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a/github/markdown/LEYP_Optimizer_Water/"/>
    </mc:Choice>
  </mc:AlternateContent>
  <xr:revisionPtr revIDLastSave="0" documentId="13_ncr:1_{51C50EBC-1DE2-1845-A2E1-AC2EB7672F59}" xr6:coauthVersionLast="47" xr6:coauthVersionMax="47" xr10:uidLastSave="{00000000-0000-0000-0000-000000000000}"/>
  <bookViews>
    <workbookView xWindow="-47800" yWindow="1740" windowWidth="28800" windowHeight="17500" activeTab="3" xr2:uid="{5DDDE075-8525-499D-AEB5-0A26F6ECFD76}"/>
  </bookViews>
  <sheets>
    <sheet name="Conduits_Condition" sheetId="1" r:id="rId1"/>
    <sheet name="Cdel" sheetId="6" r:id="rId2"/>
    <sheet name="DecayFns" sheetId="4" r:id="rId3"/>
    <sheet name="LEYP_Input" sheetId="7" r:id="rId4"/>
  </sheets>
  <externalReferences>
    <externalReference r:id="rId5"/>
  </externalReferences>
  <definedNames>
    <definedName name="_xlnm._FilterDatabase" localSheetId="0" hidden="1">Conduits_Condition!$A$1:$H$369</definedName>
    <definedName name="_xlnm._FilterDatabase" localSheetId="3" hidden="1">LEYP_Input!$A$1:$D$369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B370" i="7" a="1"/>
  <c r="B370" i="7" s="1"/>
  <c r="B371" i="7" a="1"/>
  <c r="B371" i="7" s="1"/>
  <c r="B372" i="7" a="1"/>
  <c r="B372" i="7" s="1"/>
  <c r="B373" i="7" a="1"/>
  <c r="B373" i="7" s="1"/>
  <c r="B374" i="7" a="1"/>
  <c r="B374" i="7" s="1"/>
  <c r="B375" i="7" a="1"/>
  <c r="B375" i="7" s="1"/>
  <c r="B376" i="7" a="1"/>
  <c r="B376" i="7" s="1"/>
  <c r="B377" i="7" a="1"/>
  <c r="B377" i="7" s="1"/>
  <c r="B378" i="7" a="1"/>
  <c r="B378" i="7" s="1"/>
  <c r="B379" i="7" a="1"/>
  <c r="B379" i="7" s="1"/>
  <c r="B380" i="7" a="1"/>
  <c r="B380" i="7" s="1"/>
  <c r="B381" i="7" a="1"/>
  <c r="B381" i="7" s="1"/>
  <c r="B382" i="7" a="1"/>
  <c r="B382" i="7" s="1"/>
  <c r="B383" i="7" a="1"/>
  <c r="B383" i="7" s="1"/>
  <c r="B384" i="7" a="1"/>
  <c r="B384" i="7" s="1"/>
  <c r="B385" i="7" a="1"/>
  <c r="B385" i="7" s="1"/>
  <c r="B386" i="7" a="1"/>
  <c r="B386" i="7" s="1"/>
  <c r="B387" i="7" a="1"/>
  <c r="B387" i="7" s="1"/>
  <c r="B388" i="7" a="1"/>
  <c r="B388" i="7" s="1"/>
  <c r="B389" i="7" a="1"/>
  <c r="B389" i="7" s="1"/>
  <c r="B369" i="7" a="1"/>
  <c r="B369" i="7" s="1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G388" i="1"/>
  <c r="H388" i="1" s="1"/>
  <c r="G389" i="1"/>
  <c r="H38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I388" i="1" l="1" a="1"/>
  <c r="I388" i="1" s="1"/>
  <c r="C388" i="7"/>
  <c r="I389" i="1" a="1"/>
  <c r="I389" i="1" s="1"/>
  <c r="C389" i="7"/>
  <c r="I370" i="1" a="1"/>
  <c r="I370" i="1" s="1"/>
  <c r="C370" i="7"/>
  <c r="I371" i="1" a="1"/>
  <c r="I371" i="1" s="1"/>
  <c r="C371" i="7"/>
  <c r="I372" i="1" a="1"/>
  <c r="I372" i="1" s="1"/>
  <c r="C372" i="7"/>
  <c r="I373" i="1" a="1"/>
  <c r="I373" i="1" s="1"/>
  <c r="C373" i="7"/>
  <c r="I374" i="1" a="1"/>
  <c r="I374" i="1" s="1"/>
  <c r="C374" i="7"/>
  <c r="I375" i="1" a="1"/>
  <c r="I375" i="1" s="1"/>
  <c r="C375" i="7"/>
  <c r="I376" i="1" a="1"/>
  <c r="I376" i="1" s="1"/>
  <c r="C376" i="7"/>
  <c r="I377" i="1" a="1"/>
  <c r="I377" i="1" s="1"/>
  <c r="C377" i="7"/>
  <c r="I378" i="1" a="1"/>
  <c r="I378" i="1" s="1"/>
  <c r="C378" i="7"/>
  <c r="I379" i="1" a="1"/>
  <c r="I379" i="1" s="1"/>
  <c r="C379" i="7"/>
  <c r="I380" i="1" a="1"/>
  <c r="I380" i="1" s="1"/>
  <c r="C380" i="7"/>
  <c r="I381" i="1" a="1"/>
  <c r="I381" i="1" s="1"/>
  <c r="C381" i="7"/>
  <c r="I382" i="1" a="1"/>
  <c r="I382" i="1" s="1"/>
  <c r="C382" i="7"/>
  <c r="I383" i="1" a="1"/>
  <c r="I383" i="1" s="1"/>
  <c r="C383" i="7"/>
  <c r="I384" i="1" a="1"/>
  <c r="I384" i="1" s="1"/>
  <c r="C384" i="7"/>
  <c r="I385" i="1" a="1"/>
  <c r="I385" i="1" s="1"/>
  <c r="C385" i="7"/>
  <c r="I386" i="1" a="1"/>
  <c r="I386" i="1" s="1"/>
  <c r="C386" i="7"/>
  <c r="I387" i="1" a="1"/>
  <c r="I387" i="1" s="1"/>
  <c r="C387" i="7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C369" i="7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2" i="1"/>
  <c r="H2" i="1" s="1"/>
  <c r="AE16" i="4" l="1"/>
  <c r="AF16" i="4"/>
  <c r="AG16" i="4"/>
  <c r="AH16" i="4"/>
  <c r="AI16" i="4"/>
  <c r="AD16" i="4"/>
  <c r="AD14" i="4" l="1"/>
  <c r="B3" i="7" l="1" a="1"/>
  <c r="B3" i="7" s="1"/>
  <c r="B4" i="7" a="1"/>
  <c r="B4" i="7" s="1"/>
  <c r="B5" i="7" a="1"/>
  <c r="B5" i="7" s="1"/>
  <c r="B6" i="7" a="1"/>
  <c r="B6" i="7" s="1"/>
  <c r="B7" i="7" a="1"/>
  <c r="B7" i="7" s="1"/>
  <c r="B8" i="7" a="1"/>
  <c r="B8" i="7" s="1"/>
  <c r="B9" i="7" a="1"/>
  <c r="B9" i="7" s="1"/>
  <c r="B10" i="7" a="1"/>
  <c r="B10" i="7" s="1"/>
  <c r="B11" i="7" a="1"/>
  <c r="B11" i="7" s="1"/>
  <c r="B12" i="7" a="1"/>
  <c r="B12" i="7" s="1"/>
  <c r="B13" i="7" a="1"/>
  <c r="B13" i="7" s="1"/>
  <c r="B14" i="7" a="1"/>
  <c r="B14" i="7" s="1"/>
  <c r="B15" i="7" a="1"/>
  <c r="B15" i="7" s="1"/>
  <c r="B16" i="7" a="1"/>
  <c r="B16" i="7" s="1"/>
  <c r="B17" i="7" a="1"/>
  <c r="B17" i="7" s="1"/>
  <c r="B18" i="7" a="1"/>
  <c r="B18" i="7" s="1"/>
  <c r="B19" i="7" a="1"/>
  <c r="B19" i="7" s="1"/>
  <c r="B20" i="7" a="1"/>
  <c r="B20" i="7" s="1"/>
  <c r="B21" i="7" a="1"/>
  <c r="B21" i="7" s="1"/>
  <c r="B22" i="7" a="1"/>
  <c r="B22" i="7" s="1"/>
  <c r="B23" i="7" a="1"/>
  <c r="B23" i="7" s="1"/>
  <c r="B24" i="7" a="1"/>
  <c r="B24" i="7" s="1"/>
  <c r="B25" i="7" a="1"/>
  <c r="B25" i="7" s="1"/>
  <c r="B26" i="7" a="1"/>
  <c r="B26" i="7" s="1"/>
  <c r="B27" i="7" a="1"/>
  <c r="B27" i="7" s="1"/>
  <c r="B28" i="7" a="1"/>
  <c r="B28" i="7" s="1"/>
  <c r="B29" i="7" a="1"/>
  <c r="B29" i="7" s="1"/>
  <c r="B30" i="7" a="1"/>
  <c r="B30" i="7" s="1"/>
  <c r="B31" i="7" a="1"/>
  <c r="B31" i="7" s="1"/>
  <c r="B32" i="7" a="1"/>
  <c r="B32" i="7" s="1"/>
  <c r="B33" i="7" a="1"/>
  <c r="B33" i="7" s="1"/>
  <c r="B34" i="7" a="1"/>
  <c r="B34" i="7" s="1"/>
  <c r="B35" i="7" a="1"/>
  <c r="B35" i="7" s="1"/>
  <c r="B36" i="7" a="1"/>
  <c r="B36" i="7" s="1"/>
  <c r="B37" i="7" a="1"/>
  <c r="B37" i="7" s="1"/>
  <c r="B38" i="7" a="1"/>
  <c r="B38" i="7" s="1"/>
  <c r="B39" i="7" a="1"/>
  <c r="B39" i="7" s="1"/>
  <c r="B40" i="7" a="1"/>
  <c r="B40" i="7" s="1"/>
  <c r="B41" i="7" a="1"/>
  <c r="B41" i="7" s="1"/>
  <c r="B42" i="7" a="1"/>
  <c r="B42" i="7" s="1"/>
  <c r="B43" i="7" a="1"/>
  <c r="B43" i="7" s="1"/>
  <c r="B44" i="7" a="1"/>
  <c r="B44" i="7" s="1"/>
  <c r="B45" i="7" a="1"/>
  <c r="B45" i="7" s="1"/>
  <c r="B46" i="7" a="1"/>
  <c r="B46" i="7" s="1"/>
  <c r="B47" i="7" a="1"/>
  <c r="B47" i="7" s="1"/>
  <c r="B48" i="7" a="1"/>
  <c r="B48" i="7" s="1"/>
  <c r="B49" i="7" a="1"/>
  <c r="B49" i="7" s="1"/>
  <c r="B50" i="7" a="1"/>
  <c r="B50" i="7" s="1"/>
  <c r="B51" i="7" a="1"/>
  <c r="B51" i="7" s="1"/>
  <c r="B52" i="7" a="1"/>
  <c r="B52" i="7" s="1"/>
  <c r="B53" i="7" a="1"/>
  <c r="B53" i="7" s="1"/>
  <c r="B54" i="7" a="1"/>
  <c r="B54" i="7" s="1"/>
  <c r="B55" i="7" a="1"/>
  <c r="B55" i="7" s="1"/>
  <c r="B56" i="7" a="1"/>
  <c r="B56" i="7" s="1"/>
  <c r="B57" i="7" a="1"/>
  <c r="B57" i="7" s="1"/>
  <c r="B58" i="7" a="1"/>
  <c r="B58" i="7" s="1"/>
  <c r="B59" i="7" a="1"/>
  <c r="B59" i="7" s="1"/>
  <c r="B60" i="7" a="1"/>
  <c r="B60" i="7" s="1"/>
  <c r="B61" i="7" a="1"/>
  <c r="B61" i="7" s="1"/>
  <c r="B62" i="7" a="1"/>
  <c r="B62" i="7" s="1"/>
  <c r="B63" i="7" a="1"/>
  <c r="B63" i="7" s="1"/>
  <c r="B64" i="7" a="1"/>
  <c r="B64" i="7" s="1"/>
  <c r="B65" i="7" a="1"/>
  <c r="B65" i="7" s="1"/>
  <c r="B66" i="7" a="1"/>
  <c r="B66" i="7" s="1"/>
  <c r="B67" i="7" a="1"/>
  <c r="B67" i="7" s="1"/>
  <c r="B68" i="7" a="1"/>
  <c r="B68" i="7" s="1"/>
  <c r="B69" i="7" a="1"/>
  <c r="B69" i="7" s="1"/>
  <c r="B70" i="7" a="1"/>
  <c r="B70" i="7" s="1"/>
  <c r="B71" i="7" a="1"/>
  <c r="B71" i="7" s="1"/>
  <c r="B72" i="7" a="1"/>
  <c r="B72" i="7" s="1"/>
  <c r="B73" i="7" a="1"/>
  <c r="B73" i="7" s="1"/>
  <c r="B74" i="7" a="1"/>
  <c r="B74" i="7" s="1"/>
  <c r="B75" i="7" a="1"/>
  <c r="B75" i="7" s="1"/>
  <c r="B76" i="7" a="1"/>
  <c r="B76" i="7" s="1"/>
  <c r="B77" i="7" a="1"/>
  <c r="B77" i="7" s="1"/>
  <c r="B78" i="7" a="1"/>
  <c r="B78" i="7" s="1"/>
  <c r="B79" i="7" a="1"/>
  <c r="B79" i="7" s="1"/>
  <c r="B80" i="7" a="1"/>
  <c r="B80" i="7" s="1"/>
  <c r="B81" i="7" a="1"/>
  <c r="B81" i="7" s="1"/>
  <c r="B82" i="7" a="1"/>
  <c r="B82" i="7" s="1"/>
  <c r="B83" i="7" a="1"/>
  <c r="B83" i="7" s="1"/>
  <c r="B84" i="7" a="1"/>
  <c r="B84" i="7" s="1"/>
  <c r="B85" i="7" a="1"/>
  <c r="B85" i="7" s="1"/>
  <c r="B86" i="7" a="1"/>
  <c r="B86" i="7" s="1"/>
  <c r="B87" i="7" a="1"/>
  <c r="B87" i="7" s="1"/>
  <c r="B88" i="7" a="1"/>
  <c r="B88" i="7" s="1"/>
  <c r="B89" i="7" a="1"/>
  <c r="B89" i="7" s="1"/>
  <c r="B90" i="7" a="1"/>
  <c r="B90" i="7" s="1"/>
  <c r="B91" i="7" a="1"/>
  <c r="B91" i="7" s="1"/>
  <c r="B92" i="7" a="1"/>
  <c r="B92" i="7" s="1"/>
  <c r="B93" i="7" a="1"/>
  <c r="B93" i="7" s="1"/>
  <c r="B94" i="7" a="1"/>
  <c r="B94" i="7" s="1"/>
  <c r="B95" i="7" a="1"/>
  <c r="B95" i="7" s="1"/>
  <c r="B96" i="7" a="1"/>
  <c r="B96" i="7" s="1"/>
  <c r="B97" i="7" a="1"/>
  <c r="B97" i="7" s="1"/>
  <c r="B98" i="7" a="1"/>
  <c r="B98" i="7" s="1"/>
  <c r="B99" i="7" a="1"/>
  <c r="B99" i="7" s="1"/>
  <c r="B100" i="7" a="1"/>
  <c r="B100" i="7" s="1"/>
  <c r="B101" i="7" a="1"/>
  <c r="B101" i="7" s="1"/>
  <c r="B102" i="7" a="1"/>
  <c r="B102" i="7" s="1"/>
  <c r="B103" i="7" a="1"/>
  <c r="B103" i="7" s="1"/>
  <c r="B104" i="7" a="1"/>
  <c r="B104" i="7" s="1"/>
  <c r="B105" i="7" a="1"/>
  <c r="B105" i="7" s="1"/>
  <c r="B106" i="7" a="1"/>
  <c r="B106" i="7" s="1"/>
  <c r="B107" i="7" a="1"/>
  <c r="B107" i="7" s="1"/>
  <c r="B108" i="7" a="1"/>
  <c r="B108" i="7" s="1"/>
  <c r="B109" i="7" a="1"/>
  <c r="B109" i="7" s="1"/>
  <c r="B110" i="7" a="1"/>
  <c r="B110" i="7" s="1"/>
  <c r="B111" i="7" a="1"/>
  <c r="B111" i="7" s="1"/>
  <c r="B112" i="7" a="1"/>
  <c r="B112" i="7" s="1"/>
  <c r="B113" i="7" a="1"/>
  <c r="B113" i="7" s="1"/>
  <c r="B114" i="7" a="1"/>
  <c r="B114" i="7" s="1"/>
  <c r="B115" i="7" a="1"/>
  <c r="B115" i="7" s="1"/>
  <c r="B116" i="7" a="1"/>
  <c r="B116" i="7" s="1"/>
  <c r="B117" i="7" a="1"/>
  <c r="B117" i="7" s="1"/>
  <c r="B118" i="7" a="1"/>
  <c r="B118" i="7" s="1"/>
  <c r="B119" i="7" a="1"/>
  <c r="B119" i="7" s="1"/>
  <c r="B120" i="7" a="1"/>
  <c r="B120" i="7" s="1"/>
  <c r="B121" i="7" a="1"/>
  <c r="B121" i="7" s="1"/>
  <c r="B122" i="7" a="1"/>
  <c r="B122" i="7" s="1"/>
  <c r="B123" i="7" a="1"/>
  <c r="B123" i="7" s="1"/>
  <c r="B124" i="7" a="1"/>
  <c r="B124" i="7" s="1"/>
  <c r="B125" i="7" a="1"/>
  <c r="B125" i="7" s="1"/>
  <c r="B126" i="7" a="1"/>
  <c r="B126" i="7" s="1"/>
  <c r="B127" i="7" a="1"/>
  <c r="B127" i="7" s="1"/>
  <c r="B128" i="7" a="1"/>
  <c r="B128" i="7" s="1"/>
  <c r="B129" i="7" a="1"/>
  <c r="B129" i="7" s="1"/>
  <c r="B130" i="7" a="1"/>
  <c r="B130" i="7" s="1"/>
  <c r="D130" i="7" s="1"/>
  <c r="B131" i="7" a="1"/>
  <c r="B131" i="7" s="1"/>
  <c r="B132" i="7" a="1"/>
  <c r="B132" i="7" s="1"/>
  <c r="B133" i="7" a="1"/>
  <c r="B133" i="7" s="1"/>
  <c r="B134" i="7" a="1"/>
  <c r="B134" i="7" s="1"/>
  <c r="B135" i="7" a="1"/>
  <c r="B135" i="7" s="1"/>
  <c r="B136" i="7" a="1"/>
  <c r="B136" i="7" s="1"/>
  <c r="B137" i="7" a="1"/>
  <c r="B137" i="7" s="1"/>
  <c r="B138" i="7" a="1"/>
  <c r="B138" i="7" s="1"/>
  <c r="B139" i="7" a="1"/>
  <c r="B139" i="7" s="1"/>
  <c r="B140" i="7" a="1"/>
  <c r="B140" i="7" s="1"/>
  <c r="B141" i="7" a="1"/>
  <c r="B141" i="7" s="1"/>
  <c r="B142" i="7" a="1"/>
  <c r="B142" i="7" s="1"/>
  <c r="B143" i="7" a="1"/>
  <c r="B143" i="7" s="1"/>
  <c r="B144" i="7" a="1"/>
  <c r="B144" i="7" s="1"/>
  <c r="B145" i="7" a="1"/>
  <c r="B145" i="7" s="1"/>
  <c r="B146" i="7" a="1"/>
  <c r="B146" i="7" s="1"/>
  <c r="B147" i="7" a="1"/>
  <c r="B147" i="7" s="1"/>
  <c r="B148" i="7" a="1"/>
  <c r="B148" i="7" s="1"/>
  <c r="B149" i="7" a="1"/>
  <c r="B149" i="7" s="1"/>
  <c r="B150" i="7" a="1"/>
  <c r="B150" i="7" s="1"/>
  <c r="B151" i="7" a="1"/>
  <c r="B151" i="7" s="1"/>
  <c r="B152" i="7" a="1"/>
  <c r="B152" i="7" s="1"/>
  <c r="B153" i="7" a="1"/>
  <c r="B153" i="7" s="1"/>
  <c r="B154" i="7" a="1"/>
  <c r="B154" i="7" s="1"/>
  <c r="B155" i="7" a="1"/>
  <c r="B155" i="7" s="1"/>
  <c r="B156" i="7" a="1"/>
  <c r="B156" i="7" s="1"/>
  <c r="B157" i="7" a="1"/>
  <c r="B157" i="7" s="1"/>
  <c r="B158" i="7" a="1"/>
  <c r="B158" i="7" s="1"/>
  <c r="B159" i="7" a="1"/>
  <c r="B159" i="7" s="1"/>
  <c r="B160" i="7" a="1"/>
  <c r="B160" i="7" s="1"/>
  <c r="B161" i="7" a="1"/>
  <c r="B161" i="7" s="1"/>
  <c r="B162" i="7" a="1"/>
  <c r="B162" i="7" s="1"/>
  <c r="B163" i="7" a="1"/>
  <c r="B163" i="7" s="1"/>
  <c r="B164" i="7" a="1"/>
  <c r="B164" i="7" s="1"/>
  <c r="B165" i="7" a="1"/>
  <c r="B165" i="7" s="1"/>
  <c r="B166" i="7" a="1"/>
  <c r="B166" i="7" s="1"/>
  <c r="B167" i="7" a="1"/>
  <c r="B167" i="7" s="1"/>
  <c r="B168" i="7" a="1"/>
  <c r="B168" i="7" s="1"/>
  <c r="B169" i="7" a="1"/>
  <c r="B169" i="7" s="1"/>
  <c r="B170" i="7" a="1"/>
  <c r="B170" i="7" s="1"/>
  <c r="B171" i="7" a="1"/>
  <c r="B171" i="7" s="1"/>
  <c r="B172" i="7" a="1"/>
  <c r="B172" i="7" s="1"/>
  <c r="B173" i="7" a="1"/>
  <c r="B173" i="7" s="1"/>
  <c r="B174" i="7" a="1"/>
  <c r="B174" i="7" s="1"/>
  <c r="B175" i="7" a="1"/>
  <c r="B175" i="7" s="1"/>
  <c r="B176" i="7" a="1"/>
  <c r="B176" i="7" s="1"/>
  <c r="B177" i="7" a="1"/>
  <c r="B177" i="7" s="1"/>
  <c r="B178" i="7" a="1"/>
  <c r="B178" i="7" s="1"/>
  <c r="B179" i="7" a="1"/>
  <c r="B179" i="7" s="1"/>
  <c r="B180" i="7" a="1"/>
  <c r="B180" i="7" s="1"/>
  <c r="B181" i="7" a="1"/>
  <c r="B181" i="7" s="1"/>
  <c r="B182" i="7" a="1"/>
  <c r="B182" i="7" s="1"/>
  <c r="B183" i="7" a="1"/>
  <c r="B183" i="7" s="1"/>
  <c r="B184" i="7" a="1"/>
  <c r="B184" i="7" s="1"/>
  <c r="B185" i="7" a="1"/>
  <c r="B185" i="7" s="1"/>
  <c r="B186" i="7" a="1"/>
  <c r="B186" i="7" s="1"/>
  <c r="B187" i="7" a="1"/>
  <c r="B187" i="7" s="1"/>
  <c r="B188" i="7" a="1"/>
  <c r="B188" i="7" s="1"/>
  <c r="B189" i="7" a="1"/>
  <c r="B189" i="7" s="1"/>
  <c r="B190" i="7" a="1"/>
  <c r="B190" i="7" s="1"/>
  <c r="B191" i="7" a="1"/>
  <c r="B191" i="7" s="1"/>
  <c r="B192" i="7" a="1"/>
  <c r="B192" i="7" s="1"/>
  <c r="B193" i="7" a="1"/>
  <c r="B193" i="7" s="1"/>
  <c r="B194" i="7" a="1"/>
  <c r="B194" i="7" s="1"/>
  <c r="B195" i="7" a="1"/>
  <c r="B195" i="7" s="1"/>
  <c r="B196" i="7" a="1"/>
  <c r="B196" i="7" s="1"/>
  <c r="B197" i="7" a="1"/>
  <c r="B197" i="7" s="1"/>
  <c r="B198" i="7" a="1"/>
  <c r="B198" i="7" s="1"/>
  <c r="B199" i="7" a="1"/>
  <c r="B199" i="7" s="1"/>
  <c r="B200" i="7" a="1"/>
  <c r="B200" i="7" s="1"/>
  <c r="B201" i="7" a="1"/>
  <c r="B201" i="7" s="1"/>
  <c r="B202" i="7" a="1"/>
  <c r="B202" i="7" s="1"/>
  <c r="B203" i="7" a="1"/>
  <c r="B203" i="7" s="1"/>
  <c r="B204" i="7" a="1"/>
  <c r="B204" i="7" s="1"/>
  <c r="B205" i="7" a="1"/>
  <c r="B205" i="7" s="1"/>
  <c r="B206" i="7" a="1"/>
  <c r="B206" i="7" s="1"/>
  <c r="B207" i="7" a="1"/>
  <c r="B207" i="7" s="1"/>
  <c r="B208" i="7" a="1"/>
  <c r="B208" i="7" s="1"/>
  <c r="B209" i="7" a="1"/>
  <c r="B209" i="7" s="1"/>
  <c r="B210" i="7" a="1"/>
  <c r="B210" i="7" s="1"/>
  <c r="B211" i="7" a="1"/>
  <c r="B211" i="7" s="1"/>
  <c r="B212" i="7" a="1"/>
  <c r="B212" i="7" s="1"/>
  <c r="B213" i="7" a="1"/>
  <c r="B213" i="7" s="1"/>
  <c r="B214" i="7" a="1"/>
  <c r="B214" i="7" s="1"/>
  <c r="B215" i="7" a="1"/>
  <c r="B215" i="7" s="1"/>
  <c r="B216" i="7" a="1"/>
  <c r="B216" i="7" s="1"/>
  <c r="B217" i="7" a="1"/>
  <c r="B217" i="7" s="1"/>
  <c r="B218" i="7" a="1"/>
  <c r="B218" i="7" s="1"/>
  <c r="B219" i="7" a="1"/>
  <c r="B219" i="7" s="1"/>
  <c r="B220" i="7" a="1"/>
  <c r="B220" i="7" s="1"/>
  <c r="B221" i="7" a="1"/>
  <c r="B221" i="7" s="1"/>
  <c r="B222" i="7" a="1"/>
  <c r="B222" i="7" s="1"/>
  <c r="B223" i="7" a="1"/>
  <c r="B223" i="7" s="1"/>
  <c r="B224" i="7" a="1"/>
  <c r="B224" i="7" s="1"/>
  <c r="B225" i="7" a="1"/>
  <c r="B225" i="7" s="1"/>
  <c r="B226" i="7" a="1"/>
  <c r="B226" i="7" s="1"/>
  <c r="B227" i="7" a="1"/>
  <c r="B227" i="7" s="1"/>
  <c r="B228" i="7" a="1"/>
  <c r="B228" i="7" s="1"/>
  <c r="B229" i="7" a="1"/>
  <c r="B229" i="7" s="1"/>
  <c r="B230" i="7" a="1"/>
  <c r="B230" i="7" s="1"/>
  <c r="B231" i="7" a="1"/>
  <c r="B231" i="7" s="1"/>
  <c r="B232" i="7" a="1"/>
  <c r="B232" i="7" s="1"/>
  <c r="B233" i="7" a="1"/>
  <c r="B233" i="7" s="1"/>
  <c r="B234" i="7" a="1"/>
  <c r="B234" i="7" s="1"/>
  <c r="B235" i="7" a="1"/>
  <c r="B235" i="7" s="1"/>
  <c r="B236" i="7" a="1"/>
  <c r="B236" i="7" s="1"/>
  <c r="B237" i="7" a="1"/>
  <c r="B237" i="7" s="1"/>
  <c r="B238" i="7" a="1"/>
  <c r="B238" i="7" s="1"/>
  <c r="B239" i="7" a="1"/>
  <c r="B239" i="7" s="1"/>
  <c r="B240" i="7" a="1"/>
  <c r="B240" i="7" s="1"/>
  <c r="B241" i="7" a="1"/>
  <c r="B241" i="7" s="1"/>
  <c r="B242" i="7" a="1"/>
  <c r="B242" i="7" s="1"/>
  <c r="B243" i="7" a="1"/>
  <c r="B243" i="7" s="1"/>
  <c r="B244" i="7" a="1"/>
  <c r="B244" i="7" s="1"/>
  <c r="B245" i="7" a="1"/>
  <c r="B245" i="7" s="1"/>
  <c r="B246" i="7" a="1"/>
  <c r="B246" i="7" s="1"/>
  <c r="B247" i="7" a="1"/>
  <c r="B247" i="7" s="1"/>
  <c r="B248" i="7" a="1"/>
  <c r="B248" i="7" s="1"/>
  <c r="B249" i="7" a="1"/>
  <c r="B249" i="7" s="1"/>
  <c r="B250" i="7" a="1"/>
  <c r="B250" i="7" s="1"/>
  <c r="B251" i="7" a="1"/>
  <c r="B251" i="7" s="1"/>
  <c r="B252" i="7" a="1"/>
  <c r="B252" i="7" s="1"/>
  <c r="B253" i="7" a="1"/>
  <c r="B253" i="7" s="1"/>
  <c r="B254" i="7" a="1"/>
  <c r="B254" i="7" s="1"/>
  <c r="B255" i="7" a="1"/>
  <c r="B255" i="7" s="1"/>
  <c r="B256" i="7" a="1"/>
  <c r="B256" i="7" s="1"/>
  <c r="B257" i="7" a="1"/>
  <c r="B257" i="7" s="1"/>
  <c r="B258" i="7" a="1"/>
  <c r="B258" i="7" s="1"/>
  <c r="B259" i="7" a="1"/>
  <c r="B259" i="7" s="1"/>
  <c r="B260" i="7" a="1"/>
  <c r="B260" i="7" s="1"/>
  <c r="B261" i="7" a="1"/>
  <c r="B261" i="7" s="1"/>
  <c r="B262" i="7" a="1"/>
  <c r="B262" i="7" s="1"/>
  <c r="B263" i="7" a="1"/>
  <c r="B263" i="7" s="1"/>
  <c r="D263" i="7" s="1"/>
  <c r="B264" i="7" a="1"/>
  <c r="B264" i="7" s="1"/>
  <c r="B265" i="7" a="1"/>
  <c r="B265" i="7" s="1"/>
  <c r="B266" i="7" a="1"/>
  <c r="B266" i="7" s="1"/>
  <c r="B267" i="7" a="1"/>
  <c r="B267" i="7" s="1"/>
  <c r="B268" i="7" a="1"/>
  <c r="B268" i="7" s="1"/>
  <c r="B269" i="7" a="1"/>
  <c r="B269" i="7" s="1"/>
  <c r="B270" i="7" a="1"/>
  <c r="B270" i="7" s="1"/>
  <c r="B271" i="7" a="1"/>
  <c r="B271" i="7" s="1"/>
  <c r="B272" i="7" a="1"/>
  <c r="B272" i="7" s="1"/>
  <c r="B273" i="7" a="1"/>
  <c r="B273" i="7" s="1"/>
  <c r="B274" i="7" a="1"/>
  <c r="B274" i="7" s="1"/>
  <c r="B275" i="7" a="1"/>
  <c r="B275" i="7" s="1"/>
  <c r="B276" i="7" a="1"/>
  <c r="B276" i="7" s="1"/>
  <c r="B277" i="7" a="1"/>
  <c r="B277" i="7" s="1"/>
  <c r="B278" i="7" a="1"/>
  <c r="B278" i="7" s="1"/>
  <c r="B279" i="7" a="1"/>
  <c r="B279" i="7" s="1"/>
  <c r="B280" i="7" a="1"/>
  <c r="B280" i="7" s="1"/>
  <c r="B281" i="7" a="1"/>
  <c r="B281" i="7" s="1"/>
  <c r="B282" i="7" a="1"/>
  <c r="B282" i="7" s="1"/>
  <c r="B283" i="7" a="1"/>
  <c r="B283" i="7" s="1"/>
  <c r="B284" i="7" a="1"/>
  <c r="B284" i="7" s="1"/>
  <c r="B285" i="7" a="1"/>
  <c r="B285" i="7" s="1"/>
  <c r="B286" i="7" a="1"/>
  <c r="B286" i="7" s="1"/>
  <c r="B287" i="7" a="1"/>
  <c r="B287" i="7" s="1"/>
  <c r="B288" i="7" a="1"/>
  <c r="B288" i="7" s="1"/>
  <c r="B289" i="7" a="1"/>
  <c r="B289" i="7" s="1"/>
  <c r="B290" i="7" a="1"/>
  <c r="B290" i="7" s="1"/>
  <c r="B291" i="7" a="1"/>
  <c r="B291" i="7" s="1"/>
  <c r="B292" i="7" a="1"/>
  <c r="B292" i="7" s="1"/>
  <c r="B293" i="7" a="1"/>
  <c r="B293" i="7" s="1"/>
  <c r="B294" i="7" a="1"/>
  <c r="B294" i="7" s="1"/>
  <c r="B295" i="7" a="1"/>
  <c r="B295" i="7" s="1"/>
  <c r="B296" i="7" a="1"/>
  <c r="B296" i="7" s="1"/>
  <c r="B297" i="7" a="1"/>
  <c r="B297" i="7" s="1"/>
  <c r="B298" i="7" a="1"/>
  <c r="B298" i="7" s="1"/>
  <c r="B299" i="7" a="1"/>
  <c r="B299" i="7" s="1"/>
  <c r="B300" i="7" a="1"/>
  <c r="B300" i="7" s="1"/>
  <c r="B301" i="7" a="1"/>
  <c r="B301" i="7" s="1"/>
  <c r="B302" i="7" a="1"/>
  <c r="B302" i="7" s="1"/>
  <c r="B303" i="7" a="1"/>
  <c r="B303" i="7" s="1"/>
  <c r="B304" i="7" a="1"/>
  <c r="B304" i="7" s="1"/>
  <c r="B305" i="7" a="1"/>
  <c r="B305" i="7" s="1"/>
  <c r="B306" i="7" a="1"/>
  <c r="B306" i="7" s="1"/>
  <c r="B307" i="7" a="1"/>
  <c r="B307" i="7" s="1"/>
  <c r="B308" i="7" a="1"/>
  <c r="B308" i="7" s="1"/>
  <c r="B309" i="7" a="1"/>
  <c r="B309" i="7" s="1"/>
  <c r="B310" i="7" a="1"/>
  <c r="B310" i="7" s="1"/>
  <c r="B311" i="7" a="1"/>
  <c r="B311" i="7" s="1"/>
  <c r="B312" i="7" a="1"/>
  <c r="B312" i="7" s="1"/>
  <c r="B313" i="7" a="1"/>
  <c r="B313" i="7" s="1"/>
  <c r="B314" i="7" a="1"/>
  <c r="B314" i="7" s="1"/>
  <c r="B315" i="7" a="1"/>
  <c r="B315" i="7" s="1"/>
  <c r="B316" i="7" a="1"/>
  <c r="B316" i="7" s="1"/>
  <c r="B317" i="7" a="1"/>
  <c r="B317" i="7" s="1"/>
  <c r="B318" i="7" a="1"/>
  <c r="B318" i="7" s="1"/>
  <c r="B319" i="7" a="1"/>
  <c r="B319" i="7" s="1"/>
  <c r="B320" i="7" a="1"/>
  <c r="B320" i="7" s="1"/>
  <c r="B321" i="7" a="1"/>
  <c r="B321" i="7" s="1"/>
  <c r="B322" i="7" a="1"/>
  <c r="B322" i="7" s="1"/>
  <c r="B323" i="7" a="1"/>
  <c r="B323" i="7" s="1"/>
  <c r="B324" i="7" a="1"/>
  <c r="B324" i="7" s="1"/>
  <c r="B325" i="7" a="1"/>
  <c r="B325" i="7" s="1"/>
  <c r="B326" i="7" a="1"/>
  <c r="B326" i="7" s="1"/>
  <c r="B327" i="7" a="1"/>
  <c r="B327" i="7" s="1"/>
  <c r="B328" i="7" a="1"/>
  <c r="B328" i="7" s="1"/>
  <c r="B329" i="7" a="1"/>
  <c r="B329" i="7" s="1"/>
  <c r="B330" i="7" a="1"/>
  <c r="B330" i="7" s="1"/>
  <c r="B331" i="7" a="1"/>
  <c r="B331" i="7" s="1"/>
  <c r="B332" i="7" a="1"/>
  <c r="B332" i="7" s="1"/>
  <c r="B333" i="7" a="1"/>
  <c r="B333" i="7" s="1"/>
  <c r="B334" i="7" a="1"/>
  <c r="B334" i="7" s="1"/>
  <c r="B335" i="7" a="1"/>
  <c r="B335" i="7" s="1"/>
  <c r="B336" i="7" a="1"/>
  <c r="B336" i="7" s="1"/>
  <c r="B337" i="7" a="1"/>
  <c r="B337" i="7" s="1"/>
  <c r="B338" i="7" a="1"/>
  <c r="B338" i="7" s="1"/>
  <c r="B339" i="7" a="1"/>
  <c r="B339" i="7" s="1"/>
  <c r="B340" i="7" a="1"/>
  <c r="B340" i="7" s="1"/>
  <c r="B341" i="7" a="1"/>
  <c r="B341" i="7" s="1"/>
  <c r="B342" i="7" a="1"/>
  <c r="B342" i="7" s="1"/>
  <c r="B343" i="7" a="1"/>
  <c r="B343" i="7" s="1"/>
  <c r="B344" i="7" a="1"/>
  <c r="B344" i="7" s="1"/>
  <c r="B345" i="7" a="1"/>
  <c r="B345" i="7" s="1"/>
  <c r="B346" i="7" a="1"/>
  <c r="B346" i="7" s="1"/>
  <c r="B347" i="7" a="1"/>
  <c r="B347" i="7" s="1"/>
  <c r="B348" i="7" a="1"/>
  <c r="B348" i="7" s="1"/>
  <c r="B349" i="7" a="1"/>
  <c r="B349" i="7" s="1"/>
  <c r="B350" i="7" a="1"/>
  <c r="B350" i="7" s="1"/>
  <c r="B351" i="7" a="1"/>
  <c r="B351" i="7" s="1"/>
  <c r="B352" i="7" a="1"/>
  <c r="B352" i="7" s="1"/>
  <c r="B353" i="7" a="1"/>
  <c r="B353" i="7" s="1"/>
  <c r="B354" i="7" a="1"/>
  <c r="B354" i="7" s="1"/>
  <c r="B355" i="7" a="1"/>
  <c r="B355" i="7" s="1"/>
  <c r="B356" i="7" a="1"/>
  <c r="B356" i="7" s="1"/>
  <c r="B357" i="7" a="1"/>
  <c r="B357" i="7" s="1"/>
  <c r="D357" i="7" s="1"/>
  <c r="B358" i="7" a="1"/>
  <c r="B358" i="7" s="1"/>
  <c r="B359" i="7" a="1"/>
  <c r="B359" i="7" s="1"/>
  <c r="B360" i="7" a="1"/>
  <c r="B360" i="7" s="1"/>
  <c r="B361" i="7" a="1"/>
  <c r="B361" i="7" s="1"/>
  <c r="B362" i="7" a="1"/>
  <c r="B362" i="7" s="1"/>
  <c r="B363" i="7" a="1"/>
  <c r="B363" i="7" s="1"/>
  <c r="B364" i="7" a="1"/>
  <c r="B364" i="7" s="1"/>
  <c r="B365" i="7" a="1"/>
  <c r="B365" i="7" s="1"/>
  <c r="B366" i="7" a="1"/>
  <c r="B366" i="7" s="1"/>
  <c r="B367" i="7" a="1"/>
  <c r="B367" i="7" s="1"/>
  <c r="B368" i="7" a="1"/>
  <c r="B368" i="7" s="1"/>
  <c r="B2" i="7" a="1"/>
  <c r="B2" i="7" s="1"/>
  <c r="O20" i="6"/>
  <c r="B3" i="6" s="1"/>
  <c r="P20" i="6"/>
  <c r="B4" i="6" s="1"/>
  <c r="Q20" i="6"/>
  <c r="B5" i="6" s="1"/>
  <c r="R20" i="6"/>
  <c r="B6" i="6" s="1"/>
  <c r="S20" i="6"/>
  <c r="B7" i="6" s="1"/>
  <c r="N20" i="6"/>
  <c r="C2" i="6" s="1"/>
  <c r="AE17" i="4"/>
  <c r="C185" i="4" s="1"/>
  <c r="AF17" i="4"/>
  <c r="AG17" i="4"/>
  <c r="AH17" i="4"/>
  <c r="AI17" i="4"/>
  <c r="AD17" i="4"/>
  <c r="B12" i="6"/>
  <c r="B11" i="6"/>
  <c r="C1" i="6"/>
  <c r="K2" i="4"/>
  <c r="L2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/>
  <c r="A15" i="4"/>
  <c r="A16" i="4" s="1"/>
  <c r="A17" i="4" s="1"/>
  <c r="A18" i="4" s="1"/>
  <c r="A19" i="4" s="1"/>
  <c r="A20" i="4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J1" i="1"/>
  <c r="K1" i="1" l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J388" i="1" a="1"/>
  <c r="J388" i="1" s="1"/>
  <c r="K388" i="1" s="1" a="1"/>
  <c r="K388" i="1" s="1"/>
  <c r="L388" i="1" s="1" a="1"/>
  <c r="L388" i="1" s="1"/>
  <c r="M388" i="1" s="1" a="1"/>
  <c r="M388" i="1" s="1"/>
  <c r="N388" i="1" s="1" a="1"/>
  <c r="N388" i="1" s="1"/>
  <c r="O388" i="1" s="1" a="1"/>
  <c r="O388" i="1" s="1"/>
  <c r="P388" i="1" s="1" a="1"/>
  <c r="P388" i="1" s="1"/>
  <c r="Q388" i="1" s="1" a="1"/>
  <c r="Q388" i="1" s="1"/>
  <c r="R388" i="1" s="1" a="1"/>
  <c r="R388" i="1" s="1"/>
  <c r="S388" i="1" s="1" a="1"/>
  <c r="S388" i="1" s="1"/>
  <c r="T388" i="1" s="1" a="1"/>
  <c r="T388" i="1" s="1"/>
  <c r="U388" i="1" s="1" a="1"/>
  <c r="U388" i="1" s="1"/>
  <c r="V388" i="1" s="1" a="1"/>
  <c r="V388" i="1" s="1"/>
  <c r="W388" i="1" s="1" a="1"/>
  <c r="W388" i="1" s="1"/>
  <c r="X388" i="1" s="1" a="1"/>
  <c r="X388" i="1" s="1"/>
  <c r="Y388" i="1" s="1" a="1"/>
  <c r="Y388" i="1" s="1"/>
  <c r="Z388" i="1" s="1" a="1"/>
  <c r="Z388" i="1" s="1"/>
  <c r="AA388" i="1" s="1" a="1"/>
  <c r="AA388" i="1" s="1"/>
  <c r="AB388" i="1" s="1" a="1"/>
  <c r="AB388" i="1" s="1"/>
  <c r="AC388" i="1" s="1" a="1"/>
  <c r="AC388" i="1" s="1"/>
  <c r="AD388" i="1" s="1" a="1"/>
  <c r="AD388" i="1" s="1"/>
  <c r="AE388" i="1" s="1" a="1"/>
  <c r="AE388" i="1" s="1"/>
  <c r="AF388" i="1" s="1" a="1"/>
  <c r="AF388" i="1" s="1"/>
  <c r="AG388" i="1" s="1" a="1"/>
  <c r="AG388" i="1" s="1"/>
  <c r="AH388" i="1" s="1" a="1"/>
  <c r="AH388" i="1" s="1"/>
  <c r="AI388" i="1" s="1" a="1"/>
  <c r="AI388" i="1" s="1"/>
  <c r="AJ388" i="1" s="1" a="1"/>
  <c r="AJ388" i="1" s="1"/>
  <c r="AK388" i="1" s="1" a="1"/>
  <c r="AK388" i="1" s="1"/>
  <c r="AL388" i="1" s="1" a="1"/>
  <c r="AL388" i="1" s="1"/>
  <c r="AM388" i="1" s="1" a="1"/>
  <c r="AM388" i="1" s="1"/>
  <c r="AN388" i="1" s="1" a="1"/>
  <c r="AN388" i="1" s="1"/>
  <c r="AO388" i="1" s="1" a="1"/>
  <c r="AO388" i="1" s="1"/>
  <c r="AP388" i="1" s="1" a="1"/>
  <c r="AP388" i="1" s="1"/>
  <c r="AQ388" i="1" s="1" a="1"/>
  <c r="AQ388" i="1" s="1"/>
  <c r="AR388" i="1" s="1" a="1"/>
  <c r="AR388" i="1" s="1"/>
  <c r="AS388" i="1" s="1" a="1"/>
  <c r="AS388" i="1" s="1"/>
  <c r="AT388" i="1" s="1" a="1"/>
  <c r="AT388" i="1" s="1"/>
  <c r="AU388" i="1" s="1" a="1"/>
  <c r="AU388" i="1" s="1"/>
  <c r="AV388" i="1" s="1" a="1"/>
  <c r="AV388" i="1" s="1"/>
  <c r="AW388" i="1" s="1" a="1"/>
  <c r="AW388" i="1" s="1"/>
  <c r="AX388" i="1" s="1" a="1"/>
  <c r="AX388" i="1" s="1"/>
  <c r="AY388" i="1" s="1" a="1"/>
  <c r="AY388" i="1" s="1"/>
  <c r="AZ388" i="1" s="1" a="1"/>
  <c r="AZ388" i="1" s="1"/>
  <c r="BA388" i="1" s="1" a="1"/>
  <c r="BA388" i="1" s="1"/>
  <c r="BB388" i="1" s="1" a="1"/>
  <c r="BB388" i="1" s="1"/>
  <c r="BC388" i="1" s="1" a="1"/>
  <c r="BC388" i="1" s="1"/>
  <c r="BD388" i="1" s="1" a="1"/>
  <c r="BD388" i="1" s="1"/>
  <c r="BE388" i="1" s="1" a="1"/>
  <c r="BE388" i="1" s="1"/>
  <c r="BF388" i="1" s="1" a="1"/>
  <c r="BF388" i="1" s="1"/>
  <c r="BG388" i="1" s="1" a="1"/>
  <c r="BG388" i="1" s="1"/>
  <c r="BH388" i="1" s="1" a="1"/>
  <c r="BH388" i="1" s="1"/>
  <c r="BI388" i="1" s="1" a="1"/>
  <c r="BI388" i="1" s="1"/>
  <c r="BJ388" i="1" s="1" a="1"/>
  <c r="BJ388" i="1" s="1"/>
  <c r="BK388" i="1" s="1" a="1"/>
  <c r="BK388" i="1" s="1"/>
  <c r="BL388" i="1" s="1" a="1"/>
  <c r="BL388" i="1" s="1"/>
  <c r="BM388" i="1" s="1" a="1"/>
  <c r="BM388" i="1" s="1"/>
  <c r="BN388" i="1" s="1" a="1"/>
  <c r="BN388" i="1" s="1"/>
  <c r="BO388" i="1" s="1" a="1"/>
  <c r="BO388" i="1" s="1"/>
  <c r="BP388" i="1" s="1" a="1"/>
  <c r="BP388" i="1" s="1"/>
  <c r="BQ388" i="1" s="1" a="1"/>
  <c r="BQ388" i="1" s="1"/>
  <c r="BR388" i="1" s="1" a="1"/>
  <c r="BR388" i="1" s="1"/>
  <c r="BS388" i="1" s="1" a="1"/>
  <c r="BS388" i="1" s="1"/>
  <c r="BT388" i="1" s="1" a="1"/>
  <c r="BT388" i="1" s="1"/>
  <c r="BU388" i="1" s="1" a="1"/>
  <c r="BU388" i="1" s="1"/>
  <c r="BV388" i="1" s="1" a="1"/>
  <c r="BV388" i="1" s="1"/>
  <c r="BW388" i="1" s="1" a="1"/>
  <c r="BW388" i="1" s="1"/>
  <c r="BX388" i="1" s="1" a="1"/>
  <c r="BX388" i="1" s="1"/>
  <c r="BY388" i="1" s="1" a="1"/>
  <c r="BY388" i="1" s="1"/>
  <c r="BZ388" i="1" s="1" a="1"/>
  <c r="BZ388" i="1" s="1"/>
  <c r="CA388" i="1" s="1" a="1"/>
  <c r="CA388" i="1" s="1"/>
  <c r="CB388" i="1" s="1" a="1"/>
  <c r="CB388" i="1" s="1"/>
  <c r="CC388" i="1" s="1" a="1"/>
  <c r="CC388" i="1" s="1"/>
  <c r="CD388" i="1" s="1" a="1"/>
  <c r="CD388" i="1" s="1"/>
  <c r="CE388" i="1" s="1" a="1"/>
  <c r="CE388" i="1" s="1"/>
  <c r="CF388" i="1" s="1" a="1"/>
  <c r="CF388" i="1" s="1"/>
  <c r="CG388" i="1" s="1" a="1"/>
  <c r="CG388" i="1" s="1"/>
  <c r="CH388" i="1" s="1" a="1"/>
  <c r="CH388" i="1" s="1"/>
  <c r="CI388" i="1" s="1" a="1"/>
  <c r="CI388" i="1" s="1"/>
  <c r="CJ388" i="1" s="1" a="1"/>
  <c r="CJ388" i="1" s="1"/>
  <c r="CK388" i="1" s="1" a="1"/>
  <c r="CK388" i="1" s="1"/>
  <c r="CL388" i="1" s="1" a="1"/>
  <c r="CL388" i="1" s="1"/>
  <c r="CM388" i="1" s="1" a="1"/>
  <c r="CM388" i="1" s="1"/>
  <c r="CN388" i="1" s="1" a="1"/>
  <c r="CN388" i="1" s="1"/>
  <c r="CO388" i="1" s="1" a="1"/>
  <c r="CO388" i="1" s="1"/>
  <c r="CP388" i="1" s="1" a="1"/>
  <c r="CP388" i="1" s="1"/>
  <c r="CQ388" i="1" s="1" a="1"/>
  <c r="CQ388" i="1" s="1"/>
  <c r="CR388" i="1" s="1" a="1"/>
  <c r="CR388" i="1" s="1"/>
  <c r="CS388" i="1" s="1" a="1"/>
  <c r="CS388" i="1" s="1"/>
  <c r="CT388" i="1" s="1" a="1"/>
  <c r="CT388" i="1" s="1"/>
  <c r="CU388" i="1" s="1" a="1"/>
  <c r="CU388" i="1" s="1"/>
  <c r="CV388" i="1" s="1" a="1"/>
  <c r="CV388" i="1" s="1"/>
  <c r="CW388" i="1" s="1" a="1"/>
  <c r="CW388" i="1" s="1"/>
  <c r="CX388" i="1" s="1" a="1"/>
  <c r="CX388" i="1" s="1"/>
  <c r="CY388" i="1" s="1" a="1"/>
  <c r="CY388" i="1" s="1"/>
  <c r="CZ388" i="1" s="1" a="1"/>
  <c r="CZ388" i="1" s="1"/>
  <c r="DA388" i="1" s="1" a="1"/>
  <c r="DA388" i="1" s="1"/>
  <c r="DB388" i="1" s="1" a="1"/>
  <c r="DB388" i="1" s="1"/>
  <c r="DC388" i="1" s="1" a="1"/>
  <c r="DC388" i="1" s="1"/>
  <c r="DD388" i="1" s="1" a="1"/>
  <c r="DD388" i="1" s="1"/>
  <c r="J378" i="1" a="1"/>
  <c r="J378" i="1" s="1"/>
  <c r="K378" i="1" s="1" a="1"/>
  <c r="K378" i="1" s="1"/>
  <c r="L378" i="1" s="1" a="1"/>
  <c r="L378" i="1" s="1"/>
  <c r="M378" i="1" s="1" a="1"/>
  <c r="M378" i="1" s="1"/>
  <c r="N378" i="1" s="1" a="1"/>
  <c r="N378" i="1" s="1"/>
  <c r="O378" i="1" s="1" a="1"/>
  <c r="O378" i="1" s="1"/>
  <c r="P378" i="1" s="1" a="1"/>
  <c r="P378" i="1" s="1"/>
  <c r="Q378" i="1" s="1" a="1"/>
  <c r="Q378" i="1" s="1"/>
  <c r="R378" i="1" s="1" a="1"/>
  <c r="R378" i="1" s="1"/>
  <c r="S378" i="1" s="1" a="1"/>
  <c r="S378" i="1" s="1"/>
  <c r="T378" i="1" s="1" a="1"/>
  <c r="T378" i="1" s="1"/>
  <c r="U378" i="1" s="1" a="1"/>
  <c r="U378" i="1" s="1"/>
  <c r="V378" i="1" s="1" a="1"/>
  <c r="V378" i="1" s="1"/>
  <c r="W378" i="1" s="1" a="1"/>
  <c r="W378" i="1" s="1"/>
  <c r="X378" i="1" s="1" a="1"/>
  <c r="X378" i="1" s="1"/>
  <c r="Y378" i="1" s="1" a="1"/>
  <c r="Y378" i="1" s="1"/>
  <c r="Z378" i="1" s="1" a="1"/>
  <c r="Z378" i="1" s="1"/>
  <c r="AA378" i="1" s="1" a="1"/>
  <c r="AA378" i="1" s="1"/>
  <c r="AB378" i="1" s="1" a="1"/>
  <c r="AB378" i="1" s="1"/>
  <c r="AC378" i="1" s="1" a="1"/>
  <c r="AC378" i="1" s="1"/>
  <c r="AD378" i="1" s="1" a="1"/>
  <c r="AD378" i="1" s="1"/>
  <c r="AE378" i="1" s="1" a="1"/>
  <c r="AE378" i="1" s="1"/>
  <c r="AF378" i="1" s="1" a="1"/>
  <c r="AF378" i="1" s="1"/>
  <c r="AG378" i="1" s="1" a="1"/>
  <c r="AG378" i="1" s="1"/>
  <c r="AH378" i="1" s="1" a="1"/>
  <c r="AH378" i="1" s="1"/>
  <c r="AI378" i="1" s="1" a="1"/>
  <c r="AI378" i="1" s="1"/>
  <c r="AJ378" i="1" s="1" a="1"/>
  <c r="AJ378" i="1" s="1"/>
  <c r="AK378" i="1" s="1" a="1"/>
  <c r="AK378" i="1" s="1"/>
  <c r="AL378" i="1" s="1" a="1"/>
  <c r="AL378" i="1" s="1"/>
  <c r="AM378" i="1" s="1" a="1"/>
  <c r="AM378" i="1" s="1"/>
  <c r="AN378" i="1" s="1" a="1"/>
  <c r="AN378" i="1" s="1"/>
  <c r="AO378" i="1" s="1" a="1"/>
  <c r="AO378" i="1" s="1"/>
  <c r="AP378" i="1" s="1" a="1"/>
  <c r="AP378" i="1" s="1"/>
  <c r="AQ378" i="1" s="1" a="1"/>
  <c r="AQ378" i="1" s="1"/>
  <c r="AR378" i="1" s="1" a="1"/>
  <c r="AR378" i="1" s="1"/>
  <c r="AS378" i="1" s="1" a="1"/>
  <c r="AS378" i="1" s="1"/>
  <c r="AT378" i="1" s="1" a="1"/>
  <c r="AT378" i="1" s="1"/>
  <c r="AU378" i="1" s="1" a="1"/>
  <c r="AU378" i="1" s="1"/>
  <c r="AV378" i="1" s="1" a="1"/>
  <c r="AV378" i="1" s="1"/>
  <c r="AW378" i="1" s="1" a="1"/>
  <c r="AW378" i="1" s="1"/>
  <c r="AX378" i="1" s="1" a="1"/>
  <c r="AX378" i="1" s="1"/>
  <c r="AY378" i="1" s="1" a="1"/>
  <c r="AY378" i="1" s="1"/>
  <c r="AZ378" i="1" s="1" a="1"/>
  <c r="AZ378" i="1" s="1"/>
  <c r="BA378" i="1" s="1" a="1"/>
  <c r="BA378" i="1" s="1"/>
  <c r="BB378" i="1" s="1" a="1"/>
  <c r="BB378" i="1" s="1"/>
  <c r="BC378" i="1" s="1" a="1"/>
  <c r="BC378" i="1" s="1"/>
  <c r="BD378" i="1" s="1" a="1"/>
  <c r="BD378" i="1" s="1"/>
  <c r="BE378" i="1" s="1" a="1"/>
  <c r="BE378" i="1" s="1"/>
  <c r="BF378" i="1" s="1" a="1"/>
  <c r="BF378" i="1" s="1"/>
  <c r="BG378" i="1" s="1" a="1"/>
  <c r="BG378" i="1" s="1"/>
  <c r="BH378" i="1" s="1" a="1"/>
  <c r="BH378" i="1" s="1"/>
  <c r="BI378" i="1" s="1" a="1"/>
  <c r="BI378" i="1" s="1"/>
  <c r="BJ378" i="1" s="1" a="1"/>
  <c r="BJ378" i="1" s="1"/>
  <c r="BK378" i="1" s="1" a="1"/>
  <c r="BK378" i="1" s="1"/>
  <c r="BL378" i="1" s="1" a="1"/>
  <c r="BL378" i="1" s="1"/>
  <c r="BM378" i="1" s="1" a="1"/>
  <c r="BM378" i="1" s="1"/>
  <c r="BN378" i="1" s="1" a="1"/>
  <c r="BN378" i="1" s="1"/>
  <c r="BO378" i="1" s="1" a="1"/>
  <c r="BO378" i="1" s="1"/>
  <c r="BP378" i="1" s="1" a="1"/>
  <c r="BP378" i="1" s="1"/>
  <c r="BQ378" i="1" s="1" a="1"/>
  <c r="BQ378" i="1" s="1"/>
  <c r="BR378" i="1" s="1" a="1"/>
  <c r="BR378" i="1" s="1"/>
  <c r="BS378" i="1" s="1" a="1"/>
  <c r="BS378" i="1" s="1"/>
  <c r="BT378" i="1" s="1" a="1"/>
  <c r="BT378" i="1" s="1"/>
  <c r="BU378" i="1" s="1" a="1"/>
  <c r="BU378" i="1" s="1"/>
  <c r="BV378" i="1" s="1" a="1"/>
  <c r="BV378" i="1" s="1"/>
  <c r="BW378" i="1" s="1" a="1"/>
  <c r="BW378" i="1" s="1"/>
  <c r="BX378" i="1" s="1" a="1"/>
  <c r="BX378" i="1" s="1"/>
  <c r="BY378" i="1" s="1" a="1"/>
  <c r="BY378" i="1" s="1"/>
  <c r="BZ378" i="1" s="1" a="1"/>
  <c r="BZ378" i="1" s="1"/>
  <c r="CA378" i="1" s="1" a="1"/>
  <c r="CA378" i="1" s="1"/>
  <c r="CB378" i="1" s="1" a="1"/>
  <c r="CB378" i="1" s="1"/>
  <c r="CC378" i="1" s="1" a="1"/>
  <c r="CC378" i="1" s="1"/>
  <c r="CD378" i="1" s="1" a="1"/>
  <c r="CD378" i="1" s="1"/>
  <c r="CE378" i="1" s="1" a="1"/>
  <c r="CE378" i="1" s="1"/>
  <c r="CF378" i="1" s="1" a="1"/>
  <c r="CF378" i="1" s="1"/>
  <c r="CG378" i="1" s="1" a="1"/>
  <c r="CG378" i="1" s="1"/>
  <c r="CH378" i="1" s="1" a="1"/>
  <c r="CH378" i="1" s="1"/>
  <c r="CI378" i="1" s="1" a="1"/>
  <c r="CI378" i="1" s="1"/>
  <c r="CJ378" i="1" s="1" a="1"/>
  <c r="CJ378" i="1" s="1"/>
  <c r="CK378" i="1" s="1" a="1"/>
  <c r="CK378" i="1" s="1"/>
  <c r="CL378" i="1" s="1" a="1"/>
  <c r="CL378" i="1" s="1"/>
  <c r="CM378" i="1" s="1" a="1"/>
  <c r="CM378" i="1" s="1"/>
  <c r="CN378" i="1" s="1" a="1"/>
  <c r="CN378" i="1" s="1"/>
  <c r="CO378" i="1" s="1" a="1"/>
  <c r="CO378" i="1" s="1"/>
  <c r="CP378" i="1" s="1" a="1"/>
  <c r="CP378" i="1" s="1"/>
  <c r="CQ378" i="1" s="1" a="1"/>
  <c r="CQ378" i="1" s="1"/>
  <c r="CR378" i="1" s="1" a="1"/>
  <c r="CR378" i="1" s="1"/>
  <c r="CS378" i="1" s="1" a="1"/>
  <c r="CS378" i="1" s="1"/>
  <c r="CT378" i="1" s="1" a="1"/>
  <c r="CT378" i="1" s="1"/>
  <c r="CU378" i="1" s="1" a="1"/>
  <c r="CU378" i="1" s="1"/>
  <c r="CV378" i="1" s="1" a="1"/>
  <c r="CV378" i="1" s="1"/>
  <c r="CW378" i="1" s="1" a="1"/>
  <c r="CW378" i="1" s="1"/>
  <c r="CX378" i="1" s="1" a="1"/>
  <c r="CX378" i="1" s="1"/>
  <c r="CY378" i="1" s="1" a="1"/>
  <c r="CY378" i="1" s="1"/>
  <c r="CZ378" i="1" s="1" a="1"/>
  <c r="CZ378" i="1" s="1"/>
  <c r="DA378" i="1" s="1" a="1"/>
  <c r="DA378" i="1" s="1"/>
  <c r="DB378" i="1" s="1" a="1"/>
  <c r="DB378" i="1" s="1"/>
  <c r="DC378" i="1" s="1" a="1"/>
  <c r="DC378" i="1" s="1"/>
  <c r="DD378" i="1" s="1" a="1"/>
  <c r="DD378" i="1" s="1"/>
  <c r="J370" i="1" a="1"/>
  <c r="J370" i="1" s="1"/>
  <c r="K370" i="1" s="1" a="1"/>
  <c r="K370" i="1" s="1"/>
  <c r="L370" i="1" s="1" a="1"/>
  <c r="L370" i="1" s="1"/>
  <c r="M370" i="1" s="1" a="1"/>
  <c r="M370" i="1" s="1"/>
  <c r="N370" i="1" s="1" a="1"/>
  <c r="N370" i="1" s="1"/>
  <c r="O370" i="1" s="1" a="1"/>
  <c r="O370" i="1" s="1"/>
  <c r="P370" i="1" s="1" a="1"/>
  <c r="P370" i="1" s="1"/>
  <c r="Q370" i="1" s="1" a="1"/>
  <c r="Q370" i="1" s="1"/>
  <c r="R370" i="1" s="1" a="1"/>
  <c r="R370" i="1" s="1"/>
  <c r="S370" i="1" s="1" a="1"/>
  <c r="S370" i="1" s="1"/>
  <c r="T370" i="1" s="1" a="1"/>
  <c r="T370" i="1" s="1"/>
  <c r="U370" i="1" s="1" a="1"/>
  <c r="U370" i="1" s="1"/>
  <c r="V370" i="1" s="1" a="1"/>
  <c r="V370" i="1" s="1"/>
  <c r="W370" i="1" s="1" a="1"/>
  <c r="W370" i="1" s="1"/>
  <c r="X370" i="1" s="1" a="1"/>
  <c r="X370" i="1" s="1"/>
  <c r="Y370" i="1" s="1" a="1"/>
  <c r="Y370" i="1" s="1"/>
  <c r="Z370" i="1" s="1" a="1"/>
  <c r="Z370" i="1" s="1"/>
  <c r="AA370" i="1" s="1" a="1"/>
  <c r="AA370" i="1" s="1"/>
  <c r="AB370" i="1" s="1" a="1"/>
  <c r="AB370" i="1" s="1"/>
  <c r="AC370" i="1" s="1" a="1"/>
  <c r="AC370" i="1" s="1"/>
  <c r="AD370" i="1" s="1" a="1"/>
  <c r="AD370" i="1" s="1"/>
  <c r="AE370" i="1" s="1" a="1"/>
  <c r="AE370" i="1" s="1"/>
  <c r="AF370" i="1" s="1" a="1"/>
  <c r="AF370" i="1" s="1"/>
  <c r="AG370" i="1" s="1" a="1"/>
  <c r="AG370" i="1" s="1"/>
  <c r="AH370" i="1" s="1" a="1"/>
  <c r="AH370" i="1" s="1"/>
  <c r="AI370" i="1" s="1" a="1"/>
  <c r="AI370" i="1" s="1"/>
  <c r="AJ370" i="1" s="1" a="1"/>
  <c r="AJ370" i="1" s="1"/>
  <c r="AK370" i="1" s="1" a="1"/>
  <c r="AK370" i="1" s="1"/>
  <c r="AL370" i="1" s="1" a="1"/>
  <c r="AL370" i="1" s="1"/>
  <c r="AM370" i="1" s="1" a="1"/>
  <c r="AM370" i="1" s="1"/>
  <c r="AN370" i="1" s="1" a="1"/>
  <c r="AN370" i="1" s="1"/>
  <c r="AO370" i="1" s="1" a="1"/>
  <c r="AO370" i="1" s="1"/>
  <c r="AP370" i="1" s="1" a="1"/>
  <c r="AP370" i="1" s="1"/>
  <c r="AQ370" i="1" s="1" a="1"/>
  <c r="AQ370" i="1" s="1"/>
  <c r="AR370" i="1" s="1" a="1"/>
  <c r="AR370" i="1" s="1"/>
  <c r="AS370" i="1" s="1" a="1"/>
  <c r="AS370" i="1" s="1"/>
  <c r="AT370" i="1" s="1" a="1"/>
  <c r="AT370" i="1" s="1"/>
  <c r="AU370" i="1" s="1" a="1"/>
  <c r="AU370" i="1" s="1"/>
  <c r="AV370" i="1" s="1" a="1"/>
  <c r="AV370" i="1" s="1"/>
  <c r="AW370" i="1" s="1" a="1"/>
  <c r="AW370" i="1" s="1"/>
  <c r="AX370" i="1" s="1" a="1"/>
  <c r="AX370" i="1" s="1"/>
  <c r="AY370" i="1" s="1" a="1"/>
  <c r="AY370" i="1" s="1"/>
  <c r="AZ370" i="1" s="1" a="1"/>
  <c r="AZ370" i="1" s="1"/>
  <c r="BA370" i="1" s="1" a="1"/>
  <c r="BA370" i="1" s="1"/>
  <c r="BB370" i="1" s="1" a="1"/>
  <c r="BB370" i="1" s="1"/>
  <c r="BC370" i="1" s="1" a="1"/>
  <c r="BC370" i="1" s="1"/>
  <c r="BD370" i="1" s="1" a="1"/>
  <c r="BD370" i="1" s="1"/>
  <c r="BE370" i="1" s="1" a="1"/>
  <c r="BE370" i="1" s="1"/>
  <c r="BF370" i="1" s="1" a="1"/>
  <c r="BF370" i="1" s="1"/>
  <c r="BG370" i="1" s="1" a="1"/>
  <c r="BG370" i="1" s="1"/>
  <c r="BH370" i="1" s="1" a="1"/>
  <c r="BH370" i="1" s="1"/>
  <c r="BI370" i="1" s="1" a="1"/>
  <c r="BI370" i="1" s="1"/>
  <c r="BJ370" i="1" s="1" a="1"/>
  <c r="BJ370" i="1" s="1"/>
  <c r="BK370" i="1" s="1" a="1"/>
  <c r="BK370" i="1" s="1"/>
  <c r="BL370" i="1" s="1" a="1"/>
  <c r="BL370" i="1" s="1"/>
  <c r="BM370" i="1" s="1" a="1"/>
  <c r="BM370" i="1" s="1"/>
  <c r="BN370" i="1" s="1" a="1"/>
  <c r="BN370" i="1" s="1"/>
  <c r="BO370" i="1" s="1" a="1"/>
  <c r="BO370" i="1" s="1"/>
  <c r="BP370" i="1" s="1" a="1"/>
  <c r="BP370" i="1" s="1"/>
  <c r="BQ370" i="1" s="1" a="1"/>
  <c r="BQ370" i="1" s="1"/>
  <c r="BR370" i="1" s="1" a="1"/>
  <c r="BR370" i="1" s="1"/>
  <c r="BS370" i="1" s="1" a="1"/>
  <c r="BS370" i="1" s="1"/>
  <c r="BT370" i="1" s="1" a="1"/>
  <c r="BT370" i="1" s="1"/>
  <c r="BU370" i="1" s="1" a="1"/>
  <c r="BU370" i="1" s="1"/>
  <c r="BV370" i="1" s="1" a="1"/>
  <c r="BV370" i="1" s="1"/>
  <c r="BW370" i="1" s="1" a="1"/>
  <c r="BW370" i="1" s="1"/>
  <c r="BX370" i="1" s="1" a="1"/>
  <c r="BX370" i="1" s="1"/>
  <c r="BY370" i="1" s="1" a="1"/>
  <c r="BY370" i="1" s="1"/>
  <c r="BZ370" i="1" s="1" a="1"/>
  <c r="BZ370" i="1" s="1"/>
  <c r="CA370" i="1" s="1" a="1"/>
  <c r="CA370" i="1" s="1"/>
  <c r="CB370" i="1" s="1" a="1"/>
  <c r="CB370" i="1" s="1"/>
  <c r="CC370" i="1" s="1" a="1"/>
  <c r="CC370" i="1" s="1"/>
  <c r="CD370" i="1" s="1" a="1"/>
  <c r="CD370" i="1" s="1"/>
  <c r="CE370" i="1" s="1" a="1"/>
  <c r="CE370" i="1" s="1"/>
  <c r="CF370" i="1" s="1" a="1"/>
  <c r="CF370" i="1" s="1"/>
  <c r="CG370" i="1" s="1" a="1"/>
  <c r="CG370" i="1" s="1"/>
  <c r="CH370" i="1" s="1" a="1"/>
  <c r="CH370" i="1" s="1"/>
  <c r="CI370" i="1" s="1" a="1"/>
  <c r="CI370" i="1" s="1"/>
  <c r="CJ370" i="1" s="1" a="1"/>
  <c r="CJ370" i="1" s="1"/>
  <c r="CK370" i="1" s="1" a="1"/>
  <c r="CK370" i="1" s="1"/>
  <c r="CL370" i="1" s="1" a="1"/>
  <c r="CL370" i="1" s="1"/>
  <c r="CM370" i="1" s="1" a="1"/>
  <c r="CM370" i="1" s="1"/>
  <c r="CN370" i="1" s="1" a="1"/>
  <c r="CN370" i="1" s="1"/>
  <c r="CO370" i="1" s="1" a="1"/>
  <c r="CO370" i="1" s="1"/>
  <c r="CP370" i="1" s="1" a="1"/>
  <c r="CP370" i="1" s="1"/>
  <c r="CQ370" i="1" s="1" a="1"/>
  <c r="CQ370" i="1" s="1"/>
  <c r="CR370" i="1" s="1" a="1"/>
  <c r="CR370" i="1" s="1"/>
  <c r="CS370" i="1" s="1" a="1"/>
  <c r="CS370" i="1" s="1"/>
  <c r="CT370" i="1" s="1" a="1"/>
  <c r="CT370" i="1" s="1"/>
  <c r="CU370" i="1" s="1" a="1"/>
  <c r="CU370" i="1" s="1"/>
  <c r="CV370" i="1" s="1" a="1"/>
  <c r="CV370" i="1" s="1"/>
  <c r="CW370" i="1" s="1" a="1"/>
  <c r="CW370" i="1" s="1"/>
  <c r="CX370" i="1" s="1" a="1"/>
  <c r="CX370" i="1" s="1"/>
  <c r="CY370" i="1" s="1" a="1"/>
  <c r="CY370" i="1" s="1"/>
  <c r="CZ370" i="1" s="1" a="1"/>
  <c r="CZ370" i="1" s="1"/>
  <c r="DA370" i="1" s="1" a="1"/>
  <c r="DA370" i="1" s="1"/>
  <c r="DB370" i="1" s="1" a="1"/>
  <c r="DB370" i="1" s="1"/>
  <c r="DC370" i="1" s="1" a="1"/>
  <c r="DC370" i="1" s="1"/>
  <c r="DD370" i="1" s="1" a="1"/>
  <c r="DD370" i="1" s="1"/>
  <c r="J373" i="1" a="1"/>
  <c r="J373" i="1" s="1"/>
  <c r="K373" i="1" s="1" a="1"/>
  <c r="K373" i="1" s="1"/>
  <c r="L373" i="1" s="1" a="1"/>
  <c r="L373" i="1" s="1"/>
  <c r="M373" i="1" s="1" a="1"/>
  <c r="M373" i="1" s="1"/>
  <c r="N373" i="1" s="1" a="1"/>
  <c r="N373" i="1" s="1"/>
  <c r="O373" i="1" s="1" a="1"/>
  <c r="O373" i="1" s="1"/>
  <c r="P373" i="1" s="1" a="1"/>
  <c r="P373" i="1" s="1"/>
  <c r="Q373" i="1" s="1" a="1"/>
  <c r="Q373" i="1" s="1"/>
  <c r="R373" i="1" s="1" a="1"/>
  <c r="R373" i="1" s="1"/>
  <c r="S373" i="1" s="1" a="1"/>
  <c r="S373" i="1" s="1"/>
  <c r="T373" i="1" s="1" a="1"/>
  <c r="T373" i="1" s="1"/>
  <c r="U373" i="1" s="1" a="1"/>
  <c r="U373" i="1" s="1"/>
  <c r="V373" i="1" s="1" a="1"/>
  <c r="V373" i="1" s="1"/>
  <c r="W373" i="1" s="1" a="1"/>
  <c r="W373" i="1" s="1"/>
  <c r="X373" i="1" s="1" a="1"/>
  <c r="X373" i="1" s="1"/>
  <c r="Y373" i="1" s="1" a="1"/>
  <c r="Y373" i="1" s="1"/>
  <c r="Z373" i="1" s="1" a="1"/>
  <c r="Z373" i="1" s="1"/>
  <c r="AA373" i="1" s="1" a="1"/>
  <c r="AA373" i="1" s="1"/>
  <c r="AB373" i="1" s="1" a="1"/>
  <c r="AB373" i="1" s="1"/>
  <c r="AC373" i="1" s="1" a="1"/>
  <c r="AC373" i="1" s="1"/>
  <c r="AD373" i="1" s="1" a="1"/>
  <c r="AD373" i="1" s="1"/>
  <c r="AE373" i="1" s="1" a="1"/>
  <c r="AE373" i="1" s="1"/>
  <c r="AF373" i="1" s="1" a="1"/>
  <c r="AF373" i="1" s="1"/>
  <c r="AG373" i="1" s="1" a="1"/>
  <c r="AG373" i="1" s="1"/>
  <c r="AH373" i="1" s="1" a="1"/>
  <c r="AH373" i="1" s="1"/>
  <c r="AI373" i="1" s="1" a="1"/>
  <c r="AI373" i="1" s="1"/>
  <c r="AJ373" i="1" s="1" a="1"/>
  <c r="AJ373" i="1" s="1"/>
  <c r="AK373" i="1" s="1" a="1"/>
  <c r="AK373" i="1" s="1"/>
  <c r="AL373" i="1" s="1" a="1"/>
  <c r="AL373" i="1" s="1"/>
  <c r="AM373" i="1" s="1" a="1"/>
  <c r="AM373" i="1" s="1"/>
  <c r="AN373" i="1" s="1" a="1"/>
  <c r="AN373" i="1" s="1"/>
  <c r="AO373" i="1" s="1" a="1"/>
  <c r="AO373" i="1" s="1"/>
  <c r="AP373" i="1" s="1" a="1"/>
  <c r="AP373" i="1" s="1"/>
  <c r="AQ373" i="1" s="1" a="1"/>
  <c r="AQ373" i="1" s="1"/>
  <c r="AR373" i="1" s="1" a="1"/>
  <c r="AR373" i="1" s="1"/>
  <c r="AS373" i="1" s="1" a="1"/>
  <c r="AS373" i="1" s="1"/>
  <c r="AT373" i="1" s="1" a="1"/>
  <c r="AT373" i="1" s="1"/>
  <c r="AU373" i="1" s="1" a="1"/>
  <c r="AU373" i="1" s="1"/>
  <c r="AV373" i="1" s="1" a="1"/>
  <c r="AV373" i="1" s="1"/>
  <c r="AW373" i="1" s="1" a="1"/>
  <c r="AW373" i="1" s="1"/>
  <c r="AX373" i="1" s="1" a="1"/>
  <c r="AX373" i="1" s="1"/>
  <c r="AY373" i="1" s="1" a="1"/>
  <c r="AY373" i="1" s="1"/>
  <c r="AZ373" i="1" s="1" a="1"/>
  <c r="AZ373" i="1" s="1"/>
  <c r="BA373" i="1" s="1" a="1"/>
  <c r="BA373" i="1" s="1"/>
  <c r="BB373" i="1" s="1" a="1"/>
  <c r="BB373" i="1" s="1"/>
  <c r="BC373" i="1" s="1" a="1"/>
  <c r="BC373" i="1" s="1"/>
  <c r="BD373" i="1" s="1" a="1"/>
  <c r="BD373" i="1" s="1"/>
  <c r="BE373" i="1" s="1" a="1"/>
  <c r="BE373" i="1" s="1"/>
  <c r="BF373" i="1" s="1" a="1"/>
  <c r="BF373" i="1" s="1"/>
  <c r="BG373" i="1" s="1" a="1"/>
  <c r="BG373" i="1" s="1"/>
  <c r="BH373" i="1" s="1" a="1"/>
  <c r="BH373" i="1" s="1"/>
  <c r="BI373" i="1" s="1" a="1"/>
  <c r="BI373" i="1" s="1"/>
  <c r="BJ373" i="1" s="1" a="1"/>
  <c r="BJ373" i="1" s="1"/>
  <c r="BK373" i="1" s="1" a="1"/>
  <c r="BK373" i="1" s="1"/>
  <c r="BL373" i="1" s="1" a="1"/>
  <c r="BL373" i="1" s="1"/>
  <c r="BM373" i="1" s="1" a="1"/>
  <c r="BM373" i="1" s="1"/>
  <c r="BN373" i="1" s="1" a="1"/>
  <c r="BN373" i="1" s="1"/>
  <c r="BO373" i="1" s="1" a="1"/>
  <c r="BO373" i="1" s="1"/>
  <c r="BP373" i="1" s="1" a="1"/>
  <c r="BP373" i="1" s="1"/>
  <c r="BQ373" i="1" s="1" a="1"/>
  <c r="BQ373" i="1" s="1"/>
  <c r="BR373" i="1" s="1" a="1"/>
  <c r="BR373" i="1" s="1"/>
  <c r="BS373" i="1" s="1" a="1"/>
  <c r="BS373" i="1" s="1"/>
  <c r="BT373" i="1" s="1" a="1"/>
  <c r="BT373" i="1" s="1"/>
  <c r="BU373" i="1" s="1" a="1"/>
  <c r="BU373" i="1" s="1"/>
  <c r="BV373" i="1" s="1" a="1"/>
  <c r="BV373" i="1" s="1"/>
  <c r="BW373" i="1" s="1" a="1"/>
  <c r="BW373" i="1" s="1"/>
  <c r="BX373" i="1" s="1" a="1"/>
  <c r="BX373" i="1" s="1"/>
  <c r="BY373" i="1" s="1" a="1"/>
  <c r="BY373" i="1" s="1"/>
  <c r="BZ373" i="1" s="1" a="1"/>
  <c r="BZ373" i="1" s="1"/>
  <c r="CA373" i="1" s="1" a="1"/>
  <c r="CA373" i="1" s="1"/>
  <c r="CB373" i="1" s="1" a="1"/>
  <c r="CB373" i="1" s="1"/>
  <c r="CC373" i="1" s="1" a="1"/>
  <c r="CC373" i="1" s="1"/>
  <c r="CD373" i="1" s="1" a="1"/>
  <c r="CD373" i="1" s="1"/>
  <c r="CE373" i="1" s="1" a="1"/>
  <c r="CE373" i="1" s="1"/>
  <c r="CF373" i="1" s="1" a="1"/>
  <c r="CF373" i="1" s="1"/>
  <c r="CG373" i="1" s="1" a="1"/>
  <c r="CG373" i="1" s="1"/>
  <c r="CH373" i="1" s="1" a="1"/>
  <c r="CH373" i="1" s="1"/>
  <c r="CI373" i="1" s="1" a="1"/>
  <c r="CI373" i="1" s="1"/>
  <c r="CJ373" i="1" s="1" a="1"/>
  <c r="CJ373" i="1" s="1"/>
  <c r="CK373" i="1" s="1" a="1"/>
  <c r="CK373" i="1" s="1"/>
  <c r="CL373" i="1" s="1" a="1"/>
  <c r="CL373" i="1" s="1"/>
  <c r="CM373" i="1" s="1" a="1"/>
  <c r="CM373" i="1" s="1"/>
  <c r="CN373" i="1" s="1" a="1"/>
  <c r="CN373" i="1" s="1"/>
  <c r="CO373" i="1" s="1" a="1"/>
  <c r="CO373" i="1" s="1"/>
  <c r="CP373" i="1" s="1" a="1"/>
  <c r="CP373" i="1" s="1"/>
  <c r="CQ373" i="1" s="1" a="1"/>
  <c r="CQ373" i="1" s="1"/>
  <c r="CR373" i="1" s="1" a="1"/>
  <c r="CR373" i="1" s="1"/>
  <c r="CS373" i="1" s="1" a="1"/>
  <c r="CS373" i="1" s="1"/>
  <c r="CT373" i="1" s="1" a="1"/>
  <c r="CT373" i="1" s="1"/>
  <c r="CU373" i="1" s="1" a="1"/>
  <c r="CU373" i="1" s="1"/>
  <c r="CV373" i="1" s="1" a="1"/>
  <c r="CV373" i="1" s="1"/>
  <c r="CW373" i="1" s="1" a="1"/>
  <c r="CW373" i="1" s="1"/>
  <c r="CX373" i="1" s="1" a="1"/>
  <c r="CX373" i="1" s="1"/>
  <c r="CY373" i="1" s="1" a="1"/>
  <c r="CY373" i="1" s="1"/>
  <c r="CZ373" i="1" s="1" a="1"/>
  <c r="CZ373" i="1" s="1"/>
  <c r="DA373" i="1" s="1" a="1"/>
  <c r="DA373" i="1" s="1"/>
  <c r="DB373" i="1" s="1" a="1"/>
  <c r="DB373" i="1" s="1"/>
  <c r="DC373" i="1" s="1" a="1"/>
  <c r="DC373" i="1" s="1"/>
  <c r="DD373" i="1" s="1" a="1"/>
  <c r="DD373" i="1" s="1"/>
  <c r="J375" i="1" a="1"/>
  <c r="J375" i="1" s="1"/>
  <c r="J376" i="1" a="1"/>
  <c r="J376" i="1" s="1"/>
  <c r="J377" i="1" a="1"/>
  <c r="J377" i="1" s="1"/>
  <c r="J381" i="1" a="1"/>
  <c r="J381" i="1" s="1"/>
  <c r="J384" i="1" a="1"/>
  <c r="J384" i="1" s="1"/>
  <c r="J380" i="1" a="1"/>
  <c r="J380" i="1" s="1"/>
  <c r="J387" i="1" a="1"/>
  <c r="J387" i="1" s="1"/>
  <c r="J385" i="1" a="1"/>
  <c r="J385" i="1" s="1"/>
  <c r="J386" i="1" a="1"/>
  <c r="J386" i="1" s="1"/>
  <c r="J374" i="1" a="1"/>
  <c r="J374" i="1" s="1"/>
  <c r="J382" i="1" a="1"/>
  <c r="J382" i="1" s="1"/>
  <c r="J371" i="1" a="1"/>
  <c r="J371" i="1" s="1"/>
  <c r="J379" i="1" a="1"/>
  <c r="J379" i="1" s="1"/>
  <c r="J383" i="1" a="1"/>
  <c r="J383" i="1" s="1"/>
  <c r="J389" i="1" a="1"/>
  <c r="J389" i="1" s="1"/>
  <c r="J372" i="1" a="1"/>
  <c r="J372" i="1" s="1"/>
  <c r="B2" i="6"/>
  <c r="B14" i="6" s="1"/>
  <c r="C15" i="6"/>
  <c r="C14" i="6"/>
  <c r="C7" i="6"/>
  <c r="C13" i="6" s="1"/>
  <c r="C5" i="6"/>
  <c r="C11" i="6" s="1"/>
  <c r="C6" i="6"/>
  <c r="C4" i="6"/>
  <c r="C10" i="6" s="1"/>
  <c r="D1" i="6"/>
  <c r="C3" i="6"/>
  <c r="A252" i="4"/>
  <c r="A253" i="4" s="1"/>
  <c r="A254" i="4" s="1"/>
  <c r="C251" i="4"/>
  <c r="G225" i="4"/>
  <c r="F225" i="4"/>
  <c r="D235" i="4"/>
  <c r="B2" i="4"/>
  <c r="B14" i="4"/>
  <c r="B30" i="4"/>
  <c r="B46" i="4"/>
  <c r="B62" i="4"/>
  <c r="B78" i="4"/>
  <c r="B13" i="4"/>
  <c r="B29" i="4"/>
  <c r="B45" i="4"/>
  <c r="B61" i="4"/>
  <c r="B77" i="4"/>
  <c r="B12" i="4"/>
  <c r="B28" i="4"/>
  <c r="B44" i="4"/>
  <c r="B60" i="4"/>
  <c r="B76" i="4"/>
  <c r="B11" i="4"/>
  <c r="B27" i="4"/>
  <c r="B43" i="4"/>
  <c r="B59" i="4"/>
  <c r="B75" i="4"/>
  <c r="B10" i="4"/>
  <c r="B26" i="4"/>
  <c r="B42" i="4"/>
  <c r="B9" i="4"/>
  <c r="B25" i="4"/>
  <c r="B41" i="4"/>
  <c r="B8" i="4"/>
  <c r="B24" i="4"/>
  <c r="B40" i="4"/>
  <c r="B7" i="4"/>
  <c r="B23" i="4"/>
  <c r="B39" i="4"/>
  <c r="B6" i="4"/>
  <c r="B22" i="4"/>
  <c r="B5" i="4"/>
  <c r="B4" i="4"/>
  <c r="B3" i="4"/>
  <c r="B15" i="4"/>
  <c r="B32" i="4"/>
  <c r="B53" i="4"/>
  <c r="B63" i="4"/>
  <c r="B89" i="4"/>
  <c r="B101" i="4"/>
  <c r="B117" i="4"/>
  <c r="B66" i="4"/>
  <c r="B100" i="4"/>
  <c r="B116" i="4"/>
  <c r="B18" i="4"/>
  <c r="B50" i="4"/>
  <c r="B69" i="4"/>
  <c r="B99" i="4"/>
  <c r="B37" i="4"/>
  <c r="B72" i="4"/>
  <c r="B80" i="4"/>
  <c r="B84" i="4"/>
  <c r="B88" i="4"/>
  <c r="B21" i="4"/>
  <c r="B55" i="4"/>
  <c r="B97" i="4"/>
  <c r="B35" i="4"/>
  <c r="B47" i="4"/>
  <c r="B58" i="4"/>
  <c r="B16" i="4"/>
  <c r="B52" i="4"/>
  <c r="B65" i="4"/>
  <c r="B33" i="4"/>
  <c r="B19" i="4"/>
  <c r="B31" i="4"/>
  <c r="B38" i="4"/>
  <c r="B73" i="4"/>
  <c r="B85" i="4"/>
  <c r="B94" i="4"/>
  <c r="B107" i="4"/>
  <c r="B136" i="4"/>
  <c r="B152" i="4"/>
  <c r="B48" i="4"/>
  <c r="B71" i="4"/>
  <c r="B112" i="4"/>
  <c r="B118" i="4"/>
  <c r="B124" i="4"/>
  <c r="B135" i="4"/>
  <c r="B151" i="4"/>
  <c r="B17" i="4"/>
  <c r="B134" i="4"/>
  <c r="B150" i="4"/>
  <c r="B49" i="4"/>
  <c r="B91" i="4"/>
  <c r="B106" i="4"/>
  <c r="B123" i="4"/>
  <c r="B133" i="4"/>
  <c r="B74" i="4"/>
  <c r="B96" i="4"/>
  <c r="B111" i="4"/>
  <c r="B122" i="4"/>
  <c r="B131" i="4"/>
  <c r="B82" i="4"/>
  <c r="B93" i="4"/>
  <c r="B105" i="4"/>
  <c r="B130" i="4"/>
  <c r="B34" i="4"/>
  <c r="B64" i="4"/>
  <c r="B86" i="4"/>
  <c r="B110" i="4"/>
  <c r="B20" i="4"/>
  <c r="B36" i="4"/>
  <c r="B56" i="4"/>
  <c r="B67" i="4"/>
  <c r="B90" i="4"/>
  <c r="B95" i="4"/>
  <c r="B54" i="4"/>
  <c r="B57" i="4"/>
  <c r="B70" i="4"/>
  <c r="B79" i="4"/>
  <c r="B115" i="4"/>
  <c r="B153" i="4"/>
  <c r="B157" i="4"/>
  <c r="B176" i="4"/>
  <c r="B192" i="4"/>
  <c r="B208" i="4"/>
  <c r="B224" i="4"/>
  <c r="B240" i="4"/>
  <c r="B139" i="4"/>
  <c r="B148" i="4"/>
  <c r="B175" i="4"/>
  <c r="B191" i="4"/>
  <c r="B207" i="4"/>
  <c r="B223" i="4"/>
  <c r="B239" i="4"/>
  <c r="B68" i="4"/>
  <c r="B87" i="4"/>
  <c r="B161" i="4"/>
  <c r="B174" i="4"/>
  <c r="B190" i="4"/>
  <c r="B206" i="4"/>
  <c r="B222" i="4"/>
  <c r="B238" i="4"/>
  <c r="B120" i="4"/>
  <c r="B144" i="4"/>
  <c r="B173" i="4"/>
  <c r="B189" i="4"/>
  <c r="B126" i="4"/>
  <c r="B128" i="4"/>
  <c r="B156" i="4"/>
  <c r="B172" i="4"/>
  <c r="B188" i="4"/>
  <c r="B204" i="4"/>
  <c r="B102" i="4"/>
  <c r="B141" i="4"/>
  <c r="B147" i="4"/>
  <c r="B160" i="4"/>
  <c r="B171" i="4"/>
  <c r="B187" i="4"/>
  <c r="B203" i="4"/>
  <c r="B108" i="4"/>
  <c r="B113" i="4"/>
  <c r="B170" i="4"/>
  <c r="B81" i="4"/>
  <c r="B138" i="4"/>
  <c r="B169" i="4"/>
  <c r="B121" i="4"/>
  <c r="B155" i="4"/>
  <c r="B159" i="4"/>
  <c r="B168" i="4"/>
  <c r="B83" i="4"/>
  <c r="B103" i="4"/>
  <c r="B132" i="4"/>
  <c r="B143" i="4"/>
  <c r="B146" i="4"/>
  <c r="B167" i="4"/>
  <c r="B109" i="4"/>
  <c r="B114" i="4"/>
  <c r="B140" i="4"/>
  <c r="B51" i="4"/>
  <c r="B92" i="4"/>
  <c r="B125" i="4"/>
  <c r="B127" i="4"/>
  <c r="B129" i="4"/>
  <c r="B104" i="4"/>
  <c r="B137" i="4"/>
  <c r="B98" i="4"/>
  <c r="B142" i="4"/>
  <c r="B163" i="4"/>
  <c r="B197" i="4"/>
  <c r="B241" i="4"/>
  <c r="B245" i="4"/>
  <c r="B180" i="4"/>
  <c r="B228" i="4"/>
  <c r="B232" i="4"/>
  <c r="B236" i="4"/>
  <c r="B119" i="4"/>
  <c r="B199" i="4"/>
  <c r="B211" i="4"/>
  <c r="B215" i="4"/>
  <c r="B219" i="4"/>
  <c r="B254" i="4"/>
  <c r="B182" i="4"/>
  <c r="B253" i="4"/>
  <c r="B145" i="4"/>
  <c r="B164" i="4"/>
  <c r="B201" i="4"/>
  <c r="B244" i="4"/>
  <c r="B252" i="4"/>
  <c r="B184" i="4"/>
  <c r="B194" i="4"/>
  <c r="B210" i="4"/>
  <c r="B214" i="4"/>
  <c r="B218" i="4"/>
  <c r="B177" i="4"/>
  <c r="B186" i="4"/>
  <c r="B196" i="4"/>
  <c r="B179" i="4"/>
  <c r="B165" i="4"/>
  <c r="B198" i="4"/>
  <c r="B158" i="4"/>
  <c r="B200" i="4"/>
  <c r="B149" i="4"/>
  <c r="B154" i="4"/>
  <c r="B162" i="4"/>
  <c r="B202" i="4"/>
  <c r="B166" i="4"/>
  <c r="B185" i="4"/>
  <c r="E254" i="4"/>
  <c r="D251" i="4"/>
  <c r="B248" i="4"/>
  <c r="B246" i="4"/>
  <c r="C244" i="4"/>
  <c r="B233" i="4"/>
  <c r="C217" i="4"/>
  <c r="E214" i="4"/>
  <c r="F203" i="4"/>
  <c r="E196" i="4"/>
  <c r="G3" i="4"/>
  <c r="G19" i="4"/>
  <c r="G35" i="4"/>
  <c r="G51" i="4"/>
  <c r="G67" i="4"/>
  <c r="G83" i="4"/>
  <c r="G18" i="4"/>
  <c r="G34" i="4"/>
  <c r="M35" i="4" s="1"/>
  <c r="G50" i="4"/>
  <c r="G66" i="4"/>
  <c r="G82" i="4"/>
  <c r="G17" i="4"/>
  <c r="G33" i="4"/>
  <c r="G49" i="4"/>
  <c r="G65" i="4"/>
  <c r="G81" i="4"/>
  <c r="G16" i="4"/>
  <c r="G32" i="4"/>
  <c r="G48" i="4"/>
  <c r="G64" i="4"/>
  <c r="G15" i="4"/>
  <c r="G31" i="4"/>
  <c r="G47" i="4"/>
  <c r="M48" i="4" s="1"/>
  <c r="G2" i="4"/>
  <c r="G14" i="4"/>
  <c r="G30" i="4"/>
  <c r="G13" i="4"/>
  <c r="G29" i="4"/>
  <c r="G45" i="4"/>
  <c r="G12" i="4"/>
  <c r="G28" i="4"/>
  <c r="G44" i="4"/>
  <c r="G11" i="4"/>
  <c r="G27" i="4"/>
  <c r="G10" i="4"/>
  <c r="G9" i="4"/>
  <c r="G60" i="4"/>
  <c r="G86" i="4"/>
  <c r="G91" i="4"/>
  <c r="G106" i="4"/>
  <c r="G122" i="4"/>
  <c r="G6" i="4"/>
  <c r="G25" i="4"/>
  <c r="G36" i="4"/>
  <c r="G63" i="4"/>
  <c r="G77" i="4"/>
  <c r="G105" i="4"/>
  <c r="G121" i="4"/>
  <c r="G43" i="4"/>
  <c r="G70" i="4"/>
  <c r="G90" i="4"/>
  <c r="G20" i="4"/>
  <c r="G73" i="4"/>
  <c r="G41" i="4"/>
  <c r="G56" i="4"/>
  <c r="G85" i="4"/>
  <c r="G7" i="4"/>
  <c r="G23" i="4"/>
  <c r="G53" i="4"/>
  <c r="G59" i="4"/>
  <c r="G39" i="4"/>
  <c r="G62" i="4"/>
  <c r="G26" i="4"/>
  <c r="G37" i="4"/>
  <c r="G4" i="4"/>
  <c r="G8" i="4"/>
  <c r="G21" i="4"/>
  <c r="G5" i="4"/>
  <c r="G24" i="4"/>
  <c r="G114" i="4"/>
  <c r="G127" i="4"/>
  <c r="G141" i="4"/>
  <c r="G157" i="4"/>
  <c r="G92" i="4"/>
  <c r="G119" i="4"/>
  <c r="G140" i="4"/>
  <c r="G156" i="4"/>
  <c r="G38" i="4"/>
  <c r="G54" i="4"/>
  <c r="G57" i="4"/>
  <c r="G89" i="4"/>
  <c r="G102" i="4"/>
  <c r="G108" i="4"/>
  <c r="G126" i="4"/>
  <c r="G139" i="4"/>
  <c r="G155" i="4"/>
  <c r="G68" i="4"/>
  <c r="G87" i="4"/>
  <c r="G113" i="4"/>
  <c r="G138" i="4"/>
  <c r="G55" i="4"/>
  <c r="G76" i="4"/>
  <c r="G97" i="4"/>
  <c r="G118" i="4"/>
  <c r="M119" i="4" s="1"/>
  <c r="G58" i="4"/>
  <c r="G80" i="4"/>
  <c r="M81" i="4" s="1"/>
  <c r="G94" i="4"/>
  <c r="G101" i="4"/>
  <c r="M102" i="4" s="1"/>
  <c r="G107" i="4"/>
  <c r="M108" i="4" s="1"/>
  <c r="G136" i="4"/>
  <c r="G40" i="4"/>
  <c r="G52" i="4"/>
  <c r="G61" i="4"/>
  <c r="G71" i="4"/>
  <c r="G112" i="4"/>
  <c r="M113" i="4" s="1"/>
  <c r="G124" i="4"/>
  <c r="G69" i="4"/>
  <c r="G78" i="4"/>
  <c r="G117" i="4"/>
  <c r="G46" i="4"/>
  <c r="G100" i="4"/>
  <c r="G74" i="4"/>
  <c r="G84" i="4"/>
  <c r="G96" i="4"/>
  <c r="G42" i="4"/>
  <c r="G72" i="4"/>
  <c r="G88" i="4"/>
  <c r="G93" i="4"/>
  <c r="G104" i="4"/>
  <c r="G165" i="4"/>
  <c r="G181" i="4"/>
  <c r="G197" i="4"/>
  <c r="G213" i="4"/>
  <c r="G229" i="4"/>
  <c r="G245" i="4"/>
  <c r="G129" i="4"/>
  <c r="G158" i="4"/>
  <c r="G164" i="4"/>
  <c r="G180" i="4"/>
  <c r="G196" i="4"/>
  <c r="G212" i="4"/>
  <c r="G228" i="4"/>
  <c r="G244" i="4"/>
  <c r="M245" i="4" s="1"/>
  <c r="G79" i="4"/>
  <c r="M80" i="4" s="1"/>
  <c r="G149" i="4"/>
  <c r="G153" i="4"/>
  <c r="G163" i="4"/>
  <c r="G179" i="4"/>
  <c r="G195" i="4"/>
  <c r="G211" i="4"/>
  <c r="G227" i="4"/>
  <c r="G243" i="4"/>
  <c r="G98" i="4"/>
  <c r="G131" i="4"/>
  <c r="G145" i="4"/>
  <c r="G178" i="4"/>
  <c r="G194" i="4"/>
  <c r="G99" i="4"/>
  <c r="G110" i="4"/>
  <c r="G142" i="4"/>
  <c r="G162" i="4"/>
  <c r="G177" i="4"/>
  <c r="G193" i="4"/>
  <c r="G115" i="4"/>
  <c r="G133" i="4"/>
  <c r="G176" i="4"/>
  <c r="G192" i="4"/>
  <c r="G120" i="4"/>
  <c r="M121" i="4" s="1"/>
  <c r="G148" i="4"/>
  <c r="G152" i="4"/>
  <c r="G22" i="4"/>
  <c r="G161" i="4"/>
  <c r="G174" i="4"/>
  <c r="G144" i="4"/>
  <c r="G173" i="4"/>
  <c r="M174" i="4" s="1"/>
  <c r="G75" i="4"/>
  <c r="G95" i="4"/>
  <c r="G111" i="4"/>
  <c r="G128" i="4"/>
  <c r="G135" i="4"/>
  <c r="G172" i="4"/>
  <c r="G116" i="4"/>
  <c r="G130" i="4"/>
  <c r="M131" i="4" s="1"/>
  <c r="G147" i="4"/>
  <c r="G151" i="4"/>
  <c r="G160" i="4"/>
  <c r="G123" i="4"/>
  <c r="G103" i="4"/>
  <c r="G132" i="4"/>
  <c r="G125" i="4"/>
  <c r="M126" i="4" s="1"/>
  <c r="G109" i="4"/>
  <c r="M110" i="4" s="1"/>
  <c r="G134" i="4"/>
  <c r="G190" i="4"/>
  <c r="G200" i="4"/>
  <c r="G208" i="4"/>
  <c r="G150" i="4"/>
  <c r="G159" i="4"/>
  <c r="G183" i="4"/>
  <c r="G246" i="4"/>
  <c r="G143" i="4"/>
  <c r="G169" i="4"/>
  <c r="G202" i="4"/>
  <c r="G233" i="4"/>
  <c r="G237" i="4"/>
  <c r="G241" i="4"/>
  <c r="G166" i="4"/>
  <c r="G185" i="4"/>
  <c r="G216" i="4"/>
  <c r="G220" i="4"/>
  <c r="G224" i="4"/>
  <c r="M225" i="4" s="1"/>
  <c r="G204" i="4"/>
  <c r="G187" i="4"/>
  <c r="G207" i="4"/>
  <c r="G232" i="4"/>
  <c r="G236" i="4"/>
  <c r="G240" i="4"/>
  <c r="G146" i="4"/>
  <c r="G170" i="4"/>
  <c r="G175" i="4"/>
  <c r="G189" i="4"/>
  <c r="G199" i="4"/>
  <c r="G215" i="4"/>
  <c r="G219" i="4"/>
  <c r="G223" i="4"/>
  <c r="G167" i="4"/>
  <c r="G182" i="4"/>
  <c r="G210" i="4"/>
  <c r="G191" i="4"/>
  <c r="G201" i="4"/>
  <c r="G203" i="4"/>
  <c r="G137" i="4"/>
  <c r="G171" i="4"/>
  <c r="G168" i="4"/>
  <c r="M169" i="4" s="1"/>
  <c r="G154" i="4"/>
  <c r="G188" i="4"/>
  <c r="G249" i="4"/>
  <c r="G235" i="4"/>
  <c r="G230" i="4"/>
  <c r="B217" i="4"/>
  <c r="D202" i="4"/>
  <c r="C195" i="4"/>
  <c r="F18" i="4"/>
  <c r="F34" i="4"/>
  <c r="F50" i="4"/>
  <c r="F66" i="4"/>
  <c r="F82" i="4"/>
  <c r="F17" i="4"/>
  <c r="F33" i="4"/>
  <c r="F49" i="4"/>
  <c r="F65" i="4"/>
  <c r="F81" i="4"/>
  <c r="F16" i="4"/>
  <c r="F32" i="4"/>
  <c r="F48" i="4"/>
  <c r="F64" i="4"/>
  <c r="F80" i="4"/>
  <c r="F15" i="4"/>
  <c r="F31" i="4"/>
  <c r="F47" i="4"/>
  <c r="F63" i="4"/>
  <c r="F2" i="4"/>
  <c r="F14" i="4"/>
  <c r="F30" i="4"/>
  <c r="F46" i="4"/>
  <c r="F13" i="4"/>
  <c r="F29" i="4"/>
  <c r="F12" i="4"/>
  <c r="F28" i="4"/>
  <c r="F44" i="4"/>
  <c r="F11" i="4"/>
  <c r="F27" i="4"/>
  <c r="F43" i="4"/>
  <c r="F10" i="4"/>
  <c r="F26" i="4"/>
  <c r="F9" i="4"/>
  <c r="F8" i="4"/>
  <c r="F3" i="4"/>
  <c r="F6" i="4"/>
  <c r="F25" i="4"/>
  <c r="F36" i="4"/>
  <c r="F51" i="4"/>
  <c r="F67" i="4"/>
  <c r="F77" i="4"/>
  <c r="F105" i="4"/>
  <c r="F121" i="4"/>
  <c r="F70" i="4"/>
  <c r="F90" i="4"/>
  <c r="F104" i="4"/>
  <c r="F120" i="4"/>
  <c r="F20" i="4"/>
  <c r="F73" i="4"/>
  <c r="F41" i="4"/>
  <c r="F45" i="4"/>
  <c r="F56" i="4"/>
  <c r="F85" i="4"/>
  <c r="F7" i="4"/>
  <c r="F23" i="4"/>
  <c r="F53" i="4"/>
  <c r="F59" i="4"/>
  <c r="F76" i="4"/>
  <c r="F89" i="4"/>
  <c r="F39" i="4"/>
  <c r="F62" i="4"/>
  <c r="F69" i="4"/>
  <c r="F37" i="4"/>
  <c r="F4" i="4"/>
  <c r="F21" i="4"/>
  <c r="F35" i="4"/>
  <c r="F24" i="4"/>
  <c r="F5" i="4"/>
  <c r="L6" i="4" s="1"/>
  <c r="F92" i="4"/>
  <c r="F119" i="4"/>
  <c r="F140" i="4"/>
  <c r="F156" i="4"/>
  <c r="F38" i="4"/>
  <c r="F54" i="4"/>
  <c r="F57" i="4"/>
  <c r="F83" i="4"/>
  <c r="F102" i="4"/>
  <c r="F108" i="4"/>
  <c r="F126" i="4"/>
  <c r="F139" i="4"/>
  <c r="F155" i="4"/>
  <c r="F60" i="4"/>
  <c r="F68" i="4"/>
  <c r="F87" i="4"/>
  <c r="F113" i="4"/>
  <c r="F138" i="4"/>
  <c r="F154" i="4"/>
  <c r="F55" i="4"/>
  <c r="F97" i="4"/>
  <c r="F118" i="4"/>
  <c r="F125" i="4"/>
  <c r="F137" i="4"/>
  <c r="F58" i="4"/>
  <c r="F94" i="4"/>
  <c r="F101" i="4"/>
  <c r="F107" i="4"/>
  <c r="F40" i="4"/>
  <c r="F52" i="4"/>
  <c r="F61" i="4"/>
  <c r="F71" i="4"/>
  <c r="F112" i="4"/>
  <c r="L113" i="4" s="1"/>
  <c r="F124" i="4"/>
  <c r="F135" i="4"/>
  <c r="F78" i="4"/>
  <c r="F117" i="4"/>
  <c r="F19" i="4"/>
  <c r="F91" i="4"/>
  <c r="F100" i="4"/>
  <c r="F106" i="4"/>
  <c r="F74" i="4"/>
  <c r="F84" i="4"/>
  <c r="F96" i="4"/>
  <c r="F42" i="4"/>
  <c r="F72" i="4"/>
  <c r="F88" i="4"/>
  <c r="F93" i="4"/>
  <c r="F99" i="4"/>
  <c r="F86" i="4"/>
  <c r="F22" i="4"/>
  <c r="L23" i="4" s="1"/>
  <c r="F127" i="4"/>
  <c r="F129" i="4"/>
  <c r="F158" i="4"/>
  <c r="F164" i="4"/>
  <c r="F180" i="4"/>
  <c r="F196" i="4"/>
  <c r="F212" i="4"/>
  <c r="F228" i="4"/>
  <c r="F244" i="4"/>
  <c r="F79" i="4"/>
  <c r="F149" i="4"/>
  <c r="F153" i="4"/>
  <c r="F163" i="4"/>
  <c r="F179" i="4"/>
  <c r="F195" i="4"/>
  <c r="F211" i="4"/>
  <c r="F227" i="4"/>
  <c r="F243" i="4"/>
  <c r="F98" i="4"/>
  <c r="F122" i="4"/>
  <c r="F131" i="4"/>
  <c r="F145" i="4"/>
  <c r="F178" i="4"/>
  <c r="F194" i="4"/>
  <c r="F210" i="4"/>
  <c r="F226" i="4"/>
  <c r="F242" i="4"/>
  <c r="F110" i="4"/>
  <c r="F136" i="4"/>
  <c r="F142" i="4"/>
  <c r="F162" i="4"/>
  <c r="F177" i="4"/>
  <c r="F193" i="4"/>
  <c r="F115" i="4"/>
  <c r="F133" i="4"/>
  <c r="F157" i="4"/>
  <c r="F176" i="4"/>
  <c r="F192" i="4"/>
  <c r="F208" i="4"/>
  <c r="F148" i="4"/>
  <c r="F152" i="4"/>
  <c r="F175" i="4"/>
  <c r="F191" i="4"/>
  <c r="F161" i="4"/>
  <c r="F144" i="4"/>
  <c r="F173" i="4"/>
  <c r="F75" i="4"/>
  <c r="F95" i="4"/>
  <c r="F111" i="4"/>
  <c r="F128" i="4"/>
  <c r="L129" i="4" s="1"/>
  <c r="F172" i="4"/>
  <c r="F116" i="4"/>
  <c r="F130" i="4"/>
  <c r="L131" i="4" s="1"/>
  <c r="F141" i="4"/>
  <c r="F147" i="4"/>
  <c r="F151" i="4"/>
  <c r="F160" i="4"/>
  <c r="F171" i="4"/>
  <c r="F123" i="4"/>
  <c r="F103" i="4"/>
  <c r="F132" i="4"/>
  <c r="F114" i="4"/>
  <c r="F150" i="4"/>
  <c r="F159" i="4"/>
  <c r="F183" i="4"/>
  <c r="F246" i="4"/>
  <c r="F143" i="4"/>
  <c r="F169" i="4"/>
  <c r="F202" i="4"/>
  <c r="F229" i="4"/>
  <c r="F233" i="4"/>
  <c r="F237" i="4"/>
  <c r="F241" i="4"/>
  <c r="F166" i="4"/>
  <c r="F185" i="4"/>
  <c r="F216" i="4"/>
  <c r="F220" i="4"/>
  <c r="F224" i="4"/>
  <c r="F204" i="4"/>
  <c r="F187" i="4"/>
  <c r="F197" i="4"/>
  <c r="F207" i="4"/>
  <c r="F245" i="4"/>
  <c r="F146" i="4"/>
  <c r="F170" i="4"/>
  <c r="F189" i="4"/>
  <c r="F199" i="4"/>
  <c r="F215" i="4"/>
  <c r="L216" i="4" s="1"/>
  <c r="F219" i="4"/>
  <c r="F223" i="4"/>
  <c r="F167" i="4"/>
  <c r="F182" i="4"/>
  <c r="F201" i="4"/>
  <c r="F184" i="4"/>
  <c r="F206" i="4"/>
  <c r="F134" i="4"/>
  <c r="F186" i="4"/>
  <c r="F168" i="4"/>
  <c r="F165" i="4"/>
  <c r="F188" i="4"/>
  <c r="F198" i="4"/>
  <c r="F109" i="4"/>
  <c r="L110" i="4" s="1"/>
  <c r="F181" i="4"/>
  <c r="B251" i="4"/>
  <c r="F249" i="4"/>
  <c r="F235" i="4"/>
  <c r="F230" i="4"/>
  <c r="B225" i="4"/>
  <c r="F213" i="4"/>
  <c r="C202" i="4"/>
  <c r="B195" i="4"/>
  <c r="G186" i="4"/>
  <c r="C166" i="4"/>
  <c r="E17" i="4"/>
  <c r="E33" i="4"/>
  <c r="E49" i="4"/>
  <c r="E65" i="4"/>
  <c r="E81" i="4"/>
  <c r="E16" i="4"/>
  <c r="E32" i="4"/>
  <c r="E48" i="4"/>
  <c r="E64" i="4"/>
  <c r="E80" i="4"/>
  <c r="E15" i="4"/>
  <c r="E31" i="4"/>
  <c r="E47" i="4"/>
  <c r="E63" i="4"/>
  <c r="E79" i="4"/>
  <c r="E2" i="4"/>
  <c r="E14" i="4"/>
  <c r="E30" i="4"/>
  <c r="E46" i="4"/>
  <c r="E62" i="4"/>
  <c r="E13" i="4"/>
  <c r="E29" i="4"/>
  <c r="E45" i="4"/>
  <c r="E12" i="4"/>
  <c r="E28" i="4"/>
  <c r="E11" i="4"/>
  <c r="E27" i="4"/>
  <c r="E43" i="4"/>
  <c r="E10" i="4"/>
  <c r="E26" i="4"/>
  <c r="E42" i="4"/>
  <c r="E9" i="4"/>
  <c r="E25" i="4"/>
  <c r="E8" i="4"/>
  <c r="E7" i="4"/>
  <c r="E70" i="4"/>
  <c r="E90" i="4"/>
  <c r="E104" i="4"/>
  <c r="E120" i="4"/>
  <c r="E20" i="4"/>
  <c r="E34" i="4"/>
  <c r="E73" i="4"/>
  <c r="E103" i="4"/>
  <c r="E119" i="4"/>
  <c r="E41" i="4"/>
  <c r="E56" i="4"/>
  <c r="E85" i="4"/>
  <c r="E23" i="4"/>
  <c r="E53" i="4"/>
  <c r="E59" i="4"/>
  <c r="E76" i="4"/>
  <c r="E89" i="4"/>
  <c r="E3" i="4"/>
  <c r="E39" i="4"/>
  <c r="E66" i="4"/>
  <c r="E18" i="4"/>
  <c r="E50" i="4"/>
  <c r="E69" i="4"/>
  <c r="E37" i="4"/>
  <c r="E72" i="4"/>
  <c r="E4" i="4"/>
  <c r="E21" i="4"/>
  <c r="E55" i="4"/>
  <c r="E35" i="4"/>
  <c r="E24" i="4"/>
  <c r="K25" i="4" s="1"/>
  <c r="E5" i="4"/>
  <c r="E38" i="4"/>
  <c r="E54" i="4"/>
  <c r="E57" i="4"/>
  <c r="E83" i="4"/>
  <c r="E102" i="4"/>
  <c r="E108" i="4"/>
  <c r="E126" i="4"/>
  <c r="E139" i="4"/>
  <c r="E155" i="4"/>
  <c r="E60" i="4"/>
  <c r="E68" i="4"/>
  <c r="E87" i="4"/>
  <c r="E113" i="4"/>
  <c r="E138" i="4"/>
  <c r="E154" i="4"/>
  <c r="E51" i="4"/>
  <c r="E97" i="4"/>
  <c r="E118" i="4"/>
  <c r="K119" i="4" s="1"/>
  <c r="E125" i="4"/>
  <c r="E137" i="4"/>
  <c r="E153" i="4"/>
  <c r="E58" i="4"/>
  <c r="E94" i="4"/>
  <c r="E101" i="4"/>
  <c r="E107" i="4"/>
  <c r="E136" i="4"/>
  <c r="E6" i="4"/>
  <c r="E40" i="4"/>
  <c r="E52" i="4"/>
  <c r="E61" i="4"/>
  <c r="E71" i="4"/>
  <c r="E112" i="4"/>
  <c r="E78" i="4"/>
  <c r="E117" i="4"/>
  <c r="K118" i="4" s="1"/>
  <c r="E134" i="4"/>
  <c r="E19" i="4"/>
  <c r="E91" i="4"/>
  <c r="E100" i="4"/>
  <c r="E106" i="4"/>
  <c r="E123" i="4"/>
  <c r="E133" i="4"/>
  <c r="E74" i="4"/>
  <c r="E84" i="4"/>
  <c r="E96" i="4"/>
  <c r="E111" i="4"/>
  <c r="E88" i="4"/>
  <c r="E82" i="4"/>
  <c r="E93" i="4"/>
  <c r="E99" i="4"/>
  <c r="E86" i="4"/>
  <c r="E75" i="4"/>
  <c r="E22" i="4"/>
  <c r="E36" i="4"/>
  <c r="E67" i="4"/>
  <c r="E149" i="4"/>
  <c r="E163" i="4"/>
  <c r="E179" i="4"/>
  <c r="E195" i="4"/>
  <c r="K196" i="4" s="1"/>
  <c r="E211" i="4"/>
  <c r="E227" i="4"/>
  <c r="E243" i="4"/>
  <c r="E98" i="4"/>
  <c r="E122" i="4"/>
  <c r="E131" i="4"/>
  <c r="E145" i="4"/>
  <c r="E178" i="4"/>
  <c r="K179" i="4" s="1"/>
  <c r="E194" i="4"/>
  <c r="E210" i="4"/>
  <c r="E226" i="4"/>
  <c r="E242" i="4"/>
  <c r="E110" i="4"/>
  <c r="E142" i="4"/>
  <c r="E162" i="4"/>
  <c r="E177" i="4"/>
  <c r="E193" i="4"/>
  <c r="E209" i="4"/>
  <c r="E225" i="4"/>
  <c r="E241" i="4"/>
  <c r="E115" i="4"/>
  <c r="E124" i="4"/>
  <c r="E157" i="4"/>
  <c r="E176" i="4"/>
  <c r="E192" i="4"/>
  <c r="E105" i="4"/>
  <c r="E148" i="4"/>
  <c r="E152" i="4"/>
  <c r="E175" i="4"/>
  <c r="E191" i="4"/>
  <c r="E207" i="4"/>
  <c r="E161" i="4"/>
  <c r="K162" i="4" s="1"/>
  <c r="E174" i="4"/>
  <c r="E190" i="4"/>
  <c r="E144" i="4"/>
  <c r="E95" i="4"/>
  <c r="E128" i="4"/>
  <c r="E156" i="4"/>
  <c r="E172" i="4"/>
  <c r="E116" i="4"/>
  <c r="K117" i="4" s="1"/>
  <c r="E130" i="4"/>
  <c r="E135" i="4"/>
  <c r="E141" i="4"/>
  <c r="E147" i="4"/>
  <c r="E151" i="4"/>
  <c r="E160" i="4"/>
  <c r="E171" i="4"/>
  <c r="E170" i="4"/>
  <c r="E44" i="4"/>
  <c r="E132" i="4"/>
  <c r="K133" i="4" s="1"/>
  <c r="E121" i="4"/>
  <c r="E143" i="4"/>
  <c r="E146" i="4"/>
  <c r="E109" i="4"/>
  <c r="E92" i="4"/>
  <c r="E127" i="4"/>
  <c r="E129" i="4"/>
  <c r="K130" i="4" s="1"/>
  <c r="E114" i="4"/>
  <c r="E169" i="4"/>
  <c r="E202" i="4"/>
  <c r="E229" i="4"/>
  <c r="E233" i="4"/>
  <c r="E237" i="4"/>
  <c r="E166" i="4"/>
  <c r="E185" i="4"/>
  <c r="E212" i="4"/>
  <c r="E216" i="4"/>
  <c r="E220" i="4"/>
  <c r="E224" i="4"/>
  <c r="E204" i="4"/>
  <c r="E187" i="4"/>
  <c r="E197" i="4"/>
  <c r="E245" i="4"/>
  <c r="E180" i="4"/>
  <c r="E228" i="4"/>
  <c r="E232" i="4"/>
  <c r="E236" i="4"/>
  <c r="E240" i="4"/>
  <c r="E189" i="4"/>
  <c r="E199" i="4"/>
  <c r="E215" i="4"/>
  <c r="E219" i="4"/>
  <c r="E167" i="4"/>
  <c r="E182" i="4"/>
  <c r="E77" i="4"/>
  <c r="K78" i="4" s="1"/>
  <c r="E164" i="4"/>
  <c r="E201" i="4"/>
  <c r="E173" i="4"/>
  <c r="E184" i="4"/>
  <c r="E206" i="4"/>
  <c r="E231" i="4"/>
  <c r="E235" i="4"/>
  <c r="E203" i="4"/>
  <c r="E168" i="4"/>
  <c r="E165" i="4"/>
  <c r="E181" i="4"/>
  <c r="E140" i="4"/>
  <c r="E158" i="4"/>
  <c r="G252" i="4"/>
  <c r="E249" i="4"/>
  <c r="G247" i="4"/>
  <c r="D237" i="4"/>
  <c r="E230" i="4"/>
  <c r="C216" i="4"/>
  <c r="E213" i="4"/>
  <c r="K214" i="4" s="1"/>
  <c r="E186" i="4"/>
  <c r="D16" i="4"/>
  <c r="D32" i="4"/>
  <c r="D48" i="4"/>
  <c r="D64" i="4"/>
  <c r="D80" i="4"/>
  <c r="D15" i="4"/>
  <c r="D31" i="4"/>
  <c r="D47" i="4"/>
  <c r="D63" i="4"/>
  <c r="D79" i="4"/>
  <c r="J80" i="4" s="1"/>
  <c r="D2" i="4"/>
  <c r="D14" i="4"/>
  <c r="D30" i="4"/>
  <c r="D46" i="4"/>
  <c r="D62" i="4"/>
  <c r="D78" i="4"/>
  <c r="D13" i="4"/>
  <c r="D29" i="4"/>
  <c r="J30" i="4" s="1"/>
  <c r="D45" i="4"/>
  <c r="D61" i="4"/>
  <c r="D12" i="4"/>
  <c r="D28" i="4"/>
  <c r="D44" i="4"/>
  <c r="D11" i="4"/>
  <c r="D27" i="4"/>
  <c r="D43" i="4"/>
  <c r="D10" i="4"/>
  <c r="D26" i="4"/>
  <c r="D42" i="4"/>
  <c r="D9" i="4"/>
  <c r="D25" i="4"/>
  <c r="D41" i="4"/>
  <c r="D8" i="4"/>
  <c r="D24" i="4"/>
  <c r="D7" i="4"/>
  <c r="D6" i="4"/>
  <c r="D20" i="4"/>
  <c r="D34" i="4"/>
  <c r="D73" i="4"/>
  <c r="D103" i="4"/>
  <c r="D119" i="4"/>
  <c r="D56" i="4"/>
  <c r="D81" i="4"/>
  <c r="D85" i="4"/>
  <c r="D102" i="4"/>
  <c r="D118" i="4"/>
  <c r="D23" i="4"/>
  <c r="D53" i="4"/>
  <c r="D59" i="4"/>
  <c r="D76" i="4"/>
  <c r="D89" i="4"/>
  <c r="D3" i="4"/>
  <c r="D39" i="4"/>
  <c r="D66" i="4"/>
  <c r="D18" i="4"/>
  <c r="D50" i="4"/>
  <c r="D69" i="4"/>
  <c r="D37" i="4"/>
  <c r="D72" i="4"/>
  <c r="D4" i="4"/>
  <c r="D21" i="4"/>
  <c r="D55" i="4"/>
  <c r="D75" i="4"/>
  <c r="D35" i="4"/>
  <c r="D58" i="4"/>
  <c r="D33" i="4"/>
  <c r="D5" i="4"/>
  <c r="D19" i="4"/>
  <c r="D60" i="4"/>
  <c r="D68" i="4"/>
  <c r="D87" i="4"/>
  <c r="D113" i="4"/>
  <c r="D138" i="4"/>
  <c r="D154" i="4"/>
  <c r="D51" i="4"/>
  <c r="D97" i="4"/>
  <c r="D125" i="4"/>
  <c r="D137" i="4"/>
  <c r="D153" i="4"/>
  <c r="D94" i="4"/>
  <c r="D101" i="4"/>
  <c r="J102" i="4" s="1"/>
  <c r="D107" i="4"/>
  <c r="D136" i="4"/>
  <c r="D152" i="4"/>
  <c r="D40" i="4"/>
  <c r="D52" i="4"/>
  <c r="D71" i="4"/>
  <c r="D112" i="4"/>
  <c r="J113" i="4" s="1"/>
  <c r="D124" i="4"/>
  <c r="D135" i="4"/>
  <c r="D17" i="4"/>
  <c r="D117" i="4"/>
  <c r="D49" i="4"/>
  <c r="D91" i="4"/>
  <c r="D100" i="4"/>
  <c r="D106" i="4"/>
  <c r="D123" i="4"/>
  <c r="D133" i="4"/>
  <c r="D74" i="4"/>
  <c r="D84" i="4"/>
  <c r="J85" i="4" s="1"/>
  <c r="D96" i="4"/>
  <c r="D111" i="4"/>
  <c r="D132" i="4"/>
  <c r="D88" i="4"/>
  <c r="D116" i="4"/>
  <c r="D122" i="4"/>
  <c r="D82" i="4"/>
  <c r="D93" i="4"/>
  <c r="D99" i="4"/>
  <c r="D105" i="4"/>
  <c r="D86" i="4"/>
  <c r="D22" i="4"/>
  <c r="D36" i="4"/>
  <c r="D67" i="4"/>
  <c r="D65" i="4"/>
  <c r="D98" i="4"/>
  <c r="D131" i="4"/>
  <c r="D145" i="4"/>
  <c r="D178" i="4"/>
  <c r="D194" i="4"/>
  <c r="D210" i="4"/>
  <c r="D226" i="4"/>
  <c r="D242" i="4"/>
  <c r="D110" i="4"/>
  <c r="D142" i="4"/>
  <c r="D162" i="4"/>
  <c r="D177" i="4"/>
  <c r="D193" i="4"/>
  <c r="D209" i="4"/>
  <c r="D225" i="4"/>
  <c r="D241" i="4"/>
  <c r="D115" i="4"/>
  <c r="D157" i="4"/>
  <c r="D176" i="4"/>
  <c r="D192" i="4"/>
  <c r="D208" i="4"/>
  <c r="D224" i="4"/>
  <c r="D240" i="4"/>
  <c r="D139" i="4"/>
  <c r="D148" i="4"/>
  <c r="D175" i="4"/>
  <c r="D191" i="4"/>
  <c r="D161" i="4"/>
  <c r="D174" i="4"/>
  <c r="D190" i="4"/>
  <c r="D206" i="4"/>
  <c r="D70" i="4"/>
  <c r="D120" i="4"/>
  <c r="D144" i="4"/>
  <c r="D173" i="4"/>
  <c r="D189" i="4"/>
  <c r="D95" i="4"/>
  <c r="J96" i="4" s="1"/>
  <c r="D126" i="4"/>
  <c r="D128" i="4"/>
  <c r="D156" i="4"/>
  <c r="J157" i="4" s="1"/>
  <c r="D172" i="4"/>
  <c r="D130" i="4"/>
  <c r="D141" i="4"/>
  <c r="D147" i="4"/>
  <c r="D151" i="4"/>
  <c r="D160" i="4"/>
  <c r="D171" i="4"/>
  <c r="D90" i="4"/>
  <c r="D108" i="4"/>
  <c r="D170" i="4"/>
  <c r="D38" i="4"/>
  <c r="J39" i="4" s="1"/>
  <c r="D169" i="4"/>
  <c r="D121" i="4"/>
  <c r="J122" i="4" s="1"/>
  <c r="D155" i="4"/>
  <c r="D159" i="4"/>
  <c r="D83" i="4"/>
  <c r="D143" i="4"/>
  <c r="D146" i="4"/>
  <c r="D150" i="4"/>
  <c r="D109" i="4"/>
  <c r="J110" i="4" s="1"/>
  <c r="D54" i="4"/>
  <c r="D77" i="4"/>
  <c r="J78" i="4" s="1"/>
  <c r="D114" i="4"/>
  <c r="D134" i="4"/>
  <c r="D140" i="4"/>
  <c r="D104" i="4"/>
  <c r="D166" i="4"/>
  <c r="D185" i="4"/>
  <c r="D195" i="4"/>
  <c r="D212" i="4"/>
  <c r="D216" i="4"/>
  <c r="D220" i="4"/>
  <c r="D204" i="4"/>
  <c r="D163" i="4"/>
  <c r="D187" i="4"/>
  <c r="D197" i="4"/>
  <c r="D245" i="4"/>
  <c r="D180" i="4"/>
  <c r="D207" i="4"/>
  <c r="J208" i="4" s="1"/>
  <c r="D228" i="4"/>
  <c r="D232" i="4"/>
  <c r="D236" i="4"/>
  <c r="D199" i="4"/>
  <c r="D211" i="4"/>
  <c r="D215" i="4"/>
  <c r="D219" i="4"/>
  <c r="D223" i="4"/>
  <c r="D167" i="4"/>
  <c r="D182" i="4"/>
  <c r="D57" i="4"/>
  <c r="D127" i="4"/>
  <c r="D164" i="4"/>
  <c r="D201" i="4"/>
  <c r="J202" i="4" s="1"/>
  <c r="D244" i="4"/>
  <c r="D129" i="4"/>
  <c r="J130" i="4" s="1"/>
  <c r="D184" i="4"/>
  <c r="D227" i="4"/>
  <c r="D203" i="4"/>
  <c r="D214" i="4"/>
  <c r="D218" i="4"/>
  <c r="D222" i="4"/>
  <c r="D92" i="4"/>
  <c r="D186" i="4"/>
  <c r="D196" i="4"/>
  <c r="D168" i="4"/>
  <c r="D179" i="4"/>
  <c r="D165" i="4"/>
  <c r="J166" i="4" s="1"/>
  <c r="D188" i="4"/>
  <c r="J189" i="4" s="1"/>
  <c r="D198" i="4"/>
  <c r="D181" i="4"/>
  <c r="D158" i="4"/>
  <c r="J159" i="4" s="1"/>
  <c r="D200" i="4"/>
  <c r="D149" i="4"/>
  <c r="D183" i="4"/>
  <c r="F252" i="4"/>
  <c r="D249" i="4"/>
  <c r="F247" i="4"/>
  <c r="G239" i="4"/>
  <c r="M240" i="4" s="1"/>
  <c r="C237" i="4"/>
  <c r="B235" i="4"/>
  <c r="D230" i="4"/>
  <c r="G222" i="4"/>
  <c r="B216" i="4"/>
  <c r="D213" i="4"/>
  <c r="E159" i="4"/>
  <c r="C15" i="4"/>
  <c r="C31" i="4"/>
  <c r="C47" i="4"/>
  <c r="C63" i="4"/>
  <c r="C79" i="4"/>
  <c r="C2" i="4"/>
  <c r="C14" i="4"/>
  <c r="C30" i="4"/>
  <c r="C46" i="4"/>
  <c r="C62" i="4"/>
  <c r="C78" i="4"/>
  <c r="C13" i="4"/>
  <c r="C29" i="4"/>
  <c r="C45" i="4"/>
  <c r="C61" i="4"/>
  <c r="C77" i="4"/>
  <c r="C12" i="4"/>
  <c r="C28" i="4"/>
  <c r="I29" i="4" s="1"/>
  <c r="C44" i="4"/>
  <c r="C60" i="4"/>
  <c r="C11" i="4"/>
  <c r="C27" i="4"/>
  <c r="C43" i="4"/>
  <c r="C10" i="4"/>
  <c r="C26" i="4"/>
  <c r="C42" i="4"/>
  <c r="C9" i="4"/>
  <c r="C25" i="4"/>
  <c r="C41" i="4"/>
  <c r="C8" i="4"/>
  <c r="C24" i="4"/>
  <c r="C40" i="4"/>
  <c r="C7" i="4"/>
  <c r="C23" i="4"/>
  <c r="C6" i="4"/>
  <c r="C5" i="4"/>
  <c r="C3" i="4"/>
  <c r="C56" i="4"/>
  <c r="C81" i="4"/>
  <c r="C85" i="4"/>
  <c r="C102" i="4"/>
  <c r="C118" i="4"/>
  <c r="C32" i="4"/>
  <c r="C53" i="4"/>
  <c r="C59" i="4"/>
  <c r="C76" i="4"/>
  <c r="C89" i="4"/>
  <c r="C101" i="4"/>
  <c r="C117" i="4"/>
  <c r="C39" i="4"/>
  <c r="C66" i="4"/>
  <c r="C18" i="4"/>
  <c r="C50" i="4"/>
  <c r="C69" i="4"/>
  <c r="C37" i="4"/>
  <c r="C72" i="4"/>
  <c r="C80" i="4"/>
  <c r="C84" i="4"/>
  <c r="C88" i="4"/>
  <c r="C98" i="4"/>
  <c r="C4" i="4"/>
  <c r="C21" i="4"/>
  <c r="C55" i="4"/>
  <c r="C75" i="4"/>
  <c r="C35" i="4"/>
  <c r="C58" i="4"/>
  <c r="I59" i="4" s="1"/>
  <c r="C16" i="4"/>
  <c r="C52" i="4"/>
  <c r="I53" i="4" s="1"/>
  <c r="C33" i="4"/>
  <c r="C19" i="4"/>
  <c r="C51" i="4"/>
  <c r="C97" i="4"/>
  <c r="C125" i="4"/>
  <c r="C137" i="4"/>
  <c r="C153" i="4"/>
  <c r="C73" i="4"/>
  <c r="C94" i="4"/>
  <c r="C107" i="4"/>
  <c r="C136" i="4"/>
  <c r="C152" i="4"/>
  <c r="C48" i="4"/>
  <c r="C71" i="4"/>
  <c r="I72" i="4" s="1"/>
  <c r="C112" i="4"/>
  <c r="C124" i="4"/>
  <c r="C135" i="4"/>
  <c r="C151" i="4"/>
  <c r="C17" i="4"/>
  <c r="C134" i="4"/>
  <c r="C49" i="4"/>
  <c r="C91" i="4"/>
  <c r="C100" i="4"/>
  <c r="C106" i="4"/>
  <c r="C74" i="4"/>
  <c r="C96" i="4"/>
  <c r="C111" i="4"/>
  <c r="C132" i="4"/>
  <c r="C116" i="4"/>
  <c r="I117" i="4" s="1"/>
  <c r="C122" i="4"/>
  <c r="C131" i="4"/>
  <c r="C82" i="4"/>
  <c r="C93" i="4"/>
  <c r="C99" i="4"/>
  <c r="C105" i="4"/>
  <c r="C34" i="4"/>
  <c r="C64" i="4"/>
  <c r="C86" i="4"/>
  <c r="C20" i="4"/>
  <c r="C22" i="4"/>
  <c r="C36" i="4"/>
  <c r="C67" i="4"/>
  <c r="C90" i="4"/>
  <c r="C65" i="4"/>
  <c r="C38" i="4"/>
  <c r="C54" i="4"/>
  <c r="C57" i="4"/>
  <c r="C110" i="4"/>
  <c r="C142" i="4"/>
  <c r="C162" i="4"/>
  <c r="C177" i="4"/>
  <c r="C193" i="4"/>
  <c r="C209" i="4"/>
  <c r="C225" i="4"/>
  <c r="C241" i="4"/>
  <c r="C115" i="4"/>
  <c r="C157" i="4"/>
  <c r="C176" i="4"/>
  <c r="C192" i="4"/>
  <c r="C208" i="4"/>
  <c r="C224" i="4"/>
  <c r="C240" i="4"/>
  <c r="C139" i="4"/>
  <c r="C148" i="4"/>
  <c r="C175" i="4"/>
  <c r="C191" i="4"/>
  <c r="C207" i="4"/>
  <c r="C223" i="4"/>
  <c r="C239" i="4"/>
  <c r="C68" i="4"/>
  <c r="C87" i="4"/>
  <c r="I88" i="4" s="1"/>
  <c r="C133" i="4"/>
  <c r="C161" i="4"/>
  <c r="C174" i="4"/>
  <c r="C190" i="4"/>
  <c r="C70" i="4"/>
  <c r="C120" i="4"/>
  <c r="C144" i="4"/>
  <c r="C173" i="4"/>
  <c r="C189" i="4"/>
  <c r="C205" i="4"/>
  <c r="C95" i="4"/>
  <c r="C126" i="4"/>
  <c r="C128" i="4"/>
  <c r="C156" i="4"/>
  <c r="I157" i="4" s="1"/>
  <c r="C172" i="4"/>
  <c r="C188" i="4"/>
  <c r="C204" i="4"/>
  <c r="C130" i="4"/>
  <c r="C141" i="4"/>
  <c r="I142" i="4" s="1"/>
  <c r="C147" i="4"/>
  <c r="C160" i="4"/>
  <c r="I161" i="4" s="1"/>
  <c r="C171" i="4"/>
  <c r="C108" i="4"/>
  <c r="C113" i="4"/>
  <c r="C170" i="4"/>
  <c r="C138" i="4"/>
  <c r="C169" i="4"/>
  <c r="C121" i="4"/>
  <c r="C123" i="4"/>
  <c r="C155" i="4"/>
  <c r="I156" i="4" s="1"/>
  <c r="C159" i="4"/>
  <c r="C168" i="4"/>
  <c r="C83" i="4"/>
  <c r="C103" i="4"/>
  <c r="C143" i="4"/>
  <c r="C146" i="4"/>
  <c r="C150" i="4"/>
  <c r="C109" i="4"/>
  <c r="C114" i="4"/>
  <c r="C140" i="4"/>
  <c r="C92" i="4"/>
  <c r="C127" i="4"/>
  <c r="C129" i="4"/>
  <c r="C119" i="4"/>
  <c r="C178" i="4"/>
  <c r="C163" i="4"/>
  <c r="C187" i="4"/>
  <c r="C197" i="4"/>
  <c r="C245" i="4"/>
  <c r="C180" i="4"/>
  <c r="C228" i="4"/>
  <c r="C232" i="4"/>
  <c r="C236" i="4"/>
  <c r="I237" i="4" s="1"/>
  <c r="C199" i="4"/>
  <c r="C211" i="4"/>
  <c r="C215" i="4"/>
  <c r="C219" i="4"/>
  <c r="C254" i="4"/>
  <c r="C167" i="4"/>
  <c r="C182" i="4"/>
  <c r="C253" i="4"/>
  <c r="I254" i="4" s="1"/>
  <c r="C145" i="4"/>
  <c r="C164" i="4"/>
  <c r="C201" i="4"/>
  <c r="C184" i="4"/>
  <c r="I185" i="4" s="1"/>
  <c r="C194" i="4"/>
  <c r="C227" i="4"/>
  <c r="C231" i="4"/>
  <c r="C235" i="4"/>
  <c r="C203" i="4"/>
  <c r="C206" i="4"/>
  <c r="C210" i="4"/>
  <c r="C214" i="4"/>
  <c r="C218" i="4"/>
  <c r="C222" i="4"/>
  <c r="C186" i="4"/>
  <c r="C196" i="4"/>
  <c r="C179" i="4"/>
  <c r="C165" i="4"/>
  <c r="I166" i="4" s="1"/>
  <c r="C181" i="4"/>
  <c r="C104" i="4"/>
  <c r="C158" i="4"/>
  <c r="C149" i="4"/>
  <c r="C154" i="4"/>
  <c r="C183" i="4"/>
  <c r="E252" i="4"/>
  <c r="C249" i="4"/>
  <c r="E247" i="4"/>
  <c r="F239" i="4"/>
  <c r="B237" i="4"/>
  <c r="C230" i="4"/>
  <c r="F222" i="4"/>
  <c r="C213" i="4"/>
  <c r="F200" i="4"/>
  <c r="L201" i="4" s="1"/>
  <c r="D252" i="4"/>
  <c r="B249" i="4"/>
  <c r="D247" i="4"/>
  <c r="D243" i="4"/>
  <c r="E239" i="4"/>
  <c r="G234" i="4"/>
  <c r="M235" i="4" s="1"/>
  <c r="F232" i="4"/>
  <c r="L233" i="4" s="1"/>
  <c r="B230" i="4"/>
  <c r="E222" i="4"/>
  <c r="B213" i="4"/>
  <c r="G206" i="4"/>
  <c r="M207" i="4" s="1"/>
  <c r="E200" i="4"/>
  <c r="K201" i="4" s="1"/>
  <c r="B193" i="4"/>
  <c r="G184" i="4"/>
  <c r="M185" i="4" s="1"/>
  <c r="E150" i="4"/>
  <c r="C252" i="4"/>
  <c r="G250" i="4"/>
  <c r="C247" i="4"/>
  <c r="C243" i="4"/>
  <c r="I244" i="4" s="1"/>
  <c r="D239" i="4"/>
  <c r="J240" i="4" s="1"/>
  <c r="F234" i="4"/>
  <c r="B227" i="4"/>
  <c r="G221" i="4"/>
  <c r="M222" i="4" s="1"/>
  <c r="G205" i="4"/>
  <c r="C200" i="4"/>
  <c r="E183" i="4"/>
  <c r="F250" i="4"/>
  <c r="B247" i="4"/>
  <c r="B243" i="4"/>
  <c r="E234" i="4"/>
  <c r="D229" i="4"/>
  <c r="F221" i="4"/>
  <c r="C212" i="4"/>
  <c r="I213" i="4" s="1"/>
  <c r="G209" i="4"/>
  <c r="F205" i="4"/>
  <c r="L206" i="4" s="1"/>
  <c r="B183" i="4"/>
  <c r="G253" i="4"/>
  <c r="E250" i="4"/>
  <c r="D234" i="4"/>
  <c r="C229" i="4"/>
  <c r="E221" i="4"/>
  <c r="G218" i="4"/>
  <c r="B212" i="4"/>
  <c r="F209" i="4"/>
  <c r="E205" i="4"/>
  <c r="F253" i="4"/>
  <c r="D250" i="4"/>
  <c r="G238" i="4"/>
  <c r="M239" i="4" s="1"/>
  <c r="C234" i="4"/>
  <c r="B229" i="4"/>
  <c r="D221" i="4"/>
  <c r="F218" i="4"/>
  <c r="B209" i="4"/>
  <c r="D205" i="4"/>
  <c r="G198" i="4"/>
  <c r="M199" i="4" s="1"/>
  <c r="E253" i="4"/>
  <c r="K254" i="4" s="1"/>
  <c r="C250" i="4"/>
  <c r="G248" i="4"/>
  <c r="F238" i="4"/>
  <c r="F236" i="4"/>
  <c r="B234" i="4"/>
  <c r="C221" i="4"/>
  <c r="E218" i="4"/>
  <c r="K219" i="4" s="1"/>
  <c r="E208" i="4"/>
  <c r="K209" i="4" s="1"/>
  <c r="B205" i="4"/>
  <c r="E198" i="4"/>
  <c r="F190" i="4"/>
  <c r="B181" i="4"/>
  <c r="D253" i="4"/>
  <c r="B250" i="4"/>
  <c r="F248" i="4"/>
  <c r="G242" i="4"/>
  <c r="M243" i="4" s="1"/>
  <c r="E238" i="4"/>
  <c r="G231" i="4"/>
  <c r="M232" i="4" s="1"/>
  <c r="G226" i="4"/>
  <c r="B221" i="4"/>
  <c r="G217" i="4"/>
  <c r="C198" i="4"/>
  <c r="G251" i="4"/>
  <c r="E248" i="4"/>
  <c r="K249" i="4" s="1"/>
  <c r="E246" i="4"/>
  <c r="C242" i="4"/>
  <c r="D238" i="4"/>
  <c r="F231" i="4"/>
  <c r="C226" i="4"/>
  <c r="I227" i="4" s="1"/>
  <c r="F217" i="4"/>
  <c r="B178" i="4"/>
  <c r="G254" i="4"/>
  <c r="F251" i="4"/>
  <c r="D248" i="4"/>
  <c r="D246" i="4"/>
  <c r="J247" i="4" s="1"/>
  <c r="B242" i="4"/>
  <c r="F240" i="4"/>
  <c r="C238" i="4"/>
  <c r="D233" i="4"/>
  <c r="D231" i="4"/>
  <c r="B226" i="4"/>
  <c r="C220" i="4"/>
  <c r="E217" i="4"/>
  <c r="G214" i="4"/>
  <c r="M215" i="4" s="1"/>
  <c r="F254" i="4"/>
  <c r="E251" i="4"/>
  <c r="C248" i="4"/>
  <c r="C246" i="4"/>
  <c r="E244" i="4"/>
  <c r="C233" i="4"/>
  <c r="B231" i="4"/>
  <c r="E223" i="4"/>
  <c r="B220" i="4"/>
  <c r="D217" i="4"/>
  <c r="J218" i="4" s="1"/>
  <c r="F214" i="4"/>
  <c r="E188" i="4"/>
  <c r="K189" i="4" s="1"/>
  <c r="F174" i="4"/>
  <c r="K375" i="1" l="1" a="1"/>
  <c r="K375" i="1" s="1"/>
  <c r="L375" i="1" s="1" a="1"/>
  <c r="L375" i="1" s="1"/>
  <c r="M375" i="1" s="1" a="1"/>
  <c r="M375" i="1" s="1"/>
  <c r="N375" i="1" s="1" a="1"/>
  <c r="N375" i="1" s="1"/>
  <c r="O375" i="1" s="1" a="1"/>
  <c r="O375" i="1" s="1"/>
  <c r="P375" i="1" s="1" a="1"/>
  <c r="P375" i="1" s="1"/>
  <c r="Q375" i="1" s="1" a="1"/>
  <c r="Q375" i="1" s="1"/>
  <c r="R375" i="1" s="1" a="1"/>
  <c r="R375" i="1" s="1"/>
  <c r="S375" i="1" s="1" a="1"/>
  <c r="S375" i="1" s="1"/>
  <c r="T375" i="1" s="1" a="1"/>
  <c r="T375" i="1" s="1"/>
  <c r="U375" i="1" s="1" a="1"/>
  <c r="U375" i="1" s="1"/>
  <c r="V375" i="1" s="1" a="1"/>
  <c r="V375" i="1" s="1"/>
  <c r="W375" i="1" s="1" a="1"/>
  <c r="W375" i="1" s="1"/>
  <c r="X375" i="1" s="1" a="1"/>
  <c r="X375" i="1" s="1"/>
  <c r="Y375" i="1" s="1" a="1"/>
  <c r="Y375" i="1" s="1"/>
  <c r="Z375" i="1" s="1" a="1"/>
  <c r="Z375" i="1" s="1"/>
  <c r="AA375" i="1" s="1" a="1"/>
  <c r="AA375" i="1" s="1"/>
  <c r="AB375" i="1" s="1" a="1"/>
  <c r="AB375" i="1" s="1"/>
  <c r="AC375" i="1" s="1" a="1"/>
  <c r="AC375" i="1" s="1"/>
  <c r="AD375" i="1" s="1" a="1"/>
  <c r="AD375" i="1" s="1"/>
  <c r="AE375" i="1" s="1" a="1"/>
  <c r="AE375" i="1" s="1"/>
  <c r="AF375" i="1" s="1" a="1"/>
  <c r="AF375" i="1" s="1"/>
  <c r="AG375" i="1" s="1" a="1"/>
  <c r="AG375" i="1" s="1"/>
  <c r="AH375" i="1" s="1" a="1"/>
  <c r="AH375" i="1" s="1"/>
  <c r="AI375" i="1" s="1" a="1"/>
  <c r="AI375" i="1" s="1"/>
  <c r="AJ375" i="1" s="1" a="1"/>
  <c r="AJ375" i="1" s="1"/>
  <c r="AK375" i="1" s="1" a="1"/>
  <c r="AK375" i="1" s="1"/>
  <c r="AL375" i="1" s="1" a="1"/>
  <c r="AL375" i="1" s="1"/>
  <c r="AM375" i="1" s="1" a="1"/>
  <c r="AM375" i="1" s="1"/>
  <c r="AN375" i="1" s="1" a="1"/>
  <c r="AN375" i="1" s="1"/>
  <c r="AO375" i="1" s="1" a="1"/>
  <c r="AO375" i="1" s="1"/>
  <c r="AP375" i="1" s="1" a="1"/>
  <c r="AP375" i="1" s="1"/>
  <c r="AQ375" i="1" s="1" a="1"/>
  <c r="AQ375" i="1" s="1"/>
  <c r="AR375" i="1" s="1" a="1"/>
  <c r="AR375" i="1" s="1"/>
  <c r="AS375" i="1" s="1" a="1"/>
  <c r="AS375" i="1" s="1"/>
  <c r="AT375" i="1" s="1" a="1"/>
  <c r="AT375" i="1" s="1"/>
  <c r="AU375" i="1" s="1" a="1"/>
  <c r="AU375" i="1" s="1"/>
  <c r="AV375" i="1" s="1" a="1"/>
  <c r="AV375" i="1" s="1"/>
  <c r="AW375" i="1" s="1" a="1"/>
  <c r="AW375" i="1" s="1"/>
  <c r="AX375" i="1" s="1" a="1"/>
  <c r="AX375" i="1" s="1"/>
  <c r="AY375" i="1" s="1" a="1"/>
  <c r="AY375" i="1" s="1"/>
  <c r="AZ375" i="1" s="1" a="1"/>
  <c r="AZ375" i="1" s="1"/>
  <c r="BA375" i="1" s="1" a="1"/>
  <c r="BA375" i="1" s="1"/>
  <c r="BB375" i="1" s="1" a="1"/>
  <c r="BB375" i="1" s="1"/>
  <c r="BC375" i="1" s="1" a="1"/>
  <c r="BC375" i="1" s="1"/>
  <c r="BD375" i="1" s="1" a="1"/>
  <c r="BD375" i="1" s="1"/>
  <c r="BE375" i="1" s="1" a="1"/>
  <c r="BE375" i="1" s="1"/>
  <c r="BF375" i="1" s="1" a="1"/>
  <c r="BF375" i="1" s="1"/>
  <c r="BG375" i="1" s="1" a="1"/>
  <c r="BG375" i="1" s="1"/>
  <c r="BH375" i="1" s="1" a="1"/>
  <c r="BH375" i="1" s="1"/>
  <c r="BI375" i="1" s="1" a="1"/>
  <c r="BI375" i="1" s="1"/>
  <c r="BJ375" i="1" s="1" a="1"/>
  <c r="BJ375" i="1" s="1"/>
  <c r="BK375" i="1" s="1" a="1"/>
  <c r="BK375" i="1" s="1"/>
  <c r="BL375" i="1" s="1" a="1"/>
  <c r="BL375" i="1" s="1"/>
  <c r="BM375" i="1" s="1" a="1"/>
  <c r="BM375" i="1" s="1"/>
  <c r="BN375" i="1" s="1" a="1"/>
  <c r="BN375" i="1" s="1"/>
  <c r="BO375" i="1" s="1" a="1"/>
  <c r="BO375" i="1" s="1"/>
  <c r="BP375" i="1" s="1" a="1"/>
  <c r="BP375" i="1" s="1"/>
  <c r="BQ375" i="1" s="1" a="1"/>
  <c r="BQ375" i="1" s="1"/>
  <c r="BR375" i="1" s="1" a="1"/>
  <c r="BR375" i="1" s="1"/>
  <c r="BS375" i="1" s="1" a="1"/>
  <c r="BS375" i="1" s="1"/>
  <c r="BT375" i="1" s="1" a="1"/>
  <c r="BT375" i="1" s="1"/>
  <c r="BU375" i="1" s="1" a="1"/>
  <c r="BU375" i="1" s="1"/>
  <c r="BV375" i="1" s="1" a="1"/>
  <c r="BV375" i="1" s="1"/>
  <c r="BW375" i="1" s="1" a="1"/>
  <c r="BW375" i="1" s="1"/>
  <c r="BX375" i="1" s="1" a="1"/>
  <c r="BX375" i="1" s="1"/>
  <c r="BY375" i="1" s="1" a="1"/>
  <c r="BY375" i="1" s="1"/>
  <c r="BZ375" i="1" s="1" a="1"/>
  <c r="BZ375" i="1" s="1"/>
  <c r="CA375" i="1" s="1" a="1"/>
  <c r="CA375" i="1" s="1"/>
  <c r="CB375" i="1" s="1" a="1"/>
  <c r="CB375" i="1" s="1"/>
  <c r="CC375" i="1" s="1" a="1"/>
  <c r="CC375" i="1" s="1"/>
  <c r="CD375" i="1" s="1" a="1"/>
  <c r="CD375" i="1" s="1"/>
  <c r="CE375" i="1" s="1" a="1"/>
  <c r="CE375" i="1" s="1"/>
  <c r="CF375" i="1" s="1" a="1"/>
  <c r="CF375" i="1" s="1"/>
  <c r="CG375" i="1" s="1" a="1"/>
  <c r="CG375" i="1" s="1"/>
  <c r="CH375" i="1" s="1" a="1"/>
  <c r="CH375" i="1" s="1"/>
  <c r="CI375" i="1" s="1" a="1"/>
  <c r="CI375" i="1" s="1"/>
  <c r="CJ375" i="1" s="1" a="1"/>
  <c r="CJ375" i="1" s="1"/>
  <c r="CK375" i="1" s="1" a="1"/>
  <c r="CK375" i="1" s="1"/>
  <c r="CL375" i="1" s="1" a="1"/>
  <c r="CL375" i="1" s="1"/>
  <c r="CM375" i="1" s="1" a="1"/>
  <c r="CM375" i="1" s="1"/>
  <c r="CN375" i="1" s="1" a="1"/>
  <c r="CN375" i="1" s="1"/>
  <c r="CO375" i="1" s="1" a="1"/>
  <c r="CO375" i="1" s="1"/>
  <c r="CP375" i="1" s="1" a="1"/>
  <c r="CP375" i="1" s="1"/>
  <c r="CQ375" i="1" s="1" a="1"/>
  <c r="CQ375" i="1" s="1"/>
  <c r="CR375" i="1" s="1" a="1"/>
  <c r="CR375" i="1" s="1"/>
  <c r="CS375" i="1" s="1" a="1"/>
  <c r="CS375" i="1" s="1"/>
  <c r="CT375" i="1" s="1" a="1"/>
  <c r="CT375" i="1" s="1"/>
  <c r="CU375" i="1" s="1" a="1"/>
  <c r="CU375" i="1" s="1"/>
  <c r="CV375" i="1" s="1" a="1"/>
  <c r="CV375" i="1" s="1"/>
  <c r="CW375" i="1" s="1" a="1"/>
  <c r="CW375" i="1" s="1"/>
  <c r="CX375" i="1" s="1" a="1"/>
  <c r="CX375" i="1" s="1"/>
  <c r="CY375" i="1" s="1" a="1"/>
  <c r="CY375" i="1" s="1"/>
  <c r="CZ375" i="1" s="1" a="1"/>
  <c r="CZ375" i="1" s="1"/>
  <c r="DA375" i="1" s="1" a="1"/>
  <c r="DA375" i="1" s="1"/>
  <c r="DB375" i="1" s="1" a="1"/>
  <c r="DB375" i="1" s="1"/>
  <c r="DC375" i="1" s="1" a="1"/>
  <c r="DC375" i="1" s="1"/>
  <c r="DD375" i="1" s="1" a="1"/>
  <c r="DD375" i="1" s="1"/>
  <c r="K376" i="1" a="1"/>
  <c r="K376" i="1" s="1"/>
  <c r="L376" i="1" s="1" a="1"/>
  <c r="L376" i="1" s="1"/>
  <c r="M376" i="1" s="1" a="1"/>
  <c r="M376" i="1" s="1"/>
  <c r="N376" i="1" s="1" a="1"/>
  <c r="N376" i="1" s="1"/>
  <c r="O376" i="1" s="1" a="1"/>
  <c r="O376" i="1" s="1"/>
  <c r="P376" i="1" s="1" a="1"/>
  <c r="P376" i="1" s="1"/>
  <c r="Q376" i="1" s="1" a="1"/>
  <c r="Q376" i="1" s="1"/>
  <c r="R376" i="1" s="1" a="1"/>
  <c r="R376" i="1" s="1"/>
  <c r="S376" i="1" s="1" a="1"/>
  <c r="S376" i="1" s="1"/>
  <c r="T376" i="1" s="1" a="1"/>
  <c r="T376" i="1" s="1"/>
  <c r="U376" i="1" s="1" a="1"/>
  <c r="U376" i="1" s="1"/>
  <c r="V376" i="1" s="1" a="1"/>
  <c r="V376" i="1" s="1"/>
  <c r="W376" i="1" s="1" a="1"/>
  <c r="W376" i="1" s="1"/>
  <c r="X376" i="1" s="1" a="1"/>
  <c r="X376" i="1" s="1"/>
  <c r="Y376" i="1" s="1" a="1"/>
  <c r="Y376" i="1" s="1"/>
  <c r="Z376" i="1" s="1" a="1"/>
  <c r="Z376" i="1" s="1"/>
  <c r="AA376" i="1" s="1" a="1"/>
  <c r="AA376" i="1" s="1"/>
  <c r="AB376" i="1" s="1" a="1"/>
  <c r="AB376" i="1" s="1"/>
  <c r="AC376" i="1" s="1" a="1"/>
  <c r="AC376" i="1" s="1"/>
  <c r="AD376" i="1" s="1" a="1"/>
  <c r="AD376" i="1" s="1"/>
  <c r="AE376" i="1" s="1" a="1"/>
  <c r="AE376" i="1" s="1"/>
  <c r="AF376" i="1" s="1" a="1"/>
  <c r="AF376" i="1" s="1"/>
  <c r="AG376" i="1" s="1" a="1"/>
  <c r="AG376" i="1" s="1"/>
  <c r="AH376" i="1" s="1" a="1"/>
  <c r="AH376" i="1" s="1"/>
  <c r="AI376" i="1" s="1" a="1"/>
  <c r="AI376" i="1" s="1"/>
  <c r="AJ376" i="1" s="1" a="1"/>
  <c r="AJ376" i="1" s="1"/>
  <c r="AK376" i="1" s="1" a="1"/>
  <c r="AK376" i="1" s="1"/>
  <c r="AL376" i="1" s="1" a="1"/>
  <c r="AL376" i="1" s="1"/>
  <c r="AM376" i="1" s="1" a="1"/>
  <c r="AM376" i="1" s="1"/>
  <c r="AN376" i="1" s="1" a="1"/>
  <c r="AN376" i="1" s="1"/>
  <c r="AO376" i="1" s="1" a="1"/>
  <c r="AO376" i="1" s="1"/>
  <c r="AP376" i="1" s="1" a="1"/>
  <c r="AP376" i="1" s="1"/>
  <c r="AQ376" i="1" s="1" a="1"/>
  <c r="AQ376" i="1" s="1"/>
  <c r="AR376" i="1" s="1" a="1"/>
  <c r="AR376" i="1" s="1"/>
  <c r="AS376" i="1" s="1" a="1"/>
  <c r="AS376" i="1" s="1"/>
  <c r="AT376" i="1" s="1" a="1"/>
  <c r="AT376" i="1" s="1"/>
  <c r="AU376" i="1" s="1" a="1"/>
  <c r="AU376" i="1" s="1"/>
  <c r="AV376" i="1" s="1" a="1"/>
  <c r="AV376" i="1" s="1"/>
  <c r="AW376" i="1" s="1" a="1"/>
  <c r="AW376" i="1" s="1"/>
  <c r="AX376" i="1" s="1" a="1"/>
  <c r="AX376" i="1" s="1"/>
  <c r="AY376" i="1" s="1" a="1"/>
  <c r="AY376" i="1" s="1"/>
  <c r="AZ376" i="1" s="1" a="1"/>
  <c r="AZ376" i="1" s="1"/>
  <c r="BA376" i="1" s="1" a="1"/>
  <c r="BA376" i="1" s="1"/>
  <c r="BB376" i="1" s="1" a="1"/>
  <c r="BB376" i="1" s="1"/>
  <c r="BC376" i="1" s="1" a="1"/>
  <c r="BC376" i="1" s="1"/>
  <c r="BD376" i="1" s="1" a="1"/>
  <c r="BD376" i="1" s="1"/>
  <c r="BE376" i="1" s="1" a="1"/>
  <c r="BE376" i="1" s="1"/>
  <c r="BF376" i="1" s="1" a="1"/>
  <c r="BF376" i="1" s="1"/>
  <c r="BG376" i="1" s="1" a="1"/>
  <c r="BG376" i="1" s="1"/>
  <c r="BH376" i="1" s="1" a="1"/>
  <c r="BH376" i="1" s="1"/>
  <c r="BI376" i="1" s="1" a="1"/>
  <c r="BI376" i="1" s="1"/>
  <c r="BJ376" i="1" s="1" a="1"/>
  <c r="BJ376" i="1" s="1"/>
  <c r="BK376" i="1" s="1" a="1"/>
  <c r="BK376" i="1" s="1"/>
  <c r="BL376" i="1" s="1" a="1"/>
  <c r="BL376" i="1" s="1"/>
  <c r="BM376" i="1" s="1" a="1"/>
  <c r="BM376" i="1" s="1"/>
  <c r="BN376" i="1" s="1" a="1"/>
  <c r="BN376" i="1" s="1"/>
  <c r="BO376" i="1" s="1" a="1"/>
  <c r="BO376" i="1" s="1"/>
  <c r="BP376" i="1" s="1" a="1"/>
  <c r="BP376" i="1" s="1"/>
  <c r="BQ376" i="1" s="1" a="1"/>
  <c r="BQ376" i="1" s="1"/>
  <c r="BR376" i="1" s="1" a="1"/>
  <c r="BR376" i="1" s="1"/>
  <c r="BS376" i="1" s="1" a="1"/>
  <c r="BS376" i="1" s="1"/>
  <c r="BT376" i="1" s="1" a="1"/>
  <c r="BT376" i="1" s="1"/>
  <c r="BU376" i="1" s="1" a="1"/>
  <c r="BU376" i="1" s="1"/>
  <c r="BV376" i="1" s="1" a="1"/>
  <c r="BV376" i="1" s="1"/>
  <c r="BW376" i="1" s="1" a="1"/>
  <c r="BW376" i="1" s="1"/>
  <c r="BX376" i="1" s="1" a="1"/>
  <c r="BX376" i="1" s="1"/>
  <c r="BY376" i="1" s="1" a="1"/>
  <c r="BY376" i="1" s="1"/>
  <c r="BZ376" i="1" s="1" a="1"/>
  <c r="BZ376" i="1" s="1"/>
  <c r="CA376" i="1" s="1" a="1"/>
  <c r="CA376" i="1" s="1"/>
  <c r="CB376" i="1" s="1" a="1"/>
  <c r="CB376" i="1" s="1"/>
  <c r="CC376" i="1" s="1" a="1"/>
  <c r="CC376" i="1" s="1"/>
  <c r="CD376" i="1" s="1" a="1"/>
  <c r="CD376" i="1" s="1"/>
  <c r="CE376" i="1" s="1" a="1"/>
  <c r="CE376" i="1" s="1"/>
  <c r="CF376" i="1" s="1" a="1"/>
  <c r="CF376" i="1" s="1"/>
  <c r="CG376" i="1" s="1" a="1"/>
  <c r="CG376" i="1" s="1"/>
  <c r="CH376" i="1" s="1" a="1"/>
  <c r="CH376" i="1" s="1"/>
  <c r="CI376" i="1" s="1" a="1"/>
  <c r="CI376" i="1" s="1"/>
  <c r="CJ376" i="1" s="1" a="1"/>
  <c r="CJ376" i="1" s="1"/>
  <c r="CK376" i="1" s="1" a="1"/>
  <c r="CK376" i="1" s="1"/>
  <c r="CL376" i="1" s="1" a="1"/>
  <c r="CL376" i="1" s="1"/>
  <c r="CM376" i="1" s="1" a="1"/>
  <c r="CM376" i="1" s="1"/>
  <c r="CN376" i="1" s="1" a="1"/>
  <c r="CN376" i="1" s="1"/>
  <c r="CO376" i="1" s="1" a="1"/>
  <c r="CO376" i="1" s="1"/>
  <c r="CP376" i="1" s="1" a="1"/>
  <c r="CP376" i="1" s="1"/>
  <c r="CQ376" i="1" s="1" a="1"/>
  <c r="CQ376" i="1" s="1"/>
  <c r="CR376" i="1" s="1" a="1"/>
  <c r="CR376" i="1" s="1"/>
  <c r="CS376" i="1" s="1" a="1"/>
  <c r="CS376" i="1" s="1"/>
  <c r="CT376" i="1" s="1" a="1"/>
  <c r="CT376" i="1" s="1"/>
  <c r="CU376" i="1" s="1" a="1"/>
  <c r="CU376" i="1" s="1"/>
  <c r="CV376" i="1" s="1" a="1"/>
  <c r="CV376" i="1" s="1"/>
  <c r="CW376" i="1" s="1" a="1"/>
  <c r="CW376" i="1" s="1"/>
  <c r="CX376" i="1" s="1" a="1"/>
  <c r="CX376" i="1" s="1"/>
  <c r="CY376" i="1" s="1" a="1"/>
  <c r="CY376" i="1" s="1"/>
  <c r="CZ376" i="1" s="1" a="1"/>
  <c r="CZ376" i="1" s="1"/>
  <c r="DA376" i="1" s="1" a="1"/>
  <c r="DA376" i="1" s="1"/>
  <c r="DB376" i="1" s="1" a="1"/>
  <c r="DB376" i="1" s="1"/>
  <c r="DC376" i="1" s="1" a="1"/>
  <c r="DC376" i="1" s="1"/>
  <c r="DD376" i="1" s="1" a="1"/>
  <c r="DD376" i="1" s="1"/>
  <c r="K377" i="1" a="1"/>
  <c r="K377" i="1" s="1"/>
  <c r="L377" i="1" s="1" a="1"/>
  <c r="L377" i="1" s="1"/>
  <c r="M377" i="1" s="1" a="1"/>
  <c r="M377" i="1" s="1"/>
  <c r="N377" i="1" s="1" a="1"/>
  <c r="N377" i="1" s="1"/>
  <c r="O377" i="1" s="1" a="1"/>
  <c r="O377" i="1" s="1"/>
  <c r="P377" i="1" s="1" a="1"/>
  <c r="P377" i="1" s="1"/>
  <c r="Q377" i="1" s="1" a="1"/>
  <c r="Q377" i="1" s="1"/>
  <c r="R377" i="1" s="1" a="1"/>
  <c r="R377" i="1" s="1"/>
  <c r="S377" i="1" s="1" a="1"/>
  <c r="S377" i="1" s="1"/>
  <c r="T377" i="1" s="1" a="1"/>
  <c r="T377" i="1" s="1"/>
  <c r="U377" i="1" s="1" a="1"/>
  <c r="U377" i="1" s="1"/>
  <c r="V377" i="1" s="1" a="1"/>
  <c r="V377" i="1" s="1"/>
  <c r="W377" i="1" s="1" a="1"/>
  <c r="W377" i="1" s="1"/>
  <c r="X377" i="1" s="1" a="1"/>
  <c r="X377" i="1" s="1"/>
  <c r="Y377" i="1" s="1" a="1"/>
  <c r="Y377" i="1" s="1"/>
  <c r="Z377" i="1" s="1" a="1"/>
  <c r="Z377" i="1" s="1"/>
  <c r="AA377" i="1" s="1" a="1"/>
  <c r="AA377" i="1" s="1"/>
  <c r="AB377" i="1" s="1" a="1"/>
  <c r="AB377" i="1" s="1"/>
  <c r="AC377" i="1" s="1" a="1"/>
  <c r="AC377" i="1" s="1"/>
  <c r="AD377" i="1" s="1" a="1"/>
  <c r="AD377" i="1" s="1"/>
  <c r="AE377" i="1" s="1" a="1"/>
  <c r="AE377" i="1" s="1"/>
  <c r="AF377" i="1" s="1" a="1"/>
  <c r="AF377" i="1" s="1"/>
  <c r="AG377" i="1" s="1" a="1"/>
  <c r="AG377" i="1" s="1"/>
  <c r="AH377" i="1" s="1" a="1"/>
  <c r="AH377" i="1" s="1"/>
  <c r="AI377" i="1" s="1" a="1"/>
  <c r="AI377" i="1" s="1"/>
  <c r="AJ377" i="1" s="1" a="1"/>
  <c r="AJ377" i="1" s="1"/>
  <c r="AK377" i="1" s="1" a="1"/>
  <c r="AK377" i="1" s="1"/>
  <c r="AL377" i="1" s="1" a="1"/>
  <c r="AL377" i="1" s="1"/>
  <c r="AM377" i="1" s="1" a="1"/>
  <c r="AM377" i="1" s="1"/>
  <c r="AN377" i="1" s="1" a="1"/>
  <c r="AN377" i="1" s="1"/>
  <c r="AO377" i="1" s="1" a="1"/>
  <c r="AO377" i="1" s="1"/>
  <c r="AP377" i="1" s="1" a="1"/>
  <c r="AP377" i="1" s="1"/>
  <c r="AQ377" i="1" s="1" a="1"/>
  <c r="AQ377" i="1" s="1"/>
  <c r="AR377" i="1" s="1" a="1"/>
  <c r="AR377" i="1" s="1"/>
  <c r="AS377" i="1" s="1" a="1"/>
  <c r="AS377" i="1" s="1"/>
  <c r="AT377" i="1" s="1" a="1"/>
  <c r="AT377" i="1" s="1"/>
  <c r="AU377" i="1" s="1" a="1"/>
  <c r="AU377" i="1" s="1"/>
  <c r="AV377" i="1" s="1" a="1"/>
  <c r="AV377" i="1" s="1"/>
  <c r="AW377" i="1" s="1" a="1"/>
  <c r="AW377" i="1" s="1"/>
  <c r="AX377" i="1" s="1" a="1"/>
  <c r="AX377" i="1" s="1"/>
  <c r="AY377" i="1" s="1" a="1"/>
  <c r="AY377" i="1" s="1"/>
  <c r="AZ377" i="1" s="1" a="1"/>
  <c r="AZ377" i="1" s="1"/>
  <c r="BA377" i="1" s="1" a="1"/>
  <c r="BA377" i="1" s="1"/>
  <c r="BB377" i="1" s="1" a="1"/>
  <c r="BB377" i="1" s="1"/>
  <c r="BC377" i="1" s="1" a="1"/>
  <c r="BC377" i="1" s="1"/>
  <c r="BD377" i="1" s="1" a="1"/>
  <c r="BD377" i="1" s="1"/>
  <c r="BE377" i="1" s="1" a="1"/>
  <c r="BE377" i="1" s="1"/>
  <c r="BF377" i="1" s="1" a="1"/>
  <c r="BF377" i="1" s="1"/>
  <c r="BG377" i="1" s="1" a="1"/>
  <c r="BG377" i="1" s="1"/>
  <c r="BH377" i="1" s="1" a="1"/>
  <c r="BH377" i="1" s="1"/>
  <c r="BI377" i="1" s="1" a="1"/>
  <c r="BI377" i="1" s="1"/>
  <c r="BJ377" i="1" s="1" a="1"/>
  <c r="BJ377" i="1" s="1"/>
  <c r="BK377" i="1" s="1" a="1"/>
  <c r="BK377" i="1" s="1"/>
  <c r="BL377" i="1" s="1" a="1"/>
  <c r="BL377" i="1" s="1"/>
  <c r="BM377" i="1" s="1" a="1"/>
  <c r="BM377" i="1" s="1"/>
  <c r="BN377" i="1" s="1" a="1"/>
  <c r="BN377" i="1" s="1"/>
  <c r="BO377" i="1" s="1" a="1"/>
  <c r="BO377" i="1" s="1"/>
  <c r="BP377" i="1" s="1" a="1"/>
  <c r="BP377" i="1" s="1"/>
  <c r="BQ377" i="1" s="1" a="1"/>
  <c r="BQ377" i="1" s="1"/>
  <c r="BR377" i="1" s="1" a="1"/>
  <c r="BR377" i="1" s="1"/>
  <c r="BS377" i="1" s="1" a="1"/>
  <c r="BS377" i="1" s="1"/>
  <c r="BT377" i="1" s="1" a="1"/>
  <c r="BT377" i="1" s="1"/>
  <c r="BU377" i="1" s="1" a="1"/>
  <c r="BU377" i="1" s="1"/>
  <c r="BV377" i="1" s="1" a="1"/>
  <c r="BV377" i="1" s="1"/>
  <c r="BW377" i="1" s="1" a="1"/>
  <c r="BW377" i="1" s="1"/>
  <c r="BX377" i="1" s="1" a="1"/>
  <c r="BX377" i="1" s="1"/>
  <c r="BY377" i="1" s="1" a="1"/>
  <c r="BY377" i="1" s="1"/>
  <c r="BZ377" i="1" s="1" a="1"/>
  <c r="BZ377" i="1" s="1"/>
  <c r="CA377" i="1" s="1" a="1"/>
  <c r="CA377" i="1" s="1"/>
  <c r="CB377" i="1" s="1" a="1"/>
  <c r="CB377" i="1" s="1"/>
  <c r="CC377" i="1" s="1" a="1"/>
  <c r="CC377" i="1" s="1"/>
  <c r="CD377" i="1" s="1" a="1"/>
  <c r="CD377" i="1" s="1"/>
  <c r="CE377" i="1" s="1" a="1"/>
  <c r="CE377" i="1" s="1"/>
  <c r="CF377" i="1" s="1" a="1"/>
  <c r="CF377" i="1" s="1"/>
  <c r="CG377" i="1" s="1" a="1"/>
  <c r="CG377" i="1" s="1"/>
  <c r="CH377" i="1" s="1" a="1"/>
  <c r="CH377" i="1" s="1"/>
  <c r="CI377" i="1" s="1" a="1"/>
  <c r="CI377" i="1" s="1"/>
  <c r="CJ377" i="1" s="1" a="1"/>
  <c r="CJ377" i="1" s="1"/>
  <c r="CK377" i="1" s="1" a="1"/>
  <c r="CK377" i="1" s="1"/>
  <c r="CL377" i="1" s="1" a="1"/>
  <c r="CL377" i="1" s="1"/>
  <c r="CM377" i="1" s="1" a="1"/>
  <c r="CM377" i="1" s="1"/>
  <c r="CN377" i="1" s="1" a="1"/>
  <c r="CN377" i="1" s="1"/>
  <c r="CO377" i="1" s="1" a="1"/>
  <c r="CO377" i="1" s="1"/>
  <c r="CP377" i="1" s="1" a="1"/>
  <c r="CP377" i="1" s="1"/>
  <c r="CQ377" i="1" s="1" a="1"/>
  <c r="CQ377" i="1" s="1"/>
  <c r="CR377" i="1" s="1" a="1"/>
  <c r="CR377" i="1" s="1"/>
  <c r="CS377" i="1" s="1" a="1"/>
  <c r="CS377" i="1" s="1"/>
  <c r="CT377" i="1" s="1" a="1"/>
  <c r="CT377" i="1" s="1"/>
  <c r="CU377" i="1" s="1" a="1"/>
  <c r="CU377" i="1" s="1"/>
  <c r="CV377" i="1" s="1" a="1"/>
  <c r="CV377" i="1" s="1"/>
  <c r="CW377" i="1" s="1" a="1"/>
  <c r="CW377" i="1" s="1"/>
  <c r="CX377" i="1" s="1" a="1"/>
  <c r="CX377" i="1" s="1"/>
  <c r="CY377" i="1" s="1" a="1"/>
  <c r="CY377" i="1" s="1"/>
  <c r="CZ377" i="1" s="1" a="1"/>
  <c r="CZ377" i="1" s="1"/>
  <c r="DA377" i="1" s="1" a="1"/>
  <c r="DA377" i="1" s="1"/>
  <c r="DB377" i="1" s="1" a="1"/>
  <c r="DB377" i="1" s="1"/>
  <c r="DC377" i="1" s="1" a="1"/>
  <c r="DC377" i="1" s="1"/>
  <c r="DD377" i="1" s="1" a="1"/>
  <c r="DD377" i="1" s="1"/>
  <c r="K381" i="1" a="1"/>
  <c r="K381" i="1" s="1"/>
  <c r="L381" i="1" s="1" a="1"/>
  <c r="L381" i="1" s="1"/>
  <c r="M381" i="1" s="1" a="1"/>
  <c r="M381" i="1" s="1"/>
  <c r="N381" i="1" s="1" a="1"/>
  <c r="N381" i="1" s="1"/>
  <c r="O381" i="1" s="1" a="1"/>
  <c r="O381" i="1" s="1"/>
  <c r="P381" i="1" s="1" a="1"/>
  <c r="P381" i="1" s="1"/>
  <c r="Q381" i="1" s="1" a="1"/>
  <c r="Q381" i="1" s="1"/>
  <c r="R381" i="1" s="1" a="1"/>
  <c r="R381" i="1" s="1"/>
  <c r="S381" i="1" s="1" a="1"/>
  <c r="S381" i="1" s="1"/>
  <c r="T381" i="1" s="1" a="1"/>
  <c r="T381" i="1" s="1"/>
  <c r="U381" i="1" s="1" a="1"/>
  <c r="U381" i="1" s="1"/>
  <c r="V381" i="1" s="1" a="1"/>
  <c r="V381" i="1" s="1"/>
  <c r="W381" i="1" s="1" a="1"/>
  <c r="W381" i="1" s="1"/>
  <c r="X381" i="1" s="1" a="1"/>
  <c r="X381" i="1" s="1"/>
  <c r="Y381" i="1" s="1" a="1"/>
  <c r="Y381" i="1" s="1"/>
  <c r="Z381" i="1" s="1" a="1"/>
  <c r="Z381" i="1" s="1"/>
  <c r="AA381" i="1" s="1" a="1"/>
  <c r="AA381" i="1" s="1"/>
  <c r="AB381" i="1" s="1" a="1"/>
  <c r="AB381" i="1" s="1"/>
  <c r="AC381" i="1" s="1" a="1"/>
  <c r="AC381" i="1" s="1"/>
  <c r="AD381" i="1" s="1" a="1"/>
  <c r="AD381" i="1" s="1"/>
  <c r="AE381" i="1" s="1" a="1"/>
  <c r="AE381" i="1" s="1"/>
  <c r="AF381" i="1" s="1" a="1"/>
  <c r="AF381" i="1" s="1"/>
  <c r="AG381" i="1" s="1" a="1"/>
  <c r="AG381" i="1" s="1"/>
  <c r="AH381" i="1" s="1" a="1"/>
  <c r="AH381" i="1" s="1"/>
  <c r="AI381" i="1" s="1" a="1"/>
  <c r="AI381" i="1" s="1"/>
  <c r="AJ381" i="1" s="1" a="1"/>
  <c r="AJ381" i="1" s="1"/>
  <c r="AK381" i="1" s="1" a="1"/>
  <c r="AK381" i="1" s="1"/>
  <c r="AL381" i="1" s="1" a="1"/>
  <c r="AL381" i="1" s="1"/>
  <c r="AM381" i="1" s="1" a="1"/>
  <c r="AM381" i="1" s="1"/>
  <c r="AN381" i="1" s="1" a="1"/>
  <c r="AN381" i="1" s="1"/>
  <c r="AO381" i="1" s="1" a="1"/>
  <c r="AO381" i="1" s="1"/>
  <c r="AP381" i="1" s="1" a="1"/>
  <c r="AP381" i="1" s="1"/>
  <c r="AQ381" i="1" s="1" a="1"/>
  <c r="AQ381" i="1" s="1"/>
  <c r="AR381" i="1" s="1" a="1"/>
  <c r="AR381" i="1" s="1"/>
  <c r="AS381" i="1" s="1" a="1"/>
  <c r="AS381" i="1" s="1"/>
  <c r="AT381" i="1" s="1" a="1"/>
  <c r="AT381" i="1" s="1"/>
  <c r="AU381" i="1" s="1" a="1"/>
  <c r="AU381" i="1" s="1"/>
  <c r="AV381" i="1" s="1" a="1"/>
  <c r="AV381" i="1" s="1"/>
  <c r="AW381" i="1" s="1" a="1"/>
  <c r="AW381" i="1" s="1"/>
  <c r="AX381" i="1" s="1" a="1"/>
  <c r="AX381" i="1" s="1"/>
  <c r="AY381" i="1" s="1" a="1"/>
  <c r="AY381" i="1" s="1"/>
  <c r="AZ381" i="1" s="1" a="1"/>
  <c r="AZ381" i="1" s="1"/>
  <c r="BA381" i="1" s="1" a="1"/>
  <c r="BA381" i="1" s="1"/>
  <c r="BB381" i="1" s="1" a="1"/>
  <c r="BB381" i="1" s="1"/>
  <c r="BC381" i="1" s="1" a="1"/>
  <c r="BC381" i="1" s="1"/>
  <c r="BD381" i="1" s="1" a="1"/>
  <c r="BD381" i="1" s="1"/>
  <c r="BE381" i="1" s="1" a="1"/>
  <c r="BE381" i="1" s="1"/>
  <c r="BF381" i="1" s="1" a="1"/>
  <c r="BF381" i="1" s="1"/>
  <c r="BG381" i="1" s="1" a="1"/>
  <c r="BG381" i="1" s="1"/>
  <c r="BH381" i="1" s="1" a="1"/>
  <c r="BH381" i="1" s="1"/>
  <c r="BI381" i="1" s="1" a="1"/>
  <c r="BI381" i="1" s="1"/>
  <c r="BJ381" i="1" s="1" a="1"/>
  <c r="BJ381" i="1" s="1"/>
  <c r="BK381" i="1" s="1" a="1"/>
  <c r="BK381" i="1" s="1"/>
  <c r="BL381" i="1" s="1" a="1"/>
  <c r="BL381" i="1" s="1"/>
  <c r="BM381" i="1" s="1" a="1"/>
  <c r="BM381" i="1" s="1"/>
  <c r="BN381" i="1" s="1" a="1"/>
  <c r="BN381" i="1" s="1"/>
  <c r="BO381" i="1" s="1" a="1"/>
  <c r="BO381" i="1" s="1"/>
  <c r="BP381" i="1" s="1" a="1"/>
  <c r="BP381" i="1" s="1"/>
  <c r="BQ381" i="1" s="1" a="1"/>
  <c r="BQ381" i="1" s="1"/>
  <c r="BR381" i="1" s="1" a="1"/>
  <c r="BR381" i="1" s="1"/>
  <c r="BS381" i="1" s="1" a="1"/>
  <c r="BS381" i="1" s="1"/>
  <c r="BT381" i="1" s="1" a="1"/>
  <c r="BT381" i="1" s="1"/>
  <c r="BU381" i="1" s="1" a="1"/>
  <c r="BU381" i="1" s="1"/>
  <c r="BV381" i="1" s="1" a="1"/>
  <c r="BV381" i="1" s="1"/>
  <c r="BW381" i="1" s="1" a="1"/>
  <c r="BW381" i="1" s="1"/>
  <c r="BX381" i="1" s="1" a="1"/>
  <c r="BX381" i="1" s="1"/>
  <c r="BY381" i="1" s="1" a="1"/>
  <c r="BY381" i="1" s="1"/>
  <c r="BZ381" i="1" s="1" a="1"/>
  <c r="BZ381" i="1" s="1"/>
  <c r="CA381" i="1" s="1" a="1"/>
  <c r="CA381" i="1" s="1"/>
  <c r="CB381" i="1" s="1" a="1"/>
  <c r="CB381" i="1" s="1"/>
  <c r="CC381" i="1" s="1" a="1"/>
  <c r="CC381" i="1" s="1"/>
  <c r="CD381" i="1" s="1" a="1"/>
  <c r="CD381" i="1" s="1"/>
  <c r="CE381" i="1" s="1" a="1"/>
  <c r="CE381" i="1" s="1"/>
  <c r="CF381" i="1" s="1" a="1"/>
  <c r="CF381" i="1" s="1"/>
  <c r="CG381" i="1" s="1" a="1"/>
  <c r="CG381" i="1" s="1"/>
  <c r="CH381" i="1" s="1" a="1"/>
  <c r="CH381" i="1" s="1"/>
  <c r="CI381" i="1" s="1" a="1"/>
  <c r="CI381" i="1" s="1"/>
  <c r="CJ381" i="1" s="1" a="1"/>
  <c r="CJ381" i="1" s="1"/>
  <c r="CK381" i="1" s="1" a="1"/>
  <c r="CK381" i="1" s="1"/>
  <c r="CL381" i="1" s="1" a="1"/>
  <c r="CL381" i="1" s="1"/>
  <c r="CM381" i="1" s="1" a="1"/>
  <c r="CM381" i="1" s="1"/>
  <c r="CN381" i="1" s="1" a="1"/>
  <c r="CN381" i="1" s="1"/>
  <c r="CO381" i="1" s="1" a="1"/>
  <c r="CO381" i="1" s="1"/>
  <c r="CP381" i="1" s="1" a="1"/>
  <c r="CP381" i="1" s="1"/>
  <c r="CQ381" i="1" s="1" a="1"/>
  <c r="CQ381" i="1" s="1"/>
  <c r="CR381" i="1" s="1" a="1"/>
  <c r="CR381" i="1" s="1"/>
  <c r="CS381" i="1" s="1" a="1"/>
  <c r="CS381" i="1" s="1"/>
  <c r="CT381" i="1" s="1" a="1"/>
  <c r="CT381" i="1" s="1"/>
  <c r="CU381" i="1" s="1" a="1"/>
  <c r="CU381" i="1" s="1"/>
  <c r="CV381" i="1" s="1" a="1"/>
  <c r="CV381" i="1" s="1"/>
  <c r="CW381" i="1" s="1" a="1"/>
  <c r="CW381" i="1" s="1"/>
  <c r="CX381" i="1" s="1" a="1"/>
  <c r="CX381" i="1" s="1"/>
  <c r="CY381" i="1" s="1" a="1"/>
  <c r="CY381" i="1" s="1"/>
  <c r="CZ381" i="1" s="1" a="1"/>
  <c r="CZ381" i="1" s="1"/>
  <c r="DA381" i="1" s="1" a="1"/>
  <c r="DA381" i="1" s="1"/>
  <c r="DB381" i="1" s="1" a="1"/>
  <c r="DB381" i="1" s="1"/>
  <c r="DC381" i="1" s="1" a="1"/>
  <c r="DC381" i="1" s="1"/>
  <c r="DD381" i="1" s="1" a="1"/>
  <c r="DD381" i="1" s="1"/>
  <c r="K384" i="1" a="1"/>
  <c r="K384" i="1" s="1"/>
  <c r="L384" i="1" s="1" a="1"/>
  <c r="L384" i="1" s="1"/>
  <c r="M384" i="1" s="1" a="1"/>
  <c r="M384" i="1" s="1"/>
  <c r="N384" i="1" s="1" a="1"/>
  <c r="N384" i="1" s="1"/>
  <c r="O384" i="1" s="1" a="1"/>
  <c r="O384" i="1" s="1"/>
  <c r="P384" i="1" s="1" a="1"/>
  <c r="P384" i="1" s="1"/>
  <c r="Q384" i="1" s="1" a="1"/>
  <c r="Q384" i="1" s="1"/>
  <c r="R384" i="1" s="1" a="1"/>
  <c r="R384" i="1" s="1"/>
  <c r="S384" i="1" s="1" a="1"/>
  <c r="S384" i="1" s="1"/>
  <c r="T384" i="1" s="1" a="1"/>
  <c r="T384" i="1" s="1"/>
  <c r="U384" i="1" s="1" a="1"/>
  <c r="U384" i="1" s="1"/>
  <c r="V384" i="1" s="1" a="1"/>
  <c r="V384" i="1" s="1"/>
  <c r="W384" i="1" s="1" a="1"/>
  <c r="W384" i="1" s="1"/>
  <c r="X384" i="1" s="1" a="1"/>
  <c r="X384" i="1" s="1"/>
  <c r="Y384" i="1" s="1" a="1"/>
  <c r="Y384" i="1" s="1"/>
  <c r="Z384" i="1" s="1" a="1"/>
  <c r="Z384" i="1" s="1"/>
  <c r="AA384" i="1" s="1" a="1"/>
  <c r="AA384" i="1" s="1"/>
  <c r="AB384" i="1" s="1" a="1"/>
  <c r="AB384" i="1" s="1"/>
  <c r="AC384" i="1" s="1" a="1"/>
  <c r="AC384" i="1" s="1"/>
  <c r="AD384" i="1" s="1" a="1"/>
  <c r="AD384" i="1" s="1"/>
  <c r="AE384" i="1" s="1" a="1"/>
  <c r="AE384" i="1" s="1"/>
  <c r="AF384" i="1" s="1" a="1"/>
  <c r="AF384" i="1" s="1"/>
  <c r="AG384" i="1" s="1" a="1"/>
  <c r="AG384" i="1" s="1"/>
  <c r="AH384" i="1" s="1" a="1"/>
  <c r="AH384" i="1" s="1"/>
  <c r="AI384" i="1" s="1" a="1"/>
  <c r="AI384" i="1" s="1"/>
  <c r="AJ384" i="1" s="1" a="1"/>
  <c r="AJ384" i="1" s="1"/>
  <c r="AK384" i="1" s="1" a="1"/>
  <c r="AK384" i="1" s="1"/>
  <c r="AL384" i="1" s="1" a="1"/>
  <c r="AL384" i="1" s="1"/>
  <c r="AM384" i="1" s="1" a="1"/>
  <c r="AM384" i="1" s="1"/>
  <c r="AN384" i="1" s="1" a="1"/>
  <c r="AN384" i="1" s="1"/>
  <c r="AO384" i="1" s="1" a="1"/>
  <c r="AO384" i="1" s="1"/>
  <c r="AP384" i="1" s="1" a="1"/>
  <c r="AP384" i="1" s="1"/>
  <c r="AQ384" i="1" s="1" a="1"/>
  <c r="AQ384" i="1" s="1"/>
  <c r="AR384" i="1" s="1" a="1"/>
  <c r="AR384" i="1" s="1"/>
  <c r="AS384" i="1" s="1" a="1"/>
  <c r="AS384" i="1" s="1"/>
  <c r="AT384" i="1" s="1" a="1"/>
  <c r="AT384" i="1" s="1"/>
  <c r="AU384" i="1" s="1" a="1"/>
  <c r="AU384" i="1" s="1"/>
  <c r="AV384" i="1" s="1" a="1"/>
  <c r="AV384" i="1" s="1"/>
  <c r="AW384" i="1" s="1" a="1"/>
  <c r="AW384" i="1" s="1"/>
  <c r="AX384" i="1" s="1" a="1"/>
  <c r="AX384" i="1" s="1"/>
  <c r="AY384" i="1" s="1" a="1"/>
  <c r="AY384" i="1" s="1"/>
  <c r="AZ384" i="1" s="1" a="1"/>
  <c r="AZ384" i="1" s="1"/>
  <c r="BA384" i="1" s="1" a="1"/>
  <c r="BA384" i="1" s="1"/>
  <c r="BB384" i="1" s="1" a="1"/>
  <c r="BB384" i="1" s="1"/>
  <c r="BC384" i="1" s="1" a="1"/>
  <c r="BC384" i="1" s="1"/>
  <c r="BD384" i="1" s="1" a="1"/>
  <c r="BD384" i="1" s="1"/>
  <c r="BE384" i="1" s="1" a="1"/>
  <c r="BE384" i="1" s="1"/>
  <c r="BF384" i="1" s="1" a="1"/>
  <c r="BF384" i="1" s="1"/>
  <c r="BG384" i="1" s="1" a="1"/>
  <c r="BG384" i="1" s="1"/>
  <c r="BH384" i="1" s="1" a="1"/>
  <c r="BH384" i="1" s="1"/>
  <c r="BI384" i="1" s="1" a="1"/>
  <c r="BI384" i="1" s="1"/>
  <c r="BJ384" i="1" s="1" a="1"/>
  <c r="BJ384" i="1" s="1"/>
  <c r="BK384" i="1" s="1" a="1"/>
  <c r="BK384" i="1" s="1"/>
  <c r="BL384" i="1" s="1" a="1"/>
  <c r="BL384" i="1" s="1"/>
  <c r="BM384" i="1" s="1" a="1"/>
  <c r="BM384" i="1" s="1"/>
  <c r="BN384" i="1" s="1" a="1"/>
  <c r="BN384" i="1" s="1"/>
  <c r="BO384" i="1" s="1" a="1"/>
  <c r="BO384" i="1" s="1"/>
  <c r="BP384" i="1" s="1" a="1"/>
  <c r="BP384" i="1" s="1"/>
  <c r="BQ384" i="1" s="1" a="1"/>
  <c r="BQ384" i="1" s="1"/>
  <c r="BR384" i="1" s="1" a="1"/>
  <c r="BR384" i="1" s="1"/>
  <c r="BS384" i="1" s="1" a="1"/>
  <c r="BS384" i="1" s="1"/>
  <c r="BT384" i="1" s="1" a="1"/>
  <c r="BT384" i="1" s="1"/>
  <c r="BU384" i="1" s="1" a="1"/>
  <c r="BU384" i="1" s="1"/>
  <c r="BV384" i="1" s="1" a="1"/>
  <c r="BV384" i="1" s="1"/>
  <c r="BW384" i="1" s="1" a="1"/>
  <c r="BW384" i="1" s="1"/>
  <c r="BX384" i="1" s="1" a="1"/>
  <c r="BX384" i="1" s="1"/>
  <c r="BY384" i="1" s="1" a="1"/>
  <c r="BY384" i="1" s="1"/>
  <c r="BZ384" i="1" s="1" a="1"/>
  <c r="BZ384" i="1" s="1"/>
  <c r="CA384" i="1" s="1" a="1"/>
  <c r="CA384" i="1" s="1"/>
  <c r="CB384" i="1" s="1" a="1"/>
  <c r="CB384" i="1" s="1"/>
  <c r="CC384" i="1" s="1" a="1"/>
  <c r="CC384" i="1" s="1"/>
  <c r="CD384" i="1" s="1" a="1"/>
  <c r="CD384" i="1" s="1"/>
  <c r="CE384" i="1" s="1" a="1"/>
  <c r="CE384" i="1" s="1"/>
  <c r="CF384" i="1" s="1" a="1"/>
  <c r="CF384" i="1" s="1"/>
  <c r="CG384" i="1" s="1" a="1"/>
  <c r="CG384" i="1" s="1"/>
  <c r="CH384" i="1" s="1" a="1"/>
  <c r="CH384" i="1" s="1"/>
  <c r="CI384" i="1" s="1" a="1"/>
  <c r="CI384" i="1" s="1"/>
  <c r="CJ384" i="1" s="1" a="1"/>
  <c r="CJ384" i="1" s="1"/>
  <c r="CK384" i="1" s="1" a="1"/>
  <c r="CK384" i="1" s="1"/>
  <c r="CL384" i="1" s="1" a="1"/>
  <c r="CL384" i="1" s="1"/>
  <c r="CM384" i="1" s="1" a="1"/>
  <c r="CM384" i="1" s="1"/>
  <c r="CN384" i="1" s="1" a="1"/>
  <c r="CN384" i="1" s="1"/>
  <c r="CO384" i="1" s="1" a="1"/>
  <c r="CO384" i="1" s="1"/>
  <c r="CP384" i="1" s="1" a="1"/>
  <c r="CP384" i="1" s="1"/>
  <c r="CQ384" i="1" s="1" a="1"/>
  <c r="CQ384" i="1" s="1"/>
  <c r="CR384" i="1" s="1" a="1"/>
  <c r="CR384" i="1" s="1"/>
  <c r="CS384" i="1" s="1" a="1"/>
  <c r="CS384" i="1" s="1"/>
  <c r="CT384" i="1" s="1" a="1"/>
  <c r="CT384" i="1" s="1"/>
  <c r="CU384" i="1" s="1" a="1"/>
  <c r="CU384" i="1" s="1"/>
  <c r="CV384" i="1" s="1" a="1"/>
  <c r="CV384" i="1" s="1"/>
  <c r="CW384" i="1" s="1" a="1"/>
  <c r="CW384" i="1" s="1"/>
  <c r="CX384" i="1" s="1" a="1"/>
  <c r="CX384" i="1" s="1"/>
  <c r="CY384" i="1" s="1" a="1"/>
  <c r="CY384" i="1" s="1"/>
  <c r="CZ384" i="1" s="1" a="1"/>
  <c r="CZ384" i="1" s="1"/>
  <c r="DA384" i="1" s="1" a="1"/>
  <c r="DA384" i="1" s="1"/>
  <c r="DB384" i="1" s="1" a="1"/>
  <c r="DB384" i="1" s="1"/>
  <c r="DC384" i="1" s="1" a="1"/>
  <c r="DC384" i="1" s="1"/>
  <c r="DD384" i="1" s="1" a="1"/>
  <c r="DD384" i="1" s="1"/>
  <c r="K380" i="1" a="1"/>
  <c r="K380" i="1" s="1"/>
  <c r="L380" i="1" s="1" a="1"/>
  <c r="L380" i="1" s="1"/>
  <c r="M380" i="1" s="1" a="1"/>
  <c r="M380" i="1" s="1"/>
  <c r="N380" i="1" s="1" a="1"/>
  <c r="N380" i="1" s="1"/>
  <c r="O380" i="1" s="1" a="1"/>
  <c r="O380" i="1" s="1"/>
  <c r="P380" i="1" s="1" a="1"/>
  <c r="P380" i="1" s="1"/>
  <c r="Q380" i="1" s="1" a="1"/>
  <c r="Q380" i="1" s="1"/>
  <c r="R380" i="1" s="1" a="1"/>
  <c r="R380" i="1" s="1"/>
  <c r="S380" i="1" s="1" a="1"/>
  <c r="S380" i="1" s="1"/>
  <c r="T380" i="1" s="1" a="1"/>
  <c r="T380" i="1" s="1"/>
  <c r="U380" i="1" s="1" a="1"/>
  <c r="U380" i="1" s="1"/>
  <c r="V380" i="1" s="1" a="1"/>
  <c r="V380" i="1" s="1"/>
  <c r="W380" i="1" s="1" a="1"/>
  <c r="W380" i="1" s="1"/>
  <c r="X380" i="1" s="1" a="1"/>
  <c r="X380" i="1" s="1"/>
  <c r="Y380" i="1" s="1" a="1"/>
  <c r="Y380" i="1" s="1"/>
  <c r="Z380" i="1" s="1" a="1"/>
  <c r="Z380" i="1" s="1"/>
  <c r="AA380" i="1" s="1" a="1"/>
  <c r="AA380" i="1" s="1"/>
  <c r="AB380" i="1" s="1" a="1"/>
  <c r="AB380" i="1" s="1"/>
  <c r="AC380" i="1" s="1" a="1"/>
  <c r="AC380" i="1" s="1"/>
  <c r="AD380" i="1" s="1" a="1"/>
  <c r="AD380" i="1" s="1"/>
  <c r="AE380" i="1" s="1" a="1"/>
  <c r="AE380" i="1" s="1"/>
  <c r="AF380" i="1" s="1" a="1"/>
  <c r="AF380" i="1" s="1"/>
  <c r="AG380" i="1" s="1" a="1"/>
  <c r="AG380" i="1" s="1"/>
  <c r="AH380" i="1" s="1" a="1"/>
  <c r="AH380" i="1" s="1"/>
  <c r="AI380" i="1" s="1" a="1"/>
  <c r="AI380" i="1" s="1"/>
  <c r="AJ380" i="1" s="1" a="1"/>
  <c r="AJ380" i="1" s="1"/>
  <c r="AK380" i="1" s="1" a="1"/>
  <c r="AK380" i="1" s="1"/>
  <c r="AL380" i="1" s="1" a="1"/>
  <c r="AL380" i="1" s="1"/>
  <c r="AM380" i="1" s="1" a="1"/>
  <c r="AM380" i="1" s="1"/>
  <c r="AN380" i="1" s="1" a="1"/>
  <c r="AN380" i="1" s="1"/>
  <c r="AO380" i="1" s="1" a="1"/>
  <c r="AO380" i="1" s="1"/>
  <c r="AP380" i="1" s="1" a="1"/>
  <c r="AP380" i="1" s="1"/>
  <c r="AQ380" i="1" s="1" a="1"/>
  <c r="AQ380" i="1" s="1"/>
  <c r="AR380" i="1" s="1" a="1"/>
  <c r="AR380" i="1" s="1"/>
  <c r="AS380" i="1" s="1" a="1"/>
  <c r="AS380" i="1" s="1"/>
  <c r="AT380" i="1" s="1" a="1"/>
  <c r="AT380" i="1" s="1"/>
  <c r="AU380" i="1" s="1" a="1"/>
  <c r="AU380" i="1" s="1"/>
  <c r="AV380" i="1" s="1" a="1"/>
  <c r="AV380" i="1" s="1"/>
  <c r="AW380" i="1" s="1" a="1"/>
  <c r="AW380" i="1" s="1"/>
  <c r="AX380" i="1" s="1" a="1"/>
  <c r="AX380" i="1" s="1"/>
  <c r="AY380" i="1" s="1" a="1"/>
  <c r="AY380" i="1" s="1"/>
  <c r="AZ380" i="1" s="1" a="1"/>
  <c r="AZ380" i="1" s="1"/>
  <c r="BA380" i="1" s="1" a="1"/>
  <c r="BA380" i="1" s="1"/>
  <c r="BB380" i="1" s="1" a="1"/>
  <c r="BB380" i="1" s="1"/>
  <c r="BC380" i="1" s="1" a="1"/>
  <c r="BC380" i="1" s="1"/>
  <c r="BD380" i="1" s="1" a="1"/>
  <c r="BD380" i="1" s="1"/>
  <c r="BE380" i="1" s="1" a="1"/>
  <c r="BE380" i="1" s="1"/>
  <c r="BF380" i="1" s="1" a="1"/>
  <c r="BF380" i="1" s="1"/>
  <c r="BG380" i="1" s="1" a="1"/>
  <c r="BG380" i="1" s="1"/>
  <c r="BH380" i="1" s="1" a="1"/>
  <c r="BH380" i="1" s="1"/>
  <c r="BI380" i="1" s="1" a="1"/>
  <c r="BI380" i="1" s="1"/>
  <c r="BJ380" i="1" s="1" a="1"/>
  <c r="BJ380" i="1" s="1"/>
  <c r="BK380" i="1" s="1" a="1"/>
  <c r="BK380" i="1" s="1"/>
  <c r="BL380" i="1" s="1" a="1"/>
  <c r="BL380" i="1" s="1"/>
  <c r="BM380" i="1" s="1" a="1"/>
  <c r="BM380" i="1" s="1"/>
  <c r="BN380" i="1" s="1" a="1"/>
  <c r="BN380" i="1" s="1"/>
  <c r="BO380" i="1" s="1" a="1"/>
  <c r="BO380" i="1" s="1"/>
  <c r="BP380" i="1" s="1" a="1"/>
  <c r="BP380" i="1" s="1"/>
  <c r="BQ380" i="1" s="1" a="1"/>
  <c r="BQ380" i="1" s="1"/>
  <c r="BR380" i="1" s="1" a="1"/>
  <c r="BR380" i="1" s="1"/>
  <c r="BS380" i="1" s="1" a="1"/>
  <c r="BS380" i="1" s="1"/>
  <c r="BT380" i="1" s="1" a="1"/>
  <c r="BT380" i="1" s="1"/>
  <c r="BU380" i="1" s="1" a="1"/>
  <c r="BU380" i="1" s="1"/>
  <c r="BV380" i="1" s="1" a="1"/>
  <c r="BV380" i="1" s="1"/>
  <c r="BW380" i="1" s="1" a="1"/>
  <c r="BW380" i="1" s="1"/>
  <c r="BX380" i="1" s="1" a="1"/>
  <c r="BX380" i="1" s="1"/>
  <c r="BY380" i="1" s="1" a="1"/>
  <c r="BY380" i="1" s="1"/>
  <c r="BZ380" i="1" s="1" a="1"/>
  <c r="BZ380" i="1" s="1"/>
  <c r="CA380" i="1" s="1" a="1"/>
  <c r="CA380" i="1" s="1"/>
  <c r="CB380" i="1" s="1" a="1"/>
  <c r="CB380" i="1" s="1"/>
  <c r="CC380" i="1" s="1" a="1"/>
  <c r="CC380" i="1" s="1"/>
  <c r="CD380" i="1" s="1" a="1"/>
  <c r="CD380" i="1" s="1"/>
  <c r="CE380" i="1" s="1" a="1"/>
  <c r="CE380" i="1" s="1"/>
  <c r="CF380" i="1" s="1" a="1"/>
  <c r="CF380" i="1" s="1"/>
  <c r="CG380" i="1" s="1" a="1"/>
  <c r="CG380" i="1" s="1"/>
  <c r="CH380" i="1" s="1" a="1"/>
  <c r="CH380" i="1" s="1"/>
  <c r="CI380" i="1" s="1" a="1"/>
  <c r="CI380" i="1" s="1"/>
  <c r="CJ380" i="1" s="1" a="1"/>
  <c r="CJ380" i="1" s="1"/>
  <c r="CK380" i="1" s="1" a="1"/>
  <c r="CK380" i="1" s="1"/>
  <c r="CL380" i="1" s="1" a="1"/>
  <c r="CL380" i="1" s="1"/>
  <c r="CM380" i="1" s="1" a="1"/>
  <c r="CM380" i="1" s="1"/>
  <c r="CN380" i="1" s="1" a="1"/>
  <c r="CN380" i="1" s="1"/>
  <c r="CO380" i="1" s="1" a="1"/>
  <c r="CO380" i="1" s="1"/>
  <c r="CP380" i="1" s="1" a="1"/>
  <c r="CP380" i="1" s="1"/>
  <c r="CQ380" i="1" s="1" a="1"/>
  <c r="CQ380" i="1" s="1"/>
  <c r="CR380" i="1" s="1" a="1"/>
  <c r="CR380" i="1" s="1"/>
  <c r="CS380" i="1" s="1" a="1"/>
  <c r="CS380" i="1" s="1"/>
  <c r="CT380" i="1" s="1" a="1"/>
  <c r="CT380" i="1" s="1"/>
  <c r="CU380" i="1" s="1" a="1"/>
  <c r="CU380" i="1" s="1"/>
  <c r="CV380" i="1" s="1" a="1"/>
  <c r="CV380" i="1" s="1"/>
  <c r="CW380" i="1" s="1" a="1"/>
  <c r="CW380" i="1" s="1"/>
  <c r="CX380" i="1" s="1" a="1"/>
  <c r="CX380" i="1" s="1"/>
  <c r="CY380" i="1" s="1" a="1"/>
  <c r="CY380" i="1" s="1"/>
  <c r="CZ380" i="1" s="1" a="1"/>
  <c r="CZ380" i="1" s="1"/>
  <c r="DA380" i="1" s="1" a="1"/>
  <c r="DA380" i="1" s="1"/>
  <c r="DB380" i="1" s="1" a="1"/>
  <c r="DB380" i="1" s="1"/>
  <c r="DC380" i="1" s="1" a="1"/>
  <c r="DC380" i="1" s="1"/>
  <c r="DD380" i="1" s="1" a="1"/>
  <c r="DD380" i="1" s="1"/>
  <c r="K387" i="1" a="1"/>
  <c r="K387" i="1" s="1"/>
  <c r="L387" i="1" s="1" a="1"/>
  <c r="L387" i="1" s="1"/>
  <c r="M387" i="1" s="1" a="1"/>
  <c r="M387" i="1" s="1"/>
  <c r="N387" i="1" s="1" a="1"/>
  <c r="N387" i="1" s="1"/>
  <c r="O387" i="1" s="1" a="1"/>
  <c r="O387" i="1" s="1"/>
  <c r="P387" i="1" s="1" a="1"/>
  <c r="P387" i="1" s="1"/>
  <c r="Q387" i="1" s="1" a="1"/>
  <c r="Q387" i="1" s="1"/>
  <c r="R387" i="1" s="1" a="1"/>
  <c r="R387" i="1" s="1"/>
  <c r="S387" i="1" s="1" a="1"/>
  <c r="S387" i="1" s="1"/>
  <c r="T387" i="1" s="1" a="1"/>
  <c r="T387" i="1" s="1"/>
  <c r="U387" i="1" s="1" a="1"/>
  <c r="U387" i="1" s="1"/>
  <c r="V387" i="1" s="1" a="1"/>
  <c r="V387" i="1" s="1"/>
  <c r="W387" i="1" s="1" a="1"/>
  <c r="W387" i="1" s="1"/>
  <c r="X387" i="1" s="1" a="1"/>
  <c r="X387" i="1" s="1"/>
  <c r="Y387" i="1" s="1" a="1"/>
  <c r="Y387" i="1" s="1"/>
  <c r="Z387" i="1" s="1" a="1"/>
  <c r="Z387" i="1" s="1"/>
  <c r="AA387" i="1" s="1" a="1"/>
  <c r="AA387" i="1" s="1"/>
  <c r="AB387" i="1" s="1" a="1"/>
  <c r="AB387" i="1" s="1"/>
  <c r="AC387" i="1" s="1" a="1"/>
  <c r="AC387" i="1" s="1"/>
  <c r="AD387" i="1" s="1" a="1"/>
  <c r="AD387" i="1" s="1"/>
  <c r="AE387" i="1" s="1" a="1"/>
  <c r="AE387" i="1" s="1"/>
  <c r="AF387" i="1" s="1" a="1"/>
  <c r="AF387" i="1" s="1"/>
  <c r="AG387" i="1" s="1" a="1"/>
  <c r="AG387" i="1" s="1"/>
  <c r="AH387" i="1" s="1" a="1"/>
  <c r="AH387" i="1" s="1"/>
  <c r="AI387" i="1" s="1" a="1"/>
  <c r="AI387" i="1" s="1"/>
  <c r="AJ387" i="1" s="1" a="1"/>
  <c r="AJ387" i="1" s="1"/>
  <c r="AK387" i="1" s="1" a="1"/>
  <c r="AK387" i="1" s="1"/>
  <c r="AL387" i="1" s="1" a="1"/>
  <c r="AL387" i="1" s="1"/>
  <c r="AM387" i="1" s="1" a="1"/>
  <c r="AM387" i="1" s="1"/>
  <c r="AN387" i="1" s="1" a="1"/>
  <c r="AN387" i="1" s="1"/>
  <c r="AO387" i="1" s="1" a="1"/>
  <c r="AO387" i="1" s="1"/>
  <c r="AP387" i="1" s="1" a="1"/>
  <c r="AP387" i="1" s="1"/>
  <c r="AQ387" i="1" s="1" a="1"/>
  <c r="AQ387" i="1" s="1"/>
  <c r="AR387" i="1" s="1" a="1"/>
  <c r="AR387" i="1" s="1"/>
  <c r="AS387" i="1" s="1" a="1"/>
  <c r="AS387" i="1" s="1"/>
  <c r="AT387" i="1" s="1" a="1"/>
  <c r="AT387" i="1" s="1"/>
  <c r="AU387" i="1" s="1" a="1"/>
  <c r="AU387" i="1" s="1"/>
  <c r="AV387" i="1" s="1" a="1"/>
  <c r="AV387" i="1" s="1"/>
  <c r="AW387" i="1" s="1" a="1"/>
  <c r="AW387" i="1" s="1"/>
  <c r="AX387" i="1" s="1" a="1"/>
  <c r="AX387" i="1" s="1"/>
  <c r="AY387" i="1" s="1" a="1"/>
  <c r="AY387" i="1" s="1"/>
  <c r="AZ387" i="1" s="1" a="1"/>
  <c r="AZ387" i="1" s="1"/>
  <c r="BA387" i="1" s="1" a="1"/>
  <c r="BA387" i="1" s="1"/>
  <c r="BB387" i="1" s="1" a="1"/>
  <c r="BB387" i="1" s="1"/>
  <c r="BC387" i="1" s="1" a="1"/>
  <c r="BC387" i="1" s="1"/>
  <c r="BD387" i="1" s="1" a="1"/>
  <c r="BD387" i="1" s="1"/>
  <c r="BE387" i="1" s="1" a="1"/>
  <c r="BE387" i="1" s="1"/>
  <c r="BF387" i="1" s="1" a="1"/>
  <c r="BF387" i="1" s="1"/>
  <c r="BG387" i="1" s="1" a="1"/>
  <c r="BG387" i="1" s="1"/>
  <c r="BH387" i="1" s="1" a="1"/>
  <c r="BH387" i="1" s="1"/>
  <c r="BI387" i="1" s="1" a="1"/>
  <c r="BI387" i="1" s="1"/>
  <c r="BJ387" i="1" s="1" a="1"/>
  <c r="BJ387" i="1" s="1"/>
  <c r="BK387" i="1" s="1" a="1"/>
  <c r="BK387" i="1" s="1"/>
  <c r="BL387" i="1" s="1" a="1"/>
  <c r="BL387" i="1" s="1"/>
  <c r="BM387" i="1" s="1" a="1"/>
  <c r="BM387" i="1" s="1"/>
  <c r="BN387" i="1" s="1" a="1"/>
  <c r="BN387" i="1" s="1"/>
  <c r="BO387" i="1" s="1" a="1"/>
  <c r="BO387" i="1" s="1"/>
  <c r="BP387" i="1" s="1" a="1"/>
  <c r="BP387" i="1" s="1"/>
  <c r="BQ387" i="1" s="1" a="1"/>
  <c r="BQ387" i="1" s="1"/>
  <c r="BR387" i="1" s="1" a="1"/>
  <c r="BR387" i="1" s="1"/>
  <c r="BS387" i="1" s="1" a="1"/>
  <c r="BS387" i="1" s="1"/>
  <c r="BT387" i="1" s="1" a="1"/>
  <c r="BT387" i="1" s="1"/>
  <c r="BU387" i="1" s="1" a="1"/>
  <c r="BU387" i="1" s="1"/>
  <c r="BV387" i="1" s="1" a="1"/>
  <c r="BV387" i="1" s="1"/>
  <c r="BW387" i="1" s="1" a="1"/>
  <c r="BW387" i="1" s="1"/>
  <c r="BX387" i="1" s="1" a="1"/>
  <c r="BX387" i="1" s="1"/>
  <c r="BY387" i="1" s="1" a="1"/>
  <c r="BY387" i="1" s="1"/>
  <c r="BZ387" i="1" s="1" a="1"/>
  <c r="BZ387" i="1" s="1"/>
  <c r="CA387" i="1" s="1" a="1"/>
  <c r="CA387" i="1" s="1"/>
  <c r="CB387" i="1" s="1" a="1"/>
  <c r="CB387" i="1" s="1"/>
  <c r="CC387" i="1" s="1" a="1"/>
  <c r="CC387" i="1" s="1"/>
  <c r="CD387" i="1" s="1" a="1"/>
  <c r="CD387" i="1" s="1"/>
  <c r="CE387" i="1" s="1" a="1"/>
  <c r="CE387" i="1" s="1"/>
  <c r="CF387" i="1" s="1" a="1"/>
  <c r="CF387" i="1" s="1"/>
  <c r="CG387" i="1" s="1" a="1"/>
  <c r="CG387" i="1" s="1"/>
  <c r="CH387" i="1" s="1" a="1"/>
  <c r="CH387" i="1" s="1"/>
  <c r="CI387" i="1" s="1" a="1"/>
  <c r="CI387" i="1" s="1"/>
  <c r="CJ387" i="1" s="1" a="1"/>
  <c r="CJ387" i="1" s="1"/>
  <c r="CK387" i="1" s="1" a="1"/>
  <c r="CK387" i="1" s="1"/>
  <c r="CL387" i="1" s="1" a="1"/>
  <c r="CL387" i="1" s="1"/>
  <c r="CM387" i="1" s="1" a="1"/>
  <c r="CM387" i="1" s="1"/>
  <c r="CN387" i="1" s="1" a="1"/>
  <c r="CN387" i="1" s="1"/>
  <c r="CO387" i="1" s="1" a="1"/>
  <c r="CO387" i="1" s="1"/>
  <c r="CP387" i="1" s="1" a="1"/>
  <c r="CP387" i="1" s="1"/>
  <c r="CQ387" i="1" s="1" a="1"/>
  <c r="CQ387" i="1" s="1"/>
  <c r="CR387" i="1" s="1" a="1"/>
  <c r="CR387" i="1" s="1"/>
  <c r="CS387" i="1" s="1" a="1"/>
  <c r="CS387" i="1" s="1"/>
  <c r="CT387" i="1" s="1" a="1"/>
  <c r="CT387" i="1" s="1"/>
  <c r="CU387" i="1" s="1" a="1"/>
  <c r="CU387" i="1" s="1"/>
  <c r="CV387" i="1" s="1" a="1"/>
  <c r="CV387" i="1" s="1"/>
  <c r="CW387" i="1" s="1" a="1"/>
  <c r="CW387" i="1" s="1"/>
  <c r="CX387" i="1" s="1" a="1"/>
  <c r="CX387" i="1" s="1"/>
  <c r="CY387" i="1" s="1" a="1"/>
  <c r="CY387" i="1" s="1"/>
  <c r="CZ387" i="1" s="1" a="1"/>
  <c r="CZ387" i="1" s="1"/>
  <c r="DA387" i="1" s="1" a="1"/>
  <c r="DA387" i="1" s="1"/>
  <c r="DB387" i="1" s="1" a="1"/>
  <c r="DB387" i="1" s="1"/>
  <c r="DC387" i="1" s="1" a="1"/>
  <c r="DC387" i="1" s="1"/>
  <c r="DD387" i="1" s="1" a="1"/>
  <c r="DD387" i="1" s="1"/>
  <c r="K385" i="1" a="1"/>
  <c r="K385" i="1" s="1"/>
  <c r="L385" i="1" s="1" a="1"/>
  <c r="L385" i="1" s="1"/>
  <c r="M385" i="1" s="1" a="1"/>
  <c r="M385" i="1" s="1"/>
  <c r="N385" i="1" s="1" a="1"/>
  <c r="N385" i="1" s="1"/>
  <c r="O385" i="1" s="1" a="1"/>
  <c r="O385" i="1" s="1"/>
  <c r="P385" i="1" s="1" a="1"/>
  <c r="P385" i="1" s="1"/>
  <c r="Q385" i="1" s="1" a="1"/>
  <c r="Q385" i="1" s="1"/>
  <c r="R385" i="1" s="1" a="1"/>
  <c r="R385" i="1" s="1"/>
  <c r="S385" i="1" s="1" a="1"/>
  <c r="S385" i="1" s="1"/>
  <c r="T385" i="1" s="1" a="1"/>
  <c r="T385" i="1" s="1"/>
  <c r="U385" i="1" s="1" a="1"/>
  <c r="U385" i="1" s="1"/>
  <c r="V385" i="1" s="1" a="1"/>
  <c r="V385" i="1" s="1"/>
  <c r="W385" i="1" s="1" a="1"/>
  <c r="W385" i="1" s="1"/>
  <c r="X385" i="1" s="1" a="1"/>
  <c r="X385" i="1" s="1"/>
  <c r="Y385" i="1" s="1" a="1"/>
  <c r="Y385" i="1" s="1"/>
  <c r="Z385" i="1" s="1" a="1"/>
  <c r="Z385" i="1" s="1"/>
  <c r="AA385" i="1" s="1" a="1"/>
  <c r="AA385" i="1" s="1"/>
  <c r="AB385" i="1" s="1" a="1"/>
  <c r="AB385" i="1" s="1"/>
  <c r="AC385" i="1" s="1" a="1"/>
  <c r="AC385" i="1" s="1"/>
  <c r="AD385" i="1" s="1" a="1"/>
  <c r="AD385" i="1" s="1"/>
  <c r="AE385" i="1" s="1" a="1"/>
  <c r="AE385" i="1" s="1"/>
  <c r="AF385" i="1" s="1" a="1"/>
  <c r="AF385" i="1" s="1"/>
  <c r="AG385" i="1" s="1" a="1"/>
  <c r="AG385" i="1" s="1"/>
  <c r="AH385" i="1" s="1" a="1"/>
  <c r="AH385" i="1" s="1"/>
  <c r="AI385" i="1" s="1" a="1"/>
  <c r="AI385" i="1" s="1"/>
  <c r="AJ385" i="1" s="1" a="1"/>
  <c r="AJ385" i="1" s="1"/>
  <c r="AK385" i="1" s="1" a="1"/>
  <c r="AK385" i="1" s="1"/>
  <c r="AL385" i="1" s="1" a="1"/>
  <c r="AL385" i="1" s="1"/>
  <c r="AM385" i="1" s="1" a="1"/>
  <c r="AM385" i="1" s="1"/>
  <c r="AN385" i="1" s="1" a="1"/>
  <c r="AN385" i="1" s="1"/>
  <c r="AO385" i="1" s="1" a="1"/>
  <c r="AO385" i="1" s="1"/>
  <c r="AP385" i="1" s="1" a="1"/>
  <c r="AP385" i="1" s="1"/>
  <c r="AQ385" i="1" s="1" a="1"/>
  <c r="AQ385" i="1" s="1"/>
  <c r="AR385" i="1" s="1" a="1"/>
  <c r="AR385" i="1" s="1"/>
  <c r="AS385" i="1" s="1" a="1"/>
  <c r="AS385" i="1" s="1"/>
  <c r="AT385" i="1" s="1" a="1"/>
  <c r="AT385" i="1" s="1"/>
  <c r="AU385" i="1" s="1" a="1"/>
  <c r="AU385" i="1" s="1"/>
  <c r="AV385" i="1" s="1" a="1"/>
  <c r="AV385" i="1" s="1"/>
  <c r="AW385" i="1" s="1" a="1"/>
  <c r="AW385" i="1" s="1"/>
  <c r="AX385" i="1" s="1" a="1"/>
  <c r="AX385" i="1" s="1"/>
  <c r="AY385" i="1" s="1" a="1"/>
  <c r="AY385" i="1" s="1"/>
  <c r="AZ385" i="1" s="1" a="1"/>
  <c r="AZ385" i="1" s="1"/>
  <c r="BA385" i="1" s="1" a="1"/>
  <c r="BA385" i="1" s="1"/>
  <c r="BB385" i="1" s="1" a="1"/>
  <c r="BB385" i="1" s="1"/>
  <c r="BC385" i="1" s="1" a="1"/>
  <c r="BC385" i="1" s="1"/>
  <c r="BD385" i="1" s="1" a="1"/>
  <c r="BD385" i="1" s="1"/>
  <c r="BE385" i="1" s="1" a="1"/>
  <c r="BE385" i="1" s="1"/>
  <c r="BF385" i="1" s="1" a="1"/>
  <c r="BF385" i="1" s="1"/>
  <c r="BG385" i="1" s="1" a="1"/>
  <c r="BG385" i="1" s="1"/>
  <c r="BH385" i="1" s="1" a="1"/>
  <c r="BH385" i="1" s="1"/>
  <c r="BI385" i="1" s="1" a="1"/>
  <c r="BI385" i="1" s="1"/>
  <c r="BJ385" i="1" s="1" a="1"/>
  <c r="BJ385" i="1" s="1"/>
  <c r="BK385" i="1" s="1" a="1"/>
  <c r="BK385" i="1" s="1"/>
  <c r="BL385" i="1" s="1" a="1"/>
  <c r="BL385" i="1" s="1"/>
  <c r="BM385" i="1" s="1" a="1"/>
  <c r="BM385" i="1" s="1"/>
  <c r="BN385" i="1" s="1" a="1"/>
  <c r="BN385" i="1" s="1"/>
  <c r="BO385" i="1" s="1" a="1"/>
  <c r="BO385" i="1" s="1"/>
  <c r="BP385" i="1" s="1" a="1"/>
  <c r="BP385" i="1" s="1"/>
  <c r="BQ385" i="1" s="1" a="1"/>
  <c r="BQ385" i="1" s="1"/>
  <c r="BR385" i="1" s="1" a="1"/>
  <c r="BR385" i="1" s="1"/>
  <c r="BS385" i="1" s="1" a="1"/>
  <c r="BS385" i="1" s="1"/>
  <c r="BT385" i="1" s="1" a="1"/>
  <c r="BT385" i="1" s="1"/>
  <c r="BU385" i="1" s="1" a="1"/>
  <c r="BU385" i="1" s="1"/>
  <c r="BV385" i="1" s="1" a="1"/>
  <c r="BV385" i="1" s="1"/>
  <c r="BW385" i="1" s="1" a="1"/>
  <c r="BW385" i="1" s="1"/>
  <c r="BX385" i="1" s="1" a="1"/>
  <c r="BX385" i="1" s="1"/>
  <c r="BY385" i="1" s="1" a="1"/>
  <c r="BY385" i="1" s="1"/>
  <c r="BZ385" i="1" s="1" a="1"/>
  <c r="BZ385" i="1" s="1"/>
  <c r="CA385" i="1" s="1" a="1"/>
  <c r="CA385" i="1" s="1"/>
  <c r="CB385" i="1" s="1" a="1"/>
  <c r="CB385" i="1" s="1"/>
  <c r="CC385" i="1" s="1" a="1"/>
  <c r="CC385" i="1" s="1"/>
  <c r="CD385" i="1" s="1" a="1"/>
  <c r="CD385" i="1" s="1"/>
  <c r="CE385" i="1" s="1" a="1"/>
  <c r="CE385" i="1" s="1"/>
  <c r="CF385" i="1" s="1" a="1"/>
  <c r="CF385" i="1" s="1"/>
  <c r="CG385" i="1" s="1" a="1"/>
  <c r="CG385" i="1" s="1"/>
  <c r="CH385" i="1" s="1" a="1"/>
  <c r="CH385" i="1" s="1"/>
  <c r="CI385" i="1" s="1" a="1"/>
  <c r="CI385" i="1" s="1"/>
  <c r="CJ385" i="1" s="1" a="1"/>
  <c r="CJ385" i="1" s="1"/>
  <c r="CK385" i="1" s="1" a="1"/>
  <c r="CK385" i="1" s="1"/>
  <c r="CL385" i="1" s="1" a="1"/>
  <c r="CL385" i="1" s="1"/>
  <c r="CM385" i="1" s="1" a="1"/>
  <c r="CM385" i="1" s="1"/>
  <c r="CN385" i="1" s="1" a="1"/>
  <c r="CN385" i="1" s="1"/>
  <c r="CO385" i="1" s="1" a="1"/>
  <c r="CO385" i="1" s="1"/>
  <c r="CP385" i="1" s="1" a="1"/>
  <c r="CP385" i="1" s="1"/>
  <c r="CQ385" i="1" s="1" a="1"/>
  <c r="CQ385" i="1" s="1"/>
  <c r="CR385" i="1" s="1" a="1"/>
  <c r="CR385" i="1" s="1"/>
  <c r="CS385" i="1" s="1" a="1"/>
  <c r="CS385" i="1" s="1"/>
  <c r="CT385" i="1" s="1" a="1"/>
  <c r="CT385" i="1" s="1"/>
  <c r="CU385" i="1" s="1" a="1"/>
  <c r="CU385" i="1" s="1"/>
  <c r="CV385" i="1" s="1" a="1"/>
  <c r="CV385" i="1" s="1"/>
  <c r="CW385" i="1" s="1" a="1"/>
  <c r="CW385" i="1" s="1"/>
  <c r="CX385" i="1" s="1" a="1"/>
  <c r="CX385" i="1" s="1"/>
  <c r="CY385" i="1" s="1" a="1"/>
  <c r="CY385" i="1" s="1"/>
  <c r="CZ385" i="1" s="1" a="1"/>
  <c r="CZ385" i="1" s="1"/>
  <c r="DA385" i="1" s="1" a="1"/>
  <c r="DA385" i="1" s="1"/>
  <c r="DB385" i="1" s="1" a="1"/>
  <c r="DB385" i="1" s="1"/>
  <c r="DC385" i="1" s="1" a="1"/>
  <c r="DC385" i="1" s="1"/>
  <c r="DD385" i="1" s="1" a="1"/>
  <c r="DD385" i="1" s="1"/>
  <c r="K386" i="1" a="1"/>
  <c r="K386" i="1" s="1"/>
  <c r="L386" i="1" s="1" a="1"/>
  <c r="L386" i="1" s="1"/>
  <c r="M386" i="1" s="1" a="1"/>
  <c r="M386" i="1" s="1"/>
  <c r="N386" i="1" s="1" a="1"/>
  <c r="N386" i="1" s="1"/>
  <c r="O386" i="1" s="1" a="1"/>
  <c r="O386" i="1" s="1"/>
  <c r="P386" i="1" s="1" a="1"/>
  <c r="P386" i="1" s="1"/>
  <c r="Q386" i="1" s="1" a="1"/>
  <c r="Q386" i="1" s="1"/>
  <c r="R386" i="1" s="1" a="1"/>
  <c r="R386" i="1" s="1"/>
  <c r="S386" i="1" s="1" a="1"/>
  <c r="S386" i="1" s="1"/>
  <c r="T386" i="1" s="1" a="1"/>
  <c r="T386" i="1" s="1"/>
  <c r="U386" i="1" s="1" a="1"/>
  <c r="U386" i="1" s="1"/>
  <c r="V386" i="1" s="1" a="1"/>
  <c r="V386" i="1" s="1"/>
  <c r="W386" i="1" s="1" a="1"/>
  <c r="W386" i="1" s="1"/>
  <c r="X386" i="1" s="1" a="1"/>
  <c r="X386" i="1" s="1"/>
  <c r="Y386" i="1" s="1" a="1"/>
  <c r="Y386" i="1" s="1"/>
  <c r="Z386" i="1" s="1" a="1"/>
  <c r="Z386" i="1" s="1"/>
  <c r="AA386" i="1" s="1" a="1"/>
  <c r="AA386" i="1" s="1"/>
  <c r="AB386" i="1" s="1" a="1"/>
  <c r="AB386" i="1" s="1"/>
  <c r="AC386" i="1" s="1" a="1"/>
  <c r="AC386" i="1" s="1"/>
  <c r="AD386" i="1" s="1" a="1"/>
  <c r="AD386" i="1" s="1"/>
  <c r="AE386" i="1" s="1" a="1"/>
  <c r="AE386" i="1" s="1"/>
  <c r="AF386" i="1" s="1" a="1"/>
  <c r="AF386" i="1" s="1"/>
  <c r="AG386" i="1" s="1" a="1"/>
  <c r="AG386" i="1" s="1"/>
  <c r="AH386" i="1" s="1" a="1"/>
  <c r="AH386" i="1" s="1"/>
  <c r="AI386" i="1" s="1" a="1"/>
  <c r="AI386" i="1" s="1"/>
  <c r="AJ386" i="1" s="1" a="1"/>
  <c r="AJ386" i="1" s="1"/>
  <c r="AK386" i="1" s="1" a="1"/>
  <c r="AK386" i="1" s="1"/>
  <c r="AL386" i="1" s="1" a="1"/>
  <c r="AL386" i="1" s="1"/>
  <c r="AM386" i="1" s="1" a="1"/>
  <c r="AM386" i="1" s="1"/>
  <c r="AN386" i="1" s="1" a="1"/>
  <c r="AN386" i="1" s="1"/>
  <c r="AO386" i="1" s="1" a="1"/>
  <c r="AO386" i="1" s="1"/>
  <c r="AP386" i="1" s="1" a="1"/>
  <c r="AP386" i="1" s="1"/>
  <c r="AQ386" i="1" s="1" a="1"/>
  <c r="AQ386" i="1" s="1"/>
  <c r="AR386" i="1" s="1" a="1"/>
  <c r="AR386" i="1" s="1"/>
  <c r="AS386" i="1" s="1" a="1"/>
  <c r="AS386" i="1" s="1"/>
  <c r="AT386" i="1" s="1" a="1"/>
  <c r="AT386" i="1" s="1"/>
  <c r="AU386" i="1" s="1" a="1"/>
  <c r="AU386" i="1" s="1"/>
  <c r="AV386" i="1" s="1" a="1"/>
  <c r="AV386" i="1" s="1"/>
  <c r="AW386" i="1" s="1" a="1"/>
  <c r="AW386" i="1" s="1"/>
  <c r="AX386" i="1" s="1" a="1"/>
  <c r="AX386" i="1" s="1"/>
  <c r="AY386" i="1" s="1" a="1"/>
  <c r="AY386" i="1" s="1"/>
  <c r="AZ386" i="1" s="1" a="1"/>
  <c r="AZ386" i="1" s="1"/>
  <c r="BA386" i="1" s="1" a="1"/>
  <c r="BA386" i="1" s="1"/>
  <c r="BB386" i="1" s="1" a="1"/>
  <c r="BB386" i="1" s="1"/>
  <c r="BC386" i="1" s="1" a="1"/>
  <c r="BC386" i="1" s="1"/>
  <c r="BD386" i="1" s="1" a="1"/>
  <c r="BD386" i="1" s="1"/>
  <c r="BE386" i="1" s="1" a="1"/>
  <c r="BE386" i="1" s="1"/>
  <c r="BF386" i="1" s="1" a="1"/>
  <c r="BF386" i="1" s="1"/>
  <c r="BG386" i="1" s="1" a="1"/>
  <c r="BG386" i="1" s="1"/>
  <c r="BH386" i="1" s="1" a="1"/>
  <c r="BH386" i="1" s="1"/>
  <c r="BI386" i="1" s="1" a="1"/>
  <c r="BI386" i="1" s="1"/>
  <c r="BJ386" i="1" s="1" a="1"/>
  <c r="BJ386" i="1" s="1"/>
  <c r="BK386" i="1" s="1" a="1"/>
  <c r="BK386" i="1" s="1"/>
  <c r="BL386" i="1" s="1" a="1"/>
  <c r="BL386" i="1" s="1"/>
  <c r="BM386" i="1" s="1" a="1"/>
  <c r="BM386" i="1" s="1"/>
  <c r="BN386" i="1" s="1" a="1"/>
  <c r="BN386" i="1" s="1"/>
  <c r="BO386" i="1" s="1" a="1"/>
  <c r="BO386" i="1" s="1"/>
  <c r="BP386" i="1" s="1" a="1"/>
  <c r="BP386" i="1" s="1"/>
  <c r="BQ386" i="1" s="1" a="1"/>
  <c r="BQ386" i="1" s="1"/>
  <c r="BR386" i="1" s="1" a="1"/>
  <c r="BR386" i="1" s="1"/>
  <c r="BS386" i="1" s="1" a="1"/>
  <c r="BS386" i="1" s="1"/>
  <c r="BT386" i="1" s="1" a="1"/>
  <c r="BT386" i="1" s="1"/>
  <c r="BU386" i="1" s="1" a="1"/>
  <c r="BU386" i="1" s="1"/>
  <c r="BV386" i="1" s="1" a="1"/>
  <c r="BV386" i="1" s="1"/>
  <c r="BW386" i="1" s="1" a="1"/>
  <c r="BW386" i="1" s="1"/>
  <c r="BX386" i="1" s="1" a="1"/>
  <c r="BX386" i="1" s="1"/>
  <c r="BY386" i="1" s="1" a="1"/>
  <c r="BY386" i="1" s="1"/>
  <c r="BZ386" i="1" s="1" a="1"/>
  <c r="BZ386" i="1" s="1"/>
  <c r="CA386" i="1" s="1" a="1"/>
  <c r="CA386" i="1" s="1"/>
  <c r="CB386" i="1" s="1" a="1"/>
  <c r="CB386" i="1" s="1"/>
  <c r="CC386" i="1" s="1" a="1"/>
  <c r="CC386" i="1" s="1"/>
  <c r="CD386" i="1" s="1" a="1"/>
  <c r="CD386" i="1" s="1"/>
  <c r="CE386" i="1" s="1" a="1"/>
  <c r="CE386" i="1" s="1"/>
  <c r="CF386" i="1" s="1" a="1"/>
  <c r="CF386" i="1" s="1"/>
  <c r="CG386" i="1" s="1" a="1"/>
  <c r="CG386" i="1" s="1"/>
  <c r="CH386" i="1" s="1" a="1"/>
  <c r="CH386" i="1" s="1"/>
  <c r="CI386" i="1" s="1" a="1"/>
  <c r="CI386" i="1" s="1"/>
  <c r="CJ386" i="1" s="1" a="1"/>
  <c r="CJ386" i="1" s="1"/>
  <c r="CK386" i="1" s="1" a="1"/>
  <c r="CK386" i="1" s="1"/>
  <c r="CL386" i="1" s="1" a="1"/>
  <c r="CL386" i="1" s="1"/>
  <c r="CM386" i="1" s="1" a="1"/>
  <c r="CM386" i="1" s="1"/>
  <c r="CN386" i="1" s="1" a="1"/>
  <c r="CN386" i="1" s="1"/>
  <c r="CO386" i="1" s="1" a="1"/>
  <c r="CO386" i="1" s="1"/>
  <c r="CP386" i="1" s="1" a="1"/>
  <c r="CP386" i="1" s="1"/>
  <c r="CQ386" i="1" s="1" a="1"/>
  <c r="CQ386" i="1" s="1"/>
  <c r="CR386" i="1" s="1" a="1"/>
  <c r="CR386" i="1" s="1"/>
  <c r="CS386" i="1" s="1" a="1"/>
  <c r="CS386" i="1" s="1"/>
  <c r="CT386" i="1" s="1" a="1"/>
  <c r="CT386" i="1" s="1"/>
  <c r="CU386" i="1" s="1" a="1"/>
  <c r="CU386" i="1" s="1"/>
  <c r="CV386" i="1" s="1" a="1"/>
  <c r="CV386" i="1" s="1"/>
  <c r="CW386" i="1" s="1" a="1"/>
  <c r="CW386" i="1" s="1"/>
  <c r="CX386" i="1" s="1" a="1"/>
  <c r="CX386" i="1" s="1"/>
  <c r="CY386" i="1" s="1" a="1"/>
  <c r="CY386" i="1" s="1"/>
  <c r="CZ386" i="1" s="1" a="1"/>
  <c r="CZ386" i="1" s="1"/>
  <c r="DA386" i="1" s="1" a="1"/>
  <c r="DA386" i="1" s="1"/>
  <c r="DB386" i="1" s="1" a="1"/>
  <c r="DB386" i="1" s="1"/>
  <c r="DC386" i="1" s="1" a="1"/>
  <c r="DC386" i="1" s="1"/>
  <c r="DD386" i="1" s="1" a="1"/>
  <c r="DD386" i="1" s="1"/>
  <c r="K389" i="1" a="1"/>
  <c r="K389" i="1" s="1"/>
  <c r="L389" i="1" s="1" a="1"/>
  <c r="L389" i="1" s="1"/>
  <c r="M389" i="1" s="1" a="1"/>
  <c r="M389" i="1" s="1"/>
  <c r="N389" i="1" s="1" a="1"/>
  <c r="N389" i="1" s="1"/>
  <c r="O389" i="1" s="1" a="1"/>
  <c r="O389" i="1" s="1"/>
  <c r="P389" i="1" s="1" a="1"/>
  <c r="P389" i="1" s="1"/>
  <c r="Q389" i="1" s="1" a="1"/>
  <c r="Q389" i="1" s="1"/>
  <c r="R389" i="1" s="1" a="1"/>
  <c r="R389" i="1" s="1"/>
  <c r="S389" i="1" s="1" a="1"/>
  <c r="S389" i="1" s="1"/>
  <c r="T389" i="1" s="1" a="1"/>
  <c r="T389" i="1" s="1"/>
  <c r="U389" i="1" s="1" a="1"/>
  <c r="U389" i="1" s="1"/>
  <c r="V389" i="1" s="1" a="1"/>
  <c r="V389" i="1" s="1"/>
  <c r="W389" i="1" s="1" a="1"/>
  <c r="W389" i="1" s="1"/>
  <c r="X389" i="1" s="1" a="1"/>
  <c r="X389" i="1" s="1"/>
  <c r="Y389" i="1" s="1" a="1"/>
  <c r="Y389" i="1" s="1"/>
  <c r="Z389" i="1" s="1" a="1"/>
  <c r="Z389" i="1" s="1"/>
  <c r="AA389" i="1" s="1" a="1"/>
  <c r="AA389" i="1" s="1"/>
  <c r="AB389" i="1" s="1" a="1"/>
  <c r="AB389" i="1" s="1"/>
  <c r="AC389" i="1" s="1" a="1"/>
  <c r="AC389" i="1" s="1"/>
  <c r="AD389" i="1" s="1" a="1"/>
  <c r="AD389" i="1" s="1"/>
  <c r="AE389" i="1" s="1" a="1"/>
  <c r="AE389" i="1" s="1"/>
  <c r="AF389" i="1" s="1" a="1"/>
  <c r="AF389" i="1" s="1"/>
  <c r="AG389" i="1" s="1" a="1"/>
  <c r="AG389" i="1" s="1"/>
  <c r="AH389" i="1" s="1" a="1"/>
  <c r="AH389" i="1" s="1"/>
  <c r="AI389" i="1" s="1" a="1"/>
  <c r="AI389" i="1" s="1"/>
  <c r="AJ389" i="1" s="1" a="1"/>
  <c r="AJ389" i="1" s="1"/>
  <c r="AK389" i="1" s="1" a="1"/>
  <c r="AK389" i="1" s="1"/>
  <c r="AL389" i="1" s="1" a="1"/>
  <c r="AL389" i="1" s="1"/>
  <c r="AM389" i="1" s="1" a="1"/>
  <c r="AM389" i="1" s="1"/>
  <c r="AN389" i="1" s="1" a="1"/>
  <c r="AN389" i="1" s="1"/>
  <c r="AO389" i="1" s="1" a="1"/>
  <c r="AO389" i="1" s="1"/>
  <c r="AP389" i="1" s="1" a="1"/>
  <c r="AP389" i="1" s="1"/>
  <c r="AQ389" i="1" s="1" a="1"/>
  <c r="AQ389" i="1" s="1"/>
  <c r="AR389" i="1" s="1" a="1"/>
  <c r="AR389" i="1" s="1"/>
  <c r="AS389" i="1" s="1" a="1"/>
  <c r="AS389" i="1" s="1"/>
  <c r="AT389" i="1" s="1" a="1"/>
  <c r="AT389" i="1" s="1"/>
  <c r="AU389" i="1" s="1" a="1"/>
  <c r="AU389" i="1" s="1"/>
  <c r="AV389" i="1" s="1" a="1"/>
  <c r="AV389" i="1" s="1"/>
  <c r="AW389" i="1" s="1" a="1"/>
  <c r="AW389" i="1" s="1"/>
  <c r="AX389" i="1" s="1" a="1"/>
  <c r="AX389" i="1" s="1"/>
  <c r="AY389" i="1" s="1" a="1"/>
  <c r="AY389" i="1" s="1"/>
  <c r="AZ389" i="1" s="1" a="1"/>
  <c r="AZ389" i="1" s="1"/>
  <c r="BA389" i="1" s="1" a="1"/>
  <c r="BA389" i="1" s="1"/>
  <c r="BB389" i="1" s="1" a="1"/>
  <c r="BB389" i="1" s="1"/>
  <c r="BC389" i="1" s="1" a="1"/>
  <c r="BC389" i="1" s="1"/>
  <c r="BD389" i="1" s="1" a="1"/>
  <c r="BD389" i="1" s="1"/>
  <c r="BE389" i="1" s="1" a="1"/>
  <c r="BE389" i="1" s="1"/>
  <c r="BF389" i="1" s="1" a="1"/>
  <c r="BF389" i="1" s="1"/>
  <c r="BG389" i="1" s="1" a="1"/>
  <c r="BG389" i="1" s="1"/>
  <c r="BH389" i="1" s="1" a="1"/>
  <c r="BH389" i="1" s="1"/>
  <c r="BI389" i="1" s="1" a="1"/>
  <c r="BI389" i="1" s="1"/>
  <c r="BJ389" i="1" s="1" a="1"/>
  <c r="BJ389" i="1" s="1"/>
  <c r="BK389" i="1" s="1" a="1"/>
  <c r="BK389" i="1" s="1"/>
  <c r="BL389" i="1" s="1" a="1"/>
  <c r="BL389" i="1" s="1"/>
  <c r="BM389" i="1" s="1" a="1"/>
  <c r="BM389" i="1" s="1"/>
  <c r="BN389" i="1" s="1" a="1"/>
  <c r="BN389" i="1" s="1"/>
  <c r="BO389" i="1" s="1" a="1"/>
  <c r="BO389" i="1" s="1"/>
  <c r="BP389" i="1" s="1" a="1"/>
  <c r="BP389" i="1" s="1"/>
  <c r="BQ389" i="1" s="1" a="1"/>
  <c r="BQ389" i="1" s="1"/>
  <c r="BR389" i="1" s="1" a="1"/>
  <c r="BR389" i="1" s="1"/>
  <c r="BS389" i="1" s="1" a="1"/>
  <c r="BS389" i="1" s="1"/>
  <c r="BT389" i="1" s="1" a="1"/>
  <c r="BT389" i="1" s="1"/>
  <c r="BU389" i="1" s="1" a="1"/>
  <c r="BU389" i="1" s="1"/>
  <c r="BV389" i="1" s="1" a="1"/>
  <c r="BV389" i="1" s="1"/>
  <c r="BW389" i="1" s="1" a="1"/>
  <c r="BW389" i="1" s="1"/>
  <c r="BX389" i="1" s="1" a="1"/>
  <c r="BX389" i="1" s="1"/>
  <c r="BY389" i="1" s="1" a="1"/>
  <c r="BY389" i="1" s="1"/>
  <c r="BZ389" i="1" s="1" a="1"/>
  <c r="BZ389" i="1" s="1"/>
  <c r="CA389" i="1" s="1" a="1"/>
  <c r="CA389" i="1" s="1"/>
  <c r="CB389" i="1" s="1" a="1"/>
  <c r="CB389" i="1" s="1"/>
  <c r="CC389" i="1" s="1" a="1"/>
  <c r="CC389" i="1" s="1"/>
  <c r="CD389" i="1" s="1" a="1"/>
  <c r="CD389" i="1" s="1"/>
  <c r="CE389" i="1" s="1" a="1"/>
  <c r="CE389" i="1" s="1"/>
  <c r="CF389" i="1" s="1" a="1"/>
  <c r="CF389" i="1" s="1"/>
  <c r="CG389" i="1" s="1" a="1"/>
  <c r="CG389" i="1" s="1"/>
  <c r="CH389" i="1" s="1" a="1"/>
  <c r="CH389" i="1" s="1"/>
  <c r="CI389" i="1" s="1" a="1"/>
  <c r="CI389" i="1" s="1"/>
  <c r="CJ389" i="1" s="1" a="1"/>
  <c r="CJ389" i="1" s="1"/>
  <c r="CK389" i="1" s="1" a="1"/>
  <c r="CK389" i="1" s="1"/>
  <c r="CL389" i="1" s="1" a="1"/>
  <c r="CL389" i="1" s="1"/>
  <c r="CM389" i="1" s="1" a="1"/>
  <c r="CM389" i="1" s="1"/>
  <c r="CN389" i="1" s="1" a="1"/>
  <c r="CN389" i="1" s="1"/>
  <c r="CO389" i="1" s="1" a="1"/>
  <c r="CO389" i="1" s="1"/>
  <c r="CP389" i="1" s="1" a="1"/>
  <c r="CP389" i="1" s="1"/>
  <c r="CQ389" i="1" s="1" a="1"/>
  <c r="CQ389" i="1" s="1"/>
  <c r="CR389" i="1" s="1" a="1"/>
  <c r="CR389" i="1" s="1"/>
  <c r="CS389" i="1" s="1" a="1"/>
  <c r="CS389" i="1" s="1"/>
  <c r="CT389" i="1" s="1" a="1"/>
  <c r="CT389" i="1" s="1"/>
  <c r="CU389" i="1" s="1" a="1"/>
  <c r="CU389" i="1" s="1"/>
  <c r="CV389" i="1" s="1" a="1"/>
  <c r="CV389" i="1" s="1"/>
  <c r="CW389" i="1" s="1" a="1"/>
  <c r="CW389" i="1" s="1"/>
  <c r="CX389" i="1" s="1" a="1"/>
  <c r="CX389" i="1" s="1"/>
  <c r="CY389" i="1" s="1" a="1"/>
  <c r="CY389" i="1" s="1"/>
  <c r="CZ389" i="1" s="1" a="1"/>
  <c r="CZ389" i="1" s="1"/>
  <c r="DA389" i="1" s="1" a="1"/>
  <c r="DA389" i="1" s="1"/>
  <c r="DB389" i="1" s="1" a="1"/>
  <c r="DB389" i="1" s="1"/>
  <c r="DC389" i="1" s="1" a="1"/>
  <c r="DC389" i="1" s="1"/>
  <c r="DD389" i="1" s="1" a="1"/>
  <c r="DD389" i="1" s="1"/>
  <c r="K374" i="1" a="1"/>
  <c r="K374" i="1" s="1"/>
  <c r="L374" i="1" s="1" a="1"/>
  <c r="L374" i="1" s="1"/>
  <c r="M374" i="1" s="1" a="1"/>
  <c r="M374" i="1" s="1"/>
  <c r="N374" i="1" s="1" a="1"/>
  <c r="N374" i="1" s="1"/>
  <c r="O374" i="1" s="1" a="1"/>
  <c r="O374" i="1" s="1"/>
  <c r="P374" i="1" s="1" a="1"/>
  <c r="P374" i="1" s="1"/>
  <c r="Q374" i="1" s="1" a="1"/>
  <c r="Q374" i="1" s="1"/>
  <c r="R374" i="1" s="1" a="1"/>
  <c r="R374" i="1" s="1"/>
  <c r="S374" i="1" s="1" a="1"/>
  <c r="S374" i="1" s="1"/>
  <c r="T374" i="1" s="1" a="1"/>
  <c r="T374" i="1" s="1"/>
  <c r="U374" i="1" s="1" a="1"/>
  <c r="U374" i="1" s="1"/>
  <c r="V374" i="1" s="1" a="1"/>
  <c r="V374" i="1" s="1"/>
  <c r="W374" i="1" s="1" a="1"/>
  <c r="W374" i="1" s="1"/>
  <c r="X374" i="1" s="1" a="1"/>
  <c r="X374" i="1" s="1"/>
  <c r="Y374" i="1" s="1" a="1"/>
  <c r="Y374" i="1" s="1"/>
  <c r="Z374" i="1" s="1" a="1"/>
  <c r="Z374" i="1" s="1"/>
  <c r="AA374" i="1" s="1" a="1"/>
  <c r="AA374" i="1" s="1"/>
  <c r="AB374" i="1" s="1" a="1"/>
  <c r="AB374" i="1" s="1"/>
  <c r="AC374" i="1" s="1" a="1"/>
  <c r="AC374" i="1" s="1"/>
  <c r="AD374" i="1" s="1" a="1"/>
  <c r="AD374" i="1" s="1"/>
  <c r="AE374" i="1" s="1" a="1"/>
  <c r="AE374" i="1" s="1"/>
  <c r="AF374" i="1" s="1" a="1"/>
  <c r="AF374" i="1" s="1"/>
  <c r="AG374" i="1" s="1" a="1"/>
  <c r="AG374" i="1" s="1"/>
  <c r="AH374" i="1" s="1" a="1"/>
  <c r="AH374" i="1" s="1"/>
  <c r="AI374" i="1" s="1" a="1"/>
  <c r="AI374" i="1" s="1"/>
  <c r="AJ374" i="1" s="1" a="1"/>
  <c r="AJ374" i="1" s="1"/>
  <c r="AK374" i="1" s="1" a="1"/>
  <c r="AK374" i="1" s="1"/>
  <c r="AL374" i="1" s="1" a="1"/>
  <c r="AL374" i="1" s="1"/>
  <c r="AM374" i="1" s="1" a="1"/>
  <c r="AM374" i="1" s="1"/>
  <c r="AN374" i="1" s="1" a="1"/>
  <c r="AN374" i="1" s="1"/>
  <c r="AO374" i="1" s="1" a="1"/>
  <c r="AO374" i="1" s="1"/>
  <c r="AP374" i="1" s="1" a="1"/>
  <c r="AP374" i="1" s="1"/>
  <c r="AQ374" i="1" s="1" a="1"/>
  <c r="AQ374" i="1" s="1"/>
  <c r="AR374" i="1" s="1" a="1"/>
  <c r="AR374" i="1" s="1"/>
  <c r="AS374" i="1" s="1" a="1"/>
  <c r="AS374" i="1" s="1"/>
  <c r="AT374" i="1" s="1" a="1"/>
  <c r="AT374" i="1" s="1"/>
  <c r="AU374" i="1" s="1" a="1"/>
  <c r="AU374" i="1" s="1"/>
  <c r="AV374" i="1" s="1" a="1"/>
  <c r="AV374" i="1" s="1"/>
  <c r="AW374" i="1" s="1" a="1"/>
  <c r="AW374" i="1" s="1"/>
  <c r="AX374" i="1" s="1" a="1"/>
  <c r="AX374" i="1" s="1"/>
  <c r="AY374" i="1" s="1" a="1"/>
  <c r="AY374" i="1" s="1"/>
  <c r="AZ374" i="1" s="1" a="1"/>
  <c r="AZ374" i="1" s="1"/>
  <c r="BA374" i="1" s="1" a="1"/>
  <c r="BA374" i="1" s="1"/>
  <c r="BB374" i="1" s="1" a="1"/>
  <c r="BB374" i="1" s="1"/>
  <c r="BC374" i="1" s="1" a="1"/>
  <c r="BC374" i="1" s="1"/>
  <c r="BD374" i="1" s="1" a="1"/>
  <c r="BD374" i="1" s="1"/>
  <c r="BE374" i="1" s="1" a="1"/>
  <c r="BE374" i="1" s="1"/>
  <c r="BF374" i="1" s="1" a="1"/>
  <c r="BF374" i="1" s="1"/>
  <c r="BG374" i="1" s="1" a="1"/>
  <c r="BG374" i="1" s="1"/>
  <c r="BH374" i="1" s="1" a="1"/>
  <c r="BH374" i="1" s="1"/>
  <c r="BI374" i="1" s="1" a="1"/>
  <c r="BI374" i="1" s="1"/>
  <c r="BJ374" i="1" s="1" a="1"/>
  <c r="BJ374" i="1" s="1"/>
  <c r="BK374" i="1" s="1" a="1"/>
  <c r="BK374" i="1" s="1"/>
  <c r="BL374" i="1" s="1" a="1"/>
  <c r="BL374" i="1" s="1"/>
  <c r="BM374" i="1" s="1" a="1"/>
  <c r="BM374" i="1" s="1"/>
  <c r="BN374" i="1" s="1" a="1"/>
  <c r="BN374" i="1" s="1"/>
  <c r="BO374" i="1" s="1" a="1"/>
  <c r="BO374" i="1" s="1"/>
  <c r="BP374" i="1" s="1" a="1"/>
  <c r="BP374" i="1" s="1"/>
  <c r="BQ374" i="1" s="1" a="1"/>
  <c r="BQ374" i="1" s="1"/>
  <c r="BR374" i="1" s="1" a="1"/>
  <c r="BR374" i="1" s="1"/>
  <c r="BS374" i="1" s="1" a="1"/>
  <c r="BS374" i="1" s="1"/>
  <c r="BT374" i="1" s="1" a="1"/>
  <c r="BT374" i="1" s="1"/>
  <c r="BU374" i="1" s="1" a="1"/>
  <c r="BU374" i="1" s="1"/>
  <c r="BV374" i="1" s="1" a="1"/>
  <c r="BV374" i="1" s="1"/>
  <c r="BW374" i="1" s="1" a="1"/>
  <c r="BW374" i="1" s="1"/>
  <c r="BX374" i="1" s="1" a="1"/>
  <c r="BX374" i="1" s="1"/>
  <c r="BY374" i="1" s="1" a="1"/>
  <c r="BY374" i="1" s="1"/>
  <c r="BZ374" i="1" s="1" a="1"/>
  <c r="BZ374" i="1" s="1"/>
  <c r="CA374" i="1" s="1" a="1"/>
  <c r="CA374" i="1" s="1"/>
  <c r="CB374" i="1" s="1" a="1"/>
  <c r="CB374" i="1" s="1"/>
  <c r="CC374" i="1" s="1" a="1"/>
  <c r="CC374" i="1" s="1"/>
  <c r="CD374" i="1" s="1" a="1"/>
  <c r="CD374" i="1" s="1"/>
  <c r="CE374" i="1" s="1" a="1"/>
  <c r="CE374" i="1" s="1"/>
  <c r="CF374" i="1" s="1" a="1"/>
  <c r="CF374" i="1" s="1"/>
  <c r="CG374" i="1" s="1" a="1"/>
  <c r="CG374" i="1" s="1"/>
  <c r="CH374" i="1" s="1" a="1"/>
  <c r="CH374" i="1" s="1"/>
  <c r="CI374" i="1" s="1" a="1"/>
  <c r="CI374" i="1" s="1"/>
  <c r="CJ374" i="1" s="1" a="1"/>
  <c r="CJ374" i="1" s="1"/>
  <c r="CK374" i="1" s="1" a="1"/>
  <c r="CK374" i="1" s="1"/>
  <c r="CL374" i="1" s="1" a="1"/>
  <c r="CL374" i="1" s="1"/>
  <c r="CM374" i="1" s="1" a="1"/>
  <c r="CM374" i="1" s="1"/>
  <c r="CN374" i="1" s="1" a="1"/>
  <c r="CN374" i="1" s="1"/>
  <c r="CO374" i="1" s="1" a="1"/>
  <c r="CO374" i="1" s="1"/>
  <c r="CP374" i="1" s="1" a="1"/>
  <c r="CP374" i="1" s="1"/>
  <c r="CQ374" i="1" s="1" a="1"/>
  <c r="CQ374" i="1" s="1"/>
  <c r="CR374" i="1" s="1" a="1"/>
  <c r="CR374" i="1" s="1"/>
  <c r="CS374" i="1" s="1" a="1"/>
  <c r="CS374" i="1" s="1"/>
  <c r="CT374" i="1" s="1" a="1"/>
  <c r="CT374" i="1" s="1"/>
  <c r="CU374" i="1" s="1" a="1"/>
  <c r="CU374" i="1" s="1"/>
  <c r="CV374" i="1" s="1" a="1"/>
  <c r="CV374" i="1" s="1"/>
  <c r="CW374" i="1" s="1" a="1"/>
  <c r="CW374" i="1" s="1"/>
  <c r="CX374" i="1" s="1" a="1"/>
  <c r="CX374" i="1" s="1"/>
  <c r="CY374" i="1" s="1" a="1"/>
  <c r="CY374" i="1" s="1"/>
  <c r="CZ374" i="1" s="1" a="1"/>
  <c r="CZ374" i="1" s="1"/>
  <c r="DA374" i="1" s="1" a="1"/>
  <c r="DA374" i="1" s="1"/>
  <c r="DB374" i="1" s="1" a="1"/>
  <c r="DB374" i="1" s="1"/>
  <c r="DC374" i="1" s="1" a="1"/>
  <c r="DC374" i="1" s="1"/>
  <c r="DD374" i="1" s="1" a="1"/>
  <c r="DD374" i="1" s="1"/>
  <c r="K382" i="1" a="1"/>
  <c r="K382" i="1" s="1"/>
  <c r="L382" i="1" s="1" a="1"/>
  <c r="L382" i="1" s="1"/>
  <c r="M382" i="1" s="1" a="1"/>
  <c r="M382" i="1" s="1"/>
  <c r="N382" i="1" s="1" a="1"/>
  <c r="N382" i="1" s="1"/>
  <c r="O382" i="1" s="1" a="1"/>
  <c r="O382" i="1" s="1"/>
  <c r="P382" i="1" s="1" a="1"/>
  <c r="P382" i="1" s="1"/>
  <c r="Q382" i="1" s="1" a="1"/>
  <c r="Q382" i="1" s="1"/>
  <c r="R382" i="1" s="1" a="1"/>
  <c r="R382" i="1" s="1"/>
  <c r="S382" i="1" s="1" a="1"/>
  <c r="S382" i="1" s="1"/>
  <c r="T382" i="1" s="1" a="1"/>
  <c r="T382" i="1" s="1"/>
  <c r="U382" i="1" s="1" a="1"/>
  <c r="U382" i="1" s="1"/>
  <c r="V382" i="1" s="1" a="1"/>
  <c r="V382" i="1" s="1"/>
  <c r="W382" i="1" s="1" a="1"/>
  <c r="W382" i="1" s="1"/>
  <c r="X382" i="1" s="1" a="1"/>
  <c r="X382" i="1" s="1"/>
  <c r="Y382" i="1" s="1" a="1"/>
  <c r="Y382" i="1" s="1"/>
  <c r="Z382" i="1" s="1" a="1"/>
  <c r="Z382" i="1" s="1"/>
  <c r="AA382" i="1" s="1" a="1"/>
  <c r="AA382" i="1" s="1"/>
  <c r="AB382" i="1" s="1" a="1"/>
  <c r="AB382" i="1" s="1"/>
  <c r="AC382" i="1" s="1" a="1"/>
  <c r="AC382" i="1" s="1"/>
  <c r="AD382" i="1" s="1" a="1"/>
  <c r="AD382" i="1" s="1"/>
  <c r="AE382" i="1" s="1" a="1"/>
  <c r="AE382" i="1" s="1"/>
  <c r="AF382" i="1" s="1" a="1"/>
  <c r="AF382" i="1" s="1"/>
  <c r="AG382" i="1" s="1" a="1"/>
  <c r="AG382" i="1" s="1"/>
  <c r="AH382" i="1" s="1" a="1"/>
  <c r="AH382" i="1" s="1"/>
  <c r="AI382" i="1" s="1" a="1"/>
  <c r="AI382" i="1" s="1"/>
  <c r="AJ382" i="1" s="1" a="1"/>
  <c r="AJ382" i="1" s="1"/>
  <c r="AK382" i="1" s="1" a="1"/>
  <c r="AK382" i="1" s="1"/>
  <c r="AL382" i="1" s="1" a="1"/>
  <c r="AL382" i="1" s="1"/>
  <c r="AM382" i="1" s="1" a="1"/>
  <c r="AM382" i="1" s="1"/>
  <c r="AN382" i="1" s="1" a="1"/>
  <c r="AN382" i="1" s="1"/>
  <c r="AO382" i="1" s="1" a="1"/>
  <c r="AO382" i="1" s="1"/>
  <c r="AP382" i="1" s="1" a="1"/>
  <c r="AP382" i="1" s="1"/>
  <c r="AQ382" i="1" s="1" a="1"/>
  <c r="AQ382" i="1" s="1"/>
  <c r="AR382" i="1" s="1" a="1"/>
  <c r="AR382" i="1" s="1"/>
  <c r="AS382" i="1" s="1" a="1"/>
  <c r="AS382" i="1" s="1"/>
  <c r="AT382" i="1" s="1" a="1"/>
  <c r="AT382" i="1" s="1"/>
  <c r="AU382" i="1" s="1" a="1"/>
  <c r="AU382" i="1" s="1"/>
  <c r="AV382" i="1" s="1" a="1"/>
  <c r="AV382" i="1" s="1"/>
  <c r="AW382" i="1" s="1" a="1"/>
  <c r="AW382" i="1" s="1"/>
  <c r="AX382" i="1" s="1" a="1"/>
  <c r="AX382" i="1" s="1"/>
  <c r="AY382" i="1" s="1" a="1"/>
  <c r="AY382" i="1" s="1"/>
  <c r="AZ382" i="1" s="1" a="1"/>
  <c r="AZ382" i="1" s="1"/>
  <c r="BA382" i="1" s="1" a="1"/>
  <c r="BA382" i="1" s="1"/>
  <c r="BB382" i="1" s="1" a="1"/>
  <c r="BB382" i="1" s="1"/>
  <c r="BC382" i="1" s="1" a="1"/>
  <c r="BC382" i="1" s="1"/>
  <c r="BD382" i="1" s="1" a="1"/>
  <c r="BD382" i="1" s="1"/>
  <c r="BE382" i="1" s="1" a="1"/>
  <c r="BE382" i="1" s="1"/>
  <c r="BF382" i="1" s="1" a="1"/>
  <c r="BF382" i="1" s="1"/>
  <c r="BG382" i="1" s="1" a="1"/>
  <c r="BG382" i="1" s="1"/>
  <c r="BH382" i="1" s="1" a="1"/>
  <c r="BH382" i="1" s="1"/>
  <c r="BI382" i="1" s="1" a="1"/>
  <c r="BI382" i="1" s="1"/>
  <c r="BJ382" i="1" s="1" a="1"/>
  <c r="BJ382" i="1" s="1"/>
  <c r="BK382" i="1" s="1" a="1"/>
  <c r="BK382" i="1" s="1"/>
  <c r="BL382" i="1" s="1" a="1"/>
  <c r="BL382" i="1" s="1"/>
  <c r="BM382" i="1" s="1" a="1"/>
  <c r="BM382" i="1" s="1"/>
  <c r="BN382" i="1" s="1" a="1"/>
  <c r="BN382" i="1" s="1"/>
  <c r="BO382" i="1" s="1" a="1"/>
  <c r="BO382" i="1" s="1"/>
  <c r="BP382" i="1" s="1" a="1"/>
  <c r="BP382" i="1" s="1"/>
  <c r="BQ382" i="1" s="1" a="1"/>
  <c r="BQ382" i="1" s="1"/>
  <c r="BR382" i="1" s="1" a="1"/>
  <c r="BR382" i="1" s="1"/>
  <c r="BS382" i="1" s="1" a="1"/>
  <c r="BS382" i="1" s="1"/>
  <c r="BT382" i="1" s="1" a="1"/>
  <c r="BT382" i="1" s="1"/>
  <c r="BU382" i="1" s="1" a="1"/>
  <c r="BU382" i="1" s="1"/>
  <c r="BV382" i="1" s="1" a="1"/>
  <c r="BV382" i="1" s="1"/>
  <c r="BW382" i="1" s="1" a="1"/>
  <c r="BW382" i="1" s="1"/>
  <c r="BX382" i="1" s="1" a="1"/>
  <c r="BX382" i="1" s="1"/>
  <c r="BY382" i="1" s="1" a="1"/>
  <c r="BY382" i="1" s="1"/>
  <c r="BZ382" i="1" s="1" a="1"/>
  <c r="BZ382" i="1" s="1"/>
  <c r="CA382" i="1" s="1" a="1"/>
  <c r="CA382" i="1" s="1"/>
  <c r="CB382" i="1" s="1" a="1"/>
  <c r="CB382" i="1" s="1"/>
  <c r="CC382" i="1" s="1" a="1"/>
  <c r="CC382" i="1" s="1"/>
  <c r="CD382" i="1" s="1" a="1"/>
  <c r="CD382" i="1" s="1"/>
  <c r="CE382" i="1" s="1" a="1"/>
  <c r="CE382" i="1" s="1"/>
  <c r="CF382" i="1" s="1" a="1"/>
  <c r="CF382" i="1" s="1"/>
  <c r="CG382" i="1" s="1" a="1"/>
  <c r="CG382" i="1" s="1"/>
  <c r="CH382" i="1" s="1" a="1"/>
  <c r="CH382" i="1" s="1"/>
  <c r="CI382" i="1" s="1" a="1"/>
  <c r="CI382" i="1" s="1"/>
  <c r="CJ382" i="1" s="1" a="1"/>
  <c r="CJ382" i="1" s="1"/>
  <c r="CK382" i="1" s="1" a="1"/>
  <c r="CK382" i="1" s="1"/>
  <c r="CL382" i="1" s="1" a="1"/>
  <c r="CL382" i="1" s="1"/>
  <c r="CM382" i="1" s="1" a="1"/>
  <c r="CM382" i="1" s="1"/>
  <c r="CN382" i="1" s="1" a="1"/>
  <c r="CN382" i="1" s="1"/>
  <c r="CO382" i="1" s="1" a="1"/>
  <c r="CO382" i="1" s="1"/>
  <c r="CP382" i="1" s="1" a="1"/>
  <c r="CP382" i="1" s="1"/>
  <c r="CQ382" i="1" s="1" a="1"/>
  <c r="CQ382" i="1" s="1"/>
  <c r="CR382" i="1" s="1" a="1"/>
  <c r="CR382" i="1" s="1"/>
  <c r="CS382" i="1" s="1" a="1"/>
  <c r="CS382" i="1" s="1"/>
  <c r="CT382" i="1" s="1" a="1"/>
  <c r="CT382" i="1" s="1"/>
  <c r="CU382" i="1" s="1" a="1"/>
  <c r="CU382" i="1" s="1"/>
  <c r="CV382" i="1" s="1" a="1"/>
  <c r="CV382" i="1" s="1"/>
  <c r="CW382" i="1" s="1" a="1"/>
  <c r="CW382" i="1" s="1"/>
  <c r="CX382" i="1" s="1" a="1"/>
  <c r="CX382" i="1" s="1"/>
  <c r="CY382" i="1" s="1" a="1"/>
  <c r="CY382" i="1" s="1"/>
  <c r="CZ382" i="1" s="1" a="1"/>
  <c r="CZ382" i="1" s="1"/>
  <c r="DA382" i="1" s="1" a="1"/>
  <c r="DA382" i="1" s="1"/>
  <c r="DB382" i="1" s="1" a="1"/>
  <c r="DB382" i="1" s="1"/>
  <c r="DC382" i="1" s="1" a="1"/>
  <c r="DC382" i="1" s="1"/>
  <c r="DD382" i="1" s="1" a="1"/>
  <c r="DD382" i="1" s="1"/>
  <c r="K371" i="1" a="1"/>
  <c r="K371" i="1" s="1"/>
  <c r="L371" i="1" s="1" a="1"/>
  <c r="L371" i="1" s="1"/>
  <c r="M371" i="1" s="1" a="1"/>
  <c r="M371" i="1" s="1"/>
  <c r="N371" i="1" s="1" a="1"/>
  <c r="N371" i="1" s="1"/>
  <c r="O371" i="1" s="1" a="1"/>
  <c r="O371" i="1" s="1"/>
  <c r="P371" i="1" s="1" a="1"/>
  <c r="P371" i="1" s="1"/>
  <c r="Q371" i="1" s="1" a="1"/>
  <c r="Q371" i="1" s="1"/>
  <c r="R371" i="1" s="1" a="1"/>
  <c r="R371" i="1" s="1"/>
  <c r="S371" i="1" s="1" a="1"/>
  <c r="S371" i="1" s="1"/>
  <c r="T371" i="1" s="1" a="1"/>
  <c r="T371" i="1" s="1"/>
  <c r="U371" i="1" s="1" a="1"/>
  <c r="U371" i="1" s="1"/>
  <c r="V371" i="1" s="1" a="1"/>
  <c r="V371" i="1" s="1"/>
  <c r="W371" i="1" s="1" a="1"/>
  <c r="W371" i="1" s="1"/>
  <c r="X371" i="1" s="1" a="1"/>
  <c r="X371" i="1" s="1"/>
  <c r="Y371" i="1" s="1" a="1"/>
  <c r="Y371" i="1" s="1"/>
  <c r="Z371" i="1" s="1" a="1"/>
  <c r="Z371" i="1" s="1"/>
  <c r="AA371" i="1" s="1" a="1"/>
  <c r="AA371" i="1" s="1"/>
  <c r="AB371" i="1" s="1" a="1"/>
  <c r="AB371" i="1" s="1"/>
  <c r="AC371" i="1" s="1" a="1"/>
  <c r="AC371" i="1" s="1"/>
  <c r="AD371" i="1" s="1" a="1"/>
  <c r="AD371" i="1" s="1"/>
  <c r="AE371" i="1" s="1" a="1"/>
  <c r="AE371" i="1" s="1"/>
  <c r="AF371" i="1" s="1" a="1"/>
  <c r="AF371" i="1" s="1"/>
  <c r="AG371" i="1" s="1" a="1"/>
  <c r="AG371" i="1" s="1"/>
  <c r="AH371" i="1" s="1" a="1"/>
  <c r="AH371" i="1" s="1"/>
  <c r="AI371" i="1" s="1" a="1"/>
  <c r="AI371" i="1" s="1"/>
  <c r="AJ371" i="1" s="1" a="1"/>
  <c r="AJ371" i="1" s="1"/>
  <c r="AK371" i="1" s="1" a="1"/>
  <c r="AK371" i="1" s="1"/>
  <c r="AL371" i="1" s="1" a="1"/>
  <c r="AL371" i="1" s="1"/>
  <c r="AM371" i="1" s="1" a="1"/>
  <c r="AM371" i="1" s="1"/>
  <c r="AN371" i="1" s="1" a="1"/>
  <c r="AN371" i="1" s="1"/>
  <c r="AO371" i="1" s="1" a="1"/>
  <c r="AO371" i="1" s="1"/>
  <c r="AP371" i="1" s="1" a="1"/>
  <c r="AP371" i="1" s="1"/>
  <c r="AQ371" i="1" s="1" a="1"/>
  <c r="AQ371" i="1" s="1"/>
  <c r="AR371" i="1" s="1" a="1"/>
  <c r="AR371" i="1" s="1"/>
  <c r="AS371" i="1" s="1" a="1"/>
  <c r="AS371" i="1" s="1"/>
  <c r="AT371" i="1" s="1" a="1"/>
  <c r="AT371" i="1" s="1"/>
  <c r="AU371" i="1" s="1" a="1"/>
  <c r="AU371" i="1" s="1"/>
  <c r="AV371" i="1" s="1" a="1"/>
  <c r="AV371" i="1" s="1"/>
  <c r="AW371" i="1" s="1" a="1"/>
  <c r="AW371" i="1" s="1"/>
  <c r="AX371" i="1" s="1" a="1"/>
  <c r="AX371" i="1" s="1"/>
  <c r="AY371" i="1" s="1" a="1"/>
  <c r="AY371" i="1" s="1"/>
  <c r="AZ371" i="1" s="1" a="1"/>
  <c r="AZ371" i="1" s="1"/>
  <c r="BA371" i="1" s="1" a="1"/>
  <c r="BA371" i="1" s="1"/>
  <c r="BB371" i="1" s="1" a="1"/>
  <c r="BB371" i="1" s="1"/>
  <c r="BC371" i="1" s="1" a="1"/>
  <c r="BC371" i="1" s="1"/>
  <c r="BD371" i="1" s="1" a="1"/>
  <c r="BD371" i="1" s="1"/>
  <c r="BE371" i="1" s="1" a="1"/>
  <c r="BE371" i="1" s="1"/>
  <c r="BF371" i="1" s="1" a="1"/>
  <c r="BF371" i="1" s="1"/>
  <c r="BG371" i="1" s="1" a="1"/>
  <c r="BG371" i="1" s="1"/>
  <c r="BH371" i="1" s="1" a="1"/>
  <c r="BH371" i="1" s="1"/>
  <c r="BI371" i="1" s="1" a="1"/>
  <c r="BI371" i="1" s="1"/>
  <c r="BJ371" i="1" s="1" a="1"/>
  <c r="BJ371" i="1" s="1"/>
  <c r="BK371" i="1" s="1" a="1"/>
  <c r="BK371" i="1" s="1"/>
  <c r="BL371" i="1" s="1" a="1"/>
  <c r="BL371" i="1" s="1"/>
  <c r="BM371" i="1" s="1" a="1"/>
  <c r="BM371" i="1" s="1"/>
  <c r="BN371" i="1" s="1" a="1"/>
  <c r="BN371" i="1" s="1"/>
  <c r="BO371" i="1" s="1" a="1"/>
  <c r="BO371" i="1" s="1"/>
  <c r="BP371" i="1" s="1" a="1"/>
  <c r="BP371" i="1" s="1"/>
  <c r="BQ371" i="1" s="1" a="1"/>
  <c r="BQ371" i="1" s="1"/>
  <c r="BR371" i="1" s="1" a="1"/>
  <c r="BR371" i="1" s="1"/>
  <c r="BS371" i="1" s="1" a="1"/>
  <c r="BS371" i="1" s="1"/>
  <c r="BT371" i="1" s="1" a="1"/>
  <c r="BT371" i="1" s="1"/>
  <c r="BU371" i="1" s="1" a="1"/>
  <c r="BU371" i="1" s="1"/>
  <c r="BV371" i="1" s="1" a="1"/>
  <c r="BV371" i="1" s="1"/>
  <c r="BW371" i="1" s="1" a="1"/>
  <c r="BW371" i="1" s="1"/>
  <c r="BX371" i="1" s="1" a="1"/>
  <c r="BX371" i="1" s="1"/>
  <c r="BY371" i="1" s="1" a="1"/>
  <c r="BY371" i="1" s="1"/>
  <c r="BZ371" i="1" s="1" a="1"/>
  <c r="BZ371" i="1" s="1"/>
  <c r="CA371" i="1" s="1" a="1"/>
  <c r="CA371" i="1" s="1"/>
  <c r="CB371" i="1" s="1" a="1"/>
  <c r="CB371" i="1" s="1"/>
  <c r="CC371" i="1" s="1" a="1"/>
  <c r="CC371" i="1" s="1"/>
  <c r="CD371" i="1" s="1" a="1"/>
  <c r="CD371" i="1" s="1"/>
  <c r="CE371" i="1" s="1" a="1"/>
  <c r="CE371" i="1" s="1"/>
  <c r="CF371" i="1" s="1" a="1"/>
  <c r="CF371" i="1" s="1"/>
  <c r="CG371" i="1" s="1" a="1"/>
  <c r="CG371" i="1" s="1"/>
  <c r="CH371" i="1" s="1" a="1"/>
  <c r="CH371" i="1" s="1"/>
  <c r="CI371" i="1" s="1" a="1"/>
  <c r="CI371" i="1" s="1"/>
  <c r="CJ371" i="1" s="1" a="1"/>
  <c r="CJ371" i="1" s="1"/>
  <c r="CK371" i="1" s="1" a="1"/>
  <c r="CK371" i="1" s="1"/>
  <c r="CL371" i="1" s="1" a="1"/>
  <c r="CL371" i="1" s="1"/>
  <c r="CM371" i="1" s="1" a="1"/>
  <c r="CM371" i="1" s="1"/>
  <c r="CN371" i="1" s="1" a="1"/>
  <c r="CN371" i="1" s="1"/>
  <c r="CO371" i="1" s="1" a="1"/>
  <c r="CO371" i="1" s="1"/>
  <c r="CP371" i="1" s="1" a="1"/>
  <c r="CP371" i="1" s="1"/>
  <c r="CQ371" i="1" s="1" a="1"/>
  <c r="CQ371" i="1" s="1"/>
  <c r="CR371" i="1" s="1" a="1"/>
  <c r="CR371" i="1" s="1"/>
  <c r="CS371" i="1" s="1" a="1"/>
  <c r="CS371" i="1" s="1"/>
  <c r="CT371" i="1" s="1" a="1"/>
  <c r="CT371" i="1" s="1"/>
  <c r="CU371" i="1" s="1" a="1"/>
  <c r="CU371" i="1" s="1"/>
  <c r="CV371" i="1" s="1" a="1"/>
  <c r="CV371" i="1" s="1"/>
  <c r="CW371" i="1" s="1" a="1"/>
  <c r="CW371" i="1" s="1"/>
  <c r="CX371" i="1" s="1" a="1"/>
  <c r="CX371" i="1" s="1"/>
  <c r="CY371" i="1" s="1" a="1"/>
  <c r="CY371" i="1" s="1"/>
  <c r="CZ371" i="1" s="1" a="1"/>
  <c r="CZ371" i="1" s="1"/>
  <c r="DA371" i="1" s="1" a="1"/>
  <c r="DA371" i="1" s="1"/>
  <c r="DB371" i="1" s="1" a="1"/>
  <c r="DB371" i="1" s="1"/>
  <c r="DC371" i="1" s="1" a="1"/>
  <c r="DC371" i="1" s="1"/>
  <c r="DD371" i="1" s="1" a="1"/>
  <c r="DD371" i="1" s="1"/>
  <c r="K379" i="1" a="1"/>
  <c r="K379" i="1" s="1"/>
  <c r="L379" i="1" s="1" a="1"/>
  <c r="L379" i="1" s="1"/>
  <c r="M379" i="1" s="1" a="1"/>
  <c r="M379" i="1" s="1"/>
  <c r="N379" i="1" s="1" a="1"/>
  <c r="N379" i="1" s="1"/>
  <c r="O379" i="1" s="1" a="1"/>
  <c r="O379" i="1" s="1"/>
  <c r="P379" i="1" s="1" a="1"/>
  <c r="P379" i="1" s="1"/>
  <c r="Q379" i="1" s="1" a="1"/>
  <c r="Q379" i="1" s="1"/>
  <c r="R379" i="1" s="1" a="1"/>
  <c r="R379" i="1" s="1"/>
  <c r="S379" i="1" s="1" a="1"/>
  <c r="S379" i="1" s="1"/>
  <c r="T379" i="1" s="1" a="1"/>
  <c r="T379" i="1" s="1"/>
  <c r="U379" i="1" s="1" a="1"/>
  <c r="U379" i="1" s="1"/>
  <c r="V379" i="1" s="1" a="1"/>
  <c r="V379" i="1" s="1"/>
  <c r="W379" i="1" s="1" a="1"/>
  <c r="W379" i="1" s="1"/>
  <c r="X379" i="1" s="1" a="1"/>
  <c r="X379" i="1" s="1"/>
  <c r="Y379" i="1" s="1" a="1"/>
  <c r="Y379" i="1" s="1"/>
  <c r="Z379" i="1" s="1" a="1"/>
  <c r="Z379" i="1" s="1"/>
  <c r="AA379" i="1" s="1" a="1"/>
  <c r="AA379" i="1" s="1"/>
  <c r="AB379" i="1" s="1" a="1"/>
  <c r="AB379" i="1" s="1"/>
  <c r="AC379" i="1" s="1" a="1"/>
  <c r="AC379" i="1" s="1"/>
  <c r="AD379" i="1" s="1" a="1"/>
  <c r="AD379" i="1" s="1"/>
  <c r="AE379" i="1" s="1" a="1"/>
  <c r="AE379" i="1" s="1"/>
  <c r="AF379" i="1" s="1" a="1"/>
  <c r="AF379" i="1" s="1"/>
  <c r="AG379" i="1" s="1" a="1"/>
  <c r="AG379" i="1" s="1"/>
  <c r="AH379" i="1" s="1" a="1"/>
  <c r="AH379" i="1" s="1"/>
  <c r="AI379" i="1" s="1" a="1"/>
  <c r="AI379" i="1" s="1"/>
  <c r="AJ379" i="1" s="1" a="1"/>
  <c r="AJ379" i="1" s="1"/>
  <c r="AK379" i="1" s="1" a="1"/>
  <c r="AK379" i="1" s="1"/>
  <c r="AL379" i="1" s="1" a="1"/>
  <c r="AL379" i="1" s="1"/>
  <c r="AM379" i="1" s="1" a="1"/>
  <c r="AM379" i="1" s="1"/>
  <c r="AN379" i="1" s="1" a="1"/>
  <c r="AN379" i="1" s="1"/>
  <c r="AO379" i="1" s="1" a="1"/>
  <c r="AO379" i="1" s="1"/>
  <c r="AP379" i="1" s="1" a="1"/>
  <c r="AP379" i="1" s="1"/>
  <c r="AQ379" i="1" s="1" a="1"/>
  <c r="AQ379" i="1" s="1"/>
  <c r="AR379" i="1" s="1" a="1"/>
  <c r="AR379" i="1" s="1"/>
  <c r="AS379" i="1" s="1" a="1"/>
  <c r="AS379" i="1" s="1"/>
  <c r="AT379" i="1" s="1" a="1"/>
  <c r="AT379" i="1" s="1"/>
  <c r="AU379" i="1" s="1" a="1"/>
  <c r="AU379" i="1" s="1"/>
  <c r="AV379" i="1" s="1" a="1"/>
  <c r="AV379" i="1" s="1"/>
  <c r="AW379" i="1" s="1" a="1"/>
  <c r="AW379" i="1" s="1"/>
  <c r="AX379" i="1" s="1" a="1"/>
  <c r="AX379" i="1" s="1"/>
  <c r="AY379" i="1" s="1" a="1"/>
  <c r="AY379" i="1" s="1"/>
  <c r="AZ379" i="1" s="1" a="1"/>
  <c r="AZ379" i="1" s="1"/>
  <c r="BA379" i="1" s="1" a="1"/>
  <c r="BA379" i="1" s="1"/>
  <c r="BB379" i="1" s="1" a="1"/>
  <c r="BB379" i="1" s="1"/>
  <c r="BC379" i="1" s="1" a="1"/>
  <c r="BC379" i="1" s="1"/>
  <c r="BD379" i="1" s="1" a="1"/>
  <c r="BD379" i="1" s="1"/>
  <c r="BE379" i="1" s="1" a="1"/>
  <c r="BE379" i="1" s="1"/>
  <c r="BF379" i="1" s="1" a="1"/>
  <c r="BF379" i="1" s="1"/>
  <c r="BG379" i="1" s="1" a="1"/>
  <c r="BG379" i="1" s="1"/>
  <c r="BH379" i="1" s="1" a="1"/>
  <c r="BH379" i="1" s="1"/>
  <c r="BI379" i="1" s="1" a="1"/>
  <c r="BI379" i="1" s="1"/>
  <c r="BJ379" i="1" s="1" a="1"/>
  <c r="BJ379" i="1" s="1"/>
  <c r="BK379" i="1" s="1" a="1"/>
  <c r="BK379" i="1" s="1"/>
  <c r="BL379" i="1" s="1" a="1"/>
  <c r="BL379" i="1" s="1"/>
  <c r="BM379" i="1" s="1" a="1"/>
  <c r="BM379" i="1" s="1"/>
  <c r="BN379" i="1" s="1" a="1"/>
  <c r="BN379" i="1" s="1"/>
  <c r="BO379" i="1" s="1" a="1"/>
  <c r="BO379" i="1" s="1"/>
  <c r="BP379" i="1" s="1" a="1"/>
  <c r="BP379" i="1" s="1"/>
  <c r="BQ379" i="1" s="1" a="1"/>
  <c r="BQ379" i="1" s="1"/>
  <c r="BR379" i="1" s="1" a="1"/>
  <c r="BR379" i="1" s="1"/>
  <c r="BS379" i="1" s="1" a="1"/>
  <c r="BS379" i="1" s="1"/>
  <c r="BT379" i="1" s="1" a="1"/>
  <c r="BT379" i="1" s="1"/>
  <c r="BU379" i="1" s="1" a="1"/>
  <c r="BU379" i="1" s="1"/>
  <c r="BV379" i="1" s="1" a="1"/>
  <c r="BV379" i="1" s="1"/>
  <c r="BW379" i="1" s="1" a="1"/>
  <c r="BW379" i="1" s="1"/>
  <c r="BX379" i="1" s="1" a="1"/>
  <c r="BX379" i="1" s="1"/>
  <c r="BY379" i="1" s="1" a="1"/>
  <c r="BY379" i="1" s="1"/>
  <c r="BZ379" i="1" s="1" a="1"/>
  <c r="BZ379" i="1" s="1"/>
  <c r="CA379" i="1" s="1" a="1"/>
  <c r="CA379" i="1" s="1"/>
  <c r="CB379" i="1" s="1" a="1"/>
  <c r="CB379" i="1" s="1"/>
  <c r="CC379" i="1" s="1" a="1"/>
  <c r="CC379" i="1" s="1"/>
  <c r="CD379" i="1" s="1" a="1"/>
  <c r="CD379" i="1" s="1"/>
  <c r="CE379" i="1" s="1" a="1"/>
  <c r="CE379" i="1" s="1"/>
  <c r="CF379" i="1" s="1" a="1"/>
  <c r="CF379" i="1" s="1"/>
  <c r="CG379" i="1" s="1" a="1"/>
  <c r="CG379" i="1" s="1"/>
  <c r="CH379" i="1" s="1" a="1"/>
  <c r="CH379" i="1" s="1"/>
  <c r="CI379" i="1" s="1" a="1"/>
  <c r="CI379" i="1" s="1"/>
  <c r="CJ379" i="1" s="1" a="1"/>
  <c r="CJ379" i="1" s="1"/>
  <c r="CK379" i="1" s="1" a="1"/>
  <c r="CK379" i="1" s="1"/>
  <c r="CL379" i="1" s="1" a="1"/>
  <c r="CL379" i="1" s="1"/>
  <c r="CM379" i="1" s="1" a="1"/>
  <c r="CM379" i="1" s="1"/>
  <c r="CN379" i="1" s="1" a="1"/>
  <c r="CN379" i="1" s="1"/>
  <c r="CO379" i="1" s="1" a="1"/>
  <c r="CO379" i="1" s="1"/>
  <c r="CP379" i="1" s="1" a="1"/>
  <c r="CP379" i="1" s="1"/>
  <c r="CQ379" i="1" s="1" a="1"/>
  <c r="CQ379" i="1" s="1"/>
  <c r="CR379" i="1" s="1" a="1"/>
  <c r="CR379" i="1" s="1"/>
  <c r="CS379" i="1" s="1" a="1"/>
  <c r="CS379" i="1" s="1"/>
  <c r="CT379" i="1" s="1" a="1"/>
  <c r="CT379" i="1" s="1"/>
  <c r="CU379" i="1" s="1" a="1"/>
  <c r="CU379" i="1" s="1"/>
  <c r="CV379" i="1" s="1" a="1"/>
  <c r="CV379" i="1" s="1"/>
  <c r="CW379" i="1" s="1" a="1"/>
  <c r="CW379" i="1" s="1"/>
  <c r="CX379" i="1" s="1" a="1"/>
  <c r="CX379" i="1" s="1"/>
  <c r="CY379" i="1" s="1" a="1"/>
  <c r="CY379" i="1" s="1"/>
  <c r="CZ379" i="1" s="1" a="1"/>
  <c r="CZ379" i="1" s="1"/>
  <c r="DA379" i="1" s="1" a="1"/>
  <c r="DA379" i="1" s="1"/>
  <c r="DB379" i="1" s="1" a="1"/>
  <c r="DB379" i="1" s="1"/>
  <c r="DC379" i="1" s="1" a="1"/>
  <c r="DC379" i="1" s="1"/>
  <c r="DD379" i="1" s="1" a="1"/>
  <c r="DD379" i="1" s="1"/>
  <c r="K383" i="1" a="1"/>
  <c r="K383" i="1" s="1"/>
  <c r="L383" i="1" s="1" a="1"/>
  <c r="L383" i="1" s="1"/>
  <c r="M383" i="1" s="1" a="1"/>
  <c r="M383" i="1" s="1"/>
  <c r="N383" i="1" s="1" a="1"/>
  <c r="N383" i="1" s="1"/>
  <c r="O383" i="1" s="1" a="1"/>
  <c r="O383" i="1" s="1"/>
  <c r="P383" i="1" s="1" a="1"/>
  <c r="P383" i="1" s="1"/>
  <c r="Q383" i="1" s="1" a="1"/>
  <c r="Q383" i="1" s="1"/>
  <c r="R383" i="1" s="1" a="1"/>
  <c r="R383" i="1" s="1"/>
  <c r="S383" i="1" s="1" a="1"/>
  <c r="S383" i="1" s="1"/>
  <c r="T383" i="1" s="1" a="1"/>
  <c r="T383" i="1" s="1"/>
  <c r="U383" i="1" s="1" a="1"/>
  <c r="U383" i="1" s="1"/>
  <c r="V383" i="1" s="1" a="1"/>
  <c r="V383" i="1" s="1"/>
  <c r="W383" i="1" s="1" a="1"/>
  <c r="W383" i="1" s="1"/>
  <c r="X383" i="1" s="1" a="1"/>
  <c r="X383" i="1" s="1"/>
  <c r="Y383" i="1" s="1" a="1"/>
  <c r="Y383" i="1" s="1"/>
  <c r="Z383" i="1" s="1" a="1"/>
  <c r="Z383" i="1" s="1"/>
  <c r="AA383" i="1" s="1" a="1"/>
  <c r="AA383" i="1" s="1"/>
  <c r="AB383" i="1" s="1" a="1"/>
  <c r="AB383" i="1" s="1"/>
  <c r="AC383" i="1" s="1" a="1"/>
  <c r="AC383" i="1" s="1"/>
  <c r="AD383" i="1" s="1" a="1"/>
  <c r="AD383" i="1" s="1"/>
  <c r="AE383" i="1" s="1" a="1"/>
  <c r="AE383" i="1" s="1"/>
  <c r="AF383" i="1" s="1" a="1"/>
  <c r="AF383" i="1" s="1"/>
  <c r="AG383" i="1" s="1" a="1"/>
  <c r="AG383" i="1" s="1"/>
  <c r="AH383" i="1" s="1" a="1"/>
  <c r="AH383" i="1" s="1"/>
  <c r="AI383" i="1" s="1" a="1"/>
  <c r="AI383" i="1" s="1"/>
  <c r="AJ383" i="1" s="1" a="1"/>
  <c r="AJ383" i="1" s="1"/>
  <c r="AK383" i="1" s="1" a="1"/>
  <c r="AK383" i="1" s="1"/>
  <c r="AL383" i="1" s="1" a="1"/>
  <c r="AL383" i="1" s="1"/>
  <c r="AM383" i="1" s="1" a="1"/>
  <c r="AM383" i="1" s="1"/>
  <c r="AN383" i="1" s="1" a="1"/>
  <c r="AN383" i="1" s="1"/>
  <c r="AO383" i="1" s="1" a="1"/>
  <c r="AO383" i="1" s="1"/>
  <c r="AP383" i="1" s="1" a="1"/>
  <c r="AP383" i="1" s="1"/>
  <c r="AQ383" i="1" s="1" a="1"/>
  <c r="AQ383" i="1" s="1"/>
  <c r="AR383" i="1" s="1" a="1"/>
  <c r="AR383" i="1" s="1"/>
  <c r="AS383" i="1" s="1" a="1"/>
  <c r="AS383" i="1" s="1"/>
  <c r="AT383" i="1" s="1" a="1"/>
  <c r="AT383" i="1" s="1"/>
  <c r="AU383" i="1" s="1" a="1"/>
  <c r="AU383" i="1" s="1"/>
  <c r="AV383" i="1" s="1" a="1"/>
  <c r="AV383" i="1" s="1"/>
  <c r="AW383" i="1" s="1" a="1"/>
  <c r="AW383" i="1" s="1"/>
  <c r="AX383" i="1" s="1" a="1"/>
  <c r="AX383" i="1" s="1"/>
  <c r="AY383" i="1" s="1" a="1"/>
  <c r="AY383" i="1" s="1"/>
  <c r="AZ383" i="1" s="1" a="1"/>
  <c r="AZ383" i="1" s="1"/>
  <c r="BA383" i="1" s="1" a="1"/>
  <c r="BA383" i="1" s="1"/>
  <c r="BB383" i="1" s="1" a="1"/>
  <c r="BB383" i="1" s="1"/>
  <c r="BC383" i="1" s="1" a="1"/>
  <c r="BC383" i="1" s="1"/>
  <c r="BD383" i="1" s="1" a="1"/>
  <c r="BD383" i="1" s="1"/>
  <c r="BE383" i="1" s="1" a="1"/>
  <c r="BE383" i="1" s="1"/>
  <c r="BF383" i="1" s="1" a="1"/>
  <c r="BF383" i="1" s="1"/>
  <c r="BG383" i="1" s="1" a="1"/>
  <c r="BG383" i="1" s="1"/>
  <c r="BH383" i="1" s="1" a="1"/>
  <c r="BH383" i="1" s="1"/>
  <c r="BI383" i="1" s="1" a="1"/>
  <c r="BI383" i="1" s="1"/>
  <c r="BJ383" i="1" s="1" a="1"/>
  <c r="BJ383" i="1" s="1"/>
  <c r="BK383" i="1" s="1" a="1"/>
  <c r="BK383" i="1" s="1"/>
  <c r="BL383" i="1" s="1" a="1"/>
  <c r="BL383" i="1" s="1"/>
  <c r="BM383" i="1" s="1" a="1"/>
  <c r="BM383" i="1" s="1"/>
  <c r="BN383" i="1" s="1" a="1"/>
  <c r="BN383" i="1" s="1"/>
  <c r="BO383" i="1" s="1" a="1"/>
  <c r="BO383" i="1" s="1"/>
  <c r="BP383" i="1" s="1" a="1"/>
  <c r="BP383" i="1" s="1"/>
  <c r="BQ383" i="1" s="1" a="1"/>
  <c r="BQ383" i="1" s="1"/>
  <c r="BR383" i="1" s="1" a="1"/>
  <c r="BR383" i="1" s="1"/>
  <c r="BS383" i="1" s="1" a="1"/>
  <c r="BS383" i="1" s="1"/>
  <c r="BT383" i="1" s="1" a="1"/>
  <c r="BT383" i="1" s="1"/>
  <c r="BU383" i="1" s="1" a="1"/>
  <c r="BU383" i="1" s="1"/>
  <c r="BV383" i="1" s="1" a="1"/>
  <c r="BV383" i="1" s="1"/>
  <c r="BW383" i="1" s="1" a="1"/>
  <c r="BW383" i="1" s="1"/>
  <c r="BX383" i="1" s="1" a="1"/>
  <c r="BX383" i="1" s="1"/>
  <c r="BY383" i="1" s="1" a="1"/>
  <c r="BY383" i="1" s="1"/>
  <c r="BZ383" i="1" s="1" a="1"/>
  <c r="BZ383" i="1" s="1"/>
  <c r="CA383" i="1" s="1" a="1"/>
  <c r="CA383" i="1" s="1"/>
  <c r="CB383" i="1" s="1" a="1"/>
  <c r="CB383" i="1" s="1"/>
  <c r="CC383" i="1" s="1" a="1"/>
  <c r="CC383" i="1" s="1"/>
  <c r="CD383" i="1" s="1" a="1"/>
  <c r="CD383" i="1" s="1"/>
  <c r="CE383" i="1" s="1" a="1"/>
  <c r="CE383" i="1" s="1"/>
  <c r="CF383" i="1" s="1" a="1"/>
  <c r="CF383" i="1" s="1"/>
  <c r="CG383" i="1" s="1" a="1"/>
  <c r="CG383" i="1" s="1"/>
  <c r="CH383" i="1" s="1" a="1"/>
  <c r="CH383" i="1" s="1"/>
  <c r="CI383" i="1" s="1" a="1"/>
  <c r="CI383" i="1" s="1"/>
  <c r="CJ383" i="1" s="1" a="1"/>
  <c r="CJ383" i="1" s="1"/>
  <c r="CK383" i="1" s="1" a="1"/>
  <c r="CK383" i="1" s="1"/>
  <c r="CL383" i="1" s="1" a="1"/>
  <c r="CL383" i="1" s="1"/>
  <c r="CM383" i="1" s="1" a="1"/>
  <c r="CM383" i="1" s="1"/>
  <c r="CN383" i="1" s="1" a="1"/>
  <c r="CN383" i="1" s="1"/>
  <c r="CO383" i="1" s="1" a="1"/>
  <c r="CO383" i="1" s="1"/>
  <c r="CP383" i="1" s="1" a="1"/>
  <c r="CP383" i="1" s="1"/>
  <c r="CQ383" i="1" s="1" a="1"/>
  <c r="CQ383" i="1" s="1"/>
  <c r="CR383" i="1" s="1" a="1"/>
  <c r="CR383" i="1" s="1"/>
  <c r="CS383" i="1" s="1" a="1"/>
  <c r="CS383" i="1" s="1"/>
  <c r="CT383" i="1" s="1" a="1"/>
  <c r="CT383" i="1" s="1"/>
  <c r="CU383" i="1" s="1" a="1"/>
  <c r="CU383" i="1" s="1"/>
  <c r="CV383" i="1" s="1" a="1"/>
  <c r="CV383" i="1" s="1"/>
  <c r="CW383" i="1" s="1" a="1"/>
  <c r="CW383" i="1" s="1"/>
  <c r="CX383" i="1" s="1" a="1"/>
  <c r="CX383" i="1" s="1"/>
  <c r="CY383" i="1" s="1" a="1"/>
  <c r="CY383" i="1" s="1"/>
  <c r="CZ383" i="1" s="1" a="1"/>
  <c r="CZ383" i="1" s="1"/>
  <c r="DA383" i="1" s="1" a="1"/>
  <c r="DA383" i="1" s="1"/>
  <c r="DB383" i="1" s="1" a="1"/>
  <c r="DB383" i="1" s="1"/>
  <c r="DC383" i="1" s="1" a="1"/>
  <c r="DC383" i="1" s="1"/>
  <c r="DD383" i="1" s="1" a="1"/>
  <c r="DD383" i="1" s="1"/>
  <c r="K372" i="1" a="1"/>
  <c r="K372" i="1" s="1"/>
  <c r="L372" i="1" s="1" a="1"/>
  <c r="L372" i="1" s="1"/>
  <c r="M372" i="1" s="1" a="1"/>
  <c r="M372" i="1" s="1"/>
  <c r="N372" i="1" s="1" a="1"/>
  <c r="N372" i="1" s="1"/>
  <c r="O372" i="1" s="1" a="1"/>
  <c r="O372" i="1" s="1"/>
  <c r="P372" i="1" s="1" a="1"/>
  <c r="P372" i="1" s="1"/>
  <c r="Q372" i="1" s="1" a="1"/>
  <c r="Q372" i="1" s="1"/>
  <c r="R372" i="1" s="1" a="1"/>
  <c r="R372" i="1" s="1"/>
  <c r="S372" i="1" s="1" a="1"/>
  <c r="S372" i="1" s="1"/>
  <c r="T372" i="1" s="1" a="1"/>
  <c r="T372" i="1" s="1"/>
  <c r="U372" i="1" s="1" a="1"/>
  <c r="U372" i="1" s="1"/>
  <c r="V372" i="1" s="1" a="1"/>
  <c r="V372" i="1" s="1"/>
  <c r="W372" i="1" s="1" a="1"/>
  <c r="W372" i="1" s="1"/>
  <c r="X372" i="1" s="1" a="1"/>
  <c r="X372" i="1" s="1"/>
  <c r="Y372" i="1" s="1" a="1"/>
  <c r="Y372" i="1" s="1"/>
  <c r="Z372" i="1" s="1" a="1"/>
  <c r="Z372" i="1" s="1"/>
  <c r="AA372" i="1" s="1" a="1"/>
  <c r="AA372" i="1" s="1"/>
  <c r="AB372" i="1" s="1" a="1"/>
  <c r="AB372" i="1" s="1"/>
  <c r="AC372" i="1" s="1" a="1"/>
  <c r="AC372" i="1" s="1"/>
  <c r="AD372" i="1" s="1" a="1"/>
  <c r="AD372" i="1" s="1"/>
  <c r="AE372" i="1" s="1" a="1"/>
  <c r="AE372" i="1" s="1"/>
  <c r="AF372" i="1" s="1" a="1"/>
  <c r="AF372" i="1" s="1"/>
  <c r="AG372" i="1" s="1" a="1"/>
  <c r="AG372" i="1" s="1"/>
  <c r="AH372" i="1" s="1" a="1"/>
  <c r="AH372" i="1" s="1"/>
  <c r="AI372" i="1" s="1" a="1"/>
  <c r="AI372" i="1" s="1"/>
  <c r="AJ372" i="1" s="1" a="1"/>
  <c r="AJ372" i="1" s="1"/>
  <c r="AK372" i="1" s="1" a="1"/>
  <c r="AK372" i="1" s="1"/>
  <c r="AL372" i="1" s="1" a="1"/>
  <c r="AL372" i="1" s="1"/>
  <c r="AM372" i="1" s="1" a="1"/>
  <c r="AM372" i="1" s="1"/>
  <c r="AN372" i="1" s="1" a="1"/>
  <c r="AN372" i="1" s="1"/>
  <c r="AO372" i="1" s="1" a="1"/>
  <c r="AO372" i="1" s="1"/>
  <c r="AP372" i="1" s="1" a="1"/>
  <c r="AP372" i="1" s="1"/>
  <c r="AQ372" i="1" s="1" a="1"/>
  <c r="AQ372" i="1" s="1"/>
  <c r="AR372" i="1" s="1" a="1"/>
  <c r="AR372" i="1" s="1"/>
  <c r="AS372" i="1" s="1" a="1"/>
  <c r="AS372" i="1" s="1"/>
  <c r="AT372" i="1" s="1" a="1"/>
  <c r="AT372" i="1" s="1"/>
  <c r="AU372" i="1" s="1" a="1"/>
  <c r="AU372" i="1" s="1"/>
  <c r="AV372" i="1" s="1" a="1"/>
  <c r="AV372" i="1" s="1"/>
  <c r="AW372" i="1" s="1" a="1"/>
  <c r="AW372" i="1" s="1"/>
  <c r="AX372" i="1" s="1" a="1"/>
  <c r="AX372" i="1" s="1"/>
  <c r="AY372" i="1" s="1" a="1"/>
  <c r="AY372" i="1" s="1"/>
  <c r="AZ372" i="1" s="1" a="1"/>
  <c r="AZ372" i="1" s="1"/>
  <c r="BA372" i="1" s="1" a="1"/>
  <c r="BA372" i="1" s="1"/>
  <c r="BB372" i="1" s="1" a="1"/>
  <c r="BB372" i="1" s="1"/>
  <c r="BC372" i="1" s="1" a="1"/>
  <c r="BC372" i="1" s="1"/>
  <c r="BD372" i="1" s="1" a="1"/>
  <c r="BD372" i="1" s="1"/>
  <c r="BE372" i="1" s="1" a="1"/>
  <c r="BE372" i="1" s="1"/>
  <c r="BF372" i="1" s="1" a="1"/>
  <c r="BF372" i="1" s="1"/>
  <c r="BG372" i="1" s="1" a="1"/>
  <c r="BG372" i="1" s="1"/>
  <c r="BH372" i="1" s="1" a="1"/>
  <c r="BH372" i="1" s="1"/>
  <c r="BI372" i="1" s="1" a="1"/>
  <c r="BI372" i="1" s="1"/>
  <c r="BJ372" i="1" s="1" a="1"/>
  <c r="BJ372" i="1" s="1"/>
  <c r="BK372" i="1" s="1" a="1"/>
  <c r="BK372" i="1" s="1"/>
  <c r="BL372" i="1" s="1" a="1"/>
  <c r="BL372" i="1" s="1"/>
  <c r="BM372" i="1" s="1" a="1"/>
  <c r="BM372" i="1" s="1"/>
  <c r="BN372" i="1" s="1" a="1"/>
  <c r="BN372" i="1" s="1"/>
  <c r="BO372" i="1" s="1" a="1"/>
  <c r="BO372" i="1" s="1"/>
  <c r="BP372" i="1" s="1" a="1"/>
  <c r="BP372" i="1" s="1"/>
  <c r="BQ372" i="1" s="1" a="1"/>
  <c r="BQ372" i="1" s="1"/>
  <c r="BR372" i="1" s="1" a="1"/>
  <c r="BR372" i="1" s="1"/>
  <c r="BS372" i="1" s="1" a="1"/>
  <c r="BS372" i="1" s="1"/>
  <c r="BT372" i="1" s="1" a="1"/>
  <c r="BT372" i="1" s="1"/>
  <c r="BU372" i="1" s="1" a="1"/>
  <c r="BU372" i="1" s="1"/>
  <c r="BV372" i="1" s="1" a="1"/>
  <c r="BV372" i="1" s="1"/>
  <c r="BW372" i="1" s="1" a="1"/>
  <c r="BW372" i="1" s="1"/>
  <c r="BX372" i="1" s="1" a="1"/>
  <c r="BX372" i="1" s="1"/>
  <c r="BY372" i="1" s="1" a="1"/>
  <c r="BY372" i="1" s="1"/>
  <c r="BZ372" i="1" s="1" a="1"/>
  <c r="BZ372" i="1" s="1"/>
  <c r="CA372" i="1" s="1" a="1"/>
  <c r="CA372" i="1" s="1"/>
  <c r="CB372" i="1" s="1" a="1"/>
  <c r="CB372" i="1" s="1"/>
  <c r="CC372" i="1" s="1" a="1"/>
  <c r="CC372" i="1" s="1"/>
  <c r="CD372" i="1" s="1" a="1"/>
  <c r="CD372" i="1" s="1"/>
  <c r="CE372" i="1" s="1" a="1"/>
  <c r="CE372" i="1" s="1"/>
  <c r="CF372" i="1" s="1" a="1"/>
  <c r="CF372" i="1" s="1"/>
  <c r="CG372" i="1" s="1" a="1"/>
  <c r="CG372" i="1" s="1"/>
  <c r="CH372" i="1" s="1" a="1"/>
  <c r="CH372" i="1" s="1"/>
  <c r="CI372" i="1" s="1" a="1"/>
  <c r="CI372" i="1" s="1"/>
  <c r="CJ372" i="1" s="1" a="1"/>
  <c r="CJ372" i="1" s="1"/>
  <c r="CK372" i="1" s="1" a="1"/>
  <c r="CK372" i="1" s="1"/>
  <c r="CL372" i="1" s="1" a="1"/>
  <c r="CL372" i="1" s="1"/>
  <c r="CM372" i="1" s="1" a="1"/>
  <c r="CM372" i="1" s="1"/>
  <c r="CN372" i="1" s="1" a="1"/>
  <c r="CN372" i="1" s="1"/>
  <c r="CO372" i="1" s="1" a="1"/>
  <c r="CO372" i="1" s="1"/>
  <c r="CP372" i="1" s="1" a="1"/>
  <c r="CP372" i="1" s="1"/>
  <c r="CQ372" i="1" s="1" a="1"/>
  <c r="CQ372" i="1" s="1"/>
  <c r="CR372" i="1" s="1" a="1"/>
  <c r="CR372" i="1" s="1"/>
  <c r="CS372" i="1" s="1" a="1"/>
  <c r="CS372" i="1" s="1"/>
  <c r="CT372" i="1" s="1" a="1"/>
  <c r="CT372" i="1" s="1"/>
  <c r="CU372" i="1" s="1" a="1"/>
  <c r="CU372" i="1" s="1"/>
  <c r="CV372" i="1" s="1" a="1"/>
  <c r="CV372" i="1" s="1"/>
  <c r="CW372" i="1" s="1" a="1"/>
  <c r="CW372" i="1" s="1"/>
  <c r="CX372" i="1" s="1" a="1"/>
  <c r="CX372" i="1" s="1"/>
  <c r="CY372" i="1" s="1" a="1"/>
  <c r="CY372" i="1" s="1"/>
  <c r="CZ372" i="1" s="1" a="1"/>
  <c r="CZ372" i="1" s="1"/>
  <c r="DA372" i="1" s="1" a="1"/>
  <c r="DA372" i="1" s="1"/>
  <c r="DB372" i="1" s="1" a="1"/>
  <c r="DB372" i="1" s="1"/>
  <c r="DC372" i="1" s="1" a="1"/>
  <c r="DC372" i="1" s="1"/>
  <c r="DD372" i="1" s="1" a="1"/>
  <c r="DD372" i="1" s="1"/>
  <c r="K199" i="4"/>
  <c r="M249" i="4"/>
  <c r="J168" i="4"/>
  <c r="J84" i="4"/>
  <c r="J91" i="4"/>
  <c r="J66" i="4"/>
  <c r="J6" i="4"/>
  <c r="K204" i="4"/>
  <c r="K72" i="4"/>
  <c r="L172" i="4"/>
  <c r="L252" i="4"/>
  <c r="I69" i="4"/>
  <c r="L242" i="4"/>
  <c r="L56" i="4"/>
  <c r="J232" i="4"/>
  <c r="I13" i="4"/>
  <c r="J182" i="4"/>
  <c r="J93" i="4"/>
  <c r="J117" i="4"/>
  <c r="M187" i="4"/>
  <c r="J230" i="4"/>
  <c r="J55" i="4"/>
  <c r="L163" i="4"/>
  <c r="K240" i="4"/>
  <c r="J237" i="4"/>
  <c r="J105" i="4"/>
  <c r="K93" i="4"/>
  <c r="L158" i="4"/>
  <c r="J172" i="4"/>
  <c r="L108" i="4"/>
  <c r="M96" i="4"/>
  <c r="I33" i="4"/>
  <c r="I79" i="4"/>
  <c r="I41" i="4"/>
  <c r="J11" i="4"/>
  <c r="I201" i="4"/>
  <c r="M72" i="4"/>
  <c r="M19" i="4"/>
  <c r="J12" i="4"/>
  <c r="K224" i="4"/>
  <c r="K225" i="4"/>
  <c r="K111" i="4"/>
  <c r="M8" i="4"/>
  <c r="J187" i="4"/>
  <c r="K144" i="4"/>
  <c r="K153" i="4"/>
  <c r="L220" i="4"/>
  <c r="M178" i="4"/>
  <c r="M252" i="4"/>
  <c r="I76" i="4"/>
  <c r="I239" i="4"/>
  <c r="I56" i="4"/>
  <c r="J214" i="4"/>
  <c r="K79" i="4"/>
  <c r="M70" i="4"/>
  <c r="M227" i="4"/>
  <c r="J249" i="4"/>
  <c r="M219" i="4"/>
  <c r="K184" i="4"/>
  <c r="I182" i="4"/>
  <c r="I202" i="4"/>
  <c r="I17" i="4"/>
  <c r="J185" i="4"/>
  <c r="J18" i="4"/>
  <c r="J73" i="4"/>
  <c r="K245" i="4"/>
  <c r="I251" i="4"/>
  <c r="I207" i="4"/>
  <c r="I115" i="4"/>
  <c r="I241" i="4"/>
  <c r="I55" i="4"/>
  <c r="I24" i="4"/>
  <c r="J25" i="4"/>
  <c r="J44" i="4"/>
  <c r="K13" i="4"/>
  <c r="L112" i="4"/>
  <c r="L27" i="4"/>
  <c r="I230" i="4"/>
  <c r="L222" i="4"/>
  <c r="I8" i="4"/>
  <c r="I243" i="4"/>
  <c r="K239" i="4"/>
  <c r="I151" i="4"/>
  <c r="J223" i="4"/>
  <c r="K41" i="4"/>
  <c r="I217" i="4"/>
  <c r="M86" i="4"/>
  <c r="J245" i="4"/>
  <c r="J191" i="4"/>
  <c r="I191" i="4"/>
  <c r="J4" i="4"/>
  <c r="J52" i="4"/>
  <c r="K51" i="4"/>
  <c r="L13" i="4"/>
  <c r="K223" i="4"/>
  <c r="I123" i="4"/>
  <c r="I32" i="4"/>
  <c r="M201" i="4"/>
  <c r="M142" i="4"/>
  <c r="M107" i="4"/>
  <c r="M3" i="4"/>
  <c r="I36" i="4"/>
  <c r="M168" i="4"/>
  <c r="J216" i="4"/>
  <c r="M94" i="4"/>
  <c r="M32" i="4"/>
  <c r="J165" i="4"/>
  <c r="M89" i="4"/>
  <c r="I25" i="4"/>
  <c r="J148" i="4"/>
  <c r="J26" i="4"/>
  <c r="L218" i="4"/>
  <c r="J142" i="4"/>
  <c r="I188" i="4"/>
  <c r="K112" i="4"/>
  <c r="I197" i="4"/>
  <c r="M138" i="4"/>
  <c r="M237" i="4"/>
  <c r="B15" i="6"/>
  <c r="J75" i="4"/>
  <c r="J137" i="4"/>
  <c r="J46" i="4"/>
  <c r="J49" i="4"/>
  <c r="K237" i="4"/>
  <c r="K230" i="4"/>
  <c r="K107" i="4"/>
  <c r="L224" i="4"/>
  <c r="M194" i="4"/>
  <c r="M164" i="4"/>
  <c r="M51" i="4"/>
  <c r="J199" i="4"/>
  <c r="J175" i="4"/>
  <c r="J42" i="4"/>
  <c r="K207" i="4"/>
  <c r="I147" i="4"/>
  <c r="M140" i="4"/>
  <c r="M25" i="4"/>
  <c r="I175" i="4"/>
  <c r="K177" i="4"/>
  <c r="I162" i="4"/>
  <c r="K155" i="4"/>
  <c r="K26" i="4"/>
  <c r="K15" i="4"/>
  <c r="L82" i="4"/>
  <c r="I50" i="4"/>
  <c r="J125" i="4"/>
  <c r="M13" i="4"/>
  <c r="I222" i="4"/>
  <c r="M228" i="4"/>
  <c r="M64" i="4"/>
  <c r="K166" i="4"/>
  <c r="I93" i="4"/>
  <c r="M15" i="4"/>
  <c r="K174" i="4"/>
  <c r="L177" i="4"/>
  <c r="L49" i="4"/>
  <c r="I105" i="4"/>
  <c r="M101" i="4"/>
  <c r="M39" i="4"/>
  <c r="M63" i="4"/>
  <c r="M196" i="4"/>
  <c r="J59" i="4"/>
  <c r="J141" i="4"/>
  <c r="J99" i="4"/>
  <c r="M114" i="4"/>
  <c r="M41" i="4"/>
  <c r="M90" i="4"/>
  <c r="M155" i="4"/>
  <c r="M223" i="4"/>
  <c r="M27" i="4"/>
  <c r="M136" i="4"/>
  <c r="L80" i="4"/>
  <c r="L43" i="4"/>
  <c r="L169" i="4"/>
  <c r="L208" i="4"/>
  <c r="L116" i="4"/>
  <c r="L118" i="4"/>
  <c r="L98" i="4"/>
  <c r="L54" i="4"/>
  <c r="L76" i="4"/>
  <c r="L87" i="4"/>
  <c r="L104" i="4"/>
  <c r="K95" i="4"/>
  <c r="K35" i="4"/>
  <c r="K29" i="4"/>
  <c r="K129" i="4"/>
  <c r="K83" i="4"/>
  <c r="K10" i="4"/>
  <c r="K43" i="4"/>
  <c r="K210" i="4"/>
  <c r="K22" i="4"/>
  <c r="K27" i="4"/>
  <c r="K206" i="4"/>
  <c r="K161" i="4"/>
  <c r="J201" i="4"/>
  <c r="J197" i="4"/>
  <c r="J28" i="4"/>
  <c r="J234" i="4"/>
  <c r="J170" i="4"/>
  <c r="J97" i="4"/>
  <c r="I216" i="4"/>
  <c r="I141" i="4"/>
  <c r="I174" i="4"/>
  <c r="I67" i="4"/>
  <c r="I45" i="4"/>
  <c r="I138" i="4"/>
  <c r="I27" i="4"/>
  <c r="I135" i="4"/>
  <c r="I127" i="4"/>
  <c r="I19" i="4"/>
  <c r="K152" i="4"/>
  <c r="L74" i="4"/>
  <c r="L10" i="4"/>
  <c r="M182" i="4"/>
  <c r="M123" i="4"/>
  <c r="M42" i="4"/>
  <c r="M220" i="4"/>
  <c r="K252" i="4"/>
  <c r="L199" i="4"/>
  <c r="L132" i="4"/>
  <c r="M21" i="4"/>
  <c r="M10" i="4"/>
  <c r="J244" i="4"/>
  <c r="K165" i="4"/>
  <c r="K125" i="4"/>
  <c r="K60" i="4"/>
  <c r="K31" i="4"/>
  <c r="L144" i="4"/>
  <c r="K222" i="4"/>
  <c r="K96" i="4"/>
  <c r="K36" i="4"/>
  <c r="L194" i="4"/>
  <c r="L228" i="4"/>
  <c r="L68" i="4"/>
  <c r="L66" i="4"/>
  <c r="K226" i="4"/>
  <c r="L178" i="4"/>
  <c r="L212" i="4"/>
  <c r="L136" i="4"/>
  <c r="L24" i="4"/>
  <c r="L14" i="4"/>
  <c r="M59" i="4"/>
  <c r="M29" i="4"/>
  <c r="L151" i="4"/>
  <c r="L196" i="4"/>
  <c r="L120" i="4"/>
  <c r="L37" i="4"/>
  <c r="M47" i="4"/>
  <c r="J179" i="4"/>
  <c r="K186" i="4"/>
  <c r="K45" i="4"/>
  <c r="K194" i="4"/>
  <c r="L225" i="4"/>
  <c r="M212" i="4"/>
  <c r="L215" i="4"/>
  <c r="L237" i="4"/>
  <c r="J21" i="4"/>
  <c r="J109" i="4"/>
  <c r="J153" i="4"/>
  <c r="J62" i="4"/>
  <c r="K169" i="4"/>
  <c r="K192" i="4"/>
  <c r="K143" i="4"/>
  <c r="K124" i="4"/>
  <c r="K102" i="4"/>
  <c r="K70" i="4"/>
  <c r="K74" i="4"/>
  <c r="K81" i="4"/>
  <c r="L186" i="4"/>
  <c r="L124" i="4"/>
  <c r="L192" i="4"/>
  <c r="L243" i="4"/>
  <c r="L53" i="4"/>
  <c r="L61" i="4"/>
  <c r="L36" i="4"/>
  <c r="L51" i="4"/>
  <c r="M180" i="4"/>
  <c r="M67" i="4"/>
  <c r="I205" i="4"/>
  <c r="I107" i="4"/>
  <c r="I43" i="4"/>
  <c r="I146" i="4"/>
  <c r="I81" i="4"/>
  <c r="I11" i="4"/>
  <c r="I125" i="4"/>
  <c r="I211" i="4"/>
  <c r="I114" i="4"/>
  <c r="I58" i="4"/>
  <c r="I132" i="4"/>
  <c r="I195" i="4"/>
  <c r="I74" i="4"/>
  <c r="I10" i="4"/>
  <c r="I160" i="4"/>
  <c r="I65" i="4"/>
  <c r="I103" i="4"/>
  <c r="I183" i="4"/>
  <c r="I235" i="4"/>
  <c r="I199" i="4"/>
  <c r="I171" i="4"/>
  <c r="I190" i="4"/>
  <c r="I149" i="4"/>
  <c r="I111" i="4"/>
  <c r="I83" i="4"/>
  <c r="I61" i="4"/>
  <c r="I247" i="4"/>
  <c r="M206" i="4"/>
  <c r="I121" i="4"/>
  <c r="I39" i="4"/>
  <c r="I49" i="4"/>
  <c r="I16" i="4"/>
  <c r="J181" i="4"/>
  <c r="J161" i="4"/>
  <c r="J210" i="4"/>
  <c r="J37" i="4"/>
  <c r="J124" i="4"/>
  <c r="J60" i="4"/>
  <c r="J9" i="4"/>
  <c r="J14" i="4"/>
  <c r="J17" i="4"/>
  <c r="L152" i="4"/>
  <c r="L102" i="4"/>
  <c r="M191" i="4"/>
  <c r="M57" i="4"/>
  <c r="L249" i="4"/>
  <c r="J235" i="4"/>
  <c r="I71" i="4"/>
  <c r="I66" i="4"/>
  <c r="I133" i="4"/>
  <c r="I153" i="4"/>
  <c r="I78" i="4"/>
  <c r="J152" i="4"/>
  <c r="J23" i="4"/>
  <c r="J107" i="4"/>
  <c r="J79" i="4"/>
  <c r="K20" i="4"/>
  <c r="M224" i="4"/>
  <c r="M143" i="4"/>
  <c r="M84" i="4"/>
  <c r="I233" i="4"/>
  <c r="I193" i="4"/>
  <c r="M111" i="4"/>
  <c r="M74" i="4"/>
  <c r="M16" i="4"/>
  <c r="I249" i="4"/>
  <c r="K251" i="4"/>
  <c r="M254" i="4"/>
  <c r="L235" i="4"/>
  <c r="I144" i="4"/>
  <c r="I177" i="4"/>
  <c r="I97" i="4"/>
  <c r="I9" i="4"/>
  <c r="K198" i="4"/>
  <c r="K128" i="4"/>
  <c r="K87" i="4"/>
  <c r="K55" i="4"/>
  <c r="K90" i="4"/>
  <c r="K63" i="4"/>
  <c r="K66" i="4"/>
  <c r="L181" i="4"/>
  <c r="L101" i="4"/>
  <c r="L138" i="4"/>
  <c r="L84" i="4"/>
  <c r="L40" i="4"/>
  <c r="L71" i="4"/>
  <c r="L12" i="4"/>
  <c r="M216" i="4"/>
  <c r="M145" i="4"/>
  <c r="M73" i="4"/>
  <c r="I250" i="4"/>
  <c r="J206" i="4"/>
  <c r="L219" i="4"/>
  <c r="I181" i="4"/>
  <c r="I37" i="4"/>
  <c r="I95" i="4"/>
  <c r="I30" i="4"/>
  <c r="J164" i="4"/>
  <c r="J147" i="4"/>
  <c r="J143" i="4"/>
  <c r="J100" i="4"/>
  <c r="K202" i="4"/>
  <c r="K173" i="4"/>
  <c r="K158" i="4"/>
  <c r="K100" i="4"/>
  <c r="K39" i="4"/>
  <c r="K8" i="4"/>
  <c r="K47" i="4"/>
  <c r="L147" i="4"/>
  <c r="L92" i="4"/>
  <c r="L126" i="4"/>
  <c r="L58" i="4"/>
  <c r="L90" i="4"/>
  <c r="L45" i="4"/>
  <c r="L33" i="4"/>
  <c r="M200" i="4"/>
  <c r="M43" i="4"/>
  <c r="K218" i="4"/>
  <c r="I134" i="4"/>
  <c r="I23" i="4"/>
  <c r="I99" i="4"/>
  <c r="I14" i="4"/>
  <c r="J183" i="4"/>
  <c r="K132" i="4"/>
  <c r="K113" i="4"/>
  <c r="K6" i="4"/>
  <c r="L166" i="4"/>
  <c r="L246" i="4"/>
  <c r="L173" i="4"/>
  <c r="L134" i="4"/>
  <c r="L99" i="4"/>
  <c r="L20" i="4"/>
  <c r="L119" i="4"/>
  <c r="L106" i="4"/>
  <c r="L17" i="4"/>
  <c r="M190" i="4"/>
  <c r="M210" i="4"/>
  <c r="J221" i="4"/>
  <c r="J140" i="4"/>
  <c r="J3" i="4"/>
  <c r="K147" i="4"/>
  <c r="K18" i="4"/>
  <c r="L247" i="4"/>
  <c r="L244" i="4"/>
  <c r="L78" i="4"/>
  <c r="M44" i="4"/>
  <c r="L175" i="4"/>
  <c r="K247" i="4"/>
  <c r="I173" i="4"/>
  <c r="I226" i="4"/>
  <c r="I87" i="4"/>
  <c r="I92" i="4"/>
  <c r="I85" i="4"/>
  <c r="I119" i="4"/>
  <c r="I63" i="4"/>
  <c r="J241" i="4"/>
  <c r="J227" i="4"/>
  <c r="J136" i="4"/>
  <c r="J155" i="4"/>
  <c r="K242" i="4"/>
  <c r="K3" i="4"/>
  <c r="L184" i="4"/>
  <c r="L79" i="4"/>
  <c r="L30" i="4"/>
  <c r="M171" i="4"/>
  <c r="I240" i="4"/>
  <c r="I126" i="4"/>
  <c r="I47" i="4"/>
  <c r="J220" i="4"/>
  <c r="J225" i="4"/>
  <c r="J211" i="4"/>
  <c r="J120" i="4"/>
  <c r="J64" i="4"/>
  <c r="K114" i="4"/>
  <c r="K56" i="4"/>
  <c r="L160" i="4"/>
  <c r="L96" i="4"/>
  <c r="L155" i="4"/>
  <c r="L141" i="4"/>
  <c r="M152" i="4"/>
  <c r="M149" i="4"/>
  <c r="M99" i="4"/>
  <c r="M159" i="4"/>
  <c r="M55" i="4"/>
  <c r="M106" i="4"/>
  <c r="M66" i="4"/>
  <c r="I214" i="4"/>
  <c r="J196" i="4"/>
  <c r="J89" i="4"/>
  <c r="J114" i="4"/>
  <c r="J104" i="4"/>
  <c r="J48" i="4"/>
  <c r="K213" i="4"/>
  <c r="K57" i="4"/>
  <c r="L205" i="4"/>
  <c r="L139" i="4"/>
  <c r="L47" i="4"/>
  <c r="L34" i="4"/>
  <c r="M130" i="4"/>
  <c r="M50" i="4"/>
  <c r="J186" i="4"/>
  <c r="J133" i="4"/>
  <c r="J19" i="4"/>
  <c r="J74" i="4"/>
  <c r="J45" i="4"/>
  <c r="J32" i="4"/>
  <c r="K48" i="4"/>
  <c r="L26" i="4"/>
  <c r="L31" i="4"/>
  <c r="L18" i="4"/>
  <c r="M193" i="4"/>
  <c r="M157" i="4"/>
  <c r="M34" i="4"/>
  <c r="J251" i="4"/>
  <c r="L223" i="4"/>
  <c r="M218" i="4"/>
  <c r="I231" i="4"/>
  <c r="I223" i="4"/>
  <c r="I168" i="4"/>
  <c r="I100" i="4"/>
  <c r="I3" i="4"/>
  <c r="J167" i="4"/>
  <c r="J177" i="4"/>
  <c r="J146" i="4"/>
  <c r="J69" i="4"/>
  <c r="J67" i="4"/>
  <c r="J29" i="4"/>
  <c r="K182" i="4"/>
  <c r="K167" i="4"/>
  <c r="K171" i="4"/>
  <c r="K75" i="4"/>
  <c r="K137" i="4"/>
  <c r="K120" i="4"/>
  <c r="K32" i="4"/>
  <c r="L202" i="4"/>
  <c r="L145" i="4"/>
  <c r="L94" i="4"/>
  <c r="L88" i="4"/>
  <c r="L15" i="4"/>
  <c r="M204" i="4"/>
  <c r="M117" i="4"/>
  <c r="M177" i="4"/>
  <c r="M79" i="4"/>
  <c r="M77" i="4"/>
  <c r="M141" i="4"/>
  <c r="M60" i="4"/>
  <c r="M37" i="4"/>
  <c r="M30" i="4"/>
  <c r="M18" i="4"/>
  <c r="K151" i="4"/>
  <c r="K235" i="4"/>
  <c r="I187" i="4"/>
  <c r="L210" i="4"/>
  <c r="J171" i="4"/>
  <c r="J61" i="4"/>
  <c r="K190" i="4"/>
  <c r="K134" i="4"/>
  <c r="K108" i="4"/>
  <c r="K104" i="4"/>
  <c r="K16" i="4"/>
  <c r="L183" i="4"/>
  <c r="L62" i="4"/>
  <c r="L69" i="4"/>
  <c r="L4" i="4"/>
  <c r="M160" i="4"/>
  <c r="M134" i="4"/>
  <c r="M56" i="4"/>
  <c r="M14" i="4"/>
  <c r="M83" i="4"/>
  <c r="I220" i="4"/>
  <c r="I6" i="4"/>
  <c r="I64" i="4"/>
  <c r="K234" i="4"/>
  <c r="K140" i="4"/>
  <c r="K12" i="4"/>
  <c r="L150" i="4"/>
  <c r="L73" i="4"/>
  <c r="L42" i="4"/>
  <c r="L9" i="4"/>
  <c r="L64" i="4"/>
  <c r="M125" i="4"/>
  <c r="M93" i="4"/>
  <c r="M7" i="4"/>
  <c r="M31" i="4"/>
  <c r="C8" i="6"/>
  <c r="C9" i="6"/>
  <c r="D5" i="6"/>
  <c r="D11" i="6" s="1"/>
  <c r="D6" i="6"/>
  <c r="D12" i="6" s="1"/>
  <c r="D7" i="6"/>
  <c r="D13" i="6" s="1"/>
  <c r="D4" i="6"/>
  <c r="D10" i="6" s="1"/>
  <c r="D3" i="6"/>
  <c r="D9" i="6" s="1"/>
  <c r="E1" i="6"/>
  <c r="D2" i="6"/>
  <c r="C12" i="6"/>
  <c r="N226" i="4"/>
  <c r="O226" i="4"/>
  <c r="H227" i="4"/>
  <c r="I159" i="4"/>
  <c r="J243" i="4"/>
  <c r="J83" i="4"/>
  <c r="J82" i="4"/>
  <c r="J238" i="4"/>
  <c r="K200" i="4"/>
  <c r="K71" i="4"/>
  <c r="N217" i="4"/>
  <c r="O217" i="4"/>
  <c r="H218" i="4"/>
  <c r="M247" i="4"/>
  <c r="K197" i="4"/>
  <c r="N186" i="4"/>
  <c r="O186" i="4"/>
  <c r="H187" i="4"/>
  <c r="N254" i="4"/>
  <c r="O254" i="4"/>
  <c r="H198" i="4"/>
  <c r="N197" i="4"/>
  <c r="O197" i="4"/>
  <c r="N143" i="4"/>
  <c r="O143" i="4"/>
  <c r="H144" i="4"/>
  <c r="N171" i="4"/>
  <c r="O171" i="4"/>
  <c r="H172" i="4"/>
  <c r="N222" i="4"/>
  <c r="O222" i="4"/>
  <c r="H223" i="4"/>
  <c r="N208" i="4"/>
  <c r="O208" i="4"/>
  <c r="H209" i="4"/>
  <c r="N110" i="4"/>
  <c r="O110" i="4"/>
  <c r="H111" i="4"/>
  <c r="H92" i="4"/>
  <c r="N91" i="4"/>
  <c r="O91" i="4"/>
  <c r="H86" i="4"/>
  <c r="N85" i="4"/>
  <c r="O85" i="4"/>
  <c r="H85" i="4"/>
  <c r="N84" i="4"/>
  <c r="O84" i="4"/>
  <c r="H33" i="4"/>
  <c r="N32" i="4"/>
  <c r="O32" i="4"/>
  <c r="N42" i="4"/>
  <c r="O42" i="4"/>
  <c r="H43" i="4"/>
  <c r="H30" i="4"/>
  <c r="N29" i="4"/>
  <c r="O29" i="4"/>
  <c r="H179" i="4"/>
  <c r="N178" i="4"/>
  <c r="O178" i="4"/>
  <c r="I140" i="4"/>
  <c r="I113" i="4"/>
  <c r="I7" i="4"/>
  <c r="I48" i="4"/>
  <c r="J233" i="4"/>
  <c r="J217" i="4"/>
  <c r="J160" i="4"/>
  <c r="J129" i="4"/>
  <c r="J123" i="4"/>
  <c r="J38" i="4"/>
  <c r="J57" i="4"/>
  <c r="M248" i="4"/>
  <c r="K146" i="4"/>
  <c r="K98" i="4"/>
  <c r="K77" i="4"/>
  <c r="K50" i="4"/>
  <c r="L117" i="4"/>
  <c r="L123" i="4"/>
  <c r="L165" i="4"/>
  <c r="L122" i="4"/>
  <c r="M231" i="4"/>
  <c r="M184" i="4"/>
  <c r="M148" i="4"/>
  <c r="M244" i="4"/>
  <c r="M78" i="4"/>
  <c r="L204" i="4"/>
  <c r="H178" i="4"/>
  <c r="N177" i="4"/>
  <c r="O177" i="4"/>
  <c r="N219" i="4"/>
  <c r="O219" i="4"/>
  <c r="H220" i="4"/>
  <c r="H164" i="4"/>
  <c r="N163" i="4"/>
  <c r="O163" i="4"/>
  <c r="N132" i="4"/>
  <c r="O132" i="4"/>
  <c r="H133" i="4"/>
  <c r="O160" i="4"/>
  <c r="H161" i="4"/>
  <c r="N160" i="4"/>
  <c r="N206" i="4"/>
  <c r="O206" i="4"/>
  <c r="H207" i="4"/>
  <c r="H193" i="4"/>
  <c r="N192" i="4"/>
  <c r="O192" i="4"/>
  <c r="N86" i="4"/>
  <c r="H87" i="4"/>
  <c r="O86" i="4"/>
  <c r="H50" i="4"/>
  <c r="O49" i="4"/>
  <c r="N49" i="4"/>
  <c r="N73" i="4"/>
  <c r="O73" i="4"/>
  <c r="H74" i="4"/>
  <c r="H81" i="4"/>
  <c r="N80" i="4"/>
  <c r="O80" i="4"/>
  <c r="H16" i="4"/>
  <c r="N15" i="4"/>
  <c r="O15" i="4"/>
  <c r="N26" i="4"/>
  <c r="O26" i="4"/>
  <c r="H27" i="4"/>
  <c r="H14" i="4"/>
  <c r="N13" i="4"/>
  <c r="O13" i="4"/>
  <c r="H214" i="4"/>
  <c r="N213" i="4"/>
  <c r="O213" i="4"/>
  <c r="N230" i="4"/>
  <c r="O230" i="4"/>
  <c r="H231" i="4"/>
  <c r="I229" i="4"/>
  <c r="I109" i="4"/>
  <c r="I145" i="4"/>
  <c r="I40" i="4"/>
  <c r="J229" i="4"/>
  <c r="J213" i="4"/>
  <c r="J156" i="4"/>
  <c r="J127" i="4"/>
  <c r="J139" i="4"/>
  <c r="J70" i="4"/>
  <c r="K250" i="4"/>
  <c r="K241" i="4"/>
  <c r="K221" i="4"/>
  <c r="K110" i="4"/>
  <c r="K157" i="4"/>
  <c r="K94" i="4"/>
  <c r="K52" i="4"/>
  <c r="K9" i="4"/>
  <c r="K34" i="4"/>
  <c r="L168" i="4"/>
  <c r="L159" i="4"/>
  <c r="L55" i="4"/>
  <c r="L77" i="4"/>
  <c r="L29" i="4"/>
  <c r="M236" i="4"/>
  <c r="M221" i="4"/>
  <c r="M246" i="4"/>
  <c r="M118" i="4"/>
  <c r="M98" i="4"/>
  <c r="M40" i="4"/>
  <c r="M46" i="4"/>
  <c r="K215" i="4"/>
  <c r="N218" i="4"/>
  <c r="O218" i="4"/>
  <c r="H219" i="4"/>
  <c r="H216" i="4"/>
  <c r="N215" i="4"/>
  <c r="O215" i="4"/>
  <c r="N142" i="4"/>
  <c r="O142" i="4"/>
  <c r="H143" i="4"/>
  <c r="N103" i="4"/>
  <c r="O103" i="4"/>
  <c r="H104" i="4"/>
  <c r="N147" i="4"/>
  <c r="O147" i="4"/>
  <c r="H148" i="4"/>
  <c r="N190" i="4"/>
  <c r="O190" i="4"/>
  <c r="H191" i="4"/>
  <c r="H177" i="4"/>
  <c r="N176" i="4"/>
  <c r="O176" i="4"/>
  <c r="H65" i="4"/>
  <c r="N64" i="4"/>
  <c r="O64" i="4"/>
  <c r="N150" i="4"/>
  <c r="O150" i="4"/>
  <c r="H151" i="4"/>
  <c r="N38" i="4"/>
  <c r="O38" i="4"/>
  <c r="H39" i="4"/>
  <c r="N72" i="4"/>
  <c r="O72" i="4"/>
  <c r="H73" i="4"/>
  <c r="H4" i="4"/>
  <c r="N3" i="4"/>
  <c r="O3" i="4"/>
  <c r="N10" i="4"/>
  <c r="O10" i="4"/>
  <c r="H11" i="4"/>
  <c r="N78" i="4"/>
  <c r="O78" i="4"/>
  <c r="H79" i="4"/>
  <c r="I172" i="4"/>
  <c r="I118" i="4"/>
  <c r="J209" i="4"/>
  <c r="J195" i="4"/>
  <c r="J51" i="4"/>
  <c r="M253" i="4"/>
  <c r="K217" i="4"/>
  <c r="K116" i="4"/>
  <c r="K123" i="4"/>
  <c r="K54" i="4"/>
  <c r="L130" i="4"/>
  <c r="L39" i="4"/>
  <c r="L60" i="4"/>
  <c r="M250" i="4"/>
  <c r="M217" i="4"/>
  <c r="M151" i="4"/>
  <c r="M230" i="4"/>
  <c r="I218" i="4"/>
  <c r="O214" i="4"/>
  <c r="H215" i="4"/>
  <c r="N214" i="4"/>
  <c r="H212" i="4"/>
  <c r="N211" i="4"/>
  <c r="O211" i="4"/>
  <c r="O98" i="4"/>
  <c r="N98" i="4"/>
  <c r="H99" i="4"/>
  <c r="H84" i="4"/>
  <c r="N83" i="4"/>
  <c r="O83" i="4"/>
  <c r="H142" i="4"/>
  <c r="N141" i="4"/>
  <c r="O141" i="4"/>
  <c r="H175" i="4"/>
  <c r="N174" i="4"/>
  <c r="O174" i="4"/>
  <c r="H158" i="4"/>
  <c r="N157" i="4"/>
  <c r="O157" i="4"/>
  <c r="H35" i="4"/>
  <c r="N34" i="4"/>
  <c r="O34" i="4"/>
  <c r="N134" i="4"/>
  <c r="O134" i="4"/>
  <c r="H135" i="4"/>
  <c r="H32" i="4"/>
  <c r="N31" i="4"/>
  <c r="O31" i="4"/>
  <c r="N37" i="4"/>
  <c r="O37" i="4"/>
  <c r="H38" i="4"/>
  <c r="N4" i="4"/>
  <c r="O4" i="4"/>
  <c r="H5" i="4"/>
  <c r="O75" i="4"/>
  <c r="N75" i="4"/>
  <c r="H76" i="4"/>
  <c r="H63" i="4"/>
  <c r="N62" i="4"/>
  <c r="O62" i="4"/>
  <c r="H182" i="4"/>
  <c r="N181" i="4"/>
  <c r="O181" i="4"/>
  <c r="I180" i="4"/>
  <c r="I209" i="4"/>
  <c r="I102" i="4"/>
  <c r="J190" i="4"/>
  <c r="J193" i="4"/>
  <c r="J72" i="4"/>
  <c r="J88" i="4"/>
  <c r="K236" i="4"/>
  <c r="K233" i="4"/>
  <c r="K99" i="4"/>
  <c r="K89" i="4"/>
  <c r="K62" i="4"/>
  <c r="K139" i="4"/>
  <c r="K24" i="4"/>
  <c r="L221" i="4"/>
  <c r="L128" i="4"/>
  <c r="L157" i="4"/>
  <c r="M186" i="4"/>
  <c r="M173" i="4"/>
  <c r="M214" i="4"/>
  <c r="M120" i="4"/>
  <c r="M54" i="4"/>
  <c r="M26" i="4"/>
  <c r="N233" i="4"/>
  <c r="O233" i="4"/>
  <c r="H234" i="4"/>
  <c r="N185" i="4"/>
  <c r="O185" i="4"/>
  <c r="H186" i="4"/>
  <c r="O210" i="4"/>
  <c r="H211" i="4"/>
  <c r="N210" i="4"/>
  <c r="N199" i="4"/>
  <c r="H200" i="4"/>
  <c r="O199" i="4"/>
  <c r="N137" i="4"/>
  <c r="O137" i="4"/>
  <c r="H138" i="4"/>
  <c r="N168" i="4"/>
  <c r="O168" i="4"/>
  <c r="H169" i="4"/>
  <c r="H103" i="4"/>
  <c r="N102" i="4"/>
  <c r="O102" i="4"/>
  <c r="H162" i="4"/>
  <c r="N161" i="4"/>
  <c r="O161" i="4"/>
  <c r="N153" i="4"/>
  <c r="O153" i="4"/>
  <c r="H154" i="4"/>
  <c r="N130" i="4"/>
  <c r="O130" i="4"/>
  <c r="H131" i="4"/>
  <c r="H18" i="4"/>
  <c r="O17" i="4"/>
  <c r="N17" i="4"/>
  <c r="H20" i="4"/>
  <c r="N19" i="4"/>
  <c r="O19" i="4"/>
  <c r="N99" i="4"/>
  <c r="O99" i="4"/>
  <c r="H100" i="4"/>
  <c r="N5" i="4"/>
  <c r="O5" i="4"/>
  <c r="H6" i="4"/>
  <c r="O59" i="4"/>
  <c r="H60" i="4"/>
  <c r="N59" i="4"/>
  <c r="N46" i="4"/>
  <c r="O46" i="4"/>
  <c r="H47" i="4"/>
  <c r="I165" i="4"/>
  <c r="L232" i="4"/>
  <c r="O242" i="4"/>
  <c r="N242" i="4"/>
  <c r="H243" i="4"/>
  <c r="L191" i="4"/>
  <c r="H244" i="4"/>
  <c r="N243" i="4"/>
  <c r="O243" i="4"/>
  <c r="I148" i="4"/>
  <c r="I91" i="4"/>
  <c r="I112" i="4"/>
  <c r="I137" i="4"/>
  <c r="I90" i="4"/>
  <c r="I62" i="4"/>
  <c r="K160" i="4"/>
  <c r="J128" i="4"/>
  <c r="J174" i="4"/>
  <c r="J112" i="4"/>
  <c r="J53" i="4"/>
  <c r="J35" i="4"/>
  <c r="J16" i="4"/>
  <c r="K232" i="4"/>
  <c r="K229" i="4"/>
  <c r="K122" i="4"/>
  <c r="K145" i="4"/>
  <c r="K244" i="4"/>
  <c r="K53" i="4"/>
  <c r="K86" i="4"/>
  <c r="K80" i="4"/>
  <c r="I167" i="4"/>
  <c r="L217" i="4"/>
  <c r="L52" i="4"/>
  <c r="L50" i="4"/>
  <c r="M167" i="4"/>
  <c r="M116" i="4"/>
  <c r="M198" i="4"/>
  <c r="M139" i="4"/>
  <c r="M24" i="4"/>
  <c r="I245" i="4"/>
  <c r="N166" i="4"/>
  <c r="O166" i="4"/>
  <c r="H167" i="4"/>
  <c r="H195" i="4"/>
  <c r="N194" i="4"/>
  <c r="O194" i="4"/>
  <c r="N119" i="4"/>
  <c r="O119" i="4"/>
  <c r="H120" i="4"/>
  <c r="N104" i="4"/>
  <c r="O104" i="4"/>
  <c r="H105" i="4"/>
  <c r="N159" i="4"/>
  <c r="O159" i="4"/>
  <c r="H160" i="4"/>
  <c r="N204" i="4"/>
  <c r="O204" i="4"/>
  <c r="H205" i="4"/>
  <c r="N87" i="4"/>
  <c r="O87" i="4"/>
  <c r="H88" i="4"/>
  <c r="N115" i="4"/>
  <c r="O115" i="4"/>
  <c r="H116" i="4"/>
  <c r="H106" i="4"/>
  <c r="N105" i="4"/>
  <c r="O105" i="4"/>
  <c r="N151" i="4"/>
  <c r="O151" i="4"/>
  <c r="H152" i="4"/>
  <c r="H34" i="4"/>
  <c r="N33" i="4"/>
  <c r="O33" i="4"/>
  <c r="H70" i="4"/>
  <c r="N69" i="4"/>
  <c r="O69" i="4"/>
  <c r="N22" i="4"/>
  <c r="O22" i="4"/>
  <c r="H23" i="4"/>
  <c r="O43" i="4"/>
  <c r="N43" i="4"/>
  <c r="H44" i="4"/>
  <c r="H31" i="4"/>
  <c r="N30" i="4"/>
  <c r="O30" i="4"/>
  <c r="L254" i="4"/>
  <c r="I246" i="4"/>
  <c r="I68" i="4"/>
  <c r="I108" i="4"/>
  <c r="I22" i="4"/>
  <c r="I77" i="4"/>
  <c r="I46" i="4"/>
  <c r="J180" i="4"/>
  <c r="J58" i="4"/>
  <c r="J145" i="4"/>
  <c r="J158" i="4"/>
  <c r="J132" i="4"/>
  <c r="J41" i="4"/>
  <c r="J40" i="4"/>
  <c r="J13" i="4"/>
  <c r="J81" i="4"/>
  <c r="K181" i="4"/>
  <c r="K191" i="4"/>
  <c r="K228" i="4"/>
  <c r="K97" i="4"/>
  <c r="K88" i="4"/>
  <c r="K64" i="4"/>
  <c r="L182" i="4"/>
  <c r="L200" i="4"/>
  <c r="L125" i="4"/>
  <c r="L8" i="4"/>
  <c r="M189" i="4"/>
  <c r="M176" i="4"/>
  <c r="M209" i="4"/>
  <c r="M129" i="4"/>
  <c r="M158" i="4"/>
  <c r="H247" i="4"/>
  <c r="N246" i="4"/>
  <c r="O246" i="4"/>
  <c r="N202" i="4"/>
  <c r="O202" i="4"/>
  <c r="H203" i="4"/>
  <c r="N184" i="4"/>
  <c r="O184" i="4"/>
  <c r="H185" i="4"/>
  <c r="N129" i="4"/>
  <c r="O129" i="4"/>
  <c r="H130" i="4"/>
  <c r="H156" i="4"/>
  <c r="N155" i="4"/>
  <c r="O155" i="4"/>
  <c r="N188" i="4"/>
  <c r="O188" i="4"/>
  <c r="H189" i="4"/>
  <c r="O68" i="4"/>
  <c r="N68" i="4"/>
  <c r="H69" i="4"/>
  <c r="N79" i="4"/>
  <c r="O79" i="4"/>
  <c r="H80" i="4"/>
  <c r="N93" i="4"/>
  <c r="H94" i="4"/>
  <c r="O93" i="4"/>
  <c r="N135" i="4"/>
  <c r="O135" i="4"/>
  <c r="H136" i="4"/>
  <c r="H66" i="4"/>
  <c r="N65" i="4"/>
  <c r="O65" i="4"/>
  <c r="H51" i="4"/>
  <c r="N50" i="4"/>
  <c r="O50" i="4"/>
  <c r="N6" i="4"/>
  <c r="O6" i="4"/>
  <c r="H7" i="4"/>
  <c r="O27" i="4"/>
  <c r="H28" i="4"/>
  <c r="N27" i="4"/>
  <c r="H15" i="4"/>
  <c r="O14" i="4"/>
  <c r="N14" i="4"/>
  <c r="I225" i="4"/>
  <c r="O247" i="4"/>
  <c r="H248" i="4"/>
  <c r="N247" i="4"/>
  <c r="O205" i="4"/>
  <c r="N205" i="4"/>
  <c r="H206" i="4"/>
  <c r="L251" i="4"/>
  <c r="J248" i="4"/>
  <c r="I198" i="4"/>
  <c r="I104" i="4"/>
  <c r="I131" i="4"/>
  <c r="I158" i="4"/>
  <c r="I75" i="4"/>
  <c r="I5" i="4"/>
  <c r="I60" i="4"/>
  <c r="I42" i="4"/>
  <c r="H217" i="4"/>
  <c r="N216" i="4"/>
  <c r="O216" i="4"/>
  <c r="J169" i="4"/>
  <c r="J246" i="4"/>
  <c r="J121" i="4"/>
  <c r="J116" i="4"/>
  <c r="J20" i="4"/>
  <c r="J7" i="4"/>
  <c r="J65" i="4"/>
  <c r="K185" i="4"/>
  <c r="K175" i="4"/>
  <c r="K212" i="4"/>
  <c r="K85" i="4"/>
  <c r="K7" i="4"/>
  <c r="K69" i="4"/>
  <c r="K5" i="4"/>
  <c r="K42" i="4"/>
  <c r="K11" i="4"/>
  <c r="H196" i="4"/>
  <c r="N195" i="4"/>
  <c r="O195" i="4"/>
  <c r="L190" i="4"/>
  <c r="L167" i="4"/>
  <c r="L115" i="4"/>
  <c r="L174" i="4"/>
  <c r="L143" i="4"/>
  <c r="L180" i="4"/>
  <c r="L100" i="4"/>
  <c r="L114" i="4"/>
  <c r="L93" i="4"/>
  <c r="L86" i="4"/>
  <c r="M112" i="4"/>
  <c r="M154" i="4"/>
  <c r="M166" i="4"/>
  <c r="M88" i="4"/>
  <c r="N248" i="4"/>
  <c r="O248" i="4"/>
  <c r="H249" i="4"/>
  <c r="H163" i="4"/>
  <c r="N162" i="4"/>
  <c r="O162" i="4"/>
  <c r="N252" i="4"/>
  <c r="O252" i="4"/>
  <c r="H253" i="4"/>
  <c r="N127" i="4"/>
  <c r="O127" i="4"/>
  <c r="H128" i="4"/>
  <c r="N121" i="4"/>
  <c r="O121" i="4"/>
  <c r="H122" i="4"/>
  <c r="N172" i="4"/>
  <c r="O172" i="4"/>
  <c r="H173" i="4"/>
  <c r="N239" i="4"/>
  <c r="O239" i="4"/>
  <c r="H240" i="4"/>
  <c r="N70" i="4"/>
  <c r="O70" i="4"/>
  <c r="H71" i="4"/>
  <c r="H83" i="4"/>
  <c r="N82" i="4"/>
  <c r="O82" i="4"/>
  <c r="H125" i="4"/>
  <c r="N124" i="4"/>
  <c r="O124" i="4"/>
  <c r="H53" i="4"/>
  <c r="N52" i="4"/>
  <c r="O52" i="4"/>
  <c r="H19" i="4"/>
  <c r="N18" i="4"/>
  <c r="O18" i="4"/>
  <c r="N39" i="4"/>
  <c r="O39" i="4"/>
  <c r="H40" i="4"/>
  <c r="O11" i="4"/>
  <c r="H12" i="4"/>
  <c r="N11" i="4"/>
  <c r="H3" i="4"/>
  <c r="N2" i="4"/>
  <c r="O2" i="4"/>
  <c r="N235" i="4"/>
  <c r="O235" i="4"/>
  <c r="H236" i="4"/>
  <c r="I110" i="4"/>
  <c r="H228" i="4"/>
  <c r="N227" i="4"/>
  <c r="O227" i="4"/>
  <c r="N249" i="4"/>
  <c r="O249" i="4"/>
  <c r="H250" i="4"/>
  <c r="I219" i="4"/>
  <c r="I84" i="4"/>
  <c r="I116" i="4"/>
  <c r="I54" i="4"/>
  <c r="I26" i="4"/>
  <c r="J198" i="4"/>
  <c r="J135" i="4"/>
  <c r="J71" i="4"/>
  <c r="J242" i="4"/>
  <c r="J90" i="4"/>
  <c r="J8" i="4"/>
  <c r="K178" i="4"/>
  <c r="K61" i="4"/>
  <c r="K73" i="4"/>
  <c r="K44" i="4"/>
  <c r="I203" i="4"/>
  <c r="L171" i="4"/>
  <c r="L133" i="4"/>
  <c r="L137" i="4"/>
  <c r="L164" i="4"/>
  <c r="L72" i="4"/>
  <c r="L57" i="4"/>
  <c r="L7" i="4"/>
  <c r="L83" i="4"/>
  <c r="M147" i="4"/>
  <c r="M242" i="4"/>
  <c r="M163" i="4"/>
  <c r="M150" i="4"/>
  <c r="M105" i="4"/>
  <c r="M62" i="4"/>
  <c r="M69" i="4"/>
  <c r="M128" i="4"/>
  <c r="M92" i="4"/>
  <c r="J252" i="4"/>
  <c r="N154" i="4"/>
  <c r="O154" i="4"/>
  <c r="H155" i="4"/>
  <c r="H245" i="4"/>
  <c r="N244" i="4"/>
  <c r="O244" i="4"/>
  <c r="N236" i="4"/>
  <c r="O236" i="4"/>
  <c r="H237" i="4"/>
  <c r="H126" i="4"/>
  <c r="N125" i="4"/>
  <c r="O125" i="4"/>
  <c r="N169" i="4"/>
  <c r="O169" i="4"/>
  <c r="H170" i="4"/>
  <c r="H157" i="4"/>
  <c r="N156" i="4"/>
  <c r="O156" i="4"/>
  <c r="H224" i="4"/>
  <c r="N223" i="4"/>
  <c r="O223" i="4"/>
  <c r="N57" i="4"/>
  <c r="O57" i="4"/>
  <c r="H58" i="4"/>
  <c r="N131" i="4"/>
  <c r="O131" i="4"/>
  <c r="H132" i="4"/>
  <c r="H119" i="4"/>
  <c r="N118" i="4"/>
  <c r="O118" i="4"/>
  <c r="H17" i="4"/>
  <c r="N16" i="4"/>
  <c r="O16" i="4"/>
  <c r="N116" i="4"/>
  <c r="O116" i="4"/>
  <c r="H117" i="4"/>
  <c r="N23" i="4"/>
  <c r="O23" i="4"/>
  <c r="H24" i="4"/>
  <c r="H77" i="4"/>
  <c r="N76" i="4"/>
  <c r="O76" i="4"/>
  <c r="O237" i="4"/>
  <c r="N237" i="4"/>
  <c r="H238" i="4"/>
  <c r="O221" i="4"/>
  <c r="N221" i="4"/>
  <c r="H222" i="4"/>
  <c r="L241" i="4"/>
  <c r="J239" i="4"/>
  <c r="N250" i="4"/>
  <c r="O250" i="4"/>
  <c r="H251" i="4"/>
  <c r="J253" i="4"/>
  <c r="I215" i="4"/>
  <c r="I164" i="4"/>
  <c r="I169" i="4"/>
  <c r="I189" i="4"/>
  <c r="I242" i="4"/>
  <c r="I21" i="4"/>
  <c r="I101" i="4"/>
  <c r="I154" i="4"/>
  <c r="I89" i="4"/>
  <c r="J231" i="4"/>
  <c r="J224" i="4"/>
  <c r="J188" i="4"/>
  <c r="J115" i="4"/>
  <c r="J207" i="4"/>
  <c r="J226" i="4"/>
  <c r="J68" i="4"/>
  <c r="J134" i="4"/>
  <c r="J108" i="4"/>
  <c r="J34" i="4"/>
  <c r="J77" i="4"/>
  <c r="J33" i="4"/>
  <c r="K246" i="4"/>
  <c r="K238" i="4"/>
  <c r="K172" i="4"/>
  <c r="K208" i="4"/>
  <c r="K163" i="4"/>
  <c r="K180" i="4"/>
  <c r="K156" i="4"/>
  <c r="K38" i="4"/>
  <c r="K28" i="4"/>
  <c r="L214" i="4"/>
  <c r="L189" i="4"/>
  <c r="L162" i="4"/>
  <c r="L111" i="4"/>
  <c r="L154" i="4"/>
  <c r="L89" i="4"/>
  <c r="L25" i="4"/>
  <c r="L46" i="4"/>
  <c r="L3" i="4"/>
  <c r="L67" i="4"/>
  <c r="M172" i="4"/>
  <c r="M241" i="4"/>
  <c r="M238" i="4"/>
  <c r="M135" i="4"/>
  <c r="M76" i="4"/>
  <c r="M53" i="4"/>
  <c r="M156" i="4"/>
  <c r="M115" i="4"/>
  <c r="M87" i="4"/>
  <c r="O149" i="4"/>
  <c r="N149" i="4"/>
  <c r="H150" i="4"/>
  <c r="N201" i="4"/>
  <c r="O201" i="4"/>
  <c r="H202" i="4"/>
  <c r="H233" i="4"/>
  <c r="N232" i="4"/>
  <c r="O232" i="4"/>
  <c r="N92" i="4"/>
  <c r="O92" i="4"/>
  <c r="H93" i="4"/>
  <c r="H139" i="4"/>
  <c r="O138" i="4"/>
  <c r="N138" i="4"/>
  <c r="O128" i="4"/>
  <c r="H129" i="4"/>
  <c r="N128" i="4"/>
  <c r="H208" i="4"/>
  <c r="N207" i="4"/>
  <c r="O207" i="4"/>
  <c r="N54" i="4"/>
  <c r="O54" i="4"/>
  <c r="H55" i="4"/>
  <c r="H123" i="4"/>
  <c r="N122" i="4"/>
  <c r="O122" i="4"/>
  <c r="N112" i="4"/>
  <c r="H113" i="4"/>
  <c r="O112" i="4"/>
  <c r="N58" i="4"/>
  <c r="O58" i="4"/>
  <c r="H59" i="4"/>
  <c r="O100" i="4"/>
  <c r="H101" i="4"/>
  <c r="N100" i="4"/>
  <c r="N7" i="4"/>
  <c r="O7" i="4"/>
  <c r="H8" i="4"/>
  <c r="N60" i="4"/>
  <c r="O60" i="4"/>
  <c r="H61" i="4"/>
  <c r="J236" i="4"/>
  <c r="M234" i="4"/>
  <c r="M61" i="4"/>
  <c r="M68" i="4"/>
  <c r="N200" i="4"/>
  <c r="O200" i="4"/>
  <c r="H201" i="4"/>
  <c r="H165" i="4"/>
  <c r="N164" i="4"/>
  <c r="O164" i="4"/>
  <c r="H229" i="4"/>
  <c r="N228" i="4"/>
  <c r="O228" i="4"/>
  <c r="H52" i="4"/>
  <c r="N51" i="4"/>
  <c r="O51" i="4"/>
  <c r="H82" i="4"/>
  <c r="N81" i="4"/>
  <c r="O81" i="4"/>
  <c r="H127" i="4"/>
  <c r="N126" i="4"/>
  <c r="O126" i="4"/>
  <c r="N191" i="4"/>
  <c r="O191" i="4"/>
  <c r="H192" i="4"/>
  <c r="N95" i="4"/>
  <c r="O95" i="4"/>
  <c r="H96" i="4"/>
  <c r="H112" i="4"/>
  <c r="O111" i="4"/>
  <c r="N111" i="4"/>
  <c r="N71" i="4"/>
  <c r="O71" i="4"/>
  <c r="H72" i="4"/>
  <c r="H48" i="4"/>
  <c r="N47" i="4"/>
  <c r="O47" i="4"/>
  <c r="H67" i="4"/>
  <c r="N66" i="4"/>
  <c r="O66" i="4"/>
  <c r="N40" i="4"/>
  <c r="O40" i="4"/>
  <c r="H41" i="4"/>
  <c r="H45" i="4"/>
  <c r="N44" i="4"/>
  <c r="O44" i="4"/>
  <c r="I210" i="4"/>
  <c r="J95" i="4"/>
  <c r="J54" i="4"/>
  <c r="K188" i="4"/>
  <c r="K176" i="4"/>
  <c r="K150" i="4"/>
  <c r="K127" i="4"/>
  <c r="K65" i="4"/>
  <c r="L231" i="4"/>
  <c r="L238" i="4"/>
  <c r="L176" i="4"/>
  <c r="L227" i="4"/>
  <c r="L41" i="4"/>
  <c r="L156" i="4"/>
  <c r="L22" i="4"/>
  <c r="L48" i="4"/>
  <c r="L35" i="4"/>
  <c r="M233" i="4"/>
  <c r="M203" i="4"/>
  <c r="M100" i="4"/>
  <c r="M229" i="4"/>
  <c r="M137" i="4"/>
  <c r="M127" i="4"/>
  <c r="M6" i="4"/>
  <c r="M65" i="4"/>
  <c r="M52" i="4"/>
  <c r="N158" i="4"/>
  <c r="O158" i="4"/>
  <c r="H159" i="4"/>
  <c r="N145" i="4"/>
  <c r="O145" i="4"/>
  <c r="H146" i="4"/>
  <c r="H181" i="4"/>
  <c r="N180" i="4"/>
  <c r="O180" i="4"/>
  <c r="H141" i="4"/>
  <c r="N140" i="4"/>
  <c r="O140" i="4"/>
  <c r="N170" i="4"/>
  <c r="O170" i="4"/>
  <c r="H171" i="4"/>
  <c r="O189" i="4"/>
  <c r="H190" i="4"/>
  <c r="N189" i="4"/>
  <c r="N175" i="4"/>
  <c r="O175" i="4"/>
  <c r="H176" i="4"/>
  <c r="O90" i="4"/>
  <c r="H91" i="4"/>
  <c r="N90" i="4"/>
  <c r="N96" i="4"/>
  <c r="O96" i="4"/>
  <c r="H97" i="4"/>
  <c r="H49" i="4"/>
  <c r="N48" i="4"/>
  <c r="O48" i="4"/>
  <c r="H36" i="4"/>
  <c r="N35" i="4"/>
  <c r="O35" i="4"/>
  <c r="H118" i="4"/>
  <c r="N117" i="4"/>
  <c r="O117" i="4"/>
  <c r="N24" i="4"/>
  <c r="O24" i="4"/>
  <c r="H25" i="4"/>
  <c r="H29" i="4"/>
  <c r="N28" i="4"/>
  <c r="O28" i="4"/>
  <c r="L226" i="4"/>
  <c r="K164" i="4"/>
  <c r="N220" i="4"/>
  <c r="O220" i="4"/>
  <c r="H221" i="4"/>
  <c r="N234" i="4"/>
  <c r="O234" i="4"/>
  <c r="H235" i="4"/>
  <c r="L240" i="4"/>
  <c r="I238" i="4"/>
  <c r="J194" i="4"/>
  <c r="J36" i="4"/>
  <c r="N209" i="4"/>
  <c r="O209" i="4"/>
  <c r="H210" i="4"/>
  <c r="I248" i="4"/>
  <c r="K248" i="4"/>
  <c r="I204" i="4"/>
  <c r="I212" i="4"/>
  <c r="I179" i="4"/>
  <c r="I124" i="4"/>
  <c r="I129" i="4"/>
  <c r="I224" i="4"/>
  <c r="I194" i="4"/>
  <c r="I35" i="4"/>
  <c r="I98" i="4"/>
  <c r="I73" i="4"/>
  <c r="I86" i="4"/>
  <c r="I31" i="4"/>
  <c r="J219" i="4"/>
  <c r="J212" i="4"/>
  <c r="J162" i="4"/>
  <c r="J178" i="4"/>
  <c r="J87" i="4"/>
  <c r="J101" i="4"/>
  <c r="J154" i="4"/>
  <c r="J76" i="4"/>
  <c r="J24" i="4"/>
  <c r="J63" i="4"/>
  <c r="K187" i="4"/>
  <c r="K183" i="4"/>
  <c r="K203" i="4"/>
  <c r="K148" i="4"/>
  <c r="K243" i="4"/>
  <c r="K68" i="4"/>
  <c r="K101" i="4"/>
  <c r="K59" i="4"/>
  <c r="K109" i="4"/>
  <c r="K19" i="4"/>
  <c r="K21" i="4"/>
  <c r="K49" i="4"/>
  <c r="L236" i="4"/>
  <c r="L187" i="4"/>
  <c r="L198" i="4"/>
  <c r="L234" i="4"/>
  <c r="L161" i="4"/>
  <c r="L153" i="4"/>
  <c r="L211" i="4"/>
  <c r="L245" i="4"/>
  <c r="L97" i="4"/>
  <c r="L140" i="4"/>
  <c r="L5" i="4"/>
  <c r="L21" i="4"/>
  <c r="L32" i="4"/>
  <c r="L19" i="4"/>
  <c r="M202" i="4"/>
  <c r="M208" i="4"/>
  <c r="M170" i="4"/>
  <c r="M133" i="4"/>
  <c r="M175" i="4"/>
  <c r="M195" i="4"/>
  <c r="M213" i="4"/>
  <c r="M109" i="4"/>
  <c r="M22" i="4"/>
  <c r="M91" i="4"/>
  <c r="M11" i="4"/>
  <c r="M49" i="4"/>
  <c r="M36" i="4"/>
  <c r="O198" i="4"/>
  <c r="H199" i="4"/>
  <c r="N198" i="4"/>
  <c r="O114" i="4"/>
  <c r="N114" i="4"/>
  <c r="H115" i="4"/>
  <c r="N113" i="4"/>
  <c r="O113" i="4"/>
  <c r="H114" i="4"/>
  <c r="O173" i="4"/>
  <c r="H174" i="4"/>
  <c r="N173" i="4"/>
  <c r="N148" i="4"/>
  <c r="O148" i="4"/>
  <c r="H149" i="4"/>
  <c r="H68" i="4"/>
  <c r="N67" i="4"/>
  <c r="O67" i="4"/>
  <c r="N74" i="4"/>
  <c r="O74" i="4"/>
  <c r="H75" i="4"/>
  <c r="H153" i="4"/>
  <c r="N152" i="4"/>
  <c r="O152" i="4"/>
  <c r="N97" i="4"/>
  <c r="O97" i="4"/>
  <c r="H98" i="4"/>
  <c r="H102" i="4"/>
  <c r="N101" i="4"/>
  <c r="O101" i="4"/>
  <c r="N8" i="4"/>
  <c r="O8" i="4"/>
  <c r="H9" i="4"/>
  <c r="H13" i="4"/>
  <c r="N12" i="4"/>
  <c r="O12" i="4"/>
  <c r="I186" i="4"/>
  <c r="N225" i="4"/>
  <c r="O225" i="4"/>
  <c r="H226" i="4"/>
  <c r="N231" i="4"/>
  <c r="O231" i="4"/>
  <c r="H232" i="4"/>
  <c r="L239" i="4"/>
  <c r="M251" i="4"/>
  <c r="H194" i="4"/>
  <c r="N193" i="4"/>
  <c r="O193" i="4"/>
  <c r="I184" i="4"/>
  <c r="I236" i="4"/>
  <c r="I200" i="4"/>
  <c r="I120" i="4"/>
  <c r="I122" i="4"/>
  <c r="I208" i="4"/>
  <c r="I178" i="4"/>
  <c r="I106" i="4"/>
  <c r="I18" i="4"/>
  <c r="I52" i="4"/>
  <c r="I38" i="4"/>
  <c r="I82" i="4"/>
  <c r="I44" i="4"/>
  <c r="I15" i="4"/>
  <c r="L248" i="4"/>
  <c r="J215" i="4"/>
  <c r="J200" i="4"/>
  <c r="J205" i="4"/>
  <c r="J151" i="4"/>
  <c r="J192" i="4"/>
  <c r="J163" i="4"/>
  <c r="J106" i="4"/>
  <c r="J92" i="4"/>
  <c r="J138" i="4"/>
  <c r="J56" i="4"/>
  <c r="J119" i="4"/>
  <c r="J10" i="4"/>
  <c r="J47" i="4"/>
  <c r="K168" i="4"/>
  <c r="K170" i="4"/>
  <c r="K142" i="4"/>
  <c r="K149" i="4"/>
  <c r="K227" i="4"/>
  <c r="K37" i="4"/>
  <c r="K92" i="4"/>
  <c r="K154" i="4"/>
  <c r="K103" i="4"/>
  <c r="K67" i="4"/>
  <c r="K121" i="4"/>
  <c r="K46" i="4"/>
  <c r="K33" i="4"/>
  <c r="L250" i="4"/>
  <c r="L135" i="4"/>
  <c r="L188" i="4"/>
  <c r="L230" i="4"/>
  <c r="L149" i="4"/>
  <c r="L195" i="4"/>
  <c r="L229" i="4"/>
  <c r="L85" i="4"/>
  <c r="L127" i="4"/>
  <c r="L38" i="4"/>
  <c r="L121" i="4"/>
  <c r="L11" i="4"/>
  <c r="L16" i="4"/>
  <c r="M192" i="4"/>
  <c r="M188" i="4"/>
  <c r="M144" i="4"/>
  <c r="M104" i="4"/>
  <c r="M162" i="4"/>
  <c r="M179" i="4"/>
  <c r="M197" i="4"/>
  <c r="M97" i="4"/>
  <c r="M103" i="4"/>
  <c r="M9" i="4"/>
  <c r="M71" i="4"/>
  <c r="M28" i="4"/>
  <c r="M33" i="4"/>
  <c r="M20" i="4"/>
  <c r="H166" i="4"/>
  <c r="N165" i="4"/>
  <c r="O165" i="4"/>
  <c r="O253" i="4"/>
  <c r="H254" i="4"/>
  <c r="N253" i="4"/>
  <c r="N109" i="4"/>
  <c r="O109" i="4"/>
  <c r="H110" i="4"/>
  <c r="H109" i="4"/>
  <c r="N108" i="4"/>
  <c r="O108" i="4"/>
  <c r="O144" i="4"/>
  <c r="H145" i="4"/>
  <c r="N144" i="4"/>
  <c r="H140" i="4"/>
  <c r="N139" i="4"/>
  <c r="O139" i="4"/>
  <c r="N56" i="4"/>
  <c r="O56" i="4"/>
  <c r="H57" i="4"/>
  <c r="O133" i="4"/>
  <c r="H134" i="4"/>
  <c r="N133" i="4"/>
  <c r="H137" i="4"/>
  <c r="N136" i="4"/>
  <c r="O136" i="4"/>
  <c r="N55" i="4"/>
  <c r="H56" i="4"/>
  <c r="O55" i="4"/>
  <c r="N89" i="4"/>
  <c r="O89" i="4"/>
  <c r="H90" i="4"/>
  <c r="N41" i="4"/>
  <c r="O41" i="4"/>
  <c r="H42" i="4"/>
  <c r="N77" i="4"/>
  <c r="O77" i="4"/>
  <c r="H78" i="4"/>
  <c r="M226" i="4"/>
  <c r="I192" i="4"/>
  <c r="I152" i="4"/>
  <c r="I20" i="4"/>
  <c r="I70" i="4"/>
  <c r="I57" i="4"/>
  <c r="I28" i="4"/>
  <c r="J250" i="4"/>
  <c r="J184" i="4"/>
  <c r="J204" i="4"/>
  <c r="J131" i="4"/>
  <c r="J176" i="4"/>
  <c r="J50" i="4"/>
  <c r="J126" i="4"/>
  <c r="J22" i="4"/>
  <c r="J103" i="4"/>
  <c r="J43" i="4"/>
  <c r="J31" i="4"/>
  <c r="K159" i="4"/>
  <c r="K220" i="4"/>
  <c r="K205" i="4"/>
  <c r="K115" i="4"/>
  <c r="K136" i="4"/>
  <c r="K106" i="4"/>
  <c r="K211" i="4"/>
  <c r="K23" i="4"/>
  <c r="K138" i="4"/>
  <c r="K84" i="4"/>
  <c r="K40" i="4"/>
  <c r="K105" i="4"/>
  <c r="K30" i="4"/>
  <c r="K17" i="4"/>
  <c r="N251" i="4"/>
  <c r="O251" i="4"/>
  <c r="H252" i="4"/>
  <c r="L207" i="4"/>
  <c r="L203" i="4"/>
  <c r="L148" i="4"/>
  <c r="L209" i="4"/>
  <c r="L179" i="4"/>
  <c r="L213" i="4"/>
  <c r="L75" i="4"/>
  <c r="L95" i="4"/>
  <c r="L109" i="4"/>
  <c r="L70" i="4"/>
  <c r="L105" i="4"/>
  <c r="L44" i="4"/>
  <c r="L81" i="4"/>
  <c r="I196" i="4"/>
  <c r="M211" i="4"/>
  <c r="M205" i="4"/>
  <c r="M124" i="4"/>
  <c r="M23" i="4"/>
  <c r="M146" i="4"/>
  <c r="M181" i="4"/>
  <c r="M85" i="4"/>
  <c r="M95" i="4"/>
  <c r="M5" i="4"/>
  <c r="M12" i="4"/>
  <c r="M17" i="4"/>
  <c r="M4" i="4"/>
  <c r="H180" i="4"/>
  <c r="N179" i="4"/>
  <c r="O179" i="4"/>
  <c r="H183" i="4"/>
  <c r="N182" i="4"/>
  <c r="O182" i="4"/>
  <c r="H246" i="4"/>
  <c r="N245" i="4"/>
  <c r="O245" i="4"/>
  <c r="N167" i="4"/>
  <c r="O167" i="4"/>
  <c r="H168" i="4"/>
  <c r="N203" i="4"/>
  <c r="O203" i="4"/>
  <c r="H204" i="4"/>
  <c r="N120" i="4"/>
  <c r="O120" i="4"/>
  <c r="H121" i="4"/>
  <c r="H241" i="4"/>
  <c r="N240" i="4"/>
  <c r="O240" i="4"/>
  <c r="N36" i="4"/>
  <c r="O36" i="4"/>
  <c r="H37" i="4"/>
  <c r="N123" i="4"/>
  <c r="O123" i="4"/>
  <c r="H124" i="4"/>
  <c r="H108" i="4"/>
  <c r="N107" i="4"/>
  <c r="O107" i="4"/>
  <c r="N21" i="4"/>
  <c r="O21" i="4"/>
  <c r="H22" i="4"/>
  <c r="N63" i="4"/>
  <c r="O63" i="4"/>
  <c r="H64" i="4"/>
  <c r="N25" i="4"/>
  <c r="O25" i="4"/>
  <c r="H26" i="4"/>
  <c r="N61" i="4"/>
  <c r="O61" i="4"/>
  <c r="H62" i="4"/>
  <c r="I252" i="4"/>
  <c r="I234" i="4"/>
  <c r="J222" i="4"/>
  <c r="H213" i="4"/>
  <c r="N212" i="4"/>
  <c r="O212" i="4"/>
  <c r="N183" i="4"/>
  <c r="O183" i="4"/>
  <c r="H184" i="4"/>
  <c r="I253" i="4"/>
  <c r="K253" i="4"/>
  <c r="I155" i="4"/>
  <c r="I232" i="4"/>
  <c r="I130" i="4"/>
  <c r="I170" i="4"/>
  <c r="I96" i="4"/>
  <c r="I163" i="4"/>
  <c r="I221" i="4"/>
  <c r="H230" i="4"/>
  <c r="N229" i="4"/>
  <c r="O229" i="4"/>
  <c r="I150" i="4"/>
  <c r="I228" i="4"/>
  <c r="I128" i="4"/>
  <c r="I139" i="4"/>
  <c r="I206" i="4"/>
  <c r="I176" i="4"/>
  <c r="I143" i="4"/>
  <c r="I94" i="4"/>
  <c r="I136" i="4"/>
  <c r="I34" i="4"/>
  <c r="I51" i="4"/>
  <c r="I4" i="4"/>
  <c r="I12" i="4"/>
  <c r="I80" i="4"/>
  <c r="L253" i="4"/>
  <c r="J150" i="4"/>
  <c r="J228" i="4"/>
  <c r="J144" i="4"/>
  <c r="J173" i="4"/>
  <c r="J149" i="4"/>
  <c r="J111" i="4"/>
  <c r="J94" i="4"/>
  <c r="J118" i="4"/>
  <c r="J98" i="4"/>
  <c r="J5" i="4"/>
  <c r="J86" i="4"/>
  <c r="J27" i="4"/>
  <c r="J15" i="4"/>
  <c r="K231" i="4"/>
  <c r="K141" i="4"/>
  <c r="K216" i="4"/>
  <c r="K131" i="4"/>
  <c r="K193" i="4"/>
  <c r="K195" i="4"/>
  <c r="K76" i="4"/>
  <c r="K135" i="4"/>
  <c r="K126" i="4"/>
  <c r="K58" i="4"/>
  <c r="K4" i="4"/>
  <c r="K91" i="4"/>
  <c r="K14" i="4"/>
  <c r="K82" i="4"/>
  <c r="L185" i="4"/>
  <c r="L170" i="4"/>
  <c r="L142" i="4"/>
  <c r="L193" i="4"/>
  <c r="L146" i="4"/>
  <c r="L197" i="4"/>
  <c r="L107" i="4"/>
  <c r="L59" i="4"/>
  <c r="L103" i="4"/>
  <c r="L63" i="4"/>
  <c r="L91" i="4"/>
  <c r="L28" i="4"/>
  <c r="L65" i="4"/>
  <c r="J203" i="4"/>
  <c r="M183" i="4"/>
  <c r="M161" i="4"/>
  <c r="M153" i="4"/>
  <c r="M132" i="4"/>
  <c r="M165" i="4"/>
  <c r="M75" i="4"/>
  <c r="M58" i="4"/>
  <c r="M38" i="4"/>
  <c r="M122" i="4"/>
  <c r="M45" i="4"/>
  <c r="M82" i="4"/>
  <c r="H197" i="4"/>
  <c r="N196" i="4"/>
  <c r="O196" i="4"/>
  <c r="H242" i="4"/>
  <c r="N241" i="4"/>
  <c r="O241" i="4"/>
  <c r="N146" i="4"/>
  <c r="O146" i="4"/>
  <c r="H147" i="4"/>
  <c r="N187" i="4"/>
  <c r="O187" i="4"/>
  <c r="H188" i="4"/>
  <c r="O238" i="4"/>
  <c r="N238" i="4"/>
  <c r="H239" i="4"/>
  <c r="H225" i="4"/>
  <c r="N224" i="4"/>
  <c r="O224" i="4"/>
  <c r="N20" i="4"/>
  <c r="O20" i="4"/>
  <c r="H21" i="4"/>
  <c r="H107" i="4"/>
  <c r="O106" i="4"/>
  <c r="N106" i="4"/>
  <c r="N94" i="4"/>
  <c r="O94" i="4"/>
  <c r="H95" i="4"/>
  <c r="N88" i="4"/>
  <c r="O88" i="4"/>
  <c r="H89" i="4"/>
  <c r="H54" i="4"/>
  <c r="N53" i="4"/>
  <c r="O53" i="4"/>
  <c r="N9" i="4"/>
  <c r="O9" i="4"/>
  <c r="H10" i="4"/>
  <c r="H46" i="4"/>
  <c r="N45" i="4"/>
  <c r="O45" i="4"/>
  <c r="A255" i="4"/>
  <c r="D254" i="4"/>
  <c r="J254" i="4" s="1"/>
  <c r="C2" i="7" l="1"/>
  <c r="I2" i="1" a="1"/>
  <c r="I2" i="1" s="1"/>
  <c r="D15" i="6"/>
  <c r="D14" i="6"/>
  <c r="D8" i="6"/>
  <c r="E6" i="6"/>
  <c r="E12" i="6" s="1"/>
  <c r="E7" i="6"/>
  <c r="E13" i="6" s="1"/>
  <c r="E4" i="6"/>
  <c r="E10" i="6" s="1"/>
  <c r="E5" i="6"/>
  <c r="E11" i="6" s="1"/>
  <c r="E3" i="6"/>
  <c r="E9" i="6" s="1"/>
  <c r="E2" i="6"/>
  <c r="F1" i="6"/>
  <c r="A256" i="4"/>
  <c r="D255" i="4"/>
  <c r="J255" i="4" s="1"/>
  <c r="C255" i="4"/>
  <c r="E255" i="4"/>
  <c r="B255" i="4"/>
  <c r="G255" i="4"/>
  <c r="F255" i="4"/>
  <c r="E15" i="6" l="1"/>
  <c r="E14" i="6"/>
  <c r="F6" i="6"/>
  <c r="F12" i="6" s="1"/>
  <c r="F7" i="6"/>
  <c r="F13" i="6" s="1"/>
  <c r="F4" i="6"/>
  <c r="F10" i="6" s="1"/>
  <c r="F3" i="6"/>
  <c r="F9" i="6" s="1"/>
  <c r="F2" i="6"/>
  <c r="F5" i="6"/>
  <c r="F11" i="6" s="1"/>
  <c r="G1" i="6"/>
  <c r="E8" i="6"/>
  <c r="L255" i="4"/>
  <c r="K255" i="4"/>
  <c r="M255" i="4"/>
  <c r="N255" i="4"/>
  <c r="O255" i="4"/>
  <c r="H255" i="4"/>
  <c r="I255" i="4"/>
  <c r="A257" i="4"/>
  <c r="B256" i="4"/>
  <c r="G256" i="4"/>
  <c r="M256" i="4" s="1"/>
  <c r="E256" i="4"/>
  <c r="K256" i="4" s="1"/>
  <c r="D256" i="4"/>
  <c r="J256" i="4" s="1"/>
  <c r="C256" i="4"/>
  <c r="I256" i="4" s="1"/>
  <c r="F256" i="4"/>
  <c r="G6" i="6" l="1"/>
  <c r="G12" i="6" s="1"/>
  <c r="G7" i="6"/>
  <c r="G13" i="6" s="1"/>
  <c r="G4" i="6"/>
  <c r="G10" i="6" s="1"/>
  <c r="G3" i="6"/>
  <c r="G9" i="6" s="1"/>
  <c r="G5" i="6"/>
  <c r="H1" i="6"/>
  <c r="G2" i="6"/>
  <c r="G8" i="6" s="1"/>
  <c r="F15" i="6"/>
  <c r="F14" i="6"/>
  <c r="F8" i="6"/>
  <c r="N256" i="4"/>
  <c r="O256" i="4"/>
  <c r="A258" i="4"/>
  <c r="F257" i="4"/>
  <c r="L257" i="4" s="1"/>
  <c r="E257" i="4"/>
  <c r="K257" i="4" s="1"/>
  <c r="C257" i="4"/>
  <c r="I257" i="4" s="1"/>
  <c r="D257" i="4"/>
  <c r="G257" i="4"/>
  <c r="M257" i="4" s="1"/>
  <c r="B257" i="4"/>
  <c r="H256" i="4"/>
  <c r="L256" i="4"/>
  <c r="G15" i="6" l="1"/>
  <c r="G14" i="6"/>
  <c r="H7" i="6"/>
  <c r="H13" i="6" s="1"/>
  <c r="H4" i="6"/>
  <c r="H10" i="6" s="1"/>
  <c r="H3" i="6"/>
  <c r="H9" i="6" s="1"/>
  <c r="H6" i="6"/>
  <c r="H12" i="6" s="1"/>
  <c r="H5" i="6"/>
  <c r="H11" i="6" s="1"/>
  <c r="I1" i="6"/>
  <c r="H2" i="6"/>
  <c r="G11" i="6"/>
  <c r="N257" i="4"/>
  <c r="O257" i="4"/>
  <c r="J257" i="4"/>
  <c r="A259" i="4"/>
  <c r="C258" i="4"/>
  <c r="D258" i="4"/>
  <c r="B258" i="4"/>
  <c r="F258" i="4"/>
  <c r="G258" i="4"/>
  <c r="M258" i="4" s="1"/>
  <c r="E258" i="4"/>
  <c r="K258" i="4" s="1"/>
  <c r="H257" i="4"/>
  <c r="H15" i="6" l="1"/>
  <c r="H14" i="6"/>
  <c r="I7" i="6"/>
  <c r="I13" i="6" s="1"/>
  <c r="I4" i="6"/>
  <c r="I10" i="6" s="1"/>
  <c r="I5" i="6"/>
  <c r="I11" i="6" s="1"/>
  <c r="I3" i="6"/>
  <c r="I9" i="6" s="1"/>
  <c r="J1" i="6"/>
  <c r="I6" i="6"/>
  <c r="I12" i="6" s="1"/>
  <c r="I2" i="6"/>
  <c r="H8" i="6"/>
  <c r="N258" i="4"/>
  <c r="O258" i="4"/>
  <c r="H258" i="4"/>
  <c r="A260" i="4"/>
  <c r="C259" i="4"/>
  <c r="I259" i="4" s="1"/>
  <c r="F259" i="4"/>
  <c r="B259" i="4"/>
  <c r="E259" i="4"/>
  <c r="G259" i="4"/>
  <c r="D259" i="4"/>
  <c r="L258" i="4"/>
  <c r="I258" i="4"/>
  <c r="J258" i="4"/>
  <c r="I15" i="6" l="1"/>
  <c r="I14" i="6"/>
  <c r="K1" i="6"/>
  <c r="J4" i="6"/>
  <c r="J10" i="6" s="1"/>
  <c r="J7" i="6"/>
  <c r="J13" i="6" s="1"/>
  <c r="J5" i="6"/>
  <c r="J11" i="6" s="1"/>
  <c r="J6" i="6"/>
  <c r="J2" i="6"/>
  <c r="J3" i="6"/>
  <c r="I8" i="6"/>
  <c r="O259" i="4"/>
  <c r="N259" i="4"/>
  <c r="A261" i="4"/>
  <c r="G260" i="4"/>
  <c r="C260" i="4"/>
  <c r="B260" i="4"/>
  <c r="E260" i="4"/>
  <c r="K260" i="4" s="1"/>
  <c r="F260" i="4"/>
  <c r="L260" i="4" s="1"/>
  <c r="D260" i="4"/>
  <c r="L259" i="4"/>
  <c r="K259" i="4"/>
  <c r="J259" i="4"/>
  <c r="M259" i="4"/>
  <c r="H259" i="4"/>
  <c r="J15" i="6" l="1"/>
  <c r="J14" i="6"/>
  <c r="K7" i="6"/>
  <c r="K4" i="6"/>
  <c r="K3" i="6"/>
  <c r="K2" i="6"/>
  <c r="K5" i="6"/>
  <c r="L1" i="6"/>
  <c r="K6" i="6"/>
  <c r="J12" i="6"/>
  <c r="J8" i="6"/>
  <c r="J9" i="6"/>
  <c r="N260" i="4"/>
  <c r="O260" i="4"/>
  <c r="A262" i="4"/>
  <c r="C261" i="4"/>
  <c r="F261" i="4"/>
  <c r="D261" i="4"/>
  <c r="E261" i="4"/>
  <c r="G261" i="4"/>
  <c r="B261" i="4"/>
  <c r="H260" i="4"/>
  <c r="I260" i="4"/>
  <c r="M260" i="4"/>
  <c r="J260" i="4"/>
  <c r="K15" i="6" l="1"/>
  <c r="K14" i="6"/>
  <c r="K12" i="6"/>
  <c r="L4" i="6"/>
  <c r="L10" i="6" s="1"/>
  <c r="L3" i="6"/>
  <c r="L9" i="6" s="1"/>
  <c r="L7" i="6"/>
  <c r="L5" i="6"/>
  <c r="M1" i="6"/>
  <c r="L2" i="6"/>
  <c r="L6" i="6"/>
  <c r="K13" i="6"/>
  <c r="K11" i="6"/>
  <c r="K9" i="6"/>
  <c r="K10" i="6"/>
  <c r="K8" i="6"/>
  <c r="N261" i="4"/>
  <c r="O261" i="4"/>
  <c r="A263" i="4"/>
  <c r="C262" i="4"/>
  <c r="D262" i="4"/>
  <c r="F262" i="4"/>
  <c r="L262" i="4" s="1"/>
  <c r="B262" i="4"/>
  <c r="G262" i="4"/>
  <c r="M262" i="4" s="1"/>
  <c r="E262" i="4"/>
  <c r="K262" i="4" s="1"/>
  <c r="K261" i="4"/>
  <c r="H261" i="4"/>
  <c r="I261" i="4"/>
  <c r="J261" i="4"/>
  <c r="M261" i="4"/>
  <c r="L261" i="4"/>
  <c r="L15" i="6" l="1"/>
  <c r="L14" i="6"/>
  <c r="M7" i="6"/>
  <c r="M13" i="6" s="1"/>
  <c r="M5" i="6"/>
  <c r="M11" i="6" s="1"/>
  <c r="M6" i="6"/>
  <c r="N1" i="6"/>
  <c r="M2" i="6"/>
  <c r="M4" i="6"/>
  <c r="M3" i="6"/>
  <c r="M9" i="6" s="1"/>
  <c r="L13" i="6"/>
  <c r="L8" i="6"/>
  <c r="L12" i="6"/>
  <c r="L11" i="6"/>
  <c r="N262" i="4"/>
  <c r="O262" i="4"/>
  <c r="A264" i="4"/>
  <c r="B263" i="4"/>
  <c r="F263" i="4"/>
  <c r="L263" i="4" s="1"/>
  <c r="E263" i="4"/>
  <c r="D263" i="4"/>
  <c r="C263" i="4"/>
  <c r="I263" i="4" s="1"/>
  <c r="G263" i="4"/>
  <c r="I262" i="4"/>
  <c r="H262" i="4"/>
  <c r="J262" i="4"/>
  <c r="N7" i="6" l="1"/>
  <c r="N13" i="6" s="1"/>
  <c r="N6" i="6"/>
  <c r="N12" i="6" s="1"/>
  <c r="N5" i="6"/>
  <c r="N11" i="6" s="1"/>
  <c r="O1" i="6"/>
  <c r="N2" i="6"/>
  <c r="N8" i="6" s="1"/>
  <c r="N3" i="6"/>
  <c r="N9" i="6" s="1"/>
  <c r="N4" i="6"/>
  <c r="N10" i="6" s="1"/>
  <c r="M15" i="6"/>
  <c r="M14" i="6"/>
  <c r="M12" i="6"/>
  <c r="M10" i="6"/>
  <c r="M8" i="6"/>
  <c r="N263" i="4"/>
  <c r="O263" i="4"/>
  <c r="K263" i="4"/>
  <c r="A265" i="4"/>
  <c r="B264" i="4"/>
  <c r="H264" i="4" s="1"/>
  <c r="G264" i="4"/>
  <c r="F264" i="4"/>
  <c r="E264" i="4"/>
  <c r="C264" i="4"/>
  <c r="D264" i="4"/>
  <c r="H263" i="4"/>
  <c r="M263" i="4"/>
  <c r="J263" i="4"/>
  <c r="N15" i="6" l="1"/>
  <c r="N14" i="6"/>
  <c r="O7" i="6"/>
  <c r="O13" i="6" s="1"/>
  <c r="O6" i="6"/>
  <c r="O12" i="6" s="1"/>
  <c r="O5" i="6"/>
  <c r="O11" i="6" s="1"/>
  <c r="P1" i="6"/>
  <c r="O2" i="6"/>
  <c r="O3" i="6"/>
  <c r="O4" i="6"/>
  <c r="A266" i="4"/>
  <c r="B265" i="4"/>
  <c r="E265" i="4"/>
  <c r="G265" i="4"/>
  <c r="M265" i="4" s="1"/>
  <c r="F265" i="4"/>
  <c r="D265" i="4"/>
  <c r="J265" i="4" s="1"/>
  <c r="C265" i="4"/>
  <c r="L264" i="4"/>
  <c r="M264" i="4"/>
  <c r="N264" i="4"/>
  <c r="O264" i="4"/>
  <c r="J264" i="4"/>
  <c r="I264" i="4"/>
  <c r="K264" i="4"/>
  <c r="O15" i="6" l="1"/>
  <c r="O14" i="6"/>
  <c r="P7" i="6"/>
  <c r="P13" i="6" s="1"/>
  <c r="P5" i="6"/>
  <c r="P11" i="6" s="1"/>
  <c r="P6" i="6"/>
  <c r="P12" i="6" s="1"/>
  <c r="Q1" i="6"/>
  <c r="P2" i="6"/>
  <c r="P4" i="6"/>
  <c r="P3" i="6"/>
  <c r="O8" i="6"/>
  <c r="O10" i="6"/>
  <c r="O9" i="6"/>
  <c r="N265" i="4"/>
  <c r="O265" i="4"/>
  <c r="A267" i="4"/>
  <c r="G266" i="4"/>
  <c r="E266" i="4"/>
  <c r="D266" i="4"/>
  <c r="C266" i="4"/>
  <c r="B266" i="4"/>
  <c r="F266" i="4"/>
  <c r="K265" i="4"/>
  <c r="L265" i="4"/>
  <c r="H265" i="4"/>
  <c r="I265" i="4"/>
  <c r="Q7" i="6" l="1"/>
  <c r="Q13" i="6" s="1"/>
  <c r="Q5" i="6"/>
  <c r="Q11" i="6" s="1"/>
  <c r="Q6" i="6"/>
  <c r="Q12" i="6" s="1"/>
  <c r="Q2" i="6"/>
  <c r="Q8" i="6" s="1"/>
  <c r="Q4" i="6"/>
  <c r="Q10" i="6" s="1"/>
  <c r="Q3" i="6"/>
  <c r="Q9" i="6" s="1"/>
  <c r="R1" i="6"/>
  <c r="P15" i="6"/>
  <c r="P14" i="6"/>
  <c r="P9" i="6"/>
  <c r="P10" i="6"/>
  <c r="P8" i="6"/>
  <c r="N266" i="4"/>
  <c r="O266" i="4"/>
  <c r="A268" i="4"/>
  <c r="F267" i="4"/>
  <c r="E267" i="4"/>
  <c r="D267" i="4"/>
  <c r="B267" i="4"/>
  <c r="C267" i="4"/>
  <c r="G267" i="4"/>
  <c r="M266" i="4"/>
  <c r="K267" i="4"/>
  <c r="K266" i="4"/>
  <c r="I266" i="4"/>
  <c r="H266" i="4"/>
  <c r="J266" i="4"/>
  <c r="L266" i="4"/>
  <c r="R7" i="6" l="1"/>
  <c r="R13" i="6" s="1"/>
  <c r="R6" i="6"/>
  <c r="R12" i="6" s="1"/>
  <c r="R5" i="6"/>
  <c r="R4" i="6"/>
  <c r="R10" i="6" s="1"/>
  <c r="R2" i="6"/>
  <c r="R8" i="6" s="1"/>
  <c r="R3" i="6"/>
  <c r="R9" i="6" s="1"/>
  <c r="S1" i="6"/>
  <c r="Q15" i="6"/>
  <c r="Q14" i="6"/>
  <c r="N267" i="4"/>
  <c r="O267" i="4"/>
  <c r="I267" i="4"/>
  <c r="L267" i="4"/>
  <c r="A269" i="4"/>
  <c r="F268" i="4"/>
  <c r="L268" i="4" s="1"/>
  <c r="G268" i="4"/>
  <c r="E268" i="4"/>
  <c r="K268" i="4" s="1"/>
  <c r="D268" i="4"/>
  <c r="C268" i="4"/>
  <c r="B268" i="4"/>
  <c r="H268" i="4" s="1"/>
  <c r="J267" i="4"/>
  <c r="M267" i="4"/>
  <c r="H267" i="4"/>
  <c r="S7" i="6" l="1"/>
  <c r="S13" i="6" s="1"/>
  <c r="S5" i="6"/>
  <c r="S11" i="6" s="1"/>
  <c r="S6" i="6"/>
  <c r="S12" i="6" s="1"/>
  <c r="S4" i="6"/>
  <c r="S2" i="6"/>
  <c r="S8" i="6" s="1"/>
  <c r="T1" i="6"/>
  <c r="S3" i="6"/>
  <c r="S9" i="6" s="1"/>
  <c r="R15" i="6"/>
  <c r="R14" i="6"/>
  <c r="R11" i="6"/>
  <c r="A270" i="4"/>
  <c r="F269" i="4"/>
  <c r="L269" i="4" s="1"/>
  <c r="B269" i="4"/>
  <c r="D269" i="4"/>
  <c r="J269" i="4" s="1"/>
  <c r="C269" i="4"/>
  <c r="G269" i="4"/>
  <c r="M269" i="4" s="1"/>
  <c r="E269" i="4"/>
  <c r="K269" i="4" s="1"/>
  <c r="J268" i="4"/>
  <c r="M268" i="4"/>
  <c r="N268" i="4"/>
  <c r="O268" i="4"/>
  <c r="I268" i="4"/>
  <c r="T5" i="6" l="1"/>
  <c r="T11" i="6" s="1"/>
  <c r="T6" i="6"/>
  <c r="T12" i="6" s="1"/>
  <c r="T4" i="6"/>
  <c r="T7" i="6"/>
  <c r="T13" i="6" s="1"/>
  <c r="T3" i="6"/>
  <c r="U1" i="6"/>
  <c r="T2" i="6"/>
  <c r="T8" i="6" s="1"/>
  <c r="S15" i="6"/>
  <c r="S14" i="6"/>
  <c r="S10" i="6"/>
  <c r="A271" i="4"/>
  <c r="B270" i="4"/>
  <c r="H270" i="4" s="1"/>
  <c r="E270" i="4"/>
  <c r="D270" i="4"/>
  <c r="C270" i="4"/>
  <c r="I270" i="4" s="1"/>
  <c r="G270" i="4"/>
  <c r="M270" i="4" s="1"/>
  <c r="F270" i="4"/>
  <c r="L270" i="4" s="1"/>
  <c r="O269" i="4"/>
  <c r="N269" i="4"/>
  <c r="H269" i="4"/>
  <c r="I269" i="4"/>
  <c r="U5" i="6" l="1"/>
  <c r="U11" i="6" s="1"/>
  <c r="U6" i="6"/>
  <c r="U12" i="6" s="1"/>
  <c r="U4" i="6"/>
  <c r="U10" i="6" s="1"/>
  <c r="U3" i="6"/>
  <c r="U9" i="6" s="1"/>
  <c r="U7" i="6"/>
  <c r="U13" i="6" s="1"/>
  <c r="V1" i="6"/>
  <c r="U2" i="6"/>
  <c r="U8" i="6" s="1"/>
  <c r="T15" i="6"/>
  <c r="T14" i="6"/>
  <c r="T9" i="6"/>
  <c r="T10" i="6"/>
  <c r="N270" i="4"/>
  <c r="O270" i="4"/>
  <c r="A272" i="4"/>
  <c r="E271" i="4"/>
  <c r="C271" i="4"/>
  <c r="F271" i="4"/>
  <c r="D271" i="4"/>
  <c r="G271" i="4"/>
  <c r="B271" i="4"/>
  <c r="J270" i="4"/>
  <c r="K270" i="4"/>
  <c r="V6" i="6" l="1"/>
  <c r="V12" i="6" s="1"/>
  <c r="V4" i="6"/>
  <c r="V10" i="6" s="1"/>
  <c r="V3" i="6"/>
  <c r="V9" i="6" s="1"/>
  <c r="V5" i="6"/>
  <c r="V11" i="6" s="1"/>
  <c r="V7" i="6"/>
  <c r="V13" i="6" s="1"/>
  <c r="W1" i="6"/>
  <c r="V2" i="6"/>
  <c r="V8" i="6" s="1"/>
  <c r="U15" i="6"/>
  <c r="U14" i="6"/>
  <c r="A273" i="4"/>
  <c r="B272" i="4"/>
  <c r="H272" i="4" s="1"/>
  <c r="E272" i="4"/>
  <c r="K272" i="4" s="1"/>
  <c r="D272" i="4"/>
  <c r="J272" i="4" s="1"/>
  <c r="G272" i="4"/>
  <c r="M272" i="4" s="1"/>
  <c r="C272" i="4"/>
  <c r="F272" i="4"/>
  <c r="N271" i="4"/>
  <c r="O271" i="4"/>
  <c r="H271" i="4"/>
  <c r="J271" i="4"/>
  <c r="K271" i="4"/>
  <c r="I271" i="4"/>
  <c r="L271" i="4"/>
  <c r="M271" i="4"/>
  <c r="V15" i="6" l="1"/>
  <c r="V14" i="6"/>
  <c r="W6" i="6"/>
  <c r="W12" i="6" s="1"/>
  <c r="W4" i="6"/>
  <c r="W10" i="6" s="1"/>
  <c r="W3" i="6"/>
  <c r="W9" i="6" s="1"/>
  <c r="W7" i="6"/>
  <c r="W13" i="6" s="1"/>
  <c r="W2" i="6"/>
  <c r="X1" i="6"/>
  <c r="W5" i="6"/>
  <c r="N272" i="4"/>
  <c r="O272" i="4"/>
  <c r="A274" i="4"/>
  <c r="F273" i="4"/>
  <c r="D273" i="4"/>
  <c r="J273" i="4" s="1"/>
  <c r="C273" i="4"/>
  <c r="E273" i="4"/>
  <c r="G273" i="4"/>
  <c r="B273" i="4"/>
  <c r="L272" i="4"/>
  <c r="I272" i="4"/>
  <c r="W11" i="6" l="1"/>
  <c r="X6" i="6"/>
  <c r="X12" i="6" s="1"/>
  <c r="X4" i="6"/>
  <c r="X3" i="6"/>
  <c r="X7" i="6"/>
  <c r="X13" i="6" s="1"/>
  <c r="Y1" i="6"/>
  <c r="X2" i="6"/>
  <c r="X8" i="6" s="1"/>
  <c r="X5" i="6"/>
  <c r="W15" i="6"/>
  <c r="W14" i="6"/>
  <c r="W8" i="6"/>
  <c r="N273" i="4"/>
  <c r="O273" i="4"/>
  <c r="H273" i="4"/>
  <c r="A275" i="4"/>
  <c r="G274" i="4"/>
  <c r="M274" i="4" s="1"/>
  <c r="E274" i="4"/>
  <c r="C274" i="4"/>
  <c r="D274" i="4"/>
  <c r="J274" i="4" s="1"/>
  <c r="B274" i="4"/>
  <c r="F274" i="4"/>
  <c r="K273" i="4"/>
  <c r="M273" i="4"/>
  <c r="I273" i="4"/>
  <c r="L273" i="4"/>
  <c r="X15" i="6" l="1"/>
  <c r="X14" i="6"/>
  <c r="Y7" i="6"/>
  <c r="Y13" i="6" s="1"/>
  <c r="Y6" i="6"/>
  <c r="Y12" i="6" s="1"/>
  <c r="Y4" i="6"/>
  <c r="Y5" i="6"/>
  <c r="Y3" i="6"/>
  <c r="Y9" i="6" s="1"/>
  <c r="Z1" i="6"/>
  <c r="Y2" i="6"/>
  <c r="X9" i="6"/>
  <c r="X11" i="6"/>
  <c r="X10" i="6"/>
  <c r="N274" i="4"/>
  <c r="O274" i="4"/>
  <c r="A276" i="4"/>
  <c r="D275" i="4"/>
  <c r="J275" i="4" s="1"/>
  <c r="C275" i="4"/>
  <c r="F275" i="4"/>
  <c r="E275" i="4"/>
  <c r="G275" i="4"/>
  <c r="M275" i="4" s="1"/>
  <c r="B275" i="4"/>
  <c r="I274" i="4"/>
  <c r="L274" i="4"/>
  <c r="K274" i="4"/>
  <c r="H274" i="4"/>
  <c r="Y15" i="6" l="1"/>
  <c r="Y14" i="6"/>
  <c r="Z6" i="6"/>
  <c r="Z12" i="6" s="1"/>
  <c r="AA1" i="6"/>
  <c r="Z4" i="6"/>
  <c r="Z10" i="6" s="1"/>
  <c r="Z7" i="6"/>
  <c r="Z13" i="6" s="1"/>
  <c r="Z3" i="6"/>
  <c r="Z2" i="6"/>
  <c r="Z5" i="6"/>
  <c r="Z11" i="6" s="1"/>
  <c r="Y8" i="6"/>
  <c r="Y10" i="6"/>
  <c r="Y11" i="6"/>
  <c r="A277" i="4"/>
  <c r="D276" i="4"/>
  <c r="G276" i="4"/>
  <c r="B276" i="4"/>
  <c r="H276" i="4" s="1"/>
  <c r="E276" i="4"/>
  <c r="K276" i="4" s="1"/>
  <c r="C276" i="4"/>
  <c r="F276" i="4"/>
  <c r="L276" i="4" s="1"/>
  <c r="N275" i="4"/>
  <c r="O275" i="4"/>
  <c r="I275" i="4"/>
  <c r="K275" i="4"/>
  <c r="L275" i="4"/>
  <c r="H275" i="4"/>
  <c r="AA7" i="6" l="1"/>
  <c r="AA4" i="6"/>
  <c r="AA10" i="6" s="1"/>
  <c r="AA3" i="6"/>
  <c r="AA2" i="6"/>
  <c r="AA8" i="6" s="1"/>
  <c r="AA5" i="6"/>
  <c r="AA11" i="6" s="1"/>
  <c r="AA6" i="6"/>
  <c r="AA12" i="6" s="1"/>
  <c r="AB1" i="6"/>
  <c r="Z9" i="6"/>
  <c r="Z15" i="6"/>
  <c r="Z14" i="6"/>
  <c r="Z8" i="6"/>
  <c r="N276" i="4"/>
  <c r="O276" i="4"/>
  <c r="A278" i="4"/>
  <c r="F277" i="4"/>
  <c r="D277" i="4"/>
  <c r="E277" i="4"/>
  <c r="C277" i="4"/>
  <c r="B277" i="4"/>
  <c r="G277" i="4"/>
  <c r="I276" i="4"/>
  <c r="J276" i="4"/>
  <c r="M276" i="4"/>
  <c r="AB4" i="6" l="1"/>
  <c r="AB3" i="6"/>
  <c r="AB9" i="6" s="1"/>
  <c r="AB7" i="6"/>
  <c r="AB13" i="6" s="1"/>
  <c r="AB5" i="6"/>
  <c r="AC1" i="6"/>
  <c r="AB2" i="6"/>
  <c r="AB8" i="6" s="1"/>
  <c r="AB6" i="6"/>
  <c r="AA15" i="6"/>
  <c r="AA14" i="6"/>
  <c r="AA13" i="6"/>
  <c r="AA9" i="6"/>
  <c r="N277" i="4"/>
  <c r="O277" i="4"/>
  <c r="H277" i="4"/>
  <c r="A279" i="4"/>
  <c r="B278" i="4"/>
  <c r="E278" i="4"/>
  <c r="D278" i="4"/>
  <c r="J278" i="4" s="1"/>
  <c r="C278" i="4"/>
  <c r="G278" i="4"/>
  <c r="F278" i="4"/>
  <c r="J277" i="4"/>
  <c r="M277" i="4"/>
  <c r="K277" i="4"/>
  <c r="I277" i="4"/>
  <c r="L277" i="4"/>
  <c r="I227" i="1" l="1" a="1"/>
  <c r="I227" i="1" s="1"/>
  <c r="J227" i="1" s="1" a="1"/>
  <c r="J227" i="1" s="1"/>
  <c r="K227" i="1" s="1" a="1"/>
  <c r="K227" i="1" s="1"/>
  <c r="L227" i="1" s="1" a="1"/>
  <c r="L227" i="1" s="1"/>
  <c r="M227" i="1" s="1" a="1"/>
  <c r="M227" i="1" s="1"/>
  <c r="N227" i="1" s="1" a="1"/>
  <c r="N227" i="1" s="1"/>
  <c r="O227" i="1" s="1" a="1"/>
  <c r="O227" i="1" s="1"/>
  <c r="P227" i="1" s="1" a="1"/>
  <c r="P227" i="1" s="1"/>
  <c r="Q227" i="1" s="1" a="1"/>
  <c r="Q227" i="1" s="1"/>
  <c r="R227" i="1" s="1" a="1"/>
  <c r="R227" i="1" s="1"/>
  <c r="S227" i="1" s="1" a="1"/>
  <c r="S227" i="1" s="1"/>
  <c r="T227" i="1" s="1" a="1"/>
  <c r="T227" i="1" s="1"/>
  <c r="U227" i="1" s="1" a="1"/>
  <c r="U227" i="1" s="1"/>
  <c r="V227" i="1" s="1" a="1"/>
  <c r="V227" i="1" s="1"/>
  <c r="W227" i="1" s="1" a="1"/>
  <c r="W227" i="1" s="1"/>
  <c r="X227" i="1" s="1" a="1"/>
  <c r="X227" i="1" s="1"/>
  <c r="Y227" i="1" s="1" a="1"/>
  <c r="Y227" i="1" s="1"/>
  <c r="Z227" i="1" s="1" a="1"/>
  <c r="Z227" i="1" s="1"/>
  <c r="AA227" i="1" s="1" a="1"/>
  <c r="AA227" i="1" s="1"/>
  <c r="AB227" i="1" s="1" a="1"/>
  <c r="AB227" i="1" s="1"/>
  <c r="AC227" i="1" s="1" a="1"/>
  <c r="AC227" i="1" s="1"/>
  <c r="AD227" i="1" s="1" a="1"/>
  <c r="AD227" i="1" s="1"/>
  <c r="AE227" i="1" s="1" a="1"/>
  <c r="AE227" i="1" s="1"/>
  <c r="AF227" i="1" s="1" a="1"/>
  <c r="AF227" i="1" s="1"/>
  <c r="AG227" i="1" s="1" a="1"/>
  <c r="AG227" i="1" s="1"/>
  <c r="AH227" i="1" s="1" a="1"/>
  <c r="AH227" i="1" s="1"/>
  <c r="AI227" i="1" s="1" a="1"/>
  <c r="AI227" i="1" s="1"/>
  <c r="C227" i="7"/>
  <c r="AB12" i="6"/>
  <c r="AB15" i="6"/>
  <c r="AB14" i="6"/>
  <c r="AC7" i="6"/>
  <c r="AC5" i="6"/>
  <c r="AC11" i="6" s="1"/>
  <c r="AC3" i="6"/>
  <c r="AC9" i="6" s="1"/>
  <c r="AD1" i="6"/>
  <c r="AC4" i="6"/>
  <c r="AC10" i="6" s="1"/>
  <c r="AC2" i="6"/>
  <c r="AC6" i="6"/>
  <c r="AB10" i="6"/>
  <c r="AB11" i="6"/>
  <c r="N278" i="4"/>
  <c r="O278" i="4"/>
  <c r="A280" i="4"/>
  <c r="C279" i="4"/>
  <c r="D279" i="4"/>
  <c r="J279" i="4" s="1"/>
  <c r="E279" i="4"/>
  <c r="K279" i="4" s="1"/>
  <c r="B279" i="4"/>
  <c r="F279" i="4"/>
  <c r="G279" i="4"/>
  <c r="M278" i="4"/>
  <c r="L279" i="4"/>
  <c r="I278" i="4"/>
  <c r="L278" i="4"/>
  <c r="K278" i="4"/>
  <c r="H278" i="4"/>
  <c r="AC15" i="6" l="1"/>
  <c r="AC14" i="6"/>
  <c r="AD7" i="6"/>
  <c r="AD13" i="6" s="1"/>
  <c r="AD6" i="6"/>
  <c r="AD5" i="6"/>
  <c r="AD11" i="6" s="1"/>
  <c r="AD3" i="6"/>
  <c r="AD9" i="6" s="1"/>
  <c r="AE1" i="6"/>
  <c r="AD4" i="6"/>
  <c r="AD10" i="6" s="1"/>
  <c r="AD2" i="6"/>
  <c r="AC8" i="6"/>
  <c r="AC13" i="6"/>
  <c r="AC12" i="6"/>
  <c r="AJ227" i="1" s="1" a="1"/>
  <c r="AJ227" i="1" s="1"/>
  <c r="N279" i="4"/>
  <c r="O279" i="4"/>
  <c r="A281" i="4"/>
  <c r="B280" i="4"/>
  <c r="G280" i="4"/>
  <c r="F280" i="4"/>
  <c r="E280" i="4"/>
  <c r="D280" i="4"/>
  <c r="J280" i="4" s="1"/>
  <c r="C280" i="4"/>
  <c r="I280" i="4" s="1"/>
  <c r="H279" i="4"/>
  <c r="M279" i="4"/>
  <c r="I279" i="4"/>
  <c r="AD15" i="6" l="1"/>
  <c r="AD14" i="6"/>
  <c r="AE7" i="6"/>
  <c r="AE13" i="6" s="1"/>
  <c r="AE6" i="6"/>
  <c r="AE5" i="6"/>
  <c r="AE11" i="6" s="1"/>
  <c r="AE3" i="6"/>
  <c r="AF1" i="6"/>
  <c r="AE4" i="6"/>
  <c r="AE2" i="6"/>
  <c r="AD8" i="6"/>
  <c r="AD12" i="6"/>
  <c r="AK227" i="1" s="1" a="1"/>
  <c r="AK227" i="1" s="1"/>
  <c r="N280" i="4"/>
  <c r="O280" i="4"/>
  <c r="A282" i="4"/>
  <c r="E281" i="4"/>
  <c r="C281" i="4"/>
  <c r="I281" i="4" s="1"/>
  <c r="F281" i="4"/>
  <c r="G281" i="4"/>
  <c r="D281" i="4"/>
  <c r="B281" i="4"/>
  <c r="K280" i="4"/>
  <c r="J281" i="4"/>
  <c r="M281" i="4"/>
  <c r="M280" i="4"/>
  <c r="H280" i="4"/>
  <c r="L280" i="4"/>
  <c r="AE15" i="6" l="1"/>
  <c r="AE14" i="6"/>
  <c r="AF7" i="6"/>
  <c r="AF13" i="6" s="1"/>
  <c r="AF5" i="6"/>
  <c r="AF3" i="6"/>
  <c r="AF9" i="6" s="1"/>
  <c r="AG1" i="6"/>
  <c r="AF4" i="6"/>
  <c r="AF10" i="6" s="1"/>
  <c r="AF2" i="6"/>
  <c r="AF6" i="6"/>
  <c r="AF12" i="6" s="1"/>
  <c r="AE8" i="6"/>
  <c r="AE10" i="6"/>
  <c r="AE12" i="6"/>
  <c r="AE9" i="6"/>
  <c r="N281" i="4"/>
  <c r="O281" i="4"/>
  <c r="A283" i="4"/>
  <c r="C282" i="4"/>
  <c r="I282" i="4" s="1"/>
  <c r="G282" i="4"/>
  <c r="M282" i="4" s="1"/>
  <c r="F282" i="4"/>
  <c r="L282" i="4" s="1"/>
  <c r="E282" i="4"/>
  <c r="D282" i="4"/>
  <c r="B282" i="4"/>
  <c r="H281" i="4"/>
  <c r="K281" i="4"/>
  <c r="L281" i="4"/>
  <c r="AL227" i="1" l="1" a="1"/>
  <c r="AL227" i="1" s="1"/>
  <c r="AF15" i="6"/>
  <c r="AF14" i="6"/>
  <c r="AG7" i="6"/>
  <c r="AG5" i="6"/>
  <c r="AG11" i="6" s="1"/>
  <c r="AH1" i="6"/>
  <c r="AG4" i="6"/>
  <c r="AG2" i="6"/>
  <c r="AG8" i="6" s="1"/>
  <c r="AG6" i="6"/>
  <c r="AG3" i="6"/>
  <c r="AF8" i="6"/>
  <c r="AF11" i="6"/>
  <c r="N282" i="4"/>
  <c r="O282" i="4"/>
  <c r="K282" i="4"/>
  <c r="A284" i="4"/>
  <c r="C283" i="4"/>
  <c r="D283" i="4"/>
  <c r="E283" i="4"/>
  <c r="G283" i="4"/>
  <c r="B283" i="4"/>
  <c r="F283" i="4"/>
  <c r="H282" i="4"/>
  <c r="J282" i="4"/>
  <c r="AM227" i="1" l="1" a="1"/>
  <c r="AM227" i="1" s="1"/>
  <c r="AH7" i="6"/>
  <c r="AH6" i="6"/>
  <c r="AH5" i="6"/>
  <c r="AH4" i="6"/>
  <c r="AH10" i="6" s="1"/>
  <c r="AH2" i="6"/>
  <c r="AH8" i="6" s="1"/>
  <c r="AI1" i="6"/>
  <c r="AH3" i="6"/>
  <c r="AH9" i="6" s="1"/>
  <c r="AH11" i="6"/>
  <c r="AG15" i="6"/>
  <c r="AG14" i="6"/>
  <c r="AH13" i="6"/>
  <c r="AG12" i="6"/>
  <c r="AG13" i="6"/>
  <c r="AG10" i="6"/>
  <c r="AG9" i="6"/>
  <c r="N283" i="4"/>
  <c r="O283" i="4"/>
  <c r="A285" i="4"/>
  <c r="D284" i="4"/>
  <c r="F284" i="4"/>
  <c r="C284" i="4"/>
  <c r="B284" i="4"/>
  <c r="G284" i="4"/>
  <c r="E284" i="4"/>
  <c r="M283" i="4"/>
  <c r="J283" i="4"/>
  <c r="I283" i="4"/>
  <c r="L283" i="4"/>
  <c r="K283" i="4"/>
  <c r="H283" i="4"/>
  <c r="AN227" i="1" l="1" a="1"/>
  <c r="AN227" i="1" s="1"/>
  <c r="AH15" i="6"/>
  <c r="AH14" i="6"/>
  <c r="AI7" i="6"/>
  <c r="AI13" i="6" s="1"/>
  <c r="AI5" i="6"/>
  <c r="AI11" i="6" s="1"/>
  <c r="AI4" i="6"/>
  <c r="AI10" i="6" s="1"/>
  <c r="AI6" i="6"/>
  <c r="AI12" i="6" s="1"/>
  <c r="AI2" i="6"/>
  <c r="AI8" i="6" s="1"/>
  <c r="AI3" i="6"/>
  <c r="AI9" i="6" s="1"/>
  <c r="AJ1" i="6"/>
  <c r="AH12" i="6"/>
  <c r="A286" i="4"/>
  <c r="E285" i="4"/>
  <c r="C285" i="4"/>
  <c r="I285" i="4" s="1"/>
  <c r="D285" i="4"/>
  <c r="J285" i="4" s="1"/>
  <c r="G285" i="4"/>
  <c r="M285" i="4" s="1"/>
  <c r="F285" i="4"/>
  <c r="B285" i="4"/>
  <c r="H285" i="4" s="1"/>
  <c r="J284" i="4"/>
  <c r="N284" i="4"/>
  <c r="O284" i="4"/>
  <c r="H284" i="4"/>
  <c r="I284" i="4"/>
  <c r="M284" i="4"/>
  <c r="K284" i="4"/>
  <c r="L284" i="4"/>
  <c r="AO227" i="1" l="1" a="1"/>
  <c r="AO227" i="1" s="1"/>
  <c r="AP227" i="1" s="1" a="1"/>
  <c r="AP227" i="1" s="1"/>
  <c r="AJ5" i="6"/>
  <c r="AJ11" i="6" s="1"/>
  <c r="AJ7" i="6"/>
  <c r="AJ13" i="6" s="1"/>
  <c r="AJ4" i="6"/>
  <c r="AJ10" i="6" s="1"/>
  <c r="AJ6" i="6"/>
  <c r="AJ2" i="6"/>
  <c r="AJ8" i="6" s="1"/>
  <c r="AK1" i="6"/>
  <c r="AJ3" i="6"/>
  <c r="AJ9" i="6" s="1"/>
  <c r="AI15" i="6"/>
  <c r="AI14" i="6"/>
  <c r="N285" i="4"/>
  <c r="O285" i="4"/>
  <c r="A287" i="4"/>
  <c r="E286" i="4"/>
  <c r="K286" i="4" s="1"/>
  <c r="F286" i="4"/>
  <c r="D286" i="4"/>
  <c r="B286" i="4"/>
  <c r="G286" i="4"/>
  <c r="C286" i="4"/>
  <c r="L285" i="4"/>
  <c r="K285" i="4"/>
  <c r="AJ14" i="6" l="1"/>
  <c r="AJ15" i="6"/>
  <c r="AK5" i="6"/>
  <c r="AK11" i="6" s="1"/>
  <c r="AK7" i="6"/>
  <c r="AK13" i="6" s="1"/>
  <c r="AK4" i="6"/>
  <c r="AK10" i="6" s="1"/>
  <c r="AK6" i="6"/>
  <c r="AK12" i="6" s="1"/>
  <c r="AL1" i="6"/>
  <c r="AK3" i="6"/>
  <c r="AK2" i="6"/>
  <c r="AJ12" i="6"/>
  <c r="AQ227" i="1" s="1" a="1"/>
  <c r="AQ227" i="1" s="1"/>
  <c r="N286" i="4"/>
  <c r="O286" i="4"/>
  <c r="A288" i="4"/>
  <c r="G287" i="4"/>
  <c r="F287" i="4"/>
  <c r="L287" i="4" s="1"/>
  <c r="C287" i="4"/>
  <c r="D287" i="4"/>
  <c r="J287" i="4" s="1"/>
  <c r="E287" i="4"/>
  <c r="B287" i="4"/>
  <c r="J286" i="4"/>
  <c r="H286" i="4"/>
  <c r="I286" i="4"/>
  <c r="M286" i="4"/>
  <c r="L286" i="4"/>
  <c r="AR227" i="1" l="1" a="1"/>
  <c r="AR227" i="1" s="1"/>
  <c r="AK14" i="6"/>
  <c r="AK15" i="6"/>
  <c r="AL5" i="6"/>
  <c r="AL7" i="6"/>
  <c r="AL13" i="6" s="1"/>
  <c r="AL4" i="6"/>
  <c r="AL10" i="6" s="1"/>
  <c r="AL3" i="6"/>
  <c r="AL6" i="6"/>
  <c r="AM1" i="6"/>
  <c r="AL2" i="6"/>
  <c r="AL8" i="6" s="1"/>
  <c r="AK9" i="6"/>
  <c r="AK8" i="6"/>
  <c r="A289" i="4"/>
  <c r="G288" i="4"/>
  <c r="F288" i="4"/>
  <c r="L288" i="4" s="1"/>
  <c r="B288" i="4"/>
  <c r="H288" i="4" s="1"/>
  <c r="D288" i="4"/>
  <c r="J288" i="4" s="1"/>
  <c r="E288" i="4"/>
  <c r="C288" i="4"/>
  <c r="I288" i="4" s="1"/>
  <c r="N287" i="4"/>
  <c r="O287" i="4"/>
  <c r="H287" i="4"/>
  <c r="K287" i="4"/>
  <c r="M287" i="4"/>
  <c r="I287" i="4"/>
  <c r="AM7" i="6" l="1"/>
  <c r="AM13" i="6" s="1"/>
  <c r="AM4" i="6"/>
  <c r="AM10" i="6" s="1"/>
  <c r="AM3" i="6"/>
  <c r="AM6" i="6"/>
  <c r="AM12" i="6" s="1"/>
  <c r="AM5" i="6"/>
  <c r="AM11" i="6" s="1"/>
  <c r="AM2" i="6"/>
  <c r="AM8" i="6" s="1"/>
  <c r="AN1" i="6"/>
  <c r="AL15" i="6"/>
  <c r="AL14" i="6"/>
  <c r="AL11" i="6"/>
  <c r="AL9" i="6"/>
  <c r="AL12" i="6"/>
  <c r="AS227" i="1" s="1" a="1"/>
  <c r="AS227" i="1" s="1"/>
  <c r="N288" i="4"/>
  <c r="O288" i="4"/>
  <c r="C289" i="4"/>
  <c r="I289" i="4" s="1"/>
  <c r="B289" i="4"/>
  <c r="G289" i="4"/>
  <c r="M289" i="4" s="1"/>
  <c r="D289" i="4"/>
  <c r="J289" i="4" s="1"/>
  <c r="F289" i="4"/>
  <c r="L289" i="4" s="1"/>
  <c r="E289" i="4"/>
  <c r="K289" i="4" s="1"/>
  <c r="M288" i="4"/>
  <c r="K288" i="4"/>
  <c r="AT227" i="1" l="1" a="1"/>
  <c r="AT227" i="1" s="1"/>
  <c r="AN7" i="6"/>
  <c r="AN13" i="6" s="1"/>
  <c r="AN4" i="6"/>
  <c r="AN10" i="6" s="1"/>
  <c r="AN3" i="6"/>
  <c r="AN9" i="6" s="1"/>
  <c r="AN6" i="6"/>
  <c r="AO1" i="6"/>
  <c r="AN2" i="6"/>
  <c r="AN8" i="6" s="1"/>
  <c r="AN5" i="6"/>
  <c r="AN11" i="6" s="1"/>
  <c r="AM15" i="6"/>
  <c r="AM14" i="6"/>
  <c r="AM9" i="6"/>
  <c r="N289" i="4"/>
  <c r="O289" i="4"/>
  <c r="H289" i="4"/>
  <c r="AN15" i="6" l="1"/>
  <c r="AN14" i="6"/>
  <c r="AO7" i="6"/>
  <c r="AO13" i="6" s="1"/>
  <c r="AO4" i="6"/>
  <c r="AO10" i="6" s="1"/>
  <c r="AO6" i="6"/>
  <c r="AP1" i="6"/>
  <c r="AO5" i="6"/>
  <c r="AO3" i="6"/>
  <c r="AO9" i="6" s="1"/>
  <c r="AO2" i="6"/>
  <c r="AN12" i="6"/>
  <c r="AU227" i="1" s="1" a="1"/>
  <c r="AU227" i="1" s="1"/>
  <c r="AO15" i="6" l="1"/>
  <c r="AO14" i="6"/>
  <c r="AP7" i="6"/>
  <c r="AQ1" i="6"/>
  <c r="AP4" i="6"/>
  <c r="AP10" i="6" s="1"/>
  <c r="AP6" i="6"/>
  <c r="AP12" i="6" s="1"/>
  <c r="AP5" i="6"/>
  <c r="AP3" i="6"/>
  <c r="AP9" i="6" s="1"/>
  <c r="AP2" i="6"/>
  <c r="AO8" i="6"/>
  <c r="AO11" i="6"/>
  <c r="AO12" i="6"/>
  <c r="AV227" i="1" s="1" a="1"/>
  <c r="AV227" i="1" s="1"/>
  <c r="AW227" i="1" l="1" a="1"/>
  <c r="AW227" i="1" s="1"/>
  <c r="AQ7" i="6"/>
  <c r="AQ13" i="6" s="1"/>
  <c r="AQ4" i="6"/>
  <c r="AQ10" i="6" s="1"/>
  <c r="AQ3" i="6"/>
  <c r="AQ9" i="6" s="1"/>
  <c r="AQ2" i="6"/>
  <c r="AQ8" i="6" s="1"/>
  <c r="AQ6" i="6"/>
  <c r="AQ12" i="6" s="1"/>
  <c r="AR1" i="6"/>
  <c r="AQ5" i="6"/>
  <c r="AP15" i="6"/>
  <c r="AP14" i="6"/>
  <c r="AP13" i="6"/>
  <c r="AP8" i="6"/>
  <c r="AP11" i="6"/>
  <c r="AX227" i="1" l="1" a="1"/>
  <c r="AX227" i="1" s="1"/>
  <c r="AQ15" i="6"/>
  <c r="AQ14" i="6"/>
  <c r="AR4" i="6"/>
  <c r="AR10" i="6" s="1"/>
  <c r="AR3" i="6"/>
  <c r="AR9" i="6" s="1"/>
  <c r="AR6" i="6"/>
  <c r="AR12" i="6" s="1"/>
  <c r="AR7" i="6"/>
  <c r="AR13" i="6" s="1"/>
  <c r="AR5" i="6"/>
  <c r="AS1" i="6"/>
  <c r="AR2" i="6"/>
  <c r="AQ11" i="6"/>
  <c r="AY227" i="1" l="1" a="1"/>
  <c r="AY227" i="1" s="1"/>
  <c r="AS7" i="6"/>
  <c r="AS13" i="6" s="1"/>
  <c r="AS6" i="6"/>
  <c r="AS12" i="6" s="1"/>
  <c r="AS5" i="6"/>
  <c r="AS4" i="6"/>
  <c r="AS10" i="6" s="1"/>
  <c r="AT1" i="6"/>
  <c r="AS3" i="6"/>
  <c r="AS9" i="6" s="1"/>
  <c r="AS2" i="6"/>
  <c r="AS8" i="6" s="1"/>
  <c r="AR15" i="6"/>
  <c r="AR14" i="6"/>
  <c r="AR8" i="6"/>
  <c r="AR11" i="6"/>
  <c r="AZ227" i="1" l="1" a="1"/>
  <c r="AZ227" i="1" s="1"/>
  <c r="AS15" i="6"/>
  <c r="AS14" i="6"/>
  <c r="AT7" i="6"/>
  <c r="AT13" i="6" s="1"/>
  <c r="AT6" i="6"/>
  <c r="AT12" i="6" s="1"/>
  <c r="AT5" i="6"/>
  <c r="AT11" i="6" s="1"/>
  <c r="AT4" i="6"/>
  <c r="AU1" i="6"/>
  <c r="AT3" i="6"/>
  <c r="AT9" i="6" s="1"/>
  <c r="AT2" i="6"/>
  <c r="AS11" i="6"/>
  <c r="AT15" i="6" l="1"/>
  <c r="AT14" i="6"/>
  <c r="AU7" i="6"/>
  <c r="AU13" i="6" s="1"/>
  <c r="AU6" i="6"/>
  <c r="AU12" i="6" s="1"/>
  <c r="AU5" i="6"/>
  <c r="AU11" i="6" s="1"/>
  <c r="AV1" i="6"/>
  <c r="AU3" i="6"/>
  <c r="AU2" i="6"/>
  <c r="AU4" i="6"/>
  <c r="AT8" i="6"/>
  <c r="AT10" i="6"/>
  <c r="BA227" i="1" s="1" a="1"/>
  <c r="BA227" i="1" s="1"/>
  <c r="BB227" i="1" l="1" a="1"/>
  <c r="BB227" i="1" s="1"/>
  <c r="AV7" i="6"/>
  <c r="AV13" i="6" s="1"/>
  <c r="AV5" i="6"/>
  <c r="AV11" i="6" s="1"/>
  <c r="AV6" i="6"/>
  <c r="AV12" i="6" s="1"/>
  <c r="AW1" i="6"/>
  <c r="AV3" i="6"/>
  <c r="AV9" i="6" s="1"/>
  <c r="AV2" i="6"/>
  <c r="AV8" i="6" s="1"/>
  <c r="AV4" i="6"/>
  <c r="AU15" i="6"/>
  <c r="AU14" i="6"/>
  <c r="AU9" i="6"/>
  <c r="AU8" i="6"/>
  <c r="AU10" i="6"/>
  <c r="I259" i="1" l="1" a="1"/>
  <c r="I259" i="1" s="1"/>
  <c r="J259" i="1" s="1" a="1"/>
  <c r="J259" i="1" s="1"/>
  <c r="K259" i="1" s="1" a="1"/>
  <c r="K259" i="1" s="1"/>
  <c r="L259" i="1" s="1" a="1"/>
  <c r="L259" i="1" s="1"/>
  <c r="M259" i="1" s="1" a="1"/>
  <c r="M259" i="1" s="1"/>
  <c r="N259" i="1" s="1" a="1"/>
  <c r="N259" i="1" s="1"/>
  <c r="O259" i="1" s="1" a="1"/>
  <c r="O259" i="1" s="1"/>
  <c r="P259" i="1" s="1" a="1"/>
  <c r="P259" i="1" s="1"/>
  <c r="Q259" i="1" s="1" a="1"/>
  <c r="Q259" i="1" s="1"/>
  <c r="R259" i="1" s="1" a="1"/>
  <c r="R259" i="1" s="1"/>
  <c r="S259" i="1" s="1" a="1"/>
  <c r="S259" i="1" s="1"/>
  <c r="T259" i="1" s="1" a="1"/>
  <c r="T259" i="1" s="1"/>
  <c r="U259" i="1" s="1" a="1"/>
  <c r="U259" i="1" s="1"/>
  <c r="V259" i="1" s="1" a="1"/>
  <c r="V259" i="1" s="1"/>
  <c r="W259" i="1" s="1" a="1"/>
  <c r="W259" i="1" s="1"/>
  <c r="X259" i="1" s="1" a="1"/>
  <c r="X259" i="1" s="1"/>
  <c r="Y259" i="1" s="1" a="1"/>
  <c r="Y259" i="1" s="1"/>
  <c r="Z259" i="1" s="1" a="1"/>
  <c r="Z259" i="1" s="1"/>
  <c r="AA259" i="1" s="1" a="1"/>
  <c r="AA259" i="1" s="1"/>
  <c r="AB259" i="1" s="1" a="1"/>
  <c r="AB259" i="1" s="1"/>
  <c r="AC259" i="1" s="1" a="1"/>
  <c r="AC259" i="1" s="1"/>
  <c r="AD259" i="1" s="1" a="1"/>
  <c r="AD259" i="1" s="1"/>
  <c r="AE259" i="1" s="1" a="1"/>
  <c r="AE259" i="1" s="1"/>
  <c r="AF259" i="1" s="1" a="1"/>
  <c r="AF259" i="1" s="1"/>
  <c r="AG259" i="1" s="1" a="1"/>
  <c r="AG259" i="1" s="1"/>
  <c r="AH259" i="1" s="1" a="1"/>
  <c r="AH259" i="1" s="1"/>
  <c r="AI259" i="1" s="1" a="1"/>
  <c r="AI259" i="1" s="1"/>
  <c r="AJ259" i="1" s="1" a="1"/>
  <c r="AJ259" i="1" s="1"/>
  <c r="AK259" i="1" s="1" a="1"/>
  <c r="AK259" i="1" s="1"/>
  <c r="AL259" i="1" s="1" a="1"/>
  <c r="AL259" i="1" s="1"/>
  <c r="AM259" i="1" s="1" a="1"/>
  <c r="AM259" i="1" s="1"/>
  <c r="AN259" i="1" s="1" a="1"/>
  <c r="AN259" i="1" s="1"/>
  <c r="AO259" i="1" s="1" a="1"/>
  <c r="AO259" i="1" s="1"/>
  <c r="AP259" i="1" s="1" a="1"/>
  <c r="AP259" i="1" s="1"/>
  <c r="AQ259" i="1" s="1" a="1"/>
  <c r="AQ259" i="1" s="1"/>
  <c r="AR259" i="1" s="1" a="1"/>
  <c r="AR259" i="1" s="1"/>
  <c r="AS259" i="1" s="1" a="1"/>
  <c r="AS259" i="1" s="1"/>
  <c r="AT259" i="1" s="1" a="1"/>
  <c r="AT259" i="1" s="1"/>
  <c r="AU259" i="1" s="1" a="1"/>
  <c r="AU259" i="1" s="1"/>
  <c r="AV259" i="1" s="1" a="1"/>
  <c r="AV259" i="1" s="1"/>
  <c r="AW259" i="1" s="1" a="1"/>
  <c r="AW259" i="1" s="1"/>
  <c r="AX259" i="1" s="1" a="1"/>
  <c r="AX259" i="1" s="1"/>
  <c r="AY259" i="1" s="1" a="1"/>
  <c r="AY259" i="1" s="1"/>
  <c r="AZ259" i="1" s="1" a="1"/>
  <c r="AZ259" i="1" s="1"/>
  <c r="BA259" i="1" s="1" a="1"/>
  <c r="BA259" i="1" s="1"/>
  <c r="BB259" i="1" s="1" a="1"/>
  <c r="BB259" i="1" s="1"/>
  <c r="BC259" i="1" s="1" a="1"/>
  <c r="BC259" i="1" s="1"/>
  <c r="C259" i="7"/>
  <c r="AV15" i="6"/>
  <c r="AV14" i="6"/>
  <c r="AW7" i="6"/>
  <c r="AW13" i="6" s="1"/>
  <c r="AW5" i="6"/>
  <c r="AW11" i="6" s="1"/>
  <c r="AX1" i="6"/>
  <c r="AW4" i="6"/>
  <c r="AW10" i="6" s="1"/>
  <c r="AW3" i="6"/>
  <c r="AW9" i="6" s="1"/>
  <c r="AW2" i="6"/>
  <c r="AW6" i="6"/>
  <c r="AW12" i="6" s="1"/>
  <c r="AV10" i="6"/>
  <c r="BC227" i="1" s="1" a="1"/>
  <c r="BC227" i="1" s="1"/>
  <c r="BD259" i="1" l="1" a="1"/>
  <c r="BD259" i="1" s="1"/>
  <c r="BD227" i="1" a="1"/>
  <c r="BD227" i="1" s="1"/>
  <c r="AX7" i="6"/>
  <c r="AX13" i="6" s="1"/>
  <c r="AX6" i="6"/>
  <c r="AX12" i="6" s="1"/>
  <c r="AX5" i="6"/>
  <c r="AX11" i="6" s="1"/>
  <c r="AX4" i="6"/>
  <c r="AX10" i="6" s="1"/>
  <c r="AY1" i="6"/>
  <c r="AX3" i="6"/>
  <c r="AX2" i="6"/>
  <c r="AX8" i="6" s="1"/>
  <c r="AW15" i="6"/>
  <c r="AW14" i="6"/>
  <c r="AW8" i="6"/>
  <c r="BE259" i="1" l="1" a="1"/>
  <c r="BE259" i="1" s="1"/>
  <c r="BE227" i="1" a="1"/>
  <c r="BE227" i="1" s="1"/>
  <c r="AX15" i="6"/>
  <c r="AX14" i="6"/>
  <c r="AY7" i="6"/>
  <c r="AY13" i="6" s="1"/>
  <c r="AY5" i="6"/>
  <c r="AY11" i="6" s="1"/>
  <c r="AY4" i="6"/>
  <c r="AY3" i="6"/>
  <c r="AY2" i="6"/>
  <c r="AY6" i="6"/>
  <c r="AY12" i="6" s="1"/>
  <c r="AZ1" i="6"/>
  <c r="AX9" i="6"/>
  <c r="BF259" i="1" l="1" a="1"/>
  <c r="BF259" i="1" s="1"/>
  <c r="AY14" i="6"/>
  <c r="AY15" i="6"/>
  <c r="AZ7" i="6"/>
  <c r="AZ5" i="6"/>
  <c r="AZ11" i="6" s="1"/>
  <c r="AZ4" i="6"/>
  <c r="AZ10" i="6" s="1"/>
  <c r="AZ3" i="6"/>
  <c r="AZ9" i="6" s="1"/>
  <c r="AZ2" i="6"/>
  <c r="AZ8" i="6" s="1"/>
  <c r="AZ6" i="6"/>
  <c r="BA1" i="6"/>
  <c r="AY9" i="6"/>
  <c r="AY8" i="6"/>
  <c r="AY10" i="6"/>
  <c r="BF227" i="1" s="1" a="1"/>
  <c r="BF227" i="1" s="1"/>
  <c r="AZ13" i="6" l="1"/>
  <c r="BG259" i="1" s="1" a="1"/>
  <c r="BG259" i="1" s="1"/>
  <c r="BA7" i="6"/>
  <c r="BA5" i="6"/>
  <c r="BA11" i="6" s="1"/>
  <c r="BA4" i="6"/>
  <c r="BA3" i="6"/>
  <c r="BA2" i="6"/>
  <c r="BA8" i="6" s="1"/>
  <c r="BA6" i="6"/>
  <c r="BB1" i="6"/>
  <c r="AZ14" i="6"/>
  <c r="AZ15" i="6"/>
  <c r="AZ12" i="6"/>
  <c r="BG227" i="1" s="1" a="1"/>
  <c r="BG227" i="1" s="1"/>
  <c r="BA14" i="6" l="1"/>
  <c r="BA15" i="6"/>
  <c r="BB7" i="6"/>
  <c r="BB13" i="6" s="1"/>
  <c r="BB5" i="6"/>
  <c r="BB11" i="6" s="1"/>
  <c r="BB4" i="6"/>
  <c r="BB10" i="6" s="1"/>
  <c r="BB3" i="6"/>
  <c r="BB9" i="6" s="1"/>
  <c r="BB6" i="6"/>
  <c r="BB12" i="6" s="1"/>
  <c r="BC1" i="6"/>
  <c r="BB2" i="6"/>
  <c r="BA13" i="6"/>
  <c r="BA10" i="6"/>
  <c r="BA12" i="6"/>
  <c r="BH259" i="1" s="1" a="1"/>
  <c r="BH259" i="1" s="1"/>
  <c r="BA9" i="6"/>
  <c r="BI259" i="1" l="1" a="1"/>
  <c r="BI259" i="1" s="1"/>
  <c r="BH227" i="1" a="1"/>
  <c r="BH227" i="1" s="1"/>
  <c r="BI227" i="1" s="1" a="1"/>
  <c r="BI227" i="1" s="1"/>
  <c r="BB15" i="6"/>
  <c r="BB14" i="6"/>
  <c r="BC5" i="6"/>
  <c r="BC11" i="6" s="1"/>
  <c r="BC4" i="6"/>
  <c r="BC10" i="6" s="1"/>
  <c r="BC3" i="6"/>
  <c r="BC6" i="6"/>
  <c r="BC7" i="6"/>
  <c r="BD1" i="6"/>
  <c r="BC2" i="6"/>
  <c r="BC8" i="6" s="1"/>
  <c r="BB8" i="6"/>
  <c r="BD4" i="6" l="1"/>
  <c r="BD10" i="6" s="1"/>
  <c r="BD3" i="6"/>
  <c r="BD6" i="6"/>
  <c r="BD12" i="6" s="1"/>
  <c r="BD5" i="6"/>
  <c r="BD11" i="6" s="1"/>
  <c r="BD2" i="6"/>
  <c r="BD8" i="6" s="1"/>
  <c r="BD7" i="6"/>
  <c r="BD13" i="6" s="1"/>
  <c r="BE1" i="6"/>
  <c r="BC15" i="6"/>
  <c r="BC14" i="6"/>
  <c r="BC13" i="6"/>
  <c r="BJ259" i="1" s="1" a="1"/>
  <c r="BJ259" i="1" s="1"/>
  <c r="BC12" i="6"/>
  <c r="BJ227" i="1" s="1" a="1"/>
  <c r="BJ227" i="1" s="1"/>
  <c r="BC9" i="6"/>
  <c r="BK259" i="1" l="1" a="1"/>
  <c r="BK259" i="1" s="1"/>
  <c r="BK227" i="1" a="1"/>
  <c r="BK227" i="1" s="1"/>
  <c r="BE7" i="6"/>
  <c r="BE13" i="6" s="1"/>
  <c r="BE4" i="6"/>
  <c r="BE10" i="6" s="1"/>
  <c r="BE6" i="6"/>
  <c r="BE12" i="6" s="1"/>
  <c r="BE5" i="6"/>
  <c r="BE11" i="6" s="1"/>
  <c r="BF1" i="6"/>
  <c r="BE2" i="6"/>
  <c r="BE8" i="6" s="1"/>
  <c r="BE3" i="6"/>
  <c r="BE9" i="6" s="1"/>
  <c r="BD15" i="6"/>
  <c r="BD14" i="6"/>
  <c r="BD9" i="6"/>
  <c r="BL227" i="1" l="1" a="1"/>
  <c r="BL227" i="1" s="1"/>
  <c r="BL259" i="1" a="1"/>
  <c r="BL259" i="1" s="1"/>
  <c r="BF7" i="6"/>
  <c r="BF13" i="6" s="1"/>
  <c r="BG1" i="6"/>
  <c r="BF4" i="6"/>
  <c r="BF10" i="6" s="1"/>
  <c r="BF6" i="6"/>
  <c r="BF12" i="6" s="1"/>
  <c r="BF5" i="6"/>
  <c r="BF11" i="6" s="1"/>
  <c r="BF2" i="6"/>
  <c r="BF8" i="6" s="1"/>
  <c r="BF3" i="6"/>
  <c r="BE15" i="6"/>
  <c r="BE14" i="6"/>
  <c r="BM227" i="1" l="1" a="1"/>
  <c r="BM227" i="1" s="1"/>
  <c r="BM259" i="1" a="1"/>
  <c r="BM259" i="1" s="1"/>
  <c r="BF15" i="6"/>
  <c r="BF14" i="6"/>
  <c r="BG7" i="6"/>
  <c r="BG13" i="6" s="1"/>
  <c r="BG4" i="6"/>
  <c r="BG3" i="6"/>
  <c r="BG2" i="6"/>
  <c r="BG6" i="6"/>
  <c r="BG5" i="6"/>
  <c r="BH1" i="6"/>
  <c r="BF9" i="6"/>
  <c r="BH7" i="6" l="1"/>
  <c r="BH13" i="6" s="1"/>
  <c r="BH4" i="6"/>
  <c r="BH3" i="6"/>
  <c r="BH6" i="6"/>
  <c r="BH12" i="6" s="1"/>
  <c r="BH5" i="6"/>
  <c r="BH11" i="6" s="1"/>
  <c r="BI1" i="6"/>
  <c r="BH2" i="6"/>
  <c r="BH8" i="6" s="1"/>
  <c r="BH9" i="6"/>
  <c r="BG15" i="6"/>
  <c r="BG14" i="6"/>
  <c r="BG10" i="6"/>
  <c r="BG11" i="6"/>
  <c r="BN259" i="1" s="1" a="1"/>
  <c r="BN259" i="1" s="1"/>
  <c r="BG8" i="6"/>
  <c r="BG9" i="6"/>
  <c r="BG12" i="6"/>
  <c r="BN227" i="1" s="1" a="1"/>
  <c r="BN227" i="1" s="1"/>
  <c r="BO259" i="1" l="1" a="1"/>
  <c r="BO259" i="1" s="1"/>
  <c r="BP259" i="1" s="1" a="1"/>
  <c r="BP259" i="1" s="1"/>
  <c r="BI7" i="6"/>
  <c r="BI13" i="6" s="1"/>
  <c r="BI6" i="6"/>
  <c r="BI12" i="6" s="1"/>
  <c r="BI5" i="6"/>
  <c r="BI11" i="6" s="1"/>
  <c r="BI4" i="6"/>
  <c r="BI10" i="6" s="1"/>
  <c r="BI3" i="6"/>
  <c r="BI9" i="6" s="1"/>
  <c r="BJ1" i="6"/>
  <c r="BI2" i="6"/>
  <c r="BI8" i="6" s="1"/>
  <c r="BH15" i="6"/>
  <c r="BH14" i="6"/>
  <c r="BH10" i="6"/>
  <c r="BO227" i="1" s="1" a="1"/>
  <c r="BO227" i="1" s="1"/>
  <c r="BP227" i="1" s="1" a="1"/>
  <c r="BP227" i="1" s="1"/>
  <c r="BI15" i="6" l="1"/>
  <c r="BI14" i="6"/>
  <c r="BJ7" i="6"/>
  <c r="BJ13" i="6" s="1"/>
  <c r="BJ6" i="6"/>
  <c r="BJ5" i="6"/>
  <c r="BJ11" i="6" s="1"/>
  <c r="BK1" i="6"/>
  <c r="BJ2" i="6"/>
  <c r="BJ8" i="6" s="1"/>
  <c r="BJ4" i="6"/>
  <c r="BJ10" i="6" s="1"/>
  <c r="BJ3" i="6"/>
  <c r="BJ9" i="6" s="1"/>
  <c r="BK7" i="6" l="1"/>
  <c r="BK6" i="6"/>
  <c r="BK12" i="6" s="1"/>
  <c r="BK5" i="6"/>
  <c r="BL1" i="6"/>
  <c r="BK2" i="6"/>
  <c r="BK8" i="6" s="1"/>
  <c r="BK4" i="6"/>
  <c r="BK3" i="6"/>
  <c r="BK9" i="6" s="1"/>
  <c r="BJ15" i="6"/>
  <c r="BJ14" i="6"/>
  <c r="BK13" i="6"/>
  <c r="BJ12" i="6"/>
  <c r="BQ227" i="1" l="1" a="1"/>
  <c r="BQ227" i="1" s="1"/>
  <c r="BR227" i="1" s="1" a="1"/>
  <c r="BR227" i="1" s="1"/>
  <c r="BQ259" i="1" a="1"/>
  <c r="BQ259" i="1" s="1"/>
  <c r="BK15" i="6"/>
  <c r="BK14" i="6"/>
  <c r="BL7" i="6"/>
  <c r="BL13" i="6" s="1"/>
  <c r="BL6" i="6"/>
  <c r="BL5" i="6"/>
  <c r="BL11" i="6" s="1"/>
  <c r="BM1" i="6"/>
  <c r="BL2" i="6"/>
  <c r="BL4" i="6"/>
  <c r="BL3" i="6"/>
  <c r="BK10" i="6"/>
  <c r="BK11" i="6"/>
  <c r="BR259" i="1" l="1" a="1"/>
  <c r="BR259" i="1" s="1"/>
  <c r="BS259" i="1" s="1" a="1"/>
  <c r="BS259" i="1" s="1"/>
  <c r="BL15" i="6"/>
  <c r="BL14" i="6"/>
  <c r="BM7" i="6"/>
  <c r="BM13" i="6" s="1"/>
  <c r="BM6" i="6"/>
  <c r="BM12" i="6" s="1"/>
  <c r="BM5" i="6"/>
  <c r="BM11" i="6" s="1"/>
  <c r="BN1" i="6"/>
  <c r="BM2" i="6"/>
  <c r="BM4" i="6"/>
  <c r="BM3" i="6"/>
  <c r="BM9" i="6" s="1"/>
  <c r="BL8" i="6"/>
  <c r="BL9" i="6"/>
  <c r="BL12" i="6"/>
  <c r="BS227" i="1" s="1" a="1"/>
  <c r="BS227" i="1" s="1"/>
  <c r="BL10" i="6"/>
  <c r="BT259" i="1" l="1" a="1"/>
  <c r="BT259" i="1" s="1"/>
  <c r="BM15" i="6"/>
  <c r="BM14" i="6"/>
  <c r="BN7" i="6"/>
  <c r="BN6" i="6"/>
  <c r="BN12" i="6" s="1"/>
  <c r="BN5" i="6"/>
  <c r="BN4" i="6"/>
  <c r="BO1" i="6"/>
  <c r="BN2" i="6"/>
  <c r="BN3" i="6"/>
  <c r="BM10" i="6"/>
  <c r="BT227" i="1" s="1" a="1"/>
  <c r="BT227" i="1" s="1"/>
  <c r="BM8" i="6"/>
  <c r="I134" i="1" l="1" a="1"/>
  <c r="I134" i="1" s="1"/>
  <c r="J134" i="1" s="1" a="1"/>
  <c r="J134" i="1" s="1"/>
  <c r="K134" i="1" s="1" a="1"/>
  <c r="K134" i="1" s="1"/>
  <c r="L134" i="1" s="1" a="1"/>
  <c r="L134" i="1" s="1"/>
  <c r="M134" i="1" s="1" a="1"/>
  <c r="M134" i="1" s="1"/>
  <c r="N134" i="1" s="1" a="1"/>
  <c r="N134" i="1" s="1"/>
  <c r="O134" i="1" s="1" a="1"/>
  <c r="O134" i="1" s="1"/>
  <c r="P134" i="1" s="1" a="1"/>
  <c r="P134" i="1" s="1"/>
  <c r="Q134" i="1" s="1" a="1"/>
  <c r="Q134" i="1" s="1"/>
  <c r="R134" i="1" s="1" a="1"/>
  <c r="R134" i="1" s="1"/>
  <c r="S134" i="1" s="1" a="1"/>
  <c r="S134" i="1" s="1"/>
  <c r="T134" i="1" s="1" a="1"/>
  <c r="T134" i="1" s="1"/>
  <c r="U134" i="1" s="1" a="1"/>
  <c r="U134" i="1" s="1"/>
  <c r="V134" i="1" s="1" a="1"/>
  <c r="V134" i="1" s="1"/>
  <c r="W134" i="1" s="1" a="1"/>
  <c r="W134" i="1" s="1"/>
  <c r="X134" i="1" s="1" a="1"/>
  <c r="X134" i="1" s="1"/>
  <c r="Y134" i="1" s="1" a="1"/>
  <c r="Y134" i="1" s="1"/>
  <c r="Z134" i="1" s="1" a="1"/>
  <c r="Z134" i="1" s="1"/>
  <c r="AA134" i="1" s="1" a="1"/>
  <c r="AA134" i="1" s="1"/>
  <c r="AB134" i="1" s="1" a="1"/>
  <c r="AB134" i="1" s="1"/>
  <c r="AC134" i="1" s="1" a="1"/>
  <c r="AC134" i="1" s="1"/>
  <c r="AD134" i="1" s="1" a="1"/>
  <c r="AD134" i="1" s="1"/>
  <c r="AE134" i="1" s="1" a="1"/>
  <c r="AE134" i="1" s="1"/>
  <c r="AF134" i="1" s="1" a="1"/>
  <c r="AF134" i="1" s="1"/>
  <c r="AG134" i="1" s="1" a="1"/>
  <c r="AG134" i="1" s="1"/>
  <c r="AH134" i="1" s="1" a="1"/>
  <c r="AH134" i="1" s="1"/>
  <c r="AI134" i="1" s="1" a="1"/>
  <c r="AI134" i="1" s="1"/>
  <c r="AJ134" i="1" s="1" a="1"/>
  <c r="AJ134" i="1" s="1"/>
  <c r="AK134" i="1" s="1" a="1"/>
  <c r="AK134" i="1" s="1"/>
  <c r="AL134" i="1" s="1" a="1"/>
  <c r="AL134" i="1" s="1"/>
  <c r="AM134" i="1" s="1" a="1"/>
  <c r="AM134" i="1" s="1"/>
  <c r="AN134" i="1" s="1" a="1"/>
  <c r="AN134" i="1" s="1"/>
  <c r="AO134" i="1" s="1" a="1"/>
  <c r="AO134" i="1" s="1"/>
  <c r="AP134" i="1" s="1" a="1"/>
  <c r="AP134" i="1" s="1"/>
  <c r="AQ134" i="1" s="1" a="1"/>
  <c r="AQ134" i="1" s="1"/>
  <c r="AR134" i="1" s="1" a="1"/>
  <c r="AR134" i="1" s="1"/>
  <c r="AS134" i="1" s="1" a="1"/>
  <c r="AS134" i="1" s="1"/>
  <c r="AT134" i="1" s="1" a="1"/>
  <c r="AT134" i="1" s="1"/>
  <c r="AU134" i="1" s="1" a="1"/>
  <c r="AU134" i="1" s="1"/>
  <c r="AV134" i="1" s="1" a="1"/>
  <c r="AV134" i="1" s="1"/>
  <c r="AW134" i="1" s="1" a="1"/>
  <c r="AW134" i="1" s="1"/>
  <c r="AX134" i="1" s="1" a="1"/>
  <c r="AX134" i="1" s="1"/>
  <c r="AY134" i="1" s="1" a="1"/>
  <c r="AY134" i="1" s="1"/>
  <c r="AZ134" i="1" s="1" a="1"/>
  <c r="AZ134" i="1" s="1"/>
  <c r="BA134" i="1" s="1" a="1"/>
  <c r="BA134" i="1" s="1"/>
  <c r="BB134" i="1" s="1" a="1"/>
  <c r="BB134" i="1" s="1"/>
  <c r="BC134" i="1" s="1" a="1"/>
  <c r="BC134" i="1" s="1"/>
  <c r="BD134" i="1" s="1" a="1"/>
  <c r="BD134" i="1" s="1"/>
  <c r="BE134" i="1" s="1" a="1"/>
  <c r="BE134" i="1" s="1"/>
  <c r="BF134" i="1" s="1" a="1"/>
  <c r="BF134" i="1" s="1"/>
  <c r="BG134" i="1" s="1" a="1"/>
  <c r="BG134" i="1" s="1"/>
  <c r="BH134" i="1" s="1" a="1"/>
  <c r="BH134" i="1" s="1"/>
  <c r="BI134" i="1" s="1" a="1"/>
  <c r="BI134" i="1" s="1"/>
  <c r="BJ134" i="1" s="1" a="1"/>
  <c r="BJ134" i="1" s="1"/>
  <c r="BK134" i="1" s="1" a="1"/>
  <c r="BK134" i="1" s="1"/>
  <c r="BL134" i="1" s="1" a="1"/>
  <c r="BL134" i="1" s="1"/>
  <c r="BM134" i="1" s="1" a="1"/>
  <c r="BM134" i="1" s="1"/>
  <c r="BN134" i="1" s="1" a="1"/>
  <c r="BN134" i="1" s="1"/>
  <c r="BO134" i="1" s="1" a="1"/>
  <c r="BO134" i="1" s="1"/>
  <c r="BP134" i="1" s="1" a="1"/>
  <c r="BP134" i="1" s="1"/>
  <c r="BQ134" i="1" s="1" a="1"/>
  <c r="BQ134" i="1" s="1"/>
  <c r="BR134" i="1" s="1" a="1"/>
  <c r="BR134" i="1" s="1"/>
  <c r="BS134" i="1" s="1" a="1"/>
  <c r="BS134" i="1" s="1"/>
  <c r="BT134" i="1" s="1" a="1"/>
  <c r="BT134" i="1" s="1"/>
  <c r="BU134" i="1" s="1" a="1"/>
  <c r="BU134" i="1" s="1"/>
  <c r="C134" i="7"/>
  <c r="BN15" i="6"/>
  <c r="BN14" i="6"/>
  <c r="BN13" i="6"/>
  <c r="BU259" i="1" s="1" a="1"/>
  <c r="BU259" i="1" s="1"/>
  <c r="BO7" i="6"/>
  <c r="BO13" i="6" s="1"/>
  <c r="BO6" i="6"/>
  <c r="BO5" i="6"/>
  <c r="BO11" i="6" s="1"/>
  <c r="BO4" i="6"/>
  <c r="BP1" i="6"/>
  <c r="BO2" i="6"/>
  <c r="BO3" i="6"/>
  <c r="BN8" i="6"/>
  <c r="BN10" i="6"/>
  <c r="BU227" i="1" s="1" a="1"/>
  <c r="BU227" i="1" s="1"/>
  <c r="BN9" i="6"/>
  <c r="BN11" i="6"/>
  <c r="BP6" i="6" l="1"/>
  <c r="BP5" i="6"/>
  <c r="BP11" i="6" s="1"/>
  <c r="BP4" i="6"/>
  <c r="BP10" i="6" s="1"/>
  <c r="BP3" i="6"/>
  <c r="BP9" i="6" s="1"/>
  <c r="BP2" i="6"/>
  <c r="BP8" i="6" s="1"/>
  <c r="BP7" i="6"/>
  <c r="BQ1" i="6"/>
  <c r="BO14" i="6"/>
  <c r="BO15" i="6"/>
  <c r="BO9" i="6"/>
  <c r="BO12" i="6"/>
  <c r="BV227" i="1" s="1" a="1"/>
  <c r="BV227" i="1" s="1"/>
  <c r="BO10" i="6"/>
  <c r="BO8" i="6"/>
  <c r="BV134" i="1" l="1" a="1"/>
  <c r="BV134" i="1" s="1"/>
  <c r="BV259" i="1" a="1"/>
  <c r="BV259" i="1" s="1"/>
  <c r="BQ6" i="6"/>
  <c r="BQ12" i="6" s="1"/>
  <c r="BQ5" i="6"/>
  <c r="BQ11" i="6" s="1"/>
  <c r="BQ4" i="6"/>
  <c r="BQ10" i="6" s="1"/>
  <c r="BQ2" i="6"/>
  <c r="BQ8" i="6" s="1"/>
  <c r="BQ7" i="6"/>
  <c r="BQ3" i="6"/>
  <c r="BQ9" i="6" s="1"/>
  <c r="BR1" i="6"/>
  <c r="BP15" i="6"/>
  <c r="BP14" i="6"/>
  <c r="BP13" i="6"/>
  <c r="BP12" i="6"/>
  <c r="BW227" i="1" s="1" a="1"/>
  <c r="BW227" i="1" s="1"/>
  <c r="BW259" i="1" l="1" a="1"/>
  <c r="BW259" i="1" s="1"/>
  <c r="BX259" i="1" s="1" a="1"/>
  <c r="BX259" i="1" s="1"/>
  <c r="BW134" i="1" a="1"/>
  <c r="BW134" i="1" s="1"/>
  <c r="BX134" i="1" s="1" a="1"/>
  <c r="BX134" i="1" s="1"/>
  <c r="BR5" i="6"/>
  <c r="BR11" i="6" s="1"/>
  <c r="BR4" i="6"/>
  <c r="BR3" i="6"/>
  <c r="BR6" i="6"/>
  <c r="BR12" i="6" s="1"/>
  <c r="BR2" i="6"/>
  <c r="BR8" i="6" s="1"/>
  <c r="BR7" i="6"/>
  <c r="BS1" i="6"/>
  <c r="BQ15" i="6"/>
  <c r="BQ14" i="6"/>
  <c r="BQ13" i="6"/>
  <c r="BX227" i="1" s="1" a="1"/>
  <c r="BX227" i="1" s="1"/>
  <c r="BR13" i="6" l="1"/>
  <c r="BY134" i="1" s="1" a="1"/>
  <c r="BY134" i="1" s="1"/>
  <c r="BS5" i="6"/>
  <c r="BS11" i="6" s="1"/>
  <c r="BS4" i="6"/>
  <c r="BS10" i="6" s="1"/>
  <c r="BS3" i="6"/>
  <c r="BS7" i="6"/>
  <c r="BS6" i="6"/>
  <c r="BS12" i="6" s="1"/>
  <c r="BT1" i="6"/>
  <c r="BS2" i="6"/>
  <c r="BS8" i="6" s="1"/>
  <c r="BR15" i="6"/>
  <c r="BR14" i="6"/>
  <c r="BR10" i="6"/>
  <c r="BY227" i="1" s="1" a="1"/>
  <c r="BY227" i="1" s="1"/>
  <c r="BR9" i="6"/>
  <c r="BY259" i="1" l="1" a="1"/>
  <c r="BY259" i="1" s="1"/>
  <c r="BS15" i="6"/>
  <c r="BS14" i="6"/>
  <c r="BT5" i="6"/>
  <c r="BT11" i="6" s="1"/>
  <c r="BT4" i="6"/>
  <c r="BT3" i="6"/>
  <c r="BT9" i="6" s="1"/>
  <c r="BT7" i="6"/>
  <c r="BT6" i="6"/>
  <c r="BT12" i="6" s="1"/>
  <c r="BU1" i="6"/>
  <c r="BT2" i="6"/>
  <c r="BS9" i="6"/>
  <c r="BS13" i="6"/>
  <c r="BZ259" i="1" l="1" a="1"/>
  <c r="BZ259" i="1" s="1"/>
  <c r="BZ134" i="1" a="1"/>
  <c r="BZ134" i="1" s="1"/>
  <c r="BZ227" i="1" a="1"/>
  <c r="BZ227" i="1" s="1"/>
  <c r="BT15" i="6"/>
  <c r="BT14" i="6"/>
  <c r="BU7" i="6"/>
  <c r="BU13" i="6" s="1"/>
  <c r="BU4" i="6"/>
  <c r="BU10" i="6" s="1"/>
  <c r="BU5" i="6"/>
  <c r="BU11" i="6" s="1"/>
  <c r="BU6" i="6"/>
  <c r="BU12" i="6" s="1"/>
  <c r="BU3" i="6"/>
  <c r="BU2" i="6"/>
  <c r="BV1" i="6"/>
  <c r="BT8" i="6"/>
  <c r="BT10" i="6"/>
  <c r="BT13" i="6"/>
  <c r="CA259" i="1" l="1" a="1"/>
  <c r="CA259" i="1" s="1"/>
  <c r="CB259" i="1" s="1" a="1"/>
  <c r="CB259" i="1" s="1"/>
  <c r="CA227" i="1" a="1"/>
  <c r="CA227" i="1" s="1"/>
  <c r="CB227" i="1" s="1" a="1"/>
  <c r="CB227" i="1" s="1"/>
  <c r="CA134" i="1" a="1"/>
  <c r="CA134" i="1" s="1"/>
  <c r="CB134" i="1" s="1" a="1"/>
  <c r="CB134" i="1" s="1"/>
  <c r="BU15" i="6"/>
  <c r="BU14" i="6"/>
  <c r="BV7" i="6"/>
  <c r="BW1" i="6"/>
  <c r="BV4" i="6"/>
  <c r="BV10" i="6" s="1"/>
  <c r="BV5" i="6"/>
  <c r="BV11" i="6" s="1"/>
  <c r="BV3" i="6"/>
  <c r="BV9" i="6" s="1"/>
  <c r="BV2" i="6"/>
  <c r="BV6" i="6"/>
  <c r="BV12" i="6" s="1"/>
  <c r="BU8" i="6"/>
  <c r="BU9" i="6"/>
  <c r="CC227" i="1" l="1" a="1"/>
  <c r="CC227" i="1" s="1"/>
  <c r="BW7" i="6"/>
  <c r="BW4" i="6"/>
  <c r="BW3" i="6"/>
  <c r="BW9" i="6" s="1"/>
  <c r="BW2" i="6"/>
  <c r="BW8" i="6" s="1"/>
  <c r="BW6" i="6"/>
  <c r="BW12" i="6" s="1"/>
  <c r="BW5" i="6"/>
  <c r="BX1" i="6"/>
  <c r="BV15" i="6"/>
  <c r="BV14" i="6"/>
  <c r="BW13" i="6"/>
  <c r="BV13" i="6"/>
  <c r="BV8" i="6"/>
  <c r="CC259" i="1" l="1" a="1"/>
  <c r="CC259" i="1" s="1"/>
  <c r="CD259" i="1" s="1" a="1"/>
  <c r="CD259" i="1" s="1"/>
  <c r="CC134" i="1" a="1"/>
  <c r="CC134" i="1" s="1"/>
  <c r="CD134" i="1" s="1" a="1"/>
  <c r="CD134" i="1" s="1"/>
  <c r="BX7" i="6"/>
  <c r="BX13" i="6" s="1"/>
  <c r="BX4" i="6"/>
  <c r="BX10" i="6" s="1"/>
  <c r="BX3" i="6"/>
  <c r="BX9" i="6" s="1"/>
  <c r="BX6" i="6"/>
  <c r="BX12" i="6" s="1"/>
  <c r="BX5" i="6"/>
  <c r="BX11" i="6" s="1"/>
  <c r="BY1" i="6"/>
  <c r="BX2" i="6"/>
  <c r="BX8" i="6" s="1"/>
  <c r="BW15" i="6"/>
  <c r="BW14" i="6"/>
  <c r="BW11" i="6"/>
  <c r="BW10" i="6"/>
  <c r="CD227" i="1" s="1" a="1"/>
  <c r="CD227" i="1" s="1"/>
  <c r="CE134" i="1" l="1" a="1"/>
  <c r="CE134" i="1" s="1"/>
  <c r="CE259" i="1" a="1"/>
  <c r="CE259" i="1" s="1"/>
  <c r="I337" i="1" a="1"/>
  <c r="I337" i="1" s="1"/>
  <c r="J337" i="1" s="1" a="1"/>
  <c r="J337" i="1" s="1"/>
  <c r="K337" i="1" s="1" a="1"/>
  <c r="K337" i="1" s="1"/>
  <c r="L337" i="1" s="1" a="1"/>
  <c r="L337" i="1" s="1"/>
  <c r="M337" i="1" s="1" a="1"/>
  <c r="M337" i="1" s="1"/>
  <c r="N337" i="1" s="1" a="1"/>
  <c r="N337" i="1" s="1"/>
  <c r="O337" i="1" s="1" a="1"/>
  <c r="O337" i="1" s="1"/>
  <c r="P337" i="1" s="1" a="1"/>
  <c r="P337" i="1" s="1"/>
  <c r="Q337" i="1" s="1" a="1"/>
  <c r="Q337" i="1" s="1"/>
  <c r="R337" i="1" s="1" a="1"/>
  <c r="R337" i="1" s="1"/>
  <c r="S337" i="1" s="1" a="1"/>
  <c r="S337" i="1" s="1"/>
  <c r="T337" i="1" s="1" a="1"/>
  <c r="T337" i="1" s="1"/>
  <c r="U337" i="1" s="1" a="1"/>
  <c r="U337" i="1" s="1"/>
  <c r="V337" i="1" s="1" a="1"/>
  <c r="V337" i="1" s="1"/>
  <c r="W337" i="1" s="1" a="1"/>
  <c r="W337" i="1" s="1"/>
  <c r="X337" i="1" s="1" a="1"/>
  <c r="X337" i="1" s="1"/>
  <c r="Y337" i="1" s="1" a="1"/>
  <c r="Y337" i="1" s="1"/>
  <c r="Z337" i="1" s="1" a="1"/>
  <c r="Z337" i="1" s="1"/>
  <c r="AA337" i="1" s="1" a="1"/>
  <c r="AA337" i="1" s="1"/>
  <c r="AB337" i="1" s="1" a="1"/>
  <c r="AB337" i="1" s="1"/>
  <c r="AC337" i="1" s="1" a="1"/>
  <c r="AC337" i="1" s="1"/>
  <c r="AD337" i="1" s="1" a="1"/>
  <c r="AD337" i="1" s="1"/>
  <c r="AE337" i="1" s="1" a="1"/>
  <c r="AE337" i="1" s="1"/>
  <c r="AF337" i="1" s="1" a="1"/>
  <c r="AF337" i="1" s="1"/>
  <c r="AG337" i="1" s="1" a="1"/>
  <c r="AG337" i="1" s="1"/>
  <c r="AH337" i="1" s="1" a="1"/>
  <c r="AH337" i="1" s="1"/>
  <c r="AI337" i="1" s="1" a="1"/>
  <c r="AI337" i="1" s="1"/>
  <c r="AJ337" i="1" s="1" a="1"/>
  <c r="AJ337" i="1" s="1"/>
  <c r="AK337" i="1" s="1" a="1"/>
  <c r="AK337" i="1" s="1"/>
  <c r="AL337" i="1" s="1" a="1"/>
  <c r="AL337" i="1" s="1"/>
  <c r="AM337" i="1" s="1" a="1"/>
  <c r="AM337" i="1" s="1"/>
  <c r="AN337" i="1" s="1" a="1"/>
  <c r="AN337" i="1" s="1"/>
  <c r="AO337" i="1" s="1" a="1"/>
  <c r="AO337" i="1" s="1"/>
  <c r="AP337" i="1" s="1" a="1"/>
  <c r="AP337" i="1" s="1"/>
  <c r="AQ337" i="1" s="1" a="1"/>
  <c r="AQ337" i="1" s="1"/>
  <c r="AR337" i="1" s="1" a="1"/>
  <c r="AR337" i="1" s="1"/>
  <c r="AS337" i="1" s="1" a="1"/>
  <c r="AS337" i="1" s="1"/>
  <c r="AT337" i="1" s="1" a="1"/>
  <c r="AT337" i="1" s="1"/>
  <c r="AU337" i="1" s="1" a="1"/>
  <c r="AU337" i="1" s="1"/>
  <c r="AV337" i="1" s="1" a="1"/>
  <c r="AV337" i="1" s="1"/>
  <c r="AW337" i="1" s="1" a="1"/>
  <c r="AW337" i="1" s="1"/>
  <c r="AX337" i="1" s="1" a="1"/>
  <c r="AX337" i="1" s="1"/>
  <c r="AY337" i="1" s="1" a="1"/>
  <c r="AY337" i="1" s="1"/>
  <c r="AZ337" i="1" s="1" a="1"/>
  <c r="AZ337" i="1" s="1"/>
  <c r="BA337" i="1" s="1" a="1"/>
  <c r="BA337" i="1" s="1"/>
  <c r="BB337" i="1" s="1" a="1"/>
  <c r="BB337" i="1" s="1"/>
  <c r="BC337" i="1" s="1" a="1"/>
  <c r="BC337" i="1" s="1"/>
  <c r="BD337" i="1" s="1" a="1"/>
  <c r="BD337" i="1" s="1"/>
  <c r="BE337" i="1" s="1" a="1"/>
  <c r="BE337" i="1" s="1"/>
  <c r="BF337" i="1" s="1" a="1"/>
  <c r="BF337" i="1" s="1"/>
  <c r="BG337" i="1" s="1" a="1"/>
  <c r="BG337" i="1" s="1"/>
  <c r="BH337" i="1" s="1" a="1"/>
  <c r="BH337" i="1" s="1"/>
  <c r="BI337" i="1" s="1" a="1"/>
  <c r="BI337" i="1" s="1"/>
  <c r="BJ337" i="1" s="1" a="1"/>
  <c r="BJ337" i="1" s="1"/>
  <c r="BK337" i="1" s="1" a="1"/>
  <c r="BK337" i="1" s="1"/>
  <c r="BL337" i="1" s="1" a="1"/>
  <c r="BL337" i="1" s="1"/>
  <c r="BM337" i="1" s="1" a="1"/>
  <c r="BM337" i="1" s="1"/>
  <c r="BN337" i="1" s="1" a="1"/>
  <c r="BN337" i="1" s="1"/>
  <c r="BO337" i="1" s="1" a="1"/>
  <c r="BO337" i="1" s="1"/>
  <c r="BP337" i="1" s="1" a="1"/>
  <c r="BP337" i="1" s="1"/>
  <c r="BQ337" i="1" s="1" a="1"/>
  <c r="BQ337" i="1" s="1"/>
  <c r="BR337" i="1" s="1" a="1"/>
  <c r="BR337" i="1" s="1"/>
  <c r="BS337" i="1" s="1" a="1"/>
  <c r="BS337" i="1" s="1"/>
  <c r="BT337" i="1" s="1" a="1"/>
  <c r="BT337" i="1" s="1"/>
  <c r="BU337" i="1" s="1" a="1"/>
  <c r="BU337" i="1" s="1"/>
  <c r="BV337" i="1" s="1" a="1"/>
  <c r="BV337" i="1" s="1"/>
  <c r="BW337" i="1" s="1" a="1"/>
  <c r="BW337" i="1" s="1"/>
  <c r="BX337" i="1" s="1" a="1"/>
  <c r="BX337" i="1" s="1"/>
  <c r="BY337" i="1" s="1" a="1"/>
  <c r="BY337" i="1" s="1"/>
  <c r="BZ337" i="1" s="1" a="1"/>
  <c r="BZ337" i="1" s="1"/>
  <c r="CA337" i="1" s="1" a="1"/>
  <c r="CA337" i="1" s="1"/>
  <c r="CB337" i="1" s="1" a="1"/>
  <c r="CB337" i="1" s="1"/>
  <c r="CC337" i="1" s="1" a="1"/>
  <c r="CC337" i="1" s="1"/>
  <c r="CD337" i="1" s="1" a="1"/>
  <c r="CD337" i="1" s="1"/>
  <c r="CE337" i="1" s="1" a="1"/>
  <c r="CE337" i="1" s="1"/>
  <c r="C337" i="7"/>
  <c r="CE227" i="1" a="1"/>
  <c r="CE227" i="1" s="1"/>
  <c r="BX15" i="6"/>
  <c r="BX14" i="6"/>
  <c r="BY7" i="6"/>
  <c r="BY13" i="6" s="1"/>
  <c r="BY6" i="6"/>
  <c r="BY12" i="6" s="1"/>
  <c r="BY4" i="6"/>
  <c r="BY5" i="6"/>
  <c r="BY11" i="6" s="1"/>
  <c r="BY3" i="6"/>
  <c r="BY9" i="6" s="1"/>
  <c r="BZ1" i="6"/>
  <c r="BY2" i="6"/>
  <c r="CF134" i="1" l="1" a="1"/>
  <c r="CF134" i="1" s="1"/>
  <c r="CG134" i="1" s="1" a="1"/>
  <c r="CG134" i="1" s="1"/>
  <c r="CF259" i="1" a="1"/>
  <c r="CF259" i="1" s="1"/>
  <c r="CF337" i="1" a="1"/>
  <c r="CF337" i="1" s="1"/>
  <c r="CG337" i="1" s="1" a="1"/>
  <c r="CG337" i="1" s="1"/>
  <c r="BY15" i="6"/>
  <c r="BY14" i="6"/>
  <c r="BZ7" i="6"/>
  <c r="BZ13" i="6" s="1"/>
  <c r="BZ6" i="6"/>
  <c r="BZ12" i="6" s="1"/>
  <c r="BZ5" i="6"/>
  <c r="BZ3" i="6"/>
  <c r="BZ9" i="6" s="1"/>
  <c r="CA1" i="6"/>
  <c r="BZ4" i="6"/>
  <c r="BZ10" i="6" s="1"/>
  <c r="BZ2" i="6"/>
  <c r="BY8" i="6"/>
  <c r="BY10" i="6"/>
  <c r="CF227" i="1" s="1" a="1"/>
  <c r="CF227" i="1" s="1"/>
  <c r="BZ15" i="6" l="1"/>
  <c r="BZ14" i="6"/>
  <c r="BZ8" i="6"/>
  <c r="CA7" i="6"/>
  <c r="CA13" i="6" s="1"/>
  <c r="CA6" i="6"/>
  <c r="CA12" i="6" s="1"/>
  <c r="CH134" i="1" s="1" a="1"/>
  <c r="CH134" i="1" s="1"/>
  <c r="CA5" i="6"/>
  <c r="CA11" i="6" s="1"/>
  <c r="CA3" i="6"/>
  <c r="CA9" i="6" s="1"/>
  <c r="CB1" i="6"/>
  <c r="CA4" i="6"/>
  <c r="CA2" i="6"/>
  <c r="BZ11" i="6"/>
  <c r="CG259" i="1" s="1" a="1"/>
  <c r="CG259" i="1" s="1"/>
  <c r="CH259" i="1" s="1" a="1"/>
  <c r="CH259" i="1" s="1"/>
  <c r="CH337" i="1" l="1" a="1"/>
  <c r="CH337" i="1" s="1"/>
  <c r="CG227" i="1" a="1"/>
  <c r="CG227" i="1" s="1"/>
  <c r="CB7" i="6"/>
  <c r="CB13" i="6" s="1"/>
  <c r="CB6" i="6"/>
  <c r="CB12" i="6" s="1"/>
  <c r="CB5" i="6"/>
  <c r="CB11" i="6" s="1"/>
  <c r="CB3" i="6"/>
  <c r="CB9" i="6" s="1"/>
  <c r="CC1" i="6"/>
  <c r="CB4" i="6"/>
  <c r="CB10" i="6" s="1"/>
  <c r="CB2" i="6"/>
  <c r="CB8" i="6" s="1"/>
  <c r="CA15" i="6"/>
  <c r="CA14" i="6"/>
  <c r="CA10" i="6"/>
  <c r="CA8" i="6"/>
  <c r="CH227" i="1" l="1" a="1"/>
  <c r="CH227" i="1" s="1"/>
  <c r="CI227" i="1" s="1" a="1"/>
  <c r="CI227" i="1" s="1"/>
  <c r="CI337" i="1" a="1"/>
  <c r="CI337" i="1" s="1"/>
  <c r="CI134" i="1" a="1"/>
  <c r="CI134" i="1" s="1"/>
  <c r="CI259" i="1" a="1"/>
  <c r="CI259" i="1" s="1"/>
  <c r="CB15" i="6"/>
  <c r="CB14" i="6"/>
  <c r="CC7" i="6"/>
  <c r="CC13" i="6" s="1"/>
  <c r="CC6" i="6"/>
  <c r="CC12" i="6" s="1"/>
  <c r="CC5" i="6"/>
  <c r="CC11" i="6" s="1"/>
  <c r="CD1" i="6"/>
  <c r="CC4" i="6"/>
  <c r="CC2" i="6"/>
  <c r="CC8" i="6" s="1"/>
  <c r="CC3" i="6"/>
  <c r="CJ259" i="1" l="1" a="1"/>
  <c r="CJ259" i="1" s="1"/>
  <c r="CJ134" i="1" a="1"/>
  <c r="CJ134" i="1" s="1"/>
  <c r="CJ337" i="1" a="1"/>
  <c r="CJ337" i="1" s="1"/>
  <c r="CC9" i="6"/>
  <c r="CC15" i="6"/>
  <c r="CC14" i="6"/>
  <c r="CD7" i="6"/>
  <c r="CD6" i="6"/>
  <c r="CD12" i="6" s="1"/>
  <c r="CD5" i="6"/>
  <c r="CD4" i="6"/>
  <c r="CE1" i="6"/>
  <c r="CD2" i="6"/>
  <c r="CD3" i="6"/>
  <c r="CC10" i="6"/>
  <c r="CJ227" i="1" s="1" a="1"/>
  <c r="CJ227" i="1" s="1"/>
  <c r="CD9" i="6" l="1"/>
  <c r="CD15" i="6"/>
  <c r="CD14" i="6"/>
  <c r="CE7" i="6"/>
  <c r="CE13" i="6" s="1"/>
  <c r="CE6" i="6"/>
  <c r="CE5" i="6"/>
  <c r="CE11" i="6" s="1"/>
  <c r="CE4" i="6"/>
  <c r="CF1" i="6"/>
  <c r="CE3" i="6"/>
  <c r="CE2" i="6"/>
  <c r="CD8" i="6"/>
  <c r="CD13" i="6"/>
  <c r="CD11" i="6"/>
  <c r="CD10" i="6"/>
  <c r="CK227" i="1" s="1" a="1"/>
  <c r="CK227" i="1" s="1"/>
  <c r="CK259" i="1" l="1" a="1"/>
  <c r="CK259" i="1" s="1"/>
  <c r="CL259" i="1" s="1" a="1"/>
  <c r="CL259" i="1" s="1"/>
  <c r="CK134" i="1" a="1"/>
  <c r="CK134" i="1" s="1"/>
  <c r="CL134" i="1" s="1" a="1"/>
  <c r="CL134" i="1" s="1"/>
  <c r="CK337" i="1" a="1"/>
  <c r="CK337" i="1" s="1"/>
  <c r="CL337" i="1" s="1" a="1"/>
  <c r="CL337" i="1" s="1"/>
  <c r="CF5" i="6"/>
  <c r="CF6" i="6"/>
  <c r="CF12" i="6" s="1"/>
  <c r="CF7" i="6"/>
  <c r="CF13" i="6" s="1"/>
  <c r="CF4" i="6"/>
  <c r="CF10" i="6" s="1"/>
  <c r="CF3" i="6"/>
  <c r="CF9" i="6" s="1"/>
  <c r="CG1" i="6"/>
  <c r="CF2" i="6"/>
  <c r="CF8" i="6" s="1"/>
  <c r="CE15" i="6"/>
  <c r="CE14" i="6"/>
  <c r="CE8" i="6"/>
  <c r="CE12" i="6"/>
  <c r="CL227" i="1" s="1" a="1"/>
  <c r="CL227" i="1" s="1"/>
  <c r="CE10" i="6"/>
  <c r="CE9" i="6"/>
  <c r="CM337" i="1" l="1" a="1"/>
  <c r="CM337" i="1" s="1"/>
  <c r="CM134" i="1" a="1"/>
  <c r="CM134" i="1" s="1"/>
  <c r="CG5" i="6"/>
  <c r="CG11" i="6" s="1"/>
  <c r="CG6" i="6"/>
  <c r="CG12" i="6" s="1"/>
  <c r="CG7" i="6"/>
  <c r="CG4" i="6"/>
  <c r="CG10" i="6" s="1"/>
  <c r="CG2" i="6"/>
  <c r="CG8" i="6" s="1"/>
  <c r="CG3" i="6"/>
  <c r="CG9" i="6" s="1"/>
  <c r="CH1" i="6"/>
  <c r="CF15" i="6"/>
  <c r="CF14" i="6"/>
  <c r="CF11" i="6"/>
  <c r="CM259" i="1" s="1" a="1"/>
  <c r="CM259" i="1" s="1"/>
  <c r="CM227" i="1" l="1" a="1"/>
  <c r="CM227" i="1" s="1"/>
  <c r="CN227" i="1" s="1" a="1"/>
  <c r="CN227" i="1" s="1"/>
  <c r="CH5" i="6"/>
  <c r="CH11" i="6" s="1"/>
  <c r="CH6" i="6"/>
  <c r="CH12" i="6" s="1"/>
  <c r="CH7" i="6"/>
  <c r="CH4" i="6"/>
  <c r="CH10" i="6" s="1"/>
  <c r="CH3" i="6"/>
  <c r="CH9" i="6" s="1"/>
  <c r="CH2" i="6"/>
  <c r="CI1" i="6"/>
  <c r="CG15" i="6"/>
  <c r="CG14" i="6"/>
  <c r="CG13" i="6"/>
  <c r="CN337" i="1" l="1" a="1"/>
  <c r="CN337" i="1" s="1"/>
  <c r="CO337" i="1" s="1" a="1"/>
  <c r="CO337" i="1" s="1"/>
  <c r="CN134" i="1" a="1"/>
  <c r="CN134" i="1" s="1"/>
  <c r="CO134" i="1" s="1" a="1"/>
  <c r="CO134" i="1" s="1"/>
  <c r="CN259" i="1" a="1"/>
  <c r="CN259" i="1" s="1"/>
  <c r="CO259" i="1" s="1" a="1"/>
  <c r="CO259" i="1" s="1"/>
  <c r="CH15" i="6"/>
  <c r="CH14" i="6"/>
  <c r="CH8" i="6"/>
  <c r="CI5" i="6"/>
  <c r="CI11" i="6" s="1"/>
  <c r="CI6" i="6"/>
  <c r="CI12" i="6" s="1"/>
  <c r="CI7" i="6"/>
  <c r="CI13" i="6" s="1"/>
  <c r="CI4" i="6"/>
  <c r="CI10" i="6" s="1"/>
  <c r="CI3" i="6"/>
  <c r="CI9" i="6" s="1"/>
  <c r="CI2" i="6"/>
  <c r="CJ1" i="6"/>
  <c r="CH13" i="6"/>
  <c r="CO227" i="1" s="1" a="1"/>
  <c r="CO227" i="1" s="1"/>
  <c r="CP227" i="1" l="1" a="1"/>
  <c r="CP227" i="1" s="1"/>
  <c r="CP259" i="1" a="1"/>
  <c r="CP259" i="1" s="1"/>
  <c r="CP134" i="1" a="1"/>
  <c r="CP134" i="1" s="1"/>
  <c r="CP337" i="1" a="1"/>
  <c r="CP337" i="1" s="1"/>
  <c r="CI15" i="6"/>
  <c r="CI14" i="6"/>
  <c r="CJ5" i="6"/>
  <c r="CJ11" i="6" s="1"/>
  <c r="CJ6" i="6"/>
  <c r="CJ12" i="6" s="1"/>
  <c r="CJ7" i="6"/>
  <c r="CJ4" i="6"/>
  <c r="CJ10" i="6" s="1"/>
  <c r="CJ3" i="6"/>
  <c r="CJ9" i="6" s="1"/>
  <c r="CK1" i="6"/>
  <c r="CJ2" i="6"/>
  <c r="CI8" i="6"/>
  <c r="CQ227" i="1" l="1" a="1"/>
  <c r="CQ227" i="1" s="1"/>
  <c r="CK7" i="6"/>
  <c r="CK13" i="6" s="1"/>
  <c r="CK5" i="6"/>
  <c r="CK11" i="6" s="1"/>
  <c r="CK6" i="6"/>
  <c r="CK12" i="6" s="1"/>
  <c r="CK4" i="6"/>
  <c r="CK3" i="6"/>
  <c r="CK9" i="6" s="1"/>
  <c r="CL1" i="6"/>
  <c r="CK2" i="6"/>
  <c r="CK8" i="6" s="1"/>
  <c r="CJ15" i="6"/>
  <c r="CJ14" i="6"/>
  <c r="CJ13" i="6"/>
  <c r="CQ337" i="1" s="1" a="1"/>
  <c r="CQ337" i="1" s="1"/>
  <c r="CR337" i="1" s="1" a="1"/>
  <c r="CR337" i="1" s="1"/>
  <c r="CJ8" i="6"/>
  <c r="CQ259" i="1" l="1" a="1"/>
  <c r="CQ259" i="1" s="1"/>
  <c r="CR259" i="1" s="1" a="1"/>
  <c r="CR259" i="1" s="1"/>
  <c r="CQ134" i="1" a="1"/>
  <c r="CQ134" i="1" s="1"/>
  <c r="CR134" i="1" s="1" a="1"/>
  <c r="CR134" i="1" s="1"/>
  <c r="CL7" i="6"/>
  <c r="CL13" i="6" s="1"/>
  <c r="CS337" i="1" s="1" a="1"/>
  <c r="CS337" i="1" s="1"/>
  <c r="CL6" i="6"/>
  <c r="CL12" i="6" s="1"/>
  <c r="CM1" i="6"/>
  <c r="CL4" i="6"/>
  <c r="CL10" i="6" s="1"/>
  <c r="CL5" i="6"/>
  <c r="CL11" i="6" s="1"/>
  <c r="CL3" i="6"/>
  <c r="CL2" i="6"/>
  <c r="CL8" i="6" s="1"/>
  <c r="CK15" i="6"/>
  <c r="CK14" i="6"/>
  <c r="CK10" i="6"/>
  <c r="CR227" i="1" s="1" a="1"/>
  <c r="CR227" i="1" s="1"/>
  <c r="CS227" i="1" l="1" a="1"/>
  <c r="CS227" i="1" s="1"/>
  <c r="CS259" i="1" a="1"/>
  <c r="CS259" i="1" s="1"/>
  <c r="CS134" i="1" a="1"/>
  <c r="CS134" i="1" s="1"/>
  <c r="CL15" i="6"/>
  <c r="CL14" i="6"/>
  <c r="CM7" i="6"/>
  <c r="CM13" i="6" s="1"/>
  <c r="CM4" i="6"/>
  <c r="CM3" i="6"/>
  <c r="CM2" i="6"/>
  <c r="CM6" i="6"/>
  <c r="CN1" i="6"/>
  <c r="CM5" i="6"/>
  <c r="CL9" i="6"/>
  <c r="CN7" i="6" l="1"/>
  <c r="CN4" i="6"/>
  <c r="CN10" i="6" s="1"/>
  <c r="CN3" i="6"/>
  <c r="CN9" i="6" s="1"/>
  <c r="CN2" i="6"/>
  <c r="CN8" i="6" s="1"/>
  <c r="CN6" i="6"/>
  <c r="CN12" i="6" s="1"/>
  <c r="CO1" i="6"/>
  <c r="CN5" i="6"/>
  <c r="CN11" i="6" s="1"/>
  <c r="CN13" i="6"/>
  <c r="CM15" i="6"/>
  <c r="CM14" i="6"/>
  <c r="CM11" i="6"/>
  <c r="CT259" i="1" s="1" a="1"/>
  <c r="CT259" i="1" s="1"/>
  <c r="CU259" i="1" s="1" a="1"/>
  <c r="CU259" i="1" s="1"/>
  <c r="CM9" i="6"/>
  <c r="CM8" i="6"/>
  <c r="CM10" i="6"/>
  <c r="CM12" i="6"/>
  <c r="CT227" i="1" s="1" a="1"/>
  <c r="CT227" i="1" s="1"/>
  <c r="CT134" i="1" l="1" a="1"/>
  <c r="CT134" i="1" s="1"/>
  <c r="CU134" i="1" s="1" a="1"/>
  <c r="CU134" i="1" s="1"/>
  <c r="CU227" i="1" a="1"/>
  <c r="CU227" i="1" s="1"/>
  <c r="CT337" i="1" a="1"/>
  <c r="CT337" i="1" s="1"/>
  <c r="CU337" i="1" s="1" a="1"/>
  <c r="CU337" i="1" s="1"/>
  <c r="CO7" i="6"/>
  <c r="CO13" i="6" s="1"/>
  <c r="CO6" i="6"/>
  <c r="CO4" i="6"/>
  <c r="CO10" i="6" s="1"/>
  <c r="CP1" i="6"/>
  <c r="CO5" i="6"/>
  <c r="CO3" i="6"/>
  <c r="CO9" i="6" s="1"/>
  <c r="CO2" i="6"/>
  <c r="CO8" i="6" s="1"/>
  <c r="CN15" i="6"/>
  <c r="CN14" i="6"/>
  <c r="CO15" i="6" l="1"/>
  <c r="CO14" i="6"/>
  <c r="CP7" i="6"/>
  <c r="CP13" i="6" s="1"/>
  <c r="CP6" i="6"/>
  <c r="CP12" i="6" s="1"/>
  <c r="CP4" i="6"/>
  <c r="CP10" i="6" s="1"/>
  <c r="CQ1" i="6"/>
  <c r="CP3" i="6"/>
  <c r="CP2" i="6"/>
  <c r="CP5" i="6"/>
  <c r="CO11" i="6"/>
  <c r="CO12" i="6"/>
  <c r="CV227" i="1" s="1" a="1"/>
  <c r="CV227" i="1" s="1"/>
  <c r="CV134" i="1" l="1" a="1"/>
  <c r="CV134" i="1" s="1"/>
  <c r="CW134" i="1" s="1" a="1"/>
  <c r="CW134" i="1" s="1"/>
  <c r="CV259" i="1" a="1"/>
  <c r="CV259" i="1" s="1"/>
  <c r="CV337" i="1" a="1"/>
  <c r="CV337" i="1" s="1"/>
  <c r="CW337" i="1" s="1" a="1"/>
  <c r="CW337" i="1" s="1"/>
  <c r="CP15" i="6"/>
  <c r="CP14" i="6"/>
  <c r="CQ7" i="6"/>
  <c r="CQ13" i="6" s="1"/>
  <c r="CQ6" i="6"/>
  <c r="CQ12" i="6" s="1"/>
  <c r="CQ5" i="6"/>
  <c r="CQ4" i="6"/>
  <c r="CR1" i="6"/>
  <c r="CQ3" i="6"/>
  <c r="CQ2" i="6"/>
  <c r="CP11" i="6"/>
  <c r="CP8" i="6"/>
  <c r="CP9" i="6"/>
  <c r="CX337" i="1" l="1" a="1"/>
  <c r="CX337" i="1" s="1"/>
  <c r="CX134" i="1" a="1"/>
  <c r="CX134" i="1" s="1"/>
  <c r="CW259" i="1" a="1"/>
  <c r="CW259" i="1" s="1"/>
  <c r="CW227" i="1" a="1"/>
  <c r="CW227" i="1" s="1"/>
  <c r="CQ15" i="6"/>
  <c r="CQ14" i="6"/>
  <c r="CR7" i="6"/>
  <c r="CR13" i="6" s="1"/>
  <c r="CR5" i="6"/>
  <c r="CR11" i="6" s="1"/>
  <c r="CR4" i="6"/>
  <c r="CS1" i="6"/>
  <c r="CR3" i="6"/>
  <c r="CR2" i="6"/>
  <c r="CR6" i="6"/>
  <c r="CQ9" i="6"/>
  <c r="CQ10" i="6"/>
  <c r="CQ11" i="6"/>
  <c r="CQ8" i="6"/>
  <c r="CX259" i="1" l="1" a="1"/>
  <c r="CX259" i="1" s="1"/>
  <c r="CY259" i="1" s="1" a="1"/>
  <c r="CY259" i="1" s="1"/>
  <c r="CX227" i="1" a="1"/>
  <c r="CX227" i="1" s="1"/>
  <c r="CR15" i="6"/>
  <c r="CR14" i="6"/>
  <c r="CS7" i="6"/>
  <c r="CS13" i="6" s="1"/>
  <c r="CS5" i="6"/>
  <c r="CS4" i="6"/>
  <c r="CS10" i="6" s="1"/>
  <c r="CS6" i="6"/>
  <c r="CT1" i="6"/>
  <c r="CS3" i="6"/>
  <c r="CS2" i="6"/>
  <c r="CR9" i="6"/>
  <c r="CR12" i="6"/>
  <c r="CR8" i="6"/>
  <c r="CR10" i="6"/>
  <c r="CY227" i="1" l="1" a="1"/>
  <c r="CY227" i="1" s="1"/>
  <c r="CY134" i="1" a="1"/>
  <c r="CY134" i="1" s="1"/>
  <c r="CZ134" i="1" s="1" a="1"/>
  <c r="CZ134" i="1" s="1"/>
  <c r="CY337" i="1" a="1"/>
  <c r="CY337" i="1" s="1"/>
  <c r="CZ337" i="1" s="1" a="1"/>
  <c r="CZ337" i="1" s="1"/>
  <c r="CS15" i="6"/>
  <c r="CS14" i="6"/>
  <c r="CT7" i="6"/>
  <c r="CT13" i="6" s="1"/>
  <c r="CT6" i="6"/>
  <c r="CT12" i="6" s="1"/>
  <c r="CT5" i="6"/>
  <c r="CT4" i="6"/>
  <c r="CT10" i="6" s="1"/>
  <c r="CU1" i="6"/>
  <c r="CT3" i="6"/>
  <c r="CT2" i="6"/>
  <c r="CS9" i="6"/>
  <c r="CS8" i="6"/>
  <c r="CS11" i="6"/>
  <c r="CZ259" i="1" s="1" a="1"/>
  <c r="CZ259" i="1" s="1"/>
  <c r="CS12" i="6"/>
  <c r="CZ227" i="1" l="1" a="1"/>
  <c r="CZ227" i="1" s="1"/>
  <c r="DA337" i="1" a="1"/>
  <c r="DA337" i="1" s="1"/>
  <c r="DA134" i="1" a="1"/>
  <c r="DA134" i="1" s="1"/>
  <c r="DB134" i="1" s="1" a="1"/>
  <c r="DB134" i="1" s="1"/>
  <c r="CT15" i="6"/>
  <c r="CT14" i="6"/>
  <c r="CU7" i="6"/>
  <c r="CU13" i="6" s="1"/>
  <c r="CU6" i="6"/>
  <c r="CU12" i="6" s="1"/>
  <c r="CU5" i="6"/>
  <c r="CU4" i="6"/>
  <c r="CU10" i="6" s="1"/>
  <c r="CV1" i="6"/>
  <c r="CU3" i="6"/>
  <c r="CU2" i="6"/>
  <c r="CT9" i="6"/>
  <c r="CT11" i="6"/>
  <c r="DA259" i="1" s="1" a="1"/>
  <c r="DA259" i="1" s="1"/>
  <c r="CT8" i="6"/>
  <c r="DB337" i="1" l="1" a="1"/>
  <c r="DB337" i="1" s="1"/>
  <c r="DA227" i="1" a="1"/>
  <c r="DA227" i="1" s="1"/>
  <c r="DB227" i="1" s="1" a="1"/>
  <c r="DB227" i="1" s="1"/>
  <c r="DB259" i="1" a="1"/>
  <c r="DB259" i="1" s="1"/>
  <c r="CU15" i="6"/>
  <c r="CU14" i="6"/>
  <c r="CV7" i="6"/>
  <c r="CV13" i="6" s="1"/>
  <c r="CV5" i="6"/>
  <c r="CV11" i="6" s="1"/>
  <c r="CV4" i="6"/>
  <c r="CV10" i="6" s="1"/>
  <c r="CV3" i="6"/>
  <c r="CW1" i="6"/>
  <c r="CV2" i="6"/>
  <c r="CV6" i="6"/>
  <c r="CV12" i="6" s="1"/>
  <c r="CU9" i="6"/>
  <c r="CU11" i="6"/>
  <c r="CU8" i="6"/>
  <c r="DC227" i="1" l="1" a="1"/>
  <c r="DC227" i="1" s="1"/>
  <c r="DC337" i="1" a="1"/>
  <c r="DC337" i="1" s="1"/>
  <c r="DC259" i="1" a="1"/>
  <c r="DC259" i="1" s="1"/>
  <c r="DC134" i="1" a="1"/>
  <c r="DC134" i="1" s="1"/>
  <c r="CV15" i="6"/>
  <c r="CV14" i="6"/>
  <c r="CW7" i="6"/>
  <c r="CW13" i="6" s="1"/>
  <c r="CW5" i="6"/>
  <c r="CW4" i="6"/>
  <c r="CW6" i="6"/>
  <c r="CX1" i="6"/>
  <c r="CW3" i="6"/>
  <c r="CW9" i="6" s="1"/>
  <c r="CW2" i="6"/>
  <c r="CV9" i="6"/>
  <c r="CV8" i="6"/>
  <c r="DD134" i="1" l="1" a="1"/>
  <c r="DD134" i="1" s="1"/>
  <c r="DD337" i="1" a="1"/>
  <c r="DD337" i="1" s="1"/>
  <c r="CW15" i="6"/>
  <c r="CW14" i="6"/>
  <c r="CW12" i="6"/>
  <c r="DD227" i="1" s="1" a="1"/>
  <c r="DD227" i="1" s="1"/>
  <c r="CX7" i="6"/>
  <c r="CX13" i="6" s="1"/>
  <c r="CX5" i="6"/>
  <c r="CX4" i="6"/>
  <c r="CX10" i="6" s="1"/>
  <c r="CX3" i="6"/>
  <c r="CX9" i="6" s="1"/>
  <c r="CX6" i="6"/>
  <c r="CX2" i="6"/>
  <c r="CY1" i="6"/>
  <c r="CW8" i="6"/>
  <c r="CW11" i="6"/>
  <c r="DD259" i="1" s="1" a="1"/>
  <c r="DD259" i="1" s="1"/>
  <c r="CW10" i="6"/>
  <c r="CY7" i="6" l="1"/>
  <c r="CY5" i="6"/>
  <c r="CY4" i="6"/>
  <c r="CY3" i="6"/>
  <c r="CY9" i="6" s="1"/>
  <c r="CY6" i="6"/>
  <c r="CY12" i="6" s="1"/>
  <c r="CY2" i="6"/>
  <c r="CY8" i="6" s="1"/>
  <c r="CZ1" i="6"/>
  <c r="CX15" i="6"/>
  <c r="CX14" i="6"/>
  <c r="CY13" i="6"/>
  <c r="CX11" i="6"/>
  <c r="CX8" i="6"/>
  <c r="CX12" i="6"/>
  <c r="CZ5" i="6" l="1"/>
  <c r="CZ4" i="6"/>
  <c r="CZ10" i="6" s="1"/>
  <c r="CZ3" i="6"/>
  <c r="CZ6" i="6"/>
  <c r="CZ12" i="6" s="1"/>
  <c r="CZ7" i="6"/>
  <c r="CZ13" i="6" s="1"/>
  <c r="CZ2" i="6"/>
  <c r="CZ8" i="6" s="1"/>
  <c r="DA1" i="6"/>
  <c r="CY15" i="6"/>
  <c r="CY14" i="6"/>
  <c r="CZ11" i="6"/>
  <c r="CY10" i="6"/>
  <c r="CY11" i="6"/>
  <c r="CZ15" i="6" l="1"/>
  <c r="CZ14" i="6"/>
  <c r="DA7" i="6"/>
  <c r="DA13" i="6" s="1"/>
  <c r="DA5" i="6"/>
  <c r="DA11" i="6" s="1"/>
  <c r="DA4" i="6"/>
  <c r="DA6" i="6"/>
  <c r="DA12" i="6" s="1"/>
  <c r="DA3" i="6"/>
  <c r="DA9" i="6" s="1"/>
  <c r="DB1" i="6"/>
  <c r="DA2" i="6"/>
  <c r="CZ9" i="6"/>
  <c r="DB7" i="6" l="1"/>
  <c r="DB5" i="6"/>
  <c r="DB11" i="6" s="1"/>
  <c r="DC1" i="6"/>
  <c r="DB4" i="6"/>
  <c r="DB10" i="6" s="1"/>
  <c r="DB6" i="6"/>
  <c r="DB12" i="6" s="1"/>
  <c r="DB3" i="6"/>
  <c r="DB2" i="6"/>
  <c r="DB8" i="6" s="1"/>
  <c r="DB13" i="6"/>
  <c r="DA15" i="6"/>
  <c r="DA14" i="6"/>
  <c r="DA10" i="6"/>
  <c r="DA8" i="6"/>
  <c r="DB9" i="6" l="1"/>
  <c r="DB15" i="6"/>
  <c r="DB14" i="6"/>
  <c r="DC7" i="6"/>
  <c r="DC13" i="6" s="1"/>
  <c r="DC4" i="6"/>
  <c r="DC3" i="6"/>
  <c r="DC2" i="6"/>
  <c r="DC6" i="6"/>
  <c r="DC5" i="6"/>
  <c r="DC11" i="6" s="1"/>
  <c r="DD1" i="6"/>
  <c r="DD7" i="6" l="1"/>
  <c r="DD13" i="6" s="1"/>
  <c r="DD4" i="6"/>
  <c r="DD3" i="6"/>
  <c r="DD6" i="6"/>
  <c r="DD12" i="6" s="1"/>
  <c r="DD2" i="6"/>
  <c r="DD8" i="6" s="1"/>
  <c r="DE1" i="6"/>
  <c r="DD5" i="6"/>
  <c r="DD11" i="6" s="1"/>
  <c r="DC15" i="6"/>
  <c r="DC14" i="6"/>
  <c r="DC10" i="6"/>
  <c r="DD9" i="6"/>
  <c r="DC12" i="6"/>
  <c r="DC8" i="6"/>
  <c r="DC9" i="6"/>
  <c r="DE7" i="6" l="1"/>
  <c r="DE13" i="6" s="1"/>
  <c r="DE6" i="6"/>
  <c r="DE4" i="6"/>
  <c r="DE10" i="6" s="1"/>
  <c r="DE2" i="6"/>
  <c r="DE8" i="6" s="1"/>
  <c r="DF1" i="6"/>
  <c r="DE5" i="6"/>
  <c r="DE3" i="6"/>
  <c r="DE9" i="6" s="1"/>
  <c r="DD15" i="6"/>
  <c r="DD14" i="6"/>
  <c r="DD10" i="6"/>
  <c r="DF7" i="6" l="1"/>
  <c r="DF13" i="6" s="1"/>
  <c r="DF6" i="6"/>
  <c r="DF12" i="6" s="1"/>
  <c r="DF4" i="6"/>
  <c r="DG1" i="6"/>
  <c r="DF5" i="6"/>
  <c r="DF2" i="6"/>
  <c r="DF8" i="6" s="1"/>
  <c r="DF3" i="6"/>
  <c r="DE15" i="6"/>
  <c r="DE14" i="6"/>
  <c r="DE12" i="6"/>
  <c r="DE11" i="6"/>
  <c r="DF15" i="6" l="1"/>
  <c r="DF14" i="6"/>
  <c r="DG7" i="6"/>
  <c r="DG13" i="6" s="1"/>
  <c r="DG6" i="6"/>
  <c r="DH1" i="6"/>
  <c r="DG5" i="6"/>
  <c r="DG3" i="6"/>
  <c r="DG2" i="6"/>
  <c r="DG4" i="6"/>
  <c r="DG10" i="6" s="1"/>
  <c r="DF10" i="6"/>
  <c r="DF11" i="6"/>
  <c r="DF9" i="6"/>
  <c r="DG15" i="6" l="1"/>
  <c r="DG14" i="6"/>
  <c r="DG12" i="6"/>
  <c r="DH7" i="6"/>
  <c r="DH13" i="6" s="1"/>
  <c r="DH6" i="6"/>
  <c r="DH5" i="6"/>
  <c r="DI1" i="6"/>
  <c r="DH2" i="6"/>
  <c r="DH3" i="6"/>
  <c r="DH4" i="6"/>
  <c r="DG11" i="6"/>
  <c r="DG9" i="6"/>
  <c r="DG8" i="6"/>
  <c r="DI7" i="6" l="1"/>
  <c r="DI13" i="6" s="1"/>
  <c r="DI6" i="6"/>
  <c r="DI12" i="6" s="1"/>
  <c r="DI5" i="6"/>
  <c r="DI11" i="6" s="1"/>
  <c r="DJ1" i="6"/>
  <c r="DI2" i="6"/>
  <c r="DI8" i="6" s="1"/>
  <c r="DI4" i="6"/>
  <c r="DI3" i="6"/>
  <c r="DI9" i="6" s="1"/>
  <c r="DH10" i="6"/>
  <c r="DH15" i="6"/>
  <c r="DH14" i="6"/>
  <c r="DH9" i="6"/>
  <c r="DH12" i="6"/>
  <c r="DH8" i="6"/>
  <c r="DH11" i="6"/>
  <c r="DJ7" i="6" l="1"/>
  <c r="DJ13" i="6" s="1"/>
  <c r="DJ6" i="6"/>
  <c r="DJ12" i="6" s="1"/>
  <c r="DJ5" i="6"/>
  <c r="DJ11" i="6" s="1"/>
  <c r="DJ4" i="6"/>
  <c r="DK1" i="6"/>
  <c r="DJ2" i="6"/>
  <c r="DJ8" i="6" s="1"/>
  <c r="DJ3" i="6"/>
  <c r="DI15" i="6"/>
  <c r="DI14" i="6"/>
  <c r="DI10" i="6"/>
  <c r="DK7" i="6" l="1"/>
  <c r="DK13" i="6" s="1"/>
  <c r="DK6" i="6"/>
  <c r="DK12" i="6" s="1"/>
  <c r="DK5" i="6"/>
  <c r="DK11" i="6" s="1"/>
  <c r="DK4" i="6"/>
  <c r="DK10" i="6" s="1"/>
  <c r="DL1" i="6"/>
  <c r="DK2" i="6"/>
  <c r="DK8" i="6" s="1"/>
  <c r="DK3" i="6"/>
  <c r="DJ15" i="6"/>
  <c r="DJ14" i="6"/>
  <c r="DJ10" i="6"/>
  <c r="DJ9" i="6"/>
  <c r="DK15" i="6" l="1"/>
  <c r="DK14" i="6"/>
  <c r="DL6" i="6"/>
  <c r="DL12" i="6" s="1"/>
  <c r="DL5" i="6"/>
  <c r="DL11" i="6" s="1"/>
  <c r="DL4" i="6"/>
  <c r="DL10" i="6" s="1"/>
  <c r="DL3" i="6"/>
  <c r="DL7" i="6"/>
  <c r="DM1" i="6"/>
  <c r="DL2" i="6"/>
  <c r="DK9" i="6"/>
  <c r="DL15" i="6" l="1"/>
  <c r="DL14" i="6"/>
  <c r="DL9" i="6"/>
  <c r="DL8" i="6"/>
  <c r="DM5" i="6"/>
  <c r="DM11" i="6" s="1"/>
  <c r="DM4" i="6"/>
  <c r="DM10" i="6" s="1"/>
  <c r="DM6" i="6"/>
  <c r="DM7" i="6"/>
  <c r="DN1" i="6"/>
  <c r="DM2" i="6"/>
  <c r="DM3" i="6"/>
  <c r="DL13" i="6"/>
  <c r="DM15" i="6" l="1"/>
  <c r="DM14" i="6"/>
  <c r="DN5" i="6"/>
  <c r="DN11" i="6" s="1"/>
  <c r="DN4" i="6"/>
  <c r="DN10" i="6" s="1"/>
  <c r="DN3" i="6"/>
  <c r="DN9" i="6" s="1"/>
  <c r="DO1" i="6"/>
  <c r="DN2" i="6"/>
  <c r="DN6" i="6"/>
  <c r="DN7" i="6"/>
  <c r="DN13" i="6" s="1"/>
  <c r="DM8" i="6"/>
  <c r="DM9" i="6"/>
  <c r="DM12" i="6"/>
  <c r="DM13" i="6"/>
  <c r="DO5" i="6" l="1"/>
  <c r="DO4" i="6"/>
  <c r="DO10" i="6" s="1"/>
  <c r="DO3" i="6"/>
  <c r="DO9" i="6" s="1"/>
  <c r="DO7" i="6"/>
  <c r="DO13" i="6" s="1"/>
  <c r="DO2" i="6"/>
  <c r="DO8" i="6" s="1"/>
  <c r="DO6" i="6"/>
  <c r="DO12" i="6" s="1"/>
  <c r="DP1" i="6"/>
  <c r="DO11" i="6"/>
  <c r="DN15" i="6"/>
  <c r="DN14" i="6"/>
  <c r="DN8" i="6"/>
  <c r="DN12" i="6"/>
  <c r="DP7" i="6" l="1"/>
  <c r="DP5" i="6"/>
  <c r="DP11" i="6" s="1"/>
  <c r="DP4" i="6"/>
  <c r="DP3" i="6"/>
  <c r="DP9" i="6" s="1"/>
  <c r="DP2" i="6"/>
  <c r="DP8" i="6" s="1"/>
  <c r="DP6" i="6"/>
  <c r="DP12" i="6" s="1"/>
  <c r="DQ1" i="6"/>
  <c r="DO15" i="6"/>
  <c r="DO14" i="6"/>
  <c r="DP13" i="6"/>
  <c r="DQ7" i="6" l="1"/>
  <c r="DQ5" i="6"/>
  <c r="DQ11" i="6" s="1"/>
  <c r="DQ4" i="6"/>
  <c r="DQ2" i="6"/>
  <c r="DQ8" i="6" s="1"/>
  <c r="DR1" i="6"/>
  <c r="DQ6" i="6"/>
  <c r="DQ12" i="6" s="1"/>
  <c r="DQ3" i="6"/>
  <c r="DQ9" i="6" s="1"/>
  <c r="DQ10" i="6"/>
  <c r="DP15" i="6"/>
  <c r="DP14" i="6"/>
  <c r="DQ13" i="6"/>
  <c r="DP10" i="6"/>
  <c r="DR7" i="6" l="1"/>
  <c r="DR5" i="6"/>
  <c r="DR11" i="6" s="1"/>
  <c r="DS1" i="6"/>
  <c r="DR4" i="6"/>
  <c r="DR10" i="6" s="1"/>
  <c r="DR6" i="6"/>
  <c r="DR12" i="6" s="1"/>
  <c r="DR3" i="6"/>
  <c r="DR9" i="6" s="1"/>
  <c r="DR2" i="6"/>
  <c r="DR8" i="6" s="1"/>
  <c r="DQ15" i="6"/>
  <c r="DQ14" i="6"/>
  <c r="DR13" i="6"/>
  <c r="DR15" i="6" l="1"/>
  <c r="DR14" i="6"/>
  <c r="DS7" i="6"/>
  <c r="DS13" i="6" s="1"/>
  <c r="DS5" i="6"/>
  <c r="DS11" i="6" s="1"/>
  <c r="DS4" i="6"/>
  <c r="DS3" i="6"/>
  <c r="DS2" i="6"/>
  <c r="DS6" i="6"/>
  <c r="DT1" i="6"/>
  <c r="DS15" i="6" l="1"/>
  <c r="DS14" i="6"/>
  <c r="DS8" i="6"/>
  <c r="DT7" i="6"/>
  <c r="DT4" i="6"/>
  <c r="DT3" i="6"/>
  <c r="DT6" i="6"/>
  <c r="DT5" i="6"/>
  <c r="DT11" i="6" s="1"/>
  <c r="DU1" i="6"/>
  <c r="DT2" i="6"/>
  <c r="DS10" i="6"/>
  <c r="DS9" i="6"/>
  <c r="DS12" i="6"/>
  <c r="DT15" i="6" l="1"/>
  <c r="DT14" i="6"/>
  <c r="DT9" i="6"/>
  <c r="DU7" i="6"/>
  <c r="DU13" i="6" s="1"/>
  <c r="DU6" i="6"/>
  <c r="DU12" i="6" s="1"/>
  <c r="DU4" i="6"/>
  <c r="DU2" i="6"/>
  <c r="DU8" i="6" s="1"/>
  <c r="DU3" i="6"/>
  <c r="DU5" i="6"/>
  <c r="DV1" i="6"/>
  <c r="DT13" i="6"/>
  <c r="DT12" i="6"/>
  <c r="DT10" i="6"/>
  <c r="DT8" i="6"/>
  <c r="DV7" i="6" l="1"/>
  <c r="DV6" i="6"/>
  <c r="DV12" i="6" s="1"/>
  <c r="DV3" i="6"/>
  <c r="DV5" i="6"/>
  <c r="DW1" i="6"/>
  <c r="DV4" i="6"/>
  <c r="DV2" i="6"/>
  <c r="DV8" i="6" s="1"/>
  <c r="DU15" i="6"/>
  <c r="DU14" i="6"/>
  <c r="DU10" i="6"/>
  <c r="DU11" i="6"/>
  <c r="DU9" i="6"/>
  <c r="DW7" i="6" l="1"/>
  <c r="DW13" i="6" s="1"/>
  <c r="DW6" i="6"/>
  <c r="DW12" i="6" s="1"/>
  <c r="DW3" i="6"/>
  <c r="DW9" i="6" s="1"/>
  <c r="DW5" i="6"/>
  <c r="DW11" i="6" s="1"/>
  <c r="DX1" i="6"/>
  <c r="DW4" i="6"/>
  <c r="DW10" i="6" s="1"/>
  <c r="DW2" i="6"/>
  <c r="DW8" i="6" s="1"/>
  <c r="DV15" i="6"/>
  <c r="DV14" i="6"/>
  <c r="DV13" i="6"/>
  <c r="DV9" i="6"/>
  <c r="DV10" i="6"/>
  <c r="DV11" i="6"/>
  <c r="DW15" i="6" l="1"/>
  <c r="DW14" i="6"/>
  <c r="DX7" i="6"/>
  <c r="DX13" i="6" s="1"/>
  <c r="DX6" i="6"/>
  <c r="DX12" i="6" s="1"/>
  <c r="DX3" i="6"/>
  <c r="DX9" i="6" s="1"/>
  <c r="DX5" i="6"/>
  <c r="DX11" i="6" s="1"/>
  <c r="DY1" i="6"/>
  <c r="DX4" i="6"/>
  <c r="DX2" i="6"/>
  <c r="DX15" i="6" l="1"/>
  <c r="DX14" i="6"/>
  <c r="DY7" i="6"/>
  <c r="DY13" i="6" s="1"/>
  <c r="DY6" i="6"/>
  <c r="DY12" i="6" s="1"/>
  <c r="DY5" i="6"/>
  <c r="DY11" i="6" s="1"/>
  <c r="DY3" i="6"/>
  <c r="DY9" i="6" s="1"/>
  <c r="DZ1" i="6"/>
  <c r="DY4" i="6"/>
  <c r="DY2" i="6"/>
  <c r="DX10" i="6"/>
  <c r="DX8" i="6"/>
  <c r="DY15" i="6" l="1"/>
  <c r="DY14" i="6"/>
  <c r="DZ7" i="6"/>
  <c r="DZ13" i="6" s="1"/>
  <c r="DZ6" i="6"/>
  <c r="DZ12" i="6" s="1"/>
  <c r="DZ5" i="6"/>
  <c r="DZ11" i="6" s="1"/>
  <c r="DZ4" i="6"/>
  <c r="DZ3" i="6"/>
  <c r="DZ9" i="6" s="1"/>
  <c r="EA1" i="6"/>
  <c r="DZ2" i="6"/>
  <c r="DY10" i="6"/>
  <c r="DY8" i="6"/>
  <c r="DZ15" i="6" l="1"/>
  <c r="DZ14" i="6"/>
  <c r="EA7" i="6"/>
  <c r="EA13" i="6" s="1"/>
  <c r="EA6" i="6"/>
  <c r="EA12" i="6" s="1"/>
  <c r="EA5" i="6"/>
  <c r="EA4" i="6"/>
  <c r="EA10" i="6" s="1"/>
  <c r="EB1" i="6"/>
  <c r="EA2" i="6"/>
  <c r="EA3" i="6"/>
  <c r="DZ10" i="6"/>
  <c r="DZ8" i="6"/>
  <c r="EA14" i="6" l="1"/>
  <c r="EA15" i="6"/>
  <c r="EB6" i="6"/>
  <c r="EB12" i="6" s="1"/>
  <c r="EB5" i="6"/>
  <c r="EB11" i="6" s="1"/>
  <c r="EB4" i="6"/>
  <c r="EB3" i="6"/>
  <c r="EB9" i="6" s="1"/>
  <c r="EB7" i="6"/>
  <c r="EB13" i="6" s="1"/>
  <c r="EC1" i="6"/>
  <c r="EB2" i="6"/>
  <c r="EA8" i="6"/>
  <c r="EA11" i="6"/>
  <c r="EA9" i="6"/>
  <c r="EB14" i="6" l="1"/>
  <c r="EB15" i="6"/>
  <c r="EC6" i="6"/>
  <c r="EC12" i="6" s="1"/>
  <c r="EC5" i="6"/>
  <c r="EC11" i="6" s="1"/>
  <c r="EC4" i="6"/>
  <c r="EC7" i="6"/>
  <c r="ED1" i="6"/>
  <c r="EC2" i="6"/>
  <c r="EC3" i="6"/>
  <c r="EB10" i="6"/>
  <c r="EB8" i="6"/>
  <c r="ED6" i="6" l="1"/>
  <c r="ED12" i="6" s="1"/>
  <c r="ED5" i="6"/>
  <c r="ED11" i="6" s="1"/>
  <c r="ED4" i="6"/>
  <c r="ED10" i="6" s="1"/>
  <c r="ED3" i="6"/>
  <c r="ED9" i="6" s="1"/>
  <c r="ED7" i="6"/>
  <c r="ED13" i="6" s="1"/>
  <c r="EE1" i="6"/>
  <c r="ED2" i="6"/>
  <c r="ED8" i="6" s="1"/>
  <c r="EC9" i="6"/>
  <c r="EC14" i="6"/>
  <c r="EC15" i="6"/>
  <c r="EC8" i="6"/>
  <c r="EC10" i="6"/>
  <c r="EC13" i="6"/>
  <c r="ED15" i="6" l="1"/>
  <c r="ED14" i="6"/>
  <c r="EE6" i="6"/>
  <c r="EE12" i="6" s="1"/>
  <c r="EE5" i="6"/>
  <c r="EE11" i="6" s="1"/>
  <c r="EE4" i="6"/>
  <c r="EE10" i="6" s="1"/>
  <c r="EE3" i="6"/>
  <c r="EE9" i="6" s="1"/>
  <c r="EE7" i="6"/>
  <c r="EF1" i="6"/>
  <c r="EE2" i="6"/>
  <c r="EF7" i="6" l="1"/>
  <c r="EF13" i="6" s="1"/>
  <c r="EF6" i="6"/>
  <c r="EF12" i="6" s="1"/>
  <c r="EF5" i="6"/>
  <c r="EF4" i="6"/>
  <c r="EF10" i="6" s="1"/>
  <c r="EF3" i="6"/>
  <c r="EF2" i="6"/>
  <c r="EF8" i="6" s="1"/>
  <c r="EG1" i="6"/>
  <c r="EF11" i="6"/>
  <c r="EE15" i="6"/>
  <c r="EE14" i="6"/>
  <c r="EE13" i="6"/>
  <c r="EE8" i="6"/>
  <c r="EG7" i="6" l="1"/>
  <c r="EG13" i="6" s="1"/>
  <c r="EG6" i="6"/>
  <c r="EG12" i="6" s="1"/>
  <c r="EG5" i="6"/>
  <c r="EG11" i="6" s="1"/>
  <c r="EG4" i="6"/>
  <c r="EG2" i="6"/>
  <c r="EG8" i="6" s="1"/>
  <c r="EG3" i="6"/>
  <c r="EG9" i="6" s="1"/>
  <c r="EH1" i="6"/>
  <c r="EG10" i="6"/>
  <c r="EF15" i="6"/>
  <c r="EF14" i="6"/>
  <c r="EF9" i="6"/>
  <c r="EH7" i="6" l="1"/>
  <c r="EH13" i="6" s="1"/>
  <c r="EI1" i="6"/>
  <c r="EH5" i="6"/>
  <c r="EH11" i="6" s="1"/>
  <c r="EH4" i="6"/>
  <c r="EH6" i="6"/>
  <c r="EH12" i="6" s="1"/>
  <c r="EH2" i="6"/>
  <c r="EH8" i="6" s="1"/>
  <c r="EH3" i="6"/>
  <c r="EH9" i="6" s="1"/>
  <c r="EG15" i="6"/>
  <c r="EG14" i="6"/>
  <c r="EH15" i="6" l="1"/>
  <c r="EH14" i="6"/>
  <c r="EI7" i="6"/>
  <c r="EI13" i="6" s="1"/>
  <c r="EI5" i="6"/>
  <c r="EI4" i="6"/>
  <c r="EI10" i="6" s="1"/>
  <c r="EI3" i="6"/>
  <c r="EI2" i="6"/>
  <c r="EJ1" i="6"/>
  <c r="EI6" i="6"/>
  <c r="EH10" i="6"/>
  <c r="EJ7" i="6" l="1"/>
  <c r="EJ13" i="6" s="1"/>
  <c r="EJ5" i="6"/>
  <c r="EJ4" i="6"/>
  <c r="EJ10" i="6" s="1"/>
  <c r="EJ3" i="6"/>
  <c r="EJ6" i="6"/>
  <c r="EK1" i="6"/>
  <c r="EJ2" i="6"/>
  <c r="EJ8" i="6" s="1"/>
  <c r="EI15" i="6"/>
  <c r="EI14" i="6"/>
  <c r="EI11" i="6"/>
  <c r="EI8" i="6"/>
  <c r="EI9" i="6"/>
  <c r="EI12" i="6"/>
  <c r="EK7" i="6" l="1"/>
  <c r="EK13" i="6" s="1"/>
  <c r="EK6" i="6"/>
  <c r="EK12" i="6" s="1"/>
  <c r="EK5" i="6"/>
  <c r="EK11" i="6" s="1"/>
  <c r="EK4" i="6"/>
  <c r="EK10" i="6" s="1"/>
  <c r="EK3" i="6"/>
  <c r="EK9" i="6" s="1"/>
  <c r="EL1" i="6"/>
  <c r="EK2" i="6"/>
  <c r="EK8" i="6" s="1"/>
  <c r="EJ15" i="6"/>
  <c r="EJ14" i="6"/>
  <c r="EJ11" i="6"/>
  <c r="EJ12" i="6"/>
  <c r="EJ9" i="6"/>
  <c r="EK15" i="6" l="1"/>
  <c r="EK14" i="6"/>
  <c r="EL7" i="6"/>
  <c r="EL13" i="6" s="1"/>
  <c r="EL6" i="6"/>
  <c r="EL12" i="6" s="1"/>
  <c r="EL5" i="6"/>
  <c r="EL11" i="6" s="1"/>
  <c r="EL2" i="6"/>
  <c r="EL4" i="6"/>
  <c r="EL3" i="6"/>
  <c r="EM1" i="6"/>
  <c r="EM7" i="6" l="1"/>
  <c r="EM6" i="6"/>
  <c r="EM5" i="6"/>
  <c r="EM4" i="6"/>
  <c r="EM3" i="6"/>
  <c r="EM9" i="6" s="1"/>
  <c r="EN1" i="6"/>
  <c r="EM2" i="6"/>
  <c r="EM8" i="6" s="1"/>
  <c r="EM12" i="6"/>
  <c r="EL10" i="6"/>
  <c r="EL15" i="6"/>
  <c r="EL14" i="6"/>
  <c r="EM11" i="6"/>
  <c r="EM13" i="6"/>
  <c r="EL8" i="6"/>
  <c r="EL9" i="6"/>
  <c r="EM15" i="6" l="1"/>
  <c r="EM14" i="6"/>
  <c r="EN7" i="6"/>
  <c r="EN13" i="6" s="1"/>
  <c r="EN5" i="6"/>
  <c r="EN11" i="6" s="1"/>
  <c r="EN6" i="6"/>
  <c r="EN12" i="6" s="1"/>
  <c r="EN4" i="6"/>
  <c r="EN3" i="6"/>
  <c r="EN9" i="6" s="1"/>
  <c r="EO1" i="6"/>
  <c r="EN2" i="6"/>
  <c r="EM10" i="6"/>
  <c r="EN15" i="6" l="1"/>
  <c r="EN14" i="6"/>
  <c r="EO7" i="6"/>
  <c r="EO13" i="6" s="1"/>
  <c r="EO5" i="6"/>
  <c r="EO11" i="6" s="1"/>
  <c r="EO6" i="6"/>
  <c r="EO12" i="6" s="1"/>
  <c r="EO4" i="6"/>
  <c r="EO10" i="6" s="1"/>
  <c r="EO3" i="6"/>
  <c r="EO9" i="6" s="1"/>
  <c r="EP1" i="6"/>
  <c r="EO2" i="6"/>
  <c r="EN10" i="6"/>
  <c r="EN8" i="6"/>
  <c r="EO15" i="6" l="1"/>
  <c r="EO14" i="6"/>
  <c r="EP7" i="6"/>
  <c r="EP6" i="6"/>
  <c r="EP12" i="6" s="1"/>
  <c r="EP5" i="6"/>
  <c r="EP11" i="6" s="1"/>
  <c r="EP4" i="6"/>
  <c r="EP3" i="6"/>
  <c r="EP9" i="6" s="1"/>
  <c r="EQ1" i="6"/>
  <c r="EP2" i="6"/>
  <c r="EO8" i="6"/>
  <c r="EP15" i="6" l="1"/>
  <c r="EP14" i="6"/>
  <c r="EQ7" i="6"/>
  <c r="EQ13" i="6" s="1"/>
  <c r="EQ6" i="6"/>
  <c r="EQ12" i="6" s="1"/>
  <c r="EQ4" i="6"/>
  <c r="EQ10" i="6" s="1"/>
  <c r="EQ5" i="6"/>
  <c r="EQ3" i="6"/>
  <c r="ER1" i="6"/>
  <c r="EQ2" i="6"/>
  <c r="EP13" i="6"/>
  <c r="EP8" i="6"/>
  <c r="EP10" i="6"/>
  <c r="EQ14" i="6" l="1"/>
  <c r="EQ15" i="6"/>
  <c r="ER7" i="6"/>
  <c r="ER13" i="6" s="1"/>
  <c r="ER4" i="6"/>
  <c r="ER3" i="6"/>
  <c r="ER9" i="6" s="1"/>
  <c r="ER5" i="6"/>
  <c r="ER6" i="6"/>
  <c r="ER12" i="6" s="1"/>
  <c r="ES1" i="6"/>
  <c r="ER2" i="6"/>
  <c r="EQ8" i="6"/>
  <c r="EQ11" i="6"/>
  <c r="EQ9" i="6"/>
  <c r="ER14" i="6" l="1"/>
  <c r="ER15" i="6"/>
  <c r="ES7" i="6"/>
  <c r="ES4" i="6"/>
  <c r="ES10" i="6" s="1"/>
  <c r="ES5" i="6"/>
  <c r="ES6" i="6"/>
  <c r="ET1" i="6"/>
  <c r="ES3" i="6"/>
  <c r="ES9" i="6" s="1"/>
  <c r="ES2" i="6"/>
  <c r="ER11" i="6"/>
  <c r="ER8" i="6"/>
  <c r="ER10" i="6"/>
  <c r="ES14" i="6" l="1"/>
  <c r="ES15" i="6"/>
  <c r="ET7" i="6"/>
  <c r="ET13" i="6" s="1"/>
  <c r="ET4" i="6"/>
  <c r="ET3" i="6"/>
  <c r="ET5" i="6"/>
  <c r="ET11" i="6" s="1"/>
  <c r="ET6" i="6"/>
  <c r="EU1" i="6"/>
  <c r="ET2" i="6"/>
  <c r="ES8" i="6"/>
  <c r="ES13" i="6"/>
  <c r="ES12" i="6"/>
  <c r="ES11" i="6"/>
  <c r="EU7" i="6" l="1"/>
  <c r="EU13" i="6" s="1"/>
  <c r="EU4" i="6"/>
  <c r="EU10" i="6" s="1"/>
  <c r="EU3" i="6"/>
  <c r="EU5" i="6"/>
  <c r="EU6" i="6"/>
  <c r="EU12" i="6" s="1"/>
  <c r="EV1" i="6"/>
  <c r="EU2" i="6"/>
  <c r="EU8" i="6" s="1"/>
  <c r="EU9" i="6"/>
  <c r="ET15" i="6"/>
  <c r="ET14" i="6"/>
  <c r="ET8" i="6"/>
  <c r="ET10" i="6"/>
  <c r="ET9" i="6"/>
  <c r="ET12" i="6"/>
  <c r="EV7" i="6" l="1"/>
  <c r="EV13" i="6" s="1"/>
  <c r="EV4" i="6"/>
  <c r="EV10" i="6" s="1"/>
  <c r="EV3" i="6"/>
  <c r="EV9" i="6" s="1"/>
  <c r="EV2" i="6"/>
  <c r="EV8" i="6" s="1"/>
  <c r="EV5" i="6"/>
  <c r="EV11" i="6" s="1"/>
  <c r="EV6" i="6"/>
  <c r="EV12" i="6" s="1"/>
  <c r="EW1" i="6"/>
  <c r="EU15" i="6"/>
  <c r="EU14" i="6"/>
  <c r="EU11" i="6"/>
  <c r="EW7" i="6" l="1"/>
  <c r="EW4" i="6"/>
  <c r="EW10" i="6" s="1"/>
  <c r="EW3" i="6"/>
  <c r="EW9" i="6" s="1"/>
  <c r="EW5" i="6"/>
  <c r="EW6" i="6"/>
  <c r="EW12" i="6" s="1"/>
  <c r="EW2" i="6"/>
  <c r="EW8" i="6" s="1"/>
  <c r="EX1" i="6"/>
  <c r="EV15" i="6"/>
  <c r="EV14" i="6"/>
  <c r="EW13" i="6"/>
  <c r="EW15" i="6" l="1"/>
  <c r="EW14" i="6"/>
  <c r="EX7" i="6"/>
  <c r="EX13" i="6" s="1"/>
  <c r="EY1" i="6"/>
  <c r="EX4" i="6"/>
  <c r="EX3" i="6"/>
  <c r="EX9" i="6" s="1"/>
  <c r="EX5" i="6"/>
  <c r="EX6" i="6"/>
  <c r="EX12" i="6" s="1"/>
  <c r="EX2" i="6"/>
  <c r="EW11" i="6"/>
  <c r="EX11" i="6" l="1"/>
  <c r="EX15" i="6"/>
  <c r="EX14" i="6"/>
  <c r="EY7" i="6"/>
  <c r="EY4" i="6"/>
  <c r="EY3" i="6"/>
  <c r="EY9" i="6" s="1"/>
  <c r="EY2" i="6"/>
  <c r="EY5" i="6"/>
  <c r="EY6" i="6"/>
  <c r="EY12" i="6" s="1"/>
  <c r="EZ1" i="6"/>
  <c r="EX10" i="6"/>
  <c r="EX8" i="6"/>
  <c r="EY15" i="6" l="1"/>
  <c r="EY14" i="6"/>
  <c r="EZ7" i="6"/>
  <c r="EZ13" i="6" s="1"/>
  <c r="EZ4" i="6"/>
  <c r="EZ10" i="6" s="1"/>
  <c r="EZ3" i="6"/>
  <c r="EZ9" i="6" s="1"/>
  <c r="EZ5" i="6"/>
  <c r="EZ11" i="6" s="1"/>
  <c r="EZ6" i="6"/>
  <c r="EZ2" i="6"/>
  <c r="FA1" i="6"/>
  <c r="EY10" i="6"/>
  <c r="EY8" i="6"/>
  <c r="EY13" i="6"/>
  <c r="EY11" i="6"/>
  <c r="FA7" i="6" l="1"/>
  <c r="FA6" i="6"/>
  <c r="FA12" i="6" s="1"/>
  <c r="FA5" i="6"/>
  <c r="FA4" i="6"/>
  <c r="FA10" i="6" s="1"/>
  <c r="FA2" i="6"/>
  <c r="FA8" i="6" s="1"/>
  <c r="FA3" i="6"/>
  <c r="FA9" i="6" s="1"/>
  <c r="FB1" i="6"/>
  <c r="EZ15" i="6"/>
  <c r="EZ14" i="6"/>
  <c r="FA13" i="6"/>
  <c r="EZ12" i="6"/>
  <c r="EZ8" i="6"/>
  <c r="FB7" i="6" l="1"/>
  <c r="FB6" i="6"/>
  <c r="FB12" i="6" s="1"/>
  <c r="FB5" i="6"/>
  <c r="FB11" i="6" s="1"/>
  <c r="FB3" i="6"/>
  <c r="FB9" i="6" s="1"/>
  <c r="FB4" i="6"/>
  <c r="FC1" i="6"/>
  <c r="FB2" i="6"/>
  <c r="FB8" i="6" s="1"/>
  <c r="FB10" i="6"/>
  <c r="FA15" i="6"/>
  <c r="FA14" i="6"/>
  <c r="FB13" i="6"/>
  <c r="FA11" i="6"/>
  <c r="FB15" i="6" l="1"/>
  <c r="FB14" i="6"/>
  <c r="FC7" i="6"/>
  <c r="FC13" i="6" s="1"/>
  <c r="FC6" i="6"/>
  <c r="FC3" i="6"/>
  <c r="FC9" i="6" s="1"/>
  <c r="FC4" i="6"/>
  <c r="FC10" i="6" s="1"/>
  <c r="FD1" i="6"/>
  <c r="FC2" i="6"/>
  <c r="FC5" i="6"/>
  <c r="FC11" i="6" s="1"/>
  <c r="FC15" i="6" l="1"/>
  <c r="FC14" i="6"/>
  <c r="FD7" i="6"/>
  <c r="FD13" i="6" s="1"/>
  <c r="FD6" i="6"/>
  <c r="FD3" i="6"/>
  <c r="FD9" i="6" s="1"/>
  <c r="FD4" i="6"/>
  <c r="FD10" i="6" s="1"/>
  <c r="FE1" i="6"/>
  <c r="FD2" i="6"/>
  <c r="FD5" i="6"/>
  <c r="FC12" i="6"/>
  <c r="FC8" i="6"/>
  <c r="FD15" i="6" l="1"/>
  <c r="FD14" i="6"/>
  <c r="FE7" i="6"/>
  <c r="FE13" i="6" s="1"/>
  <c r="FE6" i="6"/>
  <c r="FE12" i="6" s="1"/>
  <c r="FE4" i="6"/>
  <c r="FE10" i="6" s="1"/>
  <c r="FE2" i="6"/>
  <c r="FE5" i="6"/>
  <c r="FE11" i="6" s="1"/>
  <c r="FF1" i="6"/>
  <c r="FE3" i="6"/>
  <c r="FD12" i="6"/>
  <c r="FD11" i="6"/>
  <c r="FD8" i="6"/>
  <c r="FE9" i="6" l="1"/>
  <c r="FF7" i="6"/>
  <c r="FF13" i="6" s="1"/>
  <c r="FF6" i="6"/>
  <c r="FF5" i="6"/>
  <c r="FF4" i="6"/>
  <c r="FF10" i="6" s="1"/>
  <c r="FG1" i="6"/>
  <c r="FF2" i="6"/>
  <c r="FF8" i="6" s="1"/>
  <c r="FF3" i="6"/>
  <c r="FE15" i="6"/>
  <c r="FE14" i="6"/>
  <c r="FE8" i="6"/>
  <c r="FF15" i="6" l="1"/>
  <c r="FF14" i="6"/>
  <c r="FG7" i="6"/>
  <c r="FG13" i="6" s="1"/>
  <c r="FG6" i="6"/>
  <c r="FG12" i="6" s="1"/>
  <c r="FG3" i="6"/>
  <c r="FG4" i="6"/>
  <c r="FG10" i="6" s="1"/>
  <c r="FH1" i="6"/>
  <c r="FG5" i="6"/>
  <c r="FG2" i="6"/>
  <c r="FF12" i="6"/>
  <c r="FF11" i="6"/>
  <c r="FF9" i="6"/>
  <c r="FG15" i="6" l="1"/>
  <c r="FG14" i="6"/>
  <c r="FH7" i="6"/>
  <c r="FH13" i="6" s="1"/>
  <c r="FH3" i="6"/>
  <c r="FH4" i="6"/>
  <c r="FH5" i="6"/>
  <c r="FH6" i="6"/>
  <c r="FH12" i="6" s="1"/>
  <c r="FI1" i="6"/>
  <c r="FH2" i="6"/>
  <c r="FG8" i="6"/>
  <c r="FG11" i="6"/>
  <c r="FG9" i="6"/>
  <c r="FH9" i="6" l="1"/>
  <c r="FH15" i="6"/>
  <c r="FH14" i="6"/>
  <c r="FI7" i="6"/>
  <c r="FI13" i="6" s="1"/>
  <c r="FI4" i="6"/>
  <c r="FI5" i="6"/>
  <c r="FI11" i="6" s="1"/>
  <c r="FI3" i="6"/>
  <c r="FI6" i="6"/>
  <c r="FJ1" i="6"/>
  <c r="FI2" i="6"/>
  <c r="FH11" i="6"/>
  <c r="FH8" i="6"/>
  <c r="FH10" i="6"/>
  <c r="FI15" i="6" l="1"/>
  <c r="FI14" i="6"/>
  <c r="FJ7" i="6"/>
  <c r="FJ3" i="6"/>
  <c r="FJ9" i="6" s="1"/>
  <c r="FJ4" i="6"/>
  <c r="FJ5" i="6"/>
  <c r="FJ11" i="6" s="1"/>
  <c r="FJ6" i="6"/>
  <c r="FJ12" i="6" s="1"/>
  <c r="FK1" i="6"/>
  <c r="FJ2" i="6"/>
  <c r="FI8" i="6"/>
  <c r="FJ13" i="6"/>
  <c r="FI9" i="6"/>
  <c r="FI12" i="6"/>
  <c r="FI10" i="6"/>
  <c r="FJ15" i="6" l="1"/>
  <c r="FJ14" i="6"/>
  <c r="FK3" i="6"/>
  <c r="FK9" i="6" s="1"/>
  <c r="FK4" i="6"/>
  <c r="FK5" i="6"/>
  <c r="FK11" i="6" s="1"/>
  <c r="FK7" i="6"/>
  <c r="FK6" i="6"/>
  <c r="FL1" i="6"/>
  <c r="FK2" i="6"/>
  <c r="FJ8" i="6"/>
  <c r="FJ10" i="6"/>
  <c r="FK15" i="6" l="1"/>
  <c r="FK14" i="6"/>
  <c r="FL7" i="6"/>
  <c r="FL3" i="6"/>
  <c r="FL9" i="6" s="1"/>
  <c r="FL2" i="6"/>
  <c r="FL4" i="6"/>
  <c r="FL10" i="6" s="1"/>
  <c r="FL5" i="6"/>
  <c r="FL11" i="6" s="1"/>
  <c r="FM1" i="6"/>
  <c r="FL6" i="6"/>
  <c r="FK10" i="6"/>
  <c r="FL12" i="6"/>
  <c r="FK13" i="6"/>
  <c r="FK8" i="6"/>
  <c r="FK12" i="6"/>
  <c r="FM7" i="6" l="1"/>
  <c r="FM3" i="6"/>
  <c r="FM9" i="6" s="1"/>
  <c r="FM4" i="6"/>
  <c r="FM5" i="6"/>
  <c r="FM6" i="6"/>
  <c r="FN1" i="6"/>
  <c r="FM2" i="6"/>
  <c r="FL15" i="6"/>
  <c r="FL14" i="6"/>
  <c r="FL8" i="6"/>
  <c r="FL13" i="6"/>
  <c r="FM15" i="6" l="1"/>
  <c r="FM14" i="6"/>
  <c r="FN7" i="6"/>
  <c r="FO1" i="6"/>
  <c r="FN3" i="6"/>
  <c r="FN9" i="6" s="1"/>
  <c r="FN4" i="6"/>
  <c r="FN10" i="6" s="1"/>
  <c r="FN5" i="6"/>
  <c r="FN11" i="6" s="1"/>
  <c r="FN6" i="6"/>
  <c r="FN12" i="6" s="1"/>
  <c r="FN2" i="6"/>
  <c r="FM8" i="6"/>
  <c r="FN13" i="6"/>
  <c r="FM13" i="6"/>
  <c r="FM11" i="6"/>
  <c r="FM12" i="6"/>
  <c r="FM10" i="6"/>
  <c r="FN15" i="6" l="1"/>
  <c r="FN14" i="6"/>
  <c r="FO7" i="6"/>
  <c r="FO13" i="6" s="1"/>
  <c r="FO3" i="6"/>
  <c r="FO2" i="6"/>
  <c r="FO4" i="6"/>
  <c r="FO5" i="6"/>
  <c r="FO6" i="6"/>
  <c r="FP1" i="6"/>
  <c r="FN8" i="6"/>
  <c r="FO15" i="6" l="1"/>
  <c r="FO14" i="6"/>
  <c r="FO8" i="6"/>
  <c r="FP7" i="6"/>
  <c r="FP3" i="6"/>
  <c r="FP9" i="6" s="1"/>
  <c r="FP4" i="6"/>
  <c r="FP10" i="6" s="1"/>
  <c r="FP5" i="6"/>
  <c r="FP6" i="6"/>
  <c r="FP2" i="6"/>
  <c r="FQ1" i="6"/>
  <c r="FO10" i="6"/>
  <c r="FO12" i="6"/>
  <c r="FO9" i="6"/>
  <c r="FO11" i="6"/>
  <c r="FP15" i="6" l="1"/>
  <c r="FP14" i="6"/>
  <c r="FQ7" i="6"/>
  <c r="FQ13" i="6" s="1"/>
  <c r="FQ6" i="6"/>
  <c r="FQ12" i="6" s="1"/>
  <c r="FQ4" i="6"/>
  <c r="FQ10" i="6" s="1"/>
  <c r="FQ5" i="6"/>
  <c r="FQ2" i="6"/>
  <c r="FQ3" i="6"/>
  <c r="FR1" i="6"/>
  <c r="FP13" i="6"/>
  <c r="FP8" i="6"/>
  <c r="FP12" i="6"/>
  <c r="FP11" i="6"/>
  <c r="FQ15" i="6" l="1"/>
  <c r="FQ14" i="6"/>
  <c r="FR7" i="6"/>
  <c r="FR13" i="6" s="1"/>
  <c r="FR6" i="6"/>
  <c r="FR12" i="6" s="1"/>
  <c r="FR5" i="6"/>
  <c r="FR11" i="6" s="1"/>
  <c r="FR4" i="6"/>
  <c r="FR10" i="6" s="1"/>
  <c r="FR2" i="6"/>
  <c r="FS1" i="6"/>
  <c r="FR3" i="6"/>
  <c r="FR9" i="6" s="1"/>
  <c r="FQ9" i="6"/>
  <c r="FQ8" i="6"/>
  <c r="FQ11" i="6"/>
  <c r="FS7" i="6" l="1"/>
  <c r="FS6" i="6"/>
  <c r="FS12" i="6" s="1"/>
  <c r="FS5" i="6"/>
  <c r="FS11" i="6" s="1"/>
  <c r="FS4" i="6"/>
  <c r="FS10" i="6" s="1"/>
  <c r="FS2" i="6"/>
  <c r="FS8" i="6" s="1"/>
  <c r="FS3" i="6"/>
  <c r="FS9" i="6" s="1"/>
  <c r="FT1" i="6"/>
  <c r="FS13" i="6"/>
  <c r="FR15" i="6"/>
  <c r="FR14" i="6"/>
  <c r="FR8" i="6"/>
  <c r="FT7" i="6" l="1"/>
  <c r="FT6" i="6"/>
  <c r="FT3" i="6"/>
  <c r="FU1" i="6"/>
  <c r="FT5" i="6"/>
  <c r="FT11" i="6" s="1"/>
  <c r="FT4" i="6"/>
  <c r="FT2" i="6"/>
  <c r="FT8" i="6" s="1"/>
  <c r="FT9" i="6"/>
  <c r="FS15" i="6"/>
  <c r="FS14" i="6"/>
  <c r="FT12" i="6"/>
  <c r="FT13" i="6"/>
  <c r="FU7" i="6" l="1"/>
  <c r="FU13" i="6" s="1"/>
  <c r="FU6" i="6"/>
  <c r="FU12" i="6" s="1"/>
  <c r="FU3" i="6"/>
  <c r="FU9" i="6" s="1"/>
  <c r="FV1" i="6"/>
  <c r="FU5" i="6"/>
  <c r="FU11" i="6" s="1"/>
  <c r="FU4" i="6"/>
  <c r="FU2" i="6"/>
  <c r="FU8" i="6" s="1"/>
  <c r="FT15" i="6"/>
  <c r="FT14" i="6"/>
  <c r="FT10" i="6"/>
  <c r="FU15" i="6" l="1"/>
  <c r="FU14" i="6"/>
  <c r="FV7" i="6"/>
  <c r="FV13" i="6" s="1"/>
  <c r="FV6" i="6"/>
  <c r="FV12" i="6" s="1"/>
  <c r="FV5" i="6"/>
  <c r="FV11" i="6" s="1"/>
  <c r="FV4" i="6"/>
  <c r="FV10" i="6" s="1"/>
  <c r="FV3" i="6"/>
  <c r="FV9" i="6" s="1"/>
  <c r="FW1" i="6"/>
  <c r="FV2" i="6"/>
  <c r="FU10" i="6"/>
  <c r="FW7" i="6" l="1"/>
  <c r="FW6" i="6"/>
  <c r="FW12" i="6" s="1"/>
  <c r="FW3" i="6"/>
  <c r="FW9" i="6" s="1"/>
  <c r="FW4" i="6"/>
  <c r="FW10" i="6" s="1"/>
  <c r="FW2" i="6"/>
  <c r="FW8" i="6" s="1"/>
  <c r="FX1" i="6"/>
  <c r="FW5" i="6"/>
  <c r="FW11" i="6" s="1"/>
  <c r="FV15" i="6"/>
  <c r="FV14" i="6"/>
  <c r="FW13" i="6"/>
  <c r="FV8" i="6"/>
  <c r="FX6" i="6" l="1"/>
  <c r="FX3" i="6"/>
  <c r="FX9" i="6" s="1"/>
  <c r="FX4" i="6"/>
  <c r="FX10" i="6" s="1"/>
  <c r="FY1" i="6"/>
  <c r="FX7" i="6"/>
  <c r="FX13" i="6" s="1"/>
  <c r="FX5" i="6"/>
  <c r="FX11" i="6" s="1"/>
  <c r="FX2" i="6"/>
  <c r="FX8" i="6" s="1"/>
  <c r="FX12" i="6"/>
  <c r="FW15" i="6"/>
  <c r="FW14" i="6"/>
  <c r="FX15" i="6" l="1"/>
  <c r="FX14" i="6"/>
  <c r="FY6" i="6"/>
  <c r="FY12" i="6" s="1"/>
  <c r="FY4" i="6"/>
  <c r="FY10" i="6" s="1"/>
  <c r="FY5" i="6"/>
  <c r="FY7" i="6"/>
  <c r="FZ1" i="6"/>
  <c r="FY3" i="6"/>
  <c r="FY2" i="6"/>
  <c r="FY15" i="6" l="1"/>
  <c r="FY14" i="6"/>
  <c r="FZ6" i="6"/>
  <c r="FZ12" i="6" s="1"/>
  <c r="FZ3" i="6"/>
  <c r="FZ4" i="6"/>
  <c r="FZ5" i="6"/>
  <c r="FZ11" i="6" s="1"/>
  <c r="GA1" i="6"/>
  <c r="FZ2" i="6"/>
  <c r="FZ7" i="6"/>
  <c r="FY13" i="6"/>
  <c r="FY8" i="6"/>
  <c r="FY9" i="6"/>
  <c r="FY11" i="6"/>
  <c r="FZ15" i="6" l="1"/>
  <c r="FZ14" i="6"/>
  <c r="GA6" i="6"/>
  <c r="GA12" i="6" s="1"/>
  <c r="GA3" i="6"/>
  <c r="GA9" i="6" s="1"/>
  <c r="GA4" i="6"/>
  <c r="GA5" i="6"/>
  <c r="GA11" i="6" s="1"/>
  <c r="GB1" i="6"/>
  <c r="GA2" i="6"/>
  <c r="GA7" i="6"/>
  <c r="GA13" i="6"/>
  <c r="FZ8" i="6"/>
  <c r="FZ10" i="6"/>
  <c r="FZ9" i="6"/>
  <c r="FZ13" i="6"/>
  <c r="GB7" i="6" l="1"/>
  <c r="GB6" i="6"/>
  <c r="GB3" i="6"/>
  <c r="GB9" i="6" s="1"/>
  <c r="GB2" i="6"/>
  <c r="GB8" i="6" s="1"/>
  <c r="GB4" i="6"/>
  <c r="GB5" i="6"/>
  <c r="GB11" i="6" s="1"/>
  <c r="GC1" i="6"/>
  <c r="GB12" i="6"/>
  <c r="GA15" i="6"/>
  <c r="GA14" i="6"/>
  <c r="GA8" i="6"/>
  <c r="GA10" i="6"/>
  <c r="GC7" i="6" l="1"/>
  <c r="GC3" i="6"/>
  <c r="GC9" i="6" s="1"/>
  <c r="GC4" i="6"/>
  <c r="GC10" i="6" s="1"/>
  <c r="GC5" i="6"/>
  <c r="GC6" i="6"/>
  <c r="GC12" i="6" s="1"/>
  <c r="GD1" i="6"/>
  <c r="GC2" i="6"/>
  <c r="GC8" i="6" s="1"/>
  <c r="GC11" i="6"/>
  <c r="GB15" i="6"/>
  <c r="GB14" i="6"/>
  <c r="GC13" i="6"/>
  <c r="GB13" i="6"/>
  <c r="GB10" i="6"/>
  <c r="GC15" i="6" l="1"/>
  <c r="GC14" i="6"/>
  <c r="GD7" i="6"/>
  <c r="GD13" i="6" s="1"/>
  <c r="GE1" i="6"/>
  <c r="GD3" i="6"/>
  <c r="GD4" i="6"/>
  <c r="GD10" i="6" s="1"/>
  <c r="GD5" i="6"/>
  <c r="GD11" i="6" s="1"/>
  <c r="GD6" i="6"/>
  <c r="GD2" i="6"/>
  <c r="GD15" i="6" l="1"/>
  <c r="GD14" i="6"/>
  <c r="GE7" i="6"/>
  <c r="GE13" i="6" s="1"/>
  <c r="GE3" i="6"/>
  <c r="GE9" i="6" s="1"/>
  <c r="GE2" i="6"/>
  <c r="GE4" i="6"/>
  <c r="GE5" i="6"/>
  <c r="GE11" i="6" s="1"/>
  <c r="GF1" i="6"/>
  <c r="GE6" i="6"/>
  <c r="GE12" i="6" s="1"/>
  <c r="GD8" i="6"/>
  <c r="GD9" i="6"/>
  <c r="GD12" i="6"/>
  <c r="GF7" i="6" l="1"/>
  <c r="GF3" i="6"/>
  <c r="GF4" i="6"/>
  <c r="GF5" i="6"/>
  <c r="GF11" i="6" s="1"/>
  <c r="GF2" i="6"/>
  <c r="GF8" i="6" s="1"/>
  <c r="GF6" i="6"/>
  <c r="GG1" i="6"/>
  <c r="GF9" i="6"/>
  <c r="GE15" i="6"/>
  <c r="GE14" i="6"/>
  <c r="GF13" i="6"/>
  <c r="GE8" i="6"/>
  <c r="GE10" i="6"/>
  <c r="GG7" i="6" l="1"/>
  <c r="GG6" i="6"/>
  <c r="GG4" i="6"/>
  <c r="GG10" i="6" s="1"/>
  <c r="GG5" i="6"/>
  <c r="GG2" i="6"/>
  <c r="GG8" i="6" s="1"/>
  <c r="GG3" i="6"/>
  <c r="GG9" i="6" s="1"/>
  <c r="GH1" i="6"/>
  <c r="GG11" i="6"/>
  <c r="GF12" i="6"/>
  <c r="GF15" i="6"/>
  <c r="GF14" i="6"/>
  <c r="GG13" i="6"/>
  <c r="GF10" i="6"/>
  <c r="GH7" i="6" l="1"/>
  <c r="GH6" i="6"/>
  <c r="GH12" i="6" s="1"/>
  <c r="GH4" i="6"/>
  <c r="GH10" i="6" s="1"/>
  <c r="GH5" i="6"/>
  <c r="GH11" i="6" s="1"/>
  <c r="GH2" i="6"/>
  <c r="GH8" i="6" s="1"/>
  <c r="GH3" i="6"/>
  <c r="GH9" i="6" s="1"/>
  <c r="GI1" i="6"/>
  <c r="GG15" i="6"/>
  <c r="GG14" i="6"/>
  <c r="GH13" i="6"/>
  <c r="GG12" i="6"/>
  <c r="GI7" i="6" l="1"/>
  <c r="GI6" i="6"/>
  <c r="GI12" i="6" s="1"/>
  <c r="GI5" i="6"/>
  <c r="GI4" i="6"/>
  <c r="GI10" i="6" s="1"/>
  <c r="GI2" i="6"/>
  <c r="GI8" i="6" s="1"/>
  <c r="GI3" i="6"/>
  <c r="GI9" i="6" s="1"/>
  <c r="GJ1" i="6"/>
  <c r="GH15" i="6"/>
  <c r="GH14" i="6"/>
  <c r="GI13" i="6"/>
  <c r="GI15" i="6" l="1"/>
  <c r="GI14" i="6"/>
  <c r="GJ7" i="6"/>
  <c r="GJ13" i="6" s="1"/>
  <c r="GJ5" i="6"/>
  <c r="GJ11" i="6" s="1"/>
  <c r="GJ2" i="6"/>
  <c r="GJ3" i="6"/>
  <c r="GJ6" i="6"/>
  <c r="GJ12" i="6" s="1"/>
  <c r="GK1" i="6"/>
  <c r="GJ4" i="6"/>
  <c r="GJ10" i="6" s="1"/>
  <c r="GI11" i="6"/>
  <c r="GK7" i="6" l="1"/>
  <c r="GK6" i="6"/>
  <c r="GK12" i="6" s="1"/>
  <c r="GK2" i="6"/>
  <c r="GK8" i="6" s="1"/>
  <c r="GK3" i="6"/>
  <c r="GK9" i="6" s="1"/>
  <c r="GK5" i="6"/>
  <c r="GK11" i="6" s="1"/>
  <c r="GL1" i="6"/>
  <c r="GK4" i="6"/>
  <c r="GK10" i="6" s="1"/>
  <c r="GJ15" i="6"/>
  <c r="GJ14" i="6"/>
  <c r="GK13" i="6"/>
  <c r="GJ8" i="6"/>
  <c r="GJ9" i="6"/>
  <c r="GL7" i="6" l="1"/>
  <c r="GL6" i="6"/>
  <c r="GL12" i="6" s="1"/>
  <c r="GL5" i="6"/>
  <c r="GL11" i="6" s="1"/>
  <c r="GL4" i="6"/>
  <c r="GL3" i="6"/>
  <c r="GL9" i="6" s="1"/>
  <c r="GM1" i="6"/>
  <c r="GL2" i="6"/>
  <c r="GL8" i="6" s="1"/>
  <c r="GL10" i="6"/>
  <c r="GK15" i="6"/>
  <c r="GK14" i="6"/>
  <c r="GL13" i="6"/>
  <c r="GM7" i="6" l="1"/>
  <c r="GM6" i="6"/>
  <c r="GM12" i="6" s="1"/>
  <c r="GM3" i="6"/>
  <c r="GM9" i="6" s="1"/>
  <c r="GM5" i="6"/>
  <c r="GM11" i="6" s="1"/>
  <c r="GN1" i="6"/>
  <c r="GM4" i="6"/>
  <c r="GM10" i="6" s="1"/>
  <c r="GM2" i="6"/>
  <c r="GM8" i="6" s="1"/>
  <c r="GL15" i="6"/>
  <c r="GL14" i="6"/>
  <c r="GM13" i="6"/>
  <c r="GM15" i="6" l="1"/>
  <c r="GM14" i="6"/>
  <c r="GN3" i="6"/>
  <c r="GN9" i="6" s="1"/>
  <c r="GN6" i="6"/>
  <c r="GN12" i="6" s="1"/>
  <c r="GN7" i="6"/>
  <c r="GN13" i="6" s="1"/>
  <c r="GN5" i="6"/>
  <c r="GN11" i="6" s="1"/>
  <c r="GO1" i="6"/>
  <c r="GN4" i="6"/>
  <c r="GN2" i="6"/>
  <c r="GN15" i="6" l="1"/>
  <c r="GN14" i="6"/>
  <c r="GO6" i="6"/>
  <c r="GO7" i="6"/>
  <c r="GO13" i="6" s="1"/>
  <c r="GO4" i="6"/>
  <c r="GO5" i="6"/>
  <c r="GO11" i="6" s="1"/>
  <c r="GP1" i="6"/>
  <c r="GO2" i="6"/>
  <c r="GO3" i="6"/>
  <c r="GO9" i="6" s="1"/>
  <c r="GN10" i="6"/>
  <c r="GN8" i="6"/>
  <c r="GO14" i="6" l="1"/>
  <c r="GO15" i="6"/>
  <c r="GP3" i="6"/>
  <c r="GP9" i="6" s="1"/>
  <c r="GP6" i="6"/>
  <c r="GP12" i="6" s="1"/>
  <c r="GP7" i="6"/>
  <c r="GP13" i="6" s="1"/>
  <c r="GP4" i="6"/>
  <c r="GP10" i="6" s="1"/>
  <c r="GP5" i="6"/>
  <c r="GP11" i="6" s="1"/>
  <c r="GQ1" i="6"/>
  <c r="GP2" i="6"/>
  <c r="GO8" i="6"/>
  <c r="GO12" i="6"/>
  <c r="GO10" i="6"/>
  <c r="GP15" i="6" l="1"/>
  <c r="GP14" i="6"/>
  <c r="GQ3" i="6"/>
  <c r="GQ9" i="6" s="1"/>
  <c r="GQ2" i="6"/>
  <c r="GQ6" i="6"/>
  <c r="GQ12" i="6" s="1"/>
  <c r="GQ7" i="6"/>
  <c r="GQ13" i="6" s="1"/>
  <c r="GQ4" i="6"/>
  <c r="GQ10" i="6" s="1"/>
  <c r="GQ5" i="6"/>
  <c r="GQ11" i="6" s="1"/>
  <c r="GR1" i="6"/>
  <c r="GP8" i="6"/>
  <c r="GR7" i="6" l="1"/>
  <c r="GR3" i="6"/>
  <c r="GR9" i="6" s="1"/>
  <c r="GR2" i="6"/>
  <c r="GR6" i="6"/>
  <c r="GR4" i="6"/>
  <c r="GR10" i="6" s="1"/>
  <c r="GR5" i="6"/>
  <c r="GS1" i="6"/>
  <c r="GR13" i="6"/>
  <c r="GQ15" i="6"/>
  <c r="GQ14" i="6"/>
  <c r="GR8" i="6"/>
  <c r="GQ8" i="6"/>
  <c r="GS7" i="6" l="1"/>
  <c r="GS3" i="6"/>
  <c r="GS9" i="6" s="1"/>
  <c r="GS6" i="6"/>
  <c r="GS12" i="6" s="1"/>
  <c r="GS4" i="6"/>
  <c r="GS5" i="6"/>
  <c r="GT1" i="6"/>
  <c r="GS2" i="6"/>
  <c r="GS8" i="6" s="1"/>
  <c r="GS10" i="6"/>
  <c r="GR15" i="6"/>
  <c r="GR14" i="6"/>
  <c r="GS13" i="6"/>
  <c r="GR12" i="6"/>
  <c r="GR11" i="6"/>
  <c r="GT7" i="6" l="1"/>
  <c r="GT13" i="6" s="1"/>
  <c r="GU1" i="6"/>
  <c r="GT3" i="6"/>
  <c r="GT9" i="6" s="1"/>
  <c r="GT6" i="6"/>
  <c r="GT12" i="6" s="1"/>
  <c r="GT4" i="6"/>
  <c r="GT10" i="6" s="1"/>
  <c r="GT5" i="6"/>
  <c r="GT11" i="6" s="1"/>
  <c r="GT2" i="6"/>
  <c r="GT8" i="6" s="1"/>
  <c r="GS15" i="6"/>
  <c r="GS14" i="6"/>
  <c r="GS11" i="6"/>
  <c r="GT15" i="6" l="1"/>
  <c r="GT14" i="6"/>
  <c r="GU7" i="6"/>
  <c r="GU13" i="6" s="1"/>
  <c r="GU3" i="6"/>
  <c r="GU2" i="6"/>
  <c r="GU6" i="6"/>
  <c r="GU4" i="6"/>
  <c r="GU5" i="6"/>
  <c r="GV1" i="6"/>
  <c r="GV7" i="6" l="1"/>
  <c r="GV3" i="6"/>
  <c r="GV6" i="6"/>
  <c r="GV4" i="6"/>
  <c r="GV10" i="6" s="1"/>
  <c r="GV5" i="6"/>
  <c r="GV11" i="6" s="1"/>
  <c r="GW1" i="6"/>
  <c r="GV2" i="6"/>
  <c r="GV8" i="6" s="1"/>
  <c r="GV12" i="6"/>
  <c r="GV13" i="6"/>
  <c r="GU15" i="6"/>
  <c r="GU14" i="6"/>
  <c r="GV9" i="6"/>
  <c r="GU9" i="6"/>
  <c r="GU12" i="6"/>
  <c r="GU10" i="6"/>
  <c r="GU11" i="6"/>
  <c r="GU8" i="6"/>
  <c r="GV15" i="6" l="1"/>
  <c r="GV14" i="6"/>
  <c r="GW7" i="6"/>
  <c r="GW13" i="6" s="1"/>
  <c r="GW6" i="6"/>
  <c r="GW12" i="6" s="1"/>
  <c r="GW4" i="6"/>
  <c r="GW10" i="6" s="1"/>
  <c r="GW5" i="6"/>
  <c r="GW11" i="6" s="1"/>
  <c r="GW2" i="6"/>
  <c r="GW3" i="6"/>
  <c r="GW9" i="6" s="1"/>
  <c r="GX1" i="6"/>
  <c r="GX7" i="6" l="1"/>
  <c r="GX13" i="6" s="1"/>
  <c r="GX6" i="6"/>
  <c r="GX12" i="6" s="1"/>
  <c r="GX4" i="6"/>
  <c r="GX5" i="6"/>
  <c r="GX11" i="6" s="1"/>
  <c r="GX2" i="6"/>
  <c r="GX8" i="6" s="1"/>
  <c r="GX3" i="6"/>
  <c r="GX9" i="6" s="1"/>
  <c r="GY1" i="6"/>
  <c r="GX10" i="6"/>
  <c r="GW15" i="6"/>
  <c r="GW14" i="6"/>
  <c r="GW8" i="6"/>
  <c r="GY7" i="6" l="1"/>
  <c r="GY6" i="6"/>
  <c r="GY12" i="6" s="1"/>
  <c r="GY4" i="6"/>
  <c r="GY10" i="6" s="1"/>
  <c r="GY5" i="6"/>
  <c r="GY11" i="6" s="1"/>
  <c r="GZ1" i="6"/>
  <c r="GY2" i="6"/>
  <c r="GY8" i="6" s="1"/>
  <c r="GY3" i="6"/>
  <c r="GY9" i="6" s="1"/>
  <c r="GX15" i="6"/>
  <c r="GX14" i="6"/>
  <c r="GY13" i="6"/>
  <c r="GY15" i="6" l="1"/>
  <c r="GY14" i="6"/>
  <c r="GZ7" i="6"/>
  <c r="GZ13" i="6" s="1"/>
  <c r="GZ6" i="6"/>
  <c r="GZ12" i="6" s="1"/>
  <c r="GZ5" i="6"/>
  <c r="GZ11" i="6" s="1"/>
  <c r="GZ4" i="6"/>
  <c r="GZ10" i="6" s="1"/>
  <c r="HA1" i="6"/>
  <c r="GZ2" i="6"/>
  <c r="GZ3" i="6"/>
  <c r="GZ15" i="6" l="1"/>
  <c r="GZ14" i="6"/>
  <c r="HA7" i="6"/>
  <c r="HA13" i="6" s="1"/>
  <c r="HA6" i="6"/>
  <c r="HA12" i="6" s="1"/>
  <c r="HA5" i="6"/>
  <c r="HA11" i="6" s="1"/>
  <c r="HA2" i="6"/>
  <c r="HA4" i="6"/>
  <c r="HA3" i="6"/>
  <c r="HB1" i="6"/>
  <c r="GZ9" i="6"/>
  <c r="GZ8" i="6"/>
  <c r="HB7" i="6" l="1"/>
  <c r="HB6" i="6"/>
  <c r="HB5" i="6"/>
  <c r="HB4" i="6"/>
  <c r="HB10" i="6" s="1"/>
  <c r="HB2" i="6"/>
  <c r="HB8" i="6" s="1"/>
  <c r="HB3" i="6"/>
  <c r="HB9" i="6" s="1"/>
  <c r="HC1" i="6"/>
  <c r="HB12" i="6"/>
  <c r="HA15" i="6"/>
  <c r="HA14" i="6"/>
  <c r="HB11" i="6"/>
  <c r="HB13" i="6"/>
  <c r="HA8" i="6"/>
  <c r="HA9" i="6"/>
  <c r="HA10" i="6"/>
  <c r="HB15" i="6" l="1"/>
  <c r="HB14" i="6"/>
  <c r="HC7" i="6"/>
  <c r="HC13" i="6" s="1"/>
  <c r="HC6" i="6"/>
  <c r="HC12" i="6" s="1"/>
  <c r="HC3" i="6"/>
  <c r="HC9" i="6" s="1"/>
  <c r="HC2" i="6"/>
  <c r="HC5" i="6"/>
  <c r="HC11" i="6" s="1"/>
  <c r="HC4" i="6"/>
  <c r="HC10" i="6" s="1"/>
  <c r="HD1" i="6"/>
  <c r="HD7" i="6" l="1"/>
  <c r="HD3" i="6"/>
  <c r="HD2" i="6"/>
  <c r="HD8" i="6" s="1"/>
  <c r="HD5" i="6"/>
  <c r="HD11" i="6" s="1"/>
  <c r="HD4" i="6"/>
  <c r="HD10" i="6" s="1"/>
  <c r="HE1" i="6"/>
  <c r="HD6" i="6"/>
  <c r="HD12" i="6" s="1"/>
  <c r="HD9" i="6"/>
  <c r="HC14" i="6"/>
  <c r="HC15" i="6"/>
  <c r="HD13" i="6"/>
  <c r="HC8" i="6"/>
  <c r="HE7" i="6" l="1"/>
  <c r="HE3" i="6"/>
  <c r="HE9" i="6" s="1"/>
  <c r="HE5" i="6"/>
  <c r="HE4" i="6"/>
  <c r="HE10" i="6" s="1"/>
  <c r="HF1" i="6"/>
  <c r="HE6" i="6"/>
  <c r="HE12" i="6" s="1"/>
  <c r="HE2" i="6"/>
  <c r="HE8" i="6" s="1"/>
  <c r="HE11" i="6"/>
  <c r="HD14" i="6"/>
  <c r="HD15" i="6"/>
  <c r="HE13" i="6"/>
  <c r="HE14" i="6" l="1"/>
  <c r="HE15" i="6"/>
  <c r="HF7" i="6"/>
  <c r="HF13" i="6" s="1"/>
  <c r="HF3" i="6"/>
  <c r="HF9" i="6" s="1"/>
  <c r="HF4" i="6"/>
  <c r="HF10" i="6" s="1"/>
  <c r="HF5" i="6"/>
  <c r="HF11" i="6" s="1"/>
  <c r="HG1" i="6"/>
  <c r="HF6" i="6"/>
  <c r="HF2" i="6"/>
  <c r="HF15" i="6" l="1"/>
  <c r="HF14" i="6"/>
  <c r="HG7" i="6"/>
  <c r="HG13" i="6" s="1"/>
  <c r="HG3" i="6"/>
  <c r="HG9" i="6" s="1"/>
  <c r="HG2" i="6"/>
  <c r="HG4" i="6"/>
  <c r="HG5" i="6"/>
  <c r="HG11" i="6" s="1"/>
  <c r="HH1" i="6"/>
  <c r="HG6" i="6"/>
  <c r="HF12" i="6"/>
  <c r="HF8" i="6"/>
  <c r="HH7" i="6" l="1"/>
  <c r="HH3" i="6"/>
  <c r="HH9" i="6" s="1"/>
  <c r="HH2" i="6"/>
  <c r="HH8" i="6" s="1"/>
  <c r="HH4" i="6"/>
  <c r="HH10" i="6" s="1"/>
  <c r="HH5" i="6"/>
  <c r="HH11" i="6" s="1"/>
  <c r="HH6" i="6"/>
  <c r="HI1" i="6"/>
  <c r="HG15" i="6"/>
  <c r="HG14" i="6"/>
  <c r="HH13" i="6"/>
  <c r="HG12" i="6"/>
  <c r="HG10" i="6"/>
  <c r="HG8" i="6"/>
  <c r="HI7" i="6" l="1"/>
  <c r="HI3" i="6"/>
  <c r="HI9" i="6" s="1"/>
  <c r="HI4" i="6"/>
  <c r="HI10" i="6" s="1"/>
  <c r="HI5" i="6"/>
  <c r="HI11" i="6" s="1"/>
  <c r="HI6" i="6"/>
  <c r="HI12" i="6" s="1"/>
  <c r="HI2" i="6"/>
  <c r="HI8" i="6" s="1"/>
  <c r="HJ1" i="6"/>
  <c r="HH15" i="6"/>
  <c r="HH14" i="6"/>
  <c r="HI13" i="6"/>
  <c r="HH12" i="6"/>
  <c r="HI15" i="6" l="1"/>
  <c r="HI14" i="6"/>
  <c r="HJ7" i="6"/>
  <c r="HJ13" i="6" s="1"/>
  <c r="HK1" i="6"/>
  <c r="HJ3" i="6"/>
  <c r="HJ9" i="6" s="1"/>
  <c r="HJ4" i="6"/>
  <c r="HJ10" i="6" s="1"/>
  <c r="HJ5" i="6"/>
  <c r="HJ11" i="6" s="1"/>
  <c r="HJ6" i="6"/>
  <c r="HJ12" i="6" s="1"/>
  <c r="HJ2" i="6"/>
  <c r="HJ15" i="6" l="1"/>
  <c r="HJ14" i="6"/>
  <c r="HK7" i="6"/>
  <c r="HK13" i="6" s="1"/>
  <c r="HK3" i="6"/>
  <c r="HK2" i="6"/>
  <c r="HK4" i="6"/>
  <c r="HK5" i="6"/>
  <c r="HK6" i="6"/>
  <c r="HL1" i="6"/>
  <c r="HJ8" i="6"/>
  <c r="HL7" i="6" l="1"/>
  <c r="HL3" i="6"/>
  <c r="HL4" i="6"/>
  <c r="HL5" i="6"/>
  <c r="HL6" i="6"/>
  <c r="HM1" i="6"/>
  <c r="HL2" i="6"/>
  <c r="HL8" i="6" s="1"/>
  <c r="HL10" i="6"/>
  <c r="HK15" i="6"/>
  <c r="HK14" i="6"/>
  <c r="HL13" i="6"/>
  <c r="HK10" i="6"/>
  <c r="HK11" i="6"/>
  <c r="HK12" i="6"/>
  <c r="HK9" i="6"/>
  <c r="HK8" i="6"/>
  <c r="HL15" i="6" l="1"/>
  <c r="HL14" i="6"/>
  <c r="HM7" i="6"/>
  <c r="HM13" i="6" s="1"/>
  <c r="HM6" i="6"/>
  <c r="HM12" i="6" s="1"/>
  <c r="HM4" i="6"/>
  <c r="HM10" i="6" s="1"/>
  <c r="HM5" i="6"/>
  <c r="HN1" i="6"/>
  <c r="HM3" i="6"/>
  <c r="HM9" i="6" s="1"/>
  <c r="HM2" i="6"/>
  <c r="HL9" i="6"/>
  <c r="HL12" i="6"/>
  <c r="HL11" i="6"/>
  <c r="HM15" i="6" l="1"/>
  <c r="HM14" i="6"/>
  <c r="HN7" i="6"/>
  <c r="HN13" i="6" s="1"/>
  <c r="HN6" i="6"/>
  <c r="HN12" i="6" s="1"/>
  <c r="HN4" i="6"/>
  <c r="HN10" i="6" s="1"/>
  <c r="HN5" i="6"/>
  <c r="HN3" i="6"/>
  <c r="HN2" i="6"/>
  <c r="HO1" i="6"/>
  <c r="HM8" i="6"/>
  <c r="HM11" i="6"/>
  <c r="HN15" i="6" l="1"/>
  <c r="HN14" i="6"/>
  <c r="HO7" i="6"/>
  <c r="HO13" i="6" s="1"/>
  <c r="HO6" i="6"/>
  <c r="HO12" i="6" s="1"/>
  <c r="HO4" i="6"/>
  <c r="HO10" i="6" s="1"/>
  <c r="HO5" i="6"/>
  <c r="HO11" i="6" s="1"/>
  <c r="HO3" i="6"/>
  <c r="HO9" i="6" s="1"/>
  <c r="HO2" i="6"/>
  <c r="HP1" i="6"/>
  <c r="HN9" i="6"/>
  <c r="HN11" i="6"/>
  <c r="HN8" i="6"/>
  <c r="HP7" i="6" l="1"/>
  <c r="HP4" i="6"/>
  <c r="HP5" i="6"/>
  <c r="HP11" i="6" s="1"/>
  <c r="HP6" i="6"/>
  <c r="HP12" i="6" s="1"/>
  <c r="HP3" i="6"/>
  <c r="HP9" i="6" s="1"/>
  <c r="HP2" i="6"/>
  <c r="HP8" i="6" s="1"/>
  <c r="HQ1" i="6"/>
  <c r="HP10" i="6"/>
  <c r="HO15" i="6"/>
  <c r="HO14" i="6"/>
  <c r="HP13" i="6"/>
  <c r="HO8" i="6"/>
  <c r="HQ7" i="6" l="1"/>
  <c r="HQ13" i="6" s="1"/>
  <c r="HQ5" i="6"/>
  <c r="HQ11" i="6" s="1"/>
  <c r="HQ6" i="6"/>
  <c r="HQ12" i="6" s="1"/>
  <c r="HQ4" i="6"/>
  <c r="HQ10" i="6" s="1"/>
  <c r="HQ3" i="6"/>
  <c r="HQ9" i="6" s="1"/>
  <c r="HR1" i="6"/>
  <c r="HQ2" i="6"/>
  <c r="HQ8" i="6" s="1"/>
  <c r="HP15" i="6"/>
  <c r="HP14" i="6"/>
  <c r="HR7" i="6" l="1"/>
  <c r="HR6" i="6"/>
  <c r="HR12" i="6" s="1"/>
  <c r="HR5" i="6"/>
  <c r="HR11" i="6" s="1"/>
  <c r="HR4" i="6"/>
  <c r="HR10" i="6" s="1"/>
  <c r="HR3" i="6"/>
  <c r="HR9" i="6" s="1"/>
  <c r="HR2" i="6"/>
  <c r="HR8" i="6" s="1"/>
  <c r="HS1" i="6"/>
  <c r="HQ15" i="6"/>
  <c r="HQ14" i="6"/>
  <c r="HR13" i="6"/>
  <c r="HR15" i="6" l="1"/>
  <c r="HR14" i="6"/>
  <c r="HS7" i="6"/>
  <c r="HS13" i="6" s="1"/>
  <c r="HS6" i="6"/>
  <c r="HS12" i="6" s="1"/>
  <c r="HS3" i="6"/>
  <c r="HS9" i="6" s="1"/>
  <c r="HS5" i="6"/>
  <c r="HS11" i="6" s="1"/>
  <c r="HS4" i="6"/>
  <c r="HS10" i="6" s="1"/>
  <c r="HS2" i="6"/>
  <c r="HT1" i="6"/>
  <c r="HT7" i="6" l="1"/>
  <c r="HT6" i="6"/>
  <c r="HT12" i="6" s="1"/>
  <c r="HT3" i="6"/>
  <c r="HT9" i="6" s="1"/>
  <c r="HT4" i="6"/>
  <c r="HT10" i="6" s="1"/>
  <c r="HT2" i="6"/>
  <c r="HT8" i="6" s="1"/>
  <c r="HU1" i="6"/>
  <c r="HT5" i="6"/>
  <c r="HT11" i="6" s="1"/>
  <c r="HS14" i="6"/>
  <c r="HS15" i="6"/>
  <c r="HT13" i="6"/>
  <c r="HS8" i="6"/>
  <c r="HU7" i="6" l="1"/>
  <c r="HU6" i="6"/>
  <c r="HU12" i="6" s="1"/>
  <c r="HU3" i="6"/>
  <c r="HU9" i="6" s="1"/>
  <c r="HU4" i="6"/>
  <c r="HU10" i="6" s="1"/>
  <c r="HU2" i="6"/>
  <c r="HU8" i="6" s="1"/>
  <c r="HV1" i="6"/>
  <c r="HU5" i="6"/>
  <c r="HU11" i="6" s="1"/>
  <c r="HT14" i="6"/>
  <c r="HT15" i="6"/>
  <c r="HU13" i="6"/>
  <c r="HV7" i="6" l="1"/>
  <c r="HV6" i="6"/>
  <c r="HV12" i="6" s="1"/>
  <c r="HV3" i="6"/>
  <c r="HV9" i="6" s="1"/>
  <c r="HV4" i="6"/>
  <c r="HV10" i="6" s="1"/>
  <c r="HV2" i="6"/>
  <c r="HV8" i="6" s="1"/>
  <c r="HV5" i="6"/>
  <c r="HW1" i="6"/>
  <c r="HU15" i="6"/>
  <c r="HU14" i="6"/>
  <c r="HV13" i="6"/>
  <c r="HW6" i="6" l="1"/>
  <c r="HW3" i="6"/>
  <c r="HW9" i="6" s="1"/>
  <c r="HW2" i="6"/>
  <c r="HW8" i="6" s="1"/>
  <c r="HW4" i="6"/>
  <c r="HW10" i="6" s="1"/>
  <c r="HW7" i="6"/>
  <c r="HW13" i="6" s="1"/>
  <c r="HX1" i="6"/>
  <c r="HW5" i="6"/>
  <c r="HV15" i="6"/>
  <c r="HV14" i="6"/>
  <c r="HW12" i="6"/>
  <c r="HV11" i="6"/>
  <c r="HX7" i="6" l="1"/>
  <c r="HX3" i="6"/>
  <c r="HX9" i="6" s="1"/>
  <c r="HX2" i="6"/>
  <c r="HX8" i="6" s="1"/>
  <c r="HX4" i="6"/>
  <c r="HX10" i="6" s="1"/>
  <c r="HX5" i="6"/>
  <c r="HX6" i="6"/>
  <c r="HX12" i="6" s="1"/>
  <c r="HY1" i="6"/>
  <c r="HX13" i="6"/>
  <c r="HW15" i="6"/>
  <c r="HW14" i="6"/>
  <c r="HW11" i="6"/>
  <c r="HY7" i="6" l="1"/>
  <c r="HY13" i="6" s="1"/>
  <c r="HY3" i="6"/>
  <c r="HY4" i="6"/>
  <c r="HY10" i="6" s="1"/>
  <c r="HY5" i="6"/>
  <c r="HY11" i="6" s="1"/>
  <c r="HY2" i="6"/>
  <c r="HY8" i="6" s="1"/>
  <c r="HZ1" i="6"/>
  <c r="HY6" i="6"/>
  <c r="HX15" i="6"/>
  <c r="HX14" i="6"/>
  <c r="HY9" i="6"/>
  <c r="HX11" i="6"/>
  <c r="HZ7" i="6" l="1"/>
  <c r="IA1" i="6"/>
  <c r="HZ3" i="6"/>
  <c r="HZ9" i="6" s="1"/>
  <c r="HZ4" i="6"/>
  <c r="HZ10" i="6" s="1"/>
  <c r="HZ5" i="6"/>
  <c r="HZ6" i="6"/>
  <c r="HZ2" i="6"/>
  <c r="HZ8" i="6" s="1"/>
  <c r="HY15" i="6"/>
  <c r="HY14" i="6"/>
  <c r="HZ13" i="6"/>
  <c r="HY12" i="6"/>
  <c r="HZ15" i="6" l="1"/>
  <c r="HZ14" i="6"/>
  <c r="IA7" i="6"/>
  <c r="IA13" i="6" s="1"/>
  <c r="IA3" i="6"/>
  <c r="IA2" i="6"/>
  <c r="IA4" i="6"/>
  <c r="IA5" i="6"/>
  <c r="IB1" i="6"/>
  <c r="IA6" i="6"/>
  <c r="HZ11" i="6"/>
  <c r="HZ12" i="6"/>
  <c r="IB7" i="6" l="1"/>
  <c r="IB3" i="6"/>
  <c r="IB4" i="6"/>
  <c r="IB5" i="6"/>
  <c r="IB11" i="6" s="1"/>
  <c r="IC1" i="6"/>
  <c r="IB6" i="6"/>
  <c r="IB12" i="6" s="1"/>
  <c r="IB2" i="6"/>
  <c r="IB8" i="6" s="1"/>
  <c r="IB10" i="6"/>
  <c r="IB13" i="6"/>
  <c r="IA15" i="6"/>
  <c r="IA14" i="6"/>
  <c r="IB9" i="6"/>
  <c r="IA9" i="6"/>
  <c r="IA11" i="6"/>
  <c r="IA12" i="6"/>
  <c r="IA10" i="6"/>
  <c r="IA8" i="6"/>
  <c r="IB15" i="6" l="1"/>
  <c r="IB14" i="6"/>
  <c r="IC7" i="6"/>
  <c r="IC13" i="6" s="1"/>
  <c r="IC6" i="6"/>
  <c r="IC4" i="6"/>
  <c r="IC10" i="6" s="1"/>
  <c r="IC5" i="6"/>
  <c r="IC11" i="6" s="1"/>
  <c r="ID1" i="6"/>
  <c r="IC3" i="6"/>
  <c r="IC9" i="6" s="1"/>
  <c r="IC2" i="6"/>
  <c r="IC15" i="6" l="1"/>
  <c r="IC14" i="6"/>
  <c r="ID7" i="6"/>
  <c r="ID13" i="6" s="1"/>
  <c r="ID6" i="6"/>
  <c r="ID12" i="6" s="1"/>
  <c r="ID4" i="6"/>
  <c r="ID10" i="6" s="1"/>
  <c r="ID5" i="6"/>
  <c r="IE1" i="6"/>
  <c r="ID3" i="6"/>
  <c r="ID2" i="6"/>
  <c r="IC8" i="6"/>
  <c r="IC12" i="6"/>
  <c r="ID15" i="6" l="1"/>
  <c r="ID14" i="6"/>
  <c r="IE7" i="6"/>
  <c r="IE13" i="6" s="1"/>
  <c r="IE6" i="6"/>
  <c r="IE4" i="6"/>
  <c r="IE10" i="6" s="1"/>
  <c r="IE5" i="6"/>
  <c r="IE11" i="6" s="1"/>
  <c r="IE3" i="6"/>
  <c r="IE2" i="6"/>
  <c r="IF1" i="6"/>
  <c r="ID9" i="6"/>
  <c r="ID8" i="6"/>
  <c r="ID11" i="6"/>
  <c r="IE15" i="6" l="1"/>
  <c r="IE14" i="6"/>
  <c r="IF7" i="6"/>
  <c r="IF13" i="6" s="1"/>
  <c r="IF4" i="6"/>
  <c r="IF10" i="6" s="1"/>
  <c r="IF5" i="6"/>
  <c r="IF11" i="6" s="1"/>
  <c r="IF6" i="6"/>
  <c r="IF12" i="6" s="1"/>
  <c r="IF2" i="6"/>
  <c r="IG1" i="6"/>
  <c r="IF3" i="6"/>
  <c r="IF9" i="6"/>
  <c r="IE9" i="6"/>
  <c r="IE12" i="6"/>
  <c r="IE8" i="6"/>
  <c r="IG7" i="6" l="1"/>
  <c r="IG4" i="6"/>
  <c r="IG5" i="6"/>
  <c r="IG11" i="6" s="1"/>
  <c r="IG6" i="6"/>
  <c r="IG12" i="6" s="1"/>
  <c r="IH1" i="6"/>
  <c r="IG2" i="6"/>
  <c r="IG8" i="6" s="1"/>
  <c r="IG3" i="6"/>
  <c r="IG9" i="6" s="1"/>
  <c r="IG10" i="6"/>
  <c r="IF15" i="6"/>
  <c r="IF14" i="6"/>
  <c r="IG13" i="6"/>
  <c r="IF8" i="6"/>
  <c r="IG15" i="6" l="1"/>
  <c r="IG14" i="6"/>
  <c r="IH7" i="6"/>
  <c r="IH13" i="6" s="1"/>
  <c r="IH6" i="6"/>
  <c r="IH12" i="6" s="1"/>
  <c r="IH5" i="6"/>
  <c r="IH11" i="6" s="1"/>
  <c r="IH4" i="6"/>
  <c r="IH10" i="6" s="1"/>
  <c r="IH2" i="6"/>
  <c r="II1" i="6"/>
  <c r="IH3" i="6"/>
  <c r="II7" i="6" l="1"/>
  <c r="II6" i="6"/>
  <c r="II12" i="6" s="1"/>
  <c r="II5" i="6"/>
  <c r="II3" i="6"/>
  <c r="II4" i="6"/>
  <c r="II10" i="6" s="1"/>
  <c r="II2" i="6"/>
  <c r="II8" i="6" s="1"/>
  <c r="IJ1" i="6"/>
  <c r="IH15" i="6"/>
  <c r="IH14" i="6"/>
  <c r="II13" i="6"/>
  <c r="IH8" i="6"/>
  <c r="IH9" i="6"/>
  <c r="II15" i="6" l="1"/>
  <c r="II14" i="6"/>
  <c r="IJ6" i="6"/>
  <c r="IJ12" i="6" s="1"/>
  <c r="IJ3" i="6"/>
  <c r="IJ9" i="6" s="1"/>
  <c r="IJ5" i="6"/>
  <c r="IJ11" i="6" s="1"/>
  <c r="IJ4" i="6"/>
  <c r="IJ10" i="6" s="1"/>
  <c r="IJ2" i="6"/>
  <c r="IJ7" i="6"/>
  <c r="IJ13" i="6" s="1"/>
  <c r="IK1" i="6"/>
  <c r="II11" i="6"/>
  <c r="II9" i="6"/>
  <c r="IK6" i="6" l="1"/>
  <c r="IK3" i="6"/>
  <c r="IK9" i="6" s="1"/>
  <c r="IK2" i="6"/>
  <c r="IK8" i="6" s="1"/>
  <c r="IK7" i="6"/>
  <c r="IL1" i="6"/>
  <c r="IK5" i="6"/>
  <c r="IK11" i="6" s="1"/>
  <c r="IK4" i="6"/>
  <c r="IK10" i="6" s="1"/>
  <c r="IK13" i="6"/>
  <c r="IJ15" i="6"/>
  <c r="IJ14" i="6"/>
  <c r="IK12" i="6"/>
  <c r="IJ8" i="6"/>
  <c r="IL6" i="6" l="1"/>
  <c r="IL3" i="6"/>
  <c r="IL9" i="6" s="1"/>
  <c r="IL2" i="6"/>
  <c r="IL8" i="6" s="1"/>
  <c r="IL7" i="6"/>
  <c r="IL13" i="6" s="1"/>
  <c r="IM1" i="6"/>
  <c r="IL5" i="6"/>
  <c r="IL4" i="6"/>
  <c r="IK15" i="6"/>
  <c r="IK14" i="6"/>
  <c r="IL12" i="6"/>
  <c r="IM6" i="6" l="1"/>
  <c r="IM3" i="6"/>
  <c r="IM9" i="6" s="1"/>
  <c r="IM2" i="6"/>
  <c r="IM8" i="6" s="1"/>
  <c r="IM7" i="6"/>
  <c r="IN1" i="6"/>
  <c r="IM5" i="6"/>
  <c r="IM4" i="6"/>
  <c r="IM13" i="6"/>
  <c r="IL15" i="6"/>
  <c r="IL14" i="6"/>
  <c r="IM12" i="6"/>
  <c r="IL11" i="6"/>
  <c r="IL10" i="6"/>
  <c r="IN7" i="6" l="1"/>
  <c r="IN6" i="6"/>
  <c r="IN3" i="6"/>
  <c r="IN9" i="6" s="1"/>
  <c r="IN2" i="6"/>
  <c r="IN8" i="6" s="1"/>
  <c r="IN4" i="6"/>
  <c r="IO1" i="6"/>
  <c r="IN5" i="6"/>
  <c r="IN11" i="6" s="1"/>
  <c r="IN13" i="6"/>
  <c r="IM15" i="6"/>
  <c r="IM14" i="6"/>
  <c r="IN12" i="6"/>
  <c r="IM10" i="6"/>
  <c r="IM11" i="6"/>
  <c r="IO7" i="6" l="1"/>
  <c r="IO6" i="6"/>
  <c r="IO12" i="6" s="1"/>
  <c r="IO3" i="6"/>
  <c r="IO9" i="6" s="1"/>
  <c r="IO4" i="6"/>
  <c r="IO5" i="6"/>
  <c r="IO2" i="6"/>
  <c r="IO8" i="6" s="1"/>
  <c r="IP1" i="6"/>
  <c r="IN15" i="6"/>
  <c r="IN14" i="6"/>
  <c r="IO13" i="6"/>
  <c r="IN10" i="6"/>
  <c r="IP7" i="6" l="1"/>
  <c r="IQ1" i="6"/>
  <c r="IP6" i="6"/>
  <c r="IP12" i="6" s="1"/>
  <c r="IP3" i="6"/>
  <c r="IP9" i="6" s="1"/>
  <c r="IP4" i="6"/>
  <c r="IP5" i="6"/>
  <c r="IP11" i="6" s="1"/>
  <c r="IP2" i="6"/>
  <c r="IP8" i="6" s="1"/>
  <c r="IO15" i="6"/>
  <c r="IO14" i="6"/>
  <c r="IP13" i="6"/>
  <c r="IO11" i="6"/>
  <c r="IO10" i="6"/>
  <c r="IP15" i="6" l="1"/>
  <c r="IP14" i="6"/>
  <c r="IQ7" i="6"/>
  <c r="IQ13" i="6" s="1"/>
  <c r="IQ6" i="6"/>
  <c r="IQ3" i="6"/>
  <c r="IQ2" i="6"/>
  <c r="IQ4" i="6"/>
  <c r="IQ5" i="6"/>
  <c r="IR1" i="6"/>
  <c r="IP10" i="6"/>
  <c r="IR7" i="6" l="1"/>
  <c r="IR13" i="6" s="1"/>
  <c r="IR6" i="6"/>
  <c r="IR3" i="6"/>
  <c r="IR9" i="6" s="1"/>
  <c r="IR4" i="6"/>
  <c r="IR10" i="6" s="1"/>
  <c r="IR5" i="6"/>
  <c r="IR11" i="6" s="1"/>
  <c r="IR2" i="6"/>
  <c r="IR8" i="6" s="1"/>
  <c r="IS1" i="6"/>
  <c r="IR12" i="6"/>
  <c r="IQ15" i="6"/>
  <c r="IQ14" i="6"/>
  <c r="IQ12" i="6"/>
  <c r="IQ10" i="6"/>
  <c r="IQ11" i="6"/>
  <c r="IQ9" i="6"/>
  <c r="IQ8" i="6"/>
  <c r="IR15" i="6" l="1"/>
  <c r="IR14" i="6"/>
  <c r="IS7" i="6"/>
  <c r="IS13" i="6" s="1"/>
  <c r="IS6" i="6"/>
  <c r="IS12" i="6" s="1"/>
  <c r="IS4" i="6"/>
  <c r="IS10" i="6" s="1"/>
  <c r="IS5" i="6"/>
  <c r="IS11" i="6" s="1"/>
  <c r="IS2" i="6"/>
  <c r="IT1" i="6"/>
  <c r="IS3" i="6"/>
  <c r="IS9" i="6" s="1"/>
  <c r="IT7" i="6" l="1"/>
  <c r="IT6" i="6"/>
  <c r="IT12" i="6" s="1"/>
  <c r="IT4" i="6"/>
  <c r="IT10" i="6" s="1"/>
  <c r="IT5" i="6"/>
  <c r="IU1" i="6"/>
  <c r="IT3" i="6"/>
  <c r="IT2" i="6"/>
  <c r="IT8" i="6" s="1"/>
  <c r="IS15" i="6"/>
  <c r="IS14" i="6"/>
  <c r="IT13" i="6"/>
  <c r="IS8" i="6"/>
  <c r="IT15" i="6" l="1"/>
  <c r="IT14" i="6"/>
  <c r="IU7" i="6"/>
  <c r="IU13" i="6" s="1"/>
  <c r="IU6" i="6"/>
  <c r="IU12" i="6" s="1"/>
  <c r="IU4" i="6"/>
  <c r="IU10" i="6" s="1"/>
  <c r="IU5" i="6"/>
  <c r="IV1" i="6"/>
  <c r="IU3" i="6"/>
  <c r="IU9" i="6" s="1"/>
  <c r="IU2" i="6"/>
  <c r="IT9" i="6"/>
  <c r="IT11" i="6"/>
  <c r="IU15" i="6" l="1"/>
  <c r="IU14" i="6"/>
  <c r="IV7" i="6"/>
  <c r="IV13" i="6" s="1"/>
  <c r="IV4" i="6"/>
  <c r="IV5" i="6"/>
  <c r="IV11" i="6" s="1"/>
  <c r="IV6" i="6"/>
  <c r="IV12" i="6" s="1"/>
  <c r="IV2" i="6"/>
  <c r="IV3" i="6"/>
  <c r="IW1" i="6"/>
  <c r="IU8" i="6"/>
  <c r="IU11" i="6"/>
  <c r="IW7" i="6" l="1"/>
  <c r="IW13" i="6" s="1"/>
  <c r="IW4" i="6"/>
  <c r="IW10" i="6" s="1"/>
  <c r="IW5" i="6"/>
  <c r="IW11" i="6" s="1"/>
  <c r="IW6" i="6"/>
  <c r="IW12" i="6" s="1"/>
  <c r="IW3" i="6"/>
  <c r="IW2" i="6"/>
  <c r="IW8" i="6" s="1"/>
  <c r="IX1" i="6"/>
  <c r="IW9" i="6"/>
  <c r="IV15" i="6"/>
  <c r="IV14" i="6"/>
  <c r="IV9" i="6"/>
  <c r="IV10" i="6"/>
  <c r="IV8" i="6"/>
  <c r="IW15" i="6" l="1"/>
  <c r="IW14" i="6"/>
  <c r="IX7" i="6"/>
  <c r="IX13" i="6" s="1"/>
  <c r="IX6" i="6"/>
  <c r="IX12" i="6" s="1"/>
  <c r="IX5" i="6"/>
  <c r="IX11" i="6" s="1"/>
  <c r="IX4" i="6"/>
  <c r="IX10" i="6" s="1"/>
  <c r="IY1" i="6"/>
  <c r="IX3" i="6"/>
  <c r="IX9" i="6" s="1"/>
  <c r="IX2" i="6"/>
  <c r="IX15" i="6" l="1"/>
  <c r="IX14" i="6"/>
  <c r="IY7" i="6"/>
  <c r="IY13" i="6" s="1"/>
  <c r="IY6" i="6"/>
  <c r="IY12" i="6" s="1"/>
  <c r="IY4" i="6"/>
  <c r="IY10" i="6" s="1"/>
  <c r="IY5" i="6"/>
  <c r="IY3" i="6"/>
  <c r="IY2" i="6"/>
  <c r="IZ1" i="6"/>
  <c r="IX8" i="6"/>
  <c r="IY15" i="6" l="1"/>
  <c r="IY14" i="6"/>
  <c r="IZ5" i="6"/>
  <c r="IZ11" i="6" s="1"/>
  <c r="IZ3" i="6"/>
  <c r="IZ9" i="6" s="1"/>
  <c r="IZ7" i="6"/>
  <c r="IZ13" i="6" s="1"/>
  <c r="IZ4" i="6"/>
  <c r="IZ10" i="6" s="1"/>
  <c r="IZ6" i="6"/>
  <c r="IZ2" i="6"/>
  <c r="JA1" i="6"/>
  <c r="IY9" i="6"/>
  <c r="IY11" i="6"/>
  <c r="IY8" i="6"/>
  <c r="IZ15" i="6" l="1"/>
  <c r="IZ14" i="6"/>
  <c r="JA3" i="6"/>
  <c r="JA7" i="6"/>
  <c r="JA13" i="6" s="1"/>
  <c r="JA5" i="6"/>
  <c r="JA11" i="6" s="1"/>
  <c r="JA6" i="6"/>
  <c r="JA2" i="6"/>
  <c r="JA4" i="6"/>
  <c r="JA10" i="6" s="1"/>
  <c r="JB1" i="6"/>
  <c r="IZ12" i="6"/>
  <c r="IZ8" i="6"/>
  <c r="JB3" i="6" l="1"/>
  <c r="JB7" i="6"/>
  <c r="JB13" i="6" s="1"/>
  <c r="JB5" i="6"/>
  <c r="JB11" i="6" s="1"/>
  <c r="JB2" i="6"/>
  <c r="JC1" i="6"/>
  <c r="JB4" i="6"/>
  <c r="JB10" i="6" s="1"/>
  <c r="JB6" i="6"/>
  <c r="JB12" i="6" s="1"/>
  <c r="JB8" i="6"/>
  <c r="JA15" i="6"/>
  <c r="JA14" i="6"/>
  <c r="JB9" i="6"/>
  <c r="JA9" i="6"/>
  <c r="JA12" i="6"/>
  <c r="JA8" i="6"/>
  <c r="JC3" i="6" l="1"/>
  <c r="JC2" i="6"/>
  <c r="JC8" i="6" s="1"/>
  <c r="JC7" i="6"/>
  <c r="JC13" i="6" s="1"/>
  <c r="JC6" i="6"/>
  <c r="JC5" i="6"/>
  <c r="JC11" i="6" s="1"/>
  <c r="JD1" i="6"/>
  <c r="JC4" i="6"/>
  <c r="JC10" i="6" s="1"/>
  <c r="JB15" i="6"/>
  <c r="JB14" i="6"/>
  <c r="JC9" i="6"/>
  <c r="JD7" i="6" l="1"/>
  <c r="JD3" i="6"/>
  <c r="JD2" i="6"/>
  <c r="JD8" i="6" s="1"/>
  <c r="JD6" i="6"/>
  <c r="JD12" i="6" s="1"/>
  <c r="JD5" i="6"/>
  <c r="JD11" i="6" s="1"/>
  <c r="JE1" i="6"/>
  <c r="JD4" i="6"/>
  <c r="JD10" i="6" s="1"/>
  <c r="JD13" i="6"/>
  <c r="JC15" i="6"/>
  <c r="JC14" i="6"/>
  <c r="JD9" i="6"/>
  <c r="JC12" i="6"/>
  <c r="JE7" i="6" l="1"/>
  <c r="JE3" i="6"/>
  <c r="JE9" i="6" s="1"/>
  <c r="JE6" i="6"/>
  <c r="JE12" i="6" s="1"/>
  <c r="JE4" i="6"/>
  <c r="JE5" i="6"/>
  <c r="JE11" i="6" s="1"/>
  <c r="JE2" i="6"/>
  <c r="JE8" i="6" s="1"/>
  <c r="JF1" i="6"/>
  <c r="JE10" i="6"/>
  <c r="JD15" i="6"/>
  <c r="JD14" i="6"/>
  <c r="JE13" i="6"/>
  <c r="JE15" i="6" l="1"/>
  <c r="JE14" i="6"/>
  <c r="JF7" i="6"/>
  <c r="JF13" i="6" s="1"/>
  <c r="JG1" i="6"/>
  <c r="JF3" i="6"/>
  <c r="JF9" i="6" s="1"/>
  <c r="JF6" i="6"/>
  <c r="JF12" i="6" s="1"/>
  <c r="JF4" i="6"/>
  <c r="JF10" i="6" s="1"/>
  <c r="JF5" i="6"/>
  <c r="JF11" i="6" s="1"/>
  <c r="JF2" i="6"/>
  <c r="JF15" i="6" l="1"/>
  <c r="JF14" i="6"/>
  <c r="JG7" i="6"/>
  <c r="JG13" i="6" s="1"/>
  <c r="JG6" i="6"/>
  <c r="JG3" i="6"/>
  <c r="JG2" i="6"/>
  <c r="JG4" i="6"/>
  <c r="JG5" i="6"/>
  <c r="JH1" i="6"/>
  <c r="JF8" i="6"/>
  <c r="JH7" i="6" l="1"/>
  <c r="JH3" i="6"/>
  <c r="JH9" i="6" s="1"/>
  <c r="JH2" i="6"/>
  <c r="JH8" i="6" s="1"/>
  <c r="JH6" i="6"/>
  <c r="JH12" i="6" s="1"/>
  <c r="JH4" i="6"/>
  <c r="JH5" i="6"/>
  <c r="JH11" i="6" s="1"/>
  <c r="JI1" i="6"/>
  <c r="JH10" i="6"/>
  <c r="JG15" i="6"/>
  <c r="JG14" i="6"/>
  <c r="JH13" i="6"/>
  <c r="JG12" i="6"/>
  <c r="JG10" i="6"/>
  <c r="JG11" i="6"/>
  <c r="JG9" i="6"/>
  <c r="JG8" i="6"/>
  <c r="JI7" i="6" l="1"/>
  <c r="JI6" i="6"/>
  <c r="JI12" i="6" s="1"/>
  <c r="JI4" i="6"/>
  <c r="JI5" i="6"/>
  <c r="JI11" i="6" s="1"/>
  <c r="JJ1" i="6"/>
  <c r="JI2" i="6"/>
  <c r="JI8" i="6" s="1"/>
  <c r="JI3" i="6"/>
  <c r="JI9" i="6" s="1"/>
  <c r="JH15" i="6"/>
  <c r="JH14" i="6"/>
  <c r="JI13" i="6"/>
  <c r="JI15" i="6" l="1"/>
  <c r="JI14" i="6"/>
  <c r="JJ7" i="6"/>
  <c r="JJ13" i="6" s="1"/>
  <c r="JJ6" i="6"/>
  <c r="JJ12" i="6" s="1"/>
  <c r="JJ4" i="6"/>
  <c r="JJ10" i="6" s="1"/>
  <c r="JJ5" i="6"/>
  <c r="JJ11" i="6" s="1"/>
  <c r="JK1" i="6"/>
  <c r="JJ2" i="6"/>
  <c r="JJ3" i="6"/>
  <c r="JI10" i="6"/>
  <c r="JJ15" i="6" l="1"/>
  <c r="JJ14" i="6"/>
  <c r="JK7" i="6"/>
  <c r="JK13" i="6" s="1"/>
  <c r="JK6" i="6"/>
  <c r="JK12" i="6" s="1"/>
  <c r="JK4" i="6"/>
  <c r="JK10" i="6" s="1"/>
  <c r="JK5" i="6"/>
  <c r="JL1" i="6"/>
  <c r="JK2" i="6"/>
  <c r="JK3" i="6"/>
  <c r="JJ9" i="6"/>
  <c r="JJ8" i="6"/>
  <c r="JK15" i="6" l="1"/>
  <c r="JK14" i="6"/>
  <c r="JL7" i="6"/>
  <c r="JL13" i="6" s="1"/>
  <c r="JL4" i="6"/>
  <c r="JL5" i="6"/>
  <c r="JL11" i="6" s="1"/>
  <c r="JL6" i="6"/>
  <c r="JL12" i="6" s="1"/>
  <c r="JM1" i="6"/>
  <c r="JL2" i="6"/>
  <c r="JL3" i="6"/>
  <c r="JK8" i="6"/>
  <c r="JK11" i="6"/>
  <c r="JK9" i="6"/>
  <c r="JL15" i="6" l="1"/>
  <c r="JL14" i="6"/>
  <c r="JM7" i="6"/>
  <c r="JM13" i="6" s="1"/>
  <c r="JM4" i="6"/>
  <c r="JM10" i="6" s="1"/>
  <c r="JM5" i="6"/>
  <c r="JM11" i="6" s="1"/>
  <c r="JM6" i="6"/>
  <c r="JM12" i="6" s="1"/>
  <c r="JM2" i="6"/>
  <c r="JM3" i="6"/>
  <c r="JM9" i="6" s="1"/>
  <c r="JN1" i="6"/>
  <c r="JL8" i="6"/>
  <c r="JL10" i="6"/>
  <c r="JL9" i="6"/>
  <c r="JN7" i="6" l="1"/>
  <c r="JN6" i="6"/>
  <c r="JN5" i="6"/>
  <c r="JN11" i="6" s="1"/>
  <c r="JN4" i="6"/>
  <c r="JN10" i="6" s="1"/>
  <c r="JN3" i="6"/>
  <c r="JN9" i="6" s="1"/>
  <c r="JN2" i="6"/>
  <c r="JN8" i="6" s="1"/>
  <c r="JO1" i="6"/>
  <c r="JM15" i="6"/>
  <c r="JM14" i="6"/>
  <c r="JN12" i="6"/>
  <c r="JN13" i="6"/>
  <c r="JM8" i="6"/>
  <c r="JO7" i="6" l="1"/>
  <c r="JO6" i="6"/>
  <c r="JO12" i="6" s="1"/>
  <c r="JO4" i="6"/>
  <c r="JO10" i="6" s="1"/>
  <c r="JO5" i="6"/>
  <c r="JO11" i="6" s="1"/>
  <c r="JO3" i="6"/>
  <c r="JO9" i="6" s="1"/>
  <c r="JP1" i="6"/>
  <c r="JO2" i="6"/>
  <c r="JO8" i="6" s="1"/>
  <c r="JN15" i="6"/>
  <c r="JN14" i="6"/>
  <c r="JO13" i="6"/>
  <c r="JO15" i="6" l="1"/>
  <c r="JO14" i="6"/>
  <c r="JP4" i="6"/>
  <c r="JP10" i="6" s="1"/>
  <c r="JP5" i="6"/>
  <c r="JP11" i="6" s="1"/>
  <c r="JP6" i="6"/>
  <c r="JP12" i="6" s="1"/>
  <c r="JP7" i="6"/>
  <c r="JP13" i="6" s="1"/>
  <c r="JP3" i="6"/>
  <c r="JP9" i="6" s="1"/>
  <c r="JQ1" i="6"/>
  <c r="JP2" i="6"/>
  <c r="JQ5" i="6" l="1"/>
  <c r="JQ6" i="6"/>
  <c r="JQ7" i="6"/>
  <c r="JQ13" i="6" s="1"/>
  <c r="JQ3" i="6"/>
  <c r="JQ9" i="6" s="1"/>
  <c r="JQ4" i="6"/>
  <c r="JQ10" i="6" s="1"/>
  <c r="JR1" i="6"/>
  <c r="JQ2" i="6"/>
  <c r="JQ8" i="6" s="1"/>
  <c r="JQ12" i="6"/>
  <c r="JP15" i="6"/>
  <c r="JP14" i="6"/>
  <c r="JQ11" i="6"/>
  <c r="JP8" i="6"/>
  <c r="JQ15" i="6" l="1"/>
  <c r="JQ14" i="6"/>
  <c r="JR6" i="6"/>
  <c r="JR12" i="6" s="1"/>
  <c r="JR7" i="6"/>
  <c r="JR13" i="6" s="1"/>
  <c r="JR3" i="6"/>
  <c r="JR9" i="6" s="1"/>
  <c r="JR2" i="6"/>
  <c r="JR5" i="6"/>
  <c r="JR11" i="6" s="1"/>
  <c r="JR4" i="6"/>
  <c r="JR10" i="6" s="1"/>
  <c r="JS1" i="6"/>
  <c r="JR15" i="6" l="1"/>
  <c r="JR14" i="6"/>
  <c r="JS6" i="6"/>
  <c r="JS12" i="6" s="1"/>
  <c r="JS7" i="6"/>
  <c r="JS13" i="6" s="1"/>
  <c r="JS3" i="6"/>
  <c r="JS9" i="6" s="1"/>
  <c r="JS2" i="6"/>
  <c r="JS5" i="6"/>
  <c r="JS11" i="6" s="1"/>
  <c r="JS4" i="6"/>
  <c r="JT1" i="6"/>
  <c r="JR8" i="6"/>
  <c r="JT7" i="6" l="1"/>
  <c r="JT3" i="6"/>
  <c r="JT2" i="6"/>
  <c r="JT8" i="6" s="1"/>
  <c r="JT6" i="6"/>
  <c r="JT12" i="6" s="1"/>
  <c r="JT5" i="6"/>
  <c r="JT11" i="6" s="1"/>
  <c r="JT4" i="6"/>
  <c r="JU1" i="6"/>
  <c r="JS15" i="6"/>
  <c r="JS14" i="6"/>
  <c r="JT9" i="6"/>
  <c r="JS8" i="6"/>
  <c r="JS10" i="6"/>
  <c r="JU7" i="6" l="1"/>
  <c r="JU3" i="6"/>
  <c r="JU9" i="6" s="1"/>
  <c r="JU5" i="6"/>
  <c r="JU11" i="6" s="1"/>
  <c r="JU6" i="6"/>
  <c r="JU12" i="6" s="1"/>
  <c r="JU4" i="6"/>
  <c r="JV1" i="6"/>
  <c r="JU2" i="6"/>
  <c r="JU8" i="6" s="1"/>
  <c r="JT15" i="6"/>
  <c r="JT14" i="6"/>
  <c r="JU13" i="6"/>
  <c r="JT13" i="6"/>
  <c r="JT10" i="6"/>
  <c r="JU15" i="6" l="1"/>
  <c r="JU14" i="6"/>
  <c r="JV7" i="6"/>
  <c r="JV13" i="6" s="1"/>
  <c r="JW1" i="6"/>
  <c r="JV3" i="6"/>
  <c r="JV9" i="6" s="1"/>
  <c r="JV4" i="6"/>
  <c r="JV5" i="6"/>
  <c r="JV11" i="6" s="1"/>
  <c r="JV6" i="6"/>
  <c r="JV12" i="6" s="1"/>
  <c r="JV2" i="6"/>
  <c r="JU10" i="6"/>
  <c r="JV15" i="6" l="1"/>
  <c r="JV14" i="6"/>
  <c r="JW7" i="6"/>
  <c r="JW13" i="6" s="1"/>
  <c r="JW6" i="6"/>
  <c r="JW12" i="6" s="1"/>
  <c r="JW3" i="6"/>
  <c r="JW9" i="6" s="1"/>
  <c r="JW2" i="6"/>
  <c r="JW4" i="6"/>
  <c r="JW5" i="6"/>
  <c r="JW11" i="6" s="1"/>
  <c r="JX1" i="6"/>
  <c r="JV8" i="6"/>
  <c r="JV10" i="6"/>
  <c r="JX7" i="6" l="1"/>
  <c r="JX3" i="6"/>
  <c r="JX9" i="6" s="1"/>
  <c r="JX2" i="6"/>
  <c r="JX8" i="6" s="1"/>
  <c r="JX4" i="6"/>
  <c r="JX10" i="6" s="1"/>
  <c r="JX5" i="6"/>
  <c r="JY1" i="6"/>
  <c r="JX6" i="6"/>
  <c r="JX12" i="6" s="1"/>
  <c r="JW15" i="6"/>
  <c r="JW14" i="6"/>
  <c r="JX13" i="6"/>
  <c r="JW10" i="6"/>
  <c r="JW8" i="6"/>
  <c r="JY7" i="6" l="1"/>
  <c r="JY13" i="6" s="1"/>
  <c r="JY6" i="6"/>
  <c r="JY4" i="6"/>
  <c r="JY10" i="6" s="1"/>
  <c r="JY5" i="6"/>
  <c r="JY11" i="6" s="1"/>
  <c r="JY3" i="6"/>
  <c r="JY9" i="6" s="1"/>
  <c r="JZ1" i="6"/>
  <c r="JY2" i="6"/>
  <c r="JY8" i="6" s="1"/>
  <c r="JY12" i="6"/>
  <c r="JX15" i="6"/>
  <c r="JX14" i="6"/>
  <c r="JX11" i="6"/>
  <c r="JY15" i="6" l="1"/>
  <c r="JY14" i="6"/>
  <c r="JZ7" i="6"/>
  <c r="JZ13" i="6" s="1"/>
  <c r="JZ6" i="6"/>
  <c r="JZ12" i="6" s="1"/>
  <c r="JZ5" i="6"/>
  <c r="JZ11" i="6" s="1"/>
  <c r="JZ4" i="6"/>
  <c r="JZ10" i="6" s="1"/>
  <c r="JZ3" i="6"/>
  <c r="JZ9" i="6" s="1"/>
  <c r="KA1" i="6"/>
  <c r="JZ2" i="6"/>
  <c r="JZ15" i="6" l="1"/>
  <c r="JZ14" i="6"/>
  <c r="KA7" i="6"/>
  <c r="KA13" i="6" s="1"/>
  <c r="KA6" i="6"/>
  <c r="KA12" i="6" s="1"/>
  <c r="KA5" i="6"/>
  <c r="KA4" i="6"/>
  <c r="KA10" i="6" s="1"/>
  <c r="KB1" i="6"/>
  <c r="KA2" i="6"/>
  <c r="KA3" i="6"/>
  <c r="KA9" i="6" s="1"/>
  <c r="JZ8" i="6"/>
  <c r="KA15" i="6" l="1"/>
  <c r="KA14" i="6"/>
  <c r="KB7" i="6"/>
  <c r="KB13" i="6" s="1"/>
  <c r="KB4" i="6"/>
  <c r="KB10" i="6" s="1"/>
  <c r="KB5" i="6"/>
  <c r="KC1" i="6"/>
  <c r="KB2" i="6"/>
  <c r="KB6" i="6"/>
  <c r="KB12" i="6" s="1"/>
  <c r="KB3" i="6"/>
  <c r="KA11" i="6"/>
  <c r="KA8" i="6"/>
  <c r="KB15" i="6" l="1"/>
  <c r="KB14" i="6"/>
  <c r="KC7" i="6"/>
  <c r="KC13" i="6" s="1"/>
  <c r="KC4" i="6"/>
  <c r="KC10" i="6" s="1"/>
  <c r="KC5" i="6"/>
  <c r="KC11" i="6" s="1"/>
  <c r="KC6" i="6"/>
  <c r="KC12" i="6" s="1"/>
  <c r="KC3" i="6"/>
  <c r="KC9" i="6" s="1"/>
  <c r="KC2" i="6"/>
  <c r="KB8" i="6"/>
  <c r="KB11" i="6"/>
  <c r="KB9" i="6"/>
  <c r="J2" i="1" a="1"/>
  <c r="J2" i="1" s="1"/>
  <c r="K2" i="1" s="1" a="1"/>
  <c r="K2" i="1" s="1"/>
  <c r="L2" i="1" s="1" a="1"/>
  <c r="L2" i="1" s="1"/>
  <c r="M2" i="1" s="1" a="1"/>
  <c r="M2" i="1" s="1"/>
  <c r="N2" i="1" s="1" a="1"/>
  <c r="N2" i="1" s="1"/>
  <c r="O2" i="1" s="1" a="1"/>
  <c r="O2" i="1" s="1"/>
  <c r="P2" i="1" s="1" a="1"/>
  <c r="P2" i="1" s="1"/>
  <c r="Q2" i="1" s="1" a="1"/>
  <c r="Q2" i="1" s="1"/>
  <c r="R2" i="1" s="1" a="1"/>
  <c r="R2" i="1" s="1"/>
  <c r="S2" i="1" s="1" a="1"/>
  <c r="S2" i="1" s="1"/>
  <c r="T2" i="1" s="1" a="1"/>
  <c r="T2" i="1" s="1"/>
  <c r="U2" i="1" s="1" a="1"/>
  <c r="U2" i="1" s="1"/>
  <c r="V2" i="1" s="1" a="1"/>
  <c r="V2" i="1" s="1"/>
  <c r="W2" i="1" s="1" a="1"/>
  <c r="W2" i="1" s="1"/>
  <c r="X2" i="1" s="1" a="1"/>
  <c r="X2" i="1" s="1"/>
  <c r="Y2" i="1" s="1" a="1"/>
  <c r="Y2" i="1" s="1"/>
  <c r="Z2" i="1" s="1" a="1"/>
  <c r="Z2" i="1" s="1"/>
  <c r="AA2" i="1" s="1" a="1"/>
  <c r="AA2" i="1" s="1"/>
  <c r="AB2" i="1" s="1" a="1"/>
  <c r="AB2" i="1" s="1"/>
  <c r="AC2" i="1" s="1" a="1"/>
  <c r="AC2" i="1" s="1"/>
  <c r="AD2" i="1" s="1" a="1"/>
  <c r="AD2" i="1" s="1"/>
  <c r="AE2" i="1" s="1" a="1"/>
  <c r="AE2" i="1" s="1"/>
  <c r="AF2" i="1" s="1" a="1"/>
  <c r="AF2" i="1" s="1"/>
  <c r="AG2" i="1" s="1" a="1"/>
  <c r="AG2" i="1" s="1"/>
  <c r="AH2" i="1" s="1" a="1"/>
  <c r="AH2" i="1" s="1"/>
  <c r="AI2" i="1" s="1" a="1"/>
  <c r="AI2" i="1" s="1"/>
  <c r="AJ2" i="1" s="1" a="1"/>
  <c r="AJ2" i="1" s="1"/>
  <c r="AK2" i="1" s="1" a="1"/>
  <c r="AK2" i="1" s="1"/>
  <c r="AL2" i="1" s="1" a="1"/>
  <c r="AL2" i="1" s="1"/>
  <c r="AM2" i="1" s="1" a="1"/>
  <c r="AM2" i="1" s="1"/>
  <c r="AN2" i="1" s="1" a="1"/>
  <c r="AN2" i="1" s="1"/>
  <c r="AO2" i="1" s="1" a="1"/>
  <c r="AO2" i="1" s="1"/>
  <c r="AP2" i="1" s="1" a="1"/>
  <c r="AP2" i="1" s="1"/>
  <c r="AQ2" i="1" s="1" a="1"/>
  <c r="AQ2" i="1" s="1"/>
  <c r="AR2" i="1" s="1" a="1"/>
  <c r="AR2" i="1" s="1"/>
  <c r="AS2" i="1" s="1" a="1"/>
  <c r="AS2" i="1" s="1"/>
  <c r="AT2" i="1" s="1" a="1"/>
  <c r="AT2" i="1" s="1"/>
  <c r="AU2" i="1" s="1" a="1"/>
  <c r="AU2" i="1" s="1"/>
  <c r="AV2" i="1" s="1" a="1"/>
  <c r="AV2" i="1" s="1"/>
  <c r="AW2" i="1" s="1" a="1"/>
  <c r="AW2" i="1" s="1"/>
  <c r="AX2" i="1" s="1" a="1"/>
  <c r="AX2" i="1" s="1"/>
  <c r="AY2" i="1" s="1" a="1"/>
  <c r="AY2" i="1" s="1"/>
  <c r="AZ2" i="1" s="1" a="1"/>
  <c r="AZ2" i="1" s="1"/>
  <c r="BA2" i="1" s="1" a="1"/>
  <c r="BA2" i="1" s="1"/>
  <c r="BB2" i="1" s="1" a="1"/>
  <c r="BB2" i="1" s="1"/>
  <c r="BC2" i="1" s="1" a="1"/>
  <c r="BC2" i="1" s="1"/>
  <c r="BD2" i="1" s="1" a="1"/>
  <c r="BD2" i="1" s="1"/>
  <c r="BE2" i="1" s="1" a="1"/>
  <c r="BE2" i="1" s="1"/>
  <c r="BF2" i="1" s="1" a="1"/>
  <c r="BF2" i="1" s="1"/>
  <c r="BG2" i="1" s="1" a="1"/>
  <c r="BG2" i="1" s="1"/>
  <c r="BH2" i="1" s="1" a="1"/>
  <c r="BH2" i="1" s="1"/>
  <c r="BI2" i="1" s="1" a="1"/>
  <c r="BI2" i="1" s="1"/>
  <c r="BJ2" i="1" s="1" a="1"/>
  <c r="BJ2" i="1" s="1"/>
  <c r="BK2" i="1" s="1" a="1"/>
  <c r="BK2" i="1" s="1"/>
  <c r="BL2" i="1" s="1" a="1"/>
  <c r="BL2" i="1" s="1"/>
  <c r="BM2" i="1" s="1" a="1"/>
  <c r="BM2" i="1" s="1"/>
  <c r="BN2" i="1" s="1" a="1"/>
  <c r="BN2" i="1" s="1"/>
  <c r="BO2" i="1" s="1" a="1"/>
  <c r="BO2" i="1" s="1"/>
  <c r="BP2" i="1" s="1" a="1"/>
  <c r="BP2" i="1" s="1"/>
  <c r="BQ2" i="1" s="1" a="1"/>
  <c r="BQ2" i="1" s="1"/>
  <c r="BR2" i="1" s="1" a="1"/>
  <c r="BR2" i="1" s="1"/>
  <c r="BS2" i="1" s="1" a="1"/>
  <c r="BS2" i="1" s="1"/>
  <c r="BT2" i="1" s="1" a="1"/>
  <c r="BT2" i="1" s="1"/>
  <c r="BU2" i="1" s="1" a="1"/>
  <c r="BU2" i="1" s="1"/>
  <c r="BV2" i="1" s="1" a="1"/>
  <c r="BV2" i="1" s="1"/>
  <c r="BW2" i="1" s="1" a="1"/>
  <c r="BW2" i="1" s="1"/>
  <c r="BX2" i="1" s="1" a="1"/>
  <c r="BX2" i="1" s="1"/>
  <c r="BY2" i="1" s="1" a="1"/>
  <c r="BY2" i="1" s="1"/>
  <c r="BZ2" i="1" s="1" a="1"/>
  <c r="BZ2" i="1" s="1"/>
  <c r="CA2" i="1" s="1" a="1"/>
  <c r="CA2" i="1" s="1"/>
  <c r="CB2" i="1" s="1" a="1"/>
  <c r="CB2" i="1" s="1"/>
  <c r="CC2" i="1" s="1" a="1"/>
  <c r="CC2" i="1" s="1"/>
  <c r="CD2" i="1" s="1" a="1"/>
  <c r="CD2" i="1" s="1"/>
  <c r="CE2" i="1" s="1" a="1"/>
  <c r="CE2" i="1" s="1"/>
  <c r="CF2" i="1" s="1" a="1"/>
  <c r="CF2" i="1" s="1"/>
  <c r="CG2" i="1" s="1" a="1"/>
  <c r="CG2" i="1" s="1"/>
  <c r="CH2" i="1" s="1" a="1"/>
  <c r="CH2" i="1" s="1"/>
  <c r="CI2" i="1" s="1" a="1"/>
  <c r="CI2" i="1" s="1"/>
  <c r="CJ2" i="1" s="1" a="1"/>
  <c r="CJ2" i="1" s="1"/>
  <c r="CK2" i="1" s="1" a="1"/>
  <c r="CK2" i="1" s="1"/>
  <c r="CL2" i="1" s="1" a="1"/>
  <c r="CL2" i="1" s="1"/>
  <c r="CM2" i="1" s="1" a="1"/>
  <c r="CM2" i="1" s="1"/>
  <c r="CN2" i="1" s="1" a="1"/>
  <c r="CN2" i="1" s="1"/>
  <c r="CO2" i="1" s="1" a="1"/>
  <c r="CO2" i="1" s="1"/>
  <c r="CP2" i="1" s="1" a="1"/>
  <c r="CP2" i="1" s="1"/>
  <c r="CQ2" i="1" s="1" a="1"/>
  <c r="CQ2" i="1" s="1"/>
  <c r="CR2" i="1" s="1" a="1"/>
  <c r="CR2" i="1" s="1"/>
  <c r="CS2" i="1" s="1" a="1"/>
  <c r="CS2" i="1" s="1"/>
  <c r="CT2" i="1" s="1" a="1"/>
  <c r="CT2" i="1" s="1"/>
  <c r="CU2" i="1" s="1" a="1"/>
  <c r="CU2" i="1" s="1"/>
  <c r="CV2" i="1" s="1" a="1"/>
  <c r="CV2" i="1" s="1"/>
  <c r="CW2" i="1" s="1" a="1"/>
  <c r="CW2" i="1" s="1"/>
  <c r="CX2" i="1" s="1" a="1"/>
  <c r="CX2" i="1" s="1"/>
  <c r="CY2" i="1" s="1" a="1"/>
  <c r="CY2" i="1" s="1"/>
  <c r="CZ2" i="1" s="1" a="1"/>
  <c r="CZ2" i="1" s="1"/>
  <c r="DA2" i="1" s="1" a="1"/>
  <c r="DA2" i="1" s="1"/>
  <c r="DB2" i="1" s="1" a="1"/>
  <c r="DB2" i="1" s="1"/>
  <c r="DC2" i="1" s="1" a="1"/>
  <c r="DC2" i="1" s="1"/>
  <c r="DD2" i="1" s="1" a="1"/>
  <c r="DD2" i="1" s="1"/>
  <c r="I326" i="1" l="1" a="1"/>
  <c r="I326" i="1" s="1"/>
  <c r="C326" i="7"/>
  <c r="I218" i="1" a="1"/>
  <c r="I218" i="1" s="1"/>
  <c r="C218" i="7"/>
  <c r="I113" i="1" a="1"/>
  <c r="I113" i="1" s="1"/>
  <c r="C113" i="7"/>
  <c r="I155" i="1" a="1"/>
  <c r="I155" i="1" s="1"/>
  <c r="J155" i="1" s="1" a="1"/>
  <c r="J155" i="1" s="1"/>
  <c r="K155" i="1" s="1" a="1"/>
  <c r="K155" i="1" s="1"/>
  <c r="L155" i="1" s="1" a="1"/>
  <c r="L155" i="1" s="1"/>
  <c r="M155" i="1" s="1" a="1"/>
  <c r="M155" i="1" s="1"/>
  <c r="N155" i="1" s="1" a="1"/>
  <c r="N155" i="1" s="1"/>
  <c r="O155" i="1" s="1" a="1"/>
  <c r="O155" i="1" s="1"/>
  <c r="P155" i="1" s="1" a="1"/>
  <c r="P155" i="1" s="1"/>
  <c r="Q155" i="1" s="1" a="1"/>
  <c r="Q155" i="1" s="1"/>
  <c r="R155" i="1" s="1" a="1"/>
  <c r="R155" i="1" s="1"/>
  <c r="S155" i="1" s="1" a="1"/>
  <c r="S155" i="1" s="1"/>
  <c r="T155" i="1" s="1" a="1"/>
  <c r="T155" i="1" s="1"/>
  <c r="U155" i="1" s="1" a="1"/>
  <c r="U155" i="1" s="1"/>
  <c r="V155" i="1" s="1" a="1"/>
  <c r="V155" i="1" s="1"/>
  <c r="W155" i="1" s="1" a="1"/>
  <c r="W155" i="1" s="1"/>
  <c r="X155" i="1" s="1" a="1"/>
  <c r="X155" i="1" s="1"/>
  <c r="Y155" i="1" s="1" a="1"/>
  <c r="Y155" i="1" s="1"/>
  <c r="Z155" i="1" s="1" a="1"/>
  <c r="Z155" i="1" s="1"/>
  <c r="AA155" i="1" s="1" a="1"/>
  <c r="AA155" i="1" s="1"/>
  <c r="AB155" i="1" s="1" a="1"/>
  <c r="AB155" i="1" s="1"/>
  <c r="AC155" i="1" s="1" a="1"/>
  <c r="AC155" i="1" s="1"/>
  <c r="AD155" i="1" s="1" a="1"/>
  <c r="AD155" i="1" s="1"/>
  <c r="AE155" i="1" s="1" a="1"/>
  <c r="AE155" i="1" s="1"/>
  <c r="AF155" i="1" s="1" a="1"/>
  <c r="AF155" i="1" s="1"/>
  <c r="AG155" i="1" s="1" a="1"/>
  <c r="AG155" i="1" s="1"/>
  <c r="AH155" i="1" s="1" a="1"/>
  <c r="AH155" i="1" s="1"/>
  <c r="AI155" i="1" s="1" a="1"/>
  <c r="AI155" i="1" s="1"/>
  <c r="AJ155" i="1" s="1" a="1"/>
  <c r="AJ155" i="1" s="1"/>
  <c r="AK155" i="1" s="1" a="1"/>
  <c r="AK155" i="1" s="1"/>
  <c r="AL155" i="1" s="1" a="1"/>
  <c r="AL155" i="1" s="1"/>
  <c r="AM155" i="1" s="1" a="1"/>
  <c r="AM155" i="1" s="1"/>
  <c r="AN155" i="1" s="1" a="1"/>
  <c r="AN155" i="1" s="1"/>
  <c r="AO155" i="1" s="1" a="1"/>
  <c r="AO155" i="1" s="1"/>
  <c r="AP155" i="1" s="1" a="1"/>
  <c r="AP155" i="1" s="1"/>
  <c r="AQ155" i="1" s="1" a="1"/>
  <c r="AQ155" i="1" s="1"/>
  <c r="AR155" i="1" s="1" a="1"/>
  <c r="AR155" i="1" s="1"/>
  <c r="AS155" i="1" s="1" a="1"/>
  <c r="AS155" i="1" s="1"/>
  <c r="AT155" i="1" s="1" a="1"/>
  <c r="AT155" i="1" s="1"/>
  <c r="AU155" i="1" s="1" a="1"/>
  <c r="AU155" i="1" s="1"/>
  <c r="AV155" i="1" s="1" a="1"/>
  <c r="AV155" i="1" s="1"/>
  <c r="AW155" i="1" s="1" a="1"/>
  <c r="AW155" i="1" s="1"/>
  <c r="AX155" i="1" s="1" a="1"/>
  <c r="AX155" i="1" s="1"/>
  <c r="AY155" i="1" s="1" a="1"/>
  <c r="AY155" i="1" s="1"/>
  <c r="AZ155" i="1" s="1" a="1"/>
  <c r="AZ155" i="1" s="1"/>
  <c r="BA155" i="1" s="1" a="1"/>
  <c r="BA155" i="1" s="1"/>
  <c r="BB155" i="1" s="1" a="1"/>
  <c r="BB155" i="1" s="1"/>
  <c r="BC155" i="1" s="1" a="1"/>
  <c r="BC155" i="1" s="1"/>
  <c r="BD155" i="1" s="1" a="1"/>
  <c r="BD155" i="1" s="1"/>
  <c r="BE155" i="1" s="1" a="1"/>
  <c r="BE155" i="1" s="1"/>
  <c r="BF155" i="1" s="1" a="1"/>
  <c r="BF155" i="1" s="1"/>
  <c r="BG155" i="1" s="1" a="1"/>
  <c r="BG155" i="1" s="1"/>
  <c r="BH155" i="1" s="1" a="1"/>
  <c r="BH155" i="1" s="1"/>
  <c r="BI155" i="1" s="1" a="1"/>
  <c r="BI155" i="1" s="1"/>
  <c r="BJ155" i="1" s="1" a="1"/>
  <c r="BJ155" i="1" s="1"/>
  <c r="BK155" i="1" s="1" a="1"/>
  <c r="BK155" i="1" s="1"/>
  <c r="BL155" i="1" s="1" a="1"/>
  <c r="BL155" i="1" s="1"/>
  <c r="BM155" i="1" s="1" a="1"/>
  <c r="BM155" i="1" s="1"/>
  <c r="BN155" i="1" s="1" a="1"/>
  <c r="BN155" i="1" s="1"/>
  <c r="BO155" i="1" s="1" a="1"/>
  <c r="BO155" i="1" s="1"/>
  <c r="BP155" i="1" s="1" a="1"/>
  <c r="BP155" i="1" s="1"/>
  <c r="BQ155" i="1" s="1" a="1"/>
  <c r="BQ155" i="1" s="1"/>
  <c r="BR155" i="1" s="1" a="1"/>
  <c r="BR155" i="1" s="1"/>
  <c r="BS155" i="1" s="1" a="1"/>
  <c r="BS155" i="1" s="1"/>
  <c r="BT155" i="1" s="1" a="1"/>
  <c r="BT155" i="1" s="1"/>
  <c r="BU155" i="1" s="1" a="1"/>
  <c r="BU155" i="1" s="1"/>
  <c r="BV155" i="1" s="1" a="1"/>
  <c r="BV155" i="1" s="1"/>
  <c r="BW155" i="1" s="1" a="1"/>
  <c r="BW155" i="1" s="1"/>
  <c r="BX155" i="1" s="1" a="1"/>
  <c r="BX155" i="1" s="1"/>
  <c r="BY155" i="1" s="1" a="1"/>
  <c r="BY155" i="1" s="1"/>
  <c r="BZ155" i="1" s="1" a="1"/>
  <c r="BZ155" i="1" s="1"/>
  <c r="CA155" i="1" s="1" a="1"/>
  <c r="CA155" i="1" s="1"/>
  <c r="CB155" i="1" s="1" a="1"/>
  <c r="CB155" i="1" s="1"/>
  <c r="CC155" i="1" s="1" a="1"/>
  <c r="CC155" i="1" s="1"/>
  <c r="CD155" i="1" s="1" a="1"/>
  <c r="CD155" i="1" s="1"/>
  <c r="CE155" i="1" s="1" a="1"/>
  <c r="CE155" i="1" s="1"/>
  <c r="CF155" i="1" s="1" a="1"/>
  <c r="CF155" i="1" s="1"/>
  <c r="CG155" i="1" s="1" a="1"/>
  <c r="CG155" i="1" s="1"/>
  <c r="CH155" i="1" s="1" a="1"/>
  <c r="CH155" i="1" s="1"/>
  <c r="CI155" i="1" s="1" a="1"/>
  <c r="CI155" i="1" s="1"/>
  <c r="CJ155" i="1" s="1" a="1"/>
  <c r="CJ155" i="1" s="1"/>
  <c r="CK155" i="1" s="1" a="1"/>
  <c r="CK155" i="1" s="1"/>
  <c r="CL155" i="1" s="1" a="1"/>
  <c r="CL155" i="1" s="1"/>
  <c r="CM155" i="1" s="1" a="1"/>
  <c r="CM155" i="1" s="1"/>
  <c r="CN155" i="1" s="1" a="1"/>
  <c r="CN155" i="1" s="1"/>
  <c r="CO155" i="1" s="1" a="1"/>
  <c r="CO155" i="1" s="1"/>
  <c r="CP155" i="1" s="1" a="1"/>
  <c r="CP155" i="1" s="1"/>
  <c r="CQ155" i="1" s="1" a="1"/>
  <c r="CQ155" i="1" s="1"/>
  <c r="CR155" i="1" s="1" a="1"/>
  <c r="CR155" i="1" s="1"/>
  <c r="CS155" i="1" s="1" a="1"/>
  <c r="CS155" i="1" s="1"/>
  <c r="CT155" i="1" s="1" a="1"/>
  <c r="CT155" i="1" s="1"/>
  <c r="CU155" i="1" s="1" a="1"/>
  <c r="CU155" i="1" s="1"/>
  <c r="CV155" i="1" s="1" a="1"/>
  <c r="CV155" i="1" s="1"/>
  <c r="CW155" i="1" s="1" a="1"/>
  <c r="CW155" i="1" s="1"/>
  <c r="CX155" i="1" s="1" a="1"/>
  <c r="CX155" i="1" s="1"/>
  <c r="CY155" i="1" s="1" a="1"/>
  <c r="CY155" i="1" s="1"/>
  <c r="CZ155" i="1" s="1" a="1"/>
  <c r="CZ155" i="1" s="1"/>
  <c r="DA155" i="1" s="1" a="1"/>
  <c r="DA155" i="1" s="1"/>
  <c r="DB155" i="1" s="1" a="1"/>
  <c r="DB155" i="1" s="1"/>
  <c r="DC155" i="1" s="1" a="1"/>
  <c r="DC155" i="1" s="1"/>
  <c r="DD155" i="1" s="1" a="1"/>
  <c r="DD155" i="1" s="1"/>
  <c r="C155" i="7"/>
  <c r="I350" i="1" a="1"/>
  <c r="I350" i="1" s="1"/>
  <c r="J350" i="1" s="1" a="1"/>
  <c r="J350" i="1" s="1"/>
  <c r="K350" i="1" s="1" a="1"/>
  <c r="K350" i="1" s="1"/>
  <c r="L350" i="1" s="1" a="1"/>
  <c r="L350" i="1" s="1"/>
  <c r="M350" i="1" s="1" a="1"/>
  <c r="M350" i="1" s="1"/>
  <c r="N350" i="1" s="1" a="1"/>
  <c r="N350" i="1" s="1"/>
  <c r="O350" i="1" s="1" a="1"/>
  <c r="O350" i="1" s="1"/>
  <c r="P350" i="1" s="1" a="1"/>
  <c r="P350" i="1" s="1"/>
  <c r="Q350" i="1" s="1" a="1"/>
  <c r="Q350" i="1" s="1"/>
  <c r="R350" i="1" s="1" a="1"/>
  <c r="R350" i="1" s="1"/>
  <c r="S350" i="1" s="1" a="1"/>
  <c r="S350" i="1" s="1"/>
  <c r="T350" i="1" s="1" a="1"/>
  <c r="T350" i="1" s="1"/>
  <c r="U350" i="1" s="1" a="1"/>
  <c r="U350" i="1" s="1"/>
  <c r="V350" i="1" s="1" a="1"/>
  <c r="V350" i="1" s="1"/>
  <c r="W350" i="1" s="1" a="1"/>
  <c r="W350" i="1" s="1"/>
  <c r="X350" i="1" s="1" a="1"/>
  <c r="X350" i="1" s="1"/>
  <c r="Y350" i="1" s="1" a="1"/>
  <c r="Y350" i="1" s="1"/>
  <c r="Z350" i="1" s="1" a="1"/>
  <c r="Z350" i="1" s="1"/>
  <c r="AA350" i="1" s="1" a="1"/>
  <c r="AA350" i="1" s="1"/>
  <c r="AB350" i="1" s="1" a="1"/>
  <c r="AB350" i="1" s="1"/>
  <c r="AC350" i="1" s="1" a="1"/>
  <c r="AC350" i="1" s="1"/>
  <c r="AD350" i="1" s="1" a="1"/>
  <c r="AD350" i="1" s="1"/>
  <c r="AE350" i="1" s="1" a="1"/>
  <c r="AE350" i="1" s="1"/>
  <c r="AF350" i="1" s="1" a="1"/>
  <c r="AF350" i="1" s="1"/>
  <c r="AG350" i="1" s="1" a="1"/>
  <c r="AG350" i="1" s="1"/>
  <c r="AH350" i="1" s="1" a="1"/>
  <c r="AH350" i="1" s="1"/>
  <c r="AI350" i="1" s="1" a="1"/>
  <c r="AI350" i="1" s="1"/>
  <c r="AJ350" i="1" s="1" a="1"/>
  <c r="AJ350" i="1" s="1"/>
  <c r="AK350" i="1" s="1" a="1"/>
  <c r="AK350" i="1" s="1"/>
  <c r="AL350" i="1" s="1" a="1"/>
  <c r="AL350" i="1" s="1"/>
  <c r="AM350" i="1" s="1" a="1"/>
  <c r="AM350" i="1" s="1"/>
  <c r="AN350" i="1" s="1" a="1"/>
  <c r="AN350" i="1" s="1"/>
  <c r="AO350" i="1" s="1" a="1"/>
  <c r="AO350" i="1" s="1"/>
  <c r="AP350" i="1" s="1" a="1"/>
  <c r="AP350" i="1" s="1"/>
  <c r="AQ350" i="1" s="1" a="1"/>
  <c r="AQ350" i="1" s="1"/>
  <c r="AR350" i="1" s="1" a="1"/>
  <c r="AR350" i="1" s="1"/>
  <c r="AS350" i="1" s="1" a="1"/>
  <c r="AS350" i="1" s="1"/>
  <c r="AT350" i="1" s="1" a="1"/>
  <c r="AT350" i="1" s="1"/>
  <c r="AU350" i="1" s="1" a="1"/>
  <c r="AU350" i="1" s="1"/>
  <c r="AV350" i="1" s="1" a="1"/>
  <c r="AV350" i="1" s="1"/>
  <c r="AW350" i="1" s="1" a="1"/>
  <c r="AW350" i="1" s="1"/>
  <c r="AX350" i="1" s="1" a="1"/>
  <c r="AX350" i="1" s="1"/>
  <c r="AY350" i="1" s="1" a="1"/>
  <c r="AY350" i="1" s="1"/>
  <c r="AZ350" i="1" s="1" a="1"/>
  <c r="AZ350" i="1" s="1"/>
  <c r="BA350" i="1" s="1" a="1"/>
  <c r="BA350" i="1" s="1"/>
  <c r="BB350" i="1" s="1" a="1"/>
  <c r="BB350" i="1" s="1"/>
  <c r="BC350" i="1" s="1" a="1"/>
  <c r="BC350" i="1" s="1"/>
  <c r="BD350" i="1" s="1" a="1"/>
  <c r="BD350" i="1" s="1"/>
  <c r="BE350" i="1" s="1" a="1"/>
  <c r="BE350" i="1" s="1"/>
  <c r="BF350" i="1" s="1" a="1"/>
  <c r="BF350" i="1" s="1"/>
  <c r="BG350" i="1" s="1" a="1"/>
  <c r="BG350" i="1" s="1"/>
  <c r="BH350" i="1" s="1" a="1"/>
  <c r="BH350" i="1" s="1"/>
  <c r="BI350" i="1" s="1" a="1"/>
  <c r="BI350" i="1" s="1"/>
  <c r="BJ350" i="1" s="1" a="1"/>
  <c r="BJ350" i="1" s="1"/>
  <c r="BK350" i="1" s="1" a="1"/>
  <c r="BK350" i="1" s="1"/>
  <c r="BL350" i="1" s="1" a="1"/>
  <c r="BL350" i="1" s="1"/>
  <c r="BM350" i="1" s="1" a="1"/>
  <c r="BM350" i="1" s="1"/>
  <c r="BN350" i="1" s="1" a="1"/>
  <c r="BN350" i="1" s="1"/>
  <c r="BO350" i="1" s="1" a="1"/>
  <c r="BO350" i="1" s="1"/>
  <c r="BP350" i="1" s="1" a="1"/>
  <c r="BP350" i="1" s="1"/>
  <c r="BQ350" i="1" s="1" a="1"/>
  <c r="BQ350" i="1" s="1"/>
  <c r="BR350" i="1" s="1" a="1"/>
  <c r="BR350" i="1" s="1"/>
  <c r="BS350" i="1" s="1" a="1"/>
  <c r="BS350" i="1" s="1"/>
  <c r="BT350" i="1" s="1" a="1"/>
  <c r="BT350" i="1" s="1"/>
  <c r="BU350" i="1" s="1" a="1"/>
  <c r="BU350" i="1" s="1"/>
  <c r="BV350" i="1" s="1" a="1"/>
  <c r="BV350" i="1" s="1"/>
  <c r="BW350" i="1" s="1" a="1"/>
  <c r="BW350" i="1" s="1"/>
  <c r="BX350" i="1" s="1" a="1"/>
  <c r="BX350" i="1" s="1"/>
  <c r="BY350" i="1" s="1" a="1"/>
  <c r="BY350" i="1" s="1"/>
  <c r="BZ350" i="1" s="1" a="1"/>
  <c r="BZ350" i="1" s="1"/>
  <c r="CA350" i="1" s="1" a="1"/>
  <c r="CA350" i="1" s="1"/>
  <c r="CB350" i="1" s="1" a="1"/>
  <c r="CB350" i="1" s="1"/>
  <c r="CC350" i="1" s="1" a="1"/>
  <c r="CC350" i="1" s="1"/>
  <c r="CD350" i="1" s="1" a="1"/>
  <c r="CD350" i="1" s="1"/>
  <c r="CE350" i="1" s="1" a="1"/>
  <c r="CE350" i="1" s="1"/>
  <c r="CF350" i="1" s="1" a="1"/>
  <c r="CF350" i="1" s="1"/>
  <c r="CG350" i="1" s="1" a="1"/>
  <c r="CG350" i="1" s="1"/>
  <c r="CH350" i="1" s="1" a="1"/>
  <c r="CH350" i="1" s="1"/>
  <c r="CI350" i="1" s="1" a="1"/>
  <c r="CI350" i="1" s="1"/>
  <c r="CJ350" i="1" s="1" a="1"/>
  <c r="CJ350" i="1" s="1"/>
  <c r="CK350" i="1" s="1" a="1"/>
  <c r="CK350" i="1" s="1"/>
  <c r="CL350" i="1" s="1" a="1"/>
  <c r="CL350" i="1" s="1"/>
  <c r="CM350" i="1" s="1" a="1"/>
  <c r="CM350" i="1" s="1"/>
  <c r="CN350" i="1" s="1" a="1"/>
  <c r="CN350" i="1" s="1"/>
  <c r="CO350" i="1" s="1" a="1"/>
  <c r="CO350" i="1" s="1"/>
  <c r="CP350" i="1" s="1" a="1"/>
  <c r="CP350" i="1" s="1"/>
  <c r="CQ350" i="1" s="1" a="1"/>
  <c r="CQ350" i="1" s="1"/>
  <c r="CR350" i="1" s="1" a="1"/>
  <c r="CR350" i="1" s="1"/>
  <c r="CS350" i="1" s="1" a="1"/>
  <c r="CS350" i="1" s="1"/>
  <c r="CT350" i="1" s="1" a="1"/>
  <c r="CT350" i="1" s="1"/>
  <c r="CU350" i="1" s="1" a="1"/>
  <c r="CU350" i="1" s="1"/>
  <c r="CV350" i="1" s="1" a="1"/>
  <c r="CV350" i="1" s="1"/>
  <c r="CW350" i="1" s="1" a="1"/>
  <c r="CW350" i="1" s="1"/>
  <c r="CX350" i="1" s="1" a="1"/>
  <c r="CX350" i="1" s="1"/>
  <c r="CY350" i="1" s="1" a="1"/>
  <c r="CY350" i="1" s="1"/>
  <c r="CZ350" i="1" s="1" a="1"/>
  <c r="CZ350" i="1" s="1"/>
  <c r="DA350" i="1" s="1" a="1"/>
  <c r="DA350" i="1" s="1"/>
  <c r="DB350" i="1" s="1" a="1"/>
  <c r="DB350" i="1" s="1"/>
  <c r="DC350" i="1" s="1" a="1"/>
  <c r="DC350" i="1" s="1"/>
  <c r="DD350" i="1" s="1" a="1"/>
  <c r="DD350" i="1" s="1"/>
  <c r="C350" i="7"/>
  <c r="I70" i="1" a="1"/>
  <c r="I70" i="1" s="1"/>
  <c r="J70" i="1" s="1" a="1"/>
  <c r="J70" i="1" s="1"/>
  <c r="K70" i="1" s="1" a="1"/>
  <c r="K70" i="1" s="1"/>
  <c r="L70" i="1" s="1" a="1"/>
  <c r="L70" i="1" s="1"/>
  <c r="M70" i="1" s="1" a="1"/>
  <c r="M70" i="1" s="1"/>
  <c r="N70" i="1" s="1" a="1"/>
  <c r="N70" i="1" s="1"/>
  <c r="O70" i="1" s="1" a="1"/>
  <c r="O70" i="1" s="1"/>
  <c r="P70" i="1" s="1" a="1"/>
  <c r="P70" i="1" s="1"/>
  <c r="Q70" i="1" s="1" a="1"/>
  <c r="Q70" i="1" s="1"/>
  <c r="R70" i="1" s="1" a="1"/>
  <c r="R70" i="1" s="1"/>
  <c r="S70" i="1" s="1" a="1"/>
  <c r="S70" i="1" s="1"/>
  <c r="T70" i="1" s="1" a="1"/>
  <c r="T70" i="1" s="1"/>
  <c r="U70" i="1" s="1" a="1"/>
  <c r="U70" i="1" s="1"/>
  <c r="V70" i="1" s="1" a="1"/>
  <c r="V70" i="1" s="1"/>
  <c r="W70" i="1" s="1" a="1"/>
  <c r="W70" i="1" s="1"/>
  <c r="X70" i="1" s="1" a="1"/>
  <c r="X70" i="1" s="1"/>
  <c r="Y70" i="1" s="1" a="1"/>
  <c r="Y70" i="1" s="1"/>
  <c r="Z70" i="1" s="1" a="1"/>
  <c r="Z70" i="1" s="1"/>
  <c r="AA70" i="1" s="1" a="1"/>
  <c r="AA70" i="1" s="1"/>
  <c r="AB70" i="1" s="1" a="1"/>
  <c r="AB70" i="1" s="1"/>
  <c r="AC70" i="1" s="1" a="1"/>
  <c r="AC70" i="1" s="1"/>
  <c r="AD70" i="1" s="1" a="1"/>
  <c r="AD70" i="1" s="1"/>
  <c r="AE70" i="1" s="1" a="1"/>
  <c r="AE70" i="1" s="1"/>
  <c r="AF70" i="1" s="1" a="1"/>
  <c r="AF70" i="1" s="1"/>
  <c r="AG70" i="1" s="1" a="1"/>
  <c r="AG70" i="1" s="1"/>
  <c r="AH70" i="1" s="1" a="1"/>
  <c r="AH70" i="1" s="1"/>
  <c r="AI70" i="1" s="1" a="1"/>
  <c r="AI70" i="1" s="1"/>
  <c r="AJ70" i="1" s="1" a="1"/>
  <c r="AJ70" i="1" s="1"/>
  <c r="AK70" i="1" s="1" a="1"/>
  <c r="AK70" i="1" s="1"/>
  <c r="AL70" i="1" s="1" a="1"/>
  <c r="AL70" i="1" s="1"/>
  <c r="AM70" i="1" s="1" a="1"/>
  <c r="AM70" i="1" s="1"/>
  <c r="AN70" i="1" s="1" a="1"/>
  <c r="AN70" i="1" s="1"/>
  <c r="AO70" i="1" s="1" a="1"/>
  <c r="AO70" i="1" s="1"/>
  <c r="AP70" i="1" s="1" a="1"/>
  <c r="AP70" i="1" s="1"/>
  <c r="AQ70" i="1" s="1" a="1"/>
  <c r="AQ70" i="1" s="1"/>
  <c r="AR70" i="1" s="1" a="1"/>
  <c r="AR70" i="1" s="1"/>
  <c r="AS70" i="1" s="1" a="1"/>
  <c r="AS70" i="1" s="1"/>
  <c r="AT70" i="1" s="1" a="1"/>
  <c r="AT70" i="1" s="1"/>
  <c r="AU70" i="1" s="1" a="1"/>
  <c r="AU70" i="1" s="1"/>
  <c r="AV70" i="1" s="1" a="1"/>
  <c r="AV70" i="1" s="1"/>
  <c r="AW70" i="1" s="1" a="1"/>
  <c r="AW70" i="1" s="1"/>
  <c r="AX70" i="1" s="1" a="1"/>
  <c r="AX70" i="1" s="1"/>
  <c r="AY70" i="1" s="1" a="1"/>
  <c r="AY70" i="1" s="1"/>
  <c r="AZ70" i="1" s="1" a="1"/>
  <c r="AZ70" i="1" s="1"/>
  <c r="BA70" i="1" s="1" a="1"/>
  <c r="BA70" i="1" s="1"/>
  <c r="BB70" i="1" s="1" a="1"/>
  <c r="BB70" i="1" s="1"/>
  <c r="BC70" i="1" s="1" a="1"/>
  <c r="BC70" i="1" s="1"/>
  <c r="BD70" i="1" s="1" a="1"/>
  <c r="BD70" i="1" s="1"/>
  <c r="BE70" i="1" s="1" a="1"/>
  <c r="BE70" i="1" s="1"/>
  <c r="BF70" i="1" s="1" a="1"/>
  <c r="BF70" i="1" s="1"/>
  <c r="BG70" i="1" s="1" a="1"/>
  <c r="BG70" i="1" s="1"/>
  <c r="BH70" i="1" s="1" a="1"/>
  <c r="BH70" i="1" s="1"/>
  <c r="BI70" i="1" s="1" a="1"/>
  <c r="BI70" i="1" s="1"/>
  <c r="BJ70" i="1" s="1" a="1"/>
  <c r="BJ70" i="1" s="1"/>
  <c r="BK70" i="1" s="1" a="1"/>
  <c r="BK70" i="1" s="1"/>
  <c r="BL70" i="1" s="1" a="1"/>
  <c r="BL70" i="1" s="1"/>
  <c r="BM70" i="1" s="1" a="1"/>
  <c r="BM70" i="1" s="1"/>
  <c r="BN70" i="1" s="1" a="1"/>
  <c r="BN70" i="1" s="1"/>
  <c r="BO70" i="1" s="1" a="1"/>
  <c r="BO70" i="1" s="1"/>
  <c r="BP70" i="1" s="1" a="1"/>
  <c r="BP70" i="1" s="1"/>
  <c r="BQ70" i="1" s="1" a="1"/>
  <c r="BQ70" i="1" s="1"/>
  <c r="BR70" i="1" s="1" a="1"/>
  <c r="BR70" i="1" s="1"/>
  <c r="BS70" i="1" s="1" a="1"/>
  <c r="BS70" i="1" s="1"/>
  <c r="BT70" i="1" s="1" a="1"/>
  <c r="BT70" i="1" s="1"/>
  <c r="BU70" i="1" s="1" a="1"/>
  <c r="BU70" i="1" s="1"/>
  <c r="BV70" i="1" s="1" a="1"/>
  <c r="BV70" i="1" s="1"/>
  <c r="BW70" i="1" s="1" a="1"/>
  <c r="BW70" i="1" s="1"/>
  <c r="BX70" i="1" s="1" a="1"/>
  <c r="BX70" i="1" s="1"/>
  <c r="BY70" i="1" s="1" a="1"/>
  <c r="BY70" i="1" s="1"/>
  <c r="BZ70" i="1" s="1" a="1"/>
  <c r="BZ70" i="1" s="1"/>
  <c r="CA70" i="1" s="1" a="1"/>
  <c r="CA70" i="1" s="1"/>
  <c r="CB70" i="1" s="1" a="1"/>
  <c r="CB70" i="1" s="1"/>
  <c r="CC70" i="1" s="1" a="1"/>
  <c r="CC70" i="1" s="1"/>
  <c r="CD70" i="1" s="1" a="1"/>
  <c r="CD70" i="1" s="1"/>
  <c r="CE70" i="1" s="1" a="1"/>
  <c r="CE70" i="1" s="1"/>
  <c r="CF70" i="1" s="1" a="1"/>
  <c r="CF70" i="1" s="1"/>
  <c r="CG70" i="1" s="1" a="1"/>
  <c r="CG70" i="1" s="1"/>
  <c r="CH70" i="1" s="1" a="1"/>
  <c r="CH70" i="1" s="1"/>
  <c r="CI70" i="1" s="1" a="1"/>
  <c r="CI70" i="1" s="1"/>
  <c r="CJ70" i="1" s="1" a="1"/>
  <c r="CJ70" i="1" s="1"/>
  <c r="CK70" i="1" s="1" a="1"/>
  <c r="CK70" i="1" s="1"/>
  <c r="CL70" i="1" s="1" a="1"/>
  <c r="CL70" i="1" s="1"/>
  <c r="CM70" i="1" s="1" a="1"/>
  <c r="CM70" i="1" s="1"/>
  <c r="CN70" i="1" s="1" a="1"/>
  <c r="CN70" i="1" s="1"/>
  <c r="CO70" i="1" s="1" a="1"/>
  <c r="CO70" i="1" s="1"/>
  <c r="CP70" i="1" s="1" a="1"/>
  <c r="CP70" i="1" s="1"/>
  <c r="CQ70" i="1" s="1" a="1"/>
  <c r="CQ70" i="1" s="1"/>
  <c r="CR70" i="1" s="1" a="1"/>
  <c r="CR70" i="1" s="1"/>
  <c r="CS70" i="1" s="1" a="1"/>
  <c r="CS70" i="1" s="1"/>
  <c r="CT70" i="1" s="1" a="1"/>
  <c r="CT70" i="1" s="1"/>
  <c r="CU70" i="1" s="1" a="1"/>
  <c r="CU70" i="1" s="1"/>
  <c r="CV70" i="1" s="1" a="1"/>
  <c r="CV70" i="1" s="1"/>
  <c r="CW70" i="1" s="1" a="1"/>
  <c r="CW70" i="1" s="1"/>
  <c r="CX70" i="1" s="1" a="1"/>
  <c r="CX70" i="1" s="1"/>
  <c r="CY70" i="1" s="1" a="1"/>
  <c r="CY70" i="1" s="1"/>
  <c r="CZ70" i="1" s="1" a="1"/>
  <c r="CZ70" i="1" s="1"/>
  <c r="DA70" i="1" s="1" a="1"/>
  <c r="DA70" i="1" s="1"/>
  <c r="DB70" i="1" s="1" a="1"/>
  <c r="DB70" i="1" s="1"/>
  <c r="DC70" i="1" s="1" a="1"/>
  <c r="DC70" i="1" s="1"/>
  <c r="DD70" i="1" s="1" a="1"/>
  <c r="DD70" i="1" s="1"/>
  <c r="C70" i="7"/>
  <c r="I81" i="1" a="1"/>
  <c r="I81" i="1" s="1"/>
  <c r="J81" i="1" s="1" a="1"/>
  <c r="J81" i="1" s="1"/>
  <c r="K81" i="1" s="1" a="1"/>
  <c r="K81" i="1" s="1"/>
  <c r="L81" i="1" s="1" a="1"/>
  <c r="L81" i="1" s="1"/>
  <c r="M81" i="1" s="1" a="1"/>
  <c r="M81" i="1" s="1"/>
  <c r="N81" i="1" s="1" a="1"/>
  <c r="N81" i="1" s="1"/>
  <c r="O81" i="1" s="1" a="1"/>
  <c r="O81" i="1" s="1"/>
  <c r="P81" i="1" s="1" a="1"/>
  <c r="P81" i="1" s="1"/>
  <c r="Q81" i="1" s="1" a="1"/>
  <c r="Q81" i="1" s="1"/>
  <c r="R81" i="1" s="1" a="1"/>
  <c r="R81" i="1" s="1"/>
  <c r="S81" i="1" s="1" a="1"/>
  <c r="S81" i="1" s="1"/>
  <c r="T81" i="1" s="1" a="1"/>
  <c r="T81" i="1" s="1"/>
  <c r="U81" i="1" s="1" a="1"/>
  <c r="U81" i="1" s="1"/>
  <c r="V81" i="1" s="1" a="1"/>
  <c r="V81" i="1" s="1"/>
  <c r="W81" i="1" s="1" a="1"/>
  <c r="W81" i="1" s="1"/>
  <c r="X81" i="1" s="1" a="1"/>
  <c r="X81" i="1" s="1"/>
  <c r="Y81" i="1" s="1" a="1"/>
  <c r="Y81" i="1" s="1"/>
  <c r="Z81" i="1" s="1" a="1"/>
  <c r="Z81" i="1" s="1"/>
  <c r="AA81" i="1" s="1" a="1"/>
  <c r="AA81" i="1" s="1"/>
  <c r="AB81" i="1" s="1" a="1"/>
  <c r="AB81" i="1" s="1"/>
  <c r="AC81" i="1" s="1" a="1"/>
  <c r="AC81" i="1" s="1"/>
  <c r="AD81" i="1" s="1" a="1"/>
  <c r="AD81" i="1" s="1"/>
  <c r="AE81" i="1" s="1" a="1"/>
  <c r="AE81" i="1" s="1"/>
  <c r="AF81" i="1" s="1" a="1"/>
  <c r="AF81" i="1" s="1"/>
  <c r="AG81" i="1" s="1" a="1"/>
  <c r="AG81" i="1" s="1"/>
  <c r="AH81" i="1" s="1" a="1"/>
  <c r="AH81" i="1" s="1"/>
  <c r="AI81" i="1" s="1" a="1"/>
  <c r="AI81" i="1" s="1"/>
  <c r="AJ81" i="1" s="1" a="1"/>
  <c r="AJ81" i="1" s="1"/>
  <c r="AK81" i="1" s="1" a="1"/>
  <c r="AK81" i="1" s="1"/>
  <c r="AL81" i="1" s="1" a="1"/>
  <c r="AL81" i="1" s="1"/>
  <c r="AM81" i="1" s="1" a="1"/>
  <c r="AM81" i="1" s="1"/>
  <c r="AN81" i="1" s="1" a="1"/>
  <c r="AN81" i="1" s="1"/>
  <c r="AO81" i="1" s="1" a="1"/>
  <c r="AO81" i="1" s="1"/>
  <c r="AP81" i="1" s="1" a="1"/>
  <c r="AP81" i="1" s="1"/>
  <c r="AQ81" i="1" s="1" a="1"/>
  <c r="AQ81" i="1" s="1"/>
  <c r="AR81" i="1" s="1" a="1"/>
  <c r="AR81" i="1" s="1"/>
  <c r="AS81" i="1" s="1" a="1"/>
  <c r="AS81" i="1" s="1"/>
  <c r="AT81" i="1" s="1" a="1"/>
  <c r="AT81" i="1" s="1"/>
  <c r="AU81" i="1" s="1" a="1"/>
  <c r="AU81" i="1" s="1"/>
  <c r="AV81" i="1" s="1" a="1"/>
  <c r="AV81" i="1" s="1"/>
  <c r="AW81" i="1" s="1" a="1"/>
  <c r="AW81" i="1" s="1"/>
  <c r="AX81" i="1" s="1" a="1"/>
  <c r="AX81" i="1" s="1"/>
  <c r="AY81" i="1" s="1" a="1"/>
  <c r="AY81" i="1" s="1"/>
  <c r="AZ81" i="1" s="1" a="1"/>
  <c r="AZ81" i="1" s="1"/>
  <c r="BA81" i="1" s="1" a="1"/>
  <c r="BA81" i="1" s="1"/>
  <c r="BB81" i="1" s="1" a="1"/>
  <c r="BB81" i="1" s="1"/>
  <c r="BC81" i="1" s="1" a="1"/>
  <c r="BC81" i="1" s="1"/>
  <c r="BD81" i="1" s="1" a="1"/>
  <c r="BD81" i="1" s="1"/>
  <c r="BE81" i="1" s="1" a="1"/>
  <c r="BE81" i="1" s="1"/>
  <c r="BF81" i="1" s="1" a="1"/>
  <c r="BF81" i="1" s="1"/>
  <c r="BG81" i="1" s="1" a="1"/>
  <c r="BG81" i="1" s="1"/>
  <c r="BH81" i="1" s="1" a="1"/>
  <c r="BH81" i="1" s="1"/>
  <c r="BI81" i="1" s="1" a="1"/>
  <c r="BI81" i="1" s="1"/>
  <c r="BJ81" i="1" s="1" a="1"/>
  <c r="BJ81" i="1" s="1"/>
  <c r="BK81" i="1" s="1" a="1"/>
  <c r="BK81" i="1" s="1"/>
  <c r="BL81" i="1" s="1" a="1"/>
  <c r="BL81" i="1" s="1"/>
  <c r="BM81" i="1" s="1" a="1"/>
  <c r="BM81" i="1" s="1"/>
  <c r="BN81" i="1" s="1" a="1"/>
  <c r="BN81" i="1" s="1"/>
  <c r="BO81" i="1" s="1" a="1"/>
  <c r="BO81" i="1" s="1"/>
  <c r="BP81" i="1" s="1" a="1"/>
  <c r="BP81" i="1" s="1"/>
  <c r="BQ81" i="1" s="1" a="1"/>
  <c r="BQ81" i="1" s="1"/>
  <c r="BR81" i="1" s="1" a="1"/>
  <c r="BR81" i="1" s="1"/>
  <c r="BS81" i="1" s="1" a="1"/>
  <c r="BS81" i="1" s="1"/>
  <c r="BT81" i="1" s="1" a="1"/>
  <c r="BT81" i="1" s="1"/>
  <c r="BU81" i="1" s="1" a="1"/>
  <c r="BU81" i="1" s="1"/>
  <c r="BV81" i="1" s="1" a="1"/>
  <c r="BV81" i="1" s="1"/>
  <c r="BW81" i="1" s="1" a="1"/>
  <c r="BW81" i="1" s="1"/>
  <c r="BX81" i="1" s="1" a="1"/>
  <c r="BX81" i="1" s="1"/>
  <c r="BY81" i="1" s="1" a="1"/>
  <c r="BY81" i="1" s="1"/>
  <c r="BZ81" i="1" s="1" a="1"/>
  <c r="BZ81" i="1" s="1"/>
  <c r="CA81" i="1" s="1" a="1"/>
  <c r="CA81" i="1" s="1"/>
  <c r="CB81" i="1" s="1" a="1"/>
  <c r="CB81" i="1" s="1"/>
  <c r="CC81" i="1" s="1" a="1"/>
  <c r="CC81" i="1" s="1"/>
  <c r="CD81" i="1" s="1" a="1"/>
  <c r="CD81" i="1" s="1"/>
  <c r="CE81" i="1" s="1" a="1"/>
  <c r="CE81" i="1" s="1"/>
  <c r="CF81" i="1" s="1" a="1"/>
  <c r="CF81" i="1" s="1"/>
  <c r="CG81" i="1" s="1" a="1"/>
  <c r="CG81" i="1" s="1"/>
  <c r="CH81" i="1" s="1" a="1"/>
  <c r="CH81" i="1" s="1"/>
  <c r="CI81" i="1" s="1" a="1"/>
  <c r="CI81" i="1" s="1"/>
  <c r="CJ81" i="1" s="1" a="1"/>
  <c r="CJ81" i="1" s="1"/>
  <c r="CK81" i="1" s="1" a="1"/>
  <c r="CK81" i="1" s="1"/>
  <c r="CL81" i="1" s="1" a="1"/>
  <c r="CL81" i="1" s="1"/>
  <c r="CM81" i="1" s="1" a="1"/>
  <c r="CM81" i="1" s="1"/>
  <c r="CN81" i="1" s="1" a="1"/>
  <c r="CN81" i="1" s="1"/>
  <c r="CO81" i="1" s="1" a="1"/>
  <c r="CO81" i="1" s="1"/>
  <c r="CP81" i="1" s="1" a="1"/>
  <c r="CP81" i="1" s="1"/>
  <c r="CQ81" i="1" s="1" a="1"/>
  <c r="CQ81" i="1" s="1"/>
  <c r="CR81" i="1" s="1" a="1"/>
  <c r="CR81" i="1" s="1"/>
  <c r="CS81" i="1" s="1" a="1"/>
  <c r="CS81" i="1" s="1"/>
  <c r="CT81" i="1" s="1" a="1"/>
  <c r="CT81" i="1" s="1"/>
  <c r="CU81" i="1" s="1" a="1"/>
  <c r="CU81" i="1" s="1"/>
  <c r="CV81" i="1" s="1" a="1"/>
  <c r="CV81" i="1" s="1"/>
  <c r="CW81" i="1" s="1" a="1"/>
  <c r="CW81" i="1" s="1"/>
  <c r="CX81" i="1" s="1" a="1"/>
  <c r="CX81" i="1" s="1"/>
  <c r="CY81" i="1" s="1" a="1"/>
  <c r="CY81" i="1" s="1"/>
  <c r="CZ81" i="1" s="1" a="1"/>
  <c r="CZ81" i="1" s="1"/>
  <c r="DA81" i="1" s="1" a="1"/>
  <c r="DA81" i="1" s="1"/>
  <c r="DB81" i="1" s="1" a="1"/>
  <c r="DB81" i="1" s="1"/>
  <c r="DC81" i="1" s="1" a="1"/>
  <c r="DC81" i="1" s="1"/>
  <c r="DD81" i="1" s="1" a="1"/>
  <c r="DD81" i="1" s="1"/>
  <c r="C81" i="7"/>
  <c r="I269" i="1" a="1"/>
  <c r="I269" i="1" s="1"/>
  <c r="J269" i="1" s="1" a="1"/>
  <c r="J269" i="1" s="1"/>
  <c r="K269" i="1" s="1" a="1"/>
  <c r="K269" i="1" s="1"/>
  <c r="L269" i="1" s="1" a="1"/>
  <c r="L269" i="1" s="1"/>
  <c r="M269" i="1" s="1" a="1"/>
  <c r="M269" i="1" s="1"/>
  <c r="N269" i="1" s="1" a="1"/>
  <c r="N269" i="1" s="1"/>
  <c r="O269" i="1" s="1" a="1"/>
  <c r="O269" i="1" s="1"/>
  <c r="P269" i="1" s="1" a="1"/>
  <c r="P269" i="1" s="1"/>
  <c r="Q269" i="1" s="1" a="1"/>
  <c r="Q269" i="1" s="1"/>
  <c r="R269" i="1" s="1" a="1"/>
  <c r="R269" i="1" s="1"/>
  <c r="S269" i="1" s="1" a="1"/>
  <c r="S269" i="1" s="1"/>
  <c r="T269" i="1" s="1" a="1"/>
  <c r="T269" i="1" s="1"/>
  <c r="U269" i="1" s="1" a="1"/>
  <c r="U269" i="1" s="1"/>
  <c r="V269" i="1" s="1" a="1"/>
  <c r="V269" i="1" s="1"/>
  <c r="W269" i="1" s="1" a="1"/>
  <c r="W269" i="1" s="1"/>
  <c r="X269" i="1" s="1" a="1"/>
  <c r="X269" i="1" s="1"/>
  <c r="Y269" i="1" s="1" a="1"/>
  <c r="Y269" i="1" s="1"/>
  <c r="Z269" i="1" s="1" a="1"/>
  <c r="Z269" i="1" s="1"/>
  <c r="AA269" i="1" s="1" a="1"/>
  <c r="AA269" i="1" s="1"/>
  <c r="AB269" i="1" s="1" a="1"/>
  <c r="AB269" i="1" s="1"/>
  <c r="AC269" i="1" s="1" a="1"/>
  <c r="AC269" i="1" s="1"/>
  <c r="AD269" i="1" s="1" a="1"/>
  <c r="AD269" i="1" s="1"/>
  <c r="AE269" i="1" s="1" a="1"/>
  <c r="AE269" i="1" s="1"/>
  <c r="AF269" i="1" s="1" a="1"/>
  <c r="AF269" i="1" s="1"/>
  <c r="AG269" i="1" s="1" a="1"/>
  <c r="AG269" i="1" s="1"/>
  <c r="AH269" i="1" s="1" a="1"/>
  <c r="AH269" i="1" s="1"/>
  <c r="AI269" i="1" s="1" a="1"/>
  <c r="AI269" i="1" s="1"/>
  <c r="AJ269" i="1" s="1" a="1"/>
  <c r="AJ269" i="1" s="1"/>
  <c r="AK269" i="1" s="1" a="1"/>
  <c r="AK269" i="1" s="1"/>
  <c r="AL269" i="1" s="1" a="1"/>
  <c r="AL269" i="1" s="1"/>
  <c r="AM269" i="1" s="1" a="1"/>
  <c r="AM269" i="1" s="1"/>
  <c r="AN269" i="1" s="1" a="1"/>
  <c r="AN269" i="1" s="1"/>
  <c r="AO269" i="1" s="1" a="1"/>
  <c r="AO269" i="1" s="1"/>
  <c r="AP269" i="1" s="1" a="1"/>
  <c r="AP269" i="1" s="1"/>
  <c r="AQ269" i="1" s="1" a="1"/>
  <c r="AQ269" i="1" s="1"/>
  <c r="AR269" i="1" s="1" a="1"/>
  <c r="AR269" i="1" s="1"/>
  <c r="AS269" i="1" s="1" a="1"/>
  <c r="AS269" i="1" s="1"/>
  <c r="AT269" i="1" s="1" a="1"/>
  <c r="AT269" i="1" s="1"/>
  <c r="AU269" i="1" s="1" a="1"/>
  <c r="AU269" i="1" s="1"/>
  <c r="AV269" i="1" s="1" a="1"/>
  <c r="AV269" i="1" s="1"/>
  <c r="AW269" i="1" s="1" a="1"/>
  <c r="AW269" i="1" s="1"/>
  <c r="AX269" i="1" s="1" a="1"/>
  <c r="AX269" i="1" s="1"/>
  <c r="AY269" i="1" s="1" a="1"/>
  <c r="AY269" i="1" s="1"/>
  <c r="AZ269" i="1" s="1" a="1"/>
  <c r="AZ269" i="1" s="1"/>
  <c r="BA269" i="1" s="1" a="1"/>
  <c r="BA269" i="1" s="1"/>
  <c r="BB269" i="1" s="1" a="1"/>
  <c r="BB269" i="1" s="1"/>
  <c r="BC269" i="1" s="1" a="1"/>
  <c r="BC269" i="1" s="1"/>
  <c r="BD269" i="1" s="1" a="1"/>
  <c r="BD269" i="1" s="1"/>
  <c r="BE269" i="1" s="1" a="1"/>
  <c r="BE269" i="1" s="1"/>
  <c r="BF269" i="1" s="1" a="1"/>
  <c r="BF269" i="1" s="1"/>
  <c r="BG269" i="1" s="1" a="1"/>
  <c r="BG269" i="1" s="1"/>
  <c r="BH269" i="1" s="1" a="1"/>
  <c r="BH269" i="1" s="1"/>
  <c r="BI269" i="1" s="1" a="1"/>
  <c r="BI269" i="1" s="1"/>
  <c r="BJ269" i="1" s="1" a="1"/>
  <c r="BJ269" i="1" s="1"/>
  <c r="BK269" i="1" s="1" a="1"/>
  <c r="BK269" i="1" s="1"/>
  <c r="BL269" i="1" s="1" a="1"/>
  <c r="BL269" i="1" s="1"/>
  <c r="BM269" i="1" s="1" a="1"/>
  <c r="BM269" i="1" s="1"/>
  <c r="BN269" i="1" s="1" a="1"/>
  <c r="BN269" i="1" s="1"/>
  <c r="BO269" i="1" s="1" a="1"/>
  <c r="BO269" i="1" s="1"/>
  <c r="BP269" i="1" s="1" a="1"/>
  <c r="BP269" i="1" s="1"/>
  <c r="BQ269" i="1" s="1" a="1"/>
  <c r="BQ269" i="1" s="1"/>
  <c r="BR269" i="1" s="1" a="1"/>
  <c r="BR269" i="1" s="1"/>
  <c r="BS269" i="1" s="1" a="1"/>
  <c r="BS269" i="1" s="1"/>
  <c r="BT269" i="1" s="1" a="1"/>
  <c r="BT269" i="1" s="1"/>
  <c r="BU269" i="1" s="1" a="1"/>
  <c r="BU269" i="1" s="1"/>
  <c r="BV269" i="1" s="1" a="1"/>
  <c r="BV269" i="1" s="1"/>
  <c r="BW269" i="1" s="1" a="1"/>
  <c r="BW269" i="1" s="1"/>
  <c r="BX269" i="1" s="1" a="1"/>
  <c r="BX269" i="1" s="1"/>
  <c r="BY269" i="1" s="1" a="1"/>
  <c r="BY269" i="1" s="1"/>
  <c r="BZ269" i="1" s="1" a="1"/>
  <c r="BZ269" i="1" s="1"/>
  <c r="CA269" i="1" s="1" a="1"/>
  <c r="CA269" i="1" s="1"/>
  <c r="CB269" i="1" s="1" a="1"/>
  <c r="CB269" i="1" s="1"/>
  <c r="CC269" i="1" s="1" a="1"/>
  <c r="CC269" i="1" s="1"/>
  <c r="CD269" i="1" s="1" a="1"/>
  <c r="CD269" i="1" s="1"/>
  <c r="CE269" i="1" s="1" a="1"/>
  <c r="CE269" i="1" s="1"/>
  <c r="CF269" i="1" s="1" a="1"/>
  <c r="CF269" i="1" s="1"/>
  <c r="CG269" i="1" s="1" a="1"/>
  <c r="CG269" i="1" s="1"/>
  <c r="CH269" i="1" s="1" a="1"/>
  <c r="CH269" i="1" s="1"/>
  <c r="CI269" i="1" s="1" a="1"/>
  <c r="CI269" i="1" s="1"/>
  <c r="CJ269" i="1" s="1" a="1"/>
  <c r="CJ269" i="1" s="1"/>
  <c r="CK269" i="1" s="1" a="1"/>
  <c r="CK269" i="1" s="1"/>
  <c r="CL269" i="1" s="1" a="1"/>
  <c r="CL269" i="1" s="1"/>
  <c r="CM269" i="1" s="1" a="1"/>
  <c r="CM269" i="1" s="1"/>
  <c r="CN269" i="1" s="1" a="1"/>
  <c r="CN269" i="1" s="1"/>
  <c r="CO269" i="1" s="1" a="1"/>
  <c r="CO269" i="1" s="1"/>
  <c r="CP269" i="1" s="1" a="1"/>
  <c r="CP269" i="1" s="1"/>
  <c r="CQ269" i="1" s="1" a="1"/>
  <c r="CQ269" i="1" s="1"/>
  <c r="CR269" i="1" s="1" a="1"/>
  <c r="CR269" i="1" s="1"/>
  <c r="CS269" i="1" s="1" a="1"/>
  <c r="CS269" i="1" s="1"/>
  <c r="CT269" i="1" s="1" a="1"/>
  <c r="CT269" i="1" s="1"/>
  <c r="CU269" i="1" s="1" a="1"/>
  <c r="CU269" i="1" s="1"/>
  <c r="CV269" i="1" s="1" a="1"/>
  <c r="CV269" i="1" s="1"/>
  <c r="CW269" i="1" s="1" a="1"/>
  <c r="CW269" i="1" s="1"/>
  <c r="CX269" i="1" s="1" a="1"/>
  <c r="CX269" i="1" s="1"/>
  <c r="CY269" i="1" s="1" a="1"/>
  <c r="CY269" i="1" s="1"/>
  <c r="CZ269" i="1" s="1" a="1"/>
  <c r="CZ269" i="1" s="1"/>
  <c r="DA269" i="1" s="1" a="1"/>
  <c r="DA269" i="1" s="1"/>
  <c r="DB269" i="1" s="1" a="1"/>
  <c r="DB269" i="1" s="1"/>
  <c r="DC269" i="1" s="1" a="1"/>
  <c r="DC269" i="1" s="1"/>
  <c r="DD269" i="1" s="1" a="1"/>
  <c r="DD269" i="1" s="1"/>
  <c r="C269" i="7"/>
  <c r="I258" i="1" a="1"/>
  <c r="I258" i="1" s="1"/>
  <c r="C258" i="7"/>
  <c r="I217" i="1" a="1"/>
  <c r="I217" i="1" s="1"/>
  <c r="J217" i="1" s="1" a="1"/>
  <c r="J217" i="1" s="1"/>
  <c r="K217" i="1" s="1" a="1"/>
  <c r="K217" i="1" s="1"/>
  <c r="L217" i="1" s="1" a="1"/>
  <c r="L217" i="1" s="1"/>
  <c r="M217" i="1" s="1" a="1"/>
  <c r="M217" i="1" s="1"/>
  <c r="N217" i="1" s="1" a="1"/>
  <c r="N217" i="1" s="1"/>
  <c r="O217" i="1" s="1" a="1"/>
  <c r="O217" i="1" s="1"/>
  <c r="P217" i="1" s="1" a="1"/>
  <c r="P217" i="1" s="1"/>
  <c r="Q217" i="1" s="1" a="1"/>
  <c r="Q217" i="1" s="1"/>
  <c r="R217" i="1" s="1" a="1"/>
  <c r="R217" i="1" s="1"/>
  <c r="S217" i="1" s="1" a="1"/>
  <c r="S217" i="1" s="1"/>
  <c r="T217" i="1" s="1" a="1"/>
  <c r="T217" i="1" s="1"/>
  <c r="U217" i="1" s="1" a="1"/>
  <c r="U217" i="1" s="1"/>
  <c r="V217" i="1" s="1" a="1"/>
  <c r="V217" i="1" s="1"/>
  <c r="W217" i="1" s="1" a="1"/>
  <c r="W217" i="1" s="1"/>
  <c r="X217" i="1" s="1" a="1"/>
  <c r="X217" i="1" s="1"/>
  <c r="Y217" i="1" s="1" a="1"/>
  <c r="Y217" i="1" s="1"/>
  <c r="Z217" i="1" s="1" a="1"/>
  <c r="Z217" i="1" s="1"/>
  <c r="AA217" i="1" s="1" a="1"/>
  <c r="AA217" i="1" s="1"/>
  <c r="AB217" i="1" s="1" a="1"/>
  <c r="AB217" i="1" s="1"/>
  <c r="AC217" i="1" s="1" a="1"/>
  <c r="AC217" i="1" s="1"/>
  <c r="AD217" i="1" s="1" a="1"/>
  <c r="AD217" i="1" s="1"/>
  <c r="AE217" i="1" s="1" a="1"/>
  <c r="AE217" i="1" s="1"/>
  <c r="AF217" i="1" s="1" a="1"/>
  <c r="AF217" i="1" s="1"/>
  <c r="AG217" i="1" s="1" a="1"/>
  <c r="AG217" i="1" s="1"/>
  <c r="AH217" i="1" s="1" a="1"/>
  <c r="AH217" i="1" s="1"/>
  <c r="AI217" i="1" s="1" a="1"/>
  <c r="AI217" i="1" s="1"/>
  <c r="AJ217" i="1" s="1" a="1"/>
  <c r="AJ217" i="1" s="1"/>
  <c r="AK217" i="1" s="1" a="1"/>
  <c r="AK217" i="1" s="1"/>
  <c r="AL217" i="1" s="1" a="1"/>
  <c r="AL217" i="1" s="1"/>
  <c r="AM217" i="1" s="1" a="1"/>
  <c r="AM217" i="1" s="1"/>
  <c r="AN217" i="1" s="1" a="1"/>
  <c r="AN217" i="1" s="1"/>
  <c r="AO217" i="1" s="1" a="1"/>
  <c r="AO217" i="1" s="1"/>
  <c r="AP217" i="1" s="1" a="1"/>
  <c r="AP217" i="1" s="1"/>
  <c r="AQ217" i="1" s="1" a="1"/>
  <c r="AQ217" i="1" s="1"/>
  <c r="AR217" i="1" s="1" a="1"/>
  <c r="AR217" i="1" s="1"/>
  <c r="AS217" i="1" s="1" a="1"/>
  <c r="AS217" i="1" s="1"/>
  <c r="AT217" i="1" s="1" a="1"/>
  <c r="AT217" i="1" s="1"/>
  <c r="AU217" i="1" s="1" a="1"/>
  <c r="AU217" i="1" s="1"/>
  <c r="AV217" i="1" s="1" a="1"/>
  <c r="AV217" i="1" s="1"/>
  <c r="AW217" i="1" s="1" a="1"/>
  <c r="AW217" i="1" s="1"/>
  <c r="AX217" i="1" s="1" a="1"/>
  <c r="AX217" i="1" s="1"/>
  <c r="AY217" i="1" s="1" a="1"/>
  <c r="AY217" i="1" s="1"/>
  <c r="AZ217" i="1" s="1" a="1"/>
  <c r="AZ217" i="1" s="1"/>
  <c r="BA217" i="1" s="1" a="1"/>
  <c r="BA217" i="1" s="1"/>
  <c r="BB217" i="1" s="1" a="1"/>
  <c r="BB217" i="1" s="1"/>
  <c r="BC217" i="1" s="1" a="1"/>
  <c r="BC217" i="1" s="1"/>
  <c r="BD217" i="1" s="1" a="1"/>
  <c r="BD217" i="1" s="1"/>
  <c r="BE217" i="1" s="1" a="1"/>
  <c r="BE217" i="1" s="1"/>
  <c r="BF217" i="1" s="1" a="1"/>
  <c r="BF217" i="1" s="1"/>
  <c r="BG217" i="1" s="1" a="1"/>
  <c r="BG217" i="1" s="1"/>
  <c r="BH217" i="1" s="1" a="1"/>
  <c r="BH217" i="1" s="1"/>
  <c r="BI217" i="1" s="1" a="1"/>
  <c r="BI217" i="1" s="1"/>
  <c r="BJ217" i="1" s="1" a="1"/>
  <c r="BJ217" i="1" s="1"/>
  <c r="BK217" i="1" s="1" a="1"/>
  <c r="BK217" i="1" s="1"/>
  <c r="BL217" i="1" s="1" a="1"/>
  <c r="BL217" i="1" s="1"/>
  <c r="BM217" i="1" s="1" a="1"/>
  <c r="BM217" i="1" s="1"/>
  <c r="BN217" i="1" s="1" a="1"/>
  <c r="BN217" i="1" s="1"/>
  <c r="BO217" i="1" s="1" a="1"/>
  <c r="BO217" i="1" s="1"/>
  <c r="BP217" i="1" s="1" a="1"/>
  <c r="BP217" i="1" s="1"/>
  <c r="BQ217" i="1" s="1" a="1"/>
  <c r="BQ217" i="1" s="1"/>
  <c r="BR217" i="1" s="1" a="1"/>
  <c r="BR217" i="1" s="1"/>
  <c r="BS217" i="1" s="1" a="1"/>
  <c r="BS217" i="1" s="1"/>
  <c r="BT217" i="1" s="1" a="1"/>
  <c r="BT217" i="1" s="1"/>
  <c r="BU217" i="1" s="1" a="1"/>
  <c r="BU217" i="1" s="1"/>
  <c r="BV217" i="1" s="1" a="1"/>
  <c r="BV217" i="1" s="1"/>
  <c r="BW217" i="1" s="1" a="1"/>
  <c r="BW217" i="1" s="1"/>
  <c r="BX217" i="1" s="1" a="1"/>
  <c r="BX217" i="1" s="1"/>
  <c r="BY217" i="1" s="1" a="1"/>
  <c r="BY217" i="1" s="1"/>
  <c r="BZ217" i="1" s="1" a="1"/>
  <c r="BZ217" i="1" s="1"/>
  <c r="CA217" i="1" s="1" a="1"/>
  <c r="CA217" i="1" s="1"/>
  <c r="CB217" i="1" s="1" a="1"/>
  <c r="CB217" i="1" s="1"/>
  <c r="CC217" i="1" s="1" a="1"/>
  <c r="CC217" i="1" s="1"/>
  <c r="CD217" i="1" s="1" a="1"/>
  <c r="CD217" i="1" s="1"/>
  <c r="CE217" i="1" s="1" a="1"/>
  <c r="CE217" i="1" s="1"/>
  <c r="CF217" i="1" s="1" a="1"/>
  <c r="CF217" i="1" s="1"/>
  <c r="CG217" i="1" s="1" a="1"/>
  <c r="CG217" i="1" s="1"/>
  <c r="CH217" i="1" s="1" a="1"/>
  <c r="CH217" i="1" s="1"/>
  <c r="CI217" i="1" s="1" a="1"/>
  <c r="CI217" i="1" s="1"/>
  <c r="CJ217" i="1" s="1" a="1"/>
  <c r="CJ217" i="1" s="1"/>
  <c r="CK217" i="1" s="1" a="1"/>
  <c r="CK217" i="1" s="1"/>
  <c r="CL217" i="1" s="1" a="1"/>
  <c r="CL217" i="1" s="1"/>
  <c r="CM217" i="1" s="1" a="1"/>
  <c r="CM217" i="1" s="1"/>
  <c r="CN217" i="1" s="1" a="1"/>
  <c r="CN217" i="1" s="1"/>
  <c r="CO217" i="1" s="1" a="1"/>
  <c r="CO217" i="1" s="1"/>
  <c r="CP217" i="1" s="1" a="1"/>
  <c r="CP217" i="1" s="1"/>
  <c r="CQ217" i="1" s="1" a="1"/>
  <c r="CQ217" i="1" s="1"/>
  <c r="CR217" i="1" s="1" a="1"/>
  <c r="CR217" i="1" s="1"/>
  <c r="CS217" i="1" s="1" a="1"/>
  <c r="CS217" i="1" s="1"/>
  <c r="CT217" i="1" s="1" a="1"/>
  <c r="CT217" i="1" s="1"/>
  <c r="CU217" i="1" s="1" a="1"/>
  <c r="CU217" i="1" s="1"/>
  <c r="CV217" i="1" s="1" a="1"/>
  <c r="CV217" i="1" s="1"/>
  <c r="CW217" i="1" s="1" a="1"/>
  <c r="CW217" i="1" s="1"/>
  <c r="CX217" i="1" s="1" a="1"/>
  <c r="CX217" i="1" s="1"/>
  <c r="CY217" i="1" s="1" a="1"/>
  <c r="CY217" i="1" s="1"/>
  <c r="CZ217" i="1" s="1" a="1"/>
  <c r="CZ217" i="1" s="1"/>
  <c r="DA217" i="1" s="1" a="1"/>
  <c r="DA217" i="1" s="1"/>
  <c r="DB217" i="1" s="1" a="1"/>
  <c r="DB217" i="1" s="1"/>
  <c r="DC217" i="1" s="1" a="1"/>
  <c r="DC217" i="1" s="1"/>
  <c r="DD217" i="1" s="1" a="1"/>
  <c r="DD217" i="1" s="1"/>
  <c r="C217" i="7"/>
  <c r="I263" i="1" a="1"/>
  <c r="I263" i="1" s="1"/>
  <c r="J263" i="1" s="1" a="1"/>
  <c r="J263" i="1" s="1"/>
  <c r="K263" i="1" s="1" a="1"/>
  <c r="K263" i="1" s="1"/>
  <c r="L263" i="1" s="1" a="1"/>
  <c r="L263" i="1" s="1"/>
  <c r="M263" i="1" s="1" a="1"/>
  <c r="M263" i="1" s="1"/>
  <c r="N263" i="1" s="1" a="1"/>
  <c r="N263" i="1" s="1"/>
  <c r="O263" i="1" s="1" a="1"/>
  <c r="O263" i="1" s="1"/>
  <c r="P263" i="1" s="1" a="1"/>
  <c r="P263" i="1" s="1"/>
  <c r="Q263" i="1" s="1" a="1"/>
  <c r="Q263" i="1" s="1"/>
  <c r="R263" i="1" s="1" a="1"/>
  <c r="R263" i="1" s="1"/>
  <c r="S263" i="1" s="1" a="1"/>
  <c r="S263" i="1" s="1"/>
  <c r="T263" i="1" s="1" a="1"/>
  <c r="T263" i="1" s="1"/>
  <c r="U263" i="1" s="1" a="1"/>
  <c r="U263" i="1" s="1"/>
  <c r="V263" i="1" s="1" a="1"/>
  <c r="V263" i="1" s="1"/>
  <c r="W263" i="1" s="1" a="1"/>
  <c r="W263" i="1" s="1"/>
  <c r="X263" i="1" s="1" a="1"/>
  <c r="X263" i="1" s="1"/>
  <c r="Y263" i="1" s="1" a="1"/>
  <c r="Y263" i="1" s="1"/>
  <c r="Z263" i="1" s="1" a="1"/>
  <c r="Z263" i="1" s="1"/>
  <c r="AA263" i="1" s="1" a="1"/>
  <c r="AA263" i="1" s="1"/>
  <c r="AB263" i="1" s="1" a="1"/>
  <c r="AB263" i="1" s="1"/>
  <c r="AC263" i="1" s="1" a="1"/>
  <c r="AC263" i="1" s="1"/>
  <c r="AD263" i="1" s="1" a="1"/>
  <c r="AD263" i="1" s="1"/>
  <c r="AE263" i="1" s="1" a="1"/>
  <c r="AE263" i="1" s="1"/>
  <c r="AF263" i="1" s="1" a="1"/>
  <c r="AF263" i="1" s="1"/>
  <c r="AG263" i="1" s="1" a="1"/>
  <c r="AG263" i="1" s="1"/>
  <c r="AH263" i="1" s="1" a="1"/>
  <c r="AH263" i="1" s="1"/>
  <c r="AI263" i="1" s="1" a="1"/>
  <c r="AI263" i="1" s="1"/>
  <c r="AJ263" i="1" s="1" a="1"/>
  <c r="AJ263" i="1" s="1"/>
  <c r="AK263" i="1" s="1" a="1"/>
  <c r="AK263" i="1" s="1"/>
  <c r="AL263" i="1" s="1" a="1"/>
  <c r="AL263" i="1" s="1"/>
  <c r="AM263" i="1" s="1" a="1"/>
  <c r="AM263" i="1" s="1"/>
  <c r="AN263" i="1" s="1" a="1"/>
  <c r="AN263" i="1" s="1"/>
  <c r="AO263" i="1" s="1" a="1"/>
  <c r="AO263" i="1" s="1"/>
  <c r="AP263" i="1" s="1" a="1"/>
  <c r="AP263" i="1" s="1"/>
  <c r="AQ263" i="1" s="1" a="1"/>
  <c r="AQ263" i="1" s="1"/>
  <c r="AR263" i="1" s="1" a="1"/>
  <c r="AR263" i="1" s="1"/>
  <c r="AS263" i="1" s="1" a="1"/>
  <c r="AS263" i="1" s="1"/>
  <c r="AT263" i="1" s="1" a="1"/>
  <c r="AT263" i="1" s="1"/>
  <c r="AU263" i="1" s="1" a="1"/>
  <c r="AU263" i="1" s="1"/>
  <c r="AV263" i="1" s="1" a="1"/>
  <c r="AV263" i="1" s="1"/>
  <c r="AW263" i="1" s="1" a="1"/>
  <c r="AW263" i="1" s="1"/>
  <c r="AX263" i="1" s="1" a="1"/>
  <c r="AX263" i="1" s="1"/>
  <c r="AY263" i="1" s="1" a="1"/>
  <c r="AY263" i="1" s="1"/>
  <c r="AZ263" i="1" s="1" a="1"/>
  <c r="AZ263" i="1" s="1"/>
  <c r="BA263" i="1" s="1" a="1"/>
  <c r="BA263" i="1" s="1"/>
  <c r="BB263" i="1" s="1" a="1"/>
  <c r="BB263" i="1" s="1"/>
  <c r="BC263" i="1" s="1" a="1"/>
  <c r="BC263" i="1" s="1"/>
  <c r="BD263" i="1" s="1" a="1"/>
  <c r="BD263" i="1" s="1"/>
  <c r="BE263" i="1" s="1" a="1"/>
  <c r="BE263" i="1" s="1"/>
  <c r="BF263" i="1" s="1" a="1"/>
  <c r="BF263" i="1" s="1"/>
  <c r="BG263" i="1" s="1" a="1"/>
  <c r="BG263" i="1" s="1"/>
  <c r="BH263" i="1" s="1" a="1"/>
  <c r="BH263" i="1" s="1"/>
  <c r="BI263" i="1" s="1" a="1"/>
  <c r="BI263" i="1" s="1"/>
  <c r="BJ263" i="1" s="1" a="1"/>
  <c r="BJ263" i="1" s="1"/>
  <c r="BK263" i="1" s="1" a="1"/>
  <c r="BK263" i="1" s="1"/>
  <c r="BL263" i="1" s="1" a="1"/>
  <c r="BL263" i="1" s="1"/>
  <c r="BM263" i="1" s="1" a="1"/>
  <c r="BM263" i="1" s="1"/>
  <c r="BN263" i="1" s="1" a="1"/>
  <c r="BN263" i="1" s="1"/>
  <c r="BO263" i="1" s="1" a="1"/>
  <c r="BO263" i="1" s="1"/>
  <c r="BP263" i="1" s="1" a="1"/>
  <c r="BP263" i="1" s="1"/>
  <c r="BQ263" i="1" s="1" a="1"/>
  <c r="BQ263" i="1" s="1"/>
  <c r="BR263" i="1" s="1" a="1"/>
  <c r="BR263" i="1" s="1"/>
  <c r="BS263" i="1" s="1" a="1"/>
  <c r="BS263" i="1" s="1"/>
  <c r="BT263" i="1" s="1" a="1"/>
  <c r="BT263" i="1" s="1"/>
  <c r="BU263" i="1" s="1" a="1"/>
  <c r="BU263" i="1" s="1"/>
  <c r="BV263" i="1" s="1" a="1"/>
  <c r="BV263" i="1" s="1"/>
  <c r="BW263" i="1" s="1" a="1"/>
  <c r="BW263" i="1" s="1"/>
  <c r="BX263" i="1" s="1" a="1"/>
  <c r="BX263" i="1" s="1"/>
  <c r="BY263" i="1" s="1" a="1"/>
  <c r="BY263" i="1" s="1"/>
  <c r="BZ263" i="1" s="1" a="1"/>
  <c r="BZ263" i="1" s="1"/>
  <c r="CA263" i="1" s="1" a="1"/>
  <c r="CA263" i="1" s="1"/>
  <c r="CB263" i="1" s="1" a="1"/>
  <c r="CB263" i="1" s="1"/>
  <c r="CC263" i="1" s="1" a="1"/>
  <c r="CC263" i="1" s="1"/>
  <c r="CD263" i="1" s="1" a="1"/>
  <c r="CD263" i="1" s="1"/>
  <c r="CE263" i="1" s="1" a="1"/>
  <c r="CE263" i="1" s="1"/>
  <c r="CF263" i="1" s="1" a="1"/>
  <c r="CF263" i="1" s="1"/>
  <c r="CG263" i="1" s="1" a="1"/>
  <c r="CG263" i="1" s="1"/>
  <c r="CH263" i="1" s="1" a="1"/>
  <c r="CH263" i="1" s="1"/>
  <c r="CI263" i="1" s="1" a="1"/>
  <c r="CI263" i="1" s="1"/>
  <c r="CJ263" i="1" s="1" a="1"/>
  <c r="CJ263" i="1" s="1"/>
  <c r="CK263" i="1" s="1" a="1"/>
  <c r="CK263" i="1" s="1"/>
  <c r="CL263" i="1" s="1" a="1"/>
  <c r="CL263" i="1" s="1"/>
  <c r="CM263" i="1" s="1" a="1"/>
  <c r="CM263" i="1" s="1"/>
  <c r="CN263" i="1" s="1" a="1"/>
  <c r="CN263" i="1" s="1"/>
  <c r="CO263" i="1" s="1" a="1"/>
  <c r="CO263" i="1" s="1"/>
  <c r="CP263" i="1" s="1" a="1"/>
  <c r="CP263" i="1" s="1"/>
  <c r="CQ263" i="1" s="1" a="1"/>
  <c r="CQ263" i="1" s="1"/>
  <c r="CR263" i="1" s="1" a="1"/>
  <c r="CR263" i="1" s="1"/>
  <c r="CS263" i="1" s="1" a="1"/>
  <c r="CS263" i="1" s="1"/>
  <c r="CT263" i="1" s="1" a="1"/>
  <c r="CT263" i="1" s="1"/>
  <c r="CU263" i="1" s="1" a="1"/>
  <c r="CU263" i="1" s="1"/>
  <c r="CV263" i="1" s="1" a="1"/>
  <c r="CV263" i="1" s="1"/>
  <c r="CW263" i="1" s="1" a="1"/>
  <c r="CW263" i="1" s="1"/>
  <c r="CX263" i="1" s="1" a="1"/>
  <c r="CX263" i="1" s="1"/>
  <c r="CY263" i="1" s="1" a="1"/>
  <c r="CY263" i="1" s="1"/>
  <c r="CZ263" i="1" s="1" a="1"/>
  <c r="CZ263" i="1" s="1"/>
  <c r="DA263" i="1" s="1" a="1"/>
  <c r="DA263" i="1" s="1"/>
  <c r="DB263" i="1" s="1" a="1"/>
  <c r="DB263" i="1" s="1"/>
  <c r="DC263" i="1" s="1" a="1"/>
  <c r="DC263" i="1" s="1"/>
  <c r="DD263" i="1" s="1" a="1"/>
  <c r="DD263" i="1" s="1"/>
  <c r="C263" i="7"/>
  <c r="I116" i="1" a="1"/>
  <c r="I116" i="1" s="1"/>
  <c r="J116" i="1" s="1" a="1"/>
  <c r="J116" i="1" s="1"/>
  <c r="K116" i="1" s="1" a="1"/>
  <c r="K116" i="1" s="1"/>
  <c r="L116" i="1" s="1" a="1"/>
  <c r="L116" i="1" s="1"/>
  <c r="M116" i="1" s="1" a="1"/>
  <c r="M116" i="1" s="1"/>
  <c r="N116" i="1" s="1" a="1"/>
  <c r="N116" i="1" s="1"/>
  <c r="O116" i="1" s="1" a="1"/>
  <c r="O116" i="1" s="1"/>
  <c r="P116" i="1" s="1" a="1"/>
  <c r="P116" i="1" s="1"/>
  <c r="Q116" i="1" s="1" a="1"/>
  <c r="Q116" i="1" s="1"/>
  <c r="R116" i="1" s="1" a="1"/>
  <c r="R116" i="1" s="1"/>
  <c r="S116" i="1" s="1" a="1"/>
  <c r="S116" i="1" s="1"/>
  <c r="T116" i="1" s="1" a="1"/>
  <c r="T116" i="1" s="1"/>
  <c r="U116" i="1" s="1" a="1"/>
  <c r="U116" i="1" s="1"/>
  <c r="V116" i="1" s="1" a="1"/>
  <c r="V116" i="1" s="1"/>
  <c r="W116" i="1" s="1" a="1"/>
  <c r="W116" i="1" s="1"/>
  <c r="X116" i="1" s="1" a="1"/>
  <c r="X116" i="1" s="1"/>
  <c r="Y116" i="1" s="1" a="1"/>
  <c r="Y116" i="1" s="1"/>
  <c r="Z116" i="1" s="1" a="1"/>
  <c r="Z116" i="1" s="1"/>
  <c r="AA116" i="1" s="1" a="1"/>
  <c r="AA116" i="1" s="1"/>
  <c r="AB116" i="1" s="1" a="1"/>
  <c r="AB116" i="1" s="1"/>
  <c r="AC116" i="1" s="1" a="1"/>
  <c r="AC116" i="1" s="1"/>
  <c r="AD116" i="1" s="1" a="1"/>
  <c r="AD116" i="1" s="1"/>
  <c r="AE116" i="1" s="1" a="1"/>
  <c r="AE116" i="1" s="1"/>
  <c r="AF116" i="1" s="1" a="1"/>
  <c r="AF116" i="1" s="1"/>
  <c r="AG116" i="1" s="1" a="1"/>
  <c r="AG116" i="1" s="1"/>
  <c r="AH116" i="1" s="1" a="1"/>
  <c r="AH116" i="1" s="1"/>
  <c r="AI116" i="1" s="1" a="1"/>
  <c r="AI116" i="1" s="1"/>
  <c r="AJ116" i="1" s="1" a="1"/>
  <c r="AJ116" i="1" s="1"/>
  <c r="AK116" i="1" s="1" a="1"/>
  <c r="AK116" i="1" s="1"/>
  <c r="AL116" i="1" s="1" a="1"/>
  <c r="AL116" i="1" s="1"/>
  <c r="AM116" i="1" s="1" a="1"/>
  <c r="AM116" i="1" s="1"/>
  <c r="AN116" i="1" s="1" a="1"/>
  <c r="AN116" i="1" s="1"/>
  <c r="AO116" i="1" s="1" a="1"/>
  <c r="AO116" i="1" s="1"/>
  <c r="AP116" i="1" s="1" a="1"/>
  <c r="AP116" i="1" s="1"/>
  <c r="AQ116" i="1" s="1" a="1"/>
  <c r="AQ116" i="1" s="1"/>
  <c r="AR116" i="1" s="1" a="1"/>
  <c r="AR116" i="1" s="1"/>
  <c r="AS116" i="1" s="1" a="1"/>
  <c r="AS116" i="1" s="1"/>
  <c r="AT116" i="1" s="1" a="1"/>
  <c r="AT116" i="1" s="1"/>
  <c r="AU116" i="1" s="1" a="1"/>
  <c r="AU116" i="1" s="1"/>
  <c r="AV116" i="1" s="1" a="1"/>
  <c r="AV116" i="1" s="1"/>
  <c r="AW116" i="1" s="1" a="1"/>
  <c r="AW116" i="1" s="1"/>
  <c r="AX116" i="1" s="1" a="1"/>
  <c r="AX116" i="1" s="1"/>
  <c r="AY116" i="1" s="1" a="1"/>
  <c r="AY116" i="1" s="1"/>
  <c r="AZ116" i="1" s="1" a="1"/>
  <c r="AZ116" i="1" s="1"/>
  <c r="BA116" i="1" s="1" a="1"/>
  <c r="BA116" i="1" s="1"/>
  <c r="BB116" i="1" s="1" a="1"/>
  <c r="BB116" i="1" s="1"/>
  <c r="BC116" i="1" s="1" a="1"/>
  <c r="BC116" i="1" s="1"/>
  <c r="BD116" i="1" s="1" a="1"/>
  <c r="BD116" i="1" s="1"/>
  <c r="BE116" i="1" s="1" a="1"/>
  <c r="BE116" i="1" s="1"/>
  <c r="BF116" i="1" s="1" a="1"/>
  <c r="BF116" i="1" s="1"/>
  <c r="BG116" i="1" s="1" a="1"/>
  <c r="BG116" i="1" s="1"/>
  <c r="BH116" i="1" s="1" a="1"/>
  <c r="BH116" i="1" s="1"/>
  <c r="BI116" i="1" s="1" a="1"/>
  <c r="BI116" i="1" s="1"/>
  <c r="BJ116" i="1" s="1" a="1"/>
  <c r="BJ116" i="1" s="1"/>
  <c r="BK116" i="1" s="1" a="1"/>
  <c r="BK116" i="1" s="1"/>
  <c r="BL116" i="1" s="1" a="1"/>
  <c r="BL116" i="1" s="1"/>
  <c r="BM116" i="1" s="1" a="1"/>
  <c r="BM116" i="1" s="1"/>
  <c r="BN116" i="1" s="1" a="1"/>
  <c r="BN116" i="1" s="1"/>
  <c r="BO116" i="1" s="1" a="1"/>
  <c r="BO116" i="1" s="1"/>
  <c r="BP116" i="1" s="1" a="1"/>
  <c r="BP116" i="1" s="1"/>
  <c r="BQ116" i="1" s="1" a="1"/>
  <c r="BQ116" i="1" s="1"/>
  <c r="BR116" i="1" s="1" a="1"/>
  <c r="BR116" i="1" s="1"/>
  <c r="BS116" i="1" s="1" a="1"/>
  <c r="BS116" i="1" s="1"/>
  <c r="BT116" i="1" s="1" a="1"/>
  <c r="BT116" i="1" s="1"/>
  <c r="BU116" i="1" s="1" a="1"/>
  <c r="BU116" i="1" s="1"/>
  <c r="BV116" i="1" s="1" a="1"/>
  <c r="BV116" i="1" s="1"/>
  <c r="BW116" i="1" s="1" a="1"/>
  <c r="BW116" i="1" s="1"/>
  <c r="BX116" i="1" s="1" a="1"/>
  <c r="BX116" i="1" s="1"/>
  <c r="BY116" i="1" s="1" a="1"/>
  <c r="BY116" i="1" s="1"/>
  <c r="BZ116" i="1" s="1" a="1"/>
  <c r="BZ116" i="1" s="1"/>
  <c r="CA116" i="1" s="1" a="1"/>
  <c r="CA116" i="1" s="1"/>
  <c r="CB116" i="1" s="1" a="1"/>
  <c r="CB116" i="1" s="1"/>
  <c r="CC116" i="1" s="1" a="1"/>
  <c r="CC116" i="1" s="1"/>
  <c r="CD116" i="1" s="1" a="1"/>
  <c r="CD116" i="1" s="1"/>
  <c r="CE116" i="1" s="1" a="1"/>
  <c r="CE116" i="1" s="1"/>
  <c r="CF116" i="1" s="1" a="1"/>
  <c r="CF116" i="1" s="1"/>
  <c r="CG116" i="1" s="1" a="1"/>
  <c r="CG116" i="1" s="1"/>
  <c r="CH116" i="1" s="1" a="1"/>
  <c r="CH116" i="1" s="1"/>
  <c r="CI116" i="1" s="1" a="1"/>
  <c r="CI116" i="1" s="1"/>
  <c r="CJ116" i="1" s="1" a="1"/>
  <c r="CJ116" i="1" s="1"/>
  <c r="CK116" i="1" s="1" a="1"/>
  <c r="CK116" i="1" s="1"/>
  <c r="CL116" i="1" s="1" a="1"/>
  <c r="CL116" i="1" s="1"/>
  <c r="CM116" i="1" s="1" a="1"/>
  <c r="CM116" i="1" s="1"/>
  <c r="CN116" i="1" s="1" a="1"/>
  <c r="CN116" i="1" s="1"/>
  <c r="CO116" i="1" s="1" a="1"/>
  <c r="CO116" i="1" s="1"/>
  <c r="CP116" i="1" s="1" a="1"/>
  <c r="CP116" i="1" s="1"/>
  <c r="CQ116" i="1" s="1" a="1"/>
  <c r="CQ116" i="1" s="1"/>
  <c r="CR116" i="1" s="1" a="1"/>
  <c r="CR116" i="1" s="1"/>
  <c r="CS116" i="1" s="1" a="1"/>
  <c r="CS116" i="1" s="1"/>
  <c r="CT116" i="1" s="1" a="1"/>
  <c r="CT116" i="1" s="1"/>
  <c r="CU116" i="1" s="1" a="1"/>
  <c r="CU116" i="1" s="1"/>
  <c r="CV116" i="1" s="1" a="1"/>
  <c r="CV116" i="1" s="1"/>
  <c r="CW116" i="1" s="1" a="1"/>
  <c r="CW116" i="1" s="1"/>
  <c r="CX116" i="1" s="1" a="1"/>
  <c r="CX116" i="1" s="1"/>
  <c r="CY116" i="1" s="1" a="1"/>
  <c r="CY116" i="1" s="1"/>
  <c r="CZ116" i="1" s="1" a="1"/>
  <c r="CZ116" i="1" s="1"/>
  <c r="DA116" i="1" s="1" a="1"/>
  <c r="DA116" i="1" s="1"/>
  <c r="DB116" i="1" s="1" a="1"/>
  <c r="DB116" i="1" s="1"/>
  <c r="DC116" i="1" s="1" a="1"/>
  <c r="DC116" i="1" s="1"/>
  <c r="DD116" i="1" s="1" a="1"/>
  <c r="DD116" i="1" s="1"/>
  <c r="C116" i="7"/>
  <c r="I268" i="1" a="1"/>
  <c r="I268" i="1" s="1"/>
  <c r="J268" i="1" s="1" a="1"/>
  <c r="J268" i="1" s="1"/>
  <c r="K268" i="1" s="1" a="1"/>
  <c r="K268" i="1" s="1"/>
  <c r="L268" i="1" s="1" a="1"/>
  <c r="L268" i="1" s="1"/>
  <c r="M268" i="1" s="1" a="1"/>
  <c r="M268" i="1" s="1"/>
  <c r="N268" i="1" s="1" a="1"/>
  <c r="N268" i="1" s="1"/>
  <c r="O268" i="1" s="1" a="1"/>
  <c r="O268" i="1" s="1"/>
  <c r="P268" i="1" s="1" a="1"/>
  <c r="P268" i="1" s="1"/>
  <c r="Q268" i="1" s="1" a="1"/>
  <c r="Q268" i="1" s="1"/>
  <c r="R268" i="1" s="1" a="1"/>
  <c r="R268" i="1" s="1"/>
  <c r="S268" i="1" s="1" a="1"/>
  <c r="S268" i="1" s="1"/>
  <c r="T268" i="1" s="1" a="1"/>
  <c r="T268" i="1" s="1"/>
  <c r="U268" i="1" s="1" a="1"/>
  <c r="U268" i="1" s="1"/>
  <c r="V268" i="1" s="1" a="1"/>
  <c r="V268" i="1" s="1"/>
  <c r="W268" i="1" s="1" a="1"/>
  <c r="W268" i="1" s="1"/>
  <c r="X268" i="1" s="1" a="1"/>
  <c r="X268" i="1" s="1"/>
  <c r="Y268" i="1" s="1" a="1"/>
  <c r="Y268" i="1" s="1"/>
  <c r="Z268" i="1" s="1" a="1"/>
  <c r="Z268" i="1" s="1"/>
  <c r="AA268" i="1" s="1" a="1"/>
  <c r="AA268" i="1" s="1"/>
  <c r="AB268" i="1" s="1" a="1"/>
  <c r="AB268" i="1" s="1"/>
  <c r="AC268" i="1" s="1" a="1"/>
  <c r="AC268" i="1" s="1"/>
  <c r="AD268" i="1" s="1" a="1"/>
  <c r="AD268" i="1" s="1"/>
  <c r="AE268" i="1" s="1" a="1"/>
  <c r="AE268" i="1" s="1"/>
  <c r="AF268" i="1" s="1" a="1"/>
  <c r="AF268" i="1" s="1"/>
  <c r="AG268" i="1" s="1" a="1"/>
  <c r="AG268" i="1" s="1"/>
  <c r="AH268" i="1" s="1" a="1"/>
  <c r="AH268" i="1" s="1"/>
  <c r="AI268" i="1" s="1" a="1"/>
  <c r="AI268" i="1" s="1"/>
  <c r="AJ268" i="1" s="1" a="1"/>
  <c r="AJ268" i="1" s="1"/>
  <c r="AK268" i="1" s="1" a="1"/>
  <c r="AK268" i="1" s="1"/>
  <c r="AL268" i="1" s="1" a="1"/>
  <c r="AL268" i="1" s="1"/>
  <c r="AM268" i="1" s="1" a="1"/>
  <c r="AM268" i="1" s="1"/>
  <c r="AN268" i="1" s="1" a="1"/>
  <c r="AN268" i="1" s="1"/>
  <c r="AO268" i="1" s="1" a="1"/>
  <c r="AO268" i="1" s="1"/>
  <c r="AP268" i="1" s="1" a="1"/>
  <c r="AP268" i="1" s="1"/>
  <c r="AQ268" i="1" s="1" a="1"/>
  <c r="AQ268" i="1" s="1"/>
  <c r="AR268" i="1" s="1" a="1"/>
  <c r="AR268" i="1" s="1"/>
  <c r="AS268" i="1" s="1" a="1"/>
  <c r="AS268" i="1" s="1"/>
  <c r="AT268" i="1" s="1" a="1"/>
  <c r="AT268" i="1" s="1"/>
  <c r="AU268" i="1" s="1" a="1"/>
  <c r="AU268" i="1" s="1"/>
  <c r="AV268" i="1" s="1" a="1"/>
  <c r="AV268" i="1" s="1"/>
  <c r="AW268" i="1" s="1" a="1"/>
  <c r="AW268" i="1" s="1"/>
  <c r="AX268" i="1" s="1" a="1"/>
  <c r="AX268" i="1" s="1"/>
  <c r="AY268" i="1" s="1" a="1"/>
  <c r="AY268" i="1" s="1"/>
  <c r="AZ268" i="1" s="1" a="1"/>
  <c r="AZ268" i="1" s="1"/>
  <c r="BA268" i="1" s="1" a="1"/>
  <c r="BA268" i="1" s="1"/>
  <c r="BB268" i="1" s="1" a="1"/>
  <c r="BB268" i="1" s="1"/>
  <c r="BC268" i="1" s="1" a="1"/>
  <c r="BC268" i="1" s="1"/>
  <c r="BD268" i="1" s="1" a="1"/>
  <c r="BD268" i="1" s="1"/>
  <c r="BE268" i="1" s="1" a="1"/>
  <c r="BE268" i="1" s="1"/>
  <c r="BF268" i="1" s="1" a="1"/>
  <c r="BF268" i="1" s="1"/>
  <c r="BG268" i="1" s="1" a="1"/>
  <c r="BG268" i="1" s="1"/>
  <c r="BH268" i="1" s="1" a="1"/>
  <c r="BH268" i="1" s="1"/>
  <c r="BI268" i="1" s="1" a="1"/>
  <c r="BI268" i="1" s="1"/>
  <c r="BJ268" i="1" s="1" a="1"/>
  <c r="BJ268" i="1" s="1"/>
  <c r="BK268" i="1" s="1" a="1"/>
  <c r="BK268" i="1" s="1"/>
  <c r="BL268" i="1" s="1" a="1"/>
  <c r="BL268" i="1" s="1"/>
  <c r="BM268" i="1" s="1" a="1"/>
  <c r="BM268" i="1" s="1"/>
  <c r="BN268" i="1" s="1" a="1"/>
  <c r="BN268" i="1" s="1"/>
  <c r="BO268" i="1" s="1" a="1"/>
  <c r="BO268" i="1" s="1"/>
  <c r="BP268" i="1" s="1" a="1"/>
  <c r="BP268" i="1" s="1"/>
  <c r="BQ268" i="1" s="1" a="1"/>
  <c r="BQ268" i="1" s="1"/>
  <c r="BR268" i="1" s="1" a="1"/>
  <c r="BR268" i="1" s="1"/>
  <c r="BS268" i="1" s="1" a="1"/>
  <c r="BS268" i="1" s="1"/>
  <c r="BT268" i="1" s="1" a="1"/>
  <c r="BT268" i="1" s="1"/>
  <c r="BU268" i="1" s="1" a="1"/>
  <c r="BU268" i="1" s="1"/>
  <c r="BV268" i="1" s="1" a="1"/>
  <c r="BV268" i="1" s="1"/>
  <c r="BW268" i="1" s="1" a="1"/>
  <c r="BW268" i="1" s="1"/>
  <c r="BX268" i="1" s="1" a="1"/>
  <c r="BX268" i="1" s="1"/>
  <c r="BY268" i="1" s="1" a="1"/>
  <c r="BY268" i="1" s="1"/>
  <c r="BZ268" i="1" s="1" a="1"/>
  <c r="BZ268" i="1" s="1"/>
  <c r="CA268" i="1" s="1" a="1"/>
  <c r="CA268" i="1" s="1"/>
  <c r="CB268" i="1" s="1" a="1"/>
  <c r="CB268" i="1" s="1"/>
  <c r="CC268" i="1" s="1" a="1"/>
  <c r="CC268" i="1" s="1"/>
  <c r="CD268" i="1" s="1" a="1"/>
  <c r="CD268" i="1" s="1"/>
  <c r="CE268" i="1" s="1" a="1"/>
  <c r="CE268" i="1" s="1"/>
  <c r="CF268" i="1" s="1" a="1"/>
  <c r="CF268" i="1" s="1"/>
  <c r="CG268" i="1" s="1" a="1"/>
  <c r="CG268" i="1" s="1"/>
  <c r="CH268" i="1" s="1" a="1"/>
  <c r="CH268" i="1" s="1"/>
  <c r="CI268" i="1" s="1" a="1"/>
  <c r="CI268" i="1" s="1"/>
  <c r="CJ268" i="1" s="1" a="1"/>
  <c r="CJ268" i="1" s="1"/>
  <c r="CK268" i="1" s="1" a="1"/>
  <c r="CK268" i="1" s="1"/>
  <c r="CL268" i="1" s="1" a="1"/>
  <c r="CL268" i="1" s="1"/>
  <c r="CM268" i="1" s="1" a="1"/>
  <c r="CM268" i="1" s="1"/>
  <c r="CN268" i="1" s="1" a="1"/>
  <c r="CN268" i="1" s="1"/>
  <c r="CO268" i="1" s="1" a="1"/>
  <c r="CO268" i="1" s="1"/>
  <c r="CP268" i="1" s="1" a="1"/>
  <c r="CP268" i="1" s="1"/>
  <c r="CQ268" i="1" s="1" a="1"/>
  <c r="CQ268" i="1" s="1"/>
  <c r="CR268" i="1" s="1" a="1"/>
  <c r="CR268" i="1" s="1"/>
  <c r="CS268" i="1" s="1" a="1"/>
  <c r="CS268" i="1" s="1"/>
  <c r="CT268" i="1" s="1" a="1"/>
  <c r="CT268" i="1" s="1"/>
  <c r="CU268" i="1" s="1" a="1"/>
  <c r="CU268" i="1" s="1"/>
  <c r="CV268" i="1" s="1" a="1"/>
  <c r="CV268" i="1" s="1"/>
  <c r="CW268" i="1" s="1" a="1"/>
  <c r="CW268" i="1" s="1"/>
  <c r="CX268" i="1" s="1" a="1"/>
  <c r="CX268" i="1" s="1"/>
  <c r="CY268" i="1" s="1" a="1"/>
  <c r="CY268" i="1" s="1"/>
  <c r="CZ268" i="1" s="1" a="1"/>
  <c r="CZ268" i="1" s="1"/>
  <c r="DA268" i="1" s="1" a="1"/>
  <c r="DA268" i="1" s="1"/>
  <c r="DB268" i="1" s="1" a="1"/>
  <c r="DB268" i="1" s="1"/>
  <c r="DC268" i="1" s="1" a="1"/>
  <c r="DC268" i="1" s="1"/>
  <c r="DD268" i="1" s="1" a="1"/>
  <c r="DD268" i="1" s="1"/>
  <c r="C268" i="7"/>
  <c r="I149" i="1" a="1"/>
  <c r="I149" i="1" s="1"/>
  <c r="J149" i="1" s="1" a="1"/>
  <c r="J149" i="1" s="1"/>
  <c r="K149" i="1" s="1" a="1"/>
  <c r="K149" i="1" s="1"/>
  <c r="L149" i="1" s="1" a="1"/>
  <c r="L149" i="1" s="1"/>
  <c r="M149" i="1" s="1" a="1"/>
  <c r="M149" i="1" s="1"/>
  <c r="N149" i="1" s="1" a="1"/>
  <c r="N149" i="1" s="1"/>
  <c r="O149" i="1" s="1" a="1"/>
  <c r="O149" i="1" s="1"/>
  <c r="P149" i="1" s="1" a="1"/>
  <c r="P149" i="1" s="1"/>
  <c r="Q149" i="1" s="1" a="1"/>
  <c r="Q149" i="1" s="1"/>
  <c r="R149" i="1" s="1" a="1"/>
  <c r="R149" i="1" s="1"/>
  <c r="S149" i="1" s="1" a="1"/>
  <c r="S149" i="1" s="1"/>
  <c r="T149" i="1" s="1" a="1"/>
  <c r="T149" i="1" s="1"/>
  <c r="U149" i="1" s="1" a="1"/>
  <c r="U149" i="1" s="1"/>
  <c r="V149" i="1" s="1" a="1"/>
  <c r="V149" i="1" s="1"/>
  <c r="W149" i="1" s="1" a="1"/>
  <c r="W149" i="1" s="1"/>
  <c r="X149" i="1" s="1" a="1"/>
  <c r="X149" i="1" s="1"/>
  <c r="Y149" i="1" s="1" a="1"/>
  <c r="Y149" i="1" s="1"/>
  <c r="Z149" i="1" s="1" a="1"/>
  <c r="Z149" i="1" s="1"/>
  <c r="AA149" i="1" s="1" a="1"/>
  <c r="AA149" i="1" s="1"/>
  <c r="AB149" i="1" s="1" a="1"/>
  <c r="AB149" i="1" s="1"/>
  <c r="AC149" i="1" s="1" a="1"/>
  <c r="AC149" i="1" s="1"/>
  <c r="AD149" i="1" s="1" a="1"/>
  <c r="AD149" i="1" s="1"/>
  <c r="AE149" i="1" s="1" a="1"/>
  <c r="AE149" i="1" s="1"/>
  <c r="AF149" i="1" s="1" a="1"/>
  <c r="AF149" i="1" s="1"/>
  <c r="AG149" i="1" s="1" a="1"/>
  <c r="AG149" i="1" s="1"/>
  <c r="AH149" i="1" s="1" a="1"/>
  <c r="AH149" i="1" s="1"/>
  <c r="AI149" i="1" s="1" a="1"/>
  <c r="AI149" i="1" s="1"/>
  <c r="AJ149" i="1" s="1" a="1"/>
  <c r="AJ149" i="1" s="1"/>
  <c r="AK149" i="1" s="1" a="1"/>
  <c r="AK149" i="1" s="1"/>
  <c r="AL149" i="1" s="1" a="1"/>
  <c r="AL149" i="1" s="1"/>
  <c r="AM149" i="1" s="1" a="1"/>
  <c r="AM149" i="1" s="1"/>
  <c r="AN149" i="1" s="1" a="1"/>
  <c r="AN149" i="1" s="1"/>
  <c r="AO149" i="1" s="1" a="1"/>
  <c r="AO149" i="1" s="1"/>
  <c r="AP149" i="1" s="1" a="1"/>
  <c r="AP149" i="1" s="1"/>
  <c r="AQ149" i="1" s="1" a="1"/>
  <c r="AQ149" i="1" s="1"/>
  <c r="AR149" i="1" s="1" a="1"/>
  <c r="AR149" i="1" s="1"/>
  <c r="AS149" i="1" s="1" a="1"/>
  <c r="AS149" i="1" s="1"/>
  <c r="AT149" i="1" s="1" a="1"/>
  <c r="AT149" i="1" s="1"/>
  <c r="AU149" i="1" s="1" a="1"/>
  <c r="AU149" i="1" s="1"/>
  <c r="AV149" i="1" s="1" a="1"/>
  <c r="AV149" i="1" s="1"/>
  <c r="AW149" i="1" s="1" a="1"/>
  <c r="AW149" i="1" s="1"/>
  <c r="AX149" i="1" s="1" a="1"/>
  <c r="AX149" i="1" s="1"/>
  <c r="AY149" i="1" s="1" a="1"/>
  <c r="AY149" i="1" s="1"/>
  <c r="AZ149" i="1" s="1" a="1"/>
  <c r="AZ149" i="1" s="1"/>
  <c r="BA149" i="1" s="1" a="1"/>
  <c r="BA149" i="1" s="1"/>
  <c r="BB149" i="1" s="1" a="1"/>
  <c r="BB149" i="1" s="1"/>
  <c r="BC149" i="1" s="1" a="1"/>
  <c r="BC149" i="1" s="1"/>
  <c r="BD149" i="1" s="1" a="1"/>
  <c r="BD149" i="1" s="1"/>
  <c r="BE149" i="1" s="1" a="1"/>
  <c r="BE149" i="1" s="1"/>
  <c r="BF149" i="1" s="1" a="1"/>
  <c r="BF149" i="1" s="1"/>
  <c r="BG149" i="1" s="1" a="1"/>
  <c r="BG149" i="1" s="1"/>
  <c r="BH149" i="1" s="1" a="1"/>
  <c r="BH149" i="1" s="1"/>
  <c r="BI149" i="1" s="1" a="1"/>
  <c r="BI149" i="1" s="1"/>
  <c r="BJ149" i="1" s="1" a="1"/>
  <c r="BJ149" i="1" s="1"/>
  <c r="BK149" i="1" s="1" a="1"/>
  <c r="BK149" i="1" s="1"/>
  <c r="BL149" i="1" s="1" a="1"/>
  <c r="BL149" i="1" s="1"/>
  <c r="BM149" i="1" s="1" a="1"/>
  <c r="BM149" i="1" s="1"/>
  <c r="BN149" i="1" s="1" a="1"/>
  <c r="BN149" i="1" s="1"/>
  <c r="BO149" i="1" s="1" a="1"/>
  <c r="BO149" i="1" s="1"/>
  <c r="BP149" i="1" s="1" a="1"/>
  <c r="BP149" i="1" s="1"/>
  <c r="BQ149" i="1" s="1" a="1"/>
  <c r="BQ149" i="1" s="1"/>
  <c r="BR149" i="1" s="1" a="1"/>
  <c r="BR149" i="1" s="1"/>
  <c r="BS149" i="1" s="1" a="1"/>
  <c r="BS149" i="1" s="1"/>
  <c r="BT149" i="1" s="1" a="1"/>
  <c r="BT149" i="1" s="1"/>
  <c r="BU149" i="1" s="1" a="1"/>
  <c r="BU149" i="1" s="1"/>
  <c r="BV149" i="1" s="1" a="1"/>
  <c r="BV149" i="1" s="1"/>
  <c r="BW149" i="1" s="1" a="1"/>
  <c r="BW149" i="1" s="1"/>
  <c r="BX149" i="1" s="1" a="1"/>
  <c r="BX149" i="1" s="1"/>
  <c r="BY149" i="1" s="1" a="1"/>
  <c r="BY149" i="1" s="1"/>
  <c r="BZ149" i="1" s="1" a="1"/>
  <c r="BZ149" i="1" s="1"/>
  <c r="CA149" i="1" s="1" a="1"/>
  <c r="CA149" i="1" s="1"/>
  <c r="CB149" i="1" s="1" a="1"/>
  <c r="CB149" i="1" s="1"/>
  <c r="CC149" i="1" s="1" a="1"/>
  <c r="CC149" i="1" s="1"/>
  <c r="CD149" i="1" s="1" a="1"/>
  <c r="CD149" i="1" s="1"/>
  <c r="CE149" i="1" s="1" a="1"/>
  <c r="CE149" i="1" s="1"/>
  <c r="CF149" i="1" s="1" a="1"/>
  <c r="CF149" i="1" s="1"/>
  <c r="CG149" i="1" s="1" a="1"/>
  <c r="CG149" i="1" s="1"/>
  <c r="CH149" i="1" s="1" a="1"/>
  <c r="CH149" i="1" s="1"/>
  <c r="CI149" i="1" s="1" a="1"/>
  <c r="CI149" i="1" s="1"/>
  <c r="CJ149" i="1" s="1" a="1"/>
  <c r="CJ149" i="1" s="1"/>
  <c r="CK149" i="1" s="1" a="1"/>
  <c r="CK149" i="1" s="1"/>
  <c r="CL149" i="1" s="1" a="1"/>
  <c r="CL149" i="1" s="1"/>
  <c r="CM149" i="1" s="1" a="1"/>
  <c r="CM149" i="1" s="1"/>
  <c r="CN149" i="1" s="1" a="1"/>
  <c r="CN149" i="1" s="1"/>
  <c r="CO149" i="1" s="1" a="1"/>
  <c r="CO149" i="1" s="1"/>
  <c r="CP149" i="1" s="1" a="1"/>
  <c r="CP149" i="1" s="1"/>
  <c r="CQ149" i="1" s="1" a="1"/>
  <c r="CQ149" i="1" s="1"/>
  <c r="CR149" i="1" s="1" a="1"/>
  <c r="CR149" i="1" s="1"/>
  <c r="CS149" i="1" s="1" a="1"/>
  <c r="CS149" i="1" s="1"/>
  <c r="CT149" i="1" s="1" a="1"/>
  <c r="CT149" i="1" s="1"/>
  <c r="CU149" i="1" s="1" a="1"/>
  <c r="CU149" i="1" s="1"/>
  <c r="CV149" i="1" s="1" a="1"/>
  <c r="CV149" i="1" s="1"/>
  <c r="CW149" i="1" s="1" a="1"/>
  <c r="CW149" i="1" s="1"/>
  <c r="CX149" i="1" s="1" a="1"/>
  <c r="CX149" i="1" s="1"/>
  <c r="CY149" i="1" s="1" a="1"/>
  <c r="CY149" i="1" s="1"/>
  <c r="CZ149" i="1" s="1" a="1"/>
  <c r="CZ149" i="1" s="1"/>
  <c r="DA149" i="1" s="1" a="1"/>
  <c r="DA149" i="1" s="1"/>
  <c r="DB149" i="1" s="1" a="1"/>
  <c r="DB149" i="1" s="1"/>
  <c r="DC149" i="1" s="1" a="1"/>
  <c r="DC149" i="1" s="1"/>
  <c r="DD149" i="1" s="1" a="1"/>
  <c r="DD149" i="1" s="1"/>
  <c r="C149" i="7"/>
  <c r="I161" i="1" a="1"/>
  <c r="I161" i="1" s="1"/>
  <c r="J161" i="1" s="1" a="1"/>
  <c r="J161" i="1" s="1"/>
  <c r="K161" i="1" s="1" a="1"/>
  <c r="K161" i="1" s="1"/>
  <c r="L161" i="1" s="1" a="1"/>
  <c r="L161" i="1" s="1"/>
  <c r="M161" i="1" s="1" a="1"/>
  <c r="M161" i="1" s="1"/>
  <c r="N161" i="1" s="1" a="1"/>
  <c r="N161" i="1" s="1"/>
  <c r="O161" i="1" s="1" a="1"/>
  <c r="O161" i="1" s="1"/>
  <c r="P161" i="1" s="1" a="1"/>
  <c r="P161" i="1" s="1"/>
  <c r="Q161" i="1" s="1" a="1"/>
  <c r="Q161" i="1" s="1"/>
  <c r="R161" i="1" s="1" a="1"/>
  <c r="R161" i="1" s="1"/>
  <c r="S161" i="1" s="1" a="1"/>
  <c r="S161" i="1" s="1"/>
  <c r="T161" i="1" s="1" a="1"/>
  <c r="T161" i="1" s="1"/>
  <c r="U161" i="1" s="1" a="1"/>
  <c r="U161" i="1" s="1"/>
  <c r="V161" i="1" s="1" a="1"/>
  <c r="V161" i="1" s="1"/>
  <c r="W161" i="1" s="1" a="1"/>
  <c r="W161" i="1" s="1"/>
  <c r="X161" i="1" s="1" a="1"/>
  <c r="X161" i="1" s="1"/>
  <c r="Y161" i="1" s="1" a="1"/>
  <c r="Y161" i="1" s="1"/>
  <c r="Z161" i="1" s="1" a="1"/>
  <c r="Z161" i="1" s="1"/>
  <c r="AA161" i="1" s="1" a="1"/>
  <c r="AA161" i="1" s="1"/>
  <c r="AB161" i="1" s="1" a="1"/>
  <c r="AB161" i="1" s="1"/>
  <c r="AC161" i="1" s="1" a="1"/>
  <c r="AC161" i="1" s="1"/>
  <c r="AD161" i="1" s="1" a="1"/>
  <c r="AD161" i="1" s="1"/>
  <c r="AE161" i="1" s="1" a="1"/>
  <c r="AE161" i="1" s="1"/>
  <c r="AF161" i="1" s="1" a="1"/>
  <c r="AF161" i="1" s="1"/>
  <c r="AG161" i="1" s="1" a="1"/>
  <c r="AG161" i="1" s="1"/>
  <c r="AH161" i="1" s="1" a="1"/>
  <c r="AH161" i="1" s="1"/>
  <c r="AI161" i="1" s="1" a="1"/>
  <c r="AI161" i="1" s="1"/>
  <c r="AJ161" i="1" s="1" a="1"/>
  <c r="AJ161" i="1" s="1"/>
  <c r="AK161" i="1" s="1" a="1"/>
  <c r="AK161" i="1" s="1"/>
  <c r="AL161" i="1" s="1" a="1"/>
  <c r="AL161" i="1" s="1"/>
  <c r="AM161" i="1" s="1" a="1"/>
  <c r="AM161" i="1" s="1"/>
  <c r="AN161" i="1" s="1" a="1"/>
  <c r="AN161" i="1" s="1"/>
  <c r="AO161" i="1" s="1" a="1"/>
  <c r="AO161" i="1" s="1"/>
  <c r="AP161" i="1" s="1" a="1"/>
  <c r="AP161" i="1" s="1"/>
  <c r="AQ161" i="1" s="1" a="1"/>
  <c r="AQ161" i="1" s="1"/>
  <c r="AR161" i="1" s="1" a="1"/>
  <c r="AR161" i="1" s="1"/>
  <c r="AS161" i="1" s="1" a="1"/>
  <c r="AS161" i="1" s="1"/>
  <c r="AT161" i="1" s="1" a="1"/>
  <c r="AT161" i="1" s="1"/>
  <c r="AU161" i="1" s="1" a="1"/>
  <c r="AU161" i="1" s="1"/>
  <c r="AV161" i="1" s="1" a="1"/>
  <c r="AV161" i="1" s="1"/>
  <c r="AW161" i="1" s="1" a="1"/>
  <c r="AW161" i="1" s="1"/>
  <c r="AX161" i="1" s="1" a="1"/>
  <c r="AX161" i="1" s="1"/>
  <c r="AY161" i="1" s="1" a="1"/>
  <c r="AY161" i="1" s="1"/>
  <c r="AZ161" i="1" s="1" a="1"/>
  <c r="AZ161" i="1" s="1"/>
  <c r="BA161" i="1" s="1" a="1"/>
  <c r="BA161" i="1" s="1"/>
  <c r="BB161" i="1" s="1" a="1"/>
  <c r="BB161" i="1" s="1"/>
  <c r="BC161" i="1" s="1" a="1"/>
  <c r="BC161" i="1" s="1"/>
  <c r="BD161" i="1" s="1" a="1"/>
  <c r="BD161" i="1" s="1"/>
  <c r="BE161" i="1" s="1" a="1"/>
  <c r="BE161" i="1" s="1"/>
  <c r="BF161" i="1" s="1" a="1"/>
  <c r="BF161" i="1" s="1"/>
  <c r="BG161" i="1" s="1" a="1"/>
  <c r="BG161" i="1" s="1"/>
  <c r="BH161" i="1" s="1" a="1"/>
  <c r="BH161" i="1" s="1"/>
  <c r="BI161" i="1" s="1" a="1"/>
  <c r="BI161" i="1" s="1"/>
  <c r="BJ161" i="1" s="1" a="1"/>
  <c r="BJ161" i="1" s="1"/>
  <c r="BK161" i="1" s="1" a="1"/>
  <c r="BK161" i="1" s="1"/>
  <c r="BL161" i="1" s="1" a="1"/>
  <c r="BL161" i="1" s="1"/>
  <c r="BM161" i="1" s="1" a="1"/>
  <c r="BM161" i="1" s="1"/>
  <c r="BN161" i="1" s="1" a="1"/>
  <c r="BN161" i="1" s="1"/>
  <c r="BO161" i="1" s="1" a="1"/>
  <c r="BO161" i="1" s="1"/>
  <c r="BP161" i="1" s="1" a="1"/>
  <c r="BP161" i="1" s="1"/>
  <c r="BQ161" i="1" s="1" a="1"/>
  <c r="BQ161" i="1" s="1"/>
  <c r="BR161" i="1" s="1" a="1"/>
  <c r="BR161" i="1" s="1"/>
  <c r="BS161" i="1" s="1" a="1"/>
  <c r="BS161" i="1" s="1"/>
  <c r="BT161" i="1" s="1" a="1"/>
  <c r="BT161" i="1" s="1"/>
  <c r="BU161" i="1" s="1" a="1"/>
  <c r="BU161" i="1" s="1"/>
  <c r="BV161" i="1" s="1" a="1"/>
  <c r="BV161" i="1" s="1"/>
  <c r="BW161" i="1" s="1" a="1"/>
  <c r="BW161" i="1" s="1"/>
  <c r="BX161" i="1" s="1" a="1"/>
  <c r="BX161" i="1" s="1"/>
  <c r="BY161" i="1" s="1" a="1"/>
  <c r="BY161" i="1" s="1"/>
  <c r="BZ161" i="1" s="1" a="1"/>
  <c r="BZ161" i="1" s="1"/>
  <c r="CA161" i="1" s="1" a="1"/>
  <c r="CA161" i="1" s="1"/>
  <c r="CB161" i="1" s="1" a="1"/>
  <c r="CB161" i="1" s="1"/>
  <c r="CC161" i="1" s="1" a="1"/>
  <c r="CC161" i="1" s="1"/>
  <c r="CD161" i="1" s="1" a="1"/>
  <c r="CD161" i="1" s="1"/>
  <c r="CE161" i="1" s="1" a="1"/>
  <c r="CE161" i="1" s="1"/>
  <c r="CF161" i="1" s="1" a="1"/>
  <c r="CF161" i="1" s="1"/>
  <c r="CG161" i="1" s="1" a="1"/>
  <c r="CG161" i="1" s="1"/>
  <c r="CH161" i="1" s="1" a="1"/>
  <c r="CH161" i="1" s="1"/>
  <c r="CI161" i="1" s="1" a="1"/>
  <c r="CI161" i="1" s="1"/>
  <c r="CJ161" i="1" s="1" a="1"/>
  <c r="CJ161" i="1" s="1"/>
  <c r="CK161" i="1" s="1" a="1"/>
  <c r="CK161" i="1" s="1"/>
  <c r="CL161" i="1" s="1" a="1"/>
  <c r="CL161" i="1" s="1"/>
  <c r="CM161" i="1" s="1" a="1"/>
  <c r="CM161" i="1" s="1"/>
  <c r="CN161" i="1" s="1" a="1"/>
  <c r="CN161" i="1" s="1"/>
  <c r="CO161" i="1" s="1" a="1"/>
  <c r="CO161" i="1" s="1"/>
  <c r="CP161" i="1" s="1" a="1"/>
  <c r="CP161" i="1" s="1"/>
  <c r="CQ161" i="1" s="1" a="1"/>
  <c r="CQ161" i="1" s="1"/>
  <c r="CR161" i="1" s="1" a="1"/>
  <c r="CR161" i="1" s="1"/>
  <c r="CS161" i="1" s="1" a="1"/>
  <c r="CS161" i="1" s="1"/>
  <c r="CT161" i="1" s="1" a="1"/>
  <c r="CT161" i="1" s="1"/>
  <c r="CU161" i="1" s="1" a="1"/>
  <c r="CU161" i="1" s="1"/>
  <c r="CV161" i="1" s="1" a="1"/>
  <c r="CV161" i="1" s="1"/>
  <c r="CW161" i="1" s="1" a="1"/>
  <c r="CW161" i="1" s="1"/>
  <c r="CX161" i="1" s="1" a="1"/>
  <c r="CX161" i="1" s="1"/>
  <c r="CY161" i="1" s="1" a="1"/>
  <c r="CY161" i="1" s="1"/>
  <c r="CZ161" i="1" s="1" a="1"/>
  <c r="CZ161" i="1" s="1"/>
  <c r="DA161" i="1" s="1" a="1"/>
  <c r="DA161" i="1" s="1"/>
  <c r="DB161" i="1" s="1" a="1"/>
  <c r="DB161" i="1" s="1"/>
  <c r="DC161" i="1" s="1" a="1"/>
  <c r="DC161" i="1" s="1"/>
  <c r="DD161" i="1" s="1" a="1"/>
  <c r="DD161" i="1" s="1"/>
  <c r="C161" i="7"/>
  <c r="I357" i="1" a="1"/>
  <c r="I357" i="1" s="1"/>
  <c r="J357" i="1" s="1" a="1"/>
  <c r="J357" i="1" s="1"/>
  <c r="K357" i="1" s="1" a="1"/>
  <c r="K357" i="1" s="1"/>
  <c r="L357" i="1" s="1" a="1"/>
  <c r="L357" i="1" s="1"/>
  <c r="M357" i="1" s="1" a="1"/>
  <c r="M357" i="1" s="1"/>
  <c r="N357" i="1" s="1" a="1"/>
  <c r="N357" i="1" s="1"/>
  <c r="O357" i="1" s="1" a="1"/>
  <c r="O357" i="1" s="1"/>
  <c r="P357" i="1" s="1" a="1"/>
  <c r="P357" i="1" s="1"/>
  <c r="Q357" i="1" s="1" a="1"/>
  <c r="Q357" i="1" s="1"/>
  <c r="R357" i="1" s="1" a="1"/>
  <c r="R357" i="1" s="1"/>
  <c r="S357" i="1" s="1" a="1"/>
  <c r="S357" i="1" s="1"/>
  <c r="T357" i="1" s="1" a="1"/>
  <c r="T357" i="1" s="1"/>
  <c r="U357" i="1" s="1" a="1"/>
  <c r="U357" i="1" s="1"/>
  <c r="V357" i="1" s="1" a="1"/>
  <c r="V357" i="1" s="1"/>
  <c r="W357" i="1" s="1" a="1"/>
  <c r="W357" i="1" s="1"/>
  <c r="X357" i="1" s="1" a="1"/>
  <c r="X357" i="1" s="1"/>
  <c r="Y357" i="1" s="1" a="1"/>
  <c r="Y357" i="1" s="1"/>
  <c r="Z357" i="1" s="1" a="1"/>
  <c r="Z357" i="1" s="1"/>
  <c r="AA357" i="1" s="1" a="1"/>
  <c r="AA357" i="1" s="1"/>
  <c r="AB357" i="1" s="1" a="1"/>
  <c r="AB357" i="1" s="1"/>
  <c r="AC357" i="1" s="1" a="1"/>
  <c r="AC357" i="1" s="1"/>
  <c r="AD357" i="1" s="1" a="1"/>
  <c r="AD357" i="1" s="1"/>
  <c r="AE357" i="1" s="1" a="1"/>
  <c r="AE357" i="1" s="1"/>
  <c r="AF357" i="1" s="1" a="1"/>
  <c r="AF357" i="1" s="1"/>
  <c r="AG357" i="1" s="1" a="1"/>
  <c r="AG357" i="1" s="1"/>
  <c r="AH357" i="1" s="1" a="1"/>
  <c r="AH357" i="1" s="1"/>
  <c r="AI357" i="1" s="1" a="1"/>
  <c r="AI357" i="1" s="1"/>
  <c r="AJ357" i="1" s="1" a="1"/>
  <c r="AJ357" i="1" s="1"/>
  <c r="AK357" i="1" s="1" a="1"/>
  <c r="AK357" i="1" s="1"/>
  <c r="AL357" i="1" s="1" a="1"/>
  <c r="AL357" i="1" s="1"/>
  <c r="AM357" i="1" s="1" a="1"/>
  <c r="AM357" i="1" s="1"/>
  <c r="AN357" i="1" s="1" a="1"/>
  <c r="AN357" i="1" s="1"/>
  <c r="AO357" i="1" s="1" a="1"/>
  <c r="AO357" i="1" s="1"/>
  <c r="AP357" i="1" s="1" a="1"/>
  <c r="AP357" i="1" s="1"/>
  <c r="AQ357" i="1" s="1" a="1"/>
  <c r="AQ357" i="1" s="1"/>
  <c r="AR357" i="1" s="1" a="1"/>
  <c r="AR357" i="1" s="1"/>
  <c r="AS357" i="1" s="1" a="1"/>
  <c r="AS357" i="1" s="1"/>
  <c r="AT357" i="1" s="1" a="1"/>
  <c r="AT357" i="1" s="1"/>
  <c r="AU357" i="1" s="1" a="1"/>
  <c r="AU357" i="1" s="1"/>
  <c r="AV357" i="1" s="1" a="1"/>
  <c r="AV357" i="1" s="1"/>
  <c r="AW357" i="1" s="1" a="1"/>
  <c r="AW357" i="1" s="1"/>
  <c r="AX357" i="1" s="1" a="1"/>
  <c r="AX357" i="1" s="1"/>
  <c r="AY357" i="1" s="1" a="1"/>
  <c r="AY357" i="1" s="1"/>
  <c r="AZ357" i="1" s="1" a="1"/>
  <c r="AZ357" i="1" s="1"/>
  <c r="BA357" i="1" s="1" a="1"/>
  <c r="BA357" i="1" s="1"/>
  <c r="BB357" i="1" s="1" a="1"/>
  <c r="BB357" i="1" s="1"/>
  <c r="BC357" i="1" s="1" a="1"/>
  <c r="BC357" i="1" s="1"/>
  <c r="BD357" i="1" s="1" a="1"/>
  <c r="BD357" i="1" s="1"/>
  <c r="BE357" i="1" s="1" a="1"/>
  <c r="BE357" i="1" s="1"/>
  <c r="BF357" i="1" s="1" a="1"/>
  <c r="BF357" i="1" s="1"/>
  <c r="BG357" i="1" s="1" a="1"/>
  <c r="BG357" i="1" s="1"/>
  <c r="BH357" i="1" s="1" a="1"/>
  <c r="BH357" i="1" s="1"/>
  <c r="BI357" i="1" s="1" a="1"/>
  <c r="BI357" i="1" s="1"/>
  <c r="BJ357" i="1" s="1" a="1"/>
  <c r="BJ357" i="1" s="1"/>
  <c r="BK357" i="1" s="1" a="1"/>
  <c r="BK357" i="1" s="1"/>
  <c r="BL357" i="1" s="1" a="1"/>
  <c r="BL357" i="1" s="1"/>
  <c r="BM357" i="1" s="1" a="1"/>
  <c r="BM357" i="1" s="1"/>
  <c r="BN357" i="1" s="1" a="1"/>
  <c r="BN357" i="1" s="1"/>
  <c r="BO357" i="1" s="1" a="1"/>
  <c r="BO357" i="1" s="1"/>
  <c r="BP357" i="1" s="1" a="1"/>
  <c r="BP357" i="1" s="1"/>
  <c r="BQ357" i="1" s="1" a="1"/>
  <c r="BQ357" i="1" s="1"/>
  <c r="BR357" i="1" s="1" a="1"/>
  <c r="BR357" i="1" s="1"/>
  <c r="BS357" i="1" s="1" a="1"/>
  <c r="BS357" i="1" s="1"/>
  <c r="BT357" i="1" s="1" a="1"/>
  <c r="BT357" i="1" s="1"/>
  <c r="BU357" i="1" s="1" a="1"/>
  <c r="BU357" i="1" s="1"/>
  <c r="BV357" i="1" s="1" a="1"/>
  <c r="BV357" i="1" s="1"/>
  <c r="BW357" i="1" s="1" a="1"/>
  <c r="BW357" i="1" s="1"/>
  <c r="BX357" i="1" s="1" a="1"/>
  <c r="BX357" i="1" s="1"/>
  <c r="BY357" i="1" s="1" a="1"/>
  <c r="BY357" i="1" s="1"/>
  <c r="BZ357" i="1" s="1" a="1"/>
  <c r="BZ357" i="1" s="1"/>
  <c r="CA357" i="1" s="1" a="1"/>
  <c r="CA357" i="1" s="1"/>
  <c r="CB357" i="1" s="1" a="1"/>
  <c r="CB357" i="1" s="1"/>
  <c r="CC357" i="1" s="1" a="1"/>
  <c r="CC357" i="1" s="1"/>
  <c r="CD357" i="1" s="1" a="1"/>
  <c r="CD357" i="1" s="1"/>
  <c r="CE357" i="1" s="1" a="1"/>
  <c r="CE357" i="1" s="1"/>
  <c r="CF357" i="1" s="1" a="1"/>
  <c r="CF357" i="1" s="1"/>
  <c r="CG357" i="1" s="1" a="1"/>
  <c r="CG357" i="1" s="1"/>
  <c r="CH357" i="1" s="1" a="1"/>
  <c r="CH357" i="1" s="1"/>
  <c r="CI357" i="1" s="1" a="1"/>
  <c r="CI357" i="1" s="1"/>
  <c r="CJ357" i="1" s="1" a="1"/>
  <c r="CJ357" i="1" s="1"/>
  <c r="CK357" i="1" s="1" a="1"/>
  <c r="CK357" i="1" s="1"/>
  <c r="CL357" i="1" s="1" a="1"/>
  <c r="CL357" i="1" s="1"/>
  <c r="CM357" i="1" s="1" a="1"/>
  <c r="CM357" i="1" s="1"/>
  <c r="CN357" i="1" s="1" a="1"/>
  <c r="CN357" i="1" s="1"/>
  <c r="CO357" i="1" s="1" a="1"/>
  <c r="CO357" i="1" s="1"/>
  <c r="CP357" i="1" s="1" a="1"/>
  <c r="CP357" i="1" s="1"/>
  <c r="CQ357" i="1" s="1" a="1"/>
  <c r="CQ357" i="1" s="1"/>
  <c r="CR357" i="1" s="1" a="1"/>
  <c r="CR357" i="1" s="1"/>
  <c r="CS357" i="1" s="1" a="1"/>
  <c r="CS357" i="1" s="1"/>
  <c r="CT357" i="1" s="1" a="1"/>
  <c r="CT357" i="1" s="1"/>
  <c r="CU357" i="1" s="1" a="1"/>
  <c r="CU357" i="1" s="1"/>
  <c r="CV357" i="1" s="1" a="1"/>
  <c r="CV357" i="1" s="1"/>
  <c r="CW357" i="1" s="1" a="1"/>
  <c r="CW357" i="1" s="1"/>
  <c r="CX357" i="1" s="1" a="1"/>
  <c r="CX357" i="1" s="1"/>
  <c r="CY357" i="1" s="1" a="1"/>
  <c r="CY357" i="1" s="1"/>
  <c r="CZ357" i="1" s="1" a="1"/>
  <c r="CZ357" i="1" s="1"/>
  <c r="DA357" i="1" s="1" a="1"/>
  <c r="DA357" i="1" s="1"/>
  <c r="DB357" i="1" s="1" a="1"/>
  <c r="DB357" i="1" s="1"/>
  <c r="DC357" i="1" s="1" a="1"/>
  <c r="DC357" i="1" s="1"/>
  <c r="DD357" i="1" s="1" a="1"/>
  <c r="DD357" i="1" s="1"/>
  <c r="C357" i="7"/>
  <c r="I19" i="1" a="1"/>
  <c r="I19" i="1" s="1"/>
  <c r="J19" i="1" s="1" a="1"/>
  <c r="J19" i="1" s="1"/>
  <c r="K19" i="1" s="1" a="1"/>
  <c r="K19" i="1" s="1"/>
  <c r="L19" i="1" s="1" a="1"/>
  <c r="L19" i="1" s="1"/>
  <c r="M19" i="1" s="1" a="1"/>
  <c r="M19" i="1" s="1"/>
  <c r="N19" i="1" s="1" a="1"/>
  <c r="N19" i="1" s="1"/>
  <c r="O19" i="1" s="1" a="1"/>
  <c r="O19" i="1" s="1"/>
  <c r="P19" i="1" s="1" a="1"/>
  <c r="P19" i="1" s="1"/>
  <c r="Q19" i="1" s="1" a="1"/>
  <c r="Q19" i="1" s="1"/>
  <c r="R19" i="1" s="1" a="1"/>
  <c r="R19" i="1" s="1"/>
  <c r="S19" i="1" s="1" a="1"/>
  <c r="S19" i="1" s="1"/>
  <c r="T19" i="1" s="1" a="1"/>
  <c r="T19" i="1" s="1"/>
  <c r="U19" i="1" s="1" a="1"/>
  <c r="U19" i="1" s="1"/>
  <c r="V19" i="1" s="1" a="1"/>
  <c r="V19" i="1" s="1"/>
  <c r="W19" i="1" s="1" a="1"/>
  <c r="W19" i="1" s="1"/>
  <c r="X19" i="1" s="1" a="1"/>
  <c r="X19" i="1" s="1"/>
  <c r="Y19" i="1" s="1" a="1"/>
  <c r="Y19" i="1" s="1"/>
  <c r="Z19" i="1" s="1" a="1"/>
  <c r="Z19" i="1" s="1"/>
  <c r="AA19" i="1" s="1" a="1"/>
  <c r="AA19" i="1" s="1"/>
  <c r="AB19" i="1" s="1" a="1"/>
  <c r="AB19" i="1" s="1"/>
  <c r="AC19" i="1" s="1" a="1"/>
  <c r="AC19" i="1" s="1"/>
  <c r="AD19" i="1" s="1" a="1"/>
  <c r="AD19" i="1" s="1"/>
  <c r="AE19" i="1" s="1" a="1"/>
  <c r="AE19" i="1" s="1"/>
  <c r="AF19" i="1" s="1" a="1"/>
  <c r="AF19" i="1" s="1"/>
  <c r="AG19" i="1" s="1" a="1"/>
  <c r="AG19" i="1" s="1"/>
  <c r="AH19" i="1" s="1" a="1"/>
  <c r="AH19" i="1" s="1"/>
  <c r="AI19" i="1" s="1" a="1"/>
  <c r="AI19" i="1" s="1"/>
  <c r="AJ19" i="1" s="1" a="1"/>
  <c r="AJ19" i="1" s="1"/>
  <c r="AK19" i="1" s="1" a="1"/>
  <c r="AK19" i="1" s="1"/>
  <c r="AL19" i="1" s="1" a="1"/>
  <c r="AL19" i="1" s="1"/>
  <c r="AM19" i="1" s="1" a="1"/>
  <c r="AM19" i="1" s="1"/>
  <c r="AN19" i="1" s="1" a="1"/>
  <c r="AN19" i="1" s="1"/>
  <c r="AO19" i="1" s="1" a="1"/>
  <c r="AO19" i="1" s="1"/>
  <c r="AP19" i="1" s="1" a="1"/>
  <c r="AP19" i="1" s="1"/>
  <c r="AQ19" i="1" s="1" a="1"/>
  <c r="AQ19" i="1" s="1"/>
  <c r="AR19" i="1" s="1" a="1"/>
  <c r="AR19" i="1" s="1"/>
  <c r="AS19" i="1" s="1" a="1"/>
  <c r="AS19" i="1" s="1"/>
  <c r="AT19" i="1" s="1" a="1"/>
  <c r="AT19" i="1" s="1"/>
  <c r="AU19" i="1" s="1" a="1"/>
  <c r="AU19" i="1" s="1"/>
  <c r="AV19" i="1" s="1" a="1"/>
  <c r="AV19" i="1" s="1"/>
  <c r="AW19" i="1" s="1" a="1"/>
  <c r="AW19" i="1" s="1"/>
  <c r="AX19" i="1" s="1" a="1"/>
  <c r="AX19" i="1" s="1"/>
  <c r="AY19" i="1" s="1" a="1"/>
  <c r="AY19" i="1" s="1"/>
  <c r="AZ19" i="1" s="1" a="1"/>
  <c r="AZ19" i="1" s="1"/>
  <c r="BA19" i="1" s="1" a="1"/>
  <c r="BA19" i="1" s="1"/>
  <c r="BB19" i="1" s="1" a="1"/>
  <c r="BB19" i="1" s="1"/>
  <c r="BC19" i="1" s="1" a="1"/>
  <c r="BC19" i="1" s="1"/>
  <c r="BD19" i="1" s="1" a="1"/>
  <c r="BD19" i="1" s="1"/>
  <c r="BE19" i="1" s="1" a="1"/>
  <c r="BE19" i="1" s="1"/>
  <c r="BF19" i="1" s="1" a="1"/>
  <c r="BF19" i="1" s="1"/>
  <c r="BG19" i="1" s="1" a="1"/>
  <c r="BG19" i="1" s="1"/>
  <c r="BH19" i="1" s="1" a="1"/>
  <c r="BH19" i="1" s="1"/>
  <c r="BI19" i="1" s="1" a="1"/>
  <c r="BI19" i="1" s="1"/>
  <c r="BJ19" i="1" s="1" a="1"/>
  <c r="BJ19" i="1" s="1"/>
  <c r="BK19" i="1" s="1" a="1"/>
  <c r="BK19" i="1" s="1"/>
  <c r="BL19" i="1" s="1" a="1"/>
  <c r="BL19" i="1" s="1"/>
  <c r="BM19" i="1" s="1" a="1"/>
  <c r="BM19" i="1" s="1"/>
  <c r="BN19" i="1" s="1" a="1"/>
  <c r="BN19" i="1" s="1"/>
  <c r="BO19" i="1" s="1" a="1"/>
  <c r="BO19" i="1" s="1"/>
  <c r="BP19" i="1" s="1" a="1"/>
  <c r="BP19" i="1" s="1"/>
  <c r="BQ19" i="1" s="1" a="1"/>
  <c r="BQ19" i="1" s="1"/>
  <c r="BR19" i="1" s="1" a="1"/>
  <c r="BR19" i="1" s="1"/>
  <c r="BS19" i="1" s="1" a="1"/>
  <c r="BS19" i="1" s="1"/>
  <c r="BT19" i="1" s="1" a="1"/>
  <c r="BT19" i="1" s="1"/>
  <c r="BU19" i="1" s="1" a="1"/>
  <c r="BU19" i="1" s="1"/>
  <c r="BV19" i="1" s="1" a="1"/>
  <c r="BV19" i="1" s="1"/>
  <c r="BW19" i="1" s="1" a="1"/>
  <c r="BW19" i="1" s="1"/>
  <c r="BX19" i="1" s="1" a="1"/>
  <c r="BX19" i="1" s="1"/>
  <c r="BY19" i="1" s="1" a="1"/>
  <c r="BY19" i="1" s="1"/>
  <c r="BZ19" i="1" s="1" a="1"/>
  <c r="BZ19" i="1" s="1"/>
  <c r="CA19" i="1" s="1" a="1"/>
  <c r="CA19" i="1" s="1"/>
  <c r="CB19" i="1" s="1" a="1"/>
  <c r="CB19" i="1" s="1"/>
  <c r="CC19" i="1" s="1" a="1"/>
  <c r="CC19" i="1" s="1"/>
  <c r="CD19" i="1" s="1" a="1"/>
  <c r="CD19" i="1" s="1"/>
  <c r="CE19" i="1" s="1" a="1"/>
  <c r="CE19" i="1" s="1"/>
  <c r="CF19" i="1" s="1" a="1"/>
  <c r="CF19" i="1" s="1"/>
  <c r="CG19" i="1" s="1" a="1"/>
  <c r="CG19" i="1" s="1"/>
  <c r="CH19" i="1" s="1" a="1"/>
  <c r="CH19" i="1" s="1"/>
  <c r="CI19" i="1" s="1" a="1"/>
  <c r="CI19" i="1" s="1"/>
  <c r="CJ19" i="1" s="1" a="1"/>
  <c r="CJ19" i="1" s="1"/>
  <c r="CK19" i="1" s="1" a="1"/>
  <c r="CK19" i="1" s="1"/>
  <c r="CL19" i="1" s="1" a="1"/>
  <c r="CL19" i="1" s="1"/>
  <c r="CM19" i="1" s="1" a="1"/>
  <c r="CM19" i="1" s="1"/>
  <c r="CN19" i="1" s="1" a="1"/>
  <c r="CN19" i="1" s="1"/>
  <c r="CO19" i="1" s="1" a="1"/>
  <c r="CO19" i="1" s="1"/>
  <c r="CP19" i="1" s="1" a="1"/>
  <c r="CP19" i="1" s="1"/>
  <c r="CQ19" i="1" s="1" a="1"/>
  <c r="CQ19" i="1" s="1"/>
  <c r="CR19" i="1" s="1" a="1"/>
  <c r="CR19" i="1" s="1"/>
  <c r="CS19" i="1" s="1" a="1"/>
  <c r="CS19" i="1" s="1"/>
  <c r="CT19" i="1" s="1" a="1"/>
  <c r="CT19" i="1" s="1"/>
  <c r="CU19" i="1" s="1" a="1"/>
  <c r="CU19" i="1" s="1"/>
  <c r="CV19" i="1" s="1" a="1"/>
  <c r="CV19" i="1" s="1"/>
  <c r="CW19" i="1" s="1" a="1"/>
  <c r="CW19" i="1" s="1"/>
  <c r="CX19" i="1" s="1" a="1"/>
  <c r="CX19" i="1" s="1"/>
  <c r="CY19" i="1" s="1" a="1"/>
  <c r="CY19" i="1" s="1"/>
  <c r="CZ19" i="1" s="1" a="1"/>
  <c r="CZ19" i="1" s="1"/>
  <c r="DA19" i="1" s="1" a="1"/>
  <c r="DA19" i="1" s="1"/>
  <c r="DB19" i="1" s="1" a="1"/>
  <c r="DB19" i="1" s="1"/>
  <c r="DC19" i="1" s="1" a="1"/>
  <c r="DC19" i="1" s="1"/>
  <c r="DD19" i="1" s="1" a="1"/>
  <c r="DD19" i="1" s="1"/>
  <c r="C19" i="7"/>
  <c r="I342" i="1" a="1"/>
  <c r="I342" i="1" s="1"/>
  <c r="J342" i="1" s="1" a="1"/>
  <c r="J342" i="1" s="1"/>
  <c r="K342" i="1" s="1" a="1"/>
  <c r="K342" i="1" s="1"/>
  <c r="L342" i="1" s="1" a="1"/>
  <c r="L342" i="1" s="1"/>
  <c r="M342" i="1" s="1" a="1"/>
  <c r="M342" i="1" s="1"/>
  <c r="N342" i="1" s="1" a="1"/>
  <c r="N342" i="1" s="1"/>
  <c r="O342" i="1" s="1" a="1"/>
  <c r="O342" i="1" s="1"/>
  <c r="P342" i="1" s="1" a="1"/>
  <c r="P342" i="1" s="1"/>
  <c r="Q342" i="1" s="1" a="1"/>
  <c r="Q342" i="1" s="1"/>
  <c r="R342" i="1" s="1" a="1"/>
  <c r="R342" i="1" s="1"/>
  <c r="S342" i="1" s="1" a="1"/>
  <c r="S342" i="1" s="1"/>
  <c r="T342" i="1" s="1" a="1"/>
  <c r="T342" i="1" s="1"/>
  <c r="U342" i="1" s="1" a="1"/>
  <c r="U342" i="1" s="1"/>
  <c r="V342" i="1" s="1" a="1"/>
  <c r="V342" i="1" s="1"/>
  <c r="W342" i="1" s="1" a="1"/>
  <c r="W342" i="1" s="1"/>
  <c r="X342" i="1" s="1" a="1"/>
  <c r="X342" i="1" s="1"/>
  <c r="Y342" i="1" s="1" a="1"/>
  <c r="Y342" i="1" s="1"/>
  <c r="Z342" i="1" s="1" a="1"/>
  <c r="Z342" i="1" s="1"/>
  <c r="AA342" i="1" s="1" a="1"/>
  <c r="AA342" i="1" s="1"/>
  <c r="AB342" i="1" s="1" a="1"/>
  <c r="AB342" i="1" s="1"/>
  <c r="AC342" i="1" s="1" a="1"/>
  <c r="AC342" i="1" s="1"/>
  <c r="AD342" i="1" s="1" a="1"/>
  <c r="AD342" i="1" s="1"/>
  <c r="AE342" i="1" s="1" a="1"/>
  <c r="AE342" i="1" s="1"/>
  <c r="AF342" i="1" s="1" a="1"/>
  <c r="AF342" i="1" s="1"/>
  <c r="AG342" i="1" s="1" a="1"/>
  <c r="AG342" i="1" s="1"/>
  <c r="AH342" i="1" s="1" a="1"/>
  <c r="AH342" i="1" s="1"/>
  <c r="AI342" i="1" s="1" a="1"/>
  <c r="AI342" i="1" s="1"/>
  <c r="AJ342" i="1" s="1" a="1"/>
  <c r="AJ342" i="1" s="1"/>
  <c r="AK342" i="1" s="1" a="1"/>
  <c r="AK342" i="1" s="1"/>
  <c r="AL342" i="1" s="1" a="1"/>
  <c r="AL342" i="1" s="1"/>
  <c r="AM342" i="1" s="1" a="1"/>
  <c r="AM342" i="1" s="1"/>
  <c r="AN342" i="1" s="1" a="1"/>
  <c r="AN342" i="1" s="1"/>
  <c r="AO342" i="1" s="1" a="1"/>
  <c r="AO342" i="1" s="1"/>
  <c r="AP342" i="1" s="1" a="1"/>
  <c r="AP342" i="1" s="1"/>
  <c r="AQ342" i="1" s="1" a="1"/>
  <c r="AQ342" i="1" s="1"/>
  <c r="AR342" i="1" s="1" a="1"/>
  <c r="AR342" i="1" s="1"/>
  <c r="AS342" i="1" s="1" a="1"/>
  <c r="AS342" i="1" s="1"/>
  <c r="AT342" i="1" s="1" a="1"/>
  <c r="AT342" i="1" s="1"/>
  <c r="AU342" i="1" s="1" a="1"/>
  <c r="AU342" i="1" s="1"/>
  <c r="AV342" i="1" s="1" a="1"/>
  <c r="AV342" i="1" s="1"/>
  <c r="AW342" i="1" s="1" a="1"/>
  <c r="AW342" i="1" s="1"/>
  <c r="AX342" i="1" s="1" a="1"/>
  <c r="AX342" i="1" s="1"/>
  <c r="AY342" i="1" s="1" a="1"/>
  <c r="AY342" i="1" s="1"/>
  <c r="AZ342" i="1" s="1" a="1"/>
  <c r="AZ342" i="1" s="1"/>
  <c r="BA342" i="1" s="1" a="1"/>
  <c r="BA342" i="1" s="1"/>
  <c r="BB342" i="1" s="1" a="1"/>
  <c r="BB342" i="1" s="1"/>
  <c r="BC342" i="1" s="1" a="1"/>
  <c r="BC342" i="1" s="1"/>
  <c r="BD342" i="1" s="1" a="1"/>
  <c r="BD342" i="1" s="1"/>
  <c r="BE342" i="1" s="1" a="1"/>
  <c r="BE342" i="1" s="1"/>
  <c r="BF342" i="1" s="1" a="1"/>
  <c r="BF342" i="1" s="1"/>
  <c r="BG342" i="1" s="1" a="1"/>
  <c r="BG342" i="1" s="1"/>
  <c r="BH342" i="1" s="1" a="1"/>
  <c r="BH342" i="1" s="1"/>
  <c r="BI342" i="1" s="1" a="1"/>
  <c r="BI342" i="1" s="1"/>
  <c r="BJ342" i="1" s="1" a="1"/>
  <c r="BJ342" i="1" s="1"/>
  <c r="BK342" i="1" s="1" a="1"/>
  <c r="BK342" i="1" s="1"/>
  <c r="BL342" i="1" s="1" a="1"/>
  <c r="BL342" i="1" s="1"/>
  <c r="BM342" i="1" s="1" a="1"/>
  <c r="BM342" i="1" s="1"/>
  <c r="BN342" i="1" s="1" a="1"/>
  <c r="BN342" i="1" s="1"/>
  <c r="BO342" i="1" s="1" a="1"/>
  <c r="BO342" i="1" s="1"/>
  <c r="BP342" i="1" s="1" a="1"/>
  <c r="BP342" i="1" s="1"/>
  <c r="BQ342" i="1" s="1" a="1"/>
  <c r="BQ342" i="1" s="1"/>
  <c r="BR342" i="1" s="1" a="1"/>
  <c r="BR342" i="1" s="1"/>
  <c r="BS342" i="1" s="1" a="1"/>
  <c r="BS342" i="1" s="1"/>
  <c r="BT342" i="1" s="1" a="1"/>
  <c r="BT342" i="1" s="1"/>
  <c r="BU342" i="1" s="1" a="1"/>
  <c r="BU342" i="1" s="1"/>
  <c r="BV342" i="1" s="1" a="1"/>
  <c r="BV342" i="1" s="1"/>
  <c r="BW342" i="1" s="1" a="1"/>
  <c r="BW342" i="1" s="1"/>
  <c r="BX342" i="1" s="1" a="1"/>
  <c r="BX342" i="1" s="1"/>
  <c r="BY342" i="1" s="1" a="1"/>
  <c r="BY342" i="1" s="1"/>
  <c r="BZ342" i="1" s="1" a="1"/>
  <c r="BZ342" i="1" s="1"/>
  <c r="CA342" i="1" s="1" a="1"/>
  <c r="CA342" i="1" s="1"/>
  <c r="CB342" i="1" s="1" a="1"/>
  <c r="CB342" i="1" s="1"/>
  <c r="CC342" i="1" s="1" a="1"/>
  <c r="CC342" i="1" s="1"/>
  <c r="CD342" i="1" s="1" a="1"/>
  <c r="CD342" i="1" s="1"/>
  <c r="CE342" i="1" s="1" a="1"/>
  <c r="CE342" i="1" s="1"/>
  <c r="CF342" i="1" s="1" a="1"/>
  <c r="CF342" i="1" s="1"/>
  <c r="CG342" i="1" s="1" a="1"/>
  <c r="CG342" i="1" s="1"/>
  <c r="CH342" i="1" s="1" a="1"/>
  <c r="CH342" i="1" s="1"/>
  <c r="CI342" i="1" s="1" a="1"/>
  <c r="CI342" i="1" s="1"/>
  <c r="CJ342" i="1" s="1" a="1"/>
  <c r="CJ342" i="1" s="1"/>
  <c r="CK342" i="1" s="1" a="1"/>
  <c r="CK342" i="1" s="1"/>
  <c r="CL342" i="1" s="1" a="1"/>
  <c r="CL342" i="1" s="1"/>
  <c r="CM342" i="1" s="1" a="1"/>
  <c r="CM342" i="1" s="1"/>
  <c r="CN342" i="1" s="1" a="1"/>
  <c r="CN342" i="1" s="1"/>
  <c r="CO342" i="1" s="1" a="1"/>
  <c r="CO342" i="1" s="1"/>
  <c r="CP342" i="1" s="1" a="1"/>
  <c r="CP342" i="1" s="1"/>
  <c r="CQ342" i="1" s="1" a="1"/>
  <c r="CQ342" i="1" s="1"/>
  <c r="CR342" i="1" s="1" a="1"/>
  <c r="CR342" i="1" s="1"/>
  <c r="CS342" i="1" s="1" a="1"/>
  <c r="CS342" i="1" s="1"/>
  <c r="CT342" i="1" s="1" a="1"/>
  <c r="CT342" i="1" s="1"/>
  <c r="CU342" i="1" s="1" a="1"/>
  <c r="CU342" i="1" s="1"/>
  <c r="CV342" i="1" s="1" a="1"/>
  <c r="CV342" i="1" s="1"/>
  <c r="CW342" i="1" s="1" a="1"/>
  <c r="CW342" i="1" s="1"/>
  <c r="CX342" i="1" s="1" a="1"/>
  <c r="CX342" i="1" s="1"/>
  <c r="CY342" i="1" s="1" a="1"/>
  <c r="CY342" i="1" s="1"/>
  <c r="CZ342" i="1" s="1" a="1"/>
  <c r="CZ342" i="1" s="1"/>
  <c r="DA342" i="1" s="1" a="1"/>
  <c r="DA342" i="1" s="1"/>
  <c r="DB342" i="1" s="1" a="1"/>
  <c r="DB342" i="1" s="1"/>
  <c r="DC342" i="1" s="1" a="1"/>
  <c r="DC342" i="1" s="1"/>
  <c r="DD342" i="1" s="1" a="1"/>
  <c r="DD342" i="1" s="1"/>
  <c r="C342" i="7"/>
  <c r="I21" i="1" a="1"/>
  <c r="I21" i="1" s="1"/>
  <c r="J21" i="1" s="1" a="1"/>
  <c r="J21" i="1" s="1"/>
  <c r="K21" i="1" s="1" a="1"/>
  <c r="K21" i="1" s="1"/>
  <c r="L21" i="1" s="1" a="1"/>
  <c r="L21" i="1" s="1"/>
  <c r="M21" i="1" s="1" a="1"/>
  <c r="M21" i="1" s="1"/>
  <c r="N21" i="1" s="1" a="1"/>
  <c r="N21" i="1" s="1"/>
  <c r="O21" i="1" s="1" a="1"/>
  <c r="O21" i="1" s="1"/>
  <c r="P21" i="1" s="1" a="1"/>
  <c r="P21" i="1" s="1"/>
  <c r="Q21" i="1" s="1" a="1"/>
  <c r="Q21" i="1" s="1"/>
  <c r="R21" i="1" s="1" a="1"/>
  <c r="R21" i="1" s="1"/>
  <c r="S21" i="1" s="1" a="1"/>
  <c r="S21" i="1" s="1"/>
  <c r="T21" i="1" s="1" a="1"/>
  <c r="T21" i="1" s="1"/>
  <c r="U21" i="1" s="1" a="1"/>
  <c r="U21" i="1" s="1"/>
  <c r="V21" i="1" s="1" a="1"/>
  <c r="V21" i="1" s="1"/>
  <c r="W21" i="1" s="1" a="1"/>
  <c r="W21" i="1" s="1"/>
  <c r="X21" i="1" s="1" a="1"/>
  <c r="X21" i="1" s="1"/>
  <c r="Y21" i="1" s="1" a="1"/>
  <c r="Y21" i="1" s="1"/>
  <c r="Z21" i="1" s="1" a="1"/>
  <c r="Z21" i="1" s="1"/>
  <c r="AA21" i="1" s="1" a="1"/>
  <c r="AA21" i="1" s="1"/>
  <c r="AB21" i="1" s="1" a="1"/>
  <c r="AB21" i="1" s="1"/>
  <c r="AC21" i="1" s="1" a="1"/>
  <c r="AC21" i="1" s="1"/>
  <c r="AD21" i="1" s="1" a="1"/>
  <c r="AD21" i="1" s="1"/>
  <c r="AE21" i="1" s="1" a="1"/>
  <c r="AE21" i="1" s="1"/>
  <c r="AF21" i="1" s="1" a="1"/>
  <c r="AF21" i="1" s="1"/>
  <c r="AG21" i="1" s="1" a="1"/>
  <c r="AG21" i="1" s="1"/>
  <c r="AH21" i="1" s="1" a="1"/>
  <c r="AH21" i="1" s="1"/>
  <c r="AI21" i="1" s="1" a="1"/>
  <c r="AI21" i="1" s="1"/>
  <c r="AJ21" i="1" s="1" a="1"/>
  <c r="AJ21" i="1" s="1"/>
  <c r="AK21" i="1" s="1" a="1"/>
  <c r="AK21" i="1" s="1"/>
  <c r="AL21" i="1" s="1" a="1"/>
  <c r="AL21" i="1" s="1"/>
  <c r="AM21" i="1" s="1" a="1"/>
  <c r="AM21" i="1" s="1"/>
  <c r="AN21" i="1" s="1" a="1"/>
  <c r="AN21" i="1" s="1"/>
  <c r="AO21" i="1" s="1" a="1"/>
  <c r="AO21" i="1" s="1"/>
  <c r="AP21" i="1" s="1" a="1"/>
  <c r="AP21" i="1" s="1"/>
  <c r="AQ21" i="1" s="1" a="1"/>
  <c r="AQ21" i="1" s="1"/>
  <c r="AR21" i="1" s="1" a="1"/>
  <c r="AR21" i="1" s="1"/>
  <c r="AS21" i="1" s="1" a="1"/>
  <c r="AS21" i="1" s="1"/>
  <c r="AT21" i="1" s="1" a="1"/>
  <c r="AT21" i="1" s="1"/>
  <c r="AU21" i="1" s="1" a="1"/>
  <c r="AU21" i="1" s="1"/>
  <c r="AV21" i="1" s="1" a="1"/>
  <c r="AV21" i="1" s="1"/>
  <c r="AW21" i="1" s="1" a="1"/>
  <c r="AW21" i="1" s="1"/>
  <c r="AX21" i="1" s="1" a="1"/>
  <c r="AX21" i="1" s="1"/>
  <c r="AY21" i="1" s="1" a="1"/>
  <c r="AY21" i="1" s="1"/>
  <c r="AZ21" i="1" s="1" a="1"/>
  <c r="AZ21" i="1" s="1"/>
  <c r="BA21" i="1" s="1" a="1"/>
  <c r="BA21" i="1" s="1"/>
  <c r="BB21" i="1" s="1" a="1"/>
  <c r="BB21" i="1" s="1"/>
  <c r="BC21" i="1" s="1" a="1"/>
  <c r="BC21" i="1" s="1"/>
  <c r="BD21" i="1" s="1" a="1"/>
  <c r="BD21" i="1" s="1"/>
  <c r="BE21" i="1" s="1" a="1"/>
  <c r="BE21" i="1" s="1"/>
  <c r="BF21" i="1" s="1" a="1"/>
  <c r="BF21" i="1" s="1"/>
  <c r="BG21" i="1" s="1" a="1"/>
  <c r="BG21" i="1" s="1"/>
  <c r="BH21" i="1" s="1" a="1"/>
  <c r="BH21" i="1" s="1"/>
  <c r="BI21" i="1" s="1" a="1"/>
  <c r="BI21" i="1" s="1"/>
  <c r="BJ21" i="1" s="1" a="1"/>
  <c r="BJ21" i="1" s="1"/>
  <c r="BK21" i="1" s="1" a="1"/>
  <c r="BK21" i="1" s="1"/>
  <c r="BL21" i="1" s="1" a="1"/>
  <c r="BL21" i="1" s="1"/>
  <c r="BM21" i="1" s="1" a="1"/>
  <c r="BM21" i="1" s="1"/>
  <c r="BN21" i="1" s="1" a="1"/>
  <c r="BN21" i="1" s="1"/>
  <c r="BO21" i="1" s="1" a="1"/>
  <c r="BO21" i="1" s="1"/>
  <c r="BP21" i="1" s="1" a="1"/>
  <c r="BP21" i="1" s="1"/>
  <c r="BQ21" i="1" s="1" a="1"/>
  <c r="BQ21" i="1" s="1"/>
  <c r="BR21" i="1" s="1" a="1"/>
  <c r="BR21" i="1" s="1"/>
  <c r="BS21" i="1" s="1" a="1"/>
  <c r="BS21" i="1" s="1"/>
  <c r="BT21" i="1" s="1" a="1"/>
  <c r="BT21" i="1" s="1"/>
  <c r="BU21" i="1" s="1" a="1"/>
  <c r="BU21" i="1" s="1"/>
  <c r="BV21" i="1" s="1" a="1"/>
  <c r="BV21" i="1" s="1"/>
  <c r="BW21" i="1" s="1" a="1"/>
  <c r="BW21" i="1" s="1"/>
  <c r="BX21" i="1" s="1" a="1"/>
  <c r="BX21" i="1" s="1"/>
  <c r="BY21" i="1" s="1" a="1"/>
  <c r="BY21" i="1" s="1"/>
  <c r="BZ21" i="1" s="1" a="1"/>
  <c r="BZ21" i="1" s="1"/>
  <c r="CA21" i="1" s="1" a="1"/>
  <c r="CA21" i="1" s="1"/>
  <c r="CB21" i="1" s="1" a="1"/>
  <c r="CB21" i="1" s="1"/>
  <c r="CC21" i="1" s="1" a="1"/>
  <c r="CC21" i="1" s="1"/>
  <c r="CD21" i="1" s="1" a="1"/>
  <c r="CD21" i="1" s="1"/>
  <c r="CE21" i="1" s="1" a="1"/>
  <c r="CE21" i="1" s="1"/>
  <c r="CF21" i="1" s="1" a="1"/>
  <c r="CF21" i="1" s="1"/>
  <c r="CG21" i="1" s="1" a="1"/>
  <c r="CG21" i="1" s="1"/>
  <c r="CH21" i="1" s="1" a="1"/>
  <c r="CH21" i="1" s="1"/>
  <c r="CI21" i="1" s="1" a="1"/>
  <c r="CI21" i="1" s="1"/>
  <c r="CJ21" i="1" s="1" a="1"/>
  <c r="CJ21" i="1" s="1"/>
  <c r="CK21" i="1" s="1" a="1"/>
  <c r="CK21" i="1" s="1"/>
  <c r="CL21" i="1" s="1" a="1"/>
  <c r="CL21" i="1" s="1"/>
  <c r="CM21" i="1" s="1" a="1"/>
  <c r="CM21" i="1" s="1"/>
  <c r="CN21" i="1" s="1" a="1"/>
  <c r="CN21" i="1" s="1"/>
  <c r="CO21" i="1" s="1" a="1"/>
  <c r="CO21" i="1" s="1"/>
  <c r="CP21" i="1" s="1" a="1"/>
  <c r="CP21" i="1" s="1"/>
  <c r="CQ21" i="1" s="1" a="1"/>
  <c r="CQ21" i="1" s="1"/>
  <c r="CR21" i="1" s="1" a="1"/>
  <c r="CR21" i="1" s="1"/>
  <c r="CS21" i="1" s="1" a="1"/>
  <c r="CS21" i="1" s="1"/>
  <c r="CT21" i="1" s="1" a="1"/>
  <c r="CT21" i="1" s="1"/>
  <c r="CU21" i="1" s="1" a="1"/>
  <c r="CU21" i="1" s="1"/>
  <c r="CV21" i="1" s="1" a="1"/>
  <c r="CV21" i="1" s="1"/>
  <c r="CW21" i="1" s="1" a="1"/>
  <c r="CW21" i="1" s="1"/>
  <c r="CX21" i="1" s="1" a="1"/>
  <c r="CX21" i="1" s="1"/>
  <c r="CY21" i="1" s="1" a="1"/>
  <c r="CY21" i="1" s="1"/>
  <c r="CZ21" i="1" s="1" a="1"/>
  <c r="CZ21" i="1" s="1"/>
  <c r="DA21" i="1" s="1" a="1"/>
  <c r="DA21" i="1" s="1"/>
  <c r="DB21" i="1" s="1" a="1"/>
  <c r="DB21" i="1" s="1"/>
  <c r="DC21" i="1" s="1" a="1"/>
  <c r="DC21" i="1" s="1"/>
  <c r="DD21" i="1" s="1" a="1"/>
  <c r="DD21" i="1" s="1"/>
  <c r="C21" i="7"/>
  <c r="I306" i="1" a="1"/>
  <c r="I306" i="1" s="1"/>
  <c r="J306" i="1" s="1" a="1"/>
  <c r="J306" i="1" s="1"/>
  <c r="K306" i="1" s="1" a="1"/>
  <c r="K306" i="1" s="1"/>
  <c r="L306" i="1" s="1" a="1"/>
  <c r="L306" i="1" s="1"/>
  <c r="M306" i="1" s="1" a="1"/>
  <c r="M306" i="1" s="1"/>
  <c r="N306" i="1" s="1" a="1"/>
  <c r="N306" i="1" s="1"/>
  <c r="O306" i="1" s="1" a="1"/>
  <c r="O306" i="1" s="1"/>
  <c r="P306" i="1" s="1" a="1"/>
  <c r="P306" i="1" s="1"/>
  <c r="Q306" i="1" s="1" a="1"/>
  <c r="Q306" i="1" s="1"/>
  <c r="R306" i="1" s="1" a="1"/>
  <c r="R306" i="1" s="1"/>
  <c r="S306" i="1" s="1" a="1"/>
  <c r="S306" i="1" s="1"/>
  <c r="T306" i="1" s="1" a="1"/>
  <c r="T306" i="1" s="1"/>
  <c r="U306" i="1" s="1" a="1"/>
  <c r="U306" i="1" s="1"/>
  <c r="V306" i="1" s="1" a="1"/>
  <c r="V306" i="1" s="1"/>
  <c r="W306" i="1" s="1" a="1"/>
  <c r="W306" i="1" s="1"/>
  <c r="X306" i="1" s="1" a="1"/>
  <c r="X306" i="1" s="1"/>
  <c r="Y306" i="1" s="1" a="1"/>
  <c r="Y306" i="1" s="1"/>
  <c r="Z306" i="1" s="1" a="1"/>
  <c r="Z306" i="1" s="1"/>
  <c r="AA306" i="1" s="1" a="1"/>
  <c r="AA306" i="1" s="1"/>
  <c r="AB306" i="1" s="1" a="1"/>
  <c r="AB306" i="1" s="1"/>
  <c r="AC306" i="1" s="1" a="1"/>
  <c r="AC306" i="1" s="1"/>
  <c r="AD306" i="1" s="1" a="1"/>
  <c r="AD306" i="1" s="1"/>
  <c r="AE306" i="1" s="1" a="1"/>
  <c r="AE306" i="1" s="1"/>
  <c r="AF306" i="1" s="1" a="1"/>
  <c r="AF306" i="1" s="1"/>
  <c r="AG306" i="1" s="1" a="1"/>
  <c r="AG306" i="1" s="1"/>
  <c r="AH306" i="1" s="1" a="1"/>
  <c r="AH306" i="1" s="1"/>
  <c r="AI306" i="1" s="1" a="1"/>
  <c r="AI306" i="1" s="1"/>
  <c r="AJ306" i="1" s="1" a="1"/>
  <c r="AJ306" i="1" s="1"/>
  <c r="AK306" i="1" s="1" a="1"/>
  <c r="AK306" i="1" s="1"/>
  <c r="AL306" i="1" s="1" a="1"/>
  <c r="AL306" i="1" s="1"/>
  <c r="AM306" i="1" s="1" a="1"/>
  <c r="AM306" i="1" s="1"/>
  <c r="AN306" i="1" s="1" a="1"/>
  <c r="AN306" i="1" s="1"/>
  <c r="AO306" i="1" s="1" a="1"/>
  <c r="AO306" i="1" s="1"/>
  <c r="AP306" i="1" s="1" a="1"/>
  <c r="AP306" i="1" s="1"/>
  <c r="AQ306" i="1" s="1" a="1"/>
  <c r="AQ306" i="1" s="1"/>
  <c r="AR306" i="1" s="1" a="1"/>
  <c r="AR306" i="1" s="1"/>
  <c r="AS306" i="1" s="1" a="1"/>
  <c r="AS306" i="1" s="1"/>
  <c r="AT306" i="1" s="1" a="1"/>
  <c r="AT306" i="1" s="1"/>
  <c r="AU306" i="1" s="1" a="1"/>
  <c r="AU306" i="1" s="1"/>
  <c r="AV306" i="1" s="1" a="1"/>
  <c r="AV306" i="1" s="1"/>
  <c r="AW306" i="1" s="1" a="1"/>
  <c r="AW306" i="1" s="1"/>
  <c r="AX306" i="1" s="1" a="1"/>
  <c r="AX306" i="1" s="1"/>
  <c r="AY306" i="1" s="1" a="1"/>
  <c r="AY306" i="1" s="1"/>
  <c r="AZ306" i="1" s="1" a="1"/>
  <c r="AZ306" i="1" s="1"/>
  <c r="BA306" i="1" s="1" a="1"/>
  <c r="BA306" i="1" s="1"/>
  <c r="BB306" i="1" s="1" a="1"/>
  <c r="BB306" i="1" s="1"/>
  <c r="BC306" i="1" s="1" a="1"/>
  <c r="BC306" i="1" s="1"/>
  <c r="BD306" i="1" s="1" a="1"/>
  <c r="BD306" i="1" s="1"/>
  <c r="BE306" i="1" s="1" a="1"/>
  <c r="BE306" i="1" s="1"/>
  <c r="BF306" i="1" s="1" a="1"/>
  <c r="BF306" i="1" s="1"/>
  <c r="BG306" i="1" s="1" a="1"/>
  <c r="BG306" i="1" s="1"/>
  <c r="BH306" i="1" s="1" a="1"/>
  <c r="BH306" i="1" s="1"/>
  <c r="BI306" i="1" s="1" a="1"/>
  <c r="BI306" i="1" s="1"/>
  <c r="BJ306" i="1" s="1" a="1"/>
  <c r="BJ306" i="1" s="1"/>
  <c r="BK306" i="1" s="1" a="1"/>
  <c r="BK306" i="1" s="1"/>
  <c r="BL306" i="1" s="1" a="1"/>
  <c r="BL306" i="1" s="1"/>
  <c r="BM306" i="1" s="1" a="1"/>
  <c r="BM306" i="1" s="1"/>
  <c r="BN306" i="1" s="1" a="1"/>
  <c r="BN306" i="1" s="1"/>
  <c r="BO306" i="1" s="1" a="1"/>
  <c r="BO306" i="1" s="1"/>
  <c r="BP306" i="1" s="1" a="1"/>
  <c r="BP306" i="1" s="1"/>
  <c r="BQ306" i="1" s="1" a="1"/>
  <c r="BQ306" i="1" s="1"/>
  <c r="BR306" i="1" s="1" a="1"/>
  <c r="BR306" i="1" s="1"/>
  <c r="BS306" i="1" s="1" a="1"/>
  <c r="BS306" i="1" s="1"/>
  <c r="BT306" i="1" s="1" a="1"/>
  <c r="BT306" i="1" s="1"/>
  <c r="BU306" i="1" s="1" a="1"/>
  <c r="BU306" i="1" s="1"/>
  <c r="BV306" i="1" s="1" a="1"/>
  <c r="BV306" i="1" s="1"/>
  <c r="BW306" i="1" s="1" a="1"/>
  <c r="BW306" i="1" s="1"/>
  <c r="BX306" i="1" s="1" a="1"/>
  <c r="BX306" i="1" s="1"/>
  <c r="BY306" i="1" s="1" a="1"/>
  <c r="BY306" i="1" s="1"/>
  <c r="BZ306" i="1" s="1" a="1"/>
  <c r="BZ306" i="1" s="1"/>
  <c r="CA306" i="1" s="1" a="1"/>
  <c r="CA306" i="1" s="1"/>
  <c r="CB306" i="1" s="1" a="1"/>
  <c r="CB306" i="1" s="1"/>
  <c r="CC306" i="1" s="1" a="1"/>
  <c r="CC306" i="1" s="1"/>
  <c r="CD306" i="1" s="1" a="1"/>
  <c r="CD306" i="1" s="1"/>
  <c r="CE306" i="1" s="1" a="1"/>
  <c r="CE306" i="1" s="1"/>
  <c r="CF306" i="1" s="1" a="1"/>
  <c r="CF306" i="1" s="1"/>
  <c r="CG306" i="1" s="1" a="1"/>
  <c r="CG306" i="1" s="1"/>
  <c r="CH306" i="1" s="1" a="1"/>
  <c r="CH306" i="1" s="1"/>
  <c r="CI306" i="1" s="1" a="1"/>
  <c r="CI306" i="1" s="1"/>
  <c r="CJ306" i="1" s="1" a="1"/>
  <c r="CJ306" i="1" s="1"/>
  <c r="CK306" i="1" s="1" a="1"/>
  <c r="CK306" i="1" s="1"/>
  <c r="CL306" i="1" s="1" a="1"/>
  <c r="CL306" i="1" s="1"/>
  <c r="CM306" i="1" s="1" a="1"/>
  <c r="CM306" i="1" s="1"/>
  <c r="CN306" i="1" s="1" a="1"/>
  <c r="CN306" i="1" s="1"/>
  <c r="CO306" i="1" s="1" a="1"/>
  <c r="CO306" i="1" s="1"/>
  <c r="CP306" i="1" s="1" a="1"/>
  <c r="CP306" i="1" s="1"/>
  <c r="CQ306" i="1" s="1" a="1"/>
  <c r="CQ306" i="1" s="1"/>
  <c r="CR306" i="1" s="1" a="1"/>
  <c r="CR306" i="1" s="1"/>
  <c r="CS306" i="1" s="1" a="1"/>
  <c r="CS306" i="1" s="1"/>
  <c r="CT306" i="1" s="1" a="1"/>
  <c r="CT306" i="1" s="1"/>
  <c r="CU306" i="1" s="1" a="1"/>
  <c r="CU306" i="1" s="1"/>
  <c r="CV306" i="1" s="1" a="1"/>
  <c r="CV306" i="1" s="1"/>
  <c r="CW306" i="1" s="1" a="1"/>
  <c r="CW306" i="1" s="1"/>
  <c r="CX306" i="1" s="1" a="1"/>
  <c r="CX306" i="1" s="1"/>
  <c r="CY306" i="1" s="1" a="1"/>
  <c r="CY306" i="1" s="1"/>
  <c r="CZ306" i="1" s="1" a="1"/>
  <c r="CZ306" i="1" s="1"/>
  <c r="DA306" i="1" s="1" a="1"/>
  <c r="DA306" i="1" s="1"/>
  <c r="DB306" i="1" s="1" a="1"/>
  <c r="DB306" i="1" s="1"/>
  <c r="DC306" i="1" s="1" a="1"/>
  <c r="DC306" i="1" s="1"/>
  <c r="DD306" i="1" s="1" a="1"/>
  <c r="DD306" i="1" s="1"/>
  <c r="C306" i="7"/>
  <c r="I187" i="1" a="1"/>
  <c r="I187" i="1" s="1"/>
  <c r="C187" i="7"/>
  <c r="I296" i="1" a="1"/>
  <c r="I296" i="1" s="1"/>
  <c r="J296" i="1" s="1" a="1"/>
  <c r="J296" i="1" s="1"/>
  <c r="K296" i="1" s="1" a="1"/>
  <c r="K296" i="1" s="1"/>
  <c r="L296" i="1" s="1" a="1"/>
  <c r="L296" i="1" s="1"/>
  <c r="M296" i="1" s="1" a="1"/>
  <c r="M296" i="1" s="1"/>
  <c r="N296" i="1" s="1" a="1"/>
  <c r="N296" i="1" s="1"/>
  <c r="O296" i="1" s="1" a="1"/>
  <c r="O296" i="1" s="1"/>
  <c r="P296" i="1" s="1" a="1"/>
  <c r="P296" i="1" s="1"/>
  <c r="Q296" i="1" s="1" a="1"/>
  <c r="Q296" i="1" s="1"/>
  <c r="R296" i="1" s="1" a="1"/>
  <c r="R296" i="1" s="1"/>
  <c r="S296" i="1" s="1" a="1"/>
  <c r="S296" i="1" s="1"/>
  <c r="T296" i="1" s="1" a="1"/>
  <c r="T296" i="1" s="1"/>
  <c r="U296" i="1" s="1" a="1"/>
  <c r="U296" i="1" s="1"/>
  <c r="V296" i="1" s="1" a="1"/>
  <c r="V296" i="1" s="1"/>
  <c r="W296" i="1" s="1" a="1"/>
  <c r="W296" i="1" s="1"/>
  <c r="X296" i="1" s="1" a="1"/>
  <c r="X296" i="1" s="1"/>
  <c r="Y296" i="1" s="1" a="1"/>
  <c r="Y296" i="1" s="1"/>
  <c r="Z296" i="1" s="1" a="1"/>
  <c r="Z296" i="1" s="1"/>
  <c r="AA296" i="1" s="1" a="1"/>
  <c r="AA296" i="1" s="1"/>
  <c r="AB296" i="1" s="1" a="1"/>
  <c r="AB296" i="1" s="1"/>
  <c r="AC296" i="1" s="1" a="1"/>
  <c r="AC296" i="1" s="1"/>
  <c r="AD296" i="1" s="1" a="1"/>
  <c r="AD296" i="1" s="1"/>
  <c r="AE296" i="1" s="1" a="1"/>
  <c r="AE296" i="1" s="1"/>
  <c r="AF296" i="1" s="1" a="1"/>
  <c r="AF296" i="1" s="1"/>
  <c r="AG296" i="1" s="1" a="1"/>
  <c r="AG296" i="1" s="1"/>
  <c r="AH296" i="1" s="1" a="1"/>
  <c r="AH296" i="1" s="1"/>
  <c r="AI296" i="1" s="1" a="1"/>
  <c r="AI296" i="1" s="1"/>
  <c r="AJ296" i="1" s="1" a="1"/>
  <c r="AJ296" i="1" s="1"/>
  <c r="AK296" i="1" s="1" a="1"/>
  <c r="AK296" i="1" s="1"/>
  <c r="AL296" i="1" s="1" a="1"/>
  <c r="AL296" i="1" s="1"/>
  <c r="AM296" i="1" s="1" a="1"/>
  <c r="AM296" i="1" s="1"/>
  <c r="AN296" i="1" s="1" a="1"/>
  <c r="AN296" i="1" s="1"/>
  <c r="AO296" i="1" s="1" a="1"/>
  <c r="AO296" i="1" s="1"/>
  <c r="AP296" i="1" s="1" a="1"/>
  <c r="AP296" i="1" s="1"/>
  <c r="AQ296" i="1" s="1" a="1"/>
  <c r="AQ296" i="1" s="1"/>
  <c r="AR296" i="1" s="1" a="1"/>
  <c r="AR296" i="1" s="1"/>
  <c r="AS296" i="1" s="1" a="1"/>
  <c r="AS296" i="1" s="1"/>
  <c r="AT296" i="1" s="1" a="1"/>
  <c r="AT296" i="1" s="1"/>
  <c r="AU296" i="1" s="1" a="1"/>
  <c r="AU296" i="1" s="1"/>
  <c r="AV296" i="1" s="1" a="1"/>
  <c r="AV296" i="1" s="1"/>
  <c r="AW296" i="1" s="1" a="1"/>
  <c r="AW296" i="1" s="1"/>
  <c r="AX296" i="1" s="1" a="1"/>
  <c r="AX296" i="1" s="1"/>
  <c r="AY296" i="1" s="1" a="1"/>
  <c r="AY296" i="1" s="1"/>
  <c r="AZ296" i="1" s="1" a="1"/>
  <c r="AZ296" i="1" s="1"/>
  <c r="BA296" i="1" s="1" a="1"/>
  <c r="BA296" i="1" s="1"/>
  <c r="BB296" i="1" s="1" a="1"/>
  <c r="BB296" i="1" s="1"/>
  <c r="BC296" i="1" s="1" a="1"/>
  <c r="BC296" i="1" s="1"/>
  <c r="BD296" i="1" s="1" a="1"/>
  <c r="BD296" i="1" s="1"/>
  <c r="BE296" i="1" s="1" a="1"/>
  <c r="BE296" i="1" s="1"/>
  <c r="BF296" i="1" s="1" a="1"/>
  <c r="BF296" i="1" s="1"/>
  <c r="BG296" i="1" s="1" a="1"/>
  <c r="BG296" i="1" s="1"/>
  <c r="BH296" i="1" s="1" a="1"/>
  <c r="BH296" i="1" s="1"/>
  <c r="BI296" i="1" s="1" a="1"/>
  <c r="BI296" i="1" s="1"/>
  <c r="BJ296" i="1" s="1" a="1"/>
  <c r="BJ296" i="1" s="1"/>
  <c r="BK296" i="1" s="1" a="1"/>
  <c r="BK296" i="1" s="1"/>
  <c r="BL296" i="1" s="1" a="1"/>
  <c r="BL296" i="1" s="1"/>
  <c r="BM296" i="1" s="1" a="1"/>
  <c r="BM296" i="1" s="1"/>
  <c r="BN296" i="1" s="1" a="1"/>
  <c r="BN296" i="1" s="1"/>
  <c r="BO296" i="1" s="1" a="1"/>
  <c r="BO296" i="1" s="1"/>
  <c r="BP296" i="1" s="1" a="1"/>
  <c r="BP296" i="1" s="1"/>
  <c r="BQ296" i="1" s="1" a="1"/>
  <c r="BQ296" i="1" s="1"/>
  <c r="BR296" i="1" s="1" a="1"/>
  <c r="BR296" i="1" s="1"/>
  <c r="BS296" i="1" s="1" a="1"/>
  <c r="BS296" i="1" s="1"/>
  <c r="BT296" i="1" s="1" a="1"/>
  <c r="BT296" i="1" s="1"/>
  <c r="BU296" i="1" s="1" a="1"/>
  <c r="BU296" i="1" s="1"/>
  <c r="BV296" i="1" s="1" a="1"/>
  <c r="BV296" i="1" s="1"/>
  <c r="BW296" i="1" s="1" a="1"/>
  <c r="BW296" i="1" s="1"/>
  <c r="BX296" i="1" s="1" a="1"/>
  <c r="BX296" i="1" s="1"/>
  <c r="BY296" i="1" s="1" a="1"/>
  <c r="BY296" i="1" s="1"/>
  <c r="BZ296" i="1" s="1" a="1"/>
  <c r="BZ296" i="1" s="1"/>
  <c r="CA296" i="1" s="1" a="1"/>
  <c r="CA296" i="1" s="1"/>
  <c r="CB296" i="1" s="1" a="1"/>
  <c r="CB296" i="1" s="1"/>
  <c r="CC296" i="1" s="1" a="1"/>
  <c r="CC296" i="1" s="1"/>
  <c r="CD296" i="1" s="1" a="1"/>
  <c r="CD296" i="1" s="1"/>
  <c r="CE296" i="1" s="1" a="1"/>
  <c r="CE296" i="1" s="1"/>
  <c r="CF296" i="1" s="1" a="1"/>
  <c r="CF296" i="1" s="1"/>
  <c r="CG296" i="1" s="1" a="1"/>
  <c r="CG296" i="1" s="1"/>
  <c r="CH296" i="1" s="1" a="1"/>
  <c r="CH296" i="1" s="1"/>
  <c r="CI296" i="1" s="1" a="1"/>
  <c r="CI296" i="1" s="1"/>
  <c r="CJ296" i="1" s="1" a="1"/>
  <c r="CJ296" i="1" s="1"/>
  <c r="CK296" i="1" s="1" a="1"/>
  <c r="CK296" i="1" s="1"/>
  <c r="CL296" i="1" s="1" a="1"/>
  <c r="CL296" i="1" s="1"/>
  <c r="CM296" i="1" s="1" a="1"/>
  <c r="CM296" i="1" s="1"/>
  <c r="CN296" i="1" s="1" a="1"/>
  <c r="CN296" i="1" s="1"/>
  <c r="CO296" i="1" s="1" a="1"/>
  <c r="CO296" i="1" s="1"/>
  <c r="CP296" i="1" s="1" a="1"/>
  <c r="CP296" i="1" s="1"/>
  <c r="CQ296" i="1" s="1" a="1"/>
  <c r="CQ296" i="1" s="1"/>
  <c r="CR296" i="1" s="1" a="1"/>
  <c r="CR296" i="1" s="1"/>
  <c r="CS296" i="1" s="1" a="1"/>
  <c r="CS296" i="1" s="1"/>
  <c r="CT296" i="1" s="1" a="1"/>
  <c r="CT296" i="1" s="1"/>
  <c r="CU296" i="1" s="1" a="1"/>
  <c r="CU296" i="1" s="1"/>
  <c r="CV296" i="1" s="1" a="1"/>
  <c r="CV296" i="1" s="1"/>
  <c r="CW296" i="1" s="1" a="1"/>
  <c r="CW296" i="1" s="1"/>
  <c r="CX296" i="1" s="1" a="1"/>
  <c r="CX296" i="1" s="1"/>
  <c r="CY296" i="1" s="1" a="1"/>
  <c r="CY296" i="1" s="1"/>
  <c r="CZ296" i="1" s="1" a="1"/>
  <c r="CZ296" i="1" s="1"/>
  <c r="DA296" i="1" s="1" a="1"/>
  <c r="DA296" i="1" s="1"/>
  <c r="DB296" i="1" s="1" a="1"/>
  <c r="DB296" i="1" s="1"/>
  <c r="DC296" i="1" s="1" a="1"/>
  <c r="DC296" i="1" s="1"/>
  <c r="DD296" i="1" s="1" a="1"/>
  <c r="DD296" i="1" s="1"/>
  <c r="C296" i="7"/>
  <c r="I316" i="1" a="1"/>
  <c r="I316" i="1" s="1"/>
  <c r="C316" i="7"/>
  <c r="I77" i="1" a="1"/>
  <c r="I77" i="1" s="1"/>
  <c r="J77" i="1" s="1" a="1"/>
  <c r="J77" i="1" s="1"/>
  <c r="K77" i="1" s="1" a="1"/>
  <c r="K77" i="1" s="1"/>
  <c r="L77" i="1" s="1" a="1"/>
  <c r="L77" i="1" s="1"/>
  <c r="M77" i="1" s="1" a="1"/>
  <c r="M77" i="1" s="1"/>
  <c r="N77" i="1" s="1" a="1"/>
  <c r="N77" i="1" s="1"/>
  <c r="O77" i="1" s="1" a="1"/>
  <c r="O77" i="1" s="1"/>
  <c r="P77" i="1" s="1" a="1"/>
  <c r="P77" i="1" s="1"/>
  <c r="Q77" i="1" s="1" a="1"/>
  <c r="Q77" i="1" s="1"/>
  <c r="R77" i="1" s="1" a="1"/>
  <c r="R77" i="1" s="1"/>
  <c r="S77" i="1" s="1" a="1"/>
  <c r="S77" i="1" s="1"/>
  <c r="T77" i="1" s="1" a="1"/>
  <c r="T77" i="1" s="1"/>
  <c r="U77" i="1" s="1" a="1"/>
  <c r="U77" i="1" s="1"/>
  <c r="V77" i="1" s="1" a="1"/>
  <c r="V77" i="1" s="1"/>
  <c r="W77" i="1" s="1" a="1"/>
  <c r="W77" i="1" s="1"/>
  <c r="X77" i="1" s="1" a="1"/>
  <c r="X77" i="1" s="1"/>
  <c r="Y77" i="1" s="1" a="1"/>
  <c r="Y77" i="1" s="1"/>
  <c r="Z77" i="1" s="1" a="1"/>
  <c r="Z77" i="1" s="1"/>
  <c r="AA77" i="1" s="1" a="1"/>
  <c r="AA77" i="1" s="1"/>
  <c r="AB77" i="1" s="1" a="1"/>
  <c r="AB77" i="1" s="1"/>
  <c r="AC77" i="1" s="1" a="1"/>
  <c r="AC77" i="1" s="1"/>
  <c r="AD77" i="1" s="1" a="1"/>
  <c r="AD77" i="1" s="1"/>
  <c r="AE77" i="1" s="1" a="1"/>
  <c r="AE77" i="1" s="1"/>
  <c r="AF77" i="1" s="1" a="1"/>
  <c r="AF77" i="1" s="1"/>
  <c r="AG77" i="1" s="1" a="1"/>
  <c r="AG77" i="1" s="1"/>
  <c r="AH77" i="1" s="1" a="1"/>
  <c r="AH77" i="1" s="1"/>
  <c r="AI77" i="1" s="1" a="1"/>
  <c r="AI77" i="1" s="1"/>
  <c r="AJ77" i="1" s="1" a="1"/>
  <c r="AJ77" i="1" s="1"/>
  <c r="AK77" i="1" s="1" a="1"/>
  <c r="AK77" i="1" s="1"/>
  <c r="AL77" i="1" s="1" a="1"/>
  <c r="AL77" i="1" s="1"/>
  <c r="AM77" i="1" s="1" a="1"/>
  <c r="AM77" i="1" s="1"/>
  <c r="AN77" i="1" s="1" a="1"/>
  <c r="AN77" i="1" s="1"/>
  <c r="AO77" i="1" s="1" a="1"/>
  <c r="AO77" i="1" s="1"/>
  <c r="AP77" i="1" s="1" a="1"/>
  <c r="AP77" i="1" s="1"/>
  <c r="AQ77" i="1" s="1" a="1"/>
  <c r="AQ77" i="1" s="1"/>
  <c r="AR77" i="1" s="1" a="1"/>
  <c r="AR77" i="1" s="1"/>
  <c r="AS77" i="1" s="1" a="1"/>
  <c r="AS77" i="1" s="1"/>
  <c r="AT77" i="1" s="1" a="1"/>
  <c r="AT77" i="1" s="1"/>
  <c r="AU77" i="1" s="1" a="1"/>
  <c r="AU77" i="1" s="1"/>
  <c r="AV77" i="1" s="1" a="1"/>
  <c r="AV77" i="1" s="1"/>
  <c r="AW77" i="1" s="1" a="1"/>
  <c r="AW77" i="1" s="1"/>
  <c r="AX77" i="1" s="1" a="1"/>
  <c r="AX77" i="1" s="1"/>
  <c r="AY77" i="1" s="1" a="1"/>
  <c r="AY77" i="1" s="1"/>
  <c r="AZ77" i="1" s="1" a="1"/>
  <c r="AZ77" i="1" s="1"/>
  <c r="BA77" i="1" s="1" a="1"/>
  <c r="BA77" i="1" s="1"/>
  <c r="BB77" i="1" s="1" a="1"/>
  <c r="BB77" i="1" s="1"/>
  <c r="BC77" i="1" s="1" a="1"/>
  <c r="BC77" i="1" s="1"/>
  <c r="BD77" i="1" s="1" a="1"/>
  <c r="BD77" i="1" s="1"/>
  <c r="BE77" i="1" s="1" a="1"/>
  <c r="BE77" i="1" s="1"/>
  <c r="BF77" i="1" s="1" a="1"/>
  <c r="BF77" i="1" s="1"/>
  <c r="BG77" i="1" s="1" a="1"/>
  <c r="BG77" i="1" s="1"/>
  <c r="BH77" i="1" s="1" a="1"/>
  <c r="BH77" i="1" s="1"/>
  <c r="BI77" i="1" s="1" a="1"/>
  <c r="BI77" i="1" s="1"/>
  <c r="BJ77" i="1" s="1" a="1"/>
  <c r="BJ77" i="1" s="1"/>
  <c r="BK77" i="1" s="1" a="1"/>
  <c r="BK77" i="1" s="1"/>
  <c r="BL77" i="1" s="1" a="1"/>
  <c r="BL77" i="1" s="1"/>
  <c r="BM77" i="1" s="1" a="1"/>
  <c r="BM77" i="1" s="1"/>
  <c r="BN77" i="1" s="1" a="1"/>
  <c r="BN77" i="1" s="1"/>
  <c r="BO77" i="1" s="1" a="1"/>
  <c r="BO77" i="1" s="1"/>
  <c r="BP77" i="1" s="1" a="1"/>
  <c r="BP77" i="1" s="1"/>
  <c r="BQ77" i="1" s="1" a="1"/>
  <c r="BQ77" i="1" s="1"/>
  <c r="BR77" i="1" s="1" a="1"/>
  <c r="BR77" i="1" s="1"/>
  <c r="BS77" i="1" s="1" a="1"/>
  <c r="BS77" i="1" s="1"/>
  <c r="BT77" i="1" s="1" a="1"/>
  <c r="BT77" i="1" s="1"/>
  <c r="BU77" i="1" s="1" a="1"/>
  <c r="BU77" i="1" s="1"/>
  <c r="BV77" i="1" s="1" a="1"/>
  <c r="BV77" i="1" s="1"/>
  <c r="BW77" i="1" s="1" a="1"/>
  <c r="BW77" i="1" s="1"/>
  <c r="BX77" i="1" s="1" a="1"/>
  <c r="BX77" i="1" s="1"/>
  <c r="BY77" i="1" s="1" a="1"/>
  <c r="BY77" i="1" s="1"/>
  <c r="BZ77" i="1" s="1" a="1"/>
  <c r="BZ77" i="1" s="1"/>
  <c r="CA77" i="1" s="1" a="1"/>
  <c r="CA77" i="1" s="1"/>
  <c r="CB77" i="1" s="1" a="1"/>
  <c r="CB77" i="1" s="1"/>
  <c r="CC77" i="1" s="1" a="1"/>
  <c r="CC77" i="1" s="1"/>
  <c r="CD77" i="1" s="1" a="1"/>
  <c r="CD77" i="1" s="1"/>
  <c r="CE77" i="1" s="1" a="1"/>
  <c r="CE77" i="1" s="1"/>
  <c r="CF77" i="1" s="1" a="1"/>
  <c r="CF77" i="1" s="1"/>
  <c r="CG77" i="1" s="1" a="1"/>
  <c r="CG77" i="1" s="1"/>
  <c r="CH77" i="1" s="1" a="1"/>
  <c r="CH77" i="1" s="1"/>
  <c r="CI77" i="1" s="1" a="1"/>
  <c r="CI77" i="1" s="1"/>
  <c r="CJ77" i="1" s="1" a="1"/>
  <c r="CJ77" i="1" s="1"/>
  <c r="CK77" i="1" s="1" a="1"/>
  <c r="CK77" i="1" s="1"/>
  <c r="CL77" i="1" s="1" a="1"/>
  <c r="CL77" i="1" s="1"/>
  <c r="CM77" i="1" s="1" a="1"/>
  <c r="CM77" i="1" s="1"/>
  <c r="CN77" i="1" s="1" a="1"/>
  <c r="CN77" i="1" s="1"/>
  <c r="CO77" i="1" s="1" a="1"/>
  <c r="CO77" i="1" s="1"/>
  <c r="CP77" i="1" s="1" a="1"/>
  <c r="CP77" i="1" s="1"/>
  <c r="CQ77" i="1" s="1" a="1"/>
  <c r="CQ77" i="1" s="1"/>
  <c r="CR77" i="1" s="1" a="1"/>
  <c r="CR77" i="1" s="1"/>
  <c r="CS77" i="1" s="1" a="1"/>
  <c r="CS77" i="1" s="1"/>
  <c r="CT77" i="1" s="1" a="1"/>
  <c r="CT77" i="1" s="1"/>
  <c r="CU77" i="1" s="1" a="1"/>
  <c r="CU77" i="1" s="1"/>
  <c r="CV77" i="1" s="1" a="1"/>
  <c r="CV77" i="1" s="1"/>
  <c r="CW77" i="1" s="1" a="1"/>
  <c r="CW77" i="1" s="1"/>
  <c r="CX77" i="1" s="1" a="1"/>
  <c r="CX77" i="1" s="1"/>
  <c r="CY77" i="1" s="1" a="1"/>
  <c r="CY77" i="1" s="1"/>
  <c r="CZ77" i="1" s="1" a="1"/>
  <c r="CZ77" i="1" s="1"/>
  <c r="DA77" i="1" s="1" a="1"/>
  <c r="DA77" i="1" s="1"/>
  <c r="DB77" i="1" s="1" a="1"/>
  <c r="DB77" i="1" s="1"/>
  <c r="DC77" i="1" s="1" a="1"/>
  <c r="DC77" i="1" s="1"/>
  <c r="DD77" i="1" s="1" a="1"/>
  <c r="DD77" i="1" s="1"/>
  <c r="C77" i="7"/>
  <c r="I135" i="1" a="1"/>
  <c r="I135" i="1" s="1"/>
  <c r="C135" i="7"/>
  <c r="I61" i="1" a="1"/>
  <c r="I61" i="1" s="1"/>
  <c r="C61" i="7"/>
  <c r="I170" i="1" a="1"/>
  <c r="I170" i="1" s="1"/>
  <c r="C170" i="7"/>
  <c r="I68" i="1" a="1"/>
  <c r="I68" i="1" s="1"/>
  <c r="C68" i="7"/>
  <c r="I369" i="1" a="1"/>
  <c r="I369" i="1" s="1"/>
  <c r="I199" i="1" a="1"/>
  <c r="I199" i="1" s="1"/>
  <c r="C199" i="7"/>
  <c r="I109" i="1" a="1"/>
  <c r="I109" i="1" s="1"/>
  <c r="C109" i="7"/>
  <c r="I231" i="1" a="1"/>
  <c r="I231" i="1" s="1"/>
  <c r="J231" i="1" s="1" a="1"/>
  <c r="J231" i="1" s="1"/>
  <c r="K231" i="1" s="1" a="1"/>
  <c r="K231" i="1" s="1"/>
  <c r="L231" i="1" s="1" a="1"/>
  <c r="L231" i="1" s="1"/>
  <c r="M231" i="1" s="1" a="1"/>
  <c r="M231" i="1" s="1"/>
  <c r="N231" i="1" s="1" a="1"/>
  <c r="N231" i="1" s="1"/>
  <c r="O231" i="1" s="1" a="1"/>
  <c r="O231" i="1" s="1"/>
  <c r="P231" i="1" s="1" a="1"/>
  <c r="P231" i="1" s="1"/>
  <c r="Q231" i="1" s="1" a="1"/>
  <c r="Q231" i="1" s="1"/>
  <c r="R231" i="1" s="1" a="1"/>
  <c r="R231" i="1" s="1"/>
  <c r="S231" i="1" s="1" a="1"/>
  <c r="S231" i="1" s="1"/>
  <c r="T231" i="1" s="1" a="1"/>
  <c r="T231" i="1" s="1"/>
  <c r="U231" i="1" s="1" a="1"/>
  <c r="U231" i="1" s="1"/>
  <c r="V231" i="1" s="1" a="1"/>
  <c r="V231" i="1" s="1"/>
  <c r="W231" i="1" s="1" a="1"/>
  <c r="W231" i="1" s="1"/>
  <c r="X231" i="1" s="1" a="1"/>
  <c r="X231" i="1" s="1"/>
  <c r="Y231" i="1" s="1" a="1"/>
  <c r="Y231" i="1" s="1"/>
  <c r="Z231" i="1" s="1" a="1"/>
  <c r="Z231" i="1" s="1"/>
  <c r="AA231" i="1" s="1" a="1"/>
  <c r="AA231" i="1" s="1"/>
  <c r="AB231" i="1" s="1" a="1"/>
  <c r="AB231" i="1" s="1"/>
  <c r="AC231" i="1" s="1" a="1"/>
  <c r="AC231" i="1" s="1"/>
  <c r="AD231" i="1" s="1" a="1"/>
  <c r="AD231" i="1" s="1"/>
  <c r="AE231" i="1" s="1" a="1"/>
  <c r="AE231" i="1" s="1"/>
  <c r="AF231" i="1" s="1" a="1"/>
  <c r="AF231" i="1" s="1"/>
  <c r="AG231" i="1" s="1" a="1"/>
  <c r="AG231" i="1" s="1"/>
  <c r="AH231" i="1" s="1" a="1"/>
  <c r="AH231" i="1" s="1"/>
  <c r="AI231" i="1" s="1" a="1"/>
  <c r="AI231" i="1" s="1"/>
  <c r="AJ231" i="1" s="1" a="1"/>
  <c r="AJ231" i="1" s="1"/>
  <c r="AK231" i="1" s="1" a="1"/>
  <c r="AK231" i="1" s="1"/>
  <c r="AL231" i="1" s="1" a="1"/>
  <c r="AL231" i="1" s="1"/>
  <c r="AM231" i="1" s="1" a="1"/>
  <c r="AM231" i="1" s="1"/>
  <c r="AN231" i="1" s="1" a="1"/>
  <c r="AN231" i="1" s="1"/>
  <c r="AO231" i="1" s="1" a="1"/>
  <c r="AO231" i="1" s="1"/>
  <c r="AP231" i="1" s="1" a="1"/>
  <c r="AP231" i="1" s="1"/>
  <c r="AQ231" i="1" s="1" a="1"/>
  <c r="AQ231" i="1" s="1"/>
  <c r="AR231" i="1" s="1" a="1"/>
  <c r="AR231" i="1" s="1"/>
  <c r="AS231" i="1" s="1" a="1"/>
  <c r="AS231" i="1" s="1"/>
  <c r="AT231" i="1" s="1" a="1"/>
  <c r="AT231" i="1" s="1"/>
  <c r="AU231" i="1" s="1" a="1"/>
  <c r="AU231" i="1" s="1"/>
  <c r="AV231" i="1" s="1" a="1"/>
  <c r="AV231" i="1" s="1"/>
  <c r="AW231" i="1" s="1" a="1"/>
  <c r="AW231" i="1" s="1"/>
  <c r="AX231" i="1" s="1" a="1"/>
  <c r="AX231" i="1" s="1"/>
  <c r="AY231" i="1" s="1" a="1"/>
  <c r="AY231" i="1" s="1"/>
  <c r="AZ231" i="1" s="1" a="1"/>
  <c r="AZ231" i="1" s="1"/>
  <c r="BA231" i="1" s="1" a="1"/>
  <c r="BA231" i="1" s="1"/>
  <c r="BB231" i="1" s="1" a="1"/>
  <c r="BB231" i="1" s="1"/>
  <c r="BC231" i="1" s="1" a="1"/>
  <c r="BC231" i="1" s="1"/>
  <c r="BD231" i="1" s="1" a="1"/>
  <c r="BD231" i="1" s="1"/>
  <c r="BE231" i="1" s="1" a="1"/>
  <c r="BE231" i="1" s="1"/>
  <c r="BF231" i="1" s="1" a="1"/>
  <c r="BF231" i="1" s="1"/>
  <c r="BG231" i="1" s="1" a="1"/>
  <c r="BG231" i="1" s="1"/>
  <c r="BH231" i="1" s="1" a="1"/>
  <c r="BH231" i="1" s="1"/>
  <c r="BI231" i="1" s="1" a="1"/>
  <c r="BI231" i="1" s="1"/>
  <c r="BJ231" i="1" s="1" a="1"/>
  <c r="BJ231" i="1" s="1"/>
  <c r="BK231" i="1" s="1" a="1"/>
  <c r="BK231" i="1" s="1"/>
  <c r="BL231" i="1" s="1" a="1"/>
  <c r="BL231" i="1" s="1"/>
  <c r="BM231" i="1" s="1" a="1"/>
  <c r="BM231" i="1" s="1"/>
  <c r="BN231" i="1" s="1" a="1"/>
  <c r="BN231" i="1" s="1"/>
  <c r="BO231" i="1" s="1" a="1"/>
  <c r="BO231" i="1" s="1"/>
  <c r="BP231" i="1" s="1" a="1"/>
  <c r="BP231" i="1" s="1"/>
  <c r="BQ231" i="1" s="1" a="1"/>
  <c r="BQ231" i="1" s="1"/>
  <c r="BR231" i="1" s="1" a="1"/>
  <c r="BR231" i="1" s="1"/>
  <c r="BS231" i="1" s="1" a="1"/>
  <c r="BS231" i="1" s="1"/>
  <c r="BT231" i="1" s="1" a="1"/>
  <c r="BT231" i="1" s="1"/>
  <c r="BU231" i="1" s="1" a="1"/>
  <c r="BU231" i="1" s="1"/>
  <c r="BV231" i="1" s="1" a="1"/>
  <c r="BV231" i="1" s="1"/>
  <c r="BW231" i="1" s="1" a="1"/>
  <c r="BW231" i="1" s="1"/>
  <c r="BX231" i="1" s="1" a="1"/>
  <c r="BX231" i="1" s="1"/>
  <c r="BY231" i="1" s="1" a="1"/>
  <c r="BY231" i="1" s="1"/>
  <c r="BZ231" i="1" s="1" a="1"/>
  <c r="BZ231" i="1" s="1"/>
  <c r="CA231" i="1" s="1" a="1"/>
  <c r="CA231" i="1" s="1"/>
  <c r="CB231" i="1" s="1" a="1"/>
  <c r="CB231" i="1" s="1"/>
  <c r="CC231" i="1" s="1" a="1"/>
  <c r="CC231" i="1" s="1"/>
  <c r="CD231" i="1" s="1" a="1"/>
  <c r="CD231" i="1" s="1"/>
  <c r="CE231" i="1" s="1" a="1"/>
  <c r="CE231" i="1" s="1"/>
  <c r="CF231" i="1" s="1" a="1"/>
  <c r="CF231" i="1" s="1"/>
  <c r="CG231" i="1" s="1" a="1"/>
  <c r="CG231" i="1" s="1"/>
  <c r="CH231" i="1" s="1" a="1"/>
  <c r="CH231" i="1" s="1"/>
  <c r="CI231" i="1" s="1" a="1"/>
  <c r="CI231" i="1" s="1"/>
  <c r="CJ231" i="1" s="1" a="1"/>
  <c r="CJ231" i="1" s="1"/>
  <c r="CK231" i="1" s="1" a="1"/>
  <c r="CK231" i="1" s="1"/>
  <c r="CL231" i="1" s="1" a="1"/>
  <c r="CL231" i="1" s="1"/>
  <c r="CM231" i="1" s="1" a="1"/>
  <c r="CM231" i="1" s="1"/>
  <c r="CN231" i="1" s="1" a="1"/>
  <c r="CN231" i="1" s="1"/>
  <c r="CO231" i="1" s="1" a="1"/>
  <c r="CO231" i="1" s="1"/>
  <c r="CP231" i="1" s="1" a="1"/>
  <c r="CP231" i="1" s="1"/>
  <c r="CQ231" i="1" s="1" a="1"/>
  <c r="CQ231" i="1" s="1"/>
  <c r="CR231" i="1" s="1" a="1"/>
  <c r="CR231" i="1" s="1"/>
  <c r="CS231" i="1" s="1" a="1"/>
  <c r="CS231" i="1" s="1"/>
  <c r="CT231" i="1" s="1" a="1"/>
  <c r="CT231" i="1" s="1"/>
  <c r="CU231" i="1" s="1" a="1"/>
  <c r="CU231" i="1" s="1"/>
  <c r="CV231" i="1" s="1" a="1"/>
  <c r="CV231" i="1" s="1"/>
  <c r="CW231" i="1" s="1" a="1"/>
  <c r="CW231" i="1" s="1"/>
  <c r="CX231" i="1" s="1" a="1"/>
  <c r="CX231" i="1" s="1"/>
  <c r="CY231" i="1" s="1" a="1"/>
  <c r="CY231" i="1" s="1"/>
  <c r="CZ231" i="1" s="1" a="1"/>
  <c r="CZ231" i="1" s="1"/>
  <c r="DA231" i="1" s="1" a="1"/>
  <c r="DA231" i="1" s="1"/>
  <c r="DB231" i="1" s="1" a="1"/>
  <c r="DB231" i="1" s="1"/>
  <c r="DC231" i="1" s="1" a="1"/>
  <c r="DC231" i="1" s="1"/>
  <c r="DD231" i="1" s="1" a="1"/>
  <c r="DD231" i="1" s="1"/>
  <c r="C231" i="7"/>
  <c r="I83" i="1" a="1"/>
  <c r="I83" i="1" s="1"/>
  <c r="C83" i="7"/>
  <c r="I204" i="1" a="1"/>
  <c r="I204" i="1" s="1"/>
  <c r="C204" i="7"/>
  <c r="I123" i="1" a="1"/>
  <c r="I123" i="1" s="1"/>
  <c r="C123" i="7"/>
  <c r="I224" i="1" a="1"/>
  <c r="I224" i="1" s="1"/>
  <c r="C224" i="7"/>
  <c r="I59" i="1" a="1"/>
  <c r="I59" i="1" s="1"/>
  <c r="C59" i="7"/>
  <c r="I333" i="1" a="1"/>
  <c r="I333" i="1" s="1"/>
  <c r="J333" i="1" s="1" a="1"/>
  <c r="J333" i="1" s="1"/>
  <c r="K333" i="1" s="1" a="1"/>
  <c r="K333" i="1" s="1"/>
  <c r="L333" i="1" s="1" a="1"/>
  <c r="L333" i="1" s="1"/>
  <c r="M333" i="1" s="1" a="1"/>
  <c r="M333" i="1" s="1"/>
  <c r="N333" i="1" s="1" a="1"/>
  <c r="N333" i="1" s="1"/>
  <c r="O333" i="1" s="1" a="1"/>
  <c r="O333" i="1" s="1"/>
  <c r="P333" i="1" s="1" a="1"/>
  <c r="P333" i="1" s="1"/>
  <c r="Q333" i="1" s="1" a="1"/>
  <c r="Q333" i="1" s="1"/>
  <c r="R333" i="1" s="1" a="1"/>
  <c r="R333" i="1" s="1"/>
  <c r="S333" i="1" s="1" a="1"/>
  <c r="S333" i="1" s="1"/>
  <c r="T333" i="1" s="1" a="1"/>
  <c r="T333" i="1" s="1"/>
  <c r="U333" i="1" s="1" a="1"/>
  <c r="U333" i="1" s="1"/>
  <c r="V333" i="1" s="1" a="1"/>
  <c r="V333" i="1" s="1"/>
  <c r="W333" i="1" s="1" a="1"/>
  <c r="W333" i="1" s="1"/>
  <c r="X333" i="1" s="1" a="1"/>
  <c r="X333" i="1" s="1"/>
  <c r="Y333" i="1" s="1" a="1"/>
  <c r="Y333" i="1" s="1"/>
  <c r="Z333" i="1" s="1" a="1"/>
  <c r="Z333" i="1" s="1"/>
  <c r="AA333" i="1" s="1" a="1"/>
  <c r="AA333" i="1" s="1"/>
  <c r="AB333" i="1" s="1" a="1"/>
  <c r="AB333" i="1" s="1"/>
  <c r="AC333" i="1" s="1" a="1"/>
  <c r="AC333" i="1" s="1"/>
  <c r="AD333" i="1" s="1" a="1"/>
  <c r="AD333" i="1" s="1"/>
  <c r="AE333" i="1" s="1" a="1"/>
  <c r="AE333" i="1" s="1"/>
  <c r="AF333" i="1" s="1" a="1"/>
  <c r="AF333" i="1" s="1"/>
  <c r="AG333" i="1" s="1" a="1"/>
  <c r="AG333" i="1" s="1"/>
  <c r="AH333" i="1" s="1" a="1"/>
  <c r="AH333" i="1" s="1"/>
  <c r="AI333" i="1" s="1" a="1"/>
  <c r="AI333" i="1" s="1"/>
  <c r="AJ333" i="1" s="1" a="1"/>
  <c r="AJ333" i="1" s="1"/>
  <c r="AK333" i="1" s="1" a="1"/>
  <c r="AK333" i="1" s="1"/>
  <c r="AL333" i="1" s="1" a="1"/>
  <c r="AL333" i="1" s="1"/>
  <c r="AM333" i="1" s="1" a="1"/>
  <c r="AM333" i="1" s="1"/>
  <c r="AN333" i="1" s="1" a="1"/>
  <c r="AN333" i="1" s="1"/>
  <c r="AO333" i="1" s="1" a="1"/>
  <c r="AO333" i="1" s="1"/>
  <c r="AP333" i="1" s="1" a="1"/>
  <c r="AP333" i="1" s="1"/>
  <c r="AQ333" i="1" s="1" a="1"/>
  <c r="AQ333" i="1" s="1"/>
  <c r="AR333" i="1" s="1" a="1"/>
  <c r="AR333" i="1" s="1"/>
  <c r="AS333" i="1" s="1" a="1"/>
  <c r="AS333" i="1" s="1"/>
  <c r="AT333" i="1" s="1" a="1"/>
  <c r="AT333" i="1" s="1"/>
  <c r="AU333" i="1" s="1" a="1"/>
  <c r="AU333" i="1" s="1"/>
  <c r="AV333" i="1" s="1" a="1"/>
  <c r="AV333" i="1" s="1"/>
  <c r="AW333" i="1" s="1" a="1"/>
  <c r="AW333" i="1" s="1"/>
  <c r="AX333" i="1" s="1" a="1"/>
  <c r="AX333" i="1" s="1"/>
  <c r="AY333" i="1" s="1" a="1"/>
  <c r="AY333" i="1" s="1"/>
  <c r="AZ333" i="1" s="1" a="1"/>
  <c r="AZ333" i="1" s="1"/>
  <c r="BA333" i="1" s="1" a="1"/>
  <c r="BA333" i="1" s="1"/>
  <c r="BB333" i="1" s="1" a="1"/>
  <c r="BB333" i="1" s="1"/>
  <c r="BC333" i="1" s="1" a="1"/>
  <c r="BC333" i="1" s="1"/>
  <c r="BD333" i="1" s="1" a="1"/>
  <c r="BD333" i="1" s="1"/>
  <c r="BE333" i="1" s="1" a="1"/>
  <c r="BE333" i="1" s="1"/>
  <c r="BF333" i="1" s="1" a="1"/>
  <c r="BF333" i="1" s="1"/>
  <c r="BG333" i="1" s="1" a="1"/>
  <c r="BG333" i="1" s="1"/>
  <c r="BH333" i="1" s="1" a="1"/>
  <c r="BH333" i="1" s="1"/>
  <c r="BI333" i="1" s="1" a="1"/>
  <c r="BI333" i="1" s="1"/>
  <c r="BJ333" i="1" s="1" a="1"/>
  <c r="BJ333" i="1" s="1"/>
  <c r="BK333" i="1" s="1" a="1"/>
  <c r="BK333" i="1" s="1"/>
  <c r="BL333" i="1" s="1" a="1"/>
  <c r="BL333" i="1" s="1"/>
  <c r="BM333" i="1" s="1" a="1"/>
  <c r="BM333" i="1" s="1"/>
  <c r="BN333" i="1" s="1" a="1"/>
  <c r="BN333" i="1" s="1"/>
  <c r="BO333" i="1" s="1" a="1"/>
  <c r="BO333" i="1" s="1"/>
  <c r="BP333" i="1" s="1" a="1"/>
  <c r="BP333" i="1" s="1"/>
  <c r="BQ333" i="1" s="1" a="1"/>
  <c r="BQ333" i="1" s="1"/>
  <c r="BR333" i="1" s="1" a="1"/>
  <c r="BR333" i="1" s="1"/>
  <c r="BS333" i="1" s="1" a="1"/>
  <c r="BS333" i="1" s="1"/>
  <c r="BT333" i="1" s="1" a="1"/>
  <c r="BT333" i="1" s="1"/>
  <c r="BU333" i="1" s="1" a="1"/>
  <c r="BU333" i="1" s="1"/>
  <c r="BV333" i="1" s="1" a="1"/>
  <c r="BV333" i="1" s="1"/>
  <c r="BW333" i="1" s="1" a="1"/>
  <c r="BW333" i="1" s="1"/>
  <c r="BX333" i="1" s="1" a="1"/>
  <c r="BX333" i="1" s="1"/>
  <c r="BY333" i="1" s="1" a="1"/>
  <c r="BY333" i="1" s="1"/>
  <c r="BZ333" i="1" s="1" a="1"/>
  <c r="BZ333" i="1" s="1"/>
  <c r="CA333" i="1" s="1" a="1"/>
  <c r="CA333" i="1" s="1"/>
  <c r="CB333" i="1" s="1" a="1"/>
  <c r="CB333" i="1" s="1"/>
  <c r="CC333" i="1" s="1" a="1"/>
  <c r="CC333" i="1" s="1"/>
  <c r="CD333" i="1" s="1" a="1"/>
  <c r="CD333" i="1" s="1"/>
  <c r="CE333" i="1" s="1" a="1"/>
  <c r="CE333" i="1" s="1"/>
  <c r="CF333" i="1" s="1" a="1"/>
  <c r="CF333" i="1" s="1"/>
  <c r="CG333" i="1" s="1" a="1"/>
  <c r="CG333" i="1" s="1"/>
  <c r="CH333" i="1" s="1" a="1"/>
  <c r="CH333" i="1" s="1"/>
  <c r="CI333" i="1" s="1" a="1"/>
  <c r="CI333" i="1" s="1"/>
  <c r="CJ333" i="1" s="1" a="1"/>
  <c r="CJ333" i="1" s="1"/>
  <c r="CK333" i="1" s="1" a="1"/>
  <c r="CK333" i="1" s="1"/>
  <c r="CL333" i="1" s="1" a="1"/>
  <c r="CL333" i="1" s="1"/>
  <c r="CM333" i="1" s="1" a="1"/>
  <c r="CM333" i="1" s="1"/>
  <c r="CN333" i="1" s="1" a="1"/>
  <c r="CN333" i="1" s="1"/>
  <c r="CO333" i="1" s="1" a="1"/>
  <c r="CO333" i="1" s="1"/>
  <c r="CP333" i="1" s="1" a="1"/>
  <c r="CP333" i="1" s="1"/>
  <c r="CQ333" i="1" s="1" a="1"/>
  <c r="CQ333" i="1" s="1"/>
  <c r="CR333" i="1" s="1" a="1"/>
  <c r="CR333" i="1" s="1"/>
  <c r="CS333" i="1" s="1" a="1"/>
  <c r="CS333" i="1" s="1"/>
  <c r="CT333" i="1" s="1" a="1"/>
  <c r="CT333" i="1" s="1"/>
  <c r="CU333" i="1" s="1" a="1"/>
  <c r="CU333" i="1" s="1"/>
  <c r="CV333" i="1" s="1" a="1"/>
  <c r="CV333" i="1" s="1"/>
  <c r="CW333" i="1" s="1" a="1"/>
  <c r="CW333" i="1" s="1"/>
  <c r="CX333" i="1" s="1" a="1"/>
  <c r="CX333" i="1" s="1"/>
  <c r="CY333" i="1" s="1" a="1"/>
  <c r="CY333" i="1" s="1"/>
  <c r="CZ333" i="1" s="1" a="1"/>
  <c r="CZ333" i="1" s="1"/>
  <c r="DA333" i="1" s="1" a="1"/>
  <c r="DA333" i="1" s="1"/>
  <c r="DB333" i="1" s="1" a="1"/>
  <c r="DB333" i="1" s="1"/>
  <c r="DC333" i="1" s="1" a="1"/>
  <c r="DC333" i="1" s="1"/>
  <c r="DD333" i="1" s="1" a="1"/>
  <c r="DD333" i="1" s="1"/>
  <c r="C333" i="7"/>
  <c r="I353" i="1" a="1"/>
  <c r="I353" i="1" s="1"/>
  <c r="J353" i="1" s="1" a="1"/>
  <c r="J353" i="1" s="1"/>
  <c r="K353" i="1" s="1" a="1"/>
  <c r="K353" i="1" s="1"/>
  <c r="L353" i="1" s="1" a="1"/>
  <c r="L353" i="1" s="1"/>
  <c r="M353" i="1" s="1" a="1"/>
  <c r="M353" i="1" s="1"/>
  <c r="N353" i="1" s="1" a="1"/>
  <c r="N353" i="1" s="1"/>
  <c r="O353" i="1" s="1" a="1"/>
  <c r="O353" i="1" s="1"/>
  <c r="P353" i="1" s="1" a="1"/>
  <c r="P353" i="1" s="1"/>
  <c r="Q353" i="1" s="1" a="1"/>
  <c r="Q353" i="1" s="1"/>
  <c r="R353" i="1" s="1" a="1"/>
  <c r="R353" i="1" s="1"/>
  <c r="S353" i="1" s="1" a="1"/>
  <c r="S353" i="1" s="1"/>
  <c r="T353" i="1" s="1" a="1"/>
  <c r="T353" i="1" s="1"/>
  <c r="U353" i="1" s="1" a="1"/>
  <c r="U353" i="1" s="1"/>
  <c r="V353" i="1" s="1" a="1"/>
  <c r="V353" i="1" s="1"/>
  <c r="W353" i="1" s="1" a="1"/>
  <c r="W353" i="1" s="1"/>
  <c r="X353" i="1" s="1" a="1"/>
  <c r="X353" i="1" s="1"/>
  <c r="Y353" i="1" s="1" a="1"/>
  <c r="Y353" i="1" s="1"/>
  <c r="Z353" i="1" s="1" a="1"/>
  <c r="Z353" i="1" s="1"/>
  <c r="AA353" i="1" s="1" a="1"/>
  <c r="AA353" i="1" s="1"/>
  <c r="AB353" i="1" s="1" a="1"/>
  <c r="AB353" i="1" s="1"/>
  <c r="AC353" i="1" s="1" a="1"/>
  <c r="AC353" i="1" s="1"/>
  <c r="AD353" i="1" s="1" a="1"/>
  <c r="AD353" i="1" s="1"/>
  <c r="AE353" i="1" s="1" a="1"/>
  <c r="AE353" i="1" s="1"/>
  <c r="AF353" i="1" s="1" a="1"/>
  <c r="AF353" i="1" s="1"/>
  <c r="AG353" i="1" s="1" a="1"/>
  <c r="AG353" i="1" s="1"/>
  <c r="AH353" i="1" s="1" a="1"/>
  <c r="AH353" i="1" s="1"/>
  <c r="AI353" i="1" s="1" a="1"/>
  <c r="AI353" i="1" s="1"/>
  <c r="AJ353" i="1" s="1" a="1"/>
  <c r="AJ353" i="1" s="1"/>
  <c r="AK353" i="1" s="1" a="1"/>
  <c r="AK353" i="1" s="1"/>
  <c r="AL353" i="1" s="1" a="1"/>
  <c r="AL353" i="1" s="1"/>
  <c r="AM353" i="1" s="1" a="1"/>
  <c r="AM353" i="1" s="1"/>
  <c r="AN353" i="1" s="1" a="1"/>
  <c r="AN353" i="1" s="1"/>
  <c r="AO353" i="1" s="1" a="1"/>
  <c r="AO353" i="1" s="1"/>
  <c r="AP353" i="1" s="1" a="1"/>
  <c r="AP353" i="1" s="1"/>
  <c r="AQ353" i="1" s="1" a="1"/>
  <c r="AQ353" i="1" s="1"/>
  <c r="AR353" i="1" s="1" a="1"/>
  <c r="AR353" i="1" s="1"/>
  <c r="AS353" i="1" s="1" a="1"/>
  <c r="AS353" i="1" s="1"/>
  <c r="AT353" i="1" s="1" a="1"/>
  <c r="AT353" i="1" s="1"/>
  <c r="AU353" i="1" s="1" a="1"/>
  <c r="AU353" i="1" s="1"/>
  <c r="AV353" i="1" s="1" a="1"/>
  <c r="AV353" i="1" s="1"/>
  <c r="AW353" i="1" s="1" a="1"/>
  <c r="AW353" i="1" s="1"/>
  <c r="AX353" i="1" s="1" a="1"/>
  <c r="AX353" i="1" s="1"/>
  <c r="AY353" i="1" s="1" a="1"/>
  <c r="AY353" i="1" s="1"/>
  <c r="AZ353" i="1" s="1" a="1"/>
  <c r="AZ353" i="1" s="1"/>
  <c r="BA353" i="1" s="1" a="1"/>
  <c r="BA353" i="1" s="1"/>
  <c r="BB353" i="1" s="1" a="1"/>
  <c r="BB353" i="1" s="1"/>
  <c r="BC353" i="1" s="1" a="1"/>
  <c r="BC353" i="1" s="1"/>
  <c r="BD353" i="1" s="1" a="1"/>
  <c r="BD353" i="1" s="1"/>
  <c r="BE353" i="1" s="1" a="1"/>
  <c r="BE353" i="1" s="1"/>
  <c r="BF353" i="1" s="1" a="1"/>
  <c r="BF353" i="1" s="1"/>
  <c r="BG353" i="1" s="1" a="1"/>
  <c r="BG353" i="1" s="1"/>
  <c r="BH353" i="1" s="1" a="1"/>
  <c r="BH353" i="1" s="1"/>
  <c r="BI353" i="1" s="1" a="1"/>
  <c r="BI353" i="1" s="1"/>
  <c r="BJ353" i="1" s="1" a="1"/>
  <c r="BJ353" i="1" s="1"/>
  <c r="BK353" i="1" s="1" a="1"/>
  <c r="BK353" i="1" s="1"/>
  <c r="BL353" i="1" s="1" a="1"/>
  <c r="BL353" i="1" s="1"/>
  <c r="BM353" i="1" s="1" a="1"/>
  <c r="BM353" i="1" s="1"/>
  <c r="BN353" i="1" s="1" a="1"/>
  <c r="BN353" i="1" s="1"/>
  <c r="BO353" i="1" s="1" a="1"/>
  <c r="BO353" i="1" s="1"/>
  <c r="BP353" i="1" s="1" a="1"/>
  <c r="BP353" i="1" s="1"/>
  <c r="BQ353" i="1" s="1" a="1"/>
  <c r="BQ353" i="1" s="1"/>
  <c r="BR353" i="1" s="1" a="1"/>
  <c r="BR353" i="1" s="1"/>
  <c r="BS353" i="1" s="1" a="1"/>
  <c r="BS353" i="1" s="1"/>
  <c r="BT353" i="1" s="1" a="1"/>
  <c r="BT353" i="1" s="1"/>
  <c r="BU353" i="1" s="1" a="1"/>
  <c r="BU353" i="1" s="1"/>
  <c r="BV353" i="1" s="1" a="1"/>
  <c r="BV353" i="1" s="1"/>
  <c r="BW353" i="1" s="1" a="1"/>
  <c r="BW353" i="1" s="1"/>
  <c r="BX353" i="1" s="1" a="1"/>
  <c r="BX353" i="1" s="1"/>
  <c r="BY353" i="1" s="1" a="1"/>
  <c r="BY353" i="1" s="1"/>
  <c r="BZ353" i="1" s="1" a="1"/>
  <c r="BZ353" i="1" s="1"/>
  <c r="CA353" i="1" s="1" a="1"/>
  <c r="CA353" i="1" s="1"/>
  <c r="CB353" i="1" s="1" a="1"/>
  <c r="CB353" i="1" s="1"/>
  <c r="CC353" i="1" s="1" a="1"/>
  <c r="CC353" i="1" s="1"/>
  <c r="CD353" i="1" s="1" a="1"/>
  <c r="CD353" i="1" s="1"/>
  <c r="CE353" i="1" s="1" a="1"/>
  <c r="CE353" i="1" s="1"/>
  <c r="CF353" i="1" s="1" a="1"/>
  <c r="CF353" i="1" s="1"/>
  <c r="CG353" i="1" s="1" a="1"/>
  <c r="CG353" i="1" s="1"/>
  <c r="CH353" i="1" s="1" a="1"/>
  <c r="CH353" i="1" s="1"/>
  <c r="CI353" i="1" s="1" a="1"/>
  <c r="CI353" i="1" s="1"/>
  <c r="CJ353" i="1" s="1" a="1"/>
  <c r="CJ353" i="1" s="1"/>
  <c r="CK353" i="1" s="1" a="1"/>
  <c r="CK353" i="1" s="1"/>
  <c r="CL353" i="1" s="1" a="1"/>
  <c r="CL353" i="1" s="1"/>
  <c r="CM353" i="1" s="1" a="1"/>
  <c r="CM353" i="1" s="1"/>
  <c r="CN353" i="1" s="1" a="1"/>
  <c r="CN353" i="1" s="1"/>
  <c r="CO353" i="1" s="1" a="1"/>
  <c r="CO353" i="1" s="1"/>
  <c r="CP353" i="1" s="1" a="1"/>
  <c r="CP353" i="1" s="1"/>
  <c r="CQ353" i="1" s="1" a="1"/>
  <c r="CQ353" i="1" s="1"/>
  <c r="CR353" i="1" s="1" a="1"/>
  <c r="CR353" i="1" s="1"/>
  <c r="CS353" i="1" s="1" a="1"/>
  <c r="CS353" i="1" s="1"/>
  <c r="CT353" i="1" s="1" a="1"/>
  <c r="CT353" i="1" s="1"/>
  <c r="CU353" i="1" s="1" a="1"/>
  <c r="CU353" i="1" s="1"/>
  <c r="CV353" i="1" s="1" a="1"/>
  <c r="CV353" i="1" s="1"/>
  <c r="CW353" i="1" s="1" a="1"/>
  <c r="CW353" i="1" s="1"/>
  <c r="CX353" i="1" s="1" a="1"/>
  <c r="CX353" i="1" s="1"/>
  <c r="CY353" i="1" s="1" a="1"/>
  <c r="CY353" i="1" s="1"/>
  <c r="CZ353" i="1" s="1" a="1"/>
  <c r="CZ353" i="1" s="1"/>
  <c r="DA353" i="1" s="1" a="1"/>
  <c r="DA353" i="1" s="1"/>
  <c r="DB353" i="1" s="1" a="1"/>
  <c r="DB353" i="1" s="1"/>
  <c r="DC353" i="1" s="1" a="1"/>
  <c r="DC353" i="1" s="1"/>
  <c r="DD353" i="1" s="1" a="1"/>
  <c r="DD353" i="1" s="1"/>
  <c r="C353" i="7"/>
  <c r="I239" i="1" a="1"/>
  <c r="I239" i="1" s="1"/>
  <c r="J239" i="1" s="1" a="1"/>
  <c r="J239" i="1" s="1"/>
  <c r="K239" i="1" s="1" a="1"/>
  <c r="K239" i="1" s="1"/>
  <c r="L239" i="1" s="1" a="1"/>
  <c r="L239" i="1" s="1"/>
  <c r="M239" i="1" s="1" a="1"/>
  <c r="M239" i="1" s="1"/>
  <c r="N239" i="1" s="1" a="1"/>
  <c r="N239" i="1" s="1"/>
  <c r="O239" i="1" s="1" a="1"/>
  <c r="O239" i="1" s="1"/>
  <c r="P239" i="1" s="1" a="1"/>
  <c r="P239" i="1" s="1"/>
  <c r="Q239" i="1" s="1" a="1"/>
  <c r="Q239" i="1" s="1"/>
  <c r="R239" i="1" s="1" a="1"/>
  <c r="R239" i="1" s="1"/>
  <c r="S239" i="1" s="1" a="1"/>
  <c r="S239" i="1" s="1"/>
  <c r="T239" i="1" s="1" a="1"/>
  <c r="T239" i="1" s="1"/>
  <c r="U239" i="1" s="1" a="1"/>
  <c r="U239" i="1" s="1"/>
  <c r="V239" i="1" s="1" a="1"/>
  <c r="V239" i="1" s="1"/>
  <c r="W239" i="1" s="1" a="1"/>
  <c r="W239" i="1" s="1"/>
  <c r="X239" i="1" s="1" a="1"/>
  <c r="X239" i="1" s="1"/>
  <c r="Y239" i="1" s="1" a="1"/>
  <c r="Y239" i="1" s="1"/>
  <c r="Z239" i="1" s="1" a="1"/>
  <c r="Z239" i="1" s="1"/>
  <c r="AA239" i="1" s="1" a="1"/>
  <c r="AA239" i="1" s="1"/>
  <c r="AB239" i="1" s="1" a="1"/>
  <c r="AB239" i="1" s="1"/>
  <c r="AC239" i="1" s="1" a="1"/>
  <c r="AC239" i="1" s="1"/>
  <c r="AD239" i="1" s="1" a="1"/>
  <c r="AD239" i="1" s="1"/>
  <c r="AE239" i="1" s="1" a="1"/>
  <c r="AE239" i="1" s="1"/>
  <c r="AF239" i="1" s="1" a="1"/>
  <c r="AF239" i="1" s="1"/>
  <c r="AG239" i="1" s="1" a="1"/>
  <c r="AG239" i="1" s="1"/>
  <c r="AH239" i="1" s="1" a="1"/>
  <c r="AH239" i="1" s="1"/>
  <c r="AI239" i="1" s="1" a="1"/>
  <c r="AI239" i="1" s="1"/>
  <c r="AJ239" i="1" s="1" a="1"/>
  <c r="AJ239" i="1" s="1"/>
  <c r="AK239" i="1" s="1" a="1"/>
  <c r="AK239" i="1" s="1"/>
  <c r="AL239" i="1" s="1" a="1"/>
  <c r="AL239" i="1" s="1"/>
  <c r="AM239" i="1" s="1" a="1"/>
  <c r="AM239" i="1" s="1"/>
  <c r="AN239" i="1" s="1" a="1"/>
  <c r="AN239" i="1" s="1"/>
  <c r="AO239" i="1" s="1" a="1"/>
  <c r="AO239" i="1" s="1"/>
  <c r="AP239" i="1" s="1" a="1"/>
  <c r="AP239" i="1" s="1"/>
  <c r="AQ239" i="1" s="1" a="1"/>
  <c r="AQ239" i="1" s="1"/>
  <c r="AR239" i="1" s="1" a="1"/>
  <c r="AR239" i="1" s="1"/>
  <c r="AS239" i="1" s="1" a="1"/>
  <c r="AS239" i="1" s="1"/>
  <c r="AT239" i="1" s="1" a="1"/>
  <c r="AT239" i="1" s="1"/>
  <c r="AU239" i="1" s="1" a="1"/>
  <c r="AU239" i="1" s="1"/>
  <c r="AV239" i="1" s="1" a="1"/>
  <c r="AV239" i="1" s="1"/>
  <c r="AW239" i="1" s="1" a="1"/>
  <c r="AW239" i="1" s="1"/>
  <c r="AX239" i="1" s="1" a="1"/>
  <c r="AX239" i="1" s="1"/>
  <c r="AY239" i="1" s="1" a="1"/>
  <c r="AY239" i="1" s="1"/>
  <c r="AZ239" i="1" s="1" a="1"/>
  <c r="AZ239" i="1" s="1"/>
  <c r="BA239" i="1" s="1" a="1"/>
  <c r="BA239" i="1" s="1"/>
  <c r="BB239" i="1" s="1" a="1"/>
  <c r="BB239" i="1" s="1"/>
  <c r="BC239" i="1" s="1" a="1"/>
  <c r="BC239" i="1" s="1"/>
  <c r="BD239" i="1" s="1" a="1"/>
  <c r="BD239" i="1" s="1"/>
  <c r="BE239" i="1" s="1" a="1"/>
  <c r="BE239" i="1" s="1"/>
  <c r="BF239" i="1" s="1" a="1"/>
  <c r="BF239" i="1" s="1"/>
  <c r="BG239" i="1" s="1" a="1"/>
  <c r="BG239" i="1" s="1"/>
  <c r="BH239" i="1" s="1" a="1"/>
  <c r="BH239" i="1" s="1"/>
  <c r="BI239" i="1" s="1" a="1"/>
  <c r="BI239" i="1" s="1"/>
  <c r="BJ239" i="1" s="1" a="1"/>
  <c r="BJ239" i="1" s="1"/>
  <c r="BK239" i="1" s="1" a="1"/>
  <c r="BK239" i="1" s="1"/>
  <c r="BL239" i="1" s="1" a="1"/>
  <c r="BL239" i="1" s="1"/>
  <c r="BM239" i="1" s="1" a="1"/>
  <c r="BM239" i="1" s="1"/>
  <c r="BN239" i="1" s="1" a="1"/>
  <c r="BN239" i="1" s="1"/>
  <c r="BO239" i="1" s="1" a="1"/>
  <c r="BO239" i="1" s="1"/>
  <c r="BP239" i="1" s="1" a="1"/>
  <c r="BP239" i="1" s="1"/>
  <c r="BQ239" i="1" s="1" a="1"/>
  <c r="BQ239" i="1" s="1"/>
  <c r="BR239" i="1" s="1" a="1"/>
  <c r="BR239" i="1" s="1"/>
  <c r="BS239" i="1" s="1" a="1"/>
  <c r="BS239" i="1" s="1"/>
  <c r="BT239" i="1" s="1" a="1"/>
  <c r="BT239" i="1" s="1"/>
  <c r="BU239" i="1" s="1" a="1"/>
  <c r="BU239" i="1" s="1"/>
  <c r="BV239" i="1" s="1" a="1"/>
  <c r="BV239" i="1" s="1"/>
  <c r="BW239" i="1" s="1" a="1"/>
  <c r="BW239" i="1" s="1"/>
  <c r="BX239" i="1" s="1" a="1"/>
  <c r="BX239" i="1" s="1"/>
  <c r="BY239" i="1" s="1" a="1"/>
  <c r="BY239" i="1" s="1"/>
  <c r="BZ239" i="1" s="1" a="1"/>
  <c r="BZ239" i="1" s="1"/>
  <c r="CA239" i="1" s="1" a="1"/>
  <c r="CA239" i="1" s="1"/>
  <c r="CB239" i="1" s="1" a="1"/>
  <c r="CB239" i="1" s="1"/>
  <c r="CC239" i="1" s="1" a="1"/>
  <c r="CC239" i="1" s="1"/>
  <c r="CD239" i="1" s="1" a="1"/>
  <c r="CD239" i="1" s="1"/>
  <c r="CE239" i="1" s="1" a="1"/>
  <c r="CE239" i="1" s="1"/>
  <c r="CF239" i="1" s="1" a="1"/>
  <c r="CF239" i="1" s="1"/>
  <c r="CG239" i="1" s="1" a="1"/>
  <c r="CG239" i="1" s="1"/>
  <c r="CH239" i="1" s="1" a="1"/>
  <c r="CH239" i="1" s="1"/>
  <c r="CI239" i="1" s="1" a="1"/>
  <c r="CI239" i="1" s="1"/>
  <c r="CJ239" i="1" s="1" a="1"/>
  <c r="CJ239" i="1" s="1"/>
  <c r="CK239" i="1" s="1" a="1"/>
  <c r="CK239" i="1" s="1"/>
  <c r="CL239" i="1" s="1" a="1"/>
  <c r="CL239" i="1" s="1"/>
  <c r="CM239" i="1" s="1" a="1"/>
  <c r="CM239" i="1" s="1"/>
  <c r="CN239" i="1" s="1" a="1"/>
  <c r="CN239" i="1" s="1"/>
  <c r="CO239" i="1" s="1" a="1"/>
  <c r="CO239" i="1" s="1"/>
  <c r="CP239" i="1" s="1" a="1"/>
  <c r="CP239" i="1" s="1"/>
  <c r="CQ239" i="1" s="1" a="1"/>
  <c r="CQ239" i="1" s="1"/>
  <c r="CR239" i="1" s="1" a="1"/>
  <c r="CR239" i="1" s="1"/>
  <c r="CS239" i="1" s="1" a="1"/>
  <c r="CS239" i="1" s="1"/>
  <c r="CT239" i="1" s="1" a="1"/>
  <c r="CT239" i="1" s="1"/>
  <c r="CU239" i="1" s="1" a="1"/>
  <c r="CU239" i="1" s="1"/>
  <c r="CV239" i="1" s="1" a="1"/>
  <c r="CV239" i="1" s="1"/>
  <c r="CW239" i="1" s="1" a="1"/>
  <c r="CW239" i="1" s="1"/>
  <c r="CX239" i="1" s="1" a="1"/>
  <c r="CX239" i="1" s="1"/>
  <c r="CY239" i="1" s="1" a="1"/>
  <c r="CY239" i="1" s="1"/>
  <c r="CZ239" i="1" s="1" a="1"/>
  <c r="CZ239" i="1" s="1"/>
  <c r="DA239" i="1" s="1" a="1"/>
  <c r="DA239" i="1" s="1"/>
  <c r="DB239" i="1" s="1" a="1"/>
  <c r="DB239" i="1" s="1"/>
  <c r="DC239" i="1" s="1" a="1"/>
  <c r="DC239" i="1" s="1"/>
  <c r="DD239" i="1" s="1" a="1"/>
  <c r="DD239" i="1" s="1"/>
  <c r="C239" i="7"/>
  <c r="I188" i="1" a="1"/>
  <c r="I188" i="1" s="1"/>
  <c r="J188" i="1" s="1" a="1"/>
  <c r="J188" i="1" s="1"/>
  <c r="K188" i="1" s="1" a="1"/>
  <c r="K188" i="1" s="1"/>
  <c r="L188" i="1" s="1" a="1"/>
  <c r="L188" i="1" s="1"/>
  <c r="M188" i="1" s="1" a="1"/>
  <c r="M188" i="1" s="1"/>
  <c r="N188" i="1" s="1" a="1"/>
  <c r="N188" i="1" s="1"/>
  <c r="O188" i="1" s="1" a="1"/>
  <c r="O188" i="1" s="1"/>
  <c r="P188" i="1" s="1" a="1"/>
  <c r="P188" i="1" s="1"/>
  <c r="Q188" i="1" s="1" a="1"/>
  <c r="Q188" i="1" s="1"/>
  <c r="R188" i="1" s="1" a="1"/>
  <c r="R188" i="1" s="1"/>
  <c r="S188" i="1" s="1" a="1"/>
  <c r="S188" i="1" s="1"/>
  <c r="T188" i="1" s="1" a="1"/>
  <c r="T188" i="1" s="1"/>
  <c r="U188" i="1" s="1" a="1"/>
  <c r="U188" i="1" s="1"/>
  <c r="V188" i="1" s="1" a="1"/>
  <c r="V188" i="1" s="1"/>
  <c r="W188" i="1" s="1" a="1"/>
  <c r="W188" i="1" s="1"/>
  <c r="X188" i="1" s="1" a="1"/>
  <c r="X188" i="1" s="1"/>
  <c r="Y188" i="1" s="1" a="1"/>
  <c r="Y188" i="1" s="1"/>
  <c r="Z188" i="1" s="1" a="1"/>
  <c r="Z188" i="1" s="1"/>
  <c r="AA188" i="1" s="1" a="1"/>
  <c r="AA188" i="1" s="1"/>
  <c r="AB188" i="1" s="1" a="1"/>
  <c r="AB188" i="1" s="1"/>
  <c r="AC188" i="1" s="1" a="1"/>
  <c r="AC188" i="1" s="1"/>
  <c r="AD188" i="1" s="1" a="1"/>
  <c r="AD188" i="1" s="1"/>
  <c r="AE188" i="1" s="1" a="1"/>
  <c r="AE188" i="1" s="1"/>
  <c r="AF188" i="1" s="1" a="1"/>
  <c r="AF188" i="1" s="1"/>
  <c r="AG188" i="1" s="1" a="1"/>
  <c r="AG188" i="1" s="1"/>
  <c r="AH188" i="1" s="1" a="1"/>
  <c r="AH188" i="1" s="1"/>
  <c r="AI188" i="1" s="1" a="1"/>
  <c r="AI188" i="1" s="1"/>
  <c r="AJ188" i="1" s="1" a="1"/>
  <c r="AJ188" i="1" s="1"/>
  <c r="AK188" i="1" s="1" a="1"/>
  <c r="AK188" i="1" s="1"/>
  <c r="AL188" i="1" s="1" a="1"/>
  <c r="AL188" i="1" s="1"/>
  <c r="AM188" i="1" s="1" a="1"/>
  <c r="AM188" i="1" s="1"/>
  <c r="AN188" i="1" s="1" a="1"/>
  <c r="AN188" i="1" s="1"/>
  <c r="AO188" i="1" s="1" a="1"/>
  <c r="AO188" i="1" s="1"/>
  <c r="AP188" i="1" s="1" a="1"/>
  <c r="AP188" i="1" s="1"/>
  <c r="AQ188" i="1" s="1" a="1"/>
  <c r="AQ188" i="1" s="1"/>
  <c r="AR188" i="1" s="1" a="1"/>
  <c r="AR188" i="1" s="1"/>
  <c r="AS188" i="1" s="1" a="1"/>
  <c r="AS188" i="1" s="1"/>
  <c r="AT188" i="1" s="1" a="1"/>
  <c r="AT188" i="1" s="1"/>
  <c r="AU188" i="1" s="1" a="1"/>
  <c r="AU188" i="1" s="1"/>
  <c r="AV188" i="1" s="1" a="1"/>
  <c r="AV188" i="1" s="1"/>
  <c r="AW188" i="1" s="1" a="1"/>
  <c r="AW188" i="1" s="1"/>
  <c r="AX188" i="1" s="1" a="1"/>
  <c r="AX188" i="1" s="1"/>
  <c r="AY188" i="1" s="1" a="1"/>
  <c r="AY188" i="1" s="1"/>
  <c r="AZ188" i="1" s="1" a="1"/>
  <c r="AZ188" i="1" s="1"/>
  <c r="BA188" i="1" s="1" a="1"/>
  <c r="BA188" i="1" s="1"/>
  <c r="BB188" i="1" s="1" a="1"/>
  <c r="BB188" i="1" s="1"/>
  <c r="BC188" i="1" s="1" a="1"/>
  <c r="BC188" i="1" s="1"/>
  <c r="BD188" i="1" s="1" a="1"/>
  <c r="BD188" i="1" s="1"/>
  <c r="BE188" i="1" s="1" a="1"/>
  <c r="BE188" i="1" s="1"/>
  <c r="BF188" i="1" s="1" a="1"/>
  <c r="BF188" i="1" s="1"/>
  <c r="BG188" i="1" s="1" a="1"/>
  <c r="BG188" i="1" s="1"/>
  <c r="BH188" i="1" s="1" a="1"/>
  <c r="BH188" i="1" s="1"/>
  <c r="BI188" i="1" s="1" a="1"/>
  <c r="BI188" i="1" s="1"/>
  <c r="BJ188" i="1" s="1" a="1"/>
  <c r="BJ188" i="1" s="1"/>
  <c r="BK188" i="1" s="1" a="1"/>
  <c r="BK188" i="1" s="1"/>
  <c r="BL188" i="1" s="1" a="1"/>
  <c r="BL188" i="1" s="1"/>
  <c r="BM188" i="1" s="1" a="1"/>
  <c r="BM188" i="1" s="1"/>
  <c r="BN188" i="1" s="1" a="1"/>
  <c r="BN188" i="1" s="1"/>
  <c r="BO188" i="1" s="1" a="1"/>
  <c r="BO188" i="1" s="1"/>
  <c r="BP188" i="1" s="1" a="1"/>
  <c r="BP188" i="1" s="1"/>
  <c r="BQ188" i="1" s="1" a="1"/>
  <c r="BQ188" i="1" s="1"/>
  <c r="BR188" i="1" s="1" a="1"/>
  <c r="BR188" i="1" s="1"/>
  <c r="BS188" i="1" s="1" a="1"/>
  <c r="BS188" i="1" s="1"/>
  <c r="BT188" i="1" s="1" a="1"/>
  <c r="BT188" i="1" s="1"/>
  <c r="BU188" i="1" s="1" a="1"/>
  <c r="BU188" i="1" s="1"/>
  <c r="BV188" i="1" s="1" a="1"/>
  <c r="BV188" i="1" s="1"/>
  <c r="BW188" i="1" s="1" a="1"/>
  <c r="BW188" i="1" s="1"/>
  <c r="BX188" i="1" s="1" a="1"/>
  <c r="BX188" i="1" s="1"/>
  <c r="BY188" i="1" s="1" a="1"/>
  <c r="BY188" i="1" s="1"/>
  <c r="BZ188" i="1" s="1" a="1"/>
  <c r="BZ188" i="1" s="1"/>
  <c r="CA188" i="1" s="1" a="1"/>
  <c r="CA188" i="1" s="1"/>
  <c r="CB188" i="1" s="1" a="1"/>
  <c r="CB188" i="1" s="1"/>
  <c r="CC188" i="1" s="1" a="1"/>
  <c r="CC188" i="1" s="1"/>
  <c r="CD188" i="1" s="1" a="1"/>
  <c r="CD188" i="1" s="1"/>
  <c r="CE188" i="1" s="1" a="1"/>
  <c r="CE188" i="1" s="1"/>
  <c r="CF188" i="1" s="1" a="1"/>
  <c r="CF188" i="1" s="1"/>
  <c r="CG188" i="1" s="1" a="1"/>
  <c r="CG188" i="1" s="1"/>
  <c r="CH188" i="1" s="1" a="1"/>
  <c r="CH188" i="1" s="1"/>
  <c r="CI188" i="1" s="1" a="1"/>
  <c r="CI188" i="1" s="1"/>
  <c r="CJ188" i="1" s="1" a="1"/>
  <c r="CJ188" i="1" s="1"/>
  <c r="CK188" i="1" s="1" a="1"/>
  <c r="CK188" i="1" s="1"/>
  <c r="CL188" i="1" s="1" a="1"/>
  <c r="CL188" i="1" s="1"/>
  <c r="CM188" i="1" s="1" a="1"/>
  <c r="CM188" i="1" s="1"/>
  <c r="CN188" i="1" s="1" a="1"/>
  <c r="CN188" i="1" s="1"/>
  <c r="CO188" i="1" s="1" a="1"/>
  <c r="CO188" i="1" s="1"/>
  <c r="CP188" i="1" s="1" a="1"/>
  <c r="CP188" i="1" s="1"/>
  <c r="CQ188" i="1" s="1" a="1"/>
  <c r="CQ188" i="1" s="1"/>
  <c r="CR188" i="1" s="1" a="1"/>
  <c r="CR188" i="1" s="1"/>
  <c r="CS188" i="1" s="1" a="1"/>
  <c r="CS188" i="1" s="1"/>
  <c r="CT188" i="1" s="1" a="1"/>
  <c r="CT188" i="1" s="1"/>
  <c r="CU188" i="1" s="1" a="1"/>
  <c r="CU188" i="1" s="1"/>
  <c r="CV188" i="1" s="1" a="1"/>
  <c r="CV188" i="1" s="1"/>
  <c r="CW188" i="1" s="1" a="1"/>
  <c r="CW188" i="1" s="1"/>
  <c r="CX188" i="1" s="1" a="1"/>
  <c r="CX188" i="1" s="1"/>
  <c r="CY188" i="1" s="1" a="1"/>
  <c r="CY188" i="1" s="1"/>
  <c r="CZ188" i="1" s="1" a="1"/>
  <c r="CZ188" i="1" s="1"/>
  <c r="DA188" i="1" s="1" a="1"/>
  <c r="DA188" i="1" s="1"/>
  <c r="DB188" i="1" s="1" a="1"/>
  <c r="DB188" i="1" s="1"/>
  <c r="DC188" i="1" s="1" a="1"/>
  <c r="DC188" i="1" s="1"/>
  <c r="DD188" i="1" s="1" a="1"/>
  <c r="DD188" i="1" s="1"/>
  <c r="C188" i="7"/>
  <c r="I323" i="1" a="1"/>
  <c r="I323" i="1" s="1"/>
  <c r="J323" i="1" s="1" a="1"/>
  <c r="J323" i="1" s="1"/>
  <c r="K323" i="1" s="1" a="1"/>
  <c r="K323" i="1" s="1"/>
  <c r="L323" i="1" s="1" a="1"/>
  <c r="L323" i="1" s="1"/>
  <c r="M323" i="1" s="1" a="1"/>
  <c r="M323" i="1" s="1"/>
  <c r="N323" i="1" s="1" a="1"/>
  <c r="N323" i="1" s="1"/>
  <c r="O323" i="1" s="1" a="1"/>
  <c r="O323" i="1" s="1"/>
  <c r="P323" i="1" s="1" a="1"/>
  <c r="P323" i="1" s="1"/>
  <c r="Q323" i="1" s="1" a="1"/>
  <c r="Q323" i="1" s="1"/>
  <c r="R323" i="1" s="1" a="1"/>
  <c r="R323" i="1" s="1"/>
  <c r="S323" i="1" s="1" a="1"/>
  <c r="S323" i="1" s="1"/>
  <c r="T323" i="1" s="1" a="1"/>
  <c r="T323" i="1" s="1"/>
  <c r="U323" i="1" s="1" a="1"/>
  <c r="U323" i="1" s="1"/>
  <c r="V323" i="1" s="1" a="1"/>
  <c r="V323" i="1" s="1"/>
  <c r="W323" i="1" s="1" a="1"/>
  <c r="W323" i="1" s="1"/>
  <c r="X323" i="1" s="1" a="1"/>
  <c r="X323" i="1" s="1"/>
  <c r="Y323" i="1" s="1" a="1"/>
  <c r="Y323" i="1" s="1"/>
  <c r="Z323" i="1" s="1" a="1"/>
  <c r="Z323" i="1" s="1"/>
  <c r="AA323" i="1" s="1" a="1"/>
  <c r="AA323" i="1" s="1"/>
  <c r="AB323" i="1" s="1" a="1"/>
  <c r="AB323" i="1" s="1"/>
  <c r="AC323" i="1" s="1" a="1"/>
  <c r="AC323" i="1" s="1"/>
  <c r="AD323" i="1" s="1" a="1"/>
  <c r="AD323" i="1" s="1"/>
  <c r="AE323" i="1" s="1" a="1"/>
  <c r="AE323" i="1" s="1"/>
  <c r="AF323" i="1" s="1" a="1"/>
  <c r="AF323" i="1" s="1"/>
  <c r="AG323" i="1" s="1" a="1"/>
  <c r="AG323" i="1" s="1"/>
  <c r="AH323" i="1" s="1" a="1"/>
  <c r="AH323" i="1" s="1"/>
  <c r="AI323" i="1" s="1" a="1"/>
  <c r="AI323" i="1" s="1"/>
  <c r="AJ323" i="1" s="1" a="1"/>
  <c r="AJ323" i="1" s="1"/>
  <c r="AK323" i="1" s="1" a="1"/>
  <c r="AK323" i="1" s="1"/>
  <c r="AL323" i="1" s="1" a="1"/>
  <c r="AL323" i="1" s="1"/>
  <c r="AM323" i="1" s="1" a="1"/>
  <c r="AM323" i="1" s="1"/>
  <c r="AN323" i="1" s="1" a="1"/>
  <c r="AN323" i="1" s="1"/>
  <c r="AO323" i="1" s="1" a="1"/>
  <c r="AO323" i="1" s="1"/>
  <c r="AP323" i="1" s="1" a="1"/>
  <c r="AP323" i="1" s="1"/>
  <c r="AQ323" i="1" s="1" a="1"/>
  <c r="AQ323" i="1" s="1"/>
  <c r="AR323" i="1" s="1" a="1"/>
  <c r="AR323" i="1" s="1"/>
  <c r="AS323" i="1" s="1" a="1"/>
  <c r="AS323" i="1" s="1"/>
  <c r="AT323" i="1" s="1" a="1"/>
  <c r="AT323" i="1" s="1"/>
  <c r="AU323" i="1" s="1" a="1"/>
  <c r="AU323" i="1" s="1"/>
  <c r="AV323" i="1" s="1" a="1"/>
  <c r="AV323" i="1" s="1"/>
  <c r="AW323" i="1" s="1" a="1"/>
  <c r="AW323" i="1" s="1"/>
  <c r="AX323" i="1" s="1" a="1"/>
  <c r="AX323" i="1" s="1"/>
  <c r="AY323" i="1" s="1" a="1"/>
  <c r="AY323" i="1" s="1"/>
  <c r="AZ323" i="1" s="1" a="1"/>
  <c r="AZ323" i="1" s="1"/>
  <c r="BA323" i="1" s="1" a="1"/>
  <c r="BA323" i="1" s="1"/>
  <c r="BB323" i="1" s="1" a="1"/>
  <c r="BB323" i="1" s="1"/>
  <c r="BC323" i="1" s="1" a="1"/>
  <c r="BC323" i="1" s="1"/>
  <c r="BD323" i="1" s="1" a="1"/>
  <c r="BD323" i="1" s="1"/>
  <c r="BE323" i="1" s="1" a="1"/>
  <c r="BE323" i="1" s="1"/>
  <c r="BF323" i="1" s="1" a="1"/>
  <c r="BF323" i="1" s="1"/>
  <c r="BG323" i="1" s="1" a="1"/>
  <c r="BG323" i="1" s="1"/>
  <c r="BH323" i="1" s="1" a="1"/>
  <c r="BH323" i="1" s="1"/>
  <c r="BI323" i="1" s="1" a="1"/>
  <c r="BI323" i="1" s="1"/>
  <c r="BJ323" i="1" s="1" a="1"/>
  <c r="BJ323" i="1" s="1"/>
  <c r="BK323" i="1" s="1" a="1"/>
  <c r="BK323" i="1" s="1"/>
  <c r="BL323" i="1" s="1" a="1"/>
  <c r="BL323" i="1" s="1"/>
  <c r="BM323" i="1" s="1" a="1"/>
  <c r="BM323" i="1" s="1"/>
  <c r="BN323" i="1" s="1" a="1"/>
  <c r="BN323" i="1" s="1"/>
  <c r="BO323" i="1" s="1" a="1"/>
  <c r="BO323" i="1" s="1"/>
  <c r="BP323" i="1" s="1" a="1"/>
  <c r="BP323" i="1" s="1"/>
  <c r="BQ323" i="1" s="1" a="1"/>
  <c r="BQ323" i="1" s="1"/>
  <c r="BR323" i="1" s="1" a="1"/>
  <c r="BR323" i="1" s="1"/>
  <c r="BS323" i="1" s="1" a="1"/>
  <c r="BS323" i="1" s="1"/>
  <c r="BT323" i="1" s="1" a="1"/>
  <c r="BT323" i="1" s="1"/>
  <c r="BU323" i="1" s="1" a="1"/>
  <c r="BU323" i="1" s="1"/>
  <c r="BV323" i="1" s="1" a="1"/>
  <c r="BV323" i="1" s="1"/>
  <c r="BW323" i="1" s="1" a="1"/>
  <c r="BW323" i="1" s="1"/>
  <c r="BX323" i="1" s="1" a="1"/>
  <c r="BX323" i="1" s="1"/>
  <c r="BY323" i="1" s="1" a="1"/>
  <c r="BY323" i="1" s="1"/>
  <c r="BZ323" i="1" s="1" a="1"/>
  <c r="BZ323" i="1" s="1"/>
  <c r="CA323" i="1" s="1" a="1"/>
  <c r="CA323" i="1" s="1"/>
  <c r="CB323" i="1" s="1" a="1"/>
  <c r="CB323" i="1" s="1"/>
  <c r="CC323" i="1" s="1" a="1"/>
  <c r="CC323" i="1" s="1"/>
  <c r="CD323" i="1" s="1" a="1"/>
  <c r="CD323" i="1" s="1"/>
  <c r="CE323" i="1" s="1" a="1"/>
  <c r="CE323" i="1" s="1"/>
  <c r="CF323" i="1" s="1" a="1"/>
  <c r="CF323" i="1" s="1"/>
  <c r="CG323" i="1" s="1" a="1"/>
  <c r="CG323" i="1" s="1"/>
  <c r="CH323" i="1" s="1" a="1"/>
  <c r="CH323" i="1" s="1"/>
  <c r="CI323" i="1" s="1" a="1"/>
  <c r="CI323" i="1" s="1"/>
  <c r="CJ323" i="1" s="1" a="1"/>
  <c r="CJ323" i="1" s="1"/>
  <c r="CK323" i="1" s="1" a="1"/>
  <c r="CK323" i="1" s="1"/>
  <c r="CL323" i="1" s="1" a="1"/>
  <c r="CL323" i="1" s="1"/>
  <c r="CM323" i="1" s="1" a="1"/>
  <c r="CM323" i="1" s="1"/>
  <c r="CN323" i="1" s="1" a="1"/>
  <c r="CN323" i="1" s="1"/>
  <c r="CO323" i="1" s="1" a="1"/>
  <c r="CO323" i="1" s="1"/>
  <c r="CP323" i="1" s="1" a="1"/>
  <c r="CP323" i="1" s="1"/>
  <c r="CQ323" i="1" s="1" a="1"/>
  <c r="CQ323" i="1" s="1"/>
  <c r="CR323" i="1" s="1" a="1"/>
  <c r="CR323" i="1" s="1"/>
  <c r="CS323" i="1" s="1" a="1"/>
  <c r="CS323" i="1" s="1"/>
  <c r="CT323" i="1" s="1" a="1"/>
  <c r="CT323" i="1" s="1"/>
  <c r="CU323" i="1" s="1" a="1"/>
  <c r="CU323" i="1" s="1"/>
  <c r="CV323" i="1" s="1" a="1"/>
  <c r="CV323" i="1" s="1"/>
  <c r="CW323" i="1" s="1" a="1"/>
  <c r="CW323" i="1" s="1"/>
  <c r="CX323" i="1" s="1" a="1"/>
  <c r="CX323" i="1" s="1"/>
  <c r="CY323" i="1" s="1" a="1"/>
  <c r="CY323" i="1" s="1"/>
  <c r="CZ323" i="1" s="1" a="1"/>
  <c r="CZ323" i="1" s="1"/>
  <c r="DA323" i="1" s="1" a="1"/>
  <c r="DA323" i="1" s="1"/>
  <c r="DB323" i="1" s="1" a="1"/>
  <c r="DB323" i="1" s="1"/>
  <c r="DC323" i="1" s="1" a="1"/>
  <c r="DC323" i="1" s="1"/>
  <c r="DD323" i="1" s="1" a="1"/>
  <c r="DD323" i="1" s="1"/>
  <c r="C323" i="7"/>
  <c r="I368" i="1" a="1"/>
  <c r="I368" i="1" s="1"/>
  <c r="J368" i="1" s="1" a="1"/>
  <c r="J368" i="1" s="1"/>
  <c r="K368" i="1" s="1" a="1"/>
  <c r="K368" i="1" s="1"/>
  <c r="L368" i="1" s="1" a="1"/>
  <c r="L368" i="1" s="1"/>
  <c r="M368" i="1" s="1" a="1"/>
  <c r="M368" i="1" s="1"/>
  <c r="N368" i="1" s="1" a="1"/>
  <c r="N368" i="1" s="1"/>
  <c r="O368" i="1" s="1" a="1"/>
  <c r="O368" i="1" s="1"/>
  <c r="P368" i="1" s="1" a="1"/>
  <c r="P368" i="1" s="1"/>
  <c r="Q368" i="1" s="1" a="1"/>
  <c r="Q368" i="1" s="1"/>
  <c r="R368" i="1" s="1" a="1"/>
  <c r="R368" i="1" s="1"/>
  <c r="S368" i="1" s="1" a="1"/>
  <c r="S368" i="1" s="1"/>
  <c r="T368" i="1" s="1" a="1"/>
  <c r="T368" i="1" s="1"/>
  <c r="U368" i="1" s="1" a="1"/>
  <c r="U368" i="1" s="1"/>
  <c r="V368" i="1" s="1" a="1"/>
  <c r="V368" i="1" s="1"/>
  <c r="W368" i="1" s="1" a="1"/>
  <c r="W368" i="1" s="1"/>
  <c r="X368" i="1" s="1" a="1"/>
  <c r="X368" i="1" s="1"/>
  <c r="Y368" i="1" s="1" a="1"/>
  <c r="Y368" i="1" s="1"/>
  <c r="Z368" i="1" s="1" a="1"/>
  <c r="Z368" i="1" s="1"/>
  <c r="AA368" i="1" s="1" a="1"/>
  <c r="AA368" i="1" s="1"/>
  <c r="AB368" i="1" s="1" a="1"/>
  <c r="AB368" i="1" s="1"/>
  <c r="AC368" i="1" s="1" a="1"/>
  <c r="AC368" i="1" s="1"/>
  <c r="AD368" i="1" s="1" a="1"/>
  <c r="AD368" i="1" s="1"/>
  <c r="AE368" i="1" s="1" a="1"/>
  <c r="AE368" i="1" s="1"/>
  <c r="AF368" i="1" s="1" a="1"/>
  <c r="AF368" i="1" s="1"/>
  <c r="AG368" i="1" s="1" a="1"/>
  <c r="AG368" i="1" s="1"/>
  <c r="AH368" i="1" s="1" a="1"/>
  <c r="AH368" i="1" s="1"/>
  <c r="AI368" i="1" s="1" a="1"/>
  <c r="AI368" i="1" s="1"/>
  <c r="AJ368" i="1" s="1" a="1"/>
  <c r="AJ368" i="1" s="1"/>
  <c r="AK368" i="1" s="1" a="1"/>
  <c r="AK368" i="1" s="1"/>
  <c r="AL368" i="1" s="1" a="1"/>
  <c r="AL368" i="1" s="1"/>
  <c r="AM368" i="1" s="1" a="1"/>
  <c r="AM368" i="1" s="1"/>
  <c r="AN368" i="1" s="1" a="1"/>
  <c r="AN368" i="1" s="1"/>
  <c r="AO368" i="1" s="1" a="1"/>
  <c r="AO368" i="1" s="1"/>
  <c r="AP368" i="1" s="1" a="1"/>
  <c r="AP368" i="1" s="1"/>
  <c r="AQ368" i="1" s="1" a="1"/>
  <c r="AQ368" i="1" s="1"/>
  <c r="AR368" i="1" s="1" a="1"/>
  <c r="AR368" i="1" s="1"/>
  <c r="AS368" i="1" s="1" a="1"/>
  <c r="AS368" i="1" s="1"/>
  <c r="AT368" i="1" s="1" a="1"/>
  <c r="AT368" i="1" s="1"/>
  <c r="AU368" i="1" s="1" a="1"/>
  <c r="AU368" i="1" s="1"/>
  <c r="AV368" i="1" s="1" a="1"/>
  <c r="AV368" i="1" s="1"/>
  <c r="AW368" i="1" s="1" a="1"/>
  <c r="AW368" i="1" s="1"/>
  <c r="AX368" i="1" s="1" a="1"/>
  <c r="AX368" i="1" s="1"/>
  <c r="AY368" i="1" s="1" a="1"/>
  <c r="AY368" i="1" s="1"/>
  <c r="AZ368" i="1" s="1" a="1"/>
  <c r="AZ368" i="1" s="1"/>
  <c r="BA368" i="1" s="1" a="1"/>
  <c r="BA368" i="1" s="1"/>
  <c r="BB368" i="1" s="1" a="1"/>
  <c r="BB368" i="1" s="1"/>
  <c r="BC368" i="1" s="1" a="1"/>
  <c r="BC368" i="1" s="1"/>
  <c r="BD368" i="1" s="1" a="1"/>
  <c r="BD368" i="1" s="1"/>
  <c r="BE368" i="1" s="1" a="1"/>
  <c r="BE368" i="1" s="1"/>
  <c r="BF368" i="1" s="1" a="1"/>
  <c r="BF368" i="1" s="1"/>
  <c r="BG368" i="1" s="1" a="1"/>
  <c r="BG368" i="1" s="1"/>
  <c r="BH368" i="1" s="1" a="1"/>
  <c r="BH368" i="1" s="1"/>
  <c r="BI368" i="1" s="1" a="1"/>
  <c r="BI368" i="1" s="1"/>
  <c r="BJ368" i="1" s="1" a="1"/>
  <c r="BJ368" i="1" s="1"/>
  <c r="BK368" i="1" s="1" a="1"/>
  <c r="BK368" i="1" s="1"/>
  <c r="BL368" i="1" s="1" a="1"/>
  <c r="BL368" i="1" s="1"/>
  <c r="BM368" i="1" s="1" a="1"/>
  <c r="BM368" i="1" s="1"/>
  <c r="BN368" i="1" s="1" a="1"/>
  <c r="BN368" i="1" s="1"/>
  <c r="BO368" i="1" s="1" a="1"/>
  <c r="BO368" i="1" s="1"/>
  <c r="BP368" i="1" s="1" a="1"/>
  <c r="BP368" i="1" s="1"/>
  <c r="BQ368" i="1" s="1" a="1"/>
  <c r="BQ368" i="1" s="1"/>
  <c r="BR368" i="1" s="1" a="1"/>
  <c r="BR368" i="1" s="1"/>
  <c r="BS368" i="1" s="1" a="1"/>
  <c r="BS368" i="1" s="1"/>
  <c r="BT368" i="1" s="1" a="1"/>
  <c r="BT368" i="1" s="1"/>
  <c r="BU368" i="1" s="1" a="1"/>
  <c r="BU368" i="1" s="1"/>
  <c r="BV368" i="1" s="1" a="1"/>
  <c r="BV368" i="1" s="1"/>
  <c r="BW368" i="1" s="1" a="1"/>
  <c r="BW368" i="1" s="1"/>
  <c r="BX368" i="1" s="1" a="1"/>
  <c r="BX368" i="1" s="1"/>
  <c r="BY368" i="1" s="1" a="1"/>
  <c r="BY368" i="1" s="1"/>
  <c r="BZ368" i="1" s="1" a="1"/>
  <c r="BZ368" i="1" s="1"/>
  <c r="CA368" i="1" s="1" a="1"/>
  <c r="CA368" i="1" s="1"/>
  <c r="CB368" i="1" s="1" a="1"/>
  <c r="CB368" i="1" s="1"/>
  <c r="CC368" i="1" s="1" a="1"/>
  <c r="CC368" i="1" s="1"/>
  <c r="CD368" i="1" s="1" a="1"/>
  <c r="CD368" i="1" s="1"/>
  <c r="CE368" i="1" s="1" a="1"/>
  <c r="CE368" i="1" s="1"/>
  <c r="CF368" i="1" s="1" a="1"/>
  <c r="CF368" i="1" s="1"/>
  <c r="CG368" i="1" s="1" a="1"/>
  <c r="CG368" i="1" s="1"/>
  <c r="CH368" i="1" s="1" a="1"/>
  <c r="CH368" i="1" s="1"/>
  <c r="CI368" i="1" s="1" a="1"/>
  <c r="CI368" i="1" s="1"/>
  <c r="CJ368" i="1" s="1" a="1"/>
  <c r="CJ368" i="1" s="1"/>
  <c r="CK368" i="1" s="1" a="1"/>
  <c r="CK368" i="1" s="1"/>
  <c r="CL368" i="1" s="1" a="1"/>
  <c r="CL368" i="1" s="1"/>
  <c r="CM368" i="1" s="1" a="1"/>
  <c r="CM368" i="1" s="1"/>
  <c r="CN368" i="1" s="1" a="1"/>
  <c r="CN368" i="1" s="1"/>
  <c r="CO368" i="1" s="1" a="1"/>
  <c r="CO368" i="1" s="1"/>
  <c r="CP368" i="1" s="1" a="1"/>
  <c r="CP368" i="1" s="1"/>
  <c r="CQ368" i="1" s="1" a="1"/>
  <c r="CQ368" i="1" s="1"/>
  <c r="CR368" i="1" s="1" a="1"/>
  <c r="CR368" i="1" s="1"/>
  <c r="CS368" i="1" s="1" a="1"/>
  <c r="CS368" i="1" s="1"/>
  <c r="CT368" i="1" s="1" a="1"/>
  <c r="CT368" i="1" s="1"/>
  <c r="CU368" i="1" s="1" a="1"/>
  <c r="CU368" i="1" s="1"/>
  <c r="CV368" i="1" s="1" a="1"/>
  <c r="CV368" i="1" s="1"/>
  <c r="CW368" i="1" s="1" a="1"/>
  <c r="CW368" i="1" s="1"/>
  <c r="CX368" i="1" s="1" a="1"/>
  <c r="CX368" i="1" s="1"/>
  <c r="CY368" i="1" s="1" a="1"/>
  <c r="CY368" i="1" s="1"/>
  <c r="CZ368" i="1" s="1" a="1"/>
  <c r="CZ368" i="1" s="1"/>
  <c r="DA368" i="1" s="1" a="1"/>
  <c r="DA368" i="1" s="1"/>
  <c r="DB368" i="1" s="1" a="1"/>
  <c r="DB368" i="1" s="1"/>
  <c r="DC368" i="1" s="1" a="1"/>
  <c r="DC368" i="1" s="1"/>
  <c r="DD368" i="1" s="1" a="1"/>
  <c r="DD368" i="1" s="1"/>
  <c r="C368" i="7"/>
  <c r="I315" i="1" a="1"/>
  <c r="I315" i="1" s="1"/>
  <c r="J315" i="1" s="1" a="1"/>
  <c r="J315" i="1" s="1"/>
  <c r="K315" i="1" s="1" a="1"/>
  <c r="K315" i="1" s="1"/>
  <c r="L315" i="1" s="1" a="1"/>
  <c r="L315" i="1" s="1"/>
  <c r="M315" i="1" s="1" a="1"/>
  <c r="M315" i="1" s="1"/>
  <c r="N315" i="1" s="1" a="1"/>
  <c r="N315" i="1" s="1"/>
  <c r="O315" i="1" s="1" a="1"/>
  <c r="O315" i="1" s="1"/>
  <c r="P315" i="1" s="1" a="1"/>
  <c r="P315" i="1" s="1"/>
  <c r="Q315" i="1" s="1" a="1"/>
  <c r="Q315" i="1" s="1"/>
  <c r="R315" i="1" s="1" a="1"/>
  <c r="R315" i="1" s="1"/>
  <c r="S315" i="1" s="1" a="1"/>
  <c r="S315" i="1" s="1"/>
  <c r="T315" i="1" s="1" a="1"/>
  <c r="T315" i="1" s="1"/>
  <c r="U315" i="1" s="1" a="1"/>
  <c r="U315" i="1" s="1"/>
  <c r="V315" i="1" s="1" a="1"/>
  <c r="V315" i="1" s="1"/>
  <c r="W315" i="1" s="1" a="1"/>
  <c r="W315" i="1" s="1"/>
  <c r="X315" i="1" s="1" a="1"/>
  <c r="X315" i="1" s="1"/>
  <c r="Y315" i="1" s="1" a="1"/>
  <c r="Y315" i="1" s="1"/>
  <c r="Z315" i="1" s="1" a="1"/>
  <c r="Z315" i="1" s="1"/>
  <c r="AA315" i="1" s="1" a="1"/>
  <c r="AA315" i="1" s="1"/>
  <c r="AB315" i="1" s="1" a="1"/>
  <c r="AB315" i="1" s="1"/>
  <c r="AC315" i="1" s="1" a="1"/>
  <c r="AC315" i="1" s="1"/>
  <c r="AD315" i="1" s="1" a="1"/>
  <c r="AD315" i="1" s="1"/>
  <c r="AE315" i="1" s="1" a="1"/>
  <c r="AE315" i="1" s="1"/>
  <c r="AF315" i="1" s="1" a="1"/>
  <c r="AF315" i="1" s="1"/>
  <c r="AG315" i="1" s="1" a="1"/>
  <c r="AG315" i="1" s="1"/>
  <c r="AH315" i="1" s="1" a="1"/>
  <c r="AH315" i="1" s="1"/>
  <c r="AI315" i="1" s="1" a="1"/>
  <c r="AI315" i="1" s="1"/>
  <c r="AJ315" i="1" s="1" a="1"/>
  <c r="AJ315" i="1" s="1"/>
  <c r="AK315" i="1" s="1" a="1"/>
  <c r="AK315" i="1" s="1"/>
  <c r="AL315" i="1" s="1" a="1"/>
  <c r="AL315" i="1" s="1"/>
  <c r="AM315" i="1" s="1" a="1"/>
  <c r="AM315" i="1" s="1"/>
  <c r="AN315" i="1" s="1" a="1"/>
  <c r="AN315" i="1" s="1"/>
  <c r="AO315" i="1" s="1" a="1"/>
  <c r="AO315" i="1" s="1"/>
  <c r="AP315" i="1" s="1" a="1"/>
  <c r="AP315" i="1" s="1"/>
  <c r="AQ315" i="1" s="1" a="1"/>
  <c r="AQ315" i="1" s="1"/>
  <c r="AR315" i="1" s="1" a="1"/>
  <c r="AR315" i="1" s="1"/>
  <c r="AS315" i="1" s="1" a="1"/>
  <c r="AS315" i="1" s="1"/>
  <c r="AT315" i="1" s="1" a="1"/>
  <c r="AT315" i="1" s="1"/>
  <c r="AU315" i="1" s="1" a="1"/>
  <c r="AU315" i="1" s="1"/>
  <c r="AV315" i="1" s="1" a="1"/>
  <c r="AV315" i="1" s="1"/>
  <c r="AW315" i="1" s="1" a="1"/>
  <c r="AW315" i="1" s="1"/>
  <c r="AX315" i="1" s="1" a="1"/>
  <c r="AX315" i="1" s="1"/>
  <c r="AY315" i="1" s="1" a="1"/>
  <c r="AY315" i="1" s="1"/>
  <c r="AZ315" i="1" s="1" a="1"/>
  <c r="AZ315" i="1" s="1"/>
  <c r="BA315" i="1" s="1" a="1"/>
  <c r="BA315" i="1" s="1"/>
  <c r="BB315" i="1" s="1" a="1"/>
  <c r="BB315" i="1" s="1"/>
  <c r="BC315" i="1" s="1" a="1"/>
  <c r="BC315" i="1" s="1"/>
  <c r="BD315" i="1" s="1" a="1"/>
  <c r="BD315" i="1" s="1"/>
  <c r="BE315" i="1" s="1" a="1"/>
  <c r="BE315" i="1" s="1"/>
  <c r="BF315" i="1" s="1" a="1"/>
  <c r="BF315" i="1" s="1"/>
  <c r="BG315" i="1" s="1" a="1"/>
  <c r="BG315" i="1" s="1"/>
  <c r="BH315" i="1" s="1" a="1"/>
  <c r="BH315" i="1" s="1"/>
  <c r="BI315" i="1" s="1" a="1"/>
  <c r="BI315" i="1" s="1"/>
  <c r="BJ315" i="1" s="1" a="1"/>
  <c r="BJ315" i="1" s="1"/>
  <c r="BK315" i="1" s="1" a="1"/>
  <c r="BK315" i="1" s="1"/>
  <c r="BL315" i="1" s="1" a="1"/>
  <c r="BL315" i="1" s="1"/>
  <c r="BM315" i="1" s="1" a="1"/>
  <c r="BM315" i="1" s="1"/>
  <c r="BN315" i="1" s="1" a="1"/>
  <c r="BN315" i="1" s="1"/>
  <c r="BO315" i="1" s="1" a="1"/>
  <c r="BO315" i="1" s="1"/>
  <c r="BP315" i="1" s="1" a="1"/>
  <c r="BP315" i="1" s="1"/>
  <c r="BQ315" i="1" s="1" a="1"/>
  <c r="BQ315" i="1" s="1"/>
  <c r="BR315" i="1" s="1" a="1"/>
  <c r="BR315" i="1" s="1"/>
  <c r="BS315" i="1" s="1" a="1"/>
  <c r="BS315" i="1" s="1"/>
  <c r="BT315" i="1" s="1" a="1"/>
  <c r="BT315" i="1" s="1"/>
  <c r="BU315" i="1" s="1" a="1"/>
  <c r="BU315" i="1" s="1"/>
  <c r="BV315" i="1" s="1" a="1"/>
  <c r="BV315" i="1" s="1"/>
  <c r="BW315" i="1" s="1" a="1"/>
  <c r="BW315" i="1" s="1"/>
  <c r="BX315" i="1" s="1" a="1"/>
  <c r="BX315" i="1" s="1"/>
  <c r="BY315" i="1" s="1" a="1"/>
  <c r="BY315" i="1" s="1"/>
  <c r="BZ315" i="1" s="1" a="1"/>
  <c r="BZ315" i="1" s="1"/>
  <c r="CA315" i="1" s="1" a="1"/>
  <c r="CA315" i="1" s="1"/>
  <c r="CB315" i="1" s="1" a="1"/>
  <c r="CB315" i="1" s="1"/>
  <c r="CC315" i="1" s="1" a="1"/>
  <c r="CC315" i="1" s="1"/>
  <c r="CD315" i="1" s="1" a="1"/>
  <c r="CD315" i="1" s="1"/>
  <c r="CE315" i="1" s="1" a="1"/>
  <c r="CE315" i="1" s="1"/>
  <c r="CF315" i="1" s="1" a="1"/>
  <c r="CF315" i="1" s="1"/>
  <c r="CG315" i="1" s="1" a="1"/>
  <c r="CG315" i="1" s="1"/>
  <c r="CH315" i="1" s="1" a="1"/>
  <c r="CH315" i="1" s="1"/>
  <c r="CI315" i="1" s="1" a="1"/>
  <c r="CI315" i="1" s="1"/>
  <c r="CJ315" i="1" s="1" a="1"/>
  <c r="CJ315" i="1" s="1"/>
  <c r="CK315" i="1" s="1" a="1"/>
  <c r="CK315" i="1" s="1"/>
  <c r="CL315" i="1" s="1" a="1"/>
  <c r="CL315" i="1" s="1"/>
  <c r="CM315" i="1" s="1" a="1"/>
  <c r="CM315" i="1" s="1"/>
  <c r="CN315" i="1" s="1" a="1"/>
  <c r="CN315" i="1" s="1"/>
  <c r="CO315" i="1" s="1" a="1"/>
  <c r="CO315" i="1" s="1"/>
  <c r="CP315" i="1" s="1" a="1"/>
  <c r="CP315" i="1" s="1"/>
  <c r="CQ315" i="1" s="1" a="1"/>
  <c r="CQ315" i="1" s="1"/>
  <c r="CR315" i="1" s="1" a="1"/>
  <c r="CR315" i="1" s="1"/>
  <c r="CS315" i="1" s="1" a="1"/>
  <c r="CS315" i="1" s="1"/>
  <c r="CT315" i="1" s="1" a="1"/>
  <c r="CT315" i="1" s="1"/>
  <c r="CU315" i="1" s="1" a="1"/>
  <c r="CU315" i="1" s="1"/>
  <c r="CV315" i="1" s="1" a="1"/>
  <c r="CV315" i="1" s="1"/>
  <c r="CW315" i="1" s="1" a="1"/>
  <c r="CW315" i="1" s="1"/>
  <c r="CX315" i="1" s="1" a="1"/>
  <c r="CX315" i="1" s="1"/>
  <c r="CY315" i="1" s="1" a="1"/>
  <c r="CY315" i="1" s="1"/>
  <c r="CZ315" i="1" s="1" a="1"/>
  <c r="CZ315" i="1" s="1"/>
  <c r="DA315" i="1" s="1" a="1"/>
  <c r="DA315" i="1" s="1"/>
  <c r="DB315" i="1" s="1" a="1"/>
  <c r="DB315" i="1" s="1"/>
  <c r="DC315" i="1" s="1" a="1"/>
  <c r="DC315" i="1" s="1"/>
  <c r="DD315" i="1" s="1" a="1"/>
  <c r="DD315" i="1" s="1"/>
  <c r="C315" i="7"/>
  <c r="I295" i="1" a="1"/>
  <c r="I295" i="1" s="1"/>
  <c r="J295" i="1" s="1" a="1"/>
  <c r="J295" i="1" s="1"/>
  <c r="K295" i="1" s="1" a="1"/>
  <c r="K295" i="1" s="1"/>
  <c r="L295" i="1" s="1" a="1"/>
  <c r="L295" i="1" s="1"/>
  <c r="M295" i="1" s="1" a="1"/>
  <c r="M295" i="1" s="1"/>
  <c r="N295" i="1" s="1" a="1"/>
  <c r="N295" i="1" s="1"/>
  <c r="O295" i="1" s="1" a="1"/>
  <c r="O295" i="1" s="1"/>
  <c r="P295" i="1" s="1" a="1"/>
  <c r="P295" i="1" s="1"/>
  <c r="Q295" i="1" s="1" a="1"/>
  <c r="Q295" i="1" s="1"/>
  <c r="R295" i="1" s="1" a="1"/>
  <c r="R295" i="1" s="1"/>
  <c r="S295" i="1" s="1" a="1"/>
  <c r="S295" i="1" s="1"/>
  <c r="T295" i="1" s="1" a="1"/>
  <c r="T295" i="1" s="1"/>
  <c r="U295" i="1" s="1" a="1"/>
  <c r="U295" i="1" s="1"/>
  <c r="V295" i="1" s="1" a="1"/>
  <c r="V295" i="1" s="1"/>
  <c r="W295" i="1" s="1" a="1"/>
  <c r="W295" i="1" s="1"/>
  <c r="X295" i="1" s="1" a="1"/>
  <c r="X295" i="1" s="1"/>
  <c r="Y295" i="1" s="1" a="1"/>
  <c r="Y295" i="1" s="1"/>
  <c r="Z295" i="1" s="1" a="1"/>
  <c r="Z295" i="1" s="1"/>
  <c r="AA295" i="1" s="1" a="1"/>
  <c r="AA295" i="1" s="1"/>
  <c r="AB295" i="1" s="1" a="1"/>
  <c r="AB295" i="1" s="1"/>
  <c r="AC295" i="1" s="1" a="1"/>
  <c r="AC295" i="1" s="1"/>
  <c r="AD295" i="1" s="1" a="1"/>
  <c r="AD295" i="1" s="1"/>
  <c r="AE295" i="1" s="1" a="1"/>
  <c r="AE295" i="1" s="1"/>
  <c r="AF295" i="1" s="1" a="1"/>
  <c r="AF295" i="1" s="1"/>
  <c r="AG295" i="1" s="1" a="1"/>
  <c r="AG295" i="1" s="1"/>
  <c r="AH295" i="1" s="1" a="1"/>
  <c r="AH295" i="1" s="1"/>
  <c r="AI295" i="1" s="1" a="1"/>
  <c r="AI295" i="1" s="1"/>
  <c r="AJ295" i="1" s="1" a="1"/>
  <c r="AJ295" i="1" s="1"/>
  <c r="AK295" i="1" s="1" a="1"/>
  <c r="AK295" i="1" s="1"/>
  <c r="AL295" i="1" s="1" a="1"/>
  <c r="AL295" i="1" s="1"/>
  <c r="AM295" i="1" s="1" a="1"/>
  <c r="AM295" i="1" s="1"/>
  <c r="AN295" i="1" s="1" a="1"/>
  <c r="AN295" i="1" s="1"/>
  <c r="AO295" i="1" s="1" a="1"/>
  <c r="AO295" i="1" s="1"/>
  <c r="AP295" i="1" s="1" a="1"/>
  <c r="AP295" i="1" s="1"/>
  <c r="AQ295" i="1" s="1" a="1"/>
  <c r="AQ295" i="1" s="1"/>
  <c r="AR295" i="1" s="1" a="1"/>
  <c r="AR295" i="1" s="1"/>
  <c r="AS295" i="1" s="1" a="1"/>
  <c r="AS295" i="1" s="1"/>
  <c r="AT295" i="1" s="1" a="1"/>
  <c r="AT295" i="1" s="1"/>
  <c r="AU295" i="1" s="1" a="1"/>
  <c r="AU295" i="1" s="1"/>
  <c r="AV295" i="1" s="1" a="1"/>
  <c r="AV295" i="1" s="1"/>
  <c r="AW295" i="1" s="1" a="1"/>
  <c r="AW295" i="1" s="1"/>
  <c r="AX295" i="1" s="1" a="1"/>
  <c r="AX295" i="1" s="1"/>
  <c r="AY295" i="1" s="1" a="1"/>
  <c r="AY295" i="1" s="1"/>
  <c r="AZ295" i="1" s="1" a="1"/>
  <c r="AZ295" i="1" s="1"/>
  <c r="BA295" i="1" s="1" a="1"/>
  <c r="BA295" i="1" s="1"/>
  <c r="BB295" i="1" s="1" a="1"/>
  <c r="BB295" i="1" s="1"/>
  <c r="BC295" i="1" s="1" a="1"/>
  <c r="BC295" i="1" s="1"/>
  <c r="BD295" i="1" s="1" a="1"/>
  <c r="BD295" i="1" s="1"/>
  <c r="BE295" i="1" s="1" a="1"/>
  <c r="BE295" i="1" s="1"/>
  <c r="BF295" i="1" s="1" a="1"/>
  <c r="BF295" i="1" s="1"/>
  <c r="BG295" i="1" s="1" a="1"/>
  <c r="BG295" i="1" s="1"/>
  <c r="BH295" i="1" s="1" a="1"/>
  <c r="BH295" i="1" s="1"/>
  <c r="BI295" i="1" s="1" a="1"/>
  <c r="BI295" i="1" s="1"/>
  <c r="BJ295" i="1" s="1" a="1"/>
  <c r="BJ295" i="1" s="1"/>
  <c r="BK295" i="1" s="1" a="1"/>
  <c r="BK295" i="1" s="1"/>
  <c r="BL295" i="1" s="1" a="1"/>
  <c r="BL295" i="1" s="1"/>
  <c r="BM295" i="1" s="1" a="1"/>
  <c r="BM295" i="1" s="1"/>
  <c r="BN295" i="1" s="1" a="1"/>
  <c r="BN295" i="1" s="1"/>
  <c r="BO295" i="1" s="1" a="1"/>
  <c r="BO295" i="1" s="1"/>
  <c r="BP295" i="1" s="1" a="1"/>
  <c r="BP295" i="1" s="1"/>
  <c r="BQ295" i="1" s="1" a="1"/>
  <c r="BQ295" i="1" s="1"/>
  <c r="BR295" i="1" s="1" a="1"/>
  <c r="BR295" i="1" s="1"/>
  <c r="BS295" i="1" s="1" a="1"/>
  <c r="BS295" i="1" s="1"/>
  <c r="BT295" i="1" s="1" a="1"/>
  <c r="BT295" i="1" s="1"/>
  <c r="BU295" i="1" s="1" a="1"/>
  <c r="BU295" i="1" s="1"/>
  <c r="BV295" i="1" s="1" a="1"/>
  <c r="BV295" i="1" s="1"/>
  <c r="BW295" i="1" s="1" a="1"/>
  <c r="BW295" i="1" s="1"/>
  <c r="BX295" i="1" s="1" a="1"/>
  <c r="BX295" i="1" s="1"/>
  <c r="BY295" i="1" s="1" a="1"/>
  <c r="BY295" i="1" s="1"/>
  <c r="BZ295" i="1" s="1" a="1"/>
  <c r="BZ295" i="1" s="1"/>
  <c r="CA295" i="1" s="1" a="1"/>
  <c r="CA295" i="1" s="1"/>
  <c r="CB295" i="1" s="1" a="1"/>
  <c r="CB295" i="1" s="1"/>
  <c r="CC295" i="1" s="1" a="1"/>
  <c r="CC295" i="1" s="1"/>
  <c r="CD295" i="1" s="1" a="1"/>
  <c r="CD295" i="1" s="1"/>
  <c r="CE295" i="1" s="1" a="1"/>
  <c r="CE295" i="1" s="1"/>
  <c r="CF295" i="1" s="1" a="1"/>
  <c r="CF295" i="1" s="1"/>
  <c r="CG295" i="1" s="1" a="1"/>
  <c r="CG295" i="1" s="1"/>
  <c r="CH295" i="1" s="1" a="1"/>
  <c r="CH295" i="1" s="1"/>
  <c r="CI295" i="1" s="1" a="1"/>
  <c r="CI295" i="1" s="1"/>
  <c r="CJ295" i="1" s="1" a="1"/>
  <c r="CJ295" i="1" s="1"/>
  <c r="CK295" i="1" s="1" a="1"/>
  <c r="CK295" i="1" s="1"/>
  <c r="CL295" i="1" s="1" a="1"/>
  <c r="CL295" i="1" s="1"/>
  <c r="CM295" i="1" s="1" a="1"/>
  <c r="CM295" i="1" s="1"/>
  <c r="CN295" i="1" s="1" a="1"/>
  <c r="CN295" i="1" s="1"/>
  <c r="CO295" i="1" s="1" a="1"/>
  <c r="CO295" i="1" s="1"/>
  <c r="CP295" i="1" s="1" a="1"/>
  <c r="CP295" i="1" s="1"/>
  <c r="CQ295" i="1" s="1" a="1"/>
  <c r="CQ295" i="1" s="1"/>
  <c r="CR295" i="1" s="1" a="1"/>
  <c r="CR295" i="1" s="1"/>
  <c r="CS295" i="1" s="1" a="1"/>
  <c r="CS295" i="1" s="1"/>
  <c r="CT295" i="1" s="1" a="1"/>
  <c r="CT295" i="1" s="1"/>
  <c r="CU295" i="1" s="1" a="1"/>
  <c r="CU295" i="1" s="1"/>
  <c r="CV295" i="1" s="1" a="1"/>
  <c r="CV295" i="1" s="1"/>
  <c r="CW295" i="1" s="1" a="1"/>
  <c r="CW295" i="1" s="1"/>
  <c r="CX295" i="1" s="1" a="1"/>
  <c r="CX295" i="1" s="1"/>
  <c r="CY295" i="1" s="1" a="1"/>
  <c r="CY295" i="1" s="1"/>
  <c r="CZ295" i="1" s="1" a="1"/>
  <c r="CZ295" i="1" s="1"/>
  <c r="DA295" i="1" s="1" a="1"/>
  <c r="DA295" i="1" s="1"/>
  <c r="DB295" i="1" s="1" a="1"/>
  <c r="DB295" i="1" s="1"/>
  <c r="DC295" i="1" s="1" a="1"/>
  <c r="DC295" i="1" s="1"/>
  <c r="DD295" i="1" s="1" a="1"/>
  <c r="DD295" i="1" s="1"/>
  <c r="C295" i="7"/>
  <c r="I200" i="1" a="1"/>
  <c r="I200" i="1" s="1"/>
  <c r="J200" i="1" s="1" a="1"/>
  <c r="J200" i="1" s="1"/>
  <c r="K200" i="1" s="1" a="1"/>
  <c r="K200" i="1" s="1"/>
  <c r="L200" i="1" s="1" a="1"/>
  <c r="L200" i="1" s="1"/>
  <c r="M200" i="1" s="1" a="1"/>
  <c r="M200" i="1" s="1"/>
  <c r="N200" i="1" s="1" a="1"/>
  <c r="N200" i="1" s="1"/>
  <c r="O200" i="1" s="1" a="1"/>
  <c r="O200" i="1" s="1"/>
  <c r="P200" i="1" s="1" a="1"/>
  <c r="P200" i="1" s="1"/>
  <c r="Q200" i="1" s="1" a="1"/>
  <c r="Q200" i="1" s="1"/>
  <c r="R200" i="1" s="1" a="1"/>
  <c r="R200" i="1" s="1"/>
  <c r="S200" i="1" s="1" a="1"/>
  <c r="S200" i="1" s="1"/>
  <c r="T200" i="1" s="1" a="1"/>
  <c r="T200" i="1" s="1"/>
  <c r="U200" i="1" s="1" a="1"/>
  <c r="U200" i="1" s="1"/>
  <c r="V200" i="1" s="1" a="1"/>
  <c r="V200" i="1" s="1"/>
  <c r="W200" i="1" s="1" a="1"/>
  <c r="W200" i="1" s="1"/>
  <c r="X200" i="1" s="1" a="1"/>
  <c r="X200" i="1" s="1"/>
  <c r="Y200" i="1" s="1" a="1"/>
  <c r="Y200" i="1" s="1"/>
  <c r="Z200" i="1" s="1" a="1"/>
  <c r="Z200" i="1" s="1"/>
  <c r="AA200" i="1" s="1" a="1"/>
  <c r="AA200" i="1" s="1"/>
  <c r="AB200" i="1" s="1" a="1"/>
  <c r="AB200" i="1" s="1"/>
  <c r="AC200" i="1" s="1" a="1"/>
  <c r="AC200" i="1" s="1"/>
  <c r="AD200" i="1" s="1" a="1"/>
  <c r="AD200" i="1" s="1"/>
  <c r="AE200" i="1" s="1" a="1"/>
  <c r="AE200" i="1" s="1"/>
  <c r="AF200" i="1" s="1" a="1"/>
  <c r="AF200" i="1" s="1"/>
  <c r="AG200" i="1" s="1" a="1"/>
  <c r="AG200" i="1" s="1"/>
  <c r="AH200" i="1" s="1" a="1"/>
  <c r="AH200" i="1" s="1"/>
  <c r="AI200" i="1" s="1" a="1"/>
  <c r="AI200" i="1" s="1"/>
  <c r="AJ200" i="1" s="1" a="1"/>
  <c r="AJ200" i="1" s="1"/>
  <c r="AK200" i="1" s="1" a="1"/>
  <c r="AK200" i="1" s="1"/>
  <c r="AL200" i="1" s="1" a="1"/>
  <c r="AL200" i="1" s="1"/>
  <c r="AM200" i="1" s="1" a="1"/>
  <c r="AM200" i="1" s="1"/>
  <c r="AN200" i="1" s="1" a="1"/>
  <c r="AN200" i="1" s="1"/>
  <c r="AO200" i="1" s="1" a="1"/>
  <c r="AO200" i="1" s="1"/>
  <c r="AP200" i="1" s="1" a="1"/>
  <c r="AP200" i="1" s="1"/>
  <c r="AQ200" i="1" s="1" a="1"/>
  <c r="AQ200" i="1" s="1"/>
  <c r="AR200" i="1" s="1" a="1"/>
  <c r="AR200" i="1" s="1"/>
  <c r="AS200" i="1" s="1" a="1"/>
  <c r="AS200" i="1" s="1"/>
  <c r="AT200" i="1" s="1" a="1"/>
  <c r="AT200" i="1" s="1"/>
  <c r="AU200" i="1" s="1" a="1"/>
  <c r="AU200" i="1" s="1"/>
  <c r="AV200" i="1" s="1" a="1"/>
  <c r="AV200" i="1" s="1"/>
  <c r="AW200" i="1" s="1" a="1"/>
  <c r="AW200" i="1" s="1"/>
  <c r="AX200" i="1" s="1" a="1"/>
  <c r="AX200" i="1" s="1"/>
  <c r="AY200" i="1" s="1" a="1"/>
  <c r="AY200" i="1" s="1"/>
  <c r="AZ200" i="1" s="1" a="1"/>
  <c r="AZ200" i="1" s="1"/>
  <c r="BA200" i="1" s="1" a="1"/>
  <c r="BA200" i="1" s="1"/>
  <c r="BB200" i="1" s="1" a="1"/>
  <c r="BB200" i="1" s="1"/>
  <c r="BC200" i="1" s="1" a="1"/>
  <c r="BC200" i="1" s="1"/>
  <c r="BD200" i="1" s="1" a="1"/>
  <c r="BD200" i="1" s="1"/>
  <c r="BE200" i="1" s="1" a="1"/>
  <c r="BE200" i="1" s="1"/>
  <c r="BF200" i="1" s="1" a="1"/>
  <c r="BF200" i="1" s="1"/>
  <c r="BG200" i="1" s="1" a="1"/>
  <c r="BG200" i="1" s="1"/>
  <c r="BH200" i="1" s="1" a="1"/>
  <c r="BH200" i="1" s="1"/>
  <c r="BI200" i="1" s="1" a="1"/>
  <c r="BI200" i="1" s="1"/>
  <c r="BJ200" i="1" s="1" a="1"/>
  <c r="BJ200" i="1" s="1"/>
  <c r="BK200" i="1" s="1" a="1"/>
  <c r="BK200" i="1" s="1"/>
  <c r="BL200" i="1" s="1" a="1"/>
  <c r="BL200" i="1" s="1"/>
  <c r="BM200" i="1" s="1" a="1"/>
  <c r="BM200" i="1" s="1"/>
  <c r="BN200" i="1" s="1" a="1"/>
  <c r="BN200" i="1" s="1"/>
  <c r="BO200" i="1" s="1" a="1"/>
  <c r="BO200" i="1" s="1"/>
  <c r="BP200" i="1" s="1" a="1"/>
  <c r="BP200" i="1" s="1"/>
  <c r="BQ200" i="1" s="1" a="1"/>
  <c r="BQ200" i="1" s="1"/>
  <c r="BR200" i="1" s="1" a="1"/>
  <c r="BR200" i="1" s="1"/>
  <c r="BS200" i="1" s="1" a="1"/>
  <c r="BS200" i="1" s="1"/>
  <c r="BT200" i="1" s="1" a="1"/>
  <c r="BT200" i="1" s="1"/>
  <c r="BU200" i="1" s="1" a="1"/>
  <c r="BU200" i="1" s="1"/>
  <c r="BV200" i="1" s="1" a="1"/>
  <c r="BV200" i="1" s="1"/>
  <c r="BW200" i="1" s="1" a="1"/>
  <c r="BW200" i="1" s="1"/>
  <c r="BX200" i="1" s="1" a="1"/>
  <c r="BX200" i="1" s="1"/>
  <c r="BY200" i="1" s="1" a="1"/>
  <c r="BY200" i="1" s="1"/>
  <c r="BZ200" i="1" s="1" a="1"/>
  <c r="BZ200" i="1" s="1"/>
  <c r="CA200" i="1" s="1" a="1"/>
  <c r="CA200" i="1" s="1"/>
  <c r="CB200" i="1" s="1" a="1"/>
  <c r="CB200" i="1" s="1"/>
  <c r="CC200" i="1" s="1" a="1"/>
  <c r="CC200" i="1" s="1"/>
  <c r="CD200" i="1" s="1" a="1"/>
  <c r="CD200" i="1" s="1"/>
  <c r="CE200" i="1" s="1" a="1"/>
  <c r="CE200" i="1" s="1"/>
  <c r="CF200" i="1" s="1" a="1"/>
  <c r="CF200" i="1" s="1"/>
  <c r="CG200" i="1" s="1" a="1"/>
  <c r="CG200" i="1" s="1"/>
  <c r="CH200" i="1" s="1" a="1"/>
  <c r="CH200" i="1" s="1"/>
  <c r="CI200" i="1" s="1" a="1"/>
  <c r="CI200" i="1" s="1"/>
  <c r="CJ200" i="1" s="1" a="1"/>
  <c r="CJ200" i="1" s="1"/>
  <c r="CK200" i="1" s="1" a="1"/>
  <c r="CK200" i="1" s="1"/>
  <c r="CL200" i="1" s="1" a="1"/>
  <c r="CL200" i="1" s="1"/>
  <c r="CM200" i="1" s="1" a="1"/>
  <c r="CM200" i="1" s="1"/>
  <c r="CN200" i="1" s="1" a="1"/>
  <c r="CN200" i="1" s="1"/>
  <c r="CO200" i="1" s="1" a="1"/>
  <c r="CO200" i="1" s="1"/>
  <c r="CP200" i="1" s="1" a="1"/>
  <c r="CP200" i="1" s="1"/>
  <c r="CQ200" i="1" s="1" a="1"/>
  <c r="CQ200" i="1" s="1"/>
  <c r="CR200" i="1" s="1" a="1"/>
  <c r="CR200" i="1" s="1"/>
  <c r="CS200" i="1" s="1" a="1"/>
  <c r="CS200" i="1" s="1"/>
  <c r="CT200" i="1" s="1" a="1"/>
  <c r="CT200" i="1" s="1"/>
  <c r="CU200" i="1" s="1" a="1"/>
  <c r="CU200" i="1" s="1"/>
  <c r="CV200" i="1" s="1" a="1"/>
  <c r="CV200" i="1" s="1"/>
  <c r="CW200" i="1" s="1" a="1"/>
  <c r="CW200" i="1" s="1"/>
  <c r="CX200" i="1" s="1" a="1"/>
  <c r="CX200" i="1" s="1"/>
  <c r="CY200" i="1" s="1" a="1"/>
  <c r="CY200" i="1" s="1"/>
  <c r="CZ200" i="1" s="1" a="1"/>
  <c r="CZ200" i="1" s="1"/>
  <c r="DA200" i="1" s="1" a="1"/>
  <c r="DA200" i="1" s="1"/>
  <c r="DB200" i="1" s="1" a="1"/>
  <c r="DB200" i="1" s="1"/>
  <c r="DC200" i="1" s="1" a="1"/>
  <c r="DC200" i="1" s="1"/>
  <c r="DD200" i="1" s="1" a="1"/>
  <c r="DD200" i="1" s="1"/>
  <c r="C200" i="7"/>
  <c r="I359" i="1" a="1"/>
  <c r="I359" i="1" s="1"/>
  <c r="J359" i="1" s="1" a="1"/>
  <c r="J359" i="1" s="1"/>
  <c r="K359" i="1" s="1" a="1"/>
  <c r="K359" i="1" s="1"/>
  <c r="L359" i="1" s="1" a="1"/>
  <c r="L359" i="1" s="1"/>
  <c r="M359" i="1" s="1" a="1"/>
  <c r="M359" i="1" s="1"/>
  <c r="N359" i="1" s="1" a="1"/>
  <c r="N359" i="1" s="1"/>
  <c r="O359" i="1" s="1" a="1"/>
  <c r="O359" i="1" s="1"/>
  <c r="P359" i="1" s="1" a="1"/>
  <c r="P359" i="1" s="1"/>
  <c r="Q359" i="1" s="1" a="1"/>
  <c r="Q359" i="1" s="1"/>
  <c r="R359" i="1" s="1" a="1"/>
  <c r="R359" i="1" s="1"/>
  <c r="S359" i="1" s="1" a="1"/>
  <c r="S359" i="1" s="1"/>
  <c r="T359" i="1" s="1" a="1"/>
  <c r="T359" i="1" s="1"/>
  <c r="U359" i="1" s="1" a="1"/>
  <c r="U359" i="1" s="1"/>
  <c r="V359" i="1" s="1" a="1"/>
  <c r="V359" i="1" s="1"/>
  <c r="W359" i="1" s="1" a="1"/>
  <c r="W359" i="1" s="1"/>
  <c r="X359" i="1" s="1" a="1"/>
  <c r="X359" i="1" s="1"/>
  <c r="Y359" i="1" s="1" a="1"/>
  <c r="Y359" i="1" s="1"/>
  <c r="Z359" i="1" s="1" a="1"/>
  <c r="Z359" i="1" s="1"/>
  <c r="AA359" i="1" s="1" a="1"/>
  <c r="AA359" i="1" s="1"/>
  <c r="AB359" i="1" s="1" a="1"/>
  <c r="AB359" i="1" s="1"/>
  <c r="AC359" i="1" s="1" a="1"/>
  <c r="AC359" i="1" s="1"/>
  <c r="AD359" i="1" s="1" a="1"/>
  <c r="AD359" i="1" s="1"/>
  <c r="AE359" i="1" s="1" a="1"/>
  <c r="AE359" i="1" s="1"/>
  <c r="AF359" i="1" s="1" a="1"/>
  <c r="AF359" i="1" s="1"/>
  <c r="AG359" i="1" s="1" a="1"/>
  <c r="AG359" i="1" s="1"/>
  <c r="AH359" i="1" s="1" a="1"/>
  <c r="AH359" i="1" s="1"/>
  <c r="AI359" i="1" s="1" a="1"/>
  <c r="AI359" i="1" s="1"/>
  <c r="AJ359" i="1" s="1" a="1"/>
  <c r="AJ359" i="1" s="1"/>
  <c r="AK359" i="1" s="1" a="1"/>
  <c r="AK359" i="1" s="1"/>
  <c r="AL359" i="1" s="1" a="1"/>
  <c r="AL359" i="1" s="1"/>
  <c r="AM359" i="1" s="1" a="1"/>
  <c r="AM359" i="1" s="1"/>
  <c r="AN359" i="1" s="1" a="1"/>
  <c r="AN359" i="1" s="1"/>
  <c r="AO359" i="1" s="1" a="1"/>
  <c r="AO359" i="1" s="1"/>
  <c r="AP359" i="1" s="1" a="1"/>
  <c r="AP359" i="1" s="1"/>
  <c r="AQ359" i="1" s="1" a="1"/>
  <c r="AQ359" i="1" s="1"/>
  <c r="AR359" i="1" s="1" a="1"/>
  <c r="AR359" i="1" s="1"/>
  <c r="AS359" i="1" s="1" a="1"/>
  <c r="AS359" i="1" s="1"/>
  <c r="AT359" i="1" s="1" a="1"/>
  <c r="AT359" i="1" s="1"/>
  <c r="AU359" i="1" s="1" a="1"/>
  <c r="AU359" i="1" s="1"/>
  <c r="AV359" i="1" s="1" a="1"/>
  <c r="AV359" i="1" s="1"/>
  <c r="AW359" i="1" s="1" a="1"/>
  <c r="AW359" i="1" s="1"/>
  <c r="AX359" i="1" s="1" a="1"/>
  <c r="AX359" i="1" s="1"/>
  <c r="AY359" i="1" s="1" a="1"/>
  <c r="AY359" i="1" s="1"/>
  <c r="AZ359" i="1" s="1" a="1"/>
  <c r="AZ359" i="1" s="1"/>
  <c r="BA359" i="1" s="1" a="1"/>
  <c r="BA359" i="1" s="1"/>
  <c r="BB359" i="1" s="1" a="1"/>
  <c r="BB359" i="1" s="1"/>
  <c r="BC359" i="1" s="1" a="1"/>
  <c r="BC359" i="1" s="1"/>
  <c r="BD359" i="1" s="1" a="1"/>
  <c r="BD359" i="1" s="1"/>
  <c r="BE359" i="1" s="1" a="1"/>
  <c r="BE359" i="1" s="1"/>
  <c r="BF359" i="1" s="1" a="1"/>
  <c r="BF359" i="1" s="1"/>
  <c r="BG359" i="1" s="1" a="1"/>
  <c r="BG359" i="1" s="1"/>
  <c r="BH359" i="1" s="1" a="1"/>
  <c r="BH359" i="1" s="1"/>
  <c r="BI359" i="1" s="1" a="1"/>
  <c r="BI359" i="1" s="1"/>
  <c r="BJ359" i="1" s="1" a="1"/>
  <c r="BJ359" i="1" s="1"/>
  <c r="BK359" i="1" s="1" a="1"/>
  <c r="BK359" i="1" s="1"/>
  <c r="BL359" i="1" s="1" a="1"/>
  <c r="BL359" i="1" s="1"/>
  <c r="BM359" i="1" s="1" a="1"/>
  <c r="BM359" i="1" s="1"/>
  <c r="BN359" i="1" s="1" a="1"/>
  <c r="BN359" i="1" s="1"/>
  <c r="BO359" i="1" s="1" a="1"/>
  <c r="BO359" i="1" s="1"/>
  <c r="BP359" i="1" s="1" a="1"/>
  <c r="BP359" i="1" s="1"/>
  <c r="BQ359" i="1" s="1" a="1"/>
  <c r="BQ359" i="1" s="1"/>
  <c r="BR359" i="1" s="1" a="1"/>
  <c r="BR359" i="1" s="1"/>
  <c r="BS359" i="1" s="1" a="1"/>
  <c r="BS359" i="1" s="1"/>
  <c r="BT359" i="1" s="1" a="1"/>
  <c r="BT359" i="1" s="1"/>
  <c r="BU359" i="1" s="1" a="1"/>
  <c r="BU359" i="1" s="1"/>
  <c r="BV359" i="1" s="1" a="1"/>
  <c r="BV359" i="1" s="1"/>
  <c r="BW359" i="1" s="1" a="1"/>
  <c r="BW359" i="1" s="1"/>
  <c r="BX359" i="1" s="1" a="1"/>
  <c r="BX359" i="1" s="1"/>
  <c r="BY359" i="1" s="1" a="1"/>
  <c r="BY359" i="1" s="1"/>
  <c r="BZ359" i="1" s="1" a="1"/>
  <c r="BZ359" i="1" s="1"/>
  <c r="CA359" i="1" s="1" a="1"/>
  <c r="CA359" i="1" s="1"/>
  <c r="CB359" i="1" s="1" a="1"/>
  <c r="CB359" i="1" s="1"/>
  <c r="CC359" i="1" s="1" a="1"/>
  <c r="CC359" i="1" s="1"/>
  <c r="CD359" i="1" s="1" a="1"/>
  <c r="CD359" i="1" s="1"/>
  <c r="CE359" i="1" s="1" a="1"/>
  <c r="CE359" i="1" s="1"/>
  <c r="CF359" i="1" s="1" a="1"/>
  <c r="CF359" i="1" s="1"/>
  <c r="CG359" i="1" s="1" a="1"/>
  <c r="CG359" i="1" s="1"/>
  <c r="CH359" i="1" s="1" a="1"/>
  <c r="CH359" i="1" s="1"/>
  <c r="CI359" i="1" s="1" a="1"/>
  <c r="CI359" i="1" s="1"/>
  <c r="CJ359" i="1" s="1" a="1"/>
  <c r="CJ359" i="1" s="1"/>
  <c r="CK359" i="1" s="1" a="1"/>
  <c r="CK359" i="1" s="1"/>
  <c r="CL359" i="1" s="1" a="1"/>
  <c r="CL359" i="1" s="1"/>
  <c r="CM359" i="1" s="1" a="1"/>
  <c r="CM359" i="1" s="1"/>
  <c r="CN359" i="1" s="1" a="1"/>
  <c r="CN359" i="1" s="1"/>
  <c r="CO359" i="1" s="1" a="1"/>
  <c r="CO359" i="1" s="1"/>
  <c r="CP359" i="1" s="1" a="1"/>
  <c r="CP359" i="1" s="1"/>
  <c r="CQ359" i="1" s="1" a="1"/>
  <c r="CQ359" i="1" s="1"/>
  <c r="CR359" i="1" s="1" a="1"/>
  <c r="CR359" i="1" s="1"/>
  <c r="CS359" i="1" s="1" a="1"/>
  <c r="CS359" i="1" s="1"/>
  <c r="CT359" i="1" s="1" a="1"/>
  <c r="CT359" i="1" s="1"/>
  <c r="CU359" i="1" s="1" a="1"/>
  <c r="CU359" i="1" s="1"/>
  <c r="CV359" i="1" s="1" a="1"/>
  <c r="CV359" i="1" s="1"/>
  <c r="CW359" i="1" s="1" a="1"/>
  <c r="CW359" i="1" s="1"/>
  <c r="CX359" i="1" s="1" a="1"/>
  <c r="CX359" i="1" s="1"/>
  <c r="CY359" i="1" s="1" a="1"/>
  <c r="CY359" i="1" s="1"/>
  <c r="CZ359" i="1" s="1" a="1"/>
  <c r="CZ359" i="1" s="1"/>
  <c r="DA359" i="1" s="1" a="1"/>
  <c r="DA359" i="1" s="1"/>
  <c r="DB359" i="1" s="1" a="1"/>
  <c r="DB359" i="1" s="1"/>
  <c r="DC359" i="1" s="1" a="1"/>
  <c r="DC359" i="1" s="1"/>
  <c r="DD359" i="1" s="1" a="1"/>
  <c r="DD359" i="1" s="1"/>
  <c r="C359" i="7"/>
  <c r="I18" i="1" a="1"/>
  <c r="I18" i="1" s="1"/>
  <c r="J18" i="1" s="1" a="1"/>
  <c r="J18" i="1" s="1"/>
  <c r="K18" i="1" s="1" a="1"/>
  <c r="K18" i="1" s="1"/>
  <c r="L18" i="1" s="1" a="1"/>
  <c r="L18" i="1" s="1"/>
  <c r="M18" i="1" s="1" a="1"/>
  <c r="M18" i="1" s="1"/>
  <c r="N18" i="1" s="1" a="1"/>
  <c r="N18" i="1" s="1"/>
  <c r="O18" i="1" s="1" a="1"/>
  <c r="O18" i="1" s="1"/>
  <c r="P18" i="1" s="1" a="1"/>
  <c r="P18" i="1" s="1"/>
  <c r="Q18" i="1" s="1" a="1"/>
  <c r="Q18" i="1" s="1"/>
  <c r="R18" i="1" s="1" a="1"/>
  <c r="R18" i="1" s="1"/>
  <c r="S18" i="1" s="1" a="1"/>
  <c r="S18" i="1" s="1"/>
  <c r="T18" i="1" s="1" a="1"/>
  <c r="T18" i="1" s="1"/>
  <c r="U18" i="1" s="1" a="1"/>
  <c r="U18" i="1" s="1"/>
  <c r="V18" i="1" s="1" a="1"/>
  <c r="V18" i="1" s="1"/>
  <c r="W18" i="1" s="1" a="1"/>
  <c r="W18" i="1" s="1"/>
  <c r="X18" i="1" s="1" a="1"/>
  <c r="X18" i="1" s="1"/>
  <c r="Y18" i="1" s="1" a="1"/>
  <c r="Y18" i="1" s="1"/>
  <c r="Z18" i="1" s="1" a="1"/>
  <c r="Z18" i="1" s="1"/>
  <c r="AA18" i="1" s="1" a="1"/>
  <c r="AA18" i="1" s="1"/>
  <c r="AB18" i="1" s="1" a="1"/>
  <c r="AB18" i="1" s="1"/>
  <c r="AC18" i="1" s="1" a="1"/>
  <c r="AC18" i="1" s="1"/>
  <c r="AD18" i="1" s="1" a="1"/>
  <c r="AD18" i="1" s="1"/>
  <c r="AE18" i="1" s="1" a="1"/>
  <c r="AE18" i="1" s="1"/>
  <c r="AF18" i="1" s="1" a="1"/>
  <c r="AF18" i="1" s="1"/>
  <c r="AG18" i="1" s="1" a="1"/>
  <c r="AG18" i="1" s="1"/>
  <c r="AH18" i="1" s="1" a="1"/>
  <c r="AH18" i="1" s="1"/>
  <c r="AI18" i="1" s="1" a="1"/>
  <c r="AI18" i="1" s="1"/>
  <c r="AJ18" i="1" s="1" a="1"/>
  <c r="AJ18" i="1" s="1"/>
  <c r="AK18" i="1" s="1" a="1"/>
  <c r="AK18" i="1" s="1"/>
  <c r="AL18" i="1" s="1" a="1"/>
  <c r="AL18" i="1" s="1"/>
  <c r="AM18" i="1" s="1" a="1"/>
  <c r="AM18" i="1" s="1"/>
  <c r="AN18" i="1" s="1" a="1"/>
  <c r="AN18" i="1" s="1"/>
  <c r="AO18" i="1" s="1" a="1"/>
  <c r="AO18" i="1" s="1"/>
  <c r="AP18" i="1" s="1" a="1"/>
  <c r="AP18" i="1" s="1"/>
  <c r="AQ18" i="1" s="1" a="1"/>
  <c r="AQ18" i="1" s="1"/>
  <c r="AR18" i="1" s="1" a="1"/>
  <c r="AR18" i="1" s="1"/>
  <c r="AS18" i="1" s="1" a="1"/>
  <c r="AS18" i="1" s="1"/>
  <c r="AT18" i="1" s="1" a="1"/>
  <c r="AT18" i="1" s="1"/>
  <c r="AU18" i="1" s="1" a="1"/>
  <c r="AU18" i="1" s="1"/>
  <c r="AV18" i="1" s="1" a="1"/>
  <c r="AV18" i="1" s="1"/>
  <c r="AW18" i="1" s="1" a="1"/>
  <c r="AW18" i="1" s="1"/>
  <c r="AX18" i="1" s="1" a="1"/>
  <c r="AX18" i="1" s="1"/>
  <c r="AY18" i="1" s="1" a="1"/>
  <c r="AY18" i="1" s="1"/>
  <c r="AZ18" i="1" s="1" a="1"/>
  <c r="AZ18" i="1" s="1"/>
  <c r="BA18" i="1" s="1" a="1"/>
  <c r="BA18" i="1" s="1"/>
  <c r="BB18" i="1" s="1" a="1"/>
  <c r="BB18" i="1" s="1"/>
  <c r="BC18" i="1" s="1" a="1"/>
  <c r="BC18" i="1" s="1"/>
  <c r="BD18" i="1" s="1" a="1"/>
  <c r="BD18" i="1" s="1"/>
  <c r="BE18" i="1" s="1" a="1"/>
  <c r="BE18" i="1" s="1"/>
  <c r="BF18" i="1" s="1" a="1"/>
  <c r="BF18" i="1" s="1"/>
  <c r="BG18" i="1" s="1" a="1"/>
  <c r="BG18" i="1" s="1"/>
  <c r="BH18" i="1" s="1" a="1"/>
  <c r="BH18" i="1" s="1"/>
  <c r="BI18" i="1" s="1" a="1"/>
  <c r="BI18" i="1" s="1"/>
  <c r="BJ18" i="1" s="1" a="1"/>
  <c r="BJ18" i="1" s="1"/>
  <c r="BK18" i="1" s="1" a="1"/>
  <c r="BK18" i="1" s="1"/>
  <c r="BL18" i="1" s="1" a="1"/>
  <c r="BL18" i="1" s="1"/>
  <c r="BM18" i="1" s="1" a="1"/>
  <c r="BM18" i="1" s="1"/>
  <c r="BN18" i="1" s="1" a="1"/>
  <c r="BN18" i="1" s="1"/>
  <c r="BO18" i="1" s="1" a="1"/>
  <c r="BO18" i="1" s="1"/>
  <c r="BP18" i="1" s="1" a="1"/>
  <c r="BP18" i="1" s="1"/>
  <c r="BQ18" i="1" s="1" a="1"/>
  <c r="BQ18" i="1" s="1"/>
  <c r="BR18" i="1" s="1" a="1"/>
  <c r="BR18" i="1" s="1"/>
  <c r="BS18" i="1" s="1" a="1"/>
  <c r="BS18" i="1" s="1"/>
  <c r="BT18" i="1" s="1" a="1"/>
  <c r="BT18" i="1" s="1"/>
  <c r="BU18" i="1" s="1" a="1"/>
  <c r="BU18" i="1" s="1"/>
  <c r="BV18" i="1" s="1" a="1"/>
  <c r="BV18" i="1" s="1"/>
  <c r="BW18" i="1" s="1" a="1"/>
  <c r="BW18" i="1" s="1"/>
  <c r="BX18" i="1" s="1" a="1"/>
  <c r="BX18" i="1" s="1"/>
  <c r="BY18" i="1" s="1" a="1"/>
  <c r="BY18" i="1" s="1"/>
  <c r="BZ18" i="1" s="1" a="1"/>
  <c r="BZ18" i="1" s="1"/>
  <c r="CA18" i="1" s="1" a="1"/>
  <c r="CA18" i="1" s="1"/>
  <c r="CB18" i="1" s="1" a="1"/>
  <c r="CB18" i="1" s="1"/>
  <c r="CC18" i="1" s="1" a="1"/>
  <c r="CC18" i="1" s="1"/>
  <c r="CD18" i="1" s="1" a="1"/>
  <c r="CD18" i="1" s="1"/>
  <c r="CE18" i="1" s="1" a="1"/>
  <c r="CE18" i="1" s="1"/>
  <c r="CF18" i="1" s="1" a="1"/>
  <c r="CF18" i="1" s="1"/>
  <c r="CG18" i="1" s="1" a="1"/>
  <c r="CG18" i="1" s="1"/>
  <c r="CH18" i="1" s="1" a="1"/>
  <c r="CH18" i="1" s="1"/>
  <c r="CI18" i="1" s="1" a="1"/>
  <c r="CI18" i="1" s="1"/>
  <c r="CJ18" i="1" s="1" a="1"/>
  <c r="CJ18" i="1" s="1"/>
  <c r="CK18" i="1" s="1" a="1"/>
  <c r="CK18" i="1" s="1"/>
  <c r="CL18" i="1" s="1" a="1"/>
  <c r="CL18" i="1" s="1"/>
  <c r="CM18" i="1" s="1" a="1"/>
  <c r="CM18" i="1" s="1"/>
  <c r="CN18" i="1" s="1" a="1"/>
  <c r="CN18" i="1" s="1"/>
  <c r="CO18" i="1" s="1" a="1"/>
  <c r="CO18" i="1" s="1"/>
  <c r="CP18" i="1" s="1" a="1"/>
  <c r="CP18" i="1" s="1"/>
  <c r="CQ18" i="1" s="1" a="1"/>
  <c r="CQ18" i="1" s="1"/>
  <c r="CR18" i="1" s="1" a="1"/>
  <c r="CR18" i="1" s="1"/>
  <c r="CS18" i="1" s="1" a="1"/>
  <c r="CS18" i="1" s="1"/>
  <c r="CT18" i="1" s="1" a="1"/>
  <c r="CT18" i="1" s="1"/>
  <c r="CU18" i="1" s="1" a="1"/>
  <c r="CU18" i="1" s="1"/>
  <c r="CV18" i="1" s="1" a="1"/>
  <c r="CV18" i="1" s="1"/>
  <c r="CW18" i="1" s="1" a="1"/>
  <c r="CW18" i="1" s="1"/>
  <c r="CX18" i="1" s="1" a="1"/>
  <c r="CX18" i="1" s="1"/>
  <c r="CY18" i="1" s="1" a="1"/>
  <c r="CY18" i="1" s="1"/>
  <c r="CZ18" i="1" s="1" a="1"/>
  <c r="CZ18" i="1" s="1"/>
  <c r="DA18" i="1" s="1" a="1"/>
  <c r="DA18" i="1" s="1"/>
  <c r="DB18" i="1" s="1" a="1"/>
  <c r="DB18" i="1" s="1"/>
  <c r="DC18" i="1" s="1" a="1"/>
  <c r="DC18" i="1" s="1"/>
  <c r="DD18" i="1" s="1" a="1"/>
  <c r="DD18" i="1" s="1"/>
  <c r="C18" i="7"/>
  <c r="I115" i="1" a="1"/>
  <c r="I115" i="1" s="1"/>
  <c r="J115" i="1" s="1" a="1"/>
  <c r="J115" i="1" s="1"/>
  <c r="K115" i="1" s="1" a="1"/>
  <c r="K115" i="1" s="1"/>
  <c r="L115" i="1" s="1" a="1"/>
  <c r="L115" i="1" s="1"/>
  <c r="M115" i="1" s="1" a="1"/>
  <c r="M115" i="1" s="1"/>
  <c r="N115" i="1" s="1" a="1"/>
  <c r="N115" i="1" s="1"/>
  <c r="O115" i="1" s="1" a="1"/>
  <c r="O115" i="1" s="1"/>
  <c r="P115" i="1" s="1" a="1"/>
  <c r="P115" i="1" s="1"/>
  <c r="Q115" i="1" s="1" a="1"/>
  <c r="Q115" i="1" s="1"/>
  <c r="R115" i="1" s="1" a="1"/>
  <c r="R115" i="1" s="1"/>
  <c r="S115" i="1" s="1" a="1"/>
  <c r="S115" i="1" s="1"/>
  <c r="T115" i="1" s="1" a="1"/>
  <c r="T115" i="1" s="1"/>
  <c r="U115" i="1" s="1" a="1"/>
  <c r="U115" i="1" s="1"/>
  <c r="V115" i="1" s="1" a="1"/>
  <c r="V115" i="1" s="1"/>
  <c r="W115" i="1" s="1" a="1"/>
  <c r="W115" i="1" s="1"/>
  <c r="X115" i="1" s="1" a="1"/>
  <c r="X115" i="1" s="1"/>
  <c r="Y115" i="1" s="1" a="1"/>
  <c r="Y115" i="1" s="1"/>
  <c r="Z115" i="1" s="1" a="1"/>
  <c r="Z115" i="1" s="1"/>
  <c r="AA115" i="1" s="1" a="1"/>
  <c r="AA115" i="1" s="1"/>
  <c r="AB115" i="1" s="1" a="1"/>
  <c r="AB115" i="1" s="1"/>
  <c r="AC115" i="1" s="1" a="1"/>
  <c r="AC115" i="1" s="1"/>
  <c r="AD115" i="1" s="1" a="1"/>
  <c r="AD115" i="1" s="1"/>
  <c r="AE115" i="1" s="1" a="1"/>
  <c r="AE115" i="1" s="1"/>
  <c r="AF115" i="1" s="1" a="1"/>
  <c r="AF115" i="1" s="1"/>
  <c r="AG115" i="1" s="1" a="1"/>
  <c r="AG115" i="1" s="1"/>
  <c r="AH115" i="1" s="1" a="1"/>
  <c r="AH115" i="1" s="1"/>
  <c r="AI115" i="1" s="1" a="1"/>
  <c r="AI115" i="1" s="1"/>
  <c r="AJ115" i="1" s="1" a="1"/>
  <c r="AJ115" i="1" s="1"/>
  <c r="AK115" i="1" s="1" a="1"/>
  <c r="AK115" i="1" s="1"/>
  <c r="AL115" i="1" s="1" a="1"/>
  <c r="AL115" i="1" s="1"/>
  <c r="AM115" i="1" s="1" a="1"/>
  <c r="AM115" i="1" s="1"/>
  <c r="AN115" i="1" s="1" a="1"/>
  <c r="AN115" i="1" s="1"/>
  <c r="AO115" i="1" s="1" a="1"/>
  <c r="AO115" i="1" s="1"/>
  <c r="AP115" i="1" s="1" a="1"/>
  <c r="AP115" i="1" s="1"/>
  <c r="AQ115" i="1" s="1" a="1"/>
  <c r="AQ115" i="1" s="1"/>
  <c r="AR115" i="1" s="1" a="1"/>
  <c r="AR115" i="1" s="1"/>
  <c r="AS115" i="1" s="1" a="1"/>
  <c r="AS115" i="1" s="1"/>
  <c r="AT115" i="1" s="1" a="1"/>
  <c r="AT115" i="1" s="1"/>
  <c r="AU115" i="1" s="1" a="1"/>
  <c r="AU115" i="1" s="1"/>
  <c r="AV115" i="1" s="1" a="1"/>
  <c r="AV115" i="1" s="1"/>
  <c r="AW115" i="1" s="1" a="1"/>
  <c r="AW115" i="1" s="1"/>
  <c r="AX115" i="1" s="1" a="1"/>
  <c r="AX115" i="1" s="1"/>
  <c r="AY115" i="1" s="1" a="1"/>
  <c r="AY115" i="1" s="1"/>
  <c r="AZ115" i="1" s="1" a="1"/>
  <c r="AZ115" i="1" s="1"/>
  <c r="BA115" i="1" s="1" a="1"/>
  <c r="BA115" i="1" s="1"/>
  <c r="BB115" i="1" s="1" a="1"/>
  <c r="BB115" i="1" s="1"/>
  <c r="BC115" i="1" s="1" a="1"/>
  <c r="BC115" i="1" s="1"/>
  <c r="BD115" i="1" s="1" a="1"/>
  <c r="BD115" i="1" s="1"/>
  <c r="BE115" i="1" s="1" a="1"/>
  <c r="BE115" i="1" s="1"/>
  <c r="BF115" i="1" s="1" a="1"/>
  <c r="BF115" i="1" s="1"/>
  <c r="BG115" i="1" s="1" a="1"/>
  <c r="BG115" i="1" s="1"/>
  <c r="BH115" i="1" s="1" a="1"/>
  <c r="BH115" i="1" s="1"/>
  <c r="BI115" i="1" s="1" a="1"/>
  <c r="BI115" i="1" s="1"/>
  <c r="BJ115" i="1" s="1" a="1"/>
  <c r="BJ115" i="1" s="1"/>
  <c r="BK115" i="1" s="1" a="1"/>
  <c r="BK115" i="1" s="1"/>
  <c r="BL115" i="1" s="1" a="1"/>
  <c r="BL115" i="1" s="1"/>
  <c r="BM115" i="1" s="1" a="1"/>
  <c r="BM115" i="1" s="1"/>
  <c r="BN115" i="1" s="1" a="1"/>
  <c r="BN115" i="1" s="1"/>
  <c r="BO115" i="1" s="1" a="1"/>
  <c r="BO115" i="1" s="1"/>
  <c r="BP115" i="1" s="1" a="1"/>
  <c r="BP115" i="1" s="1"/>
  <c r="BQ115" i="1" s="1" a="1"/>
  <c r="BQ115" i="1" s="1"/>
  <c r="BR115" i="1" s="1" a="1"/>
  <c r="BR115" i="1" s="1"/>
  <c r="BS115" i="1" s="1" a="1"/>
  <c r="BS115" i="1" s="1"/>
  <c r="BT115" i="1" s="1" a="1"/>
  <c r="BT115" i="1" s="1"/>
  <c r="BU115" i="1" s="1" a="1"/>
  <c r="BU115" i="1" s="1"/>
  <c r="BV115" i="1" s="1" a="1"/>
  <c r="BV115" i="1" s="1"/>
  <c r="BW115" i="1" s="1" a="1"/>
  <c r="BW115" i="1" s="1"/>
  <c r="BX115" i="1" s="1" a="1"/>
  <c r="BX115" i="1" s="1"/>
  <c r="BY115" i="1" s="1" a="1"/>
  <c r="BY115" i="1" s="1"/>
  <c r="BZ115" i="1" s="1" a="1"/>
  <c r="BZ115" i="1" s="1"/>
  <c r="CA115" i="1" s="1" a="1"/>
  <c r="CA115" i="1" s="1"/>
  <c r="CB115" i="1" s="1" a="1"/>
  <c r="CB115" i="1" s="1"/>
  <c r="CC115" i="1" s="1" a="1"/>
  <c r="CC115" i="1" s="1"/>
  <c r="CD115" i="1" s="1" a="1"/>
  <c r="CD115" i="1" s="1"/>
  <c r="CE115" i="1" s="1" a="1"/>
  <c r="CE115" i="1" s="1"/>
  <c r="CF115" i="1" s="1" a="1"/>
  <c r="CF115" i="1" s="1"/>
  <c r="CG115" i="1" s="1" a="1"/>
  <c r="CG115" i="1" s="1"/>
  <c r="CH115" i="1" s="1" a="1"/>
  <c r="CH115" i="1" s="1"/>
  <c r="CI115" i="1" s="1" a="1"/>
  <c r="CI115" i="1" s="1"/>
  <c r="CJ115" i="1" s="1" a="1"/>
  <c r="CJ115" i="1" s="1"/>
  <c r="CK115" i="1" s="1" a="1"/>
  <c r="CK115" i="1" s="1"/>
  <c r="CL115" i="1" s="1" a="1"/>
  <c r="CL115" i="1" s="1"/>
  <c r="CM115" i="1" s="1" a="1"/>
  <c r="CM115" i="1" s="1"/>
  <c r="CN115" i="1" s="1" a="1"/>
  <c r="CN115" i="1" s="1"/>
  <c r="CO115" i="1" s="1" a="1"/>
  <c r="CO115" i="1" s="1"/>
  <c r="CP115" i="1" s="1" a="1"/>
  <c r="CP115" i="1" s="1"/>
  <c r="CQ115" i="1" s="1" a="1"/>
  <c r="CQ115" i="1" s="1"/>
  <c r="CR115" i="1" s="1" a="1"/>
  <c r="CR115" i="1" s="1"/>
  <c r="CS115" i="1" s="1" a="1"/>
  <c r="CS115" i="1" s="1"/>
  <c r="CT115" i="1" s="1" a="1"/>
  <c r="CT115" i="1" s="1"/>
  <c r="CU115" i="1" s="1" a="1"/>
  <c r="CU115" i="1" s="1"/>
  <c r="CV115" i="1" s="1" a="1"/>
  <c r="CV115" i="1" s="1"/>
  <c r="CW115" i="1" s="1" a="1"/>
  <c r="CW115" i="1" s="1"/>
  <c r="CX115" i="1" s="1" a="1"/>
  <c r="CX115" i="1" s="1"/>
  <c r="CY115" i="1" s="1" a="1"/>
  <c r="CY115" i="1" s="1"/>
  <c r="CZ115" i="1" s="1" a="1"/>
  <c r="CZ115" i="1" s="1"/>
  <c r="DA115" i="1" s="1" a="1"/>
  <c r="DA115" i="1" s="1"/>
  <c r="DB115" i="1" s="1" a="1"/>
  <c r="DB115" i="1" s="1"/>
  <c r="DC115" i="1" s="1" a="1"/>
  <c r="DC115" i="1" s="1"/>
  <c r="DD115" i="1" s="1" a="1"/>
  <c r="DD115" i="1" s="1"/>
  <c r="C115" i="7"/>
  <c r="I25" i="1" a="1"/>
  <c r="I25" i="1" s="1"/>
  <c r="J25" i="1" s="1" a="1"/>
  <c r="J25" i="1" s="1"/>
  <c r="K25" i="1" s="1" a="1"/>
  <c r="K25" i="1" s="1"/>
  <c r="L25" i="1" s="1" a="1"/>
  <c r="L25" i="1" s="1"/>
  <c r="M25" i="1" s="1" a="1"/>
  <c r="M25" i="1" s="1"/>
  <c r="N25" i="1" s="1" a="1"/>
  <c r="N25" i="1" s="1"/>
  <c r="O25" i="1" s="1" a="1"/>
  <c r="O25" i="1" s="1"/>
  <c r="P25" i="1" s="1" a="1"/>
  <c r="P25" i="1" s="1"/>
  <c r="Q25" i="1" s="1" a="1"/>
  <c r="Q25" i="1" s="1"/>
  <c r="R25" i="1" s="1" a="1"/>
  <c r="R25" i="1" s="1"/>
  <c r="S25" i="1" s="1" a="1"/>
  <c r="S25" i="1" s="1"/>
  <c r="T25" i="1" s="1" a="1"/>
  <c r="T25" i="1" s="1"/>
  <c r="U25" i="1" s="1" a="1"/>
  <c r="U25" i="1" s="1"/>
  <c r="V25" i="1" s="1" a="1"/>
  <c r="V25" i="1" s="1"/>
  <c r="W25" i="1" s="1" a="1"/>
  <c r="W25" i="1" s="1"/>
  <c r="X25" i="1" s="1" a="1"/>
  <c r="X25" i="1" s="1"/>
  <c r="Y25" i="1" s="1" a="1"/>
  <c r="Y25" i="1" s="1"/>
  <c r="Z25" i="1" s="1" a="1"/>
  <c r="Z25" i="1" s="1"/>
  <c r="AA25" i="1" s="1" a="1"/>
  <c r="AA25" i="1" s="1"/>
  <c r="AB25" i="1" s="1" a="1"/>
  <c r="AB25" i="1" s="1"/>
  <c r="AC25" i="1" s="1" a="1"/>
  <c r="AC25" i="1" s="1"/>
  <c r="AD25" i="1" s="1" a="1"/>
  <c r="AD25" i="1" s="1"/>
  <c r="AE25" i="1" s="1" a="1"/>
  <c r="AE25" i="1" s="1"/>
  <c r="AF25" i="1" s="1" a="1"/>
  <c r="AF25" i="1" s="1"/>
  <c r="AG25" i="1" s="1" a="1"/>
  <c r="AG25" i="1" s="1"/>
  <c r="AH25" i="1" s="1" a="1"/>
  <c r="AH25" i="1" s="1"/>
  <c r="AI25" i="1" s="1" a="1"/>
  <c r="AI25" i="1" s="1"/>
  <c r="AJ25" i="1" s="1" a="1"/>
  <c r="AJ25" i="1" s="1"/>
  <c r="AK25" i="1" s="1" a="1"/>
  <c r="AK25" i="1" s="1"/>
  <c r="AL25" i="1" s="1" a="1"/>
  <c r="AL25" i="1" s="1"/>
  <c r="AM25" i="1" s="1" a="1"/>
  <c r="AM25" i="1" s="1"/>
  <c r="AN25" i="1" s="1" a="1"/>
  <c r="AN25" i="1" s="1"/>
  <c r="AO25" i="1" s="1" a="1"/>
  <c r="AO25" i="1" s="1"/>
  <c r="AP25" i="1" s="1" a="1"/>
  <c r="AP25" i="1" s="1"/>
  <c r="AQ25" i="1" s="1" a="1"/>
  <c r="AQ25" i="1" s="1"/>
  <c r="AR25" i="1" s="1" a="1"/>
  <c r="AR25" i="1" s="1"/>
  <c r="AS25" i="1" s="1" a="1"/>
  <c r="AS25" i="1" s="1"/>
  <c r="AT25" i="1" s="1" a="1"/>
  <c r="AT25" i="1" s="1"/>
  <c r="AU25" i="1" s="1" a="1"/>
  <c r="AU25" i="1" s="1"/>
  <c r="AV25" i="1" s="1" a="1"/>
  <c r="AV25" i="1" s="1"/>
  <c r="AW25" i="1" s="1" a="1"/>
  <c r="AW25" i="1" s="1"/>
  <c r="AX25" i="1" s="1" a="1"/>
  <c r="AX25" i="1" s="1"/>
  <c r="AY25" i="1" s="1" a="1"/>
  <c r="AY25" i="1" s="1"/>
  <c r="AZ25" i="1" s="1" a="1"/>
  <c r="AZ25" i="1" s="1"/>
  <c r="BA25" i="1" s="1" a="1"/>
  <c r="BA25" i="1" s="1"/>
  <c r="BB25" i="1" s="1" a="1"/>
  <c r="BB25" i="1" s="1"/>
  <c r="BC25" i="1" s="1" a="1"/>
  <c r="BC25" i="1" s="1"/>
  <c r="BD25" i="1" s="1" a="1"/>
  <c r="BD25" i="1" s="1"/>
  <c r="BE25" i="1" s="1" a="1"/>
  <c r="BE25" i="1" s="1"/>
  <c r="BF25" i="1" s="1" a="1"/>
  <c r="BF25" i="1" s="1"/>
  <c r="BG25" i="1" s="1" a="1"/>
  <c r="BG25" i="1" s="1"/>
  <c r="BH25" i="1" s="1" a="1"/>
  <c r="BH25" i="1" s="1"/>
  <c r="BI25" i="1" s="1" a="1"/>
  <c r="BI25" i="1" s="1"/>
  <c r="BJ25" i="1" s="1" a="1"/>
  <c r="BJ25" i="1" s="1"/>
  <c r="BK25" i="1" s="1" a="1"/>
  <c r="BK25" i="1" s="1"/>
  <c r="BL25" i="1" s="1" a="1"/>
  <c r="BL25" i="1" s="1"/>
  <c r="BM25" i="1" s="1" a="1"/>
  <c r="BM25" i="1" s="1"/>
  <c r="BN25" i="1" s="1" a="1"/>
  <c r="BN25" i="1" s="1"/>
  <c r="BO25" i="1" s="1" a="1"/>
  <c r="BO25" i="1" s="1"/>
  <c r="BP25" i="1" s="1" a="1"/>
  <c r="BP25" i="1" s="1"/>
  <c r="BQ25" i="1" s="1" a="1"/>
  <c r="BQ25" i="1" s="1"/>
  <c r="BR25" i="1" s="1" a="1"/>
  <c r="BR25" i="1" s="1"/>
  <c r="BS25" i="1" s="1" a="1"/>
  <c r="BS25" i="1" s="1"/>
  <c r="BT25" i="1" s="1" a="1"/>
  <c r="BT25" i="1" s="1"/>
  <c r="BU25" i="1" s="1" a="1"/>
  <c r="BU25" i="1" s="1"/>
  <c r="BV25" i="1" s="1" a="1"/>
  <c r="BV25" i="1" s="1"/>
  <c r="BW25" i="1" s="1" a="1"/>
  <c r="BW25" i="1" s="1"/>
  <c r="BX25" i="1" s="1" a="1"/>
  <c r="BX25" i="1" s="1"/>
  <c r="BY25" i="1" s="1" a="1"/>
  <c r="BY25" i="1" s="1"/>
  <c r="BZ25" i="1" s="1" a="1"/>
  <c r="BZ25" i="1" s="1"/>
  <c r="CA25" i="1" s="1" a="1"/>
  <c r="CA25" i="1" s="1"/>
  <c r="CB25" i="1" s="1" a="1"/>
  <c r="CB25" i="1" s="1"/>
  <c r="CC25" i="1" s="1" a="1"/>
  <c r="CC25" i="1" s="1"/>
  <c r="CD25" i="1" s="1" a="1"/>
  <c r="CD25" i="1" s="1"/>
  <c r="CE25" i="1" s="1" a="1"/>
  <c r="CE25" i="1" s="1"/>
  <c r="CF25" i="1" s="1" a="1"/>
  <c r="CF25" i="1" s="1"/>
  <c r="CG25" i="1" s="1" a="1"/>
  <c r="CG25" i="1" s="1"/>
  <c r="CH25" i="1" s="1" a="1"/>
  <c r="CH25" i="1" s="1"/>
  <c r="CI25" i="1" s="1" a="1"/>
  <c r="CI25" i="1" s="1"/>
  <c r="CJ25" i="1" s="1" a="1"/>
  <c r="CJ25" i="1" s="1"/>
  <c r="CK25" i="1" s="1" a="1"/>
  <c r="CK25" i="1" s="1"/>
  <c r="CL25" i="1" s="1" a="1"/>
  <c r="CL25" i="1" s="1"/>
  <c r="CM25" i="1" s="1" a="1"/>
  <c r="CM25" i="1" s="1"/>
  <c r="CN25" i="1" s="1" a="1"/>
  <c r="CN25" i="1" s="1"/>
  <c r="CO25" i="1" s="1" a="1"/>
  <c r="CO25" i="1" s="1"/>
  <c r="CP25" i="1" s="1" a="1"/>
  <c r="CP25" i="1" s="1"/>
  <c r="CQ25" i="1" s="1" a="1"/>
  <c r="CQ25" i="1" s="1"/>
  <c r="CR25" i="1" s="1" a="1"/>
  <c r="CR25" i="1" s="1"/>
  <c r="CS25" i="1" s="1" a="1"/>
  <c r="CS25" i="1" s="1"/>
  <c r="CT25" i="1" s="1" a="1"/>
  <c r="CT25" i="1" s="1"/>
  <c r="CU25" i="1" s="1" a="1"/>
  <c r="CU25" i="1" s="1"/>
  <c r="CV25" i="1" s="1" a="1"/>
  <c r="CV25" i="1" s="1"/>
  <c r="CW25" i="1" s="1" a="1"/>
  <c r="CW25" i="1" s="1"/>
  <c r="CX25" i="1" s="1" a="1"/>
  <c r="CX25" i="1" s="1"/>
  <c r="CY25" i="1" s="1" a="1"/>
  <c r="CY25" i="1" s="1"/>
  <c r="CZ25" i="1" s="1" a="1"/>
  <c r="CZ25" i="1" s="1"/>
  <c r="DA25" i="1" s="1" a="1"/>
  <c r="DA25" i="1" s="1"/>
  <c r="DB25" i="1" s="1" a="1"/>
  <c r="DB25" i="1" s="1"/>
  <c r="DC25" i="1" s="1" a="1"/>
  <c r="DC25" i="1" s="1"/>
  <c r="DD25" i="1" s="1" a="1"/>
  <c r="DD25" i="1" s="1"/>
  <c r="C25" i="7"/>
  <c r="I12" i="1" a="1"/>
  <c r="I12" i="1" s="1"/>
  <c r="J12" i="1" s="1" a="1"/>
  <c r="J12" i="1" s="1"/>
  <c r="K12" i="1" s="1" a="1"/>
  <c r="K12" i="1" s="1"/>
  <c r="L12" i="1" s="1" a="1"/>
  <c r="L12" i="1" s="1"/>
  <c r="M12" i="1" s="1" a="1"/>
  <c r="M12" i="1" s="1"/>
  <c r="N12" i="1" s="1" a="1"/>
  <c r="N12" i="1" s="1"/>
  <c r="O12" i="1" s="1" a="1"/>
  <c r="O12" i="1" s="1"/>
  <c r="P12" i="1" s="1" a="1"/>
  <c r="P12" i="1" s="1"/>
  <c r="Q12" i="1" s="1" a="1"/>
  <c r="Q12" i="1" s="1"/>
  <c r="R12" i="1" s="1" a="1"/>
  <c r="R12" i="1" s="1"/>
  <c r="S12" i="1" s="1" a="1"/>
  <c r="S12" i="1" s="1"/>
  <c r="T12" i="1" s="1" a="1"/>
  <c r="T12" i="1" s="1"/>
  <c r="U12" i="1" s="1" a="1"/>
  <c r="U12" i="1" s="1"/>
  <c r="V12" i="1" s="1" a="1"/>
  <c r="V12" i="1" s="1"/>
  <c r="W12" i="1" s="1" a="1"/>
  <c r="W12" i="1" s="1"/>
  <c r="X12" i="1" s="1" a="1"/>
  <c r="X12" i="1" s="1"/>
  <c r="Y12" i="1" s="1" a="1"/>
  <c r="Y12" i="1" s="1"/>
  <c r="Z12" i="1" s="1" a="1"/>
  <c r="Z12" i="1" s="1"/>
  <c r="AA12" i="1" s="1" a="1"/>
  <c r="AA12" i="1" s="1"/>
  <c r="AB12" i="1" s="1" a="1"/>
  <c r="AB12" i="1" s="1"/>
  <c r="AC12" i="1" s="1" a="1"/>
  <c r="AC12" i="1" s="1"/>
  <c r="AD12" i="1" s="1" a="1"/>
  <c r="AD12" i="1" s="1"/>
  <c r="AE12" i="1" s="1" a="1"/>
  <c r="AE12" i="1" s="1"/>
  <c r="AF12" i="1" s="1" a="1"/>
  <c r="AF12" i="1" s="1"/>
  <c r="AG12" i="1" s="1" a="1"/>
  <c r="AG12" i="1" s="1"/>
  <c r="AH12" i="1" s="1" a="1"/>
  <c r="AH12" i="1" s="1"/>
  <c r="AI12" i="1" s="1" a="1"/>
  <c r="AI12" i="1" s="1"/>
  <c r="AJ12" i="1" s="1" a="1"/>
  <c r="AJ12" i="1" s="1"/>
  <c r="AK12" i="1" s="1" a="1"/>
  <c r="AK12" i="1" s="1"/>
  <c r="AL12" i="1" s="1" a="1"/>
  <c r="AL12" i="1" s="1"/>
  <c r="AM12" i="1" s="1" a="1"/>
  <c r="AM12" i="1" s="1"/>
  <c r="AN12" i="1" s="1" a="1"/>
  <c r="AN12" i="1" s="1"/>
  <c r="AO12" i="1" s="1" a="1"/>
  <c r="AO12" i="1" s="1"/>
  <c r="AP12" i="1" s="1" a="1"/>
  <c r="AP12" i="1" s="1"/>
  <c r="AQ12" i="1" s="1" a="1"/>
  <c r="AQ12" i="1" s="1"/>
  <c r="AR12" i="1" s="1" a="1"/>
  <c r="AR12" i="1" s="1"/>
  <c r="AS12" i="1" s="1" a="1"/>
  <c r="AS12" i="1" s="1"/>
  <c r="AT12" i="1" s="1" a="1"/>
  <c r="AT12" i="1" s="1"/>
  <c r="AU12" i="1" s="1" a="1"/>
  <c r="AU12" i="1" s="1"/>
  <c r="AV12" i="1" s="1" a="1"/>
  <c r="AV12" i="1" s="1"/>
  <c r="AW12" i="1" s="1" a="1"/>
  <c r="AW12" i="1" s="1"/>
  <c r="AX12" i="1" s="1" a="1"/>
  <c r="AX12" i="1" s="1"/>
  <c r="AY12" i="1" s="1" a="1"/>
  <c r="AY12" i="1" s="1"/>
  <c r="AZ12" i="1" s="1" a="1"/>
  <c r="AZ12" i="1" s="1"/>
  <c r="BA12" i="1" s="1" a="1"/>
  <c r="BA12" i="1" s="1"/>
  <c r="BB12" i="1" s="1" a="1"/>
  <c r="BB12" i="1" s="1"/>
  <c r="BC12" i="1" s="1" a="1"/>
  <c r="BC12" i="1" s="1"/>
  <c r="BD12" i="1" s="1" a="1"/>
  <c r="BD12" i="1" s="1"/>
  <c r="BE12" i="1" s="1" a="1"/>
  <c r="BE12" i="1" s="1"/>
  <c r="BF12" i="1" s="1" a="1"/>
  <c r="BF12" i="1" s="1"/>
  <c r="BG12" i="1" s="1" a="1"/>
  <c r="BG12" i="1" s="1"/>
  <c r="BH12" i="1" s="1" a="1"/>
  <c r="BH12" i="1" s="1"/>
  <c r="BI12" i="1" s="1" a="1"/>
  <c r="BI12" i="1" s="1"/>
  <c r="BJ12" i="1" s="1" a="1"/>
  <c r="BJ12" i="1" s="1"/>
  <c r="BK12" i="1" s="1" a="1"/>
  <c r="BK12" i="1" s="1"/>
  <c r="BL12" i="1" s="1" a="1"/>
  <c r="BL12" i="1" s="1"/>
  <c r="BM12" i="1" s="1" a="1"/>
  <c r="BM12" i="1" s="1"/>
  <c r="BN12" i="1" s="1" a="1"/>
  <c r="BN12" i="1" s="1"/>
  <c r="BO12" i="1" s="1" a="1"/>
  <c r="BO12" i="1" s="1"/>
  <c r="BP12" i="1" s="1" a="1"/>
  <c r="BP12" i="1" s="1"/>
  <c r="BQ12" i="1" s="1" a="1"/>
  <c r="BQ12" i="1" s="1"/>
  <c r="BR12" i="1" s="1" a="1"/>
  <c r="BR12" i="1" s="1"/>
  <c r="BS12" i="1" s="1" a="1"/>
  <c r="BS12" i="1" s="1"/>
  <c r="BT12" i="1" s="1" a="1"/>
  <c r="BT12" i="1" s="1"/>
  <c r="BU12" i="1" s="1" a="1"/>
  <c r="BU12" i="1" s="1"/>
  <c r="BV12" i="1" s="1" a="1"/>
  <c r="BV12" i="1" s="1"/>
  <c r="BW12" i="1" s="1" a="1"/>
  <c r="BW12" i="1" s="1"/>
  <c r="BX12" i="1" s="1" a="1"/>
  <c r="BX12" i="1" s="1"/>
  <c r="BY12" i="1" s="1" a="1"/>
  <c r="BY12" i="1" s="1"/>
  <c r="BZ12" i="1" s="1" a="1"/>
  <c r="BZ12" i="1" s="1"/>
  <c r="CA12" i="1" s="1" a="1"/>
  <c r="CA12" i="1" s="1"/>
  <c r="CB12" i="1" s="1" a="1"/>
  <c r="CB12" i="1" s="1"/>
  <c r="CC12" i="1" s="1" a="1"/>
  <c r="CC12" i="1" s="1"/>
  <c r="CD12" i="1" s="1" a="1"/>
  <c r="CD12" i="1" s="1"/>
  <c r="CE12" i="1" s="1" a="1"/>
  <c r="CE12" i="1" s="1"/>
  <c r="CF12" i="1" s="1" a="1"/>
  <c r="CF12" i="1" s="1"/>
  <c r="CG12" i="1" s="1" a="1"/>
  <c r="CG12" i="1" s="1"/>
  <c r="CH12" i="1" s="1" a="1"/>
  <c r="CH12" i="1" s="1"/>
  <c r="CI12" i="1" s="1" a="1"/>
  <c r="CI12" i="1" s="1"/>
  <c r="CJ12" i="1" s="1" a="1"/>
  <c r="CJ12" i="1" s="1"/>
  <c r="CK12" i="1" s="1" a="1"/>
  <c r="CK12" i="1" s="1"/>
  <c r="CL12" i="1" s="1" a="1"/>
  <c r="CL12" i="1" s="1"/>
  <c r="CM12" i="1" s="1" a="1"/>
  <c r="CM12" i="1" s="1"/>
  <c r="CN12" i="1" s="1" a="1"/>
  <c r="CN12" i="1" s="1"/>
  <c r="CO12" i="1" s="1" a="1"/>
  <c r="CO12" i="1" s="1"/>
  <c r="CP12" i="1" s="1" a="1"/>
  <c r="CP12" i="1" s="1"/>
  <c r="CQ12" i="1" s="1" a="1"/>
  <c r="CQ12" i="1" s="1"/>
  <c r="CR12" i="1" s="1" a="1"/>
  <c r="CR12" i="1" s="1"/>
  <c r="CS12" i="1" s="1" a="1"/>
  <c r="CS12" i="1" s="1"/>
  <c r="CT12" i="1" s="1" a="1"/>
  <c r="CT12" i="1" s="1"/>
  <c r="CU12" i="1" s="1" a="1"/>
  <c r="CU12" i="1" s="1"/>
  <c r="CV12" i="1" s="1" a="1"/>
  <c r="CV12" i="1" s="1"/>
  <c r="CW12" i="1" s="1" a="1"/>
  <c r="CW12" i="1" s="1"/>
  <c r="CX12" i="1" s="1" a="1"/>
  <c r="CX12" i="1" s="1"/>
  <c r="CY12" i="1" s="1" a="1"/>
  <c r="CY12" i="1" s="1"/>
  <c r="CZ12" i="1" s="1" a="1"/>
  <c r="CZ12" i="1" s="1"/>
  <c r="DA12" i="1" s="1" a="1"/>
  <c r="DA12" i="1" s="1"/>
  <c r="DB12" i="1" s="1" a="1"/>
  <c r="DB12" i="1" s="1"/>
  <c r="DC12" i="1" s="1" a="1"/>
  <c r="DC12" i="1" s="1"/>
  <c r="DD12" i="1" s="1" a="1"/>
  <c r="DD12" i="1" s="1"/>
  <c r="C12" i="7"/>
  <c r="I344" i="1" a="1"/>
  <c r="I344" i="1" s="1"/>
  <c r="J344" i="1" s="1" a="1"/>
  <c r="J344" i="1" s="1"/>
  <c r="K344" i="1" s="1" a="1"/>
  <c r="K344" i="1" s="1"/>
  <c r="L344" i="1" s="1" a="1"/>
  <c r="L344" i="1" s="1"/>
  <c r="M344" i="1" s="1" a="1"/>
  <c r="M344" i="1" s="1"/>
  <c r="N344" i="1" s="1" a="1"/>
  <c r="N344" i="1" s="1"/>
  <c r="O344" i="1" s="1" a="1"/>
  <c r="O344" i="1" s="1"/>
  <c r="P344" i="1" s="1" a="1"/>
  <c r="P344" i="1" s="1"/>
  <c r="Q344" i="1" s="1" a="1"/>
  <c r="Q344" i="1" s="1"/>
  <c r="R344" i="1" s="1" a="1"/>
  <c r="R344" i="1" s="1"/>
  <c r="S344" i="1" s="1" a="1"/>
  <c r="S344" i="1" s="1"/>
  <c r="T344" i="1" s="1" a="1"/>
  <c r="T344" i="1" s="1"/>
  <c r="U344" i="1" s="1" a="1"/>
  <c r="U344" i="1" s="1"/>
  <c r="V344" i="1" s="1" a="1"/>
  <c r="V344" i="1" s="1"/>
  <c r="W344" i="1" s="1" a="1"/>
  <c r="W344" i="1" s="1"/>
  <c r="X344" i="1" s="1" a="1"/>
  <c r="X344" i="1" s="1"/>
  <c r="Y344" i="1" s="1" a="1"/>
  <c r="Y344" i="1" s="1"/>
  <c r="Z344" i="1" s="1" a="1"/>
  <c r="Z344" i="1" s="1"/>
  <c r="AA344" i="1" s="1" a="1"/>
  <c r="AA344" i="1" s="1"/>
  <c r="AB344" i="1" s="1" a="1"/>
  <c r="AB344" i="1" s="1"/>
  <c r="AC344" i="1" s="1" a="1"/>
  <c r="AC344" i="1" s="1"/>
  <c r="AD344" i="1" s="1" a="1"/>
  <c r="AD344" i="1" s="1"/>
  <c r="AE344" i="1" s="1" a="1"/>
  <c r="AE344" i="1" s="1"/>
  <c r="AF344" i="1" s="1" a="1"/>
  <c r="AF344" i="1" s="1"/>
  <c r="AG344" i="1" s="1" a="1"/>
  <c r="AG344" i="1" s="1"/>
  <c r="AH344" i="1" s="1" a="1"/>
  <c r="AH344" i="1" s="1"/>
  <c r="AI344" i="1" s="1" a="1"/>
  <c r="AI344" i="1" s="1"/>
  <c r="AJ344" i="1" s="1" a="1"/>
  <c r="AJ344" i="1" s="1"/>
  <c r="AK344" i="1" s="1" a="1"/>
  <c r="AK344" i="1" s="1"/>
  <c r="AL344" i="1" s="1" a="1"/>
  <c r="AL344" i="1" s="1"/>
  <c r="AM344" i="1" s="1" a="1"/>
  <c r="AM344" i="1" s="1"/>
  <c r="AN344" i="1" s="1" a="1"/>
  <c r="AN344" i="1" s="1"/>
  <c r="AO344" i="1" s="1" a="1"/>
  <c r="AO344" i="1" s="1"/>
  <c r="AP344" i="1" s="1" a="1"/>
  <c r="AP344" i="1" s="1"/>
  <c r="AQ344" i="1" s="1" a="1"/>
  <c r="AQ344" i="1" s="1"/>
  <c r="AR344" i="1" s="1" a="1"/>
  <c r="AR344" i="1" s="1"/>
  <c r="AS344" i="1" s="1" a="1"/>
  <c r="AS344" i="1" s="1"/>
  <c r="AT344" i="1" s="1" a="1"/>
  <c r="AT344" i="1" s="1"/>
  <c r="AU344" i="1" s="1" a="1"/>
  <c r="AU344" i="1" s="1"/>
  <c r="AV344" i="1" s="1" a="1"/>
  <c r="AV344" i="1" s="1"/>
  <c r="AW344" i="1" s="1" a="1"/>
  <c r="AW344" i="1" s="1"/>
  <c r="AX344" i="1" s="1" a="1"/>
  <c r="AX344" i="1" s="1"/>
  <c r="AY344" i="1" s="1" a="1"/>
  <c r="AY344" i="1" s="1"/>
  <c r="AZ344" i="1" s="1" a="1"/>
  <c r="AZ344" i="1" s="1"/>
  <c r="BA344" i="1" s="1" a="1"/>
  <c r="BA344" i="1" s="1"/>
  <c r="BB344" i="1" s="1" a="1"/>
  <c r="BB344" i="1" s="1"/>
  <c r="BC344" i="1" s="1" a="1"/>
  <c r="BC344" i="1" s="1"/>
  <c r="BD344" i="1" s="1" a="1"/>
  <c r="BD344" i="1" s="1"/>
  <c r="BE344" i="1" s="1" a="1"/>
  <c r="BE344" i="1" s="1"/>
  <c r="BF344" i="1" s="1" a="1"/>
  <c r="BF344" i="1" s="1"/>
  <c r="BG344" i="1" s="1" a="1"/>
  <c r="BG344" i="1" s="1"/>
  <c r="BH344" i="1" s="1" a="1"/>
  <c r="BH344" i="1" s="1"/>
  <c r="BI344" i="1" s="1" a="1"/>
  <c r="BI344" i="1" s="1"/>
  <c r="BJ344" i="1" s="1" a="1"/>
  <c r="BJ344" i="1" s="1"/>
  <c r="BK344" i="1" s="1" a="1"/>
  <c r="BK344" i="1" s="1"/>
  <c r="BL344" i="1" s="1" a="1"/>
  <c r="BL344" i="1" s="1"/>
  <c r="BM344" i="1" s="1" a="1"/>
  <c r="BM344" i="1" s="1"/>
  <c r="BN344" i="1" s="1" a="1"/>
  <c r="BN344" i="1" s="1"/>
  <c r="BO344" i="1" s="1" a="1"/>
  <c r="BO344" i="1" s="1"/>
  <c r="BP344" i="1" s="1" a="1"/>
  <c r="BP344" i="1" s="1"/>
  <c r="BQ344" i="1" s="1" a="1"/>
  <c r="BQ344" i="1" s="1"/>
  <c r="BR344" i="1" s="1" a="1"/>
  <c r="BR344" i="1" s="1"/>
  <c r="BS344" i="1" s="1" a="1"/>
  <c r="BS344" i="1" s="1"/>
  <c r="BT344" i="1" s="1" a="1"/>
  <c r="BT344" i="1" s="1"/>
  <c r="BU344" i="1" s="1" a="1"/>
  <c r="BU344" i="1" s="1"/>
  <c r="BV344" i="1" s="1" a="1"/>
  <c r="BV344" i="1" s="1"/>
  <c r="BW344" i="1" s="1" a="1"/>
  <c r="BW344" i="1" s="1"/>
  <c r="BX344" i="1" s="1" a="1"/>
  <c r="BX344" i="1" s="1"/>
  <c r="BY344" i="1" s="1" a="1"/>
  <c r="BY344" i="1" s="1"/>
  <c r="BZ344" i="1" s="1" a="1"/>
  <c r="BZ344" i="1" s="1"/>
  <c r="CA344" i="1" s="1" a="1"/>
  <c r="CA344" i="1" s="1"/>
  <c r="CB344" i="1" s="1" a="1"/>
  <c r="CB344" i="1" s="1"/>
  <c r="CC344" i="1" s="1" a="1"/>
  <c r="CC344" i="1" s="1"/>
  <c r="CD344" i="1" s="1" a="1"/>
  <c r="CD344" i="1" s="1"/>
  <c r="CE344" i="1" s="1" a="1"/>
  <c r="CE344" i="1" s="1"/>
  <c r="CF344" i="1" s="1" a="1"/>
  <c r="CF344" i="1" s="1"/>
  <c r="CG344" i="1" s="1" a="1"/>
  <c r="CG344" i="1" s="1"/>
  <c r="CH344" i="1" s="1" a="1"/>
  <c r="CH344" i="1" s="1"/>
  <c r="CI344" i="1" s="1" a="1"/>
  <c r="CI344" i="1" s="1"/>
  <c r="CJ344" i="1" s="1" a="1"/>
  <c r="CJ344" i="1" s="1"/>
  <c r="CK344" i="1" s="1" a="1"/>
  <c r="CK344" i="1" s="1"/>
  <c r="CL344" i="1" s="1" a="1"/>
  <c r="CL344" i="1" s="1"/>
  <c r="CM344" i="1" s="1" a="1"/>
  <c r="CM344" i="1" s="1"/>
  <c r="CN344" i="1" s="1" a="1"/>
  <c r="CN344" i="1" s="1"/>
  <c r="CO344" i="1" s="1" a="1"/>
  <c r="CO344" i="1" s="1"/>
  <c r="CP344" i="1" s="1" a="1"/>
  <c r="CP344" i="1" s="1"/>
  <c r="CQ344" i="1" s="1" a="1"/>
  <c r="CQ344" i="1" s="1"/>
  <c r="CR344" i="1" s="1" a="1"/>
  <c r="CR344" i="1" s="1"/>
  <c r="CS344" i="1" s="1" a="1"/>
  <c r="CS344" i="1" s="1"/>
  <c r="CT344" i="1" s="1" a="1"/>
  <c r="CT344" i="1" s="1"/>
  <c r="CU344" i="1" s="1" a="1"/>
  <c r="CU344" i="1" s="1"/>
  <c r="CV344" i="1" s="1" a="1"/>
  <c r="CV344" i="1" s="1"/>
  <c r="CW344" i="1" s="1" a="1"/>
  <c r="CW344" i="1" s="1"/>
  <c r="CX344" i="1" s="1" a="1"/>
  <c r="CX344" i="1" s="1"/>
  <c r="CY344" i="1" s="1" a="1"/>
  <c r="CY344" i="1" s="1"/>
  <c r="CZ344" i="1" s="1" a="1"/>
  <c r="CZ344" i="1" s="1"/>
  <c r="DA344" i="1" s="1" a="1"/>
  <c r="DA344" i="1" s="1"/>
  <c r="DB344" i="1" s="1" a="1"/>
  <c r="DB344" i="1" s="1"/>
  <c r="DC344" i="1" s="1" a="1"/>
  <c r="DC344" i="1" s="1"/>
  <c r="DD344" i="1" s="1" a="1"/>
  <c r="DD344" i="1" s="1"/>
  <c r="C344" i="7"/>
  <c r="I154" i="1" a="1"/>
  <c r="I154" i="1" s="1"/>
  <c r="J154" i="1" s="1" a="1"/>
  <c r="J154" i="1" s="1"/>
  <c r="K154" i="1" s="1" a="1"/>
  <c r="K154" i="1" s="1"/>
  <c r="L154" i="1" s="1" a="1"/>
  <c r="L154" i="1" s="1"/>
  <c r="M154" i="1" s="1" a="1"/>
  <c r="M154" i="1" s="1"/>
  <c r="N154" i="1" s="1" a="1"/>
  <c r="N154" i="1" s="1"/>
  <c r="O154" i="1" s="1" a="1"/>
  <c r="O154" i="1" s="1"/>
  <c r="P154" i="1" s="1" a="1"/>
  <c r="P154" i="1" s="1"/>
  <c r="Q154" i="1" s="1" a="1"/>
  <c r="Q154" i="1" s="1"/>
  <c r="R154" i="1" s="1" a="1"/>
  <c r="R154" i="1" s="1"/>
  <c r="S154" i="1" s="1" a="1"/>
  <c r="S154" i="1" s="1"/>
  <c r="T154" i="1" s="1" a="1"/>
  <c r="T154" i="1" s="1"/>
  <c r="U154" i="1" s="1" a="1"/>
  <c r="U154" i="1" s="1"/>
  <c r="V154" i="1" s="1" a="1"/>
  <c r="V154" i="1" s="1"/>
  <c r="W154" i="1" s="1" a="1"/>
  <c r="W154" i="1" s="1"/>
  <c r="X154" i="1" s="1" a="1"/>
  <c r="X154" i="1" s="1"/>
  <c r="Y154" i="1" s="1" a="1"/>
  <c r="Y154" i="1" s="1"/>
  <c r="Z154" i="1" s="1" a="1"/>
  <c r="Z154" i="1" s="1"/>
  <c r="AA154" i="1" s="1" a="1"/>
  <c r="AA154" i="1" s="1"/>
  <c r="AB154" i="1" s="1" a="1"/>
  <c r="AB154" i="1" s="1"/>
  <c r="AC154" i="1" s="1" a="1"/>
  <c r="AC154" i="1" s="1"/>
  <c r="AD154" i="1" s="1" a="1"/>
  <c r="AD154" i="1" s="1"/>
  <c r="AE154" i="1" s="1" a="1"/>
  <c r="AE154" i="1" s="1"/>
  <c r="AF154" i="1" s="1" a="1"/>
  <c r="AF154" i="1" s="1"/>
  <c r="AG154" i="1" s="1" a="1"/>
  <c r="AG154" i="1" s="1"/>
  <c r="AH154" i="1" s="1" a="1"/>
  <c r="AH154" i="1" s="1"/>
  <c r="AI154" i="1" s="1" a="1"/>
  <c r="AI154" i="1" s="1"/>
  <c r="AJ154" i="1" s="1" a="1"/>
  <c r="AJ154" i="1" s="1"/>
  <c r="AK154" i="1" s="1" a="1"/>
  <c r="AK154" i="1" s="1"/>
  <c r="AL154" i="1" s="1" a="1"/>
  <c r="AL154" i="1" s="1"/>
  <c r="AM154" i="1" s="1" a="1"/>
  <c r="AM154" i="1" s="1"/>
  <c r="AN154" i="1" s="1" a="1"/>
  <c r="AN154" i="1" s="1"/>
  <c r="AO154" i="1" s="1" a="1"/>
  <c r="AO154" i="1" s="1"/>
  <c r="AP154" i="1" s="1" a="1"/>
  <c r="AP154" i="1" s="1"/>
  <c r="AQ154" i="1" s="1" a="1"/>
  <c r="AQ154" i="1" s="1"/>
  <c r="AR154" i="1" s="1" a="1"/>
  <c r="AR154" i="1" s="1"/>
  <c r="AS154" i="1" s="1" a="1"/>
  <c r="AS154" i="1" s="1"/>
  <c r="AT154" i="1" s="1" a="1"/>
  <c r="AT154" i="1" s="1"/>
  <c r="AU154" i="1" s="1" a="1"/>
  <c r="AU154" i="1" s="1"/>
  <c r="AV154" i="1" s="1" a="1"/>
  <c r="AV154" i="1" s="1"/>
  <c r="AW154" i="1" s="1" a="1"/>
  <c r="AW154" i="1" s="1"/>
  <c r="AX154" i="1" s="1" a="1"/>
  <c r="AX154" i="1" s="1"/>
  <c r="AY154" i="1" s="1" a="1"/>
  <c r="AY154" i="1" s="1"/>
  <c r="AZ154" i="1" s="1" a="1"/>
  <c r="AZ154" i="1" s="1"/>
  <c r="BA154" i="1" s="1" a="1"/>
  <c r="BA154" i="1" s="1"/>
  <c r="BB154" i="1" s="1" a="1"/>
  <c r="BB154" i="1" s="1"/>
  <c r="BC154" i="1" s="1" a="1"/>
  <c r="BC154" i="1" s="1"/>
  <c r="BD154" i="1" s="1" a="1"/>
  <c r="BD154" i="1" s="1"/>
  <c r="BE154" i="1" s="1" a="1"/>
  <c r="BE154" i="1" s="1"/>
  <c r="BF154" i="1" s="1" a="1"/>
  <c r="BF154" i="1" s="1"/>
  <c r="BG154" i="1" s="1" a="1"/>
  <c r="BG154" i="1" s="1"/>
  <c r="BH154" i="1" s="1" a="1"/>
  <c r="BH154" i="1" s="1"/>
  <c r="BI154" i="1" s="1" a="1"/>
  <c r="BI154" i="1" s="1"/>
  <c r="BJ154" i="1" s="1" a="1"/>
  <c r="BJ154" i="1" s="1"/>
  <c r="BK154" i="1" s="1" a="1"/>
  <c r="BK154" i="1" s="1"/>
  <c r="BL154" i="1" s="1" a="1"/>
  <c r="BL154" i="1" s="1"/>
  <c r="BM154" i="1" s="1" a="1"/>
  <c r="BM154" i="1" s="1"/>
  <c r="BN154" i="1" s="1" a="1"/>
  <c r="BN154" i="1" s="1"/>
  <c r="BO154" i="1" s="1" a="1"/>
  <c r="BO154" i="1" s="1"/>
  <c r="BP154" i="1" s="1" a="1"/>
  <c r="BP154" i="1" s="1"/>
  <c r="BQ154" i="1" s="1" a="1"/>
  <c r="BQ154" i="1" s="1"/>
  <c r="BR154" i="1" s="1" a="1"/>
  <c r="BR154" i="1" s="1"/>
  <c r="BS154" i="1" s="1" a="1"/>
  <c r="BS154" i="1" s="1"/>
  <c r="BT154" i="1" s="1" a="1"/>
  <c r="BT154" i="1" s="1"/>
  <c r="BU154" i="1" s="1" a="1"/>
  <c r="BU154" i="1" s="1"/>
  <c r="BV154" i="1" s="1" a="1"/>
  <c r="BV154" i="1" s="1"/>
  <c r="BW154" i="1" s="1" a="1"/>
  <c r="BW154" i="1" s="1"/>
  <c r="BX154" i="1" s="1" a="1"/>
  <c r="BX154" i="1" s="1"/>
  <c r="BY154" i="1" s="1" a="1"/>
  <c r="BY154" i="1" s="1"/>
  <c r="BZ154" i="1" s="1" a="1"/>
  <c r="BZ154" i="1" s="1"/>
  <c r="CA154" i="1" s="1" a="1"/>
  <c r="CA154" i="1" s="1"/>
  <c r="CB154" i="1" s="1" a="1"/>
  <c r="CB154" i="1" s="1"/>
  <c r="CC154" i="1" s="1" a="1"/>
  <c r="CC154" i="1" s="1"/>
  <c r="CD154" i="1" s="1" a="1"/>
  <c r="CD154" i="1" s="1"/>
  <c r="CE154" i="1" s="1" a="1"/>
  <c r="CE154" i="1" s="1"/>
  <c r="CF154" i="1" s="1" a="1"/>
  <c r="CF154" i="1" s="1"/>
  <c r="CG154" i="1" s="1" a="1"/>
  <c r="CG154" i="1" s="1"/>
  <c r="CH154" i="1" s="1" a="1"/>
  <c r="CH154" i="1" s="1"/>
  <c r="CI154" i="1" s="1" a="1"/>
  <c r="CI154" i="1" s="1"/>
  <c r="CJ154" i="1" s="1" a="1"/>
  <c r="CJ154" i="1" s="1"/>
  <c r="CK154" i="1" s="1" a="1"/>
  <c r="CK154" i="1" s="1"/>
  <c r="CL154" i="1" s="1" a="1"/>
  <c r="CL154" i="1" s="1"/>
  <c r="CM154" i="1" s="1" a="1"/>
  <c r="CM154" i="1" s="1"/>
  <c r="CN154" i="1" s="1" a="1"/>
  <c r="CN154" i="1" s="1"/>
  <c r="CO154" i="1" s="1" a="1"/>
  <c r="CO154" i="1" s="1"/>
  <c r="CP154" i="1" s="1" a="1"/>
  <c r="CP154" i="1" s="1"/>
  <c r="CQ154" i="1" s="1" a="1"/>
  <c r="CQ154" i="1" s="1"/>
  <c r="CR154" i="1" s="1" a="1"/>
  <c r="CR154" i="1" s="1"/>
  <c r="CS154" i="1" s="1" a="1"/>
  <c r="CS154" i="1" s="1"/>
  <c r="CT154" i="1" s="1" a="1"/>
  <c r="CT154" i="1" s="1"/>
  <c r="CU154" i="1" s="1" a="1"/>
  <c r="CU154" i="1" s="1"/>
  <c r="CV154" i="1" s="1" a="1"/>
  <c r="CV154" i="1" s="1"/>
  <c r="CW154" i="1" s="1" a="1"/>
  <c r="CW154" i="1" s="1"/>
  <c r="CX154" i="1" s="1" a="1"/>
  <c r="CX154" i="1" s="1"/>
  <c r="CY154" i="1" s="1" a="1"/>
  <c r="CY154" i="1" s="1"/>
  <c r="CZ154" i="1" s="1" a="1"/>
  <c r="CZ154" i="1" s="1"/>
  <c r="DA154" i="1" s="1" a="1"/>
  <c r="DA154" i="1" s="1"/>
  <c r="DB154" i="1" s="1" a="1"/>
  <c r="DB154" i="1" s="1"/>
  <c r="DC154" i="1" s="1" a="1"/>
  <c r="DC154" i="1" s="1"/>
  <c r="DD154" i="1" s="1" a="1"/>
  <c r="DD154" i="1" s="1"/>
  <c r="C154" i="7"/>
  <c r="I345" i="1" a="1"/>
  <c r="I345" i="1" s="1"/>
  <c r="J345" i="1" s="1" a="1"/>
  <c r="J345" i="1" s="1"/>
  <c r="K345" i="1" s="1" a="1"/>
  <c r="K345" i="1" s="1"/>
  <c r="L345" i="1" s="1" a="1"/>
  <c r="L345" i="1" s="1"/>
  <c r="M345" i="1" s="1" a="1"/>
  <c r="M345" i="1" s="1"/>
  <c r="N345" i="1" s="1" a="1"/>
  <c r="N345" i="1" s="1"/>
  <c r="O345" i="1" s="1" a="1"/>
  <c r="O345" i="1" s="1"/>
  <c r="P345" i="1" s="1" a="1"/>
  <c r="P345" i="1" s="1"/>
  <c r="Q345" i="1" s="1" a="1"/>
  <c r="Q345" i="1" s="1"/>
  <c r="R345" i="1" s="1" a="1"/>
  <c r="R345" i="1" s="1"/>
  <c r="S345" i="1" s="1" a="1"/>
  <c r="S345" i="1" s="1"/>
  <c r="T345" i="1" s="1" a="1"/>
  <c r="T345" i="1" s="1"/>
  <c r="U345" i="1" s="1" a="1"/>
  <c r="U345" i="1" s="1"/>
  <c r="V345" i="1" s="1" a="1"/>
  <c r="V345" i="1" s="1"/>
  <c r="W345" i="1" s="1" a="1"/>
  <c r="W345" i="1" s="1"/>
  <c r="X345" i="1" s="1" a="1"/>
  <c r="X345" i="1" s="1"/>
  <c r="Y345" i="1" s="1" a="1"/>
  <c r="Y345" i="1" s="1"/>
  <c r="Z345" i="1" s="1" a="1"/>
  <c r="Z345" i="1" s="1"/>
  <c r="AA345" i="1" s="1" a="1"/>
  <c r="AA345" i="1" s="1"/>
  <c r="AB345" i="1" s="1" a="1"/>
  <c r="AB345" i="1" s="1"/>
  <c r="AC345" i="1" s="1" a="1"/>
  <c r="AC345" i="1" s="1"/>
  <c r="AD345" i="1" s="1" a="1"/>
  <c r="AD345" i="1" s="1"/>
  <c r="AE345" i="1" s="1" a="1"/>
  <c r="AE345" i="1" s="1"/>
  <c r="AF345" i="1" s="1" a="1"/>
  <c r="AF345" i="1" s="1"/>
  <c r="AG345" i="1" s="1" a="1"/>
  <c r="AG345" i="1" s="1"/>
  <c r="AH345" i="1" s="1" a="1"/>
  <c r="AH345" i="1" s="1"/>
  <c r="AI345" i="1" s="1" a="1"/>
  <c r="AI345" i="1" s="1"/>
  <c r="AJ345" i="1" s="1" a="1"/>
  <c r="AJ345" i="1" s="1"/>
  <c r="AK345" i="1" s="1" a="1"/>
  <c r="AK345" i="1" s="1"/>
  <c r="AL345" i="1" s="1" a="1"/>
  <c r="AL345" i="1" s="1"/>
  <c r="AM345" i="1" s="1" a="1"/>
  <c r="AM345" i="1" s="1"/>
  <c r="AN345" i="1" s="1" a="1"/>
  <c r="AN345" i="1" s="1"/>
  <c r="AO345" i="1" s="1" a="1"/>
  <c r="AO345" i="1" s="1"/>
  <c r="AP345" i="1" s="1" a="1"/>
  <c r="AP345" i="1" s="1"/>
  <c r="AQ345" i="1" s="1" a="1"/>
  <c r="AQ345" i="1" s="1"/>
  <c r="AR345" i="1" s="1" a="1"/>
  <c r="AR345" i="1" s="1"/>
  <c r="AS345" i="1" s="1" a="1"/>
  <c r="AS345" i="1" s="1"/>
  <c r="AT345" i="1" s="1" a="1"/>
  <c r="AT345" i="1" s="1"/>
  <c r="AU345" i="1" s="1" a="1"/>
  <c r="AU345" i="1" s="1"/>
  <c r="AV345" i="1" s="1" a="1"/>
  <c r="AV345" i="1" s="1"/>
  <c r="AW345" i="1" s="1" a="1"/>
  <c r="AW345" i="1" s="1"/>
  <c r="AX345" i="1" s="1" a="1"/>
  <c r="AX345" i="1" s="1"/>
  <c r="AY345" i="1" s="1" a="1"/>
  <c r="AY345" i="1" s="1"/>
  <c r="AZ345" i="1" s="1" a="1"/>
  <c r="AZ345" i="1" s="1"/>
  <c r="BA345" i="1" s="1" a="1"/>
  <c r="BA345" i="1" s="1"/>
  <c r="BB345" i="1" s="1" a="1"/>
  <c r="BB345" i="1" s="1"/>
  <c r="BC345" i="1" s="1" a="1"/>
  <c r="BC345" i="1" s="1"/>
  <c r="BD345" i="1" s="1" a="1"/>
  <c r="BD345" i="1" s="1"/>
  <c r="BE345" i="1" s="1" a="1"/>
  <c r="BE345" i="1" s="1"/>
  <c r="BF345" i="1" s="1" a="1"/>
  <c r="BF345" i="1" s="1"/>
  <c r="BG345" i="1" s="1" a="1"/>
  <c r="BG345" i="1" s="1"/>
  <c r="BH345" i="1" s="1" a="1"/>
  <c r="BH345" i="1" s="1"/>
  <c r="BI345" i="1" s="1" a="1"/>
  <c r="BI345" i="1" s="1"/>
  <c r="BJ345" i="1" s="1" a="1"/>
  <c r="BJ345" i="1" s="1"/>
  <c r="BK345" i="1" s="1" a="1"/>
  <c r="BK345" i="1" s="1"/>
  <c r="BL345" i="1" s="1" a="1"/>
  <c r="BL345" i="1" s="1"/>
  <c r="BM345" i="1" s="1" a="1"/>
  <c r="BM345" i="1" s="1"/>
  <c r="BN345" i="1" s="1" a="1"/>
  <c r="BN345" i="1" s="1"/>
  <c r="BO345" i="1" s="1" a="1"/>
  <c r="BO345" i="1" s="1"/>
  <c r="BP345" i="1" s="1" a="1"/>
  <c r="BP345" i="1" s="1"/>
  <c r="BQ345" i="1" s="1" a="1"/>
  <c r="BQ345" i="1" s="1"/>
  <c r="BR345" i="1" s="1" a="1"/>
  <c r="BR345" i="1" s="1"/>
  <c r="BS345" i="1" s="1" a="1"/>
  <c r="BS345" i="1" s="1"/>
  <c r="BT345" i="1" s="1" a="1"/>
  <c r="BT345" i="1" s="1"/>
  <c r="BU345" i="1" s="1" a="1"/>
  <c r="BU345" i="1" s="1"/>
  <c r="BV345" i="1" s="1" a="1"/>
  <c r="BV345" i="1" s="1"/>
  <c r="BW345" i="1" s="1" a="1"/>
  <c r="BW345" i="1" s="1"/>
  <c r="BX345" i="1" s="1" a="1"/>
  <c r="BX345" i="1" s="1"/>
  <c r="BY345" i="1" s="1" a="1"/>
  <c r="BY345" i="1" s="1"/>
  <c r="BZ345" i="1" s="1" a="1"/>
  <c r="BZ345" i="1" s="1"/>
  <c r="CA345" i="1" s="1" a="1"/>
  <c r="CA345" i="1" s="1"/>
  <c r="CB345" i="1" s="1" a="1"/>
  <c r="CB345" i="1" s="1"/>
  <c r="CC345" i="1" s="1" a="1"/>
  <c r="CC345" i="1" s="1"/>
  <c r="CD345" i="1" s="1" a="1"/>
  <c r="CD345" i="1" s="1"/>
  <c r="CE345" i="1" s="1" a="1"/>
  <c r="CE345" i="1" s="1"/>
  <c r="CF345" i="1" s="1" a="1"/>
  <c r="CF345" i="1" s="1"/>
  <c r="CG345" i="1" s="1" a="1"/>
  <c r="CG345" i="1" s="1"/>
  <c r="CH345" i="1" s="1" a="1"/>
  <c r="CH345" i="1" s="1"/>
  <c r="CI345" i="1" s="1" a="1"/>
  <c r="CI345" i="1" s="1"/>
  <c r="CJ345" i="1" s="1" a="1"/>
  <c r="CJ345" i="1" s="1"/>
  <c r="CK345" i="1" s="1" a="1"/>
  <c r="CK345" i="1" s="1"/>
  <c r="CL345" i="1" s="1" a="1"/>
  <c r="CL345" i="1" s="1"/>
  <c r="CM345" i="1" s="1" a="1"/>
  <c r="CM345" i="1" s="1"/>
  <c r="CN345" i="1" s="1" a="1"/>
  <c r="CN345" i="1" s="1"/>
  <c r="CO345" i="1" s="1" a="1"/>
  <c r="CO345" i="1" s="1"/>
  <c r="CP345" i="1" s="1" a="1"/>
  <c r="CP345" i="1" s="1"/>
  <c r="CQ345" i="1" s="1" a="1"/>
  <c r="CQ345" i="1" s="1"/>
  <c r="CR345" i="1" s="1" a="1"/>
  <c r="CR345" i="1" s="1"/>
  <c r="CS345" i="1" s="1" a="1"/>
  <c r="CS345" i="1" s="1"/>
  <c r="CT345" i="1" s="1" a="1"/>
  <c r="CT345" i="1" s="1"/>
  <c r="CU345" i="1" s="1" a="1"/>
  <c r="CU345" i="1" s="1"/>
  <c r="CV345" i="1" s="1" a="1"/>
  <c r="CV345" i="1" s="1"/>
  <c r="CW345" i="1" s="1" a="1"/>
  <c r="CW345" i="1" s="1"/>
  <c r="CX345" i="1" s="1" a="1"/>
  <c r="CX345" i="1" s="1"/>
  <c r="CY345" i="1" s="1" a="1"/>
  <c r="CY345" i="1" s="1"/>
  <c r="CZ345" i="1" s="1" a="1"/>
  <c r="CZ345" i="1" s="1"/>
  <c r="DA345" i="1" s="1" a="1"/>
  <c r="DA345" i="1" s="1"/>
  <c r="DB345" i="1" s="1" a="1"/>
  <c r="DB345" i="1" s="1"/>
  <c r="DC345" i="1" s="1" a="1"/>
  <c r="DC345" i="1" s="1"/>
  <c r="DD345" i="1" s="1" a="1"/>
  <c r="DD345" i="1" s="1"/>
  <c r="C345" i="7"/>
  <c r="I84" i="1" a="1"/>
  <c r="I84" i="1" s="1"/>
  <c r="J84" i="1" s="1" a="1"/>
  <c r="J84" i="1" s="1"/>
  <c r="K84" i="1" s="1" a="1"/>
  <c r="K84" i="1" s="1"/>
  <c r="L84" i="1" s="1" a="1"/>
  <c r="L84" i="1" s="1"/>
  <c r="M84" i="1" s="1" a="1"/>
  <c r="M84" i="1" s="1"/>
  <c r="N84" i="1" s="1" a="1"/>
  <c r="N84" i="1" s="1"/>
  <c r="O84" i="1" s="1" a="1"/>
  <c r="O84" i="1" s="1"/>
  <c r="P84" i="1" s="1" a="1"/>
  <c r="P84" i="1" s="1"/>
  <c r="Q84" i="1" s="1" a="1"/>
  <c r="Q84" i="1" s="1"/>
  <c r="R84" i="1" s="1" a="1"/>
  <c r="R84" i="1" s="1"/>
  <c r="S84" i="1" s="1" a="1"/>
  <c r="S84" i="1" s="1"/>
  <c r="T84" i="1" s="1" a="1"/>
  <c r="T84" i="1" s="1"/>
  <c r="U84" i="1" s="1" a="1"/>
  <c r="U84" i="1" s="1"/>
  <c r="V84" i="1" s="1" a="1"/>
  <c r="V84" i="1" s="1"/>
  <c r="W84" i="1" s="1" a="1"/>
  <c r="W84" i="1" s="1"/>
  <c r="X84" i="1" s="1" a="1"/>
  <c r="X84" i="1" s="1"/>
  <c r="Y84" i="1" s="1" a="1"/>
  <c r="Y84" i="1" s="1"/>
  <c r="Z84" i="1" s="1" a="1"/>
  <c r="Z84" i="1" s="1"/>
  <c r="AA84" i="1" s="1" a="1"/>
  <c r="AA84" i="1" s="1"/>
  <c r="AB84" i="1" s="1" a="1"/>
  <c r="AB84" i="1" s="1"/>
  <c r="AC84" i="1" s="1" a="1"/>
  <c r="AC84" i="1" s="1"/>
  <c r="AD84" i="1" s="1" a="1"/>
  <c r="AD84" i="1" s="1"/>
  <c r="AE84" i="1" s="1" a="1"/>
  <c r="AE84" i="1" s="1"/>
  <c r="AF84" i="1" s="1" a="1"/>
  <c r="AF84" i="1" s="1"/>
  <c r="AG84" i="1" s="1" a="1"/>
  <c r="AG84" i="1" s="1"/>
  <c r="AH84" i="1" s="1" a="1"/>
  <c r="AH84" i="1" s="1"/>
  <c r="AI84" i="1" s="1" a="1"/>
  <c r="AI84" i="1" s="1"/>
  <c r="AJ84" i="1" s="1" a="1"/>
  <c r="AJ84" i="1" s="1"/>
  <c r="AK84" i="1" s="1" a="1"/>
  <c r="AK84" i="1" s="1"/>
  <c r="AL84" i="1" s="1" a="1"/>
  <c r="AL84" i="1" s="1"/>
  <c r="AM84" i="1" s="1" a="1"/>
  <c r="AM84" i="1" s="1"/>
  <c r="AN84" i="1" s="1" a="1"/>
  <c r="AN84" i="1" s="1"/>
  <c r="AO84" i="1" s="1" a="1"/>
  <c r="AO84" i="1" s="1"/>
  <c r="AP84" i="1" s="1" a="1"/>
  <c r="AP84" i="1" s="1"/>
  <c r="AQ84" i="1" s="1" a="1"/>
  <c r="AQ84" i="1" s="1"/>
  <c r="AR84" i="1" s="1" a="1"/>
  <c r="AR84" i="1" s="1"/>
  <c r="AS84" i="1" s="1" a="1"/>
  <c r="AS84" i="1" s="1"/>
  <c r="AT84" i="1" s="1" a="1"/>
  <c r="AT84" i="1" s="1"/>
  <c r="AU84" i="1" s="1" a="1"/>
  <c r="AU84" i="1" s="1"/>
  <c r="AV84" i="1" s="1" a="1"/>
  <c r="AV84" i="1" s="1"/>
  <c r="AW84" i="1" s="1" a="1"/>
  <c r="AW84" i="1" s="1"/>
  <c r="AX84" i="1" s="1" a="1"/>
  <c r="AX84" i="1" s="1"/>
  <c r="AY84" i="1" s="1" a="1"/>
  <c r="AY84" i="1" s="1"/>
  <c r="AZ84" i="1" s="1" a="1"/>
  <c r="AZ84" i="1" s="1"/>
  <c r="BA84" i="1" s="1" a="1"/>
  <c r="BA84" i="1" s="1"/>
  <c r="BB84" i="1" s="1" a="1"/>
  <c r="BB84" i="1" s="1"/>
  <c r="BC84" i="1" s="1" a="1"/>
  <c r="BC84" i="1" s="1"/>
  <c r="BD84" i="1" s="1" a="1"/>
  <c r="BD84" i="1" s="1"/>
  <c r="BE84" i="1" s="1" a="1"/>
  <c r="BE84" i="1" s="1"/>
  <c r="BF84" i="1" s="1" a="1"/>
  <c r="BF84" i="1" s="1"/>
  <c r="BG84" i="1" s="1" a="1"/>
  <c r="BG84" i="1" s="1"/>
  <c r="BH84" i="1" s="1" a="1"/>
  <c r="BH84" i="1" s="1"/>
  <c r="BI84" i="1" s="1" a="1"/>
  <c r="BI84" i="1" s="1"/>
  <c r="BJ84" i="1" s="1" a="1"/>
  <c r="BJ84" i="1" s="1"/>
  <c r="BK84" i="1" s="1" a="1"/>
  <c r="BK84" i="1" s="1"/>
  <c r="BL84" i="1" s="1" a="1"/>
  <c r="BL84" i="1" s="1"/>
  <c r="BM84" i="1" s="1" a="1"/>
  <c r="BM84" i="1" s="1"/>
  <c r="BN84" i="1" s="1" a="1"/>
  <c r="BN84" i="1" s="1"/>
  <c r="BO84" i="1" s="1" a="1"/>
  <c r="BO84" i="1" s="1"/>
  <c r="BP84" i="1" s="1" a="1"/>
  <c r="BP84" i="1" s="1"/>
  <c r="BQ84" i="1" s="1" a="1"/>
  <c r="BQ84" i="1" s="1"/>
  <c r="BR84" i="1" s="1" a="1"/>
  <c r="BR84" i="1" s="1"/>
  <c r="BS84" i="1" s="1" a="1"/>
  <c r="BS84" i="1" s="1"/>
  <c r="BT84" i="1" s="1" a="1"/>
  <c r="BT84" i="1" s="1"/>
  <c r="BU84" i="1" s="1" a="1"/>
  <c r="BU84" i="1" s="1"/>
  <c r="BV84" i="1" s="1" a="1"/>
  <c r="BV84" i="1" s="1"/>
  <c r="BW84" i="1" s="1" a="1"/>
  <c r="BW84" i="1" s="1"/>
  <c r="BX84" i="1" s="1" a="1"/>
  <c r="BX84" i="1" s="1"/>
  <c r="BY84" i="1" s="1" a="1"/>
  <c r="BY84" i="1" s="1"/>
  <c r="BZ84" i="1" s="1" a="1"/>
  <c r="BZ84" i="1" s="1"/>
  <c r="CA84" i="1" s="1" a="1"/>
  <c r="CA84" i="1" s="1"/>
  <c r="CB84" i="1" s="1" a="1"/>
  <c r="CB84" i="1" s="1"/>
  <c r="CC84" i="1" s="1" a="1"/>
  <c r="CC84" i="1" s="1"/>
  <c r="CD84" i="1" s="1" a="1"/>
  <c r="CD84" i="1" s="1"/>
  <c r="CE84" i="1" s="1" a="1"/>
  <c r="CE84" i="1" s="1"/>
  <c r="CF84" i="1" s="1" a="1"/>
  <c r="CF84" i="1" s="1"/>
  <c r="CG84" i="1" s="1" a="1"/>
  <c r="CG84" i="1" s="1"/>
  <c r="CH84" i="1" s="1" a="1"/>
  <c r="CH84" i="1" s="1"/>
  <c r="CI84" i="1" s="1" a="1"/>
  <c r="CI84" i="1" s="1"/>
  <c r="CJ84" i="1" s="1" a="1"/>
  <c r="CJ84" i="1" s="1"/>
  <c r="CK84" i="1" s="1" a="1"/>
  <c r="CK84" i="1" s="1"/>
  <c r="CL84" i="1" s="1" a="1"/>
  <c r="CL84" i="1" s="1"/>
  <c r="CM84" i="1" s="1" a="1"/>
  <c r="CM84" i="1" s="1"/>
  <c r="CN84" i="1" s="1" a="1"/>
  <c r="CN84" i="1" s="1"/>
  <c r="CO84" i="1" s="1" a="1"/>
  <c r="CO84" i="1" s="1"/>
  <c r="CP84" i="1" s="1" a="1"/>
  <c r="CP84" i="1" s="1"/>
  <c r="CQ84" i="1" s="1" a="1"/>
  <c r="CQ84" i="1" s="1"/>
  <c r="CR84" i="1" s="1" a="1"/>
  <c r="CR84" i="1" s="1"/>
  <c r="CS84" i="1" s="1" a="1"/>
  <c r="CS84" i="1" s="1"/>
  <c r="CT84" i="1" s="1" a="1"/>
  <c r="CT84" i="1" s="1"/>
  <c r="CU84" i="1" s="1" a="1"/>
  <c r="CU84" i="1" s="1"/>
  <c r="CV84" i="1" s="1" a="1"/>
  <c r="CV84" i="1" s="1"/>
  <c r="CW84" i="1" s="1" a="1"/>
  <c r="CW84" i="1" s="1"/>
  <c r="CX84" i="1" s="1" a="1"/>
  <c r="CX84" i="1" s="1"/>
  <c r="CY84" i="1" s="1" a="1"/>
  <c r="CY84" i="1" s="1"/>
  <c r="CZ84" i="1" s="1" a="1"/>
  <c r="CZ84" i="1" s="1"/>
  <c r="DA84" i="1" s="1" a="1"/>
  <c r="DA84" i="1" s="1"/>
  <c r="DB84" i="1" s="1" a="1"/>
  <c r="DB84" i="1" s="1"/>
  <c r="DC84" i="1" s="1" a="1"/>
  <c r="DC84" i="1" s="1"/>
  <c r="DD84" i="1" s="1" a="1"/>
  <c r="DD84" i="1" s="1"/>
  <c r="C84" i="7"/>
  <c r="I186" i="1" a="1"/>
  <c r="I186" i="1" s="1"/>
  <c r="J186" i="1" s="1" a="1"/>
  <c r="J186" i="1" s="1"/>
  <c r="K186" i="1" s="1" a="1"/>
  <c r="K186" i="1" s="1"/>
  <c r="L186" i="1" s="1" a="1"/>
  <c r="L186" i="1" s="1"/>
  <c r="M186" i="1" s="1" a="1"/>
  <c r="M186" i="1" s="1"/>
  <c r="N186" i="1" s="1" a="1"/>
  <c r="N186" i="1" s="1"/>
  <c r="O186" i="1" s="1" a="1"/>
  <c r="O186" i="1" s="1"/>
  <c r="P186" i="1" s="1" a="1"/>
  <c r="P186" i="1" s="1"/>
  <c r="Q186" i="1" s="1" a="1"/>
  <c r="Q186" i="1" s="1"/>
  <c r="R186" i="1" s="1" a="1"/>
  <c r="R186" i="1" s="1"/>
  <c r="S186" i="1" s="1" a="1"/>
  <c r="S186" i="1" s="1"/>
  <c r="T186" i="1" s="1" a="1"/>
  <c r="T186" i="1" s="1"/>
  <c r="U186" i="1" s="1" a="1"/>
  <c r="U186" i="1" s="1"/>
  <c r="V186" i="1" s="1" a="1"/>
  <c r="V186" i="1" s="1"/>
  <c r="W186" i="1" s="1" a="1"/>
  <c r="W186" i="1" s="1"/>
  <c r="X186" i="1" s="1" a="1"/>
  <c r="X186" i="1" s="1"/>
  <c r="Y186" i="1" s="1" a="1"/>
  <c r="Y186" i="1" s="1"/>
  <c r="Z186" i="1" s="1" a="1"/>
  <c r="Z186" i="1" s="1"/>
  <c r="AA186" i="1" s="1" a="1"/>
  <c r="AA186" i="1" s="1"/>
  <c r="AB186" i="1" s="1" a="1"/>
  <c r="AB186" i="1" s="1"/>
  <c r="AC186" i="1" s="1" a="1"/>
  <c r="AC186" i="1" s="1"/>
  <c r="AD186" i="1" s="1" a="1"/>
  <c r="AD186" i="1" s="1"/>
  <c r="AE186" i="1" s="1" a="1"/>
  <c r="AE186" i="1" s="1"/>
  <c r="AF186" i="1" s="1" a="1"/>
  <c r="AF186" i="1" s="1"/>
  <c r="AG186" i="1" s="1" a="1"/>
  <c r="AG186" i="1" s="1"/>
  <c r="AH186" i="1" s="1" a="1"/>
  <c r="AH186" i="1" s="1"/>
  <c r="AI186" i="1" s="1" a="1"/>
  <c r="AI186" i="1" s="1"/>
  <c r="AJ186" i="1" s="1" a="1"/>
  <c r="AJ186" i="1" s="1"/>
  <c r="AK186" i="1" s="1" a="1"/>
  <c r="AK186" i="1" s="1"/>
  <c r="AL186" i="1" s="1" a="1"/>
  <c r="AL186" i="1" s="1"/>
  <c r="AM186" i="1" s="1" a="1"/>
  <c r="AM186" i="1" s="1"/>
  <c r="AN186" i="1" s="1" a="1"/>
  <c r="AN186" i="1" s="1"/>
  <c r="AO186" i="1" s="1" a="1"/>
  <c r="AO186" i="1" s="1"/>
  <c r="AP186" i="1" s="1" a="1"/>
  <c r="AP186" i="1" s="1"/>
  <c r="AQ186" i="1" s="1" a="1"/>
  <c r="AQ186" i="1" s="1"/>
  <c r="AR186" i="1" s="1" a="1"/>
  <c r="AR186" i="1" s="1"/>
  <c r="AS186" i="1" s="1" a="1"/>
  <c r="AS186" i="1" s="1"/>
  <c r="AT186" i="1" s="1" a="1"/>
  <c r="AT186" i="1" s="1"/>
  <c r="AU186" i="1" s="1" a="1"/>
  <c r="AU186" i="1" s="1"/>
  <c r="AV186" i="1" s="1" a="1"/>
  <c r="AV186" i="1" s="1"/>
  <c r="AW186" i="1" s="1" a="1"/>
  <c r="AW186" i="1" s="1"/>
  <c r="AX186" i="1" s="1" a="1"/>
  <c r="AX186" i="1" s="1"/>
  <c r="AY186" i="1" s="1" a="1"/>
  <c r="AY186" i="1" s="1"/>
  <c r="AZ186" i="1" s="1" a="1"/>
  <c r="AZ186" i="1" s="1"/>
  <c r="BA186" i="1" s="1" a="1"/>
  <c r="BA186" i="1" s="1"/>
  <c r="BB186" i="1" s="1" a="1"/>
  <c r="BB186" i="1" s="1"/>
  <c r="BC186" i="1" s="1" a="1"/>
  <c r="BC186" i="1" s="1"/>
  <c r="BD186" i="1" s="1" a="1"/>
  <c r="BD186" i="1" s="1"/>
  <c r="BE186" i="1" s="1" a="1"/>
  <c r="BE186" i="1" s="1"/>
  <c r="BF186" i="1" s="1" a="1"/>
  <c r="BF186" i="1" s="1"/>
  <c r="BG186" i="1" s="1" a="1"/>
  <c r="BG186" i="1" s="1"/>
  <c r="BH186" i="1" s="1" a="1"/>
  <c r="BH186" i="1" s="1"/>
  <c r="BI186" i="1" s="1" a="1"/>
  <c r="BI186" i="1" s="1"/>
  <c r="BJ186" i="1" s="1" a="1"/>
  <c r="BJ186" i="1" s="1"/>
  <c r="BK186" i="1" s="1" a="1"/>
  <c r="BK186" i="1" s="1"/>
  <c r="BL186" i="1" s="1" a="1"/>
  <c r="BL186" i="1" s="1"/>
  <c r="BM186" i="1" s="1" a="1"/>
  <c r="BM186" i="1" s="1"/>
  <c r="BN186" i="1" s="1" a="1"/>
  <c r="BN186" i="1" s="1"/>
  <c r="BO186" i="1" s="1" a="1"/>
  <c r="BO186" i="1" s="1"/>
  <c r="BP186" i="1" s="1" a="1"/>
  <c r="BP186" i="1" s="1"/>
  <c r="BQ186" i="1" s="1" a="1"/>
  <c r="BQ186" i="1" s="1"/>
  <c r="BR186" i="1" s="1" a="1"/>
  <c r="BR186" i="1" s="1"/>
  <c r="BS186" i="1" s="1" a="1"/>
  <c r="BS186" i="1" s="1"/>
  <c r="BT186" i="1" s="1" a="1"/>
  <c r="BT186" i="1" s="1"/>
  <c r="BU186" i="1" s="1" a="1"/>
  <c r="BU186" i="1" s="1"/>
  <c r="BV186" i="1" s="1" a="1"/>
  <c r="BV186" i="1" s="1"/>
  <c r="BW186" i="1" s="1" a="1"/>
  <c r="BW186" i="1" s="1"/>
  <c r="BX186" i="1" s="1" a="1"/>
  <c r="BX186" i="1" s="1"/>
  <c r="BY186" i="1" s="1" a="1"/>
  <c r="BY186" i="1" s="1"/>
  <c r="BZ186" i="1" s="1" a="1"/>
  <c r="BZ186" i="1" s="1"/>
  <c r="CA186" i="1" s="1" a="1"/>
  <c r="CA186" i="1" s="1"/>
  <c r="CB186" i="1" s="1" a="1"/>
  <c r="CB186" i="1" s="1"/>
  <c r="CC186" i="1" s="1" a="1"/>
  <c r="CC186" i="1" s="1"/>
  <c r="CD186" i="1" s="1" a="1"/>
  <c r="CD186" i="1" s="1"/>
  <c r="CE186" i="1" s="1" a="1"/>
  <c r="CE186" i="1" s="1"/>
  <c r="CF186" i="1" s="1" a="1"/>
  <c r="CF186" i="1" s="1"/>
  <c r="CG186" i="1" s="1" a="1"/>
  <c r="CG186" i="1" s="1"/>
  <c r="CH186" i="1" s="1" a="1"/>
  <c r="CH186" i="1" s="1"/>
  <c r="CI186" i="1" s="1" a="1"/>
  <c r="CI186" i="1" s="1"/>
  <c r="CJ186" i="1" s="1" a="1"/>
  <c r="CJ186" i="1" s="1"/>
  <c r="CK186" i="1" s="1" a="1"/>
  <c r="CK186" i="1" s="1"/>
  <c r="CL186" i="1" s="1" a="1"/>
  <c r="CL186" i="1" s="1"/>
  <c r="CM186" i="1" s="1" a="1"/>
  <c r="CM186" i="1" s="1"/>
  <c r="CN186" i="1" s="1" a="1"/>
  <c r="CN186" i="1" s="1"/>
  <c r="CO186" i="1" s="1" a="1"/>
  <c r="CO186" i="1" s="1"/>
  <c r="CP186" i="1" s="1" a="1"/>
  <c r="CP186" i="1" s="1"/>
  <c r="CQ186" i="1" s="1" a="1"/>
  <c r="CQ186" i="1" s="1"/>
  <c r="CR186" i="1" s="1" a="1"/>
  <c r="CR186" i="1" s="1"/>
  <c r="CS186" i="1" s="1" a="1"/>
  <c r="CS186" i="1" s="1"/>
  <c r="CT186" i="1" s="1" a="1"/>
  <c r="CT186" i="1" s="1"/>
  <c r="CU186" i="1" s="1" a="1"/>
  <c r="CU186" i="1" s="1"/>
  <c r="CV186" i="1" s="1" a="1"/>
  <c r="CV186" i="1" s="1"/>
  <c r="CW186" i="1" s="1" a="1"/>
  <c r="CW186" i="1" s="1"/>
  <c r="CX186" i="1" s="1" a="1"/>
  <c r="CX186" i="1" s="1"/>
  <c r="CY186" i="1" s="1" a="1"/>
  <c r="CY186" i="1" s="1"/>
  <c r="CZ186" i="1" s="1" a="1"/>
  <c r="CZ186" i="1" s="1"/>
  <c r="DA186" i="1" s="1" a="1"/>
  <c r="DA186" i="1" s="1"/>
  <c r="DB186" i="1" s="1" a="1"/>
  <c r="DB186" i="1" s="1"/>
  <c r="DC186" i="1" s="1" a="1"/>
  <c r="DC186" i="1" s="1"/>
  <c r="DD186" i="1" s="1" a="1"/>
  <c r="DD186" i="1" s="1"/>
  <c r="C186" i="7"/>
  <c r="I89" i="1" a="1"/>
  <c r="I89" i="1" s="1"/>
  <c r="J89" i="1" s="1" a="1"/>
  <c r="J89" i="1" s="1"/>
  <c r="K89" i="1" s="1" a="1"/>
  <c r="K89" i="1" s="1"/>
  <c r="L89" i="1" s="1" a="1"/>
  <c r="L89" i="1" s="1"/>
  <c r="M89" i="1" s="1" a="1"/>
  <c r="M89" i="1" s="1"/>
  <c r="N89" i="1" s="1" a="1"/>
  <c r="N89" i="1" s="1"/>
  <c r="O89" i="1" s="1" a="1"/>
  <c r="O89" i="1" s="1"/>
  <c r="P89" i="1" s="1" a="1"/>
  <c r="P89" i="1" s="1"/>
  <c r="Q89" i="1" s="1" a="1"/>
  <c r="Q89" i="1" s="1"/>
  <c r="R89" i="1" s="1" a="1"/>
  <c r="R89" i="1" s="1"/>
  <c r="S89" i="1" s="1" a="1"/>
  <c r="S89" i="1" s="1"/>
  <c r="T89" i="1" s="1" a="1"/>
  <c r="T89" i="1" s="1"/>
  <c r="U89" i="1" s="1" a="1"/>
  <c r="U89" i="1" s="1"/>
  <c r="V89" i="1" s="1" a="1"/>
  <c r="V89" i="1" s="1"/>
  <c r="W89" i="1" s="1" a="1"/>
  <c r="W89" i="1" s="1"/>
  <c r="X89" i="1" s="1" a="1"/>
  <c r="X89" i="1" s="1"/>
  <c r="Y89" i="1" s="1" a="1"/>
  <c r="Y89" i="1" s="1"/>
  <c r="Z89" i="1" s="1" a="1"/>
  <c r="Z89" i="1" s="1"/>
  <c r="AA89" i="1" s="1" a="1"/>
  <c r="AA89" i="1" s="1"/>
  <c r="AB89" i="1" s="1" a="1"/>
  <c r="AB89" i="1" s="1"/>
  <c r="AC89" i="1" s="1" a="1"/>
  <c r="AC89" i="1" s="1"/>
  <c r="AD89" i="1" s="1" a="1"/>
  <c r="AD89" i="1" s="1"/>
  <c r="AE89" i="1" s="1" a="1"/>
  <c r="AE89" i="1" s="1"/>
  <c r="AF89" i="1" s="1" a="1"/>
  <c r="AF89" i="1" s="1"/>
  <c r="AG89" i="1" s="1" a="1"/>
  <c r="AG89" i="1" s="1"/>
  <c r="AH89" i="1" s="1" a="1"/>
  <c r="AH89" i="1" s="1"/>
  <c r="AI89" i="1" s="1" a="1"/>
  <c r="AI89" i="1" s="1"/>
  <c r="AJ89" i="1" s="1" a="1"/>
  <c r="AJ89" i="1" s="1"/>
  <c r="AK89" i="1" s="1" a="1"/>
  <c r="AK89" i="1" s="1"/>
  <c r="AL89" i="1" s="1" a="1"/>
  <c r="AL89" i="1" s="1"/>
  <c r="AM89" i="1" s="1" a="1"/>
  <c r="AM89" i="1" s="1"/>
  <c r="AN89" i="1" s="1" a="1"/>
  <c r="AN89" i="1" s="1"/>
  <c r="AO89" i="1" s="1" a="1"/>
  <c r="AO89" i="1" s="1"/>
  <c r="AP89" i="1" s="1" a="1"/>
  <c r="AP89" i="1" s="1"/>
  <c r="AQ89" i="1" s="1" a="1"/>
  <c r="AQ89" i="1" s="1"/>
  <c r="AR89" i="1" s="1" a="1"/>
  <c r="AR89" i="1" s="1"/>
  <c r="AS89" i="1" s="1" a="1"/>
  <c r="AS89" i="1" s="1"/>
  <c r="AT89" i="1" s="1" a="1"/>
  <c r="AT89" i="1" s="1"/>
  <c r="AU89" i="1" s="1" a="1"/>
  <c r="AU89" i="1" s="1"/>
  <c r="AV89" i="1" s="1" a="1"/>
  <c r="AV89" i="1" s="1"/>
  <c r="AW89" i="1" s="1" a="1"/>
  <c r="AW89" i="1" s="1"/>
  <c r="AX89" i="1" s="1" a="1"/>
  <c r="AX89" i="1" s="1"/>
  <c r="AY89" i="1" s="1" a="1"/>
  <c r="AY89" i="1" s="1"/>
  <c r="AZ89" i="1" s="1" a="1"/>
  <c r="AZ89" i="1" s="1"/>
  <c r="BA89" i="1" s="1" a="1"/>
  <c r="BA89" i="1" s="1"/>
  <c r="BB89" i="1" s="1" a="1"/>
  <c r="BB89" i="1" s="1"/>
  <c r="BC89" i="1" s="1" a="1"/>
  <c r="BC89" i="1" s="1"/>
  <c r="BD89" i="1" s="1" a="1"/>
  <c r="BD89" i="1" s="1"/>
  <c r="BE89" i="1" s="1" a="1"/>
  <c r="BE89" i="1" s="1"/>
  <c r="BF89" i="1" s="1" a="1"/>
  <c r="BF89" i="1" s="1"/>
  <c r="BG89" i="1" s="1" a="1"/>
  <c r="BG89" i="1" s="1"/>
  <c r="BH89" i="1" s="1" a="1"/>
  <c r="BH89" i="1" s="1"/>
  <c r="BI89" i="1" s="1" a="1"/>
  <c r="BI89" i="1" s="1"/>
  <c r="BJ89" i="1" s="1" a="1"/>
  <c r="BJ89" i="1" s="1"/>
  <c r="BK89" i="1" s="1" a="1"/>
  <c r="BK89" i="1" s="1"/>
  <c r="BL89" i="1" s="1" a="1"/>
  <c r="BL89" i="1" s="1"/>
  <c r="BM89" i="1" s="1" a="1"/>
  <c r="BM89" i="1" s="1"/>
  <c r="BN89" i="1" s="1" a="1"/>
  <c r="BN89" i="1" s="1"/>
  <c r="BO89" i="1" s="1" a="1"/>
  <c r="BO89" i="1" s="1"/>
  <c r="BP89" i="1" s="1" a="1"/>
  <c r="BP89" i="1" s="1"/>
  <c r="BQ89" i="1" s="1" a="1"/>
  <c r="BQ89" i="1" s="1"/>
  <c r="BR89" i="1" s="1" a="1"/>
  <c r="BR89" i="1" s="1"/>
  <c r="BS89" i="1" s="1" a="1"/>
  <c r="BS89" i="1" s="1"/>
  <c r="BT89" i="1" s="1" a="1"/>
  <c r="BT89" i="1" s="1"/>
  <c r="BU89" i="1" s="1" a="1"/>
  <c r="BU89" i="1" s="1"/>
  <c r="BV89" i="1" s="1" a="1"/>
  <c r="BV89" i="1" s="1"/>
  <c r="BW89" i="1" s="1" a="1"/>
  <c r="BW89" i="1" s="1"/>
  <c r="BX89" i="1" s="1" a="1"/>
  <c r="BX89" i="1" s="1"/>
  <c r="BY89" i="1" s="1" a="1"/>
  <c r="BY89" i="1" s="1"/>
  <c r="BZ89" i="1" s="1" a="1"/>
  <c r="BZ89" i="1" s="1"/>
  <c r="CA89" i="1" s="1" a="1"/>
  <c r="CA89" i="1" s="1"/>
  <c r="CB89" i="1" s="1" a="1"/>
  <c r="CB89" i="1" s="1"/>
  <c r="CC89" i="1" s="1" a="1"/>
  <c r="CC89" i="1" s="1"/>
  <c r="CD89" i="1" s="1" a="1"/>
  <c r="CD89" i="1" s="1"/>
  <c r="CE89" i="1" s="1" a="1"/>
  <c r="CE89" i="1" s="1"/>
  <c r="CF89" i="1" s="1" a="1"/>
  <c r="CF89" i="1" s="1"/>
  <c r="CG89" i="1" s="1" a="1"/>
  <c r="CG89" i="1" s="1"/>
  <c r="CH89" i="1" s="1" a="1"/>
  <c r="CH89" i="1" s="1"/>
  <c r="CI89" i="1" s="1" a="1"/>
  <c r="CI89" i="1" s="1"/>
  <c r="CJ89" i="1" s="1" a="1"/>
  <c r="CJ89" i="1" s="1"/>
  <c r="CK89" i="1" s="1" a="1"/>
  <c r="CK89" i="1" s="1"/>
  <c r="CL89" i="1" s="1" a="1"/>
  <c r="CL89" i="1" s="1"/>
  <c r="CM89" i="1" s="1" a="1"/>
  <c r="CM89" i="1" s="1"/>
  <c r="CN89" i="1" s="1" a="1"/>
  <c r="CN89" i="1" s="1"/>
  <c r="CO89" i="1" s="1" a="1"/>
  <c r="CO89" i="1" s="1"/>
  <c r="CP89" i="1" s="1" a="1"/>
  <c r="CP89" i="1" s="1"/>
  <c r="CQ89" i="1" s="1" a="1"/>
  <c r="CQ89" i="1" s="1"/>
  <c r="CR89" i="1" s="1" a="1"/>
  <c r="CR89" i="1" s="1"/>
  <c r="CS89" i="1" s="1" a="1"/>
  <c r="CS89" i="1" s="1"/>
  <c r="CT89" i="1" s="1" a="1"/>
  <c r="CT89" i="1" s="1"/>
  <c r="CU89" i="1" s="1" a="1"/>
  <c r="CU89" i="1" s="1"/>
  <c r="CV89" i="1" s="1" a="1"/>
  <c r="CV89" i="1" s="1"/>
  <c r="CW89" i="1" s="1" a="1"/>
  <c r="CW89" i="1" s="1"/>
  <c r="CX89" i="1" s="1" a="1"/>
  <c r="CX89" i="1" s="1"/>
  <c r="CY89" i="1" s="1" a="1"/>
  <c r="CY89" i="1" s="1"/>
  <c r="CZ89" i="1" s="1" a="1"/>
  <c r="CZ89" i="1" s="1"/>
  <c r="DA89" i="1" s="1" a="1"/>
  <c r="DA89" i="1" s="1"/>
  <c r="DB89" i="1" s="1" a="1"/>
  <c r="DB89" i="1" s="1"/>
  <c r="DC89" i="1" s="1" a="1"/>
  <c r="DC89" i="1" s="1"/>
  <c r="DD89" i="1" s="1" a="1"/>
  <c r="DD89" i="1" s="1"/>
  <c r="C89" i="7"/>
  <c r="I75" i="1" a="1"/>
  <c r="I75" i="1" s="1"/>
  <c r="J75" i="1" s="1" a="1"/>
  <c r="J75" i="1" s="1"/>
  <c r="K75" i="1" s="1" a="1"/>
  <c r="K75" i="1" s="1"/>
  <c r="L75" i="1" s="1" a="1"/>
  <c r="L75" i="1" s="1"/>
  <c r="M75" i="1" s="1" a="1"/>
  <c r="M75" i="1" s="1"/>
  <c r="N75" i="1" s="1" a="1"/>
  <c r="N75" i="1" s="1"/>
  <c r="O75" i="1" s="1" a="1"/>
  <c r="O75" i="1" s="1"/>
  <c r="P75" i="1" s="1" a="1"/>
  <c r="P75" i="1" s="1"/>
  <c r="Q75" i="1" s="1" a="1"/>
  <c r="Q75" i="1" s="1"/>
  <c r="R75" i="1" s="1" a="1"/>
  <c r="R75" i="1" s="1"/>
  <c r="S75" i="1" s="1" a="1"/>
  <c r="S75" i="1" s="1"/>
  <c r="T75" i="1" s="1" a="1"/>
  <c r="T75" i="1" s="1"/>
  <c r="U75" i="1" s="1" a="1"/>
  <c r="U75" i="1" s="1"/>
  <c r="V75" i="1" s="1" a="1"/>
  <c r="V75" i="1" s="1"/>
  <c r="W75" i="1" s="1" a="1"/>
  <c r="W75" i="1" s="1"/>
  <c r="X75" i="1" s="1" a="1"/>
  <c r="X75" i="1" s="1"/>
  <c r="Y75" i="1" s="1" a="1"/>
  <c r="Y75" i="1" s="1"/>
  <c r="Z75" i="1" s="1" a="1"/>
  <c r="Z75" i="1" s="1"/>
  <c r="AA75" i="1" s="1" a="1"/>
  <c r="AA75" i="1" s="1"/>
  <c r="AB75" i="1" s="1" a="1"/>
  <c r="AB75" i="1" s="1"/>
  <c r="AC75" i="1" s="1" a="1"/>
  <c r="AC75" i="1" s="1"/>
  <c r="AD75" i="1" s="1" a="1"/>
  <c r="AD75" i="1" s="1"/>
  <c r="AE75" i="1" s="1" a="1"/>
  <c r="AE75" i="1" s="1"/>
  <c r="AF75" i="1" s="1" a="1"/>
  <c r="AF75" i="1" s="1"/>
  <c r="AG75" i="1" s="1" a="1"/>
  <c r="AG75" i="1" s="1"/>
  <c r="AH75" i="1" s="1" a="1"/>
  <c r="AH75" i="1" s="1"/>
  <c r="AI75" i="1" s="1" a="1"/>
  <c r="AI75" i="1" s="1"/>
  <c r="AJ75" i="1" s="1" a="1"/>
  <c r="AJ75" i="1" s="1"/>
  <c r="AK75" i="1" s="1" a="1"/>
  <c r="AK75" i="1" s="1"/>
  <c r="AL75" i="1" s="1" a="1"/>
  <c r="AL75" i="1" s="1"/>
  <c r="AM75" i="1" s="1" a="1"/>
  <c r="AM75" i="1" s="1"/>
  <c r="AN75" i="1" s="1" a="1"/>
  <c r="AN75" i="1" s="1"/>
  <c r="AO75" i="1" s="1" a="1"/>
  <c r="AO75" i="1" s="1"/>
  <c r="AP75" i="1" s="1" a="1"/>
  <c r="AP75" i="1" s="1"/>
  <c r="AQ75" i="1" s="1" a="1"/>
  <c r="AQ75" i="1" s="1"/>
  <c r="AR75" i="1" s="1" a="1"/>
  <c r="AR75" i="1" s="1"/>
  <c r="AS75" i="1" s="1" a="1"/>
  <c r="AS75" i="1" s="1"/>
  <c r="AT75" i="1" s="1" a="1"/>
  <c r="AT75" i="1" s="1"/>
  <c r="AU75" i="1" s="1" a="1"/>
  <c r="AU75" i="1" s="1"/>
  <c r="AV75" i="1" s="1" a="1"/>
  <c r="AV75" i="1" s="1"/>
  <c r="AW75" i="1" s="1" a="1"/>
  <c r="AW75" i="1" s="1"/>
  <c r="AX75" i="1" s="1" a="1"/>
  <c r="AX75" i="1" s="1"/>
  <c r="AY75" i="1" s="1" a="1"/>
  <c r="AY75" i="1" s="1"/>
  <c r="AZ75" i="1" s="1" a="1"/>
  <c r="AZ75" i="1" s="1"/>
  <c r="BA75" i="1" s="1" a="1"/>
  <c r="BA75" i="1" s="1"/>
  <c r="BB75" i="1" s="1" a="1"/>
  <c r="BB75" i="1" s="1"/>
  <c r="BC75" i="1" s="1" a="1"/>
  <c r="BC75" i="1" s="1"/>
  <c r="BD75" i="1" s="1" a="1"/>
  <c r="BD75" i="1" s="1"/>
  <c r="BE75" i="1" s="1" a="1"/>
  <c r="BE75" i="1" s="1"/>
  <c r="BF75" i="1" s="1" a="1"/>
  <c r="BF75" i="1" s="1"/>
  <c r="BG75" i="1" s="1" a="1"/>
  <c r="BG75" i="1" s="1"/>
  <c r="BH75" i="1" s="1" a="1"/>
  <c r="BH75" i="1" s="1"/>
  <c r="BI75" i="1" s="1" a="1"/>
  <c r="BI75" i="1" s="1"/>
  <c r="BJ75" i="1" s="1" a="1"/>
  <c r="BJ75" i="1" s="1"/>
  <c r="BK75" i="1" s="1" a="1"/>
  <c r="BK75" i="1" s="1"/>
  <c r="BL75" i="1" s="1" a="1"/>
  <c r="BL75" i="1" s="1"/>
  <c r="BM75" i="1" s="1" a="1"/>
  <c r="BM75" i="1" s="1"/>
  <c r="BN75" i="1" s="1" a="1"/>
  <c r="BN75" i="1" s="1"/>
  <c r="BO75" i="1" s="1" a="1"/>
  <c r="BO75" i="1" s="1"/>
  <c r="BP75" i="1" s="1" a="1"/>
  <c r="BP75" i="1" s="1"/>
  <c r="BQ75" i="1" s="1" a="1"/>
  <c r="BQ75" i="1" s="1"/>
  <c r="BR75" i="1" s="1" a="1"/>
  <c r="BR75" i="1" s="1"/>
  <c r="BS75" i="1" s="1" a="1"/>
  <c r="BS75" i="1" s="1"/>
  <c r="BT75" i="1" s="1" a="1"/>
  <c r="BT75" i="1" s="1"/>
  <c r="BU75" i="1" s="1" a="1"/>
  <c r="BU75" i="1" s="1"/>
  <c r="BV75" i="1" s="1" a="1"/>
  <c r="BV75" i="1" s="1"/>
  <c r="BW75" i="1" s="1" a="1"/>
  <c r="BW75" i="1" s="1"/>
  <c r="BX75" i="1" s="1" a="1"/>
  <c r="BX75" i="1" s="1"/>
  <c r="BY75" i="1" s="1" a="1"/>
  <c r="BY75" i="1" s="1"/>
  <c r="BZ75" i="1" s="1" a="1"/>
  <c r="BZ75" i="1" s="1"/>
  <c r="CA75" i="1" s="1" a="1"/>
  <c r="CA75" i="1" s="1"/>
  <c r="CB75" i="1" s="1" a="1"/>
  <c r="CB75" i="1" s="1"/>
  <c r="CC75" i="1" s="1" a="1"/>
  <c r="CC75" i="1" s="1"/>
  <c r="CD75" i="1" s="1" a="1"/>
  <c r="CD75" i="1" s="1"/>
  <c r="CE75" i="1" s="1" a="1"/>
  <c r="CE75" i="1" s="1"/>
  <c r="CF75" i="1" s="1" a="1"/>
  <c r="CF75" i="1" s="1"/>
  <c r="CG75" i="1" s="1" a="1"/>
  <c r="CG75" i="1" s="1"/>
  <c r="CH75" i="1" s="1" a="1"/>
  <c r="CH75" i="1" s="1"/>
  <c r="CI75" i="1" s="1" a="1"/>
  <c r="CI75" i="1" s="1"/>
  <c r="CJ75" i="1" s="1" a="1"/>
  <c r="CJ75" i="1" s="1"/>
  <c r="CK75" i="1" s="1" a="1"/>
  <c r="CK75" i="1" s="1"/>
  <c r="CL75" i="1" s="1" a="1"/>
  <c r="CL75" i="1" s="1"/>
  <c r="CM75" i="1" s="1" a="1"/>
  <c r="CM75" i="1" s="1"/>
  <c r="CN75" i="1" s="1" a="1"/>
  <c r="CN75" i="1" s="1"/>
  <c r="CO75" i="1" s="1" a="1"/>
  <c r="CO75" i="1" s="1"/>
  <c r="CP75" i="1" s="1" a="1"/>
  <c r="CP75" i="1" s="1"/>
  <c r="CQ75" i="1" s="1" a="1"/>
  <c r="CQ75" i="1" s="1"/>
  <c r="CR75" i="1" s="1" a="1"/>
  <c r="CR75" i="1" s="1"/>
  <c r="CS75" i="1" s="1" a="1"/>
  <c r="CS75" i="1" s="1"/>
  <c r="CT75" i="1" s="1" a="1"/>
  <c r="CT75" i="1" s="1"/>
  <c r="CU75" i="1" s="1" a="1"/>
  <c r="CU75" i="1" s="1"/>
  <c r="CV75" i="1" s="1" a="1"/>
  <c r="CV75" i="1" s="1"/>
  <c r="CW75" i="1" s="1" a="1"/>
  <c r="CW75" i="1" s="1"/>
  <c r="CX75" i="1" s="1" a="1"/>
  <c r="CX75" i="1" s="1"/>
  <c r="CY75" i="1" s="1" a="1"/>
  <c r="CY75" i="1" s="1"/>
  <c r="CZ75" i="1" s="1" a="1"/>
  <c r="CZ75" i="1" s="1"/>
  <c r="DA75" i="1" s="1" a="1"/>
  <c r="DA75" i="1" s="1"/>
  <c r="DB75" i="1" s="1" a="1"/>
  <c r="DB75" i="1" s="1"/>
  <c r="DC75" i="1" s="1" a="1"/>
  <c r="DC75" i="1" s="1"/>
  <c r="DD75" i="1" s="1" a="1"/>
  <c r="DD75" i="1" s="1"/>
  <c r="C75" i="7"/>
  <c r="I251" i="1" a="1"/>
  <c r="I251" i="1" s="1"/>
  <c r="J251" i="1" s="1" a="1"/>
  <c r="J251" i="1" s="1"/>
  <c r="K251" i="1" s="1" a="1"/>
  <c r="K251" i="1" s="1"/>
  <c r="L251" i="1" s="1" a="1"/>
  <c r="L251" i="1" s="1"/>
  <c r="M251" i="1" s="1" a="1"/>
  <c r="M251" i="1" s="1"/>
  <c r="N251" i="1" s="1" a="1"/>
  <c r="N251" i="1" s="1"/>
  <c r="O251" i="1" s="1" a="1"/>
  <c r="O251" i="1" s="1"/>
  <c r="P251" i="1" s="1" a="1"/>
  <c r="P251" i="1" s="1"/>
  <c r="Q251" i="1" s="1" a="1"/>
  <c r="Q251" i="1" s="1"/>
  <c r="R251" i="1" s="1" a="1"/>
  <c r="R251" i="1" s="1"/>
  <c r="S251" i="1" s="1" a="1"/>
  <c r="S251" i="1" s="1"/>
  <c r="T251" i="1" s="1" a="1"/>
  <c r="T251" i="1" s="1"/>
  <c r="U251" i="1" s="1" a="1"/>
  <c r="U251" i="1" s="1"/>
  <c r="V251" i="1" s="1" a="1"/>
  <c r="V251" i="1" s="1"/>
  <c r="W251" i="1" s="1" a="1"/>
  <c r="W251" i="1" s="1"/>
  <c r="X251" i="1" s="1" a="1"/>
  <c r="X251" i="1" s="1"/>
  <c r="Y251" i="1" s="1" a="1"/>
  <c r="Y251" i="1" s="1"/>
  <c r="Z251" i="1" s="1" a="1"/>
  <c r="Z251" i="1" s="1"/>
  <c r="AA251" i="1" s="1" a="1"/>
  <c r="AA251" i="1" s="1"/>
  <c r="AB251" i="1" s="1" a="1"/>
  <c r="AB251" i="1" s="1"/>
  <c r="AC251" i="1" s="1" a="1"/>
  <c r="AC251" i="1" s="1"/>
  <c r="AD251" i="1" s="1" a="1"/>
  <c r="AD251" i="1" s="1"/>
  <c r="AE251" i="1" s="1" a="1"/>
  <c r="AE251" i="1" s="1"/>
  <c r="AF251" i="1" s="1" a="1"/>
  <c r="AF251" i="1" s="1"/>
  <c r="AG251" i="1" s="1" a="1"/>
  <c r="AG251" i="1" s="1"/>
  <c r="AH251" i="1" s="1" a="1"/>
  <c r="AH251" i="1" s="1"/>
  <c r="AI251" i="1" s="1" a="1"/>
  <c r="AI251" i="1" s="1"/>
  <c r="AJ251" i="1" s="1" a="1"/>
  <c r="AJ251" i="1" s="1"/>
  <c r="AK251" i="1" s="1" a="1"/>
  <c r="AK251" i="1" s="1"/>
  <c r="AL251" i="1" s="1" a="1"/>
  <c r="AL251" i="1" s="1"/>
  <c r="AM251" i="1" s="1" a="1"/>
  <c r="AM251" i="1" s="1"/>
  <c r="AN251" i="1" s="1" a="1"/>
  <c r="AN251" i="1" s="1"/>
  <c r="AO251" i="1" s="1" a="1"/>
  <c r="AO251" i="1" s="1"/>
  <c r="AP251" i="1" s="1" a="1"/>
  <c r="AP251" i="1" s="1"/>
  <c r="AQ251" i="1" s="1" a="1"/>
  <c r="AQ251" i="1" s="1"/>
  <c r="AR251" i="1" s="1" a="1"/>
  <c r="AR251" i="1" s="1"/>
  <c r="AS251" i="1" s="1" a="1"/>
  <c r="AS251" i="1" s="1"/>
  <c r="AT251" i="1" s="1" a="1"/>
  <c r="AT251" i="1" s="1"/>
  <c r="AU251" i="1" s="1" a="1"/>
  <c r="AU251" i="1" s="1"/>
  <c r="AV251" i="1" s="1" a="1"/>
  <c r="AV251" i="1" s="1"/>
  <c r="AW251" i="1" s="1" a="1"/>
  <c r="AW251" i="1" s="1"/>
  <c r="AX251" i="1" s="1" a="1"/>
  <c r="AX251" i="1" s="1"/>
  <c r="AY251" i="1" s="1" a="1"/>
  <c r="AY251" i="1" s="1"/>
  <c r="AZ251" i="1" s="1" a="1"/>
  <c r="AZ251" i="1" s="1"/>
  <c r="BA251" i="1" s="1" a="1"/>
  <c r="BA251" i="1" s="1"/>
  <c r="BB251" i="1" s="1" a="1"/>
  <c r="BB251" i="1" s="1"/>
  <c r="BC251" i="1" s="1" a="1"/>
  <c r="BC251" i="1" s="1"/>
  <c r="BD251" i="1" s="1" a="1"/>
  <c r="BD251" i="1" s="1"/>
  <c r="BE251" i="1" s="1" a="1"/>
  <c r="BE251" i="1" s="1"/>
  <c r="BF251" i="1" s="1" a="1"/>
  <c r="BF251" i="1" s="1"/>
  <c r="BG251" i="1" s="1" a="1"/>
  <c r="BG251" i="1" s="1"/>
  <c r="BH251" i="1" s="1" a="1"/>
  <c r="BH251" i="1" s="1"/>
  <c r="BI251" i="1" s="1" a="1"/>
  <c r="BI251" i="1" s="1"/>
  <c r="BJ251" i="1" s="1" a="1"/>
  <c r="BJ251" i="1" s="1"/>
  <c r="BK251" i="1" s="1" a="1"/>
  <c r="BK251" i="1" s="1"/>
  <c r="BL251" i="1" s="1" a="1"/>
  <c r="BL251" i="1" s="1"/>
  <c r="BM251" i="1" s="1" a="1"/>
  <c r="BM251" i="1" s="1"/>
  <c r="BN251" i="1" s="1" a="1"/>
  <c r="BN251" i="1" s="1"/>
  <c r="BO251" i="1" s="1" a="1"/>
  <c r="BO251" i="1" s="1"/>
  <c r="BP251" i="1" s="1" a="1"/>
  <c r="BP251" i="1" s="1"/>
  <c r="BQ251" i="1" s="1" a="1"/>
  <c r="BQ251" i="1" s="1"/>
  <c r="BR251" i="1" s="1" a="1"/>
  <c r="BR251" i="1" s="1"/>
  <c r="BS251" i="1" s="1" a="1"/>
  <c r="BS251" i="1" s="1"/>
  <c r="BT251" i="1" s="1" a="1"/>
  <c r="BT251" i="1" s="1"/>
  <c r="BU251" i="1" s="1" a="1"/>
  <c r="BU251" i="1" s="1"/>
  <c r="BV251" i="1" s="1" a="1"/>
  <c r="BV251" i="1" s="1"/>
  <c r="BW251" i="1" s="1" a="1"/>
  <c r="BW251" i="1" s="1"/>
  <c r="BX251" i="1" s="1" a="1"/>
  <c r="BX251" i="1" s="1"/>
  <c r="BY251" i="1" s="1" a="1"/>
  <c r="BY251" i="1" s="1"/>
  <c r="BZ251" i="1" s="1" a="1"/>
  <c r="BZ251" i="1" s="1"/>
  <c r="CA251" i="1" s="1" a="1"/>
  <c r="CA251" i="1" s="1"/>
  <c r="CB251" i="1" s="1" a="1"/>
  <c r="CB251" i="1" s="1"/>
  <c r="CC251" i="1" s="1" a="1"/>
  <c r="CC251" i="1" s="1"/>
  <c r="CD251" i="1" s="1" a="1"/>
  <c r="CD251" i="1" s="1"/>
  <c r="CE251" i="1" s="1" a="1"/>
  <c r="CE251" i="1" s="1"/>
  <c r="CF251" i="1" s="1" a="1"/>
  <c r="CF251" i="1" s="1"/>
  <c r="CG251" i="1" s="1" a="1"/>
  <c r="CG251" i="1" s="1"/>
  <c r="CH251" i="1" s="1" a="1"/>
  <c r="CH251" i="1" s="1"/>
  <c r="CI251" i="1" s="1" a="1"/>
  <c r="CI251" i="1" s="1"/>
  <c r="CJ251" i="1" s="1" a="1"/>
  <c r="CJ251" i="1" s="1"/>
  <c r="CK251" i="1" s="1" a="1"/>
  <c r="CK251" i="1" s="1"/>
  <c r="CL251" i="1" s="1" a="1"/>
  <c r="CL251" i="1" s="1"/>
  <c r="CM251" i="1" s="1" a="1"/>
  <c r="CM251" i="1" s="1"/>
  <c r="CN251" i="1" s="1" a="1"/>
  <c r="CN251" i="1" s="1"/>
  <c r="CO251" i="1" s="1" a="1"/>
  <c r="CO251" i="1" s="1"/>
  <c r="CP251" i="1" s="1" a="1"/>
  <c r="CP251" i="1" s="1"/>
  <c r="CQ251" i="1" s="1" a="1"/>
  <c r="CQ251" i="1" s="1"/>
  <c r="CR251" i="1" s="1" a="1"/>
  <c r="CR251" i="1" s="1"/>
  <c r="CS251" i="1" s="1" a="1"/>
  <c r="CS251" i="1" s="1"/>
  <c r="CT251" i="1" s="1" a="1"/>
  <c r="CT251" i="1" s="1"/>
  <c r="CU251" i="1" s="1" a="1"/>
  <c r="CU251" i="1" s="1"/>
  <c r="CV251" i="1" s="1" a="1"/>
  <c r="CV251" i="1" s="1"/>
  <c r="CW251" i="1" s="1" a="1"/>
  <c r="CW251" i="1" s="1"/>
  <c r="CX251" i="1" s="1" a="1"/>
  <c r="CX251" i="1" s="1"/>
  <c r="CY251" i="1" s="1" a="1"/>
  <c r="CY251" i="1" s="1"/>
  <c r="CZ251" i="1" s="1" a="1"/>
  <c r="CZ251" i="1" s="1"/>
  <c r="DA251" i="1" s="1" a="1"/>
  <c r="DA251" i="1" s="1"/>
  <c r="DB251" i="1" s="1" a="1"/>
  <c r="DB251" i="1" s="1"/>
  <c r="DC251" i="1" s="1" a="1"/>
  <c r="DC251" i="1" s="1"/>
  <c r="DD251" i="1" s="1" a="1"/>
  <c r="DD251" i="1" s="1"/>
  <c r="C251" i="7"/>
  <c r="I130" i="1" a="1"/>
  <c r="I130" i="1" s="1"/>
  <c r="J130" i="1" s="1" a="1"/>
  <c r="J130" i="1" s="1"/>
  <c r="K130" i="1" s="1" a="1"/>
  <c r="K130" i="1" s="1"/>
  <c r="L130" i="1" s="1" a="1"/>
  <c r="L130" i="1" s="1"/>
  <c r="M130" i="1" s="1" a="1"/>
  <c r="M130" i="1" s="1"/>
  <c r="N130" i="1" s="1" a="1"/>
  <c r="N130" i="1" s="1"/>
  <c r="O130" i="1" s="1" a="1"/>
  <c r="O130" i="1" s="1"/>
  <c r="P130" i="1" s="1" a="1"/>
  <c r="P130" i="1" s="1"/>
  <c r="Q130" i="1" s="1" a="1"/>
  <c r="Q130" i="1" s="1"/>
  <c r="R130" i="1" s="1" a="1"/>
  <c r="R130" i="1" s="1"/>
  <c r="S130" i="1" s="1" a="1"/>
  <c r="S130" i="1" s="1"/>
  <c r="T130" i="1" s="1" a="1"/>
  <c r="T130" i="1" s="1"/>
  <c r="U130" i="1" s="1" a="1"/>
  <c r="U130" i="1" s="1"/>
  <c r="V130" i="1" s="1" a="1"/>
  <c r="V130" i="1" s="1"/>
  <c r="W130" i="1" s="1" a="1"/>
  <c r="W130" i="1" s="1"/>
  <c r="X130" i="1" s="1" a="1"/>
  <c r="X130" i="1" s="1"/>
  <c r="Y130" i="1" s="1" a="1"/>
  <c r="Y130" i="1" s="1"/>
  <c r="Z130" i="1" s="1" a="1"/>
  <c r="Z130" i="1" s="1"/>
  <c r="AA130" i="1" s="1" a="1"/>
  <c r="AA130" i="1" s="1"/>
  <c r="AB130" i="1" s="1" a="1"/>
  <c r="AB130" i="1" s="1"/>
  <c r="AC130" i="1" s="1" a="1"/>
  <c r="AC130" i="1" s="1"/>
  <c r="AD130" i="1" s="1" a="1"/>
  <c r="AD130" i="1" s="1"/>
  <c r="AE130" i="1" s="1" a="1"/>
  <c r="AE130" i="1" s="1"/>
  <c r="AF130" i="1" s="1" a="1"/>
  <c r="AF130" i="1" s="1"/>
  <c r="AG130" i="1" s="1" a="1"/>
  <c r="AG130" i="1" s="1"/>
  <c r="AH130" i="1" s="1" a="1"/>
  <c r="AH130" i="1" s="1"/>
  <c r="AI130" i="1" s="1" a="1"/>
  <c r="AI130" i="1" s="1"/>
  <c r="AJ130" i="1" s="1" a="1"/>
  <c r="AJ130" i="1" s="1"/>
  <c r="AK130" i="1" s="1" a="1"/>
  <c r="AK130" i="1" s="1"/>
  <c r="AL130" i="1" s="1" a="1"/>
  <c r="AL130" i="1" s="1"/>
  <c r="AM130" i="1" s="1" a="1"/>
  <c r="AM130" i="1" s="1"/>
  <c r="AN130" i="1" s="1" a="1"/>
  <c r="AN130" i="1" s="1"/>
  <c r="AO130" i="1" s="1" a="1"/>
  <c r="AO130" i="1" s="1"/>
  <c r="AP130" i="1" s="1" a="1"/>
  <c r="AP130" i="1" s="1"/>
  <c r="AQ130" i="1" s="1" a="1"/>
  <c r="AQ130" i="1" s="1"/>
  <c r="AR130" i="1" s="1" a="1"/>
  <c r="AR130" i="1" s="1"/>
  <c r="AS130" i="1" s="1" a="1"/>
  <c r="AS130" i="1" s="1"/>
  <c r="AT130" i="1" s="1" a="1"/>
  <c r="AT130" i="1" s="1"/>
  <c r="AU130" i="1" s="1" a="1"/>
  <c r="AU130" i="1" s="1"/>
  <c r="AV130" i="1" s="1" a="1"/>
  <c r="AV130" i="1" s="1"/>
  <c r="AW130" i="1" s="1" a="1"/>
  <c r="AW130" i="1" s="1"/>
  <c r="AX130" i="1" s="1" a="1"/>
  <c r="AX130" i="1" s="1"/>
  <c r="AY130" i="1" s="1" a="1"/>
  <c r="AY130" i="1" s="1"/>
  <c r="AZ130" i="1" s="1" a="1"/>
  <c r="AZ130" i="1" s="1"/>
  <c r="BA130" i="1" s="1" a="1"/>
  <c r="BA130" i="1" s="1"/>
  <c r="BB130" i="1" s="1" a="1"/>
  <c r="BB130" i="1" s="1"/>
  <c r="BC130" i="1" s="1" a="1"/>
  <c r="BC130" i="1" s="1"/>
  <c r="BD130" i="1" s="1" a="1"/>
  <c r="BD130" i="1" s="1"/>
  <c r="BE130" i="1" s="1" a="1"/>
  <c r="BE130" i="1" s="1"/>
  <c r="BF130" i="1" s="1" a="1"/>
  <c r="BF130" i="1" s="1"/>
  <c r="BG130" i="1" s="1" a="1"/>
  <c r="BG130" i="1" s="1"/>
  <c r="BH130" i="1" s="1" a="1"/>
  <c r="BH130" i="1" s="1"/>
  <c r="BI130" i="1" s="1" a="1"/>
  <c r="BI130" i="1" s="1"/>
  <c r="BJ130" i="1" s="1" a="1"/>
  <c r="BJ130" i="1" s="1"/>
  <c r="BK130" i="1" s="1" a="1"/>
  <c r="BK130" i="1" s="1"/>
  <c r="BL130" i="1" s="1" a="1"/>
  <c r="BL130" i="1" s="1"/>
  <c r="BM130" i="1" s="1" a="1"/>
  <c r="BM130" i="1" s="1"/>
  <c r="BN130" i="1" s="1" a="1"/>
  <c r="BN130" i="1" s="1"/>
  <c r="BO130" i="1" s="1" a="1"/>
  <c r="BO130" i="1" s="1"/>
  <c r="BP130" i="1" s="1" a="1"/>
  <c r="BP130" i="1" s="1"/>
  <c r="BQ130" i="1" s="1" a="1"/>
  <c r="BQ130" i="1" s="1"/>
  <c r="BR130" i="1" s="1" a="1"/>
  <c r="BR130" i="1" s="1"/>
  <c r="BS130" i="1" s="1" a="1"/>
  <c r="BS130" i="1" s="1"/>
  <c r="BT130" i="1" s="1" a="1"/>
  <c r="BT130" i="1" s="1"/>
  <c r="BU130" i="1" s="1" a="1"/>
  <c r="BU130" i="1" s="1"/>
  <c r="BV130" i="1" s="1" a="1"/>
  <c r="BV130" i="1" s="1"/>
  <c r="BW130" i="1" s="1" a="1"/>
  <c r="BW130" i="1" s="1"/>
  <c r="BX130" i="1" s="1" a="1"/>
  <c r="BX130" i="1" s="1"/>
  <c r="BY130" i="1" s="1" a="1"/>
  <c r="BY130" i="1" s="1"/>
  <c r="BZ130" i="1" s="1" a="1"/>
  <c r="BZ130" i="1" s="1"/>
  <c r="CA130" i="1" s="1" a="1"/>
  <c r="CA130" i="1" s="1"/>
  <c r="CB130" i="1" s="1" a="1"/>
  <c r="CB130" i="1" s="1"/>
  <c r="CC130" i="1" s="1" a="1"/>
  <c r="CC130" i="1" s="1"/>
  <c r="CD130" i="1" s="1" a="1"/>
  <c r="CD130" i="1" s="1"/>
  <c r="CE130" i="1" s="1" a="1"/>
  <c r="CE130" i="1" s="1"/>
  <c r="CF130" i="1" s="1" a="1"/>
  <c r="CF130" i="1" s="1"/>
  <c r="CG130" i="1" s="1" a="1"/>
  <c r="CG130" i="1" s="1"/>
  <c r="CH130" i="1" s="1" a="1"/>
  <c r="CH130" i="1" s="1"/>
  <c r="CI130" i="1" s="1" a="1"/>
  <c r="CI130" i="1" s="1"/>
  <c r="CJ130" i="1" s="1" a="1"/>
  <c r="CJ130" i="1" s="1"/>
  <c r="CK130" i="1" s="1" a="1"/>
  <c r="CK130" i="1" s="1"/>
  <c r="CL130" i="1" s="1" a="1"/>
  <c r="CL130" i="1" s="1"/>
  <c r="CM130" i="1" s="1" a="1"/>
  <c r="CM130" i="1" s="1"/>
  <c r="CN130" i="1" s="1" a="1"/>
  <c r="CN130" i="1" s="1"/>
  <c r="CO130" i="1" s="1" a="1"/>
  <c r="CO130" i="1" s="1"/>
  <c r="CP130" i="1" s="1" a="1"/>
  <c r="CP130" i="1" s="1"/>
  <c r="CQ130" i="1" s="1" a="1"/>
  <c r="CQ130" i="1" s="1"/>
  <c r="CR130" i="1" s="1" a="1"/>
  <c r="CR130" i="1" s="1"/>
  <c r="CS130" i="1" s="1" a="1"/>
  <c r="CS130" i="1" s="1"/>
  <c r="CT130" i="1" s="1" a="1"/>
  <c r="CT130" i="1" s="1"/>
  <c r="CU130" i="1" s="1" a="1"/>
  <c r="CU130" i="1" s="1"/>
  <c r="CV130" i="1" s="1" a="1"/>
  <c r="CV130" i="1" s="1"/>
  <c r="CW130" i="1" s="1" a="1"/>
  <c r="CW130" i="1" s="1"/>
  <c r="CX130" i="1" s="1" a="1"/>
  <c r="CX130" i="1" s="1"/>
  <c r="CY130" i="1" s="1" a="1"/>
  <c r="CY130" i="1" s="1"/>
  <c r="CZ130" i="1" s="1" a="1"/>
  <c r="CZ130" i="1" s="1"/>
  <c r="DA130" i="1" s="1" a="1"/>
  <c r="DA130" i="1" s="1"/>
  <c r="DB130" i="1" s="1" a="1"/>
  <c r="DB130" i="1" s="1"/>
  <c r="DC130" i="1" s="1" a="1"/>
  <c r="DC130" i="1" s="1"/>
  <c r="DD130" i="1" s="1" a="1"/>
  <c r="DD130" i="1" s="1"/>
  <c r="C130" i="7"/>
  <c r="I335" i="1" a="1"/>
  <c r="I335" i="1" s="1"/>
  <c r="J335" i="1" s="1" a="1"/>
  <c r="J335" i="1" s="1"/>
  <c r="K335" i="1" s="1" a="1"/>
  <c r="K335" i="1" s="1"/>
  <c r="L335" i="1" s="1" a="1"/>
  <c r="L335" i="1" s="1"/>
  <c r="M335" i="1" s="1" a="1"/>
  <c r="M335" i="1" s="1"/>
  <c r="N335" i="1" s="1" a="1"/>
  <c r="N335" i="1" s="1"/>
  <c r="O335" i="1" s="1" a="1"/>
  <c r="O335" i="1" s="1"/>
  <c r="P335" i="1" s="1" a="1"/>
  <c r="P335" i="1" s="1"/>
  <c r="Q335" i="1" s="1" a="1"/>
  <c r="Q335" i="1" s="1"/>
  <c r="R335" i="1" s="1" a="1"/>
  <c r="R335" i="1" s="1"/>
  <c r="S335" i="1" s="1" a="1"/>
  <c r="S335" i="1" s="1"/>
  <c r="T335" i="1" s="1" a="1"/>
  <c r="T335" i="1" s="1"/>
  <c r="U335" i="1" s="1" a="1"/>
  <c r="U335" i="1" s="1"/>
  <c r="V335" i="1" s="1" a="1"/>
  <c r="V335" i="1" s="1"/>
  <c r="W335" i="1" s="1" a="1"/>
  <c r="W335" i="1" s="1"/>
  <c r="X335" i="1" s="1" a="1"/>
  <c r="X335" i="1" s="1"/>
  <c r="Y335" i="1" s="1" a="1"/>
  <c r="Y335" i="1" s="1"/>
  <c r="Z335" i="1" s="1" a="1"/>
  <c r="Z335" i="1" s="1"/>
  <c r="AA335" i="1" s="1" a="1"/>
  <c r="AA335" i="1" s="1"/>
  <c r="AB335" i="1" s="1" a="1"/>
  <c r="AB335" i="1" s="1"/>
  <c r="AC335" i="1" s="1" a="1"/>
  <c r="AC335" i="1" s="1"/>
  <c r="AD335" i="1" s="1" a="1"/>
  <c r="AD335" i="1" s="1"/>
  <c r="AE335" i="1" s="1" a="1"/>
  <c r="AE335" i="1" s="1"/>
  <c r="AF335" i="1" s="1" a="1"/>
  <c r="AF335" i="1" s="1"/>
  <c r="AG335" i="1" s="1" a="1"/>
  <c r="AG335" i="1" s="1"/>
  <c r="AH335" i="1" s="1" a="1"/>
  <c r="AH335" i="1" s="1"/>
  <c r="AI335" i="1" s="1" a="1"/>
  <c r="AI335" i="1" s="1"/>
  <c r="AJ335" i="1" s="1" a="1"/>
  <c r="AJ335" i="1" s="1"/>
  <c r="AK335" i="1" s="1" a="1"/>
  <c r="AK335" i="1" s="1"/>
  <c r="AL335" i="1" s="1" a="1"/>
  <c r="AL335" i="1" s="1"/>
  <c r="AM335" i="1" s="1" a="1"/>
  <c r="AM335" i="1" s="1"/>
  <c r="AN335" i="1" s="1" a="1"/>
  <c r="AN335" i="1" s="1"/>
  <c r="AO335" i="1" s="1" a="1"/>
  <c r="AO335" i="1" s="1"/>
  <c r="AP335" i="1" s="1" a="1"/>
  <c r="AP335" i="1" s="1"/>
  <c r="AQ335" i="1" s="1" a="1"/>
  <c r="AQ335" i="1" s="1"/>
  <c r="AR335" i="1" s="1" a="1"/>
  <c r="AR335" i="1" s="1"/>
  <c r="AS335" i="1" s="1" a="1"/>
  <c r="AS335" i="1" s="1"/>
  <c r="AT335" i="1" s="1" a="1"/>
  <c r="AT335" i="1" s="1"/>
  <c r="AU335" i="1" s="1" a="1"/>
  <c r="AU335" i="1" s="1"/>
  <c r="AV335" i="1" s="1" a="1"/>
  <c r="AV335" i="1" s="1"/>
  <c r="AW335" i="1" s="1" a="1"/>
  <c r="AW335" i="1" s="1"/>
  <c r="AX335" i="1" s="1" a="1"/>
  <c r="AX335" i="1" s="1"/>
  <c r="AY335" i="1" s="1" a="1"/>
  <c r="AY335" i="1" s="1"/>
  <c r="AZ335" i="1" s="1" a="1"/>
  <c r="AZ335" i="1" s="1"/>
  <c r="BA335" i="1" s="1" a="1"/>
  <c r="BA335" i="1" s="1"/>
  <c r="BB335" i="1" s="1" a="1"/>
  <c r="BB335" i="1" s="1"/>
  <c r="BC335" i="1" s="1" a="1"/>
  <c r="BC335" i="1" s="1"/>
  <c r="BD335" i="1" s="1" a="1"/>
  <c r="BD335" i="1" s="1"/>
  <c r="BE335" i="1" s="1" a="1"/>
  <c r="BE335" i="1" s="1"/>
  <c r="BF335" i="1" s="1" a="1"/>
  <c r="BF335" i="1" s="1"/>
  <c r="BG335" i="1" s="1" a="1"/>
  <c r="BG335" i="1" s="1"/>
  <c r="BH335" i="1" s="1" a="1"/>
  <c r="BH335" i="1" s="1"/>
  <c r="BI335" i="1" s="1" a="1"/>
  <c r="BI335" i="1" s="1"/>
  <c r="BJ335" i="1" s="1" a="1"/>
  <c r="BJ335" i="1" s="1"/>
  <c r="BK335" i="1" s="1" a="1"/>
  <c r="BK335" i="1" s="1"/>
  <c r="BL335" i="1" s="1" a="1"/>
  <c r="BL335" i="1" s="1"/>
  <c r="BM335" i="1" s="1" a="1"/>
  <c r="BM335" i="1" s="1"/>
  <c r="BN335" i="1" s="1" a="1"/>
  <c r="BN335" i="1" s="1"/>
  <c r="BO335" i="1" s="1" a="1"/>
  <c r="BO335" i="1" s="1"/>
  <c r="BP335" i="1" s="1" a="1"/>
  <c r="BP335" i="1" s="1"/>
  <c r="BQ335" i="1" s="1" a="1"/>
  <c r="BQ335" i="1" s="1"/>
  <c r="BR335" i="1" s="1" a="1"/>
  <c r="BR335" i="1" s="1"/>
  <c r="BS335" i="1" s="1" a="1"/>
  <c r="BS335" i="1" s="1"/>
  <c r="BT335" i="1" s="1" a="1"/>
  <c r="BT335" i="1" s="1"/>
  <c r="BU335" i="1" s="1" a="1"/>
  <c r="BU335" i="1" s="1"/>
  <c r="BV335" i="1" s="1" a="1"/>
  <c r="BV335" i="1" s="1"/>
  <c r="BW335" i="1" s="1" a="1"/>
  <c r="BW335" i="1" s="1"/>
  <c r="BX335" i="1" s="1" a="1"/>
  <c r="BX335" i="1" s="1"/>
  <c r="BY335" i="1" s="1" a="1"/>
  <c r="BY335" i="1" s="1"/>
  <c r="BZ335" i="1" s="1" a="1"/>
  <c r="BZ335" i="1" s="1"/>
  <c r="CA335" i="1" s="1" a="1"/>
  <c r="CA335" i="1" s="1"/>
  <c r="CB335" i="1" s="1" a="1"/>
  <c r="CB335" i="1" s="1"/>
  <c r="CC335" i="1" s="1" a="1"/>
  <c r="CC335" i="1" s="1"/>
  <c r="CD335" i="1" s="1" a="1"/>
  <c r="CD335" i="1" s="1"/>
  <c r="CE335" i="1" s="1" a="1"/>
  <c r="CE335" i="1" s="1"/>
  <c r="CF335" i="1" s="1" a="1"/>
  <c r="CF335" i="1" s="1"/>
  <c r="CG335" i="1" s="1" a="1"/>
  <c r="CG335" i="1" s="1"/>
  <c r="CH335" i="1" s="1" a="1"/>
  <c r="CH335" i="1" s="1"/>
  <c r="CI335" i="1" s="1" a="1"/>
  <c r="CI335" i="1" s="1"/>
  <c r="CJ335" i="1" s="1" a="1"/>
  <c r="CJ335" i="1" s="1"/>
  <c r="CK335" i="1" s="1" a="1"/>
  <c r="CK335" i="1" s="1"/>
  <c r="CL335" i="1" s="1" a="1"/>
  <c r="CL335" i="1" s="1"/>
  <c r="CM335" i="1" s="1" a="1"/>
  <c r="CM335" i="1" s="1"/>
  <c r="CN335" i="1" s="1" a="1"/>
  <c r="CN335" i="1" s="1"/>
  <c r="CO335" i="1" s="1" a="1"/>
  <c r="CO335" i="1" s="1"/>
  <c r="CP335" i="1" s="1" a="1"/>
  <c r="CP335" i="1" s="1"/>
  <c r="CQ335" i="1" s="1" a="1"/>
  <c r="CQ335" i="1" s="1"/>
  <c r="CR335" i="1" s="1" a="1"/>
  <c r="CR335" i="1" s="1"/>
  <c r="CS335" i="1" s="1" a="1"/>
  <c r="CS335" i="1" s="1"/>
  <c r="CT335" i="1" s="1" a="1"/>
  <c r="CT335" i="1" s="1"/>
  <c r="CU335" i="1" s="1" a="1"/>
  <c r="CU335" i="1" s="1"/>
  <c r="CV335" i="1" s="1" a="1"/>
  <c r="CV335" i="1" s="1"/>
  <c r="CW335" i="1" s="1" a="1"/>
  <c r="CW335" i="1" s="1"/>
  <c r="CX335" i="1" s="1" a="1"/>
  <c r="CX335" i="1" s="1"/>
  <c r="CY335" i="1" s="1" a="1"/>
  <c r="CY335" i="1" s="1"/>
  <c r="CZ335" i="1" s="1" a="1"/>
  <c r="CZ335" i="1" s="1"/>
  <c r="DA335" i="1" s="1" a="1"/>
  <c r="DA335" i="1" s="1"/>
  <c r="DB335" i="1" s="1" a="1"/>
  <c r="DB335" i="1" s="1"/>
  <c r="DC335" i="1" s="1" a="1"/>
  <c r="DC335" i="1" s="1"/>
  <c r="DD335" i="1" s="1" a="1"/>
  <c r="DD335" i="1" s="1"/>
  <c r="C335" i="7"/>
  <c r="I54" i="1" a="1"/>
  <c r="I54" i="1" s="1"/>
  <c r="J54" i="1" s="1" a="1"/>
  <c r="J54" i="1" s="1"/>
  <c r="K54" i="1" s="1" a="1"/>
  <c r="K54" i="1" s="1"/>
  <c r="L54" i="1" s="1" a="1"/>
  <c r="L54" i="1" s="1"/>
  <c r="M54" i="1" s="1" a="1"/>
  <c r="M54" i="1" s="1"/>
  <c r="N54" i="1" s="1" a="1"/>
  <c r="N54" i="1" s="1"/>
  <c r="O54" i="1" s="1" a="1"/>
  <c r="O54" i="1" s="1"/>
  <c r="P54" i="1" s="1" a="1"/>
  <c r="P54" i="1" s="1"/>
  <c r="Q54" i="1" s="1" a="1"/>
  <c r="Q54" i="1" s="1"/>
  <c r="R54" i="1" s="1" a="1"/>
  <c r="R54" i="1" s="1"/>
  <c r="S54" i="1" s="1" a="1"/>
  <c r="S54" i="1" s="1"/>
  <c r="T54" i="1" s="1" a="1"/>
  <c r="T54" i="1" s="1"/>
  <c r="U54" i="1" s="1" a="1"/>
  <c r="U54" i="1" s="1"/>
  <c r="V54" i="1" s="1" a="1"/>
  <c r="V54" i="1" s="1"/>
  <c r="W54" i="1" s="1" a="1"/>
  <c r="W54" i="1" s="1"/>
  <c r="X54" i="1" s="1" a="1"/>
  <c r="X54" i="1" s="1"/>
  <c r="Y54" i="1" s="1" a="1"/>
  <c r="Y54" i="1" s="1"/>
  <c r="Z54" i="1" s="1" a="1"/>
  <c r="Z54" i="1" s="1"/>
  <c r="AA54" i="1" s="1" a="1"/>
  <c r="AA54" i="1" s="1"/>
  <c r="AB54" i="1" s="1" a="1"/>
  <c r="AB54" i="1" s="1"/>
  <c r="AC54" i="1" s="1" a="1"/>
  <c r="AC54" i="1" s="1"/>
  <c r="AD54" i="1" s="1" a="1"/>
  <c r="AD54" i="1" s="1"/>
  <c r="AE54" i="1" s="1" a="1"/>
  <c r="AE54" i="1" s="1"/>
  <c r="AF54" i="1" s="1" a="1"/>
  <c r="AF54" i="1" s="1"/>
  <c r="AG54" i="1" s="1" a="1"/>
  <c r="AG54" i="1" s="1"/>
  <c r="AH54" i="1" s="1" a="1"/>
  <c r="AH54" i="1" s="1"/>
  <c r="AI54" i="1" s="1" a="1"/>
  <c r="AI54" i="1" s="1"/>
  <c r="AJ54" i="1" s="1" a="1"/>
  <c r="AJ54" i="1" s="1"/>
  <c r="AK54" i="1" s="1" a="1"/>
  <c r="AK54" i="1" s="1"/>
  <c r="AL54" i="1" s="1" a="1"/>
  <c r="AL54" i="1" s="1"/>
  <c r="AM54" i="1" s="1" a="1"/>
  <c r="AM54" i="1" s="1"/>
  <c r="AN54" i="1" s="1" a="1"/>
  <c r="AN54" i="1" s="1"/>
  <c r="AO54" i="1" s="1" a="1"/>
  <c r="AO54" i="1" s="1"/>
  <c r="AP54" i="1" s="1" a="1"/>
  <c r="AP54" i="1" s="1"/>
  <c r="AQ54" i="1" s="1" a="1"/>
  <c r="AQ54" i="1" s="1"/>
  <c r="AR54" i="1" s="1" a="1"/>
  <c r="AR54" i="1" s="1"/>
  <c r="AS54" i="1" s="1" a="1"/>
  <c r="AS54" i="1" s="1"/>
  <c r="AT54" i="1" s="1" a="1"/>
  <c r="AT54" i="1" s="1"/>
  <c r="AU54" i="1" s="1" a="1"/>
  <c r="AU54" i="1" s="1"/>
  <c r="AV54" i="1" s="1" a="1"/>
  <c r="AV54" i="1" s="1"/>
  <c r="AW54" i="1" s="1" a="1"/>
  <c r="AW54" i="1" s="1"/>
  <c r="AX54" i="1" s="1" a="1"/>
  <c r="AX54" i="1" s="1"/>
  <c r="AY54" i="1" s="1" a="1"/>
  <c r="AY54" i="1" s="1"/>
  <c r="AZ54" i="1" s="1" a="1"/>
  <c r="AZ54" i="1" s="1"/>
  <c r="BA54" i="1" s="1" a="1"/>
  <c r="BA54" i="1" s="1"/>
  <c r="BB54" i="1" s="1" a="1"/>
  <c r="BB54" i="1" s="1"/>
  <c r="BC54" i="1" s="1" a="1"/>
  <c r="BC54" i="1" s="1"/>
  <c r="BD54" i="1" s="1" a="1"/>
  <c r="BD54" i="1" s="1"/>
  <c r="BE54" i="1" s="1" a="1"/>
  <c r="BE54" i="1" s="1"/>
  <c r="BF54" i="1" s="1" a="1"/>
  <c r="BF54" i="1" s="1"/>
  <c r="BG54" i="1" s="1" a="1"/>
  <c r="BG54" i="1" s="1"/>
  <c r="BH54" i="1" s="1" a="1"/>
  <c r="BH54" i="1" s="1"/>
  <c r="BI54" i="1" s="1" a="1"/>
  <c r="BI54" i="1" s="1"/>
  <c r="BJ54" i="1" s="1" a="1"/>
  <c r="BJ54" i="1" s="1"/>
  <c r="BK54" i="1" s="1" a="1"/>
  <c r="BK54" i="1" s="1"/>
  <c r="BL54" i="1" s="1" a="1"/>
  <c r="BL54" i="1" s="1"/>
  <c r="BM54" i="1" s="1" a="1"/>
  <c r="BM54" i="1" s="1"/>
  <c r="BN54" i="1" s="1" a="1"/>
  <c r="BN54" i="1" s="1"/>
  <c r="BO54" i="1" s="1" a="1"/>
  <c r="BO54" i="1" s="1"/>
  <c r="BP54" i="1" s="1" a="1"/>
  <c r="BP54" i="1" s="1"/>
  <c r="BQ54" i="1" s="1" a="1"/>
  <c r="BQ54" i="1" s="1"/>
  <c r="BR54" i="1" s="1" a="1"/>
  <c r="BR54" i="1" s="1"/>
  <c r="BS54" i="1" s="1" a="1"/>
  <c r="BS54" i="1" s="1"/>
  <c r="BT54" i="1" s="1" a="1"/>
  <c r="BT54" i="1" s="1"/>
  <c r="BU54" i="1" s="1" a="1"/>
  <c r="BU54" i="1" s="1"/>
  <c r="BV54" i="1" s="1" a="1"/>
  <c r="BV54" i="1" s="1"/>
  <c r="BW54" i="1" s="1" a="1"/>
  <c r="BW54" i="1" s="1"/>
  <c r="BX54" i="1" s="1" a="1"/>
  <c r="BX54" i="1" s="1"/>
  <c r="BY54" i="1" s="1" a="1"/>
  <c r="BY54" i="1" s="1"/>
  <c r="BZ54" i="1" s="1" a="1"/>
  <c r="BZ54" i="1" s="1"/>
  <c r="CA54" i="1" s="1" a="1"/>
  <c r="CA54" i="1" s="1"/>
  <c r="CB54" i="1" s="1" a="1"/>
  <c r="CB54" i="1" s="1"/>
  <c r="CC54" i="1" s="1" a="1"/>
  <c r="CC54" i="1" s="1"/>
  <c r="CD54" i="1" s="1" a="1"/>
  <c r="CD54" i="1" s="1"/>
  <c r="CE54" i="1" s="1" a="1"/>
  <c r="CE54" i="1" s="1"/>
  <c r="CF54" i="1" s="1" a="1"/>
  <c r="CF54" i="1" s="1"/>
  <c r="CG54" i="1" s="1" a="1"/>
  <c r="CG54" i="1" s="1"/>
  <c r="CH54" i="1" s="1" a="1"/>
  <c r="CH54" i="1" s="1"/>
  <c r="CI54" i="1" s="1" a="1"/>
  <c r="CI54" i="1" s="1"/>
  <c r="CJ54" i="1" s="1" a="1"/>
  <c r="CJ54" i="1" s="1"/>
  <c r="CK54" i="1" s="1" a="1"/>
  <c r="CK54" i="1" s="1"/>
  <c r="CL54" i="1" s="1" a="1"/>
  <c r="CL54" i="1" s="1"/>
  <c r="CM54" i="1" s="1" a="1"/>
  <c r="CM54" i="1" s="1"/>
  <c r="CN54" i="1" s="1" a="1"/>
  <c r="CN54" i="1" s="1"/>
  <c r="CO54" i="1" s="1" a="1"/>
  <c r="CO54" i="1" s="1"/>
  <c r="CP54" i="1" s="1" a="1"/>
  <c r="CP54" i="1" s="1"/>
  <c r="CQ54" i="1" s="1" a="1"/>
  <c r="CQ54" i="1" s="1"/>
  <c r="CR54" i="1" s="1" a="1"/>
  <c r="CR54" i="1" s="1"/>
  <c r="CS54" i="1" s="1" a="1"/>
  <c r="CS54" i="1" s="1"/>
  <c r="CT54" i="1" s="1" a="1"/>
  <c r="CT54" i="1" s="1"/>
  <c r="CU54" i="1" s="1" a="1"/>
  <c r="CU54" i="1" s="1"/>
  <c r="CV54" i="1" s="1" a="1"/>
  <c r="CV54" i="1" s="1"/>
  <c r="CW54" i="1" s="1" a="1"/>
  <c r="CW54" i="1" s="1"/>
  <c r="CX54" i="1" s="1" a="1"/>
  <c r="CX54" i="1" s="1"/>
  <c r="CY54" i="1" s="1" a="1"/>
  <c r="CY54" i="1" s="1"/>
  <c r="CZ54" i="1" s="1" a="1"/>
  <c r="CZ54" i="1" s="1"/>
  <c r="DA54" i="1" s="1" a="1"/>
  <c r="DA54" i="1" s="1"/>
  <c r="DB54" i="1" s="1" a="1"/>
  <c r="DB54" i="1" s="1"/>
  <c r="DC54" i="1" s="1" a="1"/>
  <c r="DC54" i="1" s="1"/>
  <c r="DD54" i="1" s="1" a="1"/>
  <c r="DD54" i="1" s="1"/>
  <c r="C54" i="7"/>
  <c r="I253" i="1" a="1"/>
  <c r="I253" i="1" s="1"/>
  <c r="J253" i="1" s="1" a="1"/>
  <c r="J253" i="1" s="1"/>
  <c r="K253" i="1" s="1" a="1"/>
  <c r="K253" i="1" s="1"/>
  <c r="L253" i="1" s="1" a="1"/>
  <c r="L253" i="1" s="1"/>
  <c r="M253" i="1" s="1" a="1"/>
  <c r="M253" i="1" s="1"/>
  <c r="N253" i="1" s="1" a="1"/>
  <c r="N253" i="1" s="1"/>
  <c r="O253" i="1" s="1" a="1"/>
  <c r="O253" i="1" s="1"/>
  <c r="P253" i="1" s="1" a="1"/>
  <c r="P253" i="1" s="1"/>
  <c r="Q253" i="1" s="1" a="1"/>
  <c r="Q253" i="1" s="1"/>
  <c r="R253" i="1" s="1" a="1"/>
  <c r="R253" i="1" s="1"/>
  <c r="S253" i="1" s="1" a="1"/>
  <c r="S253" i="1" s="1"/>
  <c r="T253" i="1" s="1" a="1"/>
  <c r="T253" i="1" s="1"/>
  <c r="U253" i="1" s="1" a="1"/>
  <c r="U253" i="1" s="1"/>
  <c r="V253" i="1" s="1" a="1"/>
  <c r="V253" i="1" s="1"/>
  <c r="W253" i="1" s="1" a="1"/>
  <c r="W253" i="1" s="1"/>
  <c r="X253" i="1" s="1" a="1"/>
  <c r="X253" i="1" s="1"/>
  <c r="Y253" i="1" s="1" a="1"/>
  <c r="Y253" i="1" s="1"/>
  <c r="Z253" i="1" s="1" a="1"/>
  <c r="Z253" i="1" s="1"/>
  <c r="AA253" i="1" s="1" a="1"/>
  <c r="AA253" i="1" s="1"/>
  <c r="AB253" i="1" s="1" a="1"/>
  <c r="AB253" i="1" s="1"/>
  <c r="AC253" i="1" s="1" a="1"/>
  <c r="AC253" i="1" s="1"/>
  <c r="AD253" i="1" s="1" a="1"/>
  <c r="AD253" i="1" s="1"/>
  <c r="AE253" i="1" s="1" a="1"/>
  <c r="AE253" i="1" s="1"/>
  <c r="AF253" i="1" s="1" a="1"/>
  <c r="AF253" i="1" s="1"/>
  <c r="AG253" i="1" s="1" a="1"/>
  <c r="AG253" i="1" s="1"/>
  <c r="AH253" i="1" s="1" a="1"/>
  <c r="AH253" i="1" s="1"/>
  <c r="AI253" i="1" s="1" a="1"/>
  <c r="AI253" i="1" s="1"/>
  <c r="AJ253" i="1" s="1" a="1"/>
  <c r="AJ253" i="1" s="1"/>
  <c r="AK253" i="1" s="1" a="1"/>
  <c r="AK253" i="1" s="1"/>
  <c r="AL253" i="1" s="1" a="1"/>
  <c r="AL253" i="1" s="1"/>
  <c r="AM253" i="1" s="1" a="1"/>
  <c r="AM253" i="1" s="1"/>
  <c r="AN253" i="1" s="1" a="1"/>
  <c r="AN253" i="1" s="1"/>
  <c r="AO253" i="1" s="1" a="1"/>
  <c r="AO253" i="1" s="1"/>
  <c r="AP253" i="1" s="1" a="1"/>
  <c r="AP253" i="1" s="1"/>
  <c r="AQ253" i="1" s="1" a="1"/>
  <c r="AQ253" i="1" s="1"/>
  <c r="AR253" i="1" s="1" a="1"/>
  <c r="AR253" i="1" s="1"/>
  <c r="AS253" i="1" s="1" a="1"/>
  <c r="AS253" i="1" s="1"/>
  <c r="AT253" i="1" s="1" a="1"/>
  <c r="AT253" i="1" s="1"/>
  <c r="AU253" i="1" s="1" a="1"/>
  <c r="AU253" i="1" s="1"/>
  <c r="AV253" i="1" s="1" a="1"/>
  <c r="AV253" i="1" s="1"/>
  <c r="AW253" i="1" s="1" a="1"/>
  <c r="AW253" i="1" s="1"/>
  <c r="AX253" i="1" s="1" a="1"/>
  <c r="AX253" i="1" s="1"/>
  <c r="AY253" i="1" s="1" a="1"/>
  <c r="AY253" i="1" s="1"/>
  <c r="AZ253" i="1" s="1" a="1"/>
  <c r="AZ253" i="1" s="1"/>
  <c r="BA253" i="1" s="1" a="1"/>
  <c r="BA253" i="1" s="1"/>
  <c r="BB253" i="1" s="1" a="1"/>
  <c r="BB253" i="1" s="1"/>
  <c r="BC253" i="1" s="1" a="1"/>
  <c r="BC253" i="1" s="1"/>
  <c r="BD253" i="1" s="1" a="1"/>
  <c r="BD253" i="1" s="1"/>
  <c r="BE253" i="1" s="1" a="1"/>
  <c r="BE253" i="1" s="1"/>
  <c r="BF253" i="1" s="1" a="1"/>
  <c r="BF253" i="1" s="1"/>
  <c r="BG253" i="1" s="1" a="1"/>
  <c r="BG253" i="1" s="1"/>
  <c r="BH253" i="1" s="1" a="1"/>
  <c r="BH253" i="1" s="1"/>
  <c r="BI253" i="1" s="1" a="1"/>
  <c r="BI253" i="1" s="1"/>
  <c r="BJ253" i="1" s="1" a="1"/>
  <c r="BJ253" i="1" s="1"/>
  <c r="BK253" i="1" s="1" a="1"/>
  <c r="BK253" i="1" s="1"/>
  <c r="BL253" i="1" s="1" a="1"/>
  <c r="BL253" i="1" s="1"/>
  <c r="BM253" i="1" s="1" a="1"/>
  <c r="BM253" i="1" s="1"/>
  <c r="BN253" i="1" s="1" a="1"/>
  <c r="BN253" i="1" s="1"/>
  <c r="BO253" i="1" s="1" a="1"/>
  <c r="BO253" i="1" s="1"/>
  <c r="BP253" i="1" s="1" a="1"/>
  <c r="BP253" i="1" s="1"/>
  <c r="BQ253" i="1" s="1" a="1"/>
  <c r="BQ253" i="1" s="1"/>
  <c r="BR253" i="1" s="1" a="1"/>
  <c r="BR253" i="1" s="1"/>
  <c r="BS253" i="1" s="1" a="1"/>
  <c r="BS253" i="1" s="1"/>
  <c r="BT253" i="1" s="1" a="1"/>
  <c r="BT253" i="1" s="1"/>
  <c r="BU253" i="1" s="1" a="1"/>
  <c r="BU253" i="1" s="1"/>
  <c r="BV253" i="1" s="1" a="1"/>
  <c r="BV253" i="1" s="1"/>
  <c r="BW253" i="1" s="1" a="1"/>
  <c r="BW253" i="1" s="1"/>
  <c r="BX253" i="1" s="1" a="1"/>
  <c r="BX253" i="1" s="1"/>
  <c r="BY253" i="1" s="1" a="1"/>
  <c r="BY253" i="1" s="1"/>
  <c r="BZ253" i="1" s="1" a="1"/>
  <c r="BZ253" i="1" s="1"/>
  <c r="CA253" i="1" s="1" a="1"/>
  <c r="CA253" i="1" s="1"/>
  <c r="CB253" i="1" s="1" a="1"/>
  <c r="CB253" i="1" s="1"/>
  <c r="CC253" i="1" s="1" a="1"/>
  <c r="CC253" i="1" s="1"/>
  <c r="CD253" i="1" s="1" a="1"/>
  <c r="CD253" i="1" s="1"/>
  <c r="CE253" i="1" s="1" a="1"/>
  <c r="CE253" i="1" s="1"/>
  <c r="CF253" i="1" s="1" a="1"/>
  <c r="CF253" i="1" s="1"/>
  <c r="CG253" i="1" s="1" a="1"/>
  <c r="CG253" i="1" s="1"/>
  <c r="CH253" i="1" s="1" a="1"/>
  <c r="CH253" i="1" s="1"/>
  <c r="CI253" i="1" s="1" a="1"/>
  <c r="CI253" i="1" s="1"/>
  <c r="CJ253" i="1" s="1" a="1"/>
  <c r="CJ253" i="1" s="1"/>
  <c r="CK253" i="1" s="1" a="1"/>
  <c r="CK253" i="1" s="1"/>
  <c r="CL253" i="1" s="1" a="1"/>
  <c r="CL253" i="1" s="1"/>
  <c r="CM253" i="1" s="1" a="1"/>
  <c r="CM253" i="1" s="1"/>
  <c r="CN253" i="1" s="1" a="1"/>
  <c r="CN253" i="1" s="1"/>
  <c r="CO253" i="1" s="1" a="1"/>
  <c r="CO253" i="1" s="1"/>
  <c r="CP253" i="1" s="1" a="1"/>
  <c r="CP253" i="1" s="1"/>
  <c r="CQ253" i="1" s="1" a="1"/>
  <c r="CQ253" i="1" s="1"/>
  <c r="CR253" i="1" s="1" a="1"/>
  <c r="CR253" i="1" s="1"/>
  <c r="CS253" i="1" s="1" a="1"/>
  <c r="CS253" i="1" s="1"/>
  <c r="CT253" i="1" s="1" a="1"/>
  <c r="CT253" i="1" s="1"/>
  <c r="CU253" i="1" s="1" a="1"/>
  <c r="CU253" i="1" s="1"/>
  <c r="CV253" i="1" s="1" a="1"/>
  <c r="CV253" i="1" s="1"/>
  <c r="CW253" i="1" s="1" a="1"/>
  <c r="CW253" i="1" s="1"/>
  <c r="CX253" i="1" s="1" a="1"/>
  <c r="CX253" i="1" s="1"/>
  <c r="CY253" i="1" s="1" a="1"/>
  <c r="CY253" i="1" s="1"/>
  <c r="CZ253" i="1" s="1" a="1"/>
  <c r="CZ253" i="1" s="1"/>
  <c r="DA253" i="1" s="1" a="1"/>
  <c r="DA253" i="1" s="1"/>
  <c r="DB253" i="1" s="1" a="1"/>
  <c r="DB253" i="1" s="1"/>
  <c r="DC253" i="1" s="1" a="1"/>
  <c r="DC253" i="1" s="1"/>
  <c r="DD253" i="1" s="1" a="1"/>
  <c r="DD253" i="1" s="1"/>
  <c r="C253" i="7"/>
  <c r="I347" i="1" a="1"/>
  <c r="I347" i="1" s="1"/>
  <c r="J347" i="1" s="1" a="1"/>
  <c r="J347" i="1" s="1"/>
  <c r="K347" i="1" s="1" a="1"/>
  <c r="K347" i="1" s="1"/>
  <c r="L347" i="1" s="1" a="1"/>
  <c r="L347" i="1" s="1"/>
  <c r="M347" i="1" s="1" a="1"/>
  <c r="M347" i="1" s="1"/>
  <c r="N347" i="1" s="1" a="1"/>
  <c r="N347" i="1" s="1"/>
  <c r="O347" i="1" s="1" a="1"/>
  <c r="O347" i="1" s="1"/>
  <c r="P347" i="1" s="1" a="1"/>
  <c r="P347" i="1" s="1"/>
  <c r="Q347" i="1" s="1" a="1"/>
  <c r="Q347" i="1" s="1"/>
  <c r="R347" i="1" s="1" a="1"/>
  <c r="R347" i="1" s="1"/>
  <c r="S347" i="1" s="1" a="1"/>
  <c r="S347" i="1" s="1"/>
  <c r="T347" i="1" s="1" a="1"/>
  <c r="T347" i="1" s="1"/>
  <c r="U347" i="1" s="1" a="1"/>
  <c r="U347" i="1" s="1"/>
  <c r="V347" i="1" s="1" a="1"/>
  <c r="V347" i="1" s="1"/>
  <c r="W347" i="1" s="1" a="1"/>
  <c r="W347" i="1" s="1"/>
  <c r="X347" i="1" s="1" a="1"/>
  <c r="X347" i="1" s="1"/>
  <c r="Y347" i="1" s="1" a="1"/>
  <c r="Y347" i="1" s="1"/>
  <c r="Z347" i="1" s="1" a="1"/>
  <c r="Z347" i="1" s="1"/>
  <c r="AA347" i="1" s="1" a="1"/>
  <c r="AA347" i="1" s="1"/>
  <c r="AB347" i="1" s="1" a="1"/>
  <c r="AB347" i="1" s="1"/>
  <c r="AC347" i="1" s="1" a="1"/>
  <c r="AC347" i="1" s="1"/>
  <c r="AD347" i="1" s="1" a="1"/>
  <c r="AD347" i="1" s="1"/>
  <c r="AE347" i="1" s="1" a="1"/>
  <c r="AE347" i="1" s="1"/>
  <c r="AF347" i="1" s="1" a="1"/>
  <c r="AF347" i="1" s="1"/>
  <c r="AG347" i="1" s="1" a="1"/>
  <c r="AG347" i="1" s="1"/>
  <c r="AH347" i="1" s="1" a="1"/>
  <c r="AH347" i="1" s="1"/>
  <c r="AI347" i="1" s="1" a="1"/>
  <c r="AI347" i="1" s="1"/>
  <c r="AJ347" i="1" s="1" a="1"/>
  <c r="AJ347" i="1" s="1"/>
  <c r="AK347" i="1" s="1" a="1"/>
  <c r="AK347" i="1" s="1"/>
  <c r="AL347" i="1" s="1" a="1"/>
  <c r="AL347" i="1" s="1"/>
  <c r="AM347" i="1" s="1" a="1"/>
  <c r="AM347" i="1" s="1"/>
  <c r="AN347" i="1" s="1" a="1"/>
  <c r="AN347" i="1" s="1"/>
  <c r="AO347" i="1" s="1" a="1"/>
  <c r="AO347" i="1" s="1"/>
  <c r="AP347" i="1" s="1" a="1"/>
  <c r="AP347" i="1" s="1"/>
  <c r="AQ347" i="1" s="1" a="1"/>
  <c r="AQ347" i="1" s="1"/>
  <c r="AR347" i="1" s="1" a="1"/>
  <c r="AR347" i="1" s="1"/>
  <c r="AS347" i="1" s="1" a="1"/>
  <c r="AS347" i="1" s="1"/>
  <c r="AT347" i="1" s="1" a="1"/>
  <c r="AT347" i="1" s="1"/>
  <c r="AU347" i="1" s="1" a="1"/>
  <c r="AU347" i="1" s="1"/>
  <c r="AV347" i="1" s="1" a="1"/>
  <c r="AV347" i="1" s="1"/>
  <c r="AW347" i="1" s="1" a="1"/>
  <c r="AW347" i="1" s="1"/>
  <c r="AX347" i="1" s="1" a="1"/>
  <c r="AX347" i="1" s="1"/>
  <c r="AY347" i="1" s="1" a="1"/>
  <c r="AY347" i="1" s="1"/>
  <c r="AZ347" i="1" s="1" a="1"/>
  <c r="AZ347" i="1" s="1"/>
  <c r="BA347" i="1" s="1" a="1"/>
  <c r="BA347" i="1" s="1"/>
  <c r="BB347" i="1" s="1" a="1"/>
  <c r="BB347" i="1" s="1"/>
  <c r="BC347" i="1" s="1" a="1"/>
  <c r="BC347" i="1" s="1"/>
  <c r="BD347" i="1" s="1" a="1"/>
  <c r="BD347" i="1" s="1"/>
  <c r="BE347" i="1" s="1" a="1"/>
  <c r="BE347" i="1" s="1"/>
  <c r="BF347" i="1" s="1" a="1"/>
  <c r="BF347" i="1" s="1"/>
  <c r="BG347" i="1" s="1" a="1"/>
  <c r="BG347" i="1" s="1"/>
  <c r="BH347" i="1" s="1" a="1"/>
  <c r="BH347" i="1" s="1"/>
  <c r="BI347" i="1" s="1" a="1"/>
  <c r="BI347" i="1" s="1"/>
  <c r="BJ347" i="1" s="1" a="1"/>
  <c r="BJ347" i="1" s="1"/>
  <c r="BK347" i="1" s="1" a="1"/>
  <c r="BK347" i="1" s="1"/>
  <c r="BL347" i="1" s="1" a="1"/>
  <c r="BL347" i="1" s="1"/>
  <c r="BM347" i="1" s="1" a="1"/>
  <c r="BM347" i="1" s="1"/>
  <c r="BN347" i="1" s="1" a="1"/>
  <c r="BN347" i="1" s="1"/>
  <c r="BO347" i="1" s="1" a="1"/>
  <c r="BO347" i="1" s="1"/>
  <c r="BP347" i="1" s="1" a="1"/>
  <c r="BP347" i="1" s="1"/>
  <c r="BQ347" i="1" s="1" a="1"/>
  <c r="BQ347" i="1" s="1"/>
  <c r="BR347" i="1" s="1" a="1"/>
  <c r="BR347" i="1" s="1"/>
  <c r="BS347" i="1" s="1" a="1"/>
  <c r="BS347" i="1" s="1"/>
  <c r="BT347" i="1" s="1" a="1"/>
  <c r="BT347" i="1" s="1"/>
  <c r="BU347" i="1" s="1" a="1"/>
  <c r="BU347" i="1" s="1"/>
  <c r="BV347" i="1" s="1" a="1"/>
  <c r="BV347" i="1" s="1"/>
  <c r="BW347" i="1" s="1" a="1"/>
  <c r="BW347" i="1" s="1"/>
  <c r="BX347" i="1" s="1" a="1"/>
  <c r="BX347" i="1" s="1"/>
  <c r="BY347" i="1" s="1" a="1"/>
  <c r="BY347" i="1" s="1"/>
  <c r="BZ347" i="1" s="1" a="1"/>
  <c r="BZ347" i="1" s="1"/>
  <c r="CA347" i="1" s="1" a="1"/>
  <c r="CA347" i="1" s="1"/>
  <c r="CB347" i="1" s="1" a="1"/>
  <c r="CB347" i="1" s="1"/>
  <c r="CC347" i="1" s="1" a="1"/>
  <c r="CC347" i="1" s="1"/>
  <c r="CD347" i="1" s="1" a="1"/>
  <c r="CD347" i="1" s="1"/>
  <c r="CE347" i="1" s="1" a="1"/>
  <c r="CE347" i="1" s="1"/>
  <c r="CF347" i="1" s="1" a="1"/>
  <c r="CF347" i="1" s="1"/>
  <c r="CG347" i="1" s="1" a="1"/>
  <c r="CG347" i="1" s="1"/>
  <c r="CH347" i="1" s="1" a="1"/>
  <c r="CH347" i="1" s="1"/>
  <c r="CI347" i="1" s="1" a="1"/>
  <c r="CI347" i="1" s="1"/>
  <c r="CJ347" i="1" s="1" a="1"/>
  <c r="CJ347" i="1" s="1"/>
  <c r="CK347" i="1" s="1" a="1"/>
  <c r="CK347" i="1" s="1"/>
  <c r="CL347" i="1" s="1" a="1"/>
  <c r="CL347" i="1" s="1"/>
  <c r="CM347" i="1" s="1" a="1"/>
  <c r="CM347" i="1" s="1"/>
  <c r="CN347" i="1" s="1" a="1"/>
  <c r="CN347" i="1" s="1"/>
  <c r="CO347" i="1" s="1" a="1"/>
  <c r="CO347" i="1" s="1"/>
  <c r="CP347" i="1" s="1" a="1"/>
  <c r="CP347" i="1" s="1"/>
  <c r="CQ347" i="1" s="1" a="1"/>
  <c r="CQ347" i="1" s="1"/>
  <c r="CR347" i="1" s="1" a="1"/>
  <c r="CR347" i="1" s="1"/>
  <c r="CS347" i="1" s="1" a="1"/>
  <c r="CS347" i="1" s="1"/>
  <c r="CT347" i="1" s="1" a="1"/>
  <c r="CT347" i="1" s="1"/>
  <c r="CU347" i="1" s="1" a="1"/>
  <c r="CU347" i="1" s="1"/>
  <c r="CV347" i="1" s="1" a="1"/>
  <c r="CV347" i="1" s="1"/>
  <c r="CW347" i="1" s="1" a="1"/>
  <c r="CW347" i="1" s="1"/>
  <c r="CX347" i="1" s="1" a="1"/>
  <c r="CX347" i="1" s="1"/>
  <c r="CY347" i="1" s="1" a="1"/>
  <c r="CY347" i="1" s="1"/>
  <c r="CZ347" i="1" s="1" a="1"/>
  <c r="CZ347" i="1" s="1"/>
  <c r="DA347" i="1" s="1" a="1"/>
  <c r="DA347" i="1" s="1"/>
  <c r="DB347" i="1" s="1" a="1"/>
  <c r="DB347" i="1" s="1"/>
  <c r="DC347" i="1" s="1" a="1"/>
  <c r="DC347" i="1" s="1"/>
  <c r="DD347" i="1" s="1" a="1"/>
  <c r="DD347" i="1" s="1"/>
  <c r="C347" i="7"/>
  <c r="I303" i="1" a="1"/>
  <c r="I303" i="1" s="1"/>
  <c r="J303" i="1" s="1" a="1"/>
  <c r="J303" i="1" s="1"/>
  <c r="K303" i="1" s="1" a="1"/>
  <c r="K303" i="1" s="1"/>
  <c r="L303" i="1" s="1" a="1"/>
  <c r="L303" i="1" s="1"/>
  <c r="M303" i="1" s="1" a="1"/>
  <c r="M303" i="1" s="1"/>
  <c r="N303" i="1" s="1" a="1"/>
  <c r="N303" i="1" s="1"/>
  <c r="O303" i="1" s="1" a="1"/>
  <c r="O303" i="1" s="1"/>
  <c r="P303" i="1" s="1" a="1"/>
  <c r="P303" i="1" s="1"/>
  <c r="Q303" i="1" s="1" a="1"/>
  <c r="Q303" i="1" s="1"/>
  <c r="R303" i="1" s="1" a="1"/>
  <c r="R303" i="1" s="1"/>
  <c r="S303" i="1" s="1" a="1"/>
  <c r="S303" i="1" s="1"/>
  <c r="T303" i="1" s="1" a="1"/>
  <c r="T303" i="1" s="1"/>
  <c r="U303" i="1" s="1" a="1"/>
  <c r="U303" i="1" s="1"/>
  <c r="V303" i="1" s="1" a="1"/>
  <c r="V303" i="1" s="1"/>
  <c r="W303" i="1" s="1" a="1"/>
  <c r="W303" i="1" s="1"/>
  <c r="X303" i="1" s="1" a="1"/>
  <c r="X303" i="1" s="1"/>
  <c r="Y303" i="1" s="1" a="1"/>
  <c r="Y303" i="1" s="1"/>
  <c r="Z303" i="1" s="1" a="1"/>
  <c r="Z303" i="1" s="1"/>
  <c r="AA303" i="1" s="1" a="1"/>
  <c r="AA303" i="1" s="1"/>
  <c r="AB303" i="1" s="1" a="1"/>
  <c r="AB303" i="1" s="1"/>
  <c r="AC303" i="1" s="1" a="1"/>
  <c r="AC303" i="1" s="1"/>
  <c r="AD303" i="1" s="1" a="1"/>
  <c r="AD303" i="1" s="1"/>
  <c r="AE303" i="1" s="1" a="1"/>
  <c r="AE303" i="1" s="1"/>
  <c r="AF303" i="1" s="1" a="1"/>
  <c r="AF303" i="1" s="1"/>
  <c r="AG303" i="1" s="1" a="1"/>
  <c r="AG303" i="1" s="1"/>
  <c r="AH303" i="1" s="1" a="1"/>
  <c r="AH303" i="1" s="1"/>
  <c r="AI303" i="1" s="1" a="1"/>
  <c r="AI303" i="1" s="1"/>
  <c r="AJ303" i="1" s="1" a="1"/>
  <c r="AJ303" i="1" s="1"/>
  <c r="AK303" i="1" s="1" a="1"/>
  <c r="AK303" i="1" s="1"/>
  <c r="AL303" i="1" s="1" a="1"/>
  <c r="AL303" i="1" s="1"/>
  <c r="AM303" i="1" s="1" a="1"/>
  <c r="AM303" i="1" s="1"/>
  <c r="AN303" i="1" s="1" a="1"/>
  <c r="AN303" i="1" s="1"/>
  <c r="AO303" i="1" s="1" a="1"/>
  <c r="AO303" i="1" s="1"/>
  <c r="AP303" i="1" s="1" a="1"/>
  <c r="AP303" i="1" s="1"/>
  <c r="AQ303" i="1" s="1" a="1"/>
  <c r="AQ303" i="1" s="1"/>
  <c r="AR303" i="1" s="1" a="1"/>
  <c r="AR303" i="1" s="1"/>
  <c r="AS303" i="1" s="1" a="1"/>
  <c r="AS303" i="1" s="1"/>
  <c r="AT303" i="1" s="1" a="1"/>
  <c r="AT303" i="1" s="1"/>
  <c r="AU303" i="1" s="1" a="1"/>
  <c r="AU303" i="1" s="1"/>
  <c r="AV303" i="1" s="1" a="1"/>
  <c r="AV303" i="1" s="1"/>
  <c r="AW303" i="1" s="1" a="1"/>
  <c r="AW303" i="1" s="1"/>
  <c r="AX303" i="1" s="1" a="1"/>
  <c r="AX303" i="1" s="1"/>
  <c r="AY303" i="1" s="1" a="1"/>
  <c r="AY303" i="1" s="1"/>
  <c r="AZ303" i="1" s="1" a="1"/>
  <c r="AZ303" i="1" s="1"/>
  <c r="BA303" i="1" s="1" a="1"/>
  <c r="BA303" i="1" s="1"/>
  <c r="BB303" i="1" s="1" a="1"/>
  <c r="BB303" i="1" s="1"/>
  <c r="BC303" i="1" s="1" a="1"/>
  <c r="BC303" i="1" s="1"/>
  <c r="BD303" i="1" s="1" a="1"/>
  <c r="BD303" i="1" s="1"/>
  <c r="BE303" i="1" s="1" a="1"/>
  <c r="BE303" i="1" s="1"/>
  <c r="BF303" i="1" s="1" a="1"/>
  <c r="BF303" i="1" s="1"/>
  <c r="BG303" i="1" s="1" a="1"/>
  <c r="BG303" i="1" s="1"/>
  <c r="BH303" i="1" s="1" a="1"/>
  <c r="BH303" i="1" s="1"/>
  <c r="BI303" i="1" s="1" a="1"/>
  <c r="BI303" i="1" s="1"/>
  <c r="BJ303" i="1" s="1" a="1"/>
  <c r="BJ303" i="1" s="1"/>
  <c r="BK303" i="1" s="1" a="1"/>
  <c r="BK303" i="1" s="1"/>
  <c r="BL303" i="1" s="1" a="1"/>
  <c r="BL303" i="1" s="1"/>
  <c r="BM303" i="1" s="1" a="1"/>
  <c r="BM303" i="1" s="1"/>
  <c r="BN303" i="1" s="1" a="1"/>
  <c r="BN303" i="1" s="1"/>
  <c r="BO303" i="1" s="1" a="1"/>
  <c r="BO303" i="1" s="1"/>
  <c r="BP303" i="1" s="1" a="1"/>
  <c r="BP303" i="1" s="1"/>
  <c r="BQ303" i="1" s="1" a="1"/>
  <c r="BQ303" i="1" s="1"/>
  <c r="BR303" i="1" s="1" a="1"/>
  <c r="BR303" i="1" s="1"/>
  <c r="BS303" i="1" s="1" a="1"/>
  <c r="BS303" i="1" s="1"/>
  <c r="BT303" i="1" s="1" a="1"/>
  <c r="BT303" i="1" s="1"/>
  <c r="BU303" i="1" s="1" a="1"/>
  <c r="BU303" i="1" s="1"/>
  <c r="BV303" i="1" s="1" a="1"/>
  <c r="BV303" i="1" s="1"/>
  <c r="BW303" i="1" s="1" a="1"/>
  <c r="BW303" i="1" s="1"/>
  <c r="BX303" i="1" s="1" a="1"/>
  <c r="BX303" i="1" s="1"/>
  <c r="BY303" i="1" s="1" a="1"/>
  <c r="BY303" i="1" s="1"/>
  <c r="BZ303" i="1" s="1" a="1"/>
  <c r="BZ303" i="1" s="1"/>
  <c r="CA303" i="1" s="1" a="1"/>
  <c r="CA303" i="1" s="1"/>
  <c r="CB303" i="1" s="1" a="1"/>
  <c r="CB303" i="1" s="1"/>
  <c r="CC303" i="1" s="1" a="1"/>
  <c r="CC303" i="1" s="1"/>
  <c r="CD303" i="1" s="1" a="1"/>
  <c r="CD303" i="1" s="1"/>
  <c r="CE303" i="1" s="1" a="1"/>
  <c r="CE303" i="1" s="1"/>
  <c r="CF303" i="1" s="1" a="1"/>
  <c r="CF303" i="1" s="1"/>
  <c r="CG303" i="1" s="1" a="1"/>
  <c r="CG303" i="1" s="1"/>
  <c r="CH303" i="1" s="1" a="1"/>
  <c r="CH303" i="1" s="1"/>
  <c r="CI303" i="1" s="1" a="1"/>
  <c r="CI303" i="1" s="1"/>
  <c r="CJ303" i="1" s="1" a="1"/>
  <c r="CJ303" i="1" s="1"/>
  <c r="CK303" i="1" s="1" a="1"/>
  <c r="CK303" i="1" s="1"/>
  <c r="CL303" i="1" s="1" a="1"/>
  <c r="CL303" i="1" s="1"/>
  <c r="CM303" i="1" s="1" a="1"/>
  <c r="CM303" i="1" s="1"/>
  <c r="CN303" i="1" s="1" a="1"/>
  <c r="CN303" i="1" s="1"/>
  <c r="CO303" i="1" s="1" a="1"/>
  <c r="CO303" i="1" s="1"/>
  <c r="CP303" i="1" s="1" a="1"/>
  <c r="CP303" i="1" s="1"/>
  <c r="CQ303" i="1" s="1" a="1"/>
  <c r="CQ303" i="1" s="1"/>
  <c r="CR303" i="1" s="1" a="1"/>
  <c r="CR303" i="1" s="1"/>
  <c r="CS303" i="1" s="1" a="1"/>
  <c r="CS303" i="1" s="1"/>
  <c r="CT303" i="1" s="1" a="1"/>
  <c r="CT303" i="1" s="1"/>
  <c r="CU303" i="1" s="1" a="1"/>
  <c r="CU303" i="1" s="1"/>
  <c r="CV303" i="1" s="1" a="1"/>
  <c r="CV303" i="1" s="1"/>
  <c r="CW303" i="1" s="1" a="1"/>
  <c r="CW303" i="1" s="1"/>
  <c r="CX303" i="1" s="1" a="1"/>
  <c r="CX303" i="1" s="1"/>
  <c r="CY303" i="1" s="1" a="1"/>
  <c r="CY303" i="1" s="1"/>
  <c r="CZ303" i="1" s="1" a="1"/>
  <c r="CZ303" i="1" s="1"/>
  <c r="DA303" i="1" s="1" a="1"/>
  <c r="DA303" i="1" s="1"/>
  <c r="DB303" i="1" s="1" a="1"/>
  <c r="DB303" i="1" s="1"/>
  <c r="DC303" i="1" s="1" a="1"/>
  <c r="DC303" i="1" s="1"/>
  <c r="DD303" i="1" s="1" a="1"/>
  <c r="DD303" i="1" s="1"/>
  <c r="C303" i="7"/>
  <c r="I79" i="1" a="1"/>
  <c r="I79" i="1" s="1"/>
  <c r="J79" i="1" s="1" a="1"/>
  <c r="J79" i="1" s="1"/>
  <c r="K79" i="1" s="1" a="1"/>
  <c r="K79" i="1" s="1"/>
  <c r="L79" i="1" s="1" a="1"/>
  <c r="L79" i="1" s="1"/>
  <c r="M79" i="1" s="1" a="1"/>
  <c r="M79" i="1" s="1"/>
  <c r="N79" i="1" s="1" a="1"/>
  <c r="N79" i="1" s="1"/>
  <c r="O79" i="1" s="1" a="1"/>
  <c r="O79" i="1" s="1"/>
  <c r="P79" i="1" s="1" a="1"/>
  <c r="P79" i="1" s="1"/>
  <c r="Q79" i="1" s="1" a="1"/>
  <c r="Q79" i="1" s="1"/>
  <c r="R79" i="1" s="1" a="1"/>
  <c r="R79" i="1" s="1"/>
  <c r="S79" i="1" s="1" a="1"/>
  <c r="S79" i="1" s="1"/>
  <c r="T79" i="1" s="1" a="1"/>
  <c r="T79" i="1" s="1"/>
  <c r="U79" i="1" s="1" a="1"/>
  <c r="U79" i="1" s="1"/>
  <c r="V79" i="1" s="1" a="1"/>
  <c r="V79" i="1" s="1"/>
  <c r="W79" i="1" s="1" a="1"/>
  <c r="W79" i="1" s="1"/>
  <c r="X79" i="1" s="1" a="1"/>
  <c r="X79" i="1" s="1"/>
  <c r="Y79" i="1" s="1" a="1"/>
  <c r="Y79" i="1" s="1"/>
  <c r="Z79" i="1" s="1" a="1"/>
  <c r="Z79" i="1" s="1"/>
  <c r="AA79" i="1" s="1" a="1"/>
  <c r="AA79" i="1" s="1"/>
  <c r="AB79" i="1" s="1" a="1"/>
  <c r="AB79" i="1" s="1"/>
  <c r="AC79" i="1" s="1" a="1"/>
  <c r="AC79" i="1" s="1"/>
  <c r="AD79" i="1" s="1" a="1"/>
  <c r="AD79" i="1" s="1"/>
  <c r="AE79" i="1" s="1" a="1"/>
  <c r="AE79" i="1" s="1"/>
  <c r="AF79" i="1" s="1" a="1"/>
  <c r="AF79" i="1" s="1"/>
  <c r="AG79" i="1" s="1" a="1"/>
  <c r="AG79" i="1" s="1"/>
  <c r="AH79" i="1" s="1" a="1"/>
  <c r="AH79" i="1" s="1"/>
  <c r="AI79" i="1" s="1" a="1"/>
  <c r="AI79" i="1" s="1"/>
  <c r="AJ79" i="1" s="1" a="1"/>
  <c r="AJ79" i="1" s="1"/>
  <c r="AK79" i="1" s="1" a="1"/>
  <c r="AK79" i="1" s="1"/>
  <c r="AL79" i="1" s="1" a="1"/>
  <c r="AL79" i="1" s="1"/>
  <c r="AM79" i="1" s="1" a="1"/>
  <c r="AM79" i="1" s="1"/>
  <c r="AN79" i="1" s="1" a="1"/>
  <c r="AN79" i="1" s="1"/>
  <c r="AO79" i="1" s="1" a="1"/>
  <c r="AO79" i="1" s="1"/>
  <c r="AP79" i="1" s="1" a="1"/>
  <c r="AP79" i="1" s="1"/>
  <c r="AQ79" i="1" s="1" a="1"/>
  <c r="AQ79" i="1" s="1"/>
  <c r="AR79" i="1" s="1" a="1"/>
  <c r="AR79" i="1" s="1"/>
  <c r="AS79" i="1" s="1" a="1"/>
  <c r="AS79" i="1" s="1"/>
  <c r="AT79" i="1" s="1" a="1"/>
  <c r="AT79" i="1" s="1"/>
  <c r="AU79" i="1" s="1" a="1"/>
  <c r="AU79" i="1" s="1"/>
  <c r="AV79" i="1" s="1" a="1"/>
  <c r="AV79" i="1" s="1"/>
  <c r="AW79" i="1" s="1" a="1"/>
  <c r="AW79" i="1" s="1"/>
  <c r="AX79" i="1" s="1" a="1"/>
  <c r="AX79" i="1" s="1"/>
  <c r="AY79" i="1" s="1" a="1"/>
  <c r="AY79" i="1" s="1"/>
  <c r="AZ79" i="1" s="1" a="1"/>
  <c r="AZ79" i="1" s="1"/>
  <c r="BA79" i="1" s="1" a="1"/>
  <c r="BA79" i="1" s="1"/>
  <c r="BB79" i="1" s="1" a="1"/>
  <c r="BB79" i="1" s="1"/>
  <c r="BC79" i="1" s="1" a="1"/>
  <c r="BC79" i="1" s="1"/>
  <c r="BD79" i="1" s="1" a="1"/>
  <c r="BD79" i="1" s="1"/>
  <c r="BE79" i="1" s="1" a="1"/>
  <c r="BE79" i="1" s="1"/>
  <c r="BF79" i="1" s="1" a="1"/>
  <c r="BF79" i="1" s="1"/>
  <c r="BG79" i="1" s="1" a="1"/>
  <c r="BG79" i="1" s="1"/>
  <c r="BH79" i="1" s="1" a="1"/>
  <c r="BH79" i="1" s="1"/>
  <c r="BI79" i="1" s="1" a="1"/>
  <c r="BI79" i="1" s="1"/>
  <c r="BJ79" i="1" s="1" a="1"/>
  <c r="BJ79" i="1" s="1"/>
  <c r="BK79" i="1" s="1" a="1"/>
  <c r="BK79" i="1" s="1"/>
  <c r="BL79" i="1" s="1" a="1"/>
  <c r="BL79" i="1" s="1"/>
  <c r="BM79" i="1" s="1" a="1"/>
  <c r="BM79" i="1" s="1"/>
  <c r="BN79" i="1" s="1" a="1"/>
  <c r="BN79" i="1" s="1"/>
  <c r="BO79" i="1" s="1" a="1"/>
  <c r="BO79" i="1" s="1"/>
  <c r="BP79" i="1" s="1" a="1"/>
  <c r="BP79" i="1" s="1"/>
  <c r="BQ79" i="1" s="1" a="1"/>
  <c r="BQ79" i="1" s="1"/>
  <c r="BR79" i="1" s="1" a="1"/>
  <c r="BR79" i="1" s="1"/>
  <c r="BS79" i="1" s="1" a="1"/>
  <c r="BS79" i="1" s="1"/>
  <c r="BT79" i="1" s="1" a="1"/>
  <c r="BT79" i="1" s="1"/>
  <c r="BU79" i="1" s="1" a="1"/>
  <c r="BU79" i="1" s="1"/>
  <c r="BV79" i="1" s="1" a="1"/>
  <c r="BV79" i="1" s="1"/>
  <c r="BW79" i="1" s="1" a="1"/>
  <c r="BW79" i="1" s="1"/>
  <c r="BX79" i="1" s="1" a="1"/>
  <c r="BX79" i="1" s="1"/>
  <c r="BY79" i="1" s="1" a="1"/>
  <c r="BY79" i="1" s="1"/>
  <c r="BZ79" i="1" s="1" a="1"/>
  <c r="BZ79" i="1" s="1"/>
  <c r="CA79" i="1" s="1" a="1"/>
  <c r="CA79" i="1" s="1"/>
  <c r="CB79" i="1" s="1" a="1"/>
  <c r="CB79" i="1" s="1"/>
  <c r="CC79" i="1" s="1" a="1"/>
  <c r="CC79" i="1" s="1"/>
  <c r="CD79" i="1" s="1" a="1"/>
  <c r="CD79" i="1" s="1"/>
  <c r="CE79" i="1" s="1" a="1"/>
  <c r="CE79" i="1" s="1"/>
  <c r="CF79" i="1" s="1" a="1"/>
  <c r="CF79" i="1" s="1"/>
  <c r="CG79" i="1" s="1" a="1"/>
  <c r="CG79" i="1" s="1"/>
  <c r="CH79" i="1" s="1" a="1"/>
  <c r="CH79" i="1" s="1"/>
  <c r="CI79" i="1" s="1" a="1"/>
  <c r="CI79" i="1" s="1"/>
  <c r="CJ79" i="1" s="1" a="1"/>
  <c r="CJ79" i="1" s="1"/>
  <c r="CK79" i="1" s="1" a="1"/>
  <c r="CK79" i="1" s="1"/>
  <c r="CL79" i="1" s="1" a="1"/>
  <c r="CL79" i="1" s="1"/>
  <c r="CM79" i="1" s="1" a="1"/>
  <c r="CM79" i="1" s="1"/>
  <c r="CN79" i="1" s="1" a="1"/>
  <c r="CN79" i="1" s="1"/>
  <c r="CO79" i="1" s="1" a="1"/>
  <c r="CO79" i="1" s="1"/>
  <c r="CP79" i="1" s="1" a="1"/>
  <c r="CP79" i="1" s="1"/>
  <c r="CQ79" i="1" s="1" a="1"/>
  <c r="CQ79" i="1" s="1"/>
  <c r="CR79" i="1" s="1" a="1"/>
  <c r="CR79" i="1" s="1"/>
  <c r="CS79" i="1" s="1" a="1"/>
  <c r="CS79" i="1" s="1"/>
  <c r="CT79" i="1" s="1" a="1"/>
  <c r="CT79" i="1" s="1"/>
  <c r="CU79" i="1" s="1" a="1"/>
  <c r="CU79" i="1" s="1"/>
  <c r="CV79" i="1" s="1" a="1"/>
  <c r="CV79" i="1" s="1"/>
  <c r="CW79" i="1" s="1" a="1"/>
  <c r="CW79" i="1" s="1"/>
  <c r="CX79" i="1" s="1" a="1"/>
  <c r="CX79" i="1" s="1"/>
  <c r="CY79" i="1" s="1" a="1"/>
  <c r="CY79" i="1" s="1"/>
  <c r="CZ79" i="1" s="1" a="1"/>
  <c r="CZ79" i="1" s="1"/>
  <c r="DA79" i="1" s="1" a="1"/>
  <c r="DA79" i="1" s="1"/>
  <c r="DB79" i="1" s="1" a="1"/>
  <c r="DB79" i="1" s="1"/>
  <c r="DC79" i="1" s="1" a="1"/>
  <c r="DC79" i="1" s="1"/>
  <c r="DD79" i="1" s="1" a="1"/>
  <c r="DD79" i="1" s="1"/>
  <c r="C79" i="7"/>
  <c r="I166" i="1" a="1"/>
  <c r="I166" i="1" s="1"/>
  <c r="J166" i="1" s="1" a="1"/>
  <c r="J166" i="1" s="1"/>
  <c r="K166" i="1" s="1" a="1"/>
  <c r="K166" i="1" s="1"/>
  <c r="L166" i="1" s="1" a="1"/>
  <c r="L166" i="1" s="1"/>
  <c r="M166" i="1" s="1" a="1"/>
  <c r="M166" i="1" s="1"/>
  <c r="N166" i="1" s="1" a="1"/>
  <c r="N166" i="1" s="1"/>
  <c r="O166" i="1" s="1" a="1"/>
  <c r="O166" i="1" s="1"/>
  <c r="P166" i="1" s="1" a="1"/>
  <c r="P166" i="1" s="1"/>
  <c r="Q166" i="1" s="1" a="1"/>
  <c r="Q166" i="1" s="1"/>
  <c r="R166" i="1" s="1" a="1"/>
  <c r="R166" i="1" s="1"/>
  <c r="S166" i="1" s="1" a="1"/>
  <c r="S166" i="1" s="1"/>
  <c r="T166" i="1" s="1" a="1"/>
  <c r="T166" i="1" s="1"/>
  <c r="U166" i="1" s="1" a="1"/>
  <c r="U166" i="1" s="1"/>
  <c r="V166" i="1" s="1" a="1"/>
  <c r="V166" i="1" s="1"/>
  <c r="W166" i="1" s="1" a="1"/>
  <c r="W166" i="1" s="1"/>
  <c r="X166" i="1" s="1" a="1"/>
  <c r="X166" i="1" s="1"/>
  <c r="Y166" i="1" s="1" a="1"/>
  <c r="Y166" i="1" s="1"/>
  <c r="Z166" i="1" s="1" a="1"/>
  <c r="Z166" i="1" s="1"/>
  <c r="AA166" i="1" s="1" a="1"/>
  <c r="AA166" i="1" s="1"/>
  <c r="AB166" i="1" s="1" a="1"/>
  <c r="AB166" i="1" s="1"/>
  <c r="AC166" i="1" s="1" a="1"/>
  <c r="AC166" i="1" s="1"/>
  <c r="AD166" i="1" s="1" a="1"/>
  <c r="AD166" i="1" s="1"/>
  <c r="AE166" i="1" s="1" a="1"/>
  <c r="AE166" i="1" s="1"/>
  <c r="AF166" i="1" s="1" a="1"/>
  <c r="AF166" i="1" s="1"/>
  <c r="AG166" i="1" s="1" a="1"/>
  <c r="AG166" i="1" s="1"/>
  <c r="AH166" i="1" s="1" a="1"/>
  <c r="AH166" i="1" s="1"/>
  <c r="AI166" i="1" s="1" a="1"/>
  <c r="AI166" i="1" s="1"/>
  <c r="AJ166" i="1" s="1" a="1"/>
  <c r="AJ166" i="1" s="1"/>
  <c r="AK166" i="1" s="1" a="1"/>
  <c r="AK166" i="1" s="1"/>
  <c r="AL166" i="1" s="1" a="1"/>
  <c r="AL166" i="1" s="1"/>
  <c r="AM166" i="1" s="1" a="1"/>
  <c r="AM166" i="1" s="1"/>
  <c r="AN166" i="1" s="1" a="1"/>
  <c r="AN166" i="1" s="1"/>
  <c r="AO166" i="1" s="1" a="1"/>
  <c r="AO166" i="1" s="1"/>
  <c r="AP166" i="1" s="1" a="1"/>
  <c r="AP166" i="1" s="1"/>
  <c r="AQ166" i="1" s="1" a="1"/>
  <c r="AQ166" i="1" s="1"/>
  <c r="AR166" i="1" s="1" a="1"/>
  <c r="AR166" i="1" s="1"/>
  <c r="AS166" i="1" s="1" a="1"/>
  <c r="AS166" i="1" s="1"/>
  <c r="AT166" i="1" s="1" a="1"/>
  <c r="AT166" i="1" s="1"/>
  <c r="AU166" i="1" s="1" a="1"/>
  <c r="AU166" i="1" s="1"/>
  <c r="AV166" i="1" s="1" a="1"/>
  <c r="AV166" i="1" s="1"/>
  <c r="AW166" i="1" s="1" a="1"/>
  <c r="AW166" i="1" s="1"/>
  <c r="AX166" i="1" s="1" a="1"/>
  <c r="AX166" i="1" s="1"/>
  <c r="AY166" i="1" s="1" a="1"/>
  <c r="AY166" i="1" s="1"/>
  <c r="AZ166" i="1" s="1" a="1"/>
  <c r="AZ166" i="1" s="1"/>
  <c r="BA166" i="1" s="1" a="1"/>
  <c r="BA166" i="1" s="1"/>
  <c r="BB166" i="1" s="1" a="1"/>
  <c r="BB166" i="1" s="1"/>
  <c r="BC166" i="1" s="1" a="1"/>
  <c r="BC166" i="1" s="1"/>
  <c r="BD166" i="1" s="1" a="1"/>
  <c r="BD166" i="1" s="1"/>
  <c r="BE166" i="1" s="1" a="1"/>
  <c r="BE166" i="1" s="1"/>
  <c r="BF166" i="1" s="1" a="1"/>
  <c r="BF166" i="1" s="1"/>
  <c r="BG166" i="1" s="1" a="1"/>
  <c r="BG166" i="1" s="1"/>
  <c r="BH166" i="1" s="1" a="1"/>
  <c r="BH166" i="1" s="1"/>
  <c r="BI166" i="1" s="1" a="1"/>
  <c r="BI166" i="1" s="1"/>
  <c r="BJ166" i="1" s="1" a="1"/>
  <c r="BJ166" i="1" s="1"/>
  <c r="BK166" i="1" s="1" a="1"/>
  <c r="BK166" i="1" s="1"/>
  <c r="BL166" i="1" s="1" a="1"/>
  <c r="BL166" i="1" s="1"/>
  <c r="BM166" i="1" s="1" a="1"/>
  <c r="BM166" i="1" s="1"/>
  <c r="BN166" i="1" s="1" a="1"/>
  <c r="BN166" i="1" s="1"/>
  <c r="BO166" i="1" s="1" a="1"/>
  <c r="BO166" i="1" s="1"/>
  <c r="BP166" i="1" s="1" a="1"/>
  <c r="BP166" i="1" s="1"/>
  <c r="BQ166" i="1" s="1" a="1"/>
  <c r="BQ166" i="1" s="1"/>
  <c r="BR166" i="1" s="1" a="1"/>
  <c r="BR166" i="1" s="1"/>
  <c r="BS166" i="1" s="1" a="1"/>
  <c r="BS166" i="1" s="1"/>
  <c r="BT166" i="1" s="1" a="1"/>
  <c r="BT166" i="1" s="1"/>
  <c r="BU166" i="1" s="1" a="1"/>
  <c r="BU166" i="1" s="1"/>
  <c r="BV166" i="1" s="1" a="1"/>
  <c r="BV166" i="1" s="1"/>
  <c r="BW166" i="1" s="1" a="1"/>
  <c r="BW166" i="1" s="1"/>
  <c r="BX166" i="1" s="1" a="1"/>
  <c r="BX166" i="1" s="1"/>
  <c r="BY166" i="1" s="1" a="1"/>
  <c r="BY166" i="1" s="1"/>
  <c r="BZ166" i="1" s="1" a="1"/>
  <c r="BZ166" i="1" s="1"/>
  <c r="CA166" i="1" s="1" a="1"/>
  <c r="CA166" i="1" s="1"/>
  <c r="CB166" i="1" s="1" a="1"/>
  <c r="CB166" i="1" s="1"/>
  <c r="CC166" i="1" s="1" a="1"/>
  <c r="CC166" i="1" s="1"/>
  <c r="CD166" i="1" s="1" a="1"/>
  <c r="CD166" i="1" s="1"/>
  <c r="CE166" i="1" s="1" a="1"/>
  <c r="CE166" i="1" s="1"/>
  <c r="CF166" i="1" s="1" a="1"/>
  <c r="CF166" i="1" s="1"/>
  <c r="CG166" i="1" s="1" a="1"/>
  <c r="CG166" i="1" s="1"/>
  <c r="CH166" i="1" s="1" a="1"/>
  <c r="CH166" i="1" s="1"/>
  <c r="CI166" i="1" s="1" a="1"/>
  <c r="CI166" i="1" s="1"/>
  <c r="CJ166" i="1" s="1" a="1"/>
  <c r="CJ166" i="1" s="1"/>
  <c r="CK166" i="1" s="1" a="1"/>
  <c r="CK166" i="1" s="1"/>
  <c r="CL166" i="1" s="1" a="1"/>
  <c r="CL166" i="1" s="1"/>
  <c r="CM166" i="1" s="1" a="1"/>
  <c r="CM166" i="1" s="1"/>
  <c r="CN166" i="1" s="1" a="1"/>
  <c r="CN166" i="1" s="1"/>
  <c r="CO166" i="1" s="1" a="1"/>
  <c r="CO166" i="1" s="1"/>
  <c r="CP166" i="1" s="1" a="1"/>
  <c r="CP166" i="1" s="1"/>
  <c r="CQ166" i="1" s="1" a="1"/>
  <c r="CQ166" i="1" s="1"/>
  <c r="CR166" i="1" s="1" a="1"/>
  <c r="CR166" i="1" s="1"/>
  <c r="CS166" i="1" s="1" a="1"/>
  <c r="CS166" i="1" s="1"/>
  <c r="CT166" i="1" s="1" a="1"/>
  <c r="CT166" i="1" s="1"/>
  <c r="CU166" i="1" s="1" a="1"/>
  <c r="CU166" i="1" s="1"/>
  <c r="CV166" i="1" s="1" a="1"/>
  <c r="CV166" i="1" s="1"/>
  <c r="CW166" i="1" s="1" a="1"/>
  <c r="CW166" i="1" s="1"/>
  <c r="CX166" i="1" s="1" a="1"/>
  <c r="CX166" i="1" s="1"/>
  <c r="CY166" i="1" s="1" a="1"/>
  <c r="CY166" i="1" s="1"/>
  <c r="CZ166" i="1" s="1" a="1"/>
  <c r="CZ166" i="1" s="1"/>
  <c r="DA166" i="1" s="1" a="1"/>
  <c r="DA166" i="1" s="1"/>
  <c r="DB166" i="1" s="1" a="1"/>
  <c r="DB166" i="1" s="1"/>
  <c r="DC166" i="1" s="1" a="1"/>
  <c r="DC166" i="1" s="1"/>
  <c r="DD166" i="1" s="1" a="1"/>
  <c r="DD166" i="1" s="1"/>
  <c r="C166" i="7"/>
  <c r="I66" i="1" a="1"/>
  <c r="I66" i="1" s="1"/>
  <c r="J66" i="1" s="1" a="1"/>
  <c r="J66" i="1" s="1"/>
  <c r="K66" i="1" s="1" a="1"/>
  <c r="K66" i="1" s="1"/>
  <c r="L66" i="1" s="1" a="1"/>
  <c r="L66" i="1" s="1"/>
  <c r="M66" i="1" s="1" a="1"/>
  <c r="M66" i="1" s="1"/>
  <c r="N66" i="1" s="1" a="1"/>
  <c r="N66" i="1" s="1"/>
  <c r="O66" i="1" s="1" a="1"/>
  <c r="O66" i="1" s="1"/>
  <c r="P66" i="1" s="1" a="1"/>
  <c r="P66" i="1" s="1"/>
  <c r="Q66" i="1" s="1" a="1"/>
  <c r="Q66" i="1" s="1"/>
  <c r="R66" i="1" s="1" a="1"/>
  <c r="R66" i="1" s="1"/>
  <c r="S66" i="1" s="1" a="1"/>
  <c r="S66" i="1" s="1"/>
  <c r="T66" i="1" s="1" a="1"/>
  <c r="T66" i="1" s="1"/>
  <c r="U66" i="1" s="1" a="1"/>
  <c r="U66" i="1" s="1"/>
  <c r="V66" i="1" s="1" a="1"/>
  <c r="V66" i="1" s="1"/>
  <c r="W66" i="1" s="1" a="1"/>
  <c r="W66" i="1" s="1"/>
  <c r="X66" i="1" s="1" a="1"/>
  <c r="X66" i="1" s="1"/>
  <c r="Y66" i="1" s="1" a="1"/>
  <c r="Y66" i="1" s="1"/>
  <c r="Z66" i="1" s="1" a="1"/>
  <c r="Z66" i="1" s="1"/>
  <c r="AA66" i="1" s="1" a="1"/>
  <c r="AA66" i="1" s="1"/>
  <c r="AB66" i="1" s="1" a="1"/>
  <c r="AB66" i="1" s="1"/>
  <c r="AC66" i="1" s="1" a="1"/>
  <c r="AC66" i="1" s="1"/>
  <c r="AD66" i="1" s="1" a="1"/>
  <c r="AD66" i="1" s="1"/>
  <c r="AE66" i="1" s="1" a="1"/>
  <c r="AE66" i="1" s="1"/>
  <c r="AF66" i="1" s="1" a="1"/>
  <c r="AF66" i="1" s="1"/>
  <c r="AG66" i="1" s="1" a="1"/>
  <c r="AG66" i="1" s="1"/>
  <c r="AH66" i="1" s="1" a="1"/>
  <c r="AH66" i="1" s="1"/>
  <c r="AI66" i="1" s="1" a="1"/>
  <c r="AI66" i="1" s="1"/>
  <c r="AJ66" i="1" s="1" a="1"/>
  <c r="AJ66" i="1" s="1"/>
  <c r="AK66" i="1" s="1" a="1"/>
  <c r="AK66" i="1" s="1"/>
  <c r="AL66" i="1" s="1" a="1"/>
  <c r="AL66" i="1" s="1"/>
  <c r="AM66" i="1" s="1" a="1"/>
  <c r="AM66" i="1" s="1"/>
  <c r="AN66" i="1" s="1" a="1"/>
  <c r="AN66" i="1" s="1"/>
  <c r="AO66" i="1" s="1" a="1"/>
  <c r="AO66" i="1" s="1"/>
  <c r="AP66" i="1" s="1" a="1"/>
  <c r="AP66" i="1" s="1"/>
  <c r="AQ66" i="1" s="1" a="1"/>
  <c r="AQ66" i="1" s="1"/>
  <c r="AR66" i="1" s="1" a="1"/>
  <c r="AR66" i="1" s="1"/>
  <c r="AS66" i="1" s="1" a="1"/>
  <c r="AS66" i="1" s="1"/>
  <c r="AT66" i="1" s="1" a="1"/>
  <c r="AT66" i="1" s="1"/>
  <c r="AU66" i="1" s="1" a="1"/>
  <c r="AU66" i="1" s="1"/>
  <c r="AV66" i="1" s="1" a="1"/>
  <c r="AV66" i="1" s="1"/>
  <c r="AW66" i="1" s="1" a="1"/>
  <c r="AW66" i="1" s="1"/>
  <c r="AX66" i="1" s="1" a="1"/>
  <c r="AX66" i="1" s="1"/>
  <c r="AY66" i="1" s="1" a="1"/>
  <c r="AY66" i="1" s="1"/>
  <c r="AZ66" i="1" s="1" a="1"/>
  <c r="AZ66" i="1" s="1"/>
  <c r="BA66" i="1" s="1" a="1"/>
  <c r="BA66" i="1" s="1"/>
  <c r="BB66" i="1" s="1" a="1"/>
  <c r="BB66" i="1" s="1"/>
  <c r="BC66" i="1" s="1" a="1"/>
  <c r="BC66" i="1" s="1"/>
  <c r="BD66" i="1" s="1" a="1"/>
  <c r="BD66" i="1" s="1"/>
  <c r="BE66" i="1" s="1" a="1"/>
  <c r="BE66" i="1" s="1"/>
  <c r="BF66" i="1" s="1" a="1"/>
  <c r="BF66" i="1" s="1"/>
  <c r="BG66" i="1" s="1" a="1"/>
  <c r="BG66" i="1" s="1"/>
  <c r="BH66" i="1" s="1" a="1"/>
  <c r="BH66" i="1" s="1"/>
  <c r="BI66" i="1" s="1" a="1"/>
  <c r="BI66" i="1" s="1"/>
  <c r="BJ66" i="1" s="1" a="1"/>
  <c r="BJ66" i="1" s="1"/>
  <c r="BK66" i="1" s="1" a="1"/>
  <c r="BK66" i="1" s="1"/>
  <c r="BL66" i="1" s="1" a="1"/>
  <c r="BL66" i="1" s="1"/>
  <c r="BM66" i="1" s="1" a="1"/>
  <c r="BM66" i="1" s="1"/>
  <c r="BN66" i="1" s="1" a="1"/>
  <c r="BN66" i="1" s="1"/>
  <c r="BO66" i="1" s="1" a="1"/>
  <c r="BO66" i="1" s="1"/>
  <c r="BP66" i="1" s="1" a="1"/>
  <c r="BP66" i="1" s="1"/>
  <c r="BQ66" i="1" s="1" a="1"/>
  <c r="BQ66" i="1" s="1"/>
  <c r="BR66" i="1" s="1" a="1"/>
  <c r="BR66" i="1" s="1"/>
  <c r="BS66" i="1" s="1" a="1"/>
  <c r="BS66" i="1" s="1"/>
  <c r="BT66" i="1" s="1" a="1"/>
  <c r="BT66" i="1" s="1"/>
  <c r="BU66" i="1" s="1" a="1"/>
  <c r="BU66" i="1" s="1"/>
  <c r="BV66" i="1" s="1" a="1"/>
  <c r="BV66" i="1" s="1"/>
  <c r="BW66" i="1" s="1" a="1"/>
  <c r="BW66" i="1" s="1"/>
  <c r="BX66" i="1" s="1" a="1"/>
  <c r="BX66" i="1" s="1"/>
  <c r="BY66" i="1" s="1" a="1"/>
  <c r="BY66" i="1" s="1"/>
  <c r="BZ66" i="1" s="1" a="1"/>
  <c r="BZ66" i="1" s="1"/>
  <c r="CA66" i="1" s="1" a="1"/>
  <c r="CA66" i="1" s="1"/>
  <c r="CB66" i="1" s="1" a="1"/>
  <c r="CB66" i="1" s="1"/>
  <c r="CC66" i="1" s="1" a="1"/>
  <c r="CC66" i="1" s="1"/>
  <c r="CD66" i="1" s="1" a="1"/>
  <c r="CD66" i="1" s="1"/>
  <c r="CE66" i="1" s="1" a="1"/>
  <c r="CE66" i="1" s="1"/>
  <c r="CF66" i="1" s="1" a="1"/>
  <c r="CF66" i="1" s="1"/>
  <c r="CG66" i="1" s="1" a="1"/>
  <c r="CG66" i="1" s="1"/>
  <c r="CH66" i="1" s="1" a="1"/>
  <c r="CH66" i="1" s="1"/>
  <c r="CI66" i="1" s="1" a="1"/>
  <c r="CI66" i="1" s="1"/>
  <c r="CJ66" i="1" s="1" a="1"/>
  <c r="CJ66" i="1" s="1"/>
  <c r="CK66" i="1" s="1" a="1"/>
  <c r="CK66" i="1" s="1"/>
  <c r="CL66" i="1" s="1" a="1"/>
  <c r="CL66" i="1" s="1"/>
  <c r="CM66" i="1" s="1" a="1"/>
  <c r="CM66" i="1" s="1"/>
  <c r="CN66" i="1" s="1" a="1"/>
  <c r="CN66" i="1" s="1"/>
  <c r="CO66" i="1" s="1" a="1"/>
  <c r="CO66" i="1" s="1"/>
  <c r="CP66" i="1" s="1" a="1"/>
  <c r="CP66" i="1" s="1"/>
  <c r="CQ66" i="1" s="1" a="1"/>
  <c r="CQ66" i="1" s="1"/>
  <c r="CR66" i="1" s="1" a="1"/>
  <c r="CR66" i="1" s="1"/>
  <c r="CS66" i="1" s="1" a="1"/>
  <c r="CS66" i="1" s="1"/>
  <c r="CT66" i="1" s="1" a="1"/>
  <c r="CT66" i="1" s="1"/>
  <c r="CU66" i="1" s="1" a="1"/>
  <c r="CU66" i="1" s="1"/>
  <c r="CV66" i="1" s="1" a="1"/>
  <c r="CV66" i="1" s="1"/>
  <c r="CW66" i="1" s="1" a="1"/>
  <c r="CW66" i="1" s="1"/>
  <c r="CX66" i="1" s="1" a="1"/>
  <c r="CX66" i="1" s="1"/>
  <c r="CY66" i="1" s="1" a="1"/>
  <c r="CY66" i="1" s="1"/>
  <c r="CZ66" i="1" s="1" a="1"/>
  <c r="CZ66" i="1" s="1"/>
  <c r="DA66" i="1" s="1" a="1"/>
  <c r="DA66" i="1" s="1"/>
  <c r="DB66" i="1" s="1" a="1"/>
  <c r="DB66" i="1" s="1"/>
  <c r="DC66" i="1" s="1" a="1"/>
  <c r="DC66" i="1" s="1"/>
  <c r="DD66" i="1" s="1" a="1"/>
  <c r="DD66" i="1" s="1"/>
  <c r="C66" i="7"/>
  <c r="I285" i="1" a="1"/>
  <c r="I285" i="1" s="1"/>
  <c r="J285" i="1" s="1" a="1"/>
  <c r="J285" i="1" s="1"/>
  <c r="K285" i="1" s="1" a="1"/>
  <c r="K285" i="1" s="1"/>
  <c r="L285" i="1" s="1" a="1"/>
  <c r="L285" i="1" s="1"/>
  <c r="M285" i="1" s="1" a="1"/>
  <c r="M285" i="1" s="1"/>
  <c r="N285" i="1" s="1" a="1"/>
  <c r="N285" i="1" s="1"/>
  <c r="O285" i="1" s="1" a="1"/>
  <c r="O285" i="1" s="1"/>
  <c r="P285" i="1" s="1" a="1"/>
  <c r="P285" i="1" s="1"/>
  <c r="Q285" i="1" s="1" a="1"/>
  <c r="Q285" i="1" s="1"/>
  <c r="R285" i="1" s="1" a="1"/>
  <c r="R285" i="1" s="1"/>
  <c r="S285" i="1" s="1" a="1"/>
  <c r="S285" i="1" s="1"/>
  <c r="T285" i="1" s="1" a="1"/>
  <c r="T285" i="1" s="1"/>
  <c r="U285" i="1" s="1" a="1"/>
  <c r="U285" i="1" s="1"/>
  <c r="V285" i="1" s="1" a="1"/>
  <c r="V285" i="1" s="1"/>
  <c r="W285" i="1" s="1" a="1"/>
  <c r="W285" i="1" s="1"/>
  <c r="X285" i="1" s="1" a="1"/>
  <c r="X285" i="1" s="1"/>
  <c r="Y285" i="1" s="1" a="1"/>
  <c r="Y285" i="1" s="1"/>
  <c r="Z285" i="1" s="1" a="1"/>
  <c r="Z285" i="1" s="1"/>
  <c r="AA285" i="1" s="1" a="1"/>
  <c r="AA285" i="1" s="1"/>
  <c r="AB285" i="1" s="1" a="1"/>
  <c r="AB285" i="1" s="1"/>
  <c r="AC285" i="1" s="1" a="1"/>
  <c r="AC285" i="1" s="1"/>
  <c r="AD285" i="1" s="1" a="1"/>
  <c r="AD285" i="1" s="1"/>
  <c r="AE285" i="1" s="1" a="1"/>
  <c r="AE285" i="1" s="1"/>
  <c r="AF285" i="1" s="1" a="1"/>
  <c r="AF285" i="1" s="1"/>
  <c r="AG285" i="1" s="1" a="1"/>
  <c r="AG285" i="1" s="1"/>
  <c r="AH285" i="1" s="1" a="1"/>
  <c r="AH285" i="1" s="1"/>
  <c r="AI285" i="1" s="1" a="1"/>
  <c r="AI285" i="1" s="1"/>
  <c r="AJ285" i="1" s="1" a="1"/>
  <c r="AJ285" i="1" s="1"/>
  <c r="AK285" i="1" s="1" a="1"/>
  <c r="AK285" i="1" s="1"/>
  <c r="AL285" i="1" s="1" a="1"/>
  <c r="AL285" i="1" s="1"/>
  <c r="AM285" i="1" s="1" a="1"/>
  <c r="AM285" i="1" s="1"/>
  <c r="AN285" i="1" s="1" a="1"/>
  <c r="AN285" i="1" s="1"/>
  <c r="AO285" i="1" s="1" a="1"/>
  <c r="AO285" i="1" s="1"/>
  <c r="AP285" i="1" s="1" a="1"/>
  <c r="AP285" i="1" s="1"/>
  <c r="AQ285" i="1" s="1" a="1"/>
  <c r="AQ285" i="1" s="1"/>
  <c r="AR285" i="1" s="1" a="1"/>
  <c r="AR285" i="1" s="1"/>
  <c r="AS285" i="1" s="1" a="1"/>
  <c r="AS285" i="1" s="1"/>
  <c r="AT285" i="1" s="1" a="1"/>
  <c r="AT285" i="1" s="1"/>
  <c r="AU285" i="1" s="1" a="1"/>
  <c r="AU285" i="1" s="1"/>
  <c r="AV285" i="1" s="1" a="1"/>
  <c r="AV285" i="1" s="1"/>
  <c r="AW285" i="1" s="1" a="1"/>
  <c r="AW285" i="1" s="1"/>
  <c r="AX285" i="1" s="1" a="1"/>
  <c r="AX285" i="1" s="1"/>
  <c r="AY285" i="1" s="1" a="1"/>
  <c r="AY285" i="1" s="1"/>
  <c r="AZ285" i="1" s="1" a="1"/>
  <c r="AZ285" i="1" s="1"/>
  <c r="BA285" i="1" s="1" a="1"/>
  <c r="BA285" i="1" s="1"/>
  <c r="BB285" i="1" s="1" a="1"/>
  <c r="BB285" i="1" s="1"/>
  <c r="BC285" i="1" s="1" a="1"/>
  <c r="BC285" i="1" s="1"/>
  <c r="BD285" i="1" s="1" a="1"/>
  <c r="BD285" i="1" s="1"/>
  <c r="BE285" i="1" s="1" a="1"/>
  <c r="BE285" i="1" s="1"/>
  <c r="BF285" i="1" s="1" a="1"/>
  <c r="BF285" i="1" s="1"/>
  <c r="BG285" i="1" s="1" a="1"/>
  <c r="BG285" i="1" s="1"/>
  <c r="BH285" i="1" s="1" a="1"/>
  <c r="BH285" i="1" s="1"/>
  <c r="BI285" i="1" s="1" a="1"/>
  <c r="BI285" i="1" s="1"/>
  <c r="BJ285" i="1" s="1" a="1"/>
  <c r="BJ285" i="1" s="1"/>
  <c r="BK285" i="1" s="1" a="1"/>
  <c r="BK285" i="1" s="1"/>
  <c r="BL285" i="1" s="1" a="1"/>
  <c r="BL285" i="1" s="1"/>
  <c r="BM285" i="1" s="1" a="1"/>
  <c r="BM285" i="1" s="1"/>
  <c r="BN285" i="1" s="1" a="1"/>
  <c r="BN285" i="1" s="1"/>
  <c r="BO285" i="1" s="1" a="1"/>
  <c r="BO285" i="1" s="1"/>
  <c r="BP285" i="1" s="1" a="1"/>
  <c r="BP285" i="1" s="1"/>
  <c r="BQ285" i="1" s="1" a="1"/>
  <c r="BQ285" i="1" s="1"/>
  <c r="BR285" i="1" s="1" a="1"/>
  <c r="BR285" i="1" s="1"/>
  <c r="BS285" i="1" s="1" a="1"/>
  <c r="BS285" i="1" s="1"/>
  <c r="BT285" i="1" s="1" a="1"/>
  <c r="BT285" i="1" s="1"/>
  <c r="BU285" i="1" s="1" a="1"/>
  <c r="BU285" i="1" s="1"/>
  <c r="BV285" i="1" s="1" a="1"/>
  <c r="BV285" i="1" s="1"/>
  <c r="BW285" i="1" s="1" a="1"/>
  <c r="BW285" i="1" s="1"/>
  <c r="BX285" i="1" s="1" a="1"/>
  <c r="BX285" i="1" s="1"/>
  <c r="BY285" i="1" s="1" a="1"/>
  <c r="BY285" i="1" s="1"/>
  <c r="BZ285" i="1" s="1" a="1"/>
  <c r="BZ285" i="1" s="1"/>
  <c r="CA285" i="1" s="1" a="1"/>
  <c r="CA285" i="1" s="1"/>
  <c r="CB285" i="1" s="1" a="1"/>
  <c r="CB285" i="1" s="1"/>
  <c r="CC285" i="1" s="1" a="1"/>
  <c r="CC285" i="1" s="1"/>
  <c r="CD285" i="1" s="1" a="1"/>
  <c r="CD285" i="1" s="1"/>
  <c r="CE285" i="1" s="1" a="1"/>
  <c r="CE285" i="1" s="1"/>
  <c r="CF285" i="1" s="1" a="1"/>
  <c r="CF285" i="1" s="1"/>
  <c r="CG285" i="1" s="1" a="1"/>
  <c r="CG285" i="1" s="1"/>
  <c r="CH285" i="1" s="1" a="1"/>
  <c r="CH285" i="1" s="1"/>
  <c r="CI285" i="1" s="1" a="1"/>
  <c r="CI285" i="1" s="1"/>
  <c r="CJ285" i="1" s="1" a="1"/>
  <c r="CJ285" i="1" s="1"/>
  <c r="CK285" i="1" s="1" a="1"/>
  <c r="CK285" i="1" s="1"/>
  <c r="CL285" i="1" s="1" a="1"/>
  <c r="CL285" i="1" s="1"/>
  <c r="CM285" i="1" s="1" a="1"/>
  <c r="CM285" i="1" s="1"/>
  <c r="CN285" i="1" s="1" a="1"/>
  <c r="CN285" i="1" s="1"/>
  <c r="CO285" i="1" s="1" a="1"/>
  <c r="CO285" i="1" s="1"/>
  <c r="CP285" i="1" s="1" a="1"/>
  <c r="CP285" i="1" s="1"/>
  <c r="CQ285" i="1" s="1" a="1"/>
  <c r="CQ285" i="1" s="1"/>
  <c r="CR285" i="1" s="1" a="1"/>
  <c r="CR285" i="1" s="1"/>
  <c r="CS285" i="1" s="1" a="1"/>
  <c r="CS285" i="1" s="1"/>
  <c r="CT285" i="1" s="1" a="1"/>
  <c r="CT285" i="1" s="1"/>
  <c r="CU285" i="1" s="1" a="1"/>
  <c r="CU285" i="1" s="1"/>
  <c r="CV285" i="1" s="1" a="1"/>
  <c r="CV285" i="1" s="1"/>
  <c r="CW285" i="1" s="1" a="1"/>
  <c r="CW285" i="1" s="1"/>
  <c r="CX285" i="1" s="1" a="1"/>
  <c r="CX285" i="1" s="1"/>
  <c r="CY285" i="1" s="1" a="1"/>
  <c r="CY285" i="1" s="1"/>
  <c r="CZ285" i="1" s="1" a="1"/>
  <c r="CZ285" i="1" s="1"/>
  <c r="DA285" i="1" s="1" a="1"/>
  <c r="DA285" i="1" s="1"/>
  <c r="DB285" i="1" s="1" a="1"/>
  <c r="DB285" i="1" s="1"/>
  <c r="DC285" i="1" s="1" a="1"/>
  <c r="DC285" i="1" s="1"/>
  <c r="DD285" i="1" s="1" a="1"/>
  <c r="DD285" i="1" s="1"/>
  <c r="C285" i="7"/>
  <c r="I321" i="1" a="1"/>
  <c r="I321" i="1" s="1"/>
  <c r="J321" i="1" s="1" a="1"/>
  <c r="J321" i="1" s="1"/>
  <c r="K321" i="1" s="1" a="1"/>
  <c r="K321" i="1" s="1"/>
  <c r="L321" i="1" s="1" a="1"/>
  <c r="L321" i="1" s="1"/>
  <c r="M321" i="1" s="1" a="1"/>
  <c r="M321" i="1" s="1"/>
  <c r="N321" i="1" s="1" a="1"/>
  <c r="N321" i="1" s="1"/>
  <c r="O321" i="1" s="1" a="1"/>
  <c r="O321" i="1" s="1"/>
  <c r="P321" i="1" s="1" a="1"/>
  <c r="P321" i="1" s="1"/>
  <c r="Q321" i="1" s="1" a="1"/>
  <c r="Q321" i="1" s="1"/>
  <c r="R321" i="1" s="1" a="1"/>
  <c r="R321" i="1" s="1"/>
  <c r="S321" i="1" s="1" a="1"/>
  <c r="S321" i="1" s="1"/>
  <c r="T321" i="1" s="1" a="1"/>
  <c r="T321" i="1" s="1"/>
  <c r="U321" i="1" s="1" a="1"/>
  <c r="U321" i="1" s="1"/>
  <c r="V321" i="1" s="1" a="1"/>
  <c r="V321" i="1" s="1"/>
  <c r="W321" i="1" s="1" a="1"/>
  <c r="W321" i="1" s="1"/>
  <c r="X321" i="1" s="1" a="1"/>
  <c r="X321" i="1" s="1"/>
  <c r="Y321" i="1" s="1" a="1"/>
  <c r="Y321" i="1" s="1"/>
  <c r="Z321" i="1" s="1" a="1"/>
  <c r="Z321" i="1" s="1"/>
  <c r="AA321" i="1" s="1" a="1"/>
  <c r="AA321" i="1" s="1"/>
  <c r="AB321" i="1" s="1" a="1"/>
  <c r="AB321" i="1" s="1"/>
  <c r="AC321" i="1" s="1" a="1"/>
  <c r="AC321" i="1" s="1"/>
  <c r="AD321" i="1" s="1" a="1"/>
  <c r="AD321" i="1" s="1"/>
  <c r="AE321" i="1" s="1" a="1"/>
  <c r="AE321" i="1" s="1"/>
  <c r="AF321" i="1" s="1" a="1"/>
  <c r="AF321" i="1" s="1"/>
  <c r="AG321" i="1" s="1" a="1"/>
  <c r="AG321" i="1" s="1"/>
  <c r="AH321" i="1" s="1" a="1"/>
  <c r="AH321" i="1" s="1"/>
  <c r="AI321" i="1" s="1" a="1"/>
  <c r="AI321" i="1" s="1"/>
  <c r="AJ321" i="1" s="1" a="1"/>
  <c r="AJ321" i="1" s="1"/>
  <c r="AK321" i="1" s="1" a="1"/>
  <c r="AK321" i="1" s="1"/>
  <c r="AL321" i="1" s="1" a="1"/>
  <c r="AL321" i="1" s="1"/>
  <c r="AM321" i="1" s="1" a="1"/>
  <c r="AM321" i="1" s="1"/>
  <c r="AN321" i="1" s="1" a="1"/>
  <c r="AN321" i="1" s="1"/>
  <c r="AO321" i="1" s="1" a="1"/>
  <c r="AO321" i="1" s="1"/>
  <c r="AP321" i="1" s="1" a="1"/>
  <c r="AP321" i="1" s="1"/>
  <c r="AQ321" i="1" s="1" a="1"/>
  <c r="AQ321" i="1" s="1"/>
  <c r="AR321" i="1" s="1" a="1"/>
  <c r="AR321" i="1" s="1"/>
  <c r="AS321" i="1" s="1" a="1"/>
  <c r="AS321" i="1" s="1"/>
  <c r="AT321" i="1" s="1" a="1"/>
  <c r="AT321" i="1" s="1"/>
  <c r="AU321" i="1" s="1" a="1"/>
  <c r="AU321" i="1" s="1"/>
  <c r="AV321" i="1" s="1" a="1"/>
  <c r="AV321" i="1" s="1"/>
  <c r="AW321" i="1" s="1" a="1"/>
  <c r="AW321" i="1" s="1"/>
  <c r="AX321" i="1" s="1" a="1"/>
  <c r="AX321" i="1" s="1"/>
  <c r="AY321" i="1" s="1" a="1"/>
  <c r="AY321" i="1" s="1"/>
  <c r="AZ321" i="1" s="1" a="1"/>
  <c r="AZ321" i="1" s="1"/>
  <c r="BA321" i="1" s="1" a="1"/>
  <c r="BA321" i="1" s="1"/>
  <c r="BB321" i="1" s="1" a="1"/>
  <c r="BB321" i="1" s="1"/>
  <c r="BC321" i="1" s="1" a="1"/>
  <c r="BC321" i="1" s="1"/>
  <c r="BD321" i="1" s="1" a="1"/>
  <c r="BD321" i="1" s="1"/>
  <c r="BE321" i="1" s="1" a="1"/>
  <c r="BE321" i="1" s="1"/>
  <c r="BF321" i="1" s="1" a="1"/>
  <c r="BF321" i="1" s="1"/>
  <c r="BG321" i="1" s="1" a="1"/>
  <c r="BG321" i="1" s="1"/>
  <c r="BH321" i="1" s="1" a="1"/>
  <c r="BH321" i="1" s="1"/>
  <c r="BI321" i="1" s="1" a="1"/>
  <c r="BI321" i="1" s="1"/>
  <c r="BJ321" i="1" s="1" a="1"/>
  <c r="BJ321" i="1" s="1"/>
  <c r="BK321" i="1" s="1" a="1"/>
  <c r="BK321" i="1" s="1"/>
  <c r="BL321" i="1" s="1" a="1"/>
  <c r="BL321" i="1" s="1"/>
  <c r="BM321" i="1" s="1" a="1"/>
  <c r="BM321" i="1" s="1"/>
  <c r="BN321" i="1" s="1" a="1"/>
  <c r="BN321" i="1" s="1"/>
  <c r="BO321" i="1" s="1" a="1"/>
  <c r="BO321" i="1" s="1"/>
  <c r="BP321" i="1" s="1" a="1"/>
  <c r="BP321" i="1" s="1"/>
  <c r="BQ321" i="1" s="1" a="1"/>
  <c r="BQ321" i="1" s="1"/>
  <c r="BR321" i="1" s="1" a="1"/>
  <c r="BR321" i="1" s="1"/>
  <c r="BS321" i="1" s="1" a="1"/>
  <c r="BS321" i="1" s="1"/>
  <c r="BT321" i="1" s="1" a="1"/>
  <c r="BT321" i="1" s="1"/>
  <c r="BU321" i="1" s="1" a="1"/>
  <c r="BU321" i="1" s="1"/>
  <c r="BV321" i="1" s="1" a="1"/>
  <c r="BV321" i="1" s="1"/>
  <c r="BW321" i="1" s="1" a="1"/>
  <c r="BW321" i="1" s="1"/>
  <c r="BX321" i="1" s="1" a="1"/>
  <c r="BX321" i="1" s="1"/>
  <c r="BY321" i="1" s="1" a="1"/>
  <c r="BY321" i="1" s="1"/>
  <c r="BZ321" i="1" s="1" a="1"/>
  <c r="BZ321" i="1" s="1"/>
  <c r="CA321" i="1" s="1" a="1"/>
  <c r="CA321" i="1" s="1"/>
  <c r="CB321" i="1" s="1" a="1"/>
  <c r="CB321" i="1" s="1"/>
  <c r="CC321" i="1" s="1" a="1"/>
  <c r="CC321" i="1" s="1"/>
  <c r="CD321" i="1" s="1" a="1"/>
  <c r="CD321" i="1" s="1"/>
  <c r="CE321" i="1" s="1" a="1"/>
  <c r="CE321" i="1" s="1"/>
  <c r="CF321" i="1" s="1" a="1"/>
  <c r="CF321" i="1" s="1"/>
  <c r="CG321" i="1" s="1" a="1"/>
  <c r="CG321" i="1" s="1"/>
  <c r="CH321" i="1" s="1" a="1"/>
  <c r="CH321" i="1" s="1"/>
  <c r="CI321" i="1" s="1" a="1"/>
  <c r="CI321" i="1" s="1"/>
  <c r="CJ321" i="1" s="1" a="1"/>
  <c r="CJ321" i="1" s="1"/>
  <c r="CK321" i="1" s="1" a="1"/>
  <c r="CK321" i="1" s="1"/>
  <c r="CL321" i="1" s="1" a="1"/>
  <c r="CL321" i="1" s="1"/>
  <c r="CM321" i="1" s="1" a="1"/>
  <c r="CM321" i="1" s="1"/>
  <c r="CN321" i="1" s="1" a="1"/>
  <c r="CN321" i="1" s="1"/>
  <c r="CO321" i="1" s="1" a="1"/>
  <c r="CO321" i="1" s="1"/>
  <c r="CP321" i="1" s="1" a="1"/>
  <c r="CP321" i="1" s="1"/>
  <c r="CQ321" i="1" s="1" a="1"/>
  <c r="CQ321" i="1" s="1"/>
  <c r="CR321" i="1" s="1" a="1"/>
  <c r="CR321" i="1" s="1"/>
  <c r="CS321" i="1" s="1" a="1"/>
  <c r="CS321" i="1" s="1"/>
  <c r="CT321" i="1" s="1" a="1"/>
  <c r="CT321" i="1" s="1"/>
  <c r="CU321" i="1" s="1" a="1"/>
  <c r="CU321" i="1" s="1"/>
  <c r="CV321" i="1" s="1" a="1"/>
  <c r="CV321" i="1" s="1"/>
  <c r="CW321" i="1" s="1" a="1"/>
  <c r="CW321" i="1" s="1"/>
  <c r="CX321" i="1" s="1" a="1"/>
  <c r="CX321" i="1" s="1"/>
  <c r="CY321" i="1" s="1" a="1"/>
  <c r="CY321" i="1" s="1"/>
  <c r="CZ321" i="1" s="1" a="1"/>
  <c r="CZ321" i="1" s="1"/>
  <c r="DA321" i="1" s="1" a="1"/>
  <c r="DA321" i="1" s="1"/>
  <c r="DB321" i="1" s="1" a="1"/>
  <c r="DB321" i="1" s="1"/>
  <c r="DC321" i="1" s="1" a="1"/>
  <c r="DC321" i="1" s="1"/>
  <c r="DD321" i="1" s="1" a="1"/>
  <c r="DD321" i="1" s="1"/>
  <c r="C321" i="7"/>
  <c r="I145" i="1" a="1"/>
  <c r="I145" i="1" s="1"/>
  <c r="J145" i="1" s="1" a="1"/>
  <c r="J145" i="1" s="1"/>
  <c r="K145" i="1" s="1" a="1"/>
  <c r="K145" i="1" s="1"/>
  <c r="L145" i="1" s="1" a="1"/>
  <c r="L145" i="1" s="1"/>
  <c r="M145" i="1" s="1" a="1"/>
  <c r="M145" i="1" s="1"/>
  <c r="N145" i="1" s="1" a="1"/>
  <c r="N145" i="1" s="1"/>
  <c r="O145" i="1" s="1" a="1"/>
  <c r="O145" i="1" s="1"/>
  <c r="P145" i="1" s="1" a="1"/>
  <c r="P145" i="1" s="1"/>
  <c r="Q145" i="1" s="1" a="1"/>
  <c r="Q145" i="1" s="1"/>
  <c r="R145" i="1" s="1" a="1"/>
  <c r="R145" i="1" s="1"/>
  <c r="S145" i="1" s="1" a="1"/>
  <c r="S145" i="1" s="1"/>
  <c r="T145" i="1" s="1" a="1"/>
  <c r="T145" i="1" s="1"/>
  <c r="U145" i="1" s="1" a="1"/>
  <c r="U145" i="1" s="1"/>
  <c r="V145" i="1" s="1" a="1"/>
  <c r="V145" i="1" s="1"/>
  <c r="W145" i="1" s="1" a="1"/>
  <c r="W145" i="1" s="1"/>
  <c r="X145" i="1" s="1" a="1"/>
  <c r="X145" i="1" s="1"/>
  <c r="Y145" i="1" s="1" a="1"/>
  <c r="Y145" i="1" s="1"/>
  <c r="Z145" i="1" s="1" a="1"/>
  <c r="Z145" i="1" s="1"/>
  <c r="AA145" i="1" s="1" a="1"/>
  <c r="AA145" i="1" s="1"/>
  <c r="AB145" i="1" s="1" a="1"/>
  <c r="AB145" i="1" s="1"/>
  <c r="AC145" i="1" s="1" a="1"/>
  <c r="AC145" i="1" s="1"/>
  <c r="AD145" i="1" s="1" a="1"/>
  <c r="AD145" i="1" s="1"/>
  <c r="AE145" i="1" s="1" a="1"/>
  <c r="AE145" i="1" s="1"/>
  <c r="AF145" i="1" s="1" a="1"/>
  <c r="AF145" i="1" s="1"/>
  <c r="AG145" i="1" s="1" a="1"/>
  <c r="AG145" i="1" s="1"/>
  <c r="AH145" i="1" s="1" a="1"/>
  <c r="AH145" i="1" s="1"/>
  <c r="AI145" i="1" s="1" a="1"/>
  <c r="AI145" i="1" s="1"/>
  <c r="AJ145" i="1" s="1" a="1"/>
  <c r="AJ145" i="1" s="1"/>
  <c r="AK145" i="1" s="1" a="1"/>
  <c r="AK145" i="1" s="1"/>
  <c r="AL145" i="1" s="1" a="1"/>
  <c r="AL145" i="1" s="1"/>
  <c r="AM145" i="1" s="1" a="1"/>
  <c r="AM145" i="1" s="1"/>
  <c r="AN145" i="1" s="1" a="1"/>
  <c r="AN145" i="1" s="1"/>
  <c r="AO145" i="1" s="1" a="1"/>
  <c r="AO145" i="1" s="1"/>
  <c r="AP145" i="1" s="1" a="1"/>
  <c r="AP145" i="1" s="1"/>
  <c r="AQ145" i="1" s="1" a="1"/>
  <c r="AQ145" i="1" s="1"/>
  <c r="AR145" i="1" s="1" a="1"/>
  <c r="AR145" i="1" s="1"/>
  <c r="AS145" i="1" s="1" a="1"/>
  <c r="AS145" i="1" s="1"/>
  <c r="AT145" i="1" s="1" a="1"/>
  <c r="AT145" i="1" s="1"/>
  <c r="AU145" i="1" s="1" a="1"/>
  <c r="AU145" i="1" s="1"/>
  <c r="AV145" i="1" s="1" a="1"/>
  <c r="AV145" i="1" s="1"/>
  <c r="AW145" i="1" s="1" a="1"/>
  <c r="AW145" i="1" s="1"/>
  <c r="AX145" i="1" s="1" a="1"/>
  <c r="AX145" i="1" s="1"/>
  <c r="AY145" i="1" s="1" a="1"/>
  <c r="AY145" i="1" s="1"/>
  <c r="AZ145" i="1" s="1" a="1"/>
  <c r="AZ145" i="1" s="1"/>
  <c r="BA145" i="1" s="1" a="1"/>
  <c r="BA145" i="1" s="1"/>
  <c r="BB145" i="1" s="1" a="1"/>
  <c r="BB145" i="1" s="1"/>
  <c r="BC145" i="1" s="1" a="1"/>
  <c r="BC145" i="1" s="1"/>
  <c r="BD145" i="1" s="1" a="1"/>
  <c r="BD145" i="1" s="1"/>
  <c r="BE145" i="1" s="1" a="1"/>
  <c r="BE145" i="1" s="1"/>
  <c r="BF145" i="1" s="1" a="1"/>
  <c r="BF145" i="1" s="1"/>
  <c r="BG145" i="1" s="1" a="1"/>
  <c r="BG145" i="1" s="1"/>
  <c r="BH145" i="1" s="1" a="1"/>
  <c r="BH145" i="1" s="1"/>
  <c r="BI145" i="1" s="1" a="1"/>
  <c r="BI145" i="1" s="1"/>
  <c r="BJ145" i="1" s="1" a="1"/>
  <c r="BJ145" i="1" s="1"/>
  <c r="BK145" i="1" s="1" a="1"/>
  <c r="BK145" i="1" s="1"/>
  <c r="BL145" i="1" s="1" a="1"/>
  <c r="BL145" i="1" s="1"/>
  <c r="BM145" i="1" s="1" a="1"/>
  <c r="BM145" i="1" s="1"/>
  <c r="BN145" i="1" s="1" a="1"/>
  <c r="BN145" i="1" s="1"/>
  <c r="BO145" i="1" s="1" a="1"/>
  <c r="BO145" i="1" s="1"/>
  <c r="BP145" i="1" s="1" a="1"/>
  <c r="BP145" i="1" s="1"/>
  <c r="BQ145" i="1" s="1" a="1"/>
  <c r="BQ145" i="1" s="1"/>
  <c r="BR145" i="1" s="1" a="1"/>
  <c r="BR145" i="1" s="1"/>
  <c r="BS145" i="1" s="1" a="1"/>
  <c r="BS145" i="1" s="1"/>
  <c r="BT145" i="1" s="1" a="1"/>
  <c r="BT145" i="1" s="1"/>
  <c r="BU145" i="1" s="1" a="1"/>
  <c r="BU145" i="1" s="1"/>
  <c r="BV145" i="1" s="1" a="1"/>
  <c r="BV145" i="1" s="1"/>
  <c r="BW145" i="1" s="1" a="1"/>
  <c r="BW145" i="1" s="1"/>
  <c r="BX145" i="1" s="1" a="1"/>
  <c r="BX145" i="1" s="1"/>
  <c r="BY145" i="1" s="1" a="1"/>
  <c r="BY145" i="1" s="1"/>
  <c r="BZ145" i="1" s="1" a="1"/>
  <c r="BZ145" i="1" s="1"/>
  <c r="CA145" i="1" s="1" a="1"/>
  <c r="CA145" i="1" s="1"/>
  <c r="CB145" i="1" s="1" a="1"/>
  <c r="CB145" i="1" s="1"/>
  <c r="CC145" i="1" s="1" a="1"/>
  <c r="CC145" i="1" s="1"/>
  <c r="CD145" i="1" s="1" a="1"/>
  <c r="CD145" i="1" s="1"/>
  <c r="CE145" i="1" s="1" a="1"/>
  <c r="CE145" i="1" s="1"/>
  <c r="CF145" i="1" s="1" a="1"/>
  <c r="CF145" i="1" s="1"/>
  <c r="CG145" i="1" s="1" a="1"/>
  <c r="CG145" i="1" s="1"/>
  <c r="CH145" i="1" s="1" a="1"/>
  <c r="CH145" i="1" s="1"/>
  <c r="CI145" i="1" s="1" a="1"/>
  <c r="CI145" i="1" s="1"/>
  <c r="CJ145" i="1" s="1" a="1"/>
  <c r="CJ145" i="1" s="1"/>
  <c r="CK145" i="1" s="1" a="1"/>
  <c r="CK145" i="1" s="1"/>
  <c r="CL145" i="1" s="1" a="1"/>
  <c r="CL145" i="1" s="1"/>
  <c r="CM145" i="1" s="1" a="1"/>
  <c r="CM145" i="1" s="1"/>
  <c r="CN145" i="1" s="1" a="1"/>
  <c r="CN145" i="1" s="1"/>
  <c r="CO145" i="1" s="1" a="1"/>
  <c r="CO145" i="1" s="1"/>
  <c r="CP145" i="1" s="1" a="1"/>
  <c r="CP145" i="1" s="1"/>
  <c r="CQ145" i="1" s="1" a="1"/>
  <c r="CQ145" i="1" s="1"/>
  <c r="CR145" i="1" s="1" a="1"/>
  <c r="CR145" i="1" s="1"/>
  <c r="CS145" i="1" s="1" a="1"/>
  <c r="CS145" i="1" s="1"/>
  <c r="CT145" i="1" s="1" a="1"/>
  <c r="CT145" i="1" s="1"/>
  <c r="CU145" i="1" s="1" a="1"/>
  <c r="CU145" i="1" s="1"/>
  <c r="CV145" i="1" s="1" a="1"/>
  <c r="CV145" i="1" s="1"/>
  <c r="CW145" i="1" s="1" a="1"/>
  <c r="CW145" i="1" s="1"/>
  <c r="CX145" i="1" s="1" a="1"/>
  <c r="CX145" i="1" s="1"/>
  <c r="CY145" i="1" s="1" a="1"/>
  <c r="CY145" i="1" s="1"/>
  <c r="CZ145" i="1" s="1" a="1"/>
  <c r="CZ145" i="1" s="1"/>
  <c r="DA145" i="1" s="1" a="1"/>
  <c r="DA145" i="1" s="1"/>
  <c r="DB145" i="1" s="1" a="1"/>
  <c r="DB145" i="1" s="1"/>
  <c r="DC145" i="1" s="1" a="1"/>
  <c r="DC145" i="1" s="1"/>
  <c r="DD145" i="1" s="1" a="1"/>
  <c r="DD145" i="1" s="1"/>
  <c r="C145" i="7"/>
  <c r="I309" i="1" a="1"/>
  <c r="I309" i="1" s="1"/>
  <c r="J309" i="1" s="1" a="1"/>
  <c r="J309" i="1" s="1"/>
  <c r="K309" i="1" s="1" a="1"/>
  <c r="K309" i="1" s="1"/>
  <c r="L309" i="1" s="1" a="1"/>
  <c r="L309" i="1" s="1"/>
  <c r="M309" i="1" s="1" a="1"/>
  <c r="M309" i="1" s="1"/>
  <c r="N309" i="1" s="1" a="1"/>
  <c r="N309" i="1" s="1"/>
  <c r="O309" i="1" s="1" a="1"/>
  <c r="O309" i="1" s="1"/>
  <c r="P309" i="1" s="1" a="1"/>
  <c r="P309" i="1" s="1"/>
  <c r="Q309" i="1" s="1" a="1"/>
  <c r="Q309" i="1" s="1"/>
  <c r="R309" i="1" s="1" a="1"/>
  <c r="R309" i="1" s="1"/>
  <c r="S309" i="1" s="1" a="1"/>
  <c r="S309" i="1" s="1"/>
  <c r="T309" i="1" s="1" a="1"/>
  <c r="T309" i="1" s="1"/>
  <c r="U309" i="1" s="1" a="1"/>
  <c r="U309" i="1" s="1"/>
  <c r="V309" i="1" s="1" a="1"/>
  <c r="V309" i="1" s="1"/>
  <c r="W309" i="1" s="1" a="1"/>
  <c r="W309" i="1" s="1"/>
  <c r="X309" i="1" s="1" a="1"/>
  <c r="X309" i="1" s="1"/>
  <c r="Y309" i="1" s="1" a="1"/>
  <c r="Y309" i="1" s="1"/>
  <c r="Z309" i="1" s="1" a="1"/>
  <c r="Z309" i="1" s="1"/>
  <c r="AA309" i="1" s="1" a="1"/>
  <c r="AA309" i="1" s="1"/>
  <c r="AB309" i="1" s="1" a="1"/>
  <c r="AB309" i="1" s="1"/>
  <c r="AC309" i="1" s="1" a="1"/>
  <c r="AC309" i="1" s="1"/>
  <c r="AD309" i="1" s="1" a="1"/>
  <c r="AD309" i="1" s="1"/>
  <c r="AE309" i="1" s="1" a="1"/>
  <c r="AE309" i="1" s="1"/>
  <c r="AF309" i="1" s="1" a="1"/>
  <c r="AF309" i="1" s="1"/>
  <c r="AG309" i="1" s="1" a="1"/>
  <c r="AG309" i="1" s="1"/>
  <c r="AH309" i="1" s="1" a="1"/>
  <c r="AH309" i="1" s="1"/>
  <c r="AI309" i="1" s="1" a="1"/>
  <c r="AI309" i="1" s="1"/>
  <c r="AJ309" i="1" s="1" a="1"/>
  <c r="AJ309" i="1" s="1"/>
  <c r="AK309" i="1" s="1" a="1"/>
  <c r="AK309" i="1" s="1"/>
  <c r="AL309" i="1" s="1" a="1"/>
  <c r="AL309" i="1" s="1"/>
  <c r="AM309" i="1" s="1" a="1"/>
  <c r="AM309" i="1" s="1"/>
  <c r="AN309" i="1" s="1" a="1"/>
  <c r="AN309" i="1" s="1"/>
  <c r="AO309" i="1" s="1" a="1"/>
  <c r="AO309" i="1" s="1"/>
  <c r="AP309" i="1" s="1" a="1"/>
  <c r="AP309" i="1" s="1"/>
  <c r="AQ309" i="1" s="1" a="1"/>
  <c r="AQ309" i="1" s="1"/>
  <c r="AR309" i="1" s="1" a="1"/>
  <c r="AR309" i="1" s="1"/>
  <c r="AS309" i="1" s="1" a="1"/>
  <c r="AS309" i="1" s="1"/>
  <c r="AT309" i="1" s="1" a="1"/>
  <c r="AT309" i="1" s="1"/>
  <c r="AU309" i="1" s="1" a="1"/>
  <c r="AU309" i="1" s="1"/>
  <c r="AV309" i="1" s="1" a="1"/>
  <c r="AV309" i="1" s="1"/>
  <c r="AW309" i="1" s="1" a="1"/>
  <c r="AW309" i="1" s="1"/>
  <c r="AX309" i="1" s="1" a="1"/>
  <c r="AX309" i="1" s="1"/>
  <c r="AY309" i="1" s="1" a="1"/>
  <c r="AY309" i="1" s="1"/>
  <c r="AZ309" i="1" s="1" a="1"/>
  <c r="AZ309" i="1" s="1"/>
  <c r="BA309" i="1" s="1" a="1"/>
  <c r="BA309" i="1" s="1"/>
  <c r="BB309" i="1" s="1" a="1"/>
  <c r="BB309" i="1" s="1"/>
  <c r="BC309" i="1" s="1" a="1"/>
  <c r="BC309" i="1" s="1"/>
  <c r="BD309" i="1" s="1" a="1"/>
  <c r="BD309" i="1" s="1"/>
  <c r="BE309" i="1" s="1" a="1"/>
  <c r="BE309" i="1" s="1"/>
  <c r="BF309" i="1" s="1" a="1"/>
  <c r="BF309" i="1" s="1"/>
  <c r="BG309" i="1" s="1" a="1"/>
  <c r="BG309" i="1" s="1"/>
  <c r="BH309" i="1" s="1" a="1"/>
  <c r="BH309" i="1" s="1"/>
  <c r="BI309" i="1" s="1" a="1"/>
  <c r="BI309" i="1" s="1"/>
  <c r="BJ309" i="1" s="1" a="1"/>
  <c r="BJ309" i="1" s="1"/>
  <c r="BK309" i="1" s="1" a="1"/>
  <c r="BK309" i="1" s="1"/>
  <c r="BL309" i="1" s="1" a="1"/>
  <c r="BL309" i="1" s="1"/>
  <c r="BM309" i="1" s="1" a="1"/>
  <c r="BM309" i="1" s="1"/>
  <c r="BN309" i="1" s="1" a="1"/>
  <c r="BN309" i="1" s="1"/>
  <c r="BO309" i="1" s="1" a="1"/>
  <c r="BO309" i="1" s="1"/>
  <c r="BP309" i="1" s="1" a="1"/>
  <c r="BP309" i="1" s="1"/>
  <c r="BQ309" i="1" s="1" a="1"/>
  <c r="BQ309" i="1" s="1"/>
  <c r="BR309" i="1" s="1" a="1"/>
  <c r="BR309" i="1" s="1"/>
  <c r="BS309" i="1" s="1" a="1"/>
  <c r="BS309" i="1" s="1"/>
  <c r="BT309" i="1" s="1" a="1"/>
  <c r="BT309" i="1" s="1"/>
  <c r="BU309" i="1" s="1" a="1"/>
  <c r="BU309" i="1" s="1"/>
  <c r="BV309" i="1" s="1" a="1"/>
  <c r="BV309" i="1" s="1"/>
  <c r="BW309" i="1" s="1" a="1"/>
  <c r="BW309" i="1" s="1"/>
  <c r="BX309" i="1" s="1" a="1"/>
  <c r="BX309" i="1" s="1"/>
  <c r="BY309" i="1" s="1" a="1"/>
  <c r="BY309" i="1" s="1"/>
  <c r="BZ309" i="1" s="1" a="1"/>
  <c r="BZ309" i="1" s="1"/>
  <c r="CA309" i="1" s="1" a="1"/>
  <c r="CA309" i="1" s="1"/>
  <c r="CB309" i="1" s="1" a="1"/>
  <c r="CB309" i="1" s="1"/>
  <c r="CC309" i="1" s="1" a="1"/>
  <c r="CC309" i="1" s="1"/>
  <c r="CD309" i="1" s="1" a="1"/>
  <c r="CD309" i="1" s="1"/>
  <c r="CE309" i="1" s="1" a="1"/>
  <c r="CE309" i="1" s="1"/>
  <c r="CF309" i="1" s="1" a="1"/>
  <c r="CF309" i="1" s="1"/>
  <c r="CG309" i="1" s="1" a="1"/>
  <c r="CG309" i="1" s="1"/>
  <c r="CH309" i="1" s="1" a="1"/>
  <c r="CH309" i="1" s="1"/>
  <c r="CI309" i="1" s="1" a="1"/>
  <c r="CI309" i="1" s="1"/>
  <c r="CJ309" i="1" s="1" a="1"/>
  <c r="CJ309" i="1" s="1"/>
  <c r="CK309" i="1" s="1" a="1"/>
  <c r="CK309" i="1" s="1"/>
  <c r="CL309" i="1" s="1" a="1"/>
  <c r="CL309" i="1" s="1"/>
  <c r="CM309" i="1" s="1" a="1"/>
  <c r="CM309" i="1" s="1"/>
  <c r="CN309" i="1" s="1" a="1"/>
  <c r="CN309" i="1" s="1"/>
  <c r="CO309" i="1" s="1" a="1"/>
  <c r="CO309" i="1" s="1"/>
  <c r="CP309" i="1" s="1" a="1"/>
  <c r="CP309" i="1" s="1"/>
  <c r="CQ309" i="1" s="1" a="1"/>
  <c r="CQ309" i="1" s="1"/>
  <c r="CR309" i="1" s="1" a="1"/>
  <c r="CR309" i="1" s="1"/>
  <c r="CS309" i="1" s="1" a="1"/>
  <c r="CS309" i="1" s="1"/>
  <c r="CT309" i="1" s="1" a="1"/>
  <c r="CT309" i="1" s="1"/>
  <c r="CU309" i="1" s="1" a="1"/>
  <c r="CU309" i="1" s="1"/>
  <c r="CV309" i="1" s="1" a="1"/>
  <c r="CV309" i="1" s="1"/>
  <c r="CW309" i="1" s="1" a="1"/>
  <c r="CW309" i="1" s="1"/>
  <c r="CX309" i="1" s="1" a="1"/>
  <c r="CX309" i="1" s="1"/>
  <c r="CY309" i="1" s="1" a="1"/>
  <c r="CY309" i="1" s="1"/>
  <c r="CZ309" i="1" s="1" a="1"/>
  <c r="CZ309" i="1" s="1"/>
  <c r="DA309" i="1" s="1" a="1"/>
  <c r="DA309" i="1" s="1"/>
  <c r="DB309" i="1" s="1" a="1"/>
  <c r="DB309" i="1" s="1"/>
  <c r="DC309" i="1" s="1" a="1"/>
  <c r="DC309" i="1" s="1"/>
  <c r="DD309" i="1" s="1" a="1"/>
  <c r="DD309" i="1" s="1"/>
  <c r="C309" i="7"/>
  <c r="I57" i="1" a="1"/>
  <c r="I57" i="1" s="1"/>
  <c r="J57" i="1" s="1" a="1"/>
  <c r="J57" i="1" s="1"/>
  <c r="K57" i="1" s="1" a="1"/>
  <c r="K57" i="1" s="1"/>
  <c r="L57" i="1" s="1" a="1"/>
  <c r="L57" i="1" s="1"/>
  <c r="M57" i="1" s="1" a="1"/>
  <c r="M57" i="1" s="1"/>
  <c r="N57" i="1" s="1" a="1"/>
  <c r="N57" i="1" s="1"/>
  <c r="O57" i="1" s="1" a="1"/>
  <c r="O57" i="1" s="1"/>
  <c r="P57" i="1" s="1" a="1"/>
  <c r="P57" i="1" s="1"/>
  <c r="Q57" i="1" s="1" a="1"/>
  <c r="Q57" i="1" s="1"/>
  <c r="R57" i="1" s="1" a="1"/>
  <c r="R57" i="1" s="1"/>
  <c r="S57" i="1" s="1" a="1"/>
  <c r="S57" i="1" s="1"/>
  <c r="T57" i="1" s="1" a="1"/>
  <c r="T57" i="1" s="1"/>
  <c r="U57" i="1" s="1" a="1"/>
  <c r="U57" i="1" s="1"/>
  <c r="V57" i="1" s="1" a="1"/>
  <c r="V57" i="1" s="1"/>
  <c r="W57" i="1" s="1" a="1"/>
  <c r="W57" i="1" s="1"/>
  <c r="X57" i="1" s="1" a="1"/>
  <c r="X57" i="1" s="1"/>
  <c r="Y57" i="1" s="1" a="1"/>
  <c r="Y57" i="1" s="1"/>
  <c r="Z57" i="1" s="1" a="1"/>
  <c r="Z57" i="1" s="1"/>
  <c r="AA57" i="1" s="1" a="1"/>
  <c r="AA57" i="1" s="1"/>
  <c r="AB57" i="1" s="1" a="1"/>
  <c r="AB57" i="1" s="1"/>
  <c r="AC57" i="1" s="1" a="1"/>
  <c r="AC57" i="1" s="1"/>
  <c r="AD57" i="1" s="1" a="1"/>
  <c r="AD57" i="1" s="1"/>
  <c r="AE57" i="1" s="1" a="1"/>
  <c r="AE57" i="1" s="1"/>
  <c r="AF57" i="1" s="1" a="1"/>
  <c r="AF57" i="1" s="1"/>
  <c r="AG57" i="1" s="1" a="1"/>
  <c r="AG57" i="1" s="1"/>
  <c r="AH57" i="1" s="1" a="1"/>
  <c r="AH57" i="1" s="1"/>
  <c r="AI57" i="1" s="1" a="1"/>
  <c r="AI57" i="1" s="1"/>
  <c r="AJ57" i="1" s="1" a="1"/>
  <c r="AJ57" i="1" s="1"/>
  <c r="AK57" i="1" s="1" a="1"/>
  <c r="AK57" i="1" s="1"/>
  <c r="AL57" i="1" s="1" a="1"/>
  <c r="AL57" i="1" s="1"/>
  <c r="AM57" i="1" s="1" a="1"/>
  <c r="AM57" i="1" s="1"/>
  <c r="AN57" i="1" s="1" a="1"/>
  <c r="AN57" i="1" s="1"/>
  <c r="AO57" i="1" s="1" a="1"/>
  <c r="AO57" i="1" s="1"/>
  <c r="AP57" i="1" s="1" a="1"/>
  <c r="AP57" i="1" s="1"/>
  <c r="AQ57" i="1" s="1" a="1"/>
  <c r="AQ57" i="1" s="1"/>
  <c r="AR57" i="1" s="1" a="1"/>
  <c r="AR57" i="1" s="1"/>
  <c r="AS57" i="1" s="1" a="1"/>
  <c r="AS57" i="1" s="1"/>
  <c r="AT57" i="1" s="1" a="1"/>
  <c r="AT57" i="1" s="1"/>
  <c r="AU57" i="1" s="1" a="1"/>
  <c r="AU57" i="1" s="1"/>
  <c r="AV57" i="1" s="1" a="1"/>
  <c r="AV57" i="1" s="1"/>
  <c r="AW57" i="1" s="1" a="1"/>
  <c r="AW57" i="1" s="1"/>
  <c r="AX57" i="1" s="1" a="1"/>
  <c r="AX57" i="1" s="1"/>
  <c r="AY57" i="1" s="1" a="1"/>
  <c r="AY57" i="1" s="1"/>
  <c r="AZ57" i="1" s="1" a="1"/>
  <c r="AZ57" i="1" s="1"/>
  <c r="BA57" i="1" s="1" a="1"/>
  <c r="BA57" i="1" s="1"/>
  <c r="BB57" i="1" s="1" a="1"/>
  <c r="BB57" i="1" s="1"/>
  <c r="BC57" i="1" s="1" a="1"/>
  <c r="BC57" i="1" s="1"/>
  <c r="BD57" i="1" s="1" a="1"/>
  <c r="BD57" i="1" s="1"/>
  <c r="BE57" i="1" s="1" a="1"/>
  <c r="BE57" i="1" s="1"/>
  <c r="BF57" i="1" s="1" a="1"/>
  <c r="BF57" i="1" s="1"/>
  <c r="BG57" i="1" s="1" a="1"/>
  <c r="BG57" i="1" s="1"/>
  <c r="BH57" i="1" s="1" a="1"/>
  <c r="BH57" i="1" s="1"/>
  <c r="BI57" i="1" s="1" a="1"/>
  <c r="BI57" i="1" s="1"/>
  <c r="BJ57" i="1" s="1" a="1"/>
  <c r="BJ57" i="1" s="1"/>
  <c r="BK57" i="1" s="1" a="1"/>
  <c r="BK57" i="1" s="1"/>
  <c r="BL57" i="1" s="1" a="1"/>
  <c r="BL57" i="1" s="1"/>
  <c r="BM57" i="1" s="1" a="1"/>
  <c r="BM57" i="1" s="1"/>
  <c r="BN57" i="1" s="1" a="1"/>
  <c r="BN57" i="1" s="1"/>
  <c r="BO57" i="1" s="1" a="1"/>
  <c r="BO57" i="1" s="1"/>
  <c r="BP57" i="1" s="1" a="1"/>
  <c r="BP57" i="1" s="1"/>
  <c r="BQ57" i="1" s="1" a="1"/>
  <c r="BQ57" i="1" s="1"/>
  <c r="BR57" i="1" s="1" a="1"/>
  <c r="BR57" i="1" s="1"/>
  <c r="BS57" i="1" s="1" a="1"/>
  <c r="BS57" i="1" s="1"/>
  <c r="BT57" i="1" s="1" a="1"/>
  <c r="BT57" i="1" s="1"/>
  <c r="BU57" i="1" s="1" a="1"/>
  <c r="BU57" i="1" s="1"/>
  <c r="BV57" i="1" s="1" a="1"/>
  <c r="BV57" i="1" s="1"/>
  <c r="BW57" i="1" s="1" a="1"/>
  <c r="BW57" i="1" s="1"/>
  <c r="BX57" i="1" s="1" a="1"/>
  <c r="BX57" i="1" s="1"/>
  <c r="BY57" i="1" s="1" a="1"/>
  <c r="BY57" i="1" s="1"/>
  <c r="BZ57" i="1" s="1" a="1"/>
  <c r="BZ57" i="1" s="1"/>
  <c r="CA57" i="1" s="1" a="1"/>
  <c r="CA57" i="1" s="1"/>
  <c r="CB57" i="1" s="1" a="1"/>
  <c r="CB57" i="1" s="1"/>
  <c r="CC57" i="1" s="1" a="1"/>
  <c r="CC57" i="1" s="1"/>
  <c r="CD57" i="1" s="1" a="1"/>
  <c r="CD57" i="1" s="1"/>
  <c r="CE57" i="1" s="1" a="1"/>
  <c r="CE57" i="1" s="1"/>
  <c r="CF57" i="1" s="1" a="1"/>
  <c r="CF57" i="1" s="1"/>
  <c r="CG57" i="1" s="1" a="1"/>
  <c r="CG57" i="1" s="1"/>
  <c r="CH57" i="1" s="1" a="1"/>
  <c r="CH57" i="1" s="1"/>
  <c r="CI57" i="1" s="1" a="1"/>
  <c r="CI57" i="1" s="1"/>
  <c r="CJ57" i="1" s="1" a="1"/>
  <c r="CJ57" i="1" s="1"/>
  <c r="CK57" i="1" s="1" a="1"/>
  <c r="CK57" i="1" s="1"/>
  <c r="CL57" i="1" s="1" a="1"/>
  <c r="CL57" i="1" s="1"/>
  <c r="CM57" i="1" s="1" a="1"/>
  <c r="CM57" i="1" s="1"/>
  <c r="CN57" i="1" s="1" a="1"/>
  <c r="CN57" i="1" s="1"/>
  <c r="CO57" i="1" s="1" a="1"/>
  <c r="CO57" i="1" s="1"/>
  <c r="CP57" i="1" s="1" a="1"/>
  <c r="CP57" i="1" s="1"/>
  <c r="CQ57" i="1" s="1" a="1"/>
  <c r="CQ57" i="1" s="1"/>
  <c r="CR57" i="1" s="1" a="1"/>
  <c r="CR57" i="1" s="1"/>
  <c r="CS57" i="1" s="1" a="1"/>
  <c r="CS57" i="1" s="1"/>
  <c r="CT57" i="1" s="1" a="1"/>
  <c r="CT57" i="1" s="1"/>
  <c r="CU57" i="1" s="1" a="1"/>
  <c r="CU57" i="1" s="1"/>
  <c r="CV57" i="1" s="1" a="1"/>
  <c r="CV57" i="1" s="1"/>
  <c r="CW57" i="1" s="1" a="1"/>
  <c r="CW57" i="1" s="1"/>
  <c r="CX57" i="1" s="1" a="1"/>
  <c r="CX57" i="1" s="1"/>
  <c r="CY57" i="1" s="1" a="1"/>
  <c r="CY57" i="1" s="1"/>
  <c r="CZ57" i="1" s="1" a="1"/>
  <c r="CZ57" i="1" s="1"/>
  <c r="DA57" i="1" s="1" a="1"/>
  <c r="DA57" i="1" s="1"/>
  <c r="DB57" i="1" s="1" a="1"/>
  <c r="DB57" i="1" s="1"/>
  <c r="DC57" i="1" s="1" a="1"/>
  <c r="DC57" i="1" s="1"/>
  <c r="DD57" i="1" s="1" a="1"/>
  <c r="DD57" i="1" s="1"/>
  <c r="C57" i="7"/>
  <c r="I139" i="1" a="1"/>
  <c r="I139" i="1" s="1"/>
  <c r="J139" i="1" s="1" a="1"/>
  <c r="J139" i="1" s="1"/>
  <c r="K139" i="1" s="1" a="1"/>
  <c r="K139" i="1" s="1"/>
  <c r="L139" i="1" s="1" a="1"/>
  <c r="L139" i="1" s="1"/>
  <c r="M139" i="1" s="1" a="1"/>
  <c r="M139" i="1" s="1"/>
  <c r="N139" i="1" s="1" a="1"/>
  <c r="N139" i="1" s="1"/>
  <c r="O139" i="1" s="1" a="1"/>
  <c r="O139" i="1" s="1"/>
  <c r="P139" i="1" s="1" a="1"/>
  <c r="P139" i="1" s="1"/>
  <c r="Q139" i="1" s="1" a="1"/>
  <c r="Q139" i="1" s="1"/>
  <c r="R139" i="1" s="1" a="1"/>
  <c r="R139" i="1" s="1"/>
  <c r="S139" i="1" s="1" a="1"/>
  <c r="S139" i="1" s="1"/>
  <c r="T139" i="1" s="1" a="1"/>
  <c r="T139" i="1" s="1"/>
  <c r="U139" i="1" s="1" a="1"/>
  <c r="U139" i="1" s="1"/>
  <c r="V139" i="1" s="1" a="1"/>
  <c r="V139" i="1" s="1"/>
  <c r="W139" i="1" s="1" a="1"/>
  <c r="W139" i="1" s="1"/>
  <c r="X139" i="1" s="1" a="1"/>
  <c r="X139" i="1" s="1"/>
  <c r="Y139" i="1" s="1" a="1"/>
  <c r="Y139" i="1" s="1"/>
  <c r="Z139" i="1" s="1" a="1"/>
  <c r="Z139" i="1" s="1"/>
  <c r="AA139" i="1" s="1" a="1"/>
  <c r="AA139" i="1" s="1"/>
  <c r="AB139" i="1" s="1" a="1"/>
  <c r="AB139" i="1" s="1"/>
  <c r="AC139" i="1" s="1" a="1"/>
  <c r="AC139" i="1" s="1"/>
  <c r="AD139" i="1" s="1" a="1"/>
  <c r="AD139" i="1" s="1"/>
  <c r="AE139" i="1" s="1" a="1"/>
  <c r="AE139" i="1" s="1"/>
  <c r="AF139" i="1" s="1" a="1"/>
  <c r="AF139" i="1" s="1"/>
  <c r="AG139" i="1" s="1" a="1"/>
  <c r="AG139" i="1" s="1"/>
  <c r="AH139" i="1" s="1" a="1"/>
  <c r="AH139" i="1" s="1"/>
  <c r="AI139" i="1" s="1" a="1"/>
  <c r="AI139" i="1" s="1"/>
  <c r="AJ139" i="1" s="1" a="1"/>
  <c r="AJ139" i="1" s="1"/>
  <c r="AK139" i="1" s="1" a="1"/>
  <c r="AK139" i="1" s="1"/>
  <c r="AL139" i="1" s="1" a="1"/>
  <c r="AL139" i="1" s="1"/>
  <c r="AM139" i="1" s="1" a="1"/>
  <c r="AM139" i="1" s="1"/>
  <c r="AN139" i="1" s="1" a="1"/>
  <c r="AN139" i="1" s="1"/>
  <c r="AO139" i="1" s="1" a="1"/>
  <c r="AO139" i="1" s="1"/>
  <c r="AP139" i="1" s="1" a="1"/>
  <c r="AP139" i="1" s="1"/>
  <c r="AQ139" i="1" s="1" a="1"/>
  <c r="AQ139" i="1" s="1"/>
  <c r="AR139" i="1" s="1" a="1"/>
  <c r="AR139" i="1" s="1"/>
  <c r="AS139" i="1" s="1" a="1"/>
  <c r="AS139" i="1" s="1"/>
  <c r="AT139" i="1" s="1" a="1"/>
  <c r="AT139" i="1" s="1"/>
  <c r="AU139" i="1" s="1" a="1"/>
  <c r="AU139" i="1" s="1"/>
  <c r="AV139" i="1" s="1" a="1"/>
  <c r="AV139" i="1" s="1"/>
  <c r="AW139" i="1" s="1" a="1"/>
  <c r="AW139" i="1" s="1"/>
  <c r="AX139" i="1" s="1" a="1"/>
  <c r="AX139" i="1" s="1"/>
  <c r="AY139" i="1" s="1" a="1"/>
  <c r="AY139" i="1" s="1"/>
  <c r="AZ139" i="1" s="1" a="1"/>
  <c r="AZ139" i="1" s="1"/>
  <c r="BA139" i="1" s="1" a="1"/>
  <c r="BA139" i="1" s="1"/>
  <c r="BB139" i="1" s="1" a="1"/>
  <c r="BB139" i="1" s="1"/>
  <c r="BC139" i="1" s="1" a="1"/>
  <c r="BC139" i="1" s="1"/>
  <c r="BD139" i="1" s="1" a="1"/>
  <c r="BD139" i="1" s="1"/>
  <c r="BE139" i="1" s="1" a="1"/>
  <c r="BE139" i="1" s="1"/>
  <c r="BF139" i="1" s="1" a="1"/>
  <c r="BF139" i="1" s="1"/>
  <c r="BG139" i="1" s="1" a="1"/>
  <c r="BG139" i="1" s="1"/>
  <c r="BH139" i="1" s="1" a="1"/>
  <c r="BH139" i="1" s="1"/>
  <c r="BI139" i="1" s="1" a="1"/>
  <c r="BI139" i="1" s="1"/>
  <c r="BJ139" i="1" s="1" a="1"/>
  <c r="BJ139" i="1" s="1"/>
  <c r="BK139" i="1" s="1" a="1"/>
  <c r="BK139" i="1" s="1"/>
  <c r="BL139" i="1" s="1" a="1"/>
  <c r="BL139" i="1" s="1"/>
  <c r="BM139" i="1" s="1" a="1"/>
  <c r="BM139" i="1" s="1"/>
  <c r="BN139" i="1" s="1" a="1"/>
  <c r="BN139" i="1" s="1"/>
  <c r="BO139" i="1" s="1" a="1"/>
  <c r="BO139" i="1" s="1"/>
  <c r="BP139" i="1" s="1" a="1"/>
  <c r="BP139" i="1" s="1"/>
  <c r="BQ139" i="1" s="1" a="1"/>
  <c r="BQ139" i="1" s="1"/>
  <c r="BR139" i="1" s="1" a="1"/>
  <c r="BR139" i="1" s="1"/>
  <c r="BS139" i="1" s="1" a="1"/>
  <c r="BS139" i="1" s="1"/>
  <c r="BT139" i="1" s="1" a="1"/>
  <c r="BT139" i="1" s="1"/>
  <c r="BU139" i="1" s="1" a="1"/>
  <c r="BU139" i="1" s="1"/>
  <c r="BV139" i="1" s="1" a="1"/>
  <c r="BV139" i="1" s="1"/>
  <c r="BW139" i="1" s="1" a="1"/>
  <c r="BW139" i="1" s="1"/>
  <c r="BX139" i="1" s="1" a="1"/>
  <c r="BX139" i="1" s="1"/>
  <c r="BY139" i="1" s="1" a="1"/>
  <c r="BY139" i="1" s="1"/>
  <c r="BZ139" i="1" s="1" a="1"/>
  <c r="BZ139" i="1" s="1"/>
  <c r="CA139" i="1" s="1" a="1"/>
  <c r="CA139" i="1" s="1"/>
  <c r="CB139" i="1" s="1" a="1"/>
  <c r="CB139" i="1" s="1"/>
  <c r="CC139" i="1" s="1" a="1"/>
  <c r="CC139" i="1" s="1"/>
  <c r="CD139" i="1" s="1" a="1"/>
  <c r="CD139" i="1" s="1"/>
  <c r="CE139" i="1" s="1" a="1"/>
  <c r="CE139" i="1" s="1"/>
  <c r="CF139" i="1" s="1" a="1"/>
  <c r="CF139" i="1" s="1"/>
  <c r="CG139" i="1" s="1" a="1"/>
  <c r="CG139" i="1" s="1"/>
  <c r="CH139" i="1" s="1" a="1"/>
  <c r="CH139" i="1" s="1"/>
  <c r="CI139" i="1" s="1" a="1"/>
  <c r="CI139" i="1" s="1"/>
  <c r="CJ139" i="1" s="1" a="1"/>
  <c r="CJ139" i="1" s="1"/>
  <c r="CK139" i="1" s="1" a="1"/>
  <c r="CK139" i="1" s="1"/>
  <c r="CL139" i="1" s="1" a="1"/>
  <c r="CL139" i="1" s="1"/>
  <c r="CM139" i="1" s="1" a="1"/>
  <c r="CM139" i="1" s="1"/>
  <c r="CN139" i="1" s="1" a="1"/>
  <c r="CN139" i="1" s="1"/>
  <c r="CO139" i="1" s="1" a="1"/>
  <c r="CO139" i="1" s="1"/>
  <c r="CP139" i="1" s="1" a="1"/>
  <c r="CP139" i="1" s="1"/>
  <c r="CQ139" i="1" s="1" a="1"/>
  <c r="CQ139" i="1" s="1"/>
  <c r="CR139" i="1" s="1" a="1"/>
  <c r="CR139" i="1" s="1"/>
  <c r="CS139" i="1" s="1" a="1"/>
  <c r="CS139" i="1" s="1"/>
  <c r="CT139" i="1" s="1" a="1"/>
  <c r="CT139" i="1" s="1"/>
  <c r="CU139" i="1" s="1" a="1"/>
  <c r="CU139" i="1" s="1"/>
  <c r="CV139" i="1" s="1" a="1"/>
  <c r="CV139" i="1" s="1"/>
  <c r="CW139" i="1" s="1" a="1"/>
  <c r="CW139" i="1" s="1"/>
  <c r="CX139" i="1" s="1" a="1"/>
  <c r="CX139" i="1" s="1"/>
  <c r="CY139" i="1" s="1" a="1"/>
  <c r="CY139" i="1" s="1"/>
  <c r="CZ139" i="1" s="1" a="1"/>
  <c r="CZ139" i="1" s="1"/>
  <c r="DA139" i="1" s="1" a="1"/>
  <c r="DA139" i="1" s="1"/>
  <c r="DB139" i="1" s="1" a="1"/>
  <c r="DB139" i="1" s="1"/>
  <c r="DC139" i="1" s="1" a="1"/>
  <c r="DC139" i="1" s="1"/>
  <c r="DD139" i="1" s="1" a="1"/>
  <c r="DD139" i="1" s="1"/>
  <c r="C139" i="7"/>
  <c r="I78" i="1" a="1"/>
  <c r="I78" i="1" s="1"/>
  <c r="J78" i="1" s="1" a="1"/>
  <c r="J78" i="1" s="1"/>
  <c r="K78" i="1" s="1" a="1"/>
  <c r="K78" i="1" s="1"/>
  <c r="L78" i="1" s="1" a="1"/>
  <c r="L78" i="1" s="1"/>
  <c r="M78" i="1" s="1" a="1"/>
  <c r="M78" i="1" s="1"/>
  <c r="N78" i="1" s="1" a="1"/>
  <c r="N78" i="1" s="1"/>
  <c r="O78" i="1" s="1" a="1"/>
  <c r="O78" i="1" s="1"/>
  <c r="P78" i="1" s="1" a="1"/>
  <c r="P78" i="1" s="1"/>
  <c r="Q78" i="1" s="1" a="1"/>
  <c r="Q78" i="1" s="1"/>
  <c r="R78" i="1" s="1" a="1"/>
  <c r="R78" i="1" s="1"/>
  <c r="S78" i="1" s="1" a="1"/>
  <c r="S78" i="1" s="1"/>
  <c r="T78" i="1" s="1" a="1"/>
  <c r="T78" i="1" s="1"/>
  <c r="U78" i="1" s="1" a="1"/>
  <c r="U78" i="1" s="1"/>
  <c r="V78" i="1" s="1" a="1"/>
  <c r="V78" i="1" s="1"/>
  <c r="W78" i="1" s="1" a="1"/>
  <c r="W78" i="1" s="1"/>
  <c r="X78" i="1" s="1" a="1"/>
  <c r="X78" i="1" s="1"/>
  <c r="Y78" i="1" s="1" a="1"/>
  <c r="Y78" i="1" s="1"/>
  <c r="Z78" i="1" s="1" a="1"/>
  <c r="Z78" i="1" s="1"/>
  <c r="AA78" i="1" s="1" a="1"/>
  <c r="AA78" i="1" s="1"/>
  <c r="AB78" i="1" s="1" a="1"/>
  <c r="AB78" i="1" s="1"/>
  <c r="AC78" i="1" s="1" a="1"/>
  <c r="AC78" i="1" s="1"/>
  <c r="AD78" i="1" s="1" a="1"/>
  <c r="AD78" i="1" s="1"/>
  <c r="AE78" i="1" s="1" a="1"/>
  <c r="AE78" i="1" s="1"/>
  <c r="AF78" i="1" s="1" a="1"/>
  <c r="AF78" i="1" s="1"/>
  <c r="AG78" i="1" s="1" a="1"/>
  <c r="AG78" i="1" s="1"/>
  <c r="AH78" i="1" s="1" a="1"/>
  <c r="AH78" i="1" s="1"/>
  <c r="AI78" i="1" s="1" a="1"/>
  <c r="AI78" i="1" s="1"/>
  <c r="AJ78" i="1" s="1" a="1"/>
  <c r="AJ78" i="1" s="1"/>
  <c r="AK78" i="1" s="1" a="1"/>
  <c r="AK78" i="1" s="1"/>
  <c r="AL78" i="1" s="1" a="1"/>
  <c r="AL78" i="1" s="1"/>
  <c r="AM78" i="1" s="1" a="1"/>
  <c r="AM78" i="1" s="1"/>
  <c r="AN78" i="1" s="1" a="1"/>
  <c r="AN78" i="1" s="1"/>
  <c r="AO78" i="1" s="1" a="1"/>
  <c r="AO78" i="1" s="1"/>
  <c r="AP78" i="1" s="1" a="1"/>
  <c r="AP78" i="1" s="1"/>
  <c r="AQ78" i="1" s="1" a="1"/>
  <c r="AQ78" i="1" s="1"/>
  <c r="AR78" i="1" s="1" a="1"/>
  <c r="AR78" i="1" s="1"/>
  <c r="AS78" i="1" s="1" a="1"/>
  <c r="AS78" i="1" s="1"/>
  <c r="AT78" i="1" s="1" a="1"/>
  <c r="AT78" i="1" s="1"/>
  <c r="AU78" i="1" s="1" a="1"/>
  <c r="AU78" i="1" s="1"/>
  <c r="AV78" i="1" s="1" a="1"/>
  <c r="AV78" i="1" s="1"/>
  <c r="AW78" i="1" s="1" a="1"/>
  <c r="AW78" i="1" s="1"/>
  <c r="AX78" i="1" s="1" a="1"/>
  <c r="AX78" i="1" s="1"/>
  <c r="AY78" i="1" s="1" a="1"/>
  <c r="AY78" i="1" s="1"/>
  <c r="AZ78" i="1" s="1" a="1"/>
  <c r="AZ78" i="1" s="1"/>
  <c r="BA78" i="1" s="1" a="1"/>
  <c r="BA78" i="1" s="1"/>
  <c r="BB78" i="1" s="1" a="1"/>
  <c r="BB78" i="1" s="1"/>
  <c r="BC78" i="1" s="1" a="1"/>
  <c r="BC78" i="1" s="1"/>
  <c r="BD78" i="1" s="1" a="1"/>
  <c r="BD78" i="1" s="1"/>
  <c r="BE78" i="1" s="1" a="1"/>
  <c r="BE78" i="1" s="1"/>
  <c r="BF78" i="1" s="1" a="1"/>
  <c r="BF78" i="1" s="1"/>
  <c r="BG78" i="1" s="1" a="1"/>
  <c r="BG78" i="1" s="1"/>
  <c r="BH78" i="1" s="1" a="1"/>
  <c r="BH78" i="1" s="1"/>
  <c r="BI78" i="1" s="1" a="1"/>
  <c r="BI78" i="1" s="1"/>
  <c r="BJ78" i="1" s="1" a="1"/>
  <c r="BJ78" i="1" s="1"/>
  <c r="BK78" i="1" s="1" a="1"/>
  <c r="BK78" i="1" s="1"/>
  <c r="BL78" i="1" s="1" a="1"/>
  <c r="BL78" i="1" s="1"/>
  <c r="BM78" i="1" s="1" a="1"/>
  <c r="BM78" i="1" s="1"/>
  <c r="BN78" i="1" s="1" a="1"/>
  <c r="BN78" i="1" s="1"/>
  <c r="BO78" i="1" s="1" a="1"/>
  <c r="BO78" i="1" s="1"/>
  <c r="BP78" i="1" s="1" a="1"/>
  <c r="BP78" i="1" s="1"/>
  <c r="BQ78" i="1" s="1" a="1"/>
  <c r="BQ78" i="1" s="1"/>
  <c r="BR78" i="1" s="1" a="1"/>
  <c r="BR78" i="1" s="1"/>
  <c r="BS78" i="1" s="1" a="1"/>
  <c r="BS78" i="1" s="1"/>
  <c r="BT78" i="1" s="1" a="1"/>
  <c r="BT78" i="1" s="1"/>
  <c r="BU78" i="1" s="1" a="1"/>
  <c r="BU78" i="1" s="1"/>
  <c r="BV78" i="1" s="1" a="1"/>
  <c r="BV78" i="1" s="1"/>
  <c r="BW78" i="1" s="1" a="1"/>
  <c r="BW78" i="1" s="1"/>
  <c r="BX78" i="1" s="1" a="1"/>
  <c r="BX78" i="1" s="1"/>
  <c r="BY78" i="1" s="1" a="1"/>
  <c r="BY78" i="1" s="1"/>
  <c r="BZ78" i="1" s="1" a="1"/>
  <c r="BZ78" i="1" s="1"/>
  <c r="CA78" i="1" s="1" a="1"/>
  <c r="CA78" i="1" s="1"/>
  <c r="CB78" i="1" s="1" a="1"/>
  <c r="CB78" i="1" s="1"/>
  <c r="CC78" i="1" s="1" a="1"/>
  <c r="CC78" i="1" s="1"/>
  <c r="CD78" i="1" s="1" a="1"/>
  <c r="CD78" i="1" s="1"/>
  <c r="CE78" i="1" s="1" a="1"/>
  <c r="CE78" i="1" s="1"/>
  <c r="CF78" i="1" s="1" a="1"/>
  <c r="CF78" i="1" s="1"/>
  <c r="CG78" i="1" s="1" a="1"/>
  <c r="CG78" i="1" s="1"/>
  <c r="CH78" i="1" s="1" a="1"/>
  <c r="CH78" i="1" s="1"/>
  <c r="CI78" i="1" s="1" a="1"/>
  <c r="CI78" i="1" s="1"/>
  <c r="CJ78" i="1" s="1" a="1"/>
  <c r="CJ78" i="1" s="1"/>
  <c r="CK78" i="1" s="1" a="1"/>
  <c r="CK78" i="1" s="1"/>
  <c r="CL78" i="1" s="1" a="1"/>
  <c r="CL78" i="1" s="1"/>
  <c r="CM78" i="1" s="1" a="1"/>
  <c r="CM78" i="1" s="1"/>
  <c r="CN78" i="1" s="1" a="1"/>
  <c r="CN78" i="1" s="1"/>
  <c r="CO78" i="1" s="1" a="1"/>
  <c r="CO78" i="1" s="1"/>
  <c r="CP78" i="1" s="1" a="1"/>
  <c r="CP78" i="1" s="1"/>
  <c r="CQ78" i="1" s="1" a="1"/>
  <c r="CQ78" i="1" s="1"/>
  <c r="CR78" i="1" s="1" a="1"/>
  <c r="CR78" i="1" s="1"/>
  <c r="CS78" i="1" s="1" a="1"/>
  <c r="CS78" i="1" s="1"/>
  <c r="CT78" i="1" s="1" a="1"/>
  <c r="CT78" i="1" s="1"/>
  <c r="CU78" i="1" s="1" a="1"/>
  <c r="CU78" i="1" s="1"/>
  <c r="CV78" i="1" s="1" a="1"/>
  <c r="CV78" i="1" s="1"/>
  <c r="CW78" i="1" s="1" a="1"/>
  <c r="CW78" i="1" s="1"/>
  <c r="CX78" i="1" s="1" a="1"/>
  <c r="CX78" i="1" s="1"/>
  <c r="CY78" i="1" s="1" a="1"/>
  <c r="CY78" i="1" s="1"/>
  <c r="CZ78" i="1" s="1" a="1"/>
  <c r="CZ78" i="1" s="1"/>
  <c r="DA78" i="1" s="1" a="1"/>
  <c r="DA78" i="1" s="1"/>
  <c r="DB78" i="1" s="1" a="1"/>
  <c r="DB78" i="1" s="1"/>
  <c r="DC78" i="1" s="1" a="1"/>
  <c r="DC78" i="1" s="1"/>
  <c r="DD78" i="1" s="1" a="1"/>
  <c r="DD78" i="1" s="1"/>
  <c r="C78" i="7"/>
  <c r="I171" i="1" a="1"/>
  <c r="I171" i="1" s="1"/>
  <c r="J171" i="1" s="1" a="1"/>
  <c r="J171" i="1" s="1"/>
  <c r="K171" i="1" s="1" a="1"/>
  <c r="K171" i="1" s="1"/>
  <c r="L171" i="1" s="1" a="1"/>
  <c r="L171" i="1" s="1"/>
  <c r="M171" i="1" s="1" a="1"/>
  <c r="M171" i="1" s="1"/>
  <c r="N171" i="1" s="1" a="1"/>
  <c r="N171" i="1" s="1"/>
  <c r="O171" i="1" s="1" a="1"/>
  <c r="O171" i="1" s="1"/>
  <c r="P171" i="1" s="1" a="1"/>
  <c r="P171" i="1" s="1"/>
  <c r="Q171" i="1" s="1" a="1"/>
  <c r="Q171" i="1" s="1"/>
  <c r="R171" i="1" s="1" a="1"/>
  <c r="R171" i="1" s="1"/>
  <c r="S171" i="1" s="1" a="1"/>
  <c r="S171" i="1" s="1"/>
  <c r="T171" i="1" s="1" a="1"/>
  <c r="T171" i="1" s="1"/>
  <c r="U171" i="1" s="1" a="1"/>
  <c r="U171" i="1" s="1"/>
  <c r="V171" i="1" s="1" a="1"/>
  <c r="V171" i="1" s="1"/>
  <c r="W171" i="1" s="1" a="1"/>
  <c r="W171" i="1" s="1"/>
  <c r="X171" i="1" s="1" a="1"/>
  <c r="X171" i="1" s="1"/>
  <c r="Y171" i="1" s="1" a="1"/>
  <c r="Y171" i="1" s="1"/>
  <c r="Z171" i="1" s="1" a="1"/>
  <c r="Z171" i="1" s="1"/>
  <c r="AA171" i="1" s="1" a="1"/>
  <c r="AA171" i="1" s="1"/>
  <c r="AB171" i="1" s="1" a="1"/>
  <c r="AB171" i="1" s="1"/>
  <c r="AC171" i="1" s="1" a="1"/>
  <c r="AC171" i="1" s="1"/>
  <c r="AD171" i="1" s="1" a="1"/>
  <c r="AD171" i="1" s="1"/>
  <c r="AE171" i="1" s="1" a="1"/>
  <c r="AE171" i="1" s="1"/>
  <c r="AF171" i="1" s="1" a="1"/>
  <c r="AF171" i="1" s="1"/>
  <c r="AG171" i="1" s="1" a="1"/>
  <c r="AG171" i="1" s="1"/>
  <c r="AH171" i="1" s="1" a="1"/>
  <c r="AH171" i="1" s="1"/>
  <c r="AI171" i="1" s="1" a="1"/>
  <c r="AI171" i="1" s="1"/>
  <c r="AJ171" i="1" s="1" a="1"/>
  <c r="AJ171" i="1" s="1"/>
  <c r="AK171" i="1" s="1" a="1"/>
  <c r="AK171" i="1" s="1"/>
  <c r="AL171" i="1" s="1" a="1"/>
  <c r="AL171" i="1" s="1"/>
  <c r="AM171" i="1" s="1" a="1"/>
  <c r="AM171" i="1" s="1"/>
  <c r="AN171" i="1" s="1" a="1"/>
  <c r="AN171" i="1" s="1"/>
  <c r="AO171" i="1" s="1" a="1"/>
  <c r="AO171" i="1" s="1"/>
  <c r="AP171" i="1" s="1" a="1"/>
  <c r="AP171" i="1" s="1"/>
  <c r="AQ171" i="1" s="1" a="1"/>
  <c r="AQ171" i="1" s="1"/>
  <c r="AR171" i="1" s="1" a="1"/>
  <c r="AR171" i="1" s="1"/>
  <c r="AS171" i="1" s="1" a="1"/>
  <c r="AS171" i="1" s="1"/>
  <c r="AT171" i="1" s="1" a="1"/>
  <c r="AT171" i="1" s="1"/>
  <c r="AU171" i="1" s="1" a="1"/>
  <c r="AU171" i="1" s="1"/>
  <c r="AV171" i="1" s="1" a="1"/>
  <c r="AV171" i="1" s="1"/>
  <c r="AW171" i="1" s="1" a="1"/>
  <c r="AW171" i="1" s="1"/>
  <c r="AX171" i="1" s="1" a="1"/>
  <c r="AX171" i="1" s="1"/>
  <c r="AY171" i="1" s="1" a="1"/>
  <c r="AY171" i="1" s="1"/>
  <c r="AZ171" i="1" s="1" a="1"/>
  <c r="AZ171" i="1" s="1"/>
  <c r="BA171" i="1" s="1" a="1"/>
  <c r="BA171" i="1" s="1"/>
  <c r="BB171" i="1" s="1" a="1"/>
  <c r="BB171" i="1" s="1"/>
  <c r="BC171" i="1" s="1" a="1"/>
  <c r="BC171" i="1" s="1"/>
  <c r="BD171" i="1" s="1" a="1"/>
  <c r="BD171" i="1" s="1"/>
  <c r="BE171" i="1" s="1" a="1"/>
  <c r="BE171" i="1" s="1"/>
  <c r="BF171" i="1" s="1" a="1"/>
  <c r="BF171" i="1" s="1"/>
  <c r="BG171" i="1" s="1" a="1"/>
  <c r="BG171" i="1" s="1"/>
  <c r="BH171" i="1" s="1" a="1"/>
  <c r="BH171" i="1" s="1"/>
  <c r="BI171" i="1" s="1" a="1"/>
  <c r="BI171" i="1" s="1"/>
  <c r="BJ171" i="1" s="1" a="1"/>
  <c r="BJ171" i="1" s="1"/>
  <c r="BK171" i="1" s="1" a="1"/>
  <c r="BK171" i="1" s="1"/>
  <c r="BL171" i="1" s="1" a="1"/>
  <c r="BL171" i="1" s="1"/>
  <c r="BM171" i="1" s="1" a="1"/>
  <c r="BM171" i="1" s="1"/>
  <c r="BN171" i="1" s="1" a="1"/>
  <c r="BN171" i="1" s="1"/>
  <c r="BO171" i="1" s="1" a="1"/>
  <c r="BO171" i="1" s="1"/>
  <c r="BP171" i="1" s="1" a="1"/>
  <c r="BP171" i="1" s="1"/>
  <c r="BQ171" i="1" s="1" a="1"/>
  <c r="BQ171" i="1" s="1"/>
  <c r="BR171" i="1" s="1" a="1"/>
  <c r="BR171" i="1" s="1"/>
  <c r="BS171" i="1" s="1" a="1"/>
  <c r="BS171" i="1" s="1"/>
  <c r="BT171" i="1" s="1" a="1"/>
  <c r="BT171" i="1" s="1"/>
  <c r="BU171" i="1" s="1" a="1"/>
  <c r="BU171" i="1" s="1"/>
  <c r="BV171" i="1" s="1" a="1"/>
  <c r="BV171" i="1" s="1"/>
  <c r="BW171" i="1" s="1" a="1"/>
  <c r="BW171" i="1" s="1"/>
  <c r="BX171" i="1" s="1" a="1"/>
  <c r="BX171" i="1" s="1"/>
  <c r="BY171" i="1" s="1" a="1"/>
  <c r="BY171" i="1" s="1"/>
  <c r="BZ171" i="1" s="1" a="1"/>
  <c r="BZ171" i="1" s="1"/>
  <c r="CA171" i="1" s="1" a="1"/>
  <c r="CA171" i="1" s="1"/>
  <c r="CB171" i="1" s="1" a="1"/>
  <c r="CB171" i="1" s="1"/>
  <c r="CC171" i="1" s="1" a="1"/>
  <c r="CC171" i="1" s="1"/>
  <c r="CD171" i="1" s="1" a="1"/>
  <c r="CD171" i="1" s="1"/>
  <c r="CE171" i="1" s="1" a="1"/>
  <c r="CE171" i="1" s="1"/>
  <c r="CF171" i="1" s="1" a="1"/>
  <c r="CF171" i="1" s="1"/>
  <c r="CG171" i="1" s="1" a="1"/>
  <c r="CG171" i="1" s="1"/>
  <c r="CH171" i="1" s="1" a="1"/>
  <c r="CH171" i="1" s="1"/>
  <c r="CI171" i="1" s="1" a="1"/>
  <c r="CI171" i="1" s="1"/>
  <c r="CJ171" i="1" s="1" a="1"/>
  <c r="CJ171" i="1" s="1"/>
  <c r="CK171" i="1" s="1" a="1"/>
  <c r="CK171" i="1" s="1"/>
  <c r="CL171" i="1" s="1" a="1"/>
  <c r="CL171" i="1" s="1"/>
  <c r="CM171" i="1" s="1" a="1"/>
  <c r="CM171" i="1" s="1"/>
  <c r="CN171" i="1" s="1" a="1"/>
  <c r="CN171" i="1" s="1"/>
  <c r="CO171" i="1" s="1" a="1"/>
  <c r="CO171" i="1" s="1"/>
  <c r="CP171" i="1" s="1" a="1"/>
  <c r="CP171" i="1" s="1"/>
  <c r="CQ171" i="1" s="1" a="1"/>
  <c r="CQ171" i="1" s="1"/>
  <c r="CR171" i="1" s="1" a="1"/>
  <c r="CR171" i="1" s="1"/>
  <c r="CS171" i="1" s="1" a="1"/>
  <c r="CS171" i="1" s="1"/>
  <c r="CT171" i="1" s="1" a="1"/>
  <c r="CT171" i="1" s="1"/>
  <c r="CU171" i="1" s="1" a="1"/>
  <c r="CU171" i="1" s="1"/>
  <c r="CV171" i="1" s="1" a="1"/>
  <c r="CV171" i="1" s="1"/>
  <c r="CW171" i="1" s="1" a="1"/>
  <c r="CW171" i="1" s="1"/>
  <c r="CX171" i="1" s="1" a="1"/>
  <c r="CX171" i="1" s="1"/>
  <c r="CY171" i="1" s="1" a="1"/>
  <c r="CY171" i="1" s="1"/>
  <c r="CZ171" i="1" s="1" a="1"/>
  <c r="CZ171" i="1" s="1"/>
  <c r="DA171" i="1" s="1" a="1"/>
  <c r="DA171" i="1" s="1"/>
  <c r="DB171" i="1" s="1" a="1"/>
  <c r="DB171" i="1" s="1"/>
  <c r="DC171" i="1" s="1" a="1"/>
  <c r="DC171" i="1" s="1"/>
  <c r="DD171" i="1" s="1" a="1"/>
  <c r="DD171" i="1" s="1"/>
  <c r="C171" i="7"/>
  <c r="I289" i="1" a="1"/>
  <c r="I289" i="1" s="1"/>
  <c r="J289" i="1" s="1" a="1"/>
  <c r="J289" i="1" s="1"/>
  <c r="K289" i="1" s="1" a="1"/>
  <c r="K289" i="1" s="1"/>
  <c r="L289" i="1" s="1" a="1"/>
  <c r="L289" i="1" s="1"/>
  <c r="M289" i="1" s="1" a="1"/>
  <c r="M289" i="1" s="1"/>
  <c r="N289" i="1" s="1" a="1"/>
  <c r="N289" i="1" s="1"/>
  <c r="O289" i="1" s="1" a="1"/>
  <c r="O289" i="1" s="1"/>
  <c r="P289" i="1" s="1" a="1"/>
  <c r="P289" i="1" s="1"/>
  <c r="Q289" i="1" s="1" a="1"/>
  <c r="Q289" i="1" s="1"/>
  <c r="R289" i="1" s="1" a="1"/>
  <c r="R289" i="1" s="1"/>
  <c r="S289" i="1" s="1" a="1"/>
  <c r="S289" i="1" s="1"/>
  <c r="T289" i="1" s="1" a="1"/>
  <c r="T289" i="1" s="1"/>
  <c r="U289" i="1" s="1" a="1"/>
  <c r="U289" i="1" s="1"/>
  <c r="V289" i="1" s="1" a="1"/>
  <c r="V289" i="1" s="1"/>
  <c r="W289" i="1" s="1" a="1"/>
  <c r="W289" i="1" s="1"/>
  <c r="X289" i="1" s="1" a="1"/>
  <c r="X289" i="1" s="1"/>
  <c r="Y289" i="1" s="1" a="1"/>
  <c r="Y289" i="1" s="1"/>
  <c r="Z289" i="1" s="1" a="1"/>
  <c r="Z289" i="1" s="1"/>
  <c r="AA289" i="1" s="1" a="1"/>
  <c r="AA289" i="1" s="1"/>
  <c r="AB289" i="1" s="1" a="1"/>
  <c r="AB289" i="1" s="1"/>
  <c r="AC289" i="1" s="1" a="1"/>
  <c r="AC289" i="1" s="1"/>
  <c r="AD289" i="1" s="1" a="1"/>
  <c r="AD289" i="1" s="1"/>
  <c r="AE289" i="1" s="1" a="1"/>
  <c r="AE289" i="1" s="1"/>
  <c r="AF289" i="1" s="1" a="1"/>
  <c r="AF289" i="1" s="1"/>
  <c r="AG289" i="1" s="1" a="1"/>
  <c r="AG289" i="1" s="1"/>
  <c r="AH289" i="1" s="1" a="1"/>
  <c r="AH289" i="1" s="1"/>
  <c r="AI289" i="1" s="1" a="1"/>
  <c r="AI289" i="1" s="1"/>
  <c r="AJ289" i="1" s="1" a="1"/>
  <c r="AJ289" i="1" s="1"/>
  <c r="AK289" i="1" s="1" a="1"/>
  <c r="AK289" i="1" s="1"/>
  <c r="AL289" i="1" s="1" a="1"/>
  <c r="AL289" i="1" s="1"/>
  <c r="AM289" i="1" s="1" a="1"/>
  <c r="AM289" i="1" s="1"/>
  <c r="AN289" i="1" s="1" a="1"/>
  <c r="AN289" i="1" s="1"/>
  <c r="AO289" i="1" s="1" a="1"/>
  <c r="AO289" i="1" s="1"/>
  <c r="AP289" i="1" s="1" a="1"/>
  <c r="AP289" i="1" s="1"/>
  <c r="AQ289" i="1" s="1" a="1"/>
  <c r="AQ289" i="1" s="1"/>
  <c r="AR289" i="1" s="1" a="1"/>
  <c r="AR289" i="1" s="1"/>
  <c r="AS289" i="1" s="1" a="1"/>
  <c r="AS289" i="1" s="1"/>
  <c r="AT289" i="1" s="1" a="1"/>
  <c r="AT289" i="1" s="1"/>
  <c r="AU289" i="1" s="1" a="1"/>
  <c r="AU289" i="1" s="1"/>
  <c r="AV289" i="1" s="1" a="1"/>
  <c r="AV289" i="1" s="1"/>
  <c r="AW289" i="1" s="1" a="1"/>
  <c r="AW289" i="1" s="1"/>
  <c r="AX289" i="1" s="1" a="1"/>
  <c r="AX289" i="1" s="1"/>
  <c r="AY289" i="1" s="1" a="1"/>
  <c r="AY289" i="1" s="1"/>
  <c r="AZ289" i="1" s="1" a="1"/>
  <c r="AZ289" i="1" s="1"/>
  <c r="BA289" i="1" s="1" a="1"/>
  <c r="BA289" i="1" s="1"/>
  <c r="BB289" i="1" s="1" a="1"/>
  <c r="BB289" i="1" s="1"/>
  <c r="BC289" i="1" s="1" a="1"/>
  <c r="BC289" i="1" s="1"/>
  <c r="BD289" i="1" s="1" a="1"/>
  <c r="BD289" i="1" s="1"/>
  <c r="BE289" i="1" s="1" a="1"/>
  <c r="BE289" i="1" s="1"/>
  <c r="BF289" i="1" s="1" a="1"/>
  <c r="BF289" i="1" s="1"/>
  <c r="BG289" i="1" s="1" a="1"/>
  <c r="BG289" i="1" s="1"/>
  <c r="BH289" i="1" s="1" a="1"/>
  <c r="BH289" i="1" s="1"/>
  <c r="BI289" i="1" s="1" a="1"/>
  <c r="BI289" i="1" s="1"/>
  <c r="BJ289" i="1" s="1" a="1"/>
  <c r="BJ289" i="1" s="1"/>
  <c r="BK289" i="1" s="1" a="1"/>
  <c r="BK289" i="1" s="1"/>
  <c r="BL289" i="1" s="1" a="1"/>
  <c r="BL289" i="1" s="1"/>
  <c r="BM289" i="1" s="1" a="1"/>
  <c r="BM289" i="1" s="1"/>
  <c r="BN289" i="1" s="1" a="1"/>
  <c r="BN289" i="1" s="1"/>
  <c r="BO289" i="1" s="1" a="1"/>
  <c r="BO289" i="1" s="1"/>
  <c r="BP289" i="1" s="1" a="1"/>
  <c r="BP289" i="1" s="1"/>
  <c r="BQ289" i="1" s="1" a="1"/>
  <c r="BQ289" i="1" s="1"/>
  <c r="BR289" i="1" s="1" a="1"/>
  <c r="BR289" i="1" s="1"/>
  <c r="BS289" i="1" s="1" a="1"/>
  <c r="BS289" i="1" s="1"/>
  <c r="BT289" i="1" s="1" a="1"/>
  <c r="BT289" i="1" s="1"/>
  <c r="BU289" i="1" s="1" a="1"/>
  <c r="BU289" i="1" s="1"/>
  <c r="BV289" i="1" s="1" a="1"/>
  <c r="BV289" i="1" s="1"/>
  <c r="BW289" i="1" s="1" a="1"/>
  <c r="BW289" i="1" s="1"/>
  <c r="BX289" i="1" s="1" a="1"/>
  <c r="BX289" i="1" s="1"/>
  <c r="BY289" i="1" s="1" a="1"/>
  <c r="BY289" i="1" s="1"/>
  <c r="BZ289" i="1" s="1" a="1"/>
  <c r="BZ289" i="1" s="1"/>
  <c r="CA289" i="1" s="1" a="1"/>
  <c r="CA289" i="1" s="1"/>
  <c r="CB289" i="1" s="1" a="1"/>
  <c r="CB289" i="1" s="1"/>
  <c r="CC289" i="1" s="1" a="1"/>
  <c r="CC289" i="1" s="1"/>
  <c r="CD289" i="1" s="1" a="1"/>
  <c r="CD289" i="1" s="1"/>
  <c r="CE289" i="1" s="1" a="1"/>
  <c r="CE289" i="1" s="1"/>
  <c r="CF289" i="1" s="1" a="1"/>
  <c r="CF289" i="1" s="1"/>
  <c r="CG289" i="1" s="1" a="1"/>
  <c r="CG289" i="1" s="1"/>
  <c r="CH289" i="1" s="1" a="1"/>
  <c r="CH289" i="1" s="1"/>
  <c r="CI289" i="1" s="1" a="1"/>
  <c r="CI289" i="1" s="1"/>
  <c r="CJ289" i="1" s="1" a="1"/>
  <c r="CJ289" i="1" s="1"/>
  <c r="CK289" i="1" s="1" a="1"/>
  <c r="CK289" i="1" s="1"/>
  <c r="CL289" i="1" s="1" a="1"/>
  <c r="CL289" i="1" s="1"/>
  <c r="CM289" i="1" s="1" a="1"/>
  <c r="CM289" i="1" s="1"/>
  <c r="CN289" i="1" s="1" a="1"/>
  <c r="CN289" i="1" s="1"/>
  <c r="CO289" i="1" s="1" a="1"/>
  <c r="CO289" i="1" s="1"/>
  <c r="CP289" i="1" s="1" a="1"/>
  <c r="CP289" i="1" s="1"/>
  <c r="CQ289" i="1" s="1" a="1"/>
  <c r="CQ289" i="1" s="1"/>
  <c r="CR289" i="1" s="1" a="1"/>
  <c r="CR289" i="1" s="1"/>
  <c r="CS289" i="1" s="1" a="1"/>
  <c r="CS289" i="1" s="1"/>
  <c r="CT289" i="1" s="1" a="1"/>
  <c r="CT289" i="1" s="1"/>
  <c r="CU289" i="1" s="1" a="1"/>
  <c r="CU289" i="1" s="1"/>
  <c r="CV289" i="1" s="1" a="1"/>
  <c r="CV289" i="1" s="1"/>
  <c r="CW289" i="1" s="1" a="1"/>
  <c r="CW289" i="1" s="1"/>
  <c r="CX289" i="1" s="1" a="1"/>
  <c r="CX289" i="1" s="1"/>
  <c r="CY289" i="1" s="1" a="1"/>
  <c r="CY289" i="1" s="1"/>
  <c r="CZ289" i="1" s="1" a="1"/>
  <c r="CZ289" i="1" s="1"/>
  <c r="DA289" i="1" s="1" a="1"/>
  <c r="DA289" i="1" s="1"/>
  <c r="DB289" i="1" s="1" a="1"/>
  <c r="DB289" i="1" s="1"/>
  <c r="DC289" i="1" s="1" a="1"/>
  <c r="DC289" i="1" s="1"/>
  <c r="DD289" i="1" s="1" a="1"/>
  <c r="DD289" i="1" s="1"/>
  <c r="C289" i="7"/>
  <c r="I291" i="1" a="1"/>
  <c r="I291" i="1" s="1"/>
  <c r="J291" i="1" s="1" a="1"/>
  <c r="J291" i="1" s="1"/>
  <c r="K291" i="1" s="1" a="1"/>
  <c r="K291" i="1" s="1"/>
  <c r="L291" i="1" s="1" a="1"/>
  <c r="L291" i="1" s="1"/>
  <c r="M291" i="1" s="1" a="1"/>
  <c r="M291" i="1" s="1"/>
  <c r="N291" i="1" s="1" a="1"/>
  <c r="N291" i="1" s="1"/>
  <c r="O291" i="1" s="1" a="1"/>
  <c r="O291" i="1" s="1"/>
  <c r="P291" i="1" s="1" a="1"/>
  <c r="P291" i="1" s="1"/>
  <c r="Q291" i="1" s="1" a="1"/>
  <c r="Q291" i="1" s="1"/>
  <c r="R291" i="1" s="1" a="1"/>
  <c r="R291" i="1" s="1"/>
  <c r="S291" i="1" s="1" a="1"/>
  <c r="S291" i="1" s="1"/>
  <c r="T291" i="1" s="1" a="1"/>
  <c r="T291" i="1" s="1"/>
  <c r="U291" i="1" s="1" a="1"/>
  <c r="U291" i="1" s="1"/>
  <c r="V291" i="1" s="1" a="1"/>
  <c r="V291" i="1" s="1"/>
  <c r="W291" i="1" s="1" a="1"/>
  <c r="W291" i="1" s="1"/>
  <c r="X291" i="1" s="1" a="1"/>
  <c r="X291" i="1" s="1"/>
  <c r="Y291" i="1" s="1" a="1"/>
  <c r="Y291" i="1" s="1"/>
  <c r="Z291" i="1" s="1" a="1"/>
  <c r="Z291" i="1" s="1"/>
  <c r="AA291" i="1" s="1" a="1"/>
  <c r="AA291" i="1" s="1"/>
  <c r="AB291" i="1" s="1" a="1"/>
  <c r="AB291" i="1" s="1"/>
  <c r="AC291" i="1" s="1" a="1"/>
  <c r="AC291" i="1" s="1"/>
  <c r="AD291" i="1" s="1" a="1"/>
  <c r="AD291" i="1" s="1"/>
  <c r="AE291" i="1" s="1" a="1"/>
  <c r="AE291" i="1" s="1"/>
  <c r="AF291" i="1" s="1" a="1"/>
  <c r="AF291" i="1" s="1"/>
  <c r="AG291" i="1" s="1" a="1"/>
  <c r="AG291" i="1" s="1"/>
  <c r="AH291" i="1" s="1" a="1"/>
  <c r="AH291" i="1" s="1"/>
  <c r="AI291" i="1" s="1" a="1"/>
  <c r="AI291" i="1" s="1"/>
  <c r="AJ291" i="1" s="1" a="1"/>
  <c r="AJ291" i="1" s="1"/>
  <c r="AK291" i="1" s="1" a="1"/>
  <c r="AK291" i="1" s="1"/>
  <c r="AL291" i="1" s="1" a="1"/>
  <c r="AL291" i="1" s="1"/>
  <c r="AM291" i="1" s="1" a="1"/>
  <c r="AM291" i="1" s="1"/>
  <c r="AN291" i="1" s="1" a="1"/>
  <c r="AN291" i="1" s="1"/>
  <c r="AO291" i="1" s="1" a="1"/>
  <c r="AO291" i="1" s="1"/>
  <c r="AP291" i="1" s="1" a="1"/>
  <c r="AP291" i="1" s="1"/>
  <c r="AQ291" i="1" s="1" a="1"/>
  <c r="AQ291" i="1" s="1"/>
  <c r="AR291" i="1" s="1" a="1"/>
  <c r="AR291" i="1" s="1"/>
  <c r="AS291" i="1" s="1" a="1"/>
  <c r="AS291" i="1" s="1"/>
  <c r="AT291" i="1" s="1" a="1"/>
  <c r="AT291" i="1" s="1"/>
  <c r="AU291" i="1" s="1" a="1"/>
  <c r="AU291" i="1" s="1"/>
  <c r="AV291" i="1" s="1" a="1"/>
  <c r="AV291" i="1" s="1"/>
  <c r="AW291" i="1" s="1" a="1"/>
  <c r="AW291" i="1" s="1"/>
  <c r="AX291" i="1" s="1" a="1"/>
  <c r="AX291" i="1" s="1"/>
  <c r="AY291" i="1" s="1" a="1"/>
  <c r="AY291" i="1" s="1"/>
  <c r="AZ291" i="1" s="1" a="1"/>
  <c r="AZ291" i="1" s="1"/>
  <c r="BA291" i="1" s="1" a="1"/>
  <c r="BA291" i="1" s="1"/>
  <c r="BB291" i="1" s="1" a="1"/>
  <c r="BB291" i="1" s="1"/>
  <c r="BC291" i="1" s="1" a="1"/>
  <c r="BC291" i="1" s="1"/>
  <c r="BD291" i="1" s="1" a="1"/>
  <c r="BD291" i="1" s="1"/>
  <c r="BE291" i="1" s="1" a="1"/>
  <c r="BE291" i="1" s="1"/>
  <c r="BF291" i="1" s="1" a="1"/>
  <c r="BF291" i="1" s="1"/>
  <c r="BG291" i="1" s="1" a="1"/>
  <c r="BG291" i="1" s="1"/>
  <c r="BH291" i="1" s="1" a="1"/>
  <c r="BH291" i="1" s="1"/>
  <c r="BI291" i="1" s="1" a="1"/>
  <c r="BI291" i="1" s="1"/>
  <c r="BJ291" i="1" s="1" a="1"/>
  <c r="BJ291" i="1" s="1"/>
  <c r="BK291" i="1" s="1" a="1"/>
  <c r="BK291" i="1" s="1"/>
  <c r="BL291" i="1" s="1" a="1"/>
  <c r="BL291" i="1" s="1"/>
  <c r="BM291" i="1" s="1" a="1"/>
  <c r="BM291" i="1" s="1"/>
  <c r="BN291" i="1" s="1" a="1"/>
  <c r="BN291" i="1" s="1"/>
  <c r="BO291" i="1" s="1" a="1"/>
  <c r="BO291" i="1" s="1"/>
  <c r="BP291" i="1" s="1" a="1"/>
  <c r="BP291" i="1" s="1"/>
  <c r="BQ291" i="1" s="1" a="1"/>
  <c r="BQ291" i="1" s="1"/>
  <c r="BR291" i="1" s="1" a="1"/>
  <c r="BR291" i="1" s="1"/>
  <c r="BS291" i="1" s="1" a="1"/>
  <c r="BS291" i="1" s="1"/>
  <c r="BT291" i="1" s="1" a="1"/>
  <c r="BT291" i="1" s="1"/>
  <c r="BU291" i="1" s="1" a="1"/>
  <c r="BU291" i="1" s="1"/>
  <c r="BV291" i="1" s="1" a="1"/>
  <c r="BV291" i="1" s="1"/>
  <c r="BW291" i="1" s="1" a="1"/>
  <c r="BW291" i="1" s="1"/>
  <c r="BX291" i="1" s="1" a="1"/>
  <c r="BX291" i="1" s="1"/>
  <c r="BY291" i="1" s="1" a="1"/>
  <c r="BY291" i="1" s="1"/>
  <c r="BZ291" i="1" s="1" a="1"/>
  <c r="BZ291" i="1" s="1"/>
  <c r="CA291" i="1" s="1" a="1"/>
  <c r="CA291" i="1" s="1"/>
  <c r="CB291" i="1" s="1" a="1"/>
  <c r="CB291" i="1" s="1"/>
  <c r="CC291" i="1" s="1" a="1"/>
  <c r="CC291" i="1" s="1"/>
  <c r="CD291" i="1" s="1" a="1"/>
  <c r="CD291" i="1" s="1"/>
  <c r="CE291" i="1" s="1" a="1"/>
  <c r="CE291" i="1" s="1"/>
  <c r="CF291" i="1" s="1" a="1"/>
  <c r="CF291" i="1" s="1"/>
  <c r="CG291" i="1" s="1" a="1"/>
  <c r="CG291" i="1" s="1"/>
  <c r="CH291" i="1" s="1" a="1"/>
  <c r="CH291" i="1" s="1"/>
  <c r="CI291" i="1" s="1" a="1"/>
  <c r="CI291" i="1" s="1"/>
  <c r="CJ291" i="1" s="1" a="1"/>
  <c r="CJ291" i="1" s="1"/>
  <c r="CK291" i="1" s="1" a="1"/>
  <c r="CK291" i="1" s="1"/>
  <c r="CL291" i="1" s="1" a="1"/>
  <c r="CL291" i="1" s="1"/>
  <c r="CM291" i="1" s="1" a="1"/>
  <c r="CM291" i="1" s="1"/>
  <c r="CN291" i="1" s="1" a="1"/>
  <c r="CN291" i="1" s="1"/>
  <c r="CO291" i="1" s="1" a="1"/>
  <c r="CO291" i="1" s="1"/>
  <c r="CP291" i="1" s="1" a="1"/>
  <c r="CP291" i="1" s="1"/>
  <c r="CQ291" i="1" s="1" a="1"/>
  <c r="CQ291" i="1" s="1"/>
  <c r="CR291" i="1" s="1" a="1"/>
  <c r="CR291" i="1" s="1"/>
  <c r="CS291" i="1" s="1" a="1"/>
  <c r="CS291" i="1" s="1"/>
  <c r="CT291" i="1" s="1" a="1"/>
  <c r="CT291" i="1" s="1"/>
  <c r="CU291" i="1" s="1" a="1"/>
  <c r="CU291" i="1" s="1"/>
  <c r="CV291" i="1" s="1" a="1"/>
  <c r="CV291" i="1" s="1"/>
  <c r="CW291" i="1" s="1" a="1"/>
  <c r="CW291" i="1" s="1"/>
  <c r="CX291" i="1" s="1" a="1"/>
  <c r="CX291" i="1" s="1"/>
  <c r="CY291" i="1" s="1" a="1"/>
  <c r="CY291" i="1" s="1"/>
  <c r="CZ291" i="1" s="1" a="1"/>
  <c r="CZ291" i="1" s="1"/>
  <c r="DA291" i="1" s="1" a="1"/>
  <c r="DA291" i="1" s="1"/>
  <c r="DB291" i="1" s="1" a="1"/>
  <c r="DB291" i="1" s="1"/>
  <c r="DC291" i="1" s="1" a="1"/>
  <c r="DC291" i="1" s="1"/>
  <c r="DD291" i="1" s="1" a="1"/>
  <c r="DD291" i="1" s="1"/>
  <c r="C291" i="7"/>
  <c r="I202" i="1" a="1"/>
  <c r="I202" i="1" s="1"/>
  <c r="J202" i="1" s="1" a="1"/>
  <c r="J202" i="1" s="1"/>
  <c r="K202" i="1" s="1" a="1"/>
  <c r="K202" i="1" s="1"/>
  <c r="L202" i="1" s="1" a="1"/>
  <c r="L202" i="1" s="1"/>
  <c r="M202" i="1" s="1" a="1"/>
  <c r="M202" i="1" s="1"/>
  <c r="N202" i="1" s="1" a="1"/>
  <c r="N202" i="1" s="1"/>
  <c r="O202" i="1" s="1" a="1"/>
  <c r="O202" i="1" s="1"/>
  <c r="P202" i="1" s="1" a="1"/>
  <c r="P202" i="1" s="1"/>
  <c r="Q202" i="1" s="1" a="1"/>
  <c r="Q202" i="1" s="1"/>
  <c r="R202" i="1" s="1" a="1"/>
  <c r="R202" i="1" s="1"/>
  <c r="S202" i="1" s="1" a="1"/>
  <c r="S202" i="1" s="1"/>
  <c r="T202" i="1" s="1" a="1"/>
  <c r="T202" i="1" s="1"/>
  <c r="U202" i="1" s="1" a="1"/>
  <c r="U202" i="1" s="1"/>
  <c r="V202" i="1" s="1" a="1"/>
  <c r="V202" i="1" s="1"/>
  <c r="W202" i="1" s="1" a="1"/>
  <c r="W202" i="1" s="1"/>
  <c r="X202" i="1" s="1" a="1"/>
  <c r="X202" i="1" s="1"/>
  <c r="Y202" i="1" s="1" a="1"/>
  <c r="Y202" i="1" s="1"/>
  <c r="Z202" i="1" s="1" a="1"/>
  <c r="Z202" i="1" s="1"/>
  <c r="AA202" i="1" s="1" a="1"/>
  <c r="AA202" i="1" s="1"/>
  <c r="AB202" i="1" s="1" a="1"/>
  <c r="AB202" i="1" s="1"/>
  <c r="AC202" i="1" s="1" a="1"/>
  <c r="AC202" i="1" s="1"/>
  <c r="AD202" i="1" s="1" a="1"/>
  <c r="AD202" i="1" s="1"/>
  <c r="AE202" i="1" s="1" a="1"/>
  <c r="AE202" i="1" s="1"/>
  <c r="AF202" i="1" s="1" a="1"/>
  <c r="AF202" i="1" s="1"/>
  <c r="AG202" i="1" s="1" a="1"/>
  <c r="AG202" i="1" s="1"/>
  <c r="AH202" i="1" s="1" a="1"/>
  <c r="AH202" i="1" s="1"/>
  <c r="AI202" i="1" s="1" a="1"/>
  <c r="AI202" i="1" s="1"/>
  <c r="AJ202" i="1" s="1" a="1"/>
  <c r="AJ202" i="1" s="1"/>
  <c r="AK202" i="1" s="1" a="1"/>
  <c r="AK202" i="1" s="1"/>
  <c r="AL202" i="1" s="1" a="1"/>
  <c r="AL202" i="1" s="1"/>
  <c r="AM202" i="1" s="1" a="1"/>
  <c r="AM202" i="1" s="1"/>
  <c r="AN202" i="1" s="1" a="1"/>
  <c r="AN202" i="1" s="1"/>
  <c r="AO202" i="1" s="1" a="1"/>
  <c r="AO202" i="1" s="1"/>
  <c r="AP202" i="1" s="1" a="1"/>
  <c r="AP202" i="1" s="1"/>
  <c r="AQ202" i="1" s="1" a="1"/>
  <c r="AQ202" i="1" s="1"/>
  <c r="AR202" i="1" s="1" a="1"/>
  <c r="AR202" i="1" s="1"/>
  <c r="AS202" i="1" s="1" a="1"/>
  <c r="AS202" i="1" s="1"/>
  <c r="AT202" i="1" s="1" a="1"/>
  <c r="AT202" i="1" s="1"/>
  <c r="AU202" i="1" s="1" a="1"/>
  <c r="AU202" i="1" s="1"/>
  <c r="AV202" i="1" s="1" a="1"/>
  <c r="AV202" i="1" s="1"/>
  <c r="AW202" i="1" s="1" a="1"/>
  <c r="AW202" i="1" s="1"/>
  <c r="AX202" i="1" s="1" a="1"/>
  <c r="AX202" i="1" s="1"/>
  <c r="AY202" i="1" s="1" a="1"/>
  <c r="AY202" i="1" s="1"/>
  <c r="AZ202" i="1" s="1" a="1"/>
  <c r="AZ202" i="1" s="1"/>
  <c r="BA202" i="1" s="1" a="1"/>
  <c r="BA202" i="1" s="1"/>
  <c r="BB202" i="1" s="1" a="1"/>
  <c r="BB202" i="1" s="1"/>
  <c r="BC202" i="1" s="1" a="1"/>
  <c r="BC202" i="1" s="1"/>
  <c r="BD202" i="1" s="1" a="1"/>
  <c r="BD202" i="1" s="1"/>
  <c r="BE202" i="1" s="1" a="1"/>
  <c r="BE202" i="1" s="1"/>
  <c r="BF202" i="1" s="1" a="1"/>
  <c r="BF202" i="1" s="1"/>
  <c r="BG202" i="1" s="1" a="1"/>
  <c r="BG202" i="1" s="1"/>
  <c r="BH202" i="1" s="1" a="1"/>
  <c r="BH202" i="1" s="1"/>
  <c r="BI202" i="1" s="1" a="1"/>
  <c r="BI202" i="1" s="1"/>
  <c r="BJ202" i="1" s="1" a="1"/>
  <c r="BJ202" i="1" s="1"/>
  <c r="BK202" i="1" s="1" a="1"/>
  <c r="BK202" i="1" s="1"/>
  <c r="BL202" i="1" s="1" a="1"/>
  <c r="BL202" i="1" s="1"/>
  <c r="BM202" i="1" s="1" a="1"/>
  <c r="BM202" i="1" s="1"/>
  <c r="BN202" i="1" s="1" a="1"/>
  <c r="BN202" i="1" s="1"/>
  <c r="BO202" i="1" s="1" a="1"/>
  <c r="BO202" i="1" s="1"/>
  <c r="BP202" i="1" s="1" a="1"/>
  <c r="BP202" i="1" s="1"/>
  <c r="BQ202" i="1" s="1" a="1"/>
  <c r="BQ202" i="1" s="1"/>
  <c r="BR202" i="1" s="1" a="1"/>
  <c r="BR202" i="1" s="1"/>
  <c r="BS202" i="1" s="1" a="1"/>
  <c r="BS202" i="1" s="1"/>
  <c r="BT202" i="1" s="1" a="1"/>
  <c r="BT202" i="1" s="1"/>
  <c r="BU202" i="1" s="1" a="1"/>
  <c r="BU202" i="1" s="1"/>
  <c r="BV202" i="1" s="1" a="1"/>
  <c r="BV202" i="1" s="1"/>
  <c r="BW202" i="1" s="1" a="1"/>
  <c r="BW202" i="1" s="1"/>
  <c r="BX202" i="1" s="1" a="1"/>
  <c r="BX202" i="1" s="1"/>
  <c r="BY202" i="1" s="1" a="1"/>
  <c r="BY202" i="1" s="1"/>
  <c r="BZ202" i="1" s="1" a="1"/>
  <c r="BZ202" i="1" s="1"/>
  <c r="CA202" i="1" s="1" a="1"/>
  <c r="CA202" i="1" s="1"/>
  <c r="CB202" i="1" s="1" a="1"/>
  <c r="CB202" i="1" s="1"/>
  <c r="CC202" i="1" s="1" a="1"/>
  <c r="CC202" i="1" s="1"/>
  <c r="CD202" i="1" s="1" a="1"/>
  <c r="CD202" i="1" s="1"/>
  <c r="CE202" i="1" s="1" a="1"/>
  <c r="CE202" i="1" s="1"/>
  <c r="CF202" i="1" s="1" a="1"/>
  <c r="CF202" i="1" s="1"/>
  <c r="CG202" i="1" s="1" a="1"/>
  <c r="CG202" i="1" s="1"/>
  <c r="CH202" i="1" s="1" a="1"/>
  <c r="CH202" i="1" s="1"/>
  <c r="CI202" i="1" s="1" a="1"/>
  <c r="CI202" i="1" s="1"/>
  <c r="CJ202" i="1" s="1" a="1"/>
  <c r="CJ202" i="1" s="1"/>
  <c r="CK202" i="1" s="1" a="1"/>
  <c r="CK202" i="1" s="1"/>
  <c r="CL202" i="1" s="1" a="1"/>
  <c r="CL202" i="1" s="1"/>
  <c r="CM202" i="1" s="1" a="1"/>
  <c r="CM202" i="1" s="1"/>
  <c r="CN202" i="1" s="1" a="1"/>
  <c r="CN202" i="1" s="1"/>
  <c r="CO202" i="1" s="1" a="1"/>
  <c r="CO202" i="1" s="1"/>
  <c r="CP202" i="1" s="1" a="1"/>
  <c r="CP202" i="1" s="1"/>
  <c r="CQ202" i="1" s="1" a="1"/>
  <c r="CQ202" i="1" s="1"/>
  <c r="CR202" i="1" s="1" a="1"/>
  <c r="CR202" i="1" s="1"/>
  <c r="CS202" i="1" s="1" a="1"/>
  <c r="CS202" i="1" s="1"/>
  <c r="CT202" i="1" s="1" a="1"/>
  <c r="CT202" i="1" s="1"/>
  <c r="CU202" i="1" s="1" a="1"/>
  <c r="CU202" i="1" s="1"/>
  <c r="CV202" i="1" s="1" a="1"/>
  <c r="CV202" i="1" s="1"/>
  <c r="CW202" i="1" s="1" a="1"/>
  <c r="CW202" i="1" s="1"/>
  <c r="CX202" i="1" s="1" a="1"/>
  <c r="CX202" i="1" s="1"/>
  <c r="CY202" i="1" s="1" a="1"/>
  <c r="CY202" i="1" s="1"/>
  <c r="CZ202" i="1" s="1" a="1"/>
  <c r="CZ202" i="1" s="1"/>
  <c r="DA202" i="1" s="1" a="1"/>
  <c r="DA202" i="1" s="1"/>
  <c r="DB202" i="1" s="1" a="1"/>
  <c r="DB202" i="1" s="1"/>
  <c r="DC202" i="1" s="1" a="1"/>
  <c r="DC202" i="1" s="1"/>
  <c r="DD202" i="1" s="1" a="1"/>
  <c r="DD202" i="1" s="1"/>
  <c r="C202" i="7"/>
  <c r="I27" i="1" a="1"/>
  <c r="I27" i="1" s="1"/>
  <c r="J27" i="1" s="1" a="1"/>
  <c r="J27" i="1" s="1"/>
  <c r="K27" i="1" s="1" a="1"/>
  <c r="K27" i="1" s="1"/>
  <c r="L27" i="1" s="1" a="1"/>
  <c r="L27" i="1" s="1"/>
  <c r="M27" i="1" s="1" a="1"/>
  <c r="M27" i="1" s="1"/>
  <c r="N27" i="1" s="1" a="1"/>
  <c r="N27" i="1" s="1"/>
  <c r="O27" i="1" s="1" a="1"/>
  <c r="O27" i="1" s="1"/>
  <c r="P27" i="1" s="1" a="1"/>
  <c r="P27" i="1" s="1"/>
  <c r="Q27" i="1" s="1" a="1"/>
  <c r="Q27" i="1" s="1"/>
  <c r="R27" i="1" s="1" a="1"/>
  <c r="R27" i="1" s="1"/>
  <c r="S27" i="1" s="1" a="1"/>
  <c r="S27" i="1" s="1"/>
  <c r="T27" i="1" s="1" a="1"/>
  <c r="T27" i="1" s="1"/>
  <c r="U27" i="1" s="1" a="1"/>
  <c r="U27" i="1" s="1"/>
  <c r="V27" i="1" s="1" a="1"/>
  <c r="V27" i="1" s="1"/>
  <c r="W27" i="1" s="1" a="1"/>
  <c r="W27" i="1" s="1"/>
  <c r="X27" i="1" s="1" a="1"/>
  <c r="X27" i="1" s="1"/>
  <c r="Y27" i="1" s="1" a="1"/>
  <c r="Y27" i="1" s="1"/>
  <c r="Z27" i="1" s="1" a="1"/>
  <c r="Z27" i="1" s="1"/>
  <c r="AA27" i="1" s="1" a="1"/>
  <c r="AA27" i="1" s="1"/>
  <c r="AB27" i="1" s="1" a="1"/>
  <c r="AB27" i="1" s="1"/>
  <c r="AC27" i="1" s="1" a="1"/>
  <c r="AC27" i="1" s="1"/>
  <c r="AD27" i="1" s="1" a="1"/>
  <c r="AD27" i="1" s="1"/>
  <c r="AE27" i="1" s="1" a="1"/>
  <c r="AE27" i="1" s="1"/>
  <c r="AF27" i="1" s="1" a="1"/>
  <c r="AF27" i="1" s="1"/>
  <c r="AG27" i="1" s="1" a="1"/>
  <c r="AG27" i="1" s="1"/>
  <c r="AH27" i="1" s="1" a="1"/>
  <c r="AH27" i="1" s="1"/>
  <c r="AI27" i="1" s="1" a="1"/>
  <c r="AI27" i="1" s="1"/>
  <c r="AJ27" i="1" s="1" a="1"/>
  <c r="AJ27" i="1" s="1"/>
  <c r="AK27" i="1" s="1" a="1"/>
  <c r="AK27" i="1" s="1"/>
  <c r="AL27" i="1" s="1" a="1"/>
  <c r="AL27" i="1" s="1"/>
  <c r="AM27" i="1" s="1" a="1"/>
  <c r="AM27" i="1" s="1"/>
  <c r="AN27" i="1" s="1" a="1"/>
  <c r="AN27" i="1" s="1"/>
  <c r="AO27" i="1" s="1" a="1"/>
  <c r="AO27" i="1" s="1"/>
  <c r="AP27" i="1" s="1" a="1"/>
  <c r="AP27" i="1" s="1"/>
  <c r="AQ27" i="1" s="1" a="1"/>
  <c r="AQ27" i="1" s="1"/>
  <c r="AR27" i="1" s="1" a="1"/>
  <c r="AR27" i="1" s="1"/>
  <c r="AS27" i="1" s="1" a="1"/>
  <c r="AS27" i="1" s="1"/>
  <c r="AT27" i="1" s="1" a="1"/>
  <c r="AT27" i="1" s="1"/>
  <c r="AU27" i="1" s="1" a="1"/>
  <c r="AU27" i="1" s="1"/>
  <c r="AV27" i="1" s="1" a="1"/>
  <c r="AV27" i="1" s="1"/>
  <c r="AW27" i="1" s="1" a="1"/>
  <c r="AW27" i="1" s="1"/>
  <c r="AX27" i="1" s="1" a="1"/>
  <c r="AX27" i="1" s="1"/>
  <c r="AY27" i="1" s="1" a="1"/>
  <c r="AY27" i="1" s="1"/>
  <c r="AZ27" i="1" s="1" a="1"/>
  <c r="AZ27" i="1" s="1"/>
  <c r="BA27" i="1" s="1" a="1"/>
  <c r="BA27" i="1" s="1"/>
  <c r="BB27" i="1" s="1" a="1"/>
  <c r="BB27" i="1" s="1"/>
  <c r="BC27" i="1" s="1" a="1"/>
  <c r="BC27" i="1" s="1"/>
  <c r="BD27" i="1" s="1" a="1"/>
  <c r="BD27" i="1" s="1"/>
  <c r="BE27" i="1" s="1" a="1"/>
  <c r="BE27" i="1" s="1"/>
  <c r="BF27" i="1" s="1" a="1"/>
  <c r="BF27" i="1" s="1"/>
  <c r="BG27" i="1" s="1" a="1"/>
  <c r="BG27" i="1" s="1"/>
  <c r="BH27" i="1" s="1" a="1"/>
  <c r="BH27" i="1" s="1"/>
  <c r="BI27" i="1" s="1" a="1"/>
  <c r="BI27" i="1" s="1"/>
  <c r="BJ27" i="1" s="1" a="1"/>
  <c r="BJ27" i="1" s="1"/>
  <c r="BK27" i="1" s="1" a="1"/>
  <c r="BK27" i="1" s="1"/>
  <c r="BL27" i="1" s="1" a="1"/>
  <c r="BL27" i="1" s="1"/>
  <c r="BM27" i="1" s="1" a="1"/>
  <c r="BM27" i="1" s="1"/>
  <c r="BN27" i="1" s="1" a="1"/>
  <c r="BN27" i="1" s="1"/>
  <c r="BO27" i="1" s="1" a="1"/>
  <c r="BO27" i="1" s="1"/>
  <c r="BP27" i="1" s="1" a="1"/>
  <c r="BP27" i="1" s="1"/>
  <c r="BQ27" i="1" s="1" a="1"/>
  <c r="BQ27" i="1" s="1"/>
  <c r="BR27" i="1" s="1" a="1"/>
  <c r="BR27" i="1" s="1"/>
  <c r="BS27" i="1" s="1" a="1"/>
  <c r="BS27" i="1" s="1"/>
  <c r="BT27" i="1" s="1" a="1"/>
  <c r="BT27" i="1" s="1"/>
  <c r="BU27" i="1" s="1" a="1"/>
  <c r="BU27" i="1" s="1"/>
  <c r="BV27" i="1" s="1" a="1"/>
  <c r="BV27" i="1" s="1"/>
  <c r="BW27" i="1" s="1" a="1"/>
  <c r="BW27" i="1" s="1"/>
  <c r="BX27" i="1" s="1" a="1"/>
  <c r="BX27" i="1" s="1"/>
  <c r="BY27" i="1" s="1" a="1"/>
  <c r="BY27" i="1" s="1"/>
  <c r="BZ27" i="1" s="1" a="1"/>
  <c r="BZ27" i="1" s="1"/>
  <c r="CA27" i="1" s="1" a="1"/>
  <c r="CA27" i="1" s="1"/>
  <c r="CB27" i="1" s="1" a="1"/>
  <c r="CB27" i="1" s="1"/>
  <c r="CC27" i="1" s="1" a="1"/>
  <c r="CC27" i="1" s="1"/>
  <c r="CD27" i="1" s="1" a="1"/>
  <c r="CD27" i="1" s="1"/>
  <c r="CE27" i="1" s="1" a="1"/>
  <c r="CE27" i="1" s="1"/>
  <c r="CF27" i="1" s="1" a="1"/>
  <c r="CF27" i="1" s="1"/>
  <c r="CG27" i="1" s="1" a="1"/>
  <c r="CG27" i="1" s="1"/>
  <c r="CH27" i="1" s="1" a="1"/>
  <c r="CH27" i="1" s="1"/>
  <c r="CI27" i="1" s="1" a="1"/>
  <c r="CI27" i="1" s="1"/>
  <c r="CJ27" i="1" s="1" a="1"/>
  <c r="CJ27" i="1" s="1"/>
  <c r="CK27" i="1" s="1" a="1"/>
  <c r="CK27" i="1" s="1"/>
  <c r="CL27" i="1" s="1" a="1"/>
  <c r="CL27" i="1" s="1"/>
  <c r="CM27" i="1" s="1" a="1"/>
  <c r="CM27" i="1" s="1"/>
  <c r="CN27" i="1" s="1" a="1"/>
  <c r="CN27" i="1" s="1"/>
  <c r="CO27" i="1" s="1" a="1"/>
  <c r="CO27" i="1" s="1"/>
  <c r="CP27" i="1" s="1" a="1"/>
  <c r="CP27" i="1" s="1"/>
  <c r="CQ27" i="1" s="1" a="1"/>
  <c r="CQ27" i="1" s="1"/>
  <c r="CR27" i="1" s="1" a="1"/>
  <c r="CR27" i="1" s="1"/>
  <c r="CS27" i="1" s="1" a="1"/>
  <c r="CS27" i="1" s="1"/>
  <c r="CT27" i="1" s="1" a="1"/>
  <c r="CT27" i="1" s="1"/>
  <c r="CU27" i="1" s="1" a="1"/>
  <c r="CU27" i="1" s="1"/>
  <c r="CV27" i="1" s="1" a="1"/>
  <c r="CV27" i="1" s="1"/>
  <c r="CW27" i="1" s="1" a="1"/>
  <c r="CW27" i="1" s="1"/>
  <c r="CX27" i="1" s="1" a="1"/>
  <c r="CX27" i="1" s="1"/>
  <c r="CY27" i="1" s="1" a="1"/>
  <c r="CY27" i="1" s="1"/>
  <c r="CZ27" i="1" s="1" a="1"/>
  <c r="CZ27" i="1" s="1"/>
  <c r="DA27" i="1" s="1" a="1"/>
  <c r="DA27" i="1" s="1"/>
  <c r="DB27" i="1" s="1" a="1"/>
  <c r="DB27" i="1" s="1"/>
  <c r="DC27" i="1" s="1" a="1"/>
  <c r="DC27" i="1" s="1"/>
  <c r="DD27" i="1" s="1" a="1"/>
  <c r="DD27" i="1" s="1"/>
  <c r="C27" i="7"/>
  <c r="I151" i="1" a="1"/>
  <c r="I151" i="1" s="1"/>
  <c r="J151" i="1" s="1" a="1"/>
  <c r="J151" i="1" s="1"/>
  <c r="K151" i="1" s="1" a="1"/>
  <c r="K151" i="1" s="1"/>
  <c r="L151" i="1" s="1" a="1"/>
  <c r="L151" i="1" s="1"/>
  <c r="M151" i="1" s="1" a="1"/>
  <c r="M151" i="1" s="1"/>
  <c r="N151" i="1" s="1" a="1"/>
  <c r="N151" i="1" s="1"/>
  <c r="O151" i="1" s="1" a="1"/>
  <c r="O151" i="1" s="1"/>
  <c r="P151" i="1" s="1" a="1"/>
  <c r="P151" i="1" s="1"/>
  <c r="Q151" i="1" s="1" a="1"/>
  <c r="Q151" i="1" s="1"/>
  <c r="R151" i="1" s="1" a="1"/>
  <c r="R151" i="1" s="1"/>
  <c r="S151" i="1" s="1" a="1"/>
  <c r="S151" i="1" s="1"/>
  <c r="T151" i="1" s="1" a="1"/>
  <c r="T151" i="1" s="1"/>
  <c r="U151" i="1" s="1" a="1"/>
  <c r="U151" i="1" s="1"/>
  <c r="V151" i="1" s="1" a="1"/>
  <c r="V151" i="1" s="1"/>
  <c r="W151" i="1" s="1" a="1"/>
  <c r="W151" i="1" s="1"/>
  <c r="X151" i="1" s="1" a="1"/>
  <c r="X151" i="1" s="1"/>
  <c r="Y151" i="1" s="1" a="1"/>
  <c r="Y151" i="1" s="1"/>
  <c r="Z151" i="1" s="1" a="1"/>
  <c r="Z151" i="1" s="1"/>
  <c r="AA151" i="1" s="1" a="1"/>
  <c r="AA151" i="1" s="1"/>
  <c r="AB151" i="1" s="1" a="1"/>
  <c r="AB151" i="1" s="1"/>
  <c r="AC151" i="1" s="1" a="1"/>
  <c r="AC151" i="1" s="1"/>
  <c r="AD151" i="1" s="1" a="1"/>
  <c r="AD151" i="1" s="1"/>
  <c r="AE151" i="1" s="1" a="1"/>
  <c r="AE151" i="1" s="1"/>
  <c r="AF151" i="1" s="1" a="1"/>
  <c r="AF151" i="1" s="1"/>
  <c r="AG151" i="1" s="1" a="1"/>
  <c r="AG151" i="1" s="1"/>
  <c r="AH151" i="1" s="1" a="1"/>
  <c r="AH151" i="1" s="1"/>
  <c r="AI151" i="1" s="1" a="1"/>
  <c r="AI151" i="1" s="1"/>
  <c r="AJ151" i="1" s="1" a="1"/>
  <c r="AJ151" i="1" s="1"/>
  <c r="AK151" i="1" s="1" a="1"/>
  <c r="AK151" i="1" s="1"/>
  <c r="AL151" i="1" s="1" a="1"/>
  <c r="AL151" i="1" s="1"/>
  <c r="AM151" i="1" s="1" a="1"/>
  <c r="AM151" i="1" s="1"/>
  <c r="AN151" i="1" s="1" a="1"/>
  <c r="AN151" i="1" s="1"/>
  <c r="AO151" i="1" s="1" a="1"/>
  <c r="AO151" i="1" s="1"/>
  <c r="AP151" i="1" s="1" a="1"/>
  <c r="AP151" i="1" s="1"/>
  <c r="AQ151" i="1" s="1" a="1"/>
  <c r="AQ151" i="1" s="1"/>
  <c r="AR151" i="1" s="1" a="1"/>
  <c r="AR151" i="1" s="1"/>
  <c r="AS151" i="1" s="1" a="1"/>
  <c r="AS151" i="1" s="1"/>
  <c r="AT151" i="1" s="1" a="1"/>
  <c r="AT151" i="1" s="1"/>
  <c r="AU151" i="1" s="1" a="1"/>
  <c r="AU151" i="1" s="1"/>
  <c r="AV151" i="1" s="1" a="1"/>
  <c r="AV151" i="1" s="1"/>
  <c r="AW151" i="1" s="1" a="1"/>
  <c r="AW151" i="1" s="1"/>
  <c r="AX151" i="1" s="1" a="1"/>
  <c r="AX151" i="1" s="1"/>
  <c r="AY151" i="1" s="1" a="1"/>
  <c r="AY151" i="1" s="1"/>
  <c r="AZ151" i="1" s="1" a="1"/>
  <c r="AZ151" i="1" s="1"/>
  <c r="BA151" i="1" s="1" a="1"/>
  <c r="BA151" i="1" s="1"/>
  <c r="BB151" i="1" s="1" a="1"/>
  <c r="BB151" i="1" s="1"/>
  <c r="BC151" i="1" s="1" a="1"/>
  <c r="BC151" i="1" s="1"/>
  <c r="BD151" i="1" s="1" a="1"/>
  <c r="BD151" i="1" s="1"/>
  <c r="BE151" i="1" s="1" a="1"/>
  <c r="BE151" i="1" s="1"/>
  <c r="BF151" i="1" s="1" a="1"/>
  <c r="BF151" i="1" s="1"/>
  <c r="BG151" i="1" s="1" a="1"/>
  <c r="BG151" i="1" s="1"/>
  <c r="BH151" i="1" s="1" a="1"/>
  <c r="BH151" i="1" s="1"/>
  <c r="BI151" i="1" s="1" a="1"/>
  <c r="BI151" i="1" s="1"/>
  <c r="BJ151" i="1" s="1" a="1"/>
  <c r="BJ151" i="1" s="1"/>
  <c r="BK151" i="1" s="1" a="1"/>
  <c r="BK151" i="1" s="1"/>
  <c r="BL151" i="1" s="1" a="1"/>
  <c r="BL151" i="1" s="1"/>
  <c r="BM151" i="1" s="1" a="1"/>
  <c r="BM151" i="1" s="1"/>
  <c r="BN151" i="1" s="1" a="1"/>
  <c r="BN151" i="1" s="1"/>
  <c r="BO151" i="1" s="1" a="1"/>
  <c r="BO151" i="1" s="1"/>
  <c r="BP151" i="1" s="1" a="1"/>
  <c r="BP151" i="1" s="1"/>
  <c r="BQ151" i="1" s="1" a="1"/>
  <c r="BQ151" i="1" s="1"/>
  <c r="BR151" i="1" s="1" a="1"/>
  <c r="BR151" i="1" s="1"/>
  <c r="BS151" i="1" s="1" a="1"/>
  <c r="BS151" i="1" s="1"/>
  <c r="BT151" i="1" s="1" a="1"/>
  <c r="BT151" i="1" s="1"/>
  <c r="BU151" i="1" s="1" a="1"/>
  <c r="BU151" i="1" s="1"/>
  <c r="BV151" i="1" s="1" a="1"/>
  <c r="BV151" i="1" s="1"/>
  <c r="BW151" i="1" s="1" a="1"/>
  <c r="BW151" i="1" s="1"/>
  <c r="BX151" i="1" s="1" a="1"/>
  <c r="BX151" i="1" s="1"/>
  <c r="BY151" i="1" s="1" a="1"/>
  <c r="BY151" i="1" s="1"/>
  <c r="BZ151" i="1" s="1" a="1"/>
  <c r="BZ151" i="1" s="1"/>
  <c r="CA151" i="1" s="1" a="1"/>
  <c r="CA151" i="1" s="1"/>
  <c r="CB151" i="1" s="1" a="1"/>
  <c r="CB151" i="1" s="1"/>
  <c r="CC151" i="1" s="1" a="1"/>
  <c r="CC151" i="1" s="1"/>
  <c r="CD151" i="1" s="1" a="1"/>
  <c r="CD151" i="1" s="1"/>
  <c r="CE151" i="1" s="1" a="1"/>
  <c r="CE151" i="1" s="1"/>
  <c r="CF151" i="1" s="1" a="1"/>
  <c r="CF151" i="1" s="1"/>
  <c r="CG151" i="1" s="1" a="1"/>
  <c r="CG151" i="1" s="1"/>
  <c r="CH151" i="1" s="1" a="1"/>
  <c r="CH151" i="1" s="1"/>
  <c r="CI151" i="1" s="1" a="1"/>
  <c r="CI151" i="1" s="1"/>
  <c r="CJ151" i="1" s="1" a="1"/>
  <c r="CJ151" i="1" s="1"/>
  <c r="CK151" i="1" s="1" a="1"/>
  <c r="CK151" i="1" s="1"/>
  <c r="CL151" i="1" s="1" a="1"/>
  <c r="CL151" i="1" s="1"/>
  <c r="CM151" i="1" s="1" a="1"/>
  <c r="CM151" i="1" s="1"/>
  <c r="CN151" i="1" s="1" a="1"/>
  <c r="CN151" i="1" s="1"/>
  <c r="CO151" i="1" s="1" a="1"/>
  <c r="CO151" i="1" s="1"/>
  <c r="CP151" i="1" s="1" a="1"/>
  <c r="CP151" i="1" s="1"/>
  <c r="CQ151" i="1" s="1" a="1"/>
  <c r="CQ151" i="1" s="1"/>
  <c r="CR151" i="1" s="1" a="1"/>
  <c r="CR151" i="1" s="1"/>
  <c r="CS151" i="1" s="1" a="1"/>
  <c r="CS151" i="1" s="1"/>
  <c r="CT151" i="1" s="1" a="1"/>
  <c r="CT151" i="1" s="1"/>
  <c r="CU151" i="1" s="1" a="1"/>
  <c r="CU151" i="1" s="1"/>
  <c r="CV151" i="1" s="1" a="1"/>
  <c r="CV151" i="1" s="1"/>
  <c r="CW151" i="1" s="1" a="1"/>
  <c r="CW151" i="1" s="1"/>
  <c r="CX151" i="1" s="1" a="1"/>
  <c r="CX151" i="1" s="1"/>
  <c r="CY151" i="1" s="1" a="1"/>
  <c r="CY151" i="1" s="1"/>
  <c r="CZ151" i="1" s="1" a="1"/>
  <c r="CZ151" i="1" s="1"/>
  <c r="DA151" i="1" s="1" a="1"/>
  <c r="DA151" i="1" s="1"/>
  <c r="DB151" i="1" s="1" a="1"/>
  <c r="DB151" i="1" s="1"/>
  <c r="DC151" i="1" s="1" a="1"/>
  <c r="DC151" i="1" s="1"/>
  <c r="DD151" i="1" s="1" a="1"/>
  <c r="DD151" i="1" s="1"/>
  <c r="C151" i="7"/>
  <c r="I267" i="1" a="1"/>
  <c r="I267" i="1" s="1"/>
  <c r="J267" i="1" s="1" a="1"/>
  <c r="J267" i="1" s="1"/>
  <c r="K267" i="1" s="1" a="1"/>
  <c r="K267" i="1" s="1"/>
  <c r="L267" i="1" s="1" a="1"/>
  <c r="L267" i="1" s="1"/>
  <c r="M267" i="1" s="1" a="1"/>
  <c r="M267" i="1" s="1"/>
  <c r="N267" i="1" s="1" a="1"/>
  <c r="N267" i="1" s="1"/>
  <c r="O267" i="1" s="1" a="1"/>
  <c r="O267" i="1" s="1"/>
  <c r="P267" i="1" s="1" a="1"/>
  <c r="P267" i="1" s="1"/>
  <c r="Q267" i="1" s="1" a="1"/>
  <c r="Q267" i="1" s="1"/>
  <c r="R267" i="1" s="1" a="1"/>
  <c r="R267" i="1" s="1"/>
  <c r="S267" i="1" s="1" a="1"/>
  <c r="S267" i="1" s="1"/>
  <c r="T267" i="1" s="1" a="1"/>
  <c r="T267" i="1" s="1"/>
  <c r="U267" i="1" s="1" a="1"/>
  <c r="U267" i="1" s="1"/>
  <c r="V267" i="1" s="1" a="1"/>
  <c r="V267" i="1" s="1"/>
  <c r="W267" i="1" s="1" a="1"/>
  <c r="W267" i="1" s="1"/>
  <c r="X267" i="1" s="1" a="1"/>
  <c r="X267" i="1" s="1"/>
  <c r="Y267" i="1" s="1" a="1"/>
  <c r="Y267" i="1" s="1"/>
  <c r="Z267" i="1" s="1" a="1"/>
  <c r="Z267" i="1" s="1"/>
  <c r="AA267" i="1" s="1" a="1"/>
  <c r="AA267" i="1" s="1"/>
  <c r="AB267" i="1" s="1" a="1"/>
  <c r="AB267" i="1" s="1"/>
  <c r="AC267" i="1" s="1" a="1"/>
  <c r="AC267" i="1" s="1"/>
  <c r="AD267" i="1" s="1" a="1"/>
  <c r="AD267" i="1" s="1"/>
  <c r="AE267" i="1" s="1" a="1"/>
  <c r="AE267" i="1" s="1"/>
  <c r="AF267" i="1" s="1" a="1"/>
  <c r="AF267" i="1" s="1"/>
  <c r="AG267" i="1" s="1" a="1"/>
  <c r="AG267" i="1" s="1"/>
  <c r="AH267" i="1" s="1" a="1"/>
  <c r="AH267" i="1" s="1"/>
  <c r="AI267" i="1" s="1" a="1"/>
  <c r="AI267" i="1" s="1"/>
  <c r="AJ267" i="1" s="1" a="1"/>
  <c r="AJ267" i="1" s="1"/>
  <c r="AK267" i="1" s="1" a="1"/>
  <c r="AK267" i="1" s="1"/>
  <c r="AL267" i="1" s="1" a="1"/>
  <c r="AL267" i="1" s="1"/>
  <c r="AM267" i="1" s="1" a="1"/>
  <c r="AM267" i="1" s="1"/>
  <c r="AN267" i="1" s="1" a="1"/>
  <c r="AN267" i="1" s="1"/>
  <c r="AO267" i="1" s="1" a="1"/>
  <c r="AO267" i="1" s="1"/>
  <c r="AP267" i="1" s="1" a="1"/>
  <c r="AP267" i="1" s="1"/>
  <c r="AQ267" i="1" s="1" a="1"/>
  <c r="AQ267" i="1" s="1"/>
  <c r="AR267" i="1" s="1" a="1"/>
  <c r="AR267" i="1" s="1"/>
  <c r="AS267" i="1" s="1" a="1"/>
  <c r="AS267" i="1" s="1"/>
  <c r="AT267" i="1" s="1" a="1"/>
  <c r="AT267" i="1" s="1"/>
  <c r="AU267" i="1" s="1" a="1"/>
  <c r="AU267" i="1" s="1"/>
  <c r="AV267" i="1" s="1" a="1"/>
  <c r="AV267" i="1" s="1"/>
  <c r="AW267" i="1" s="1" a="1"/>
  <c r="AW267" i="1" s="1"/>
  <c r="AX267" i="1" s="1" a="1"/>
  <c r="AX267" i="1" s="1"/>
  <c r="AY267" i="1" s="1" a="1"/>
  <c r="AY267" i="1" s="1"/>
  <c r="AZ267" i="1" s="1" a="1"/>
  <c r="AZ267" i="1" s="1"/>
  <c r="BA267" i="1" s="1" a="1"/>
  <c r="BA267" i="1" s="1"/>
  <c r="BB267" i="1" s="1" a="1"/>
  <c r="BB267" i="1" s="1"/>
  <c r="BC267" i="1" s="1" a="1"/>
  <c r="BC267" i="1" s="1"/>
  <c r="BD267" i="1" s="1" a="1"/>
  <c r="BD267" i="1" s="1"/>
  <c r="BE267" i="1" s="1" a="1"/>
  <c r="BE267" i="1" s="1"/>
  <c r="BF267" i="1" s="1" a="1"/>
  <c r="BF267" i="1" s="1"/>
  <c r="BG267" i="1" s="1" a="1"/>
  <c r="BG267" i="1" s="1"/>
  <c r="BH267" i="1" s="1" a="1"/>
  <c r="BH267" i="1" s="1"/>
  <c r="BI267" i="1" s="1" a="1"/>
  <c r="BI267" i="1" s="1"/>
  <c r="BJ267" i="1" s="1" a="1"/>
  <c r="BJ267" i="1" s="1"/>
  <c r="BK267" i="1" s="1" a="1"/>
  <c r="BK267" i="1" s="1"/>
  <c r="BL267" i="1" s="1" a="1"/>
  <c r="BL267" i="1" s="1"/>
  <c r="BM267" i="1" s="1" a="1"/>
  <c r="BM267" i="1" s="1"/>
  <c r="BN267" i="1" s="1" a="1"/>
  <c r="BN267" i="1" s="1"/>
  <c r="BO267" i="1" s="1" a="1"/>
  <c r="BO267" i="1" s="1"/>
  <c r="BP267" i="1" s="1" a="1"/>
  <c r="BP267" i="1" s="1"/>
  <c r="BQ267" i="1" s="1" a="1"/>
  <c r="BQ267" i="1" s="1"/>
  <c r="BR267" i="1" s="1" a="1"/>
  <c r="BR267" i="1" s="1"/>
  <c r="BS267" i="1" s="1" a="1"/>
  <c r="BS267" i="1" s="1"/>
  <c r="BT267" i="1" s="1" a="1"/>
  <c r="BT267" i="1" s="1"/>
  <c r="BU267" i="1" s="1" a="1"/>
  <c r="BU267" i="1" s="1"/>
  <c r="BV267" i="1" s="1" a="1"/>
  <c r="BV267" i="1" s="1"/>
  <c r="BW267" i="1" s="1" a="1"/>
  <c r="BW267" i="1" s="1"/>
  <c r="BX267" i="1" s="1" a="1"/>
  <c r="BX267" i="1" s="1"/>
  <c r="BY267" i="1" s="1" a="1"/>
  <c r="BY267" i="1" s="1"/>
  <c r="BZ267" i="1" s="1" a="1"/>
  <c r="BZ267" i="1" s="1"/>
  <c r="CA267" i="1" s="1" a="1"/>
  <c r="CA267" i="1" s="1"/>
  <c r="CB267" i="1" s="1" a="1"/>
  <c r="CB267" i="1" s="1"/>
  <c r="CC267" i="1" s="1" a="1"/>
  <c r="CC267" i="1" s="1"/>
  <c r="CD267" i="1" s="1" a="1"/>
  <c r="CD267" i="1" s="1"/>
  <c r="CE267" i="1" s="1" a="1"/>
  <c r="CE267" i="1" s="1"/>
  <c r="CF267" i="1" s="1" a="1"/>
  <c r="CF267" i="1" s="1"/>
  <c r="CG267" i="1" s="1" a="1"/>
  <c r="CG267" i="1" s="1"/>
  <c r="CH267" i="1" s="1" a="1"/>
  <c r="CH267" i="1" s="1"/>
  <c r="CI267" i="1" s="1" a="1"/>
  <c r="CI267" i="1" s="1"/>
  <c r="CJ267" i="1" s="1" a="1"/>
  <c r="CJ267" i="1" s="1"/>
  <c r="CK267" i="1" s="1" a="1"/>
  <c r="CK267" i="1" s="1"/>
  <c r="CL267" i="1" s="1" a="1"/>
  <c r="CL267" i="1" s="1"/>
  <c r="CM267" i="1" s="1" a="1"/>
  <c r="CM267" i="1" s="1"/>
  <c r="CN267" i="1" s="1" a="1"/>
  <c r="CN267" i="1" s="1"/>
  <c r="CO267" i="1" s="1" a="1"/>
  <c r="CO267" i="1" s="1"/>
  <c r="CP267" i="1" s="1" a="1"/>
  <c r="CP267" i="1" s="1"/>
  <c r="CQ267" i="1" s="1" a="1"/>
  <c r="CQ267" i="1" s="1"/>
  <c r="CR267" i="1" s="1" a="1"/>
  <c r="CR267" i="1" s="1"/>
  <c r="CS267" i="1" s="1" a="1"/>
  <c r="CS267" i="1" s="1"/>
  <c r="CT267" i="1" s="1" a="1"/>
  <c r="CT267" i="1" s="1"/>
  <c r="CU267" i="1" s="1" a="1"/>
  <c r="CU267" i="1" s="1"/>
  <c r="CV267" i="1" s="1" a="1"/>
  <c r="CV267" i="1" s="1"/>
  <c r="CW267" i="1" s="1" a="1"/>
  <c r="CW267" i="1" s="1"/>
  <c r="CX267" i="1" s="1" a="1"/>
  <c r="CX267" i="1" s="1"/>
  <c r="CY267" i="1" s="1" a="1"/>
  <c r="CY267" i="1" s="1"/>
  <c r="CZ267" i="1" s="1" a="1"/>
  <c r="CZ267" i="1" s="1"/>
  <c r="DA267" i="1" s="1" a="1"/>
  <c r="DA267" i="1" s="1"/>
  <c r="DB267" i="1" s="1" a="1"/>
  <c r="DB267" i="1" s="1"/>
  <c r="DC267" i="1" s="1" a="1"/>
  <c r="DC267" i="1" s="1"/>
  <c r="DD267" i="1" s="1" a="1"/>
  <c r="DD267" i="1" s="1"/>
  <c r="C267" i="7"/>
  <c r="I313" i="1" a="1"/>
  <c r="I313" i="1" s="1"/>
  <c r="J313" i="1" s="1" a="1"/>
  <c r="J313" i="1" s="1"/>
  <c r="K313" i="1" s="1" a="1"/>
  <c r="K313" i="1" s="1"/>
  <c r="L313" i="1" s="1" a="1"/>
  <c r="L313" i="1" s="1"/>
  <c r="M313" i="1" s="1" a="1"/>
  <c r="M313" i="1" s="1"/>
  <c r="N313" i="1" s="1" a="1"/>
  <c r="N313" i="1" s="1"/>
  <c r="O313" i="1" s="1" a="1"/>
  <c r="O313" i="1" s="1"/>
  <c r="P313" i="1" s="1" a="1"/>
  <c r="P313" i="1" s="1"/>
  <c r="Q313" i="1" s="1" a="1"/>
  <c r="Q313" i="1" s="1"/>
  <c r="R313" i="1" s="1" a="1"/>
  <c r="R313" i="1" s="1"/>
  <c r="S313" i="1" s="1" a="1"/>
  <c r="S313" i="1" s="1"/>
  <c r="T313" i="1" s="1" a="1"/>
  <c r="T313" i="1" s="1"/>
  <c r="U313" i="1" s="1" a="1"/>
  <c r="U313" i="1" s="1"/>
  <c r="V313" i="1" s="1" a="1"/>
  <c r="V313" i="1" s="1"/>
  <c r="W313" i="1" s="1" a="1"/>
  <c r="W313" i="1" s="1"/>
  <c r="X313" i="1" s="1" a="1"/>
  <c r="X313" i="1" s="1"/>
  <c r="Y313" i="1" s="1" a="1"/>
  <c r="Y313" i="1" s="1"/>
  <c r="Z313" i="1" s="1" a="1"/>
  <c r="Z313" i="1" s="1"/>
  <c r="AA313" i="1" s="1" a="1"/>
  <c r="AA313" i="1" s="1"/>
  <c r="AB313" i="1" s="1" a="1"/>
  <c r="AB313" i="1" s="1"/>
  <c r="AC313" i="1" s="1" a="1"/>
  <c r="AC313" i="1" s="1"/>
  <c r="AD313" i="1" s="1" a="1"/>
  <c r="AD313" i="1" s="1"/>
  <c r="AE313" i="1" s="1" a="1"/>
  <c r="AE313" i="1" s="1"/>
  <c r="AF313" i="1" s="1" a="1"/>
  <c r="AF313" i="1" s="1"/>
  <c r="AG313" i="1" s="1" a="1"/>
  <c r="AG313" i="1" s="1"/>
  <c r="AH313" i="1" s="1" a="1"/>
  <c r="AH313" i="1" s="1"/>
  <c r="AI313" i="1" s="1" a="1"/>
  <c r="AI313" i="1" s="1"/>
  <c r="AJ313" i="1" s="1" a="1"/>
  <c r="AJ313" i="1" s="1"/>
  <c r="AK313" i="1" s="1" a="1"/>
  <c r="AK313" i="1" s="1"/>
  <c r="AL313" i="1" s="1" a="1"/>
  <c r="AL313" i="1" s="1"/>
  <c r="AM313" i="1" s="1" a="1"/>
  <c r="AM313" i="1" s="1"/>
  <c r="AN313" i="1" s="1" a="1"/>
  <c r="AN313" i="1" s="1"/>
  <c r="AO313" i="1" s="1" a="1"/>
  <c r="AO313" i="1" s="1"/>
  <c r="AP313" i="1" s="1" a="1"/>
  <c r="AP313" i="1" s="1"/>
  <c r="AQ313" i="1" s="1" a="1"/>
  <c r="AQ313" i="1" s="1"/>
  <c r="AR313" i="1" s="1" a="1"/>
  <c r="AR313" i="1" s="1"/>
  <c r="AS313" i="1" s="1" a="1"/>
  <c r="AS313" i="1" s="1"/>
  <c r="AT313" i="1" s="1" a="1"/>
  <c r="AT313" i="1" s="1"/>
  <c r="AU313" i="1" s="1" a="1"/>
  <c r="AU313" i="1" s="1"/>
  <c r="AV313" i="1" s="1" a="1"/>
  <c r="AV313" i="1" s="1"/>
  <c r="AW313" i="1" s="1" a="1"/>
  <c r="AW313" i="1" s="1"/>
  <c r="AX313" i="1" s="1" a="1"/>
  <c r="AX313" i="1" s="1"/>
  <c r="AY313" i="1" s="1" a="1"/>
  <c r="AY313" i="1" s="1"/>
  <c r="AZ313" i="1" s="1" a="1"/>
  <c r="AZ313" i="1" s="1"/>
  <c r="BA313" i="1" s="1" a="1"/>
  <c r="BA313" i="1" s="1"/>
  <c r="BB313" i="1" s="1" a="1"/>
  <c r="BB313" i="1" s="1"/>
  <c r="BC313" i="1" s="1" a="1"/>
  <c r="BC313" i="1" s="1"/>
  <c r="BD313" i="1" s="1" a="1"/>
  <c r="BD313" i="1" s="1"/>
  <c r="BE313" i="1" s="1" a="1"/>
  <c r="BE313" i="1" s="1"/>
  <c r="BF313" i="1" s="1" a="1"/>
  <c r="BF313" i="1" s="1"/>
  <c r="BG313" i="1" s="1" a="1"/>
  <c r="BG313" i="1" s="1"/>
  <c r="BH313" i="1" s="1" a="1"/>
  <c r="BH313" i="1" s="1"/>
  <c r="BI313" i="1" s="1" a="1"/>
  <c r="BI313" i="1" s="1"/>
  <c r="BJ313" i="1" s="1" a="1"/>
  <c r="BJ313" i="1" s="1"/>
  <c r="BK313" i="1" s="1" a="1"/>
  <c r="BK313" i="1" s="1"/>
  <c r="BL313" i="1" s="1" a="1"/>
  <c r="BL313" i="1" s="1"/>
  <c r="BM313" i="1" s="1" a="1"/>
  <c r="BM313" i="1" s="1"/>
  <c r="BN313" i="1" s="1" a="1"/>
  <c r="BN313" i="1" s="1"/>
  <c r="BO313" i="1" s="1" a="1"/>
  <c r="BO313" i="1" s="1"/>
  <c r="BP313" i="1" s="1" a="1"/>
  <c r="BP313" i="1" s="1"/>
  <c r="BQ313" i="1" s="1" a="1"/>
  <c r="BQ313" i="1" s="1"/>
  <c r="BR313" i="1" s="1" a="1"/>
  <c r="BR313" i="1" s="1"/>
  <c r="BS313" i="1" s="1" a="1"/>
  <c r="BS313" i="1" s="1"/>
  <c r="BT313" i="1" s="1" a="1"/>
  <c r="BT313" i="1" s="1"/>
  <c r="BU313" i="1" s="1" a="1"/>
  <c r="BU313" i="1" s="1"/>
  <c r="BV313" i="1" s="1" a="1"/>
  <c r="BV313" i="1" s="1"/>
  <c r="BW313" i="1" s="1" a="1"/>
  <c r="BW313" i="1" s="1"/>
  <c r="BX313" i="1" s="1" a="1"/>
  <c r="BX313" i="1" s="1"/>
  <c r="BY313" i="1" s="1" a="1"/>
  <c r="BY313" i="1" s="1"/>
  <c r="BZ313" i="1" s="1" a="1"/>
  <c r="BZ313" i="1" s="1"/>
  <c r="CA313" i="1" s="1" a="1"/>
  <c r="CA313" i="1" s="1"/>
  <c r="CB313" i="1" s="1" a="1"/>
  <c r="CB313" i="1" s="1"/>
  <c r="CC313" i="1" s="1" a="1"/>
  <c r="CC313" i="1" s="1"/>
  <c r="CD313" i="1" s="1" a="1"/>
  <c r="CD313" i="1" s="1"/>
  <c r="CE313" i="1" s="1" a="1"/>
  <c r="CE313" i="1" s="1"/>
  <c r="CF313" i="1" s="1" a="1"/>
  <c r="CF313" i="1" s="1"/>
  <c r="CG313" i="1" s="1" a="1"/>
  <c r="CG313" i="1" s="1"/>
  <c r="CH313" i="1" s="1" a="1"/>
  <c r="CH313" i="1" s="1"/>
  <c r="CI313" i="1" s="1" a="1"/>
  <c r="CI313" i="1" s="1"/>
  <c r="CJ313" i="1" s="1" a="1"/>
  <c r="CJ313" i="1" s="1"/>
  <c r="CK313" i="1" s="1" a="1"/>
  <c r="CK313" i="1" s="1"/>
  <c r="CL313" i="1" s="1" a="1"/>
  <c r="CL313" i="1" s="1"/>
  <c r="CM313" i="1" s="1" a="1"/>
  <c r="CM313" i="1" s="1"/>
  <c r="CN313" i="1" s="1" a="1"/>
  <c r="CN313" i="1" s="1"/>
  <c r="CO313" i="1" s="1" a="1"/>
  <c r="CO313" i="1" s="1"/>
  <c r="CP313" i="1" s="1" a="1"/>
  <c r="CP313" i="1" s="1"/>
  <c r="CQ313" i="1" s="1" a="1"/>
  <c r="CQ313" i="1" s="1"/>
  <c r="CR313" i="1" s="1" a="1"/>
  <c r="CR313" i="1" s="1"/>
  <c r="CS313" i="1" s="1" a="1"/>
  <c r="CS313" i="1" s="1"/>
  <c r="CT313" i="1" s="1" a="1"/>
  <c r="CT313" i="1" s="1"/>
  <c r="CU313" i="1" s="1" a="1"/>
  <c r="CU313" i="1" s="1"/>
  <c r="CV313" i="1" s="1" a="1"/>
  <c r="CV313" i="1" s="1"/>
  <c r="CW313" i="1" s="1" a="1"/>
  <c r="CW313" i="1" s="1"/>
  <c r="CX313" i="1" s="1" a="1"/>
  <c r="CX313" i="1" s="1"/>
  <c r="CY313" i="1" s="1" a="1"/>
  <c r="CY313" i="1" s="1"/>
  <c r="CZ313" i="1" s="1" a="1"/>
  <c r="CZ313" i="1" s="1"/>
  <c r="DA313" i="1" s="1" a="1"/>
  <c r="DA313" i="1" s="1"/>
  <c r="DB313" i="1" s="1" a="1"/>
  <c r="DB313" i="1" s="1"/>
  <c r="DC313" i="1" s="1" a="1"/>
  <c r="DC313" i="1" s="1"/>
  <c r="DD313" i="1" s="1" a="1"/>
  <c r="DD313" i="1" s="1"/>
  <c r="C313" i="7"/>
  <c r="I43" i="1" a="1"/>
  <c r="I43" i="1" s="1"/>
  <c r="J43" i="1" s="1" a="1"/>
  <c r="J43" i="1" s="1"/>
  <c r="K43" i="1" s="1" a="1"/>
  <c r="K43" i="1" s="1"/>
  <c r="L43" i="1" s="1" a="1"/>
  <c r="L43" i="1" s="1"/>
  <c r="M43" i="1" s="1" a="1"/>
  <c r="M43" i="1" s="1"/>
  <c r="N43" i="1" s="1" a="1"/>
  <c r="N43" i="1" s="1"/>
  <c r="O43" i="1" s="1" a="1"/>
  <c r="O43" i="1" s="1"/>
  <c r="P43" i="1" s="1" a="1"/>
  <c r="P43" i="1" s="1"/>
  <c r="Q43" i="1" s="1" a="1"/>
  <c r="Q43" i="1" s="1"/>
  <c r="R43" i="1" s="1" a="1"/>
  <c r="R43" i="1" s="1"/>
  <c r="S43" i="1" s="1" a="1"/>
  <c r="S43" i="1" s="1"/>
  <c r="T43" i="1" s="1" a="1"/>
  <c r="T43" i="1" s="1"/>
  <c r="U43" i="1" s="1" a="1"/>
  <c r="U43" i="1" s="1"/>
  <c r="V43" i="1" s="1" a="1"/>
  <c r="V43" i="1" s="1"/>
  <c r="W43" i="1" s="1" a="1"/>
  <c r="W43" i="1" s="1"/>
  <c r="X43" i="1" s="1" a="1"/>
  <c r="X43" i="1" s="1"/>
  <c r="Y43" i="1" s="1" a="1"/>
  <c r="Y43" i="1" s="1"/>
  <c r="Z43" i="1" s="1" a="1"/>
  <c r="Z43" i="1" s="1"/>
  <c r="AA43" i="1" s="1" a="1"/>
  <c r="AA43" i="1" s="1"/>
  <c r="AB43" i="1" s="1" a="1"/>
  <c r="AB43" i="1" s="1"/>
  <c r="AC43" i="1" s="1" a="1"/>
  <c r="AC43" i="1" s="1"/>
  <c r="AD43" i="1" s="1" a="1"/>
  <c r="AD43" i="1" s="1"/>
  <c r="AE43" i="1" s="1" a="1"/>
  <c r="AE43" i="1" s="1"/>
  <c r="AF43" i="1" s="1" a="1"/>
  <c r="AF43" i="1" s="1"/>
  <c r="AG43" i="1" s="1" a="1"/>
  <c r="AG43" i="1" s="1"/>
  <c r="AH43" i="1" s="1" a="1"/>
  <c r="AH43" i="1" s="1"/>
  <c r="AI43" i="1" s="1" a="1"/>
  <c r="AI43" i="1" s="1"/>
  <c r="AJ43" i="1" s="1" a="1"/>
  <c r="AJ43" i="1" s="1"/>
  <c r="AK43" i="1" s="1" a="1"/>
  <c r="AK43" i="1" s="1"/>
  <c r="AL43" i="1" s="1" a="1"/>
  <c r="AL43" i="1" s="1"/>
  <c r="AM43" i="1" s="1" a="1"/>
  <c r="AM43" i="1" s="1"/>
  <c r="AN43" i="1" s="1" a="1"/>
  <c r="AN43" i="1" s="1"/>
  <c r="AO43" i="1" s="1" a="1"/>
  <c r="AO43" i="1" s="1"/>
  <c r="AP43" i="1" s="1" a="1"/>
  <c r="AP43" i="1" s="1"/>
  <c r="AQ43" i="1" s="1" a="1"/>
  <c r="AQ43" i="1" s="1"/>
  <c r="AR43" i="1" s="1" a="1"/>
  <c r="AR43" i="1" s="1"/>
  <c r="AS43" i="1" s="1" a="1"/>
  <c r="AS43" i="1" s="1"/>
  <c r="AT43" i="1" s="1" a="1"/>
  <c r="AT43" i="1" s="1"/>
  <c r="AU43" i="1" s="1" a="1"/>
  <c r="AU43" i="1" s="1"/>
  <c r="AV43" i="1" s="1" a="1"/>
  <c r="AV43" i="1" s="1"/>
  <c r="AW43" i="1" s="1" a="1"/>
  <c r="AW43" i="1" s="1"/>
  <c r="AX43" i="1" s="1" a="1"/>
  <c r="AX43" i="1" s="1"/>
  <c r="AY43" i="1" s="1" a="1"/>
  <c r="AY43" i="1" s="1"/>
  <c r="AZ43" i="1" s="1" a="1"/>
  <c r="AZ43" i="1" s="1"/>
  <c r="BA43" i="1" s="1" a="1"/>
  <c r="BA43" i="1" s="1"/>
  <c r="BB43" i="1" s="1" a="1"/>
  <c r="BB43" i="1" s="1"/>
  <c r="BC43" i="1" s="1" a="1"/>
  <c r="BC43" i="1" s="1"/>
  <c r="BD43" i="1" s="1" a="1"/>
  <c r="BD43" i="1" s="1"/>
  <c r="BE43" i="1" s="1" a="1"/>
  <c r="BE43" i="1" s="1"/>
  <c r="BF43" i="1" s="1" a="1"/>
  <c r="BF43" i="1" s="1"/>
  <c r="BG43" i="1" s="1" a="1"/>
  <c r="BG43" i="1" s="1"/>
  <c r="BH43" i="1" s="1" a="1"/>
  <c r="BH43" i="1" s="1"/>
  <c r="BI43" i="1" s="1" a="1"/>
  <c r="BI43" i="1" s="1"/>
  <c r="BJ43" i="1" s="1" a="1"/>
  <c r="BJ43" i="1" s="1"/>
  <c r="BK43" i="1" s="1" a="1"/>
  <c r="BK43" i="1" s="1"/>
  <c r="BL43" i="1" s="1" a="1"/>
  <c r="BL43" i="1" s="1"/>
  <c r="BM43" i="1" s="1" a="1"/>
  <c r="BM43" i="1" s="1"/>
  <c r="BN43" i="1" s="1" a="1"/>
  <c r="BN43" i="1" s="1"/>
  <c r="BO43" i="1" s="1" a="1"/>
  <c r="BO43" i="1" s="1"/>
  <c r="BP43" i="1" s="1" a="1"/>
  <c r="BP43" i="1" s="1"/>
  <c r="BQ43" i="1" s="1" a="1"/>
  <c r="BQ43" i="1" s="1"/>
  <c r="BR43" i="1" s="1" a="1"/>
  <c r="BR43" i="1" s="1"/>
  <c r="BS43" i="1" s="1" a="1"/>
  <c r="BS43" i="1" s="1"/>
  <c r="BT43" i="1" s="1" a="1"/>
  <c r="BT43" i="1" s="1"/>
  <c r="BU43" i="1" s="1" a="1"/>
  <c r="BU43" i="1" s="1"/>
  <c r="BV43" i="1" s="1" a="1"/>
  <c r="BV43" i="1" s="1"/>
  <c r="BW43" i="1" s="1" a="1"/>
  <c r="BW43" i="1" s="1"/>
  <c r="BX43" i="1" s="1" a="1"/>
  <c r="BX43" i="1" s="1"/>
  <c r="BY43" i="1" s="1" a="1"/>
  <c r="BY43" i="1" s="1"/>
  <c r="BZ43" i="1" s="1" a="1"/>
  <c r="BZ43" i="1" s="1"/>
  <c r="CA43" i="1" s="1" a="1"/>
  <c r="CA43" i="1" s="1"/>
  <c r="CB43" i="1" s="1" a="1"/>
  <c r="CB43" i="1" s="1"/>
  <c r="CC43" i="1" s="1" a="1"/>
  <c r="CC43" i="1" s="1"/>
  <c r="CD43" i="1" s="1" a="1"/>
  <c r="CD43" i="1" s="1"/>
  <c r="CE43" i="1" s="1" a="1"/>
  <c r="CE43" i="1" s="1"/>
  <c r="CF43" i="1" s="1" a="1"/>
  <c r="CF43" i="1" s="1"/>
  <c r="CG43" i="1" s="1" a="1"/>
  <c r="CG43" i="1" s="1"/>
  <c r="CH43" i="1" s="1" a="1"/>
  <c r="CH43" i="1" s="1"/>
  <c r="CI43" i="1" s="1" a="1"/>
  <c r="CI43" i="1" s="1"/>
  <c r="CJ43" i="1" s="1" a="1"/>
  <c r="CJ43" i="1" s="1"/>
  <c r="CK43" i="1" s="1" a="1"/>
  <c r="CK43" i="1" s="1"/>
  <c r="CL43" i="1" s="1" a="1"/>
  <c r="CL43" i="1" s="1"/>
  <c r="CM43" i="1" s="1" a="1"/>
  <c r="CM43" i="1" s="1"/>
  <c r="CN43" i="1" s="1" a="1"/>
  <c r="CN43" i="1" s="1"/>
  <c r="CO43" i="1" s="1" a="1"/>
  <c r="CO43" i="1" s="1"/>
  <c r="CP43" i="1" s="1" a="1"/>
  <c r="CP43" i="1" s="1"/>
  <c r="CQ43" i="1" s="1" a="1"/>
  <c r="CQ43" i="1" s="1"/>
  <c r="CR43" i="1" s="1" a="1"/>
  <c r="CR43" i="1" s="1"/>
  <c r="CS43" i="1" s="1" a="1"/>
  <c r="CS43" i="1" s="1"/>
  <c r="CT43" i="1" s="1" a="1"/>
  <c r="CT43" i="1" s="1"/>
  <c r="CU43" i="1" s="1" a="1"/>
  <c r="CU43" i="1" s="1"/>
  <c r="CV43" i="1" s="1" a="1"/>
  <c r="CV43" i="1" s="1"/>
  <c r="CW43" i="1" s="1" a="1"/>
  <c r="CW43" i="1" s="1"/>
  <c r="CX43" i="1" s="1" a="1"/>
  <c r="CX43" i="1" s="1"/>
  <c r="CY43" i="1" s="1" a="1"/>
  <c r="CY43" i="1" s="1"/>
  <c r="CZ43" i="1" s="1" a="1"/>
  <c r="CZ43" i="1" s="1"/>
  <c r="DA43" i="1" s="1" a="1"/>
  <c r="DA43" i="1" s="1"/>
  <c r="DB43" i="1" s="1" a="1"/>
  <c r="DB43" i="1" s="1"/>
  <c r="DC43" i="1" s="1" a="1"/>
  <c r="DC43" i="1" s="1"/>
  <c r="DD43" i="1" s="1" a="1"/>
  <c r="DD43" i="1" s="1"/>
  <c r="C43" i="7"/>
  <c r="I136" i="1" a="1"/>
  <c r="I136" i="1" s="1"/>
  <c r="J136" i="1" s="1" a="1"/>
  <c r="J136" i="1" s="1"/>
  <c r="K136" i="1" s="1" a="1"/>
  <c r="K136" i="1" s="1"/>
  <c r="L136" i="1" s="1" a="1"/>
  <c r="L136" i="1" s="1"/>
  <c r="M136" i="1" s="1" a="1"/>
  <c r="M136" i="1" s="1"/>
  <c r="N136" i="1" s="1" a="1"/>
  <c r="N136" i="1" s="1"/>
  <c r="O136" i="1" s="1" a="1"/>
  <c r="O136" i="1" s="1"/>
  <c r="P136" i="1" s="1" a="1"/>
  <c r="P136" i="1" s="1"/>
  <c r="Q136" i="1" s="1" a="1"/>
  <c r="Q136" i="1" s="1"/>
  <c r="R136" i="1" s="1" a="1"/>
  <c r="R136" i="1" s="1"/>
  <c r="S136" i="1" s="1" a="1"/>
  <c r="S136" i="1" s="1"/>
  <c r="T136" i="1" s="1" a="1"/>
  <c r="T136" i="1" s="1"/>
  <c r="U136" i="1" s="1" a="1"/>
  <c r="U136" i="1" s="1"/>
  <c r="V136" i="1" s="1" a="1"/>
  <c r="V136" i="1" s="1"/>
  <c r="W136" i="1" s="1" a="1"/>
  <c r="W136" i="1" s="1"/>
  <c r="X136" i="1" s="1" a="1"/>
  <c r="X136" i="1" s="1"/>
  <c r="Y136" i="1" s="1" a="1"/>
  <c r="Y136" i="1" s="1"/>
  <c r="Z136" i="1" s="1" a="1"/>
  <c r="Z136" i="1" s="1"/>
  <c r="AA136" i="1" s="1" a="1"/>
  <c r="AA136" i="1" s="1"/>
  <c r="AB136" i="1" s="1" a="1"/>
  <c r="AB136" i="1" s="1"/>
  <c r="AC136" i="1" s="1" a="1"/>
  <c r="AC136" i="1" s="1"/>
  <c r="AD136" i="1" s="1" a="1"/>
  <c r="AD136" i="1" s="1"/>
  <c r="AE136" i="1" s="1" a="1"/>
  <c r="AE136" i="1" s="1"/>
  <c r="AF136" i="1" s="1" a="1"/>
  <c r="AF136" i="1" s="1"/>
  <c r="AG136" i="1" s="1" a="1"/>
  <c r="AG136" i="1" s="1"/>
  <c r="AH136" i="1" s="1" a="1"/>
  <c r="AH136" i="1" s="1"/>
  <c r="AI136" i="1" s="1" a="1"/>
  <c r="AI136" i="1" s="1"/>
  <c r="AJ136" i="1" s="1" a="1"/>
  <c r="AJ136" i="1" s="1"/>
  <c r="AK136" i="1" s="1" a="1"/>
  <c r="AK136" i="1" s="1"/>
  <c r="AL136" i="1" s="1" a="1"/>
  <c r="AL136" i="1" s="1"/>
  <c r="AM136" i="1" s="1" a="1"/>
  <c r="AM136" i="1" s="1"/>
  <c r="AN136" i="1" s="1" a="1"/>
  <c r="AN136" i="1" s="1"/>
  <c r="AO136" i="1" s="1" a="1"/>
  <c r="AO136" i="1" s="1"/>
  <c r="AP136" i="1" s="1" a="1"/>
  <c r="AP136" i="1" s="1"/>
  <c r="AQ136" i="1" s="1" a="1"/>
  <c r="AQ136" i="1" s="1"/>
  <c r="AR136" i="1" s="1" a="1"/>
  <c r="AR136" i="1" s="1"/>
  <c r="AS136" i="1" s="1" a="1"/>
  <c r="AS136" i="1" s="1"/>
  <c r="AT136" i="1" s="1" a="1"/>
  <c r="AT136" i="1" s="1"/>
  <c r="AU136" i="1" s="1" a="1"/>
  <c r="AU136" i="1" s="1"/>
  <c r="AV136" i="1" s="1" a="1"/>
  <c r="AV136" i="1" s="1"/>
  <c r="AW136" i="1" s="1" a="1"/>
  <c r="AW136" i="1" s="1"/>
  <c r="AX136" i="1" s="1" a="1"/>
  <c r="AX136" i="1" s="1"/>
  <c r="AY136" i="1" s="1" a="1"/>
  <c r="AY136" i="1" s="1"/>
  <c r="AZ136" i="1" s="1" a="1"/>
  <c r="AZ136" i="1" s="1"/>
  <c r="BA136" i="1" s="1" a="1"/>
  <c r="BA136" i="1" s="1"/>
  <c r="BB136" i="1" s="1" a="1"/>
  <c r="BB136" i="1" s="1"/>
  <c r="BC136" i="1" s="1" a="1"/>
  <c r="BC136" i="1" s="1"/>
  <c r="BD136" i="1" s="1" a="1"/>
  <c r="BD136" i="1" s="1"/>
  <c r="BE136" i="1" s="1" a="1"/>
  <c r="BE136" i="1" s="1"/>
  <c r="BF136" i="1" s="1" a="1"/>
  <c r="BF136" i="1" s="1"/>
  <c r="BG136" i="1" s="1" a="1"/>
  <c r="BG136" i="1" s="1"/>
  <c r="BH136" i="1" s="1" a="1"/>
  <c r="BH136" i="1" s="1"/>
  <c r="BI136" i="1" s="1" a="1"/>
  <c r="BI136" i="1" s="1"/>
  <c r="BJ136" i="1" s="1" a="1"/>
  <c r="BJ136" i="1" s="1"/>
  <c r="BK136" i="1" s="1" a="1"/>
  <c r="BK136" i="1" s="1"/>
  <c r="BL136" i="1" s="1" a="1"/>
  <c r="BL136" i="1" s="1"/>
  <c r="BM136" i="1" s="1" a="1"/>
  <c r="BM136" i="1" s="1"/>
  <c r="BN136" i="1" s="1" a="1"/>
  <c r="BN136" i="1" s="1"/>
  <c r="BO136" i="1" s="1" a="1"/>
  <c r="BO136" i="1" s="1"/>
  <c r="BP136" i="1" s="1" a="1"/>
  <c r="BP136" i="1" s="1"/>
  <c r="BQ136" i="1" s="1" a="1"/>
  <c r="BQ136" i="1" s="1"/>
  <c r="BR136" i="1" s="1" a="1"/>
  <c r="BR136" i="1" s="1"/>
  <c r="BS136" i="1" s="1" a="1"/>
  <c r="BS136" i="1" s="1"/>
  <c r="BT136" i="1" s="1" a="1"/>
  <c r="BT136" i="1" s="1"/>
  <c r="BU136" i="1" s="1" a="1"/>
  <c r="BU136" i="1" s="1"/>
  <c r="BV136" i="1" s="1" a="1"/>
  <c r="BV136" i="1" s="1"/>
  <c r="BW136" i="1" s="1" a="1"/>
  <c r="BW136" i="1" s="1"/>
  <c r="BX136" i="1" s="1" a="1"/>
  <c r="BX136" i="1" s="1"/>
  <c r="BY136" i="1" s="1" a="1"/>
  <c r="BY136" i="1" s="1"/>
  <c r="BZ136" i="1" s="1" a="1"/>
  <c r="BZ136" i="1" s="1"/>
  <c r="CA136" i="1" s="1" a="1"/>
  <c r="CA136" i="1" s="1"/>
  <c r="CB136" i="1" s="1" a="1"/>
  <c r="CB136" i="1" s="1"/>
  <c r="CC136" i="1" s="1" a="1"/>
  <c r="CC136" i="1" s="1"/>
  <c r="CD136" i="1" s="1" a="1"/>
  <c r="CD136" i="1" s="1"/>
  <c r="CE136" i="1" s="1" a="1"/>
  <c r="CE136" i="1" s="1"/>
  <c r="CF136" i="1" s="1" a="1"/>
  <c r="CF136" i="1" s="1"/>
  <c r="CG136" i="1" s="1" a="1"/>
  <c r="CG136" i="1" s="1"/>
  <c r="CH136" i="1" s="1" a="1"/>
  <c r="CH136" i="1" s="1"/>
  <c r="CI136" i="1" s="1" a="1"/>
  <c r="CI136" i="1" s="1"/>
  <c r="CJ136" i="1" s="1" a="1"/>
  <c r="CJ136" i="1" s="1"/>
  <c r="CK136" i="1" s="1" a="1"/>
  <c r="CK136" i="1" s="1"/>
  <c r="CL136" i="1" s="1" a="1"/>
  <c r="CL136" i="1" s="1"/>
  <c r="CM136" i="1" s="1" a="1"/>
  <c r="CM136" i="1" s="1"/>
  <c r="CN136" i="1" s="1" a="1"/>
  <c r="CN136" i="1" s="1"/>
  <c r="CO136" i="1" s="1" a="1"/>
  <c r="CO136" i="1" s="1"/>
  <c r="CP136" i="1" s="1" a="1"/>
  <c r="CP136" i="1" s="1"/>
  <c r="CQ136" i="1" s="1" a="1"/>
  <c r="CQ136" i="1" s="1"/>
  <c r="CR136" i="1" s="1" a="1"/>
  <c r="CR136" i="1" s="1"/>
  <c r="CS136" i="1" s="1" a="1"/>
  <c r="CS136" i="1" s="1"/>
  <c r="CT136" i="1" s="1" a="1"/>
  <c r="CT136" i="1" s="1"/>
  <c r="CU136" i="1" s="1" a="1"/>
  <c r="CU136" i="1" s="1"/>
  <c r="CV136" i="1" s="1" a="1"/>
  <c r="CV136" i="1" s="1"/>
  <c r="CW136" i="1" s="1" a="1"/>
  <c r="CW136" i="1" s="1"/>
  <c r="CX136" i="1" s="1" a="1"/>
  <c r="CX136" i="1" s="1"/>
  <c r="CY136" i="1" s="1" a="1"/>
  <c r="CY136" i="1" s="1"/>
  <c r="CZ136" i="1" s="1" a="1"/>
  <c r="CZ136" i="1" s="1"/>
  <c r="DA136" i="1" s="1" a="1"/>
  <c r="DA136" i="1" s="1"/>
  <c r="DB136" i="1" s="1" a="1"/>
  <c r="DB136" i="1" s="1"/>
  <c r="DC136" i="1" s="1" a="1"/>
  <c r="DC136" i="1" s="1"/>
  <c r="DD136" i="1" s="1" a="1"/>
  <c r="DD136" i="1" s="1"/>
  <c r="C136" i="7"/>
  <c r="I191" i="1" a="1"/>
  <c r="I191" i="1" s="1"/>
  <c r="J191" i="1" s="1" a="1"/>
  <c r="J191" i="1" s="1"/>
  <c r="K191" i="1" s="1" a="1"/>
  <c r="K191" i="1" s="1"/>
  <c r="L191" i="1" s="1" a="1"/>
  <c r="L191" i="1" s="1"/>
  <c r="M191" i="1" s="1" a="1"/>
  <c r="M191" i="1" s="1"/>
  <c r="N191" i="1" s="1" a="1"/>
  <c r="N191" i="1" s="1"/>
  <c r="O191" i="1" s="1" a="1"/>
  <c r="O191" i="1" s="1"/>
  <c r="P191" i="1" s="1" a="1"/>
  <c r="P191" i="1" s="1"/>
  <c r="Q191" i="1" s="1" a="1"/>
  <c r="Q191" i="1" s="1"/>
  <c r="R191" i="1" s="1" a="1"/>
  <c r="R191" i="1" s="1"/>
  <c r="S191" i="1" s="1" a="1"/>
  <c r="S191" i="1" s="1"/>
  <c r="T191" i="1" s="1" a="1"/>
  <c r="T191" i="1" s="1"/>
  <c r="U191" i="1" s="1" a="1"/>
  <c r="U191" i="1" s="1"/>
  <c r="V191" i="1" s="1" a="1"/>
  <c r="V191" i="1" s="1"/>
  <c r="W191" i="1" s="1" a="1"/>
  <c r="W191" i="1" s="1"/>
  <c r="X191" i="1" s="1" a="1"/>
  <c r="X191" i="1" s="1"/>
  <c r="Y191" i="1" s="1" a="1"/>
  <c r="Y191" i="1" s="1"/>
  <c r="Z191" i="1" s="1" a="1"/>
  <c r="Z191" i="1" s="1"/>
  <c r="AA191" i="1" s="1" a="1"/>
  <c r="AA191" i="1" s="1"/>
  <c r="AB191" i="1" s="1" a="1"/>
  <c r="AB191" i="1" s="1"/>
  <c r="AC191" i="1" s="1" a="1"/>
  <c r="AC191" i="1" s="1"/>
  <c r="AD191" i="1" s="1" a="1"/>
  <c r="AD191" i="1" s="1"/>
  <c r="AE191" i="1" s="1" a="1"/>
  <c r="AE191" i="1" s="1"/>
  <c r="AF191" i="1" s="1" a="1"/>
  <c r="AF191" i="1" s="1"/>
  <c r="AG191" i="1" s="1" a="1"/>
  <c r="AG191" i="1" s="1"/>
  <c r="AH191" i="1" s="1" a="1"/>
  <c r="AH191" i="1" s="1"/>
  <c r="AI191" i="1" s="1" a="1"/>
  <c r="AI191" i="1" s="1"/>
  <c r="AJ191" i="1" s="1" a="1"/>
  <c r="AJ191" i="1" s="1"/>
  <c r="AK191" i="1" s="1" a="1"/>
  <c r="AK191" i="1" s="1"/>
  <c r="AL191" i="1" s="1" a="1"/>
  <c r="AL191" i="1" s="1"/>
  <c r="AM191" i="1" s="1" a="1"/>
  <c r="AM191" i="1" s="1"/>
  <c r="AN191" i="1" s="1" a="1"/>
  <c r="AN191" i="1" s="1"/>
  <c r="AO191" i="1" s="1" a="1"/>
  <c r="AO191" i="1" s="1"/>
  <c r="AP191" i="1" s="1" a="1"/>
  <c r="AP191" i="1" s="1"/>
  <c r="AQ191" i="1" s="1" a="1"/>
  <c r="AQ191" i="1" s="1"/>
  <c r="AR191" i="1" s="1" a="1"/>
  <c r="AR191" i="1" s="1"/>
  <c r="AS191" i="1" s="1" a="1"/>
  <c r="AS191" i="1" s="1"/>
  <c r="AT191" i="1" s="1" a="1"/>
  <c r="AT191" i="1" s="1"/>
  <c r="AU191" i="1" s="1" a="1"/>
  <c r="AU191" i="1" s="1"/>
  <c r="AV191" i="1" s="1" a="1"/>
  <c r="AV191" i="1" s="1"/>
  <c r="AW191" i="1" s="1" a="1"/>
  <c r="AW191" i="1" s="1"/>
  <c r="AX191" i="1" s="1" a="1"/>
  <c r="AX191" i="1" s="1"/>
  <c r="AY191" i="1" s="1" a="1"/>
  <c r="AY191" i="1" s="1"/>
  <c r="AZ191" i="1" s="1" a="1"/>
  <c r="AZ191" i="1" s="1"/>
  <c r="BA191" i="1" s="1" a="1"/>
  <c r="BA191" i="1" s="1"/>
  <c r="BB191" i="1" s="1" a="1"/>
  <c r="BB191" i="1" s="1"/>
  <c r="BC191" i="1" s="1" a="1"/>
  <c r="BC191" i="1" s="1"/>
  <c r="BD191" i="1" s="1" a="1"/>
  <c r="BD191" i="1" s="1"/>
  <c r="BE191" i="1" s="1" a="1"/>
  <c r="BE191" i="1" s="1"/>
  <c r="BF191" i="1" s="1" a="1"/>
  <c r="BF191" i="1" s="1"/>
  <c r="BG191" i="1" s="1" a="1"/>
  <c r="BG191" i="1" s="1"/>
  <c r="BH191" i="1" s="1" a="1"/>
  <c r="BH191" i="1" s="1"/>
  <c r="BI191" i="1" s="1" a="1"/>
  <c r="BI191" i="1" s="1"/>
  <c r="BJ191" i="1" s="1" a="1"/>
  <c r="BJ191" i="1" s="1"/>
  <c r="BK191" i="1" s="1" a="1"/>
  <c r="BK191" i="1" s="1"/>
  <c r="BL191" i="1" s="1" a="1"/>
  <c r="BL191" i="1" s="1"/>
  <c r="BM191" i="1" s="1" a="1"/>
  <c r="BM191" i="1" s="1"/>
  <c r="BN191" i="1" s="1" a="1"/>
  <c r="BN191" i="1" s="1"/>
  <c r="BO191" i="1" s="1" a="1"/>
  <c r="BO191" i="1" s="1"/>
  <c r="BP191" i="1" s="1" a="1"/>
  <c r="BP191" i="1" s="1"/>
  <c r="BQ191" i="1" s="1" a="1"/>
  <c r="BQ191" i="1" s="1"/>
  <c r="BR191" i="1" s="1" a="1"/>
  <c r="BR191" i="1" s="1"/>
  <c r="BS191" i="1" s="1" a="1"/>
  <c r="BS191" i="1" s="1"/>
  <c r="BT191" i="1" s="1" a="1"/>
  <c r="BT191" i="1" s="1"/>
  <c r="BU191" i="1" s="1" a="1"/>
  <c r="BU191" i="1" s="1"/>
  <c r="BV191" i="1" s="1" a="1"/>
  <c r="BV191" i="1" s="1"/>
  <c r="BW191" i="1" s="1" a="1"/>
  <c r="BW191" i="1" s="1"/>
  <c r="BX191" i="1" s="1" a="1"/>
  <c r="BX191" i="1" s="1"/>
  <c r="BY191" i="1" s="1" a="1"/>
  <c r="BY191" i="1" s="1"/>
  <c r="BZ191" i="1" s="1" a="1"/>
  <c r="BZ191" i="1" s="1"/>
  <c r="CA191" i="1" s="1" a="1"/>
  <c r="CA191" i="1" s="1"/>
  <c r="CB191" i="1" s="1" a="1"/>
  <c r="CB191" i="1" s="1"/>
  <c r="CC191" i="1" s="1" a="1"/>
  <c r="CC191" i="1" s="1"/>
  <c r="CD191" i="1" s="1" a="1"/>
  <c r="CD191" i="1" s="1"/>
  <c r="CE191" i="1" s="1" a="1"/>
  <c r="CE191" i="1" s="1"/>
  <c r="CF191" i="1" s="1" a="1"/>
  <c r="CF191" i="1" s="1"/>
  <c r="CG191" i="1" s="1" a="1"/>
  <c r="CG191" i="1" s="1"/>
  <c r="CH191" i="1" s="1" a="1"/>
  <c r="CH191" i="1" s="1"/>
  <c r="CI191" i="1" s="1" a="1"/>
  <c r="CI191" i="1" s="1"/>
  <c r="CJ191" i="1" s="1" a="1"/>
  <c r="CJ191" i="1" s="1"/>
  <c r="CK191" i="1" s="1" a="1"/>
  <c r="CK191" i="1" s="1"/>
  <c r="CL191" i="1" s="1" a="1"/>
  <c r="CL191" i="1" s="1"/>
  <c r="CM191" i="1" s="1" a="1"/>
  <c r="CM191" i="1" s="1"/>
  <c r="CN191" i="1" s="1" a="1"/>
  <c r="CN191" i="1" s="1"/>
  <c r="CO191" i="1" s="1" a="1"/>
  <c r="CO191" i="1" s="1"/>
  <c r="CP191" i="1" s="1" a="1"/>
  <c r="CP191" i="1" s="1"/>
  <c r="CQ191" i="1" s="1" a="1"/>
  <c r="CQ191" i="1" s="1"/>
  <c r="CR191" i="1" s="1" a="1"/>
  <c r="CR191" i="1" s="1"/>
  <c r="CS191" i="1" s="1" a="1"/>
  <c r="CS191" i="1" s="1"/>
  <c r="CT191" i="1" s="1" a="1"/>
  <c r="CT191" i="1" s="1"/>
  <c r="CU191" i="1" s="1" a="1"/>
  <c r="CU191" i="1" s="1"/>
  <c r="CV191" i="1" s="1" a="1"/>
  <c r="CV191" i="1" s="1"/>
  <c r="CW191" i="1" s="1" a="1"/>
  <c r="CW191" i="1" s="1"/>
  <c r="CX191" i="1" s="1" a="1"/>
  <c r="CX191" i="1" s="1"/>
  <c r="CY191" i="1" s="1" a="1"/>
  <c r="CY191" i="1" s="1"/>
  <c r="CZ191" i="1" s="1" a="1"/>
  <c r="CZ191" i="1" s="1"/>
  <c r="DA191" i="1" s="1" a="1"/>
  <c r="DA191" i="1" s="1"/>
  <c r="DB191" i="1" s="1" a="1"/>
  <c r="DB191" i="1" s="1"/>
  <c r="DC191" i="1" s="1" a="1"/>
  <c r="DC191" i="1" s="1"/>
  <c r="DD191" i="1" s="1" a="1"/>
  <c r="DD191" i="1" s="1"/>
  <c r="C191" i="7"/>
  <c r="I118" i="1" a="1"/>
  <c r="I118" i="1" s="1"/>
  <c r="J118" i="1" s="1" a="1"/>
  <c r="J118" i="1" s="1"/>
  <c r="K118" i="1" s="1" a="1"/>
  <c r="K118" i="1" s="1"/>
  <c r="L118" i="1" s="1" a="1"/>
  <c r="L118" i="1" s="1"/>
  <c r="M118" i="1" s="1" a="1"/>
  <c r="M118" i="1" s="1"/>
  <c r="N118" i="1" s="1" a="1"/>
  <c r="N118" i="1" s="1"/>
  <c r="O118" i="1" s="1" a="1"/>
  <c r="O118" i="1" s="1"/>
  <c r="P118" i="1" s="1" a="1"/>
  <c r="P118" i="1" s="1"/>
  <c r="Q118" i="1" s="1" a="1"/>
  <c r="Q118" i="1" s="1"/>
  <c r="R118" i="1" s="1" a="1"/>
  <c r="R118" i="1" s="1"/>
  <c r="S118" i="1" s="1" a="1"/>
  <c r="S118" i="1" s="1"/>
  <c r="T118" i="1" s="1" a="1"/>
  <c r="T118" i="1" s="1"/>
  <c r="U118" i="1" s="1" a="1"/>
  <c r="U118" i="1" s="1"/>
  <c r="V118" i="1" s="1" a="1"/>
  <c r="V118" i="1" s="1"/>
  <c r="W118" i="1" s="1" a="1"/>
  <c r="W118" i="1" s="1"/>
  <c r="X118" i="1" s="1" a="1"/>
  <c r="X118" i="1" s="1"/>
  <c r="Y118" i="1" s="1" a="1"/>
  <c r="Y118" i="1" s="1"/>
  <c r="Z118" i="1" s="1" a="1"/>
  <c r="Z118" i="1" s="1"/>
  <c r="AA118" i="1" s="1" a="1"/>
  <c r="AA118" i="1" s="1"/>
  <c r="AB118" i="1" s="1" a="1"/>
  <c r="AB118" i="1" s="1"/>
  <c r="AC118" i="1" s="1" a="1"/>
  <c r="AC118" i="1" s="1"/>
  <c r="AD118" i="1" s="1" a="1"/>
  <c r="AD118" i="1" s="1"/>
  <c r="AE118" i="1" s="1" a="1"/>
  <c r="AE118" i="1" s="1"/>
  <c r="AF118" i="1" s="1" a="1"/>
  <c r="AF118" i="1" s="1"/>
  <c r="AG118" i="1" s="1" a="1"/>
  <c r="AG118" i="1" s="1"/>
  <c r="AH118" i="1" s="1" a="1"/>
  <c r="AH118" i="1" s="1"/>
  <c r="AI118" i="1" s="1" a="1"/>
  <c r="AI118" i="1" s="1"/>
  <c r="AJ118" i="1" s="1" a="1"/>
  <c r="AJ118" i="1" s="1"/>
  <c r="AK118" i="1" s="1" a="1"/>
  <c r="AK118" i="1" s="1"/>
  <c r="AL118" i="1" s="1" a="1"/>
  <c r="AL118" i="1" s="1"/>
  <c r="AM118" i="1" s="1" a="1"/>
  <c r="AM118" i="1" s="1"/>
  <c r="AN118" i="1" s="1" a="1"/>
  <c r="AN118" i="1" s="1"/>
  <c r="AO118" i="1" s="1" a="1"/>
  <c r="AO118" i="1" s="1"/>
  <c r="AP118" i="1" s="1" a="1"/>
  <c r="AP118" i="1" s="1"/>
  <c r="AQ118" i="1" s="1" a="1"/>
  <c r="AQ118" i="1" s="1"/>
  <c r="AR118" i="1" s="1" a="1"/>
  <c r="AR118" i="1" s="1"/>
  <c r="AS118" i="1" s="1" a="1"/>
  <c r="AS118" i="1" s="1"/>
  <c r="AT118" i="1" s="1" a="1"/>
  <c r="AT118" i="1" s="1"/>
  <c r="AU118" i="1" s="1" a="1"/>
  <c r="AU118" i="1" s="1"/>
  <c r="AV118" i="1" s="1" a="1"/>
  <c r="AV118" i="1" s="1"/>
  <c r="AW118" i="1" s="1" a="1"/>
  <c r="AW118" i="1" s="1"/>
  <c r="AX118" i="1" s="1" a="1"/>
  <c r="AX118" i="1" s="1"/>
  <c r="AY118" i="1" s="1" a="1"/>
  <c r="AY118" i="1" s="1"/>
  <c r="AZ118" i="1" s="1" a="1"/>
  <c r="AZ118" i="1" s="1"/>
  <c r="BA118" i="1" s="1" a="1"/>
  <c r="BA118" i="1" s="1"/>
  <c r="BB118" i="1" s="1" a="1"/>
  <c r="BB118" i="1" s="1"/>
  <c r="BC118" i="1" s="1" a="1"/>
  <c r="BC118" i="1" s="1"/>
  <c r="BD118" i="1" s="1" a="1"/>
  <c r="BD118" i="1" s="1"/>
  <c r="BE118" i="1" s="1" a="1"/>
  <c r="BE118" i="1" s="1"/>
  <c r="BF118" i="1" s="1" a="1"/>
  <c r="BF118" i="1" s="1"/>
  <c r="BG118" i="1" s="1" a="1"/>
  <c r="BG118" i="1" s="1"/>
  <c r="BH118" i="1" s="1" a="1"/>
  <c r="BH118" i="1" s="1"/>
  <c r="BI118" i="1" s="1" a="1"/>
  <c r="BI118" i="1" s="1"/>
  <c r="BJ118" i="1" s="1" a="1"/>
  <c r="BJ118" i="1" s="1"/>
  <c r="BK118" i="1" s="1" a="1"/>
  <c r="BK118" i="1" s="1"/>
  <c r="BL118" i="1" s="1" a="1"/>
  <c r="BL118" i="1" s="1"/>
  <c r="BM118" i="1" s="1" a="1"/>
  <c r="BM118" i="1" s="1"/>
  <c r="BN118" i="1" s="1" a="1"/>
  <c r="BN118" i="1" s="1"/>
  <c r="BO118" i="1" s="1" a="1"/>
  <c r="BO118" i="1" s="1"/>
  <c r="BP118" i="1" s="1" a="1"/>
  <c r="BP118" i="1" s="1"/>
  <c r="BQ118" i="1" s="1" a="1"/>
  <c r="BQ118" i="1" s="1"/>
  <c r="BR118" i="1" s="1" a="1"/>
  <c r="BR118" i="1" s="1"/>
  <c r="BS118" i="1" s="1" a="1"/>
  <c r="BS118" i="1" s="1"/>
  <c r="BT118" i="1" s="1" a="1"/>
  <c r="BT118" i="1" s="1"/>
  <c r="BU118" i="1" s="1" a="1"/>
  <c r="BU118" i="1" s="1"/>
  <c r="BV118" i="1" s="1" a="1"/>
  <c r="BV118" i="1" s="1"/>
  <c r="BW118" i="1" s="1" a="1"/>
  <c r="BW118" i="1" s="1"/>
  <c r="BX118" i="1" s="1" a="1"/>
  <c r="BX118" i="1" s="1"/>
  <c r="BY118" i="1" s="1" a="1"/>
  <c r="BY118" i="1" s="1"/>
  <c r="BZ118" i="1" s="1" a="1"/>
  <c r="BZ118" i="1" s="1"/>
  <c r="CA118" i="1" s="1" a="1"/>
  <c r="CA118" i="1" s="1"/>
  <c r="CB118" i="1" s="1" a="1"/>
  <c r="CB118" i="1" s="1"/>
  <c r="CC118" i="1" s="1" a="1"/>
  <c r="CC118" i="1" s="1"/>
  <c r="CD118" i="1" s="1" a="1"/>
  <c r="CD118" i="1" s="1"/>
  <c r="CE118" i="1" s="1" a="1"/>
  <c r="CE118" i="1" s="1"/>
  <c r="CF118" i="1" s="1" a="1"/>
  <c r="CF118" i="1" s="1"/>
  <c r="CG118" i="1" s="1" a="1"/>
  <c r="CG118" i="1" s="1"/>
  <c r="CH118" i="1" s="1" a="1"/>
  <c r="CH118" i="1" s="1"/>
  <c r="CI118" i="1" s="1" a="1"/>
  <c r="CI118" i="1" s="1"/>
  <c r="CJ118" i="1" s="1" a="1"/>
  <c r="CJ118" i="1" s="1"/>
  <c r="CK118" i="1" s="1" a="1"/>
  <c r="CK118" i="1" s="1"/>
  <c r="CL118" i="1" s="1" a="1"/>
  <c r="CL118" i="1" s="1"/>
  <c r="CM118" i="1" s="1" a="1"/>
  <c r="CM118" i="1" s="1"/>
  <c r="CN118" i="1" s="1" a="1"/>
  <c r="CN118" i="1" s="1"/>
  <c r="CO118" i="1" s="1" a="1"/>
  <c r="CO118" i="1" s="1"/>
  <c r="CP118" i="1" s="1" a="1"/>
  <c r="CP118" i="1" s="1"/>
  <c r="CQ118" i="1" s="1" a="1"/>
  <c r="CQ118" i="1" s="1"/>
  <c r="CR118" i="1" s="1" a="1"/>
  <c r="CR118" i="1" s="1"/>
  <c r="CS118" i="1" s="1" a="1"/>
  <c r="CS118" i="1" s="1"/>
  <c r="CT118" i="1" s="1" a="1"/>
  <c r="CT118" i="1" s="1"/>
  <c r="CU118" i="1" s="1" a="1"/>
  <c r="CU118" i="1" s="1"/>
  <c r="CV118" i="1" s="1" a="1"/>
  <c r="CV118" i="1" s="1"/>
  <c r="CW118" i="1" s="1" a="1"/>
  <c r="CW118" i="1" s="1"/>
  <c r="CX118" i="1" s="1" a="1"/>
  <c r="CX118" i="1" s="1"/>
  <c r="CY118" i="1" s="1" a="1"/>
  <c r="CY118" i="1" s="1"/>
  <c r="CZ118" i="1" s="1" a="1"/>
  <c r="CZ118" i="1" s="1"/>
  <c r="DA118" i="1" s="1" a="1"/>
  <c r="DA118" i="1" s="1"/>
  <c r="DB118" i="1" s="1" a="1"/>
  <c r="DB118" i="1" s="1"/>
  <c r="DC118" i="1" s="1" a="1"/>
  <c r="DC118" i="1" s="1"/>
  <c r="DD118" i="1" s="1" a="1"/>
  <c r="DD118" i="1" s="1"/>
  <c r="C118" i="7"/>
  <c r="I196" i="1" a="1"/>
  <c r="I196" i="1" s="1"/>
  <c r="J196" i="1" s="1" a="1"/>
  <c r="J196" i="1" s="1"/>
  <c r="K196" i="1" s="1" a="1"/>
  <c r="K196" i="1" s="1"/>
  <c r="L196" i="1" s="1" a="1"/>
  <c r="L196" i="1" s="1"/>
  <c r="M196" i="1" s="1" a="1"/>
  <c r="M196" i="1" s="1"/>
  <c r="N196" i="1" s="1" a="1"/>
  <c r="N196" i="1" s="1"/>
  <c r="O196" i="1" s="1" a="1"/>
  <c r="O196" i="1" s="1"/>
  <c r="P196" i="1" s="1" a="1"/>
  <c r="P196" i="1" s="1"/>
  <c r="Q196" i="1" s="1" a="1"/>
  <c r="Q196" i="1" s="1"/>
  <c r="R196" i="1" s="1" a="1"/>
  <c r="R196" i="1" s="1"/>
  <c r="S196" i="1" s="1" a="1"/>
  <c r="S196" i="1" s="1"/>
  <c r="T196" i="1" s="1" a="1"/>
  <c r="T196" i="1" s="1"/>
  <c r="U196" i="1" s="1" a="1"/>
  <c r="U196" i="1" s="1"/>
  <c r="V196" i="1" s="1" a="1"/>
  <c r="V196" i="1" s="1"/>
  <c r="W196" i="1" s="1" a="1"/>
  <c r="W196" i="1" s="1"/>
  <c r="X196" i="1" s="1" a="1"/>
  <c r="X196" i="1" s="1"/>
  <c r="Y196" i="1" s="1" a="1"/>
  <c r="Y196" i="1" s="1"/>
  <c r="Z196" i="1" s="1" a="1"/>
  <c r="Z196" i="1" s="1"/>
  <c r="AA196" i="1" s="1" a="1"/>
  <c r="AA196" i="1" s="1"/>
  <c r="AB196" i="1" s="1" a="1"/>
  <c r="AB196" i="1" s="1"/>
  <c r="AC196" i="1" s="1" a="1"/>
  <c r="AC196" i="1" s="1"/>
  <c r="AD196" i="1" s="1" a="1"/>
  <c r="AD196" i="1" s="1"/>
  <c r="AE196" i="1" s="1" a="1"/>
  <c r="AE196" i="1" s="1"/>
  <c r="AF196" i="1" s="1" a="1"/>
  <c r="AF196" i="1" s="1"/>
  <c r="AG196" i="1" s="1" a="1"/>
  <c r="AG196" i="1" s="1"/>
  <c r="AH196" i="1" s="1" a="1"/>
  <c r="AH196" i="1" s="1"/>
  <c r="AI196" i="1" s="1" a="1"/>
  <c r="AI196" i="1" s="1"/>
  <c r="AJ196" i="1" s="1" a="1"/>
  <c r="AJ196" i="1" s="1"/>
  <c r="AK196" i="1" s="1" a="1"/>
  <c r="AK196" i="1" s="1"/>
  <c r="AL196" i="1" s="1" a="1"/>
  <c r="AL196" i="1" s="1"/>
  <c r="AM196" i="1" s="1" a="1"/>
  <c r="AM196" i="1" s="1"/>
  <c r="AN196" i="1" s="1" a="1"/>
  <c r="AN196" i="1" s="1"/>
  <c r="AO196" i="1" s="1" a="1"/>
  <c r="AO196" i="1" s="1"/>
  <c r="AP196" i="1" s="1" a="1"/>
  <c r="AP196" i="1" s="1"/>
  <c r="AQ196" i="1" s="1" a="1"/>
  <c r="AQ196" i="1" s="1"/>
  <c r="AR196" i="1" s="1" a="1"/>
  <c r="AR196" i="1" s="1"/>
  <c r="AS196" i="1" s="1" a="1"/>
  <c r="AS196" i="1" s="1"/>
  <c r="AT196" i="1" s="1" a="1"/>
  <c r="AT196" i="1" s="1"/>
  <c r="AU196" i="1" s="1" a="1"/>
  <c r="AU196" i="1" s="1"/>
  <c r="AV196" i="1" s="1" a="1"/>
  <c r="AV196" i="1" s="1"/>
  <c r="AW196" i="1" s="1" a="1"/>
  <c r="AW196" i="1" s="1"/>
  <c r="AX196" i="1" s="1" a="1"/>
  <c r="AX196" i="1" s="1"/>
  <c r="AY196" i="1" s="1" a="1"/>
  <c r="AY196" i="1" s="1"/>
  <c r="AZ196" i="1" s="1" a="1"/>
  <c r="AZ196" i="1" s="1"/>
  <c r="BA196" i="1" s="1" a="1"/>
  <c r="BA196" i="1" s="1"/>
  <c r="BB196" i="1" s="1" a="1"/>
  <c r="BB196" i="1" s="1"/>
  <c r="BC196" i="1" s="1" a="1"/>
  <c r="BC196" i="1" s="1"/>
  <c r="BD196" i="1" s="1" a="1"/>
  <c r="BD196" i="1" s="1"/>
  <c r="BE196" i="1" s="1" a="1"/>
  <c r="BE196" i="1" s="1"/>
  <c r="BF196" i="1" s="1" a="1"/>
  <c r="BF196" i="1" s="1"/>
  <c r="BG196" i="1" s="1" a="1"/>
  <c r="BG196" i="1" s="1"/>
  <c r="BH196" i="1" s="1" a="1"/>
  <c r="BH196" i="1" s="1"/>
  <c r="BI196" i="1" s="1" a="1"/>
  <c r="BI196" i="1" s="1"/>
  <c r="BJ196" i="1" s="1" a="1"/>
  <c r="BJ196" i="1" s="1"/>
  <c r="BK196" i="1" s="1" a="1"/>
  <c r="BK196" i="1" s="1"/>
  <c r="BL196" i="1" s="1" a="1"/>
  <c r="BL196" i="1" s="1"/>
  <c r="BM196" i="1" s="1" a="1"/>
  <c r="BM196" i="1" s="1"/>
  <c r="BN196" i="1" s="1" a="1"/>
  <c r="BN196" i="1" s="1"/>
  <c r="BO196" i="1" s="1" a="1"/>
  <c r="BO196" i="1" s="1"/>
  <c r="BP196" i="1" s="1" a="1"/>
  <c r="BP196" i="1" s="1"/>
  <c r="BQ196" i="1" s="1" a="1"/>
  <c r="BQ196" i="1" s="1"/>
  <c r="BR196" i="1" s="1" a="1"/>
  <c r="BR196" i="1" s="1"/>
  <c r="BS196" i="1" s="1" a="1"/>
  <c r="BS196" i="1" s="1"/>
  <c r="BT196" i="1" s="1" a="1"/>
  <c r="BT196" i="1" s="1"/>
  <c r="BU196" i="1" s="1" a="1"/>
  <c r="BU196" i="1" s="1"/>
  <c r="BV196" i="1" s="1" a="1"/>
  <c r="BV196" i="1" s="1"/>
  <c r="BW196" i="1" s="1" a="1"/>
  <c r="BW196" i="1" s="1"/>
  <c r="BX196" i="1" s="1" a="1"/>
  <c r="BX196" i="1" s="1"/>
  <c r="BY196" i="1" s="1" a="1"/>
  <c r="BY196" i="1" s="1"/>
  <c r="BZ196" i="1" s="1" a="1"/>
  <c r="BZ196" i="1" s="1"/>
  <c r="CA196" i="1" s="1" a="1"/>
  <c r="CA196" i="1" s="1"/>
  <c r="CB196" i="1" s="1" a="1"/>
  <c r="CB196" i="1" s="1"/>
  <c r="CC196" i="1" s="1" a="1"/>
  <c r="CC196" i="1" s="1"/>
  <c r="CD196" i="1" s="1" a="1"/>
  <c r="CD196" i="1" s="1"/>
  <c r="CE196" i="1" s="1" a="1"/>
  <c r="CE196" i="1" s="1"/>
  <c r="CF196" i="1" s="1" a="1"/>
  <c r="CF196" i="1" s="1"/>
  <c r="CG196" i="1" s="1" a="1"/>
  <c r="CG196" i="1" s="1"/>
  <c r="CH196" i="1" s="1" a="1"/>
  <c r="CH196" i="1" s="1"/>
  <c r="CI196" i="1" s="1" a="1"/>
  <c r="CI196" i="1" s="1"/>
  <c r="CJ196" i="1" s="1" a="1"/>
  <c r="CJ196" i="1" s="1"/>
  <c r="CK196" i="1" s="1" a="1"/>
  <c r="CK196" i="1" s="1"/>
  <c r="CL196" i="1" s="1" a="1"/>
  <c r="CL196" i="1" s="1"/>
  <c r="CM196" i="1" s="1" a="1"/>
  <c r="CM196" i="1" s="1"/>
  <c r="CN196" i="1" s="1" a="1"/>
  <c r="CN196" i="1" s="1"/>
  <c r="CO196" i="1" s="1" a="1"/>
  <c r="CO196" i="1" s="1"/>
  <c r="CP196" i="1" s="1" a="1"/>
  <c r="CP196" i="1" s="1"/>
  <c r="CQ196" i="1" s="1" a="1"/>
  <c r="CQ196" i="1" s="1"/>
  <c r="CR196" i="1" s="1" a="1"/>
  <c r="CR196" i="1" s="1"/>
  <c r="CS196" i="1" s="1" a="1"/>
  <c r="CS196" i="1" s="1"/>
  <c r="CT196" i="1" s="1" a="1"/>
  <c r="CT196" i="1" s="1"/>
  <c r="CU196" i="1" s="1" a="1"/>
  <c r="CU196" i="1" s="1"/>
  <c r="CV196" i="1" s="1" a="1"/>
  <c r="CV196" i="1" s="1"/>
  <c r="CW196" i="1" s="1" a="1"/>
  <c r="CW196" i="1" s="1"/>
  <c r="CX196" i="1" s="1" a="1"/>
  <c r="CX196" i="1" s="1"/>
  <c r="CY196" i="1" s="1" a="1"/>
  <c r="CY196" i="1" s="1"/>
  <c r="CZ196" i="1" s="1" a="1"/>
  <c r="CZ196" i="1" s="1"/>
  <c r="DA196" i="1" s="1" a="1"/>
  <c r="DA196" i="1" s="1"/>
  <c r="DB196" i="1" s="1" a="1"/>
  <c r="DB196" i="1" s="1"/>
  <c r="DC196" i="1" s="1" a="1"/>
  <c r="DC196" i="1" s="1"/>
  <c r="DD196" i="1" s="1" a="1"/>
  <c r="DD196" i="1" s="1"/>
  <c r="C196" i="7"/>
  <c r="I208" i="1" a="1"/>
  <c r="I208" i="1" s="1"/>
  <c r="J208" i="1" s="1" a="1"/>
  <c r="J208" i="1" s="1"/>
  <c r="K208" i="1" s="1" a="1"/>
  <c r="K208" i="1" s="1"/>
  <c r="L208" i="1" s="1" a="1"/>
  <c r="L208" i="1" s="1"/>
  <c r="M208" i="1" s="1" a="1"/>
  <c r="M208" i="1" s="1"/>
  <c r="N208" i="1" s="1" a="1"/>
  <c r="N208" i="1" s="1"/>
  <c r="O208" i="1" s="1" a="1"/>
  <c r="O208" i="1" s="1"/>
  <c r="P208" i="1" s="1" a="1"/>
  <c r="P208" i="1" s="1"/>
  <c r="Q208" i="1" s="1" a="1"/>
  <c r="Q208" i="1" s="1"/>
  <c r="R208" i="1" s="1" a="1"/>
  <c r="R208" i="1" s="1"/>
  <c r="S208" i="1" s="1" a="1"/>
  <c r="S208" i="1" s="1"/>
  <c r="T208" i="1" s="1" a="1"/>
  <c r="T208" i="1" s="1"/>
  <c r="U208" i="1" s="1" a="1"/>
  <c r="U208" i="1" s="1"/>
  <c r="V208" i="1" s="1" a="1"/>
  <c r="V208" i="1" s="1"/>
  <c r="W208" i="1" s="1" a="1"/>
  <c r="W208" i="1" s="1"/>
  <c r="X208" i="1" s="1" a="1"/>
  <c r="X208" i="1" s="1"/>
  <c r="Y208" i="1" s="1" a="1"/>
  <c r="Y208" i="1" s="1"/>
  <c r="Z208" i="1" s="1" a="1"/>
  <c r="Z208" i="1" s="1"/>
  <c r="AA208" i="1" s="1" a="1"/>
  <c r="AA208" i="1" s="1"/>
  <c r="AB208" i="1" s="1" a="1"/>
  <c r="AB208" i="1" s="1"/>
  <c r="AC208" i="1" s="1" a="1"/>
  <c r="AC208" i="1" s="1"/>
  <c r="AD208" i="1" s="1" a="1"/>
  <c r="AD208" i="1" s="1"/>
  <c r="AE208" i="1" s="1" a="1"/>
  <c r="AE208" i="1" s="1"/>
  <c r="AF208" i="1" s="1" a="1"/>
  <c r="AF208" i="1" s="1"/>
  <c r="AG208" i="1" s="1" a="1"/>
  <c r="AG208" i="1" s="1"/>
  <c r="AH208" i="1" s="1" a="1"/>
  <c r="AH208" i="1" s="1"/>
  <c r="AI208" i="1" s="1" a="1"/>
  <c r="AI208" i="1" s="1"/>
  <c r="AJ208" i="1" s="1" a="1"/>
  <c r="AJ208" i="1" s="1"/>
  <c r="AK208" i="1" s="1" a="1"/>
  <c r="AK208" i="1" s="1"/>
  <c r="AL208" i="1" s="1" a="1"/>
  <c r="AL208" i="1" s="1"/>
  <c r="AM208" i="1" s="1" a="1"/>
  <c r="AM208" i="1" s="1"/>
  <c r="AN208" i="1" s="1" a="1"/>
  <c r="AN208" i="1" s="1"/>
  <c r="AO208" i="1" s="1" a="1"/>
  <c r="AO208" i="1" s="1"/>
  <c r="AP208" i="1" s="1" a="1"/>
  <c r="AP208" i="1" s="1"/>
  <c r="AQ208" i="1" s="1" a="1"/>
  <c r="AQ208" i="1" s="1"/>
  <c r="AR208" i="1" s="1" a="1"/>
  <c r="AR208" i="1" s="1"/>
  <c r="AS208" i="1" s="1" a="1"/>
  <c r="AS208" i="1" s="1"/>
  <c r="AT208" i="1" s="1" a="1"/>
  <c r="AT208" i="1" s="1"/>
  <c r="AU208" i="1" s="1" a="1"/>
  <c r="AU208" i="1" s="1"/>
  <c r="AV208" i="1" s="1" a="1"/>
  <c r="AV208" i="1" s="1"/>
  <c r="AW208" i="1" s="1" a="1"/>
  <c r="AW208" i="1" s="1"/>
  <c r="AX208" i="1" s="1" a="1"/>
  <c r="AX208" i="1" s="1"/>
  <c r="AY208" i="1" s="1" a="1"/>
  <c r="AY208" i="1" s="1"/>
  <c r="AZ208" i="1" s="1" a="1"/>
  <c r="AZ208" i="1" s="1"/>
  <c r="BA208" i="1" s="1" a="1"/>
  <c r="BA208" i="1" s="1"/>
  <c r="BB208" i="1" s="1" a="1"/>
  <c r="BB208" i="1" s="1"/>
  <c r="BC208" i="1" s="1" a="1"/>
  <c r="BC208" i="1" s="1"/>
  <c r="BD208" i="1" s="1" a="1"/>
  <c r="BD208" i="1" s="1"/>
  <c r="BE208" i="1" s="1" a="1"/>
  <c r="BE208" i="1" s="1"/>
  <c r="BF208" i="1" s="1" a="1"/>
  <c r="BF208" i="1" s="1"/>
  <c r="BG208" i="1" s="1" a="1"/>
  <c r="BG208" i="1" s="1"/>
  <c r="BH208" i="1" s="1" a="1"/>
  <c r="BH208" i="1" s="1"/>
  <c r="BI208" i="1" s="1" a="1"/>
  <c r="BI208" i="1" s="1"/>
  <c r="BJ208" i="1" s="1" a="1"/>
  <c r="BJ208" i="1" s="1"/>
  <c r="BK208" i="1" s="1" a="1"/>
  <c r="BK208" i="1" s="1"/>
  <c r="BL208" i="1" s="1" a="1"/>
  <c r="BL208" i="1" s="1"/>
  <c r="BM208" i="1" s="1" a="1"/>
  <c r="BM208" i="1" s="1"/>
  <c r="BN208" i="1" s="1" a="1"/>
  <c r="BN208" i="1" s="1"/>
  <c r="BO208" i="1" s="1" a="1"/>
  <c r="BO208" i="1" s="1"/>
  <c r="BP208" i="1" s="1" a="1"/>
  <c r="BP208" i="1" s="1"/>
  <c r="BQ208" i="1" s="1" a="1"/>
  <c r="BQ208" i="1" s="1"/>
  <c r="BR208" i="1" s="1" a="1"/>
  <c r="BR208" i="1" s="1"/>
  <c r="BS208" i="1" s="1" a="1"/>
  <c r="BS208" i="1" s="1"/>
  <c r="BT208" i="1" s="1" a="1"/>
  <c r="BT208" i="1" s="1"/>
  <c r="BU208" i="1" s="1" a="1"/>
  <c r="BU208" i="1" s="1"/>
  <c r="BV208" i="1" s="1" a="1"/>
  <c r="BV208" i="1" s="1"/>
  <c r="BW208" i="1" s="1" a="1"/>
  <c r="BW208" i="1" s="1"/>
  <c r="BX208" i="1" s="1" a="1"/>
  <c r="BX208" i="1" s="1"/>
  <c r="BY208" i="1" s="1" a="1"/>
  <c r="BY208" i="1" s="1"/>
  <c r="BZ208" i="1" s="1" a="1"/>
  <c r="BZ208" i="1" s="1"/>
  <c r="CA208" i="1" s="1" a="1"/>
  <c r="CA208" i="1" s="1"/>
  <c r="CB208" i="1" s="1" a="1"/>
  <c r="CB208" i="1" s="1"/>
  <c r="CC208" i="1" s="1" a="1"/>
  <c r="CC208" i="1" s="1"/>
  <c r="CD208" i="1" s="1" a="1"/>
  <c r="CD208" i="1" s="1"/>
  <c r="CE208" i="1" s="1" a="1"/>
  <c r="CE208" i="1" s="1"/>
  <c r="CF208" i="1" s="1" a="1"/>
  <c r="CF208" i="1" s="1"/>
  <c r="CG208" i="1" s="1" a="1"/>
  <c r="CG208" i="1" s="1"/>
  <c r="CH208" i="1" s="1" a="1"/>
  <c r="CH208" i="1" s="1"/>
  <c r="CI208" i="1" s="1" a="1"/>
  <c r="CI208" i="1" s="1"/>
  <c r="CJ208" i="1" s="1" a="1"/>
  <c r="CJ208" i="1" s="1"/>
  <c r="CK208" i="1" s="1" a="1"/>
  <c r="CK208" i="1" s="1"/>
  <c r="CL208" i="1" s="1" a="1"/>
  <c r="CL208" i="1" s="1"/>
  <c r="CM208" i="1" s="1" a="1"/>
  <c r="CM208" i="1" s="1"/>
  <c r="CN208" i="1" s="1" a="1"/>
  <c r="CN208" i="1" s="1"/>
  <c r="CO208" i="1" s="1" a="1"/>
  <c r="CO208" i="1" s="1"/>
  <c r="CP208" i="1" s="1" a="1"/>
  <c r="CP208" i="1" s="1"/>
  <c r="CQ208" i="1" s="1" a="1"/>
  <c r="CQ208" i="1" s="1"/>
  <c r="CR208" i="1" s="1" a="1"/>
  <c r="CR208" i="1" s="1"/>
  <c r="CS208" i="1" s="1" a="1"/>
  <c r="CS208" i="1" s="1"/>
  <c r="CT208" i="1" s="1" a="1"/>
  <c r="CT208" i="1" s="1"/>
  <c r="CU208" i="1" s="1" a="1"/>
  <c r="CU208" i="1" s="1"/>
  <c r="CV208" i="1" s="1" a="1"/>
  <c r="CV208" i="1" s="1"/>
  <c r="CW208" i="1" s="1" a="1"/>
  <c r="CW208" i="1" s="1"/>
  <c r="CX208" i="1" s="1" a="1"/>
  <c r="CX208" i="1" s="1"/>
  <c r="CY208" i="1" s="1" a="1"/>
  <c r="CY208" i="1" s="1"/>
  <c r="CZ208" i="1" s="1" a="1"/>
  <c r="CZ208" i="1" s="1"/>
  <c r="DA208" i="1" s="1" a="1"/>
  <c r="DA208" i="1" s="1"/>
  <c r="DB208" i="1" s="1" a="1"/>
  <c r="DB208" i="1" s="1"/>
  <c r="DC208" i="1" s="1" a="1"/>
  <c r="DC208" i="1" s="1"/>
  <c r="DD208" i="1" s="1" a="1"/>
  <c r="DD208" i="1" s="1"/>
  <c r="C208" i="7"/>
  <c r="I354" i="1" a="1"/>
  <c r="I354" i="1" s="1"/>
  <c r="J354" i="1" s="1" a="1"/>
  <c r="J354" i="1" s="1"/>
  <c r="K354" i="1" s="1" a="1"/>
  <c r="K354" i="1" s="1"/>
  <c r="L354" i="1" s="1" a="1"/>
  <c r="L354" i="1" s="1"/>
  <c r="M354" i="1" s="1" a="1"/>
  <c r="M354" i="1" s="1"/>
  <c r="N354" i="1" s="1" a="1"/>
  <c r="N354" i="1" s="1"/>
  <c r="O354" i="1" s="1" a="1"/>
  <c r="O354" i="1" s="1"/>
  <c r="P354" i="1" s="1" a="1"/>
  <c r="P354" i="1" s="1"/>
  <c r="Q354" i="1" s="1" a="1"/>
  <c r="Q354" i="1" s="1"/>
  <c r="R354" i="1" s="1" a="1"/>
  <c r="R354" i="1" s="1"/>
  <c r="S354" i="1" s="1" a="1"/>
  <c r="S354" i="1" s="1"/>
  <c r="T354" i="1" s="1" a="1"/>
  <c r="T354" i="1" s="1"/>
  <c r="U354" i="1" s="1" a="1"/>
  <c r="U354" i="1" s="1"/>
  <c r="V354" i="1" s="1" a="1"/>
  <c r="V354" i="1" s="1"/>
  <c r="W354" i="1" s="1" a="1"/>
  <c r="W354" i="1" s="1"/>
  <c r="X354" i="1" s="1" a="1"/>
  <c r="X354" i="1" s="1"/>
  <c r="Y354" i="1" s="1" a="1"/>
  <c r="Y354" i="1" s="1"/>
  <c r="Z354" i="1" s="1" a="1"/>
  <c r="Z354" i="1" s="1"/>
  <c r="AA354" i="1" s="1" a="1"/>
  <c r="AA354" i="1" s="1"/>
  <c r="AB354" i="1" s="1" a="1"/>
  <c r="AB354" i="1" s="1"/>
  <c r="AC354" i="1" s="1" a="1"/>
  <c r="AC354" i="1" s="1"/>
  <c r="AD354" i="1" s="1" a="1"/>
  <c r="AD354" i="1" s="1"/>
  <c r="AE354" i="1" s="1" a="1"/>
  <c r="AE354" i="1" s="1"/>
  <c r="AF354" i="1" s="1" a="1"/>
  <c r="AF354" i="1" s="1"/>
  <c r="AG354" i="1" s="1" a="1"/>
  <c r="AG354" i="1" s="1"/>
  <c r="AH354" i="1" s="1" a="1"/>
  <c r="AH354" i="1" s="1"/>
  <c r="AI354" i="1" s="1" a="1"/>
  <c r="AI354" i="1" s="1"/>
  <c r="AJ354" i="1" s="1" a="1"/>
  <c r="AJ354" i="1" s="1"/>
  <c r="AK354" i="1" s="1" a="1"/>
  <c r="AK354" i="1" s="1"/>
  <c r="AL354" i="1" s="1" a="1"/>
  <c r="AL354" i="1" s="1"/>
  <c r="AM354" i="1" s="1" a="1"/>
  <c r="AM354" i="1" s="1"/>
  <c r="AN354" i="1" s="1" a="1"/>
  <c r="AN354" i="1" s="1"/>
  <c r="AO354" i="1" s="1" a="1"/>
  <c r="AO354" i="1" s="1"/>
  <c r="AP354" i="1" s="1" a="1"/>
  <c r="AP354" i="1" s="1"/>
  <c r="AQ354" i="1" s="1" a="1"/>
  <c r="AQ354" i="1" s="1"/>
  <c r="AR354" i="1" s="1" a="1"/>
  <c r="AR354" i="1" s="1"/>
  <c r="AS354" i="1" s="1" a="1"/>
  <c r="AS354" i="1" s="1"/>
  <c r="AT354" i="1" s="1" a="1"/>
  <c r="AT354" i="1" s="1"/>
  <c r="AU354" i="1" s="1" a="1"/>
  <c r="AU354" i="1" s="1"/>
  <c r="AV354" i="1" s="1" a="1"/>
  <c r="AV354" i="1" s="1"/>
  <c r="AW354" i="1" s="1" a="1"/>
  <c r="AW354" i="1" s="1"/>
  <c r="AX354" i="1" s="1" a="1"/>
  <c r="AX354" i="1" s="1"/>
  <c r="AY354" i="1" s="1" a="1"/>
  <c r="AY354" i="1" s="1"/>
  <c r="AZ354" i="1" s="1" a="1"/>
  <c r="AZ354" i="1" s="1"/>
  <c r="BA354" i="1" s="1" a="1"/>
  <c r="BA354" i="1" s="1"/>
  <c r="BB354" i="1" s="1" a="1"/>
  <c r="BB354" i="1" s="1"/>
  <c r="BC354" i="1" s="1" a="1"/>
  <c r="BC354" i="1" s="1"/>
  <c r="BD354" i="1" s="1" a="1"/>
  <c r="BD354" i="1" s="1"/>
  <c r="BE354" i="1" s="1" a="1"/>
  <c r="BE354" i="1" s="1"/>
  <c r="BF354" i="1" s="1" a="1"/>
  <c r="BF354" i="1" s="1"/>
  <c r="BG354" i="1" s="1" a="1"/>
  <c r="BG354" i="1" s="1"/>
  <c r="BH354" i="1" s="1" a="1"/>
  <c r="BH354" i="1" s="1"/>
  <c r="BI354" i="1" s="1" a="1"/>
  <c r="BI354" i="1" s="1"/>
  <c r="BJ354" i="1" s="1" a="1"/>
  <c r="BJ354" i="1" s="1"/>
  <c r="BK354" i="1" s="1" a="1"/>
  <c r="BK354" i="1" s="1"/>
  <c r="BL354" i="1" s="1" a="1"/>
  <c r="BL354" i="1" s="1"/>
  <c r="BM354" i="1" s="1" a="1"/>
  <c r="BM354" i="1" s="1"/>
  <c r="BN354" i="1" s="1" a="1"/>
  <c r="BN354" i="1" s="1"/>
  <c r="BO354" i="1" s="1" a="1"/>
  <c r="BO354" i="1" s="1"/>
  <c r="BP354" i="1" s="1" a="1"/>
  <c r="BP354" i="1" s="1"/>
  <c r="BQ354" i="1" s="1" a="1"/>
  <c r="BQ354" i="1" s="1"/>
  <c r="BR354" i="1" s="1" a="1"/>
  <c r="BR354" i="1" s="1"/>
  <c r="BS354" i="1" s="1" a="1"/>
  <c r="BS354" i="1" s="1"/>
  <c r="BT354" i="1" s="1" a="1"/>
  <c r="BT354" i="1" s="1"/>
  <c r="BU354" i="1" s="1" a="1"/>
  <c r="BU354" i="1" s="1"/>
  <c r="BV354" i="1" s="1" a="1"/>
  <c r="BV354" i="1" s="1"/>
  <c r="BW354" i="1" s="1" a="1"/>
  <c r="BW354" i="1" s="1"/>
  <c r="BX354" i="1" s="1" a="1"/>
  <c r="BX354" i="1" s="1"/>
  <c r="BY354" i="1" s="1" a="1"/>
  <c r="BY354" i="1" s="1"/>
  <c r="BZ354" i="1" s="1" a="1"/>
  <c r="BZ354" i="1" s="1"/>
  <c r="CA354" i="1" s="1" a="1"/>
  <c r="CA354" i="1" s="1"/>
  <c r="CB354" i="1" s="1" a="1"/>
  <c r="CB354" i="1" s="1"/>
  <c r="CC354" i="1" s="1" a="1"/>
  <c r="CC354" i="1" s="1"/>
  <c r="CD354" i="1" s="1" a="1"/>
  <c r="CD354" i="1" s="1"/>
  <c r="CE354" i="1" s="1" a="1"/>
  <c r="CE354" i="1" s="1"/>
  <c r="CF354" i="1" s="1" a="1"/>
  <c r="CF354" i="1" s="1"/>
  <c r="CG354" i="1" s="1" a="1"/>
  <c r="CG354" i="1" s="1"/>
  <c r="CH354" i="1" s="1" a="1"/>
  <c r="CH354" i="1" s="1"/>
  <c r="CI354" i="1" s="1" a="1"/>
  <c r="CI354" i="1" s="1"/>
  <c r="CJ354" i="1" s="1" a="1"/>
  <c r="CJ354" i="1" s="1"/>
  <c r="CK354" i="1" s="1" a="1"/>
  <c r="CK354" i="1" s="1"/>
  <c r="CL354" i="1" s="1" a="1"/>
  <c r="CL354" i="1" s="1"/>
  <c r="CM354" i="1" s="1" a="1"/>
  <c r="CM354" i="1" s="1"/>
  <c r="CN354" i="1" s="1" a="1"/>
  <c r="CN354" i="1" s="1"/>
  <c r="CO354" i="1" s="1" a="1"/>
  <c r="CO354" i="1" s="1"/>
  <c r="CP354" i="1" s="1" a="1"/>
  <c r="CP354" i="1" s="1"/>
  <c r="CQ354" i="1" s="1" a="1"/>
  <c r="CQ354" i="1" s="1"/>
  <c r="CR354" i="1" s="1" a="1"/>
  <c r="CR354" i="1" s="1"/>
  <c r="CS354" i="1" s="1" a="1"/>
  <c r="CS354" i="1" s="1"/>
  <c r="CT354" i="1" s="1" a="1"/>
  <c r="CT354" i="1" s="1"/>
  <c r="CU354" i="1" s="1" a="1"/>
  <c r="CU354" i="1" s="1"/>
  <c r="CV354" i="1" s="1" a="1"/>
  <c r="CV354" i="1" s="1"/>
  <c r="CW354" i="1" s="1" a="1"/>
  <c r="CW354" i="1" s="1"/>
  <c r="CX354" i="1" s="1" a="1"/>
  <c r="CX354" i="1" s="1"/>
  <c r="CY354" i="1" s="1" a="1"/>
  <c r="CY354" i="1" s="1"/>
  <c r="CZ354" i="1" s="1" a="1"/>
  <c r="CZ354" i="1" s="1"/>
  <c r="DA354" i="1" s="1" a="1"/>
  <c r="DA354" i="1" s="1"/>
  <c r="DB354" i="1" s="1" a="1"/>
  <c r="DB354" i="1" s="1"/>
  <c r="DC354" i="1" s="1" a="1"/>
  <c r="DC354" i="1" s="1"/>
  <c r="DD354" i="1" s="1" a="1"/>
  <c r="DD354" i="1" s="1"/>
  <c r="C354" i="7"/>
  <c r="I360" i="1" a="1"/>
  <c r="I360" i="1" s="1"/>
  <c r="J360" i="1" s="1" a="1"/>
  <c r="J360" i="1" s="1"/>
  <c r="K360" i="1" s="1" a="1"/>
  <c r="K360" i="1" s="1"/>
  <c r="L360" i="1" s="1" a="1"/>
  <c r="L360" i="1" s="1"/>
  <c r="M360" i="1" s="1" a="1"/>
  <c r="M360" i="1" s="1"/>
  <c r="N360" i="1" s="1" a="1"/>
  <c r="N360" i="1" s="1"/>
  <c r="O360" i="1" s="1" a="1"/>
  <c r="O360" i="1" s="1"/>
  <c r="P360" i="1" s="1" a="1"/>
  <c r="P360" i="1" s="1"/>
  <c r="Q360" i="1" s="1" a="1"/>
  <c r="Q360" i="1" s="1"/>
  <c r="R360" i="1" s="1" a="1"/>
  <c r="R360" i="1" s="1"/>
  <c r="S360" i="1" s="1" a="1"/>
  <c r="S360" i="1" s="1"/>
  <c r="T360" i="1" s="1" a="1"/>
  <c r="T360" i="1" s="1"/>
  <c r="U360" i="1" s="1" a="1"/>
  <c r="U360" i="1" s="1"/>
  <c r="V360" i="1" s="1" a="1"/>
  <c r="V360" i="1" s="1"/>
  <c r="W360" i="1" s="1" a="1"/>
  <c r="W360" i="1" s="1"/>
  <c r="X360" i="1" s="1" a="1"/>
  <c r="X360" i="1" s="1"/>
  <c r="Y360" i="1" s="1" a="1"/>
  <c r="Y360" i="1" s="1"/>
  <c r="Z360" i="1" s="1" a="1"/>
  <c r="Z360" i="1" s="1"/>
  <c r="AA360" i="1" s="1" a="1"/>
  <c r="AA360" i="1" s="1"/>
  <c r="AB360" i="1" s="1" a="1"/>
  <c r="AB360" i="1" s="1"/>
  <c r="AC360" i="1" s="1" a="1"/>
  <c r="AC360" i="1" s="1"/>
  <c r="AD360" i="1" s="1" a="1"/>
  <c r="AD360" i="1" s="1"/>
  <c r="AE360" i="1" s="1" a="1"/>
  <c r="AE360" i="1" s="1"/>
  <c r="AF360" i="1" s="1" a="1"/>
  <c r="AF360" i="1" s="1"/>
  <c r="AG360" i="1" s="1" a="1"/>
  <c r="AG360" i="1" s="1"/>
  <c r="AH360" i="1" s="1" a="1"/>
  <c r="AH360" i="1" s="1"/>
  <c r="AI360" i="1" s="1" a="1"/>
  <c r="AI360" i="1" s="1"/>
  <c r="AJ360" i="1" s="1" a="1"/>
  <c r="AJ360" i="1" s="1"/>
  <c r="AK360" i="1" s="1" a="1"/>
  <c r="AK360" i="1" s="1"/>
  <c r="AL360" i="1" s="1" a="1"/>
  <c r="AL360" i="1" s="1"/>
  <c r="AM360" i="1" s="1" a="1"/>
  <c r="AM360" i="1" s="1"/>
  <c r="AN360" i="1" s="1" a="1"/>
  <c r="AN360" i="1" s="1"/>
  <c r="AO360" i="1" s="1" a="1"/>
  <c r="AO360" i="1" s="1"/>
  <c r="AP360" i="1" s="1" a="1"/>
  <c r="AP360" i="1" s="1"/>
  <c r="AQ360" i="1" s="1" a="1"/>
  <c r="AQ360" i="1" s="1"/>
  <c r="AR360" i="1" s="1" a="1"/>
  <c r="AR360" i="1" s="1"/>
  <c r="AS360" i="1" s="1" a="1"/>
  <c r="AS360" i="1" s="1"/>
  <c r="AT360" i="1" s="1" a="1"/>
  <c r="AT360" i="1" s="1"/>
  <c r="AU360" i="1" s="1" a="1"/>
  <c r="AU360" i="1" s="1"/>
  <c r="AV360" i="1" s="1" a="1"/>
  <c r="AV360" i="1" s="1"/>
  <c r="AW360" i="1" s="1" a="1"/>
  <c r="AW360" i="1" s="1"/>
  <c r="AX360" i="1" s="1" a="1"/>
  <c r="AX360" i="1" s="1"/>
  <c r="AY360" i="1" s="1" a="1"/>
  <c r="AY360" i="1" s="1"/>
  <c r="AZ360" i="1" s="1" a="1"/>
  <c r="AZ360" i="1" s="1"/>
  <c r="BA360" i="1" s="1" a="1"/>
  <c r="BA360" i="1" s="1"/>
  <c r="BB360" i="1" s="1" a="1"/>
  <c r="BB360" i="1" s="1"/>
  <c r="BC360" i="1" s="1" a="1"/>
  <c r="BC360" i="1" s="1"/>
  <c r="BD360" i="1" s="1" a="1"/>
  <c r="BD360" i="1" s="1"/>
  <c r="BE360" i="1" s="1" a="1"/>
  <c r="BE360" i="1" s="1"/>
  <c r="BF360" i="1" s="1" a="1"/>
  <c r="BF360" i="1" s="1"/>
  <c r="BG360" i="1" s="1" a="1"/>
  <c r="BG360" i="1" s="1"/>
  <c r="BH360" i="1" s="1" a="1"/>
  <c r="BH360" i="1" s="1"/>
  <c r="BI360" i="1" s="1" a="1"/>
  <c r="BI360" i="1" s="1"/>
  <c r="BJ360" i="1" s="1" a="1"/>
  <c r="BJ360" i="1" s="1"/>
  <c r="BK360" i="1" s="1" a="1"/>
  <c r="BK360" i="1" s="1"/>
  <c r="BL360" i="1" s="1" a="1"/>
  <c r="BL360" i="1" s="1"/>
  <c r="BM360" i="1" s="1" a="1"/>
  <c r="BM360" i="1" s="1"/>
  <c r="BN360" i="1" s="1" a="1"/>
  <c r="BN360" i="1" s="1"/>
  <c r="BO360" i="1" s="1" a="1"/>
  <c r="BO360" i="1" s="1"/>
  <c r="BP360" i="1" s="1" a="1"/>
  <c r="BP360" i="1" s="1"/>
  <c r="BQ360" i="1" s="1" a="1"/>
  <c r="BQ360" i="1" s="1"/>
  <c r="BR360" i="1" s="1" a="1"/>
  <c r="BR360" i="1" s="1"/>
  <c r="BS360" i="1" s="1" a="1"/>
  <c r="BS360" i="1" s="1"/>
  <c r="BT360" i="1" s="1" a="1"/>
  <c r="BT360" i="1" s="1"/>
  <c r="BU360" i="1" s="1" a="1"/>
  <c r="BU360" i="1" s="1"/>
  <c r="BV360" i="1" s="1" a="1"/>
  <c r="BV360" i="1" s="1"/>
  <c r="BW360" i="1" s="1" a="1"/>
  <c r="BW360" i="1" s="1"/>
  <c r="BX360" i="1" s="1" a="1"/>
  <c r="BX360" i="1" s="1"/>
  <c r="BY360" i="1" s="1" a="1"/>
  <c r="BY360" i="1" s="1"/>
  <c r="BZ360" i="1" s="1" a="1"/>
  <c r="BZ360" i="1" s="1"/>
  <c r="CA360" i="1" s="1" a="1"/>
  <c r="CA360" i="1" s="1"/>
  <c r="CB360" i="1" s="1" a="1"/>
  <c r="CB360" i="1" s="1"/>
  <c r="CC360" i="1" s="1" a="1"/>
  <c r="CC360" i="1" s="1"/>
  <c r="CD360" i="1" s="1" a="1"/>
  <c r="CD360" i="1" s="1"/>
  <c r="CE360" i="1" s="1" a="1"/>
  <c r="CE360" i="1" s="1"/>
  <c r="CF360" i="1" s="1" a="1"/>
  <c r="CF360" i="1" s="1"/>
  <c r="CG360" i="1" s="1" a="1"/>
  <c r="CG360" i="1" s="1"/>
  <c r="CH360" i="1" s="1" a="1"/>
  <c r="CH360" i="1" s="1"/>
  <c r="CI360" i="1" s="1" a="1"/>
  <c r="CI360" i="1" s="1"/>
  <c r="CJ360" i="1" s="1" a="1"/>
  <c r="CJ360" i="1" s="1"/>
  <c r="CK360" i="1" s="1" a="1"/>
  <c r="CK360" i="1" s="1"/>
  <c r="CL360" i="1" s="1" a="1"/>
  <c r="CL360" i="1" s="1"/>
  <c r="CM360" i="1" s="1" a="1"/>
  <c r="CM360" i="1" s="1"/>
  <c r="CN360" i="1" s="1" a="1"/>
  <c r="CN360" i="1" s="1"/>
  <c r="CO360" i="1" s="1" a="1"/>
  <c r="CO360" i="1" s="1"/>
  <c r="CP360" i="1" s="1" a="1"/>
  <c r="CP360" i="1" s="1"/>
  <c r="CQ360" i="1" s="1" a="1"/>
  <c r="CQ360" i="1" s="1"/>
  <c r="CR360" i="1" s="1" a="1"/>
  <c r="CR360" i="1" s="1"/>
  <c r="CS360" i="1" s="1" a="1"/>
  <c r="CS360" i="1" s="1"/>
  <c r="CT360" i="1" s="1" a="1"/>
  <c r="CT360" i="1" s="1"/>
  <c r="CU360" i="1" s="1" a="1"/>
  <c r="CU360" i="1" s="1"/>
  <c r="CV360" i="1" s="1" a="1"/>
  <c r="CV360" i="1" s="1"/>
  <c r="CW360" i="1" s="1" a="1"/>
  <c r="CW360" i="1" s="1"/>
  <c r="CX360" i="1" s="1" a="1"/>
  <c r="CX360" i="1" s="1"/>
  <c r="CY360" i="1" s="1" a="1"/>
  <c r="CY360" i="1" s="1"/>
  <c r="CZ360" i="1" s="1" a="1"/>
  <c r="CZ360" i="1" s="1"/>
  <c r="DA360" i="1" s="1" a="1"/>
  <c r="DA360" i="1" s="1"/>
  <c r="DB360" i="1" s="1" a="1"/>
  <c r="DB360" i="1" s="1"/>
  <c r="DC360" i="1" s="1" a="1"/>
  <c r="DC360" i="1" s="1"/>
  <c r="DD360" i="1" s="1" a="1"/>
  <c r="DD360" i="1" s="1"/>
  <c r="C360" i="7"/>
  <c r="I117" i="1" a="1"/>
  <c r="I117" i="1" s="1"/>
  <c r="J117" i="1" s="1" a="1"/>
  <c r="J117" i="1" s="1"/>
  <c r="K117" i="1" s="1" a="1"/>
  <c r="K117" i="1" s="1"/>
  <c r="L117" i="1" s="1" a="1"/>
  <c r="L117" i="1" s="1"/>
  <c r="M117" i="1" s="1" a="1"/>
  <c r="M117" i="1" s="1"/>
  <c r="N117" i="1" s="1" a="1"/>
  <c r="N117" i="1" s="1"/>
  <c r="O117" i="1" s="1" a="1"/>
  <c r="O117" i="1" s="1"/>
  <c r="P117" i="1" s="1" a="1"/>
  <c r="P117" i="1" s="1"/>
  <c r="Q117" i="1" s="1" a="1"/>
  <c r="Q117" i="1" s="1"/>
  <c r="R117" i="1" s="1" a="1"/>
  <c r="R117" i="1" s="1"/>
  <c r="S117" i="1" s="1" a="1"/>
  <c r="S117" i="1" s="1"/>
  <c r="T117" i="1" s="1" a="1"/>
  <c r="T117" i="1" s="1"/>
  <c r="U117" i="1" s="1" a="1"/>
  <c r="U117" i="1" s="1"/>
  <c r="V117" i="1" s="1" a="1"/>
  <c r="V117" i="1" s="1"/>
  <c r="W117" i="1" s="1" a="1"/>
  <c r="W117" i="1" s="1"/>
  <c r="X117" i="1" s="1" a="1"/>
  <c r="X117" i="1" s="1"/>
  <c r="Y117" i="1" s="1" a="1"/>
  <c r="Y117" i="1" s="1"/>
  <c r="Z117" i="1" s="1" a="1"/>
  <c r="Z117" i="1" s="1"/>
  <c r="AA117" i="1" s="1" a="1"/>
  <c r="AA117" i="1" s="1"/>
  <c r="AB117" i="1" s="1" a="1"/>
  <c r="AB117" i="1" s="1"/>
  <c r="AC117" i="1" s="1" a="1"/>
  <c r="AC117" i="1" s="1"/>
  <c r="AD117" i="1" s="1" a="1"/>
  <c r="AD117" i="1" s="1"/>
  <c r="AE117" i="1" s="1" a="1"/>
  <c r="AE117" i="1" s="1"/>
  <c r="AF117" i="1" s="1" a="1"/>
  <c r="AF117" i="1" s="1"/>
  <c r="AG117" i="1" s="1" a="1"/>
  <c r="AG117" i="1" s="1"/>
  <c r="AH117" i="1" s="1" a="1"/>
  <c r="AH117" i="1" s="1"/>
  <c r="AI117" i="1" s="1" a="1"/>
  <c r="AI117" i="1" s="1"/>
  <c r="AJ117" i="1" s="1" a="1"/>
  <c r="AJ117" i="1" s="1"/>
  <c r="AK117" i="1" s="1" a="1"/>
  <c r="AK117" i="1" s="1"/>
  <c r="AL117" i="1" s="1" a="1"/>
  <c r="AL117" i="1" s="1"/>
  <c r="AM117" i="1" s="1" a="1"/>
  <c r="AM117" i="1" s="1"/>
  <c r="AN117" i="1" s="1" a="1"/>
  <c r="AN117" i="1" s="1"/>
  <c r="AO117" i="1" s="1" a="1"/>
  <c r="AO117" i="1" s="1"/>
  <c r="AP117" i="1" s="1" a="1"/>
  <c r="AP117" i="1" s="1"/>
  <c r="AQ117" i="1" s="1" a="1"/>
  <c r="AQ117" i="1" s="1"/>
  <c r="AR117" i="1" s="1" a="1"/>
  <c r="AR117" i="1" s="1"/>
  <c r="AS117" i="1" s="1" a="1"/>
  <c r="AS117" i="1" s="1"/>
  <c r="AT117" i="1" s="1" a="1"/>
  <c r="AT117" i="1" s="1"/>
  <c r="AU117" i="1" s="1" a="1"/>
  <c r="AU117" i="1" s="1"/>
  <c r="AV117" i="1" s="1" a="1"/>
  <c r="AV117" i="1" s="1"/>
  <c r="AW117" i="1" s="1" a="1"/>
  <c r="AW117" i="1" s="1"/>
  <c r="AX117" i="1" s="1" a="1"/>
  <c r="AX117" i="1" s="1"/>
  <c r="AY117" i="1" s="1" a="1"/>
  <c r="AY117" i="1" s="1"/>
  <c r="AZ117" i="1" s="1" a="1"/>
  <c r="AZ117" i="1" s="1"/>
  <c r="BA117" i="1" s="1" a="1"/>
  <c r="BA117" i="1" s="1"/>
  <c r="BB117" i="1" s="1" a="1"/>
  <c r="BB117" i="1" s="1"/>
  <c r="BC117" i="1" s="1" a="1"/>
  <c r="BC117" i="1" s="1"/>
  <c r="BD117" i="1" s="1" a="1"/>
  <c r="BD117" i="1" s="1"/>
  <c r="BE117" i="1" s="1" a="1"/>
  <c r="BE117" i="1" s="1"/>
  <c r="BF117" i="1" s="1" a="1"/>
  <c r="BF117" i="1" s="1"/>
  <c r="BG117" i="1" s="1" a="1"/>
  <c r="BG117" i="1" s="1"/>
  <c r="BH117" i="1" s="1" a="1"/>
  <c r="BH117" i="1" s="1"/>
  <c r="BI117" i="1" s="1" a="1"/>
  <c r="BI117" i="1" s="1"/>
  <c r="BJ117" i="1" s="1" a="1"/>
  <c r="BJ117" i="1" s="1"/>
  <c r="BK117" i="1" s="1" a="1"/>
  <c r="BK117" i="1" s="1"/>
  <c r="BL117" i="1" s="1" a="1"/>
  <c r="BL117" i="1" s="1"/>
  <c r="BM117" i="1" s="1" a="1"/>
  <c r="BM117" i="1" s="1"/>
  <c r="BN117" i="1" s="1" a="1"/>
  <c r="BN117" i="1" s="1"/>
  <c r="BO117" i="1" s="1" a="1"/>
  <c r="BO117" i="1" s="1"/>
  <c r="BP117" i="1" s="1" a="1"/>
  <c r="BP117" i="1" s="1"/>
  <c r="BQ117" i="1" s="1" a="1"/>
  <c r="BQ117" i="1" s="1"/>
  <c r="BR117" i="1" s="1" a="1"/>
  <c r="BR117" i="1" s="1"/>
  <c r="BS117" i="1" s="1" a="1"/>
  <c r="BS117" i="1" s="1"/>
  <c r="BT117" i="1" s="1" a="1"/>
  <c r="BT117" i="1" s="1"/>
  <c r="BU117" i="1" s="1" a="1"/>
  <c r="BU117" i="1" s="1"/>
  <c r="BV117" i="1" s="1" a="1"/>
  <c r="BV117" i="1" s="1"/>
  <c r="BW117" i="1" s="1" a="1"/>
  <c r="BW117" i="1" s="1"/>
  <c r="BX117" i="1" s="1" a="1"/>
  <c r="BX117" i="1" s="1"/>
  <c r="BY117" i="1" s="1" a="1"/>
  <c r="BY117" i="1" s="1"/>
  <c r="BZ117" i="1" s="1" a="1"/>
  <c r="BZ117" i="1" s="1"/>
  <c r="CA117" i="1" s="1" a="1"/>
  <c r="CA117" i="1" s="1"/>
  <c r="CB117" i="1" s="1" a="1"/>
  <c r="CB117" i="1" s="1"/>
  <c r="CC117" i="1" s="1" a="1"/>
  <c r="CC117" i="1" s="1"/>
  <c r="CD117" i="1" s="1" a="1"/>
  <c r="CD117" i="1" s="1"/>
  <c r="CE117" i="1" s="1" a="1"/>
  <c r="CE117" i="1" s="1"/>
  <c r="CF117" i="1" s="1" a="1"/>
  <c r="CF117" i="1" s="1"/>
  <c r="CG117" i="1" s="1" a="1"/>
  <c r="CG117" i="1" s="1"/>
  <c r="CH117" i="1" s="1" a="1"/>
  <c r="CH117" i="1" s="1"/>
  <c r="CI117" i="1" s="1" a="1"/>
  <c r="CI117" i="1" s="1"/>
  <c r="CJ117" i="1" s="1" a="1"/>
  <c r="CJ117" i="1" s="1"/>
  <c r="CK117" i="1" s="1" a="1"/>
  <c r="CK117" i="1" s="1"/>
  <c r="CL117" i="1" s="1" a="1"/>
  <c r="CL117" i="1" s="1"/>
  <c r="CM117" i="1" s="1" a="1"/>
  <c r="CM117" i="1" s="1"/>
  <c r="CN117" i="1" s="1" a="1"/>
  <c r="CN117" i="1" s="1"/>
  <c r="CO117" i="1" s="1" a="1"/>
  <c r="CO117" i="1" s="1"/>
  <c r="CP117" i="1" s="1" a="1"/>
  <c r="CP117" i="1" s="1"/>
  <c r="CQ117" i="1" s="1" a="1"/>
  <c r="CQ117" i="1" s="1"/>
  <c r="CR117" i="1" s="1" a="1"/>
  <c r="CR117" i="1" s="1"/>
  <c r="CS117" i="1" s="1" a="1"/>
  <c r="CS117" i="1" s="1"/>
  <c r="CT117" i="1" s="1" a="1"/>
  <c r="CT117" i="1" s="1"/>
  <c r="CU117" i="1" s="1" a="1"/>
  <c r="CU117" i="1" s="1"/>
  <c r="CV117" i="1" s="1" a="1"/>
  <c r="CV117" i="1" s="1"/>
  <c r="CW117" i="1" s="1" a="1"/>
  <c r="CW117" i="1" s="1"/>
  <c r="CX117" i="1" s="1" a="1"/>
  <c r="CX117" i="1" s="1"/>
  <c r="CY117" i="1" s="1" a="1"/>
  <c r="CY117" i="1" s="1"/>
  <c r="CZ117" i="1" s="1" a="1"/>
  <c r="CZ117" i="1" s="1"/>
  <c r="DA117" i="1" s="1" a="1"/>
  <c r="DA117" i="1" s="1"/>
  <c r="DB117" i="1" s="1" a="1"/>
  <c r="DB117" i="1" s="1"/>
  <c r="DC117" i="1" s="1" a="1"/>
  <c r="DC117" i="1" s="1"/>
  <c r="DD117" i="1" s="1" a="1"/>
  <c r="DD117" i="1" s="1"/>
  <c r="C117" i="7"/>
  <c r="I22" i="1" a="1"/>
  <c r="I22" i="1" s="1"/>
  <c r="J22" i="1" s="1" a="1"/>
  <c r="J22" i="1" s="1"/>
  <c r="K22" i="1" s="1" a="1"/>
  <c r="K22" i="1" s="1"/>
  <c r="L22" i="1" s="1" a="1"/>
  <c r="L22" i="1" s="1"/>
  <c r="M22" i="1" s="1" a="1"/>
  <c r="M22" i="1" s="1"/>
  <c r="N22" i="1" s="1" a="1"/>
  <c r="N22" i="1" s="1"/>
  <c r="O22" i="1" s="1" a="1"/>
  <c r="O22" i="1" s="1"/>
  <c r="P22" i="1" s="1" a="1"/>
  <c r="P22" i="1" s="1"/>
  <c r="Q22" i="1" s="1" a="1"/>
  <c r="Q22" i="1" s="1"/>
  <c r="R22" i="1" s="1" a="1"/>
  <c r="R22" i="1" s="1"/>
  <c r="S22" i="1" s="1" a="1"/>
  <c r="S22" i="1" s="1"/>
  <c r="T22" i="1" s="1" a="1"/>
  <c r="T22" i="1" s="1"/>
  <c r="U22" i="1" s="1" a="1"/>
  <c r="U22" i="1" s="1"/>
  <c r="V22" i="1" s="1" a="1"/>
  <c r="V22" i="1" s="1"/>
  <c r="W22" i="1" s="1" a="1"/>
  <c r="W22" i="1" s="1"/>
  <c r="X22" i="1" s="1" a="1"/>
  <c r="X22" i="1" s="1"/>
  <c r="Y22" i="1" s="1" a="1"/>
  <c r="Y22" i="1" s="1"/>
  <c r="Z22" i="1" s="1" a="1"/>
  <c r="Z22" i="1" s="1"/>
  <c r="AA22" i="1" s="1" a="1"/>
  <c r="AA22" i="1" s="1"/>
  <c r="AB22" i="1" s="1" a="1"/>
  <c r="AB22" i="1" s="1"/>
  <c r="AC22" i="1" s="1" a="1"/>
  <c r="AC22" i="1" s="1"/>
  <c r="AD22" i="1" s="1" a="1"/>
  <c r="AD22" i="1" s="1"/>
  <c r="AE22" i="1" s="1" a="1"/>
  <c r="AE22" i="1" s="1"/>
  <c r="AF22" i="1" s="1" a="1"/>
  <c r="AF22" i="1" s="1"/>
  <c r="AG22" i="1" s="1" a="1"/>
  <c r="AG22" i="1" s="1"/>
  <c r="AH22" i="1" s="1" a="1"/>
  <c r="AH22" i="1" s="1"/>
  <c r="AI22" i="1" s="1" a="1"/>
  <c r="AI22" i="1" s="1"/>
  <c r="AJ22" i="1" s="1" a="1"/>
  <c r="AJ22" i="1" s="1"/>
  <c r="AK22" i="1" s="1" a="1"/>
  <c r="AK22" i="1" s="1"/>
  <c r="AL22" i="1" s="1" a="1"/>
  <c r="AL22" i="1" s="1"/>
  <c r="AM22" i="1" s="1" a="1"/>
  <c r="AM22" i="1" s="1"/>
  <c r="AN22" i="1" s="1" a="1"/>
  <c r="AN22" i="1" s="1"/>
  <c r="AO22" i="1" s="1" a="1"/>
  <c r="AO22" i="1" s="1"/>
  <c r="AP22" i="1" s="1" a="1"/>
  <c r="AP22" i="1" s="1"/>
  <c r="AQ22" i="1" s="1" a="1"/>
  <c r="AQ22" i="1" s="1"/>
  <c r="AR22" i="1" s="1" a="1"/>
  <c r="AR22" i="1" s="1"/>
  <c r="AS22" i="1" s="1" a="1"/>
  <c r="AS22" i="1" s="1"/>
  <c r="AT22" i="1" s="1" a="1"/>
  <c r="AT22" i="1" s="1"/>
  <c r="AU22" i="1" s="1" a="1"/>
  <c r="AU22" i="1" s="1"/>
  <c r="AV22" i="1" s="1" a="1"/>
  <c r="AV22" i="1" s="1"/>
  <c r="AW22" i="1" s="1" a="1"/>
  <c r="AW22" i="1" s="1"/>
  <c r="AX22" i="1" s="1" a="1"/>
  <c r="AX22" i="1" s="1"/>
  <c r="AY22" i="1" s="1" a="1"/>
  <c r="AY22" i="1" s="1"/>
  <c r="AZ22" i="1" s="1" a="1"/>
  <c r="AZ22" i="1" s="1"/>
  <c r="BA22" i="1" s="1" a="1"/>
  <c r="BA22" i="1" s="1"/>
  <c r="BB22" i="1" s="1" a="1"/>
  <c r="BB22" i="1" s="1"/>
  <c r="BC22" i="1" s="1" a="1"/>
  <c r="BC22" i="1" s="1"/>
  <c r="BD22" i="1" s="1" a="1"/>
  <c r="BD22" i="1" s="1"/>
  <c r="BE22" i="1" s="1" a="1"/>
  <c r="BE22" i="1" s="1"/>
  <c r="BF22" i="1" s="1" a="1"/>
  <c r="BF22" i="1" s="1"/>
  <c r="BG22" i="1" s="1" a="1"/>
  <c r="BG22" i="1" s="1"/>
  <c r="BH22" i="1" s="1" a="1"/>
  <c r="BH22" i="1" s="1"/>
  <c r="BI22" i="1" s="1" a="1"/>
  <c r="BI22" i="1" s="1"/>
  <c r="BJ22" i="1" s="1" a="1"/>
  <c r="BJ22" i="1" s="1"/>
  <c r="BK22" i="1" s="1" a="1"/>
  <c r="BK22" i="1" s="1"/>
  <c r="BL22" i="1" s="1" a="1"/>
  <c r="BL22" i="1" s="1"/>
  <c r="BM22" i="1" s="1" a="1"/>
  <c r="BM22" i="1" s="1"/>
  <c r="BN22" i="1" s="1" a="1"/>
  <c r="BN22" i="1" s="1"/>
  <c r="BO22" i="1" s="1" a="1"/>
  <c r="BO22" i="1" s="1"/>
  <c r="BP22" i="1" s="1" a="1"/>
  <c r="BP22" i="1" s="1"/>
  <c r="BQ22" i="1" s="1" a="1"/>
  <c r="BQ22" i="1" s="1"/>
  <c r="BR22" i="1" s="1" a="1"/>
  <c r="BR22" i="1" s="1"/>
  <c r="BS22" i="1" s="1" a="1"/>
  <c r="BS22" i="1" s="1"/>
  <c r="BT22" i="1" s="1" a="1"/>
  <c r="BT22" i="1" s="1"/>
  <c r="BU22" i="1" s="1" a="1"/>
  <c r="BU22" i="1" s="1"/>
  <c r="BV22" i="1" s="1" a="1"/>
  <c r="BV22" i="1" s="1"/>
  <c r="BW22" i="1" s="1" a="1"/>
  <c r="BW22" i="1" s="1"/>
  <c r="BX22" i="1" s="1" a="1"/>
  <c r="BX22" i="1" s="1"/>
  <c r="BY22" i="1" s="1" a="1"/>
  <c r="BY22" i="1" s="1"/>
  <c r="BZ22" i="1" s="1" a="1"/>
  <c r="BZ22" i="1" s="1"/>
  <c r="CA22" i="1" s="1" a="1"/>
  <c r="CA22" i="1" s="1"/>
  <c r="CB22" i="1" s="1" a="1"/>
  <c r="CB22" i="1" s="1"/>
  <c r="CC22" i="1" s="1" a="1"/>
  <c r="CC22" i="1" s="1"/>
  <c r="CD22" i="1" s="1" a="1"/>
  <c r="CD22" i="1" s="1"/>
  <c r="CE22" i="1" s="1" a="1"/>
  <c r="CE22" i="1" s="1"/>
  <c r="CF22" i="1" s="1" a="1"/>
  <c r="CF22" i="1" s="1"/>
  <c r="CG22" i="1" s="1" a="1"/>
  <c r="CG22" i="1" s="1"/>
  <c r="CH22" i="1" s="1" a="1"/>
  <c r="CH22" i="1" s="1"/>
  <c r="CI22" i="1" s="1" a="1"/>
  <c r="CI22" i="1" s="1"/>
  <c r="CJ22" i="1" s="1" a="1"/>
  <c r="CJ22" i="1" s="1"/>
  <c r="CK22" i="1" s="1" a="1"/>
  <c r="CK22" i="1" s="1"/>
  <c r="CL22" i="1" s="1" a="1"/>
  <c r="CL22" i="1" s="1"/>
  <c r="CM22" i="1" s="1" a="1"/>
  <c r="CM22" i="1" s="1"/>
  <c r="CN22" i="1" s="1" a="1"/>
  <c r="CN22" i="1" s="1"/>
  <c r="CO22" i="1" s="1" a="1"/>
  <c r="CO22" i="1" s="1"/>
  <c r="CP22" i="1" s="1" a="1"/>
  <c r="CP22" i="1" s="1"/>
  <c r="CQ22" i="1" s="1" a="1"/>
  <c r="CQ22" i="1" s="1"/>
  <c r="CR22" i="1" s="1" a="1"/>
  <c r="CR22" i="1" s="1"/>
  <c r="CS22" i="1" s="1" a="1"/>
  <c r="CS22" i="1" s="1"/>
  <c r="CT22" i="1" s="1" a="1"/>
  <c r="CT22" i="1" s="1"/>
  <c r="CU22" i="1" s="1" a="1"/>
  <c r="CU22" i="1" s="1"/>
  <c r="CV22" i="1" s="1" a="1"/>
  <c r="CV22" i="1" s="1"/>
  <c r="CW22" i="1" s="1" a="1"/>
  <c r="CW22" i="1" s="1"/>
  <c r="CX22" i="1" s="1" a="1"/>
  <c r="CX22" i="1" s="1"/>
  <c r="CY22" i="1" s="1" a="1"/>
  <c r="CY22" i="1" s="1"/>
  <c r="CZ22" i="1" s="1" a="1"/>
  <c r="CZ22" i="1" s="1"/>
  <c r="DA22" i="1" s="1" a="1"/>
  <c r="DA22" i="1" s="1"/>
  <c r="DB22" i="1" s="1" a="1"/>
  <c r="DB22" i="1" s="1"/>
  <c r="DC22" i="1" s="1" a="1"/>
  <c r="DC22" i="1" s="1"/>
  <c r="DD22" i="1" s="1" a="1"/>
  <c r="DD22" i="1" s="1"/>
  <c r="C22" i="7"/>
  <c r="I92" i="1" a="1"/>
  <c r="I92" i="1" s="1"/>
  <c r="J92" i="1" s="1" a="1"/>
  <c r="J92" i="1" s="1"/>
  <c r="K92" i="1" s="1" a="1"/>
  <c r="K92" i="1" s="1"/>
  <c r="L92" i="1" s="1" a="1"/>
  <c r="L92" i="1" s="1"/>
  <c r="M92" i="1" s="1" a="1"/>
  <c r="M92" i="1" s="1"/>
  <c r="N92" i="1" s="1" a="1"/>
  <c r="N92" i="1" s="1"/>
  <c r="O92" i="1" s="1" a="1"/>
  <c r="O92" i="1" s="1"/>
  <c r="P92" i="1" s="1" a="1"/>
  <c r="P92" i="1" s="1"/>
  <c r="Q92" i="1" s="1" a="1"/>
  <c r="Q92" i="1" s="1"/>
  <c r="R92" i="1" s="1" a="1"/>
  <c r="R92" i="1" s="1"/>
  <c r="S92" i="1" s="1" a="1"/>
  <c r="S92" i="1" s="1"/>
  <c r="T92" i="1" s="1" a="1"/>
  <c r="T92" i="1" s="1"/>
  <c r="U92" i="1" s="1" a="1"/>
  <c r="U92" i="1" s="1"/>
  <c r="V92" i="1" s="1" a="1"/>
  <c r="V92" i="1" s="1"/>
  <c r="W92" i="1" s="1" a="1"/>
  <c r="W92" i="1" s="1"/>
  <c r="X92" i="1" s="1" a="1"/>
  <c r="X92" i="1" s="1"/>
  <c r="Y92" i="1" s="1" a="1"/>
  <c r="Y92" i="1" s="1"/>
  <c r="Z92" i="1" s="1" a="1"/>
  <c r="Z92" i="1" s="1"/>
  <c r="AA92" i="1" s="1" a="1"/>
  <c r="AA92" i="1" s="1"/>
  <c r="AB92" i="1" s="1" a="1"/>
  <c r="AB92" i="1" s="1"/>
  <c r="AC92" i="1" s="1" a="1"/>
  <c r="AC92" i="1" s="1"/>
  <c r="AD92" i="1" s="1" a="1"/>
  <c r="AD92" i="1" s="1"/>
  <c r="AE92" i="1" s="1" a="1"/>
  <c r="AE92" i="1" s="1"/>
  <c r="AF92" i="1" s="1" a="1"/>
  <c r="AF92" i="1" s="1"/>
  <c r="AG92" i="1" s="1" a="1"/>
  <c r="AG92" i="1" s="1"/>
  <c r="AH92" i="1" s="1" a="1"/>
  <c r="AH92" i="1" s="1"/>
  <c r="AI92" i="1" s="1" a="1"/>
  <c r="AI92" i="1" s="1"/>
  <c r="AJ92" i="1" s="1" a="1"/>
  <c r="AJ92" i="1" s="1"/>
  <c r="AK92" i="1" s="1" a="1"/>
  <c r="AK92" i="1" s="1"/>
  <c r="AL92" i="1" s="1" a="1"/>
  <c r="AL92" i="1" s="1"/>
  <c r="AM92" i="1" s="1" a="1"/>
  <c r="AM92" i="1" s="1"/>
  <c r="AN92" i="1" s="1" a="1"/>
  <c r="AN92" i="1" s="1"/>
  <c r="AO92" i="1" s="1" a="1"/>
  <c r="AO92" i="1" s="1"/>
  <c r="AP92" i="1" s="1" a="1"/>
  <c r="AP92" i="1" s="1"/>
  <c r="AQ92" i="1" s="1" a="1"/>
  <c r="AQ92" i="1" s="1"/>
  <c r="AR92" i="1" s="1" a="1"/>
  <c r="AR92" i="1" s="1"/>
  <c r="AS92" i="1" s="1" a="1"/>
  <c r="AS92" i="1" s="1"/>
  <c r="AT92" i="1" s="1" a="1"/>
  <c r="AT92" i="1" s="1"/>
  <c r="AU92" i="1" s="1" a="1"/>
  <c r="AU92" i="1" s="1"/>
  <c r="AV92" i="1" s="1" a="1"/>
  <c r="AV92" i="1" s="1"/>
  <c r="AW92" i="1" s="1" a="1"/>
  <c r="AW92" i="1" s="1"/>
  <c r="AX92" i="1" s="1" a="1"/>
  <c r="AX92" i="1" s="1"/>
  <c r="AY92" i="1" s="1" a="1"/>
  <c r="AY92" i="1" s="1"/>
  <c r="AZ92" i="1" s="1" a="1"/>
  <c r="AZ92" i="1" s="1"/>
  <c r="BA92" i="1" s="1" a="1"/>
  <c r="BA92" i="1" s="1"/>
  <c r="BB92" i="1" s="1" a="1"/>
  <c r="BB92" i="1" s="1"/>
  <c r="BC92" i="1" s="1" a="1"/>
  <c r="BC92" i="1" s="1"/>
  <c r="BD92" i="1" s="1" a="1"/>
  <c r="BD92" i="1" s="1"/>
  <c r="BE92" i="1" s="1" a="1"/>
  <c r="BE92" i="1" s="1"/>
  <c r="BF92" i="1" s="1" a="1"/>
  <c r="BF92" i="1" s="1"/>
  <c r="BG92" i="1" s="1" a="1"/>
  <c r="BG92" i="1" s="1"/>
  <c r="BH92" i="1" s="1" a="1"/>
  <c r="BH92" i="1" s="1"/>
  <c r="BI92" i="1" s="1" a="1"/>
  <c r="BI92" i="1" s="1"/>
  <c r="BJ92" i="1" s="1" a="1"/>
  <c r="BJ92" i="1" s="1"/>
  <c r="BK92" i="1" s="1" a="1"/>
  <c r="BK92" i="1" s="1"/>
  <c r="BL92" i="1" s="1" a="1"/>
  <c r="BL92" i="1" s="1"/>
  <c r="BM92" i="1" s="1" a="1"/>
  <c r="BM92" i="1" s="1"/>
  <c r="BN92" i="1" s="1" a="1"/>
  <c r="BN92" i="1" s="1"/>
  <c r="BO92" i="1" s="1" a="1"/>
  <c r="BO92" i="1" s="1"/>
  <c r="BP92" i="1" s="1" a="1"/>
  <c r="BP92" i="1" s="1"/>
  <c r="BQ92" i="1" s="1" a="1"/>
  <c r="BQ92" i="1" s="1"/>
  <c r="BR92" i="1" s="1" a="1"/>
  <c r="BR92" i="1" s="1"/>
  <c r="BS92" i="1" s="1" a="1"/>
  <c r="BS92" i="1" s="1"/>
  <c r="BT92" i="1" s="1" a="1"/>
  <c r="BT92" i="1" s="1"/>
  <c r="BU92" i="1" s="1" a="1"/>
  <c r="BU92" i="1" s="1"/>
  <c r="BV92" i="1" s="1" a="1"/>
  <c r="BV92" i="1" s="1"/>
  <c r="BW92" i="1" s="1" a="1"/>
  <c r="BW92" i="1" s="1"/>
  <c r="BX92" i="1" s="1" a="1"/>
  <c r="BX92" i="1" s="1"/>
  <c r="BY92" i="1" s="1" a="1"/>
  <c r="BY92" i="1" s="1"/>
  <c r="BZ92" i="1" s="1" a="1"/>
  <c r="BZ92" i="1" s="1"/>
  <c r="CA92" i="1" s="1" a="1"/>
  <c r="CA92" i="1" s="1"/>
  <c r="CB92" i="1" s="1" a="1"/>
  <c r="CB92" i="1" s="1"/>
  <c r="CC92" i="1" s="1" a="1"/>
  <c r="CC92" i="1" s="1"/>
  <c r="CD92" i="1" s="1" a="1"/>
  <c r="CD92" i="1" s="1"/>
  <c r="CE92" i="1" s="1" a="1"/>
  <c r="CE92" i="1" s="1"/>
  <c r="CF92" i="1" s="1" a="1"/>
  <c r="CF92" i="1" s="1"/>
  <c r="CG92" i="1" s="1" a="1"/>
  <c r="CG92" i="1" s="1"/>
  <c r="CH92" i="1" s="1" a="1"/>
  <c r="CH92" i="1" s="1"/>
  <c r="CI92" i="1" s="1" a="1"/>
  <c r="CI92" i="1" s="1"/>
  <c r="CJ92" i="1" s="1" a="1"/>
  <c r="CJ92" i="1" s="1"/>
  <c r="CK92" i="1" s="1" a="1"/>
  <c r="CK92" i="1" s="1"/>
  <c r="CL92" i="1" s="1" a="1"/>
  <c r="CL92" i="1" s="1"/>
  <c r="CM92" i="1" s="1" a="1"/>
  <c r="CM92" i="1" s="1"/>
  <c r="CN92" i="1" s="1" a="1"/>
  <c r="CN92" i="1" s="1"/>
  <c r="CO92" i="1" s="1" a="1"/>
  <c r="CO92" i="1" s="1"/>
  <c r="CP92" i="1" s="1" a="1"/>
  <c r="CP92" i="1" s="1"/>
  <c r="CQ92" i="1" s="1" a="1"/>
  <c r="CQ92" i="1" s="1"/>
  <c r="CR92" i="1" s="1" a="1"/>
  <c r="CR92" i="1" s="1"/>
  <c r="CS92" i="1" s="1" a="1"/>
  <c r="CS92" i="1" s="1"/>
  <c r="CT92" i="1" s="1" a="1"/>
  <c r="CT92" i="1" s="1"/>
  <c r="CU92" i="1" s="1" a="1"/>
  <c r="CU92" i="1" s="1"/>
  <c r="CV92" i="1" s="1" a="1"/>
  <c r="CV92" i="1" s="1"/>
  <c r="CW92" i="1" s="1" a="1"/>
  <c r="CW92" i="1" s="1"/>
  <c r="CX92" i="1" s="1" a="1"/>
  <c r="CX92" i="1" s="1"/>
  <c r="CY92" i="1" s="1" a="1"/>
  <c r="CY92" i="1" s="1"/>
  <c r="CZ92" i="1" s="1" a="1"/>
  <c r="CZ92" i="1" s="1"/>
  <c r="DA92" i="1" s="1" a="1"/>
  <c r="DA92" i="1" s="1"/>
  <c r="DB92" i="1" s="1" a="1"/>
  <c r="DB92" i="1" s="1"/>
  <c r="DC92" i="1" s="1" a="1"/>
  <c r="DC92" i="1" s="1"/>
  <c r="DD92" i="1" s="1" a="1"/>
  <c r="DD92" i="1" s="1"/>
  <c r="C92" i="7"/>
  <c r="I169" i="1" a="1"/>
  <c r="I169" i="1" s="1"/>
  <c r="J169" i="1" s="1" a="1"/>
  <c r="J169" i="1" s="1"/>
  <c r="K169" i="1" s="1" a="1"/>
  <c r="K169" i="1" s="1"/>
  <c r="L169" i="1" s="1" a="1"/>
  <c r="L169" i="1" s="1"/>
  <c r="M169" i="1" s="1" a="1"/>
  <c r="M169" i="1" s="1"/>
  <c r="N169" i="1" s="1" a="1"/>
  <c r="N169" i="1" s="1"/>
  <c r="O169" i="1" s="1" a="1"/>
  <c r="O169" i="1" s="1"/>
  <c r="P169" i="1" s="1" a="1"/>
  <c r="P169" i="1" s="1"/>
  <c r="Q169" i="1" s="1" a="1"/>
  <c r="Q169" i="1" s="1"/>
  <c r="R169" i="1" s="1" a="1"/>
  <c r="R169" i="1" s="1"/>
  <c r="S169" i="1" s="1" a="1"/>
  <c r="S169" i="1" s="1"/>
  <c r="T169" i="1" s="1" a="1"/>
  <c r="T169" i="1" s="1"/>
  <c r="U169" i="1" s="1" a="1"/>
  <c r="U169" i="1" s="1"/>
  <c r="V169" i="1" s="1" a="1"/>
  <c r="V169" i="1" s="1"/>
  <c r="W169" i="1" s="1" a="1"/>
  <c r="W169" i="1" s="1"/>
  <c r="X169" i="1" s="1" a="1"/>
  <c r="X169" i="1" s="1"/>
  <c r="Y169" i="1" s="1" a="1"/>
  <c r="Y169" i="1" s="1"/>
  <c r="Z169" i="1" s="1" a="1"/>
  <c r="Z169" i="1" s="1"/>
  <c r="AA169" i="1" s="1" a="1"/>
  <c r="AA169" i="1" s="1"/>
  <c r="AB169" i="1" s="1" a="1"/>
  <c r="AB169" i="1" s="1"/>
  <c r="AC169" i="1" s="1" a="1"/>
  <c r="AC169" i="1" s="1"/>
  <c r="AD169" i="1" s="1" a="1"/>
  <c r="AD169" i="1" s="1"/>
  <c r="AE169" i="1" s="1" a="1"/>
  <c r="AE169" i="1" s="1"/>
  <c r="AF169" i="1" s="1" a="1"/>
  <c r="AF169" i="1" s="1"/>
  <c r="AG169" i="1" s="1" a="1"/>
  <c r="AG169" i="1" s="1"/>
  <c r="AH169" i="1" s="1" a="1"/>
  <c r="AH169" i="1" s="1"/>
  <c r="AI169" i="1" s="1" a="1"/>
  <c r="AI169" i="1" s="1"/>
  <c r="AJ169" i="1" s="1" a="1"/>
  <c r="AJ169" i="1" s="1"/>
  <c r="AK169" i="1" s="1" a="1"/>
  <c r="AK169" i="1" s="1"/>
  <c r="AL169" i="1" s="1" a="1"/>
  <c r="AL169" i="1" s="1"/>
  <c r="AM169" i="1" s="1" a="1"/>
  <c r="AM169" i="1" s="1"/>
  <c r="AN169" i="1" s="1" a="1"/>
  <c r="AN169" i="1" s="1"/>
  <c r="AO169" i="1" s="1" a="1"/>
  <c r="AO169" i="1" s="1"/>
  <c r="AP169" i="1" s="1" a="1"/>
  <c r="AP169" i="1" s="1"/>
  <c r="AQ169" i="1" s="1" a="1"/>
  <c r="AQ169" i="1" s="1"/>
  <c r="AR169" i="1" s="1" a="1"/>
  <c r="AR169" i="1" s="1"/>
  <c r="AS169" i="1" s="1" a="1"/>
  <c r="AS169" i="1" s="1"/>
  <c r="AT169" i="1" s="1" a="1"/>
  <c r="AT169" i="1" s="1"/>
  <c r="AU169" i="1" s="1" a="1"/>
  <c r="AU169" i="1" s="1"/>
  <c r="AV169" i="1" s="1" a="1"/>
  <c r="AV169" i="1" s="1"/>
  <c r="AW169" i="1" s="1" a="1"/>
  <c r="AW169" i="1" s="1"/>
  <c r="AX169" i="1" s="1" a="1"/>
  <c r="AX169" i="1" s="1"/>
  <c r="AY169" i="1" s="1" a="1"/>
  <c r="AY169" i="1" s="1"/>
  <c r="AZ169" i="1" s="1" a="1"/>
  <c r="AZ169" i="1" s="1"/>
  <c r="BA169" i="1" s="1" a="1"/>
  <c r="BA169" i="1" s="1"/>
  <c r="BB169" i="1" s="1" a="1"/>
  <c r="BB169" i="1" s="1"/>
  <c r="BC169" i="1" s="1" a="1"/>
  <c r="BC169" i="1" s="1"/>
  <c r="BD169" i="1" s="1" a="1"/>
  <c r="BD169" i="1" s="1"/>
  <c r="BE169" i="1" s="1" a="1"/>
  <c r="BE169" i="1" s="1"/>
  <c r="BF169" i="1" s="1" a="1"/>
  <c r="BF169" i="1" s="1"/>
  <c r="BG169" i="1" s="1" a="1"/>
  <c r="BG169" i="1" s="1"/>
  <c r="BH169" i="1" s="1" a="1"/>
  <c r="BH169" i="1" s="1"/>
  <c r="BI169" i="1" s="1" a="1"/>
  <c r="BI169" i="1" s="1"/>
  <c r="BJ169" i="1" s="1" a="1"/>
  <c r="BJ169" i="1" s="1"/>
  <c r="BK169" i="1" s="1" a="1"/>
  <c r="BK169" i="1" s="1"/>
  <c r="BL169" i="1" s="1" a="1"/>
  <c r="BL169" i="1" s="1"/>
  <c r="BM169" i="1" s="1" a="1"/>
  <c r="BM169" i="1" s="1"/>
  <c r="BN169" i="1" s="1" a="1"/>
  <c r="BN169" i="1" s="1"/>
  <c r="BO169" i="1" s="1" a="1"/>
  <c r="BO169" i="1" s="1"/>
  <c r="BP169" i="1" s="1" a="1"/>
  <c r="BP169" i="1" s="1"/>
  <c r="BQ169" i="1" s="1" a="1"/>
  <c r="BQ169" i="1" s="1"/>
  <c r="BR169" i="1" s="1" a="1"/>
  <c r="BR169" i="1" s="1"/>
  <c r="BS169" i="1" s="1" a="1"/>
  <c r="BS169" i="1" s="1"/>
  <c r="BT169" i="1" s="1" a="1"/>
  <c r="BT169" i="1" s="1"/>
  <c r="BU169" i="1" s="1" a="1"/>
  <c r="BU169" i="1" s="1"/>
  <c r="BV169" i="1" s="1" a="1"/>
  <c r="BV169" i="1" s="1"/>
  <c r="BW169" i="1" s="1" a="1"/>
  <c r="BW169" i="1" s="1"/>
  <c r="BX169" i="1" s="1" a="1"/>
  <c r="BX169" i="1" s="1"/>
  <c r="BY169" i="1" s="1" a="1"/>
  <c r="BY169" i="1" s="1"/>
  <c r="BZ169" i="1" s="1" a="1"/>
  <c r="BZ169" i="1" s="1"/>
  <c r="CA169" i="1" s="1" a="1"/>
  <c r="CA169" i="1" s="1"/>
  <c r="CB169" i="1" s="1" a="1"/>
  <c r="CB169" i="1" s="1"/>
  <c r="CC169" i="1" s="1" a="1"/>
  <c r="CC169" i="1" s="1"/>
  <c r="CD169" i="1" s="1" a="1"/>
  <c r="CD169" i="1" s="1"/>
  <c r="CE169" i="1" s="1" a="1"/>
  <c r="CE169" i="1" s="1"/>
  <c r="CF169" i="1" s="1" a="1"/>
  <c r="CF169" i="1" s="1"/>
  <c r="CG169" i="1" s="1" a="1"/>
  <c r="CG169" i="1" s="1"/>
  <c r="CH169" i="1" s="1" a="1"/>
  <c r="CH169" i="1" s="1"/>
  <c r="CI169" i="1" s="1" a="1"/>
  <c r="CI169" i="1" s="1"/>
  <c r="CJ169" i="1" s="1" a="1"/>
  <c r="CJ169" i="1" s="1"/>
  <c r="CK169" i="1" s="1" a="1"/>
  <c r="CK169" i="1" s="1"/>
  <c r="CL169" i="1" s="1" a="1"/>
  <c r="CL169" i="1" s="1"/>
  <c r="CM169" i="1" s="1" a="1"/>
  <c r="CM169" i="1" s="1"/>
  <c r="CN169" i="1" s="1" a="1"/>
  <c r="CN169" i="1" s="1"/>
  <c r="CO169" i="1" s="1" a="1"/>
  <c r="CO169" i="1" s="1"/>
  <c r="CP169" i="1" s="1" a="1"/>
  <c r="CP169" i="1" s="1"/>
  <c r="CQ169" i="1" s="1" a="1"/>
  <c r="CQ169" i="1" s="1"/>
  <c r="CR169" i="1" s="1" a="1"/>
  <c r="CR169" i="1" s="1"/>
  <c r="CS169" i="1" s="1" a="1"/>
  <c r="CS169" i="1" s="1"/>
  <c r="CT169" i="1" s="1" a="1"/>
  <c r="CT169" i="1" s="1"/>
  <c r="CU169" i="1" s="1" a="1"/>
  <c r="CU169" i="1" s="1"/>
  <c r="CV169" i="1" s="1" a="1"/>
  <c r="CV169" i="1" s="1"/>
  <c r="CW169" i="1" s="1" a="1"/>
  <c r="CW169" i="1" s="1"/>
  <c r="CX169" i="1" s="1" a="1"/>
  <c r="CX169" i="1" s="1"/>
  <c r="CY169" i="1" s="1" a="1"/>
  <c r="CY169" i="1" s="1"/>
  <c r="CZ169" i="1" s="1" a="1"/>
  <c r="CZ169" i="1" s="1"/>
  <c r="DA169" i="1" s="1" a="1"/>
  <c r="DA169" i="1" s="1"/>
  <c r="DB169" i="1" s="1" a="1"/>
  <c r="DB169" i="1" s="1"/>
  <c r="DC169" i="1" s="1" a="1"/>
  <c r="DC169" i="1" s="1"/>
  <c r="DD169" i="1" s="1" a="1"/>
  <c r="DD169" i="1" s="1"/>
  <c r="C169" i="7"/>
  <c r="I265" i="1" a="1"/>
  <c r="I265" i="1" s="1"/>
  <c r="J265" i="1" s="1" a="1"/>
  <c r="J265" i="1" s="1"/>
  <c r="K265" i="1" s="1" a="1"/>
  <c r="K265" i="1" s="1"/>
  <c r="L265" i="1" s="1" a="1"/>
  <c r="L265" i="1" s="1"/>
  <c r="M265" i="1" s="1" a="1"/>
  <c r="M265" i="1" s="1"/>
  <c r="N265" i="1" s="1" a="1"/>
  <c r="N265" i="1" s="1"/>
  <c r="O265" i="1" s="1" a="1"/>
  <c r="O265" i="1" s="1"/>
  <c r="P265" i="1" s="1" a="1"/>
  <c r="P265" i="1" s="1"/>
  <c r="Q265" i="1" s="1" a="1"/>
  <c r="Q265" i="1" s="1"/>
  <c r="R265" i="1" s="1" a="1"/>
  <c r="R265" i="1" s="1"/>
  <c r="S265" i="1" s="1" a="1"/>
  <c r="S265" i="1" s="1"/>
  <c r="T265" i="1" s="1" a="1"/>
  <c r="T265" i="1" s="1"/>
  <c r="U265" i="1" s="1" a="1"/>
  <c r="U265" i="1" s="1"/>
  <c r="V265" i="1" s="1" a="1"/>
  <c r="V265" i="1" s="1"/>
  <c r="W265" i="1" s="1" a="1"/>
  <c r="W265" i="1" s="1"/>
  <c r="X265" i="1" s="1" a="1"/>
  <c r="X265" i="1" s="1"/>
  <c r="Y265" i="1" s="1" a="1"/>
  <c r="Y265" i="1" s="1"/>
  <c r="Z265" i="1" s="1" a="1"/>
  <c r="Z265" i="1" s="1"/>
  <c r="AA265" i="1" s="1" a="1"/>
  <c r="AA265" i="1" s="1"/>
  <c r="AB265" i="1" s="1" a="1"/>
  <c r="AB265" i="1" s="1"/>
  <c r="AC265" i="1" s="1" a="1"/>
  <c r="AC265" i="1" s="1"/>
  <c r="AD265" i="1" s="1" a="1"/>
  <c r="AD265" i="1" s="1"/>
  <c r="AE265" i="1" s="1" a="1"/>
  <c r="AE265" i="1" s="1"/>
  <c r="AF265" i="1" s="1" a="1"/>
  <c r="AF265" i="1" s="1"/>
  <c r="AG265" i="1" s="1" a="1"/>
  <c r="AG265" i="1" s="1"/>
  <c r="AH265" i="1" s="1" a="1"/>
  <c r="AH265" i="1" s="1"/>
  <c r="AI265" i="1" s="1" a="1"/>
  <c r="AI265" i="1" s="1"/>
  <c r="AJ265" i="1" s="1" a="1"/>
  <c r="AJ265" i="1" s="1"/>
  <c r="AK265" i="1" s="1" a="1"/>
  <c r="AK265" i="1" s="1"/>
  <c r="AL265" i="1" s="1" a="1"/>
  <c r="AL265" i="1" s="1"/>
  <c r="AM265" i="1" s="1" a="1"/>
  <c r="AM265" i="1" s="1"/>
  <c r="AN265" i="1" s="1" a="1"/>
  <c r="AN265" i="1" s="1"/>
  <c r="AO265" i="1" s="1" a="1"/>
  <c r="AO265" i="1" s="1"/>
  <c r="AP265" i="1" s="1" a="1"/>
  <c r="AP265" i="1" s="1"/>
  <c r="AQ265" i="1" s="1" a="1"/>
  <c r="AQ265" i="1" s="1"/>
  <c r="AR265" i="1" s="1" a="1"/>
  <c r="AR265" i="1" s="1"/>
  <c r="AS265" i="1" s="1" a="1"/>
  <c r="AS265" i="1" s="1"/>
  <c r="AT265" i="1" s="1" a="1"/>
  <c r="AT265" i="1" s="1"/>
  <c r="AU265" i="1" s="1" a="1"/>
  <c r="AU265" i="1" s="1"/>
  <c r="AV265" i="1" s="1" a="1"/>
  <c r="AV265" i="1" s="1"/>
  <c r="AW265" i="1" s="1" a="1"/>
  <c r="AW265" i="1" s="1"/>
  <c r="AX265" i="1" s="1" a="1"/>
  <c r="AX265" i="1" s="1"/>
  <c r="AY265" i="1" s="1" a="1"/>
  <c r="AY265" i="1" s="1"/>
  <c r="AZ265" i="1" s="1" a="1"/>
  <c r="AZ265" i="1" s="1"/>
  <c r="BA265" i="1" s="1" a="1"/>
  <c r="BA265" i="1" s="1"/>
  <c r="BB265" i="1" s="1" a="1"/>
  <c r="BB265" i="1" s="1"/>
  <c r="BC265" i="1" s="1" a="1"/>
  <c r="BC265" i="1" s="1"/>
  <c r="BD265" i="1" s="1" a="1"/>
  <c r="BD265" i="1" s="1"/>
  <c r="BE265" i="1" s="1" a="1"/>
  <c r="BE265" i="1" s="1"/>
  <c r="BF265" i="1" s="1" a="1"/>
  <c r="BF265" i="1" s="1"/>
  <c r="BG265" i="1" s="1" a="1"/>
  <c r="BG265" i="1" s="1"/>
  <c r="BH265" i="1" s="1" a="1"/>
  <c r="BH265" i="1" s="1"/>
  <c r="BI265" i="1" s="1" a="1"/>
  <c r="BI265" i="1" s="1"/>
  <c r="BJ265" i="1" s="1" a="1"/>
  <c r="BJ265" i="1" s="1"/>
  <c r="BK265" i="1" s="1" a="1"/>
  <c r="BK265" i="1" s="1"/>
  <c r="BL265" i="1" s="1" a="1"/>
  <c r="BL265" i="1" s="1"/>
  <c r="BM265" i="1" s="1" a="1"/>
  <c r="BM265" i="1" s="1"/>
  <c r="BN265" i="1" s="1" a="1"/>
  <c r="BN265" i="1" s="1"/>
  <c r="BO265" i="1" s="1" a="1"/>
  <c r="BO265" i="1" s="1"/>
  <c r="BP265" i="1" s="1" a="1"/>
  <c r="BP265" i="1" s="1"/>
  <c r="BQ265" i="1" s="1" a="1"/>
  <c r="BQ265" i="1" s="1"/>
  <c r="BR265" i="1" s="1" a="1"/>
  <c r="BR265" i="1" s="1"/>
  <c r="BS265" i="1" s="1" a="1"/>
  <c r="BS265" i="1" s="1"/>
  <c r="BT265" i="1" s="1" a="1"/>
  <c r="BT265" i="1" s="1"/>
  <c r="BU265" i="1" s="1" a="1"/>
  <c r="BU265" i="1" s="1"/>
  <c r="BV265" i="1" s="1" a="1"/>
  <c r="BV265" i="1" s="1"/>
  <c r="BW265" i="1" s="1" a="1"/>
  <c r="BW265" i="1" s="1"/>
  <c r="BX265" i="1" s="1" a="1"/>
  <c r="BX265" i="1" s="1"/>
  <c r="BY265" i="1" s="1" a="1"/>
  <c r="BY265" i="1" s="1"/>
  <c r="BZ265" i="1" s="1" a="1"/>
  <c r="BZ265" i="1" s="1"/>
  <c r="CA265" i="1" s="1" a="1"/>
  <c r="CA265" i="1" s="1"/>
  <c r="CB265" i="1" s="1" a="1"/>
  <c r="CB265" i="1" s="1"/>
  <c r="CC265" i="1" s="1" a="1"/>
  <c r="CC265" i="1" s="1"/>
  <c r="CD265" i="1" s="1" a="1"/>
  <c r="CD265" i="1" s="1"/>
  <c r="CE265" i="1" s="1" a="1"/>
  <c r="CE265" i="1" s="1"/>
  <c r="CF265" i="1" s="1" a="1"/>
  <c r="CF265" i="1" s="1"/>
  <c r="CG265" i="1" s="1" a="1"/>
  <c r="CG265" i="1" s="1"/>
  <c r="CH265" i="1" s="1" a="1"/>
  <c r="CH265" i="1" s="1"/>
  <c r="CI265" i="1" s="1" a="1"/>
  <c r="CI265" i="1" s="1"/>
  <c r="CJ265" i="1" s="1" a="1"/>
  <c r="CJ265" i="1" s="1"/>
  <c r="CK265" i="1" s="1" a="1"/>
  <c r="CK265" i="1" s="1"/>
  <c r="CL265" i="1" s="1" a="1"/>
  <c r="CL265" i="1" s="1"/>
  <c r="CM265" i="1" s="1" a="1"/>
  <c r="CM265" i="1" s="1"/>
  <c r="CN265" i="1" s="1" a="1"/>
  <c r="CN265" i="1" s="1"/>
  <c r="CO265" i="1" s="1" a="1"/>
  <c r="CO265" i="1" s="1"/>
  <c r="CP265" i="1" s="1" a="1"/>
  <c r="CP265" i="1" s="1"/>
  <c r="CQ265" i="1" s="1" a="1"/>
  <c r="CQ265" i="1" s="1"/>
  <c r="CR265" i="1" s="1" a="1"/>
  <c r="CR265" i="1" s="1"/>
  <c r="CS265" i="1" s="1" a="1"/>
  <c r="CS265" i="1" s="1"/>
  <c r="CT265" i="1" s="1" a="1"/>
  <c r="CT265" i="1" s="1"/>
  <c r="CU265" i="1" s="1" a="1"/>
  <c r="CU265" i="1" s="1"/>
  <c r="CV265" i="1" s="1" a="1"/>
  <c r="CV265" i="1" s="1"/>
  <c r="CW265" i="1" s="1" a="1"/>
  <c r="CW265" i="1" s="1"/>
  <c r="CX265" i="1" s="1" a="1"/>
  <c r="CX265" i="1" s="1"/>
  <c r="CY265" i="1" s="1" a="1"/>
  <c r="CY265" i="1" s="1"/>
  <c r="CZ265" i="1" s="1" a="1"/>
  <c r="CZ265" i="1" s="1"/>
  <c r="DA265" i="1" s="1" a="1"/>
  <c r="DA265" i="1" s="1"/>
  <c r="DB265" i="1" s="1" a="1"/>
  <c r="DB265" i="1" s="1"/>
  <c r="DC265" i="1" s="1" a="1"/>
  <c r="DC265" i="1" s="1"/>
  <c r="DD265" i="1" s="1" a="1"/>
  <c r="DD265" i="1" s="1"/>
  <c r="C265" i="7"/>
  <c r="I232" i="1" a="1"/>
  <c r="I232" i="1" s="1"/>
  <c r="J232" i="1" s="1" a="1"/>
  <c r="J232" i="1" s="1"/>
  <c r="K232" i="1" s="1" a="1"/>
  <c r="K232" i="1" s="1"/>
  <c r="L232" i="1" s="1" a="1"/>
  <c r="L232" i="1" s="1"/>
  <c r="M232" i="1" s="1" a="1"/>
  <c r="M232" i="1" s="1"/>
  <c r="N232" i="1" s="1" a="1"/>
  <c r="N232" i="1" s="1"/>
  <c r="O232" i="1" s="1" a="1"/>
  <c r="O232" i="1" s="1"/>
  <c r="P232" i="1" s="1" a="1"/>
  <c r="P232" i="1" s="1"/>
  <c r="Q232" i="1" s="1" a="1"/>
  <c r="Q232" i="1" s="1"/>
  <c r="R232" i="1" s="1" a="1"/>
  <c r="R232" i="1" s="1"/>
  <c r="S232" i="1" s="1" a="1"/>
  <c r="S232" i="1" s="1"/>
  <c r="T232" i="1" s="1" a="1"/>
  <c r="T232" i="1" s="1"/>
  <c r="U232" i="1" s="1" a="1"/>
  <c r="U232" i="1" s="1"/>
  <c r="V232" i="1" s="1" a="1"/>
  <c r="V232" i="1" s="1"/>
  <c r="W232" i="1" s="1" a="1"/>
  <c r="W232" i="1" s="1"/>
  <c r="X232" i="1" s="1" a="1"/>
  <c r="X232" i="1" s="1"/>
  <c r="Y232" i="1" s="1" a="1"/>
  <c r="Y232" i="1" s="1"/>
  <c r="Z232" i="1" s="1" a="1"/>
  <c r="Z232" i="1" s="1"/>
  <c r="AA232" i="1" s="1" a="1"/>
  <c r="AA232" i="1" s="1"/>
  <c r="AB232" i="1" s="1" a="1"/>
  <c r="AB232" i="1" s="1"/>
  <c r="AC232" i="1" s="1" a="1"/>
  <c r="AC232" i="1" s="1"/>
  <c r="AD232" i="1" s="1" a="1"/>
  <c r="AD232" i="1" s="1"/>
  <c r="AE232" i="1" s="1" a="1"/>
  <c r="AE232" i="1" s="1"/>
  <c r="AF232" i="1" s="1" a="1"/>
  <c r="AF232" i="1" s="1"/>
  <c r="AG232" i="1" s="1" a="1"/>
  <c r="AG232" i="1" s="1"/>
  <c r="AH232" i="1" s="1" a="1"/>
  <c r="AH232" i="1" s="1"/>
  <c r="AI232" i="1" s="1" a="1"/>
  <c r="AI232" i="1" s="1"/>
  <c r="AJ232" i="1" s="1" a="1"/>
  <c r="AJ232" i="1" s="1"/>
  <c r="AK232" i="1" s="1" a="1"/>
  <c r="AK232" i="1" s="1"/>
  <c r="AL232" i="1" s="1" a="1"/>
  <c r="AL232" i="1" s="1"/>
  <c r="AM232" i="1" s="1" a="1"/>
  <c r="AM232" i="1" s="1"/>
  <c r="AN232" i="1" s="1" a="1"/>
  <c r="AN232" i="1" s="1"/>
  <c r="AO232" i="1" s="1" a="1"/>
  <c r="AO232" i="1" s="1"/>
  <c r="AP232" i="1" s="1" a="1"/>
  <c r="AP232" i="1" s="1"/>
  <c r="AQ232" i="1" s="1" a="1"/>
  <c r="AQ232" i="1" s="1"/>
  <c r="AR232" i="1" s="1" a="1"/>
  <c r="AR232" i="1" s="1"/>
  <c r="AS232" i="1" s="1" a="1"/>
  <c r="AS232" i="1" s="1"/>
  <c r="AT232" i="1" s="1" a="1"/>
  <c r="AT232" i="1" s="1"/>
  <c r="AU232" i="1" s="1" a="1"/>
  <c r="AU232" i="1" s="1"/>
  <c r="AV232" i="1" s="1" a="1"/>
  <c r="AV232" i="1" s="1"/>
  <c r="AW232" i="1" s="1" a="1"/>
  <c r="AW232" i="1" s="1"/>
  <c r="AX232" i="1" s="1" a="1"/>
  <c r="AX232" i="1" s="1"/>
  <c r="AY232" i="1" s="1" a="1"/>
  <c r="AY232" i="1" s="1"/>
  <c r="AZ232" i="1" s="1" a="1"/>
  <c r="AZ232" i="1" s="1"/>
  <c r="BA232" i="1" s="1" a="1"/>
  <c r="BA232" i="1" s="1"/>
  <c r="BB232" i="1" s="1" a="1"/>
  <c r="BB232" i="1" s="1"/>
  <c r="BC232" i="1" s="1" a="1"/>
  <c r="BC232" i="1" s="1"/>
  <c r="BD232" i="1" s="1" a="1"/>
  <c r="BD232" i="1" s="1"/>
  <c r="BE232" i="1" s="1" a="1"/>
  <c r="BE232" i="1" s="1"/>
  <c r="BF232" i="1" s="1" a="1"/>
  <c r="BF232" i="1" s="1"/>
  <c r="BG232" i="1" s="1" a="1"/>
  <c r="BG232" i="1" s="1"/>
  <c r="BH232" i="1" s="1" a="1"/>
  <c r="BH232" i="1" s="1"/>
  <c r="BI232" i="1" s="1" a="1"/>
  <c r="BI232" i="1" s="1"/>
  <c r="BJ232" i="1" s="1" a="1"/>
  <c r="BJ232" i="1" s="1"/>
  <c r="BK232" i="1" s="1" a="1"/>
  <c r="BK232" i="1" s="1"/>
  <c r="BL232" i="1" s="1" a="1"/>
  <c r="BL232" i="1" s="1"/>
  <c r="BM232" i="1" s="1" a="1"/>
  <c r="BM232" i="1" s="1"/>
  <c r="BN232" i="1" s="1" a="1"/>
  <c r="BN232" i="1" s="1"/>
  <c r="BO232" i="1" s="1" a="1"/>
  <c r="BO232" i="1" s="1"/>
  <c r="BP232" i="1" s="1" a="1"/>
  <c r="BP232" i="1" s="1"/>
  <c r="BQ232" i="1" s="1" a="1"/>
  <c r="BQ232" i="1" s="1"/>
  <c r="BR232" i="1" s="1" a="1"/>
  <c r="BR232" i="1" s="1"/>
  <c r="BS232" i="1" s="1" a="1"/>
  <c r="BS232" i="1" s="1"/>
  <c r="BT232" i="1" s="1" a="1"/>
  <c r="BT232" i="1" s="1"/>
  <c r="BU232" i="1" s="1" a="1"/>
  <c r="BU232" i="1" s="1"/>
  <c r="BV232" i="1" s="1" a="1"/>
  <c r="BV232" i="1" s="1"/>
  <c r="BW232" i="1" s="1" a="1"/>
  <c r="BW232" i="1" s="1"/>
  <c r="BX232" i="1" s="1" a="1"/>
  <c r="BX232" i="1" s="1"/>
  <c r="BY232" i="1" s="1" a="1"/>
  <c r="BY232" i="1" s="1"/>
  <c r="BZ232" i="1" s="1" a="1"/>
  <c r="BZ232" i="1" s="1"/>
  <c r="CA232" i="1" s="1" a="1"/>
  <c r="CA232" i="1" s="1"/>
  <c r="CB232" i="1" s="1" a="1"/>
  <c r="CB232" i="1" s="1"/>
  <c r="CC232" i="1" s="1" a="1"/>
  <c r="CC232" i="1" s="1"/>
  <c r="CD232" i="1" s="1" a="1"/>
  <c r="CD232" i="1" s="1"/>
  <c r="CE232" i="1" s="1" a="1"/>
  <c r="CE232" i="1" s="1"/>
  <c r="CF232" i="1" s="1" a="1"/>
  <c r="CF232" i="1" s="1"/>
  <c r="CG232" i="1" s="1" a="1"/>
  <c r="CG232" i="1" s="1"/>
  <c r="CH232" i="1" s="1" a="1"/>
  <c r="CH232" i="1" s="1"/>
  <c r="CI232" i="1" s="1" a="1"/>
  <c r="CI232" i="1" s="1"/>
  <c r="CJ232" i="1" s="1" a="1"/>
  <c r="CJ232" i="1" s="1"/>
  <c r="CK232" i="1" s="1" a="1"/>
  <c r="CK232" i="1" s="1"/>
  <c r="CL232" i="1" s="1" a="1"/>
  <c r="CL232" i="1" s="1"/>
  <c r="CM232" i="1" s="1" a="1"/>
  <c r="CM232" i="1" s="1"/>
  <c r="CN232" i="1" s="1" a="1"/>
  <c r="CN232" i="1" s="1"/>
  <c r="CO232" i="1" s="1" a="1"/>
  <c r="CO232" i="1" s="1"/>
  <c r="CP232" i="1" s="1" a="1"/>
  <c r="CP232" i="1" s="1"/>
  <c r="CQ232" i="1" s="1" a="1"/>
  <c r="CQ232" i="1" s="1"/>
  <c r="CR232" i="1" s="1" a="1"/>
  <c r="CR232" i="1" s="1"/>
  <c r="CS232" i="1" s="1" a="1"/>
  <c r="CS232" i="1" s="1"/>
  <c r="CT232" i="1" s="1" a="1"/>
  <c r="CT232" i="1" s="1"/>
  <c r="CU232" i="1" s="1" a="1"/>
  <c r="CU232" i="1" s="1"/>
  <c r="CV232" i="1" s="1" a="1"/>
  <c r="CV232" i="1" s="1"/>
  <c r="CW232" i="1" s="1" a="1"/>
  <c r="CW232" i="1" s="1"/>
  <c r="CX232" i="1" s="1" a="1"/>
  <c r="CX232" i="1" s="1"/>
  <c r="CY232" i="1" s="1" a="1"/>
  <c r="CY232" i="1" s="1"/>
  <c r="CZ232" i="1" s="1" a="1"/>
  <c r="CZ232" i="1" s="1"/>
  <c r="DA232" i="1" s="1" a="1"/>
  <c r="DA232" i="1" s="1"/>
  <c r="DB232" i="1" s="1" a="1"/>
  <c r="DB232" i="1" s="1"/>
  <c r="DC232" i="1" s="1" a="1"/>
  <c r="DC232" i="1" s="1"/>
  <c r="DD232" i="1" s="1" a="1"/>
  <c r="DD232" i="1" s="1"/>
  <c r="C232" i="7"/>
  <c r="I266" i="1" a="1"/>
  <c r="I266" i="1" s="1"/>
  <c r="J266" i="1" s="1" a="1"/>
  <c r="J266" i="1" s="1"/>
  <c r="K266" i="1" s="1" a="1"/>
  <c r="K266" i="1" s="1"/>
  <c r="L266" i="1" s="1" a="1"/>
  <c r="L266" i="1" s="1"/>
  <c r="M266" i="1" s="1" a="1"/>
  <c r="M266" i="1" s="1"/>
  <c r="N266" i="1" s="1" a="1"/>
  <c r="N266" i="1" s="1"/>
  <c r="O266" i="1" s="1" a="1"/>
  <c r="O266" i="1" s="1"/>
  <c r="P266" i="1" s="1" a="1"/>
  <c r="P266" i="1" s="1"/>
  <c r="Q266" i="1" s="1" a="1"/>
  <c r="Q266" i="1" s="1"/>
  <c r="R266" i="1" s="1" a="1"/>
  <c r="R266" i="1" s="1"/>
  <c r="S266" i="1" s="1" a="1"/>
  <c r="S266" i="1" s="1"/>
  <c r="T266" i="1" s="1" a="1"/>
  <c r="T266" i="1" s="1"/>
  <c r="U266" i="1" s="1" a="1"/>
  <c r="U266" i="1" s="1"/>
  <c r="V266" i="1" s="1" a="1"/>
  <c r="V266" i="1" s="1"/>
  <c r="W266" i="1" s="1" a="1"/>
  <c r="W266" i="1" s="1"/>
  <c r="X266" i="1" s="1" a="1"/>
  <c r="X266" i="1" s="1"/>
  <c r="Y266" i="1" s="1" a="1"/>
  <c r="Y266" i="1" s="1"/>
  <c r="Z266" i="1" s="1" a="1"/>
  <c r="Z266" i="1" s="1"/>
  <c r="AA266" i="1" s="1" a="1"/>
  <c r="AA266" i="1" s="1"/>
  <c r="AB266" i="1" s="1" a="1"/>
  <c r="AB266" i="1" s="1"/>
  <c r="AC266" i="1" s="1" a="1"/>
  <c r="AC266" i="1" s="1"/>
  <c r="AD266" i="1" s="1" a="1"/>
  <c r="AD266" i="1" s="1"/>
  <c r="AE266" i="1" s="1" a="1"/>
  <c r="AE266" i="1" s="1"/>
  <c r="AF266" i="1" s="1" a="1"/>
  <c r="AF266" i="1" s="1"/>
  <c r="AG266" i="1" s="1" a="1"/>
  <c r="AG266" i="1" s="1"/>
  <c r="AH266" i="1" s="1" a="1"/>
  <c r="AH266" i="1" s="1"/>
  <c r="AI266" i="1" s="1" a="1"/>
  <c r="AI266" i="1" s="1"/>
  <c r="AJ266" i="1" s="1" a="1"/>
  <c r="AJ266" i="1" s="1"/>
  <c r="AK266" i="1" s="1" a="1"/>
  <c r="AK266" i="1" s="1"/>
  <c r="AL266" i="1" s="1" a="1"/>
  <c r="AL266" i="1" s="1"/>
  <c r="AM266" i="1" s="1" a="1"/>
  <c r="AM266" i="1" s="1"/>
  <c r="AN266" i="1" s="1" a="1"/>
  <c r="AN266" i="1" s="1"/>
  <c r="AO266" i="1" s="1" a="1"/>
  <c r="AO266" i="1" s="1"/>
  <c r="AP266" i="1" s="1" a="1"/>
  <c r="AP266" i="1" s="1"/>
  <c r="AQ266" i="1" s="1" a="1"/>
  <c r="AQ266" i="1" s="1"/>
  <c r="AR266" i="1" s="1" a="1"/>
  <c r="AR266" i="1" s="1"/>
  <c r="AS266" i="1" s="1" a="1"/>
  <c r="AS266" i="1" s="1"/>
  <c r="AT266" i="1" s="1" a="1"/>
  <c r="AT266" i="1" s="1"/>
  <c r="AU266" i="1" s="1" a="1"/>
  <c r="AU266" i="1" s="1"/>
  <c r="AV266" i="1" s="1" a="1"/>
  <c r="AV266" i="1" s="1"/>
  <c r="AW266" i="1" s="1" a="1"/>
  <c r="AW266" i="1" s="1"/>
  <c r="AX266" i="1" s="1" a="1"/>
  <c r="AX266" i="1" s="1"/>
  <c r="AY266" i="1" s="1" a="1"/>
  <c r="AY266" i="1" s="1"/>
  <c r="AZ266" i="1" s="1" a="1"/>
  <c r="AZ266" i="1" s="1"/>
  <c r="BA266" i="1" s="1" a="1"/>
  <c r="BA266" i="1" s="1"/>
  <c r="BB266" i="1" s="1" a="1"/>
  <c r="BB266" i="1" s="1"/>
  <c r="BC266" i="1" s="1" a="1"/>
  <c r="BC266" i="1" s="1"/>
  <c r="BD266" i="1" s="1" a="1"/>
  <c r="BD266" i="1" s="1"/>
  <c r="BE266" i="1" s="1" a="1"/>
  <c r="BE266" i="1" s="1"/>
  <c r="BF266" i="1" s="1" a="1"/>
  <c r="BF266" i="1" s="1"/>
  <c r="BG266" i="1" s="1" a="1"/>
  <c r="BG266" i="1" s="1"/>
  <c r="BH266" i="1" s="1" a="1"/>
  <c r="BH266" i="1" s="1"/>
  <c r="BI266" i="1" s="1" a="1"/>
  <c r="BI266" i="1" s="1"/>
  <c r="BJ266" i="1" s="1" a="1"/>
  <c r="BJ266" i="1" s="1"/>
  <c r="BK266" i="1" s="1" a="1"/>
  <c r="BK266" i="1" s="1"/>
  <c r="BL266" i="1" s="1" a="1"/>
  <c r="BL266" i="1" s="1"/>
  <c r="BM266" i="1" s="1" a="1"/>
  <c r="BM266" i="1" s="1"/>
  <c r="BN266" i="1" s="1" a="1"/>
  <c r="BN266" i="1" s="1"/>
  <c r="BO266" i="1" s="1" a="1"/>
  <c r="BO266" i="1" s="1"/>
  <c r="BP266" i="1" s="1" a="1"/>
  <c r="BP266" i="1" s="1"/>
  <c r="BQ266" i="1" s="1" a="1"/>
  <c r="BQ266" i="1" s="1"/>
  <c r="BR266" i="1" s="1" a="1"/>
  <c r="BR266" i="1" s="1"/>
  <c r="BS266" i="1" s="1" a="1"/>
  <c r="BS266" i="1" s="1"/>
  <c r="BT266" i="1" s="1" a="1"/>
  <c r="BT266" i="1" s="1"/>
  <c r="BU266" i="1" s="1" a="1"/>
  <c r="BU266" i="1" s="1"/>
  <c r="BV266" i="1" s="1" a="1"/>
  <c r="BV266" i="1" s="1"/>
  <c r="BW266" i="1" s="1" a="1"/>
  <c r="BW266" i="1" s="1"/>
  <c r="BX266" i="1" s="1" a="1"/>
  <c r="BX266" i="1" s="1"/>
  <c r="BY266" i="1" s="1" a="1"/>
  <c r="BY266" i="1" s="1"/>
  <c r="BZ266" i="1" s="1" a="1"/>
  <c r="BZ266" i="1" s="1"/>
  <c r="CA266" i="1" s="1" a="1"/>
  <c r="CA266" i="1" s="1"/>
  <c r="CB266" i="1" s="1" a="1"/>
  <c r="CB266" i="1" s="1"/>
  <c r="CC266" i="1" s="1" a="1"/>
  <c r="CC266" i="1" s="1"/>
  <c r="CD266" i="1" s="1" a="1"/>
  <c r="CD266" i="1" s="1"/>
  <c r="CE266" i="1" s="1" a="1"/>
  <c r="CE266" i="1" s="1"/>
  <c r="CF266" i="1" s="1" a="1"/>
  <c r="CF266" i="1" s="1"/>
  <c r="CG266" i="1" s="1" a="1"/>
  <c r="CG266" i="1" s="1"/>
  <c r="CH266" i="1" s="1" a="1"/>
  <c r="CH266" i="1" s="1"/>
  <c r="CI266" i="1" s="1" a="1"/>
  <c r="CI266" i="1" s="1"/>
  <c r="CJ266" i="1" s="1" a="1"/>
  <c r="CJ266" i="1" s="1"/>
  <c r="CK266" i="1" s="1" a="1"/>
  <c r="CK266" i="1" s="1"/>
  <c r="CL266" i="1" s="1" a="1"/>
  <c r="CL266" i="1" s="1"/>
  <c r="CM266" i="1" s="1" a="1"/>
  <c r="CM266" i="1" s="1"/>
  <c r="CN266" i="1" s="1" a="1"/>
  <c r="CN266" i="1" s="1"/>
  <c r="CO266" i="1" s="1" a="1"/>
  <c r="CO266" i="1" s="1"/>
  <c r="CP266" i="1" s="1" a="1"/>
  <c r="CP266" i="1" s="1"/>
  <c r="CQ266" i="1" s="1" a="1"/>
  <c r="CQ266" i="1" s="1"/>
  <c r="CR266" i="1" s="1" a="1"/>
  <c r="CR266" i="1" s="1"/>
  <c r="CS266" i="1" s="1" a="1"/>
  <c r="CS266" i="1" s="1"/>
  <c r="CT266" i="1" s="1" a="1"/>
  <c r="CT266" i="1" s="1"/>
  <c r="CU266" i="1" s="1" a="1"/>
  <c r="CU266" i="1" s="1"/>
  <c r="CV266" i="1" s="1" a="1"/>
  <c r="CV266" i="1" s="1"/>
  <c r="CW266" i="1" s="1" a="1"/>
  <c r="CW266" i="1" s="1"/>
  <c r="CX266" i="1" s="1" a="1"/>
  <c r="CX266" i="1" s="1"/>
  <c r="CY266" i="1" s="1" a="1"/>
  <c r="CY266" i="1" s="1"/>
  <c r="CZ266" i="1" s="1" a="1"/>
  <c r="CZ266" i="1" s="1"/>
  <c r="DA266" i="1" s="1" a="1"/>
  <c r="DA266" i="1" s="1"/>
  <c r="DB266" i="1" s="1" a="1"/>
  <c r="DB266" i="1" s="1"/>
  <c r="DC266" i="1" s="1" a="1"/>
  <c r="DC266" i="1" s="1"/>
  <c r="DD266" i="1" s="1" a="1"/>
  <c r="DD266" i="1" s="1"/>
  <c r="C266" i="7"/>
  <c r="I270" i="1" a="1"/>
  <c r="I270" i="1" s="1"/>
  <c r="J270" i="1" s="1" a="1"/>
  <c r="J270" i="1" s="1"/>
  <c r="K270" i="1" s="1" a="1"/>
  <c r="K270" i="1" s="1"/>
  <c r="L270" i="1" s="1" a="1"/>
  <c r="L270" i="1" s="1"/>
  <c r="M270" i="1" s="1" a="1"/>
  <c r="M270" i="1" s="1"/>
  <c r="N270" i="1" s="1" a="1"/>
  <c r="N270" i="1" s="1"/>
  <c r="O270" i="1" s="1" a="1"/>
  <c r="O270" i="1" s="1"/>
  <c r="P270" i="1" s="1" a="1"/>
  <c r="P270" i="1" s="1"/>
  <c r="Q270" i="1" s="1" a="1"/>
  <c r="Q270" i="1" s="1"/>
  <c r="R270" i="1" s="1" a="1"/>
  <c r="R270" i="1" s="1"/>
  <c r="S270" i="1" s="1" a="1"/>
  <c r="S270" i="1" s="1"/>
  <c r="T270" i="1" s="1" a="1"/>
  <c r="T270" i="1" s="1"/>
  <c r="U270" i="1" s="1" a="1"/>
  <c r="U270" i="1" s="1"/>
  <c r="V270" i="1" s="1" a="1"/>
  <c r="V270" i="1" s="1"/>
  <c r="W270" i="1" s="1" a="1"/>
  <c r="W270" i="1" s="1"/>
  <c r="X270" i="1" s="1" a="1"/>
  <c r="X270" i="1" s="1"/>
  <c r="Y270" i="1" s="1" a="1"/>
  <c r="Y270" i="1" s="1"/>
  <c r="Z270" i="1" s="1" a="1"/>
  <c r="Z270" i="1" s="1"/>
  <c r="AA270" i="1" s="1" a="1"/>
  <c r="AA270" i="1" s="1"/>
  <c r="AB270" i="1" s="1" a="1"/>
  <c r="AB270" i="1" s="1"/>
  <c r="AC270" i="1" s="1" a="1"/>
  <c r="AC270" i="1" s="1"/>
  <c r="AD270" i="1" s="1" a="1"/>
  <c r="AD270" i="1" s="1"/>
  <c r="AE270" i="1" s="1" a="1"/>
  <c r="AE270" i="1" s="1"/>
  <c r="AF270" i="1" s="1" a="1"/>
  <c r="AF270" i="1" s="1"/>
  <c r="AG270" i="1" s="1" a="1"/>
  <c r="AG270" i="1" s="1"/>
  <c r="AH270" i="1" s="1" a="1"/>
  <c r="AH270" i="1" s="1"/>
  <c r="AI270" i="1" s="1" a="1"/>
  <c r="AI270" i="1" s="1"/>
  <c r="AJ270" i="1" s="1" a="1"/>
  <c r="AJ270" i="1" s="1"/>
  <c r="AK270" i="1" s="1" a="1"/>
  <c r="AK270" i="1" s="1"/>
  <c r="AL270" i="1" s="1" a="1"/>
  <c r="AL270" i="1" s="1"/>
  <c r="AM270" i="1" s="1" a="1"/>
  <c r="AM270" i="1" s="1"/>
  <c r="AN270" i="1" s="1" a="1"/>
  <c r="AN270" i="1" s="1"/>
  <c r="AO270" i="1" s="1" a="1"/>
  <c r="AO270" i="1" s="1"/>
  <c r="AP270" i="1" s="1" a="1"/>
  <c r="AP270" i="1" s="1"/>
  <c r="AQ270" i="1" s="1" a="1"/>
  <c r="AQ270" i="1" s="1"/>
  <c r="AR270" i="1" s="1" a="1"/>
  <c r="AR270" i="1" s="1"/>
  <c r="AS270" i="1" s="1" a="1"/>
  <c r="AS270" i="1" s="1"/>
  <c r="AT270" i="1" s="1" a="1"/>
  <c r="AT270" i="1" s="1"/>
  <c r="AU270" i="1" s="1" a="1"/>
  <c r="AU270" i="1" s="1"/>
  <c r="AV270" i="1" s="1" a="1"/>
  <c r="AV270" i="1" s="1"/>
  <c r="AW270" i="1" s="1" a="1"/>
  <c r="AW270" i="1" s="1"/>
  <c r="AX270" i="1" s="1" a="1"/>
  <c r="AX270" i="1" s="1"/>
  <c r="AY270" i="1" s="1" a="1"/>
  <c r="AY270" i="1" s="1"/>
  <c r="AZ270" i="1" s="1" a="1"/>
  <c r="AZ270" i="1" s="1"/>
  <c r="BA270" i="1" s="1" a="1"/>
  <c r="BA270" i="1" s="1"/>
  <c r="BB270" i="1" s="1" a="1"/>
  <c r="BB270" i="1" s="1"/>
  <c r="BC270" i="1" s="1" a="1"/>
  <c r="BC270" i="1" s="1"/>
  <c r="BD270" i="1" s="1" a="1"/>
  <c r="BD270" i="1" s="1"/>
  <c r="BE270" i="1" s="1" a="1"/>
  <c r="BE270" i="1" s="1"/>
  <c r="BF270" i="1" s="1" a="1"/>
  <c r="BF270" i="1" s="1"/>
  <c r="BG270" i="1" s="1" a="1"/>
  <c r="BG270" i="1" s="1"/>
  <c r="BH270" i="1" s="1" a="1"/>
  <c r="BH270" i="1" s="1"/>
  <c r="BI270" i="1" s="1" a="1"/>
  <c r="BI270" i="1" s="1"/>
  <c r="BJ270" i="1" s="1" a="1"/>
  <c r="BJ270" i="1" s="1"/>
  <c r="BK270" i="1" s="1" a="1"/>
  <c r="BK270" i="1" s="1"/>
  <c r="BL270" i="1" s="1" a="1"/>
  <c r="BL270" i="1" s="1"/>
  <c r="BM270" i="1" s="1" a="1"/>
  <c r="BM270" i="1" s="1"/>
  <c r="BN270" i="1" s="1" a="1"/>
  <c r="BN270" i="1" s="1"/>
  <c r="BO270" i="1" s="1" a="1"/>
  <c r="BO270" i="1" s="1"/>
  <c r="BP270" i="1" s="1" a="1"/>
  <c r="BP270" i="1" s="1"/>
  <c r="BQ270" i="1" s="1" a="1"/>
  <c r="BQ270" i="1" s="1"/>
  <c r="BR270" i="1" s="1" a="1"/>
  <c r="BR270" i="1" s="1"/>
  <c r="BS270" i="1" s="1" a="1"/>
  <c r="BS270" i="1" s="1"/>
  <c r="BT270" i="1" s="1" a="1"/>
  <c r="BT270" i="1" s="1"/>
  <c r="BU270" i="1" s="1" a="1"/>
  <c r="BU270" i="1" s="1"/>
  <c r="BV270" i="1" s="1" a="1"/>
  <c r="BV270" i="1" s="1"/>
  <c r="BW270" i="1" s="1" a="1"/>
  <c r="BW270" i="1" s="1"/>
  <c r="BX270" i="1" s="1" a="1"/>
  <c r="BX270" i="1" s="1"/>
  <c r="BY270" i="1" s="1" a="1"/>
  <c r="BY270" i="1" s="1"/>
  <c r="BZ270" i="1" s="1" a="1"/>
  <c r="BZ270" i="1" s="1"/>
  <c r="CA270" i="1" s="1" a="1"/>
  <c r="CA270" i="1" s="1"/>
  <c r="CB270" i="1" s="1" a="1"/>
  <c r="CB270" i="1" s="1"/>
  <c r="CC270" i="1" s="1" a="1"/>
  <c r="CC270" i="1" s="1"/>
  <c r="CD270" i="1" s="1" a="1"/>
  <c r="CD270" i="1" s="1"/>
  <c r="CE270" i="1" s="1" a="1"/>
  <c r="CE270" i="1" s="1"/>
  <c r="CF270" i="1" s="1" a="1"/>
  <c r="CF270" i="1" s="1"/>
  <c r="CG270" i="1" s="1" a="1"/>
  <c r="CG270" i="1" s="1"/>
  <c r="CH270" i="1" s="1" a="1"/>
  <c r="CH270" i="1" s="1"/>
  <c r="CI270" i="1" s="1" a="1"/>
  <c r="CI270" i="1" s="1"/>
  <c r="CJ270" i="1" s="1" a="1"/>
  <c r="CJ270" i="1" s="1"/>
  <c r="CK270" i="1" s="1" a="1"/>
  <c r="CK270" i="1" s="1"/>
  <c r="CL270" i="1" s="1" a="1"/>
  <c r="CL270" i="1" s="1"/>
  <c r="CM270" i="1" s="1" a="1"/>
  <c r="CM270" i="1" s="1"/>
  <c r="CN270" i="1" s="1" a="1"/>
  <c r="CN270" i="1" s="1"/>
  <c r="CO270" i="1" s="1" a="1"/>
  <c r="CO270" i="1" s="1"/>
  <c r="CP270" i="1" s="1" a="1"/>
  <c r="CP270" i="1" s="1"/>
  <c r="CQ270" i="1" s="1" a="1"/>
  <c r="CQ270" i="1" s="1"/>
  <c r="CR270" i="1" s="1" a="1"/>
  <c r="CR270" i="1" s="1"/>
  <c r="CS270" i="1" s="1" a="1"/>
  <c r="CS270" i="1" s="1"/>
  <c r="CT270" i="1" s="1" a="1"/>
  <c r="CT270" i="1" s="1"/>
  <c r="CU270" i="1" s="1" a="1"/>
  <c r="CU270" i="1" s="1"/>
  <c r="CV270" i="1" s="1" a="1"/>
  <c r="CV270" i="1" s="1"/>
  <c r="CW270" i="1" s="1" a="1"/>
  <c r="CW270" i="1" s="1"/>
  <c r="CX270" i="1" s="1" a="1"/>
  <c r="CX270" i="1" s="1"/>
  <c r="CY270" i="1" s="1" a="1"/>
  <c r="CY270" i="1" s="1"/>
  <c r="CZ270" i="1" s="1" a="1"/>
  <c r="CZ270" i="1" s="1"/>
  <c r="DA270" i="1" s="1" a="1"/>
  <c r="DA270" i="1" s="1"/>
  <c r="DB270" i="1" s="1" a="1"/>
  <c r="DB270" i="1" s="1"/>
  <c r="DC270" i="1" s="1" a="1"/>
  <c r="DC270" i="1" s="1"/>
  <c r="DD270" i="1" s="1" a="1"/>
  <c r="DD270" i="1" s="1"/>
  <c r="C270" i="7"/>
  <c r="I91" i="1" a="1"/>
  <c r="I91" i="1" s="1"/>
  <c r="J91" i="1" s="1" a="1"/>
  <c r="J91" i="1" s="1"/>
  <c r="K91" i="1" s="1" a="1"/>
  <c r="K91" i="1" s="1"/>
  <c r="L91" i="1" s="1" a="1"/>
  <c r="L91" i="1" s="1"/>
  <c r="M91" i="1" s="1" a="1"/>
  <c r="M91" i="1" s="1"/>
  <c r="N91" i="1" s="1" a="1"/>
  <c r="N91" i="1" s="1"/>
  <c r="O91" i="1" s="1" a="1"/>
  <c r="O91" i="1" s="1"/>
  <c r="P91" i="1" s="1" a="1"/>
  <c r="P91" i="1" s="1"/>
  <c r="Q91" i="1" s="1" a="1"/>
  <c r="Q91" i="1" s="1"/>
  <c r="R91" i="1" s="1" a="1"/>
  <c r="R91" i="1" s="1"/>
  <c r="S91" i="1" s="1" a="1"/>
  <c r="S91" i="1" s="1"/>
  <c r="T91" i="1" s="1" a="1"/>
  <c r="T91" i="1" s="1"/>
  <c r="U91" i="1" s="1" a="1"/>
  <c r="U91" i="1" s="1"/>
  <c r="V91" i="1" s="1" a="1"/>
  <c r="V91" i="1" s="1"/>
  <c r="W91" i="1" s="1" a="1"/>
  <c r="W91" i="1" s="1"/>
  <c r="X91" i="1" s="1" a="1"/>
  <c r="X91" i="1" s="1"/>
  <c r="Y91" i="1" s="1" a="1"/>
  <c r="Y91" i="1" s="1"/>
  <c r="Z91" i="1" s="1" a="1"/>
  <c r="Z91" i="1" s="1"/>
  <c r="AA91" i="1" s="1" a="1"/>
  <c r="AA91" i="1" s="1"/>
  <c r="AB91" i="1" s="1" a="1"/>
  <c r="AB91" i="1" s="1"/>
  <c r="AC91" i="1" s="1" a="1"/>
  <c r="AC91" i="1" s="1"/>
  <c r="AD91" i="1" s="1" a="1"/>
  <c r="AD91" i="1" s="1"/>
  <c r="AE91" i="1" s="1" a="1"/>
  <c r="AE91" i="1" s="1"/>
  <c r="AF91" i="1" s="1" a="1"/>
  <c r="AF91" i="1" s="1"/>
  <c r="AG91" i="1" s="1" a="1"/>
  <c r="AG91" i="1" s="1"/>
  <c r="AH91" i="1" s="1" a="1"/>
  <c r="AH91" i="1" s="1"/>
  <c r="AI91" i="1" s="1" a="1"/>
  <c r="AI91" i="1" s="1"/>
  <c r="AJ91" i="1" s="1" a="1"/>
  <c r="AJ91" i="1" s="1"/>
  <c r="AK91" i="1" s="1" a="1"/>
  <c r="AK91" i="1" s="1"/>
  <c r="AL91" i="1" s="1" a="1"/>
  <c r="AL91" i="1" s="1"/>
  <c r="AM91" i="1" s="1" a="1"/>
  <c r="AM91" i="1" s="1"/>
  <c r="AN91" i="1" s="1" a="1"/>
  <c r="AN91" i="1" s="1"/>
  <c r="AO91" i="1" s="1" a="1"/>
  <c r="AO91" i="1" s="1"/>
  <c r="AP91" i="1" s="1" a="1"/>
  <c r="AP91" i="1" s="1"/>
  <c r="AQ91" i="1" s="1" a="1"/>
  <c r="AQ91" i="1" s="1"/>
  <c r="AR91" i="1" s="1" a="1"/>
  <c r="AR91" i="1" s="1"/>
  <c r="AS91" i="1" s="1" a="1"/>
  <c r="AS91" i="1" s="1"/>
  <c r="AT91" i="1" s="1" a="1"/>
  <c r="AT91" i="1" s="1"/>
  <c r="AU91" i="1" s="1" a="1"/>
  <c r="AU91" i="1" s="1"/>
  <c r="AV91" i="1" s="1" a="1"/>
  <c r="AV91" i="1" s="1"/>
  <c r="AW91" i="1" s="1" a="1"/>
  <c r="AW91" i="1" s="1"/>
  <c r="AX91" i="1" s="1" a="1"/>
  <c r="AX91" i="1" s="1"/>
  <c r="AY91" i="1" s="1" a="1"/>
  <c r="AY91" i="1" s="1"/>
  <c r="AZ91" i="1" s="1" a="1"/>
  <c r="AZ91" i="1" s="1"/>
  <c r="BA91" i="1" s="1" a="1"/>
  <c r="BA91" i="1" s="1"/>
  <c r="BB91" i="1" s="1" a="1"/>
  <c r="BB91" i="1" s="1"/>
  <c r="BC91" i="1" s="1" a="1"/>
  <c r="BC91" i="1" s="1"/>
  <c r="BD91" i="1" s="1" a="1"/>
  <c r="BD91" i="1" s="1"/>
  <c r="BE91" i="1" s="1" a="1"/>
  <c r="BE91" i="1" s="1"/>
  <c r="BF91" i="1" s="1" a="1"/>
  <c r="BF91" i="1" s="1"/>
  <c r="BG91" i="1" s="1" a="1"/>
  <c r="BG91" i="1" s="1"/>
  <c r="BH91" i="1" s="1" a="1"/>
  <c r="BH91" i="1" s="1"/>
  <c r="BI91" i="1" s="1" a="1"/>
  <c r="BI91" i="1" s="1"/>
  <c r="BJ91" i="1" s="1" a="1"/>
  <c r="BJ91" i="1" s="1"/>
  <c r="BK91" i="1" s="1" a="1"/>
  <c r="BK91" i="1" s="1"/>
  <c r="BL91" i="1" s="1" a="1"/>
  <c r="BL91" i="1" s="1"/>
  <c r="BM91" i="1" s="1" a="1"/>
  <c r="BM91" i="1" s="1"/>
  <c r="BN91" i="1" s="1" a="1"/>
  <c r="BN91" i="1" s="1"/>
  <c r="BO91" i="1" s="1" a="1"/>
  <c r="BO91" i="1" s="1"/>
  <c r="BP91" i="1" s="1" a="1"/>
  <c r="BP91" i="1" s="1"/>
  <c r="BQ91" i="1" s="1" a="1"/>
  <c r="BQ91" i="1" s="1"/>
  <c r="BR91" i="1" s="1" a="1"/>
  <c r="BR91" i="1" s="1"/>
  <c r="BS91" i="1" s="1" a="1"/>
  <c r="BS91" i="1" s="1"/>
  <c r="BT91" i="1" s="1" a="1"/>
  <c r="BT91" i="1" s="1"/>
  <c r="BU91" i="1" s="1" a="1"/>
  <c r="BU91" i="1" s="1"/>
  <c r="BV91" i="1" s="1" a="1"/>
  <c r="BV91" i="1" s="1"/>
  <c r="BW91" i="1" s="1" a="1"/>
  <c r="BW91" i="1" s="1"/>
  <c r="BX91" i="1" s="1" a="1"/>
  <c r="BX91" i="1" s="1"/>
  <c r="BY91" i="1" s="1" a="1"/>
  <c r="BY91" i="1" s="1"/>
  <c r="BZ91" i="1" s="1" a="1"/>
  <c r="BZ91" i="1" s="1"/>
  <c r="CA91" i="1" s="1" a="1"/>
  <c r="CA91" i="1" s="1"/>
  <c r="CB91" i="1" s="1" a="1"/>
  <c r="CB91" i="1" s="1"/>
  <c r="CC91" i="1" s="1" a="1"/>
  <c r="CC91" i="1" s="1"/>
  <c r="CD91" i="1" s="1" a="1"/>
  <c r="CD91" i="1" s="1"/>
  <c r="CE91" i="1" s="1" a="1"/>
  <c r="CE91" i="1" s="1"/>
  <c r="CF91" i="1" s="1" a="1"/>
  <c r="CF91" i="1" s="1"/>
  <c r="CG91" i="1" s="1" a="1"/>
  <c r="CG91" i="1" s="1"/>
  <c r="CH91" i="1" s="1" a="1"/>
  <c r="CH91" i="1" s="1"/>
  <c r="CI91" i="1" s="1" a="1"/>
  <c r="CI91" i="1" s="1"/>
  <c r="CJ91" i="1" s="1" a="1"/>
  <c r="CJ91" i="1" s="1"/>
  <c r="CK91" i="1" s="1" a="1"/>
  <c r="CK91" i="1" s="1"/>
  <c r="CL91" i="1" s="1" a="1"/>
  <c r="CL91" i="1" s="1"/>
  <c r="CM91" i="1" s="1" a="1"/>
  <c r="CM91" i="1" s="1"/>
  <c r="CN91" i="1" s="1" a="1"/>
  <c r="CN91" i="1" s="1"/>
  <c r="CO91" i="1" s="1" a="1"/>
  <c r="CO91" i="1" s="1"/>
  <c r="CP91" i="1" s="1" a="1"/>
  <c r="CP91" i="1" s="1"/>
  <c r="CQ91" i="1" s="1" a="1"/>
  <c r="CQ91" i="1" s="1"/>
  <c r="CR91" i="1" s="1" a="1"/>
  <c r="CR91" i="1" s="1"/>
  <c r="CS91" i="1" s="1" a="1"/>
  <c r="CS91" i="1" s="1"/>
  <c r="CT91" i="1" s="1" a="1"/>
  <c r="CT91" i="1" s="1"/>
  <c r="CU91" i="1" s="1" a="1"/>
  <c r="CU91" i="1" s="1"/>
  <c r="CV91" i="1" s="1" a="1"/>
  <c r="CV91" i="1" s="1"/>
  <c r="CW91" i="1" s="1" a="1"/>
  <c r="CW91" i="1" s="1"/>
  <c r="CX91" i="1" s="1" a="1"/>
  <c r="CX91" i="1" s="1"/>
  <c r="CY91" i="1" s="1" a="1"/>
  <c r="CY91" i="1" s="1"/>
  <c r="CZ91" i="1" s="1" a="1"/>
  <c r="CZ91" i="1" s="1"/>
  <c r="DA91" i="1" s="1" a="1"/>
  <c r="DA91" i="1" s="1"/>
  <c r="DB91" i="1" s="1" a="1"/>
  <c r="DB91" i="1" s="1"/>
  <c r="DC91" i="1" s="1" a="1"/>
  <c r="DC91" i="1" s="1"/>
  <c r="DD91" i="1" s="1" a="1"/>
  <c r="DD91" i="1" s="1"/>
  <c r="C91" i="7"/>
  <c r="I47" i="1" a="1"/>
  <c r="I47" i="1" s="1"/>
  <c r="J47" i="1" s="1" a="1"/>
  <c r="J47" i="1" s="1"/>
  <c r="K47" i="1" s="1" a="1"/>
  <c r="K47" i="1" s="1"/>
  <c r="L47" i="1" s="1" a="1"/>
  <c r="L47" i="1" s="1"/>
  <c r="M47" i="1" s="1" a="1"/>
  <c r="M47" i="1" s="1"/>
  <c r="N47" i="1" s="1" a="1"/>
  <c r="N47" i="1" s="1"/>
  <c r="O47" i="1" s="1" a="1"/>
  <c r="O47" i="1" s="1"/>
  <c r="P47" i="1" s="1" a="1"/>
  <c r="P47" i="1" s="1"/>
  <c r="Q47" i="1" s="1" a="1"/>
  <c r="Q47" i="1" s="1"/>
  <c r="R47" i="1" s="1" a="1"/>
  <c r="R47" i="1" s="1"/>
  <c r="S47" i="1" s="1" a="1"/>
  <c r="S47" i="1" s="1"/>
  <c r="T47" i="1" s="1" a="1"/>
  <c r="T47" i="1" s="1"/>
  <c r="U47" i="1" s="1" a="1"/>
  <c r="U47" i="1" s="1"/>
  <c r="V47" i="1" s="1" a="1"/>
  <c r="V47" i="1" s="1"/>
  <c r="W47" i="1" s="1" a="1"/>
  <c r="W47" i="1" s="1"/>
  <c r="X47" i="1" s="1" a="1"/>
  <c r="X47" i="1" s="1"/>
  <c r="Y47" i="1" s="1" a="1"/>
  <c r="Y47" i="1" s="1"/>
  <c r="Z47" i="1" s="1" a="1"/>
  <c r="Z47" i="1" s="1"/>
  <c r="AA47" i="1" s="1" a="1"/>
  <c r="AA47" i="1" s="1"/>
  <c r="AB47" i="1" s="1" a="1"/>
  <c r="AB47" i="1" s="1"/>
  <c r="AC47" i="1" s="1" a="1"/>
  <c r="AC47" i="1" s="1"/>
  <c r="AD47" i="1" s="1" a="1"/>
  <c r="AD47" i="1" s="1"/>
  <c r="AE47" i="1" s="1" a="1"/>
  <c r="AE47" i="1" s="1"/>
  <c r="AF47" i="1" s="1" a="1"/>
  <c r="AF47" i="1" s="1"/>
  <c r="AG47" i="1" s="1" a="1"/>
  <c r="AG47" i="1" s="1"/>
  <c r="AH47" i="1" s="1" a="1"/>
  <c r="AH47" i="1" s="1"/>
  <c r="AI47" i="1" s="1" a="1"/>
  <c r="AI47" i="1" s="1"/>
  <c r="AJ47" i="1" s="1" a="1"/>
  <c r="AJ47" i="1" s="1"/>
  <c r="AK47" i="1" s="1" a="1"/>
  <c r="AK47" i="1" s="1"/>
  <c r="AL47" i="1" s="1" a="1"/>
  <c r="AL47" i="1" s="1"/>
  <c r="AM47" i="1" s="1" a="1"/>
  <c r="AM47" i="1" s="1"/>
  <c r="AN47" i="1" s="1" a="1"/>
  <c r="AN47" i="1" s="1"/>
  <c r="AO47" i="1" s="1" a="1"/>
  <c r="AO47" i="1" s="1"/>
  <c r="AP47" i="1" s="1" a="1"/>
  <c r="AP47" i="1" s="1"/>
  <c r="AQ47" i="1" s="1" a="1"/>
  <c r="AQ47" i="1" s="1"/>
  <c r="AR47" i="1" s="1" a="1"/>
  <c r="AR47" i="1" s="1"/>
  <c r="AS47" i="1" s="1" a="1"/>
  <c r="AS47" i="1" s="1"/>
  <c r="AT47" i="1" s="1" a="1"/>
  <c r="AT47" i="1" s="1"/>
  <c r="AU47" i="1" s="1" a="1"/>
  <c r="AU47" i="1" s="1"/>
  <c r="AV47" i="1" s="1" a="1"/>
  <c r="AV47" i="1" s="1"/>
  <c r="AW47" i="1" s="1" a="1"/>
  <c r="AW47" i="1" s="1"/>
  <c r="AX47" i="1" s="1" a="1"/>
  <c r="AX47" i="1" s="1"/>
  <c r="AY47" i="1" s="1" a="1"/>
  <c r="AY47" i="1" s="1"/>
  <c r="AZ47" i="1" s="1" a="1"/>
  <c r="AZ47" i="1" s="1"/>
  <c r="BA47" i="1" s="1" a="1"/>
  <c r="BA47" i="1" s="1"/>
  <c r="BB47" i="1" s="1" a="1"/>
  <c r="BB47" i="1" s="1"/>
  <c r="BC47" i="1" s="1" a="1"/>
  <c r="BC47" i="1" s="1"/>
  <c r="BD47" i="1" s="1" a="1"/>
  <c r="BD47" i="1" s="1"/>
  <c r="BE47" i="1" s="1" a="1"/>
  <c r="BE47" i="1" s="1"/>
  <c r="BF47" i="1" s="1" a="1"/>
  <c r="BF47" i="1" s="1"/>
  <c r="BG47" i="1" s="1" a="1"/>
  <c r="BG47" i="1" s="1"/>
  <c r="BH47" i="1" s="1" a="1"/>
  <c r="BH47" i="1" s="1"/>
  <c r="BI47" i="1" s="1" a="1"/>
  <c r="BI47" i="1" s="1"/>
  <c r="BJ47" i="1" s="1" a="1"/>
  <c r="BJ47" i="1" s="1"/>
  <c r="BK47" i="1" s="1" a="1"/>
  <c r="BK47" i="1" s="1"/>
  <c r="BL47" i="1" s="1" a="1"/>
  <c r="BL47" i="1" s="1"/>
  <c r="BM47" i="1" s="1" a="1"/>
  <c r="BM47" i="1" s="1"/>
  <c r="BN47" i="1" s="1" a="1"/>
  <c r="BN47" i="1" s="1"/>
  <c r="BO47" i="1" s="1" a="1"/>
  <c r="BO47" i="1" s="1"/>
  <c r="BP47" i="1" s="1" a="1"/>
  <c r="BP47" i="1" s="1"/>
  <c r="BQ47" i="1" s="1" a="1"/>
  <c r="BQ47" i="1" s="1"/>
  <c r="BR47" i="1" s="1" a="1"/>
  <c r="BR47" i="1" s="1"/>
  <c r="BS47" i="1" s="1" a="1"/>
  <c r="BS47" i="1" s="1"/>
  <c r="BT47" i="1" s="1" a="1"/>
  <c r="BT47" i="1" s="1"/>
  <c r="BU47" i="1" s="1" a="1"/>
  <c r="BU47" i="1" s="1"/>
  <c r="BV47" i="1" s="1" a="1"/>
  <c r="BV47" i="1" s="1"/>
  <c r="BW47" i="1" s="1" a="1"/>
  <c r="BW47" i="1" s="1"/>
  <c r="BX47" i="1" s="1" a="1"/>
  <c r="BX47" i="1" s="1"/>
  <c r="BY47" i="1" s="1" a="1"/>
  <c r="BY47" i="1" s="1"/>
  <c r="BZ47" i="1" s="1" a="1"/>
  <c r="BZ47" i="1" s="1"/>
  <c r="CA47" i="1" s="1" a="1"/>
  <c r="CA47" i="1" s="1"/>
  <c r="CB47" i="1" s="1" a="1"/>
  <c r="CB47" i="1" s="1"/>
  <c r="CC47" i="1" s="1" a="1"/>
  <c r="CC47" i="1" s="1"/>
  <c r="CD47" i="1" s="1" a="1"/>
  <c r="CD47" i="1" s="1"/>
  <c r="CE47" i="1" s="1" a="1"/>
  <c r="CE47" i="1" s="1"/>
  <c r="CF47" i="1" s="1" a="1"/>
  <c r="CF47" i="1" s="1"/>
  <c r="CG47" i="1" s="1" a="1"/>
  <c r="CG47" i="1" s="1"/>
  <c r="CH47" i="1" s="1" a="1"/>
  <c r="CH47" i="1" s="1"/>
  <c r="CI47" i="1" s="1" a="1"/>
  <c r="CI47" i="1" s="1"/>
  <c r="CJ47" i="1" s="1" a="1"/>
  <c r="CJ47" i="1" s="1"/>
  <c r="CK47" i="1" s="1" a="1"/>
  <c r="CK47" i="1" s="1"/>
  <c r="CL47" i="1" s="1" a="1"/>
  <c r="CL47" i="1" s="1"/>
  <c r="CM47" i="1" s="1" a="1"/>
  <c r="CM47" i="1" s="1"/>
  <c r="CN47" i="1" s="1" a="1"/>
  <c r="CN47" i="1" s="1"/>
  <c r="CO47" i="1" s="1" a="1"/>
  <c r="CO47" i="1" s="1"/>
  <c r="CP47" i="1" s="1" a="1"/>
  <c r="CP47" i="1" s="1"/>
  <c r="CQ47" i="1" s="1" a="1"/>
  <c r="CQ47" i="1" s="1"/>
  <c r="CR47" i="1" s="1" a="1"/>
  <c r="CR47" i="1" s="1"/>
  <c r="CS47" i="1" s="1" a="1"/>
  <c r="CS47" i="1" s="1"/>
  <c r="CT47" i="1" s="1" a="1"/>
  <c r="CT47" i="1" s="1"/>
  <c r="CU47" i="1" s="1" a="1"/>
  <c r="CU47" i="1" s="1"/>
  <c r="CV47" i="1" s="1" a="1"/>
  <c r="CV47" i="1" s="1"/>
  <c r="CW47" i="1" s="1" a="1"/>
  <c r="CW47" i="1" s="1"/>
  <c r="CX47" i="1" s="1" a="1"/>
  <c r="CX47" i="1" s="1"/>
  <c r="CY47" i="1" s="1" a="1"/>
  <c r="CY47" i="1" s="1"/>
  <c r="CZ47" i="1" s="1" a="1"/>
  <c r="CZ47" i="1" s="1"/>
  <c r="DA47" i="1" s="1" a="1"/>
  <c r="DA47" i="1" s="1"/>
  <c r="DB47" i="1" s="1" a="1"/>
  <c r="DB47" i="1" s="1"/>
  <c r="DC47" i="1" s="1" a="1"/>
  <c r="DC47" i="1" s="1"/>
  <c r="DD47" i="1" s="1" a="1"/>
  <c r="DD47" i="1" s="1"/>
  <c r="C47" i="7"/>
  <c r="I245" i="1" a="1"/>
  <c r="I245" i="1" s="1"/>
  <c r="J245" i="1" s="1" a="1"/>
  <c r="J245" i="1" s="1"/>
  <c r="K245" i="1" s="1" a="1"/>
  <c r="K245" i="1" s="1"/>
  <c r="L245" i="1" s="1" a="1"/>
  <c r="L245" i="1" s="1"/>
  <c r="M245" i="1" s="1" a="1"/>
  <c r="M245" i="1" s="1"/>
  <c r="N245" i="1" s="1" a="1"/>
  <c r="N245" i="1" s="1"/>
  <c r="O245" i="1" s="1" a="1"/>
  <c r="O245" i="1" s="1"/>
  <c r="P245" i="1" s="1" a="1"/>
  <c r="P245" i="1" s="1"/>
  <c r="Q245" i="1" s="1" a="1"/>
  <c r="Q245" i="1" s="1"/>
  <c r="R245" i="1" s="1" a="1"/>
  <c r="R245" i="1" s="1"/>
  <c r="S245" i="1" s="1" a="1"/>
  <c r="S245" i="1" s="1"/>
  <c r="T245" i="1" s="1" a="1"/>
  <c r="T245" i="1" s="1"/>
  <c r="U245" i="1" s="1" a="1"/>
  <c r="U245" i="1" s="1"/>
  <c r="V245" i="1" s="1" a="1"/>
  <c r="V245" i="1" s="1"/>
  <c r="W245" i="1" s="1" a="1"/>
  <c r="W245" i="1" s="1"/>
  <c r="X245" i="1" s="1" a="1"/>
  <c r="X245" i="1" s="1"/>
  <c r="Y245" i="1" s="1" a="1"/>
  <c r="Y245" i="1" s="1"/>
  <c r="Z245" i="1" s="1" a="1"/>
  <c r="Z245" i="1" s="1"/>
  <c r="AA245" i="1" s="1" a="1"/>
  <c r="AA245" i="1" s="1"/>
  <c r="AB245" i="1" s="1" a="1"/>
  <c r="AB245" i="1" s="1"/>
  <c r="AC245" i="1" s="1" a="1"/>
  <c r="AC245" i="1" s="1"/>
  <c r="AD245" i="1" s="1" a="1"/>
  <c r="AD245" i="1" s="1"/>
  <c r="AE245" i="1" s="1" a="1"/>
  <c r="AE245" i="1" s="1"/>
  <c r="AF245" i="1" s="1" a="1"/>
  <c r="AF245" i="1" s="1"/>
  <c r="AG245" i="1" s="1" a="1"/>
  <c r="AG245" i="1" s="1"/>
  <c r="AH245" i="1" s="1" a="1"/>
  <c r="AH245" i="1" s="1"/>
  <c r="AI245" i="1" s="1" a="1"/>
  <c r="AI245" i="1" s="1"/>
  <c r="AJ245" i="1" s="1" a="1"/>
  <c r="AJ245" i="1" s="1"/>
  <c r="AK245" i="1" s="1" a="1"/>
  <c r="AK245" i="1" s="1"/>
  <c r="AL245" i="1" s="1" a="1"/>
  <c r="AL245" i="1" s="1"/>
  <c r="AM245" i="1" s="1" a="1"/>
  <c r="AM245" i="1" s="1"/>
  <c r="AN245" i="1" s="1" a="1"/>
  <c r="AN245" i="1" s="1"/>
  <c r="AO245" i="1" s="1" a="1"/>
  <c r="AO245" i="1" s="1"/>
  <c r="AP245" i="1" s="1" a="1"/>
  <c r="AP245" i="1" s="1"/>
  <c r="AQ245" i="1" s="1" a="1"/>
  <c r="AQ245" i="1" s="1"/>
  <c r="AR245" i="1" s="1" a="1"/>
  <c r="AR245" i="1" s="1"/>
  <c r="AS245" i="1" s="1" a="1"/>
  <c r="AS245" i="1" s="1"/>
  <c r="AT245" i="1" s="1" a="1"/>
  <c r="AT245" i="1" s="1"/>
  <c r="AU245" i="1" s="1" a="1"/>
  <c r="AU245" i="1" s="1"/>
  <c r="AV245" i="1" s="1" a="1"/>
  <c r="AV245" i="1" s="1"/>
  <c r="AW245" i="1" s="1" a="1"/>
  <c r="AW245" i="1" s="1"/>
  <c r="AX245" i="1" s="1" a="1"/>
  <c r="AX245" i="1" s="1"/>
  <c r="AY245" i="1" s="1" a="1"/>
  <c r="AY245" i="1" s="1"/>
  <c r="AZ245" i="1" s="1" a="1"/>
  <c r="AZ245" i="1" s="1"/>
  <c r="BA245" i="1" s="1" a="1"/>
  <c r="BA245" i="1" s="1"/>
  <c r="BB245" i="1" s="1" a="1"/>
  <c r="BB245" i="1" s="1"/>
  <c r="BC245" i="1" s="1" a="1"/>
  <c r="BC245" i="1" s="1"/>
  <c r="BD245" i="1" s="1" a="1"/>
  <c r="BD245" i="1" s="1"/>
  <c r="BE245" i="1" s="1" a="1"/>
  <c r="BE245" i="1" s="1"/>
  <c r="BF245" i="1" s="1" a="1"/>
  <c r="BF245" i="1" s="1"/>
  <c r="BG245" i="1" s="1" a="1"/>
  <c r="BG245" i="1" s="1"/>
  <c r="BH245" i="1" s="1" a="1"/>
  <c r="BH245" i="1" s="1"/>
  <c r="BI245" i="1" s="1" a="1"/>
  <c r="BI245" i="1" s="1"/>
  <c r="BJ245" i="1" s="1" a="1"/>
  <c r="BJ245" i="1" s="1"/>
  <c r="BK245" i="1" s="1" a="1"/>
  <c r="BK245" i="1" s="1"/>
  <c r="BL245" i="1" s="1" a="1"/>
  <c r="BL245" i="1" s="1"/>
  <c r="BM245" i="1" s="1" a="1"/>
  <c r="BM245" i="1" s="1"/>
  <c r="BN245" i="1" s="1" a="1"/>
  <c r="BN245" i="1" s="1"/>
  <c r="BO245" i="1" s="1" a="1"/>
  <c r="BO245" i="1" s="1"/>
  <c r="BP245" i="1" s="1" a="1"/>
  <c r="BP245" i="1" s="1"/>
  <c r="BQ245" i="1" s="1" a="1"/>
  <c r="BQ245" i="1" s="1"/>
  <c r="BR245" i="1" s="1" a="1"/>
  <c r="BR245" i="1" s="1"/>
  <c r="BS245" i="1" s="1" a="1"/>
  <c r="BS245" i="1" s="1"/>
  <c r="BT245" i="1" s="1" a="1"/>
  <c r="BT245" i="1" s="1"/>
  <c r="BU245" i="1" s="1" a="1"/>
  <c r="BU245" i="1" s="1"/>
  <c r="BV245" i="1" s="1" a="1"/>
  <c r="BV245" i="1" s="1"/>
  <c r="BW245" i="1" s="1" a="1"/>
  <c r="BW245" i="1" s="1"/>
  <c r="BX245" i="1" s="1" a="1"/>
  <c r="BX245" i="1" s="1"/>
  <c r="BY245" i="1" s="1" a="1"/>
  <c r="BY245" i="1" s="1"/>
  <c r="BZ245" i="1" s="1" a="1"/>
  <c r="BZ245" i="1" s="1"/>
  <c r="CA245" i="1" s="1" a="1"/>
  <c r="CA245" i="1" s="1"/>
  <c r="CB245" i="1" s="1" a="1"/>
  <c r="CB245" i="1" s="1"/>
  <c r="CC245" i="1" s="1" a="1"/>
  <c r="CC245" i="1" s="1"/>
  <c r="CD245" i="1" s="1" a="1"/>
  <c r="CD245" i="1" s="1"/>
  <c r="CE245" i="1" s="1" a="1"/>
  <c r="CE245" i="1" s="1"/>
  <c r="CF245" i="1" s="1" a="1"/>
  <c r="CF245" i="1" s="1"/>
  <c r="CG245" i="1" s="1" a="1"/>
  <c r="CG245" i="1" s="1"/>
  <c r="CH245" i="1" s="1" a="1"/>
  <c r="CH245" i="1" s="1"/>
  <c r="CI245" i="1" s="1" a="1"/>
  <c r="CI245" i="1" s="1"/>
  <c r="CJ245" i="1" s="1" a="1"/>
  <c r="CJ245" i="1" s="1"/>
  <c r="CK245" i="1" s="1" a="1"/>
  <c r="CK245" i="1" s="1"/>
  <c r="CL245" i="1" s="1" a="1"/>
  <c r="CL245" i="1" s="1"/>
  <c r="CM245" i="1" s="1" a="1"/>
  <c r="CM245" i="1" s="1"/>
  <c r="CN245" i="1" s="1" a="1"/>
  <c r="CN245" i="1" s="1"/>
  <c r="CO245" i="1" s="1" a="1"/>
  <c r="CO245" i="1" s="1"/>
  <c r="CP245" i="1" s="1" a="1"/>
  <c r="CP245" i="1" s="1"/>
  <c r="CQ245" i="1" s="1" a="1"/>
  <c r="CQ245" i="1" s="1"/>
  <c r="CR245" i="1" s="1" a="1"/>
  <c r="CR245" i="1" s="1"/>
  <c r="CS245" i="1" s="1" a="1"/>
  <c r="CS245" i="1" s="1"/>
  <c r="CT245" i="1" s="1" a="1"/>
  <c r="CT245" i="1" s="1"/>
  <c r="CU245" i="1" s="1" a="1"/>
  <c r="CU245" i="1" s="1"/>
  <c r="CV245" i="1" s="1" a="1"/>
  <c r="CV245" i="1" s="1"/>
  <c r="CW245" i="1" s="1" a="1"/>
  <c r="CW245" i="1" s="1"/>
  <c r="CX245" i="1" s="1" a="1"/>
  <c r="CX245" i="1" s="1"/>
  <c r="CY245" i="1" s="1" a="1"/>
  <c r="CY245" i="1" s="1"/>
  <c r="CZ245" i="1" s="1" a="1"/>
  <c r="CZ245" i="1" s="1"/>
  <c r="DA245" i="1" s="1" a="1"/>
  <c r="DA245" i="1" s="1"/>
  <c r="DB245" i="1" s="1" a="1"/>
  <c r="DB245" i="1" s="1"/>
  <c r="DC245" i="1" s="1" a="1"/>
  <c r="DC245" i="1" s="1"/>
  <c r="DD245" i="1" s="1" a="1"/>
  <c r="DD245" i="1" s="1"/>
  <c r="C245" i="7"/>
  <c r="I290" i="1" a="1"/>
  <c r="I290" i="1" s="1"/>
  <c r="J290" i="1" s="1" a="1"/>
  <c r="J290" i="1" s="1"/>
  <c r="K290" i="1" s="1" a="1"/>
  <c r="K290" i="1" s="1"/>
  <c r="L290" i="1" s="1" a="1"/>
  <c r="L290" i="1" s="1"/>
  <c r="M290" i="1" s="1" a="1"/>
  <c r="M290" i="1" s="1"/>
  <c r="N290" i="1" s="1" a="1"/>
  <c r="N290" i="1" s="1"/>
  <c r="O290" i="1" s="1" a="1"/>
  <c r="O290" i="1" s="1"/>
  <c r="P290" i="1" s="1" a="1"/>
  <c r="P290" i="1" s="1"/>
  <c r="Q290" i="1" s="1" a="1"/>
  <c r="Q290" i="1" s="1"/>
  <c r="R290" i="1" s="1" a="1"/>
  <c r="R290" i="1" s="1"/>
  <c r="S290" i="1" s="1" a="1"/>
  <c r="S290" i="1" s="1"/>
  <c r="T290" i="1" s="1" a="1"/>
  <c r="T290" i="1" s="1"/>
  <c r="U290" i="1" s="1" a="1"/>
  <c r="U290" i="1" s="1"/>
  <c r="V290" i="1" s="1" a="1"/>
  <c r="V290" i="1" s="1"/>
  <c r="W290" i="1" s="1" a="1"/>
  <c r="W290" i="1" s="1"/>
  <c r="X290" i="1" s="1" a="1"/>
  <c r="X290" i="1" s="1"/>
  <c r="Y290" i="1" s="1" a="1"/>
  <c r="Y290" i="1" s="1"/>
  <c r="Z290" i="1" s="1" a="1"/>
  <c r="Z290" i="1" s="1"/>
  <c r="AA290" i="1" s="1" a="1"/>
  <c r="AA290" i="1" s="1"/>
  <c r="AB290" i="1" s="1" a="1"/>
  <c r="AB290" i="1" s="1"/>
  <c r="AC290" i="1" s="1" a="1"/>
  <c r="AC290" i="1" s="1"/>
  <c r="AD290" i="1" s="1" a="1"/>
  <c r="AD290" i="1" s="1"/>
  <c r="AE290" i="1" s="1" a="1"/>
  <c r="AE290" i="1" s="1"/>
  <c r="AF290" i="1" s="1" a="1"/>
  <c r="AF290" i="1" s="1"/>
  <c r="AG290" i="1" s="1" a="1"/>
  <c r="AG290" i="1" s="1"/>
  <c r="AH290" i="1" s="1" a="1"/>
  <c r="AH290" i="1" s="1"/>
  <c r="AI290" i="1" s="1" a="1"/>
  <c r="AI290" i="1" s="1"/>
  <c r="AJ290" i="1" s="1" a="1"/>
  <c r="AJ290" i="1" s="1"/>
  <c r="AK290" i="1" s="1" a="1"/>
  <c r="AK290" i="1" s="1"/>
  <c r="AL290" i="1" s="1" a="1"/>
  <c r="AL290" i="1" s="1"/>
  <c r="AM290" i="1" s="1" a="1"/>
  <c r="AM290" i="1" s="1"/>
  <c r="AN290" i="1" s="1" a="1"/>
  <c r="AN290" i="1" s="1"/>
  <c r="AO290" i="1" s="1" a="1"/>
  <c r="AO290" i="1" s="1"/>
  <c r="AP290" i="1" s="1" a="1"/>
  <c r="AP290" i="1" s="1"/>
  <c r="AQ290" i="1" s="1" a="1"/>
  <c r="AQ290" i="1" s="1"/>
  <c r="AR290" i="1" s="1" a="1"/>
  <c r="AR290" i="1" s="1"/>
  <c r="AS290" i="1" s="1" a="1"/>
  <c r="AS290" i="1" s="1"/>
  <c r="AT290" i="1" s="1" a="1"/>
  <c r="AT290" i="1" s="1"/>
  <c r="AU290" i="1" s="1" a="1"/>
  <c r="AU290" i="1" s="1"/>
  <c r="AV290" i="1" s="1" a="1"/>
  <c r="AV290" i="1" s="1"/>
  <c r="AW290" i="1" s="1" a="1"/>
  <c r="AW290" i="1" s="1"/>
  <c r="AX290" i="1" s="1" a="1"/>
  <c r="AX290" i="1" s="1"/>
  <c r="AY290" i="1" s="1" a="1"/>
  <c r="AY290" i="1" s="1"/>
  <c r="AZ290" i="1" s="1" a="1"/>
  <c r="AZ290" i="1" s="1"/>
  <c r="BA290" i="1" s="1" a="1"/>
  <c r="BA290" i="1" s="1"/>
  <c r="BB290" i="1" s="1" a="1"/>
  <c r="BB290" i="1" s="1"/>
  <c r="BC290" i="1" s="1" a="1"/>
  <c r="BC290" i="1" s="1"/>
  <c r="BD290" i="1" s="1" a="1"/>
  <c r="BD290" i="1" s="1"/>
  <c r="BE290" i="1" s="1" a="1"/>
  <c r="BE290" i="1" s="1"/>
  <c r="BF290" i="1" s="1" a="1"/>
  <c r="BF290" i="1" s="1"/>
  <c r="BG290" i="1" s="1" a="1"/>
  <c r="BG290" i="1" s="1"/>
  <c r="BH290" i="1" s="1" a="1"/>
  <c r="BH290" i="1" s="1"/>
  <c r="BI290" i="1" s="1" a="1"/>
  <c r="BI290" i="1" s="1"/>
  <c r="BJ290" i="1" s="1" a="1"/>
  <c r="BJ290" i="1" s="1"/>
  <c r="BK290" i="1" s="1" a="1"/>
  <c r="BK290" i="1" s="1"/>
  <c r="BL290" i="1" s="1" a="1"/>
  <c r="BL290" i="1" s="1"/>
  <c r="BM290" i="1" s="1" a="1"/>
  <c r="BM290" i="1" s="1"/>
  <c r="BN290" i="1" s="1" a="1"/>
  <c r="BN290" i="1" s="1"/>
  <c r="BO290" i="1" s="1" a="1"/>
  <c r="BO290" i="1" s="1"/>
  <c r="BP290" i="1" s="1" a="1"/>
  <c r="BP290" i="1" s="1"/>
  <c r="BQ290" i="1" s="1" a="1"/>
  <c r="BQ290" i="1" s="1"/>
  <c r="BR290" i="1" s="1" a="1"/>
  <c r="BR290" i="1" s="1"/>
  <c r="BS290" i="1" s="1" a="1"/>
  <c r="BS290" i="1" s="1"/>
  <c r="BT290" i="1" s="1" a="1"/>
  <c r="BT290" i="1" s="1"/>
  <c r="BU290" i="1" s="1" a="1"/>
  <c r="BU290" i="1" s="1"/>
  <c r="BV290" i="1" s="1" a="1"/>
  <c r="BV290" i="1" s="1"/>
  <c r="BW290" i="1" s="1" a="1"/>
  <c r="BW290" i="1" s="1"/>
  <c r="BX290" i="1" s="1" a="1"/>
  <c r="BX290" i="1" s="1"/>
  <c r="BY290" i="1" s="1" a="1"/>
  <c r="BY290" i="1" s="1"/>
  <c r="BZ290" i="1" s="1" a="1"/>
  <c r="BZ290" i="1" s="1"/>
  <c r="CA290" i="1" s="1" a="1"/>
  <c r="CA290" i="1" s="1"/>
  <c r="CB290" i="1" s="1" a="1"/>
  <c r="CB290" i="1" s="1"/>
  <c r="CC290" i="1" s="1" a="1"/>
  <c r="CC290" i="1" s="1"/>
  <c r="CD290" i="1" s="1" a="1"/>
  <c r="CD290" i="1" s="1"/>
  <c r="CE290" i="1" s="1" a="1"/>
  <c r="CE290" i="1" s="1"/>
  <c r="CF290" i="1" s="1" a="1"/>
  <c r="CF290" i="1" s="1"/>
  <c r="CG290" i="1" s="1" a="1"/>
  <c r="CG290" i="1" s="1"/>
  <c r="CH290" i="1" s="1" a="1"/>
  <c r="CH290" i="1" s="1"/>
  <c r="CI290" i="1" s="1" a="1"/>
  <c r="CI290" i="1" s="1"/>
  <c r="CJ290" i="1" s="1" a="1"/>
  <c r="CJ290" i="1" s="1"/>
  <c r="CK290" i="1" s="1" a="1"/>
  <c r="CK290" i="1" s="1"/>
  <c r="CL290" i="1" s="1" a="1"/>
  <c r="CL290" i="1" s="1"/>
  <c r="CM290" i="1" s="1" a="1"/>
  <c r="CM290" i="1" s="1"/>
  <c r="CN290" i="1" s="1" a="1"/>
  <c r="CN290" i="1" s="1"/>
  <c r="CO290" i="1" s="1" a="1"/>
  <c r="CO290" i="1" s="1"/>
  <c r="CP290" i="1" s="1" a="1"/>
  <c r="CP290" i="1" s="1"/>
  <c r="CQ290" i="1" s="1" a="1"/>
  <c r="CQ290" i="1" s="1"/>
  <c r="CR290" i="1" s="1" a="1"/>
  <c r="CR290" i="1" s="1"/>
  <c r="CS290" i="1" s="1" a="1"/>
  <c r="CS290" i="1" s="1"/>
  <c r="CT290" i="1" s="1" a="1"/>
  <c r="CT290" i="1" s="1"/>
  <c r="CU290" i="1" s="1" a="1"/>
  <c r="CU290" i="1" s="1"/>
  <c r="CV290" i="1" s="1" a="1"/>
  <c r="CV290" i="1" s="1"/>
  <c r="CW290" i="1" s="1" a="1"/>
  <c r="CW290" i="1" s="1"/>
  <c r="CX290" i="1" s="1" a="1"/>
  <c r="CX290" i="1" s="1"/>
  <c r="CY290" i="1" s="1" a="1"/>
  <c r="CY290" i="1" s="1"/>
  <c r="CZ290" i="1" s="1" a="1"/>
  <c r="CZ290" i="1" s="1"/>
  <c r="DA290" i="1" s="1" a="1"/>
  <c r="DA290" i="1" s="1"/>
  <c r="DB290" i="1" s="1" a="1"/>
  <c r="DB290" i="1" s="1"/>
  <c r="DC290" i="1" s="1" a="1"/>
  <c r="DC290" i="1" s="1"/>
  <c r="DD290" i="1" s="1" a="1"/>
  <c r="DD290" i="1" s="1"/>
  <c r="C290" i="7"/>
  <c r="I104" i="1" a="1"/>
  <c r="I104" i="1" s="1"/>
  <c r="J104" i="1" s="1" a="1"/>
  <c r="J104" i="1" s="1"/>
  <c r="K104" i="1" s="1" a="1"/>
  <c r="K104" i="1" s="1"/>
  <c r="L104" i="1" s="1" a="1"/>
  <c r="L104" i="1" s="1"/>
  <c r="M104" i="1" s="1" a="1"/>
  <c r="M104" i="1" s="1"/>
  <c r="N104" i="1" s="1" a="1"/>
  <c r="N104" i="1" s="1"/>
  <c r="O104" i="1" s="1" a="1"/>
  <c r="O104" i="1" s="1"/>
  <c r="P104" i="1" s="1" a="1"/>
  <c r="P104" i="1" s="1"/>
  <c r="Q104" i="1" s="1" a="1"/>
  <c r="Q104" i="1" s="1"/>
  <c r="R104" i="1" s="1" a="1"/>
  <c r="R104" i="1" s="1"/>
  <c r="S104" i="1" s="1" a="1"/>
  <c r="S104" i="1" s="1"/>
  <c r="T104" i="1" s="1" a="1"/>
  <c r="T104" i="1" s="1"/>
  <c r="U104" i="1" s="1" a="1"/>
  <c r="U104" i="1" s="1"/>
  <c r="V104" i="1" s="1" a="1"/>
  <c r="V104" i="1" s="1"/>
  <c r="W104" i="1" s="1" a="1"/>
  <c r="W104" i="1" s="1"/>
  <c r="X104" i="1" s="1" a="1"/>
  <c r="X104" i="1" s="1"/>
  <c r="Y104" i="1" s="1" a="1"/>
  <c r="Y104" i="1" s="1"/>
  <c r="Z104" i="1" s="1" a="1"/>
  <c r="Z104" i="1" s="1"/>
  <c r="AA104" i="1" s="1" a="1"/>
  <c r="AA104" i="1" s="1"/>
  <c r="AB104" i="1" s="1" a="1"/>
  <c r="AB104" i="1" s="1"/>
  <c r="AC104" i="1" s="1" a="1"/>
  <c r="AC104" i="1" s="1"/>
  <c r="AD104" i="1" s="1" a="1"/>
  <c r="AD104" i="1" s="1"/>
  <c r="AE104" i="1" s="1" a="1"/>
  <c r="AE104" i="1" s="1"/>
  <c r="AF104" i="1" s="1" a="1"/>
  <c r="AF104" i="1" s="1"/>
  <c r="AG104" i="1" s="1" a="1"/>
  <c r="AG104" i="1" s="1"/>
  <c r="AH104" i="1" s="1" a="1"/>
  <c r="AH104" i="1" s="1"/>
  <c r="AI104" i="1" s="1" a="1"/>
  <c r="AI104" i="1" s="1"/>
  <c r="AJ104" i="1" s="1" a="1"/>
  <c r="AJ104" i="1" s="1"/>
  <c r="AK104" i="1" s="1" a="1"/>
  <c r="AK104" i="1" s="1"/>
  <c r="AL104" i="1" s="1" a="1"/>
  <c r="AL104" i="1" s="1"/>
  <c r="AM104" i="1" s="1" a="1"/>
  <c r="AM104" i="1" s="1"/>
  <c r="AN104" i="1" s="1" a="1"/>
  <c r="AN104" i="1" s="1"/>
  <c r="AO104" i="1" s="1" a="1"/>
  <c r="AO104" i="1" s="1"/>
  <c r="AP104" i="1" s="1" a="1"/>
  <c r="AP104" i="1" s="1"/>
  <c r="AQ104" i="1" s="1" a="1"/>
  <c r="AQ104" i="1" s="1"/>
  <c r="AR104" i="1" s="1" a="1"/>
  <c r="AR104" i="1" s="1"/>
  <c r="AS104" i="1" s="1" a="1"/>
  <c r="AS104" i="1" s="1"/>
  <c r="AT104" i="1" s="1" a="1"/>
  <c r="AT104" i="1" s="1"/>
  <c r="AU104" i="1" s="1" a="1"/>
  <c r="AU104" i="1" s="1"/>
  <c r="AV104" i="1" s="1" a="1"/>
  <c r="AV104" i="1" s="1"/>
  <c r="AW104" i="1" s="1" a="1"/>
  <c r="AW104" i="1" s="1"/>
  <c r="AX104" i="1" s="1" a="1"/>
  <c r="AX104" i="1" s="1"/>
  <c r="AY104" i="1" s="1" a="1"/>
  <c r="AY104" i="1" s="1"/>
  <c r="AZ104" i="1" s="1" a="1"/>
  <c r="AZ104" i="1" s="1"/>
  <c r="BA104" i="1" s="1" a="1"/>
  <c r="BA104" i="1" s="1"/>
  <c r="BB104" i="1" s="1" a="1"/>
  <c r="BB104" i="1" s="1"/>
  <c r="BC104" i="1" s="1" a="1"/>
  <c r="BC104" i="1" s="1"/>
  <c r="BD104" i="1" s="1" a="1"/>
  <c r="BD104" i="1" s="1"/>
  <c r="BE104" i="1" s="1" a="1"/>
  <c r="BE104" i="1" s="1"/>
  <c r="BF104" i="1" s="1" a="1"/>
  <c r="BF104" i="1" s="1"/>
  <c r="BG104" i="1" s="1" a="1"/>
  <c r="BG104" i="1" s="1"/>
  <c r="BH104" i="1" s="1" a="1"/>
  <c r="BH104" i="1" s="1"/>
  <c r="BI104" i="1" s="1" a="1"/>
  <c r="BI104" i="1" s="1"/>
  <c r="BJ104" i="1" s="1" a="1"/>
  <c r="BJ104" i="1" s="1"/>
  <c r="BK104" i="1" s="1" a="1"/>
  <c r="BK104" i="1" s="1"/>
  <c r="BL104" i="1" s="1" a="1"/>
  <c r="BL104" i="1" s="1"/>
  <c r="BM104" i="1" s="1" a="1"/>
  <c r="BM104" i="1" s="1"/>
  <c r="BN104" i="1" s="1" a="1"/>
  <c r="BN104" i="1" s="1"/>
  <c r="BO104" i="1" s="1" a="1"/>
  <c r="BO104" i="1" s="1"/>
  <c r="BP104" i="1" s="1" a="1"/>
  <c r="BP104" i="1" s="1"/>
  <c r="BQ104" i="1" s="1" a="1"/>
  <c r="BQ104" i="1" s="1"/>
  <c r="BR104" i="1" s="1" a="1"/>
  <c r="BR104" i="1" s="1"/>
  <c r="BS104" i="1" s="1" a="1"/>
  <c r="BS104" i="1" s="1"/>
  <c r="BT104" i="1" s="1" a="1"/>
  <c r="BT104" i="1" s="1"/>
  <c r="BU104" i="1" s="1" a="1"/>
  <c r="BU104" i="1" s="1"/>
  <c r="BV104" i="1" s="1" a="1"/>
  <c r="BV104" i="1" s="1"/>
  <c r="BW104" i="1" s="1" a="1"/>
  <c r="BW104" i="1" s="1"/>
  <c r="BX104" i="1" s="1" a="1"/>
  <c r="BX104" i="1" s="1"/>
  <c r="BY104" i="1" s="1" a="1"/>
  <c r="BY104" i="1" s="1"/>
  <c r="BZ104" i="1" s="1" a="1"/>
  <c r="BZ104" i="1" s="1"/>
  <c r="CA104" i="1" s="1" a="1"/>
  <c r="CA104" i="1" s="1"/>
  <c r="CB104" i="1" s="1" a="1"/>
  <c r="CB104" i="1" s="1"/>
  <c r="CC104" i="1" s="1" a="1"/>
  <c r="CC104" i="1" s="1"/>
  <c r="CD104" i="1" s="1" a="1"/>
  <c r="CD104" i="1" s="1"/>
  <c r="CE104" i="1" s="1" a="1"/>
  <c r="CE104" i="1" s="1"/>
  <c r="CF104" i="1" s="1" a="1"/>
  <c r="CF104" i="1" s="1"/>
  <c r="CG104" i="1" s="1" a="1"/>
  <c r="CG104" i="1" s="1"/>
  <c r="CH104" i="1" s="1" a="1"/>
  <c r="CH104" i="1" s="1"/>
  <c r="CI104" i="1" s="1" a="1"/>
  <c r="CI104" i="1" s="1"/>
  <c r="CJ104" i="1" s="1" a="1"/>
  <c r="CJ104" i="1" s="1"/>
  <c r="CK104" i="1" s="1" a="1"/>
  <c r="CK104" i="1" s="1"/>
  <c r="CL104" i="1" s="1" a="1"/>
  <c r="CL104" i="1" s="1"/>
  <c r="CM104" i="1" s="1" a="1"/>
  <c r="CM104" i="1" s="1"/>
  <c r="CN104" i="1" s="1" a="1"/>
  <c r="CN104" i="1" s="1"/>
  <c r="CO104" i="1" s="1" a="1"/>
  <c r="CO104" i="1" s="1"/>
  <c r="CP104" i="1" s="1" a="1"/>
  <c r="CP104" i="1" s="1"/>
  <c r="CQ104" i="1" s="1" a="1"/>
  <c r="CQ104" i="1" s="1"/>
  <c r="CR104" i="1" s="1" a="1"/>
  <c r="CR104" i="1" s="1"/>
  <c r="CS104" i="1" s="1" a="1"/>
  <c r="CS104" i="1" s="1"/>
  <c r="CT104" i="1" s="1" a="1"/>
  <c r="CT104" i="1" s="1"/>
  <c r="CU104" i="1" s="1" a="1"/>
  <c r="CU104" i="1" s="1"/>
  <c r="CV104" i="1" s="1" a="1"/>
  <c r="CV104" i="1" s="1"/>
  <c r="CW104" i="1" s="1" a="1"/>
  <c r="CW104" i="1" s="1"/>
  <c r="CX104" i="1" s="1" a="1"/>
  <c r="CX104" i="1" s="1"/>
  <c r="CY104" i="1" s="1" a="1"/>
  <c r="CY104" i="1" s="1"/>
  <c r="CZ104" i="1" s="1" a="1"/>
  <c r="CZ104" i="1" s="1"/>
  <c r="DA104" i="1" s="1" a="1"/>
  <c r="DA104" i="1" s="1"/>
  <c r="DB104" i="1" s="1" a="1"/>
  <c r="DB104" i="1" s="1"/>
  <c r="DC104" i="1" s="1" a="1"/>
  <c r="DC104" i="1" s="1"/>
  <c r="DD104" i="1" s="1" a="1"/>
  <c r="DD104" i="1" s="1"/>
  <c r="C104" i="7"/>
  <c r="I32" i="1" a="1"/>
  <c r="I32" i="1" s="1"/>
  <c r="J32" i="1" s="1" a="1"/>
  <c r="J32" i="1" s="1"/>
  <c r="K32" i="1" s="1" a="1"/>
  <c r="K32" i="1" s="1"/>
  <c r="L32" i="1" s="1" a="1"/>
  <c r="L32" i="1" s="1"/>
  <c r="M32" i="1" s="1" a="1"/>
  <c r="M32" i="1" s="1"/>
  <c r="N32" i="1" s="1" a="1"/>
  <c r="N32" i="1" s="1"/>
  <c r="O32" i="1" s="1" a="1"/>
  <c r="O32" i="1" s="1"/>
  <c r="P32" i="1" s="1" a="1"/>
  <c r="P32" i="1" s="1"/>
  <c r="Q32" i="1" s="1" a="1"/>
  <c r="Q32" i="1" s="1"/>
  <c r="R32" i="1" s="1" a="1"/>
  <c r="R32" i="1" s="1"/>
  <c r="S32" i="1" s="1" a="1"/>
  <c r="S32" i="1" s="1"/>
  <c r="T32" i="1" s="1" a="1"/>
  <c r="T32" i="1" s="1"/>
  <c r="U32" i="1" s="1" a="1"/>
  <c r="U32" i="1" s="1"/>
  <c r="V32" i="1" s="1" a="1"/>
  <c r="V32" i="1" s="1"/>
  <c r="W32" i="1" s="1" a="1"/>
  <c r="W32" i="1" s="1"/>
  <c r="X32" i="1" s="1" a="1"/>
  <c r="X32" i="1" s="1"/>
  <c r="Y32" i="1" s="1" a="1"/>
  <c r="Y32" i="1" s="1"/>
  <c r="Z32" i="1" s="1" a="1"/>
  <c r="Z32" i="1" s="1"/>
  <c r="AA32" i="1" s="1" a="1"/>
  <c r="AA32" i="1" s="1"/>
  <c r="AB32" i="1" s="1" a="1"/>
  <c r="AB32" i="1" s="1"/>
  <c r="AC32" i="1" s="1" a="1"/>
  <c r="AC32" i="1" s="1"/>
  <c r="AD32" i="1" s="1" a="1"/>
  <c r="AD32" i="1" s="1"/>
  <c r="AE32" i="1" s="1" a="1"/>
  <c r="AE32" i="1" s="1"/>
  <c r="AF32" i="1" s="1" a="1"/>
  <c r="AF32" i="1" s="1"/>
  <c r="AG32" i="1" s="1" a="1"/>
  <c r="AG32" i="1" s="1"/>
  <c r="AH32" i="1" s="1" a="1"/>
  <c r="AH32" i="1" s="1"/>
  <c r="AI32" i="1" s="1" a="1"/>
  <c r="AI32" i="1" s="1"/>
  <c r="AJ32" i="1" s="1" a="1"/>
  <c r="AJ32" i="1" s="1"/>
  <c r="AK32" i="1" s="1" a="1"/>
  <c r="AK32" i="1" s="1"/>
  <c r="AL32" i="1" s="1" a="1"/>
  <c r="AL32" i="1" s="1"/>
  <c r="AM32" i="1" s="1" a="1"/>
  <c r="AM32" i="1" s="1"/>
  <c r="AN32" i="1" s="1" a="1"/>
  <c r="AN32" i="1" s="1"/>
  <c r="AO32" i="1" s="1" a="1"/>
  <c r="AO32" i="1" s="1"/>
  <c r="AP32" i="1" s="1" a="1"/>
  <c r="AP32" i="1" s="1"/>
  <c r="AQ32" i="1" s="1" a="1"/>
  <c r="AQ32" i="1" s="1"/>
  <c r="AR32" i="1" s="1" a="1"/>
  <c r="AR32" i="1" s="1"/>
  <c r="AS32" i="1" s="1" a="1"/>
  <c r="AS32" i="1" s="1"/>
  <c r="AT32" i="1" s="1" a="1"/>
  <c r="AT32" i="1" s="1"/>
  <c r="AU32" i="1" s="1" a="1"/>
  <c r="AU32" i="1" s="1"/>
  <c r="AV32" i="1" s="1" a="1"/>
  <c r="AV32" i="1" s="1"/>
  <c r="AW32" i="1" s="1" a="1"/>
  <c r="AW32" i="1" s="1"/>
  <c r="AX32" i="1" s="1" a="1"/>
  <c r="AX32" i="1" s="1"/>
  <c r="AY32" i="1" s="1" a="1"/>
  <c r="AY32" i="1" s="1"/>
  <c r="AZ32" i="1" s="1" a="1"/>
  <c r="AZ32" i="1" s="1"/>
  <c r="BA32" i="1" s="1" a="1"/>
  <c r="BA32" i="1" s="1"/>
  <c r="BB32" i="1" s="1" a="1"/>
  <c r="BB32" i="1" s="1"/>
  <c r="BC32" i="1" s="1" a="1"/>
  <c r="BC32" i="1" s="1"/>
  <c r="BD32" i="1" s="1" a="1"/>
  <c r="BD32" i="1" s="1"/>
  <c r="BE32" i="1" s="1" a="1"/>
  <c r="BE32" i="1" s="1"/>
  <c r="BF32" i="1" s="1" a="1"/>
  <c r="BF32" i="1" s="1"/>
  <c r="BG32" i="1" s="1" a="1"/>
  <c r="BG32" i="1" s="1"/>
  <c r="BH32" i="1" s="1" a="1"/>
  <c r="BH32" i="1" s="1"/>
  <c r="BI32" i="1" s="1" a="1"/>
  <c r="BI32" i="1" s="1"/>
  <c r="BJ32" i="1" s="1" a="1"/>
  <c r="BJ32" i="1" s="1"/>
  <c r="BK32" i="1" s="1" a="1"/>
  <c r="BK32" i="1" s="1"/>
  <c r="BL32" i="1" s="1" a="1"/>
  <c r="BL32" i="1" s="1"/>
  <c r="BM32" i="1" s="1" a="1"/>
  <c r="BM32" i="1" s="1"/>
  <c r="BN32" i="1" s="1" a="1"/>
  <c r="BN32" i="1" s="1"/>
  <c r="BO32" i="1" s="1" a="1"/>
  <c r="BO32" i="1" s="1"/>
  <c r="BP32" i="1" s="1" a="1"/>
  <c r="BP32" i="1" s="1"/>
  <c r="BQ32" i="1" s="1" a="1"/>
  <c r="BQ32" i="1" s="1"/>
  <c r="BR32" i="1" s="1" a="1"/>
  <c r="BR32" i="1" s="1"/>
  <c r="BS32" i="1" s="1" a="1"/>
  <c r="BS32" i="1" s="1"/>
  <c r="BT32" i="1" s="1" a="1"/>
  <c r="BT32" i="1" s="1"/>
  <c r="BU32" i="1" s="1" a="1"/>
  <c r="BU32" i="1" s="1"/>
  <c r="BV32" i="1" s="1" a="1"/>
  <c r="BV32" i="1" s="1"/>
  <c r="BW32" i="1" s="1" a="1"/>
  <c r="BW32" i="1" s="1"/>
  <c r="BX32" i="1" s="1" a="1"/>
  <c r="BX32" i="1" s="1"/>
  <c r="BY32" i="1" s="1" a="1"/>
  <c r="BY32" i="1" s="1"/>
  <c r="BZ32" i="1" s="1" a="1"/>
  <c r="BZ32" i="1" s="1"/>
  <c r="CA32" i="1" s="1" a="1"/>
  <c r="CA32" i="1" s="1"/>
  <c r="CB32" i="1" s="1" a="1"/>
  <c r="CB32" i="1" s="1"/>
  <c r="CC32" i="1" s="1" a="1"/>
  <c r="CC32" i="1" s="1"/>
  <c r="CD32" i="1" s="1" a="1"/>
  <c r="CD32" i="1" s="1"/>
  <c r="CE32" i="1" s="1" a="1"/>
  <c r="CE32" i="1" s="1"/>
  <c r="CF32" i="1" s="1" a="1"/>
  <c r="CF32" i="1" s="1"/>
  <c r="CG32" i="1" s="1" a="1"/>
  <c r="CG32" i="1" s="1"/>
  <c r="CH32" i="1" s="1" a="1"/>
  <c r="CH32" i="1" s="1"/>
  <c r="CI32" i="1" s="1" a="1"/>
  <c r="CI32" i="1" s="1"/>
  <c r="CJ32" i="1" s="1" a="1"/>
  <c r="CJ32" i="1" s="1"/>
  <c r="CK32" i="1" s="1" a="1"/>
  <c r="CK32" i="1" s="1"/>
  <c r="CL32" i="1" s="1" a="1"/>
  <c r="CL32" i="1" s="1"/>
  <c r="CM32" i="1" s="1" a="1"/>
  <c r="CM32" i="1" s="1"/>
  <c r="CN32" i="1" s="1" a="1"/>
  <c r="CN32" i="1" s="1"/>
  <c r="CO32" i="1" s="1" a="1"/>
  <c r="CO32" i="1" s="1"/>
  <c r="CP32" i="1" s="1" a="1"/>
  <c r="CP32" i="1" s="1"/>
  <c r="CQ32" i="1" s="1" a="1"/>
  <c r="CQ32" i="1" s="1"/>
  <c r="CR32" i="1" s="1" a="1"/>
  <c r="CR32" i="1" s="1"/>
  <c r="CS32" i="1" s="1" a="1"/>
  <c r="CS32" i="1" s="1"/>
  <c r="CT32" i="1" s="1" a="1"/>
  <c r="CT32" i="1" s="1"/>
  <c r="CU32" i="1" s="1" a="1"/>
  <c r="CU32" i="1" s="1"/>
  <c r="CV32" i="1" s="1" a="1"/>
  <c r="CV32" i="1" s="1"/>
  <c r="CW32" i="1" s="1" a="1"/>
  <c r="CW32" i="1" s="1"/>
  <c r="CX32" i="1" s="1" a="1"/>
  <c r="CX32" i="1" s="1"/>
  <c r="CY32" i="1" s="1" a="1"/>
  <c r="CY32" i="1" s="1"/>
  <c r="CZ32" i="1" s="1" a="1"/>
  <c r="CZ32" i="1" s="1"/>
  <c r="DA32" i="1" s="1" a="1"/>
  <c r="DA32" i="1" s="1"/>
  <c r="DB32" i="1" s="1" a="1"/>
  <c r="DB32" i="1" s="1"/>
  <c r="DC32" i="1" s="1" a="1"/>
  <c r="DC32" i="1" s="1"/>
  <c r="DD32" i="1" s="1" a="1"/>
  <c r="DD32" i="1" s="1"/>
  <c r="C32" i="7"/>
  <c r="I35" i="1" a="1"/>
  <c r="I35" i="1" s="1"/>
  <c r="J35" i="1" s="1" a="1"/>
  <c r="J35" i="1" s="1"/>
  <c r="K35" i="1" s="1" a="1"/>
  <c r="K35" i="1" s="1"/>
  <c r="L35" i="1" s="1" a="1"/>
  <c r="L35" i="1" s="1"/>
  <c r="M35" i="1" s="1" a="1"/>
  <c r="M35" i="1" s="1"/>
  <c r="N35" i="1" s="1" a="1"/>
  <c r="N35" i="1" s="1"/>
  <c r="O35" i="1" s="1" a="1"/>
  <c r="O35" i="1" s="1"/>
  <c r="P35" i="1" s="1" a="1"/>
  <c r="P35" i="1" s="1"/>
  <c r="Q35" i="1" s="1" a="1"/>
  <c r="Q35" i="1" s="1"/>
  <c r="R35" i="1" s="1" a="1"/>
  <c r="R35" i="1" s="1"/>
  <c r="S35" i="1" s="1" a="1"/>
  <c r="S35" i="1" s="1"/>
  <c r="T35" i="1" s="1" a="1"/>
  <c r="T35" i="1" s="1"/>
  <c r="U35" i="1" s="1" a="1"/>
  <c r="U35" i="1" s="1"/>
  <c r="V35" i="1" s="1" a="1"/>
  <c r="V35" i="1" s="1"/>
  <c r="W35" i="1" s="1" a="1"/>
  <c r="W35" i="1" s="1"/>
  <c r="X35" i="1" s="1" a="1"/>
  <c r="X35" i="1" s="1"/>
  <c r="Y35" i="1" s="1" a="1"/>
  <c r="Y35" i="1" s="1"/>
  <c r="Z35" i="1" s="1" a="1"/>
  <c r="Z35" i="1" s="1"/>
  <c r="AA35" i="1" s="1" a="1"/>
  <c r="AA35" i="1" s="1"/>
  <c r="AB35" i="1" s="1" a="1"/>
  <c r="AB35" i="1" s="1"/>
  <c r="AC35" i="1" s="1" a="1"/>
  <c r="AC35" i="1" s="1"/>
  <c r="AD35" i="1" s="1" a="1"/>
  <c r="AD35" i="1" s="1"/>
  <c r="AE35" i="1" s="1" a="1"/>
  <c r="AE35" i="1" s="1"/>
  <c r="AF35" i="1" s="1" a="1"/>
  <c r="AF35" i="1" s="1"/>
  <c r="AG35" i="1" s="1" a="1"/>
  <c r="AG35" i="1" s="1"/>
  <c r="AH35" i="1" s="1" a="1"/>
  <c r="AH35" i="1" s="1"/>
  <c r="AI35" i="1" s="1" a="1"/>
  <c r="AI35" i="1" s="1"/>
  <c r="AJ35" i="1" s="1" a="1"/>
  <c r="AJ35" i="1" s="1"/>
  <c r="AK35" i="1" s="1" a="1"/>
  <c r="AK35" i="1" s="1"/>
  <c r="AL35" i="1" s="1" a="1"/>
  <c r="AL35" i="1" s="1"/>
  <c r="AM35" i="1" s="1" a="1"/>
  <c r="AM35" i="1" s="1"/>
  <c r="AN35" i="1" s="1" a="1"/>
  <c r="AN35" i="1" s="1"/>
  <c r="AO35" i="1" s="1" a="1"/>
  <c r="AO35" i="1" s="1"/>
  <c r="AP35" i="1" s="1" a="1"/>
  <c r="AP35" i="1" s="1"/>
  <c r="AQ35" i="1" s="1" a="1"/>
  <c r="AQ35" i="1" s="1"/>
  <c r="AR35" i="1" s="1" a="1"/>
  <c r="AR35" i="1" s="1"/>
  <c r="AS35" i="1" s="1" a="1"/>
  <c r="AS35" i="1" s="1"/>
  <c r="AT35" i="1" s="1" a="1"/>
  <c r="AT35" i="1" s="1"/>
  <c r="AU35" i="1" s="1" a="1"/>
  <c r="AU35" i="1" s="1"/>
  <c r="AV35" i="1" s="1" a="1"/>
  <c r="AV35" i="1" s="1"/>
  <c r="AW35" i="1" s="1" a="1"/>
  <c r="AW35" i="1" s="1"/>
  <c r="AX35" i="1" s="1" a="1"/>
  <c r="AX35" i="1" s="1"/>
  <c r="AY35" i="1" s="1" a="1"/>
  <c r="AY35" i="1" s="1"/>
  <c r="AZ35" i="1" s="1" a="1"/>
  <c r="AZ35" i="1" s="1"/>
  <c r="BA35" i="1" s="1" a="1"/>
  <c r="BA35" i="1" s="1"/>
  <c r="BB35" i="1" s="1" a="1"/>
  <c r="BB35" i="1" s="1"/>
  <c r="BC35" i="1" s="1" a="1"/>
  <c r="BC35" i="1" s="1"/>
  <c r="BD35" i="1" s="1" a="1"/>
  <c r="BD35" i="1" s="1"/>
  <c r="BE35" i="1" s="1" a="1"/>
  <c r="BE35" i="1" s="1"/>
  <c r="BF35" i="1" s="1" a="1"/>
  <c r="BF35" i="1" s="1"/>
  <c r="BG35" i="1" s="1" a="1"/>
  <c r="BG35" i="1" s="1"/>
  <c r="BH35" i="1" s="1" a="1"/>
  <c r="BH35" i="1" s="1"/>
  <c r="BI35" i="1" s="1" a="1"/>
  <c r="BI35" i="1" s="1"/>
  <c r="BJ35" i="1" s="1" a="1"/>
  <c r="BJ35" i="1" s="1"/>
  <c r="BK35" i="1" s="1" a="1"/>
  <c r="BK35" i="1" s="1"/>
  <c r="BL35" i="1" s="1" a="1"/>
  <c r="BL35" i="1" s="1"/>
  <c r="BM35" i="1" s="1" a="1"/>
  <c r="BM35" i="1" s="1"/>
  <c r="BN35" i="1" s="1" a="1"/>
  <c r="BN35" i="1" s="1"/>
  <c r="BO35" i="1" s="1" a="1"/>
  <c r="BO35" i="1" s="1"/>
  <c r="BP35" i="1" s="1" a="1"/>
  <c r="BP35" i="1" s="1"/>
  <c r="BQ35" i="1" s="1" a="1"/>
  <c r="BQ35" i="1" s="1"/>
  <c r="BR35" i="1" s="1" a="1"/>
  <c r="BR35" i="1" s="1"/>
  <c r="BS35" i="1" s="1" a="1"/>
  <c r="BS35" i="1" s="1"/>
  <c r="BT35" i="1" s="1" a="1"/>
  <c r="BT35" i="1" s="1"/>
  <c r="BU35" i="1" s="1" a="1"/>
  <c r="BU35" i="1" s="1"/>
  <c r="BV35" i="1" s="1" a="1"/>
  <c r="BV35" i="1" s="1"/>
  <c r="BW35" i="1" s="1" a="1"/>
  <c r="BW35" i="1" s="1"/>
  <c r="BX35" i="1" s="1" a="1"/>
  <c r="BX35" i="1" s="1"/>
  <c r="BY35" i="1" s="1" a="1"/>
  <c r="BY35" i="1" s="1"/>
  <c r="BZ35" i="1" s="1" a="1"/>
  <c r="BZ35" i="1" s="1"/>
  <c r="CA35" i="1" s="1" a="1"/>
  <c r="CA35" i="1" s="1"/>
  <c r="CB35" i="1" s="1" a="1"/>
  <c r="CB35" i="1" s="1"/>
  <c r="CC35" i="1" s="1" a="1"/>
  <c r="CC35" i="1" s="1"/>
  <c r="CD35" i="1" s="1" a="1"/>
  <c r="CD35" i="1" s="1"/>
  <c r="CE35" i="1" s="1" a="1"/>
  <c r="CE35" i="1" s="1"/>
  <c r="CF35" i="1" s="1" a="1"/>
  <c r="CF35" i="1" s="1"/>
  <c r="CG35" i="1" s="1" a="1"/>
  <c r="CG35" i="1" s="1"/>
  <c r="CH35" i="1" s="1" a="1"/>
  <c r="CH35" i="1" s="1"/>
  <c r="CI35" i="1" s="1" a="1"/>
  <c r="CI35" i="1" s="1"/>
  <c r="CJ35" i="1" s="1" a="1"/>
  <c r="CJ35" i="1" s="1"/>
  <c r="CK35" i="1" s="1" a="1"/>
  <c r="CK35" i="1" s="1"/>
  <c r="CL35" i="1" s="1" a="1"/>
  <c r="CL35" i="1" s="1"/>
  <c r="CM35" i="1" s="1" a="1"/>
  <c r="CM35" i="1" s="1"/>
  <c r="CN35" i="1" s="1" a="1"/>
  <c r="CN35" i="1" s="1"/>
  <c r="CO35" i="1" s="1" a="1"/>
  <c r="CO35" i="1" s="1"/>
  <c r="CP35" i="1" s="1" a="1"/>
  <c r="CP35" i="1" s="1"/>
  <c r="CQ35" i="1" s="1" a="1"/>
  <c r="CQ35" i="1" s="1"/>
  <c r="CR35" i="1" s="1" a="1"/>
  <c r="CR35" i="1" s="1"/>
  <c r="CS35" i="1" s="1" a="1"/>
  <c r="CS35" i="1" s="1"/>
  <c r="CT35" i="1" s="1" a="1"/>
  <c r="CT35" i="1" s="1"/>
  <c r="CU35" i="1" s="1" a="1"/>
  <c r="CU35" i="1" s="1"/>
  <c r="CV35" i="1" s="1" a="1"/>
  <c r="CV35" i="1" s="1"/>
  <c r="CW35" i="1" s="1" a="1"/>
  <c r="CW35" i="1" s="1"/>
  <c r="CX35" i="1" s="1" a="1"/>
  <c r="CX35" i="1" s="1"/>
  <c r="CY35" i="1" s="1" a="1"/>
  <c r="CY35" i="1" s="1"/>
  <c r="CZ35" i="1" s="1" a="1"/>
  <c r="CZ35" i="1" s="1"/>
  <c r="DA35" i="1" s="1" a="1"/>
  <c r="DA35" i="1" s="1"/>
  <c r="DB35" i="1" s="1" a="1"/>
  <c r="DB35" i="1" s="1"/>
  <c r="DC35" i="1" s="1" a="1"/>
  <c r="DC35" i="1" s="1"/>
  <c r="DD35" i="1" s="1" a="1"/>
  <c r="DD35" i="1" s="1"/>
  <c r="C35" i="7"/>
  <c r="I98" i="1" a="1"/>
  <c r="I98" i="1" s="1"/>
  <c r="J98" i="1" s="1" a="1"/>
  <c r="J98" i="1" s="1"/>
  <c r="K98" i="1" s="1" a="1"/>
  <c r="K98" i="1" s="1"/>
  <c r="L98" i="1" s="1" a="1"/>
  <c r="L98" i="1" s="1"/>
  <c r="M98" i="1" s="1" a="1"/>
  <c r="M98" i="1" s="1"/>
  <c r="N98" i="1" s="1" a="1"/>
  <c r="N98" i="1" s="1"/>
  <c r="O98" i="1" s="1" a="1"/>
  <c r="O98" i="1" s="1"/>
  <c r="P98" i="1" s="1" a="1"/>
  <c r="P98" i="1" s="1"/>
  <c r="Q98" i="1" s="1" a="1"/>
  <c r="Q98" i="1" s="1"/>
  <c r="R98" i="1" s="1" a="1"/>
  <c r="R98" i="1" s="1"/>
  <c r="S98" i="1" s="1" a="1"/>
  <c r="S98" i="1" s="1"/>
  <c r="T98" i="1" s="1" a="1"/>
  <c r="T98" i="1" s="1"/>
  <c r="U98" i="1" s="1" a="1"/>
  <c r="U98" i="1" s="1"/>
  <c r="V98" i="1" s="1" a="1"/>
  <c r="V98" i="1" s="1"/>
  <c r="W98" i="1" s="1" a="1"/>
  <c r="W98" i="1" s="1"/>
  <c r="X98" i="1" s="1" a="1"/>
  <c r="X98" i="1" s="1"/>
  <c r="Y98" i="1" s="1" a="1"/>
  <c r="Y98" i="1" s="1"/>
  <c r="Z98" i="1" s="1" a="1"/>
  <c r="Z98" i="1" s="1"/>
  <c r="AA98" i="1" s="1" a="1"/>
  <c r="AA98" i="1" s="1"/>
  <c r="AB98" i="1" s="1" a="1"/>
  <c r="AB98" i="1" s="1"/>
  <c r="AC98" i="1" s="1" a="1"/>
  <c r="AC98" i="1" s="1"/>
  <c r="AD98" i="1" s="1" a="1"/>
  <c r="AD98" i="1" s="1"/>
  <c r="AE98" i="1" s="1" a="1"/>
  <c r="AE98" i="1" s="1"/>
  <c r="AF98" i="1" s="1" a="1"/>
  <c r="AF98" i="1" s="1"/>
  <c r="AG98" i="1" s="1" a="1"/>
  <c r="AG98" i="1" s="1"/>
  <c r="AH98" i="1" s="1" a="1"/>
  <c r="AH98" i="1" s="1"/>
  <c r="AI98" i="1" s="1" a="1"/>
  <c r="AI98" i="1" s="1"/>
  <c r="AJ98" i="1" s="1" a="1"/>
  <c r="AJ98" i="1" s="1"/>
  <c r="AK98" i="1" s="1" a="1"/>
  <c r="AK98" i="1" s="1"/>
  <c r="AL98" i="1" s="1" a="1"/>
  <c r="AL98" i="1" s="1"/>
  <c r="AM98" i="1" s="1" a="1"/>
  <c r="AM98" i="1" s="1"/>
  <c r="AN98" i="1" s="1" a="1"/>
  <c r="AN98" i="1" s="1"/>
  <c r="AO98" i="1" s="1" a="1"/>
  <c r="AO98" i="1" s="1"/>
  <c r="AP98" i="1" s="1" a="1"/>
  <c r="AP98" i="1" s="1"/>
  <c r="AQ98" i="1" s="1" a="1"/>
  <c r="AQ98" i="1" s="1"/>
  <c r="AR98" i="1" s="1" a="1"/>
  <c r="AR98" i="1" s="1"/>
  <c r="AS98" i="1" s="1" a="1"/>
  <c r="AS98" i="1" s="1"/>
  <c r="AT98" i="1" s="1" a="1"/>
  <c r="AT98" i="1" s="1"/>
  <c r="AU98" i="1" s="1" a="1"/>
  <c r="AU98" i="1" s="1"/>
  <c r="AV98" i="1" s="1" a="1"/>
  <c r="AV98" i="1" s="1"/>
  <c r="AW98" i="1" s="1" a="1"/>
  <c r="AW98" i="1" s="1"/>
  <c r="AX98" i="1" s="1" a="1"/>
  <c r="AX98" i="1" s="1"/>
  <c r="AY98" i="1" s="1" a="1"/>
  <c r="AY98" i="1" s="1"/>
  <c r="AZ98" i="1" s="1" a="1"/>
  <c r="AZ98" i="1" s="1"/>
  <c r="BA98" i="1" s="1" a="1"/>
  <c r="BA98" i="1" s="1"/>
  <c r="BB98" i="1" s="1" a="1"/>
  <c r="BB98" i="1" s="1"/>
  <c r="BC98" i="1" s="1" a="1"/>
  <c r="BC98" i="1" s="1"/>
  <c r="BD98" i="1" s="1" a="1"/>
  <c r="BD98" i="1" s="1"/>
  <c r="BE98" i="1" s="1" a="1"/>
  <c r="BE98" i="1" s="1"/>
  <c r="BF98" i="1" s="1" a="1"/>
  <c r="BF98" i="1" s="1"/>
  <c r="BG98" i="1" s="1" a="1"/>
  <c r="BG98" i="1" s="1"/>
  <c r="BH98" i="1" s="1" a="1"/>
  <c r="BH98" i="1" s="1"/>
  <c r="BI98" i="1" s="1" a="1"/>
  <c r="BI98" i="1" s="1"/>
  <c r="BJ98" i="1" s="1" a="1"/>
  <c r="BJ98" i="1" s="1"/>
  <c r="BK98" i="1" s="1" a="1"/>
  <c r="BK98" i="1" s="1"/>
  <c r="BL98" i="1" s="1" a="1"/>
  <c r="BL98" i="1" s="1"/>
  <c r="BM98" i="1" s="1" a="1"/>
  <c r="BM98" i="1" s="1"/>
  <c r="BN98" i="1" s="1" a="1"/>
  <c r="BN98" i="1" s="1"/>
  <c r="BO98" i="1" s="1" a="1"/>
  <c r="BO98" i="1" s="1"/>
  <c r="BP98" i="1" s="1" a="1"/>
  <c r="BP98" i="1" s="1"/>
  <c r="BQ98" i="1" s="1" a="1"/>
  <c r="BQ98" i="1" s="1"/>
  <c r="BR98" i="1" s="1" a="1"/>
  <c r="BR98" i="1" s="1"/>
  <c r="BS98" i="1" s="1" a="1"/>
  <c r="BS98" i="1" s="1"/>
  <c r="BT98" i="1" s="1" a="1"/>
  <c r="BT98" i="1" s="1"/>
  <c r="BU98" i="1" s="1" a="1"/>
  <c r="BU98" i="1" s="1"/>
  <c r="BV98" i="1" s="1" a="1"/>
  <c r="BV98" i="1" s="1"/>
  <c r="BW98" i="1" s="1" a="1"/>
  <c r="BW98" i="1" s="1"/>
  <c r="BX98" i="1" s="1" a="1"/>
  <c r="BX98" i="1" s="1"/>
  <c r="BY98" i="1" s="1" a="1"/>
  <c r="BY98" i="1" s="1"/>
  <c r="BZ98" i="1" s="1" a="1"/>
  <c r="BZ98" i="1" s="1"/>
  <c r="CA98" i="1" s="1" a="1"/>
  <c r="CA98" i="1" s="1"/>
  <c r="CB98" i="1" s="1" a="1"/>
  <c r="CB98" i="1" s="1"/>
  <c r="CC98" i="1" s="1" a="1"/>
  <c r="CC98" i="1" s="1"/>
  <c r="CD98" i="1" s="1" a="1"/>
  <c r="CD98" i="1" s="1"/>
  <c r="CE98" i="1" s="1" a="1"/>
  <c r="CE98" i="1" s="1"/>
  <c r="CF98" i="1" s="1" a="1"/>
  <c r="CF98" i="1" s="1"/>
  <c r="CG98" i="1" s="1" a="1"/>
  <c r="CG98" i="1" s="1"/>
  <c r="CH98" i="1" s="1" a="1"/>
  <c r="CH98" i="1" s="1"/>
  <c r="CI98" i="1" s="1" a="1"/>
  <c r="CI98" i="1" s="1"/>
  <c r="CJ98" i="1" s="1" a="1"/>
  <c r="CJ98" i="1" s="1"/>
  <c r="CK98" i="1" s="1" a="1"/>
  <c r="CK98" i="1" s="1"/>
  <c r="CL98" i="1" s="1" a="1"/>
  <c r="CL98" i="1" s="1"/>
  <c r="CM98" i="1" s="1" a="1"/>
  <c r="CM98" i="1" s="1"/>
  <c r="CN98" i="1" s="1" a="1"/>
  <c r="CN98" i="1" s="1"/>
  <c r="CO98" i="1" s="1" a="1"/>
  <c r="CO98" i="1" s="1"/>
  <c r="CP98" i="1" s="1" a="1"/>
  <c r="CP98" i="1" s="1"/>
  <c r="CQ98" i="1" s="1" a="1"/>
  <c r="CQ98" i="1" s="1"/>
  <c r="CR98" i="1" s="1" a="1"/>
  <c r="CR98" i="1" s="1"/>
  <c r="CS98" i="1" s="1" a="1"/>
  <c r="CS98" i="1" s="1"/>
  <c r="CT98" i="1" s="1" a="1"/>
  <c r="CT98" i="1" s="1"/>
  <c r="CU98" i="1" s="1" a="1"/>
  <c r="CU98" i="1" s="1"/>
  <c r="CV98" i="1" s="1" a="1"/>
  <c r="CV98" i="1" s="1"/>
  <c r="CW98" i="1" s="1" a="1"/>
  <c r="CW98" i="1" s="1"/>
  <c r="CX98" i="1" s="1" a="1"/>
  <c r="CX98" i="1" s="1"/>
  <c r="CY98" i="1" s="1" a="1"/>
  <c r="CY98" i="1" s="1"/>
  <c r="CZ98" i="1" s="1" a="1"/>
  <c r="CZ98" i="1" s="1"/>
  <c r="DA98" i="1" s="1" a="1"/>
  <c r="DA98" i="1" s="1"/>
  <c r="DB98" i="1" s="1" a="1"/>
  <c r="DB98" i="1" s="1"/>
  <c r="DC98" i="1" s="1" a="1"/>
  <c r="DC98" i="1" s="1"/>
  <c r="DD98" i="1" s="1" a="1"/>
  <c r="DD98" i="1" s="1"/>
  <c r="C98" i="7"/>
  <c r="I366" i="1" a="1"/>
  <c r="I366" i="1" s="1"/>
  <c r="J366" i="1" s="1" a="1"/>
  <c r="J366" i="1" s="1"/>
  <c r="K366" i="1" s="1" a="1"/>
  <c r="K366" i="1" s="1"/>
  <c r="L366" i="1" s="1" a="1"/>
  <c r="L366" i="1" s="1"/>
  <c r="M366" i="1" s="1" a="1"/>
  <c r="M366" i="1" s="1"/>
  <c r="N366" i="1" s="1" a="1"/>
  <c r="N366" i="1" s="1"/>
  <c r="O366" i="1" s="1" a="1"/>
  <c r="O366" i="1" s="1"/>
  <c r="P366" i="1" s="1" a="1"/>
  <c r="P366" i="1" s="1"/>
  <c r="Q366" i="1" s="1" a="1"/>
  <c r="Q366" i="1" s="1"/>
  <c r="R366" i="1" s="1" a="1"/>
  <c r="R366" i="1" s="1"/>
  <c r="S366" i="1" s="1" a="1"/>
  <c r="S366" i="1" s="1"/>
  <c r="T366" i="1" s="1" a="1"/>
  <c r="T366" i="1" s="1"/>
  <c r="U366" i="1" s="1" a="1"/>
  <c r="U366" i="1" s="1"/>
  <c r="V366" i="1" s="1" a="1"/>
  <c r="V366" i="1" s="1"/>
  <c r="W366" i="1" s="1" a="1"/>
  <c r="W366" i="1" s="1"/>
  <c r="X366" i="1" s="1" a="1"/>
  <c r="X366" i="1" s="1"/>
  <c r="Y366" i="1" s="1" a="1"/>
  <c r="Y366" i="1" s="1"/>
  <c r="Z366" i="1" s="1" a="1"/>
  <c r="Z366" i="1" s="1"/>
  <c r="AA366" i="1" s="1" a="1"/>
  <c r="AA366" i="1" s="1"/>
  <c r="AB366" i="1" s="1" a="1"/>
  <c r="AB366" i="1" s="1"/>
  <c r="AC366" i="1" s="1" a="1"/>
  <c r="AC366" i="1" s="1"/>
  <c r="AD366" i="1" s="1" a="1"/>
  <c r="AD366" i="1" s="1"/>
  <c r="AE366" i="1" s="1" a="1"/>
  <c r="AE366" i="1" s="1"/>
  <c r="AF366" i="1" s="1" a="1"/>
  <c r="AF366" i="1" s="1"/>
  <c r="AG366" i="1" s="1" a="1"/>
  <c r="AG366" i="1" s="1"/>
  <c r="AH366" i="1" s="1" a="1"/>
  <c r="AH366" i="1" s="1"/>
  <c r="AI366" i="1" s="1" a="1"/>
  <c r="AI366" i="1" s="1"/>
  <c r="AJ366" i="1" s="1" a="1"/>
  <c r="AJ366" i="1" s="1"/>
  <c r="AK366" i="1" s="1" a="1"/>
  <c r="AK366" i="1" s="1"/>
  <c r="AL366" i="1" s="1" a="1"/>
  <c r="AL366" i="1" s="1"/>
  <c r="AM366" i="1" s="1" a="1"/>
  <c r="AM366" i="1" s="1"/>
  <c r="AN366" i="1" s="1" a="1"/>
  <c r="AN366" i="1" s="1"/>
  <c r="AO366" i="1" s="1" a="1"/>
  <c r="AO366" i="1" s="1"/>
  <c r="AP366" i="1" s="1" a="1"/>
  <c r="AP366" i="1" s="1"/>
  <c r="AQ366" i="1" s="1" a="1"/>
  <c r="AQ366" i="1" s="1"/>
  <c r="AR366" i="1" s="1" a="1"/>
  <c r="AR366" i="1" s="1"/>
  <c r="AS366" i="1" s="1" a="1"/>
  <c r="AS366" i="1" s="1"/>
  <c r="AT366" i="1" s="1" a="1"/>
  <c r="AT366" i="1" s="1"/>
  <c r="AU366" i="1" s="1" a="1"/>
  <c r="AU366" i="1" s="1"/>
  <c r="AV366" i="1" s="1" a="1"/>
  <c r="AV366" i="1" s="1"/>
  <c r="AW366" i="1" s="1" a="1"/>
  <c r="AW366" i="1" s="1"/>
  <c r="AX366" i="1" s="1" a="1"/>
  <c r="AX366" i="1" s="1"/>
  <c r="AY366" i="1" s="1" a="1"/>
  <c r="AY366" i="1" s="1"/>
  <c r="AZ366" i="1" s="1" a="1"/>
  <c r="AZ366" i="1" s="1"/>
  <c r="BA366" i="1" s="1" a="1"/>
  <c r="BA366" i="1" s="1"/>
  <c r="BB366" i="1" s="1" a="1"/>
  <c r="BB366" i="1" s="1"/>
  <c r="BC366" i="1" s="1" a="1"/>
  <c r="BC366" i="1" s="1"/>
  <c r="BD366" i="1" s="1" a="1"/>
  <c r="BD366" i="1" s="1"/>
  <c r="BE366" i="1" s="1" a="1"/>
  <c r="BE366" i="1" s="1"/>
  <c r="BF366" i="1" s="1" a="1"/>
  <c r="BF366" i="1" s="1"/>
  <c r="BG366" i="1" s="1" a="1"/>
  <c r="BG366" i="1" s="1"/>
  <c r="BH366" i="1" s="1" a="1"/>
  <c r="BH366" i="1" s="1"/>
  <c r="BI366" i="1" s="1" a="1"/>
  <c r="BI366" i="1" s="1"/>
  <c r="BJ366" i="1" s="1" a="1"/>
  <c r="BJ366" i="1" s="1"/>
  <c r="BK366" i="1" s="1" a="1"/>
  <c r="BK366" i="1" s="1"/>
  <c r="BL366" i="1" s="1" a="1"/>
  <c r="BL366" i="1" s="1"/>
  <c r="BM366" i="1" s="1" a="1"/>
  <c r="BM366" i="1" s="1"/>
  <c r="BN366" i="1" s="1" a="1"/>
  <c r="BN366" i="1" s="1"/>
  <c r="BO366" i="1" s="1" a="1"/>
  <c r="BO366" i="1" s="1"/>
  <c r="BP366" i="1" s="1" a="1"/>
  <c r="BP366" i="1" s="1"/>
  <c r="BQ366" i="1" s="1" a="1"/>
  <c r="BQ366" i="1" s="1"/>
  <c r="BR366" i="1" s="1" a="1"/>
  <c r="BR366" i="1" s="1"/>
  <c r="BS366" i="1" s="1" a="1"/>
  <c r="BS366" i="1" s="1"/>
  <c r="BT366" i="1" s="1" a="1"/>
  <c r="BT366" i="1" s="1"/>
  <c r="BU366" i="1" s="1" a="1"/>
  <c r="BU366" i="1" s="1"/>
  <c r="BV366" i="1" s="1" a="1"/>
  <c r="BV366" i="1" s="1"/>
  <c r="BW366" i="1" s="1" a="1"/>
  <c r="BW366" i="1" s="1"/>
  <c r="BX366" i="1" s="1" a="1"/>
  <c r="BX366" i="1" s="1"/>
  <c r="BY366" i="1" s="1" a="1"/>
  <c r="BY366" i="1" s="1"/>
  <c r="BZ366" i="1" s="1" a="1"/>
  <c r="BZ366" i="1" s="1"/>
  <c r="CA366" i="1" s="1" a="1"/>
  <c r="CA366" i="1" s="1"/>
  <c r="CB366" i="1" s="1" a="1"/>
  <c r="CB366" i="1" s="1"/>
  <c r="CC366" i="1" s="1" a="1"/>
  <c r="CC366" i="1" s="1"/>
  <c r="CD366" i="1" s="1" a="1"/>
  <c r="CD366" i="1" s="1"/>
  <c r="CE366" i="1" s="1" a="1"/>
  <c r="CE366" i="1" s="1"/>
  <c r="CF366" i="1" s="1" a="1"/>
  <c r="CF366" i="1" s="1"/>
  <c r="CG366" i="1" s="1" a="1"/>
  <c r="CG366" i="1" s="1"/>
  <c r="CH366" i="1" s="1" a="1"/>
  <c r="CH366" i="1" s="1"/>
  <c r="CI366" i="1" s="1" a="1"/>
  <c r="CI366" i="1" s="1"/>
  <c r="CJ366" i="1" s="1" a="1"/>
  <c r="CJ366" i="1" s="1"/>
  <c r="CK366" i="1" s="1" a="1"/>
  <c r="CK366" i="1" s="1"/>
  <c r="CL366" i="1" s="1" a="1"/>
  <c r="CL366" i="1" s="1"/>
  <c r="CM366" i="1" s="1" a="1"/>
  <c r="CM366" i="1" s="1"/>
  <c r="CN366" i="1" s="1" a="1"/>
  <c r="CN366" i="1" s="1"/>
  <c r="CO366" i="1" s="1" a="1"/>
  <c r="CO366" i="1" s="1"/>
  <c r="CP366" i="1" s="1" a="1"/>
  <c r="CP366" i="1" s="1"/>
  <c r="CQ366" i="1" s="1" a="1"/>
  <c r="CQ366" i="1" s="1"/>
  <c r="CR366" i="1" s="1" a="1"/>
  <c r="CR366" i="1" s="1"/>
  <c r="CS366" i="1" s="1" a="1"/>
  <c r="CS366" i="1" s="1"/>
  <c r="CT366" i="1" s="1" a="1"/>
  <c r="CT366" i="1" s="1"/>
  <c r="CU366" i="1" s="1" a="1"/>
  <c r="CU366" i="1" s="1"/>
  <c r="CV366" i="1" s="1" a="1"/>
  <c r="CV366" i="1" s="1"/>
  <c r="CW366" i="1" s="1" a="1"/>
  <c r="CW366" i="1" s="1"/>
  <c r="CX366" i="1" s="1" a="1"/>
  <c r="CX366" i="1" s="1"/>
  <c r="CY366" i="1" s="1" a="1"/>
  <c r="CY366" i="1" s="1"/>
  <c r="CZ366" i="1" s="1" a="1"/>
  <c r="CZ366" i="1" s="1"/>
  <c r="DA366" i="1" s="1" a="1"/>
  <c r="DA366" i="1" s="1"/>
  <c r="DB366" i="1" s="1" a="1"/>
  <c r="DB366" i="1" s="1"/>
  <c r="DC366" i="1" s="1" a="1"/>
  <c r="DC366" i="1" s="1"/>
  <c r="DD366" i="1" s="1" a="1"/>
  <c r="DD366" i="1" s="1"/>
  <c r="C366" i="7"/>
  <c r="I250" i="1" a="1"/>
  <c r="I250" i="1" s="1"/>
  <c r="J250" i="1" s="1" a="1"/>
  <c r="J250" i="1" s="1"/>
  <c r="K250" i="1" s="1" a="1"/>
  <c r="K250" i="1" s="1"/>
  <c r="L250" i="1" s="1" a="1"/>
  <c r="L250" i="1" s="1"/>
  <c r="M250" i="1" s="1" a="1"/>
  <c r="M250" i="1" s="1"/>
  <c r="N250" i="1" s="1" a="1"/>
  <c r="N250" i="1" s="1"/>
  <c r="O250" i="1" s="1" a="1"/>
  <c r="O250" i="1" s="1"/>
  <c r="P250" i="1" s="1" a="1"/>
  <c r="P250" i="1" s="1"/>
  <c r="Q250" i="1" s="1" a="1"/>
  <c r="Q250" i="1" s="1"/>
  <c r="R250" i="1" s="1" a="1"/>
  <c r="R250" i="1" s="1"/>
  <c r="S250" i="1" s="1" a="1"/>
  <c r="S250" i="1" s="1"/>
  <c r="T250" i="1" s="1" a="1"/>
  <c r="T250" i="1" s="1"/>
  <c r="U250" i="1" s="1" a="1"/>
  <c r="U250" i="1" s="1"/>
  <c r="V250" i="1" s="1" a="1"/>
  <c r="V250" i="1" s="1"/>
  <c r="W250" i="1" s="1" a="1"/>
  <c r="W250" i="1" s="1"/>
  <c r="X250" i="1" s="1" a="1"/>
  <c r="X250" i="1" s="1"/>
  <c r="Y250" i="1" s="1" a="1"/>
  <c r="Y250" i="1" s="1"/>
  <c r="Z250" i="1" s="1" a="1"/>
  <c r="Z250" i="1" s="1"/>
  <c r="AA250" i="1" s="1" a="1"/>
  <c r="AA250" i="1" s="1"/>
  <c r="AB250" i="1" s="1" a="1"/>
  <c r="AB250" i="1" s="1"/>
  <c r="AC250" i="1" s="1" a="1"/>
  <c r="AC250" i="1" s="1"/>
  <c r="AD250" i="1" s="1" a="1"/>
  <c r="AD250" i="1" s="1"/>
  <c r="AE250" i="1" s="1" a="1"/>
  <c r="AE250" i="1" s="1"/>
  <c r="AF250" i="1" s="1" a="1"/>
  <c r="AF250" i="1" s="1"/>
  <c r="AG250" i="1" s="1" a="1"/>
  <c r="AG250" i="1" s="1"/>
  <c r="AH250" i="1" s="1" a="1"/>
  <c r="AH250" i="1" s="1"/>
  <c r="AI250" i="1" s="1" a="1"/>
  <c r="AI250" i="1" s="1"/>
  <c r="AJ250" i="1" s="1" a="1"/>
  <c r="AJ250" i="1" s="1"/>
  <c r="AK250" i="1" s="1" a="1"/>
  <c r="AK250" i="1" s="1"/>
  <c r="AL250" i="1" s="1" a="1"/>
  <c r="AL250" i="1" s="1"/>
  <c r="AM250" i="1" s="1" a="1"/>
  <c r="AM250" i="1" s="1"/>
  <c r="AN250" i="1" s="1" a="1"/>
  <c r="AN250" i="1" s="1"/>
  <c r="AO250" i="1" s="1" a="1"/>
  <c r="AO250" i="1" s="1"/>
  <c r="AP250" i="1" s="1" a="1"/>
  <c r="AP250" i="1" s="1"/>
  <c r="AQ250" i="1" s="1" a="1"/>
  <c r="AQ250" i="1" s="1"/>
  <c r="AR250" i="1" s="1" a="1"/>
  <c r="AR250" i="1" s="1"/>
  <c r="AS250" i="1" s="1" a="1"/>
  <c r="AS250" i="1" s="1"/>
  <c r="AT250" i="1" s="1" a="1"/>
  <c r="AT250" i="1" s="1"/>
  <c r="AU250" i="1" s="1" a="1"/>
  <c r="AU250" i="1" s="1"/>
  <c r="AV250" i="1" s="1" a="1"/>
  <c r="AV250" i="1" s="1"/>
  <c r="AW250" i="1" s="1" a="1"/>
  <c r="AW250" i="1" s="1"/>
  <c r="AX250" i="1" s="1" a="1"/>
  <c r="AX250" i="1" s="1"/>
  <c r="AY250" i="1" s="1" a="1"/>
  <c r="AY250" i="1" s="1"/>
  <c r="AZ250" i="1" s="1" a="1"/>
  <c r="AZ250" i="1" s="1"/>
  <c r="BA250" i="1" s="1" a="1"/>
  <c r="BA250" i="1" s="1"/>
  <c r="BB250" i="1" s="1" a="1"/>
  <c r="BB250" i="1" s="1"/>
  <c r="BC250" i="1" s="1" a="1"/>
  <c r="BC250" i="1" s="1"/>
  <c r="BD250" i="1" s="1" a="1"/>
  <c r="BD250" i="1" s="1"/>
  <c r="BE250" i="1" s="1" a="1"/>
  <c r="BE250" i="1" s="1"/>
  <c r="BF250" i="1" s="1" a="1"/>
  <c r="BF250" i="1" s="1"/>
  <c r="BG250" i="1" s="1" a="1"/>
  <c r="BG250" i="1" s="1"/>
  <c r="BH250" i="1" s="1" a="1"/>
  <c r="BH250" i="1" s="1"/>
  <c r="BI250" i="1" s="1" a="1"/>
  <c r="BI250" i="1" s="1"/>
  <c r="BJ250" i="1" s="1" a="1"/>
  <c r="BJ250" i="1" s="1"/>
  <c r="BK250" i="1" s="1" a="1"/>
  <c r="BK250" i="1" s="1"/>
  <c r="BL250" i="1" s="1" a="1"/>
  <c r="BL250" i="1" s="1"/>
  <c r="BM250" i="1" s="1" a="1"/>
  <c r="BM250" i="1" s="1"/>
  <c r="BN250" i="1" s="1" a="1"/>
  <c r="BN250" i="1" s="1"/>
  <c r="BO250" i="1" s="1" a="1"/>
  <c r="BO250" i="1" s="1"/>
  <c r="BP250" i="1" s="1" a="1"/>
  <c r="BP250" i="1" s="1"/>
  <c r="BQ250" i="1" s="1" a="1"/>
  <c r="BQ250" i="1" s="1"/>
  <c r="BR250" i="1" s="1" a="1"/>
  <c r="BR250" i="1" s="1"/>
  <c r="BS250" i="1" s="1" a="1"/>
  <c r="BS250" i="1" s="1"/>
  <c r="BT250" i="1" s="1" a="1"/>
  <c r="BT250" i="1" s="1"/>
  <c r="BU250" i="1" s="1" a="1"/>
  <c r="BU250" i="1" s="1"/>
  <c r="BV250" i="1" s="1" a="1"/>
  <c r="BV250" i="1" s="1"/>
  <c r="BW250" i="1" s="1" a="1"/>
  <c r="BW250" i="1" s="1"/>
  <c r="BX250" i="1" s="1" a="1"/>
  <c r="BX250" i="1" s="1"/>
  <c r="BY250" i="1" s="1" a="1"/>
  <c r="BY250" i="1" s="1"/>
  <c r="BZ250" i="1" s="1" a="1"/>
  <c r="BZ250" i="1" s="1"/>
  <c r="CA250" i="1" s="1" a="1"/>
  <c r="CA250" i="1" s="1"/>
  <c r="CB250" i="1" s="1" a="1"/>
  <c r="CB250" i="1" s="1"/>
  <c r="CC250" i="1" s="1" a="1"/>
  <c r="CC250" i="1" s="1"/>
  <c r="CD250" i="1" s="1" a="1"/>
  <c r="CD250" i="1" s="1"/>
  <c r="CE250" i="1" s="1" a="1"/>
  <c r="CE250" i="1" s="1"/>
  <c r="CF250" i="1" s="1" a="1"/>
  <c r="CF250" i="1" s="1"/>
  <c r="CG250" i="1" s="1" a="1"/>
  <c r="CG250" i="1" s="1"/>
  <c r="CH250" i="1" s="1" a="1"/>
  <c r="CH250" i="1" s="1"/>
  <c r="CI250" i="1" s="1" a="1"/>
  <c r="CI250" i="1" s="1"/>
  <c r="CJ250" i="1" s="1" a="1"/>
  <c r="CJ250" i="1" s="1"/>
  <c r="CK250" i="1" s="1" a="1"/>
  <c r="CK250" i="1" s="1"/>
  <c r="CL250" i="1" s="1" a="1"/>
  <c r="CL250" i="1" s="1"/>
  <c r="CM250" i="1" s="1" a="1"/>
  <c r="CM250" i="1" s="1"/>
  <c r="CN250" i="1" s="1" a="1"/>
  <c r="CN250" i="1" s="1"/>
  <c r="CO250" i="1" s="1" a="1"/>
  <c r="CO250" i="1" s="1"/>
  <c r="CP250" i="1" s="1" a="1"/>
  <c r="CP250" i="1" s="1"/>
  <c r="CQ250" i="1" s="1" a="1"/>
  <c r="CQ250" i="1" s="1"/>
  <c r="CR250" i="1" s="1" a="1"/>
  <c r="CR250" i="1" s="1"/>
  <c r="CS250" i="1" s="1" a="1"/>
  <c r="CS250" i="1" s="1"/>
  <c r="CT250" i="1" s="1" a="1"/>
  <c r="CT250" i="1" s="1"/>
  <c r="CU250" i="1" s="1" a="1"/>
  <c r="CU250" i="1" s="1"/>
  <c r="CV250" i="1" s="1" a="1"/>
  <c r="CV250" i="1" s="1"/>
  <c r="CW250" i="1" s="1" a="1"/>
  <c r="CW250" i="1" s="1"/>
  <c r="CX250" i="1" s="1" a="1"/>
  <c r="CX250" i="1" s="1"/>
  <c r="CY250" i="1" s="1" a="1"/>
  <c r="CY250" i="1" s="1"/>
  <c r="CZ250" i="1" s="1" a="1"/>
  <c r="CZ250" i="1" s="1"/>
  <c r="DA250" i="1" s="1" a="1"/>
  <c r="DA250" i="1" s="1"/>
  <c r="DB250" i="1" s="1" a="1"/>
  <c r="DB250" i="1" s="1"/>
  <c r="DC250" i="1" s="1" a="1"/>
  <c r="DC250" i="1" s="1"/>
  <c r="DD250" i="1" s="1" a="1"/>
  <c r="DD250" i="1" s="1"/>
  <c r="C250" i="7"/>
  <c r="I212" i="1" a="1"/>
  <c r="I212" i="1" s="1"/>
  <c r="J212" i="1" s="1" a="1"/>
  <c r="J212" i="1" s="1"/>
  <c r="K212" i="1" s="1" a="1"/>
  <c r="K212" i="1" s="1"/>
  <c r="L212" i="1" s="1" a="1"/>
  <c r="L212" i="1" s="1"/>
  <c r="M212" i="1" s="1" a="1"/>
  <c r="M212" i="1" s="1"/>
  <c r="N212" i="1" s="1" a="1"/>
  <c r="N212" i="1" s="1"/>
  <c r="O212" i="1" s="1" a="1"/>
  <c r="O212" i="1" s="1"/>
  <c r="P212" i="1" s="1" a="1"/>
  <c r="P212" i="1" s="1"/>
  <c r="Q212" i="1" s="1" a="1"/>
  <c r="Q212" i="1" s="1"/>
  <c r="R212" i="1" s="1" a="1"/>
  <c r="R212" i="1" s="1"/>
  <c r="S212" i="1" s="1" a="1"/>
  <c r="S212" i="1" s="1"/>
  <c r="T212" i="1" s="1" a="1"/>
  <c r="T212" i="1" s="1"/>
  <c r="U212" i="1" s="1" a="1"/>
  <c r="U212" i="1" s="1"/>
  <c r="V212" i="1" s="1" a="1"/>
  <c r="V212" i="1" s="1"/>
  <c r="W212" i="1" s="1" a="1"/>
  <c r="W212" i="1" s="1"/>
  <c r="X212" i="1" s="1" a="1"/>
  <c r="X212" i="1" s="1"/>
  <c r="Y212" i="1" s="1" a="1"/>
  <c r="Y212" i="1" s="1"/>
  <c r="Z212" i="1" s="1" a="1"/>
  <c r="Z212" i="1" s="1"/>
  <c r="AA212" i="1" s="1" a="1"/>
  <c r="AA212" i="1" s="1"/>
  <c r="AB212" i="1" s="1" a="1"/>
  <c r="AB212" i="1" s="1"/>
  <c r="AC212" i="1" s="1" a="1"/>
  <c r="AC212" i="1" s="1"/>
  <c r="AD212" i="1" s="1" a="1"/>
  <c r="AD212" i="1" s="1"/>
  <c r="AE212" i="1" s="1" a="1"/>
  <c r="AE212" i="1" s="1"/>
  <c r="AF212" i="1" s="1" a="1"/>
  <c r="AF212" i="1" s="1"/>
  <c r="AG212" i="1" s="1" a="1"/>
  <c r="AG212" i="1" s="1"/>
  <c r="AH212" i="1" s="1" a="1"/>
  <c r="AH212" i="1" s="1"/>
  <c r="AI212" i="1" s="1" a="1"/>
  <c r="AI212" i="1" s="1"/>
  <c r="AJ212" i="1" s="1" a="1"/>
  <c r="AJ212" i="1" s="1"/>
  <c r="AK212" i="1" s="1" a="1"/>
  <c r="AK212" i="1" s="1"/>
  <c r="AL212" i="1" s="1" a="1"/>
  <c r="AL212" i="1" s="1"/>
  <c r="AM212" i="1" s="1" a="1"/>
  <c r="AM212" i="1" s="1"/>
  <c r="AN212" i="1" s="1" a="1"/>
  <c r="AN212" i="1" s="1"/>
  <c r="AO212" i="1" s="1" a="1"/>
  <c r="AO212" i="1" s="1"/>
  <c r="AP212" i="1" s="1" a="1"/>
  <c r="AP212" i="1" s="1"/>
  <c r="AQ212" i="1" s="1" a="1"/>
  <c r="AQ212" i="1" s="1"/>
  <c r="AR212" i="1" s="1" a="1"/>
  <c r="AR212" i="1" s="1"/>
  <c r="AS212" i="1" s="1" a="1"/>
  <c r="AS212" i="1" s="1"/>
  <c r="AT212" i="1" s="1" a="1"/>
  <c r="AT212" i="1" s="1"/>
  <c r="AU212" i="1" s="1" a="1"/>
  <c r="AU212" i="1" s="1"/>
  <c r="AV212" i="1" s="1" a="1"/>
  <c r="AV212" i="1" s="1"/>
  <c r="AW212" i="1" s="1" a="1"/>
  <c r="AW212" i="1" s="1"/>
  <c r="AX212" i="1" s="1" a="1"/>
  <c r="AX212" i="1" s="1"/>
  <c r="AY212" i="1" s="1" a="1"/>
  <c r="AY212" i="1" s="1"/>
  <c r="AZ212" i="1" s="1" a="1"/>
  <c r="AZ212" i="1" s="1"/>
  <c r="BA212" i="1" s="1" a="1"/>
  <c r="BA212" i="1" s="1"/>
  <c r="BB212" i="1" s="1" a="1"/>
  <c r="BB212" i="1" s="1"/>
  <c r="BC212" i="1" s="1" a="1"/>
  <c r="BC212" i="1" s="1"/>
  <c r="BD212" i="1" s="1" a="1"/>
  <c r="BD212" i="1" s="1"/>
  <c r="BE212" i="1" s="1" a="1"/>
  <c r="BE212" i="1" s="1"/>
  <c r="BF212" i="1" s="1" a="1"/>
  <c r="BF212" i="1" s="1"/>
  <c r="BG212" i="1" s="1" a="1"/>
  <c r="BG212" i="1" s="1"/>
  <c r="BH212" i="1" s="1" a="1"/>
  <c r="BH212" i="1" s="1"/>
  <c r="BI212" i="1" s="1" a="1"/>
  <c r="BI212" i="1" s="1"/>
  <c r="BJ212" i="1" s="1" a="1"/>
  <c r="BJ212" i="1" s="1"/>
  <c r="BK212" i="1" s="1" a="1"/>
  <c r="BK212" i="1" s="1"/>
  <c r="BL212" i="1" s="1" a="1"/>
  <c r="BL212" i="1" s="1"/>
  <c r="BM212" i="1" s="1" a="1"/>
  <c r="BM212" i="1" s="1"/>
  <c r="BN212" i="1" s="1" a="1"/>
  <c r="BN212" i="1" s="1"/>
  <c r="BO212" i="1" s="1" a="1"/>
  <c r="BO212" i="1" s="1"/>
  <c r="BP212" i="1" s="1" a="1"/>
  <c r="BP212" i="1" s="1"/>
  <c r="BQ212" i="1" s="1" a="1"/>
  <c r="BQ212" i="1" s="1"/>
  <c r="BR212" i="1" s="1" a="1"/>
  <c r="BR212" i="1" s="1"/>
  <c r="BS212" i="1" s="1" a="1"/>
  <c r="BS212" i="1" s="1"/>
  <c r="BT212" i="1" s="1" a="1"/>
  <c r="BT212" i="1" s="1"/>
  <c r="BU212" i="1" s="1" a="1"/>
  <c r="BU212" i="1" s="1"/>
  <c r="BV212" i="1" s="1" a="1"/>
  <c r="BV212" i="1" s="1"/>
  <c r="BW212" i="1" s="1" a="1"/>
  <c r="BW212" i="1" s="1"/>
  <c r="BX212" i="1" s="1" a="1"/>
  <c r="BX212" i="1" s="1"/>
  <c r="BY212" i="1" s="1" a="1"/>
  <c r="BY212" i="1" s="1"/>
  <c r="BZ212" i="1" s="1" a="1"/>
  <c r="BZ212" i="1" s="1"/>
  <c r="CA212" i="1" s="1" a="1"/>
  <c r="CA212" i="1" s="1"/>
  <c r="CB212" i="1" s="1" a="1"/>
  <c r="CB212" i="1" s="1"/>
  <c r="CC212" i="1" s="1" a="1"/>
  <c r="CC212" i="1" s="1"/>
  <c r="CD212" i="1" s="1" a="1"/>
  <c r="CD212" i="1" s="1"/>
  <c r="CE212" i="1" s="1" a="1"/>
  <c r="CE212" i="1" s="1"/>
  <c r="CF212" i="1" s="1" a="1"/>
  <c r="CF212" i="1" s="1"/>
  <c r="CG212" i="1" s="1" a="1"/>
  <c r="CG212" i="1" s="1"/>
  <c r="CH212" i="1" s="1" a="1"/>
  <c r="CH212" i="1" s="1"/>
  <c r="CI212" i="1" s="1" a="1"/>
  <c r="CI212" i="1" s="1"/>
  <c r="CJ212" i="1" s="1" a="1"/>
  <c r="CJ212" i="1" s="1"/>
  <c r="CK212" i="1" s="1" a="1"/>
  <c r="CK212" i="1" s="1"/>
  <c r="CL212" i="1" s="1" a="1"/>
  <c r="CL212" i="1" s="1"/>
  <c r="CM212" i="1" s="1" a="1"/>
  <c r="CM212" i="1" s="1"/>
  <c r="CN212" i="1" s="1" a="1"/>
  <c r="CN212" i="1" s="1"/>
  <c r="CO212" i="1" s="1" a="1"/>
  <c r="CO212" i="1" s="1"/>
  <c r="CP212" i="1" s="1" a="1"/>
  <c r="CP212" i="1" s="1"/>
  <c r="CQ212" i="1" s="1" a="1"/>
  <c r="CQ212" i="1" s="1"/>
  <c r="CR212" i="1" s="1" a="1"/>
  <c r="CR212" i="1" s="1"/>
  <c r="CS212" i="1" s="1" a="1"/>
  <c r="CS212" i="1" s="1"/>
  <c r="CT212" i="1" s="1" a="1"/>
  <c r="CT212" i="1" s="1"/>
  <c r="CU212" i="1" s="1" a="1"/>
  <c r="CU212" i="1" s="1"/>
  <c r="CV212" i="1" s="1" a="1"/>
  <c r="CV212" i="1" s="1"/>
  <c r="CW212" i="1" s="1" a="1"/>
  <c r="CW212" i="1" s="1"/>
  <c r="CX212" i="1" s="1" a="1"/>
  <c r="CX212" i="1" s="1"/>
  <c r="CY212" i="1" s="1" a="1"/>
  <c r="CY212" i="1" s="1"/>
  <c r="CZ212" i="1" s="1" a="1"/>
  <c r="CZ212" i="1" s="1"/>
  <c r="DA212" i="1" s="1" a="1"/>
  <c r="DA212" i="1" s="1"/>
  <c r="DB212" i="1" s="1" a="1"/>
  <c r="DB212" i="1" s="1"/>
  <c r="DC212" i="1" s="1" a="1"/>
  <c r="DC212" i="1" s="1"/>
  <c r="DD212" i="1" s="1" a="1"/>
  <c r="DD212" i="1" s="1"/>
  <c r="C212" i="7"/>
  <c r="I14" i="1" a="1"/>
  <c r="I14" i="1" s="1"/>
  <c r="J14" i="1" s="1" a="1"/>
  <c r="J14" i="1" s="1"/>
  <c r="K14" i="1" s="1" a="1"/>
  <c r="K14" i="1" s="1"/>
  <c r="L14" i="1" s="1" a="1"/>
  <c r="L14" i="1" s="1"/>
  <c r="M14" i="1" s="1" a="1"/>
  <c r="M14" i="1" s="1"/>
  <c r="N14" i="1" s="1" a="1"/>
  <c r="N14" i="1" s="1"/>
  <c r="O14" i="1" s="1" a="1"/>
  <c r="O14" i="1" s="1"/>
  <c r="P14" i="1" s="1" a="1"/>
  <c r="P14" i="1" s="1"/>
  <c r="Q14" i="1" s="1" a="1"/>
  <c r="Q14" i="1" s="1"/>
  <c r="R14" i="1" s="1" a="1"/>
  <c r="R14" i="1" s="1"/>
  <c r="S14" i="1" s="1" a="1"/>
  <c r="S14" i="1" s="1"/>
  <c r="T14" i="1" s="1" a="1"/>
  <c r="T14" i="1" s="1"/>
  <c r="U14" i="1" s="1" a="1"/>
  <c r="U14" i="1" s="1"/>
  <c r="V14" i="1" s="1" a="1"/>
  <c r="V14" i="1" s="1"/>
  <c r="W14" i="1" s="1" a="1"/>
  <c r="W14" i="1" s="1"/>
  <c r="X14" i="1" s="1" a="1"/>
  <c r="X14" i="1" s="1"/>
  <c r="Y14" i="1" s="1" a="1"/>
  <c r="Y14" i="1" s="1"/>
  <c r="Z14" i="1" s="1" a="1"/>
  <c r="Z14" i="1" s="1"/>
  <c r="AA14" i="1" s="1" a="1"/>
  <c r="AA14" i="1" s="1"/>
  <c r="AB14" i="1" s="1" a="1"/>
  <c r="AB14" i="1" s="1"/>
  <c r="AC14" i="1" s="1" a="1"/>
  <c r="AC14" i="1" s="1"/>
  <c r="AD14" i="1" s="1" a="1"/>
  <c r="AD14" i="1" s="1"/>
  <c r="AE14" i="1" s="1" a="1"/>
  <c r="AE14" i="1" s="1"/>
  <c r="AF14" i="1" s="1" a="1"/>
  <c r="AF14" i="1" s="1"/>
  <c r="AG14" i="1" s="1" a="1"/>
  <c r="AG14" i="1" s="1"/>
  <c r="AH14" i="1" s="1" a="1"/>
  <c r="AH14" i="1" s="1"/>
  <c r="AI14" i="1" s="1" a="1"/>
  <c r="AI14" i="1" s="1"/>
  <c r="AJ14" i="1" s="1" a="1"/>
  <c r="AJ14" i="1" s="1"/>
  <c r="AK14" i="1" s="1" a="1"/>
  <c r="AK14" i="1" s="1"/>
  <c r="AL14" i="1" s="1" a="1"/>
  <c r="AL14" i="1" s="1"/>
  <c r="AM14" i="1" s="1" a="1"/>
  <c r="AM14" i="1" s="1"/>
  <c r="AN14" i="1" s="1" a="1"/>
  <c r="AN14" i="1" s="1"/>
  <c r="AO14" i="1" s="1" a="1"/>
  <c r="AO14" i="1" s="1"/>
  <c r="AP14" i="1" s="1" a="1"/>
  <c r="AP14" i="1" s="1"/>
  <c r="AQ14" i="1" s="1" a="1"/>
  <c r="AQ14" i="1" s="1"/>
  <c r="AR14" i="1" s="1" a="1"/>
  <c r="AR14" i="1" s="1"/>
  <c r="AS14" i="1" s="1" a="1"/>
  <c r="AS14" i="1" s="1"/>
  <c r="AT14" i="1" s="1" a="1"/>
  <c r="AT14" i="1" s="1"/>
  <c r="AU14" i="1" s="1" a="1"/>
  <c r="AU14" i="1" s="1"/>
  <c r="AV14" i="1" s="1" a="1"/>
  <c r="AV14" i="1" s="1"/>
  <c r="AW14" i="1" s="1" a="1"/>
  <c r="AW14" i="1" s="1"/>
  <c r="AX14" i="1" s="1" a="1"/>
  <c r="AX14" i="1" s="1"/>
  <c r="AY14" i="1" s="1" a="1"/>
  <c r="AY14" i="1" s="1"/>
  <c r="AZ14" i="1" s="1" a="1"/>
  <c r="AZ14" i="1" s="1"/>
  <c r="BA14" i="1" s="1" a="1"/>
  <c r="BA14" i="1" s="1"/>
  <c r="BB14" i="1" s="1" a="1"/>
  <c r="BB14" i="1" s="1"/>
  <c r="BC14" i="1" s="1" a="1"/>
  <c r="BC14" i="1" s="1"/>
  <c r="BD14" i="1" s="1" a="1"/>
  <c r="BD14" i="1" s="1"/>
  <c r="BE14" i="1" s="1" a="1"/>
  <c r="BE14" i="1" s="1"/>
  <c r="BF14" i="1" s="1" a="1"/>
  <c r="BF14" i="1" s="1"/>
  <c r="BG14" i="1" s="1" a="1"/>
  <c r="BG14" i="1" s="1"/>
  <c r="BH14" i="1" s="1" a="1"/>
  <c r="BH14" i="1" s="1"/>
  <c r="BI14" i="1" s="1" a="1"/>
  <c r="BI14" i="1" s="1"/>
  <c r="BJ14" i="1" s="1" a="1"/>
  <c r="BJ14" i="1" s="1"/>
  <c r="BK14" i="1" s="1" a="1"/>
  <c r="BK14" i="1" s="1"/>
  <c r="BL14" i="1" s="1" a="1"/>
  <c r="BL14" i="1" s="1"/>
  <c r="BM14" i="1" s="1" a="1"/>
  <c r="BM14" i="1" s="1"/>
  <c r="BN14" i="1" s="1" a="1"/>
  <c r="BN14" i="1" s="1"/>
  <c r="BO14" i="1" s="1" a="1"/>
  <c r="BO14" i="1" s="1"/>
  <c r="BP14" i="1" s="1" a="1"/>
  <c r="BP14" i="1" s="1"/>
  <c r="BQ14" i="1" s="1" a="1"/>
  <c r="BQ14" i="1" s="1"/>
  <c r="BR14" i="1" s="1" a="1"/>
  <c r="BR14" i="1" s="1"/>
  <c r="BS14" i="1" s="1" a="1"/>
  <c r="BS14" i="1" s="1"/>
  <c r="BT14" i="1" s="1" a="1"/>
  <c r="BT14" i="1" s="1"/>
  <c r="BU14" i="1" s="1" a="1"/>
  <c r="BU14" i="1" s="1"/>
  <c r="BV14" i="1" s="1" a="1"/>
  <c r="BV14" i="1" s="1"/>
  <c r="BW14" i="1" s="1" a="1"/>
  <c r="BW14" i="1" s="1"/>
  <c r="BX14" i="1" s="1" a="1"/>
  <c r="BX14" i="1" s="1"/>
  <c r="BY14" i="1" s="1" a="1"/>
  <c r="BY14" i="1" s="1"/>
  <c r="BZ14" i="1" s="1" a="1"/>
  <c r="BZ14" i="1" s="1"/>
  <c r="CA14" i="1" s="1" a="1"/>
  <c r="CA14" i="1" s="1"/>
  <c r="CB14" i="1" s="1" a="1"/>
  <c r="CB14" i="1" s="1"/>
  <c r="CC14" i="1" s="1" a="1"/>
  <c r="CC14" i="1" s="1"/>
  <c r="CD14" i="1" s="1" a="1"/>
  <c r="CD14" i="1" s="1"/>
  <c r="CE14" i="1" s="1" a="1"/>
  <c r="CE14" i="1" s="1"/>
  <c r="CF14" i="1" s="1" a="1"/>
  <c r="CF14" i="1" s="1"/>
  <c r="CG14" i="1" s="1" a="1"/>
  <c r="CG14" i="1" s="1"/>
  <c r="CH14" i="1" s="1" a="1"/>
  <c r="CH14" i="1" s="1"/>
  <c r="CI14" i="1" s="1" a="1"/>
  <c r="CI14" i="1" s="1"/>
  <c r="CJ14" i="1" s="1" a="1"/>
  <c r="CJ14" i="1" s="1"/>
  <c r="CK14" i="1" s="1" a="1"/>
  <c r="CK14" i="1" s="1"/>
  <c r="CL14" i="1" s="1" a="1"/>
  <c r="CL14" i="1" s="1"/>
  <c r="CM14" i="1" s="1" a="1"/>
  <c r="CM14" i="1" s="1"/>
  <c r="CN14" i="1" s="1" a="1"/>
  <c r="CN14" i="1" s="1"/>
  <c r="CO14" i="1" s="1" a="1"/>
  <c r="CO14" i="1" s="1"/>
  <c r="CP14" i="1" s="1" a="1"/>
  <c r="CP14" i="1" s="1"/>
  <c r="CQ14" i="1" s="1" a="1"/>
  <c r="CQ14" i="1" s="1"/>
  <c r="CR14" i="1" s="1" a="1"/>
  <c r="CR14" i="1" s="1"/>
  <c r="CS14" i="1" s="1" a="1"/>
  <c r="CS14" i="1" s="1"/>
  <c r="CT14" i="1" s="1" a="1"/>
  <c r="CT14" i="1" s="1"/>
  <c r="CU14" i="1" s="1" a="1"/>
  <c r="CU14" i="1" s="1"/>
  <c r="CV14" i="1" s="1" a="1"/>
  <c r="CV14" i="1" s="1"/>
  <c r="CW14" i="1" s="1" a="1"/>
  <c r="CW14" i="1" s="1"/>
  <c r="CX14" i="1" s="1" a="1"/>
  <c r="CX14" i="1" s="1"/>
  <c r="CY14" i="1" s="1" a="1"/>
  <c r="CY14" i="1" s="1"/>
  <c r="CZ14" i="1" s="1" a="1"/>
  <c r="CZ14" i="1" s="1"/>
  <c r="DA14" i="1" s="1" a="1"/>
  <c r="DA14" i="1" s="1"/>
  <c r="DB14" i="1" s="1" a="1"/>
  <c r="DB14" i="1" s="1"/>
  <c r="DC14" i="1" s="1" a="1"/>
  <c r="DC14" i="1" s="1"/>
  <c r="DD14" i="1" s="1" a="1"/>
  <c r="DD14" i="1" s="1"/>
  <c r="C14" i="7"/>
  <c r="I129" i="1" a="1"/>
  <c r="I129" i="1" s="1"/>
  <c r="J129" i="1" s="1" a="1"/>
  <c r="J129" i="1" s="1"/>
  <c r="K129" i="1" s="1" a="1"/>
  <c r="K129" i="1" s="1"/>
  <c r="L129" i="1" s="1" a="1"/>
  <c r="L129" i="1" s="1"/>
  <c r="M129" i="1" s="1" a="1"/>
  <c r="M129" i="1" s="1"/>
  <c r="N129" i="1" s="1" a="1"/>
  <c r="N129" i="1" s="1"/>
  <c r="O129" i="1" s="1" a="1"/>
  <c r="O129" i="1" s="1"/>
  <c r="P129" i="1" s="1" a="1"/>
  <c r="P129" i="1" s="1"/>
  <c r="Q129" i="1" s="1" a="1"/>
  <c r="Q129" i="1" s="1"/>
  <c r="R129" i="1" s="1" a="1"/>
  <c r="R129" i="1" s="1"/>
  <c r="S129" i="1" s="1" a="1"/>
  <c r="S129" i="1" s="1"/>
  <c r="T129" i="1" s="1" a="1"/>
  <c r="T129" i="1" s="1"/>
  <c r="U129" i="1" s="1" a="1"/>
  <c r="U129" i="1" s="1"/>
  <c r="V129" i="1" s="1" a="1"/>
  <c r="V129" i="1" s="1"/>
  <c r="W129" i="1" s="1" a="1"/>
  <c r="W129" i="1" s="1"/>
  <c r="X129" i="1" s="1" a="1"/>
  <c r="X129" i="1" s="1"/>
  <c r="Y129" i="1" s="1" a="1"/>
  <c r="Y129" i="1" s="1"/>
  <c r="Z129" i="1" s="1" a="1"/>
  <c r="Z129" i="1" s="1"/>
  <c r="AA129" i="1" s="1" a="1"/>
  <c r="AA129" i="1" s="1"/>
  <c r="AB129" i="1" s="1" a="1"/>
  <c r="AB129" i="1" s="1"/>
  <c r="AC129" i="1" s="1" a="1"/>
  <c r="AC129" i="1" s="1"/>
  <c r="AD129" i="1" s="1" a="1"/>
  <c r="AD129" i="1" s="1"/>
  <c r="AE129" i="1" s="1" a="1"/>
  <c r="AE129" i="1" s="1"/>
  <c r="AF129" i="1" s="1" a="1"/>
  <c r="AF129" i="1" s="1"/>
  <c r="AG129" i="1" s="1" a="1"/>
  <c r="AG129" i="1" s="1"/>
  <c r="AH129" i="1" s="1" a="1"/>
  <c r="AH129" i="1" s="1"/>
  <c r="AI129" i="1" s="1" a="1"/>
  <c r="AI129" i="1" s="1"/>
  <c r="AJ129" i="1" s="1" a="1"/>
  <c r="AJ129" i="1" s="1"/>
  <c r="AK129" i="1" s="1" a="1"/>
  <c r="AK129" i="1" s="1"/>
  <c r="AL129" i="1" s="1" a="1"/>
  <c r="AL129" i="1" s="1"/>
  <c r="AM129" i="1" s="1" a="1"/>
  <c r="AM129" i="1" s="1"/>
  <c r="AN129" i="1" s="1" a="1"/>
  <c r="AN129" i="1" s="1"/>
  <c r="AO129" i="1" s="1" a="1"/>
  <c r="AO129" i="1" s="1"/>
  <c r="AP129" i="1" s="1" a="1"/>
  <c r="AP129" i="1" s="1"/>
  <c r="AQ129" i="1" s="1" a="1"/>
  <c r="AQ129" i="1" s="1"/>
  <c r="AR129" i="1" s="1" a="1"/>
  <c r="AR129" i="1" s="1"/>
  <c r="AS129" i="1" s="1" a="1"/>
  <c r="AS129" i="1" s="1"/>
  <c r="AT129" i="1" s="1" a="1"/>
  <c r="AT129" i="1" s="1"/>
  <c r="AU129" i="1" s="1" a="1"/>
  <c r="AU129" i="1" s="1"/>
  <c r="AV129" i="1" s="1" a="1"/>
  <c r="AV129" i="1" s="1"/>
  <c r="AW129" i="1" s="1" a="1"/>
  <c r="AW129" i="1" s="1"/>
  <c r="AX129" i="1" s="1" a="1"/>
  <c r="AX129" i="1" s="1"/>
  <c r="AY129" i="1" s="1" a="1"/>
  <c r="AY129" i="1" s="1"/>
  <c r="AZ129" i="1" s="1" a="1"/>
  <c r="AZ129" i="1" s="1"/>
  <c r="BA129" i="1" s="1" a="1"/>
  <c r="BA129" i="1" s="1"/>
  <c r="BB129" i="1" s="1" a="1"/>
  <c r="BB129" i="1" s="1"/>
  <c r="BC129" i="1" s="1" a="1"/>
  <c r="BC129" i="1" s="1"/>
  <c r="BD129" i="1" s="1" a="1"/>
  <c r="BD129" i="1" s="1"/>
  <c r="BE129" i="1" s="1" a="1"/>
  <c r="BE129" i="1" s="1"/>
  <c r="BF129" i="1" s="1" a="1"/>
  <c r="BF129" i="1" s="1"/>
  <c r="BG129" i="1" s="1" a="1"/>
  <c r="BG129" i="1" s="1"/>
  <c r="BH129" i="1" s="1" a="1"/>
  <c r="BH129" i="1" s="1"/>
  <c r="BI129" i="1" s="1" a="1"/>
  <c r="BI129" i="1" s="1"/>
  <c r="BJ129" i="1" s="1" a="1"/>
  <c r="BJ129" i="1" s="1"/>
  <c r="BK129" i="1" s="1" a="1"/>
  <c r="BK129" i="1" s="1"/>
  <c r="BL129" i="1" s="1" a="1"/>
  <c r="BL129" i="1" s="1"/>
  <c r="BM129" i="1" s="1" a="1"/>
  <c r="BM129" i="1" s="1"/>
  <c r="BN129" i="1" s="1" a="1"/>
  <c r="BN129" i="1" s="1"/>
  <c r="BO129" i="1" s="1" a="1"/>
  <c r="BO129" i="1" s="1"/>
  <c r="BP129" i="1" s="1" a="1"/>
  <c r="BP129" i="1" s="1"/>
  <c r="BQ129" i="1" s="1" a="1"/>
  <c r="BQ129" i="1" s="1"/>
  <c r="BR129" i="1" s="1" a="1"/>
  <c r="BR129" i="1" s="1"/>
  <c r="BS129" i="1" s="1" a="1"/>
  <c r="BS129" i="1" s="1"/>
  <c r="BT129" i="1" s="1" a="1"/>
  <c r="BT129" i="1" s="1"/>
  <c r="BU129" i="1" s="1" a="1"/>
  <c r="BU129" i="1" s="1"/>
  <c r="BV129" i="1" s="1" a="1"/>
  <c r="BV129" i="1" s="1"/>
  <c r="BW129" i="1" s="1" a="1"/>
  <c r="BW129" i="1" s="1"/>
  <c r="BX129" i="1" s="1" a="1"/>
  <c r="BX129" i="1" s="1"/>
  <c r="BY129" i="1" s="1" a="1"/>
  <c r="BY129" i="1" s="1"/>
  <c r="BZ129" i="1" s="1" a="1"/>
  <c r="BZ129" i="1" s="1"/>
  <c r="CA129" i="1" s="1" a="1"/>
  <c r="CA129" i="1" s="1"/>
  <c r="CB129" i="1" s="1" a="1"/>
  <c r="CB129" i="1" s="1"/>
  <c r="CC129" i="1" s="1" a="1"/>
  <c r="CC129" i="1" s="1"/>
  <c r="CD129" i="1" s="1" a="1"/>
  <c r="CD129" i="1" s="1"/>
  <c r="CE129" i="1" s="1" a="1"/>
  <c r="CE129" i="1" s="1"/>
  <c r="CF129" i="1" s="1" a="1"/>
  <c r="CF129" i="1" s="1"/>
  <c r="CG129" i="1" s="1" a="1"/>
  <c r="CG129" i="1" s="1"/>
  <c r="CH129" i="1" s="1" a="1"/>
  <c r="CH129" i="1" s="1"/>
  <c r="CI129" i="1" s="1" a="1"/>
  <c r="CI129" i="1" s="1"/>
  <c r="CJ129" i="1" s="1" a="1"/>
  <c r="CJ129" i="1" s="1"/>
  <c r="CK129" i="1" s="1" a="1"/>
  <c r="CK129" i="1" s="1"/>
  <c r="CL129" i="1" s="1" a="1"/>
  <c r="CL129" i="1" s="1"/>
  <c r="CM129" i="1" s="1" a="1"/>
  <c r="CM129" i="1" s="1"/>
  <c r="CN129" i="1" s="1" a="1"/>
  <c r="CN129" i="1" s="1"/>
  <c r="CO129" i="1" s="1" a="1"/>
  <c r="CO129" i="1" s="1"/>
  <c r="CP129" i="1" s="1" a="1"/>
  <c r="CP129" i="1" s="1"/>
  <c r="CQ129" i="1" s="1" a="1"/>
  <c r="CQ129" i="1" s="1"/>
  <c r="CR129" i="1" s="1" a="1"/>
  <c r="CR129" i="1" s="1"/>
  <c r="CS129" i="1" s="1" a="1"/>
  <c r="CS129" i="1" s="1"/>
  <c r="CT129" i="1" s="1" a="1"/>
  <c r="CT129" i="1" s="1"/>
  <c r="CU129" i="1" s="1" a="1"/>
  <c r="CU129" i="1" s="1"/>
  <c r="CV129" i="1" s="1" a="1"/>
  <c r="CV129" i="1" s="1"/>
  <c r="CW129" i="1" s="1" a="1"/>
  <c r="CW129" i="1" s="1"/>
  <c r="CX129" i="1" s="1" a="1"/>
  <c r="CX129" i="1" s="1"/>
  <c r="CY129" i="1" s="1" a="1"/>
  <c r="CY129" i="1" s="1"/>
  <c r="CZ129" i="1" s="1" a="1"/>
  <c r="CZ129" i="1" s="1"/>
  <c r="DA129" i="1" s="1" a="1"/>
  <c r="DA129" i="1" s="1"/>
  <c r="DB129" i="1" s="1" a="1"/>
  <c r="DB129" i="1" s="1"/>
  <c r="DC129" i="1" s="1" a="1"/>
  <c r="DC129" i="1" s="1"/>
  <c r="DD129" i="1" s="1" a="1"/>
  <c r="DD129" i="1" s="1"/>
  <c r="C129" i="7"/>
  <c r="I271" i="1" a="1"/>
  <c r="I271" i="1" s="1"/>
  <c r="J271" i="1" s="1" a="1"/>
  <c r="J271" i="1" s="1"/>
  <c r="K271" i="1" s="1" a="1"/>
  <c r="K271" i="1" s="1"/>
  <c r="L271" i="1" s="1" a="1"/>
  <c r="L271" i="1" s="1"/>
  <c r="M271" i="1" s="1" a="1"/>
  <c r="M271" i="1" s="1"/>
  <c r="N271" i="1" s="1" a="1"/>
  <c r="N271" i="1" s="1"/>
  <c r="O271" i="1" s="1" a="1"/>
  <c r="O271" i="1" s="1"/>
  <c r="P271" i="1" s="1" a="1"/>
  <c r="P271" i="1" s="1"/>
  <c r="Q271" i="1" s="1" a="1"/>
  <c r="Q271" i="1" s="1"/>
  <c r="R271" i="1" s="1" a="1"/>
  <c r="R271" i="1" s="1"/>
  <c r="S271" i="1" s="1" a="1"/>
  <c r="S271" i="1" s="1"/>
  <c r="T271" i="1" s="1" a="1"/>
  <c r="T271" i="1" s="1"/>
  <c r="U271" i="1" s="1" a="1"/>
  <c r="U271" i="1" s="1"/>
  <c r="V271" i="1" s="1" a="1"/>
  <c r="V271" i="1" s="1"/>
  <c r="W271" i="1" s="1" a="1"/>
  <c r="W271" i="1" s="1"/>
  <c r="X271" i="1" s="1" a="1"/>
  <c r="X271" i="1" s="1"/>
  <c r="Y271" i="1" s="1" a="1"/>
  <c r="Y271" i="1" s="1"/>
  <c r="Z271" i="1" s="1" a="1"/>
  <c r="Z271" i="1" s="1"/>
  <c r="AA271" i="1" s="1" a="1"/>
  <c r="AA271" i="1" s="1"/>
  <c r="AB271" i="1" s="1" a="1"/>
  <c r="AB271" i="1" s="1"/>
  <c r="AC271" i="1" s="1" a="1"/>
  <c r="AC271" i="1" s="1"/>
  <c r="AD271" i="1" s="1" a="1"/>
  <c r="AD271" i="1" s="1"/>
  <c r="AE271" i="1" s="1" a="1"/>
  <c r="AE271" i="1" s="1"/>
  <c r="AF271" i="1" s="1" a="1"/>
  <c r="AF271" i="1" s="1"/>
  <c r="AG271" i="1" s="1" a="1"/>
  <c r="AG271" i="1" s="1"/>
  <c r="AH271" i="1" s="1" a="1"/>
  <c r="AH271" i="1" s="1"/>
  <c r="AI271" i="1" s="1" a="1"/>
  <c r="AI271" i="1" s="1"/>
  <c r="AJ271" i="1" s="1" a="1"/>
  <c r="AJ271" i="1" s="1"/>
  <c r="AK271" i="1" s="1" a="1"/>
  <c r="AK271" i="1" s="1"/>
  <c r="AL271" i="1" s="1" a="1"/>
  <c r="AL271" i="1" s="1"/>
  <c r="AM271" i="1" s="1" a="1"/>
  <c r="AM271" i="1" s="1"/>
  <c r="AN271" i="1" s="1" a="1"/>
  <c r="AN271" i="1" s="1"/>
  <c r="AO271" i="1" s="1" a="1"/>
  <c r="AO271" i="1" s="1"/>
  <c r="AP271" i="1" s="1" a="1"/>
  <c r="AP271" i="1" s="1"/>
  <c r="AQ271" i="1" s="1" a="1"/>
  <c r="AQ271" i="1" s="1"/>
  <c r="AR271" i="1" s="1" a="1"/>
  <c r="AR271" i="1" s="1"/>
  <c r="AS271" i="1" s="1" a="1"/>
  <c r="AS271" i="1" s="1"/>
  <c r="AT271" i="1" s="1" a="1"/>
  <c r="AT271" i="1" s="1"/>
  <c r="AU271" i="1" s="1" a="1"/>
  <c r="AU271" i="1" s="1"/>
  <c r="AV271" i="1" s="1" a="1"/>
  <c r="AV271" i="1" s="1"/>
  <c r="AW271" i="1" s="1" a="1"/>
  <c r="AW271" i="1" s="1"/>
  <c r="AX271" i="1" s="1" a="1"/>
  <c r="AX271" i="1" s="1"/>
  <c r="AY271" i="1" s="1" a="1"/>
  <c r="AY271" i="1" s="1"/>
  <c r="AZ271" i="1" s="1" a="1"/>
  <c r="AZ271" i="1" s="1"/>
  <c r="BA271" i="1" s="1" a="1"/>
  <c r="BA271" i="1" s="1"/>
  <c r="BB271" i="1" s="1" a="1"/>
  <c r="BB271" i="1" s="1"/>
  <c r="BC271" i="1" s="1" a="1"/>
  <c r="BC271" i="1" s="1"/>
  <c r="BD271" i="1" s="1" a="1"/>
  <c r="BD271" i="1" s="1"/>
  <c r="BE271" i="1" s="1" a="1"/>
  <c r="BE271" i="1" s="1"/>
  <c r="BF271" i="1" s="1" a="1"/>
  <c r="BF271" i="1" s="1"/>
  <c r="BG271" i="1" s="1" a="1"/>
  <c r="BG271" i="1" s="1"/>
  <c r="BH271" i="1" s="1" a="1"/>
  <c r="BH271" i="1" s="1"/>
  <c r="BI271" i="1" s="1" a="1"/>
  <c r="BI271" i="1" s="1"/>
  <c r="BJ271" i="1" s="1" a="1"/>
  <c r="BJ271" i="1" s="1"/>
  <c r="BK271" i="1" s="1" a="1"/>
  <c r="BK271" i="1" s="1"/>
  <c r="BL271" i="1" s="1" a="1"/>
  <c r="BL271" i="1" s="1"/>
  <c r="BM271" i="1" s="1" a="1"/>
  <c r="BM271" i="1" s="1"/>
  <c r="BN271" i="1" s="1" a="1"/>
  <c r="BN271" i="1" s="1"/>
  <c r="BO271" i="1" s="1" a="1"/>
  <c r="BO271" i="1" s="1"/>
  <c r="BP271" i="1" s="1" a="1"/>
  <c r="BP271" i="1" s="1"/>
  <c r="BQ271" i="1" s="1" a="1"/>
  <c r="BQ271" i="1" s="1"/>
  <c r="BR271" i="1" s="1" a="1"/>
  <c r="BR271" i="1" s="1"/>
  <c r="BS271" i="1" s="1" a="1"/>
  <c r="BS271" i="1" s="1"/>
  <c r="BT271" i="1" s="1" a="1"/>
  <c r="BT271" i="1" s="1"/>
  <c r="BU271" i="1" s="1" a="1"/>
  <c r="BU271" i="1" s="1"/>
  <c r="BV271" i="1" s="1" a="1"/>
  <c r="BV271" i="1" s="1"/>
  <c r="BW271" i="1" s="1" a="1"/>
  <c r="BW271" i="1" s="1"/>
  <c r="BX271" i="1" s="1" a="1"/>
  <c r="BX271" i="1" s="1"/>
  <c r="BY271" i="1" s="1" a="1"/>
  <c r="BY271" i="1" s="1"/>
  <c r="BZ271" i="1" s="1" a="1"/>
  <c r="BZ271" i="1" s="1"/>
  <c r="CA271" i="1" s="1" a="1"/>
  <c r="CA271" i="1" s="1"/>
  <c r="CB271" i="1" s="1" a="1"/>
  <c r="CB271" i="1" s="1"/>
  <c r="CC271" i="1" s="1" a="1"/>
  <c r="CC271" i="1" s="1"/>
  <c r="CD271" i="1" s="1" a="1"/>
  <c r="CD271" i="1" s="1"/>
  <c r="CE271" i="1" s="1" a="1"/>
  <c r="CE271" i="1" s="1"/>
  <c r="CF271" i="1" s="1" a="1"/>
  <c r="CF271" i="1" s="1"/>
  <c r="CG271" i="1" s="1" a="1"/>
  <c r="CG271" i="1" s="1"/>
  <c r="CH271" i="1" s="1" a="1"/>
  <c r="CH271" i="1" s="1"/>
  <c r="CI271" i="1" s="1" a="1"/>
  <c r="CI271" i="1" s="1"/>
  <c r="CJ271" i="1" s="1" a="1"/>
  <c r="CJ271" i="1" s="1"/>
  <c r="CK271" i="1" s="1" a="1"/>
  <c r="CK271" i="1" s="1"/>
  <c r="CL271" i="1" s="1" a="1"/>
  <c r="CL271" i="1" s="1"/>
  <c r="CM271" i="1" s="1" a="1"/>
  <c r="CM271" i="1" s="1"/>
  <c r="CN271" i="1" s="1" a="1"/>
  <c r="CN271" i="1" s="1"/>
  <c r="CO271" i="1" s="1" a="1"/>
  <c r="CO271" i="1" s="1"/>
  <c r="CP271" i="1" s="1" a="1"/>
  <c r="CP271" i="1" s="1"/>
  <c r="CQ271" i="1" s="1" a="1"/>
  <c r="CQ271" i="1" s="1"/>
  <c r="CR271" i="1" s="1" a="1"/>
  <c r="CR271" i="1" s="1"/>
  <c r="CS271" i="1" s="1" a="1"/>
  <c r="CS271" i="1" s="1"/>
  <c r="CT271" i="1" s="1" a="1"/>
  <c r="CT271" i="1" s="1"/>
  <c r="CU271" i="1" s="1" a="1"/>
  <c r="CU271" i="1" s="1"/>
  <c r="CV271" i="1" s="1" a="1"/>
  <c r="CV271" i="1" s="1"/>
  <c r="CW271" i="1" s="1" a="1"/>
  <c r="CW271" i="1" s="1"/>
  <c r="CX271" i="1" s="1" a="1"/>
  <c r="CX271" i="1" s="1"/>
  <c r="CY271" i="1" s="1" a="1"/>
  <c r="CY271" i="1" s="1"/>
  <c r="CZ271" i="1" s="1" a="1"/>
  <c r="CZ271" i="1" s="1"/>
  <c r="DA271" i="1" s="1" a="1"/>
  <c r="DA271" i="1" s="1"/>
  <c r="DB271" i="1" s="1" a="1"/>
  <c r="DB271" i="1" s="1"/>
  <c r="DC271" i="1" s="1" a="1"/>
  <c r="DC271" i="1" s="1"/>
  <c r="DD271" i="1" s="1" a="1"/>
  <c r="DD271" i="1" s="1"/>
  <c r="C271" i="7"/>
  <c r="I160" i="1" a="1"/>
  <c r="I160" i="1" s="1"/>
  <c r="J160" i="1" s="1" a="1"/>
  <c r="J160" i="1" s="1"/>
  <c r="K160" i="1" s="1" a="1"/>
  <c r="K160" i="1" s="1"/>
  <c r="L160" i="1" s="1" a="1"/>
  <c r="L160" i="1" s="1"/>
  <c r="M160" i="1" s="1" a="1"/>
  <c r="M160" i="1" s="1"/>
  <c r="N160" i="1" s="1" a="1"/>
  <c r="N160" i="1" s="1"/>
  <c r="O160" i="1" s="1" a="1"/>
  <c r="O160" i="1" s="1"/>
  <c r="P160" i="1" s="1" a="1"/>
  <c r="P160" i="1" s="1"/>
  <c r="Q160" i="1" s="1" a="1"/>
  <c r="Q160" i="1" s="1"/>
  <c r="R160" i="1" s="1" a="1"/>
  <c r="R160" i="1" s="1"/>
  <c r="S160" i="1" s="1" a="1"/>
  <c r="S160" i="1" s="1"/>
  <c r="T160" i="1" s="1" a="1"/>
  <c r="T160" i="1" s="1"/>
  <c r="U160" i="1" s="1" a="1"/>
  <c r="U160" i="1" s="1"/>
  <c r="V160" i="1" s="1" a="1"/>
  <c r="V160" i="1" s="1"/>
  <c r="W160" i="1" s="1" a="1"/>
  <c r="W160" i="1" s="1"/>
  <c r="X160" i="1" s="1" a="1"/>
  <c r="X160" i="1" s="1"/>
  <c r="Y160" i="1" s="1" a="1"/>
  <c r="Y160" i="1" s="1"/>
  <c r="Z160" i="1" s="1" a="1"/>
  <c r="Z160" i="1" s="1"/>
  <c r="AA160" i="1" s="1" a="1"/>
  <c r="AA160" i="1" s="1"/>
  <c r="AB160" i="1" s="1" a="1"/>
  <c r="AB160" i="1" s="1"/>
  <c r="AC160" i="1" s="1" a="1"/>
  <c r="AC160" i="1" s="1"/>
  <c r="AD160" i="1" s="1" a="1"/>
  <c r="AD160" i="1" s="1"/>
  <c r="AE160" i="1" s="1" a="1"/>
  <c r="AE160" i="1" s="1"/>
  <c r="AF160" i="1" s="1" a="1"/>
  <c r="AF160" i="1" s="1"/>
  <c r="AG160" i="1" s="1" a="1"/>
  <c r="AG160" i="1" s="1"/>
  <c r="AH160" i="1" s="1" a="1"/>
  <c r="AH160" i="1" s="1"/>
  <c r="AI160" i="1" s="1" a="1"/>
  <c r="AI160" i="1" s="1"/>
  <c r="AJ160" i="1" s="1" a="1"/>
  <c r="AJ160" i="1" s="1"/>
  <c r="AK160" i="1" s="1" a="1"/>
  <c r="AK160" i="1" s="1"/>
  <c r="AL160" i="1" s="1" a="1"/>
  <c r="AL160" i="1" s="1"/>
  <c r="AM160" i="1" s="1" a="1"/>
  <c r="AM160" i="1" s="1"/>
  <c r="AN160" i="1" s="1" a="1"/>
  <c r="AN160" i="1" s="1"/>
  <c r="AO160" i="1" s="1" a="1"/>
  <c r="AO160" i="1" s="1"/>
  <c r="AP160" i="1" s="1" a="1"/>
  <c r="AP160" i="1" s="1"/>
  <c r="AQ160" i="1" s="1" a="1"/>
  <c r="AQ160" i="1" s="1"/>
  <c r="AR160" i="1" s="1" a="1"/>
  <c r="AR160" i="1" s="1"/>
  <c r="AS160" i="1" s="1" a="1"/>
  <c r="AS160" i="1" s="1"/>
  <c r="AT160" i="1" s="1" a="1"/>
  <c r="AT160" i="1" s="1"/>
  <c r="AU160" i="1" s="1" a="1"/>
  <c r="AU160" i="1" s="1"/>
  <c r="AV160" i="1" s="1" a="1"/>
  <c r="AV160" i="1" s="1"/>
  <c r="AW160" i="1" s="1" a="1"/>
  <c r="AW160" i="1" s="1"/>
  <c r="AX160" i="1" s="1" a="1"/>
  <c r="AX160" i="1" s="1"/>
  <c r="AY160" i="1" s="1" a="1"/>
  <c r="AY160" i="1" s="1"/>
  <c r="AZ160" i="1" s="1" a="1"/>
  <c r="AZ160" i="1" s="1"/>
  <c r="BA160" i="1" s="1" a="1"/>
  <c r="BA160" i="1" s="1"/>
  <c r="BB160" i="1" s="1" a="1"/>
  <c r="BB160" i="1" s="1"/>
  <c r="BC160" i="1" s="1" a="1"/>
  <c r="BC160" i="1" s="1"/>
  <c r="BD160" i="1" s="1" a="1"/>
  <c r="BD160" i="1" s="1"/>
  <c r="BE160" i="1" s="1" a="1"/>
  <c r="BE160" i="1" s="1"/>
  <c r="BF160" i="1" s="1" a="1"/>
  <c r="BF160" i="1" s="1"/>
  <c r="BG160" i="1" s="1" a="1"/>
  <c r="BG160" i="1" s="1"/>
  <c r="BH160" i="1" s="1" a="1"/>
  <c r="BH160" i="1" s="1"/>
  <c r="BI160" i="1" s="1" a="1"/>
  <c r="BI160" i="1" s="1"/>
  <c r="BJ160" i="1" s="1" a="1"/>
  <c r="BJ160" i="1" s="1"/>
  <c r="BK160" i="1" s="1" a="1"/>
  <c r="BK160" i="1" s="1"/>
  <c r="BL160" i="1" s="1" a="1"/>
  <c r="BL160" i="1" s="1"/>
  <c r="BM160" i="1" s="1" a="1"/>
  <c r="BM160" i="1" s="1"/>
  <c r="BN160" i="1" s="1" a="1"/>
  <c r="BN160" i="1" s="1"/>
  <c r="BO160" i="1" s="1" a="1"/>
  <c r="BO160" i="1" s="1"/>
  <c r="BP160" i="1" s="1" a="1"/>
  <c r="BP160" i="1" s="1"/>
  <c r="BQ160" i="1" s="1" a="1"/>
  <c r="BQ160" i="1" s="1"/>
  <c r="BR160" i="1" s="1" a="1"/>
  <c r="BR160" i="1" s="1"/>
  <c r="BS160" i="1" s="1" a="1"/>
  <c r="BS160" i="1" s="1"/>
  <c r="BT160" i="1" s="1" a="1"/>
  <c r="BT160" i="1" s="1"/>
  <c r="BU160" i="1" s="1" a="1"/>
  <c r="BU160" i="1" s="1"/>
  <c r="BV160" i="1" s="1" a="1"/>
  <c r="BV160" i="1" s="1"/>
  <c r="BW160" i="1" s="1" a="1"/>
  <c r="BW160" i="1" s="1"/>
  <c r="BX160" i="1" s="1" a="1"/>
  <c r="BX160" i="1" s="1"/>
  <c r="BY160" i="1" s="1" a="1"/>
  <c r="BY160" i="1" s="1"/>
  <c r="BZ160" i="1" s="1" a="1"/>
  <c r="BZ160" i="1" s="1"/>
  <c r="CA160" i="1" s="1" a="1"/>
  <c r="CA160" i="1" s="1"/>
  <c r="CB160" i="1" s="1" a="1"/>
  <c r="CB160" i="1" s="1"/>
  <c r="CC160" i="1" s="1" a="1"/>
  <c r="CC160" i="1" s="1"/>
  <c r="CD160" i="1" s="1" a="1"/>
  <c r="CD160" i="1" s="1"/>
  <c r="CE160" i="1" s="1" a="1"/>
  <c r="CE160" i="1" s="1"/>
  <c r="CF160" i="1" s="1" a="1"/>
  <c r="CF160" i="1" s="1"/>
  <c r="CG160" i="1" s="1" a="1"/>
  <c r="CG160" i="1" s="1"/>
  <c r="CH160" i="1" s="1" a="1"/>
  <c r="CH160" i="1" s="1"/>
  <c r="CI160" i="1" s="1" a="1"/>
  <c r="CI160" i="1" s="1"/>
  <c r="CJ160" i="1" s="1" a="1"/>
  <c r="CJ160" i="1" s="1"/>
  <c r="CK160" i="1" s="1" a="1"/>
  <c r="CK160" i="1" s="1"/>
  <c r="CL160" i="1" s="1" a="1"/>
  <c r="CL160" i="1" s="1"/>
  <c r="CM160" i="1" s="1" a="1"/>
  <c r="CM160" i="1" s="1"/>
  <c r="CN160" i="1" s="1" a="1"/>
  <c r="CN160" i="1" s="1"/>
  <c r="CO160" i="1" s="1" a="1"/>
  <c r="CO160" i="1" s="1"/>
  <c r="CP160" i="1" s="1" a="1"/>
  <c r="CP160" i="1" s="1"/>
  <c r="CQ160" i="1" s="1" a="1"/>
  <c r="CQ160" i="1" s="1"/>
  <c r="CR160" i="1" s="1" a="1"/>
  <c r="CR160" i="1" s="1"/>
  <c r="CS160" i="1" s="1" a="1"/>
  <c r="CS160" i="1" s="1"/>
  <c r="CT160" i="1" s="1" a="1"/>
  <c r="CT160" i="1" s="1"/>
  <c r="CU160" i="1" s="1" a="1"/>
  <c r="CU160" i="1" s="1"/>
  <c r="CV160" i="1" s="1" a="1"/>
  <c r="CV160" i="1" s="1"/>
  <c r="CW160" i="1" s="1" a="1"/>
  <c r="CW160" i="1" s="1"/>
  <c r="CX160" i="1" s="1" a="1"/>
  <c r="CX160" i="1" s="1"/>
  <c r="CY160" i="1" s="1" a="1"/>
  <c r="CY160" i="1" s="1"/>
  <c r="CZ160" i="1" s="1" a="1"/>
  <c r="CZ160" i="1" s="1"/>
  <c r="DA160" i="1" s="1" a="1"/>
  <c r="DA160" i="1" s="1"/>
  <c r="DB160" i="1" s="1" a="1"/>
  <c r="DB160" i="1" s="1"/>
  <c r="DC160" i="1" s="1" a="1"/>
  <c r="DC160" i="1" s="1"/>
  <c r="DD160" i="1" s="1" a="1"/>
  <c r="DD160" i="1" s="1"/>
  <c r="C160" i="7"/>
  <c r="I41" i="1" a="1"/>
  <c r="I41" i="1" s="1"/>
  <c r="J41" i="1" s="1" a="1"/>
  <c r="J41" i="1" s="1"/>
  <c r="K41" i="1" s="1" a="1"/>
  <c r="K41" i="1" s="1"/>
  <c r="L41" i="1" s="1" a="1"/>
  <c r="L41" i="1" s="1"/>
  <c r="M41" i="1" s="1" a="1"/>
  <c r="M41" i="1" s="1"/>
  <c r="N41" i="1" s="1" a="1"/>
  <c r="N41" i="1" s="1"/>
  <c r="O41" i="1" s="1" a="1"/>
  <c r="O41" i="1" s="1"/>
  <c r="P41" i="1" s="1" a="1"/>
  <c r="P41" i="1" s="1"/>
  <c r="Q41" i="1" s="1" a="1"/>
  <c r="Q41" i="1" s="1"/>
  <c r="R41" i="1" s="1" a="1"/>
  <c r="R41" i="1" s="1"/>
  <c r="S41" i="1" s="1" a="1"/>
  <c r="S41" i="1" s="1"/>
  <c r="T41" i="1" s="1" a="1"/>
  <c r="T41" i="1" s="1"/>
  <c r="U41" i="1" s="1" a="1"/>
  <c r="U41" i="1" s="1"/>
  <c r="V41" i="1" s="1" a="1"/>
  <c r="V41" i="1" s="1"/>
  <c r="W41" i="1" s="1" a="1"/>
  <c r="W41" i="1" s="1"/>
  <c r="X41" i="1" s="1" a="1"/>
  <c r="X41" i="1" s="1"/>
  <c r="Y41" i="1" s="1" a="1"/>
  <c r="Y41" i="1" s="1"/>
  <c r="Z41" i="1" s="1" a="1"/>
  <c r="Z41" i="1" s="1"/>
  <c r="AA41" i="1" s="1" a="1"/>
  <c r="AA41" i="1" s="1"/>
  <c r="AB41" i="1" s="1" a="1"/>
  <c r="AB41" i="1" s="1"/>
  <c r="AC41" i="1" s="1" a="1"/>
  <c r="AC41" i="1" s="1"/>
  <c r="AD41" i="1" s="1" a="1"/>
  <c r="AD41" i="1" s="1"/>
  <c r="AE41" i="1" s="1" a="1"/>
  <c r="AE41" i="1" s="1"/>
  <c r="AF41" i="1" s="1" a="1"/>
  <c r="AF41" i="1" s="1"/>
  <c r="AG41" i="1" s="1" a="1"/>
  <c r="AG41" i="1" s="1"/>
  <c r="AH41" i="1" s="1" a="1"/>
  <c r="AH41" i="1" s="1"/>
  <c r="AI41" i="1" s="1" a="1"/>
  <c r="AI41" i="1" s="1"/>
  <c r="AJ41" i="1" s="1" a="1"/>
  <c r="AJ41" i="1" s="1"/>
  <c r="AK41" i="1" s="1" a="1"/>
  <c r="AK41" i="1" s="1"/>
  <c r="AL41" i="1" s="1" a="1"/>
  <c r="AL41" i="1" s="1"/>
  <c r="AM41" i="1" s="1" a="1"/>
  <c r="AM41" i="1" s="1"/>
  <c r="AN41" i="1" s="1" a="1"/>
  <c r="AN41" i="1" s="1"/>
  <c r="AO41" i="1" s="1" a="1"/>
  <c r="AO41" i="1" s="1"/>
  <c r="AP41" i="1" s="1" a="1"/>
  <c r="AP41" i="1" s="1"/>
  <c r="AQ41" i="1" s="1" a="1"/>
  <c r="AQ41" i="1" s="1"/>
  <c r="AR41" i="1" s="1" a="1"/>
  <c r="AR41" i="1" s="1"/>
  <c r="AS41" i="1" s="1" a="1"/>
  <c r="AS41" i="1" s="1"/>
  <c r="AT41" i="1" s="1" a="1"/>
  <c r="AT41" i="1" s="1"/>
  <c r="AU41" i="1" s="1" a="1"/>
  <c r="AU41" i="1" s="1"/>
  <c r="AV41" i="1" s="1" a="1"/>
  <c r="AV41" i="1" s="1"/>
  <c r="AW41" i="1" s="1" a="1"/>
  <c r="AW41" i="1" s="1"/>
  <c r="AX41" i="1" s="1" a="1"/>
  <c r="AX41" i="1" s="1"/>
  <c r="AY41" i="1" s="1" a="1"/>
  <c r="AY41" i="1" s="1"/>
  <c r="AZ41" i="1" s="1" a="1"/>
  <c r="AZ41" i="1" s="1"/>
  <c r="BA41" i="1" s="1" a="1"/>
  <c r="BA41" i="1" s="1"/>
  <c r="BB41" i="1" s="1" a="1"/>
  <c r="BB41" i="1" s="1"/>
  <c r="BC41" i="1" s="1" a="1"/>
  <c r="BC41" i="1" s="1"/>
  <c r="BD41" i="1" s="1" a="1"/>
  <c r="BD41" i="1" s="1"/>
  <c r="BE41" i="1" s="1" a="1"/>
  <c r="BE41" i="1" s="1"/>
  <c r="BF41" i="1" s="1" a="1"/>
  <c r="BF41" i="1" s="1"/>
  <c r="BG41" i="1" s="1" a="1"/>
  <c r="BG41" i="1" s="1"/>
  <c r="BH41" i="1" s="1" a="1"/>
  <c r="BH41" i="1" s="1"/>
  <c r="BI41" i="1" s="1" a="1"/>
  <c r="BI41" i="1" s="1"/>
  <c r="BJ41" i="1" s="1" a="1"/>
  <c r="BJ41" i="1" s="1"/>
  <c r="BK41" i="1" s="1" a="1"/>
  <c r="BK41" i="1" s="1"/>
  <c r="BL41" i="1" s="1" a="1"/>
  <c r="BL41" i="1" s="1"/>
  <c r="BM41" i="1" s="1" a="1"/>
  <c r="BM41" i="1" s="1"/>
  <c r="BN41" i="1" s="1" a="1"/>
  <c r="BN41" i="1" s="1"/>
  <c r="BO41" i="1" s="1" a="1"/>
  <c r="BO41" i="1" s="1"/>
  <c r="BP41" i="1" s="1" a="1"/>
  <c r="BP41" i="1" s="1"/>
  <c r="BQ41" i="1" s="1" a="1"/>
  <c r="BQ41" i="1" s="1"/>
  <c r="BR41" i="1" s="1" a="1"/>
  <c r="BR41" i="1" s="1"/>
  <c r="BS41" i="1" s="1" a="1"/>
  <c r="BS41" i="1" s="1"/>
  <c r="BT41" i="1" s="1" a="1"/>
  <c r="BT41" i="1" s="1"/>
  <c r="BU41" i="1" s="1" a="1"/>
  <c r="BU41" i="1" s="1"/>
  <c r="BV41" i="1" s="1" a="1"/>
  <c r="BV41" i="1" s="1"/>
  <c r="BW41" i="1" s="1" a="1"/>
  <c r="BW41" i="1" s="1"/>
  <c r="BX41" i="1" s="1" a="1"/>
  <c r="BX41" i="1" s="1"/>
  <c r="BY41" i="1" s="1" a="1"/>
  <c r="BY41" i="1" s="1"/>
  <c r="BZ41" i="1" s="1" a="1"/>
  <c r="BZ41" i="1" s="1"/>
  <c r="CA41" i="1" s="1" a="1"/>
  <c r="CA41" i="1" s="1"/>
  <c r="CB41" i="1" s="1" a="1"/>
  <c r="CB41" i="1" s="1"/>
  <c r="CC41" i="1" s="1" a="1"/>
  <c r="CC41" i="1" s="1"/>
  <c r="CD41" i="1" s="1" a="1"/>
  <c r="CD41" i="1" s="1"/>
  <c r="CE41" i="1" s="1" a="1"/>
  <c r="CE41" i="1" s="1"/>
  <c r="CF41" i="1" s="1" a="1"/>
  <c r="CF41" i="1" s="1"/>
  <c r="CG41" i="1" s="1" a="1"/>
  <c r="CG41" i="1" s="1"/>
  <c r="CH41" i="1" s="1" a="1"/>
  <c r="CH41" i="1" s="1"/>
  <c r="CI41" i="1" s="1" a="1"/>
  <c r="CI41" i="1" s="1"/>
  <c r="CJ41" i="1" s="1" a="1"/>
  <c r="CJ41" i="1" s="1"/>
  <c r="CK41" i="1" s="1" a="1"/>
  <c r="CK41" i="1" s="1"/>
  <c r="CL41" i="1" s="1" a="1"/>
  <c r="CL41" i="1" s="1"/>
  <c r="CM41" i="1" s="1" a="1"/>
  <c r="CM41" i="1" s="1"/>
  <c r="CN41" i="1" s="1" a="1"/>
  <c r="CN41" i="1" s="1"/>
  <c r="CO41" i="1" s="1" a="1"/>
  <c r="CO41" i="1" s="1"/>
  <c r="CP41" i="1" s="1" a="1"/>
  <c r="CP41" i="1" s="1"/>
  <c r="CQ41" i="1" s="1" a="1"/>
  <c r="CQ41" i="1" s="1"/>
  <c r="CR41" i="1" s="1" a="1"/>
  <c r="CR41" i="1" s="1"/>
  <c r="CS41" i="1" s="1" a="1"/>
  <c r="CS41" i="1" s="1"/>
  <c r="CT41" i="1" s="1" a="1"/>
  <c r="CT41" i="1" s="1"/>
  <c r="CU41" i="1" s="1" a="1"/>
  <c r="CU41" i="1" s="1"/>
  <c r="CV41" i="1" s="1" a="1"/>
  <c r="CV41" i="1" s="1"/>
  <c r="CW41" i="1" s="1" a="1"/>
  <c r="CW41" i="1" s="1"/>
  <c r="CX41" i="1" s="1" a="1"/>
  <c r="CX41" i="1" s="1"/>
  <c r="CY41" i="1" s="1" a="1"/>
  <c r="CY41" i="1" s="1"/>
  <c r="CZ41" i="1" s="1" a="1"/>
  <c r="CZ41" i="1" s="1"/>
  <c r="DA41" i="1" s="1" a="1"/>
  <c r="DA41" i="1" s="1"/>
  <c r="DB41" i="1" s="1" a="1"/>
  <c r="DB41" i="1" s="1"/>
  <c r="DC41" i="1" s="1" a="1"/>
  <c r="DC41" i="1" s="1"/>
  <c r="DD41" i="1" s="1" a="1"/>
  <c r="DD41" i="1" s="1"/>
  <c r="C41" i="7"/>
  <c r="I71" i="1" a="1"/>
  <c r="I71" i="1" s="1"/>
  <c r="J71" i="1" s="1" a="1"/>
  <c r="J71" i="1" s="1"/>
  <c r="K71" i="1" s="1" a="1"/>
  <c r="K71" i="1" s="1"/>
  <c r="L71" i="1" s="1" a="1"/>
  <c r="L71" i="1" s="1"/>
  <c r="M71" i="1" s="1" a="1"/>
  <c r="M71" i="1" s="1"/>
  <c r="N71" i="1" s="1" a="1"/>
  <c r="N71" i="1" s="1"/>
  <c r="O71" i="1" s="1" a="1"/>
  <c r="O71" i="1" s="1"/>
  <c r="P71" i="1" s="1" a="1"/>
  <c r="P71" i="1" s="1"/>
  <c r="Q71" i="1" s="1" a="1"/>
  <c r="Q71" i="1" s="1"/>
  <c r="R71" i="1" s="1" a="1"/>
  <c r="R71" i="1" s="1"/>
  <c r="S71" i="1" s="1" a="1"/>
  <c r="S71" i="1" s="1"/>
  <c r="T71" i="1" s="1" a="1"/>
  <c r="T71" i="1" s="1"/>
  <c r="U71" i="1" s="1" a="1"/>
  <c r="U71" i="1" s="1"/>
  <c r="V71" i="1" s="1" a="1"/>
  <c r="V71" i="1" s="1"/>
  <c r="W71" i="1" s="1" a="1"/>
  <c r="W71" i="1" s="1"/>
  <c r="X71" i="1" s="1" a="1"/>
  <c r="X71" i="1" s="1"/>
  <c r="Y71" i="1" s="1" a="1"/>
  <c r="Y71" i="1" s="1"/>
  <c r="Z71" i="1" s="1" a="1"/>
  <c r="Z71" i="1" s="1"/>
  <c r="AA71" i="1" s="1" a="1"/>
  <c r="AA71" i="1" s="1"/>
  <c r="AB71" i="1" s="1" a="1"/>
  <c r="AB71" i="1" s="1"/>
  <c r="AC71" i="1" s="1" a="1"/>
  <c r="AC71" i="1" s="1"/>
  <c r="AD71" i="1" s="1" a="1"/>
  <c r="AD71" i="1" s="1"/>
  <c r="AE71" i="1" s="1" a="1"/>
  <c r="AE71" i="1" s="1"/>
  <c r="AF71" i="1" s="1" a="1"/>
  <c r="AF71" i="1" s="1"/>
  <c r="AG71" i="1" s="1" a="1"/>
  <c r="AG71" i="1" s="1"/>
  <c r="AH71" i="1" s="1" a="1"/>
  <c r="AH71" i="1" s="1"/>
  <c r="AI71" i="1" s="1" a="1"/>
  <c r="AI71" i="1" s="1"/>
  <c r="AJ71" i="1" s="1" a="1"/>
  <c r="AJ71" i="1" s="1"/>
  <c r="AK71" i="1" s="1" a="1"/>
  <c r="AK71" i="1" s="1"/>
  <c r="AL71" i="1" s="1" a="1"/>
  <c r="AL71" i="1" s="1"/>
  <c r="AM71" i="1" s="1" a="1"/>
  <c r="AM71" i="1" s="1"/>
  <c r="AN71" i="1" s="1" a="1"/>
  <c r="AN71" i="1" s="1"/>
  <c r="AO71" i="1" s="1" a="1"/>
  <c r="AO71" i="1" s="1"/>
  <c r="AP71" i="1" s="1" a="1"/>
  <c r="AP71" i="1" s="1"/>
  <c r="AQ71" i="1" s="1" a="1"/>
  <c r="AQ71" i="1" s="1"/>
  <c r="AR71" i="1" s="1" a="1"/>
  <c r="AR71" i="1" s="1"/>
  <c r="AS71" i="1" s="1" a="1"/>
  <c r="AS71" i="1" s="1"/>
  <c r="AT71" i="1" s="1" a="1"/>
  <c r="AT71" i="1" s="1"/>
  <c r="AU71" i="1" s="1" a="1"/>
  <c r="AU71" i="1" s="1"/>
  <c r="AV71" i="1" s="1" a="1"/>
  <c r="AV71" i="1" s="1"/>
  <c r="AW71" i="1" s="1" a="1"/>
  <c r="AW71" i="1" s="1"/>
  <c r="AX71" i="1" s="1" a="1"/>
  <c r="AX71" i="1" s="1"/>
  <c r="AY71" i="1" s="1" a="1"/>
  <c r="AY71" i="1" s="1"/>
  <c r="AZ71" i="1" s="1" a="1"/>
  <c r="AZ71" i="1" s="1"/>
  <c r="BA71" i="1" s="1" a="1"/>
  <c r="BA71" i="1" s="1"/>
  <c r="BB71" i="1" s="1" a="1"/>
  <c r="BB71" i="1" s="1"/>
  <c r="BC71" i="1" s="1" a="1"/>
  <c r="BC71" i="1" s="1"/>
  <c r="BD71" i="1" s="1" a="1"/>
  <c r="BD71" i="1" s="1"/>
  <c r="BE71" i="1" s="1" a="1"/>
  <c r="BE71" i="1" s="1"/>
  <c r="BF71" i="1" s="1" a="1"/>
  <c r="BF71" i="1" s="1"/>
  <c r="BG71" i="1" s="1" a="1"/>
  <c r="BG71" i="1" s="1"/>
  <c r="BH71" i="1" s="1" a="1"/>
  <c r="BH71" i="1" s="1"/>
  <c r="BI71" i="1" s="1" a="1"/>
  <c r="BI71" i="1" s="1"/>
  <c r="BJ71" i="1" s="1" a="1"/>
  <c r="BJ71" i="1" s="1"/>
  <c r="BK71" i="1" s="1" a="1"/>
  <c r="BK71" i="1" s="1"/>
  <c r="BL71" i="1" s="1" a="1"/>
  <c r="BL71" i="1" s="1"/>
  <c r="BM71" i="1" s="1" a="1"/>
  <c r="BM71" i="1" s="1"/>
  <c r="BN71" i="1" s="1" a="1"/>
  <c r="BN71" i="1" s="1"/>
  <c r="BO71" i="1" s="1" a="1"/>
  <c r="BO71" i="1" s="1"/>
  <c r="BP71" i="1" s="1" a="1"/>
  <c r="BP71" i="1" s="1"/>
  <c r="BQ71" i="1" s="1" a="1"/>
  <c r="BQ71" i="1" s="1"/>
  <c r="BR71" i="1" s="1" a="1"/>
  <c r="BR71" i="1" s="1"/>
  <c r="BS71" i="1" s="1" a="1"/>
  <c r="BS71" i="1" s="1"/>
  <c r="BT71" i="1" s="1" a="1"/>
  <c r="BT71" i="1" s="1"/>
  <c r="BU71" i="1" s="1" a="1"/>
  <c r="BU71" i="1" s="1"/>
  <c r="BV71" i="1" s="1" a="1"/>
  <c r="BV71" i="1" s="1"/>
  <c r="BW71" i="1" s="1" a="1"/>
  <c r="BW71" i="1" s="1"/>
  <c r="BX71" i="1" s="1" a="1"/>
  <c r="BX71" i="1" s="1"/>
  <c r="BY71" i="1" s="1" a="1"/>
  <c r="BY71" i="1" s="1"/>
  <c r="BZ71" i="1" s="1" a="1"/>
  <c r="BZ71" i="1" s="1"/>
  <c r="CA71" i="1" s="1" a="1"/>
  <c r="CA71" i="1" s="1"/>
  <c r="CB71" i="1" s="1" a="1"/>
  <c r="CB71" i="1" s="1"/>
  <c r="CC71" i="1" s="1" a="1"/>
  <c r="CC71" i="1" s="1"/>
  <c r="CD71" i="1" s="1" a="1"/>
  <c r="CD71" i="1" s="1"/>
  <c r="CE71" i="1" s="1" a="1"/>
  <c r="CE71" i="1" s="1"/>
  <c r="CF71" i="1" s="1" a="1"/>
  <c r="CF71" i="1" s="1"/>
  <c r="CG71" i="1" s="1" a="1"/>
  <c r="CG71" i="1" s="1"/>
  <c r="CH71" i="1" s="1" a="1"/>
  <c r="CH71" i="1" s="1"/>
  <c r="CI71" i="1" s="1" a="1"/>
  <c r="CI71" i="1" s="1"/>
  <c r="CJ71" i="1" s="1" a="1"/>
  <c r="CJ71" i="1" s="1"/>
  <c r="CK71" i="1" s="1" a="1"/>
  <c r="CK71" i="1" s="1"/>
  <c r="CL71" i="1" s="1" a="1"/>
  <c r="CL71" i="1" s="1"/>
  <c r="CM71" i="1" s="1" a="1"/>
  <c r="CM71" i="1" s="1"/>
  <c r="CN71" i="1" s="1" a="1"/>
  <c r="CN71" i="1" s="1"/>
  <c r="CO71" i="1" s="1" a="1"/>
  <c r="CO71" i="1" s="1"/>
  <c r="CP71" i="1" s="1" a="1"/>
  <c r="CP71" i="1" s="1"/>
  <c r="CQ71" i="1" s="1" a="1"/>
  <c r="CQ71" i="1" s="1"/>
  <c r="CR71" i="1" s="1" a="1"/>
  <c r="CR71" i="1" s="1"/>
  <c r="CS71" i="1" s="1" a="1"/>
  <c r="CS71" i="1" s="1"/>
  <c r="CT71" i="1" s="1" a="1"/>
  <c r="CT71" i="1" s="1"/>
  <c r="CU71" i="1" s="1" a="1"/>
  <c r="CU71" i="1" s="1"/>
  <c r="CV71" i="1" s="1" a="1"/>
  <c r="CV71" i="1" s="1"/>
  <c r="CW71" i="1" s="1" a="1"/>
  <c r="CW71" i="1" s="1"/>
  <c r="CX71" i="1" s="1" a="1"/>
  <c r="CX71" i="1" s="1"/>
  <c r="CY71" i="1" s="1" a="1"/>
  <c r="CY71" i="1" s="1"/>
  <c r="CZ71" i="1" s="1" a="1"/>
  <c r="CZ71" i="1" s="1"/>
  <c r="DA71" i="1" s="1" a="1"/>
  <c r="DA71" i="1" s="1"/>
  <c r="DB71" i="1" s="1" a="1"/>
  <c r="DB71" i="1" s="1"/>
  <c r="DC71" i="1" s="1" a="1"/>
  <c r="DC71" i="1" s="1"/>
  <c r="DD71" i="1" s="1" a="1"/>
  <c r="DD71" i="1" s="1"/>
  <c r="C71" i="7"/>
  <c r="I365" i="1" a="1"/>
  <c r="I365" i="1" s="1"/>
  <c r="J365" i="1" s="1" a="1"/>
  <c r="J365" i="1" s="1"/>
  <c r="K365" i="1" s="1" a="1"/>
  <c r="K365" i="1" s="1"/>
  <c r="L365" i="1" s="1" a="1"/>
  <c r="L365" i="1" s="1"/>
  <c r="M365" i="1" s="1" a="1"/>
  <c r="M365" i="1" s="1"/>
  <c r="N365" i="1" s="1" a="1"/>
  <c r="N365" i="1" s="1"/>
  <c r="O365" i="1" s="1" a="1"/>
  <c r="O365" i="1" s="1"/>
  <c r="P365" i="1" s="1" a="1"/>
  <c r="P365" i="1" s="1"/>
  <c r="Q365" i="1" s="1" a="1"/>
  <c r="Q365" i="1" s="1"/>
  <c r="R365" i="1" s="1" a="1"/>
  <c r="R365" i="1" s="1"/>
  <c r="S365" i="1" s="1" a="1"/>
  <c r="S365" i="1" s="1"/>
  <c r="T365" i="1" s="1" a="1"/>
  <c r="T365" i="1" s="1"/>
  <c r="U365" i="1" s="1" a="1"/>
  <c r="U365" i="1" s="1"/>
  <c r="V365" i="1" s="1" a="1"/>
  <c r="V365" i="1" s="1"/>
  <c r="W365" i="1" s="1" a="1"/>
  <c r="W365" i="1" s="1"/>
  <c r="X365" i="1" s="1" a="1"/>
  <c r="X365" i="1" s="1"/>
  <c r="Y365" i="1" s="1" a="1"/>
  <c r="Y365" i="1" s="1"/>
  <c r="Z365" i="1" s="1" a="1"/>
  <c r="Z365" i="1" s="1"/>
  <c r="AA365" i="1" s="1" a="1"/>
  <c r="AA365" i="1" s="1"/>
  <c r="AB365" i="1" s="1" a="1"/>
  <c r="AB365" i="1" s="1"/>
  <c r="AC365" i="1" s="1" a="1"/>
  <c r="AC365" i="1" s="1"/>
  <c r="AD365" i="1" s="1" a="1"/>
  <c r="AD365" i="1" s="1"/>
  <c r="AE365" i="1" s="1" a="1"/>
  <c r="AE365" i="1" s="1"/>
  <c r="AF365" i="1" s="1" a="1"/>
  <c r="AF365" i="1" s="1"/>
  <c r="AG365" i="1" s="1" a="1"/>
  <c r="AG365" i="1" s="1"/>
  <c r="AH365" i="1" s="1" a="1"/>
  <c r="AH365" i="1" s="1"/>
  <c r="AI365" i="1" s="1" a="1"/>
  <c r="AI365" i="1" s="1"/>
  <c r="AJ365" i="1" s="1" a="1"/>
  <c r="AJ365" i="1" s="1"/>
  <c r="AK365" i="1" s="1" a="1"/>
  <c r="AK365" i="1" s="1"/>
  <c r="AL365" i="1" s="1" a="1"/>
  <c r="AL365" i="1" s="1"/>
  <c r="AM365" i="1" s="1" a="1"/>
  <c r="AM365" i="1" s="1"/>
  <c r="AN365" i="1" s="1" a="1"/>
  <c r="AN365" i="1" s="1"/>
  <c r="AO365" i="1" s="1" a="1"/>
  <c r="AO365" i="1" s="1"/>
  <c r="AP365" i="1" s="1" a="1"/>
  <c r="AP365" i="1" s="1"/>
  <c r="AQ365" i="1" s="1" a="1"/>
  <c r="AQ365" i="1" s="1"/>
  <c r="AR365" i="1" s="1" a="1"/>
  <c r="AR365" i="1" s="1"/>
  <c r="AS365" i="1" s="1" a="1"/>
  <c r="AS365" i="1" s="1"/>
  <c r="AT365" i="1" s="1" a="1"/>
  <c r="AT365" i="1" s="1"/>
  <c r="AU365" i="1" s="1" a="1"/>
  <c r="AU365" i="1" s="1"/>
  <c r="AV365" i="1" s="1" a="1"/>
  <c r="AV365" i="1" s="1"/>
  <c r="AW365" i="1" s="1" a="1"/>
  <c r="AW365" i="1" s="1"/>
  <c r="AX365" i="1" s="1" a="1"/>
  <c r="AX365" i="1" s="1"/>
  <c r="AY365" i="1" s="1" a="1"/>
  <c r="AY365" i="1" s="1"/>
  <c r="AZ365" i="1" s="1" a="1"/>
  <c r="AZ365" i="1" s="1"/>
  <c r="BA365" i="1" s="1" a="1"/>
  <c r="BA365" i="1" s="1"/>
  <c r="BB365" i="1" s="1" a="1"/>
  <c r="BB365" i="1" s="1"/>
  <c r="BC365" i="1" s="1" a="1"/>
  <c r="BC365" i="1" s="1"/>
  <c r="BD365" i="1" s="1" a="1"/>
  <c r="BD365" i="1" s="1"/>
  <c r="BE365" i="1" s="1" a="1"/>
  <c r="BE365" i="1" s="1"/>
  <c r="BF365" i="1" s="1" a="1"/>
  <c r="BF365" i="1" s="1"/>
  <c r="BG365" i="1" s="1" a="1"/>
  <c r="BG365" i="1" s="1"/>
  <c r="BH365" i="1" s="1" a="1"/>
  <c r="BH365" i="1" s="1"/>
  <c r="BI365" i="1" s="1" a="1"/>
  <c r="BI365" i="1" s="1"/>
  <c r="BJ365" i="1" s="1" a="1"/>
  <c r="BJ365" i="1" s="1"/>
  <c r="BK365" i="1" s="1" a="1"/>
  <c r="BK365" i="1" s="1"/>
  <c r="BL365" i="1" s="1" a="1"/>
  <c r="BL365" i="1" s="1"/>
  <c r="BM365" i="1" s="1" a="1"/>
  <c r="BM365" i="1" s="1"/>
  <c r="BN365" i="1" s="1" a="1"/>
  <c r="BN365" i="1" s="1"/>
  <c r="BO365" i="1" s="1" a="1"/>
  <c r="BO365" i="1" s="1"/>
  <c r="BP365" i="1" s="1" a="1"/>
  <c r="BP365" i="1" s="1"/>
  <c r="BQ365" i="1" s="1" a="1"/>
  <c r="BQ365" i="1" s="1"/>
  <c r="BR365" i="1" s="1" a="1"/>
  <c r="BR365" i="1" s="1"/>
  <c r="BS365" i="1" s="1" a="1"/>
  <c r="BS365" i="1" s="1"/>
  <c r="BT365" i="1" s="1" a="1"/>
  <c r="BT365" i="1" s="1"/>
  <c r="BU365" i="1" s="1" a="1"/>
  <c r="BU365" i="1" s="1"/>
  <c r="BV365" i="1" s="1" a="1"/>
  <c r="BV365" i="1" s="1"/>
  <c r="BW365" i="1" s="1" a="1"/>
  <c r="BW365" i="1" s="1"/>
  <c r="BX365" i="1" s="1" a="1"/>
  <c r="BX365" i="1" s="1"/>
  <c r="BY365" i="1" s="1" a="1"/>
  <c r="BY365" i="1" s="1"/>
  <c r="BZ365" i="1" s="1" a="1"/>
  <c r="BZ365" i="1" s="1"/>
  <c r="CA365" i="1" s="1" a="1"/>
  <c r="CA365" i="1" s="1"/>
  <c r="CB365" i="1" s="1" a="1"/>
  <c r="CB365" i="1" s="1"/>
  <c r="CC365" i="1" s="1" a="1"/>
  <c r="CC365" i="1" s="1"/>
  <c r="CD365" i="1" s="1" a="1"/>
  <c r="CD365" i="1" s="1"/>
  <c r="CE365" i="1" s="1" a="1"/>
  <c r="CE365" i="1" s="1"/>
  <c r="CF365" i="1" s="1" a="1"/>
  <c r="CF365" i="1" s="1"/>
  <c r="CG365" i="1" s="1" a="1"/>
  <c r="CG365" i="1" s="1"/>
  <c r="CH365" i="1" s="1" a="1"/>
  <c r="CH365" i="1" s="1"/>
  <c r="CI365" i="1" s="1" a="1"/>
  <c r="CI365" i="1" s="1"/>
  <c r="CJ365" i="1" s="1" a="1"/>
  <c r="CJ365" i="1" s="1"/>
  <c r="CK365" i="1" s="1" a="1"/>
  <c r="CK365" i="1" s="1"/>
  <c r="CL365" i="1" s="1" a="1"/>
  <c r="CL365" i="1" s="1"/>
  <c r="CM365" i="1" s="1" a="1"/>
  <c r="CM365" i="1" s="1"/>
  <c r="CN365" i="1" s="1" a="1"/>
  <c r="CN365" i="1" s="1"/>
  <c r="CO365" i="1" s="1" a="1"/>
  <c r="CO365" i="1" s="1"/>
  <c r="CP365" i="1" s="1" a="1"/>
  <c r="CP365" i="1" s="1"/>
  <c r="CQ365" i="1" s="1" a="1"/>
  <c r="CQ365" i="1" s="1"/>
  <c r="CR365" i="1" s="1" a="1"/>
  <c r="CR365" i="1" s="1"/>
  <c r="CS365" i="1" s="1" a="1"/>
  <c r="CS365" i="1" s="1"/>
  <c r="CT365" i="1" s="1" a="1"/>
  <c r="CT365" i="1" s="1"/>
  <c r="CU365" i="1" s="1" a="1"/>
  <c r="CU365" i="1" s="1"/>
  <c r="CV365" i="1" s="1" a="1"/>
  <c r="CV365" i="1" s="1"/>
  <c r="CW365" i="1" s="1" a="1"/>
  <c r="CW365" i="1" s="1"/>
  <c r="CX365" i="1" s="1" a="1"/>
  <c r="CX365" i="1" s="1"/>
  <c r="CY365" i="1" s="1" a="1"/>
  <c r="CY365" i="1" s="1"/>
  <c r="CZ365" i="1" s="1" a="1"/>
  <c r="CZ365" i="1" s="1"/>
  <c r="DA365" i="1" s="1" a="1"/>
  <c r="DA365" i="1" s="1"/>
  <c r="DB365" i="1" s="1" a="1"/>
  <c r="DB365" i="1" s="1"/>
  <c r="DC365" i="1" s="1" a="1"/>
  <c r="DC365" i="1" s="1"/>
  <c r="DD365" i="1" s="1" a="1"/>
  <c r="DD365" i="1" s="1"/>
  <c r="C365" i="7"/>
  <c r="I86" i="1" a="1"/>
  <c r="I86" i="1" s="1"/>
  <c r="J86" i="1" s="1" a="1"/>
  <c r="J86" i="1" s="1"/>
  <c r="K86" i="1" s="1" a="1"/>
  <c r="K86" i="1" s="1"/>
  <c r="L86" i="1" s="1" a="1"/>
  <c r="L86" i="1" s="1"/>
  <c r="M86" i="1" s="1" a="1"/>
  <c r="M86" i="1" s="1"/>
  <c r="N86" i="1" s="1" a="1"/>
  <c r="N86" i="1" s="1"/>
  <c r="O86" i="1" s="1" a="1"/>
  <c r="O86" i="1" s="1"/>
  <c r="P86" i="1" s="1" a="1"/>
  <c r="P86" i="1" s="1"/>
  <c r="Q86" i="1" s="1" a="1"/>
  <c r="Q86" i="1" s="1"/>
  <c r="R86" i="1" s="1" a="1"/>
  <c r="R86" i="1" s="1"/>
  <c r="S86" i="1" s="1" a="1"/>
  <c r="S86" i="1" s="1"/>
  <c r="T86" i="1" s="1" a="1"/>
  <c r="T86" i="1" s="1"/>
  <c r="U86" i="1" s="1" a="1"/>
  <c r="U86" i="1" s="1"/>
  <c r="V86" i="1" s="1" a="1"/>
  <c r="V86" i="1" s="1"/>
  <c r="W86" i="1" s="1" a="1"/>
  <c r="W86" i="1" s="1"/>
  <c r="X86" i="1" s="1" a="1"/>
  <c r="X86" i="1" s="1"/>
  <c r="Y86" i="1" s="1" a="1"/>
  <c r="Y86" i="1" s="1"/>
  <c r="Z86" i="1" s="1" a="1"/>
  <c r="Z86" i="1" s="1"/>
  <c r="AA86" i="1" s="1" a="1"/>
  <c r="AA86" i="1" s="1"/>
  <c r="AB86" i="1" s="1" a="1"/>
  <c r="AB86" i="1" s="1"/>
  <c r="AC86" i="1" s="1" a="1"/>
  <c r="AC86" i="1" s="1"/>
  <c r="AD86" i="1" s="1" a="1"/>
  <c r="AD86" i="1" s="1"/>
  <c r="AE86" i="1" s="1" a="1"/>
  <c r="AE86" i="1" s="1"/>
  <c r="AF86" i="1" s="1" a="1"/>
  <c r="AF86" i="1" s="1"/>
  <c r="AG86" i="1" s="1" a="1"/>
  <c r="AG86" i="1" s="1"/>
  <c r="AH86" i="1" s="1" a="1"/>
  <c r="AH86" i="1" s="1"/>
  <c r="AI86" i="1" s="1" a="1"/>
  <c r="AI86" i="1" s="1"/>
  <c r="AJ86" i="1" s="1" a="1"/>
  <c r="AJ86" i="1" s="1"/>
  <c r="AK86" i="1" s="1" a="1"/>
  <c r="AK86" i="1" s="1"/>
  <c r="AL86" i="1" s="1" a="1"/>
  <c r="AL86" i="1" s="1"/>
  <c r="AM86" i="1" s="1" a="1"/>
  <c r="AM86" i="1" s="1"/>
  <c r="AN86" i="1" s="1" a="1"/>
  <c r="AN86" i="1" s="1"/>
  <c r="AO86" i="1" s="1" a="1"/>
  <c r="AO86" i="1" s="1"/>
  <c r="AP86" i="1" s="1" a="1"/>
  <c r="AP86" i="1" s="1"/>
  <c r="AQ86" i="1" s="1" a="1"/>
  <c r="AQ86" i="1" s="1"/>
  <c r="AR86" i="1" s="1" a="1"/>
  <c r="AR86" i="1" s="1"/>
  <c r="AS86" i="1" s="1" a="1"/>
  <c r="AS86" i="1" s="1"/>
  <c r="AT86" i="1" s="1" a="1"/>
  <c r="AT86" i="1" s="1"/>
  <c r="AU86" i="1" s="1" a="1"/>
  <c r="AU86" i="1" s="1"/>
  <c r="AV86" i="1" s="1" a="1"/>
  <c r="AV86" i="1" s="1"/>
  <c r="AW86" i="1" s="1" a="1"/>
  <c r="AW86" i="1" s="1"/>
  <c r="AX86" i="1" s="1" a="1"/>
  <c r="AX86" i="1" s="1"/>
  <c r="AY86" i="1" s="1" a="1"/>
  <c r="AY86" i="1" s="1"/>
  <c r="AZ86" i="1" s="1" a="1"/>
  <c r="AZ86" i="1" s="1"/>
  <c r="BA86" i="1" s="1" a="1"/>
  <c r="BA86" i="1" s="1"/>
  <c r="BB86" i="1" s="1" a="1"/>
  <c r="BB86" i="1" s="1"/>
  <c r="BC86" i="1" s="1" a="1"/>
  <c r="BC86" i="1" s="1"/>
  <c r="BD86" i="1" s="1" a="1"/>
  <c r="BD86" i="1" s="1"/>
  <c r="BE86" i="1" s="1" a="1"/>
  <c r="BE86" i="1" s="1"/>
  <c r="BF86" i="1" s="1" a="1"/>
  <c r="BF86" i="1" s="1"/>
  <c r="BG86" i="1" s="1" a="1"/>
  <c r="BG86" i="1" s="1"/>
  <c r="BH86" i="1" s="1" a="1"/>
  <c r="BH86" i="1" s="1"/>
  <c r="BI86" i="1" s="1" a="1"/>
  <c r="BI86" i="1" s="1"/>
  <c r="BJ86" i="1" s="1" a="1"/>
  <c r="BJ86" i="1" s="1"/>
  <c r="BK86" i="1" s="1" a="1"/>
  <c r="BK86" i="1" s="1"/>
  <c r="BL86" i="1" s="1" a="1"/>
  <c r="BL86" i="1" s="1"/>
  <c r="BM86" i="1" s="1" a="1"/>
  <c r="BM86" i="1" s="1"/>
  <c r="BN86" i="1" s="1" a="1"/>
  <c r="BN86" i="1" s="1"/>
  <c r="BO86" i="1" s="1" a="1"/>
  <c r="BO86" i="1" s="1"/>
  <c r="BP86" i="1" s="1" a="1"/>
  <c r="BP86" i="1" s="1"/>
  <c r="BQ86" i="1" s="1" a="1"/>
  <c r="BQ86" i="1" s="1"/>
  <c r="BR86" i="1" s="1" a="1"/>
  <c r="BR86" i="1" s="1"/>
  <c r="BS86" i="1" s="1" a="1"/>
  <c r="BS86" i="1" s="1"/>
  <c r="BT86" i="1" s="1" a="1"/>
  <c r="BT86" i="1" s="1"/>
  <c r="BU86" i="1" s="1" a="1"/>
  <c r="BU86" i="1" s="1"/>
  <c r="BV86" i="1" s="1" a="1"/>
  <c r="BV86" i="1" s="1"/>
  <c r="BW86" i="1" s="1" a="1"/>
  <c r="BW86" i="1" s="1"/>
  <c r="BX86" i="1" s="1" a="1"/>
  <c r="BX86" i="1" s="1"/>
  <c r="BY86" i="1" s="1" a="1"/>
  <c r="BY86" i="1" s="1"/>
  <c r="BZ86" i="1" s="1" a="1"/>
  <c r="BZ86" i="1" s="1"/>
  <c r="CA86" i="1" s="1" a="1"/>
  <c r="CA86" i="1" s="1"/>
  <c r="CB86" i="1" s="1" a="1"/>
  <c r="CB86" i="1" s="1"/>
  <c r="CC86" i="1" s="1" a="1"/>
  <c r="CC86" i="1" s="1"/>
  <c r="CD86" i="1" s="1" a="1"/>
  <c r="CD86" i="1" s="1"/>
  <c r="CE86" i="1" s="1" a="1"/>
  <c r="CE86" i="1" s="1"/>
  <c r="CF86" i="1" s="1" a="1"/>
  <c r="CF86" i="1" s="1"/>
  <c r="CG86" i="1" s="1" a="1"/>
  <c r="CG86" i="1" s="1"/>
  <c r="CH86" i="1" s="1" a="1"/>
  <c r="CH86" i="1" s="1"/>
  <c r="CI86" i="1" s="1" a="1"/>
  <c r="CI86" i="1" s="1"/>
  <c r="CJ86" i="1" s="1" a="1"/>
  <c r="CJ86" i="1" s="1"/>
  <c r="CK86" i="1" s="1" a="1"/>
  <c r="CK86" i="1" s="1"/>
  <c r="CL86" i="1" s="1" a="1"/>
  <c r="CL86" i="1" s="1"/>
  <c r="CM86" i="1" s="1" a="1"/>
  <c r="CM86" i="1" s="1"/>
  <c r="CN86" i="1" s="1" a="1"/>
  <c r="CN86" i="1" s="1"/>
  <c r="CO86" i="1" s="1" a="1"/>
  <c r="CO86" i="1" s="1"/>
  <c r="CP86" i="1" s="1" a="1"/>
  <c r="CP86" i="1" s="1"/>
  <c r="CQ86" i="1" s="1" a="1"/>
  <c r="CQ86" i="1" s="1"/>
  <c r="CR86" i="1" s="1" a="1"/>
  <c r="CR86" i="1" s="1"/>
  <c r="CS86" i="1" s="1" a="1"/>
  <c r="CS86" i="1" s="1"/>
  <c r="CT86" i="1" s="1" a="1"/>
  <c r="CT86" i="1" s="1"/>
  <c r="CU86" i="1" s="1" a="1"/>
  <c r="CU86" i="1" s="1"/>
  <c r="CV86" i="1" s="1" a="1"/>
  <c r="CV86" i="1" s="1"/>
  <c r="CW86" i="1" s="1" a="1"/>
  <c r="CW86" i="1" s="1"/>
  <c r="CX86" i="1" s="1" a="1"/>
  <c r="CX86" i="1" s="1"/>
  <c r="CY86" i="1" s="1" a="1"/>
  <c r="CY86" i="1" s="1"/>
  <c r="CZ86" i="1" s="1" a="1"/>
  <c r="CZ86" i="1" s="1"/>
  <c r="DA86" i="1" s="1" a="1"/>
  <c r="DA86" i="1" s="1"/>
  <c r="DB86" i="1" s="1" a="1"/>
  <c r="DB86" i="1" s="1"/>
  <c r="DC86" i="1" s="1" a="1"/>
  <c r="DC86" i="1" s="1"/>
  <c r="DD86" i="1" s="1" a="1"/>
  <c r="DD86" i="1" s="1"/>
  <c r="C86" i="7"/>
  <c r="I30" i="1" a="1"/>
  <c r="I30" i="1" s="1"/>
  <c r="J30" i="1" s="1" a="1"/>
  <c r="J30" i="1" s="1"/>
  <c r="K30" i="1" s="1" a="1"/>
  <c r="K30" i="1" s="1"/>
  <c r="L30" i="1" s="1" a="1"/>
  <c r="L30" i="1" s="1"/>
  <c r="M30" i="1" s="1" a="1"/>
  <c r="M30" i="1" s="1"/>
  <c r="N30" i="1" s="1" a="1"/>
  <c r="N30" i="1" s="1"/>
  <c r="O30" i="1" s="1" a="1"/>
  <c r="O30" i="1" s="1"/>
  <c r="P30" i="1" s="1" a="1"/>
  <c r="P30" i="1" s="1"/>
  <c r="Q30" i="1" s="1" a="1"/>
  <c r="Q30" i="1" s="1"/>
  <c r="R30" i="1" s="1" a="1"/>
  <c r="R30" i="1" s="1"/>
  <c r="S30" i="1" s="1" a="1"/>
  <c r="S30" i="1" s="1"/>
  <c r="T30" i="1" s="1" a="1"/>
  <c r="T30" i="1" s="1"/>
  <c r="U30" i="1" s="1" a="1"/>
  <c r="U30" i="1" s="1"/>
  <c r="V30" i="1" s="1" a="1"/>
  <c r="V30" i="1" s="1"/>
  <c r="W30" i="1" s="1" a="1"/>
  <c r="W30" i="1" s="1"/>
  <c r="X30" i="1" s="1" a="1"/>
  <c r="X30" i="1" s="1"/>
  <c r="Y30" i="1" s="1" a="1"/>
  <c r="Y30" i="1" s="1"/>
  <c r="Z30" i="1" s="1" a="1"/>
  <c r="Z30" i="1" s="1"/>
  <c r="AA30" i="1" s="1" a="1"/>
  <c r="AA30" i="1" s="1"/>
  <c r="AB30" i="1" s="1" a="1"/>
  <c r="AB30" i="1" s="1"/>
  <c r="AC30" i="1" s="1" a="1"/>
  <c r="AC30" i="1" s="1"/>
  <c r="AD30" i="1" s="1" a="1"/>
  <c r="AD30" i="1" s="1"/>
  <c r="AE30" i="1" s="1" a="1"/>
  <c r="AE30" i="1" s="1"/>
  <c r="AF30" i="1" s="1" a="1"/>
  <c r="AF30" i="1" s="1"/>
  <c r="AG30" i="1" s="1" a="1"/>
  <c r="AG30" i="1" s="1"/>
  <c r="AH30" i="1" s="1" a="1"/>
  <c r="AH30" i="1" s="1"/>
  <c r="AI30" i="1" s="1" a="1"/>
  <c r="AI30" i="1" s="1"/>
  <c r="AJ30" i="1" s="1" a="1"/>
  <c r="AJ30" i="1" s="1"/>
  <c r="AK30" i="1" s="1" a="1"/>
  <c r="AK30" i="1" s="1"/>
  <c r="AL30" i="1" s="1" a="1"/>
  <c r="AL30" i="1" s="1"/>
  <c r="AM30" i="1" s="1" a="1"/>
  <c r="AM30" i="1" s="1"/>
  <c r="AN30" i="1" s="1" a="1"/>
  <c r="AN30" i="1" s="1"/>
  <c r="AO30" i="1" s="1" a="1"/>
  <c r="AO30" i="1" s="1"/>
  <c r="AP30" i="1" s="1" a="1"/>
  <c r="AP30" i="1" s="1"/>
  <c r="AQ30" i="1" s="1" a="1"/>
  <c r="AQ30" i="1" s="1"/>
  <c r="AR30" i="1" s="1" a="1"/>
  <c r="AR30" i="1" s="1"/>
  <c r="AS30" i="1" s="1" a="1"/>
  <c r="AS30" i="1" s="1"/>
  <c r="AT30" i="1" s="1" a="1"/>
  <c r="AT30" i="1" s="1"/>
  <c r="AU30" i="1" s="1" a="1"/>
  <c r="AU30" i="1" s="1"/>
  <c r="AV30" i="1" s="1" a="1"/>
  <c r="AV30" i="1" s="1"/>
  <c r="AW30" i="1" s="1" a="1"/>
  <c r="AW30" i="1" s="1"/>
  <c r="AX30" i="1" s="1" a="1"/>
  <c r="AX30" i="1" s="1"/>
  <c r="AY30" i="1" s="1" a="1"/>
  <c r="AY30" i="1" s="1"/>
  <c r="AZ30" i="1" s="1" a="1"/>
  <c r="AZ30" i="1" s="1"/>
  <c r="BA30" i="1" s="1" a="1"/>
  <c r="BA30" i="1" s="1"/>
  <c r="BB30" i="1" s="1" a="1"/>
  <c r="BB30" i="1" s="1"/>
  <c r="BC30" i="1" s="1" a="1"/>
  <c r="BC30" i="1" s="1"/>
  <c r="BD30" i="1" s="1" a="1"/>
  <c r="BD30" i="1" s="1"/>
  <c r="BE30" i="1" s="1" a="1"/>
  <c r="BE30" i="1" s="1"/>
  <c r="BF30" i="1" s="1" a="1"/>
  <c r="BF30" i="1" s="1"/>
  <c r="BG30" i="1" s="1" a="1"/>
  <c r="BG30" i="1" s="1"/>
  <c r="BH30" i="1" s="1" a="1"/>
  <c r="BH30" i="1" s="1"/>
  <c r="BI30" i="1" s="1" a="1"/>
  <c r="BI30" i="1" s="1"/>
  <c r="BJ30" i="1" s="1" a="1"/>
  <c r="BJ30" i="1" s="1"/>
  <c r="BK30" i="1" s="1" a="1"/>
  <c r="BK30" i="1" s="1"/>
  <c r="BL30" i="1" s="1" a="1"/>
  <c r="BL30" i="1" s="1"/>
  <c r="BM30" i="1" s="1" a="1"/>
  <c r="BM30" i="1" s="1"/>
  <c r="BN30" i="1" s="1" a="1"/>
  <c r="BN30" i="1" s="1"/>
  <c r="BO30" i="1" s="1" a="1"/>
  <c r="BO30" i="1" s="1"/>
  <c r="BP30" i="1" s="1" a="1"/>
  <c r="BP30" i="1" s="1"/>
  <c r="BQ30" i="1" s="1" a="1"/>
  <c r="BQ30" i="1" s="1"/>
  <c r="BR30" i="1" s="1" a="1"/>
  <c r="BR30" i="1" s="1"/>
  <c r="BS30" i="1" s="1" a="1"/>
  <c r="BS30" i="1" s="1"/>
  <c r="BT30" i="1" s="1" a="1"/>
  <c r="BT30" i="1" s="1"/>
  <c r="BU30" i="1" s="1" a="1"/>
  <c r="BU30" i="1" s="1"/>
  <c r="BV30" i="1" s="1" a="1"/>
  <c r="BV30" i="1" s="1"/>
  <c r="BW30" i="1" s="1" a="1"/>
  <c r="BW30" i="1" s="1"/>
  <c r="BX30" i="1" s="1" a="1"/>
  <c r="BX30" i="1" s="1"/>
  <c r="BY30" i="1" s="1" a="1"/>
  <c r="BY30" i="1" s="1"/>
  <c r="BZ30" i="1" s="1" a="1"/>
  <c r="BZ30" i="1" s="1"/>
  <c r="CA30" i="1" s="1" a="1"/>
  <c r="CA30" i="1" s="1"/>
  <c r="CB30" i="1" s="1" a="1"/>
  <c r="CB30" i="1" s="1"/>
  <c r="CC30" i="1" s="1" a="1"/>
  <c r="CC30" i="1" s="1"/>
  <c r="CD30" i="1" s="1" a="1"/>
  <c r="CD30" i="1" s="1"/>
  <c r="CE30" i="1" s="1" a="1"/>
  <c r="CE30" i="1" s="1"/>
  <c r="CF30" i="1" s="1" a="1"/>
  <c r="CF30" i="1" s="1"/>
  <c r="CG30" i="1" s="1" a="1"/>
  <c r="CG30" i="1" s="1"/>
  <c r="CH30" i="1" s="1" a="1"/>
  <c r="CH30" i="1" s="1"/>
  <c r="CI30" i="1" s="1" a="1"/>
  <c r="CI30" i="1" s="1"/>
  <c r="CJ30" i="1" s="1" a="1"/>
  <c r="CJ30" i="1" s="1"/>
  <c r="CK30" i="1" s="1" a="1"/>
  <c r="CK30" i="1" s="1"/>
  <c r="CL30" i="1" s="1" a="1"/>
  <c r="CL30" i="1" s="1"/>
  <c r="CM30" i="1" s="1" a="1"/>
  <c r="CM30" i="1" s="1"/>
  <c r="CN30" i="1" s="1" a="1"/>
  <c r="CN30" i="1" s="1"/>
  <c r="CO30" i="1" s="1" a="1"/>
  <c r="CO30" i="1" s="1"/>
  <c r="CP30" i="1" s="1" a="1"/>
  <c r="CP30" i="1" s="1"/>
  <c r="CQ30" i="1" s="1" a="1"/>
  <c r="CQ30" i="1" s="1"/>
  <c r="CR30" i="1" s="1" a="1"/>
  <c r="CR30" i="1" s="1"/>
  <c r="CS30" i="1" s="1" a="1"/>
  <c r="CS30" i="1" s="1"/>
  <c r="CT30" i="1" s="1" a="1"/>
  <c r="CT30" i="1" s="1"/>
  <c r="CU30" i="1" s="1" a="1"/>
  <c r="CU30" i="1" s="1"/>
  <c r="CV30" i="1" s="1" a="1"/>
  <c r="CV30" i="1" s="1"/>
  <c r="CW30" i="1" s="1" a="1"/>
  <c r="CW30" i="1" s="1"/>
  <c r="CX30" i="1" s="1" a="1"/>
  <c r="CX30" i="1" s="1"/>
  <c r="CY30" i="1" s="1" a="1"/>
  <c r="CY30" i="1" s="1"/>
  <c r="CZ30" i="1" s="1" a="1"/>
  <c r="CZ30" i="1" s="1"/>
  <c r="DA30" i="1" s="1" a="1"/>
  <c r="DA30" i="1" s="1"/>
  <c r="DB30" i="1" s="1" a="1"/>
  <c r="DB30" i="1" s="1"/>
  <c r="DC30" i="1" s="1" a="1"/>
  <c r="DC30" i="1" s="1"/>
  <c r="DD30" i="1" s="1" a="1"/>
  <c r="DD30" i="1" s="1"/>
  <c r="C30" i="7"/>
  <c r="I45" i="1" a="1"/>
  <c r="I45" i="1" s="1"/>
  <c r="J45" i="1" s="1" a="1"/>
  <c r="J45" i="1" s="1"/>
  <c r="K45" i="1" s="1" a="1"/>
  <c r="K45" i="1" s="1"/>
  <c r="L45" i="1" s="1" a="1"/>
  <c r="L45" i="1" s="1"/>
  <c r="M45" i="1" s="1" a="1"/>
  <c r="M45" i="1" s="1"/>
  <c r="N45" i="1" s="1" a="1"/>
  <c r="N45" i="1" s="1"/>
  <c r="O45" i="1" s="1" a="1"/>
  <c r="O45" i="1" s="1"/>
  <c r="P45" i="1" s="1" a="1"/>
  <c r="P45" i="1" s="1"/>
  <c r="Q45" i="1" s="1" a="1"/>
  <c r="Q45" i="1" s="1"/>
  <c r="R45" i="1" s="1" a="1"/>
  <c r="R45" i="1" s="1"/>
  <c r="S45" i="1" s="1" a="1"/>
  <c r="S45" i="1" s="1"/>
  <c r="T45" i="1" s="1" a="1"/>
  <c r="T45" i="1" s="1"/>
  <c r="U45" i="1" s="1" a="1"/>
  <c r="U45" i="1" s="1"/>
  <c r="V45" i="1" s="1" a="1"/>
  <c r="V45" i="1" s="1"/>
  <c r="W45" i="1" s="1" a="1"/>
  <c r="W45" i="1" s="1"/>
  <c r="X45" i="1" s="1" a="1"/>
  <c r="X45" i="1" s="1"/>
  <c r="Y45" i="1" s="1" a="1"/>
  <c r="Y45" i="1" s="1"/>
  <c r="Z45" i="1" s="1" a="1"/>
  <c r="Z45" i="1" s="1"/>
  <c r="AA45" i="1" s="1" a="1"/>
  <c r="AA45" i="1" s="1"/>
  <c r="AB45" i="1" s="1" a="1"/>
  <c r="AB45" i="1" s="1"/>
  <c r="AC45" i="1" s="1" a="1"/>
  <c r="AC45" i="1" s="1"/>
  <c r="AD45" i="1" s="1" a="1"/>
  <c r="AD45" i="1" s="1"/>
  <c r="AE45" i="1" s="1" a="1"/>
  <c r="AE45" i="1" s="1"/>
  <c r="AF45" i="1" s="1" a="1"/>
  <c r="AF45" i="1" s="1"/>
  <c r="AG45" i="1" s="1" a="1"/>
  <c r="AG45" i="1" s="1"/>
  <c r="AH45" i="1" s="1" a="1"/>
  <c r="AH45" i="1" s="1"/>
  <c r="AI45" i="1" s="1" a="1"/>
  <c r="AI45" i="1" s="1"/>
  <c r="AJ45" i="1" s="1" a="1"/>
  <c r="AJ45" i="1" s="1"/>
  <c r="AK45" i="1" s="1" a="1"/>
  <c r="AK45" i="1" s="1"/>
  <c r="AL45" i="1" s="1" a="1"/>
  <c r="AL45" i="1" s="1"/>
  <c r="AM45" i="1" s="1" a="1"/>
  <c r="AM45" i="1" s="1"/>
  <c r="AN45" i="1" s="1" a="1"/>
  <c r="AN45" i="1" s="1"/>
  <c r="AO45" i="1" s="1" a="1"/>
  <c r="AO45" i="1" s="1"/>
  <c r="AP45" i="1" s="1" a="1"/>
  <c r="AP45" i="1" s="1"/>
  <c r="AQ45" i="1" s="1" a="1"/>
  <c r="AQ45" i="1" s="1"/>
  <c r="AR45" i="1" s="1" a="1"/>
  <c r="AR45" i="1" s="1"/>
  <c r="AS45" i="1" s="1" a="1"/>
  <c r="AS45" i="1" s="1"/>
  <c r="AT45" i="1" s="1" a="1"/>
  <c r="AT45" i="1" s="1"/>
  <c r="AU45" i="1" s="1" a="1"/>
  <c r="AU45" i="1" s="1"/>
  <c r="AV45" i="1" s="1" a="1"/>
  <c r="AV45" i="1" s="1"/>
  <c r="AW45" i="1" s="1" a="1"/>
  <c r="AW45" i="1" s="1"/>
  <c r="AX45" i="1" s="1" a="1"/>
  <c r="AX45" i="1" s="1"/>
  <c r="AY45" i="1" s="1" a="1"/>
  <c r="AY45" i="1" s="1"/>
  <c r="AZ45" i="1" s="1" a="1"/>
  <c r="AZ45" i="1" s="1"/>
  <c r="BA45" i="1" s="1" a="1"/>
  <c r="BA45" i="1" s="1"/>
  <c r="BB45" i="1" s="1" a="1"/>
  <c r="BB45" i="1" s="1"/>
  <c r="BC45" i="1" s="1" a="1"/>
  <c r="BC45" i="1" s="1"/>
  <c r="BD45" i="1" s="1" a="1"/>
  <c r="BD45" i="1" s="1"/>
  <c r="BE45" i="1" s="1" a="1"/>
  <c r="BE45" i="1" s="1"/>
  <c r="BF45" i="1" s="1" a="1"/>
  <c r="BF45" i="1" s="1"/>
  <c r="BG45" i="1" s="1" a="1"/>
  <c r="BG45" i="1" s="1"/>
  <c r="BH45" i="1" s="1" a="1"/>
  <c r="BH45" i="1" s="1"/>
  <c r="BI45" i="1" s="1" a="1"/>
  <c r="BI45" i="1" s="1"/>
  <c r="BJ45" i="1" s="1" a="1"/>
  <c r="BJ45" i="1" s="1"/>
  <c r="BK45" i="1" s="1" a="1"/>
  <c r="BK45" i="1" s="1"/>
  <c r="BL45" i="1" s="1" a="1"/>
  <c r="BL45" i="1" s="1"/>
  <c r="BM45" i="1" s="1" a="1"/>
  <c r="BM45" i="1" s="1"/>
  <c r="BN45" i="1" s="1" a="1"/>
  <c r="BN45" i="1" s="1"/>
  <c r="BO45" i="1" s="1" a="1"/>
  <c r="BO45" i="1" s="1"/>
  <c r="BP45" i="1" s="1" a="1"/>
  <c r="BP45" i="1" s="1"/>
  <c r="BQ45" i="1" s="1" a="1"/>
  <c r="BQ45" i="1" s="1"/>
  <c r="BR45" i="1" s="1" a="1"/>
  <c r="BR45" i="1" s="1"/>
  <c r="BS45" i="1" s="1" a="1"/>
  <c r="BS45" i="1" s="1"/>
  <c r="BT45" i="1" s="1" a="1"/>
  <c r="BT45" i="1" s="1"/>
  <c r="BU45" i="1" s="1" a="1"/>
  <c r="BU45" i="1" s="1"/>
  <c r="BV45" i="1" s="1" a="1"/>
  <c r="BV45" i="1" s="1"/>
  <c r="BW45" i="1" s="1" a="1"/>
  <c r="BW45" i="1" s="1"/>
  <c r="BX45" i="1" s="1" a="1"/>
  <c r="BX45" i="1" s="1"/>
  <c r="BY45" i="1" s="1" a="1"/>
  <c r="BY45" i="1" s="1"/>
  <c r="BZ45" i="1" s="1" a="1"/>
  <c r="BZ45" i="1" s="1"/>
  <c r="CA45" i="1" s="1" a="1"/>
  <c r="CA45" i="1" s="1"/>
  <c r="CB45" i="1" s="1" a="1"/>
  <c r="CB45" i="1" s="1"/>
  <c r="CC45" i="1" s="1" a="1"/>
  <c r="CC45" i="1" s="1"/>
  <c r="CD45" i="1" s="1" a="1"/>
  <c r="CD45" i="1" s="1"/>
  <c r="CE45" i="1" s="1" a="1"/>
  <c r="CE45" i="1" s="1"/>
  <c r="CF45" i="1" s="1" a="1"/>
  <c r="CF45" i="1" s="1"/>
  <c r="CG45" i="1" s="1" a="1"/>
  <c r="CG45" i="1" s="1"/>
  <c r="CH45" i="1" s="1" a="1"/>
  <c r="CH45" i="1" s="1"/>
  <c r="CI45" i="1" s="1" a="1"/>
  <c r="CI45" i="1" s="1"/>
  <c r="CJ45" i="1" s="1" a="1"/>
  <c r="CJ45" i="1" s="1"/>
  <c r="CK45" i="1" s="1" a="1"/>
  <c r="CK45" i="1" s="1"/>
  <c r="CL45" i="1" s="1" a="1"/>
  <c r="CL45" i="1" s="1"/>
  <c r="CM45" i="1" s="1" a="1"/>
  <c r="CM45" i="1" s="1"/>
  <c r="CN45" i="1" s="1" a="1"/>
  <c r="CN45" i="1" s="1"/>
  <c r="CO45" i="1" s="1" a="1"/>
  <c r="CO45" i="1" s="1"/>
  <c r="CP45" i="1" s="1" a="1"/>
  <c r="CP45" i="1" s="1"/>
  <c r="CQ45" i="1" s="1" a="1"/>
  <c r="CQ45" i="1" s="1"/>
  <c r="CR45" i="1" s="1" a="1"/>
  <c r="CR45" i="1" s="1"/>
  <c r="CS45" i="1" s="1" a="1"/>
  <c r="CS45" i="1" s="1"/>
  <c r="CT45" i="1" s="1" a="1"/>
  <c r="CT45" i="1" s="1"/>
  <c r="CU45" i="1" s="1" a="1"/>
  <c r="CU45" i="1" s="1"/>
  <c r="CV45" i="1" s="1" a="1"/>
  <c r="CV45" i="1" s="1"/>
  <c r="CW45" i="1" s="1" a="1"/>
  <c r="CW45" i="1" s="1"/>
  <c r="CX45" i="1" s="1" a="1"/>
  <c r="CX45" i="1" s="1"/>
  <c r="CY45" i="1" s="1" a="1"/>
  <c r="CY45" i="1" s="1"/>
  <c r="CZ45" i="1" s="1" a="1"/>
  <c r="CZ45" i="1" s="1"/>
  <c r="DA45" i="1" s="1" a="1"/>
  <c r="DA45" i="1" s="1"/>
  <c r="DB45" i="1" s="1" a="1"/>
  <c r="DB45" i="1" s="1"/>
  <c r="DC45" i="1" s="1" a="1"/>
  <c r="DC45" i="1" s="1"/>
  <c r="DD45" i="1" s="1" a="1"/>
  <c r="DD45" i="1" s="1"/>
  <c r="C45" i="7"/>
  <c r="I72" i="1" a="1"/>
  <c r="I72" i="1" s="1"/>
  <c r="J72" i="1" s="1" a="1"/>
  <c r="J72" i="1" s="1"/>
  <c r="K72" i="1" s="1" a="1"/>
  <c r="K72" i="1" s="1"/>
  <c r="L72" i="1" s="1" a="1"/>
  <c r="L72" i="1" s="1"/>
  <c r="M72" i="1" s="1" a="1"/>
  <c r="M72" i="1" s="1"/>
  <c r="N72" i="1" s="1" a="1"/>
  <c r="N72" i="1" s="1"/>
  <c r="O72" i="1" s="1" a="1"/>
  <c r="O72" i="1" s="1"/>
  <c r="P72" i="1" s="1" a="1"/>
  <c r="P72" i="1" s="1"/>
  <c r="Q72" i="1" s="1" a="1"/>
  <c r="Q72" i="1" s="1"/>
  <c r="R72" i="1" s="1" a="1"/>
  <c r="R72" i="1" s="1"/>
  <c r="S72" i="1" s="1" a="1"/>
  <c r="S72" i="1" s="1"/>
  <c r="T72" i="1" s="1" a="1"/>
  <c r="T72" i="1" s="1"/>
  <c r="U72" i="1" s="1" a="1"/>
  <c r="U72" i="1" s="1"/>
  <c r="V72" i="1" s="1" a="1"/>
  <c r="V72" i="1" s="1"/>
  <c r="W72" i="1" s="1" a="1"/>
  <c r="W72" i="1" s="1"/>
  <c r="X72" i="1" s="1" a="1"/>
  <c r="X72" i="1" s="1"/>
  <c r="Y72" i="1" s="1" a="1"/>
  <c r="Y72" i="1" s="1"/>
  <c r="Z72" i="1" s="1" a="1"/>
  <c r="Z72" i="1" s="1"/>
  <c r="AA72" i="1" s="1" a="1"/>
  <c r="AA72" i="1" s="1"/>
  <c r="AB72" i="1" s="1" a="1"/>
  <c r="AB72" i="1" s="1"/>
  <c r="AC72" i="1" s="1" a="1"/>
  <c r="AC72" i="1" s="1"/>
  <c r="AD72" i="1" s="1" a="1"/>
  <c r="AD72" i="1" s="1"/>
  <c r="AE72" i="1" s="1" a="1"/>
  <c r="AE72" i="1" s="1"/>
  <c r="AF72" i="1" s="1" a="1"/>
  <c r="AF72" i="1" s="1"/>
  <c r="AG72" i="1" s="1" a="1"/>
  <c r="AG72" i="1" s="1"/>
  <c r="AH72" i="1" s="1" a="1"/>
  <c r="AH72" i="1" s="1"/>
  <c r="AI72" i="1" s="1" a="1"/>
  <c r="AI72" i="1" s="1"/>
  <c r="AJ72" i="1" s="1" a="1"/>
  <c r="AJ72" i="1" s="1"/>
  <c r="AK72" i="1" s="1" a="1"/>
  <c r="AK72" i="1" s="1"/>
  <c r="AL72" i="1" s="1" a="1"/>
  <c r="AL72" i="1" s="1"/>
  <c r="AM72" i="1" s="1" a="1"/>
  <c r="AM72" i="1" s="1"/>
  <c r="AN72" i="1" s="1" a="1"/>
  <c r="AN72" i="1" s="1"/>
  <c r="AO72" i="1" s="1" a="1"/>
  <c r="AO72" i="1" s="1"/>
  <c r="AP72" i="1" s="1" a="1"/>
  <c r="AP72" i="1" s="1"/>
  <c r="AQ72" i="1" s="1" a="1"/>
  <c r="AQ72" i="1" s="1"/>
  <c r="AR72" i="1" s="1" a="1"/>
  <c r="AR72" i="1" s="1"/>
  <c r="AS72" i="1" s="1" a="1"/>
  <c r="AS72" i="1" s="1"/>
  <c r="AT72" i="1" s="1" a="1"/>
  <c r="AT72" i="1" s="1"/>
  <c r="AU72" i="1" s="1" a="1"/>
  <c r="AU72" i="1" s="1"/>
  <c r="AV72" i="1" s="1" a="1"/>
  <c r="AV72" i="1" s="1"/>
  <c r="AW72" i="1" s="1" a="1"/>
  <c r="AW72" i="1" s="1"/>
  <c r="AX72" i="1" s="1" a="1"/>
  <c r="AX72" i="1" s="1"/>
  <c r="AY72" i="1" s="1" a="1"/>
  <c r="AY72" i="1" s="1"/>
  <c r="AZ72" i="1" s="1" a="1"/>
  <c r="AZ72" i="1" s="1"/>
  <c r="BA72" i="1" s="1" a="1"/>
  <c r="BA72" i="1" s="1"/>
  <c r="BB72" i="1" s="1" a="1"/>
  <c r="BB72" i="1" s="1"/>
  <c r="BC72" i="1" s="1" a="1"/>
  <c r="BC72" i="1" s="1"/>
  <c r="BD72" i="1" s="1" a="1"/>
  <c r="BD72" i="1" s="1"/>
  <c r="BE72" i="1" s="1" a="1"/>
  <c r="BE72" i="1" s="1"/>
  <c r="BF72" i="1" s="1" a="1"/>
  <c r="BF72" i="1" s="1"/>
  <c r="BG72" i="1" s="1" a="1"/>
  <c r="BG72" i="1" s="1"/>
  <c r="BH72" i="1" s="1" a="1"/>
  <c r="BH72" i="1" s="1"/>
  <c r="BI72" i="1" s="1" a="1"/>
  <c r="BI72" i="1" s="1"/>
  <c r="BJ72" i="1" s="1" a="1"/>
  <c r="BJ72" i="1" s="1"/>
  <c r="BK72" i="1" s="1" a="1"/>
  <c r="BK72" i="1" s="1"/>
  <c r="BL72" i="1" s="1" a="1"/>
  <c r="BL72" i="1" s="1"/>
  <c r="BM72" i="1" s="1" a="1"/>
  <c r="BM72" i="1" s="1"/>
  <c r="BN72" i="1" s="1" a="1"/>
  <c r="BN72" i="1" s="1"/>
  <c r="BO72" i="1" s="1" a="1"/>
  <c r="BO72" i="1" s="1"/>
  <c r="BP72" i="1" s="1" a="1"/>
  <c r="BP72" i="1" s="1"/>
  <c r="BQ72" i="1" s="1" a="1"/>
  <c r="BQ72" i="1" s="1"/>
  <c r="BR72" i="1" s="1" a="1"/>
  <c r="BR72" i="1" s="1"/>
  <c r="BS72" i="1" s="1" a="1"/>
  <c r="BS72" i="1" s="1"/>
  <c r="BT72" i="1" s="1" a="1"/>
  <c r="BT72" i="1" s="1"/>
  <c r="BU72" i="1" s="1" a="1"/>
  <c r="BU72" i="1" s="1"/>
  <c r="BV72" i="1" s="1" a="1"/>
  <c r="BV72" i="1" s="1"/>
  <c r="BW72" i="1" s="1" a="1"/>
  <c r="BW72" i="1" s="1"/>
  <c r="BX72" i="1" s="1" a="1"/>
  <c r="BX72" i="1" s="1"/>
  <c r="BY72" i="1" s="1" a="1"/>
  <c r="BY72" i="1" s="1"/>
  <c r="BZ72" i="1" s="1" a="1"/>
  <c r="BZ72" i="1" s="1"/>
  <c r="CA72" i="1" s="1" a="1"/>
  <c r="CA72" i="1" s="1"/>
  <c r="CB72" i="1" s="1" a="1"/>
  <c r="CB72" i="1" s="1"/>
  <c r="CC72" i="1" s="1" a="1"/>
  <c r="CC72" i="1" s="1"/>
  <c r="CD72" i="1" s="1" a="1"/>
  <c r="CD72" i="1" s="1"/>
  <c r="CE72" i="1" s="1" a="1"/>
  <c r="CE72" i="1" s="1"/>
  <c r="CF72" i="1" s="1" a="1"/>
  <c r="CF72" i="1" s="1"/>
  <c r="CG72" i="1" s="1" a="1"/>
  <c r="CG72" i="1" s="1"/>
  <c r="CH72" i="1" s="1" a="1"/>
  <c r="CH72" i="1" s="1"/>
  <c r="CI72" i="1" s="1" a="1"/>
  <c r="CI72" i="1" s="1"/>
  <c r="CJ72" i="1" s="1" a="1"/>
  <c r="CJ72" i="1" s="1"/>
  <c r="CK72" i="1" s="1" a="1"/>
  <c r="CK72" i="1" s="1"/>
  <c r="CL72" i="1" s="1" a="1"/>
  <c r="CL72" i="1" s="1"/>
  <c r="CM72" i="1" s="1" a="1"/>
  <c r="CM72" i="1" s="1"/>
  <c r="CN72" i="1" s="1" a="1"/>
  <c r="CN72" i="1" s="1"/>
  <c r="CO72" i="1" s="1" a="1"/>
  <c r="CO72" i="1" s="1"/>
  <c r="CP72" i="1" s="1" a="1"/>
  <c r="CP72" i="1" s="1"/>
  <c r="CQ72" i="1" s="1" a="1"/>
  <c r="CQ72" i="1" s="1"/>
  <c r="CR72" i="1" s="1" a="1"/>
  <c r="CR72" i="1" s="1"/>
  <c r="CS72" i="1" s="1" a="1"/>
  <c r="CS72" i="1" s="1"/>
  <c r="CT72" i="1" s="1" a="1"/>
  <c r="CT72" i="1" s="1"/>
  <c r="CU72" i="1" s="1" a="1"/>
  <c r="CU72" i="1" s="1"/>
  <c r="CV72" i="1" s="1" a="1"/>
  <c r="CV72" i="1" s="1"/>
  <c r="CW72" i="1" s="1" a="1"/>
  <c r="CW72" i="1" s="1"/>
  <c r="CX72" i="1" s="1" a="1"/>
  <c r="CX72" i="1" s="1"/>
  <c r="CY72" i="1" s="1" a="1"/>
  <c r="CY72" i="1" s="1"/>
  <c r="CZ72" i="1" s="1" a="1"/>
  <c r="CZ72" i="1" s="1"/>
  <c r="DA72" i="1" s="1" a="1"/>
  <c r="DA72" i="1" s="1"/>
  <c r="DB72" i="1" s="1" a="1"/>
  <c r="DB72" i="1" s="1"/>
  <c r="DC72" i="1" s="1" a="1"/>
  <c r="DC72" i="1" s="1"/>
  <c r="DD72" i="1" s="1" a="1"/>
  <c r="DD72" i="1" s="1"/>
  <c r="C72" i="7"/>
  <c r="I101" i="1" a="1"/>
  <c r="I101" i="1" s="1"/>
  <c r="J101" i="1" s="1" a="1"/>
  <c r="J101" i="1" s="1"/>
  <c r="K101" i="1" s="1" a="1"/>
  <c r="K101" i="1" s="1"/>
  <c r="L101" i="1" s="1" a="1"/>
  <c r="L101" i="1" s="1"/>
  <c r="M101" i="1" s="1" a="1"/>
  <c r="M101" i="1" s="1"/>
  <c r="N101" i="1" s="1" a="1"/>
  <c r="N101" i="1" s="1"/>
  <c r="O101" i="1" s="1" a="1"/>
  <c r="O101" i="1" s="1"/>
  <c r="P101" i="1" s="1" a="1"/>
  <c r="P101" i="1" s="1"/>
  <c r="Q101" i="1" s="1" a="1"/>
  <c r="Q101" i="1" s="1"/>
  <c r="R101" i="1" s="1" a="1"/>
  <c r="R101" i="1" s="1"/>
  <c r="S101" i="1" s="1" a="1"/>
  <c r="S101" i="1" s="1"/>
  <c r="T101" i="1" s="1" a="1"/>
  <c r="T101" i="1" s="1"/>
  <c r="U101" i="1" s="1" a="1"/>
  <c r="U101" i="1" s="1"/>
  <c r="V101" i="1" s="1" a="1"/>
  <c r="V101" i="1" s="1"/>
  <c r="W101" i="1" s="1" a="1"/>
  <c r="W101" i="1" s="1"/>
  <c r="X101" i="1" s="1" a="1"/>
  <c r="X101" i="1" s="1"/>
  <c r="Y101" i="1" s="1" a="1"/>
  <c r="Y101" i="1" s="1"/>
  <c r="Z101" i="1" s="1" a="1"/>
  <c r="Z101" i="1" s="1"/>
  <c r="AA101" i="1" s="1" a="1"/>
  <c r="AA101" i="1" s="1"/>
  <c r="AB101" i="1" s="1" a="1"/>
  <c r="AB101" i="1" s="1"/>
  <c r="AC101" i="1" s="1" a="1"/>
  <c r="AC101" i="1" s="1"/>
  <c r="AD101" i="1" s="1" a="1"/>
  <c r="AD101" i="1" s="1"/>
  <c r="AE101" i="1" s="1" a="1"/>
  <c r="AE101" i="1" s="1"/>
  <c r="AF101" i="1" s="1" a="1"/>
  <c r="AF101" i="1" s="1"/>
  <c r="AG101" i="1" s="1" a="1"/>
  <c r="AG101" i="1" s="1"/>
  <c r="AH101" i="1" s="1" a="1"/>
  <c r="AH101" i="1" s="1"/>
  <c r="AI101" i="1" s="1" a="1"/>
  <c r="AI101" i="1" s="1"/>
  <c r="AJ101" i="1" s="1" a="1"/>
  <c r="AJ101" i="1" s="1"/>
  <c r="AK101" i="1" s="1" a="1"/>
  <c r="AK101" i="1" s="1"/>
  <c r="AL101" i="1" s="1" a="1"/>
  <c r="AL101" i="1" s="1"/>
  <c r="AM101" i="1" s="1" a="1"/>
  <c r="AM101" i="1" s="1"/>
  <c r="AN101" i="1" s="1" a="1"/>
  <c r="AN101" i="1" s="1"/>
  <c r="AO101" i="1" s="1" a="1"/>
  <c r="AO101" i="1" s="1"/>
  <c r="AP101" i="1" s="1" a="1"/>
  <c r="AP101" i="1" s="1"/>
  <c r="AQ101" i="1" s="1" a="1"/>
  <c r="AQ101" i="1" s="1"/>
  <c r="AR101" i="1" s="1" a="1"/>
  <c r="AR101" i="1" s="1"/>
  <c r="AS101" i="1" s="1" a="1"/>
  <c r="AS101" i="1" s="1"/>
  <c r="AT101" i="1" s="1" a="1"/>
  <c r="AT101" i="1" s="1"/>
  <c r="AU101" i="1" s="1" a="1"/>
  <c r="AU101" i="1" s="1"/>
  <c r="AV101" i="1" s="1" a="1"/>
  <c r="AV101" i="1" s="1"/>
  <c r="AW101" i="1" s="1" a="1"/>
  <c r="AW101" i="1" s="1"/>
  <c r="AX101" i="1" s="1" a="1"/>
  <c r="AX101" i="1" s="1"/>
  <c r="AY101" i="1" s="1" a="1"/>
  <c r="AY101" i="1" s="1"/>
  <c r="AZ101" i="1" s="1" a="1"/>
  <c r="AZ101" i="1" s="1"/>
  <c r="BA101" i="1" s="1" a="1"/>
  <c r="BA101" i="1" s="1"/>
  <c r="BB101" i="1" s="1" a="1"/>
  <c r="BB101" i="1" s="1"/>
  <c r="BC101" i="1" s="1" a="1"/>
  <c r="BC101" i="1" s="1"/>
  <c r="BD101" i="1" s="1" a="1"/>
  <c r="BD101" i="1" s="1"/>
  <c r="BE101" i="1" s="1" a="1"/>
  <c r="BE101" i="1" s="1"/>
  <c r="BF101" i="1" s="1" a="1"/>
  <c r="BF101" i="1" s="1"/>
  <c r="BG101" i="1" s="1" a="1"/>
  <c r="BG101" i="1" s="1"/>
  <c r="BH101" i="1" s="1" a="1"/>
  <c r="BH101" i="1" s="1"/>
  <c r="BI101" i="1" s="1" a="1"/>
  <c r="BI101" i="1" s="1"/>
  <c r="BJ101" i="1" s="1" a="1"/>
  <c r="BJ101" i="1" s="1"/>
  <c r="BK101" i="1" s="1" a="1"/>
  <c r="BK101" i="1" s="1"/>
  <c r="BL101" i="1" s="1" a="1"/>
  <c r="BL101" i="1" s="1"/>
  <c r="BM101" i="1" s="1" a="1"/>
  <c r="BM101" i="1" s="1"/>
  <c r="BN101" i="1" s="1" a="1"/>
  <c r="BN101" i="1" s="1"/>
  <c r="BO101" i="1" s="1" a="1"/>
  <c r="BO101" i="1" s="1"/>
  <c r="BP101" i="1" s="1" a="1"/>
  <c r="BP101" i="1" s="1"/>
  <c r="BQ101" i="1" s="1" a="1"/>
  <c r="BQ101" i="1" s="1"/>
  <c r="BR101" i="1" s="1" a="1"/>
  <c r="BR101" i="1" s="1"/>
  <c r="BS101" i="1" s="1" a="1"/>
  <c r="BS101" i="1" s="1"/>
  <c r="BT101" i="1" s="1" a="1"/>
  <c r="BT101" i="1" s="1"/>
  <c r="BU101" i="1" s="1" a="1"/>
  <c r="BU101" i="1" s="1"/>
  <c r="BV101" i="1" s="1" a="1"/>
  <c r="BV101" i="1" s="1"/>
  <c r="BW101" i="1" s="1" a="1"/>
  <c r="BW101" i="1" s="1"/>
  <c r="BX101" i="1" s="1" a="1"/>
  <c r="BX101" i="1" s="1"/>
  <c r="BY101" i="1" s="1" a="1"/>
  <c r="BY101" i="1" s="1"/>
  <c r="BZ101" i="1" s="1" a="1"/>
  <c r="BZ101" i="1" s="1"/>
  <c r="CA101" i="1" s="1" a="1"/>
  <c r="CA101" i="1" s="1"/>
  <c r="CB101" i="1" s="1" a="1"/>
  <c r="CB101" i="1" s="1"/>
  <c r="CC101" i="1" s="1" a="1"/>
  <c r="CC101" i="1" s="1"/>
  <c r="CD101" i="1" s="1" a="1"/>
  <c r="CD101" i="1" s="1"/>
  <c r="CE101" i="1" s="1" a="1"/>
  <c r="CE101" i="1" s="1"/>
  <c r="CF101" i="1" s="1" a="1"/>
  <c r="CF101" i="1" s="1"/>
  <c r="CG101" i="1" s="1" a="1"/>
  <c r="CG101" i="1" s="1"/>
  <c r="CH101" i="1" s="1" a="1"/>
  <c r="CH101" i="1" s="1"/>
  <c r="CI101" i="1" s="1" a="1"/>
  <c r="CI101" i="1" s="1"/>
  <c r="CJ101" i="1" s="1" a="1"/>
  <c r="CJ101" i="1" s="1"/>
  <c r="CK101" i="1" s="1" a="1"/>
  <c r="CK101" i="1" s="1"/>
  <c r="CL101" i="1" s="1" a="1"/>
  <c r="CL101" i="1" s="1"/>
  <c r="CM101" i="1" s="1" a="1"/>
  <c r="CM101" i="1" s="1"/>
  <c r="CN101" i="1" s="1" a="1"/>
  <c r="CN101" i="1" s="1"/>
  <c r="CO101" i="1" s="1" a="1"/>
  <c r="CO101" i="1" s="1"/>
  <c r="CP101" i="1" s="1" a="1"/>
  <c r="CP101" i="1" s="1"/>
  <c r="CQ101" i="1" s="1" a="1"/>
  <c r="CQ101" i="1" s="1"/>
  <c r="CR101" i="1" s="1" a="1"/>
  <c r="CR101" i="1" s="1"/>
  <c r="CS101" i="1" s="1" a="1"/>
  <c r="CS101" i="1" s="1"/>
  <c r="CT101" i="1" s="1" a="1"/>
  <c r="CT101" i="1" s="1"/>
  <c r="CU101" i="1" s="1" a="1"/>
  <c r="CU101" i="1" s="1"/>
  <c r="CV101" i="1" s="1" a="1"/>
  <c r="CV101" i="1" s="1"/>
  <c r="CW101" i="1" s="1" a="1"/>
  <c r="CW101" i="1" s="1"/>
  <c r="CX101" i="1" s="1" a="1"/>
  <c r="CX101" i="1" s="1"/>
  <c r="CY101" i="1" s="1" a="1"/>
  <c r="CY101" i="1" s="1"/>
  <c r="CZ101" i="1" s="1" a="1"/>
  <c r="CZ101" i="1" s="1"/>
  <c r="DA101" i="1" s="1" a="1"/>
  <c r="DA101" i="1" s="1"/>
  <c r="DB101" i="1" s="1" a="1"/>
  <c r="DB101" i="1" s="1"/>
  <c r="DC101" i="1" s="1" a="1"/>
  <c r="DC101" i="1" s="1"/>
  <c r="DD101" i="1" s="1" a="1"/>
  <c r="DD101" i="1" s="1"/>
  <c r="C101" i="7"/>
  <c r="I211" i="1" a="1"/>
  <c r="I211" i="1" s="1"/>
  <c r="J211" i="1" s="1" a="1"/>
  <c r="J211" i="1" s="1"/>
  <c r="K211" i="1" s="1" a="1"/>
  <c r="K211" i="1" s="1"/>
  <c r="L211" i="1" s="1" a="1"/>
  <c r="L211" i="1" s="1"/>
  <c r="M211" i="1" s="1" a="1"/>
  <c r="M211" i="1" s="1"/>
  <c r="N211" i="1" s="1" a="1"/>
  <c r="N211" i="1" s="1"/>
  <c r="O211" i="1" s="1" a="1"/>
  <c r="O211" i="1" s="1"/>
  <c r="P211" i="1" s="1" a="1"/>
  <c r="P211" i="1" s="1"/>
  <c r="Q211" i="1" s="1" a="1"/>
  <c r="Q211" i="1" s="1"/>
  <c r="R211" i="1" s="1" a="1"/>
  <c r="R211" i="1" s="1"/>
  <c r="S211" i="1" s="1" a="1"/>
  <c r="S211" i="1" s="1"/>
  <c r="T211" i="1" s="1" a="1"/>
  <c r="T211" i="1" s="1"/>
  <c r="U211" i="1" s="1" a="1"/>
  <c r="U211" i="1" s="1"/>
  <c r="V211" i="1" s="1" a="1"/>
  <c r="V211" i="1" s="1"/>
  <c r="W211" i="1" s="1" a="1"/>
  <c r="W211" i="1" s="1"/>
  <c r="X211" i="1" s="1" a="1"/>
  <c r="X211" i="1" s="1"/>
  <c r="Y211" i="1" s="1" a="1"/>
  <c r="Y211" i="1" s="1"/>
  <c r="Z211" i="1" s="1" a="1"/>
  <c r="Z211" i="1" s="1"/>
  <c r="AA211" i="1" s="1" a="1"/>
  <c r="AA211" i="1" s="1"/>
  <c r="AB211" i="1" s="1" a="1"/>
  <c r="AB211" i="1" s="1"/>
  <c r="AC211" i="1" s="1" a="1"/>
  <c r="AC211" i="1" s="1"/>
  <c r="AD211" i="1" s="1" a="1"/>
  <c r="AD211" i="1" s="1"/>
  <c r="AE211" i="1" s="1" a="1"/>
  <c r="AE211" i="1" s="1"/>
  <c r="AF211" i="1" s="1" a="1"/>
  <c r="AF211" i="1" s="1"/>
  <c r="AG211" i="1" s="1" a="1"/>
  <c r="AG211" i="1" s="1"/>
  <c r="AH211" i="1" s="1" a="1"/>
  <c r="AH211" i="1" s="1"/>
  <c r="AI211" i="1" s="1" a="1"/>
  <c r="AI211" i="1" s="1"/>
  <c r="AJ211" i="1" s="1" a="1"/>
  <c r="AJ211" i="1" s="1"/>
  <c r="AK211" i="1" s="1" a="1"/>
  <c r="AK211" i="1" s="1"/>
  <c r="AL211" i="1" s="1" a="1"/>
  <c r="AL211" i="1" s="1"/>
  <c r="AM211" i="1" s="1" a="1"/>
  <c r="AM211" i="1" s="1"/>
  <c r="AN211" i="1" s="1" a="1"/>
  <c r="AN211" i="1" s="1"/>
  <c r="AO211" i="1" s="1" a="1"/>
  <c r="AO211" i="1" s="1"/>
  <c r="AP211" i="1" s="1" a="1"/>
  <c r="AP211" i="1" s="1"/>
  <c r="AQ211" i="1" s="1" a="1"/>
  <c r="AQ211" i="1" s="1"/>
  <c r="AR211" i="1" s="1" a="1"/>
  <c r="AR211" i="1" s="1"/>
  <c r="AS211" i="1" s="1" a="1"/>
  <c r="AS211" i="1" s="1"/>
  <c r="AT211" i="1" s="1" a="1"/>
  <c r="AT211" i="1" s="1"/>
  <c r="AU211" i="1" s="1" a="1"/>
  <c r="AU211" i="1" s="1"/>
  <c r="AV211" i="1" s="1" a="1"/>
  <c r="AV211" i="1" s="1"/>
  <c r="AW211" i="1" s="1" a="1"/>
  <c r="AW211" i="1" s="1"/>
  <c r="AX211" i="1" s="1" a="1"/>
  <c r="AX211" i="1" s="1"/>
  <c r="AY211" i="1" s="1" a="1"/>
  <c r="AY211" i="1" s="1"/>
  <c r="AZ211" i="1" s="1" a="1"/>
  <c r="AZ211" i="1" s="1"/>
  <c r="BA211" i="1" s="1" a="1"/>
  <c r="BA211" i="1" s="1"/>
  <c r="BB211" i="1" s="1" a="1"/>
  <c r="BB211" i="1" s="1"/>
  <c r="BC211" i="1" s="1" a="1"/>
  <c r="BC211" i="1" s="1"/>
  <c r="BD211" i="1" s="1" a="1"/>
  <c r="BD211" i="1" s="1"/>
  <c r="BE211" i="1" s="1" a="1"/>
  <c r="BE211" i="1" s="1"/>
  <c r="BF211" i="1" s="1" a="1"/>
  <c r="BF211" i="1" s="1"/>
  <c r="BG211" i="1" s="1" a="1"/>
  <c r="BG211" i="1" s="1"/>
  <c r="BH211" i="1" s="1" a="1"/>
  <c r="BH211" i="1" s="1"/>
  <c r="BI211" i="1" s="1" a="1"/>
  <c r="BI211" i="1" s="1"/>
  <c r="BJ211" i="1" s="1" a="1"/>
  <c r="BJ211" i="1" s="1"/>
  <c r="BK211" i="1" s="1" a="1"/>
  <c r="BK211" i="1" s="1"/>
  <c r="BL211" i="1" s="1" a="1"/>
  <c r="BL211" i="1" s="1"/>
  <c r="BM211" i="1" s="1" a="1"/>
  <c r="BM211" i="1" s="1"/>
  <c r="BN211" i="1" s="1" a="1"/>
  <c r="BN211" i="1" s="1"/>
  <c r="BO211" i="1" s="1" a="1"/>
  <c r="BO211" i="1" s="1"/>
  <c r="BP211" i="1" s="1" a="1"/>
  <c r="BP211" i="1" s="1"/>
  <c r="BQ211" i="1" s="1" a="1"/>
  <c r="BQ211" i="1" s="1"/>
  <c r="BR211" i="1" s="1" a="1"/>
  <c r="BR211" i="1" s="1"/>
  <c r="BS211" i="1" s="1" a="1"/>
  <c r="BS211" i="1" s="1"/>
  <c r="BT211" i="1" s="1" a="1"/>
  <c r="BT211" i="1" s="1"/>
  <c r="BU211" i="1" s="1" a="1"/>
  <c r="BU211" i="1" s="1"/>
  <c r="BV211" i="1" s="1" a="1"/>
  <c r="BV211" i="1" s="1"/>
  <c r="BW211" i="1" s="1" a="1"/>
  <c r="BW211" i="1" s="1"/>
  <c r="BX211" i="1" s="1" a="1"/>
  <c r="BX211" i="1" s="1"/>
  <c r="BY211" i="1" s="1" a="1"/>
  <c r="BY211" i="1" s="1"/>
  <c r="BZ211" i="1" s="1" a="1"/>
  <c r="BZ211" i="1" s="1"/>
  <c r="CA211" i="1" s="1" a="1"/>
  <c r="CA211" i="1" s="1"/>
  <c r="CB211" i="1" s="1" a="1"/>
  <c r="CB211" i="1" s="1"/>
  <c r="CC211" i="1" s="1" a="1"/>
  <c r="CC211" i="1" s="1"/>
  <c r="CD211" i="1" s="1" a="1"/>
  <c r="CD211" i="1" s="1"/>
  <c r="CE211" i="1" s="1" a="1"/>
  <c r="CE211" i="1" s="1"/>
  <c r="CF211" i="1" s="1" a="1"/>
  <c r="CF211" i="1" s="1"/>
  <c r="CG211" i="1" s="1" a="1"/>
  <c r="CG211" i="1" s="1"/>
  <c r="CH211" i="1" s="1" a="1"/>
  <c r="CH211" i="1" s="1"/>
  <c r="CI211" i="1" s="1" a="1"/>
  <c r="CI211" i="1" s="1"/>
  <c r="CJ211" i="1" s="1" a="1"/>
  <c r="CJ211" i="1" s="1"/>
  <c r="CK211" i="1" s="1" a="1"/>
  <c r="CK211" i="1" s="1"/>
  <c r="CL211" i="1" s="1" a="1"/>
  <c r="CL211" i="1" s="1"/>
  <c r="CM211" i="1" s="1" a="1"/>
  <c r="CM211" i="1" s="1"/>
  <c r="CN211" i="1" s="1" a="1"/>
  <c r="CN211" i="1" s="1"/>
  <c r="CO211" i="1" s="1" a="1"/>
  <c r="CO211" i="1" s="1"/>
  <c r="CP211" i="1" s="1" a="1"/>
  <c r="CP211" i="1" s="1"/>
  <c r="CQ211" i="1" s="1" a="1"/>
  <c r="CQ211" i="1" s="1"/>
  <c r="CR211" i="1" s="1" a="1"/>
  <c r="CR211" i="1" s="1"/>
  <c r="CS211" i="1" s="1" a="1"/>
  <c r="CS211" i="1" s="1"/>
  <c r="CT211" i="1" s="1" a="1"/>
  <c r="CT211" i="1" s="1"/>
  <c r="CU211" i="1" s="1" a="1"/>
  <c r="CU211" i="1" s="1"/>
  <c r="CV211" i="1" s="1" a="1"/>
  <c r="CV211" i="1" s="1"/>
  <c r="CW211" i="1" s="1" a="1"/>
  <c r="CW211" i="1" s="1"/>
  <c r="CX211" i="1" s="1" a="1"/>
  <c r="CX211" i="1" s="1"/>
  <c r="CY211" i="1" s="1" a="1"/>
  <c r="CY211" i="1" s="1"/>
  <c r="CZ211" i="1" s="1" a="1"/>
  <c r="CZ211" i="1" s="1"/>
  <c r="DA211" i="1" s="1" a="1"/>
  <c r="DA211" i="1" s="1"/>
  <c r="DB211" i="1" s="1" a="1"/>
  <c r="DB211" i="1" s="1"/>
  <c r="DC211" i="1" s="1" a="1"/>
  <c r="DC211" i="1" s="1"/>
  <c r="DD211" i="1" s="1" a="1"/>
  <c r="DD211" i="1" s="1"/>
  <c r="C211" i="7"/>
  <c r="I207" i="1" a="1"/>
  <c r="I207" i="1" s="1"/>
  <c r="J207" i="1" s="1" a="1"/>
  <c r="J207" i="1" s="1"/>
  <c r="K207" i="1" s="1" a="1"/>
  <c r="K207" i="1" s="1"/>
  <c r="L207" i="1" s="1" a="1"/>
  <c r="L207" i="1" s="1"/>
  <c r="M207" i="1" s="1" a="1"/>
  <c r="M207" i="1" s="1"/>
  <c r="N207" i="1" s="1" a="1"/>
  <c r="N207" i="1" s="1"/>
  <c r="O207" i="1" s="1" a="1"/>
  <c r="O207" i="1" s="1"/>
  <c r="P207" i="1" s="1" a="1"/>
  <c r="P207" i="1" s="1"/>
  <c r="Q207" i="1" s="1" a="1"/>
  <c r="Q207" i="1" s="1"/>
  <c r="R207" i="1" s="1" a="1"/>
  <c r="R207" i="1" s="1"/>
  <c r="S207" i="1" s="1" a="1"/>
  <c r="S207" i="1" s="1"/>
  <c r="T207" i="1" s="1" a="1"/>
  <c r="T207" i="1" s="1"/>
  <c r="U207" i="1" s="1" a="1"/>
  <c r="U207" i="1" s="1"/>
  <c r="V207" i="1" s="1" a="1"/>
  <c r="V207" i="1" s="1"/>
  <c r="W207" i="1" s="1" a="1"/>
  <c r="W207" i="1" s="1"/>
  <c r="X207" i="1" s="1" a="1"/>
  <c r="X207" i="1" s="1"/>
  <c r="Y207" i="1" s="1" a="1"/>
  <c r="Y207" i="1" s="1"/>
  <c r="Z207" i="1" s="1" a="1"/>
  <c r="Z207" i="1" s="1"/>
  <c r="AA207" i="1" s="1" a="1"/>
  <c r="AA207" i="1" s="1"/>
  <c r="AB207" i="1" s="1" a="1"/>
  <c r="AB207" i="1" s="1"/>
  <c r="AC207" i="1" s="1" a="1"/>
  <c r="AC207" i="1" s="1"/>
  <c r="AD207" i="1" s="1" a="1"/>
  <c r="AD207" i="1" s="1"/>
  <c r="AE207" i="1" s="1" a="1"/>
  <c r="AE207" i="1" s="1"/>
  <c r="AF207" i="1" s="1" a="1"/>
  <c r="AF207" i="1" s="1"/>
  <c r="AG207" i="1" s="1" a="1"/>
  <c r="AG207" i="1" s="1"/>
  <c r="AH207" i="1" s="1" a="1"/>
  <c r="AH207" i="1" s="1"/>
  <c r="AI207" i="1" s="1" a="1"/>
  <c r="AI207" i="1" s="1"/>
  <c r="AJ207" i="1" s="1" a="1"/>
  <c r="AJ207" i="1" s="1"/>
  <c r="AK207" i="1" s="1" a="1"/>
  <c r="AK207" i="1" s="1"/>
  <c r="AL207" i="1" s="1" a="1"/>
  <c r="AL207" i="1" s="1"/>
  <c r="AM207" i="1" s="1" a="1"/>
  <c r="AM207" i="1" s="1"/>
  <c r="AN207" i="1" s="1" a="1"/>
  <c r="AN207" i="1" s="1"/>
  <c r="AO207" i="1" s="1" a="1"/>
  <c r="AO207" i="1" s="1"/>
  <c r="AP207" i="1" s="1" a="1"/>
  <c r="AP207" i="1" s="1"/>
  <c r="AQ207" i="1" s="1" a="1"/>
  <c r="AQ207" i="1" s="1"/>
  <c r="AR207" i="1" s="1" a="1"/>
  <c r="AR207" i="1" s="1"/>
  <c r="AS207" i="1" s="1" a="1"/>
  <c r="AS207" i="1" s="1"/>
  <c r="AT207" i="1" s="1" a="1"/>
  <c r="AT207" i="1" s="1"/>
  <c r="AU207" i="1" s="1" a="1"/>
  <c r="AU207" i="1" s="1"/>
  <c r="AV207" i="1" s="1" a="1"/>
  <c r="AV207" i="1" s="1"/>
  <c r="AW207" i="1" s="1" a="1"/>
  <c r="AW207" i="1" s="1"/>
  <c r="AX207" i="1" s="1" a="1"/>
  <c r="AX207" i="1" s="1"/>
  <c r="AY207" i="1" s="1" a="1"/>
  <c r="AY207" i="1" s="1"/>
  <c r="AZ207" i="1" s="1" a="1"/>
  <c r="AZ207" i="1" s="1"/>
  <c r="BA207" i="1" s="1" a="1"/>
  <c r="BA207" i="1" s="1"/>
  <c r="BB207" i="1" s="1" a="1"/>
  <c r="BB207" i="1" s="1"/>
  <c r="BC207" i="1" s="1" a="1"/>
  <c r="BC207" i="1" s="1"/>
  <c r="BD207" i="1" s="1" a="1"/>
  <c r="BD207" i="1" s="1"/>
  <c r="BE207" i="1" s="1" a="1"/>
  <c r="BE207" i="1" s="1"/>
  <c r="BF207" i="1" s="1" a="1"/>
  <c r="BF207" i="1" s="1"/>
  <c r="BG207" i="1" s="1" a="1"/>
  <c r="BG207" i="1" s="1"/>
  <c r="BH207" i="1" s="1" a="1"/>
  <c r="BH207" i="1" s="1"/>
  <c r="BI207" i="1" s="1" a="1"/>
  <c r="BI207" i="1" s="1"/>
  <c r="BJ207" i="1" s="1" a="1"/>
  <c r="BJ207" i="1" s="1"/>
  <c r="BK207" i="1" s="1" a="1"/>
  <c r="BK207" i="1" s="1"/>
  <c r="BL207" i="1" s="1" a="1"/>
  <c r="BL207" i="1" s="1"/>
  <c r="BM207" i="1" s="1" a="1"/>
  <c r="BM207" i="1" s="1"/>
  <c r="BN207" i="1" s="1" a="1"/>
  <c r="BN207" i="1" s="1"/>
  <c r="BO207" i="1" s="1" a="1"/>
  <c r="BO207" i="1" s="1"/>
  <c r="BP207" i="1" s="1" a="1"/>
  <c r="BP207" i="1" s="1"/>
  <c r="BQ207" i="1" s="1" a="1"/>
  <c r="BQ207" i="1" s="1"/>
  <c r="BR207" i="1" s="1" a="1"/>
  <c r="BR207" i="1" s="1"/>
  <c r="BS207" i="1" s="1" a="1"/>
  <c r="BS207" i="1" s="1"/>
  <c r="BT207" i="1" s="1" a="1"/>
  <c r="BT207" i="1" s="1"/>
  <c r="BU207" i="1" s="1" a="1"/>
  <c r="BU207" i="1" s="1"/>
  <c r="BV207" i="1" s="1" a="1"/>
  <c r="BV207" i="1" s="1"/>
  <c r="BW207" i="1" s="1" a="1"/>
  <c r="BW207" i="1" s="1"/>
  <c r="BX207" i="1" s="1" a="1"/>
  <c r="BX207" i="1" s="1"/>
  <c r="BY207" i="1" s="1" a="1"/>
  <c r="BY207" i="1" s="1"/>
  <c r="BZ207" i="1" s="1" a="1"/>
  <c r="BZ207" i="1" s="1"/>
  <c r="CA207" i="1" s="1" a="1"/>
  <c r="CA207" i="1" s="1"/>
  <c r="CB207" i="1" s="1" a="1"/>
  <c r="CB207" i="1" s="1"/>
  <c r="CC207" i="1" s="1" a="1"/>
  <c r="CC207" i="1" s="1"/>
  <c r="CD207" i="1" s="1" a="1"/>
  <c r="CD207" i="1" s="1"/>
  <c r="CE207" i="1" s="1" a="1"/>
  <c r="CE207" i="1" s="1"/>
  <c r="CF207" i="1" s="1" a="1"/>
  <c r="CF207" i="1" s="1"/>
  <c r="CG207" i="1" s="1" a="1"/>
  <c r="CG207" i="1" s="1"/>
  <c r="CH207" i="1" s="1" a="1"/>
  <c r="CH207" i="1" s="1"/>
  <c r="CI207" i="1" s="1" a="1"/>
  <c r="CI207" i="1" s="1"/>
  <c r="CJ207" i="1" s="1" a="1"/>
  <c r="CJ207" i="1" s="1"/>
  <c r="CK207" i="1" s="1" a="1"/>
  <c r="CK207" i="1" s="1"/>
  <c r="CL207" i="1" s="1" a="1"/>
  <c r="CL207" i="1" s="1"/>
  <c r="CM207" i="1" s="1" a="1"/>
  <c r="CM207" i="1" s="1"/>
  <c r="CN207" i="1" s="1" a="1"/>
  <c r="CN207" i="1" s="1"/>
  <c r="CO207" i="1" s="1" a="1"/>
  <c r="CO207" i="1" s="1"/>
  <c r="CP207" i="1" s="1" a="1"/>
  <c r="CP207" i="1" s="1"/>
  <c r="CQ207" i="1" s="1" a="1"/>
  <c r="CQ207" i="1" s="1"/>
  <c r="CR207" i="1" s="1" a="1"/>
  <c r="CR207" i="1" s="1"/>
  <c r="CS207" i="1" s="1" a="1"/>
  <c r="CS207" i="1" s="1"/>
  <c r="CT207" i="1" s="1" a="1"/>
  <c r="CT207" i="1" s="1"/>
  <c r="CU207" i="1" s="1" a="1"/>
  <c r="CU207" i="1" s="1"/>
  <c r="CV207" i="1" s="1" a="1"/>
  <c r="CV207" i="1" s="1"/>
  <c r="CW207" i="1" s="1" a="1"/>
  <c r="CW207" i="1" s="1"/>
  <c r="CX207" i="1" s="1" a="1"/>
  <c r="CX207" i="1" s="1"/>
  <c r="CY207" i="1" s="1" a="1"/>
  <c r="CY207" i="1" s="1"/>
  <c r="CZ207" i="1" s="1" a="1"/>
  <c r="CZ207" i="1" s="1"/>
  <c r="DA207" i="1" s="1" a="1"/>
  <c r="DA207" i="1" s="1"/>
  <c r="DB207" i="1" s="1" a="1"/>
  <c r="DB207" i="1" s="1"/>
  <c r="DC207" i="1" s="1" a="1"/>
  <c r="DC207" i="1" s="1"/>
  <c r="DD207" i="1" s="1" a="1"/>
  <c r="DD207" i="1" s="1"/>
  <c r="C207" i="7"/>
  <c r="I4" i="1" a="1"/>
  <c r="I4" i="1" s="1"/>
  <c r="J4" i="1" s="1" a="1"/>
  <c r="J4" i="1" s="1"/>
  <c r="K4" i="1" s="1" a="1"/>
  <c r="K4" i="1" s="1"/>
  <c r="L4" i="1" s="1" a="1"/>
  <c r="L4" i="1" s="1"/>
  <c r="M4" i="1" s="1" a="1"/>
  <c r="M4" i="1" s="1"/>
  <c r="N4" i="1" s="1" a="1"/>
  <c r="N4" i="1" s="1"/>
  <c r="O4" i="1" s="1" a="1"/>
  <c r="O4" i="1" s="1"/>
  <c r="P4" i="1" s="1" a="1"/>
  <c r="P4" i="1" s="1"/>
  <c r="Q4" i="1" s="1" a="1"/>
  <c r="Q4" i="1" s="1"/>
  <c r="R4" i="1" s="1" a="1"/>
  <c r="R4" i="1" s="1"/>
  <c r="S4" i="1" s="1" a="1"/>
  <c r="S4" i="1" s="1"/>
  <c r="T4" i="1" s="1" a="1"/>
  <c r="T4" i="1" s="1"/>
  <c r="U4" i="1" s="1" a="1"/>
  <c r="U4" i="1" s="1"/>
  <c r="V4" i="1" s="1" a="1"/>
  <c r="V4" i="1" s="1"/>
  <c r="W4" i="1" s="1" a="1"/>
  <c r="W4" i="1" s="1"/>
  <c r="X4" i="1" s="1" a="1"/>
  <c r="X4" i="1" s="1"/>
  <c r="Y4" i="1" s="1" a="1"/>
  <c r="Y4" i="1" s="1"/>
  <c r="Z4" i="1" s="1" a="1"/>
  <c r="Z4" i="1" s="1"/>
  <c r="AA4" i="1" s="1" a="1"/>
  <c r="AA4" i="1" s="1"/>
  <c r="AB4" i="1" s="1" a="1"/>
  <c r="AB4" i="1" s="1"/>
  <c r="AC4" i="1" s="1" a="1"/>
  <c r="AC4" i="1" s="1"/>
  <c r="AD4" i="1" s="1" a="1"/>
  <c r="AD4" i="1" s="1"/>
  <c r="AE4" i="1" s="1" a="1"/>
  <c r="AE4" i="1" s="1"/>
  <c r="AF4" i="1" s="1" a="1"/>
  <c r="AF4" i="1" s="1"/>
  <c r="AG4" i="1" s="1" a="1"/>
  <c r="AG4" i="1" s="1"/>
  <c r="AH4" i="1" s="1" a="1"/>
  <c r="AH4" i="1" s="1"/>
  <c r="AI4" i="1" s="1" a="1"/>
  <c r="AI4" i="1" s="1"/>
  <c r="AJ4" i="1" s="1" a="1"/>
  <c r="AJ4" i="1" s="1"/>
  <c r="AK4" i="1" s="1" a="1"/>
  <c r="AK4" i="1" s="1"/>
  <c r="AL4" i="1" s="1" a="1"/>
  <c r="AL4" i="1" s="1"/>
  <c r="AM4" i="1" s="1" a="1"/>
  <c r="AM4" i="1" s="1"/>
  <c r="AN4" i="1" s="1" a="1"/>
  <c r="AN4" i="1" s="1"/>
  <c r="AO4" i="1" s="1" a="1"/>
  <c r="AO4" i="1" s="1"/>
  <c r="AP4" i="1" s="1" a="1"/>
  <c r="AP4" i="1" s="1"/>
  <c r="AQ4" i="1" s="1" a="1"/>
  <c r="AQ4" i="1" s="1"/>
  <c r="AR4" i="1" s="1" a="1"/>
  <c r="AR4" i="1" s="1"/>
  <c r="AS4" i="1" s="1" a="1"/>
  <c r="AS4" i="1" s="1"/>
  <c r="AT4" i="1" s="1" a="1"/>
  <c r="AT4" i="1" s="1"/>
  <c r="AU4" i="1" s="1" a="1"/>
  <c r="AU4" i="1" s="1"/>
  <c r="AV4" i="1" s="1" a="1"/>
  <c r="AV4" i="1" s="1"/>
  <c r="AW4" i="1" s="1" a="1"/>
  <c r="AW4" i="1" s="1"/>
  <c r="AX4" i="1" s="1" a="1"/>
  <c r="AX4" i="1" s="1"/>
  <c r="AY4" i="1" s="1" a="1"/>
  <c r="AY4" i="1" s="1"/>
  <c r="AZ4" i="1" s="1" a="1"/>
  <c r="AZ4" i="1" s="1"/>
  <c r="BA4" i="1" s="1" a="1"/>
  <c r="BA4" i="1" s="1"/>
  <c r="BB4" i="1" s="1" a="1"/>
  <c r="BB4" i="1" s="1"/>
  <c r="BC4" i="1" s="1" a="1"/>
  <c r="BC4" i="1" s="1"/>
  <c r="BD4" i="1" s="1" a="1"/>
  <c r="BD4" i="1" s="1"/>
  <c r="BE4" i="1" s="1" a="1"/>
  <c r="BE4" i="1" s="1"/>
  <c r="BF4" i="1" s="1" a="1"/>
  <c r="BF4" i="1" s="1"/>
  <c r="BG4" i="1" s="1" a="1"/>
  <c r="BG4" i="1" s="1"/>
  <c r="BH4" i="1" s="1" a="1"/>
  <c r="BH4" i="1" s="1"/>
  <c r="BI4" i="1" s="1" a="1"/>
  <c r="BI4" i="1" s="1"/>
  <c r="BJ4" i="1" s="1" a="1"/>
  <c r="BJ4" i="1" s="1"/>
  <c r="BK4" i="1" s="1" a="1"/>
  <c r="BK4" i="1" s="1"/>
  <c r="BL4" i="1" s="1" a="1"/>
  <c r="BL4" i="1" s="1"/>
  <c r="BM4" i="1" s="1" a="1"/>
  <c r="BM4" i="1" s="1"/>
  <c r="BN4" i="1" s="1" a="1"/>
  <c r="BN4" i="1" s="1"/>
  <c r="BO4" i="1" s="1" a="1"/>
  <c r="BO4" i="1" s="1"/>
  <c r="BP4" i="1" s="1" a="1"/>
  <c r="BP4" i="1" s="1"/>
  <c r="BQ4" i="1" s="1" a="1"/>
  <c r="BQ4" i="1" s="1"/>
  <c r="BR4" i="1" s="1" a="1"/>
  <c r="BR4" i="1" s="1"/>
  <c r="BS4" i="1" s="1" a="1"/>
  <c r="BS4" i="1" s="1"/>
  <c r="BT4" i="1" s="1" a="1"/>
  <c r="BT4" i="1" s="1"/>
  <c r="BU4" i="1" s="1" a="1"/>
  <c r="BU4" i="1" s="1"/>
  <c r="BV4" i="1" s="1" a="1"/>
  <c r="BV4" i="1" s="1"/>
  <c r="BW4" i="1" s="1" a="1"/>
  <c r="BW4" i="1" s="1"/>
  <c r="BX4" i="1" s="1" a="1"/>
  <c r="BX4" i="1" s="1"/>
  <c r="BY4" i="1" s="1" a="1"/>
  <c r="BY4" i="1" s="1"/>
  <c r="BZ4" i="1" s="1" a="1"/>
  <c r="BZ4" i="1" s="1"/>
  <c r="CA4" i="1" s="1" a="1"/>
  <c r="CA4" i="1" s="1"/>
  <c r="CB4" i="1" s="1" a="1"/>
  <c r="CB4" i="1" s="1"/>
  <c r="CC4" i="1" s="1" a="1"/>
  <c r="CC4" i="1" s="1"/>
  <c r="CD4" i="1" s="1" a="1"/>
  <c r="CD4" i="1" s="1"/>
  <c r="CE4" i="1" s="1" a="1"/>
  <c r="CE4" i="1" s="1"/>
  <c r="CF4" i="1" s="1" a="1"/>
  <c r="CF4" i="1" s="1"/>
  <c r="CG4" i="1" s="1" a="1"/>
  <c r="CG4" i="1" s="1"/>
  <c r="CH4" i="1" s="1" a="1"/>
  <c r="CH4" i="1" s="1"/>
  <c r="CI4" i="1" s="1" a="1"/>
  <c r="CI4" i="1" s="1"/>
  <c r="CJ4" i="1" s="1" a="1"/>
  <c r="CJ4" i="1" s="1"/>
  <c r="CK4" i="1" s="1" a="1"/>
  <c r="CK4" i="1" s="1"/>
  <c r="CL4" i="1" s="1" a="1"/>
  <c r="CL4" i="1" s="1"/>
  <c r="CM4" i="1" s="1" a="1"/>
  <c r="CM4" i="1" s="1"/>
  <c r="CN4" i="1" s="1" a="1"/>
  <c r="CN4" i="1" s="1"/>
  <c r="CO4" i="1" s="1" a="1"/>
  <c r="CO4" i="1" s="1"/>
  <c r="CP4" i="1" s="1" a="1"/>
  <c r="CP4" i="1" s="1"/>
  <c r="CQ4" i="1" s="1" a="1"/>
  <c r="CQ4" i="1" s="1"/>
  <c r="CR4" i="1" s="1" a="1"/>
  <c r="CR4" i="1" s="1"/>
  <c r="CS4" i="1" s="1" a="1"/>
  <c r="CS4" i="1" s="1"/>
  <c r="CT4" i="1" s="1" a="1"/>
  <c r="CT4" i="1" s="1"/>
  <c r="CU4" i="1" s="1" a="1"/>
  <c r="CU4" i="1" s="1"/>
  <c r="CV4" i="1" s="1" a="1"/>
  <c r="CV4" i="1" s="1"/>
  <c r="CW4" i="1" s="1" a="1"/>
  <c r="CW4" i="1" s="1"/>
  <c r="CX4" i="1" s="1" a="1"/>
  <c r="CX4" i="1" s="1"/>
  <c r="CY4" i="1" s="1" a="1"/>
  <c r="CY4" i="1" s="1"/>
  <c r="CZ4" i="1" s="1" a="1"/>
  <c r="CZ4" i="1" s="1"/>
  <c r="DA4" i="1" s="1" a="1"/>
  <c r="DA4" i="1" s="1"/>
  <c r="DB4" i="1" s="1" a="1"/>
  <c r="DB4" i="1" s="1"/>
  <c r="DC4" i="1" s="1" a="1"/>
  <c r="DC4" i="1" s="1"/>
  <c r="DD4" i="1" s="1" a="1"/>
  <c r="DD4" i="1" s="1"/>
  <c r="C4" i="7"/>
  <c r="I317" i="1" a="1"/>
  <c r="I317" i="1" s="1"/>
  <c r="J317" i="1" s="1" a="1"/>
  <c r="J317" i="1" s="1"/>
  <c r="K317" i="1" s="1" a="1"/>
  <c r="K317" i="1" s="1"/>
  <c r="L317" i="1" s="1" a="1"/>
  <c r="L317" i="1" s="1"/>
  <c r="M317" i="1" s="1" a="1"/>
  <c r="M317" i="1" s="1"/>
  <c r="N317" i="1" s="1" a="1"/>
  <c r="N317" i="1" s="1"/>
  <c r="O317" i="1" s="1" a="1"/>
  <c r="O317" i="1" s="1"/>
  <c r="P317" i="1" s="1" a="1"/>
  <c r="P317" i="1" s="1"/>
  <c r="Q317" i="1" s="1" a="1"/>
  <c r="Q317" i="1" s="1"/>
  <c r="R317" i="1" s="1" a="1"/>
  <c r="R317" i="1" s="1"/>
  <c r="S317" i="1" s="1" a="1"/>
  <c r="S317" i="1" s="1"/>
  <c r="T317" i="1" s="1" a="1"/>
  <c r="T317" i="1" s="1"/>
  <c r="U317" i="1" s="1" a="1"/>
  <c r="U317" i="1" s="1"/>
  <c r="V317" i="1" s="1" a="1"/>
  <c r="V317" i="1" s="1"/>
  <c r="W317" i="1" s="1" a="1"/>
  <c r="W317" i="1" s="1"/>
  <c r="X317" i="1" s="1" a="1"/>
  <c r="X317" i="1" s="1"/>
  <c r="Y317" i="1" s="1" a="1"/>
  <c r="Y317" i="1" s="1"/>
  <c r="Z317" i="1" s="1" a="1"/>
  <c r="Z317" i="1" s="1"/>
  <c r="AA317" i="1" s="1" a="1"/>
  <c r="AA317" i="1" s="1"/>
  <c r="AB317" i="1" s="1" a="1"/>
  <c r="AB317" i="1" s="1"/>
  <c r="AC317" i="1" s="1" a="1"/>
  <c r="AC317" i="1" s="1"/>
  <c r="AD317" i="1" s="1" a="1"/>
  <c r="AD317" i="1" s="1"/>
  <c r="AE317" i="1" s="1" a="1"/>
  <c r="AE317" i="1" s="1"/>
  <c r="AF317" i="1" s="1" a="1"/>
  <c r="AF317" i="1" s="1"/>
  <c r="AG317" i="1" s="1" a="1"/>
  <c r="AG317" i="1" s="1"/>
  <c r="AH317" i="1" s="1" a="1"/>
  <c r="AH317" i="1" s="1"/>
  <c r="AI317" i="1" s="1" a="1"/>
  <c r="AI317" i="1" s="1"/>
  <c r="AJ317" i="1" s="1" a="1"/>
  <c r="AJ317" i="1" s="1"/>
  <c r="AK317" i="1" s="1" a="1"/>
  <c r="AK317" i="1" s="1"/>
  <c r="AL317" i="1" s="1" a="1"/>
  <c r="AL317" i="1" s="1"/>
  <c r="AM317" i="1" s="1" a="1"/>
  <c r="AM317" i="1" s="1"/>
  <c r="AN317" i="1" s="1" a="1"/>
  <c r="AN317" i="1" s="1"/>
  <c r="AO317" i="1" s="1" a="1"/>
  <c r="AO317" i="1" s="1"/>
  <c r="AP317" i="1" s="1" a="1"/>
  <c r="AP317" i="1" s="1"/>
  <c r="AQ317" i="1" s="1" a="1"/>
  <c r="AQ317" i="1" s="1"/>
  <c r="AR317" i="1" s="1" a="1"/>
  <c r="AR317" i="1" s="1"/>
  <c r="AS317" i="1" s="1" a="1"/>
  <c r="AS317" i="1" s="1"/>
  <c r="AT317" i="1" s="1" a="1"/>
  <c r="AT317" i="1" s="1"/>
  <c r="AU317" i="1" s="1" a="1"/>
  <c r="AU317" i="1" s="1"/>
  <c r="AV317" i="1" s="1" a="1"/>
  <c r="AV317" i="1" s="1"/>
  <c r="AW317" i="1" s="1" a="1"/>
  <c r="AW317" i="1" s="1"/>
  <c r="AX317" i="1" s="1" a="1"/>
  <c r="AX317" i="1" s="1"/>
  <c r="AY317" i="1" s="1" a="1"/>
  <c r="AY317" i="1" s="1"/>
  <c r="AZ317" i="1" s="1" a="1"/>
  <c r="AZ317" i="1" s="1"/>
  <c r="BA317" i="1" s="1" a="1"/>
  <c r="BA317" i="1" s="1"/>
  <c r="BB317" i="1" s="1" a="1"/>
  <c r="BB317" i="1" s="1"/>
  <c r="BC317" i="1" s="1" a="1"/>
  <c r="BC317" i="1" s="1"/>
  <c r="BD317" i="1" s="1" a="1"/>
  <c r="BD317" i="1" s="1"/>
  <c r="BE317" i="1" s="1" a="1"/>
  <c r="BE317" i="1" s="1"/>
  <c r="BF317" i="1" s="1" a="1"/>
  <c r="BF317" i="1" s="1"/>
  <c r="BG317" i="1" s="1" a="1"/>
  <c r="BG317" i="1" s="1"/>
  <c r="BH317" i="1" s="1" a="1"/>
  <c r="BH317" i="1" s="1"/>
  <c r="BI317" i="1" s="1" a="1"/>
  <c r="BI317" i="1" s="1"/>
  <c r="BJ317" i="1" s="1" a="1"/>
  <c r="BJ317" i="1" s="1"/>
  <c r="BK317" i="1" s="1" a="1"/>
  <c r="BK317" i="1" s="1"/>
  <c r="BL317" i="1" s="1" a="1"/>
  <c r="BL317" i="1" s="1"/>
  <c r="BM317" i="1" s="1" a="1"/>
  <c r="BM317" i="1" s="1"/>
  <c r="BN317" i="1" s="1" a="1"/>
  <c r="BN317" i="1" s="1"/>
  <c r="BO317" i="1" s="1" a="1"/>
  <c r="BO317" i="1" s="1"/>
  <c r="BP317" i="1" s="1" a="1"/>
  <c r="BP317" i="1" s="1"/>
  <c r="BQ317" i="1" s="1" a="1"/>
  <c r="BQ317" i="1" s="1"/>
  <c r="BR317" i="1" s="1" a="1"/>
  <c r="BR317" i="1" s="1"/>
  <c r="BS317" i="1" s="1" a="1"/>
  <c r="BS317" i="1" s="1"/>
  <c r="BT317" i="1" s="1" a="1"/>
  <c r="BT317" i="1" s="1"/>
  <c r="BU317" i="1" s="1" a="1"/>
  <c r="BU317" i="1" s="1"/>
  <c r="BV317" i="1" s="1" a="1"/>
  <c r="BV317" i="1" s="1"/>
  <c r="BW317" i="1" s="1" a="1"/>
  <c r="BW317" i="1" s="1"/>
  <c r="BX317" i="1" s="1" a="1"/>
  <c r="BX317" i="1" s="1"/>
  <c r="BY317" i="1" s="1" a="1"/>
  <c r="BY317" i="1" s="1"/>
  <c r="BZ317" i="1" s="1" a="1"/>
  <c r="BZ317" i="1" s="1"/>
  <c r="CA317" i="1" s="1" a="1"/>
  <c r="CA317" i="1" s="1"/>
  <c r="CB317" i="1" s="1" a="1"/>
  <c r="CB317" i="1" s="1"/>
  <c r="CC317" i="1" s="1" a="1"/>
  <c r="CC317" i="1" s="1"/>
  <c r="CD317" i="1" s="1" a="1"/>
  <c r="CD317" i="1" s="1"/>
  <c r="CE317" i="1" s="1" a="1"/>
  <c r="CE317" i="1" s="1"/>
  <c r="CF317" i="1" s="1" a="1"/>
  <c r="CF317" i="1" s="1"/>
  <c r="CG317" i="1" s="1" a="1"/>
  <c r="CG317" i="1" s="1"/>
  <c r="CH317" i="1" s="1" a="1"/>
  <c r="CH317" i="1" s="1"/>
  <c r="CI317" i="1" s="1" a="1"/>
  <c r="CI317" i="1" s="1"/>
  <c r="CJ317" i="1" s="1" a="1"/>
  <c r="CJ317" i="1" s="1"/>
  <c r="CK317" i="1" s="1" a="1"/>
  <c r="CK317" i="1" s="1"/>
  <c r="CL317" i="1" s="1" a="1"/>
  <c r="CL317" i="1" s="1"/>
  <c r="CM317" i="1" s="1" a="1"/>
  <c r="CM317" i="1" s="1"/>
  <c r="CN317" i="1" s="1" a="1"/>
  <c r="CN317" i="1" s="1"/>
  <c r="CO317" i="1" s="1" a="1"/>
  <c r="CO317" i="1" s="1"/>
  <c r="CP317" i="1" s="1" a="1"/>
  <c r="CP317" i="1" s="1"/>
  <c r="CQ317" i="1" s="1" a="1"/>
  <c r="CQ317" i="1" s="1"/>
  <c r="CR317" i="1" s="1" a="1"/>
  <c r="CR317" i="1" s="1"/>
  <c r="CS317" i="1" s="1" a="1"/>
  <c r="CS317" i="1" s="1"/>
  <c r="CT317" i="1" s="1" a="1"/>
  <c r="CT317" i="1" s="1"/>
  <c r="CU317" i="1" s="1" a="1"/>
  <c r="CU317" i="1" s="1"/>
  <c r="CV317" i="1" s="1" a="1"/>
  <c r="CV317" i="1" s="1"/>
  <c r="CW317" i="1" s="1" a="1"/>
  <c r="CW317" i="1" s="1"/>
  <c r="CX317" i="1" s="1" a="1"/>
  <c r="CX317" i="1" s="1"/>
  <c r="CY317" i="1" s="1" a="1"/>
  <c r="CY317" i="1" s="1"/>
  <c r="CZ317" i="1" s="1" a="1"/>
  <c r="CZ317" i="1" s="1"/>
  <c r="DA317" i="1" s="1" a="1"/>
  <c r="DA317" i="1" s="1"/>
  <c r="DB317" i="1" s="1" a="1"/>
  <c r="DB317" i="1" s="1"/>
  <c r="DC317" i="1" s="1" a="1"/>
  <c r="DC317" i="1" s="1"/>
  <c r="DD317" i="1" s="1" a="1"/>
  <c r="DD317" i="1" s="1"/>
  <c r="C317" i="7"/>
  <c r="I343" i="1" a="1"/>
  <c r="I343" i="1" s="1"/>
  <c r="J343" i="1" s="1" a="1"/>
  <c r="J343" i="1" s="1"/>
  <c r="K343" i="1" s="1" a="1"/>
  <c r="K343" i="1" s="1"/>
  <c r="L343" i="1" s="1" a="1"/>
  <c r="L343" i="1" s="1"/>
  <c r="M343" i="1" s="1" a="1"/>
  <c r="M343" i="1" s="1"/>
  <c r="N343" i="1" s="1" a="1"/>
  <c r="N343" i="1" s="1"/>
  <c r="O343" i="1" s="1" a="1"/>
  <c r="O343" i="1" s="1"/>
  <c r="P343" i="1" s="1" a="1"/>
  <c r="P343" i="1" s="1"/>
  <c r="Q343" i="1" s="1" a="1"/>
  <c r="Q343" i="1" s="1"/>
  <c r="R343" i="1" s="1" a="1"/>
  <c r="R343" i="1" s="1"/>
  <c r="S343" i="1" s="1" a="1"/>
  <c r="S343" i="1" s="1"/>
  <c r="T343" i="1" s="1" a="1"/>
  <c r="T343" i="1" s="1"/>
  <c r="U343" i="1" s="1" a="1"/>
  <c r="U343" i="1" s="1"/>
  <c r="V343" i="1" s="1" a="1"/>
  <c r="V343" i="1" s="1"/>
  <c r="W343" i="1" s="1" a="1"/>
  <c r="W343" i="1" s="1"/>
  <c r="X343" i="1" s="1" a="1"/>
  <c r="X343" i="1" s="1"/>
  <c r="Y343" i="1" s="1" a="1"/>
  <c r="Y343" i="1" s="1"/>
  <c r="Z343" i="1" s="1" a="1"/>
  <c r="Z343" i="1" s="1"/>
  <c r="AA343" i="1" s="1" a="1"/>
  <c r="AA343" i="1" s="1"/>
  <c r="AB343" i="1" s="1" a="1"/>
  <c r="AB343" i="1" s="1"/>
  <c r="AC343" i="1" s="1" a="1"/>
  <c r="AC343" i="1" s="1"/>
  <c r="AD343" i="1" s="1" a="1"/>
  <c r="AD343" i="1" s="1"/>
  <c r="AE343" i="1" s="1" a="1"/>
  <c r="AE343" i="1" s="1"/>
  <c r="AF343" i="1" s="1" a="1"/>
  <c r="AF343" i="1" s="1"/>
  <c r="AG343" i="1" s="1" a="1"/>
  <c r="AG343" i="1" s="1"/>
  <c r="AH343" i="1" s="1" a="1"/>
  <c r="AH343" i="1" s="1"/>
  <c r="AI343" i="1" s="1" a="1"/>
  <c r="AI343" i="1" s="1"/>
  <c r="AJ343" i="1" s="1" a="1"/>
  <c r="AJ343" i="1" s="1"/>
  <c r="AK343" i="1" s="1" a="1"/>
  <c r="AK343" i="1" s="1"/>
  <c r="AL343" i="1" s="1" a="1"/>
  <c r="AL343" i="1" s="1"/>
  <c r="AM343" i="1" s="1" a="1"/>
  <c r="AM343" i="1" s="1"/>
  <c r="AN343" i="1" s="1" a="1"/>
  <c r="AN343" i="1" s="1"/>
  <c r="AO343" i="1" s="1" a="1"/>
  <c r="AO343" i="1" s="1"/>
  <c r="AP343" i="1" s="1" a="1"/>
  <c r="AP343" i="1" s="1"/>
  <c r="AQ343" i="1" s="1" a="1"/>
  <c r="AQ343" i="1" s="1"/>
  <c r="AR343" i="1" s="1" a="1"/>
  <c r="AR343" i="1" s="1"/>
  <c r="AS343" i="1" s="1" a="1"/>
  <c r="AS343" i="1" s="1"/>
  <c r="AT343" i="1" s="1" a="1"/>
  <c r="AT343" i="1" s="1"/>
  <c r="AU343" i="1" s="1" a="1"/>
  <c r="AU343" i="1" s="1"/>
  <c r="AV343" i="1" s="1" a="1"/>
  <c r="AV343" i="1" s="1"/>
  <c r="AW343" i="1" s="1" a="1"/>
  <c r="AW343" i="1" s="1"/>
  <c r="AX343" i="1" s="1" a="1"/>
  <c r="AX343" i="1" s="1"/>
  <c r="AY343" i="1" s="1" a="1"/>
  <c r="AY343" i="1" s="1"/>
  <c r="AZ343" i="1" s="1" a="1"/>
  <c r="AZ343" i="1" s="1"/>
  <c r="BA343" i="1" s="1" a="1"/>
  <c r="BA343" i="1" s="1"/>
  <c r="BB343" i="1" s="1" a="1"/>
  <c r="BB343" i="1" s="1"/>
  <c r="BC343" i="1" s="1" a="1"/>
  <c r="BC343" i="1" s="1"/>
  <c r="BD343" i="1" s="1" a="1"/>
  <c r="BD343" i="1" s="1"/>
  <c r="BE343" i="1" s="1" a="1"/>
  <c r="BE343" i="1" s="1"/>
  <c r="BF343" i="1" s="1" a="1"/>
  <c r="BF343" i="1" s="1"/>
  <c r="BG343" i="1" s="1" a="1"/>
  <c r="BG343" i="1" s="1"/>
  <c r="BH343" i="1" s="1" a="1"/>
  <c r="BH343" i="1" s="1"/>
  <c r="BI343" i="1" s="1" a="1"/>
  <c r="BI343" i="1" s="1"/>
  <c r="BJ343" i="1" s="1" a="1"/>
  <c r="BJ343" i="1" s="1"/>
  <c r="BK343" i="1" s="1" a="1"/>
  <c r="BK343" i="1" s="1"/>
  <c r="BL343" i="1" s="1" a="1"/>
  <c r="BL343" i="1" s="1"/>
  <c r="BM343" i="1" s="1" a="1"/>
  <c r="BM343" i="1" s="1"/>
  <c r="BN343" i="1" s="1" a="1"/>
  <c r="BN343" i="1" s="1"/>
  <c r="BO343" i="1" s="1" a="1"/>
  <c r="BO343" i="1" s="1"/>
  <c r="BP343" i="1" s="1" a="1"/>
  <c r="BP343" i="1" s="1"/>
  <c r="BQ343" i="1" s="1" a="1"/>
  <c r="BQ343" i="1" s="1"/>
  <c r="BR343" i="1" s="1" a="1"/>
  <c r="BR343" i="1" s="1"/>
  <c r="BS343" i="1" s="1" a="1"/>
  <c r="BS343" i="1" s="1"/>
  <c r="BT343" i="1" s="1" a="1"/>
  <c r="BT343" i="1" s="1"/>
  <c r="BU343" i="1" s="1" a="1"/>
  <c r="BU343" i="1" s="1"/>
  <c r="BV343" i="1" s="1" a="1"/>
  <c r="BV343" i="1" s="1"/>
  <c r="BW343" i="1" s="1" a="1"/>
  <c r="BW343" i="1" s="1"/>
  <c r="BX343" i="1" s="1" a="1"/>
  <c r="BX343" i="1" s="1"/>
  <c r="BY343" i="1" s="1" a="1"/>
  <c r="BY343" i="1" s="1"/>
  <c r="BZ343" i="1" s="1" a="1"/>
  <c r="BZ343" i="1" s="1"/>
  <c r="CA343" i="1" s="1" a="1"/>
  <c r="CA343" i="1" s="1"/>
  <c r="CB343" i="1" s="1" a="1"/>
  <c r="CB343" i="1" s="1"/>
  <c r="CC343" i="1" s="1" a="1"/>
  <c r="CC343" i="1" s="1"/>
  <c r="CD343" i="1" s="1" a="1"/>
  <c r="CD343" i="1" s="1"/>
  <c r="CE343" i="1" s="1" a="1"/>
  <c r="CE343" i="1" s="1"/>
  <c r="CF343" i="1" s="1" a="1"/>
  <c r="CF343" i="1" s="1"/>
  <c r="CG343" i="1" s="1" a="1"/>
  <c r="CG343" i="1" s="1"/>
  <c r="CH343" i="1" s="1" a="1"/>
  <c r="CH343" i="1" s="1"/>
  <c r="CI343" i="1" s="1" a="1"/>
  <c r="CI343" i="1" s="1"/>
  <c r="CJ343" i="1" s="1" a="1"/>
  <c r="CJ343" i="1" s="1"/>
  <c r="CK343" i="1" s="1" a="1"/>
  <c r="CK343" i="1" s="1"/>
  <c r="CL343" i="1" s="1" a="1"/>
  <c r="CL343" i="1" s="1"/>
  <c r="CM343" i="1" s="1" a="1"/>
  <c r="CM343" i="1" s="1"/>
  <c r="CN343" i="1" s="1" a="1"/>
  <c r="CN343" i="1" s="1"/>
  <c r="CO343" i="1" s="1" a="1"/>
  <c r="CO343" i="1" s="1"/>
  <c r="CP343" i="1" s="1" a="1"/>
  <c r="CP343" i="1" s="1"/>
  <c r="CQ343" i="1" s="1" a="1"/>
  <c r="CQ343" i="1" s="1"/>
  <c r="CR343" i="1" s="1" a="1"/>
  <c r="CR343" i="1" s="1"/>
  <c r="CS343" i="1" s="1" a="1"/>
  <c r="CS343" i="1" s="1"/>
  <c r="CT343" i="1" s="1" a="1"/>
  <c r="CT343" i="1" s="1"/>
  <c r="CU343" i="1" s="1" a="1"/>
  <c r="CU343" i="1" s="1"/>
  <c r="CV343" i="1" s="1" a="1"/>
  <c r="CV343" i="1" s="1"/>
  <c r="CW343" i="1" s="1" a="1"/>
  <c r="CW343" i="1" s="1"/>
  <c r="CX343" i="1" s="1" a="1"/>
  <c r="CX343" i="1" s="1"/>
  <c r="CY343" i="1" s="1" a="1"/>
  <c r="CY343" i="1" s="1"/>
  <c r="CZ343" i="1" s="1" a="1"/>
  <c r="CZ343" i="1" s="1"/>
  <c r="DA343" i="1" s="1" a="1"/>
  <c r="DA343" i="1" s="1"/>
  <c r="DB343" i="1" s="1" a="1"/>
  <c r="DB343" i="1" s="1"/>
  <c r="DC343" i="1" s="1" a="1"/>
  <c r="DC343" i="1" s="1"/>
  <c r="DD343" i="1" s="1" a="1"/>
  <c r="DD343" i="1" s="1"/>
  <c r="C343" i="7"/>
  <c r="I195" i="1" a="1"/>
  <c r="I195" i="1" s="1"/>
  <c r="J195" i="1" s="1" a="1"/>
  <c r="J195" i="1" s="1"/>
  <c r="K195" i="1" s="1" a="1"/>
  <c r="K195" i="1" s="1"/>
  <c r="L195" i="1" s="1" a="1"/>
  <c r="L195" i="1" s="1"/>
  <c r="M195" i="1" s="1" a="1"/>
  <c r="M195" i="1" s="1"/>
  <c r="N195" i="1" s="1" a="1"/>
  <c r="N195" i="1" s="1"/>
  <c r="O195" i="1" s="1" a="1"/>
  <c r="O195" i="1" s="1"/>
  <c r="P195" i="1" s="1" a="1"/>
  <c r="P195" i="1" s="1"/>
  <c r="Q195" i="1" s="1" a="1"/>
  <c r="Q195" i="1" s="1"/>
  <c r="R195" i="1" s="1" a="1"/>
  <c r="R195" i="1" s="1"/>
  <c r="S195" i="1" s="1" a="1"/>
  <c r="S195" i="1" s="1"/>
  <c r="T195" i="1" s="1" a="1"/>
  <c r="T195" i="1" s="1"/>
  <c r="U195" i="1" s="1" a="1"/>
  <c r="U195" i="1" s="1"/>
  <c r="V195" i="1" s="1" a="1"/>
  <c r="V195" i="1" s="1"/>
  <c r="W195" i="1" s="1" a="1"/>
  <c r="W195" i="1" s="1"/>
  <c r="X195" i="1" s="1" a="1"/>
  <c r="X195" i="1" s="1"/>
  <c r="Y195" i="1" s="1" a="1"/>
  <c r="Y195" i="1" s="1"/>
  <c r="Z195" i="1" s="1" a="1"/>
  <c r="Z195" i="1" s="1"/>
  <c r="AA195" i="1" s="1" a="1"/>
  <c r="AA195" i="1" s="1"/>
  <c r="AB195" i="1" s="1" a="1"/>
  <c r="AB195" i="1" s="1"/>
  <c r="AC195" i="1" s="1" a="1"/>
  <c r="AC195" i="1" s="1"/>
  <c r="AD195" i="1" s="1" a="1"/>
  <c r="AD195" i="1" s="1"/>
  <c r="AE195" i="1" s="1" a="1"/>
  <c r="AE195" i="1" s="1"/>
  <c r="AF195" i="1" s="1" a="1"/>
  <c r="AF195" i="1" s="1"/>
  <c r="AG195" i="1" s="1" a="1"/>
  <c r="AG195" i="1" s="1"/>
  <c r="AH195" i="1" s="1" a="1"/>
  <c r="AH195" i="1" s="1"/>
  <c r="AI195" i="1" s="1" a="1"/>
  <c r="AI195" i="1" s="1"/>
  <c r="AJ195" i="1" s="1" a="1"/>
  <c r="AJ195" i="1" s="1"/>
  <c r="AK195" i="1" s="1" a="1"/>
  <c r="AK195" i="1" s="1"/>
  <c r="AL195" i="1" s="1" a="1"/>
  <c r="AL195" i="1" s="1"/>
  <c r="AM195" i="1" s="1" a="1"/>
  <c r="AM195" i="1" s="1"/>
  <c r="AN195" i="1" s="1" a="1"/>
  <c r="AN195" i="1" s="1"/>
  <c r="AO195" i="1" s="1" a="1"/>
  <c r="AO195" i="1" s="1"/>
  <c r="AP195" i="1" s="1" a="1"/>
  <c r="AP195" i="1" s="1"/>
  <c r="AQ195" i="1" s="1" a="1"/>
  <c r="AQ195" i="1" s="1"/>
  <c r="AR195" i="1" s="1" a="1"/>
  <c r="AR195" i="1" s="1"/>
  <c r="AS195" i="1" s="1" a="1"/>
  <c r="AS195" i="1" s="1"/>
  <c r="AT195" i="1" s="1" a="1"/>
  <c r="AT195" i="1" s="1"/>
  <c r="AU195" i="1" s="1" a="1"/>
  <c r="AU195" i="1" s="1"/>
  <c r="AV195" i="1" s="1" a="1"/>
  <c r="AV195" i="1" s="1"/>
  <c r="AW195" i="1" s="1" a="1"/>
  <c r="AW195" i="1" s="1"/>
  <c r="AX195" i="1" s="1" a="1"/>
  <c r="AX195" i="1" s="1"/>
  <c r="AY195" i="1" s="1" a="1"/>
  <c r="AY195" i="1" s="1"/>
  <c r="AZ195" i="1" s="1" a="1"/>
  <c r="AZ195" i="1" s="1"/>
  <c r="BA195" i="1" s="1" a="1"/>
  <c r="BA195" i="1" s="1"/>
  <c r="BB195" i="1" s="1" a="1"/>
  <c r="BB195" i="1" s="1"/>
  <c r="BC195" i="1" s="1" a="1"/>
  <c r="BC195" i="1" s="1"/>
  <c r="BD195" i="1" s="1" a="1"/>
  <c r="BD195" i="1" s="1"/>
  <c r="BE195" i="1" s="1" a="1"/>
  <c r="BE195" i="1" s="1"/>
  <c r="BF195" i="1" s="1" a="1"/>
  <c r="BF195" i="1" s="1"/>
  <c r="BG195" i="1" s="1" a="1"/>
  <c r="BG195" i="1" s="1"/>
  <c r="BH195" i="1" s="1" a="1"/>
  <c r="BH195" i="1" s="1"/>
  <c r="BI195" i="1" s="1" a="1"/>
  <c r="BI195" i="1" s="1"/>
  <c r="BJ195" i="1" s="1" a="1"/>
  <c r="BJ195" i="1" s="1"/>
  <c r="BK195" i="1" s="1" a="1"/>
  <c r="BK195" i="1" s="1"/>
  <c r="BL195" i="1" s="1" a="1"/>
  <c r="BL195" i="1" s="1"/>
  <c r="BM195" i="1" s="1" a="1"/>
  <c r="BM195" i="1" s="1"/>
  <c r="BN195" i="1" s="1" a="1"/>
  <c r="BN195" i="1" s="1"/>
  <c r="BO195" i="1" s="1" a="1"/>
  <c r="BO195" i="1" s="1"/>
  <c r="BP195" i="1" s="1" a="1"/>
  <c r="BP195" i="1" s="1"/>
  <c r="BQ195" i="1" s="1" a="1"/>
  <c r="BQ195" i="1" s="1"/>
  <c r="BR195" i="1" s="1" a="1"/>
  <c r="BR195" i="1" s="1"/>
  <c r="BS195" i="1" s="1" a="1"/>
  <c r="BS195" i="1" s="1"/>
  <c r="BT195" i="1" s="1" a="1"/>
  <c r="BT195" i="1" s="1"/>
  <c r="BU195" i="1" s="1" a="1"/>
  <c r="BU195" i="1" s="1"/>
  <c r="BV195" i="1" s="1" a="1"/>
  <c r="BV195" i="1" s="1"/>
  <c r="BW195" i="1" s="1" a="1"/>
  <c r="BW195" i="1" s="1"/>
  <c r="BX195" i="1" s="1" a="1"/>
  <c r="BX195" i="1" s="1"/>
  <c r="BY195" i="1" s="1" a="1"/>
  <c r="BY195" i="1" s="1"/>
  <c r="BZ195" i="1" s="1" a="1"/>
  <c r="BZ195" i="1" s="1"/>
  <c r="CA195" i="1" s="1" a="1"/>
  <c r="CA195" i="1" s="1"/>
  <c r="CB195" i="1" s="1" a="1"/>
  <c r="CB195" i="1" s="1"/>
  <c r="CC195" i="1" s="1" a="1"/>
  <c r="CC195" i="1" s="1"/>
  <c r="CD195" i="1" s="1" a="1"/>
  <c r="CD195" i="1" s="1"/>
  <c r="CE195" i="1" s="1" a="1"/>
  <c r="CE195" i="1" s="1"/>
  <c r="CF195" i="1" s="1" a="1"/>
  <c r="CF195" i="1" s="1"/>
  <c r="CG195" i="1" s="1" a="1"/>
  <c r="CG195" i="1" s="1"/>
  <c r="CH195" i="1" s="1" a="1"/>
  <c r="CH195" i="1" s="1"/>
  <c r="CI195" i="1" s="1" a="1"/>
  <c r="CI195" i="1" s="1"/>
  <c r="CJ195" i="1" s="1" a="1"/>
  <c r="CJ195" i="1" s="1"/>
  <c r="CK195" i="1" s="1" a="1"/>
  <c r="CK195" i="1" s="1"/>
  <c r="CL195" i="1" s="1" a="1"/>
  <c r="CL195" i="1" s="1"/>
  <c r="CM195" i="1" s="1" a="1"/>
  <c r="CM195" i="1" s="1"/>
  <c r="CN195" i="1" s="1" a="1"/>
  <c r="CN195" i="1" s="1"/>
  <c r="CO195" i="1" s="1" a="1"/>
  <c r="CO195" i="1" s="1"/>
  <c r="CP195" i="1" s="1" a="1"/>
  <c r="CP195" i="1" s="1"/>
  <c r="CQ195" i="1" s="1" a="1"/>
  <c r="CQ195" i="1" s="1"/>
  <c r="CR195" i="1" s="1" a="1"/>
  <c r="CR195" i="1" s="1"/>
  <c r="CS195" i="1" s="1" a="1"/>
  <c r="CS195" i="1" s="1"/>
  <c r="CT195" i="1" s="1" a="1"/>
  <c r="CT195" i="1" s="1"/>
  <c r="CU195" i="1" s="1" a="1"/>
  <c r="CU195" i="1" s="1"/>
  <c r="CV195" i="1" s="1" a="1"/>
  <c r="CV195" i="1" s="1"/>
  <c r="CW195" i="1" s="1" a="1"/>
  <c r="CW195" i="1" s="1"/>
  <c r="CX195" i="1" s="1" a="1"/>
  <c r="CX195" i="1" s="1"/>
  <c r="CY195" i="1" s="1" a="1"/>
  <c r="CY195" i="1" s="1"/>
  <c r="CZ195" i="1" s="1" a="1"/>
  <c r="CZ195" i="1" s="1"/>
  <c r="DA195" i="1" s="1" a="1"/>
  <c r="DA195" i="1" s="1"/>
  <c r="DB195" i="1" s="1" a="1"/>
  <c r="DB195" i="1" s="1"/>
  <c r="DC195" i="1" s="1" a="1"/>
  <c r="DC195" i="1" s="1"/>
  <c r="DD195" i="1" s="1" a="1"/>
  <c r="DD195" i="1" s="1"/>
  <c r="C195" i="7"/>
  <c r="I137" i="1" a="1"/>
  <c r="I137" i="1" s="1"/>
  <c r="J137" i="1" s="1" a="1"/>
  <c r="J137" i="1" s="1"/>
  <c r="K137" i="1" s="1" a="1"/>
  <c r="K137" i="1" s="1"/>
  <c r="L137" i="1" s="1" a="1"/>
  <c r="L137" i="1" s="1"/>
  <c r="M137" i="1" s="1" a="1"/>
  <c r="M137" i="1" s="1"/>
  <c r="N137" i="1" s="1" a="1"/>
  <c r="N137" i="1" s="1"/>
  <c r="O137" i="1" s="1" a="1"/>
  <c r="O137" i="1" s="1"/>
  <c r="P137" i="1" s="1" a="1"/>
  <c r="P137" i="1" s="1"/>
  <c r="Q137" i="1" s="1" a="1"/>
  <c r="Q137" i="1" s="1"/>
  <c r="R137" i="1" s="1" a="1"/>
  <c r="R137" i="1" s="1"/>
  <c r="S137" i="1" s="1" a="1"/>
  <c r="S137" i="1" s="1"/>
  <c r="T137" i="1" s="1" a="1"/>
  <c r="T137" i="1" s="1"/>
  <c r="U137" i="1" s="1" a="1"/>
  <c r="U137" i="1" s="1"/>
  <c r="V137" i="1" s="1" a="1"/>
  <c r="V137" i="1" s="1"/>
  <c r="W137" i="1" s="1" a="1"/>
  <c r="W137" i="1" s="1"/>
  <c r="X137" i="1" s="1" a="1"/>
  <c r="X137" i="1" s="1"/>
  <c r="Y137" i="1" s="1" a="1"/>
  <c r="Y137" i="1" s="1"/>
  <c r="Z137" i="1" s="1" a="1"/>
  <c r="Z137" i="1" s="1"/>
  <c r="AA137" i="1" s="1" a="1"/>
  <c r="AA137" i="1" s="1"/>
  <c r="AB137" i="1" s="1" a="1"/>
  <c r="AB137" i="1" s="1"/>
  <c r="AC137" i="1" s="1" a="1"/>
  <c r="AC137" i="1" s="1"/>
  <c r="AD137" i="1" s="1" a="1"/>
  <c r="AD137" i="1" s="1"/>
  <c r="AE137" i="1" s="1" a="1"/>
  <c r="AE137" i="1" s="1"/>
  <c r="AF137" i="1" s="1" a="1"/>
  <c r="AF137" i="1" s="1"/>
  <c r="AG137" i="1" s="1" a="1"/>
  <c r="AG137" i="1" s="1"/>
  <c r="AH137" i="1" s="1" a="1"/>
  <c r="AH137" i="1" s="1"/>
  <c r="AI137" i="1" s="1" a="1"/>
  <c r="AI137" i="1" s="1"/>
  <c r="AJ137" i="1" s="1" a="1"/>
  <c r="AJ137" i="1" s="1"/>
  <c r="AK137" i="1" s="1" a="1"/>
  <c r="AK137" i="1" s="1"/>
  <c r="AL137" i="1" s="1" a="1"/>
  <c r="AL137" i="1" s="1"/>
  <c r="AM137" i="1" s="1" a="1"/>
  <c r="AM137" i="1" s="1"/>
  <c r="AN137" i="1" s="1" a="1"/>
  <c r="AN137" i="1" s="1"/>
  <c r="AO137" i="1" s="1" a="1"/>
  <c r="AO137" i="1" s="1"/>
  <c r="AP137" i="1" s="1" a="1"/>
  <c r="AP137" i="1" s="1"/>
  <c r="AQ137" i="1" s="1" a="1"/>
  <c r="AQ137" i="1" s="1"/>
  <c r="AR137" i="1" s="1" a="1"/>
  <c r="AR137" i="1" s="1"/>
  <c r="AS137" i="1" s="1" a="1"/>
  <c r="AS137" i="1" s="1"/>
  <c r="AT137" i="1" s="1" a="1"/>
  <c r="AT137" i="1" s="1"/>
  <c r="AU137" i="1" s="1" a="1"/>
  <c r="AU137" i="1" s="1"/>
  <c r="AV137" i="1" s="1" a="1"/>
  <c r="AV137" i="1" s="1"/>
  <c r="AW137" i="1" s="1" a="1"/>
  <c r="AW137" i="1" s="1"/>
  <c r="AX137" i="1" s="1" a="1"/>
  <c r="AX137" i="1" s="1"/>
  <c r="AY137" i="1" s="1" a="1"/>
  <c r="AY137" i="1" s="1"/>
  <c r="AZ137" i="1" s="1" a="1"/>
  <c r="AZ137" i="1" s="1"/>
  <c r="BA137" i="1" s="1" a="1"/>
  <c r="BA137" i="1" s="1"/>
  <c r="BB137" i="1" s="1" a="1"/>
  <c r="BB137" i="1" s="1"/>
  <c r="BC137" i="1" s="1" a="1"/>
  <c r="BC137" i="1" s="1"/>
  <c r="BD137" i="1" s="1" a="1"/>
  <c r="BD137" i="1" s="1"/>
  <c r="BE137" i="1" s="1" a="1"/>
  <c r="BE137" i="1" s="1"/>
  <c r="BF137" i="1" s="1" a="1"/>
  <c r="BF137" i="1" s="1"/>
  <c r="BG137" i="1" s="1" a="1"/>
  <c r="BG137" i="1" s="1"/>
  <c r="BH137" i="1" s="1" a="1"/>
  <c r="BH137" i="1" s="1"/>
  <c r="BI137" i="1" s="1" a="1"/>
  <c r="BI137" i="1" s="1"/>
  <c r="BJ137" i="1" s="1" a="1"/>
  <c r="BJ137" i="1" s="1"/>
  <c r="BK137" i="1" s="1" a="1"/>
  <c r="BK137" i="1" s="1"/>
  <c r="BL137" i="1" s="1" a="1"/>
  <c r="BL137" i="1" s="1"/>
  <c r="BM137" i="1" s="1" a="1"/>
  <c r="BM137" i="1" s="1"/>
  <c r="BN137" i="1" s="1" a="1"/>
  <c r="BN137" i="1" s="1"/>
  <c r="BO137" i="1" s="1" a="1"/>
  <c r="BO137" i="1" s="1"/>
  <c r="BP137" i="1" s="1" a="1"/>
  <c r="BP137" i="1" s="1"/>
  <c r="BQ137" i="1" s="1" a="1"/>
  <c r="BQ137" i="1" s="1"/>
  <c r="BR137" i="1" s="1" a="1"/>
  <c r="BR137" i="1" s="1"/>
  <c r="BS137" i="1" s="1" a="1"/>
  <c r="BS137" i="1" s="1"/>
  <c r="BT137" i="1" s="1" a="1"/>
  <c r="BT137" i="1" s="1"/>
  <c r="BU137" i="1" s="1" a="1"/>
  <c r="BU137" i="1" s="1"/>
  <c r="BV137" i="1" s="1" a="1"/>
  <c r="BV137" i="1" s="1"/>
  <c r="BW137" i="1" s="1" a="1"/>
  <c r="BW137" i="1" s="1"/>
  <c r="BX137" i="1" s="1" a="1"/>
  <c r="BX137" i="1" s="1"/>
  <c r="BY137" i="1" s="1" a="1"/>
  <c r="BY137" i="1" s="1"/>
  <c r="BZ137" i="1" s="1" a="1"/>
  <c r="BZ137" i="1" s="1"/>
  <c r="CA137" i="1" s="1" a="1"/>
  <c r="CA137" i="1" s="1"/>
  <c r="CB137" i="1" s="1" a="1"/>
  <c r="CB137" i="1" s="1"/>
  <c r="CC137" i="1" s="1" a="1"/>
  <c r="CC137" i="1" s="1"/>
  <c r="CD137" i="1" s="1" a="1"/>
  <c r="CD137" i="1" s="1"/>
  <c r="CE137" i="1" s="1" a="1"/>
  <c r="CE137" i="1" s="1"/>
  <c r="CF137" i="1" s="1" a="1"/>
  <c r="CF137" i="1" s="1"/>
  <c r="CG137" i="1" s="1" a="1"/>
  <c r="CG137" i="1" s="1"/>
  <c r="CH137" i="1" s="1" a="1"/>
  <c r="CH137" i="1" s="1"/>
  <c r="CI137" i="1" s="1" a="1"/>
  <c r="CI137" i="1" s="1"/>
  <c r="CJ137" i="1" s="1" a="1"/>
  <c r="CJ137" i="1" s="1"/>
  <c r="CK137" i="1" s="1" a="1"/>
  <c r="CK137" i="1" s="1"/>
  <c r="CL137" i="1" s="1" a="1"/>
  <c r="CL137" i="1" s="1"/>
  <c r="CM137" i="1" s="1" a="1"/>
  <c r="CM137" i="1" s="1"/>
  <c r="CN137" i="1" s="1" a="1"/>
  <c r="CN137" i="1" s="1"/>
  <c r="CO137" i="1" s="1" a="1"/>
  <c r="CO137" i="1" s="1"/>
  <c r="CP137" i="1" s="1" a="1"/>
  <c r="CP137" i="1" s="1"/>
  <c r="CQ137" i="1" s="1" a="1"/>
  <c r="CQ137" i="1" s="1"/>
  <c r="CR137" i="1" s="1" a="1"/>
  <c r="CR137" i="1" s="1"/>
  <c r="CS137" i="1" s="1" a="1"/>
  <c r="CS137" i="1" s="1"/>
  <c r="CT137" i="1" s="1" a="1"/>
  <c r="CT137" i="1" s="1"/>
  <c r="CU137" i="1" s="1" a="1"/>
  <c r="CU137" i="1" s="1"/>
  <c r="CV137" i="1" s="1" a="1"/>
  <c r="CV137" i="1" s="1"/>
  <c r="CW137" i="1" s="1" a="1"/>
  <c r="CW137" i="1" s="1"/>
  <c r="CX137" i="1" s="1" a="1"/>
  <c r="CX137" i="1" s="1"/>
  <c r="CY137" i="1" s="1" a="1"/>
  <c r="CY137" i="1" s="1"/>
  <c r="CZ137" i="1" s="1" a="1"/>
  <c r="CZ137" i="1" s="1"/>
  <c r="DA137" i="1" s="1" a="1"/>
  <c r="DA137" i="1" s="1"/>
  <c r="DB137" i="1" s="1" a="1"/>
  <c r="DB137" i="1" s="1"/>
  <c r="DC137" i="1" s="1" a="1"/>
  <c r="DC137" i="1" s="1"/>
  <c r="DD137" i="1" s="1" a="1"/>
  <c r="DD137" i="1" s="1"/>
  <c r="C137" i="7"/>
  <c r="I356" i="1" a="1"/>
  <c r="I356" i="1" s="1"/>
  <c r="J356" i="1" s="1" a="1"/>
  <c r="J356" i="1" s="1"/>
  <c r="K356" i="1" s="1" a="1"/>
  <c r="K356" i="1" s="1"/>
  <c r="L356" i="1" s="1" a="1"/>
  <c r="L356" i="1" s="1"/>
  <c r="M356" i="1" s="1" a="1"/>
  <c r="M356" i="1" s="1"/>
  <c r="N356" i="1" s="1" a="1"/>
  <c r="N356" i="1" s="1"/>
  <c r="O356" i="1" s="1" a="1"/>
  <c r="O356" i="1" s="1"/>
  <c r="P356" i="1" s="1" a="1"/>
  <c r="P356" i="1" s="1"/>
  <c r="Q356" i="1" s="1" a="1"/>
  <c r="Q356" i="1" s="1"/>
  <c r="R356" i="1" s="1" a="1"/>
  <c r="R356" i="1" s="1"/>
  <c r="S356" i="1" s="1" a="1"/>
  <c r="S356" i="1" s="1"/>
  <c r="T356" i="1" s="1" a="1"/>
  <c r="T356" i="1" s="1"/>
  <c r="U356" i="1" s="1" a="1"/>
  <c r="U356" i="1" s="1"/>
  <c r="V356" i="1" s="1" a="1"/>
  <c r="V356" i="1" s="1"/>
  <c r="W356" i="1" s="1" a="1"/>
  <c r="W356" i="1" s="1"/>
  <c r="X356" i="1" s="1" a="1"/>
  <c r="X356" i="1" s="1"/>
  <c r="Y356" i="1" s="1" a="1"/>
  <c r="Y356" i="1" s="1"/>
  <c r="Z356" i="1" s="1" a="1"/>
  <c r="Z356" i="1" s="1"/>
  <c r="AA356" i="1" s="1" a="1"/>
  <c r="AA356" i="1" s="1"/>
  <c r="AB356" i="1" s="1" a="1"/>
  <c r="AB356" i="1" s="1"/>
  <c r="AC356" i="1" s="1" a="1"/>
  <c r="AC356" i="1" s="1"/>
  <c r="AD356" i="1" s="1" a="1"/>
  <c r="AD356" i="1" s="1"/>
  <c r="AE356" i="1" s="1" a="1"/>
  <c r="AE356" i="1" s="1"/>
  <c r="AF356" i="1" s="1" a="1"/>
  <c r="AF356" i="1" s="1"/>
  <c r="AG356" i="1" s="1" a="1"/>
  <c r="AG356" i="1" s="1"/>
  <c r="AH356" i="1" s="1" a="1"/>
  <c r="AH356" i="1" s="1"/>
  <c r="AI356" i="1" s="1" a="1"/>
  <c r="AI356" i="1" s="1"/>
  <c r="AJ356" i="1" s="1" a="1"/>
  <c r="AJ356" i="1" s="1"/>
  <c r="AK356" i="1" s="1" a="1"/>
  <c r="AK356" i="1" s="1"/>
  <c r="AL356" i="1" s="1" a="1"/>
  <c r="AL356" i="1" s="1"/>
  <c r="AM356" i="1" s="1" a="1"/>
  <c r="AM356" i="1" s="1"/>
  <c r="AN356" i="1" s="1" a="1"/>
  <c r="AN356" i="1" s="1"/>
  <c r="AO356" i="1" s="1" a="1"/>
  <c r="AO356" i="1" s="1"/>
  <c r="AP356" i="1" s="1" a="1"/>
  <c r="AP356" i="1" s="1"/>
  <c r="AQ356" i="1" s="1" a="1"/>
  <c r="AQ356" i="1" s="1"/>
  <c r="AR356" i="1" s="1" a="1"/>
  <c r="AR356" i="1" s="1"/>
  <c r="AS356" i="1" s="1" a="1"/>
  <c r="AS356" i="1" s="1"/>
  <c r="AT356" i="1" s="1" a="1"/>
  <c r="AT356" i="1" s="1"/>
  <c r="AU356" i="1" s="1" a="1"/>
  <c r="AU356" i="1" s="1"/>
  <c r="AV356" i="1" s="1" a="1"/>
  <c r="AV356" i="1" s="1"/>
  <c r="AW356" i="1" s="1" a="1"/>
  <c r="AW356" i="1" s="1"/>
  <c r="AX356" i="1" s="1" a="1"/>
  <c r="AX356" i="1" s="1"/>
  <c r="AY356" i="1" s="1" a="1"/>
  <c r="AY356" i="1" s="1"/>
  <c r="AZ356" i="1" s="1" a="1"/>
  <c r="AZ356" i="1" s="1"/>
  <c r="BA356" i="1" s="1" a="1"/>
  <c r="BA356" i="1" s="1"/>
  <c r="BB356" i="1" s="1" a="1"/>
  <c r="BB356" i="1" s="1"/>
  <c r="BC356" i="1" s="1" a="1"/>
  <c r="BC356" i="1" s="1"/>
  <c r="BD356" i="1" s="1" a="1"/>
  <c r="BD356" i="1" s="1"/>
  <c r="BE356" i="1" s="1" a="1"/>
  <c r="BE356" i="1" s="1"/>
  <c r="BF356" i="1" s="1" a="1"/>
  <c r="BF356" i="1" s="1"/>
  <c r="BG356" i="1" s="1" a="1"/>
  <c r="BG356" i="1" s="1"/>
  <c r="BH356" i="1" s="1" a="1"/>
  <c r="BH356" i="1" s="1"/>
  <c r="BI356" i="1" s="1" a="1"/>
  <c r="BI356" i="1" s="1"/>
  <c r="BJ356" i="1" s="1" a="1"/>
  <c r="BJ356" i="1" s="1"/>
  <c r="BK356" i="1" s="1" a="1"/>
  <c r="BK356" i="1" s="1"/>
  <c r="BL356" i="1" s="1" a="1"/>
  <c r="BL356" i="1" s="1"/>
  <c r="BM356" i="1" s="1" a="1"/>
  <c r="BM356" i="1" s="1"/>
  <c r="BN356" i="1" s="1" a="1"/>
  <c r="BN356" i="1" s="1"/>
  <c r="BO356" i="1" s="1" a="1"/>
  <c r="BO356" i="1" s="1"/>
  <c r="BP356" i="1" s="1" a="1"/>
  <c r="BP356" i="1" s="1"/>
  <c r="BQ356" i="1" s="1" a="1"/>
  <c r="BQ356" i="1" s="1"/>
  <c r="BR356" i="1" s="1" a="1"/>
  <c r="BR356" i="1" s="1"/>
  <c r="BS356" i="1" s="1" a="1"/>
  <c r="BS356" i="1" s="1"/>
  <c r="BT356" i="1" s="1" a="1"/>
  <c r="BT356" i="1" s="1"/>
  <c r="BU356" i="1" s="1" a="1"/>
  <c r="BU356" i="1" s="1"/>
  <c r="BV356" i="1" s="1" a="1"/>
  <c r="BV356" i="1" s="1"/>
  <c r="BW356" i="1" s="1" a="1"/>
  <c r="BW356" i="1" s="1"/>
  <c r="BX356" i="1" s="1" a="1"/>
  <c r="BX356" i="1" s="1"/>
  <c r="BY356" i="1" s="1" a="1"/>
  <c r="BY356" i="1" s="1"/>
  <c r="BZ356" i="1" s="1" a="1"/>
  <c r="BZ356" i="1" s="1"/>
  <c r="CA356" i="1" s="1" a="1"/>
  <c r="CA356" i="1" s="1"/>
  <c r="CB356" i="1" s="1" a="1"/>
  <c r="CB356" i="1" s="1"/>
  <c r="CC356" i="1" s="1" a="1"/>
  <c r="CC356" i="1" s="1"/>
  <c r="CD356" i="1" s="1" a="1"/>
  <c r="CD356" i="1" s="1"/>
  <c r="CE356" i="1" s="1" a="1"/>
  <c r="CE356" i="1" s="1"/>
  <c r="CF356" i="1" s="1" a="1"/>
  <c r="CF356" i="1" s="1"/>
  <c r="CG356" i="1" s="1" a="1"/>
  <c r="CG356" i="1" s="1"/>
  <c r="CH356" i="1" s="1" a="1"/>
  <c r="CH356" i="1" s="1"/>
  <c r="CI356" i="1" s="1" a="1"/>
  <c r="CI356" i="1" s="1"/>
  <c r="CJ356" i="1" s="1" a="1"/>
  <c r="CJ356" i="1" s="1"/>
  <c r="CK356" i="1" s="1" a="1"/>
  <c r="CK356" i="1" s="1"/>
  <c r="CL356" i="1" s="1" a="1"/>
  <c r="CL356" i="1" s="1"/>
  <c r="CM356" i="1" s="1" a="1"/>
  <c r="CM356" i="1" s="1"/>
  <c r="CN356" i="1" s="1" a="1"/>
  <c r="CN356" i="1" s="1"/>
  <c r="CO356" i="1" s="1" a="1"/>
  <c r="CO356" i="1" s="1"/>
  <c r="CP356" i="1" s="1" a="1"/>
  <c r="CP356" i="1" s="1"/>
  <c r="CQ356" i="1" s="1" a="1"/>
  <c r="CQ356" i="1" s="1"/>
  <c r="CR356" i="1" s="1" a="1"/>
  <c r="CR356" i="1" s="1"/>
  <c r="CS356" i="1" s="1" a="1"/>
  <c r="CS356" i="1" s="1"/>
  <c r="CT356" i="1" s="1" a="1"/>
  <c r="CT356" i="1" s="1"/>
  <c r="CU356" i="1" s="1" a="1"/>
  <c r="CU356" i="1" s="1"/>
  <c r="CV356" i="1" s="1" a="1"/>
  <c r="CV356" i="1" s="1"/>
  <c r="CW356" i="1" s="1" a="1"/>
  <c r="CW356" i="1" s="1"/>
  <c r="CX356" i="1" s="1" a="1"/>
  <c r="CX356" i="1" s="1"/>
  <c r="CY356" i="1" s="1" a="1"/>
  <c r="CY356" i="1" s="1"/>
  <c r="CZ356" i="1" s="1" a="1"/>
  <c r="CZ356" i="1" s="1"/>
  <c r="DA356" i="1" s="1" a="1"/>
  <c r="DA356" i="1" s="1"/>
  <c r="DB356" i="1" s="1" a="1"/>
  <c r="DB356" i="1" s="1"/>
  <c r="DC356" i="1" s="1" a="1"/>
  <c r="DC356" i="1" s="1"/>
  <c r="DD356" i="1" s="1" a="1"/>
  <c r="DD356" i="1" s="1"/>
  <c r="C356" i="7"/>
  <c r="I355" i="1" a="1"/>
  <c r="I355" i="1" s="1"/>
  <c r="J355" i="1" s="1" a="1"/>
  <c r="J355" i="1" s="1"/>
  <c r="K355" i="1" s="1" a="1"/>
  <c r="K355" i="1" s="1"/>
  <c r="L355" i="1" s="1" a="1"/>
  <c r="L355" i="1" s="1"/>
  <c r="M355" i="1" s="1" a="1"/>
  <c r="M355" i="1" s="1"/>
  <c r="N355" i="1" s="1" a="1"/>
  <c r="N355" i="1" s="1"/>
  <c r="O355" i="1" s="1" a="1"/>
  <c r="O355" i="1" s="1"/>
  <c r="P355" i="1" s="1" a="1"/>
  <c r="P355" i="1" s="1"/>
  <c r="Q355" i="1" s="1" a="1"/>
  <c r="Q355" i="1" s="1"/>
  <c r="R355" i="1" s="1" a="1"/>
  <c r="R355" i="1" s="1"/>
  <c r="S355" i="1" s="1" a="1"/>
  <c r="S355" i="1" s="1"/>
  <c r="T355" i="1" s="1" a="1"/>
  <c r="T355" i="1" s="1"/>
  <c r="U355" i="1" s="1" a="1"/>
  <c r="U355" i="1" s="1"/>
  <c r="V355" i="1" s="1" a="1"/>
  <c r="V355" i="1" s="1"/>
  <c r="W355" i="1" s="1" a="1"/>
  <c r="W355" i="1" s="1"/>
  <c r="X355" i="1" s="1" a="1"/>
  <c r="X355" i="1" s="1"/>
  <c r="Y355" i="1" s="1" a="1"/>
  <c r="Y355" i="1" s="1"/>
  <c r="Z355" i="1" s="1" a="1"/>
  <c r="Z355" i="1" s="1"/>
  <c r="AA355" i="1" s="1" a="1"/>
  <c r="AA355" i="1" s="1"/>
  <c r="AB355" i="1" s="1" a="1"/>
  <c r="AB355" i="1" s="1"/>
  <c r="AC355" i="1" s="1" a="1"/>
  <c r="AC355" i="1" s="1"/>
  <c r="AD355" i="1" s="1" a="1"/>
  <c r="AD355" i="1" s="1"/>
  <c r="AE355" i="1" s="1" a="1"/>
  <c r="AE355" i="1" s="1"/>
  <c r="AF355" i="1" s="1" a="1"/>
  <c r="AF355" i="1" s="1"/>
  <c r="AG355" i="1" s="1" a="1"/>
  <c r="AG355" i="1" s="1"/>
  <c r="AH355" i="1" s="1" a="1"/>
  <c r="AH355" i="1" s="1"/>
  <c r="AI355" i="1" s="1" a="1"/>
  <c r="AI355" i="1" s="1"/>
  <c r="AJ355" i="1" s="1" a="1"/>
  <c r="AJ355" i="1" s="1"/>
  <c r="AK355" i="1" s="1" a="1"/>
  <c r="AK355" i="1" s="1"/>
  <c r="AL355" i="1" s="1" a="1"/>
  <c r="AL355" i="1" s="1"/>
  <c r="AM355" i="1" s="1" a="1"/>
  <c r="AM355" i="1" s="1"/>
  <c r="AN355" i="1" s="1" a="1"/>
  <c r="AN355" i="1" s="1"/>
  <c r="AO355" i="1" s="1" a="1"/>
  <c r="AO355" i="1" s="1"/>
  <c r="AP355" i="1" s="1" a="1"/>
  <c r="AP355" i="1" s="1"/>
  <c r="AQ355" i="1" s="1" a="1"/>
  <c r="AQ355" i="1" s="1"/>
  <c r="AR355" i="1" s="1" a="1"/>
  <c r="AR355" i="1" s="1"/>
  <c r="AS355" i="1" s="1" a="1"/>
  <c r="AS355" i="1" s="1"/>
  <c r="AT355" i="1" s="1" a="1"/>
  <c r="AT355" i="1" s="1"/>
  <c r="AU355" i="1" s="1" a="1"/>
  <c r="AU355" i="1" s="1"/>
  <c r="AV355" i="1" s="1" a="1"/>
  <c r="AV355" i="1" s="1"/>
  <c r="AW355" i="1" s="1" a="1"/>
  <c r="AW355" i="1" s="1"/>
  <c r="AX355" i="1" s="1" a="1"/>
  <c r="AX355" i="1" s="1"/>
  <c r="AY355" i="1" s="1" a="1"/>
  <c r="AY355" i="1" s="1"/>
  <c r="AZ355" i="1" s="1" a="1"/>
  <c r="AZ355" i="1" s="1"/>
  <c r="BA355" i="1" s="1" a="1"/>
  <c r="BA355" i="1" s="1"/>
  <c r="BB355" i="1" s="1" a="1"/>
  <c r="BB355" i="1" s="1"/>
  <c r="BC355" i="1" s="1" a="1"/>
  <c r="BC355" i="1" s="1"/>
  <c r="BD355" i="1" s="1" a="1"/>
  <c r="BD355" i="1" s="1"/>
  <c r="BE355" i="1" s="1" a="1"/>
  <c r="BE355" i="1" s="1"/>
  <c r="BF355" i="1" s="1" a="1"/>
  <c r="BF355" i="1" s="1"/>
  <c r="BG355" i="1" s="1" a="1"/>
  <c r="BG355" i="1" s="1"/>
  <c r="BH355" i="1" s="1" a="1"/>
  <c r="BH355" i="1" s="1"/>
  <c r="BI355" i="1" s="1" a="1"/>
  <c r="BI355" i="1" s="1"/>
  <c r="BJ355" i="1" s="1" a="1"/>
  <c r="BJ355" i="1" s="1"/>
  <c r="BK355" i="1" s="1" a="1"/>
  <c r="BK355" i="1" s="1"/>
  <c r="BL355" i="1" s="1" a="1"/>
  <c r="BL355" i="1" s="1"/>
  <c r="BM355" i="1" s="1" a="1"/>
  <c r="BM355" i="1" s="1"/>
  <c r="BN355" i="1" s="1" a="1"/>
  <c r="BN355" i="1" s="1"/>
  <c r="BO355" i="1" s="1" a="1"/>
  <c r="BO355" i="1" s="1"/>
  <c r="BP355" i="1" s="1" a="1"/>
  <c r="BP355" i="1" s="1"/>
  <c r="BQ355" i="1" s="1" a="1"/>
  <c r="BQ355" i="1" s="1"/>
  <c r="BR355" i="1" s="1" a="1"/>
  <c r="BR355" i="1" s="1"/>
  <c r="BS355" i="1" s="1" a="1"/>
  <c r="BS355" i="1" s="1"/>
  <c r="BT355" i="1" s="1" a="1"/>
  <c r="BT355" i="1" s="1"/>
  <c r="BU355" i="1" s="1" a="1"/>
  <c r="BU355" i="1" s="1"/>
  <c r="BV355" i="1" s="1" a="1"/>
  <c r="BV355" i="1" s="1"/>
  <c r="BW355" i="1" s="1" a="1"/>
  <c r="BW355" i="1" s="1"/>
  <c r="BX355" i="1" s="1" a="1"/>
  <c r="BX355" i="1" s="1"/>
  <c r="BY355" i="1" s="1" a="1"/>
  <c r="BY355" i="1" s="1"/>
  <c r="BZ355" i="1" s="1" a="1"/>
  <c r="BZ355" i="1" s="1"/>
  <c r="CA355" i="1" s="1" a="1"/>
  <c r="CA355" i="1" s="1"/>
  <c r="CB355" i="1" s="1" a="1"/>
  <c r="CB355" i="1" s="1"/>
  <c r="CC355" i="1" s="1" a="1"/>
  <c r="CC355" i="1" s="1"/>
  <c r="CD355" i="1" s="1" a="1"/>
  <c r="CD355" i="1" s="1"/>
  <c r="CE355" i="1" s="1" a="1"/>
  <c r="CE355" i="1" s="1"/>
  <c r="CF355" i="1" s="1" a="1"/>
  <c r="CF355" i="1" s="1"/>
  <c r="CG355" i="1" s="1" a="1"/>
  <c r="CG355" i="1" s="1"/>
  <c r="CH355" i="1" s="1" a="1"/>
  <c r="CH355" i="1" s="1"/>
  <c r="CI355" i="1" s="1" a="1"/>
  <c r="CI355" i="1" s="1"/>
  <c r="CJ355" i="1" s="1" a="1"/>
  <c r="CJ355" i="1" s="1"/>
  <c r="CK355" i="1" s="1" a="1"/>
  <c r="CK355" i="1" s="1"/>
  <c r="CL355" i="1" s="1" a="1"/>
  <c r="CL355" i="1" s="1"/>
  <c r="CM355" i="1" s="1" a="1"/>
  <c r="CM355" i="1" s="1"/>
  <c r="CN355" i="1" s="1" a="1"/>
  <c r="CN355" i="1" s="1"/>
  <c r="CO355" i="1" s="1" a="1"/>
  <c r="CO355" i="1" s="1"/>
  <c r="CP355" i="1" s="1" a="1"/>
  <c r="CP355" i="1" s="1"/>
  <c r="CQ355" i="1" s="1" a="1"/>
  <c r="CQ355" i="1" s="1"/>
  <c r="CR355" i="1" s="1" a="1"/>
  <c r="CR355" i="1" s="1"/>
  <c r="CS355" i="1" s="1" a="1"/>
  <c r="CS355" i="1" s="1"/>
  <c r="CT355" i="1" s="1" a="1"/>
  <c r="CT355" i="1" s="1"/>
  <c r="CU355" i="1" s="1" a="1"/>
  <c r="CU355" i="1" s="1"/>
  <c r="CV355" i="1" s="1" a="1"/>
  <c r="CV355" i="1" s="1"/>
  <c r="CW355" i="1" s="1" a="1"/>
  <c r="CW355" i="1" s="1"/>
  <c r="CX355" i="1" s="1" a="1"/>
  <c r="CX355" i="1" s="1"/>
  <c r="CY355" i="1" s="1" a="1"/>
  <c r="CY355" i="1" s="1"/>
  <c r="CZ355" i="1" s="1" a="1"/>
  <c r="CZ355" i="1" s="1"/>
  <c r="DA355" i="1" s="1" a="1"/>
  <c r="DA355" i="1" s="1"/>
  <c r="DB355" i="1" s="1" a="1"/>
  <c r="DB355" i="1" s="1"/>
  <c r="DC355" i="1" s="1" a="1"/>
  <c r="DC355" i="1" s="1"/>
  <c r="DD355" i="1" s="1" a="1"/>
  <c r="DD355" i="1" s="1"/>
  <c r="C355" i="7"/>
  <c r="I11" i="1" a="1"/>
  <c r="I11" i="1" s="1"/>
  <c r="J11" i="1" s="1" a="1"/>
  <c r="J11" i="1" s="1"/>
  <c r="K11" i="1" s="1" a="1"/>
  <c r="K11" i="1" s="1"/>
  <c r="L11" i="1" s="1" a="1"/>
  <c r="L11" i="1" s="1"/>
  <c r="M11" i="1" s="1" a="1"/>
  <c r="M11" i="1" s="1"/>
  <c r="N11" i="1" s="1" a="1"/>
  <c r="N11" i="1" s="1"/>
  <c r="O11" i="1" s="1" a="1"/>
  <c r="O11" i="1" s="1"/>
  <c r="P11" i="1" s="1" a="1"/>
  <c r="P11" i="1" s="1"/>
  <c r="Q11" i="1" s="1" a="1"/>
  <c r="Q11" i="1" s="1"/>
  <c r="R11" i="1" s="1" a="1"/>
  <c r="R11" i="1" s="1"/>
  <c r="S11" i="1" s="1" a="1"/>
  <c r="S11" i="1" s="1"/>
  <c r="T11" i="1" s="1" a="1"/>
  <c r="T11" i="1" s="1"/>
  <c r="U11" i="1" s="1" a="1"/>
  <c r="U11" i="1" s="1"/>
  <c r="V11" i="1" s="1" a="1"/>
  <c r="V11" i="1" s="1"/>
  <c r="W11" i="1" s="1" a="1"/>
  <c r="W11" i="1" s="1"/>
  <c r="X11" i="1" s="1" a="1"/>
  <c r="X11" i="1" s="1"/>
  <c r="Y11" i="1" s="1" a="1"/>
  <c r="Y11" i="1" s="1"/>
  <c r="Z11" i="1" s="1" a="1"/>
  <c r="Z11" i="1" s="1"/>
  <c r="AA11" i="1" s="1" a="1"/>
  <c r="AA11" i="1" s="1"/>
  <c r="AB11" i="1" s="1" a="1"/>
  <c r="AB11" i="1" s="1"/>
  <c r="AC11" i="1" s="1" a="1"/>
  <c r="AC11" i="1" s="1"/>
  <c r="AD11" i="1" s="1" a="1"/>
  <c r="AD11" i="1" s="1"/>
  <c r="AE11" i="1" s="1" a="1"/>
  <c r="AE11" i="1" s="1"/>
  <c r="AF11" i="1" s="1" a="1"/>
  <c r="AF11" i="1" s="1"/>
  <c r="AG11" i="1" s="1" a="1"/>
  <c r="AG11" i="1" s="1"/>
  <c r="AH11" i="1" s="1" a="1"/>
  <c r="AH11" i="1" s="1"/>
  <c r="AI11" i="1" s="1" a="1"/>
  <c r="AI11" i="1" s="1"/>
  <c r="AJ11" i="1" s="1" a="1"/>
  <c r="AJ11" i="1" s="1"/>
  <c r="AK11" i="1" s="1" a="1"/>
  <c r="AK11" i="1" s="1"/>
  <c r="AL11" i="1" s="1" a="1"/>
  <c r="AL11" i="1" s="1"/>
  <c r="AM11" i="1" s="1" a="1"/>
  <c r="AM11" i="1" s="1"/>
  <c r="AN11" i="1" s="1" a="1"/>
  <c r="AN11" i="1" s="1"/>
  <c r="AO11" i="1" s="1" a="1"/>
  <c r="AO11" i="1" s="1"/>
  <c r="AP11" i="1" s="1" a="1"/>
  <c r="AP11" i="1" s="1"/>
  <c r="AQ11" i="1" s="1" a="1"/>
  <c r="AQ11" i="1" s="1"/>
  <c r="AR11" i="1" s="1" a="1"/>
  <c r="AR11" i="1" s="1"/>
  <c r="AS11" i="1" s="1" a="1"/>
  <c r="AS11" i="1" s="1"/>
  <c r="AT11" i="1" s="1" a="1"/>
  <c r="AT11" i="1" s="1"/>
  <c r="AU11" i="1" s="1" a="1"/>
  <c r="AU11" i="1" s="1"/>
  <c r="AV11" i="1" s="1" a="1"/>
  <c r="AV11" i="1" s="1"/>
  <c r="AW11" i="1" s="1" a="1"/>
  <c r="AW11" i="1" s="1"/>
  <c r="AX11" i="1" s="1" a="1"/>
  <c r="AX11" i="1" s="1"/>
  <c r="AY11" i="1" s="1" a="1"/>
  <c r="AY11" i="1" s="1"/>
  <c r="AZ11" i="1" s="1" a="1"/>
  <c r="AZ11" i="1" s="1"/>
  <c r="BA11" i="1" s="1" a="1"/>
  <c r="BA11" i="1" s="1"/>
  <c r="BB11" i="1" s="1" a="1"/>
  <c r="BB11" i="1" s="1"/>
  <c r="BC11" i="1" s="1" a="1"/>
  <c r="BC11" i="1" s="1"/>
  <c r="BD11" i="1" s="1" a="1"/>
  <c r="BD11" i="1" s="1"/>
  <c r="BE11" i="1" s="1" a="1"/>
  <c r="BE11" i="1" s="1"/>
  <c r="BF11" i="1" s="1" a="1"/>
  <c r="BF11" i="1" s="1"/>
  <c r="BG11" i="1" s="1" a="1"/>
  <c r="BG11" i="1" s="1"/>
  <c r="BH11" i="1" s="1" a="1"/>
  <c r="BH11" i="1" s="1"/>
  <c r="BI11" i="1" s="1" a="1"/>
  <c r="BI11" i="1" s="1"/>
  <c r="BJ11" i="1" s="1" a="1"/>
  <c r="BJ11" i="1" s="1"/>
  <c r="BK11" i="1" s="1" a="1"/>
  <c r="BK11" i="1" s="1"/>
  <c r="BL11" i="1" s="1" a="1"/>
  <c r="BL11" i="1" s="1"/>
  <c r="BM11" i="1" s="1" a="1"/>
  <c r="BM11" i="1" s="1"/>
  <c r="BN11" i="1" s="1" a="1"/>
  <c r="BN11" i="1" s="1"/>
  <c r="BO11" i="1" s="1" a="1"/>
  <c r="BO11" i="1" s="1"/>
  <c r="BP11" i="1" s="1" a="1"/>
  <c r="BP11" i="1" s="1"/>
  <c r="BQ11" i="1" s="1" a="1"/>
  <c r="BQ11" i="1" s="1"/>
  <c r="BR11" i="1" s="1" a="1"/>
  <c r="BR11" i="1" s="1"/>
  <c r="BS11" i="1" s="1" a="1"/>
  <c r="BS11" i="1" s="1"/>
  <c r="BT11" i="1" s="1" a="1"/>
  <c r="BT11" i="1" s="1"/>
  <c r="BU11" i="1" s="1" a="1"/>
  <c r="BU11" i="1" s="1"/>
  <c r="BV11" i="1" s="1" a="1"/>
  <c r="BV11" i="1" s="1"/>
  <c r="BW11" i="1" s="1" a="1"/>
  <c r="BW11" i="1" s="1"/>
  <c r="BX11" i="1" s="1" a="1"/>
  <c r="BX11" i="1" s="1"/>
  <c r="BY11" i="1" s="1" a="1"/>
  <c r="BY11" i="1" s="1"/>
  <c r="BZ11" i="1" s="1" a="1"/>
  <c r="BZ11" i="1" s="1"/>
  <c r="CA11" i="1" s="1" a="1"/>
  <c r="CA11" i="1" s="1"/>
  <c r="CB11" i="1" s="1" a="1"/>
  <c r="CB11" i="1" s="1"/>
  <c r="CC11" i="1" s="1" a="1"/>
  <c r="CC11" i="1" s="1"/>
  <c r="CD11" i="1" s="1" a="1"/>
  <c r="CD11" i="1" s="1"/>
  <c r="CE11" i="1" s="1" a="1"/>
  <c r="CE11" i="1" s="1"/>
  <c r="CF11" i="1" s="1" a="1"/>
  <c r="CF11" i="1" s="1"/>
  <c r="CG11" i="1" s="1" a="1"/>
  <c r="CG11" i="1" s="1"/>
  <c r="CH11" i="1" s="1" a="1"/>
  <c r="CH11" i="1" s="1"/>
  <c r="CI11" i="1" s="1" a="1"/>
  <c r="CI11" i="1" s="1"/>
  <c r="CJ11" i="1" s="1" a="1"/>
  <c r="CJ11" i="1" s="1"/>
  <c r="CK11" i="1" s="1" a="1"/>
  <c r="CK11" i="1" s="1"/>
  <c r="CL11" i="1" s="1" a="1"/>
  <c r="CL11" i="1" s="1"/>
  <c r="CM11" i="1" s="1" a="1"/>
  <c r="CM11" i="1" s="1"/>
  <c r="CN11" i="1" s="1" a="1"/>
  <c r="CN11" i="1" s="1"/>
  <c r="CO11" i="1" s="1" a="1"/>
  <c r="CO11" i="1" s="1"/>
  <c r="CP11" i="1" s="1" a="1"/>
  <c r="CP11" i="1" s="1"/>
  <c r="CQ11" i="1" s="1" a="1"/>
  <c r="CQ11" i="1" s="1"/>
  <c r="CR11" i="1" s="1" a="1"/>
  <c r="CR11" i="1" s="1"/>
  <c r="CS11" i="1" s="1" a="1"/>
  <c r="CS11" i="1" s="1"/>
  <c r="CT11" i="1" s="1" a="1"/>
  <c r="CT11" i="1" s="1"/>
  <c r="CU11" i="1" s="1" a="1"/>
  <c r="CU11" i="1" s="1"/>
  <c r="CV11" i="1" s="1" a="1"/>
  <c r="CV11" i="1" s="1"/>
  <c r="CW11" i="1" s="1" a="1"/>
  <c r="CW11" i="1" s="1"/>
  <c r="CX11" i="1" s="1" a="1"/>
  <c r="CX11" i="1" s="1"/>
  <c r="CY11" i="1" s="1" a="1"/>
  <c r="CY11" i="1" s="1"/>
  <c r="CZ11" i="1" s="1" a="1"/>
  <c r="CZ11" i="1" s="1"/>
  <c r="DA11" i="1" s="1" a="1"/>
  <c r="DA11" i="1" s="1"/>
  <c r="DB11" i="1" s="1" a="1"/>
  <c r="DB11" i="1" s="1"/>
  <c r="DC11" i="1" s="1" a="1"/>
  <c r="DC11" i="1" s="1"/>
  <c r="DD11" i="1" s="1" a="1"/>
  <c r="DD11" i="1" s="1"/>
  <c r="C11" i="7"/>
  <c r="I192" i="1" a="1"/>
  <c r="I192" i="1" s="1"/>
  <c r="J192" i="1" s="1" a="1"/>
  <c r="J192" i="1" s="1"/>
  <c r="K192" i="1" s="1" a="1"/>
  <c r="K192" i="1" s="1"/>
  <c r="L192" i="1" s="1" a="1"/>
  <c r="L192" i="1" s="1"/>
  <c r="M192" i="1" s="1" a="1"/>
  <c r="M192" i="1" s="1"/>
  <c r="N192" i="1" s="1" a="1"/>
  <c r="N192" i="1" s="1"/>
  <c r="O192" i="1" s="1" a="1"/>
  <c r="O192" i="1" s="1"/>
  <c r="P192" i="1" s="1" a="1"/>
  <c r="P192" i="1" s="1"/>
  <c r="Q192" i="1" s="1" a="1"/>
  <c r="Q192" i="1" s="1"/>
  <c r="R192" i="1" s="1" a="1"/>
  <c r="R192" i="1" s="1"/>
  <c r="S192" i="1" s="1" a="1"/>
  <c r="S192" i="1" s="1"/>
  <c r="T192" i="1" s="1" a="1"/>
  <c r="T192" i="1" s="1"/>
  <c r="U192" i="1" s="1" a="1"/>
  <c r="U192" i="1" s="1"/>
  <c r="V192" i="1" s="1" a="1"/>
  <c r="V192" i="1" s="1"/>
  <c r="W192" i="1" s="1" a="1"/>
  <c r="W192" i="1" s="1"/>
  <c r="X192" i="1" s="1" a="1"/>
  <c r="X192" i="1" s="1"/>
  <c r="Y192" i="1" s="1" a="1"/>
  <c r="Y192" i="1" s="1"/>
  <c r="Z192" i="1" s="1" a="1"/>
  <c r="Z192" i="1" s="1"/>
  <c r="AA192" i="1" s="1" a="1"/>
  <c r="AA192" i="1" s="1"/>
  <c r="AB192" i="1" s="1" a="1"/>
  <c r="AB192" i="1" s="1"/>
  <c r="AC192" i="1" s="1" a="1"/>
  <c r="AC192" i="1" s="1"/>
  <c r="AD192" i="1" s="1" a="1"/>
  <c r="AD192" i="1" s="1"/>
  <c r="AE192" i="1" s="1" a="1"/>
  <c r="AE192" i="1" s="1"/>
  <c r="AF192" i="1" s="1" a="1"/>
  <c r="AF192" i="1" s="1"/>
  <c r="AG192" i="1" s="1" a="1"/>
  <c r="AG192" i="1" s="1"/>
  <c r="AH192" i="1" s="1" a="1"/>
  <c r="AH192" i="1" s="1"/>
  <c r="AI192" i="1" s="1" a="1"/>
  <c r="AI192" i="1" s="1"/>
  <c r="AJ192" i="1" s="1" a="1"/>
  <c r="AJ192" i="1" s="1"/>
  <c r="AK192" i="1" s="1" a="1"/>
  <c r="AK192" i="1" s="1"/>
  <c r="AL192" i="1" s="1" a="1"/>
  <c r="AL192" i="1" s="1"/>
  <c r="AM192" i="1" s="1" a="1"/>
  <c r="AM192" i="1" s="1"/>
  <c r="AN192" i="1" s="1" a="1"/>
  <c r="AN192" i="1" s="1"/>
  <c r="AO192" i="1" s="1" a="1"/>
  <c r="AO192" i="1" s="1"/>
  <c r="AP192" i="1" s="1" a="1"/>
  <c r="AP192" i="1" s="1"/>
  <c r="AQ192" i="1" s="1" a="1"/>
  <c r="AQ192" i="1" s="1"/>
  <c r="AR192" i="1" s="1" a="1"/>
  <c r="AR192" i="1" s="1"/>
  <c r="AS192" i="1" s="1" a="1"/>
  <c r="AS192" i="1" s="1"/>
  <c r="AT192" i="1" s="1" a="1"/>
  <c r="AT192" i="1" s="1"/>
  <c r="AU192" i="1" s="1" a="1"/>
  <c r="AU192" i="1" s="1"/>
  <c r="AV192" i="1" s="1" a="1"/>
  <c r="AV192" i="1" s="1"/>
  <c r="AW192" i="1" s="1" a="1"/>
  <c r="AW192" i="1" s="1"/>
  <c r="AX192" i="1" s="1" a="1"/>
  <c r="AX192" i="1" s="1"/>
  <c r="AY192" i="1" s="1" a="1"/>
  <c r="AY192" i="1" s="1"/>
  <c r="AZ192" i="1" s="1" a="1"/>
  <c r="AZ192" i="1" s="1"/>
  <c r="BA192" i="1" s="1" a="1"/>
  <c r="BA192" i="1" s="1"/>
  <c r="BB192" i="1" s="1" a="1"/>
  <c r="BB192" i="1" s="1"/>
  <c r="BC192" i="1" s="1" a="1"/>
  <c r="BC192" i="1" s="1"/>
  <c r="BD192" i="1" s="1" a="1"/>
  <c r="BD192" i="1" s="1"/>
  <c r="BE192" i="1" s="1" a="1"/>
  <c r="BE192" i="1" s="1"/>
  <c r="BF192" i="1" s="1" a="1"/>
  <c r="BF192" i="1" s="1"/>
  <c r="BG192" i="1" s="1" a="1"/>
  <c r="BG192" i="1" s="1"/>
  <c r="BH192" i="1" s="1" a="1"/>
  <c r="BH192" i="1" s="1"/>
  <c r="BI192" i="1" s="1" a="1"/>
  <c r="BI192" i="1" s="1"/>
  <c r="BJ192" i="1" s="1" a="1"/>
  <c r="BJ192" i="1" s="1"/>
  <c r="BK192" i="1" s="1" a="1"/>
  <c r="BK192" i="1" s="1"/>
  <c r="BL192" i="1" s="1" a="1"/>
  <c r="BL192" i="1" s="1"/>
  <c r="BM192" i="1" s="1" a="1"/>
  <c r="BM192" i="1" s="1"/>
  <c r="BN192" i="1" s="1" a="1"/>
  <c r="BN192" i="1" s="1"/>
  <c r="BO192" i="1" s="1" a="1"/>
  <c r="BO192" i="1" s="1"/>
  <c r="BP192" i="1" s="1" a="1"/>
  <c r="BP192" i="1" s="1"/>
  <c r="BQ192" i="1" s="1" a="1"/>
  <c r="BQ192" i="1" s="1"/>
  <c r="BR192" i="1" s="1" a="1"/>
  <c r="BR192" i="1" s="1"/>
  <c r="BS192" i="1" s="1" a="1"/>
  <c r="BS192" i="1" s="1"/>
  <c r="BT192" i="1" s="1" a="1"/>
  <c r="BT192" i="1" s="1"/>
  <c r="BU192" i="1" s="1" a="1"/>
  <c r="BU192" i="1" s="1"/>
  <c r="BV192" i="1" s="1" a="1"/>
  <c r="BV192" i="1" s="1"/>
  <c r="BW192" i="1" s="1" a="1"/>
  <c r="BW192" i="1" s="1"/>
  <c r="BX192" i="1" s="1" a="1"/>
  <c r="BX192" i="1" s="1"/>
  <c r="BY192" i="1" s="1" a="1"/>
  <c r="BY192" i="1" s="1"/>
  <c r="BZ192" i="1" s="1" a="1"/>
  <c r="BZ192" i="1" s="1"/>
  <c r="CA192" i="1" s="1" a="1"/>
  <c r="CA192" i="1" s="1"/>
  <c r="CB192" i="1" s="1" a="1"/>
  <c r="CB192" i="1" s="1"/>
  <c r="CC192" i="1" s="1" a="1"/>
  <c r="CC192" i="1" s="1"/>
  <c r="CD192" i="1" s="1" a="1"/>
  <c r="CD192" i="1" s="1"/>
  <c r="CE192" i="1" s="1" a="1"/>
  <c r="CE192" i="1" s="1"/>
  <c r="CF192" i="1" s="1" a="1"/>
  <c r="CF192" i="1" s="1"/>
  <c r="CG192" i="1" s="1" a="1"/>
  <c r="CG192" i="1" s="1"/>
  <c r="CH192" i="1" s="1" a="1"/>
  <c r="CH192" i="1" s="1"/>
  <c r="CI192" i="1" s="1" a="1"/>
  <c r="CI192" i="1" s="1"/>
  <c r="CJ192" i="1" s="1" a="1"/>
  <c r="CJ192" i="1" s="1"/>
  <c r="CK192" i="1" s="1" a="1"/>
  <c r="CK192" i="1" s="1"/>
  <c r="CL192" i="1" s="1" a="1"/>
  <c r="CL192" i="1" s="1"/>
  <c r="CM192" i="1" s="1" a="1"/>
  <c r="CM192" i="1" s="1"/>
  <c r="CN192" i="1" s="1" a="1"/>
  <c r="CN192" i="1" s="1"/>
  <c r="CO192" i="1" s="1" a="1"/>
  <c r="CO192" i="1" s="1"/>
  <c r="CP192" i="1" s="1" a="1"/>
  <c r="CP192" i="1" s="1"/>
  <c r="CQ192" i="1" s="1" a="1"/>
  <c r="CQ192" i="1" s="1"/>
  <c r="CR192" i="1" s="1" a="1"/>
  <c r="CR192" i="1" s="1"/>
  <c r="CS192" i="1" s="1" a="1"/>
  <c r="CS192" i="1" s="1"/>
  <c r="CT192" i="1" s="1" a="1"/>
  <c r="CT192" i="1" s="1"/>
  <c r="CU192" i="1" s="1" a="1"/>
  <c r="CU192" i="1" s="1"/>
  <c r="CV192" i="1" s="1" a="1"/>
  <c r="CV192" i="1" s="1"/>
  <c r="CW192" i="1" s="1" a="1"/>
  <c r="CW192" i="1" s="1"/>
  <c r="CX192" i="1" s="1" a="1"/>
  <c r="CX192" i="1" s="1"/>
  <c r="CY192" i="1" s="1" a="1"/>
  <c r="CY192" i="1" s="1"/>
  <c r="CZ192" i="1" s="1" a="1"/>
  <c r="CZ192" i="1" s="1"/>
  <c r="DA192" i="1" s="1" a="1"/>
  <c r="DA192" i="1" s="1"/>
  <c r="DB192" i="1" s="1" a="1"/>
  <c r="DB192" i="1" s="1"/>
  <c r="DC192" i="1" s="1" a="1"/>
  <c r="DC192" i="1" s="1"/>
  <c r="DD192" i="1" s="1" a="1"/>
  <c r="DD192" i="1" s="1"/>
  <c r="C192" i="7"/>
  <c r="I114" i="1" a="1"/>
  <c r="I114" i="1" s="1"/>
  <c r="J114" i="1" s="1" a="1"/>
  <c r="J114" i="1" s="1"/>
  <c r="K114" i="1" s="1" a="1"/>
  <c r="K114" i="1" s="1"/>
  <c r="L114" i="1" s="1" a="1"/>
  <c r="L114" i="1" s="1"/>
  <c r="M114" i="1" s="1" a="1"/>
  <c r="M114" i="1" s="1"/>
  <c r="N114" i="1" s="1" a="1"/>
  <c r="N114" i="1" s="1"/>
  <c r="O114" i="1" s="1" a="1"/>
  <c r="O114" i="1" s="1"/>
  <c r="P114" i="1" s="1" a="1"/>
  <c r="P114" i="1" s="1"/>
  <c r="Q114" i="1" s="1" a="1"/>
  <c r="Q114" i="1" s="1"/>
  <c r="R114" i="1" s="1" a="1"/>
  <c r="R114" i="1" s="1"/>
  <c r="S114" i="1" s="1" a="1"/>
  <c r="S114" i="1" s="1"/>
  <c r="T114" i="1" s="1" a="1"/>
  <c r="T114" i="1" s="1"/>
  <c r="U114" i="1" s="1" a="1"/>
  <c r="U114" i="1" s="1"/>
  <c r="V114" i="1" s="1" a="1"/>
  <c r="V114" i="1" s="1"/>
  <c r="W114" i="1" s="1" a="1"/>
  <c r="W114" i="1" s="1"/>
  <c r="X114" i="1" s="1" a="1"/>
  <c r="X114" i="1" s="1"/>
  <c r="Y114" i="1" s="1" a="1"/>
  <c r="Y114" i="1" s="1"/>
  <c r="Z114" i="1" s="1" a="1"/>
  <c r="Z114" i="1" s="1"/>
  <c r="AA114" i="1" s="1" a="1"/>
  <c r="AA114" i="1" s="1"/>
  <c r="AB114" i="1" s="1" a="1"/>
  <c r="AB114" i="1" s="1"/>
  <c r="AC114" i="1" s="1" a="1"/>
  <c r="AC114" i="1" s="1"/>
  <c r="AD114" i="1" s="1" a="1"/>
  <c r="AD114" i="1" s="1"/>
  <c r="AE114" i="1" s="1" a="1"/>
  <c r="AE114" i="1" s="1"/>
  <c r="AF114" i="1" s="1" a="1"/>
  <c r="AF114" i="1" s="1"/>
  <c r="AG114" i="1" s="1" a="1"/>
  <c r="AG114" i="1" s="1"/>
  <c r="AH114" i="1" s="1" a="1"/>
  <c r="AH114" i="1" s="1"/>
  <c r="AI114" i="1" s="1" a="1"/>
  <c r="AI114" i="1" s="1"/>
  <c r="AJ114" i="1" s="1" a="1"/>
  <c r="AJ114" i="1" s="1"/>
  <c r="AK114" i="1" s="1" a="1"/>
  <c r="AK114" i="1" s="1"/>
  <c r="AL114" i="1" s="1" a="1"/>
  <c r="AL114" i="1" s="1"/>
  <c r="AM114" i="1" s="1" a="1"/>
  <c r="AM114" i="1" s="1"/>
  <c r="AN114" i="1" s="1" a="1"/>
  <c r="AN114" i="1" s="1"/>
  <c r="AO114" i="1" s="1" a="1"/>
  <c r="AO114" i="1" s="1"/>
  <c r="AP114" i="1" s="1" a="1"/>
  <c r="AP114" i="1" s="1"/>
  <c r="AQ114" i="1" s="1" a="1"/>
  <c r="AQ114" i="1" s="1"/>
  <c r="AR114" i="1" s="1" a="1"/>
  <c r="AR114" i="1" s="1"/>
  <c r="AS114" i="1" s="1" a="1"/>
  <c r="AS114" i="1" s="1"/>
  <c r="AT114" i="1" s="1" a="1"/>
  <c r="AT114" i="1" s="1"/>
  <c r="AU114" i="1" s="1" a="1"/>
  <c r="AU114" i="1" s="1"/>
  <c r="AV114" i="1" s="1" a="1"/>
  <c r="AV114" i="1" s="1"/>
  <c r="AW114" i="1" s="1" a="1"/>
  <c r="AW114" i="1" s="1"/>
  <c r="AX114" i="1" s="1" a="1"/>
  <c r="AX114" i="1" s="1"/>
  <c r="AY114" i="1" s="1" a="1"/>
  <c r="AY114" i="1" s="1"/>
  <c r="AZ114" i="1" s="1" a="1"/>
  <c r="AZ114" i="1" s="1"/>
  <c r="BA114" i="1" s="1" a="1"/>
  <c r="BA114" i="1" s="1"/>
  <c r="BB114" i="1" s="1" a="1"/>
  <c r="BB114" i="1" s="1"/>
  <c r="BC114" i="1" s="1" a="1"/>
  <c r="BC114" i="1" s="1"/>
  <c r="BD114" i="1" s="1" a="1"/>
  <c r="BD114" i="1" s="1"/>
  <c r="BE114" i="1" s="1" a="1"/>
  <c r="BE114" i="1" s="1"/>
  <c r="BF114" i="1" s="1" a="1"/>
  <c r="BF114" i="1" s="1"/>
  <c r="BG114" i="1" s="1" a="1"/>
  <c r="BG114" i="1" s="1"/>
  <c r="BH114" i="1" s="1" a="1"/>
  <c r="BH114" i="1" s="1"/>
  <c r="BI114" i="1" s="1" a="1"/>
  <c r="BI114" i="1" s="1"/>
  <c r="BJ114" i="1" s="1" a="1"/>
  <c r="BJ114" i="1" s="1"/>
  <c r="BK114" i="1" s="1" a="1"/>
  <c r="BK114" i="1" s="1"/>
  <c r="BL114" i="1" s="1" a="1"/>
  <c r="BL114" i="1" s="1"/>
  <c r="BM114" i="1" s="1" a="1"/>
  <c r="BM114" i="1" s="1"/>
  <c r="BN114" i="1" s="1" a="1"/>
  <c r="BN114" i="1" s="1"/>
  <c r="BO114" i="1" s="1" a="1"/>
  <c r="BO114" i="1" s="1"/>
  <c r="BP114" i="1" s="1" a="1"/>
  <c r="BP114" i="1" s="1"/>
  <c r="BQ114" i="1" s="1" a="1"/>
  <c r="BQ114" i="1" s="1"/>
  <c r="BR114" i="1" s="1" a="1"/>
  <c r="BR114" i="1" s="1"/>
  <c r="BS114" i="1" s="1" a="1"/>
  <c r="BS114" i="1" s="1"/>
  <c r="BT114" i="1" s="1" a="1"/>
  <c r="BT114" i="1" s="1"/>
  <c r="BU114" i="1" s="1" a="1"/>
  <c r="BU114" i="1" s="1"/>
  <c r="BV114" i="1" s="1" a="1"/>
  <c r="BV114" i="1" s="1"/>
  <c r="BW114" i="1" s="1" a="1"/>
  <c r="BW114" i="1" s="1"/>
  <c r="BX114" i="1" s="1" a="1"/>
  <c r="BX114" i="1" s="1"/>
  <c r="BY114" i="1" s="1" a="1"/>
  <c r="BY114" i="1" s="1"/>
  <c r="BZ114" i="1" s="1" a="1"/>
  <c r="BZ114" i="1" s="1"/>
  <c r="CA114" i="1" s="1" a="1"/>
  <c r="CA114" i="1" s="1"/>
  <c r="CB114" i="1" s="1" a="1"/>
  <c r="CB114" i="1" s="1"/>
  <c r="CC114" i="1" s="1" a="1"/>
  <c r="CC114" i="1" s="1"/>
  <c r="CD114" i="1" s="1" a="1"/>
  <c r="CD114" i="1" s="1"/>
  <c r="CE114" i="1" s="1" a="1"/>
  <c r="CE114" i="1" s="1"/>
  <c r="CF114" i="1" s="1" a="1"/>
  <c r="CF114" i="1" s="1"/>
  <c r="CG114" i="1" s="1" a="1"/>
  <c r="CG114" i="1" s="1"/>
  <c r="CH114" i="1" s="1" a="1"/>
  <c r="CH114" i="1" s="1"/>
  <c r="CI114" i="1" s="1" a="1"/>
  <c r="CI114" i="1" s="1"/>
  <c r="CJ114" i="1" s="1" a="1"/>
  <c r="CJ114" i="1" s="1"/>
  <c r="CK114" i="1" s="1" a="1"/>
  <c r="CK114" i="1" s="1"/>
  <c r="CL114" i="1" s="1" a="1"/>
  <c r="CL114" i="1" s="1"/>
  <c r="CM114" i="1" s="1" a="1"/>
  <c r="CM114" i="1" s="1"/>
  <c r="CN114" i="1" s="1" a="1"/>
  <c r="CN114" i="1" s="1"/>
  <c r="CO114" i="1" s="1" a="1"/>
  <c r="CO114" i="1" s="1"/>
  <c r="CP114" i="1" s="1" a="1"/>
  <c r="CP114" i="1" s="1"/>
  <c r="CQ114" i="1" s="1" a="1"/>
  <c r="CQ114" i="1" s="1"/>
  <c r="CR114" i="1" s="1" a="1"/>
  <c r="CR114" i="1" s="1"/>
  <c r="CS114" i="1" s="1" a="1"/>
  <c r="CS114" i="1" s="1"/>
  <c r="CT114" i="1" s="1" a="1"/>
  <c r="CT114" i="1" s="1"/>
  <c r="CU114" i="1" s="1" a="1"/>
  <c r="CU114" i="1" s="1"/>
  <c r="CV114" i="1" s="1" a="1"/>
  <c r="CV114" i="1" s="1"/>
  <c r="CW114" i="1" s="1" a="1"/>
  <c r="CW114" i="1" s="1"/>
  <c r="CX114" i="1" s="1" a="1"/>
  <c r="CX114" i="1" s="1"/>
  <c r="CY114" i="1" s="1" a="1"/>
  <c r="CY114" i="1" s="1"/>
  <c r="CZ114" i="1" s="1" a="1"/>
  <c r="CZ114" i="1" s="1"/>
  <c r="DA114" i="1" s="1" a="1"/>
  <c r="DA114" i="1" s="1"/>
  <c r="DB114" i="1" s="1" a="1"/>
  <c r="DB114" i="1" s="1"/>
  <c r="DC114" i="1" s="1" a="1"/>
  <c r="DC114" i="1" s="1"/>
  <c r="DD114" i="1" s="1" a="1"/>
  <c r="DD114" i="1" s="1"/>
  <c r="C114" i="7"/>
  <c r="I107" i="1" a="1"/>
  <c r="I107" i="1" s="1"/>
  <c r="J107" i="1" s="1" a="1"/>
  <c r="J107" i="1" s="1"/>
  <c r="K107" i="1" s="1" a="1"/>
  <c r="K107" i="1" s="1"/>
  <c r="L107" i="1" s="1" a="1"/>
  <c r="L107" i="1" s="1"/>
  <c r="M107" i="1" s="1" a="1"/>
  <c r="M107" i="1" s="1"/>
  <c r="N107" i="1" s="1" a="1"/>
  <c r="N107" i="1" s="1"/>
  <c r="O107" i="1" s="1" a="1"/>
  <c r="O107" i="1" s="1"/>
  <c r="P107" i="1" s="1" a="1"/>
  <c r="P107" i="1" s="1"/>
  <c r="Q107" i="1" s="1" a="1"/>
  <c r="Q107" i="1" s="1"/>
  <c r="R107" i="1" s="1" a="1"/>
  <c r="R107" i="1" s="1"/>
  <c r="S107" i="1" s="1" a="1"/>
  <c r="S107" i="1" s="1"/>
  <c r="T107" i="1" s="1" a="1"/>
  <c r="T107" i="1" s="1"/>
  <c r="U107" i="1" s="1" a="1"/>
  <c r="U107" i="1" s="1"/>
  <c r="V107" i="1" s="1" a="1"/>
  <c r="V107" i="1" s="1"/>
  <c r="W107" i="1" s="1" a="1"/>
  <c r="W107" i="1" s="1"/>
  <c r="X107" i="1" s="1" a="1"/>
  <c r="X107" i="1" s="1"/>
  <c r="Y107" i="1" s="1" a="1"/>
  <c r="Y107" i="1" s="1"/>
  <c r="Z107" i="1" s="1" a="1"/>
  <c r="Z107" i="1" s="1"/>
  <c r="AA107" i="1" s="1" a="1"/>
  <c r="AA107" i="1" s="1"/>
  <c r="AB107" i="1" s="1" a="1"/>
  <c r="AB107" i="1" s="1"/>
  <c r="AC107" i="1" s="1" a="1"/>
  <c r="AC107" i="1" s="1"/>
  <c r="AD107" i="1" s="1" a="1"/>
  <c r="AD107" i="1" s="1"/>
  <c r="AE107" i="1" s="1" a="1"/>
  <c r="AE107" i="1" s="1"/>
  <c r="AF107" i="1" s="1" a="1"/>
  <c r="AF107" i="1" s="1"/>
  <c r="AG107" i="1" s="1" a="1"/>
  <c r="AG107" i="1" s="1"/>
  <c r="AH107" i="1" s="1" a="1"/>
  <c r="AH107" i="1" s="1"/>
  <c r="AI107" i="1" s="1" a="1"/>
  <c r="AI107" i="1" s="1"/>
  <c r="AJ107" i="1" s="1" a="1"/>
  <c r="AJ107" i="1" s="1"/>
  <c r="AK107" i="1" s="1" a="1"/>
  <c r="AK107" i="1" s="1"/>
  <c r="AL107" i="1" s="1" a="1"/>
  <c r="AL107" i="1" s="1"/>
  <c r="AM107" i="1" s="1" a="1"/>
  <c r="AM107" i="1" s="1"/>
  <c r="AN107" i="1" s="1" a="1"/>
  <c r="AN107" i="1" s="1"/>
  <c r="AO107" i="1" s="1" a="1"/>
  <c r="AO107" i="1" s="1"/>
  <c r="AP107" i="1" s="1" a="1"/>
  <c r="AP107" i="1" s="1"/>
  <c r="AQ107" i="1" s="1" a="1"/>
  <c r="AQ107" i="1" s="1"/>
  <c r="AR107" i="1" s="1" a="1"/>
  <c r="AR107" i="1" s="1"/>
  <c r="AS107" i="1" s="1" a="1"/>
  <c r="AS107" i="1" s="1"/>
  <c r="AT107" i="1" s="1" a="1"/>
  <c r="AT107" i="1" s="1"/>
  <c r="AU107" i="1" s="1" a="1"/>
  <c r="AU107" i="1" s="1"/>
  <c r="AV107" i="1" s="1" a="1"/>
  <c r="AV107" i="1" s="1"/>
  <c r="AW107" i="1" s="1" a="1"/>
  <c r="AW107" i="1" s="1"/>
  <c r="AX107" i="1" s="1" a="1"/>
  <c r="AX107" i="1" s="1"/>
  <c r="AY107" i="1" s="1" a="1"/>
  <c r="AY107" i="1" s="1"/>
  <c r="AZ107" i="1" s="1" a="1"/>
  <c r="AZ107" i="1" s="1"/>
  <c r="BA107" i="1" s="1" a="1"/>
  <c r="BA107" i="1" s="1"/>
  <c r="BB107" i="1" s="1" a="1"/>
  <c r="BB107" i="1" s="1"/>
  <c r="BC107" i="1" s="1" a="1"/>
  <c r="BC107" i="1" s="1"/>
  <c r="BD107" i="1" s="1" a="1"/>
  <c r="BD107" i="1" s="1"/>
  <c r="BE107" i="1" s="1" a="1"/>
  <c r="BE107" i="1" s="1"/>
  <c r="BF107" i="1" s="1" a="1"/>
  <c r="BF107" i="1" s="1"/>
  <c r="BG107" i="1" s="1" a="1"/>
  <c r="BG107" i="1" s="1"/>
  <c r="BH107" i="1" s="1" a="1"/>
  <c r="BH107" i="1" s="1"/>
  <c r="BI107" i="1" s="1" a="1"/>
  <c r="BI107" i="1" s="1"/>
  <c r="BJ107" i="1" s="1" a="1"/>
  <c r="BJ107" i="1" s="1"/>
  <c r="BK107" i="1" s="1" a="1"/>
  <c r="BK107" i="1" s="1"/>
  <c r="BL107" i="1" s="1" a="1"/>
  <c r="BL107" i="1" s="1"/>
  <c r="BM107" i="1" s="1" a="1"/>
  <c r="BM107" i="1" s="1"/>
  <c r="BN107" i="1" s="1" a="1"/>
  <c r="BN107" i="1" s="1"/>
  <c r="BO107" i="1" s="1" a="1"/>
  <c r="BO107" i="1" s="1"/>
  <c r="BP107" i="1" s="1" a="1"/>
  <c r="BP107" i="1" s="1"/>
  <c r="BQ107" i="1" s="1" a="1"/>
  <c r="BQ107" i="1" s="1"/>
  <c r="BR107" i="1" s="1" a="1"/>
  <c r="BR107" i="1" s="1"/>
  <c r="BS107" i="1" s="1" a="1"/>
  <c r="BS107" i="1" s="1"/>
  <c r="BT107" i="1" s="1" a="1"/>
  <c r="BT107" i="1" s="1"/>
  <c r="BU107" i="1" s="1" a="1"/>
  <c r="BU107" i="1" s="1"/>
  <c r="BV107" i="1" s="1" a="1"/>
  <c r="BV107" i="1" s="1"/>
  <c r="BW107" i="1" s="1" a="1"/>
  <c r="BW107" i="1" s="1"/>
  <c r="BX107" i="1" s="1" a="1"/>
  <c r="BX107" i="1" s="1"/>
  <c r="BY107" i="1" s="1" a="1"/>
  <c r="BY107" i="1" s="1"/>
  <c r="BZ107" i="1" s="1" a="1"/>
  <c r="BZ107" i="1" s="1"/>
  <c r="CA107" i="1" s="1" a="1"/>
  <c r="CA107" i="1" s="1"/>
  <c r="CB107" i="1" s="1" a="1"/>
  <c r="CB107" i="1" s="1"/>
  <c r="CC107" i="1" s="1" a="1"/>
  <c r="CC107" i="1" s="1"/>
  <c r="CD107" i="1" s="1" a="1"/>
  <c r="CD107" i="1" s="1"/>
  <c r="CE107" i="1" s="1" a="1"/>
  <c r="CE107" i="1" s="1"/>
  <c r="CF107" i="1" s="1" a="1"/>
  <c r="CF107" i="1" s="1"/>
  <c r="CG107" i="1" s="1" a="1"/>
  <c r="CG107" i="1" s="1"/>
  <c r="CH107" i="1" s="1" a="1"/>
  <c r="CH107" i="1" s="1"/>
  <c r="CI107" i="1" s="1" a="1"/>
  <c r="CI107" i="1" s="1"/>
  <c r="CJ107" i="1" s="1" a="1"/>
  <c r="CJ107" i="1" s="1"/>
  <c r="CK107" i="1" s="1" a="1"/>
  <c r="CK107" i="1" s="1"/>
  <c r="CL107" i="1" s="1" a="1"/>
  <c r="CL107" i="1" s="1"/>
  <c r="CM107" i="1" s="1" a="1"/>
  <c r="CM107" i="1" s="1"/>
  <c r="CN107" i="1" s="1" a="1"/>
  <c r="CN107" i="1" s="1"/>
  <c r="CO107" i="1" s="1" a="1"/>
  <c r="CO107" i="1" s="1"/>
  <c r="CP107" i="1" s="1" a="1"/>
  <c r="CP107" i="1" s="1"/>
  <c r="CQ107" i="1" s="1" a="1"/>
  <c r="CQ107" i="1" s="1"/>
  <c r="CR107" i="1" s="1" a="1"/>
  <c r="CR107" i="1" s="1"/>
  <c r="CS107" i="1" s="1" a="1"/>
  <c r="CS107" i="1" s="1"/>
  <c r="CT107" i="1" s="1" a="1"/>
  <c r="CT107" i="1" s="1"/>
  <c r="CU107" i="1" s="1" a="1"/>
  <c r="CU107" i="1" s="1"/>
  <c r="CV107" i="1" s="1" a="1"/>
  <c r="CV107" i="1" s="1"/>
  <c r="CW107" i="1" s="1" a="1"/>
  <c r="CW107" i="1" s="1"/>
  <c r="CX107" i="1" s="1" a="1"/>
  <c r="CX107" i="1" s="1"/>
  <c r="CY107" i="1" s="1" a="1"/>
  <c r="CY107" i="1" s="1"/>
  <c r="CZ107" i="1" s="1" a="1"/>
  <c r="CZ107" i="1" s="1"/>
  <c r="DA107" i="1" s="1" a="1"/>
  <c r="DA107" i="1" s="1"/>
  <c r="DB107" i="1" s="1" a="1"/>
  <c r="DB107" i="1" s="1"/>
  <c r="DC107" i="1" s="1" a="1"/>
  <c r="DC107" i="1" s="1"/>
  <c r="DD107" i="1" s="1" a="1"/>
  <c r="DD107" i="1" s="1"/>
  <c r="C107" i="7"/>
  <c r="I174" i="1" a="1"/>
  <c r="I174" i="1" s="1"/>
  <c r="J174" i="1" s="1" a="1"/>
  <c r="J174" i="1" s="1"/>
  <c r="K174" i="1" s="1" a="1"/>
  <c r="K174" i="1" s="1"/>
  <c r="L174" i="1" s="1" a="1"/>
  <c r="L174" i="1" s="1"/>
  <c r="M174" i="1" s="1" a="1"/>
  <c r="M174" i="1" s="1"/>
  <c r="N174" i="1" s="1" a="1"/>
  <c r="N174" i="1" s="1"/>
  <c r="O174" i="1" s="1" a="1"/>
  <c r="O174" i="1" s="1"/>
  <c r="P174" i="1" s="1" a="1"/>
  <c r="P174" i="1" s="1"/>
  <c r="Q174" i="1" s="1" a="1"/>
  <c r="Q174" i="1" s="1"/>
  <c r="R174" i="1" s="1" a="1"/>
  <c r="R174" i="1" s="1"/>
  <c r="S174" i="1" s="1" a="1"/>
  <c r="S174" i="1" s="1"/>
  <c r="T174" i="1" s="1" a="1"/>
  <c r="T174" i="1" s="1"/>
  <c r="U174" i="1" s="1" a="1"/>
  <c r="U174" i="1" s="1"/>
  <c r="V174" i="1" s="1" a="1"/>
  <c r="V174" i="1" s="1"/>
  <c r="W174" i="1" s="1" a="1"/>
  <c r="W174" i="1" s="1"/>
  <c r="X174" i="1" s="1" a="1"/>
  <c r="X174" i="1" s="1"/>
  <c r="Y174" i="1" s="1" a="1"/>
  <c r="Y174" i="1" s="1"/>
  <c r="Z174" i="1" s="1" a="1"/>
  <c r="Z174" i="1" s="1"/>
  <c r="AA174" i="1" s="1" a="1"/>
  <c r="AA174" i="1" s="1"/>
  <c r="AB174" i="1" s="1" a="1"/>
  <c r="AB174" i="1" s="1"/>
  <c r="AC174" i="1" s="1" a="1"/>
  <c r="AC174" i="1" s="1"/>
  <c r="AD174" i="1" s="1" a="1"/>
  <c r="AD174" i="1" s="1"/>
  <c r="AE174" i="1" s="1" a="1"/>
  <c r="AE174" i="1" s="1"/>
  <c r="AF174" i="1" s="1" a="1"/>
  <c r="AF174" i="1" s="1"/>
  <c r="AG174" i="1" s="1" a="1"/>
  <c r="AG174" i="1" s="1"/>
  <c r="AH174" i="1" s="1" a="1"/>
  <c r="AH174" i="1" s="1"/>
  <c r="AI174" i="1" s="1" a="1"/>
  <c r="AI174" i="1" s="1"/>
  <c r="AJ174" i="1" s="1" a="1"/>
  <c r="AJ174" i="1" s="1"/>
  <c r="AK174" i="1" s="1" a="1"/>
  <c r="AK174" i="1" s="1"/>
  <c r="AL174" i="1" s="1" a="1"/>
  <c r="AL174" i="1" s="1"/>
  <c r="AM174" i="1" s="1" a="1"/>
  <c r="AM174" i="1" s="1"/>
  <c r="AN174" i="1" s="1" a="1"/>
  <c r="AN174" i="1" s="1"/>
  <c r="AO174" i="1" s="1" a="1"/>
  <c r="AO174" i="1" s="1"/>
  <c r="AP174" i="1" s="1" a="1"/>
  <c r="AP174" i="1" s="1"/>
  <c r="AQ174" i="1" s="1" a="1"/>
  <c r="AQ174" i="1" s="1"/>
  <c r="AR174" i="1" s="1" a="1"/>
  <c r="AR174" i="1" s="1"/>
  <c r="AS174" i="1" s="1" a="1"/>
  <c r="AS174" i="1" s="1"/>
  <c r="AT174" i="1" s="1" a="1"/>
  <c r="AT174" i="1" s="1"/>
  <c r="AU174" i="1" s="1" a="1"/>
  <c r="AU174" i="1" s="1"/>
  <c r="AV174" i="1" s="1" a="1"/>
  <c r="AV174" i="1" s="1"/>
  <c r="AW174" i="1" s="1" a="1"/>
  <c r="AW174" i="1" s="1"/>
  <c r="AX174" i="1" s="1" a="1"/>
  <c r="AX174" i="1" s="1"/>
  <c r="AY174" i="1" s="1" a="1"/>
  <c r="AY174" i="1" s="1"/>
  <c r="AZ174" i="1" s="1" a="1"/>
  <c r="AZ174" i="1" s="1"/>
  <c r="BA174" i="1" s="1" a="1"/>
  <c r="BA174" i="1" s="1"/>
  <c r="BB174" i="1" s="1" a="1"/>
  <c r="BB174" i="1" s="1"/>
  <c r="BC174" i="1" s="1" a="1"/>
  <c r="BC174" i="1" s="1"/>
  <c r="BD174" i="1" s="1" a="1"/>
  <c r="BD174" i="1" s="1"/>
  <c r="BE174" i="1" s="1" a="1"/>
  <c r="BE174" i="1" s="1"/>
  <c r="BF174" i="1" s="1" a="1"/>
  <c r="BF174" i="1" s="1"/>
  <c r="BG174" i="1" s="1" a="1"/>
  <c r="BG174" i="1" s="1"/>
  <c r="BH174" i="1" s="1" a="1"/>
  <c r="BH174" i="1" s="1"/>
  <c r="BI174" i="1" s="1" a="1"/>
  <c r="BI174" i="1" s="1"/>
  <c r="BJ174" i="1" s="1" a="1"/>
  <c r="BJ174" i="1" s="1"/>
  <c r="BK174" i="1" s="1" a="1"/>
  <c r="BK174" i="1" s="1"/>
  <c r="BL174" i="1" s="1" a="1"/>
  <c r="BL174" i="1" s="1"/>
  <c r="BM174" i="1" s="1" a="1"/>
  <c r="BM174" i="1" s="1"/>
  <c r="BN174" i="1" s="1" a="1"/>
  <c r="BN174" i="1" s="1"/>
  <c r="BO174" i="1" s="1" a="1"/>
  <c r="BO174" i="1" s="1"/>
  <c r="BP174" i="1" s="1" a="1"/>
  <c r="BP174" i="1" s="1"/>
  <c r="BQ174" i="1" s="1" a="1"/>
  <c r="BQ174" i="1" s="1"/>
  <c r="BR174" i="1" s="1" a="1"/>
  <c r="BR174" i="1" s="1"/>
  <c r="BS174" i="1" s="1" a="1"/>
  <c r="BS174" i="1" s="1"/>
  <c r="BT174" i="1" s="1" a="1"/>
  <c r="BT174" i="1" s="1"/>
  <c r="BU174" i="1" s="1" a="1"/>
  <c r="BU174" i="1" s="1"/>
  <c r="BV174" i="1" s="1" a="1"/>
  <c r="BV174" i="1" s="1"/>
  <c r="BW174" i="1" s="1" a="1"/>
  <c r="BW174" i="1" s="1"/>
  <c r="BX174" i="1" s="1" a="1"/>
  <c r="BX174" i="1" s="1"/>
  <c r="BY174" i="1" s="1" a="1"/>
  <c r="BY174" i="1" s="1"/>
  <c r="BZ174" i="1" s="1" a="1"/>
  <c r="BZ174" i="1" s="1"/>
  <c r="CA174" i="1" s="1" a="1"/>
  <c r="CA174" i="1" s="1"/>
  <c r="CB174" i="1" s="1" a="1"/>
  <c r="CB174" i="1" s="1"/>
  <c r="CC174" i="1" s="1" a="1"/>
  <c r="CC174" i="1" s="1"/>
  <c r="CD174" i="1" s="1" a="1"/>
  <c r="CD174" i="1" s="1"/>
  <c r="CE174" i="1" s="1" a="1"/>
  <c r="CE174" i="1" s="1"/>
  <c r="CF174" i="1" s="1" a="1"/>
  <c r="CF174" i="1" s="1"/>
  <c r="CG174" i="1" s="1" a="1"/>
  <c r="CG174" i="1" s="1"/>
  <c r="CH174" i="1" s="1" a="1"/>
  <c r="CH174" i="1" s="1"/>
  <c r="CI174" i="1" s="1" a="1"/>
  <c r="CI174" i="1" s="1"/>
  <c r="CJ174" i="1" s="1" a="1"/>
  <c r="CJ174" i="1" s="1"/>
  <c r="CK174" i="1" s="1" a="1"/>
  <c r="CK174" i="1" s="1"/>
  <c r="CL174" i="1" s="1" a="1"/>
  <c r="CL174" i="1" s="1"/>
  <c r="CM174" i="1" s="1" a="1"/>
  <c r="CM174" i="1" s="1"/>
  <c r="CN174" i="1" s="1" a="1"/>
  <c r="CN174" i="1" s="1"/>
  <c r="CO174" i="1" s="1" a="1"/>
  <c r="CO174" i="1" s="1"/>
  <c r="CP174" i="1" s="1" a="1"/>
  <c r="CP174" i="1" s="1"/>
  <c r="CQ174" i="1" s="1" a="1"/>
  <c r="CQ174" i="1" s="1"/>
  <c r="CR174" i="1" s="1" a="1"/>
  <c r="CR174" i="1" s="1"/>
  <c r="CS174" i="1" s="1" a="1"/>
  <c r="CS174" i="1" s="1"/>
  <c r="CT174" i="1" s="1" a="1"/>
  <c r="CT174" i="1" s="1"/>
  <c r="CU174" i="1" s="1" a="1"/>
  <c r="CU174" i="1" s="1"/>
  <c r="CV174" i="1" s="1" a="1"/>
  <c r="CV174" i="1" s="1"/>
  <c r="CW174" i="1" s="1" a="1"/>
  <c r="CW174" i="1" s="1"/>
  <c r="CX174" i="1" s="1" a="1"/>
  <c r="CX174" i="1" s="1"/>
  <c r="CY174" i="1" s="1" a="1"/>
  <c r="CY174" i="1" s="1"/>
  <c r="CZ174" i="1" s="1" a="1"/>
  <c r="CZ174" i="1" s="1"/>
  <c r="DA174" i="1" s="1" a="1"/>
  <c r="DA174" i="1" s="1"/>
  <c r="DB174" i="1" s="1" a="1"/>
  <c r="DB174" i="1" s="1"/>
  <c r="DC174" i="1" s="1" a="1"/>
  <c r="DC174" i="1" s="1"/>
  <c r="DD174" i="1" s="1" a="1"/>
  <c r="DD174" i="1" s="1"/>
  <c r="C174" i="7"/>
  <c r="I292" i="1" a="1"/>
  <c r="I292" i="1" s="1"/>
  <c r="J292" i="1" s="1" a="1"/>
  <c r="J292" i="1" s="1"/>
  <c r="K292" i="1" s="1" a="1"/>
  <c r="K292" i="1" s="1"/>
  <c r="L292" i="1" s="1" a="1"/>
  <c r="L292" i="1" s="1"/>
  <c r="M292" i="1" s="1" a="1"/>
  <c r="M292" i="1" s="1"/>
  <c r="N292" i="1" s="1" a="1"/>
  <c r="N292" i="1" s="1"/>
  <c r="O292" i="1" s="1" a="1"/>
  <c r="O292" i="1" s="1"/>
  <c r="P292" i="1" s="1" a="1"/>
  <c r="P292" i="1" s="1"/>
  <c r="Q292" i="1" s="1" a="1"/>
  <c r="Q292" i="1" s="1"/>
  <c r="R292" i="1" s="1" a="1"/>
  <c r="R292" i="1" s="1"/>
  <c r="S292" i="1" s="1" a="1"/>
  <c r="S292" i="1" s="1"/>
  <c r="T292" i="1" s="1" a="1"/>
  <c r="T292" i="1" s="1"/>
  <c r="U292" i="1" s="1" a="1"/>
  <c r="U292" i="1" s="1"/>
  <c r="V292" i="1" s="1" a="1"/>
  <c r="V292" i="1" s="1"/>
  <c r="W292" i="1" s="1" a="1"/>
  <c r="W292" i="1" s="1"/>
  <c r="X292" i="1" s="1" a="1"/>
  <c r="X292" i="1" s="1"/>
  <c r="Y292" i="1" s="1" a="1"/>
  <c r="Y292" i="1" s="1"/>
  <c r="Z292" i="1" s="1" a="1"/>
  <c r="Z292" i="1" s="1"/>
  <c r="AA292" i="1" s="1" a="1"/>
  <c r="AA292" i="1" s="1"/>
  <c r="AB292" i="1" s="1" a="1"/>
  <c r="AB292" i="1" s="1"/>
  <c r="AC292" i="1" s="1" a="1"/>
  <c r="AC292" i="1" s="1"/>
  <c r="AD292" i="1" s="1" a="1"/>
  <c r="AD292" i="1" s="1"/>
  <c r="AE292" i="1" s="1" a="1"/>
  <c r="AE292" i="1" s="1"/>
  <c r="AF292" i="1" s="1" a="1"/>
  <c r="AF292" i="1" s="1"/>
  <c r="AG292" i="1" s="1" a="1"/>
  <c r="AG292" i="1" s="1"/>
  <c r="AH292" i="1" s="1" a="1"/>
  <c r="AH292" i="1" s="1"/>
  <c r="AI292" i="1" s="1" a="1"/>
  <c r="AI292" i="1" s="1"/>
  <c r="AJ292" i="1" s="1" a="1"/>
  <c r="AJ292" i="1" s="1"/>
  <c r="AK292" i="1" s="1" a="1"/>
  <c r="AK292" i="1" s="1"/>
  <c r="AL292" i="1" s="1" a="1"/>
  <c r="AL292" i="1" s="1"/>
  <c r="AM292" i="1" s="1" a="1"/>
  <c r="AM292" i="1" s="1"/>
  <c r="AN292" i="1" s="1" a="1"/>
  <c r="AN292" i="1" s="1"/>
  <c r="AO292" i="1" s="1" a="1"/>
  <c r="AO292" i="1" s="1"/>
  <c r="AP292" i="1" s="1" a="1"/>
  <c r="AP292" i="1" s="1"/>
  <c r="AQ292" i="1" s="1" a="1"/>
  <c r="AQ292" i="1" s="1"/>
  <c r="AR292" i="1" s="1" a="1"/>
  <c r="AR292" i="1" s="1"/>
  <c r="AS292" i="1" s="1" a="1"/>
  <c r="AS292" i="1" s="1"/>
  <c r="AT292" i="1" s="1" a="1"/>
  <c r="AT292" i="1" s="1"/>
  <c r="AU292" i="1" s="1" a="1"/>
  <c r="AU292" i="1" s="1"/>
  <c r="AV292" i="1" s="1" a="1"/>
  <c r="AV292" i="1" s="1"/>
  <c r="AW292" i="1" s="1" a="1"/>
  <c r="AW292" i="1" s="1"/>
  <c r="AX292" i="1" s="1" a="1"/>
  <c r="AX292" i="1" s="1"/>
  <c r="AY292" i="1" s="1" a="1"/>
  <c r="AY292" i="1" s="1"/>
  <c r="AZ292" i="1" s="1" a="1"/>
  <c r="AZ292" i="1" s="1"/>
  <c r="BA292" i="1" s="1" a="1"/>
  <c r="BA292" i="1" s="1"/>
  <c r="BB292" i="1" s="1" a="1"/>
  <c r="BB292" i="1" s="1"/>
  <c r="BC292" i="1" s="1" a="1"/>
  <c r="BC292" i="1" s="1"/>
  <c r="BD292" i="1" s="1" a="1"/>
  <c r="BD292" i="1" s="1"/>
  <c r="BE292" i="1" s="1" a="1"/>
  <c r="BE292" i="1" s="1"/>
  <c r="BF292" i="1" s="1" a="1"/>
  <c r="BF292" i="1" s="1"/>
  <c r="BG292" i="1" s="1" a="1"/>
  <c r="BG292" i="1" s="1"/>
  <c r="BH292" i="1" s="1" a="1"/>
  <c r="BH292" i="1" s="1"/>
  <c r="BI292" i="1" s="1" a="1"/>
  <c r="BI292" i="1" s="1"/>
  <c r="BJ292" i="1" s="1" a="1"/>
  <c r="BJ292" i="1" s="1"/>
  <c r="BK292" i="1" s="1" a="1"/>
  <c r="BK292" i="1" s="1"/>
  <c r="BL292" i="1" s="1" a="1"/>
  <c r="BL292" i="1" s="1"/>
  <c r="BM292" i="1" s="1" a="1"/>
  <c r="BM292" i="1" s="1"/>
  <c r="BN292" i="1" s="1" a="1"/>
  <c r="BN292" i="1" s="1"/>
  <c r="BO292" i="1" s="1" a="1"/>
  <c r="BO292" i="1" s="1"/>
  <c r="BP292" i="1" s="1" a="1"/>
  <c r="BP292" i="1" s="1"/>
  <c r="BQ292" i="1" s="1" a="1"/>
  <c r="BQ292" i="1" s="1"/>
  <c r="BR292" i="1" s="1" a="1"/>
  <c r="BR292" i="1" s="1"/>
  <c r="BS292" i="1" s="1" a="1"/>
  <c r="BS292" i="1" s="1"/>
  <c r="BT292" i="1" s="1" a="1"/>
  <c r="BT292" i="1" s="1"/>
  <c r="BU292" i="1" s="1" a="1"/>
  <c r="BU292" i="1" s="1"/>
  <c r="BV292" i="1" s="1" a="1"/>
  <c r="BV292" i="1" s="1"/>
  <c r="BW292" i="1" s="1" a="1"/>
  <c r="BW292" i="1" s="1"/>
  <c r="BX292" i="1" s="1" a="1"/>
  <c r="BX292" i="1" s="1"/>
  <c r="BY292" i="1" s="1" a="1"/>
  <c r="BY292" i="1" s="1"/>
  <c r="BZ292" i="1" s="1" a="1"/>
  <c r="BZ292" i="1" s="1"/>
  <c r="CA292" i="1" s="1" a="1"/>
  <c r="CA292" i="1" s="1"/>
  <c r="CB292" i="1" s="1" a="1"/>
  <c r="CB292" i="1" s="1"/>
  <c r="CC292" i="1" s="1" a="1"/>
  <c r="CC292" i="1" s="1"/>
  <c r="CD292" i="1" s="1" a="1"/>
  <c r="CD292" i="1" s="1"/>
  <c r="CE292" i="1" s="1" a="1"/>
  <c r="CE292" i="1" s="1"/>
  <c r="CF292" i="1" s="1" a="1"/>
  <c r="CF292" i="1" s="1"/>
  <c r="CG292" i="1" s="1" a="1"/>
  <c r="CG292" i="1" s="1"/>
  <c r="CH292" i="1" s="1" a="1"/>
  <c r="CH292" i="1" s="1"/>
  <c r="CI292" i="1" s="1" a="1"/>
  <c r="CI292" i="1" s="1"/>
  <c r="CJ292" i="1" s="1" a="1"/>
  <c r="CJ292" i="1" s="1"/>
  <c r="CK292" i="1" s="1" a="1"/>
  <c r="CK292" i="1" s="1"/>
  <c r="CL292" i="1" s="1" a="1"/>
  <c r="CL292" i="1" s="1"/>
  <c r="CM292" i="1" s="1" a="1"/>
  <c r="CM292" i="1" s="1"/>
  <c r="CN292" i="1" s="1" a="1"/>
  <c r="CN292" i="1" s="1"/>
  <c r="CO292" i="1" s="1" a="1"/>
  <c r="CO292" i="1" s="1"/>
  <c r="CP292" i="1" s="1" a="1"/>
  <c r="CP292" i="1" s="1"/>
  <c r="CQ292" i="1" s="1" a="1"/>
  <c r="CQ292" i="1" s="1"/>
  <c r="CR292" i="1" s="1" a="1"/>
  <c r="CR292" i="1" s="1"/>
  <c r="CS292" i="1" s="1" a="1"/>
  <c r="CS292" i="1" s="1"/>
  <c r="CT292" i="1" s="1" a="1"/>
  <c r="CT292" i="1" s="1"/>
  <c r="CU292" i="1" s="1" a="1"/>
  <c r="CU292" i="1" s="1"/>
  <c r="CV292" i="1" s="1" a="1"/>
  <c r="CV292" i="1" s="1"/>
  <c r="CW292" i="1" s="1" a="1"/>
  <c r="CW292" i="1" s="1"/>
  <c r="CX292" i="1" s="1" a="1"/>
  <c r="CX292" i="1" s="1"/>
  <c r="CY292" i="1" s="1" a="1"/>
  <c r="CY292" i="1" s="1"/>
  <c r="CZ292" i="1" s="1" a="1"/>
  <c r="CZ292" i="1" s="1"/>
  <c r="DA292" i="1" s="1" a="1"/>
  <c r="DA292" i="1" s="1"/>
  <c r="DB292" i="1" s="1" a="1"/>
  <c r="DB292" i="1" s="1"/>
  <c r="DC292" i="1" s="1" a="1"/>
  <c r="DC292" i="1" s="1"/>
  <c r="DD292" i="1" s="1" a="1"/>
  <c r="DD292" i="1" s="1"/>
  <c r="C292" i="7"/>
  <c r="I238" i="1" a="1"/>
  <c r="I238" i="1" s="1"/>
  <c r="J238" i="1" s="1" a="1"/>
  <c r="J238" i="1" s="1"/>
  <c r="K238" i="1" s="1" a="1"/>
  <c r="K238" i="1" s="1"/>
  <c r="L238" i="1" s="1" a="1"/>
  <c r="L238" i="1" s="1"/>
  <c r="M238" i="1" s="1" a="1"/>
  <c r="M238" i="1" s="1"/>
  <c r="N238" i="1" s="1" a="1"/>
  <c r="N238" i="1" s="1"/>
  <c r="O238" i="1" s="1" a="1"/>
  <c r="O238" i="1" s="1"/>
  <c r="P238" i="1" s="1" a="1"/>
  <c r="P238" i="1" s="1"/>
  <c r="Q238" i="1" s="1" a="1"/>
  <c r="Q238" i="1" s="1"/>
  <c r="R238" i="1" s="1" a="1"/>
  <c r="R238" i="1" s="1"/>
  <c r="S238" i="1" s="1" a="1"/>
  <c r="S238" i="1" s="1"/>
  <c r="T238" i="1" s="1" a="1"/>
  <c r="T238" i="1" s="1"/>
  <c r="U238" i="1" s="1" a="1"/>
  <c r="U238" i="1" s="1"/>
  <c r="V238" i="1" s="1" a="1"/>
  <c r="V238" i="1" s="1"/>
  <c r="W238" i="1" s="1" a="1"/>
  <c r="W238" i="1" s="1"/>
  <c r="X238" i="1" s="1" a="1"/>
  <c r="X238" i="1" s="1"/>
  <c r="Y238" i="1" s="1" a="1"/>
  <c r="Y238" i="1" s="1"/>
  <c r="Z238" i="1" s="1" a="1"/>
  <c r="Z238" i="1" s="1"/>
  <c r="AA238" i="1" s="1" a="1"/>
  <c r="AA238" i="1" s="1"/>
  <c r="AB238" i="1" s="1" a="1"/>
  <c r="AB238" i="1" s="1"/>
  <c r="AC238" i="1" s="1" a="1"/>
  <c r="AC238" i="1" s="1"/>
  <c r="AD238" i="1" s="1" a="1"/>
  <c r="AD238" i="1" s="1"/>
  <c r="AE238" i="1" s="1" a="1"/>
  <c r="AE238" i="1" s="1"/>
  <c r="AF238" i="1" s="1" a="1"/>
  <c r="AF238" i="1" s="1"/>
  <c r="AG238" i="1" s="1" a="1"/>
  <c r="AG238" i="1" s="1"/>
  <c r="AH238" i="1" s="1" a="1"/>
  <c r="AH238" i="1" s="1"/>
  <c r="AI238" i="1" s="1" a="1"/>
  <c r="AI238" i="1" s="1"/>
  <c r="AJ238" i="1" s="1" a="1"/>
  <c r="AJ238" i="1" s="1"/>
  <c r="AK238" i="1" s="1" a="1"/>
  <c r="AK238" i="1" s="1"/>
  <c r="AL238" i="1" s="1" a="1"/>
  <c r="AL238" i="1" s="1"/>
  <c r="AM238" i="1" s="1" a="1"/>
  <c r="AM238" i="1" s="1"/>
  <c r="AN238" i="1" s="1" a="1"/>
  <c r="AN238" i="1" s="1"/>
  <c r="AO238" i="1" s="1" a="1"/>
  <c r="AO238" i="1" s="1"/>
  <c r="AP238" i="1" s="1" a="1"/>
  <c r="AP238" i="1" s="1"/>
  <c r="AQ238" i="1" s="1" a="1"/>
  <c r="AQ238" i="1" s="1"/>
  <c r="AR238" i="1" s="1" a="1"/>
  <c r="AR238" i="1" s="1"/>
  <c r="AS238" i="1" s="1" a="1"/>
  <c r="AS238" i="1" s="1"/>
  <c r="AT238" i="1" s="1" a="1"/>
  <c r="AT238" i="1" s="1"/>
  <c r="AU238" i="1" s="1" a="1"/>
  <c r="AU238" i="1" s="1"/>
  <c r="AV238" i="1" s="1" a="1"/>
  <c r="AV238" i="1" s="1"/>
  <c r="AW238" i="1" s="1" a="1"/>
  <c r="AW238" i="1" s="1"/>
  <c r="AX238" i="1" s="1" a="1"/>
  <c r="AX238" i="1" s="1"/>
  <c r="AY238" i="1" s="1" a="1"/>
  <c r="AY238" i="1" s="1"/>
  <c r="AZ238" i="1" s="1" a="1"/>
  <c r="AZ238" i="1" s="1"/>
  <c r="BA238" i="1" s="1" a="1"/>
  <c r="BA238" i="1" s="1"/>
  <c r="BB238" i="1" s="1" a="1"/>
  <c r="BB238" i="1" s="1"/>
  <c r="BC238" i="1" s="1" a="1"/>
  <c r="BC238" i="1" s="1"/>
  <c r="BD238" i="1" s="1" a="1"/>
  <c r="BD238" i="1" s="1"/>
  <c r="BE238" i="1" s="1" a="1"/>
  <c r="BE238" i="1" s="1"/>
  <c r="BF238" i="1" s="1" a="1"/>
  <c r="BF238" i="1" s="1"/>
  <c r="BG238" i="1" s="1" a="1"/>
  <c r="BG238" i="1" s="1"/>
  <c r="BH238" i="1" s="1" a="1"/>
  <c r="BH238" i="1" s="1"/>
  <c r="BI238" i="1" s="1" a="1"/>
  <c r="BI238" i="1" s="1"/>
  <c r="BJ238" i="1" s="1" a="1"/>
  <c r="BJ238" i="1" s="1"/>
  <c r="BK238" i="1" s="1" a="1"/>
  <c r="BK238" i="1" s="1"/>
  <c r="BL238" i="1" s="1" a="1"/>
  <c r="BL238" i="1" s="1"/>
  <c r="BM238" i="1" s="1" a="1"/>
  <c r="BM238" i="1" s="1"/>
  <c r="BN238" i="1" s="1" a="1"/>
  <c r="BN238" i="1" s="1"/>
  <c r="BO238" i="1" s="1" a="1"/>
  <c r="BO238" i="1" s="1"/>
  <c r="BP238" i="1" s="1" a="1"/>
  <c r="BP238" i="1" s="1"/>
  <c r="BQ238" i="1" s="1" a="1"/>
  <c r="BQ238" i="1" s="1"/>
  <c r="BR238" i="1" s="1" a="1"/>
  <c r="BR238" i="1" s="1"/>
  <c r="BS238" i="1" s="1" a="1"/>
  <c r="BS238" i="1" s="1"/>
  <c r="BT238" i="1" s="1" a="1"/>
  <c r="BT238" i="1" s="1"/>
  <c r="BU238" i="1" s="1" a="1"/>
  <c r="BU238" i="1" s="1"/>
  <c r="BV238" i="1" s="1" a="1"/>
  <c r="BV238" i="1" s="1"/>
  <c r="BW238" i="1" s="1" a="1"/>
  <c r="BW238" i="1" s="1"/>
  <c r="BX238" i="1" s="1" a="1"/>
  <c r="BX238" i="1" s="1"/>
  <c r="BY238" i="1" s="1" a="1"/>
  <c r="BY238" i="1" s="1"/>
  <c r="BZ238" i="1" s="1" a="1"/>
  <c r="BZ238" i="1" s="1"/>
  <c r="CA238" i="1" s="1" a="1"/>
  <c r="CA238" i="1" s="1"/>
  <c r="CB238" i="1" s="1" a="1"/>
  <c r="CB238" i="1" s="1"/>
  <c r="CC238" i="1" s="1" a="1"/>
  <c r="CC238" i="1" s="1"/>
  <c r="CD238" i="1" s="1" a="1"/>
  <c r="CD238" i="1" s="1"/>
  <c r="CE238" i="1" s="1" a="1"/>
  <c r="CE238" i="1" s="1"/>
  <c r="CF238" i="1" s="1" a="1"/>
  <c r="CF238" i="1" s="1"/>
  <c r="CG238" i="1" s="1" a="1"/>
  <c r="CG238" i="1" s="1"/>
  <c r="CH238" i="1" s="1" a="1"/>
  <c r="CH238" i="1" s="1"/>
  <c r="CI238" i="1" s="1" a="1"/>
  <c r="CI238" i="1" s="1"/>
  <c r="CJ238" i="1" s="1" a="1"/>
  <c r="CJ238" i="1" s="1"/>
  <c r="CK238" i="1" s="1" a="1"/>
  <c r="CK238" i="1" s="1"/>
  <c r="CL238" i="1" s="1" a="1"/>
  <c r="CL238" i="1" s="1"/>
  <c r="CM238" i="1" s="1" a="1"/>
  <c r="CM238" i="1" s="1"/>
  <c r="CN238" i="1" s="1" a="1"/>
  <c r="CN238" i="1" s="1"/>
  <c r="CO238" i="1" s="1" a="1"/>
  <c r="CO238" i="1" s="1"/>
  <c r="CP238" i="1" s="1" a="1"/>
  <c r="CP238" i="1" s="1"/>
  <c r="CQ238" i="1" s="1" a="1"/>
  <c r="CQ238" i="1" s="1"/>
  <c r="CR238" i="1" s="1" a="1"/>
  <c r="CR238" i="1" s="1"/>
  <c r="CS238" i="1" s="1" a="1"/>
  <c r="CS238" i="1" s="1"/>
  <c r="CT238" i="1" s="1" a="1"/>
  <c r="CT238" i="1" s="1"/>
  <c r="CU238" i="1" s="1" a="1"/>
  <c r="CU238" i="1" s="1"/>
  <c r="CV238" i="1" s="1" a="1"/>
  <c r="CV238" i="1" s="1"/>
  <c r="CW238" i="1" s="1" a="1"/>
  <c r="CW238" i="1" s="1"/>
  <c r="CX238" i="1" s="1" a="1"/>
  <c r="CX238" i="1" s="1"/>
  <c r="CY238" i="1" s="1" a="1"/>
  <c r="CY238" i="1" s="1"/>
  <c r="CZ238" i="1" s="1" a="1"/>
  <c r="CZ238" i="1" s="1"/>
  <c r="DA238" i="1" s="1" a="1"/>
  <c r="DA238" i="1" s="1"/>
  <c r="DB238" i="1" s="1" a="1"/>
  <c r="DB238" i="1" s="1"/>
  <c r="DC238" i="1" s="1" a="1"/>
  <c r="DC238" i="1" s="1"/>
  <c r="DD238" i="1" s="1" a="1"/>
  <c r="DD238" i="1" s="1"/>
  <c r="C238" i="7"/>
  <c r="I144" i="1" a="1"/>
  <c r="I144" i="1" s="1"/>
  <c r="J144" i="1" s="1" a="1"/>
  <c r="J144" i="1" s="1"/>
  <c r="K144" i="1" s="1" a="1"/>
  <c r="K144" i="1" s="1"/>
  <c r="L144" i="1" s="1" a="1"/>
  <c r="L144" i="1" s="1"/>
  <c r="M144" i="1" s="1" a="1"/>
  <c r="M144" i="1" s="1"/>
  <c r="N144" i="1" s="1" a="1"/>
  <c r="N144" i="1" s="1"/>
  <c r="O144" i="1" s="1" a="1"/>
  <c r="O144" i="1" s="1"/>
  <c r="P144" i="1" s="1" a="1"/>
  <c r="P144" i="1" s="1"/>
  <c r="Q144" i="1" s="1" a="1"/>
  <c r="Q144" i="1" s="1"/>
  <c r="R144" i="1" s="1" a="1"/>
  <c r="R144" i="1" s="1"/>
  <c r="S144" i="1" s="1" a="1"/>
  <c r="S144" i="1" s="1"/>
  <c r="T144" i="1" s="1" a="1"/>
  <c r="T144" i="1" s="1"/>
  <c r="U144" i="1" s="1" a="1"/>
  <c r="U144" i="1" s="1"/>
  <c r="V144" i="1" s="1" a="1"/>
  <c r="V144" i="1" s="1"/>
  <c r="W144" i="1" s="1" a="1"/>
  <c r="W144" i="1" s="1"/>
  <c r="X144" i="1" s="1" a="1"/>
  <c r="X144" i="1" s="1"/>
  <c r="Y144" i="1" s="1" a="1"/>
  <c r="Y144" i="1" s="1"/>
  <c r="Z144" i="1" s="1" a="1"/>
  <c r="Z144" i="1" s="1"/>
  <c r="AA144" i="1" s="1" a="1"/>
  <c r="AA144" i="1" s="1"/>
  <c r="AB144" i="1" s="1" a="1"/>
  <c r="AB144" i="1" s="1"/>
  <c r="AC144" i="1" s="1" a="1"/>
  <c r="AC144" i="1" s="1"/>
  <c r="AD144" i="1" s="1" a="1"/>
  <c r="AD144" i="1" s="1"/>
  <c r="AE144" i="1" s="1" a="1"/>
  <c r="AE144" i="1" s="1"/>
  <c r="AF144" i="1" s="1" a="1"/>
  <c r="AF144" i="1" s="1"/>
  <c r="AG144" i="1" s="1" a="1"/>
  <c r="AG144" i="1" s="1"/>
  <c r="AH144" i="1" s="1" a="1"/>
  <c r="AH144" i="1" s="1"/>
  <c r="AI144" i="1" s="1" a="1"/>
  <c r="AI144" i="1" s="1"/>
  <c r="AJ144" i="1" s="1" a="1"/>
  <c r="AJ144" i="1" s="1"/>
  <c r="AK144" i="1" s="1" a="1"/>
  <c r="AK144" i="1" s="1"/>
  <c r="AL144" i="1" s="1" a="1"/>
  <c r="AL144" i="1" s="1"/>
  <c r="AM144" i="1" s="1" a="1"/>
  <c r="AM144" i="1" s="1"/>
  <c r="AN144" i="1" s="1" a="1"/>
  <c r="AN144" i="1" s="1"/>
  <c r="AO144" i="1" s="1" a="1"/>
  <c r="AO144" i="1" s="1"/>
  <c r="AP144" i="1" s="1" a="1"/>
  <c r="AP144" i="1" s="1"/>
  <c r="AQ144" i="1" s="1" a="1"/>
  <c r="AQ144" i="1" s="1"/>
  <c r="AR144" i="1" s="1" a="1"/>
  <c r="AR144" i="1" s="1"/>
  <c r="AS144" i="1" s="1" a="1"/>
  <c r="AS144" i="1" s="1"/>
  <c r="AT144" i="1" s="1" a="1"/>
  <c r="AT144" i="1" s="1"/>
  <c r="AU144" i="1" s="1" a="1"/>
  <c r="AU144" i="1" s="1"/>
  <c r="AV144" i="1" s="1" a="1"/>
  <c r="AV144" i="1" s="1"/>
  <c r="AW144" i="1" s="1" a="1"/>
  <c r="AW144" i="1" s="1"/>
  <c r="AX144" i="1" s="1" a="1"/>
  <c r="AX144" i="1" s="1"/>
  <c r="AY144" i="1" s="1" a="1"/>
  <c r="AY144" i="1" s="1"/>
  <c r="AZ144" i="1" s="1" a="1"/>
  <c r="AZ144" i="1" s="1"/>
  <c r="BA144" i="1" s="1" a="1"/>
  <c r="BA144" i="1" s="1"/>
  <c r="BB144" i="1" s="1" a="1"/>
  <c r="BB144" i="1" s="1"/>
  <c r="BC144" i="1" s="1" a="1"/>
  <c r="BC144" i="1" s="1"/>
  <c r="BD144" i="1" s="1" a="1"/>
  <c r="BD144" i="1" s="1"/>
  <c r="BE144" i="1" s="1" a="1"/>
  <c r="BE144" i="1" s="1"/>
  <c r="BF144" i="1" s="1" a="1"/>
  <c r="BF144" i="1" s="1"/>
  <c r="BG144" i="1" s="1" a="1"/>
  <c r="BG144" i="1" s="1"/>
  <c r="BH144" i="1" s="1" a="1"/>
  <c r="BH144" i="1" s="1"/>
  <c r="BI144" i="1" s="1" a="1"/>
  <c r="BI144" i="1" s="1"/>
  <c r="BJ144" i="1" s="1" a="1"/>
  <c r="BJ144" i="1" s="1"/>
  <c r="BK144" i="1" s="1" a="1"/>
  <c r="BK144" i="1" s="1"/>
  <c r="BL144" i="1" s="1" a="1"/>
  <c r="BL144" i="1" s="1"/>
  <c r="BM144" i="1" s="1" a="1"/>
  <c r="BM144" i="1" s="1"/>
  <c r="BN144" i="1" s="1" a="1"/>
  <c r="BN144" i="1" s="1"/>
  <c r="BO144" i="1" s="1" a="1"/>
  <c r="BO144" i="1" s="1"/>
  <c r="BP144" i="1" s="1" a="1"/>
  <c r="BP144" i="1" s="1"/>
  <c r="BQ144" i="1" s="1" a="1"/>
  <c r="BQ144" i="1" s="1"/>
  <c r="BR144" i="1" s="1" a="1"/>
  <c r="BR144" i="1" s="1"/>
  <c r="BS144" i="1" s="1" a="1"/>
  <c r="BS144" i="1" s="1"/>
  <c r="BT144" i="1" s="1" a="1"/>
  <c r="BT144" i="1" s="1"/>
  <c r="BU144" i="1" s="1" a="1"/>
  <c r="BU144" i="1" s="1"/>
  <c r="BV144" i="1" s="1" a="1"/>
  <c r="BV144" i="1" s="1"/>
  <c r="BW144" i="1" s="1" a="1"/>
  <c r="BW144" i="1" s="1"/>
  <c r="BX144" i="1" s="1" a="1"/>
  <c r="BX144" i="1" s="1"/>
  <c r="BY144" i="1" s="1" a="1"/>
  <c r="BY144" i="1" s="1"/>
  <c r="BZ144" i="1" s="1" a="1"/>
  <c r="BZ144" i="1" s="1"/>
  <c r="CA144" i="1" s="1" a="1"/>
  <c r="CA144" i="1" s="1"/>
  <c r="CB144" i="1" s="1" a="1"/>
  <c r="CB144" i="1" s="1"/>
  <c r="CC144" i="1" s="1" a="1"/>
  <c r="CC144" i="1" s="1"/>
  <c r="CD144" i="1" s="1" a="1"/>
  <c r="CD144" i="1" s="1"/>
  <c r="CE144" i="1" s="1" a="1"/>
  <c r="CE144" i="1" s="1"/>
  <c r="CF144" i="1" s="1" a="1"/>
  <c r="CF144" i="1" s="1"/>
  <c r="CG144" i="1" s="1" a="1"/>
  <c r="CG144" i="1" s="1"/>
  <c r="CH144" i="1" s="1" a="1"/>
  <c r="CH144" i="1" s="1"/>
  <c r="CI144" i="1" s="1" a="1"/>
  <c r="CI144" i="1" s="1"/>
  <c r="CJ144" i="1" s="1" a="1"/>
  <c r="CJ144" i="1" s="1"/>
  <c r="CK144" i="1" s="1" a="1"/>
  <c r="CK144" i="1" s="1"/>
  <c r="CL144" i="1" s="1" a="1"/>
  <c r="CL144" i="1" s="1"/>
  <c r="CM144" i="1" s="1" a="1"/>
  <c r="CM144" i="1" s="1"/>
  <c r="CN144" i="1" s="1" a="1"/>
  <c r="CN144" i="1" s="1"/>
  <c r="CO144" i="1" s="1" a="1"/>
  <c r="CO144" i="1" s="1"/>
  <c r="CP144" i="1" s="1" a="1"/>
  <c r="CP144" i="1" s="1"/>
  <c r="CQ144" i="1" s="1" a="1"/>
  <c r="CQ144" i="1" s="1"/>
  <c r="CR144" i="1" s="1" a="1"/>
  <c r="CR144" i="1" s="1"/>
  <c r="CS144" i="1" s="1" a="1"/>
  <c r="CS144" i="1" s="1"/>
  <c r="CT144" i="1" s="1" a="1"/>
  <c r="CT144" i="1" s="1"/>
  <c r="CU144" i="1" s="1" a="1"/>
  <c r="CU144" i="1" s="1"/>
  <c r="CV144" i="1" s="1" a="1"/>
  <c r="CV144" i="1" s="1"/>
  <c r="CW144" i="1" s="1" a="1"/>
  <c r="CW144" i="1" s="1"/>
  <c r="CX144" i="1" s="1" a="1"/>
  <c r="CX144" i="1" s="1"/>
  <c r="CY144" i="1" s="1" a="1"/>
  <c r="CY144" i="1" s="1"/>
  <c r="CZ144" i="1" s="1" a="1"/>
  <c r="CZ144" i="1" s="1"/>
  <c r="DA144" i="1" s="1" a="1"/>
  <c r="DA144" i="1" s="1"/>
  <c r="DB144" i="1" s="1" a="1"/>
  <c r="DB144" i="1" s="1"/>
  <c r="DC144" i="1" s="1" a="1"/>
  <c r="DC144" i="1" s="1"/>
  <c r="DD144" i="1" s="1" a="1"/>
  <c r="DD144" i="1" s="1"/>
  <c r="C144" i="7"/>
  <c r="I40" i="1" a="1"/>
  <c r="I40" i="1" s="1"/>
  <c r="J40" i="1" s="1" a="1"/>
  <c r="J40" i="1" s="1"/>
  <c r="K40" i="1" s="1" a="1"/>
  <c r="K40" i="1" s="1"/>
  <c r="L40" i="1" s="1" a="1"/>
  <c r="L40" i="1" s="1"/>
  <c r="M40" i="1" s="1" a="1"/>
  <c r="M40" i="1" s="1"/>
  <c r="N40" i="1" s="1" a="1"/>
  <c r="N40" i="1" s="1"/>
  <c r="O40" i="1" s="1" a="1"/>
  <c r="O40" i="1" s="1"/>
  <c r="P40" i="1" s="1" a="1"/>
  <c r="P40" i="1" s="1"/>
  <c r="Q40" i="1" s="1" a="1"/>
  <c r="Q40" i="1" s="1"/>
  <c r="R40" i="1" s="1" a="1"/>
  <c r="R40" i="1" s="1"/>
  <c r="S40" i="1" s="1" a="1"/>
  <c r="S40" i="1" s="1"/>
  <c r="T40" i="1" s="1" a="1"/>
  <c r="T40" i="1" s="1"/>
  <c r="U40" i="1" s="1" a="1"/>
  <c r="U40" i="1" s="1"/>
  <c r="V40" i="1" s="1" a="1"/>
  <c r="V40" i="1" s="1"/>
  <c r="W40" i="1" s="1" a="1"/>
  <c r="W40" i="1" s="1"/>
  <c r="X40" i="1" s="1" a="1"/>
  <c r="X40" i="1" s="1"/>
  <c r="Y40" i="1" s="1" a="1"/>
  <c r="Y40" i="1" s="1"/>
  <c r="Z40" i="1" s="1" a="1"/>
  <c r="Z40" i="1" s="1"/>
  <c r="AA40" i="1" s="1" a="1"/>
  <c r="AA40" i="1" s="1"/>
  <c r="AB40" i="1" s="1" a="1"/>
  <c r="AB40" i="1" s="1"/>
  <c r="AC40" i="1" s="1" a="1"/>
  <c r="AC40" i="1" s="1"/>
  <c r="AD40" i="1" s="1" a="1"/>
  <c r="AD40" i="1" s="1"/>
  <c r="AE40" i="1" s="1" a="1"/>
  <c r="AE40" i="1" s="1"/>
  <c r="AF40" i="1" s="1" a="1"/>
  <c r="AF40" i="1" s="1"/>
  <c r="AG40" i="1" s="1" a="1"/>
  <c r="AG40" i="1" s="1"/>
  <c r="AH40" i="1" s="1" a="1"/>
  <c r="AH40" i="1" s="1"/>
  <c r="AI40" i="1" s="1" a="1"/>
  <c r="AI40" i="1" s="1"/>
  <c r="AJ40" i="1" s="1" a="1"/>
  <c r="AJ40" i="1" s="1"/>
  <c r="AK40" i="1" s="1" a="1"/>
  <c r="AK40" i="1" s="1"/>
  <c r="AL40" i="1" s="1" a="1"/>
  <c r="AL40" i="1" s="1"/>
  <c r="AM40" i="1" s="1" a="1"/>
  <c r="AM40" i="1" s="1"/>
  <c r="AN40" i="1" s="1" a="1"/>
  <c r="AN40" i="1" s="1"/>
  <c r="AO40" i="1" s="1" a="1"/>
  <c r="AO40" i="1" s="1"/>
  <c r="AP40" i="1" s="1" a="1"/>
  <c r="AP40" i="1" s="1"/>
  <c r="AQ40" i="1" s="1" a="1"/>
  <c r="AQ40" i="1" s="1"/>
  <c r="AR40" i="1" s="1" a="1"/>
  <c r="AR40" i="1" s="1"/>
  <c r="AS40" i="1" s="1" a="1"/>
  <c r="AS40" i="1" s="1"/>
  <c r="AT40" i="1" s="1" a="1"/>
  <c r="AT40" i="1" s="1"/>
  <c r="AU40" i="1" s="1" a="1"/>
  <c r="AU40" i="1" s="1"/>
  <c r="AV40" i="1" s="1" a="1"/>
  <c r="AV40" i="1" s="1"/>
  <c r="AW40" i="1" s="1" a="1"/>
  <c r="AW40" i="1" s="1"/>
  <c r="AX40" i="1" s="1" a="1"/>
  <c r="AX40" i="1" s="1"/>
  <c r="AY40" i="1" s="1" a="1"/>
  <c r="AY40" i="1" s="1"/>
  <c r="AZ40" i="1" s="1" a="1"/>
  <c r="AZ40" i="1" s="1"/>
  <c r="BA40" i="1" s="1" a="1"/>
  <c r="BA40" i="1" s="1"/>
  <c r="BB40" i="1" s="1" a="1"/>
  <c r="BB40" i="1" s="1"/>
  <c r="BC40" i="1" s="1" a="1"/>
  <c r="BC40" i="1" s="1"/>
  <c r="BD40" i="1" s="1" a="1"/>
  <c r="BD40" i="1" s="1"/>
  <c r="BE40" i="1" s="1" a="1"/>
  <c r="BE40" i="1" s="1"/>
  <c r="BF40" i="1" s="1" a="1"/>
  <c r="BF40" i="1" s="1"/>
  <c r="BG40" i="1" s="1" a="1"/>
  <c r="BG40" i="1" s="1"/>
  <c r="BH40" i="1" s="1" a="1"/>
  <c r="BH40" i="1" s="1"/>
  <c r="BI40" i="1" s="1" a="1"/>
  <c r="BI40" i="1" s="1"/>
  <c r="BJ40" i="1" s="1" a="1"/>
  <c r="BJ40" i="1" s="1"/>
  <c r="BK40" i="1" s="1" a="1"/>
  <c r="BK40" i="1" s="1"/>
  <c r="BL40" i="1" s="1" a="1"/>
  <c r="BL40" i="1" s="1"/>
  <c r="BM40" i="1" s="1" a="1"/>
  <c r="BM40" i="1" s="1"/>
  <c r="BN40" i="1" s="1" a="1"/>
  <c r="BN40" i="1" s="1"/>
  <c r="BO40" i="1" s="1" a="1"/>
  <c r="BO40" i="1" s="1"/>
  <c r="BP40" i="1" s="1" a="1"/>
  <c r="BP40" i="1" s="1"/>
  <c r="BQ40" i="1" s="1" a="1"/>
  <c r="BQ40" i="1" s="1"/>
  <c r="BR40" i="1" s="1" a="1"/>
  <c r="BR40" i="1" s="1"/>
  <c r="BS40" i="1" s="1" a="1"/>
  <c r="BS40" i="1" s="1"/>
  <c r="BT40" i="1" s="1" a="1"/>
  <c r="BT40" i="1" s="1"/>
  <c r="BU40" i="1" s="1" a="1"/>
  <c r="BU40" i="1" s="1"/>
  <c r="BV40" i="1" s="1" a="1"/>
  <c r="BV40" i="1" s="1"/>
  <c r="BW40" i="1" s="1" a="1"/>
  <c r="BW40" i="1" s="1"/>
  <c r="BX40" i="1" s="1" a="1"/>
  <c r="BX40" i="1" s="1"/>
  <c r="BY40" i="1" s="1" a="1"/>
  <c r="BY40" i="1" s="1"/>
  <c r="BZ40" i="1" s="1" a="1"/>
  <c r="BZ40" i="1" s="1"/>
  <c r="CA40" i="1" s="1" a="1"/>
  <c r="CA40" i="1" s="1"/>
  <c r="CB40" i="1" s="1" a="1"/>
  <c r="CB40" i="1" s="1"/>
  <c r="CC40" i="1" s="1" a="1"/>
  <c r="CC40" i="1" s="1"/>
  <c r="CD40" i="1" s="1" a="1"/>
  <c r="CD40" i="1" s="1"/>
  <c r="CE40" i="1" s="1" a="1"/>
  <c r="CE40" i="1" s="1"/>
  <c r="CF40" i="1" s="1" a="1"/>
  <c r="CF40" i="1" s="1"/>
  <c r="CG40" i="1" s="1" a="1"/>
  <c r="CG40" i="1" s="1"/>
  <c r="CH40" i="1" s="1" a="1"/>
  <c r="CH40" i="1" s="1"/>
  <c r="CI40" i="1" s="1" a="1"/>
  <c r="CI40" i="1" s="1"/>
  <c r="CJ40" i="1" s="1" a="1"/>
  <c r="CJ40" i="1" s="1"/>
  <c r="CK40" i="1" s="1" a="1"/>
  <c r="CK40" i="1" s="1"/>
  <c r="CL40" i="1" s="1" a="1"/>
  <c r="CL40" i="1" s="1"/>
  <c r="CM40" i="1" s="1" a="1"/>
  <c r="CM40" i="1" s="1"/>
  <c r="CN40" i="1" s="1" a="1"/>
  <c r="CN40" i="1" s="1"/>
  <c r="CO40" i="1" s="1" a="1"/>
  <c r="CO40" i="1" s="1"/>
  <c r="CP40" i="1" s="1" a="1"/>
  <c r="CP40" i="1" s="1"/>
  <c r="CQ40" i="1" s="1" a="1"/>
  <c r="CQ40" i="1" s="1"/>
  <c r="CR40" i="1" s="1" a="1"/>
  <c r="CR40" i="1" s="1"/>
  <c r="CS40" i="1" s="1" a="1"/>
  <c r="CS40" i="1" s="1"/>
  <c r="CT40" i="1" s="1" a="1"/>
  <c r="CT40" i="1" s="1"/>
  <c r="CU40" i="1" s="1" a="1"/>
  <c r="CU40" i="1" s="1"/>
  <c r="CV40" i="1" s="1" a="1"/>
  <c r="CV40" i="1" s="1"/>
  <c r="CW40" i="1" s="1" a="1"/>
  <c r="CW40" i="1" s="1"/>
  <c r="CX40" i="1" s="1" a="1"/>
  <c r="CX40" i="1" s="1"/>
  <c r="CY40" i="1" s="1" a="1"/>
  <c r="CY40" i="1" s="1"/>
  <c r="CZ40" i="1" s="1" a="1"/>
  <c r="CZ40" i="1" s="1"/>
  <c r="DA40" i="1" s="1" a="1"/>
  <c r="DA40" i="1" s="1"/>
  <c r="DB40" i="1" s="1" a="1"/>
  <c r="DB40" i="1" s="1"/>
  <c r="DC40" i="1" s="1" a="1"/>
  <c r="DC40" i="1" s="1"/>
  <c r="DD40" i="1" s="1" a="1"/>
  <c r="DD40" i="1" s="1"/>
  <c r="C40" i="7"/>
  <c r="I95" i="1" a="1"/>
  <c r="I95" i="1" s="1"/>
  <c r="J95" i="1" s="1" a="1"/>
  <c r="J95" i="1" s="1"/>
  <c r="K95" i="1" s="1" a="1"/>
  <c r="K95" i="1" s="1"/>
  <c r="L95" i="1" s="1" a="1"/>
  <c r="L95" i="1" s="1"/>
  <c r="M95" i="1" s="1" a="1"/>
  <c r="M95" i="1" s="1"/>
  <c r="N95" i="1" s="1" a="1"/>
  <c r="N95" i="1" s="1"/>
  <c r="O95" i="1" s="1" a="1"/>
  <c r="O95" i="1" s="1"/>
  <c r="P95" i="1" s="1" a="1"/>
  <c r="P95" i="1" s="1"/>
  <c r="Q95" i="1" s="1" a="1"/>
  <c r="Q95" i="1" s="1"/>
  <c r="R95" i="1" s="1" a="1"/>
  <c r="R95" i="1" s="1"/>
  <c r="S95" i="1" s="1" a="1"/>
  <c r="S95" i="1" s="1"/>
  <c r="T95" i="1" s="1" a="1"/>
  <c r="T95" i="1" s="1"/>
  <c r="U95" i="1" s="1" a="1"/>
  <c r="U95" i="1" s="1"/>
  <c r="V95" i="1" s="1" a="1"/>
  <c r="V95" i="1" s="1"/>
  <c r="W95" i="1" s="1" a="1"/>
  <c r="W95" i="1" s="1"/>
  <c r="X95" i="1" s="1" a="1"/>
  <c r="X95" i="1" s="1"/>
  <c r="Y95" i="1" s="1" a="1"/>
  <c r="Y95" i="1" s="1"/>
  <c r="Z95" i="1" s="1" a="1"/>
  <c r="Z95" i="1" s="1"/>
  <c r="AA95" i="1" s="1" a="1"/>
  <c r="AA95" i="1" s="1"/>
  <c r="AB95" i="1" s="1" a="1"/>
  <c r="AB95" i="1" s="1"/>
  <c r="AC95" i="1" s="1" a="1"/>
  <c r="AC95" i="1" s="1"/>
  <c r="AD95" i="1" s="1" a="1"/>
  <c r="AD95" i="1" s="1"/>
  <c r="AE95" i="1" s="1" a="1"/>
  <c r="AE95" i="1" s="1"/>
  <c r="AF95" i="1" s="1" a="1"/>
  <c r="AF95" i="1" s="1"/>
  <c r="AG95" i="1" s="1" a="1"/>
  <c r="AG95" i="1" s="1"/>
  <c r="AH95" i="1" s="1" a="1"/>
  <c r="AH95" i="1" s="1"/>
  <c r="AI95" i="1" s="1" a="1"/>
  <c r="AI95" i="1" s="1"/>
  <c r="AJ95" i="1" s="1" a="1"/>
  <c r="AJ95" i="1" s="1"/>
  <c r="AK95" i="1" s="1" a="1"/>
  <c r="AK95" i="1" s="1"/>
  <c r="AL95" i="1" s="1" a="1"/>
  <c r="AL95" i="1" s="1"/>
  <c r="AM95" i="1" s="1" a="1"/>
  <c r="AM95" i="1" s="1"/>
  <c r="AN95" i="1" s="1" a="1"/>
  <c r="AN95" i="1" s="1"/>
  <c r="AO95" i="1" s="1" a="1"/>
  <c r="AO95" i="1" s="1"/>
  <c r="AP95" i="1" s="1" a="1"/>
  <c r="AP95" i="1" s="1"/>
  <c r="AQ95" i="1" s="1" a="1"/>
  <c r="AQ95" i="1" s="1"/>
  <c r="AR95" i="1" s="1" a="1"/>
  <c r="AR95" i="1" s="1"/>
  <c r="AS95" i="1" s="1" a="1"/>
  <c r="AS95" i="1" s="1"/>
  <c r="AT95" i="1" s="1" a="1"/>
  <c r="AT95" i="1" s="1"/>
  <c r="AU95" i="1" s="1" a="1"/>
  <c r="AU95" i="1" s="1"/>
  <c r="AV95" i="1" s="1" a="1"/>
  <c r="AV95" i="1" s="1"/>
  <c r="AW95" i="1" s="1" a="1"/>
  <c r="AW95" i="1" s="1"/>
  <c r="AX95" i="1" s="1" a="1"/>
  <c r="AX95" i="1" s="1"/>
  <c r="AY95" i="1" s="1" a="1"/>
  <c r="AY95" i="1" s="1"/>
  <c r="AZ95" i="1" s="1" a="1"/>
  <c r="AZ95" i="1" s="1"/>
  <c r="BA95" i="1" s="1" a="1"/>
  <c r="BA95" i="1" s="1"/>
  <c r="BB95" i="1" s="1" a="1"/>
  <c r="BB95" i="1" s="1"/>
  <c r="BC95" i="1" s="1" a="1"/>
  <c r="BC95" i="1" s="1"/>
  <c r="BD95" i="1" s="1" a="1"/>
  <c r="BD95" i="1" s="1"/>
  <c r="BE95" i="1" s="1" a="1"/>
  <c r="BE95" i="1" s="1"/>
  <c r="BF95" i="1" s="1" a="1"/>
  <c r="BF95" i="1" s="1"/>
  <c r="BG95" i="1" s="1" a="1"/>
  <c r="BG95" i="1" s="1"/>
  <c r="BH95" i="1" s="1" a="1"/>
  <c r="BH95" i="1" s="1"/>
  <c r="BI95" i="1" s="1" a="1"/>
  <c r="BI95" i="1" s="1"/>
  <c r="BJ95" i="1" s="1" a="1"/>
  <c r="BJ95" i="1" s="1"/>
  <c r="BK95" i="1" s="1" a="1"/>
  <c r="BK95" i="1" s="1"/>
  <c r="BL95" i="1" s="1" a="1"/>
  <c r="BL95" i="1" s="1"/>
  <c r="BM95" i="1" s="1" a="1"/>
  <c r="BM95" i="1" s="1"/>
  <c r="BN95" i="1" s="1" a="1"/>
  <c r="BN95" i="1" s="1"/>
  <c r="BO95" i="1" s="1" a="1"/>
  <c r="BO95" i="1" s="1"/>
  <c r="BP95" i="1" s="1" a="1"/>
  <c r="BP95" i="1" s="1"/>
  <c r="BQ95" i="1" s="1" a="1"/>
  <c r="BQ95" i="1" s="1"/>
  <c r="BR95" i="1" s="1" a="1"/>
  <c r="BR95" i="1" s="1"/>
  <c r="BS95" i="1" s="1" a="1"/>
  <c r="BS95" i="1" s="1"/>
  <c r="BT95" i="1" s="1" a="1"/>
  <c r="BT95" i="1" s="1"/>
  <c r="BU95" i="1" s="1" a="1"/>
  <c r="BU95" i="1" s="1"/>
  <c r="BV95" i="1" s="1" a="1"/>
  <c r="BV95" i="1" s="1"/>
  <c r="BW95" i="1" s="1" a="1"/>
  <c r="BW95" i="1" s="1"/>
  <c r="BX95" i="1" s="1" a="1"/>
  <c r="BX95" i="1" s="1"/>
  <c r="BY95" i="1" s="1" a="1"/>
  <c r="BY95" i="1" s="1"/>
  <c r="BZ95" i="1" s="1" a="1"/>
  <c r="BZ95" i="1" s="1"/>
  <c r="CA95" i="1" s="1" a="1"/>
  <c r="CA95" i="1" s="1"/>
  <c r="CB95" i="1" s="1" a="1"/>
  <c r="CB95" i="1" s="1"/>
  <c r="CC95" i="1" s="1" a="1"/>
  <c r="CC95" i="1" s="1"/>
  <c r="CD95" i="1" s="1" a="1"/>
  <c r="CD95" i="1" s="1"/>
  <c r="CE95" i="1" s="1" a="1"/>
  <c r="CE95" i="1" s="1"/>
  <c r="CF95" i="1" s="1" a="1"/>
  <c r="CF95" i="1" s="1"/>
  <c r="CG95" i="1" s="1" a="1"/>
  <c r="CG95" i="1" s="1"/>
  <c r="CH95" i="1" s="1" a="1"/>
  <c r="CH95" i="1" s="1"/>
  <c r="CI95" i="1" s="1" a="1"/>
  <c r="CI95" i="1" s="1"/>
  <c r="CJ95" i="1" s="1" a="1"/>
  <c r="CJ95" i="1" s="1"/>
  <c r="CK95" i="1" s="1" a="1"/>
  <c r="CK95" i="1" s="1"/>
  <c r="CL95" i="1" s="1" a="1"/>
  <c r="CL95" i="1" s="1"/>
  <c r="CM95" i="1" s="1" a="1"/>
  <c r="CM95" i="1" s="1"/>
  <c r="CN95" i="1" s="1" a="1"/>
  <c r="CN95" i="1" s="1"/>
  <c r="CO95" i="1" s="1" a="1"/>
  <c r="CO95" i="1" s="1"/>
  <c r="CP95" i="1" s="1" a="1"/>
  <c r="CP95" i="1" s="1"/>
  <c r="CQ95" i="1" s="1" a="1"/>
  <c r="CQ95" i="1" s="1"/>
  <c r="CR95" i="1" s="1" a="1"/>
  <c r="CR95" i="1" s="1"/>
  <c r="CS95" i="1" s="1" a="1"/>
  <c r="CS95" i="1" s="1"/>
  <c r="CT95" i="1" s="1" a="1"/>
  <c r="CT95" i="1" s="1"/>
  <c r="CU95" i="1" s="1" a="1"/>
  <c r="CU95" i="1" s="1"/>
  <c r="CV95" i="1" s="1" a="1"/>
  <c r="CV95" i="1" s="1"/>
  <c r="CW95" i="1" s="1" a="1"/>
  <c r="CW95" i="1" s="1"/>
  <c r="CX95" i="1" s="1" a="1"/>
  <c r="CX95" i="1" s="1"/>
  <c r="CY95" i="1" s="1" a="1"/>
  <c r="CY95" i="1" s="1"/>
  <c r="CZ95" i="1" s="1" a="1"/>
  <c r="CZ95" i="1" s="1"/>
  <c r="DA95" i="1" s="1" a="1"/>
  <c r="DA95" i="1" s="1"/>
  <c r="DB95" i="1" s="1" a="1"/>
  <c r="DB95" i="1" s="1"/>
  <c r="DC95" i="1" s="1" a="1"/>
  <c r="DC95" i="1" s="1"/>
  <c r="DD95" i="1" s="1" a="1"/>
  <c r="DD95" i="1" s="1"/>
  <c r="C95" i="7"/>
  <c r="I102" i="1" a="1"/>
  <c r="I102" i="1" s="1"/>
  <c r="J102" i="1" s="1" a="1"/>
  <c r="J102" i="1" s="1"/>
  <c r="K102" i="1" s="1" a="1"/>
  <c r="K102" i="1" s="1"/>
  <c r="L102" i="1" s="1" a="1"/>
  <c r="L102" i="1" s="1"/>
  <c r="M102" i="1" s="1" a="1"/>
  <c r="M102" i="1" s="1"/>
  <c r="N102" i="1" s="1" a="1"/>
  <c r="N102" i="1" s="1"/>
  <c r="O102" i="1" s="1" a="1"/>
  <c r="O102" i="1" s="1"/>
  <c r="P102" i="1" s="1" a="1"/>
  <c r="P102" i="1" s="1"/>
  <c r="Q102" i="1" s="1" a="1"/>
  <c r="Q102" i="1" s="1"/>
  <c r="R102" i="1" s="1" a="1"/>
  <c r="R102" i="1" s="1"/>
  <c r="S102" i="1" s="1" a="1"/>
  <c r="S102" i="1" s="1"/>
  <c r="T102" i="1" s="1" a="1"/>
  <c r="T102" i="1" s="1"/>
  <c r="U102" i="1" s="1" a="1"/>
  <c r="U102" i="1" s="1"/>
  <c r="V102" i="1" s="1" a="1"/>
  <c r="V102" i="1" s="1"/>
  <c r="W102" i="1" s="1" a="1"/>
  <c r="W102" i="1" s="1"/>
  <c r="X102" i="1" s="1" a="1"/>
  <c r="X102" i="1" s="1"/>
  <c r="Y102" i="1" s="1" a="1"/>
  <c r="Y102" i="1" s="1"/>
  <c r="Z102" i="1" s="1" a="1"/>
  <c r="Z102" i="1" s="1"/>
  <c r="AA102" i="1" s="1" a="1"/>
  <c r="AA102" i="1" s="1"/>
  <c r="AB102" i="1" s="1" a="1"/>
  <c r="AB102" i="1" s="1"/>
  <c r="AC102" i="1" s="1" a="1"/>
  <c r="AC102" i="1" s="1"/>
  <c r="AD102" i="1" s="1" a="1"/>
  <c r="AD102" i="1" s="1"/>
  <c r="AE102" i="1" s="1" a="1"/>
  <c r="AE102" i="1" s="1"/>
  <c r="AF102" i="1" s="1" a="1"/>
  <c r="AF102" i="1" s="1"/>
  <c r="AG102" i="1" s="1" a="1"/>
  <c r="AG102" i="1" s="1"/>
  <c r="AH102" i="1" s="1" a="1"/>
  <c r="AH102" i="1" s="1"/>
  <c r="AI102" i="1" s="1" a="1"/>
  <c r="AI102" i="1" s="1"/>
  <c r="AJ102" i="1" s="1" a="1"/>
  <c r="AJ102" i="1" s="1"/>
  <c r="AK102" i="1" s="1" a="1"/>
  <c r="AK102" i="1" s="1"/>
  <c r="AL102" i="1" s="1" a="1"/>
  <c r="AL102" i="1" s="1"/>
  <c r="AM102" i="1" s="1" a="1"/>
  <c r="AM102" i="1" s="1"/>
  <c r="AN102" i="1" s="1" a="1"/>
  <c r="AN102" i="1" s="1"/>
  <c r="AO102" i="1" s="1" a="1"/>
  <c r="AO102" i="1" s="1"/>
  <c r="AP102" i="1" s="1" a="1"/>
  <c r="AP102" i="1" s="1"/>
  <c r="AQ102" i="1" s="1" a="1"/>
  <c r="AQ102" i="1" s="1"/>
  <c r="AR102" i="1" s="1" a="1"/>
  <c r="AR102" i="1" s="1"/>
  <c r="AS102" i="1" s="1" a="1"/>
  <c r="AS102" i="1" s="1"/>
  <c r="AT102" i="1" s="1" a="1"/>
  <c r="AT102" i="1" s="1"/>
  <c r="AU102" i="1" s="1" a="1"/>
  <c r="AU102" i="1" s="1"/>
  <c r="AV102" i="1" s="1" a="1"/>
  <c r="AV102" i="1" s="1"/>
  <c r="AW102" i="1" s="1" a="1"/>
  <c r="AW102" i="1" s="1"/>
  <c r="AX102" i="1" s="1" a="1"/>
  <c r="AX102" i="1" s="1"/>
  <c r="AY102" i="1" s="1" a="1"/>
  <c r="AY102" i="1" s="1"/>
  <c r="AZ102" i="1" s="1" a="1"/>
  <c r="AZ102" i="1" s="1"/>
  <c r="BA102" i="1" s="1" a="1"/>
  <c r="BA102" i="1" s="1"/>
  <c r="BB102" i="1" s="1" a="1"/>
  <c r="BB102" i="1" s="1"/>
  <c r="BC102" i="1" s="1" a="1"/>
  <c r="BC102" i="1" s="1"/>
  <c r="BD102" i="1" s="1" a="1"/>
  <c r="BD102" i="1" s="1"/>
  <c r="BE102" i="1" s="1" a="1"/>
  <c r="BE102" i="1" s="1"/>
  <c r="BF102" i="1" s="1" a="1"/>
  <c r="BF102" i="1" s="1"/>
  <c r="BG102" i="1" s="1" a="1"/>
  <c r="BG102" i="1" s="1"/>
  <c r="BH102" i="1" s="1" a="1"/>
  <c r="BH102" i="1" s="1"/>
  <c r="BI102" i="1" s="1" a="1"/>
  <c r="BI102" i="1" s="1"/>
  <c r="BJ102" i="1" s="1" a="1"/>
  <c r="BJ102" i="1" s="1"/>
  <c r="BK102" i="1" s="1" a="1"/>
  <c r="BK102" i="1" s="1"/>
  <c r="BL102" i="1" s="1" a="1"/>
  <c r="BL102" i="1" s="1"/>
  <c r="BM102" i="1" s="1" a="1"/>
  <c r="BM102" i="1" s="1"/>
  <c r="BN102" i="1" s="1" a="1"/>
  <c r="BN102" i="1" s="1"/>
  <c r="BO102" i="1" s="1" a="1"/>
  <c r="BO102" i="1" s="1"/>
  <c r="BP102" i="1" s="1" a="1"/>
  <c r="BP102" i="1" s="1"/>
  <c r="BQ102" i="1" s="1" a="1"/>
  <c r="BQ102" i="1" s="1"/>
  <c r="BR102" i="1" s="1" a="1"/>
  <c r="BR102" i="1" s="1"/>
  <c r="BS102" i="1" s="1" a="1"/>
  <c r="BS102" i="1" s="1"/>
  <c r="BT102" i="1" s="1" a="1"/>
  <c r="BT102" i="1" s="1"/>
  <c r="BU102" i="1" s="1" a="1"/>
  <c r="BU102" i="1" s="1"/>
  <c r="BV102" i="1" s="1" a="1"/>
  <c r="BV102" i="1" s="1"/>
  <c r="BW102" i="1" s="1" a="1"/>
  <c r="BW102" i="1" s="1"/>
  <c r="BX102" i="1" s="1" a="1"/>
  <c r="BX102" i="1" s="1"/>
  <c r="BY102" i="1" s="1" a="1"/>
  <c r="BY102" i="1" s="1"/>
  <c r="BZ102" i="1" s="1" a="1"/>
  <c r="BZ102" i="1" s="1"/>
  <c r="CA102" i="1" s="1" a="1"/>
  <c r="CA102" i="1" s="1"/>
  <c r="CB102" i="1" s="1" a="1"/>
  <c r="CB102" i="1" s="1"/>
  <c r="CC102" i="1" s="1" a="1"/>
  <c r="CC102" i="1" s="1"/>
  <c r="CD102" i="1" s="1" a="1"/>
  <c r="CD102" i="1" s="1"/>
  <c r="CE102" i="1" s="1" a="1"/>
  <c r="CE102" i="1" s="1"/>
  <c r="CF102" i="1" s="1" a="1"/>
  <c r="CF102" i="1" s="1"/>
  <c r="CG102" i="1" s="1" a="1"/>
  <c r="CG102" i="1" s="1"/>
  <c r="CH102" i="1" s="1" a="1"/>
  <c r="CH102" i="1" s="1"/>
  <c r="CI102" i="1" s="1" a="1"/>
  <c r="CI102" i="1" s="1"/>
  <c r="CJ102" i="1" s="1" a="1"/>
  <c r="CJ102" i="1" s="1"/>
  <c r="CK102" i="1" s="1" a="1"/>
  <c r="CK102" i="1" s="1"/>
  <c r="CL102" i="1" s="1" a="1"/>
  <c r="CL102" i="1" s="1"/>
  <c r="CM102" i="1" s="1" a="1"/>
  <c r="CM102" i="1" s="1"/>
  <c r="CN102" i="1" s="1" a="1"/>
  <c r="CN102" i="1" s="1"/>
  <c r="CO102" i="1" s="1" a="1"/>
  <c r="CO102" i="1" s="1"/>
  <c r="CP102" i="1" s="1" a="1"/>
  <c r="CP102" i="1" s="1"/>
  <c r="CQ102" i="1" s="1" a="1"/>
  <c r="CQ102" i="1" s="1"/>
  <c r="CR102" i="1" s="1" a="1"/>
  <c r="CR102" i="1" s="1"/>
  <c r="CS102" i="1" s="1" a="1"/>
  <c r="CS102" i="1" s="1"/>
  <c r="CT102" i="1" s="1" a="1"/>
  <c r="CT102" i="1" s="1"/>
  <c r="CU102" i="1" s="1" a="1"/>
  <c r="CU102" i="1" s="1"/>
  <c r="CV102" i="1" s="1" a="1"/>
  <c r="CV102" i="1" s="1"/>
  <c r="CW102" i="1" s="1" a="1"/>
  <c r="CW102" i="1" s="1"/>
  <c r="CX102" i="1" s="1" a="1"/>
  <c r="CX102" i="1" s="1"/>
  <c r="CY102" i="1" s="1" a="1"/>
  <c r="CY102" i="1" s="1"/>
  <c r="CZ102" i="1" s="1" a="1"/>
  <c r="CZ102" i="1" s="1"/>
  <c r="DA102" i="1" s="1" a="1"/>
  <c r="DA102" i="1" s="1"/>
  <c r="DB102" i="1" s="1" a="1"/>
  <c r="DB102" i="1" s="1"/>
  <c r="DC102" i="1" s="1" a="1"/>
  <c r="DC102" i="1" s="1"/>
  <c r="DD102" i="1" s="1" a="1"/>
  <c r="DD102" i="1" s="1"/>
  <c r="C102" i="7"/>
  <c r="I148" i="1" a="1"/>
  <c r="I148" i="1" s="1"/>
  <c r="J148" i="1" s="1" a="1"/>
  <c r="J148" i="1" s="1"/>
  <c r="K148" i="1" s="1" a="1"/>
  <c r="K148" i="1" s="1"/>
  <c r="L148" i="1" s="1" a="1"/>
  <c r="L148" i="1" s="1"/>
  <c r="M148" i="1" s="1" a="1"/>
  <c r="M148" i="1" s="1"/>
  <c r="N148" i="1" s="1" a="1"/>
  <c r="N148" i="1" s="1"/>
  <c r="O148" i="1" s="1" a="1"/>
  <c r="O148" i="1" s="1"/>
  <c r="P148" i="1" s="1" a="1"/>
  <c r="P148" i="1" s="1"/>
  <c r="Q148" i="1" s="1" a="1"/>
  <c r="Q148" i="1" s="1"/>
  <c r="R148" i="1" s="1" a="1"/>
  <c r="R148" i="1" s="1"/>
  <c r="S148" i="1" s="1" a="1"/>
  <c r="S148" i="1" s="1"/>
  <c r="T148" i="1" s="1" a="1"/>
  <c r="T148" i="1" s="1"/>
  <c r="U148" i="1" s="1" a="1"/>
  <c r="U148" i="1" s="1"/>
  <c r="V148" i="1" s="1" a="1"/>
  <c r="V148" i="1" s="1"/>
  <c r="W148" i="1" s="1" a="1"/>
  <c r="W148" i="1" s="1"/>
  <c r="X148" i="1" s="1" a="1"/>
  <c r="X148" i="1" s="1"/>
  <c r="Y148" i="1" s="1" a="1"/>
  <c r="Y148" i="1" s="1"/>
  <c r="Z148" i="1" s="1" a="1"/>
  <c r="Z148" i="1" s="1"/>
  <c r="AA148" i="1" s="1" a="1"/>
  <c r="AA148" i="1" s="1"/>
  <c r="AB148" i="1" s="1" a="1"/>
  <c r="AB148" i="1" s="1"/>
  <c r="AC148" i="1" s="1" a="1"/>
  <c r="AC148" i="1" s="1"/>
  <c r="AD148" i="1" s="1" a="1"/>
  <c r="AD148" i="1" s="1"/>
  <c r="AE148" i="1" s="1" a="1"/>
  <c r="AE148" i="1" s="1"/>
  <c r="AF148" i="1" s="1" a="1"/>
  <c r="AF148" i="1" s="1"/>
  <c r="AG148" i="1" s="1" a="1"/>
  <c r="AG148" i="1" s="1"/>
  <c r="AH148" i="1" s="1" a="1"/>
  <c r="AH148" i="1" s="1"/>
  <c r="AI148" i="1" s="1" a="1"/>
  <c r="AI148" i="1" s="1"/>
  <c r="AJ148" i="1" s="1" a="1"/>
  <c r="AJ148" i="1" s="1"/>
  <c r="AK148" i="1" s="1" a="1"/>
  <c r="AK148" i="1" s="1"/>
  <c r="AL148" i="1" s="1" a="1"/>
  <c r="AL148" i="1" s="1"/>
  <c r="AM148" i="1" s="1" a="1"/>
  <c r="AM148" i="1" s="1"/>
  <c r="AN148" i="1" s="1" a="1"/>
  <c r="AN148" i="1" s="1"/>
  <c r="AO148" i="1" s="1" a="1"/>
  <c r="AO148" i="1" s="1"/>
  <c r="AP148" i="1" s="1" a="1"/>
  <c r="AP148" i="1" s="1"/>
  <c r="AQ148" i="1" s="1" a="1"/>
  <c r="AQ148" i="1" s="1"/>
  <c r="AR148" i="1" s="1" a="1"/>
  <c r="AR148" i="1" s="1"/>
  <c r="AS148" i="1" s="1" a="1"/>
  <c r="AS148" i="1" s="1"/>
  <c r="AT148" i="1" s="1" a="1"/>
  <c r="AT148" i="1" s="1"/>
  <c r="AU148" i="1" s="1" a="1"/>
  <c r="AU148" i="1" s="1"/>
  <c r="AV148" i="1" s="1" a="1"/>
  <c r="AV148" i="1" s="1"/>
  <c r="AW148" i="1" s="1" a="1"/>
  <c r="AW148" i="1" s="1"/>
  <c r="AX148" i="1" s="1" a="1"/>
  <c r="AX148" i="1" s="1"/>
  <c r="AY148" i="1" s="1" a="1"/>
  <c r="AY148" i="1" s="1"/>
  <c r="AZ148" i="1" s="1" a="1"/>
  <c r="AZ148" i="1" s="1"/>
  <c r="BA148" i="1" s="1" a="1"/>
  <c r="BA148" i="1" s="1"/>
  <c r="BB148" i="1" s="1" a="1"/>
  <c r="BB148" i="1" s="1"/>
  <c r="BC148" i="1" s="1" a="1"/>
  <c r="BC148" i="1" s="1"/>
  <c r="BD148" i="1" s="1" a="1"/>
  <c r="BD148" i="1" s="1"/>
  <c r="BE148" i="1" s="1" a="1"/>
  <c r="BE148" i="1" s="1"/>
  <c r="BF148" i="1" s="1" a="1"/>
  <c r="BF148" i="1" s="1"/>
  <c r="BG148" i="1" s="1" a="1"/>
  <c r="BG148" i="1" s="1"/>
  <c r="BH148" i="1" s="1" a="1"/>
  <c r="BH148" i="1" s="1"/>
  <c r="BI148" i="1" s="1" a="1"/>
  <c r="BI148" i="1" s="1"/>
  <c r="BJ148" i="1" s="1" a="1"/>
  <c r="BJ148" i="1" s="1"/>
  <c r="BK148" i="1" s="1" a="1"/>
  <c r="BK148" i="1" s="1"/>
  <c r="BL148" i="1" s="1" a="1"/>
  <c r="BL148" i="1" s="1"/>
  <c r="BM148" i="1" s="1" a="1"/>
  <c r="BM148" i="1" s="1"/>
  <c r="BN148" i="1" s="1" a="1"/>
  <c r="BN148" i="1" s="1"/>
  <c r="BO148" i="1" s="1" a="1"/>
  <c r="BO148" i="1" s="1"/>
  <c r="BP148" i="1" s="1" a="1"/>
  <c r="BP148" i="1" s="1"/>
  <c r="BQ148" i="1" s="1" a="1"/>
  <c r="BQ148" i="1" s="1"/>
  <c r="BR148" i="1" s="1" a="1"/>
  <c r="BR148" i="1" s="1"/>
  <c r="BS148" i="1" s="1" a="1"/>
  <c r="BS148" i="1" s="1"/>
  <c r="BT148" i="1" s="1" a="1"/>
  <c r="BT148" i="1" s="1"/>
  <c r="BU148" i="1" s="1" a="1"/>
  <c r="BU148" i="1" s="1"/>
  <c r="BV148" i="1" s="1" a="1"/>
  <c r="BV148" i="1" s="1"/>
  <c r="BW148" i="1" s="1" a="1"/>
  <c r="BW148" i="1" s="1"/>
  <c r="BX148" i="1" s="1" a="1"/>
  <c r="BX148" i="1" s="1"/>
  <c r="BY148" i="1" s="1" a="1"/>
  <c r="BY148" i="1" s="1"/>
  <c r="BZ148" i="1" s="1" a="1"/>
  <c r="BZ148" i="1" s="1"/>
  <c r="CA148" i="1" s="1" a="1"/>
  <c r="CA148" i="1" s="1"/>
  <c r="CB148" i="1" s="1" a="1"/>
  <c r="CB148" i="1" s="1"/>
  <c r="CC148" i="1" s="1" a="1"/>
  <c r="CC148" i="1" s="1"/>
  <c r="CD148" i="1" s="1" a="1"/>
  <c r="CD148" i="1" s="1"/>
  <c r="CE148" i="1" s="1" a="1"/>
  <c r="CE148" i="1" s="1"/>
  <c r="CF148" i="1" s="1" a="1"/>
  <c r="CF148" i="1" s="1"/>
  <c r="CG148" i="1" s="1" a="1"/>
  <c r="CG148" i="1" s="1"/>
  <c r="CH148" i="1" s="1" a="1"/>
  <c r="CH148" i="1" s="1"/>
  <c r="CI148" i="1" s="1" a="1"/>
  <c r="CI148" i="1" s="1"/>
  <c r="CJ148" i="1" s="1" a="1"/>
  <c r="CJ148" i="1" s="1"/>
  <c r="CK148" i="1" s="1" a="1"/>
  <c r="CK148" i="1" s="1"/>
  <c r="CL148" i="1" s="1" a="1"/>
  <c r="CL148" i="1" s="1"/>
  <c r="CM148" i="1" s="1" a="1"/>
  <c r="CM148" i="1" s="1"/>
  <c r="CN148" i="1" s="1" a="1"/>
  <c r="CN148" i="1" s="1"/>
  <c r="CO148" i="1" s="1" a="1"/>
  <c r="CO148" i="1" s="1"/>
  <c r="CP148" i="1" s="1" a="1"/>
  <c r="CP148" i="1" s="1"/>
  <c r="CQ148" i="1" s="1" a="1"/>
  <c r="CQ148" i="1" s="1"/>
  <c r="CR148" i="1" s="1" a="1"/>
  <c r="CR148" i="1" s="1"/>
  <c r="CS148" i="1" s="1" a="1"/>
  <c r="CS148" i="1" s="1"/>
  <c r="CT148" i="1" s="1" a="1"/>
  <c r="CT148" i="1" s="1"/>
  <c r="CU148" i="1" s="1" a="1"/>
  <c r="CU148" i="1" s="1"/>
  <c r="CV148" i="1" s="1" a="1"/>
  <c r="CV148" i="1" s="1"/>
  <c r="CW148" i="1" s="1" a="1"/>
  <c r="CW148" i="1" s="1"/>
  <c r="CX148" i="1" s="1" a="1"/>
  <c r="CX148" i="1" s="1"/>
  <c r="CY148" i="1" s="1" a="1"/>
  <c r="CY148" i="1" s="1"/>
  <c r="CZ148" i="1" s="1" a="1"/>
  <c r="CZ148" i="1" s="1"/>
  <c r="DA148" i="1" s="1" a="1"/>
  <c r="DA148" i="1" s="1"/>
  <c r="DB148" i="1" s="1" a="1"/>
  <c r="DB148" i="1" s="1"/>
  <c r="DC148" i="1" s="1" a="1"/>
  <c r="DC148" i="1" s="1"/>
  <c r="DD148" i="1" s="1" a="1"/>
  <c r="DD148" i="1" s="1"/>
  <c r="C148" i="7"/>
  <c r="I305" i="1" a="1"/>
  <c r="I305" i="1" s="1"/>
  <c r="J305" i="1" s="1" a="1"/>
  <c r="J305" i="1" s="1"/>
  <c r="K305" i="1" s="1" a="1"/>
  <c r="K305" i="1" s="1"/>
  <c r="L305" i="1" s="1" a="1"/>
  <c r="L305" i="1" s="1"/>
  <c r="M305" i="1" s="1" a="1"/>
  <c r="M305" i="1" s="1"/>
  <c r="N305" i="1" s="1" a="1"/>
  <c r="N305" i="1" s="1"/>
  <c r="O305" i="1" s="1" a="1"/>
  <c r="O305" i="1" s="1"/>
  <c r="P305" i="1" s="1" a="1"/>
  <c r="P305" i="1" s="1"/>
  <c r="Q305" i="1" s="1" a="1"/>
  <c r="Q305" i="1" s="1"/>
  <c r="R305" i="1" s="1" a="1"/>
  <c r="R305" i="1" s="1"/>
  <c r="S305" i="1" s="1" a="1"/>
  <c r="S305" i="1" s="1"/>
  <c r="T305" i="1" s="1" a="1"/>
  <c r="T305" i="1" s="1"/>
  <c r="U305" i="1" s="1" a="1"/>
  <c r="U305" i="1" s="1"/>
  <c r="V305" i="1" s="1" a="1"/>
  <c r="V305" i="1" s="1"/>
  <c r="W305" i="1" s="1" a="1"/>
  <c r="W305" i="1" s="1"/>
  <c r="X305" i="1" s="1" a="1"/>
  <c r="X305" i="1" s="1"/>
  <c r="Y305" i="1" s="1" a="1"/>
  <c r="Y305" i="1" s="1"/>
  <c r="Z305" i="1" s="1" a="1"/>
  <c r="Z305" i="1" s="1"/>
  <c r="AA305" i="1" s="1" a="1"/>
  <c r="AA305" i="1" s="1"/>
  <c r="AB305" i="1" s="1" a="1"/>
  <c r="AB305" i="1" s="1"/>
  <c r="AC305" i="1" s="1" a="1"/>
  <c r="AC305" i="1" s="1"/>
  <c r="AD305" i="1" s="1" a="1"/>
  <c r="AD305" i="1" s="1"/>
  <c r="AE305" i="1" s="1" a="1"/>
  <c r="AE305" i="1" s="1"/>
  <c r="AF305" i="1" s="1" a="1"/>
  <c r="AF305" i="1" s="1"/>
  <c r="AG305" i="1" s="1" a="1"/>
  <c r="AG305" i="1" s="1"/>
  <c r="AH305" i="1" s="1" a="1"/>
  <c r="AH305" i="1" s="1"/>
  <c r="AI305" i="1" s="1" a="1"/>
  <c r="AI305" i="1" s="1"/>
  <c r="AJ305" i="1" s="1" a="1"/>
  <c r="AJ305" i="1" s="1"/>
  <c r="AK305" i="1" s="1" a="1"/>
  <c r="AK305" i="1" s="1"/>
  <c r="AL305" i="1" s="1" a="1"/>
  <c r="AL305" i="1" s="1"/>
  <c r="AM305" i="1" s="1" a="1"/>
  <c r="AM305" i="1" s="1"/>
  <c r="AN305" i="1" s="1" a="1"/>
  <c r="AN305" i="1" s="1"/>
  <c r="AO305" i="1" s="1" a="1"/>
  <c r="AO305" i="1" s="1"/>
  <c r="AP305" i="1" s="1" a="1"/>
  <c r="AP305" i="1" s="1"/>
  <c r="AQ305" i="1" s="1" a="1"/>
  <c r="AQ305" i="1" s="1"/>
  <c r="AR305" i="1" s="1" a="1"/>
  <c r="AR305" i="1" s="1"/>
  <c r="AS305" i="1" s="1" a="1"/>
  <c r="AS305" i="1" s="1"/>
  <c r="AT305" i="1" s="1" a="1"/>
  <c r="AT305" i="1" s="1"/>
  <c r="AU305" i="1" s="1" a="1"/>
  <c r="AU305" i="1" s="1"/>
  <c r="AV305" i="1" s="1" a="1"/>
  <c r="AV305" i="1" s="1"/>
  <c r="AW305" i="1" s="1" a="1"/>
  <c r="AW305" i="1" s="1"/>
  <c r="AX305" i="1" s="1" a="1"/>
  <c r="AX305" i="1" s="1"/>
  <c r="AY305" i="1" s="1" a="1"/>
  <c r="AY305" i="1" s="1"/>
  <c r="AZ305" i="1" s="1" a="1"/>
  <c r="AZ305" i="1" s="1"/>
  <c r="BA305" i="1" s="1" a="1"/>
  <c r="BA305" i="1" s="1"/>
  <c r="BB305" i="1" s="1" a="1"/>
  <c r="BB305" i="1" s="1"/>
  <c r="BC305" i="1" s="1" a="1"/>
  <c r="BC305" i="1" s="1"/>
  <c r="BD305" i="1" s="1" a="1"/>
  <c r="BD305" i="1" s="1"/>
  <c r="BE305" i="1" s="1" a="1"/>
  <c r="BE305" i="1" s="1"/>
  <c r="BF305" i="1" s="1" a="1"/>
  <c r="BF305" i="1" s="1"/>
  <c r="BG305" i="1" s="1" a="1"/>
  <c r="BG305" i="1" s="1"/>
  <c r="BH305" i="1" s="1" a="1"/>
  <c r="BH305" i="1" s="1"/>
  <c r="BI305" i="1" s="1" a="1"/>
  <c r="BI305" i="1" s="1"/>
  <c r="BJ305" i="1" s="1" a="1"/>
  <c r="BJ305" i="1" s="1"/>
  <c r="BK305" i="1" s="1" a="1"/>
  <c r="BK305" i="1" s="1"/>
  <c r="BL305" i="1" s="1" a="1"/>
  <c r="BL305" i="1" s="1"/>
  <c r="BM305" i="1" s="1" a="1"/>
  <c r="BM305" i="1" s="1"/>
  <c r="BN305" i="1" s="1" a="1"/>
  <c r="BN305" i="1" s="1"/>
  <c r="BO305" i="1" s="1" a="1"/>
  <c r="BO305" i="1" s="1"/>
  <c r="BP305" i="1" s="1" a="1"/>
  <c r="BP305" i="1" s="1"/>
  <c r="BQ305" i="1" s="1" a="1"/>
  <c r="BQ305" i="1" s="1"/>
  <c r="BR305" i="1" s="1" a="1"/>
  <c r="BR305" i="1" s="1"/>
  <c r="BS305" i="1" s="1" a="1"/>
  <c r="BS305" i="1" s="1"/>
  <c r="BT305" i="1" s="1" a="1"/>
  <c r="BT305" i="1" s="1"/>
  <c r="BU305" i="1" s="1" a="1"/>
  <c r="BU305" i="1" s="1"/>
  <c r="BV305" i="1" s="1" a="1"/>
  <c r="BV305" i="1" s="1"/>
  <c r="BW305" i="1" s="1" a="1"/>
  <c r="BW305" i="1" s="1"/>
  <c r="BX305" i="1" s="1" a="1"/>
  <c r="BX305" i="1" s="1"/>
  <c r="BY305" i="1" s="1" a="1"/>
  <c r="BY305" i="1" s="1"/>
  <c r="BZ305" i="1" s="1" a="1"/>
  <c r="BZ305" i="1" s="1"/>
  <c r="CA305" i="1" s="1" a="1"/>
  <c r="CA305" i="1" s="1"/>
  <c r="CB305" i="1" s="1" a="1"/>
  <c r="CB305" i="1" s="1"/>
  <c r="CC305" i="1" s="1" a="1"/>
  <c r="CC305" i="1" s="1"/>
  <c r="CD305" i="1" s="1" a="1"/>
  <c r="CD305" i="1" s="1"/>
  <c r="CE305" i="1" s="1" a="1"/>
  <c r="CE305" i="1" s="1"/>
  <c r="CF305" i="1" s="1" a="1"/>
  <c r="CF305" i="1" s="1"/>
  <c r="CG305" i="1" s="1" a="1"/>
  <c r="CG305" i="1" s="1"/>
  <c r="CH305" i="1" s="1" a="1"/>
  <c r="CH305" i="1" s="1"/>
  <c r="CI305" i="1" s="1" a="1"/>
  <c r="CI305" i="1" s="1"/>
  <c r="CJ305" i="1" s="1" a="1"/>
  <c r="CJ305" i="1" s="1"/>
  <c r="CK305" i="1" s="1" a="1"/>
  <c r="CK305" i="1" s="1"/>
  <c r="CL305" i="1" s="1" a="1"/>
  <c r="CL305" i="1" s="1"/>
  <c r="CM305" i="1" s="1" a="1"/>
  <c r="CM305" i="1" s="1"/>
  <c r="CN305" i="1" s="1" a="1"/>
  <c r="CN305" i="1" s="1"/>
  <c r="CO305" i="1" s="1" a="1"/>
  <c r="CO305" i="1" s="1"/>
  <c r="CP305" i="1" s="1" a="1"/>
  <c r="CP305" i="1" s="1"/>
  <c r="CQ305" i="1" s="1" a="1"/>
  <c r="CQ305" i="1" s="1"/>
  <c r="CR305" i="1" s="1" a="1"/>
  <c r="CR305" i="1" s="1"/>
  <c r="CS305" i="1" s="1" a="1"/>
  <c r="CS305" i="1" s="1"/>
  <c r="CT305" i="1" s="1" a="1"/>
  <c r="CT305" i="1" s="1"/>
  <c r="CU305" i="1" s="1" a="1"/>
  <c r="CU305" i="1" s="1"/>
  <c r="CV305" i="1" s="1" a="1"/>
  <c r="CV305" i="1" s="1"/>
  <c r="CW305" i="1" s="1" a="1"/>
  <c r="CW305" i="1" s="1"/>
  <c r="CX305" i="1" s="1" a="1"/>
  <c r="CX305" i="1" s="1"/>
  <c r="CY305" i="1" s="1" a="1"/>
  <c r="CY305" i="1" s="1"/>
  <c r="CZ305" i="1" s="1" a="1"/>
  <c r="CZ305" i="1" s="1"/>
  <c r="DA305" i="1" s="1" a="1"/>
  <c r="DA305" i="1" s="1"/>
  <c r="DB305" i="1" s="1" a="1"/>
  <c r="DB305" i="1" s="1"/>
  <c r="DC305" i="1" s="1" a="1"/>
  <c r="DC305" i="1" s="1"/>
  <c r="DD305" i="1" s="1" a="1"/>
  <c r="DD305" i="1" s="1"/>
  <c r="C305" i="7"/>
  <c r="I183" i="1" a="1"/>
  <c r="I183" i="1" s="1"/>
  <c r="J183" i="1" s="1" a="1"/>
  <c r="J183" i="1" s="1"/>
  <c r="K183" i="1" s="1" a="1"/>
  <c r="K183" i="1" s="1"/>
  <c r="L183" i="1" s="1" a="1"/>
  <c r="L183" i="1" s="1"/>
  <c r="M183" i="1" s="1" a="1"/>
  <c r="M183" i="1" s="1"/>
  <c r="N183" i="1" s="1" a="1"/>
  <c r="N183" i="1" s="1"/>
  <c r="O183" i="1" s="1" a="1"/>
  <c r="O183" i="1" s="1"/>
  <c r="P183" i="1" s="1" a="1"/>
  <c r="P183" i="1" s="1"/>
  <c r="Q183" i="1" s="1" a="1"/>
  <c r="Q183" i="1" s="1"/>
  <c r="R183" i="1" s="1" a="1"/>
  <c r="R183" i="1" s="1"/>
  <c r="S183" i="1" s="1" a="1"/>
  <c r="S183" i="1" s="1"/>
  <c r="T183" i="1" s="1" a="1"/>
  <c r="T183" i="1" s="1"/>
  <c r="U183" i="1" s="1" a="1"/>
  <c r="U183" i="1" s="1"/>
  <c r="V183" i="1" s="1" a="1"/>
  <c r="V183" i="1" s="1"/>
  <c r="W183" i="1" s="1" a="1"/>
  <c r="W183" i="1" s="1"/>
  <c r="X183" i="1" s="1" a="1"/>
  <c r="X183" i="1" s="1"/>
  <c r="Y183" i="1" s="1" a="1"/>
  <c r="Y183" i="1" s="1"/>
  <c r="Z183" i="1" s="1" a="1"/>
  <c r="Z183" i="1" s="1"/>
  <c r="AA183" i="1" s="1" a="1"/>
  <c r="AA183" i="1" s="1"/>
  <c r="AB183" i="1" s="1" a="1"/>
  <c r="AB183" i="1" s="1"/>
  <c r="AC183" i="1" s="1" a="1"/>
  <c r="AC183" i="1" s="1"/>
  <c r="AD183" i="1" s="1" a="1"/>
  <c r="AD183" i="1" s="1"/>
  <c r="AE183" i="1" s="1" a="1"/>
  <c r="AE183" i="1" s="1"/>
  <c r="AF183" i="1" s="1" a="1"/>
  <c r="AF183" i="1" s="1"/>
  <c r="AG183" i="1" s="1" a="1"/>
  <c r="AG183" i="1" s="1"/>
  <c r="AH183" i="1" s="1" a="1"/>
  <c r="AH183" i="1" s="1"/>
  <c r="AI183" i="1" s="1" a="1"/>
  <c r="AI183" i="1" s="1"/>
  <c r="AJ183" i="1" s="1" a="1"/>
  <c r="AJ183" i="1" s="1"/>
  <c r="AK183" i="1" s="1" a="1"/>
  <c r="AK183" i="1" s="1"/>
  <c r="AL183" i="1" s="1" a="1"/>
  <c r="AL183" i="1" s="1"/>
  <c r="AM183" i="1" s="1" a="1"/>
  <c r="AM183" i="1" s="1"/>
  <c r="AN183" i="1" s="1" a="1"/>
  <c r="AN183" i="1" s="1"/>
  <c r="AO183" i="1" s="1" a="1"/>
  <c r="AO183" i="1" s="1"/>
  <c r="AP183" i="1" s="1" a="1"/>
  <c r="AP183" i="1" s="1"/>
  <c r="AQ183" i="1" s="1" a="1"/>
  <c r="AQ183" i="1" s="1"/>
  <c r="AR183" i="1" s="1" a="1"/>
  <c r="AR183" i="1" s="1"/>
  <c r="AS183" i="1" s="1" a="1"/>
  <c r="AS183" i="1" s="1"/>
  <c r="AT183" i="1" s="1" a="1"/>
  <c r="AT183" i="1" s="1"/>
  <c r="AU183" i="1" s="1" a="1"/>
  <c r="AU183" i="1" s="1"/>
  <c r="AV183" i="1" s="1" a="1"/>
  <c r="AV183" i="1" s="1"/>
  <c r="AW183" i="1" s="1" a="1"/>
  <c r="AW183" i="1" s="1"/>
  <c r="AX183" i="1" s="1" a="1"/>
  <c r="AX183" i="1" s="1"/>
  <c r="AY183" i="1" s="1" a="1"/>
  <c r="AY183" i="1" s="1"/>
  <c r="AZ183" i="1" s="1" a="1"/>
  <c r="AZ183" i="1" s="1"/>
  <c r="BA183" i="1" s="1" a="1"/>
  <c r="BA183" i="1" s="1"/>
  <c r="BB183" i="1" s="1" a="1"/>
  <c r="BB183" i="1" s="1"/>
  <c r="BC183" i="1" s="1" a="1"/>
  <c r="BC183" i="1" s="1"/>
  <c r="BD183" i="1" s="1" a="1"/>
  <c r="BD183" i="1" s="1"/>
  <c r="BE183" i="1" s="1" a="1"/>
  <c r="BE183" i="1" s="1"/>
  <c r="BF183" i="1" s="1" a="1"/>
  <c r="BF183" i="1" s="1"/>
  <c r="BG183" i="1" s="1" a="1"/>
  <c r="BG183" i="1" s="1"/>
  <c r="BH183" i="1" s="1" a="1"/>
  <c r="BH183" i="1" s="1"/>
  <c r="BI183" i="1" s="1" a="1"/>
  <c r="BI183" i="1" s="1"/>
  <c r="BJ183" i="1" s="1" a="1"/>
  <c r="BJ183" i="1" s="1"/>
  <c r="BK183" i="1" s="1" a="1"/>
  <c r="BK183" i="1" s="1"/>
  <c r="BL183" i="1" s="1" a="1"/>
  <c r="BL183" i="1" s="1"/>
  <c r="BM183" i="1" s="1" a="1"/>
  <c r="BM183" i="1" s="1"/>
  <c r="BN183" i="1" s="1" a="1"/>
  <c r="BN183" i="1" s="1"/>
  <c r="BO183" i="1" s="1" a="1"/>
  <c r="BO183" i="1" s="1"/>
  <c r="BP183" i="1" s="1" a="1"/>
  <c r="BP183" i="1" s="1"/>
  <c r="BQ183" i="1" s="1" a="1"/>
  <c r="BQ183" i="1" s="1"/>
  <c r="BR183" i="1" s="1" a="1"/>
  <c r="BR183" i="1" s="1"/>
  <c r="BS183" i="1" s="1" a="1"/>
  <c r="BS183" i="1" s="1"/>
  <c r="BT183" i="1" s="1" a="1"/>
  <c r="BT183" i="1" s="1"/>
  <c r="BU183" i="1" s="1" a="1"/>
  <c r="BU183" i="1" s="1"/>
  <c r="BV183" i="1" s="1" a="1"/>
  <c r="BV183" i="1" s="1"/>
  <c r="BW183" i="1" s="1" a="1"/>
  <c r="BW183" i="1" s="1"/>
  <c r="BX183" i="1" s="1" a="1"/>
  <c r="BX183" i="1" s="1"/>
  <c r="BY183" i="1" s="1" a="1"/>
  <c r="BY183" i="1" s="1"/>
  <c r="BZ183" i="1" s="1" a="1"/>
  <c r="BZ183" i="1" s="1"/>
  <c r="CA183" i="1" s="1" a="1"/>
  <c r="CA183" i="1" s="1"/>
  <c r="CB183" i="1" s="1" a="1"/>
  <c r="CB183" i="1" s="1"/>
  <c r="CC183" i="1" s="1" a="1"/>
  <c r="CC183" i="1" s="1"/>
  <c r="CD183" i="1" s="1" a="1"/>
  <c r="CD183" i="1" s="1"/>
  <c r="CE183" i="1" s="1" a="1"/>
  <c r="CE183" i="1" s="1"/>
  <c r="CF183" i="1" s="1" a="1"/>
  <c r="CF183" i="1" s="1"/>
  <c r="CG183" i="1" s="1" a="1"/>
  <c r="CG183" i="1" s="1"/>
  <c r="CH183" i="1" s="1" a="1"/>
  <c r="CH183" i="1" s="1"/>
  <c r="CI183" i="1" s="1" a="1"/>
  <c r="CI183" i="1" s="1"/>
  <c r="CJ183" i="1" s="1" a="1"/>
  <c r="CJ183" i="1" s="1"/>
  <c r="CK183" i="1" s="1" a="1"/>
  <c r="CK183" i="1" s="1"/>
  <c r="CL183" i="1" s="1" a="1"/>
  <c r="CL183" i="1" s="1"/>
  <c r="CM183" i="1" s="1" a="1"/>
  <c r="CM183" i="1" s="1"/>
  <c r="CN183" i="1" s="1" a="1"/>
  <c r="CN183" i="1" s="1"/>
  <c r="CO183" i="1" s="1" a="1"/>
  <c r="CO183" i="1" s="1"/>
  <c r="CP183" i="1" s="1" a="1"/>
  <c r="CP183" i="1" s="1"/>
  <c r="CQ183" i="1" s="1" a="1"/>
  <c r="CQ183" i="1" s="1"/>
  <c r="CR183" i="1" s="1" a="1"/>
  <c r="CR183" i="1" s="1"/>
  <c r="CS183" i="1" s="1" a="1"/>
  <c r="CS183" i="1" s="1"/>
  <c r="CT183" i="1" s="1" a="1"/>
  <c r="CT183" i="1" s="1"/>
  <c r="CU183" i="1" s="1" a="1"/>
  <c r="CU183" i="1" s="1"/>
  <c r="CV183" i="1" s="1" a="1"/>
  <c r="CV183" i="1" s="1"/>
  <c r="CW183" i="1" s="1" a="1"/>
  <c r="CW183" i="1" s="1"/>
  <c r="CX183" i="1" s="1" a="1"/>
  <c r="CX183" i="1" s="1"/>
  <c r="CY183" i="1" s="1" a="1"/>
  <c r="CY183" i="1" s="1"/>
  <c r="CZ183" i="1" s="1" a="1"/>
  <c r="CZ183" i="1" s="1"/>
  <c r="DA183" i="1" s="1" a="1"/>
  <c r="DA183" i="1" s="1"/>
  <c r="DB183" i="1" s="1" a="1"/>
  <c r="DB183" i="1" s="1"/>
  <c r="DC183" i="1" s="1" a="1"/>
  <c r="DC183" i="1" s="1"/>
  <c r="DD183" i="1" s="1" a="1"/>
  <c r="DD183" i="1" s="1"/>
  <c r="C183" i="7"/>
  <c r="I46" i="1" a="1"/>
  <c r="I46" i="1" s="1"/>
  <c r="J46" i="1" s="1" a="1"/>
  <c r="J46" i="1" s="1"/>
  <c r="K46" i="1" s="1" a="1"/>
  <c r="K46" i="1" s="1"/>
  <c r="L46" i="1" s="1" a="1"/>
  <c r="L46" i="1" s="1"/>
  <c r="M46" i="1" s="1" a="1"/>
  <c r="M46" i="1" s="1"/>
  <c r="N46" i="1" s="1" a="1"/>
  <c r="N46" i="1" s="1"/>
  <c r="O46" i="1" s="1" a="1"/>
  <c r="O46" i="1" s="1"/>
  <c r="P46" i="1" s="1" a="1"/>
  <c r="P46" i="1" s="1"/>
  <c r="Q46" i="1" s="1" a="1"/>
  <c r="Q46" i="1" s="1"/>
  <c r="R46" i="1" s="1" a="1"/>
  <c r="R46" i="1" s="1"/>
  <c r="S46" i="1" s="1" a="1"/>
  <c r="S46" i="1" s="1"/>
  <c r="T46" i="1" s="1" a="1"/>
  <c r="T46" i="1" s="1"/>
  <c r="U46" i="1" s="1" a="1"/>
  <c r="U46" i="1" s="1"/>
  <c r="V46" i="1" s="1" a="1"/>
  <c r="V46" i="1" s="1"/>
  <c r="W46" i="1" s="1" a="1"/>
  <c r="W46" i="1" s="1"/>
  <c r="X46" i="1" s="1" a="1"/>
  <c r="X46" i="1" s="1"/>
  <c r="Y46" i="1" s="1" a="1"/>
  <c r="Y46" i="1" s="1"/>
  <c r="Z46" i="1" s="1" a="1"/>
  <c r="Z46" i="1" s="1"/>
  <c r="AA46" i="1" s="1" a="1"/>
  <c r="AA46" i="1" s="1"/>
  <c r="AB46" i="1" s="1" a="1"/>
  <c r="AB46" i="1" s="1"/>
  <c r="AC46" i="1" s="1" a="1"/>
  <c r="AC46" i="1" s="1"/>
  <c r="AD46" i="1" s="1" a="1"/>
  <c r="AD46" i="1" s="1"/>
  <c r="AE46" i="1" s="1" a="1"/>
  <c r="AE46" i="1" s="1"/>
  <c r="AF46" i="1" s="1" a="1"/>
  <c r="AF46" i="1" s="1"/>
  <c r="AG46" i="1" s="1" a="1"/>
  <c r="AG46" i="1" s="1"/>
  <c r="AH46" i="1" s="1" a="1"/>
  <c r="AH46" i="1" s="1"/>
  <c r="AI46" i="1" s="1" a="1"/>
  <c r="AI46" i="1" s="1"/>
  <c r="AJ46" i="1" s="1" a="1"/>
  <c r="AJ46" i="1" s="1"/>
  <c r="AK46" i="1" s="1" a="1"/>
  <c r="AK46" i="1" s="1"/>
  <c r="AL46" i="1" s="1" a="1"/>
  <c r="AL46" i="1" s="1"/>
  <c r="AM46" i="1" s="1" a="1"/>
  <c r="AM46" i="1" s="1"/>
  <c r="AN46" i="1" s="1" a="1"/>
  <c r="AN46" i="1" s="1"/>
  <c r="AO46" i="1" s="1" a="1"/>
  <c r="AO46" i="1" s="1"/>
  <c r="AP46" i="1" s="1" a="1"/>
  <c r="AP46" i="1" s="1"/>
  <c r="AQ46" i="1" s="1" a="1"/>
  <c r="AQ46" i="1" s="1"/>
  <c r="AR46" i="1" s="1" a="1"/>
  <c r="AR46" i="1" s="1"/>
  <c r="AS46" i="1" s="1" a="1"/>
  <c r="AS46" i="1" s="1"/>
  <c r="AT46" i="1" s="1" a="1"/>
  <c r="AT46" i="1" s="1"/>
  <c r="AU46" i="1" s="1" a="1"/>
  <c r="AU46" i="1" s="1"/>
  <c r="AV46" i="1" s="1" a="1"/>
  <c r="AV46" i="1" s="1"/>
  <c r="AW46" i="1" s="1" a="1"/>
  <c r="AW46" i="1" s="1"/>
  <c r="AX46" i="1" s="1" a="1"/>
  <c r="AX46" i="1" s="1"/>
  <c r="AY46" i="1" s="1" a="1"/>
  <c r="AY46" i="1" s="1"/>
  <c r="AZ46" i="1" s="1" a="1"/>
  <c r="AZ46" i="1" s="1"/>
  <c r="BA46" i="1" s="1" a="1"/>
  <c r="BA46" i="1" s="1"/>
  <c r="BB46" i="1" s="1" a="1"/>
  <c r="BB46" i="1" s="1"/>
  <c r="BC46" i="1" s="1" a="1"/>
  <c r="BC46" i="1" s="1"/>
  <c r="BD46" i="1" s="1" a="1"/>
  <c r="BD46" i="1" s="1"/>
  <c r="BE46" i="1" s="1" a="1"/>
  <c r="BE46" i="1" s="1"/>
  <c r="BF46" i="1" s="1" a="1"/>
  <c r="BF46" i="1" s="1"/>
  <c r="BG46" i="1" s="1" a="1"/>
  <c r="BG46" i="1" s="1"/>
  <c r="BH46" i="1" s="1" a="1"/>
  <c r="BH46" i="1" s="1"/>
  <c r="BI46" i="1" s="1" a="1"/>
  <c r="BI46" i="1" s="1"/>
  <c r="BJ46" i="1" s="1" a="1"/>
  <c r="BJ46" i="1" s="1"/>
  <c r="BK46" i="1" s="1" a="1"/>
  <c r="BK46" i="1" s="1"/>
  <c r="BL46" i="1" s="1" a="1"/>
  <c r="BL46" i="1" s="1"/>
  <c r="BM46" i="1" s="1" a="1"/>
  <c r="BM46" i="1" s="1"/>
  <c r="BN46" i="1" s="1" a="1"/>
  <c r="BN46" i="1" s="1"/>
  <c r="BO46" i="1" s="1" a="1"/>
  <c r="BO46" i="1" s="1"/>
  <c r="BP46" i="1" s="1" a="1"/>
  <c r="BP46" i="1" s="1"/>
  <c r="BQ46" i="1" s="1" a="1"/>
  <c r="BQ46" i="1" s="1"/>
  <c r="BR46" i="1" s="1" a="1"/>
  <c r="BR46" i="1" s="1"/>
  <c r="BS46" i="1" s="1" a="1"/>
  <c r="BS46" i="1" s="1"/>
  <c r="BT46" i="1" s="1" a="1"/>
  <c r="BT46" i="1" s="1"/>
  <c r="BU46" i="1" s="1" a="1"/>
  <c r="BU46" i="1" s="1"/>
  <c r="BV46" i="1" s="1" a="1"/>
  <c r="BV46" i="1" s="1"/>
  <c r="BW46" i="1" s="1" a="1"/>
  <c r="BW46" i="1" s="1"/>
  <c r="BX46" i="1" s="1" a="1"/>
  <c r="BX46" i="1" s="1"/>
  <c r="BY46" i="1" s="1" a="1"/>
  <c r="BY46" i="1" s="1"/>
  <c r="BZ46" i="1" s="1" a="1"/>
  <c r="BZ46" i="1" s="1"/>
  <c r="CA46" i="1" s="1" a="1"/>
  <c r="CA46" i="1" s="1"/>
  <c r="CB46" i="1" s="1" a="1"/>
  <c r="CB46" i="1" s="1"/>
  <c r="CC46" i="1" s="1" a="1"/>
  <c r="CC46" i="1" s="1"/>
  <c r="CD46" i="1" s="1" a="1"/>
  <c r="CD46" i="1" s="1"/>
  <c r="CE46" i="1" s="1" a="1"/>
  <c r="CE46" i="1" s="1"/>
  <c r="CF46" i="1" s="1" a="1"/>
  <c r="CF46" i="1" s="1"/>
  <c r="CG46" i="1" s="1" a="1"/>
  <c r="CG46" i="1" s="1"/>
  <c r="CH46" i="1" s="1" a="1"/>
  <c r="CH46" i="1" s="1"/>
  <c r="CI46" i="1" s="1" a="1"/>
  <c r="CI46" i="1" s="1"/>
  <c r="CJ46" i="1" s="1" a="1"/>
  <c r="CJ46" i="1" s="1"/>
  <c r="CK46" i="1" s="1" a="1"/>
  <c r="CK46" i="1" s="1"/>
  <c r="CL46" i="1" s="1" a="1"/>
  <c r="CL46" i="1" s="1"/>
  <c r="CM46" i="1" s="1" a="1"/>
  <c r="CM46" i="1" s="1"/>
  <c r="CN46" i="1" s="1" a="1"/>
  <c r="CN46" i="1" s="1"/>
  <c r="CO46" i="1" s="1" a="1"/>
  <c r="CO46" i="1" s="1"/>
  <c r="CP46" i="1" s="1" a="1"/>
  <c r="CP46" i="1" s="1"/>
  <c r="CQ46" i="1" s="1" a="1"/>
  <c r="CQ46" i="1" s="1"/>
  <c r="CR46" i="1" s="1" a="1"/>
  <c r="CR46" i="1" s="1"/>
  <c r="CS46" i="1" s="1" a="1"/>
  <c r="CS46" i="1" s="1"/>
  <c r="CT46" i="1" s="1" a="1"/>
  <c r="CT46" i="1" s="1"/>
  <c r="CU46" i="1" s="1" a="1"/>
  <c r="CU46" i="1" s="1"/>
  <c r="CV46" i="1" s="1" a="1"/>
  <c r="CV46" i="1" s="1"/>
  <c r="CW46" i="1" s="1" a="1"/>
  <c r="CW46" i="1" s="1"/>
  <c r="CX46" i="1" s="1" a="1"/>
  <c r="CX46" i="1" s="1"/>
  <c r="CY46" i="1" s="1" a="1"/>
  <c r="CY46" i="1" s="1"/>
  <c r="CZ46" i="1" s="1" a="1"/>
  <c r="CZ46" i="1" s="1"/>
  <c r="DA46" i="1" s="1" a="1"/>
  <c r="DA46" i="1" s="1"/>
  <c r="DB46" i="1" s="1" a="1"/>
  <c r="DB46" i="1" s="1"/>
  <c r="DC46" i="1" s="1" a="1"/>
  <c r="DC46" i="1" s="1"/>
  <c r="DD46" i="1" s="1" a="1"/>
  <c r="DD46" i="1" s="1"/>
  <c r="C46" i="7"/>
  <c r="I230" i="1" a="1"/>
  <c r="I230" i="1" s="1"/>
  <c r="J230" i="1" s="1" a="1"/>
  <c r="J230" i="1" s="1"/>
  <c r="K230" i="1" s="1" a="1"/>
  <c r="K230" i="1" s="1"/>
  <c r="L230" i="1" s="1" a="1"/>
  <c r="L230" i="1" s="1"/>
  <c r="M230" i="1" s="1" a="1"/>
  <c r="M230" i="1" s="1"/>
  <c r="N230" i="1" s="1" a="1"/>
  <c r="N230" i="1" s="1"/>
  <c r="O230" i="1" s="1" a="1"/>
  <c r="O230" i="1" s="1"/>
  <c r="P230" i="1" s="1" a="1"/>
  <c r="P230" i="1" s="1"/>
  <c r="Q230" i="1" s="1" a="1"/>
  <c r="Q230" i="1" s="1"/>
  <c r="R230" i="1" s="1" a="1"/>
  <c r="R230" i="1" s="1"/>
  <c r="S230" i="1" s="1" a="1"/>
  <c r="S230" i="1" s="1"/>
  <c r="T230" i="1" s="1" a="1"/>
  <c r="T230" i="1" s="1"/>
  <c r="U230" i="1" s="1" a="1"/>
  <c r="U230" i="1" s="1"/>
  <c r="V230" i="1" s="1" a="1"/>
  <c r="V230" i="1" s="1"/>
  <c r="W230" i="1" s="1" a="1"/>
  <c r="W230" i="1" s="1"/>
  <c r="X230" i="1" s="1" a="1"/>
  <c r="X230" i="1" s="1"/>
  <c r="Y230" i="1" s="1" a="1"/>
  <c r="Y230" i="1" s="1"/>
  <c r="Z230" i="1" s="1" a="1"/>
  <c r="Z230" i="1" s="1"/>
  <c r="AA230" i="1" s="1" a="1"/>
  <c r="AA230" i="1" s="1"/>
  <c r="AB230" i="1" s="1" a="1"/>
  <c r="AB230" i="1" s="1"/>
  <c r="AC230" i="1" s="1" a="1"/>
  <c r="AC230" i="1" s="1"/>
  <c r="AD230" i="1" s="1" a="1"/>
  <c r="AD230" i="1" s="1"/>
  <c r="AE230" i="1" s="1" a="1"/>
  <c r="AE230" i="1" s="1"/>
  <c r="AF230" i="1" s="1" a="1"/>
  <c r="AF230" i="1" s="1"/>
  <c r="AG230" i="1" s="1" a="1"/>
  <c r="AG230" i="1" s="1"/>
  <c r="AH230" i="1" s="1" a="1"/>
  <c r="AH230" i="1" s="1"/>
  <c r="AI230" i="1" s="1" a="1"/>
  <c r="AI230" i="1" s="1"/>
  <c r="AJ230" i="1" s="1" a="1"/>
  <c r="AJ230" i="1" s="1"/>
  <c r="AK230" i="1" s="1" a="1"/>
  <c r="AK230" i="1" s="1"/>
  <c r="AL230" i="1" s="1" a="1"/>
  <c r="AL230" i="1" s="1"/>
  <c r="AM230" i="1" s="1" a="1"/>
  <c r="AM230" i="1" s="1"/>
  <c r="AN230" i="1" s="1" a="1"/>
  <c r="AN230" i="1" s="1"/>
  <c r="AO230" i="1" s="1" a="1"/>
  <c r="AO230" i="1" s="1"/>
  <c r="AP230" i="1" s="1" a="1"/>
  <c r="AP230" i="1" s="1"/>
  <c r="AQ230" i="1" s="1" a="1"/>
  <c r="AQ230" i="1" s="1"/>
  <c r="AR230" i="1" s="1" a="1"/>
  <c r="AR230" i="1" s="1"/>
  <c r="AS230" i="1" s="1" a="1"/>
  <c r="AS230" i="1" s="1"/>
  <c r="AT230" i="1" s="1" a="1"/>
  <c r="AT230" i="1" s="1"/>
  <c r="AU230" i="1" s="1" a="1"/>
  <c r="AU230" i="1" s="1"/>
  <c r="AV230" i="1" s="1" a="1"/>
  <c r="AV230" i="1" s="1"/>
  <c r="AW230" i="1" s="1" a="1"/>
  <c r="AW230" i="1" s="1"/>
  <c r="AX230" i="1" s="1" a="1"/>
  <c r="AX230" i="1" s="1"/>
  <c r="AY230" i="1" s="1" a="1"/>
  <c r="AY230" i="1" s="1"/>
  <c r="AZ230" i="1" s="1" a="1"/>
  <c r="AZ230" i="1" s="1"/>
  <c r="BA230" i="1" s="1" a="1"/>
  <c r="BA230" i="1" s="1"/>
  <c r="BB230" i="1" s="1" a="1"/>
  <c r="BB230" i="1" s="1"/>
  <c r="BC230" i="1" s="1" a="1"/>
  <c r="BC230" i="1" s="1"/>
  <c r="BD230" i="1" s="1" a="1"/>
  <c r="BD230" i="1" s="1"/>
  <c r="BE230" i="1" s="1" a="1"/>
  <c r="BE230" i="1" s="1"/>
  <c r="BF230" i="1" s="1" a="1"/>
  <c r="BF230" i="1" s="1"/>
  <c r="BG230" i="1" s="1" a="1"/>
  <c r="BG230" i="1" s="1"/>
  <c r="BH230" i="1" s="1" a="1"/>
  <c r="BH230" i="1" s="1"/>
  <c r="BI230" i="1" s="1" a="1"/>
  <c r="BI230" i="1" s="1"/>
  <c r="BJ230" i="1" s="1" a="1"/>
  <c r="BJ230" i="1" s="1"/>
  <c r="BK230" i="1" s="1" a="1"/>
  <c r="BK230" i="1" s="1"/>
  <c r="BL230" i="1" s="1" a="1"/>
  <c r="BL230" i="1" s="1"/>
  <c r="BM230" i="1" s="1" a="1"/>
  <c r="BM230" i="1" s="1"/>
  <c r="BN230" i="1" s="1" a="1"/>
  <c r="BN230" i="1" s="1"/>
  <c r="BO230" i="1" s="1" a="1"/>
  <c r="BO230" i="1" s="1"/>
  <c r="BP230" i="1" s="1" a="1"/>
  <c r="BP230" i="1" s="1"/>
  <c r="BQ230" i="1" s="1" a="1"/>
  <c r="BQ230" i="1" s="1"/>
  <c r="BR230" i="1" s="1" a="1"/>
  <c r="BR230" i="1" s="1"/>
  <c r="BS230" i="1" s="1" a="1"/>
  <c r="BS230" i="1" s="1"/>
  <c r="BT230" i="1" s="1" a="1"/>
  <c r="BT230" i="1" s="1"/>
  <c r="BU230" i="1" s="1" a="1"/>
  <c r="BU230" i="1" s="1"/>
  <c r="BV230" i="1" s="1" a="1"/>
  <c r="BV230" i="1" s="1"/>
  <c r="BW230" i="1" s="1" a="1"/>
  <c r="BW230" i="1" s="1"/>
  <c r="BX230" i="1" s="1" a="1"/>
  <c r="BX230" i="1" s="1"/>
  <c r="BY230" i="1" s="1" a="1"/>
  <c r="BY230" i="1" s="1"/>
  <c r="BZ230" i="1" s="1" a="1"/>
  <c r="BZ230" i="1" s="1"/>
  <c r="CA230" i="1" s="1" a="1"/>
  <c r="CA230" i="1" s="1"/>
  <c r="CB230" i="1" s="1" a="1"/>
  <c r="CB230" i="1" s="1"/>
  <c r="CC230" i="1" s="1" a="1"/>
  <c r="CC230" i="1" s="1"/>
  <c r="CD230" i="1" s="1" a="1"/>
  <c r="CD230" i="1" s="1"/>
  <c r="CE230" i="1" s="1" a="1"/>
  <c r="CE230" i="1" s="1"/>
  <c r="CF230" i="1" s="1" a="1"/>
  <c r="CF230" i="1" s="1"/>
  <c r="CG230" i="1" s="1" a="1"/>
  <c r="CG230" i="1" s="1"/>
  <c r="CH230" i="1" s="1" a="1"/>
  <c r="CH230" i="1" s="1"/>
  <c r="CI230" i="1" s="1" a="1"/>
  <c r="CI230" i="1" s="1"/>
  <c r="CJ230" i="1" s="1" a="1"/>
  <c r="CJ230" i="1" s="1"/>
  <c r="CK230" i="1" s="1" a="1"/>
  <c r="CK230" i="1" s="1"/>
  <c r="CL230" i="1" s="1" a="1"/>
  <c r="CL230" i="1" s="1"/>
  <c r="CM230" i="1" s="1" a="1"/>
  <c r="CM230" i="1" s="1"/>
  <c r="CN230" i="1" s="1" a="1"/>
  <c r="CN230" i="1" s="1"/>
  <c r="CO230" i="1" s="1" a="1"/>
  <c r="CO230" i="1" s="1"/>
  <c r="CP230" i="1" s="1" a="1"/>
  <c r="CP230" i="1" s="1"/>
  <c r="CQ230" i="1" s="1" a="1"/>
  <c r="CQ230" i="1" s="1"/>
  <c r="CR230" i="1" s="1" a="1"/>
  <c r="CR230" i="1" s="1"/>
  <c r="CS230" i="1" s="1" a="1"/>
  <c r="CS230" i="1" s="1"/>
  <c r="CT230" i="1" s="1" a="1"/>
  <c r="CT230" i="1" s="1"/>
  <c r="CU230" i="1" s="1" a="1"/>
  <c r="CU230" i="1" s="1"/>
  <c r="CV230" i="1" s="1" a="1"/>
  <c r="CV230" i="1" s="1"/>
  <c r="CW230" i="1" s="1" a="1"/>
  <c r="CW230" i="1" s="1"/>
  <c r="CX230" i="1" s="1" a="1"/>
  <c r="CX230" i="1" s="1"/>
  <c r="CY230" i="1" s="1" a="1"/>
  <c r="CY230" i="1" s="1"/>
  <c r="CZ230" i="1" s="1" a="1"/>
  <c r="CZ230" i="1" s="1"/>
  <c r="DA230" i="1" s="1" a="1"/>
  <c r="DA230" i="1" s="1"/>
  <c r="DB230" i="1" s="1" a="1"/>
  <c r="DB230" i="1" s="1"/>
  <c r="DC230" i="1" s="1" a="1"/>
  <c r="DC230" i="1" s="1"/>
  <c r="DD230" i="1" s="1" a="1"/>
  <c r="DD230" i="1" s="1"/>
  <c r="C230" i="7"/>
  <c r="I264" i="1" a="1"/>
  <c r="I264" i="1" s="1"/>
  <c r="J264" i="1" s="1" a="1"/>
  <c r="J264" i="1" s="1"/>
  <c r="K264" i="1" s="1" a="1"/>
  <c r="K264" i="1" s="1"/>
  <c r="L264" i="1" s="1" a="1"/>
  <c r="L264" i="1" s="1"/>
  <c r="M264" i="1" s="1" a="1"/>
  <c r="M264" i="1" s="1"/>
  <c r="N264" i="1" s="1" a="1"/>
  <c r="N264" i="1" s="1"/>
  <c r="O264" i="1" s="1" a="1"/>
  <c r="O264" i="1" s="1"/>
  <c r="P264" i="1" s="1" a="1"/>
  <c r="P264" i="1" s="1"/>
  <c r="Q264" i="1" s="1" a="1"/>
  <c r="Q264" i="1" s="1"/>
  <c r="R264" i="1" s="1" a="1"/>
  <c r="R264" i="1" s="1"/>
  <c r="S264" i="1" s="1" a="1"/>
  <c r="S264" i="1" s="1"/>
  <c r="T264" i="1" s="1" a="1"/>
  <c r="T264" i="1" s="1"/>
  <c r="U264" i="1" s="1" a="1"/>
  <c r="U264" i="1" s="1"/>
  <c r="V264" i="1" s="1" a="1"/>
  <c r="V264" i="1" s="1"/>
  <c r="W264" i="1" s="1" a="1"/>
  <c r="W264" i="1" s="1"/>
  <c r="X264" i="1" s="1" a="1"/>
  <c r="X264" i="1" s="1"/>
  <c r="Y264" i="1" s="1" a="1"/>
  <c r="Y264" i="1" s="1"/>
  <c r="Z264" i="1" s="1" a="1"/>
  <c r="Z264" i="1" s="1"/>
  <c r="AA264" i="1" s="1" a="1"/>
  <c r="AA264" i="1" s="1"/>
  <c r="AB264" i="1" s="1" a="1"/>
  <c r="AB264" i="1" s="1"/>
  <c r="AC264" i="1" s="1" a="1"/>
  <c r="AC264" i="1" s="1"/>
  <c r="AD264" i="1" s="1" a="1"/>
  <c r="AD264" i="1" s="1"/>
  <c r="AE264" i="1" s="1" a="1"/>
  <c r="AE264" i="1" s="1"/>
  <c r="AF264" i="1" s="1" a="1"/>
  <c r="AF264" i="1" s="1"/>
  <c r="AG264" i="1" s="1" a="1"/>
  <c r="AG264" i="1" s="1"/>
  <c r="AH264" i="1" s="1" a="1"/>
  <c r="AH264" i="1" s="1"/>
  <c r="AI264" i="1" s="1" a="1"/>
  <c r="AI264" i="1" s="1"/>
  <c r="AJ264" i="1" s="1" a="1"/>
  <c r="AJ264" i="1" s="1"/>
  <c r="AK264" i="1" s="1" a="1"/>
  <c r="AK264" i="1" s="1"/>
  <c r="AL264" i="1" s="1" a="1"/>
  <c r="AL264" i="1" s="1"/>
  <c r="AM264" i="1" s="1" a="1"/>
  <c r="AM264" i="1" s="1"/>
  <c r="AN264" i="1" s="1" a="1"/>
  <c r="AN264" i="1" s="1"/>
  <c r="AO264" i="1" s="1" a="1"/>
  <c r="AO264" i="1" s="1"/>
  <c r="AP264" i="1" s="1" a="1"/>
  <c r="AP264" i="1" s="1"/>
  <c r="AQ264" i="1" s="1" a="1"/>
  <c r="AQ264" i="1" s="1"/>
  <c r="AR264" i="1" s="1" a="1"/>
  <c r="AR264" i="1" s="1"/>
  <c r="AS264" i="1" s="1" a="1"/>
  <c r="AS264" i="1" s="1"/>
  <c r="AT264" i="1" s="1" a="1"/>
  <c r="AT264" i="1" s="1"/>
  <c r="AU264" i="1" s="1" a="1"/>
  <c r="AU264" i="1" s="1"/>
  <c r="AV264" i="1" s="1" a="1"/>
  <c r="AV264" i="1" s="1"/>
  <c r="AW264" i="1" s="1" a="1"/>
  <c r="AW264" i="1" s="1"/>
  <c r="AX264" i="1" s="1" a="1"/>
  <c r="AX264" i="1" s="1"/>
  <c r="AY264" i="1" s="1" a="1"/>
  <c r="AY264" i="1" s="1"/>
  <c r="AZ264" i="1" s="1" a="1"/>
  <c r="AZ264" i="1" s="1"/>
  <c r="BA264" i="1" s="1" a="1"/>
  <c r="BA264" i="1" s="1"/>
  <c r="BB264" i="1" s="1" a="1"/>
  <c r="BB264" i="1" s="1"/>
  <c r="BC264" i="1" s="1" a="1"/>
  <c r="BC264" i="1" s="1"/>
  <c r="BD264" i="1" s="1" a="1"/>
  <c r="BD264" i="1" s="1"/>
  <c r="BE264" i="1" s="1" a="1"/>
  <c r="BE264" i="1" s="1"/>
  <c r="BF264" i="1" s="1" a="1"/>
  <c r="BF264" i="1" s="1"/>
  <c r="BG264" i="1" s="1" a="1"/>
  <c r="BG264" i="1" s="1"/>
  <c r="BH264" i="1" s="1" a="1"/>
  <c r="BH264" i="1" s="1"/>
  <c r="BI264" i="1" s="1" a="1"/>
  <c r="BI264" i="1" s="1"/>
  <c r="BJ264" i="1" s="1" a="1"/>
  <c r="BJ264" i="1" s="1"/>
  <c r="BK264" i="1" s="1" a="1"/>
  <c r="BK264" i="1" s="1"/>
  <c r="BL264" i="1" s="1" a="1"/>
  <c r="BL264" i="1" s="1"/>
  <c r="BM264" i="1" s="1" a="1"/>
  <c r="BM264" i="1" s="1"/>
  <c r="BN264" i="1" s="1" a="1"/>
  <c r="BN264" i="1" s="1"/>
  <c r="BO264" i="1" s="1" a="1"/>
  <c r="BO264" i="1" s="1"/>
  <c r="BP264" i="1" s="1" a="1"/>
  <c r="BP264" i="1" s="1"/>
  <c r="BQ264" i="1" s="1" a="1"/>
  <c r="BQ264" i="1" s="1"/>
  <c r="BR264" i="1" s="1" a="1"/>
  <c r="BR264" i="1" s="1"/>
  <c r="BS264" i="1" s="1" a="1"/>
  <c r="BS264" i="1" s="1"/>
  <c r="BT264" i="1" s="1" a="1"/>
  <c r="BT264" i="1" s="1"/>
  <c r="BU264" i="1" s="1" a="1"/>
  <c r="BU264" i="1" s="1"/>
  <c r="BV264" i="1" s="1" a="1"/>
  <c r="BV264" i="1" s="1"/>
  <c r="BW264" i="1" s="1" a="1"/>
  <c r="BW264" i="1" s="1"/>
  <c r="BX264" i="1" s="1" a="1"/>
  <c r="BX264" i="1" s="1"/>
  <c r="BY264" i="1" s="1" a="1"/>
  <c r="BY264" i="1" s="1"/>
  <c r="BZ264" i="1" s="1" a="1"/>
  <c r="BZ264" i="1" s="1"/>
  <c r="CA264" i="1" s="1" a="1"/>
  <c r="CA264" i="1" s="1"/>
  <c r="CB264" i="1" s="1" a="1"/>
  <c r="CB264" i="1" s="1"/>
  <c r="CC264" i="1" s="1" a="1"/>
  <c r="CC264" i="1" s="1"/>
  <c r="CD264" i="1" s="1" a="1"/>
  <c r="CD264" i="1" s="1"/>
  <c r="CE264" i="1" s="1" a="1"/>
  <c r="CE264" i="1" s="1"/>
  <c r="CF264" i="1" s="1" a="1"/>
  <c r="CF264" i="1" s="1"/>
  <c r="CG264" i="1" s="1" a="1"/>
  <c r="CG264" i="1" s="1"/>
  <c r="CH264" i="1" s="1" a="1"/>
  <c r="CH264" i="1" s="1"/>
  <c r="CI264" i="1" s="1" a="1"/>
  <c r="CI264" i="1" s="1"/>
  <c r="CJ264" i="1" s="1" a="1"/>
  <c r="CJ264" i="1" s="1"/>
  <c r="CK264" i="1" s="1" a="1"/>
  <c r="CK264" i="1" s="1"/>
  <c r="CL264" i="1" s="1" a="1"/>
  <c r="CL264" i="1" s="1"/>
  <c r="CM264" i="1" s="1" a="1"/>
  <c r="CM264" i="1" s="1"/>
  <c r="CN264" i="1" s="1" a="1"/>
  <c r="CN264" i="1" s="1"/>
  <c r="CO264" i="1" s="1" a="1"/>
  <c r="CO264" i="1" s="1"/>
  <c r="CP264" i="1" s="1" a="1"/>
  <c r="CP264" i="1" s="1"/>
  <c r="CQ264" i="1" s="1" a="1"/>
  <c r="CQ264" i="1" s="1"/>
  <c r="CR264" i="1" s="1" a="1"/>
  <c r="CR264" i="1" s="1"/>
  <c r="CS264" i="1" s="1" a="1"/>
  <c r="CS264" i="1" s="1"/>
  <c r="CT264" i="1" s="1" a="1"/>
  <c r="CT264" i="1" s="1"/>
  <c r="CU264" i="1" s="1" a="1"/>
  <c r="CU264" i="1" s="1"/>
  <c r="CV264" i="1" s="1" a="1"/>
  <c r="CV264" i="1" s="1"/>
  <c r="CW264" i="1" s="1" a="1"/>
  <c r="CW264" i="1" s="1"/>
  <c r="CX264" i="1" s="1" a="1"/>
  <c r="CX264" i="1" s="1"/>
  <c r="CY264" i="1" s="1" a="1"/>
  <c r="CY264" i="1" s="1"/>
  <c r="CZ264" i="1" s="1" a="1"/>
  <c r="CZ264" i="1" s="1"/>
  <c r="DA264" i="1" s="1" a="1"/>
  <c r="DA264" i="1" s="1"/>
  <c r="DB264" i="1" s="1" a="1"/>
  <c r="DB264" i="1" s="1"/>
  <c r="DC264" i="1" s="1" a="1"/>
  <c r="DC264" i="1" s="1"/>
  <c r="DD264" i="1" s="1" a="1"/>
  <c r="DD264" i="1" s="1"/>
  <c r="C264" i="7"/>
  <c r="I241" i="1" a="1"/>
  <c r="I241" i="1" s="1"/>
  <c r="J241" i="1" s="1" a="1"/>
  <c r="J241" i="1" s="1"/>
  <c r="K241" i="1" s="1" a="1"/>
  <c r="K241" i="1" s="1"/>
  <c r="L241" i="1" s="1" a="1"/>
  <c r="L241" i="1" s="1"/>
  <c r="M241" i="1" s="1" a="1"/>
  <c r="M241" i="1" s="1"/>
  <c r="N241" i="1" s="1" a="1"/>
  <c r="N241" i="1" s="1"/>
  <c r="O241" i="1" s="1" a="1"/>
  <c r="O241" i="1" s="1"/>
  <c r="P241" i="1" s="1" a="1"/>
  <c r="P241" i="1" s="1"/>
  <c r="Q241" i="1" s="1" a="1"/>
  <c r="Q241" i="1" s="1"/>
  <c r="R241" i="1" s="1" a="1"/>
  <c r="R241" i="1" s="1"/>
  <c r="S241" i="1" s="1" a="1"/>
  <c r="S241" i="1" s="1"/>
  <c r="T241" i="1" s="1" a="1"/>
  <c r="T241" i="1" s="1"/>
  <c r="U241" i="1" s="1" a="1"/>
  <c r="U241" i="1" s="1"/>
  <c r="V241" i="1" s="1" a="1"/>
  <c r="V241" i="1" s="1"/>
  <c r="W241" i="1" s="1" a="1"/>
  <c r="W241" i="1" s="1"/>
  <c r="X241" i="1" s="1" a="1"/>
  <c r="X241" i="1" s="1"/>
  <c r="Y241" i="1" s="1" a="1"/>
  <c r="Y241" i="1" s="1"/>
  <c r="Z241" i="1" s="1" a="1"/>
  <c r="Z241" i="1" s="1"/>
  <c r="AA241" i="1" s="1" a="1"/>
  <c r="AA241" i="1" s="1"/>
  <c r="AB241" i="1" s="1" a="1"/>
  <c r="AB241" i="1" s="1"/>
  <c r="AC241" i="1" s="1" a="1"/>
  <c r="AC241" i="1" s="1"/>
  <c r="AD241" i="1" s="1" a="1"/>
  <c r="AD241" i="1" s="1"/>
  <c r="AE241" i="1" s="1" a="1"/>
  <c r="AE241" i="1" s="1"/>
  <c r="AF241" i="1" s="1" a="1"/>
  <c r="AF241" i="1" s="1"/>
  <c r="AG241" i="1" s="1" a="1"/>
  <c r="AG241" i="1" s="1"/>
  <c r="AH241" i="1" s="1" a="1"/>
  <c r="AH241" i="1" s="1"/>
  <c r="AI241" i="1" s="1" a="1"/>
  <c r="AI241" i="1" s="1"/>
  <c r="AJ241" i="1" s="1" a="1"/>
  <c r="AJ241" i="1" s="1"/>
  <c r="AK241" i="1" s="1" a="1"/>
  <c r="AK241" i="1" s="1"/>
  <c r="AL241" i="1" s="1" a="1"/>
  <c r="AL241" i="1" s="1"/>
  <c r="AM241" i="1" s="1" a="1"/>
  <c r="AM241" i="1" s="1"/>
  <c r="AN241" i="1" s="1" a="1"/>
  <c r="AN241" i="1" s="1"/>
  <c r="AO241" i="1" s="1" a="1"/>
  <c r="AO241" i="1" s="1"/>
  <c r="AP241" i="1" s="1" a="1"/>
  <c r="AP241" i="1" s="1"/>
  <c r="AQ241" i="1" s="1" a="1"/>
  <c r="AQ241" i="1" s="1"/>
  <c r="AR241" i="1" s="1" a="1"/>
  <c r="AR241" i="1" s="1"/>
  <c r="AS241" i="1" s="1" a="1"/>
  <c r="AS241" i="1" s="1"/>
  <c r="AT241" i="1" s="1" a="1"/>
  <c r="AT241" i="1" s="1"/>
  <c r="AU241" i="1" s="1" a="1"/>
  <c r="AU241" i="1" s="1"/>
  <c r="AV241" i="1" s="1" a="1"/>
  <c r="AV241" i="1" s="1"/>
  <c r="AW241" i="1" s="1" a="1"/>
  <c r="AW241" i="1" s="1"/>
  <c r="AX241" i="1" s="1" a="1"/>
  <c r="AX241" i="1" s="1"/>
  <c r="AY241" i="1" s="1" a="1"/>
  <c r="AY241" i="1" s="1"/>
  <c r="AZ241" i="1" s="1" a="1"/>
  <c r="AZ241" i="1" s="1"/>
  <c r="BA241" i="1" s="1" a="1"/>
  <c r="BA241" i="1" s="1"/>
  <c r="BB241" i="1" s="1" a="1"/>
  <c r="BB241" i="1" s="1"/>
  <c r="BC241" i="1" s="1" a="1"/>
  <c r="BC241" i="1" s="1"/>
  <c r="BD241" i="1" s="1" a="1"/>
  <c r="BD241" i="1" s="1"/>
  <c r="BE241" i="1" s="1" a="1"/>
  <c r="BE241" i="1" s="1"/>
  <c r="BF241" i="1" s="1" a="1"/>
  <c r="BF241" i="1" s="1"/>
  <c r="BG241" i="1" s="1" a="1"/>
  <c r="BG241" i="1" s="1"/>
  <c r="BH241" i="1" s="1" a="1"/>
  <c r="BH241" i="1" s="1"/>
  <c r="BI241" i="1" s="1" a="1"/>
  <c r="BI241" i="1" s="1"/>
  <c r="BJ241" i="1" s="1" a="1"/>
  <c r="BJ241" i="1" s="1"/>
  <c r="BK241" i="1" s="1" a="1"/>
  <c r="BK241" i="1" s="1"/>
  <c r="BL241" i="1" s="1" a="1"/>
  <c r="BL241" i="1" s="1"/>
  <c r="BM241" i="1" s="1" a="1"/>
  <c r="BM241" i="1" s="1"/>
  <c r="BN241" i="1" s="1" a="1"/>
  <c r="BN241" i="1" s="1"/>
  <c r="BO241" i="1" s="1" a="1"/>
  <c r="BO241" i="1" s="1"/>
  <c r="BP241" i="1" s="1" a="1"/>
  <c r="BP241" i="1" s="1"/>
  <c r="BQ241" i="1" s="1" a="1"/>
  <c r="BQ241" i="1" s="1"/>
  <c r="BR241" i="1" s="1" a="1"/>
  <c r="BR241" i="1" s="1"/>
  <c r="BS241" i="1" s="1" a="1"/>
  <c r="BS241" i="1" s="1"/>
  <c r="BT241" i="1" s="1" a="1"/>
  <c r="BT241" i="1" s="1"/>
  <c r="BU241" i="1" s="1" a="1"/>
  <c r="BU241" i="1" s="1"/>
  <c r="BV241" i="1" s="1" a="1"/>
  <c r="BV241" i="1" s="1"/>
  <c r="BW241" i="1" s="1" a="1"/>
  <c r="BW241" i="1" s="1"/>
  <c r="BX241" i="1" s="1" a="1"/>
  <c r="BX241" i="1" s="1"/>
  <c r="BY241" i="1" s="1" a="1"/>
  <c r="BY241" i="1" s="1"/>
  <c r="BZ241" i="1" s="1" a="1"/>
  <c r="BZ241" i="1" s="1"/>
  <c r="CA241" i="1" s="1" a="1"/>
  <c r="CA241" i="1" s="1"/>
  <c r="CB241" i="1" s="1" a="1"/>
  <c r="CB241" i="1" s="1"/>
  <c r="CC241" i="1" s="1" a="1"/>
  <c r="CC241" i="1" s="1"/>
  <c r="CD241" i="1" s="1" a="1"/>
  <c r="CD241" i="1" s="1"/>
  <c r="CE241" i="1" s="1" a="1"/>
  <c r="CE241" i="1" s="1"/>
  <c r="CF241" i="1" s="1" a="1"/>
  <c r="CF241" i="1" s="1"/>
  <c r="CG241" i="1" s="1" a="1"/>
  <c r="CG241" i="1" s="1"/>
  <c r="CH241" i="1" s="1" a="1"/>
  <c r="CH241" i="1" s="1"/>
  <c r="CI241" i="1" s="1" a="1"/>
  <c r="CI241" i="1" s="1"/>
  <c r="CJ241" i="1" s="1" a="1"/>
  <c r="CJ241" i="1" s="1"/>
  <c r="CK241" i="1" s="1" a="1"/>
  <c r="CK241" i="1" s="1"/>
  <c r="CL241" i="1" s="1" a="1"/>
  <c r="CL241" i="1" s="1"/>
  <c r="CM241" i="1" s="1" a="1"/>
  <c r="CM241" i="1" s="1"/>
  <c r="CN241" i="1" s="1" a="1"/>
  <c r="CN241" i="1" s="1"/>
  <c r="CO241" i="1" s="1" a="1"/>
  <c r="CO241" i="1" s="1"/>
  <c r="CP241" i="1" s="1" a="1"/>
  <c r="CP241" i="1" s="1"/>
  <c r="CQ241" i="1" s="1" a="1"/>
  <c r="CQ241" i="1" s="1"/>
  <c r="CR241" i="1" s="1" a="1"/>
  <c r="CR241" i="1" s="1"/>
  <c r="CS241" i="1" s="1" a="1"/>
  <c r="CS241" i="1" s="1"/>
  <c r="CT241" i="1" s="1" a="1"/>
  <c r="CT241" i="1" s="1"/>
  <c r="CU241" i="1" s="1" a="1"/>
  <c r="CU241" i="1" s="1"/>
  <c r="CV241" i="1" s="1" a="1"/>
  <c r="CV241" i="1" s="1"/>
  <c r="CW241" i="1" s="1" a="1"/>
  <c r="CW241" i="1" s="1"/>
  <c r="CX241" i="1" s="1" a="1"/>
  <c r="CX241" i="1" s="1"/>
  <c r="CY241" i="1" s="1" a="1"/>
  <c r="CY241" i="1" s="1"/>
  <c r="CZ241" i="1" s="1" a="1"/>
  <c r="CZ241" i="1" s="1"/>
  <c r="DA241" i="1" s="1" a="1"/>
  <c r="DA241" i="1" s="1"/>
  <c r="DB241" i="1" s="1" a="1"/>
  <c r="DB241" i="1" s="1"/>
  <c r="DC241" i="1" s="1" a="1"/>
  <c r="DC241" i="1" s="1"/>
  <c r="DD241" i="1" s="1" a="1"/>
  <c r="DD241" i="1" s="1"/>
  <c r="C241" i="7"/>
  <c r="I325" i="1" a="1"/>
  <c r="I325" i="1" s="1"/>
  <c r="J325" i="1" s="1" a="1"/>
  <c r="J325" i="1" s="1"/>
  <c r="K325" i="1" s="1" a="1"/>
  <c r="K325" i="1" s="1"/>
  <c r="L325" i="1" s="1" a="1"/>
  <c r="L325" i="1" s="1"/>
  <c r="M325" i="1" s="1" a="1"/>
  <c r="M325" i="1" s="1"/>
  <c r="N325" i="1" s="1" a="1"/>
  <c r="N325" i="1" s="1"/>
  <c r="O325" i="1" s="1" a="1"/>
  <c r="O325" i="1" s="1"/>
  <c r="P325" i="1" s="1" a="1"/>
  <c r="P325" i="1" s="1"/>
  <c r="Q325" i="1" s="1" a="1"/>
  <c r="Q325" i="1" s="1"/>
  <c r="R325" i="1" s="1" a="1"/>
  <c r="R325" i="1" s="1"/>
  <c r="S325" i="1" s="1" a="1"/>
  <c r="S325" i="1" s="1"/>
  <c r="T325" i="1" s="1" a="1"/>
  <c r="T325" i="1" s="1"/>
  <c r="U325" i="1" s="1" a="1"/>
  <c r="U325" i="1" s="1"/>
  <c r="V325" i="1" s="1" a="1"/>
  <c r="V325" i="1" s="1"/>
  <c r="W325" i="1" s="1" a="1"/>
  <c r="W325" i="1" s="1"/>
  <c r="X325" i="1" s="1" a="1"/>
  <c r="X325" i="1" s="1"/>
  <c r="Y325" i="1" s="1" a="1"/>
  <c r="Y325" i="1" s="1"/>
  <c r="Z325" i="1" s="1" a="1"/>
  <c r="Z325" i="1" s="1"/>
  <c r="AA325" i="1" s="1" a="1"/>
  <c r="AA325" i="1" s="1"/>
  <c r="AB325" i="1" s="1" a="1"/>
  <c r="AB325" i="1" s="1"/>
  <c r="AC325" i="1" s="1" a="1"/>
  <c r="AC325" i="1" s="1"/>
  <c r="AD325" i="1" s="1" a="1"/>
  <c r="AD325" i="1" s="1"/>
  <c r="AE325" i="1" s="1" a="1"/>
  <c r="AE325" i="1" s="1"/>
  <c r="AF325" i="1" s="1" a="1"/>
  <c r="AF325" i="1" s="1"/>
  <c r="AG325" i="1" s="1" a="1"/>
  <c r="AG325" i="1" s="1"/>
  <c r="AH325" i="1" s="1" a="1"/>
  <c r="AH325" i="1" s="1"/>
  <c r="AI325" i="1" s="1" a="1"/>
  <c r="AI325" i="1" s="1"/>
  <c r="AJ325" i="1" s="1" a="1"/>
  <c r="AJ325" i="1" s="1"/>
  <c r="AK325" i="1" s="1" a="1"/>
  <c r="AK325" i="1" s="1"/>
  <c r="AL325" i="1" s="1" a="1"/>
  <c r="AL325" i="1" s="1"/>
  <c r="AM325" i="1" s="1" a="1"/>
  <c r="AM325" i="1" s="1"/>
  <c r="AN325" i="1" s="1" a="1"/>
  <c r="AN325" i="1" s="1"/>
  <c r="AO325" i="1" s="1" a="1"/>
  <c r="AO325" i="1" s="1"/>
  <c r="AP325" i="1" s="1" a="1"/>
  <c r="AP325" i="1" s="1"/>
  <c r="AQ325" i="1" s="1" a="1"/>
  <c r="AQ325" i="1" s="1"/>
  <c r="AR325" i="1" s="1" a="1"/>
  <c r="AR325" i="1" s="1"/>
  <c r="AS325" i="1" s="1" a="1"/>
  <c r="AS325" i="1" s="1"/>
  <c r="AT325" i="1" s="1" a="1"/>
  <c r="AT325" i="1" s="1"/>
  <c r="AU325" i="1" s="1" a="1"/>
  <c r="AU325" i="1" s="1"/>
  <c r="AV325" i="1" s="1" a="1"/>
  <c r="AV325" i="1" s="1"/>
  <c r="AW325" i="1" s="1" a="1"/>
  <c r="AW325" i="1" s="1"/>
  <c r="AX325" i="1" s="1" a="1"/>
  <c r="AX325" i="1" s="1"/>
  <c r="AY325" i="1" s="1" a="1"/>
  <c r="AY325" i="1" s="1"/>
  <c r="AZ325" i="1" s="1" a="1"/>
  <c r="AZ325" i="1" s="1"/>
  <c r="BA325" i="1" s="1" a="1"/>
  <c r="BA325" i="1" s="1"/>
  <c r="BB325" i="1" s="1" a="1"/>
  <c r="BB325" i="1" s="1"/>
  <c r="BC325" i="1" s="1" a="1"/>
  <c r="BC325" i="1" s="1"/>
  <c r="BD325" i="1" s="1" a="1"/>
  <c r="BD325" i="1" s="1"/>
  <c r="BE325" i="1" s="1" a="1"/>
  <c r="BE325" i="1" s="1"/>
  <c r="BF325" i="1" s="1" a="1"/>
  <c r="BF325" i="1" s="1"/>
  <c r="BG325" i="1" s="1" a="1"/>
  <c r="BG325" i="1" s="1"/>
  <c r="BH325" i="1" s="1" a="1"/>
  <c r="BH325" i="1" s="1"/>
  <c r="BI325" i="1" s="1" a="1"/>
  <c r="BI325" i="1" s="1"/>
  <c r="BJ325" i="1" s="1" a="1"/>
  <c r="BJ325" i="1" s="1"/>
  <c r="BK325" i="1" s="1" a="1"/>
  <c r="BK325" i="1" s="1"/>
  <c r="BL325" i="1" s="1" a="1"/>
  <c r="BL325" i="1" s="1"/>
  <c r="BM325" i="1" s="1" a="1"/>
  <c r="BM325" i="1" s="1"/>
  <c r="BN325" i="1" s="1" a="1"/>
  <c r="BN325" i="1" s="1"/>
  <c r="BO325" i="1" s="1" a="1"/>
  <c r="BO325" i="1" s="1"/>
  <c r="BP325" i="1" s="1" a="1"/>
  <c r="BP325" i="1" s="1"/>
  <c r="BQ325" i="1" s="1" a="1"/>
  <c r="BQ325" i="1" s="1"/>
  <c r="BR325" i="1" s="1" a="1"/>
  <c r="BR325" i="1" s="1"/>
  <c r="BS325" i="1" s="1" a="1"/>
  <c r="BS325" i="1" s="1"/>
  <c r="BT325" i="1" s="1" a="1"/>
  <c r="BT325" i="1" s="1"/>
  <c r="BU325" i="1" s="1" a="1"/>
  <c r="BU325" i="1" s="1"/>
  <c r="BV325" i="1" s="1" a="1"/>
  <c r="BV325" i="1" s="1"/>
  <c r="BW325" i="1" s="1" a="1"/>
  <c r="BW325" i="1" s="1"/>
  <c r="BX325" i="1" s="1" a="1"/>
  <c r="BX325" i="1" s="1"/>
  <c r="BY325" i="1" s="1" a="1"/>
  <c r="BY325" i="1" s="1"/>
  <c r="BZ325" i="1" s="1" a="1"/>
  <c r="BZ325" i="1" s="1"/>
  <c r="CA325" i="1" s="1" a="1"/>
  <c r="CA325" i="1" s="1"/>
  <c r="CB325" i="1" s="1" a="1"/>
  <c r="CB325" i="1" s="1"/>
  <c r="CC325" i="1" s="1" a="1"/>
  <c r="CC325" i="1" s="1"/>
  <c r="CD325" i="1" s="1" a="1"/>
  <c r="CD325" i="1" s="1"/>
  <c r="CE325" i="1" s="1" a="1"/>
  <c r="CE325" i="1" s="1"/>
  <c r="CF325" i="1" s="1" a="1"/>
  <c r="CF325" i="1" s="1"/>
  <c r="CG325" i="1" s="1" a="1"/>
  <c r="CG325" i="1" s="1"/>
  <c r="CH325" i="1" s="1" a="1"/>
  <c r="CH325" i="1" s="1"/>
  <c r="CI325" i="1" s="1" a="1"/>
  <c r="CI325" i="1" s="1"/>
  <c r="CJ325" i="1" s="1" a="1"/>
  <c r="CJ325" i="1" s="1"/>
  <c r="CK325" i="1" s="1" a="1"/>
  <c r="CK325" i="1" s="1"/>
  <c r="CL325" i="1" s="1" a="1"/>
  <c r="CL325" i="1" s="1"/>
  <c r="CM325" i="1" s="1" a="1"/>
  <c r="CM325" i="1" s="1"/>
  <c r="CN325" i="1" s="1" a="1"/>
  <c r="CN325" i="1" s="1"/>
  <c r="CO325" i="1" s="1" a="1"/>
  <c r="CO325" i="1" s="1"/>
  <c r="CP325" i="1" s="1" a="1"/>
  <c r="CP325" i="1" s="1"/>
  <c r="CQ325" i="1" s="1" a="1"/>
  <c r="CQ325" i="1" s="1"/>
  <c r="CR325" i="1" s="1" a="1"/>
  <c r="CR325" i="1" s="1"/>
  <c r="CS325" i="1" s="1" a="1"/>
  <c r="CS325" i="1" s="1"/>
  <c r="CT325" i="1" s="1" a="1"/>
  <c r="CT325" i="1" s="1"/>
  <c r="CU325" i="1" s="1" a="1"/>
  <c r="CU325" i="1" s="1"/>
  <c r="CV325" i="1" s="1" a="1"/>
  <c r="CV325" i="1" s="1"/>
  <c r="CW325" i="1" s="1" a="1"/>
  <c r="CW325" i="1" s="1"/>
  <c r="CX325" i="1" s="1" a="1"/>
  <c r="CX325" i="1" s="1"/>
  <c r="CY325" i="1" s="1" a="1"/>
  <c r="CY325" i="1" s="1"/>
  <c r="CZ325" i="1" s="1" a="1"/>
  <c r="CZ325" i="1" s="1"/>
  <c r="DA325" i="1" s="1" a="1"/>
  <c r="DA325" i="1" s="1"/>
  <c r="DB325" i="1" s="1" a="1"/>
  <c r="DB325" i="1" s="1"/>
  <c r="DC325" i="1" s="1" a="1"/>
  <c r="DC325" i="1" s="1"/>
  <c r="DD325" i="1" s="1" a="1"/>
  <c r="DD325" i="1" s="1"/>
  <c r="C325" i="7"/>
  <c r="I180" i="1" a="1"/>
  <c r="I180" i="1" s="1"/>
  <c r="J180" i="1" s="1" a="1"/>
  <c r="J180" i="1" s="1"/>
  <c r="K180" i="1" s="1" a="1"/>
  <c r="K180" i="1" s="1"/>
  <c r="L180" i="1" s="1" a="1"/>
  <c r="L180" i="1" s="1"/>
  <c r="M180" i="1" s="1" a="1"/>
  <c r="M180" i="1" s="1"/>
  <c r="N180" i="1" s="1" a="1"/>
  <c r="N180" i="1" s="1"/>
  <c r="O180" i="1" s="1" a="1"/>
  <c r="O180" i="1" s="1"/>
  <c r="P180" i="1" s="1" a="1"/>
  <c r="P180" i="1" s="1"/>
  <c r="Q180" i="1" s="1" a="1"/>
  <c r="Q180" i="1" s="1"/>
  <c r="R180" i="1" s="1" a="1"/>
  <c r="R180" i="1" s="1"/>
  <c r="S180" i="1" s="1" a="1"/>
  <c r="S180" i="1" s="1"/>
  <c r="T180" i="1" s="1" a="1"/>
  <c r="T180" i="1" s="1"/>
  <c r="U180" i="1" s="1" a="1"/>
  <c r="U180" i="1" s="1"/>
  <c r="V180" i="1" s="1" a="1"/>
  <c r="V180" i="1" s="1"/>
  <c r="W180" i="1" s="1" a="1"/>
  <c r="W180" i="1" s="1"/>
  <c r="X180" i="1" s="1" a="1"/>
  <c r="X180" i="1" s="1"/>
  <c r="Y180" i="1" s="1" a="1"/>
  <c r="Y180" i="1" s="1"/>
  <c r="Z180" i="1" s="1" a="1"/>
  <c r="Z180" i="1" s="1"/>
  <c r="AA180" i="1" s="1" a="1"/>
  <c r="AA180" i="1" s="1"/>
  <c r="AB180" i="1" s="1" a="1"/>
  <c r="AB180" i="1" s="1"/>
  <c r="AC180" i="1" s="1" a="1"/>
  <c r="AC180" i="1" s="1"/>
  <c r="AD180" i="1" s="1" a="1"/>
  <c r="AD180" i="1" s="1"/>
  <c r="AE180" i="1" s="1" a="1"/>
  <c r="AE180" i="1" s="1"/>
  <c r="AF180" i="1" s="1" a="1"/>
  <c r="AF180" i="1" s="1"/>
  <c r="AG180" i="1" s="1" a="1"/>
  <c r="AG180" i="1" s="1"/>
  <c r="AH180" i="1" s="1" a="1"/>
  <c r="AH180" i="1" s="1"/>
  <c r="AI180" i="1" s="1" a="1"/>
  <c r="AI180" i="1" s="1"/>
  <c r="AJ180" i="1" s="1" a="1"/>
  <c r="AJ180" i="1" s="1"/>
  <c r="AK180" i="1" s="1" a="1"/>
  <c r="AK180" i="1" s="1"/>
  <c r="AL180" i="1" s="1" a="1"/>
  <c r="AL180" i="1" s="1"/>
  <c r="AM180" i="1" s="1" a="1"/>
  <c r="AM180" i="1" s="1"/>
  <c r="AN180" i="1" s="1" a="1"/>
  <c r="AN180" i="1" s="1"/>
  <c r="AO180" i="1" s="1" a="1"/>
  <c r="AO180" i="1" s="1"/>
  <c r="AP180" i="1" s="1" a="1"/>
  <c r="AP180" i="1" s="1"/>
  <c r="AQ180" i="1" s="1" a="1"/>
  <c r="AQ180" i="1" s="1"/>
  <c r="AR180" i="1" s="1" a="1"/>
  <c r="AR180" i="1" s="1"/>
  <c r="AS180" i="1" s="1" a="1"/>
  <c r="AS180" i="1" s="1"/>
  <c r="AT180" i="1" s="1" a="1"/>
  <c r="AT180" i="1" s="1"/>
  <c r="AU180" i="1" s="1" a="1"/>
  <c r="AU180" i="1" s="1"/>
  <c r="AV180" i="1" s="1" a="1"/>
  <c r="AV180" i="1" s="1"/>
  <c r="AW180" i="1" s="1" a="1"/>
  <c r="AW180" i="1" s="1"/>
  <c r="AX180" i="1" s="1" a="1"/>
  <c r="AX180" i="1" s="1"/>
  <c r="AY180" i="1" s="1" a="1"/>
  <c r="AY180" i="1" s="1"/>
  <c r="AZ180" i="1" s="1" a="1"/>
  <c r="AZ180" i="1" s="1"/>
  <c r="BA180" i="1" s="1" a="1"/>
  <c r="BA180" i="1" s="1"/>
  <c r="BB180" i="1" s="1" a="1"/>
  <c r="BB180" i="1" s="1"/>
  <c r="BC180" i="1" s="1" a="1"/>
  <c r="BC180" i="1" s="1"/>
  <c r="BD180" i="1" s="1" a="1"/>
  <c r="BD180" i="1" s="1"/>
  <c r="BE180" i="1" s="1" a="1"/>
  <c r="BE180" i="1" s="1"/>
  <c r="BF180" i="1" s="1" a="1"/>
  <c r="BF180" i="1" s="1"/>
  <c r="BG180" i="1" s="1" a="1"/>
  <c r="BG180" i="1" s="1"/>
  <c r="BH180" i="1" s="1" a="1"/>
  <c r="BH180" i="1" s="1"/>
  <c r="BI180" i="1" s="1" a="1"/>
  <c r="BI180" i="1" s="1"/>
  <c r="BJ180" i="1" s="1" a="1"/>
  <c r="BJ180" i="1" s="1"/>
  <c r="BK180" i="1" s="1" a="1"/>
  <c r="BK180" i="1" s="1"/>
  <c r="BL180" i="1" s="1" a="1"/>
  <c r="BL180" i="1" s="1"/>
  <c r="BM180" i="1" s="1" a="1"/>
  <c r="BM180" i="1" s="1"/>
  <c r="BN180" i="1" s="1" a="1"/>
  <c r="BN180" i="1" s="1"/>
  <c r="BO180" i="1" s="1" a="1"/>
  <c r="BO180" i="1" s="1"/>
  <c r="BP180" i="1" s="1" a="1"/>
  <c r="BP180" i="1" s="1"/>
  <c r="BQ180" i="1" s="1" a="1"/>
  <c r="BQ180" i="1" s="1"/>
  <c r="BR180" i="1" s="1" a="1"/>
  <c r="BR180" i="1" s="1"/>
  <c r="BS180" i="1" s="1" a="1"/>
  <c r="BS180" i="1" s="1"/>
  <c r="BT180" i="1" s="1" a="1"/>
  <c r="BT180" i="1" s="1"/>
  <c r="BU180" i="1" s="1" a="1"/>
  <c r="BU180" i="1" s="1"/>
  <c r="BV180" i="1" s="1" a="1"/>
  <c r="BV180" i="1" s="1"/>
  <c r="BW180" i="1" s="1" a="1"/>
  <c r="BW180" i="1" s="1"/>
  <c r="BX180" i="1" s="1" a="1"/>
  <c r="BX180" i="1" s="1"/>
  <c r="BY180" i="1" s="1" a="1"/>
  <c r="BY180" i="1" s="1"/>
  <c r="BZ180" i="1" s="1" a="1"/>
  <c r="BZ180" i="1" s="1"/>
  <c r="CA180" i="1" s="1" a="1"/>
  <c r="CA180" i="1" s="1"/>
  <c r="CB180" i="1" s="1" a="1"/>
  <c r="CB180" i="1" s="1"/>
  <c r="CC180" i="1" s="1" a="1"/>
  <c r="CC180" i="1" s="1"/>
  <c r="CD180" i="1" s="1" a="1"/>
  <c r="CD180" i="1" s="1"/>
  <c r="CE180" i="1" s="1" a="1"/>
  <c r="CE180" i="1" s="1"/>
  <c r="CF180" i="1" s="1" a="1"/>
  <c r="CF180" i="1" s="1"/>
  <c r="CG180" i="1" s="1" a="1"/>
  <c r="CG180" i="1" s="1"/>
  <c r="CH180" i="1" s="1" a="1"/>
  <c r="CH180" i="1" s="1"/>
  <c r="CI180" i="1" s="1" a="1"/>
  <c r="CI180" i="1" s="1"/>
  <c r="CJ180" i="1" s="1" a="1"/>
  <c r="CJ180" i="1" s="1"/>
  <c r="CK180" i="1" s="1" a="1"/>
  <c r="CK180" i="1" s="1"/>
  <c r="CL180" i="1" s="1" a="1"/>
  <c r="CL180" i="1" s="1"/>
  <c r="CM180" i="1" s="1" a="1"/>
  <c r="CM180" i="1" s="1"/>
  <c r="CN180" i="1" s="1" a="1"/>
  <c r="CN180" i="1" s="1"/>
  <c r="CO180" i="1" s="1" a="1"/>
  <c r="CO180" i="1" s="1"/>
  <c r="CP180" i="1" s="1" a="1"/>
  <c r="CP180" i="1" s="1"/>
  <c r="CQ180" i="1" s="1" a="1"/>
  <c r="CQ180" i="1" s="1"/>
  <c r="CR180" i="1" s="1" a="1"/>
  <c r="CR180" i="1" s="1"/>
  <c r="CS180" i="1" s="1" a="1"/>
  <c r="CS180" i="1" s="1"/>
  <c r="CT180" i="1" s="1" a="1"/>
  <c r="CT180" i="1" s="1"/>
  <c r="CU180" i="1" s="1" a="1"/>
  <c r="CU180" i="1" s="1"/>
  <c r="CV180" i="1" s="1" a="1"/>
  <c r="CV180" i="1" s="1"/>
  <c r="CW180" i="1" s="1" a="1"/>
  <c r="CW180" i="1" s="1"/>
  <c r="CX180" i="1" s="1" a="1"/>
  <c r="CX180" i="1" s="1"/>
  <c r="CY180" i="1" s="1" a="1"/>
  <c r="CY180" i="1" s="1"/>
  <c r="CZ180" i="1" s="1" a="1"/>
  <c r="CZ180" i="1" s="1"/>
  <c r="DA180" i="1" s="1" a="1"/>
  <c r="DA180" i="1" s="1"/>
  <c r="DB180" i="1" s="1" a="1"/>
  <c r="DB180" i="1" s="1"/>
  <c r="DC180" i="1" s="1" a="1"/>
  <c r="DC180" i="1" s="1"/>
  <c r="DD180" i="1" s="1" a="1"/>
  <c r="DD180" i="1" s="1"/>
  <c r="C180" i="7"/>
  <c r="I293" i="1" a="1"/>
  <c r="I293" i="1" s="1"/>
  <c r="J293" i="1" s="1" a="1"/>
  <c r="J293" i="1" s="1"/>
  <c r="K293" i="1" s="1" a="1"/>
  <c r="K293" i="1" s="1"/>
  <c r="L293" i="1" s="1" a="1"/>
  <c r="L293" i="1" s="1"/>
  <c r="M293" i="1" s="1" a="1"/>
  <c r="M293" i="1" s="1"/>
  <c r="N293" i="1" s="1" a="1"/>
  <c r="N293" i="1" s="1"/>
  <c r="O293" i="1" s="1" a="1"/>
  <c r="O293" i="1" s="1"/>
  <c r="P293" i="1" s="1" a="1"/>
  <c r="P293" i="1" s="1"/>
  <c r="Q293" i="1" s="1" a="1"/>
  <c r="Q293" i="1" s="1"/>
  <c r="R293" i="1" s="1" a="1"/>
  <c r="R293" i="1" s="1"/>
  <c r="S293" i="1" s="1" a="1"/>
  <c r="S293" i="1" s="1"/>
  <c r="T293" i="1" s="1" a="1"/>
  <c r="T293" i="1" s="1"/>
  <c r="U293" i="1" s="1" a="1"/>
  <c r="U293" i="1" s="1"/>
  <c r="V293" i="1" s="1" a="1"/>
  <c r="V293" i="1" s="1"/>
  <c r="W293" i="1" s="1" a="1"/>
  <c r="W293" i="1" s="1"/>
  <c r="X293" i="1" s="1" a="1"/>
  <c r="X293" i="1" s="1"/>
  <c r="Y293" i="1" s="1" a="1"/>
  <c r="Y293" i="1" s="1"/>
  <c r="Z293" i="1" s="1" a="1"/>
  <c r="Z293" i="1" s="1"/>
  <c r="AA293" i="1" s="1" a="1"/>
  <c r="AA293" i="1" s="1"/>
  <c r="AB293" i="1" s="1" a="1"/>
  <c r="AB293" i="1" s="1"/>
  <c r="AC293" i="1" s="1" a="1"/>
  <c r="AC293" i="1" s="1"/>
  <c r="AD293" i="1" s="1" a="1"/>
  <c r="AD293" i="1" s="1"/>
  <c r="AE293" i="1" s="1" a="1"/>
  <c r="AE293" i="1" s="1"/>
  <c r="AF293" i="1" s="1" a="1"/>
  <c r="AF293" i="1" s="1"/>
  <c r="AG293" i="1" s="1" a="1"/>
  <c r="AG293" i="1" s="1"/>
  <c r="AH293" i="1" s="1" a="1"/>
  <c r="AH293" i="1" s="1"/>
  <c r="AI293" i="1" s="1" a="1"/>
  <c r="AI293" i="1" s="1"/>
  <c r="AJ293" i="1" s="1" a="1"/>
  <c r="AJ293" i="1" s="1"/>
  <c r="AK293" i="1" s="1" a="1"/>
  <c r="AK293" i="1" s="1"/>
  <c r="AL293" i="1" s="1" a="1"/>
  <c r="AL293" i="1" s="1"/>
  <c r="AM293" i="1" s="1" a="1"/>
  <c r="AM293" i="1" s="1"/>
  <c r="AN293" i="1" s="1" a="1"/>
  <c r="AN293" i="1" s="1"/>
  <c r="AO293" i="1" s="1" a="1"/>
  <c r="AO293" i="1" s="1"/>
  <c r="AP293" i="1" s="1" a="1"/>
  <c r="AP293" i="1" s="1"/>
  <c r="AQ293" i="1" s="1" a="1"/>
  <c r="AQ293" i="1" s="1"/>
  <c r="AR293" i="1" s="1" a="1"/>
  <c r="AR293" i="1" s="1"/>
  <c r="AS293" i="1" s="1" a="1"/>
  <c r="AS293" i="1" s="1"/>
  <c r="AT293" i="1" s="1" a="1"/>
  <c r="AT293" i="1" s="1"/>
  <c r="AU293" i="1" s="1" a="1"/>
  <c r="AU293" i="1" s="1"/>
  <c r="AV293" i="1" s="1" a="1"/>
  <c r="AV293" i="1" s="1"/>
  <c r="AW293" i="1" s="1" a="1"/>
  <c r="AW293" i="1" s="1"/>
  <c r="AX293" i="1" s="1" a="1"/>
  <c r="AX293" i="1" s="1"/>
  <c r="AY293" i="1" s="1" a="1"/>
  <c r="AY293" i="1" s="1"/>
  <c r="AZ293" i="1" s="1" a="1"/>
  <c r="AZ293" i="1" s="1"/>
  <c r="BA293" i="1" s="1" a="1"/>
  <c r="BA293" i="1" s="1"/>
  <c r="BB293" i="1" s="1" a="1"/>
  <c r="BB293" i="1" s="1"/>
  <c r="BC293" i="1" s="1" a="1"/>
  <c r="BC293" i="1" s="1"/>
  <c r="BD293" i="1" s="1" a="1"/>
  <c r="BD293" i="1" s="1"/>
  <c r="BE293" i="1" s="1" a="1"/>
  <c r="BE293" i="1" s="1"/>
  <c r="BF293" i="1" s="1" a="1"/>
  <c r="BF293" i="1" s="1"/>
  <c r="BG293" i="1" s="1" a="1"/>
  <c r="BG293" i="1" s="1"/>
  <c r="BH293" i="1" s="1" a="1"/>
  <c r="BH293" i="1" s="1"/>
  <c r="BI293" i="1" s="1" a="1"/>
  <c r="BI293" i="1" s="1"/>
  <c r="BJ293" i="1" s="1" a="1"/>
  <c r="BJ293" i="1" s="1"/>
  <c r="BK293" i="1" s="1" a="1"/>
  <c r="BK293" i="1" s="1"/>
  <c r="BL293" i="1" s="1" a="1"/>
  <c r="BL293" i="1" s="1"/>
  <c r="BM293" i="1" s="1" a="1"/>
  <c r="BM293" i="1" s="1"/>
  <c r="BN293" i="1" s="1" a="1"/>
  <c r="BN293" i="1" s="1"/>
  <c r="BO293" i="1" s="1" a="1"/>
  <c r="BO293" i="1" s="1"/>
  <c r="BP293" i="1" s="1" a="1"/>
  <c r="BP293" i="1" s="1"/>
  <c r="BQ293" i="1" s="1" a="1"/>
  <c r="BQ293" i="1" s="1"/>
  <c r="BR293" i="1" s="1" a="1"/>
  <c r="BR293" i="1" s="1"/>
  <c r="BS293" i="1" s="1" a="1"/>
  <c r="BS293" i="1" s="1"/>
  <c r="BT293" i="1" s="1" a="1"/>
  <c r="BT293" i="1" s="1"/>
  <c r="BU293" i="1" s="1" a="1"/>
  <c r="BU293" i="1" s="1"/>
  <c r="BV293" i="1" s="1" a="1"/>
  <c r="BV293" i="1" s="1"/>
  <c r="BW293" i="1" s="1" a="1"/>
  <c r="BW293" i="1" s="1"/>
  <c r="BX293" i="1" s="1" a="1"/>
  <c r="BX293" i="1" s="1"/>
  <c r="BY293" i="1" s="1" a="1"/>
  <c r="BY293" i="1" s="1"/>
  <c r="BZ293" i="1" s="1" a="1"/>
  <c r="BZ293" i="1" s="1"/>
  <c r="CA293" i="1" s="1" a="1"/>
  <c r="CA293" i="1" s="1"/>
  <c r="CB293" i="1" s="1" a="1"/>
  <c r="CB293" i="1" s="1"/>
  <c r="CC293" i="1" s="1" a="1"/>
  <c r="CC293" i="1" s="1"/>
  <c r="CD293" i="1" s="1" a="1"/>
  <c r="CD293" i="1" s="1"/>
  <c r="CE293" i="1" s="1" a="1"/>
  <c r="CE293" i="1" s="1"/>
  <c r="CF293" i="1" s="1" a="1"/>
  <c r="CF293" i="1" s="1"/>
  <c r="CG293" i="1" s="1" a="1"/>
  <c r="CG293" i="1" s="1"/>
  <c r="CH293" i="1" s="1" a="1"/>
  <c r="CH293" i="1" s="1"/>
  <c r="CI293" i="1" s="1" a="1"/>
  <c r="CI293" i="1" s="1"/>
  <c r="CJ293" i="1" s="1" a="1"/>
  <c r="CJ293" i="1" s="1"/>
  <c r="CK293" i="1" s="1" a="1"/>
  <c r="CK293" i="1" s="1"/>
  <c r="CL293" i="1" s="1" a="1"/>
  <c r="CL293" i="1" s="1"/>
  <c r="CM293" i="1" s="1" a="1"/>
  <c r="CM293" i="1" s="1"/>
  <c r="CN293" i="1" s="1" a="1"/>
  <c r="CN293" i="1" s="1"/>
  <c r="CO293" i="1" s="1" a="1"/>
  <c r="CO293" i="1" s="1"/>
  <c r="CP293" i="1" s="1" a="1"/>
  <c r="CP293" i="1" s="1"/>
  <c r="CQ293" i="1" s="1" a="1"/>
  <c r="CQ293" i="1" s="1"/>
  <c r="CR293" i="1" s="1" a="1"/>
  <c r="CR293" i="1" s="1"/>
  <c r="CS293" i="1" s="1" a="1"/>
  <c r="CS293" i="1" s="1"/>
  <c r="CT293" i="1" s="1" a="1"/>
  <c r="CT293" i="1" s="1"/>
  <c r="CU293" i="1" s="1" a="1"/>
  <c r="CU293" i="1" s="1"/>
  <c r="CV293" i="1" s="1" a="1"/>
  <c r="CV293" i="1" s="1"/>
  <c r="CW293" i="1" s="1" a="1"/>
  <c r="CW293" i="1" s="1"/>
  <c r="CX293" i="1" s="1" a="1"/>
  <c r="CX293" i="1" s="1"/>
  <c r="CY293" i="1" s="1" a="1"/>
  <c r="CY293" i="1" s="1"/>
  <c r="CZ293" i="1" s="1" a="1"/>
  <c r="CZ293" i="1" s="1"/>
  <c r="DA293" i="1" s="1" a="1"/>
  <c r="DA293" i="1" s="1"/>
  <c r="DB293" i="1" s="1" a="1"/>
  <c r="DB293" i="1" s="1"/>
  <c r="DC293" i="1" s="1" a="1"/>
  <c r="DC293" i="1" s="1"/>
  <c r="DD293" i="1" s="1" a="1"/>
  <c r="DD293" i="1" s="1"/>
  <c r="C293" i="7"/>
  <c r="I141" i="1" a="1"/>
  <c r="I141" i="1" s="1"/>
  <c r="J141" i="1" s="1" a="1"/>
  <c r="J141" i="1" s="1"/>
  <c r="K141" i="1" s="1" a="1"/>
  <c r="K141" i="1" s="1"/>
  <c r="L141" i="1" s="1" a="1"/>
  <c r="L141" i="1" s="1"/>
  <c r="M141" i="1" s="1" a="1"/>
  <c r="M141" i="1" s="1"/>
  <c r="N141" i="1" s="1" a="1"/>
  <c r="N141" i="1" s="1"/>
  <c r="O141" i="1" s="1" a="1"/>
  <c r="O141" i="1" s="1"/>
  <c r="P141" i="1" s="1" a="1"/>
  <c r="P141" i="1" s="1"/>
  <c r="Q141" i="1" s="1" a="1"/>
  <c r="Q141" i="1" s="1"/>
  <c r="R141" i="1" s="1" a="1"/>
  <c r="R141" i="1" s="1"/>
  <c r="S141" i="1" s="1" a="1"/>
  <c r="S141" i="1" s="1"/>
  <c r="T141" i="1" s="1" a="1"/>
  <c r="T141" i="1" s="1"/>
  <c r="U141" i="1" s="1" a="1"/>
  <c r="U141" i="1" s="1"/>
  <c r="V141" i="1" s="1" a="1"/>
  <c r="V141" i="1" s="1"/>
  <c r="W141" i="1" s="1" a="1"/>
  <c r="W141" i="1" s="1"/>
  <c r="X141" i="1" s="1" a="1"/>
  <c r="X141" i="1" s="1"/>
  <c r="Y141" i="1" s="1" a="1"/>
  <c r="Y141" i="1" s="1"/>
  <c r="Z141" i="1" s="1" a="1"/>
  <c r="Z141" i="1" s="1"/>
  <c r="AA141" i="1" s="1" a="1"/>
  <c r="AA141" i="1" s="1"/>
  <c r="AB141" i="1" s="1" a="1"/>
  <c r="AB141" i="1" s="1"/>
  <c r="AC141" i="1" s="1" a="1"/>
  <c r="AC141" i="1" s="1"/>
  <c r="AD141" i="1" s="1" a="1"/>
  <c r="AD141" i="1" s="1"/>
  <c r="AE141" i="1" s="1" a="1"/>
  <c r="AE141" i="1" s="1"/>
  <c r="AF141" i="1" s="1" a="1"/>
  <c r="AF141" i="1" s="1"/>
  <c r="AG141" i="1" s="1" a="1"/>
  <c r="AG141" i="1" s="1"/>
  <c r="AH141" i="1" s="1" a="1"/>
  <c r="AH141" i="1" s="1"/>
  <c r="AI141" i="1" s="1" a="1"/>
  <c r="AI141" i="1" s="1"/>
  <c r="AJ141" i="1" s="1" a="1"/>
  <c r="AJ141" i="1" s="1"/>
  <c r="AK141" i="1" s="1" a="1"/>
  <c r="AK141" i="1" s="1"/>
  <c r="AL141" i="1" s="1" a="1"/>
  <c r="AL141" i="1" s="1"/>
  <c r="AM141" i="1" s="1" a="1"/>
  <c r="AM141" i="1" s="1"/>
  <c r="AN141" i="1" s="1" a="1"/>
  <c r="AN141" i="1" s="1"/>
  <c r="AO141" i="1" s="1" a="1"/>
  <c r="AO141" i="1" s="1"/>
  <c r="AP141" i="1" s="1" a="1"/>
  <c r="AP141" i="1" s="1"/>
  <c r="AQ141" i="1" s="1" a="1"/>
  <c r="AQ141" i="1" s="1"/>
  <c r="AR141" i="1" s="1" a="1"/>
  <c r="AR141" i="1" s="1"/>
  <c r="AS141" i="1" s="1" a="1"/>
  <c r="AS141" i="1" s="1"/>
  <c r="AT141" i="1" s="1" a="1"/>
  <c r="AT141" i="1" s="1"/>
  <c r="AU141" i="1" s="1" a="1"/>
  <c r="AU141" i="1" s="1"/>
  <c r="AV141" i="1" s="1" a="1"/>
  <c r="AV141" i="1" s="1"/>
  <c r="AW141" i="1" s="1" a="1"/>
  <c r="AW141" i="1" s="1"/>
  <c r="AX141" i="1" s="1" a="1"/>
  <c r="AX141" i="1" s="1"/>
  <c r="AY141" i="1" s="1" a="1"/>
  <c r="AY141" i="1" s="1"/>
  <c r="AZ141" i="1" s="1" a="1"/>
  <c r="AZ141" i="1" s="1"/>
  <c r="BA141" i="1" s="1" a="1"/>
  <c r="BA141" i="1" s="1"/>
  <c r="BB141" i="1" s="1" a="1"/>
  <c r="BB141" i="1" s="1"/>
  <c r="BC141" i="1" s="1" a="1"/>
  <c r="BC141" i="1" s="1"/>
  <c r="BD141" i="1" s="1" a="1"/>
  <c r="BD141" i="1" s="1"/>
  <c r="BE141" i="1" s="1" a="1"/>
  <c r="BE141" i="1" s="1"/>
  <c r="BF141" i="1" s="1" a="1"/>
  <c r="BF141" i="1" s="1"/>
  <c r="BG141" i="1" s="1" a="1"/>
  <c r="BG141" i="1" s="1"/>
  <c r="BH141" i="1" s="1" a="1"/>
  <c r="BH141" i="1" s="1"/>
  <c r="BI141" i="1" s="1" a="1"/>
  <c r="BI141" i="1" s="1"/>
  <c r="BJ141" i="1" s="1" a="1"/>
  <c r="BJ141" i="1" s="1"/>
  <c r="BK141" i="1" s="1" a="1"/>
  <c r="BK141" i="1" s="1"/>
  <c r="BL141" i="1" s="1" a="1"/>
  <c r="BL141" i="1" s="1"/>
  <c r="BM141" i="1" s="1" a="1"/>
  <c r="BM141" i="1" s="1"/>
  <c r="BN141" i="1" s="1" a="1"/>
  <c r="BN141" i="1" s="1"/>
  <c r="BO141" i="1" s="1" a="1"/>
  <c r="BO141" i="1" s="1"/>
  <c r="BP141" i="1" s="1" a="1"/>
  <c r="BP141" i="1" s="1"/>
  <c r="BQ141" i="1" s="1" a="1"/>
  <c r="BQ141" i="1" s="1"/>
  <c r="BR141" i="1" s="1" a="1"/>
  <c r="BR141" i="1" s="1"/>
  <c r="BS141" i="1" s="1" a="1"/>
  <c r="BS141" i="1" s="1"/>
  <c r="BT141" i="1" s="1" a="1"/>
  <c r="BT141" i="1" s="1"/>
  <c r="BU141" i="1" s="1" a="1"/>
  <c r="BU141" i="1" s="1"/>
  <c r="BV141" i="1" s="1" a="1"/>
  <c r="BV141" i="1" s="1"/>
  <c r="BW141" i="1" s="1" a="1"/>
  <c r="BW141" i="1" s="1"/>
  <c r="BX141" i="1" s="1" a="1"/>
  <c r="BX141" i="1" s="1"/>
  <c r="BY141" i="1" s="1" a="1"/>
  <c r="BY141" i="1" s="1"/>
  <c r="BZ141" i="1" s="1" a="1"/>
  <c r="BZ141" i="1" s="1"/>
  <c r="CA141" i="1" s="1" a="1"/>
  <c r="CA141" i="1" s="1"/>
  <c r="CB141" i="1" s="1" a="1"/>
  <c r="CB141" i="1" s="1"/>
  <c r="CC141" i="1" s="1" a="1"/>
  <c r="CC141" i="1" s="1"/>
  <c r="CD141" i="1" s="1" a="1"/>
  <c r="CD141" i="1" s="1"/>
  <c r="CE141" i="1" s="1" a="1"/>
  <c r="CE141" i="1" s="1"/>
  <c r="CF141" i="1" s="1" a="1"/>
  <c r="CF141" i="1" s="1"/>
  <c r="CG141" i="1" s="1" a="1"/>
  <c r="CG141" i="1" s="1"/>
  <c r="CH141" i="1" s="1" a="1"/>
  <c r="CH141" i="1" s="1"/>
  <c r="CI141" i="1" s="1" a="1"/>
  <c r="CI141" i="1" s="1"/>
  <c r="CJ141" i="1" s="1" a="1"/>
  <c r="CJ141" i="1" s="1"/>
  <c r="CK141" i="1" s="1" a="1"/>
  <c r="CK141" i="1" s="1"/>
  <c r="CL141" i="1" s="1" a="1"/>
  <c r="CL141" i="1" s="1"/>
  <c r="CM141" i="1" s="1" a="1"/>
  <c r="CM141" i="1" s="1"/>
  <c r="CN141" i="1" s="1" a="1"/>
  <c r="CN141" i="1" s="1"/>
  <c r="CO141" i="1" s="1" a="1"/>
  <c r="CO141" i="1" s="1"/>
  <c r="CP141" i="1" s="1" a="1"/>
  <c r="CP141" i="1" s="1"/>
  <c r="CQ141" i="1" s="1" a="1"/>
  <c r="CQ141" i="1" s="1"/>
  <c r="CR141" i="1" s="1" a="1"/>
  <c r="CR141" i="1" s="1"/>
  <c r="CS141" i="1" s="1" a="1"/>
  <c r="CS141" i="1" s="1"/>
  <c r="CT141" i="1" s="1" a="1"/>
  <c r="CT141" i="1" s="1"/>
  <c r="CU141" i="1" s="1" a="1"/>
  <c r="CU141" i="1" s="1"/>
  <c r="CV141" i="1" s="1" a="1"/>
  <c r="CV141" i="1" s="1"/>
  <c r="CW141" i="1" s="1" a="1"/>
  <c r="CW141" i="1" s="1"/>
  <c r="CX141" i="1" s="1" a="1"/>
  <c r="CX141" i="1" s="1"/>
  <c r="CY141" i="1" s="1" a="1"/>
  <c r="CY141" i="1" s="1"/>
  <c r="CZ141" i="1" s="1" a="1"/>
  <c r="CZ141" i="1" s="1"/>
  <c r="DA141" i="1" s="1" a="1"/>
  <c r="DA141" i="1" s="1"/>
  <c r="DB141" i="1" s="1" a="1"/>
  <c r="DB141" i="1" s="1"/>
  <c r="DC141" i="1" s="1" a="1"/>
  <c r="DC141" i="1" s="1"/>
  <c r="DD141" i="1" s="1" a="1"/>
  <c r="DD141" i="1" s="1"/>
  <c r="C141" i="7"/>
  <c r="I361" i="1" a="1"/>
  <c r="I361" i="1" s="1"/>
  <c r="J361" i="1" s="1" a="1"/>
  <c r="J361" i="1" s="1"/>
  <c r="K361" i="1" s="1" a="1"/>
  <c r="K361" i="1" s="1"/>
  <c r="L361" i="1" s="1" a="1"/>
  <c r="L361" i="1" s="1"/>
  <c r="M361" i="1" s="1" a="1"/>
  <c r="M361" i="1" s="1"/>
  <c r="N361" i="1" s="1" a="1"/>
  <c r="N361" i="1" s="1"/>
  <c r="O361" i="1" s="1" a="1"/>
  <c r="O361" i="1" s="1"/>
  <c r="P361" i="1" s="1" a="1"/>
  <c r="P361" i="1" s="1"/>
  <c r="Q361" i="1" s="1" a="1"/>
  <c r="Q361" i="1" s="1"/>
  <c r="R361" i="1" s="1" a="1"/>
  <c r="R361" i="1" s="1"/>
  <c r="S361" i="1" s="1" a="1"/>
  <c r="S361" i="1" s="1"/>
  <c r="T361" i="1" s="1" a="1"/>
  <c r="T361" i="1" s="1"/>
  <c r="U361" i="1" s="1" a="1"/>
  <c r="U361" i="1" s="1"/>
  <c r="V361" i="1" s="1" a="1"/>
  <c r="V361" i="1" s="1"/>
  <c r="W361" i="1" s="1" a="1"/>
  <c r="W361" i="1" s="1"/>
  <c r="X361" i="1" s="1" a="1"/>
  <c r="X361" i="1" s="1"/>
  <c r="Y361" i="1" s="1" a="1"/>
  <c r="Y361" i="1" s="1"/>
  <c r="Z361" i="1" s="1" a="1"/>
  <c r="Z361" i="1" s="1"/>
  <c r="AA361" i="1" s="1" a="1"/>
  <c r="AA361" i="1" s="1"/>
  <c r="AB361" i="1" s="1" a="1"/>
  <c r="AB361" i="1" s="1"/>
  <c r="AC361" i="1" s="1" a="1"/>
  <c r="AC361" i="1" s="1"/>
  <c r="AD361" i="1" s="1" a="1"/>
  <c r="AD361" i="1" s="1"/>
  <c r="AE361" i="1" s="1" a="1"/>
  <c r="AE361" i="1" s="1"/>
  <c r="AF361" i="1" s="1" a="1"/>
  <c r="AF361" i="1" s="1"/>
  <c r="AG361" i="1" s="1" a="1"/>
  <c r="AG361" i="1" s="1"/>
  <c r="AH361" i="1" s="1" a="1"/>
  <c r="AH361" i="1" s="1"/>
  <c r="AI361" i="1" s="1" a="1"/>
  <c r="AI361" i="1" s="1"/>
  <c r="AJ361" i="1" s="1" a="1"/>
  <c r="AJ361" i="1" s="1"/>
  <c r="AK361" i="1" s="1" a="1"/>
  <c r="AK361" i="1" s="1"/>
  <c r="AL361" i="1" s="1" a="1"/>
  <c r="AL361" i="1" s="1"/>
  <c r="AM361" i="1" s="1" a="1"/>
  <c r="AM361" i="1" s="1"/>
  <c r="AN361" i="1" s="1" a="1"/>
  <c r="AN361" i="1" s="1"/>
  <c r="AO361" i="1" s="1" a="1"/>
  <c r="AO361" i="1" s="1"/>
  <c r="AP361" i="1" s="1" a="1"/>
  <c r="AP361" i="1" s="1"/>
  <c r="AQ361" i="1" s="1" a="1"/>
  <c r="AQ361" i="1" s="1"/>
  <c r="AR361" i="1" s="1" a="1"/>
  <c r="AR361" i="1" s="1"/>
  <c r="AS361" i="1" s="1" a="1"/>
  <c r="AS361" i="1" s="1"/>
  <c r="AT361" i="1" s="1" a="1"/>
  <c r="AT361" i="1" s="1"/>
  <c r="AU361" i="1" s="1" a="1"/>
  <c r="AU361" i="1" s="1"/>
  <c r="AV361" i="1" s="1" a="1"/>
  <c r="AV361" i="1" s="1"/>
  <c r="AW361" i="1" s="1" a="1"/>
  <c r="AW361" i="1" s="1"/>
  <c r="AX361" i="1" s="1" a="1"/>
  <c r="AX361" i="1" s="1"/>
  <c r="AY361" i="1" s="1" a="1"/>
  <c r="AY361" i="1" s="1"/>
  <c r="AZ361" i="1" s="1" a="1"/>
  <c r="AZ361" i="1" s="1"/>
  <c r="BA361" i="1" s="1" a="1"/>
  <c r="BA361" i="1" s="1"/>
  <c r="BB361" i="1" s="1" a="1"/>
  <c r="BB361" i="1" s="1"/>
  <c r="BC361" i="1" s="1" a="1"/>
  <c r="BC361" i="1" s="1"/>
  <c r="BD361" i="1" s="1" a="1"/>
  <c r="BD361" i="1" s="1"/>
  <c r="BE361" i="1" s="1" a="1"/>
  <c r="BE361" i="1" s="1"/>
  <c r="BF361" i="1" s="1" a="1"/>
  <c r="BF361" i="1" s="1"/>
  <c r="BG361" i="1" s="1" a="1"/>
  <c r="BG361" i="1" s="1"/>
  <c r="BH361" i="1" s="1" a="1"/>
  <c r="BH361" i="1" s="1"/>
  <c r="BI361" i="1" s="1" a="1"/>
  <c r="BI361" i="1" s="1"/>
  <c r="BJ361" i="1" s="1" a="1"/>
  <c r="BJ361" i="1" s="1"/>
  <c r="BK361" i="1" s="1" a="1"/>
  <c r="BK361" i="1" s="1"/>
  <c r="BL361" i="1" s="1" a="1"/>
  <c r="BL361" i="1" s="1"/>
  <c r="BM361" i="1" s="1" a="1"/>
  <c r="BM361" i="1" s="1"/>
  <c r="BN361" i="1" s="1" a="1"/>
  <c r="BN361" i="1" s="1"/>
  <c r="BO361" i="1" s="1" a="1"/>
  <c r="BO361" i="1" s="1"/>
  <c r="BP361" i="1" s="1" a="1"/>
  <c r="BP361" i="1" s="1"/>
  <c r="BQ361" i="1" s="1" a="1"/>
  <c r="BQ361" i="1" s="1"/>
  <c r="BR361" i="1" s="1" a="1"/>
  <c r="BR361" i="1" s="1"/>
  <c r="BS361" i="1" s="1" a="1"/>
  <c r="BS361" i="1" s="1"/>
  <c r="BT361" i="1" s="1" a="1"/>
  <c r="BT361" i="1" s="1"/>
  <c r="BU361" i="1" s="1" a="1"/>
  <c r="BU361" i="1" s="1"/>
  <c r="BV361" i="1" s="1" a="1"/>
  <c r="BV361" i="1" s="1"/>
  <c r="BW361" i="1" s="1" a="1"/>
  <c r="BW361" i="1" s="1"/>
  <c r="BX361" i="1" s="1" a="1"/>
  <c r="BX361" i="1" s="1"/>
  <c r="BY361" i="1" s="1" a="1"/>
  <c r="BY361" i="1" s="1"/>
  <c r="BZ361" i="1" s="1" a="1"/>
  <c r="BZ361" i="1" s="1"/>
  <c r="CA361" i="1" s="1" a="1"/>
  <c r="CA361" i="1" s="1"/>
  <c r="CB361" i="1" s="1" a="1"/>
  <c r="CB361" i="1" s="1"/>
  <c r="CC361" i="1" s="1" a="1"/>
  <c r="CC361" i="1" s="1"/>
  <c r="CD361" i="1" s="1" a="1"/>
  <c r="CD361" i="1" s="1"/>
  <c r="CE361" i="1" s="1" a="1"/>
  <c r="CE361" i="1" s="1"/>
  <c r="CF361" i="1" s="1" a="1"/>
  <c r="CF361" i="1" s="1"/>
  <c r="CG361" i="1" s="1" a="1"/>
  <c r="CG361" i="1" s="1"/>
  <c r="CH361" i="1" s="1" a="1"/>
  <c r="CH361" i="1" s="1"/>
  <c r="CI361" i="1" s="1" a="1"/>
  <c r="CI361" i="1" s="1"/>
  <c r="CJ361" i="1" s="1" a="1"/>
  <c r="CJ361" i="1" s="1"/>
  <c r="CK361" i="1" s="1" a="1"/>
  <c r="CK361" i="1" s="1"/>
  <c r="CL361" i="1" s="1" a="1"/>
  <c r="CL361" i="1" s="1"/>
  <c r="CM361" i="1" s="1" a="1"/>
  <c r="CM361" i="1" s="1"/>
  <c r="CN361" i="1" s="1" a="1"/>
  <c r="CN361" i="1" s="1"/>
  <c r="CO361" i="1" s="1" a="1"/>
  <c r="CO361" i="1" s="1"/>
  <c r="CP361" i="1" s="1" a="1"/>
  <c r="CP361" i="1" s="1"/>
  <c r="CQ361" i="1" s="1" a="1"/>
  <c r="CQ361" i="1" s="1"/>
  <c r="CR361" i="1" s="1" a="1"/>
  <c r="CR361" i="1" s="1"/>
  <c r="CS361" i="1" s="1" a="1"/>
  <c r="CS361" i="1" s="1"/>
  <c r="CT361" i="1" s="1" a="1"/>
  <c r="CT361" i="1" s="1"/>
  <c r="CU361" i="1" s="1" a="1"/>
  <c r="CU361" i="1" s="1"/>
  <c r="CV361" i="1" s="1" a="1"/>
  <c r="CV361" i="1" s="1"/>
  <c r="CW361" i="1" s="1" a="1"/>
  <c r="CW361" i="1" s="1"/>
  <c r="CX361" i="1" s="1" a="1"/>
  <c r="CX361" i="1" s="1"/>
  <c r="CY361" i="1" s="1" a="1"/>
  <c r="CY361" i="1" s="1"/>
  <c r="CZ361" i="1" s="1" a="1"/>
  <c r="CZ361" i="1" s="1"/>
  <c r="DA361" i="1" s="1" a="1"/>
  <c r="DA361" i="1" s="1"/>
  <c r="DB361" i="1" s="1" a="1"/>
  <c r="DB361" i="1" s="1"/>
  <c r="DC361" i="1" s="1" a="1"/>
  <c r="DC361" i="1" s="1"/>
  <c r="DD361" i="1" s="1" a="1"/>
  <c r="DD361" i="1" s="1"/>
  <c r="C361" i="7"/>
  <c r="I338" i="1" a="1"/>
  <c r="I338" i="1" s="1"/>
  <c r="J338" i="1" s="1" a="1"/>
  <c r="J338" i="1" s="1"/>
  <c r="K338" i="1" s="1" a="1"/>
  <c r="K338" i="1" s="1"/>
  <c r="L338" i="1" s="1" a="1"/>
  <c r="L338" i="1" s="1"/>
  <c r="M338" i="1" s="1" a="1"/>
  <c r="M338" i="1" s="1"/>
  <c r="N338" i="1" s="1" a="1"/>
  <c r="N338" i="1" s="1"/>
  <c r="O338" i="1" s="1" a="1"/>
  <c r="O338" i="1" s="1"/>
  <c r="P338" i="1" s="1" a="1"/>
  <c r="P338" i="1" s="1"/>
  <c r="Q338" i="1" s="1" a="1"/>
  <c r="Q338" i="1" s="1"/>
  <c r="R338" i="1" s="1" a="1"/>
  <c r="R338" i="1" s="1"/>
  <c r="S338" i="1" s="1" a="1"/>
  <c r="S338" i="1" s="1"/>
  <c r="T338" i="1" s="1" a="1"/>
  <c r="T338" i="1" s="1"/>
  <c r="U338" i="1" s="1" a="1"/>
  <c r="U338" i="1" s="1"/>
  <c r="V338" i="1" s="1" a="1"/>
  <c r="V338" i="1" s="1"/>
  <c r="W338" i="1" s="1" a="1"/>
  <c r="W338" i="1" s="1"/>
  <c r="X338" i="1" s="1" a="1"/>
  <c r="X338" i="1" s="1"/>
  <c r="Y338" i="1" s="1" a="1"/>
  <c r="Y338" i="1" s="1"/>
  <c r="Z338" i="1" s="1" a="1"/>
  <c r="Z338" i="1" s="1"/>
  <c r="AA338" i="1" s="1" a="1"/>
  <c r="AA338" i="1" s="1"/>
  <c r="AB338" i="1" s="1" a="1"/>
  <c r="AB338" i="1" s="1"/>
  <c r="AC338" i="1" s="1" a="1"/>
  <c r="AC338" i="1" s="1"/>
  <c r="AD338" i="1" s="1" a="1"/>
  <c r="AD338" i="1" s="1"/>
  <c r="AE338" i="1" s="1" a="1"/>
  <c r="AE338" i="1" s="1"/>
  <c r="AF338" i="1" s="1" a="1"/>
  <c r="AF338" i="1" s="1"/>
  <c r="AG338" i="1" s="1" a="1"/>
  <c r="AG338" i="1" s="1"/>
  <c r="AH338" i="1" s="1" a="1"/>
  <c r="AH338" i="1" s="1"/>
  <c r="AI338" i="1" s="1" a="1"/>
  <c r="AI338" i="1" s="1"/>
  <c r="AJ338" i="1" s="1" a="1"/>
  <c r="AJ338" i="1" s="1"/>
  <c r="AK338" i="1" s="1" a="1"/>
  <c r="AK338" i="1" s="1"/>
  <c r="AL338" i="1" s="1" a="1"/>
  <c r="AL338" i="1" s="1"/>
  <c r="AM338" i="1" s="1" a="1"/>
  <c r="AM338" i="1" s="1"/>
  <c r="AN338" i="1" s="1" a="1"/>
  <c r="AN338" i="1" s="1"/>
  <c r="AO338" i="1" s="1" a="1"/>
  <c r="AO338" i="1" s="1"/>
  <c r="AP338" i="1" s="1" a="1"/>
  <c r="AP338" i="1" s="1"/>
  <c r="AQ338" i="1" s="1" a="1"/>
  <c r="AQ338" i="1" s="1"/>
  <c r="AR338" i="1" s="1" a="1"/>
  <c r="AR338" i="1" s="1"/>
  <c r="AS338" i="1" s="1" a="1"/>
  <c r="AS338" i="1" s="1"/>
  <c r="AT338" i="1" s="1" a="1"/>
  <c r="AT338" i="1" s="1"/>
  <c r="AU338" i="1" s="1" a="1"/>
  <c r="AU338" i="1" s="1"/>
  <c r="AV338" i="1" s="1" a="1"/>
  <c r="AV338" i="1" s="1"/>
  <c r="AW338" i="1" s="1" a="1"/>
  <c r="AW338" i="1" s="1"/>
  <c r="AX338" i="1" s="1" a="1"/>
  <c r="AX338" i="1" s="1"/>
  <c r="AY338" i="1" s="1" a="1"/>
  <c r="AY338" i="1" s="1"/>
  <c r="AZ338" i="1" s="1" a="1"/>
  <c r="AZ338" i="1" s="1"/>
  <c r="BA338" i="1" s="1" a="1"/>
  <c r="BA338" i="1" s="1"/>
  <c r="BB338" i="1" s="1" a="1"/>
  <c r="BB338" i="1" s="1"/>
  <c r="BC338" i="1" s="1" a="1"/>
  <c r="BC338" i="1" s="1"/>
  <c r="BD338" i="1" s="1" a="1"/>
  <c r="BD338" i="1" s="1"/>
  <c r="BE338" i="1" s="1" a="1"/>
  <c r="BE338" i="1" s="1"/>
  <c r="BF338" i="1" s="1" a="1"/>
  <c r="BF338" i="1" s="1"/>
  <c r="BG338" i="1" s="1" a="1"/>
  <c r="BG338" i="1" s="1"/>
  <c r="BH338" i="1" s="1" a="1"/>
  <c r="BH338" i="1" s="1"/>
  <c r="BI338" i="1" s="1" a="1"/>
  <c r="BI338" i="1" s="1"/>
  <c r="BJ338" i="1" s="1" a="1"/>
  <c r="BJ338" i="1" s="1"/>
  <c r="BK338" i="1" s="1" a="1"/>
  <c r="BK338" i="1" s="1"/>
  <c r="BL338" i="1" s="1" a="1"/>
  <c r="BL338" i="1" s="1"/>
  <c r="BM338" i="1" s="1" a="1"/>
  <c r="BM338" i="1" s="1"/>
  <c r="BN338" i="1" s="1" a="1"/>
  <c r="BN338" i="1" s="1"/>
  <c r="BO338" i="1" s="1" a="1"/>
  <c r="BO338" i="1" s="1"/>
  <c r="BP338" i="1" s="1" a="1"/>
  <c r="BP338" i="1" s="1"/>
  <c r="BQ338" i="1" s="1" a="1"/>
  <c r="BQ338" i="1" s="1"/>
  <c r="BR338" i="1" s="1" a="1"/>
  <c r="BR338" i="1" s="1"/>
  <c r="BS338" i="1" s="1" a="1"/>
  <c r="BS338" i="1" s="1"/>
  <c r="BT338" i="1" s="1" a="1"/>
  <c r="BT338" i="1" s="1"/>
  <c r="BU338" i="1" s="1" a="1"/>
  <c r="BU338" i="1" s="1"/>
  <c r="BV338" i="1" s="1" a="1"/>
  <c r="BV338" i="1" s="1"/>
  <c r="BW338" i="1" s="1" a="1"/>
  <c r="BW338" i="1" s="1"/>
  <c r="BX338" i="1" s="1" a="1"/>
  <c r="BX338" i="1" s="1"/>
  <c r="BY338" i="1" s="1" a="1"/>
  <c r="BY338" i="1" s="1"/>
  <c r="BZ338" i="1" s="1" a="1"/>
  <c r="BZ338" i="1" s="1"/>
  <c r="CA338" i="1" s="1" a="1"/>
  <c r="CA338" i="1" s="1"/>
  <c r="CB338" i="1" s="1" a="1"/>
  <c r="CB338" i="1" s="1"/>
  <c r="CC338" i="1" s="1" a="1"/>
  <c r="CC338" i="1" s="1"/>
  <c r="CD338" i="1" s="1" a="1"/>
  <c r="CD338" i="1" s="1"/>
  <c r="CE338" i="1" s="1" a="1"/>
  <c r="CE338" i="1" s="1"/>
  <c r="CF338" i="1" s="1" a="1"/>
  <c r="CF338" i="1" s="1"/>
  <c r="CG338" i="1" s="1" a="1"/>
  <c r="CG338" i="1" s="1"/>
  <c r="CH338" i="1" s="1" a="1"/>
  <c r="CH338" i="1" s="1"/>
  <c r="CI338" i="1" s="1" a="1"/>
  <c r="CI338" i="1" s="1"/>
  <c r="CJ338" i="1" s="1" a="1"/>
  <c r="CJ338" i="1" s="1"/>
  <c r="CK338" i="1" s="1" a="1"/>
  <c r="CK338" i="1" s="1"/>
  <c r="CL338" i="1" s="1" a="1"/>
  <c r="CL338" i="1" s="1"/>
  <c r="CM338" i="1" s="1" a="1"/>
  <c r="CM338" i="1" s="1"/>
  <c r="CN338" i="1" s="1" a="1"/>
  <c r="CN338" i="1" s="1"/>
  <c r="CO338" i="1" s="1" a="1"/>
  <c r="CO338" i="1" s="1"/>
  <c r="CP338" i="1" s="1" a="1"/>
  <c r="CP338" i="1" s="1"/>
  <c r="CQ338" i="1" s="1" a="1"/>
  <c r="CQ338" i="1" s="1"/>
  <c r="CR338" i="1" s="1" a="1"/>
  <c r="CR338" i="1" s="1"/>
  <c r="CS338" i="1" s="1" a="1"/>
  <c r="CS338" i="1" s="1"/>
  <c r="CT338" i="1" s="1" a="1"/>
  <c r="CT338" i="1" s="1"/>
  <c r="CU338" i="1" s="1" a="1"/>
  <c r="CU338" i="1" s="1"/>
  <c r="CV338" i="1" s="1" a="1"/>
  <c r="CV338" i="1" s="1"/>
  <c r="CW338" i="1" s="1" a="1"/>
  <c r="CW338" i="1" s="1"/>
  <c r="CX338" i="1" s="1" a="1"/>
  <c r="CX338" i="1" s="1"/>
  <c r="CY338" i="1" s="1" a="1"/>
  <c r="CY338" i="1" s="1"/>
  <c r="CZ338" i="1" s="1" a="1"/>
  <c r="CZ338" i="1" s="1"/>
  <c r="DA338" i="1" s="1" a="1"/>
  <c r="DA338" i="1" s="1"/>
  <c r="DB338" i="1" s="1" a="1"/>
  <c r="DB338" i="1" s="1"/>
  <c r="DC338" i="1" s="1" a="1"/>
  <c r="DC338" i="1" s="1"/>
  <c r="DD338" i="1" s="1" a="1"/>
  <c r="DD338" i="1" s="1"/>
  <c r="C338" i="7"/>
  <c r="I348" i="1" a="1"/>
  <c r="I348" i="1" s="1"/>
  <c r="J348" i="1" s="1" a="1"/>
  <c r="J348" i="1" s="1"/>
  <c r="K348" i="1" s="1" a="1"/>
  <c r="K348" i="1" s="1"/>
  <c r="L348" i="1" s="1" a="1"/>
  <c r="L348" i="1" s="1"/>
  <c r="M348" i="1" s="1" a="1"/>
  <c r="M348" i="1" s="1"/>
  <c r="N348" i="1" s="1" a="1"/>
  <c r="N348" i="1" s="1"/>
  <c r="O348" i="1" s="1" a="1"/>
  <c r="O348" i="1" s="1"/>
  <c r="P348" i="1" s="1" a="1"/>
  <c r="P348" i="1" s="1"/>
  <c r="Q348" i="1" s="1" a="1"/>
  <c r="Q348" i="1" s="1"/>
  <c r="R348" i="1" s="1" a="1"/>
  <c r="R348" i="1" s="1"/>
  <c r="S348" i="1" s="1" a="1"/>
  <c r="S348" i="1" s="1"/>
  <c r="T348" i="1" s="1" a="1"/>
  <c r="T348" i="1" s="1"/>
  <c r="U348" i="1" s="1" a="1"/>
  <c r="U348" i="1" s="1"/>
  <c r="V348" i="1" s="1" a="1"/>
  <c r="V348" i="1" s="1"/>
  <c r="W348" i="1" s="1" a="1"/>
  <c r="W348" i="1" s="1"/>
  <c r="X348" i="1" s="1" a="1"/>
  <c r="X348" i="1" s="1"/>
  <c r="Y348" i="1" s="1" a="1"/>
  <c r="Y348" i="1" s="1"/>
  <c r="Z348" i="1" s="1" a="1"/>
  <c r="Z348" i="1" s="1"/>
  <c r="AA348" i="1" s="1" a="1"/>
  <c r="AA348" i="1" s="1"/>
  <c r="AB348" i="1" s="1" a="1"/>
  <c r="AB348" i="1" s="1"/>
  <c r="AC348" i="1" s="1" a="1"/>
  <c r="AC348" i="1" s="1"/>
  <c r="AD348" i="1" s="1" a="1"/>
  <c r="AD348" i="1" s="1"/>
  <c r="AE348" i="1" s="1" a="1"/>
  <c r="AE348" i="1" s="1"/>
  <c r="AF348" i="1" s="1" a="1"/>
  <c r="AF348" i="1" s="1"/>
  <c r="AG348" i="1" s="1" a="1"/>
  <c r="AG348" i="1" s="1"/>
  <c r="AH348" i="1" s="1" a="1"/>
  <c r="AH348" i="1" s="1"/>
  <c r="AI348" i="1" s="1" a="1"/>
  <c r="AI348" i="1" s="1"/>
  <c r="AJ348" i="1" s="1" a="1"/>
  <c r="AJ348" i="1" s="1"/>
  <c r="AK348" i="1" s="1" a="1"/>
  <c r="AK348" i="1" s="1"/>
  <c r="AL348" i="1" s="1" a="1"/>
  <c r="AL348" i="1" s="1"/>
  <c r="AM348" i="1" s="1" a="1"/>
  <c r="AM348" i="1" s="1"/>
  <c r="AN348" i="1" s="1" a="1"/>
  <c r="AN348" i="1" s="1"/>
  <c r="AO348" i="1" s="1" a="1"/>
  <c r="AO348" i="1" s="1"/>
  <c r="AP348" i="1" s="1" a="1"/>
  <c r="AP348" i="1" s="1"/>
  <c r="AQ348" i="1" s="1" a="1"/>
  <c r="AQ348" i="1" s="1"/>
  <c r="AR348" i="1" s="1" a="1"/>
  <c r="AR348" i="1" s="1"/>
  <c r="AS348" i="1" s="1" a="1"/>
  <c r="AS348" i="1" s="1"/>
  <c r="AT348" i="1" s="1" a="1"/>
  <c r="AT348" i="1" s="1"/>
  <c r="AU348" i="1" s="1" a="1"/>
  <c r="AU348" i="1" s="1"/>
  <c r="AV348" i="1" s="1" a="1"/>
  <c r="AV348" i="1" s="1"/>
  <c r="AW348" i="1" s="1" a="1"/>
  <c r="AW348" i="1" s="1"/>
  <c r="AX348" i="1" s="1" a="1"/>
  <c r="AX348" i="1" s="1"/>
  <c r="AY348" i="1" s="1" a="1"/>
  <c r="AY348" i="1" s="1"/>
  <c r="AZ348" i="1" s="1" a="1"/>
  <c r="AZ348" i="1" s="1"/>
  <c r="BA348" i="1" s="1" a="1"/>
  <c r="BA348" i="1" s="1"/>
  <c r="BB348" i="1" s="1" a="1"/>
  <c r="BB348" i="1" s="1"/>
  <c r="BC348" i="1" s="1" a="1"/>
  <c r="BC348" i="1" s="1"/>
  <c r="BD348" i="1" s="1" a="1"/>
  <c r="BD348" i="1" s="1"/>
  <c r="BE348" i="1" s="1" a="1"/>
  <c r="BE348" i="1" s="1"/>
  <c r="BF348" i="1" s="1" a="1"/>
  <c r="BF348" i="1" s="1"/>
  <c r="BG348" i="1" s="1" a="1"/>
  <c r="BG348" i="1" s="1"/>
  <c r="BH348" i="1" s="1" a="1"/>
  <c r="BH348" i="1" s="1"/>
  <c r="BI348" i="1" s="1" a="1"/>
  <c r="BI348" i="1" s="1"/>
  <c r="BJ348" i="1" s="1" a="1"/>
  <c r="BJ348" i="1" s="1"/>
  <c r="BK348" i="1" s="1" a="1"/>
  <c r="BK348" i="1" s="1"/>
  <c r="BL348" i="1" s="1" a="1"/>
  <c r="BL348" i="1" s="1"/>
  <c r="BM348" i="1" s="1" a="1"/>
  <c r="BM348" i="1" s="1"/>
  <c r="BN348" i="1" s="1" a="1"/>
  <c r="BN348" i="1" s="1"/>
  <c r="BO348" i="1" s="1" a="1"/>
  <c r="BO348" i="1" s="1"/>
  <c r="BP348" i="1" s="1" a="1"/>
  <c r="BP348" i="1" s="1"/>
  <c r="BQ348" i="1" s="1" a="1"/>
  <c r="BQ348" i="1" s="1"/>
  <c r="BR348" i="1" s="1" a="1"/>
  <c r="BR348" i="1" s="1"/>
  <c r="BS348" i="1" s="1" a="1"/>
  <c r="BS348" i="1" s="1"/>
  <c r="BT348" i="1" s="1" a="1"/>
  <c r="BT348" i="1" s="1"/>
  <c r="BU348" i="1" s="1" a="1"/>
  <c r="BU348" i="1" s="1"/>
  <c r="BV348" i="1" s="1" a="1"/>
  <c r="BV348" i="1" s="1"/>
  <c r="BW348" i="1" s="1" a="1"/>
  <c r="BW348" i="1" s="1"/>
  <c r="BX348" i="1" s="1" a="1"/>
  <c r="BX348" i="1" s="1"/>
  <c r="BY348" i="1" s="1" a="1"/>
  <c r="BY348" i="1" s="1"/>
  <c r="BZ348" i="1" s="1" a="1"/>
  <c r="BZ348" i="1" s="1"/>
  <c r="CA348" i="1" s="1" a="1"/>
  <c r="CA348" i="1" s="1"/>
  <c r="CB348" i="1" s="1" a="1"/>
  <c r="CB348" i="1" s="1"/>
  <c r="CC348" i="1" s="1" a="1"/>
  <c r="CC348" i="1" s="1"/>
  <c r="CD348" i="1" s="1" a="1"/>
  <c r="CD348" i="1" s="1"/>
  <c r="CE348" i="1" s="1" a="1"/>
  <c r="CE348" i="1" s="1"/>
  <c r="CF348" i="1" s="1" a="1"/>
  <c r="CF348" i="1" s="1"/>
  <c r="CG348" i="1" s="1" a="1"/>
  <c r="CG348" i="1" s="1"/>
  <c r="CH348" i="1" s="1" a="1"/>
  <c r="CH348" i="1" s="1"/>
  <c r="CI348" i="1" s="1" a="1"/>
  <c r="CI348" i="1" s="1"/>
  <c r="CJ348" i="1" s="1" a="1"/>
  <c r="CJ348" i="1" s="1"/>
  <c r="CK348" i="1" s="1" a="1"/>
  <c r="CK348" i="1" s="1"/>
  <c r="CL348" i="1" s="1" a="1"/>
  <c r="CL348" i="1" s="1"/>
  <c r="CM348" i="1" s="1" a="1"/>
  <c r="CM348" i="1" s="1"/>
  <c r="CN348" i="1" s="1" a="1"/>
  <c r="CN348" i="1" s="1"/>
  <c r="CO348" i="1" s="1" a="1"/>
  <c r="CO348" i="1" s="1"/>
  <c r="CP348" i="1" s="1" a="1"/>
  <c r="CP348" i="1" s="1"/>
  <c r="CQ348" i="1" s="1" a="1"/>
  <c r="CQ348" i="1" s="1"/>
  <c r="CR348" i="1" s="1" a="1"/>
  <c r="CR348" i="1" s="1"/>
  <c r="CS348" i="1" s="1" a="1"/>
  <c r="CS348" i="1" s="1"/>
  <c r="CT348" i="1" s="1" a="1"/>
  <c r="CT348" i="1" s="1"/>
  <c r="CU348" i="1" s="1" a="1"/>
  <c r="CU348" i="1" s="1"/>
  <c r="CV348" i="1" s="1" a="1"/>
  <c r="CV348" i="1" s="1"/>
  <c r="CW348" i="1" s="1" a="1"/>
  <c r="CW348" i="1" s="1"/>
  <c r="CX348" i="1" s="1" a="1"/>
  <c r="CX348" i="1" s="1"/>
  <c r="CY348" i="1" s="1" a="1"/>
  <c r="CY348" i="1" s="1"/>
  <c r="CZ348" i="1" s="1" a="1"/>
  <c r="CZ348" i="1" s="1"/>
  <c r="DA348" i="1" s="1" a="1"/>
  <c r="DA348" i="1" s="1"/>
  <c r="DB348" i="1" s="1" a="1"/>
  <c r="DB348" i="1" s="1"/>
  <c r="DC348" i="1" s="1" a="1"/>
  <c r="DC348" i="1" s="1"/>
  <c r="DD348" i="1" s="1" a="1"/>
  <c r="DD348" i="1" s="1"/>
  <c r="C348" i="7"/>
  <c r="I220" i="1" a="1"/>
  <c r="I220" i="1" s="1"/>
  <c r="J220" i="1" s="1" a="1"/>
  <c r="J220" i="1" s="1"/>
  <c r="K220" i="1" s="1" a="1"/>
  <c r="K220" i="1" s="1"/>
  <c r="L220" i="1" s="1" a="1"/>
  <c r="L220" i="1" s="1"/>
  <c r="M220" i="1" s="1" a="1"/>
  <c r="M220" i="1" s="1"/>
  <c r="N220" i="1" s="1" a="1"/>
  <c r="N220" i="1" s="1"/>
  <c r="O220" i="1" s="1" a="1"/>
  <c r="O220" i="1" s="1"/>
  <c r="P220" i="1" s="1" a="1"/>
  <c r="P220" i="1" s="1"/>
  <c r="Q220" i="1" s="1" a="1"/>
  <c r="Q220" i="1" s="1"/>
  <c r="R220" i="1" s="1" a="1"/>
  <c r="R220" i="1" s="1"/>
  <c r="S220" i="1" s="1" a="1"/>
  <c r="S220" i="1" s="1"/>
  <c r="T220" i="1" s="1" a="1"/>
  <c r="T220" i="1" s="1"/>
  <c r="U220" i="1" s="1" a="1"/>
  <c r="U220" i="1" s="1"/>
  <c r="V220" i="1" s="1" a="1"/>
  <c r="V220" i="1" s="1"/>
  <c r="W220" i="1" s="1" a="1"/>
  <c r="W220" i="1" s="1"/>
  <c r="X220" i="1" s="1" a="1"/>
  <c r="X220" i="1" s="1"/>
  <c r="Y220" i="1" s="1" a="1"/>
  <c r="Y220" i="1" s="1"/>
  <c r="Z220" i="1" s="1" a="1"/>
  <c r="Z220" i="1" s="1"/>
  <c r="AA220" i="1" s="1" a="1"/>
  <c r="AA220" i="1" s="1"/>
  <c r="AB220" i="1" s="1" a="1"/>
  <c r="AB220" i="1" s="1"/>
  <c r="AC220" i="1" s="1" a="1"/>
  <c r="AC220" i="1" s="1"/>
  <c r="AD220" i="1" s="1" a="1"/>
  <c r="AD220" i="1" s="1"/>
  <c r="AE220" i="1" s="1" a="1"/>
  <c r="AE220" i="1" s="1"/>
  <c r="AF220" i="1" s="1" a="1"/>
  <c r="AF220" i="1" s="1"/>
  <c r="AG220" i="1" s="1" a="1"/>
  <c r="AG220" i="1" s="1"/>
  <c r="AH220" i="1" s="1" a="1"/>
  <c r="AH220" i="1" s="1"/>
  <c r="AI220" i="1" s="1" a="1"/>
  <c r="AI220" i="1" s="1"/>
  <c r="AJ220" i="1" s="1" a="1"/>
  <c r="AJ220" i="1" s="1"/>
  <c r="AK220" i="1" s="1" a="1"/>
  <c r="AK220" i="1" s="1"/>
  <c r="AL220" i="1" s="1" a="1"/>
  <c r="AL220" i="1" s="1"/>
  <c r="AM220" i="1" s="1" a="1"/>
  <c r="AM220" i="1" s="1"/>
  <c r="AN220" i="1" s="1" a="1"/>
  <c r="AN220" i="1" s="1"/>
  <c r="AO220" i="1" s="1" a="1"/>
  <c r="AO220" i="1" s="1"/>
  <c r="AP220" i="1" s="1" a="1"/>
  <c r="AP220" i="1" s="1"/>
  <c r="AQ220" i="1" s="1" a="1"/>
  <c r="AQ220" i="1" s="1"/>
  <c r="AR220" i="1" s="1" a="1"/>
  <c r="AR220" i="1" s="1"/>
  <c r="AS220" i="1" s="1" a="1"/>
  <c r="AS220" i="1" s="1"/>
  <c r="AT220" i="1" s="1" a="1"/>
  <c r="AT220" i="1" s="1"/>
  <c r="AU220" i="1" s="1" a="1"/>
  <c r="AU220" i="1" s="1"/>
  <c r="AV220" i="1" s="1" a="1"/>
  <c r="AV220" i="1" s="1"/>
  <c r="AW220" i="1" s="1" a="1"/>
  <c r="AW220" i="1" s="1"/>
  <c r="AX220" i="1" s="1" a="1"/>
  <c r="AX220" i="1" s="1"/>
  <c r="AY220" i="1" s="1" a="1"/>
  <c r="AY220" i="1" s="1"/>
  <c r="AZ220" i="1" s="1" a="1"/>
  <c r="AZ220" i="1" s="1"/>
  <c r="BA220" i="1" s="1" a="1"/>
  <c r="BA220" i="1" s="1"/>
  <c r="BB220" i="1" s="1" a="1"/>
  <c r="BB220" i="1" s="1"/>
  <c r="BC220" i="1" s="1" a="1"/>
  <c r="BC220" i="1" s="1"/>
  <c r="BD220" i="1" s="1" a="1"/>
  <c r="BD220" i="1" s="1"/>
  <c r="BE220" i="1" s="1" a="1"/>
  <c r="BE220" i="1" s="1"/>
  <c r="BF220" i="1" s="1" a="1"/>
  <c r="BF220" i="1" s="1"/>
  <c r="BG220" i="1" s="1" a="1"/>
  <c r="BG220" i="1" s="1"/>
  <c r="BH220" i="1" s="1" a="1"/>
  <c r="BH220" i="1" s="1"/>
  <c r="BI220" i="1" s="1" a="1"/>
  <c r="BI220" i="1" s="1"/>
  <c r="BJ220" i="1" s="1" a="1"/>
  <c r="BJ220" i="1" s="1"/>
  <c r="BK220" i="1" s="1" a="1"/>
  <c r="BK220" i="1" s="1"/>
  <c r="BL220" i="1" s="1" a="1"/>
  <c r="BL220" i="1" s="1"/>
  <c r="BM220" i="1" s="1" a="1"/>
  <c r="BM220" i="1" s="1"/>
  <c r="BN220" i="1" s="1" a="1"/>
  <c r="BN220" i="1" s="1"/>
  <c r="BO220" i="1" s="1" a="1"/>
  <c r="BO220" i="1" s="1"/>
  <c r="BP220" i="1" s="1" a="1"/>
  <c r="BP220" i="1" s="1"/>
  <c r="BQ220" i="1" s="1" a="1"/>
  <c r="BQ220" i="1" s="1"/>
  <c r="BR220" i="1" s="1" a="1"/>
  <c r="BR220" i="1" s="1"/>
  <c r="BS220" i="1" s="1" a="1"/>
  <c r="BS220" i="1" s="1"/>
  <c r="BT220" i="1" s="1" a="1"/>
  <c r="BT220" i="1" s="1"/>
  <c r="BU220" i="1" s="1" a="1"/>
  <c r="BU220" i="1" s="1"/>
  <c r="BV220" i="1" s="1" a="1"/>
  <c r="BV220" i="1" s="1"/>
  <c r="BW220" i="1" s="1" a="1"/>
  <c r="BW220" i="1" s="1"/>
  <c r="BX220" i="1" s="1" a="1"/>
  <c r="BX220" i="1" s="1"/>
  <c r="BY220" i="1" s="1" a="1"/>
  <c r="BY220" i="1" s="1"/>
  <c r="BZ220" i="1" s="1" a="1"/>
  <c r="BZ220" i="1" s="1"/>
  <c r="CA220" i="1" s="1" a="1"/>
  <c r="CA220" i="1" s="1"/>
  <c r="CB220" i="1" s="1" a="1"/>
  <c r="CB220" i="1" s="1"/>
  <c r="CC220" i="1" s="1" a="1"/>
  <c r="CC220" i="1" s="1"/>
  <c r="CD220" i="1" s="1" a="1"/>
  <c r="CD220" i="1" s="1"/>
  <c r="CE220" i="1" s="1" a="1"/>
  <c r="CE220" i="1" s="1"/>
  <c r="CF220" i="1" s="1" a="1"/>
  <c r="CF220" i="1" s="1"/>
  <c r="CG220" i="1" s="1" a="1"/>
  <c r="CG220" i="1" s="1"/>
  <c r="CH220" i="1" s="1" a="1"/>
  <c r="CH220" i="1" s="1"/>
  <c r="CI220" i="1" s="1" a="1"/>
  <c r="CI220" i="1" s="1"/>
  <c r="CJ220" i="1" s="1" a="1"/>
  <c r="CJ220" i="1" s="1"/>
  <c r="CK220" i="1" s="1" a="1"/>
  <c r="CK220" i="1" s="1"/>
  <c r="CL220" i="1" s="1" a="1"/>
  <c r="CL220" i="1" s="1"/>
  <c r="CM220" i="1" s="1" a="1"/>
  <c r="CM220" i="1" s="1"/>
  <c r="CN220" i="1" s="1" a="1"/>
  <c r="CN220" i="1" s="1"/>
  <c r="CO220" i="1" s="1" a="1"/>
  <c r="CO220" i="1" s="1"/>
  <c r="CP220" i="1" s="1" a="1"/>
  <c r="CP220" i="1" s="1"/>
  <c r="CQ220" i="1" s="1" a="1"/>
  <c r="CQ220" i="1" s="1"/>
  <c r="CR220" i="1" s="1" a="1"/>
  <c r="CR220" i="1" s="1"/>
  <c r="CS220" i="1" s="1" a="1"/>
  <c r="CS220" i="1" s="1"/>
  <c r="CT220" i="1" s="1" a="1"/>
  <c r="CT220" i="1" s="1"/>
  <c r="CU220" i="1" s="1" a="1"/>
  <c r="CU220" i="1" s="1"/>
  <c r="CV220" i="1" s="1" a="1"/>
  <c r="CV220" i="1" s="1"/>
  <c r="CW220" i="1" s="1" a="1"/>
  <c r="CW220" i="1" s="1"/>
  <c r="CX220" i="1" s="1" a="1"/>
  <c r="CX220" i="1" s="1"/>
  <c r="CY220" i="1" s="1" a="1"/>
  <c r="CY220" i="1" s="1"/>
  <c r="CZ220" i="1" s="1" a="1"/>
  <c r="CZ220" i="1" s="1"/>
  <c r="DA220" i="1" s="1" a="1"/>
  <c r="DA220" i="1" s="1"/>
  <c r="DB220" i="1" s="1" a="1"/>
  <c r="DB220" i="1" s="1"/>
  <c r="DC220" i="1" s="1" a="1"/>
  <c r="DC220" i="1" s="1"/>
  <c r="DD220" i="1" s="1" a="1"/>
  <c r="DD220" i="1" s="1"/>
  <c r="C220" i="7"/>
  <c r="I49" i="1" a="1"/>
  <c r="I49" i="1" s="1"/>
  <c r="J49" i="1" s="1" a="1"/>
  <c r="J49" i="1" s="1"/>
  <c r="K49" i="1" s="1" a="1"/>
  <c r="K49" i="1" s="1"/>
  <c r="L49" i="1" s="1" a="1"/>
  <c r="L49" i="1" s="1"/>
  <c r="M49" i="1" s="1" a="1"/>
  <c r="M49" i="1" s="1"/>
  <c r="N49" i="1" s="1" a="1"/>
  <c r="N49" i="1" s="1"/>
  <c r="O49" i="1" s="1" a="1"/>
  <c r="O49" i="1" s="1"/>
  <c r="P49" i="1" s="1" a="1"/>
  <c r="P49" i="1" s="1"/>
  <c r="Q49" i="1" s="1" a="1"/>
  <c r="Q49" i="1" s="1"/>
  <c r="R49" i="1" s="1" a="1"/>
  <c r="R49" i="1" s="1"/>
  <c r="S49" i="1" s="1" a="1"/>
  <c r="S49" i="1" s="1"/>
  <c r="T49" i="1" s="1" a="1"/>
  <c r="T49" i="1" s="1"/>
  <c r="U49" i="1" s="1" a="1"/>
  <c r="U49" i="1" s="1"/>
  <c r="V49" i="1" s="1" a="1"/>
  <c r="V49" i="1" s="1"/>
  <c r="W49" i="1" s="1" a="1"/>
  <c r="W49" i="1" s="1"/>
  <c r="X49" i="1" s="1" a="1"/>
  <c r="X49" i="1" s="1"/>
  <c r="Y49" i="1" s="1" a="1"/>
  <c r="Y49" i="1" s="1"/>
  <c r="Z49" i="1" s="1" a="1"/>
  <c r="Z49" i="1" s="1"/>
  <c r="AA49" i="1" s="1" a="1"/>
  <c r="AA49" i="1" s="1"/>
  <c r="AB49" i="1" s="1" a="1"/>
  <c r="AB49" i="1" s="1"/>
  <c r="AC49" i="1" s="1" a="1"/>
  <c r="AC49" i="1" s="1"/>
  <c r="AD49" i="1" s="1" a="1"/>
  <c r="AD49" i="1" s="1"/>
  <c r="AE49" i="1" s="1" a="1"/>
  <c r="AE49" i="1" s="1"/>
  <c r="AF49" i="1" s="1" a="1"/>
  <c r="AF49" i="1" s="1"/>
  <c r="AG49" i="1" s="1" a="1"/>
  <c r="AG49" i="1" s="1"/>
  <c r="AH49" i="1" s="1" a="1"/>
  <c r="AH49" i="1" s="1"/>
  <c r="AI49" i="1" s="1" a="1"/>
  <c r="AI49" i="1" s="1"/>
  <c r="AJ49" i="1" s="1" a="1"/>
  <c r="AJ49" i="1" s="1"/>
  <c r="AK49" i="1" s="1" a="1"/>
  <c r="AK49" i="1" s="1"/>
  <c r="AL49" i="1" s="1" a="1"/>
  <c r="AL49" i="1" s="1"/>
  <c r="AM49" i="1" s="1" a="1"/>
  <c r="AM49" i="1" s="1"/>
  <c r="AN49" i="1" s="1" a="1"/>
  <c r="AN49" i="1" s="1"/>
  <c r="AO49" i="1" s="1" a="1"/>
  <c r="AO49" i="1" s="1"/>
  <c r="AP49" i="1" s="1" a="1"/>
  <c r="AP49" i="1" s="1"/>
  <c r="AQ49" i="1" s="1" a="1"/>
  <c r="AQ49" i="1" s="1"/>
  <c r="AR49" i="1" s="1" a="1"/>
  <c r="AR49" i="1" s="1"/>
  <c r="AS49" i="1" s="1" a="1"/>
  <c r="AS49" i="1" s="1"/>
  <c r="AT49" i="1" s="1" a="1"/>
  <c r="AT49" i="1" s="1"/>
  <c r="AU49" i="1" s="1" a="1"/>
  <c r="AU49" i="1" s="1"/>
  <c r="AV49" i="1" s="1" a="1"/>
  <c r="AV49" i="1" s="1"/>
  <c r="AW49" i="1" s="1" a="1"/>
  <c r="AW49" i="1" s="1"/>
  <c r="AX49" i="1" s="1" a="1"/>
  <c r="AX49" i="1" s="1"/>
  <c r="AY49" i="1" s="1" a="1"/>
  <c r="AY49" i="1" s="1"/>
  <c r="AZ49" i="1" s="1" a="1"/>
  <c r="AZ49" i="1" s="1"/>
  <c r="BA49" i="1" s="1" a="1"/>
  <c r="BA49" i="1" s="1"/>
  <c r="BB49" i="1" s="1" a="1"/>
  <c r="BB49" i="1" s="1"/>
  <c r="BC49" i="1" s="1" a="1"/>
  <c r="BC49" i="1" s="1"/>
  <c r="BD49" i="1" s="1" a="1"/>
  <c r="BD49" i="1" s="1"/>
  <c r="BE49" i="1" s="1" a="1"/>
  <c r="BE49" i="1" s="1"/>
  <c r="BF49" i="1" s="1" a="1"/>
  <c r="BF49" i="1" s="1"/>
  <c r="BG49" i="1" s="1" a="1"/>
  <c r="BG49" i="1" s="1"/>
  <c r="BH49" i="1" s="1" a="1"/>
  <c r="BH49" i="1" s="1"/>
  <c r="BI49" i="1" s="1" a="1"/>
  <c r="BI49" i="1" s="1"/>
  <c r="BJ49" i="1" s="1" a="1"/>
  <c r="BJ49" i="1" s="1"/>
  <c r="BK49" i="1" s="1" a="1"/>
  <c r="BK49" i="1" s="1"/>
  <c r="BL49" i="1" s="1" a="1"/>
  <c r="BL49" i="1" s="1"/>
  <c r="BM49" i="1" s="1" a="1"/>
  <c r="BM49" i="1" s="1"/>
  <c r="BN49" i="1" s="1" a="1"/>
  <c r="BN49" i="1" s="1"/>
  <c r="BO49" i="1" s="1" a="1"/>
  <c r="BO49" i="1" s="1"/>
  <c r="BP49" i="1" s="1" a="1"/>
  <c r="BP49" i="1" s="1"/>
  <c r="BQ49" i="1" s="1" a="1"/>
  <c r="BQ49" i="1" s="1"/>
  <c r="BR49" i="1" s="1" a="1"/>
  <c r="BR49" i="1" s="1"/>
  <c r="BS49" i="1" s="1" a="1"/>
  <c r="BS49" i="1" s="1"/>
  <c r="BT49" i="1" s="1" a="1"/>
  <c r="BT49" i="1" s="1"/>
  <c r="BU49" i="1" s="1" a="1"/>
  <c r="BU49" i="1" s="1"/>
  <c r="BV49" i="1" s="1" a="1"/>
  <c r="BV49" i="1" s="1"/>
  <c r="BW49" i="1" s="1" a="1"/>
  <c r="BW49" i="1" s="1"/>
  <c r="BX49" i="1" s="1" a="1"/>
  <c r="BX49" i="1" s="1"/>
  <c r="BY49" i="1" s="1" a="1"/>
  <c r="BY49" i="1" s="1"/>
  <c r="BZ49" i="1" s="1" a="1"/>
  <c r="BZ49" i="1" s="1"/>
  <c r="CA49" i="1" s="1" a="1"/>
  <c r="CA49" i="1" s="1"/>
  <c r="CB49" i="1" s="1" a="1"/>
  <c r="CB49" i="1" s="1"/>
  <c r="CC49" i="1" s="1" a="1"/>
  <c r="CC49" i="1" s="1"/>
  <c r="CD49" i="1" s="1" a="1"/>
  <c r="CD49" i="1" s="1"/>
  <c r="CE49" i="1" s="1" a="1"/>
  <c r="CE49" i="1" s="1"/>
  <c r="CF49" i="1" s="1" a="1"/>
  <c r="CF49" i="1" s="1"/>
  <c r="CG49" i="1" s="1" a="1"/>
  <c r="CG49" i="1" s="1"/>
  <c r="CH49" i="1" s="1" a="1"/>
  <c r="CH49" i="1" s="1"/>
  <c r="CI49" i="1" s="1" a="1"/>
  <c r="CI49" i="1" s="1"/>
  <c r="CJ49" i="1" s="1" a="1"/>
  <c r="CJ49" i="1" s="1"/>
  <c r="CK49" i="1" s="1" a="1"/>
  <c r="CK49" i="1" s="1"/>
  <c r="CL49" i="1" s="1" a="1"/>
  <c r="CL49" i="1" s="1"/>
  <c r="CM49" i="1" s="1" a="1"/>
  <c r="CM49" i="1" s="1"/>
  <c r="CN49" i="1" s="1" a="1"/>
  <c r="CN49" i="1" s="1"/>
  <c r="CO49" i="1" s="1" a="1"/>
  <c r="CO49" i="1" s="1"/>
  <c r="CP49" i="1" s="1" a="1"/>
  <c r="CP49" i="1" s="1"/>
  <c r="CQ49" i="1" s="1" a="1"/>
  <c r="CQ49" i="1" s="1"/>
  <c r="CR49" i="1" s="1" a="1"/>
  <c r="CR49" i="1" s="1"/>
  <c r="CS49" i="1" s="1" a="1"/>
  <c r="CS49" i="1" s="1"/>
  <c r="CT49" i="1" s="1" a="1"/>
  <c r="CT49" i="1" s="1"/>
  <c r="CU49" i="1" s="1" a="1"/>
  <c r="CU49" i="1" s="1"/>
  <c r="CV49" i="1" s="1" a="1"/>
  <c r="CV49" i="1" s="1"/>
  <c r="CW49" i="1" s="1" a="1"/>
  <c r="CW49" i="1" s="1"/>
  <c r="CX49" i="1" s="1" a="1"/>
  <c r="CX49" i="1" s="1"/>
  <c r="CY49" i="1" s="1" a="1"/>
  <c r="CY49" i="1" s="1"/>
  <c r="CZ49" i="1" s="1" a="1"/>
  <c r="CZ49" i="1" s="1"/>
  <c r="DA49" i="1" s="1" a="1"/>
  <c r="DA49" i="1" s="1"/>
  <c r="DB49" i="1" s="1" a="1"/>
  <c r="DB49" i="1" s="1"/>
  <c r="DC49" i="1" s="1" a="1"/>
  <c r="DC49" i="1" s="1"/>
  <c r="DD49" i="1" s="1" a="1"/>
  <c r="DD49" i="1" s="1"/>
  <c r="C49" i="7"/>
  <c r="I184" i="1" a="1"/>
  <c r="I184" i="1" s="1"/>
  <c r="J184" i="1" s="1" a="1"/>
  <c r="J184" i="1" s="1"/>
  <c r="K184" i="1" s="1" a="1"/>
  <c r="K184" i="1" s="1"/>
  <c r="L184" i="1" s="1" a="1"/>
  <c r="L184" i="1" s="1"/>
  <c r="M184" i="1" s="1" a="1"/>
  <c r="M184" i="1" s="1"/>
  <c r="N184" i="1" s="1" a="1"/>
  <c r="N184" i="1" s="1"/>
  <c r="O184" i="1" s="1" a="1"/>
  <c r="O184" i="1" s="1"/>
  <c r="P184" i="1" s="1" a="1"/>
  <c r="P184" i="1" s="1"/>
  <c r="Q184" i="1" s="1" a="1"/>
  <c r="Q184" i="1" s="1"/>
  <c r="R184" i="1" s="1" a="1"/>
  <c r="R184" i="1" s="1"/>
  <c r="S184" i="1" s="1" a="1"/>
  <c r="S184" i="1" s="1"/>
  <c r="T184" i="1" s="1" a="1"/>
  <c r="T184" i="1" s="1"/>
  <c r="U184" i="1" s="1" a="1"/>
  <c r="U184" i="1" s="1"/>
  <c r="V184" i="1" s="1" a="1"/>
  <c r="V184" i="1" s="1"/>
  <c r="W184" i="1" s="1" a="1"/>
  <c r="W184" i="1" s="1"/>
  <c r="X184" i="1" s="1" a="1"/>
  <c r="X184" i="1" s="1"/>
  <c r="Y184" i="1" s="1" a="1"/>
  <c r="Y184" i="1" s="1"/>
  <c r="Z184" i="1" s="1" a="1"/>
  <c r="Z184" i="1" s="1"/>
  <c r="AA184" i="1" s="1" a="1"/>
  <c r="AA184" i="1" s="1"/>
  <c r="AB184" i="1" s="1" a="1"/>
  <c r="AB184" i="1" s="1"/>
  <c r="AC184" i="1" s="1" a="1"/>
  <c r="AC184" i="1" s="1"/>
  <c r="AD184" i="1" s="1" a="1"/>
  <c r="AD184" i="1" s="1"/>
  <c r="AE184" i="1" s="1" a="1"/>
  <c r="AE184" i="1" s="1"/>
  <c r="AF184" i="1" s="1" a="1"/>
  <c r="AF184" i="1" s="1"/>
  <c r="AG184" i="1" s="1" a="1"/>
  <c r="AG184" i="1" s="1"/>
  <c r="AH184" i="1" s="1" a="1"/>
  <c r="AH184" i="1" s="1"/>
  <c r="AI184" i="1" s="1" a="1"/>
  <c r="AI184" i="1" s="1"/>
  <c r="AJ184" i="1" s="1" a="1"/>
  <c r="AJ184" i="1" s="1"/>
  <c r="AK184" i="1" s="1" a="1"/>
  <c r="AK184" i="1" s="1"/>
  <c r="AL184" i="1" s="1" a="1"/>
  <c r="AL184" i="1" s="1"/>
  <c r="AM184" i="1" s="1" a="1"/>
  <c r="AM184" i="1" s="1"/>
  <c r="AN184" i="1" s="1" a="1"/>
  <c r="AN184" i="1" s="1"/>
  <c r="AO184" i="1" s="1" a="1"/>
  <c r="AO184" i="1" s="1"/>
  <c r="AP184" i="1" s="1" a="1"/>
  <c r="AP184" i="1" s="1"/>
  <c r="AQ184" i="1" s="1" a="1"/>
  <c r="AQ184" i="1" s="1"/>
  <c r="AR184" i="1" s="1" a="1"/>
  <c r="AR184" i="1" s="1"/>
  <c r="AS184" i="1" s="1" a="1"/>
  <c r="AS184" i="1" s="1"/>
  <c r="AT184" i="1" s="1" a="1"/>
  <c r="AT184" i="1" s="1"/>
  <c r="AU184" i="1" s="1" a="1"/>
  <c r="AU184" i="1" s="1"/>
  <c r="AV184" i="1" s="1" a="1"/>
  <c r="AV184" i="1" s="1"/>
  <c r="AW184" i="1" s="1" a="1"/>
  <c r="AW184" i="1" s="1"/>
  <c r="AX184" i="1" s="1" a="1"/>
  <c r="AX184" i="1" s="1"/>
  <c r="AY184" i="1" s="1" a="1"/>
  <c r="AY184" i="1" s="1"/>
  <c r="AZ184" i="1" s="1" a="1"/>
  <c r="AZ184" i="1" s="1"/>
  <c r="BA184" i="1" s="1" a="1"/>
  <c r="BA184" i="1" s="1"/>
  <c r="BB184" i="1" s="1" a="1"/>
  <c r="BB184" i="1" s="1"/>
  <c r="BC184" i="1" s="1" a="1"/>
  <c r="BC184" i="1" s="1"/>
  <c r="BD184" i="1" s="1" a="1"/>
  <c r="BD184" i="1" s="1"/>
  <c r="BE184" i="1" s="1" a="1"/>
  <c r="BE184" i="1" s="1"/>
  <c r="BF184" i="1" s="1" a="1"/>
  <c r="BF184" i="1" s="1"/>
  <c r="BG184" i="1" s="1" a="1"/>
  <c r="BG184" i="1" s="1"/>
  <c r="BH184" i="1" s="1" a="1"/>
  <c r="BH184" i="1" s="1"/>
  <c r="BI184" i="1" s="1" a="1"/>
  <c r="BI184" i="1" s="1"/>
  <c r="BJ184" i="1" s="1" a="1"/>
  <c r="BJ184" i="1" s="1"/>
  <c r="BK184" i="1" s="1" a="1"/>
  <c r="BK184" i="1" s="1"/>
  <c r="BL184" i="1" s="1" a="1"/>
  <c r="BL184" i="1" s="1"/>
  <c r="BM184" i="1" s="1" a="1"/>
  <c r="BM184" i="1" s="1"/>
  <c r="BN184" i="1" s="1" a="1"/>
  <c r="BN184" i="1" s="1"/>
  <c r="BO184" i="1" s="1" a="1"/>
  <c r="BO184" i="1" s="1"/>
  <c r="BP184" i="1" s="1" a="1"/>
  <c r="BP184" i="1" s="1"/>
  <c r="BQ184" i="1" s="1" a="1"/>
  <c r="BQ184" i="1" s="1"/>
  <c r="BR184" i="1" s="1" a="1"/>
  <c r="BR184" i="1" s="1"/>
  <c r="BS184" i="1" s="1" a="1"/>
  <c r="BS184" i="1" s="1"/>
  <c r="BT184" i="1" s="1" a="1"/>
  <c r="BT184" i="1" s="1"/>
  <c r="BU184" i="1" s="1" a="1"/>
  <c r="BU184" i="1" s="1"/>
  <c r="BV184" i="1" s="1" a="1"/>
  <c r="BV184" i="1" s="1"/>
  <c r="BW184" i="1" s="1" a="1"/>
  <c r="BW184" i="1" s="1"/>
  <c r="BX184" i="1" s="1" a="1"/>
  <c r="BX184" i="1" s="1"/>
  <c r="BY184" i="1" s="1" a="1"/>
  <c r="BY184" i="1" s="1"/>
  <c r="BZ184" i="1" s="1" a="1"/>
  <c r="BZ184" i="1" s="1"/>
  <c r="CA184" i="1" s="1" a="1"/>
  <c r="CA184" i="1" s="1"/>
  <c r="CB184" i="1" s="1" a="1"/>
  <c r="CB184" i="1" s="1"/>
  <c r="CC184" i="1" s="1" a="1"/>
  <c r="CC184" i="1" s="1"/>
  <c r="CD184" i="1" s="1" a="1"/>
  <c r="CD184" i="1" s="1"/>
  <c r="CE184" i="1" s="1" a="1"/>
  <c r="CE184" i="1" s="1"/>
  <c r="CF184" i="1" s="1" a="1"/>
  <c r="CF184" i="1" s="1"/>
  <c r="CG184" i="1" s="1" a="1"/>
  <c r="CG184" i="1" s="1"/>
  <c r="CH184" i="1" s="1" a="1"/>
  <c r="CH184" i="1" s="1"/>
  <c r="CI184" i="1" s="1" a="1"/>
  <c r="CI184" i="1" s="1"/>
  <c r="CJ184" i="1" s="1" a="1"/>
  <c r="CJ184" i="1" s="1"/>
  <c r="CK184" i="1" s="1" a="1"/>
  <c r="CK184" i="1" s="1"/>
  <c r="CL184" i="1" s="1" a="1"/>
  <c r="CL184" i="1" s="1"/>
  <c r="CM184" i="1" s="1" a="1"/>
  <c r="CM184" i="1" s="1"/>
  <c r="CN184" i="1" s="1" a="1"/>
  <c r="CN184" i="1" s="1"/>
  <c r="CO184" i="1" s="1" a="1"/>
  <c r="CO184" i="1" s="1"/>
  <c r="CP184" i="1" s="1" a="1"/>
  <c r="CP184" i="1" s="1"/>
  <c r="CQ184" i="1" s="1" a="1"/>
  <c r="CQ184" i="1" s="1"/>
  <c r="CR184" i="1" s="1" a="1"/>
  <c r="CR184" i="1" s="1"/>
  <c r="CS184" i="1" s="1" a="1"/>
  <c r="CS184" i="1" s="1"/>
  <c r="CT184" i="1" s="1" a="1"/>
  <c r="CT184" i="1" s="1"/>
  <c r="CU184" i="1" s="1" a="1"/>
  <c r="CU184" i="1" s="1"/>
  <c r="CV184" i="1" s="1" a="1"/>
  <c r="CV184" i="1" s="1"/>
  <c r="CW184" i="1" s="1" a="1"/>
  <c r="CW184" i="1" s="1"/>
  <c r="CX184" i="1" s="1" a="1"/>
  <c r="CX184" i="1" s="1"/>
  <c r="CY184" i="1" s="1" a="1"/>
  <c r="CY184" i="1" s="1"/>
  <c r="CZ184" i="1" s="1" a="1"/>
  <c r="CZ184" i="1" s="1"/>
  <c r="DA184" i="1" s="1" a="1"/>
  <c r="DA184" i="1" s="1"/>
  <c r="DB184" i="1" s="1" a="1"/>
  <c r="DB184" i="1" s="1"/>
  <c r="DC184" i="1" s="1" a="1"/>
  <c r="DC184" i="1" s="1"/>
  <c r="DD184" i="1" s="1" a="1"/>
  <c r="DD184" i="1" s="1"/>
  <c r="C184" i="7"/>
  <c r="I51" i="1" a="1"/>
  <c r="I51" i="1" s="1"/>
  <c r="J51" i="1" s="1" a="1"/>
  <c r="J51" i="1" s="1"/>
  <c r="K51" i="1" s="1" a="1"/>
  <c r="K51" i="1" s="1"/>
  <c r="L51" i="1" s="1" a="1"/>
  <c r="L51" i="1" s="1"/>
  <c r="M51" i="1" s="1" a="1"/>
  <c r="M51" i="1" s="1"/>
  <c r="N51" i="1" s="1" a="1"/>
  <c r="N51" i="1" s="1"/>
  <c r="O51" i="1" s="1" a="1"/>
  <c r="O51" i="1" s="1"/>
  <c r="P51" i="1" s="1" a="1"/>
  <c r="P51" i="1" s="1"/>
  <c r="Q51" i="1" s="1" a="1"/>
  <c r="Q51" i="1" s="1"/>
  <c r="R51" i="1" s="1" a="1"/>
  <c r="R51" i="1" s="1"/>
  <c r="S51" i="1" s="1" a="1"/>
  <c r="S51" i="1" s="1"/>
  <c r="T51" i="1" s="1" a="1"/>
  <c r="T51" i="1" s="1"/>
  <c r="U51" i="1" s="1" a="1"/>
  <c r="U51" i="1" s="1"/>
  <c r="V51" i="1" s="1" a="1"/>
  <c r="V51" i="1" s="1"/>
  <c r="W51" i="1" s="1" a="1"/>
  <c r="W51" i="1" s="1"/>
  <c r="X51" i="1" s="1" a="1"/>
  <c r="X51" i="1" s="1"/>
  <c r="Y51" i="1" s="1" a="1"/>
  <c r="Y51" i="1" s="1"/>
  <c r="Z51" i="1" s="1" a="1"/>
  <c r="Z51" i="1" s="1"/>
  <c r="AA51" i="1" s="1" a="1"/>
  <c r="AA51" i="1" s="1"/>
  <c r="AB51" i="1" s="1" a="1"/>
  <c r="AB51" i="1" s="1"/>
  <c r="AC51" i="1" s="1" a="1"/>
  <c r="AC51" i="1" s="1"/>
  <c r="AD51" i="1" s="1" a="1"/>
  <c r="AD51" i="1" s="1"/>
  <c r="AE51" i="1" s="1" a="1"/>
  <c r="AE51" i="1" s="1"/>
  <c r="AF51" i="1" s="1" a="1"/>
  <c r="AF51" i="1" s="1"/>
  <c r="AG51" i="1" s="1" a="1"/>
  <c r="AG51" i="1" s="1"/>
  <c r="AH51" i="1" s="1" a="1"/>
  <c r="AH51" i="1" s="1"/>
  <c r="AI51" i="1" s="1" a="1"/>
  <c r="AI51" i="1" s="1"/>
  <c r="AJ51" i="1" s="1" a="1"/>
  <c r="AJ51" i="1" s="1"/>
  <c r="AK51" i="1" s="1" a="1"/>
  <c r="AK51" i="1" s="1"/>
  <c r="AL51" i="1" s="1" a="1"/>
  <c r="AL51" i="1" s="1"/>
  <c r="AM51" i="1" s="1" a="1"/>
  <c r="AM51" i="1" s="1"/>
  <c r="AN51" i="1" s="1" a="1"/>
  <c r="AN51" i="1" s="1"/>
  <c r="AO51" i="1" s="1" a="1"/>
  <c r="AO51" i="1" s="1"/>
  <c r="AP51" i="1" s="1" a="1"/>
  <c r="AP51" i="1" s="1"/>
  <c r="AQ51" i="1" s="1" a="1"/>
  <c r="AQ51" i="1" s="1"/>
  <c r="AR51" i="1" s="1" a="1"/>
  <c r="AR51" i="1" s="1"/>
  <c r="AS51" i="1" s="1" a="1"/>
  <c r="AS51" i="1" s="1"/>
  <c r="AT51" i="1" s="1" a="1"/>
  <c r="AT51" i="1" s="1"/>
  <c r="AU51" i="1" s="1" a="1"/>
  <c r="AU51" i="1" s="1"/>
  <c r="AV51" i="1" s="1" a="1"/>
  <c r="AV51" i="1" s="1"/>
  <c r="AW51" i="1" s="1" a="1"/>
  <c r="AW51" i="1" s="1"/>
  <c r="AX51" i="1" s="1" a="1"/>
  <c r="AX51" i="1" s="1"/>
  <c r="AY51" i="1" s="1" a="1"/>
  <c r="AY51" i="1" s="1"/>
  <c r="AZ51" i="1" s="1" a="1"/>
  <c r="AZ51" i="1" s="1"/>
  <c r="BA51" i="1" s="1" a="1"/>
  <c r="BA51" i="1" s="1"/>
  <c r="BB51" i="1" s="1" a="1"/>
  <c r="BB51" i="1" s="1"/>
  <c r="BC51" i="1" s="1" a="1"/>
  <c r="BC51" i="1" s="1"/>
  <c r="BD51" i="1" s="1" a="1"/>
  <c r="BD51" i="1" s="1"/>
  <c r="BE51" i="1" s="1" a="1"/>
  <c r="BE51" i="1" s="1"/>
  <c r="BF51" i="1" s="1" a="1"/>
  <c r="BF51" i="1" s="1"/>
  <c r="BG51" i="1" s="1" a="1"/>
  <c r="BG51" i="1" s="1"/>
  <c r="BH51" i="1" s="1" a="1"/>
  <c r="BH51" i="1" s="1"/>
  <c r="BI51" i="1" s="1" a="1"/>
  <c r="BI51" i="1" s="1"/>
  <c r="BJ51" i="1" s="1" a="1"/>
  <c r="BJ51" i="1" s="1"/>
  <c r="BK51" i="1" s="1" a="1"/>
  <c r="BK51" i="1" s="1"/>
  <c r="BL51" i="1" s="1" a="1"/>
  <c r="BL51" i="1" s="1"/>
  <c r="BM51" i="1" s="1" a="1"/>
  <c r="BM51" i="1" s="1"/>
  <c r="BN51" i="1" s="1" a="1"/>
  <c r="BN51" i="1" s="1"/>
  <c r="BO51" i="1" s="1" a="1"/>
  <c r="BO51" i="1" s="1"/>
  <c r="BP51" i="1" s="1" a="1"/>
  <c r="BP51" i="1" s="1"/>
  <c r="BQ51" i="1" s="1" a="1"/>
  <c r="BQ51" i="1" s="1"/>
  <c r="BR51" i="1" s="1" a="1"/>
  <c r="BR51" i="1" s="1"/>
  <c r="BS51" i="1" s="1" a="1"/>
  <c r="BS51" i="1" s="1"/>
  <c r="BT51" i="1" s="1" a="1"/>
  <c r="BT51" i="1" s="1"/>
  <c r="BU51" i="1" s="1" a="1"/>
  <c r="BU51" i="1" s="1"/>
  <c r="BV51" i="1" s="1" a="1"/>
  <c r="BV51" i="1" s="1"/>
  <c r="BW51" i="1" s="1" a="1"/>
  <c r="BW51" i="1" s="1"/>
  <c r="BX51" i="1" s="1" a="1"/>
  <c r="BX51" i="1" s="1"/>
  <c r="BY51" i="1" s="1" a="1"/>
  <c r="BY51" i="1" s="1"/>
  <c r="BZ51" i="1" s="1" a="1"/>
  <c r="BZ51" i="1" s="1"/>
  <c r="CA51" i="1" s="1" a="1"/>
  <c r="CA51" i="1" s="1"/>
  <c r="CB51" i="1" s="1" a="1"/>
  <c r="CB51" i="1" s="1"/>
  <c r="CC51" i="1" s="1" a="1"/>
  <c r="CC51" i="1" s="1"/>
  <c r="CD51" i="1" s="1" a="1"/>
  <c r="CD51" i="1" s="1"/>
  <c r="CE51" i="1" s="1" a="1"/>
  <c r="CE51" i="1" s="1"/>
  <c r="CF51" i="1" s="1" a="1"/>
  <c r="CF51" i="1" s="1"/>
  <c r="CG51" i="1" s="1" a="1"/>
  <c r="CG51" i="1" s="1"/>
  <c r="CH51" i="1" s="1" a="1"/>
  <c r="CH51" i="1" s="1"/>
  <c r="CI51" i="1" s="1" a="1"/>
  <c r="CI51" i="1" s="1"/>
  <c r="CJ51" i="1" s="1" a="1"/>
  <c r="CJ51" i="1" s="1"/>
  <c r="CK51" i="1" s="1" a="1"/>
  <c r="CK51" i="1" s="1"/>
  <c r="CL51" i="1" s="1" a="1"/>
  <c r="CL51" i="1" s="1"/>
  <c r="CM51" i="1" s="1" a="1"/>
  <c r="CM51" i="1" s="1"/>
  <c r="CN51" i="1" s="1" a="1"/>
  <c r="CN51" i="1" s="1"/>
  <c r="CO51" i="1" s="1" a="1"/>
  <c r="CO51" i="1" s="1"/>
  <c r="CP51" i="1" s="1" a="1"/>
  <c r="CP51" i="1" s="1"/>
  <c r="CQ51" i="1" s="1" a="1"/>
  <c r="CQ51" i="1" s="1"/>
  <c r="CR51" i="1" s="1" a="1"/>
  <c r="CR51" i="1" s="1"/>
  <c r="CS51" i="1" s="1" a="1"/>
  <c r="CS51" i="1" s="1"/>
  <c r="CT51" i="1" s="1" a="1"/>
  <c r="CT51" i="1" s="1"/>
  <c r="CU51" i="1" s="1" a="1"/>
  <c r="CU51" i="1" s="1"/>
  <c r="CV51" i="1" s="1" a="1"/>
  <c r="CV51" i="1" s="1"/>
  <c r="CW51" i="1" s="1" a="1"/>
  <c r="CW51" i="1" s="1"/>
  <c r="CX51" i="1" s="1" a="1"/>
  <c r="CX51" i="1" s="1"/>
  <c r="CY51" i="1" s="1" a="1"/>
  <c r="CY51" i="1" s="1"/>
  <c r="CZ51" i="1" s="1" a="1"/>
  <c r="CZ51" i="1" s="1"/>
  <c r="DA51" i="1" s="1" a="1"/>
  <c r="DA51" i="1" s="1"/>
  <c r="DB51" i="1" s="1" a="1"/>
  <c r="DB51" i="1" s="1"/>
  <c r="DC51" i="1" s="1" a="1"/>
  <c r="DC51" i="1" s="1"/>
  <c r="DD51" i="1" s="1" a="1"/>
  <c r="DD51" i="1" s="1"/>
  <c r="C51" i="7"/>
  <c r="I327" i="1" a="1"/>
  <c r="I327" i="1" s="1"/>
  <c r="J327" i="1" s="1" a="1"/>
  <c r="J327" i="1" s="1"/>
  <c r="K327" i="1" s="1" a="1"/>
  <c r="K327" i="1" s="1"/>
  <c r="L327" i="1" s="1" a="1"/>
  <c r="L327" i="1" s="1"/>
  <c r="M327" i="1" s="1" a="1"/>
  <c r="M327" i="1" s="1"/>
  <c r="N327" i="1" s="1" a="1"/>
  <c r="N327" i="1" s="1"/>
  <c r="O327" i="1" s="1" a="1"/>
  <c r="O327" i="1" s="1"/>
  <c r="P327" i="1" s="1" a="1"/>
  <c r="P327" i="1" s="1"/>
  <c r="Q327" i="1" s="1" a="1"/>
  <c r="Q327" i="1" s="1"/>
  <c r="R327" i="1" s="1" a="1"/>
  <c r="R327" i="1" s="1"/>
  <c r="S327" i="1" s="1" a="1"/>
  <c r="S327" i="1" s="1"/>
  <c r="T327" i="1" s="1" a="1"/>
  <c r="T327" i="1" s="1"/>
  <c r="U327" i="1" s="1" a="1"/>
  <c r="U327" i="1" s="1"/>
  <c r="V327" i="1" s="1" a="1"/>
  <c r="V327" i="1" s="1"/>
  <c r="W327" i="1" s="1" a="1"/>
  <c r="W327" i="1" s="1"/>
  <c r="X327" i="1" s="1" a="1"/>
  <c r="X327" i="1" s="1"/>
  <c r="Y327" i="1" s="1" a="1"/>
  <c r="Y327" i="1" s="1"/>
  <c r="Z327" i="1" s="1" a="1"/>
  <c r="Z327" i="1" s="1"/>
  <c r="AA327" i="1" s="1" a="1"/>
  <c r="AA327" i="1" s="1"/>
  <c r="AB327" i="1" s="1" a="1"/>
  <c r="AB327" i="1" s="1"/>
  <c r="AC327" i="1" s="1" a="1"/>
  <c r="AC327" i="1" s="1"/>
  <c r="AD327" i="1" s="1" a="1"/>
  <c r="AD327" i="1" s="1"/>
  <c r="AE327" i="1" s="1" a="1"/>
  <c r="AE327" i="1" s="1"/>
  <c r="AF327" i="1" s="1" a="1"/>
  <c r="AF327" i="1" s="1"/>
  <c r="AG327" i="1" s="1" a="1"/>
  <c r="AG327" i="1" s="1"/>
  <c r="AH327" i="1" s="1" a="1"/>
  <c r="AH327" i="1" s="1"/>
  <c r="AI327" i="1" s="1" a="1"/>
  <c r="AI327" i="1" s="1"/>
  <c r="AJ327" i="1" s="1" a="1"/>
  <c r="AJ327" i="1" s="1"/>
  <c r="AK327" i="1" s="1" a="1"/>
  <c r="AK327" i="1" s="1"/>
  <c r="AL327" i="1" s="1" a="1"/>
  <c r="AL327" i="1" s="1"/>
  <c r="AM327" i="1" s="1" a="1"/>
  <c r="AM327" i="1" s="1"/>
  <c r="AN327" i="1" s="1" a="1"/>
  <c r="AN327" i="1" s="1"/>
  <c r="AO327" i="1" s="1" a="1"/>
  <c r="AO327" i="1" s="1"/>
  <c r="AP327" i="1" s="1" a="1"/>
  <c r="AP327" i="1" s="1"/>
  <c r="AQ327" i="1" s="1" a="1"/>
  <c r="AQ327" i="1" s="1"/>
  <c r="AR327" i="1" s="1" a="1"/>
  <c r="AR327" i="1" s="1"/>
  <c r="AS327" i="1" s="1" a="1"/>
  <c r="AS327" i="1" s="1"/>
  <c r="AT327" i="1" s="1" a="1"/>
  <c r="AT327" i="1" s="1"/>
  <c r="AU327" i="1" s="1" a="1"/>
  <c r="AU327" i="1" s="1"/>
  <c r="AV327" i="1" s="1" a="1"/>
  <c r="AV327" i="1" s="1"/>
  <c r="AW327" i="1" s="1" a="1"/>
  <c r="AW327" i="1" s="1"/>
  <c r="AX327" i="1" s="1" a="1"/>
  <c r="AX327" i="1" s="1"/>
  <c r="AY327" i="1" s="1" a="1"/>
  <c r="AY327" i="1" s="1"/>
  <c r="AZ327" i="1" s="1" a="1"/>
  <c r="AZ327" i="1" s="1"/>
  <c r="BA327" i="1" s="1" a="1"/>
  <c r="BA327" i="1" s="1"/>
  <c r="BB327" i="1" s="1" a="1"/>
  <c r="BB327" i="1" s="1"/>
  <c r="BC327" i="1" s="1" a="1"/>
  <c r="BC327" i="1" s="1"/>
  <c r="BD327" i="1" s="1" a="1"/>
  <c r="BD327" i="1" s="1"/>
  <c r="BE327" i="1" s="1" a="1"/>
  <c r="BE327" i="1" s="1"/>
  <c r="BF327" i="1" s="1" a="1"/>
  <c r="BF327" i="1" s="1"/>
  <c r="BG327" i="1" s="1" a="1"/>
  <c r="BG327" i="1" s="1"/>
  <c r="BH327" i="1" s="1" a="1"/>
  <c r="BH327" i="1" s="1"/>
  <c r="BI327" i="1" s="1" a="1"/>
  <c r="BI327" i="1" s="1"/>
  <c r="BJ327" i="1" s="1" a="1"/>
  <c r="BJ327" i="1" s="1"/>
  <c r="BK327" i="1" s="1" a="1"/>
  <c r="BK327" i="1" s="1"/>
  <c r="BL327" i="1" s="1" a="1"/>
  <c r="BL327" i="1" s="1"/>
  <c r="BM327" i="1" s="1" a="1"/>
  <c r="BM327" i="1" s="1"/>
  <c r="BN327" i="1" s="1" a="1"/>
  <c r="BN327" i="1" s="1"/>
  <c r="BO327" i="1" s="1" a="1"/>
  <c r="BO327" i="1" s="1"/>
  <c r="BP327" i="1" s="1" a="1"/>
  <c r="BP327" i="1" s="1"/>
  <c r="BQ327" i="1" s="1" a="1"/>
  <c r="BQ327" i="1" s="1"/>
  <c r="BR327" i="1" s="1" a="1"/>
  <c r="BR327" i="1" s="1"/>
  <c r="BS327" i="1" s="1" a="1"/>
  <c r="BS327" i="1" s="1"/>
  <c r="BT327" i="1" s="1" a="1"/>
  <c r="BT327" i="1" s="1"/>
  <c r="BU327" i="1" s="1" a="1"/>
  <c r="BU327" i="1" s="1"/>
  <c r="BV327" i="1" s="1" a="1"/>
  <c r="BV327" i="1" s="1"/>
  <c r="BW327" i="1" s="1" a="1"/>
  <c r="BW327" i="1" s="1"/>
  <c r="BX327" i="1" s="1" a="1"/>
  <c r="BX327" i="1" s="1"/>
  <c r="BY327" i="1" s="1" a="1"/>
  <c r="BY327" i="1" s="1"/>
  <c r="BZ327" i="1" s="1" a="1"/>
  <c r="BZ327" i="1" s="1"/>
  <c r="CA327" i="1" s="1" a="1"/>
  <c r="CA327" i="1" s="1"/>
  <c r="CB327" i="1" s="1" a="1"/>
  <c r="CB327" i="1" s="1"/>
  <c r="CC327" i="1" s="1" a="1"/>
  <c r="CC327" i="1" s="1"/>
  <c r="CD327" i="1" s="1" a="1"/>
  <c r="CD327" i="1" s="1"/>
  <c r="CE327" i="1" s="1" a="1"/>
  <c r="CE327" i="1" s="1"/>
  <c r="CF327" i="1" s="1" a="1"/>
  <c r="CF327" i="1" s="1"/>
  <c r="CG327" i="1" s="1" a="1"/>
  <c r="CG327" i="1" s="1"/>
  <c r="CH327" i="1" s="1" a="1"/>
  <c r="CH327" i="1" s="1"/>
  <c r="CI327" i="1" s="1" a="1"/>
  <c r="CI327" i="1" s="1"/>
  <c r="CJ327" i="1" s="1" a="1"/>
  <c r="CJ327" i="1" s="1"/>
  <c r="CK327" i="1" s="1" a="1"/>
  <c r="CK327" i="1" s="1"/>
  <c r="CL327" i="1" s="1" a="1"/>
  <c r="CL327" i="1" s="1"/>
  <c r="CM327" i="1" s="1" a="1"/>
  <c r="CM327" i="1" s="1"/>
  <c r="CN327" i="1" s="1" a="1"/>
  <c r="CN327" i="1" s="1"/>
  <c r="CO327" i="1" s="1" a="1"/>
  <c r="CO327" i="1" s="1"/>
  <c r="CP327" i="1" s="1" a="1"/>
  <c r="CP327" i="1" s="1"/>
  <c r="CQ327" i="1" s="1" a="1"/>
  <c r="CQ327" i="1" s="1"/>
  <c r="CR327" i="1" s="1" a="1"/>
  <c r="CR327" i="1" s="1"/>
  <c r="CS327" i="1" s="1" a="1"/>
  <c r="CS327" i="1" s="1"/>
  <c r="CT327" i="1" s="1" a="1"/>
  <c r="CT327" i="1" s="1"/>
  <c r="CU327" i="1" s="1" a="1"/>
  <c r="CU327" i="1" s="1"/>
  <c r="CV327" i="1" s="1" a="1"/>
  <c r="CV327" i="1" s="1"/>
  <c r="CW327" i="1" s="1" a="1"/>
  <c r="CW327" i="1" s="1"/>
  <c r="CX327" i="1" s="1" a="1"/>
  <c r="CX327" i="1" s="1"/>
  <c r="CY327" i="1" s="1" a="1"/>
  <c r="CY327" i="1" s="1"/>
  <c r="CZ327" i="1" s="1" a="1"/>
  <c r="CZ327" i="1" s="1"/>
  <c r="DA327" i="1" s="1" a="1"/>
  <c r="DA327" i="1" s="1"/>
  <c r="DB327" i="1" s="1" a="1"/>
  <c r="DB327" i="1" s="1"/>
  <c r="DC327" i="1" s="1" a="1"/>
  <c r="DC327" i="1" s="1"/>
  <c r="DD327" i="1" s="1" a="1"/>
  <c r="DD327" i="1" s="1"/>
  <c r="C327" i="7"/>
  <c r="I177" i="1" a="1"/>
  <c r="I177" i="1" s="1"/>
  <c r="J177" i="1" s="1" a="1"/>
  <c r="J177" i="1" s="1"/>
  <c r="K177" i="1" s="1" a="1"/>
  <c r="K177" i="1" s="1"/>
  <c r="L177" i="1" s="1" a="1"/>
  <c r="L177" i="1" s="1"/>
  <c r="M177" i="1" s="1" a="1"/>
  <c r="M177" i="1" s="1"/>
  <c r="N177" i="1" s="1" a="1"/>
  <c r="N177" i="1" s="1"/>
  <c r="O177" i="1" s="1" a="1"/>
  <c r="O177" i="1" s="1"/>
  <c r="P177" i="1" s="1" a="1"/>
  <c r="P177" i="1" s="1"/>
  <c r="Q177" i="1" s="1" a="1"/>
  <c r="Q177" i="1" s="1"/>
  <c r="R177" i="1" s="1" a="1"/>
  <c r="R177" i="1" s="1"/>
  <c r="S177" i="1" s="1" a="1"/>
  <c r="S177" i="1" s="1"/>
  <c r="T177" i="1" s="1" a="1"/>
  <c r="T177" i="1" s="1"/>
  <c r="U177" i="1" s="1" a="1"/>
  <c r="U177" i="1" s="1"/>
  <c r="V177" i="1" s="1" a="1"/>
  <c r="V177" i="1" s="1"/>
  <c r="W177" i="1" s="1" a="1"/>
  <c r="W177" i="1" s="1"/>
  <c r="X177" i="1" s="1" a="1"/>
  <c r="X177" i="1" s="1"/>
  <c r="Y177" i="1" s="1" a="1"/>
  <c r="Y177" i="1" s="1"/>
  <c r="Z177" i="1" s="1" a="1"/>
  <c r="Z177" i="1" s="1"/>
  <c r="AA177" i="1" s="1" a="1"/>
  <c r="AA177" i="1" s="1"/>
  <c r="AB177" i="1" s="1" a="1"/>
  <c r="AB177" i="1" s="1"/>
  <c r="AC177" i="1" s="1" a="1"/>
  <c r="AC177" i="1" s="1"/>
  <c r="AD177" i="1" s="1" a="1"/>
  <c r="AD177" i="1" s="1"/>
  <c r="AE177" i="1" s="1" a="1"/>
  <c r="AE177" i="1" s="1"/>
  <c r="AF177" i="1" s="1" a="1"/>
  <c r="AF177" i="1" s="1"/>
  <c r="AG177" i="1" s="1" a="1"/>
  <c r="AG177" i="1" s="1"/>
  <c r="AH177" i="1" s="1" a="1"/>
  <c r="AH177" i="1" s="1"/>
  <c r="AI177" i="1" s="1" a="1"/>
  <c r="AI177" i="1" s="1"/>
  <c r="AJ177" i="1" s="1" a="1"/>
  <c r="AJ177" i="1" s="1"/>
  <c r="AK177" i="1" s="1" a="1"/>
  <c r="AK177" i="1" s="1"/>
  <c r="AL177" i="1" s="1" a="1"/>
  <c r="AL177" i="1" s="1"/>
  <c r="AM177" i="1" s="1" a="1"/>
  <c r="AM177" i="1" s="1"/>
  <c r="AN177" i="1" s="1" a="1"/>
  <c r="AN177" i="1" s="1"/>
  <c r="AO177" i="1" s="1" a="1"/>
  <c r="AO177" i="1" s="1"/>
  <c r="AP177" i="1" s="1" a="1"/>
  <c r="AP177" i="1" s="1"/>
  <c r="AQ177" i="1" s="1" a="1"/>
  <c r="AQ177" i="1" s="1"/>
  <c r="AR177" i="1" s="1" a="1"/>
  <c r="AR177" i="1" s="1"/>
  <c r="AS177" i="1" s="1" a="1"/>
  <c r="AS177" i="1" s="1"/>
  <c r="AT177" i="1" s="1" a="1"/>
  <c r="AT177" i="1" s="1"/>
  <c r="AU177" i="1" s="1" a="1"/>
  <c r="AU177" i="1" s="1"/>
  <c r="AV177" i="1" s="1" a="1"/>
  <c r="AV177" i="1" s="1"/>
  <c r="AW177" i="1" s="1" a="1"/>
  <c r="AW177" i="1" s="1"/>
  <c r="AX177" i="1" s="1" a="1"/>
  <c r="AX177" i="1" s="1"/>
  <c r="AY177" i="1" s="1" a="1"/>
  <c r="AY177" i="1" s="1"/>
  <c r="AZ177" i="1" s="1" a="1"/>
  <c r="AZ177" i="1" s="1"/>
  <c r="BA177" i="1" s="1" a="1"/>
  <c r="BA177" i="1" s="1"/>
  <c r="BB177" i="1" s="1" a="1"/>
  <c r="BB177" i="1" s="1"/>
  <c r="BC177" i="1" s="1" a="1"/>
  <c r="BC177" i="1" s="1"/>
  <c r="BD177" i="1" s="1" a="1"/>
  <c r="BD177" i="1" s="1"/>
  <c r="BE177" i="1" s="1" a="1"/>
  <c r="BE177" i="1" s="1"/>
  <c r="BF177" i="1" s="1" a="1"/>
  <c r="BF177" i="1" s="1"/>
  <c r="BG177" i="1" s="1" a="1"/>
  <c r="BG177" i="1" s="1"/>
  <c r="BH177" i="1" s="1" a="1"/>
  <c r="BH177" i="1" s="1"/>
  <c r="BI177" i="1" s="1" a="1"/>
  <c r="BI177" i="1" s="1"/>
  <c r="BJ177" i="1" s="1" a="1"/>
  <c r="BJ177" i="1" s="1"/>
  <c r="BK177" i="1" s="1" a="1"/>
  <c r="BK177" i="1" s="1"/>
  <c r="BL177" i="1" s="1" a="1"/>
  <c r="BL177" i="1" s="1"/>
  <c r="BM177" i="1" s="1" a="1"/>
  <c r="BM177" i="1" s="1"/>
  <c r="BN177" i="1" s="1" a="1"/>
  <c r="BN177" i="1" s="1"/>
  <c r="BO177" i="1" s="1" a="1"/>
  <c r="BO177" i="1" s="1"/>
  <c r="BP177" i="1" s="1" a="1"/>
  <c r="BP177" i="1" s="1"/>
  <c r="BQ177" i="1" s="1" a="1"/>
  <c r="BQ177" i="1" s="1"/>
  <c r="BR177" i="1" s="1" a="1"/>
  <c r="BR177" i="1" s="1"/>
  <c r="BS177" i="1" s="1" a="1"/>
  <c r="BS177" i="1" s="1"/>
  <c r="BT177" i="1" s="1" a="1"/>
  <c r="BT177" i="1" s="1"/>
  <c r="BU177" i="1" s="1" a="1"/>
  <c r="BU177" i="1" s="1"/>
  <c r="BV177" i="1" s="1" a="1"/>
  <c r="BV177" i="1" s="1"/>
  <c r="BW177" i="1" s="1" a="1"/>
  <c r="BW177" i="1" s="1"/>
  <c r="BX177" i="1" s="1" a="1"/>
  <c r="BX177" i="1" s="1"/>
  <c r="BY177" i="1" s="1" a="1"/>
  <c r="BY177" i="1" s="1"/>
  <c r="BZ177" i="1" s="1" a="1"/>
  <c r="BZ177" i="1" s="1"/>
  <c r="CA177" i="1" s="1" a="1"/>
  <c r="CA177" i="1" s="1"/>
  <c r="CB177" i="1" s="1" a="1"/>
  <c r="CB177" i="1" s="1"/>
  <c r="CC177" i="1" s="1" a="1"/>
  <c r="CC177" i="1" s="1"/>
  <c r="CD177" i="1" s="1" a="1"/>
  <c r="CD177" i="1" s="1"/>
  <c r="CE177" i="1" s="1" a="1"/>
  <c r="CE177" i="1" s="1"/>
  <c r="CF177" i="1" s="1" a="1"/>
  <c r="CF177" i="1" s="1"/>
  <c r="CG177" i="1" s="1" a="1"/>
  <c r="CG177" i="1" s="1"/>
  <c r="CH177" i="1" s="1" a="1"/>
  <c r="CH177" i="1" s="1"/>
  <c r="CI177" i="1" s="1" a="1"/>
  <c r="CI177" i="1" s="1"/>
  <c r="CJ177" i="1" s="1" a="1"/>
  <c r="CJ177" i="1" s="1"/>
  <c r="CK177" i="1" s="1" a="1"/>
  <c r="CK177" i="1" s="1"/>
  <c r="CL177" i="1" s="1" a="1"/>
  <c r="CL177" i="1" s="1"/>
  <c r="CM177" i="1" s="1" a="1"/>
  <c r="CM177" i="1" s="1"/>
  <c r="CN177" i="1" s="1" a="1"/>
  <c r="CN177" i="1" s="1"/>
  <c r="CO177" i="1" s="1" a="1"/>
  <c r="CO177" i="1" s="1"/>
  <c r="CP177" i="1" s="1" a="1"/>
  <c r="CP177" i="1" s="1"/>
  <c r="CQ177" i="1" s="1" a="1"/>
  <c r="CQ177" i="1" s="1"/>
  <c r="CR177" i="1" s="1" a="1"/>
  <c r="CR177" i="1" s="1"/>
  <c r="CS177" i="1" s="1" a="1"/>
  <c r="CS177" i="1" s="1"/>
  <c r="CT177" i="1" s="1" a="1"/>
  <c r="CT177" i="1" s="1"/>
  <c r="CU177" i="1" s="1" a="1"/>
  <c r="CU177" i="1" s="1"/>
  <c r="CV177" i="1" s="1" a="1"/>
  <c r="CV177" i="1" s="1"/>
  <c r="CW177" i="1" s="1" a="1"/>
  <c r="CW177" i="1" s="1"/>
  <c r="CX177" i="1" s="1" a="1"/>
  <c r="CX177" i="1" s="1"/>
  <c r="CY177" i="1" s="1" a="1"/>
  <c r="CY177" i="1" s="1"/>
  <c r="CZ177" i="1" s="1" a="1"/>
  <c r="CZ177" i="1" s="1"/>
  <c r="DA177" i="1" s="1" a="1"/>
  <c r="DA177" i="1" s="1"/>
  <c r="DB177" i="1" s="1" a="1"/>
  <c r="DB177" i="1" s="1"/>
  <c r="DC177" i="1" s="1" a="1"/>
  <c r="DC177" i="1" s="1"/>
  <c r="DD177" i="1" s="1" a="1"/>
  <c r="DD177" i="1" s="1"/>
  <c r="C177" i="7"/>
  <c r="I282" i="1" a="1"/>
  <c r="I282" i="1" s="1"/>
  <c r="J282" i="1" s="1" a="1"/>
  <c r="J282" i="1" s="1"/>
  <c r="K282" i="1" s="1" a="1"/>
  <c r="K282" i="1" s="1"/>
  <c r="L282" i="1" s="1" a="1"/>
  <c r="L282" i="1" s="1"/>
  <c r="M282" i="1" s="1" a="1"/>
  <c r="M282" i="1" s="1"/>
  <c r="N282" i="1" s="1" a="1"/>
  <c r="N282" i="1" s="1"/>
  <c r="O282" i="1" s="1" a="1"/>
  <c r="O282" i="1" s="1"/>
  <c r="P282" i="1" s="1" a="1"/>
  <c r="P282" i="1" s="1"/>
  <c r="Q282" i="1" s="1" a="1"/>
  <c r="Q282" i="1" s="1"/>
  <c r="R282" i="1" s="1" a="1"/>
  <c r="R282" i="1" s="1"/>
  <c r="S282" i="1" s="1" a="1"/>
  <c r="S282" i="1" s="1"/>
  <c r="T282" i="1" s="1" a="1"/>
  <c r="T282" i="1" s="1"/>
  <c r="U282" i="1" s="1" a="1"/>
  <c r="U282" i="1" s="1"/>
  <c r="V282" i="1" s="1" a="1"/>
  <c r="V282" i="1" s="1"/>
  <c r="W282" i="1" s="1" a="1"/>
  <c r="W282" i="1" s="1"/>
  <c r="X282" i="1" s="1" a="1"/>
  <c r="X282" i="1" s="1"/>
  <c r="Y282" i="1" s="1" a="1"/>
  <c r="Y282" i="1" s="1"/>
  <c r="Z282" i="1" s="1" a="1"/>
  <c r="Z282" i="1" s="1"/>
  <c r="AA282" i="1" s="1" a="1"/>
  <c r="AA282" i="1" s="1"/>
  <c r="AB282" i="1" s="1" a="1"/>
  <c r="AB282" i="1" s="1"/>
  <c r="AC282" i="1" s="1" a="1"/>
  <c r="AC282" i="1" s="1"/>
  <c r="AD282" i="1" s="1" a="1"/>
  <c r="AD282" i="1" s="1"/>
  <c r="AE282" i="1" s="1" a="1"/>
  <c r="AE282" i="1" s="1"/>
  <c r="AF282" i="1" s="1" a="1"/>
  <c r="AF282" i="1" s="1"/>
  <c r="AG282" i="1" s="1" a="1"/>
  <c r="AG282" i="1" s="1"/>
  <c r="AH282" i="1" s="1" a="1"/>
  <c r="AH282" i="1" s="1"/>
  <c r="AI282" i="1" s="1" a="1"/>
  <c r="AI282" i="1" s="1"/>
  <c r="AJ282" i="1" s="1" a="1"/>
  <c r="AJ282" i="1" s="1"/>
  <c r="AK282" i="1" s="1" a="1"/>
  <c r="AK282" i="1" s="1"/>
  <c r="AL282" i="1" s="1" a="1"/>
  <c r="AL282" i="1" s="1"/>
  <c r="AM282" i="1" s="1" a="1"/>
  <c r="AM282" i="1" s="1"/>
  <c r="AN282" i="1" s="1" a="1"/>
  <c r="AN282" i="1" s="1"/>
  <c r="AO282" i="1" s="1" a="1"/>
  <c r="AO282" i="1" s="1"/>
  <c r="AP282" i="1" s="1" a="1"/>
  <c r="AP282" i="1" s="1"/>
  <c r="AQ282" i="1" s="1" a="1"/>
  <c r="AQ282" i="1" s="1"/>
  <c r="AR282" i="1" s="1" a="1"/>
  <c r="AR282" i="1" s="1"/>
  <c r="AS282" i="1" s="1" a="1"/>
  <c r="AS282" i="1" s="1"/>
  <c r="AT282" i="1" s="1" a="1"/>
  <c r="AT282" i="1" s="1"/>
  <c r="AU282" i="1" s="1" a="1"/>
  <c r="AU282" i="1" s="1"/>
  <c r="AV282" i="1" s="1" a="1"/>
  <c r="AV282" i="1" s="1"/>
  <c r="AW282" i="1" s="1" a="1"/>
  <c r="AW282" i="1" s="1"/>
  <c r="AX282" i="1" s="1" a="1"/>
  <c r="AX282" i="1" s="1"/>
  <c r="AY282" i="1" s="1" a="1"/>
  <c r="AY282" i="1" s="1"/>
  <c r="AZ282" i="1" s="1" a="1"/>
  <c r="AZ282" i="1" s="1"/>
  <c r="BA282" i="1" s="1" a="1"/>
  <c r="BA282" i="1" s="1"/>
  <c r="BB282" i="1" s="1" a="1"/>
  <c r="BB282" i="1" s="1"/>
  <c r="BC282" i="1" s="1" a="1"/>
  <c r="BC282" i="1" s="1"/>
  <c r="BD282" i="1" s="1" a="1"/>
  <c r="BD282" i="1" s="1"/>
  <c r="BE282" i="1" s="1" a="1"/>
  <c r="BE282" i="1" s="1"/>
  <c r="BF282" i="1" s="1" a="1"/>
  <c r="BF282" i="1" s="1"/>
  <c r="BG282" i="1" s="1" a="1"/>
  <c r="BG282" i="1" s="1"/>
  <c r="BH282" i="1" s="1" a="1"/>
  <c r="BH282" i="1" s="1"/>
  <c r="BI282" i="1" s="1" a="1"/>
  <c r="BI282" i="1" s="1"/>
  <c r="BJ282" i="1" s="1" a="1"/>
  <c r="BJ282" i="1" s="1"/>
  <c r="BK282" i="1" s="1" a="1"/>
  <c r="BK282" i="1" s="1"/>
  <c r="BL282" i="1" s="1" a="1"/>
  <c r="BL282" i="1" s="1"/>
  <c r="BM282" i="1" s="1" a="1"/>
  <c r="BM282" i="1" s="1"/>
  <c r="BN282" i="1" s="1" a="1"/>
  <c r="BN282" i="1" s="1"/>
  <c r="BO282" i="1" s="1" a="1"/>
  <c r="BO282" i="1" s="1"/>
  <c r="BP282" i="1" s="1" a="1"/>
  <c r="BP282" i="1" s="1"/>
  <c r="BQ282" i="1" s="1" a="1"/>
  <c r="BQ282" i="1" s="1"/>
  <c r="BR282" i="1" s="1" a="1"/>
  <c r="BR282" i="1" s="1"/>
  <c r="BS282" i="1" s="1" a="1"/>
  <c r="BS282" i="1" s="1"/>
  <c r="BT282" i="1" s="1" a="1"/>
  <c r="BT282" i="1" s="1"/>
  <c r="BU282" i="1" s="1" a="1"/>
  <c r="BU282" i="1" s="1"/>
  <c r="BV282" i="1" s="1" a="1"/>
  <c r="BV282" i="1" s="1"/>
  <c r="BW282" i="1" s="1" a="1"/>
  <c r="BW282" i="1" s="1"/>
  <c r="BX282" i="1" s="1" a="1"/>
  <c r="BX282" i="1" s="1"/>
  <c r="BY282" i="1" s="1" a="1"/>
  <c r="BY282" i="1" s="1"/>
  <c r="BZ282" i="1" s="1" a="1"/>
  <c r="BZ282" i="1" s="1"/>
  <c r="CA282" i="1" s="1" a="1"/>
  <c r="CA282" i="1" s="1"/>
  <c r="CB282" i="1" s="1" a="1"/>
  <c r="CB282" i="1" s="1"/>
  <c r="CC282" i="1" s="1" a="1"/>
  <c r="CC282" i="1" s="1"/>
  <c r="CD282" i="1" s="1" a="1"/>
  <c r="CD282" i="1" s="1"/>
  <c r="CE282" i="1" s="1" a="1"/>
  <c r="CE282" i="1" s="1"/>
  <c r="CF282" i="1" s="1" a="1"/>
  <c r="CF282" i="1" s="1"/>
  <c r="CG282" i="1" s="1" a="1"/>
  <c r="CG282" i="1" s="1"/>
  <c r="CH282" i="1" s="1" a="1"/>
  <c r="CH282" i="1" s="1"/>
  <c r="CI282" i="1" s="1" a="1"/>
  <c r="CI282" i="1" s="1"/>
  <c r="CJ282" i="1" s="1" a="1"/>
  <c r="CJ282" i="1" s="1"/>
  <c r="CK282" i="1" s="1" a="1"/>
  <c r="CK282" i="1" s="1"/>
  <c r="CL282" i="1" s="1" a="1"/>
  <c r="CL282" i="1" s="1"/>
  <c r="CM282" i="1" s="1" a="1"/>
  <c r="CM282" i="1" s="1"/>
  <c r="CN282" i="1" s="1" a="1"/>
  <c r="CN282" i="1" s="1"/>
  <c r="CO282" i="1" s="1" a="1"/>
  <c r="CO282" i="1" s="1"/>
  <c r="CP282" i="1" s="1" a="1"/>
  <c r="CP282" i="1" s="1"/>
  <c r="CQ282" i="1" s="1" a="1"/>
  <c r="CQ282" i="1" s="1"/>
  <c r="CR282" i="1" s="1" a="1"/>
  <c r="CR282" i="1" s="1"/>
  <c r="CS282" i="1" s="1" a="1"/>
  <c r="CS282" i="1" s="1"/>
  <c r="CT282" i="1" s="1" a="1"/>
  <c r="CT282" i="1" s="1"/>
  <c r="CU282" i="1" s="1" a="1"/>
  <c r="CU282" i="1" s="1"/>
  <c r="CV282" i="1" s="1" a="1"/>
  <c r="CV282" i="1" s="1"/>
  <c r="CW282" i="1" s="1" a="1"/>
  <c r="CW282" i="1" s="1"/>
  <c r="CX282" i="1" s="1" a="1"/>
  <c r="CX282" i="1" s="1"/>
  <c r="CY282" i="1" s="1" a="1"/>
  <c r="CY282" i="1" s="1"/>
  <c r="CZ282" i="1" s="1" a="1"/>
  <c r="CZ282" i="1" s="1"/>
  <c r="DA282" i="1" s="1" a="1"/>
  <c r="DA282" i="1" s="1"/>
  <c r="DB282" i="1" s="1" a="1"/>
  <c r="DB282" i="1" s="1"/>
  <c r="DC282" i="1" s="1" a="1"/>
  <c r="DC282" i="1" s="1"/>
  <c r="DD282" i="1" s="1" a="1"/>
  <c r="DD282" i="1" s="1"/>
  <c r="C282" i="7"/>
  <c r="I58" i="1" a="1"/>
  <c r="I58" i="1" s="1"/>
  <c r="J58" i="1" s="1" a="1"/>
  <c r="J58" i="1" s="1"/>
  <c r="K58" i="1" s="1" a="1"/>
  <c r="K58" i="1" s="1"/>
  <c r="L58" i="1" s="1" a="1"/>
  <c r="L58" i="1" s="1"/>
  <c r="M58" i="1" s="1" a="1"/>
  <c r="M58" i="1" s="1"/>
  <c r="N58" i="1" s="1" a="1"/>
  <c r="N58" i="1" s="1"/>
  <c r="O58" i="1" s="1" a="1"/>
  <c r="O58" i="1" s="1"/>
  <c r="P58" i="1" s="1" a="1"/>
  <c r="P58" i="1" s="1"/>
  <c r="Q58" i="1" s="1" a="1"/>
  <c r="Q58" i="1" s="1"/>
  <c r="R58" i="1" s="1" a="1"/>
  <c r="R58" i="1" s="1"/>
  <c r="S58" i="1" s="1" a="1"/>
  <c r="S58" i="1" s="1"/>
  <c r="T58" i="1" s="1" a="1"/>
  <c r="T58" i="1" s="1"/>
  <c r="U58" i="1" s="1" a="1"/>
  <c r="U58" i="1" s="1"/>
  <c r="V58" i="1" s="1" a="1"/>
  <c r="V58" i="1" s="1"/>
  <c r="W58" i="1" s="1" a="1"/>
  <c r="W58" i="1" s="1"/>
  <c r="X58" i="1" s="1" a="1"/>
  <c r="X58" i="1" s="1"/>
  <c r="Y58" i="1" s="1" a="1"/>
  <c r="Y58" i="1" s="1"/>
  <c r="Z58" i="1" s="1" a="1"/>
  <c r="Z58" i="1" s="1"/>
  <c r="AA58" i="1" s="1" a="1"/>
  <c r="AA58" i="1" s="1"/>
  <c r="AB58" i="1" s="1" a="1"/>
  <c r="AB58" i="1" s="1"/>
  <c r="AC58" i="1" s="1" a="1"/>
  <c r="AC58" i="1" s="1"/>
  <c r="AD58" i="1" s="1" a="1"/>
  <c r="AD58" i="1" s="1"/>
  <c r="AE58" i="1" s="1" a="1"/>
  <c r="AE58" i="1" s="1"/>
  <c r="AF58" i="1" s="1" a="1"/>
  <c r="AF58" i="1" s="1"/>
  <c r="AG58" i="1" s="1" a="1"/>
  <c r="AG58" i="1" s="1"/>
  <c r="AH58" i="1" s="1" a="1"/>
  <c r="AH58" i="1" s="1"/>
  <c r="AI58" i="1" s="1" a="1"/>
  <c r="AI58" i="1" s="1"/>
  <c r="AJ58" i="1" s="1" a="1"/>
  <c r="AJ58" i="1" s="1"/>
  <c r="AK58" i="1" s="1" a="1"/>
  <c r="AK58" i="1" s="1"/>
  <c r="AL58" i="1" s="1" a="1"/>
  <c r="AL58" i="1" s="1"/>
  <c r="AM58" i="1" s="1" a="1"/>
  <c r="AM58" i="1" s="1"/>
  <c r="AN58" i="1" s="1" a="1"/>
  <c r="AN58" i="1" s="1"/>
  <c r="AO58" i="1" s="1" a="1"/>
  <c r="AO58" i="1" s="1"/>
  <c r="AP58" i="1" s="1" a="1"/>
  <c r="AP58" i="1" s="1"/>
  <c r="AQ58" i="1" s="1" a="1"/>
  <c r="AQ58" i="1" s="1"/>
  <c r="AR58" i="1" s="1" a="1"/>
  <c r="AR58" i="1" s="1"/>
  <c r="AS58" i="1" s="1" a="1"/>
  <c r="AS58" i="1" s="1"/>
  <c r="AT58" i="1" s="1" a="1"/>
  <c r="AT58" i="1" s="1"/>
  <c r="AU58" i="1" s="1" a="1"/>
  <c r="AU58" i="1" s="1"/>
  <c r="AV58" i="1" s="1" a="1"/>
  <c r="AV58" i="1" s="1"/>
  <c r="AW58" i="1" s="1" a="1"/>
  <c r="AW58" i="1" s="1"/>
  <c r="AX58" i="1" s="1" a="1"/>
  <c r="AX58" i="1" s="1"/>
  <c r="AY58" i="1" s="1" a="1"/>
  <c r="AY58" i="1" s="1"/>
  <c r="AZ58" i="1" s="1" a="1"/>
  <c r="AZ58" i="1" s="1"/>
  <c r="BA58" i="1" s="1" a="1"/>
  <c r="BA58" i="1" s="1"/>
  <c r="BB58" i="1" s="1" a="1"/>
  <c r="BB58" i="1" s="1"/>
  <c r="BC58" i="1" s="1" a="1"/>
  <c r="BC58" i="1" s="1"/>
  <c r="BD58" i="1" s="1" a="1"/>
  <c r="BD58" i="1" s="1"/>
  <c r="BE58" i="1" s="1" a="1"/>
  <c r="BE58" i="1" s="1"/>
  <c r="BF58" i="1" s="1" a="1"/>
  <c r="BF58" i="1" s="1"/>
  <c r="BG58" i="1" s="1" a="1"/>
  <c r="BG58" i="1" s="1"/>
  <c r="BH58" i="1" s="1" a="1"/>
  <c r="BH58" i="1" s="1"/>
  <c r="BI58" i="1" s="1" a="1"/>
  <c r="BI58" i="1" s="1"/>
  <c r="BJ58" i="1" s="1" a="1"/>
  <c r="BJ58" i="1" s="1"/>
  <c r="BK58" i="1" s="1" a="1"/>
  <c r="BK58" i="1" s="1"/>
  <c r="BL58" i="1" s="1" a="1"/>
  <c r="BL58" i="1" s="1"/>
  <c r="BM58" i="1" s="1" a="1"/>
  <c r="BM58" i="1" s="1"/>
  <c r="BN58" i="1" s="1" a="1"/>
  <c r="BN58" i="1" s="1"/>
  <c r="BO58" i="1" s="1" a="1"/>
  <c r="BO58" i="1" s="1"/>
  <c r="BP58" i="1" s="1" a="1"/>
  <c r="BP58" i="1" s="1"/>
  <c r="BQ58" i="1" s="1" a="1"/>
  <c r="BQ58" i="1" s="1"/>
  <c r="BR58" i="1" s="1" a="1"/>
  <c r="BR58" i="1" s="1"/>
  <c r="BS58" i="1" s="1" a="1"/>
  <c r="BS58" i="1" s="1"/>
  <c r="BT58" i="1" s="1" a="1"/>
  <c r="BT58" i="1" s="1"/>
  <c r="BU58" i="1" s="1" a="1"/>
  <c r="BU58" i="1" s="1"/>
  <c r="BV58" i="1" s="1" a="1"/>
  <c r="BV58" i="1" s="1"/>
  <c r="BW58" i="1" s="1" a="1"/>
  <c r="BW58" i="1" s="1"/>
  <c r="BX58" i="1" s="1" a="1"/>
  <c r="BX58" i="1" s="1"/>
  <c r="BY58" i="1" s="1" a="1"/>
  <c r="BY58" i="1" s="1"/>
  <c r="BZ58" i="1" s="1" a="1"/>
  <c r="BZ58" i="1" s="1"/>
  <c r="CA58" i="1" s="1" a="1"/>
  <c r="CA58" i="1" s="1"/>
  <c r="CB58" i="1" s="1" a="1"/>
  <c r="CB58" i="1" s="1"/>
  <c r="CC58" i="1" s="1" a="1"/>
  <c r="CC58" i="1" s="1"/>
  <c r="CD58" i="1" s="1" a="1"/>
  <c r="CD58" i="1" s="1"/>
  <c r="CE58" i="1" s="1" a="1"/>
  <c r="CE58" i="1" s="1"/>
  <c r="CF58" i="1" s="1" a="1"/>
  <c r="CF58" i="1" s="1"/>
  <c r="CG58" i="1" s="1" a="1"/>
  <c r="CG58" i="1" s="1"/>
  <c r="CH58" i="1" s="1" a="1"/>
  <c r="CH58" i="1" s="1"/>
  <c r="CI58" i="1" s="1" a="1"/>
  <c r="CI58" i="1" s="1"/>
  <c r="CJ58" i="1" s="1" a="1"/>
  <c r="CJ58" i="1" s="1"/>
  <c r="CK58" i="1" s="1" a="1"/>
  <c r="CK58" i="1" s="1"/>
  <c r="CL58" i="1" s="1" a="1"/>
  <c r="CL58" i="1" s="1"/>
  <c r="CM58" i="1" s="1" a="1"/>
  <c r="CM58" i="1" s="1"/>
  <c r="CN58" i="1" s="1" a="1"/>
  <c r="CN58" i="1" s="1"/>
  <c r="CO58" i="1" s="1" a="1"/>
  <c r="CO58" i="1" s="1"/>
  <c r="CP58" i="1" s="1" a="1"/>
  <c r="CP58" i="1" s="1"/>
  <c r="CQ58" i="1" s="1" a="1"/>
  <c r="CQ58" i="1" s="1"/>
  <c r="CR58" i="1" s="1" a="1"/>
  <c r="CR58" i="1" s="1"/>
  <c r="CS58" i="1" s="1" a="1"/>
  <c r="CS58" i="1" s="1"/>
  <c r="CT58" i="1" s="1" a="1"/>
  <c r="CT58" i="1" s="1"/>
  <c r="CU58" i="1" s="1" a="1"/>
  <c r="CU58" i="1" s="1"/>
  <c r="CV58" i="1" s="1" a="1"/>
  <c r="CV58" i="1" s="1"/>
  <c r="CW58" i="1" s="1" a="1"/>
  <c r="CW58" i="1" s="1"/>
  <c r="CX58" i="1" s="1" a="1"/>
  <c r="CX58" i="1" s="1"/>
  <c r="CY58" i="1" s="1" a="1"/>
  <c r="CY58" i="1" s="1"/>
  <c r="CZ58" i="1" s="1" a="1"/>
  <c r="CZ58" i="1" s="1"/>
  <c r="DA58" i="1" s="1" a="1"/>
  <c r="DA58" i="1" s="1"/>
  <c r="DB58" i="1" s="1" a="1"/>
  <c r="DB58" i="1" s="1"/>
  <c r="DC58" i="1" s="1" a="1"/>
  <c r="DC58" i="1" s="1"/>
  <c r="DD58" i="1" s="1" a="1"/>
  <c r="DD58" i="1" s="1"/>
  <c r="C58" i="7"/>
  <c r="I248" i="1" a="1"/>
  <c r="I248" i="1" s="1"/>
  <c r="J248" i="1" s="1" a="1"/>
  <c r="J248" i="1" s="1"/>
  <c r="K248" i="1" s="1" a="1"/>
  <c r="K248" i="1" s="1"/>
  <c r="L248" i="1" s="1" a="1"/>
  <c r="L248" i="1" s="1"/>
  <c r="M248" i="1" s="1" a="1"/>
  <c r="M248" i="1" s="1"/>
  <c r="N248" i="1" s="1" a="1"/>
  <c r="N248" i="1" s="1"/>
  <c r="O248" i="1" s="1" a="1"/>
  <c r="O248" i="1" s="1"/>
  <c r="P248" i="1" s="1" a="1"/>
  <c r="P248" i="1" s="1"/>
  <c r="Q248" i="1" s="1" a="1"/>
  <c r="Q248" i="1" s="1"/>
  <c r="R248" i="1" s="1" a="1"/>
  <c r="R248" i="1" s="1"/>
  <c r="S248" i="1" s="1" a="1"/>
  <c r="S248" i="1" s="1"/>
  <c r="T248" i="1" s="1" a="1"/>
  <c r="T248" i="1" s="1"/>
  <c r="U248" i="1" s="1" a="1"/>
  <c r="U248" i="1" s="1"/>
  <c r="V248" i="1" s="1" a="1"/>
  <c r="V248" i="1" s="1"/>
  <c r="W248" i="1" s="1" a="1"/>
  <c r="W248" i="1" s="1"/>
  <c r="X248" i="1" s="1" a="1"/>
  <c r="X248" i="1" s="1"/>
  <c r="Y248" i="1" s="1" a="1"/>
  <c r="Y248" i="1" s="1"/>
  <c r="Z248" i="1" s="1" a="1"/>
  <c r="Z248" i="1" s="1"/>
  <c r="AA248" i="1" s="1" a="1"/>
  <c r="AA248" i="1" s="1"/>
  <c r="AB248" i="1" s="1" a="1"/>
  <c r="AB248" i="1" s="1"/>
  <c r="AC248" i="1" s="1" a="1"/>
  <c r="AC248" i="1" s="1"/>
  <c r="AD248" i="1" s="1" a="1"/>
  <c r="AD248" i="1" s="1"/>
  <c r="AE248" i="1" s="1" a="1"/>
  <c r="AE248" i="1" s="1"/>
  <c r="AF248" i="1" s="1" a="1"/>
  <c r="AF248" i="1" s="1"/>
  <c r="AG248" i="1" s="1" a="1"/>
  <c r="AG248" i="1" s="1"/>
  <c r="AH248" i="1" s="1" a="1"/>
  <c r="AH248" i="1" s="1"/>
  <c r="AI248" i="1" s="1" a="1"/>
  <c r="AI248" i="1" s="1"/>
  <c r="AJ248" i="1" s="1" a="1"/>
  <c r="AJ248" i="1" s="1"/>
  <c r="AK248" i="1" s="1" a="1"/>
  <c r="AK248" i="1" s="1"/>
  <c r="AL248" i="1" s="1" a="1"/>
  <c r="AL248" i="1" s="1"/>
  <c r="AM248" i="1" s="1" a="1"/>
  <c r="AM248" i="1" s="1"/>
  <c r="AN248" i="1" s="1" a="1"/>
  <c r="AN248" i="1" s="1"/>
  <c r="AO248" i="1" s="1" a="1"/>
  <c r="AO248" i="1" s="1"/>
  <c r="AP248" i="1" s="1" a="1"/>
  <c r="AP248" i="1" s="1"/>
  <c r="AQ248" i="1" s="1" a="1"/>
  <c r="AQ248" i="1" s="1"/>
  <c r="AR248" i="1" s="1" a="1"/>
  <c r="AR248" i="1" s="1"/>
  <c r="AS248" i="1" s="1" a="1"/>
  <c r="AS248" i="1" s="1"/>
  <c r="AT248" i="1" s="1" a="1"/>
  <c r="AT248" i="1" s="1"/>
  <c r="AU248" i="1" s="1" a="1"/>
  <c r="AU248" i="1" s="1"/>
  <c r="AV248" i="1" s="1" a="1"/>
  <c r="AV248" i="1" s="1"/>
  <c r="AW248" i="1" s="1" a="1"/>
  <c r="AW248" i="1" s="1"/>
  <c r="AX248" i="1" s="1" a="1"/>
  <c r="AX248" i="1" s="1"/>
  <c r="AY248" i="1" s="1" a="1"/>
  <c r="AY248" i="1" s="1"/>
  <c r="AZ248" i="1" s="1" a="1"/>
  <c r="AZ248" i="1" s="1"/>
  <c r="BA248" i="1" s="1" a="1"/>
  <c r="BA248" i="1" s="1"/>
  <c r="BB248" i="1" s="1" a="1"/>
  <c r="BB248" i="1" s="1"/>
  <c r="BC248" i="1" s="1" a="1"/>
  <c r="BC248" i="1" s="1"/>
  <c r="BD248" i="1" s="1" a="1"/>
  <c r="BD248" i="1" s="1"/>
  <c r="BE248" i="1" s="1" a="1"/>
  <c r="BE248" i="1" s="1"/>
  <c r="BF248" i="1" s="1" a="1"/>
  <c r="BF248" i="1" s="1"/>
  <c r="BG248" i="1" s="1" a="1"/>
  <c r="BG248" i="1" s="1"/>
  <c r="BH248" i="1" s="1" a="1"/>
  <c r="BH248" i="1" s="1"/>
  <c r="BI248" i="1" s="1" a="1"/>
  <c r="BI248" i="1" s="1"/>
  <c r="BJ248" i="1" s="1" a="1"/>
  <c r="BJ248" i="1" s="1"/>
  <c r="BK248" i="1" s="1" a="1"/>
  <c r="BK248" i="1" s="1"/>
  <c r="BL248" i="1" s="1" a="1"/>
  <c r="BL248" i="1" s="1"/>
  <c r="BM248" i="1" s="1" a="1"/>
  <c r="BM248" i="1" s="1"/>
  <c r="BN248" i="1" s="1" a="1"/>
  <c r="BN248" i="1" s="1"/>
  <c r="BO248" i="1" s="1" a="1"/>
  <c r="BO248" i="1" s="1"/>
  <c r="BP248" i="1" s="1" a="1"/>
  <c r="BP248" i="1" s="1"/>
  <c r="BQ248" i="1" s="1" a="1"/>
  <c r="BQ248" i="1" s="1"/>
  <c r="BR248" i="1" s="1" a="1"/>
  <c r="BR248" i="1" s="1"/>
  <c r="BS248" i="1" s="1" a="1"/>
  <c r="BS248" i="1" s="1"/>
  <c r="BT248" i="1" s="1" a="1"/>
  <c r="BT248" i="1" s="1"/>
  <c r="BU248" i="1" s="1" a="1"/>
  <c r="BU248" i="1" s="1"/>
  <c r="BV248" i="1" s="1" a="1"/>
  <c r="BV248" i="1" s="1"/>
  <c r="BW248" i="1" s="1" a="1"/>
  <c r="BW248" i="1" s="1"/>
  <c r="BX248" i="1" s="1" a="1"/>
  <c r="BX248" i="1" s="1"/>
  <c r="BY248" i="1" s="1" a="1"/>
  <c r="BY248" i="1" s="1"/>
  <c r="BZ248" i="1" s="1" a="1"/>
  <c r="BZ248" i="1" s="1"/>
  <c r="CA248" i="1" s="1" a="1"/>
  <c r="CA248" i="1" s="1"/>
  <c r="CB248" i="1" s="1" a="1"/>
  <c r="CB248" i="1" s="1"/>
  <c r="CC248" i="1" s="1" a="1"/>
  <c r="CC248" i="1" s="1"/>
  <c r="CD248" i="1" s="1" a="1"/>
  <c r="CD248" i="1" s="1"/>
  <c r="CE248" i="1" s="1" a="1"/>
  <c r="CE248" i="1" s="1"/>
  <c r="CF248" i="1" s="1" a="1"/>
  <c r="CF248" i="1" s="1"/>
  <c r="CG248" i="1" s="1" a="1"/>
  <c r="CG248" i="1" s="1"/>
  <c r="CH248" i="1" s="1" a="1"/>
  <c r="CH248" i="1" s="1"/>
  <c r="CI248" i="1" s="1" a="1"/>
  <c r="CI248" i="1" s="1"/>
  <c r="CJ248" i="1" s="1" a="1"/>
  <c r="CJ248" i="1" s="1"/>
  <c r="CK248" i="1" s="1" a="1"/>
  <c r="CK248" i="1" s="1"/>
  <c r="CL248" i="1" s="1" a="1"/>
  <c r="CL248" i="1" s="1"/>
  <c r="CM248" i="1" s="1" a="1"/>
  <c r="CM248" i="1" s="1"/>
  <c r="CN248" i="1" s="1" a="1"/>
  <c r="CN248" i="1" s="1"/>
  <c r="CO248" i="1" s="1" a="1"/>
  <c r="CO248" i="1" s="1"/>
  <c r="CP248" i="1" s="1" a="1"/>
  <c r="CP248" i="1" s="1"/>
  <c r="CQ248" i="1" s="1" a="1"/>
  <c r="CQ248" i="1" s="1"/>
  <c r="CR248" i="1" s="1" a="1"/>
  <c r="CR248" i="1" s="1"/>
  <c r="CS248" i="1" s="1" a="1"/>
  <c r="CS248" i="1" s="1"/>
  <c r="CT248" i="1" s="1" a="1"/>
  <c r="CT248" i="1" s="1"/>
  <c r="CU248" i="1" s="1" a="1"/>
  <c r="CU248" i="1" s="1"/>
  <c r="CV248" i="1" s="1" a="1"/>
  <c r="CV248" i="1" s="1"/>
  <c r="CW248" i="1" s="1" a="1"/>
  <c r="CW248" i="1" s="1"/>
  <c r="CX248" i="1" s="1" a="1"/>
  <c r="CX248" i="1" s="1"/>
  <c r="CY248" i="1" s="1" a="1"/>
  <c r="CY248" i="1" s="1"/>
  <c r="CZ248" i="1" s="1" a="1"/>
  <c r="CZ248" i="1" s="1"/>
  <c r="DA248" i="1" s="1" a="1"/>
  <c r="DA248" i="1" s="1"/>
  <c r="DB248" i="1" s="1" a="1"/>
  <c r="DB248" i="1" s="1"/>
  <c r="DC248" i="1" s="1" a="1"/>
  <c r="DC248" i="1" s="1"/>
  <c r="DD248" i="1" s="1" a="1"/>
  <c r="DD248" i="1" s="1"/>
  <c r="C248" i="7"/>
  <c r="I176" i="1" a="1"/>
  <c r="I176" i="1" s="1"/>
  <c r="J176" i="1" s="1" a="1"/>
  <c r="J176" i="1" s="1"/>
  <c r="K176" i="1" s="1" a="1"/>
  <c r="K176" i="1" s="1"/>
  <c r="L176" i="1" s="1" a="1"/>
  <c r="L176" i="1" s="1"/>
  <c r="M176" i="1" s="1" a="1"/>
  <c r="M176" i="1" s="1"/>
  <c r="N176" i="1" s="1" a="1"/>
  <c r="N176" i="1" s="1"/>
  <c r="O176" i="1" s="1" a="1"/>
  <c r="O176" i="1" s="1"/>
  <c r="P176" i="1" s="1" a="1"/>
  <c r="P176" i="1" s="1"/>
  <c r="Q176" i="1" s="1" a="1"/>
  <c r="Q176" i="1" s="1"/>
  <c r="R176" i="1" s="1" a="1"/>
  <c r="R176" i="1" s="1"/>
  <c r="S176" i="1" s="1" a="1"/>
  <c r="S176" i="1" s="1"/>
  <c r="T176" i="1" s="1" a="1"/>
  <c r="T176" i="1" s="1"/>
  <c r="U176" i="1" s="1" a="1"/>
  <c r="U176" i="1" s="1"/>
  <c r="V176" i="1" s="1" a="1"/>
  <c r="V176" i="1" s="1"/>
  <c r="W176" i="1" s="1" a="1"/>
  <c r="W176" i="1" s="1"/>
  <c r="X176" i="1" s="1" a="1"/>
  <c r="X176" i="1" s="1"/>
  <c r="Y176" i="1" s="1" a="1"/>
  <c r="Y176" i="1" s="1"/>
  <c r="Z176" i="1" s="1" a="1"/>
  <c r="Z176" i="1" s="1"/>
  <c r="AA176" i="1" s="1" a="1"/>
  <c r="AA176" i="1" s="1"/>
  <c r="AB176" i="1" s="1" a="1"/>
  <c r="AB176" i="1" s="1"/>
  <c r="AC176" i="1" s="1" a="1"/>
  <c r="AC176" i="1" s="1"/>
  <c r="AD176" i="1" s="1" a="1"/>
  <c r="AD176" i="1" s="1"/>
  <c r="AE176" i="1" s="1" a="1"/>
  <c r="AE176" i="1" s="1"/>
  <c r="AF176" i="1" s="1" a="1"/>
  <c r="AF176" i="1" s="1"/>
  <c r="AG176" i="1" s="1" a="1"/>
  <c r="AG176" i="1" s="1"/>
  <c r="AH176" i="1" s="1" a="1"/>
  <c r="AH176" i="1" s="1"/>
  <c r="AI176" i="1" s="1" a="1"/>
  <c r="AI176" i="1" s="1"/>
  <c r="AJ176" i="1" s="1" a="1"/>
  <c r="AJ176" i="1" s="1"/>
  <c r="AK176" i="1" s="1" a="1"/>
  <c r="AK176" i="1" s="1"/>
  <c r="AL176" i="1" s="1" a="1"/>
  <c r="AL176" i="1" s="1"/>
  <c r="AM176" i="1" s="1" a="1"/>
  <c r="AM176" i="1" s="1"/>
  <c r="AN176" i="1" s="1" a="1"/>
  <c r="AN176" i="1" s="1"/>
  <c r="AO176" i="1" s="1" a="1"/>
  <c r="AO176" i="1" s="1"/>
  <c r="AP176" i="1" s="1" a="1"/>
  <c r="AP176" i="1" s="1"/>
  <c r="AQ176" i="1" s="1" a="1"/>
  <c r="AQ176" i="1" s="1"/>
  <c r="AR176" i="1" s="1" a="1"/>
  <c r="AR176" i="1" s="1"/>
  <c r="AS176" i="1" s="1" a="1"/>
  <c r="AS176" i="1" s="1"/>
  <c r="AT176" i="1" s="1" a="1"/>
  <c r="AT176" i="1" s="1"/>
  <c r="AU176" i="1" s="1" a="1"/>
  <c r="AU176" i="1" s="1"/>
  <c r="AV176" i="1" s="1" a="1"/>
  <c r="AV176" i="1" s="1"/>
  <c r="AW176" i="1" s="1" a="1"/>
  <c r="AW176" i="1" s="1"/>
  <c r="AX176" i="1" s="1" a="1"/>
  <c r="AX176" i="1" s="1"/>
  <c r="AY176" i="1" s="1" a="1"/>
  <c r="AY176" i="1" s="1"/>
  <c r="AZ176" i="1" s="1" a="1"/>
  <c r="AZ176" i="1" s="1"/>
  <c r="BA176" i="1" s="1" a="1"/>
  <c r="BA176" i="1" s="1"/>
  <c r="BB176" i="1" s="1" a="1"/>
  <c r="BB176" i="1" s="1"/>
  <c r="BC176" i="1" s="1" a="1"/>
  <c r="BC176" i="1" s="1"/>
  <c r="BD176" i="1" s="1" a="1"/>
  <c r="BD176" i="1" s="1"/>
  <c r="BE176" i="1" s="1" a="1"/>
  <c r="BE176" i="1" s="1"/>
  <c r="BF176" i="1" s="1" a="1"/>
  <c r="BF176" i="1" s="1"/>
  <c r="BG176" i="1" s="1" a="1"/>
  <c r="BG176" i="1" s="1"/>
  <c r="BH176" i="1" s="1" a="1"/>
  <c r="BH176" i="1" s="1"/>
  <c r="BI176" i="1" s="1" a="1"/>
  <c r="BI176" i="1" s="1"/>
  <c r="BJ176" i="1" s="1" a="1"/>
  <c r="BJ176" i="1" s="1"/>
  <c r="BK176" i="1" s="1" a="1"/>
  <c r="BK176" i="1" s="1"/>
  <c r="BL176" i="1" s="1" a="1"/>
  <c r="BL176" i="1" s="1"/>
  <c r="BM176" i="1" s="1" a="1"/>
  <c r="BM176" i="1" s="1"/>
  <c r="BN176" i="1" s="1" a="1"/>
  <c r="BN176" i="1" s="1"/>
  <c r="BO176" i="1" s="1" a="1"/>
  <c r="BO176" i="1" s="1"/>
  <c r="BP176" i="1" s="1" a="1"/>
  <c r="BP176" i="1" s="1"/>
  <c r="BQ176" i="1" s="1" a="1"/>
  <c r="BQ176" i="1" s="1"/>
  <c r="BR176" i="1" s="1" a="1"/>
  <c r="BR176" i="1" s="1"/>
  <c r="BS176" i="1" s="1" a="1"/>
  <c r="BS176" i="1" s="1"/>
  <c r="BT176" i="1" s="1" a="1"/>
  <c r="BT176" i="1" s="1"/>
  <c r="BU176" i="1" s="1" a="1"/>
  <c r="BU176" i="1" s="1"/>
  <c r="BV176" i="1" s="1" a="1"/>
  <c r="BV176" i="1" s="1"/>
  <c r="BW176" i="1" s="1" a="1"/>
  <c r="BW176" i="1" s="1"/>
  <c r="BX176" i="1" s="1" a="1"/>
  <c r="BX176" i="1" s="1"/>
  <c r="BY176" i="1" s="1" a="1"/>
  <c r="BY176" i="1" s="1"/>
  <c r="BZ176" i="1" s="1" a="1"/>
  <c r="BZ176" i="1" s="1"/>
  <c r="CA176" i="1" s="1" a="1"/>
  <c r="CA176" i="1" s="1"/>
  <c r="CB176" i="1" s="1" a="1"/>
  <c r="CB176" i="1" s="1"/>
  <c r="CC176" i="1" s="1" a="1"/>
  <c r="CC176" i="1" s="1"/>
  <c r="CD176" i="1" s="1" a="1"/>
  <c r="CD176" i="1" s="1"/>
  <c r="CE176" i="1" s="1" a="1"/>
  <c r="CE176" i="1" s="1"/>
  <c r="CF176" i="1" s="1" a="1"/>
  <c r="CF176" i="1" s="1"/>
  <c r="CG176" i="1" s="1" a="1"/>
  <c r="CG176" i="1" s="1"/>
  <c r="CH176" i="1" s="1" a="1"/>
  <c r="CH176" i="1" s="1"/>
  <c r="CI176" i="1" s="1" a="1"/>
  <c r="CI176" i="1" s="1"/>
  <c r="CJ176" i="1" s="1" a="1"/>
  <c r="CJ176" i="1" s="1"/>
  <c r="CK176" i="1" s="1" a="1"/>
  <c r="CK176" i="1" s="1"/>
  <c r="CL176" i="1" s="1" a="1"/>
  <c r="CL176" i="1" s="1"/>
  <c r="CM176" i="1" s="1" a="1"/>
  <c r="CM176" i="1" s="1"/>
  <c r="CN176" i="1" s="1" a="1"/>
  <c r="CN176" i="1" s="1"/>
  <c r="CO176" i="1" s="1" a="1"/>
  <c r="CO176" i="1" s="1"/>
  <c r="CP176" i="1" s="1" a="1"/>
  <c r="CP176" i="1" s="1"/>
  <c r="CQ176" i="1" s="1" a="1"/>
  <c r="CQ176" i="1" s="1"/>
  <c r="CR176" i="1" s="1" a="1"/>
  <c r="CR176" i="1" s="1"/>
  <c r="CS176" i="1" s="1" a="1"/>
  <c r="CS176" i="1" s="1"/>
  <c r="CT176" i="1" s="1" a="1"/>
  <c r="CT176" i="1" s="1"/>
  <c r="CU176" i="1" s="1" a="1"/>
  <c r="CU176" i="1" s="1"/>
  <c r="CV176" i="1" s="1" a="1"/>
  <c r="CV176" i="1" s="1"/>
  <c r="CW176" i="1" s="1" a="1"/>
  <c r="CW176" i="1" s="1"/>
  <c r="CX176" i="1" s="1" a="1"/>
  <c r="CX176" i="1" s="1"/>
  <c r="CY176" i="1" s="1" a="1"/>
  <c r="CY176" i="1" s="1"/>
  <c r="CZ176" i="1" s="1" a="1"/>
  <c r="CZ176" i="1" s="1"/>
  <c r="DA176" i="1" s="1" a="1"/>
  <c r="DA176" i="1" s="1"/>
  <c r="DB176" i="1" s="1" a="1"/>
  <c r="DB176" i="1" s="1"/>
  <c r="DC176" i="1" s="1" a="1"/>
  <c r="DC176" i="1" s="1"/>
  <c r="DD176" i="1" s="1" a="1"/>
  <c r="DD176" i="1" s="1"/>
  <c r="C176" i="7"/>
  <c r="I190" i="1" a="1"/>
  <c r="I190" i="1" s="1"/>
  <c r="J190" i="1" s="1" a="1"/>
  <c r="J190" i="1" s="1"/>
  <c r="K190" i="1" s="1" a="1"/>
  <c r="K190" i="1" s="1"/>
  <c r="L190" i="1" s="1" a="1"/>
  <c r="L190" i="1" s="1"/>
  <c r="M190" i="1" s="1" a="1"/>
  <c r="M190" i="1" s="1"/>
  <c r="N190" i="1" s="1" a="1"/>
  <c r="N190" i="1" s="1"/>
  <c r="O190" i="1" s="1" a="1"/>
  <c r="O190" i="1" s="1"/>
  <c r="P190" i="1" s="1" a="1"/>
  <c r="P190" i="1" s="1"/>
  <c r="Q190" i="1" s="1" a="1"/>
  <c r="Q190" i="1" s="1"/>
  <c r="R190" i="1" s="1" a="1"/>
  <c r="R190" i="1" s="1"/>
  <c r="S190" i="1" s="1" a="1"/>
  <c r="S190" i="1" s="1"/>
  <c r="T190" i="1" s="1" a="1"/>
  <c r="T190" i="1" s="1"/>
  <c r="U190" i="1" s="1" a="1"/>
  <c r="U190" i="1" s="1"/>
  <c r="V190" i="1" s="1" a="1"/>
  <c r="V190" i="1" s="1"/>
  <c r="W190" i="1" s="1" a="1"/>
  <c r="W190" i="1" s="1"/>
  <c r="X190" i="1" s="1" a="1"/>
  <c r="X190" i="1" s="1"/>
  <c r="Y190" i="1" s="1" a="1"/>
  <c r="Y190" i="1" s="1"/>
  <c r="Z190" i="1" s="1" a="1"/>
  <c r="Z190" i="1" s="1"/>
  <c r="AA190" i="1" s="1" a="1"/>
  <c r="AA190" i="1" s="1"/>
  <c r="AB190" i="1" s="1" a="1"/>
  <c r="AB190" i="1" s="1"/>
  <c r="AC190" i="1" s="1" a="1"/>
  <c r="AC190" i="1" s="1"/>
  <c r="AD190" i="1" s="1" a="1"/>
  <c r="AD190" i="1" s="1"/>
  <c r="AE190" i="1" s="1" a="1"/>
  <c r="AE190" i="1" s="1"/>
  <c r="AF190" i="1" s="1" a="1"/>
  <c r="AF190" i="1" s="1"/>
  <c r="AG190" i="1" s="1" a="1"/>
  <c r="AG190" i="1" s="1"/>
  <c r="AH190" i="1" s="1" a="1"/>
  <c r="AH190" i="1" s="1"/>
  <c r="AI190" i="1" s="1" a="1"/>
  <c r="AI190" i="1" s="1"/>
  <c r="AJ190" i="1" s="1" a="1"/>
  <c r="AJ190" i="1" s="1"/>
  <c r="AK190" i="1" s="1" a="1"/>
  <c r="AK190" i="1" s="1"/>
  <c r="AL190" i="1" s="1" a="1"/>
  <c r="AL190" i="1" s="1"/>
  <c r="AM190" i="1" s="1" a="1"/>
  <c r="AM190" i="1" s="1"/>
  <c r="AN190" i="1" s="1" a="1"/>
  <c r="AN190" i="1" s="1"/>
  <c r="AO190" i="1" s="1" a="1"/>
  <c r="AO190" i="1" s="1"/>
  <c r="AP190" i="1" s="1" a="1"/>
  <c r="AP190" i="1" s="1"/>
  <c r="AQ190" i="1" s="1" a="1"/>
  <c r="AQ190" i="1" s="1"/>
  <c r="AR190" i="1" s="1" a="1"/>
  <c r="AR190" i="1" s="1"/>
  <c r="AS190" i="1" s="1" a="1"/>
  <c r="AS190" i="1" s="1"/>
  <c r="AT190" i="1" s="1" a="1"/>
  <c r="AT190" i="1" s="1"/>
  <c r="AU190" i="1" s="1" a="1"/>
  <c r="AU190" i="1" s="1"/>
  <c r="AV190" i="1" s="1" a="1"/>
  <c r="AV190" i="1" s="1"/>
  <c r="AW190" i="1" s="1" a="1"/>
  <c r="AW190" i="1" s="1"/>
  <c r="AX190" i="1" s="1" a="1"/>
  <c r="AX190" i="1" s="1"/>
  <c r="AY190" i="1" s="1" a="1"/>
  <c r="AY190" i="1" s="1"/>
  <c r="AZ190" i="1" s="1" a="1"/>
  <c r="AZ190" i="1" s="1"/>
  <c r="BA190" i="1" s="1" a="1"/>
  <c r="BA190" i="1" s="1"/>
  <c r="BB190" i="1" s="1" a="1"/>
  <c r="BB190" i="1" s="1"/>
  <c r="BC190" i="1" s="1" a="1"/>
  <c r="BC190" i="1" s="1"/>
  <c r="BD190" i="1" s="1" a="1"/>
  <c r="BD190" i="1" s="1"/>
  <c r="BE190" i="1" s="1" a="1"/>
  <c r="BE190" i="1" s="1"/>
  <c r="BF190" i="1" s="1" a="1"/>
  <c r="BF190" i="1" s="1"/>
  <c r="BG190" i="1" s="1" a="1"/>
  <c r="BG190" i="1" s="1"/>
  <c r="BH190" i="1" s="1" a="1"/>
  <c r="BH190" i="1" s="1"/>
  <c r="BI190" i="1" s="1" a="1"/>
  <c r="BI190" i="1" s="1"/>
  <c r="BJ190" i="1" s="1" a="1"/>
  <c r="BJ190" i="1" s="1"/>
  <c r="BK190" i="1" s="1" a="1"/>
  <c r="BK190" i="1" s="1"/>
  <c r="BL190" i="1" s="1" a="1"/>
  <c r="BL190" i="1" s="1"/>
  <c r="BM190" i="1" s="1" a="1"/>
  <c r="BM190" i="1" s="1"/>
  <c r="BN190" i="1" s="1" a="1"/>
  <c r="BN190" i="1" s="1"/>
  <c r="BO190" i="1" s="1" a="1"/>
  <c r="BO190" i="1" s="1"/>
  <c r="BP190" i="1" s="1" a="1"/>
  <c r="BP190" i="1" s="1"/>
  <c r="BQ190" i="1" s="1" a="1"/>
  <c r="BQ190" i="1" s="1"/>
  <c r="BR190" i="1" s="1" a="1"/>
  <c r="BR190" i="1" s="1"/>
  <c r="BS190" i="1" s="1" a="1"/>
  <c r="BS190" i="1" s="1"/>
  <c r="BT190" i="1" s="1" a="1"/>
  <c r="BT190" i="1" s="1"/>
  <c r="BU190" i="1" s="1" a="1"/>
  <c r="BU190" i="1" s="1"/>
  <c r="BV190" i="1" s="1" a="1"/>
  <c r="BV190" i="1" s="1"/>
  <c r="BW190" i="1" s="1" a="1"/>
  <c r="BW190" i="1" s="1"/>
  <c r="BX190" i="1" s="1" a="1"/>
  <c r="BX190" i="1" s="1"/>
  <c r="BY190" i="1" s="1" a="1"/>
  <c r="BY190" i="1" s="1"/>
  <c r="BZ190" i="1" s="1" a="1"/>
  <c r="BZ190" i="1" s="1"/>
  <c r="CA190" i="1" s="1" a="1"/>
  <c r="CA190" i="1" s="1"/>
  <c r="CB190" i="1" s="1" a="1"/>
  <c r="CB190" i="1" s="1"/>
  <c r="CC190" i="1" s="1" a="1"/>
  <c r="CC190" i="1" s="1"/>
  <c r="CD190" i="1" s="1" a="1"/>
  <c r="CD190" i="1" s="1"/>
  <c r="CE190" i="1" s="1" a="1"/>
  <c r="CE190" i="1" s="1"/>
  <c r="CF190" i="1" s="1" a="1"/>
  <c r="CF190" i="1" s="1"/>
  <c r="CG190" i="1" s="1" a="1"/>
  <c r="CG190" i="1" s="1"/>
  <c r="CH190" i="1" s="1" a="1"/>
  <c r="CH190" i="1" s="1"/>
  <c r="CI190" i="1" s="1" a="1"/>
  <c r="CI190" i="1" s="1"/>
  <c r="CJ190" i="1" s="1" a="1"/>
  <c r="CJ190" i="1" s="1"/>
  <c r="CK190" i="1" s="1" a="1"/>
  <c r="CK190" i="1" s="1"/>
  <c r="CL190" i="1" s="1" a="1"/>
  <c r="CL190" i="1" s="1"/>
  <c r="CM190" i="1" s="1" a="1"/>
  <c r="CM190" i="1" s="1"/>
  <c r="CN190" i="1" s="1" a="1"/>
  <c r="CN190" i="1" s="1"/>
  <c r="CO190" i="1" s="1" a="1"/>
  <c r="CO190" i="1" s="1"/>
  <c r="CP190" i="1" s="1" a="1"/>
  <c r="CP190" i="1" s="1"/>
  <c r="CQ190" i="1" s="1" a="1"/>
  <c r="CQ190" i="1" s="1"/>
  <c r="CR190" i="1" s="1" a="1"/>
  <c r="CR190" i="1" s="1"/>
  <c r="CS190" i="1" s="1" a="1"/>
  <c r="CS190" i="1" s="1"/>
  <c r="CT190" i="1" s="1" a="1"/>
  <c r="CT190" i="1" s="1"/>
  <c r="CU190" i="1" s="1" a="1"/>
  <c r="CU190" i="1" s="1"/>
  <c r="CV190" i="1" s="1" a="1"/>
  <c r="CV190" i="1" s="1"/>
  <c r="CW190" i="1" s="1" a="1"/>
  <c r="CW190" i="1" s="1"/>
  <c r="CX190" i="1" s="1" a="1"/>
  <c r="CX190" i="1" s="1"/>
  <c r="CY190" i="1" s="1" a="1"/>
  <c r="CY190" i="1" s="1"/>
  <c r="CZ190" i="1" s="1" a="1"/>
  <c r="CZ190" i="1" s="1"/>
  <c r="DA190" i="1" s="1" a="1"/>
  <c r="DA190" i="1" s="1"/>
  <c r="DB190" i="1" s="1" a="1"/>
  <c r="DB190" i="1" s="1"/>
  <c r="DC190" i="1" s="1" a="1"/>
  <c r="DC190" i="1" s="1"/>
  <c r="DD190" i="1" s="1" a="1"/>
  <c r="DD190" i="1" s="1"/>
  <c r="C190" i="7"/>
  <c r="I178" i="1" a="1"/>
  <c r="I178" i="1" s="1"/>
  <c r="J178" i="1" s="1" a="1"/>
  <c r="J178" i="1" s="1"/>
  <c r="K178" i="1" s="1" a="1"/>
  <c r="K178" i="1" s="1"/>
  <c r="L178" i="1" s="1" a="1"/>
  <c r="L178" i="1" s="1"/>
  <c r="M178" i="1" s="1" a="1"/>
  <c r="M178" i="1" s="1"/>
  <c r="N178" i="1" s="1" a="1"/>
  <c r="N178" i="1" s="1"/>
  <c r="O178" i="1" s="1" a="1"/>
  <c r="O178" i="1" s="1"/>
  <c r="P178" i="1" s="1" a="1"/>
  <c r="P178" i="1" s="1"/>
  <c r="Q178" i="1" s="1" a="1"/>
  <c r="Q178" i="1" s="1"/>
  <c r="R178" i="1" s="1" a="1"/>
  <c r="R178" i="1" s="1"/>
  <c r="S178" i="1" s="1" a="1"/>
  <c r="S178" i="1" s="1"/>
  <c r="T178" i="1" s="1" a="1"/>
  <c r="T178" i="1" s="1"/>
  <c r="U178" i="1" s="1" a="1"/>
  <c r="U178" i="1" s="1"/>
  <c r="V178" i="1" s="1" a="1"/>
  <c r="V178" i="1" s="1"/>
  <c r="W178" i="1" s="1" a="1"/>
  <c r="W178" i="1" s="1"/>
  <c r="X178" i="1" s="1" a="1"/>
  <c r="X178" i="1" s="1"/>
  <c r="Y178" i="1" s="1" a="1"/>
  <c r="Y178" i="1" s="1"/>
  <c r="Z178" i="1" s="1" a="1"/>
  <c r="Z178" i="1" s="1"/>
  <c r="AA178" i="1" s="1" a="1"/>
  <c r="AA178" i="1" s="1"/>
  <c r="AB178" i="1" s="1" a="1"/>
  <c r="AB178" i="1" s="1"/>
  <c r="AC178" i="1" s="1" a="1"/>
  <c r="AC178" i="1" s="1"/>
  <c r="AD178" i="1" s="1" a="1"/>
  <c r="AD178" i="1" s="1"/>
  <c r="AE178" i="1" s="1" a="1"/>
  <c r="AE178" i="1" s="1"/>
  <c r="AF178" i="1" s="1" a="1"/>
  <c r="AF178" i="1" s="1"/>
  <c r="AG178" i="1" s="1" a="1"/>
  <c r="AG178" i="1" s="1"/>
  <c r="AH178" i="1" s="1" a="1"/>
  <c r="AH178" i="1" s="1"/>
  <c r="AI178" i="1" s="1" a="1"/>
  <c r="AI178" i="1" s="1"/>
  <c r="AJ178" i="1" s="1" a="1"/>
  <c r="AJ178" i="1" s="1"/>
  <c r="AK178" i="1" s="1" a="1"/>
  <c r="AK178" i="1" s="1"/>
  <c r="AL178" i="1" s="1" a="1"/>
  <c r="AL178" i="1" s="1"/>
  <c r="AM178" i="1" s="1" a="1"/>
  <c r="AM178" i="1" s="1"/>
  <c r="AN178" i="1" s="1" a="1"/>
  <c r="AN178" i="1" s="1"/>
  <c r="AO178" i="1" s="1" a="1"/>
  <c r="AO178" i="1" s="1"/>
  <c r="AP178" i="1" s="1" a="1"/>
  <c r="AP178" i="1" s="1"/>
  <c r="AQ178" i="1" s="1" a="1"/>
  <c r="AQ178" i="1" s="1"/>
  <c r="AR178" i="1" s="1" a="1"/>
  <c r="AR178" i="1" s="1"/>
  <c r="AS178" i="1" s="1" a="1"/>
  <c r="AS178" i="1" s="1"/>
  <c r="AT178" i="1" s="1" a="1"/>
  <c r="AT178" i="1" s="1"/>
  <c r="AU178" i="1" s="1" a="1"/>
  <c r="AU178" i="1" s="1"/>
  <c r="AV178" i="1" s="1" a="1"/>
  <c r="AV178" i="1" s="1"/>
  <c r="AW178" i="1" s="1" a="1"/>
  <c r="AW178" i="1" s="1"/>
  <c r="AX178" i="1" s="1" a="1"/>
  <c r="AX178" i="1" s="1"/>
  <c r="AY178" i="1" s="1" a="1"/>
  <c r="AY178" i="1" s="1"/>
  <c r="AZ178" i="1" s="1" a="1"/>
  <c r="AZ178" i="1" s="1"/>
  <c r="BA178" i="1" s="1" a="1"/>
  <c r="BA178" i="1" s="1"/>
  <c r="BB178" i="1" s="1" a="1"/>
  <c r="BB178" i="1" s="1"/>
  <c r="BC178" i="1" s="1" a="1"/>
  <c r="BC178" i="1" s="1"/>
  <c r="BD178" i="1" s="1" a="1"/>
  <c r="BD178" i="1" s="1"/>
  <c r="BE178" i="1" s="1" a="1"/>
  <c r="BE178" i="1" s="1"/>
  <c r="BF178" i="1" s="1" a="1"/>
  <c r="BF178" i="1" s="1"/>
  <c r="BG178" i="1" s="1" a="1"/>
  <c r="BG178" i="1" s="1"/>
  <c r="BH178" i="1" s="1" a="1"/>
  <c r="BH178" i="1" s="1"/>
  <c r="BI178" i="1" s="1" a="1"/>
  <c r="BI178" i="1" s="1"/>
  <c r="BJ178" i="1" s="1" a="1"/>
  <c r="BJ178" i="1" s="1"/>
  <c r="BK178" i="1" s="1" a="1"/>
  <c r="BK178" i="1" s="1"/>
  <c r="BL178" i="1" s="1" a="1"/>
  <c r="BL178" i="1" s="1"/>
  <c r="BM178" i="1" s="1" a="1"/>
  <c r="BM178" i="1" s="1"/>
  <c r="BN178" i="1" s="1" a="1"/>
  <c r="BN178" i="1" s="1"/>
  <c r="BO178" i="1" s="1" a="1"/>
  <c r="BO178" i="1" s="1"/>
  <c r="BP178" i="1" s="1" a="1"/>
  <c r="BP178" i="1" s="1"/>
  <c r="BQ178" i="1" s="1" a="1"/>
  <c r="BQ178" i="1" s="1"/>
  <c r="BR178" i="1" s="1" a="1"/>
  <c r="BR178" i="1" s="1"/>
  <c r="BS178" i="1" s="1" a="1"/>
  <c r="BS178" i="1" s="1"/>
  <c r="BT178" i="1" s="1" a="1"/>
  <c r="BT178" i="1" s="1"/>
  <c r="BU178" i="1" s="1" a="1"/>
  <c r="BU178" i="1" s="1"/>
  <c r="BV178" i="1" s="1" a="1"/>
  <c r="BV178" i="1" s="1"/>
  <c r="BW178" i="1" s="1" a="1"/>
  <c r="BW178" i="1" s="1"/>
  <c r="BX178" i="1" s="1" a="1"/>
  <c r="BX178" i="1" s="1"/>
  <c r="BY178" i="1" s="1" a="1"/>
  <c r="BY178" i="1" s="1"/>
  <c r="BZ178" i="1" s="1" a="1"/>
  <c r="BZ178" i="1" s="1"/>
  <c r="CA178" i="1" s="1" a="1"/>
  <c r="CA178" i="1" s="1"/>
  <c r="CB178" i="1" s="1" a="1"/>
  <c r="CB178" i="1" s="1"/>
  <c r="CC178" i="1" s="1" a="1"/>
  <c r="CC178" i="1" s="1"/>
  <c r="CD178" i="1" s="1" a="1"/>
  <c r="CD178" i="1" s="1"/>
  <c r="CE178" i="1" s="1" a="1"/>
  <c r="CE178" i="1" s="1"/>
  <c r="CF178" i="1" s="1" a="1"/>
  <c r="CF178" i="1" s="1"/>
  <c r="CG178" i="1" s="1" a="1"/>
  <c r="CG178" i="1" s="1"/>
  <c r="CH178" i="1" s="1" a="1"/>
  <c r="CH178" i="1" s="1"/>
  <c r="CI178" i="1" s="1" a="1"/>
  <c r="CI178" i="1" s="1"/>
  <c r="CJ178" i="1" s="1" a="1"/>
  <c r="CJ178" i="1" s="1"/>
  <c r="CK178" i="1" s="1" a="1"/>
  <c r="CK178" i="1" s="1"/>
  <c r="CL178" i="1" s="1" a="1"/>
  <c r="CL178" i="1" s="1"/>
  <c r="CM178" i="1" s="1" a="1"/>
  <c r="CM178" i="1" s="1"/>
  <c r="CN178" i="1" s="1" a="1"/>
  <c r="CN178" i="1" s="1"/>
  <c r="CO178" i="1" s="1" a="1"/>
  <c r="CO178" i="1" s="1"/>
  <c r="CP178" i="1" s="1" a="1"/>
  <c r="CP178" i="1" s="1"/>
  <c r="CQ178" i="1" s="1" a="1"/>
  <c r="CQ178" i="1" s="1"/>
  <c r="CR178" i="1" s="1" a="1"/>
  <c r="CR178" i="1" s="1"/>
  <c r="CS178" i="1" s="1" a="1"/>
  <c r="CS178" i="1" s="1"/>
  <c r="CT178" i="1" s="1" a="1"/>
  <c r="CT178" i="1" s="1"/>
  <c r="CU178" i="1" s="1" a="1"/>
  <c r="CU178" i="1" s="1"/>
  <c r="CV178" i="1" s="1" a="1"/>
  <c r="CV178" i="1" s="1"/>
  <c r="CW178" i="1" s="1" a="1"/>
  <c r="CW178" i="1" s="1"/>
  <c r="CX178" i="1" s="1" a="1"/>
  <c r="CX178" i="1" s="1"/>
  <c r="CY178" i="1" s="1" a="1"/>
  <c r="CY178" i="1" s="1"/>
  <c r="CZ178" i="1" s="1" a="1"/>
  <c r="CZ178" i="1" s="1"/>
  <c r="DA178" i="1" s="1" a="1"/>
  <c r="DA178" i="1" s="1"/>
  <c r="DB178" i="1" s="1" a="1"/>
  <c r="DB178" i="1" s="1"/>
  <c r="DC178" i="1" s="1" a="1"/>
  <c r="DC178" i="1" s="1"/>
  <c r="DD178" i="1" s="1" a="1"/>
  <c r="DD178" i="1" s="1"/>
  <c r="C178" i="7"/>
  <c r="I131" i="1" a="1"/>
  <c r="I131" i="1" s="1"/>
  <c r="J131" i="1" s="1" a="1"/>
  <c r="J131" i="1" s="1"/>
  <c r="K131" i="1" s="1" a="1"/>
  <c r="K131" i="1" s="1"/>
  <c r="L131" i="1" s="1" a="1"/>
  <c r="L131" i="1" s="1"/>
  <c r="M131" i="1" s="1" a="1"/>
  <c r="M131" i="1" s="1"/>
  <c r="N131" i="1" s="1" a="1"/>
  <c r="N131" i="1" s="1"/>
  <c r="O131" i="1" s="1" a="1"/>
  <c r="O131" i="1" s="1"/>
  <c r="P131" i="1" s="1" a="1"/>
  <c r="P131" i="1" s="1"/>
  <c r="Q131" i="1" s="1" a="1"/>
  <c r="Q131" i="1" s="1"/>
  <c r="R131" i="1" s="1" a="1"/>
  <c r="R131" i="1" s="1"/>
  <c r="S131" i="1" s="1" a="1"/>
  <c r="S131" i="1" s="1"/>
  <c r="T131" i="1" s="1" a="1"/>
  <c r="T131" i="1" s="1"/>
  <c r="U131" i="1" s="1" a="1"/>
  <c r="U131" i="1" s="1"/>
  <c r="V131" i="1" s="1" a="1"/>
  <c r="V131" i="1" s="1"/>
  <c r="W131" i="1" s="1" a="1"/>
  <c r="W131" i="1" s="1"/>
  <c r="X131" i="1" s="1" a="1"/>
  <c r="X131" i="1" s="1"/>
  <c r="Y131" i="1" s="1" a="1"/>
  <c r="Y131" i="1" s="1"/>
  <c r="Z131" i="1" s="1" a="1"/>
  <c r="Z131" i="1" s="1"/>
  <c r="AA131" i="1" s="1" a="1"/>
  <c r="AA131" i="1" s="1"/>
  <c r="AB131" i="1" s="1" a="1"/>
  <c r="AB131" i="1" s="1"/>
  <c r="AC131" i="1" s="1" a="1"/>
  <c r="AC131" i="1" s="1"/>
  <c r="AD131" i="1" s="1" a="1"/>
  <c r="AD131" i="1" s="1"/>
  <c r="AE131" i="1" s="1" a="1"/>
  <c r="AE131" i="1" s="1"/>
  <c r="AF131" i="1" s="1" a="1"/>
  <c r="AF131" i="1" s="1"/>
  <c r="AG131" i="1" s="1" a="1"/>
  <c r="AG131" i="1" s="1"/>
  <c r="AH131" i="1" s="1" a="1"/>
  <c r="AH131" i="1" s="1"/>
  <c r="AI131" i="1" s="1" a="1"/>
  <c r="AI131" i="1" s="1"/>
  <c r="AJ131" i="1" s="1" a="1"/>
  <c r="AJ131" i="1" s="1"/>
  <c r="AK131" i="1" s="1" a="1"/>
  <c r="AK131" i="1" s="1"/>
  <c r="AL131" i="1" s="1" a="1"/>
  <c r="AL131" i="1" s="1"/>
  <c r="AM131" i="1" s="1" a="1"/>
  <c r="AM131" i="1" s="1"/>
  <c r="AN131" i="1" s="1" a="1"/>
  <c r="AN131" i="1" s="1"/>
  <c r="AO131" i="1" s="1" a="1"/>
  <c r="AO131" i="1" s="1"/>
  <c r="AP131" i="1" s="1" a="1"/>
  <c r="AP131" i="1" s="1"/>
  <c r="AQ131" i="1" s="1" a="1"/>
  <c r="AQ131" i="1" s="1"/>
  <c r="AR131" i="1" s="1" a="1"/>
  <c r="AR131" i="1" s="1"/>
  <c r="AS131" i="1" s="1" a="1"/>
  <c r="AS131" i="1" s="1"/>
  <c r="AT131" i="1" s="1" a="1"/>
  <c r="AT131" i="1" s="1"/>
  <c r="AU131" i="1" s="1" a="1"/>
  <c r="AU131" i="1" s="1"/>
  <c r="AV131" i="1" s="1" a="1"/>
  <c r="AV131" i="1" s="1"/>
  <c r="AW131" i="1" s="1" a="1"/>
  <c r="AW131" i="1" s="1"/>
  <c r="AX131" i="1" s="1" a="1"/>
  <c r="AX131" i="1" s="1"/>
  <c r="AY131" i="1" s="1" a="1"/>
  <c r="AY131" i="1" s="1"/>
  <c r="AZ131" i="1" s="1" a="1"/>
  <c r="AZ131" i="1" s="1"/>
  <c r="BA131" i="1" s="1" a="1"/>
  <c r="BA131" i="1" s="1"/>
  <c r="BB131" i="1" s="1" a="1"/>
  <c r="BB131" i="1" s="1"/>
  <c r="BC131" i="1" s="1" a="1"/>
  <c r="BC131" i="1" s="1"/>
  <c r="BD131" i="1" s="1" a="1"/>
  <c r="BD131" i="1" s="1"/>
  <c r="BE131" i="1" s="1" a="1"/>
  <c r="BE131" i="1" s="1"/>
  <c r="BF131" i="1" s="1" a="1"/>
  <c r="BF131" i="1" s="1"/>
  <c r="BG131" i="1" s="1" a="1"/>
  <c r="BG131" i="1" s="1"/>
  <c r="BH131" i="1" s="1" a="1"/>
  <c r="BH131" i="1" s="1"/>
  <c r="BI131" i="1" s="1" a="1"/>
  <c r="BI131" i="1" s="1"/>
  <c r="BJ131" i="1" s="1" a="1"/>
  <c r="BJ131" i="1" s="1"/>
  <c r="BK131" i="1" s="1" a="1"/>
  <c r="BK131" i="1" s="1"/>
  <c r="BL131" i="1" s="1" a="1"/>
  <c r="BL131" i="1" s="1"/>
  <c r="BM131" i="1" s="1" a="1"/>
  <c r="BM131" i="1" s="1"/>
  <c r="BN131" i="1" s="1" a="1"/>
  <c r="BN131" i="1" s="1"/>
  <c r="BO131" i="1" s="1" a="1"/>
  <c r="BO131" i="1" s="1"/>
  <c r="BP131" i="1" s="1" a="1"/>
  <c r="BP131" i="1" s="1"/>
  <c r="BQ131" i="1" s="1" a="1"/>
  <c r="BQ131" i="1" s="1"/>
  <c r="BR131" i="1" s="1" a="1"/>
  <c r="BR131" i="1" s="1"/>
  <c r="BS131" i="1" s="1" a="1"/>
  <c r="BS131" i="1" s="1"/>
  <c r="BT131" i="1" s="1" a="1"/>
  <c r="BT131" i="1" s="1"/>
  <c r="BU131" i="1" s="1" a="1"/>
  <c r="BU131" i="1" s="1"/>
  <c r="BV131" i="1" s="1" a="1"/>
  <c r="BV131" i="1" s="1"/>
  <c r="BW131" i="1" s="1" a="1"/>
  <c r="BW131" i="1" s="1"/>
  <c r="BX131" i="1" s="1" a="1"/>
  <c r="BX131" i="1" s="1"/>
  <c r="BY131" i="1" s="1" a="1"/>
  <c r="BY131" i="1" s="1"/>
  <c r="BZ131" i="1" s="1" a="1"/>
  <c r="BZ131" i="1" s="1"/>
  <c r="CA131" i="1" s="1" a="1"/>
  <c r="CA131" i="1" s="1"/>
  <c r="CB131" i="1" s="1" a="1"/>
  <c r="CB131" i="1" s="1"/>
  <c r="CC131" i="1" s="1" a="1"/>
  <c r="CC131" i="1" s="1"/>
  <c r="CD131" i="1" s="1" a="1"/>
  <c r="CD131" i="1" s="1"/>
  <c r="CE131" i="1" s="1" a="1"/>
  <c r="CE131" i="1" s="1"/>
  <c r="CF131" i="1" s="1" a="1"/>
  <c r="CF131" i="1" s="1"/>
  <c r="CG131" i="1" s="1" a="1"/>
  <c r="CG131" i="1" s="1"/>
  <c r="CH131" i="1" s="1" a="1"/>
  <c r="CH131" i="1" s="1"/>
  <c r="CI131" i="1" s="1" a="1"/>
  <c r="CI131" i="1" s="1"/>
  <c r="CJ131" i="1" s="1" a="1"/>
  <c r="CJ131" i="1" s="1"/>
  <c r="CK131" i="1" s="1" a="1"/>
  <c r="CK131" i="1" s="1"/>
  <c r="CL131" i="1" s="1" a="1"/>
  <c r="CL131" i="1" s="1"/>
  <c r="CM131" i="1" s="1" a="1"/>
  <c r="CM131" i="1" s="1"/>
  <c r="CN131" i="1" s="1" a="1"/>
  <c r="CN131" i="1" s="1"/>
  <c r="CO131" i="1" s="1" a="1"/>
  <c r="CO131" i="1" s="1"/>
  <c r="CP131" i="1" s="1" a="1"/>
  <c r="CP131" i="1" s="1"/>
  <c r="CQ131" i="1" s="1" a="1"/>
  <c r="CQ131" i="1" s="1"/>
  <c r="CR131" i="1" s="1" a="1"/>
  <c r="CR131" i="1" s="1"/>
  <c r="CS131" i="1" s="1" a="1"/>
  <c r="CS131" i="1" s="1"/>
  <c r="CT131" i="1" s="1" a="1"/>
  <c r="CT131" i="1" s="1"/>
  <c r="CU131" i="1" s="1" a="1"/>
  <c r="CU131" i="1" s="1"/>
  <c r="CV131" i="1" s="1" a="1"/>
  <c r="CV131" i="1" s="1"/>
  <c r="CW131" i="1" s="1" a="1"/>
  <c r="CW131" i="1" s="1"/>
  <c r="CX131" i="1" s="1" a="1"/>
  <c r="CX131" i="1" s="1"/>
  <c r="CY131" i="1" s="1" a="1"/>
  <c r="CY131" i="1" s="1"/>
  <c r="CZ131" i="1" s="1" a="1"/>
  <c r="CZ131" i="1" s="1"/>
  <c r="DA131" i="1" s="1" a="1"/>
  <c r="DA131" i="1" s="1"/>
  <c r="DB131" i="1" s="1" a="1"/>
  <c r="DB131" i="1" s="1"/>
  <c r="DC131" i="1" s="1" a="1"/>
  <c r="DC131" i="1" s="1"/>
  <c r="DD131" i="1" s="1" a="1"/>
  <c r="DD131" i="1" s="1"/>
  <c r="C131" i="7"/>
  <c r="I336" i="1" a="1"/>
  <c r="I336" i="1" s="1"/>
  <c r="J336" i="1" s="1" a="1"/>
  <c r="J336" i="1" s="1"/>
  <c r="K336" i="1" s="1" a="1"/>
  <c r="K336" i="1" s="1"/>
  <c r="L336" i="1" s="1" a="1"/>
  <c r="L336" i="1" s="1"/>
  <c r="M336" i="1" s="1" a="1"/>
  <c r="M336" i="1" s="1"/>
  <c r="N336" i="1" s="1" a="1"/>
  <c r="N336" i="1" s="1"/>
  <c r="O336" i="1" s="1" a="1"/>
  <c r="O336" i="1" s="1"/>
  <c r="P336" i="1" s="1" a="1"/>
  <c r="P336" i="1" s="1"/>
  <c r="Q336" i="1" s="1" a="1"/>
  <c r="Q336" i="1" s="1"/>
  <c r="R336" i="1" s="1" a="1"/>
  <c r="R336" i="1" s="1"/>
  <c r="S336" i="1" s="1" a="1"/>
  <c r="S336" i="1" s="1"/>
  <c r="T336" i="1" s="1" a="1"/>
  <c r="T336" i="1" s="1"/>
  <c r="U336" i="1" s="1" a="1"/>
  <c r="U336" i="1" s="1"/>
  <c r="V336" i="1" s="1" a="1"/>
  <c r="V336" i="1" s="1"/>
  <c r="W336" i="1" s="1" a="1"/>
  <c r="W336" i="1" s="1"/>
  <c r="X336" i="1" s="1" a="1"/>
  <c r="X336" i="1" s="1"/>
  <c r="Y336" i="1" s="1" a="1"/>
  <c r="Y336" i="1" s="1"/>
  <c r="Z336" i="1" s="1" a="1"/>
  <c r="Z336" i="1" s="1"/>
  <c r="AA336" i="1" s="1" a="1"/>
  <c r="AA336" i="1" s="1"/>
  <c r="AB336" i="1" s="1" a="1"/>
  <c r="AB336" i="1" s="1"/>
  <c r="AC336" i="1" s="1" a="1"/>
  <c r="AC336" i="1" s="1"/>
  <c r="AD336" i="1" s="1" a="1"/>
  <c r="AD336" i="1" s="1"/>
  <c r="AE336" i="1" s="1" a="1"/>
  <c r="AE336" i="1" s="1"/>
  <c r="AF336" i="1" s="1" a="1"/>
  <c r="AF336" i="1" s="1"/>
  <c r="AG336" i="1" s="1" a="1"/>
  <c r="AG336" i="1" s="1"/>
  <c r="AH336" i="1" s="1" a="1"/>
  <c r="AH336" i="1" s="1"/>
  <c r="AI336" i="1" s="1" a="1"/>
  <c r="AI336" i="1" s="1"/>
  <c r="AJ336" i="1" s="1" a="1"/>
  <c r="AJ336" i="1" s="1"/>
  <c r="AK336" i="1" s="1" a="1"/>
  <c r="AK336" i="1" s="1"/>
  <c r="AL336" i="1" s="1" a="1"/>
  <c r="AL336" i="1" s="1"/>
  <c r="AM336" i="1" s="1" a="1"/>
  <c r="AM336" i="1" s="1"/>
  <c r="AN336" i="1" s="1" a="1"/>
  <c r="AN336" i="1" s="1"/>
  <c r="AO336" i="1" s="1" a="1"/>
  <c r="AO336" i="1" s="1"/>
  <c r="AP336" i="1" s="1" a="1"/>
  <c r="AP336" i="1" s="1"/>
  <c r="AQ336" i="1" s="1" a="1"/>
  <c r="AQ336" i="1" s="1"/>
  <c r="AR336" i="1" s="1" a="1"/>
  <c r="AR336" i="1" s="1"/>
  <c r="AS336" i="1" s="1" a="1"/>
  <c r="AS336" i="1" s="1"/>
  <c r="AT336" i="1" s="1" a="1"/>
  <c r="AT336" i="1" s="1"/>
  <c r="AU336" i="1" s="1" a="1"/>
  <c r="AU336" i="1" s="1"/>
  <c r="AV336" i="1" s="1" a="1"/>
  <c r="AV336" i="1" s="1"/>
  <c r="AW336" i="1" s="1" a="1"/>
  <c r="AW336" i="1" s="1"/>
  <c r="AX336" i="1" s="1" a="1"/>
  <c r="AX336" i="1" s="1"/>
  <c r="AY336" i="1" s="1" a="1"/>
  <c r="AY336" i="1" s="1"/>
  <c r="AZ336" i="1" s="1" a="1"/>
  <c r="AZ336" i="1" s="1"/>
  <c r="BA336" i="1" s="1" a="1"/>
  <c r="BA336" i="1" s="1"/>
  <c r="BB336" i="1" s="1" a="1"/>
  <c r="BB336" i="1" s="1"/>
  <c r="BC336" i="1" s="1" a="1"/>
  <c r="BC336" i="1" s="1"/>
  <c r="BD336" i="1" s="1" a="1"/>
  <c r="BD336" i="1" s="1"/>
  <c r="BE336" i="1" s="1" a="1"/>
  <c r="BE336" i="1" s="1"/>
  <c r="BF336" i="1" s="1" a="1"/>
  <c r="BF336" i="1" s="1"/>
  <c r="BG336" i="1" s="1" a="1"/>
  <c r="BG336" i="1" s="1"/>
  <c r="BH336" i="1" s="1" a="1"/>
  <c r="BH336" i="1" s="1"/>
  <c r="BI336" i="1" s="1" a="1"/>
  <c r="BI336" i="1" s="1"/>
  <c r="BJ336" i="1" s="1" a="1"/>
  <c r="BJ336" i="1" s="1"/>
  <c r="BK336" i="1" s="1" a="1"/>
  <c r="BK336" i="1" s="1"/>
  <c r="BL336" i="1" s="1" a="1"/>
  <c r="BL336" i="1" s="1"/>
  <c r="BM336" i="1" s="1" a="1"/>
  <c r="BM336" i="1" s="1"/>
  <c r="BN336" i="1" s="1" a="1"/>
  <c r="BN336" i="1" s="1"/>
  <c r="BO336" i="1" s="1" a="1"/>
  <c r="BO336" i="1" s="1"/>
  <c r="BP336" i="1" s="1" a="1"/>
  <c r="BP336" i="1" s="1"/>
  <c r="BQ336" i="1" s="1" a="1"/>
  <c r="BQ336" i="1" s="1"/>
  <c r="BR336" i="1" s="1" a="1"/>
  <c r="BR336" i="1" s="1"/>
  <c r="BS336" i="1" s="1" a="1"/>
  <c r="BS336" i="1" s="1"/>
  <c r="BT336" i="1" s="1" a="1"/>
  <c r="BT336" i="1" s="1"/>
  <c r="BU336" i="1" s="1" a="1"/>
  <c r="BU336" i="1" s="1"/>
  <c r="BV336" i="1" s="1" a="1"/>
  <c r="BV336" i="1" s="1"/>
  <c r="BW336" i="1" s="1" a="1"/>
  <c r="BW336" i="1" s="1"/>
  <c r="BX336" i="1" s="1" a="1"/>
  <c r="BX336" i="1" s="1"/>
  <c r="BY336" i="1" s="1" a="1"/>
  <c r="BY336" i="1" s="1"/>
  <c r="BZ336" i="1" s="1" a="1"/>
  <c r="BZ336" i="1" s="1"/>
  <c r="CA336" i="1" s="1" a="1"/>
  <c r="CA336" i="1" s="1"/>
  <c r="CB336" i="1" s="1" a="1"/>
  <c r="CB336" i="1" s="1"/>
  <c r="CC336" i="1" s="1" a="1"/>
  <c r="CC336" i="1" s="1"/>
  <c r="CD336" i="1" s="1" a="1"/>
  <c r="CD336" i="1" s="1"/>
  <c r="CE336" i="1" s="1" a="1"/>
  <c r="CE336" i="1" s="1"/>
  <c r="CF336" i="1" s="1" a="1"/>
  <c r="CF336" i="1" s="1"/>
  <c r="CG336" i="1" s="1" a="1"/>
  <c r="CG336" i="1" s="1"/>
  <c r="CH336" i="1" s="1" a="1"/>
  <c r="CH336" i="1" s="1"/>
  <c r="CI336" i="1" s="1" a="1"/>
  <c r="CI336" i="1" s="1"/>
  <c r="CJ336" i="1" s="1" a="1"/>
  <c r="CJ336" i="1" s="1"/>
  <c r="CK336" i="1" s="1" a="1"/>
  <c r="CK336" i="1" s="1"/>
  <c r="CL336" i="1" s="1" a="1"/>
  <c r="CL336" i="1" s="1"/>
  <c r="CM336" i="1" s="1" a="1"/>
  <c r="CM336" i="1" s="1"/>
  <c r="CN336" i="1" s="1" a="1"/>
  <c r="CN336" i="1" s="1"/>
  <c r="CO336" i="1" s="1" a="1"/>
  <c r="CO336" i="1" s="1"/>
  <c r="CP336" i="1" s="1" a="1"/>
  <c r="CP336" i="1" s="1"/>
  <c r="CQ336" i="1" s="1" a="1"/>
  <c r="CQ336" i="1" s="1"/>
  <c r="CR336" i="1" s="1" a="1"/>
  <c r="CR336" i="1" s="1"/>
  <c r="CS336" i="1" s="1" a="1"/>
  <c r="CS336" i="1" s="1"/>
  <c r="CT336" i="1" s="1" a="1"/>
  <c r="CT336" i="1" s="1"/>
  <c r="CU336" i="1" s="1" a="1"/>
  <c r="CU336" i="1" s="1"/>
  <c r="CV336" i="1" s="1" a="1"/>
  <c r="CV336" i="1" s="1"/>
  <c r="CW336" i="1" s="1" a="1"/>
  <c r="CW336" i="1" s="1"/>
  <c r="CX336" i="1" s="1" a="1"/>
  <c r="CX336" i="1" s="1"/>
  <c r="CY336" i="1" s="1" a="1"/>
  <c r="CY336" i="1" s="1"/>
  <c r="CZ336" i="1" s="1" a="1"/>
  <c r="CZ336" i="1" s="1"/>
  <c r="DA336" i="1" s="1" a="1"/>
  <c r="DA336" i="1" s="1"/>
  <c r="DB336" i="1" s="1" a="1"/>
  <c r="DB336" i="1" s="1"/>
  <c r="DC336" i="1" s="1" a="1"/>
  <c r="DC336" i="1" s="1"/>
  <c r="DD336" i="1" s="1" a="1"/>
  <c r="DD336" i="1" s="1"/>
  <c r="C336" i="7"/>
  <c r="I332" i="1" a="1"/>
  <c r="I332" i="1" s="1"/>
  <c r="J332" i="1" s="1" a="1"/>
  <c r="J332" i="1" s="1"/>
  <c r="K332" i="1" s="1" a="1"/>
  <c r="K332" i="1" s="1"/>
  <c r="L332" i="1" s="1" a="1"/>
  <c r="L332" i="1" s="1"/>
  <c r="M332" i="1" s="1" a="1"/>
  <c r="M332" i="1" s="1"/>
  <c r="N332" i="1" s="1" a="1"/>
  <c r="N332" i="1" s="1"/>
  <c r="O332" i="1" s="1" a="1"/>
  <c r="O332" i="1" s="1"/>
  <c r="P332" i="1" s="1" a="1"/>
  <c r="P332" i="1" s="1"/>
  <c r="Q332" i="1" s="1" a="1"/>
  <c r="Q332" i="1" s="1"/>
  <c r="R332" i="1" s="1" a="1"/>
  <c r="R332" i="1" s="1"/>
  <c r="S332" i="1" s="1" a="1"/>
  <c r="S332" i="1" s="1"/>
  <c r="T332" i="1" s="1" a="1"/>
  <c r="T332" i="1" s="1"/>
  <c r="U332" i="1" s="1" a="1"/>
  <c r="U332" i="1" s="1"/>
  <c r="V332" i="1" s="1" a="1"/>
  <c r="V332" i="1" s="1"/>
  <c r="W332" i="1" s="1" a="1"/>
  <c r="W332" i="1" s="1"/>
  <c r="X332" i="1" s="1" a="1"/>
  <c r="X332" i="1" s="1"/>
  <c r="Y332" i="1" s="1" a="1"/>
  <c r="Y332" i="1" s="1"/>
  <c r="Z332" i="1" s="1" a="1"/>
  <c r="Z332" i="1" s="1"/>
  <c r="AA332" i="1" s="1" a="1"/>
  <c r="AA332" i="1" s="1"/>
  <c r="AB332" i="1" s="1" a="1"/>
  <c r="AB332" i="1" s="1"/>
  <c r="AC332" i="1" s="1" a="1"/>
  <c r="AC332" i="1" s="1"/>
  <c r="AD332" i="1" s="1" a="1"/>
  <c r="AD332" i="1" s="1"/>
  <c r="AE332" i="1" s="1" a="1"/>
  <c r="AE332" i="1" s="1"/>
  <c r="AF332" i="1" s="1" a="1"/>
  <c r="AF332" i="1" s="1"/>
  <c r="AG332" i="1" s="1" a="1"/>
  <c r="AG332" i="1" s="1"/>
  <c r="AH332" i="1" s="1" a="1"/>
  <c r="AH332" i="1" s="1"/>
  <c r="AI332" i="1" s="1" a="1"/>
  <c r="AI332" i="1" s="1"/>
  <c r="AJ332" i="1" s="1" a="1"/>
  <c r="AJ332" i="1" s="1"/>
  <c r="AK332" i="1" s="1" a="1"/>
  <c r="AK332" i="1" s="1"/>
  <c r="AL332" i="1" s="1" a="1"/>
  <c r="AL332" i="1" s="1"/>
  <c r="AM332" i="1" s="1" a="1"/>
  <c r="AM332" i="1" s="1"/>
  <c r="AN332" i="1" s="1" a="1"/>
  <c r="AN332" i="1" s="1"/>
  <c r="AO332" i="1" s="1" a="1"/>
  <c r="AO332" i="1" s="1"/>
  <c r="AP332" i="1" s="1" a="1"/>
  <c r="AP332" i="1" s="1"/>
  <c r="AQ332" i="1" s="1" a="1"/>
  <c r="AQ332" i="1" s="1"/>
  <c r="AR332" i="1" s="1" a="1"/>
  <c r="AR332" i="1" s="1"/>
  <c r="AS332" i="1" s="1" a="1"/>
  <c r="AS332" i="1" s="1"/>
  <c r="AT332" i="1" s="1" a="1"/>
  <c r="AT332" i="1" s="1"/>
  <c r="AU332" i="1" s="1" a="1"/>
  <c r="AU332" i="1" s="1"/>
  <c r="AV332" i="1" s="1" a="1"/>
  <c r="AV332" i="1" s="1"/>
  <c r="AW332" i="1" s="1" a="1"/>
  <c r="AW332" i="1" s="1"/>
  <c r="AX332" i="1" s="1" a="1"/>
  <c r="AX332" i="1" s="1"/>
  <c r="AY332" i="1" s="1" a="1"/>
  <c r="AY332" i="1" s="1"/>
  <c r="AZ332" i="1" s="1" a="1"/>
  <c r="AZ332" i="1" s="1"/>
  <c r="BA332" i="1" s="1" a="1"/>
  <c r="BA332" i="1" s="1"/>
  <c r="BB332" i="1" s="1" a="1"/>
  <c r="BB332" i="1" s="1"/>
  <c r="BC332" i="1" s="1" a="1"/>
  <c r="BC332" i="1" s="1"/>
  <c r="BD332" i="1" s="1" a="1"/>
  <c r="BD332" i="1" s="1"/>
  <c r="BE332" i="1" s="1" a="1"/>
  <c r="BE332" i="1" s="1"/>
  <c r="BF332" i="1" s="1" a="1"/>
  <c r="BF332" i="1" s="1"/>
  <c r="BG332" i="1" s="1" a="1"/>
  <c r="BG332" i="1" s="1"/>
  <c r="BH332" i="1" s="1" a="1"/>
  <c r="BH332" i="1" s="1"/>
  <c r="BI332" i="1" s="1" a="1"/>
  <c r="BI332" i="1" s="1"/>
  <c r="BJ332" i="1" s="1" a="1"/>
  <c r="BJ332" i="1" s="1"/>
  <c r="BK332" i="1" s="1" a="1"/>
  <c r="BK332" i="1" s="1"/>
  <c r="BL332" i="1" s="1" a="1"/>
  <c r="BL332" i="1" s="1"/>
  <c r="BM332" i="1" s="1" a="1"/>
  <c r="BM332" i="1" s="1"/>
  <c r="BN332" i="1" s="1" a="1"/>
  <c r="BN332" i="1" s="1"/>
  <c r="BO332" i="1" s="1" a="1"/>
  <c r="BO332" i="1" s="1"/>
  <c r="BP332" i="1" s="1" a="1"/>
  <c r="BP332" i="1" s="1"/>
  <c r="BQ332" i="1" s="1" a="1"/>
  <c r="BQ332" i="1" s="1"/>
  <c r="BR332" i="1" s="1" a="1"/>
  <c r="BR332" i="1" s="1"/>
  <c r="BS332" i="1" s="1" a="1"/>
  <c r="BS332" i="1" s="1"/>
  <c r="BT332" i="1" s="1" a="1"/>
  <c r="BT332" i="1" s="1"/>
  <c r="BU332" i="1" s="1" a="1"/>
  <c r="BU332" i="1" s="1"/>
  <c r="BV332" i="1" s="1" a="1"/>
  <c r="BV332" i="1" s="1"/>
  <c r="BW332" i="1" s="1" a="1"/>
  <c r="BW332" i="1" s="1"/>
  <c r="BX332" i="1" s="1" a="1"/>
  <c r="BX332" i="1" s="1"/>
  <c r="BY332" i="1" s="1" a="1"/>
  <c r="BY332" i="1" s="1"/>
  <c r="BZ332" i="1" s="1" a="1"/>
  <c r="BZ332" i="1" s="1"/>
  <c r="CA332" i="1" s="1" a="1"/>
  <c r="CA332" i="1" s="1"/>
  <c r="CB332" i="1" s="1" a="1"/>
  <c r="CB332" i="1" s="1"/>
  <c r="CC332" i="1" s="1" a="1"/>
  <c r="CC332" i="1" s="1"/>
  <c r="CD332" i="1" s="1" a="1"/>
  <c r="CD332" i="1" s="1"/>
  <c r="CE332" i="1" s="1" a="1"/>
  <c r="CE332" i="1" s="1"/>
  <c r="CF332" i="1" s="1" a="1"/>
  <c r="CF332" i="1" s="1"/>
  <c r="CG332" i="1" s="1" a="1"/>
  <c r="CG332" i="1" s="1"/>
  <c r="CH332" i="1" s="1" a="1"/>
  <c r="CH332" i="1" s="1"/>
  <c r="CI332" i="1" s="1" a="1"/>
  <c r="CI332" i="1" s="1"/>
  <c r="CJ332" i="1" s="1" a="1"/>
  <c r="CJ332" i="1" s="1"/>
  <c r="CK332" i="1" s="1" a="1"/>
  <c r="CK332" i="1" s="1"/>
  <c r="CL332" i="1" s="1" a="1"/>
  <c r="CL332" i="1" s="1"/>
  <c r="CM332" i="1" s="1" a="1"/>
  <c r="CM332" i="1" s="1"/>
  <c r="CN332" i="1" s="1" a="1"/>
  <c r="CN332" i="1" s="1"/>
  <c r="CO332" i="1" s="1" a="1"/>
  <c r="CO332" i="1" s="1"/>
  <c r="CP332" i="1" s="1" a="1"/>
  <c r="CP332" i="1" s="1"/>
  <c r="CQ332" i="1" s="1" a="1"/>
  <c r="CQ332" i="1" s="1"/>
  <c r="CR332" i="1" s="1" a="1"/>
  <c r="CR332" i="1" s="1"/>
  <c r="CS332" i="1" s="1" a="1"/>
  <c r="CS332" i="1" s="1"/>
  <c r="CT332" i="1" s="1" a="1"/>
  <c r="CT332" i="1" s="1"/>
  <c r="CU332" i="1" s="1" a="1"/>
  <c r="CU332" i="1" s="1"/>
  <c r="CV332" i="1" s="1" a="1"/>
  <c r="CV332" i="1" s="1"/>
  <c r="CW332" i="1" s="1" a="1"/>
  <c r="CW332" i="1" s="1"/>
  <c r="CX332" i="1" s="1" a="1"/>
  <c r="CX332" i="1" s="1"/>
  <c r="CY332" i="1" s="1" a="1"/>
  <c r="CY332" i="1" s="1"/>
  <c r="CZ332" i="1" s="1" a="1"/>
  <c r="CZ332" i="1" s="1"/>
  <c r="DA332" i="1" s="1" a="1"/>
  <c r="DA332" i="1" s="1"/>
  <c r="DB332" i="1" s="1" a="1"/>
  <c r="DB332" i="1" s="1"/>
  <c r="DC332" i="1" s="1" a="1"/>
  <c r="DC332" i="1" s="1"/>
  <c r="DD332" i="1" s="1" a="1"/>
  <c r="DD332" i="1" s="1"/>
  <c r="C332" i="7"/>
  <c r="I87" i="1" a="1"/>
  <c r="I87" i="1" s="1"/>
  <c r="J87" i="1" s="1" a="1"/>
  <c r="J87" i="1" s="1"/>
  <c r="K87" i="1" s="1" a="1"/>
  <c r="K87" i="1" s="1"/>
  <c r="L87" i="1" s="1" a="1"/>
  <c r="L87" i="1" s="1"/>
  <c r="M87" i="1" s="1" a="1"/>
  <c r="M87" i="1" s="1"/>
  <c r="N87" i="1" s="1" a="1"/>
  <c r="N87" i="1" s="1"/>
  <c r="O87" i="1" s="1" a="1"/>
  <c r="O87" i="1" s="1"/>
  <c r="P87" i="1" s="1" a="1"/>
  <c r="P87" i="1" s="1"/>
  <c r="Q87" i="1" s="1" a="1"/>
  <c r="Q87" i="1" s="1"/>
  <c r="R87" i="1" s="1" a="1"/>
  <c r="R87" i="1" s="1"/>
  <c r="S87" i="1" s="1" a="1"/>
  <c r="S87" i="1" s="1"/>
  <c r="T87" i="1" s="1" a="1"/>
  <c r="T87" i="1" s="1"/>
  <c r="U87" i="1" s="1" a="1"/>
  <c r="U87" i="1" s="1"/>
  <c r="V87" i="1" s="1" a="1"/>
  <c r="V87" i="1" s="1"/>
  <c r="W87" i="1" s="1" a="1"/>
  <c r="W87" i="1" s="1"/>
  <c r="X87" i="1" s="1" a="1"/>
  <c r="X87" i="1" s="1"/>
  <c r="Y87" i="1" s="1" a="1"/>
  <c r="Y87" i="1" s="1"/>
  <c r="Z87" i="1" s="1" a="1"/>
  <c r="Z87" i="1" s="1"/>
  <c r="AA87" i="1" s="1" a="1"/>
  <c r="AA87" i="1" s="1"/>
  <c r="AB87" i="1" s="1" a="1"/>
  <c r="AB87" i="1" s="1"/>
  <c r="AC87" i="1" s="1" a="1"/>
  <c r="AC87" i="1" s="1"/>
  <c r="AD87" i="1" s="1" a="1"/>
  <c r="AD87" i="1" s="1"/>
  <c r="AE87" i="1" s="1" a="1"/>
  <c r="AE87" i="1" s="1"/>
  <c r="AF87" i="1" s="1" a="1"/>
  <c r="AF87" i="1" s="1"/>
  <c r="AG87" i="1" s="1" a="1"/>
  <c r="AG87" i="1" s="1"/>
  <c r="AH87" i="1" s="1" a="1"/>
  <c r="AH87" i="1" s="1"/>
  <c r="AI87" i="1" s="1" a="1"/>
  <c r="AI87" i="1" s="1"/>
  <c r="AJ87" i="1" s="1" a="1"/>
  <c r="AJ87" i="1" s="1"/>
  <c r="AK87" i="1" s="1" a="1"/>
  <c r="AK87" i="1" s="1"/>
  <c r="AL87" i="1" s="1" a="1"/>
  <c r="AL87" i="1" s="1"/>
  <c r="AM87" i="1" s="1" a="1"/>
  <c r="AM87" i="1" s="1"/>
  <c r="AN87" i="1" s="1" a="1"/>
  <c r="AN87" i="1" s="1"/>
  <c r="AO87" i="1" s="1" a="1"/>
  <c r="AO87" i="1" s="1"/>
  <c r="AP87" i="1" s="1" a="1"/>
  <c r="AP87" i="1" s="1"/>
  <c r="AQ87" i="1" s="1" a="1"/>
  <c r="AQ87" i="1" s="1"/>
  <c r="AR87" i="1" s="1" a="1"/>
  <c r="AR87" i="1" s="1"/>
  <c r="AS87" i="1" s="1" a="1"/>
  <c r="AS87" i="1" s="1"/>
  <c r="AT87" i="1" s="1" a="1"/>
  <c r="AT87" i="1" s="1"/>
  <c r="AU87" i="1" s="1" a="1"/>
  <c r="AU87" i="1" s="1"/>
  <c r="AV87" i="1" s="1" a="1"/>
  <c r="AV87" i="1" s="1"/>
  <c r="AW87" i="1" s="1" a="1"/>
  <c r="AW87" i="1" s="1"/>
  <c r="AX87" i="1" s="1" a="1"/>
  <c r="AX87" i="1" s="1"/>
  <c r="AY87" i="1" s="1" a="1"/>
  <c r="AY87" i="1" s="1"/>
  <c r="AZ87" i="1" s="1" a="1"/>
  <c r="AZ87" i="1" s="1"/>
  <c r="BA87" i="1" s="1" a="1"/>
  <c r="BA87" i="1" s="1"/>
  <c r="BB87" i="1" s="1" a="1"/>
  <c r="BB87" i="1" s="1"/>
  <c r="BC87" i="1" s="1" a="1"/>
  <c r="BC87" i="1" s="1"/>
  <c r="BD87" i="1" s="1" a="1"/>
  <c r="BD87" i="1" s="1"/>
  <c r="BE87" i="1" s="1" a="1"/>
  <c r="BE87" i="1" s="1"/>
  <c r="BF87" i="1" s="1" a="1"/>
  <c r="BF87" i="1" s="1"/>
  <c r="BG87" i="1" s="1" a="1"/>
  <c r="BG87" i="1" s="1"/>
  <c r="BH87" i="1" s="1" a="1"/>
  <c r="BH87" i="1" s="1"/>
  <c r="BI87" i="1" s="1" a="1"/>
  <c r="BI87" i="1" s="1"/>
  <c r="BJ87" i="1" s="1" a="1"/>
  <c r="BJ87" i="1" s="1"/>
  <c r="BK87" i="1" s="1" a="1"/>
  <c r="BK87" i="1" s="1"/>
  <c r="BL87" i="1" s="1" a="1"/>
  <c r="BL87" i="1" s="1"/>
  <c r="BM87" i="1" s="1" a="1"/>
  <c r="BM87" i="1" s="1"/>
  <c r="BN87" i="1" s="1" a="1"/>
  <c r="BN87" i="1" s="1"/>
  <c r="BO87" i="1" s="1" a="1"/>
  <c r="BO87" i="1" s="1"/>
  <c r="BP87" i="1" s="1" a="1"/>
  <c r="BP87" i="1" s="1"/>
  <c r="BQ87" i="1" s="1" a="1"/>
  <c r="BQ87" i="1" s="1"/>
  <c r="BR87" i="1" s="1" a="1"/>
  <c r="BR87" i="1" s="1"/>
  <c r="BS87" i="1" s="1" a="1"/>
  <c r="BS87" i="1" s="1"/>
  <c r="BT87" i="1" s="1" a="1"/>
  <c r="BT87" i="1" s="1"/>
  <c r="BU87" i="1" s="1" a="1"/>
  <c r="BU87" i="1" s="1"/>
  <c r="BV87" i="1" s="1" a="1"/>
  <c r="BV87" i="1" s="1"/>
  <c r="BW87" i="1" s="1" a="1"/>
  <c r="BW87" i="1" s="1"/>
  <c r="BX87" i="1" s="1" a="1"/>
  <c r="BX87" i="1" s="1"/>
  <c r="BY87" i="1" s="1" a="1"/>
  <c r="BY87" i="1" s="1"/>
  <c r="BZ87" i="1" s="1" a="1"/>
  <c r="BZ87" i="1" s="1"/>
  <c r="CA87" i="1" s="1" a="1"/>
  <c r="CA87" i="1" s="1"/>
  <c r="CB87" i="1" s="1" a="1"/>
  <c r="CB87" i="1" s="1"/>
  <c r="CC87" i="1" s="1" a="1"/>
  <c r="CC87" i="1" s="1"/>
  <c r="CD87" i="1" s="1" a="1"/>
  <c r="CD87" i="1" s="1"/>
  <c r="CE87" i="1" s="1" a="1"/>
  <c r="CE87" i="1" s="1"/>
  <c r="CF87" i="1" s="1" a="1"/>
  <c r="CF87" i="1" s="1"/>
  <c r="CG87" i="1" s="1" a="1"/>
  <c r="CG87" i="1" s="1"/>
  <c r="CH87" i="1" s="1" a="1"/>
  <c r="CH87" i="1" s="1"/>
  <c r="CI87" i="1" s="1" a="1"/>
  <c r="CI87" i="1" s="1"/>
  <c r="CJ87" i="1" s="1" a="1"/>
  <c r="CJ87" i="1" s="1"/>
  <c r="CK87" i="1" s="1" a="1"/>
  <c r="CK87" i="1" s="1"/>
  <c r="CL87" i="1" s="1" a="1"/>
  <c r="CL87" i="1" s="1"/>
  <c r="CM87" i="1" s="1" a="1"/>
  <c r="CM87" i="1" s="1"/>
  <c r="CN87" i="1" s="1" a="1"/>
  <c r="CN87" i="1" s="1"/>
  <c r="CO87" i="1" s="1" a="1"/>
  <c r="CO87" i="1" s="1"/>
  <c r="CP87" i="1" s="1" a="1"/>
  <c r="CP87" i="1" s="1"/>
  <c r="CQ87" i="1" s="1" a="1"/>
  <c r="CQ87" i="1" s="1"/>
  <c r="CR87" i="1" s="1" a="1"/>
  <c r="CR87" i="1" s="1"/>
  <c r="CS87" i="1" s="1" a="1"/>
  <c r="CS87" i="1" s="1"/>
  <c r="CT87" i="1" s="1" a="1"/>
  <c r="CT87" i="1" s="1"/>
  <c r="CU87" i="1" s="1" a="1"/>
  <c r="CU87" i="1" s="1"/>
  <c r="CV87" i="1" s="1" a="1"/>
  <c r="CV87" i="1" s="1"/>
  <c r="CW87" i="1" s="1" a="1"/>
  <c r="CW87" i="1" s="1"/>
  <c r="CX87" i="1" s="1" a="1"/>
  <c r="CX87" i="1" s="1"/>
  <c r="CY87" i="1" s="1" a="1"/>
  <c r="CY87" i="1" s="1"/>
  <c r="CZ87" i="1" s="1" a="1"/>
  <c r="CZ87" i="1" s="1"/>
  <c r="DA87" i="1" s="1" a="1"/>
  <c r="DA87" i="1" s="1"/>
  <c r="DB87" i="1" s="1" a="1"/>
  <c r="DB87" i="1" s="1"/>
  <c r="DC87" i="1" s="1" a="1"/>
  <c r="DC87" i="1" s="1"/>
  <c r="DD87" i="1" s="1" a="1"/>
  <c r="DD87" i="1" s="1"/>
  <c r="C87" i="7"/>
  <c r="I193" i="1" a="1"/>
  <c r="I193" i="1" s="1"/>
  <c r="J193" i="1" s="1" a="1"/>
  <c r="J193" i="1" s="1"/>
  <c r="K193" i="1" s="1" a="1"/>
  <c r="K193" i="1" s="1"/>
  <c r="L193" i="1" s="1" a="1"/>
  <c r="L193" i="1" s="1"/>
  <c r="M193" i="1" s="1" a="1"/>
  <c r="M193" i="1" s="1"/>
  <c r="N193" i="1" s="1" a="1"/>
  <c r="N193" i="1" s="1"/>
  <c r="O193" i="1" s="1" a="1"/>
  <c r="O193" i="1" s="1"/>
  <c r="P193" i="1" s="1" a="1"/>
  <c r="P193" i="1" s="1"/>
  <c r="Q193" i="1" s="1" a="1"/>
  <c r="Q193" i="1" s="1"/>
  <c r="R193" i="1" s="1" a="1"/>
  <c r="R193" i="1" s="1"/>
  <c r="S193" i="1" s="1" a="1"/>
  <c r="S193" i="1" s="1"/>
  <c r="T193" i="1" s="1" a="1"/>
  <c r="T193" i="1" s="1"/>
  <c r="U193" i="1" s="1" a="1"/>
  <c r="U193" i="1" s="1"/>
  <c r="V193" i="1" s="1" a="1"/>
  <c r="V193" i="1" s="1"/>
  <c r="W193" i="1" s="1" a="1"/>
  <c r="W193" i="1" s="1"/>
  <c r="X193" i="1" s="1" a="1"/>
  <c r="X193" i="1" s="1"/>
  <c r="Y193" i="1" s="1" a="1"/>
  <c r="Y193" i="1" s="1"/>
  <c r="Z193" i="1" s="1" a="1"/>
  <c r="Z193" i="1" s="1"/>
  <c r="AA193" i="1" s="1" a="1"/>
  <c r="AA193" i="1" s="1"/>
  <c r="AB193" i="1" s="1" a="1"/>
  <c r="AB193" i="1" s="1"/>
  <c r="AC193" i="1" s="1" a="1"/>
  <c r="AC193" i="1" s="1"/>
  <c r="AD193" i="1" s="1" a="1"/>
  <c r="AD193" i="1" s="1"/>
  <c r="AE193" i="1" s="1" a="1"/>
  <c r="AE193" i="1" s="1"/>
  <c r="AF193" i="1" s="1" a="1"/>
  <c r="AF193" i="1" s="1"/>
  <c r="AG193" i="1" s="1" a="1"/>
  <c r="AG193" i="1" s="1"/>
  <c r="AH193" i="1" s="1" a="1"/>
  <c r="AH193" i="1" s="1"/>
  <c r="AI193" i="1" s="1" a="1"/>
  <c r="AI193" i="1" s="1"/>
  <c r="AJ193" i="1" s="1" a="1"/>
  <c r="AJ193" i="1" s="1"/>
  <c r="AK193" i="1" s="1" a="1"/>
  <c r="AK193" i="1" s="1"/>
  <c r="AL193" i="1" s="1" a="1"/>
  <c r="AL193" i="1" s="1"/>
  <c r="AM193" i="1" s="1" a="1"/>
  <c r="AM193" i="1" s="1"/>
  <c r="AN193" i="1" s="1" a="1"/>
  <c r="AN193" i="1" s="1"/>
  <c r="AO193" i="1" s="1" a="1"/>
  <c r="AO193" i="1" s="1"/>
  <c r="AP193" i="1" s="1" a="1"/>
  <c r="AP193" i="1" s="1"/>
  <c r="AQ193" i="1" s="1" a="1"/>
  <c r="AQ193" i="1" s="1"/>
  <c r="AR193" i="1" s="1" a="1"/>
  <c r="AR193" i="1" s="1"/>
  <c r="AS193" i="1" s="1" a="1"/>
  <c r="AS193" i="1" s="1"/>
  <c r="AT193" i="1" s="1" a="1"/>
  <c r="AT193" i="1" s="1"/>
  <c r="AU193" i="1" s="1" a="1"/>
  <c r="AU193" i="1" s="1"/>
  <c r="AV193" i="1" s="1" a="1"/>
  <c r="AV193" i="1" s="1"/>
  <c r="AW193" i="1" s="1" a="1"/>
  <c r="AW193" i="1" s="1"/>
  <c r="AX193" i="1" s="1" a="1"/>
  <c r="AX193" i="1" s="1"/>
  <c r="AY193" i="1" s="1" a="1"/>
  <c r="AY193" i="1" s="1"/>
  <c r="AZ193" i="1" s="1" a="1"/>
  <c r="AZ193" i="1" s="1"/>
  <c r="BA193" i="1" s="1" a="1"/>
  <c r="BA193" i="1" s="1"/>
  <c r="BB193" i="1" s="1" a="1"/>
  <c r="BB193" i="1" s="1"/>
  <c r="BC193" i="1" s="1" a="1"/>
  <c r="BC193" i="1" s="1"/>
  <c r="BD193" i="1" s="1" a="1"/>
  <c r="BD193" i="1" s="1"/>
  <c r="BE193" i="1" s="1" a="1"/>
  <c r="BE193" i="1" s="1"/>
  <c r="BF193" i="1" s="1" a="1"/>
  <c r="BF193" i="1" s="1"/>
  <c r="BG193" i="1" s="1" a="1"/>
  <c r="BG193" i="1" s="1"/>
  <c r="BH193" i="1" s="1" a="1"/>
  <c r="BH193" i="1" s="1"/>
  <c r="BI193" i="1" s="1" a="1"/>
  <c r="BI193" i="1" s="1"/>
  <c r="BJ193" i="1" s="1" a="1"/>
  <c r="BJ193" i="1" s="1"/>
  <c r="BK193" i="1" s="1" a="1"/>
  <c r="BK193" i="1" s="1"/>
  <c r="BL193" i="1" s="1" a="1"/>
  <c r="BL193" i="1" s="1"/>
  <c r="BM193" i="1" s="1" a="1"/>
  <c r="BM193" i="1" s="1"/>
  <c r="BN193" i="1" s="1" a="1"/>
  <c r="BN193" i="1" s="1"/>
  <c r="BO193" i="1" s="1" a="1"/>
  <c r="BO193" i="1" s="1"/>
  <c r="BP193" i="1" s="1" a="1"/>
  <c r="BP193" i="1" s="1"/>
  <c r="BQ193" i="1" s="1" a="1"/>
  <c r="BQ193" i="1" s="1"/>
  <c r="BR193" i="1" s="1" a="1"/>
  <c r="BR193" i="1" s="1"/>
  <c r="BS193" i="1" s="1" a="1"/>
  <c r="BS193" i="1" s="1"/>
  <c r="BT193" i="1" s="1" a="1"/>
  <c r="BT193" i="1" s="1"/>
  <c r="BU193" i="1" s="1" a="1"/>
  <c r="BU193" i="1" s="1"/>
  <c r="BV193" i="1" s="1" a="1"/>
  <c r="BV193" i="1" s="1"/>
  <c r="BW193" i="1" s="1" a="1"/>
  <c r="BW193" i="1" s="1"/>
  <c r="BX193" i="1" s="1" a="1"/>
  <c r="BX193" i="1" s="1"/>
  <c r="BY193" i="1" s="1" a="1"/>
  <c r="BY193" i="1" s="1"/>
  <c r="BZ193" i="1" s="1" a="1"/>
  <c r="BZ193" i="1" s="1"/>
  <c r="CA193" i="1" s="1" a="1"/>
  <c r="CA193" i="1" s="1"/>
  <c r="CB193" i="1" s="1" a="1"/>
  <c r="CB193" i="1" s="1"/>
  <c r="CC193" i="1" s="1" a="1"/>
  <c r="CC193" i="1" s="1"/>
  <c r="CD193" i="1" s="1" a="1"/>
  <c r="CD193" i="1" s="1"/>
  <c r="CE193" i="1" s="1" a="1"/>
  <c r="CE193" i="1" s="1"/>
  <c r="CF193" i="1" s="1" a="1"/>
  <c r="CF193" i="1" s="1"/>
  <c r="CG193" i="1" s="1" a="1"/>
  <c r="CG193" i="1" s="1"/>
  <c r="CH193" i="1" s="1" a="1"/>
  <c r="CH193" i="1" s="1"/>
  <c r="CI193" i="1" s="1" a="1"/>
  <c r="CI193" i="1" s="1"/>
  <c r="CJ193" i="1" s="1" a="1"/>
  <c r="CJ193" i="1" s="1"/>
  <c r="CK193" i="1" s="1" a="1"/>
  <c r="CK193" i="1" s="1"/>
  <c r="CL193" i="1" s="1" a="1"/>
  <c r="CL193" i="1" s="1"/>
  <c r="CM193" i="1" s="1" a="1"/>
  <c r="CM193" i="1" s="1"/>
  <c r="CN193" i="1" s="1" a="1"/>
  <c r="CN193" i="1" s="1"/>
  <c r="CO193" i="1" s="1" a="1"/>
  <c r="CO193" i="1" s="1"/>
  <c r="CP193" i="1" s="1" a="1"/>
  <c r="CP193" i="1" s="1"/>
  <c r="CQ193" i="1" s="1" a="1"/>
  <c r="CQ193" i="1" s="1"/>
  <c r="CR193" i="1" s="1" a="1"/>
  <c r="CR193" i="1" s="1"/>
  <c r="CS193" i="1" s="1" a="1"/>
  <c r="CS193" i="1" s="1"/>
  <c r="CT193" i="1" s="1" a="1"/>
  <c r="CT193" i="1" s="1"/>
  <c r="CU193" i="1" s="1" a="1"/>
  <c r="CU193" i="1" s="1"/>
  <c r="CV193" i="1" s="1" a="1"/>
  <c r="CV193" i="1" s="1"/>
  <c r="CW193" i="1" s="1" a="1"/>
  <c r="CW193" i="1" s="1"/>
  <c r="CX193" i="1" s="1" a="1"/>
  <c r="CX193" i="1" s="1"/>
  <c r="CY193" i="1" s="1" a="1"/>
  <c r="CY193" i="1" s="1"/>
  <c r="CZ193" i="1" s="1" a="1"/>
  <c r="CZ193" i="1" s="1"/>
  <c r="DA193" i="1" s="1" a="1"/>
  <c r="DA193" i="1" s="1"/>
  <c r="DB193" i="1" s="1" a="1"/>
  <c r="DB193" i="1" s="1"/>
  <c r="DC193" i="1" s="1" a="1"/>
  <c r="DC193" i="1" s="1"/>
  <c r="DD193" i="1" s="1" a="1"/>
  <c r="DD193" i="1" s="1"/>
  <c r="C193" i="7"/>
  <c r="I362" i="1" a="1"/>
  <c r="I362" i="1" s="1"/>
  <c r="J362" i="1" s="1" a="1"/>
  <c r="J362" i="1" s="1"/>
  <c r="K362" i="1" s="1" a="1"/>
  <c r="K362" i="1" s="1"/>
  <c r="L362" i="1" s="1" a="1"/>
  <c r="L362" i="1" s="1"/>
  <c r="M362" i="1" s="1" a="1"/>
  <c r="M362" i="1" s="1"/>
  <c r="N362" i="1" s="1" a="1"/>
  <c r="N362" i="1" s="1"/>
  <c r="O362" i="1" s="1" a="1"/>
  <c r="O362" i="1" s="1"/>
  <c r="P362" i="1" s="1" a="1"/>
  <c r="P362" i="1" s="1"/>
  <c r="Q362" i="1" s="1" a="1"/>
  <c r="Q362" i="1" s="1"/>
  <c r="R362" i="1" s="1" a="1"/>
  <c r="R362" i="1" s="1"/>
  <c r="S362" i="1" s="1" a="1"/>
  <c r="S362" i="1" s="1"/>
  <c r="T362" i="1" s="1" a="1"/>
  <c r="T362" i="1" s="1"/>
  <c r="U362" i="1" s="1" a="1"/>
  <c r="U362" i="1" s="1"/>
  <c r="V362" i="1" s="1" a="1"/>
  <c r="V362" i="1" s="1"/>
  <c r="W362" i="1" s="1" a="1"/>
  <c r="W362" i="1" s="1"/>
  <c r="X362" i="1" s="1" a="1"/>
  <c r="X362" i="1" s="1"/>
  <c r="Y362" i="1" s="1" a="1"/>
  <c r="Y362" i="1" s="1"/>
  <c r="Z362" i="1" s="1" a="1"/>
  <c r="Z362" i="1" s="1"/>
  <c r="AA362" i="1" s="1" a="1"/>
  <c r="AA362" i="1" s="1"/>
  <c r="AB362" i="1" s="1" a="1"/>
  <c r="AB362" i="1" s="1"/>
  <c r="AC362" i="1" s="1" a="1"/>
  <c r="AC362" i="1" s="1"/>
  <c r="AD362" i="1" s="1" a="1"/>
  <c r="AD362" i="1" s="1"/>
  <c r="AE362" i="1" s="1" a="1"/>
  <c r="AE362" i="1" s="1"/>
  <c r="AF362" i="1" s="1" a="1"/>
  <c r="AF362" i="1" s="1"/>
  <c r="AG362" i="1" s="1" a="1"/>
  <c r="AG362" i="1" s="1"/>
  <c r="AH362" i="1" s="1" a="1"/>
  <c r="AH362" i="1" s="1"/>
  <c r="AI362" i="1" s="1" a="1"/>
  <c r="AI362" i="1" s="1"/>
  <c r="AJ362" i="1" s="1" a="1"/>
  <c r="AJ362" i="1" s="1"/>
  <c r="AK362" i="1" s="1" a="1"/>
  <c r="AK362" i="1" s="1"/>
  <c r="AL362" i="1" s="1" a="1"/>
  <c r="AL362" i="1" s="1"/>
  <c r="AM362" i="1" s="1" a="1"/>
  <c r="AM362" i="1" s="1"/>
  <c r="AN362" i="1" s="1" a="1"/>
  <c r="AN362" i="1" s="1"/>
  <c r="AO362" i="1" s="1" a="1"/>
  <c r="AO362" i="1" s="1"/>
  <c r="AP362" i="1" s="1" a="1"/>
  <c r="AP362" i="1" s="1"/>
  <c r="AQ362" i="1" s="1" a="1"/>
  <c r="AQ362" i="1" s="1"/>
  <c r="AR362" i="1" s="1" a="1"/>
  <c r="AR362" i="1" s="1"/>
  <c r="AS362" i="1" s="1" a="1"/>
  <c r="AS362" i="1" s="1"/>
  <c r="AT362" i="1" s="1" a="1"/>
  <c r="AT362" i="1" s="1"/>
  <c r="AU362" i="1" s="1" a="1"/>
  <c r="AU362" i="1" s="1"/>
  <c r="AV362" i="1" s="1" a="1"/>
  <c r="AV362" i="1" s="1"/>
  <c r="AW362" i="1" s="1" a="1"/>
  <c r="AW362" i="1" s="1"/>
  <c r="AX362" i="1" s="1" a="1"/>
  <c r="AX362" i="1" s="1"/>
  <c r="AY362" i="1" s="1" a="1"/>
  <c r="AY362" i="1" s="1"/>
  <c r="AZ362" i="1" s="1" a="1"/>
  <c r="AZ362" i="1" s="1"/>
  <c r="BA362" i="1" s="1" a="1"/>
  <c r="BA362" i="1" s="1"/>
  <c r="BB362" i="1" s="1" a="1"/>
  <c r="BB362" i="1" s="1"/>
  <c r="BC362" i="1" s="1" a="1"/>
  <c r="BC362" i="1" s="1"/>
  <c r="BD362" i="1" s="1" a="1"/>
  <c r="BD362" i="1" s="1"/>
  <c r="BE362" i="1" s="1" a="1"/>
  <c r="BE362" i="1" s="1"/>
  <c r="BF362" i="1" s="1" a="1"/>
  <c r="BF362" i="1" s="1"/>
  <c r="BG362" i="1" s="1" a="1"/>
  <c r="BG362" i="1" s="1"/>
  <c r="BH362" i="1" s="1" a="1"/>
  <c r="BH362" i="1" s="1"/>
  <c r="BI362" i="1" s="1" a="1"/>
  <c r="BI362" i="1" s="1"/>
  <c r="BJ362" i="1" s="1" a="1"/>
  <c r="BJ362" i="1" s="1"/>
  <c r="BK362" i="1" s="1" a="1"/>
  <c r="BK362" i="1" s="1"/>
  <c r="BL362" i="1" s="1" a="1"/>
  <c r="BL362" i="1" s="1"/>
  <c r="BM362" i="1" s="1" a="1"/>
  <c r="BM362" i="1" s="1"/>
  <c r="BN362" i="1" s="1" a="1"/>
  <c r="BN362" i="1" s="1"/>
  <c r="BO362" i="1" s="1" a="1"/>
  <c r="BO362" i="1" s="1"/>
  <c r="BP362" i="1" s="1" a="1"/>
  <c r="BP362" i="1" s="1"/>
  <c r="BQ362" i="1" s="1" a="1"/>
  <c r="BQ362" i="1" s="1"/>
  <c r="BR362" i="1" s="1" a="1"/>
  <c r="BR362" i="1" s="1"/>
  <c r="BS362" i="1" s="1" a="1"/>
  <c r="BS362" i="1" s="1"/>
  <c r="BT362" i="1" s="1" a="1"/>
  <c r="BT362" i="1" s="1"/>
  <c r="BU362" i="1" s="1" a="1"/>
  <c r="BU362" i="1" s="1"/>
  <c r="BV362" i="1" s="1" a="1"/>
  <c r="BV362" i="1" s="1"/>
  <c r="BW362" i="1" s="1" a="1"/>
  <c r="BW362" i="1" s="1"/>
  <c r="BX362" i="1" s="1" a="1"/>
  <c r="BX362" i="1" s="1"/>
  <c r="BY362" i="1" s="1" a="1"/>
  <c r="BY362" i="1" s="1"/>
  <c r="BZ362" i="1" s="1" a="1"/>
  <c r="BZ362" i="1" s="1"/>
  <c r="CA362" i="1" s="1" a="1"/>
  <c r="CA362" i="1" s="1"/>
  <c r="CB362" i="1" s="1" a="1"/>
  <c r="CB362" i="1" s="1"/>
  <c r="CC362" i="1" s="1" a="1"/>
  <c r="CC362" i="1" s="1"/>
  <c r="CD362" i="1" s="1" a="1"/>
  <c r="CD362" i="1" s="1"/>
  <c r="CE362" i="1" s="1" a="1"/>
  <c r="CE362" i="1" s="1"/>
  <c r="CF362" i="1" s="1" a="1"/>
  <c r="CF362" i="1" s="1"/>
  <c r="CG362" i="1" s="1" a="1"/>
  <c r="CG362" i="1" s="1"/>
  <c r="CH362" i="1" s="1" a="1"/>
  <c r="CH362" i="1" s="1"/>
  <c r="CI362" i="1" s="1" a="1"/>
  <c r="CI362" i="1" s="1"/>
  <c r="CJ362" i="1" s="1" a="1"/>
  <c r="CJ362" i="1" s="1"/>
  <c r="CK362" i="1" s="1" a="1"/>
  <c r="CK362" i="1" s="1"/>
  <c r="CL362" i="1" s="1" a="1"/>
  <c r="CL362" i="1" s="1"/>
  <c r="CM362" i="1" s="1" a="1"/>
  <c r="CM362" i="1" s="1"/>
  <c r="CN362" i="1" s="1" a="1"/>
  <c r="CN362" i="1" s="1"/>
  <c r="CO362" i="1" s="1" a="1"/>
  <c r="CO362" i="1" s="1"/>
  <c r="CP362" i="1" s="1" a="1"/>
  <c r="CP362" i="1" s="1"/>
  <c r="CQ362" i="1" s="1" a="1"/>
  <c r="CQ362" i="1" s="1"/>
  <c r="CR362" i="1" s="1" a="1"/>
  <c r="CR362" i="1" s="1"/>
  <c r="CS362" i="1" s="1" a="1"/>
  <c r="CS362" i="1" s="1"/>
  <c r="CT362" i="1" s="1" a="1"/>
  <c r="CT362" i="1" s="1"/>
  <c r="CU362" i="1" s="1" a="1"/>
  <c r="CU362" i="1" s="1"/>
  <c r="CV362" i="1" s="1" a="1"/>
  <c r="CV362" i="1" s="1"/>
  <c r="CW362" i="1" s="1" a="1"/>
  <c r="CW362" i="1" s="1"/>
  <c r="CX362" i="1" s="1" a="1"/>
  <c r="CX362" i="1" s="1"/>
  <c r="CY362" i="1" s="1" a="1"/>
  <c r="CY362" i="1" s="1"/>
  <c r="CZ362" i="1" s="1" a="1"/>
  <c r="CZ362" i="1" s="1"/>
  <c r="DA362" i="1" s="1" a="1"/>
  <c r="DA362" i="1" s="1"/>
  <c r="DB362" i="1" s="1" a="1"/>
  <c r="DB362" i="1" s="1"/>
  <c r="DC362" i="1" s="1" a="1"/>
  <c r="DC362" i="1" s="1"/>
  <c r="DD362" i="1" s="1" a="1"/>
  <c r="DD362" i="1" s="1"/>
  <c r="C362" i="7"/>
  <c r="I329" i="1" a="1"/>
  <c r="I329" i="1" s="1"/>
  <c r="J329" i="1" s="1" a="1"/>
  <c r="J329" i="1" s="1"/>
  <c r="K329" i="1" s="1" a="1"/>
  <c r="K329" i="1" s="1"/>
  <c r="L329" i="1" s="1" a="1"/>
  <c r="L329" i="1" s="1"/>
  <c r="M329" i="1" s="1" a="1"/>
  <c r="M329" i="1" s="1"/>
  <c r="N329" i="1" s="1" a="1"/>
  <c r="N329" i="1" s="1"/>
  <c r="O329" i="1" s="1" a="1"/>
  <c r="O329" i="1" s="1"/>
  <c r="P329" i="1" s="1" a="1"/>
  <c r="P329" i="1" s="1"/>
  <c r="Q329" i="1" s="1" a="1"/>
  <c r="Q329" i="1" s="1"/>
  <c r="R329" i="1" s="1" a="1"/>
  <c r="R329" i="1" s="1"/>
  <c r="S329" i="1" s="1" a="1"/>
  <c r="S329" i="1" s="1"/>
  <c r="T329" i="1" s="1" a="1"/>
  <c r="T329" i="1" s="1"/>
  <c r="U329" i="1" s="1" a="1"/>
  <c r="U329" i="1" s="1"/>
  <c r="V329" i="1" s="1" a="1"/>
  <c r="V329" i="1" s="1"/>
  <c r="W329" i="1" s="1" a="1"/>
  <c r="W329" i="1" s="1"/>
  <c r="X329" i="1" s="1" a="1"/>
  <c r="X329" i="1" s="1"/>
  <c r="Y329" i="1" s="1" a="1"/>
  <c r="Y329" i="1" s="1"/>
  <c r="Z329" i="1" s="1" a="1"/>
  <c r="Z329" i="1" s="1"/>
  <c r="AA329" i="1" s="1" a="1"/>
  <c r="AA329" i="1" s="1"/>
  <c r="AB329" i="1" s="1" a="1"/>
  <c r="AB329" i="1" s="1"/>
  <c r="AC329" i="1" s="1" a="1"/>
  <c r="AC329" i="1" s="1"/>
  <c r="AD329" i="1" s="1" a="1"/>
  <c r="AD329" i="1" s="1"/>
  <c r="AE329" i="1" s="1" a="1"/>
  <c r="AE329" i="1" s="1"/>
  <c r="AF329" i="1" s="1" a="1"/>
  <c r="AF329" i="1" s="1"/>
  <c r="AG329" i="1" s="1" a="1"/>
  <c r="AG329" i="1" s="1"/>
  <c r="AH329" i="1" s="1" a="1"/>
  <c r="AH329" i="1" s="1"/>
  <c r="AI329" i="1" s="1" a="1"/>
  <c r="AI329" i="1" s="1"/>
  <c r="AJ329" i="1" s="1" a="1"/>
  <c r="AJ329" i="1" s="1"/>
  <c r="AK329" i="1" s="1" a="1"/>
  <c r="AK329" i="1" s="1"/>
  <c r="AL329" i="1" s="1" a="1"/>
  <c r="AL329" i="1" s="1"/>
  <c r="AM329" i="1" s="1" a="1"/>
  <c r="AM329" i="1" s="1"/>
  <c r="AN329" i="1" s="1" a="1"/>
  <c r="AN329" i="1" s="1"/>
  <c r="AO329" i="1" s="1" a="1"/>
  <c r="AO329" i="1" s="1"/>
  <c r="AP329" i="1" s="1" a="1"/>
  <c r="AP329" i="1" s="1"/>
  <c r="AQ329" i="1" s="1" a="1"/>
  <c r="AQ329" i="1" s="1"/>
  <c r="AR329" i="1" s="1" a="1"/>
  <c r="AR329" i="1" s="1"/>
  <c r="AS329" i="1" s="1" a="1"/>
  <c r="AS329" i="1" s="1"/>
  <c r="AT329" i="1" s="1" a="1"/>
  <c r="AT329" i="1" s="1"/>
  <c r="AU329" i="1" s="1" a="1"/>
  <c r="AU329" i="1" s="1"/>
  <c r="AV329" i="1" s="1" a="1"/>
  <c r="AV329" i="1" s="1"/>
  <c r="AW329" i="1" s="1" a="1"/>
  <c r="AW329" i="1" s="1"/>
  <c r="AX329" i="1" s="1" a="1"/>
  <c r="AX329" i="1" s="1"/>
  <c r="AY329" i="1" s="1" a="1"/>
  <c r="AY329" i="1" s="1"/>
  <c r="AZ329" i="1" s="1" a="1"/>
  <c r="AZ329" i="1" s="1"/>
  <c r="BA329" i="1" s="1" a="1"/>
  <c r="BA329" i="1" s="1"/>
  <c r="BB329" i="1" s="1" a="1"/>
  <c r="BB329" i="1" s="1"/>
  <c r="BC329" i="1" s="1" a="1"/>
  <c r="BC329" i="1" s="1"/>
  <c r="BD329" i="1" s="1" a="1"/>
  <c r="BD329" i="1" s="1"/>
  <c r="BE329" i="1" s="1" a="1"/>
  <c r="BE329" i="1" s="1"/>
  <c r="BF329" i="1" s="1" a="1"/>
  <c r="BF329" i="1" s="1"/>
  <c r="BG329" i="1" s="1" a="1"/>
  <c r="BG329" i="1" s="1"/>
  <c r="BH329" i="1" s="1" a="1"/>
  <c r="BH329" i="1" s="1"/>
  <c r="BI329" i="1" s="1" a="1"/>
  <c r="BI329" i="1" s="1"/>
  <c r="BJ329" i="1" s="1" a="1"/>
  <c r="BJ329" i="1" s="1"/>
  <c r="BK329" i="1" s="1" a="1"/>
  <c r="BK329" i="1" s="1"/>
  <c r="BL329" i="1" s="1" a="1"/>
  <c r="BL329" i="1" s="1"/>
  <c r="BM329" i="1" s="1" a="1"/>
  <c r="BM329" i="1" s="1"/>
  <c r="BN329" i="1" s="1" a="1"/>
  <c r="BN329" i="1" s="1"/>
  <c r="BO329" i="1" s="1" a="1"/>
  <c r="BO329" i="1" s="1"/>
  <c r="BP329" i="1" s="1" a="1"/>
  <c r="BP329" i="1" s="1"/>
  <c r="BQ329" i="1" s="1" a="1"/>
  <c r="BQ329" i="1" s="1"/>
  <c r="BR329" i="1" s="1" a="1"/>
  <c r="BR329" i="1" s="1"/>
  <c r="BS329" i="1" s="1" a="1"/>
  <c r="BS329" i="1" s="1"/>
  <c r="BT329" i="1" s="1" a="1"/>
  <c r="BT329" i="1" s="1"/>
  <c r="BU329" i="1" s="1" a="1"/>
  <c r="BU329" i="1" s="1"/>
  <c r="BV329" i="1" s="1" a="1"/>
  <c r="BV329" i="1" s="1"/>
  <c r="BW329" i="1" s="1" a="1"/>
  <c r="BW329" i="1" s="1"/>
  <c r="BX329" i="1" s="1" a="1"/>
  <c r="BX329" i="1" s="1"/>
  <c r="BY329" i="1" s="1" a="1"/>
  <c r="BY329" i="1" s="1"/>
  <c r="BZ329" i="1" s="1" a="1"/>
  <c r="BZ329" i="1" s="1"/>
  <c r="CA329" i="1" s="1" a="1"/>
  <c r="CA329" i="1" s="1"/>
  <c r="CB329" i="1" s="1" a="1"/>
  <c r="CB329" i="1" s="1"/>
  <c r="CC329" i="1" s="1" a="1"/>
  <c r="CC329" i="1" s="1"/>
  <c r="CD329" i="1" s="1" a="1"/>
  <c r="CD329" i="1" s="1"/>
  <c r="CE329" i="1" s="1" a="1"/>
  <c r="CE329" i="1" s="1"/>
  <c r="CF329" i="1" s="1" a="1"/>
  <c r="CF329" i="1" s="1"/>
  <c r="CG329" i="1" s="1" a="1"/>
  <c r="CG329" i="1" s="1"/>
  <c r="CH329" i="1" s="1" a="1"/>
  <c r="CH329" i="1" s="1"/>
  <c r="CI329" i="1" s="1" a="1"/>
  <c r="CI329" i="1" s="1"/>
  <c r="CJ329" i="1" s="1" a="1"/>
  <c r="CJ329" i="1" s="1"/>
  <c r="CK329" i="1" s="1" a="1"/>
  <c r="CK329" i="1" s="1"/>
  <c r="CL329" i="1" s="1" a="1"/>
  <c r="CL329" i="1" s="1"/>
  <c r="CM329" i="1" s="1" a="1"/>
  <c r="CM329" i="1" s="1"/>
  <c r="CN329" i="1" s="1" a="1"/>
  <c r="CN329" i="1" s="1"/>
  <c r="CO329" i="1" s="1" a="1"/>
  <c r="CO329" i="1" s="1"/>
  <c r="CP329" i="1" s="1" a="1"/>
  <c r="CP329" i="1" s="1"/>
  <c r="CQ329" i="1" s="1" a="1"/>
  <c r="CQ329" i="1" s="1"/>
  <c r="CR329" i="1" s="1" a="1"/>
  <c r="CR329" i="1" s="1"/>
  <c r="CS329" i="1" s="1" a="1"/>
  <c r="CS329" i="1" s="1"/>
  <c r="CT329" i="1" s="1" a="1"/>
  <c r="CT329" i="1" s="1"/>
  <c r="CU329" i="1" s="1" a="1"/>
  <c r="CU329" i="1" s="1"/>
  <c r="CV329" i="1" s="1" a="1"/>
  <c r="CV329" i="1" s="1"/>
  <c r="CW329" i="1" s="1" a="1"/>
  <c r="CW329" i="1" s="1"/>
  <c r="CX329" i="1" s="1" a="1"/>
  <c r="CX329" i="1" s="1"/>
  <c r="CY329" i="1" s="1" a="1"/>
  <c r="CY329" i="1" s="1"/>
  <c r="CZ329" i="1" s="1" a="1"/>
  <c r="CZ329" i="1" s="1"/>
  <c r="DA329" i="1" s="1" a="1"/>
  <c r="DA329" i="1" s="1"/>
  <c r="DB329" i="1" s="1" a="1"/>
  <c r="DB329" i="1" s="1"/>
  <c r="DC329" i="1" s="1" a="1"/>
  <c r="DC329" i="1" s="1"/>
  <c r="DD329" i="1" s="1" a="1"/>
  <c r="DD329" i="1" s="1"/>
  <c r="C329" i="7"/>
  <c r="I127" i="1" a="1"/>
  <c r="I127" i="1" s="1"/>
  <c r="J127" i="1" s="1" a="1"/>
  <c r="J127" i="1" s="1"/>
  <c r="K127" i="1" s="1" a="1"/>
  <c r="K127" i="1" s="1"/>
  <c r="L127" i="1" s="1" a="1"/>
  <c r="L127" i="1" s="1"/>
  <c r="M127" i="1" s="1" a="1"/>
  <c r="M127" i="1" s="1"/>
  <c r="N127" i="1" s="1" a="1"/>
  <c r="N127" i="1" s="1"/>
  <c r="O127" i="1" s="1" a="1"/>
  <c r="O127" i="1" s="1"/>
  <c r="P127" i="1" s="1" a="1"/>
  <c r="P127" i="1" s="1"/>
  <c r="Q127" i="1" s="1" a="1"/>
  <c r="Q127" i="1" s="1"/>
  <c r="R127" i="1" s="1" a="1"/>
  <c r="R127" i="1" s="1"/>
  <c r="S127" i="1" s="1" a="1"/>
  <c r="S127" i="1" s="1"/>
  <c r="T127" i="1" s="1" a="1"/>
  <c r="T127" i="1" s="1"/>
  <c r="U127" i="1" s="1" a="1"/>
  <c r="U127" i="1" s="1"/>
  <c r="V127" i="1" s="1" a="1"/>
  <c r="V127" i="1" s="1"/>
  <c r="W127" i="1" s="1" a="1"/>
  <c r="W127" i="1" s="1"/>
  <c r="X127" i="1" s="1" a="1"/>
  <c r="X127" i="1" s="1"/>
  <c r="Y127" i="1" s="1" a="1"/>
  <c r="Y127" i="1" s="1"/>
  <c r="Z127" i="1" s="1" a="1"/>
  <c r="Z127" i="1" s="1"/>
  <c r="AA127" i="1" s="1" a="1"/>
  <c r="AA127" i="1" s="1"/>
  <c r="AB127" i="1" s="1" a="1"/>
  <c r="AB127" i="1" s="1"/>
  <c r="AC127" i="1" s="1" a="1"/>
  <c r="AC127" i="1" s="1"/>
  <c r="AD127" i="1" s="1" a="1"/>
  <c r="AD127" i="1" s="1"/>
  <c r="AE127" i="1" s="1" a="1"/>
  <c r="AE127" i="1" s="1"/>
  <c r="AF127" i="1" s="1" a="1"/>
  <c r="AF127" i="1" s="1"/>
  <c r="AG127" i="1" s="1" a="1"/>
  <c r="AG127" i="1" s="1"/>
  <c r="AH127" i="1" s="1" a="1"/>
  <c r="AH127" i="1" s="1"/>
  <c r="AI127" i="1" s="1" a="1"/>
  <c r="AI127" i="1" s="1"/>
  <c r="AJ127" i="1" s="1" a="1"/>
  <c r="AJ127" i="1" s="1"/>
  <c r="AK127" i="1" s="1" a="1"/>
  <c r="AK127" i="1" s="1"/>
  <c r="AL127" i="1" s="1" a="1"/>
  <c r="AL127" i="1" s="1"/>
  <c r="AM127" i="1" s="1" a="1"/>
  <c r="AM127" i="1" s="1"/>
  <c r="AN127" i="1" s="1" a="1"/>
  <c r="AN127" i="1" s="1"/>
  <c r="AO127" i="1" s="1" a="1"/>
  <c r="AO127" i="1" s="1"/>
  <c r="AP127" i="1" s="1" a="1"/>
  <c r="AP127" i="1" s="1"/>
  <c r="AQ127" i="1" s="1" a="1"/>
  <c r="AQ127" i="1" s="1"/>
  <c r="AR127" i="1" s="1" a="1"/>
  <c r="AR127" i="1" s="1"/>
  <c r="AS127" i="1" s="1" a="1"/>
  <c r="AS127" i="1" s="1"/>
  <c r="AT127" i="1" s="1" a="1"/>
  <c r="AT127" i="1" s="1"/>
  <c r="AU127" i="1" s="1" a="1"/>
  <c r="AU127" i="1" s="1"/>
  <c r="AV127" i="1" s="1" a="1"/>
  <c r="AV127" i="1" s="1"/>
  <c r="AW127" i="1" s="1" a="1"/>
  <c r="AW127" i="1" s="1"/>
  <c r="AX127" i="1" s="1" a="1"/>
  <c r="AX127" i="1" s="1"/>
  <c r="AY127" i="1" s="1" a="1"/>
  <c r="AY127" i="1" s="1"/>
  <c r="AZ127" i="1" s="1" a="1"/>
  <c r="AZ127" i="1" s="1"/>
  <c r="BA127" i="1" s="1" a="1"/>
  <c r="BA127" i="1" s="1"/>
  <c r="BB127" i="1" s="1" a="1"/>
  <c r="BB127" i="1" s="1"/>
  <c r="BC127" i="1" s="1" a="1"/>
  <c r="BC127" i="1" s="1"/>
  <c r="BD127" i="1" s="1" a="1"/>
  <c r="BD127" i="1" s="1"/>
  <c r="BE127" i="1" s="1" a="1"/>
  <c r="BE127" i="1" s="1"/>
  <c r="BF127" i="1" s="1" a="1"/>
  <c r="BF127" i="1" s="1"/>
  <c r="BG127" i="1" s="1" a="1"/>
  <c r="BG127" i="1" s="1"/>
  <c r="BH127" i="1" s="1" a="1"/>
  <c r="BH127" i="1" s="1"/>
  <c r="BI127" i="1" s="1" a="1"/>
  <c r="BI127" i="1" s="1"/>
  <c r="BJ127" i="1" s="1" a="1"/>
  <c r="BJ127" i="1" s="1"/>
  <c r="BK127" i="1" s="1" a="1"/>
  <c r="BK127" i="1" s="1"/>
  <c r="BL127" i="1" s="1" a="1"/>
  <c r="BL127" i="1" s="1"/>
  <c r="BM127" i="1" s="1" a="1"/>
  <c r="BM127" i="1" s="1"/>
  <c r="BN127" i="1" s="1" a="1"/>
  <c r="BN127" i="1" s="1"/>
  <c r="BO127" i="1" s="1" a="1"/>
  <c r="BO127" i="1" s="1"/>
  <c r="BP127" i="1" s="1" a="1"/>
  <c r="BP127" i="1" s="1"/>
  <c r="BQ127" i="1" s="1" a="1"/>
  <c r="BQ127" i="1" s="1"/>
  <c r="BR127" i="1" s="1" a="1"/>
  <c r="BR127" i="1" s="1"/>
  <c r="BS127" i="1" s="1" a="1"/>
  <c r="BS127" i="1" s="1"/>
  <c r="BT127" i="1" s="1" a="1"/>
  <c r="BT127" i="1" s="1"/>
  <c r="BU127" i="1" s="1" a="1"/>
  <c r="BU127" i="1" s="1"/>
  <c r="BV127" i="1" s="1" a="1"/>
  <c r="BV127" i="1" s="1"/>
  <c r="BW127" i="1" s="1" a="1"/>
  <c r="BW127" i="1" s="1"/>
  <c r="BX127" i="1" s="1" a="1"/>
  <c r="BX127" i="1" s="1"/>
  <c r="BY127" i="1" s="1" a="1"/>
  <c r="BY127" i="1" s="1"/>
  <c r="BZ127" i="1" s="1" a="1"/>
  <c r="BZ127" i="1" s="1"/>
  <c r="CA127" i="1" s="1" a="1"/>
  <c r="CA127" i="1" s="1"/>
  <c r="CB127" i="1" s="1" a="1"/>
  <c r="CB127" i="1" s="1"/>
  <c r="CC127" i="1" s="1" a="1"/>
  <c r="CC127" i="1" s="1"/>
  <c r="CD127" i="1" s="1" a="1"/>
  <c r="CD127" i="1" s="1"/>
  <c r="CE127" i="1" s="1" a="1"/>
  <c r="CE127" i="1" s="1"/>
  <c r="CF127" i="1" s="1" a="1"/>
  <c r="CF127" i="1" s="1"/>
  <c r="CG127" i="1" s="1" a="1"/>
  <c r="CG127" i="1" s="1"/>
  <c r="CH127" i="1" s="1" a="1"/>
  <c r="CH127" i="1" s="1"/>
  <c r="CI127" i="1" s="1" a="1"/>
  <c r="CI127" i="1" s="1"/>
  <c r="CJ127" i="1" s="1" a="1"/>
  <c r="CJ127" i="1" s="1"/>
  <c r="CK127" i="1" s="1" a="1"/>
  <c r="CK127" i="1" s="1"/>
  <c r="CL127" i="1" s="1" a="1"/>
  <c r="CL127" i="1" s="1"/>
  <c r="CM127" i="1" s="1" a="1"/>
  <c r="CM127" i="1" s="1"/>
  <c r="CN127" i="1" s="1" a="1"/>
  <c r="CN127" i="1" s="1"/>
  <c r="CO127" i="1" s="1" a="1"/>
  <c r="CO127" i="1" s="1"/>
  <c r="CP127" i="1" s="1" a="1"/>
  <c r="CP127" i="1" s="1"/>
  <c r="CQ127" i="1" s="1" a="1"/>
  <c r="CQ127" i="1" s="1"/>
  <c r="CR127" i="1" s="1" a="1"/>
  <c r="CR127" i="1" s="1"/>
  <c r="CS127" i="1" s="1" a="1"/>
  <c r="CS127" i="1" s="1"/>
  <c r="CT127" i="1" s="1" a="1"/>
  <c r="CT127" i="1" s="1"/>
  <c r="CU127" i="1" s="1" a="1"/>
  <c r="CU127" i="1" s="1"/>
  <c r="CV127" i="1" s="1" a="1"/>
  <c r="CV127" i="1" s="1"/>
  <c r="CW127" i="1" s="1" a="1"/>
  <c r="CW127" i="1" s="1"/>
  <c r="CX127" i="1" s="1" a="1"/>
  <c r="CX127" i="1" s="1"/>
  <c r="CY127" i="1" s="1" a="1"/>
  <c r="CY127" i="1" s="1"/>
  <c r="CZ127" i="1" s="1" a="1"/>
  <c r="CZ127" i="1" s="1"/>
  <c r="DA127" i="1" s="1" a="1"/>
  <c r="DA127" i="1" s="1"/>
  <c r="DB127" i="1" s="1" a="1"/>
  <c r="DB127" i="1" s="1"/>
  <c r="DC127" i="1" s="1" a="1"/>
  <c r="DC127" i="1" s="1"/>
  <c r="DD127" i="1" s="1" a="1"/>
  <c r="DD127" i="1" s="1"/>
  <c r="C127" i="7"/>
  <c r="I138" i="1" a="1"/>
  <c r="I138" i="1" s="1"/>
  <c r="J138" i="1" s="1" a="1"/>
  <c r="J138" i="1" s="1"/>
  <c r="K138" i="1" s="1" a="1"/>
  <c r="K138" i="1" s="1"/>
  <c r="L138" i="1" s="1" a="1"/>
  <c r="L138" i="1" s="1"/>
  <c r="M138" i="1" s="1" a="1"/>
  <c r="M138" i="1" s="1"/>
  <c r="N138" i="1" s="1" a="1"/>
  <c r="N138" i="1" s="1"/>
  <c r="O138" i="1" s="1" a="1"/>
  <c r="O138" i="1" s="1"/>
  <c r="P138" i="1" s="1" a="1"/>
  <c r="P138" i="1" s="1"/>
  <c r="Q138" i="1" s="1" a="1"/>
  <c r="Q138" i="1" s="1"/>
  <c r="R138" i="1" s="1" a="1"/>
  <c r="R138" i="1" s="1"/>
  <c r="S138" i="1" s="1" a="1"/>
  <c r="S138" i="1" s="1"/>
  <c r="T138" i="1" s="1" a="1"/>
  <c r="T138" i="1" s="1"/>
  <c r="U138" i="1" s="1" a="1"/>
  <c r="U138" i="1" s="1"/>
  <c r="V138" i="1" s="1" a="1"/>
  <c r="V138" i="1" s="1"/>
  <c r="W138" i="1" s="1" a="1"/>
  <c r="W138" i="1" s="1"/>
  <c r="X138" i="1" s="1" a="1"/>
  <c r="X138" i="1" s="1"/>
  <c r="Y138" i="1" s="1" a="1"/>
  <c r="Y138" i="1" s="1"/>
  <c r="Z138" i="1" s="1" a="1"/>
  <c r="Z138" i="1" s="1"/>
  <c r="AA138" i="1" s="1" a="1"/>
  <c r="AA138" i="1" s="1"/>
  <c r="AB138" i="1" s="1" a="1"/>
  <c r="AB138" i="1" s="1"/>
  <c r="AC138" i="1" s="1" a="1"/>
  <c r="AC138" i="1" s="1"/>
  <c r="AD138" i="1" s="1" a="1"/>
  <c r="AD138" i="1" s="1"/>
  <c r="AE138" i="1" s="1" a="1"/>
  <c r="AE138" i="1" s="1"/>
  <c r="AF138" i="1" s="1" a="1"/>
  <c r="AF138" i="1" s="1"/>
  <c r="AG138" i="1" s="1" a="1"/>
  <c r="AG138" i="1" s="1"/>
  <c r="AH138" i="1" s="1" a="1"/>
  <c r="AH138" i="1" s="1"/>
  <c r="AI138" i="1" s="1" a="1"/>
  <c r="AI138" i="1" s="1"/>
  <c r="AJ138" i="1" s="1" a="1"/>
  <c r="AJ138" i="1" s="1"/>
  <c r="AK138" i="1" s="1" a="1"/>
  <c r="AK138" i="1" s="1"/>
  <c r="AL138" i="1" s="1" a="1"/>
  <c r="AL138" i="1" s="1"/>
  <c r="AM138" i="1" s="1" a="1"/>
  <c r="AM138" i="1" s="1"/>
  <c r="AN138" i="1" s="1" a="1"/>
  <c r="AN138" i="1" s="1"/>
  <c r="AO138" i="1" s="1" a="1"/>
  <c r="AO138" i="1" s="1"/>
  <c r="AP138" i="1" s="1" a="1"/>
  <c r="AP138" i="1" s="1"/>
  <c r="AQ138" i="1" s="1" a="1"/>
  <c r="AQ138" i="1" s="1"/>
  <c r="AR138" i="1" s="1" a="1"/>
  <c r="AR138" i="1" s="1"/>
  <c r="AS138" i="1" s="1" a="1"/>
  <c r="AS138" i="1" s="1"/>
  <c r="AT138" i="1" s="1" a="1"/>
  <c r="AT138" i="1" s="1"/>
  <c r="AU138" i="1" s="1" a="1"/>
  <c r="AU138" i="1" s="1"/>
  <c r="AV138" i="1" s="1" a="1"/>
  <c r="AV138" i="1" s="1"/>
  <c r="AW138" i="1" s="1" a="1"/>
  <c r="AW138" i="1" s="1"/>
  <c r="AX138" i="1" s="1" a="1"/>
  <c r="AX138" i="1" s="1"/>
  <c r="AY138" i="1" s="1" a="1"/>
  <c r="AY138" i="1" s="1"/>
  <c r="AZ138" i="1" s="1" a="1"/>
  <c r="AZ138" i="1" s="1"/>
  <c r="BA138" i="1" s="1" a="1"/>
  <c r="BA138" i="1" s="1"/>
  <c r="BB138" i="1" s="1" a="1"/>
  <c r="BB138" i="1" s="1"/>
  <c r="BC138" i="1" s="1" a="1"/>
  <c r="BC138" i="1" s="1"/>
  <c r="BD138" i="1" s="1" a="1"/>
  <c r="BD138" i="1" s="1"/>
  <c r="BE138" i="1" s="1" a="1"/>
  <c r="BE138" i="1" s="1"/>
  <c r="BF138" i="1" s="1" a="1"/>
  <c r="BF138" i="1" s="1"/>
  <c r="BG138" i="1" s="1" a="1"/>
  <c r="BG138" i="1" s="1"/>
  <c r="BH138" i="1" s="1" a="1"/>
  <c r="BH138" i="1" s="1"/>
  <c r="BI138" i="1" s="1" a="1"/>
  <c r="BI138" i="1" s="1"/>
  <c r="BJ138" i="1" s="1" a="1"/>
  <c r="BJ138" i="1" s="1"/>
  <c r="BK138" i="1" s="1" a="1"/>
  <c r="BK138" i="1" s="1"/>
  <c r="BL138" i="1" s="1" a="1"/>
  <c r="BL138" i="1" s="1"/>
  <c r="BM138" i="1" s="1" a="1"/>
  <c r="BM138" i="1" s="1"/>
  <c r="BN138" i="1" s="1" a="1"/>
  <c r="BN138" i="1" s="1"/>
  <c r="BO138" i="1" s="1" a="1"/>
  <c r="BO138" i="1" s="1"/>
  <c r="BP138" i="1" s="1" a="1"/>
  <c r="BP138" i="1" s="1"/>
  <c r="BQ138" i="1" s="1" a="1"/>
  <c r="BQ138" i="1" s="1"/>
  <c r="BR138" i="1" s="1" a="1"/>
  <c r="BR138" i="1" s="1"/>
  <c r="BS138" i="1" s="1" a="1"/>
  <c r="BS138" i="1" s="1"/>
  <c r="BT138" i="1" s="1" a="1"/>
  <c r="BT138" i="1" s="1"/>
  <c r="BU138" i="1" s="1" a="1"/>
  <c r="BU138" i="1" s="1"/>
  <c r="BV138" i="1" s="1" a="1"/>
  <c r="BV138" i="1" s="1"/>
  <c r="BW138" i="1" s="1" a="1"/>
  <c r="BW138" i="1" s="1"/>
  <c r="BX138" i="1" s="1" a="1"/>
  <c r="BX138" i="1" s="1"/>
  <c r="BY138" i="1" s="1" a="1"/>
  <c r="BY138" i="1" s="1"/>
  <c r="BZ138" i="1" s="1" a="1"/>
  <c r="BZ138" i="1" s="1"/>
  <c r="CA138" i="1" s="1" a="1"/>
  <c r="CA138" i="1" s="1"/>
  <c r="CB138" i="1" s="1" a="1"/>
  <c r="CB138" i="1" s="1"/>
  <c r="CC138" i="1" s="1" a="1"/>
  <c r="CC138" i="1" s="1"/>
  <c r="CD138" i="1" s="1" a="1"/>
  <c r="CD138" i="1" s="1"/>
  <c r="CE138" i="1" s="1" a="1"/>
  <c r="CE138" i="1" s="1"/>
  <c r="CF138" i="1" s="1" a="1"/>
  <c r="CF138" i="1" s="1"/>
  <c r="CG138" i="1" s="1" a="1"/>
  <c r="CG138" i="1" s="1"/>
  <c r="CH138" i="1" s="1" a="1"/>
  <c r="CH138" i="1" s="1"/>
  <c r="CI138" i="1" s="1" a="1"/>
  <c r="CI138" i="1" s="1"/>
  <c r="CJ138" i="1" s="1" a="1"/>
  <c r="CJ138" i="1" s="1"/>
  <c r="CK138" i="1" s="1" a="1"/>
  <c r="CK138" i="1" s="1"/>
  <c r="CL138" i="1" s="1" a="1"/>
  <c r="CL138" i="1" s="1"/>
  <c r="CM138" i="1" s="1" a="1"/>
  <c r="CM138" i="1" s="1"/>
  <c r="CN138" i="1" s="1" a="1"/>
  <c r="CN138" i="1" s="1"/>
  <c r="CO138" i="1" s="1" a="1"/>
  <c r="CO138" i="1" s="1"/>
  <c r="CP138" i="1" s="1" a="1"/>
  <c r="CP138" i="1" s="1"/>
  <c r="CQ138" i="1" s="1" a="1"/>
  <c r="CQ138" i="1" s="1"/>
  <c r="CR138" i="1" s="1" a="1"/>
  <c r="CR138" i="1" s="1"/>
  <c r="CS138" i="1" s="1" a="1"/>
  <c r="CS138" i="1" s="1"/>
  <c r="CT138" i="1" s="1" a="1"/>
  <c r="CT138" i="1" s="1"/>
  <c r="CU138" i="1" s="1" a="1"/>
  <c r="CU138" i="1" s="1"/>
  <c r="CV138" i="1" s="1" a="1"/>
  <c r="CV138" i="1" s="1"/>
  <c r="CW138" i="1" s="1" a="1"/>
  <c r="CW138" i="1" s="1"/>
  <c r="CX138" i="1" s="1" a="1"/>
  <c r="CX138" i="1" s="1"/>
  <c r="CY138" i="1" s="1" a="1"/>
  <c r="CY138" i="1" s="1"/>
  <c r="CZ138" i="1" s="1" a="1"/>
  <c r="CZ138" i="1" s="1"/>
  <c r="DA138" i="1" s="1" a="1"/>
  <c r="DA138" i="1" s="1"/>
  <c r="DB138" i="1" s="1" a="1"/>
  <c r="DB138" i="1" s="1"/>
  <c r="DC138" i="1" s="1" a="1"/>
  <c r="DC138" i="1" s="1"/>
  <c r="DD138" i="1" s="1" a="1"/>
  <c r="DD138" i="1" s="1"/>
  <c r="C138" i="7"/>
  <c r="I105" i="1" a="1"/>
  <c r="I105" i="1" s="1"/>
  <c r="J105" i="1" s="1" a="1"/>
  <c r="J105" i="1" s="1"/>
  <c r="K105" i="1" s="1" a="1"/>
  <c r="K105" i="1" s="1"/>
  <c r="L105" i="1" s="1" a="1"/>
  <c r="L105" i="1" s="1"/>
  <c r="M105" i="1" s="1" a="1"/>
  <c r="M105" i="1" s="1"/>
  <c r="N105" i="1" s="1" a="1"/>
  <c r="N105" i="1" s="1"/>
  <c r="O105" i="1" s="1" a="1"/>
  <c r="O105" i="1" s="1"/>
  <c r="P105" i="1" s="1" a="1"/>
  <c r="P105" i="1" s="1"/>
  <c r="Q105" i="1" s="1" a="1"/>
  <c r="Q105" i="1" s="1"/>
  <c r="R105" i="1" s="1" a="1"/>
  <c r="R105" i="1" s="1"/>
  <c r="S105" i="1" s="1" a="1"/>
  <c r="S105" i="1" s="1"/>
  <c r="T105" i="1" s="1" a="1"/>
  <c r="T105" i="1" s="1"/>
  <c r="U105" i="1" s="1" a="1"/>
  <c r="U105" i="1" s="1"/>
  <c r="V105" i="1" s="1" a="1"/>
  <c r="V105" i="1" s="1"/>
  <c r="W105" i="1" s="1" a="1"/>
  <c r="W105" i="1" s="1"/>
  <c r="X105" i="1" s="1" a="1"/>
  <c r="X105" i="1" s="1"/>
  <c r="Y105" i="1" s="1" a="1"/>
  <c r="Y105" i="1" s="1"/>
  <c r="Z105" i="1" s="1" a="1"/>
  <c r="Z105" i="1" s="1"/>
  <c r="AA105" i="1" s="1" a="1"/>
  <c r="AA105" i="1" s="1"/>
  <c r="AB105" i="1" s="1" a="1"/>
  <c r="AB105" i="1" s="1"/>
  <c r="AC105" i="1" s="1" a="1"/>
  <c r="AC105" i="1" s="1"/>
  <c r="AD105" i="1" s="1" a="1"/>
  <c r="AD105" i="1" s="1"/>
  <c r="AE105" i="1" s="1" a="1"/>
  <c r="AE105" i="1" s="1"/>
  <c r="AF105" i="1" s="1" a="1"/>
  <c r="AF105" i="1" s="1"/>
  <c r="AG105" i="1" s="1" a="1"/>
  <c r="AG105" i="1" s="1"/>
  <c r="AH105" i="1" s="1" a="1"/>
  <c r="AH105" i="1" s="1"/>
  <c r="AI105" i="1" s="1" a="1"/>
  <c r="AI105" i="1" s="1"/>
  <c r="AJ105" i="1" s="1" a="1"/>
  <c r="AJ105" i="1" s="1"/>
  <c r="AK105" i="1" s="1" a="1"/>
  <c r="AK105" i="1" s="1"/>
  <c r="AL105" i="1" s="1" a="1"/>
  <c r="AL105" i="1" s="1"/>
  <c r="AM105" i="1" s="1" a="1"/>
  <c r="AM105" i="1" s="1"/>
  <c r="AN105" i="1" s="1" a="1"/>
  <c r="AN105" i="1" s="1"/>
  <c r="AO105" i="1" s="1" a="1"/>
  <c r="AO105" i="1" s="1"/>
  <c r="AP105" i="1" s="1" a="1"/>
  <c r="AP105" i="1" s="1"/>
  <c r="AQ105" i="1" s="1" a="1"/>
  <c r="AQ105" i="1" s="1"/>
  <c r="AR105" i="1" s="1" a="1"/>
  <c r="AR105" i="1" s="1"/>
  <c r="AS105" i="1" s="1" a="1"/>
  <c r="AS105" i="1" s="1"/>
  <c r="AT105" i="1" s="1" a="1"/>
  <c r="AT105" i="1" s="1"/>
  <c r="AU105" i="1" s="1" a="1"/>
  <c r="AU105" i="1" s="1"/>
  <c r="AV105" i="1" s="1" a="1"/>
  <c r="AV105" i="1" s="1"/>
  <c r="AW105" i="1" s="1" a="1"/>
  <c r="AW105" i="1" s="1"/>
  <c r="AX105" i="1" s="1" a="1"/>
  <c r="AX105" i="1" s="1"/>
  <c r="AY105" i="1" s="1" a="1"/>
  <c r="AY105" i="1" s="1"/>
  <c r="AZ105" i="1" s="1" a="1"/>
  <c r="AZ105" i="1" s="1"/>
  <c r="BA105" i="1" s="1" a="1"/>
  <c r="BA105" i="1" s="1"/>
  <c r="BB105" i="1" s="1" a="1"/>
  <c r="BB105" i="1" s="1"/>
  <c r="BC105" i="1" s="1" a="1"/>
  <c r="BC105" i="1" s="1"/>
  <c r="BD105" i="1" s="1" a="1"/>
  <c r="BD105" i="1" s="1"/>
  <c r="BE105" i="1" s="1" a="1"/>
  <c r="BE105" i="1" s="1"/>
  <c r="BF105" i="1" s="1" a="1"/>
  <c r="BF105" i="1" s="1"/>
  <c r="BG105" i="1" s="1" a="1"/>
  <c r="BG105" i="1" s="1"/>
  <c r="BH105" i="1" s="1" a="1"/>
  <c r="BH105" i="1" s="1"/>
  <c r="BI105" i="1" s="1" a="1"/>
  <c r="BI105" i="1" s="1"/>
  <c r="BJ105" i="1" s="1" a="1"/>
  <c r="BJ105" i="1" s="1"/>
  <c r="BK105" i="1" s="1" a="1"/>
  <c r="BK105" i="1" s="1"/>
  <c r="BL105" i="1" s="1" a="1"/>
  <c r="BL105" i="1" s="1"/>
  <c r="BM105" i="1" s="1" a="1"/>
  <c r="BM105" i="1" s="1"/>
  <c r="BN105" i="1" s="1" a="1"/>
  <c r="BN105" i="1" s="1"/>
  <c r="BO105" i="1" s="1" a="1"/>
  <c r="BO105" i="1" s="1"/>
  <c r="BP105" i="1" s="1" a="1"/>
  <c r="BP105" i="1" s="1"/>
  <c r="BQ105" i="1" s="1" a="1"/>
  <c r="BQ105" i="1" s="1"/>
  <c r="BR105" i="1" s="1" a="1"/>
  <c r="BR105" i="1" s="1"/>
  <c r="BS105" i="1" s="1" a="1"/>
  <c r="BS105" i="1" s="1"/>
  <c r="BT105" i="1" s="1" a="1"/>
  <c r="BT105" i="1" s="1"/>
  <c r="BU105" i="1" s="1" a="1"/>
  <c r="BU105" i="1" s="1"/>
  <c r="BV105" i="1" s="1" a="1"/>
  <c r="BV105" i="1" s="1"/>
  <c r="BW105" i="1" s="1" a="1"/>
  <c r="BW105" i="1" s="1"/>
  <c r="BX105" i="1" s="1" a="1"/>
  <c r="BX105" i="1" s="1"/>
  <c r="BY105" i="1" s="1" a="1"/>
  <c r="BY105" i="1" s="1"/>
  <c r="BZ105" i="1" s="1" a="1"/>
  <c r="BZ105" i="1" s="1"/>
  <c r="CA105" i="1" s="1" a="1"/>
  <c r="CA105" i="1" s="1"/>
  <c r="CB105" i="1" s="1" a="1"/>
  <c r="CB105" i="1" s="1"/>
  <c r="CC105" i="1" s="1" a="1"/>
  <c r="CC105" i="1" s="1"/>
  <c r="CD105" i="1" s="1" a="1"/>
  <c r="CD105" i="1" s="1"/>
  <c r="CE105" i="1" s="1" a="1"/>
  <c r="CE105" i="1" s="1"/>
  <c r="CF105" i="1" s="1" a="1"/>
  <c r="CF105" i="1" s="1"/>
  <c r="CG105" i="1" s="1" a="1"/>
  <c r="CG105" i="1" s="1"/>
  <c r="CH105" i="1" s="1" a="1"/>
  <c r="CH105" i="1" s="1"/>
  <c r="CI105" i="1" s="1" a="1"/>
  <c r="CI105" i="1" s="1"/>
  <c r="CJ105" i="1" s="1" a="1"/>
  <c r="CJ105" i="1" s="1"/>
  <c r="CK105" i="1" s="1" a="1"/>
  <c r="CK105" i="1" s="1"/>
  <c r="CL105" i="1" s="1" a="1"/>
  <c r="CL105" i="1" s="1"/>
  <c r="CM105" i="1" s="1" a="1"/>
  <c r="CM105" i="1" s="1"/>
  <c r="CN105" i="1" s="1" a="1"/>
  <c r="CN105" i="1" s="1"/>
  <c r="CO105" i="1" s="1" a="1"/>
  <c r="CO105" i="1" s="1"/>
  <c r="CP105" i="1" s="1" a="1"/>
  <c r="CP105" i="1" s="1"/>
  <c r="CQ105" i="1" s="1" a="1"/>
  <c r="CQ105" i="1" s="1"/>
  <c r="CR105" i="1" s="1" a="1"/>
  <c r="CR105" i="1" s="1"/>
  <c r="CS105" i="1" s="1" a="1"/>
  <c r="CS105" i="1" s="1"/>
  <c r="CT105" i="1" s="1" a="1"/>
  <c r="CT105" i="1" s="1"/>
  <c r="CU105" i="1" s="1" a="1"/>
  <c r="CU105" i="1" s="1"/>
  <c r="CV105" i="1" s="1" a="1"/>
  <c r="CV105" i="1" s="1"/>
  <c r="CW105" i="1" s="1" a="1"/>
  <c r="CW105" i="1" s="1"/>
  <c r="CX105" i="1" s="1" a="1"/>
  <c r="CX105" i="1" s="1"/>
  <c r="CY105" i="1" s="1" a="1"/>
  <c r="CY105" i="1" s="1"/>
  <c r="CZ105" i="1" s="1" a="1"/>
  <c r="CZ105" i="1" s="1"/>
  <c r="DA105" i="1" s="1" a="1"/>
  <c r="DA105" i="1" s="1"/>
  <c r="DB105" i="1" s="1" a="1"/>
  <c r="DB105" i="1" s="1"/>
  <c r="DC105" i="1" s="1" a="1"/>
  <c r="DC105" i="1" s="1"/>
  <c r="DD105" i="1" s="1" a="1"/>
  <c r="DD105" i="1" s="1"/>
  <c r="C105" i="7"/>
  <c r="I223" i="1" a="1"/>
  <c r="I223" i="1" s="1"/>
  <c r="J223" i="1" s="1" a="1"/>
  <c r="J223" i="1" s="1"/>
  <c r="K223" i="1" s="1" a="1"/>
  <c r="K223" i="1" s="1"/>
  <c r="L223" i="1" s="1" a="1"/>
  <c r="L223" i="1" s="1"/>
  <c r="M223" i="1" s="1" a="1"/>
  <c r="M223" i="1" s="1"/>
  <c r="N223" i="1" s="1" a="1"/>
  <c r="N223" i="1" s="1"/>
  <c r="O223" i="1" s="1" a="1"/>
  <c r="O223" i="1" s="1"/>
  <c r="P223" i="1" s="1" a="1"/>
  <c r="P223" i="1" s="1"/>
  <c r="Q223" i="1" s="1" a="1"/>
  <c r="Q223" i="1" s="1"/>
  <c r="R223" i="1" s="1" a="1"/>
  <c r="R223" i="1" s="1"/>
  <c r="S223" i="1" s="1" a="1"/>
  <c r="S223" i="1" s="1"/>
  <c r="T223" i="1" s="1" a="1"/>
  <c r="T223" i="1" s="1"/>
  <c r="U223" i="1" s="1" a="1"/>
  <c r="U223" i="1" s="1"/>
  <c r="V223" i="1" s="1" a="1"/>
  <c r="V223" i="1" s="1"/>
  <c r="W223" i="1" s="1" a="1"/>
  <c r="W223" i="1" s="1"/>
  <c r="X223" i="1" s="1" a="1"/>
  <c r="X223" i="1" s="1"/>
  <c r="Y223" i="1" s="1" a="1"/>
  <c r="Y223" i="1" s="1"/>
  <c r="Z223" i="1" s="1" a="1"/>
  <c r="Z223" i="1" s="1"/>
  <c r="AA223" i="1" s="1" a="1"/>
  <c r="AA223" i="1" s="1"/>
  <c r="AB223" i="1" s="1" a="1"/>
  <c r="AB223" i="1" s="1"/>
  <c r="AC223" i="1" s="1" a="1"/>
  <c r="AC223" i="1" s="1"/>
  <c r="AD223" i="1" s="1" a="1"/>
  <c r="AD223" i="1" s="1"/>
  <c r="AE223" i="1" s="1" a="1"/>
  <c r="AE223" i="1" s="1"/>
  <c r="AF223" i="1" s="1" a="1"/>
  <c r="AF223" i="1" s="1"/>
  <c r="AG223" i="1" s="1" a="1"/>
  <c r="AG223" i="1" s="1"/>
  <c r="AH223" i="1" s="1" a="1"/>
  <c r="AH223" i="1" s="1"/>
  <c r="AI223" i="1" s="1" a="1"/>
  <c r="AI223" i="1" s="1"/>
  <c r="AJ223" i="1" s="1" a="1"/>
  <c r="AJ223" i="1" s="1"/>
  <c r="AK223" i="1" s="1" a="1"/>
  <c r="AK223" i="1" s="1"/>
  <c r="AL223" i="1" s="1" a="1"/>
  <c r="AL223" i="1" s="1"/>
  <c r="AM223" i="1" s="1" a="1"/>
  <c r="AM223" i="1" s="1"/>
  <c r="AN223" i="1" s="1" a="1"/>
  <c r="AN223" i="1" s="1"/>
  <c r="AO223" i="1" s="1" a="1"/>
  <c r="AO223" i="1" s="1"/>
  <c r="AP223" i="1" s="1" a="1"/>
  <c r="AP223" i="1" s="1"/>
  <c r="AQ223" i="1" s="1" a="1"/>
  <c r="AQ223" i="1" s="1"/>
  <c r="AR223" i="1" s="1" a="1"/>
  <c r="AR223" i="1" s="1"/>
  <c r="AS223" i="1" s="1" a="1"/>
  <c r="AS223" i="1" s="1"/>
  <c r="AT223" i="1" s="1" a="1"/>
  <c r="AT223" i="1" s="1"/>
  <c r="AU223" i="1" s="1" a="1"/>
  <c r="AU223" i="1" s="1"/>
  <c r="AV223" i="1" s="1" a="1"/>
  <c r="AV223" i="1" s="1"/>
  <c r="AW223" i="1" s="1" a="1"/>
  <c r="AW223" i="1" s="1"/>
  <c r="AX223" i="1" s="1" a="1"/>
  <c r="AX223" i="1" s="1"/>
  <c r="AY223" i="1" s="1" a="1"/>
  <c r="AY223" i="1" s="1"/>
  <c r="AZ223" i="1" s="1" a="1"/>
  <c r="AZ223" i="1" s="1"/>
  <c r="BA223" i="1" s="1" a="1"/>
  <c r="BA223" i="1" s="1"/>
  <c r="BB223" i="1" s="1" a="1"/>
  <c r="BB223" i="1" s="1"/>
  <c r="BC223" i="1" s="1" a="1"/>
  <c r="BC223" i="1" s="1"/>
  <c r="BD223" i="1" s="1" a="1"/>
  <c r="BD223" i="1" s="1"/>
  <c r="BE223" i="1" s="1" a="1"/>
  <c r="BE223" i="1" s="1"/>
  <c r="BF223" i="1" s="1" a="1"/>
  <c r="BF223" i="1" s="1"/>
  <c r="BG223" i="1" s="1" a="1"/>
  <c r="BG223" i="1" s="1"/>
  <c r="BH223" i="1" s="1" a="1"/>
  <c r="BH223" i="1" s="1"/>
  <c r="BI223" i="1" s="1" a="1"/>
  <c r="BI223" i="1" s="1"/>
  <c r="BJ223" i="1" s="1" a="1"/>
  <c r="BJ223" i="1" s="1"/>
  <c r="BK223" i="1" s="1" a="1"/>
  <c r="BK223" i="1" s="1"/>
  <c r="BL223" i="1" s="1" a="1"/>
  <c r="BL223" i="1" s="1"/>
  <c r="BM223" i="1" s="1" a="1"/>
  <c r="BM223" i="1" s="1"/>
  <c r="BN223" i="1" s="1" a="1"/>
  <c r="BN223" i="1" s="1"/>
  <c r="BO223" i="1" s="1" a="1"/>
  <c r="BO223" i="1" s="1"/>
  <c r="BP223" i="1" s="1" a="1"/>
  <c r="BP223" i="1" s="1"/>
  <c r="BQ223" i="1" s="1" a="1"/>
  <c r="BQ223" i="1" s="1"/>
  <c r="BR223" i="1" s="1" a="1"/>
  <c r="BR223" i="1" s="1"/>
  <c r="BS223" i="1" s="1" a="1"/>
  <c r="BS223" i="1" s="1"/>
  <c r="BT223" i="1" s="1" a="1"/>
  <c r="BT223" i="1" s="1"/>
  <c r="BU223" i="1" s="1" a="1"/>
  <c r="BU223" i="1" s="1"/>
  <c r="BV223" i="1" s="1" a="1"/>
  <c r="BV223" i="1" s="1"/>
  <c r="BW223" i="1" s="1" a="1"/>
  <c r="BW223" i="1" s="1"/>
  <c r="BX223" i="1" s="1" a="1"/>
  <c r="BX223" i="1" s="1"/>
  <c r="BY223" i="1" s="1" a="1"/>
  <c r="BY223" i="1" s="1"/>
  <c r="BZ223" i="1" s="1" a="1"/>
  <c r="BZ223" i="1" s="1"/>
  <c r="CA223" i="1" s="1" a="1"/>
  <c r="CA223" i="1" s="1"/>
  <c r="CB223" i="1" s="1" a="1"/>
  <c r="CB223" i="1" s="1"/>
  <c r="CC223" i="1" s="1" a="1"/>
  <c r="CC223" i="1" s="1"/>
  <c r="CD223" i="1" s="1" a="1"/>
  <c r="CD223" i="1" s="1"/>
  <c r="CE223" i="1" s="1" a="1"/>
  <c r="CE223" i="1" s="1"/>
  <c r="CF223" i="1" s="1" a="1"/>
  <c r="CF223" i="1" s="1"/>
  <c r="CG223" i="1" s="1" a="1"/>
  <c r="CG223" i="1" s="1"/>
  <c r="CH223" i="1" s="1" a="1"/>
  <c r="CH223" i="1" s="1"/>
  <c r="CI223" i="1" s="1" a="1"/>
  <c r="CI223" i="1" s="1"/>
  <c r="CJ223" i="1" s="1" a="1"/>
  <c r="CJ223" i="1" s="1"/>
  <c r="CK223" i="1" s="1" a="1"/>
  <c r="CK223" i="1" s="1"/>
  <c r="CL223" i="1" s="1" a="1"/>
  <c r="CL223" i="1" s="1"/>
  <c r="CM223" i="1" s="1" a="1"/>
  <c r="CM223" i="1" s="1"/>
  <c r="CN223" i="1" s="1" a="1"/>
  <c r="CN223" i="1" s="1"/>
  <c r="CO223" i="1" s="1" a="1"/>
  <c r="CO223" i="1" s="1"/>
  <c r="CP223" i="1" s="1" a="1"/>
  <c r="CP223" i="1" s="1"/>
  <c r="CQ223" i="1" s="1" a="1"/>
  <c r="CQ223" i="1" s="1"/>
  <c r="CR223" i="1" s="1" a="1"/>
  <c r="CR223" i="1" s="1"/>
  <c r="CS223" i="1" s="1" a="1"/>
  <c r="CS223" i="1" s="1"/>
  <c r="CT223" i="1" s="1" a="1"/>
  <c r="CT223" i="1" s="1"/>
  <c r="CU223" i="1" s="1" a="1"/>
  <c r="CU223" i="1" s="1"/>
  <c r="CV223" i="1" s="1" a="1"/>
  <c r="CV223" i="1" s="1"/>
  <c r="CW223" i="1" s="1" a="1"/>
  <c r="CW223" i="1" s="1"/>
  <c r="CX223" i="1" s="1" a="1"/>
  <c r="CX223" i="1" s="1"/>
  <c r="CY223" i="1" s="1" a="1"/>
  <c r="CY223" i="1" s="1"/>
  <c r="CZ223" i="1" s="1" a="1"/>
  <c r="CZ223" i="1" s="1"/>
  <c r="DA223" i="1" s="1" a="1"/>
  <c r="DA223" i="1" s="1"/>
  <c r="DB223" i="1" s="1" a="1"/>
  <c r="DB223" i="1" s="1"/>
  <c r="DC223" i="1" s="1" a="1"/>
  <c r="DC223" i="1" s="1"/>
  <c r="DD223" i="1" s="1" a="1"/>
  <c r="DD223" i="1" s="1"/>
  <c r="C223" i="7"/>
  <c r="I364" i="1" a="1"/>
  <c r="I364" i="1" s="1"/>
  <c r="J364" i="1" s="1" a="1"/>
  <c r="J364" i="1" s="1"/>
  <c r="K364" i="1" s="1" a="1"/>
  <c r="K364" i="1" s="1"/>
  <c r="L364" i="1" s="1" a="1"/>
  <c r="L364" i="1" s="1"/>
  <c r="M364" i="1" s="1" a="1"/>
  <c r="M364" i="1" s="1"/>
  <c r="N364" i="1" s="1" a="1"/>
  <c r="N364" i="1" s="1"/>
  <c r="O364" i="1" s="1" a="1"/>
  <c r="O364" i="1" s="1"/>
  <c r="P364" i="1" s="1" a="1"/>
  <c r="P364" i="1" s="1"/>
  <c r="Q364" i="1" s="1" a="1"/>
  <c r="Q364" i="1" s="1"/>
  <c r="R364" i="1" s="1" a="1"/>
  <c r="R364" i="1" s="1"/>
  <c r="S364" i="1" s="1" a="1"/>
  <c r="S364" i="1" s="1"/>
  <c r="T364" i="1" s="1" a="1"/>
  <c r="T364" i="1" s="1"/>
  <c r="U364" i="1" s="1" a="1"/>
  <c r="U364" i="1" s="1"/>
  <c r="V364" i="1" s="1" a="1"/>
  <c r="V364" i="1" s="1"/>
  <c r="W364" i="1" s="1" a="1"/>
  <c r="W364" i="1" s="1"/>
  <c r="X364" i="1" s="1" a="1"/>
  <c r="X364" i="1" s="1"/>
  <c r="Y364" i="1" s="1" a="1"/>
  <c r="Y364" i="1" s="1"/>
  <c r="Z364" i="1" s="1" a="1"/>
  <c r="Z364" i="1" s="1"/>
  <c r="AA364" i="1" s="1" a="1"/>
  <c r="AA364" i="1" s="1"/>
  <c r="AB364" i="1" s="1" a="1"/>
  <c r="AB364" i="1" s="1"/>
  <c r="AC364" i="1" s="1" a="1"/>
  <c r="AC364" i="1" s="1"/>
  <c r="AD364" i="1" s="1" a="1"/>
  <c r="AD364" i="1" s="1"/>
  <c r="AE364" i="1" s="1" a="1"/>
  <c r="AE364" i="1" s="1"/>
  <c r="AF364" i="1" s="1" a="1"/>
  <c r="AF364" i="1" s="1"/>
  <c r="AG364" i="1" s="1" a="1"/>
  <c r="AG364" i="1" s="1"/>
  <c r="AH364" i="1" s="1" a="1"/>
  <c r="AH364" i="1" s="1"/>
  <c r="AI364" i="1" s="1" a="1"/>
  <c r="AI364" i="1" s="1"/>
  <c r="AJ364" i="1" s="1" a="1"/>
  <c r="AJ364" i="1" s="1"/>
  <c r="AK364" i="1" s="1" a="1"/>
  <c r="AK364" i="1" s="1"/>
  <c r="AL364" i="1" s="1" a="1"/>
  <c r="AL364" i="1" s="1"/>
  <c r="AM364" i="1" s="1" a="1"/>
  <c r="AM364" i="1" s="1"/>
  <c r="AN364" i="1" s="1" a="1"/>
  <c r="AN364" i="1" s="1"/>
  <c r="AO364" i="1" s="1" a="1"/>
  <c r="AO364" i="1" s="1"/>
  <c r="AP364" i="1" s="1" a="1"/>
  <c r="AP364" i="1" s="1"/>
  <c r="AQ364" i="1" s="1" a="1"/>
  <c r="AQ364" i="1" s="1"/>
  <c r="AR364" i="1" s="1" a="1"/>
  <c r="AR364" i="1" s="1"/>
  <c r="AS364" i="1" s="1" a="1"/>
  <c r="AS364" i="1" s="1"/>
  <c r="AT364" i="1" s="1" a="1"/>
  <c r="AT364" i="1" s="1"/>
  <c r="AU364" i="1" s="1" a="1"/>
  <c r="AU364" i="1" s="1"/>
  <c r="AV364" i="1" s="1" a="1"/>
  <c r="AV364" i="1" s="1"/>
  <c r="AW364" i="1" s="1" a="1"/>
  <c r="AW364" i="1" s="1"/>
  <c r="AX364" i="1" s="1" a="1"/>
  <c r="AX364" i="1" s="1"/>
  <c r="AY364" i="1" s="1" a="1"/>
  <c r="AY364" i="1" s="1"/>
  <c r="AZ364" i="1" s="1" a="1"/>
  <c r="AZ364" i="1" s="1"/>
  <c r="BA364" i="1" s="1" a="1"/>
  <c r="BA364" i="1" s="1"/>
  <c r="BB364" i="1" s="1" a="1"/>
  <c r="BB364" i="1" s="1"/>
  <c r="BC364" i="1" s="1" a="1"/>
  <c r="BC364" i="1" s="1"/>
  <c r="BD364" i="1" s="1" a="1"/>
  <c r="BD364" i="1" s="1"/>
  <c r="BE364" i="1" s="1" a="1"/>
  <c r="BE364" i="1" s="1"/>
  <c r="BF364" i="1" s="1" a="1"/>
  <c r="BF364" i="1" s="1"/>
  <c r="BG364" i="1" s="1" a="1"/>
  <c r="BG364" i="1" s="1"/>
  <c r="BH364" i="1" s="1" a="1"/>
  <c r="BH364" i="1" s="1"/>
  <c r="BI364" i="1" s="1" a="1"/>
  <c r="BI364" i="1" s="1"/>
  <c r="BJ364" i="1" s="1" a="1"/>
  <c r="BJ364" i="1" s="1"/>
  <c r="BK364" i="1" s="1" a="1"/>
  <c r="BK364" i="1" s="1"/>
  <c r="BL364" i="1" s="1" a="1"/>
  <c r="BL364" i="1" s="1"/>
  <c r="BM364" i="1" s="1" a="1"/>
  <c r="BM364" i="1" s="1"/>
  <c r="BN364" i="1" s="1" a="1"/>
  <c r="BN364" i="1" s="1"/>
  <c r="BO364" i="1" s="1" a="1"/>
  <c r="BO364" i="1" s="1"/>
  <c r="BP364" i="1" s="1" a="1"/>
  <c r="BP364" i="1" s="1"/>
  <c r="BQ364" i="1" s="1" a="1"/>
  <c r="BQ364" i="1" s="1"/>
  <c r="BR364" i="1" s="1" a="1"/>
  <c r="BR364" i="1" s="1"/>
  <c r="BS364" i="1" s="1" a="1"/>
  <c r="BS364" i="1" s="1"/>
  <c r="BT364" i="1" s="1" a="1"/>
  <c r="BT364" i="1" s="1"/>
  <c r="BU364" i="1" s="1" a="1"/>
  <c r="BU364" i="1" s="1"/>
  <c r="BV364" i="1" s="1" a="1"/>
  <c r="BV364" i="1" s="1"/>
  <c r="BW364" i="1" s="1" a="1"/>
  <c r="BW364" i="1" s="1"/>
  <c r="BX364" i="1" s="1" a="1"/>
  <c r="BX364" i="1" s="1"/>
  <c r="BY364" i="1" s="1" a="1"/>
  <c r="BY364" i="1" s="1"/>
  <c r="BZ364" i="1" s="1" a="1"/>
  <c r="BZ364" i="1" s="1"/>
  <c r="CA364" i="1" s="1" a="1"/>
  <c r="CA364" i="1" s="1"/>
  <c r="CB364" i="1" s="1" a="1"/>
  <c r="CB364" i="1" s="1"/>
  <c r="CC364" i="1" s="1" a="1"/>
  <c r="CC364" i="1" s="1"/>
  <c r="CD364" i="1" s="1" a="1"/>
  <c r="CD364" i="1" s="1"/>
  <c r="CE364" i="1" s="1" a="1"/>
  <c r="CE364" i="1" s="1"/>
  <c r="CF364" i="1" s="1" a="1"/>
  <c r="CF364" i="1" s="1"/>
  <c r="CG364" i="1" s="1" a="1"/>
  <c r="CG364" i="1" s="1"/>
  <c r="CH364" i="1" s="1" a="1"/>
  <c r="CH364" i="1" s="1"/>
  <c r="CI364" i="1" s="1" a="1"/>
  <c r="CI364" i="1" s="1"/>
  <c r="CJ364" i="1" s="1" a="1"/>
  <c r="CJ364" i="1" s="1"/>
  <c r="CK364" i="1" s="1" a="1"/>
  <c r="CK364" i="1" s="1"/>
  <c r="CL364" i="1" s="1" a="1"/>
  <c r="CL364" i="1" s="1"/>
  <c r="CM364" i="1" s="1" a="1"/>
  <c r="CM364" i="1" s="1"/>
  <c r="CN364" i="1" s="1" a="1"/>
  <c r="CN364" i="1" s="1"/>
  <c r="CO364" i="1" s="1" a="1"/>
  <c r="CO364" i="1" s="1"/>
  <c r="CP364" i="1" s="1" a="1"/>
  <c r="CP364" i="1" s="1"/>
  <c r="CQ364" i="1" s="1" a="1"/>
  <c r="CQ364" i="1" s="1"/>
  <c r="CR364" i="1" s="1" a="1"/>
  <c r="CR364" i="1" s="1"/>
  <c r="CS364" i="1" s="1" a="1"/>
  <c r="CS364" i="1" s="1"/>
  <c r="CT364" i="1" s="1" a="1"/>
  <c r="CT364" i="1" s="1"/>
  <c r="CU364" i="1" s="1" a="1"/>
  <c r="CU364" i="1" s="1"/>
  <c r="CV364" i="1" s="1" a="1"/>
  <c r="CV364" i="1" s="1"/>
  <c r="CW364" i="1" s="1" a="1"/>
  <c r="CW364" i="1" s="1"/>
  <c r="CX364" i="1" s="1" a="1"/>
  <c r="CX364" i="1" s="1"/>
  <c r="CY364" i="1" s="1" a="1"/>
  <c r="CY364" i="1" s="1"/>
  <c r="CZ364" i="1" s="1" a="1"/>
  <c r="CZ364" i="1" s="1"/>
  <c r="DA364" i="1" s="1" a="1"/>
  <c r="DA364" i="1" s="1"/>
  <c r="DB364" i="1" s="1" a="1"/>
  <c r="DB364" i="1" s="1"/>
  <c r="DC364" i="1" s="1" a="1"/>
  <c r="DC364" i="1" s="1"/>
  <c r="DD364" i="1" s="1" a="1"/>
  <c r="DD364" i="1" s="1"/>
  <c r="C364" i="7"/>
  <c r="I24" i="1" a="1"/>
  <c r="I24" i="1" s="1"/>
  <c r="J24" i="1" s="1" a="1"/>
  <c r="J24" i="1" s="1"/>
  <c r="K24" i="1" s="1" a="1"/>
  <c r="K24" i="1" s="1"/>
  <c r="L24" i="1" s="1" a="1"/>
  <c r="L24" i="1" s="1"/>
  <c r="M24" i="1" s="1" a="1"/>
  <c r="M24" i="1" s="1"/>
  <c r="N24" i="1" s="1" a="1"/>
  <c r="N24" i="1" s="1"/>
  <c r="O24" i="1" s="1" a="1"/>
  <c r="O24" i="1" s="1"/>
  <c r="P24" i="1" s="1" a="1"/>
  <c r="P24" i="1" s="1"/>
  <c r="Q24" i="1" s="1" a="1"/>
  <c r="Q24" i="1" s="1"/>
  <c r="R24" i="1" s="1" a="1"/>
  <c r="R24" i="1" s="1"/>
  <c r="S24" i="1" s="1" a="1"/>
  <c r="S24" i="1" s="1"/>
  <c r="T24" i="1" s="1" a="1"/>
  <c r="T24" i="1" s="1"/>
  <c r="U24" i="1" s="1" a="1"/>
  <c r="U24" i="1" s="1"/>
  <c r="V24" i="1" s="1" a="1"/>
  <c r="V24" i="1" s="1"/>
  <c r="W24" i="1" s="1" a="1"/>
  <c r="W24" i="1" s="1"/>
  <c r="X24" i="1" s="1" a="1"/>
  <c r="X24" i="1" s="1"/>
  <c r="Y24" i="1" s="1" a="1"/>
  <c r="Y24" i="1" s="1"/>
  <c r="Z24" i="1" s="1" a="1"/>
  <c r="Z24" i="1" s="1"/>
  <c r="AA24" i="1" s="1" a="1"/>
  <c r="AA24" i="1" s="1"/>
  <c r="AB24" i="1" s="1" a="1"/>
  <c r="AB24" i="1" s="1"/>
  <c r="AC24" i="1" s="1" a="1"/>
  <c r="AC24" i="1" s="1"/>
  <c r="AD24" i="1" s="1" a="1"/>
  <c r="AD24" i="1" s="1"/>
  <c r="AE24" i="1" s="1" a="1"/>
  <c r="AE24" i="1" s="1"/>
  <c r="AF24" i="1" s="1" a="1"/>
  <c r="AF24" i="1" s="1"/>
  <c r="AG24" i="1" s="1" a="1"/>
  <c r="AG24" i="1" s="1"/>
  <c r="AH24" i="1" s="1" a="1"/>
  <c r="AH24" i="1" s="1"/>
  <c r="AI24" i="1" s="1" a="1"/>
  <c r="AI24" i="1" s="1"/>
  <c r="AJ24" i="1" s="1" a="1"/>
  <c r="AJ24" i="1" s="1"/>
  <c r="AK24" i="1" s="1" a="1"/>
  <c r="AK24" i="1" s="1"/>
  <c r="AL24" i="1" s="1" a="1"/>
  <c r="AL24" i="1" s="1"/>
  <c r="AM24" i="1" s="1" a="1"/>
  <c r="AM24" i="1" s="1"/>
  <c r="AN24" i="1" s="1" a="1"/>
  <c r="AN24" i="1" s="1"/>
  <c r="AO24" i="1" s="1" a="1"/>
  <c r="AO24" i="1" s="1"/>
  <c r="AP24" i="1" s="1" a="1"/>
  <c r="AP24" i="1" s="1"/>
  <c r="AQ24" i="1" s="1" a="1"/>
  <c r="AQ24" i="1" s="1"/>
  <c r="AR24" i="1" s="1" a="1"/>
  <c r="AR24" i="1" s="1"/>
  <c r="AS24" i="1" s="1" a="1"/>
  <c r="AS24" i="1" s="1"/>
  <c r="AT24" i="1" s="1" a="1"/>
  <c r="AT24" i="1" s="1"/>
  <c r="AU24" i="1" s="1" a="1"/>
  <c r="AU24" i="1" s="1"/>
  <c r="AV24" i="1" s="1" a="1"/>
  <c r="AV24" i="1" s="1"/>
  <c r="AW24" i="1" s="1" a="1"/>
  <c r="AW24" i="1" s="1"/>
  <c r="AX24" i="1" s="1" a="1"/>
  <c r="AX24" i="1" s="1"/>
  <c r="AY24" i="1" s="1" a="1"/>
  <c r="AY24" i="1" s="1"/>
  <c r="AZ24" i="1" s="1" a="1"/>
  <c r="AZ24" i="1" s="1"/>
  <c r="BA24" i="1" s="1" a="1"/>
  <c r="BA24" i="1" s="1"/>
  <c r="BB24" i="1" s="1" a="1"/>
  <c r="BB24" i="1" s="1"/>
  <c r="BC24" i="1" s="1" a="1"/>
  <c r="BC24" i="1" s="1"/>
  <c r="BD24" i="1" s="1" a="1"/>
  <c r="BD24" i="1" s="1"/>
  <c r="BE24" i="1" s="1" a="1"/>
  <c r="BE24" i="1" s="1"/>
  <c r="BF24" i="1" s="1" a="1"/>
  <c r="BF24" i="1" s="1"/>
  <c r="BG24" i="1" s="1" a="1"/>
  <c r="BG24" i="1" s="1"/>
  <c r="BH24" i="1" s="1" a="1"/>
  <c r="BH24" i="1" s="1"/>
  <c r="BI24" i="1" s="1" a="1"/>
  <c r="BI24" i="1" s="1"/>
  <c r="BJ24" i="1" s="1" a="1"/>
  <c r="BJ24" i="1" s="1"/>
  <c r="BK24" i="1" s="1" a="1"/>
  <c r="BK24" i="1" s="1"/>
  <c r="BL24" i="1" s="1" a="1"/>
  <c r="BL24" i="1" s="1"/>
  <c r="BM24" i="1" s="1" a="1"/>
  <c r="BM24" i="1" s="1"/>
  <c r="BN24" i="1" s="1" a="1"/>
  <c r="BN24" i="1" s="1"/>
  <c r="BO24" i="1" s="1" a="1"/>
  <c r="BO24" i="1" s="1"/>
  <c r="BP24" i="1" s="1" a="1"/>
  <c r="BP24" i="1" s="1"/>
  <c r="BQ24" i="1" s="1" a="1"/>
  <c r="BQ24" i="1" s="1"/>
  <c r="BR24" i="1" s="1" a="1"/>
  <c r="BR24" i="1" s="1"/>
  <c r="BS24" i="1" s="1" a="1"/>
  <c r="BS24" i="1" s="1"/>
  <c r="BT24" i="1" s="1" a="1"/>
  <c r="BT24" i="1" s="1"/>
  <c r="BU24" i="1" s="1" a="1"/>
  <c r="BU24" i="1" s="1"/>
  <c r="BV24" i="1" s="1" a="1"/>
  <c r="BV24" i="1" s="1"/>
  <c r="BW24" i="1" s="1" a="1"/>
  <c r="BW24" i="1" s="1"/>
  <c r="BX24" i="1" s="1" a="1"/>
  <c r="BX24" i="1" s="1"/>
  <c r="BY24" i="1" s="1" a="1"/>
  <c r="BY24" i="1" s="1"/>
  <c r="BZ24" i="1" s="1" a="1"/>
  <c r="BZ24" i="1" s="1"/>
  <c r="CA24" i="1" s="1" a="1"/>
  <c r="CA24" i="1" s="1"/>
  <c r="CB24" i="1" s="1" a="1"/>
  <c r="CB24" i="1" s="1"/>
  <c r="CC24" i="1" s="1" a="1"/>
  <c r="CC24" i="1" s="1"/>
  <c r="CD24" i="1" s="1" a="1"/>
  <c r="CD24" i="1" s="1"/>
  <c r="CE24" i="1" s="1" a="1"/>
  <c r="CE24" i="1" s="1"/>
  <c r="CF24" i="1" s="1" a="1"/>
  <c r="CF24" i="1" s="1"/>
  <c r="CG24" i="1" s="1" a="1"/>
  <c r="CG24" i="1" s="1"/>
  <c r="CH24" i="1" s="1" a="1"/>
  <c r="CH24" i="1" s="1"/>
  <c r="CI24" i="1" s="1" a="1"/>
  <c r="CI24" i="1" s="1"/>
  <c r="CJ24" i="1" s="1" a="1"/>
  <c r="CJ24" i="1" s="1"/>
  <c r="CK24" i="1" s="1" a="1"/>
  <c r="CK24" i="1" s="1"/>
  <c r="CL24" i="1" s="1" a="1"/>
  <c r="CL24" i="1" s="1"/>
  <c r="CM24" i="1" s="1" a="1"/>
  <c r="CM24" i="1" s="1"/>
  <c r="CN24" i="1" s="1" a="1"/>
  <c r="CN24" i="1" s="1"/>
  <c r="CO24" i="1" s="1" a="1"/>
  <c r="CO24" i="1" s="1"/>
  <c r="CP24" i="1" s="1" a="1"/>
  <c r="CP24" i="1" s="1"/>
  <c r="CQ24" i="1" s="1" a="1"/>
  <c r="CQ24" i="1" s="1"/>
  <c r="CR24" i="1" s="1" a="1"/>
  <c r="CR24" i="1" s="1"/>
  <c r="CS24" i="1" s="1" a="1"/>
  <c r="CS24" i="1" s="1"/>
  <c r="CT24" i="1" s="1" a="1"/>
  <c r="CT24" i="1" s="1"/>
  <c r="CU24" i="1" s="1" a="1"/>
  <c r="CU24" i="1" s="1"/>
  <c r="CV24" i="1" s="1" a="1"/>
  <c r="CV24" i="1" s="1"/>
  <c r="CW24" i="1" s="1" a="1"/>
  <c r="CW24" i="1" s="1"/>
  <c r="CX24" i="1" s="1" a="1"/>
  <c r="CX24" i="1" s="1"/>
  <c r="CY24" i="1" s="1" a="1"/>
  <c r="CY24" i="1" s="1"/>
  <c r="CZ24" i="1" s="1" a="1"/>
  <c r="CZ24" i="1" s="1"/>
  <c r="DA24" i="1" s="1" a="1"/>
  <c r="DA24" i="1" s="1"/>
  <c r="DB24" i="1" s="1" a="1"/>
  <c r="DB24" i="1" s="1"/>
  <c r="DC24" i="1" s="1" a="1"/>
  <c r="DC24" i="1" s="1"/>
  <c r="DD24" i="1" s="1" a="1"/>
  <c r="DD24" i="1" s="1"/>
  <c r="C24" i="7"/>
  <c r="I9" i="1" a="1"/>
  <c r="I9" i="1" s="1"/>
  <c r="J9" i="1" s="1" a="1"/>
  <c r="J9" i="1" s="1"/>
  <c r="K9" i="1" s="1" a="1"/>
  <c r="K9" i="1" s="1"/>
  <c r="L9" i="1" s="1" a="1"/>
  <c r="L9" i="1" s="1"/>
  <c r="M9" i="1" s="1" a="1"/>
  <c r="M9" i="1" s="1"/>
  <c r="N9" i="1" s="1" a="1"/>
  <c r="N9" i="1" s="1"/>
  <c r="O9" i="1" s="1" a="1"/>
  <c r="O9" i="1" s="1"/>
  <c r="P9" i="1" s="1" a="1"/>
  <c r="P9" i="1" s="1"/>
  <c r="Q9" i="1" s="1" a="1"/>
  <c r="Q9" i="1" s="1"/>
  <c r="R9" i="1" s="1" a="1"/>
  <c r="R9" i="1" s="1"/>
  <c r="S9" i="1" s="1" a="1"/>
  <c r="S9" i="1" s="1"/>
  <c r="T9" i="1" s="1" a="1"/>
  <c r="T9" i="1" s="1"/>
  <c r="U9" i="1" s="1" a="1"/>
  <c r="U9" i="1" s="1"/>
  <c r="V9" i="1" s="1" a="1"/>
  <c r="V9" i="1" s="1"/>
  <c r="W9" i="1" s="1" a="1"/>
  <c r="W9" i="1" s="1"/>
  <c r="X9" i="1" s="1" a="1"/>
  <c r="X9" i="1" s="1"/>
  <c r="Y9" i="1" s="1" a="1"/>
  <c r="Y9" i="1" s="1"/>
  <c r="Z9" i="1" s="1" a="1"/>
  <c r="Z9" i="1" s="1"/>
  <c r="AA9" i="1" s="1" a="1"/>
  <c r="AA9" i="1" s="1"/>
  <c r="AB9" i="1" s="1" a="1"/>
  <c r="AB9" i="1" s="1"/>
  <c r="AC9" i="1" s="1" a="1"/>
  <c r="AC9" i="1" s="1"/>
  <c r="AD9" i="1" s="1" a="1"/>
  <c r="AD9" i="1" s="1"/>
  <c r="AE9" i="1" s="1" a="1"/>
  <c r="AE9" i="1" s="1"/>
  <c r="AF9" i="1" s="1" a="1"/>
  <c r="AF9" i="1" s="1"/>
  <c r="AG9" i="1" s="1" a="1"/>
  <c r="AG9" i="1" s="1"/>
  <c r="AH9" i="1" s="1" a="1"/>
  <c r="AH9" i="1" s="1"/>
  <c r="AI9" i="1" s="1" a="1"/>
  <c r="AI9" i="1" s="1"/>
  <c r="AJ9" i="1" s="1" a="1"/>
  <c r="AJ9" i="1" s="1"/>
  <c r="AK9" i="1" s="1" a="1"/>
  <c r="AK9" i="1" s="1"/>
  <c r="AL9" i="1" s="1" a="1"/>
  <c r="AL9" i="1" s="1"/>
  <c r="AM9" i="1" s="1" a="1"/>
  <c r="AM9" i="1" s="1"/>
  <c r="AN9" i="1" s="1" a="1"/>
  <c r="AN9" i="1" s="1"/>
  <c r="AO9" i="1" s="1" a="1"/>
  <c r="AO9" i="1" s="1"/>
  <c r="AP9" i="1" s="1" a="1"/>
  <c r="AP9" i="1" s="1"/>
  <c r="AQ9" i="1" s="1" a="1"/>
  <c r="AQ9" i="1" s="1"/>
  <c r="AR9" i="1" s="1" a="1"/>
  <c r="AR9" i="1" s="1"/>
  <c r="AS9" i="1" s="1" a="1"/>
  <c r="AS9" i="1" s="1"/>
  <c r="AT9" i="1" s="1" a="1"/>
  <c r="AT9" i="1" s="1"/>
  <c r="AU9" i="1" s="1" a="1"/>
  <c r="AU9" i="1" s="1"/>
  <c r="AV9" i="1" s="1" a="1"/>
  <c r="AV9" i="1" s="1"/>
  <c r="AW9" i="1" s="1" a="1"/>
  <c r="AW9" i="1" s="1"/>
  <c r="AX9" i="1" s="1" a="1"/>
  <c r="AX9" i="1" s="1"/>
  <c r="AY9" i="1" s="1" a="1"/>
  <c r="AY9" i="1" s="1"/>
  <c r="AZ9" i="1" s="1" a="1"/>
  <c r="AZ9" i="1" s="1"/>
  <c r="BA9" i="1" s="1" a="1"/>
  <c r="BA9" i="1" s="1"/>
  <c r="BB9" i="1" s="1" a="1"/>
  <c r="BB9" i="1" s="1"/>
  <c r="BC9" i="1" s="1" a="1"/>
  <c r="BC9" i="1" s="1"/>
  <c r="BD9" i="1" s="1" a="1"/>
  <c r="BD9" i="1" s="1"/>
  <c r="BE9" i="1" s="1" a="1"/>
  <c r="BE9" i="1" s="1"/>
  <c r="BF9" i="1" s="1" a="1"/>
  <c r="BF9" i="1" s="1"/>
  <c r="BG9" i="1" s="1" a="1"/>
  <c r="BG9" i="1" s="1"/>
  <c r="BH9" i="1" s="1" a="1"/>
  <c r="BH9" i="1" s="1"/>
  <c r="BI9" i="1" s="1" a="1"/>
  <c r="BI9" i="1" s="1"/>
  <c r="BJ9" i="1" s="1" a="1"/>
  <c r="BJ9" i="1" s="1"/>
  <c r="BK9" i="1" s="1" a="1"/>
  <c r="BK9" i="1" s="1"/>
  <c r="BL9" i="1" s="1" a="1"/>
  <c r="BL9" i="1" s="1"/>
  <c r="BM9" i="1" s="1" a="1"/>
  <c r="BM9" i="1" s="1"/>
  <c r="BN9" i="1" s="1" a="1"/>
  <c r="BN9" i="1" s="1"/>
  <c r="BO9" i="1" s="1" a="1"/>
  <c r="BO9" i="1" s="1"/>
  <c r="BP9" i="1" s="1" a="1"/>
  <c r="BP9" i="1" s="1"/>
  <c r="BQ9" i="1" s="1" a="1"/>
  <c r="BQ9" i="1" s="1"/>
  <c r="BR9" i="1" s="1" a="1"/>
  <c r="BR9" i="1" s="1"/>
  <c r="BS9" i="1" s="1" a="1"/>
  <c r="BS9" i="1" s="1"/>
  <c r="BT9" i="1" s="1" a="1"/>
  <c r="BT9" i="1" s="1"/>
  <c r="BU9" i="1" s="1" a="1"/>
  <c r="BU9" i="1" s="1"/>
  <c r="BV9" i="1" s="1" a="1"/>
  <c r="BV9" i="1" s="1"/>
  <c r="BW9" i="1" s="1" a="1"/>
  <c r="BW9" i="1" s="1"/>
  <c r="BX9" i="1" s="1" a="1"/>
  <c r="BX9" i="1" s="1"/>
  <c r="BY9" i="1" s="1" a="1"/>
  <c r="BY9" i="1" s="1"/>
  <c r="BZ9" i="1" s="1" a="1"/>
  <c r="BZ9" i="1" s="1"/>
  <c r="CA9" i="1" s="1" a="1"/>
  <c r="CA9" i="1" s="1"/>
  <c r="CB9" i="1" s="1" a="1"/>
  <c r="CB9" i="1" s="1"/>
  <c r="CC9" i="1" s="1" a="1"/>
  <c r="CC9" i="1" s="1"/>
  <c r="CD9" i="1" s="1" a="1"/>
  <c r="CD9" i="1" s="1"/>
  <c r="CE9" i="1" s="1" a="1"/>
  <c r="CE9" i="1" s="1"/>
  <c r="CF9" i="1" s="1" a="1"/>
  <c r="CF9" i="1" s="1"/>
  <c r="CG9" i="1" s="1" a="1"/>
  <c r="CG9" i="1" s="1"/>
  <c r="CH9" i="1" s="1" a="1"/>
  <c r="CH9" i="1" s="1"/>
  <c r="CI9" i="1" s="1" a="1"/>
  <c r="CI9" i="1" s="1"/>
  <c r="CJ9" i="1" s="1" a="1"/>
  <c r="CJ9" i="1" s="1"/>
  <c r="CK9" i="1" s="1" a="1"/>
  <c r="CK9" i="1" s="1"/>
  <c r="CL9" i="1" s="1" a="1"/>
  <c r="CL9" i="1" s="1"/>
  <c r="CM9" i="1" s="1" a="1"/>
  <c r="CM9" i="1" s="1"/>
  <c r="CN9" i="1" s="1" a="1"/>
  <c r="CN9" i="1" s="1"/>
  <c r="CO9" i="1" s="1" a="1"/>
  <c r="CO9" i="1" s="1"/>
  <c r="CP9" i="1" s="1" a="1"/>
  <c r="CP9" i="1" s="1"/>
  <c r="CQ9" i="1" s="1" a="1"/>
  <c r="CQ9" i="1" s="1"/>
  <c r="CR9" i="1" s="1" a="1"/>
  <c r="CR9" i="1" s="1"/>
  <c r="CS9" i="1" s="1" a="1"/>
  <c r="CS9" i="1" s="1"/>
  <c r="CT9" i="1" s="1" a="1"/>
  <c r="CT9" i="1" s="1"/>
  <c r="CU9" i="1" s="1" a="1"/>
  <c r="CU9" i="1" s="1"/>
  <c r="CV9" i="1" s="1" a="1"/>
  <c r="CV9" i="1" s="1"/>
  <c r="CW9" i="1" s="1" a="1"/>
  <c r="CW9" i="1" s="1"/>
  <c r="CX9" i="1" s="1" a="1"/>
  <c r="CX9" i="1" s="1"/>
  <c r="CY9" i="1" s="1" a="1"/>
  <c r="CY9" i="1" s="1"/>
  <c r="CZ9" i="1" s="1" a="1"/>
  <c r="CZ9" i="1" s="1"/>
  <c r="DA9" i="1" s="1" a="1"/>
  <c r="DA9" i="1" s="1"/>
  <c r="DB9" i="1" s="1" a="1"/>
  <c r="DB9" i="1" s="1"/>
  <c r="DC9" i="1" s="1" a="1"/>
  <c r="DC9" i="1" s="1"/>
  <c r="DD9" i="1" s="1" a="1"/>
  <c r="DD9" i="1" s="1"/>
  <c r="C9" i="7"/>
  <c r="I243" i="1" a="1"/>
  <c r="I243" i="1" s="1"/>
  <c r="J243" i="1" s="1" a="1"/>
  <c r="J243" i="1" s="1"/>
  <c r="K243" i="1" s="1" a="1"/>
  <c r="K243" i="1" s="1"/>
  <c r="L243" i="1" s="1" a="1"/>
  <c r="L243" i="1" s="1"/>
  <c r="M243" i="1" s="1" a="1"/>
  <c r="M243" i="1" s="1"/>
  <c r="N243" i="1" s="1" a="1"/>
  <c r="N243" i="1" s="1"/>
  <c r="O243" i="1" s="1" a="1"/>
  <c r="O243" i="1" s="1"/>
  <c r="P243" i="1" s="1" a="1"/>
  <c r="P243" i="1" s="1"/>
  <c r="Q243" i="1" s="1" a="1"/>
  <c r="Q243" i="1" s="1"/>
  <c r="R243" i="1" s="1" a="1"/>
  <c r="R243" i="1" s="1"/>
  <c r="S243" i="1" s="1" a="1"/>
  <c r="S243" i="1" s="1"/>
  <c r="T243" i="1" s="1" a="1"/>
  <c r="T243" i="1" s="1"/>
  <c r="U243" i="1" s="1" a="1"/>
  <c r="U243" i="1" s="1"/>
  <c r="V243" i="1" s="1" a="1"/>
  <c r="V243" i="1" s="1"/>
  <c r="W243" i="1" s="1" a="1"/>
  <c r="W243" i="1" s="1"/>
  <c r="X243" i="1" s="1" a="1"/>
  <c r="X243" i="1" s="1"/>
  <c r="Y243" i="1" s="1" a="1"/>
  <c r="Y243" i="1" s="1"/>
  <c r="Z243" i="1" s="1" a="1"/>
  <c r="Z243" i="1" s="1"/>
  <c r="AA243" i="1" s="1" a="1"/>
  <c r="AA243" i="1" s="1"/>
  <c r="AB243" i="1" s="1" a="1"/>
  <c r="AB243" i="1" s="1"/>
  <c r="AC243" i="1" s="1" a="1"/>
  <c r="AC243" i="1" s="1"/>
  <c r="AD243" i="1" s="1" a="1"/>
  <c r="AD243" i="1" s="1"/>
  <c r="AE243" i="1" s="1" a="1"/>
  <c r="AE243" i="1" s="1"/>
  <c r="AF243" i="1" s="1" a="1"/>
  <c r="AF243" i="1" s="1"/>
  <c r="AG243" i="1" s="1" a="1"/>
  <c r="AG243" i="1" s="1"/>
  <c r="AH243" i="1" s="1" a="1"/>
  <c r="AH243" i="1" s="1"/>
  <c r="AI243" i="1" s="1" a="1"/>
  <c r="AI243" i="1" s="1"/>
  <c r="AJ243" i="1" s="1" a="1"/>
  <c r="AJ243" i="1" s="1"/>
  <c r="AK243" i="1" s="1" a="1"/>
  <c r="AK243" i="1" s="1"/>
  <c r="AL243" i="1" s="1" a="1"/>
  <c r="AL243" i="1" s="1"/>
  <c r="AM243" i="1" s="1" a="1"/>
  <c r="AM243" i="1" s="1"/>
  <c r="AN243" i="1" s="1" a="1"/>
  <c r="AN243" i="1" s="1"/>
  <c r="AO243" i="1" s="1" a="1"/>
  <c r="AO243" i="1" s="1"/>
  <c r="AP243" i="1" s="1" a="1"/>
  <c r="AP243" i="1" s="1"/>
  <c r="AQ243" i="1" s="1" a="1"/>
  <c r="AQ243" i="1" s="1"/>
  <c r="AR243" i="1" s="1" a="1"/>
  <c r="AR243" i="1" s="1"/>
  <c r="AS243" i="1" s="1" a="1"/>
  <c r="AS243" i="1" s="1"/>
  <c r="AT243" i="1" s="1" a="1"/>
  <c r="AT243" i="1" s="1"/>
  <c r="AU243" i="1" s="1" a="1"/>
  <c r="AU243" i="1" s="1"/>
  <c r="AV243" i="1" s="1" a="1"/>
  <c r="AV243" i="1" s="1"/>
  <c r="AW243" i="1" s="1" a="1"/>
  <c r="AW243" i="1" s="1"/>
  <c r="AX243" i="1" s="1" a="1"/>
  <c r="AX243" i="1" s="1"/>
  <c r="AY243" i="1" s="1" a="1"/>
  <c r="AY243" i="1" s="1"/>
  <c r="AZ243" i="1" s="1" a="1"/>
  <c r="AZ243" i="1" s="1"/>
  <c r="BA243" i="1" s="1" a="1"/>
  <c r="BA243" i="1" s="1"/>
  <c r="BB243" i="1" s="1" a="1"/>
  <c r="BB243" i="1" s="1"/>
  <c r="BC243" i="1" s="1" a="1"/>
  <c r="BC243" i="1" s="1"/>
  <c r="BD243" i="1" s="1" a="1"/>
  <c r="BD243" i="1" s="1"/>
  <c r="BE243" i="1" s="1" a="1"/>
  <c r="BE243" i="1" s="1"/>
  <c r="BF243" i="1" s="1" a="1"/>
  <c r="BF243" i="1" s="1"/>
  <c r="BG243" i="1" s="1" a="1"/>
  <c r="BG243" i="1" s="1"/>
  <c r="BH243" i="1" s="1" a="1"/>
  <c r="BH243" i="1" s="1"/>
  <c r="BI243" i="1" s="1" a="1"/>
  <c r="BI243" i="1" s="1"/>
  <c r="BJ243" i="1" s="1" a="1"/>
  <c r="BJ243" i="1" s="1"/>
  <c r="BK243" i="1" s="1" a="1"/>
  <c r="BK243" i="1" s="1"/>
  <c r="BL243" i="1" s="1" a="1"/>
  <c r="BL243" i="1" s="1"/>
  <c r="BM243" i="1" s="1" a="1"/>
  <c r="BM243" i="1" s="1"/>
  <c r="BN243" i="1" s="1" a="1"/>
  <c r="BN243" i="1" s="1"/>
  <c r="BO243" i="1" s="1" a="1"/>
  <c r="BO243" i="1" s="1"/>
  <c r="BP243" i="1" s="1" a="1"/>
  <c r="BP243" i="1" s="1"/>
  <c r="BQ243" i="1" s="1" a="1"/>
  <c r="BQ243" i="1" s="1"/>
  <c r="BR243" i="1" s="1" a="1"/>
  <c r="BR243" i="1" s="1"/>
  <c r="BS243" i="1" s="1" a="1"/>
  <c r="BS243" i="1" s="1"/>
  <c r="BT243" i="1" s="1" a="1"/>
  <c r="BT243" i="1" s="1"/>
  <c r="BU243" i="1" s="1" a="1"/>
  <c r="BU243" i="1" s="1"/>
  <c r="BV243" i="1" s="1" a="1"/>
  <c r="BV243" i="1" s="1"/>
  <c r="BW243" i="1" s="1" a="1"/>
  <c r="BW243" i="1" s="1"/>
  <c r="BX243" i="1" s="1" a="1"/>
  <c r="BX243" i="1" s="1"/>
  <c r="BY243" i="1" s="1" a="1"/>
  <c r="BY243" i="1" s="1"/>
  <c r="BZ243" i="1" s="1" a="1"/>
  <c r="BZ243" i="1" s="1"/>
  <c r="CA243" i="1" s="1" a="1"/>
  <c r="CA243" i="1" s="1"/>
  <c r="CB243" i="1" s="1" a="1"/>
  <c r="CB243" i="1" s="1"/>
  <c r="CC243" i="1" s="1" a="1"/>
  <c r="CC243" i="1" s="1"/>
  <c r="CD243" i="1" s="1" a="1"/>
  <c r="CD243" i="1" s="1"/>
  <c r="CE243" i="1" s="1" a="1"/>
  <c r="CE243" i="1" s="1"/>
  <c r="CF243" i="1" s="1" a="1"/>
  <c r="CF243" i="1" s="1"/>
  <c r="CG243" i="1" s="1" a="1"/>
  <c r="CG243" i="1" s="1"/>
  <c r="CH243" i="1" s="1" a="1"/>
  <c r="CH243" i="1" s="1"/>
  <c r="CI243" i="1" s="1" a="1"/>
  <c r="CI243" i="1" s="1"/>
  <c r="CJ243" i="1" s="1" a="1"/>
  <c r="CJ243" i="1" s="1"/>
  <c r="CK243" i="1" s="1" a="1"/>
  <c r="CK243" i="1" s="1"/>
  <c r="CL243" i="1" s="1" a="1"/>
  <c r="CL243" i="1" s="1"/>
  <c r="CM243" i="1" s="1" a="1"/>
  <c r="CM243" i="1" s="1"/>
  <c r="CN243" i="1" s="1" a="1"/>
  <c r="CN243" i="1" s="1"/>
  <c r="CO243" i="1" s="1" a="1"/>
  <c r="CO243" i="1" s="1"/>
  <c r="CP243" i="1" s="1" a="1"/>
  <c r="CP243" i="1" s="1"/>
  <c r="CQ243" i="1" s="1" a="1"/>
  <c r="CQ243" i="1" s="1"/>
  <c r="CR243" i="1" s="1" a="1"/>
  <c r="CR243" i="1" s="1"/>
  <c r="CS243" i="1" s="1" a="1"/>
  <c r="CS243" i="1" s="1"/>
  <c r="CT243" i="1" s="1" a="1"/>
  <c r="CT243" i="1" s="1"/>
  <c r="CU243" i="1" s="1" a="1"/>
  <c r="CU243" i="1" s="1"/>
  <c r="CV243" i="1" s="1" a="1"/>
  <c r="CV243" i="1" s="1"/>
  <c r="CW243" i="1" s="1" a="1"/>
  <c r="CW243" i="1" s="1"/>
  <c r="CX243" i="1" s="1" a="1"/>
  <c r="CX243" i="1" s="1"/>
  <c r="CY243" i="1" s="1" a="1"/>
  <c r="CY243" i="1" s="1"/>
  <c r="CZ243" i="1" s="1" a="1"/>
  <c r="CZ243" i="1" s="1"/>
  <c r="DA243" i="1" s="1" a="1"/>
  <c r="DA243" i="1" s="1"/>
  <c r="DB243" i="1" s="1" a="1"/>
  <c r="DB243" i="1" s="1"/>
  <c r="DC243" i="1" s="1" a="1"/>
  <c r="DC243" i="1" s="1"/>
  <c r="DD243" i="1" s="1" a="1"/>
  <c r="DD243" i="1" s="1"/>
  <c r="C243" i="7"/>
  <c r="I225" i="1" a="1"/>
  <c r="I225" i="1" s="1"/>
  <c r="J225" i="1" s="1" a="1"/>
  <c r="J225" i="1" s="1"/>
  <c r="K225" i="1" s="1" a="1"/>
  <c r="K225" i="1" s="1"/>
  <c r="L225" i="1" s="1" a="1"/>
  <c r="L225" i="1" s="1"/>
  <c r="M225" i="1" s="1" a="1"/>
  <c r="M225" i="1" s="1"/>
  <c r="N225" i="1" s="1" a="1"/>
  <c r="N225" i="1" s="1"/>
  <c r="O225" i="1" s="1" a="1"/>
  <c r="O225" i="1" s="1"/>
  <c r="P225" i="1" s="1" a="1"/>
  <c r="P225" i="1" s="1"/>
  <c r="Q225" i="1" s="1" a="1"/>
  <c r="Q225" i="1" s="1"/>
  <c r="R225" i="1" s="1" a="1"/>
  <c r="R225" i="1" s="1"/>
  <c r="S225" i="1" s="1" a="1"/>
  <c r="S225" i="1" s="1"/>
  <c r="T225" i="1" s="1" a="1"/>
  <c r="T225" i="1" s="1"/>
  <c r="U225" i="1" s="1" a="1"/>
  <c r="U225" i="1" s="1"/>
  <c r="V225" i="1" s="1" a="1"/>
  <c r="V225" i="1" s="1"/>
  <c r="W225" i="1" s="1" a="1"/>
  <c r="W225" i="1" s="1"/>
  <c r="X225" i="1" s="1" a="1"/>
  <c r="X225" i="1" s="1"/>
  <c r="Y225" i="1" s="1" a="1"/>
  <c r="Y225" i="1" s="1"/>
  <c r="Z225" i="1" s="1" a="1"/>
  <c r="Z225" i="1" s="1"/>
  <c r="AA225" i="1" s="1" a="1"/>
  <c r="AA225" i="1" s="1"/>
  <c r="AB225" i="1" s="1" a="1"/>
  <c r="AB225" i="1" s="1"/>
  <c r="AC225" i="1" s="1" a="1"/>
  <c r="AC225" i="1" s="1"/>
  <c r="AD225" i="1" s="1" a="1"/>
  <c r="AD225" i="1" s="1"/>
  <c r="AE225" i="1" s="1" a="1"/>
  <c r="AE225" i="1" s="1"/>
  <c r="AF225" i="1" s="1" a="1"/>
  <c r="AF225" i="1" s="1"/>
  <c r="AG225" i="1" s="1" a="1"/>
  <c r="AG225" i="1" s="1"/>
  <c r="AH225" i="1" s="1" a="1"/>
  <c r="AH225" i="1" s="1"/>
  <c r="AI225" i="1" s="1" a="1"/>
  <c r="AI225" i="1" s="1"/>
  <c r="AJ225" i="1" s="1" a="1"/>
  <c r="AJ225" i="1" s="1"/>
  <c r="AK225" i="1" s="1" a="1"/>
  <c r="AK225" i="1" s="1"/>
  <c r="AL225" i="1" s="1" a="1"/>
  <c r="AL225" i="1" s="1"/>
  <c r="AM225" i="1" s="1" a="1"/>
  <c r="AM225" i="1" s="1"/>
  <c r="AN225" i="1" s="1" a="1"/>
  <c r="AN225" i="1" s="1"/>
  <c r="AO225" i="1" s="1" a="1"/>
  <c r="AO225" i="1" s="1"/>
  <c r="AP225" i="1" s="1" a="1"/>
  <c r="AP225" i="1" s="1"/>
  <c r="AQ225" i="1" s="1" a="1"/>
  <c r="AQ225" i="1" s="1"/>
  <c r="AR225" i="1" s="1" a="1"/>
  <c r="AR225" i="1" s="1"/>
  <c r="AS225" i="1" s="1" a="1"/>
  <c r="AS225" i="1" s="1"/>
  <c r="AT225" i="1" s="1" a="1"/>
  <c r="AT225" i="1" s="1"/>
  <c r="AU225" i="1" s="1" a="1"/>
  <c r="AU225" i="1" s="1"/>
  <c r="AV225" i="1" s="1" a="1"/>
  <c r="AV225" i="1" s="1"/>
  <c r="AW225" i="1" s="1" a="1"/>
  <c r="AW225" i="1" s="1"/>
  <c r="AX225" i="1" s="1" a="1"/>
  <c r="AX225" i="1" s="1"/>
  <c r="AY225" i="1" s="1" a="1"/>
  <c r="AY225" i="1" s="1"/>
  <c r="AZ225" i="1" s="1" a="1"/>
  <c r="AZ225" i="1" s="1"/>
  <c r="BA225" i="1" s="1" a="1"/>
  <c r="BA225" i="1" s="1"/>
  <c r="BB225" i="1" s="1" a="1"/>
  <c r="BB225" i="1" s="1"/>
  <c r="BC225" i="1" s="1" a="1"/>
  <c r="BC225" i="1" s="1"/>
  <c r="BD225" i="1" s="1" a="1"/>
  <c r="BD225" i="1" s="1"/>
  <c r="BE225" i="1" s="1" a="1"/>
  <c r="BE225" i="1" s="1"/>
  <c r="BF225" i="1" s="1" a="1"/>
  <c r="BF225" i="1" s="1"/>
  <c r="BG225" i="1" s="1" a="1"/>
  <c r="BG225" i="1" s="1"/>
  <c r="BH225" i="1" s="1" a="1"/>
  <c r="BH225" i="1" s="1"/>
  <c r="BI225" i="1" s="1" a="1"/>
  <c r="BI225" i="1" s="1"/>
  <c r="BJ225" i="1" s="1" a="1"/>
  <c r="BJ225" i="1" s="1"/>
  <c r="BK225" i="1" s="1" a="1"/>
  <c r="BK225" i="1" s="1"/>
  <c r="BL225" i="1" s="1" a="1"/>
  <c r="BL225" i="1" s="1"/>
  <c r="BM225" i="1" s="1" a="1"/>
  <c r="BM225" i="1" s="1"/>
  <c r="BN225" i="1" s="1" a="1"/>
  <c r="BN225" i="1" s="1"/>
  <c r="BO225" i="1" s="1" a="1"/>
  <c r="BO225" i="1" s="1"/>
  <c r="BP225" i="1" s="1" a="1"/>
  <c r="BP225" i="1" s="1"/>
  <c r="BQ225" i="1" s="1" a="1"/>
  <c r="BQ225" i="1" s="1"/>
  <c r="BR225" i="1" s="1" a="1"/>
  <c r="BR225" i="1" s="1"/>
  <c r="BS225" i="1" s="1" a="1"/>
  <c r="BS225" i="1" s="1"/>
  <c r="BT225" i="1" s="1" a="1"/>
  <c r="BT225" i="1" s="1"/>
  <c r="BU225" i="1" s="1" a="1"/>
  <c r="BU225" i="1" s="1"/>
  <c r="BV225" i="1" s="1" a="1"/>
  <c r="BV225" i="1" s="1"/>
  <c r="BW225" i="1" s="1" a="1"/>
  <c r="BW225" i="1" s="1"/>
  <c r="BX225" i="1" s="1" a="1"/>
  <c r="BX225" i="1" s="1"/>
  <c r="BY225" i="1" s="1" a="1"/>
  <c r="BY225" i="1" s="1"/>
  <c r="BZ225" i="1" s="1" a="1"/>
  <c r="BZ225" i="1" s="1"/>
  <c r="CA225" i="1" s="1" a="1"/>
  <c r="CA225" i="1" s="1"/>
  <c r="CB225" i="1" s="1" a="1"/>
  <c r="CB225" i="1" s="1"/>
  <c r="CC225" i="1" s="1" a="1"/>
  <c r="CC225" i="1" s="1"/>
  <c r="CD225" i="1" s="1" a="1"/>
  <c r="CD225" i="1" s="1"/>
  <c r="CE225" i="1" s="1" a="1"/>
  <c r="CE225" i="1" s="1"/>
  <c r="CF225" i="1" s="1" a="1"/>
  <c r="CF225" i="1" s="1"/>
  <c r="CG225" i="1" s="1" a="1"/>
  <c r="CG225" i="1" s="1"/>
  <c r="CH225" i="1" s="1" a="1"/>
  <c r="CH225" i="1" s="1"/>
  <c r="CI225" i="1" s="1" a="1"/>
  <c r="CI225" i="1" s="1"/>
  <c r="CJ225" i="1" s="1" a="1"/>
  <c r="CJ225" i="1" s="1"/>
  <c r="CK225" i="1" s="1" a="1"/>
  <c r="CK225" i="1" s="1"/>
  <c r="CL225" i="1" s="1" a="1"/>
  <c r="CL225" i="1" s="1"/>
  <c r="CM225" i="1" s="1" a="1"/>
  <c r="CM225" i="1" s="1"/>
  <c r="CN225" i="1" s="1" a="1"/>
  <c r="CN225" i="1" s="1"/>
  <c r="CO225" i="1" s="1" a="1"/>
  <c r="CO225" i="1" s="1"/>
  <c r="CP225" i="1" s="1" a="1"/>
  <c r="CP225" i="1" s="1"/>
  <c r="CQ225" i="1" s="1" a="1"/>
  <c r="CQ225" i="1" s="1"/>
  <c r="CR225" i="1" s="1" a="1"/>
  <c r="CR225" i="1" s="1"/>
  <c r="CS225" i="1" s="1" a="1"/>
  <c r="CS225" i="1" s="1"/>
  <c r="CT225" i="1" s="1" a="1"/>
  <c r="CT225" i="1" s="1"/>
  <c r="CU225" i="1" s="1" a="1"/>
  <c r="CU225" i="1" s="1"/>
  <c r="CV225" i="1" s="1" a="1"/>
  <c r="CV225" i="1" s="1"/>
  <c r="CW225" i="1" s="1" a="1"/>
  <c r="CW225" i="1" s="1"/>
  <c r="CX225" i="1" s="1" a="1"/>
  <c r="CX225" i="1" s="1"/>
  <c r="CY225" i="1" s="1" a="1"/>
  <c r="CY225" i="1" s="1"/>
  <c r="CZ225" i="1" s="1" a="1"/>
  <c r="CZ225" i="1" s="1"/>
  <c r="DA225" i="1" s="1" a="1"/>
  <c r="DA225" i="1" s="1"/>
  <c r="DB225" i="1" s="1" a="1"/>
  <c r="DB225" i="1" s="1"/>
  <c r="DC225" i="1" s="1" a="1"/>
  <c r="DC225" i="1" s="1"/>
  <c r="DD225" i="1" s="1" a="1"/>
  <c r="DD225" i="1" s="1"/>
  <c r="C225" i="7"/>
  <c r="I182" i="1" a="1"/>
  <c r="I182" i="1" s="1"/>
  <c r="J182" i="1" s="1" a="1"/>
  <c r="J182" i="1" s="1"/>
  <c r="K182" i="1" s="1" a="1"/>
  <c r="K182" i="1" s="1"/>
  <c r="L182" i="1" s="1" a="1"/>
  <c r="L182" i="1" s="1"/>
  <c r="M182" i="1" s="1" a="1"/>
  <c r="M182" i="1" s="1"/>
  <c r="N182" i="1" s="1" a="1"/>
  <c r="N182" i="1" s="1"/>
  <c r="O182" i="1" s="1" a="1"/>
  <c r="O182" i="1" s="1"/>
  <c r="P182" i="1" s="1" a="1"/>
  <c r="P182" i="1" s="1"/>
  <c r="Q182" i="1" s="1" a="1"/>
  <c r="Q182" i="1" s="1"/>
  <c r="R182" i="1" s="1" a="1"/>
  <c r="R182" i="1" s="1"/>
  <c r="S182" i="1" s="1" a="1"/>
  <c r="S182" i="1" s="1"/>
  <c r="T182" i="1" s="1" a="1"/>
  <c r="T182" i="1" s="1"/>
  <c r="U182" i="1" s="1" a="1"/>
  <c r="U182" i="1" s="1"/>
  <c r="V182" i="1" s="1" a="1"/>
  <c r="V182" i="1" s="1"/>
  <c r="W182" i="1" s="1" a="1"/>
  <c r="W182" i="1" s="1"/>
  <c r="X182" i="1" s="1" a="1"/>
  <c r="X182" i="1" s="1"/>
  <c r="Y182" i="1" s="1" a="1"/>
  <c r="Y182" i="1" s="1"/>
  <c r="Z182" i="1" s="1" a="1"/>
  <c r="Z182" i="1" s="1"/>
  <c r="AA182" i="1" s="1" a="1"/>
  <c r="AA182" i="1" s="1"/>
  <c r="AB182" i="1" s="1" a="1"/>
  <c r="AB182" i="1" s="1"/>
  <c r="AC182" i="1" s="1" a="1"/>
  <c r="AC182" i="1" s="1"/>
  <c r="AD182" i="1" s="1" a="1"/>
  <c r="AD182" i="1" s="1"/>
  <c r="AE182" i="1" s="1" a="1"/>
  <c r="AE182" i="1" s="1"/>
  <c r="AF182" i="1" s="1" a="1"/>
  <c r="AF182" i="1" s="1"/>
  <c r="AG182" i="1" s="1" a="1"/>
  <c r="AG182" i="1" s="1"/>
  <c r="AH182" i="1" s="1" a="1"/>
  <c r="AH182" i="1" s="1"/>
  <c r="AI182" i="1" s="1" a="1"/>
  <c r="AI182" i="1" s="1"/>
  <c r="AJ182" i="1" s="1" a="1"/>
  <c r="AJ182" i="1" s="1"/>
  <c r="AK182" i="1" s="1" a="1"/>
  <c r="AK182" i="1" s="1"/>
  <c r="AL182" i="1" s="1" a="1"/>
  <c r="AL182" i="1" s="1"/>
  <c r="AM182" i="1" s="1" a="1"/>
  <c r="AM182" i="1" s="1"/>
  <c r="AN182" i="1" s="1" a="1"/>
  <c r="AN182" i="1" s="1"/>
  <c r="AO182" i="1" s="1" a="1"/>
  <c r="AO182" i="1" s="1"/>
  <c r="AP182" i="1" s="1" a="1"/>
  <c r="AP182" i="1" s="1"/>
  <c r="AQ182" i="1" s="1" a="1"/>
  <c r="AQ182" i="1" s="1"/>
  <c r="AR182" i="1" s="1" a="1"/>
  <c r="AR182" i="1" s="1"/>
  <c r="AS182" i="1" s="1" a="1"/>
  <c r="AS182" i="1" s="1"/>
  <c r="AT182" i="1" s="1" a="1"/>
  <c r="AT182" i="1" s="1"/>
  <c r="AU182" i="1" s="1" a="1"/>
  <c r="AU182" i="1" s="1"/>
  <c r="AV182" i="1" s="1" a="1"/>
  <c r="AV182" i="1" s="1"/>
  <c r="AW182" i="1" s="1" a="1"/>
  <c r="AW182" i="1" s="1"/>
  <c r="AX182" i="1" s="1" a="1"/>
  <c r="AX182" i="1" s="1"/>
  <c r="AY182" i="1" s="1" a="1"/>
  <c r="AY182" i="1" s="1"/>
  <c r="AZ182" i="1" s="1" a="1"/>
  <c r="AZ182" i="1" s="1"/>
  <c r="BA182" i="1" s="1" a="1"/>
  <c r="BA182" i="1" s="1"/>
  <c r="BB182" i="1" s="1" a="1"/>
  <c r="BB182" i="1" s="1"/>
  <c r="BC182" i="1" s="1" a="1"/>
  <c r="BC182" i="1" s="1"/>
  <c r="BD182" i="1" s="1" a="1"/>
  <c r="BD182" i="1" s="1"/>
  <c r="BE182" i="1" s="1" a="1"/>
  <c r="BE182" i="1" s="1"/>
  <c r="BF182" i="1" s="1" a="1"/>
  <c r="BF182" i="1" s="1"/>
  <c r="BG182" i="1" s="1" a="1"/>
  <c r="BG182" i="1" s="1"/>
  <c r="BH182" i="1" s="1" a="1"/>
  <c r="BH182" i="1" s="1"/>
  <c r="BI182" i="1" s="1" a="1"/>
  <c r="BI182" i="1" s="1"/>
  <c r="BJ182" i="1" s="1" a="1"/>
  <c r="BJ182" i="1" s="1"/>
  <c r="BK182" i="1" s="1" a="1"/>
  <c r="BK182" i="1" s="1"/>
  <c r="BL182" i="1" s="1" a="1"/>
  <c r="BL182" i="1" s="1"/>
  <c r="BM182" i="1" s="1" a="1"/>
  <c r="BM182" i="1" s="1"/>
  <c r="BN182" i="1" s="1" a="1"/>
  <c r="BN182" i="1" s="1"/>
  <c r="BO182" i="1" s="1" a="1"/>
  <c r="BO182" i="1" s="1"/>
  <c r="BP182" i="1" s="1" a="1"/>
  <c r="BP182" i="1" s="1"/>
  <c r="BQ182" i="1" s="1" a="1"/>
  <c r="BQ182" i="1" s="1"/>
  <c r="BR182" i="1" s="1" a="1"/>
  <c r="BR182" i="1" s="1"/>
  <c r="BS182" i="1" s="1" a="1"/>
  <c r="BS182" i="1" s="1"/>
  <c r="BT182" i="1" s="1" a="1"/>
  <c r="BT182" i="1" s="1"/>
  <c r="BU182" i="1" s="1" a="1"/>
  <c r="BU182" i="1" s="1"/>
  <c r="BV182" i="1" s="1" a="1"/>
  <c r="BV182" i="1" s="1"/>
  <c r="BW182" i="1" s="1" a="1"/>
  <c r="BW182" i="1" s="1"/>
  <c r="BX182" i="1" s="1" a="1"/>
  <c r="BX182" i="1" s="1"/>
  <c r="BY182" i="1" s="1" a="1"/>
  <c r="BY182" i="1" s="1"/>
  <c r="BZ182" i="1" s="1" a="1"/>
  <c r="BZ182" i="1" s="1"/>
  <c r="CA182" i="1" s="1" a="1"/>
  <c r="CA182" i="1" s="1"/>
  <c r="CB182" i="1" s="1" a="1"/>
  <c r="CB182" i="1" s="1"/>
  <c r="CC182" i="1" s="1" a="1"/>
  <c r="CC182" i="1" s="1"/>
  <c r="CD182" i="1" s="1" a="1"/>
  <c r="CD182" i="1" s="1"/>
  <c r="CE182" i="1" s="1" a="1"/>
  <c r="CE182" i="1" s="1"/>
  <c r="CF182" i="1" s="1" a="1"/>
  <c r="CF182" i="1" s="1"/>
  <c r="CG182" i="1" s="1" a="1"/>
  <c r="CG182" i="1" s="1"/>
  <c r="CH182" i="1" s="1" a="1"/>
  <c r="CH182" i="1" s="1"/>
  <c r="CI182" i="1" s="1" a="1"/>
  <c r="CI182" i="1" s="1"/>
  <c r="CJ182" i="1" s="1" a="1"/>
  <c r="CJ182" i="1" s="1"/>
  <c r="CK182" i="1" s="1" a="1"/>
  <c r="CK182" i="1" s="1"/>
  <c r="CL182" i="1" s="1" a="1"/>
  <c r="CL182" i="1" s="1"/>
  <c r="CM182" i="1" s="1" a="1"/>
  <c r="CM182" i="1" s="1"/>
  <c r="CN182" i="1" s="1" a="1"/>
  <c r="CN182" i="1" s="1"/>
  <c r="CO182" i="1" s="1" a="1"/>
  <c r="CO182" i="1" s="1"/>
  <c r="CP182" i="1" s="1" a="1"/>
  <c r="CP182" i="1" s="1"/>
  <c r="CQ182" i="1" s="1" a="1"/>
  <c r="CQ182" i="1" s="1"/>
  <c r="CR182" i="1" s="1" a="1"/>
  <c r="CR182" i="1" s="1"/>
  <c r="CS182" i="1" s="1" a="1"/>
  <c r="CS182" i="1" s="1"/>
  <c r="CT182" i="1" s="1" a="1"/>
  <c r="CT182" i="1" s="1"/>
  <c r="CU182" i="1" s="1" a="1"/>
  <c r="CU182" i="1" s="1"/>
  <c r="CV182" i="1" s="1" a="1"/>
  <c r="CV182" i="1" s="1"/>
  <c r="CW182" i="1" s="1" a="1"/>
  <c r="CW182" i="1" s="1"/>
  <c r="CX182" i="1" s="1" a="1"/>
  <c r="CX182" i="1" s="1"/>
  <c r="CY182" i="1" s="1" a="1"/>
  <c r="CY182" i="1" s="1"/>
  <c r="CZ182" i="1" s="1" a="1"/>
  <c r="CZ182" i="1" s="1"/>
  <c r="DA182" i="1" s="1" a="1"/>
  <c r="DA182" i="1" s="1"/>
  <c r="DB182" i="1" s="1" a="1"/>
  <c r="DB182" i="1" s="1"/>
  <c r="DC182" i="1" s="1" a="1"/>
  <c r="DC182" i="1" s="1"/>
  <c r="DD182" i="1" s="1" a="1"/>
  <c r="DD182" i="1" s="1"/>
  <c r="C182" i="7"/>
  <c r="I108" i="1" a="1"/>
  <c r="I108" i="1" s="1"/>
  <c r="J108" i="1" s="1" a="1"/>
  <c r="J108" i="1" s="1"/>
  <c r="K108" i="1" s="1" a="1"/>
  <c r="K108" i="1" s="1"/>
  <c r="L108" i="1" s="1" a="1"/>
  <c r="L108" i="1" s="1"/>
  <c r="M108" i="1" s="1" a="1"/>
  <c r="M108" i="1" s="1"/>
  <c r="N108" i="1" s="1" a="1"/>
  <c r="N108" i="1" s="1"/>
  <c r="O108" i="1" s="1" a="1"/>
  <c r="O108" i="1" s="1"/>
  <c r="P108" i="1" s="1" a="1"/>
  <c r="P108" i="1" s="1"/>
  <c r="Q108" i="1" s="1" a="1"/>
  <c r="Q108" i="1" s="1"/>
  <c r="R108" i="1" s="1" a="1"/>
  <c r="R108" i="1" s="1"/>
  <c r="S108" i="1" s="1" a="1"/>
  <c r="S108" i="1" s="1"/>
  <c r="T108" i="1" s="1" a="1"/>
  <c r="T108" i="1" s="1"/>
  <c r="U108" i="1" s="1" a="1"/>
  <c r="U108" i="1" s="1"/>
  <c r="V108" i="1" s="1" a="1"/>
  <c r="V108" i="1" s="1"/>
  <c r="W108" i="1" s="1" a="1"/>
  <c r="W108" i="1" s="1"/>
  <c r="X108" i="1" s="1" a="1"/>
  <c r="X108" i="1" s="1"/>
  <c r="Y108" i="1" s="1" a="1"/>
  <c r="Y108" i="1" s="1"/>
  <c r="Z108" i="1" s="1" a="1"/>
  <c r="Z108" i="1" s="1"/>
  <c r="AA108" i="1" s="1" a="1"/>
  <c r="AA108" i="1" s="1"/>
  <c r="AB108" i="1" s="1" a="1"/>
  <c r="AB108" i="1" s="1"/>
  <c r="AC108" i="1" s="1" a="1"/>
  <c r="AC108" i="1" s="1"/>
  <c r="AD108" i="1" s="1" a="1"/>
  <c r="AD108" i="1" s="1"/>
  <c r="AE108" i="1" s="1" a="1"/>
  <c r="AE108" i="1" s="1"/>
  <c r="AF108" i="1" s="1" a="1"/>
  <c r="AF108" i="1" s="1"/>
  <c r="AG108" i="1" s="1" a="1"/>
  <c r="AG108" i="1" s="1"/>
  <c r="AH108" i="1" s="1" a="1"/>
  <c r="AH108" i="1" s="1"/>
  <c r="AI108" i="1" s="1" a="1"/>
  <c r="AI108" i="1" s="1"/>
  <c r="AJ108" i="1" s="1" a="1"/>
  <c r="AJ108" i="1" s="1"/>
  <c r="AK108" i="1" s="1" a="1"/>
  <c r="AK108" i="1" s="1"/>
  <c r="AL108" i="1" s="1" a="1"/>
  <c r="AL108" i="1" s="1"/>
  <c r="AM108" i="1" s="1" a="1"/>
  <c r="AM108" i="1" s="1"/>
  <c r="AN108" i="1" s="1" a="1"/>
  <c r="AN108" i="1" s="1"/>
  <c r="AO108" i="1" s="1" a="1"/>
  <c r="AO108" i="1" s="1"/>
  <c r="AP108" i="1" s="1" a="1"/>
  <c r="AP108" i="1" s="1"/>
  <c r="AQ108" i="1" s="1" a="1"/>
  <c r="AQ108" i="1" s="1"/>
  <c r="AR108" i="1" s="1" a="1"/>
  <c r="AR108" i="1" s="1"/>
  <c r="AS108" i="1" s="1" a="1"/>
  <c r="AS108" i="1" s="1"/>
  <c r="AT108" i="1" s="1" a="1"/>
  <c r="AT108" i="1" s="1"/>
  <c r="AU108" i="1" s="1" a="1"/>
  <c r="AU108" i="1" s="1"/>
  <c r="AV108" i="1" s="1" a="1"/>
  <c r="AV108" i="1" s="1"/>
  <c r="AW108" i="1" s="1" a="1"/>
  <c r="AW108" i="1" s="1"/>
  <c r="AX108" i="1" s="1" a="1"/>
  <c r="AX108" i="1" s="1"/>
  <c r="AY108" i="1" s="1" a="1"/>
  <c r="AY108" i="1" s="1"/>
  <c r="AZ108" i="1" s="1" a="1"/>
  <c r="AZ108" i="1" s="1"/>
  <c r="BA108" i="1" s="1" a="1"/>
  <c r="BA108" i="1" s="1"/>
  <c r="BB108" i="1" s="1" a="1"/>
  <c r="BB108" i="1" s="1"/>
  <c r="BC108" i="1" s="1" a="1"/>
  <c r="BC108" i="1" s="1"/>
  <c r="BD108" i="1" s="1" a="1"/>
  <c r="BD108" i="1" s="1"/>
  <c r="BE108" i="1" s="1" a="1"/>
  <c r="BE108" i="1" s="1"/>
  <c r="BF108" i="1" s="1" a="1"/>
  <c r="BF108" i="1" s="1"/>
  <c r="BG108" i="1" s="1" a="1"/>
  <c r="BG108" i="1" s="1"/>
  <c r="BH108" i="1" s="1" a="1"/>
  <c r="BH108" i="1" s="1"/>
  <c r="BI108" i="1" s="1" a="1"/>
  <c r="BI108" i="1" s="1"/>
  <c r="BJ108" i="1" s="1" a="1"/>
  <c r="BJ108" i="1" s="1"/>
  <c r="BK108" i="1" s="1" a="1"/>
  <c r="BK108" i="1" s="1"/>
  <c r="BL108" i="1" s="1" a="1"/>
  <c r="BL108" i="1" s="1"/>
  <c r="BM108" i="1" s="1" a="1"/>
  <c r="BM108" i="1" s="1"/>
  <c r="BN108" i="1" s="1" a="1"/>
  <c r="BN108" i="1" s="1"/>
  <c r="BO108" i="1" s="1" a="1"/>
  <c r="BO108" i="1" s="1"/>
  <c r="BP108" i="1" s="1" a="1"/>
  <c r="BP108" i="1" s="1"/>
  <c r="BQ108" i="1" s="1" a="1"/>
  <c r="BQ108" i="1" s="1"/>
  <c r="BR108" i="1" s="1" a="1"/>
  <c r="BR108" i="1" s="1"/>
  <c r="BS108" i="1" s="1" a="1"/>
  <c r="BS108" i="1" s="1"/>
  <c r="BT108" i="1" s="1" a="1"/>
  <c r="BT108" i="1" s="1"/>
  <c r="BU108" i="1" s="1" a="1"/>
  <c r="BU108" i="1" s="1"/>
  <c r="BV108" i="1" s="1" a="1"/>
  <c r="BV108" i="1" s="1"/>
  <c r="BW108" i="1" s="1" a="1"/>
  <c r="BW108" i="1" s="1"/>
  <c r="BX108" i="1" s="1" a="1"/>
  <c r="BX108" i="1" s="1"/>
  <c r="BY108" i="1" s="1" a="1"/>
  <c r="BY108" i="1" s="1"/>
  <c r="BZ108" i="1" s="1" a="1"/>
  <c r="BZ108" i="1" s="1"/>
  <c r="CA108" i="1" s="1" a="1"/>
  <c r="CA108" i="1" s="1"/>
  <c r="CB108" i="1" s="1" a="1"/>
  <c r="CB108" i="1" s="1"/>
  <c r="CC108" i="1" s="1" a="1"/>
  <c r="CC108" i="1" s="1"/>
  <c r="CD108" i="1" s="1" a="1"/>
  <c r="CD108" i="1" s="1"/>
  <c r="CE108" i="1" s="1" a="1"/>
  <c r="CE108" i="1" s="1"/>
  <c r="CF108" i="1" s="1" a="1"/>
  <c r="CF108" i="1" s="1"/>
  <c r="CG108" i="1" s="1" a="1"/>
  <c r="CG108" i="1" s="1"/>
  <c r="CH108" i="1" s="1" a="1"/>
  <c r="CH108" i="1" s="1"/>
  <c r="CI108" i="1" s="1" a="1"/>
  <c r="CI108" i="1" s="1"/>
  <c r="CJ108" i="1" s="1" a="1"/>
  <c r="CJ108" i="1" s="1"/>
  <c r="CK108" i="1" s="1" a="1"/>
  <c r="CK108" i="1" s="1"/>
  <c r="CL108" i="1" s="1" a="1"/>
  <c r="CL108" i="1" s="1"/>
  <c r="CM108" i="1" s="1" a="1"/>
  <c r="CM108" i="1" s="1"/>
  <c r="CN108" i="1" s="1" a="1"/>
  <c r="CN108" i="1" s="1"/>
  <c r="CO108" i="1" s="1" a="1"/>
  <c r="CO108" i="1" s="1"/>
  <c r="CP108" i="1" s="1" a="1"/>
  <c r="CP108" i="1" s="1"/>
  <c r="CQ108" i="1" s="1" a="1"/>
  <c r="CQ108" i="1" s="1"/>
  <c r="CR108" i="1" s="1" a="1"/>
  <c r="CR108" i="1" s="1"/>
  <c r="CS108" i="1" s="1" a="1"/>
  <c r="CS108" i="1" s="1"/>
  <c r="CT108" i="1" s="1" a="1"/>
  <c r="CT108" i="1" s="1"/>
  <c r="CU108" i="1" s="1" a="1"/>
  <c r="CU108" i="1" s="1"/>
  <c r="CV108" i="1" s="1" a="1"/>
  <c r="CV108" i="1" s="1"/>
  <c r="CW108" i="1" s="1" a="1"/>
  <c r="CW108" i="1" s="1"/>
  <c r="CX108" i="1" s="1" a="1"/>
  <c r="CX108" i="1" s="1"/>
  <c r="CY108" i="1" s="1" a="1"/>
  <c r="CY108" i="1" s="1"/>
  <c r="CZ108" i="1" s="1" a="1"/>
  <c r="CZ108" i="1" s="1"/>
  <c r="DA108" i="1" s="1" a="1"/>
  <c r="DA108" i="1" s="1"/>
  <c r="DB108" i="1" s="1" a="1"/>
  <c r="DB108" i="1" s="1"/>
  <c r="DC108" i="1" s="1" a="1"/>
  <c r="DC108" i="1" s="1"/>
  <c r="DD108" i="1" s="1" a="1"/>
  <c r="DD108" i="1" s="1"/>
  <c r="C108" i="7"/>
  <c r="I307" i="1" a="1"/>
  <c r="I307" i="1" s="1"/>
  <c r="J307" i="1" s="1" a="1"/>
  <c r="J307" i="1" s="1"/>
  <c r="K307" i="1" s="1" a="1"/>
  <c r="K307" i="1" s="1"/>
  <c r="L307" i="1" s="1" a="1"/>
  <c r="L307" i="1" s="1"/>
  <c r="M307" i="1" s="1" a="1"/>
  <c r="M307" i="1" s="1"/>
  <c r="N307" i="1" s="1" a="1"/>
  <c r="N307" i="1" s="1"/>
  <c r="O307" i="1" s="1" a="1"/>
  <c r="O307" i="1" s="1"/>
  <c r="P307" i="1" s="1" a="1"/>
  <c r="P307" i="1" s="1"/>
  <c r="Q307" i="1" s="1" a="1"/>
  <c r="Q307" i="1" s="1"/>
  <c r="R307" i="1" s="1" a="1"/>
  <c r="R307" i="1" s="1"/>
  <c r="S307" i="1" s="1" a="1"/>
  <c r="S307" i="1" s="1"/>
  <c r="T307" i="1" s="1" a="1"/>
  <c r="T307" i="1" s="1"/>
  <c r="U307" i="1" s="1" a="1"/>
  <c r="U307" i="1" s="1"/>
  <c r="V307" i="1" s="1" a="1"/>
  <c r="V307" i="1" s="1"/>
  <c r="W307" i="1" s="1" a="1"/>
  <c r="W307" i="1" s="1"/>
  <c r="X307" i="1" s="1" a="1"/>
  <c r="X307" i="1" s="1"/>
  <c r="Y307" i="1" s="1" a="1"/>
  <c r="Y307" i="1" s="1"/>
  <c r="Z307" i="1" s="1" a="1"/>
  <c r="Z307" i="1" s="1"/>
  <c r="AA307" i="1" s="1" a="1"/>
  <c r="AA307" i="1" s="1"/>
  <c r="AB307" i="1" s="1" a="1"/>
  <c r="AB307" i="1" s="1"/>
  <c r="AC307" i="1" s="1" a="1"/>
  <c r="AC307" i="1" s="1"/>
  <c r="AD307" i="1" s="1" a="1"/>
  <c r="AD307" i="1" s="1"/>
  <c r="AE307" i="1" s="1" a="1"/>
  <c r="AE307" i="1" s="1"/>
  <c r="AF307" i="1" s="1" a="1"/>
  <c r="AF307" i="1" s="1"/>
  <c r="AG307" i="1" s="1" a="1"/>
  <c r="AG307" i="1" s="1"/>
  <c r="AH307" i="1" s="1" a="1"/>
  <c r="AH307" i="1" s="1"/>
  <c r="AI307" i="1" s="1" a="1"/>
  <c r="AI307" i="1" s="1"/>
  <c r="AJ307" i="1" s="1" a="1"/>
  <c r="AJ307" i="1" s="1"/>
  <c r="AK307" i="1" s="1" a="1"/>
  <c r="AK307" i="1" s="1"/>
  <c r="AL307" i="1" s="1" a="1"/>
  <c r="AL307" i="1" s="1"/>
  <c r="AM307" i="1" s="1" a="1"/>
  <c r="AM307" i="1" s="1"/>
  <c r="AN307" i="1" s="1" a="1"/>
  <c r="AN307" i="1" s="1"/>
  <c r="AO307" i="1" s="1" a="1"/>
  <c r="AO307" i="1" s="1"/>
  <c r="AP307" i="1" s="1" a="1"/>
  <c r="AP307" i="1" s="1"/>
  <c r="AQ307" i="1" s="1" a="1"/>
  <c r="AQ307" i="1" s="1"/>
  <c r="AR307" i="1" s="1" a="1"/>
  <c r="AR307" i="1" s="1"/>
  <c r="AS307" i="1" s="1" a="1"/>
  <c r="AS307" i="1" s="1"/>
  <c r="AT307" i="1" s="1" a="1"/>
  <c r="AT307" i="1" s="1"/>
  <c r="AU307" i="1" s="1" a="1"/>
  <c r="AU307" i="1" s="1"/>
  <c r="AV307" i="1" s="1" a="1"/>
  <c r="AV307" i="1" s="1"/>
  <c r="AW307" i="1" s="1" a="1"/>
  <c r="AW307" i="1" s="1"/>
  <c r="AX307" i="1" s="1" a="1"/>
  <c r="AX307" i="1" s="1"/>
  <c r="AY307" i="1" s="1" a="1"/>
  <c r="AY307" i="1" s="1"/>
  <c r="AZ307" i="1" s="1" a="1"/>
  <c r="AZ307" i="1" s="1"/>
  <c r="BA307" i="1" s="1" a="1"/>
  <c r="BA307" i="1" s="1"/>
  <c r="BB307" i="1" s="1" a="1"/>
  <c r="BB307" i="1" s="1"/>
  <c r="BC307" i="1" s="1" a="1"/>
  <c r="BC307" i="1" s="1"/>
  <c r="BD307" i="1" s="1" a="1"/>
  <c r="BD307" i="1" s="1"/>
  <c r="BE307" i="1" s="1" a="1"/>
  <c r="BE307" i="1" s="1"/>
  <c r="BF307" i="1" s="1" a="1"/>
  <c r="BF307" i="1" s="1"/>
  <c r="BG307" i="1" s="1" a="1"/>
  <c r="BG307" i="1" s="1"/>
  <c r="BH307" i="1" s="1" a="1"/>
  <c r="BH307" i="1" s="1"/>
  <c r="BI307" i="1" s="1" a="1"/>
  <c r="BI307" i="1" s="1"/>
  <c r="BJ307" i="1" s="1" a="1"/>
  <c r="BJ307" i="1" s="1"/>
  <c r="BK307" i="1" s="1" a="1"/>
  <c r="BK307" i="1" s="1"/>
  <c r="BL307" i="1" s="1" a="1"/>
  <c r="BL307" i="1" s="1"/>
  <c r="BM307" i="1" s="1" a="1"/>
  <c r="BM307" i="1" s="1"/>
  <c r="BN307" i="1" s="1" a="1"/>
  <c r="BN307" i="1" s="1"/>
  <c r="BO307" i="1" s="1" a="1"/>
  <c r="BO307" i="1" s="1"/>
  <c r="BP307" i="1" s="1" a="1"/>
  <c r="BP307" i="1" s="1"/>
  <c r="BQ307" i="1" s="1" a="1"/>
  <c r="BQ307" i="1" s="1"/>
  <c r="BR307" i="1" s="1" a="1"/>
  <c r="BR307" i="1" s="1"/>
  <c r="BS307" i="1" s="1" a="1"/>
  <c r="BS307" i="1" s="1"/>
  <c r="BT307" i="1" s="1" a="1"/>
  <c r="BT307" i="1" s="1"/>
  <c r="BU307" i="1" s="1" a="1"/>
  <c r="BU307" i="1" s="1"/>
  <c r="BV307" i="1" s="1" a="1"/>
  <c r="BV307" i="1" s="1"/>
  <c r="BW307" i="1" s="1" a="1"/>
  <c r="BW307" i="1" s="1"/>
  <c r="BX307" i="1" s="1" a="1"/>
  <c r="BX307" i="1" s="1"/>
  <c r="BY307" i="1" s="1" a="1"/>
  <c r="BY307" i="1" s="1"/>
  <c r="BZ307" i="1" s="1" a="1"/>
  <c r="BZ307" i="1" s="1"/>
  <c r="CA307" i="1" s="1" a="1"/>
  <c r="CA307" i="1" s="1"/>
  <c r="CB307" i="1" s="1" a="1"/>
  <c r="CB307" i="1" s="1"/>
  <c r="CC307" i="1" s="1" a="1"/>
  <c r="CC307" i="1" s="1"/>
  <c r="CD307" i="1" s="1" a="1"/>
  <c r="CD307" i="1" s="1"/>
  <c r="CE307" i="1" s="1" a="1"/>
  <c r="CE307" i="1" s="1"/>
  <c r="CF307" i="1" s="1" a="1"/>
  <c r="CF307" i="1" s="1"/>
  <c r="CG307" i="1" s="1" a="1"/>
  <c r="CG307" i="1" s="1"/>
  <c r="CH307" i="1" s="1" a="1"/>
  <c r="CH307" i="1" s="1"/>
  <c r="CI307" i="1" s="1" a="1"/>
  <c r="CI307" i="1" s="1"/>
  <c r="CJ307" i="1" s="1" a="1"/>
  <c r="CJ307" i="1" s="1"/>
  <c r="CK307" i="1" s="1" a="1"/>
  <c r="CK307" i="1" s="1"/>
  <c r="CL307" i="1" s="1" a="1"/>
  <c r="CL307" i="1" s="1"/>
  <c r="CM307" i="1" s="1" a="1"/>
  <c r="CM307" i="1" s="1"/>
  <c r="CN307" i="1" s="1" a="1"/>
  <c r="CN307" i="1" s="1"/>
  <c r="CO307" i="1" s="1" a="1"/>
  <c r="CO307" i="1" s="1"/>
  <c r="CP307" i="1" s="1" a="1"/>
  <c r="CP307" i="1" s="1"/>
  <c r="CQ307" i="1" s="1" a="1"/>
  <c r="CQ307" i="1" s="1"/>
  <c r="CR307" i="1" s="1" a="1"/>
  <c r="CR307" i="1" s="1"/>
  <c r="CS307" i="1" s="1" a="1"/>
  <c r="CS307" i="1" s="1"/>
  <c r="CT307" i="1" s="1" a="1"/>
  <c r="CT307" i="1" s="1"/>
  <c r="CU307" i="1" s="1" a="1"/>
  <c r="CU307" i="1" s="1"/>
  <c r="CV307" i="1" s="1" a="1"/>
  <c r="CV307" i="1" s="1"/>
  <c r="CW307" i="1" s="1" a="1"/>
  <c r="CW307" i="1" s="1"/>
  <c r="CX307" i="1" s="1" a="1"/>
  <c r="CX307" i="1" s="1"/>
  <c r="CY307" i="1" s="1" a="1"/>
  <c r="CY307" i="1" s="1"/>
  <c r="CZ307" i="1" s="1" a="1"/>
  <c r="CZ307" i="1" s="1"/>
  <c r="DA307" i="1" s="1" a="1"/>
  <c r="DA307" i="1" s="1"/>
  <c r="DB307" i="1" s="1" a="1"/>
  <c r="DB307" i="1" s="1"/>
  <c r="DC307" i="1" s="1" a="1"/>
  <c r="DC307" i="1" s="1"/>
  <c r="DD307" i="1" s="1" a="1"/>
  <c r="DD307" i="1" s="1"/>
  <c r="C307" i="7"/>
  <c r="I76" i="1" a="1"/>
  <c r="I76" i="1" s="1"/>
  <c r="J76" i="1" s="1" a="1"/>
  <c r="J76" i="1" s="1"/>
  <c r="K76" i="1" s="1" a="1"/>
  <c r="K76" i="1" s="1"/>
  <c r="L76" i="1" s="1" a="1"/>
  <c r="L76" i="1" s="1"/>
  <c r="M76" i="1" s="1" a="1"/>
  <c r="M76" i="1" s="1"/>
  <c r="N76" i="1" s="1" a="1"/>
  <c r="N76" i="1" s="1"/>
  <c r="O76" i="1" s="1" a="1"/>
  <c r="O76" i="1" s="1"/>
  <c r="P76" i="1" s="1" a="1"/>
  <c r="P76" i="1" s="1"/>
  <c r="Q76" i="1" s="1" a="1"/>
  <c r="Q76" i="1" s="1"/>
  <c r="R76" i="1" s="1" a="1"/>
  <c r="R76" i="1" s="1"/>
  <c r="S76" i="1" s="1" a="1"/>
  <c r="S76" i="1" s="1"/>
  <c r="T76" i="1" s="1" a="1"/>
  <c r="T76" i="1" s="1"/>
  <c r="U76" i="1" s="1" a="1"/>
  <c r="U76" i="1" s="1"/>
  <c r="V76" i="1" s="1" a="1"/>
  <c r="V76" i="1" s="1"/>
  <c r="W76" i="1" s="1" a="1"/>
  <c r="W76" i="1" s="1"/>
  <c r="X76" i="1" s="1" a="1"/>
  <c r="X76" i="1" s="1"/>
  <c r="Y76" i="1" s="1" a="1"/>
  <c r="Y76" i="1" s="1"/>
  <c r="Z76" i="1" s="1" a="1"/>
  <c r="Z76" i="1" s="1"/>
  <c r="AA76" i="1" s="1" a="1"/>
  <c r="AA76" i="1" s="1"/>
  <c r="AB76" i="1" s="1" a="1"/>
  <c r="AB76" i="1" s="1"/>
  <c r="AC76" i="1" s="1" a="1"/>
  <c r="AC76" i="1" s="1"/>
  <c r="AD76" i="1" s="1" a="1"/>
  <c r="AD76" i="1" s="1"/>
  <c r="AE76" i="1" s="1" a="1"/>
  <c r="AE76" i="1" s="1"/>
  <c r="AF76" i="1" s="1" a="1"/>
  <c r="AF76" i="1" s="1"/>
  <c r="AG76" i="1" s="1" a="1"/>
  <c r="AG76" i="1" s="1"/>
  <c r="AH76" i="1" s="1" a="1"/>
  <c r="AH76" i="1" s="1"/>
  <c r="AI76" i="1" s="1" a="1"/>
  <c r="AI76" i="1" s="1"/>
  <c r="AJ76" i="1" s="1" a="1"/>
  <c r="AJ76" i="1" s="1"/>
  <c r="AK76" i="1" s="1" a="1"/>
  <c r="AK76" i="1" s="1"/>
  <c r="AL76" i="1" s="1" a="1"/>
  <c r="AL76" i="1" s="1"/>
  <c r="AM76" i="1" s="1" a="1"/>
  <c r="AM76" i="1" s="1"/>
  <c r="AN76" i="1" s="1" a="1"/>
  <c r="AN76" i="1" s="1"/>
  <c r="AO76" i="1" s="1" a="1"/>
  <c r="AO76" i="1" s="1"/>
  <c r="AP76" i="1" s="1" a="1"/>
  <c r="AP76" i="1" s="1"/>
  <c r="AQ76" i="1" s="1" a="1"/>
  <c r="AQ76" i="1" s="1"/>
  <c r="AR76" i="1" s="1" a="1"/>
  <c r="AR76" i="1" s="1"/>
  <c r="AS76" i="1" s="1" a="1"/>
  <c r="AS76" i="1" s="1"/>
  <c r="AT76" i="1" s="1" a="1"/>
  <c r="AT76" i="1" s="1"/>
  <c r="AU76" i="1" s="1" a="1"/>
  <c r="AU76" i="1" s="1"/>
  <c r="AV76" i="1" s="1" a="1"/>
  <c r="AV76" i="1" s="1"/>
  <c r="AW76" i="1" s="1" a="1"/>
  <c r="AW76" i="1" s="1"/>
  <c r="AX76" i="1" s="1" a="1"/>
  <c r="AX76" i="1" s="1"/>
  <c r="AY76" i="1" s="1" a="1"/>
  <c r="AY76" i="1" s="1"/>
  <c r="AZ76" i="1" s="1" a="1"/>
  <c r="AZ76" i="1" s="1"/>
  <c r="BA76" i="1" s="1" a="1"/>
  <c r="BA76" i="1" s="1"/>
  <c r="BB76" i="1" s="1" a="1"/>
  <c r="BB76" i="1" s="1"/>
  <c r="BC76" i="1" s="1" a="1"/>
  <c r="BC76" i="1" s="1"/>
  <c r="BD76" i="1" s="1" a="1"/>
  <c r="BD76" i="1" s="1"/>
  <c r="BE76" i="1" s="1" a="1"/>
  <c r="BE76" i="1" s="1"/>
  <c r="BF76" i="1" s="1" a="1"/>
  <c r="BF76" i="1" s="1"/>
  <c r="BG76" i="1" s="1" a="1"/>
  <c r="BG76" i="1" s="1"/>
  <c r="BH76" i="1" s="1" a="1"/>
  <c r="BH76" i="1" s="1"/>
  <c r="BI76" i="1" s="1" a="1"/>
  <c r="BI76" i="1" s="1"/>
  <c r="BJ76" i="1" s="1" a="1"/>
  <c r="BJ76" i="1" s="1"/>
  <c r="BK76" i="1" s="1" a="1"/>
  <c r="BK76" i="1" s="1"/>
  <c r="BL76" i="1" s="1" a="1"/>
  <c r="BL76" i="1" s="1"/>
  <c r="BM76" i="1" s="1" a="1"/>
  <c r="BM76" i="1" s="1"/>
  <c r="BN76" i="1" s="1" a="1"/>
  <c r="BN76" i="1" s="1"/>
  <c r="BO76" i="1" s="1" a="1"/>
  <c r="BO76" i="1" s="1"/>
  <c r="BP76" i="1" s="1" a="1"/>
  <c r="BP76" i="1" s="1"/>
  <c r="BQ76" i="1" s="1" a="1"/>
  <c r="BQ76" i="1" s="1"/>
  <c r="BR76" i="1" s="1" a="1"/>
  <c r="BR76" i="1" s="1"/>
  <c r="BS76" i="1" s="1" a="1"/>
  <c r="BS76" i="1" s="1"/>
  <c r="BT76" i="1" s="1" a="1"/>
  <c r="BT76" i="1" s="1"/>
  <c r="BU76" i="1" s="1" a="1"/>
  <c r="BU76" i="1" s="1"/>
  <c r="BV76" i="1" s="1" a="1"/>
  <c r="BV76" i="1" s="1"/>
  <c r="BW76" i="1" s="1" a="1"/>
  <c r="BW76" i="1" s="1"/>
  <c r="BX76" i="1" s="1" a="1"/>
  <c r="BX76" i="1" s="1"/>
  <c r="BY76" i="1" s="1" a="1"/>
  <c r="BY76" i="1" s="1"/>
  <c r="BZ76" i="1" s="1" a="1"/>
  <c r="BZ76" i="1" s="1"/>
  <c r="CA76" i="1" s="1" a="1"/>
  <c r="CA76" i="1" s="1"/>
  <c r="CB76" i="1" s="1" a="1"/>
  <c r="CB76" i="1" s="1"/>
  <c r="CC76" i="1" s="1" a="1"/>
  <c r="CC76" i="1" s="1"/>
  <c r="CD76" i="1" s="1" a="1"/>
  <c r="CD76" i="1" s="1"/>
  <c r="CE76" i="1" s="1" a="1"/>
  <c r="CE76" i="1" s="1"/>
  <c r="CF76" i="1" s="1" a="1"/>
  <c r="CF76" i="1" s="1"/>
  <c r="CG76" i="1" s="1" a="1"/>
  <c r="CG76" i="1" s="1"/>
  <c r="CH76" i="1" s="1" a="1"/>
  <c r="CH76" i="1" s="1"/>
  <c r="CI76" i="1" s="1" a="1"/>
  <c r="CI76" i="1" s="1"/>
  <c r="CJ76" i="1" s="1" a="1"/>
  <c r="CJ76" i="1" s="1"/>
  <c r="CK76" i="1" s="1" a="1"/>
  <c r="CK76" i="1" s="1"/>
  <c r="CL76" i="1" s="1" a="1"/>
  <c r="CL76" i="1" s="1"/>
  <c r="CM76" i="1" s="1" a="1"/>
  <c r="CM76" i="1" s="1"/>
  <c r="CN76" i="1" s="1" a="1"/>
  <c r="CN76" i="1" s="1"/>
  <c r="CO76" i="1" s="1" a="1"/>
  <c r="CO76" i="1" s="1"/>
  <c r="CP76" i="1" s="1" a="1"/>
  <c r="CP76" i="1" s="1"/>
  <c r="CQ76" i="1" s="1" a="1"/>
  <c r="CQ76" i="1" s="1"/>
  <c r="CR76" i="1" s="1" a="1"/>
  <c r="CR76" i="1" s="1"/>
  <c r="CS76" i="1" s="1" a="1"/>
  <c r="CS76" i="1" s="1"/>
  <c r="CT76" i="1" s="1" a="1"/>
  <c r="CT76" i="1" s="1"/>
  <c r="CU76" i="1" s="1" a="1"/>
  <c r="CU76" i="1" s="1"/>
  <c r="CV76" i="1" s="1" a="1"/>
  <c r="CV76" i="1" s="1"/>
  <c r="CW76" i="1" s="1" a="1"/>
  <c r="CW76" i="1" s="1"/>
  <c r="CX76" i="1" s="1" a="1"/>
  <c r="CX76" i="1" s="1"/>
  <c r="CY76" i="1" s="1" a="1"/>
  <c r="CY76" i="1" s="1"/>
  <c r="CZ76" i="1" s="1" a="1"/>
  <c r="CZ76" i="1" s="1"/>
  <c r="DA76" i="1" s="1" a="1"/>
  <c r="DA76" i="1" s="1"/>
  <c r="DB76" i="1" s="1" a="1"/>
  <c r="DB76" i="1" s="1"/>
  <c r="DC76" i="1" s="1" a="1"/>
  <c r="DC76" i="1" s="1"/>
  <c r="DD76" i="1" s="1" a="1"/>
  <c r="DD76" i="1" s="1"/>
  <c r="C76" i="7"/>
  <c r="I133" i="1" a="1"/>
  <c r="I133" i="1" s="1"/>
  <c r="J133" i="1" s="1" a="1"/>
  <c r="J133" i="1" s="1"/>
  <c r="K133" i="1" s="1" a="1"/>
  <c r="K133" i="1" s="1"/>
  <c r="L133" i="1" s="1" a="1"/>
  <c r="L133" i="1" s="1"/>
  <c r="M133" i="1" s="1" a="1"/>
  <c r="M133" i="1" s="1"/>
  <c r="N133" i="1" s="1" a="1"/>
  <c r="N133" i="1" s="1"/>
  <c r="O133" i="1" s="1" a="1"/>
  <c r="O133" i="1" s="1"/>
  <c r="P133" i="1" s="1" a="1"/>
  <c r="P133" i="1" s="1"/>
  <c r="Q133" i="1" s="1" a="1"/>
  <c r="Q133" i="1" s="1"/>
  <c r="R133" i="1" s="1" a="1"/>
  <c r="R133" i="1" s="1"/>
  <c r="S133" i="1" s="1" a="1"/>
  <c r="S133" i="1" s="1"/>
  <c r="T133" i="1" s="1" a="1"/>
  <c r="T133" i="1" s="1"/>
  <c r="U133" i="1" s="1" a="1"/>
  <c r="U133" i="1" s="1"/>
  <c r="V133" i="1" s="1" a="1"/>
  <c r="V133" i="1" s="1"/>
  <c r="W133" i="1" s="1" a="1"/>
  <c r="W133" i="1" s="1"/>
  <c r="X133" i="1" s="1" a="1"/>
  <c r="X133" i="1" s="1"/>
  <c r="Y133" i="1" s="1" a="1"/>
  <c r="Y133" i="1" s="1"/>
  <c r="Z133" i="1" s="1" a="1"/>
  <c r="Z133" i="1" s="1"/>
  <c r="AA133" i="1" s="1" a="1"/>
  <c r="AA133" i="1" s="1"/>
  <c r="AB133" i="1" s="1" a="1"/>
  <c r="AB133" i="1" s="1"/>
  <c r="AC133" i="1" s="1" a="1"/>
  <c r="AC133" i="1" s="1"/>
  <c r="AD133" i="1" s="1" a="1"/>
  <c r="AD133" i="1" s="1"/>
  <c r="AE133" i="1" s="1" a="1"/>
  <c r="AE133" i="1" s="1"/>
  <c r="AF133" i="1" s="1" a="1"/>
  <c r="AF133" i="1" s="1"/>
  <c r="AG133" i="1" s="1" a="1"/>
  <c r="AG133" i="1" s="1"/>
  <c r="AH133" i="1" s="1" a="1"/>
  <c r="AH133" i="1" s="1"/>
  <c r="AI133" i="1" s="1" a="1"/>
  <c r="AI133" i="1" s="1"/>
  <c r="AJ133" i="1" s="1" a="1"/>
  <c r="AJ133" i="1" s="1"/>
  <c r="AK133" i="1" s="1" a="1"/>
  <c r="AK133" i="1" s="1"/>
  <c r="AL133" i="1" s="1" a="1"/>
  <c r="AL133" i="1" s="1"/>
  <c r="AM133" i="1" s="1" a="1"/>
  <c r="AM133" i="1" s="1"/>
  <c r="AN133" i="1" s="1" a="1"/>
  <c r="AN133" i="1" s="1"/>
  <c r="AO133" i="1" s="1" a="1"/>
  <c r="AO133" i="1" s="1"/>
  <c r="AP133" i="1" s="1" a="1"/>
  <c r="AP133" i="1" s="1"/>
  <c r="AQ133" i="1" s="1" a="1"/>
  <c r="AQ133" i="1" s="1"/>
  <c r="AR133" i="1" s="1" a="1"/>
  <c r="AR133" i="1" s="1"/>
  <c r="AS133" i="1" s="1" a="1"/>
  <c r="AS133" i="1" s="1"/>
  <c r="AT133" i="1" s="1" a="1"/>
  <c r="AT133" i="1" s="1"/>
  <c r="AU133" i="1" s="1" a="1"/>
  <c r="AU133" i="1" s="1"/>
  <c r="AV133" i="1" s="1" a="1"/>
  <c r="AV133" i="1" s="1"/>
  <c r="AW133" i="1" s="1" a="1"/>
  <c r="AW133" i="1" s="1"/>
  <c r="AX133" i="1" s="1" a="1"/>
  <c r="AX133" i="1" s="1"/>
  <c r="AY133" i="1" s="1" a="1"/>
  <c r="AY133" i="1" s="1"/>
  <c r="AZ133" i="1" s="1" a="1"/>
  <c r="AZ133" i="1" s="1"/>
  <c r="BA133" i="1" s="1" a="1"/>
  <c r="BA133" i="1" s="1"/>
  <c r="BB133" i="1" s="1" a="1"/>
  <c r="BB133" i="1" s="1"/>
  <c r="BC133" i="1" s="1" a="1"/>
  <c r="BC133" i="1" s="1"/>
  <c r="BD133" i="1" s="1" a="1"/>
  <c r="BD133" i="1" s="1"/>
  <c r="BE133" i="1" s="1" a="1"/>
  <c r="BE133" i="1" s="1"/>
  <c r="BF133" i="1" s="1" a="1"/>
  <c r="BF133" i="1" s="1"/>
  <c r="BG133" i="1" s="1" a="1"/>
  <c r="BG133" i="1" s="1"/>
  <c r="BH133" i="1" s="1" a="1"/>
  <c r="BH133" i="1" s="1"/>
  <c r="BI133" i="1" s="1" a="1"/>
  <c r="BI133" i="1" s="1"/>
  <c r="BJ133" i="1" s="1" a="1"/>
  <c r="BJ133" i="1" s="1"/>
  <c r="BK133" i="1" s="1" a="1"/>
  <c r="BK133" i="1" s="1"/>
  <c r="BL133" i="1" s="1" a="1"/>
  <c r="BL133" i="1" s="1"/>
  <c r="BM133" i="1" s="1" a="1"/>
  <c r="BM133" i="1" s="1"/>
  <c r="BN133" i="1" s="1" a="1"/>
  <c r="BN133" i="1" s="1"/>
  <c r="BO133" i="1" s="1" a="1"/>
  <c r="BO133" i="1" s="1"/>
  <c r="BP133" i="1" s="1" a="1"/>
  <c r="BP133" i="1" s="1"/>
  <c r="BQ133" i="1" s="1" a="1"/>
  <c r="BQ133" i="1" s="1"/>
  <c r="BR133" i="1" s="1" a="1"/>
  <c r="BR133" i="1" s="1"/>
  <c r="BS133" i="1" s="1" a="1"/>
  <c r="BS133" i="1" s="1"/>
  <c r="BT133" i="1" s="1" a="1"/>
  <c r="BT133" i="1" s="1"/>
  <c r="BU133" i="1" s="1" a="1"/>
  <c r="BU133" i="1" s="1"/>
  <c r="BV133" i="1" s="1" a="1"/>
  <c r="BV133" i="1" s="1"/>
  <c r="BW133" i="1" s="1" a="1"/>
  <c r="BW133" i="1" s="1"/>
  <c r="BX133" i="1" s="1" a="1"/>
  <c r="BX133" i="1" s="1"/>
  <c r="BY133" i="1" s="1" a="1"/>
  <c r="BY133" i="1" s="1"/>
  <c r="BZ133" i="1" s="1" a="1"/>
  <c r="BZ133" i="1" s="1"/>
  <c r="CA133" i="1" s="1" a="1"/>
  <c r="CA133" i="1" s="1"/>
  <c r="CB133" i="1" s="1" a="1"/>
  <c r="CB133" i="1" s="1"/>
  <c r="CC133" i="1" s="1" a="1"/>
  <c r="CC133" i="1" s="1"/>
  <c r="CD133" i="1" s="1" a="1"/>
  <c r="CD133" i="1" s="1"/>
  <c r="CE133" i="1" s="1" a="1"/>
  <c r="CE133" i="1" s="1"/>
  <c r="CF133" i="1" s="1" a="1"/>
  <c r="CF133" i="1" s="1"/>
  <c r="CG133" i="1" s="1" a="1"/>
  <c r="CG133" i="1" s="1"/>
  <c r="CH133" i="1" s="1" a="1"/>
  <c r="CH133" i="1" s="1"/>
  <c r="CI133" i="1" s="1" a="1"/>
  <c r="CI133" i="1" s="1"/>
  <c r="CJ133" i="1" s="1" a="1"/>
  <c r="CJ133" i="1" s="1"/>
  <c r="CK133" i="1" s="1" a="1"/>
  <c r="CK133" i="1" s="1"/>
  <c r="CL133" i="1" s="1" a="1"/>
  <c r="CL133" i="1" s="1"/>
  <c r="CM133" i="1" s="1" a="1"/>
  <c r="CM133" i="1" s="1"/>
  <c r="CN133" i="1" s="1" a="1"/>
  <c r="CN133" i="1" s="1"/>
  <c r="CO133" i="1" s="1" a="1"/>
  <c r="CO133" i="1" s="1"/>
  <c r="CP133" i="1" s="1" a="1"/>
  <c r="CP133" i="1" s="1"/>
  <c r="CQ133" i="1" s="1" a="1"/>
  <c r="CQ133" i="1" s="1"/>
  <c r="CR133" i="1" s="1" a="1"/>
  <c r="CR133" i="1" s="1"/>
  <c r="CS133" i="1" s="1" a="1"/>
  <c r="CS133" i="1" s="1"/>
  <c r="CT133" i="1" s="1" a="1"/>
  <c r="CT133" i="1" s="1"/>
  <c r="CU133" i="1" s="1" a="1"/>
  <c r="CU133" i="1" s="1"/>
  <c r="CV133" i="1" s="1" a="1"/>
  <c r="CV133" i="1" s="1"/>
  <c r="CW133" i="1" s="1" a="1"/>
  <c r="CW133" i="1" s="1"/>
  <c r="CX133" i="1" s="1" a="1"/>
  <c r="CX133" i="1" s="1"/>
  <c r="CY133" i="1" s="1" a="1"/>
  <c r="CY133" i="1" s="1"/>
  <c r="CZ133" i="1" s="1" a="1"/>
  <c r="CZ133" i="1" s="1"/>
  <c r="DA133" i="1" s="1" a="1"/>
  <c r="DA133" i="1" s="1"/>
  <c r="DB133" i="1" s="1" a="1"/>
  <c r="DB133" i="1" s="1"/>
  <c r="DC133" i="1" s="1" a="1"/>
  <c r="DC133" i="1" s="1"/>
  <c r="DD133" i="1" s="1" a="1"/>
  <c r="DD133" i="1" s="1"/>
  <c r="C133" i="7"/>
  <c r="I229" i="1" a="1"/>
  <c r="I229" i="1" s="1"/>
  <c r="J229" i="1" s="1" a="1"/>
  <c r="J229" i="1" s="1"/>
  <c r="K229" i="1" s="1" a="1"/>
  <c r="K229" i="1" s="1"/>
  <c r="L229" i="1" s="1" a="1"/>
  <c r="L229" i="1" s="1"/>
  <c r="M229" i="1" s="1" a="1"/>
  <c r="M229" i="1" s="1"/>
  <c r="N229" i="1" s="1" a="1"/>
  <c r="N229" i="1" s="1"/>
  <c r="O229" i="1" s="1" a="1"/>
  <c r="O229" i="1" s="1"/>
  <c r="P229" i="1" s="1" a="1"/>
  <c r="P229" i="1" s="1"/>
  <c r="Q229" i="1" s="1" a="1"/>
  <c r="Q229" i="1" s="1"/>
  <c r="R229" i="1" s="1" a="1"/>
  <c r="R229" i="1" s="1"/>
  <c r="S229" i="1" s="1" a="1"/>
  <c r="S229" i="1" s="1"/>
  <c r="T229" i="1" s="1" a="1"/>
  <c r="T229" i="1" s="1"/>
  <c r="U229" i="1" s="1" a="1"/>
  <c r="U229" i="1" s="1"/>
  <c r="V229" i="1" s="1" a="1"/>
  <c r="V229" i="1" s="1"/>
  <c r="W229" i="1" s="1" a="1"/>
  <c r="W229" i="1" s="1"/>
  <c r="X229" i="1" s="1" a="1"/>
  <c r="X229" i="1" s="1"/>
  <c r="Y229" i="1" s="1" a="1"/>
  <c r="Y229" i="1" s="1"/>
  <c r="Z229" i="1" s="1" a="1"/>
  <c r="Z229" i="1" s="1"/>
  <c r="AA229" i="1" s="1" a="1"/>
  <c r="AA229" i="1" s="1"/>
  <c r="AB229" i="1" s="1" a="1"/>
  <c r="AB229" i="1" s="1"/>
  <c r="AC229" i="1" s="1" a="1"/>
  <c r="AC229" i="1" s="1"/>
  <c r="AD229" i="1" s="1" a="1"/>
  <c r="AD229" i="1" s="1"/>
  <c r="AE229" i="1" s="1" a="1"/>
  <c r="AE229" i="1" s="1"/>
  <c r="AF229" i="1" s="1" a="1"/>
  <c r="AF229" i="1" s="1"/>
  <c r="AG229" i="1" s="1" a="1"/>
  <c r="AG229" i="1" s="1"/>
  <c r="AH229" i="1" s="1" a="1"/>
  <c r="AH229" i="1" s="1"/>
  <c r="AI229" i="1" s="1" a="1"/>
  <c r="AI229" i="1" s="1"/>
  <c r="AJ229" i="1" s="1" a="1"/>
  <c r="AJ229" i="1" s="1"/>
  <c r="AK229" i="1" s="1" a="1"/>
  <c r="AK229" i="1" s="1"/>
  <c r="AL229" i="1" s="1" a="1"/>
  <c r="AL229" i="1" s="1"/>
  <c r="AM229" i="1" s="1" a="1"/>
  <c r="AM229" i="1" s="1"/>
  <c r="AN229" i="1" s="1" a="1"/>
  <c r="AN229" i="1" s="1"/>
  <c r="AO229" i="1" s="1" a="1"/>
  <c r="AO229" i="1" s="1"/>
  <c r="AP229" i="1" s="1" a="1"/>
  <c r="AP229" i="1" s="1"/>
  <c r="AQ229" i="1" s="1" a="1"/>
  <c r="AQ229" i="1" s="1"/>
  <c r="AR229" i="1" s="1" a="1"/>
  <c r="AR229" i="1" s="1"/>
  <c r="AS229" i="1" s="1" a="1"/>
  <c r="AS229" i="1" s="1"/>
  <c r="AT229" i="1" s="1" a="1"/>
  <c r="AT229" i="1" s="1"/>
  <c r="AU229" i="1" s="1" a="1"/>
  <c r="AU229" i="1" s="1"/>
  <c r="AV229" i="1" s="1" a="1"/>
  <c r="AV229" i="1" s="1"/>
  <c r="AW229" i="1" s="1" a="1"/>
  <c r="AW229" i="1" s="1"/>
  <c r="AX229" i="1" s="1" a="1"/>
  <c r="AX229" i="1" s="1"/>
  <c r="AY229" i="1" s="1" a="1"/>
  <c r="AY229" i="1" s="1"/>
  <c r="AZ229" i="1" s="1" a="1"/>
  <c r="AZ229" i="1" s="1"/>
  <c r="BA229" i="1" s="1" a="1"/>
  <c r="BA229" i="1" s="1"/>
  <c r="BB229" i="1" s="1" a="1"/>
  <c r="BB229" i="1" s="1"/>
  <c r="BC229" i="1" s="1" a="1"/>
  <c r="BC229" i="1" s="1"/>
  <c r="BD229" i="1" s="1" a="1"/>
  <c r="BD229" i="1" s="1"/>
  <c r="BE229" i="1" s="1" a="1"/>
  <c r="BE229" i="1" s="1"/>
  <c r="BF229" i="1" s="1" a="1"/>
  <c r="BF229" i="1" s="1"/>
  <c r="BG229" i="1" s="1" a="1"/>
  <c r="BG229" i="1" s="1"/>
  <c r="BH229" i="1" s="1" a="1"/>
  <c r="BH229" i="1" s="1"/>
  <c r="BI229" i="1" s="1" a="1"/>
  <c r="BI229" i="1" s="1"/>
  <c r="BJ229" i="1" s="1" a="1"/>
  <c r="BJ229" i="1" s="1"/>
  <c r="BK229" i="1" s="1" a="1"/>
  <c r="BK229" i="1" s="1"/>
  <c r="BL229" i="1" s="1" a="1"/>
  <c r="BL229" i="1" s="1"/>
  <c r="BM229" i="1" s="1" a="1"/>
  <c r="BM229" i="1" s="1"/>
  <c r="BN229" i="1" s="1" a="1"/>
  <c r="BN229" i="1" s="1"/>
  <c r="BO229" i="1" s="1" a="1"/>
  <c r="BO229" i="1" s="1"/>
  <c r="BP229" i="1" s="1" a="1"/>
  <c r="BP229" i="1" s="1"/>
  <c r="BQ229" i="1" s="1" a="1"/>
  <c r="BQ229" i="1" s="1"/>
  <c r="BR229" i="1" s="1" a="1"/>
  <c r="BR229" i="1" s="1"/>
  <c r="BS229" i="1" s="1" a="1"/>
  <c r="BS229" i="1" s="1"/>
  <c r="BT229" i="1" s="1" a="1"/>
  <c r="BT229" i="1" s="1"/>
  <c r="BU229" i="1" s="1" a="1"/>
  <c r="BU229" i="1" s="1"/>
  <c r="BV229" i="1" s="1" a="1"/>
  <c r="BV229" i="1" s="1"/>
  <c r="BW229" i="1" s="1" a="1"/>
  <c r="BW229" i="1" s="1"/>
  <c r="BX229" i="1" s="1" a="1"/>
  <c r="BX229" i="1" s="1"/>
  <c r="BY229" i="1" s="1" a="1"/>
  <c r="BY229" i="1" s="1"/>
  <c r="BZ229" i="1" s="1" a="1"/>
  <c r="BZ229" i="1" s="1"/>
  <c r="CA229" i="1" s="1" a="1"/>
  <c r="CA229" i="1" s="1"/>
  <c r="CB229" i="1" s="1" a="1"/>
  <c r="CB229" i="1" s="1"/>
  <c r="CC229" i="1" s="1" a="1"/>
  <c r="CC229" i="1" s="1"/>
  <c r="CD229" i="1" s="1" a="1"/>
  <c r="CD229" i="1" s="1"/>
  <c r="CE229" i="1" s="1" a="1"/>
  <c r="CE229" i="1" s="1"/>
  <c r="CF229" i="1" s="1" a="1"/>
  <c r="CF229" i="1" s="1"/>
  <c r="CG229" i="1" s="1" a="1"/>
  <c r="CG229" i="1" s="1"/>
  <c r="CH229" i="1" s="1" a="1"/>
  <c r="CH229" i="1" s="1"/>
  <c r="CI229" i="1" s="1" a="1"/>
  <c r="CI229" i="1" s="1"/>
  <c r="CJ229" i="1" s="1" a="1"/>
  <c r="CJ229" i="1" s="1"/>
  <c r="CK229" i="1" s="1" a="1"/>
  <c r="CK229" i="1" s="1"/>
  <c r="CL229" i="1" s="1" a="1"/>
  <c r="CL229" i="1" s="1"/>
  <c r="CM229" i="1" s="1" a="1"/>
  <c r="CM229" i="1" s="1"/>
  <c r="CN229" i="1" s="1" a="1"/>
  <c r="CN229" i="1" s="1"/>
  <c r="CO229" i="1" s="1" a="1"/>
  <c r="CO229" i="1" s="1"/>
  <c r="CP229" i="1" s="1" a="1"/>
  <c r="CP229" i="1" s="1"/>
  <c r="CQ229" i="1" s="1" a="1"/>
  <c r="CQ229" i="1" s="1"/>
  <c r="CR229" i="1" s="1" a="1"/>
  <c r="CR229" i="1" s="1"/>
  <c r="CS229" i="1" s="1" a="1"/>
  <c r="CS229" i="1" s="1"/>
  <c r="CT229" i="1" s="1" a="1"/>
  <c r="CT229" i="1" s="1"/>
  <c r="CU229" i="1" s="1" a="1"/>
  <c r="CU229" i="1" s="1"/>
  <c r="CV229" i="1" s="1" a="1"/>
  <c r="CV229" i="1" s="1"/>
  <c r="CW229" i="1" s="1" a="1"/>
  <c r="CW229" i="1" s="1"/>
  <c r="CX229" i="1" s="1" a="1"/>
  <c r="CX229" i="1" s="1"/>
  <c r="CY229" i="1" s="1" a="1"/>
  <c r="CY229" i="1" s="1"/>
  <c r="CZ229" i="1" s="1" a="1"/>
  <c r="CZ229" i="1" s="1"/>
  <c r="DA229" i="1" s="1" a="1"/>
  <c r="DA229" i="1" s="1"/>
  <c r="DB229" i="1" s="1" a="1"/>
  <c r="DB229" i="1" s="1"/>
  <c r="DC229" i="1" s="1" a="1"/>
  <c r="DC229" i="1" s="1"/>
  <c r="DD229" i="1" s="1" a="1"/>
  <c r="DD229" i="1" s="1"/>
  <c r="C229" i="7"/>
  <c r="I278" i="1" a="1"/>
  <c r="I278" i="1" s="1"/>
  <c r="J278" i="1" s="1" a="1"/>
  <c r="J278" i="1" s="1"/>
  <c r="K278" i="1" s="1" a="1"/>
  <c r="K278" i="1" s="1"/>
  <c r="L278" i="1" s="1" a="1"/>
  <c r="L278" i="1" s="1"/>
  <c r="M278" i="1" s="1" a="1"/>
  <c r="M278" i="1" s="1"/>
  <c r="N278" i="1" s="1" a="1"/>
  <c r="N278" i="1" s="1"/>
  <c r="O278" i="1" s="1" a="1"/>
  <c r="O278" i="1" s="1"/>
  <c r="P278" i="1" s="1" a="1"/>
  <c r="P278" i="1" s="1"/>
  <c r="Q278" i="1" s="1" a="1"/>
  <c r="Q278" i="1" s="1"/>
  <c r="R278" i="1" s="1" a="1"/>
  <c r="R278" i="1" s="1"/>
  <c r="S278" i="1" s="1" a="1"/>
  <c r="S278" i="1" s="1"/>
  <c r="T278" i="1" s="1" a="1"/>
  <c r="T278" i="1" s="1"/>
  <c r="U278" i="1" s="1" a="1"/>
  <c r="U278" i="1" s="1"/>
  <c r="V278" i="1" s="1" a="1"/>
  <c r="V278" i="1" s="1"/>
  <c r="W278" i="1" s="1" a="1"/>
  <c r="W278" i="1" s="1"/>
  <c r="X278" i="1" s="1" a="1"/>
  <c r="X278" i="1" s="1"/>
  <c r="Y278" i="1" s="1" a="1"/>
  <c r="Y278" i="1" s="1"/>
  <c r="Z278" i="1" s="1" a="1"/>
  <c r="Z278" i="1" s="1"/>
  <c r="AA278" i="1" s="1" a="1"/>
  <c r="AA278" i="1" s="1"/>
  <c r="AB278" i="1" s="1" a="1"/>
  <c r="AB278" i="1" s="1"/>
  <c r="AC278" i="1" s="1" a="1"/>
  <c r="AC278" i="1" s="1"/>
  <c r="AD278" i="1" s="1" a="1"/>
  <c r="AD278" i="1" s="1"/>
  <c r="AE278" i="1" s="1" a="1"/>
  <c r="AE278" i="1" s="1"/>
  <c r="AF278" i="1" s="1" a="1"/>
  <c r="AF278" i="1" s="1"/>
  <c r="AG278" i="1" s="1" a="1"/>
  <c r="AG278" i="1" s="1"/>
  <c r="AH278" i="1" s="1" a="1"/>
  <c r="AH278" i="1" s="1"/>
  <c r="AI278" i="1" s="1" a="1"/>
  <c r="AI278" i="1" s="1"/>
  <c r="AJ278" i="1" s="1" a="1"/>
  <c r="AJ278" i="1" s="1"/>
  <c r="AK278" i="1" s="1" a="1"/>
  <c r="AK278" i="1" s="1"/>
  <c r="AL278" i="1" s="1" a="1"/>
  <c r="AL278" i="1" s="1"/>
  <c r="AM278" i="1" s="1" a="1"/>
  <c r="AM278" i="1" s="1"/>
  <c r="AN278" i="1" s="1" a="1"/>
  <c r="AN278" i="1" s="1"/>
  <c r="AO278" i="1" s="1" a="1"/>
  <c r="AO278" i="1" s="1"/>
  <c r="AP278" i="1" s="1" a="1"/>
  <c r="AP278" i="1" s="1"/>
  <c r="AQ278" i="1" s="1" a="1"/>
  <c r="AQ278" i="1" s="1"/>
  <c r="AR278" i="1" s="1" a="1"/>
  <c r="AR278" i="1" s="1"/>
  <c r="AS278" i="1" s="1" a="1"/>
  <c r="AS278" i="1" s="1"/>
  <c r="AT278" i="1" s="1" a="1"/>
  <c r="AT278" i="1" s="1"/>
  <c r="AU278" i="1" s="1" a="1"/>
  <c r="AU278" i="1" s="1"/>
  <c r="AV278" i="1" s="1" a="1"/>
  <c r="AV278" i="1" s="1"/>
  <c r="AW278" i="1" s="1" a="1"/>
  <c r="AW278" i="1" s="1"/>
  <c r="AX278" i="1" s="1" a="1"/>
  <c r="AX278" i="1" s="1"/>
  <c r="AY278" i="1" s="1" a="1"/>
  <c r="AY278" i="1" s="1"/>
  <c r="AZ278" i="1" s="1" a="1"/>
  <c r="AZ278" i="1" s="1"/>
  <c r="BA278" i="1" s="1" a="1"/>
  <c r="BA278" i="1" s="1"/>
  <c r="BB278" i="1" s="1" a="1"/>
  <c r="BB278" i="1" s="1"/>
  <c r="BC278" i="1" s="1" a="1"/>
  <c r="BC278" i="1" s="1"/>
  <c r="BD278" i="1" s="1" a="1"/>
  <c r="BD278" i="1" s="1"/>
  <c r="BE278" i="1" s="1" a="1"/>
  <c r="BE278" i="1" s="1"/>
  <c r="BF278" i="1" s="1" a="1"/>
  <c r="BF278" i="1" s="1"/>
  <c r="BG278" i="1" s="1" a="1"/>
  <c r="BG278" i="1" s="1"/>
  <c r="BH278" i="1" s="1" a="1"/>
  <c r="BH278" i="1" s="1"/>
  <c r="BI278" i="1" s="1" a="1"/>
  <c r="BI278" i="1" s="1"/>
  <c r="BJ278" i="1" s="1" a="1"/>
  <c r="BJ278" i="1" s="1"/>
  <c r="BK278" i="1" s="1" a="1"/>
  <c r="BK278" i="1" s="1"/>
  <c r="BL278" i="1" s="1" a="1"/>
  <c r="BL278" i="1" s="1"/>
  <c r="BM278" i="1" s="1" a="1"/>
  <c r="BM278" i="1" s="1"/>
  <c r="BN278" i="1" s="1" a="1"/>
  <c r="BN278" i="1" s="1"/>
  <c r="BO278" i="1" s="1" a="1"/>
  <c r="BO278" i="1" s="1"/>
  <c r="BP278" i="1" s="1" a="1"/>
  <c r="BP278" i="1" s="1"/>
  <c r="BQ278" i="1" s="1" a="1"/>
  <c r="BQ278" i="1" s="1"/>
  <c r="BR278" i="1" s="1" a="1"/>
  <c r="BR278" i="1" s="1"/>
  <c r="BS278" i="1" s="1" a="1"/>
  <c r="BS278" i="1" s="1"/>
  <c r="BT278" i="1" s="1" a="1"/>
  <c r="BT278" i="1" s="1"/>
  <c r="BU278" i="1" s="1" a="1"/>
  <c r="BU278" i="1" s="1"/>
  <c r="BV278" i="1" s="1" a="1"/>
  <c r="BV278" i="1" s="1"/>
  <c r="BW278" i="1" s="1" a="1"/>
  <c r="BW278" i="1" s="1"/>
  <c r="BX278" i="1" s="1" a="1"/>
  <c r="BX278" i="1" s="1"/>
  <c r="BY278" i="1" s="1" a="1"/>
  <c r="BY278" i="1" s="1"/>
  <c r="BZ278" i="1" s="1" a="1"/>
  <c r="BZ278" i="1" s="1"/>
  <c r="CA278" i="1" s="1" a="1"/>
  <c r="CA278" i="1" s="1"/>
  <c r="CB278" i="1" s="1" a="1"/>
  <c r="CB278" i="1" s="1"/>
  <c r="CC278" i="1" s="1" a="1"/>
  <c r="CC278" i="1" s="1"/>
  <c r="CD278" i="1" s="1" a="1"/>
  <c r="CD278" i="1" s="1"/>
  <c r="CE278" i="1" s="1" a="1"/>
  <c r="CE278" i="1" s="1"/>
  <c r="CF278" i="1" s="1" a="1"/>
  <c r="CF278" i="1" s="1"/>
  <c r="CG278" i="1" s="1" a="1"/>
  <c r="CG278" i="1" s="1"/>
  <c r="CH278" i="1" s="1" a="1"/>
  <c r="CH278" i="1" s="1"/>
  <c r="CI278" i="1" s="1" a="1"/>
  <c r="CI278" i="1" s="1"/>
  <c r="CJ278" i="1" s="1" a="1"/>
  <c r="CJ278" i="1" s="1"/>
  <c r="CK278" i="1" s="1" a="1"/>
  <c r="CK278" i="1" s="1"/>
  <c r="CL278" i="1" s="1" a="1"/>
  <c r="CL278" i="1" s="1"/>
  <c r="CM278" i="1" s="1" a="1"/>
  <c r="CM278" i="1" s="1"/>
  <c r="CN278" i="1" s="1" a="1"/>
  <c r="CN278" i="1" s="1"/>
  <c r="CO278" i="1" s="1" a="1"/>
  <c r="CO278" i="1" s="1"/>
  <c r="CP278" i="1" s="1" a="1"/>
  <c r="CP278" i="1" s="1"/>
  <c r="CQ278" i="1" s="1" a="1"/>
  <c r="CQ278" i="1" s="1"/>
  <c r="CR278" i="1" s="1" a="1"/>
  <c r="CR278" i="1" s="1"/>
  <c r="CS278" i="1" s="1" a="1"/>
  <c r="CS278" i="1" s="1"/>
  <c r="CT278" i="1" s="1" a="1"/>
  <c r="CT278" i="1" s="1"/>
  <c r="CU278" i="1" s="1" a="1"/>
  <c r="CU278" i="1" s="1"/>
  <c r="CV278" i="1" s="1" a="1"/>
  <c r="CV278" i="1" s="1"/>
  <c r="CW278" i="1" s="1" a="1"/>
  <c r="CW278" i="1" s="1"/>
  <c r="CX278" i="1" s="1" a="1"/>
  <c r="CX278" i="1" s="1"/>
  <c r="CY278" i="1" s="1" a="1"/>
  <c r="CY278" i="1" s="1"/>
  <c r="CZ278" i="1" s="1" a="1"/>
  <c r="CZ278" i="1" s="1"/>
  <c r="DA278" i="1" s="1" a="1"/>
  <c r="DA278" i="1" s="1"/>
  <c r="DB278" i="1" s="1" a="1"/>
  <c r="DB278" i="1" s="1"/>
  <c r="DC278" i="1" s="1" a="1"/>
  <c r="DC278" i="1" s="1"/>
  <c r="DD278" i="1" s="1" a="1"/>
  <c r="DD278" i="1" s="1"/>
  <c r="C278" i="7"/>
  <c r="I340" i="1" a="1"/>
  <c r="I340" i="1" s="1"/>
  <c r="J340" i="1" s="1" a="1"/>
  <c r="J340" i="1" s="1"/>
  <c r="K340" i="1" s="1" a="1"/>
  <c r="K340" i="1" s="1"/>
  <c r="L340" i="1" s="1" a="1"/>
  <c r="L340" i="1" s="1"/>
  <c r="M340" i="1" s="1" a="1"/>
  <c r="M340" i="1" s="1"/>
  <c r="N340" i="1" s="1" a="1"/>
  <c r="N340" i="1" s="1"/>
  <c r="O340" i="1" s="1" a="1"/>
  <c r="O340" i="1" s="1"/>
  <c r="P340" i="1" s="1" a="1"/>
  <c r="P340" i="1" s="1"/>
  <c r="Q340" i="1" s="1" a="1"/>
  <c r="Q340" i="1" s="1"/>
  <c r="R340" i="1" s="1" a="1"/>
  <c r="R340" i="1" s="1"/>
  <c r="S340" i="1" s="1" a="1"/>
  <c r="S340" i="1" s="1"/>
  <c r="T340" i="1" s="1" a="1"/>
  <c r="T340" i="1" s="1"/>
  <c r="U340" i="1" s="1" a="1"/>
  <c r="U340" i="1" s="1"/>
  <c r="V340" i="1" s="1" a="1"/>
  <c r="V340" i="1" s="1"/>
  <c r="W340" i="1" s="1" a="1"/>
  <c r="W340" i="1" s="1"/>
  <c r="X340" i="1" s="1" a="1"/>
  <c r="X340" i="1" s="1"/>
  <c r="Y340" i="1" s="1" a="1"/>
  <c r="Y340" i="1" s="1"/>
  <c r="Z340" i="1" s="1" a="1"/>
  <c r="Z340" i="1" s="1"/>
  <c r="AA340" i="1" s="1" a="1"/>
  <c r="AA340" i="1" s="1"/>
  <c r="AB340" i="1" s="1" a="1"/>
  <c r="AB340" i="1" s="1"/>
  <c r="AC340" i="1" s="1" a="1"/>
  <c r="AC340" i="1" s="1"/>
  <c r="AD340" i="1" s="1" a="1"/>
  <c r="AD340" i="1" s="1"/>
  <c r="AE340" i="1" s="1" a="1"/>
  <c r="AE340" i="1" s="1"/>
  <c r="AF340" i="1" s="1" a="1"/>
  <c r="AF340" i="1" s="1"/>
  <c r="AG340" i="1" s="1" a="1"/>
  <c r="AG340" i="1" s="1"/>
  <c r="AH340" i="1" s="1" a="1"/>
  <c r="AH340" i="1" s="1"/>
  <c r="AI340" i="1" s="1" a="1"/>
  <c r="AI340" i="1" s="1"/>
  <c r="AJ340" i="1" s="1" a="1"/>
  <c r="AJ340" i="1" s="1"/>
  <c r="AK340" i="1" s="1" a="1"/>
  <c r="AK340" i="1" s="1"/>
  <c r="AL340" i="1" s="1" a="1"/>
  <c r="AL340" i="1" s="1"/>
  <c r="AM340" i="1" s="1" a="1"/>
  <c r="AM340" i="1" s="1"/>
  <c r="AN340" i="1" s="1" a="1"/>
  <c r="AN340" i="1" s="1"/>
  <c r="AO340" i="1" s="1" a="1"/>
  <c r="AO340" i="1" s="1"/>
  <c r="AP340" i="1" s="1" a="1"/>
  <c r="AP340" i="1" s="1"/>
  <c r="AQ340" i="1" s="1" a="1"/>
  <c r="AQ340" i="1" s="1"/>
  <c r="AR340" i="1" s="1" a="1"/>
  <c r="AR340" i="1" s="1"/>
  <c r="AS340" i="1" s="1" a="1"/>
  <c r="AS340" i="1" s="1"/>
  <c r="AT340" i="1" s="1" a="1"/>
  <c r="AT340" i="1" s="1"/>
  <c r="AU340" i="1" s="1" a="1"/>
  <c r="AU340" i="1" s="1"/>
  <c r="AV340" i="1" s="1" a="1"/>
  <c r="AV340" i="1" s="1"/>
  <c r="AW340" i="1" s="1" a="1"/>
  <c r="AW340" i="1" s="1"/>
  <c r="AX340" i="1" s="1" a="1"/>
  <c r="AX340" i="1" s="1"/>
  <c r="AY340" i="1" s="1" a="1"/>
  <c r="AY340" i="1" s="1"/>
  <c r="AZ340" i="1" s="1" a="1"/>
  <c r="AZ340" i="1" s="1"/>
  <c r="BA340" i="1" s="1" a="1"/>
  <c r="BA340" i="1" s="1"/>
  <c r="BB340" i="1" s="1" a="1"/>
  <c r="BB340" i="1" s="1"/>
  <c r="BC340" i="1" s="1" a="1"/>
  <c r="BC340" i="1" s="1"/>
  <c r="BD340" i="1" s="1" a="1"/>
  <c r="BD340" i="1" s="1"/>
  <c r="BE340" i="1" s="1" a="1"/>
  <c r="BE340" i="1" s="1"/>
  <c r="BF340" i="1" s="1" a="1"/>
  <c r="BF340" i="1" s="1"/>
  <c r="BG340" i="1" s="1" a="1"/>
  <c r="BG340" i="1" s="1"/>
  <c r="BH340" i="1" s="1" a="1"/>
  <c r="BH340" i="1" s="1"/>
  <c r="BI340" i="1" s="1" a="1"/>
  <c r="BI340" i="1" s="1"/>
  <c r="BJ340" i="1" s="1" a="1"/>
  <c r="BJ340" i="1" s="1"/>
  <c r="BK340" i="1" s="1" a="1"/>
  <c r="BK340" i="1" s="1"/>
  <c r="BL340" i="1" s="1" a="1"/>
  <c r="BL340" i="1" s="1"/>
  <c r="BM340" i="1" s="1" a="1"/>
  <c r="BM340" i="1" s="1"/>
  <c r="BN340" i="1" s="1" a="1"/>
  <c r="BN340" i="1" s="1"/>
  <c r="BO340" i="1" s="1" a="1"/>
  <c r="BO340" i="1" s="1"/>
  <c r="BP340" i="1" s="1" a="1"/>
  <c r="BP340" i="1" s="1"/>
  <c r="BQ340" i="1" s="1" a="1"/>
  <c r="BQ340" i="1" s="1"/>
  <c r="BR340" i="1" s="1" a="1"/>
  <c r="BR340" i="1" s="1"/>
  <c r="BS340" i="1" s="1" a="1"/>
  <c r="BS340" i="1" s="1"/>
  <c r="BT340" i="1" s="1" a="1"/>
  <c r="BT340" i="1" s="1"/>
  <c r="BU340" i="1" s="1" a="1"/>
  <c r="BU340" i="1" s="1"/>
  <c r="BV340" i="1" s="1" a="1"/>
  <c r="BV340" i="1" s="1"/>
  <c r="BW340" i="1" s="1" a="1"/>
  <c r="BW340" i="1" s="1"/>
  <c r="BX340" i="1" s="1" a="1"/>
  <c r="BX340" i="1" s="1"/>
  <c r="BY340" i="1" s="1" a="1"/>
  <c r="BY340" i="1" s="1"/>
  <c r="BZ340" i="1" s="1" a="1"/>
  <c r="BZ340" i="1" s="1"/>
  <c r="CA340" i="1" s="1" a="1"/>
  <c r="CA340" i="1" s="1"/>
  <c r="CB340" i="1" s="1" a="1"/>
  <c r="CB340" i="1" s="1"/>
  <c r="CC340" i="1" s="1" a="1"/>
  <c r="CC340" i="1" s="1"/>
  <c r="CD340" i="1" s="1" a="1"/>
  <c r="CD340" i="1" s="1"/>
  <c r="CE340" i="1" s="1" a="1"/>
  <c r="CE340" i="1" s="1"/>
  <c r="CF340" i="1" s="1" a="1"/>
  <c r="CF340" i="1" s="1"/>
  <c r="CG340" i="1" s="1" a="1"/>
  <c r="CG340" i="1" s="1"/>
  <c r="CH340" i="1" s="1" a="1"/>
  <c r="CH340" i="1" s="1"/>
  <c r="CI340" i="1" s="1" a="1"/>
  <c r="CI340" i="1" s="1"/>
  <c r="CJ340" i="1" s="1" a="1"/>
  <c r="CJ340" i="1" s="1"/>
  <c r="CK340" i="1" s="1" a="1"/>
  <c r="CK340" i="1" s="1"/>
  <c r="CL340" i="1" s="1" a="1"/>
  <c r="CL340" i="1" s="1"/>
  <c r="CM340" i="1" s="1" a="1"/>
  <c r="CM340" i="1" s="1"/>
  <c r="CN340" i="1" s="1" a="1"/>
  <c r="CN340" i="1" s="1"/>
  <c r="CO340" i="1" s="1" a="1"/>
  <c r="CO340" i="1" s="1"/>
  <c r="CP340" i="1" s="1" a="1"/>
  <c r="CP340" i="1" s="1"/>
  <c r="CQ340" i="1" s="1" a="1"/>
  <c r="CQ340" i="1" s="1"/>
  <c r="CR340" i="1" s="1" a="1"/>
  <c r="CR340" i="1" s="1"/>
  <c r="CS340" i="1" s="1" a="1"/>
  <c r="CS340" i="1" s="1"/>
  <c r="CT340" i="1" s="1" a="1"/>
  <c r="CT340" i="1" s="1"/>
  <c r="CU340" i="1" s="1" a="1"/>
  <c r="CU340" i="1" s="1"/>
  <c r="CV340" i="1" s="1" a="1"/>
  <c r="CV340" i="1" s="1"/>
  <c r="CW340" i="1" s="1" a="1"/>
  <c r="CW340" i="1" s="1"/>
  <c r="CX340" i="1" s="1" a="1"/>
  <c r="CX340" i="1" s="1"/>
  <c r="CY340" i="1" s="1" a="1"/>
  <c r="CY340" i="1" s="1"/>
  <c r="CZ340" i="1" s="1" a="1"/>
  <c r="CZ340" i="1" s="1"/>
  <c r="DA340" i="1" s="1" a="1"/>
  <c r="DA340" i="1" s="1"/>
  <c r="DB340" i="1" s="1" a="1"/>
  <c r="DB340" i="1" s="1"/>
  <c r="DC340" i="1" s="1" a="1"/>
  <c r="DC340" i="1" s="1"/>
  <c r="DD340" i="1" s="1" a="1"/>
  <c r="DD340" i="1" s="1"/>
  <c r="C340" i="7"/>
  <c r="I181" i="1" a="1"/>
  <c r="I181" i="1" s="1"/>
  <c r="J181" i="1" s="1" a="1"/>
  <c r="J181" i="1" s="1"/>
  <c r="K181" i="1" s="1" a="1"/>
  <c r="K181" i="1" s="1"/>
  <c r="L181" i="1" s="1" a="1"/>
  <c r="L181" i="1" s="1"/>
  <c r="M181" i="1" s="1" a="1"/>
  <c r="M181" i="1" s="1"/>
  <c r="N181" i="1" s="1" a="1"/>
  <c r="N181" i="1" s="1"/>
  <c r="O181" i="1" s="1" a="1"/>
  <c r="O181" i="1" s="1"/>
  <c r="P181" i="1" s="1" a="1"/>
  <c r="P181" i="1" s="1"/>
  <c r="Q181" i="1" s="1" a="1"/>
  <c r="Q181" i="1" s="1"/>
  <c r="R181" i="1" s="1" a="1"/>
  <c r="R181" i="1" s="1"/>
  <c r="S181" i="1" s="1" a="1"/>
  <c r="S181" i="1" s="1"/>
  <c r="T181" i="1" s="1" a="1"/>
  <c r="T181" i="1" s="1"/>
  <c r="U181" i="1" s="1" a="1"/>
  <c r="U181" i="1" s="1"/>
  <c r="V181" i="1" s="1" a="1"/>
  <c r="V181" i="1" s="1"/>
  <c r="W181" i="1" s="1" a="1"/>
  <c r="W181" i="1" s="1"/>
  <c r="X181" i="1" s="1" a="1"/>
  <c r="X181" i="1" s="1"/>
  <c r="Y181" i="1" s="1" a="1"/>
  <c r="Y181" i="1" s="1"/>
  <c r="Z181" i="1" s="1" a="1"/>
  <c r="Z181" i="1" s="1"/>
  <c r="AA181" i="1" s="1" a="1"/>
  <c r="AA181" i="1" s="1"/>
  <c r="AB181" i="1" s="1" a="1"/>
  <c r="AB181" i="1" s="1"/>
  <c r="AC181" i="1" s="1" a="1"/>
  <c r="AC181" i="1" s="1"/>
  <c r="AD181" i="1" s="1" a="1"/>
  <c r="AD181" i="1" s="1"/>
  <c r="AE181" i="1" s="1" a="1"/>
  <c r="AE181" i="1" s="1"/>
  <c r="AF181" i="1" s="1" a="1"/>
  <c r="AF181" i="1" s="1"/>
  <c r="AG181" i="1" s="1" a="1"/>
  <c r="AG181" i="1" s="1"/>
  <c r="AH181" i="1" s="1" a="1"/>
  <c r="AH181" i="1" s="1"/>
  <c r="AI181" i="1" s="1" a="1"/>
  <c r="AI181" i="1" s="1"/>
  <c r="AJ181" i="1" s="1" a="1"/>
  <c r="AJ181" i="1" s="1"/>
  <c r="AK181" i="1" s="1" a="1"/>
  <c r="AK181" i="1" s="1"/>
  <c r="AL181" i="1" s="1" a="1"/>
  <c r="AL181" i="1" s="1"/>
  <c r="AM181" i="1" s="1" a="1"/>
  <c r="AM181" i="1" s="1"/>
  <c r="AN181" i="1" s="1" a="1"/>
  <c r="AN181" i="1" s="1"/>
  <c r="AO181" i="1" s="1" a="1"/>
  <c r="AO181" i="1" s="1"/>
  <c r="AP181" i="1" s="1" a="1"/>
  <c r="AP181" i="1" s="1"/>
  <c r="AQ181" i="1" s="1" a="1"/>
  <c r="AQ181" i="1" s="1"/>
  <c r="AR181" i="1" s="1" a="1"/>
  <c r="AR181" i="1" s="1"/>
  <c r="AS181" i="1" s="1" a="1"/>
  <c r="AS181" i="1" s="1"/>
  <c r="AT181" i="1" s="1" a="1"/>
  <c r="AT181" i="1" s="1"/>
  <c r="AU181" i="1" s="1" a="1"/>
  <c r="AU181" i="1" s="1"/>
  <c r="AV181" i="1" s="1" a="1"/>
  <c r="AV181" i="1" s="1"/>
  <c r="AW181" i="1" s="1" a="1"/>
  <c r="AW181" i="1" s="1"/>
  <c r="AX181" i="1" s="1" a="1"/>
  <c r="AX181" i="1" s="1"/>
  <c r="AY181" i="1" s="1" a="1"/>
  <c r="AY181" i="1" s="1"/>
  <c r="AZ181" i="1" s="1" a="1"/>
  <c r="AZ181" i="1" s="1"/>
  <c r="BA181" i="1" s="1" a="1"/>
  <c r="BA181" i="1" s="1"/>
  <c r="BB181" i="1" s="1" a="1"/>
  <c r="BB181" i="1" s="1"/>
  <c r="BC181" i="1" s="1" a="1"/>
  <c r="BC181" i="1" s="1"/>
  <c r="BD181" i="1" s="1" a="1"/>
  <c r="BD181" i="1" s="1"/>
  <c r="BE181" i="1" s="1" a="1"/>
  <c r="BE181" i="1" s="1"/>
  <c r="BF181" i="1" s="1" a="1"/>
  <c r="BF181" i="1" s="1"/>
  <c r="BG181" i="1" s="1" a="1"/>
  <c r="BG181" i="1" s="1"/>
  <c r="BH181" i="1" s="1" a="1"/>
  <c r="BH181" i="1" s="1"/>
  <c r="BI181" i="1" s="1" a="1"/>
  <c r="BI181" i="1" s="1"/>
  <c r="BJ181" i="1" s="1" a="1"/>
  <c r="BJ181" i="1" s="1"/>
  <c r="BK181" i="1" s="1" a="1"/>
  <c r="BK181" i="1" s="1"/>
  <c r="BL181" i="1" s="1" a="1"/>
  <c r="BL181" i="1" s="1"/>
  <c r="BM181" i="1" s="1" a="1"/>
  <c r="BM181" i="1" s="1"/>
  <c r="BN181" i="1" s="1" a="1"/>
  <c r="BN181" i="1" s="1"/>
  <c r="BO181" i="1" s="1" a="1"/>
  <c r="BO181" i="1" s="1"/>
  <c r="BP181" i="1" s="1" a="1"/>
  <c r="BP181" i="1" s="1"/>
  <c r="BQ181" i="1" s="1" a="1"/>
  <c r="BQ181" i="1" s="1"/>
  <c r="BR181" i="1" s="1" a="1"/>
  <c r="BR181" i="1" s="1"/>
  <c r="BS181" i="1" s="1" a="1"/>
  <c r="BS181" i="1" s="1"/>
  <c r="BT181" i="1" s="1" a="1"/>
  <c r="BT181" i="1" s="1"/>
  <c r="BU181" i="1" s="1" a="1"/>
  <c r="BU181" i="1" s="1"/>
  <c r="BV181" i="1" s="1" a="1"/>
  <c r="BV181" i="1" s="1"/>
  <c r="BW181" i="1" s="1" a="1"/>
  <c r="BW181" i="1" s="1"/>
  <c r="BX181" i="1" s="1" a="1"/>
  <c r="BX181" i="1" s="1"/>
  <c r="BY181" i="1" s="1" a="1"/>
  <c r="BY181" i="1" s="1"/>
  <c r="BZ181" i="1" s="1" a="1"/>
  <c r="BZ181" i="1" s="1"/>
  <c r="CA181" i="1" s="1" a="1"/>
  <c r="CA181" i="1" s="1"/>
  <c r="CB181" i="1" s="1" a="1"/>
  <c r="CB181" i="1" s="1"/>
  <c r="CC181" i="1" s="1" a="1"/>
  <c r="CC181" i="1" s="1"/>
  <c r="CD181" i="1" s="1" a="1"/>
  <c r="CD181" i="1" s="1"/>
  <c r="CE181" i="1" s="1" a="1"/>
  <c r="CE181" i="1" s="1"/>
  <c r="CF181" i="1" s="1" a="1"/>
  <c r="CF181" i="1" s="1"/>
  <c r="CG181" i="1" s="1" a="1"/>
  <c r="CG181" i="1" s="1"/>
  <c r="CH181" i="1" s="1" a="1"/>
  <c r="CH181" i="1" s="1"/>
  <c r="CI181" i="1" s="1" a="1"/>
  <c r="CI181" i="1" s="1"/>
  <c r="CJ181" i="1" s="1" a="1"/>
  <c r="CJ181" i="1" s="1"/>
  <c r="CK181" i="1" s="1" a="1"/>
  <c r="CK181" i="1" s="1"/>
  <c r="CL181" i="1" s="1" a="1"/>
  <c r="CL181" i="1" s="1"/>
  <c r="CM181" i="1" s="1" a="1"/>
  <c r="CM181" i="1" s="1"/>
  <c r="CN181" i="1" s="1" a="1"/>
  <c r="CN181" i="1" s="1"/>
  <c r="CO181" i="1" s="1" a="1"/>
  <c r="CO181" i="1" s="1"/>
  <c r="CP181" i="1" s="1" a="1"/>
  <c r="CP181" i="1" s="1"/>
  <c r="CQ181" i="1" s="1" a="1"/>
  <c r="CQ181" i="1" s="1"/>
  <c r="CR181" i="1" s="1" a="1"/>
  <c r="CR181" i="1" s="1"/>
  <c r="CS181" i="1" s="1" a="1"/>
  <c r="CS181" i="1" s="1"/>
  <c r="CT181" i="1" s="1" a="1"/>
  <c r="CT181" i="1" s="1"/>
  <c r="CU181" i="1" s="1" a="1"/>
  <c r="CU181" i="1" s="1"/>
  <c r="CV181" i="1" s="1" a="1"/>
  <c r="CV181" i="1" s="1"/>
  <c r="CW181" i="1" s="1" a="1"/>
  <c r="CW181" i="1" s="1"/>
  <c r="CX181" i="1" s="1" a="1"/>
  <c r="CX181" i="1" s="1"/>
  <c r="CY181" i="1" s="1" a="1"/>
  <c r="CY181" i="1" s="1"/>
  <c r="CZ181" i="1" s="1" a="1"/>
  <c r="CZ181" i="1" s="1"/>
  <c r="DA181" i="1" s="1" a="1"/>
  <c r="DA181" i="1" s="1"/>
  <c r="DB181" i="1" s="1" a="1"/>
  <c r="DB181" i="1" s="1"/>
  <c r="DC181" i="1" s="1" a="1"/>
  <c r="DC181" i="1" s="1"/>
  <c r="DD181" i="1" s="1" a="1"/>
  <c r="DD181" i="1" s="1"/>
  <c r="C181" i="7"/>
  <c r="I288" i="1" a="1"/>
  <c r="I288" i="1" s="1"/>
  <c r="J288" i="1" s="1" a="1"/>
  <c r="J288" i="1" s="1"/>
  <c r="K288" i="1" s="1" a="1"/>
  <c r="K288" i="1" s="1"/>
  <c r="L288" i="1" s="1" a="1"/>
  <c r="L288" i="1" s="1"/>
  <c r="M288" i="1" s="1" a="1"/>
  <c r="M288" i="1" s="1"/>
  <c r="N288" i="1" s="1" a="1"/>
  <c r="N288" i="1" s="1"/>
  <c r="O288" i="1" s="1" a="1"/>
  <c r="O288" i="1" s="1"/>
  <c r="P288" i="1" s="1" a="1"/>
  <c r="P288" i="1" s="1"/>
  <c r="Q288" i="1" s="1" a="1"/>
  <c r="Q288" i="1" s="1"/>
  <c r="R288" i="1" s="1" a="1"/>
  <c r="R288" i="1" s="1"/>
  <c r="S288" i="1" s="1" a="1"/>
  <c r="S288" i="1" s="1"/>
  <c r="T288" i="1" s="1" a="1"/>
  <c r="T288" i="1" s="1"/>
  <c r="U288" i="1" s="1" a="1"/>
  <c r="U288" i="1" s="1"/>
  <c r="V288" i="1" s="1" a="1"/>
  <c r="V288" i="1" s="1"/>
  <c r="W288" i="1" s="1" a="1"/>
  <c r="W288" i="1" s="1"/>
  <c r="X288" i="1" s="1" a="1"/>
  <c r="X288" i="1" s="1"/>
  <c r="Y288" i="1" s="1" a="1"/>
  <c r="Y288" i="1" s="1"/>
  <c r="Z288" i="1" s="1" a="1"/>
  <c r="Z288" i="1" s="1"/>
  <c r="AA288" i="1" s="1" a="1"/>
  <c r="AA288" i="1" s="1"/>
  <c r="AB288" i="1" s="1" a="1"/>
  <c r="AB288" i="1" s="1"/>
  <c r="AC288" i="1" s="1" a="1"/>
  <c r="AC288" i="1" s="1"/>
  <c r="AD288" i="1" s="1" a="1"/>
  <c r="AD288" i="1" s="1"/>
  <c r="AE288" i="1" s="1" a="1"/>
  <c r="AE288" i="1" s="1"/>
  <c r="AF288" i="1" s="1" a="1"/>
  <c r="AF288" i="1" s="1"/>
  <c r="AG288" i="1" s="1" a="1"/>
  <c r="AG288" i="1" s="1"/>
  <c r="AH288" i="1" s="1" a="1"/>
  <c r="AH288" i="1" s="1"/>
  <c r="AI288" i="1" s="1" a="1"/>
  <c r="AI288" i="1" s="1"/>
  <c r="AJ288" i="1" s="1" a="1"/>
  <c r="AJ288" i="1" s="1"/>
  <c r="AK288" i="1" s="1" a="1"/>
  <c r="AK288" i="1" s="1"/>
  <c r="AL288" i="1" s="1" a="1"/>
  <c r="AL288" i="1" s="1"/>
  <c r="AM288" i="1" s="1" a="1"/>
  <c r="AM288" i="1" s="1"/>
  <c r="AN288" i="1" s="1" a="1"/>
  <c r="AN288" i="1" s="1"/>
  <c r="AO288" i="1" s="1" a="1"/>
  <c r="AO288" i="1" s="1"/>
  <c r="AP288" i="1" s="1" a="1"/>
  <c r="AP288" i="1" s="1"/>
  <c r="AQ288" i="1" s="1" a="1"/>
  <c r="AQ288" i="1" s="1"/>
  <c r="AR288" i="1" s="1" a="1"/>
  <c r="AR288" i="1" s="1"/>
  <c r="AS288" i="1" s="1" a="1"/>
  <c r="AS288" i="1" s="1"/>
  <c r="AT288" i="1" s="1" a="1"/>
  <c r="AT288" i="1" s="1"/>
  <c r="AU288" i="1" s="1" a="1"/>
  <c r="AU288" i="1" s="1"/>
  <c r="AV288" i="1" s="1" a="1"/>
  <c r="AV288" i="1" s="1"/>
  <c r="AW288" i="1" s="1" a="1"/>
  <c r="AW288" i="1" s="1"/>
  <c r="AX288" i="1" s="1" a="1"/>
  <c r="AX288" i="1" s="1"/>
  <c r="AY288" i="1" s="1" a="1"/>
  <c r="AY288" i="1" s="1"/>
  <c r="AZ288" i="1" s="1" a="1"/>
  <c r="AZ288" i="1" s="1"/>
  <c r="BA288" i="1" s="1" a="1"/>
  <c r="BA288" i="1" s="1"/>
  <c r="BB288" i="1" s="1" a="1"/>
  <c r="BB288" i="1" s="1"/>
  <c r="BC288" i="1" s="1" a="1"/>
  <c r="BC288" i="1" s="1"/>
  <c r="BD288" i="1" s="1" a="1"/>
  <c r="BD288" i="1" s="1"/>
  <c r="BE288" i="1" s="1" a="1"/>
  <c r="BE288" i="1" s="1"/>
  <c r="BF288" i="1" s="1" a="1"/>
  <c r="BF288" i="1" s="1"/>
  <c r="BG288" i="1" s="1" a="1"/>
  <c r="BG288" i="1" s="1"/>
  <c r="BH288" i="1" s="1" a="1"/>
  <c r="BH288" i="1" s="1"/>
  <c r="BI288" i="1" s="1" a="1"/>
  <c r="BI288" i="1" s="1"/>
  <c r="BJ288" i="1" s="1" a="1"/>
  <c r="BJ288" i="1" s="1"/>
  <c r="BK288" i="1" s="1" a="1"/>
  <c r="BK288" i="1" s="1"/>
  <c r="BL288" i="1" s="1" a="1"/>
  <c r="BL288" i="1" s="1"/>
  <c r="BM288" i="1" s="1" a="1"/>
  <c r="BM288" i="1" s="1"/>
  <c r="BN288" i="1" s="1" a="1"/>
  <c r="BN288" i="1" s="1"/>
  <c r="BO288" i="1" s="1" a="1"/>
  <c r="BO288" i="1" s="1"/>
  <c r="BP288" i="1" s="1" a="1"/>
  <c r="BP288" i="1" s="1"/>
  <c r="BQ288" i="1" s="1" a="1"/>
  <c r="BQ288" i="1" s="1"/>
  <c r="BR288" i="1" s="1" a="1"/>
  <c r="BR288" i="1" s="1"/>
  <c r="BS288" i="1" s="1" a="1"/>
  <c r="BS288" i="1" s="1"/>
  <c r="BT288" i="1" s="1" a="1"/>
  <c r="BT288" i="1" s="1"/>
  <c r="BU288" i="1" s="1" a="1"/>
  <c r="BU288" i="1" s="1"/>
  <c r="BV288" i="1" s="1" a="1"/>
  <c r="BV288" i="1" s="1"/>
  <c r="BW288" i="1" s="1" a="1"/>
  <c r="BW288" i="1" s="1"/>
  <c r="BX288" i="1" s="1" a="1"/>
  <c r="BX288" i="1" s="1"/>
  <c r="BY288" i="1" s="1" a="1"/>
  <c r="BY288" i="1" s="1"/>
  <c r="BZ288" i="1" s="1" a="1"/>
  <c r="BZ288" i="1" s="1"/>
  <c r="CA288" i="1" s="1" a="1"/>
  <c r="CA288" i="1" s="1"/>
  <c r="CB288" i="1" s="1" a="1"/>
  <c r="CB288" i="1" s="1"/>
  <c r="CC288" i="1" s="1" a="1"/>
  <c r="CC288" i="1" s="1"/>
  <c r="CD288" i="1" s="1" a="1"/>
  <c r="CD288" i="1" s="1"/>
  <c r="CE288" i="1" s="1" a="1"/>
  <c r="CE288" i="1" s="1"/>
  <c r="CF288" i="1" s="1" a="1"/>
  <c r="CF288" i="1" s="1"/>
  <c r="CG288" i="1" s="1" a="1"/>
  <c r="CG288" i="1" s="1"/>
  <c r="CH288" i="1" s="1" a="1"/>
  <c r="CH288" i="1" s="1"/>
  <c r="CI288" i="1" s="1" a="1"/>
  <c r="CI288" i="1" s="1"/>
  <c r="CJ288" i="1" s="1" a="1"/>
  <c r="CJ288" i="1" s="1"/>
  <c r="CK288" i="1" s="1" a="1"/>
  <c r="CK288" i="1" s="1"/>
  <c r="CL288" i="1" s="1" a="1"/>
  <c r="CL288" i="1" s="1"/>
  <c r="CM288" i="1" s="1" a="1"/>
  <c r="CM288" i="1" s="1"/>
  <c r="CN288" i="1" s="1" a="1"/>
  <c r="CN288" i="1" s="1"/>
  <c r="CO288" i="1" s="1" a="1"/>
  <c r="CO288" i="1" s="1"/>
  <c r="CP288" i="1" s="1" a="1"/>
  <c r="CP288" i="1" s="1"/>
  <c r="CQ288" i="1" s="1" a="1"/>
  <c r="CQ288" i="1" s="1"/>
  <c r="CR288" i="1" s="1" a="1"/>
  <c r="CR288" i="1" s="1"/>
  <c r="CS288" i="1" s="1" a="1"/>
  <c r="CS288" i="1" s="1"/>
  <c r="CT288" i="1" s="1" a="1"/>
  <c r="CT288" i="1" s="1"/>
  <c r="CU288" i="1" s="1" a="1"/>
  <c r="CU288" i="1" s="1"/>
  <c r="CV288" i="1" s="1" a="1"/>
  <c r="CV288" i="1" s="1"/>
  <c r="CW288" i="1" s="1" a="1"/>
  <c r="CW288" i="1" s="1"/>
  <c r="CX288" i="1" s="1" a="1"/>
  <c r="CX288" i="1" s="1"/>
  <c r="CY288" i="1" s="1" a="1"/>
  <c r="CY288" i="1" s="1"/>
  <c r="CZ288" i="1" s="1" a="1"/>
  <c r="CZ288" i="1" s="1"/>
  <c r="DA288" i="1" s="1" a="1"/>
  <c r="DA288" i="1" s="1"/>
  <c r="DB288" i="1" s="1" a="1"/>
  <c r="DB288" i="1" s="1"/>
  <c r="DC288" i="1" s="1" a="1"/>
  <c r="DC288" i="1" s="1"/>
  <c r="DD288" i="1" s="1" a="1"/>
  <c r="DD288" i="1" s="1"/>
  <c r="C288" i="7"/>
  <c r="I106" i="1" a="1"/>
  <c r="I106" i="1" s="1"/>
  <c r="J106" i="1" s="1" a="1"/>
  <c r="J106" i="1" s="1"/>
  <c r="K106" i="1" s="1" a="1"/>
  <c r="K106" i="1" s="1"/>
  <c r="L106" i="1" s="1" a="1"/>
  <c r="L106" i="1" s="1"/>
  <c r="M106" i="1" s="1" a="1"/>
  <c r="M106" i="1" s="1"/>
  <c r="N106" i="1" s="1" a="1"/>
  <c r="N106" i="1" s="1"/>
  <c r="O106" i="1" s="1" a="1"/>
  <c r="O106" i="1" s="1"/>
  <c r="P106" i="1" s="1" a="1"/>
  <c r="P106" i="1" s="1"/>
  <c r="Q106" i="1" s="1" a="1"/>
  <c r="Q106" i="1" s="1"/>
  <c r="R106" i="1" s="1" a="1"/>
  <c r="R106" i="1" s="1"/>
  <c r="S106" i="1" s="1" a="1"/>
  <c r="S106" i="1" s="1"/>
  <c r="T106" i="1" s="1" a="1"/>
  <c r="T106" i="1" s="1"/>
  <c r="U106" i="1" s="1" a="1"/>
  <c r="U106" i="1" s="1"/>
  <c r="V106" i="1" s="1" a="1"/>
  <c r="V106" i="1" s="1"/>
  <c r="W106" i="1" s="1" a="1"/>
  <c r="W106" i="1" s="1"/>
  <c r="X106" i="1" s="1" a="1"/>
  <c r="X106" i="1" s="1"/>
  <c r="Y106" i="1" s="1" a="1"/>
  <c r="Y106" i="1" s="1"/>
  <c r="Z106" i="1" s="1" a="1"/>
  <c r="Z106" i="1" s="1"/>
  <c r="AA106" i="1" s="1" a="1"/>
  <c r="AA106" i="1" s="1"/>
  <c r="AB106" i="1" s="1" a="1"/>
  <c r="AB106" i="1" s="1"/>
  <c r="AC106" i="1" s="1" a="1"/>
  <c r="AC106" i="1" s="1"/>
  <c r="AD106" i="1" s="1" a="1"/>
  <c r="AD106" i="1" s="1"/>
  <c r="AE106" i="1" s="1" a="1"/>
  <c r="AE106" i="1" s="1"/>
  <c r="AF106" i="1" s="1" a="1"/>
  <c r="AF106" i="1" s="1"/>
  <c r="AG106" i="1" s="1" a="1"/>
  <c r="AG106" i="1" s="1"/>
  <c r="AH106" i="1" s="1" a="1"/>
  <c r="AH106" i="1" s="1"/>
  <c r="AI106" i="1" s="1" a="1"/>
  <c r="AI106" i="1" s="1"/>
  <c r="AJ106" i="1" s="1" a="1"/>
  <c r="AJ106" i="1" s="1"/>
  <c r="AK106" i="1" s="1" a="1"/>
  <c r="AK106" i="1" s="1"/>
  <c r="AL106" i="1" s="1" a="1"/>
  <c r="AL106" i="1" s="1"/>
  <c r="AM106" i="1" s="1" a="1"/>
  <c r="AM106" i="1" s="1"/>
  <c r="AN106" i="1" s="1" a="1"/>
  <c r="AN106" i="1" s="1"/>
  <c r="AO106" i="1" s="1" a="1"/>
  <c r="AO106" i="1" s="1"/>
  <c r="AP106" i="1" s="1" a="1"/>
  <c r="AP106" i="1" s="1"/>
  <c r="AQ106" i="1" s="1" a="1"/>
  <c r="AQ106" i="1" s="1"/>
  <c r="AR106" i="1" s="1" a="1"/>
  <c r="AR106" i="1" s="1"/>
  <c r="AS106" i="1" s="1" a="1"/>
  <c r="AS106" i="1" s="1"/>
  <c r="AT106" i="1" s="1" a="1"/>
  <c r="AT106" i="1" s="1"/>
  <c r="AU106" i="1" s="1" a="1"/>
  <c r="AU106" i="1" s="1"/>
  <c r="AV106" i="1" s="1" a="1"/>
  <c r="AV106" i="1" s="1"/>
  <c r="AW106" i="1" s="1" a="1"/>
  <c r="AW106" i="1" s="1"/>
  <c r="AX106" i="1" s="1" a="1"/>
  <c r="AX106" i="1" s="1"/>
  <c r="AY106" i="1" s="1" a="1"/>
  <c r="AY106" i="1" s="1"/>
  <c r="AZ106" i="1" s="1" a="1"/>
  <c r="AZ106" i="1" s="1"/>
  <c r="BA106" i="1" s="1" a="1"/>
  <c r="BA106" i="1" s="1"/>
  <c r="BB106" i="1" s="1" a="1"/>
  <c r="BB106" i="1" s="1"/>
  <c r="BC106" i="1" s="1" a="1"/>
  <c r="BC106" i="1" s="1"/>
  <c r="BD106" i="1" s="1" a="1"/>
  <c r="BD106" i="1" s="1"/>
  <c r="BE106" i="1" s="1" a="1"/>
  <c r="BE106" i="1" s="1"/>
  <c r="BF106" i="1" s="1" a="1"/>
  <c r="BF106" i="1" s="1"/>
  <c r="BG106" i="1" s="1" a="1"/>
  <c r="BG106" i="1" s="1"/>
  <c r="BH106" i="1" s="1" a="1"/>
  <c r="BH106" i="1" s="1"/>
  <c r="BI106" i="1" s="1" a="1"/>
  <c r="BI106" i="1" s="1"/>
  <c r="BJ106" i="1" s="1" a="1"/>
  <c r="BJ106" i="1" s="1"/>
  <c r="BK106" i="1" s="1" a="1"/>
  <c r="BK106" i="1" s="1"/>
  <c r="BL106" i="1" s="1" a="1"/>
  <c r="BL106" i="1" s="1"/>
  <c r="BM106" i="1" s="1" a="1"/>
  <c r="BM106" i="1" s="1"/>
  <c r="BN106" i="1" s="1" a="1"/>
  <c r="BN106" i="1" s="1"/>
  <c r="BO106" i="1" s="1" a="1"/>
  <c r="BO106" i="1" s="1"/>
  <c r="BP106" i="1" s="1" a="1"/>
  <c r="BP106" i="1" s="1"/>
  <c r="BQ106" i="1" s="1" a="1"/>
  <c r="BQ106" i="1" s="1"/>
  <c r="BR106" i="1" s="1" a="1"/>
  <c r="BR106" i="1" s="1"/>
  <c r="BS106" i="1" s="1" a="1"/>
  <c r="BS106" i="1" s="1"/>
  <c r="BT106" i="1" s="1" a="1"/>
  <c r="BT106" i="1" s="1"/>
  <c r="BU106" i="1" s="1" a="1"/>
  <c r="BU106" i="1" s="1"/>
  <c r="BV106" i="1" s="1" a="1"/>
  <c r="BV106" i="1" s="1"/>
  <c r="BW106" i="1" s="1" a="1"/>
  <c r="BW106" i="1" s="1"/>
  <c r="BX106" i="1" s="1" a="1"/>
  <c r="BX106" i="1" s="1"/>
  <c r="BY106" i="1" s="1" a="1"/>
  <c r="BY106" i="1" s="1"/>
  <c r="BZ106" i="1" s="1" a="1"/>
  <c r="BZ106" i="1" s="1"/>
  <c r="CA106" i="1" s="1" a="1"/>
  <c r="CA106" i="1" s="1"/>
  <c r="CB106" i="1" s="1" a="1"/>
  <c r="CB106" i="1" s="1"/>
  <c r="CC106" i="1" s="1" a="1"/>
  <c r="CC106" i="1" s="1"/>
  <c r="CD106" i="1" s="1" a="1"/>
  <c r="CD106" i="1" s="1"/>
  <c r="CE106" i="1" s="1" a="1"/>
  <c r="CE106" i="1" s="1"/>
  <c r="CF106" i="1" s="1" a="1"/>
  <c r="CF106" i="1" s="1"/>
  <c r="CG106" i="1" s="1" a="1"/>
  <c r="CG106" i="1" s="1"/>
  <c r="CH106" i="1" s="1" a="1"/>
  <c r="CH106" i="1" s="1"/>
  <c r="CI106" i="1" s="1" a="1"/>
  <c r="CI106" i="1" s="1"/>
  <c r="CJ106" i="1" s="1" a="1"/>
  <c r="CJ106" i="1" s="1"/>
  <c r="CK106" i="1" s="1" a="1"/>
  <c r="CK106" i="1" s="1"/>
  <c r="CL106" i="1" s="1" a="1"/>
  <c r="CL106" i="1" s="1"/>
  <c r="CM106" i="1" s="1" a="1"/>
  <c r="CM106" i="1" s="1"/>
  <c r="CN106" i="1" s="1" a="1"/>
  <c r="CN106" i="1" s="1"/>
  <c r="CO106" i="1" s="1" a="1"/>
  <c r="CO106" i="1" s="1"/>
  <c r="CP106" i="1" s="1" a="1"/>
  <c r="CP106" i="1" s="1"/>
  <c r="CQ106" i="1" s="1" a="1"/>
  <c r="CQ106" i="1" s="1"/>
  <c r="CR106" i="1" s="1" a="1"/>
  <c r="CR106" i="1" s="1"/>
  <c r="CS106" i="1" s="1" a="1"/>
  <c r="CS106" i="1" s="1"/>
  <c r="CT106" i="1" s="1" a="1"/>
  <c r="CT106" i="1" s="1"/>
  <c r="CU106" i="1" s="1" a="1"/>
  <c r="CU106" i="1" s="1"/>
  <c r="CV106" i="1" s="1" a="1"/>
  <c r="CV106" i="1" s="1"/>
  <c r="CW106" i="1" s="1" a="1"/>
  <c r="CW106" i="1" s="1"/>
  <c r="CX106" i="1" s="1" a="1"/>
  <c r="CX106" i="1" s="1"/>
  <c r="CY106" i="1" s="1" a="1"/>
  <c r="CY106" i="1" s="1"/>
  <c r="CZ106" i="1" s="1" a="1"/>
  <c r="CZ106" i="1" s="1"/>
  <c r="DA106" i="1" s="1" a="1"/>
  <c r="DA106" i="1" s="1"/>
  <c r="DB106" i="1" s="1" a="1"/>
  <c r="DB106" i="1" s="1"/>
  <c r="DC106" i="1" s="1" a="1"/>
  <c r="DC106" i="1" s="1"/>
  <c r="DD106" i="1" s="1" a="1"/>
  <c r="DD106" i="1" s="1"/>
  <c r="C106" i="7"/>
  <c r="I69" i="1" a="1"/>
  <c r="I69" i="1" s="1"/>
  <c r="J69" i="1" s="1" a="1"/>
  <c r="J69" i="1" s="1"/>
  <c r="K69" i="1" s="1" a="1"/>
  <c r="K69" i="1" s="1"/>
  <c r="L69" i="1" s="1" a="1"/>
  <c r="L69" i="1" s="1"/>
  <c r="M69" i="1" s="1" a="1"/>
  <c r="M69" i="1" s="1"/>
  <c r="N69" i="1" s="1" a="1"/>
  <c r="N69" i="1" s="1"/>
  <c r="O69" i="1" s="1" a="1"/>
  <c r="O69" i="1" s="1"/>
  <c r="P69" i="1" s="1" a="1"/>
  <c r="P69" i="1" s="1"/>
  <c r="Q69" i="1" s="1" a="1"/>
  <c r="Q69" i="1" s="1"/>
  <c r="R69" i="1" s="1" a="1"/>
  <c r="R69" i="1" s="1"/>
  <c r="S69" i="1" s="1" a="1"/>
  <c r="S69" i="1" s="1"/>
  <c r="T69" i="1" s="1" a="1"/>
  <c r="T69" i="1" s="1"/>
  <c r="U69" i="1" s="1" a="1"/>
  <c r="U69" i="1" s="1"/>
  <c r="V69" i="1" s="1" a="1"/>
  <c r="V69" i="1" s="1"/>
  <c r="W69" i="1" s="1" a="1"/>
  <c r="W69" i="1" s="1"/>
  <c r="X69" i="1" s="1" a="1"/>
  <c r="X69" i="1" s="1"/>
  <c r="Y69" i="1" s="1" a="1"/>
  <c r="Y69" i="1" s="1"/>
  <c r="Z69" i="1" s="1" a="1"/>
  <c r="Z69" i="1" s="1"/>
  <c r="AA69" i="1" s="1" a="1"/>
  <c r="AA69" i="1" s="1"/>
  <c r="AB69" i="1" s="1" a="1"/>
  <c r="AB69" i="1" s="1"/>
  <c r="AC69" i="1" s="1" a="1"/>
  <c r="AC69" i="1" s="1"/>
  <c r="AD69" i="1" s="1" a="1"/>
  <c r="AD69" i="1" s="1"/>
  <c r="AE69" i="1" s="1" a="1"/>
  <c r="AE69" i="1" s="1"/>
  <c r="AF69" i="1" s="1" a="1"/>
  <c r="AF69" i="1" s="1"/>
  <c r="AG69" i="1" s="1" a="1"/>
  <c r="AG69" i="1" s="1"/>
  <c r="AH69" i="1" s="1" a="1"/>
  <c r="AH69" i="1" s="1"/>
  <c r="AI69" i="1" s="1" a="1"/>
  <c r="AI69" i="1" s="1"/>
  <c r="AJ69" i="1" s="1" a="1"/>
  <c r="AJ69" i="1" s="1"/>
  <c r="AK69" i="1" s="1" a="1"/>
  <c r="AK69" i="1" s="1"/>
  <c r="AL69" i="1" s="1" a="1"/>
  <c r="AL69" i="1" s="1"/>
  <c r="AM69" i="1" s="1" a="1"/>
  <c r="AM69" i="1" s="1"/>
  <c r="AN69" i="1" s="1" a="1"/>
  <c r="AN69" i="1" s="1"/>
  <c r="AO69" i="1" s="1" a="1"/>
  <c r="AO69" i="1" s="1"/>
  <c r="AP69" i="1" s="1" a="1"/>
  <c r="AP69" i="1" s="1"/>
  <c r="AQ69" i="1" s="1" a="1"/>
  <c r="AQ69" i="1" s="1"/>
  <c r="AR69" i="1" s="1" a="1"/>
  <c r="AR69" i="1" s="1"/>
  <c r="AS69" i="1" s="1" a="1"/>
  <c r="AS69" i="1" s="1"/>
  <c r="AT69" i="1" s="1" a="1"/>
  <c r="AT69" i="1" s="1"/>
  <c r="AU69" i="1" s="1" a="1"/>
  <c r="AU69" i="1" s="1"/>
  <c r="AV69" i="1" s="1" a="1"/>
  <c r="AV69" i="1" s="1"/>
  <c r="AW69" i="1" s="1" a="1"/>
  <c r="AW69" i="1" s="1"/>
  <c r="AX69" i="1" s="1" a="1"/>
  <c r="AX69" i="1" s="1"/>
  <c r="AY69" i="1" s="1" a="1"/>
  <c r="AY69" i="1" s="1"/>
  <c r="AZ69" i="1" s="1" a="1"/>
  <c r="AZ69" i="1" s="1"/>
  <c r="BA69" i="1" s="1" a="1"/>
  <c r="BA69" i="1" s="1"/>
  <c r="BB69" i="1" s="1" a="1"/>
  <c r="BB69" i="1" s="1"/>
  <c r="BC69" i="1" s="1" a="1"/>
  <c r="BC69" i="1" s="1"/>
  <c r="BD69" i="1" s="1" a="1"/>
  <c r="BD69" i="1" s="1"/>
  <c r="BE69" i="1" s="1" a="1"/>
  <c r="BE69" i="1" s="1"/>
  <c r="BF69" i="1" s="1" a="1"/>
  <c r="BF69" i="1" s="1"/>
  <c r="BG69" i="1" s="1" a="1"/>
  <c r="BG69" i="1" s="1"/>
  <c r="BH69" i="1" s="1" a="1"/>
  <c r="BH69" i="1" s="1"/>
  <c r="BI69" i="1" s="1" a="1"/>
  <c r="BI69" i="1" s="1"/>
  <c r="BJ69" i="1" s="1" a="1"/>
  <c r="BJ69" i="1" s="1"/>
  <c r="BK69" i="1" s="1" a="1"/>
  <c r="BK69" i="1" s="1"/>
  <c r="BL69" i="1" s="1" a="1"/>
  <c r="BL69" i="1" s="1"/>
  <c r="BM69" i="1" s="1" a="1"/>
  <c r="BM69" i="1" s="1"/>
  <c r="BN69" i="1" s="1" a="1"/>
  <c r="BN69" i="1" s="1"/>
  <c r="BO69" i="1" s="1" a="1"/>
  <c r="BO69" i="1" s="1"/>
  <c r="BP69" i="1" s="1" a="1"/>
  <c r="BP69" i="1" s="1"/>
  <c r="BQ69" i="1" s="1" a="1"/>
  <c r="BQ69" i="1" s="1"/>
  <c r="BR69" i="1" s="1" a="1"/>
  <c r="BR69" i="1" s="1"/>
  <c r="BS69" i="1" s="1" a="1"/>
  <c r="BS69" i="1" s="1"/>
  <c r="BT69" i="1" s="1" a="1"/>
  <c r="BT69" i="1" s="1"/>
  <c r="BU69" i="1" s="1" a="1"/>
  <c r="BU69" i="1" s="1"/>
  <c r="BV69" i="1" s="1" a="1"/>
  <c r="BV69" i="1" s="1"/>
  <c r="BW69" i="1" s="1" a="1"/>
  <c r="BW69" i="1" s="1"/>
  <c r="BX69" i="1" s="1" a="1"/>
  <c r="BX69" i="1" s="1"/>
  <c r="BY69" i="1" s="1" a="1"/>
  <c r="BY69" i="1" s="1"/>
  <c r="BZ69" i="1" s="1" a="1"/>
  <c r="BZ69" i="1" s="1"/>
  <c r="CA69" i="1" s="1" a="1"/>
  <c r="CA69" i="1" s="1"/>
  <c r="CB69" i="1" s="1" a="1"/>
  <c r="CB69" i="1" s="1"/>
  <c r="CC69" i="1" s="1" a="1"/>
  <c r="CC69" i="1" s="1"/>
  <c r="CD69" i="1" s="1" a="1"/>
  <c r="CD69" i="1" s="1"/>
  <c r="CE69" i="1" s="1" a="1"/>
  <c r="CE69" i="1" s="1"/>
  <c r="CF69" i="1" s="1" a="1"/>
  <c r="CF69" i="1" s="1"/>
  <c r="CG69" i="1" s="1" a="1"/>
  <c r="CG69" i="1" s="1"/>
  <c r="CH69" i="1" s="1" a="1"/>
  <c r="CH69" i="1" s="1"/>
  <c r="CI69" i="1" s="1" a="1"/>
  <c r="CI69" i="1" s="1"/>
  <c r="CJ69" i="1" s="1" a="1"/>
  <c r="CJ69" i="1" s="1"/>
  <c r="CK69" i="1" s="1" a="1"/>
  <c r="CK69" i="1" s="1"/>
  <c r="CL69" i="1" s="1" a="1"/>
  <c r="CL69" i="1" s="1"/>
  <c r="CM69" i="1" s="1" a="1"/>
  <c r="CM69" i="1" s="1"/>
  <c r="CN69" i="1" s="1" a="1"/>
  <c r="CN69" i="1" s="1"/>
  <c r="CO69" i="1" s="1" a="1"/>
  <c r="CO69" i="1" s="1"/>
  <c r="CP69" i="1" s="1" a="1"/>
  <c r="CP69" i="1" s="1"/>
  <c r="CQ69" i="1" s="1" a="1"/>
  <c r="CQ69" i="1" s="1"/>
  <c r="CR69" i="1" s="1" a="1"/>
  <c r="CR69" i="1" s="1"/>
  <c r="CS69" i="1" s="1" a="1"/>
  <c r="CS69" i="1" s="1"/>
  <c r="CT69" i="1" s="1" a="1"/>
  <c r="CT69" i="1" s="1"/>
  <c r="CU69" i="1" s="1" a="1"/>
  <c r="CU69" i="1" s="1"/>
  <c r="CV69" i="1" s="1" a="1"/>
  <c r="CV69" i="1" s="1"/>
  <c r="CW69" i="1" s="1" a="1"/>
  <c r="CW69" i="1" s="1"/>
  <c r="CX69" i="1" s="1" a="1"/>
  <c r="CX69" i="1" s="1"/>
  <c r="CY69" i="1" s="1" a="1"/>
  <c r="CY69" i="1" s="1"/>
  <c r="CZ69" i="1" s="1" a="1"/>
  <c r="CZ69" i="1" s="1"/>
  <c r="DA69" i="1" s="1" a="1"/>
  <c r="DA69" i="1" s="1"/>
  <c r="DB69" i="1" s="1" a="1"/>
  <c r="DB69" i="1" s="1"/>
  <c r="DC69" i="1" s="1" a="1"/>
  <c r="DC69" i="1" s="1"/>
  <c r="DD69" i="1" s="1" a="1"/>
  <c r="DD69" i="1" s="1"/>
  <c r="C69" i="7"/>
  <c r="I37" i="1" a="1"/>
  <c r="I37" i="1" s="1"/>
  <c r="J37" i="1" s="1" a="1"/>
  <c r="J37" i="1" s="1"/>
  <c r="K37" i="1" s="1" a="1"/>
  <c r="K37" i="1" s="1"/>
  <c r="L37" i="1" s="1" a="1"/>
  <c r="L37" i="1" s="1"/>
  <c r="M37" i="1" s="1" a="1"/>
  <c r="M37" i="1" s="1"/>
  <c r="N37" i="1" s="1" a="1"/>
  <c r="N37" i="1" s="1"/>
  <c r="O37" i="1" s="1" a="1"/>
  <c r="O37" i="1" s="1"/>
  <c r="P37" i="1" s="1" a="1"/>
  <c r="P37" i="1" s="1"/>
  <c r="Q37" i="1" s="1" a="1"/>
  <c r="Q37" i="1" s="1"/>
  <c r="R37" i="1" s="1" a="1"/>
  <c r="R37" i="1" s="1"/>
  <c r="S37" i="1" s="1" a="1"/>
  <c r="S37" i="1" s="1"/>
  <c r="T37" i="1" s="1" a="1"/>
  <c r="T37" i="1" s="1"/>
  <c r="U37" i="1" s="1" a="1"/>
  <c r="U37" i="1" s="1"/>
  <c r="V37" i="1" s="1" a="1"/>
  <c r="V37" i="1" s="1"/>
  <c r="W37" i="1" s="1" a="1"/>
  <c r="W37" i="1" s="1"/>
  <c r="X37" i="1" s="1" a="1"/>
  <c r="X37" i="1" s="1"/>
  <c r="Y37" i="1" s="1" a="1"/>
  <c r="Y37" i="1" s="1"/>
  <c r="Z37" i="1" s="1" a="1"/>
  <c r="Z37" i="1" s="1"/>
  <c r="AA37" i="1" s="1" a="1"/>
  <c r="AA37" i="1" s="1"/>
  <c r="AB37" i="1" s="1" a="1"/>
  <c r="AB37" i="1" s="1"/>
  <c r="AC37" i="1" s="1" a="1"/>
  <c r="AC37" i="1" s="1"/>
  <c r="AD37" i="1" s="1" a="1"/>
  <c r="AD37" i="1" s="1"/>
  <c r="AE37" i="1" s="1" a="1"/>
  <c r="AE37" i="1" s="1"/>
  <c r="AF37" i="1" s="1" a="1"/>
  <c r="AF37" i="1" s="1"/>
  <c r="AG37" i="1" s="1" a="1"/>
  <c r="AG37" i="1" s="1"/>
  <c r="AH37" i="1" s="1" a="1"/>
  <c r="AH37" i="1" s="1"/>
  <c r="AI37" i="1" s="1" a="1"/>
  <c r="AI37" i="1" s="1"/>
  <c r="AJ37" i="1" s="1" a="1"/>
  <c r="AJ37" i="1" s="1"/>
  <c r="AK37" i="1" s="1" a="1"/>
  <c r="AK37" i="1" s="1"/>
  <c r="AL37" i="1" s="1" a="1"/>
  <c r="AL37" i="1" s="1"/>
  <c r="AM37" i="1" s="1" a="1"/>
  <c r="AM37" i="1" s="1"/>
  <c r="AN37" i="1" s="1" a="1"/>
  <c r="AN37" i="1" s="1"/>
  <c r="AO37" i="1" s="1" a="1"/>
  <c r="AO37" i="1" s="1"/>
  <c r="AP37" i="1" s="1" a="1"/>
  <c r="AP37" i="1" s="1"/>
  <c r="AQ37" i="1" s="1" a="1"/>
  <c r="AQ37" i="1" s="1"/>
  <c r="AR37" i="1" s="1" a="1"/>
  <c r="AR37" i="1" s="1"/>
  <c r="AS37" i="1" s="1" a="1"/>
  <c r="AS37" i="1" s="1"/>
  <c r="AT37" i="1" s="1" a="1"/>
  <c r="AT37" i="1" s="1"/>
  <c r="AU37" i="1" s="1" a="1"/>
  <c r="AU37" i="1" s="1"/>
  <c r="AV37" i="1" s="1" a="1"/>
  <c r="AV37" i="1" s="1"/>
  <c r="AW37" i="1" s="1" a="1"/>
  <c r="AW37" i="1" s="1"/>
  <c r="AX37" i="1" s="1" a="1"/>
  <c r="AX37" i="1" s="1"/>
  <c r="AY37" i="1" s="1" a="1"/>
  <c r="AY37" i="1" s="1"/>
  <c r="AZ37" i="1" s="1" a="1"/>
  <c r="AZ37" i="1" s="1"/>
  <c r="BA37" i="1" s="1" a="1"/>
  <c r="BA37" i="1" s="1"/>
  <c r="BB37" i="1" s="1" a="1"/>
  <c r="BB37" i="1" s="1"/>
  <c r="BC37" i="1" s="1" a="1"/>
  <c r="BC37" i="1" s="1"/>
  <c r="BD37" i="1" s="1" a="1"/>
  <c r="BD37" i="1" s="1"/>
  <c r="BE37" i="1" s="1" a="1"/>
  <c r="BE37" i="1" s="1"/>
  <c r="BF37" i="1" s="1" a="1"/>
  <c r="BF37" i="1" s="1"/>
  <c r="BG37" i="1" s="1" a="1"/>
  <c r="BG37" i="1" s="1"/>
  <c r="BH37" i="1" s="1" a="1"/>
  <c r="BH37" i="1" s="1"/>
  <c r="BI37" i="1" s="1" a="1"/>
  <c r="BI37" i="1" s="1"/>
  <c r="BJ37" i="1" s="1" a="1"/>
  <c r="BJ37" i="1" s="1"/>
  <c r="BK37" i="1" s="1" a="1"/>
  <c r="BK37" i="1" s="1"/>
  <c r="BL37" i="1" s="1" a="1"/>
  <c r="BL37" i="1" s="1"/>
  <c r="BM37" i="1" s="1" a="1"/>
  <c r="BM37" i="1" s="1"/>
  <c r="BN37" i="1" s="1" a="1"/>
  <c r="BN37" i="1" s="1"/>
  <c r="BO37" i="1" s="1" a="1"/>
  <c r="BO37" i="1" s="1"/>
  <c r="BP37" i="1" s="1" a="1"/>
  <c r="BP37" i="1" s="1"/>
  <c r="BQ37" i="1" s="1" a="1"/>
  <c r="BQ37" i="1" s="1"/>
  <c r="BR37" i="1" s="1" a="1"/>
  <c r="BR37" i="1" s="1"/>
  <c r="BS37" i="1" s="1" a="1"/>
  <c r="BS37" i="1" s="1"/>
  <c r="BT37" i="1" s="1" a="1"/>
  <c r="BT37" i="1" s="1"/>
  <c r="BU37" i="1" s="1" a="1"/>
  <c r="BU37" i="1" s="1"/>
  <c r="BV37" i="1" s="1" a="1"/>
  <c r="BV37" i="1" s="1"/>
  <c r="BW37" i="1" s="1" a="1"/>
  <c r="BW37" i="1" s="1"/>
  <c r="BX37" i="1" s="1" a="1"/>
  <c r="BX37" i="1" s="1"/>
  <c r="BY37" i="1" s="1" a="1"/>
  <c r="BY37" i="1" s="1"/>
  <c r="BZ37" i="1" s="1" a="1"/>
  <c r="BZ37" i="1" s="1"/>
  <c r="CA37" i="1" s="1" a="1"/>
  <c r="CA37" i="1" s="1"/>
  <c r="CB37" i="1" s="1" a="1"/>
  <c r="CB37" i="1" s="1"/>
  <c r="CC37" i="1" s="1" a="1"/>
  <c r="CC37" i="1" s="1"/>
  <c r="CD37" i="1" s="1" a="1"/>
  <c r="CD37" i="1" s="1"/>
  <c r="CE37" i="1" s="1" a="1"/>
  <c r="CE37" i="1" s="1"/>
  <c r="CF37" i="1" s="1" a="1"/>
  <c r="CF37" i="1" s="1"/>
  <c r="CG37" i="1" s="1" a="1"/>
  <c r="CG37" i="1" s="1"/>
  <c r="CH37" i="1" s="1" a="1"/>
  <c r="CH37" i="1" s="1"/>
  <c r="CI37" i="1" s="1" a="1"/>
  <c r="CI37" i="1" s="1"/>
  <c r="CJ37" i="1" s="1" a="1"/>
  <c r="CJ37" i="1" s="1"/>
  <c r="CK37" i="1" s="1" a="1"/>
  <c r="CK37" i="1" s="1"/>
  <c r="CL37" i="1" s="1" a="1"/>
  <c r="CL37" i="1" s="1"/>
  <c r="CM37" i="1" s="1" a="1"/>
  <c r="CM37" i="1" s="1"/>
  <c r="CN37" i="1" s="1" a="1"/>
  <c r="CN37" i="1" s="1"/>
  <c r="CO37" i="1" s="1" a="1"/>
  <c r="CO37" i="1" s="1"/>
  <c r="CP37" i="1" s="1" a="1"/>
  <c r="CP37" i="1" s="1"/>
  <c r="CQ37" i="1" s="1" a="1"/>
  <c r="CQ37" i="1" s="1"/>
  <c r="CR37" i="1" s="1" a="1"/>
  <c r="CR37" i="1" s="1"/>
  <c r="CS37" i="1" s="1" a="1"/>
  <c r="CS37" i="1" s="1"/>
  <c r="CT37" i="1" s="1" a="1"/>
  <c r="CT37" i="1" s="1"/>
  <c r="CU37" i="1" s="1" a="1"/>
  <c r="CU37" i="1" s="1"/>
  <c r="CV37" i="1" s="1" a="1"/>
  <c r="CV37" i="1" s="1"/>
  <c r="CW37" i="1" s="1" a="1"/>
  <c r="CW37" i="1" s="1"/>
  <c r="CX37" i="1" s="1" a="1"/>
  <c r="CX37" i="1" s="1"/>
  <c r="CY37" i="1" s="1" a="1"/>
  <c r="CY37" i="1" s="1"/>
  <c r="CZ37" i="1" s="1" a="1"/>
  <c r="CZ37" i="1" s="1"/>
  <c r="DA37" i="1" s="1" a="1"/>
  <c r="DA37" i="1" s="1"/>
  <c r="DB37" i="1" s="1" a="1"/>
  <c r="DB37" i="1" s="1"/>
  <c r="DC37" i="1" s="1" a="1"/>
  <c r="DC37" i="1" s="1"/>
  <c r="DD37" i="1" s="1" a="1"/>
  <c r="DD37" i="1" s="1"/>
  <c r="C37" i="7"/>
  <c r="I33" i="1" a="1"/>
  <c r="I33" i="1" s="1"/>
  <c r="J33" i="1" s="1" a="1"/>
  <c r="J33" i="1" s="1"/>
  <c r="K33" i="1" s="1" a="1"/>
  <c r="K33" i="1" s="1"/>
  <c r="L33" i="1" s="1" a="1"/>
  <c r="L33" i="1" s="1"/>
  <c r="M33" i="1" s="1" a="1"/>
  <c r="M33" i="1" s="1"/>
  <c r="N33" i="1" s="1" a="1"/>
  <c r="N33" i="1" s="1"/>
  <c r="O33" i="1" s="1" a="1"/>
  <c r="O33" i="1" s="1"/>
  <c r="P33" i="1" s="1" a="1"/>
  <c r="P33" i="1" s="1"/>
  <c r="Q33" i="1" s="1" a="1"/>
  <c r="Q33" i="1" s="1"/>
  <c r="R33" i="1" s="1" a="1"/>
  <c r="R33" i="1" s="1"/>
  <c r="S33" i="1" s="1" a="1"/>
  <c r="S33" i="1" s="1"/>
  <c r="T33" i="1" s="1" a="1"/>
  <c r="T33" i="1" s="1"/>
  <c r="U33" i="1" s="1" a="1"/>
  <c r="U33" i="1" s="1"/>
  <c r="V33" i="1" s="1" a="1"/>
  <c r="V33" i="1" s="1"/>
  <c r="W33" i="1" s="1" a="1"/>
  <c r="W33" i="1" s="1"/>
  <c r="X33" i="1" s="1" a="1"/>
  <c r="X33" i="1" s="1"/>
  <c r="Y33" i="1" s="1" a="1"/>
  <c r="Y33" i="1" s="1"/>
  <c r="Z33" i="1" s="1" a="1"/>
  <c r="Z33" i="1" s="1"/>
  <c r="AA33" i="1" s="1" a="1"/>
  <c r="AA33" i="1" s="1"/>
  <c r="AB33" i="1" s="1" a="1"/>
  <c r="AB33" i="1" s="1"/>
  <c r="AC33" i="1" s="1" a="1"/>
  <c r="AC33" i="1" s="1"/>
  <c r="AD33" i="1" s="1" a="1"/>
  <c r="AD33" i="1" s="1"/>
  <c r="AE33" i="1" s="1" a="1"/>
  <c r="AE33" i="1" s="1"/>
  <c r="AF33" i="1" s="1" a="1"/>
  <c r="AF33" i="1" s="1"/>
  <c r="AG33" i="1" s="1" a="1"/>
  <c r="AG33" i="1" s="1"/>
  <c r="AH33" i="1" s="1" a="1"/>
  <c r="AH33" i="1" s="1"/>
  <c r="AI33" i="1" s="1" a="1"/>
  <c r="AI33" i="1" s="1"/>
  <c r="AJ33" i="1" s="1" a="1"/>
  <c r="AJ33" i="1" s="1"/>
  <c r="AK33" i="1" s="1" a="1"/>
  <c r="AK33" i="1" s="1"/>
  <c r="AL33" i="1" s="1" a="1"/>
  <c r="AL33" i="1" s="1"/>
  <c r="AM33" i="1" s="1" a="1"/>
  <c r="AM33" i="1" s="1"/>
  <c r="AN33" i="1" s="1" a="1"/>
  <c r="AN33" i="1" s="1"/>
  <c r="AO33" i="1" s="1" a="1"/>
  <c r="AO33" i="1" s="1"/>
  <c r="AP33" i="1" s="1" a="1"/>
  <c r="AP33" i="1" s="1"/>
  <c r="AQ33" i="1" s="1" a="1"/>
  <c r="AQ33" i="1" s="1"/>
  <c r="AR33" i="1" s="1" a="1"/>
  <c r="AR33" i="1" s="1"/>
  <c r="AS33" i="1" s="1" a="1"/>
  <c r="AS33" i="1" s="1"/>
  <c r="AT33" i="1" s="1" a="1"/>
  <c r="AT33" i="1" s="1"/>
  <c r="AU33" i="1" s="1" a="1"/>
  <c r="AU33" i="1" s="1"/>
  <c r="AV33" i="1" s="1" a="1"/>
  <c r="AV33" i="1" s="1"/>
  <c r="AW33" i="1" s="1" a="1"/>
  <c r="AW33" i="1" s="1"/>
  <c r="AX33" i="1" s="1" a="1"/>
  <c r="AX33" i="1" s="1"/>
  <c r="AY33" i="1" s="1" a="1"/>
  <c r="AY33" i="1" s="1"/>
  <c r="AZ33" i="1" s="1" a="1"/>
  <c r="AZ33" i="1" s="1"/>
  <c r="BA33" i="1" s="1" a="1"/>
  <c r="BA33" i="1" s="1"/>
  <c r="BB33" i="1" s="1" a="1"/>
  <c r="BB33" i="1" s="1"/>
  <c r="BC33" i="1" s="1" a="1"/>
  <c r="BC33" i="1" s="1"/>
  <c r="BD33" i="1" s="1" a="1"/>
  <c r="BD33" i="1" s="1"/>
  <c r="BE33" i="1" s="1" a="1"/>
  <c r="BE33" i="1" s="1"/>
  <c r="BF33" i="1" s="1" a="1"/>
  <c r="BF33" i="1" s="1"/>
  <c r="BG33" i="1" s="1" a="1"/>
  <c r="BG33" i="1" s="1"/>
  <c r="BH33" i="1" s="1" a="1"/>
  <c r="BH33" i="1" s="1"/>
  <c r="BI33" i="1" s="1" a="1"/>
  <c r="BI33" i="1" s="1"/>
  <c r="BJ33" i="1" s="1" a="1"/>
  <c r="BJ33" i="1" s="1"/>
  <c r="BK33" i="1" s="1" a="1"/>
  <c r="BK33" i="1" s="1"/>
  <c r="BL33" i="1" s="1" a="1"/>
  <c r="BL33" i="1" s="1"/>
  <c r="BM33" i="1" s="1" a="1"/>
  <c r="BM33" i="1" s="1"/>
  <c r="BN33" i="1" s="1" a="1"/>
  <c r="BN33" i="1" s="1"/>
  <c r="BO33" i="1" s="1" a="1"/>
  <c r="BO33" i="1" s="1"/>
  <c r="BP33" i="1" s="1" a="1"/>
  <c r="BP33" i="1" s="1"/>
  <c r="BQ33" i="1" s="1" a="1"/>
  <c r="BQ33" i="1" s="1"/>
  <c r="BR33" i="1" s="1" a="1"/>
  <c r="BR33" i="1" s="1"/>
  <c r="BS33" i="1" s="1" a="1"/>
  <c r="BS33" i="1" s="1"/>
  <c r="BT33" i="1" s="1" a="1"/>
  <c r="BT33" i="1" s="1"/>
  <c r="BU33" i="1" s="1" a="1"/>
  <c r="BU33" i="1" s="1"/>
  <c r="BV33" i="1" s="1" a="1"/>
  <c r="BV33" i="1" s="1"/>
  <c r="BW33" i="1" s="1" a="1"/>
  <c r="BW33" i="1" s="1"/>
  <c r="BX33" i="1" s="1" a="1"/>
  <c r="BX33" i="1" s="1"/>
  <c r="BY33" i="1" s="1" a="1"/>
  <c r="BY33" i="1" s="1"/>
  <c r="BZ33" i="1" s="1" a="1"/>
  <c r="BZ33" i="1" s="1"/>
  <c r="CA33" i="1" s="1" a="1"/>
  <c r="CA33" i="1" s="1"/>
  <c r="CB33" i="1" s="1" a="1"/>
  <c r="CB33" i="1" s="1"/>
  <c r="CC33" i="1" s="1" a="1"/>
  <c r="CC33" i="1" s="1"/>
  <c r="CD33" i="1" s="1" a="1"/>
  <c r="CD33" i="1" s="1"/>
  <c r="CE33" i="1" s="1" a="1"/>
  <c r="CE33" i="1" s="1"/>
  <c r="CF33" i="1" s="1" a="1"/>
  <c r="CF33" i="1" s="1"/>
  <c r="CG33" i="1" s="1" a="1"/>
  <c r="CG33" i="1" s="1"/>
  <c r="CH33" i="1" s="1" a="1"/>
  <c r="CH33" i="1" s="1"/>
  <c r="CI33" i="1" s="1" a="1"/>
  <c r="CI33" i="1" s="1"/>
  <c r="CJ33" i="1" s="1" a="1"/>
  <c r="CJ33" i="1" s="1"/>
  <c r="CK33" i="1" s="1" a="1"/>
  <c r="CK33" i="1" s="1"/>
  <c r="CL33" i="1" s="1" a="1"/>
  <c r="CL33" i="1" s="1"/>
  <c r="CM33" i="1" s="1" a="1"/>
  <c r="CM33" i="1" s="1"/>
  <c r="CN33" i="1" s="1" a="1"/>
  <c r="CN33" i="1" s="1"/>
  <c r="CO33" i="1" s="1" a="1"/>
  <c r="CO33" i="1" s="1"/>
  <c r="CP33" i="1" s="1" a="1"/>
  <c r="CP33" i="1" s="1"/>
  <c r="CQ33" i="1" s="1" a="1"/>
  <c r="CQ33" i="1" s="1"/>
  <c r="CR33" i="1" s="1" a="1"/>
  <c r="CR33" i="1" s="1"/>
  <c r="CS33" i="1" s="1" a="1"/>
  <c r="CS33" i="1" s="1"/>
  <c r="CT33" i="1" s="1" a="1"/>
  <c r="CT33" i="1" s="1"/>
  <c r="CU33" i="1" s="1" a="1"/>
  <c r="CU33" i="1" s="1"/>
  <c r="CV33" i="1" s="1" a="1"/>
  <c r="CV33" i="1" s="1"/>
  <c r="CW33" i="1" s="1" a="1"/>
  <c r="CW33" i="1" s="1"/>
  <c r="CX33" i="1" s="1" a="1"/>
  <c r="CX33" i="1" s="1"/>
  <c r="CY33" i="1" s="1" a="1"/>
  <c r="CY33" i="1" s="1"/>
  <c r="CZ33" i="1" s="1" a="1"/>
  <c r="CZ33" i="1" s="1"/>
  <c r="DA33" i="1" s="1" a="1"/>
  <c r="DA33" i="1" s="1"/>
  <c r="DB33" i="1" s="1" a="1"/>
  <c r="DB33" i="1" s="1"/>
  <c r="DC33" i="1" s="1" a="1"/>
  <c r="DC33" i="1" s="1"/>
  <c r="DD33" i="1" s="1" a="1"/>
  <c r="DD33" i="1" s="1"/>
  <c r="C33" i="7"/>
  <c r="I280" i="1" a="1"/>
  <c r="I280" i="1" s="1"/>
  <c r="J280" i="1" s="1" a="1"/>
  <c r="J280" i="1" s="1"/>
  <c r="K280" i="1" s="1" a="1"/>
  <c r="K280" i="1" s="1"/>
  <c r="L280" i="1" s="1" a="1"/>
  <c r="L280" i="1" s="1"/>
  <c r="M280" i="1" s="1" a="1"/>
  <c r="M280" i="1" s="1"/>
  <c r="N280" i="1" s="1" a="1"/>
  <c r="N280" i="1" s="1"/>
  <c r="O280" i="1" s="1" a="1"/>
  <c r="O280" i="1" s="1"/>
  <c r="P280" i="1" s="1" a="1"/>
  <c r="P280" i="1" s="1"/>
  <c r="Q280" i="1" s="1" a="1"/>
  <c r="Q280" i="1" s="1"/>
  <c r="R280" i="1" s="1" a="1"/>
  <c r="R280" i="1" s="1"/>
  <c r="S280" i="1" s="1" a="1"/>
  <c r="S280" i="1" s="1"/>
  <c r="T280" i="1" s="1" a="1"/>
  <c r="T280" i="1" s="1"/>
  <c r="U280" i="1" s="1" a="1"/>
  <c r="U280" i="1" s="1"/>
  <c r="V280" i="1" s="1" a="1"/>
  <c r="V280" i="1" s="1"/>
  <c r="W280" i="1" s="1" a="1"/>
  <c r="W280" i="1" s="1"/>
  <c r="X280" i="1" s="1" a="1"/>
  <c r="X280" i="1" s="1"/>
  <c r="Y280" i="1" s="1" a="1"/>
  <c r="Y280" i="1" s="1"/>
  <c r="Z280" i="1" s="1" a="1"/>
  <c r="Z280" i="1" s="1"/>
  <c r="AA280" i="1" s="1" a="1"/>
  <c r="AA280" i="1" s="1"/>
  <c r="AB280" i="1" s="1" a="1"/>
  <c r="AB280" i="1" s="1"/>
  <c r="AC280" i="1" s="1" a="1"/>
  <c r="AC280" i="1" s="1"/>
  <c r="AD280" i="1" s="1" a="1"/>
  <c r="AD280" i="1" s="1"/>
  <c r="AE280" i="1" s="1" a="1"/>
  <c r="AE280" i="1" s="1"/>
  <c r="AF280" i="1" s="1" a="1"/>
  <c r="AF280" i="1" s="1"/>
  <c r="AG280" i="1" s="1" a="1"/>
  <c r="AG280" i="1" s="1"/>
  <c r="AH280" i="1" s="1" a="1"/>
  <c r="AH280" i="1" s="1"/>
  <c r="AI280" i="1" s="1" a="1"/>
  <c r="AI280" i="1" s="1"/>
  <c r="AJ280" i="1" s="1" a="1"/>
  <c r="AJ280" i="1" s="1"/>
  <c r="AK280" i="1" s="1" a="1"/>
  <c r="AK280" i="1" s="1"/>
  <c r="AL280" i="1" s="1" a="1"/>
  <c r="AL280" i="1" s="1"/>
  <c r="AM280" i="1" s="1" a="1"/>
  <c r="AM280" i="1" s="1"/>
  <c r="AN280" i="1" s="1" a="1"/>
  <c r="AN280" i="1" s="1"/>
  <c r="AO280" i="1" s="1" a="1"/>
  <c r="AO280" i="1" s="1"/>
  <c r="AP280" i="1" s="1" a="1"/>
  <c r="AP280" i="1" s="1"/>
  <c r="AQ280" i="1" s="1" a="1"/>
  <c r="AQ280" i="1" s="1"/>
  <c r="AR280" i="1" s="1" a="1"/>
  <c r="AR280" i="1" s="1"/>
  <c r="AS280" i="1" s="1" a="1"/>
  <c r="AS280" i="1" s="1"/>
  <c r="AT280" i="1" s="1" a="1"/>
  <c r="AT280" i="1" s="1"/>
  <c r="AU280" i="1" s="1" a="1"/>
  <c r="AU280" i="1" s="1"/>
  <c r="AV280" i="1" s="1" a="1"/>
  <c r="AV280" i="1" s="1"/>
  <c r="AW280" i="1" s="1" a="1"/>
  <c r="AW280" i="1" s="1"/>
  <c r="AX280" i="1" s="1" a="1"/>
  <c r="AX280" i="1" s="1"/>
  <c r="AY280" i="1" s="1" a="1"/>
  <c r="AY280" i="1" s="1"/>
  <c r="AZ280" i="1" s="1" a="1"/>
  <c r="AZ280" i="1" s="1"/>
  <c r="BA280" i="1" s="1" a="1"/>
  <c r="BA280" i="1" s="1"/>
  <c r="BB280" i="1" s="1" a="1"/>
  <c r="BB280" i="1" s="1"/>
  <c r="BC280" i="1" s="1" a="1"/>
  <c r="BC280" i="1" s="1"/>
  <c r="BD280" i="1" s="1" a="1"/>
  <c r="BD280" i="1" s="1"/>
  <c r="BE280" i="1" s="1" a="1"/>
  <c r="BE280" i="1" s="1"/>
  <c r="BF280" i="1" s="1" a="1"/>
  <c r="BF280" i="1" s="1"/>
  <c r="BG280" i="1" s="1" a="1"/>
  <c r="BG280" i="1" s="1"/>
  <c r="BH280" i="1" s="1" a="1"/>
  <c r="BH280" i="1" s="1"/>
  <c r="BI280" i="1" s="1" a="1"/>
  <c r="BI280" i="1" s="1"/>
  <c r="BJ280" i="1" s="1" a="1"/>
  <c r="BJ280" i="1" s="1"/>
  <c r="BK280" i="1" s="1" a="1"/>
  <c r="BK280" i="1" s="1"/>
  <c r="BL280" i="1" s="1" a="1"/>
  <c r="BL280" i="1" s="1"/>
  <c r="BM280" i="1" s="1" a="1"/>
  <c r="BM280" i="1" s="1"/>
  <c r="BN280" i="1" s="1" a="1"/>
  <c r="BN280" i="1" s="1"/>
  <c r="BO280" i="1" s="1" a="1"/>
  <c r="BO280" i="1" s="1"/>
  <c r="BP280" i="1" s="1" a="1"/>
  <c r="BP280" i="1" s="1"/>
  <c r="BQ280" i="1" s="1" a="1"/>
  <c r="BQ280" i="1" s="1"/>
  <c r="BR280" i="1" s="1" a="1"/>
  <c r="BR280" i="1" s="1"/>
  <c r="BS280" i="1" s="1" a="1"/>
  <c r="BS280" i="1" s="1"/>
  <c r="BT280" i="1" s="1" a="1"/>
  <c r="BT280" i="1" s="1"/>
  <c r="BU280" i="1" s="1" a="1"/>
  <c r="BU280" i="1" s="1"/>
  <c r="BV280" i="1" s="1" a="1"/>
  <c r="BV280" i="1" s="1"/>
  <c r="BW280" i="1" s="1" a="1"/>
  <c r="BW280" i="1" s="1"/>
  <c r="BX280" i="1" s="1" a="1"/>
  <c r="BX280" i="1" s="1"/>
  <c r="BY280" i="1" s="1" a="1"/>
  <c r="BY280" i="1" s="1"/>
  <c r="BZ280" i="1" s="1" a="1"/>
  <c r="BZ280" i="1" s="1"/>
  <c r="CA280" i="1" s="1" a="1"/>
  <c r="CA280" i="1" s="1"/>
  <c r="CB280" i="1" s="1" a="1"/>
  <c r="CB280" i="1" s="1"/>
  <c r="CC280" i="1" s="1" a="1"/>
  <c r="CC280" i="1" s="1"/>
  <c r="CD280" i="1" s="1" a="1"/>
  <c r="CD280" i="1" s="1"/>
  <c r="CE280" i="1" s="1" a="1"/>
  <c r="CE280" i="1" s="1"/>
  <c r="CF280" i="1" s="1" a="1"/>
  <c r="CF280" i="1" s="1"/>
  <c r="CG280" i="1" s="1" a="1"/>
  <c r="CG280" i="1" s="1"/>
  <c r="CH280" i="1" s="1" a="1"/>
  <c r="CH280" i="1" s="1"/>
  <c r="CI280" i="1" s="1" a="1"/>
  <c r="CI280" i="1" s="1"/>
  <c r="CJ280" i="1" s="1" a="1"/>
  <c r="CJ280" i="1" s="1"/>
  <c r="CK280" i="1" s="1" a="1"/>
  <c r="CK280" i="1" s="1"/>
  <c r="CL280" i="1" s="1" a="1"/>
  <c r="CL280" i="1" s="1"/>
  <c r="CM280" i="1" s="1" a="1"/>
  <c r="CM280" i="1" s="1"/>
  <c r="CN280" i="1" s="1" a="1"/>
  <c r="CN280" i="1" s="1"/>
  <c r="CO280" i="1" s="1" a="1"/>
  <c r="CO280" i="1" s="1"/>
  <c r="CP280" i="1" s="1" a="1"/>
  <c r="CP280" i="1" s="1"/>
  <c r="CQ280" i="1" s="1" a="1"/>
  <c r="CQ280" i="1" s="1"/>
  <c r="CR280" i="1" s="1" a="1"/>
  <c r="CR280" i="1" s="1"/>
  <c r="CS280" i="1" s="1" a="1"/>
  <c r="CS280" i="1" s="1"/>
  <c r="CT280" i="1" s="1" a="1"/>
  <c r="CT280" i="1" s="1"/>
  <c r="CU280" i="1" s="1" a="1"/>
  <c r="CU280" i="1" s="1"/>
  <c r="CV280" i="1" s="1" a="1"/>
  <c r="CV280" i="1" s="1"/>
  <c r="CW280" i="1" s="1" a="1"/>
  <c r="CW280" i="1" s="1"/>
  <c r="CX280" i="1" s="1" a="1"/>
  <c r="CX280" i="1" s="1"/>
  <c r="CY280" i="1" s="1" a="1"/>
  <c r="CY280" i="1" s="1"/>
  <c r="CZ280" i="1" s="1" a="1"/>
  <c r="CZ280" i="1" s="1"/>
  <c r="DA280" i="1" s="1" a="1"/>
  <c r="DA280" i="1" s="1"/>
  <c r="DB280" i="1" s="1" a="1"/>
  <c r="DB280" i="1" s="1"/>
  <c r="DC280" i="1" s="1" a="1"/>
  <c r="DC280" i="1" s="1"/>
  <c r="DD280" i="1" s="1" a="1"/>
  <c r="DD280" i="1" s="1"/>
  <c r="C280" i="7"/>
  <c r="I334" i="1" a="1"/>
  <c r="I334" i="1" s="1"/>
  <c r="J334" i="1" s="1" a="1"/>
  <c r="J334" i="1" s="1"/>
  <c r="K334" i="1" s="1" a="1"/>
  <c r="K334" i="1" s="1"/>
  <c r="L334" i="1" s="1" a="1"/>
  <c r="L334" i="1" s="1"/>
  <c r="M334" i="1" s="1" a="1"/>
  <c r="M334" i="1" s="1"/>
  <c r="N334" i="1" s="1" a="1"/>
  <c r="N334" i="1" s="1"/>
  <c r="O334" i="1" s="1" a="1"/>
  <c r="O334" i="1" s="1"/>
  <c r="P334" i="1" s="1" a="1"/>
  <c r="P334" i="1" s="1"/>
  <c r="Q334" i="1" s="1" a="1"/>
  <c r="Q334" i="1" s="1"/>
  <c r="R334" i="1" s="1" a="1"/>
  <c r="R334" i="1" s="1"/>
  <c r="S334" i="1" s="1" a="1"/>
  <c r="S334" i="1" s="1"/>
  <c r="T334" i="1" s="1" a="1"/>
  <c r="T334" i="1" s="1"/>
  <c r="U334" i="1" s="1" a="1"/>
  <c r="U334" i="1" s="1"/>
  <c r="V334" i="1" s="1" a="1"/>
  <c r="V334" i="1" s="1"/>
  <c r="W334" i="1" s="1" a="1"/>
  <c r="W334" i="1" s="1"/>
  <c r="X334" i="1" s="1" a="1"/>
  <c r="X334" i="1" s="1"/>
  <c r="Y334" i="1" s="1" a="1"/>
  <c r="Y334" i="1" s="1"/>
  <c r="Z334" i="1" s="1" a="1"/>
  <c r="Z334" i="1" s="1"/>
  <c r="AA334" i="1" s="1" a="1"/>
  <c r="AA334" i="1" s="1"/>
  <c r="AB334" i="1" s="1" a="1"/>
  <c r="AB334" i="1" s="1"/>
  <c r="AC334" i="1" s="1" a="1"/>
  <c r="AC334" i="1" s="1"/>
  <c r="AD334" i="1" s="1" a="1"/>
  <c r="AD334" i="1" s="1"/>
  <c r="AE334" i="1" s="1" a="1"/>
  <c r="AE334" i="1" s="1"/>
  <c r="AF334" i="1" s="1" a="1"/>
  <c r="AF334" i="1" s="1"/>
  <c r="AG334" i="1" s="1" a="1"/>
  <c r="AG334" i="1" s="1"/>
  <c r="AH334" i="1" s="1" a="1"/>
  <c r="AH334" i="1" s="1"/>
  <c r="AI334" i="1" s="1" a="1"/>
  <c r="AI334" i="1" s="1"/>
  <c r="AJ334" i="1" s="1" a="1"/>
  <c r="AJ334" i="1" s="1"/>
  <c r="AK334" i="1" s="1" a="1"/>
  <c r="AK334" i="1" s="1"/>
  <c r="AL334" i="1" s="1" a="1"/>
  <c r="AL334" i="1" s="1"/>
  <c r="AM334" i="1" s="1" a="1"/>
  <c r="AM334" i="1" s="1"/>
  <c r="AN334" i="1" s="1" a="1"/>
  <c r="AN334" i="1" s="1"/>
  <c r="AO334" i="1" s="1" a="1"/>
  <c r="AO334" i="1" s="1"/>
  <c r="AP334" i="1" s="1" a="1"/>
  <c r="AP334" i="1" s="1"/>
  <c r="AQ334" i="1" s="1" a="1"/>
  <c r="AQ334" i="1" s="1"/>
  <c r="AR334" i="1" s="1" a="1"/>
  <c r="AR334" i="1" s="1"/>
  <c r="AS334" i="1" s="1" a="1"/>
  <c r="AS334" i="1" s="1"/>
  <c r="AT334" i="1" s="1" a="1"/>
  <c r="AT334" i="1" s="1"/>
  <c r="AU334" i="1" s="1" a="1"/>
  <c r="AU334" i="1" s="1"/>
  <c r="AV334" i="1" s="1" a="1"/>
  <c r="AV334" i="1" s="1"/>
  <c r="AW334" i="1" s="1" a="1"/>
  <c r="AW334" i="1" s="1"/>
  <c r="AX334" i="1" s="1" a="1"/>
  <c r="AX334" i="1" s="1"/>
  <c r="AY334" i="1" s="1" a="1"/>
  <c r="AY334" i="1" s="1"/>
  <c r="AZ334" i="1" s="1" a="1"/>
  <c r="AZ334" i="1" s="1"/>
  <c r="BA334" i="1" s="1" a="1"/>
  <c r="BA334" i="1" s="1"/>
  <c r="BB334" i="1" s="1" a="1"/>
  <c r="BB334" i="1" s="1"/>
  <c r="BC334" i="1" s="1" a="1"/>
  <c r="BC334" i="1" s="1"/>
  <c r="BD334" i="1" s="1" a="1"/>
  <c r="BD334" i="1" s="1"/>
  <c r="BE334" i="1" s="1" a="1"/>
  <c r="BE334" i="1" s="1"/>
  <c r="BF334" i="1" s="1" a="1"/>
  <c r="BF334" i="1" s="1"/>
  <c r="BG334" i="1" s="1" a="1"/>
  <c r="BG334" i="1" s="1"/>
  <c r="BH334" i="1" s="1" a="1"/>
  <c r="BH334" i="1" s="1"/>
  <c r="BI334" i="1" s="1" a="1"/>
  <c r="BI334" i="1" s="1"/>
  <c r="BJ334" i="1" s="1" a="1"/>
  <c r="BJ334" i="1" s="1"/>
  <c r="BK334" i="1" s="1" a="1"/>
  <c r="BK334" i="1" s="1"/>
  <c r="BL334" i="1" s="1" a="1"/>
  <c r="BL334" i="1" s="1"/>
  <c r="BM334" i="1" s="1" a="1"/>
  <c r="BM334" i="1" s="1"/>
  <c r="BN334" i="1" s="1" a="1"/>
  <c r="BN334" i="1" s="1"/>
  <c r="BO334" i="1" s="1" a="1"/>
  <c r="BO334" i="1" s="1"/>
  <c r="BP334" i="1" s="1" a="1"/>
  <c r="BP334" i="1" s="1"/>
  <c r="BQ334" i="1" s="1" a="1"/>
  <c r="BQ334" i="1" s="1"/>
  <c r="BR334" i="1" s="1" a="1"/>
  <c r="BR334" i="1" s="1"/>
  <c r="BS334" i="1" s="1" a="1"/>
  <c r="BS334" i="1" s="1"/>
  <c r="BT334" i="1" s="1" a="1"/>
  <c r="BT334" i="1" s="1"/>
  <c r="BU334" i="1" s="1" a="1"/>
  <c r="BU334" i="1" s="1"/>
  <c r="BV334" i="1" s="1" a="1"/>
  <c r="BV334" i="1" s="1"/>
  <c r="BW334" i="1" s="1" a="1"/>
  <c r="BW334" i="1" s="1"/>
  <c r="BX334" i="1" s="1" a="1"/>
  <c r="BX334" i="1" s="1"/>
  <c r="BY334" i="1" s="1" a="1"/>
  <c r="BY334" i="1" s="1"/>
  <c r="BZ334" i="1" s="1" a="1"/>
  <c r="BZ334" i="1" s="1"/>
  <c r="CA334" i="1" s="1" a="1"/>
  <c r="CA334" i="1" s="1"/>
  <c r="CB334" i="1" s="1" a="1"/>
  <c r="CB334" i="1" s="1"/>
  <c r="CC334" i="1" s="1" a="1"/>
  <c r="CC334" i="1" s="1"/>
  <c r="CD334" i="1" s="1" a="1"/>
  <c r="CD334" i="1" s="1"/>
  <c r="CE334" i="1" s="1" a="1"/>
  <c r="CE334" i="1" s="1"/>
  <c r="CF334" i="1" s="1" a="1"/>
  <c r="CF334" i="1" s="1"/>
  <c r="CG334" i="1" s="1" a="1"/>
  <c r="CG334" i="1" s="1"/>
  <c r="CH334" i="1" s="1" a="1"/>
  <c r="CH334" i="1" s="1"/>
  <c r="CI334" i="1" s="1" a="1"/>
  <c r="CI334" i="1" s="1"/>
  <c r="CJ334" i="1" s="1" a="1"/>
  <c r="CJ334" i="1" s="1"/>
  <c r="CK334" i="1" s="1" a="1"/>
  <c r="CK334" i="1" s="1"/>
  <c r="CL334" i="1" s="1" a="1"/>
  <c r="CL334" i="1" s="1"/>
  <c r="CM334" i="1" s="1" a="1"/>
  <c r="CM334" i="1" s="1"/>
  <c r="CN334" i="1" s="1" a="1"/>
  <c r="CN334" i="1" s="1"/>
  <c r="CO334" i="1" s="1" a="1"/>
  <c r="CO334" i="1" s="1"/>
  <c r="CP334" i="1" s="1" a="1"/>
  <c r="CP334" i="1" s="1"/>
  <c r="CQ334" i="1" s="1" a="1"/>
  <c r="CQ334" i="1" s="1"/>
  <c r="CR334" i="1" s="1" a="1"/>
  <c r="CR334" i="1" s="1"/>
  <c r="CS334" i="1" s="1" a="1"/>
  <c r="CS334" i="1" s="1"/>
  <c r="CT334" i="1" s="1" a="1"/>
  <c r="CT334" i="1" s="1"/>
  <c r="CU334" i="1" s="1" a="1"/>
  <c r="CU334" i="1" s="1"/>
  <c r="CV334" i="1" s="1" a="1"/>
  <c r="CV334" i="1" s="1"/>
  <c r="CW334" i="1" s="1" a="1"/>
  <c r="CW334" i="1" s="1"/>
  <c r="CX334" i="1" s="1" a="1"/>
  <c r="CX334" i="1" s="1"/>
  <c r="CY334" i="1" s="1" a="1"/>
  <c r="CY334" i="1" s="1"/>
  <c r="CZ334" i="1" s="1" a="1"/>
  <c r="CZ334" i="1" s="1"/>
  <c r="DA334" i="1" s="1" a="1"/>
  <c r="DA334" i="1" s="1"/>
  <c r="DB334" i="1" s="1" a="1"/>
  <c r="DB334" i="1" s="1"/>
  <c r="DC334" i="1" s="1" a="1"/>
  <c r="DC334" i="1" s="1"/>
  <c r="DD334" i="1" s="1" a="1"/>
  <c r="DD334" i="1" s="1"/>
  <c r="C334" i="7"/>
  <c r="I96" i="1" a="1"/>
  <c r="I96" i="1" s="1"/>
  <c r="J96" i="1" s="1" a="1"/>
  <c r="J96" i="1" s="1"/>
  <c r="K96" i="1" s="1" a="1"/>
  <c r="K96" i="1" s="1"/>
  <c r="L96" i="1" s="1" a="1"/>
  <c r="L96" i="1" s="1"/>
  <c r="M96" i="1" s="1" a="1"/>
  <c r="M96" i="1" s="1"/>
  <c r="N96" i="1" s="1" a="1"/>
  <c r="N96" i="1" s="1"/>
  <c r="O96" i="1" s="1" a="1"/>
  <c r="O96" i="1" s="1"/>
  <c r="P96" i="1" s="1" a="1"/>
  <c r="P96" i="1" s="1"/>
  <c r="Q96" i="1" s="1" a="1"/>
  <c r="Q96" i="1" s="1"/>
  <c r="R96" i="1" s="1" a="1"/>
  <c r="R96" i="1" s="1"/>
  <c r="S96" i="1" s="1" a="1"/>
  <c r="S96" i="1" s="1"/>
  <c r="T96" i="1" s="1" a="1"/>
  <c r="T96" i="1" s="1"/>
  <c r="U96" i="1" s="1" a="1"/>
  <c r="U96" i="1" s="1"/>
  <c r="V96" i="1" s="1" a="1"/>
  <c r="V96" i="1" s="1"/>
  <c r="W96" i="1" s="1" a="1"/>
  <c r="W96" i="1" s="1"/>
  <c r="X96" i="1" s="1" a="1"/>
  <c r="X96" i="1" s="1"/>
  <c r="Y96" i="1" s="1" a="1"/>
  <c r="Y96" i="1" s="1"/>
  <c r="Z96" i="1" s="1" a="1"/>
  <c r="Z96" i="1" s="1"/>
  <c r="AA96" i="1" s="1" a="1"/>
  <c r="AA96" i="1" s="1"/>
  <c r="AB96" i="1" s="1" a="1"/>
  <c r="AB96" i="1" s="1"/>
  <c r="AC96" i="1" s="1" a="1"/>
  <c r="AC96" i="1" s="1"/>
  <c r="AD96" i="1" s="1" a="1"/>
  <c r="AD96" i="1" s="1"/>
  <c r="AE96" i="1" s="1" a="1"/>
  <c r="AE96" i="1" s="1"/>
  <c r="AF96" i="1" s="1" a="1"/>
  <c r="AF96" i="1" s="1"/>
  <c r="AG96" i="1" s="1" a="1"/>
  <c r="AG96" i="1" s="1"/>
  <c r="AH96" i="1" s="1" a="1"/>
  <c r="AH96" i="1" s="1"/>
  <c r="AI96" i="1" s="1" a="1"/>
  <c r="AI96" i="1" s="1"/>
  <c r="AJ96" i="1" s="1" a="1"/>
  <c r="AJ96" i="1" s="1"/>
  <c r="AK96" i="1" s="1" a="1"/>
  <c r="AK96" i="1" s="1"/>
  <c r="AL96" i="1" s="1" a="1"/>
  <c r="AL96" i="1" s="1"/>
  <c r="AM96" i="1" s="1" a="1"/>
  <c r="AM96" i="1" s="1"/>
  <c r="AN96" i="1" s="1" a="1"/>
  <c r="AN96" i="1" s="1"/>
  <c r="AO96" i="1" s="1" a="1"/>
  <c r="AO96" i="1" s="1"/>
  <c r="AP96" i="1" s="1" a="1"/>
  <c r="AP96" i="1" s="1"/>
  <c r="AQ96" i="1" s="1" a="1"/>
  <c r="AQ96" i="1" s="1"/>
  <c r="AR96" i="1" s="1" a="1"/>
  <c r="AR96" i="1" s="1"/>
  <c r="AS96" i="1" s="1" a="1"/>
  <c r="AS96" i="1" s="1"/>
  <c r="AT96" i="1" s="1" a="1"/>
  <c r="AT96" i="1" s="1"/>
  <c r="AU96" i="1" s="1" a="1"/>
  <c r="AU96" i="1" s="1"/>
  <c r="AV96" i="1" s="1" a="1"/>
  <c r="AV96" i="1" s="1"/>
  <c r="AW96" i="1" s="1" a="1"/>
  <c r="AW96" i="1" s="1"/>
  <c r="AX96" i="1" s="1" a="1"/>
  <c r="AX96" i="1" s="1"/>
  <c r="AY96" i="1" s="1" a="1"/>
  <c r="AY96" i="1" s="1"/>
  <c r="AZ96" i="1" s="1" a="1"/>
  <c r="AZ96" i="1" s="1"/>
  <c r="BA96" i="1" s="1" a="1"/>
  <c r="BA96" i="1" s="1"/>
  <c r="BB96" i="1" s="1" a="1"/>
  <c r="BB96" i="1" s="1"/>
  <c r="BC96" i="1" s="1" a="1"/>
  <c r="BC96" i="1" s="1"/>
  <c r="BD96" i="1" s="1" a="1"/>
  <c r="BD96" i="1" s="1"/>
  <c r="BE96" i="1" s="1" a="1"/>
  <c r="BE96" i="1" s="1"/>
  <c r="BF96" i="1" s="1" a="1"/>
  <c r="BF96" i="1" s="1"/>
  <c r="BG96" i="1" s="1" a="1"/>
  <c r="BG96" i="1" s="1"/>
  <c r="BH96" i="1" s="1" a="1"/>
  <c r="BH96" i="1" s="1"/>
  <c r="BI96" i="1" s="1" a="1"/>
  <c r="BI96" i="1" s="1"/>
  <c r="BJ96" i="1" s="1" a="1"/>
  <c r="BJ96" i="1" s="1"/>
  <c r="BK96" i="1" s="1" a="1"/>
  <c r="BK96" i="1" s="1"/>
  <c r="BL96" i="1" s="1" a="1"/>
  <c r="BL96" i="1" s="1"/>
  <c r="BM96" i="1" s="1" a="1"/>
  <c r="BM96" i="1" s="1"/>
  <c r="BN96" i="1" s="1" a="1"/>
  <c r="BN96" i="1" s="1"/>
  <c r="BO96" i="1" s="1" a="1"/>
  <c r="BO96" i="1" s="1"/>
  <c r="BP96" i="1" s="1" a="1"/>
  <c r="BP96" i="1" s="1"/>
  <c r="BQ96" i="1" s="1" a="1"/>
  <c r="BQ96" i="1" s="1"/>
  <c r="BR96" i="1" s="1" a="1"/>
  <c r="BR96" i="1" s="1"/>
  <c r="BS96" i="1" s="1" a="1"/>
  <c r="BS96" i="1" s="1"/>
  <c r="BT96" i="1" s="1" a="1"/>
  <c r="BT96" i="1" s="1"/>
  <c r="BU96" i="1" s="1" a="1"/>
  <c r="BU96" i="1" s="1"/>
  <c r="BV96" i="1" s="1" a="1"/>
  <c r="BV96" i="1" s="1"/>
  <c r="BW96" i="1" s="1" a="1"/>
  <c r="BW96" i="1" s="1"/>
  <c r="BX96" i="1" s="1" a="1"/>
  <c r="BX96" i="1" s="1"/>
  <c r="BY96" i="1" s="1" a="1"/>
  <c r="BY96" i="1" s="1"/>
  <c r="BZ96" i="1" s="1" a="1"/>
  <c r="BZ96" i="1" s="1"/>
  <c r="CA96" i="1" s="1" a="1"/>
  <c r="CA96" i="1" s="1"/>
  <c r="CB96" i="1" s="1" a="1"/>
  <c r="CB96" i="1" s="1"/>
  <c r="CC96" i="1" s="1" a="1"/>
  <c r="CC96" i="1" s="1"/>
  <c r="CD96" i="1" s="1" a="1"/>
  <c r="CD96" i="1" s="1"/>
  <c r="CE96" i="1" s="1" a="1"/>
  <c r="CE96" i="1" s="1"/>
  <c r="CF96" i="1" s="1" a="1"/>
  <c r="CF96" i="1" s="1"/>
  <c r="CG96" i="1" s="1" a="1"/>
  <c r="CG96" i="1" s="1"/>
  <c r="CH96" i="1" s="1" a="1"/>
  <c r="CH96" i="1" s="1"/>
  <c r="CI96" i="1" s="1" a="1"/>
  <c r="CI96" i="1" s="1"/>
  <c r="CJ96" i="1" s="1" a="1"/>
  <c r="CJ96" i="1" s="1"/>
  <c r="CK96" i="1" s="1" a="1"/>
  <c r="CK96" i="1" s="1"/>
  <c r="CL96" i="1" s="1" a="1"/>
  <c r="CL96" i="1" s="1"/>
  <c r="CM96" i="1" s="1" a="1"/>
  <c r="CM96" i="1" s="1"/>
  <c r="CN96" i="1" s="1" a="1"/>
  <c r="CN96" i="1" s="1"/>
  <c r="CO96" i="1" s="1" a="1"/>
  <c r="CO96" i="1" s="1"/>
  <c r="CP96" i="1" s="1" a="1"/>
  <c r="CP96" i="1" s="1"/>
  <c r="CQ96" i="1" s="1" a="1"/>
  <c r="CQ96" i="1" s="1"/>
  <c r="CR96" i="1" s="1" a="1"/>
  <c r="CR96" i="1" s="1"/>
  <c r="CS96" i="1" s="1" a="1"/>
  <c r="CS96" i="1" s="1"/>
  <c r="CT96" i="1" s="1" a="1"/>
  <c r="CT96" i="1" s="1"/>
  <c r="CU96" i="1" s="1" a="1"/>
  <c r="CU96" i="1" s="1"/>
  <c r="CV96" i="1" s="1" a="1"/>
  <c r="CV96" i="1" s="1"/>
  <c r="CW96" i="1" s="1" a="1"/>
  <c r="CW96" i="1" s="1"/>
  <c r="CX96" i="1" s="1" a="1"/>
  <c r="CX96" i="1" s="1"/>
  <c r="CY96" i="1" s="1" a="1"/>
  <c r="CY96" i="1" s="1"/>
  <c r="CZ96" i="1" s="1" a="1"/>
  <c r="CZ96" i="1" s="1"/>
  <c r="DA96" i="1" s="1" a="1"/>
  <c r="DA96" i="1" s="1"/>
  <c r="DB96" i="1" s="1" a="1"/>
  <c r="DB96" i="1" s="1"/>
  <c r="DC96" i="1" s="1" a="1"/>
  <c r="DC96" i="1" s="1"/>
  <c r="DD96" i="1" s="1" a="1"/>
  <c r="DD96" i="1" s="1"/>
  <c r="C96" i="7"/>
  <c r="I244" i="1" a="1"/>
  <c r="I244" i="1" s="1"/>
  <c r="J244" i="1" s="1" a="1"/>
  <c r="J244" i="1" s="1"/>
  <c r="K244" i="1" s="1" a="1"/>
  <c r="K244" i="1" s="1"/>
  <c r="L244" i="1" s="1" a="1"/>
  <c r="L244" i="1" s="1"/>
  <c r="M244" i="1" s="1" a="1"/>
  <c r="M244" i="1" s="1"/>
  <c r="N244" i="1" s="1" a="1"/>
  <c r="N244" i="1" s="1"/>
  <c r="O244" i="1" s="1" a="1"/>
  <c r="O244" i="1" s="1"/>
  <c r="P244" i="1" s="1" a="1"/>
  <c r="P244" i="1" s="1"/>
  <c r="Q244" i="1" s="1" a="1"/>
  <c r="Q244" i="1" s="1"/>
  <c r="R244" i="1" s="1" a="1"/>
  <c r="R244" i="1" s="1"/>
  <c r="S244" i="1" s="1" a="1"/>
  <c r="S244" i="1" s="1"/>
  <c r="T244" i="1" s="1" a="1"/>
  <c r="T244" i="1" s="1"/>
  <c r="U244" i="1" s="1" a="1"/>
  <c r="U244" i="1" s="1"/>
  <c r="V244" i="1" s="1" a="1"/>
  <c r="V244" i="1" s="1"/>
  <c r="W244" i="1" s="1" a="1"/>
  <c r="W244" i="1" s="1"/>
  <c r="X244" i="1" s="1" a="1"/>
  <c r="X244" i="1" s="1"/>
  <c r="Y244" i="1" s="1" a="1"/>
  <c r="Y244" i="1" s="1"/>
  <c r="Z244" i="1" s="1" a="1"/>
  <c r="Z244" i="1" s="1"/>
  <c r="AA244" i="1" s="1" a="1"/>
  <c r="AA244" i="1" s="1"/>
  <c r="AB244" i="1" s="1" a="1"/>
  <c r="AB244" i="1" s="1"/>
  <c r="AC244" i="1" s="1" a="1"/>
  <c r="AC244" i="1" s="1"/>
  <c r="AD244" i="1" s="1" a="1"/>
  <c r="AD244" i="1" s="1"/>
  <c r="AE244" i="1" s="1" a="1"/>
  <c r="AE244" i="1" s="1"/>
  <c r="AF244" i="1" s="1" a="1"/>
  <c r="AF244" i="1" s="1"/>
  <c r="AG244" i="1" s="1" a="1"/>
  <c r="AG244" i="1" s="1"/>
  <c r="AH244" i="1" s="1" a="1"/>
  <c r="AH244" i="1" s="1"/>
  <c r="AI244" i="1" s="1" a="1"/>
  <c r="AI244" i="1" s="1"/>
  <c r="AJ244" i="1" s="1" a="1"/>
  <c r="AJ244" i="1" s="1"/>
  <c r="AK244" i="1" s="1" a="1"/>
  <c r="AK244" i="1" s="1"/>
  <c r="AL244" i="1" s="1" a="1"/>
  <c r="AL244" i="1" s="1"/>
  <c r="AM244" i="1" s="1" a="1"/>
  <c r="AM244" i="1" s="1"/>
  <c r="AN244" i="1" s="1" a="1"/>
  <c r="AN244" i="1" s="1"/>
  <c r="AO244" i="1" s="1" a="1"/>
  <c r="AO244" i="1" s="1"/>
  <c r="AP244" i="1" s="1" a="1"/>
  <c r="AP244" i="1" s="1"/>
  <c r="AQ244" i="1" s="1" a="1"/>
  <c r="AQ244" i="1" s="1"/>
  <c r="AR244" i="1" s="1" a="1"/>
  <c r="AR244" i="1" s="1"/>
  <c r="AS244" i="1" s="1" a="1"/>
  <c r="AS244" i="1" s="1"/>
  <c r="AT244" i="1" s="1" a="1"/>
  <c r="AT244" i="1" s="1"/>
  <c r="AU244" i="1" s="1" a="1"/>
  <c r="AU244" i="1" s="1"/>
  <c r="AV244" i="1" s="1" a="1"/>
  <c r="AV244" i="1" s="1"/>
  <c r="AW244" i="1" s="1" a="1"/>
  <c r="AW244" i="1" s="1"/>
  <c r="AX244" i="1" s="1" a="1"/>
  <c r="AX244" i="1" s="1"/>
  <c r="AY244" i="1" s="1" a="1"/>
  <c r="AY244" i="1" s="1"/>
  <c r="AZ244" i="1" s="1" a="1"/>
  <c r="AZ244" i="1" s="1"/>
  <c r="BA244" i="1" s="1" a="1"/>
  <c r="BA244" i="1" s="1"/>
  <c r="BB244" i="1" s="1" a="1"/>
  <c r="BB244" i="1" s="1"/>
  <c r="BC244" i="1" s="1" a="1"/>
  <c r="BC244" i="1" s="1"/>
  <c r="BD244" i="1" s="1" a="1"/>
  <c r="BD244" i="1" s="1"/>
  <c r="BE244" i="1" s="1" a="1"/>
  <c r="BE244" i="1" s="1"/>
  <c r="BF244" i="1" s="1" a="1"/>
  <c r="BF244" i="1" s="1"/>
  <c r="BG244" i="1" s="1" a="1"/>
  <c r="BG244" i="1" s="1"/>
  <c r="BH244" i="1" s="1" a="1"/>
  <c r="BH244" i="1" s="1"/>
  <c r="BI244" i="1" s="1" a="1"/>
  <c r="BI244" i="1" s="1"/>
  <c r="BJ244" i="1" s="1" a="1"/>
  <c r="BJ244" i="1" s="1"/>
  <c r="BK244" i="1" s="1" a="1"/>
  <c r="BK244" i="1" s="1"/>
  <c r="BL244" i="1" s="1" a="1"/>
  <c r="BL244" i="1" s="1"/>
  <c r="BM244" i="1" s="1" a="1"/>
  <c r="BM244" i="1" s="1"/>
  <c r="BN244" i="1" s="1" a="1"/>
  <c r="BN244" i="1" s="1"/>
  <c r="BO244" i="1" s="1" a="1"/>
  <c r="BO244" i="1" s="1"/>
  <c r="BP244" i="1" s="1" a="1"/>
  <c r="BP244" i="1" s="1"/>
  <c r="BQ244" i="1" s="1" a="1"/>
  <c r="BQ244" i="1" s="1"/>
  <c r="BR244" i="1" s="1" a="1"/>
  <c r="BR244" i="1" s="1"/>
  <c r="BS244" i="1" s="1" a="1"/>
  <c r="BS244" i="1" s="1"/>
  <c r="BT244" i="1" s="1" a="1"/>
  <c r="BT244" i="1" s="1"/>
  <c r="BU244" i="1" s="1" a="1"/>
  <c r="BU244" i="1" s="1"/>
  <c r="BV244" i="1" s="1" a="1"/>
  <c r="BV244" i="1" s="1"/>
  <c r="BW244" i="1" s="1" a="1"/>
  <c r="BW244" i="1" s="1"/>
  <c r="BX244" i="1" s="1" a="1"/>
  <c r="BX244" i="1" s="1"/>
  <c r="BY244" i="1" s="1" a="1"/>
  <c r="BY244" i="1" s="1"/>
  <c r="BZ244" i="1" s="1" a="1"/>
  <c r="BZ244" i="1" s="1"/>
  <c r="CA244" i="1" s="1" a="1"/>
  <c r="CA244" i="1" s="1"/>
  <c r="CB244" i="1" s="1" a="1"/>
  <c r="CB244" i="1" s="1"/>
  <c r="CC244" i="1" s="1" a="1"/>
  <c r="CC244" i="1" s="1"/>
  <c r="CD244" i="1" s="1" a="1"/>
  <c r="CD244" i="1" s="1"/>
  <c r="CE244" i="1" s="1" a="1"/>
  <c r="CE244" i="1" s="1"/>
  <c r="CF244" i="1" s="1" a="1"/>
  <c r="CF244" i="1" s="1"/>
  <c r="CG244" i="1" s="1" a="1"/>
  <c r="CG244" i="1" s="1"/>
  <c r="CH244" i="1" s="1" a="1"/>
  <c r="CH244" i="1" s="1"/>
  <c r="CI244" i="1" s="1" a="1"/>
  <c r="CI244" i="1" s="1"/>
  <c r="CJ244" i="1" s="1" a="1"/>
  <c r="CJ244" i="1" s="1"/>
  <c r="CK244" i="1" s="1" a="1"/>
  <c r="CK244" i="1" s="1"/>
  <c r="CL244" i="1" s="1" a="1"/>
  <c r="CL244" i="1" s="1"/>
  <c r="CM244" i="1" s="1" a="1"/>
  <c r="CM244" i="1" s="1"/>
  <c r="CN244" i="1" s="1" a="1"/>
  <c r="CN244" i="1" s="1"/>
  <c r="CO244" i="1" s="1" a="1"/>
  <c r="CO244" i="1" s="1"/>
  <c r="CP244" i="1" s="1" a="1"/>
  <c r="CP244" i="1" s="1"/>
  <c r="CQ244" i="1" s="1" a="1"/>
  <c r="CQ244" i="1" s="1"/>
  <c r="CR244" i="1" s="1" a="1"/>
  <c r="CR244" i="1" s="1"/>
  <c r="CS244" i="1" s="1" a="1"/>
  <c r="CS244" i="1" s="1"/>
  <c r="CT244" i="1" s="1" a="1"/>
  <c r="CT244" i="1" s="1"/>
  <c r="CU244" i="1" s="1" a="1"/>
  <c r="CU244" i="1" s="1"/>
  <c r="CV244" i="1" s="1" a="1"/>
  <c r="CV244" i="1" s="1"/>
  <c r="CW244" i="1" s="1" a="1"/>
  <c r="CW244" i="1" s="1"/>
  <c r="CX244" i="1" s="1" a="1"/>
  <c r="CX244" i="1" s="1"/>
  <c r="CY244" i="1" s="1" a="1"/>
  <c r="CY244" i="1" s="1"/>
  <c r="CZ244" i="1" s="1" a="1"/>
  <c r="CZ244" i="1" s="1"/>
  <c r="DA244" i="1" s="1" a="1"/>
  <c r="DA244" i="1" s="1"/>
  <c r="DB244" i="1" s="1" a="1"/>
  <c r="DB244" i="1" s="1"/>
  <c r="DC244" i="1" s="1" a="1"/>
  <c r="DC244" i="1" s="1"/>
  <c r="DD244" i="1" s="1" a="1"/>
  <c r="DD244" i="1" s="1"/>
  <c r="C244" i="7"/>
  <c r="I226" i="1" a="1"/>
  <c r="I226" i="1" s="1"/>
  <c r="J226" i="1" s="1" a="1"/>
  <c r="J226" i="1" s="1"/>
  <c r="K226" i="1" s="1" a="1"/>
  <c r="K226" i="1" s="1"/>
  <c r="L226" i="1" s="1" a="1"/>
  <c r="L226" i="1" s="1"/>
  <c r="M226" i="1" s="1" a="1"/>
  <c r="M226" i="1" s="1"/>
  <c r="N226" i="1" s="1" a="1"/>
  <c r="N226" i="1" s="1"/>
  <c r="O226" i="1" s="1" a="1"/>
  <c r="O226" i="1" s="1"/>
  <c r="P226" i="1" s="1" a="1"/>
  <c r="P226" i="1" s="1"/>
  <c r="Q226" i="1" s="1" a="1"/>
  <c r="Q226" i="1" s="1"/>
  <c r="R226" i="1" s="1" a="1"/>
  <c r="R226" i="1" s="1"/>
  <c r="S226" i="1" s="1" a="1"/>
  <c r="S226" i="1" s="1"/>
  <c r="T226" i="1" s="1" a="1"/>
  <c r="T226" i="1" s="1"/>
  <c r="U226" i="1" s="1" a="1"/>
  <c r="U226" i="1" s="1"/>
  <c r="V226" i="1" s="1" a="1"/>
  <c r="V226" i="1" s="1"/>
  <c r="W226" i="1" s="1" a="1"/>
  <c r="W226" i="1" s="1"/>
  <c r="X226" i="1" s="1" a="1"/>
  <c r="X226" i="1" s="1"/>
  <c r="Y226" i="1" s="1" a="1"/>
  <c r="Y226" i="1" s="1"/>
  <c r="Z226" i="1" s="1" a="1"/>
  <c r="Z226" i="1" s="1"/>
  <c r="AA226" i="1" s="1" a="1"/>
  <c r="AA226" i="1" s="1"/>
  <c r="AB226" i="1" s="1" a="1"/>
  <c r="AB226" i="1" s="1"/>
  <c r="AC226" i="1" s="1" a="1"/>
  <c r="AC226" i="1" s="1"/>
  <c r="AD226" i="1" s="1" a="1"/>
  <c r="AD226" i="1" s="1"/>
  <c r="AE226" i="1" s="1" a="1"/>
  <c r="AE226" i="1" s="1"/>
  <c r="AF226" i="1" s="1" a="1"/>
  <c r="AF226" i="1" s="1"/>
  <c r="AG226" i="1" s="1" a="1"/>
  <c r="AG226" i="1" s="1"/>
  <c r="AH226" i="1" s="1" a="1"/>
  <c r="AH226" i="1" s="1"/>
  <c r="AI226" i="1" s="1" a="1"/>
  <c r="AI226" i="1" s="1"/>
  <c r="AJ226" i="1" s="1" a="1"/>
  <c r="AJ226" i="1" s="1"/>
  <c r="AK226" i="1" s="1" a="1"/>
  <c r="AK226" i="1" s="1"/>
  <c r="AL226" i="1" s="1" a="1"/>
  <c r="AL226" i="1" s="1"/>
  <c r="AM226" i="1" s="1" a="1"/>
  <c r="AM226" i="1" s="1"/>
  <c r="AN226" i="1" s="1" a="1"/>
  <c r="AN226" i="1" s="1"/>
  <c r="AO226" i="1" s="1" a="1"/>
  <c r="AO226" i="1" s="1"/>
  <c r="AP226" i="1" s="1" a="1"/>
  <c r="AP226" i="1" s="1"/>
  <c r="AQ226" i="1" s="1" a="1"/>
  <c r="AQ226" i="1" s="1"/>
  <c r="AR226" i="1" s="1" a="1"/>
  <c r="AR226" i="1" s="1"/>
  <c r="AS226" i="1" s="1" a="1"/>
  <c r="AS226" i="1" s="1"/>
  <c r="AT226" i="1" s="1" a="1"/>
  <c r="AT226" i="1" s="1"/>
  <c r="AU226" i="1" s="1" a="1"/>
  <c r="AU226" i="1" s="1"/>
  <c r="AV226" i="1" s="1" a="1"/>
  <c r="AV226" i="1" s="1"/>
  <c r="AW226" i="1" s="1" a="1"/>
  <c r="AW226" i="1" s="1"/>
  <c r="AX226" i="1" s="1" a="1"/>
  <c r="AX226" i="1" s="1"/>
  <c r="AY226" i="1" s="1" a="1"/>
  <c r="AY226" i="1" s="1"/>
  <c r="AZ226" i="1" s="1" a="1"/>
  <c r="AZ226" i="1" s="1"/>
  <c r="BA226" i="1" s="1" a="1"/>
  <c r="BA226" i="1" s="1"/>
  <c r="BB226" i="1" s="1" a="1"/>
  <c r="BB226" i="1" s="1"/>
  <c r="BC226" i="1" s="1" a="1"/>
  <c r="BC226" i="1" s="1"/>
  <c r="BD226" i="1" s="1" a="1"/>
  <c r="BD226" i="1" s="1"/>
  <c r="BE226" i="1" s="1" a="1"/>
  <c r="BE226" i="1" s="1"/>
  <c r="BF226" i="1" s="1" a="1"/>
  <c r="BF226" i="1" s="1"/>
  <c r="BG226" i="1" s="1" a="1"/>
  <c r="BG226" i="1" s="1"/>
  <c r="BH226" i="1" s="1" a="1"/>
  <c r="BH226" i="1" s="1"/>
  <c r="BI226" i="1" s="1" a="1"/>
  <c r="BI226" i="1" s="1"/>
  <c r="BJ226" i="1" s="1" a="1"/>
  <c r="BJ226" i="1" s="1"/>
  <c r="BK226" i="1" s="1" a="1"/>
  <c r="BK226" i="1" s="1"/>
  <c r="BL226" i="1" s="1" a="1"/>
  <c r="BL226" i="1" s="1"/>
  <c r="BM226" i="1" s="1" a="1"/>
  <c r="BM226" i="1" s="1"/>
  <c r="BN226" i="1" s="1" a="1"/>
  <c r="BN226" i="1" s="1"/>
  <c r="BO226" i="1" s="1" a="1"/>
  <c r="BO226" i="1" s="1"/>
  <c r="BP226" i="1" s="1" a="1"/>
  <c r="BP226" i="1" s="1"/>
  <c r="BQ226" i="1" s="1" a="1"/>
  <c r="BQ226" i="1" s="1"/>
  <c r="BR226" i="1" s="1" a="1"/>
  <c r="BR226" i="1" s="1"/>
  <c r="BS226" i="1" s="1" a="1"/>
  <c r="BS226" i="1" s="1"/>
  <c r="BT226" i="1" s="1" a="1"/>
  <c r="BT226" i="1" s="1"/>
  <c r="BU226" i="1" s="1" a="1"/>
  <c r="BU226" i="1" s="1"/>
  <c r="BV226" i="1" s="1" a="1"/>
  <c r="BV226" i="1" s="1"/>
  <c r="BW226" i="1" s="1" a="1"/>
  <c r="BW226" i="1" s="1"/>
  <c r="BX226" i="1" s="1" a="1"/>
  <c r="BX226" i="1" s="1"/>
  <c r="BY226" i="1" s="1" a="1"/>
  <c r="BY226" i="1" s="1"/>
  <c r="BZ226" i="1" s="1" a="1"/>
  <c r="BZ226" i="1" s="1"/>
  <c r="CA226" i="1" s="1" a="1"/>
  <c r="CA226" i="1" s="1"/>
  <c r="CB226" i="1" s="1" a="1"/>
  <c r="CB226" i="1" s="1"/>
  <c r="CC226" i="1" s="1" a="1"/>
  <c r="CC226" i="1" s="1"/>
  <c r="CD226" i="1" s="1" a="1"/>
  <c r="CD226" i="1" s="1"/>
  <c r="CE226" i="1" s="1" a="1"/>
  <c r="CE226" i="1" s="1"/>
  <c r="CF226" i="1" s="1" a="1"/>
  <c r="CF226" i="1" s="1"/>
  <c r="CG226" i="1" s="1" a="1"/>
  <c r="CG226" i="1" s="1"/>
  <c r="CH226" i="1" s="1" a="1"/>
  <c r="CH226" i="1" s="1"/>
  <c r="CI226" i="1" s="1" a="1"/>
  <c r="CI226" i="1" s="1"/>
  <c r="CJ226" i="1" s="1" a="1"/>
  <c r="CJ226" i="1" s="1"/>
  <c r="CK226" i="1" s="1" a="1"/>
  <c r="CK226" i="1" s="1"/>
  <c r="CL226" i="1" s="1" a="1"/>
  <c r="CL226" i="1" s="1"/>
  <c r="CM226" i="1" s="1" a="1"/>
  <c r="CM226" i="1" s="1"/>
  <c r="CN226" i="1" s="1" a="1"/>
  <c r="CN226" i="1" s="1"/>
  <c r="CO226" i="1" s="1" a="1"/>
  <c r="CO226" i="1" s="1"/>
  <c r="CP226" i="1" s="1" a="1"/>
  <c r="CP226" i="1" s="1"/>
  <c r="CQ226" i="1" s="1" a="1"/>
  <c r="CQ226" i="1" s="1"/>
  <c r="CR226" i="1" s="1" a="1"/>
  <c r="CR226" i="1" s="1"/>
  <c r="CS226" i="1" s="1" a="1"/>
  <c r="CS226" i="1" s="1"/>
  <c r="CT226" i="1" s="1" a="1"/>
  <c r="CT226" i="1" s="1"/>
  <c r="CU226" i="1" s="1" a="1"/>
  <c r="CU226" i="1" s="1"/>
  <c r="CV226" i="1" s="1" a="1"/>
  <c r="CV226" i="1" s="1"/>
  <c r="CW226" i="1" s="1" a="1"/>
  <c r="CW226" i="1" s="1"/>
  <c r="CX226" i="1" s="1" a="1"/>
  <c r="CX226" i="1" s="1"/>
  <c r="CY226" i="1" s="1" a="1"/>
  <c r="CY226" i="1" s="1"/>
  <c r="CZ226" i="1" s="1" a="1"/>
  <c r="CZ226" i="1" s="1"/>
  <c r="DA226" i="1" s="1" a="1"/>
  <c r="DA226" i="1" s="1"/>
  <c r="DB226" i="1" s="1" a="1"/>
  <c r="DB226" i="1" s="1"/>
  <c r="DC226" i="1" s="1" a="1"/>
  <c r="DC226" i="1" s="1"/>
  <c r="DD226" i="1" s="1" a="1"/>
  <c r="DD226" i="1" s="1"/>
  <c r="C226" i="7"/>
  <c r="I331" i="1" a="1"/>
  <c r="I331" i="1" s="1"/>
  <c r="J331" i="1" s="1" a="1"/>
  <c r="J331" i="1" s="1"/>
  <c r="K331" i="1" s="1" a="1"/>
  <c r="K331" i="1" s="1"/>
  <c r="L331" i="1" s="1" a="1"/>
  <c r="L331" i="1" s="1"/>
  <c r="M331" i="1" s="1" a="1"/>
  <c r="M331" i="1" s="1"/>
  <c r="N331" i="1" s="1" a="1"/>
  <c r="N331" i="1" s="1"/>
  <c r="O331" i="1" s="1" a="1"/>
  <c r="O331" i="1" s="1"/>
  <c r="P331" i="1" s="1" a="1"/>
  <c r="P331" i="1" s="1"/>
  <c r="Q331" i="1" s="1" a="1"/>
  <c r="Q331" i="1" s="1"/>
  <c r="R331" i="1" s="1" a="1"/>
  <c r="R331" i="1" s="1"/>
  <c r="S331" i="1" s="1" a="1"/>
  <c r="S331" i="1" s="1"/>
  <c r="T331" i="1" s="1" a="1"/>
  <c r="T331" i="1" s="1"/>
  <c r="U331" i="1" s="1" a="1"/>
  <c r="U331" i="1" s="1"/>
  <c r="V331" i="1" s="1" a="1"/>
  <c r="V331" i="1" s="1"/>
  <c r="W331" i="1" s="1" a="1"/>
  <c r="W331" i="1" s="1"/>
  <c r="X331" i="1" s="1" a="1"/>
  <c r="X331" i="1" s="1"/>
  <c r="Y331" i="1" s="1" a="1"/>
  <c r="Y331" i="1" s="1"/>
  <c r="Z331" i="1" s="1" a="1"/>
  <c r="Z331" i="1" s="1"/>
  <c r="AA331" i="1" s="1" a="1"/>
  <c r="AA331" i="1" s="1"/>
  <c r="AB331" i="1" s="1" a="1"/>
  <c r="AB331" i="1" s="1"/>
  <c r="AC331" i="1" s="1" a="1"/>
  <c r="AC331" i="1" s="1"/>
  <c r="AD331" i="1" s="1" a="1"/>
  <c r="AD331" i="1" s="1"/>
  <c r="AE331" i="1" s="1" a="1"/>
  <c r="AE331" i="1" s="1"/>
  <c r="AF331" i="1" s="1" a="1"/>
  <c r="AF331" i="1" s="1"/>
  <c r="AG331" i="1" s="1" a="1"/>
  <c r="AG331" i="1" s="1"/>
  <c r="AH331" i="1" s="1" a="1"/>
  <c r="AH331" i="1" s="1"/>
  <c r="AI331" i="1" s="1" a="1"/>
  <c r="AI331" i="1" s="1"/>
  <c r="AJ331" i="1" s="1" a="1"/>
  <c r="AJ331" i="1" s="1"/>
  <c r="AK331" i="1" s="1" a="1"/>
  <c r="AK331" i="1" s="1"/>
  <c r="AL331" i="1" s="1" a="1"/>
  <c r="AL331" i="1" s="1"/>
  <c r="AM331" i="1" s="1" a="1"/>
  <c r="AM331" i="1" s="1"/>
  <c r="AN331" i="1" s="1" a="1"/>
  <c r="AN331" i="1" s="1"/>
  <c r="AO331" i="1" s="1" a="1"/>
  <c r="AO331" i="1" s="1"/>
  <c r="AP331" i="1" s="1" a="1"/>
  <c r="AP331" i="1" s="1"/>
  <c r="AQ331" i="1" s="1" a="1"/>
  <c r="AQ331" i="1" s="1"/>
  <c r="AR331" i="1" s="1" a="1"/>
  <c r="AR331" i="1" s="1"/>
  <c r="AS331" i="1" s="1" a="1"/>
  <c r="AS331" i="1" s="1"/>
  <c r="AT331" i="1" s="1" a="1"/>
  <c r="AT331" i="1" s="1"/>
  <c r="AU331" i="1" s="1" a="1"/>
  <c r="AU331" i="1" s="1"/>
  <c r="AV331" i="1" s="1" a="1"/>
  <c r="AV331" i="1" s="1"/>
  <c r="AW331" i="1" s="1" a="1"/>
  <c r="AW331" i="1" s="1"/>
  <c r="AX331" i="1" s="1" a="1"/>
  <c r="AX331" i="1" s="1"/>
  <c r="AY331" i="1" s="1" a="1"/>
  <c r="AY331" i="1" s="1"/>
  <c r="AZ331" i="1" s="1" a="1"/>
  <c r="AZ331" i="1" s="1"/>
  <c r="BA331" i="1" s="1" a="1"/>
  <c r="BA331" i="1" s="1"/>
  <c r="BB331" i="1" s="1" a="1"/>
  <c r="BB331" i="1" s="1"/>
  <c r="BC331" i="1" s="1" a="1"/>
  <c r="BC331" i="1" s="1"/>
  <c r="BD331" i="1" s="1" a="1"/>
  <c r="BD331" i="1" s="1"/>
  <c r="BE331" i="1" s="1" a="1"/>
  <c r="BE331" i="1" s="1"/>
  <c r="BF331" i="1" s="1" a="1"/>
  <c r="BF331" i="1" s="1"/>
  <c r="BG331" i="1" s="1" a="1"/>
  <c r="BG331" i="1" s="1"/>
  <c r="BH331" i="1" s="1" a="1"/>
  <c r="BH331" i="1" s="1"/>
  <c r="BI331" i="1" s="1" a="1"/>
  <c r="BI331" i="1" s="1"/>
  <c r="BJ331" i="1" s="1" a="1"/>
  <c r="BJ331" i="1" s="1"/>
  <c r="BK331" i="1" s="1" a="1"/>
  <c r="BK331" i="1" s="1"/>
  <c r="BL331" i="1" s="1" a="1"/>
  <c r="BL331" i="1" s="1"/>
  <c r="BM331" i="1" s="1" a="1"/>
  <c r="BM331" i="1" s="1"/>
  <c r="BN331" i="1" s="1" a="1"/>
  <c r="BN331" i="1" s="1"/>
  <c r="BO331" i="1" s="1" a="1"/>
  <c r="BO331" i="1" s="1"/>
  <c r="BP331" i="1" s="1" a="1"/>
  <c r="BP331" i="1" s="1"/>
  <c r="BQ331" i="1" s="1" a="1"/>
  <c r="BQ331" i="1" s="1"/>
  <c r="BR331" i="1" s="1" a="1"/>
  <c r="BR331" i="1" s="1"/>
  <c r="BS331" i="1" s="1" a="1"/>
  <c r="BS331" i="1" s="1"/>
  <c r="BT331" i="1" s="1" a="1"/>
  <c r="BT331" i="1" s="1"/>
  <c r="BU331" i="1" s="1" a="1"/>
  <c r="BU331" i="1" s="1"/>
  <c r="BV331" i="1" s="1" a="1"/>
  <c r="BV331" i="1" s="1"/>
  <c r="BW331" i="1" s="1" a="1"/>
  <c r="BW331" i="1" s="1"/>
  <c r="BX331" i="1" s="1" a="1"/>
  <c r="BX331" i="1" s="1"/>
  <c r="BY331" i="1" s="1" a="1"/>
  <c r="BY331" i="1" s="1"/>
  <c r="BZ331" i="1" s="1" a="1"/>
  <c r="BZ331" i="1" s="1"/>
  <c r="CA331" i="1" s="1" a="1"/>
  <c r="CA331" i="1" s="1"/>
  <c r="CB331" i="1" s="1" a="1"/>
  <c r="CB331" i="1" s="1"/>
  <c r="CC331" i="1" s="1" a="1"/>
  <c r="CC331" i="1" s="1"/>
  <c r="CD331" i="1" s="1" a="1"/>
  <c r="CD331" i="1" s="1"/>
  <c r="CE331" i="1" s="1" a="1"/>
  <c r="CE331" i="1" s="1"/>
  <c r="CF331" i="1" s="1" a="1"/>
  <c r="CF331" i="1" s="1"/>
  <c r="CG331" i="1" s="1" a="1"/>
  <c r="CG331" i="1" s="1"/>
  <c r="CH331" i="1" s="1" a="1"/>
  <c r="CH331" i="1" s="1"/>
  <c r="CI331" i="1" s="1" a="1"/>
  <c r="CI331" i="1" s="1"/>
  <c r="CJ331" i="1" s="1" a="1"/>
  <c r="CJ331" i="1" s="1"/>
  <c r="CK331" i="1" s="1" a="1"/>
  <c r="CK331" i="1" s="1"/>
  <c r="CL331" i="1" s="1" a="1"/>
  <c r="CL331" i="1" s="1"/>
  <c r="CM331" i="1" s="1" a="1"/>
  <c r="CM331" i="1" s="1"/>
  <c r="CN331" i="1" s="1" a="1"/>
  <c r="CN331" i="1" s="1"/>
  <c r="CO331" i="1" s="1" a="1"/>
  <c r="CO331" i="1" s="1"/>
  <c r="CP331" i="1" s="1" a="1"/>
  <c r="CP331" i="1" s="1"/>
  <c r="CQ331" i="1" s="1" a="1"/>
  <c r="CQ331" i="1" s="1"/>
  <c r="CR331" i="1" s="1" a="1"/>
  <c r="CR331" i="1" s="1"/>
  <c r="CS331" i="1" s="1" a="1"/>
  <c r="CS331" i="1" s="1"/>
  <c r="CT331" i="1" s="1" a="1"/>
  <c r="CT331" i="1" s="1"/>
  <c r="CU331" i="1" s="1" a="1"/>
  <c r="CU331" i="1" s="1"/>
  <c r="CV331" i="1" s="1" a="1"/>
  <c r="CV331" i="1" s="1"/>
  <c r="CW331" i="1" s="1" a="1"/>
  <c r="CW331" i="1" s="1"/>
  <c r="CX331" i="1" s="1" a="1"/>
  <c r="CX331" i="1" s="1"/>
  <c r="CY331" i="1" s="1" a="1"/>
  <c r="CY331" i="1" s="1"/>
  <c r="CZ331" i="1" s="1" a="1"/>
  <c r="CZ331" i="1" s="1"/>
  <c r="DA331" i="1" s="1" a="1"/>
  <c r="DA331" i="1" s="1"/>
  <c r="DB331" i="1" s="1" a="1"/>
  <c r="DB331" i="1" s="1"/>
  <c r="DC331" i="1" s="1" a="1"/>
  <c r="DC331" i="1" s="1"/>
  <c r="DD331" i="1" s="1" a="1"/>
  <c r="DD331" i="1" s="1"/>
  <c r="C331" i="7"/>
  <c r="I346" i="1" a="1"/>
  <c r="I346" i="1" s="1"/>
  <c r="J346" i="1" s="1" a="1"/>
  <c r="J346" i="1" s="1"/>
  <c r="K346" i="1" s="1" a="1"/>
  <c r="K346" i="1" s="1"/>
  <c r="L346" i="1" s="1" a="1"/>
  <c r="L346" i="1" s="1"/>
  <c r="M346" i="1" s="1" a="1"/>
  <c r="M346" i="1" s="1"/>
  <c r="N346" i="1" s="1" a="1"/>
  <c r="N346" i="1" s="1"/>
  <c r="O346" i="1" s="1" a="1"/>
  <c r="O346" i="1" s="1"/>
  <c r="P346" i="1" s="1" a="1"/>
  <c r="P346" i="1" s="1"/>
  <c r="Q346" i="1" s="1" a="1"/>
  <c r="Q346" i="1" s="1"/>
  <c r="R346" i="1" s="1" a="1"/>
  <c r="R346" i="1" s="1"/>
  <c r="S346" i="1" s="1" a="1"/>
  <c r="S346" i="1" s="1"/>
  <c r="T346" i="1" s="1" a="1"/>
  <c r="T346" i="1" s="1"/>
  <c r="U346" i="1" s="1" a="1"/>
  <c r="U346" i="1" s="1"/>
  <c r="V346" i="1" s="1" a="1"/>
  <c r="V346" i="1" s="1"/>
  <c r="W346" i="1" s="1" a="1"/>
  <c r="W346" i="1" s="1"/>
  <c r="X346" i="1" s="1" a="1"/>
  <c r="X346" i="1" s="1"/>
  <c r="Y346" i="1" s="1" a="1"/>
  <c r="Y346" i="1" s="1"/>
  <c r="Z346" i="1" s="1" a="1"/>
  <c r="Z346" i="1" s="1"/>
  <c r="AA346" i="1" s="1" a="1"/>
  <c r="AA346" i="1" s="1"/>
  <c r="AB346" i="1" s="1" a="1"/>
  <c r="AB346" i="1" s="1"/>
  <c r="AC346" i="1" s="1" a="1"/>
  <c r="AC346" i="1" s="1"/>
  <c r="AD346" i="1" s="1" a="1"/>
  <c r="AD346" i="1" s="1"/>
  <c r="AE346" i="1" s="1" a="1"/>
  <c r="AE346" i="1" s="1"/>
  <c r="AF346" i="1" s="1" a="1"/>
  <c r="AF346" i="1" s="1"/>
  <c r="AG346" i="1" s="1" a="1"/>
  <c r="AG346" i="1" s="1"/>
  <c r="AH346" i="1" s="1" a="1"/>
  <c r="AH346" i="1" s="1"/>
  <c r="AI346" i="1" s="1" a="1"/>
  <c r="AI346" i="1" s="1"/>
  <c r="AJ346" i="1" s="1" a="1"/>
  <c r="AJ346" i="1" s="1"/>
  <c r="AK346" i="1" s="1" a="1"/>
  <c r="AK346" i="1" s="1"/>
  <c r="AL346" i="1" s="1" a="1"/>
  <c r="AL346" i="1" s="1"/>
  <c r="AM346" i="1" s="1" a="1"/>
  <c r="AM346" i="1" s="1"/>
  <c r="AN346" i="1" s="1" a="1"/>
  <c r="AN346" i="1" s="1"/>
  <c r="AO346" i="1" s="1" a="1"/>
  <c r="AO346" i="1" s="1"/>
  <c r="AP346" i="1" s="1" a="1"/>
  <c r="AP346" i="1" s="1"/>
  <c r="AQ346" i="1" s="1" a="1"/>
  <c r="AQ346" i="1" s="1"/>
  <c r="AR346" i="1" s="1" a="1"/>
  <c r="AR346" i="1" s="1"/>
  <c r="AS346" i="1" s="1" a="1"/>
  <c r="AS346" i="1" s="1"/>
  <c r="AT346" i="1" s="1" a="1"/>
  <c r="AT346" i="1" s="1"/>
  <c r="AU346" i="1" s="1" a="1"/>
  <c r="AU346" i="1" s="1"/>
  <c r="AV346" i="1" s="1" a="1"/>
  <c r="AV346" i="1" s="1"/>
  <c r="AW346" i="1" s="1" a="1"/>
  <c r="AW346" i="1" s="1"/>
  <c r="AX346" i="1" s="1" a="1"/>
  <c r="AX346" i="1" s="1"/>
  <c r="AY346" i="1" s="1" a="1"/>
  <c r="AY346" i="1" s="1"/>
  <c r="AZ346" i="1" s="1" a="1"/>
  <c r="AZ346" i="1" s="1"/>
  <c r="BA346" i="1" s="1" a="1"/>
  <c r="BA346" i="1" s="1"/>
  <c r="BB346" i="1" s="1" a="1"/>
  <c r="BB346" i="1" s="1"/>
  <c r="BC346" i="1" s="1" a="1"/>
  <c r="BC346" i="1" s="1"/>
  <c r="BD346" i="1" s="1" a="1"/>
  <c r="BD346" i="1" s="1"/>
  <c r="BE346" i="1" s="1" a="1"/>
  <c r="BE346" i="1" s="1"/>
  <c r="BF346" i="1" s="1" a="1"/>
  <c r="BF346" i="1" s="1"/>
  <c r="BG346" i="1" s="1" a="1"/>
  <c r="BG346" i="1" s="1"/>
  <c r="BH346" i="1" s="1" a="1"/>
  <c r="BH346" i="1" s="1"/>
  <c r="BI346" i="1" s="1" a="1"/>
  <c r="BI346" i="1" s="1"/>
  <c r="BJ346" i="1" s="1" a="1"/>
  <c r="BJ346" i="1" s="1"/>
  <c r="BK346" i="1" s="1" a="1"/>
  <c r="BK346" i="1" s="1"/>
  <c r="BL346" i="1" s="1" a="1"/>
  <c r="BL346" i="1" s="1"/>
  <c r="BM346" i="1" s="1" a="1"/>
  <c r="BM346" i="1" s="1"/>
  <c r="BN346" i="1" s="1" a="1"/>
  <c r="BN346" i="1" s="1"/>
  <c r="BO346" i="1" s="1" a="1"/>
  <c r="BO346" i="1" s="1"/>
  <c r="BP346" i="1" s="1" a="1"/>
  <c r="BP346" i="1" s="1"/>
  <c r="BQ346" i="1" s="1" a="1"/>
  <c r="BQ346" i="1" s="1"/>
  <c r="BR346" i="1" s="1" a="1"/>
  <c r="BR346" i="1" s="1"/>
  <c r="BS346" i="1" s="1" a="1"/>
  <c r="BS346" i="1" s="1"/>
  <c r="BT346" i="1" s="1" a="1"/>
  <c r="BT346" i="1" s="1"/>
  <c r="BU346" i="1" s="1" a="1"/>
  <c r="BU346" i="1" s="1"/>
  <c r="BV346" i="1" s="1" a="1"/>
  <c r="BV346" i="1" s="1"/>
  <c r="BW346" i="1" s="1" a="1"/>
  <c r="BW346" i="1" s="1"/>
  <c r="BX346" i="1" s="1" a="1"/>
  <c r="BX346" i="1" s="1"/>
  <c r="BY346" i="1" s="1" a="1"/>
  <c r="BY346" i="1" s="1"/>
  <c r="BZ346" i="1" s="1" a="1"/>
  <c r="BZ346" i="1" s="1"/>
  <c r="CA346" i="1" s="1" a="1"/>
  <c r="CA346" i="1" s="1"/>
  <c r="CB346" i="1" s="1" a="1"/>
  <c r="CB346" i="1" s="1"/>
  <c r="CC346" i="1" s="1" a="1"/>
  <c r="CC346" i="1" s="1"/>
  <c r="CD346" i="1" s="1" a="1"/>
  <c r="CD346" i="1" s="1"/>
  <c r="CE346" i="1" s="1" a="1"/>
  <c r="CE346" i="1" s="1"/>
  <c r="CF346" i="1" s="1" a="1"/>
  <c r="CF346" i="1" s="1"/>
  <c r="CG346" i="1" s="1" a="1"/>
  <c r="CG346" i="1" s="1"/>
  <c r="CH346" i="1" s="1" a="1"/>
  <c r="CH346" i="1" s="1"/>
  <c r="CI346" i="1" s="1" a="1"/>
  <c r="CI346" i="1" s="1"/>
  <c r="CJ346" i="1" s="1" a="1"/>
  <c r="CJ346" i="1" s="1"/>
  <c r="CK346" i="1" s="1" a="1"/>
  <c r="CK346" i="1" s="1"/>
  <c r="CL346" i="1" s="1" a="1"/>
  <c r="CL346" i="1" s="1"/>
  <c r="CM346" i="1" s="1" a="1"/>
  <c r="CM346" i="1" s="1"/>
  <c r="CN346" i="1" s="1" a="1"/>
  <c r="CN346" i="1" s="1"/>
  <c r="CO346" i="1" s="1" a="1"/>
  <c r="CO346" i="1" s="1"/>
  <c r="CP346" i="1" s="1" a="1"/>
  <c r="CP346" i="1" s="1"/>
  <c r="CQ346" i="1" s="1" a="1"/>
  <c r="CQ346" i="1" s="1"/>
  <c r="CR346" i="1" s="1" a="1"/>
  <c r="CR346" i="1" s="1"/>
  <c r="CS346" i="1" s="1" a="1"/>
  <c r="CS346" i="1" s="1"/>
  <c r="CT346" i="1" s="1" a="1"/>
  <c r="CT346" i="1" s="1"/>
  <c r="CU346" i="1" s="1" a="1"/>
  <c r="CU346" i="1" s="1"/>
  <c r="CV346" i="1" s="1" a="1"/>
  <c r="CV346" i="1" s="1"/>
  <c r="CW346" i="1" s="1" a="1"/>
  <c r="CW346" i="1" s="1"/>
  <c r="CX346" i="1" s="1" a="1"/>
  <c r="CX346" i="1" s="1"/>
  <c r="CY346" i="1" s="1" a="1"/>
  <c r="CY346" i="1" s="1"/>
  <c r="CZ346" i="1" s="1" a="1"/>
  <c r="CZ346" i="1" s="1"/>
  <c r="DA346" i="1" s="1" a="1"/>
  <c r="DA346" i="1" s="1"/>
  <c r="DB346" i="1" s="1" a="1"/>
  <c r="DB346" i="1" s="1"/>
  <c r="DC346" i="1" s="1" a="1"/>
  <c r="DC346" i="1" s="1"/>
  <c r="DD346" i="1" s="1" a="1"/>
  <c r="DD346" i="1" s="1"/>
  <c r="C346" i="7"/>
  <c r="I322" i="1" a="1"/>
  <c r="I322" i="1" s="1"/>
  <c r="J322" i="1" s="1" a="1"/>
  <c r="J322" i="1" s="1"/>
  <c r="K322" i="1" s="1" a="1"/>
  <c r="K322" i="1" s="1"/>
  <c r="L322" i="1" s="1" a="1"/>
  <c r="L322" i="1" s="1"/>
  <c r="M322" i="1" s="1" a="1"/>
  <c r="M322" i="1" s="1"/>
  <c r="N322" i="1" s="1" a="1"/>
  <c r="N322" i="1" s="1"/>
  <c r="O322" i="1" s="1" a="1"/>
  <c r="O322" i="1" s="1"/>
  <c r="P322" i="1" s="1" a="1"/>
  <c r="P322" i="1" s="1"/>
  <c r="Q322" i="1" s="1" a="1"/>
  <c r="Q322" i="1" s="1"/>
  <c r="R322" i="1" s="1" a="1"/>
  <c r="R322" i="1" s="1"/>
  <c r="S322" i="1" s="1" a="1"/>
  <c r="S322" i="1" s="1"/>
  <c r="T322" i="1" s="1" a="1"/>
  <c r="T322" i="1" s="1"/>
  <c r="U322" i="1" s="1" a="1"/>
  <c r="U322" i="1" s="1"/>
  <c r="V322" i="1" s="1" a="1"/>
  <c r="V322" i="1" s="1"/>
  <c r="W322" i="1" s="1" a="1"/>
  <c r="W322" i="1" s="1"/>
  <c r="X322" i="1" s="1" a="1"/>
  <c r="X322" i="1" s="1"/>
  <c r="Y322" i="1" s="1" a="1"/>
  <c r="Y322" i="1" s="1"/>
  <c r="Z322" i="1" s="1" a="1"/>
  <c r="Z322" i="1" s="1"/>
  <c r="AA322" i="1" s="1" a="1"/>
  <c r="AA322" i="1" s="1"/>
  <c r="AB322" i="1" s="1" a="1"/>
  <c r="AB322" i="1" s="1"/>
  <c r="AC322" i="1" s="1" a="1"/>
  <c r="AC322" i="1" s="1"/>
  <c r="AD322" i="1" s="1" a="1"/>
  <c r="AD322" i="1" s="1"/>
  <c r="AE322" i="1" s="1" a="1"/>
  <c r="AE322" i="1" s="1"/>
  <c r="AF322" i="1" s="1" a="1"/>
  <c r="AF322" i="1" s="1"/>
  <c r="AG322" i="1" s="1" a="1"/>
  <c r="AG322" i="1" s="1"/>
  <c r="AH322" i="1" s="1" a="1"/>
  <c r="AH322" i="1" s="1"/>
  <c r="AI322" i="1" s="1" a="1"/>
  <c r="AI322" i="1" s="1"/>
  <c r="AJ322" i="1" s="1" a="1"/>
  <c r="AJ322" i="1" s="1"/>
  <c r="AK322" i="1" s="1" a="1"/>
  <c r="AK322" i="1" s="1"/>
  <c r="AL322" i="1" s="1" a="1"/>
  <c r="AL322" i="1" s="1"/>
  <c r="AM322" i="1" s="1" a="1"/>
  <c r="AM322" i="1" s="1"/>
  <c r="AN322" i="1" s="1" a="1"/>
  <c r="AN322" i="1" s="1"/>
  <c r="AO322" i="1" s="1" a="1"/>
  <c r="AO322" i="1" s="1"/>
  <c r="AP322" i="1" s="1" a="1"/>
  <c r="AP322" i="1" s="1"/>
  <c r="AQ322" i="1" s="1" a="1"/>
  <c r="AQ322" i="1" s="1"/>
  <c r="AR322" i="1" s="1" a="1"/>
  <c r="AR322" i="1" s="1"/>
  <c r="AS322" i="1" s="1" a="1"/>
  <c r="AS322" i="1" s="1"/>
  <c r="AT322" i="1" s="1" a="1"/>
  <c r="AT322" i="1" s="1"/>
  <c r="AU322" i="1" s="1" a="1"/>
  <c r="AU322" i="1" s="1"/>
  <c r="AV322" i="1" s="1" a="1"/>
  <c r="AV322" i="1" s="1"/>
  <c r="AW322" i="1" s="1" a="1"/>
  <c r="AW322" i="1" s="1"/>
  <c r="AX322" i="1" s="1" a="1"/>
  <c r="AX322" i="1" s="1"/>
  <c r="AY322" i="1" s="1" a="1"/>
  <c r="AY322" i="1" s="1"/>
  <c r="AZ322" i="1" s="1" a="1"/>
  <c r="AZ322" i="1" s="1"/>
  <c r="BA322" i="1" s="1" a="1"/>
  <c r="BA322" i="1" s="1"/>
  <c r="BB322" i="1" s="1" a="1"/>
  <c r="BB322" i="1" s="1"/>
  <c r="BC322" i="1" s="1" a="1"/>
  <c r="BC322" i="1" s="1"/>
  <c r="BD322" i="1" s="1" a="1"/>
  <c r="BD322" i="1" s="1"/>
  <c r="BE322" i="1" s="1" a="1"/>
  <c r="BE322" i="1" s="1"/>
  <c r="BF322" i="1" s="1" a="1"/>
  <c r="BF322" i="1" s="1"/>
  <c r="BG322" i="1" s="1" a="1"/>
  <c r="BG322" i="1" s="1"/>
  <c r="BH322" i="1" s="1" a="1"/>
  <c r="BH322" i="1" s="1"/>
  <c r="BI322" i="1" s="1" a="1"/>
  <c r="BI322" i="1" s="1"/>
  <c r="BJ322" i="1" s="1" a="1"/>
  <c r="BJ322" i="1" s="1"/>
  <c r="BK322" i="1" s="1" a="1"/>
  <c r="BK322" i="1" s="1"/>
  <c r="BL322" i="1" s="1" a="1"/>
  <c r="BL322" i="1" s="1"/>
  <c r="BM322" i="1" s="1" a="1"/>
  <c r="BM322" i="1" s="1"/>
  <c r="BN322" i="1" s="1" a="1"/>
  <c r="BN322" i="1" s="1"/>
  <c r="BO322" i="1" s="1" a="1"/>
  <c r="BO322" i="1" s="1"/>
  <c r="BP322" i="1" s="1" a="1"/>
  <c r="BP322" i="1" s="1"/>
  <c r="BQ322" i="1" s="1" a="1"/>
  <c r="BQ322" i="1" s="1"/>
  <c r="BR322" i="1" s="1" a="1"/>
  <c r="BR322" i="1" s="1"/>
  <c r="BS322" i="1" s="1" a="1"/>
  <c r="BS322" i="1" s="1"/>
  <c r="BT322" i="1" s="1" a="1"/>
  <c r="BT322" i="1" s="1"/>
  <c r="BU322" i="1" s="1" a="1"/>
  <c r="BU322" i="1" s="1"/>
  <c r="BV322" i="1" s="1" a="1"/>
  <c r="BV322" i="1" s="1"/>
  <c r="BW322" i="1" s="1" a="1"/>
  <c r="BW322" i="1" s="1"/>
  <c r="BX322" i="1" s="1" a="1"/>
  <c r="BX322" i="1" s="1"/>
  <c r="BY322" i="1" s="1" a="1"/>
  <c r="BY322" i="1" s="1"/>
  <c r="BZ322" i="1" s="1" a="1"/>
  <c r="BZ322" i="1" s="1"/>
  <c r="CA322" i="1" s="1" a="1"/>
  <c r="CA322" i="1" s="1"/>
  <c r="CB322" i="1" s="1" a="1"/>
  <c r="CB322" i="1" s="1"/>
  <c r="CC322" i="1" s="1" a="1"/>
  <c r="CC322" i="1" s="1"/>
  <c r="CD322" i="1" s="1" a="1"/>
  <c r="CD322" i="1" s="1"/>
  <c r="CE322" i="1" s="1" a="1"/>
  <c r="CE322" i="1" s="1"/>
  <c r="CF322" i="1" s="1" a="1"/>
  <c r="CF322" i="1" s="1"/>
  <c r="CG322" i="1" s="1" a="1"/>
  <c r="CG322" i="1" s="1"/>
  <c r="CH322" i="1" s="1" a="1"/>
  <c r="CH322" i="1" s="1"/>
  <c r="CI322" i="1" s="1" a="1"/>
  <c r="CI322" i="1" s="1"/>
  <c r="CJ322" i="1" s="1" a="1"/>
  <c r="CJ322" i="1" s="1"/>
  <c r="CK322" i="1" s="1" a="1"/>
  <c r="CK322" i="1" s="1"/>
  <c r="CL322" i="1" s="1" a="1"/>
  <c r="CL322" i="1" s="1"/>
  <c r="CM322" i="1" s="1" a="1"/>
  <c r="CM322" i="1" s="1"/>
  <c r="CN322" i="1" s="1" a="1"/>
  <c r="CN322" i="1" s="1"/>
  <c r="CO322" i="1" s="1" a="1"/>
  <c r="CO322" i="1" s="1"/>
  <c r="CP322" i="1" s="1" a="1"/>
  <c r="CP322" i="1" s="1"/>
  <c r="CQ322" i="1" s="1" a="1"/>
  <c r="CQ322" i="1" s="1"/>
  <c r="CR322" i="1" s="1" a="1"/>
  <c r="CR322" i="1" s="1"/>
  <c r="CS322" i="1" s="1" a="1"/>
  <c r="CS322" i="1" s="1"/>
  <c r="CT322" i="1" s="1" a="1"/>
  <c r="CT322" i="1" s="1"/>
  <c r="CU322" i="1" s="1" a="1"/>
  <c r="CU322" i="1" s="1"/>
  <c r="CV322" i="1" s="1" a="1"/>
  <c r="CV322" i="1" s="1"/>
  <c r="CW322" i="1" s="1" a="1"/>
  <c r="CW322" i="1" s="1"/>
  <c r="CX322" i="1" s="1" a="1"/>
  <c r="CX322" i="1" s="1"/>
  <c r="CY322" i="1" s="1" a="1"/>
  <c r="CY322" i="1" s="1"/>
  <c r="CZ322" i="1" s="1" a="1"/>
  <c r="CZ322" i="1" s="1"/>
  <c r="DA322" i="1" s="1" a="1"/>
  <c r="DA322" i="1" s="1"/>
  <c r="DB322" i="1" s="1" a="1"/>
  <c r="DB322" i="1" s="1"/>
  <c r="DC322" i="1" s="1" a="1"/>
  <c r="DC322" i="1" s="1"/>
  <c r="DD322" i="1" s="1" a="1"/>
  <c r="DD322" i="1" s="1"/>
  <c r="C322" i="7"/>
  <c r="I26" i="1" a="1"/>
  <c r="I26" i="1" s="1"/>
  <c r="J26" i="1" s="1" a="1"/>
  <c r="J26" i="1" s="1"/>
  <c r="K26" i="1" s="1" a="1"/>
  <c r="K26" i="1" s="1"/>
  <c r="L26" i="1" s="1" a="1"/>
  <c r="L26" i="1" s="1"/>
  <c r="M26" i="1" s="1" a="1"/>
  <c r="M26" i="1" s="1"/>
  <c r="N26" i="1" s="1" a="1"/>
  <c r="N26" i="1" s="1"/>
  <c r="O26" i="1" s="1" a="1"/>
  <c r="O26" i="1" s="1"/>
  <c r="P26" i="1" s="1" a="1"/>
  <c r="P26" i="1" s="1"/>
  <c r="Q26" i="1" s="1" a="1"/>
  <c r="Q26" i="1" s="1"/>
  <c r="R26" i="1" s="1" a="1"/>
  <c r="R26" i="1" s="1"/>
  <c r="S26" i="1" s="1" a="1"/>
  <c r="S26" i="1" s="1"/>
  <c r="T26" i="1" s="1" a="1"/>
  <c r="T26" i="1" s="1"/>
  <c r="U26" i="1" s="1" a="1"/>
  <c r="U26" i="1" s="1"/>
  <c r="V26" i="1" s="1" a="1"/>
  <c r="V26" i="1" s="1"/>
  <c r="W26" i="1" s="1" a="1"/>
  <c r="W26" i="1" s="1"/>
  <c r="X26" i="1" s="1" a="1"/>
  <c r="X26" i="1" s="1"/>
  <c r="Y26" i="1" s="1" a="1"/>
  <c r="Y26" i="1" s="1"/>
  <c r="Z26" i="1" s="1" a="1"/>
  <c r="Z26" i="1" s="1"/>
  <c r="AA26" i="1" s="1" a="1"/>
  <c r="AA26" i="1" s="1"/>
  <c r="AB26" i="1" s="1" a="1"/>
  <c r="AB26" i="1" s="1"/>
  <c r="AC26" i="1" s="1" a="1"/>
  <c r="AC26" i="1" s="1"/>
  <c r="AD26" i="1" s="1" a="1"/>
  <c r="AD26" i="1" s="1"/>
  <c r="AE26" i="1" s="1" a="1"/>
  <c r="AE26" i="1" s="1"/>
  <c r="AF26" i="1" s="1" a="1"/>
  <c r="AF26" i="1" s="1"/>
  <c r="AG26" i="1" s="1" a="1"/>
  <c r="AG26" i="1" s="1"/>
  <c r="AH26" i="1" s="1" a="1"/>
  <c r="AH26" i="1" s="1"/>
  <c r="AI26" i="1" s="1" a="1"/>
  <c r="AI26" i="1" s="1"/>
  <c r="AJ26" i="1" s="1" a="1"/>
  <c r="AJ26" i="1" s="1"/>
  <c r="AK26" i="1" s="1" a="1"/>
  <c r="AK26" i="1" s="1"/>
  <c r="AL26" i="1" s="1" a="1"/>
  <c r="AL26" i="1" s="1"/>
  <c r="AM26" i="1" s="1" a="1"/>
  <c r="AM26" i="1" s="1"/>
  <c r="AN26" i="1" s="1" a="1"/>
  <c r="AN26" i="1" s="1"/>
  <c r="AO26" i="1" s="1" a="1"/>
  <c r="AO26" i="1" s="1"/>
  <c r="AP26" i="1" s="1" a="1"/>
  <c r="AP26" i="1" s="1"/>
  <c r="AQ26" i="1" s="1" a="1"/>
  <c r="AQ26" i="1" s="1"/>
  <c r="AR26" i="1" s="1" a="1"/>
  <c r="AR26" i="1" s="1"/>
  <c r="AS26" i="1" s="1" a="1"/>
  <c r="AS26" i="1" s="1"/>
  <c r="AT26" i="1" s="1" a="1"/>
  <c r="AT26" i="1" s="1"/>
  <c r="AU26" i="1" s="1" a="1"/>
  <c r="AU26" i="1" s="1"/>
  <c r="AV26" i="1" s="1" a="1"/>
  <c r="AV26" i="1" s="1"/>
  <c r="AW26" i="1" s="1" a="1"/>
  <c r="AW26" i="1" s="1"/>
  <c r="AX26" i="1" s="1" a="1"/>
  <c r="AX26" i="1" s="1"/>
  <c r="AY26" i="1" s="1" a="1"/>
  <c r="AY26" i="1" s="1"/>
  <c r="AZ26" i="1" s="1" a="1"/>
  <c r="AZ26" i="1" s="1"/>
  <c r="BA26" i="1" s="1" a="1"/>
  <c r="BA26" i="1" s="1"/>
  <c r="BB26" i="1" s="1" a="1"/>
  <c r="BB26" i="1" s="1"/>
  <c r="BC26" i="1" s="1" a="1"/>
  <c r="BC26" i="1" s="1"/>
  <c r="BD26" i="1" s="1" a="1"/>
  <c r="BD26" i="1" s="1"/>
  <c r="BE26" i="1" s="1" a="1"/>
  <c r="BE26" i="1" s="1"/>
  <c r="BF26" i="1" s="1" a="1"/>
  <c r="BF26" i="1" s="1"/>
  <c r="BG26" i="1" s="1" a="1"/>
  <c r="BG26" i="1" s="1"/>
  <c r="BH26" i="1" s="1" a="1"/>
  <c r="BH26" i="1" s="1"/>
  <c r="BI26" i="1" s="1" a="1"/>
  <c r="BI26" i="1" s="1"/>
  <c r="BJ26" i="1" s="1" a="1"/>
  <c r="BJ26" i="1" s="1"/>
  <c r="BK26" i="1" s="1" a="1"/>
  <c r="BK26" i="1" s="1"/>
  <c r="BL26" i="1" s="1" a="1"/>
  <c r="BL26" i="1" s="1"/>
  <c r="BM26" i="1" s="1" a="1"/>
  <c r="BM26" i="1" s="1"/>
  <c r="BN26" i="1" s="1" a="1"/>
  <c r="BN26" i="1" s="1"/>
  <c r="BO26" i="1" s="1" a="1"/>
  <c r="BO26" i="1" s="1"/>
  <c r="BP26" i="1" s="1" a="1"/>
  <c r="BP26" i="1" s="1"/>
  <c r="BQ26" i="1" s="1" a="1"/>
  <c r="BQ26" i="1" s="1"/>
  <c r="BR26" i="1" s="1" a="1"/>
  <c r="BR26" i="1" s="1"/>
  <c r="BS26" i="1" s="1" a="1"/>
  <c r="BS26" i="1" s="1"/>
  <c r="BT26" i="1" s="1" a="1"/>
  <c r="BT26" i="1" s="1"/>
  <c r="BU26" i="1" s="1" a="1"/>
  <c r="BU26" i="1" s="1"/>
  <c r="BV26" i="1" s="1" a="1"/>
  <c r="BV26" i="1" s="1"/>
  <c r="BW26" i="1" s="1" a="1"/>
  <c r="BW26" i="1" s="1"/>
  <c r="BX26" i="1" s="1" a="1"/>
  <c r="BX26" i="1" s="1"/>
  <c r="BY26" i="1" s="1" a="1"/>
  <c r="BY26" i="1" s="1"/>
  <c r="BZ26" i="1" s="1" a="1"/>
  <c r="BZ26" i="1" s="1"/>
  <c r="CA26" i="1" s="1" a="1"/>
  <c r="CA26" i="1" s="1"/>
  <c r="CB26" i="1" s="1" a="1"/>
  <c r="CB26" i="1" s="1"/>
  <c r="CC26" i="1" s="1" a="1"/>
  <c r="CC26" i="1" s="1"/>
  <c r="CD26" i="1" s="1" a="1"/>
  <c r="CD26" i="1" s="1"/>
  <c r="CE26" i="1" s="1" a="1"/>
  <c r="CE26" i="1" s="1"/>
  <c r="CF26" i="1" s="1" a="1"/>
  <c r="CF26" i="1" s="1"/>
  <c r="CG26" i="1" s="1" a="1"/>
  <c r="CG26" i="1" s="1"/>
  <c r="CH26" i="1" s="1" a="1"/>
  <c r="CH26" i="1" s="1"/>
  <c r="CI26" i="1" s="1" a="1"/>
  <c r="CI26" i="1" s="1"/>
  <c r="CJ26" i="1" s="1" a="1"/>
  <c r="CJ26" i="1" s="1"/>
  <c r="CK26" i="1" s="1" a="1"/>
  <c r="CK26" i="1" s="1"/>
  <c r="CL26" i="1" s="1" a="1"/>
  <c r="CL26" i="1" s="1"/>
  <c r="CM26" i="1" s="1" a="1"/>
  <c r="CM26" i="1" s="1"/>
  <c r="CN26" i="1" s="1" a="1"/>
  <c r="CN26" i="1" s="1"/>
  <c r="CO26" i="1" s="1" a="1"/>
  <c r="CO26" i="1" s="1"/>
  <c r="CP26" i="1" s="1" a="1"/>
  <c r="CP26" i="1" s="1"/>
  <c r="CQ26" i="1" s="1" a="1"/>
  <c r="CQ26" i="1" s="1"/>
  <c r="CR26" i="1" s="1" a="1"/>
  <c r="CR26" i="1" s="1"/>
  <c r="CS26" i="1" s="1" a="1"/>
  <c r="CS26" i="1" s="1"/>
  <c r="CT26" i="1" s="1" a="1"/>
  <c r="CT26" i="1" s="1"/>
  <c r="CU26" i="1" s="1" a="1"/>
  <c r="CU26" i="1" s="1"/>
  <c r="CV26" i="1" s="1" a="1"/>
  <c r="CV26" i="1" s="1"/>
  <c r="CW26" i="1" s="1" a="1"/>
  <c r="CW26" i="1" s="1"/>
  <c r="CX26" i="1" s="1" a="1"/>
  <c r="CX26" i="1" s="1"/>
  <c r="CY26" i="1" s="1" a="1"/>
  <c r="CY26" i="1" s="1"/>
  <c r="CZ26" i="1" s="1" a="1"/>
  <c r="CZ26" i="1" s="1"/>
  <c r="DA26" i="1" s="1" a="1"/>
  <c r="DA26" i="1" s="1"/>
  <c r="DB26" i="1" s="1" a="1"/>
  <c r="DB26" i="1" s="1"/>
  <c r="DC26" i="1" s="1" a="1"/>
  <c r="DC26" i="1" s="1"/>
  <c r="DD26" i="1" s="1" a="1"/>
  <c r="DD26" i="1" s="1"/>
  <c r="C26" i="7"/>
  <c r="I42" i="1" a="1"/>
  <c r="I42" i="1" s="1"/>
  <c r="J42" i="1" s="1" a="1"/>
  <c r="J42" i="1" s="1"/>
  <c r="K42" i="1" s="1" a="1"/>
  <c r="K42" i="1" s="1"/>
  <c r="L42" i="1" s="1" a="1"/>
  <c r="L42" i="1" s="1"/>
  <c r="M42" i="1" s="1" a="1"/>
  <c r="M42" i="1" s="1"/>
  <c r="N42" i="1" s="1" a="1"/>
  <c r="N42" i="1" s="1"/>
  <c r="O42" i="1" s="1" a="1"/>
  <c r="O42" i="1" s="1"/>
  <c r="P42" i="1" s="1" a="1"/>
  <c r="P42" i="1" s="1"/>
  <c r="Q42" i="1" s="1" a="1"/>
  <c r="Q42" i="1" s="1"/>
  <c r="R42" i="1" s="1" a="1"/>
  <c r="R42" i="1" s="1"/>
  <c r="S42" i="1" s="1" a="1"/>
  <c r="S42" i="1" s="1"/>
  <c r="T42" i="1" s="1" a="1"/>
  <c r="T42" i="1" s="1"/>
  <c r="U42" i="1" s="1" a="1"/>
  <c r="U42" i="1" s="1"/>
  <c r="V42" i="1" s="1" a="1"/>
  <c r="V42" i="1" s="1"/>
  <c r="W42" i="1" s="1" a="1"/>
  <c r="W42" i="1" s="1"/>
  <c r="X42" i="1" s="1" a="1"/>
  <c r="X42" i="1" s="1"/>
  <c r="Y42" i="1" s="1" a="1"/>
  <c r="Y42" i="1" s="1"/>
  <c r="Z42" i="1" s="1" a="1"/>
  <c r="Z42" i="1" s="1"/>
  <c r="AA42" i="1" s="1" a="1"/>
  <c r="AA42" i="1" s="1"/>
  <c r="AB42" i="1" s="1" a="1"/>
  <c r="AB42" i="1" s="1"/>
  <c r="AC42" i="1" s="1" a="1"/>
  <c r="AC42" i="1" s="1"/>
  <c r="AD42" i="1" s="1" a="1"/>
  <c r="AD42" i="1" s="1"/>
  <c r="AE42" i="1" s="1" a="1"/>
  <c r="AE42" i="1" s="1"/>
  <c r="AF42" i="1" s="1" a="1"/>
  <c r="AF42" i="1" s="1"/>
  <c r="AG42" i="1" s="1" a="1"/>
  <c r="AG42" i="1" s="1"/>
  <c r="AH42" i="1" s="1" a="1"/>
  <c r="AH42" i="1" s="1"/>
  <c r="AI42" i="1" s="1" a="1"/>
  <c r="AI42" i="1" s="1"/>
  <c r="AJ42" i="1" s="1" a="1"/>
  <c r="AJ42" i="1" s="1"/>
  <c r="AK42" i="1" s="1" a="1"/>
  <c r="AK42" i="1" s="1"/>
  <c r="AL42" i="1" s="1" a="1"/>
  <c r="AL42" i="1" s="1"/>
  <c r="AM42" i="1" s="1" a="1"/>
  <c r="AM42" i="1" s="1"/>
  <c r="AN42" i="1" s="1" a="1"/>
  <c r="AN42" i="1" s="1"/>
  <c r="AO42" i="1" s="1" a="1"/>
  <c r="AO42" i="1" s="1"/>
  <c r="AP42" i="1" s="1" a="1"/>
  <c r="AP42" i="1" s="1"/>
  <c r="AQ42" i="1" s="1" a="1"/>
  <c r="AQ42" i="1" s="1"/>
  <c r="AR42" i="1" s="1" a="1"/>
  <c r="AR42" i="1" s="1"/>
  <c r="AS42" i="1" s="1" a="1"/>
  <c r="AS42" i="1" s="1"/>
  <c r="AT42" i="1" s="1" a="1"/>
  <c r="AT42" i="1" s="1"/>
  <c r="AU42" i="1" s="1" a="1"/>
  <c r="AU42" i="1" s="1"/>
  <c r="AV42" i="1" s="1" a="1"/>
  <c r="AV42" i="1" s="1"/>
  <c r="AW42" i="1" s="1" a="1"/>
  <c r="AW42" i="1" s="1"/>
  <c r="AX42" i="1" s="1" a="1"/>
  <c r="AX42" i="1" s="1"/>
  <c r="AY42" i="1" s="1" a="1"/>
  <c r="AY42" i="1" s="1"/>
  <c r="AZ42" i="1" s="1" a="1"/>
  <c r="AZ42" i="1" s="1"/>
  <c r="BA42" i="1" s="1" a="1"/>
  <c r="BA42" i="1" s="1"/>
  <c r="BB42" i="1" s="1" a="1"/>
  <c r="BB42" i="1" s="1"/>
  <c r="BC42" i="1" s="1" a="1"/>
  <c r="BC42" i="1" s="1"/>
  <c r="BD42" i="1" s="1" a="1"/>
  <c r="BD42" i="1" s="1"/>
  <c r="BE42" i="1" s="1" a="1"/>
  <c r="BE42" i="1" s="1"/>
  <c r="BF42" i="1" s="1" a="1"/>
  <c r="BF42" i="1" s="1"/>
  <c r="BG42" i="1" s="1" a="1"/>
  <c r="BG42" i="1" s="1"/>
  <c r="BH42" i="1" s="1" a="1"/>
  <c r="BH42" i="1" s="1"/>
  <c r="BI42" i="1" s="1" a="1"/>
  <c r="BI42" i="1" s="1"/>
  <c r="BJ42" i="1" s="1" a="1"/>
  <c r="BJ42" i="1" s="1"/>
  <c r="BK42" i="1" s="1" a="1"/>
  <c r="BK42" i="1" s="1"/>
  <c r="BL42" i="1" s="1" a="1"/>
  <c r="BL42" i="1" s="1"/>
  <c r="BM42" i="1" s="1" a="1"/>
  <c r="BM42" i="1" s="1"/>
  <c r="BN42" i="1" s="1" a="1"/>
  <c r="BN42" i="1" s="1"/>
  <c r="BO42" i="1" s="1" a="1"/>
  <c r="BO42" i="1" s="1"/>
  <c r="BP42" i="1" s="1" a="1"/>
  <c r="BP42" i="1" s="1"/>
  <c r="BQ42" i="1" s="1" a="1"/>
  <c r="BQ42" i="1" s="1"/>
  <c r="BR42" i="1" s="1" a="1"/>
  <c r="BR42" i="1" s="1"/>
  <c r="BS42" i="1" s="1" a="1"/>
  <c r="BS42" i="1" s="1"/>
  <c r="BT42" i="1" s="1" a="1"/>
  <c r="BT42" i="1" s="1"/>
  <c r="BU42" i="1" s="1" a="1"/>
  <c r="BU42" i="1" s="1"/>
  <c r="BV42" i="1" s="1" a="1"/>
  <c r="BV42" i="1" s="1"/>
  <c r="BW42" i="1" s="1" a="1"/>
  <c r="BW42" i="1" s="1"/>
  <c r="BX42" i="1" s="1" a="1"/>
  <c r="BX42" i="1" s="1"/>
  <c r="BY42" i="1" s="1" a="1"/>
  <c r="BY42" i="1" s="1"/>
  <c r="BZ42" i="1" s="1" a="1"/>
  <c r="BZ42" i="1" s="1"/>
  <c r="CA42" i="1" s="1" a="1"/>
  <c r="CA42" i="1" s="1"/>
  <c r="CB42" i="1" s="1" a="1"/>
  <c r="CB42" i="1" s="1"/>
  <c r="CC42" i="1" s="1" a="1"/>
  <c r="CC42" i="1" s="1"/>
  <c r="CD42" i="1" s="1" a="1"/>
  <c r="CD42" i="1" s="1"/>
  <c r="CE42" i="1" s="1" a="1"/>
  <c r="CE42" i="1" s="1"/>
  <c r="CF42" i="1" s="1" a="1"/>
  <c r="CF42" i="1" s="1"/>
  <c r="CG42" i="1" s="1" a="1"/>
  <c r="CG42" i="1" s="1"/>
  <c r="CH42" i="1" s="1" a="1"/>
  <c r="CH42" i="1" s="1"/>
  <c r="CI42" i="1" s="1" a="1"/>
  <c r="CI42" i="1" s="1"/>
  <c r="CJ42" i="1" s="1" a="1"/>
  <c r="CJ42" i="1" s="1"/>
  <c r="CK42" i="1" s="1" a="1"/>
  <c r="CK42" i="1" s="1"/>
  <c r="CL42" i="1" s="1" a="1"/>
  <c r="CL42" i="1" s="1"/>
  <c r="CM42" i="1" s="1" a="1"/>
  <c r="CM42" i="1" s="1"/>
  <c r="CN42" i="1" s="1" a="1"/>
  <c r="CN42" i="1" s="1"/>
  <c r="CO42" i="1" s="1" a="1"/>
  <c r="CO42" i="1" s="1"/>
  <c r="CP42" i="1" s="1" a="1"/>
  <c r="CP42" i="1" s="1"/>
  <c r="CQ42" i="1" s="1" a="1"/>
  <c r="CQ42" i="1" s="1"/>
  <c r="CR42" i="1" s="1" a="1"/>
  <c r="CR42" i="1" s="1"/>
  <c r="CS42" i="1" s="1" a="1"/>
  <c r="CS42" i="1" s="1"/>
  <c r="CT42" i="1" s="1" a="1"/>
  <c r="CT42" i="1" s="1"/>
  <c r="CU42" i="1" s="1" a="1"/>
  <c r="CU42" i="1" s="1"/>
  <c r="CV42" i="1" s="1" a="1"/>
  <c r="CV42" i="1" s="1"/>
  <c r="CW42" i="1" s="1" a="1"/>
  <c r="CW42" i="1" s="1"/>
  <c r="CX42" i="1" s="1" a="1"/>
  <c r="CX42" i="1" s="1"/>
  <c r="CY42" i="1" s="1" a="1"/>
  <c r="CY42" i="1" s="1"/>
  <c r="CZ42" i="1" s="1" a="1"/>
  <c r="CZ42" i="1" s="1"/>
  <c r="DA42" i="1" s="1" a="1"/>
  <c r="DA42" i="1" s="1"/>
  <c r="DB42" i="1" s="1" a="1"/>
  <c r="DB42" i="1" s="1"/>
  <c r="DC42" i="1" s="1" a="1"/>
  <c r="DC42" i="1" s="1"/>
  <c r="DD42" i="1" s="1" a="1"/>
  <c r="DD42" i="1" s="1"/>
  <c r="C42" i="7"/>
  <c r="I209" i="1" a="1"/>
  <c r="I209" i="1" s="1"/>
  <c r="J209" i="1" s="1" a="1"/>
  <c r="J209" i="1" s="1"/>
  <c r="K209" i="1" s="1" a="1"/>
  <c r="K209" i="1" s="1"/>
  <c r="L209" i="1" s="1" a="1"/>
  <c r="L209" i="1" s="1"/>
  <c r="M209" i="1" s="1" a="1"/>
  <c r="M209" i="1" s="1"/>
  <c r="N209" i="1" s="1" a="1"/>
  <c r="N209" i="1" s="1"/>
  <c r="O209" i="1" s="1" a="1"/>
  <c r="O209" i="1" s="1"/>
  <c r="P209" i="1" s="1" a="1"/>
  <c r="P209" i="1" s="1"/>
  <c r="Q209" i="1" s="1" a="1"/>
  <c r="Q209" i="1" s="1"/>
  <c r="R209" i="1" s="1" a="1"/>
  <c r="R209" i="1" s="1"/>
  <c r="S209" i="1" s="1" a="1"/>
  <c r="S209" i="1" s="1"/>
  <c r="T209" i="1" s="1" a="1"/>
  <c r="T209" i="1" s="1"/>
  <c r="U209" i="1" s="1" a="1"/>
  <c r="U209" i="1" s="1"/>
  <c r="V209" i="1" s="1" a="1"/>
  <c r="V209" i="1" s="1"/>
  <c r="W209" i="1" s="1" a="1"/>
  <c r="W209" i="1" s="1"/>
  <c r="X209" i="1" s="1" a="1"/>
  <c r="X209" i="1" s="1"/>
  <c r="Y209" i="1" s="1" a="1"/>
  <c r="Y209" i="1" s="1"/>
  <c r="Z209" i="1" s="1" a="1"/>
  <c r="Z209" i="1" s="1"/>
  <c r="AA209" i="1" s="1" a="1"/>
  <c r="AA209" i="1" s="1"/>
  <c r="AB209" i="1" s="1" a="1"/>
  <c r="AB209" i="1" s="1"/>
  <c r="AC209" i="1" s="1" a="1"/>
  <c r="AC209" i="1" s="1"/>
  <c r="AD209" i="1" s="1" a="1"/>
  <c r="AD209" i="1" s="1"/>
  <c r="AE209" i="1" s="1" a="1"/>
  <c r="AE209" i="1" s="1"/>
  <c r="AF209" i="1" s="1" a="1"/>
  <c r="AF209" i="1" s="1"/>
  <c r="AG209" i="1" s="1" a="1"/>
  <c r="AG209" i="1" s="1"/>
  <c r="AH209" i="1" s="1" a="1"/>
  <c r="AH209" i="1" s="1"/>
  <c r="AI209" i="1" s="1" a="1"/>
  <c r="AI209" i="1" s="1"/>
  <c r="AJ209" i="1" s="1" a="1"/>
  <c r="AJ209" i="1" s="1"/>
  <c r="AK209" i="1" s="1" a="1"/>
  <c r="AK209" i="1" s="1"/>
  <c r="AL209" i="1" s="1" a="1"/>
  <c r="AL209" i="1" s="1"/>
  <c r="AM209" i="1" s="1" a="1"/>
  <c r="AM209" i="1" s="1"/>
  <c r="AN209" i="1" s="1" a="1"/>
  <c r="AN209" i="1" s="1"/>
  <c r="AO209" i="1" s="1" a="1"/>
  <c r="AO209" i="1" s="1"/>
  <c r="AP209" i="1" s="1" a="1"/>
  <c r="AP209" i="1" s="1"/>
  <c r="AQ209" i="1" s="1" a="1"/>
  <c r="AQ209" i="1" s="1"/>
  <c r="AR209" i="1" s="1" a="1"/>
  <c r="AR209" i="1" s="1"/>
  <c r="AS209" i="1" s="1" a="1"/>
  <c r="AS209" i="1" s="1"/>
  <c r="AT209" i="1" s="1" a="1"/>
  <c r="AT209" i="1" s="1"/>
  <c r="AU209" i="1" s="1" a="1"/>
  <c r="AU209" i="1" s="1"/>
  <c r="AV209" i="1" s="1" a="1"/>
  <c r="AV209" i="1" s="1"/>
  <c r="AW209" i="1" s="1" a="1"/>
  <c r="AW209" i="1" s="1"/>
  <c r="AX209" i="1" s="1" a="1"/>
  <c r="AX209" i="1" s="1"/>
  <c r="AY209" i="1" s="1" a="1"/>
  <c r="AY209" i="1" s="1"/>
  <c r="AZ209" i="1" s="1" a="1"/>
  <c r="AZ209" i="1" s="1"/>
  <c r="BA209" i="1" s="1" a="1"/>
  <c r="BA209" i="1" s="1"/>
  <c r="BB209" i="1" s="1" a="1"/>
  <c r="BB209" i="1" s="1"/>
  <c r="BC209" i="1" s="1" a="1"/>
  <c r="BC209" i="1" s="1"/>
  <c r="BD209" i="1" s="1" a="1"/>
  <c r="BD209" i="1" s="1"/>
  <c r="BE209" i="1" s="1" a="1"/>
  <c r="BE209" i="1" s="1"/>
  <c r="BF209" i="1" s="1" a="1"/>
  <c r="BF209" i="1" s="1"/>
  <c r="BG209" i="1" s="1" a="1"/>
  <c r="BG209" i="1" s="1"/>
  <c r="BH209" i="1" s="1" a="1"/>
  <c r="BH209" i="1" s="1"/>
  <c r="BI209" i="1" s="1" a="1"/>
  <c r="BI209" i="1" s="1"/>
  <c r="BJ209" i="1" s="1" a="1"/>
  <c r="BJ209" i="1" s="1"/>
  <c r="BK209" i="1" s="1" a="1"/>
  <c r="BK209" i="1" s="1"/>
  <c r="BL209" i="1" s="1" a="1"/>
  <c r="BL209" i="1" s="1"/>
  <c r="BM209" i="1" s="1" a="1"/>
  <c r="BM209" i="1" s="1"/>
  <c r="BN209" i="1" s="1" a="1"/>
  <c r="BN209" i="1" s="1"/>
  <c r="BO209" i="1" s="1" a="1"/>
  <c r="BO209" i="1" s="1"/>
  <c r="BP209" i="1" s="1" a="1"/>
  <c r="BP209" i="1" s="1"/>
  <c r="BQ209" i="1" s="1" a="1"/>
  <c r="BQ209" i="1" s="1"/>
  <c r="BR209" i="1" s="1" a="1"/>
  <c r="BR209" i="1" s="1"/>
  <c r="BS209" i="1" s="1" a="1"/>
  <c r="BS209" i="1" s="1"/>
  <c r="BT209" i="1" s="1" a="1"/>
  <c r="BT209" i="1" s="1"/>
  <c r="BU209" i="1" s="1" a="1"/>
  <c r="BU209" i="1" s="1"/>
  <c r="BV209" i="1" s="1" a="1"/>
  <c r="BV209" i="1" s="1"/>
  <c r="BW209" i="1" s="1" a="1"/>
  <c r="BW209" i="1" s="1"/>
  <c r="BX209" i="1" s="1" a="1"/>
  <c r="BX209" i="1" s="1"/>
  <c r="BY209" i="1" s="1" a="1"/>
  <c r="BY209" i="1" s="1"/>
  <c r="BZ209" i="1" s="1" a="1"/>
  <c r="BZ209" i="1" s="1"/>
  <c r="CA209" i="1" s="1" a="1"/>
  <c r="CA209" i="1" s="1"/>
  <c r="CB209" i="1" s="1" a="1"/>
  <c r="CB209" i="1" s="1"/>
  <c r="CC209" i="1" s="1" a="1"/>
  <c r="CC209" i="1" s="1"/>
  <c r="CD209" i="1" s="1" a="1"/>
  <c r="CD209" i="1" s="1"/>
  <c r="CE209" i="1" s="1" a="1"/>
  <c r="CE209" i="1" s="1"/>
  <c r="CF209" i="1" s="1" a="1"/>
  <c r="CF209" i="1" s="1"/>
  <c r="CG209" i="1" s="1" a="1"/>
  <c r="CG209" i="1" s="1"/>
  <c r="CH209" i="1" s="1" a="1"/>
  <c r="CH209" i="1" s="1"/>
  <c r="CI209" i="1" s="1" a="1"/>
  <c r="CI209" i="1" s="1"/>
  <c r="CJ209" i="1" s="1" a="1"/>
  <c r="CJ209" i="1" s="1"/>
  <c r="CK209" i="1" s="1" a="1"/>
  <c r="CK209" i="1" s="1"/>
  <c r="CL209" i="1" s="1" a="1"/>
  <c r="CL209" i="1" s="1"/>
  <c r="CM209" i="1" s="1" a="1"/>
  <c r="CM209" i="1" s="1"/>
  <c r="CN209" i="1" s="1" a="1"/>
  <c r="CN209" i="1" s="1"/>
  <c r="CO209" i="1" s="1" a="1"/>
  <c r="CO209" i="1" s="1"/>
  <c r="CP209" i="1" s="1" a="1"/>
  <c r="CP209" i="1" s="1"/>
  <c r="CQ209" i="1" s="1" a="1"/>
  <c r="CQ209" i="1" s="1"/>
  <c r="CR209" i="1" s="1" a="1"/>
  <c r="CR209" i="1" s="1"/>
  <c r="CS209" i="1" s="1" a="1"/>
  <c r="CS209" i="1" s="1"/>
  <c r="CT209" i="1" s="1" a="1"/>
  <c r="CT209" i="1" s="1"/>
  <c r="CU209" i="1" s="1" a="1"/>
  <c r="CU209" i="1" s="1"/>
  <c r="CV209" i="1" s="1" a="1"/>
  <c r="CV209" i="1" s="1"/>
  <c r="CW209" i="1" s="1" a="1"/>
  <c r="CW209" i="1" s="1"/>
  <c r="CX209" i="1" s="1" a="1"/>
  <c r="CX209" i="1" s="1"/>
  <c r="CY209" i="1" s="1" a="1"/>
  <c r="CY209" i="1" s="1"/>
  <c r="CZ209" i="1" s="1" a="1"/>
  <c r="CZ209" i="1" s="1"/>
  <c r="DA209" i="1" s="1" a="1"/>
  <c r="DA209" i="1" s="1"/>
  <c r="DB209" i="1" s="1" a="1"/>
  <c r="DB209" i="1" s="1"/>
  <c r="DC209" i="1" s="1" a="1"/>
  <c r="DC209" i="1" s="1"/>
  <c r="DD209" i="1" s="1" a="1"/>
  <c r="DD209" i="1" s="1"/>
  <c r="C209" i="7"/>
  <c r="I262" i="1" a="1"/>
  <c r="I262" i="1" s="1"/>
  <c r="J262" i="1" s="1" a="1"/>
  <c r="J262" i="1" s="1"/>
  <c r="K262" i="1" s="1" a="1"/>
  <c r="K262" i="1" s="1"/>
  <c r="L262" i="1" s="1" a="1"/>
  <c r="L262" i="1" s="1"/>
  <c r="M262" i="1" s="1" a="1"/>
  <c r="M262" i="1" s="1"/>
  <c r="N262" i="1" s="1" a="1"/>
  <c r="N262" i="1" s="1"/>
  <c r="O262" i="1" s="1" a="1"/>
  <c r="O262" i="1" s="1"/>
  <c r="P262" i="1" s="1" a="1"/>
  <c r="P262" i="1" s="1"/>
  <c r="Q262" i="1" s="1" a="1"/>
  <c r="Q262" i="1" s="1"/>
  <c r="R262" i="1" s="1" a="1"/>
  <c r="R262" i="1" s="1"/>
  <c r="S262" i="1" s="1" a="1"/>
  <c r="S262" i="1" s="1"/>
  <c r="T262" i="1" s="1" a="1"/>
  <c r="T262" i="1" s="1"/>
  <c r="U262" i="1" s="1" a="1"/>
  <c r="U262" i="1" s="1"/>
  <c r="V262" i="1" s="1" a="1"/>
  <c r="V262" i="1" s="1"/>
  <c r="W262" i="1" s="1" a="1"/>
  <c r="W262" i="1" s="1"/>
  <c r="X262" i="1" s="1" a="1"/>
  <c r="X262" i="1" s="1"/>
  <c r="Y262" i="1" s="1" a="1"/>
  <c r="Y262" i="1" s="1"/>
  <c r="Z262" i="1" s="1" a="1"/>
  <c r="Z262" i="1" s="1"/>
  <c r="AA262" i="1" s="1" a="1"/>
  <c r="AA262" i="1" s="1"/>
  <c r="AB262" i="1" s="1" a="1"/>
  <c r="AB262" i="1" s="1"/>
  <c r="AC262" i="1" s="1" a="1"/>
  <c r="AC262" i="1" s="1"/>
  <c r="AD262" i="1" s="1" a="1"/>
  <c r="AD262" i="1" s="1"/>
  <c r="AE262" i="1" s="1" a="1"/>
  <c r="AE262" i="1" s="1"/>
  <c r="AF262" i="1" s="1" a="1"/>
  <c r="AF262" i="1" s="1"/>
  <c r="AG262" i="1" s="1" a="1"/>
  <c r="AG262" i="1" s="1"/>
  <c r="AH262" i="1" s="1" a="1"/>
  <c r="AH262" i="1" s="1"/>
  <c r="AI262" i="1" s="1" a="1"/>
  <c r="AI262" i="1" s="1"/>
  <c r="AJ262" i="1" s="1" a="1"/>
  <c r="AJ262" i="1" s="1"/>
  <c r="AK262" i="1" s="1" a="1"/>
  <c r="AK262" i="1" s="1"/>
  <c r="AL262" i="1" s="1" a="1"/>
  <c r="AL262" i="1" s="1"/>
  <c r="AM262" i="1" s="1" a="1"/>
  <c r="AM262" i="1" s="1"/>
  <c r="AN262" i="1" s="1" a="1"/>
  <c r="AN262" i="1" s="1"/>
  <c r="AO262" i="1" s="1" a="1"/>
  <c r="AO262" i="1" s="1"/>
  <c r="AP262" i="1" s="1" a="1"/>
  <c r="AP262" i="1" s="1"/>
  <c r="AQ262" i="1" s="1" a="1"/>
  <c r="AQ262" i="1" s="1"/>
  <c r="AR262" i="1" s="1" a="1"/>
  <c r="AR262" i="1" s="1"/>
  <c r="AS262" i="1" s="1" a="1"/>
  <c r="AS262" i="1" s="1"/>
  <c r="AT262" i="1" s="1" a="1"/>
  <c r="AT262" i="1" s="1"/>
  <c r="AU262" i="1" s="1" a="1"/>
  <c r="AU262" i="1" s="1"/>
  <c r="AV262" i="1" s="1" a="1"/>
  <c r="AV262" i="1" s="1"/>
  <c r="AW262" i="1" s="1" a="1"/>
  <c r="AW262" i="1" s="1"/>
  <c r="AX262" i="1" s="1" a="1"/>
  <c r="AX262" i="1" s="1"/>
  <c r="AY262" i="1" s="1" a="1"/>
  <c r="AY262" i="1" s="1"/>
  <c r="AZ262" i="1" s="1" a="1"/>
  <c r="AZ262" i="1" s="1"/>
  <c r="BA262" i="1" s="1" a="1"/>
  <c r="BA262" i="1" s="1"/>
  <c r="BB262" i="1" s="1" a="1"/>
  <c r="BB262" i="1" s="1"/>
  <c r="BC262" i="1" s="1" a="1"/>
  <c r="BC262" i="1" s="1"/>
  <c r="BD262" i="1" s="1" a="1"/>
  <c r="BD262" i="1" s="1"/>
  <c r="BE262" i="1" s="1" a="1"/>
  <c r="BE262" i="1" s="1"/>
  <c r="BF262" i="1" s="1" a="1"/>
  <c r="BF262" i="1" s="1"/>
  <c r="BG262" i="1" s="1" a="1"/>
  <c r="BG262" i="1" s="1"/>
  <c r="BH262" i="1" s="1" a="1"/>
  <c r="BH262" i="1" s="1"/>
  <c r="BI262" i="1" s="1" a="1"/>
  <c r="BI262" i="1" s="1"/>
  <c r="BJ262" i="1" s="1" a="1"/>
  <c r="BJ262" i="1" s="1"/>
  <c r="BK262" i="1" s="1" a="1"/>
  <c r="BK262" i="1" s="1"/>
  <c r="BL262" i="1" s="1" a="1"/>
  <c r="BL262" i="1" s="1"/>
  <c r="BM262" i="1" s="1" a="1"/>
  <c r="BM262" i="1" s="1"/>
  <c r="BN262" i="1" s="1" a="1"/>
  <c r="BN262" i="1" s="1"/>
  <c r="BO262" i="1" s="1" a="1"/>
  <c r="BO262" i="1" s="1"/>
  <c r="BP262" i="1" s="1" a="1"/>
  <c r="BP262" i="1" s="1"/>
  <c r="BQ262" i="1" s="1" a="1"/>
  <c r="BQ262" i="1" s="1"/>
  <c r="BR262" i="1" s="1" a="1"/>
  <c r="BR262" i="1" s="1"/>
  <c r="BS262" i="1" s="1" a="1"/>
  <c r="BS262" i="1" s="1"/>
  <c r="BT262" i="1" s="1" a="1"/>
  <c r="BT262" i="1" s="1"/>
  <c r="BU262" i="1" s="1" a="1"/>
  <c r="BU262" i="1" s="1"/>
  <c r="BV262" i="1" s="1" a="1"/>
  <c r="BV262" i="1" s="1"/>
  <c r="BW262" i="1" s="1" a="1"/>
  <c r="BW262" i="1" s="1"/>
  <c r="BX262" i="1" s="1" a="1"/>
  <c r="BX262" i="1" s="1"/>
  <c r="BY262" i="1" s="1" a="1"/>
  <c r="BY262" i="1" s="1"/>
  <c r="BZ262" i="1" s="1" a="1"/>
  <c r="BZ262" i="1" s="1"/>
  <c r="CA262" i="1" s="1" a="1"/>
  <c r="CA262" i="1" s="1"/>
  <c r="CB262" i="1" s="1" a="1"/>
  <c r="CB262" i="1" s="1"/>
  <c r="CC262" i="1" s="1" a="1"/>
  <c r="CC262" i="1" s="1"/>
  <c r="CD262" i="1" s="1" a="1"/>
  <c r="CD262" i="1" s="1"/>
  <c r="CE262" i="1" s="1" a="1"/>
  <c r="CE262" i="1" s="1"/>
  <c r="CF262" i="1" s="1" a="1"/>
  <c r="CF262" i="1" s="1"/>
  <c r="CG262" i="1" s="1" a="1"/>
  <c r="CG262" i="1" s="1"/>
  <c r="CH262" i="1" s="1" a="1"/>
  <c r="CH262" i="1" s="1"/>
  <c r="CI262" i="1" s="1" a="1"/>
  <c r="CI262" i="1" s="1"/>
  <c r="CJ262" i="1" s="1" a="1"/>
  <c r="CJ262" i="1" s="1"/>
  <c r="CK262" i="1" s="1" a="1"/>
  <c r="CK262" i="1" s="1"/>
  <c r="CL262" i="1" s="1" a="1"/>
  <c r="CL262" i="1" s="1"/>
  <c r="CM262" i="1" s="1" a="1"/>
  <c r="CM262" i="1" s="1"/>
  <c r="CN262" i="1" s="1" a="1"/>
  <c r="CN262" i="1" s="1"/>
  <c r="CO262" i="1" s="1" a="1"/>
  <c r="CO262" i="1" s="1"/>
  <c r="CP262" i="1" s="1" a="1"/>
  <c r="CP262" i="1" s="1"/>
  <c r="CQ262" i="1" s="1" a="1"/>
  <c r="CQ262" i="1" s="1"/>
  <c r="CR262" i="1" s="1" a="1"/>
  <c r="CR262" i="1" s="1"/>
  <c r="CS262" i="1" s="1" a="1"/>
  <c r="CS262" i="1" s="1"/>
  <c r="CT262" i="1" s="1" a="1"/>
  <c r="CT262" i="1" s="1"/>
  <c r="CU262" i="1" s="1" a="1"/>
  <c r="CU262" i="1" s="1"/>
  <c r="CV262" i="1" s="1" a="1"/>
  <c r="CV262" i="1" s="1"/>
  <c r="CW262" i="1" s="1" a="1"/>
  <c r="CW262" i="1" s="1"/>
  <c r="CX262" i="1" s="1" a="1"/>
  <c r="CX262" i="1" s="1"/>
  <c r="CY262" i="1" s="1" a="1"/>
  <c r="CY262" i="1" s="1"/>
  <c r="CZ262" i="1" s="1" a="1"/>
  <c r="CZ262" i="1" s="1"/>
  <c r="DA262" i="1" s="1" a="1"/>
  <c r="DA262" i="1" s="1"/>
  <c r="DB262" i="1" s="1" a="1"/>
  <c r="DB262" i="1" s="1"/>
  <c r="DC262" i="1" s="1" a="1"/>
  <c r="DC262" i="1" s="1"/>
  <c r="DD262" i="1" s="1" a="1"/>
  <c r="DD262" i="1" s="1"/>
  <c r="C262" i="7"/>
  <c r="I124" i="1" a="1"/>
  <c r="I124" i="1" s="1"/>
  <c r="J124" i="1" s="1" a="1"/>
  <c r="J124" i="1" s="1"/>
  <c r="K124" i="1" s="1" a="1"/>
  <c r="K124" i="1" s="1"/>
  <c r="L124" i="1" s="1" a="1"/>
  <c r="L124" i="1" s="1"/>
  <c r="M124" i="1" s="1" a="1"/>
  <c r="M124" i="1" s="1"/>
  <c r="N124" i="1" s="1" a="1"/>
  <c r="N124" i="1" s="1"/>
  <c r="O124" i="1" s="1" a="1"/>
  <c r="O124" i="1" s="1"/>
  <c r="P124" i="1" s="1" a="1"/>
  <c r="P124" i="1" s="1"/>
  <c r="Q124" i="1" s="1" a="1"/>
  <c r="Q124" i="1" s="1"/>
  <c r="R124" i="1" s="1" a="1"/>
  <c r="R124" i="1" s="1"/>
  <c r="S124" i="1" s="1" a="1"/>
  <c r="S124" i="1" s="1"/>
  <c r="T124" i="1" s="1" a="1"/>
  <c r="T124" i="1" s="1"/>
  <c r="U124" i="1" s="1" a="1"/>
  <c r="U124" i="1" s="1"/>
  <c r="V124" i="1" s="1" a="1"/>
  <c r="V124" i="1" s="1"/>
  <c r="W124" i="1" s="1" a="1"/>
  <c r="W124" i="1" s="1"/>
  <c r="X124" i="1" s="1" a="1"/>
  <c r="X124" i="1" s="1"/>
  <c r="Y124" i="1" s="1" a="1"/>
  <c r="Y124" i="1" s="1"/>
  <c r="Z124" i="1" s="1" a="1"/>
  <c r="Z124" i="1" s="1"/>
  <c r="AA124" i="1" s="1" a="1"/>
  <c r="AA124" i="1" s="1"/>
  <c r="AB124" i="1" s="1" a="1"/>
  <c r="AB124" i="1" s="1"/>
  <c r="AC124" i="1" s="1" a="1"/>
  <c r="AC124" i="1" s="1"/>
  <c r="AD124" i="1" s="1" a="1"/>
  <c r="AD124" i="1" s="1"/>
  <c r="AE124" i="1" s="1" a="1"/>
  <c r="AE124" i="1" s="1"/>
  <c r="AF124" i="1" s="1" a="1"/>
  <c r="AF124" i="1" s="1"/>
  <c r="AG124" i="1" s="1" a="1"/>
  <c r="AG124" i="1" s="1"/>
  <c r="AH124" i="1" s="1" a="1"/>
  <c r="AH124" i="1" s="1"/>
  <c r="AI124" i="1" s="1" a="1"/>
  <c r="AI124" i="1" s="1"/>
  <c r="AJ124" i="1" s="1" a="1"/>
  <c r="AJ124" i="1" s="1"/>
  <c r="AK124" i="1" s="1" a="1"/>
  <c r="AK124" i="1" s="1"/>
  <c r="AL124" i="1" s="1" a="1"/>
  <c r="AL124" i="1" s="1"/>
  <c r="AM124" i="1" s="1" a="1"/>
  <c r="AM124" i="1" s="1"/>
  <c r="AN124" i="1" s="1" a="1"/>
  <c r="AN124" i="1" s="1"/>
  <c r="AO124" i="1" s="1" a="1"/>
  <c r="AO124" i="1" s="1"/>
  <c r="AP124" i="1" s="1" a="1"/>
  <c r="AP124" i="1" s="1"/>
  <c r="AQ124" i="1" s="1" a="1"/>
  <c r="AQ124" i="1" s="1"/>
  <c r="AR124" i="1" s="1" a="1"/>
  <c r="AR124" i="1" s="1"/>
  <c r="AS124" i="1" s="1" a="1"/>
  <c r="AS124" i="1" s="1"/>
  <c r="AT124" i="1" s="1" a="1"/>
  <c r="AT124" i="1" s="1"/>
  <c r="AU124" i="1" s="1" a="1"/>
  <c r="AU124" i="1" s="1"/>
  <c r="AV124" i="1" s="1" a="1"/>
  <c r="AV124" i="1" s="1"/>
  <c r="AW124" i="1" s="1" a="1"/>
  <c r="AW124" i="1" s="1"/>
  <c r="AX124" i="1" s="1" a="1"/>
  <c r="AX124" i="1" s="1"/>
  <c r="AY124" i="1" s="1" a="1"/>
  <c r="AY124" i="1" s="1"/>
  <c r="AZ124" i="1" s="1" a="1"/>
  <c r="AZ124" i="1" s="1"/>
  <c r="BA124" i="1" s="1" a="1"/>
  <c r="BA124" i="1" s="1"/>
  <c r="BB124" i="1" s="1" a="1"/>
  <c r="BB124" i="1" s="1"/>
  <c r="BC124" i="1" s="1" a="1"/>
  <c r="BC124" i="1" s="1"/>
  <c r="BD124" i="1" s="1" a="1"/>
  <c r="BD124" i="1" s="1"/>
  <c r="BE124" i="1" s="1" a="1"/>
  <c r="BE124" i="1" s="1"/>
  <c r="BF124" i="1" s="1" a="1"/>
  <c r="BF124" i="1" s="1"/>
  <c r="BG124" i="1" s="1" a="1"/>
  <c r="BG124" i="1" s="1"/>
  <c r="BH124" i="1" s="1" a="1"/>
  <c r="BH124" i="1" s="1"/>
  <c r="BI124" i="1" s="1" a="1"/>
  <c r="BI124" i="1" s="1"/>
  <c r="BJ124" i="1" s="1" a="1"/>
  <c r="BJ124" i="1" s="1"/>
  <c r="BK124" i="1" s="1" a="1"/>
  <c r="BK124" i="1" s="1"/>
  <c r="BL124" i="1" s="1" a="1"/>
  <c r="BL124" i="1" s="1"/>
  <c r="BM124" i="1" s="1" a="1"/>
  <c r="BM124" i="1" s="1"/>
  <c r="BN124" i="1" s="1" a="1"/>
  <c r="BN124" i="1" s="1"/>
  <c r="BO124" i="1" s="1" a="1"/>
  <c r="BO124" i="1" s="1"/>
  <c r="BP124" i="1" s="1" a="1"/>
  <c r="BP124" i="1" s="1"/>
  <c r="BQ124" i="1" s="1" a="1"/>
  <c r="BQ124" i="1" s="1"/>
  <c r="BR124" i="1" s="1" a="1"/>
  <c r="BR124" i="1" s="1"/>
  <c r="BS124" i="1" s="1" a="1"/>
  <c r="BS124" i="1" s="1"/>
  <c r="BT124" i="1" s="1" a="1"/>
  <c r="BT124" i="1" s="1"/>
  <c r="BU124" i="1" s="1" a="1"/>
  <c r="BU124" i="1" s="1"/>
  <c r="BV124" i="1" s="1" a="1"/>
  <c r="BV124" i="1" s="1"/>
  <c r="BW124" i="1" s="1" a="1"/>
  <c r="BW124" i="1" s="1"/>
  <c r="BX124" i="1" s="1" a="1"/>
  <c r="BX124" i="1" s="1"/>
  <c r="BY124" i="1" s="1" a="1"/>
  <c r="BY124" i="1" s="1"/>
  <c r="BZ124" i="1" s="1" a="1"/>
  <c r="BZ124" i="1" s="1"/>
  <c r="CA124" i="1" s="1" a="1"/>
  <c r="CA124" i="1" s="1"/>
  <c r="CB124" i="1" s="1" a="1"/>
  <c r="CB124" i="1" s="1"/>
  <c r="CC124" i="1" s="1" a="1"/>
  <c r="CC124" i="1" s="1"/>
  <c r="CD124" i="1" s="1" a="1"/>
  <c r="CD124" i="1" s="1"/>
  <c r="CE124" i="1" s="1" a="1"/>
  <c r="CE124" i="1" s="1"/>
  <c r="CF124" i="1" s="1" a="1"/>
  <c r="CF124" i="1" s="1"/>
  <c r="CG124" i="1" s="1" a="1"/>
  <c r="CG124" i="1" s="1"/>
  <c r="CH124" i="1" s="1" a="1"/>
  <c r="CH124" i="1" s="1"/>
  <c r="CI124" i="1" s="1" a="1"/>
  <c r="CI124" i="1" s="1"/>
  <c r="CJ124" i="1" s="1" a="1"/>
  <c r="CJ124" i="1" s="1"/>
  <c r="CK124" i="1" s="1" a="1"/>
  <c r="CK124" i="1" s="1"/>
  <c r="CL124" i="1" s="1" a="1"/>
  <c r="CL124" i="1" s="1"/>
  <c r="CM124" i="1" s="1" a="1"/>
  <c r="CM124" i="1" s="1"/>
  <c r="CN124" i="1" s="1" a="1"/>
  <c r="CN124" i="1" s="1"/>
  <c r="CO124" i="1" s="1" a="1"/>
  <c r="CO124" i="1" s="1"/>
  <c r="CP124" i="1" s="1" a="1"/>
  <c r="CP124" i="1" s="1"/>
  <c r="CQ124" i="1" s="1" a="1"/>
  <c r="CQ124" i="1" s="1"/>
  <c r="CR124" i="1" s="1" a="1"/>
  <c r="CR124" i="1" s="1"/>
  <c r="CS124" i="1" s="1" a="1"/>
  <c r="CS124" i="1" s="1"/>
  <c r="CT124" i="1" s="1" a="1"/>
  <c r="CT124" i="1" s="1"/>
  <c r="CU124" i="1" s="1" a="1"/>
  <c r="CU124" i="1" s="1"/>
  <c r="CV124" i="1" s="1" a="1"/>
  <c r="CV124" i="1" s="1"/>
  <c r="CW124" i="1" s="1" a="1"/>
  <c r="CW124" i="1" s="1"/>
  <c r="CX124" i="1" s="1" a="1"/>
  <c r="CX124" i="1" s="1"/>
  <c r="CY124" i="1" s="1" a="1"/>
  <c r="CY124" i="1" s="1"/>
  <c r="CZ124" i="1" s="1" a="1"/>
  <c r="CZ124" i="1" s="1"/>
  <c r="DA124" i="1" s="1" a="1"/>
  <c r="DA124" i="1" s="1"/>
  <c r="DB124" i="1" s="1" a="1"/>
  <c r="DB124" i="1" s="1"/>
  <c r="DC124" i="1" s="1" a="1"/>
  <c r="DC124" i="1" s="1"/>
  <c r="DD124" i="1" s="1" a="1"/>
  <c r="DD124" i="1" s="1"/>
  <c r="C124" i="7"/>
  <c r="I85" i="1" a="1"/>
  <c r="I85" i="1" s="1"/>
  <c r="J85" i="1" s="1" a="1"/>
  <c r="J85" i="1" s="1"/>
  <c r="K85" i="1" s="1" a="1"/>
  <c r="K85" i="1" s="1"/>
  <c r="L85" i="1" s="1" a="1"/>
  <c r="L85" i="1" s="1"/>
  <c r="M85" i="1" s="1" a="1"/>
  <c r="M85" i="1" s="1"/>
  <c r="N85" i="1" s="1" a="1"/>
  <c r="N85" i="1" s="1"/>
  <c r="O85" i="1" s="1" a="1"/>
  <c r="O85" i="1" s="1"/>
  <c r="P85" i="1" s="1" a="1"/>
  <c r="P85" i="1" s="1"/>
  <c r="Q85" i="1" s="1" a="1"/>
  <c r="Q85" i="1" s="1"/>
  <c r="R85" i="1" s="1" a="1"/>
  <c r="R85" i="1" s="1"/>
  <c r="S85" i="1" s="1" a="1"/>
  <c r="S85" i="1" s="1"/>
  <c r="T85" i="1" s="1" a="1"/>
  <c r="T85" i="1" s="1"/>
  <c r="U85" i="1" s="1" a="1"/>
  <c r="U85" i="1" s="1"/>
  <c r="V85" i="1" s="1" a="1"/>
  <c r="V85" i="1" s="1"/>
  <c r="W85" i="1" s="1" a="1"/>
  <c r="W85" i="1" s="1"/>
  <c r="X85" i="1" s="1" a="1"/>
  <c r="X85" i="1" s="1"/>
  <c r="Y85" i="1" s="1" a="1"/>
  <c r="Y85" i="1" s="1"/>
  <c r="Z85" i="1" s="1" a="1"/>
  <c r="Z85" i="1" s="1"/>
  <c r="AA85" i="1" s="1" a="1"/>
  <c r="AA85" i="1" s="1"/>
  <c r="AB85" i="1" s="1" a="1"/>
  <c r="AB85" i="1" s="1"/>
  <c r="AC85" i="1" s="1" a="1"/>
  <c r="AC85" i="1" s="1"/>
  <c r="AD85" i="1" s="1" a="1"/>
  <c r="AD85" i="1" s="1"/>
  <c r="AE85" i="1" s="1" a="1"/>
  <c r="AE85" i="1" s="1"/>
  <c r="AF85" i="1" s="1" a="1"/>
  <c r="AF85" i="1" s="1"/>
  <c r="AG85" i="1" s="1" a="1"/>
  <c r="AG85" i="1" s="1"/>
  <c r="AH85" i="1" s="1" a="1"/>
  <c r="AH85" i="1" s="1"/>
  <c r="AI85" i="1" s="1" a="1"/>
  <c r="AI85" i="1" s="1"/>
  <c r="AJ85" i="1" s="1" a="1"/>
  <c r="AJ85" i="1" s="1"/>
  <c r="AK85" i="1" s="1" a="1"/>
  <c r="AK85" i="1" s="1"/>
  <c r="AL85" i="1" s="1" a="1"/>
  <c r="AL85" i="1" s="1"/>
  <c r="AM85" i="1" s="1" a="1"/>
  <c r="AM85" i="1" s="1"/>
  <c r="AN85" i="1" s="1" a="1"/>
  <c r="AN85" i="1" s="1"/>
  <c r="AO85" i="1" s="1" a="1"/>
  <c r="AO85" i="1" s="1"/>
  <c r="AP85" i="1" s="1" a="1"/>
  <c r="AP85" i="1" s="1"/>
  <c r="AQ85" i="1" s="1" a="1"/>
  <c r="AQ85" i="1" s="1"/>
  <c r="AR85" i="1" s="1" a="1"/>
  <c r="AR85" i="1" s="1"/>
  <c r="AS85" i="1" s="1" a="1"/>
  <c r="AS85" i="1" s="1"/>
  <c r="AT85" i="1" s="1" a="1"/>
  <c r="AT85" i="1" s="1"/>
  <c r="AU85" i="1" s="1" a="1"/>
  <c r="AU85" i="1" s="1"/>
  <c r="AV85" i="1" s="1" a="1"/>
  <c r="AV85" i="1" s="1"/>
  <c r="AW85" i="1" s="1" a="1"/>
  <c r="AW85" i="1" s="1"/>
  <c r="AX85" i="1" s="1" a="1"/>
  <c r="AX85" i="1" s="1"/>
  <c r="AY85" i="1" s="1" a="1"/>
  <c r="AY85" i="1" s="1"/>
  <c r="AZ85" i="1" s="1" a="1"/>
  <c r="AZ85" i="1" s="1"/>
  <c r="BA85" i="1" s="1" a="1"/>
  <c r="BA85" i="1" s="1"/>
  <c r="BB85" i="1" s="1" a="1"/>
  <c r="BB85" i="1" s="1"/>
  <c r="BC85" i="1" s="1" a="1"/>
  <c r="BC85" i="1" s="1"/>
  <c r="BD85" i="1" s="1" a="1"/>
  <c r="BD85" i="1" s="1"/>
  <c r="BE85" i="1" s="1" a="1"/>
  <c r="BE85" i="1" s="1"/>
  <c r="BF85" i="1" s="1" a="1"/>
  <c r="BF85" i="1" s="1"/>
  <c r="BG85" i="1" s="1" a="1"/>
  <c r="BG85" i="1" s="1"/>
  <c r="BH85" i="1" s="1" a="1"/>
  <c r="BH85" i="1" s="1"/>
  <c r="BI85" i="1" s="1" a="1"/>
  <c r="BI85" i="1" s="1"/>
  <c r="BJ85" i="1" s="1" a="1"/>
  <c r="BJ85" i="1" s="1"/>
  <c r="BK85" i="1" s="1" a="1"/>
  <c r="BK85" i="1" s="1"/>
  <c r="BL85" i="1" s="1" a="1"/>
  <c r="BL85" i="1" s="1"/>
  <c r="BM85" i="1" s="1" a="1"/>
  <c r="BM85" i="1" s="1"/>
  <c r="BN85" i="1" s="1" a="1"/>
  <c r="BN85" i="1" s="1"/>
  <c r="BO85" i="1" s="1" a="1"/>
  <c r="BO85" i="1" s="1"/>
  <c r="BP85" i="1" s="1" a="1"/>
  <c r="BP85" i="1" s="1"/>
  <c r="BQ85" i="1" s="1" a="1"/>
  <c r="BQ85" i="1" s="1"/>
  <c r="BR85" i="1" s="1" a="1"/>
  <c r="BR85" i="1" s="1"/>
  <c r="BS85" i="1" s="1" a="1"/>
  <c r="BS85" i="1" s="1"/>
  <c r="BT85" i="1" s="1" a="1"/>
  <c r="BT85" i="1" s="1"/>
  <c r="BU85" i="1" s="1" a="1"/>
  <c r="BU85" i="1" s="1"/>
  <c r="BV85" i="1" s="1" a="1"/>
  <c r="BV85" i="1" s="1"/>
  <c r="BW85" i="1" s="1" a="1"/>
  <c r="BW85" i="1" s="1"/>
  <c r="BX85" i="1" s="1" a="1"/>
  <c r="BX85" i="1" s="1"/>
  <c r="BY85" i="1" s="1" a="1"/>
  <c r="BY85" i="1" s="1"/>
  <c r="BZ85" i="1" s="1" a="1"/>
  <c r="BZ85" i="1" s="1"/>
  <c r="CA85" i="1" s="1" a="1"/>
  <c r="CA85" i="1" s="1"/>
  <c r="CB85" i="1" s="1" a="1"/>
  <c r="CB85" i="1" s="1"/>
  <c r="CC85" i="1" s="1" a="1"/>
  <c r="CC85" i="1" s="1"/>
  <c r="CD85" i="1" s="1" a="1"/>
  <c r="CD85" i="1" s="1"/>
  <c r="CE85" i="1" s="1" a="1"/>
  <c r="CE85" i="1" s="1"/>
  <c r="CF85" i="1" s="1" a="1"/>
  <c r="CF85" i="1" s="1"/>
  <c r="CG85" i="1" s="1" a="1"/>
  <c r="CG85" i="1" s="1"/>
  <c r="CH85" i="1" s="1" a="1"/>
  <c r="CH85" i="1" s="1"/>
  <c r="CI85" i="1" s="1" a="1"/>
  <c r="CI85" i="1" s="1"/>
  <c r="CJ85" i="1" s="1" a="1"/>
  <c r="CJ85" i="1" s="1"/>
  <c r="CK85" i="1" s="1" a="1"/>
  <c r="CK85" i="1" s="1"/>
  <c r="CL85" i="1" s="1" a="1"/>
  <c r="CL85" i="1" s="1"/>
  <c r="CM85" i="1" s="1" a="1"/>
  <c r="CM85" i="1" s="1"/>
  <c r="CN85" i="1" s="1" a="1"/>
  <c r="CN85" i="1" s="1"/>
  <c r="CO85" i="1" s="1" a="1"/>
  <c r="CO85" i="1" s="1"/>
  <c r="CP85" i="1" s="1" a="1"/>
  <c r="CP85" i="1" s="1"/>
  <c r="CQ85" i="1" s="1" a="1"/>
  <c r="CQ85" i="1" s="1"/>
  <c r="CR85" i="1" s="1" a="1"/>
  <c r="CR85" i="1" s="1"/>
  <c r="CS85" i="1" s="1" a="1"/>
  <c r="CS85" i="1" s="1"/>
  <c r="CT85" i="1" s="1" a="1"/>
  <c r="CT85" i="1" s="1"/>
  <c r="CU85" i="1" s="1" a="1"/>
  <c r="CU85" i="1" s="1"/>
  <c r="CV85" i="1" s="1" a="1"/>
  <c r="CV85" i="1" s="1"/>
  <c r="CW85" i="1" s="1" a="1"/>
  <c r="CW85" i="1" s="1"/>
  <c r="CX85" i="1" s="1" a="1"/>
  <c r="CX85" i="1" s="1"/>
  <c r="CY85" i="1" s="1" a="1"/>
  <c r="CY85" i="1" s="1"/>
  <c r="CZ85" i="1" s="1" a="1"/>
  <c r="CZ85" i="1" s="1"/>
  <c r="DA85" i="1" s="1" a="1"/>
  <c r="DA85" i="1" s="1"/>
  <c r="DB85" i="1" s="1" a="1"/>
  <c r="DB85" i="1" s="1"/>
  <c r="DC85" i="1" s="1" a="1"/>
  <c r="DC85" i="1" s="1"/>
  <c r="DD85" i="1" s="1" a="1"/>
  <c r="DD85" i="1" s="1"/>
  <c r="C85" i="7"/>
  <c r="I252" i="1" a="1"/>
  <c r="I252" i="1" s="1"/>
  <c r="J252" i="1" s="1" a="1"/>
  <c r="J252" i="1" s="1"/>
  <c r="K252" i="1" s="1" a="1"/>
  <c r="K252" i="1" s="1"/>
  <c r="L252" i="1" s="1" a="1"/>
  <c r="L252" i="1" s="1"/>
  <c r="M252" i="1" s="1" a="1"/>
  <c r="M252" i="1" s="1"/>
  <c r="N252" i="1" s="1" a="1"/>
  <c r="N252" i="1" s="1"/>
  <c r="O252" i="1" s="1" a="1"/>
  <c r="O252" i="1" s="1"/>
  <c r="P252" i="1" s="1" a="1"/>
  <c r="P252" i="1" s="1"/>
  <c r="Q252" i="1" s="1" a="1"/>
  <c r="Q252" i="1" s="1"/>
  <c r="R252" i="1" s="1" a="1"/>
  <c r="R252" i="1" s="1"/>
  <c r="S252" i="1" s="1" a="1"/>
  <c r="S252" i="1" s="1"/>
  <c r="T252" i="1" s="1" a="1"/>
  <c r="T252" i="1" s="1"/>
  <c r="U252" i="1" s="1" a="1"/>
  <c r="U252" i="1" s="1"/>
  <c r="V252" i="1" s="1" a="1"/>
  <c r="V252" i="1" s="1"/>
  <c r="W252" i="1" s="1" a="1"/>
  <c r="W252" i="1" s="1"/>
  <c r="X252" i="1" s="1" a="1"/>
  <c r="X252" i="1" s="1"/>
  <c r="Y252" i="1" s="1" a="1"/>
  <c r="Y252" i="1" s="1"/>
  <c r="Z252" i="1" s="1" a="1"/>
  <c r="Z252" i="1" s="1"/>
  <c r="AA252" i="1" s="1" a="1"/>
  <c r="AA252" i="1" s="1"/>
  <c r="AB252" i="1" s="1" a="1"/>
  <c r="AB252" i="1" s="1"/>
  <c r="AC252" i="1" s="1" a="1"/>
  <c r="AC252" i="1" s="1"/>
  <c r="AD252" i="1" s="1" a="1"/>
  <c r="AD252" i="1" s="1"/>
  <c r="AE252" i="1" s="1" a="1"/>
  <c r="AE252" i="1" s="1"/>
  <c r="AF252" i="1" s="1" a="1"/>
  <c r="AF252" i="1" s="1"/>
  <c r="AG252" i="1" s="1" a="1"/>
  <c r="AG252" i="1" s="1"/>
  <c r="AH252" i="1" s="1" a="1"/>
  <c r="AH252" i="1" s="1"/>
  <c r="AI252" i="1" s="1" a="1"/>
  <c r="AI252" i="1" s="1"/>
  <c r="AJ252" i="1" s="1" a="1"/>
  <c r="AJ252" i="1" s="1"/>
  <c r="AK252" i="1" s="1" a="1"/>
  <c r="AK252" i="1" s="1"/>
  <c r="AL252" i="1" s="1" a="1"/>
  <c r="AL252" i="1" s="1"/>
  <c r="AM252" i="1" s="1" a="1"/>
  <c r="AM252" i="1" s="1"/>
  <c r="AN252" i="1" s="1" a="1"/>
  <c r="AN252" i="1" s="1"/>
  <c r="AO252" i="1" s="1" a="1"/>
  <c r="AO252" i="1" s="1"/>
  <c r="AP252" i="1" s="1" a="1"/>
  <c r="AP252" i="1" s="1"/>
  <c r="AQ252" i="1" s="1" a="1"/>
  <c r="AQ252" i="1" s="1"/>
  <c r="AR252" i="1" s="1" a="1"/>
  <c r="AR252" i="1" s="1"/>
  <c r="AS252" i="1" s="1" a="1"/>
  <c r="AS252" i="1" s="1"/>
  <c r="AT252" i="1" s="1" a="1"/>
  <c r="AT252" i="1" s="1"/>
  <c r="AU252" i="1" s="1" a="1"/>
  <c r="AU252" i="1" s="1"/>
  <c r="AV252" i="1" s="1" a="1"/>
  <c r="AV252" i="1" s="1"/>
  <c r="AW252" i="1" s="1" a="1"/>
  <c r="AW252" i="1" s="1"/>
  <c r="AX252" i="1" s="1" a="1"/>
  <c r="AX252" i="1" s="1"/>
  <c r="AY252" i="1" s="1" a="1"/>
  <c r="AY252" i="1" s="1"/>
  <c r="AZ252" i="1" s="1" a="1"/>
  <c r="AZ252" i="1" s="1"/>
  <c r="BA252" i="1" s="1" a="1"/>
  <c r="BA252" i="1" s="1"/>
  <c r="BB252" i="1" s="1" a="1"/>
  <c r="BB252" i="1" s="1"/>
  <c r="BC252" i="1" s="1" a="1"/>
  <c r="BC252" i="1" s="1"/>
  <c r="BD252" i="1" s="1" a="1"/>
  <c r="BD252" i="1" s="1"/>
  <c r="BE252" i="1" s="1" a="1"/>
  <c r="BE252" i="1" s="1"/>
  <c r="BF252" i="1" s="1" a="1"/>
  <c r="BF252" i="1" s="1"/>
  <c r="BG252" i="1" s="1" a="1"/>
  <c r="BG252" i="1" s="1"/>
  <c r="BH252" i="1" s="1" a="1"/>
  <c r="BH252" i="1" s="1"/>
  <c r="BI252" i="1" s="1" a="1"/>
  <c r="BI252" i="1" s="1"/>
  <c r="BJ252" i="1" s="1" a="1"/>
  <c r="BJ252" i="1" s="1"/>
  <c r="BK252" i="1" s="1" a="1"/>
  <c r="BK252" i="1" s="1"/>
  <c r="BL252" i="1" s="1" a="1"/>
  <c r="BL252" i="1" s="1"/>
  <c r="BM252" i="1" s="1" a="1"/>
  <c r="BM252" i="1" s="1"/>
  <c r="BN252" i="1" s="1" a="1"/>
  <c r="BN252" i="1" s="1"/>
  <c r="BO252" i="1" s="1" a="1"/>
  <c r="BO252" i="1" s="1"/>
  <c r="BP252" i="1" s="1" a="1"/>
  <c r="BP252" i="1" s="1"/>
  <c r="BQ252" i="1" s="1" a="1"/>
  <c r="BQ252" i="1" s="1"/>
  <c r="BR252" i="1" s="1" a="1"/>
  <c r="BR252" i="1" s="1"/>
  <c r="BS252" i="1" s="1" a="1"/>
  <c r="BS252" i="1" s="1"/>
  <c r="BT252" i="1" s="1" a="1"/>
  <c r="BT252" i="1" s="1"/>
  <c r="BU252" i="1" s="1" a="1"/>
  <c r="BU252" i="1" s="1"/>
  <c r="BV252" i="1" s="1" a="1"/>
  <c r="BV252" i="1" s="1"/>
  <c r="BW252" i="1" s="1" a="1"/>
  <c r="BW252" i="1" s="1"/>
  <c r="BX252" i="1" s="1" a="1"/>
  <c r="BX252" i="1" s="1"/>
  <c r="BY252" i="1" s="1" a="1"/>
  <c r="BY252" i="1" s="1"/>
  <c r="BZ252" i="1" s="1" a="1"/>
  <c r="BZ252" i="1" s="1"/>
  <c r="CA252" i="1" s="1" a="1"/>
  <c r="CA252" i="1" s="1"/>
  <c r="CB252" i="1" s="1" a="1"/>
  <c r="CB252" i="1" s="1"/>
  <c r="CC252" i="1" s="1" a="1"/>
  <c r="CC252" i="1" s="1"/>
  <c r="CD252" i="1" s="1" a="1"/>
  <c r="CD252" i="1" s="1"/>
  <c r="CE252" i="1" s="1" a="1"/>
  <c r="CE252" i="1" s="1"/>
  <c r="CF252" i="1" s="1" a="1"/>
  <c r="CF252" i="1" s="1"/>
  <c r="CG252" i="1" s="1" a="1"/>
  <c r="CG252" i="1" s="1"/>
  <c r="CH252" i="1" s="1" a="1"/>
  <c r="CH252" i="1" s="1"/>
  <c r="CI252" i="1" s="1" a="1"/>
  <c r="CI252" i="1" s="1"/>
  <c r="CJ252" i="1" s="1" a="1"/>
  <c r="CJ252" i="1" s="1"/>
  <c r="CK252" i="1" s="1" a="1"/>
  <c r="CK252" i="1" s="1"/>
  <c r="CL252" i="1" s="1" a="1"/>
  <c r="CL252" i="1" s="1"/>
  <c r="CM252" i="1" s="1" a="1"/>
  <c r="CM252" i="1" s="1"/>
  <c r="CN252" i="1" s="1" a="1"/>
  <c r="CN252" i="1" s="1"/>
  <c r="CO252" i="1" s="1" a="1"/>
  <c r="CO252" i="1" s="1"/>
  <c r="CP252" i="1" s="1" a="1"/>
  <c r="CP252" i="1" s="1"/>
  <c r="CQ252" i="1" s="1" a="1"/>
  <c r="CQ252" i="1" s="1"/>
  <c r="CR252" i="1" s="1" a="1"/>
  <c r="CR252" i="1" s="1"/>
  <c r="CS252" i="1" s="1" a="1"/>
  <c r="CS252" i="1" s="1"/>
  <c r="CT252" i="1" s="1" a="1"/>
  <c r="CT252" i="1" s="1"/>
  <c r="CU252" i="1" s="1" a="1"/>
  <c r="CU252" i="1" s="1"/>
  <c r="CV252" i="1" s="1" a="1"/>
  <c r="CV252" i="1" s="1"/>
  <c r="CW252" i="1" s="1" a="1"/>
  <c r="CW252" i="1" s="1"/>
  <c r="CX252" i="1" s="1" a="1"/>
  <c r="CX252" i="1" s="1"/>
  <c r="CY252" i="1" s="1" a="1"/>
  <c r="CY252" i="1" s="1"/>
  <c r="CZ252" i="1" s="1" a="1"/>
  <c r="CZ252" i="1" s="1"/>
  <c r="DA252" i="1" s="1" a="1"/>
  <c r="DA252" i="1" s="1"/>
  <c r="DB252" i="1" s="1" a="1"/>
  <c r="DB252" i="1" s="1"/>
  <c r="DC252" i="1" s="1" a="1"/>
  <c r="DC252" i="1" s="1"/>
  <c r="DD252" i="1" s="1" a="1"/>
  <c r="DD252" i="1" s="1"/>
  <c r="C252" i="7"/>
  <c r="I257" i="1" a="1"/>
  <c r="I257" i="1" s="1"/>
  <c r="J257" i="1" s="1" a="1"/>
  <c r="J257" i="1" s="1"/>
  <c r="K257" i="1" s="1" a="1"/>
  <c r="K257" i="1" s="1"/>
  <c r="L257" i="1" s="1" a="1"/>
  <c r="L257" i="1" s="1"/>
  <c r="M257" i="1" s="1" a="1"/>
  <c r="M257" i="1" s="1"/>
  <c r="N257" i="1" s="1" a="1"/>
  <c r="N257" i="1" s="1"/>
  <c r="O257" i="1" s="1" a="1"/>
  <c r="O257" i="1" s="1"/>
  <c r="P257" i="1" s="1" a="1"/>
  <c r="P257" i="1" s="1"/>
  <c r="Q257" i="1" s="1" a="1"/>
  <c r="Q257" i="1" s="1"/>
  <c r="R257" i="1" s="1" a="1"/>
  <c r="R257" i="1" s="1"/>
  <c r="S257" i="1" s="1" a="1"/>
  <c r="S257" i="1" s="1"/>
  <c r="T257" i="1" s="1" a="1"/>
  <c r="T257" i="1" s="1"/>
  <c r="U257" i="1" s="1" a="1"/>
  <c r="U257" i="1" s="1"/>
  <c r="V257" i="1" s="1" a="1"/>
  <c r="V257" i="1" s="1"/>
  <c r="W257" i="1" s="1" a="1"/>
  <c r="W257" i="1" s="1"/>
  <c r="X257" i="1" s="1" a="1"/>
  <c r="X257" i="1" s="1"/>
  <c r="Y257" i="1" s="1" a="1"/>
  <c r="Y257" i="1" s="1"/>
  <c r="Z257" i="1" s="1" a="1"/>
  <c r="Z257" i="1" s="1"/>
  <c r="AA257" i="1" s="1" a="1"/>
  <c r="AA257" i="1" s="1"/>
  <c r="AB257" i="1" s="1" a="1"/>
  <c r="AB257" i="1" s="1"/>
  <c r="AC257" i="1" s="1" a="1"/>
  <c r="AC257" i="1" s="1"/>
  <c r="AD257" i="1" s="1" a="1"/>
  <c r="AD257" i="1" s="1"/>
  <c r="AE257" i="1" s="1" a="1"/>
  <c r="AE257" i="1" s="1"/>
  <c r="AF257" i="1" s="1" a="1"/>
  <c r="AF257" i="1" s="1"/>
  <c r="AG257" i="1" s="1" a="1"/>
  <c r="AG257" i="1" s="1"/>
  <c r="AH257" i="1" s="1" a="1"/>
  <c r="AH257" i="1" s="1"/>
  <c r="AI257" i="1" s="1" a="1"/>
  <c r="AI257" i="1" s="1"/>
  <c r="AJ257" i="1" s="1" a="1"/>
  <c r="AJ257" i="1" s="1"/>
  <c r="AK257" i="1" s="1" a="1"/>
  <c r="AK257" i="1" s="1"/>
  <c r="AL257" i="1" s="1" a="1"/>
  <c r="AL257" i="1" s="1"/>
  <c r="AM257" i="1" s="1" a="1"/>
  <c r="AM257" i="1" s="1"/>
  <c r="AN257" i="1" s="1" a="1"/>
  <c r="AN257" i="1" s="1"/>
  <c r="AO257" i="1" s="1" a="1"/>
  <c r="AO257" i="1" s="1"/>
  <c r="AP257" i="1" s="1" a="1"/>
  <c r="AP257" i="1" s="1"/>
  <c r="AQ257" i="1" s="1" a="1"/>
  <c r="AQ257" i="1" s="1"/>
  <c r="AR257" i="1" s="1" a="1"/>
  <c r="AR257" i="1" s="1"/>
  <c r="AS257" i="1" s="1" a="1"/>
  <c r="AS257" i="1" s="1"/>
  <c r="AT257" i="1" s="1" a="1"/>
  <c r="AT257" i="1" s="1"/>
  <c r="AU257" i="1" s="1" a="1"/>
  <c r="AU257" i="1" s="1"/>
  <c r="AV257" i="1" s="1" a="1"/>
  <c r="AV257" i="1" s="1"/>
  <c r="AW257" i="1" s="1" a="1"/>
  <c r="AW257" i="1" s="1"/>
  <c r="AX257" i="1" s="1" a="1"/>
  <c r="AX257" i="1" s="1"/>
  <c r="AY257" i="1" s="1" a="1"/>
  <c r="AY257" i="1" s="1"/>
  <c r="AZ257" i="1" s="1" a="1"/>
  <c r="AZ257" i="1" s="1"/>
  <c r="BA257" i="1" s="1" a="1"/>
  <c r="BA257" i="1" s="1"/>
  <c r="BB257" i="1" s="1" a="1"/>
  <c r="BB257" i="1" s="1"/>
  <c r="BC257" i="1" s="1" a="1"/>
  <c r="BC257" i="1" s="1"/>
  <c r="BD257" i="1" s="1" a="1"/>
  <c r="BD257" i="1" s="1"/>
  <c r="BE257" i="1" s="1" a="1"/>
  <c r="BE257" i="1" s="1"/>
  <c r="BF257" i="1" s="1" a="1"/>
  <c r="BF257" i="1" s="1"/>
  <c r="BG257" i="1" s="1" a="1"/>
  <c r="BG257" i="1" s="1"/>
  <c r="BH257" i="1" s="1" a="1"/>
  <c r="BH257" i="1" s="1"/>
  <c r="BI257" i="1" s="1" a="1"/>
  <c r="BI257" i="1" s="1"/>
  <c r="BJ257" i="1" s="1" a="1"/>
  <c r="BJ257" i="1" s="1"/>
  <c r="BK257" i="1" s="1" a="1"/>
  <c r="BK257" i="1" s="1"/>
  <c r="BL257" i="1" s="1" a="1"/>
  <c r="BL257" i="1" s="1"/>
  <c r="BM257" i="1" s="1" a="1"/>
  <c r="BM257" i="1" s="1"/>
  <c r="BN257" i="1" s="1" a="1"/>
  <c r="BN257" i="1" s="1"/>
  <c r="BO257" i="1" s="1" a="1"/>
  <c r="BO257" i="1" s="1"/>
  <c r="BP257" i="1" s="1" a="1"/>
  <c r="BP257" i="1" s="1"/>
  <c r="BQ257" i="1" s="1" a="1"/>
  <c r="BQ257" i="1" s="1"/>
  <c r="BR257" i="1" s="1" a="1"/>
  <c r="BR257" i="1" s="1"/>
  <c r="BS257" i="1" s="1" a="1"/>
  <c r="BS257" i="1" s="1"/>
  <c r="BT257" i="1" s="1" a="1"/>
  <c r="BT257" i="1" s="1"/>
  <c r="BU257" i="1" s="1" a="1"/>
  <c r="BU257" i="1" s="1"/>
  <c r="BV257" i="1" s="1" a="1"/>
  <c r="BV257" i="1" s="1"/>
  <c r="BW257" i="1" s="1" a="1"/>
  <c r="BW257" i="1" s="1"/>
  <c r="BX257" i="1" s="1" a="1"/>
  <c r="BX257" i="1" s="1"/>
  <c r="BY257" i="1" s="1" a="1"/>
  <c r="BY257" i="1" s="1"/>
  <c r="BZ257" i="1" s="1" a="1"/>
  <c r="BZ257" i="1" s="1"/>
  <c r="CA257" i="1" s="1" a="1"/>
  <c r="CA257" i="1" s="1"/>
  <c r="CB257" i="1" s="1" a="1"/>
  <c r="CB257" i="1" s="1"/>
  <c r="CC257" i="1" s="1" a="1"/>
  <c r="CC257" i="1" s="1"/>
  <c r="CD257" i="1" s="1" a="1"/>
  <c r="CD257" i="1" s="1"/>
  <c r="CE257" i="1" s="1" a="1"/>
  <c r="CE257" i="1" s="1"/>
  <c r="CF257" i="1" s="1" a="1"/>
  <c r="CF257" i="1" s="1"/>
  <c r="CG257" i="1" s="1" a="1"/>
  <c r="CG257" i="1" s="1"/>
  <c r="CH257" i="1" s="1" a="1"/>
  <c r="CH257" i="1" s="1"/>
  <c r="CI257" i="1" s="1" a="1"/>
  <c r="CI257" i="1" s="1"/>
  <c r="CJ257" i="1" s="1" a="1"/>
  <c r="CJ257" i="1" s="1"/>
  <c r="CK257" i="1" s="1" a="1"/>
  <c r="CK257" i="1" s="1"/>
  <c r="CL257" i="1" s="1" a="1"/>
  <c r="CL257" i="1" s="1"/>
  <c r="CM257" i="1" s="1" a="1"/>
  <c r="CM257" i="1" s="1"/>
  <c r="CN257" i="1" s="1" a="1"/>
  <c r="CN257" i="1" s="1"/>
  <c r="CO257" i="1" s="1" a="1"/>
  <c r="CO257" i="1" s="1"/>
  <c r="CP257" i="1" s="1" a="1"/>
  <c r="CP257" i="1" s="1"/>
  <c r="CQ257" i="1" s="1" a="1"/>
  <c r="CQ257" i="1" s="1"/>
  <c r="CR257" i="1" s="1" a="1"/>
  <c r="CR257" i="1" s="1"/>
  <c r="CS257" i="1" s="1" a="1"/>
  <c r="CS257" i="1" s="1"/>
  <c r="CT257" i="1" s="1" a="1"/>
  <c r="CT257" i="1" s="1"/>
  <c r="CU257" i="1" s="1" a="1"/>
  <c r="CU257" i="1" s="1"/>
  <c r="CV257" i="1" s="1" a="1"/>
  <c r="CV257" i="1" s="1"/>
  <c r="CW257" i="1" s="1" a="1"/>
  <c r="CW257" i="1" s="1"/>
  <c r="CX257" i="1" s="1" a="1"/>
  <c r="CX257" i="1" s="1"/>
  <c r="CY257" i="1" s="1" a="1"/>
  <c r="CY257" i="1" s="1"/>
  <c r="CZ257" i="1" s="1" a="1"/>
  <c r="CZ257" i="1" s="1"/>
  <c r="DA257" i="1" s="1" a="1"/>
  <c r="DA257" i="1" s="1"/>
  <c r="DB257" i="1" s="1" a="1"/>
  <c r="DB257" i="1" s="1"/>
  <c r="DC257" i="1" s="1" a="1"/>
  <c r="DC257" i="1" s="1"/>
  <c r="DD257" i="1" s="1" a="1"/>
  <c r="DD257" i="1" s="1"/>
  <c r="C257" i="7"/>
  <c r="I44" i="1" a="1"/>
  <c r="I44" i="1" s="1"/>
  <c r="J44" i="1" s="1" a="1"/>
  <c r="J44" i="1" s="1"/>
  <c r="K44" i="1" s="1" a="1"/>
  <c r="K44" i="1" s="1"/>
  <c r="L44" i="1" s="1" a="1"/>
  <c r="L44" i="1" s="1"/>
  <c r="M44" i="1" s="1" a="1"/>
  <c r="M44" i="1" s="1"/>
  <c r="N44" i="1" s="1" a="1"/>
  <c r="N44" i="1" s="1"/>
  <c r="O44" i="1" s="1" a="1"/>
  <c r="O44" i="1" s="1"/>
  <c r="P44" i="1" s="1" a="1"/>
  <c r="P44" i="1" s="1"/>
  <c r="Q44" i="1" s="1" a="1"/>
  <c r="Q44" i="1" s="1"/>
  <c r="R44" i="1" s="1" a="1"/>
  <c r="R44" i="1" s="1"/>
  <c r="S44" i="1" s="1" a="1"/>
  <c r="S44" i="1" s="1"/>
  <c r="T44" i="1" s="1" a="1"/>
  <c r="T44" i="1" s="1"/>
  <c r="U44" i="1" s="1" a="1"/>
  <c r="U44" i="1" s="1"/>
  <c r="V44" i="1" s="1" a="1"/>
  <c r="V44" i="1" s="1"/>
  <c r="W44" i="1" s="1" a="1"/>
  <c r="W44" i="1" s="1"/>
  <c r="X44" i="1" s="1" a="1"/>
  <c r="X44" i="1" s="1"/>
  <c r="Y44" i="1" s="1" a="1"/>
  <c r="Y44" i="1" s="1"/>
  <c r="Z44" i="1" s="1" a="1"/>
  <c r="Z44" i="1" s="1"/>
  <c r="AA44" i="1" s="1" a="1"/>
  <c r="AA44" i="1" s="1"/>
  <c r="AB44" i="1" s="1" a="1"/>
  <c r="AB44" i="1" s="1"/>
  <c r="AC44" i="1" s="1" a="1"/>
  <c r="AC44" i="1" s="1"/>
  <c r="AD44" i="1" s="1" a="1"/>
  <c r="AD44" i="1" s="1"/>
  <c r="AE44" i="1" s="1" a="1"/>
  <c r="AE44" i="1" s="1"/>
  <c r="AF44" i="1" s="1" a="1"/>
  <c r="AF44" i="1" s="1"/>
  <c r="AG44" i="1" s="1" a="1"/>
  <c r="AG44" i="1" s="1"/>
  <c r="AH44" i="1" s="1" a="1"/>
  <c r="AH44" i="1" s="1"/>
  <c r="AI44" i="1" s="1" a="1"/>
  <c r="AI44" i="1" s="1"/>
  <c r="AJ44" i="1" s="1" a="1"/>
  <c r="AJ44" i="1" s="1"/>
  <c r="AK44" i="1" s="1" a="1"/>
  <c r="AK44" i="1" s="1"/>
  <c r="AL44" i="1" s="1" a="1"/>
  <c r="AL44" i="1" s="1"/>
  <c r="AM44" i="1" s="1" a="1"/>
  <c r="AM44" i="1" s="1"/>
  <c r="AN44" i="1" s="1" a="1"/>
  <c r="AN44" i="1" s="1"/>
  <c r="AO44" i="1" s="1" a="1"/>
  <c r="AO44" i="1" s="1"/>
  <c r="AP44" i="1" s="1" a="1"/>
  <c r="AP44" i="1" s="1"/>
  <c r="AQ44" i="1" s="1" a="1"/>
  <c r="AQ44" i="1" s="1"/>
  <c r="AR44" i="1" s="1" a="1"/>
  <c r="AR44" i="1" s="1"/>
  <c r="AS44" i="1" s="1" a="1"/>
  <c r="AS44" i="1" s="1"/>
  <c r="AT44" i="1" s="1" a="1"/>
  <c r="AT44" i="1" s="1"/>
  <c r="AU44" i="1" s="1" a="1"/>
  <c r="AU44" i="1" s="1"/>
  <c r="AV44" i="1" s="1" a="1"/>
  <c r="AV44" i="1" s="1"/>
  <c r="AW44" i="1" s="1" a="1"/>
  <c r="AW44" i="1" s="1"/>
  <c r="AX44" i="1" s="1" a="1"/>
  <c r="AX44" i="1" s="1"/>
  <c r="AY44" i="1" s="1" a="1"/>
  <c r="AY44" i="1" s="1"/>
  <c r="AZ44" i="1" s="1" a="1"/>
  <c r="AZ44" i="1" s="1"/>
  <c r="BA44" i="1" s="1" a="1"/>
  <c r="BA44" i="1" s="1"/>
  <c r="BB44" i="1" s="1" a="1"/>
  <c r="BB44" i="1" s="1"/>
  <c r="BC44" i="1" s="1" a="1"/>
  <c r="BC44" i="1" s="1"/>
  <c r="BD44" i="1" s="1" a="1"/>
  <c r="BD44" i="1" s="1"/>
  <c r="BE44" i="1" s="1" a="1"/>
  <c r="BE44" i="1" s="1"/>
  <c r="BF44" i="1" s="1" a="1"/>
  <c r="BF44" i="1" s="1"/>
  <c r="BG44" i="1" s="1" a="1"/>
  <c r="BG44" i="1" s="1"/>
  <c r="BH44" i="1" s="1" a="1"/>
  <c r="BH44" i="1" s="1"/>
  <c r="BI44" i="1" s="1" a="1"/>
  <c r="BI44" i="1" s="1"/>
  <c r="BJ44" i="1" s="1" a="1"/>
  <c r="BJ44" i="1" s="1"/>
  <c r="BK44" i="1" s="1" a="1"/>
  <c r="BK44" i="1" s="1"/>
  <c r="BL44" i="1" s="1" a="1"/>
  <c r="BL44" i="1" s="1"/>
  <c r="BM44" i="1" s="1" a="1"/>
  <c r="BM44" i="1" s="1"/>
  <c r="BN44" i="1" s="1" a="1"/>
  <c r="BN44" i="1" s="1"/>
  <c r="BO44" i="1" s="1" a="1"/>
  <c r="BO44" i="1" s="1"/>
  <c r="BP44" i="1" s="1" a="1"/>
  <c r="BP44" i="1" s="1"/>
  <c r="BQ44" i="1" s="1" a="1"/>
  <c r="BQ44" i="1" s="1"/>
  <c r="BR44" i="1" s="1" a="1"/>
  <c r="BR44" i="1" s="1"/>
  <c r="BS44" i="1" s="1" a="1"/>
  <c r="BS44" i="1" s="1"/>
  <c r="BT44" i="1" s="1" a="1"/>
  <c r="BT44" i="1" s="1"/>
  <c r="BU44" i="1" s="1" a="1"/>
  <c r="BU44" i="1" s="1"/>
  <c r="BV44" i="1" s="1" a="1"/>
  <c r="BV44" i="1" s="1"/>
  <c r="BW44" i="1" s="1" a="1"/>
  <c r="BW44" i="1" s="1"/>
  <c r="BX44" i="1" s="1" a="1"/>
  <c r="BX44" i="1" s="1"/>
  <c r="BY44" i="1" s="1" a="1"/>
  <c r="BY44" i="1" s="1"/>
  <c r="BZ44" i="1" s="1" a="1"/>
  <c r="BZ44" i="1" s="1"/>
  <c r="CA44" i="1" s="1" a="1"/>
  <c r="CA44" i="1" s="1"/>
  <c r="CB44" i="1" s="1" a="1"/>
  <c r="CB44" i="1" s="1"/>
  <c r="CC44" i="1" s="1" a="1"/>
  <c r="CC44" i="1" s="1"/>
  <c r="CD44" i="1" s="1" a="1"/>
  <c r="CD44" i="1" s="1"/>
  <c r="CE44" i="1" s="1" a="1"/>
  <c r="CE44" i="1" s="1"/>
  <c r="CF44" i="1" s="1" a="1"/>
  <c r="CF44" i="1" s="1"/>
  <c r="CG44" i="1" s="1" a="1"/>
  <c r="CG44" i="1" s="1"/>
  <c r="CH44" i="1" s="1" a="1"/>
  <c r="CH44" i="1" s="1"/>
  <c r="CI44" i="1" s="1" a="1"/>
  <c r="CI44" i="1" s="1"/>
  <c r="CJ44" i="1" s="1" a="1"/>
  <c r="CJ44" i="1" s="1"/>
  <c r="CK44" i="1" s="1" a="1"/>
  <c r="CK44" i="1" s="1"/>
  <c r="CL44" i="1" s="1" a="1"/>
  <c r="CL44" i="1" s="1"/>
  <c r="CM44" i="1" s="1" a="1"/>
  <c r="CM44" i="1" s="1"/>
  <c r="CN44" i="1" s="1" a="1"/>
  <c r="CN44" i="1" s="1"/>
  <c r="CO44" i="1" s="1" a="1"/>
  <c r="CO44" i="1" s="1"/>
  <c r="CP44" i="1" s="1" a="1"/>
  <c r="CP44" i="1" s="1"/>
  <c r="CQ44" i="1" s="1" a="1"/>
  <c r="CQ44" i="1" s="1"/>
  <c r="CR44" i="1" s="1" a="1"/>
  <c r="CR44" i="1" s="1"/>
  <c r="CS44" i="1" s="1" a="1"/>
  <c r="CS44" i="1" s="1"/>
  <c r="CT44" i="1" s="1" a="1"/>
  <c r="CT44" i="1" s="1"/>
  <c r="CU44" i="1" s="1" a="1"/>
  <c r="CU44" i="1" s="1"/>
  <c r="CV44" i="1" s="1" a="1"/>
  <c r="CV44" i="1" s="1"/>
  <c r="CW44" i="1" s="1" a="1"/>
  <c r="CW44" i="1" s="1"/>
  <c r="CX44" i="1" s="1" a="1"/>
  <c r="CX44" i="1" s="1"/>
  <c r="CY44" i="1" s="1" a="1"/>
  <c r="CY44" i="1" s="1"/>
  <c r="CZ44" i="1" s="1" a="1"/>
  <c r="CZ44" i="1" s="1"/>
  <c r="DA44" i="1" s="1" a="1"/>
  <c r="DA44" i="1" s="1"/>
  <c r="DB44" i="1" s="1" a="1"/>
  <c r="DB44" i="1" s="1"/>
  <c r="DC44" i="1" s="1" a="1"/>
  <c r="DC44" i="1" s="1"/>
  <c r="DD44" i="1" s="1" a="1"/>
  <c r="DD44" i="1" s="1"/>
  <c r="C44" i="7"/>
  <c r="I120" i="1" a="1"/>
  <c r="I120" i="1" s="1"/>
  <c r="J120" i="1" s="1" a="1"/>
  <c r="J120" i="1" s="1"/>
  <c r="K120" i="1" s="1" a="1"/>
  <c r="K120" i="1" s="1"/>
  <c r="L120" i="1" s="1" a="1"/>
  <c r="L120" i="1" s="1"/>
  <c r="M120" i="1" s="1" a="1"/>
  <c r="M120" i="1" s="1"/>
  <c r="N120" i="1" s="1" a="1"/>
  <c r="N120" i="1" s="1"/>
  <c r="O120" i="1" s="1" a="1"/>
  <c r="O120" i="1" s="1"/>
  <c r="P120" i="1" s="1" a="1"/>
  <c r="P120" i="1" s="1"/>
  <c r="Q120" i="1" s="1" a="1"/>
  <c r="Q120" i="1" s="1"/>
  <c r="R120" i="1" s="1" a="1"/>
  <c r="R120" i="1" s="1"/>
  <c r="S120" i="1" s="1" a="1"/>
  <c r="S120" i="1" s="1"/>
  <c r="T120" i="1" s="1" a="1"/>
  <c r="T120" i="1" s="1"/>
  <c r="U120" i="1" s="1" a="1"/>
  <c r="U120" i="1" s="1"/>
  <c r="V120" i="1" s="1" a="1"/>
  <c r="V120" i="1" s="1"/>
  <c r="W120" i="1" s="1" a="1"/>
  <c r="W120" i="1" s="1"/>
  <c r="X120" i="1" s="1" a="1"/>
  <c r="X120" i="1" s="1"/>
  <c r="Y120" i="1" s="1" a="1"/>
  <c r="Y120" i="1" s="1"/>
  <c r="Z120" i="1" s="1" a="1"/>
  <c r="Z120" i="1" s="1"/>
  <c r="AA120" i="1" s="1" a="1"/>
  <c r="AA120" i="1" s="1"/>
  <c r="AB120" i="1" s="1" a="1"/>
  <c r="AB120" i="1" s="1"/>
  <c r="AC120" i="1" s="1" a="1"/>
  <c r="AC120" i="1" s="1"/>
  <c r="AD120" i="1" s="1" a="1"/>
  <c r="AD120" i="1" s="1"/>
  <c r="AE120" i="1" s="1" a="1"/>
  <c r="AE120" i="1" s="1"/>
  <c r="AF120" i="1" s="1" a="1"/>
  <c r="AF120" i="1" s="1"/>
  <c r="AG120" i="1" s="1" a="1"/>
  <c r="AG120" i="1" s="1"/>
  <c r="AH120" i="1" s="1" a="1"/>
  <c r="AH120" i="1" s="1"/>
  <c r="AI120" i="1" s="1" a="1"/>
  <c r="AI120" i="1" s="1"/>
  <c r="AJ120" i="1" s="1" a="1"/>
  <c r="AJ120" i="1" s="1"/>
  <c r="AK120" i="1" s="1" a="1"/>
  <c r="AK120" i="1" s="1"/>
  <c r="AL120" i="1" s="1" a="1"/>
  <c r="AL120" i="1" s="1"/>
  <c r="AM120" i="1" s="1" a="1"/>
  <c r="AM120" i="1" s="1"/>
  <c r="AN120" i="1" s="1" a="1"/>
  <c r="AN120" i="1" s="1"/>
  <c r="AO120" i="1" s="1" a="1"/>
  <c r="AO120" i="1" s="1"/>
  <c r="AP120" i="1" s="1" a="1"/>
  <c r="AP120" i="1" s="1"/>
  <c r="AQ120" i="1" s="1" a="1"/>
  <c r="AQ120" i="1" s="1"/>
  <c r="AR120" i="1" s="1" a="1"/>
  <c r="AR120" i="1" s="1"/>
  <c r="AS120" i="1" s="1" a="1"/>
  <c r="AS120" i="1" s="1"/>
  <c r="AT120" i="1" s="1" a="1"/>
  <c r="AT120" i="1" s="1"/>
  <c r="AU120" i="1" s="1" a="1"/>
  <c r="AU120" i="1" s="1"/>
  <c r="AV120" i="1" s="1" a="1"/>
  <c r="AV120" i="1" s="1"/>
  <c r="AW120" i="1" s="1" a="1"/>
  <c r="AW120" i="1" s="1"/>
  <c r="AX120" i="1" s="1" a="1"/>
  <c r="AX120" i="1" s="1"/>
  <c r="AY120" i="1" s="1" a="1"/>
  <c r="AY120" i="1" s="1"/>
  <c r="AZ120" i="1" s="1" a="1"/>
  <c r="AZ120" i="1" s="1"/>
  <c r="BA120" i="1" s="1" a="1"/>
  <c r="BA120" i="1" s="1"/>
  <c r="BB120" i="1" s="1" a="1"/>
  <c r="BB120" i="1" s="1"/>
  <c r="BC120" i="1" s="1" a="1"/>
  <c r="BC120" i="1" s="1"/>
  <c r="BD120" i="1" s="1" a="1"/>
  <c r="BD120" i="1" s="1"/>
  <c r="BE120" i="1" s="1" a="1"/>
  <c r="BE120" i="1" s="1"/>
  <c r="BF120" i="1" s="1" a="1"/>
  <c r="BF120" i="1" s="1"/>
  <c r="BG120" i="1" s="1" a="1"/>
  <c r="BG120" i="1" s="1"/>
  <c r="BH120" i="1" s="1" a="1"/>
  <c r="BH120" i="1" s="1"/>
  <c r="BI120" i="1" s="1" a="1"/>
  <c r="BI120" i="1" s="1"/>
  <c r="BJ120" i="1" s="1" a="1"/>
  <c r="BJ120" i="1" s="1"/>
  <c r="BK120" i="1" s="1" a="1"/>
  <c r="BK120" i="1" s="1"/>
  <c r="BL120" i="1" s="1" a="1"/>
  <c r="BL120" i="1" s="1"/>
  <c r="BM120" i="1" s="1" a="1"/>
  <c r="BM120" i="1" s="1"/>
  <c r="BN120" i="1" s="1" a="1"/>
  <c r="BN120" i="1" s="1"/>
  <c r="BO120" i="1" s="1" a="1"/>
  <c r="BO120" i="1" s="1"/>
  <c r="BP120" i="1" s="1" a="1"/>
  <c r="BP120" i="1" s="1"/>
  <c r="BQ120" i="1" s="1" a="1"/>
  <c r="BQ120" i="1" s="1"/>
  <c r="BR120" i="1" s="1" a="1"/>
  <c r="BR120" i="1" s="1"/>
  <c r="BS120" i="1" s="1" a="1"/>
  <c r="BS120" i="1" s="1"/>
  <c r="BT120" i="1" s="1" a="1"/>
  <c r="BT120" i="1" s="1"/>
  <c r="BU120" i="1" s="1" a="1"/>
  <c r="BU120" i="1" s="1"/>
  <c r="BV120" i="1" s="1" a="1"/>
  <c r="BV120" i="1" s="1"/>
  <c r="BW120" i="1" s="1" a="1"/>
  <c r="BW120" i="1" s="1"/>
  <c r="BX120" i="1" s="1" a="1"/>
  <c r="BX120" i="1" s="1"/>
  <c r="BY120" i="1" s="1" a="1"/>
  <c r="BY120" i="1" s="1"/>
  <c r="BZ120" i="1" s="1" a="1"/>
  <c r="BZ120" i="1" s="1"/>
  <c r="CA120" i="1" s="1" a="1"/>
  <c r="CA120" i="1" s="1"/>
  <c r="CB120" i="1" s="1" a="1"/>
  <c r="CB120" i="1" s="1"/>
  <c r="CC120" i="1" s="1" a="1"/>
  <c r="CC120" i="1" s="1"/>
  <c r="CD120" i="1" s="1" a="1"/>
  <c r="CD120" i="1" s="1"/>
  <c r="CE120" i="1" s="1" a="1"/>
  <c r="CE120" i="1" s="1"/>
  <c r="CF120" i="1" s="1" a="1"/>
  <c r="CF120" i="1" s="1"/>
  <c r="CG120" i="1" s="1" a="1"/>
  <c r="CG120" i="1" s="1"/>
  <c r="CH120" i="1" s="1" a="1"/>
  <c r="CH120" i="1" s="1"/>
  <c r="CI120" i="1" s="1" a="1"/>
  <c r="CI120" i="1" s="1"/>
  <c r="CJ120" i="1" s="1" a="1"/>
  <c r="CJ120" i="1" s="1"/>
  <c r="CK120" i="1" s="1" a="1"/>
  <c r="CK120" i="1" s="1"/>
  <c r="CL120" i="1" s="1" a="1"/>
  <c r="CL120" i="1" s="1"/>
  <c r="CM120" i="1" s="1" a="1"/>
  <c r="CM120" i="1" s="1"/>
  <c r="CN120" i="1" s="1" a="1"/>
  <c r="CN120" i="1" s="1"/>
  <c r="CO120" i="1" s="1" a="1"/>
  <c r="CO120" i="1" s="1"/>
  <c r="CP120" i="1" s="1" a="1"/>
  <c r="CP120" i="1" s="1"/>
  <c r="CQ120" i="1" s="1" a="1"/>
  <c r="CQ120" i="1" s="1"/>
  <c r="CR120" i="1" s="1" a="1"/>
  <c r="CR120" i="1" s="1"/>
  <c r="CS120" i="1" s="1" a="1"/>
  <c r="CS120" i="1" s="1"/>
  <c r="CT120" i="1" s="1" a="1"/>
  <c r="CT120" i="1" s="1"/>
  <c r="CU120" i="1" s="1" a="1"/>
  <c r="CU120" i="1" s="1"/>
  <c r="CV120" i="1" s="1" a="1"/>
  <c r="CV120" i="1" s="1"/>
  <c r="CW120" i="1" s="1" a="1"/>
  <c r="CW120" i="1" s="1"/>
  <c r="CX120" i="1" s="1" a="1"/>
  <c r="CX120" i="1" s="1"/>
  <c r="CY120" i="1" s="1" a="1"/>
  <c r="CY120" i="1" s="1"/>
  <c r="CZ120" i="1" s="1" a="1"/>
  <c r="CZ120" i="1" s="1"/>
  <c r="DA120" i="1" s="1" a="1"/>
  <c r="DA120" i="1" s="1"/>
  <c r="DB120" i="1" s="1" a="1"/>
  <c r="DB120" i="1" s="1"/>
  <c r="DC120" i="1" s="1" a="1"/>
  <c r="DC120" i="1" s="1"/>
  <c r="DD120" i="1" s="1" a="1"/>
  <c r="DD120" i="1" s="1"/>
  <c r="C120" i="7"/>
  <c r="I221" i="1" a="1"/>
  <c r="I221" i="1" s="1"/>
  <c r="J221" i="1" s="1" a="1"/>
  <c r="J221" i="1" s="1"/>
  <c r="K221" i="1" s="1" a="1"/>
  <c r="K221" i="1" s="1"/>
  <c r="L221" i="1" s="1" a="1"/>
  <c r="L221" i="1" s="1"/>
  <c r="M221" i="1" s="1" a="1"/>
  <c r="M221" i="1" s="1"/>
  <c r="N221" i="1" s="1" a="1"/>
  <c r="N221" i="1" s="1"/>
  <c r="O221" i="1" s="1" a="1"/>
  <c r="O221" i="1" s="1"/>
  <c r="P221" i="1" s="1" a="1"/>
  <c r="P221" i="1" s="1"/>
  <c r="Q221" i="1" s="1" a="1"/>
  <c r="Q221" i="1" s="1"/>
  <c r="R221" i="1" s="1" a="1"/>
  <c r="R221" i="1" s="1"/>
  <c r="S221" i="1" s="1" a="1"/>
  <c r="S221" i="1" s="1"/>
  <c r="T221" i="1" s="1" a="1"/>
  <c r="T221" i="1" s="1"/>
  <c r="U221" i="1" s="1" a="1"/>
  <c r="U221" i="1" s="1"/>
  <c r="V221" i="1" s="1" a="1"/>
  <c r="V221" i="1" s="1"/>
  <c r="W221" i="1" s="1" a="1"/>
  <c r="W221" i="1" s="1"/>
  <c r="X221" i="1" s="1" a="1"/>
  <c r="X221" i="1" s="1"/>
  <c r="Y221" i="1" s="1" a="1"/>
  <c r="Y221" i="1" s="1"/>
  <c r="Z221" i="1" s="1" a="1"/>
  <c r="Z221" i="1" s="1"/>
  <c r="AA221" i="1" s="1" a="1"/>
  <c r="AA221" i="1" s="1"/>
  <c r="AB221" i="1" s="1" a="1"/>
  <c r="AB221" i="1" s="1"/>
  <c r="AC221" i="1" s="1" a="1"/>
  <c r="AC221" i="1" s="1"/>
  <c r="AD221" i="1" s="1" a="1"/>
  <c r="AD221" i="1" s="1"/>
  <c r="AE221" i="1" s="1" a="1"/>
  <c r="AE221" i="1" s="1"/>
  <c r="AF221" i="1" s="1" a="1"/>
  <c r="AF221" i="1" s="1"/>
  <c r="AG221" i="1" s="1" a="1"/>
  <c r="AG221" i="1" s="1"/>
  <c r="AH221" i="1" s="1" a="1"/>
  <c r="AH221" i="1" s="1"/>
  <c r="AI221" i="1" s="1" a="1"/>
  <c r="AI221" i="1" s="1"/>
  <c r="AJ221" i="1" s="1" a="1"/>
  <c r="AJ221" i="1" s="1"/>
  <c r="AK221" i="1" s="1" a="1"/>
  <c r="AK221" i="1" s="1"/>
  <c r="AL221" i="1" s="1" a="1"/>
  <c r="AL221" i="1" s="1"/>
  <c r="AM221" i="1" s="1" a="1"/>
  <c r="AM221" i="1" s="1"/>
  <c r="AN221" i="1" s="1" a="1"/>
  <c r="AN221" i="1" s="1"/>
  <c r="AO221" i="1" s="1" a="1"/>
  <c r="AO221" i="1" s="1"/>
  <c r="AP221" i="1" s="1" a="1"/>
  <c r="AP221" i="1" s="1"/>
  <c r="AQ221" i="1" s="1" a="1"/>
  <c r="AQ221" i="1" s="1"/>
  <c r="AR221" i="1" s="1" a="1"/>
  <c r="AR221" i="1" s="1"/>
  <c r="AS221" i="1" s="1" a="1"/>
  <c r="AS221" i="1" s="1"/>
  <c r="AT221" i="1" s="1" a="1"/>
  <c r="AT221" i="1" s="1"/>
  <c r="AU221" i="1" s="1" a="1"/>
  <c r="AU221" i="1" s="1"/>
  <c r="AV221" i="1" s="1" a="1"/>
  <c r="AV221" i="1" s="1"/>
  <c r="AW221" i="1" s="1" a="1"/>
  <c r="AW221" i="1" s="1"/>
  <c r="AX221" i="1" s="1" a="1"/>
  <c r="AX221" i="1" s="1"/>
  <c r="AY221" i="1" s="1" a="1"/>
  <c r="AY221" i="1" s="1"/>
  <c r="AZ221" i="1" s="1" a="1"/>
  <c r="AZ221" i="1" s="1"/>
  <c r="BA221" i="1" s="1" a="1"/>
  <c r="BA221" i="1" s="1"/>
  <c r="BB221" i="1" s="1" a="1"/>
  <c r="BB221" i="1" s="1"/>
  <c r="BC221" i="1" s="1" a="1"/>
  <c r="BC221" i="1" s="1"/>
  <c r="BD221" i="1" s="1" a="1"/>
  <c r="BD221" i="1" s="1"/>
  <c r="BE221" i="1" s="1" a="1"/>
  <c r="BE221" i="1" s="1"/>
  <c r="BF221" i="1" s="1" a="1"/>
  <c r="BF221" i="1" s="1"/>
  <c r="BG221" i="1" s="1" a="1"/>
  <c r="BG221" i="1" s="1"/>
  <c r="BH221" i="1" s="1" a="1"/>
  <c r="BH221" i="1" s="1"/>
  <c r="BI221" i="1" s="1" a="1"/>
  <c r="BI221" i="1" s="1"/>
  <c r="BJ221" i="1" s="1" a="1"/>
  <c r="BJ221" i="1" s="1"/>
  <c r="BK221" i="1" s="1" a="1"/>
  <c r="BK221" i="1" s="1"/>
  <c r="BL221" i="1" s="1" a="1"/>
  <c r="BL221" i="1" s="1"/>
  <c r="BM221" i="1" s="1" a="1"/>
  <c r="BM221" i="1" s="1"/>
  <c r="BN221" i="1" s="1" a="1"/>
  <c r="BN221" i="1" s="1"/>
  <c r="BO221" i="1" s="1" a="1"/>
  <c r="BO221" i="1" s="1"/>
  <c r="BP221" i="1" s="1" a="1"/>
  <c r="BP221" i="1" s="1"/>
  <c r="BQ221" i="1" s="1" a="1"/>
  <c r="BQ221" i="1" s="1"/>
  <c r="BR221" i="1" s="1" a="1"/>
  <c r="BR221" i="1" s="1"/>
  <c r="BS221" i="1" s="1" a="1"/>
  <c r="BS221" i="1" s="1"/>
  <c r="BT221" i="1" s="1" a="1"/>
  <c r="BT221" i="1" s="1"/>
  <c r="BU221" i="1" s="1" a="1"/>
  <c r="BU221" i="1" s="1"/>
  <c r="BV221" i="1" s="1" a="1"/>
  <c r="BV221" i="1" s="1"/>
  <c r="BW221" i="1" s="1" a="1"/>
  <c r="BW221" i="1" s="1"/>
  <c r="BX221" i="1" s="1" a="1"/>
  <c r="BX221" i="1" s="1"/>
  <c r="BY221" i="1" s="1" a="1"/>
  <c r="BY221" i="1" s="1"/>
  <c r="BZ221" i="1" s="1" a="1"/>
  <c r="BZ221" i="1" s="1"/>
  <c r="CA221" i="1" s="1" a="1"/>
  <c r="CA221" i="1" s="1"/>
  <c r="CB221" i="1" s="1" a="1"/>
  <c r="CB221" i="1" s="1"/>
  <c r="CC221" i="1" s="1" a="1"/>
  <c r="CC221" i="1" s="1"/>
  <c r="CD221" i="1" s="1" a="1"/>
  <c r="CD221" i="1" s="1"/>
  <c r="CE221" i="1" s="1" a="1"/>
  <c r="CE221" i="1" s="1"/>
  <c r="CF221" i="1" s="1" a="1"/>
  <c r="CF221" i="1" s="1"/>
  <c r="CG221" i="1" s="1" a="1"/>
  <c r="CG221" i="1" s="1"/>
  <c r="CH221" i="1" s="1" a="1"/>
  <c r="CH221" i="1" s="1"/>
  <c r="CI221" i="1" s="1" a="1"/>
  <c r="CI221" i="1" s="1"/>
  <c r="CJ221" i="1" s="1" a="1"/>
  <c r="CJ221" i="1" s="1"/>
  <c r="CK221" i="1" s="1" a="1"/>
  <c r="CK221" i="1" s="1"/>
  <c r="CL221" i="1" s="1" a="1"/>
  <c r="CL221" i="1" s="1"/>
  <c r="CM221" i="1" s="1" a="1"/>
  <c r="CM221" i="1" s="1"/>
  <c r="CN221" i="1" s="1" a="1"/>
  <c r="CN221" i="1" s="1"/>
  <c r="CO221" i="1" s="1" a="1"/>
  <c r="CO221" i="1" s="1"/>
  <c r="CP221" i="1" s="1" a="1"/>
  <c r="CP221" i="1" s="1"/>
  <c r="CQ221" i="1" s="1" a="1"/>
  <c r="CQ221" i="1" s="1"/>
  <c r="CR221" i="1" s="1" a="1"/>
  <c r="CR221" i="1" s="1"/>
  <c r="CS221" i="1" s="1" a="1"/>
  <c r="CS221" i="1" s="1"/>
  <c r="CT221" i="1" s="1" a="1"/>
  <c r="CT221" i="1" s="1"/>
  <c r="CU221" i="1" s="1" a="1"/>
  <c r="CU221" i="1" s="1"/>
  <c r="CV221" i="1" s="1" a="1"/>
  <c r="CV221" i="1" s="1"/>
  <c r="CW221" i="1" s="1" a="1"/>
  <c r="CW221" i="1" s="1"/>
  <c r="CX221" i="1" s="1" a="1"/>
  <c r="CX221" i="1" s="1"/>
  <c r="CY221" i="1" s="1" a="1"/>
  <c r="CY221" i="1" s="1"/>
  <c r="CZ221" i="1" s="1" a="1"/>
  <c r="CZ221" i="1" s="1"/>
  <c r="DA221" i="1" s="1" a="1"/>
  <c r="DA221" i="1" s="1"/>
  <c r="DB221" i="1" s="1" a="1"/>
  <c r="DB221" i="1" s="1"/>
  <c r="DC221" i="1" s="1" a="1"/>
  <c r="DC221" i="1" s="1"/>
  <c r="DD221" i="1" s="1" a="1"/>
  <c r="DD221" i="1" s="1"/>
  <c r="C221" i="7"/>
  <c r="I274" i="1" a="1"/>
  <c r="I274" i="1" s="1"/>
  <c r="J274" i="1" s="1" a="1"/>
  <c r="J274" i="1" s="1"/>
  <c r="K274" i="1" s="1" a="1"/>
  <c r="K274" i="1" s="1"/>
  <c r="L274" i="1" s="1" a="1"/>
  <c r="L274" i="1" s="1"/>
  <c r="M274" i="1" s="1" a="1"/>
  <c r="M274" i="1" s="1"/>
  <c r="N274" i="1" s="1" a="1"/>
  <c r="N274" i="1" s="1"/>
  <c r="O274" i="1" s="1" a="1"/>
  <c r="O274" i="1" s="1"/>
  <c r="P274" i="1" s="1" a="1"/>
  <c r="P274" i="1" s="1"/>
  <c r="Q274" i="1" s="1" a="1"/>
  <c r="Q274" i="1" s="1"/>
  <c r="R274" i="1" s="1" a="1"/>
  <c r="R274" i="1" s="1"/>
  <c r="S274" i="1" s="1" a="1"/>
  <c r="S274" i="1" s="1"/>
  <c r="T274" i="1" s="1" a="1"/>
  <c r="T274" i="1" s="1"/>
  <c r="U274" i="1" s="1" a="1"/>
  <c r="U274" i="1" s="1"/>
  <c r="V274" i="1" s="1" a="1"/>
  <c r="V274" i="1" s="1"/>
  <c r="W274" i="1" s="1" a="1"/>
  <c r="W274" i="1" s="1"/>
  <c r="X274" i="1" s="1" a="1"/>
  <c r="X274" i="1" s="1"/>
  <c r="Y274" i="1" s="1" a="1"/>
  <c r="Y274" i="1" s="1"/>
  <c r="Z274" i="1" s="1" a="1"/>
  <c r="Z274" i="1" s="1"/>
  <c r="AA274" i="1" s="1" a="1"/>
  <c r="AA274" i="1" s="1"/>
  <c r="AB274" i="1" s="1" a="1"/>
  <c r="AB274" i="1" s="1"/>
  <c r="AC274" i="1" s="1" a="1"/>
  <c r="AC274" i="1" s="1"/>
  <c r="AD274" i="1" s="1" a="1"/>
  <c r="AD274" i="1" s="1"/>
  <c r="AE274" i="1" s="1" a="1"/>
  <c r="AE274" i="1" s="1"/>
  <c r="AF274" i="1" s="1" a="1"/>
  <c r="AF274" i="1" s="1"/>
  <c r="AG274" i="1" s="1" a="1"/>
  <c r="AG274" i="1" s="1"/>
  <c r="AH274" i="1" s="1" a="1"/>
  <c r="AH274" i="1" s="1"/>
  <c r="AI274" i="1" s="1" a="1"/>
  <c r="AI274" i="1" s="1"/>
  <c r="AJ274" i="1" s="1" a="1"/>
  <c r="AJ274" i="1" s="1"/>
  <c r="AK274" i="1" s="1" a="1"/>
  <c r="AK274" i="1" s="1"/>
  <c r="AL274" i="1" s="1" a="1"/>
  <c r="AL274" i="1" s="1"/>
  <c r="AM274" i="1" s="1" a="1"/>
  <c r="AM274" i="1" s="1"/>
  <c r="AN274" i="1" s="1" a="1"/>
  <c r="AN274" i="1" s="1"/>
  <c r="AO274" i="1" s="1" a="1"/>
  <c r="AO274" i="1" s="1"/>
  <c r="AP274" i="1" s="1" a="1"/>
  <c r="AP274" i="1" s="1"/>
  <c r="AQ274" i="1" s="1" a="1"/>
  <c r="AQ274" i="1" s="1"/>
  <c r="AR274" i="1" s="1" a="1"/>
  <c r="AR274" i="1" s="1"/>
  <c r="AS274" i="1" s="1" a="1"/>
  <c r="AS274" i="1" s="1"/>
  <c r="AT274" i="1" s="1" a="1"/>
  <c r="AT274" i="1" s="1"/>
  <c r="AU274" i="1" s="1" a="1"/>
  <c r="AU274" i="1" s="1"/>
  <c r="AV274" i="1" s="1" a="1"/>
  <c r="AV274" i="1" s="1"/>
  <c r="AW274" i="1" s="1" a="1"/>
  <c r="AW274" i="1" s="1"/>
  <c r="AX274" i="1" s="1" a="1"/>
  <c r="AX274" i="1" s="1"/>
  <c r="AY274" i="1" s="1" a="1"/>
  <c r="AY274" i="1" s="1"/>
  <c r="AZ274" i="1" s="1" a="1"/>
  <c r="AZ274" i="1" s="1"/>
  <c r="BA274" i="1" s="1" a="1"/>
  <c r="BA274" i="1" s="1"/>
  <c r="BB274" i="1" s="1" a="1"/>
  <c r="BB274" i="1" s="1"/>
  <c r="BC274" i="1" s="1" a="1"/>
  <c r="BC274" i="1" s="1"/>
  <c r="BD274" i="1" s="1" a="1"/>
  <c r="BD274" i="1" s="1"/>
  <c r="BE274" i="1" s="1" a="1"/>
  <c r="BE274" i="1" s="1"/>
  <c r="BF274" i="1" s="1" a="1"/>
  <c r="BF274" i="1" s="1"/>
  <c r="BG274" i="1" s="1" a="1"/>
  <c r="BG274" i="1" s="1"/>
  <c r="BH274" i="1" s="1" a="1"/>
  <c r="BH274" i="1" s="1"/>
  <c r="BI274" i="1" s="1" a="1"/>
  <c r="BI274" i="1" s="1"/>
  <c r="BJ274" i="1" s="1" a="1"/>
  <c r="BJ274" i="1" s="1"/>
  <c r="BK274" i="1" s="1" a="1"/>
  <c r="BK274" i="1" s="1"/>
  <c r="BL274" i="1" s="1" a="1"/>
  <c r="BL274" i="1" s="1"/>
  <c r="BM274" i="1" s="1" a="1"/>
  <c r="BM274" i="1" s="1"/>
  <c r="BN274" i="1" s="1" a="1"/>
  <c r="BN274" i="1" s="1"/>
  <c r="BO274" i="1" s="1" a="1"/>
  <c r="BO274" i="1" s="1"/>
  <c r="BP274" i="1" s="1" a="1"/>
  <c r="BP274" i="1" s="1"/>
  <c r="BQ274" i="1" s="1" a="1"/>
  <c r="BQ274" i="1" s="1"/>
  <c r="BR274" i="1" s="1" a="1"/>
  <c r="BR274" i="1" s="1"/>
  <c r="BS274" i="1" s="1" a="1"/>
  <c r="BS274" i="1" s="1"/>
  <c r="BT274" i="1" s="1" a="1"/>
  <c r="BT274" i="1" s="1"/>
  <c r="BU274" i="1" s="1" a="1"/>
  <c r="BU274" i="1" s="1"/>
  <c r="BV274" i="1" s="1" a="1"/>
  <c r="BV274" i="1" s="1"/>
  <c r="BW274" i="1" s="1" a="1"/>
  <c r="BW274" i="1" s="1"/>
  <c r="BX274" i="1" s="1" a="1"/>
  <c r="BX274" i="1" s="1"/>
  <c r="BY274" i="1" s="1" a="1"/>
  <c r="BY274" i="1" s="1"/>
  <c r="BZ274" i="1" s="1" a="1"/>
  <c r="BZ274" i="1" s="1"/>
  <c r="CA274" i="1" s="1" a="1"/>
  <c r="CA274" i="1" s="1"/>
  <c r="CB274" i="1" s="1" a="1"/>
  <c r="CB274" i="1" s="1"/>
  <c r="CC274" i="1" s="1" a="1"/>
  <c r="CC274" i="1" s="1"/>
  <c r="CD274" i="1" s="1" a="1"/>
  <c r="CD274" i="1" s="1"/>
  <c r="CE274" i="1" s="1" a="1"/>
  <c r="CE274" i="1" s="1"/>
  <c r="CF274" i="1" s="1" a="1"/>
  <c r="CF274" i="1" s="1"/>
  <c r="CG274" i="1" s="1" a="1"/>
  <c r="CG274" i="1" s="1"/>
  <c r="CH274" i="1" s="1" a="1"/>
  <c r="CH274" i="1" s="1"/>
  <c r="CI274" i="1" s="1" a="1"/>
  <c r="CI274" i="1" s="1"/>
  <c r="CJ274" i="1" s="1" a="1"/>
  <c r="CJ274" i="1" s="1"/>
  <c r="CK274" i="1" s="1" a="1"/>
  <c r="CK274" i="1" s="1"/>
  <c r="CL274" i="1" s="1" a="1"/>
  <c r="CL274" i="1" s="1"/>
  <c r="CM274" i="1" s="1" a="1"/>
  <c r="CM274" i="1" s="1"/>
  <c r="CN274" i="1" s="1" a="1"/>
  <c r="CN274" i="1" s="1"/>
  <c r="CO274" i="1" s="1" a="1"/>
  <c r="CO274" i="1" s="1"/>
  <c r="CP274" i="1" s="1" a="1"/>
  <c r="CP274" i="1" s="1"/>
  <c r="CQ274" i="1" s="1" a="1"/>
  <c r="CQ274" i="1" s="1"/>
  <c r="CR274" i="1" s="1" a="1"/>
  <c r="CR274" i="1" s="1"/>
  <c r="CS274" i="1" s="1" a="1"/>
  <c r="CS274" i="1" s="1"/>
  <c r="CT274" i="1" s="1" a="1"/>
  <c r="CT274" i="1" s="1"/>
  <c r="CU274" i="1" s="1" a="1"/>
  <c r="CU274" i="1" s="1"/>
  <c r="CV274" i="1" s="1" a="1"/>
  <c r="CV274" i="1" s="1"/>
  <c r="CW274" i="1" s="1" a="1"/>
  <c r="CW274" i="1" s="1"/>
  <c r="CX274" i="1" s="1" a="1"/>
  <c r="CX274" i="1" s="1"/>
  <c r="CY274" i="1" s="1" a="1"/>
  <c r="CY274" i="1" s="1"/>
  <c r="CZ274" i="1" s="1" a="1"/>
  <c r="CZ274" i="1" s="1"/>
  <c r="DA274" i="1" s="1" a="1"/>
  <c r="DA274" i="1" s="1"/>
  <c r="DB274" i="1" s="1" a="1"/>
  <c r="DB274" i="1" s="1"/>
  <c r="DC274" i="1" s="1" a="1"/>
  <c r="DC274" i="1" s="1"/>
  <c r="DD274" i="1" s="1" a="1"/>
  <c r="DD274" i="1" s="1"/>
  <c r="C274" i="7"/>
  <c r="I153" i="1" a="1"/>
  <c r="I153" i="1" s="1"/>
  <c r="J153" i="1" s="1" a="1"/>
  <c r="J153" i="1" s="1"/>
  <c r="K153" i="1" s="1" a="1"/>
  <c r="K153" i="1" s="1"/>
  <c r="L153" i="1" s="1" a="1"/>
  <c r="L153" i="1" s="1"/>
  <c r="M153" i="1" s="1" a="1"/>
  <c r="M153" i="1" s="1"/>
  <c r="N153" i="1" s="1" a="1"/>
  <c r="N153" i="1" s="1"/>
  <c r="O153" i="1" s="1" a="1"/>
  <c r="O153" i="1" s="1"/>
  <c r="P153" i="1" s="1" a="1"/>
  <c r="P153" i="1" s="1"/>
  <c r="Q153" i="1" s="1" a="1"/>
  <c r="Q153" i="1" s="1"/>
  <c r="R153" i="1" s="1" a="1"/>
  <c r="R153" i="1" s="1"/>
  <c r="S153" i="1" s="1" a="1"/>
  <c r="S153" i="1" s="1"/>
  <c r="T153" i="1" s="1" a="1"/>
  <c r="T153" i="1" s="1"/>
  <c r="U153" i="1" s="1" a="1"/>
  <c r="U153" i="1" s="1"/>
  <c r="V153" i="1" s="1" a="1"/>
  <c r="V153" i="1" s="1"/>
  <c r="W153" i="1" s="1" a="1"/>
  <c r="W153" i="1" s="1"/>
  <c r="X153" i="1" s="1" a="1"/>
  <c r="X153" i="1" s="1"/>
  <c r="Y153" i="1" s="1" a="1"/>
  <c r="Y153" i="1" s="1"/>
  <c r="Z153" i="1" s="1" a="1"/>
  <c r="Z153" i="1" s="1"/>
  <c r="AA153" i="1" s="1" a="1"/>
  <c r="AA153" i="1" s="1"/>
  <c r="AB153" i="1" s="1" a="1"/>
  <c r="AB153" i="1" s="1"/>
  <c r="AC153" i="1" s="1" a="1"/>
  <c r="AC153" i="1" s="1"/>
  <c r="AD153" i="1" s="1" a="1"/>
  <c r="AD153" i="1" s="1"/>
  <c r="AE153" i="1" s="1" a="1"/>
  <c r="AE153" i="1" s="1"/>
  <c r="AF153" i="1" s="1" a="1"/>
  <c r="AF153" i="1" s="1"/>
  <c r="AG153" i="1" s="1" a="1"/>
  <c r="AG153" i="1" s="1"/>
  <c r="AH153" i="1" s="1" a="1"/>
  <c r="AH153" i="1" s="1"/>
  <c r="AI153" i="1" s="1" a="1"/>
  <c r="AI153" i="1" s="1"/>
  <c r="AJ153" i="1" s="1" a="1"/>
  <c r="AJ153" i="1" s="1"/>
  <c r="AK153" i="1" s="1" a="1"/>
  <c r="AK153" i="1" s="1"/>
  <c r="AL153" i="1" s="1" a="1"/>
  <c r="AL153" i="1" s="1"/>
  <c r="AM153" i="1" s="1" a="1"/>
  <c r="AM153" i="1" s="1"/>
  <c r="AN153" i="1" s="1" a="1"/>
  <c r="AN153" i="1" s="1"/>
  <c r="AO153" i="1" s="1" a="1"/>
  <c r="AO153" i="1" s="1"/>
  <c r="AP153" i="1" s="1" a="1"/>
  <c r="AP153" i="1" s="1"/>
  <c r="AQ153" i="1" s="1" a="1"/>
  <c r="AQ153" i="1" s="1"/>
  <c r="AR153" i="1" s="1" a="1"/>
  <c r="AR153" i="1" s="1"/>
  <c r="AS153" i="1" s="1" a="1"/>
  <c r="AS153" i="1" s="1"/>
  <c r="AT153" i="1" s="1" a="1"/>
  <c r="AT153" i="1" s="1"/>
  <c r="AU153" i="1" s="1" a="1"/>
  <c r="AU153" i="1" s="1"/>
  <c r="AV153" i="1" s="1" a="1"/>
  <c r="AV153" i="1" s="1"/>
  <c r="AW153" i="1" s="1" a="1"/>
  <c r="AW153" i="1" s="1"/>
  <c r="AX153" i="1" s="1" a="1"/>
  <c r="AX153" i="1" s="1"/>
  <c r="AY153" i="1" s="1" a="1"/>
  <c r="AY153" i="1" s="1"/>
  <c r="AZ153" i="1" s="1" a="1"/>
  <c r="AZ153" i="1" s="1"/>
  <c r="BA153" i="1" s="1" a="1"/>
  <c r="BA153" i="1" s="1"/>
  <c r="BB153" i="1" s="1" a="1"/>
  <c r="BB153" i="1" s="1"/>
  <c r="BC153" i="1" s="1" a="1"/>
  <c r="BC153" i="1" s="1"/>
  <c r="BD153" i="1" s="1" a="1"/>
  <c r="BD153" i="1" s="1"/>
  <c r="BE153" i="1" s="1" a="1"/>
  <c r="BE153" i="1" s="1"/>
  <c r="BF153" i="1" s="1" a="1"/>
  <c r="BF153" i="1" s="1"/>
  <c r="BG153" i="1" s="1" a="1"/>
  <c r="BG153" i="1" s="1"/>
  <c r="BH153" i="1" s="1" a="1"/>
  <c r="BH153" i="1" s="1"/>
  <c r="BI153" i="1" s="1" a="1"/>
  <c r="BI153" i="1" s="1"/>
  <c r="BJ153" i="1" s="1" a="1"/>
  <c r="BJ153" i="1" s="1"/>
  <c r="BK153" i="1" s="1" a="1"/>
  <c r="BK153" i="1" s="1"/>
  <c r="BL153" i="1" s="1" a="1"/>
  <c r="BL153" i="1" s="1"/>
  <c r="BM153" i="1" s="1" a="1"/>
  <c r="BM153" i="1" s="1"/>
  <c r="BN153" i="1" s="1" a="1"/>
  <c r="BN153" i="1" s="1"/>
  <c r="BO153" i="1" s="1" a="1"/>
  <c r="BO153" i="1" s="1"/>
  <c r="BP153" i="1" s="1" a="1"/>
  <c r="BP153" i="1" s="1"/>
  <c r="BQ153" i="1" s="1" a="1"/>
  <c r="BQ153" i="1" s="1"/>
  <c r="BR153" i="1" s="1" a="1"/>
  <c r="BR153" i="1" s="1"/>
  <c r="BS153" i="1" s="1" a="1"/>
  <c r="BS153" i="1" s="1"/>
  <c r="BT153" i="1" s="1" a="1"/>
  <c r="BT153" i="1" s="1"/>
  <c r="BU153" i="1" s="1" a="1"/>
  <c r="BU153" i="1" s="1"/>
  <c r="BV153" i="1" s="1" a="1"/>
  <c r="BV153" i="1" s="1"/>
  <c r="BW153" i="1" s="1" a="1"/>
  <c r="BW153" i="1" s="1"/>
  <c r="BX153" i="1" s="1" a="1"/>
  <c r="BX153" i="1" s="1"/>
  <c r="BY153" i="1" s="1" a="1"/>
  <c r="BY153" i="1" s="1"/>
  <c r="BZ153" i="1" s="1" a="1"/>
  <c r="BZ153" i="1" s="1"/>
  <c r="CA153" i="1" s="1" a="1"/>
  <c r="CA153" i="1" s="1"/>
  <c r="CB153" i="1" s="1" a="1"/>
  <c r="CB153" i="1" s="1"/>
  <c r="CC153" i="1" s="1" a="1"/>
  <c r="CC153" i="1" s="1"/>
  <c r="CD153" i="1" s="1" a="1"/>
  <c r="CD153" i="1" s="1"/>
  <c r="CE153" i="1" s="1" a="1"/>
  <c r="CE153" i="1" s="1"/>
  <c r="CF153" i="1" s="1" a="1"/>
  <c r="CF153" i="1" s="1"/>
  <c r="CG153" i="1" s="1" a="1"/>
  <c r="CG153" i="1" s="1"/>
  <c r="CH153" i="1" s="1" a="1"/>
  <c r="CH153" i="1" s="1"/>
  <c r="CI153" i="1" s="1" a="1"/>
  <c r="CI153" i="1" s="1"/>
  <c r="CJ153" i="1" s="1" a="1"/>
  <c r="CJ153" i="1" s="1"/>
  <c r="CK153" i="1" s="1" a="1"/>
  <c r="CK153" i="1" s="1"/>
  <c r="CL153" i="1" s="1" a="1"/>
  <c r="CL153" i="1" s="1"/>
  <c r="CM153" i="1" s="1" a="1"/>
  <c r="CM153" i="1" s="1"/>
  <c r="CN153" i="1" s="1" a="1"/>
  <c r="CN153" i="1" s="1"/>
  <c r="CO153" i="1" s="1" a="1"/>
  <c r="CO153" i="1" s="1"/>
  <c r="CP153" i="1" s="1" a="1"/>
  <c r="CP153" i="1" s="1"/>
  <c r="CQ153" i="1" s="1" a="1"/>
  <c r="CQ153" i="1" s="1"/>
  <c r="CR153" i="1" s="1" a="1"/>
  <c r="CR153" i="1" s="1"/>
  <c r="CS153" i="1" s="1" a="1"/>
  <c r="CS153" i="1" s="1"/>
  <c r="CT153" i="1" s="1" a="1"/>
  <c r="CT153" i="1" s="1"/>
  <c r="CU153" i="1" s="1" a="1"/>
  <c r="CU153" i="1" s="1"/>
  <c r="CV153" i="1" s="1" a="1"/>
  <c r="CV153" i="1" s="1"/>
  <c r="CW153" i="1" s="1" a="1"/>
  <c r="CW153" i="1" s="1"/>
  <c r="CX153" i="1" s="1" a="1"/>
  <c r="CX153" i="1" s="1"/>
  <c r="CY153" i="1" s="1" a="1"/>
  <c r="CY153" i="1" s="1"/>
  <c r="CZ153" i="1" s="1" a="1"/>
  <c r="CZ153" i="1" s="1"/>
  <c r="DA153" i="1" s="1" a="1"/>
  <c r="DA153" i="1" s="1"/>
  <c r="DB153" i="1" s="1" a="1"/>
  <c r="DB153" i="1" s="1"/>
  <c r="DC153" i="1" s="1" a="1"/>
  <c r="DC153" i="1" s="1"/>
  <c r="DD153" i="1" s="1" a="1"/>
  <c r="DD153" i="1" s="1"/>
  <c r="C153" i="7"/>
  <c r="I157" i="1" a="1"/>
  <c r="I157" i="1" s="1"/>
  <c r="J157" i="1" s="1" a="1"/>
  <c r="J157" i="1" s="1"/>
  <c r="K157" i="1" s="1" a="1"/>
  <c r="K157" i="1" s="1"/>
  <c r="L157" i="1" s="1" a="1"/>
  <c r="L157" i="1" s="1"/>
  <c r="M157" i="1" s="1" a="1"/>
  <c r="M157" i="1" s="1"/>
  <c r="N157" i="1" s="1" a="1"/>
  <c r="N157" i="1" s="1"/>
  <c r="O157" i="1" s="1" a="1"/>
  <c r="O157" i="1" s="1"/>
  <c r="P157" i="1" s="1" a="1"/>
  <c r="P157" i="1" s="1"/>
  <c r="Q157" i="1" s="1" a="1"/>
  <c r="Q157" i="1" s="1"/>
  <c r="R157" i="1" s="1" a="1"/>
  <c r="R157" i="1" s="1"/>
  <c r="S157" i="1" s="1" a="1"/>
  <c r="S157" i="1" s="1"/>
  <c r="T157" i="1" s="1" a="1"/>
  <c r="T157" i="1" s="1"/>
  <c r="U157" i="1" s="1" a="1"/>
  <c r="U157" i="1" s="1"/>
  <c r="V157" i="1" s="1" a="1"/>
  <c r="V157" i="1" s="1"/>
  <c r="W157" i="1" s="1" a="1"/>
  <c r="W157" i="1" s="1"/>
  <c r="X157" i="1" s="1" a="1"/>
  <c r="X157" i="1" s="1"/>
  <c r="Y157" i="1" s="1" a="1"/>
  <c r="Y157" i="1" s="1"/>
  <c r="Z157" i="1" s="1" a="1"/>
  <c r="Z157" i="1" s="1"/>
  <c r="AA157" i="1" s="1" a="1"/>
  <c r="AA157" i="1" s="1"/>
  <c r="AB157" i="1" s="1" a="1"/>
  <c r="AB157" i="1" s="1"/>
  <c r="AC157" i="1" s="1" a="1"/>
  <c r="AC157" i="1" s="1"/>
  <c r="AD157" i="1" s="1" a="1"/>
  <c r="AD157" i="1" s="1"/>
  <c r="AE157" i="1" s="1" a="1"/>
  <c r="AE157" i="1" s="1"/>
  <c r="AF157" i="1" s="1" a="1"/>
  <c r="AF157" i="1" s="1"/>
  <c r="AG157" i="1" s="1" a="1"/>
  <c r="AG157" i="1" s="1"/>
  <c r="AH157" i="1" s="1" a="1"/>
  <c r="AH157" i="1" s="1"/>
  <c r="AI157" i="1" s="1" a="1"/>
  <c r="AI157" i="1" s="1"/>
  <c r="AJ157" i="1" s="1" a="1"/>
  <c r="AJ157" i="1" s="1"/>
  <c r="AK157" i="1" s="1" a="1"/>
  <c r="AK157" i="1" s="1"/>
  <c r="AL157" i="1" s="1" a="1"/>
  <c r="AL157" i="1" s="1"/>
  <c r="AM157" i="1" s="1" a="1"/>
  <c r="AM157" i="1" s="1"/>
  <c r="AN157" i="1" s="1" a="1"/>
  <c r="AN157" i="1" s="1"/>
  <c r="AO157" i="1" s="1" a="1"/>
  <c r="AO157" i="1" s="1"/>
  <c r="AP157" i="1" s="1" a="1"/>
  <c r="AP157" i="1" s="1"/>
  <c r="AQ157" i="1" s="1" a="1"/>
  <c r="AQ157" i="1" s="1"/>
  <c r="AR157" i="1" s="1" a="1"/>
  <c r="AR157" i="1" s="1"/>
  <c r="AS157" i="1" s="1" a="1"/>
  <c r="AS157" i="1" s="1"/>
  <c r="AT157" i="1" s="1" a="1"/>
  <c r="AT157" i="1" s="1"/>
  <c r="AU157" i="1" s="1" a="1"/>
  <c r="AU157" i="1" s="1"/>
  <c r="AV157" i="1" s="1" a="1"/>
  <c r="AV157" i="1" s="1"/>
  <c r="AW157" i="1" s="1" a="1"/>
  <c r="AW157" i="1" s="1"/>
  <c r="AX157" i="1" s="1" a="1"/>
  <c r="AX157" i="1" s="1"/>
  <c r="AY157" i="1" s="1" a="1"/>
  <c r="AY157" i="1" s="1"/>
  <c r="AZ157" i="1" s="1" a="1"/>
  <c r="AZ157" i="1" s="1"/>
  <c r="BA157" i="1" s="1" a="1"/>
  <c r="BA157" i="1" s="1"/>
  <c r="BB157" i="1" s="1" a="1"/>
  <c r="BB157" i="1" s="1"/>
  <c r="BC157" i="1" s="1" a="1"/>
  <c r="BC157" i="1" s="1"/>
  <c r="BD157" i="1" s="1" a="1"/>
  <c r="BD157" i="1" s="1"/>
  <c r="BE157" i="1" s="1" a="1"/>
  <c r="BE157" i="1" s="1"/>
  <c r="BF157" i="1" s="1" a="1"/>
  <c r="BF157" i="1" s="1"/>
  <c r="BG157" i="1" s="1" a="1"/>
  <c r="BG157" i="1" s="1"/>
  <c r="BH157" i="1" s="1" a="1"/>
  <c r="BH157" i="1" s="1"/>
  <c r="BI157" i="1" s="1" a="1"/>
  <c r="BI157" i="1" s="1"/>
  <c r="BJ157" i="1" s="1" a="1"/>
  <c r="BJ157" i="1" s="1"/>
  <c r="BK157" i="1" s="1" a="1"/>
  <c r="BK157" i="1" s="1"/>
  <c r="BL157" i="1" s="1" a="1"/>
  <c r="BL157" i="1" s="1"/>
  <c r="BM157" i="1" s="1" a="1"/>
  <c r="BM157" i="1" s="1"/>
  <c r="BN157" i="1" s="1" a="1"/>
  <c r="BN157" i="1" s="1"/>
  <c r="BO157" i="1" s="1" a="1"/>
  <c r="BO157" i="1" s="1"/>
  <c r="BP157" i="1" s="1" a="1"/>
  <c r="BP157" i="1" s="1"/>
  <c r="BQ157" i="1" s="1" a="1"/>
  <c r="BQ157" i="1" s="1"/>
  <c r="BR157" i="1" s="1" a="1"/>
  <c r="BR157" i="1" s="1"/>
  <c r="BS157" i="1" s="1" a="1"/>
  <c r="BS157" i="1" s="1"/>
  <c r="BT157" i="1" s="1" a="1"/>
  <c r="BT157" i="1" s="1"/>
  <c r="BU157" i="1" s="1" a="1"/>
  <c r="BU157" i="1" s="1"/>
  <c r="BV157" i="1" s="1" a="1"/>
  <c r="BV157" i="1" s="1"/>
  <c r="BW157" i="1" s="1" a="1"/>
  <c r="BW157" i="1" s="1"/>
  <c r="BX157" i="1" s="1" a="1"/>
  <c r="BX157" i="1" s="1"/>
  <c r="BY157" i="1" s="1" a="1"/>
  <c r="BY157" i="1" s="1"/>
  <c r="BZ157" i="1" s="1" a="1"/>
  <c r="BZ157" i="1" s="1"/>
  <c r="CA157" i="1" s="1" a="1"/>
  <c r="CA157" i="1" s="1"/>
  <c r="CB157" i="1" s="1" a="1"/>
  <c r="CB157" i="1" s="1"/>
  <c r="CC157" i="1" s="1" a="1"/>
  <c r="CC157" i="1" s="1"/>
  <c r="CD157" i="1" s="1" a="1"/>
  <c r="CD157" i="1" s="1"/>
  <c r="CE157" i="1" s="1" a="1"/>
  <c r="CE157" i="1" s="1"/>
  <c r="CF157" i="1" s="1" a="1"/>
  <c r="CF157" i="1" s="1"/>
  <c r="CG157" i="1" s="1" a="1"/>
  <c r="CG157" i="1" s="1"/>
  <c r="CH157" i="1" s="1" a="1"/>
  <c r="CH157" i="1" s="1"/>
  <c r="CI157" i="1" s="1" a="1"/>
  <c r="CI157" i="1" s="1"/>
  <c r="CJ157" i="1" s="1" a="1"/>
  <c r="CJ157" i="1" s="1"/>
  <c r="CK157" i="1" s="1" a="1"/>
  <c r="CK157" i="1" s="1"/>
  <c r="CL157" i="1" s="1" a="1"/>
  <c r="CL157" i="1" s="1"/>
  <c r="CM157" i="1" s="1" a="1"/>
  <c r="CM157" i="1" s="1"/>
  <c r="CN157" i="1" s="1" a="1"/>
  <c r="CN157" i="1" s="1"/>
  <c r="CO157" i="1" s="1" a="1"/>
  <c r="CO157" i="1" s="1"/>
  <c r="CP157" i="1" s="1" a="1"/>
  <c r="CP157" i="1" s="1"/>
  <c r="CQ157" i="1" s="1" a="1"/>
  <c r="CQ157" i="1" s="1"/>
  <c r="CR157" i="1" s="1" a="1"/>
  <c r="CR157" i="1" s="1"/>
  <c r="CS157" i="1" s="1" a="1"/>
  <c r="CS157" i="1" s="1"/>
  <c r="CT157" i="1" s="1" a="1"/>
  <c r="CT157" i="1" s="1"/>
  <c r="CU157" i="1" s="1" a="1"/>
  <c r="CU157" i="1" s="1"/>
  <c r="CV157" i="1" s="1" a="1"/>
  <c r="CV157" i="1" s="1"/>
  <c r="CW157" i="1" s="1" a="1"/>
  <c r="CW157" i="1" s="1"/>
  <c r="CX157" i="1" s="1" a="1"/>
  <c r="CX157" i="1" s="1"/>
  <c r="CY157" i="1" s="1" a="1"/>
  <c r="CY157" i="1" s="1"/>
  <c r="CZ157" i="1" s="1" a="1"/>
  <c r="CZ157" i="1" s="1"/>
  <c r="DA157" i="1" s="1" a="1"/>
  <c r="DA157" i="1" s="1"/>
  <c r="DB157" i="1" s="1" a="1"/>
  <c r="DB157" i="1" s="1"/>
  <c r="DC157" i="1" s="1" a="1"/>
  <c r="DC157" i="1" s="1"/>
  <c r="DD157" i="1" s="1" a="1"/>
  <c r="DD157" i="1" s="1"/>
  <c r="C157" i="7"/>
  <c r="I88" i="1" a="1"/>
  <c r="I88" i="1" s="1"/>
  <c r="J88" i="1" s="1" a="1"/>
  <c r="J88" i="1" s="1"/>
  <c r="K88" i="1" s="1" a="1"/>
  <c r="K88" i="1" s="1"/>
  <c r="L88" i="1" s="1" a="1"/>
  <c r="L88" i="1" s="1"/>
  <c r="M88" i="1" s="1" a="1"/>
  <c r="M88" i="1" s="1"/>
  <c r="N88" i="1" s="1" a="1"/>
  <c r="N88" i="1" s="1"/>
  <c r="O88" i="1" s="1" a="1"/>
  <c r="O88" i="1" s="1"/>
  <c r="P88" i="1" s="1" a="1"/>
  <c r="P88" i="1" s="1"/>
  <c r="Q88" i="1" s="1" a="1"/>
  <c r="Q88" i="1" s="1"/>
  <c r="R88" i="1" s="1" a="1"/>
  <c r="R88" i="1" s="1"/>
  <c r="S88" i="1" s="1" a="1"/>
  <c r="S88" i="1" s="1"/>
  <c r="T88" i="1" s="1" a="1"/>
  <c r="T88" i="1" s="1"/>
  <c r="U88" i="1" s="1" a="1"/>
  <c r="U88" i="1" s="1"/>
  <c r="V88" i="1" s="1" a="1"/>
  <c r="V88" i="1" s="1"/>
  <c r="W88" i="1" s="1" a="1"/>
  <c r="W88" i="1" s="1"/>
  <c r="X88" i="1" s="1" a="1"/>
  <c r="X88" i="1" s="1"/>
  <c r="Y88" i="1" s="1" a="1"/>
  <c r="Y88" i="1" s="1"/>
  <c r="Z88" i="1" s="1" a="1"/>
  <c r="Z88" i="1" s="1"/>
  <c r="AA88" i="1" s="1" a="1"/>
  <c r="AA88" i="1" s="1"/>
  <c r="AB88" i="1" s="1" a="1"/>
  <c r="AB88" i="1" s="1"/>
  <c r="AC88" i="1" s="1" a="1"/>
  <c r="AC88" i="1" s="1"/>
  <c r="AD88" i="1" s="1" a="1"/>
  <c r="AD88" i="1" s="1"/>
  <c r="AE88" i="1" s="1" a="1"/>
  <c r="AE88" i="1" s="1"/>
  <c r="AF88" i="1" s="1" a="1"/>
  <c r="AF88" i="1" s="1"/>
  <c r="AG88" i="1" s="1" a="1"/>
  <c r="AG88" i="1" s="1"/>
  <c r="AH88" i="1" s="1" a="1"/>
  <c r="AH88" i="1" s="1"/>
  <c r="AI88" i="1" s="1" a="1"/>
  <c r="AI88" i="1" s="1"/>
  <c r="AJ88" i="1" s="1" a="1"/>
  <c r="AJ88" i="1" s="1"/>
  <c r="AK88" i="1" s="1" a="1"/>
  <c r="AK88" i="1" s="1"/>
  <c r="AL88" i="1" s="1" a="1"/>
  <c r="AL88" i="1" s="1"/>
  <c r="AM88" i="1" s="1" a="1"/>
  <c r="AM88" i="1" s="1"/>
  <c r="AN88" i="1" s="1" a="1"/>
  <c r="AN88" i="1" s="1"/>
  <c r="AO88" i="1" s="1" a="1"/>
  <c r="AO88" i="1" s="1"/>
  <c r="AP88" i="1" s="1" a="1"/>
  <c r="AP88" i="1" s="1"/>
  <c r="AQ88" i="1" s="1" a="1"/>
  <c r="AQ88" i="1" s="1"/>
  <c r="AR88" i="1" s="1" a="1"/>
  <c r="AR88" i="1" s="1"/>
  <c r="AS88" i="1" s="1" a="1"/>
  <c r="AS88" i="1" s="1"/>
  <c r="AT88" i="1" s="1" a="1"/>
  <c r="AT88" i="1" s="1"/>
  <c r="AU88" i="1" s="1" a="1"/>
  <c r="AU88" i="1" s="1"/>
  <c r="AV88" i="1" s="1" a="1"/>
  <c r="AV88" i="1" s="1"/>
  <c r="AW88" i="1" s="1" a="1"/>
  <c r="AW88" i="1" s="1"/>
  <c r="AX88" i="1" s="1" a="1"/>
  <c r="AX88" i="1" s="1"/>
  <c r="AY88" i="1" s="1" a="1"/>
  <c r="AY88" i="1" s="1"/>
  <c r="AZ88" i="1" s="1" a="1"/>
  <c r="AZ88" i="1" s="1"/>
  <c r="BA88" i="1" s="1" a="1"/>
  <c r="BA88" i="1" s="1"/>
  <c r="BB88" i="1" s="1" a="1"/>
  <c r="BB88" i="1" s="1"/>
  <c r="BC88" i="1" s="1" a="1"/>
  <c r="BC88" i="1" s="1"/>
  <c r="BD88" i="1" s="1" a="1"/>
  <c r="BD88" i="1" s="1"/>
  <c r="BE88" i="1" s="1" a="1"/>
  <c r="BE88" i="1" s="1"/>
  <c r="BF88" i="1" s="1" a="1"/>
  <c r="BF88" i="1" s="1"/>
  <c r="BG88" i="1" s="1" a="1"/>
  <c r="BG88" i="1" s="1"/>
  <c r="BH88" i="1" s="1" a="1"/>
  <c r="BH88" i="1" s="1"/>
  <c r="BI88" i="1" s="1" a="1"/>
  <c r="BI88" i="1" s="1"/>
  <c r="BJ88" i="1" s="1" a="1"/>
  <c r="BJ88" i="1" s="1"/>
  <c r="BK88" i="1" s="1" a="1"/>
  <c r="BK88" i="1" s="1"/>
  <c r="BL88" i="1" s="1" a="1"/>
  <c r="BL88" i="1" s="1"/>
  <c r="BM88" i="1" s="1" a="1"/>
  <c r="BM88" i="1" s="1"/>
  <c r="BN88" i="1" s="1" a="1"/>
  <c r="BN88" i="1" s="1"/>
  <c r="BO88" i="1" s="1" a="1"/>
  <c r="BO88" i="1" s="1"/>
  <c r="BP88" i="1" s="1" a="1"/>
  <c r="BP88" i="1" s="1"/>
  <c r="BQ88" i="1" s="1" a="1"/>
  <c r="BQ88" i="1" s="1"/>
  <c r="BR88" i="1" s="1" a="1"/>
  <c r="BR88" i="1" s="1"/>
  <c r="BS88" i="1" s="1" a="1"/>
  <c r="BS88" i="1" s="1"/>
  <c r="BT88" i="1" s="1" a="1"/>
  <c r="BT88" i="1" s="1"/>
  <c r="BU88" i="1" s="1" a="1"/>
  <c r="BU88" i="1" s="1"/>
  <c r="BV88" i="1" s="1" a="1"/>
  <c r="BV88" i="1" s="1"/>
  <c r="BW88" i="1" s="1" a="1"/>
  <c r="BW88" i="1" s="1"/>
  <c r="BX88" i="1" s="1" a="1"/>
  <c r="BX88" i="1" s="1"/>
  <c r="BY88" i="1" s="1" a="1"/>
  <c r="BY88" i="1" s="1"/>
  <c r="BZ88" i="1" s="1" a="1"/>
  <c r="BZ88" i="1" s="1"/>
  <c r="CA88" i="1" s="1" a="1"/>
  <c r="CA88" i="1" s="1"/>
  <c r="CB88" i="1" s="1" a="1"/>
  <c r="CB88" i="1" s="1"/>
  <c r="CC88" i="1" s="1" a="1"/>
  <c r="CC88" i="1" s="1"/>
  <c r="CD88" i="1" s="1" a="1"/>
  <c r="CD88" i="1" s="1"/>
  <c r="CE88" i="1" s="1" a="1"/>
  <c r="CE88" i="1" s="1"/>
  <c r="CF88" i="1" s="1" a="1"/>
  <c r="CF88" i="1" s="1"/>
  <c r="CG88" i="1" s="1" a="1"/>
  <c r="CG88" i="1" s="1"/>
  <c r="CH88" i="1" s="1" a="1"/>
  <c r="CH88" i="1" s="1"/>
  <c r="CI88" i="1" s="1" a="1"/>
  <c r="CI88" i="1" s="1"/>
  <c r="CJ88" i="1" s="1" a="1"/>
  <c r="CJ88" i="1" s="1"/>
  <c r="CK88" i="1" s="1" a="1"/>
  <c r="CK88" i="1" s="1"/>
  <c r="CL88" i="1" s="1" a="1"/>
  <c r="CL88" i="1" s="1"/>
  <c r="CM88" i="1" s="1" a="1"/>
  <c r="CM88" i="1" s="1"/>
  <c r="CN88" i="1" s="1" a="1"/>
  <c r="CN88" i="1" s="1"/>
  <c r="CO88" i="1" s="1" a="1"/>
  <c r="CO88" i="1" s="1"/>
  <c r="CP88" i="1" s="1" a="1"/>
  <c r="CP88" i="1" s="1"/>
  <c r="CQ88" i="1" s="1" a="1"/>
  <c r="CQ88" i="1" s="1"/>
  <c r="CR88" i="1" s="1" a="1"/>
  <c r="CR88" i="1" s="1"/>
  <c r="CS88" i="1" s="1" a="1"/>
  <c r="CS88" i="1" s="1"/>
  <c r="CT88" i="1" s="1" a="1"/>
  <c r="CT88" i="1" s="1"/>
  <c r="CU88" i="1" s="1" a="1"/>
  <c r="CU88" i="1" s="1"/>
  <c r="CV88" i="1" s="1" a="1"/>
  <c r="CV88" i="1" s="1"/>
  <c r="CW88" i="1" s="1" a="1"/>
  <c r="CW88" i="1" s="1"/>
  <c r="CX88" i="1" s="1" a="1"/>
  <c r="CX88" i="1" s="1"/>
  <c r="CY88" i="1" s="1" a="1"/>
  <c r="CY88" i="1" s="1"/>
  <c r="CZ88" i="1" s="1" a="1"/>
  <c r="CZ88" i="1" s="1"/>
  <c r="DA88" i="1" s="1" a="1"/>
  <c r="DA88" i="1" s="1"/>
  <c r="DB88" i="1" s="1" a="1"/>
  <c r="DB88" i="1" s="1"/>
  <c r="DC88" i="1" s="1" a="1"/>
  <c r="DC88" i="1" s="1"/>
  <c r="DD88" i="1" s="1" a="1"/>
  <c r="DD88" i="1" s="1"/>
  <c r="C88" i="7"/>
  <c r="I128" i="1" a="1"/>
  <c r="I128" i="1" s="1"/>
  <c r="J128" i="1" s="1" a="1"/>
  <c r="J128" i="1" s="1"/>
  <c r="K128" i="1" s="1" a="1"/>
  <c r="K128" i="1" s="1"/>
  <c r="L128" i="1" s="1" a="1"/>
  <c r="L128" i="1" s="1"/>
  <c r="M128" i="1" s="1" a="1"/>
  <c r="M128" i="1" s="1"/>
  <c r="N128" i="1" s="1" a="1"/>
  <c r="N128" i="1" s="1"/>
  <c r="O128" i="1" s="1" a="1"/>
  <c r="O128" i="1" s="1"/>
  <c r="P128" i="1" s="1" a="1"/>
  <c r="P128" i="1" s="1"/>
  <c r="Q128" i="1" s="1" a="1"/>
  <c r="Q128" i="1" s="1"/>
  <c r="R128" i="1" s="1" a="1"/>
  <c r="R128" i="1" s="1"/>
  <c r="S128" i="1" s="1" a="1"/>
  <c r="S128" i="1" s="1"/>
  <c r="T128" i="1" s="1" a="1"/>
  <c r="T128" i="1" s="1"/>
  <c r="U128" i="1" s="1" a="1"/>
  <c r="U128" i="1" s="1"/>
  <c r="V128" i="1" s="1" a="1"/>
  <c r="V128" i="1" s="1"/>
  <c r="W128" i="1" s="1" a="1"/>
  <c r="W128" i="1" s="1"/>
  <c r="X128" i="1" s="1" a="1"/>
  <c r="X128" i="1" s="1"/>
  <c r="Y128" i="1" s="1" a="1"/>
  <c r="Y128" i="1" s="1"/>
  <c r="Z128" i="1" s="1" a="1"/>
  <c r="Z128" i="1" s="1"/>
  <c r="AA128" i="1" s="1" a="1"/>
  <c r="AA128" i="1" s="1"/>
  <c r="AB128" i="1" s="1" a="1"/>
  <c r="AB128" i="1" s="1"/>
  <c r="AC128" i="1" s="1" a="1"/>
  <c r="AC128" i="1" s="1"/>
  <c r="AD128" i="1" s="1" a="1"/>
  <c r="AD128" i="1" s="1"/>
  <c r="AE128" i="1" s="1" a="1"/>
  <c r="AE128" i="1" s="1"/>
  <c r="AF128" i="1" s="1" a="1"/>
  <c r="AF128" i="1" s="1"/>
  <c r="AG128" i="1" s="1" a="1"/>
  <c r="AG128" i="1" s="1"/>
  <c r="AH128" i="1" s="1" a="1"/>
  <c r="AH128" i="1" s="1"/>
  <c r="AI128" i="1" s="1" a="1"/>
  <c r="AI128" i="1" s="1"/>
  <c r="AJ128" i="1" s="1" a="1"/>
  <c r="AJ128" i="1" s="1"/>
  <c r="AK128" i="1" s="1" a="1"/>
  <c r="AK128" i="1" s="1"/>
  <c r="AL128" i="1" s="1" a="1"/>
  <c r="AL128" i="1" s="1"/>
  <c r="AM128" i="1" s="1" a="1"/>
  <c r="AM128" i="1" s="1"/>
  <c r="AN128" i="1" s="1" a="1"/>
  <c r="AN128" i="1" s="1"/>
  <c r="AO128" i="1" s="1" a="1"/>
  <c r="AO128" i="1" s="1"/>
  <c r="AP128" i="1" s="1" a="1"/>
  <c r="AP128" i="1" s="1"/>
  <c r="AQ128" i="1" s="1" a="1"/>
  <c r="AQ128" i="1" s="1"/>
  <c r="AR128" i="1" s="1" a="1"/>
  <c r="AR128" i="1" s="1"/>
  <c r="AS128" i="1" s="1" a="1"/>
  <c r="AS128" i="1" s="1"/>
  <c r="AT128" i="1" s="1" a="1"/>
  <c r="AT128" i="1" s="1"/>
  <c r="AU128" i="1" s="1" a="1"/>
  <c r="AU128" i="1" s="1"/>
  <c r="AV128" i="1" s="1" a="1"/>
  <c r="AV128" i="1" s="1"/>
  <c r="AW128" i="1" s="1" a="1"/>
  <c r="AW128" i="1" s="1"/>
  <c r="AX128" i="1" s="1" a="1"/>
  <c r="AX128" i="1" s="1"/>
  <c r="AY128" i="1" s="1" a="1"/>
  <c r="AY128" i="1" s="1"/>
  <c r="AZ128" i="1" s="1" a="1"/>
  <c r="AZ128" i="1" s="1"/>
  <c r="BA128" i="1" s="1" a="1"/>
  <c r="BA128" i="1" s="1"/>
  <c r="BB128" i="1" s="1" a="1"/>
  <c r="BB128" i="1" s="1"/>
  <c r="BC128" i="1" s="1" a="1"/>
  <c r="BC128" i="1" s="1"/>
  <c r="BD128" i="1" s="1" a="1"/>
  <c r="BD128" i="1" s="1"/>
  <c r="BE128" i="1" s="1" a="1"/>
  <c r="BE128" i="1" s="1"/>
  <c r="BF128" i="1" s="1" a="1"/>
  <c r="BF128" i="1" s="1"/>
  <c r="BG128" i="1" s="1" a="1"/>
  <c r="BG128" i="1" s="1"/>
  <c r="BH128" i="1" s="1" a="1"/>
  <c r="BH128" i="1" s="1"/>
  <c r="BI128" i="1" s="1" a="1"/>
  <c r="BI128" i="1" s="1"/>
  <c r="BJ128" i="1" s="1" a="1"/>
  <c r="BJ128" i="1" s="1"/>
  <c r="BK128" i="1" s="1" a="1"/>
  <c r="BK128" i="1" s="1"/>
  <c r="BL128" i="1" s="1" a="1"/>
  <c r="BL128" i="1" s="1"/>
  <c r="BM128" i="1" s="1" a="1"/>
  <c r="BM128" i="1" s="1"/>
  <c r="BN128" i="1" s="1" a="1"/>
  <c r="BN128" i="1" s="1"/>
  <c r="BO128" i="1" s="1" a="1"/>
  <c r="BO128" i="1" s="1"/>
  <c r="BP128" i="1" s="1" a="1"/>
  <c r="BP128" i="1" s="1"/>
  <c r="BQ128" i="1" s="1" a="1"/>
  <c r="BQ128" i="1" s="1"/>
  <c r="BR128" i="1" s="1" a="1"/>
  <c r="BR128" i="1" s="1"/>
  <c r="BS128" i="1" s="1" a="1"/>
  <c r="BS128" i="1" s="1"/>
  <c r="BT128" i="1" s="1" a="1"/>
  <c r="BT128" i="1" s="1"/>
  <c r="BU128" i="1" s="1" a="1"/>
  <c r="BU128" i="1" s="1"/>
  <c r="BV128" i="1" s="1" a="1"/>
  <c r="BV128" i="1" s="1"/>
  <c r="BW128" i="1" s="1" a="1"/>
  <c r="BW128" i="1" s="1"/>
  <c r="BX128" i="1" s="1" a="1"/>
  <c r="BX128" i="1" s="1"/>
  <c r="BY128" i="1" s="1" a="1"/>
  <c r="BY128" i="1" s="1"/>
  <c r="BZ128" i="1" s="1" a="1"/>
  <c r="BZ128" i="1" s="1"/>
  <c r="CA128" i="1" s="1" a="1"/>
  <c r="CA128" i="1" s="1"/>
  <c r="CB128" i="1" s="1" a="1"/>
  <c r="CB128" i="1" s="1"/>
  <c r="CC128" i="1" s="1" a="1"/>
  <c r="CC128" i="1" s="1"/>
  <c r="CD128" i="1" s="1" a="1"/>
  <c r="CD128" i="1" s="1"/>
  <c r="CE128" i="1" s="1" a="1"/>
  <c r="CE128" i="1" s="1"/>
  <c r="CF128" i="1" s="1" a="1"/>
  <c r="CF128" i="1" s="1"/>
  <c r="CG128" i="1" s="1" a="1"/>
  <c r="CG128" i="1" s="1"/>
  <c r="CH128" i="1" s="1" a="1"/>
  <c r="CH128" i="1" s="1"/>
  <c r="CI128" i="1" s="1" a="1"/>
  <c r="CI128" i="1" s="1"/>
  <c r="CJ128" i="1" s="1" a="1"/>
  <c r="CJ128" i="1" s="1"/>
  <c r="CK128" i="1" s="1" a="1"/>
  <c r="CK128" i="1" s="1"/>
  <c r="CL128" i="1" s="1" a="1"/>
  <c r="CL128" i="1" s="1"/>
  <c r="CM128" i="1" s="1" a="1"/>
  <c r="CM128" i="1" s="1"/>
  <c r="CN128" i="1" s="1" a="1"/>
  <c r="CN128" i="1" s="1"/>
  <c r="CO128" i="1" s="1" a="1"/>
  <c r="CO128" i="1" s="1"/>
  <c r="CP128" i="1" s="1" a="1"/>
  <c r="CP128" i="1" s="1"/>
  <c r="CQ128" i="1" s="1" a="1"/>
  <c r="CQ128" i="1" s="1"/>
  <c r="CR128" i="1" s="1" a="1"/>
  <c r="CR128" i="1" s="1"/>
  <c r="CS128" i="1" s="1" a="1"/>
  <c r="CS128" i="1" s="1"/>
  <c r="CT128" i="1" s="1" a="1"/>
  <c r="CT128" i="1" s="1"/>
  <c r="CU128" i="1" s="1" a="1"/>
  <c r="CU128" i="1" s="1"/>
  <c r="CV128" i="1" s="1" a="1"/>
  <c r="CV128" i="1" s="1"/>
  <c r="CW128" i="1" s="1" a="1"/>
  <c r="CW128" i="1" s="1"/>
  <c r="CX128" i="1" s="1" a="1"/>
  <c r="CX128" i="1" s="1"/>
  <c r="CY128" i="1" s="1" a="1"/>
  <c r="CY128" i="1" s="1"/>
  <c r="CZ128" i="1" s="1" a="1"/>
  <c r="CZ128" i="1" s="1"/>
  <c r="DA128" i="1" s="1" a="1"/>
  <c r="DA128" i="1" s="1"/>
  <c r="DB128" i="1" s="1" a="1"/>
  <c r="DB128" i="1" s="1"/>
  <c r="DC128" i="1" s="1" a="1"/>
  <c r="DC128" i="1" s="1"/>
  <c r="DD128" i="1" s="1" a="1"/>
  <c r="DD128" i="1" s="1"/>
  <c r="C128" i="7"/>
  <c r="I121" i="1" a="1"/>
  <c r="I121" i="1" s="1"/>
  <c r="J121" i="1" s="1" a="1"/>
  <c r="J121" i="1" s="1"/>
  <c r="K121" i="1" s="1" a="1"/>
  <c r="K121" i="1" s="1"/>
  <c r="L121" i="1" s="1" a="1"/>
  <c r="L121" i="1" s="1"/>
  <c r="M121" i="1" s="1" a="1"/>
  <c r="M121" i="1" s="1"/>
  <c r="N121" i="1" s="1" a="1"/>
  <c r="N121" i="1" s="1"/>
  <c r="O121" i="1" s="1" a="1"/>
  <c r="O121" i="1" s="1"/>
  <c r="P121" i="1" s="1" a="1"/>
  <c r="P121" i="1" s="1"/>
  <c r="Q121" i="1" s="1" a="1"/>
  <c r="Q121" i="1" s="1"/>
  <c r="R121" i="1" s="1" a="1"/>
  <c r="R121" i="1" s="1"/>
  <c r="S121" i="1" s="1" a="1"/>
  <c r="S121" i="1" s="1"/>
  <c r="T121" i="1" s="1" a="1"/>
  <c r="T121" i="1" s="1"/>
  <c r="U121" i="1" s="1" a="1"/>
  <c r="U121" i="1" s="1"/>
  <c r="V121" i="1" s="1" a="1"/>
  <c r="V121" i="1" s="1"/>
  <c r="W121" i="1" s="1" a="1"/>
  <c r="W121" i="1" s="1"/>
  <c r="X121" i="1" s="1" a="1"/>
  <c r="X121" i="1" s="1"/>
  <c r="Y121" i="1" s="1" a="1"/>
  <c r="Y121" i="1" s="1"/>
  <c r="Z121" i="1" s="1" a="1"/>
  <c r="Z121" i="1" s="1"/>
  <c r="AA121" i="1" s="1" a="1"/>
  <c r="AA121" i="1" s="1"/>
  <c r="AB121" i="1" s="1" a="1"/>
  <c r="AB121" i="1" s="1"/>
  <c r="AC121" i="1" s="1" a="1"/>
  <c r="AC121" i="1" s="1"/>
  <c r="AD121" i="1" s="1" a="1"/>
  <c r="AD121" i="1" s="1"/>
  <c r="AE121" i="1" s="1" a="1"/>
  <c r="AE121" i="1" s="1"/>
  <c r="AF121" i="1" s="1" a="1"/>
  <c r="AF121" i="1" s="1"/>
  <c r="AG121" i="1" s="1" a="1"/>
  <c r="AG121" i="1" s="1"/>
  <c r="AH121" i="1" s="1" a="1"/>
  <c r="AH121" i="1" s="1"/>
  <c r="AI121" i="1" s="1" a="1"/>
  <c r="AI121" i="1" s="1"/>
  <c r="AJ121" i="1" s="1" a="1"/>
  <c r="AJ121" i="1" s="1"/>
  <c r="AK121" i="1" s="1" a="1"/>
  <c r="AK121" i="1" s="1"/>
  <c r="AL121" i="1" s="1" a="1"/>
  <c r="AL121" i="1" s="1"/>
  <c r="AM121" i="1" s="1" a="1"/>
  <c r="AM121" i="1" s="1"/>
  <c r="AN121" i="1" s="1" a="1"/>
  <c r="AN121" i="1" s="1"/>
  <c r="AO121" i="1" s="1" a="1"/>
  <c r="AO121" i="1" s="1"/>
  <c r="AP121" i="1" s="1" a="1"/>
  <c r="AP121" i="1" s="1"/>
  <c r="AQ121" i="1" s="1" a="1"/>
  <c r="AQ121" i="1" s="1"/>
  <c r="AR121" i="1" s="1" a="1"/>
  <c r="AR121" i="1" s="1"/>
  <c r="AS121" i="1" s="1" a="1"/>
  <c r="AS121" i="1" s="1"/>
  <c r="AT121" i="1" s="1" a="1"/>
  <c r="AT121" i="1" s="1"/>
  <c r="AU121" i="1" s="1" a="1"/>
  <c r="AU121" i="1" s="1"/>
  <c r="AV121" i="1" s="1" a="1"/>
  <c r="AV121" i="1" s="1"/>
  <c r="AW121" i="1" s="1" a="1"/>
  <c r="AW121" i="1" s="1"/>
  <c r="AX121" i="1" s="1" a="1"/>
  <c r="AX121" i="1" s="1"/>
  <c r="AY121" i="1" s="1" a="1"/>
  <c r="AY121" i="1" s="1"/>
  <c r="AZ121" i="1" s="1" a="1"/>
  <c r="AZ121" i="1" s="1"/>
  <c r="BA121" i="1" s="1" a="1"/>
  <c r="BA121" i="1" s="1"/>
  <c r="BB121" i="1" s="1" a="1"/>
  <c r="BB121" i="1" s="1"/>
  <c r="BC121" i="1" s="1" a="1"/>
  <c r="BC121" i="1" s="1"/>
  <c r="BD121" i="1" s="1" a="1"/>
  <c r="BD121" i="1" s="1"/>
  <c r="BE121" i="1" s="1" a="1"/>
  <c r="BE121" i="1" s="1"/>
  <c r="BF121" i="1" s="1" a="1"/>
  <c r="BF121" i="1" s="1"/>
  <c r="BG121" i="1" s="1" a="1"/>
  <c r="BG121" i="1" s="1"/>
  <c r="BH121" i="1" s="1" a="1"/>
  <c r="BH121" i="1" s="1"/>
  <c r="BI121" i="1" s="1" a="1"/>
  <c r="BI121" i="1" s="1"/>
  <c r="BJ121" i="1" s="1" a="1"/>
  <c r="BJ121" i="1" s="1"/>
  <c r="BK121" i="1" s="1" a="1"/>
  <c r="BK121" i="1" s="1"/>
  <c r="BL121" i="1" s="1" a="1"/>
  <c r="BL121" i="1" s="1"/>
  <c r="BM121" i="1" s="1" a="1"/>
  <c r="BM121" i="1" s="1"/>
  <c r="BN121" i="1" s="1" a="1"/>
  <c r="BN121" i="1" s="1"/>
  <c r="BO121" i="1" s="1" a="1"/>
  <c r="BO121" i="1" s="1"/>
  <c r="BP121" i="1" s="1" a="1"/>
  <c r="BP121" i="1" s="1"/>
  <c r="BQ121" i="1" s="1" a="1"/>
  <c r="BQ121" i="1" s="1"/>
  <c r="BR121" i="1" s="1" a="1"/>
  <c r="BR121" i="1" s="1"/>
  <c r="BS121" i="1" s="1" a="1"/>
  <c r="BS121" i="1" s="1"/>
  <c r="BT121" i="1" s="1" a="1"/>
  <c r="BT121" i="1" s="1"/>
  <c r="BU121" i="1" s="1" a="1"/>
  <c r="BU121" i="1" s="1"/>
  <c r="BV121" i="1" s="1" a="1"/>
  <c r="BV121" i="1" s="1"/>
  <c r="BW121" i="1" s="1" a="1"/>
  <c r="BW121" i="1" s="1"/>
  <c r="BX121" i="1" s="1" a="1"/>
  <c r="BX121" i="1" s="1"/>
  <c r="BY121" i="1" s="1" a="1"/>
  <c r="BY121" i="1" s="1"/>
  <c r="BZ121" i="1" s="1" a="1"/>
  <c r="BZ121" i="1" s="1"/>
  <c r="CA121" i="1" s="1" a="1"/>
  <c r="CA121" i="1" s="1"/>
  <c r="CB121" i="1" s="1" a="1"/>
  <c r="CB121" i="1" s="1"/>
  <c r="CC121" i="1" s="1" a="1"/>
  <c r="CC121" i="1" s="1"/>
  <c r="CD121" i="1" s="1" a="1"/>
  <c r="CD121" i="1" s="1"/>
  <c r="CE121" i="1" s="1" a="1"/>
  <c r="CE121" i="1" s="1"/>
  <c r="CF121" i="1" s="1" a="1"/>
  <c r="CF121" i="1" s="1"/>
  <c r="CG121" i="1" s="1" a="1"/>
  <c r="CG121" i="1" s="1"/>
  <c r="CH121" i="1" s="1" a="1"/>
  <c r="CH121" i="1" s="1"/>
  <c r="CI121" i="1" s="1" a="1"/>
  <c r="CI121" i="1" s="1"/>
  <c r="CJ121" i="1" s="1" a="1"/>
  <c r="CJ121" i="1" s="1"/>
  <c r="CK121" i="1" s="1" a="1"/>
  <c r="CK121" i="1" s="1"/>
  <c r="CL121" i="1" s="1" a="1"/>
  <c r="CL121" i="1" s="1"/>
  <c r="CM121" i="1" s="1" a="1"/>
  <c r="CM121" i="1" s="1"/>
  <c r="CN121" i="1" s="1" a="1"/>
  <c r="CN121" i="1" s="1"/>
  <c r="CO121" i="1" s="1" a="1"/>
  <c r="CO121" i="1" s="1"/>
  <c r="CP121" i="1" s="1" a="1"/>
  <c r="CP121" i="1" s="1"/>
  <c r="CQ121" i="1" s="1" a="1"/>
  <c r="CQ121" i="1" s="1"/>
  <c r="CR121" i="1" s="1" a="1"/>
  <c r="CR121" i="1" s="1"/>
  <c r="CS121" i="1" s="1" a="1"/>
  <c r="CS121" i="1" s="1"/>
  <c r="CT121" i="1" s="1" a="1"/>
  <c r="CT121" i="1" s="1"/>
  <c r="CU121" i="1" s="1" a="1"/>
  <c r="CU121" i="1" s="1"/>
  <c r="CV121" i="1" s="1" a="1"/>
  <c r="CV121" i="1" s="1"/>
  <c r="CW121" i="1" s="1" a="1"/>
  <c r="CW121" i="1" s="1"/>
  <c r="CX121" i="1" s="1" a="1"/>
  <c r="CX121" i="1" s="1"/>
  <c r="CY121" i="1" s="1" a="1"/>
  <c r="CY121" i="1" s="1"/>
  <c r="CZ121" i="1" s="1" a="1"/>
  <c r="CZ121" i="1" s="1"/>
  <c r="DA121" i="1" s="1" a="1"/>
  <c r="DA121" i="1" s="1"/>
  <c r="DB121" i="1" s="1" a="1"/>
  <c r="DB121" i="1" s="1"/>
  <c r="DC121" i="1" s="1" a="1"/>
  <c r="DC121" i="1" s="1"/>
  <c r="DD121" i="1" s="1" a="1"/>
  <c r="DD121" i="1" s="1"/>
  <c r="C121" i="7"/>
  <c r="I20" i="1" a="1"/>
  <c r="I20" i="1" s="1"/>
  <c r="J20" i="1" s="1" a="1"/>
  <c r="J20" i="1" s="1"/>
  <c r="K20" i="1" s="1" a="1"/>
  <c r="K20" i="1" s="1"/>
  <c r="L20" i="1" s="1" a="1"/>
  <c r="L20" i="1" s="1"/>
  <c r="M20" i="1" s="1" a="1"/>
  <c r="M20" i="1" s="1"/>
  <c r="N20" i="1" s="1" a="1"/>
  <c r="N20" i="1" s="1"/>
  <c r="O20" i="1" s="1" a="1"/>
  <c r="O20" i="1" s="1"/>
  <c r="P20" i="1" s="1" a="1"/>
  <c r="P20" i="1" s="1"/>
  <c r="Q20" i="1" s="1" a="1"/>
  <c r="Q20" i="1" s="1"/>
  <c r="R20" i="1" s="1" a="1"/>
  <c r="R20" i="1" s="1"/>
  <c r="S20" i="1" s="1" a="1"/>
  <c r="S20" i="1" s="1"/>
  <c r="T20" i="1" s="1" a="1"/>
  <c r="T20" i="1" s="1"/>
  <c r="U20" i="1" s="1" a="1"/>
  <c r="U20" i="1" s="1"/>
  <c r="V20" i="1" s="1" a="1"/>
  <c r="V20" i="1" s="1"/>
  <c r="W20" i="1" s="1" a="1"/>
  <c r="W20" i="1" s="1"/>
  <c r="X20" i="1" s="1" a="1"/>
  <c r="X20" i="1" s="1"/>
  <c r="Y20" i="1" s="1" a="1"/>
  <c r="Y20" i="1" s="1"/>
  <c r="Z20" i="1" s="1" a="1"/>
  <c r="Z20" i="1" s="1"/>
  <c r="AA20" i="1" s="1" a="1"/>
  <c r="AA20" i="1" s="1"/>
  <c r="AB20" i="1" s="1" a="1"/>
  <c r="AB20" i="1" s="1"/>
  <c r="AC20" i="1" s="1" a="1"/>
  <c r="AC20" i="1" s="1"/>
  <c r="AD20" i="1" s="1" a="1"/>
  <c r="AD20" i="1" s="1"/>
  <c r="AE20" i="1" s="1" a="1"/>
  <c r="AE20" i="1" s="1"/>
  <c r="AF20" i="1" s="1" a="1"/>
  <c r="AF20" i="1" s="1"/>
  <c r="AG20" i="1" s="1" a="1"/>
  <c r="AG20" i="1" s="1"/>
  <c r="AH20" i="1" s="1" a="1"/>
  <c r="AH20" i="1" s="1"/>
  <c r="AI20" i="1" s="1" a="1"/>
  <c r="AI20" i="1" s="1"/>
  <c r="AJ20" i="1" s="1" a="1"/>
  <c r="AJ20" i="1" s="1"/>
  <c r="AK20" i="1" s="1" a="1"/>
  <c r="AK20" i="1" s="1"/>
  <c r="AL20" i="1" s="1" a="1"/>
  <c r="AL20" i="1" s="1"/>
  <c r="AM20" i="1" s="1" a="1"/>
  <c r="AM20" i="1" s="1"/>
  <c r="AN20" i="1" s="1" a="1"/>
  <c r="AN20" i="1" s="1"/>
  <c r="AO20" i="1" s="1" a="1"/>
  <c r="AO20" i="1" s="1"/>
  <c r="AP20" i="1" s="1" a="1"/>
  <c r="AP20" i="1" s="1"/>
  <c r="AQ20" i="1" s="1" a="1"/>
  <c r="AQ20" i="1" s="1"/>
  <c r="AR20" i="1" s="1" a="1"/>
  <c r="AR20" i="1" s="1"/>
  <c r="AS20" i="1" s="1" a="1"/>
  <c r="AS20" i="1" s="1"/>
  <c r="AT20" i="1" s="1" a="1"/>
  <c r="AT20" i="1" s="1"/>
  <c r="AU20" i="1" s="1" a="1"/>
  <c r="AU20" i="1" s="1"/>
  <c r="AV20" i="1" s="1" a="1"/>
  <c r="AV20" i="1" s="1"/>
  <c r="AW20" i="1" s="1" a="1"/>
  <c r="AW20" i="1" s="1"/>
  <c r="AX20" i="1" s="1" a="1"/>
  <c r="AX20" i="1" s="1"/>
  <c r="AY20" i="1" s="1" a="1"/>
  <c r="AY20" i="1" s="1"/>
  <c r="AZ20" i="1" s="1" a="1"/>
  <c r="AZ20" i="1" s="1"/>
  <c r="BA20" i="1" s="1" a="1"/>
  <c r="BA20" i="1" s="1"/>
  <c r="BB20" i="1" s="1" a="1"/>
  <c r="BB20" i="1" s="1"/>
  <c r="BC20" i="1" s="1" a="1"/>
  <c r="BC20" i="1" s="1"/>
  <c r="BD20" i="1" s="1" a="1"/>
  <c r="BD20" i="1" s="1"/>
  <c r="BE20" i="1" s="1" a="1"/>
  <c r="BE20" i="1" s="1"/>
  <c r="BF20" i="1" s="1" a="1"/>
  <c r="BF20" i="1" s="1"/>
  <c r="BG20" i="1" s="1" a="1"/>
  <c r="BG20" i="1" s="1"/>
  <c r="BH20" i="1" s="1" a="1"/>
  <c r="BH20" i="1" s="1"/>
  <c r="BI20" i="1" s="1" a="1"/>
  <c r="BI20" i="1" s="1"/>
  <c r="BJ20" i="1" s="1" a="1"/>
  <c r="BJ20" i="1" s="1"/>
  <c r="BK20" i="1" s="1" a="1"/>
  <c r="BK20" i="1" s="1"/>
  <c r="BL20" i="1" s="1" a="1"/>
  <c r="BL20" i="1" s="1"/>
  <c r="BM20" i="1" s="1" a="1"/>
  <c r="BM20" i="1" s="1"/>
  <c r="BN20" i="1" s="1" a="1"/>
  <c r="BN20" i="1" s="1"/>
  <c r="BO20" i="1" s="1" a="1"/>
  <c r="BO20" i="1" s="1"/>
  <c r="BP20" i="1" s="1" a="1"/>
  <c r="BP20" i="1" s="1"/>
  <c r="BQ20" i="1" s="1" a="1"/>
  <c r="BQ20" i="1" s="1"/>
  <c r="BR20" i="1" s="1" a="1"/>
  <c r="BR20" i="1" s="1"/>
  <c r="BS20" i="1" s="1" a="1"/>
  <c r="BS20" i="1" s="1"/>
  <c r="BT20" i="1" s="1" a="1"/>
  <c r="BT20" i="1" s="1"/>
  <c r="BU20" i="1" s="1" a="1"/>
  <c r="BU20" i="1" s="1"/>
  <c r="BV20" i="1" s="1" a="1"/>
  <c r="BV20" i="1" s="1"/>
  <c r="BW20" i="1" s="1" a="1"/>
  <c r="BW20" i="1" s="1"/>
  <c r="BX20" i="1" s="1" a="1"/>
  <c r="BX20" i="1" s="1"/>
  <c r="BY20" i="1" s="1" a="1"/>
  <c r="BY20" i="1" s="1"/>
  <c r="BZ20" i="1" s="1" a="1"/>
  <c r="BZ20" i="1" s="1"/>
  <c r="CA20" i="1" s="1" a="1"/>
  <c r="CA20" i="1" s="1"/>
  <c r="CB20" i="1" s="1" a="1"/>
  <c r="CB20" i="1" s="1"/>
  <c r="CC20" i="1" s="1" a="1"/>
  <c r="CC20" i="1" s="1"/>
  <c r="CD20" i="1" s="1" a="1"/>
  <c r="CD20" i="1" s="1"/>
  <c r="CE20" i="1" s="1" a="1"/>
  <c r="CE20" i="1" s="1"/>
  <c r="CF20" i="1" s="1" a="1"/>
  <c r="CF20" i="1" s="1"/>
  <c r="CG20" i="1" s="1" a="1"/>
  <c r="CG20" i="1" s="1"/>
  <c r="CH20" i="1" s="1" a="1"/>
  <c r="CH20" i="1" s="1"/>
  <c r="CI20" i="1" s="1" a="1"/>
  <c r="CI20" i="1" s="1"/>
  <c r="CJ20" i="1" s="1" a="1"/>
  <c r="CJ20" i="1" s="1"/>
  <c r="CK20" i="1" s="1" a="1"/>
  <c r="CK20" i="1" s="1"/>
  <c r="CL20" i="1" s="1" a="1"/>
  <c r="CL20" i="1" s="1"/>
  <c r="CM20" i="1" s="1" a="1"/>
  <c r="CM20" i="1" s="1"/>
  <c r="CN20" i="1" s="1" a="1"/>
  <c r="CN20" i="1" s="1"/>
  <c r="CO20" i="1" s="1" a="1"/>
  <c r="CO20" i="1" s="1"/>
  <c r="CP20" i="1" s="1" a="1"/>
  <c r="CP20" i="1" s="1"/>
  <c r="CQ20" i="1" s="1" a="1"/>
  <c r="CQ20" i="1" s="1"/>
  <c r="CR20" i="1" s="1" a="1"/>
  <c r="CR20" i="1" s="1"/>
  <c r="CS20" i="1" s="1" a="1"/>
  <c r="CS20" i="1" s="1"/>
  <c r="CT20" i="1" s="1" a="1"/>
  <c r="CT20" i="1" s="1"/>
  <c r="CU20" i="1" s="1" a="1"/>
  <c r="CU20" i="1" s="1"/>
  <c r="CV20" i="1" s="1" a="1"/>
  <c r="CV20" i="1" s="1"/>
  <c r="CW20" i="1" s="1" a="1"/>
  <c r="CW20" i="1" s="1"/>
  <c r="CX20" i="1" s="1" a="1"/>
  <c r="CX20" i="1" s="1"/>
  <c r="CY20" i="1" s="1" a="1"/>
  <c r="CY20" i="1" s="1"/>
  <c r="CZ20" i="1" s="1" a="1"/>
  <c r="CZ20" i="1" s="1"/>
  <c r="DA20" i="1" s="1" a="1"/>
  <c r="DA20" i="1" s="1"/>
  <c r="DB20" i="1" s="1" a="1"/>
  <c r="DB20" i="1" s="1"/>
  <c r="DC20" i="1" s="1" a="1"/>
  <c r="DC20" i="1" s="1"/>
  <c r="DD20" i="1" s="1" a="1"/>
  <c r="DD20" i="1" s="1"/>
  <c r="C20" i="7"/>
  <c r="I159" i="1" a="1"/>
  <c r="I159" i="1" s="1"/>
  <c r="J159" i="1" s="1" a="1"/>
  <c r="J159" i="1" s="1"/>
  <c r="K159" i="1" s="1" a="1"/>
  <c r="K159" i="1" s="1"/>
  <c r="L159" i="1" s="1" a="1"/>
  <c r="L159" i="1" s="1"/>
  <c r="M159" i="1" s="1" a="1"/>
  <c r="M159" i="1" s="1"/>
  <c r="N159" i="1" s="1" a="1"/>
  <c r="N159" i="1" s="1"/>
  <c r="O159" i="1" s="1" a="1"/>
  <c r="O159" i="1" s="1"/>
  <c r="P159" i="1" s="1" a="1"/>
  <c r="P159" i="1" s="1"/>
  <c r="Q159" i="1" s="1" a="1"/>
  <c r="Q159" i="1" s="1"/>
  <c r="R159" i="1" s="1" a="1"/>
  <c r="R159" i="1" s="1"/>
  <c r="S159" i="1" s="1" a="1"/>
  <c r="S159" i="1" s="1"/>
  <c r="T159" i="1" s="1" a="1"/>
  <c r="T159" i="1" s="1"/>
  <c r="U159" i="1" s="1" a="1"/>
  <c r="U159" i="1" s="1"/>
  <c r="V159" i="1" s="1" a="1"/>
  <c r="V159" i="1" s="1"/>
  <c r="W159" i="1" s="1" a="1"/>
  <c r="W159" i="1" s="1"/>
  <c r="X159" i="1" s="1" a="1"/>
  <c r="X159" i="1" s="1"/>
  <c r="Y159" i="1" s="1" a="1"/>
  <c r="Y159" i="1" s="1"/>
  <c r="Z159" i="1" s="1" a="1"/>
  <c r="Z159" i="1" s="1"/>
  <c r="AA159" i="1" s="1" a="1"/>
  <c r="AA159" i="1" s="1"/>
  <c r="AB159" i="1" s="1" a="1"/>
  <c r="AB159" i="1" s="1"/>
  <c r="AC159" i="1" s="1" a="1"/>
  <c r="AC159" i="1" s="1"/>
  <c r="AD159" i="1" s="1" a="1"/>
  <c r="AD159" i="1" s="1"/>
  <c r="AE159" i="1" s="1" a="1"/>
  <c r="AE159" i="1" s="1"/>
  <c r="AF159" i="1" s="1" a="1"/>
  <c r="AF159" i="1" s="1"/>
  <c r="AG159" i="1" s="1" a="1"/>
  <c r="AG159" i="1" s="1"/>
  <c r="AH159" i="1" s="1" a="1"/>
  <c r="AH159" i="1" s="1"/>
  <c r="AI159" i="1" s="1" a="1"/>
  <c r="AI159" i="1" s="1"/>
  <c r="AJ159" i="1" s="1" a="1"/>
  <c r="AJ159" i="1" s="1"/>
  <c r="AK159" i="1" s="1" a="1"/>
  <c r="AK159" i="1" s="1"/>
  <c r="AL159" i="1" s="1" a="1"/>
  <c r="AL159" i="1" s="1"/>
  <c r="AM159" i="1" s="1" a="1"/>
  <c r="AM159" i="1" s="1"/>
  <c r="AN159" i="1" s="1" a="1"/>
  <c r="AN159" i="1" s="1"/>
  <c r="AO159" i="1" s="1" a="1"/>
  <c r="AO159" i="1" s="1"/>
  <c r="AP159" i="1" s="1" a="1"/>
  <c r="AP159" i="1" s="1"/>
  <c r="AQ159" i="1" s="1" a="1"/>
  <c r="AQ159" i="1" s="1"/>
  <c r="AR159" i="1" s="1" a="1"/>
  <c r="AR159" i="1" s="1"/>
  <c r="AS159" i="1" s="1" a="1"/>
  <c r="AS159" i="1" s="1"/>
  <c r="AT159" i="1" s="1" a="1"/>
  <c r="AT159" i="1" s="1"/>
  <c r="AU159" i="1" s="1" a="1"/>
  <c r="AU159" i="1" s="1"/>
  <c r="AV159" i="1" s="1" a="1"/>
  <c r="AV159" i="1" s="1"/>
  <c r="AW159" i="1" s="1" a="1"/>
  <c r="AW159" i="1" s="1"/>
  <c r="AX159" i="1" s="1" a="1"/>
  <c r="AX159" i="1" s="1"/>
  <c r="AY159" i="1" s="1" a="1"/>
  <c r="AY159" i="1" s="1"/>
  <c r="AZ159" i="1" s="1" a="1"/>
  <c r="AZ159" i="1" s="1"/>
  <c r="BA159" i="1" s="1" a="1"/>
  <c r="BA159" i="1" s="1"/>
  <c r="BB159" i="1" s="1" a="1"/>
  <c r="BB159" i="1" s="1"/>
  <c r="BC159" i="1" s="1" a="1"/>
  <c r="BC159" i="1" s="1"/>
  <c r="BD159" i="1" s="1" a="1"/>
  <c r="BD159" i="1" s="1"/>
  <c r="BE159" i="1" s="1" a="1"/>
  <c r="BE159" i="1" s="1"/>
  <c r="BF159" i="1" s="1" a="1"/>
  <c r="BF159" i="1" s="1"/>
  <c r="BG159" i="1" s="1" a="1"/>
  <c r="BG159" i="1" s="1"/>
  <c r="BH159" i="1" s="1" a="1"/>
  <c r="BH159" i="1" s="1"/>
  <c r="BI159" i="1" s="1" a="1"/>
  <c r="BI159" i="1" s="1"/>
  <c r="BJ159" i="1" s="1" a="1"/>
  <c r="BJ159" i="1" s="1"/>
  <c r="BK159" i="1" s="1" a="1"/>
  <c r="BK159" i="1" s="1"/>
  <c r="BL159" i="1" s="1" a="1"/>
  <c r="BL159" i="1" s="1"/>
  <c r="BM159" i="1" s="1" a="1"/>
  <c r="BM159" i="1" s="1"/>
  <c r="BN159" i="1" s="1" a="1"/>
  <c r="BN159" i="1" s="1"/>
  <c r="BO159" i="1" s="1" a="1"/>
  <c r="BO159" i="1" s="1"/>
  <c r="BP159" i="1" s="1" a="1"/>
  <c r="BP159" i="1" s="1"/>
  <c r="BQ159" i="1" s="1" a="1"/>
  <c r="BQ159" i="1" s="1"/>
  <c r="BR159" i="1" s="1" a="1"/>
  <c r="BR159" i="1" s="1"/>
  <c r="BS159" i="1" s="1" a="1"/>
  <c r="BS159" i="1" s="1"/>
  <c r="BT159" i="1" s="1" a="1"/>
  <c r="BT159" i="1" s="1"/>
  <c r="BU159" i="1" s="1" a="1"/>
  <c r="BU159" i="1" s="1"/>
  <c r="BV159" i="1" s="1" a="1"/>
  <c r="BV159" i="1" s="1"/>
  <c r="BW159" i="1" s="1" a="1"/>
  <c r="BW159" i="1" s="1"/>
  <c r="BX159" i="1" s="1" a="1"/>
  <c r="BX159" i="1" s="1"/>
  <c r="BY159" i="1" s="1" a="1"/>
  <c r="BY159" i="1" s="1"/>
  <c r="BZ159" i="1" s="1" a="1"/>
  <c r="BZ159" i="1" s="1"/>
  <c r="CA159" i="1" s="1" a="1"/>
  <c r="CA159" i="1" s="1"/>
  <c r="CB159" i="1" s="1" a="1"/>
  <c r="CB159" i="1" s="1"/>
  <c r="CC159" i="1" s="1" a="1"/>
  <c r="CC159" i="1" s="1"/>
  <c r="CD159" i="1" s="1" a="1"/>
  <c r="CD159" i="1" s="1"/>
  <c r="CE159" i="1" s="1" a="1"/>
  <c r="CE159" i="1" s="1"/>
  <c r="CF159" i="1" s="1" a="1"/>
  <c r="CF159" i="1" s="1"/>
  <c r="CG159" i="1" s="1" a="1"/>
  <c r="CG159" i="1" s="1"/>
  <c r="CH159" i="1" s="1" a="1"/>
  <c r="CH159" i="1" s="1"/>
  <c r="CI159" i="1" s="1" a="1"/>
  <c r="CI159" i="1" s="1"/>
  <c r="CJ159" i="1" s="1" a="1"/>
  <c r="CJ159" i="1" s="1"/>
  <c r="CK159" i="1" s="1" a="1"/>
  <c r="CK159" i="1" s="1"/>
  <c r="CL159" i="1" s="1" a="1"/>
  <c r="CL159" i="1" s="1"/>
  <c r="CM159" i="1" s="1" a="1"/>
  <c r="CM159" i="1" s="1"/>
  <c r="CN159" i="1" s="1" a="1"/>
  <c r="CN159" i="1" s="1"/>
  <c r="CO159" i="1" s="1" a="1"/>
  <c r="CO159" i="1" s="1"/>
  <c r="CP159" i="1" s="1" a="1"/>
  <c r="CP159" i="1" s="1"/>
  <c r="CQ159" i="1" s="1" a="1"/>
  <c r="CQ159" i="1" s="1"/>
  <c r="CR159" i="1" s="1" a="1"/>
  <c r="CR159" i="1" s="1"/>
  <c r="CS159" i="1" s="1" a="1"/>
  <c r="CS159" i="1" s="1"/>
  <c r="CT159" i="1" s="1" a="1"/>
  <c r="CT159" i="1" s="1"/>
  <c r="CU159" i="1" s="1" a="1"/>
  <c r="CU159" i="1" s="1"/>
  <c r="CV159" i="1" s="1" a="1"/>
  <c r="CV159" i="1" s="1"/>
  <c r="CW159" i="1" s="1" a="1"/>
  <c r="CW159" i="1" s="1"/>
  <c r="CX159" i="1" s="1" a="1"/>
  <c r="CX159" i="1" s="1"/>
  <c r="CY159" i="1" s="1" a="1"/>
  <c r="CY159" i="1" s="1"/>
  <c r="CZ159" i="1" s="1" a="1"/>
  <c r="CZ159" i="1" s="1"/>
  <c r="DA159" i="1" s="1" a="1"/>
  <c r="DA159" i="1" s="1"/>
  <c r="DB159" i="1" s="1" a="1"/>
  <c r="DB159" i="1" s="1"/>
  <c r="DC159" i="1" s="1" a="1"/>
  <c r="DC159" i="1" s="1"/>
  <c r="DD159" i="1" s="1" a="1"/>
  <c r="DD159" i="1" s="1"/>
  <c r="C159" i="7"/>
  <c r="I16" i="1" a="1"/>
  <c r="I16" i="1" s="1"/>
  <c r="J16" i="1" s="1" a="1"/>
  <c r="J16" i="1" s="1"/>
  <c r="K16" i="1" s="1" a="1"/>
  <c r="K16" i="1" s="1"/>
  <c r="L16" i="1" s="1" a="1"/>
  <c r="L16" i="1" s="1"/>
  <c r="M16" i="1" s="1" a="1"/>
  <c r="M16" i="1" s="1"/>
  <c r="N16" i="1" s="1" a="1"/>
  <c r="N16" i="1" s="1"/>
  <c r="O16" i="1" s="1" a="1"/>
  <c r="O16" i="1" s="1"/>
  <c r="P16" i="1" s="1" a="1"/>
  <c r="P16" i="1" s="1"/>
  <c r="Q16" i="1" s="1" a="1"/>
  <c r="Q16" i="1" s="1"/>
  <c r="R16" i="1" s="1" a="1"/>
  <c r="R16" i="1" s="1"/>
  <c r="S16" i="1" s="1" a="1"/>
  <c r="S16" i="1" s="1"/>
  <c r="T16" i="1" s="1" a="1"/>
  <c r="T16" i="1" s="1"/>
  <c r="U16" i="1" s="1" a="1"/>
  <c r="U16" i="1" s="1"/>
  <c r="V16" i="1" s="1" a="1"/>
  <c r="V16" i="1" s="1"/>
  <c r="W16" i="1" s="1" a="1"/>
  <c r="W16" i="1" s="1"/>
  <c r="X16" i="1" s="1" a="1"/>
  <c r="X16" i="1" s="1"/>
  <c r="Y16" i="1" s="1" a="1"/>
  <c r="Y16" i="1" s="1"/>
  <c r="Z16" i="1" s="1" a="1"/>
  <c r="Z16" i="1" s="1"/>
  <c r="AA16" i="1" s="1" a="1"/>
  <c r="AA16" i="1" s="1"/>
  <c r="AB16" i="1" s="1" a="1"/>
  <c r="AB16" i="1" s="1"/>
  <c r="AC16" i="1" s="1" a="1"/>
  <c r="AC16" i="1" s="1"/>
  <c r="AD16" i="1" s="1" a="1"/>
  <c r="AD16" i="1" s="1"/>
  <c r="AE16" i="1" s="1" a="1"/>
  <c r="AE16" i="1" s="1"/>
  <c r="AF16" i="1" s="1" a="1"/>
  <c r="AF16" i="1" s="1"/>
  <c r="AG16" i="1" s="1" a="1"/>
  <c r="AG16" i="1" s="1"/>
  <c r="AH16" i="1" s="1" a="1"/>
  <c r="AH16" i="1" s="1"/>
  <c r="AI16" i="1" s="1" a="1"/>
  <c r="AI16" i="1" s="1"/>
  <c r="AJ16" i="1" s="1" a="1"/>
  <c r="AJ16" i="1" s="1"/>
  <c r="AK16" i="1" s="1" a="1"/>
  <c r="AK16" i="1" s="1"/>
  <c r="AL16" i="1" s="1" a="1"/>
  <c r="AL16" i="1" s="1"/>
  <c r="AM16" i="1" s="1" a="1"/>
  <c r="AM16" i="1" s="1"/>
  <c r="AN16" i="1" s="1" a="1"/>
  <c r="AN16" i="1" s="1"/>
  <c r="AO16" i="1" s="1" a="1"/>
  <c r="AO16" i="1" s="1"/>
  <c r="AP16" i="1" s="1" a="1"/>
  <c r="AP16" i="1" s="1"/>
  <c r="AQ16" i="1" s="1" a="1"/>
  <c r="AQ16" i="1" s="1"/>
  <c r="AR16" i="1" s="1" a="1"/>
  <c r="AR16" i="1" s="1"/>
  <c r="AS16" i="1" s="1" a="1"/>
  <c r="AS16" i="1" s="1"/>
  <c r="AT16" i="1" s="1" a="1"/>
  <c r="AT16" i="1" s="1"/>
  <c r="AU16" i="1" s="1" a="1"/>
  <c r="AU16" i="1" s="1"/>
  <c r="AV16" i="1" s="1" a="1"/>
  <c r="AV16" i="1" s="1"/>
  <c r="AW16" i="1" s="1" a="1"/>
  <c r="AW16" i="1" s="1"/>
  <c r="AX16" i="1" s="1" a="1"/>
  <c r="AX16" i="1" s="1"/>
  <c r="AY16" i="1" s="1" a="1"/>
  <c r="AY16" i="1" s="1"/>
  <c r="AZ16" i="1" s="1" a="1"/>
  <c r="AZ16" i="1" s="1"/>
  <c r="BA16" i="1" s="1" a="1"/>
  <c r="BA16" i="1" s="1"/>
  <c r="BB16" i="1" s="1" a="1"/>
  <c r="BB16" i="1" s="1"/>
  <c r="BC16" i="1" s="1" a="1"/>
  <c r="BC16" i="1" s="1"/>
  <c r="BD16" i="1" s="1" a="1"/>
  <c r="BD16" i="1" s="1"/>
  <c r="BE16" i="1" s="1" a="1"/>
  <c r="BE16" i="1" s="1"/>
  <c r="BF16" i="1" s="1" a="1"/>
  <c r="BF16" i="1" s="1"/>
  <c r="BG16" i="1" s="1" a="1"/>
  <c r="BG16" i="1" s="1"/>
  <c r="BH16" i="1" s="1" a="1"/>
  <c r="BH16" i="1" s="1"/>
  <c r="BI16" i="1" s="1" a="1"/>
  <c r="BI16" i="1" s="1"/>
  <c r="BJ16" i="1" s="1" a="1"/>
  <c r="BJ16" i="1" s="1"/>
  <c r="BK16" i="1" s="1" a="1"/>
  <c r="BK16" i="1" s="1"/>
  <c r="BL16" i="1" s="1" a="1"/>
  <c r="BL16" i="1" s="1"/>
  <c r="BM16" i="1" s="1" a="1"/>
  <c r="BM16" i="1" s="1"/>
  <c r="BN16" i="1" s="1" a="1"/>
  <c r="BN16" i="1" s="1"/>
  <c r="BO16" i="1" s="1" a="1"/>
  <c r="BO16" i="1" s="1"/>
  <c r="BP16" i="1" s="1" a="1"/>
  <c r="BP16" i="1" s="1"/>
  <c r="BQ16" i="1" s="1" a="1"/>
  <c r="BQ16" i="1" s="1"/>
  <c r="BR16" i="1" s="1" a="1"/>
  <c r="BR16" i="1" s="1"/>
  <c r="BS16" i="1" s="1" a="1"/>
  <c r="BS16" i="1" s="1"/>
  <c r="BT16" i="1" s="1" a="1"/>
  <c r="BT16" i="1" s="1"/>
  <c r="BU16" i="1" s="1" a="1"/>
  <c r="BU16" i="1" s="1"/>
  <c r="BV16" i="1" s="1" a="1"/>
  <c r="BV16" i="1" s="1"/>
  <c r="BW16" i="1" s="1" a="1"/>
  <c r="BW16" i="1" s="1"/>
  <c r="BX16" i="1" s="1" a="1"/>
  <c r="BX16" i="1" s="1"/>
  <c r="BY16" i="1" s="1" a="1"/>
  <c r="BY16" i="1" s="1"/>
  <c r="BZ16" i="1" s="1" a="1"/>
  <c r="BZ16" i="1" s="1"/>
  <c r="CA16" i="1" s="1" a="1"/>
  <c r="CA16" i="1" s="1"/>
  <c r="CB16" i="1" s="1" a="1"/>
  <c r="CB16" i="1" s="1"/>
  <c r="CC16" i="1" s="1" a="1"/>
  <c r="CC16" i="1" s="1"/>
  <c r="CD16" i="1" s="1" a="1"/>
  <c r="CD16" i="1" s="1"/>
  <c r="CE16" i="1" s="1" a="1"/>
  <c r="CE16" i="1" s="1"/>
  <c r="CF16" i="1" s="1" a="1"/>
  <c r="CF16" i="1" s="1"/>
  <c r="CG16" i="1" s="1" a="1"/>
  <c r="CG16" i="1" s="1"/>
  <c r="CH16" i="1" s="1" a="1"/>
  <c r="CH16" i="1" s="1"/>
  <c r="CI16" i="1" s="1" a="1"/>
  <c r="CI16" i="1" s="1"/>
  <c r="CJ16" i="1" s="1" a="1"/>
  <c r="CJ16" i="1" s="1"/>
  <c r="CK16" i="1" s="1" a="1"/>
  <c r="CK16" i="1" s="1"/>
  <c r="CL16" i="1" s="1" a="1"/>
  <c r="CL16" i="1" s="1"/>
  <c r="CM16" i="1" s="1" a="1"/>
  <c r="CM16" i="1" s="1"/>
  <c r="CN16" i="1" s="1" a="1"/>
  <c r="CN16" i="1" s="1"/>
  <c r="CO16" i="1" s="1" a="1"/>
  <c r="CO16" i="1" s="1"/>
  <c r="CP16" i="1" s="1" a="1"/>
  <c r="CP16" i="1" s="1"/>
  <c r="CQ16" i="1" s="1" a="1"/>
  <c r="CQ16" i="1" s="1"/>
  <c r="CR16" i="1" s="1" a="1"/>
  <c r="CR16" i="1" s="1"/>
  <c r="CS16" i="1" s="1" a="1"/>
  <c r="CS16" i="1" s="1"/>
  <c r="CT16" i="1" s="1" a="1"/>
  <c r="CT16" i="1" s="1"/>
  <c r="CU16" i="1" s="1" a="1"/>
  <c r="CU16" i="1" s="1"/>
  <c r="CV16" i="1" s="1" a="1"/>
  <c r="CV16" i="1" s="1"/>
  <c r="CW16" i="1" s="1" a="1"/>
  <c r="CW16" i="1" s="1"/>
  <c r="CX16" i="1" s="1" a="1"/>
  <c r="CX16" i="1" s="1"/>
  <c r="CY16" i="1" s="1" a="1"/>
  <c r="CY16" i="1" s="1"/>
  <c r="CZ16" i="1" s="1" a="1"/>
  <c r="CZ16" i="1" s="1"/>
  <c r="DA16" i="1" s="1" a="1"/>
  <c r="DA16" i="1" s="1"/>
  <c r="DB16" i="1" s="1" a="1"/>
  <c r="DB16" i="1" s="1"/>
  <c r="DC16" i="1" s="1" a="1"/>
  <c r="DC16" i="1" s="1"/>
  <c r="DD16" i="1" s="1" a="1"/>
  <c r="DD16" i="1" s="1"/>
  <c r="C16" i="7"/>
  <c r="I13" i="1" a="1"/>
  <c r="I13" i="1" s="1"/>
  <c r="J13" i="1" s="1" a="1"/>
  <c r="J13" i="1" s="1"/>
  <c r="K13" i="1" s="1" a="1"/>
  <c r="K13" i="1" s="1"/>
  <c r="L13" i="1" s="1" a="1"/>
  <c r="L13" i="1" s="1"/>
  <c r="M13" i="1" s="1" a="1"/>
  <c r="M13" i="1" s="1"/>
  <c r="N13" i="1" s="1" a="1"/>
  <c r="N13" i="1" s="1"/>
  <c r="O13" i="1" s="1" a="1"/>
  <c r="O13" i="1" s="1"/>
  <c r="P13" i="1" s="1" a="1"/>
  <c r="P13" i="1" s="1"/>
  <c r="Q13" i="1" s="1" a="1"/>
  <c r="Q13" i="1" s="1"/>
  <c r="R13" i="1" s="1" a="1"/>
  <c r="R13" i="1" s="1"/>
  <c r="S13" i="1" s="1" a="1"/>
  <c r="S13" i="1" s="1"/>
  <c r="T13" i="1" s="1" a="1"/>
  <c r="T13" i="1" s="1"/>
  <c r="U13" i="1" s="1" a="1"/>
  <c r="U13" i="1" s="1"/>
  <c r="V13" i="1" s="1" a="1"/>
  <c r="V13" i="1" s="1"/>
  <c r="W13" i="1" s="1" a="1"/>
  <c r="W13" i="1" s="1"/>
  <c r="X13" i="1" s="1" a="1"/>
  <c r="X13" i="1" s="1"/>
  <c r="Y13" i="1" s="1" a="1"/>
  <c r="Y13" i="1" s="1"/>
  <c r="Z13" i="1" s="1" a="1"/>
  <c r="Z13" i="1" s="1"/>
  <c r="AA13" i="1" s="1" a="1"/>
  <c r="AA13" i="1" s="1"/>
  <c r="AB13" i="1" s="1" a="1"/>
  <c r="AB13" i="1" s="1"/>
  <c r="AC13" i="1" s="1" a="1"/>
  <c r="AC13" i="1" s="1"/>
  <c r="AD13" i="1" s="1" a="1"/>
  <c r="AD13" i="1" s="1"/>
  <c r="AE13" i="1" s="1" a="1"/>
  <c r="AE13" i="1" s="1"/>
  <c r="AF13" i="1" s="1" a="1"/>
  <c r="AF13" i="1" s="1"/>
  <c r="AG13" i="1" s="1" a="1"/>
  <c r="AG13" i="1" s="1"/>
  <c r="AH13" i="1" s="1" a="1"/>
  <c r="AH13" i="1" s="1"/>
  <c r="AI13" i="1" s="1" a="1"/>
  <c r="AI13" i="1" s="1"/>
  <c r="AJ13" i="1" s="1" a="1"/>
  <c r="AJ13" i="1" s="1"/>
  <c r="AK13" i="1" s="1" a="1"/>
  <c r="AK13" i="1" s="1"/>
  <c r="AL13" i="1" s="1" a="1"/>
  <c r="AL13" i="1" s="1"/>
  <c r="AM13" i="1" s="1" a="1"/>
  <c r="AM13" i="1" s="1"/>
  <c r="AN13" i="1" s="1" a="1"/>
  <c r="AN13" i="1" s="1"/>
  <c r="AO13" i="1" s="1" a="1"/>
  <c r="AO13" i="1" s="1"/>
  <c r="AP13" i="1" s="1" a="1"/>
  <c r="AP13" i="1" s="1"/>
  <c r="AQ13" i="1" s="1" a="1"/>
  <c r="AQ13" i="1" s="1"/>
  <c r="AR13" i="1" s="1" a="1"/>
  <c r="AR13" i="1" s="1"/>
  <c r="AS13" i="1" s="1" a="1"/>
  <c r="AS13" i="1" s="1"/>
  <c r="AT13" i="1" s="1" a="1"/>
  <c r="AT13" i="1" s="1"/>
  <c r="AU13" i="1" s="1" a="1"/>
  <c r="AU13" i="1" s="1"/>
  <c r="AV13" i="1" s="1" a="1"/>
  <c r="AV13" i="1" s="1"/>
  <c r="AW13" i="1" s="1" a="1"/>
  <c r="AW13" i="1" s="1"/>
  <c r="AX13" i="1" s="1" a="1"/>
  <c r="AX13" i="1" s="1"/>
  <c r="AY13" i="1" s="1" a="1"/>
  <c r="AY13" i="1" s="1"/>
  <c r="AZ13" i="1" s="1" a="1"/>
  <c r="AZ13" i="1" s="1"/>
  <c r="BA13" i="1" s="1" a="1"/>
  <c r="BA13" i="1" s="1"/>
  <c r="BB13" i="1" s="1" a="1"/>
  <c r="BB13" i="1" s="1"/>
  <c r="BC13" i="1" s="1" a="1"/>
  <c r="BC13" i="1" s="1"/>
  <c r="BD13" i="1" s="1" a="1"/>
  <c r="BD13" i="1" s="1"/>
  <c r="BE13" i="1" s="1" a="1"/>
  <c r="BE13" i="1" s="1"/>
  <c r="BF13" i="1" s="1" a="1"/>
  <c r="BF13" i="1" s="1"/>
  <c r="BG13" i="1" s="1" a="1"/>
  <c r="BG13" i="1" s="1"/>
  <c r="BH13" i="1" s="1" a="1"/>
  <c r="BH13" i="1" s="1"/>
  <c r="BI13" i="1" s="1" a="1"/>
  <c r="BI13" i="1" s="1"/>
  <c r="BJ13" i="1" s="1" a="1"/>
  <c r="BJ13" i="1" s="1"/>
  <c r="BK13" i="1" s="1" a="1"/>
  <c r="BK13" i="1" s="1"/>
  <c r="BL13" i="1" s="1" a="1"/>
  <c r="BL13" i="1" s="1"/>
  <c r="BM13" i="1" s="1" a="1"/>
  <c r="BM13" i="1" s="1"/>
  <c r="BN13" i="1" s="1" a="1"/>
  <c r="BN13" i="1" s="1"/>
  <c r="BO13" i="1" s="1" a="1"/>
  <c r="BO13" i="1" s="1"/>
  <c r="BP13" i="1" s="1" a="1"/>
  <c r="BP13" i="1" s="1"/>
  <c r="BQ13" i="1" s="1" a="1"/>
  <c r="BQ13" i="1" s="1"/>
  <c r="BR13" i="1" s="1" a="1"/>
  <c r="BR13" i="1" s="1"/>
  <c r="BS13" i="1" s="1" a="1"/>
  <c r="BS13" i="1" s="1"/>
  <c r="BT13" i="1" s="1" a="1"/>
  <c r="BT13" i="1" s="1"/>
  <c r="BU13" i="1" s="1" a="1"/>
  <c r="BU13" i="1" s="1"/>
  <c r="BV13" i="1" s="1" a="1"/>
  <c r="BV13" i="1" s="1"/>
  <c r="BW13" i="1" s="1" a="1"/>
  <c r="BW13" i="1" s="1"/>
  <c r="BX13" i="1" s="1" a="1"/>
  <c r="BX13" i="1" s="1"/>
  <c r="BY13" i="1" s="1" a="1"/>
  <c r="BY13" i="1" s="1"/>
  <c r="BZ13" i="1" s="1" a="1"/>
  <c r="BZ13" i="1" s="1"/>
  <c r="CA13" i="1" s="1" a="1"/>
  <c r="CA13" i="1" s="1"/>
  <c r="CB13" i="1" s="1" a="1"/>
  <c r="CB13" i="1" s="1"/>
  <c r="CC13" i="1" s="1" a="1"/>
  <c r="CC13" i="1" s="1"/>
  <c r="CD13" i="1" s="1" a="1"/>
  <c r="CD13" i="1" s="1"/>
  <c r="CE13" i="1" s="1" a="1"/>
  <c r="CE13" i="1" s="1"/>
  <c r="CF13" i="1" s="1" a="1"/>
  <c r="CF13" i="1" s="1"/>
  <c r="CG13" i="1" s="1" a="1"/>
  <c r="CG13" i="1" s="1"/>
  <c r="CH13" i="1" s="1" a="1"/>
  <c r="CH13" i="1" s="1"/>
  <c r="CI13" i="1" s="1" a="1"/>
  <c r="CI13" i="1" s="1"/>
  <c r="CJ13" i="1" s="1" a="1"/>
  <c r="CJ13" i="1" s="1"/>
  <c r="CK13" i="1" s="1" a="1"/>
  <c r="CK13" i="1" s="1"/>
  <c r="CL13" i="1" s="1" a="1"/>
  <c r="CL13" i="1" s="1"/>
  <c r="CM13" i="1" s="1" a="1"/>
  <c r="CM13" i="1" s="1"/>
  <c r="CN13" i="1" s="1" a="1"/>
  <c r="CN13" i="1" s="1"/>
  <c r="CO13" i="1" s="1" a="1"/>
  <c r="CO13" i="1" s="1"/>
  <c r="CP13" i="1" s="1" a="1"/>
  <c r="CP13" i="1" s="1"/>
  <c r="CQ13" i="1" s="1" a="1"/>
  <c r="CQ13" i="1" s="1"/>
  <c r="CR13" i="1" s="1" a="1"/>
  <c r="CR13" i="1" s="1"/>
  <c r="CS13" i="1" s="1" a="1"/>
  <c r="CS13" i="1" s="1"/>
  <c r="CT13" i="1" s="1" a="1"/>
  <c r="CT13" i="1" s="1"/>
  <c r="CU13" i="1" s="1" a="1"/>
  <c r="CU13" i="1" s="1"/>
  <c r="CV13" i="1" s="1" a="1"/>
  <c r="CV13" i="1" s="1"/>
  <c r="CW13" i="1" s="1" a="1"/>
  <c r="CW13" i="1" s="1"/>
  <c r="CX13" i="1" s="1" a="1"/>
  <c r="CX13" i="1" s="1"/>
  <c r="CY13" i="1" s="1" a="1"/>
  <c r="CY13" i="1" s="1"/>
  <c r="CZ13" i="1" s="1" a="1"/>
  <c r="CZ13" i="1" s="1"/>
  <c r="DA13" i="1" s="1" a="1"/>
  <c r="DA13" i="1" s="1"/>
  <c r="DB13" i="1" s="1" a="1"/>
  <c r="DB13" i="1" s="1"/>
  <c r="DC13" i="1" s="1" a="1"/>
  <c r="DC13" i="1" s="1"/>
  <c r="DD13" i="1" s="1" a="1"/>
  <c r="DD13" i="1" s="1"/>
  <c r="C13" i="7"/>
  <c r="I36" i="1" a="1"/>
  <c r="I36" i="1" s="1"/>
  <c r="J36" i="1" s="1" a="1"/>
  <c r="J36" i="1" s="1"/>
  <c r="K36" i="1" s="1" a="1"/>
  <c r="K36" i="1" s="1"/>
  <c r="L36" i="1" s="1" a="1"/>
  <c r="L36" i="1" s="1"/>
  <c r="M36" i="1" s="1" a="1"/>
  <c r="M36" i="1" s="1"/>
  <c r="N36" i="1" s="1" a="1"/>
  <c r="N36" i="1" s="1"/>
  <c r="O36" i="1" s="1" a="1"/>
  <c r="O36" i="1" s="1"/>
  <c r="P36" i="1" s="1" a="1"/>
  <c r="P36" i="1" s="1"/>
  <c r="Q36" i="1" s="1" a="1"/>
  <c r="Q36" i="1" s="1"/>
  <c r="R36" i="1" s="1" a="1"/>
  <c r="R36" i="1" s="1"/>
  <c r="S36" i="1" s="1" a="1"/>
  <c r="S36" i="1" s="1"/>
  <c r="T36" i="1" s="1" a="1"/>
  <c r="T36" i="1" s="1"/>
  <c r="U36" i="1" s="1" a="1"/>
  <c r="U36" i="1" s="1"/>
  <c r="V36" i="1" s="1" a="1"/>
  <c r="V36" i="1" s="1"/>
  <c r="W36" i="1" s="1" a="1"/>
  <c r="W36" i="1" s="1"/>
  <c r="X36" i="1" s="1" a="1"/>
  <c r="X36" i="1" s="1"/>
  <c r="Y36" i="1" s="1" a="1"/>
  <c r="Y36" i="1" s="1"/>
  <c r="Z36" i="1" s="1" a="1"/>
  <c r="Z36" i="1" s="1"/>
  <c r="AA36" i="1" s="1" a="1"/>
  <c r="AA36" i="1" s="1"/>
  <c r="AB36" i="1" s="1" a="1"/>
  <c r="AB36" i="1" s="1"/>
  <c r="AC36" i="1" s="1" a="1"/>
  <c r="AC36" i="1" s="1"/>
  <c r="AD36" i="1" s="1" a="1"/>
  <c r="AD36" i="1" s="1"/>
  <c r="AE36" i="1" s="1" a="1"/>
  <c r="AE36" i="1" s="1"/>
  <c r="AF36" i="1" s="1" a="1"/>
  <c r="AF36" i="1" s="1"/>
  <c r="AG36" i="1" s="1" a="1"/>
  <c r="AG36" i="1" s="1"/>
  <c r="AH36" i="1" s="1" a="1"/>
  <c r="AH36" i="1" s="1"/>
  <c r="AI36" i="1" s="1" a="1"/>
  <c r="AI36" i="1" s="1"/>
  <c r="AJ36" i="1" s="1" a="1"/>
  <c r="AJ36" i="1" s="1"/>
  <c r="AK36" i="1" s="1" a="1"/>
  <c r="AK36" i="1" s="1"/>
  <c r="AL36" i="1" s="1" a="1"/>
  <c r="AL36" i="1" s="1"/>
  <c r="AM36" i="1" s="1" a="1"/>
  <c r="AM36" i="1" s="1"/>
  <c r="AN36" i="1" s="1" a="1"/>
  <c r="AN36" i="1" s="1"/>
  <c r="AO36" i="1" s="1" a="1"/>
  <c r="AO36" i="1" s="1"/>
  <c r="AP36" i="1" s="1" a="1"/>
  <c r="AP36" i="1" s="1"/>
  <c r="AQ36" i="1" s="1" a="1"/>
  <c r="AQ36" i="1" s="1"/>
  <c r="AR36" i="1" s="1" a="1"/>
  <c r="AR36" i="1" s="1"/>
  <c r="AS36" i="1" s="1" a="1"/>
  <c r="AS36" i="1" s="1"/>
  <c r="AT36" i="1" s="1" a="1"/>
  <c r="AT36" i="1" s="1"/>
  <c r="AU36" i="1" s="1" a="1"/>
  <c r="AU36" i="1" s="1"/>
  <c r="AV36" i="1" s="1" a="1"/>
  <c r="AV36" i="1" s="1"/>
  <c r="AW36" i="1" s="1" a="1"/>
  <c r="AW36" i="1" s="1"/>
  <c r="AX36" i="1" s="1" a="1"/>
  <c r="AX36" i="1" s="1"/>
  <c r="AY36" i="1" s="1" a="1"/>
  <c r="AY36" i="1" s="1"/>
  <c r="AZ36" i="1" s="1" a="1"/>
  <c r="AZ36" i="1" s="1"/>
  <c r="BA36" i="1" s="1" a="1"/>
  <c r="BA36" i="1" s="1"/>
  <c r="BB36" i="1" s="1" a="1"/>
  <c r="BB36" i="1" s="1"/>
  <c r="BC36" i="1" s="1" a="1"/>
  <c r="BC36" i="1" s="1"/>
  <c r="BD36" i="1" s="1" a="1"/>
  <c r="BD36" i="1" s="1"/>
  <c r="BE36" i="1" s="1" a="1"/>
  <c r="BE36" i="1" s="1"/>
  <c r="BF36" i="1" s="1" a="1"/>
  <c r="BF36" i="1" s="1"/>
  <c r="BG36" i="1" s="1" a="1"/>
  <c r="BG36" i="1" s="1"/>
  <c r="BH36" i="1" s="1" a="1"/>
  <c r="BH36" i="1" s="1"/>
  <c r="BI36" i="1" s="1" a="1"/>
  <c r="BI36" i="1" s="1"/>
  <c r="BJ36" i="1" s="1" a="1"/>
  <c r="BJ36" i="1" s="1"/>
  <c r="BK36" i="1" s="1" a="1"/>
  <c r="BK36" i="1" s="1"/>
  <c r="BL36" i="1" s="1" a="1"/>
  <c r="BL36" i="1" s="1"/>
  <c r="BM36" i="1" s="1" a="1"/>
  <c r="BM36" i="1" s="1"/>
  <c r="BN36" i="1" s="1" a="1"/>
  <c r="BN36" i="1" s="1"/>
  <c r="BO36" i="1" s="1" a="1"/>
  <c r="BO36" i="1" s="1"/>
  <c r="BP36" i="1" s="1" a="1"/>
  <c r="BP36" i="1" s="1"/>
  <c r="BQ36" i="1" s="1" a="1"/>
  <c r="BQ36" i="1" s="1"/>
  <c r="BR36" i="1" s="1" a="1"/>
  <c r="BR36" i="1" s="1"/>
  <c r="BS36" i="1" s="1" a="1"/>
  <c r="BS36" i="1" s="1"/>
  <c r="BT36" i="1" s="1" a="1"/>
  <c r="BT36" i="1" s="1"/>
  <c r="BU36" i="1" s="1" a="1"/>
  <c r="BU36" i="1" s="1"/>
  <c r="BV36" i="1" s="1" a="1"/>
  <c r="BV36" i="1" s="1"/>
  <c r="BW36" i="1" s="1" a="1"/>
  <c r="BW36" i="1" s="1"/>
  <c r="BX36" i="1" s="1" a="1"/>
  <c r="BX36" i="1" s="1"/>
  <c r="BY36" i="1" s="1" a="1"/>
  <c r="BY36" i="1" s="1"/>
  <c r="BZ36" i="1" s="1" a="1"/>
  <c r="BZ36" i="1" s="1"/>
  <c r="CA36" i="1" s="1" a="1"/>
  <c r="CA36" i="1" s="1"/>
  <c r="CB36" i="1" s="1" a="1"/>
  <c r="CB36" i="1" s="1"/>
  <c r="CC36" i="1" s="1" a="1"/>
  <c r="CC36" i="1" s="1"/>
  <c r="CD36" i="1" s="1" a="1"/>
  <c r="CD36" i="1" s="1"/>
  <c r="CE36" i="1" s="1" a="1"/>
  <c r="CE36" i="1" s="1"/>
  <c r="CF36" i="1" s="1" a="1"/>
  <c r="CF36" i="1" s="1"/>
  <c r="CG36" i="1" s="1" a="1"/>
  <c r="CG36" i="1" s="1"/>
  <c r="CH36" i="1" s="1" a="1"/>
  <c r="CH36" i="1" s="1"/>
  <c r="CI36" i="1" s="1" a="1"/>
  <c r="CI36" i="1" s="1"/>
  <c r="CJ36" i="1" s="1" a="1"/>
  <c r="CJ36" i="1" s="1"/>
  <c r="CK36" i="1" s="1" a="1"/>
  <c r="CK36" i="1" s="1"/>
  <c r="CL36" i="1" s="1" a="1"/>
  <c r="CL36" i="1" s="1"/>
  <c r="CM36" i="1" s="1" a="1"/>
  <c r="CM36" i="1" s="1"/>
  <c r="CN36" i="1" s="1" a="1"/>
  <c r="CN36" i="1" s="1"/>
  <c r="CO36" i="1" s="1" a="1"/>
  <c r="CO36" i="1" s="1"/>
  <c r="CP36" i="1" s="1" a="1"/>
  <c r="CP36" i="1" s="1"/>
  <c r="CQ36" i="1" s="1" a="1"/>
  <c r="CQ36" i="1" s="1"/>
  <c r="CR36" i="1" s="1" a="1"/>
  <c r="CR36" i="1" s="1"/>
  <c r="CS36" i="1" s="1" a="1"/>
  <c r="CS36" i="1" s="1"/>
  <c r="CT36" i="1" s="1" a="1"/>
  <c r="CT36" i="1" s="1"/>
  <c r="CU36" i="1" s="1" a="1"/>
  <c r="CU36" i="1" s="1"/>
  <c r="CV36" i="1" s="1" a="1"/>
  <c r="CV36" i="1" s="1"/>
  <c r="CW36" i="1" s="1" a="1"/>
  <c r="CW36" i="1" s="1"/>
  <c r="CX36" i="1" s="1" a="1"/>
  <c r="CX36" i="1" s="1"/>
  <c r="CY36" i="1" s="1" a="1"/>
  <c r="CY36" i="1" s="1"/>
  <c r="CZ36" i="1" s="1" a="1"/>
  <c r="CZ36" i="1" s="1"/>
  <c r="DA36" i="1" s="1" a="1"/>
  <c r="DA36" i="1" s="1"/>
  <c r="DB36" i="1" s="1" a="1"/>
  <c r="DB36" i="1" s="1"/>
  <c r="DC36" i="1" s="1" a="1"/>
  <c r="DC36" i="1" s="1"/>
  <c r="DD36" i="1" s="1" a="1"/>
  <c r="DD36" i="1" s="1"/>
  <c r="C36" i="7"/>
  <c r="I189" i="1" a="1"/>
  <c r="I189" i="1" s="1"/>
  <c r="J189" i="1" s="1" a="1"/>
  <c r="J189" i="1" s="1"/>
  <c r="K189" i="1" s="1" a="1"/>
  <c r="K189" i="1" s="1"/>
  <c r="L189" i="1" s="1" a="1"/>
  <c r="L189" i="1" s="1"/>
  <c r="M189" i="1" s="1" a="1"/>
  <c r="M189" i="1" s="1"/>
  <c r="N189" i="1" s="1" a="1"/>
  <c r="N189" i="1" s="1"/>
  <c r="O189" i="1" s="1" a="1"/>
  <c r="O189" i="1" s="1"/>
  <c r="P189" i="1" s="1" a="1"/>
  <c r="P189" i="1" s="1"/>
  <c r="Q189" i="1" s="1" a="1"/>
  <c r="Q189" i="1" s="1"/>
  <c r="R189" i="1" s="1" a="1"/>
  <c r="R189" i="1" s="1"/>
  <c r="S189" i="1" s="1" a="1"/>
  <c r="S189" i="1" s="1"/>
  <c r="T189" i="1" s="1" a="1"/>
  <c r="T189" i="1" s="1"/>
  <c r="U189" i="1" s="1" a="1"/>
  <c r="U189" i="1" s="1"/>
  <c r="V189" i="1" s="1" a="1"/>
  <c r="V189" i="1" s="1"/>
  <c r="W189" i="1" s="1" a="1"/>
  <c r="W189" i="1" s="1"/>
  <c r="X189" i="1" s="1" a="1"/>
  <c r="X189" i="1" s="1"/>
  <c r="Y189" i="1" s="1" a="1"/>
  <c r="Y189" i="1" s="1"/>
  <c r="Z189" i="1" s="1" a="1"/>
  <c r="Z189" i="1" s="1"/>
  <c r="AA189" i="1" s="1" a="1"/>
  <c r="AA189" i="1" s="1"/>
  <c r="AB189" i="1" s="1" a="1"/>
  <c r="AB189" i="1" s="1"/>
  <c r="AC189" i="1" s="1" a="1"/>
  <c r="AC189" i="1" s="1"/>
  <c r="AD189" i="1" s="1" a="1"/>
  <c r="AD189" i="1" s="1"/>
  <c r="AE189" i="1" s="1" a="1"/>
  <c r="AE189" i="1" s="1"/>
  <c r="AF189" i="1" s="1" a="1"/>
  <c r="AF189" i="1" s="1"/>
  <c r="AG189" i="1" s="1" a="1"/>
  <c r="AG189" i="1" s="1"/>
  <c r="AH189" i="1" s="1" a="1"/>
  <c r="AH189" i="1" s="1"/>
  <c r="AI189" i="1" s="1" a="1"/>
  <c r="AI189" i="1" s="1"/>
  <c r="AJ189" i="1" s="1" a="1"/>
  <c r="AJ189" i="1" s="1"/>
  <c r="AK189" i="1" s="1" a="1"/>
  <c r="AK189" i="1" s="1"/>
  <c r="AL189" i="1" s="1" a="1"/>
  <c r="AL189" i="1" s="1"/>
  <c r="AM189" i="1" s="1" a="1"/>
  <c r="AM189" i="1" s="1"/>
  <c r="AN189" i="1" s="1" a="1"/>
  <c r="AN189" i="1" s="1"/>
  <c r="AO189" i="1" s="1" a="1"/>
  <c r="AO189" i="1" s="1"/>
  <c r="AP189" i="1" s="1" a="1"/>
  <c r="AP189" i="1" s="1"/>
  <c r="AQ189" i="1" s="1" a="1"/>
  <c r="AQ189" i="1" s="1"/>
  <c r="AR189" i="1" s="1" a="1"/>
  <c r="AR189" i="1" s="1"/>
  <c r="AS189" i="1" s="1" a="1"/>
  <c r="AS189" i="1" s="1"/>
  <c r="AT189" i="1" s="1" a="1"/>
  <c r="AT189" i="1" s="1"/>
  <c r="AU189" i="1" s="1" a="1"/>
  <c r="AU189" i="1" s="1"/>
  <c r="AV189" i="1" s="1" a="1"/>
  <c r="AV189" i="1" s="1"/>
  <c r="AW189" i="1" s="1" a="1"/>
  <c r="AW189" i="1" s="1"/>
  <c r="AX189" i="1" s="1" a="1"/>
  <c r="AX189" i="1" s="1"/>
  <c r="AY189" i="1" s="1" a="1"/>
  <c r="AY189" i="1" s="1"/>
  <c r="AZ189" i="1" s="1" a="1"/>
  <c r="AZ189" i="1" s="1"/>
  <c r="BA189" i="1" s="1" a="1"/>
  <c r="BA189" i="1" s="1"/>
  <c r="BB189" i="1" s="1" a="1"/>
  <c r="BB189" i="1" s="1"/>
  <c r="BC189" i="1" s="1" a="1"/>
  <c r="BC189" i="1" s="1"/>
  <c r="BD189" i="1" s="1" a="1"/>
  <c r="BD189" i="1" s="1"/>
  <c r="BE189" i="1" s="1" a="1"/>
  <c r="BE189" i="1" s="1"/>
  <c r="BF189" i="1" s="1" a="1"/>
  <c r="BF189" i="1" s="1"/>
  <c r="BG189" i="1" s="1" a="1"/>
  <c r="BG189" i="1" s="1"/>
  <c r="BH189" i="1" s="1" a="1"/>
  <c r="BH189" i="1" s="1"/>
  <c r="BI189" i="1" s="1" a="1"/>
  <c r="BI189" i="1" s="1"/>
  <c r="BJ189" i="1" s="1" a="1"/>
  <c r="BJ189" i="1" s="1"/>
  <c r="BK189" i="1" s="1" a="1"/>
  <c r="BK189" i="1" s="1"/>
  <c r="BL189" i="1" s="1" a="1"/>
  <c r="BL189" i="1" s="1"/>
  <c r="BM189" i="1" s="1" a="1"/>
  <c r="BM189" i="1" s="1"/>
  <c r="BN189" i="1" s="1" a="1"/>
  <c r="BN189" i="1" s="1"/>
  <c r="BO189" i="1" s="1" a="1"/>
  <c r="BO189" i="1" s="1"/>
  <c r="BP189" i="1" s="1" a="1"/>
  <c r="BP189" i="1" s="1"/>
  <c r="BQ189" i="1" s="1" a="1"/>
  <c r="BQ189" i="1" s="1"/>
  <c r="BR189" i="1" s="1" a="1"/>
  <c r="BR189" i="1" s="1"/>
  <c r="BS189" i="1" s="1" a="1"/>
  <c r="BS189" i="1" s="1"/>
  <c r="BT189" i="1" s="1" a="1"/>
  <c r="BT189" i="1" s="1"/>
  <c r="BU189" i="1" s="1" a="1"/>
  <c r="BU189" i="1" s="1"/>
  <c r="BV189" i="1" s="1" a="1"/>
  <c r="BV189" i="1" s="1"/>
  <c r="BW189" i="1" s="1" a="1"/>
  <c r="BW189" i="1" s="1"/>
  <c r="BX189" i="1" s="1" a="1"/>
  <c r="BX189" i="1" s="1"/>
  <c r="BY189" i="1" s="1" a="1"/>
  <c r="BY189" i="1" s="1"/>
  <c r="BZ189" i="1" s="1" a="1"/>
  <c r="BZ189" i="1" s="1"/>
  <c r="CA189" i="1" s="1" a="1"/>
  <c r="CA189" i="1" s="1"/>
  <c r="CB189" i="1" s="1" a="1"/>
  <c r="CB189" i="1" s="1"/>
  <c r="CC189" i="1" s="1" a="1"/>
  <c r="CC189" i="1" s="1"/>
  <c r="CD189" i="1" s="1" a="1"/>
  <c r="CD189" i="1" s="1"/>
  <c r="CE189" i="1" s="1" a="1"/>
  <c r="CE189" i="1" s="1"/>
  <c r="CF189" i="1" s="1" a="1"/>
  <c r="CF189" i="1" s="1"/>
  <c r="CG189" i="1" s="1" a="1"/>
  <c r="CG189" i="1" s="1"/>
  <c r="CH189" i="1" s="1" a="1"/>
  <c r="CH189" i="1" s="1"/>
  <c r="CI189" i="1" s="1" a="1"/>
  <c r="CI189" i="1" s="1"/>
  <c r="CJ189" i="1" s="1" a="1"/>
  <c r="CJ189" i="1" s="1"/>
  <c r="CK189" i="1" s="1" a="1"/>
  <c r="CK189" i="1" s="1"/>
  <c r="CL189" i="1" s="1" a="1"/>
  <c r="CL189" i="1" s="1"/>
  <c r="CM189" i="1" s="1" a="1"/>
  <c r="CM189" i="1" s="1"/>
  <c r="CN189" i="1" s="1" a="1"/>
  <c r="CN189" i="1" s="1"/>
  <c r="CO189" i="1" s="1" a="1"/>
  <c r="CO189" i="1" s="1"/>
  <c r="CP189" i="1" s="1" a="1"/>
  <c r="CP189" i="1" s="1"/>
  <c r="CQ189" i="1" s="1" a="1"/>
  <c r="CQ189" i="1" s="1"/>
  <c r="CR189" i="1" s="1" a="1"/>
  <c r="CR189" i="1" s="1"/>
  <c r="CS189" i="1" s="1" a="1"/>
  <c r="CS189" i="1" s="1"/>
  <c r="CT189" i="1" s="1" a="1"/>
  <c r="CT189" i="1" s="1"/>
  <c r="CU189" i="1" s="1" a="1"/>
  <c r="CU189" i="1" s="1"/>
  <c r="CV189" i="1" s="1" a="1"/>
  <c r="CV189" i="1" s="1"/>
  <c r="CW189" i="1" s="1" a="1"/>
  <c r="CW189" i="1" s="1"/>
  <c r="CX189" i="1" s="1" a="1"/>
  <c r="CX189" i="1" s="1"/>
  <c r="CY189" i="1" s="1" a="1"/>
  <c r="CY189" i="1" s="1"/>
  <c r="CZ189" i="1" s="1" a="1"/>
  <c r="CZ189" i="1" s="1"/>
  <c r="DA189" i="1" s="1" a="1"/>
  <c r="DA189" i="1" s="1"/>
  <c r="DB189" i="1" s="1" a="1"/>
  <c r="DB189" i="1" s="1"/>
  <c r="DC189" i="1" s="1" a="1"/>
  <c r="DC189" i="1" s="1"/>
  <c r="DD189" i="1" s="1" a="1"/>
  <c r="DD189" i="1" s="1"/>
  <c r="C189" i="7"/>
  <c r="I90" i="1" a="1"/>
  <c r="I90" i="1" s="1"/>
  <c r="J90" i="1" s="1" a="1"/>
  <c r="J90" i="1" s="1"/>
  <c r="K90" i="1" s="1" a="1"/>
  <c r="K90" i="1" s="1"/>
  <c r="L90" i="1" s="1" a="1"/>
  <c r="L90" i="1" s="1"/>
  <c r="M90" i="1" s="1" a="1"/>
  <c r="M90" i="1" s="1"/>
  <c r="N90" i="1" s="1" a="1"/>
  <c r="N90" i="1" s="1"/>
  <c r="O90" i="1" s="1" a="1"/>
  <c r="O90" i="1" s="1"/>
  <c r="P90" i="1" s="1" a="1"/>
  <c r="P90" i="1" s="1"/>
  <c r="Q90" i="1" s="1" a="1"/>
  <c r="Q90" i="1" s="1"/>
  <c r="R90" i="1" s="1" a="1"/>
  <c r="R90" i="1" s="1"/>
  <c r="S90" i="1" s="1" a="1"/>
  <c r="S90" i="1" s="1"/>
  <c r="T90" i="1" s="1" a="1"/>
  <c r="T90" i="1" s="1"/>
  <c r="U90" i="1" s="1" a="1"/>
  <c r="U90" i="1" s="1"/>
  <c r="V90" i="1" s="1" a="1"/>
  <c r="V90" i="1" s="1"/>
  <c r="W90" i="1" s="1" a="1"/>
  <c r="W90" i="1" s="1"/>
  <c r="X90" i="1" s="1" a="1"/>
  <c r="X90" i="1" s="1"/>
  <c r="Y90" i="1" s="1" a="1"/>
  <c r="Y90" i="1" s="1"/>
  <c r="Z90" i="1" s="1" a="1"/>
  <c r="Z90" i="1" s="1"/>
  <c r="AA90" i="1" s="1" a="1"/>
  <c r="AA90" i="1" s="1"/>
  <c r="AB90" i="1" s="1" a="1"/>
  <c r="AB90" i="1" s="1"/>
  <c r="AC90" i="1" s="1" a="1"/>
  <c r="AC90" i="1" s="1"/>
  <c r="AD90" i="1" s="1" a="1"/>
  <c r="AD90" i="1" s="1"/>
  <c r="AE90" i="1" s="1" a="1"/>
  <c r="AE90" i="1" s="1"/>
  <c r="AF90" i="1" s="1" a="1"/>
  <c r="AF90" i="1" s="1"/>
  <c r="AG90" i="1" s="1" a="1"/>
  <c r="AG90" i="1" s="1"/>
  <c r="AH90" i="1" s="1" a="1"/>
  <c r="AH90" i="1" s="1"/>
  <c r="AI90" i="1" s="1" a="1"/>
  <c r="AI90" i="1" s="1"/>
  <c r="AJ90" i="1" s="1" a="1"/>
  <c r="AJ90" i="1" s="1"/>
  <c r="AK90" i="1" s="1" a="1"/>
  <c r="AK90" i="1" s="1"/>
  <c r="AL90" i="1" s="1" a="1"/>
  <c r="AL90" i="1" s="1"/>
  <c r="AM90" i="1" s="1" a="1"/>
  <c r="AM90" i="1" s="1"/>
  <c r="AN90" i="1" s="1" a="1"/>
  <c r="AN90" i="1" s="1"/>
  <c r="AO90" i="1" s="1" a="1"/>
  <c r="AO90" i="1" s="1"/>
  <c r="AP90" i="1" s="1" a="1"/>
  <c r="AP90" i="1" s="1"/>
  <c r="AQ90" i="1" s="1" a="1"/>
  <c r="AQ90" i="1" s="1"/>
  <c r="AR90" i="1" s="1" a="1"/>
  <c r="AR90" i="1" s="1"/>
  <c r="AS90" i="1" s="1" a="1"/>
  <c r="AS90" i="1" s="1"/>
  <c r="AT90" i="1" s="1" a="1"/>
  <c r="AT90" i="1" s="1"/>
  <c r="AU90" i="1" s="1" a="1"/>
  <c r="AU90" i="1" s="1"/>
  <c r="AV90" i="1" s="1" a="1"/>
  <c r="AV90" i="1" s="1"/>
  <c r="AW90" i="1" s="1" a="1"/>
  <c r="AW90" i="1" s="1"/>
  <c r="AX90" i="1" s="1" a="1"/>
  <c r="AX90" i="1" s="1"/>
  <c r="AY90" i="1" s="1" a="1"/>
  <c r="AY90" i="1" s="1"/>
  <c r="AZ90" i="1" s="1" a="1"/>
  <c r="AZ90" i="1" s="1"/>
  <c r="BA90" i="1" s="1" a="1"/>
  <c r="BA90" i="1" s="1"/>
  <c r="BB90" i="1" s="1" a="1"/>
  <c r="BB90" i="1" s="1"/>
  <c r="BC90" i="1" s="1" a="1"/>
  <c r="BC90" i="1" s="1"/>
  <c r="BD90" i="1" s="1" a="1"/>
  <c r="BD90" i="1" s="1"/>
  <c r="BE90" i="1" s="1" a="1"/>
  <c r="BE90" i="1" s="1"/>
  <c r="BF90" i="1" s="1" a="1"/>
  <c r="BF90" i="1" s="1"/>
  <c r="BG90" i="1" s="1" a="1"/>
  <c r="BG90" i="1" s="1"/>
  <c r="BH90" i="1" s="1" a="1"/>
  <c r="BH90" i="1" s="1"/>
  <c r="BI90" i="1" s="1" a="1"/>
  <c r="BI90" i="1" s="1"/>
  <c r="BJ90" i="1" s="1" a="1"/>
  <c r="BJ90" i="1" s="1"/>
  <c r="BK90" i="1" s="1" a="1"/>
  <c r="BK90" i="1" s="1"/>
  <c r="BL90" i="1" s="1" a="1"/>
  <c r="BL90" i="1" s="1"/>
  <c r="BM90" i="1" s="1" a="1"/>
  <c r="BM90" i="1" s="1"/>
  <c r="BN90" i="1" s="1" a="1"/>
  <c r="BN90" i="1" s="1"/>
  <c r="BO90" i="1" s="1" a="1"/>
  <c r="BO90" i="1" s="1"/>
  <c r="BP90" i="1" s="1" a="1"/>
  <c r="BP90" i="1" s="1"/>
  <c r="BQ90" i="1" s="1" a="1"/>
  <c r="BQ90" i="1" s="1"/>
  <c r="BR90" i="1" s="1" a="1"/>
  <c r="BR90" i="1" s="1"/>
  <c r="BS90" i="1" s="1" a="1"/>
  <c r="BS90" i="1" s="1"/>
  <c r="BT90" i="1" s="1" a="1"/>
  <c r="BT90" i="1" s="1"/>
  <c r="BU90" i="1" s="1" a="1"/>
  <c r="BU90" i="1" s="1"/>
  <c r="BV90" i="1" s="1" a="1"/>
  <c r="BV90" i="1" s="1"/>
  <c r="BW90" i="1" s="1" a="1"/>
  <c r="BW90" i="1" s="1"/>
  <c r="BX90" i="1" s="1" a="1"/>
  <c r="BX90" i="1" s="1"/>
  <c r="BY90" i="1" s="1" a="1"/>
  <c r="BY90" i="1" s="1"/>
  <c r="BZ90" i="1" s="1" a="1"/>
  <c r="BZ90" i="1" s="1"/>
  <c r="CA90" i="1" s="1" a="1"/>
  <c r="CA90" i="1" s="1"/>
  <c r="CB90" i="1" s="1" a="1"/>
  <c r="CB90" i="1" s="1"/>
  <c r="CC90" i="1" s="1" a="1"/>
  <c r="CC90" i="1" s="1"/>
  <c r="CD90" i="1" s="1" a="1"/>
  <c r="CD90" i="1" s="1"/>
  <c r="CE90" i="1" s="1" a="1"/>
  <c r="CE90" i="1" s="1"/>
  <c r="CF90" i="1" s="1" a="1"/>
  <c r="CF90" i="1" s="1"/>
  <c r="CG90" i="1" s="1" a="1"/>
  <c r="CG90" i="1" s="1"/>
  <c r="CH90" i="1" s="1" a="1"/>
  <c r="CH90" i="1" s="1"/>
  <c r="CI90" i="1" s="1" a="1"/>
  <c r="CI90" i="1" s="1"/>
  <c r="CJ90" i="1" s="1" a="1"/>
  <c r="CJ90" i="1" s="1"/>
  <c r="CK90" i="1" s="1" a="1"/>
  <c r="CK90" i="1" s="1"/>
  <c r="CL90" i="1" s="1" a="1"/>
  <c r="CL90" i="1" s="1"/>
  <c r="CM90" i="1" s="1" a="1"/>
  <c r="CM90" i="1" s="1"/>
  <c r="CN90" i="1" s="1" a="1"/>
  <c r="CN90" i="1" s="1"/>
  <c r="CO90" i="1" s="1" a="1"/>
  <c r="CO90" i="1" s="1"/>
  <c r="CP90" i="1" s="1" a="1"/>
  <c r="CP90" i="1" s="1"/>
  <c r="CQ90" i="1" s="1" a="1"/>
  <c r="CQ90" i="1" s="1"/>
  <c r="CR90" i="1" s="1" a="1"/>
  <c r="CR90" i="1" s="1"/>
  <c r="CS90" i="1" s="1" a="1"/>
  <c r="CS90" i="1" s="1"/>
  <c r="CT90" i="1" s="1" a="1"/>
  <c r="CT90" i="1" s="1"/>
  <c r="CU90" i="1" s="1" a="1"/>
  <c r="CU90" i="1" s="1"/>
  <c r="CV90" i="1" s="1" a="1"/>
  <c r="CV90" i="1" s="1"/>
  <c r="CW90" i="1" s="1" a="1"/>
  <c r="CW90" i="1" s="1"/>
  <c r="CX90" i="1" s="1" a="1"/>
  <c r="CX90" i="1" s="1"/>
  <c r="CY90" i="1" s="1" a="1"/>
  <c r="CY90" i="1" s="1"/>
  <c r="CZ90" i="1" s="1" a="1"/>
  <c r="CZ90" i="1" s="1"/>
  <c r="DA90" i="1" s="1" a="1"/>
  <c r="DA90" i="1" s="1"/>
  <c r="DB90" i="1" s="1" a="1"/>
  <c r="DB90" i="1" s="1"/>
  <c r="DC90" i="1" s="1" a="1"/>
  <c r="DC90" i="1" s="1"/>
  <c r="DD90" i="1" s="1" a="1"/>
  <c r="DD90" i="1" s="1"/>
  <c r="C90" i="7"/>
  <c r="I5" i="1" a="1"/>
  <c r="I5" i="1" s="1"/>
  <c r="J5" i="1" s="1" a="1"/>
  <c r="J5" i="1" s="1"/>
  <c r="K5" i="1" s="1" a="1"/>
  <c r="K5" i="1" s="1"/>
  <c r="L5" i="1" s="1" a="1"/>
  <c r="L5" i="1" s="1"/>
  <c r="M5" i="1" s="1" a="1"/>
  <c r="M5" i="1" s="1"/>
  <c r="N5" i="1" s="1" a="1"/>
  <c r="N5" i="1" s="1"/>
  <c r="O5" i="1" s="1" a="1"/>
  <c r="O5" i="1" s="1"/>
  <c r="P5" i="1" s="1" a="1"/>
  <c r="P5" i="1" s="1"/>
  <c r="Q5" i="1" s="1" a="1"/>
  <c r="Q5" i="1" s="1"/>
  <c r="R5" i="1" s="1" a="1"/>
  <c r="R5" i="1" s="1"/>
  <c r="S5" i="1" s="1" a="1"/>
  <c r="S5" i="1" s="1"/>
  <c r="T5" i="1" s="1" a="1"/>
  <c r="T5" i="1" s="1"/>
  <c r="U5" i="1" s="1" a="1"/>
  <c r="U5" i="1" s="1"/>
  <c r="V5" i="1" s="1" a="1"/>
  <c r="V5" i="1" s="1"/>
  <c r="W5" i="1" s="1" a="1"/>
  <c r="W5" i="1" s="1"/>
  <c r="X5" i="1" s="1" a="1"/>
  <c r="X5" i="1" s="1"/>
  <c r="Y5" i="1" s="1" a="1"/>
  <c r="Y5" i="1" s="1"/>
  <c r="Z5" i="1" s="1" a="1"/>
  <c r="Z5" i="1" s="1"/>
  <c r="AA5" i="1" s="1" a="1"/>
  <c r="AA5" i="1" s="1"/>
  <c r="AB5" i="1" s="1" a="1"/>
  <c r="AB5" i="1" s="1"/>
  <c r="AC5" i="1" s="1" a="1"/>
  <c r="AC5" i="1" s="1"/>
  <c r="AD5" i="1" s="1" a="1"/>
  <c r="AD5" i="1" s="1"/>
  <c r="AE5" i="1" s="1" a="1"/>
  <c r="AE5" i="1" s="1"/>
  <c r="AF5" i="1" s="1" a="1"/>
  <c r="AF5" i="1" s="1"/>
  <c r="AG5" i="1" s="1" a="1"/>
  <c r="AG5" i="1" s="1"/>
  <c r="AH5" i="1" s="1" a="1"/>
  <c r="AH5" i="1" s="1"/>
  <c r="AI5" i="1" s="1" a="1"/>
  <c r="AI5" i="1" s="1"/>
  <c r="AJ5" i="1" s="1" a="1"/>
  <c r="AJ5" i="1" s="1"/>
  <c r="AK5" i="1" s="1" a="1"/>
  <c r="AK5" i="1" s="1"/>
  <c r="AL5" i="1" s="1" a="1"/>
  <c r="AL5" i="1" s="1"/>
  <c r="AM5" i="1" s="1" a="1"/>
  <c r="AM5" i="1" s="1"/>
  <c r="AN5" i="1" s="1" a="1"/>
  <c r="AN5" i="1" s="1"/>
  <c r="AO5" i="1" s="1" a="1"/>
  <c r="AO5" i="1" s="1"/>
  <c r="AP5" i="1" s="1" a="1"/>
  <c r="AP5" i="1" s="1"/>
  <c r="AQ5" i="1" s="1" a="1"/>
  <c r="AQ5" i="1" s="1"/>
  <c r="AR5" i="1" s="1" a="1"/>
  <c r="AR5" i="1" s="1"/>
  <c r="AS5" i="1" s="1" a="1"/>
  <c r="AS5" i="1" s="1"/>
  <c r="AT5" i="1" s="1" a="1"/>
  <c r="AT5" i="1" s="1"/>
  <c r="AU5" i="1" s="1" a="1"/>
  <c r="AU5" i="1" s="1"/>
  <c r="AV5" i="1" s="1" a="1"/>
  <c r="AV5" i="1" s="1"/>
  <c r="AW5" i="1" s="1" a="1"/>
  <c r="AW5" i="1" s="1"/>
  <c r="AX5" i="1" s="1" a="1"/>
  <c r="AX5" i="1" s="1"/>
  <c r="AY5" i="1" s="1" a="1"/>
  <c r="AY5" i="1" s="1"/>
  <c r="AZ5" i="1" s="1" a="1"/>
  <c r="AZ5" i="1" s="1"/>
  <c r="BA5" i="1" s="1" a="1"/>
  <c r="BA5" i="1" s="1"/>
  <c r="BB5" i="1" s="1" a="1"/>
  <c r="BB5" i="1" s="1"/>
  <c r="BC5" i="1" s="1" a="1"/>
  <c r="BC5" i="1" s="1"/>
  <c r="BD5" i="1" s="1" a="1"/>
  <c r="BD5" i="1" s="1"/>
  <c r="BE5" i="1" s="1" a="1"/>
  <c r="BE5" i="1" s="1"/>
  <c r="BF5" i="1" s="1" a="1"/>
  <c r="BF5" i="1" s="1"/>
  <c r="BG5" i="1" s="1" a="1"/>
  <c r="BG5" i="1" s="1"/>
  <c r="BH5" i="1" s="1" a="1"/>
  <c r="BH5" i="1" s="1"/>
  <c r="BI5" i="1" s="1" a="1"/>
  <c r="BI5" i="1" s="1"/>
  <c r="BJ5" i="1" s="1" a="1"/>
  <c r="BJ5" i="1" s="1"/>
  <c r="BK5" i="1" s="1" a="1"/>
  <c r="BK5" i="1" s="1"/>
  <c r="BL5" i="1" s="1" a="1"/>
  <c r="BL5" i="1" s="1"/>
  <c r="BM5" i="1" s="1" a="1"/>
  <c r="BM5" i="1" s="1"/>
  <c r="BN5" i="1" s="1" a="1"/>
  <c r="BN5" i="1" s="1"/>
  <c r="BO5" i="1" s="1" a="1"/>
  <c r="BO5" i="1" s="1"/>
  <c r="BP5" i="1" s="1" a="1"/>
  <c r="BP5" i="1" s="1"/>
  <c r="BQ5" i="1" s="1" a="1"/>
  <c r="BQ5" i="1" s="1"/>
  <c r="BR5" i="1" s="1" a="1"/>
  <c r="BR5" i="1" s="1"/>
  <c r="BS5" i="1" s="1" a="1"/>
  <c r="BS5" i="1" s="1"/>
  <c r="BT5" i="1" s="1" a="1"/>
  <c r="BT5" i="1" s="1"/>
  <c r="BU5" i="1" s="1" a="1"/>
  <c r="BU5" i="1" s="1"/>
  <c r="BV5" i="1" s="1" a="1"/>
  <c r="BV5" i="1" s="1"/>
  <c r="BW5" i="1" s="1" a="1"/>
  <c r="BW5" i="1" s="1"/>
  <c r="BX5" i="1" s="1" a="1"/>
  <c r="BX5" i="1" s="1"/>
  <c r="BY5" i="1" s="1" a="1"/>
  <c r="BY5" i="1" s="1"/>
  <c r="BZ5" i="1" s="1" a="1"/>
  <c r="BZ5" i="1" s="1"/>
  <c r="CA5" i="1" s="1" a="1"/>
  <c r="CA5" i="1" s="1"/>
  <c r="CB5" i="1" s="1" a="1"/>
  <c r="CB5" i="1" s="1"/>
  <c r="CC5" i="1" s="1" a="1"/>
  <c r="CC5" i="1" s="1"/>
  <c r="CD5" i="1" s="1" a="1"/>
  <c r="CD5" i="1" s="1"/>
  <c r="CE5" i="1" s="1" a="1"/>
  <c r="CE5" i="1" s="1"/>
  <c r="CF5" i="1" s="1" a="1"/>
  <c r="CF5" i="1" s="1"/>
  <c r="CG5" i="1" s="1" a="1"/>
  <c r="CG5" i="1" s="1"/>
  <c r="CH5" i="1" s="1" a="1"/>
  <c r="CH5" i="1" s="1"/>
  <c r="CI5" i="1" s="1" a="1"/>
  <c r="CI5" i="1" s="1"/>
  <c r="CJ5" i="1" s="1" a="1"/>
  <c r="CJ5" i="1" s="1"/>
  <c r="CK5" i="1" s="1" a="1"/>
  <c r="CK5" i="1" s="1"/>
  <c r="CL5" i="1" s="1" a="1"/>
  <c r="CL5" i="1" s="1"/>
  <c r="CM5" i="1" s="1" a="1"/>
  <c r="CM5" i="1" s="1"/>
  <c r="CN5" i="1" s="1" a="1"/>
  <c r="CN5" i="1" s="1"/>
  <c r="CO5" i="1" s="1" a="1"/>
  <c r="CO5" i="1" s="1"/>
  <c r="CP5" i="1" s="1" a="1"/>
  <c r="CP5" i="1" s="1"/>
  <c r="CQ5" i="1" s="1" a="1"/>
  <c r="CQ5" i="1" s="1"/>
  <c r="CR5" i="1" s="1" a="1"/>
  <c r="CR5" i="1" s="1"/>
  <c r="CS5" i="1" s="1" a="1"/>
  <c r="CS5" i="1" s="1"/>
  <c r="CT5" i="1" s="1" a="1"/>
  <c r="CT5" i="1" s="1"/>
  <c r="CU5" i="1" s="1" a="1"/>
  <c r="CU5" i="1" s="1"/>
  <c r="CV5" i="1" s="1" a="1"/>
  <c r="CV5" i="1" s="1"/>
  <c r="CW5" i="1" s="1" a="1"/>
  <c r="CW5" i="1" s="1"/>
  <c r="CX5" i="1" s="1" a="1"/>
  <c r="CX5" i="1" s="1"/>
  <c r="CY5" i="1" s="1" a="1"/>
  <c r="CY5" i="1" s="1"/>
  <c r="CZ5" i="1" s="1" a="1"/>
  <c r="CZ5" i="1" s="1"/>
  <c r="DA5" i="1" s="1" a="1"/>
  <c r="DA5" i="1" s="1"/>
  <c r="DB5" i="1" s="1" a="1"/>
  <c r="DB5" i="1" s="1"/>
  <c r="DC5" i="1" s="1" a="1"/>
  <c r="DC5" i="1" s="1"/>
  <c r="DD5" i="1" s="1" a="1"/>
  <c r="DD5" i="1" s="1"/>
  <c r="C5" i="7"/>
  <c r="I219" i="1" a="1"/>
  <c r="I219" i="1" s="1"/>
  <c r="J219" i="1" s="1" a="1"/>
  <c r="J219" i="1" s="1"/>
  <c r="K219" i="1" s="1" a="1"/>
  <c r="K219" i="1" s="1"/>
  <c r="L219" i="1" s="1" a="1"/>
  <c r="L219" i="1" s="1"/>
  <c r="M219" i="1" s="1" a="1"/>
  <c r="M219" i="1" s="1"/>
  <c r="N219" i="1" s="1" a="1"/>
  <c r="N219" i="1" s="1"/>
  <c r="O219" i="1" s="1" a="1"/>
  <c r="O219" i="1" s="1"/>
  <c r="P219" i="1" s="1" a="1"/>
  <c r="P219" i="1" s="1"/>
  <c r="Q219" i="1" s="1" a="1"/>
  <c r="Q219" i="1" s="1"/>
  <c r="R219" i="1" s="1" a="1"/>
  <c r="R219" i="1" s="1"/>
  <c r="S219" i="1" s="1" a="1"/>
  <c r="S219" i="1" s="1"/>
  <c r="T219" i="1" s="1" a="1"/>
  <c r="T219" i="1" s="1"/>
  <c r="U219" i="1" s="1" a="1"/>
  <c r="U219" i="1" s="1"/>
  <c r="V219" i="1" s="1" a="1"/>
  <c r="V219" i="1" s="1"/>
  <c r="W219" i="1" s="1" a="1"/>
  <c r="W219" i="1" s="1"/>
  <c r="X219" i="1" s="1" a="1"/>
  <c r="X219" i="1" s="1"/>
  <c r="Y219" i="1" s="1" a="1"/>
  <c r="Y219" i="1" s="1"/>
  <c r="Z219" i="1" s="1" a="1"/>
  <c r="Z219" i="1" s="1"/>
  <c r="AA219" i="1" s="1" a="1"/>
  <c r="AA219" i="1" s="1"/>
  <c r="AB219" i="1" s="1" a="1"/>
  <c r="AB219" i="1" s="1"/>
  <c r="AC219" i="1" s="1" a="1"/>
  <c r="AC219" i="1" s="1"/>
  <c r="AD219" i="1" s="1" a="1"/>
  <c r="AD219" i="1" s="1"/>
  <c r="AE219" i="1" s="1" a="1"/>
  <c r="AE219" i="1" s="1"/>
  <c r="AF219" i="1" s="1" a="1"/>
  <c r="AF219" i="1" s="1"/>
  <c r="AG219" i="1" s="1" a="1"/>
  <c r="AG219" i="1" s="1"/>
  <c r="AH219" i="1" s="1" a="1"/>
  <c r="AH219" i="1" s="1"/>
  <c r="AI219" i="1" s="1" a="1"/>
  <c r="AI219" i="1" s="1"/>
  <c r="AJ219" i="1" s="1" a="1"/>
  <c r="AJ219" i="1" s="1"/>
  <c r="AK219" i="1" s="1" a="1"/>
  <c r="AK219" i="1" s="1"/>
  <c r="AL219" i="1" s="1" a="1"/>
  <c r="AL219" i="1" s="1"/>
  <c r="AM219" i="1" s="1" a="1"/>
  <c r="AM219" i="1" s="1"/>
  <c r="AN219" i="1" s="1" a="1"/>
  <c r="AN219" i="1" s="1"/>
  <c r="AO219" i="1" s="1" a="1"/>
  <c r="AO219" i="1" s="1"/>
  <c r="AP219" i="1" s="1" a="1"/>
  <c r="AP219" i="1" s="1"/>
  <c r="AQ219" i="1" s="1" a="1"/>
  <c r="AQ219" i="1" s="1"/>
  <c r="AR219" i="1" s="1" a="1"/>
  <c r="AR219" i="1" s="1"/>
  <c r="AS219" i="1" s="1" a="1"/>
  <c r="AS219" i="1" s="1"/>
  <c r="AT219" i="1" s="1" a="1"/>
  <c r="AT219" i="1" s="1"/>
  <c r="AU219" i="1" s="1" a="1"/>
  <c r="AU219" i="1" s="1"/>
  <c r="AV219" i="1" s="1" a="1"/>
  <c r="AV219" i="1" s="1"/>
  <c r="AW219" i="1" s="1" a="1"/>
  <c r="AW219" i="1" s="1"/>
  <c r="AX219" i="1" s="1" a="1"/>
  <c r="AX219" i="1" s="1"/>
  <c r="AY219" i="1" s="1" a="1"/>
  <c r="AY219" i="1" s="1"/>
  <c r="AZ219" i="1" s="1" a="1"/>
  <c r="AZ219" i="1" s="1"/>
  <c r="BA219" i="1" s="1" a="1"/>
  <c r="BA219" i="1" s="1"/>
  <c r="BB219" i="1" s="1" a="1"/>
  <c r="BB219" i="1" s="1"/>
  <c r="BC219" i="1" s="1" a="1"/>
  <c r="BC219" i="1" s="1"/>
  <c r="BD219" i="1" s="1" a="1"/>
  <c r="BD219" i="1" s="1"/>
  <c r="BE219" i="1" s="1" a="1"/>
  <c r="BE219" i="1" s="1"/>
  <c r="BF219" i="1" s="1" a="1"/>
  <c r="BF219" i="1" s="1"/>
  <c r="BG219" i="1" s="1" a="1"/>
  <c r="BG219" i="1" s="1"/>
  <c r="BH219" i="1" s="1" a="1"/>
  <c r="BH219" i="1" s="1"/>
  <c r="BI219" i="1" s="1" a="1"/>
  <c r="BI219" i="1" s="1"/>
  <c r="BJ219" i="1" s="1" a="1"/>
  <c r="BJ219" i="1" s="1"/>
  <c r="BK219" i="1" s="1" a="1"/>
  <c r="BK219" i="1" s="1"/>
  <c r="BL219" i="1" s="1" a="1"/>
  <c r="BL219" i="1" s="1"/>
  <c r="BM219" i="1" s="1" a="1"/>
  <c r="BM219" i="1" s="1"/>
  <c r="BN219" i="1" s="1" a="1"/>
  <c r="BN219" i="1" s="1"/>
  <c r="BO219" i="1" s="1" a="1"/>
  <c r="BO219" i="1" s="1"/>
  <c r="BP219" i="1" s="1" a="1"/>
  <c r="BP219" i="1" s="1"/>
  <c r="BQ219" i="1" s="1" a="1"/>
  <c r="BQ219" i="1" s="1"/>
  <c r="BR219" i="1" s="1" a="1"/>
  <c r="BR219" i="1" s="1"/>
  <c r="BS219" i="1" s="1" a="1"/>
  <c r="BS219" i="1" s="1"/>
  <c r="BT219" i="1" s="1" a="1"/>
  <c r="BT219" i="1" s="1"/>
  <c r="BU219" i="1" s="1" a="1"/>
  <c r="BU219" i="1" s="1"/>
  <c r="BV219" i="1" s="1" a="1"/>
  <c r="BV219" i="1" s="1"/>
  <c r="BW219" i="1" s="1" a="1"/>
  <c r="BW219" i="1" s="1"/>
  <c r="BX219" i="1" s="1" a="1"/>
  <c r="BX219" i="1" s="1"/>
  <c r="BY219" i="1" s="1" a="1"/>
  <c r="BY219" i="1" s="1"/>
  <c r="BZ219" i="1" s="1" a="1"/>
  <c r="BZ219" i="1" s="1"/>
  <c r="CA219" i="1" s="1" a="1"/>
  <c r="CA219" i="1" s="1"/>
  <c r="CB219" i="1" s="1" a="1"/>
  <c r="CB219" i="1" s="1"/>
  <c r="CC219" i="1" s="1" a="1"/>
  <c r="CC219" i="1" s="1"/>
  <c r="CD219" i="1" s="1" a="1"/>
  <c r="CD219" i="1" s="1"/>
  <c r="CE219" i="1" s="1" a="1"/>
  <c r="CE219" i="1" s="1"/>
  <c r="CF219" i="1" s="1" a="1"/>
  <c r="CF219" i="1" s="1"/>
  <c r="CG219" i="1" s="1" a="1"/>
  <c r="CG219" i="1" s="1"/>
  <c r="CH219" i="1" s="1" a="1"/>
  <c r="CH219" i="1" s="1"/>
  <c r="CI219" i="1" s="1" a="1"/>
  <c r="CI219" i="1" s="1"/>
  <c r="CJ219" i="1" s="1" a="1"/>
  <c r="CJ219" i="1" s="1"/>
  <c r="CK219" i="1" s="1" a="1"/>
  <c r="CK219" i="1" s="1"/>
  <c r="CL219" i="1" s="1" a="1"/>
  <c r="CL219" i="1" s="1"/>
  <c r="CM219" i="1" s="1" a="1"/>
  <c r="CM219" i="1" s="1"/>
  <c r="CN219" i="1" s="1" a="1"/>
  <c r="CN219" i="1" s="1"/>
  <c r="CO219" i="1" s="1" a="1"/>
  <c r="CO219" i="1" s="1"/>
  <c r="CP219" i="1" s="1" a="1"/>
  <c r="CP219" i="1" s="1"/>
  <c r="CQ219" i="1" s="1" a="1"/>
  <c r="CQ219" i="1" s="1"/>
  <c r="CR219" i="1" s="1" a="1"/>
  <c r="CR219" i="1" s="1"/>
  <c r="CS219" i="1" s="1" a="1"/>
  <c r="CS219" i="1" s="1"/>
  <c r="CT219" i="1" s="1" a="1"/>
  <c r="CT219" i="1" s="1"/>
  <c r="CU219" i="1" s="1" a="1"/>
  <c r="CU219" i="1" s="1"/>
  <c r="CV219" i="1" s="1" a="1"/>
  <c r="CV219" i="1" s="1"/>
  <c r="CW219" i="1" s="1" a="1"/>
  <c r="CW219" i="1" s="1"/>
  <c r="CX219" i="1" s="1" a="1"/>
  <c r="CX219" i="1" s="1"/>
  <c r="CY219" i="1" s="1" a="1"/>
  <c r="CY219" i="1" s="1"/>
  <c r="CZ219" i="1" s="1" a="1"/>
  <c r="CZ219" i="1" s="1"/>
  <c r="DA219" i="1" s="1" a="1"/>
  <c r="DA219" i="1" s="1"/>
  <c r="DB219" i="1" s="1" a="1"/>
  <c r="DB219" i="1" s="1"/>
  <c r="DC219" i="1" s="1" a="1"/>
  <c r="DC219" i="1" s="1"/>
  <c r="DD219" i="1" s="1" a="1"/>
  <c r="DD219" i="1" s="1"/>
  <c r="C219" i="7"/>
  <c r="I299" i="1" a="1"/>
  <c r="I299" i="1" s="1"/>
  <c r="J299" i="1" s="1" a="1"/>
  <c r="J299" i="1" s="1"/>
  <c r="K299" i="1" s="1" a="1"/>
  <c r="K299" i="1" s="1"/>
  <c r="L299" i="1" s="1" a="1"/>
  <c r="L299" i="1" s="1"/>
  <c r="M299" i="1" s="1" a="1"/>
  <c r="M299" i="1" s="1"/>
  <c r="N299" i="1" s="1" a="1"/>
  <c r="N299" i="1" s="1"/>
  <c r="O299" i="1" s="1" a="1"/>
  <c r="O299" i="1" s="1"/>
  <c r="P299" i="1" s="1" a="1"/>
  <c r="P299" i="1" s="1"/>
  <c r="Q299" i="1" s="1" a="1"/>
  <c r="Q299" i="1" s="1"/>
  <c r="R299" i="1" s="1" a="1"/>
  <c r="R299" i="1" s="1"/>
  <c r="S299" i="1" s="1" a="1"/>
  <c r="S299" i="1" s="1"/>
  <c r="T299" i="1" s="1" a="1"/>
  <c r="T299" i="1" s="1"/>
  <c r="U299" i="1" s="1" a="1"/>
  <c r="U299" i="1" s="1"/>
  <c r="V299" i="1" s="1" a="1"/>
  <c r="V299" i="1" s="1"/>
  <c r="W299" i="1" s="1" a="1"/>
  <c r="W299" i="1" s="1"/>
  <c r="X299" i="1" s="1" a="1"/>
  <c r="X299" i="1" s="1"/>
  <c r="Y299" i="1" s="1" a="1"/>
  <c r="Y299" i="1" s="1"/>
  <c r="Z299" i="1" s="1" a="1"/>
  <c r="Z299" i="1" s="1"/>
  <c r="AA299" i="1" s="1" a="1"/>
  <c r="AA299" i="1" s="1"/>
  <c r="AB299" i="1" s="1" a="1"/>
  <c r="AB299" i="1" s="1"/>
  <c r="AC299" i="1" s="1" a="1"/>
  <c r="AC299" i="1" s="1"/>
  <c r="AD299" i="1" s="1" a="1"/>
  <c r="AD299" i="1" s="1"/>
  <c r="AE299" i="1" s="1" a="1"/>
  <c r="AE299" i="1" s="1"/>
  <c r="AF299" i="1" s="1" a="1"/>
  <c r="AF299" i="1" s="1"/>
  <c r="AG299" i="1" s="1" a="1"/>
  <c r="AG299" i="1" s="1"/>
  <c r="AH299" i="1" s="1" a="1"/>
  <c r="AH299" i="1" s="1"/>
  <c r="AI299" i="1" s="1" a="1"/>
  <c r="AI299" i="1" s="1"/>
  <c r="AJ299" i="1" s="1" a="1"/>
  <c r="AJ299" i="1" s="1"/>
  <c r="AK299" i="1" s="1" a="1"/>
  <c r="AK299" i="1" s="1"/>
  <c r="AL299" i="1" s="1" a="1"/>
  <c r="AL299" i="1" s="1"/>
  <c r="AM299" i="1" s="1" a="1"/>
  <c r="AM299" i="1" s="1"/>
  <c r="AN299" i="1" s="1" a="1"/>
  <c r="AN299" i="1" s="1"/>
  <c r="AO299" i="1" s="1" a="1"/>
  <c r="AO299" i="1" s="1"/>
  <c r="AP299" i="1" s="1" a="1"/>
  <c r="AP299" i="1" s="1"/>
  <c r="AQ299" i="1" s="1" a="1"/>
  <c r="AQ299" i="1" s="1"/>
  <c r="AR299" i="1" s="1" a="1"/>
  <c r="AR299" i="1" s="1"/>
  <c r="AS299" i="1" s="1" a="1"/>
  <c r="AS299" i="1" s="1"/>
  <c r="AT299" i="1" s="1" a="1"/>
  <c r="AT299" i="1" s="1"/>
  <c r="AU299" i="1" s="1" a="1"/>
  <c r="AU299" i="1" s="1"/>
  <c r="AV299" i="1" s="1" a="1"/>
  <c r="AV299" i="1" s="1"/>
  <c r="AW299" i="1" s="1" a="1"/>
  <c r="AW299" i="1" s="1"/>
  <c r="AX299" i="1" s="1" a="1"/>
  <c r="AX299" i="1" s="1"/>
  <c r="AY299" i="1" s="1" a="1"/>
  <c r="AY299" i="1" s="1"/>
  <c r="AZ299" i="1" s="1" a="1"/>
  <c r="AZ299" i="1" s="1"/>
  <c r="BA299" i="1" s="1" a="1"/>
  <c r="BA299" i="1" s="1"/>
  <c r="BB299" i="1" s="1" a="1"/>
  <c r="BB299" i="1" s="1"/>
  <c r="BC299" i="1" s="1" a="1"/>
  <c r="BC299" i="1" s="1"/>
  <c r="BD299" i="1" s="1" a="1"/>
  <c r="BD299" i="1" s="1"/>
  <c r="BE299" i="1" s="1" a="1"/>
  <c r="BE299" i="1" s="1"/>
  <c r="BF299" i="1" s="1" a="1"/>
  <c r="BF299" i="1" s="1"/>
  <c r="BG299" i="1" s="1" a="1"/>
  <c r="BG299" i="1" s="1"/>
  <c r="BH299" i="1" s="1" a="1"/>
  <c r="BH299" i="1" s="1"/>
  <c r="BI299" i="1" s="1" a="1"/>
  <c r="BI299" i="1" s="1"/>
  <c r="BJ299" i="1" s="1" a="1"/>
  <c r="BJ299" i="1" s="1"/>
  <c r="BK299" i="1" s="1" a="1"/>
  <c r="BK299" i="1" s="1"/>
  <c r="BL299" i="1" s="1" a="1"/>
  <c r="BL299" i="1" s="1"/>
  <c r="BM299" i="1" s="1" a="1"/>
  <c r="BM299" i="1" s="1"/>
  <c r="BN299" i="1" s="1" a="1"/>
  <c r="BN299" i="1" s="1"/>
  <c r="BO299" i="1" s="1" a="1"/>
  <c r="BO299" i="1" s="1"/>
  <c r="BP299" i="1" s="1" a="1"/>
  <c r="BP299" i="1" s="1"/>
  <c r="BQ299" i="1" s="1" a="1"/>
  <c r="BQ299" i="1" s="1"/>
  <c r="BR299" i="1" s="1" a="1"/>
  <c r="BR299" i="1" s="1"/>
  <c r="BS299" i="1" s="1" a="1"/>
  <c r="BS299" i="1" s="1"/>
  <c r="BT299" i="1" s="1" a="1"/>
  <c r="BT299" i="1" s="1"/>
  <c r="BU299" i="1" s="1" a="1"/>
  <c r="BU299" i="1" s="1"/>
  <c r="BV299" i="1" s="1" a="1"/>
  <c r="BV299" i="1" s="1"/>
  <c r="BW299" i="1" s="1" a="1"/>
  <c r="BW299" i="1" s="1"/>
  <c r="BX299" i="1" s="1" a="1"/>
  <c r="BX299" i="1" s="1"/>
  <c r="BY299" i="1" s="1" a="1"/>
  <c r="BY299" i="1" s="1"/>
  <c r="BZ299" i="1" s="1" a="1"/>
  <c r="BZ299" i="1" s="1"/>
  <c r="CA299" i="1" s="1" a="1"/>
  <c r="CA299" i="1" s="1"/>
  <c r="CB299" i="1" s="1" a="1"/>
  <c r="CB299" i="1" s="1"/>
  <c r="CC299" i="1" s="1" a="1"/>
  <c r="CC299" i="1" s="1"/>
  <c r="CD299" i="1" s="1" a="1"/>
  <c r="CD299" i="1" s="1"/>
  <c r="CE299" i="1" s="1" a="1"/>
  <c r="CE299" i="1" s="1"/>
  <c r="CF299" i="1" s="1" a="1"/>
  <c r="CF299" i="1" s="1"/>
  <c r="CG299" i="1" s="1" a="1"/>
  <c r="CG299" i="1" s="1"/>
  <c r="CH299" i="1" s="1" a="1"/>
  <c r="CH299" i="1" s="1"/>
  <c r="CI299" i="1" s="1" a="1"/>
  <c r="CI299" i="1" s="1"/>
  <c r="CJ299" i="1" s="1" a="1"/>
  <c r="CJ299" i="1" s="1"/>
  <c r="CK299" i="1" s="1" a="1"/>
  <c r="CK299" i="1" s="1"/>
  <c r="CL299" i="1" s="1" a="1"/>
  <c r="CL299" i="1" s="1"/>
  <c r="CM299" i="1" s="1" a="1"/>
  <c r="CM299" i="1" s="1"/>
  <c r="CN299" i="1" s="1" a="1"/>
  <c r="CN299" i="1" s="1"/>
  <c r="CO299" i="1" s="1" a="1"/>
  <c r="CO299" i="1" s="1"/>
  <c r="CP299" i="1" s="1" a="1"/>
  <c r="CP299" i="1" s="1"/>
  <c r="CQ299" i="1" s="1" a="1"/>
  <c r="CQ299" i="1" s="1"/>
  <c r="CR299" i="1" s="1" a="1"/>
  <c r="CR299" i="1" s="1"/>
  <c r="CS299" i="1" s="1" a="1"/>
  <c r="CS299" i="1" s="1"/>
  <c r="CT299" i="1" s="1" a="1"/>
  <c r="CT299" i="1" s="1"/>
  <c r="CU299" i="1" s="1" a="1"/>
  <c r="CU299" i="1" s="1"/>
  <c r="CV299" i="1" s="1" a="1"/>
  <c r="CV299" i="1" s="1"/>
  <c r="CW299" i="1" s="1" a="1"/>
  <c r="CW299" i="1" s="1"/>
  <c r="CX299" i="1" s="1" a="1"/>
  <c r="CX299" i="1" s="1"/>
  <c r="CY299" i="1" s="1" a="1"/>
  <c r="CY299" i="1" s="1"/>
  <c r="CZ299" i="1" s="1" a="1"/>
  <c r="CZ299" i="1" s="1"/>
  <c r="DA299" i="1" s="1" a="1"/>
  <c r="DA299" i="1" s="1"/>
  <c r="DB299" i="1" s="1" a="1"/>
  <c r="DB299" i="1" s="1"/>
  <c r="DC299" i="1" s="1" a="1"/>
  <c r="DC299" i="1" s="1"/>
  <c r="DD299" i="1" s="1" a="1"/>
  <c r="DD299" i="1" s="1"/>
  <c r="C299" i="7"/>
  <c r="I214" i="1" a="1"/>
  <c r="I214" i="1" s="1"/>
  <c r="J214" i="1" s="1" a="1"/>
  <c r="J214" i="1" s="1"/>
  <c r="K214" i="1" s="1" a="1"/>
  <c r="K214" i="1" s="1"/>
  <c r="L214" i="1" s="1" a="1"/>
  <c r="L214" i="1" s="1"/>
  <c r="M214" i="1" s="1" a="1"/>
  <c r="M214" i="1" s="1"/>
  <c r="N214" i="1" s="1" a="1"/>
  <c r="N214" i="1" s="1"/>
  <c r="O214" i="1" s="1" a="1"/>
  <c r="O214" i="1" s="1"/>
  <c r="P214" i="1" s="1" a="1"/>
  <c r="P214" i="1" s="1"/>
  <c r="Q214" i="1" s="1" a="1"/>
  <c r="Q214" i="1" s="1"/>
  <c r="R214" i="1" s="1" a="1"/>
  <c r="R214" i="1" s="1"/>
  <c r="S214" i="1" s="1" a="1"/>
  <c r="S214" i="1" s="1"/>
  <c r="T214" i="1" s="1" a="1"/>
  <c r="T214" i="1" s="1"/>
  <c r="U214" i="1" s="1" a="1"/>
  <c r="U214" i="1" s="1"/>
  <c r="V214" i="1" s="1" a="1"/>
  <c r="V214" i="1" s="1"/>
  <c r="W214" i="1" s="1" a="1"/>
  <c r="W214" i="1" s="1"/>
  <c r="X214" i="1" s="1" a="1"/>
  <c r="X214" i="1" s="1"/>
  <c r="Y214" i="1" s="1" a="1"/>
  <c r="Y214" i="1" s="1"/>
  <c r="Z214" i="1" s="1" a="1"/>
  <c r="Z214" i="1" s="1"/>
  <c r="AA214" i="1" s="1" a="1"/>
  <c r="AA214" i="1" s="1"/>
  <c r="AB214" i="1" s="1" a="1"/>
  <c r="AB214" i="1" s="1"/>
  <c r="AC214" i="1" s="1" a="1"/>
  <c r="AC214" i="1" s="1"/>
  <c r="AD214" i="1" s="1" a="1"/>
  <c r="AD214" i="1" s="1"/>
  <c r="AE214" i="1" s="1" a="1"/>
  <c r="AE214" i="1" s="1"/>
  <c r="AF214" i="1" s="1" a="1"/>
  <c r="AF214" i="1" s="1"/>
  <c r="AG214" i="1" s="1" a="1"/>
  <c r="AG214" i="1" s="1"/>
  <c r="AH214" i="1" s="1" a="1"/>
  <c r="AH214" i="1" s="1"/>
  <c r="AI214" i="1" s="1" a="1"/>
  <c r="AI214" i="1" s="1"/>
  <c r="AJ214" i="1" s="1" a="1"/>
  <c r="AJ214" i="1" s="1"/>
  <c r="AK214" i="1" s="1" a="1"/>
  <c r="AK214" i="1" s="1"/>
  <c r="AL214" i="1" s="1" a="1"/>
  <c r="AL214" i="1" s="1"/>
  <c r="AM214" i="1" s="1" a="1"/>
  <c r="AM214" i="1" s="1"/>
  <c r="AN214" i="1" s="1" a="1"/>
  <c r="AN214" i="1" s="1"/>
  <c r="AO214" i="1" s="1" a="1"/>
  <c r="AO214" i="1" s="1"/>
  <c r="AP214" i="1" s="1" a="1"/>
  <c r="AP214" i="1" s="1"/>
  <c r="AQ214" i="1" s="1" a="1"/>
  <c r="AQ214" i="1" s="1"/>
  <c r="AR214" i="1" s="1" a="1"/>
  <c r="AR214" i="1" s="1"/>
  <c r="AS214" i="1" s="1" a="1"/>
  <c r="AS214" i="1" s="1"/>
  <c r="AT214" i="1" s="1" a="1"/>
  <c r="AT214" i="1" s="1"/>
  <c r="AU214" i="1" s="1" a="1"/>
  <c r="AU214" i="1" s="1"/>
  <c r="AV214" i="1" s="1" a="1"/>
  <c r="AV214" i="1" s="1"/>
  <c r="AW214" i="1" s="1" a="1"/>
  <c r="AW214" i="1" s="1"/>
  <c r="AX214" i="1" s="1" a="1"/>
  <c r="AX214" i="1" s="1"/>
  <c r="AY214" i="1" s="1" a="1"/>
  <c r="AY214" i="1" s="1"/>
  <c r="AZ214" i="1" s="1" a="1"/>
  <c r="AZ214" i="1" s="1"/>
  <c r="BA214" i="1" s="1" a="1"/>
  <c r="BA214" i="1" s="1"/>
  <c r="BB214" i="1" s="1" a="1"/>
  <c r="BB214" i="1" s="1"/>
  <c r="BC214" i="1" s="1" a="1"/>
  <c r="BC214" i="1" s="1"/>
  <c r="BD214" i="1" s="1" a="1"/>
  <c r="BD214" i="1" s="1"/>
  <c r="BE214" i="1" s="1" a="1"/>
  <c r="BE214" i="1" s="1"/>
  <c r="BF214" i="1" s="1" a="1"/>
  <c r="BF214" i="1" s="1"/>
  <c r="BG214" i="1" s="1" a="1"/>
  <c r="BG214" i="1" s="1"/>
  <c r="BH214" i="1" s="1" a="1"/>
  <c r="BH214" i="1" s="1"/>
  <c r="BI214" i="1" s="1" a="1"/>
  <c r="BI214" i="1" s="1"/>
  <c r="BJ214" i="1" s="1" a="1"/>
  <c r="BJ214" i="1" s="1"/>
  <c r="BK214" i="1" s="1" a="1"/>
  <c r="BK214" i="1" s="1"/>
  <c r="BL214" i="1" s="1" a="1"/>
  <c r="BL214" i="1" s="1"/>
  <c r="BM214" i="1" s="1" a="1"/>
  <c r="BM214" i="1" s="1"/>
  <c r="BN214" i="1" s="1" a="1"/>
  <c r="BN214" i="1" s="1"/>
  <c r="BO214" i="1" s="1" a="1"/>
  <c r="BO214" i="1" s="1"/>
  <c r="BP214" i="1" s="1" a="1"/>
  <c r="BP214" i="1" s="1"/>
  <c r="BQ214" i="1" s="1" a="1"/>
  <c r="BQ214" i="1" s="1"/>
  <c r="BR214" i="1" s="1" a="1"/>
  <c r="BR214" i="1" s="1"/>
  <c r="BS214" i="1" s="1" a="1"/>
  <c r="BS214" i="1" s="1"/>
  <c r="BT214" i="1" s="1" a="1"/>
  <c r="BT214" i="1" s="1"/>
  <c r="BU214" i="1" s="1" a="1"/>
  <c r="BU214" i="1" s="1"/>
  <c r="BV214" i="1" s="1" a="1"/>
  <c r="BV214" i="1" s="1"/>
  <c r="BW214" i="1" s="1" a="1"/>
  <c r="BW214" i="1" s="1"/>
  <c r="BX214" i="1" s="1" a="1"/>
  <c r="BX214" i="1" s="1"/>
  <c r="BY214" i="1" s="1" a="1"/>
  <c r="BY214" i="1" s="1"/>
  <c r="BZ214" i="1" s="1" a="1"/>
  <c r="BZ214" i="1" s="1"/>
  <c r="CA214" i="1" s="1" a="1"/>
  <c r="CA214" i="1" s="1"/>
  <c r="CB214" i="1" s="1" a="1"/>
  <c r="CB214" i="1" s="1"/>
  <c r="CC214" i="1" s="1" a="1"/>
  <c r="CC214" i="1" s="1"/>
  <c r="CD214" i="1" s="1" a="1"/>
  <c r="CD214" i="1" s="1"/>
  <c r="CE214" i="1" s="1" a="1"/>
  <c r="CE214" i="1" s="1"/>
  <c r="CF214" i="1" s="1" a="1"/>
  <c r="CF214" i="1" s="1"/>
  <c r="CG214" i="1" s="1" a="1"/>
  <c r="CG214" i="1" s="1"/>
  <c r="CH214" i="1" s="1" a="1"/>
  <c r="CH214" i="1" s="1"/>
  <c r="CI214" i="1" s="1" a="1"/>
  <c r="CI214" i="1" s="1"/>
  <c r="CJ214" i="1" s="1" a="1"/>
  <c r="CJ214" i="1" s="1"/>
  <c r="CK214" i="1" s="1" a="1"/>
  <c r="CK214" i="1" s="1"/>
  <c r="CL214" i="1" s="1" a="1"/>
  <c r="CL214" i="1" s="1"/>
  <c r="CM214" i="1" s="1" a="1"/>
  <c r="CM214" i="1" s="1"/>
  <c r="CN214" i="1" s="1" a="1"/>
  <c r="CN214" i="1" s="1"/>
  <c r="CO214" i="1" s="1" a="1"/>
  <c r="CO214" i="1" s="1"/>
  <c r="CP214" i="1" s="1" a="1"/>
  <c r="CP214" i="1" s="1"/>
  <c r="CQ214" i="1" s="1" a="1"/>
  <c r="CQ214" i="1" s="1"/>
  <c r="CR214" i="1" s="1" a="1"/>
  <c r="CR214" i="1" s="1"/>
  <c r="CS214" i="1" s="1" a="1"/>
  <c r="CS214" i="1" s="1"/>
  <c r="CT214" i="1" s="1" a="1"/>
  <c r="CT214" i="1" s="1"/>
  <c r="CU214" i="1" s="1" a="1"/>
  <c r="CU214" i="1" s="1"/>
  <c r="CV214" i="1" s="1" a="1"/>
  <c r="CV214" i="1" s="1"/>
  <c r="CW214" i="1" s="1" a="1"/>
  <c r="CW214" i="1" s="1"/>
  <c r="CX214" i="1" s="1" a="1"/>
  <c r="CX214" i="1" s="1"/>
  <c r="CY214" i="1" s="1" a="1"/>
  <c r="CY214" i="1" s="1"/>
  <c r="CZ214" i="1" s="1" a="1"/>
  <c r="CZ214" i="1" s="1"/>
  <c r="DA214" i="1" s="1" a="1"/>
  <c r="DA214" i="1" s="1"/>
  <c r="DB214" i="1" s="1" a="1"/>
  <c r="DB214" i="1" s="1"/>
  <c r="DC214" i="1" s="1" a="1"/>
  <c r="DC214" i="1" s="1"/>
  <c r="DD214" i="1" s="1" a="1"/>
  <c r="DD214" i="1" s="1"/>
  <c r="C214" i="7"/>
  <c r="I55" i="1" a="1"/>
  <c r="I55" i="1" s="1"/>
  <c r="J55" i="1" s="1" a="1"/>
  <c r="J55" i="1" s="1"/>
  <c r="K55" i="1" s="1" a="1"/>
  <c r="K55" i="1" s="1"/>
  <c r="L55" i="1" s="1" a="1"/>
  <c r="L55" i="1" s="1"/>
  <c r="M55" i="1" s="1" a="1"/>
  <c r="M55" i="1" s="1"/>
  <c r="N55" i="1" s="1" a="1"/>
  <c r="N55" i="1" s="1"/>
  <c r="O55" i="1" s="1" a="1"/>
  <c r="O55" i="1" s="1"/>
  <c r="P55" i="1" s="1" a="1"/>
  <c r="P55" i="1" s="1"/>
  <c r="Q55" i="1" s="1" a="1"/>
  <c r="Q55" i="1" s="1"/>
  <c r="R55" i="1" s="1" a="1"/>
  <c r="R55" i="1" s="1"/>
  <c r="S55" i="1" s="1" a="1"/>
  <c r="S55" i="1" s="1"/>
  <c r="T55" i="1" s="1" a="1"/>
  <c r="T55" i="1" s="1"/>
  <c r="U55" i="1" s="1" a="1"/>
  <c r="U55" i="1" s="1"/>
  <c r="V55" i="1" s="1" a="1"/>
  <c r="V55" i="1" s="1"/>
  <c r="W55" i="1" s="1" a="1"/>
  <c r="W55" i="1" s="1"/>
  <c r="X55" i="1" s="1" a="1"/>
  <c r="X55" i="1" s="1"/>
  <c r="Y55" i="1" s="1" a="1"/>
  <c r="Y55" i="1" s="1"/>
  <c r="Z55" i="1" s="1" a="1"/>
  <c r="Z55" i="1" s="1"/>
  <c r="AA55" i="1" s="1" a="1"/>
  <c r="AA55" i="1" s="1"/>
  <c r="AB55" i="1" s="1" a="1"/>
  <c r="AB55" i="1" s="1"/>
  <c r="AC55" i="1" s="1" a="1"/>
  <c r="AC55" i="1" s="1"/>
  <c r="AD55" i="1" s="1" a="1"/>
  <c r="AD55" i="1" s="1"/>
  <c r="AE55" i="1" s="1" a="1"/>
  <c r="AE55" i="1" s="1"/>
  <c r="AF55" i="1" s="1" a="1"/>
  <c r="AF55" i="1" s="1"/>
  <c r="AG55" i="1" s="1" a="1"/>
  <c r="AG55" i="1" s="1"/>
  <c r="AH55" i="1" s="1" a="1"/>
  <c r="AH55" i="1" s="1"/>
  <c r="AI55" i="1" s="1" a="1"/>
  <c r="AI55" i="1" s="1"/>
  <c r="AJ55" i="1" s="1" a="1"/>
  <c r="AJ55" i="1" s="1"/>
  <c r="AK55" i="1" s="1" a="1"/>
  <c r="AK55" i="1" s="1"/>
  <c r="AL55" i="1" s="1" a="1"/>
  <c r="AL55" i="1" s="1"/>
  <c r="AM55" i="1" s="1" a="1"/>
  <c r="AM55" i="1" s="1"/>
  <c r="AN55" i="1" s="1" a="1"/>
  <c r="AN55" i="1" s="1"/>
  <c r="AO55" i="1" s="1" a="1"/>
  <c r="AO55" i="1" s="1"/>
  <c r="AP55" i="1" s="1" a="1"/>
  <c r="AP55" i="1" s="1"/>
  <c r="AQ55" i="1" s="1" a="1"/>
  <c r="AQ55" i="1" s="1"/>
  <c r="AR55" i="1" s="1" a="1"/>
  <c r="AR55" i="1" s="1"/>
  <c r="AS55" i="1" s="1" a="1"/>
  <c r="AS55" i="1" s="1"/>
  <c r="AT55" i="1" s="1" a="1"/>
  <c r="AT55" i="1" s="1"/>
  <c r="AU55" i="1" s="1" a="1"/>
  <c r="AU55" i="1" s="1"/>
  <c r="AV55" i="1" s="1" a="1"/>
  <c r="AV55" i="1" s="1"/>
  <c r="AW55" i="1" s="1" a="1"/>
  <c r="AW55" i="1" s="1"/>
  <c r="AX55" i="1" s="1" a="1"/>
  <c r="AX55" i="1" s="1"/>
  <c r="AY55" i="1" s="1" a="1"/>
  <c r="AY55" i="1" s="1"/>
  <c r="AZ55" i="1" s="1" a="1"/>
  <c r="AZ55" i="1" s="1"/>
  <c r="BA55" i="1" s="1" a="1"/>
  <c r="BA55" i="1" s="1"/>
  <c r="BB55" i="1" s="1" a="1"/>
  <c r="BB55" i="1" s="1"/>
  <c r="BC55" i="1" s="1" a="1"/>
  <c r="BC55" i="1" s="1"/>
  <c r="BD55" i="1" s="1" a="1"/>
  <c r="BD55" i="1" s="1"/>
  <c r="BE55" i="1" s="1" a="1"/>
  <c r="BE55" i="1" s="1"/>
  <c r="BF55" i="1" s="1" a="1"/>
  <c r="BF55" i="1" s="1"/>
  <c r="BG55" i="1" s="1" a="1"/>
  <c r="BG55" i="1" s="1"/>
  <c r="BH55" i="1" s="1" a="1"/>
  <c r="BH55" i="1" s="1"/>
  <c r="BI55" i="1" s="1" a="1"/>
  <c r="BI55" i="1" s="1"/>
  <c r="BJ55" i="1" s="1" a="1"/>
  <c r="BJ55" i="1" s="1"/>
  <c r="BK55" i="1" s="1" a="1"/>
  <c r="BK55" i="1" s="1"/>
  <c r="BL55" i="1" s="1" a="1"/>
  <c r="BL55" i="1" s="1"/>
  <c r="BM55" i="1" s="1" a="1"/>
  <c r="BM55" i="1" s="1"/>
  <c r="BN55" i="1" s="1" a="1"/>
  <c r="BN55" i="1" s="1"/>
  <c r="BO55" i="1" s="1" a="1"/>
  <c r="BO55" i="1" s="1"/>
  <c r="BP55" i="1" s="1" a="1"/>
  <c r="BP55" i="1" s="1"/>
  <c r="BQ55" i="1" s="1" a="1"/>
  <c r="BQ55" i="1" s="1"/>
  <c r="BR55" i="1" s="1" a="1"/>
  <c r="BR55" i="1" s="1"/>
  <c r="BS55" i="1" s="1" a="1"/>
  <c r="BS55" i="1" s="1"/>
  <c r="BT55" i="1" s="1" a="1"/>
  <c r="BT55" i="1" s="1"/>
  <c r="BU55" i="1" s="1" a="1"/>
  <c r="BU55" i="1" s="1"/>
  <c r="BV55" i="1" s="1" a="1"/>
  <c r="BV55" i="1" s="1"/>
  <c r="BW55" i="1" s="1" a="1"/>
  <c r="BW55" i="1" s="1"/>
  <c r="BX55" i="1" s="1" a="1"/>
  <c r="BX55" i="1" s="1"/>
  <c r="BY55" i="1" s="1" a="1"/>
  <c r="BY55" i="1" s="1"/>
  <c r="BZ55" i="1" s="1" a="1"/>
  <c r="BZ55" i="1" s="1"/>
  <c r="CA55" i="1" s="1" a="1"/>
  <c r="CA55" i="1" s="1"/>
  <c r="CB55" i="1" s="1" a="1"/>
  <c r="CB55" i="1" s="1"/>
  <c r="CC55" i="1" s="1" a="1"/>
  <c r="CC55" i="1" s="1"/>
  <c r="CD55" i="1" s="1" a="1"/>
  <c r="CD55" i="1" s="1"/>
  <c r="CE55" i="1" s="1" a="1"/>
  <c r="CE55" i="1" s="1"/>
  <c r="CF55" i="1" s="1" a="1"/>
  <c r="CF55" i="1" s="1"/>
  <c r="CG55" i="1" s="1" a="1"/>
  <c r="CG55" i="1" s="1"/>
  <c r="CH55" i="1" s="1" a="1"/>
  <c r="CH55" i="1" s="1"/>
  <c r="CI55" i="1" s="1" a="1"/>
  <c r="CI55" i="1" s="1"/>
  <c r="CJ55" i="1" s="1" a="1"/>
  <c r="CJ55" i="1" s="1"/>
  <c r="CK55" i="1" s="1" a="1"/>
  <c r="CK55" i="1" s="1"/>
  <c r="CL55" i="1" s="1" a="1"/>
  <c r="CL55" i="1" s="1"/>
  <c r="CM55" i="1" s="1" a="1"/>
  <c r="CM55" i="1" s="1"/>
  <c r="CN55" i="1" s="1" a="1"/>
  <c r="CN55" i="1" s="1"/>
  <c r="CO55" i="1" s="1" a="1"/>
  <c r="CO55" i="1" s="1"/>
  <c r="CP55" i="1" s="1" a="1"/>
  <c r="CP55" i="1" s="1"/>
  <c r="CQ55" i="1" s="1" a="1"/>
  <c r="CQ55" i="1" s="1"/>
  <c r="CR55" i="1" s="1" a="1"/>
  <c r="CR55" i="1" s="1"/>
  <c r="CS55" i="1" s="1" a="1"/>
  <c r="CS55" i="1" s="1"/>
  <c r="CT55" i="1" s="1" a="1"/>
  <c r="CT55" i="1" s="1"/>
  <c r="CU55" i="1" s="1" a="1"/>
  <c r="CU55" i="1" s="1"/>
  <c r="CV55" i="1" s="1" a="1"/>
  <c r="CV55" i="1" s="1"/>
  <c r="CW55" i="1" s="1" a="1"/>
  <c r="CW55" i="1" s="1"/>
  <c r="CX55" i="1" s="1" a="1"/>
  <c r="CX55" i="1" s="1"/>
  <c r="CY55" i="1" s="1" a="1"/>
  <c r="CY55" i="1" s="1"/>
  <c r="CZ55" i="1" s="1" a="1"/>
  <c r="CZ55" i="1" s="1"/>
  <c r="DA55" i="1" s="1" a="1"/>
  <c r="DA55" i="1" s="1"/>
  <c r="DB55" i="1" s="1" a="1"/>
  <c r="DB55" i="1" s="1"/>
  <c r="DC55" i="1" s="1" a="1"/>
  <c r="DC55" i="1" s="1"/>
  <c r="DD55" i="1" s="1" a="1"/>
  <c r="DD55" i="1" s="1"/>
  <c r="C55" i="7"/>
  <c r="I351" i="1" a="1"/>
  <c r="I351" i="1" s="1"/>
  <c r="J351" i="1" s="1" a="1"/>
  <c r="J351" i="1" s="1"/>
  <c r="K351" i="1" s="1" a="1"/>
  <c r="K351" i="1" s="1"/>
  <c r="L351" i="1" s="1" a="1"/>
  <c r="L351" i="1" s="1"/>
  <c r="M351" i="1" s="1" a="1"/>
  <c r="M351" i="1" s="1"/>
  <c r="N351" i="1" s="1" a="1"/>
  <c r="N351" i="1" s="1"/>
  <c r="O351" i="1" s="1" a="1"/>
  <c r="O351" i="1" s="1"/>
  <c r="P351" i="1" s="1" a="1"/>
  <c r="P351" i="1" s="1"/>
  <c r="Q351" i="1" s="1" a="1"/>
  <c r="Q351" i="1" s="1"/>
  <c r="R351" i="1" s="1" a="1"/>
  <c r="R351" i="1" s="1"/>
  <c r="S351" i="1" s="1" a="1"/>
  <c r="S351" i="1" s="1"/>
  <c r="T351" i="1" s="1" a="1"/>
  <c r="T351" i="1" s="1"/>
  <c r="U351" i="1" s="1" a="1"/>
  <c r="U351" i="1" s="1"/>
  <c r="V351" i="1" s="1" a="1"/>
  <c r="V351" i="1" s="1"/>
  <c r="W351" i="1" s="1" a="1"/>
  <c r="W351" i="1" s="1"/>
  <c r="X351" i="1" s="1" a="1"/>
  <c r="X351" i="1" s="1"/>
  <c r="Y351" i="1" s="1" a="1"/>
  <c r="Y351" i="1" s="1"/>
  <c r="Z351" i="1" s="1" a="1"/>
  <c r="Z351" i="1" s="1"/>
  <c r="AA351" i="1" s="1" a="1"/>
  <c r="AA351" i="1" s="1"/>
  <c r="AB351" i="1" s="1" a="1"/>
  <c r="AB351" i="1" s="1"/>
  <c r="AC351" i="1" s="1" a="1"/>
  <c r="AC351" i="1" s="1"/>
  <c r="AD351" i="1" s="1" a="1"/>
  <c r="AD351" i="1" s="1"/>
  <c r="AE351" i="1" s="1" a="1"/>
  <c r="AE351" i="1" s="1"/>
  <c r="AF351" i="1" s="1" a="1"/>
  <c r="AF351" i="1" s="1"/>
  <c r="AG351" i="1" s="1" a="1"/>
  <c r="AG351" i="1" s="1"/>
  <c r="AH351" i="1" s="1" a="1"/>
  <c r="AH351" i="1" s="1"/>
  <c r="AI351" i="1" s="1" a="1"/>
  <c r="AI351" i="1" s="1"/>
  <c r="AJ351" i="1" s="1" a="1"/>
  <c r="AJ351" i="1" s="1"/>
  <c r="AK351" i="1" s="1" a="1"/>
  <c r="AK351" i="1" s="1"/>
  <c r="AL351" i="1" s="1" a="1"/>
  <c r="AL351" i="1" s="1"/>
  <c r="AM351" i="1" s="1" a="1"/>
  <c r="AM351" i="1" s="1"/>
  <c r="AN351" i="1" s="1" a="1"/>
  <c r="AN351" i="1" s="1"/>
  <c r="AO351" i="1" s="1" a="1"/>
  <c r="AO351" i="1" s="1"/>
  <c r="AP351" i="1" s="1" a="1"/>
  <c r="AP351" i="1" s="1"/>
  <c r="AQ351" i="1" s="1" a="1"/>
  <c r="AQ351" i="1" s="1"/>
  <c r="AR351" i="1" s="1" a="1"/>
  <c r="AR351" i="1" s="1"/>
  <c r="AS351" i="1" s="1" a="1"/>
  <c r="AS351" i="1" s="1"/>
  <c r="AT351" i="1" s="1" a="1"/>
  <c r="AT351" i="1" s="1"/>
  <c r="AU351" i="1" s="1" a="1"/>
  <c r="AU351" i="1" s="1"/>
  <c r="AV351" i="1" s="1" a="1"/>
  <c r="AV351" i="1" s="1"/>
  <c r="AW351" i="1" s="1" a="1"/>
  <c r="AW351" i="1" s="1"/>
  <c r="AX351" i="1" s="1" a="1"/>
  <c r="AX351" i="1" s="1"/>
  <c r="AY351" i="1" s="1" a="1"/>
  <c r="AY351" i="1" s="1"/>
  <c r="AZ351" i="1" s="1" a="1"/>
  <c r="AZ351" i="1" s="1"/>
  <c r="BA351" i="1" s="1" a="1"/>
  <c r="BA351" i="1" s="1"/>
  <c r="BB351" i="1" s="1" a="1"/>
  <c r="BB351" i="1" s="1"/>
  <c r="BC351" i="1" s="1" a="1"/>
  <c r="BC351" i="1" s="1"/>
  <c r="BD351" i="1" s="1" a="1"/>
  <c r="BD351" i="1" s="1"/>
  <c r="BE351" i="1" s="1" a="1"/>
  <c r="BE351" i="1" s="1"/>
  <c r="BF351" i="1" s="1" a="1"/>
  <c r="BF351" i="1" s="1"/>
  <c r="BG351" i="1" s="1" a="1"/>
  <c r="BG351" i="1" s="1"/>
  <c r="BH351" i="1" s="1" a="1"/>
  <c r="BH351" i="1" s="1"/>
  <c r="BI351" i="1" s="1" a="1"/>
  <c r="BI351" i="1" s="1"/>
  <c r="BJ351" i="1" s="1" a="1"/>
  <c r="BJ351" i="1" s="1"/>
  <c r="BK351" i="1" s="1" a="1"/>
  <c r="BK351" i="1" s="1"/>
  <c r="BL351" i="1" s="1" a="1"/>
  <c r="BL351" i="1" s="1"/>
  <c r="BM351" i="1" s="1" a="1"/>
  <c r="BM351" i="1" s="1"/>
  <c r="BN351" i="1" s="1" a="1"/>
  <c r="BN351" i="1" s="1"/>
  <c r="BO351" i="1" s="1" a="1"/>
  <c r="BO351" i="1" s="1"/>
  <c r="BP351" i="1" s="1" a="1"/>
  <c r="BP351" i="1" s="1"/>
  <c r="BQ351" i="1" s="1" a="1"/>
  <c r="BQ351" i="1" s="1"/>
  <c r="BR351" i="1" s="1" a="1"/>
  <c r="BR351" i="1" s="1"/>
  <c r="BS351" i="1" s="1" a="1"/>
  <c r="BS351" i="1" s="1"/>
  <c r="BT351" i="1" s="1" a="1"/>
  <c r="BT351" i="1" s="1"/>
  <c r="BU351" i="1" s="1" a="1"/>
  <c r="BU351" i="1" s="1"/>
  <c r="BV351" i="1" s="1" a="1"/>
  <c r="BV351" i="1" s="1"/>
  <c r="BW351" i="1" s="1" a="1"/>
  <c r="BW351" i="1" s="1"/>
  <c r="BX351" i="1" s="1" a="1"/>
  <c r="BX351" i="1" s="1"/>
  <c r="BY351" i="1" s="1" a="1"/>
  <c r="BY351" i="1" s="1"/>
  <c r="BZ351" i="1" s="1" a="1"/>
  <c r="BZ351" i="1" s="1"/>
  <c r="CA351" i="1" s="1" a="1"/>
  <c r="CA351" i="1" s="1"/>
  <c r="CB351" i="1" s="1" a="1"/>
  <c r="CB351" i="1" s="1"/>
  <c r="CC351" i="1" s="1" a="1"/>
  <c r="CC351" i="1" s="1"/>
  <c r="CD351" i="1" s="1" a="1"/>
  <c r="CD351" i="1" s="1"/>
  <c r="CE351" i="1" s="1" a="1"/>
  <c r="CE351" i="1" s="1"/>
  <c r="CF351" i="1" s="1" a="1"/>
  <c r="CF351" i="1" s="1"/>
  <c r="CG351" i="1" s="1" a="1"/>
  <c r="CG351" i="1" s="1"/>
  <c r="CH351" i="1" s="1" a="1"/>
  <c r="CH351" i="1" s="1"/>
  <c r="CI351" i="1" s="1" a="1"/>
  <c r="CI351" i="1" s="1"/>
  <c r="CJ351" i="1" s="1" a="1"/>
  <c r="CJ351" i="1" s="1"/>
  <c r="CK351" i="1" s="1" a="1"/>
  <c r="CK351" i="1" s="1"/>
  <c r="CL351" i="1" s="1" a="1"/>
  <c r="CL351" i="1" s="1"/>
  <c r="CM351" i="1" s="1" a="1"/>
  <c r="CM351" i="1" s="1"/>
  <c r="CN351" i="1" s="1" a="1"/>
  <c r="CN351" i="1" s="1"/>
  <c r="CO351" i="1" s="1" a="1"/>
  <c r="CO351" i="1" s="1"/>
  <c r="CP351" i="1" s="1" a="1"/>
  <c r="CP351" i="1" s="1"/>
  <c r="CQ351" i="1" s="1" a="1"/>
  <c r="CQ351" i="1" s="1"/>
  <c r="CR351" i="1" s="1" a="1"/>
  <c r="CR351" i="1" s="1"/>
  <c r="CS351" i="1" s="1" a="1"/>
  <c r="CS351" i="1" s="1"/>
  <c r="CT351" i="1" s="1" a="1"/>
  <c r="CT351" i="1" s="1"/>
  <c r="CU351" i="1" s="1" a="1"/>
  <c r="CU351" i="1" s="1"/>
  <c r="CV351" i="1" s="1" a="1"/>
  <c r="CV351" i="1" s="1"/>
  <c r="CW351" i="1" s="1" a="1"/>
  <c r="CW351" i="1" s="1"/>
  <c r="CX351" i="1" s="1" a="1"/>
  <c r="CX351" i="1" s="1"/>
  <c r="CY351" i="1" s="1" a="1"/>
  <c r="CY351" i="1" s="1"/>
  <c r="CZ351" i="1" s="1" a="1"/>
  <c r="CZ351" i="1" s="1"/>
  <c r="DA351" i="1" s="1" a="1"/>
  <c r="DA351" i="1" s="1"/>
  <c r="DB351" i="1" s="1" a="1"/>
  <c r="DB351" i="1" s="1"/>
  <c r="DC351" i="1" s="1" a="1"/>
  <c r="DC351" i="1" s="1"/>
  <c r="DD351" i="1" s="1" a="1"/>
  <c r="DD351" i="1" s="1"/>
  <c r="C351" i="7"/>
  <c r="I260" i="1" a="1"/>
  <c r="I260" i="1" s="1"/>
  <c r="J260" i="1" s="1" a="1"/>
  <c r="J260" i="1" s="1"/>
  <c r="K260" i="1" s="1" a="1"/>
  <c r="K260" i="1" s="1"/>
  <c r="L260" i="1" s="1" a="1"/>
  <c r="L260" i="1" s="1"/>
  <c r="M260" i="1" s="1" a="1"/>
  <c r="M260" i="1" s="1"/>
  <c r="N260" i="1" s="1" a="1"/>
  <c r="N260" i="1" s="1"/>
  <c r="O260" i="1" s="1" a="1"/>
  <c r="O260" i="1" s="1"/>
  <c r="P260" i="1" s="1" a="1"/>
  <c r="P260" i="1" s="1"/>
  <c r="Q260" i="1" s="1" a="1"/>
  <c r="Q260" i="1" s="1"/>
  <c r="R260" i="1" s="1" a="1"/>
  <c r="R260" i="1" s="1"/>
  <c r="S260" i="1" s="1" a="1"/>
  <c r="S260" i="1" s="1"/>
  <c r="T260" i="1" s="1" a="1"/>
  <c r="T260" i="1" s="1"/>
  <c r="U260" i="1" s="1" a="1"/>
  <c r="U260" i="1" s="1"/>
  <c r="V260" i="1" s="1" a="1"/>
  <c r="V260" i="1" s="1"/>
  <c r="W260" i="1" s="1" a="1"/>
  <c r="W260" i="1" s="1"/>
  <c r="X260" i="1" s="1" a="1"/>
  <c r="X260" i="1" s="1"/>
  <c r="Y260" i="1" s="1" a="1"/>
  <c r="Y260" i="1" s="1"/>
  <c r="Z260" i="1" s="1" a="1"/>
  <c r="Z260" i="1" s="1"/>
  <c r="AA260" i="1" s="1" a="1"/>
  <c r="AA260" i="1" s="1"/>
  <c r="AB260" i="1" s="1" a="1"/>
  <c r="AB260" i="1" s="1"/>
  <c r="AC260" i="1" s="1" a="1"/>
  <c r="AC260" i="1" s="1"/>
  <c r="AD260" i="1" s="1" a="1"/>
  <c r="AD260" i="1" s="1"/>
  <c r="AE260" i="1" s="1" a="1"/>
  <c r="AE260" i="1" s="1"/>
  <c r="AF260" i="1" s="1" a="1"/>
  <c r="AF260" i="1" s="1"/>
  <c r="AG260" i="1" s="1" a="1"/>
  <c r="AG260" i="1" s="1"/>
  <c r="AH260" i="1" s="1" a="1"/>
  <c r="AH260" i="1" s="1"/>
  <c r="AI260" i="1" s="1" a="1"/>
  <c r="AI260" i="1" s="1"/>
  <c r="AJ260" i="1" s="1" a="1"/>
  <c r="AJ260" i="1" s="1"/>
  <c r="AK260" i="1" s="1" a="1"/>
  <c r="AK260" i="1" s="1"/>
  <c r="AL260" i="1" s="1" a="1"/>
  <c r="AL260" i="1" s="1"/>
  <c r="AM260" i="1" s="1" a="1"/>
  <c r="AM260" i="1" s="1"/>
  <c r="AN260" i="1" s="1" a="1"/>
  <c r="AN260" i="1" s="1"/>
  <c r="AO260" i="1" s="1" a="1"/>
  <c r="AO260" i="1" s="1"/>
  <c r="AP260" i="1" s="1" a="1"/>
  <c r="AP260" i="1" s="1"/>
  <c r="AQ260" i="1" s="1" a="1"/>
  <c r="AQ260" i="1" s="1"/>
  <c r="AR260" i="1" s="1" a="1"/>
  <c r="AR260" i="1" s="1"/>
  <c r="AS260" i="1" s="1" a="1"/>
  <c r="AS260" i="1" s="1"/>
  <c r="AT260" i="1" s="1" a="1"/>
  <c r="AT260" i="1" s="1"/>
  <c r="AU260" i="1" s="1" a="1"/>
  <c r="AU260" i="1" s="1"/>
  <c r="AV260" i="1" s="1" a="1"/>
  <c r="AV260" i="1" s="1"/>
  <c r="AW260" i="1" s="1" a="1"/>
  <c r="AW260" i="1" s="1"/>
  <c r="AX260" i="1" s="1" a="1"/>
  <c r="AX260" i="1" s="1"/>
  <c r="AY260" i="1" s="1" a="1"/>
  <c r="AY260" i="1" s="1"/>
  <c r="AZ260" i="1" s="1" a="1"/>
  <c r="AZ260" i="1" s="1"/>
  <c r="BA260" i="1" s="1" a="1"/>
  <c r="BA260" i="1" s="1"/>
  <c r="BB260" i="1" s="1" a="1"/>
  <c r="BB260" i="1" s="1"/>
  <c r="BC260" i="1" s="1" a="1"/>
  <c r="BC260" i="1" s="1"/>
  <c r="BD260" i="1" s="1" a="1"/>
  <c r="BD260" i="1" s="1"/>
  <c r="BE260" i="1" s="1" a="1"/>
  <c r="BE260" i="1" s="1"/>
  <c r="BF260" i="1" s="1" a="1"/>
  <c r="BF260" i="1" s="1"/>
  <c r="BG260" i="1" s="1" a="1"/>
  <c r="BG260" i="1" s="1"/>
  <c r="BH260" i="1" s="1" a="1"/>
  <c r="BH260" i="1" s="1"/>
  <c r="BI260" i="1" s="1" a="1"/>
  <c r="BI260" i="1" s="1"/>
  <c r="BJ260" i="1" s="1" a="1"/>
  <c r="BJ260" i="1" s="1"/>
  <c r="BK260" i="1" s="1" a="1"/>
  <c r="BK260" i="1" s="1"/>
  <c r="BL260" i="1" s="1" a="1"/>
  <c r="BL260" i="1" s="1"/>
  <c r="BM260" i="1" s="1" a="1"/>
  <c r="BM260" i="1" s="1"/>
  <c r="BN260" i="1" s="1" a="1"/>
  <c r="BN260" i="1" s="1"/>
  <c r="BO260" i="1" s="1" a="1"/>
  <c r="BO260" i="1" s="1"/>
  <c r="BP260" i="1" s="1" a="1"/>
  <c r="BP260" i="1" s="1"/>
  <c r="BQ260" i="1" s="1" a="1"/>
  <c r="BQ260" i="1" s="1"/>
  <c r="BR260" i="1" s="1" a="1"/>
  <c r="BR260" i="1" s="1"/>
  <c r="BS260" i="1" s="1" a="1"/>
  <c r="BS260" i="1" s="1"/>
  <c r="BT260" i="1" s="1" a="1"/>
  <c r="BT260" i="1" s="1"/>
  <c r="BU260" i="1" s="1" a="1"/>
  <c r="BU260" i="1" s="1"/>
  <c r="BV260" i="1" s="1" a="1"/>
  <c r="BV260" i="1" s="1"/>
  <c r="BW260" i="1" s="1" a="1"/>
  <c r="BW260" i="1" s="1"/>
  <c r="BX260" i="1" s="1" a="1"/>
  <c r="BX260" i="1" s="1"/>
  <c r="BY260" i="1" s="1" a="1"/>
  <c r="BY260" i="1" s="1"/>
  <c r="BZ260" i="1" s="1" a="1"/>
  <c r="BZ260" i="1" s="1"/>
  <c r="CA260" i="1" s="1" a="1"/>
  <c r="CA260" i="1" s="1"/>
  <c r="CB260" i="1" s="1" a="1"/>
  <c r="CB260" i="1" s="1"/>
  <c r="CC260" i="1" s="1" a="1"/>
  <c r="CC260" i="1" s="1"/>
  <c r="CD260" i="1" s="1" a="1"/>
  <c r="CD260" i="1" s="1"/>
  <c r="CE260" i="1" s="1" a="1"/>
  <c r="CE260" i="1" s="1"/>
  <c r="CF260" i="1" s="1" a="1"/>
  <c r="CF260" i="1" s="1"/>
  <c r="CG260" i="1" s="1" a="1"/>
  <c r="CG260" i="1" s="1"/>
  <c r="CH260" i="1" s="1" a="1"/>
  <c r="CH260" i="1" s="1"/>
  <c r="CI260" i="1" s="1" a="1"/>
  <c r="CI260" i="1" s="1"/>
  <c r="CJ260" i="1" s="1" a="1"/>
  <c r="CJ260" i="1" s="1"/>
  <c r="CK260" i="1" s="1" a="1"/>
  <c r="CK260" i="1" s="1"/>
  <c r="CL260" i="1" s="1" a="1"/>
  <c r="CL260" i="1" s="1"/>
  <c r="CM260" i="1" s="1" a="1"/>
  <c r="CM260" i="1" s="1"/>
  <c r="CN260" i="1" s="1" a="1"/>
  <c r="CN260" i="1" s="1"/>
  <c r="CO260" i="1" s="1" a="1"/>
  <c r="CO260" i="1" s="1"/>
  <c r="CP260" i="1" s="1" a="1"/>
  <c r="CP260" i="1" s="1"/>
  <c r="CQ260" i="1" s="1" a="1"/>
  <c r="CQ260" i="1" s="1"/>
  <c r="CR260" i="1" s="1" a="1"/>
  <c r="CR260" i="1" s="1"/>
  <c r="CS260" i="1" s="1" a="1"/>
  <c r="CS260" i="1" s="1"/>
  <c r="CT260" i="1" s="1" a="1"/>
  <c r="CT260" i="1" s="1"/>
  <c r="CU260" i="1" s="1" a="1"/>
  <c r="CU260" i="1" s="1"/>
  <c r="CV260" i="1" s="1" a="1"/>
  <c r="CV260" i="1" s="1"/>
  <c r="CW260" i="1" s="1" a="1"/>
  <c r="CW260" i="1" s="1"/>
  <c r="CX260" i="1" s="1" a="1"/>
  <c r="CX260" i="1" s="1"/>
  <c r="CY260" i="1" s="1" a="1"/>
  <c r="CY260" i="1" s="1"/>
  <c r="CZ260" i="1" s="1" a="1"/>
  <c r="CZ260" i="1" s="1"/>
  <c r="DA260" i="1" s="1" a="1"/>
  <c r="DA260" i="1" s="1"/>
  <c r="DB260" i="1" s="1" a="1"/>
  <c r="DB260" i="1" s="1"/>
  <c r="DC260" i="1" s="1" a="1"/>
  <c r="DC260" i="1" s="1"/>
  <c r="DD260" i="1" s="1" a="1"/>
  <c r="DD260" i="1" s="1"/>
  <c r="C260" i="7"/>
  <c r="I273" i="1" a="1"/>
  <c r="I273" i="1" s="1"/>
  <c r="J273" i="1" s="1" a="1"/>
  <c r="J273" i="1" s="1"/>
  <c r="K273" i="1" s="1" a="1"/>
  <c r="K273" i="1" s="1"/>
  <c r="L273" i="1" s="1" a="1"/>
  <c r="L273" i="1" s="1"/>
  <c r="M273" i="1" s="1" a="1"/>
  <c r="M273" i="1" s="1"/>
  <c r="N273" i="1" s="1" a="1"/>
  <c r="N273" i="1" s="1"/>
  <c r="O273" i="1" s="1" a="1"/>
  <c r="O273" i="1" s="1"/>
  <c r="P273" i="1" s="1" a="1"/>
  <c r="P273" i="1" s="1"/>
  <c r="Q273" i="1" s="1" a="1"/>
  <c r="Q273" i="1" s="1"/>
  <c r="R273" i="1" s="1" a="1"/>
  <c r="R273" i="1" s="1"/>
  <c r="S273" i="1" s="1" a="1"/>
  <c r="S273" i="1" s="1"/>
  <c r="T273" i="1" s="1" a="1"/>
  <c r="T273" i="1" s="1"/>
  <c r="U273" i="1" s="1" a="1"/>
  <c r="U273" i="1" s="1"/>
  <c r="V273" i="1" s="1" a="1"/>
  <c r="V273" i="1" s="1"/>
  <c r="W273" i="1" s="1" a="1"/>
  <c r="W273" i="1" s="1"/>
  <c r="X273" i="1" s="1" a="1"/>
  <c r="X273" i="1" s="1"/>
  <c r="Y273" i="1" s="1" a="1"/>
  <c r="Y273" i="1" s="1"/>
  <c r="Z273" i="1" s="1" a="1"/>
  <c r="Z273" i="1" s="1"/>
  <c r="AA273" i="1" s="1" a="1"/>
  <c r="AA273" i="1" s="1"/>
  <c r="AB273" i="1" s="1" a="1"/>
  <c r="AB273" i="1" s="1"/>
  <c r="AC273" i="1" s="1" a="1"/>
  <c r="AC273" i="1" s="1"/>
  <c r="AD273" i="1" s="1" a="1"/>
  <c r="AD273" i="1" s="1"/>
  <c r="AE273" i="1" s="1" a="1"/>
  <c r="AE273" i="1" s="1"/>
  <c r="AF273" i="1" s="1" a="1"/>
  <c r="AF273" i="1" s="1"/>
  <c r="AG273" i="1" s="1" a="1"/>
  <c r="AG273" i="1" s="1"/>
  <c r="AH273" i="1" s="1" a="1"/>
  <c r="AH273" i="1" s="1"/>
  <c r="AI273" i="1" s="1" a="1"/>
  <c r="AI273" i="1" s="1"/>
  <c r="AJ273" i="1" s="1" a="1"/>
  <c r="AJ273" i="1" s="1"/>
  <c r="AK273" i="1" s="1" a="1"/>
  <c r="AK273" i="1" s="1"/>
  <c r="AL273" i="1" s="1" a="1"/>
  <c r="AL273" i="1" s="1"/>
  <c r="AM273" i="1" s="1" a="1"/>
  <c r="AM273" i="1" s="1"/>
  <c r="AN273" i="1" s="1" a="1"/>
  <c r="AN273" i="1" s="1"/>
  <c r="AO273" i="1" s="1" a="1"/>
  <c r="AO273" i="1" s="1"/>
  <c r="AP273" i="1" s="1" a="1"/>
  <c r="AP273" i="1" s="1"/>
  <c r="AQ273" i="1" s="1" a="1"/>
  <c r="AQ273" i="1" s="1"/>
  <c r="AR273" i="1" s="1" a="1"/>
  <c r="AR273" i="1" s="1"/>
  <c r="AS273" i="1" s="1" a="1"/>
  <c r="AS273" i="1" s="1"/>
  <c r="AT273" i="1" s="1" a="1"/>
  <c r="AT273" i="1" s="1"/>
  <c r="AU273" i="1" s="1" a="1"/>
  <c r="AU273" i="1" s="1"/>
  <c r="AV273" i="1" s="1" a="1"/>
  <c r="AV273" i="1" s="1"/>
  <c r="AW273" i="1" s="1" a="1"/>
  <c r="AW273" i="1" s="1"/>
  <c r="AX273" i="1" s="1" a="1"/>
  <c r="AX273" i="1" s="1"/>
  <c r="AY273" i="1" s="1" a="1"/>
  <c r="AY273" i="1" s="1"/>
  <c r="AZ273" i="1" s="1" a="1"/>
  <c r="AZ273" i="1" s="1"/>
  <c r="BA273" i="1" s="1" a="1"/>
  <c r="BA273" i="1" s="1"/>
  <c r="BB273" i="1" s="1" a="1"/>
  <c r="BB273" i="1" s="1"/>
  <c r="BC273" i="1" s="1" a="1"/>
  <c r="BC273" i="1" s="1"/>
  <c r="BD273" i="1" s="1" a="1"/>
  <c r="BD273" i="1" s="1"/>
  <c r="BE273" i="1" s="1" a="1"/>
  <c r="BE273" i="1" s="1"/>
  <c r="BF273" i="1" s="1" a="1"/>
  <c r="BF273" i="1" s="1"/>
  <c r="BG273" i="1" s="1" a="1"/>
  <c r="BG273" i="1" s="1"/>
  <c r="BH273" i="1" s="1" a="1"/>
  <c r="BH273" i="1" s="1"/>
  <c r="BI273" i="1" s="1" a="1"/>
  <c r="BI273" i="1" s="1"/>
  <c r="BJ273" i="1" s="1" a="1"/>
  <c r="BJ273" i="1" s="1"/>
  <c r="BK273" i="1" s="1" a="1"/>
  <c r="BK273" i="1" s="1"/>
  <c r="BL273" i="1" s="1" a="1"/>
  <c r="BL273" i="1" s="1"/>
  <c r="BM273" i="1" s="1" a="1"/>
  <c r="BM273" i="1" s="1"/>
  <c r="BN273" i="1" s="1" a="1"/>
  <c r="BN273" i="1" s="1"/>
  <c r="BO273" i="1" s="1" a="1"/>
  <c r="BO273" i="1" s="1"/>
  <c r="BP273" i="1" s="1" a="1"/>
  <c r="BP273" i="1" s="1"/>
  <c r="BQ273" i="1" s="1" a="1"/>
  <c r="BQ273" i="1" s="1"/>
  <c r="BR273" i="1" s="1" a="1"/>
  <c r="BR273" i="1" s="1"/>
  <c r="BS273" i="1" s="1" a="1"/>
  <c r="BS273" i="1" s="1"/>
  <c r="BT273" i="1" s="1" a="1"/>
  <c r="BT273" i="1" s="1"/>
  <c r="BU273" i="1" s="1" a="1"/>
  <c r="BU273" i="1" s="1"/>
  <c r="BV273" i="1" s="1" a="1"/>
  <c r="BV273" i="1" s="1"/>
  <c r="BW273" i="1" s="1" a="1"/>
  <c r="BW273" i="1" s="1"/>
  <c r="BX273" i="1" s="1" a="1"/>
  <c r="BX273" i="1" s="1"/>
  <c r="BY273" i="1" s="1" a="1"/>
  <c r="BY273" i="1" s="1"/>
  <c r="BZ273" i="1" s="1" a="1"/>
  <c r="BZ273" i="1" s="1"/>
  <c r="CA273" i="1" s="1" a="1"/>
  <c r="CA273" i="1" s="1"/>
  <c r="CB273" i="1" s="1" a="1"/>
  <c r="CB273" i="1" s="1"/>
  <c r="CC273" i="1" s="1" a="1"/>
  <c r="CC273" i="1" s="1"/>
  <c r="CD273" i="1" s="1" a="1"/>
  <c r="CD273" i="1" s="1"/>
  <c r="CE273" i="1" s="1" a="1"/>
  <c r="CE273" i="1" s="1"/>
  <c r="CF273" i="1" s="1" a="1"/>
  <c r="CF273" i="1" s="1"/>
  <c r="CG273" i="1" s="1" a="1"/>
  <c r="CG273" i="1" s="1"/>
  <c r="CH273" i="1" s="1" a="1"/>
  <c r="CH273" i="1" s="1"/>
  <c r="CI273" i="1" s="1" a="1"/>
  <c r="CI273" i="1" s="1"/>
  <c r="CJ273" i="1" s="1" a="1"/>
  <c r="CJ273" i="1" s="1"/>
  <c r="CK273" i="1" s="1" a="1"/>
  <c r="CK273" i="1" s="1"/>
  <c r="CL273" i="1" s="1" a="1"/>
  <c r="CL273" i="1" s="1"/>
  <c r="CM273" i="1" s="1" a="1"/>
  <c r="CM273" i="1" s="1"/>
  <c r="CN273" i="1" s="1" a="1"/>
  <c r="CN273" i="1" s="1"/>
  <c r="CO273" i="1" s="1" a="1"/>
  <c r="CO273" i="1" s="1"/>
  <c r="CP273" i="1" s="1" a="1"/>
  <c r="CP273" i="1" s="1"/>
  <c r="CQ273" i="1" s="1" a="1"/>
  <c r="CQ273" i="1" s="1"/>
  <c r="CR273" i="1" s="1" a="1"/>
  <c r="CR273" i="1" s="1"/>
  <c r="CS273" i="1" s="1" a="1"/>
  <c r="CS273" i="1" s="1"/>
  <c r="CT273" i="1" s="1" a="1"/>
  <c r="CT273" i="1" s="1"/>
  <c r="CU273" i="1" s="1" a="1"/>
  <c r="CU273" i="1" s="1"/>
  <c r="CV273" i="1" s="1" a="1"/>
  <c r="CV273" i="1" s="1"/>
  <c r="CW273" i="1" s="1" a="1"/>
  <c r="CW273" i="1" s="1"/>
  <c r="CX273" i="1" s="1" a="1"/>
  <c r="CX273" i="1" s="1"/>
  <c r="CY273" i="1" s="1" a="1"/>
  <c r="CY273" i="1" s="1"/>
  <c r="CZ273" i="1" s="1" a="1"/>
  <c r="CZ273" i="1" s="1"/>
  <c r="DA273" i="1" s="1" a="1"/>
  <c r="DA273" i="1" s="1"/>
  <c r="DB273" i="1" s="1" a="1"/>
  <c r="DB273" i="1" s="1"/>
  <c r="DC273" i="1" s="1" a="1"/>
  <c r="DC273" i="1" s="1"/>
  <c r="DD273" i="1" s="1" a="1"/>
  <c r="DD273" i="1" s="1"/>
  <c r="C273" i="7"/>
  <c r="I324" i="1" a="1"/>
  <c r="I324" i="1" s="1"/>
  <c r="J324" i="1" s="1" a="1"/>
  <c r="J324" i="1" s="1"/>
  <c r="K324" i="1" s="1" a="1"/>
  <c r="K324" i="1" s="1"/>
  <c r="L324" i="1" s="1" a="1"/>
  <c r="L324" i="1" s="1"/>
  <c r="M324" i="1" s="1" a="1"/>
  <c r="M324" i="1" s="1"/>
  <c r="N324" i="1" s="1" a="1"/>
  <c r="N324" i="1" s="1"/>
  <c r="O324" i="1" s="1" a="1"/>
  <c r="O324" i="1" s="1"/>
  <c r="P324" i="1" s="1" a="1"/>
  <c r="P324" i="1" s="1"/>
  <c r="Q324" i="1" s="1" a="1"/>
  <c r="Q324" i="1" s="1"/>
  <c r="R324" i="1" s="1" a="1"/>
  <c r="R324" i="1" s="1"/>
  <c r="S324" i="1" s="1" a="1"/>
  <c r="S324" i="1" s="1"/>
  <c r="T324" i="1" s="1" a="1"/>
  <c r="T324" i="1" s="1"/>
  <c r="U324" i="1" s="1" a="1"/>
  <c r="U324" i="1" s="1"/>
  <c r="V324" i="1" s="1" a="1"/>
  <c r="V324" i="1" s="1"/>
  <c r="W324" i="1" s="1" a="1"/>
  <c r="W324" i="1" s="1"/>
  <c r="X324" i="1" s="1" a="1"/>
  <c r="X324" i="1" s="1"/>
  <c r="Y324" i="1" s="1" a="1"/>
  <c r="Y324" i="1" s="1"/>
  <c r="Z324" i="1" s="1" a="1"/>
  <c r="Z324" i="1" s="1"/>
  <c r="AA324" i="1" s="1" a="1"/>
  <c r="AA324" i="1" s="1"/>
  <c r="AB324" i="1" s="1" a="1"/>
  <c r="AB324" i="1" s="1"/>
  <c r="AC324" i="1" s="1" a="1"/>
  <c r="AC324" i="1" s="1"/>
  <c r="AD324" i="1" s="1" a="1"/>
  <c r="AD324" i="1" s="1"/>
  <c r="AE324" i="1" s="1" a="1"/>
  <c r="AE324" i="1" s="1"/>
  <c r="AF324" i="1" s="1" a="1"/>
  <c r="AF324" i="1" s="1"/>
  <c r="AG324" i="1" s="1" a="1"/>
  <c r="AG324" i="1" s="1"/>
  <c r="AH324" i="1" s="1" a="1"/>
  <c r="AH324" i="1" s="1"/>
  <c r="AI324" i="1" s="1" a="1"/>
  <c r="AI324" i="1" s="1"/>
  <c r="AJ324" i="1" s="1" a="1"/>
  <c r="AJ324" i="1" s="1"/>
  <c r="AK324" i="1" s="1" a="1"/>
  <c r="AK324" i="1" s="1"/>
  <c r="AL324" i="1" s="1" a="1"/>
  <c r="AL324" i="1" s="1"/>
  <c r="AM324" i="1" s="1" a="1"/>
  <c r="AM324" i="1" s="1"/>
  <c r="AN324" i="1" s="1" a="1"/>
  <c r="AN324" i="1" s="1"/>
  <c r="AO324" i="1" s="1" a="1"/>
  <c r="AO324" i="1" s="1"/>
  <c r="AP324" i="1" s="1" a="1"/>
  <c r="AP324" i="1" s="1"/>
  <c r="AQ324" i="1" s="1" a="1"/>
  <c r="AQ324" i="1" s="1"/>
  <c r="AR324" i="1" s="1" a="1"/>
  <c r="AR324" i="1" s="1"/>
  <c r="AS324" i="1" s="1" a="1"/>
  <c r="AS324" i="1" s="1"/>
  <c r="AT324" i="1" s="1" a="1"/>
  <c r="AT324" i="1" s="1"/>
  <c r="AU324" i="1" s="1" a="1"/>
  <c r="AU324" i="1" s="1"/>
  <c r="AV324" i="1" s="1" a="1"/>
  <c r="AV324" i="1" s="1"/>
  <c r="AW324" i="1" s="1" a="1"/>
  <c r="AW324" i="1" s="1"/>
  <c r="AX324" i="1" s="1" a="1"/>
  <c r="AX324" i="1" s="1"/>
  <c r="AY324" i="1" s="1" a="1"/>
  <c r="AY324" i="1" s="1"/>
  <c r="AZ324" i="1" s="1" a="1"/>
  <c r="AZ324" i="1" s="1"/>
  <c r="BA324" i="1" s="1" a="1"/>
  <c r="BA324" i="1" s="1"/>
  <c r="BB324" i="1" s="1" a="1"/>
  <c r="BB324" i="1" s="1"/>
  <c r="BC324" i="1" s="1" a="1"/>
  <c r="BC324" i="1" s="1"/>
  <c r="BD324" i="1" s="1" a="1"/>
  <c r="BD324" i="1" s="1"/>
  <c r="BE324" i="1" s="1" a="1"/>
  <c r="BE324" i="1" s="1"/>
  <c r="BF324" i="1" s="1" a="1"/>
  <c r="BF324" i="1" s="1"/>
  <c r="BG324" i="1" s="1" a="1"/>
  <c r="BG324" i="1" s="1"/>
  <c r="BH324" i="1" s="1" a="1"/>
  <c r="BH324" i="1" s="1"/>
  <c r="BI324" i="1" s="1" a="1"/>
  <c r="BI324" i="1" s="1"/>
  <c r="BJ324" i="1" s="1" a="1"/>
  <c r="BJ324" i="1" s="1"/>
  <c r="BK324" i="1" s="1" a="1"/>
  <c r="BK324" i="1" s="1"/>
  <c r="BL324" i="1" s="1" a="1"/>
  <c r="BL324" i="1" s="1"/>
  <c r="BM324" i="1" s="1" a="1"/>
  <c r="BM324" i="1" s="1"/>
  <c r="BN324" i="1" s="1" a="1"/>
  <c r="BN324" i="1" s="1"/>
  <c r="BO324" i="1" s="1" a="1"/>
  <c r="BO324" i="1" s="1"/>
  <c r="BP324" i="1" s="1" a="1"/>
  <c r="BP324" i="1" s="1"/>
  <c r="BQ324" i="1" s="1" a="1"/>
  <c r="BQ324" i="1" s="1"/>
  <c r="BR324" i="1" s="1" a="1"/>
  <c r="BR324" i="1" s="1"/>
  <c r="BS324" i="1" s="1" a="1"/>
  <c r="BS324" i="1" s="1"/>
  <c r="BT324" i="1" s="1" a="1"/>
  <c r="BT324" i="1" s="1"/>
  <c r="BU324" i="1" s="1" a="1"/>
  <c r="BU324" i="1" s="1"/>
  <c r="BV324" i="1" s="1" a="1"/>
  <c r="BV324" i="1" s="1"/>
  <c r="BW324" i="1" s="1" a="1"/>
  <c r="BW324" i="1" s="1"/>
  <c r="BX324" i="1" s="1" a="1"/>
  <c r="BX324" i="1" s="1"/>
  <c r="BY324" i="1" s="1" a="1"/>
  <c r="BY324" i="1" s="1"/>
  <c r="BZ324" i="1" s="1" a="1"/>
  <c r="BZ324" i="1" s="1"/>
  <c r="CA324" i="1" s="1" a="1"/>
  <c r="CA324" i="1" s="1"/>
  <c r="CB324" i="1" s="1" a="1"/>
  <c r="CB324" i="1" s="1"/>
  <c r="CC324" i="1" s="1" a="1"/>
  <c r="CC324" i="1" s="1"/>
  <c r="CD324" i="1" s="1" a="1"/>
  <c r="CD324" i="1" s="1"/>
  <c r="CE324" i="1" s="1" a="1"/>
  <c r="CE324" i="1" s="1"/>
  <c r="CF324" i="1" s="1" a="1"/>
  <c r="CF324" i="1" s="1"/>
  <c r="CG324" i="1" s="1" a="1"/>
  <c r="CG324" i="1" s="1"/>
  <c r="CH324" i="1" s="1" a="1"/>
  <c r="CH324" i="1" s="1"/>
  <c r="CI324" i="1" s="1" a="1"/>
  <c r="CI324" i="1" s="1"/>
  <c r="CJ324" i="1" s="1" a="1"/>
  <c r="CJ324" i="1" s="1"/>
  <c r="CK324" i="1" s="1" a="1"/>
  <c r="CK324" i="1" s="1"/>
  <c r="CL324" i="1" s="1" a="1"/>
  <c r="CL324" i="1" s="1"/>
  <c r="CM324" i="1" s="1" a="1"/>
  <c r="CM324" i="1" s="1"/>
  <c r="CN324" i="1" s="1" a="1"/>
  <c r="CN324" i="1" s="1"/>
  <c r="CO324" i="1" s="1" a="1"/>
  <c r="CO324" i="1" s="1"/>
  <c r="CP324" i="1" s="1" a="1"/>
  <c r="CP324" i="1" s="1"/>
  <c r="CQ324" i="1" s="1" a="1"/>
  <c r="CQ324" i="1" s="1"/>
  <c r="CR324" i="1" s="1" a="1"/>
  <c r="CR324" i="1" s="1"/>
  <c r="CS324" i="1" s="1" a="1"/>
  <c r="CS324" i="1" s="1"/>
  <c r="CT324" i="1" s="1" a="1"/>
  <c r="CT324" i="1" s="1"/>
  <c r="CU324" i="1" s="1" a="1"/>
  <c r="CU324" i="1" s="1"/>
  <c r="CV324" i="1" s="1" a="1"/>
  <c r="CV324" i="1" s="1"/>
  <c r="CW324" i="1" s="1" a="1"/>
  <c r="CW324" i="1" s="1"/>
  <c r="CX324" i="1" s="1" a="1"/>
  <c r="CX324" i="1" s="1"/>
  <c r="CY324" i="1" s="1" a="1"/>
  <c r="CY324" i="1" s="1"/>
  <c r="CZ324" i="1" s="1" a="1"/>
  <c r="CZ324" i="1" s="1"/>
  <c r="DA324" i="1" s="1" a="1"/>
  <c r="DA324" i="1" s="1"/>
  <c r="DB324" i="1" s="1" a="1"/>
  <c r="DB324" i="1" s="1"/>
  <c r="DC324" i="1" s="1" a="1"/>
  <c r="DC324" i="1" s="1"/>
  <c r="DD324" i="1" s="1" a="1"/>
  <c r="DD324" i="1" s="1"/>
  <c r="C324" i="7"/>
  <c r="I328" i="1" a="1"/>
  <c r="I328" i="1" s="1"/>
  <c r="J328" i="1" s="1" a="1"/>
  <c r="J328" i="1" s="1"/>
  <c r="K328" i="1" s="1" a="1"/>
  <c r="K328" i="1" s="1"/>
  <c r="L328" i="1" s="1" a="1"/>
  <c r="L328" i="1" s="1"/>
  <c r="M328" i="1" s="1" a="1"/>
  <c r="M328" i="1" s="1"/>
  <c r="N328" i="1" s="1" a="1"/>
  <c r="N328" i="1" s="1"/>
  <c r="O328" i="1" s="1" a="1"/>
  <c r="O328" i="1" s="1"/>
  <c r="P328" i="1" s="1" a="1"/>
  <c r="P328" i="1" s="1"/>
  <c r="Q328" i="1" s="1" a="1"/>
  <c r="Q328" i="1" s="1"/>
  <c r="R328" i="1" s="1" a="1"/>
  <c r="R328" i="1" s="1"/>
  <c r="S328" i="1" s="1" a="1"/>
  <c r="S328" i="1" s="1"/>
  <c r="T328" i="1" s="1" a="1"/>
  <c r="T328" i="1" s="1"/>
  <c r="U328" i="1" s="1" a="1"/>
  <c r="U328" i="1" s="1"/>
  <c r="V328" i="1" s="1" a="1"/>
  <c r="V328" i="1" s="1"/>
  <c r="W328" i="1" s="1" a="1"/>
  <c r="W328" i="1" s="1"/>
  <c r="X328" i="1" s="1" a="1"/>
  <c r="X328" i="1" s="1"/>
  <c r="Y328" i="1" s="1" a="1"/>
  <c r="Y328" i="1" s="1"/>
  <c r="Z328" i="1" s="1" a="1"/>
  <c r="Z328" i="1" s="1"/>
  <c r="AA328" i="1" s="1" a="1"/>
  <c r="AA328" i="1" s="1"/>
  <c r="AB328" i="1" s="1" a="1"/>
  <c r="AB328" i="1" s="1"/>
  <c r="AC328" i="1" s="1" a="1"/>
  <c r="AC328" i="1" s="1"/>
  <c r="AD328" i="1" s="1" a="1"/>
  <c r="AD328" i="1" s="1"/>
  <c r="AE328" i="1" s="1" a="1"/>
  <c r="AE328" i="1" s="1"/>
  <c r="AF328" i="1" s="1" a="1"/>
  <c r="AF328" i="1" s="1"/>
  <c r="AG328" i="1" s="1" a="1"/>
  <c r="AG328" i="1" s="1"/>
  <c r="AH328" i="1" s="1" a="1"/>
  <c r="AH328" i="1" s="1"/>
  <c r="AI328" i="1" s="1" a="1"/>
  <c r="AI328" i="1" s="1"/>
  <c r="AJ328" i="1" s="1" a="1"/>
  <c r="AJ328" i="1" s="1"/>
  <c r="AK328" i="1" s="1" a="1"/>
  <c r="AK328" i="1" s="1"/>
  <c r="AL328" i="1" s="1" a="1"/>
  <c r="AL328" i="1" s="1"/>
  <c r="AM328" i="1" s="1" a="1"/>
  <c r="AM328" i="1" s="1"/>
  <c r="AN328" i="1" s="1" a="1"/>
  <c r="AN328" i="1" s="1"/>
  <c r="AO328" i="1" s="1" a="1"/>
  <c r="AO328" i="1" s="1"/>
  <c r="AP328" i="1" s="1" a="1"/>
  <c r="AP328" i="1" s="1"/>
  <c r="AQ328" i="1" s="1" a="1"/>
  <c r="AQ328" i="1" s="1"/>
  <c r="AR328" i="1" s="1" a="1"/>
  <c r="AR328" i="1" s="1"/>
  <c r="AS328" i="1" s="1" a="1"/>
  <c r="AS328" i="1" s="1"/>
  <c r="AT328" i="1" s="1" a="1"/>
  <c r="AT328" i="1" s="1"/>
  <c r="AU328" i="1" s="1" a="1"/>
  <c r="AU328" i="1" s="1"/>
  <c r="AV328" i="1" s="1" a="1"/>
  <c r="AV328" i="1" s="1"/>
  <c r="AW328" i="1" s="1" a="1"/>
  <c r="AW328" i="1" s="1"/>
  <c r="AX328" i="1" s="1" a="1"/>
  <c r="AX328" i="1" s="1"/>
  <c r="AY328" i="1" s="1" a="1"/>
  <c r="AY328" i="1" s="1"/>
  <c r="AZ328" i="1" s="1" a="1"/>
  <c r="AZ328" i="1" s="1"/>
  <c r="BA328" i="1" s="1" a="1"/>
  <c r="BA328" i="1" s="1"/>
  <c r="BB328" i="1" s="1" a="1"/>
  <c r="BB328" i="1" s="1"/>
  <c r="BC328" i="1" s="1" a="1"/>
  <c r="BC328" i="1" s="1"/>
  <c r="BD328" i="1" s="1" a="1"/>
  <c r="BD328" i="1" s="1"/>
  <c r="BE328" i="1" s="1" a="1"/>
  <c r="BE328" i="1" s="1"/>
  <c r="BF328" i="1" s="1" a="1"/>
  <c r="BF328" i="1" s="1"/>
  <c r="BG328" i="1" s="1" a="1"/>
  <c r="BG328" i="1" s="1"/>
  <c r="BH328" i="1" s="1" a="1"/>
  <c r="BH328" i="1" s="1"/>
  <c r="BI328" i="1" s="1" a="1"/>
  <c r="BI328" i="1" s="1"/>
  <c r="BJ328" i="1" s="1" a="1"/>
  <c r="BJ328" i="1" s="1"/>
  <c r="BK328" i="1" s="1" a="1"/>
  <c r="BK328" i="1" s="1"/>
  <c r="BL328" i="1" s="1" a="1"/>
  <c r="BL328" i="1" s="1"/>
  <c r="BM328" i="1" s="1" a="1"/>
  <c r="BM328" i="1" s="1"/>
  <c r="BN328" i="1" s="1" a="1"/>
  <c r="BN328" i="1" s="1"/>
  <c r="BO328" i="1" s="1" a="1"/>
  <c r="BO328" i="1" s="1"/>
  <c r="BP328" i="1" s="1" a="1"/>
  <c r="BP328" i="1" s="1"/>
  <c r="BQ328" i="1" s="1" a="1"/>
  <c r="BQ328" i="1" s="1"/>
  <c r="BR328" i="1" s="1" a="1"/>
  <c r="BR328" i="1" s="1"/>
  <c r="BS328" i="1" s="1" a="1"/>
  <c r="BS328" i="1" s="1"/>
  <c r="BT328" i="1" s="1" a="1"/>
  <c r="BT328" i="1" s="1"/>
  <c r="BU328" i="1" s="1" a="1"/>
  <c r="BU328" i="1" s="1"/>
  <c r="BV328" i="1" s="1" a="1"/>
  <c r="BV328" i="1" s="1"/>
  <c r="BW328" i="1" s="1" a="1"/>
  <c r="BW328" i="1" s="1"/>
  <c r="BX328" i="1" s="1" a="1"/>
  <c r="BX328" i="1" s="1"/>
  <c r="BY328" i="1" s="1" a="1"/>
  <c r="BY328" i="1" s="1"/>
  <c r="BZ328" i="1" s="1" a="1"/>
  <c r="BZ328" i="1" s="1"/>
  <c r="CA328" i="1" s="1" a="1"/>
  <c r="CA328" i="1" s="1"/>
  <c r="CB328" i="1" s="1" a="1"/>
  <c r="CB328" i="1" s="1"/>
  <c r="CC328" i="1" s="1" a="1"/>
  <c r="CC328" i="1" s="1"/>
  <c r="CD328" i="1" s="1" a="1"/>
  <c r="CD328" i="1" s="1"/>
  <c r="CE328" i="1" s="1" a="1"/>
  <c r="CE328" i="1" s="1"/>
  <c r="CF328" i="1" s="1" a="1"/>
  <c r="CF328" i="1" s="1"/>
  <c r="CG328" i="1" s="1" a="1"/>
  <c r="CG328" i="1" s="1"/>
  <c r="CH328" i="1" s="1" a="1"/>
  <c r="CH328" i="1" s="1"/>
  <c r="CI328" i="1" s="1" a="1"/>
  <c r="CI328" i="1" s="1"/>
  <c r="CJ328" i="1" s="1" a="1"/>
  <c r="CJ328" i="1" s="1"/>
  <c r="CK328" i="1" s="1" a="1"/>
  <c r="CK328" i="1" s="1"/>
  <c r="CL328" i="1" s="1" a="1"/>
  <c r="CL328" i="1" s="1"/>
  <c r="CM328" i="1" s="1" a="1"/>
  <c r="CM328" i="1" s="1"/>
  <c r="CN328" i="1" s="1" a="1"/>
  <c r="CN328" i="1" s="1"/>
  <c r="CO328" i="1" s="1" a="1"/>
  <c r="CO328" i="1" s="1"/>
  <c r="CP328" i="1" s="1" a="1"/>
  <c r="CP328" i="1" s="1"/>
  <c r="CQ328" i="1" s="1" a="1"/>
  <c r="CQ328" i="1" s="1"/>
  <c r="CR328" i="1" s="1" a="1"/>
  <c r="CR328" i="1" s="1"/>
  <c r="CS328" i="1" s="1" a="1"/>
  <c r="CS328" i="1" s="1"/>
  <c r="CT328" i="1" s="1" a="1"/>
  <c r="CT328" i="1" s="1"/>
  <c r="CU328" i="1" s="1" a="1"/>
  <c r="CU328" i="1" s="1"/>
  <c r="CV328" i="1" s="1" a="1"/>
  <c r="CV328" i="1" s="1"/>
  <c r="CW328" i="1" s="1" a="1"/>
  <c r="CW328" i="1" s="1"/>
  <c r="CX328" i="1" s="1" a="1"/>
  <c r="CX328" i="1" s="1"/>
  <c r="CY328" i="1" s="1" a="1"/>
  <c r="CY328" i="1" s="1"/>
  <c r="CZ328" i="1" s="1" a="1"/>
  <c r="CZ328" i="1" s="1"/>
  <c r="DA328" i="1" s="1" a="1"/>
  <c r="DA328" i="1" s="1"/>
  <c r="DB328" i="1" s="1" a="1"/>
  <c r="DB328" i="1" s="1"/>
  <c r="DC328" i="1" s="1" a="1"/>
  <c r="DC328" i="1" s="1"/>
  <c r="DD328" i="1" s="1" a="1"/>
  <c r="DD328" i="1" s="1"/>
  <c r="C328" i="7"/>
  <c r="I38" i="1" a="1"/>
  <c r="I38" i="1" s="1"/>
  <c r="J38" i="1" s="1" a="1"/>
  <c r="J38" i="1" s="1"/>
  <c r="K38" i="1" s="1" a="1"/>
  <c r="K38" i="1" s="1"/>
  <c r="L38" i="1" s="1" a="1"/>
  <c r="L38" i="1" s="1"/>
  <c r="M38" i="1" s="1" a="1"/>
  <c r="M38" i="1" s="1"/>
  <c r="N38" i="1" s="1" a="1"/>
  <c r="N38" i="1" s="1"/>
  <c r="O38" i="1" s="1" a="1"/>
  <c r="O38" i="1" s="1"/>
  <c r="P38" i="1" s="1" a="1"/>
  <c r="P38" i="1" s="1"/>
  <c r="Q38" i="1" s="1" a="1"/>
  <c r="Q38" i="1" s="1"/>
  <c r="R38" i="1" s="1" a="1"/>
  <c r="R38" i="1" s="1"/>
  <c r="S38" i="1" s="1" a="1"/>
  <c r="S38" i="1" s="1"/>
  <c r="T38" i="1" s="1" a="1"/>
  <c r="T38" i="1" s="1"/>
  <c r="U38" i="1" s="1" a="1"/>
  <c r="U38" i="1" s="1"/>
  <c r="V38" i="1" s="1" a="1"/>
  <c r="V38" i="1" s="1"/>
  <c r="W38" i="1" s="1" a="1"/>
  <c r="W38" i="1" s="1"/>
  <c r="X38" i="1" s="1" a="1"/>
  <c r="X38" i="1" s="1"/>
  <c r="Y38" i="1" s="1" a="1"/>
  <c r="Y38" i="1" s="1"/>
  <c r="Z38" i="1" s="1" a="1"/>
  <c r="Z38" i="1" s="1"/>
  <c r="AA38" i="1" s="1" a="1"/>
  <c r="AA38" i="1" s="1"/>
  <c r="AB38" i="1" s="1" a="1"/>
  <c r="AB38" i="1" s="1"/>
  <c r="AC38" i="1" s="1" a="1"/>
  <c r="AC38" i="1" s="1"/>
  <c r="AD38" i="1" s="1" a="1"/>
  <c r="AD38" i="1" s="1"/>
  <c r="AE38" i="1" s="1" a="1"/>
  <c r="AE38" i="1" s="1"/>
  <c r="AF38" i="1" s="1" a="1"/>
  <c r="AF38" i="1" s="1"/>
  <c r="AG38" i="1" s="1" a="1"/>
  <c r="AG38" i="1" s="1"/>
  <c r="AH38" i="1" s="1" a="1"/>
  <c r="AH38" i="1" s="1"/>
  <c r="AI38" i="1" s="1" a="1"/>
  <c r="AI38" i="1" s="1"/>
  <c r="AJ38" i="1" s="1" a="1"/>
  <c r="AJ38" i="1" s="1"/>
  <c r="AK38" i="1" s="1" a="1"/>
  <c r="AK38" i="1" s="1"/>
  <c r="AL38" i="1" s="1" a="1"/>
  <c r="AL38" i="1" s="1"/>
  <c r="AM38" i="1" s="1" a="1"/>
  <c r="AM38" i="1" s="1"/>
  <c r="AN38" i="1" s="1" a="1"/>
  <c r="AN38" i="1" s="1"/>
  <c r="AO38" i="1" s="1" a="1"/>
  <c r="AO38" i="1" s="1"/>
  <c r="AP38" i="1" s="1" a="1"/>
  <c r="AP38" i="1" s="1"/>
  <c r="AQ38" i="1" s="1" a="1"/>
  <c r="AQ38" i="1" s="1"/>
  <c r="AR38" i="1" s="1" a="1"/>
  <c r="AR38" i="1" s="1"/>
  <c r="AS38" i="1" s="1" a="1"/>
  <c r="AS38" i="1" s="1"/>
  <c r="AT38" i="1" s="1" a="1"/>
  <c r="AT38" i="1" s="1"/>
  <c r="AU38" i="1" s="1" a="1"/>
  <c r="AU38" i="1" s="1"/>
  <c r="AV38" i="1" s="1" a="1"/>
  <c r="AV38" i="1" s="1"/>
  <c r="AW38" i="1" s="1" a="1"/>
  <c r="AW38" i="1" s="1"/>
  <c r="AX38" i="1" s="1" a="1"/>
  <c r="AX38" i="1" s="1"/>
  <c r="AY38" i="1" s="1" a="1"/>
  <c r="AY38" i="1" s="1"/>
  <c r="AZ38" i="1" s="1" a="1"/>
  <c r="AZ38" i="1" s="1"/>
  <c r="BA38" i="1" s="1" a="1"/>
  <c r="BA38" i="1" s="1"/>
  <c r="BB38" i="1" s="1" a="1"/>
  <c r="BB38" i="1" s="1"/>
  <c r="BC38" i="1" s="1" a="1"/>
  <c r="BC38" i="1" s="1"/>
  <c r="BD38" i="1" s="1" a="1"/>
  <c r="BD38" i="1" s="1"/>
  <c r="BE38" i="1" s="1" a="1"/>
  <c r="BE38" i="1" s="1"/>
  <c r="BF38" i="1" s="1" a="1"/>
  <c r="BF38" i="1" s="1"/>
  <c r="BG38" i="1" s="1" a="1"/>
  <c r="BG38" i="1" s="1"/>
  <c r="BH38" i="1" s="1" a="1"/>
  <c r="BH38" i="1" s="1"/>
  <c r="BI38" i="1" s="1" a="1"/>
  <c r="BI38" i="1" s="1"/>
  <c r="BJ38" i="1" s="1" a="1"/>
  <c r="BJ38" i="1" s="1"/>
  <c r="BK38" i="1" s="1" a="1"/>
  <c r="BK38" i="1" s="1"/>
  <c r="BL38" i="1" s="1" a="1"/>
  <c r="BL38" i="1" s="1"/>
  <c r="BM38" i="1" s="1" a="1"/>
  <c r="BM38" i="1" s="1"/>
  <c r="BN38" i="1" s="1" a="1"/>
  <c r="BN38" i="1" s="1"/>
  <c r="BO38" i="1" s="1" a="1"/>
  <c r="BO38" i="1" s="1"/>
  <c r="BP38" i="1" s="1" a="1"/>
  <c r="BP38" i="1" s="1"/>
  <c r="BQ38" i="1" s="1" a="1"/>
  <c r="BQ38" i="1" s="1"/>
  <c r="BR38" i="1" s="1" a="1"/>
  <c r="BR38" i="1" s="1"/>
  <c r="BS38" i="1" s="1" a="1"/>
  <c r="BS38" i="1" s="1"/>
  <c r="BT38" i="1" s="1" a="1"/>
  <c r="BT38" i="1" s="1"/>
  <c r="BU38" i="1" s="1" a="1"/>
  <c r="BU38" i="1" s="1"/>
  <c r="BV38" i="1" s="1" a="1"/>
  <c r="BV38" i="1" s="1"/>
  <c r="BW38" i="1" s="1" a="1"/>
  <c r="BW38" i="1" s="1"/>
  <c r="BX38" i="1" s="1" a="1"/>
  <c r="BX38" i="1" s="1"/>
  <c r="BY38" i="1" s="1" a="1"/>
  <c r="BY38" i="1" s="1"/>
  <c r="BZ38" i="1" s="1" a="1"/>
  <c r="BZ38" i="1" s="1"/>
  <c r="CA38" i="1" s="1" a="1"/>
  <c r="CA38" i="1" s="1"/>
  <c r="CB38" i="1" s="1" a="1"/>
  <c r="CB38" i="1" s="1"/>
  <c r="CC38" i="1" s="1" a="1"/>
  <c r="CC38" i="1" s="1"/>
  <c r="CD38" i="1" s="1" a="1"/>
  <c r="CD38" i="1" s="1"/>
  <c r="CE38" i="1" s="1" a="1"/>
  <c r="CE38" i="1" s="1"/>
  <c r="CF38" i="1" s="1" a="1"/>
  <c r="CF38" i="1" s="1"/>
  <c r="CG38" i="1" s="1" a="1"/>
  <c r="CG38" i="1" s="1"/>
  <c r="CH38" i="1" s="1" a="1"/>
  <c r="CH38" i="1" s="1"/>
  <c r="CI38" i="1" s="1" a="1"/>
  <c r="CI38" i="1" s="1"/>
  <c r="CJ38" i="1" s="1" a="1"/>
  <c r="CJ38" i="1" s="1"/>
  <c r="CK38" i="1" s="1" a="1"/>
  <c r="CK38" i="1" s="1"/>
  <c r="CL38" i="1" s="1" a="1"/>
  <c r="CL38" i="1" s="1"/>
  <c r="CM38" i="1" s="1" a="1"/>
  <c r="CM38" i="1" s="1"/>
  <c r="CN38" i="1" s="1" a="1"/>
  <c r="CN38" i="1" s="1"/>
  <c r="CO38" i="1" s="1" a="1"/>
  <c r="CO38" i="1" s="1"/>
  <c r="CP38" i="1" s="1" a="1"/>
  <c r="CP38" i="1" s="1"/>
  <c r="CQ38" i="1" s="1" a="1"/>
  <c r="CQ38" i="1" s="1"/>
  <c r="CR38" i="1" s="1" a="1"/>
  <c r="CR38" i="1" s="1"/>
  <c r="CS38" i="1" s="1" a="1"/>
  <c r="CS38" i="1" s="1"/>
  <c r="CT38" i="1" s="1" a="1"/>
  <c r="CT38" i="1" s="1"/>
  <c r="CU38" i="1" s="1" a="1"/>
  <c r="CU38" i="1" s="1"/>
  <c r="CV38" i="1" s="1" a="1"/>
  <c r="CV38" i="1" s="1"/>
  <c r="CW38" i="1" s="1" a="1"/>
  <c r="CW38" i="1" s="1"/>
  <c r="CX38" i="1" s="1" a="1"/>
  <c r="CX38" i="1" s="1"/>
  <c r="CY38" i="1" s="1" a="1"/>
  <c r="CY38" i="1" s="1"/>
  <c r="CZ38" i="1" s="1" a="1"/>
  <c r="CZ38" i="1" s="1"/>
  <c r="DA38" i="1" s="1" a="1"/>
  <c r="DA38" i="1" s="1"/>
  <c r="DB38" i="1" s="1" a="1"/>
  <c r="DB38" i="1" s="1"/>
  <c r="DC38" i="1" s="1" a="1"/>
  <c r="DC38" i="1" s="1"/>
  <c r="DD38" i="1" s="1" a="1"/>
  <c r="DD38" i="1" s="1"/>
  <c r="C38" i="7"/>
  <c r="I194" i="1" a="1"/>
  <c r="I194" i="1" s="1"/>
  <c r="J194" i="1" s="1" a="1"/>
  <c r="J194" i="1" s="1"/>
  <c r="K194" i="1" s="1" a="1"/>
  <c r="K194" i="1" s="1"/>
  <c r="L194" i="1" s="1" a="1"/>
  <c r="L194" i="1" s="1"/>
  <c r="M194" i="1" s="1" a="1"/>
  <c r="M194" i="1" s="1"/>
  <c r="N194" i="1" s="1" a="1"/>
  <c r="N194" i="1" s="1"/>
  <c r="O194" i="1" s="1" a="1"/>
  <c r="O194" i="1" s="1"/>
  <c r="P194" i="1" s="1" a="1"/>
  <c r="P194" i="1" s="1"/>
  <c r="Q194" i="1" s="1" a="1"/>
  <c r="Q194" i="1" s="1"/>
  <c r="R194" i="1" s="1" a="1"/>
  <c r="R194" i="1" s="1"/>
  <c r="S194" i="1" s="1" a="1"/>
  <c r="S194" i="1" s="1"/>
  <c r="T194" i="1" s="1" a="1"/>
  <c r="T194" i="1" s="1"/>
  <c r="U194" i="1" s="1" a="1"/>
  <c r="U194" i="1" s="1"/>
  <c r="V194" i="1" s="1" a="1"/>
  <c r="V194" i="1" s="1"/>
  <c r="W194" i="1" s="1" a="1"/>
  <c r="W194" i="1" s="1"/>
  <c r="X194" i="1" s="1" a="1"/>
  <c r="X194" i="1" s="1"/>
  <c r="Y194" i="1" s="1" a="1"/>
  <c r="Y194" i="1" s="1"/>
  <c r="Z194" i="1" s="1" a="1"/>
  <c r="Z194" i="1" s="1"/>
  <c r="AA194" i="1" s="1" a="1"/>
  <c r="AA194" i="1" s="1"/>
  <c r="AB194" i="1" s="1" a="1"/>
  <c r="AB194" i="1" s="1"/>
  <c r="AC194" i="1" s="1" a="1"/>
  <c r="AC194" i="1" s="1"/>
  <c r="AD194" i="1" s="1" a="1"/>
  <c r="AD194" i="1" s="1"/>
  <c r="AE194" i="1" s="1" a="1"/>
  <c r="AE194" i="1" s="1"/>
  <c r="AF194" i="1" s="1" a="1"/>
  <c r="AF194" i="1" s="1"/>
  <c r="AG194" i="1" s="1" a="1"/>
  <c r="AG194" i="1" s="1"/>
  <c r="AH194" i="1" s="1" a="1"/>
  <c r="AH194" i="1" s="1"/>
  <c r="AI194" i="1" s="1" a="1"/>
  <c r="AI194" i="1" s="1"/>
  <c r="AJ194" i="1" s="1" a="1"/>
  <c r="AJ194" i="1" s="1"/>
  <c r="AK194" i="1" s="1" a="1"/>
  <c r="AK194" i="1" s="1"/>
  <c r="AL194" i="1" s="1" a="1"/>
  <c r="AL194" i="1" s="1"/>
  <c r="AM194" i="1" s="1" a="1"/>
  <c r="AM194" i="1" s="1"/>
  <c r="AN194" i="1" s="1" a="1"/>
  <c r="AN194" i="1" s="1"/>
  <c r="AO194" i="1" s="1" a="1"/>
  <c r="AO194" i="1" s="1"/>
  <c r="AP194" i="1" s="1" a="1"/>
  <c r="AP194" i="1" s="1"/>
  <c r="AQ194" i="1" s="1" a="1"/>
  <c r="AQ194" i="1" s="1"/>
  <c r="AR194" i="1" s="1" a="1"/>
  <c r="AR194" i="1" s="1"/>
  <c r="AS194" i="1" s="1" a="1"/>
  <c r="AS194" i="1" s="1"/>
  <c r="AT194" i="1" s="1" a="1"/>
  <c r="AT194" i="1" s="1"/>
  <c r="AU194" i="1" s="1" a="1"/>
  <c r="AU194" i="1" s="1"/>
  <c r="AV194" i="1" s="1" a="1"/>
  <c r="AV194" i="1" s="1"/>
  <c r="AW194" i="1" s="1" a="1"/>
  <c r="AW194" i="1" s="1"/>
  <c r="AX194" i="1" s="1" a="1"/>
  <c r="AX194" i="1" s="1"/>
  <c r="AY194" i="1" s="1" a="1"/>
  <c r="AY194" i="1" s="1"/>
  <c r="AZ194" i="1" s="1" a="1"/>
  <c r="AZ194" i="1" s="1"/>
  <c r="BA194" i="1" s="1" a="1"/>
  <c r="BA194" i="1" s="1"/>
  <c r="BB194" i="1" s="1" a="1"/>
  <c r="BB194" i="1" s="1"/>
  <c r="BC194" i="1" s="1" a="1"/>
  <c r="BC194" i="1" s="1"/>
  <c r="BD194" i="1" s="1" a="1"/>
  <c r="BD194" i="1" s="1"/>
  <c r="BE194" i="1" s="1" a="1"/>
  <c r="BE194" i="1" s="1"/>
  <c r="BF194" i="1" s="1" a="1"/>
  <c r="BF194" i="1" s="1"/>
  <c r="BG194" i="1" s="1" a="1"/>
  <c r="BG194" i="1" s="1"/>
  <c r="BH194" i="1" s="1" a="1"/>
  <c r="BH194" i="1" s="1"/>
  <c r="BI194" i="1" s="1" a="1"/>
  <c r="BI194" i="1" s="1"/>
  <c r="BJ194" i="1" s="1" a="1"/>
  <c r="BJ194" i="1" s="1"/>
  <c r="BK194" i="1" s="1" a="1"/>
  <c r="BK194" i="1" s="1"/>
  <c r="BL194" i="1" s="1" a="1"/>
  <c r="BL194" i="1" s="1"/>
  <c r="BM194" i="1" s="1" a="1"/>
  <c r="BM194" i="1" s="1"/>
  <c r="BN194" i="1" s="1" a="1"/>
  <c r="BN194" i="1" s="1"/>
  <c r="BO194" i="1" s="1" a="1"/>
  <c r="BO194" i="1" s="1"/>
  <c r="BP194" i="1" s="1" a="1"/>
  <c r="BP194" i="1" s="1"/>
  <c r="BQ194" i="1" s="1" a="1"/>
  <c r="BQ194" i="1" s="1"/>
  <c r="BR194" i="1" s="1" a="1"/>
  <c r="BR194" i="1" s="1"/>
  <c r="BS194" i="1" s="1" a="1"/>
  <c r="BS194" i="1" s="1"/>
  <c r="BT194" i="1" s="1" a="1"/>
  <c r="BT194" i="1" s="1"/>
  <c r="BU194" i="1" s="1" a="1"/>
  <c r="BU194" i="1" s="1"/>
  <c r="BV194" i="1" s="1" a="1"/>
  <c r="BV194" i="1" s="1"/>
  <c r="BW194" i="1" s="1" a="1"/>
  <c r="BW194" i="1" s="1"/>
  <c r="BX194" i="1" s="1" a="1"/>
  <c r="BX194" i="1" s="1"/>
  <c r="BY194" i="1" s="1" a="1"/>
  <c r="BY194" i="1" s="1"/>
  <c r="BZ194" i="1" s="1" a="1"/>
  <c r="BZ194" i="1" s="1"/>
  <c r="CA194" i="1" s="1" a="1"/>
  <c r="CA194" i="1" s="1"/>
  <c r="CB194" i="1" s="1" a="1"/>
  <c r="CB194" i="1" s="1"/>
  <c r="CC194" i="1" s="1" a="1"/>
  <c r="CC194" i="1" s="1"/>
  <c r="CD194" i="1" s="1" a="1"/>
  <c r="CD194" i="1" s="1"/>
  <c r="CE194" i="1" s="1" a="1"/>
  <c r="CE194" i="1" s="1"/>
  <c r="CF194" i="1" s="1" a="1"/>
  <c r="CF194" i="1" s="1"/>
  <c r="CG194" i="1" s="1" a="1"/>
  <c r="CG194" i="1" s="1"/>
  <c r="CH194" i="1" s="1" a="1"/>
  <c r="CH194" i="1" s="1"/>
  <c r="CI194" i="1" s="1" a="1"/>
  <c r="CI194" i="1" s="1"/>
  <c r="CJ194" i="1" s="1" a="1"/>
  <c r="CJ194" i="1" s="1"/>
  <c r="CK194" i="1" s="1" a="1"/>
  <c r="CK194" i="1" s="1"/>
  <c r="CL194" i="1" s="1" a="1"/>
  <c r="CL194" i="1" s="1"/>
  <c r="CM194" i="1" s="1" a="1"/>
  <c r="CM194" i="1" s="1"/>
  <c r="CN194" i="1" s="1" a="1"/>
  <c r="CN194" i="1" s="1"/>
  <c r="CO194" i="1" s="1" a="1"/>
  <c r="CO194" i="1" s="1"/>
  <c r="CP194" i="1" s="1" a="1"/>
  <c r="CP194" i="1" s="1"/>
  <c r="CQ194" i="1" s="1" a="1"/>
  <c r="CQ194" i="1" s="1"/>
  <c r="CR194" i="1" s="1" a="1"/>
  <c r="CR194" i="1" s="1"/>
  <c r="CS194" i="1" s="1" a="1"/>
  <c r="CS194" i="1" s="1"/>
  <c r="CT194" i="1" s="1" a="1"/>
  <c r="CT194" i="1" s="1"/>
  <c r="CU194" i="1" s="1" a="1"/>
  <c r="CU194" i="1" s="1"/>
  <c r="CV194" i="1" s="1" a="1"/>
  <c r="CV194" i="1" s="1"/>
  <c r="CW194" i="1" s="1" a="1"/>
  <c r="CW194" i="1" s="1"/>
  <c r="CX194" i="1" s="1" a="1"/>
  <c r="CX194" i="1" s="1"/>
  <c r="CY194" i="1" s="1" a="1"/>
  <c r="CY194" i="1" s="1"/>
  <c r="CZ194" i="1" s="1" a="1"/>
  <c r="CZ194" i="1" s="1"/>
  <c r="DA194" i="1" s="1" a="1"/>
  <c r="DA194" i="1" s="1"/>
  <c r="DB194" i="1" s="1" a="1"/>
  <c r="DB194" i="1" s="1"/>
  <c r="DC194" i="1" s="1" a="1"/>
  <c r="DC194" i="1" s="1"/>
  <c r="DD194" i="1" s="1" a="1"/>
  <c r="DD194" i="1" s="1"/>
  <c r="C194" i="7"/>
  <c r="I8" i="1" a="1"/>
  <c r="I8" i="1" s="1"/>
  <c r="J8" i="1" s="1" a="1"/>
  <c r="J8" i="1" s="1"/>
  <c r="K8" i="1" s="1" a="1"/>
  <c r="K8" i="1" s="1"/>
  <c r="L8" i="1" s="1" a="1"/>
  <c r="L8" i="1" s="1"/>
  <c r="M8" i="1" s="1" a="1"/>
  <c r="M8" i="1" s="1"/>
  <c r="N8" i="1" s="1" a="1"/>
  <c r="N8" i="1" s="1"/>
  <c r="O8" i="1" s="1" a="1"/>
  <c r="O8" i="1" s="1"/>
  <c r="P8" i="1" s="1" a="1"/>
  <c r="P8" i="1" s="1"/>
  <c r="Q8" i="1" s="1" a="1"/>
  <c r="Q8" i="1" s="1"/>
  <c r="R8" i="1" s="1" a="1"/>
  <c r="R8" i="1" s="1"/>
  <c r="S8" i="1" s="1" a="1"/>
  <c r="S8" i="1" s="1"/>
  <c r="T8" i="1" s="1" a="1"/>
  <c r="T8" i="1" s="1"/>
  <c r="U8" i="1" s="1" a="1"/>
  <c r="U8" i="1" s="1"/>
  <c r="V8" i="1" s="1" a="1"/>
  <c r="V8" i="1" s="1"/>
  <c r="W8" i="1" s="1" a="1"/>
  <c r="W8" i="1" s="1"/>
  <c r="X8" i="1" s="1" a="1"/>
  <c r="X8" i="1" s="1"/>
  <c r="Y8" i="1" s="1" a="1"/>
  <c r="Y8" i="1" s="1"/>
  <c r="Z8" i="1" s="1" a="1"/>
  <c r="Z8" i="1" s="1"/>
  <c r="AA8" i="1" s="1" a="1"/>
  <c r="AA8" i="1" s="1"/>
  <c r="AB8" i="1" s="1" a="1"/>
  <c r="AB8" i="1" s="1"/>
  <c r="AC8" i="1" s="1" a="1"/>
  <c r="AC8" i="1" s="1"/>
  <c r="AD8" i="1" s="1" a="1"/>
  <c r="AD8" i="1" s="1"/>
  <c r="AE8" i="1" s="1" a="1"/>
  <c r="AE8" i="1" s="1"/>
  <c r="AF8" i="1" s="1" a="1"/>
  <c r="AF8" i="1" s="1"/>
  <c r="AG8" i="1" s="1" a="1"/>
  <c r="AG8" i="1" s="1"/>
  <c r="AH8" i="1" s="1" a="1"/>
  <c r="AH8" i="1" s="1"/>
  <c r="AI8" i="1" s="1" a="1"/>
  <c r="AI8" i="1" s="1"/>
  <c r="AJ8" i="1" s="1" a="1"/>
  <c r="AJ8" i="1" s="1"/>
  <c r="AK8" i="1" s="1" a="1"/>
  <c r="AK8" i="1" s="1"/>
  <c r="AL8" i="1" s="1" a="1"/>
  <c r="AL8" i="1" s="1"/>
  <c r="AM8" i="1" s="1" a="1"/>
  <c r="AM8" i="1" s="1"/>
  <c r="AN8" i="1" s="1" a="1"/>
  <c r="AN8" i="1" s="1"/>
  <c r="AO8" i="1" s="1" a="1"/>
  <c r="AO8" i="1" s="1"/>
  <c r="AP8" i="1" s="1" a="1"/>
  <c r="AP8" i="1" s="1"/>
  <c r="AQ8" i="1" s="1" a="1"/>
  <c r="AQ8" i="1" s="1"/>
  <c r="AR8" i="1" s="1" a="1"/>
  <c r="AR8" i="1" s="1"/>
  <c r="AS8" i="1" s="1" a="1"/>
  <c r="AS8" i="1" s="1"/>
  <c r="AT8" i="1" s="1" a="1"/>
  <c r="AT8" i="1" s="1"/>
  <c r="AU8" i="1" s="1" a="1"/>
  <c r="AU8" i="1" s="1"/>
  <c r="AV8" i="1" s="1" a="1"/>
  <c r="AV8" i="1" s="1"/>
  <c r="AW8" i="1" s="1" a="1"/>
  <c r="AW8" i="1" s="1"/>
  <c r="AX8" i="1" s="1" a="1"/>
  <c r="AX8" i="1" s="1"/>
  <c r="AY8" i="1" s="1" a="1"/>
  <c r="AY8" i="1" s="1"/>
  <c r="AZ8" i="1" s="1" a="1"/>
  <c r="AZ8" i="1" s="1"/>
  <c r="BA8" i="1" s="1" a="1"/>
  <c r="BA8" i="1" s="1"/>
  <c r="BB8" i="1" s="1" a="1"/>
  <c r="BB8" i="1" s="1"/>
  <c r="BC8" i="1" s="1" a="1"/>
  <c r="BC8" i="1" s="1"/>
  <c r="BD8" i="1" s="1" a="1"/>
  <c r="BD8" i="1" s="1"/>
  <c r="BE8" i="1" s="1" a="1"/>
  <c r="BE8" i="1" s="1"/>
  <c r="BF8" i="1" s="1" a="1"/>
  <c r="BF8" i="1" s="1"/>
  <c r="BG8" i="1" s="1" a="1"/>
  <c r="BG8" i="1" s="1"/>
  <c r="BH8" i="1" s="1" a="1"/>
  <c r="BH8" i="1" s="1"/>
  <c r="BI8" i="1" s="1" a="1"/>
  <c r="BI8" i="1" s="1"/>
  <c r="BJ8" i="1" s="1" a="1"/>
  <c r="BJ8" i="1" s="1"/>
  <c r="BK8" i="1" s="1" a="1"/>
  <c r="BK8" i="1" s="1"/>
  <c r="BL8" i="1" s="1" a="1"/>
  <c r="BL8" i="1" s="1"/>
  <c r="BM8" i="1" s="1" a="1"/>
  <c r="BM8" i="1" s="1"/>
  <c r="BN8" i="1" s="1" a="1"/>
  <c r="BN8" i="1" s="1"/>
  <c r="BO8" i="1" s="1" a="1"/>
  <c r="BO8" i="1" s="1"/>
  <c r="BP8" i="1" s="1" a="1"/>
  <c r="BP8" i="1" s="1"/>
  <c r="BQ8" i="1" s="1" a="1"/>
  <c r="BQ8" i="1" s="1"/>
  <c r="BR8" i="1" s="1" a="1"/>
  <c r="BR8" i="1" s="1"/>
  <c r="BS8" i="1" s="1" a="1"/>
  <c r="BS8" i="1" s="1"/>
  <c r="BT8" i="1" s="1" a="1"/>
  <c r="BT8" i="1" s="1"/>
  <c r="BU8" i="1" s="1" a="1"/>
  <c r="BU8" i="1" s="1"/>
  <c r="BV8" i="1" s="1" a="1"/>
  <c r="BV8" i="1" s="1"/>
  <c r="BW8" i="1" s="1" a="1"/>
  <c r="BW8" i="1" s="1"/>
  <c r="BX8" i="1" s="1" a="1"/>
  <c r="BX8" i="1" s="1"/>
  <c r="BY8" i="1" s="1" a="1"/>
  <c r="BY8" i="1" s="1"/>
  <c r="BZ8" i="1" s="1" a="1"/>
  <c r="BZ8" i="1" s="1"/>
  <c r="CA8" i="1" s="1" a="1"/>
  <c r="CA8" i="1" s="1"/>
  <c r="CB8" i="1" s="1" a="1"/>
  <c r="CB8" i="1" s="1"/>
  <c r="CC8" i="1" s="1" a="1"/>
  <c r="CC8" i="1" s="1"/>
  <c r="CD8" i="1" s="1" a="1"/>
  <c r="CD8" i="1" s="1"/>
  <c r="CE8" i="1" s="1" a="1"/>
  <c r="CE8" i="1" s="1"/>
  <c r="CF8" i="1" s="1" a="1"/>
  <c r="CF8" i="1" s="1"/>
  <c r="CG8" i="1" s="1" a="1"/>
  <c r="CG8" i="1" s="1"/>
  <c r="CH8" i="1" s="1" a="1"/>
  <c r="CH8" i="1" s="1"/>
  <c r="CI8" i="1" s="1" a="1"/>
  <c r="CI8" i="1" s="1"/>
  <c r="CJ8" i="1" s="1" a="1"/>
  <c r="CJ8" i="1" s="1"/>
  <c r="CK8" i="1" s="1" a="1"/>
  <c r="CK8" i="1" s="1"/>
  <c r="CL8" i="1" s="1" a="1"/>
  <c r="CL8" i="1" s="1"/>
  <c r="CM8" i="1" s="1" a="1"/>
  <c r="CM8" i="1" s="1"/>
  <c r="CN8" i="1" s="1" a="1"/>
  <c r="CN8" i="1" s="1"/>
  <c r="CO8" i="1" s="1" a="1"/>
  <c r="CO8" i="1" s="1"/>
  <c r="CP8" i="1" s="1" a="1"/>
  <c r="CP8" i="1" s="1"/>
  <c r="CQ8" i="1" s="1" a="1"/>
  <c r="CQ8" i="1" s="1"/>
  <c r="CR8" i="1" s="1" a="1"/>
  <c r="CR8" i="1" s="1"/>
  <c r="CS8" i="1" s="1" a="1"/>
  <c r="CS8" i="1" s="1"/>
  <c r="CT8" i="1" s="1" a="1"/>
  <c r="CT8" i="1" s="1"/>
  <c r="CU8" i="1" s="1" a="1"/>
  <c r="CU8" i="1" s="1"/>
  <c r="CV8" i="1" s="1" a="1"/>
  <c r="CV8" i="1" s="1"/>
  <c r="CW8" i="1" s="1" a="1"/>
  <c r="CW8" i="1" s="1"/>
  <c r="CX8" i="1" s="1" a="1"/>
  <c r="CX8" i="1" s="1"/>
  <c r="CY8" i="1" s="1" a="1"/>
  <c r="CY8" i="1" s="1"/>
  <c r="CZ8" i="1" s="1" a="1"/>
  <c r="CZ8" i="1" s="1"/>
  <c r="DA8" i="1" s="1" a="1"/>
  <c r="DA8" i="1" s="1"/>
  <c r="DB8" i="1" s="1" a="1"/>
  <c r="DB8" i="1" s="1"/>
  <c r="DC8" i="1" s="1" a="1"/>
  <c r="DC8" i="1" s="1"/>
  <c r="DD8" i="1" s="1" a="1"/>
  <c r="DD8" i="1" s="1"/>
  <c r="C8" i="7"/>
  <c r="I3" i="1" a="1"/>
  <c r="I3" i="1" s="1"/>
  <c r="J3" i="1" s="1" a="1"/>
  <c r="J3" i="1" s="1"/>
  <c r="K3" i="1" s="1" a="1"/>
  <c r="K3" i="1" s="1"/>
  <c r="L3" i="1" s="1" a="1"/>
  <c r="L3" i="1" s="1"/>
  <c r="M3" i="1" s="1" a="1"/>
  <c r="M3" i="1" s="1"/>
  <c r="N3" i="1" s="1" a="1"/>
  <c r="N3" i="1" s="1"/>
  <c r="O3" i="1" s="1" a="1"/>
  <c r="O3" i="1" s="1"/>
  <c r="P3" i="1" s="1" a="1"/>
  <c r="P3" i="1" s="1"/>
  <c r="Q3" i="1" s="1" a="1"/>
  <c r="Q3" i="1" s="1"/>
  <c r="R3" i="1" s="1" a="1"/>
  <c r="R3" i="1" s="1"/>
  <c r="S3" i="1" s="1" a="1"/>
  <c r="S3" i="1" s="1"/>
  <c r="T3" i="1" s="1" a="1"/>
  <c r="T3" i="1" s="1"/>
  <c r="U3" i="1" s="1" a="1"/>
  <c r="U3" i="1" s="1"/>
  <c r="V3" i="1" s="1" a="1"/>
  <c r="V3" i="1" s="1"/>
  <c r="W3" i="1" s="1" a="1"/>
  <c r="W3" i="1" s="1"/>
  <c r="X3" i="1" s="1" a="1"/>
  <c r="X3" i="1" s="1"/>
  <c r="Y3" i="1" s="1" a="1"/>
  <c r="Y3" i="1" s="1"/>
  <c r="Z3" i="1" s="1" a="1"/>
  <c r="Z3" i="1" s="1"/>
  <c r="AA3" i="1" s="1" a="1"/>
  <c r="AA3" i="1" s="1"/>
  <c r="AB3" i="1" s="1" a="1"/>
  <c r="AB3" i="1" s="1"/>
  <c r="AC3" i="1" s="1" a="1"/>
  <c r="AC3" i="1" s="1"/>
  <c r="AD3" i="1" s="1" a="1"/>
  <c r="AD3" i="1" s="1"/>
  <c r="AE3" i="1" s="1" a="1"/>
  <c r="AE3" i="1" s="1"/>
  <c r="AF3" i="1" s="1" a="1"/>
  <c r="AF3" i="1" s="1"/>
  <c r="AG3" i="1" s="1" a="1"/>
  <c r="AG3" i="1" s="1"/>
  <c r="AH3" i="1" s="1" a="1"/>
  <c r="AH3" i="1" s="1"/>
  <c r="AI3" i="1" s="1" a="1"/>
  <c r="AI3" i="1" s="1"/>
  <c r="AJ3" i="1" s="1" a="1"/>
  <c r="AJ3" i="1" s="1"/>
  <c r="AK3" i="1" s="1" a="1"/>
  <c r="AK3" i="1" s="1"/>
  <c r="AL3" i="1" s="1" a="1"/>
  <c r="AL3" i="1" s="1"/>
  <c r="AM3" i="1" s="1" a="1"/>
  <c r="AM3" i="1" s="1"/>
  <c r="AN3" i="1" s="1" a="1"/>
  <c r="AN3" i="1" s="1"/>
  <c r="AO3" i="1" s="1" a="1"/>
  <c r="AO3" i="1" s="1"/>
  <c r="AP3" i="1" s="1" a="1"/>
  <c r="AP3" i="1" s="1"/>
  <c r="AQ3" i="1" s="1" a="1"/>
  <c r="AQ3" i="1" s="1"/>
  <c r="AR3" i="1" s="1" a="1"/>
  <c r="AR3" i="1" s="1"/>
  <c r="AS3" i="1" s="1" a="1"/>
  <c r="AS3" i="1" s="1"/>
  <c r="AT3" i="1" s="1" a="1"/>
  <c r="AT3" i="1" s="1"/>
  <c r="AU3" i="1" s="1" a="1"/>
  <c r="AU3" i="1" s="1"/>
  <c r="AV3" i="1" s="1" a="1"/>
  <c r="AV3" i="1" s="1"/>
  <c r="AW3" i="1" s="1" a="1"/>
  <c r="AW3" i="1" s="1"/>
  <c r="AX3" i="1" s="1" a="1"/>
  <c r="AX3" i="1" s="1"/>
  <c r="AY3" i="1" s="1" a="1"/>
  <c r="AY3" i="1" s="1"/>
  <c r="AZ3" i="1" s="1" a="1"/>
  <c r="AZ3" i="1" s="1"/>
  <c r="BA3" i="1" s="1" a="1"/>
  <c r="BA3" i="1" s="1"/>
  <c r="BB3" i="1" s="1" a="1"/>
  <c r="BB3" i="1" s="1"/>
  <c r="BC3" i="1" s="1" a="1"/>
  <c r="BC3" i="1" s="1"/>
  <c r="BD3" i="1" s="1" a="1"/>
  <c r="BD3" i="1" s="1"/>
  <c r="BE3" i="1" s="1" a="1"/>
  <c r="BE3" i="1" s="1"/>
  <c r="BF3" i="1" s="1" a="1"/>
  <c r="BF3" i="1" s="1"/>
  <c r="BG3" i="1" s="1" a="1"/>
  <c r="BG3" i="1" s="1"/>
  <c r="BH3" i="1" s="1" a="1"/>
  <c r="BH3" i="1" s="1"/>
  <c r="BI3" i="1" s="1" a="1"/>
  <c r="BI3" i="1" s="1"/>
  <c r="BJ3" i="1" s="1" a="1"/>
  <c r="BJ3" i="1" s="1"/>
  <c r="BK3" i="1" s="1" a="1"/>
  <c r="BK3" i="1" s="1"/>
  <c r="BL3" i="1" s="1" a="1"/>
  <c r="BL3" i="1" s="1"/>
  <c r="BM3" i="1" s="1" a="1"/>
  <c r="BM3" i="1" s="1"/>
  <c r="BN3" i="1" s="1" a="1"/>
  <c r="BN3" i="1" s="1"/>
  <c r="BO3" i="1" s="1" a="1"/>
  <c r="BO3" i="1" s="1"/>
  <c r="BP3" i="1" s="1" a="1"/>
  <c r="BP3" i="1" s="1"/>
  <c r="BQ3" i="1" s="1" a="1"/>
  <c r="BQ3" i="1" s="1"/>
  <c r="BR3" i="1" s="1" a="1"/>
  <c r="BR3" i="1" s="1"/>
  <c r="BS3" i="1" s="1" a="1"/>
  <c r="BS3" i="1" s="1"/>
  <c r="BT3" i="1" s="1" a="1"/>
  <c r="BT3" i="1" s="1"/>
  <c r="BU3" i="1" s="1" a="1"/>
  <c r="BU3" i="1" s="1"/>
  <c r="BV3" i="1" s="1" a="1"/>
  <c r="BV3" i="1" s="1"/>
  <c r="BW3" i="1" s="1" a="1"/>
  <c r="BW3" i="1" s="1"/>
  <c r="BX3" i="1" s="1" a="1"/>
  <c r="BX3" i="1" s="1"/>
  <c r="BY3" i="1" s="1" a="1"/>
  <c r="BY3" i="1" s="1"/>
  <c r="BZ3" i="1" s="1" a="1"/>
  <c r="BZ3" i="1" s="1"/>
  <c r="CA3" i="1" s="1" a="1"/>
  <c r="CA3" i="1" s="1"/>
  <c r="CB3" i="1" s="1" a="1"/>
  <c r="CB3" i="1" s="1"/>
  <c r="CC3" i="1" s="1" a="1"/>
  <c r="CC3" i="1" s="1"/>
  <c r="CD3" i="1" s="1" a="1"/>
  <c r="CD3" i="1" s="1"/>
  <c r="CE3" i="1" s="1" a="1"/>
  <c r="CE3" i="1" s="1"/>
  <c r="CF3" i="1" s="1" a="1"/>
  <c r="CF3" i="1" s="1"/>
  <c r="CG3" i="1" s="1" a="1"/>
  <c r="CG3" i="1" s="1"/>
  <c r="CH3" i="1" s="1" a="1"/>
  <c r="CH3" i="1" s="1"/>
  <c r="CI3" i="1" s="1" a="1"/>
  <c r="CI3" i="1" s="1"/>
  <c r="CJ3" i="1" s="1" a="1"/>
  <c r="CJ3" i="1" s="1"/>
  <c r="CK3" i="1" s="1" a="1"/>
  <c r="CK3" i="1" s="1"/>
  <c r="CL3" i="1" s="1" a="1"/>
  <c r="CL3" i="1" s="1"/>
  <c r="CM3" i="1" s="1" a="1"/>
  <c r="CM3" i="1" s="1"/>
  <c r="CN3" i="1" s="1" a="1"/>
  <c r="CN3" i="1" s="1"/>
  <c r="CO3" i="1" s="1" a="1"/>
  <c r="CO3" i="1" s="1"/>
  <c r="CP3" i="1" s="1" a="1"/>
  <c r="CP3" i="1" s="1"/>
  <c r="CQ3" i="1" s="1" a="1"/>
  <c r="CQ3" i="1" s="1"/>
  <c r="CR3" i="1" s="1" a="1"/>
  <c r="CR3" i="1" s="1"/>
  <c r="CS3" i="1" s="1" a="1"/>
  <c r="CS3" i="1" s="1"/>
  <c r="CT3" i="1" s="1" a="1"/>
  <c r="CT3" i="1" s="1"/>
  <c r="CU3" i="1" s="1" a="1"/>
  <c r="CU3" i="1" s="1"/>
  <c r="CV3" i="1" s="1" a="1"/>
  <c r="CV3" i="1" s="1"/>
  <c r="CW3" i="1" s="1" a="1"/>
  <c r="CW3" i="1" s="1"/>
  <c r="CX3" i="1" s="1" a="1"/>
  <c r="CX3" i="1" s="1"/>
  <c r="CY3" i="1" s="1" a="1"/>
  <c r="CY3" i="1" s="1"/>
  <c r="CZ3" i="1" s="1" a="1"/>
  <c r="CZ3" i="1" s="1"/>
  <c r="DA3" i="1" s="1" a="1"/>
  <c r="DA3" i="1" s="1"/>
  <c r="DB3" i="1" s="1" a="1"/>
  <c r="DB3" i="1" s="1"/>
  <c r="DC3" i="1" s="1" a="1"/>
  <c r="DC3" i="1" s="1"/>
  <c r="DD3" i="1" s="1" a="1"/>
  <c r="DD3" i="1" s="1"/>
  <c r="C3" i="7"/>
  <c r="I142" i="1" a="1"/>
  <c r="I142" i="1" s="1"/>
  <c r="J142" i="1" s="1" a="1"/>
  <c r="J142" i="1" s="1"/>
  <c r="K142" i="1" s="1" a="1"/>
  <c r="K142" i="1" s="1"/>
  <c r="L142" i="1" s="1" a="1"/>
  <c r="L142" i="1" s="1"/>
  <c r="M142" i="1" s="1" a="1"/>
  <c r="M142" i="1" s="1"/>
  <c r="N142" i="1" s="1" a="1"/>
  <c r="N142" i="1" s="1"/>
  <c r="O142" i="1" s="1" a="1"/>
  <c r="O142" i="1" s="1"/>
  <c r="P142" i="1" s="1" a="1"/>
  <c r="P142" i="1" s="1"/>
  <c r="Q142" i="1" s="1" a="1"/>
  <c r="Q142" i="1" s="1"/>
  <c r="R142" i="1" s="1" a="1"/>
  <c r="R142" i="1" s="1"/>
  <c r="S142" i="1" s="1" a="1"/>
  <c r="S142" i="1" s="1"/>
  <c r="T142" i="1" s="1" a="1"/>
  <c r="T142" i="1" s="1"/>
  <c r="U142" i="1" s="1" a="1"/>
  <c r="U142" i="1" s="1"/>
  <c r="V142" i="1" s="1" a="1"/>
  <c r="V142" i="1" s="1"/>
  <c r="W142" i="1" s="1" a="1"/>
  <c r="W142" i="1" s="1"/>
  <c r="X142" i="1" s="1" a="1"/>
  <c r="X142" i="1" s="1"/>
  <c r="Y142" i="1" s="1" a="1"/>
  <c r="Y142" i="1" s="1"/>
  <c r="Z142" i="1" s="1" a="1"/>
  <c r="Z142" i="1" s="1"/>
  <c r="AA142" i="1" s="1" a="1"/>
  <c r="AA142" i="1" s="1"/>
  <c r="AB142" i="1" s="1" a="1"/>
  <c r="AB142" i="1" s="1"/>
  <c r="AC142" i="1" s="1" a="1"/>
  <c r="AC142" i="1" s="1"/>
  <c r="AD142" i="1" s="1" a="1"/>
  <c r="AD142" i="1" s="1"/>
  <c r="AE142" i="1" s="1" a="1"/>
  <c r="AE142" i="1" s="1"/>
  <c r="AF142" i="1" s="1" a="1"/>
  <c r="AF142" i="1" s="1"/>
  <c r="AG142" i="1" s="1" a="1"/>
  <c r="AG142" i="1" s="1"/>
  <c r="AH142" i="1" s="1" a="1"/>
  <c r="AH142" i="1" s="1"/>
  <c r="AI142" i="1" s="1" a="1"/>
  <c r="AI142" i="1" s="1"/>
  <c r="AJ142" i="1" s="1" a="1"/>
  <c r="AJ142" i="1" s="1"/>
  <c r="AK142" i="1" s="1" a="1"/>
  <c r="AK142" i="1" s="1"/>
  <c r="AL142" i="1" s="1" a="1"/>
  <c r="AL142" i="1" s="1"/>
  <c r="AM142" i="1" s="1" a="1"/>
  <c r="AM142" i="1" s="1"/>
  <c r="AN142" i="1" s="1" a="1"/>
  <c r="AN142" i="1" s="1"/>
  <c r="AO142" i="1" s="1" a="1"/>
  <c r="AO142" i="1" s="1"/>
  <c r="AP142" i="1" s="1" a="1"/>
  <c r="AP142" i="1" s="1"/>
  <c r="AQ142" i="1" s="1" a="1"/>
  <c r="AQ142" i="1" s="1"/>
  <c r="AR142" i="1" s="1" a="1"/>
  <c r="AR142" i="1" s="1"/>
  <c r="AS142" i="1" s="1" a="1"/>
  <c r="AS142" i="1" s="1"/>
  <c r="AT142" i="1" s="1" a="1"/>
  <c r="AT142" i="1" s="1"/>
  <c r="AU142" i="1" s="1" a="1"/>
  <c r="AU142" i="1" s="1"/>
  <c r="AV142" i="1" s="1" a="1"/>
  <c r="AV142" i="1" s="1"/>
  <c r="AW142" i="1" s="1" a="1"/>
  <c r="AW142" i="1" s="1"/>
  <c r="AX142" i="1" s="1" a="1"/>
  <c r="AX142" i="1" s="1"/>
  <c r="AY142" i="1" s="1" a="1"/>
  <c r="AY142" i="1" s="1"/>
  <c r="AZ142" i="1" s="1" a="1"/>
  <c r="AZ142" i="1" s="1"/>
  <c r="BA142" i="1" s="1" a="1"/>
  <c r="BA142" i="1" s="1"/>
  <c r="BB142" i="1" s="1" a="1"/>
  <c r="BB142" i="1" s="1"/>
  <c r="BC142" i="1" s="1" a="1"/>
  <c r="BC142" i="1" s="1"/>
  <c r="BD142" i="1" s="1" a="1"/>
  <c r="BD142" i="1" s="1"/>
  <c r="BE142" i="1" s="1" a="1"/>
  <c r="BE142" i="1" s="1"/>
  <c r="BF142" i="1" s="1" a="1"/>
  <c r="BF142" i="1" s="1"/>
  <c r="BG142" i="1" s="1" a="1"/>
  <c r="BG142" i="1" s="1"/>
  <c r="BH142" i="1" s="1" a="1"/>
  <c r="BH142" i="1" s="1"/>
  <c r="BI142" i="1" s="1" a="1"/>
  <c r="BI142" i="1" s="1"/>
  <c r="BJ142" i="1" s="1" a="1"/>
  <c r="BJ142" i="1" s="1"/>
  <c r="BK142" i="1" s="1" a="1"/>
  <c r="BK142" i="1" s="1"/>
  <c r="BL142" i="1" s="1" a="1"/>
  <c r="BL142" i="1" s="1"/>
  <c r="BM142" i="1" s="1" a="1"/>
  <c r="BM142" i="1" s="1"/>
  <c r="BN142" i="1" s="1" a="1"/>
  <c r="BN142" i="1" s="1"/>
  <c r="BO142" i="1" s="1" a="1"/>
  <c r="BO142" i="1" s="1"/>
  <c r="BP142" i="1" s="1" a="1"/>
  <c r="BP142" i="1" s="1"/>
  <c r="BQ142" i="1" s="1" a="1"/>
  <c r="BQ142" i="1" s="1"/>
  <c r="BR142" i="1" s="1" a="1"/>
  <c r="BR142" i="1" s="1"/>
  <c r="BS142" i="1" s="1" a="1"/>
  <c r="BS142" i="1" s="1"/>
  <c r="BT142" i="1" s="1" a="1"/>
  <c r="BT142" i="1" s="1"/>
  <c r="BU142" i="1" s="1" a="1"/>
  <c r="BU142" i="1" s="1"/>
  <c r="BV142" i="1" s="1" a="1"/>
  <c r="BV142" i="1" s="1"/>
  <c r="BW142" i="1" s="1" a="1"/>
  <c r="BW142" i="1" s="1"/>
  <c r="BX142" i="1" s="1" a="1"/>
  <c r="BX142" i="1" s="1"/>
  <c r="BY142" i="1" s="1" a="1"/>
  <c r="BY142" i="1" s="1"/>
  <c r="BZ142" i="1" s="1" a="1"/>
  <c r="BZ142" i="1" s="1"/>
  <c r="CA142" i="1" s="1" a="1"/>
  <c r="CA142" i="1" s="1"/>
  <c r="CB142" i="1" s="1" a="1"/>
  <c r="CB142" i="1" s="1"/>
  <c r="CC142" i="1" s="1" a="1"/>
  <c r="CC142" i="1" s="1"/>
  <c r="CD142" i="1" s="1" a="1"/>
  <c r="CD142" i="1" s="1"/>
  <c r="CE142" i="1" s="1" a="1"/>
  <c r="CE142" i="1" s="1"/>
  <c r="CF142" i="1" s="1" a="1"/>
  <c r="CF142" i="1" s="1"/>
  <c r="CG142" i="1" s="1" a="1"/>
  <c r="CG142" i="1" s="1"/>
  <c r="CH142" i="1" s="1" a="1"/>
  <c r="CH142" i="1" s="1"/>
  <c r="CI142" i="1" s="1" a="1"/>
  <c r="CI142" i="1" s="1"/>
  <c r="CJ142" i="1" s="1" a="1"/>
  <c r="CJ142" i="1" s="1"/>
  <c r="CK142" i="1" s="1" a="1"/>
  <c r="CK142" i="1" s="1"/>
  <c r="CL142" i="1" s="1" a="1"/>
  <c r="CL142" i="1" s="1"/>
  <c r="CM142" i="1" s="1" a="1"/>
  <c r="CM142" i="1" s="1"/>
  <c r="CN142" i="1" s="1" a="1"/>
  <c r="CN142" i="1" s="1"/>
  <c r="CO142" i="1" s="1" a="1"/>
  <c r="CO142" i="1" s="1"/>
  <c r="CP142" i="1" s="1" a="1"/>
  <c r="CP142" i="1" s="1"/>
  <c r="CQ142" i="1" s="1" a="1"/>
  <c r="CQ142" i="1" s="1"/>
  <c r="CR142" i="1" s="1" a="1"/>
  <c r="CR142" i="1" s="1"/>
  <c r="CS142" i="1" s="1" a="1"/>
  <c r="CS142" i="1" s="1"/>
  <c r="CT142" i="1" s="1" a="1"/>
  <c r="CT142" i="1" s="1"/>
  <c r="CU142" i="1" s="1" a="1"/>
  <c r="CU142" i="1" s="1"/>
  <c r="CV142" i="1" s="1" a="1"/>
  <c r="CV142" i="1" s="1"/>
  <c r="CW142" i="1" s="1" a="1"/>
  <c r="CW142" i="1" s="1"/>
  <c r="CX142" i="1" s="1" a="1"/>
  <c r="CX142" i="1" s="1"/>
  <c r="CY142" i="1" s="1" a="1"/>
  <c r="CY142" i="1" s="1"/>
  <c r="CZ142" i="1" s="1" a="1"/>
  <c r="CZ142" i="1" s="1"/>
  <c r="DA142" i="1" s="1" a="1"/>
  <c r="DA142" i="1" s="1"/>
  <c r="DB142" i="1" s="1" a="1"/>
  <c r="DB142" i="1" s="1"/>
  <c r="DC142" i="1" s="1" a="1"/>
  <c r="DC142" i="1" s="1"/>
  <c r="DD142" i="1" s="1" a="1"/>
  <c r="DD142" i="1" s="1"/>
  <c r="C142" i="7"/>
  <c r="I156" i="1" a="1"/>
  <c r="I156" i="1" s="1"/>
  <c r="J156" i="1" s="1" a="1"/>
  <c r="J156" i="1" s="1"/>
  <c r="K156" i="1" s="1" a="1"/>
  <c r="K156" i="1" s="1"/>
  <c r="L156" i="1" s="1" a="1"/>
  <c r="L156" i="1" s="1"/>
  <c r="M156" i="1" s="1" a="1"/>
  <c r="M156" i="1" s="1"/>
  <c r="N156" i="1" s="1" a="1"/>
  <c r="N156" i="1" s="1"/>
  <c r="O156" i="1" s="1" a="1"/>
  <c r="O156" i="1" s="1"/>
  <c r="P156" i="1" s="1" a="1"/>
  <c r="P156" i="1" s="1"/>
  <c r="Q156" i="1" s="1" a="1"/>
  <c r="Q156" i="1" s="1"/>
  <c r="R156" i="1" s="1" a="1"/>
  <c r="R156" i="1" s="1"/>
  <c r="S156" i="1" s="1" a="1"/>
  <c r="S156" i="1" s="1"/>
  <c r="T156" i="1" s="1" a="1"/>
  <c r="T156" i="1" s="1"/>
  <c r="U156" i="1" s="1" a="1"/>
  <c r="U156" i="1" s="1"/>
  <c r="V156" i="1" s="1" a="1"/>
  <c r="V156" i="1" s="1"/>
  <c r="W156" i="1" s="1" a="1"/>
  <c r="W156" i="1" s="1"/>
  <c r="X156" i="1" s="1" a="1"/>
  <c r="X156" i="1" s="1"/>
  <c r="Y156" i="1" s="1" a="1"/>
  <c r="Y156" i="1" s="1"/>
  <c r="Z156" i="1" s="1" a="1"/>
  <c r="Z156" i="1" s="1"/>
  <c r="AA156" i="1" s="1" a="1"/>
  <c r="AA156" i="1" s="1"/>
  <c r="AB156" i="1" s="1" a="1"/>
  <c r="AB156" i="1" s="1"/>
  <c r="AC156" i="1" s="1" a="1"/>
  <c r="AC156" i="1" s="1"/>
  <c r="AD156" i="1" s="1" a="1"/>
  <c r="AD156" i="1" s="1"/>
  <c r="AE156" i="1" s="1" a="1"/>
  <c r="AE156" i="1" s="1"/>
  <c r="AF156" i="1" s="1" a="1"/>
  <c r="AF156" i="1" s="1"/>
  <c r="AG156" i="1" s="1" a="1"/>
  <c r="AG156" i="1" s="1"/>
  <c r="AH156" i="1" s="1" a="1"/>
  <c r="AH156" i="1" s="1"/>
  <c r="AI156" i="1" s="1" a="1"/>
  <c r="AI156" i="1" s="1"/>
  <c r="AJ156" i="1" s="1" a="1"/>
  <c r="AJ156" i="1" s="1"/>
  <c r="AK156" i="1" s="1" a="1"/>
  <c r="AK156" i="1" s="1"/>
  <c r="AL156" i="1" s="1" a="1"/>
  <c r="AL156" i="1" s="1"/>
  <c r="AM156" i="1" s="1" a="1"/>
  <c r="AM156" i="1" s="1"/>
  <c r="AN156" i="1" s="1" a="1"/>
  <c r="AN156" i="1" s="1"/>
  <c r="AO156" i="1" s="1" a="1"/>
  <c r="AO156" i="1" s="1"/>
  <c r="AP156" i="1" s="1" a="1"/>
  <c r="AP156" i="1" s="1"/>
  <c r="AQ156" i="1" s="1" a="1"/>
  <c r="AQ156" i="1" s="1"/>
  <c r="AR156" i="1" s="1" a="1"/>
  <c r="AR156" i="1" s="1"/>
  <c r="AS156" i="1" s="1" a="1"/>
  <c r="AS156" i="1" s="1"/>
  <c r="AT156" i="1" s="1" a="1"/>
  <c r="AT156" i="1" s="1"/>
  <c r="AU156" i="1" s="1" a="1"/>
  <c r="AU156" i="1" s="1"/>
  <c r="AV156" i="1" s="1" a="1"/>
  <c r="AV156" i="1" s="1"/>
  <c r="AW156" i="1" s="1" a="1"/>
  <c r="AW156" i="1" s="1"/>
  <c r="AX156" i="1" s="1" a="1"/>
  <c r="AX156" i="1" s="1"/>
  <c r="AY156" i="1" s="1" a="1"/>
  <c r="AY156" i="1" s="1"/>
  <c r="AZ156" i="1" s="1" a="1"/>
  <c r="AZ156" i="1" s="1"/>
  <c r="BA156" i="1" s="1" a="1"/>
  <c r="BA156" i="1" s="1"/>
  <c r="BB156" i="1" s="1" a="1"/>
  <c r="BB156" i="1" s="1"/>
  <c r="BC156" i="1" s="1" a="1"/>
  <c r="BC156" i="1" s="1"/>
  <c r="BD156" i="1" s="1" a="1"/>
  <c r="BD156" i="1" s="1"/>
  <c r="BE156" i="1" s="1" a="1"/>
  <c r="BE156" i="1" s="1"/>
  <c r="BF156" i="1" s="1" a="1"/>
  <c r="BF156" i="1" s="1"/>
  <c r="BG156" i="1" s="1" a="1"/>
  <c r="BG156" i="1" s="1"/>
  <c r="BH156" i="1" s="1" a="1"/>
  <c r="BH156" i="1" s="1"/>
  <c r="BI156" i="1" s="1" a="1"/>
  <c r="BI156" i="1" s="1"/>
  <c r="BJ156" i="1" s="1" a="1"/>
  <c r="BJ156" i="1" s="1"/>
  <c r="BK156" i="1" s="1" a="1"/>
  <c r="BK156" i="1" s="1"/>
  <c r="BL156" i="1" s="1" a="1"/>
  <c r="BL156" i="1" s="1"/>
  <c r="BM156" i="1" s="1" a="1"/>
  <c r="BM156" i="1" s="1"/>
  <c r="BN156" i="1" s="1" a="1"/>
  <c r="BN156" i="1" s="1"/>
  <c r="BO156" i="1" s="1" a="1"/>
  <c r="BO156" i="1" s="1"/>
  <c r="BP156" i="1" s="1" a="1"/>
  <c r="BP156" i="1" s="1"/>
  <c r="BQ156" i="1" s="1" a="1"/>
  <c r="BQ156" i="1" s="1"/>
  <c r="BR156" i="1" s="1" a="1"/>
  <c r="BR156" i="1" s="1"/>
  <c r="BS156" i="1" s="1" a="1"/>
  <c r="BS156" i="1" s="1"/>
  <c r="BT156" i="1" s="1" a="1"/>
  <c r="BT156" i="1" s="1"/>
  <c r="BU156" i="1" s="1" a="1"/>
  <c r="BU156" i="1" s="1"/>
  <c r="BV156" i="1" s="1" a="1"/>
  <c r="BV156" i="1" s="1"/>
  <c r="BW156" i="1" s="1" a="1"/>
  <c r="BW156" i="1" s="1"/>
  <c r="BX156" i="1" s="1" a="1"/>
  <c r="BX156" i="1" s="1"/>
  <c r="BY156" i="1" s="1" a="1"/>
  <c r="BY156" i="1" s="1"/>
  <c r="BZ156" i="1" s="1" a="1"/>
  <c r="BZ156" i="1" s="1"/>
  <c r="CA156" i="1" s="1" a="1"/>
  <c r="CA156" i="1" s="1"/>
  <c r="CB156" i="1" s="1" a="1"/>
  <c r="CB156" i="1" s="1"/>
  <c r="CC156" i="1" s="1" a="1"/>
  <c r="CC156" i="1" s="1"/>
  <c r="CD156" i="1" s="1" a="1"/>
  <c r="CD156" i="1" s="1"/>
  <c r="CE156" i="1" s="1" a="1"/>
  <c r="CE156" i="1" s="1"/>
  <c r="CF156" i="1" s="1" a="1"/>
  <c r="CF156" i="1" s="1"/>
  <c r="CG156" i="1" s="1" a="1"/>
  <c r="CG156" i="1" s="1"/>
  <c r="CH156" i="1" s="1" a="1"/>
  <c r="CH156" i="1" s="1"/>
  <c r="CI156" i="1" s="1" a="1"/>
  <c r="CI156" i="1" s="1"/>
  <c r="CJ156" i="1" s="1" a="1"/>
  <c r="CJ156" i="1" s="1"/>
  <c r="CK156" i="1" s="1" a="1"/>
  <c r="CK156" i="1" s="1"/>
  <c r="CL156" i="1" s="1" a="1"/>
  <c r="CL156" i="1" s="1"/>
  <c r="CM156" i="1" s="1" a="1"/>
  <c r="CM156" i="1" s="1"/>
  <c r="CN156" i="1" s="1" a="1"/>
  <c r="CN156" i="1" s="1"/>
  <c r="CO156" i="1" s="1" a="1"/>
  <c r="CO156" i="1" s="1"/>
  <c r="CP156" i="1" s="1" a="1"/>
  <c r="CP156" i="1" s="1"/>
  <c r="CQ156" i="1" s="1" a="1"/>
  <c r="CQ156" i="1" s="1"/>
  <c r="CR156" i="1" s="1" a="1"/>
  <c r="CR156" i="1" s="1"/>
  <c r="CS156" i="1" s="1" a="1"/>
  <c r="CS156" i="1" s="1"/>
  <c r="CT156" i="1" s="1" a="1"/>
  <c r="CT156" i="1" s="1"/>
  <c r="CU156" i="1" s="1" a="1"/>
  <c r="CU156" i="1" s="1"/>
  <c r="CV156" i="1" s="1" a="1"/>
  <c r="CV156" i="1" s="1"/>
  <c r="CW156" i="1" s="1" a="1"/>
  <c r="CW156" i="1" s="1"/>
  <c r="CX156" i="1" s="1" a="1"/>
  <c r="CX156" i="1" s="1"/>
  <c r="CY156" i="1" s="1" a="1"/>
  <c r="CY156" i="1" s="1"/>
  <c r="CZ156" i="1" s="1" a="1"/>
  <c r="CZ156" i="1" s="1"/>
  <c r="DA156" i="1" s="1" a="1"/>
  <c r="DA156" i="1" s="1"/>
  <c r="DB156" i="1" s="1" a="1"/>
  <c r="DB156" i="1" s="1"/>
  <c r="DC156" i="1" s="1" a="1"/>
  <c r="DC156" i="1" s="1"/>
  <c r="DD156" i="1" s="1" a="1"/>
  <c r="DD156" i="1" s="1"/>
  <c r="C156" i="7"/>
  <c r="I103" i="1" a="1"/>
  <c r="I103" i="1" s="1"/>
  <c r="J103" i="1" s="1" a="1"/>
  <c r="J103" i="1" s="1"/>
  <c r="K103" i="1" s="1" a="1"/>
  <c r="K103" i="1" s="1"/>
  <c r="L103" i="1" s="1" a="1"/>
  <c r="L103" i="1" s="1"/>
  <c r="M103" i="1" s="1" a="1"/>
  <c r="M103" i="1" s="1"/>
  <c r="N103" i="1" s="1" a="1"/>
  <c r="N103" i="1" s="1"/>
  <c r="O103" i="1" s="1" a="1"/>
  <c r="O103" i="1" s="1"/>
  <c r="P103" i="1" s="1" a="1"/>
  <c r="P103" i="1" s="1"/>
  <c r="Q103" i="1" s="1" a="1"/>
  <c r="Q103" i="1" s="1"/>
  <c r="R103" i="1" s="1" a="1"/>
  <c r="R103" i="1" s="1"/>
  <c r="S103" i="1" s="1" a="1"/>
  <c r="S103" i="1" s="1"/>
  <c r="T103" i="1" s="1" a="1"/>
  <c r="T103" i="1" s="1"/>
  <c r="U103" i="1" s="1" a="1"/>
  <c r="U103" i="1" s="1"/>
  <c r="V103" i="1" s="1" a="1"/>
  <c r="V103" i="1" s="1"/>
  <c r="W103" i="1" s="1" a="1"/>
  <c r="W103" i="1" s="1"/>
  <c r="X103" i="1" s="1" a="1"/>
  <c r="X103" i="1" s="1"/>
  <c r="Y103" i="1" s="1" a="1"/>
  <c r="Y103" i="1" s="1"/>
  <c r="Z103" i="1" s="1" a="1"/>
  <c r="Z103" i="1" s="1"/>
  <c r="AA103" i="1" s="1" a="1"/>
  <c r="AA103" i="1" s="1"/>
  <c r="AB103" i="1" s="1" a="1"/>
  <c r="AB103" i="1" s="1"/>
  <c r="AC103" i="1" s="1" a="1"/>
  <c r="AC103" i="1" s="1"/>
  <c r="AD103" i="1" s="1" a="1"/>
  <c r="AD103" i="1" s="1"/>
  <c r="AE103" i="1" s="1" a="1"/>
  <c r="AE103" i="1" s="1"/>
  <c r="AF103" i="1" s="1" a="1"/>
  <c r="AF103" i="1" s="1"/>
  <c r="AG103" i="1" s="1" a="1"/>
  <c r="AG103" i="1" s="1"/>
  <c r="AH103" i="1" s="1" a="1"/>
  <c r="AH103" i="1" s="1"/>
  <c r="AI103" i="1" s="1" a="1"/>
  <c r="AI103" i="1" s="1"/>
  <c r="AJ103" i="1" s="1" a="1"/>
  <c r="AJ103" i="1" s="1"/>
  <c r="AK103" i="1" s="1" a="1"/>
  <c r="AK103" i="1" s="1"/>
  <c r="AL103" i="1" s="1" a="1"/>
  <c r="AL103" i="1" s="1"/>
  <c r="AM103" i="1" s="1" a="1"/>
  <c r="AM103" i="1" s="1"/>
  <c r="AN103" i="1" s="1" a="1"/>
  <c r="AN103" i="1" s="1"/>
  <c r="AO103" i="1" s="1" a="1"/>
  <c r="AO103" i="1" s="1"/>
  <c r="AP103" i="1" s="1" a="1"/>
  <c r="AP103" i="1" s="1"/>
  <c r="AQ103" i="1" s="1" a="1"/>
  <c r="AQ103" i="1" s="1"/>
  <c r="AR103" i="1" s="1" a="1"/>
  <c r="AR103" i="1" s="1"/>
  <c r="AS103" i="1" s="1" a="1"/>
  <c r="AS103" i="1" s="1"/>
  <c r="AT103" i="1" s="1" a="1"/>
  <c r="AT103" i="1" s="1"/>
  <c r="AU103" i="1" s="1" a="1"/>
  <c r="AU103" i="1" s="1"/>
  <c r="AV103" i="1" s="1" a="1"/>
  <c r="AV103" i="1" s="1"/>
  <c r="AW103" i="1" s="1" a="1"/>
  <c r="AW103" i="1" s="1"/>
  <c r="AX103" i="1" s="1" a="1"/>
  <c r="AX103" i="1" s="1"/>
  <c r="AY103" i="1" s="1" a="1"/>
  <c r="AY103" i="1" s="1"/>
  <c r="AZ103" i="1" s="1" a="1"/>
  <c r="AZ103" i="1" s="1"/>
  <c r="BA103" i="1" s="1" a="1"/>
  <c r="BA103" i="1" s="1"/>
  <c r="BB103" i="1" s="1" a="1"/>
  <c r="BB103" i="1" s="1"/>
  <c r="BC103" i="1" s="1" a="1"/>
  <c r="BC103" i="1" s="1"/>
  <c r="BD103" i="1" s="1" a="1"/>
  <c r="BD103" i="1" s="1"/>
  <c r="BE103" i="1" s="1" a="1"/>
  <c r="BE103" i="1" s="1"/>
  <c r="BF103" i="1" s="1" a="1"/>
  <c r="BF103" i="1" s="1"/>
  <c r="BG103" i="1" s="1" a="1"/>
  <c r="BG103" i="1" s="1"/>
  <c r="BH103" i="1" s="1" a="1"/>
  <c r="BH103" i="1" s="1"/>
  <c r="BI103" i="1" s="1" a="1"/>
  <c r="BI103" i="1" s="1"/>
  <c r="BJ103" i="1" s="1" a="1"/>
  <c r="BJ103" i="1" s="1"/>
  <c r="BK103" i="1" s="1" a="1"/>
  <c r="BK103" i="1" s="1"/>
  <c r="BL103" i="1" s="1" a="1"/>
  <c r="BL103" i="1" s="1"/>
  <c r="BM103" i="1" s="1" a="1"/>
  <c r="BM103" i="1" s="1"/>
  <c r="BN103" i="1" s="1" a="1"/>
  <c r="BN103" i="1" s="1"/>
  <c r="BO103" i="1" s="1" a="1"/>
  <c r="BO103" i="1" s="1"/>
  <c r="BP103" i="1" s="1" a="1"/>
  <c r="BP103" i="1" s="1"/>
  <c r="BQ103" i="1" s="1" a="1"/>
  <c r="BQ103" i="1" s="1"/>
  <c r="BR103" i="1" s="1" a="1"/>
  <c r="BR103" i="1" s="1"/>
  <c r="BS103" i="1" s="1" a="1"/>
  <c r="BS103" i="1" s="1"/>
  <c r="BT103" i="1" s="1" a="1"/>
  <c r="BT103" i="1" s="1"/>
  <c r="BU103" i="1" s="1" a="1"/>
  <c r="BU103" i="1" s="1"/>
  <c r="BV103" i="1" s="1" a="1"/>
  <c r="BV103" i="1" s="1"/>
  <c r="BW103" i="1" s="1" a="1"/>
  <c r="BW103" i="1" s="1"/>
  <c r="BX103" i="1" s="1" a="1"/>
  <c r="BX103" i="1" s="1"/>
  <c r="BY103" i="1" s="1" a="1"/>
  <c r="BY103" i="1" s="1"/>
  <c r="BZ103" i="1" s="1" a="1"/>
  <c r="BZ103" i="1" s="1"/>
  <c r="CA103" i="1" s="1" a="1"/>
  <c r="CA103" i="1" s="1"/>
  <c r="CB103" i="1" s="1" a="1"/>
  <c r="CB103" i="1" s="1"/>
  <c r="CC103" i="1" s="1" a="1"/>
  <c r="CC103" i="1" s="1"/>
  <c r="CD103" i="1" s="1" a="1"/>
  <c r="CD103" i="1" s="1"/>
  <c r="CE103" i="1" s="1" a="1"/>
  <c r="CE103" i="1" s="1"/>
  <c r="CF103" i="1" s="1" a="1"/>
  <c r="CF103" i="1" s="1"/>
  <c r="CG103" i="1" s="1" a="1"/>
  <c r="CG103" i="1" s="1"/>
  <c r="CH103" i="1" s="1" a="1"/>
  <c r="CH103" i="1" s="1"/>
  <c r="CI103" i="1" s="1" a="1"/>
  <c r="CI103" i="1" s="1"/>
  <c r="CJ103" i="1" s="1" a="1"/>
  <c r="CJ103" i="1" s="1"/>
  <c r="CK103" i="1" s="1" a="1"/>
  <c r="CK103" i="1" s="1"/>
  <c r="CL103" i="1" s="1" a="1"/>
  <c r="CL103" i="1" s="1"/>
  <c r="CM103" i="1" s="1" a="1"/>
  <c r="CM103" i="1" s="1"/>
  <c r="CN103" i="1" s="1" a="1"/>
  <c r="CN103" i="1" s="1"/>
  <c r="CO103" i="1" s="1" a="1"/>
  <c r="CO103" i="1" s="1"/>
  <c r="CP103" i="1" s="1" a="1"/>
  <c r="CP103" i="1" s="1"/>
  <c r="CQ103" i="1" s="1" a="1"/>
  <c r="CQ103" i="1" s="1"/>
  <c r="CR103" i="1" s="1" a="1"/>
  <c r="CR103" i="1" s="1"/>
  <c r="CS103" i="1" s="1" a="1"/>
  <c r="CS103" i="1" s="1"/>
  <c r="CT103" i="1" s="1" a="1"/>
  <c r="CT103" i="1" s="1"/>
  <c r="CU103" i="1" s="1" a="1"/>
  <c r="CU103" i="1" s="1"/>
  <c r="CV103" i="1" s="1" a="1"/>
  <c r="CV103" i="1" s="1"/>
  <c r="CW103" i="1" s="1" a="1"/>
  <c r="CW103" i="1" s="1"/>
  <c r="CX103" i="1" s="1" a="1"/>
  <c r="CX103" i="1" s="1"/>
  <c r="CY103" i="1" s="1" a="1"/>
  <c r="CY103" i="1" s="1"/>
  <c r="CZ103" i="1" s="1" a="1"/>
  <c r="CZ103" i="1" s="1"/>
  <c r="DA103" i="1" s="1" a="1"/>
  <c r="DA103" i="1" s="1"/>
  <c r="DB103" i="1" s="1" a="1"/>
  <c r="DB103" i="1" s="1"/>
  <c r="DC103" i="1" s="1" a="1"/>
  <c r="DC103" i="1" s="1"/>
  <c r="DD103" i="1" s="1" a="1"/>
  <c r="DD103" i="1" s="1"/>
  <c r="C103" i="7"/>
  <c r="I256" i="1" a="1"/>
  <c r="I256" i="1" s="1"/>
  <c r="J256" i="1" s="1" a="1"/>
  <c r="J256" i="1" s="1"/>
  <c r="K256" i="1" s="1" a="1"/>
  <c r="K256" i="1" s="1"/>
  <c r="L256" i="1" s="1" a="1"/>
  <c r="L256" i="1" s="1"/>
  <c r="M256" i="1" s="1" a="1"/>
  <c r="M256" i="1" s="1"/>
  <c r="N256" i="1" s="1" a="1"/>
  <c r="N256" i="1" s="1"/>
  <c r="O256" i="1" s="1" a="1"/>
  <c r="O256" i="1" s="1"/>
  <c r="P256" i="1" s="1" a="1"/>
  <c r="P256" i="1" s="1"/>
  <c r="Q256" i="1" s="1" a="1"/>
  <c r="Q256" i="1" s="1"/>
  <c r="R256" i="1" s="1" a="1"/>
  <c r="R256" i="1" s="1"/>
  <c r="S256" i="1" s="1" a="1"/>
  <c r="S256" i="1" s="1"/>
  <c r="T256" i="1" s="1" a="1"/>
  <c r="T256" i="1" s="1"/>
  <c r="U256" i="1" s="1" a="1"/>
  <c r="U256" i="1" s="1"/>
  <c r="V256" i="1" s="1" a="1"/>
  <c r="V256" i="1" s="1"/>
  <c r="W256" i="1" s="1" a="1"/>
  <c r="W256" i="1" s="1"/>
  <c r="X256" i="1" s="1" a="1"/>
  <c r="X256" i="1" s="1"/>
  <c r="Y256" i="1" s="1" a="1"/>
  <c r="Y256" i="1" s="1"/>
  <c r="Z256" i="1" s="1" a="1"/>
  <c r="Z256" i="1" s="1"/>
  <c r="AA256" i="1" s="1" a="1"/>
  <c r="AA256" i="1" s="1"/>
  <c r="AB256" i="1" s="1" a="1"/>
  <c r="AB256" i="1" s="1"/>
  <c r="AC256" i="1" s="1" a="1"/>
  <c r="AC256" i="1" s="1"/>
  <c r="AD256" i="1" s="1" a="1"/>
  <c r="AD256" i="1" s="1"/>
  <c r="AE256" i="1" s="1" a="1"/>
  <c r="AE256" i="1" s="1"/>
  <c r="AF256" i="1" s="1" a="1"/>
  <c r="AF256" i="1" s="1"/>
  <c r="AG256" i="1" s="1" a="1"/>
  <c r="AG256" i="1" s="1"/>
  <c r="AH256" i="1" s="1" a="1"/>
  <c r="AH256" i="1" s="1"/>
  <c r="AI256" i="1" s="1" a="1"/>
  <c r="AI256" i="1" s="1"/>
  <c r="AJ256" i="1" s="1" a="1"/>
  <c r="AJ256" i="1" s="1"/>
  <c r="AK256" i="1" s="1" a="1"/>
  <c r="AK256" i="1" s="1"/>
  <c r="AL256" i="1" s="1" a="1"/>
  <c r="AL256" i="1" s="1"/>
  <c r="AM256" i="1" s="1" a="1"/>
  <c r="AM256" i="1" s="1"/>
  <c r="AN256" i="1" s="1" a="1"/>
  <c r="AN256" i="1" s="1"/>
  <c r="AO256" i="1" s="1" a="1"/>
  <c r="AO256" i="1" s="1"/>
  <c r="AP256" i="1" s="1" a="1"/>
  <c r="AP256" i="1" s="1"/>
  <c r="AQ256" i="1" s="1" a="1"/>
  <c r="AQ256" i="1" s="1"/>
  <c r="AR256" i="1" s="1" a="1"/>
  <c r="AR256" i="1" s="1"/>
  <c r="AS256" i="1" s="1" a="1"/>
  <c r="AS256" i="1" s="1"/>
  <c r="AT256" i="1" s="1" a="1"/>
  <c r="AT256" i="1" s="1"/>
  <c r="AU256" i="1" s="1" a="1"/>
  <c r="AU256" i="1" s="1"/>
  <c r="AV256" i="1" s="1" a="1"/>
  <c r="AV256" i="1" s="1"/>
  <c r="AW256" i="1" s="1" a="1"/>
  <c r="AW256" i="1" s="1"/>
  <c r="AX256" i="1" s="1" a="1"/>
  <c r="AX256" i="1" s="1"/>
  <c r="AY256" i="1" s="1" a="1"/>
  <c r="AY256" i="1" s="1"/>
  <c r="AZ256" i="1" s="1" a="1"/>
  <c r="AZ256" i="1" s="1"/>
  <c r="BA256" i="1" s="1" a="1"/>
  <c r="BA256" i="1" s="1"/>
  <c r="BB256" i="1" s="1" a="1"/>
  <c r="BB256" i="1" s="1"/>
  <c r="BC256" i="1" s="1" a="1"/>
  <c r="BC256" i="1" s="1"/>
  <c r="BD256" i="1" s="1" a="1"/>
  <c r="BD256" i="1" s="1"/>
  <c r="BE256" i="1" s="1" a="1"/>
  <c r="BE256" i="1" s="1"/>
  <c r="BF256" i="1" s="1" a="1"/>
  <c r="BF256" i="1" s="1"/>
  <c r="BG256" i="1" s="1" a="1"/>
  <c r="BG256" i="1" s="1"/>
  <c r="BH256" i="1" s="1" a="1"/>
  <c r="BH256" i="1" s="1"/>
  <c r="BI256" i="1" s="1" a="1"/>
  <c r="BI256" i="1" s="1"/>
  <c r="BJ256" i="1" s="1" a="1"/>
  <c r="BJ256" i="1" s="1"/>
  <c r="BK256" i="1" s="1" a="1"/>
  <c r="BK256" i="1" s="1"/>
  <c r="BL256" i="1" s="1" a="1"/>
  <c r="BL256" i="1" s="1"/>
  <c r="BM256" i="1" s="1" a="1"/>
  <c r="BM256" i="1" s="1"/>
  <c r="BN256" i="1" s="1" a="1"/>
  <c r="BN256" i="1" s="1"/>
  <c r="BO256" i="1" s="1" a="1"/>
  <c r="BO256" i="1" s="1"/>
  <c r="BP256" i="1" s="1" a="1"/>
  <c r="BP256" i="1" s="1"/>
  <c r="BQ256" i="1" s="1" a="1"/>
  <c r="BQ256" i="1" s="1"/>
  <c r="BR256" i="1" s="1" a="1"/>
  <c r="BR256" i="1" s="1"/>
  <c r="BS256" i="1" s="1" a="1"/>
  <c r="BS256" i="1" s="1"/>
  <c r="BT256" i="1" s="1" a="1"/>
  <c r="BT256" i="1" s="1"/>
  <c r="BU256" i="1" s="1" a="1"/>
  <c r="BU256" i="1" s="1"/>
  <c r="BV256" i="1" s="1" a="1"/>
  <c r="BV256" i="1" s="1"/>
  <c r="BW256" i="1" s="1" a="1"/>
  <c r="BW256" i="1" s="1"/>
  <c r="BX256" i="1" s="1" a="1"/>
  <c r="BX256" i="1" s="1"/>
  <c r="BY256" i="1" s="1" a="1"/>
  <c r="BY256" i="1" s="1"/>
  <c r="BZ256" i="1" s="1" a="1"/>
  <c r="BZ256" i="1" s="1"/>
  <c r="CA256" i="1" s="1" a="1"/>
  <c r="CA256" i="1" s="1"/>
  <c r="CB256" i="1" s="1" a="1"/>
  <c r="CB256" i="1" s="1"/>
  <c r="CC256" i="1" s="1" a="1"/>
  <c r="CC256" i="1" s="1"/>
  <c r="CD256" i="1" s="1" a="1"/>
  <c r="CD256" i="1" s="1"/>
  <c r="CE256" i="1" s="1" a="1"/>
  <c r="CE256" i="1" s="1"/>
  <c r="CF256" i="1" s="1" a="1"/>
  <c r="CF256" i="1" s="1"/>
  <c r="CG256" i="1" s="1" a="1"/>
  <c r="CG256" i="1" s="1"/>
  <c r="CH256" i="1" s="1" a="1"/>
  <c r="CH256" i="1" s="1"/>
  <c r="CI256" i="1" s="1" a="1"/>
  <c r="CI256" i="1" s="1"/>
  <c r="CJ256" i="1" s="1" a="1"/>
  <c r="CJ256" i="1" s="1"/>
  <c r="CK256" i="1" s="1" a="1"/>
  <c r="CK256" i="1" s="1"/>
  <c r="CL256" i="1" s="1" a="1"/>
  <c r="CL256" i="1" s="1"/>
  <c r="CM256" i="1" s="1" a="1"/>
  <c r="CM256" i="1" s="1"/>
  <c r="CN256" i="1" s="1" a="1"/>
  <c r="CN256" i="1" s="1"/>
  <c r="CO256" i="1" s="1" a="1"/>
  <c r="CO256" i="1" s="1"/>
  <c r="CP256" i="1" s="1" a="1"/>
  <c r="CP256" i="1" s="1"/>
  <c r="CQ256" i="1" s="1" a="1"/>
  <c r="CQ256" i="1" s="1"/>
  <c r="CR256" i="1" s="1" a="1"/>
  <c r="CR256" i="1" s="1"/>
  <c r="CS256" i="1" s="1" a="1"/>
  <c r="CS256" i="1" s="1"/>
  <c r="CT256" i="1" s="1" a="1"/>
  <c r="CT256" i="1" s="1"/>
  <c r="CU256" i="1" s="1" a="1"/>
  <c r="CU256" i="1" s="1"/>
  <c r="CV256" i="1" s="1" a="1"/>
  <c r="CV256" i="1" s="1"/>
  <c r="CW256" i="1" s="1" a="1"/>
  <c r="CW256" i="1" s="1"/>
  <c r="CX256" i="1" s="1" a="1"/>
  <c r="CX256" i="1" s="1"/>
  <c r="CY256" i="1" s="1" a="1"/>
  <c r="CY256" i="1" s="1"/>
  <c r="CZ256" i="1" s="1" a="1"/>
  <c r="CZ256" i="1" s="1"/>
  <c r="DA256" i="1" s="1" a="1"/>
  <c r="DA256" i="1" s="1"/>
  <c r="DB256" i="1" s="1" a="1"/>
  <c r="DB256" i="1" s="1"/>
  <c r="DC256" i="1" s="1" a="1"/>
  <c r="DC256" i="1" s="1"/>
  <c r="DD256" i="1" s="1" a="1"/>
  <c r="DD256" i="1" s="1"/>
  <c r="C256" i="7"/>
  <c r="I367" i="1" a="1"/>
  <c r="I367" i="1" s="1"/>
  <c r="J367" i="1" s="1" a="1"/>
  <c r="J367" i="1" s="1"/>
  <c r="K367" i="1" s="1" a="1"/>
  <c r="K367" i="1" s="1"/>
  <c r="L367" i="1" s="1" a="1"/>
  <c r="L367" i="1" s="1"/>
  <c r="M367" i="1" s="1" a="1"/>
  <c r="M367" i="1" s="1"/>
  <c r="N367" i="1" s="1" a="1"/>
  <c r="N367" i="1" s="1"/>
  <c r="O367" i="1" s="1" a="1"/>
  <c r="O367" i="1" s="1"/>
  <c r="P367" i="1" s="1" a="1"/>
  <c r="P367" i="1" s="1"/>
  <c r="Q367" i="1" s="1" a="1"/>
  <c r="Q367" i="1" s="1"/>
  <c r="R367" i="1" s="1" a="1"/>
  <c r="R367" i="1" s="1"/>
  <c r="S367" i="1" s="1" a="1"/>
  <c r="S367" i="1" s="1"/>
  <c r="T367" i="1" s="1" a="1"/>
  <c r="T367" i="1" s="1"/>
  <c r="U367" i="1" s="1" a="1"/>
  <c r="U367" i="1" s="1"/>
  <c r="V367" i="1" s="1" a="1"/>
  <c r="V367" i="1" s="1"/>
  <c r="W367" i="1" s="1" a="1"/>
  <c r="W367" i="1" s="1"/>
  <c r="X367" i="1" s="1" a="1"/>
  <c r="X367" i="1" s="1"/>
  <c r="Y367" i="1" s="1" a="1"/>
  <c r="Y367" i="1" s="1"/>
  <c r="Z367" i="1" s="1" a="1"/>
  <c r="Z367" i="1" s="1"/>
  <c r="AA367" i="1" s="1" a="1"/>
  <c r="AA367" i="1" s="1"/>
  <c r="AB367" i="1" s="1" a="1"/>
  <c r="AB367" i="1" s="1"/>
  <c r="AC367" i="1" s="1" a="1"/>
  <c r="AC367" i="1" s="1"/>
  <c r="AD367" i="1" s="1" a="1"/>
  <c r="AD367" i="1" s="1"/>
  <c r="AE367" i="1" s="1" a="1"/>
  <c r="AE367" i="1" s="1"/>
  <c r="AF367" i="1" s="1" a="1"/>
  <c r="AF367" i="1" s="1"/>
  <c r="AG367" i="1" s="1" a="1"/>
  <c r="AG367" i="1" s="1"/>
  <c r="AH367" i="1" s="1" a="1"/>
  <c r="AH367" i="1" s="1"/>
  <c r="AI367" i="1" s="1" a="1"/>
  <c r="AI367" i="1" s="1"/>
  <c r="AJ367" i="1" s="1" a="1"/>
  <c r="AJ367" i="1" s="1"/>
  <c r="AK367" i="1" s="1" a="1"/>
  <c r="AK367" i="1" s="1"/>
  <c r="AL367" i="1" s="1" a="1"/>
  <c r="AL367" i="1" s="1"/>
  <c r="AM367" i="1" s="1" a="1"/>
  <c r="AM367" i="1" s="1"/>
  <c r="AN367" i="1" s="1" a="1"/>
  <c r="AN367" i="1" s="1"/>
  <c r="AO367" i="1" s="1" a="1"/>
  <c r="AO367" i="1" s="1"/>
  <c r="AP367" i="1" s="1" a="1"/>
  <c r="AP367" i="1" s="1"/>
  <c r="AQ367" i="1" s="1" a="1"/>
  <c r="AQ367" i="1" s="1"/>
  <c r="AR367" i="1" s="1" a="1"/>
  <c r="AR367" i="1" s="1"/>
  <c r="AS367" i="1" s="1" a="1"/>
  <c r="AS367" i="1" s="1"/>
  <c r="AT367" i="1" s="1" a="1"/>
  <c r="AT367" i="1" s="1"/>
  <c r="AU367" i="1" s="1" a="1"/>
  <c r="AU367" i="1" s="1"/>
  <c r="AV367" i="1" s="1" a="1"/>
  <c r="AV367" i="1" s="1"/>
  <c r="AW367" i="1" s="1" a="1"/>
  <c r="AW367" i="1" s="1"/>
  <c r="AX367" i="1" s="1" a="1"/>
  <c r="AX367" i="1" s="1"/>
  <c r="AY367" i="1" s="1" a="1"/>
  <c r="AY367" i="1" s="1"/>
  <c r="AZ367" i="1" s="1" a="1"/>
  <c r="AZ367" i="1" s="1"/>
  <c r="BA367" i="1" s="1" a="1"/>
  <c r="BA367" i="1" s="1"/>
  <c r="BB367" i="1" s="1" a="1"/>
  <c r="BB367" i="1" s="1"/>
  <c r="BC367" i="1" s="1" a="1"/>
  <c r="BC367" i="1" s="1"/>
  <c r="BD367" i="1" s="1" a="1"/>
  <c r="BD367" i="1" s="1"/>
  <c r="BE367" i="1" s="1" a="1"/>
  <c r="BE367" i="1" s="1"/>
  <c r="BF367" i="1" s="1" a="1"/>
  <c r="BF367" i="1" s="1"/>
  <c r="BG367" i="1" s="1" a="1"/>
  <c r="BG367" i="1" s="1"/>
  <c r="BH367" i="1" s="1" a="1"/>
  <c r="BH367" i="1" s="1"/>
  <c r="BI367" i="1" s="1" a="1"/>
  <c r="BI367" i="1" s="1"/>
  <c r="BJ367" i="1" s="1" a="1"/>
  <c r="BJ367" i="1" s="1"/>
  <c r="BK367" i="1" s="1" a="1"/>
  <c r="BK367" i="1" s="1"/>
  <c r="BL367" i="1" s="1" a="1"/>
  <c r="BL367" i="1" s="1"/>
  <c r="BM367" i="1" s="1" a="1"/>
  <c r="BM367" i="1" s="1"/>
  <c r="BN367" i="1" s="1" a="1"/>
  <c r="BN367" i="1" s="1"/>
  <c r="BO367" i="1" s="1" a="1"/>
  <c r="BO367" i="1" s="1"/>
  <c r="BP367" i="1" s="1" a="1"/>
  <c r="BP367" i="1" s="1"/>
  <c r="BQ367" i="1" s="1" a="1"/>
  <c r="BQ367" i="1" s="1"/>
  <c r="BR367" i="1" s="1" a="1"/>
  <c r="BR367" i="1" s="1"/>
  <c r="BS367" i="1" s="1" a="1"/>
  <c r="BS367" i="1" s="1"/>
  <c r="BT367" i="1" s="1" a="1"/>
  <c r="BT367" i="1" s="1"/>
  <c r="BU367" i="1" s="1" a="1"/>
  <c r="BU367" i="1" s="1"/>
  <c r="BV367" i="1" s="1" a="1"/>
  <c r="BV367" i="1" s="1"/>
  <c r="BW367" i="1" s="1" a="1"/>
  <c r="BW367" i="1" s="1"/>
  <c r="BX367" i="1" s="1" a="1"/>
  <c r="BX367" i="1" s="1"/>
  <c r="BY367" i="1" s="1" a="1"/>
  <c r="BY367" i="1" s="1"/>
  <c r="BZ367" i="1" s="1" a="1"/>
  <c r="BZ367" i="1" s="1"/>
  <c r="CA367" i="1" s="1" a="1"/>
  <c r="CA367" i="1" s="1"/>
  <c r="CB367" i="1" s="1" a="1"/>
  <c r="CB367" i="1" s="1"/>
  <c r="CC367" i="1" s="1" a="1"/>
  <c r="CC367" i="1" s="1"/>
  <c r="CD367" i="1" s="1" a="1"/>
  <c r="CD367" i="1" s="1"/>
  <c r="CE367" i="1" s="1" a="1"/>
  <c r="CE367" i="1" s="1"/>
  <c r="CF367" i="1" s="1" a="1"/>
  <c r="CF367" i="1" s="1"/>
  <c r="CG367" i="1" s="1" a="1"/>
  <c r="CG367" i="1" s="1"/>
  <c r="CH367" i="1" s="1" a="1"/>
  <c r="CH367" i="1" s="1"/>
  <c r="CI367" i="1" s="1" a="1"/>
  <c r="CI367" i="1" s="1"/>
  <c r="CJ367" i="1" s="1" a="1"/>
  <c r="CJ367" i="1" s="1"/>
  <c r="CK367" i="1" s="1" a="1"/>
  <c r="CK367" i="1" s="1"/>
  <c r="CL367" i="1" s="1" a="1"/>
  <c r="CL367" i="1" s="1"/>
  <c r="CM367" i="1" s="1" a="1"/>
  <c r="CM367" i="1" s="1"/>
  <c r="CN367" i="1" s="1" a="1"/>
  <c r="CN367" i="1" s="1"/>
  <c r="CO367" i="1" s="1" a="1"/>
  <c r="CO367" i="1" s="1"/>
  <c r="CP367" i="1" s="1" a="1"/>
  <c r="CP367" i="1" s="1"/>
  <c r="CQ367" i="1" s="1" a="1"/>
  <c r="CQ367" i="1" s="1"/>
  <c r="CR367" i="1" s="1" a="1"/>
  <c r="CR367" i="1" s="1"/>
  <c r="CS367" i="1" s="1" a="1"/>
  <c r="CS367" i="1" s="1"/>
  <c r="CT367" i="1" s="1" a="1"/>
  <c r="CT367" i="1" s="1"/>
  <c r="CU367" i="1" s="1" a="1"/>
  <c r="CU367" i="1" s="1"/>
  <c r="CV367" i="1" s="1" a="1"/>
  <c r="CV367" i="1" s="1"/>
  <c r="CW367" i="1" s="1" a="1"/>
  <c r="CW367" i="1" s="1"/>
  <c r="CX367" i="1" s="1" a="1"/>
  <c r="CX367" i="1" s="1"/>
  <c r="CY367" i="1" s="1" a="1"/>
  <c r="CY367" i="1" s="1"/>
  <c r="CZ367" i="1" s="1" a="1"/>
  <c r="CZ367" i="1" s="1"/>
  <c r="DA367" i="1" s="1" a="1"/>
  <c r="DA367" i="1" s="1"/>
  <c r="DB367" i="1" s="1" a="1"/>
  <c r="DB367" i="1" s="1"/>
  <c r="DC367" i="1" s="1" a="1"/>
  <c r="DC367" i="1" s="1"/>
  <c r="DD367" i="1" s="1" a="1"/>
  <c r="DD367" i="1" s="1"/>
  <c r="C367" i="7"/>
  <c r="I216" i="1" a="1"/>
  <c r="I216" i="1" s="1"/>
  <c r="J216" i="1" s="1" a="1"/>
  <c r="J216" i="1" s="1"/>
  <c r="K216" i="1" s="1" a="1"/>
  <c r="K216" i="1" s="1"/>
  <c r="L216" i="1" s="1" a="1"/>
  <c r="L216" i="1" s="1"/>
  <c r="M216" i="1" s="1" a="1"/>
  <c r="M216" i="1" s="1"/>
  <c r="N216" i="1" s="1" a="1"/>
  <c r="N216" i="1" s="1"/>
  <c r="O216" i="1" s="1" a="1"/>
  <c r="O216" i="1" s="1"/>
  <c r="P216" i="1" s="1" a="1"/>
  <c r="P216" i="1" s="1"/>
  <c r="Q216" i="1" s="1" a="1"/>
  <c r="Q216" i="1" s="1"/>
  <c r="R216" i="1" s="1" a="1"/>
  <c r="R216" i="1" s="1"/>
  <c r="S216" i="1" s="1" a="1"/>
  <c r="S216" i="1" s="1"/>
  <c r="T216" i="1" s="1" a="1"/>
  <c r="T216" i="1" s="1"/>
  <c r="U216" i="1" s="1" a="1"/>
  <c r="U216" i="1" s="1"/>
  <c r="V216" i="1" s="1" a="1"/>
  <c r="V216" i="1" s="1"/>
  <c r="W216" i="1" s="1" a="1"/>
  <c r="W216" i="1" s="1"/>
  <c r="X216" i="1" s="1" a="1"/>
  <c r="X216" i="1" s="1"/>
  <c r="Y216" i="1" s="1" a="1"/>
  <c r="Y216" i="1" s="1"/>
  <c r="Z216" i="1" s="1" a="1"/>
  <c r="Z216" i="1" s="1"/>
  <c r="AA216" i="1" s="1" a="1"/>
  <c r="AA216" i="1" s="1"/>
  <c r="AB216" i="1" s="1" a="1"/>
  <c r="AB216" i="1" s="1"/>
  <c r="AC216" i="1" s="1" a="1"/>
  <c r="AC216" i="1" s="1"/>
  <c r="AD216" i="1" s="1" a="1"/>
  <c r="AD216" i="1" s="1"/>
  <c r="AE216" i="1" s="1" a="1"/>
  <c r="AE216" i="1" s="1"/>
  <c r="AF216" i="1" s="1" a="1"/>
  <c r="AF216" i="1" s="1"/>
  <c r="AG216" i="1" s="1" a="1"/>
  <c r="AG216" i="1" s="1"/>
  <c r="AH216" i="1" s="1" a="1"/>
  <c r="AH216" i="1" s="1"/>
  <c r="AI216" i="1" s="1" a="1"/>
  <c r="AI216" i="1" s="1"/>
  <c r="AJ216" i="1" s="1" a="1"/>
  <c r="AJ216" i="1" s="1"/>
  <c r="AK216" i="1" s="1" a="1"/>
  <c r="AK216" i="1" s="1"/>
  <c r="AL216" i="1" s="1" a="1"/>
  <c r="AL216" i="1" s="1"/>
  <c r="AM216" i="1" s="1" a="1"/>
  <c r="AM216" i="1" s="1"/>
  <c r="AN216" i="1" s="1" a="1"/>
  <c r="AN216" i="1" s="1"/>
  <c r="AO216" i="1" s="1" a="1"/>
  <c r="AO216" i="1" s="1"/>
  <c r="AP216" i="1" s="1" a="1"/>
  <c r="AP216" i="1" s="1"/>
  <c r="AQ216" i="1" s="1" a="1"/>
  <c r="AQ216" i="1" s="1"/>
  <c r="AR216" i="1" s="1" a="1"/>
  <c r="AR216" i="1" s="1"/>
  <c r="AS216" i="1" s="1" a="1"/>
  <c r="AS216" i="1" s="1"/>
  <c r="AT216" i="1" s="1" a="1"/>
  <c r="AT216" i="1" s="1"/>
  <c r="AU216" i="1" s="1" a="1"/>
  <c r="AU216" i="1" s="1"/>
  <c r="AV216" i="1" s="1" a="1"/>
  <c r="AV216" i="1" s="1"/>
  <c r="AW216" i="1" s="1" a="1"/>
  <c r="AW216" i="1" s="1"/>
  <c r="AX216" i="1" s="1" a="1"/>
  <c r="AX216" i="1" s="1"/>
  <c r="AY216" i="1" s="1" a="1"/>
  <c r="AY216" i="1" s="1"/>
  <c r="AZ216" i="1" s="1" a="1"/>
  <c r="AZ216" i="1" s="1"/>
  <c r="BA216" i="1" s="1" a="1"/>
  <c r="BA216" i="1" s="1"/>
  <c r="BB216" i="1" s="1" a="1"/>
  <c r="BB216" i="1" s="1"/>
  <c r="BC216" i="1" s="1" a="1"/>
  <c r="BC216" i="1" s="1"/>
  <c r="BD216" i="1" s="1" a="1"/>
  <c r="BD216" i="1" s="1"/>
  <c r="BE216" i="1" s="1" a="1"/>
  <c r="BE216" i="1" s="1"/>
  <c r="BF216" i="1" s="1" a="1"/>
  <c r="BF216" i="1" s="1"/>
  <c r="BG216" i="1" s="1" a="1"/>
  <c r="BG216" i="1" s="1"/>
  <c r="BH216" i="1" s="1" a="1"/>
  <c r="BH216" i="1" s="1"/>
  <c r="BI216" i="1" s="1" a="1"/>
  <c r="BI216" i="1" s="1"/>
  <c r="BJ216" i="1" s="1" a="1"/>
  <c r="BJ216" i="1" s="1"/>
  <c r="BK216" i="1" s="1" a="1"/>
  <c r="BK216" i="1" s="1"/>
  <c r="BL216" i="1" s="1" a="1"/>
  <c r="BL216" i="1" s="1"/>
  <c r="BM216" i="1" s="1" a="1"/>
  <c r="BM216" i="1" s="1"/>
  <c r="BN216" i="1" s="1" a="1"/>
  <c r="BN216" i="1" s="1"/>
  <c r="BO216" i="1" s="1" a="1"/>
  <c r="BO216" i="1" s="1"/>
  <c r="BP216" i="1" s="1" a="1"/>
  <c r="BP216" i="1" s="1"/>
  <c r="BQ216" i="1" s="1" a="1"/>
  <c r="BQ216" i="1" s="1"/>
  <c r="BR216" i="1" s="1" a="1"/>
  <c r="BR216" i="1" s="1"/>
  <c r="BS216" i="1" s="1" a="1"/>
  <c r="BS216" i="1" s="1"/>
  <c r="BT216" i="1" s="1" a="1"/>
  <c r="BT216" i="1" s="1"/>
  <c r="BU216" i="1" s="1" a="1"/>
  <c r="BU216" i="1" s="1"/>
  <c r="BV216" i="1" s="1" a="1"/>
  <c r="BV216" i="1" s="1"/>
  <c r="BW216" i="1" s="1" a="1"/>
  <c r="BW216" i="1" s="1"/>
  <c r="BX216" i="1" s="1" a="1"/>
  <c r="BX216" i="1" s="1"/>
  <c r="BY216" i="1" s="1" a="1"/>
  <c r="BY216" i="1" s="1"/>
  <c r="BZ216" i="1" s="1" a="1"/>
  <c r="BZ216" i="1" s="1"/>
  <c r="CA216" i="1" s="1" a="1"/>
  <c r="CA216" i="1" s="1"/>
  <c r="CB216" i="1" s="1" a="1"/>
  <c r="CB216" i="1" s="1"/>
  <c r="CC216" i="1" s="1" a="1"/>
  <c r="CC216" i="1" s="1"/>
  <c r="CD216" i="1" s="1" a="1"/>
  <c r="CD216" i="1" s="1"/>
  <c r="CE216" i="1" s="1" a="1"/>
  <c r="CE216" i="1" s="1"/>
  <c r="CF216" i="1" s="1" a="1"/>
  <c r="CF216" i="1" s="1"/>
  <c r="CG216" i="1" s="1" a="1"/>
  <c r="CG216" i="1" s="1"/>
  <c r="CH216" i="1" s="1" a="1"/>
  <c r="CH216" i="1" s="1"/>
  <c r="CI216" i="1" s="1" a="1"/>
  <c r="CI216" i="1" s="1"/>
  <c r="CJ216" i="1" s="1" a="1"/>
  <c r="CJ216" i="1" s="1"/>
  <c r="CK216" i="1" s="1" a="1"/>
  <c r="CK216" i="1" s="1"/>
  <c r="CL216" i="1" s="1" a="1"/>
  <c r="CL216" i="1" s="1"/>
  <c r="CM216" i="1" s="1" a="1"/>
  <c r="CM216" i="1" s="1"/>
  <c r="CN216" i="1" s="1" a="1"/>
  <c r="CN216" i="1" s="1"/>
  <c r="CO216" i="1" s="1" a="1"/>
  <c r="CO216" i="1" s="1"/>
  <c r="CP216" i="1" s="1" a="1"/>
  <c r="CP216" i="1" s="1"/>
  <c r="CQ216" i="1" s="1" a="1"/>
  <c r="CQ216" i="1" s="1"/>
  <c r="CR216" i="1" s="1" a="1"/>
  <c r="CR216" i="1" s="1"/>
  <c r="CS216" i="1" s="1" a="1"/>
  <c r="CS216" i="1" s="1"/>
  <c r="CT216" i="1" s="1" a="1"/>
  <c r="CT216" i="1" s="1"/>
  <c r="CU216" i="1" s="1" a="1"/>
  <c r="CU216" i="1" s="1"/>
  <c r="CV216" i="1" s="1" a="1"/>
  <c r="CV216" i="1" s="1"/>
  <c r="CW216" i="1" s="1" a="1"/>
  <c r="CW216" i="1" s="1"/>
  <c r="CX216" i="1" s="1" a="1"/>
  <c r="CX216" i="1" s="1"/>
  <c r="CY216" i="1" s="1" a="1"/>
  <c r="CY216" i="1" s="1"/>
  <c r="CZ216" i="1" s="1" a="1"/>
  <c r="CZ216" i="1" s="1"/>
  <c r="DA216" i="1" s="1" a="1"/>
  <c r="DA216" i="1" s="1"/>
  <c r="DB216" i="1" s="1" a="1"/>
  <c r="DB216" i="1" s="1"/>
  <c r="DC216" i="1" s="1" a="1"/>
  <c r="DC216" i="1" s="1"/>
  <c r="DD216" i="1" s="1" a="1"/>
  <c r="DD216" i="1" s="1"/>
  <c r="C216" i="7"/>
  <c r="I197" i="1" a="1"/>
  <c r="I197" i="1" s="1"/>
  <c r="J197" i="1" s="1" a="1"/>
  <c r="J197" i="1" s="1"/>
  <c r="K197" i="1" s="1" a="1"/>
  <c r="K197" i="1" s="1"/>
  <c r="L197" i="1" s="1" a="1"/>
  <c r="L197" i="1" s="1"/>
  <c r="M197" i="1" s="1" a="1"/>
  <c r="M197" i="1" s="1"/>
  <c r="N197" i="1" s="1" a="1"/>
  <c r="N197" i="1" s="1"/>
  <c r="O197" i="1" s="1" a="1"/>
  <c r="O197" i="1" s="1"/>
  <c r="P197" i="1" s="1" a="1"/>
  <c r="P197" i="1" s="1"/>
  <c r="Q197" i="1" s="1" a="1"/>
  <c r="Q197" i="1" s="1"/>
  <c r="R197" i="1" s="1" a="1"/>
  <c r="R197" i="1" s="1"/>
  <c r="S197" i="1" s="1" a="1"/>
  <c r="S197" i="1" s="1"/>
  <c r="T197" i="1" s="1" a="1"/>
  <c r="T197" i="1" s="1"/>
  <c r="U197" i="1" s="1" a="1"/>
  <c r="U197" i="1" s="1"/>
  <c r="V197" i="1" s="1" a="1"/>
  <c r="V197" i="1" s="1"/>
  <c r="W197" i="1" s="1" a="1"/>
  <c r="W197" i="1" s="1"/>
  <c r="X197" i="1" s="1" a="1"/>
  <c r="X197" i="1" s="1"/>
  <c r="Y197" i="1" s="1" a="1"/>
  <c r="Y197" i="1" s="1"/>
  <c r="Z197" i="1" s="1" a="1"/>
  <c r="Z197" i="1" s="1"/>
  <c r="AA197" i="1" s="1" a="1"/>
  <c r="AA197" i="1" s="1"/>
  <c r="AB197" i="1" s="1" a="1"/>
  <c r="AB197" i="1" s="1"/>
  <c r="AC197" i="1" s="1" a="1"/>
  <c r="AC197" i="1" s="1"/>
  <c r="AD197" i="1" s="1" a="1"/>
  <c r="AD197" i="1" s="1"/>
  <c r="AE197" i="1" s="1" a="1"/>
  <c r="AE197" i="1" s="1"/>
  <c r="AF197" i="1" s="1" a="1"/>
  <c r="AF197" i="1" s="1"/>
  <c r="AG197" i="1" s="1" a="1"/>
  <c r="AG197" i="1" s="1"/>
  <c r="AH197" i="1" s="1" a="1"/>
  <c r="AH197" i="1" s="1"/>
  <c r="AI197" i="1" s="1" a="1"/>
  <c r="AI197" i="1" s="1"/>
  <c r="AJ197" i="1" s="1" a="1"/>
  <c r="AJ197" i="1" s="1"/>
  <c r="AK197" i="1" s="1" a="1"/>
  <c r="AK197" i="1" s="1"/>
  <c r="AL197" i="1" s="1" a="1"/>
  <c r="AL197" i="1" s="1"/>
  <c r="AM197" i="1" s="1" a="1"/>
  <c r="AM197" i="1" s="1"/>
  <c r="AN197" i="1" s="1" a="1"/>
  <c r="AN197" i="1" s="1"/>
  <c r="AO197" i="1" s="1" a="1"/>
  <c r="AO197" i="1" s="1"/>
  <c r="AP197" i="1" s="1" a="1"/>
  <c r="AP197" i="1" s="1"/>
  <c r="AQ197" i="1" s="1" a="1"/>
  <c r="AQ197" i="1" s="1"/>
  <c r="AR197" i="1" s="1" a="1"/>
  <c r="AR197" i="1" s="1"/>
  <c r="AS197" i="1" s="1" a="1"/>
  <c r="AS197" i="1" s="1"/>
  <c r="AT197" i="1" s="1" a="1"/>
  <c r="AT197" i="1" s="1"/>
  <c r="AU197" i="1" s="1" a="1"/>
  <c r="AU197" i="1" s="1"/>
  <c r="AV197" i="1" s="1" a="1"/>
  <c r="AV197" i="1" s="1"/>
  <c r="AW197" i="1" s="1" a="1"/>
  <c r="AW197" i="1" s="1"/>
  <c r="AX197" i="1" s="1" a="1"/>
  <c r="AX197" i="1" s="1"/>
  <c r="AY197" i="1" s="1" a="1"/>
  <c r="AY197" i="1" s="1"/>
  <c r="AZ197" i="1" s="1" a="1"/>
  <c r="AZ197" i="1" s="1"/>
  <c r="BA197" i="1" s="1" a="1"/>
  <c r="BA197" i="1" s="1"/>
  <c r="BB197" i="1" s="1" a="1"/>
  <c r="BB197" i="1" s="1"/>
  <c r="BC197" i="1" s="1" a="1"/>
  <c r="BC197" i="1" s="1"/>
  <c r="BD197" i="1" s="1" a="1"/>
  <c r="BD197" i="1" s="1"/>
  <c r="BE197" i="1" s="1" a="1"/>
  <c r="BE197" i="1" s="1"/>
  <c r="BF197" i="1" s="1" a="1"/>
  <c r="BF197" i="1" s="1"/>
  <c r="BG197" i="1" s="1" a="1"/>
  <c r="BG197" i="1" s="1"/>
  <c r="BH197" i="1" s="1" a="1"/>
  <c r="BH197" i="1" s="1"/>
  <c r="BI197" i="1" s="1" a="1"/>
  <c r="BI197" i="1" s="1"/>
  <c r="BJ197" i="1" s="1" a="1"/>
  <c r="BJ197" i="1" s="1"/>
  <c r="BK197" i="1" s="1" a="1"/>
  <c r="BK197" i="1" s="1"/>
  <c r="BL197" i="1" s="1" a="1"/>
  <c r="BL197" i="1" s="1"/>
  <c r="BM197" i="1" s="1" a="1"/>
  <c r="BM197" i="1" s="1"/>
  <c r="BN197" i="1" s="1" a="1"/>
  <c r="BN197" i="1" s="1"/>
  <c r="BO197" i="1" s="1" a="1"/>
  <c r="BO197" i="1" s="1"/>
  <c r="BP197" i="1" s="1" a="1"/>
  <c r="BP197" i="1" s="1"/>
  <c r="BQ197" i="1" s="1" a="1"/>
  <c r="BQ197" i="1" s="1"/>
  <c r="BR197" i="1" s="1" a="1"/>
  <c r="BR197" i="1" s="1"/>
  <c r="BS197" i="1" s="1" a="1"/>
  <c r="BS197" i="1" s="1"/>
  <c r="BT197" i="1" s="1" a="1"/>
  <c r="BT197" i="1" s="1"/>
  <c r="BU197" i="1" s="1" a="1"/>
  <c r="BU197" i="1" s="1"/>
  <c r="BV197" i="1" s="1" a="1"/>
  <c r="BV197" i="1" s="1"/>
  <c r="BW197" i="1" s="1" a="1"/>
  <c r="BW197" i="1" s="1"/>
  <c r="BX197" i="1" s="1" a="1"/>
  <c r="BX197" i="1" s="1"/>
  <c r="BY197" i="1" s="1" a="1"/>
  <c r="BY197" i="1" s="1"/>
  <c r="BZ197" i="1" s="1" a="1"/>
  <c r="BZ197" i="1" s="1"/>
  <c r="CA197" i="1" s="1" a="1"/>
  <c r="CA197" i="1" s="1"/>
  <c r="CB197" i="1" s="1" a="1"/>
  <c r="CB197" i="1" s="1"/>
  <c r="CC197" i="1" s="1" a="1"/>
  <c r="CC197" i="1" s="1"/>
  <c r="CD197" i="1" s="1" a="1"/>
  <c r="CD197" i="1" s="1"/>
  <c r="CE197" i="1" s="1" a="1"/>
  <c r="CE197" i="1" s="1"/>
  <c r="CF197" i="1" s="1" a="1"/>
  <c r="CF197" i="1" s="1"/>
  <c r="CG197" i="1" s="1" a="1"/>
  <c r="CG197" i="1" s="1"/>
  <c r="CH197" i="1" s="1" a="1"/>
  <c r="CH197" i="1" s="1"/>
  <c r="CI197" i="1" s="1" a="1"/>
  <c r="CI197" i="1" s="1"/>
  <c r="CJ197" i="1" s="1" a="1"/>
  <c r="CJ197" i="1" s="1"/>
  <c r="CK197" i="1" s="1" a="1"/>
  <c r="CK197" i="1" s="1"/>
  <c r="CL197" i="1" s="1" a="1"/>
  <c r="CL197" i="1" s="1"/>
  <c r="CM197" i="1" s="1" a="1"/>
  <c r="CM197" i="1" s="1"/>
  <c r="CN197" i="1" s="1" a="1"/>
  <c r="CN197" i="1" s="1"/>
  <c r="CO197" i="1" s="1" a="1"/>
  <c r="CO197" i="1" s="1"/>
  <c r="CP197" i="1" s="1" a="1"/>
  <c r="CP197" i="1" s="1"/>
  <c r="CQ197" i="1" s="1" a="1"/>
  <c r="CQ197" i="1" s="1"/>
  <c r="CR197" i="1" s="1" a="1"/>
  <c r="CR197" i="1" s="1"/>
  <c r="CS197" i="1" s="1" a="1"/>
  <c r="CS197" i="1" s="1"/>
  <c r="CT197" i="1" s="1" a="1"/>
  <c r="CT197" i="1" s="1"/>
  <c r="CU197" i="1" s="1" a="1"/>
  <c r="CU197" i="1" s="1"/>
  <c r="CV197" i="1" s="1" a="1"/>
  <c r="CV197" i="1" s="1"/>
  <c r="CW197" i="1" s="1" a="1"/>
  <c r="CW197" i="1" s="1"/>
  <c r="CX197" i="1" s="1" a="1"/>
  <c r="CX197" i="1" s="1"/>
  <c r="CY197" i="1" s="1" a="1"/>
  <c r="CY197" i="1" s="1"/>
  <c r="CZ197" i="1" s="1" a="1"/>
  <c r="CZ197" i="1" s="1"/>
  <c r="DA197" i="1" s="1" a="1"/>
  <c r="DA197" i="1" s="1"/>
  <c r="DB197" i="1" s="1" a="1"/>
  <c r="DB197" i="1" s="1"/>
  <c r="DC197" i="1" s="1" a="1"/>
  <c r="DC197" i="1" s="1"/>
  <c r="DD197" i="1" s="1" a="1"/>
  <c r="DD197" i="1" s="1"/>
  <c r="C197" i="7"/>
  <c r="I28" i="1" a="1"/>
  <c r="I28" i="1" s="1"/>
  <c r="J28" i="1" s="1" a="1"/>
  <c r="J28" i="1" s="1"/>
  <c r="K28" i="1" s="1" a="1"/>
  <c r="K28" i="1" s="1"/>
  <c r="L28" i="1" s="1" a="1"/>
  <c r="L28" i="1" s="1"/>
  <c r="M28" i="1" s="1" a="1"/>
  <c r="M28" i="1" s="1"/>
  <c r="N28" i="1" s="1" a="1"/>
  <c r="N28" i="1" s="1"/>
  <c r="O28" i="1" s="1" a="1"/>
  <c r="O28" i="1" s="1"/>
  <c r="P28" i="1" s="1" a="1"/>
  <c r="P28" i="1" s="1"/>
  <c r="Q28" i="1" s="1" a="1"/>
  <c r="Q28" i="1" s="1"/>
  <c r="R28" i="1" s="1" a="1"/>
  <c r="R28" i="1" s="1"/>
  <c r="S28" i="1" s="1" a="1"/>
  <c r="S28" i="1" s="1"/>
  <c r="T28" i="1" s="1" a="1"/>
  <c r="T28" i="1" s="1"/>
  <c r="U28" i="1" s="1" a="1"/>
  <c r="U28" i="1" s="1"/>
  <c r="V28" i="1" s="1" a="1"/>
  <c r="V28" i="1" s="1"/>
  <c r="W28" i="1" s="1" a="1"/>
  <c r="W28" i="1" s="1"/>
  <c r="X28" i="1" s="1" a="1"/>
  <c r="X28" i="1" s="1"/>
  <c r="Y28" i="1" s="1" a="1"/>
  <c r="Y28" i="1" s="1"/>
  <c r="Z28" i="1" s="1" a="1"/>
  <c r="Z28" i="1" s="1"/>
  <c r="AA28" i="1" s="1" a="1"/>
  <c r="AA28" i="1" s="1"/>
  <c r="AB28" i="1" s="1" a="1"/>
  <c r="AB28" i="1" s="1"/>
  <c r="AC28" i="1" s="1" a="1"/>
  <c r="AC28" i="1" s="1"/>
  <c r="AD28" i="1" s="1" a="1"/>
  <c r="AD28" i="1" s="1"/>
  <c r="AE28" i="1" s="1" a="1"/>
  <c r="AE28" i="1" s="1"/>
  <c r="AF28" i="1" s="1" a="1"/>
  <c r="AF28" i="1" s="1"/>
  <c r="AG28" i="1" s="1" a="1"/>
  <c r="AG28" i="1" s="1"/>
  <c r="AH28" i="1" s="1" a="1"/>
  <c r="AH28" i="1" s="1"/>
  <c r="AI28" i="1" s="1" a="1"/>
  <c r="AI28" i="1" s="1"/>
  <c r="AJ28" i="1" s="1" a="1"/>
  <c r="AJ28" i="1" s="1"/>
  <c r="AK28" i="1" s="1" a="1"/>
  <c r="AK28" i="1" s="1"/>
  <c r="AL28" i="1" s="1" a="1"/>
  <c r="AL28" i="1" s="1"/>
  <c r="AM28" i="1" s="1" a="1"/>
  <c r="AM28" i="1" s="1"/>
  <c r="AN28" i="1" s="1" a="1"/>
  <c r="AN28" i="1" s="1"/>
  <c r="AO28" i="1" s="1" a="1"/>
  <c r="AO28" i="1" s="1"/>
  <c r="AP28" i="1" s="1" a="1"/>
  <c r="AP28" i="1" s="1"/>
  <c r="AQ28" i="1" s="1" a="1"/>
  <c r="AQ28" i="1" s="1"/>
  <c r="AR28" i="1" s="1" a="1"/>
  <c r="AR28" i="1" s="1"/>
  <c r="AS28" i="1" s="1" a="1"/>
  <c r="AS28" i="1" s="1"/>
  <c r="AT28" i="1" s="1" a="1"/>
  <c r="AT28" i="1" s="1"/>
  <c r="AU28" i="1" s="1" a="1"/>
  <c r="AU28" i="1" s="1"/>
  <c r="AV28" i="1" s="1" a="1"/>
  <c r="AV28" i="1" s="1"/>
  <c r="AW28" i="1" s="1" a="1"/>
  <c r="AW28" i="1" s="1"/>
  <c r="AX28" i="1" s="1" a="1"/>
  <c r="AX28" i="1" s="1"/>
  <c r="AY28" i="1" s="1" a="1"/>
  <c r="AY28" i="1" s="1"/>
  <c r="AZ28" i="1" s="1" a="1"/>
  <c r="AZ28" i="1" s="1"/>
  <c r="BA28" i="1" s="1" a="1"/>
  <c r="BA28" i="1" s="1"/>
  <c r="BB28" i="1" s="1" a="1"/>
  <c r="BB28" i="1" s="1"/>
  <c r="BC28" i="1" s="1" a="1"/>
  <c r="BC28" i="1" s="1"/>
  <c r="BD28" i="1" s="1" a="1"/>
  <c r="BD28" i="1" s="1"/>
  <c r="BE28" i="1" s="1" a="1"/>
  <c r="BE28" i="1" s="1"/>
  <c r="BF28" i="1" s="1" a="1"/>
  <c r="BF28" i="1" s="1"/>
  <c r="BG28" i="1" s="1" a="1"/>
  <c r="BG28" i="1" s="1"/>
  <c r="BH28" i="1" s="1" a="1"/>
  <c r="BH28" i="1" s="1"/>
  <c r="BI28" i="1" s="1" a="1"/>
  <c r="BI28" i="1" s="1"/>
  <c r="BJ28" i="1" s="1" a="1"/>
  <c r="BJ28" i="1" s="1"/>
  <c r="BK28" i="1" s="1" a="1"/>
  <c r="BK28" i="1" s="1"/>
  <c r="BL28" i="1" s="1" a="1"/>
  <c r="BL28" i="1" s="1"/>
  <c r="BM28" i="1" s="1" a="1"/>
  <c r="BM28" i="1" s="1"/>
  <c r="BN28" i="1" s="1" a="1"/>
  <c r="BN28" i="1" s="1"/>
  <c r="BO28" i="1" s="1" a="1"/>
  <c r="BO28" i="1" s="1"/>
  <c r="BP28" i="1" s="1" a="1"/>
  <c r="BP28" i="1" s="1"/>
  <c r="BQ28" i="1" s="1" a="1"/>
  <c r="BQ28" i="1" s="1"/>
  <c r="BR28" i="1" s="1" a="1"/>
  <c r="BR28" i="1" s="1"/>
  <c r="BS28" i="1" s="1" a="1"/>
  <c r="BS28" i="1" s="1"/>
  <c r="BT28" i="1" s="1" a="1"/>
  <c r="BT28" i="1" s="1"/>
  <c r="BU28" i="1" s="1" a="1"/>
  <c r="BU28" i="1" s="1"/>
  <c r="BV28" i="1" s="1" a="1"/>
  <c r="BV28" i="1" s="1"/>
  <c r="BW28" i="1" s="1" a="1"/>
  <c r="BW28" i="1" s="1"/>
  <c r="BX28" i="1" s="1" a="1"/>
  <c r="BX28" i="1" s="1"/>
  <c r="BY28" i="1" s="1" a="1"/>
  <c r="BY28" i="1" s="1"/>
  <c r="BZ28" i="1" s="1" a="1"/>
  <c r="BZ28" i="1" s="1"/>
  <c r="CA28" i="1" s="1" a="1"/>
  <c r="CA28" i="1" s="1"/>
  <c r="CB28" i="1" s="1" a="1"/>
  <c r="CB28" i="1" s="1"/>
  <c r="CC28" i="1" s="1" a="1"/>
  <c r="CC28" i="1" s="1"/>
  <c r="CD28" i="1" s="1" a="1"/>
  <c r="CD28" i="1" s="1"/>
  <c r="CE28" i="1" s="1" a="1"/>
  <c r="CE28" i="1" s="1"/>
  <c r="CF28" i="1" s="1" a="1"/>
  <c r="CF28" i="1" s="1"/>
  <c r="CG28" i="1" s="1" a="1"/>
  <c r="CG28" i="1" s="1"/>
  <c r="CH28" i="1" s="1" a="1"/>
  <c r="CH28" i="1" s="1"/>
  <c r="CI28" i="1" s="1" a="1"/>
  <c r="CI28" i="1" s="1"/>
  <c r="CJ28" i="1" s="1" a="1"/>
  <c r="CJ28" i="1" s="1"/>
  <c r="CK28" i="1" s="1" a="1"/>
  <c r="CK28" i="1" s="1"/>
  <c r="CL28" i="1" s="1" a="1"/>
  <c r="CL28" i="1" s="1"/>
  <c r="CM28" i="1" s="1" a="1"/>
  <c r="CM28" i="1" s="1"/>
  <c r="CN28" i="1" s="1" a="1"/>
  <c r="CN28" i="1" s="1"/>
  <c r="CO28" i="1" s="1" a="1"/>
  <c r="CO28" i="1" s="1"/>
  <c r="CP28" i="1" s="1" a="1"/>
  <c r="CP28" i="1" s="1"/>
  <c r="CQ28" i="1" s="1" a="1"/>
  <c r="CQ28" i="1" s="1"/>
  <c r="CR28" i="1" s="1" a="1"/>
  <c r="CR28" i="1" s="1"/>
  <c r="CS28" i="1" s="1" a="1"/>
  <c r="CS28" i="1" s="1"/>
  <c r="CT28" i="1" s="1" a="1"/>
  <c r="CT28" i="1" s="1"/>
  <c r="CU28" i="1" s="1" a="1"/>
  <c r="CU28" i="1" s="1"/>
  <c r="CV28" i="1" s="1" a="1"/>
  <c r="CV28" i="1" s="1"/>
  <c r="CW28" i="1" s="1" a="1"/>
  <c r="CW28" i="1" s="1"/>
  <c r="CX28" i="1" s="1" a="1"/>
  <c r="CX28" i="1" s="1"/>
  <c r="CY28" i="1" s="1" a="1"/>
  <c r="CY28" i="1" s="1"/>
  <c r="CZ28" i="1" s="1" a="1"/>
  <c r="CZ28" i="1" s="1"/>
  <c r="DA28" i="1" s="1" a="1"/>
  <c r="DA28" i="1" s="1"/>
  <c r="DB28" i="1" s="1" a="1"/>
  <c r="DB28" i="1" s="1"/>
  <c r="DC28" i="1" s="1" a="1"/>
  <c r="DC28" i="1" s="1"/>
  <c r="DD28" i="1" s="1" a="1"/>
  <c r="DD28" i="1" s="1"/>
  <c r="C28" i="7"/>
  <c r="I111" i="1" a="1"/>
  <c r="I111" i="1" s="1"/>
  <c r="J111" i="1" s="1" a="1"/>
  <c r="J111" i="1" s="1"/>
  <c r="K111" i="1" s="1" a="1"/>
  <c r="K111" i="1" s="1"/>
  <c r="L111" i="1" s="1" a="1"/>
  <c r="L111" i="1" s="1"/>
  <c r="M111" i="1" s="1" a="1"/>
  <c r="M111" i="1" s="1"/>
  <c r="N111" i="1" s="1" a="1"/>
  <c r="N111" i="1" s="1"/>
  <c r="O111" i="1" s="1" a="1"/>
  <c r="O111" i="1" s="1"/>
  <c r="P111" i="1" s="1" a="1"/>
  <c r="P111" i="1" s="1"/>
  <c r="Q111" i="1" s="1" a="1"/>
  <c r="Q111" i="1" s="1"/>
  <c r="R111" i="1" s="1" a="1"/>
  <c r="R111" i="1" s="1"/>
  <c r="S111" i="1" s="1" a="1"/>
  <c r="S111" i="1" s="1"/>
  <c r="T111" i="1" s="1" a="1"/>
  <c r="T111" i="1" s="1"/>
  <c r="U111" i="1" s="1" a="1"/>
  <c r="U111" i="1" s="1"/>
  <c r="V111" i="1" s="1" a="1"/>
  <c r="V111" i="1" s="1"/>
  <c r="W111" i="1" s="1" a="1"/>
  <c r="W111" i="1" s="1"/>
  <c r="X111" i="1" s="1" a="1"/>
  <c r="X111" i="1" s="1"/>
  <c r="Y111" i="1" s="1" a="1"/>
  <c r="Y111" i="1" s="1"/>
  <c r="Z111" i="1" s="1" a="1"/>
  <c r="Z111" i="1" s="1"/>
  <c r="AA111" i="1" s="1" a="1"/>
  <c r="AA111" i="1" s="1"/>
  <c r="AB111" i="1" s="1" a="1"/>
  <c r="AB111" i="1" s="1"/>
  <c r="AC111" i="1" s="1" a="1"/>
  <c r="AC111" i="1" s="1"/>
  <c r="AD111" i="1" s="1" a="1"/>
  <c r="AD111" i="1" s="1"/>
  <c r="AE111" i="1" s="1" a="1"/>
  <c r="AE111" i="1" s="1"/>
  <c r="AF111" i="1" s="1" a="1"/>
  <c r="AF111" i="1" s="1"/>
  <c r="AG111" i="1" s="1" a="1"/>
  <c r="AG111" i="1" s="1"/>
  <c r="AH111" i="1" s="1" a="1"/>
  <c r="AH111" i="1" s="1"/>
  <c r="AI111" i="1" s="1" a="1"/>
  <c r="AI111" i="1" s="1"/>
  <c r="AJ111" i="1" s="1" a="1"/>
  <c r="AJ111" i="1" s="1"/>
  <c r="AK111" i="1" s="1" a="1"/>
  <c r="AK111" i="1" s="1"/>
  <c r="AL111" i="1" s="1" a="1"/>
  <c r="AL111" i="1" s="1"/>
  <c r="AM111" i="1" s="1" a="1"/>
  <c r="AM111" i="1" s="1"/>
  <c r="AN111" i="1" s="1" a="1"/>
  <c r="AN111" i="1" s="1"/>
  <c r="AO111" i="1" s="1" a="1"/>
  <c r="AO111" i="1" s="1"/>
  <c r="AP111" i="1" s="1" a="1"/>
  <c r="AP111" i="1" s="1"/>
  <c r="AQ111" i="1" s="1" a="1"/>
  <c r="AQ111" i="1" s="1"/>
  <c r="AR111" i="1" s="1" a="1"/>
  <c r="AR111" i="1" s="1"/>
  <c r="AS111" i="1" s="1" a="1"/>
  <c r="AS111" i="1" s="1"/>
  <c r="AT111" i="1" s="1" a="1"/>
  <c r="AT111" i="1" s="1"/>
  <c r="AU111" i="1" s="1" a="1"/>
  <c r="AU111" i="1" s="1"/>
  <c r="AV111" i="1" s="1" a="1"/>
  <c r="AV111" i="1" s="1"/>
  <c r="AW111" i="1" s="1" a="1"/>
  <c r="AW111" i="1" s="1"/>
  <c r="AX111" i="1" s="1" a="1"/>
  <c r="AX111" i="1" s="1"/>
  <c r="AY111" i="1" s="1" a="1"/>
  <c r="AY111" i="1" s="1"/>
  <c r="AZ111" i="1" s="1" a="1"/>
  <c r="AZ111" i="1" s="1"/>
  <c r="BA111" i="1" s="1" a="1"/>
  <c r="BA111" i="1" s="1"/>
  <c r="BB111" i="1" s="1" a="1"/>
  <c r="BB111" i="1" s="1"/>
  <c r="BC111" i="1" s="1" a="1"/>
  <c r="BC111" i="1" s="1"/>
  <c r="BD111" i="1" s="1" a="1"/>
  <c r="BD111" i="1" s="1"/>
  <c r="BE111" i="1" s="1" a="1"/>
  <c r="BE111" i="1" s="1"/>
  <c r="BF111" i="1" s="1" a="1"/>
  <c r="BF111" i="1" s="1"/>
  <c r="BG111" i="1" s="1" a="1"/>
  <c r="BG111" i="1" s="1"/>
  <c r="BH111" i="1" s="1" a="1"/>
  <c r="BH111" i="1" s="1"/>
  <c r="BI111" i="1" s="1" a="1"/>
  <c r="BI111" i="1" s="1"/>
  <c r="BJ111" i="1" s="1" a="1"/>
  <c r="BJ111" i="1" s="1"/>
  <c r="BK111" i="1" s="1" a="1"/>
  <c r="BK111" i="1" s="1"/>
  <c r="BL111" i="1" s="1" a="1"/>
  <c r="BL111" i="1" s="1"/>
  <c r="BM111" i="1" s="1" a="1"/>
  <c r="BM111" i="1" s="1"/>
  <c r="BN111" i="1" s="1" a="1"/>
  <c r="BN111" i="1" s="1"/>
  <c r="BO111" i="1" s="1" a="1"/>
  <c r="BO111" i="1" s="1"/>
  <c r="BP111" i="1" s="1" a="1"/>
  <c r="BP111" i="1" s="1"/>
  <c r="BQ111" i="1" s="1" a="1"/>
  <c r="BQ111" i="1" s="1"/>
  <c r="BR111" i="1" s="1" a="1"/>
  <c r="BR111" i="1" s="1"/>
  <c r="BS111" i="1" s="1" a="1"/>
  <c r="BS111" i="1" s="1"/>
  <c r="BT111" i="1" s="1" a="1"/>
  <c r="BT111" i="1" s="1"/>
  <c r="BU111" i="1" s="1" a="1"/>
  <c r="BU111" i="1" s="1"/>
  <c r="BV111" i="1" s="1" a="1"/>
  <c r="BV111" i="1" s="1"/>
  <c r="BW111" i="1" s="1" a="1"/>
  <c r="BW111" i="1" s="1"/>
  <c r="BX111" i="1" s="1" a="1"/>
  <c r="BX111" i="1" s="1"/>
  <c r="BY111" i="1" s="1" a="1"/>
  <c r="BY111" i="1" s="1"/>
  <c r="BZ111" i="1" s="1" a="1"/>
  <c r="BZ111" i="1" s="1"/>
  <c r="CA111" i="1" s="1" a="1"/>
  <c r="CA111" i="1" s="1"/>
  <c r="CB111" i="1" s="1" a="1"/>
  <c r="CB111" i="1" s="1"/>
  <c r="CC111" i="1" s="1" a="1"/>
  <c r="CC111" i="1" s="1"/>
  <c r="CD111" i="1" s="1" a="1"/>
  <c r="CD111" i="1" s="1"/>
  <c r="CE111" i="1" s="1" a="1"/>
  <c r="CE111" i="1" s="1"/>
  <c r="CF111" i="1" s="1" a="1"/>
  <c r="CF111" i="1" s="1"/>
  <c r="CG111" i="1" s="1" a="1"/>
  <c r="CG111" i="1" s="1"/>
  <c r="CH111" i="1" s="1" a="1"/>
  <c r="CH111" i="1" s="1"/>
  <c r="CI111" i="1" s="1" a="1"/>
  <c r="CI111" i="1" s="1"/>
  <c r="CJ111" i="1" s="1" a="1"/>
  <c r="CJ111" i="1" s="1"/>
  <c r="CK111" i="1" s="1" a="1"/>
  <c r="CK111" i="1" s="1"/>
  <c r="CL111" i="1" s="1" a="1"/>
  <c r="CL111" i="1" s="1"/>
  <c r="CM111" i="1" s="1" a="1"/>
  <c r="CM111" i="1" s="1"/>
  <c r="CN111" i="1" s="1" a="1"/>
  <c r="CN111" i="1" s="1"/>
  <c r="CO111" i="1" s="1" a="1"/>
  <c r="CO111" i="1" s="1"/>
  <c r="CP111" i="1" s="1" a="1"/>
  <c r="CP111" i="1" s="1"/>
  <c r="CQ111" i="1" s="1" a="1"/>
  <c r="CQ111" i="1" s="1"/>
  <c r="CR111" i="1" s="1" a="1"/>
  <c r="CR111" i="1" s="1"/>
  <c r="CS111" i="1" s="1" a="1"/>
  <c r="CS111" i="1" s="1"/>
  <c r="CT111" i="1" s="1" a="1"/>
  <c r="CT111" i="1" s="1"/>
  <c r="CU111" i="1" s="1" a="1"/>
  <c r="CU111" i="1" s="1"/>
  <c r="CV111" i="1" s="1" a="1"/>
  <c r="CV111" i="1" s="1"/>
  <c r="CW111" i="1" s="1" a="1"/>
  <c r="CW111" i="1" s="1"/>
  <c r="CX111" i="1" s="1" a="1"/>
  <c r="CX111" i="1" s="1"/>
  <c r="CY111" i="1" s="1" a="1"/>
  <c r="CY111" i="1" s="1"/>
  <c r="CZ111" i="1" s="1" a="1"/>
  <c r="CZ111" i="1" s="1"/>
  <c r="DA111" i="1" s="1" a="1"/>
  <c r="DA111" i="1" s="1"/>
  <c r="DB111" i="1" s="1" a="1"/>
  <c r="DB111" i="1" s="1"/>
  <c r="DC111" i="1" s="1" a="1"/>
  <c r="DC111" i="1" s="1"/>
  <c r="DD111" i="1" s="1" a="1"/>
  <c r="DD111" i="1" s="1"/>
  <c r="C111" i="7"/>
  <c r="I82" i="1" a="1"/>
  <c r="I82" i="1" s="1"/>
  <c r="J82" i="1" s="1" a="1"/>
  <c r="J82" i="1" s="1"/>
  <c r="K82" i="1" s="1" a="1"/>
  <c r="K82" i="1" s="1"/>
  <c r="L82" i="1" s="1" a="1"/>
  <c r="L82" i="1" s="1"/>
  <c r="M82" i="1" s="1" a="1"/>
  <c r="M82" i="1" s="1"/>
  <c r="N82" i="1" s="1" a="1"/>
  <c r="N82" i="1" s="1"/>
  <c r="O82" i="1" s="1" a="1"/>
  <c r="O82" i="1" s="1"/>
  <c r="P82" i="1" s="1" a="1"/>
  <c r="P82" i="1" s="1"/>
  <c r="Q82" i="1" s="1" a="1"/>
  <c r="Q82" i="1" s="1"/>
  <c r="R82" i="1" s="1" a="1"/>
  <c r="R82" i="1" s="1"/>
  <c r="S82" i="1" s="1" a="1"/>
  <c r="S82" i="1" s="1"/>
  <c r="T82" i="1" s="1" a="1"/>
  <c r="T82" i="1" s="1"/>
  <c r="U82" i="1" s="1" a="1"/>
  <c r="U82" i="1" s="1"/>
  <c r="V82" i="1" s="1" a="1"/>
  <c r="V82" i="1" s="1"/>
  <c r="W82" i="1" s="1" a="1"/>
  <c r="W82" i="1" s="1"/>
  <c r="X82" i="1" s="1" a="1"/>
  <c r="X82" i="1" s="1"/>
  <c r="Y82" i="1" s="1" a="1"/>
  <c r="Y82" i="1" s="1"/>
  <c r="Z82" i="1" s="1" a="1"/>
  <c r="Z82" i="1" s="1"/>
  <c r="AA82" i="1" s="1" a="1"/>
  <c r="AA82" i="1" s="1"/>
  <c r="AB82" i="1" s="1" a="1"/>
  <c r="AB82" i="1" s="1"/>
  <c r="AC82" i="1" s="1" a="1"/>
  <c r="AC82" i="1" s="1"/>
  <c r="AD82" i="1" s="1" a="1"/>
  <c r="AD82" i="1" s="1"/>
  <c r="AE82" i="1" s="1" a="1"/>
  <c r="AE82" i="1" s="1"/>
  <c r="AF82" i="1" s="1" a="1"/>
  <c r="AF82" i="1" s="1"/>
  <c r="AG82" i="1" s="1" a="1"/>
  <c r="AG82" i="1" s="1"/>
  <c r="AH82" i="1" s="1" a="1"/>
  <c r="AH82" i="1" s="1"/>
  <c r="AI82" i="1" s="1" a="1"/>
  <c r="AI82" i="1" s="1"/>
  <c r="AJ82" i="1" s="1" a="1"/>
  <c r="AJ82" i="1" s="1"/>
  <c r="AK82" i="1" s="1" a="1"/>
  <c r="AK82" i="1" s="1"/>
  <c r="AL82" i="1" s="1" a="1"/>
  <c r="AL82" i="1" s="1"/>
  <c r="AM82" i="1" s="1" a="1"/>
  <c r="AM82" i="1" s="1"/>
  <c r="AN82" i="1" s="1" a="1"/>
  <c r="AN82" i="1" s="1"/>
  <c r="AO82" i="1" s="1" a="1"/>
  <c r="AO82" i="1" s="1"/>
  <c r="AP82" i="1" s="1" a="1"/>
  <c r="AP82" i="1" s="1"/>
  <c r="AQ82" i="1" s="1" a="1"/>
  <c r="AQ82" i="1" s="1"/>
  <c r="AR82" i="1" s="1" a="1"/>
  <c r="AR82" i="1" s="1"/>
  <c r="AS82" i="1" s="1" a="1"/>
  <c r="AS82" i="1" s="1"/>
  <c r="AT82" i="1" s="1" a="1"/>
  <c r="AT82" i="1" s="1"/>
  <c r="AU82" i="1" s="1" a="1"/>
  <c r="AU82" i="1" s="1"/>
  <c r="AV82" i="1" s="1" a="1"/>
  <c r="AV82" i="1" s="1"/>
  <c r="AW82" i="1" s="1" a="1"/>
  <c r="AW82" i="1" s="1"/>
  <c r="AX82" i="1" s="1" a="1"/>
  <c r="AX82" i="1" s="1"/>
  <c r="AY82" i="1" s="1" a="1"/>
  <c r="AY82" i="1" s="1"/>
  <c r="AZ82" i="1" s="1" a="1"/>
  <c r="AZ82" i="1" s="1"/>
  <c r="BA82" i="1" s="1" a="1"/>
  <c r="BA82" i="1" s="1"/>
  <c r="BB82" i="1" s="1" a="1"/>
  <c r="BB82" i="1" s="1"/>
  <c r="BC82" i="1" s="1" a="1"/>
  <c r="BC82" i="1" s="1"/>
  <c r="BD82" i="1" s="1" a="1"/>
  <c r="BD82" i="1" s="1"/>
  <c r="BE82" i="1" s="1" a="1"/>
  <c r="BE82" i="1" s="1"/>
  <c r="BF82" i="1" s="1" a="1"/>
  <c r="BF82" i="1" s="1"/>
  <c r="BG82" i="1" s="1" a="1"/>
  <c r="BG82" i="1" s="1"/>
  <c r="BH82" i="1" s="1" a="1"/>
  <c r="BH82" i="1" s="1"/>
  <c r="BI82" i="1" s="1" a="1"/>
  <c r="BI82" i="1" s="1"/>
  <c r="BJ82" i="1" s="1" a="1"/>
  <c r="BJ82" i="1" s="1"/>
  <c r="BK82" i="1" s="1" a="1"/>
  <c r="BK82" i="1" s="1"/>
  <c r="BL82" i="1" s="1" a="1"/>
  <c r="BL82" i="1" s="1"/>
  <c r="BM82" i="1" s="1" a="1"/>
  <c r="BM82" i="1" s="1"/>
  <c r="BN82" i="1" s="1" a="1"/>
  <c r="BN82" i="1" s="1"/>
  <c r="BO82" i="1" s="1" a="1"/>
  <c r="BO82" i="1" s="1"/>
  <c r="BP82" i="1" s="1" a="1"/>
  <c r="BP82" i="1" s="1"/>
  <c r="BQ82" i="1" s="1" a="1"/>
  <c r="BQ82" i="1" s="1"/>
  <c r="BR82" i="1" s="1" a="1"/>
  <c r="BR82" i="1" s="1"/>
  <c r="BS82" i="1" s="1" a="1"/>
  <c r="BS82" i="1" s="1"/>
  <c r="BT82" i="1" s="1" a="1"/>
  <c r="BT82" i="1" s="1"/>
  <c r="BU82" i="1" s="1" a="1"/>
  <c r="BU82" i="1" s="1"/>
  <c r="BV82" i="1" s="1" a="1"/>
  <c r="BV82" i="1" s="1"/>
  <c r="BW82" i="1" s="1" a="1"/>
  <c r="BW82" i="1" s="1"/>
  <c r="BX82" i="1" s="1" a="1"/>
  <c r="BX82" i="1" s="1"/>
  <c r="BY82" i="1" s="1" a="1"/>
  <c r="BY82" i="1" s="1"/>
  <c r="BZ82" i="1" s="1" a="1"/>
  <c r="BZ82" i="1" s="1"/>
  <c r="CA82" i="1" s="1" a="1"/>
  <c r="CA82" i="1" s="1"/>
  <c r="CB82" i="1" s="1" a="1"/>
  <c r="CB82" i="1" s="1"/>
  <c r="CC82" i="1" s="1" a="1"/>
  <c r="CC82" i="1" s="1"/>
  <c r="CD82" i="1" s="1" a="1"/>
  <c r="CD82" i="1" s="1"/>
  <c r="CE82" i="1" s="1" a="1"/>
  <c r="CE82" i="1" s="1"/>
  <c r="CF82" i="1" s="1" a="1"/>
  <c r="CF82" i="1" s="1"/>
  <c r="CG82" i="1" s="1" a="1"/>
  <c r="CG82" i="1" s="1"/>
  <c r="CH82" i="1" s="1" a="1"/>
  <c r="CH82" i="1" s="1"/>
  <c r="CI82" i="1" s="1" a="1"/>
  <c r="CI82" i="1" s="1"/>
  <c r="CJ82" i="1" s="1" a="1"/>
  <c r="CJ82" i="1" s="1"/>
  <c r="CK82" i="1" s="1" a="1"/>
  <c r="CK82" i="1" s="1"/>
  <c r="CL82" i="1" s="1" a="1"/>
  <c r="CL82" i="1" s="1"/>
  <c r="CM82" i="1" s="1" a="1"/>
  <c r="CM82" i="1" s="1"/>
  <c r="CN82" i="1" s="1" a="1"/>
  <c r="CN82" i="1" s="1"/>
  <c r="CO82" i="1" s="1" a="1"/>
  <c r="CO82" i="1" s="1"/>
  <c r="CP82" i="1" s="1" a="1"/>
  <c r="CP82" i="1" s="1"/>
  <c r="CQ82" i="1" s="1" a="1"/>
  <c r="CQ82" i="1" s="1"/>
  <c r="CR82" i="1" s="1" a="1"/>
  <c r="CR82" i="1" s="1"/>
  <c r="CS82" i="1" s="1" a="1"/>
  <c r="CS82" i="1" s="1"/>
  <c r="CT82" i="1" s="1" a="1"/>
  <c r="CT82" i="1" s="1"/>
  <c r="CU82" i="1" s="1" a="1"/>
  <c r="CU82" i="1" s="1"/>
  <c r="CV82" i="1" s="1" a="1"/>
  <c r="CV82" i="1" s="1"/>
  <c r="CW82" i="1" s="1" a="1"/>
  <c r="CW82" i="1" s="1"/>
  <c r="CX82" i="1" s="1" a="1"/>
  <c r="CX82" i="1" s="1"/>
  <c r="CY82" i="1" s="1" a="1"/>
  <c r="CY82" i="1" s="1"/>
  <c r="CZ82" i="1" s="1" a="1"/>
  <c r="CZ82" i="1" s="1"/>
  <c r="DA82" i="1" s="1" a="1"/>
  <c r="DA82" i="1" s="1"/>
  <c r="DB82" i="1" s="1" a="1"/>
  <c r="DB82" i="1" s="1"/>
  <c r="DC82" i="1" s="1" a="1"/>
  <c r="DC82" i="1" s="1"/>
  <c r="DD82" i="1" s="1" a="1"/>
  <c r="DD82" i="1" s="1"/>
  <c r="C82" i="7"/>
  <c r="I222" i="1" a="1"/>
  <c r="I222" i="1" s="1"/>
  <c r="J222" i="1" s="1" a="1"/>
  <c r="J222" i="1" s="1"/>
  <c r="K222" i="1" s="1" a="1"/>
  <c r="K222" i="1" s="1"/>
  <c r="L222" i="1" s="1" a="1"/>
  <c r="L222" i="1" s="1"/>
  <c r="M222" i="1" s="1" a="1"/>
  <c r="M222" i="1" s="1"/>
  <c r="N222" i="1" s="1" a="1"/>
  <c r="N222" i="1" s="1"/>
  <c r="O222" i="1" s="1" a="1"/>
  <c r="O222" i="1" s="1"/>
  <c r="P222" i="1" s="1" a="1"/>
  <c r="P222" i="1" s="1"/>
  <c r="Q222" i="1" s="1" a="1"/>
  <c r="Q222" i="1" s="1"/>
  <c r="R222" i="1" s="1" a="1"/>
  <c r="R222" i="1" s="1"/>
  <c r="S222" i="1" s="1" a="1"/>
  <c r="S222" i="1" s="1"/>
  <c r="T222" i="1" s="1" a="1"/>
  <c r="T222" i="1" s="1"/>
  <c r="U222" i="1" s="1" a="1"/>
  <c r="U222" i="1" s="1"/>
  <c r="V222" i="1" s="1" a="1"/>
  <c r="V222" i="1" s="1"/>
  <c r="W222" i="1" s="1" a="1"/>
  <c r="W222" i="1" s="1"/>
  <c r="X222" i="1" s="1" a="1"/>
  <c r="X222" i="1" s="1"/>
  <c r="Y222" i="1" s="1" a="1"/>
  <c r="Y222" i="1" s="1"/>
  <c r="Z222" i="1" s="1" a="1"/>
  <c r="Z222" i="1" s="1"/>
  <c r="AA222" i="1" s="1" a="1"/>
  <c r="AA222" i="1" s="1"/>
  <c r="AB222" i="1" s="1" a="1"/>
  <c r="AB222" i="1" s="1"/>
  <c r="AC222" i="1" s="1" a="1"/>
  <c r="AC222" i="1" s="1"/>
  <c r="AD222" i="1" s="1" a="1"/>
  <c r="AD222" i="1" s="1"/>
  <c r="AE222" i="1" s="1" a="1"/>
  <c r="AE222" i="1" s="1"/>
  <c r="AF222" i="1" s="1" a="1"/>
  <c r="AF222" i="1" s="1"/>
  <c r="AG222" i="1" s="1" a="1"/>
  <c r="AG222" i="1" s="1"/>
  <c r="AH222" i="1" s="1" a="1"/>
  <c r="AH222" i="1" s="1"/>
  <c r="AI222" i="1" s="1" a="1"/>
  <c r="AI222" i="1" s="1"/>
  <c r="AJ222" i="1" s="1" a="1"/>
  <c r="AJ222" i="1" s="1"/>
  <c r="AK222" i="1" s="1" a="1"/>
  <c r="AK222" i="1" s="1"/>
  <c r="AL222" i="1" s="1" a="1"/>
  <c r="AL222" i="1" s="1"/>
  <c r="AM222" i="1" s="1" a="1"/>
  <c r="AM222" i="1" s="1"/>
  <c r="AN222" i="1" s="1" a="1"/>
  <c r="AN222" i="1" s="1"/>
  <c r="AO222" i="1" s="1" a="1"/>
  <c r="AO222" i="1" s="1"/>
  <c r="AP222" i="1" s="1" a="1"/>
  <c r="AP222" i="1" s="1"/>
  <c r="AQ222" i="1" s="1" a="1"/>
  <c r="AQ222" i="1" s="1"/>
  <c r="AR222" i="1" s="1" a="1"/>
  <c r="AR222" i="1" s="1"/>
  <c r="AS222" i="1" s="1" a="1"/>
  <c r="AS222" i="1" s="1"/>
  <c r="AT222" i="1" s="1" a="1"/>
  <c r="AT222" i="1" s="1"/>
  <c r="AU222" i="1" s="1" a="1"/>
  <c r="AU222" i="1" s="1"/>
  <c r="AV222" i="1" s="1" a="1"/>
  <c r="AV222" i="1" s="1"/>
  <c r="AW222" i="1" s="1" a="1"/>
  <c r="AW222" i="1" s="1"/>
  <c r="AX222" i="1" s="1" a="1"/>
  <c r="AX222" i="1" s="1"/>
  <c r="AY222" i="1" s="1" a="1"/>
  <c r="AY222" i="1" s="1"/>
  <c r="AZ222" i="1" s="1" a="1"/>
  <c r="AZ222" i="1" s="1"/>
  <c r="BA222" i="1" s="1" a="1"/>
  <c r="BA222" i="1" s="1"/>
  <c r="BB222" i="1" s="1" a="1"/>
  <c r="BB222" i="1" s="1"/>
  <c r="BC222" i="1" s="1" a="1"/>
  <c r="BC222" i="1" s="1"/>
  <c r="BD222" i="1" s="1" a="1"/>
  <c r="BD222" i="1" s="1"/>
  <c r="BE222" i="1" s="1" a="1"/>
  <c r="BE222" i="1" s="1"/>
  <c r="BF222" i="1" s="1" a="1"/>
  <c r="BF222" i="1" s="1"/>
  <c r="BG222" i="1" s="1" a="1"/>
  <c r="BG222" i="1" s="1"/>
  <c r="BH222" i="1" s="1" a="1"/>
  <c r="BH222" i="1" s="1"/>
  <c r="BI222" i="1" s="1" a="1"/>
  <c r="BI222" i="1" s="1"/>
  <c r="BJ222" i="1" s="1" a="1"/>
  <c r="BJ222" i="1" s="1"/>
  <c r="BK222" i="1" s="1" a="1"/>
  <c r="BK222" i="1" s="1"/>
  <c r="BL222" i="1" s="1" a="1"/>
  <c r="BL222" i="1" s="1"/>
  <c r="BM222" i="1" s="1" a="1"/>
  <c r="BM222" i="1" s="1"/>
  <c r="BN222" i="1" s="1" a="1"/>
  <c r="BN222" i="1" s="1"/>
  <c r="BO222" i="1" s="1" a="1"/>
  <c r="BO222" i="1" s="1"/>
  <c r="BP222" i="1" s="1" a="1"/>
  <c r="BP222" i="1" s="1"/>
  <c r="BQ222" i="1" s="1" a="1"/>
  <c r="BQ222" i="1" s="1"/>
  <c r="BR222" i="1" s="1" a="1"/>
  <c r="BR222" i="1" s="1"/>
  <c r="BS222" i="1" s="1" a="1"/>
  <c r="BS222" i="1" s="1"/>
  <c r="BT222" i="1" s="1" a="1"/>
  <c r="BT222" i="1" s="1"/>
  <c r="BU222" i="1" s="1" a="1"/>
  <c r="BU222" i="1" s="1"/>
  <c r="BV222" i="1" s="1" a="1"/>
  <c r="BV222" i="1" s="1"/>
  <c r="BW222" i="1" s="1" a="1"/>
  <c r="BW222" i="1" s="1"/>
  <c r="BX222" i="1" s="1" a="1"/>
  <c r="BX222" i="1" s="1"/>
  <c r="BY222" i="1" s="1" a="1"/>
  <c r="BY222" i="1" s="1"/>
  <c r="BZ222" i="1" s="1" a="1"/>
  <c r="BZ222" i="1" s="1"/>
  <c r="CA222" i="1" s="1" a="1"/>
  <c r="CA222" i="1" s="1"/>
  <c r="CB222" i="1" s="1" a="1"/>
  <c r="CB222" i="1" s="1"/>
  <c r="CC222" i="1" s="1" a="1"/>
  <c r="CC222" i="1" s="1"/>
  <c r="CD222" i="1" s="1" a="1"/>
  <c r="CD222" i="1" s="1"/>
  <c r="CE222" i="1" s="1" a="1"/>
  <c r="CE222" i="1" s="1"/>
  <c r="CF222" i="1" s="1" a="1"/>
  <c r="CF222" i="1" s="1"/>
  <c r="CG222" i="1" s="1" a="1"/>
  <c r="CG222" i="1" s="1"/>
  <c r="CH222" i="1" s="1" a="1"/>
  <c r="CH222" i="1" s="1"/>
  <c r="CI222" i="1" s="1" a="1"/>
  <c r="CI222" i="1" s="1"/>
  <c r="CJ222" i="1" s="1" a="1"/>
  <c r="CJ222" i="1" s="1"/>
  <c r="CK222" i="1" s="1" a="1"/>
  <c r="CK222" i="1" s="1"/>
  <c r="CL222" i="1" s="1" a="1"/>
  <c r="CL222" i="1" s="1"/>
  <c r="CM222" i="1" s="1" a="1"/>
  <c r="CM222" i="1" s="1"/>
  <c r="CN222" i="1" s="1" a="1"/>
  <c r="CN222" i="1" s="1"/>
  <c r="CO222" i="1" s="1" a="1"/>
  <c r="CO222" i="1" s="1"/>
  <c r="CP222" i="1" s="1" a="1"/>
  <c r="CP222" i="1" s="1"/>
  <c r="CQ222" i="1" s="1" a="1"/>
  <c r="CQ222" i="1" s="1"/>
  <c r="CR222" i="1" s="1" a="1"/>
  <c r="CR222" i="1" s="1"/>
  <c r="CS222" i="1" s="1" a="1"/>
  <c r="CS222" i="1" s="1"/>
  <c r="CT222" i="1" s="1" a="1"/>
  <c r="CT222" i="1" s="1"/>
  <c r="CU222" i="1" s="1" a="1"/>
  <c r="CU222" i="1" s="1"/>
  <c r="CV222" i="1" s="1" a="1"/>
  <c r="CV222" i="1" s="1"/>
  <c r="CW222" i="1" s="1" a="1"/>
  <c r="CW222" i="1" s="1"/>
  <c r="CX222" i="1" s="1" a="1"/>
  <c r="CX222" i="1" s="1"/>
  <c r="CY222" i="1" s="1" a="1"/>
  <c r="CY222" i="1" s="1"/>
  <c r="CZ222" i="1" s="1" a="1"/>
  <c r="CZ222" i="1" s="1"/>
  <c r="DA222" i="1" s="1" a="1"/>
  <c r="DA222" i="1" s="1"/>
  <c r="DB222" i="1" s="1" a="1"/>
  <c r="DB222" i="1" s="1"/>
  <c r="DC222" i="1" s="1" a="1"/>
  <c r="DC222" i="1" s="1"/>
  <c r="DD222" i="1" s="1" a="1"/>
  <c r="DD222" i="1" s="1"/>
  <c r="C222" i="7"/>
  <c r="I234" i="1" a="1"/>
  <c r="I234" i="1" s="1"/>
  <c r="J234" i="1" s="1" a="1"/>
  <c r="J234" i="1" s="1"/>
  <c r="K234" i="1" s="1" a="1"/>
  <c r="K234" i="1" s="1"/>
  <c r="L234" i="1" s="1" a="1"/>
  <c r="L234" i="1" s="1"/>
  <c r="M234" i="1" s="1" a="1"/>
  <c r="M234" i="1" s="1"/>
  <c r="N234" i="1" s="1" a="1"/>
  <c r="N234" i="1" s="1"/>
  <c r="O234" i="1" s="1" a="1"/>
  <c r="O234" i="1" s="1"/>
  <c r="P234" i="1" s="1" a="1"/>
  <c r="P234" i="1" s="1"/>
  <c r="Q234" i="1" s="1" a="1"/>
  <c r="Q234" i="1" s="1"/>
  <c r="R234" i="1" s="1" a="1"/>
  <c r="R234" i="1" s="1"/>
  <c r="S234" i="1" s="1" a="1"/>
  <c r="S234" i="1" s="1"/>
  <c r="T234" i="1" s="1" a="1"/>
  <c r="T234" i="1" s="1"/>
  <c r="U234" i="1" s="1" a="1"/>
  <c r="U234" i="1" s="1"/>
  <c r="V234" i="1" s="1" a="1"/>
  <c r="V234" i="1" s="1"/>
  <c r="W234" i="1" s="1" a="1"/>
  <c r="W234" i="1" s="1"/>
  <c r="X234" i="1" s="1" a="1"/>
  <c r="X234" i="1" s="1"/>
  <c r="Y234" i="1" s="1" a="1"/>
  <c r="Y234" i="1" s="1"/>
  <c r="Z234" i="1" s="1" a="1"/>
  <c r="Z234" i="1" s="1"/>
  <c r="AA234" i="1" s="1" a="1"/>
  <c r="AA234" i="1" s="1"/>
  <c r="AB234" i="1" s="1" a="1"/>
  <c r="AB234" i="1" s="1"/>
  <c r="AC234" i="1" s="1" a="1"/>
  <c r="AC234" i="1" s="1"/>
  <c r="AD234" i="1" s="1" a="1"/>
  <c r="AD234" i="1" s="1"/>
  <c r="AE234" i="1" s="1" a="1"/>
  <c r="AE234" i="1" s="1"/>
  <c r="AF234" i="1" s="1" a="1"/>
  <c r="AF234" i="1" s="1"/>
  <c r="AG234" i="1" s="1" a="1"/>
  <c r="AG234" i="1" s="1"/>
  <c r="AH234" i="1" s="1" a="1"/>
  <c r="AH234" i="1" s="1"/>
  <c r="AI234" i="1" s="1" a="1"/>
  <c r="AI234" i="1" s="1"/>
  <c r="AJ234" i="1" s="1" a="1"/>
  <c r="AJ234" i="1" s="1"/>
  <c r="AK234" i="1" s="1" a="1"/>
  <c r="AK234" i="1" s="1"/>
  <c r="AL234" i="1" s="1" a="1"/>
  <c r="AL234" i="1" s="1"/>
  <c r="AM234" i="1" s="1" a="1"/>
  <c r="AM234" i="1" s="1"/>
  <c r="AN234" i="1" s="1" a="1"/>
  <c r="AN234" i="1" s="1"/>
  <c r="AO234" i="1" s="1" a="1"/>
  <c r="AO234" i="1" s="1"/>
  <c r="AP234" i="1" s="1" a="1"/>
  <c r="AP234" i="1" s="1"/>
  <c r="AQ234" i="1" s="1" a="1"/>
  <c r="AQ234" i="1" s="1"/>
  <c r="AR234" i="1" s="1" a="1"/>
  <c r="AR234" i="1" s="1"/>
  <c r="AS234" i="1" s="1" a="1"/>
  <c r="AS234" i="1" s="1"/>
  <c r="AT234" i="1" s="1" a="1"/>
  <c r="AT234" i="1" s="1"/>
  <c r="AU234" i="1" s="1" a="1"/>
  <c r="AU234" i="1" s="1"/>
  <c r="AV234" i="1" s="1" a="1"/>
  <c r="AV234" i="1" s="1"/>
  <c r="AW234" i="1" s="1" a="1"/>
  <c r="AW234" i="1" s="1"/>
  <c r="AX234" i="1" s="1" a="1"/>
  <c r="AX234" i="1" s="1"/>
  <c r="AY234" i="1" s="1" a="1"/>
  <c r="AY234" i="1" s="1"/>
  <c r="AZ234" i="1" s="1" a="1"/>
  <c r="AZ234" i="1" s="1"/>
  <c r="BA234" i="1" s="1" a="1"/>
  <c r="BA234" i="1" s="1"/>
  <c r="BB234" i="1" s="1" a="1"/>
  <c r="BB234" i="1" s="1"/>
  <c r="BC234" i="1" s="1" a="1"/>
  <c r="BC234" i="1" s="1"/>
  <c r="BD234" i="1" s="1" a="1"/>
  <c r="BD234" i="1" s="1"/>
  <c r="BE234" i="1" s="1" a="1"/>
  <c r="BE234" i="1" s="1"/>
  <c r="BF234" i="1" s="1" a="1"/>
  <c r="BF234" i="1" s="1"/>
  <c r="BG234" i="1" s="1" a="1"/>
  <c r="BG234" i="1" s="1"/>
  <c r="BH234" i="1" s="1" a="1"/>
  <c r="BH234" i="1" s="1"/>
  <c r="BI234" i="1" s="1" a="1"/>
  <c r="BI234" i="1" s="1"/>
  <c r="BJ234" i="1" s="1" a="1"/>
  <c r="BJ234" i="1" s="1"/>
  <c r="BK234" i="1" s="1" a="1"/>
  <c r="BK234" i="1" s="1"/>
  <c r="BL234" i="1" s="1" a="1"/>
  <c r="BL234" i="1" s="1"/>
  <c r="BM234" i="1" s="1" a="1"/>
  <c r="BM234" i="1" s="1"/>
  <c r="BN234" i="1" s="1" a="1"/>
  <c r="BN234" i="1" s="1"/>
  <c r="BO234" i="1" s="1" a="1"/>
  <c r="BO234" i="1" s="1"/>
  <c r="BP234" i="1" s="1" a="1"/>
  <c r="BP234" i="1" s="1"/>
  <c r="BQ234" i="1" s="1" a="1"/>
  <c r="BQ234" i="1" s="1"/>
  <c r="BR234" i="1" s="1" a="1"/>
  <c r="BR234" i="1" s="1"/>
  <c r="BS234" i="1" s="1" a="1"/>
  <c r="BS234" i="1" s="1"/>
  <c r="BT234" i="1" s="1" a="1"/>
  <c r="BT234" i="1" s="1"/>
  <c r="BU234" i="1" s="1" a="1"/>
  <c r="BU234" i="1" s="1"/>
  <c r="BV234" i="1" s="1" a="1"/>
  <c r="BV234" i="1" s="1"/>
  <c r="BW234" i="1" s="1" a="1"/>
  <c r="BW234" i="1" s="1"/>
  <c r="BX234" i="1" s="1" a="1"/>
  <c r="BX234" i="1" s="1"/>
  <c r="BY234" i="1" s="1" a="1"/>
  <c r="BY234" i="1" s="1"/>
  <c r="BZ234" i="1" s="1" a="1"/>
  <c r="BZ234" i="1" s="1"/>
  <c r="CA234" i="1" s="1" a="1"/>
  <c r="CA234" i="1" s="1"/>
  <c r="CB234" i="1" s="1" a="1"/>
  <c r="CB234" i="1" s="1"/>
  <c r="CC234" i="1" s="1" a="1"/>
  <c r="CC234" i="1" s="1"/>
  <c r="CD234" i="1" s="1" a="1"/>
  <c r="CD234" i="1" s="1"/>
  <c r="CE234" i="1" s="1" a="1"/>
  <c r="CE234" i="1" s="1"/>
  <c r="CF234" i="1" s="1" a="1"/>
  <c r="CF234" i="1" s="1"/>
  <c r="CG234" i="1" s="1" a="1"/>
  <c r="CG234" i="1" s="1"/>
  <c r="CH234" i="1" s="1" a="1"/>
  <c r="CH234" i="1" s="1"/>
  <c r="CI234" i="1" s="1" a="1"/>
  <c r="CI234" i="1" s="1"/>
  <c r="CJ234" i="1" s="1" a="1"/>
  <c r="CJ234" i="1" s="1"/>
  <c r="CK234" i="1" s="1" a="1"/>
  <c r="CK234" i="1" s="1"/>
  <c r="CL234" i="1" s="1" a="1"/>
  <c r="CL234" i="1" s="1"/>
  <c r="CM234" i="1" s="1" a="1"/>
  <c r="CM234" i="1" s="1"/>
  <c r="CN234" i="1" s="1" a="1"/>
  <c r="CN234" i="1" s="1"/>
  <c r="CO234" i="1" s="1" a="1"/>
  <c r="CO234" i="1" s="1"/>
  <c r="CP234" i="1" s="1" a="1"/>
  <c r="CP234" i="1" s="1"/>
  <c r="CQ234" i="1" s="1" a="1"/>
  <c r="CQ234" i="1" s="1"/>
  <c r="CR234" i="1" s="1" a="1"/>
  <c r="CR234" i="1" s="1"/>
  <c r="CS234" i="1" s="1" a="1"/>
  <c r="CS234" i="1" s="1"/>
  <c r="CT234" i="1" s="1" a="1"/>
  <c r="CT234" i="1" s="1"/>
  <c r="CU234" i="1" s="1" a="1"/>
  <c r="CU234" i="1" s="1"/>
  <c r="CV234" i="1" s="1" a="1"/>
  <c r="CV234" i="1" s="1"/>
  <c r="CW234" i="1" s="1" a="1"/>
  <c r="CW234" i="1" s="1"/>
  <c r="CX234" i="1" s="1" a="1"/>
  <c r="CX234" i="1" s="1"/>
  <c r="CY234" i="1" s="1" a="1"/>
  <c r="CY234" i="1" s="1"/>
  <c r="CZ234" i="1" s="1" a="1"/>
  <c r="CZ234" i="1" s="1"/>
  <c r="DA234" i="1" s="1" a="1"/>
  <c r="DA234" i="1" s="1"/>
  <c r="DB234" i="1" s="1" a="1"/>
  <c r="DB234" i="1" s="1"/>
  <c r="DC234" i="1" s="1" a="1"/>
  <c r="DC234" i="1" s="1"/>
  <c r="DD234" i="1" s="1" a="1"/>
  <c r="DD234" i="1" s="1"/>
  <c r="C234" i="7"/>
  <c r="I173" i="1" a="1"/>
  <c r="I173" i="1" s="1"/>
  <c r="J173" i="1" s="1" a="1"/>
  <c r="J173" i="1" s="1"/>
  <c r="K173" i="1" s="1" a="1"/>
  <c r="K173" i="1" s="1"/>
  <c r="L173" i="1" s="1" a="1"/>
  <c r="L173" i="1" s="1"/>
  <c r="M173" i="1" s="1" a="1"/>
  <c r="M173" i="1" s="1"/>
  <c r="N173" i="1" s="1" a="1"/>
  <c r="N173" i="1" s="1"/>
  <c r="O173" i="1" s="1" a="1"/>
  <c r="O173" i="1" s="1"/>
  <c r="P173" i="1" s="1" a="1"/>
  <c r="P173" i="1" s="1"/>
  <c r="Q173" i="1" s="1" a="1"/>
  <c r="Q173" i="1" s="1"/>
  <c r="R173" i="1" s="1" a="1"/>
  <c r="R173" i="1" s="1"/>
  <c r="S173" i="1" s="1" a="1"/>
  <c r="S173" i="1" s="1"/>
  <c r="T173" i="1" s="1" a="1"/>
  <c r="T173" i="1" s="1"/>
  <c r="U173" i="1" s="1" a="1"/>
  <c r="U173" i="1" s="1"/>
  <c r="V173" i="1" s="1" a="1"/>
  <c r="V173" i="1" s="1"/>
  <c r="W173" i="1" s="1" a="1"/>
  <c r="W173" i="1" s="1"/>
  <c r="X173" i="1" s="1" a="1"/>
  <c r="X173" i="1" s="1"/>
  <c r="Y173" i="1" s="1" a="1"/>
  <c r="Y173" i="1" s="1"/>
  <c r="Z173" i="1" s="1" a="1"/>
  <c r="Z173" i="1" s="1"/>
  <c r="AA173" i="1" s="1" a="1"/>
  <c r="AA173" i="1" s="1"/>
  <c r="AB173" i="1" s="1" a="1"/>
  <c r="AB173" i="1" s="1"/>
  <c r="AC173" i="1" s="1" a="1"/>
  <c r="AC173" i="1" s="1"/>
  <c r="AD173" i="1" s="1" a="1"/>
  <c r="AD173" i="1" s="1"/>
  <c r="AE173" i="1" s="1" a="1"/>
  <c r="AE173" i="1" s="1"/>
  <c r="AF173" i="1" s="1" a="1"/>
  <c r="AF173" i="1" s="1"/>
  <c r="AG173" i="1" s="1" a="1"/>
  <c r="AG173" i="1" s="1"/>
  <c r="AH173" i="1" s="1" a="1"/>
  <c r="AH173" i="1" s="1"/>
  <c r="AI173" i="1" s="1" a="1"/>
  <c r="AI173" i="1" s="1"/>
  <c r="AJ173" i="1" s="1" a="1"/>
  <c r="AJ173" i="1" s="1"/>
  <c r="AK173" i="1" s="1" a="1"/>
  <c r="AK173" i="1" s="1"/>
  <c r="AL173" i="1" s="1" a="1"/>
  <c r="AL173" i="1" s="1"/>
  <c r="AM173" i="1" s="1" a="1"/>
  <c r="AM173" i="1" s="1"/>
  <c r="AN173" i="1" s="1" a="1"/>
  <c r="AN173" i="1" s="1"/>
  <c r="AO173" i="1" s="1" a="1"/>
  <c r="AO173" i="1" s="1"/>
  <c r="AP173" i="1" s="1" a="1"/>
  <c r="AP173" i="1" s="1"/>
  <c r="AQ173" i="1" s="1" a="1"/>
  <c r="AQ173" i="1" s="1"/>
  <c r="AR173" i="1" s="1" a="1"/>
  <c r="AR173" i="1" s="1"/>
  <c r="AS173" i="1" s="1" a="1"/>
  <c r="AS173" i="1" s="1"/>
  <c r="AT173" i="1" s="1" a="1"/>
  <c r="AT173" i="1" s="1"/>
  <c r="AU173" i="1" s="1" a="1"/>
  <c r="AU173" i="1" s="1"/>
  <c r="AV173" i="1" s="1" a="1"/>
  <c r="AV173" i="1" s="1"/>
  <c r="AW173" i="1" s="1" a="1"/>
  <c r="AW173" i="1" s="1"/>
  <c r="AX173" i="1" s="1" a="1"/>
  <c r="AX173" i="1" s="1"/>
  <c r="AY173" i="1" s="1" a="1"/>
  <c r="AY173" i="1" s="1"/>
  <c r="AZ173" i="1" s="1" a="1"/>
  <c r="AZ173" i="1" s="1"/>
  <c r="BA173" i="1" s="1" a="1"/>
  <c r="BA173" i="1" s="1"/>
  <c r="BB173" i="1" s="1" a="1"/>
  <c r="BB173" i="1" s="1"/>
  <c r="BC173" i="1" s="1" a="1"/>
  <c r="BC173" i="1" s="1"/>
  <c r="BD173" i="1" s="1" a="1"/>
  <c r="BD173" i="1" s="1"/>
  <c r="BE173" i="1" s="1" a="1"/>
  <c r="BE173" i="1" s="1"/>
  <c r="BF173" i="1" s="1" a="1"/>
  <c r="BF173" i="1" s="1"/>
  <c r="BG173" i="1" s="1" a="1"/>
  <c r="BG173" i="1" s="1"/>
  <c r="BH173" i="1" s="1" a="1"/>
  <c r="BH173" i="1" s="1"/>
  <c r="BI173" i="1" s="1" a="1"/>
  <c r="BI173" i="1" s="1"/>
  <c r="BJ173" i="1" s="1" a="1"/>
  <c r="BJ173" i="1" s="1"/>
  <c r="BK173" i="1" s="1" a="1"/>
  <c r="BK173" i="1" s="1"/>
  <c r="BL173" i="1" s="1" a="1"/>
  <c r="BL173" i="1" s="1"/>
  <c r="BM173" i="1" s="1" a="1"/>
  <c r="BM173" i="1" s="1"/>
  <c r="BN173" i="1" s="1" a="1"/>
  <c r="BN173" i="1" s="1"/>
  <c r="BO173" i="1" s="1" a="1"/>
  <c r="BO173" i="1" s="1"/>
  <c r="BP173" i="1" s="1" a="1"/>
  <c r="BP173" i="1" s="1"/>
  <c r="BQ173" i="1" s="1" a="1"/>
  <c r="BQ173" i="1" s="1"/>
  <c r="BR173" i="1" s="1" a="1"/>
  <c r="BR173" i="1" s="1"/>
  <c r="BS173" i="1" s="1" a="1"/>
  <c r="BS173" i="1" s="1"/>
  <c r="BT173" i="1" s="1" a="1"/>
  <c r="BT173" i="1" s="1"/>
  <c r="BU173" i="1" s="1" a="1"/>
  <c r="BU173" i="1" s="1"/>
  <c r="BV173" i="1" s="1" a="1"/>
  <c r="BV173" i="1" s="1"/>
  <c r="BW173" i="1" s="1" a="1"/>
  <c r="BW173" i="1" s="1"/>
  <c r="BX173" i="1" s="1" a="1"/>
  <c r="BX173" i="1" s="1"/>
  <c r="BY173" i="1" s="1" a="1"/>
  <c r="BY173" i="1" s="1"/>
  <c r="BZ173" i="1" s="1" a="1"/>
  <c r="BZ173" i="1" s="1"/>
  <c r="CA173" i="1" s="1" a="1"/>
  <c r="CA173" i="1" s="1"/>
  <c r="CB173" i="1" s="1" a="1"/>
  <c r="CB173" i="1" s="1"/>
  <c r="CC173" i="1" s="1" a="1"/>
  <c r="CC173" i="1" s="1"/>
  <c r="CD173" i="1" s="1" a="1"/>
  <c r="CD173" i="1" s="1"/>
  <c r="CE173" i="1" s="1" a="1"/>
  <c r="CE173" i="1" s="1"/>
  <c r="CF173" i="1" s="1" a="1"/>
  <c r="CF173" i="1" s="1"/>
  <c r="CG173" i="1" s="1" a="1"/>
  <c r="CG173" i="1" s="1"/>
  <c r="CH173" i="1" s="1" a="1"/>
  <c r="CH173" i="1" s="1"/>
  <c r="CI173" i="1" s="1" a="1"/>
  <c r="CI173" i="1" s="1"/>
  <c r="CJ173" i="1" s="1" a="1"/>
  <c r="CJ173" i="1" s="1"/>
  <c r="CK173" i="1" s="1" a="1"/>
  <c r="CK173" i="1" s="1"/>
  <c r="CL173" i="1" s="1" a="1"/>
  <c r="CL173" i="1" s="1"/>
  <c r="CM173" i="1" s="1" a="1"/>
  <c r="CM173" i="1" s="1"/>
  <c r="CN173" i="1" s="1" a="1"/>
  <c r="CN173" i="1" s="1"/>
  <c r="CO173" i="1" s="1" a="1"/>
  <c r="CO173" i="1" s="1"/>
  <c r="CP173" i="1" s="1" a="1"/>
  <c r="CP173" i="1" s="1"/>
  <c r="CQ173" i="1" s="1" a="1"/>
  <c r="CQ173" i="1" s="1"/>
  <c r="CR173" i="1" s="1" a="1"/>
  <c r="CR173" i="1" s="1"/>
  <c r="CS173" i="1" s="1" a="1"/>
  <c r="CS173" i="1" s="1"/>
  <c r="CT173" i="1" s="1" a="1"/>
  <c r="CT173" i="1" s="1"/>
  <c r="CU173" i="1" s="1" a="1"/>
  <c r="CU173" i="1" s="1"/>
  <c r="CV173" i="1" s="1" a="1"/>
  <c r="CV173" i="1" s="1"/>
  <c r="CW173" i="1" s="1" a="1"/>
  <c r="CW173" i="1" s="1"/>
  <c r="CX173" i="1" s="1" a="1"/>
  <c r="CX173" i="1" s="1"/>
  <c r="CY173" i="1" s="1" a="1"/>
  <c r="CY173" i="1" s="1"/>
  <c r="CZ173" i="1" s="1" a="1"/>
  <c r="CZ173" i="1" s="1"/>
  <c r="DA173" i="1" s="1" a="1"/>
  <c r="DA173" i="1" s="1"/>
  <c r="DB173" i="1" s="1" a="1"/>
  <c r="DB173" i="1" s="1"/>
  <c r="DC173" i="1" s="1" a="1"/>
  <c r="DC173" i="1" s="1"/>
  <c r="DD173" i="1" s="1" a="1"/>
  <c r="DD173" i="1" s="1"/>
  <c r="C173" i="7"/>
  <c r="I272" i="1" a="1"/>
  <c r="I272" i="1" s="1"/>
  <c r="J272" i="1" s="1" a="1"/>
  <c r="J272" i="1" s="1"/>
  <c r="K272" i="1" s="1" a="1"/>
  <c r="K272" i="1" s="1"/>
  <c r="L272" i="1" s="1" a="1"/>
  <c r="L272" i="1" s="1"/>
  <c r="M272" i="1" s="1" a="1"/>
  <c r="M272" i="1" s="1"/>
  <c r="N272" i="1" s="1" a="1"/>
  <c r="N272" i="1" s="1"/>
  <c r="O272" i="1" s="1" a="1"/>
  <c r="O272" i="1" s="1"/>
  <c r="P272" i="1" s="1" a="1"/>
  <c r="P272" i="1" s="1"/>
  <c r="Q272" i="1" s="1" a="1"/>
  <c r="Q272" i="1" s="1"/>
  <c r="R272" i="1" s="1" a="1"/>
  <c r="R272" i="1" s="1"/>
  <c r="S272" i="1" s="1" a="1"/>
  <c r="S272" i="1" s="1"/>
  <c r="T272" i="1" s="1" a="1"/>
  <c r="T272" i="1" s="1"/>
  <c r="U272" i="1" s="1" a="1"/>
  <c r="U272" i="1" s="1"/>
  <c r="V272" i="1" s="1" a="1"/>
  <c r="V272" i="1" s="1"/>
  <c r="W272" i="1" s="1" a="1"/>
  <c r="W272" i="1" s="1"/>
  <c r="X272" i="1" s="1" a="1"/>
  <c r="X272" i="1" s="1"/>
  <c r="Y272" i="1" s="1" a="1"/>
  <c r="Y272" i="1" s="1"/>
  <c r="Z272" i="1" s="1" a="1"/>
  <c r="Z272" i="1" s="1"/>
  <c r="AA272" i="1" s="1" a="1"/>
  <c r="AA272" i="1" s="1"/>
  <c r="AB272" i="1" s="1" a="1"/>
  <c r="AB272" i="1" s="1"/>
  <c r="AC272" i="1" s="1" a="1"/>
  <c r="AC272" i="1" s="1"/>
  <c r="AD272" i="1" s="1" a="1"/>
  <c r="AD272" i="1" s="1"/>
  <c r="AE272" i="1" s="1" a="1"/>
  <c r="AE272" i="1" s="1"/>
  <c r="AF272" i="1" s="1" a="1"/>
  <c r="AF272" i="1" s="1"/>
  <c r="AG272" i="1" s="1" a="1"/>
  <c r="AG272" i="1" s="1"/>
  <c r="AH272" i="1" s="1" a="1"/>
  <c r="AH272" i="1" s="1"/>
  <c r="AI272" i="1" s="1" a="1"/>
  <c r="AI272" i="1" s="1"/>
  <c r="AJ272" i="1" s="1" a="1"/>
  <c r="AJ272" i="1" s="1"/>
  <c r="AK272" i="1" s="1" a="1"/>
  <c r="AK272" i="1" s="1"/>
  <c r="AL272" i="1" s="1" a="1"/>
  <c r="AL272" i="1" s="1"/>
  <c r="AM272" i="1" s="1" a="1"/>
  <c r="AM272" i="1" s="1"/>
  <c r="AN272" i="1" s="1" a="1"/>
  <c r="AN272" i="1" s="1"/>
  <c r="AO272" i="1" s="1" a="1"/>
  <c r="AO272" i="1" s="1"/>
  <c r="AP272" i="1" s="1" a="1"/>
  <c r="AP272" i="1" s="1"/>
  <c r="AQ272" i="1" s="1" a="1"/>
  <c r="AQ272" i="1" s="1"/>
  <c r="AR272" i="1" s="1" a="1"/>
  <c r="AR272" i="1" s="1"/>
  <c r="AS272" i="1" s="1" a="1"/>
  <c r="AS272" i="1" s="1"/>
  <c r="AT272" i="1" s="1" a="1"/>
  <c r="AT272" i="1" s="1"/>
  <c r="AU272" i="1" s="1" a="1"/>
  <c r="AU272" i="1" s="1"/>
  <c r="AV272" i="1" s="1" a="1"/>
  <c r="AV272" i="1" s="1"/>
  <c r="AW272" i="1" s="1" a="1"/>
  <c r="AW272" i="1" s="1"/>
  <c r="AX272" i="1" s="1" a="1"/>
  <c r="AX272" i="1" s="1"/>
  <c r="AY272" i="1" s="1" a="1"/>
  <c r="AY272" i="1" s="1"/>
  <c r="AZ272" i="1" s="1" a="1"/>
  <c r="AZ272" i="1" s="1"/>
  <c r="BA272" i="1" s="1" a="1"/>
  <c r="BA272" i="1" s="1"/>
  <c r="BB272" i="1" s="1" a="1"/>
  <c r="BB272" i="1" s="1"/>
  <c r="BC272" i="1" s="1" a="1"/>
  <c r="BC272" i="1" s="1"/>
  <c r="BD272" i="1" s="1" a="1"/>
  <c r="BD272" i="1" s="1"/>
  <c r="BE272" i="1" s="1" a="1"/>
  <c r="BE272" i="1" s="1"/>
  <c r="BF272" i="1" s="1" a="1"/>
  <c r="BF272" i="1" s="1"/>
  <c r="BG272" i="1" s="1" a="1"/>
  <c r="BG272" i="1" s="1"/>
  <c r="BH272" i="1" s="1" a="1"/>
  <c r="BH272" i="1" s="1"/>
  <c r="BI272" i="1" s="1" a="1"/>
  <c r="BI272" i="1" s="1"/>
  <c r="BJ272" i="1" s="1" a="1"/>
  <c r="BJ272" i="1" s="1"/>
  <c r="BK272" i="1" s="1" a="1"/>
  <c r="BK272" i="1" s="1"/>
  <c r="BL272" i="1" s="1" a="1"/>
  <c r="BL272" i="1" s="1"/>
  <c r="BM272" i="1" s="1" a="1"/>
  <c r="BM272" i="1" s="1"/>
  <c r="BN272" i="1" s="1" a="1"/>
  <c r="BN272" i="1" s="1"/>
  <c r="BO272" i="1" s="1" a="1"/>
  <c r="BO272" i="1" s="1"/>
  <c r="BP272" i="1" s="1" a="1"/>
  <c r="BP272" i="1" s="1"/>
  <c r="BQ272" i="1" s="1" a="1"/>
  <c r="BQ272" i="1" s="1"/>
  <c r="BR272" i="1" s="1" a="1"/>
  <c r="BR272" i="1" s="1"/>
  <c r="BS272" i="1" s="1" a="1"/>
  <c r="BS272" i="1" s="1"/>
  <c r="BT272" i="1" s="1" a="1"/>
  <c r="BT272" i="1" s="1"/>
  <c r="BU272" i="1" s="1" a="1"/>
  <c r="BU272" i="1" s="1"/>
  <c r="BV272" i="1" s="1" a="1"/>
  <c r="BV272" i="1" s="1"/>
  <c r="BW272" i="1" s="1" a="1"/>
  <c r="BW272" i="1" s="1"/>
  <c r="BX272" i="1" s="1" a="1"/>
  <c r="BX272" i="1" s="1"/>
  <c r="BY272" i="1" s="1" a="1"/>
  <c r="BY272" i="1" s="1"/>
  <c r="BZ272" i="1" s="1" a="1"/>
  <c r="BZ272" i="1" s="1"/>
  <c r="CA272" i="1" s="1" a="1"/>
  <c r="CA272" i="1" s="1"/>
  <c r="CB272" i="1" s="1" a="1"/>
  <c r="CB272" i="1" s="1"/>
  <c r="CC272" i="1" s="1" a="1"/>
  <c r="CC272" i="1" s="1"/>
  <c r="CD272" i="1" s="1" a="1"/>
  <c r="CD272" i="1" s="1"/>
  <c r="CE272" i="1" s="1" a="1"/>
  <c r="CE272" i="1" s="1"/>
  <c r="CF272" i="1" s="1" a="1"/>
  <c r="CF272" i="1" s="1"/>
  <c r="CG272" i="1" s="1" a="1"/>
  <c r="CG272" i="1" s="1"/>
  <c r="CH272" i="1" s="1" a="1"/>
  <c r="CH272" i="1" s="1"/>
  <c r="CI272" i="1" s="1" a="1"/>
  <c r="CI272" i="1" s="1"/>
  <c r="CJ272" i="1" s="1" a="1"/>
  <c r="CJ272" i="1" s="1"/>
  <c r="CK272" i="1" s="1" a="1"/>
  <c r="CK272" i="1" s="1"/>
  <c r="CL272" i="1" s="1" a="1"/>
  <c r="CL272" i="1" s="1"/>
  <c r="CM272" i="1" s="1" a="1"/>
  <c r="CM272" i="1" s="1"/>
  <c r="CN272" i="1" s="1" a="1"/>
  <c r="CN272" i="1" s="1"/>
  <c r="CO272" i="1" s="1" a="1"/>
  <c r="CO272" i="1" s="1"/>
  <c r="CP272" i="1" s="1" a="1"/>
  <c r="CP272" i="1" s="1"/>
  <c r="CQ272" i="1" s="1" a="1"/>
  <c r="CQ272" i="1" s="1"/>
  <c r="CR272" i="1" s="1" a="1"/>
  <c r="CR272" i="1" s="1"/>
  <c r="CS272" i="1" s="1" a="1"/>
  <c r="CS272" i="1" s="1"/>
  <c r="CT272" i="1" s="1" a="1"/>
  <c r="CT272" i="1" s="1"/>
  <c r="CU272" i="1" s="1" a="1"/>
  <c r="CU272" i="1" s="1"/>
  <c r="CV272" i="1" s="1" a="1"/>
  <c r="CV272" i="1" s="1"/>
  <c r="CW272" i="1" s="1" a="1"/>
  <c r="CW272" i="1" s="1"/>
  <c r="CX272" i="1" s="1" a="1"/>
  <c r="CX272" i="1" s="1"/>
  <c r="CY272" i="1" s="1" a="1"/>
  <c r="CY272" i="1" s="1"/>
  <c r="CZ272" i="1" s="1" a="1"/>
  <c r="CZ272" i="1" s="1"/>
  <c r="DA272" i="1" s="1" a="1"/>
  <c r="DA272" i="1" s="1"/>
  <c r="DB272" i="1" s="1" a="1"/>
  <c r="DB272" i="1" s="1"/>
  <c r="DC272" i="1" s="1" a="1"/>
  <c r="DC272" i="1" s="1"/>
  <c r="DD272" i="1" s="1" a="1"/>
  <c r="DD272" i="1" s="1"/>
  <c r="C272" i="7"/>
  <c r="I152" i="1" a="1"/>
  <c r="I152" i="1" s="1"/>
  <c r="J152" i="1" s="1" a="1"/>
  <c r="J152" i="1" s="1"/>
  <c r="K152" i="1" s="1" a="1"/>
  <c r="K152" i="1" s="1"/>
  <c r="L152" i="1" s="1" a="1"/>
  <c r="L152" i="1" s="1"/>
  <c r="M152" i="1" s="1" a="1"/>
  <c r="M152" i="1" s="1"/>
  <c r="N152" i="1" s="1" a="1"/>
  <c r="N152" i="1" s="1"/>
  <c r="O152" i="1" s="1" a="1"/>
  <c r="O152" i="1" s="1"/>
  <c r="P152" i="1" s="1" a="1"/>
  <c r="P152" i="1" s="1"/>
  <c r="Q152" i="1" s="1" a="1"/>
  <c r="Q152" i="1" s="1"/>
  <c r="R152" i="1" s="1" a="1"/>
  <c r="R152" i="1" s="1"/>
  <c r="S152" i="1" s="1" a="1"/>
  <c r="S152" i="1" s="1"/>
  <c r="T152" i="1" s="1" a="1"/>
  <c r="T152" i="1" s="1"/>
  <c r="U152" i="1" s="1" a="1"/>
  <c r="U152" i="1" s="1"/>
  <c r="V152" i="1" s="1" a="1"/>
  <c r="V152" i="1" s="1"/>
  <c r="W152" i="1" s="1" a="1"/>
  <c r="W152" i="1" s="1"/>
  <c r="X152" i="1" s="1" a="1"/>
  <c r="X152" i="1" s="1"/>
  <c r="Y152" i="1" s="1" a="1"/>
  <c r="Y152" i="1" s="1"/>
  <c r="Z152" i="1" s="1" a="1"/>
  <c r="Z152" i="1" s="1"/>
  <c r="AA152" i="1" s="1" a="1"/>
  <c r="AA152" i="1" s="1"/>
  <c r="AB152" i="1" s="1" a="1"/>
  <c r="AB152" i="1" s="1"/>
  <c r="AC152" i="1" s="1" a="1"/>
  <c r="AC152" i="1" s="1"/>
  <c r="AD152" i="1" s="1" a="1"/>
  <c r="AD152" i="1" s="1"/>
  <c r="AE152" i="1" s="1" a="1"/>
  <c r="AE152" i="1" s="1"/>
  <c r="AF152" i="1" s="1" a="1"/>
  <c r="AF152" i="1" s="1"/>
  <c r="AG152" i="1" s="1" a="1"/>
  <c r="AG152" i="1" s="1"/>
  <c r="AH152" i="1" s="1" a="1"/>
  <c r="AH152" i="1" s="1"/>
  <c r="AI152" i="1" s="1" a="1"/>
  <c r="AI152" i="1" s="1"/>
  <c r="AJ152" i="1" s="1" a="1"/>
  <c r="AJ152" i="1" s="1"/>
  <c r="AK152" i="1" s="1" a="1"/>
  <c r="AK152" i="1" s="1"/>
  <c r="AL152" i="1" s="1" a="1"/>
  <c r="AL152" i="1" s="1"/>
  <c r="AM152" i="1" s="1" a="1"/>
  <c r="AM152" i="1" s="1"/>
  <c r="AN152" i="1" s="1" a="1"/>
  <c r="AN152" i="1" s="1"/>
  <c r="AO152" i="1" s="1" a="1"/>
  <c r="AO152" i="1" s="1"/>
  <c r="AP152" i="1" s="1" a="1"/>
  <c r="AP152" i="1" s="1"/>
  <c r="AQ152" i="1" s="1" a="1"/>
  <c r="AQ152" i="1" s="1"/>
  <c r="AR152" i="1" s="1" a="1"/>
  <c r="AR152" i="1" s="1"/>
  <c r="AS152" i="1" s="1" a="1"/>
  <c r="AS152" i="1" s="1"/>
  <c r="AT152" i="1" s="1" a="1"/>
  <c r="AT152" i="1" s="1"/>
  <c r="AU152" i="1" s="1" a="1"/>
  <c r="AU152" i="1" s="1"/>
  <c r="AV152" i="1" s="1" a="1"/>
  <c r="AV152" i="1" s="1"/>
  <c r="AW152" i="1" s="1" a="1"/>
  <c r="AW152" i="1" s="1"/>
  <c r="AX152" i="1" s="1" a="1"/>
  <c r="AX152" i="1" s="1"/>
  <c r="AY152" i="1" s="1" a="1"/>
  <c r="AY152" i="1" s="1"/>
  <c r="AZ152" i="1" s="1" a="1"/>
  <c r="AZ152" i="1" s="1"/>
  <c r="BA152" i="1" s="1" a="1"/>
  <c r="BA152" i="1" s="1"/>
  <c r="BB152" i="1" s="1" a="1"/>
  <c r="BB152" i="1" s="1"/>
  <c r="BC152" i="1" s="1" a="1"/>
  <c r="BC152" i="1" s="1"/>
  <c r="BD152" i="1" s="1" a="1"/>
  <c r="BD152" i="1" s="1"/>
  <c r="BE152" i="1" s="1" a="1"/>
  <c r="BE152" i="1" s="1"/>
  <c r="BF152" i="1" s="1" a="1"/>
  <c r="BF152" i="1" s="1"/>
  <c r="BG152" i="1" s="1" a="1"/>
  <c r="BG152" i="1" s="1"/>
  <c r="BH152" i="1" s="1" a="1"/>
  <c r="BH152" i="1" s="1"/>
  <c r="BI152" i="1" s="1" a="1"/>
  <c r="BI152" i="1" s="1"/>
  <c r="BJ152" i="1" s="1" a="1"/>
  <c r="BJ152" i="1" s="1"/>
  <c r="BK152" i="1" s="1" a="1"/>
  <c r="BK152" i="1" s="1"/>
  <c r="BL152" i="1" s="1" a="1"/>
  <c r="BL152" i="1" s="1"/>
  <c r="BM152" i="1" s="1" a="1"/>
  <c r="BM152" i="1" s="1"/>
  <c r="BN152" i="1" s="1" a="1"/>
  <c r="BN152" i="1" s="1"/>
  <c r="BO152" i="1" s="1" a="1"/>
  <c r="BO152" i="1" s="1"/>
  <c r="BP152" i="1" s="1" a="1"/>
  <c r="BP152" i="1" s="1"/>
  <c r="BQ152" i="1" s="1" a="1"/>
  <c r="BQ152" i="1" s="1"/>
  <c r="BR152" i="1" s="1" a="1"/>
  <c r="BR152" i="1" s="1"/>
  <c r="BS152" i="1" s="1" a="1"/>
  <c r="BS152" i="1" s="1"/>
  <c r="BT152" i="1" s="1" a="1"/>
  <c r="BT152" i="1" s="1"/>
  <c r="BU152" i="1" s="1" a="1"/>
  <c r="BU152" i="1" s="1"/>
  <c r="BV152" i="1" s="1" a="1"/>
  <c r="BV152" i="1" s="1"/>
  <c r="BW152" i="1" s="1" a="1"/>
  <c r="BW152" i="1" s="1"/>
  <c r="BX152" i="1" s="1" a="1"/>
  <c r="BX152" i="1" s="1"/>
  <c r="BY152" i="1" s="1" a="1"/>
  <c r="BY152" i="1" s="1"/>
  <c r="BZ152" i="1" s="1" a="1"/>
  <c r="BZ152" i="1" s="1"/>
  <c r="CA152" i="1" s="1" a="1"/>
  <c r="CA152" i="1" s="1"/>
  <c r="CB152" i="1" s="1" a="1"/>
  <c r="CB152" i="1" s="1"/>
  <c r="CC152" i="1" s="1" a="1"/>
  <c r="CC152" i="1" s="1"/>
  <c r="CD152" i="1" s="1" a="1"/>
  <c r="CD152" i="1" s="1"/>
  <c r="CE152" i="1" s="1" a="1"/>
  <c r="CE152" i="1" s="1"/>
  <c r="CF152" i="1" s="1" a="1"/>
  <c r="CF152" i="1" s="1"/>
  <c r="CG152" i="1" s="1" a="1"/>
  <c r="CG152" i="1" s="1"/>
  <c r="CH152" i="1" s="1" a="1"/>
  <c r="CH152" i="1" s="1"/>
  <c r="CI152" i="1" s="1" a="1"/>
  <c r="CI152" i="1" s="1"/>
  <c r="CJ152" i="1" s="1" a="1"/>
  <c r="CJ152" i="1" s="1"/>
  <c r="CK152" i="1" s="1" a="1"/>
  <c r="CK152" i="1" s="1"/>
  <c r="CL152" i="1" s="1" a="1"/>
  <c r="CL152" i="1" s="1"/>
  <c r="CM152" i="1" s="1" a="1"/>
  <c r="CM152" i="1" s="1"/>
  <c r="CN152" i="1" s="1" a="1"/>
  <c r="CN152" i="1" s="1"/>
  <c r="CO152" i="1" s="1" a="1"/>
  <c r="CO152" i="1" s="1"/>
  <c r="CP152" i="1" s="1" a="1"/>
  <c r="CP152" i="1" s="1"/>
  <c r="CQ152" i="1" s="1" a="1"/>
  <c r="CQ152" i="1" s="1"/>
  <c r="CR152" i="1" s="1" a="1"/>
  <c r="CR152" i="1" s="1"/>
  <c r="CS152" i="1" s="1" a="1"/>
  <c r="CS152" i="1" s="1"/>
  <c r="CT152" i="1" s="1" a="1"/>
  <c r="CT152" i="1" s="1"/>
  <c r="CU152" i="1" s="1" a="1"/>
  <c r="CU152" i="1" s="1"/>
  <c r="CV152" i="1" s="1" a="1"/>
  <c r="CV152" i="1" s="1"/>
  <c r="CW152" i="1" s="1" a="1"/>
  <c r="CW152" i="1" s="1"/>
  <c r="CX152" i="1" s="1" a="1"/>
  <c r="CX152" i="1" s="1"/>
  <c r="CY152" i="1" s="1" a="1"/>
  <c r="CY152" i="1" s="1"/>
  <c r="CZ152" i="1" s="1" a="1"/>
  <c r="CZ152" i="1" s="1"/>
  <c r="DA152" i="1" s="1" a="1"/>
  <c r="DA152" i="1" s="1"/>
  <c r="DB152" i="1" s="1" a="1"/>
  <c r="DB152" i="1" s="1"/>
  <c r="DC152" i="1" s="1" a="1"/>
  <c r="DC152" i="1" s="1"/>
  <c r="DD152" i="1" s="1" a="1"/>
  <c r="DD152" i="1" s="1"/>
  <c r="C152" i="7"/>
  <c r="I93" i="1" a="1"/>
  <c r="I93" i="1" s="1"/>
  <c r="J93" i="1" s="1" a="1"/>
  <c r="J93" i="1" s="1"/>
  <c r="K93" i="1" s="1" a="1"/>
  <c r="K93" i="1" s="1"/>
  <c r="L93" i="1" s="1" a="1"/>
  <c r="L93" i="1" s="1"/>
  <c r="M93" i="1" s="1" a="1"/>
  <c r="M93" i="1" s="1"/>
  <c r="N93" i="1" s="1" a="1"/>
  <c r="N93" i="1" s="1"/>
  <c r="O93" i="1" s="1" a="1"/>
  <c r="O93" i="1" s="1"/>
  <c r="P93" i="1" s="1" a="1"/>
  <c r="P93" i="1" s="1"/>
  <c r="Q93" i="1" s="1" a="1"/>
  <c r="Q93" i="1" s="1"/>
  <c r="R93" i="1" s="1" a="1"/>
  <c r="R93" i="1" s="1"/>
  <c r="S93" i="1" s="1" a="1"/>
  <c r="S93" i="1" s="1"/>
  <c r="T93" i="1" s="1" a="1"/>
  <c r="T93" i="1" s="1"/>
  <c r="U93" i="1" s="1" a="1"/>
  <c r="U93" i="1" s="1"/>
  <c r="V93" i="1" s="1" a="1"/>
  <c r="V93" i="1" s="1"/>
  <c r="W93" i="1" s="1" a="1"/>
  <c r="W93" i="1" s="1"/>
  <c r="X93" i="1" s="1" a="1"/>
  <c r="X93" i="1" s="1"/>
  <c r="Y93" i="1" s="1" a="1"/>
  <c r="Y93" i="1" s="1"/>
  <c r="Z93" i="1" s="1" a="1"/>
  <c r="Z93" i="1" s="1"/>
  <c r="AA93" i="1" s="1" a="1"/>
  <c r="AA93" i="1" s="1"/>
  <c r="AB93" i="1" s="1" a="1"/>
  <c r="AB93" i="1" s="1"/>
  <c r="AC93" i="1" s="1" a="1"/>
  <c r="AC93" i="1" s="1"/>
  <c r="AD93" i="1" s="1" a="1"/>
  <c r="AD93" i="1" s="1"/>
  <c r="AE93" i="1" s="1" a="1"/>
  <c r="AE93" i="1" s="1"/>
  <c r="AF93" i="1" s="1" a="1"/>
  <c r="AF93" i="1" s="1"/>
  <c r="AG93" i="1" s="1" a="1"/>
  <c r="AG93" i="1" s="1"/>
  <c r="AH93" i="1" s="1" a="1"/>
  <c r="AH93" i="1" s="1"/>
  <c r="AI93" i="1" s="1" a="1"/>
  <c r="AI93" i="1" s="1"/>
  <c r="AJ93" i="1" s="1" a="1"/>
  <c r="AJ93" i="1" s="1"/>
  <c r="AK93" i="1" s="1" a="1"/>
  <c r="AK93" i="1" s="1"/>
  <c r="AL93" i="1" s="1" a="1"/>
  <c r="AL93" i="1" s="1"/>
  <c r="AM93" i="1" s="1" a="1"/>
  <c r="AM93" i="1" s="1"/>
  <c r="AN93" i="1" s="1" a="1"/>
  <c r="AN93" i="1" s="1"/>
  <c r="AO93" i="1" s="1" a="1"/>
  <c r="AO93" i="1" s="1"/>
  <c r="AP93" i="1" s="1" a="1"/>
  <c r="AP93" i="1" s="1"/>
  <c r="AQ93" i="1" s="1" a="1"/>
  <c r="AQ93" i="1" s="1"/>
  <c r="AR93" i="1" s="1" a="1"/>
  <c r="AR93" i="1" s="1"/>
  <c r="AS93" i="1" s="1" a="1"/>
  <c r="AS93" i="1" s="1"/>
  <c r="AT93" i="1" s="1" a="1"/>
  <c r="AT93" i="1" s="1"/>
  <c r="AU93" i="1" s="1" a="1"/>
  <c r="AU93" i="1" s="1"/>
  <c r="AV93" i="1" s="1" a="1"/>
  <c r="AV93" i="1" s="1"/>
  <c r="AW93" i="1" s="1" a="1"/>
  <c r="AW93" i="1" s="1"/>
  <c r="AX93" i="1" s="1" a="1"/>
  <c r="AX93" i="1" s="1"/>
  <c r="AY93" i="1" s="1" a="1"/>
  <c r="AY93" i="1" s="1"/>
  <c r="AZ93" i="1" s="1" a="1"/>
  <c r="AZ93" i="1" s="1"/>
  <c r="BA93" i="1" s="1" a="1"/>
  <c r="BA93" i="1" s="1"/>
  <c r="BB93" i="1" s="1" a="1"/>
  <c r="BB93" i="1" s="1"/>
  <c r="BC93" i="1" s="1" a="1"/>
  <c r="BC93" i="1" s="1"/>
  <c r="BD93" i="1" s="1" a="1"/>
  <c r="BD93" i="1" s="1"/>
  <c r="BE93" i="1" s="1" a="1"/>
  <c r="BE93" i="1" s="1"/>
  <c r="BF93" i="1" s="1" a="1"/>
  <c r="BF93" i="1" s="1"/>
  <c r="BG93" i="1" s="1" a="1"/>
  <c r="BG93" i="1" s="1"/>
  <c r="BH93" i="1" s="1" a="1"/>
  <c r="BH93" i="1" s="1"/>
  <c r="BI93" i="1" s="1" a="1"/>
  <c r="BI93" i="1" s="1"/>
  <c r="BJ93" i="1" s="1" a="1"/>
  <c r="BJ93" i="1" s="1"/>
  <c r="BK93" i="1" s="1" a="1"/>
  <c r="BK93" i="1" s="1"/>
  <c r="BL93" i="1" s="1" a="1"/>
  <c r="BL93" i="1" s="1"/>
  <c r="BM93" i="1" s="1" a="1"/>
  <c r="BM93" i="1" s="1"/>
  <c r="BN93" i="1" s="1" a="1"/>
  <c r="BN93" i="1" s="1"/>
  <c r="BO93" i="1" s="1" a="1"/>
  <c r="BO93" i="1" s="1"/>
  <c r="BP93" i="1" s="1" a="1"/>
  <c r="BP93" i="1" s="1"/>
  <c r="BQ93" i="1" s="1" a="1"/>
  <c r="BQ93" i="1" s="1"/>
  <c r="BR93" i="1" s="1" a="1"/>
  <c r="BR93" i="1" s="1"/>
  <c r="BS93" i="1" s="1" a="1"/>
  <c r="BS93" i="1" s="1"/>
  <c r="BT93" i="1" s="1" a="1"/>
  <c r="BT93" i="1" s="1"/>
  <c r="BU93" i="1" s="1" a="1"/>
  <c r="BU93" i="1" s="1"/>
  <c r="BV93" i="1" s="1" a="1"/>
  <c r="BV93" i="1" s="1"/>
  <c r="BW93" i="1" s="1" a="1"/>
  <c r="BW93" i="1" s="1"/>
  <c r="BX93" i="1" s="1" a="1"/>
  <c r="BX93" i="1" s="1"/>
  <c r="BY93" i="1" s="1" a="1"/>
  <c r="BY93" i="1" s="1"/>
  <c r="BZ93" i="1" s="1" a="1"/>
  <c r="BZ93" i="1" s="1"/>
  <c r="CA93" i="1" s="1" a="1"/>
  <c r="CA93" i="1" s="1"/>
  <c r="CB93" i="1" s="1" a="1"/>
  <c r="CB93" i="1" s="1"/>
  <c r="CC93" i="1" s="1" a="1"/>
  <c r="CC93" i="1" s="1"/>
  <c r="CD93" i="1" s="1" a="1"/>
  <c r="CD93" i="1" s="1"/>
  <c r="CE93" i="1" s="1" a="1"/>
  <c r="CE93" i="1" s="1"/>
  <c r="CF93" i="1" s="1" a="1"/>
  <c r="CF93" i="1" s="1"/>
  <c r="CG93" i="1" s="1" a="1"/>
  <c r="CG93" i="1" s="1"/>
  <c r="CH93" i="1" s="1" a="1"/>
  <c r="CH93" i="1" s="1"/>
  <c r="CI93" i="1" s="1" a="1"/>
  <c r="CI93" i="1" s="1"/>
  <c r="CJ93" i="1" s="1" a="1"/>
  <c r="CJ93" i="1" s="1"/>
  <c r="CK93" i="1" s="1" a="1"/>
  <c r="CK93" i="1" s="1"/>
  <c r="CL93" i="1" s="1" a="1"/>
  <c r="CL93" i="1" s="1"/>
  <c r="CM93" i="1" s="1" a="1"/>
  <c r="CM93" i="1" s="1"/>
  <c r="CN93" i="1" s="1" a="1"/>
  <c r="CN93" i="1" s="1"/>
  <c r="CO93" i="1" s="1" a="1"/>
  <c r="CO93" i="1" s="1"/>
  <c r="CP93" i="1" s="1" a="1"/>
  <c r="CP93" i="1" s="1"/>
  <c r="CQ93" i="1" s="1" a="1"/>
  <c r="CQ93" i="1" s="1"/>
  <c r="CR93" i="1" s="1" a="1"/>
  <c r="CR93" i="1" s="1"/>
  <c r="CS93" i="1" s="1" a="1"/>
  <c r="CS93" i="1" s="1"/>
  <c r="CT93" i="1" s="1" a="1"/>
  <c r="CT93" i="1" s="1"/>
  <c r="CU93" i="1" s="1" a="1"/>
  <c r="CU93" i="1" s="1"/>
  <c r="CV93" i="1" s="1" a="1"/>
  <c r="CV93" i="1" s="1"/>
  <c r="CW93" i="1" s="1" a="1"/>
  <c r="CW93" i="1" s="1"/>
  <c r="CX93" i="1" s="1" a="1"/>
  <c r="CX93" i="1" s="1"/>
  <c r="CY93" i="1" s="1" a="1"/>
  <c r="CY93" i="1" s="1"/>
  <c r="CZ93" i="1" s="1" a="1"/>
  <c r="CZ93" i="1" s="1"/>
  <c r="DA93" i="1" s="1" a="1"/>
  <c r="DA93" i="1" s="1"/>
  <c r="DB93" i="1" s="1" a="1"/>
  <c r="DB93" i="1" s="1"/>
  <c r="DC93" i="1" s="1" a="1"/>
  <c r="DC93" i="1" s="1"/>
  <c r="DD93" i="1" s="1" a="1"/>
  <c r="DD93" i="1" s="1"/>
  <c r="C93" i="7"/>
  <c r="I236" i="1" a="1"/>
  <c r="I236" i="1" s="1"/>
  <c r="J236" i="1" s="1" a="1"/>
  <c r="J236" i="1" s="1"/>
  <c r="K236" i="1" s="1" a="1"/>
  <c r="K236" i="1" s="1"/>
  <c r="L236" i="1" s="1" a="1"/>
  <c r="L236" i="1" s="1"/>
  <c r="M236" i="1" s="1" a="1"/>
  <c r="M236" i="1" s="1"/>
  <c r="N236" i="1" s="1" a="1"/>
  <c r="N236" i="1" s="1"/>
  <c r="O236" i="1" s="1" a="1"/>
  <c r="O236" i="1" s="1"/>
  <c r="P236" i="1" s="1" a="1"/>
  <c r="P236" i="1" s="1"/>
  <c r="Q236" i="1" s="1" a="1"/>
  <c r="Q236" i="1" s="1"/>
  <c r="R236" i="1" s="1" a="1"/>
  <c r="R236" i="1" s="1"/>
  <c r="S236" i="1" s="1" a="1"/>
  <c r="S236" i="1" s="1"/>
  <c r="T236" i="1" s="1" a="1"/>
  <c r="T236" i="1" s="1"/>
  <c r="U236" i="1" s="1" a="1"/>
  <c r="U236" i="1" s="1"/>
  <c r="V236" i="1" s="1" a="1"/>
  <c r="V236" i="1" s="1"/>
  <c r="W236" i="1" s="1" a="1"/>
  <c r="W236" i="1" s="1"/>
  <c r="X236" i="1" s="1" a="1"/>
  <c r="X236" i="1" s="1"/>
  <c r="Y236" i="1" s="1" a="1"/>
  <c r="Y236" i="1" s="1"/>
  <c r="Z236" i="1" s="1" a="1"/>
  <c r="Z236" i="1" s="1"/>
  <c r="AA236" i="1" s="1" a="1"/>
  <c r="AA236" i="1" s="1"/>
  <c r="AB236" i="1" s="1" a="1"/>
  <c r="AB236" i="1" s="1"/>
  <c r="AC236" i="1" s="1" a="1"/>
  <c r="AC236" i="1" s="1"/>
  <c r="AD236" i="1" s="1" a="1"/>
  <c r="AD236" i="1" s="1"/>
  <c r="AE236" i="1" s="1" a="1"/>
  <c r="AE236" i="1" s="1"/>
  <c r="AF236" i="1" s="1" a="1"/>
  <c r="AF236" i="1" s="1"/>
  <c r="AG236" i="1" s="1" a="1"/>
  <c r="AG236" i="1" s="1"/>
  <c r="AH236" i="1" s="1" a="1"/>
  <c r="AH236" i="1" s="1"/>
  <c r="AI236" i="1" s="1" a="1"/>
  <c r="AI236" i="1" s="1"/>
  <c r="AJ236" i="1" s="1" a="1"/>
  <c r="AJ236" i="1" s="1"/>
  <c r="AK236" i="1" s="1" a="1"/>
  <c r="AK236" i="1" s="1"/>
  <c r="AL236" i="1" s="1" a="1"/>
  <c r="AL236" i="1" s="1"/>
  <c r="AM236" i="1" s="1" a="1"/>
  <c r="AM236" i="1" s="1"/>
  <c r="AN236" i="1" s="1" a="1"/>
  <c r="AN236" i="1" s="1"/>
  <c r="AO236" i="1" s="1" a="1"/>
  <c r="AO236" i="1" s="1"/>
  <c r="AP236" i="1" s="1" a="1"/>
  <c r="AP236" i="1" s="1"/>
  <c r="AQ236" i="1" s="1" a="1"/>
  <c r="AQ236" i="1" s="1"/>
  <c r="AR236" i="1" s="1" a="1"/>
  <c r="AR236" i="1" s="1"/>
  <c r="AS236" i="1" s="1" a="1"/>
  <c r="AS236" i="1" s="1"/>
  <c r="AT236" i="1" s="1" a="1"/>
  <c r="AT236" i="1" s="1"/>
  <c r="AU236" i="1" s="1" a="1"/>
  <c r="AU236" i="1" s="1"/>
  <c r="AV236" i="1" s="1" a="1"/>
  <c r="AV236" i="1" s="1"/>
  <c r="AW236" i="1" s="1" a="1"/>
  <c r="AW236" i="1" s="1"/>
  <c r="AX236" i="1" s="1" a="1"/>
  <c r="AX236" i="1" s="1"/>
  <c r="AY236" i="1" s="1" a="1"/>
  <c r="AY236" i="1" s="1"/>
  <c r="AZ236" i="1" s="1" a="1"/>
  <c r="AZ236" i="1" s="1"/>
  <c r="BA236" i="1" s="1" a="1"/>
  <c r="BA236" i="1" s="1"/>
  <c r="BB236" i="1" s="1" a="1"/>
  <c r="BB236" i="1" s="1"/>
  <c r="BC236" i="1" s="1" a="1"/>
  <c r="BC236" i="1" s="1"/>
  <c r="BD236" i="1" s="1" a="1"/>
  <c r="BD236" i="1" s="1"/>
  <c r="BE236" i="1" s="1" a="1"/>
  <c r="BE236" i="1" s="1"/>
  <c r="BF236" i="1" s="1" a="1"/>
  <c r="BF236" i="1" s="1"/>
  <c r="BG236" i="1" s="1" a="1"/>
  <c r="BG236" i="1" s="1"/>
  <c r="BH236" i="1" s="1" a="1"/>
  <c r="BH236" i="1" s="1"/>
  <c r="BI236" i="1" s="1" a="1"/>
  <c r="BI236" i="1" s="1"/>
  <c r="BJ236" i="1" s="1" a="1"/>
  <c r="BJ236" i="1" s="1"/>
  <c r="BK236" i="1" s="1" a="1"/>
  <c r="BK236" i="1" s="1"/>
  <c r="BL236" i="1" s="1" a="1"/>
  <c r="BL236" i="1" s="1"/>
  <c r="BM236" i="1" s="1" a="1"/>
  <c r="BM236" i="1" s="1"/>
  <c r="BN236" i="1" s="1" a="1"/>
  <c r="BN236" i="1" s="1"/>
  <c r="BO236" i="1" s="1" a="1"/>
  <c r="BO236" i="1" s="1"/>
  <c r="BP236" i="1" s="1" a="1"/>
  <c r="BP236" i="1" s="1"/>
  <c r="BQ236" i="1" s="1" a="1"/>
  <c r="BQ236" i="1" s="1"/>
  <c r="BR236" i="1" s="1" a="1"/>
  <c r="BR236" i="1" s="1"/>
  <c r="BS236" i="1" s="1" a="1"/>
  <c r="BS236" i="1" s="1"/>
  <c r="BT236" i="1" s="1" a="1"/>
  <c r="BT236" i="1" s="1"/>
  <c r="BU236" i="1" s="1" a="1"/>
  <c r="BU236" i="1" s="1"/>
  <c r="BV236" i="1" s="1" a="1"/>
  <c r="BV236" i="1" s="1"/>
  <c r="BW236" i="1" s="1" a="1"/>
  <c r="BW236" i="1" s="1"/>
  <c r="BX236" i="1" s="1" a="1"/>
  <c r="BX236" i="1" s="1"/>
  <c r="BY236" i="1" s="1" a="1"/>
  <c r="BY236" i="1" s="1"/>
  <c r="BZ236" i="1" s="1" a="1"/>
  <c r="BZ236" i="1" s="1"/>
  <c r="CA236" i="1" s="1" a="1"/>
  <c r="CA236" i="1" s="1"/>
  <c r="CB236" i="1" s="1" a="1"/>
  <c r="CB236" i="1" s="1"/>
  <c r="CC236" i="1" s="1" a="1"/>
  <c r="CC236" i="1" s="1"/>
  <c r="CD236" i="1" s="1" a="1"/>
  <c r="CD236" i="1" s="1"/>
  <c r="CE236" i="1" s="1" a="1"/>
  <c r="CE236" i="1" s="1"/>
  <c r="CF236" i="1" s="1" a="1"/>
  <c r="CF236" i="1" s="1"/>
  <c r="CG236" i="1" s="1" a="1"/>
  <c r="CG236" i="1" s="1"/>
  <c r="CH236" i="1" s="1" a="1"/>
  <c r="CH236" i="1" s="1"/>
  <c r="CI236" i="1" s="1" a="1"/>
  <c r="CI236" i="1" s="1"/>
  <c r="CJ236" i="1" s="1" a="1"/>
  <c r="CJ236" i="1" s="1"/>
  <c r="CK236" i="1" s="1" a="1"/>
  <c r="CK236" i="1" s="1"/>
  <c r="CL236" i="1" s="1" a="1"/>
  <c r="CL236" i="1" s="1"/>
  <c r="CM236" i="1" s="1" a="1"/>
  <c r="CM236" i="1" s="1"/>
  <c r="CN236" i="1" s="1" a="1"/>
  <c r="CN236" i="1" s="1"/>
  <c r="CO236" i="1" s="1" a="1"/>
  <c r="CO236" i="1" s="1"/>
  <c r="CP236" i="1" s="1" a="1"/>
  <c r="CP236" i="1" s="1"/>
  <c r="CQ236" i="1" s="1" a="1"/>
  <c r="CQ236" i="1" s="1"/>
  <c r="CR236" i="1" s="1" a="1"/>
  <c r="CR236" i="1" s="1"/>
  <c r="CS236" i="1" s="1" a="1"/>
  <c r="CS236" i="1" s="1"/>
  <c r="CT236" i="1" s="1" a="1"/>
  <c r="CT236" i="1" s="1"/>
  <c r="CU236" i="1" s="1" a="1"/>
  <c r="CU236" i="1" s="1"/>
  <c r="CV236" i="1" s="1" a="1"/>
  <c r="CV236" i="1" s="1"/>
  <c r="CW236" i="1" s="1" a="1"/>
  <c r="CW236" i="1" s="1"/>
  <c r="CX236" i="1" s="1" a="1"/>
  <c r="CX236" i="1" s="1"/>
  <c r="CY236" i="1" s="1" a="1"/>
  <c r="CY236" i="1" s="1"/>
  <c r="CZ236" i="1" s="1" a="1"/>
  <c r="CZ236" i="1" s="1"/>
  <c r="DA236" i="1" s="1" a="1"/>
  <c r="DA236" i="1" s="1"/>
  <c r="DB236" i="1" s="1" a="1"/>
  <c r="DB236" i="1" s="1"/>
  <c r="DC236" i="1" s="1" a="1"/>
  <c r="DC236" i="1" s="1"/>
  <c r="DD236" i="1" s="1" a="1"/>
  <c r="DD236" i="1" s="1"/>
  <c r="C236" i="7"/>
  <c r="I48" i="1" a="1"/>
  <c r="I48" i="1" s="1"/>
  <c r="J48" i="1" s="1" a="1"/>
  <c r="J48" i="1" s="1"/>
  <c r="K48" i="1" s="1" a="1"/>
  <c r="K48" i="1" s="1"/>
  <c r="L48" i="1" s="1" a="1"/>
  <c r="L48" i="1" s="1"/>
  <c r="M48" i="1" s="1" a="1"/>
  <c r="M48" i="1" s="1"/>
  <c r="N48" i="1" s="1" a="1"/>
  <c r="N48" i="1" s="1"/>
  <c r="O48" i="1" s="1" a="1"/>
  <c r="O48" i="1" s="1"/>
  <c r="P48" i="1" s="1" a="1"/>
  <c r="P48" i="1" s="1"/>
  <c r="Q48" i="1" s="1" a="1"/>
  <c r="Q48" i="1" s="1"/>
  <c r="R48" i="1" s="1" a="1"/>
  <c r="R48" i="1" s="1"/>
  <c r="S48" i="1" s="1" a="1"/>
  <c r="S48" i="1" s="1"/>
  <c r="T48" i="1" s="1" a="1"/>
  <c r="T48" i="1" s="1"/>
  <c r="U48" i="1" s="1" a="1"/>
  <c r="U48" i="1" s="1"/>
  <c r="V48" i="1" s="1" a="1"/>
  <c r="V48" i="1" s="1"/>
  <c r="W48" i="1" s="1" a="1"/>
  <c r="W48" i="1" s="1"/>
  <c r="X48" i="1" s="1" a="1"/>
  <c r="X48" i="1" s="1"/>
  <c r="Y48" i="1" s="1" a="1"/>
  <c r="Y48" i="1" s="1"/>
  <c r="Z48" i="1" s="1" a="1"/>
  <c r="Z48" i="1" s="1"/>
  <c r="AA48" i="1" s="1" a="1"/>
  <c r="AA48" i="1" s="1"/>
  <c r="AB48" i="1" s="1" a="1"/>
  <c r="AB48" i="1" s="1"/>
  <c r="AC48" i="1" s="1" a="1"/>
  <c r="AC48" i="1" s="1"/>
  <c r="AD48" i="1" s="1" a="1"/>
  <c r="AD48" i="1" s="1"/>
  <c r="AE48" i="1" s="1" a="1"/>
  <c r="AE48" i="1" s="1"/>
  <c r="AF48" i="1" s="1" a="1"/>
  <c r="AF48" i="1" s="1"/>
  <c r="AG48" i="1" s="1" a="1"/>
  <c r="AG48" i="1" s="1"/>
  <c r="AH48" i="1" s="1" a="1"/>
  <c r="AH48" i="1" s="1"/>
  <c r="AI48" i="1" s="1" a="1"/>
  <c r="AI48" i="1" s="1"/>
  <c r="AJ48" i="1" s="1" a="1"/>
  <c r="AJ48" i="1" s="1"/>
  <c r="AK48" i="1" s="1" a="1"/>
  <c r="AK48" i="1" s="1"/>
  <c r="AL48" i="1" s="1" a="1"/>
  <c r="AL48" i="1" s="1"/>
  <c r="AM48" i="1" s="1" a="1"/>
  <c r="AM48" i="1" s="1"/>
  <c r="AN48" i="1" s="1" a="1"/>
  <c r="AN48" i="1" s="1"/>
  <c r="AO48" i="1" s="1" a="1"/>
  <c r="AO48" i="1" s="1"/>
  <c r="AP48" i="1" s="1" a="1"/>
  <c r="AP48" i="1" s="1"/>
  <c r="AQ48" i="1" s="1" a="1"/>
  <c r="AQ48" i="1" s="1"/>
  <c r="AR48" i="1" s="1" a="1"/>
  <c r="AR48" i="1" s="1"/>
  <c r="AS48" i="1" s="1" a="1"/>
  <c r="AS48" i="1" s="1"/>
  <c r="AT48" i="1" s="1" a="1"/>
  <c r="AT48" i="1" s="1"/>
  <c r="AU48" i="1" s="1" a="1"/>
  <c r="AU48" i="1" s="1"/>
  <c r="AV48" i="1" s="1" a="1"/>
  <c r="AV48" i="1" s="1"/>
  <c r="AW48" i="1" s="1" a="1"/>
  <c r="AW48" i="1" s="1"/>
  <c r="AX48" i="1" s="1" a="1"/>
  <c r="AX48" i="1" s="1"/>
  <c r="AY48" i="1" s="1" a="1"/>
  <c r="AY48" i="1" s="1"/>
  <c r="AZ48" i="1" s="1" a="1"/>
  <c r="AZ48" i="1" s="1"/>
  <c r="BA48" i="1" s="1" a="1"/>
  <c r="BA48" i="1" s="1"/>
  <c r="BB48" i="1" s="1" a="1"/>
  <c r="BB48" i="1" s="1"/>
  <c r="BC48" i="1" s="1" a="1"/>
  <c r="BC48" i="1" s="1"/>
  <c r="BD48" i="1" s="1" a="1"/>
  <c r="BD48" i="1" s="1"/>
  <c r="BE48" i="1" s="1" a="1"/>
  <c r="BE48" i="1" s="1"/>
  <c r="BF48" i="1" s="1" a="1"/>
  <c r="BF48" i="1" s="1"/>
  <c r="BG48" i="1" s="1" a="1"/>
  <c r="BG48" i="1" s="1"/>
  <c r="BH48" i="1" s="1" a="1"/>
  <c r="BH48" i="1" s="1"/>
  <c r="BI48" i="1" s="1" a="1"/>
  <c r="BI48" i="1" s="1"/>
  <c r="BJ48" i="1" s="1" a="1"/>
  <c r="BJ48" i="1" s="1"/>
  <c r="BK48" i="1" s="1" a="1"/>
  <c r="BK48" i="1" s="1"/>
  <c r="BL48" i="1" s="1" a="1"/>
  <c r="BL48" i="1" s="1"/>
  <c r="BM48" i="1" s="1" a="1"/>
  <c r="BM48" i="1" s="1"/>
  <c r="BN48" i="1" s="1" a="1"/>
  <c r="BN48" i="1" s="1"/>
  <c r="BO48" i="1" s="1" a="1"/>
  <c r="BO48" i="1" s="1"/>
  <c r="BP48" i="1" s="1" a="1"/>
  <c r="BP48" i="1" s="1"/>
  <c r="BQ48" i="1" s="1" a="1"/>
  <c r="BQ48" i="1" s="1"/>
  <c r="BR48" i="1" s="1" a="1"/>
  <c r="BR48" i="1" s="1"/>
  <c r="BS48" i="1" s="1" a="1"/>
  <c r="BS48" i="1" s="1"/>
  <c r="BT48" i="1" s="1" a="1"/>
  <c r="BT48" i="1" s="1"/>
  <c r="BU48" i="1" s="1" a="1"/>
  <c r="BU48" i="1" s="1"/>
  <c r="BV48" i="1" s="1" a="1"/>
  <c r="BV48" i="1" s="1"/>
  <c r="BW48" i="1" s="1" a="1"/>
  <c r="BW48" i="1" s="1"/>
  <c r="BX48" i="1" s="1" a="1"/>
  <c r="BX48" i="1" s="1"/>
  <c r="BY48" i="1" s="1" a="1"/>
  <c r="BY48" i="1" s="1"/>
  <c r="BZ48" i="1" s="1" a="1"/>
  <c r="BZ48" i="1" s="1"/>
  <c r="CA48" i="1" s="1" a="1"/>
  <c r="CA48" i="1" s="1"/>
  <c r="CB48" i="1" s="1" a="1"/>
  <c r="CB48" i="1" s="1"/>
  <c r="CC48" i="1" s="1" a="1"/>
  <c r="CC48" i="1" s="1"/>
  <c r="CD48" i="1" s="1" a="1"/>
  <c r="CD48" i="1" s="1"/>
  <c r="CE48" i="1" s="1" a="1"/>
  <c r="CE48" i="1" s="1"/>
  <c r="CF48" i="1" s="1" a="1"/>
  <c r="CF48" i="1" s="1"/>
  <c r="CG48" i="1" s="1" a="1"/>
  <c r="CG48" i="1" s="1"/>
  <c r="CH48" i="1" s="1" a="1"/>
  <c r="CH48" i="1" s="1"/>
  <c r="CI48" i="1" s="1" a="1"/>
  <c r="CI48" i="1" s="1"/>
  <c r="CJ48" i="1" s="1" a="1"/>
  <c r="CJ48" i="1" s="1"/>
  <c r="CK48" i="1" s="1" a="1"/>
  <c r="CK48" i="1" s="1"/>
  <c r="CL48" i="1" s="1" a="1"/>
  <c r="CL48" i="1" s="1"/>
  <c r="CM48" i="1" s="1" a="1"/>
  <c r="CM48" i="1" s="1"/>
  <c r="CN48" i="1" s="1" a="1"/>
  <c r="CN48" i="1" s="1"/>
  <c r="CO48" i="1" s="1" a="1"/>
  <c r="CO48" i="1" s="1"/>
  <c r="CP48" i="1" s="1" a="1"/>
  <c r="CP48" i="1" s="1"/>
  <c r="CQ48" i="1" s="1" a="1"/>
  <c r="CQ48" i="1" s="1"/>
  <c r="CR48" i="1" s="1" a="1"/>
  <c r="CR48" i="1" s="1"/>
  <c r="CS48" i="1" s="1" a="1"/>
  <c r="CS48" i="1" s="1"/>
  <c r="CT48" i="1" s="1" a="1"/>
  <c r="CT48" i="1" s="1"/>
  <c r="CU48" i="1" s="1" a="1"/>
  <c r="CU48" i="1" s="1"/>
  <c r="CV48" i="1" s="1" a="1"/>
  <c r="CV48" i="1" s="1"/>
  <c r="CW48" i="1" s="1" a="1"/>
  <c r="CW48" i="1" s="1"/>
  <c r="CX48" i="1" s="1" a="1"/>
  <c r="CX48" i="1" s="1"/>
  <c r="CY48" i="1" s="1" a="1"/>
  <c r="CY48" i="1" s="1"/>
  <c r="CZ48" i="1" s="1" a="1"/>
  <c r="CZ48" i="1" s="1"/>
  <c r="DA48" i="1" s="1" a="1"/>
  <c r="DA48" i="1" s="1"/>
  <c r="DB48" i="1" s="1" a="1"/>
  <c r="DB48" i="1" s="1"/>
  <c r="DC48" i="1" s="1" a="1"/>
  <c r="DC48" i="1" s="1"/>
  <c r="DD48" i="1" s="1" a="1"/>
  <c r="DD48" i="1" s="1"/>
  <c r="C48" i="7"/>
  <c r="I247" i="1" a="1"/>
  <c r="I247" i="1" s="1"/>
  <c r="J247" i="1" s="1" a="1"/>
  <c r="J247" i="1" s="1"/>
  <c r="K247" i="1" s="1" a="1"/>
  <c r="K247" i="1" s="1"/>
  <c r="L247" i="1" s="1" a="1"/>
  <c r="L247" i="1" s="1"/>
  <c r="M247" i="1" s="1" a="1"/>
  <c r="M247" i="1" s="1"/>
  <c r="N247" i="1" s="1" a="1"/>
  <c r="N247" i="1" s="1"/>
  <c r="O247" i="1" s="1" a="1"/>
  <c r="O247" i="1" s="1"/>
  <c r="P247" i="1" s="1" a="1"/>
  <c r="P247" i="1" s="1"/>
  <c r="Q247" i="1" s="1" a="1"/>
  <c r="Q247" i="1" s="1"/>
  <c r="R247" i="1" s="1" a="1"/>
  <c r="R247" i="1" s="1"/>
  <c r="S247" i="1" s="1" a="1"/>
  <c r="S247" i="1" s="1"/>
  <c r="T247" i="1" s="1" a="1"/>
  <c r="T247" i="1" s="1"/>
  <c r="U247" i="1" s="1" a="1"/>
  <c r="U247" i="1" s="1"/>
  <c r="V247" i="1" s="1" a="1"/>
  <c r="V247" i="1" s="1"/>
  <c r="W247" i="1" s="1" a="1"/>
  <c r="W247" i="1" s="1"/>
  <c r="X247" i="1" s="1" a="1"/>
  <c r="X247" i="1" s="1"/>
  <c r="Y247" i="1" s="1" a="1"/>
  <c r="Y247" i="1" s="1"/>
  <c r="Z247" i="1" s="1" a="1"/>
  <c r="Z247" i="1" s="1"/>
  <c r="AA247" i="1" s="1" a="1"/>
  <c r="AA247" i="1" s="1"/>
  <c r="AB247" i="1" s="1" a="1"/>
  <c r="AB247" i="1" s="1"/>
  <c r="AC247" i="1" s="1" a="1"/>
  <c r="AC247" i="1" s="1"/>
  <c r="AD247" i="1" s="1" a="1"/>
  <c r="AD247" i="1" s="1"/>
  <c r="AE247" i="1" s="1" a="1"/>
  <c r="AE247" i="1" s="1"/>
  <c r="AF247" i="1" s="1" a="1"/>
  <c r="AF247" i="1" s="1"/>
  <c r="AG247" i="1" s="1" a="1"/>
  <c r="AG247" i="1" s="1"/>
  <c r="AH247" i="1" s="1" a="1"/>
  <c r="AH247" i="1" s="1"/>
  <c r="AI247" i="1" s="1" a="1"/>
  <c r="AI247" i="1" s="1"/>
  <c r="AJ247" i="1" s="1" a="1"/>
  <c r="AJ247" i="1" s="1"/>
  <c r="AK247" i="1" s="1" a="1"/>
  <c r="AK247" i="1" s="1"/>
  <c r="AL247" i="1" s="1" a="1"/>
  <c r="AL247" i="1" s="1"/>
  <c r="AM247" i="1" s="1" a="1"/>
  <c r="AM247" i="1" s="1"/>
  <c r="AN247" i="1" s="1" a="1"/>
  <c r="AN247" i="1" s="1"/>
  <c r="AO247" i="1" s="1" a="1"/>
  <c r="AO247" i="1" s="1"/>
  <c r="AP247" i="1" s="1" a="1"/>
  <c r="AP247" i="1" s="1"/>
  <c r="AQ247" i="1" s="1" a="1"/>
  <c r="AQ247" i="1" s="1"/>
  <c r="AR247" i="1" s="1" a="1"/>
  <c r="AR247" i="1" s="1"/>
  <c r="AS247" i="1" s="1" a="1"/>
  <c r="AS247" i="1" s="1"/>
  <c r="AT247" i="1" s="1" a="1"/>
  <c r="AT247" i="1" s="1"/>
  <c r="AU247" i="1" s="1" a="1"/>
  <c r="AU247" i="1" s="1"/>
  <c r="AV247" i="1" s="1" a="1"/>
  <c r="AV247" i="1" s="1"/>
  <c r="AW247" i="1" s="1" a="1"/>
  <c r="AW247" i="1" s="1"/>
  <c r="AX247" i="1" s="1" a="1"/>
  <c r="AX247" i="1" s="1"/>
  <c r="AY247" i="1" s="1" a="1"/>
  <c r="AY247" i="1" s="1"/>
  <c r="AZ247" i="1" s="1" a="1"/>
  <c r="AZ247" i="1" s="1"/>
  <c r="BA247" i="1" s="1" a="1"/>
  <c r="BA247" i="1" s="1"/>
  <c r="BB247" i="1" s="1" a="1"/>
  <c r="BB247" i="1" s="1"/>
  <c r="BC247" i="1" s="1" a="1"/>
  <c r="BC247" i="1" s="1"/>
  <c r="BD247" i="1" s="1" a="1"/>
  <c r="BD247" i="1" s="1"/>
  <c r="BE247" i="1" s="1" a="1"/>
  <c r="BE247" i="1" s="1"/>
  <c r="BF247" i="1" s="1" a="1"/>
  <c r="BF247" i="1" s="1"/>
  <c r="BG247" i="1" s="1" a="1"/>
  <c r="BG247" i="1" s="1"/>
  <c r="BH247" i="1" s="1" a="1"/>
  <c r="BH247" i="1" s="1"/>
  <c r="BI247" i="1" s="1" a="1"/>
  <c r="BI247" i="1" s="1"/>
  <c r="BJ247" i="1" s="1" a="1"/>
  <c r="BJ247" i="1" s="1"/>
  <c r="BK247" i="1" s="1" a="1"/>
  <c r="BK247" i="1" s="1"/>
  <c r="BL247" i="1" s="1" a="1"/>
  <c r="BL247" i="1" s="1"/>
  <c r="BM247" i="1" s="1" a="1"/>
  <c r="BM247" i="1" s="1"/>
  <c r="BN247" i="1" s="1" a="1"/>
  <c r="BN247" i="1" s="1"/>
  <c r="BO247" i="1" s="1" a="1"/>
  <c r="BO247" i="1" s="1"/>
  <c r="BP247" i="1" s="1" a="1"/>
  <c r="BP247" i="1" s="1"/>
  <c r="BQ247" i="1" s="1" a="1"/>
  <c r="BQ247" i="1" s="1"/>
  <c r="BR247" i="1" s="1" a="1"/>
  <c r="BR247" i="1" s="1"/>
  <c r="BS247" i="1" s="1" a="1"/>
  <c r="BS247" i="1" s="1"/>
  <c r="BT247" i="1" s="1" a="1"/>
  <c r="BT247" i="1" s="1"/>
  <c r="BU247" i="1" s="1" a="1"/>
  <c r="BU247" i="1" s="1"/>
  <c r="BV247" i="1" s="1" a="1"/>
  <c r="BV247" i="1" s="1"/>
  <c r="BW247" i="1" s="1" a="1"/>
  <c r="BW247" i="1" s="1"/>
  <c r="BX247" i="1" s="1" a="1"/>
  <c r="BX247" i="1" s="1"/>
  <c r="BY247" i="1" s="1" a="1"/>
  <c r="BY247" i="1" s="1"/>
  <c r="BZ247" i="1" s="1" a="1"/>
  <c r="BZ247" i="1" s="1"/>
  <c r="CA247" i="1" s="1" a="1"/>
  <c r="CA247" i="1" s="1"/>
  <c r="CB247" i="1" s="1" a="1"/>
  <c r="CB247" i="1" s="1"/>
  <c r="CC247" i="1" s="1" a="1"/>
  <c r="CC247" i="1" s="1"/>
  <c r="CD247" i="1" s="1" a="1"/>
  <c r="CD247" i="1" s="1"/>
  <c r="CE247" i="1" s="1" a="1"/>
  <c r="CE247" i="1" s="1"/>
  <c r="CF247" i="1" s="1" a="1"/>
  <c r="CF247" i="1" s="1"/>
  <c r="CG247" i="1" s="1" a="1"/>
  <c r="CG247" i="1" s="1"/>
  <c r="CH247" i="1" s="1" a="1"/>
  <c r="CH247" i="1" s="1"/>
  <c r="CI247" i="1" s="1" a="1"/>
  <c r="CI247" i="1" s="1"/>
  <c r="CJ247" i="1" s="1" a="1"/>
  <c r="CJ247" i="1" s="1"/>
  <c r="CK247" i="1" s="1" a="1"/>
  <c r="CK247" i="1" s="1"/>
  <c r="CL247" i="1" s="1" a="1"/>
  <c r="CL247" i="1" s="1"/>
  <c r="CM247" i="1" s="1" a="1"/>
  <c r="CM247" i="1" s="1"/>
  <c r="CN247" i="1" s="1" a="1"/>
  <c r="CN247" i="1" s="1"/>
  <c r="CO247" i="1" s="1" a="1"/>
  <c r="CO247" i="1" s="1"/>
  <c r="CP247" i="1" s="1" a="1"/>
  <c r="CP247" i="1" s="1"/>
  <c r="CQ247" i="1" s="1" a="1"/>
  <c r="CQ247" i="1" s="1"/>
  <c r="CR247" i="1" s="1" a="1"/>
  <c r="CR247" i="1" s="1"/>
  <c r="CS247" i="1" s="1" a="1"/>
  <c r="CS247" i="1" s="1"/>
  <c r="CT247" i="1" s="1" a="1"/>
  <c r="CT247" i="1" s="1"/>
  <c r="CU247" i="1" s="1" a="1"/>
  <c r="CU247" i="1" s="1"/>
  <c r="CV247" i="1" s="1" a="1"/>
  <c r="CV247" i="1" s="1"/>
  <c r="CW247" i="1" s="1" a="1"/>
  <c r="CW247" i="1" s="1"/>
  <c r="CX247" i="1" s="1" a="1"/>
  <c r="CX247" i="1" s="1"/>
  <c r="CY247" i="1" s="1" a="1"/>
  <c r="CY247" i="1" s="1"/>
  <c r="CZ247" i="1" s="1" a="1"/>
  <c r="CZ247" i="1" s="1"/>
  <c r="DA247" i="1" s="1" a="1"/>
  <c r="DA247" i="1" s="1"/>
  <c r="DB247" i="1" s="1" a="1"/>
  <c r="DB247" i="1" s="1"/>
  <c r="DC247" i="1" s="1" a="1"/>
  <c r="DC247" i="1" s="1"/>
  <c r="DD247" i="1" s="1" a="1"/>
  <c r="DD247" i="1" s="1"/>
  <c r="C247" i="7"/>
  <c r="I301" i="1" a="1"/>
  <c r="I301" i="1" s="1"/>
  <c r="J301" i="1" s="1" a="1"/>
  <c r="J301" i="1" s="1"/>
  <c r="K301" i="1" s="1" a="1"/>
  <c r="K301" i="1" s="1"/>
  <c r="L301" i="1" s="1" a="1"/>
  <c r="L301" i="1" s="1"/>
  <c r="M301" i="1" s="1" a="1"/>
  <c r="M301" i="1" s="1"/>
  <c r="N301" i="1" s="1" a="1"/>
  <c r="N301" i="1" s="1"/>
  <c r="O301" i="1" s="1" a="1"/>
  <c r="O301" i="1" s="1"/>
  <c r="P301" i="1" s="1" a="1"/>
  <c r="P301" i="1" s="1"/>
  <c r="Q301" i="1" s="1" a="1"/>
  <c r="Q301" i="1" s="1"/>
  <c r="R301" i="1" s="1" a="1"/>
  <c r="R301" i="1" s="1"/>
  <c r="S301" i="1" s="1" a="1"/>
  <c r="S301" i="1" s="1"/>
  <c r="T301" i="1" s="1" a="1"/>
  <c r="T301" i="1" s="1"/>
  <c r="U301" i="1" s="1" a="1"/>
  <c r="U301" i="1" s="1"/>
  <c r="V301" i="1" s="1" a="1"/>
  <c r="V301" i="1" s="1"/>
  <c r="W301" i="1" s="1" a="1"/>
  <c r="W301" i="1" s="1"/>
  <c r="X301" i="1" s="1" a="1"/>
  <c r="X301" i="1" s="1"/>
  <c r="Y301" i="1" s="1" a="1"/>
  <c r="Y301" i="1" s="1"/>
  <c r="Z301" i="1" s="1" a="1"/>
  <c r="Z301" i="1" s="1"/>
  <c r="AA301" i="1" s="1" a="1"/>
  <c r="AA301" i="1" s="1"/>
  <c r="AB301" i="1" s="1" a="1"/>
  <c r="AB301" i="1" s="1"/>
  <c r="AC301" i="1" s="1" a="1"/>
  <c r="AC301" i="1" s="1"/>
  <c r="AD301" i="1" s="1" a="1"/>
  <c r="AD301" i="1" s="1"/>
  <c r="AE301" i="1" s="1" a="1"/>
  <c r="AE301" i="1" s="1"/>
  <c r="AF301" i="1" s="1" a="1"/>
  <c r="AF301" i="1" s="1"/>
  <c r="AG301" i="1" s="1" a="1"/>
  <c r="AG301" i="1" s="1"/>
  <c r="AH301" i="1" s="1" a="1"/>
  <c r="AH301" i="1" s="1"/>
  <c r="AI301" i="1" s="1" a="1"/>
  <c r="AI301" i="1" s="1"/>
  <c r="AJ301" i="1" s="1" a="1"/>
  <c r="AJ301" i="1" s="1"/>
  <c r="AK301" i="1" s="1" a="1"/>
  <c r="AK301" i="1" s="1"/>
  <c r="AL301" i="1" s="1" a="1"/>
  <c r="AL301" i="1" s="1"/>
  <c r="AM301" i="1" s="1" a="1"/>
  <c r="AM301" i="1" s="1"/>
  <c r="AN301" i="1" s="1" a="1"/>
  <c r="AN301" i="1" s="1"/>
  <c r="AO301" i="1" s="1" a="1"/>
  <c r="AO301" i="1" s="1"/>
  <c r="AP301" i="1" s="1" a="1"/>
  <c r="AP301" i="1" s="1"/>
  <c r="AQ301" i="1" s="1" a="1"/>
  <c r="AQ301" i="1" s="1"/>
  <c r="AR301" i="1" s="1" a="1"/>
  <c r="AR301" i="1" s="1"/>
  <c r="AS301" i="1" s="1" a="1"/>
  <c r="AS301" i="1" s="1"/>
  <c r="AT301" i="1" s="1" a="1"/>
  <c r="AT301" i="1" s="1"/>
  <c r="AU301" i="1" s="1" a="1"/>
  <c r="AU301" i="1" s="1"/>
  <c r="AV301" i="1" s="1" a="1"/>
  <c r="AV301" i="1" s="1"/>
  <c r="AW301" i="1" s="1" a="1"/>
  <c r="AW301" i="1" s="1"/>
  <c r="AX301" i="1" s="1" a="1"/>
  <c r="AX301" i="1" s="1"/>
  <c r="AY301" i="1" s="1" a="1"/>
  <c r="AY301" i="1" s="1"/>
  <c r="AZ301" i="1" s="1" a="1"/>
  <c r="AZ301" i="1" s="1"/>
  <c r="BA301" i="1" s="1" a="1"/>
  <c r="BA301" i="1" s="1"/>
  <c r="BB301" i="1" s="1" a="1"/>
  <c r="BB301" i="1" s="1"/>
  <c r="BC301" i="1" s="1" a="1"/>
  <c r="BC301" i="1" s="1"/>
  <c r="BD301" i="1" s="1" a="1"/>
  <c r="BD301" i="1" s="1"/>
  <c r="BE301" i="1" s="1" a="1"/>
  <c r="BE301" i="1" s="1"/>
  <c r="BF301" i="1" s="1" a="1"/>
  <c r="BF301" i="1" s="1"/>
  <c r="BG301" i="1" s="1" a="1"/>
  <c r="BG301" i="1" s="1"/>
  <c r="BH301" i="1" s="1" a="1"/>
  <c r="BH301" i="1" s="1"/>
  <c r="BI301" i="1" s="1" a="1"/>
  <c r="BI301" i="1" s="1"/>
  <c r="BJ301" i="1" s="1" a="1"/>
  <c r="BJ301" i="1" s="1"/>
  <c r="BK301" i="1" s="1" a="1"/>
  <c r="BK301" i="1" s="1"/>
  <c r="BL301" i="1" s="1" a="1"/>
  <c r="BL301" i="1" s="1"/>
  <c r="BM301" i="1" s="1" a="1"/>
  <c r="BM301" i="1" s="1"/>
  <c r="BN301" i="1" s="1" a="1"/>
  <c r="BN301" i="1" s="1"/>
  <c r="BO301" i="1" s="1" a="1"/>
  <c r="BO301" i="1" s="1"/>
  <c r="BP301" i="1" s="1" a="1"/>
  <c r="BP301" i="1" s="1"/>
  <c r="BQ301" i="1" s="1" a="1"/>
  <c r="BQ301" i="1" s="1"/>
  <c r="BR301" i="1" s="1" a="1"/>
  <c r="BR301" i="1" s="1"/>
  <c r="BS301" i="1" s="1" a="1"/>
  <c r="BS301" i="1" s="1"/>
  <c r="BT301" i="1" s="1" a="1"/>
  <c r="BT301" i="1" s="1"/>
  <c r="BU301" i="1" s="1" a="1"/>
  <c r="BU301" i="1" s="1"/>
  <c r="BV301" i="1" s="1" a="1"/>
  <c r="BV301" i="1" s="1"/>
  <c r="BW301" i="1" s="1" a="1"/>
  <c r="BW301" i="1" s="1"/>
  <c r="BX301" i="1" s="1" a="1"/>
  <c r="BX301" i="1" s="1"/>
  <c r="BY301" i="1" s="1" a="1"/>
  <c r="BY301" i="1" s="1"/>
  <c r="BZ301" i="1" s="1" a="1"/>
  <c r="BZ301" i="1" s="1"/>
  <c r="CA301" i="1" s="1" a="1"/>
  <c r="CA301" i="1" s="1"/>
  <c r="CB301" i="1" s="1" a="1"/>
  <c r="CB301" i="1" s="1"/>
  <c r="CC301" i="1" s="1" a="1"/>
  <c r="CC301" i="1" s="1"/>
  <c r="CD301" i="1" s="1" a="1"/>
  <c r="CD301" i="1" s="1"/>
  <c r="CE301" i="1" s="1" a="1"/>
  <c r="CE301" i="1" s="1"/>
  <c r="CF301" i="1" s="1" a="1"/>
  <c r="CF301" i="1" s="1"/>
  <c r="CG301" i="1" s="1" a="1"/>
  <c r="CG301" i="1" s="1"/>
  <c r="CH301" i="1" s="1" a="1"/>
  <c r="CH301" i="1" s="1"/>
  <c r="CI301" i="1" s="1" a="1"/>
  <c r="CI301" i="1" s="1"/>
  <c r="CJ301" i="1" s="1" a="1"/>
  <c r="CJ301" i="1" s="1"/>
  <c r="CK301" i="1" s="1" a="1"/>
  <c r="CK301" i="1" s="1"/>
  <c r="CL301" i="1" s="1" a="1"/>
  <c r="CL301" i="1" s="1"/>
  <c r="CM301" i="1" s="1" a="1"/>
  <c r="CM301" i="1" s="1"/>
  <c r="CN301" i="1" s="1" a="1"/>
  <c r="CN301" i="1" s="1"/>
  <c r="CO301" i="1" s="1" a="1"/>
  <c r="CO301" i="1" s="1"/>
  <c r="CP301" i="1" s="1" a="1"/>
  <c r="CP301" i="1" s="1"/>
  <c r="CQ301" i="1" s="1" a="1"/>
  <c r="CQ301" i="1" s="1"/>
  <c r="CR301" i="1" s="1" a="1"/>
  <c r="CR301" i="1" s="1"/>
  <c r="CS301" i="1" s="1" a="1"/>
  <c r="CS301" i="1" s="1"/>
  <c r="CT301" i="1" s="1" a="1"/>
  <c r="CT301" i="1" s="1"/>
  <c r="CU301" i="1" s="1" a="1"/>
  <c r="CU301" i="1" s="1"/>
  <c r="CV301" i="1" s="1" a="1"/>
  <c r="CV301" i="1" s="1"/>
  <c r="CW301" i="1" s="1" a="1"/>
  <c r="CW301" i="1" s="1"/>
  <c r="CX301" i="1" s="1" a="1"/>
  <c r="CX301" i="1" s="1"/>
  <c r="CY301" i="1" s="1" a="1"/>
  <c r="CY301" i="1" s="1"/>
  <c r="CZ301" i="1" s="1" a="1"/>
  <c r="CZ301" i="1" s="1"/>
  <c r="DA301" i="1" s="1" a="1"/>
  <c r="DA301" i="1" s="1"/>
  <c r="DB301" i="1" s="1" a="1"/>
  <c r="DB301" i="1" s="1"/>
  <c r="DC301" i="1" s="1" a="1"/>
  <c r="DC301" i="1" s="1"/>
  <c r="DD301" i="1" s="1" a="1"/>
  <c r="DD301" i="1" s="1"/>
  <c r="C301" i="7"/>
  <c r="I56" i="1" a="1"/>
  <c r="I56" i="1" s="1"/>
  <c r="J56" i="1" s="1" a="1"/>
  <c r="J56" i="1" s="1"/>
  <c r="K56" i="1" s="1" a="1"/>
  <c r="K56" i="1" s="1"/>
  <c r="L56" i="1" s="1" a="1"/>
  <c r="L56" i="1" s="1"/>
  <c r="M56" i="1" s="1" a="1"/>
  <c r="M56" i="1" s="1"/>
  <c r="N56" i="1" s="1" a="1"/>
  <c r="N56" i="1" s="1"/>
  <c r="O56" i="1" s="1" a="1"/>
  <c r="O56" i="1" s="1"/>
  <c r="P56" i="1" s="1" a="1"/>
  <c r="P56" i="1" s="1"/>
  <c r="Q56" i="1" s="1" a="1"/>
  <c r="Q56" i="1" s="1"/>
  <c r="R56" i="1" s="1" a="1"/>
  <c r="R56" i="1" s="1"/>
  <c r="S56" i="1" s="1" a="1"/>
  <c r="S56" i="1" s="1"/>
  <c r="T56" i="1" s="1" a="1"/>
  <c r="T56" i="1" s="1"/>
  <c r="U56" i="1" s="1" a="1"/>
  <c r="U56" i="1" s="1"/>
  <c r="V56" i="1" s="1" a="1"/>
  <c r="V56" i="1" s="1"/>
  <c r="W56" i="1" s="1" a="1"/>
  <c r="W56" i="1" s="1"/>
  <c r="X56" i="1" s="1" a="1"/>
  <c r="X56" i="1" s="1"/>
  <c r="Y56" i="1" s="1" a="1"/>
  <c r="Y56" i="1" s="1"/>
  <c r="Z56" i="1" s="1" a="1"/>
  <c r="Z56" i="1" s="1"/>
  <c r="AA56" i="1" s="1" a="1"/>
  <c r="AA56" i="1" s="1"/>
  <c r="AB56" i="1" s="1" a="1"/>
  <c r="AB56" i="1" s="1"/>
  <c r="AC56" i="1" s="1" a="1"/>
  <c r="AC56" i="1" s="1"/>
  <c r="AD56" i="1" s="1" a="1"/>
  <c r="AD56" i="1" s="1"/>
  <c r="AE56" i="1" s="1" a="1"/>
  <c r="AE56" i="1" s="1"/>
  <c r="AF56" i="1" s="1" a="1"/>
  <c r="AF56" i="1" s="1"/>
  <c r="AG56" i="1" s="1" a="1"/>
  <c r="AG56" i="1" s="1"/>
  <c r="AH56" i="1" s="1" a="1"/>
  <c r="AH56" i="1" s="1"/>
  <c r="AI56" i="1" s="1" a="1"/>
  <c r="AI56" i="1" s="1"/>
  <c r="AJ56" i="1" s="1" a="1"/>
  <c r="AJ56" i="1" s="1"/>
  <c r="AK56" i="1" s="1" a="1"/>
  <c r="AK56" i="1" s="1"/>
  <c r="AL56" i="1" s="1" a="1"/>
  <c r="AL56" i="1" s="1"/>
  <c r="AM56" i="1" s="1" a="1"/>
  <c r="AM56" i="1" s="1"/>
  <c r="AN56" i="1" s="1" a="1"/>
  <c r="AN56" i="1" s="1"/>
  <c r="AO56" i="1" s="1" a="1"/>
  <c r="AO56" i="1" s="1"/>
  <c r="AP56" i="1" s="1" a="1"/>
  <c r="AP56" i="1" s="1"/>
  <c r="AQ56" i="1" s="1" a="1"/>
  <c r="AQ56" i="1" s="1"/>
  <c r="AR56" i="1" s="1" a="1"/>
  <c r="AR56" i="1" s="1"/>
  <c r="AS56" i="1" s="1" a="1"/>
  <c r="AS56" i="1" s="1"/>
  <c r="AT56" i="1" s="1" a="1"/>
  <c r="AT56" i="1" s="1"/>
  <c r="AU56" i="1" s="1" a="1"/>
  <c r="AU56" i="1" s="1"/>
  <c r="AV56" i="1" s="1" a="1"/>
  <c r="AV56" i="1" s="1"/>
  <c r="AW56" i="1" s="1" a="1"/>
  <c r="AW56" i="1" s="1"/>
  <c r="AX56" i="1" s="1" a="1"/>
  <c r="AX56" i="1" s="1"/>
  <c r="AY56" i="1" s="1" a="1"/>
  <c r="AY56" i="1" s="1"/>
  <c r="AZ56" i="1" s="1" a="1"/>
  <c r="AZ56" i="1" s="1"/>
  <c r="BA56" i="1" s="1" a="1"/>
  <c r="BA56" i="1" s="1"/>
  <c r="BB56" i="1" s="1" a="1"/>
  <c r="BB56" i="1" s="1"/>
  <c r="BC56" i="1" s="1" a="1"/>
  <c r="BC56" i="1" s="1"/>
  <c r="BD56" i="1" s="1" a="1"/>
  <c r="BD56" i="1" s="1"/>
  <c r="BE56" i="1" s="1" a="1"/>
  <c r="BE56" i="1" s="1"/>
  <c r="BF56" i="1" s="1" a="1"/>
  <c r="BF56" i="1" s="1"/>
  <c r="BG56" i="1" s="1" a="1"/>
  <c r="BG56" i="1" s="1"/>
  <c r="BH56" i="1" s="1" a="1"/>
  <c r="BH56" i="1" s="1"/>
  <c r="BI56" i="1" s="1" a="1"/>
  <c r="BI56" i="1" s="1"/>
  <c r="BJ56" i="1" s="1" a="1"/>
  <c r="BJ56" i="1" s="1"/>
  <c r="BK56" i="1" s="1" a="1"/>
  <c r="BK56" i="1" s="1"/>
  <c r="BL56" i="1" s="1" a="1"/>
  <c r="BL56" i="1" s="1"/>
  <c r="BM56" i="1" s="1" a="1"/>
  <c r="BM56" i="1" s="1"/>
  <c r="BN56" i="1" s="1" a="1"/>
  <c r="BN56" i="1" s="1"/>
  <c r="BO56" i="1" s="1" a="1"/>
  <c r="BO56" i="1" s="1"/>
  <c r="BP56" i="1" s="1" a="1"/>
  <c r="BP56" i="1" s="1"/>
  <c r="BQ56" i="1" s="1" a="1"/>
  <c r="BQ56" i="1" s="1"/>
  <c r="BR56" i="1" s="1" a="1"/>
  <c r="BR56" i="1" s="1"/>
  <c r="BS56" i="1" s="1" a="1"/>
  <c r="BS56" i="1" s="1"/>
  <c r="BT56" i="1" s="1" a="1"/>
  <c r="BT56" i="1" s="1"/>
  <c r="BU56" i="1" s="1" a="1"/>
  <c r="BU56" i="1" s="1"/>
  <c r="BV56" i="1" s="1" a="1"/>
  <c r="BV56" i="1" s="1"/>
  <c r="BW56" i="1" s="1" a="1"/>
  <c r="BW56" i="1" s="1"/>
  <c r="BX56" i="1" s="1" a="1"/>
  <c r="BX56" i="1" s="1"/>
  <c r="BY56" i="1" s="1" a="1"/>
  <c r="BY56" i="1" s="1"/>
  <c r="BZ56" i="1" s="1" a="1"/>
  <c r="BZ56" i="1" s="1"/>
  <c r="CA56" i="1" s="1" a="1"/>
  <c r="CA56" i="1" s="1"/>
  <c r="CB56" i="1" s="1" a="1"/>
  <c r="CB56" i="1" s="1"/>
  <c r="CC56" i="1" s="1" a="1"/>
  <c r="CC56" i="1" s="1"/>
  <c r="CD56" i="1" s="1" a="1"/>
  <c r="CD56" i="1" s="1"/>
  <c r="CE56" i="1" s="1" a="1"/>
  <c r="CE56" i="1" s="1"/>
  <c r="CF56" i="1" s="1" a="1"/>
  <c r="CF56" i="1" s="1"/>
  <c r="CG56" i="1" s="1" a="1"/>
  <c r="CG56" i="1" s="1"/>
  <c r="CH56" i="1" s="1" a="1"/>
  <c r="CH56" i="1" s="1"/>
  <c r="CI56" i="1" s="1" a="1"/>
  <c r="CI56" i="1" s="1"/>
  <c r="CJ56" i="1" s="1" a="1"/>
  <c r="CJ56" i="1" s="1"/>
  <c r="CK56" i="1" s="1" a="1"/>
  <c r="CK56" i="1" s="1"/>
  <c r="CL56" i="1" s="1" a="1"/>
  <c r="CL56" i="1" s="1"/>
  <c r="CM56" i="1" s="1" a="1"/>
  <c r="CM56" i="1" s="1"/>
  <c r="CN56" i="1" s="1" a="1"/>
  <c r="CN56" i="1" s="1"/>
  <c r="CO56" i="1" s="1" a="1"/>
  <c r="CO56" i="1" s="1"/>
  <c r="CP56" i="1" s="1" a="1"/>
  <c r="CP56" i="1" s="1"/>
  <c r="CQ56" i="1" s="1" a="1"/>
  <c r="CQ56" i="1" s="1"/>
  <c r="CR56" i="1" s="1" a="1"/>
  <c r="CR56" i="1" s="1"/>
  <c r="CS56" i="1" s="1" a="1"/>
  <c r="CS56" i="1" s="1"/>
  <c r="CT56" i="1" s="1" a="1"/>
  <c r="CT56" i="1" s="1"/>
  <c r="CU56" i="1" s="1" a="1"/>
  <c r="CU56" i="1" s="1"/>
  <c r="CV56" i="1" s="1" a="1"/>
  <c r="CV56" i="1" s="1"/>
  <c r="CW56" i="1" s="1" a="1"/>
  <c r="CW56" i="1" s="1"/>
  <c r="CX56" i="1" s="1" a="1"/>
  <c r="CX56" i="1" s="1"/>
  <c r="CY56" i="1" s="1" a="1"/>
  <c r="CY56" i="1" s="1"/>
  <c r="CZ56" i="1" s="1" a="1"/>
  <c r="CZ56" i="1" s="1"/>
  <c r="DA56" i="1" s="1" a="1"/>
  <c r="DA56" i="1" s="1"/>
  <c r="DB56" i="1" s="1" a="1"/>
  <c r="DB56" i="1" s="1"/>
  <c r="DC56" i="1" s="1" a="1"/>
  <c r="DC56" i="1" s="1"/>
  <c r="DD56" i="1" s="1" a="1"/>
  <c r="DD56" i="1" s="1"/>
  <c r="C56" i="7"/>
  <c r="I100" i="1" a="1"/>
  <c r="I100" i="1" s="1"/>
  <c r="J100" i="1" s="1" a="1"/>
  <c r="J100" i="1" s="1"/>
  <c r="K100" i="1" s="1" a="1"/>
  <c r="K100" i="1" s="1"/>
  <c r="L100" i="1" s="1" a="1"/>
  <c r="L100" i="1" s="1"/>
  <c r="M100" i="1" s="1" a="1"/>
  <c r="M100" i="1" s="1"/>
  <c r="N100" i="1" s="1" a="1"/>
  <c r="N100" i="1" s="1"/>
  <c r="O100" i="1" s="1" a="1"/>
  <c r="O100" i="1" s="1"/>
  <c r="P100" i="1" s="1" a="1"/>
  <c r="P100" i="1" s="1"/>
  <c r="Q100" i="1" s="1" a="1"/>
  <c r="Q100" i="1" s="1"/>
  <c r="R100" i="1" s="1" a="1"/>
  <c r="R100" i="1" s="1"/>
  <c r="S100" i="1" s="1" a="1"/>
  <c r="S100" i="1" s="1"/>
  <c r="T100" i="1" s="1" a="1"/>
  <c r="T100" i="1" s="1"/>
  <c r="U100" i="1" s="1" a="1"/>
  <c r="U100" i="1" s="1"/>
  <c r="V100" i="1" s="1" a="1"/>
  <c r="V100" i="1" s="1"/>
  <c r="W100" i="1" s="1" a="1"/>
  <c r="W100" i="1" s="1"/>
  <c r="X100" i="1" s="1" a="1"/>
  <c r="X100" i="1" s="1"/>
  <c r="Y100" i="1" s="1" a="1"/>
  <c r="Y100" i="1" s="1"/>
  <c r="Z100" i="1" s="1" a="1"/>
  <c r="Z100" i="1" s="1"/>
  <c r="AA100" i="1" s="1" a="1"/>
  <c r="AA100" i="1" s="1"/>
  <c r="AB100" i="1" s="1" a="1"/>
  <c r="AB100" i="1" s="1"/>
  <c r="AC100" i="1" s="1" a="1"/>
  <c r="AC100" i="1" s="1"/>
  <c r="AD100" i="1" s="1" a="1"/>
  <c r="AD100" i="1" s="1"/>
  <c r="AE100" i="1" s="1" a="1"/>
  <c r="AE100" i="1" s="1"/>
  <c r="AF100" i="1" s="1" a="1"/>
  <c r="AF100" i="1" s="1"/>
  <c r="AG100" i="1" s="1" a="1"/>
  <c r="AG100" i="1" s="1"/>
  <c r="AH100" i="1" s="1" a="1"/>
  <c r="AH100" i="1" s="1"/>
  <c r="AI100" i="1" s="1" a="1"/>
  <c r="AI100" i="1" s="1"/>
  <c r="AJ100" i="1" s="1" a="1"/>
  <c r="AJ100" i="1" s="1"/>
  <c r="AK100" i="1" s="1" a="1"/>
  <c r="AK100" i="1" s="1"/>
  <c r="AL100" i="1" s="1" a="1"/>
  <c r="AL100" i="1" s="1"/>
  <c r="AM100" i="1" s="1" a="1"/>
  <c r="AM100" i="1" s="1"/>
  <c r="AN100" i="1" s="1" a="1"/>
  <c r="AN100" i="1" s="1"/>
  <c r="AO100" i="1" s="1" a="1"/>
  <c r="AO100" i="1" s="1"/>
  <c r="AP100" i="1" s="1" a="1"/>
  <c r="AP100" i="1" s="1"/>
  <c r="AQ100" i="1" s="1" a="1"/>
  <c r="AQ100" i="1" s="1"/>
  <c r="AR100" i="1" s="1" a="1"/>
  <c r="AR100" i="1" s="1"/>
  <c r="AS100" i="1" s="1" a="1"/>
  <c r="AS100" i="1" s="1"/>
  <c r="AT100" i="1" s="1" a="1"/>
  <c r="AT100" i="1" s="1"/>
  <c r="AU100" i="1" s="1" a="1"/>
  <c r="AU100" i="1" s="1"/>
  <c r="AV100" i="1" s="1" a="1"/>
  <c r="AV100" i="1" s="1"/>
  <c r="AW100" i="1" s="1" a="1"/>
  <c r="AW100" i="1" s="1"/>
  <c r="AX100" i="1" s="1" a="1"/>
  <c r="AX100" i="1" s="1"/>
  <c r="AY100" i="1" s="1" a="1"/>
  <c r="AY100" i="1" s="1"/>
  <c r="AZ100" i="1" s="1" a="1"/>
  <c r="AZ100" i="1" s="1"/>
  <c r="BA100" i="1" s="1" a="1"/>
  <c r="BA100" i="1" s="1"/>
  <c r="BB100" i="1" s="1" a="1"/>
  <c r="BB100" i="1" s="1"/>
  <c r="BC100" i="1" s="1" a="1"/>
  <c r="BC100" i="1" s="1"/>
  <c r="BD100" i="1" s="1" a="1"/>
  <c r="BD100" i="1" s="1"/>
  <c r="BE100" i="1" s="1" a="1"/>
  <c r="BE100" i="1" s="1"/>
  <c r="BF100" i="1" s="1" a="1"/>
  <c r="BF100" i="1" s="1"/>
  <c r="BG100" i="1" s="1" a="1"/>
  <c r="BG100" i="1" s="1"/>
  <c r="BH100" i="1" s="1" a="1"/>
  <c r="BH100" i="1" s="1"/>
  <c r="BI100" i="1" s="1" a="1"/>
  <c r="BI100" i="1" s="1"/>
  <c r="BJ100" i="1" s="1" a="1"/>
  <c r="BJ100" i="1" s="1"/>
  <c r="BK100" i="1" s="1" a="1"/>
  <c r="BK100" i="1" s="1"/>
  <c r="BL100" i="1" s="1" a="1"/>
  <c r="BL100" i="1" s="1"/>
  <c r="BM100" i="1" s="1" a="1"/>
  <c r="BM100" i="1" s="1"/>
  <c r="BN100" i="1" s="1" a="1"/>
  <c r="BN100" i="1" s="1"/>
  <c r="BO100" i="1" s="1" a="1"/>
  <c r="BO100" i="1" s="1"/>
  <c r="BP100" i="1" s="1" a="1"/>
  <c r="BP100" i="1" s="1"/>
  <c r="BQ100" i="1" s="1" a="1"/>
  <c r="BQ100" i="1" s="1"/>
  <c r="BR100" i="1" s="1" a="1"/>
  <c r="BR100" i="1" s="1"/>
  <c r="BS100" i="1" s="1" a="1"/>
  <c r="BS100" i="1" s="1"/>
  <c r="BT100" i="1" s="1" a="1"/>
  <c r="BT100" i="1" s="1"/>
  <c r="BU100" i="1" s="1" a="1"/>
  <c r="BU100" i="1" s="1"/>
  <c r="BV100" i="1" s="1" a="1"/>
  <c r="BV100" i="1" s="1"/>
  <c r="BW100" i="1" s="1" a="1"/>
  <c r="BW100" i="1" s="1"/>
  <c r="BX100" i="1" s="1" a="1"/>
  <c r="BX100" i="1" s="1"/>
  <c r="BY100" i="1" s="1" a="1"/>
  <c r="BY100" i="1" s="1"/>
  <c r="BZ100" i="1" s="1" a="1"/>
  <c r="BZ100" i="1" s="1"/>
  <c r="CA100" i="1" s="1" a="1"/>
  <c r="CA100" i="1" s="1"/>
  <c r="CB100" i="1" s="1" a="1"/>
  <c r="CB100" i="1" s="1"/>
  <c r="CC100" i="1" s="1" a="1"/>
  <c r="CC100" i="1" s="1"/>
  <c r="CD100" i="1" s="1" a="1"/>
  <c r="CD100" i="1" s="1"/>
  <c r="CE100" i="1" s="1" a="1"/>
  <c r="CE100" i="1" s="1"/>
  <c r="CF100" i="1" s="1" a="1"/>
  <c r="CF100" i="1" s="1"/>
  <c r="CG100" i="1" s="1" a="1"/>
  <c r="CG100" i="1" s="1"/>
  <c r="CH100" i="1" s="1" a="1"/>
  <c r="CH100" i="1" s="1"/>
  <c r="CI100" i="1" s="1" a="1"/>
  <c r="CI100" i="1" s="1"/>
  <c r="CJ100" i="1" s="1" a="1"/>
  <c r="CJ100" i="1" s="1"/>
  <c r="CK100" i="1" s="1" a="1"/>
  <c r="CK100" i="1" s="1"/>
  <c r="CL100" i="1" s="1" a="1"/>
  <c r="CL100" i="1" s="1"/>
  <c r="CM100" i="1" s="1" a="1"/>
  <c r="CM100" i="1" s="1"/>
  <c r="CN100" i="1" s="1" a="1"/>
  <c r="CN100" i="1" s="1"/>
  <c r="CO100" i="1" s="1" a="1"/>
  <c r="CO100" i="1" s="1"/>
  <c r="CP100" i="1" s="1" a="1"/>
  <c r="CP100" i="1" s="1"/>
  <c r="CQ100" i="1" s="1" a="1"/>
  <c r="CQ100" i="1" s="1"/>
  <c r="CR100" i="1" s="1" a="1"/>
  <c r="CR100" i="1" s="1"/>
  <c r="CS100" i="1" s="1" a="1"/>
  <c r="CS100" i="1" s="1"/>
  <c r="CT100" i="1" s="1" a="1"/>
  <c r="CT100" i="1" s="1"/>
  <c r="CU100" i="1" s="1" a="1"/>
  <c r="CU100" i="1" s="1"/>
  <c r="CV100" i="1" s="1" a="1"/>
  <c r="CV100" i="1" s="1"/>
  <c r="CW100" i="1" s="1" a="1"/>
  <c r="CW100" i="1" s="1"/>
  <c r="CX100" i="1" s="1" a="1"/>
  <c r="CX100" i="1" s="1"/>
  <c r="CY100" i="1" s="1" a="1"/>
  <c r="CY100" i="1" s="1"/>
  <c r="CZ100" i="1" s="1" a="1"/>
  <c r="CZ100" i="1" s="1"/>
  <c r="DA100" i="1" s="1" a="1"/>
  <c r="DA100" i="1" s="1"/>
  <c r="DB100" i="1" s="1" a="1"/>
  <c r="DB100" i="1" s="1"/>
  <c r="DC100" i="1" s="1" a="1"/>
  <c r="DC100" i="1" s="1"/>
  <c r="DD100" i="1" s="1" a="1"/>
  <c r="DD100" i="1" s="1"/>
  <c r="C100" i="7"/>
  <c r="I206" i="1" a="1"/>
  <c r="I206" i="1" s="1"/>
  <c r="J206" i="1" s="1" a="1"/>
  <c r="J206" i="1" s="1"/>
  <c r="K206" i="1" s="1" a="1"/>
  <c r="K206" i="1" s="1"/>
  <c r="L206" i="1" s="1" a="1"/>
  <c r="L206" i="1" s="1"/>
  <c r="M206" i="1" s="1" a="1"/>
  <c r="M206" i="1" s="1"/>
  <c r="N206" i="1" s="1" a="1"/>
  <c r="N206" i="1" s="1"/>
  <c r="O206" i="1" s="1" a="1"/>
  <c r="O206" i="1" s="1"/>
  <c r="P206" i="1" s="1" a="1"/>
  <c r="P206" i="1" s="1"/>
  <c r="Q206" i="1" s="1" a="1"/>
  <c r="Q206" i="1" s="1"/>
  <c r="R206" i="1" s="1" a="1"/>
  <c r="R206" i="1" s="1"/>
  <c r="S206" i="1" s="1" a="1"/>
  <c r="S206" i="1" s="1"/>
  <c r="T206" i="1" s="1" a="1"/>
  <c r="T206" i="1" s="1"/>
  <c r="U206" i="1" s="1" a="1"/>
  <c r="U206" i="1" s="1"/>
  <c r="V206" i="1" s="1" a="1"/>
  <c r="V206" i="1" s="1"/>
  <c r="W206" i="1" s="1" a="1"/>
  <c r="W206" i="1" s="1"/>
  <c r="X206" i="1" s="1" a="1"/>
  <c r="X206" i="1" s="1"/>
  <c r="Y206" i="1" s="1" a="1"/>
  <c r="Y206" i="1" s="1"/>
  <c r="Z206" i="1" s="1" a="1"/>
  <c r="Z206" i="1" s="1"/>
  <c r="AA206" i="1" s="1" a="1"/>
  <c r="AA206" i="1" s="1"/>
  <c r="AB206" i="1" s="1" a="1"/>
  <c r="AB206" i="1" s="1"/>
  <c r="AC206" i="1" s="1" a="1"/>
  <c r="AC206" i="1" s="1"/>
  <c r="AD206" i="1" s="1" a="1"/>
  <c r="AD206" i="1" s="1"/>
  <c r="AE206" i="1" s="1" a="1"/>
  <c r="AE206" i="1" s="1"/>
  <c r="AF206" i="1" s="1" a="1"/>
  <c r="AF206" i="1" s="1"/>
  <c r="AG206" i="1" s="1" a="1"/>
  <c r="AG206" i="1" s="1"/>
  <c r="AH206" i="1" s="1" a="1"/>
  <c r="AH206" i="1" s="1"/>
  <c r="AI206" i="1" s="1" a="1"/>
  <c r="AI206" i="1" s="1"/>
  <c r="AJ206" i="1" s="1" a="1"/>
  <c r="AJ206" i="1" s="1"/>
  <c r="AK206" i="1" s="1" a="1"/>
  <c r="AK206" i="1" s="1"/>
  <c r="AL206" i="1" s="1" a="1"/>
  <c r="AL206" i="1" s="1"/>
  <c r="AM206" i="1" s="1" a="1"/>
  <c r="AM206" i="1" s="1"/>
  <c r="AN206" i="1" s="1" a="1"/>
  <c r="AN206" i="1" s="1"/>
  <c r="AO206" i="1" s="1" a="1"/>
  <c r="AO206" i="1" s="1"/>
  <c r="AP206" i="1" s="1" a="1"/>
  <c r="AP206" i="1" s="1"/>
  <c r="AQ206" i="1" s="1" a="1"/>
  <c r="AQ206" i="1" s="1"/>
  <c r="AR206" i="1" s="1" a="1"/>
  <c r="AR206" i="1" s="1"/>
  <c r="AS206" i="1" s="1" a="1"/>
  <c r="AS206" i="1" s="1"/>
  <c r="AT206" i="1" s="1" a="1"/>
  <c r="AT206" i="1" s="1"/>
  <c r="AU206" i="1" s="1" a="1"/>
  <c r="AU206" i="1" s="1"/>
  <c r="AV206" i="1" s="1" a="1"/>
  <c r="AV206" i="1" s="1"/>
  <c r="AW206" i="1" s="1" a="1"/>
  <c r="AW206" i="1" s="1"/>
  <c r="AX206" i="1" s="1" a="1"/>
  <c r="AX206" i="1" s="1"/>
  <c r="AY206" i="1" s="1" a="1"/>
  <c r="AY206" i="1" s="1"/>
  <c r="AZ206" i="1" s="1" a="1"/>
  <c r="AZ206" i="1" s="1"/>
  <c r="BA206" i="1" s="1" a="1"/>
  <c r="BA206" i="1" s="1"/>
  <c r="BB206" i="1" s="1" a="1"/>
  <c r="BB206" i="1" s="1"/>
  <c r="BC206" i="1" s="1" a="1"/>
  <c r="BC206" i="1" s="1"/>
  <c r="BD206" i="1" s="1" a="1"/>
  <c r="BD206" i="1" s="1"/>
  <c r="BE206" i="1" s="1" a="1"/>
  <c r="BE206" i="1" s="1"/>
  <c r="BF206" i="1" s="1" a="1"/>
  <c r="BF206" i="1" s="1"/>
  <c r="BG206" i="1" s="1" a="1"/>
  <c r="BG206" i="1" s="1"/>
  <c r="BH206" i="1" s="1" a="1"/>
  <c r="BH206" i="1" s="1"/>
  <c r="BI206" i="1" s="1" a="1"/>
  <c r="BI206" i="1" s="1"/>
  <c r="BJ206" i="1" s="1" a="1"/>
  <c r="BJ206" i="1" s="1"/>
  <c r="BK206" i="1" s="1" a="1"/>
  <c r="BK206" i="1" s="1"/>
  <c r="BL206" i="1" s="1" a="1"/>
  <c r="BL206" i="1" s="1"/>
  <c r="BM206" i="1" s="1" a="1"/>
  <c r="BM206" i="1" s="1"/>
  <c r="BN206" i="1" s="1" a="1"/>
  <c r="BN206" i="1" s="1"/>
  <c r="BO206" i="1" s="1" a="1"/>
  <c r="BO206" i="1" s="1"/>
  <c r="BP206" i="1" s="1" a="1"/>
  <c r="BP206" i="1" s="1"/>
  <c r="BQ206" i="1" s="1" a="1"/>
  <c r="BQ206" i="1" s="1"/>
  <c r="BR206" i="1" s="1" a="1"/>
  <c r="BR206" i="1" s="1"/>
  <c r="BS206" i="1" s="1" a="1"/>
  <c r="BS206" i="1" s="1"/>
  <c r="BT206" i="1" s="1" a="1"/>
  <c r="BT206" i="1" s="1"/>
  <c r="BU206" i="1" s="1" a="1"/>
  <c r="BU206" i="1" s="1"/>
  <c r="BV206" i="1" s="1" a="1"/>
  <c r="BV206" i="1" s="1"/>
  <c r="BW206" i="1" s="1" a="1"/>
  <c r="BW206" i="1" s="1"/>
  <c r="BX206" i="1" s="1" a="1"/>
  <c r="BX206" i="1" s="1"/>
  <c r="BY206" i="1" s="1" a="1"/>
  <c r="BY206" i="1" s="1"/>
  <c r="BZ206" i="1" s="1" a="1"/>
  <c r="BZ206" i="1" s="1"/>
  <c r="CA206" i="1" s="1" a="1"/>
  <c r="CA206" i="1" s="1"/>
  <c r="CB206" i="1" s="1" a="1"/>
  <c r="CB206" i="1" s="1"/>
  <c r="CC206" i="1" s="1" a="1"/>
  <c r="CC206" i="1" s="1"/>
  <c r="CD206" i="1" s="1" a="1"/>
  <c r="CD206" i="1" s="1"/>
  <c r="CE206" i="1" s="1" a="1"/>
  <c r="CE206" i="1" s="1"/>
  <c r="CF206" i="1" s="1" a="1"/>
  <c r="CF206" i="1" s="1"/>
  <c r="CG206" i="1" s="1" a="1"/>
  <c r="CG206" i="1" s="1"/>
  <c r="CH206" i="1" s="1" a="1"/>
  <c r="CH206" i="1" s="1"/>
  <c r="CI206" i="1" s="1" a="1"/>
  <c r="CI206" i="1" s="1"/>
  <c r="CJ206" i="1" s="1" a="1"/>
  <c r="CJ206" i="1" s="1"/>
  <c r="CK206" i="1" s="1" a="1"/>
  <c r="CK206" i="1" s="1"/>
  <c r="CL206" i="1" s="1" a="1"/>
  <c r="CL206" i="1" s="1"/>
  <c r="CM206" i="1" s="1" a="1"/>
  <c r="CM206" i="1" s="1"/>
  <c r="CN206" i="1" s="1" a="1"/>
  <c r="CN206" i="1" s="1"/>
  <c r="CO206" i="1" s="1" a="1"/>
  <c r="CO206" i="1" s="1"/>
  <c r="CP206" i="1" s="1" a="1"/>
  <c r="CP206" i="1" s="1"/>
  <c r="CQ206" i="1" s="1" a="1"/>
  <c r="CQ206" i="1" s="1"/>
  <c r="CR206" i="1" s="1" a="1"/>
  <c r="CR206" i="1" s="1"/>
  <c r="CS206" i="1" s="1" a="1"/>
  <c r="CS206" i="1" s="1"/>
  <c r="CT206" i="1" s="1" a="1"/>
  <c r="CT206" i="1" s="1"/>
  <c r="CU206" i="1" s="1" a="1"/>
  <c r="CU206" i="1" s="1"/>
  <c r="CV206" i="1" s="1" a="1"/>
  <c r="CV206" i="1" s="1"/>
  <c r="CW206" i="1" s="1" a="1"/>
  <c r="CW206" i="1" s="1"/>
  <c r="CX206" i="1" s="1" a="1"/>
  <c r="CX206" i="1" s="1"/>
  <c r="CY206" i="1" s="1" a="1"/>
  <c r="CY206" i="1" s="1"/>
  <c r="CZ206" i="1" s="1" a="1"/>
  <c r="CZ206" i="1" s="1"/>
  <c r="DA206" i="1" s="1" a="1"/>
  <c r="DA206" i="1" s="1"/>
  <c r="DB206" i="1" s="1" a="1"/>
  <c r="DB206" i="1" s="1"/>
  <c r="DC206" i="1" s="1" a="1"/>
  <c r="DC206" i="1" s="1"/>
  <c r="DD206" i="1" s="1" a="1"/>
  <c r="DD206" i="1" s="1"/>
  <c r="C206" i="7"/>
  <c r="I246" i="1" a="1"/>
  <c r="I246" i="1" s="1"/>
  <c r="J246" i="1" s="1" a="1"/>
  <c r="J246" i="1" s="1"/>
  <c r="K246" i="1" s="1" a="1"/>
  <c r="K246" i="1" s="1"/>
  <c r="L246" i="1" s="1" a="1"/>
  <c r="L246" i="1" s="1"/>
  <c r="M246" i="1" s="1" a="1"/>
  <c r="M246" i="1" s="1"/>
  <c r="N246" i="1" s="1" a="1"/>
  <c r="N246" i="1" s="1"/>
  <c r="O246" i="1" s="1" a="1"/>
  <c r="O246" i="1" s="1"/>
  <c r="P246" i="1" s="1" a="1"/>
  <c r="P246" i="1" s="1"/>
  <c r="Q246" i="1" s="1" a="1"/>
  <c r="Q246" i="1" s="1"/>
  <c r="R246" i="1" s="1" a="1"/>
  <c r="R246" i="1" s="1"/>
  <c r="S246" i="1" s="1" a="1"/>
  <c r="S246" i="1" s="1"/>
  <c r="T246" i="1" s="1" a="1"/>
  <c r="T246" i="1" s="1"/>
  <c r="U246" i="1" s="1" a="1"/>
  <c r="U246" i="1" s="1"/>
  <c r="V246" i="1" s="1" a="1"/>
  <c r="V246" i="1" s="1"/>
  <c r="W246" i="1" s="1" a="1"/>
  <c r="W246" i="1" s="1"/>
  <c r="X246" i="1" s="1" a="1"/>
  <c r="X246" i="1" s="1"/>
  <c r="Y246" i="1" s="1" a="1"/>
  <c r="Y246" i="1" s="1"/>
  <c r="Z246" i="1" s="1" a="1"/>
  <c r="Z246" i="1" s="1"/>
  <c r="AA246" i="1" s="1" a="1"/>
  <c r="AA246" i="1" s="1"/>
  <c r="AB246" i="1" s="1" a="1"/>
  <c r="AB246" i="1" s="1"/>
  <c r="AC246" i="1" s="1" a="1"/>
  <c r="AC246" i="1" s="1"/>
  <c r="AD246" i="1" s="1" a="1"/>
  <c r="AD246" i="1" s="1"/>
  <c r="AE246" i="1" s="1" a="1"/>
  <c r="AE246" i="1" s="1"/>
  <c r="AF246" i="1" s="1" a="1"/>
  <c r="AF246" i="1" s="1"/>
  <c r="AG246" i="1" s="1" a="1"/>
  <c r="AG246" i="1" s="1"/>
  <c r="AH246" i="1" s="1" a="1"/>
  <c r="AH246" i="1" s="1"/>
  <c r="AI246" i="1" s="1" a="1"/>
  <c r="AI246" i="1" s="1"/>
  <c r="AJ246" i="1" s="1" a="1"/>
  <c r="AJ246" i="1" s="1"/>
  <c r="AK246" i="1" s="1" a="1"/>
  <c r="AK246" i="1" s="1"/>
  <c r="AL246" i="1" s="1" a="1"/>
  <c r="AL246" i="1" s="1"/>
  <c r="AM246" i="1" s="1" a="1"/>
  <c r="AM246" i="1" s="1"/>
  <c r="AN246" i="1" s="1" a="1"/>
  <c r="AN246" i="1" s="1"/>
  <c r="AO246" i="1" s="1" a="1"/>
  <c r="AO246" i="1" s="1"/>
  <c r="AP246" i="1" s="1" a="1"/>
  <c r="AP246" i="1" s="1"/>
  <c r="AQ246" i="1" s="1" a="1"/>
  <c r="AQ246" i="1" s="1"/>
  <c r="AR246" i="1" s="1" a="1"/>
  <c r="AR246" i="1" s="1"/>
  <c r="AS246" i="1" s="1" a="1"/>
  <c r="AS246" i="1" s="1"/>
  <c r="AT246" i="1" s="1" a="1"/>
  <c r="AT246" i="1" s="1"/>
  <c r="AU246" i="1" s="1" a="1"/>
  <c r="AU246" i="1" s="1"/>
  <c r="AV246" i="1" s="1" a="1"/>
  <c r="AV246" i="1" s="1"/>
  <c r="AW246" i="1" s="1" a="1"/>
  <c r="AW246" i="1" s="1"/>
  <c r="AX246" i="1" s="1" a="1"/>
  <c r="AX246" i="1" s="1"/>
  <c r="AY246" i="1" s="1" a="1"/>
  <c r="AY246" i="1" s="1"/>
  <c r="AZ246" i="1" s="1" a="1"/>
  <c r="AZ246" i="1" s="1"/>
  <c r="BA246" i="1" s="1" a="1"/>
  <c r="BA246" i="1" s="1"/>
  <c r="BB246" i="1" s="1" a="1"/>
  <c r="BB246" i="1" s="1"/>
  <c r="BC246" i="1" s="1" a="1"/>
  <c r="BC246" i="1" s="1"/>
  <c r="BD246" i="1" s="1" a="1"/>
  <c r="BD246" i="1" s="1"/>
  <c r="BE246" i="1" s="1" a="1"/>
  <c r="BE246" i="1" s="1"/>
  <c r="BF246" i="1" s="1" a="1"/>
  <c r="BF246" i="1" s="1"/>
  <c r="BG246" i="1" s="1" a="1"/>
  <c r="BG246" i="1" s="1"/>
  <c r="BH246" i="1" s="1" a="1"/>
  <c r="BH246" i="1" s="1"/>
  <c r="BI246" i="1" s="1" a="1"/>
  <c r="BI246" i="1" s="1"/>
  <c r="BJ246" i="1" s="1" a="1"/>
  <c r="BJ246" i="1" s="1"/>
  <c r="BK246" i="1" s="1" a="1"/>
  <c r="BK246" i="1" s="1"/>
  <c r="BL246" i="1" s="1" a="1"/>
  <c r="BL246" i="1" s="1"/>
  <c r="BM246" i="1" s="1" a="1"/>
  <c r="BM246" i="1" s="1"/>
  <c r="BN246" i="1" s="1" a="1"/>
  <c r="BN246" i="1" s="1"/>
  <c r="BO246" i="1" s="1" a="1"/>
  <c r="BO246" i="1" s="1"/>
  <c r="BP246" i="1" s="1" a="1"/>
  <c r="BP246" i="1" s="1"/>
  <c r="BQ246" i="1" s="1" a="1"/>
  <c r="BQ246" i="1" s="1"/>
  <c r="BR246" i="1" s="1" a="1"/>
  <c r="BR246" i="1" s="1"/>
  <c r="BS246" i="1" s="1" a="1"/>
  <c r="BS246" i="1" s="1"/>
  <c r="BT246" i="1" s="1" a="1"/>
  <c r="BT246" i="1" s="1"/>
  <c r="BU246" i="1" s="1" a="1"/>
  <c r="BU246" i="1" s="1"/>
  <c r="BV246" i="1" s="1" a="1"/>
  <c r="BV246" i="1" s="1"/>
  <c r="BW246" i="1" s="1" a="1"/>
  <c r="BW246" i="1" s="1"/>
  <c r="BX246" i="1" s="1" a="1"/>
  <c r="BX246" i="1" s="1"/>
  <c r="BY246" i="1" s="1" a="1"/>
  <c r="BY246" i="1" s="1"/>
  <c r="BZ246" i="1" s="1" a="1"/>
  <c r="BZ246" i="1" s="1"/>
  <c r="CA246" i="1" s="1" a="1"/>
  <c r="CA246" i="1" s="1"/>
  <c r="CB246" i="1" s="1" a="1"/>
  <c r="CB246" i="1" s="1"/>
  <c r="CC246" i="1" s="1" a="1"/>
  <c r="CC246" i="1" s="1"/>
  <c r="CD246" i="1" s="1" a="1"/>
  <c r="CD246" i="1" s="1"/>
  <c r="CE246" i="1" s="1" a="1"/>
  <c r="CE246" i="1" s="1"/>
  <c r="CF246" i="1" s="1" a="1"/>
  <c r="CF246" i="1" s="1"/>
  <c r="CG246" i="1" s="1" a="1"/>
  <c r="CG246" i="1" s="1"/>
  <c r="CH246" i="1" s="1" a="1"/>
  <c r="CH246" i="1" s="1"/>
  <c r="CI246" i="1" s="1" a="1"/>
  <c r="CI246" i="1" s="1"/>
  <c r="CJ246" i="1" s="1" a="1"/>
  <c r="CJ246" i="1" s="1"/>
  <c r="CK246" i="1" s="1" a="1"/>
  <c r="CK246" i="1" s="1"/>
  <c r="CL246" i="1" s="1" a="1"/>
  <c r="CL246" i="1" s="1"/>
  <c r="CM246" i="1" s="1" a="1"/>
  <c r="CM246" i="1" s="1"/>
  <c r="CN246" i="1" s="1" a="1"/>
  <c r="CN246" i="1" s="1"/>
  <c r="CO246" i="1" s="1" a="1"/>
  <c r="CO246" i="1" s="1"/>
  <c r="CP246" i="1" s="1" a="1"/>
  <c r="CP246" i="1" s="1"/>
  <c r="CQ246" i="1" s="1" a="1"/>
  <c r="CQ246" i="1" s="1"/>
  <c r="CR246" i="1" s="1" a="1"/>
  <c r="CR246" i="1" s="1"/>
  <c r="CS246" i="1" s="1" a="1"/>
  <c r="CS246" i="1" s="1"/>
  <c r="CT246" i="1" s="1" a="1"/>
  <c r="CT246" i="1" s="1"/>
  <c r="CU246" i="1" s="1" a="1"/>
  <c r="CU246" i="1" s="1"/>
  <c r="CV246" i="1" s="1" a="1"/>
  <c r="CV246" i="1" s="1"/>
  <c r="CW246" i="1" s="1" a="1"/>
  <c r="CW246" i="1" s="1"/>
  <c r="CX246" i="1" s="1" a="1"/>
  <c r="CX246" i="1" s="1"/>
  <c r="CY246" i="1" s="1" a="1"/>
  <c r="CY246" i="1" s="1"/>
  <c r="CZ246" i="1" s="1" a="1"/>
  <c r="CZ246" i="1" s="1"/>
  <c r="DA246" i="1" s="1" a="1"/>
  <c r="DA246" i="1" s="1"/>
  <c r="DB246" i="1" s="1" a="1"/>
  <c r="DB246" i="1" s="1"/>
  <c r="DC246" i="1" s="1" a="1"/>
  <c r="DC246" i="1" s="1"/>
  <c r="DD246" i="1" s="1" a="1"/>
  <c r="DD246" i="1" s="1"/>
  <c r="C246" i="7"/>
  <c r="I63" i="1" a="1"/>
  <c r="I63" i="1" s="1"/>
  <c r="J63" i="1" s="1" a="1"/>
  <c r="J63" i="1" s="1"/>
  <c r="K63" i="1" s="1" a="1"/>
  <c r="K63" i="1" s="1"/>
  <c r="L63" i="1" s="1" a="1"/>
  <c r="L63" i="1" s="1"/>
  <c r="M63" i="1" s="1" a="1"/>
  <c r="M63" i="1" s="1"/>
  <c r="N63" i="1" s="1" a="1"/>
  <c r="N63" i="1" s="1"/>
  <c r="O63" i="1" s="1" a="1"/>
  <c r="O63" i="1" s="1"/>
  <c r="P63" i="1" s="1" a="1"/>
  <c r="P63" i="1" s="1"/>
  <c r="Q63" i="1" s="1" a="1"/>
  <c r="Q63" i="1" s="1"/>
  <c r="R63" i="1" s="1" a="1"/>
  <c r="R63" i="1" s="1"/>
  <c r="S63" i="1" s="1" a="1"/>
  <c r="S63" i="1" s="1"/>
  <c r="T63" i="1" s="1" a="1"/>
  <c r="T63" i="1" s="1"/>
  <c r="U63" i="1" s="1" a="1"/>
  <c r="U63" i="1" s="1"/>
  <c r="V63" i="1" s="1" a="1"/>
  <c r="V63" i="1" s="1"/>
  <c r="W63" i="1" s="1" a="1"/>
  <c r="W63" i="1" s="1"/>
  <c r="X63" i="1" s="1" a="1"/>
  <c r="X63" i="1" s="1"/>
  <c r="Y63" i="1" s="1" a="1"/>
  <c r="Y63" i="1" s="1"/>
  <c r="Z63" i="1" s="1" a="1"/>
  <c r="Z63" i="1" s="1"/>
  <c r="AA63" i="1" s="1" a="1"/>
  <c r="AA63" i="1" s="1"/>
  <c r="AB63" i="1" s="1" a="1"/>
  <c r="AB63" i="1" s="1"/>
  <c r="AC63" i="1" s="1" a="1"/>
  <c r="AC63" i="1" s="1"/>
  <c r="AD63" i="1" s="1" a="1"/>
  <c r="AD63" i="1" s="1"/>
  <c r="AE63" i="1" s="1" a="1"/>
  <c r="AE63" i="1" s="1"/>
  <c r="AF63" i="1" s="1" a="1"/>
  <c r="AF63" i="1" s="1"/>
  <c r="AG63" i="1" s="1" a="1"/>
  <c r="AG63" i="1" s="1"/>
  <c r="AH63" i="1" s="1" a="1"/>
  <c r="AH63" i="1" s="1"/>
  <c r="AI63" i="1" s="1" a="1"/>
  <c r="AI63" i="1" s="1"/>
  <c r="AJ63" i="1" s="1" a="1"/>
  <c r="AJ63" i="1" s="1"/>
  <c r="AK63" i="1" s="1" a="1"/>
  <c r="AK63" i="1" s="1"/>
  <c r="AL63" i="1" s="1" a="1"/>
  <c r="AL63" i="1" s="1"/>
  <c r="AM63" i="1" s="1" a="1"/>
  <c r="AM63" i="1" s="1"/>
  <c r="AN63" i="1" s="1" a="1"/>
  <c r="AN63" i="1" s="1"/>
  <c r="AO63" i="1" s="1" a="1"/>
  <c r="AO63" i="1" s="1"/>
  <c r="AP63" i="1" s="1" a="1"/>
  <c r="AP63" i="1" s="1"/>
  <c r="AQ63" i="1" s="1" a="1"/>
  <c r="AQ63" i="1" s="1"/>
  <c r="AR63" i="1" s="1" a="1"/>
  <c r="AR63" i="1" s="1"/>
  <c r="AS63" i="1" s="1" a="1"/>
  <c r="AS63" i="1" s="1"/>
  <c r="AT63" i="1" s="1" a="1"/>
  <c r="AT63" i="1" s="1"/>
  <c r="AU63" i="1" s="1" a="1"/>
  <c r="AU63" i="1" s="1"/>
  <c r="AV63" i="1" s="1" a="1"/>
  <c r="AV63" i="1" s="1"/>
  <c r="AW63" i="1" s="1" a="1"/>
  <c r="AW63" i="1" s="1"/>
  <c r="AX63" i="1" s="1" a="1"/>
  <c r="AX63" i="1" s="1"/>
  <c r="AY63" i="1" s="1" a="1"/>
  <c r="AY63" i="1" s="1"/>
  <c r="AZ63" i="1" s="1" a="1"/>
  <c r="AZ63" i="1" s="1"/>
  <c r="BA63" i="1" s="1" a="1"/>
  <c r="BA63" i="1" s="1"/>
  <c r="BB63" i="1" s="1" a="1"/>
  <c r="BB63" i="1" s="1"/>
  <c r="BC63" i="1" s="1" a="1"/>
  <c r="BC63" i="1" s="1"/>
  <c r="BD63" i="1" s="1" a="1"/>
  <c r="BD63" i="1" s="1"/>
  <c r="BE63" i="1" s="1" a="1"/>
  <c r="BE63" i="1" s="1"/>
  <c r="BF63" i="1" s="1" a="1"/>
  <c r="BF63" i="1" s="1"/>
  <c r="BG63" i="1" s="1" a="1"/>
  <c r="BG63" i="1" s="1"/>
  <c r="BH63" i="1" s="1" a="1"/>
  <c r="BH63" i="1" s="1"/>
  <c r="BI63" i="1" s="1" a="1"/>
  <c r="BI63" i="1" s="1"/>
  <c r="BJ63" i="1" s="1" a="1"/>
  <c r="BJ63" i="1" s="1"/>
  <c r="BK63" i="1" s="1" a="1"/>
  <c r="BK63" i="1" s="1"/>
  <c r="BL63" i="1" s="1" a="1"/>
  <c r="BL63" i="1" s="1"/>
  <c r="BM63" i="1" s="1" a="1"/>
  <c r="BM63" i="1" s="1"/>
  <c r="BN63" i="1" s="1" a="1"/>
  <c r="BN63" i="1" s="1"/>
  <c r="BO63" i="1" s="1" a="1"/>
  <c r="BO63" i="1" s="1"/>
  <c r="BP63" i="1" s="1" a="1"/>
  <c r="BP63" i="1" s="1"/>
  <c r="BQ63" i="1" s="1" a="1"/>
  <c r="BQ63" i="1" s="1"/>
  <c r="BR63" i="1" s="1" a="1"/>
  <c r="BR63" i="1" s="1"/>
  <c r="BS63" i="1" s="1" a="1"/>
  <c r="BS63" i="1" s="1"/>
  <c r="BT63" i="1" s="1" a="1"/>
  <c r="BT63" i="1" s="1"/>
  <c r="BU63" i="1" s="1" a="1"/>
  <c r="BU63" i="1" s="1"/>
  <c r="BV63" i="1" s="1" a="1"/>
  <c r="BV63" i="1" s="1"/>
  <c r="BW63" i="1" s="1" a="1"/>
  <c r="BW63" i="1" s="1"/>
  <c r="BX63" i="1" s="1" a="1"/>
  <c r="BX63" i="1" s="1"/>
  <c r="BY63" i="1" s="1" a="1"/>
  <c r="BY63" i="1" s="1"/>
  <c r="BZ63" i="1" s="1" a="1"/>
  <c r="BZ63" i="1" s="1"/>
  <c r="CA63" i="1" s="1" a="1"/>
  <c r="CA63" i="1" s="1"/>
  <c r="CB63" i="1" s="1" a="1"/>
  <c r="CB63" i="1" s="1"/>
  <c r="CC63" i="1" s="1" a="1"/>
  <c r="CC63" i="1" s="1"/>
  <c r="CD63" i="1" s="1" a="1"/>
  <c r="CD63" i="1" s="1"/>
  <c r="CE63" i="1" s="1" a="1"/>
  <c r="CE63" i="1" s="1"/>
  <c r="CF63" i="1" s="1" a="1"/>
  <c r="CF63" i="1" s="1"/>
  <c r="CG63" i="1" s="1" a="1"/>
  <c r="CG63" i="1" s="1"/>
  <c r="CH63" i="1" s="1" a="1"/>
  <c r="CH63" i="1" s="1"/>
  <c r="CI63" i="1" s="1" a="1"/>
  <c r="CI63" i="1" s="1"/>
  <c r="CJ63" i="1" s="1" a="1"/>
  <c r="CJ63" i="1" s="1"/>
  <c r="CK63" i="1" s="1" a="1"/>
  <c r="CK63" i="1" s="1"/>
  <c r="CL63" i="1" s="1" a="1"/>
  <c r="CL63" i="1" s="1"/>
  <c r="CM63" i="1" s="1" a="1"/>
  <c r="CM63" i="1" s="1"/>
  <c r="CN63" i="1" s="1" a="1"/>
  <c r="CN63" i="1" s="1"/>
  <c r="CO63" i="1" s="1" a="1"/>
  <c r="CO63" i="1" s="1"/>
  <c r="CP63" i="1" s="1" a="1"/>
  <c r="CP63" i="1" s="1"/>
  <c r="CQ63" i="1" s="1" a="1"/>
  <c r="CQ63" i="1" s="1"/>
  <c r="CR63" i="1" s="1" a="1"/>
  <c r="CR63" i="1" s="1"/>
  <c r="CS63" i="1" s="1" a="1"/>
  <c r="CS63" i="1" s="1"/>
  <c r="CT63" i="1" s="1" a="1"/>
  <c r="CT63" i="1" s="1"/>
  <c r="CU63" i="1" s="1" a="1"/>
  <c r="CU63" i="1" s="1"/>
  <c r="CV63" i="1" s="1" a="1"/>
  <c r="CV63" i="1" s="1"/>
  <c r="CW63" i="1" s="1" a="1"/>
  <c r="CW63" i="1" s="1"/>
  <c r="CX63" i="1" s="1" a="1"/>
  <c r="CX63" i="1" s="1"/>
  <c r="CY63" i="1" s="1" a="1"/>
  <c r="CY63" i="1" s="1"/>
  <c r="CZ63" i="1" s="1" a="1"/>
  <c r="CZ63" i="1" s="1"/>
  <c r="DA63" i="1" s="1" a="1"/>
  <c r="DA63" i="1" s="1"/>
  <c r="DB63" i="1" s="1" a="1"/>
  <c r="DB63" i="1" s="1"/>
  <c r="DC63" i="1" s="1" a="1"/>
  <c r="DC63" i="1" s="1"/>
  <c r="DD63" i="1" s="1" a="1"/>
  <c r="DD63" i="1" s="1"/>
  <c r="C63" i="7"/>
  <c r="I67" i="1" a="1"/>
  <c r="I67" i="1" s="1"/>
  <c r="J67" i="1" s="1" a="1"/>
  <c r="J67" i="1" s="1"/>
  <c r="K67" i="1" s="1" a="1"/>
  <c r="K67" i="1" s="1"/>
  <c r="L67" i="1" s="1" a="1"/>
  <c r="L67" i="1" s="1"/>
  <c r="M67" i="1" s="1" a="1"/>
  <c r="M67" i="1" s="1"/>
  <c r="N67" i="1" s="1" a="1"/>
  <c r="N67" i="1" s="1"/>
  <c r="O67" i="1" s="1" a="1"/>
  <c r="O67" i="1" s="1"/>
  <c r="P67" i="1" s="1" a="1"/>
  <c r="P67" i="1" s="1"/>
  <c r="Q67" i="1" s="1" a="1"/>
  <c r="Q67" i="1" s="1"/>
  <c r="R67" i="1" s="1" a="1"/>
  <c r="R67" i="1" s="1"/>
  <c r="S67" i="1" s="1" a="1"/>
  <c r="S67" i="1" s="1"/>
  <c r="T67" i="1" s="1" a="1"/>
  <c r="T67" i="1" s="1"/>
  <c r="U67" i="1" s="1" a="1"/>
  <c r="U67" i="1" s="1"/>
  <c r="V67" i="1" s="1" a="1"/>
  <c r="V67" i="1" s="1"/>
  <c r="W67" i="1" s="1" a="1"/>
  <c r="W67" i="1" s="1"/>
  <c r="X67" i="1" s="1" a="1"/>
  <c r="X67" i="1" s="1"/>
  <c r="Y67" i="1" s="1" a="1"/>
  <c r="Y67" i="1" s="1"/>
  <c r="Z67" i="1" s="1" a="1"/>
  <c r="Z67" i="1" s="1"/>
  <c r="AA67" i="1" s="1" a="1"/>
  <c r="AA67" i="1" s="1"/>
  <c r="AB67" i="1" s="1" a="1"/>
  <c r="AB67" i="1" s="1"/>
  <c r="AC67" i="1" s="1" a="1"/>
  <c r="AC67" i="1" s="1"/>
  <c r="AD67" i="1" s="1" a="1"/>
  <c r="AD67" i="1" s="1"/>
  <c r="AE67" i="1" s="1" a="1"/>
  <c r="AE67" i="1" s="1"/>
  <c r="AF67" i="1" s="1" a="1"/>
  <c r="AF67" i="1" s="1"/>
  <c r="AG67" i="1" s="1" a="1"/>
  <c r="AG67" i="1" s="1"/>
  <c r="AH67" i="1" s="1" a="1"/>
  <c r="AH67" i="1" s="1"/>
  <c r="AI67" i="1" s="1" a="1"/>
  <c r="AI67" i="1" s="1"/>
  <c r="AJ67" i="1" s="1" a="1"/>
  <c r="AJ67" i="1" s="1"/>
  <c r="AK67" i="1" s="1" a="1"/>
  <c r="AK67" i="1" s="1"/>
  <c r="AL67" i="1" s="1" a="1"/>
  <c r="AL67" i="1" s="1"/>
  <c r="AM67" i="1" s="1" a="1"/>
  <c r="AM67" i="1" s="1"/>
  <c r="AN67" i="1" s="1" a="1"/>
  <c r="AN67" i="1" s="1"/>
  <c r="AO67" i="1" s="1" a="1"/>
  <c r="AO67" i="1" s="1"/>
  <c r="AP67" i="1" s="1" a="1"/>
  <c r="AP67" i="1" s="1"/>
  <c r="AQ67" i="1" s="1" a="1"/>
  <c r="AQ67" i="1" s="1"/>
  <c r="AR67" i="1" s="1" a="1"/>
  <c r="AR67" i="1" s="1"/>
  <c r="AS67" i="1" s="1" a="1"/>
  <c r="AS67" i="1" s="1"/>
  <c r="AT67" i="1" s="1" a="1"/>
  <c r="AT67" i="1" s="1"/>
  <c r="AU67" i="1" s="1" a="1"/>
  <c r="AU67" i="1" s="1"/>
  <c r="AV67" i="1" s="1" a="1"/>
  <c r="AV67" i="1" s="1"/>
  <c r="AW67" i="1" s="1" a="1"/>
  <c r="AW67" i="1" s="1"/>
  <c r="AX67" i="1" s="1" a="1"/>
  <c r="AX67" i="1" s="1"/>
  <c r="AY67" i="1" s="1" a="1"/>
  <c r="AY67" i="1" s="1"/>
  <c r="AZ67" i="1" s="1" a="1"/>
  <c r="AZ67" i="1" s="1"/>
  <c r="BA67" i="1" s="1" a="1"/>
  <c r="BA67" i="1" s="1"/>
  <c r="BB67" i="1" s="1" a="1"/>
  <c r="BB67" i="1" s="1"/>
  <c r="BC67" i="1" s="1" a="1"/>
  <c r="BC67" i="1" s="1"/>
  <c r="BD67" i="1" s="1" a="1"/>
  <c r="BD67" i="1" s="1"/>
  <c r="BE67" i="1" s="1" a="1"/>
  <c r="BE67" i="1" s="1"/>
  <c r="BF67" i="1" s="1" a="1"/>
  <c r="BF67" i="1" s="1"/>
  <c r="BG67" i="1" s="1" a="1"/>
  <c r="BG67" i="1" s="1"/>
  <c r="BH67" i="1" s="1" a="1"/>
  <c r="BH67" i="1" s="1"/>
  <c r="BI67" i="1" s="1" a="1"/>
  <c r="BI67" i="1" s="1"/>
  <c r="BJ67" i="1" s="1" a="1"/>
  <c r="BJ67" i="1" s="1"/>
  <c r="BK67" i="1" s="1" a="1"/>
  <c r="BK67" i="1" s="1"/>
  <c r="BL67" i="1" s="1" a="1"/>
  <c r="BL67" i="1" s="1"/>
  <c r="BM67" i="1" s="1" a="1"/>
  <c r="BM67" i="1" s="1"/>
  <c r="BN67" i="1" s="1" a="1"/>
  <c r="BN67" i="1" s="1"/>
  <c r="BO67" i="1" s="1" a="1"/>
  <c r="BO67" i="1" s="1"/>
  <c r="BP67" i="1" s="1" a="1"/>
  <c r="BP67" i="1" s="1"/>
  <c r="BQ67" i="1" s="1" a="1"/>
  <c r="BQ67" i="1" s="1"/>
  <c r="BR67" i="1" s="1" a="1"/>
  <c r="BR67" i="1" s="1"/>
  <c r="BS67" i="1" s="1" a="1"/>
  <c r="BS67" i="1" s="1"/>
  <c r="BT67" i="1" s="1" a="1"/>
  <c r="BT67" i="1" s="1"/>
  <c r="BU67" i="1" s="1" a="1"/>
  <c r="BU67" i="1" s="1"/>
  <c r="BV67" i="1" s="1" a="1"/>
  <c r="BV67" i="1" s="1"/>
  <c r="BW67" i="1" s="1" a="1"/>
  <c r="BW67" i="1" s="1"/>
  <c r="BX67" i="1" s="1" a="1"/>
  <c r="BX67" i="1" s="1"/>
  <c r="BY67" i="1" s="1" a="1"/>
  <c r="BY67" i="1" s="1"/>
  <c r="BZ67" i="1" s="1" a="1"/>
  <c r="BZ67" i="1" s="1"/>
  <c r="CA67" i="1" s="1" a="1"/>
  <c r="CA67" i="1" s="1"/>
  <c r="CB67" i="1" s="1" a="1"/>
  <c r="CB67" i="1" s="1"/>
  <c r="CC67" i="1" s="1" a="1"/>
  <c r="CC67" i="1" s="1"/>
  <c r="CD67" i="1" s="1" a="1"/>
  <c r="CD67" i="1" s="1"/>
  <c r="CE67" i="1" s="1" a="1"/>
  <c r="CE67" i="1" s="1"/>
  <c r="CF67" i="1" s="1" a="1"/>
  <c r="CF67" i="1" s="1"/>
  <c r="CG67" i="1" s="1" a="1"/>
  <c r="CG67" i="1" s="1"/>
  <c r="CH67" i="1" s="1" a="1"/>
  <c r="CH67" i="1" s="1"/>
  <c r="CI67" i="1" s="1" a="1"/>
  <c r="CI67" i="1" s="1"/>
  <c r="CJ67" i="1" s="1" a="1"/>
  <c r="CJ67" i="1" s="1"/>
  <c r="CK67" i="1" s="1" a="1"/>
  <c r="CK67" i="1" s="1"/>
  <c r="CL67" i="1" s="1" a="1"/>
  <c r="CL67" i="1" s="1"/>
  <c r="CM67" i="1" s="1" a="1"/>
  <c r="CM67" i="1" s="1"/>
  <c r="CN67" i="1" s="1" a="1"/>
  <c r="CN67" i="1" s="1"/>
  <c r="CO67" i="1" s="1" a="1"/>
  <c r="CO67" i="1" s="1"/>
  <c r="CP67" i="1" s="1" a="1"/>
  <c r="CP67" i="1" s="1"/>
  <c r="CQ67" i="1" s="1" a="1"/>
  <c r="CQ67" i="1" s="1"/>
  <c r="CR67" i="1" s="1" a="1"/>
  <c r="CR67" i="1" s="1"/>
  <c r="CS67" i="1" s="1" a="1"/>
  <c r="CS67" i="1" s="1"/>
  <c r="CT67" i="1" s="1" a="1"/>
  <c r="CT67" i="1" s="1"/>
  <c r="CU67" i="1" s="1" a="1"/>
  <c r="CU67" i="1" s="1"/>
  <c r="CV67" i="1" s="1" a="1"/>
  <c r="CV67" i="1" s="1"/>
  <c r="CW67" i="1" s="1" a="1"/>
  <c r="CW67" i="1" s="1"/>
  <c r="CX67" i="1" s="1" a="1"/>
  <c r="CX67" i="1" s="1"/>
  <c r="CY67" i="1" s="1" a="1"/>
  <c r="CY67" i="1" s="1"/>
  <c r="CZ67" i="1" s="1" a="1"/>
  <c r="CZ67" i="1" s="1"/>
  <c r="DA67" i="1" s="1" a="1"/>
  <c r="DA67" i="1" s="1"/>
  <c r="DB67" i="1" s="1" a="1"/>
  <c r="DB67" i="1" s="1"/>
  <c r="DC67" i="1" s="1" a="1"/>
  <c r="DC67" i="1" s="1"/>
  <c r="DD67" i="1" s="1" a="1"/>
  <c r="DD67" i="1" s="1"/>
  <c r="C67" i="7"/>
  <c r="I255" i="1" a="1"/>
  <c r="I255" i="1" s="1"/>
  <c r="J255" i="1" s="1" a="1"/>
  <c r="J255" i="1" s="1"/>
  <c r="K255" i="1" s="1" a="1"/>
  <c r="K255" i="1" s="1"/>
  <c r="L255" i="1" s="1" a="1"/>
  <c r="L255" i="1" s="1"/>
  <c r="M255" i="1" s="1" a="1"/>
  <c r="M255" i="1" s="1"/>
  <c r="N255" i="1" s="1" a="1"/>
  <c r="N255" i="1" s="1"/>
  <c r="O255" i="1" s="1" a="1"/>
  <c r="O255" i="1" s="1"/>
  <c r="P255" i="1" s="1" a="1"/>
  <c r="P255" i="1" s="1"/>
  <c r="Q255" i="1" s="1" a="1"/>
  <c r="Q255" i="1" s="1"/>
  <c r="R255" i="1" s="1" a="1"/>
  <c r="R255" i="1" s="1"/>
  <c r="S255" i="1" s="1" a="1"/>
  <c r="S255" i="1" s="1"/>
  <c r="T255" i="1" s="1" a="1"/>
  <c r="T255" i="1" s="1"/>
  <c r="U255" i="1" s="1" a="1"/>
  <c r="U255" i="1" s="1"/>
  <c r="V255" i="1" s="1" a="1"/>
  <c r="V255" i="1" s="1"/>
  <c r="W255" i="1" s="1" a="1"/>
  <c r="W255" i="1" s="1"/>
  <c r="X255" i="1" s="1" a="1"/>
  <c r="X255" i="1" s="1"/>
  <c r="Y255" i="1" s="1" a="1"/>
  <c r="Y255" i="1" s="1"/>
  <c r="Z255" i="1" s="1" a="1"/>
  <c r="Z255" i="1" s="1"/>
  <c r="AA255" i="1" s="1" a="1"/>
  <c r="AA255" i="1" s="1"/>
  <c r="AB255" i="1" s="1" a="1"/>
  <c r="AB255" i="1" s="1"/>
  <c r="AC255" i="1" s="1" a="1"/>
  <c r="AC255" i="1" s="1"/>
  <c r="AD255" i="1" s="1" a="1"/>
  <c r="AD255" i="1" s="1"/>
  <c r="AE255" i="1" s="1" a="1"/>
  <c r="AE255" i="1" s="1"/>
  <c r="AF255" i="1" s="1" a="1"/>
  <c r="AF255" i="1" s="1"/>
  <c r="AG255" i="1" s="1" a="1"/>
  <c r="AG255" i="1" s="1"/>
  <c r="AH255" i="1" s="1" a="1"/>
  <c r="AH255" i="1" s="1"/>
  <c r="AI255" i="1" s="1" a="1"/>
  <c r="AI255" i="1" s="1"/>
  <c r="AJ255" i="1" s="1" a="1"/>
  <c r="AJ255" i="1" s="1"/>
  <c r="AK255" i="1" s="1" a="1"/>
  <c r="AK255" i="1" s="1"/>
  <c r="AL255" i="1" s="1" a="1"/>
  <c r="AL255" i="1" s="1"/>
  <c r="AM255" i="1" s="1" a="1"/>
  <c r="AM255" i="1" s="1"/>
  <c r="AN255" i="1" s="1" a="1"/>
  <c r="AN255" i="1" s="1"/>
  <c r="AO255" i="1" s="1" a="1"/>
  <c r="AO255" i="1" s="1"/>
  <c r="AP255" i="1" s="1" a="1"/>
  <c r="AP255" i="1" s="1"/>
  <c r="AQ255" i="1" s="1" a="1"/>
  <c r="AQ255" i="1" s="1"/>
  <c r="AR255" i="1" s="1" a="1"/>
  <c r="AR255" i="1" s="1"/>
  <c r="AS255" i="1" s="1" a="1"/>
  <c r="AS255" i="1" s="1"/>
  <c r="AT255" i="1" s="1" a="1"/>
  <c r="AT255" i="1" s="1"/>
  <c r="AU255" i="1" s="1" a="1"/>
  <c r="AU255" i="1" s="1"/>
  <c r="AV255" i="1" s="1" a="1"/>
  <c r="AV255" i="1" s="1"/>
  <c r="AW255" i="1" s="1" a="1"/>
  <c r="AW255" i="1" s="1"/>
  <c r="AX255" i="1" s="1" a="1"/>
  <c r="AX255" i="1" s="1"/>
  <c r="AY255" i="1" s="1" a="1"/>
  <c r="AY255" i="1" s="1"/>
  <c r="AZ255" i="1" s="1" a="1"/>
  <c r="AZ255" i="1" s="1"/>
  <c r="BA255" i="1" s="1" a="1"/>
  <c r="BA255" i="1" s="1"/>
  <c r="BB255" i="1" s="1" a="1"/>
  <c r="BB255" i="1" s="1"/>
  <c r="BC255" i="1" s="1" a="1"/>
  <c r="BC255" i="1" s="1"/>
  <c r="BD255" i="1" s="1" a="1"/>
  <c r="BD255" i="1" s="1"/>
  <c r="BE255" i="1" s="1" a="1"/>
  <c r="BE255" i="1" s="1"/>
  <c r="BF255" i="1" s="1" a="1"/>
  <c r="BF255" i="1" s="1"/>
  <c r="BG255" i="1" s="1" a="1"/>
  <c r="BG255" i="1" s="1"/>
  <c r="BH255" i="1" s="1" a="1"/>
  <c r="BH255" i="1" s="1"/>
  <c r="BI255" i="1" s="1" a="1"/>
  <c r="BI255" i="1" s="1"/>
  <c r="BJ255" i="1" s="1" a="1"/>
  <c r="BJ255" i="1" s="1"/>
  <c r="BK255" i="1" s="1" a="1"/>
  <c r="BK255" i="1" s="1"/>
  <c r="BL255" i="1" s="1" a="1"/>
  <c r="BL255" i="1" s="1"/>
  <c r="BM255" i="1" s="1" a="1"/>
  <c r="BM255" i="1" s="1"/>
  <c r="BN255" i="1" s="1" a="1"/>
  <c r="BN255" i="1" s="1"/>
  <c r="BO255" i="1" s="1" a="1"/>
  <c r="BO255" i="1" s="1"/>
  <c r="BP255" i="1" s="1" a="1"/>
  <c r="BP255" i="1" s="1"/>
  <c r="BQ255" i="1" s="1" a="1"/>
  <c r="BQ255" i="1" s="1"/>
  <c r="BR255" i="1" s="1" a="1"/>
  <c r="BR255" i="1" s="1"/>
  <c r="BS255" i="1" s="1" a="1"/>
  <c r="BS255" i="1" s="1"/>
  <c r="BT255" i="1" s="1" a="1"/>
  <c r="BT255" i="1" s="1"/>
  <c r="BU255" i="1" s="1" a="1"/>
  <c r="BU255" i="1" s="1"/>
  <c r="BV255" i="1" s="1" a="1"/>
  <c r="BV255" i="1" s="1"/>
  <c r="BW255" i="1" s="1" a="1"/>
  <c r="BW255" i="1" s="1"/>
  <c r="BX255" i="1" s="1" a="1"/>
  <c r="BX255" i="1" s="1"/>
  <c r="BY255" i="1" s="1" a="1"/>
  <c r="BY255" i="1" s="1"/>
  <c r="BZ255" i="1" s="1" a="1"/>
  <c r="BZ255" i="1" s="1"/>
  <c r="CA255" i="1" s="1" a="1"/>
  <c r="CA255" i="1" s="1"/>
  <c r="CB255" i="1" s="1" a="1"/>
  <c r="CB255" i="1" s="1"/>
  <c r="CC255" i="1" s="1" a="1"/>
  <c r="CC255" i="1" s="1"/>
  <c r="CD255" i="1" s="1" a="1"/>
  <c r="CD255" i="1" s="1"/>
  <c r="CE255" i="1" s="1" a="1"/>
  <c r="CE255" i="1" s="1"/>
  <c r="CF255" i="1" s="1" a="1"/>
  <c r="CF255" i="1" s="1"/>
  <c r="CG255" i="1" s="1" a="1"/>
  <c r="CG255" i="1" s="1"/>
  <c r="CH255" i="1" s="1" a="1"/>
  <c r="CH255" i="1" s="1"/>
  <c r="CI255" i="1" s="1" a="1"/>
  <c r="CI255" i="1" s="1"/>
  <c r="CJ255" i="1" s="1" a="1"/>
  <c r="CJ255" i="1" s="1"/>
  <c r="CK255" i="1" s="1" a="1"/>
  <c r="CK255" i="1" s="1"/>
  <c r="CL255" i="1" s="1" a="1"/>
  <c r="CL255" i="1" s="1"/>
  <c r="CM255" i="1" s="1" a="1"/>
  <c r="CM255" i="1" s="1"/>
  <c r="CN255" i="1" s="1" a="1"/>
  <c r="CN255" i="1" s="1"/>
  <c r="CO255" i="1" s="1" a="1"/>
  <c r="CO255" i="1" s="1"/>
  <c r="CP255" i="1" s="1" a="1"/>
  <c r="CP255" i="1" s="1"/>
  <c r="CQ255" i="1" s="1" a="1"/>
  <c r="CQ255" i="1" s="1"/>
  <c r="CR255" i="1" s="1" a="1"/>
  <c r="CR255" i="1" s="1"/>
  <c r="CS255" i="1" s="1" a="1"/>
  <c r="CS255" i="1" s="1"/>
  <c r="CT255" i="1" s="1" a="1"/>
  <c r="CT255" i="1" s="1"/>
  <c r="CU255" i="1" s="1" a="1"/>
  <c r="CU255" i="1" s="1"/>
  <c r="CV255" i="1" s="1" a="1"/>
  <c r="CV255" i="1" s="1"/>
  <c r="CW255" i="1" s="1" a="1"/>
  <c r="CW255" i="1" s="1"/>
  <c r="CX255" i="1" s="1" a="1"/>
  <c r="CX255" i="1" s="1"/>
  <c r="CY255" i="1" s="1" a="1"/>
  <c r="CY255" i="1" s="1"/>
  <c r="CZ255" i="1" s="1" a="1"/>
  <c r="CZ255" i="1" s="1"/>
  <c r="DA255" i="1" s="1" a="1"/>
  <c r="DA255" i="1" s="1"/>
  <c r="DB255" i="1" s="1" a="1"/>
  <c r="DB255" i="1" s="1"/>
  <c r="DC255" i="1" s="1" a="1"/>
  <c r="DC255" i="1" s="1"/>
  <c r="DD255" i="1" s="1" a="1"/>
  <c r="DD255" i="1" s="1"/>
  <c r="C255" i="7"/>
  <c r="I249" i="1" a="1"/>
  <c r="I249" i="1" s="1"/>
  <c r="J249" i="1" s="1" a="1"/>
  <c r="J249" i="1" s="1"/>
  <c r="K249" i="1" s="1" a="1"/>
  <c r="K249" i="1" s="1"/>
  <c r="L249" i="1" s="1" a="1"/>
  <c r="L249" i="1" s="1"/>
  <c r="M249" i="1" s="1" a="1"/>
  <c r="M249" i="1" s="1"/>
  <c r="N249" i="1" s="1" a="1"/>
  <c r="N249" i="1" s="1"/>
  <c r="O249" i="1" s="1" a="1"/>
  <c r="O249" i="1" s="1"/>
  <c r="P249" i="1" s="1" a="1"/>
  <c r="P249" i="1" s="1"/>
  <c r="Q249" i="1" s="1" a="1"/>
  <c r="Q249" i="1" s="1"/>
  <c r="R249" i="1" s="1" a="1"/>
  <c r="R249" i="1" s="1"/>
  <c r="S249" i="1" s="1" a="1"/>
  <c r="S249" i="1" s="1"/>
  <c r="T249" i="1" s="1" a="1"/>
  <c r="T249" i="1" s="1"/>
  <c r="U249" i="1" s="1" a="1"/>
  <c r="U249" i="1" s="1"/>
  <c r="V249" i="1" s="1" a="1"/>
  <c r="V249" i="1" s="1"/>
  <c r="W249" i="1" s="1" a="1"/>
  <c r="W249" i="1" s="1"/>
  <c r="X249" i="1" s="1" a="1"/>
  <c r="X249" i="1" s="1"/>
  <c r="Y249" i="1" s="1" a="1"/>
  <c r="Y249" i="1" s="1"/>
  <c r="Z249" i="1" s="1" a="1"/>
  <c r="Z249" i="1" s="1"/>
  <c r="AA249" i="1" s="1" a="1"/>
  <c r="AA249" i="1" s="1"/>
  <c r="AB249" i="1" s="1" a="1"/>
  <c r="AB249" i="1" s="1"/>
  <c r="AC249" i="1" s="1" a="1"/>
  <c r="AC249" i="1" s="1"/>
  <c r="AD249" i="1" s="1" a="1"/>
  <c r="AD249" i="1" s="1"/>
  <c r="AE249" i="1" s="1" a="1"/>
  <c r="AE249" i="1" s="1"/>
  <c r="AF249" i="1" s="1" a="1"/>
  <c r="AF249" i="1" s="1"/>
  <c r="AG249" i="1" s="1" a="1"/>
  <c r="AG249" i="1" s="1"/>
  <c r="AH249" i="1" s="1" a="1"/>
  <c r="AH249" i="1" s="1"/>
  <c r="AI249" i="1" s="1" a="1"/>
  <c r="AI249" i="1" s="1"/>
  <c r="AJ249" i="1" s="1" a="1"/>
  <c r="AJ249" i="1" s="1"/>
  <c r="AK249" i="1" s="1" a="1"/>
  <c r="AK249" i="1" s="1"/>
  <c r="AL249" i="1" s="1" a="1"/>
  <c r="AL249" i="1" s="1"/>
  <c r="AM249" i="1" s="1" a="1"/>
  <c r="AM249" i="1" s="1"/>
  <c r="AN249" i="1" s="1" a="1"/>
  <c r="AN249" i="1" s="1"/>
  <c r="AO249" i="1" s="1" a="1"/>
  <c r="AO249" i="1" s="1"/>
  <c r="AP249" i="1" s="1" a="1"/>
  <c r="AP249" i="1" s="1"/>
  <c r="AQ249" i="1" s="1" a="1"/>
  <c r="AQ249" i="1" s="1"/>
  <c r="AR249" i="1" s="1" a="1"/>
  <c r="AR249" i="1" s="1"/>
  <c r="AS249" i="1" s="1" a="1"/>
  <c r="AS249" i="1" s="1"/>
  <c r="AT249" i="1" s="1" a="1"/>
  <c r="AT249" i="1" s="1"/>
  <c r="AU249" i="1" s="1" a="1"/>
  <c r="AU249" i="1" s="1"/>
  <c r="AV249" i="1" s="1" a="1"/>
  <c r="AV249" i="1" s="1"/>
  <c r="AW249" i="1" s="1" a="1"/>
  <c r="AW249" i="1" s="1"/>
  <c r="AX249" i="1" s="1" a="1"/>
  <c r="AX249" i="1" s="1"/>
  <c r="AY249" i="1" s="1" a="1"/>
  <c r="AY249" i="1" s="1"/>
  <c r="AZ249" i="1" s="1" a="1"/>
  <c r="AZ249" i="1" s="1"/>
  <c r="BA249" i="1" s="1" a="1"/>
  <c r="BA249" i="1" s="1"/>
  <c r="BB249" i="1" s="1" a="1"/>
  <c r="BB249" i="1" s="1"/>
  <c r="BC249" i="1" s="1" a="1"/>
  <c r="BC249" i="1" s="1"/>
  <c r="BD249" i="1" s="1" a="1"/>
  <c r="BD249" i="1" s="1"/>
  <c r="BE249" i="1" s="1" a="1"/>
  <c r="BE249" i="1" s="1"/>
  <c r="BF249" i="1" s="1" a="1"/>
  <c r="BF249" i="1" s="1"/>
  <c r="BG249" i="1" s="1" a="1"/>
  <c r="BG249" i="1" s="1"/>
  <c r="BH249" i="1" s="1" a="1"/>
  <c r="BH249" i="1" s="1"/>
  <c r="BI249" i="1" s="1" a="1"/>
  <c r="BI249" i="1" s="1"/>
  <c r="BJ249" i="1" s="1" a="1"/>
  <c r="BJ249" i="1" s="1"/>
  <c r="BK249" i="1" s="1" a="1"/>
  <c r="BK249" i="1" s="1"/>
  <c r="BL249" i="1" s="1" a="1"/>
  <c r="BL249" i="1" s="1"/>
  <c r="BM249" i="1" s="1" a="1"/>
  <c r="BM249" i="1" s="1"/>
  <c r="BN249" i="1" s="1" a="1"/>
  <c r="BN249" i="1" s="1"/>
  <c r="BO249" i="1" s="1" a="1"/>
  <c r="BO249" i="1" s="1"/>
  <c r="BP249" i="1" s="1" a="1"/>
  <c r="BP249" i="1" s="1"/>
  <c r="BQ249" i="1" s="1" a="1"/>
  <c r="BQ249" i="1" s="1"/>
  <c r="BR249" i="1" s="1" a="1"/>
  <c r="BR249" i="1" s="1"/>
  <c r="BS249" i="1" s="1" a="1"/>
  <c r="BS249" i="1" s="1"/>
  <c r="BT249" i="1" s="1" a="1"/>
  <c r="BT249" i="1" s="1"/>
  <c r="BU249" i="1" s="1" a="1"/>
  <c r="BU249" i="1" s="1"/>
  <c r="BV249" i="1" s="1" a="1"/>
  <c r="BV249" i="1" s="1"/>
  <c r="BW249" i="1" s="1" a="1"/>
  <c r="BW249" i="1" s="1"/>
  <c r="BX249" i="1" s="1" a="1"/>
  <c r="BX249" i="1" s="1"/>
  <c r="BY249" i="1" s="1" a="1"/>
  <c r="BY249" i="1" s="1"/>
  <c r="BZ249" i="1" s="1" a="1"/>
  <c r="BZ249" i="1" s="1"/>
  <c r="CA249" i="1" s="1" a="1"/>
  <c r="CA249" i="1" s="1"/>
  <c r="CB249" i="1" s="1" a="1"/>
  <c r="CB249" i="1" s="1"/>
  <c r="CC249" i="1" s="1" a="1"/>
  <c r="CC249" i="1" s="1"/>
  <c r="CD249" i="1" s="1" a="1"/>
  <c r="CD249" i="1" s="1"/>
  <c r="CE249" i="1" s="1" a="1"/>
  <c r="CE249" i="1" s="1"/>
  <c r="CF249" i="1" s="1" a="1"/>
  <c r="CF249" i="1" s="1"/>
  <c r="CG249" i="1" s="1" a="1"/>
  <c r="CG249" i="1" s="1"/>
  <c r="CH249" i="1" s="1" a="1"/>
  <c r="CH249" i="1" s="1"/>
  <c r="CI249" i="1" s="1" a="1"/>
  <c r="CI249" i="1" s="1"/>
  <c r="CJ249" i="1" s="1" a="1"/>
  <c r="CJ249" i="1" s="1"/>
  <c r="CK249" i="1" s="1" a="1"/>
  <c r="CK249" i="1" s="1"/>
  <c r="CL249" i="1" s="1" a="1"/>
  <c r="CL249" i="1" s="1"/>
  <c r="CM249" i="1" s="1" a="1"/>
  <c r="CM249" i="1" s="1"/>
  <c r="CN249" i="1" s="1" a="1"/>
  <c r="CN249" i="1" s="1"/>
  <c r="CO249" i="1" s="1" a="1"/>
  <c r="CO249" i="1" s="1"/>
  <c r="CP249" i="1" s="1" a="1"/>
  <c r="CP249" i="1" s="1"/>
  <c r="CQ249" i="1" s="1" a="1"/>
  <c r="CQ249" i="1" s="1"/>
  <c r="CR249" i="1" s="1" a="1"/>
  <c r="CR249" i="1" s="1"/>
  <c r="CS249" i="1" s="1" a="1"/>
  <c r="CS249" i="1" s="1"/>
  <c r="CT249" i="1" s="1" a="1"/>
  <c r="CT249" i="1" s="1"/>
  <c r="CU249" i="1" s="1" a="1"/>
  <c r="CU249" i="1" s="1"/>
  <c r="CV249" i="1" s="1" a="1"/>
  <c r="CV249" i="1" s="1"/>
  <c r="CW249" i="1" s="1" a="1"/>
  <c r="CW249" i="1" s="1"/>
  <c r="CX249" i="1" s="1" a="1"/>
  <c r="CX249" i="1" s="1"/>
  <c r="CY249" i="1" s="1" a="1"/>
  <c r="CY249" i="1" s="1"/>
  <c r="CZ249" i="1" s="1" a="1"/>
  <c r="CZ249" i="1" s="1"/>
  <c r="DA249" i="1" s="1" a="1"/>
  <c r="DA249" i="1" s="1"/>
  <c r="DB249" i="1" s="1" a="1"/>
  <c r="DB249" i="1" s="1"/>
  <c r="DC249" i="1" s="1" a="1"/>
  <c r="DC249" i="1" s="1"/>
  <c r="DD249" i="1" s="1" a="1"/>
  <c r="DD249" i="1" s="1"/>
  <c r="C249" i="7"/>
  <c r="I60" i="1" a="1"/>
  <c r="I60" i="1" s="1"/>
  <c r="J60" i="1" s="1" a="1"/>
  <c r="J60" i="1" s="1"/>
  <c r="K60" i="1" s="1" a="1"/>
  <c r="K60" i="1" s="1"/>
  <c r="L60" i="1" s="1" a="1"/>
  <c r="L60" i="1" s="1"/>
  <c r="M60" i="1" s="1" a="1"/>
  <c r="M60" i="1" s="1"/>
  <c r="N60" i="1" s="1" a="1"/>
  <c r="N60" i="1" s="1"/>
  <c r="O60" i="1" s="1" a="1"/>
  <c r="O60" i="1" s="1"/>
  <c r="P60" i="1" s="1" a="1"/>
  <c r="P60" i="1" s="1"/>
  <c r="Q60" i="1" s="1" a="1"/>
  <c r="Q60" i="1" s="1"/>
  <c r="R60" i="1" s="1" a="1"/>
  <c r="R60" i="1" s="1"/>
  <c r="S60" i="1" s="1" a="1"/>
  <c r="S60" i="1" s="1"/>
  <c r="T60" i="1" s="1" a="1"/>
  <c r="T60" i="1" s="1"/>
  <c r="U60" i="1" s="1" a="1"/>
  <c r="U60" i="1" s="1"/>
  <c r="V60" i="1" s="1" a="1"/>
  <c r="V60" i="1" s="1"/>
  <c r="W60" i="1" s="1" a="1"/>
  <c r="W60" i="1" s="1"/>
  <c r="X60" i="1" s="1" a="1"/>
  <c r="X60" i="1" s="1"/>
  <c r="Y60" i="1" s="1" a="1"/>
  <c r="Y60" i="1" s="1"/>
  <c r="Z60" i="1" s="1" a="1"/>
  <c r="Z60" i="1" s="1"/>
  <c r="AA60" i="1" s="1" a="1"/>
  <c r="AA60" i="1" s="1"/>
  <c r="AB60" i="1" s="1" a="1"/>
  <c r="AB60" i="1" s="1"/>
  <c r="AC60" i="1" s="1" a="1"/>
  <c r="AC60" i="1" s="1"/>
  <c r="AD60" i="1" s="1" a="1"/>
  <c r="AD60" i="1" s="1"/>
  <c r="AE60" i="1" s="1" a="1"/>
  <c r="AE60" i="1" s="1"/>
  <c r="AF60" i="1" s="1" a="1"/>
  <c r="AF60" i="1" s="1"/>
  <c r="AG60" i="1" s="1" a="1"/>
  <c r="AG60" i="1" s="1"/>
  <c r="AH60" i="1" s="1" a="1"/>
  <c r="AH60" i="1" s="1"/>
  <c r="AI60" i="1" s="1" a="1"/>
  <c r="AI60" i="1" s="1"/>
  <c r="AJ60" i="1" s="1" a="1"/>
  <c r="AJ60" i="1" s="1"/>
  <c r="AK60" i="1" s="1" a="1"/>
  <c r="AK60" i="1" s="1"/>
  <c r="AL60" i="1" s="1" a="1"/>
  <c r="AL60" i="1" s="1"/>
  <c r="AM60" i="1" s="1" a="1"/>
  <c r="AM60" i="1" s="1"/>
  <c r="AN60" i="1" s="1" a="1"/>
  <c r="AN60" i="1" s="1"/>
  <c r="AO60" i="1" s="1" a="1"/>
  <c r="AO60" i="1" s="1"/>
  <c r="AP60" i="1" s="1" a="1"/>
  <c r="AP60" i="1" s="1"/>
  <c r="AQ60" i="1" s="1" a="1"/>
  <c r="AQ60" i="1" s="1"/>
  <c r="AR60" i="1" s="1" a="1"/>
  <c r="AR60" i="1" s="1"/>
  <c r="AS60" i="1" s="1" a="1"/>
  <c r="AS60" i="1" s="1"/>
  <c r="AT60" i="1" s="1" a="1"/>
  <c r="AT60" i="1" s="1"/>
  <c r="AU60" i="1" s="1" a="1"/>
  <c r="AU60" i="1" s="1"/>
  <c r="AV60" i="1" s="1" a="1"/>
  <c r="AV60" i="1" s="1"/>
  <c r="AW60" i="1" s="1" a="1"/>
  <c r="AW60" i="1" s="1"/>
  <c r="AX60" i="1" s="1" a="1"/>
  <c r="AX60" i="1" s="1"/>
  <c r="AY60" i="1" s="1" a="1"/>
  <c r="AY60" i="1" s="1"/>
  <c r="AZ60" i="1" s="1" a="1"/>
  <c r="AZ60" i="1" s="1"/>
  <c r="BA60" i="1" s="1" a="1"/>
  <c r="BA60" i="1" s="1"/>
  <c r="BB60" i="1" s="1" a="1"/>
  <c r="BB60" i="1" s="1"/>
  <c r="BC60" i="1" s="1" a="1"/>
  <c r="BC60" i="1" s="1"/>
  <c r="BD60" i="1" s="1" a="1"/>
  <c r="BD60" i="1" s="1"/>
  <c r="BE60" i="1" s="1" a="1"/>
  <c r="BE60" i="1" s="1"/>
  <c r="BF60" i="1" s="1" a="1"/>
  <c r="BF60" i="1" s="1"/>
  <c r="BG60" i="1" s="1" a="1"/>
  <c r="BG60" i="1" s="1"/>
  <c r="BH60" i="1" s="1" a="1"/>
  <c r="BH60" i="1" s="1"/>
  <c r="BI60" i="1" s="1" a="1"/>
  <c r="BI60" i="1" s="1"/>
  <c r="BJ60" i="1" s="1" a="1"/>
  <c r="BJ60" i="1" s="1"/>
  <c r="BK60" i="1" s="1" a="1"/>
  <c r="BK60" i="1" s="1"/>
  <c r="BL60" i="1" s="1" a="1"/>
  <c r="BL60" i="1" s="1"/>
  <c r="BM60" i="1" s="1" a="1"/>
  <c r="BM60" i="1" s="1"/>
  <c r="BN60" i="1" s="1" a="1"/>
  <c r="BN60" i="1" s="1"/>
  <c r="BO60" i="1" s="1" a="1"/>
  <c r="BO60" i="1" s="1"/>
  <c r="BP60" i="1" s="1" a="1"/>
  <c r="BP60" i="1" s="1"/>
  <c r="BQ60" i="1" s="1" a="1"/>
  <c r="BQ60" i="1" s="1"/>
  <c r="BR60" i="1" s="1" a="1"/>
  <c r="BR60" i="1" s="1"/>
  <c r="BS60" i="1" s="1" a="1"/>
  <c r="BS60" i="1" s="1"/>
  <c r="BT60" i="1" s="1" a="1"/>
  <c r="BT60" i="1" s="1"/>
  <c r="BU60" i="1" s="1" a="1"/>
  <c r="BU60" i="1" s="1"/>
  <c r="BV60" i="1" s="1" a="1"/>
  <c r="BV60" i="1" s="1"/>
  <c r="BW60" i="1" s="1" a="1"/>
  <c r="BW60" i="1" s="1"/>
  <c r="BX60" i="1" s="1" a="1"/>
  <c r="BX60" i="1" s="1"/>
  <c r="BY60" i="1" s="1" a="1"/>
  <c r="BY60" i="1" s="1"/>
  <c r="BZ60" i="1" s="1" a="1"/>
  <c r="BZ60" i="1" s="1"/>
  <c r="CA60" i="1" s="1" a="1"/>
  <c r="CA60" i="1" s="1"/>
  <c r="CB60" i="1" s="1" a="1"/>
  <c r="CB60" i="1" s="1"/>
  <c r="CC60" i="1" s="1" a="1"/>
  <c r="CC60" i="1" s="1"/>
  <c r="CD60" i="1" s="1" a="1"/>
  <c r="CD60" i="1" s="1"/>
  <c r="CE60" i="1" s="1" a="1"/>
  <c r="CE60" i="1" s="1"/>
  <c r="CF60" i="1" s="1" a="1"/>
  <c r="CF60" i="1" s="1"/>
  <c r="CG60" i="1" s="1" a="1"/>
  <c r="CG60" i="1" s="1"/>
  <c r="CH60" i="1" s="1" a="1"/>
  <c r="CH60" i="1" s="1"/>
  <c r="CI60" i="1" s="1" a="1"/>
  <c r="CI60" i="1" s="1"/>
  <c r="CJ60" i="1" s="1" a="1"/>
  <c r="CJ60" i="1" s="1"/>
  <c r="CK60" i="1" s="1" a="1"/>
  <c r="CK60" i="1" s="1"/>
  <c r="CL60" i="1" s="1" a="1"/>
  <c r="CL60" i="1" s="1"/>
  <c r="CM60" i="1" s="1" a="1"/>
  <c r="CM60" i="1" s="1"/>
  <c r="CN60" i="1" s="1" a="1"/>
  <c r="CN60" i="1" s="1"/>
  <c r="CO60" i="1" s="1" a="1"/>
  <c r="CO60" i="1" s="1"/>
  <c r="CP60" i="1" s="1" a="1"/>
  <c r="CP60" i="1" s="1"/>
  <c r="CQ60" i="1" s="1" a="1"/>
  <c r="CQ60" i="1" s="1"/>
  <c r="CR60" i="1" s="1" a="1"/>
  <c r="CR60" i="1" s="1"/>
  <c r="CS60" i="1" s="1" a="1"/>
  <c r="CS60" i="1" s="1"/>
  <c r="CT60" i="1" s="1" a="1"/>
  <c r="CT60" i="1" s="1"/>
  <c r="CU60" i="1" s="1" a="1"/>
  <c r="CU60" i="1" s="1"/>
  <c r="CV60" i="1" s="1" a="1"/>
  <c r="CV60" i="1" s="1"/>
  <c r="CW60" i="1" s="1" a="1"/>
  <c r="CW60" i="1" s="1"/>
  <c r="CX60" i="1" s="1" a="1"/>
  <c r="CX60" i="1" s="1"/>
  <c r="CY60" i="1" s="1" a="1"/>
  <c r="CY60" i="1" s="1"/>
  <c r="CZ60" i="1" s="1" a="1"/>
  <c r="CZ60" i="1" s="1"/>
  <c r="DA60" i="1" s="1" a="1"/>
  <c r="DA60" i="1" s="1"/>
  <c r="DB60" i="1" s="1" a="1"/>
  <c r="DB60" i="1" s="1"/>
  <c r="DC60" i="1" s="1" a="1"/>
  <c r="DC60" i="1" s="1"/>
  <c r="DD60" i="1" s="1" a="1"/>
  <c r="DD60" i="1" s="1"/>
  <c r="C60" i="7"/>
  <c r="I294" i="1" a="1"/>
  <c r="I294" i="1" s="1"/>
  <c r="J294" i="1" s="1" a="1"/>
  <c r="J294" i="1" s="1"/>
  <c r="K294" i="1" s="1" a="1"/>
  <c r="K294" i="1" s="1"/>
  <c r="L294" i="1" s="1" a="1"/>
  <c r="L294" i="1" s="1"/>
  <c r="M294" i="1" s="1" a="1"/>
  <c r="M294" i="1" s="1"/>
  <c r="N294" i="1" s="1" a="1"/>
  <c r="N294" i="1" s="1"/>
  <c r="O294" i="1" s="1" a="1"/>
  <c r="O294" i="1" s="1"/>
  <c r="P294" i="1" s="1" a="1"/>
  <c r="P294" i="1" s="1"/>
  <c r="Q294" i="1" s="1" a="1"/>
  <c r="Q294" i="1" s="1"/>
  <c r="R294" i="1" s="1" a="1"/>
  <c r="R294" i="1" s="1"/>
  <c r="S294" i="1" s="1" a="1"/>
  <c r="S294" i="1" s="1"/>
  <c r="T294" i="1" s="1" a="1"/>
  <c r="T294" i="1" s="1"/>
  <c r="U294" i="1" s="1" a="1"/>
  <c r="U294" i="1" s="1"/>
  <c r="V294" i="1" s="1" a="1"/>
  <c r="V294" i="1" s="1"/>
  <c r="W294" i="1" s="1" a="1"/>
  <c r="W294" i="1" s="1"/>
  <c r="X294" i="1" s="1" a="1"/>
  <c r="X294" i="1" s="1"/>
  <c r="Y294" i="1" s="1" a="1"/>
  <c r="Y294" i="1" s="1"/>
  <c r="Z294" i="1" s="1" a="1"/>
  <c r="Z294" i="1" s="1"/>
  <c r="AA294" i="1" s="1" a="1"/>
  <c r="AA294" i="1" s="1"/>
  <c r="AB294" i="1" s="1" a="1"/>
  <c r="AB294" i="1" s="1"/>
  <c r="AC294" i="1" s="1" a="1"/>
  <c r="AC294" i="1" s="1"/>
  <c r="AD294" i="1" s="1" a="1"/>
  <c r="AD294" i="1" s="1"/>
  <c r="AE294" i="1" s="1" a="1"/>
  <c r="AE294" i="1" s="1"/>
  <c r="AF294" i="1" s="1" a="1"/>
  <c r="AF294" i="1" s="1"/>
  <c r="AG294" i="1" s="1" a="1"/>
  <c r="AG294" i="1" s="1"/>
  <c r="AH294" i="1" s="1" a="1"/>
  <c r="AH294" i="1" s="1"/>
  <c r="AI294" i="1" s="1" a="1"/>
  <c r="AI294" i="1" s="1"/>
  <c r="AJ294" i="1" s="1" a="1"/>
  <c r="AJ294" i="1" s="1"/>
  <c r="AK294" i="1" s="1" a="1"/>
  <c r="AK294" i="1" s="1"/>
  <c r="AL294" i="1" s="1" a="1"/>
  <c r="AL294" i="1" s="1"/>
  <c r="AM294" i="1" s="1" a="1"/>
  <c r="AM294" i="1" s="1"/>
  <c r="AN294" i="1" s="1" a="1"/>
  <c r="AN294" i="1" s="1"/>
  <c r="AO294" i="1" s="1" a="1"/>
  <c r="AO294" i="1" s="1"/>
  <c r="AP294" i="1" s="1" a="1"/>
  <c r="AP294" i="1" s="1"/>
  <c r="AQ294" i="1" s="1" a="1"/>
  <c r="AQ294" i="1" s="1"/>
  <c r="AR294" i="1" s="1" a="1"/>
  <c r="AR294" i="1" s="1"/>
  <c r="AS294" i="1" s="1" a="1"/>
  <c r="AS294" i="1" s="1"/>
  <c r="AT294" i="1" s="1" a="1"/>
  <c r="AT294" i="1" s="1"/>
  <c r="AU294" i="1" s="1" a="1"/>
  <c r="AU294" i="1" s="1"/>
  <c r="AV294" i="1" s="1" a="1"/>
  <c r="AV294" i="1" s="1"/>
  <c r="AW294" i="1" s="1" a="1"/>
  <c r="AW294" i="1" s="1"/>
  <c r="AX294" i="1" s="1" a="1"/>
  <c r="AX294" i="1" s="1"/>
  <c r="AY294" i="1" s="1" a="1"/>
  <c r="AY294" i="1" s="1"/>
  <c r="AZ294" i="1" s="1" a="1"/>
  <c r="AZ294" i="1" s="1"/>
  <c r="BA294" i="1" s="1" a="1"/>
  <c r="BA294" i="1" s="1"/>
  <c r="BB294" i="1" s="1" a="1"/>
  <c r="BB294" i="1" s="1"/>
  <c r="BC294" i="1" s="1" a="1"/>
  <c r="BC294" i="1" s="1"/>
  <c r="BD294" i="1" s="1" a="1"/>
  <c r="BD294" i="1" s="1"/>
  <c r="BE294" i="1" s="1" a="1"/>
  <c r="BE294" i="1" s="1"/>
  <c r="BF294" i="1" s="1" a="1"/>
  <c r="BF294" i="1" s="1"/>
  <c r="BG294" i="1" s="1" a="1"/>
  <c r="BG294" i="1" s="1"/>
  <c r="BH294" i="1" s="1" a="1"/>
  <c r="BH294" i="1" s="1"/>
  <c r="BI294" i="1" s="1" a="1"/>
  <c r="BI294" i="1" s="1"/>
  <c r="BJ294" i="1" s="1" a="1"/>
  <c r="BJ294" i="1" s="1"/>
  <c r="BK294" i="1" s="1" a="1"/>
  <c r="BK294" i="1" s="1"/>
  <c r="BL294" i="1" s="1" a="1"/>
  <c r="BL294" i="1" s="1"/>
  <c r="BM294" i="1" s="1" a="1"/>
  <c r="BM294" i="1" s="1"/>
  <c r="BN294" i="1" s="1" a="1"/>
  <c r="BN294" i="1" s="1"/>
  <c r="BO294" i="1" s="1" a="1"/>
  <c r="BO294" i="1" s="1"/>
  <c r="BP294" i="1" s="1" a="1"/>
  <c r="BP294" i="1" s="1"/>
  <c r="BQ294" i="1" s="1" a="1"/>
  <c r="BQ294" i="1" s="1"/>
  <c r="BR294" i="1" s="1" a="1"/>
  <c r="BR294" i="1" s="1"/>
  <c r="BS294" i="1" s="1" a="1"/>
  <c r="BS294" i="1" s="1"/>
  <c r="BT294" i="1" s="1" a="1"/>
  <c r="BT294" i="1" s="1"/>
  <c r="BU294" i="1" s="1" a="1"/>
  <c r="BU294" i="1" s="1"/>
  <c r="BV294" i="1" s="1" a="1"/>
  <c r="BV294" i="1" s="1"/>
  <c r="BW294" i="1" s="1" a="1"/>
  <c r="BW294" i="1" s="1"/>
  <c r="BX294" i="1" s="1" a="1"/>
  <c r="BX294" i="1" s="1"/>
  <c r="BY294" i="1" s="1" a="1"/>
  <c r="BY294" i="1" s="1"/>
  <c r="BZ294" i="1" s="1" a="1"/>
  <c r="BZ294" i="1" s="1"/>
  <c r="CA294" i="1" s="1" a="1"/>
  <c r="CA294" i="1" s="1"/>
  <c r="CB294" i="1" s="1" a="1"/>
  <c r="CB294" i="1" s="1"/>
  <c r="CC294" i="1" s="1" a="1"/>
  <c r="CC294" i="1" s="1"/>
  <c r="CD294" i="1" s="1" a="1"/>
  <c r="CD294" i="1" s="1"/>
  <c r="CE294" i="1" s="1" a="1"/>
  <c r="CE294" i="1" s="1"/>
  <c r="CF294" i="1" s="1" a="1"/>
  <c r="CF294" i="1" s="1"/>
  <c r="CG294" i="1" s="1" a="1"/>
  <c r="CG294" i="1" s="1"/>
  <c r="CH294" i="1" s="1" a="1"/>
  <c r="CH294" i="1" s="1"/>
  <c r="CI294" i="1" s="1" a="1"/>
  <c r="CI294" i="1" s="1"/>
  <c r="CJ294" i="1" s="1" a="1"/>
  <c r="CJ294" i="1" s="1"/>
  <c r="CK294" i="1" s="1" a="1"/>
  <c r="CK294" i="1" s="1"/>
  <c r="CL294" i="1" s="1" a="1"/>
  <c r="CL294" i="1" s="1"/>
  <c r="CM294" i="1" s="1" a="1"/>
  <c r="CM294" i="1" s="1"/>
  <c r="CN294" i="1" s="1" a="1"/>
  <c r="CN294" i="1" s="1"/>
  <c r="CO294" i="1" s="1" a="1"/>
  <c r="CO294" i="1" s="1"/>
  <c r="CP294" i="1" s="1" a="1"/>
  <c r="CP294" i="1" s="1"/>
  <c r="CQ294" i="1" s="1" a="1"/>
  <c r="CQ294" i="1" s="1"/>
  <c r="CR294" i="1" s="1" a="1"/>
  <c r="CR294" i="1" s="1"/>
  <c r="CS294" i="1" s="1" a="1"/>
  <c r="CS294" i="1" s="1"/>
  <c r="CT294" i="1" s="1" a="1"/>
  <c r="CT294" i="1" s="1"/>
  <c r="CU294" i="1" s="1" a="1"/>
  <c r="CU294" i="1" s="1"/>
  <c r="CV294" i="1" s="1" a="1"/>
  <c r="CV294" i="1" s="1"/>
  <c r="CW294" i="1" s="1" a="1"/>
  <c r="CW294" i="1" s="1"/>
  <c r="CX294" i="1" s="1" a="1"/>
  <c r="CX294" i="1" s="1"/>
  <c r="CY294" i="1" s="1" a="1"/>
  <c r="CY294" i="1" s="1"/>
  <c r="CZ294" i="1" s="1" a="1"/>
  <c r="CZ294" i="1" s="1"/>
  <c r="DA294" i="1" s="1" a="1"/>
  <c r="DA294" i="1" s="1"/>
  <c r="DB294" i="1" s="1" a="1"/>
  <c r="DB294" i="1" s="1"/>
  <c r="DC294" i="1" s="1" a="1"/>
  <c r="DC294" i="1" s="1"/>
  <c r="DD294" i="1" s="1" a="1"/>
  <c r="DD294" i="1" s="1"/>
  <c r="C294" i="7"/>
  <c r="I132" i="1" a="1"/>
  <c r="I132" i="1" s="1"/>
  <c r="J132" i="1" s="1" a="1"/>
  <c r="J132" i="1" s="1"/>
  <c r="K132" i="1" s="1" a="1"/>
  <c r="K132" i="1" s="1"/>
  <c r="L132" i="1" s="1" a="1"/>
  <c r="L132" i="1" s="1"/>
  <c r="M132" i="1" s="1" a="1"/>
  <c r="M132" i="1" s="1"/>
  <c r="N132" i="1" s="1" a="1"/>
  <c r="N132" i="1" s="1"/>
  <c r="O132" i="1" s="1" a="1"/>
  <c r="O132" i="1" s="1"/>
  <c r="P132" i="1" s="1" a="1"/>
  <c r="P132" i="1" s="1"/>
  <c r="Q132" i="1" s="1" a="1"/>
  <c r="Q132" i="1" s="1"/>
  <c r="R132" i="1" s="1" a="1"/>
  <c r="R132" i="1" s="1"/>
  <c r="S132" i="1" s="1" a="1"/>
  <c r="S132" i="1" s="1"/>
  <c r="T132" i="1" s="1" a="1"/>
  <c r="T132" i="1" s="1"/>
  <c r="U132" i="1" s="1" a="1"/>
  <c r="U132" i="1" s="1"/>
  <c r="V132" i="1" s="1" a="1"/>
  <c r="V132" i="1" s="1"/>
  <c r="W132" i="1" s="1" a="1"/>
  <c r="W132" i="1" s="1"/>
  <c r="X132" i="1" s="1" a="1"/>
  <c r="X132" i="1" s="1"/>
  <c r="Y132" i="1" s="1" a="1"/>
  <c r="Y132" i="1" s="1"/>
  <c r="Z132" i="1" s="1" a="1"/>
  <c r="Z132" i="1" s="1"/>
  <c r="AA132" i="1" s="1" a="1"/>
  <c r="AA132" i="1" s="1"/>
  <c r="AB132" i="1" s="1" a="1"/>
  <c r="AB132" i="1" s="1"/>
  <c r="AC132" i="1" s="1" a="1"/>
  <c r="AC132" i="1" s="1"/>
  <c r="AD132" i="1" s="1" a="1"/>
  <c r="AD132" i="1" s="1"/>
  <c r="AE132" i="1" s="1" a="1"/>
  <c r="AE132" i="1" s="1"/>
  <c r="AF132" i="1" s="1" a="1"/>
  <c r="AF132" i="1" s="1"/>
  <c r="AG132" i="1" s="1" a="1"/>
  <c r="AG132" i="1" s="1"/>
  <c r="AH132" i="1" s="1" a="1"/>
  <c r="AH132" i="1" s="1"/>
  <c r="AI132" i="1" s="1" a="1"/>
  <c r="AI132" i="1" s="1"/>
  <c r="AJ132" i="1" s="1" a="1"/>
  <c r="AJ132" i="1" s="1"/>
  <c r="AK132" i="1" s="1" a="1"/>
  <c r="AK132" i="1" s="1"/>
  <c r="AL132" i="1" s="1" a="1"/>
  <c r="AL132" i="1" s="1"/>
  <c r="AM132" i="1" s="1" a="1"/>
  <c r="AM132" i="1" s="1"/>
  <c r="AN132" i="1" s="1" a="1"/>
  <c r="AN132" i="1" s="1"/>
  <c r="AO132" i="1" s="1" a="1"/>
  <c r="AO132" i="1" s="1"/>
  <c r="AP132" i="1" s="1" a="1"/>
  <c r="AP132" i="1" s="1"/>
  <c r="AQ132" i="1" s="1" a="1"/>
  <c r="AQ132" i="1" s="1"/>
  <c r="AR132" i="1" s="1" a="1"/>
  <c r="AR132" i="1" s="1"/>
  <c r="AS132" i="1" s="1" a="1"/>
  <c r="AS132" i="1" s="1"/>
  <c r="AT132" i="1" s="1" a="1"/>
  <c r="AT132" i="1" s="1"/>
  <c r="AU132" i="1" s="1" a="1"/>
  <c r="AU132" i="1" s="1"/>
  <c r="AV132" i="1" s="1" a="1"/>
  <c r="AV132" i="1" s="1"/>
  <c r="AW132" i="1" s="1" a="1"/>
  <c r="AW132" i="1" s="1"/>
  <c r="AX132" i="1" s="1" a="1"/>
  <c r="AX132" i="1" s="1"/>
  <c r="AY132" i="1" s="1" a="1"/>
  <c r="AY132" i="1" s="1"/>
  <c r="AZ132" i="1" s="1" a="1"/>
  <c r="AZ132" i="1" s="1"/>
  <c r="BA132" i="1" s="1" a="1"/>
  <c r="BA132" i="1" s="1"/>
  <c r="BB132" i="1" s="1" a="1"/>
  <c r="BB132" i="1" s="1"/>
  <c r="BC132" i="1" s="1" a="1"/>
  <c r="BC132" i="1" s="1"/>
  <c r="BD132" i="1" s="1" a="1"/>
  <c r="BD132" i="1" s="1"/>
  <c r="BE132" i="1" s="1" a="1"/>
  <c r="BE132" i="1" s="1"/>
  <c r="BF132" i="1" s="1" a="1"/>
  <c r="BF132" i="1" s="1"/>
  <c r="BG132" i="1" s="1" a="1"/>
  <c r="BG132" i="1" s="1"/>
  <c r="BH132" i="1" s="1" a="1"/>
  <c r="BH132" i="1" s="1"/>
  <c r="BI132" i="1" s="1" a="1"/>
  <c r="BI132" i="1" s="1"/>
  <c r="BJ132" i="1" s="1" a="1"/>
  <c r="BJ132" i="1" s="1"/>
  <c r="BK132" i="1" s="1" a="1"/>
  <c r="BK132" i="1" s="1"/>
  <c r="BL132" i="1" s="1" a="1"/>
  <c r="BL132" i="1" s="1"/>
  <c r="BM132" i="1" s="1" a="1"/>
  <c r="BM132" i="1" s="1"/>
  <c r="BN132" i="1" s="1" a="1"/>
  <c r="BN132" i="1" s="1"/>
  <c r="BO132" i="1" s="1" a="1"/>
  <c r="BO132" i="1" s="1"/>
  <c r="BP132" i="1" s="1" a="1"/>
  <c r="BP132" i="1" s="1"/>
  <c r="BQ132" i="1" s="1" a="1"/>
  <c r="BQ132" i="1" s="1"/>
  <c r="BR132" i="1" s="1" a="1"/>
  <c r="BR132" i="1" s="1"/>
  <c r="BS132" i="1" s="1" a="1"/>
  <c r="BS132" i="1" s="1"/>
  <c r="BT132" i="1" s="1" a="1"/>
  <c r="BT132" i="1" s="1"/>
  <c r="BU132" i="1" s="1" a="1"/>
  <c r="BU132" i="1" s="1"/>
  <c r="BV132" i="1" s="1" a="1"/>
  <c r="BV132" i="1" s="1"/>
  <c r="BW132" i="1" s="1" a="1"/>
  <c r="BW132" i="1" s="1"/>
  <c r="BX132" i="1" s="1" a="1"/>
  <c r="BX132" i="1" s="1"/>
  <c r="BY132" i="1" s="1" a="1"/>
  <c r="BY132" i="1" s="1"/>
  <c r="BZ132" i="1" s="1" a="1"/>
  <c r="BZ132" i="1" s="1"/>
  <c r="CA132" i="1" s="1" a="1"/>
  <c r="CA132" i="1" s="1"/>
  <c r="CB132" i="1" s="1" a="1"/>
  <c r="CB132" i="1" s="1"/>
  <c r="CC132" i="1" s="1" a="1"/>
  <c r="CC132" i="1" s="1"/>
  <c r="CD132" i="1" s="1" a="1"/>
  <c r="CD132" i="1" s="1"/>
  <c r="CE132" i="1" s="1" a="1"/>
  <c r="CE132" i="1" s="1"/>
  <c r="CF132" i="1" s="1" a="1"/>
  <c r="CF132" i="1" s="1"/>
  <c r="CG132" i="1" s="1" a="1"/>
  <c r="CG132" i="1" s="1"/>
  <c r="CH132" i="1" s="1" a="1"/>
  <c r="CH132" i="1" s="1"/>
  <c r="CI132" i="1" s="1" a="1"/>
  <c r="CI132" i="1" s="1"/>
  <c r="CJ132" i="1" s="1" a="1"/>
  <c r="CJ132" i="1" s="1"/>
  <c r="CK132" i="1" s="1" a="1"/>
  <c r="CK132" i="1" s="1"/>
  <c r="CL132" i="1" s="1" a="1"/>
  <c r="CL132" i="1" s="1"/>
  <c r="CM132" i="1" s="1" a="1"/>
  <c r="CM132" i="1" s="1"/>
  <c r="CN132" i="1" s="1" a="1"/>
  <c r="CN132" i="1" s="1"/>
  <c r="CO132" i="1" s="1" a="1"/>
  <c r="CO132" i="1" s="1"/>
  <c r="CP132" i="1" s="1" a="1"/>
  <c r="CP132" i="1" s="1"/>
  <c r="CQ132" i="1" s="1" a="1"/>
  <c r="CQ132" i="1" s="1"/>
  <c r="CR132" i="1" s="1" a="1"/>
  <c r="CR132" i="1" s="1"/>
  <c r="CS132" i="1" s="1" a="1"/>
  <c r="CS132" i="1" s="1"/>
  <c r="CT132" i="1" s="1" a="1"/>
  <c r="CT132" i="1" s="1"/>
  <c r="CU132" i="1" s="1" a="1"/>
  <c r="CU132" i="1" s="1"/>
  <c r="CV132" i="1" s="1" a="1"/>
  <c r="CV132" i="1" s="1"/>
  <c r="CW132" i="1" s="1" a="1"/>
  <c r="CW132" i="1" s="1"/>
  <c r="CX132" i="1" s="1" a="1"/>
  <c r="CX132" i="1" s="1"/>
  <c r="CY132" i="1" s="1" a="1"/>
  <c r="CY132" i="1" s="1"/>
  <c r="CZ132" i="1" s="1" a="1"/>
  <c r="CZ132" i="1" s="1"/>
  <c r="DA132" i="1" s="1" a="1"/>
  <c r="DA132" i="1" s="1"/>
  <c r="DB132" i="1" s="1" a="1"/>
  <c r="DB132" i="1" s="1"/>
  <c r="DC132" i="1" s="1" a="1"/>
  <c r="DC132" i="1" s="1"/>
  <c r="DD132" i="1" s="1" a="1"/>
  <c r="DD132" i="1" s="1"/>
  <c r="C132" i="7"/>
  <c r="I162" i="1" a="1"/>
  <c r="I162" i="1" s="1"/>
  <c r="J162" i="1" s="1" a="1"/>
  <c r="J162" i="1" s="1"/>
  <c r="K162" i="1" s="1" a="1"/>
  <c r="K162" i="1" s="1"/>
  <c r="L162" i="1" s="1" a="1"/>
  <c r="L162" i="1" s="1"/>
  <c r="M162" i="1" s="1" a="1"/>
  <c r="M162" i="1" s="1"/>
  <c r="N162" i="1" s="1" a="1"/>
  <c r="N162" i="1" s="1"/>
  <c r="O162" i="1" s="1" a="1"/>
  <c r="O162" i="1" s="1"/>
  <c r="P162" i="1" s="1" a="1"/>
  <c r="P162" i="1" s="1"/>
  <c r="Q162" i="1" s="1" a="1"/>
  <c r="Q162" i="1" s="1"/>
  <c r="R162" i="1" s="1" a="1"/>
  <c r="R162" i="1" s="1"/>
  <c r="S162" i="1" s="1" a="1"/>
  <c r="S162" i="1" s="1"/>
  <c r="T162" i="1" s="1" a="1"/>
  <c r="T162" i="1" s="1"/>
  <c r="U162" i="1" s="1" a="1"/>
  <c r="U162" i="1" s="1"/>
  <c r="V162" i="1" s="1" a="1"/>
  <c r="V162" i="1" s="1"/>
  <c r="W162" i="1" s="1" a="1"/>
  <c r="W162" i="1" s="1"/>
  <c r="X162" i="1" s="1" a="1"/>
  <c r="X162" i="1" s="1"/>
  <c r="Y162" i="1" s="1" a="1"/>
  <c r="Y162" i="1" s="1"/>
  <c r="Z162" i="1" s="1" a="1"/>
  <c r="Z162" i="1" s="1"/>
  <c r="AA162" i="1" s="1" a="1"/>
  <c r="AA162" i="1" s="1"/>
  <c r="AB162" i="1" s="1" a="1"/>
  <c r="AB162" i="1" s="1"/>
  <c r="AC162" i="1" s="1" a="1"/>
  <c r="AC162" i="1" s="1"/>
  <c r="AD162" i="1" s="1" a="1"/>
  <c r="AD162" i="1" s="1"/>
  <c r="AE162" i="1" s="1" a="1"/>
  <c r="AE162" i="1" s="1"/>
  <c r="AF162" i="1" s="1" a="1"/>
  <c r="AF162" i="1" s="1"/>
  <c r="AG162" i="1" s="1" a="1"/>
  <c r="AG162" i="1" s="1"/>
  <c r="AH162" i="1" s="1" a="1"/>
  <c r="AH162" i="1" s="1"/>
  <c r="AI162" i="1" s="1" a="1"/>
  <c r="AI162" i="1" s="1"/>
  <c r="AJ162" i="1" s="1" a="1"/>
  <c r="AJ162" i="1" s="1"/>
  <c r="AK162" i="1" s="1" a="1"/>
  <c r="AK162" i="1" s="1"/>
  <c r="AL162" i="1" s="1" a="1"/>
  <c r="AL162" i="1" s="1"/>
  <c r="AM162" i="1" s="1" a="1"/>
  <c r="AM162" i="1" s="1"/>
  <c r="AN162" i="1" s="1" a="1"/>
  <c r="AN162" i="1" s="1"/>
  <c r="AO162" i="1" s="1" a="1"/>
  <c r="AO162" i="1" s="1"/>
  <c r="AP162" i="1" s="1" a="1"/>
  <c r="AP162" i="1" s="1"/>
  <c r="AQ162" i="1" s="1" a="1"/>
  <c r="AQ162" i="1" s="1"/>
  <c r="AR162" i="1" s="1" a="1"/>
  <c r="AR162" i="1" s="1"/>
  <c r="AS162" i="1" s="1" a="1"/>
  <c r="AS162" i="1" s="1"/>
  <c r="AT162" i="1" s="1" a="1"/>
  <c r="AT162" i="1" s="1"/>
  <c r="AU162" i="1" s="1" a="1"/>
  <c r="AU162" i="1" s="1"/>
  <c r="AV162" i="1" s="1" a="1"/>
  <c r="AV162" i="1" s="1"/>
  <c r="AW162" i="1" s="1" a="1"/>
  <c r="AW162" i="1" s="1"/>
  <c r="AX162" i="1" s="1" a="1"/>
  <c r="AX162" i="1" s="1"/>
  <c r="AY162" i="1" s="1" a="1"/>
  <c r="AY162" i="1" s="1"/>
  <c r="AZ162" i="1" s="1" a="1"/>
  <c r="AZ162" i="1" s="1"/>
  <c r="BA162" i="1" s="1" a="1"/>
  <c r="BA162" i="1" s="1"/>
  <c r="BB162" i="1" s="1" a="1"/>
  <c r="BB162" i="1" s="1"/>
  <c r="BC162" i="1" s="1" a="1"/>
  <c r="BC162" i="1" s="1"/>
  <c r="BD162" i="1" s="1" a="1"/>
  <c r="BD162" i="1" s="1"/>
  <c r="BE162" i="1" s="1" a="1"/>
  <c r="BE162" i="1" s="1"/>
  <c r="BF162" i="1" s="1" a="1"/>
  <c r="BF162" i="1" s="1"/>
  <c r="BG162" i="1" s="1" a="1"/>
  <c r="BG162" i="1" s="1"/>
  <c r="BH162" i="1" s="1" a="1"/>
  <c r="BH162" i="1" s="1"/>
  <c r="BI162" i="1" s="1" a="1"/>
  <c r="BI162" i="1" s="1"/>
  <c r="BJ162" i="1" s="1" a="1"/>
  <c r="BJ162" i="1" s="1"/>
  <c r="BK162" i="1" s="1" a="1"/>
  <c r="BK162" i="1" s="1"/>
  <c r="BL162" i="1" s="1" a="1"/>
  <c r="BL162" i="1" s="1"/>
  <c r="BM162" i="1" s="1" a="1"/>
  <c r="BM162" i="1" s="1"/>
  <c r="BN162" i="1" s="1" a="1"/>
  <c r="BN162" i="1" s="1"/>
  <c r="BO162" i="1" s="1" a="1"/>
  <c r="BO162" i="1" s="1"/>
  <c r="BP162" i="1" s="1" a="1"/>
  <c r="BP162" i="1" s="1"/>
  <c r="BQ162" i="1" s="1" a="1"/>
  <c r="BQ162" i="1" s="1"/>
  <c r="BR162" i="1" s="1" a="1"/>
  <c r="BR162" i="1" s="1"/>
  <c r="BS162" i="1" s="1" a="1"/>
  <c r="BS162" i="1" s="1"/>
  <c r="BT162" i="1" s="1" a="1"/>
  <c r="BT162" i="1" s="1"/>
  <c r="BU162" i="1" s="1" a="1"/>
  <c r="BU162" i="1" s="1"/>
  <c r="BV162" i="1" s="1" a="1"/>
  <c r="BV162" i="1" s="1"/>
  <c r="BW162" i="1" s="1" a="1"/>
  <c r="BW162" i="1" s="1"/>
  <c r="BX162" i="1" s="1" a="1"/>
  <c r="BX162" i="1" s="1"/>
  <c r="BY162" i="1" s="1" a="1"/>
  <c r="BY162" i="1" s="1"/>
  <c r="BZ162" i="1" s="1" a="1"/>
  <c r="BZ162" i="1" s="1"/>
  <c r="CA162" i="1" s="1" a="1"/>
  <c r="CA162" i="1" s="1"/>
  <c r="CB162" i="1" s="1" a="1"/>
  <c r="CB162" i="1" s="1"/>
  <c r="CC162" i="1" s="1" a="1"/>
  <c r="CC162" i="1" s="1"/>
  <c r="CD162" i="1" s="1" a="1"/>
  <c r="CD162" i="1" s="1"/>
  <c r="CE162" i="1" s="1" a="1"/>
  <c r="CE162" i="1" s="1"/>
  <c r="CF162" i="1" s="1" a="1"/>
  <c r="CF162" i="1" s="1"/>
  <c r="CG162" i="1" s="1" a="1"/>
  <c r="CG162" i="1" s="1"/>
  <c r="CH162" i="1" s="1" a="1"/>
  <c r="CH162" i="1" s="1"/>
  <c r="CI162" i="1" s="1" a="1"/>
  <c r="CI162" i="1" s="1"/>
  <c r="CJ162" i="1" s="1" a="1"/>
  <c r="CJ162" i="1" s="1"/>
  <c r="CK162" i="1" s="1" a="1"/>
  <c r="CK162" i="1" s="1"/>
  <c r="CL162" i="1" s="1" a="1"/>
  <c r="CL162" i="1" s="1"/>
  <c r="CM162" i="1" s="1" a="1"/>
  <c r="CM162" i="1" s="1"/>
  <c r="CN162" i="1" s="1" a="1"/>
  <c r="CN162" i="1" s="1"/>
  <c r="CO162" i="1" s="1" a="1"/>
  <c r="CO162" i="1" s="1"/>
  <c r="CP162" i="1" s="1" a="1"/>
  <c r="CP162" i="1" s="1"/>
  <c r="CQ162" i="1" s="1" a="1"/>
  <c r="CQ162" i="1" s="1"/>
  <c r="CR162" i="1" s="1" a="1"/>
  <c r="CR162" i="1" s="1"/>
  <c r="CS162" i="1" s="1" a="1"/>
  <c r="CS162" i="1" s="1"/>
  <c r="CT162" i="1" s="1" a="1"/>
  <c r="CT162" i="1" s="1"/>
  <c r="CU162" i="1" s="1" a="1"/>
  <c r="CU162" i="1" s="1"/>
  <c r="CV162" i="1" s="1" a="1"/>
  <c r="CV162" i="1" s="1"/>
  <c r="CW162" i="1" s="1" a="1"/>
  <c r="CW162" i="1" s="1"/>
  <c r="CX162" i="1" s="1" a="1"/>
  <c r="CX162" i="1" s="1"/>
  <c r="CY162" i="1" s="1" a="1"/>
  <c r="CY162" i="1" s="1"/>
  <c r="CZ162" i="1" s="1" a="1"/>
  <c r="CZ162" i="1" s="1"/>
  <c r="DA162" i="1" s="1" a="1"/>
  <c r="DA162" i="1" s="1"/>
  <c r="DB162" i="1" s="1" a="1"/>
  <c r="DB162" i="1" s="1"/>
  <c r="DC162" i="1" s="1" a="1"/>
  <c r="DC162" i="1" s="1"/>
  <c r="DD162" i="1" s="1" a="1"/>
  <c r="DD162" i="1" s="1"/>
  <c r="C162" i="7"/>
  <c r="I352" i="1" a="1"/>
  <c r="I352" i="1" s="1"/>
  <c r="J352" i="1" s="1" a="1"/>
  <c r="J352" i="1" s="1"/>
  <c r="K352" i="1" s="1" a="1"/>
  <c r="K352" i="1" s="1"/>
  <c r="L352" i="1" s="1" a="1"/>
  <c r="L352" i="1" s="1"/>
  <c r="M352" i="1" s="1" a="1"/>
  <c r="M352" i="1" s="1"/>
  <c r="N352" i="1" s="1" a="1"/>
  <c r="N352" i="1" s="1"/>
  <c r="O352" i="1" s="1" a="1"/>
  <c r="O352" i="1" s="1"/>
  <c r="P352" i="1" s="1" a="1"/>
  <c r="P352" i="1" s="1"/>
  <c r="Q352" i="1" s="1" a="1"/>
  <c r="Q352" i="1" s="1"/>
  <c r="R352" i="1" s="1" a="1"/>
  <c r="R352" i="1" s="1"/>
  <c r="S352" i="1" s="1" a="1"/>
  <c r="S352" i="1" s="1"/>
  <c r="T352" i="1" s="1" a="1"/>
  <c r="T352" i="1" s="1"/>
  <c r="U352" i="1" s="1" a="1"/>
  <c r="U352" i="1" s="1"/>
  <c r="V352" i="1" s="1" a="1"/>
  <c r="V352" i="1" s="1"/>
  <c r="W352" i="1" s="1" a="1"/>
  <c r="W352" i="1" s="1"/>
  <c r="X352" i="1" s="1" a="1"/>
  <c r="X352" i="1" s="1"/>
  <c r="Y352" i="1" s="1" a="1"/>
  <c r="Y352" i="1" s="1"/>
  <c r="Z352" i="1" s="1" a="1"/>
  <c r="Z352" i="1" s="1"/>
  <c r="AA352" i="1" s="1" a="1"/>
  <c r="AA352" i="1" s="1"/>
  <c r="AB352" i="1" s="1" a="1"/>
  <c r="AB352" i="1" s="1"/>
  <c r="AC352" i="1" s="1" a="1"/>
  <c r="AC352" i="1" s="1"/>
  <c r="AD352" i="1" s="1" a="1"/>
  <c r="AD352" i="1" s="1"/>
  <c r="AE352" i="1" s="1" a="1"/>
  <c r="AE352" i="1" s="1"/>
  <c r="AF352" i="1" s="1" a="1"/>
  <c r="AF352" i="1" s="1"/>
  <c r="AG352" i="1" s="1" a="1"/>
  <c r="AG352" i="1" s="1"/>
  <c r="AH352" i="1" s="1" a="1"/>
  <c r="AH352" i="1" s="1"/>
  <c r="AI352" i="1" s="1" a="1"/>
  <c r="AI352" i="1" s="1"/>
  <c r="AJ352" i="1" s="1" a="1"/>
  <c r="AJ352" i="1" s="1"/>
  <c r="AK352" i="1" s="1" a="1"/>
  <c r="AK352" i="1" s="1"/>
  <c r="AL352" i="1" s="1" a="1"/>
  <c r="AL352" i="1" s="1"/>
  <c r="AM352" i="1" s="1" a="1"/>
  <c r="AM352" i="1" s="1"/>
  <c r="AN352" i="1" s="1" a="1"/>
  <c r="AN352" i="1" s="1"/>
  <c r="AO352" i="1" s="1" a="1"/>
  <c r="AO352" i="1" s="1"/>
  <c r="AP352" i="1" s="1" a="1"/>
  <c r="AP352" i="1" s="1"/>
  <c r="AQ352" i="1" s="1" a="1"/>
  <c r="AQ352" i="1" s="1"/>
  <c r="AR352" i="1" s="1" a="1"/>
  <c r="AR352" i="1" s="1"/>
  <c r="AS352" i="1" s="1" a="1"/>
  <c r="AS352" i="1" s="1"/>
  <c r="AT352" i="1" s="1" a="1"/>
  <c r="AT352" i="1" s="1"/>
  <c r="AU352" i="1" s="1" a="1"/>
  <c r="AU352" i="1" s="1"/>
  <c r="AV352" i="1" s="1" a="1"/>
  <c r="AV352" i="1" s="1"/>
  <c r="AW352" i="1" s="1" a="1"/>
  <c r="AW352" i="1" s="1"/>
  <c r="AX352" i="1" s="1" a="1"/>
  <c r="AX352" i="1" s="1"/>
  <c r="AY352" i="1" s="1" a="1"/>
  <c r="AY352" i="1" s="1"/>
  <c r="AZ352" i="1" s="1" a="1"/>
  <c r="AZ352" i="1" s="1"/>
  <c r="BA352" i="1" s="1" a="1"/>
  <c r="BA352" i="1" s="1"/>
  <c r="BB352" i="1" s="1" a="1"/>
  <c r="BB352" i="1" s="1"/>
  <c r="BC352" i="1" s="1" a="1"/>
  <c r="BC352" i="1" s="1"/>
  <c r="BD352" i="1" s="1" a="1"/>
  <c r="BD352" i="1" s="1"/>
  <c r="BE352" i="1" s="1" a="1"/>
  <c r="BE352" i="1" s="1"/>
  <c r="BF352" i="1" s="1" a="1"/>
  <c r="BF352" i="1" s="1"/>
  <c r="BG352" i="1" s="1" a="1"/>
  <c r="BG352" i="1" s="1"/>
  <c r="BH352" i="1" s="1" a="1"/>
  <c r="BH352" i="1" s="1"/>
  <c r="BI352" i="1" s="1" a="1"/>
  <c r="BI352" i="1" s="1"/>
  <c r="BJ352" i="1" s="1" a="1"/>
  <c r="BJ352" i="1" s="1"/>
  <c r="BK352" i="1" s="1" a="1"/>
  <c r="BK352" i="1" s="1"/>
  <c r="BL352" i="1" s="1" a="1"/>
  <c r="BL352" i="1" s="1"/>
  <c r="BM352" i="1" s="1" a="1"/>
  <c r="BM352" i="1" s="1"/>
  <c r="BN352" i="1" s="1" a="1"/>
  <c r="BN352" i="1" s="1"/>
  <c r="BO352" i="1" s="1" a="1"/>
  <c r="BO352" i="1" s="1"/>
  <c r="BP352" i="1" s="1" a="1"/>
  <c r="BP352" i="1" s="1"/>
  <c r="BQ352" i="1" s="1" a="1"/>
  <c r="BQ352" i="1" s="1"/>
  <c r="BR352" i="1" s="1" a="1"/>
  <c r="BR352" i="1" s="1"/>
  <c r="BS352" i="1" s="1" a="1"/>
  <c r="BS352" i="1" s="1"/>
  <c r="BT352" i="1" s="1" a="1"/>
  <c r="BT352" i="1" s="1"/>
  <c r="BU352" i="1" s="1" a="1"/>
  <c r="BU352" i="1" s="1"/>
  <c r="BV352" i="1" s="1" a="1"/>
  <c r="BV352" i="1" s="1"/>
  <c r="BW352" i="1" s="1" a="1"/>
  <c r="BW352" i="1" s="1"/>
  <c r="BX352" i="1" s="1" a="1"/>
  <c r="BX352" i="1" s="1"/>
  <c r="BY352" i="1" s="1" a="1"/>
  <c r="BY352" i="1" s="1"/>
  <c r="BZ352" i="1" s="1" a="1"/>
  <c r="BZ352" i="1" s="1"/>
  <c r="CA352" i="1" s="1" a="1"/>
  <c r="CA352" i="1" s="1"/>
  <c r="CB352" i="1" s="1" a="1"/>
  <c r="CB352" i="1" s="1"/>
  <c r="CC352" i="1" s="1" a="1"/>
  <c r="CC352" i="1" s="1"/>
  <c r="CD352" i="1" s="1" a="1"/>
  <c r="CD352" i="1" s="1"/>
  <c r="CE352" i="1" s="1" a="1"/>
  <c r="CE352" i="1" s="1"/>
  <c r="CF352" i="1" s="1" a="1"/>
  <c r="CF352" i="1" s="1"/>
  <c r="CG352" i="1" s="1" a="1"/>
  <c r="CG352" i="1" s="1"/>
  <c r="CH352" i="1" s="1" a="1"/>
  <c r="CH352" i="1" s="1"/>
  <c r="CI352" i="1" s="1" a="1"/>
  <c r="CI352" i="1" s="1"/>
  <c r="CJ352" i="1" s="1" a="1"/>
  <c r="CJ352" i="1" s="1"/>
  <c r="CK352" i="1" s="1" a="1"/>
  <c r="CK352" i="1" s="1"/>
  <c r="CL352" i="1" s="1" a="1"/>
  <c r="CL352" i="1" s="1"/>
  <c r="CM352" i="1" s="1" a="1"/>
  <c r="CM352" i="1" s="1"/>
  <c r="CN352" i="1" s="1" a="1"/>
  <c r="CN352" i="1" s="1"/>
  <c r="CO352" i="1" s="1" a="1"/>
  <c r="CO352" i="1" s="1"/>
  <c r="CP352" i="1" s="1" a="1"/>
  <c r="CP352" i="1" s="1"/>
  <c r="CQ352" i="1" s="1" a="1"/>
  <c r="CQ352" i="1" s="1"/>
  <c r="CR352" i="1" s="1" a="1"/>
  <c r="CR352" i="1" s="1"/>
  <c r="CS352" i="1" s="1" a="1"/>
  <c r="CS352" i="1" s="1"/>
  <c r="CT352" i="1" s="1" a="1"/>
  <c r="CT352" i="1" s="1"/>
  <c r="CU352" i="1" s="1" a="1"/>
  <c r="CU352" i="1" s="1"/>
  <c r="CV352" i="1" s="1" a="1"/>
  <c r="CV352" i="1" s="1"/>
  <c r="CW352" i="1" s="1" a="1"/>
  <c r="CW352" i="1" s="1"/>
  <c r="CX352" i="1" s="1" a="1"/>
  <c r="CX352" i="1" s="1"/>
  <c r="CY352" i="1" s="1" a="1"/>
  <c r="CY352" i="1" s="1"/>
  <c r="CZ352" i="1" s="1" a="1"/>
  <c r="CZ352" i="1" s="1"/>
  <c r="DA352" i="1" s="1" a="1"/>
  <c r="DA352" i="1" s="1"/>
  <c r="DB352" i="1" s="1" a="1"/>
  <c r="DB352" i="1" s="1"/>
  <c r="DC352" i="1" s="1" a="1"/>
  <c r="DC352" i="1" s="1"/>
  <c r="DD352" i="1" s="1" a="1"/>
  <c r="DD352" i="1" s="1"/>
  <c r="C352" i="7"/>
  <c r="I240" i="1" a="1"/>
  <c r="I240" i="1" s="1"/>
  <c r="J240" i="1" s="1" a="1"/>
  <c r="J240" i="1" s="1"/>
  <c r="K240" i="1" s="1" a="1"/>
  <c r="K240" i="1" s="1"/>
  <c r="L240" i="1" s="1" a="1"/>
  <c r="L240" i="1" s="1"/>
  <c r="M240" i="1" s="1" a="1"/>
  <c r="M240" i="1" s="1"/>
  <c r="N240" i="1" s="1" a="1"/>
  <c r="N240" i="1" s="1"/>
  <c r="O240" i="1" s="1" a="1"/>
  <c r="O240" i="1" s="1"/>
  <c r="P240" i="1" s="1" a="1"/>
  <c r="P240" i="1" s="1"/>
  <c r="Q240" i="1" s="1" a="1"/>
  <c r="Q240" i="1" s="1"/>
  <c r="R240" i="1" s="1" a="1"/>
  <c r="R240" i="1" s="1"/>
  <c r="S240" i="1" s="1" a="1"/>
  <c r="S240" i="1" s="1"/>
  <c r="T240" i="1" s="1" a="1"/>
  <c r="T240" i="1" s="1"/>
  <c r="U240" i="1" s="1" a="1"/>
  <c r="U240" i="1" s="1"/>
  <c r="V240" i="1" s="1" a="1"/>
  <c r="V240" i="1" s="1"/>
  <c r="W240" i="1" s="1" a="1"/>
  <c r="W240" i="1" s="1"/>
  <c r="X240" i="1" s="1" a="1"/>
  <c r="X240" i="1" s="1"/>
  <c r="Y240" i="1" s="1" a="1"/>
  <c r="Y240" i="1" s="1"/>
  <c r="Z240" i="1" s="1" a="1"/>
  <c r="Z240" i="1" s="1"/>
  <c r="AA240" i="1" s="1" a="1"/>
  <c r="AA240" i="1" s="1"/>
  <c r="AB240" i="1" s="1" a="1"/>
  <c r="AB240" i="1" s="1"/>
  <c r="AC240" i="1" s="1" a="1"/>
  <c r="AC240" i="1" s="1"/>
  <c r="AD240" i="1" s="1" a="1"/>
  <c r="AD240" i="1" s="1"/>
  <c r="AE240" i="1" s="1" a="1"/>
  <c r="AE240" i="1" s="1"/>
  <c r="AF240" i="1" s="1" a="1"/>
  <c r="AF240" i="1" s="1"/>
  <c r="AG240" i="1" s="1" a="1"/>
  <c r="AG240" i="1" s="1"/>
  <c r="AH240" i="1" s="1" a="1"/>
  <c r="AH240" i="1" s="1"/>
  <c r="AI240" i="1" s="1" a="1"/>
  <c r="AI240" i="1" s="1"/>
  <c r="AJ240" i="1" s="1" a="1"/>
  <c r="AJ240" i="1" s="1"/>
  <c r="AK240" i="1" s="1" a="1"/>
  <c r="AK240" i="1" s="1"/>
  <c r="AL240" i="1" s="1" a="1"/>
  <c r="AL240" i="1" s="1"/>
  <c r="AM240" i="1" s="1" a="1"/>
  <c r="AM240" i="1" s="1"/>
  <c r="AN240" i="1" s="1" a="1"/>
  <c r="AN240" i="1" s="1"/>
  <c r="AO240" i="1" s="1" a="1"/>
  <c r="AO240" i="1" s="1"/>
  <c r="AP240" i="1" s="1" a="1"/>
  <c r="AP240" i="1" s="1"/>
  <c r="AQ240" i="1" s="1" a="1"/>
  <c r="AQ240" i="1" s="1"/>
  <c r="AR240" i="1" s="1" a="1"/>
  <c r="AR240" i="1" s="1"/>
  <c r="AS240" i="1" s="1" a="1"/>
  <c r="AS240" i="1" s="1"/>
  <c r="AT240" i="1" s="1" a="1"/>
  <c r="AT240" i="1" s="1"/>
  <c r="AU240" i="1" s="1" a="1"/>
  <c r="AU240" i="1" s="1"/>
  <c r="AV240" i="1" s="1" a="1"/>
  <c r="AV240" i="1" s="1"/>
  <c r="AW240" i="1" s="1" a="1"/>
  <c r="AW240" i="1" s="1"/>
  <c r="AX240" i="1" s="1" a="1"/>
  <c r="AX240" i="1" s="1"/>
  <c r="AY240" i="1" s="1" a="1"/>
  <c r="AY240" i="1" s="1"/>
  <c r="AZ240" i="1" s="1" a="1"/>
  <c r="AZ240" i="1" s="1"/>
  <c r="BA240" i="1" s="1" a="1"/>
  <c r="BA240" i="1" s="1"/>
  <c r="BB240" i="1" s="1" a="1"/>
  <c r="BB240" i="1" s="1"/>
  <c r="BC240" i="1" s="1" a="1"/>
  <c r="BC240" i="1" s="1"/>
  <c r="BD240" i="1" s="1" a="1"/>
  <c r="BD240" i="1" s="1"/>
  <c r="BE240" i="1" s="1" a="1"/>
  <c r="BE240" i="1" s="1"/>
  <c r="BF240" i="1" s="1" a="1"/>
  <c r="BF240" i="1" s="1"/>
  <c r="BG240" i="1" s="1" a="1"/>
  <c r="BG240" i="1" s="1"/>
  <c r="BH240" i="1" s="1" a="1"/>
  <c r="BH240" i="1" s="1"/>
  <c r="BI240" i="1" s="1" a="1"/>
  <c r="BI240" i="1" s="1"/>
  <c r="BJ240" i="1" s="1" a="1"/>
  <c r="BJ240" i="1" s="1"/>
  <c r="BK240" i="1" s="1" a="1"/>
  <c r="BK240" i="1" s="1"/>
  <c r="BL240" i="1" s="1" a="1"/>
  <c r="BL240" i="1" s="1"/>
  <c r="BM240" i="1" s="1" a="1"/>
  <c r="BM240" i="1" s="1"/>
  <c r="BN240" i="1" s="1" a="1"/>
  <c r="BN240" i="1" s="1"/>
  <c r="BO240" i="1" s="1" a="1"/>
  <c r="BO240" i="1" s="1"/>
  <c r="BP240" i="1" s="1" a="1"/>
  <c r="BP240" i="1" s="1"/>
  <c r="BQ240" i="1" s="1" a="1"/>
  <c r="BQ240" i="1" s="1"/>
  <c r="BR240" i="1" s="1" a="1"/>
  <c r="BR240" i="1" s="1"/>
  <c r="BS240" i="1" s="1" a="1"/>
  <c r="BS240" i="1" s="1"/>
  <c r="BT240" i="1" s="1" a="1"/>
  <c r="BT240" i="1" s="1"/>
  <c r="BU240" i="1" s="1" a="1"/>
  <c r="BU240" i="1" s="1"/>
  <c r="BV240" i="1" s="1" a="1"/>
  <c r="BV240" i="1" s="1"/>
  <c r="BW240" i="1" s="1" a="1"/>
  <c r="BW240" i="1" s="1"/>
  <c r="BX240" i="1" s="1" a="1"/>
  <c r="BX240" i="1" s="1"/>
  <c r="BY240" i="1" s="1" a="1"/>
  <c r="BY240" i="1" s="1"/>
  <c r="BZ240" i="1" s="1" a="1"/>
  <c r="BZ240" i="1" s="1"/>
  <c r="CA240" i="1" s="1" a="1"/>
  <c r="CA240" i="1" s="1"/>
  <c r="CB240" i="1" s="1" a="1"/>
  <c r="CB240" i="1" s="1"/>
  <c r="CC240" i="1" s="1" a="1"/>
  <c r="CC240" i="1" s="1"/>
  <c r="CD240" i="1" s="1" a="1"/>
  <c r="CD240" i="1" s="1"/>
  <c r="CE240" i="1" s="1" a="1"/>
  <c r="CE240" i="1" s="1"/>
  <c r="CF240" i="1" s="1" a="1"/>
  <c r="CF240" i="1" s="1"/>
  <c r="CG240" i="1" s="1" a="1"/>
  <c r="CG240" i="1" s="1"/>
  <c r="CH240" i="1" s="1" a="1"/>
  <c r="CH240" i="1" s="1"/>
  <c r="CI240" i="1" s="1" a="1"/>
  <c r="CI240" i="1" s="1"/>
  <c r="CJ240" i="1" s="1" a="1"/>
  <c r="CJ240" i="1" s="1"/>
  <c r="CK240" i="1" s="1" a="1"/>
  <c r="CK240" i="1" s="1"/>
  <c r="CL240" i="1" s="1" a="1"/>
  <c r="CL240" i="1" s="1"/>
  <c r="CM240" i="1" s="1" a="1"/>
  <c r="CM240" i="1" s="1"/>
  <c r="CN240" i="1" s="1" a="1"/>
  <c r="CN240" i="1" s="1"/>
  <c r="CO240" i="1" s="1" a="1"/>
  <c r="CO240" i="1" s="1"/>
  <c r="CP240" i="1" s="1" a="1"/>
  <c r="CP240" i="1" s="1"/>
  <c r="CQ240" i="1" s="1" a="1"/>
  <c r="CQ240" i="1" s="1"/>
  <c r="CR240" i="1" s="1" a="1"/>
  <c r="CR240" i="1" s="1"/>
  <c r="CS240" i="1" s="1" a="1"/>
  <c r="CS240" i="1" s="1"/>
  <c r="CT240" i="1" s="1" a="1"/>
  <c r="CT240" i="1" s="1"/>
  <c r="CU240" i="1" s="1" a="1"/>
  <c r="CU240" i="1" s="1"/>
  <c r="CV240" i="1" s="1" a="1"/>
  <c r="CV240" i="1" s="1"/>
  <c r="CW240" i="1" s="1" a="1"/>
  <c r="CW240" i="1" s="1"/>
  <c r="CX240" i="1" s="1" a="1"/>
  <c r="CX240" i="1" s="1"/>
  <c r="CY240" i="1" s="1" a="1"/>
  <c r="CY240" i="1" s="1"/>
  <c r="CZ240" i="1" s="1" a="1"/>
  <c r="CZ240" i="1" s="1"/>
  <c r="DA240" i="1" s="1" a="1"/>
  <c r="DA240" i="1" s="1"/>
  <c r="DB240" i="1" s="1" a="1"/>
  <c r="DB240" i="1" s="1"/>
  <c r="DC240" i="1" s="1" a="1"/>
  <c r="DC240" i="1" s="1"/>
  <c r="DD240" i="1" s="1" a="1"/>
  <c r="DD240" i="1" s="1"/>
  <c r="C240" i="7"/>
  <c r="I358" i="1" a="1"/>
  <c r="I358" i="1" s="1"/>
  <c r="J358" i="1" s="1" a="1"/>
  <c r="J358" i="1" s="1"/>
  <c r="K358" i="1" s="1" a="1"/>
  <c r="K358" i="1" s="1"/>
  <c r="L358" i="1" s="1" a="1"/>
  <c r="L358" i="1" s="1"/>
  <c r="M358" i="1" s="1" a="1"/>
  <c r="M358" i="1" s="1"/>
  <c r="N358" i="1" s="1" a="1"/>
  <c r="N358" i="1" s="1"/>
  <c r="O358" i="1" s="1" a="1"/>
  <c r="O358" i="1" s="1"/>
  <c r="P358" i="1" s="1" a="1"/>
  <c r="P358" i="1" s="1"/>
  <c r="Q358" i="1" s="1" a="1"/>
  <c r="Q358" i="1" s="1"/>
  <c r="R358" i="1" s="1" a="1"/>
  <c r="R358" i="1" s="1"/>
  <c r="S358" i="1" s="1" a="1"/>
  <c r="S358" i="1" s="1"/>
  <c r="T358" i="1" s="1" a="1"/>
  <c r="T358" i="1" s="1"/>
  <c r="U358" i="1" s="1" a="1"/>
  <c r="U358" i="1" s="1"/>
  <c r="V358" i="1" s="1" a="1"/>
  <c r="V358" i="1" s="1"/>
  <c r="W358" i="1" s="1" a="1"/>
  <c r="W358" i="1" s="1"/>
  <c r="X358" i="1" s="1" a="1"/>
  <c r="X358" i="1" s="1"/>
  <c r="Y358" i="1" s="1" a="1"/>
  <c r="Y358" i="1" s="1"/>
  <c r="Z358" i="1" s="1" a="1"/>
  <c r="Z358" i="1" s="1"/>
  <c r="AA358" i="1" s="1" a="1"/>
  <c r="AA358" i="1" s="1"/>
  <c r="AB358" i="1" s="1" a="1"/>
  <c r="AB358" i="1" s="1"/>
  <c r="AC358" i="1" s="1" a="1"/>
  <c r="AC358" i="1" s="1"/>
  <c r="AD358" i="1" s="1" a="1"/>
  <c r="AD358" i="1" s="1"/>
  <c r="AE358" i="1" s="1" a="1"/>
  <c r="AE358" i="1" s="1"/>
  <c r="AF358" i="1" s="1" a="1"/>
  <c r="AF358" i="1" s="1"/>
  <c r="AG358" i="1" s="1" a="1"/>
  <c r="AG358" i="1" s="1"/>
  <c r="AH358" i="1" s="1" a="1"/>
  <c r="AH358" i="1" s="1"/>
  <c r="AI358" i="1" s="1" a="1"/>
  <c r="AI358" i="1" s="1"/>
  <c r="AJ358" i="1" s="1" a="1"/>
  <c r="AJ358" i="1" s="1"/>
  <c r="AK358" i="1" s="1" a="1"/>
  <c r="AK358" i="1" s="1"/>
  <c r="AL358" i="1" s="1" a="1"/>
  <c r="AL358" i="1" s="1"/>
  <c r="AM358" i="1" s="1" a="1"/>
  <c r="AM358" i="1" s="1"/>
  <c r="AN358" i="1" s="1" a="1"/>
  <c r="AN358" i="1" s="1"/>
  <c r="AO358" i="1" s="1" a="1"/>
  <c r="AO358" i="1" s="1"/>
  <c r="AP358" i="1" s="1" a="1"/>
  <c r="AP358" i="1" s="1"/>
  <c r="AQ358" i="1" s="1" a="1"/>
  <c r="AQ358" i="1" s="1"/>
  <c r="AR358" i="1" s="1" a="1"/>
  <c r="AR358" i="1" s="1"/>
  <c r="AS358" i="1" s="1" a="1"/>
  <c r="AS358" i="1" s="1"/>
  <c r="AT358" i="1" s="1" a="1"/>
  <c r="AT358" i="1" s="1"/>
  <c r="AU358" i="1" s="1" a="1"/>
  <c r="AU358" i="1" s="1"/>
  <c r="AV358" i="1" s="1" a="1"/>
  <c r="AV358" i="1" s="1"/>
  <c r="AW358" i="1" s="1" a="1"/>
  <c r="AW358" i="1" s="1"/>
  <c r="AX358" i="1" s="1" a="1"/>
  <c r="AX358" i="1" s="1"/>
  <c r="AY358" i="1" s="1" a="1"/>
  <c r="AY358" i="1" s="1"/>
  <c r="AZ358" i="1" s="1" a="1"/>
  <c r="AZ358" i="1" s="1"/>
  <c r="BA358" i="1" s="1" a="1"/>
  <c r="BA358" i="1" s="1"/>
  <c r="BB358" i="1" s="1" a="1"/>
  <c r="BB358" i="1" s="1"/>
  <c r="BC358" i="1" s="1" a="1"/>
  <c r="BC358" i="1" s="1"/>
  <c r="BD358" i="1" s="1" a="1"/>
  <c r="BD358" i="1" s="1"/>
  <c r="BE358" i="1" s="1" a="1"/>
  <c r="BE358" i="1" s="1"/>
  <c r="BF358" i="1" s="1" a="1"/>
  <c r="BF358" i="1" s="1"/>
  <c r="BG358" i="1" s="1" a="1"/>
  <c r="BG358" i="1" s="1"/>
  <c r="BH358" i="1" s="1" a="1"/>
  <c r="BH358" i="1" s="1"/>
  <c r="BI358" i="1" s="1" a="1"/>
  <c r="BI358" i="1" s="1"/>
  <c r="BJ358" i="1" s="1" a="1"/>
  <c r="BJ358" i="1" s="1"/>
  <c r="BK358" i="1" s="1" a="1"/>
  <c r="BK358" i="1" s="1"/>
  <c r="BL358" i="1" s="1" a="1"/>
  <c r="BL358" i="1" s="1"/>
  <c r="BM358" i="1" s="1" a="1"/>
  <c r="BM358" i="1" s="1"/>
  <c r="BN358" i="1" s="1" a="1"/>
  <c r="BN358" i="1" s="1"/>
  <c r="BO358" i="1" s="1" a="1"/>
  <c r="BO358" i="1" s="1"/>
  <c r="BP358" i="1" s="1" a="1"/>
  <c r="BP358" i="1" s="1"/>
  <c r="BQ358" i="1" s="1" a="1"/>
  <c r="BQ358" i="1" s="1"/>
  <c r="BR358" i="1" s="1" a="1"/>
  <c r="BR358" i="1" s="1"/>
  <c r="BS358" i="1" s="1" a="1"/>
  <c r="BS358" i="1" s="1"/>
  <c r="BT358" i="1" s="1" a="1"/>
  <c r="BT358" i="1" s="1"/>
  <c r="BU358" i="1" s="1" a="1"/>
  <c r="BU358" i="1" s="1"/>
  <c r="BV358" i="1" s="1" a="1"/>
  <c r="BV358" i="1" s="1"/>
  <c r="BW358" i="1" s="1" a="1"/>
  <c r="BW358" i="1" s="1"/>
  <c r="BX358" i="1" s="1" a="1"/>
  <c r="BX358" i="1" s="1"/>
  <c r="BY358" i="1" s="1" a="1"/>
  <c r="BY358" i="1" s="1"/>
  <c r="BZ358" i="1" s="1" a="1"/>
  <c r="BZ358" i="1" s="1"/>
  <c r="CA358" i="1" s="1" a="1"/>
  <c r="CA358" i="1" s="1"/>
  <c r="CB358" i="1" s="1" a="1"/>
  <c r="CB358" i="1" s="1"/>
  <c r="CC358" i="1" s="1" a="1"/>
  <c r="CC358" i="1" s="1"/>
  <c r="CD358" i="1" s="1" a="1"/>
  <c r="CD358" i="1" s="1"/>
  <c r="CE358" i="1" s="1" a="1"/>
  <c r="CE358" i="1" s="1"/>
  <c r="CF358" i="1" s="1" a="1"/>
  <c r="CF358" i="1" s="1"/>
  <c r="CG358" i="1" s="1" a="1"/>
  <c r="CG358" i="1" s="1"/>
  <c r="CH358" i="1" s="1" a="1"/>
  <c r="CH358" i="1" s="1"/>
  <c r="CI358" i="1" s="1" a="1"/>
  <c r="CI358" i="1" s="1"/>
  <c r="CJ358" i="1" s="1" a="1"/>
  <c r="CJ358" i="1" s="1"/>
  <c r="CK358" i="1" s="1" a="1"/>
  <c r="CK358" i="1" s="1"/>
  <c r="CL358" i="1" s="1" a="1"/>
  <c r="CL358" i="1" s="1"/>
  <c r="CM358" i="1" s="1" a="1"/>
  <c r="CM358" i="1" s="1"/>
  <c r="CN358" i="1" s="1" a="1"/>
  <c r="CN358" i="1" s="1"/>
  <c r="CO358" i="1" s="1" a="1"/>
  <c r="CO358" i="1" s="1"/>
  <c r="CP358" i="1" s="1" a="1"/>
  <c r="CP358" i="1" s="1"/>
  <c r="CQ358" i="1" s="1" a="1"/>
  <c r="CQ358" i="1" s="1"/>
  <c r="CR358" i="1" s="1" a="1"/>
  <c r="CR358" i="1" s="1"/>
  <c r="CS358" i="1" s="1" a="1"/>
  <c r="CS358" i="1" s="1"/>
  <c r="CT358" i="1" s="1" a="1"/>
  <c r="CT358" i="1" s="1"/>
  <c r="CU358" i="1" s="1" a="1"/>
  <c r="CU358" i="1" s="1"/>
  <c r="CV358" i="1" s="1" a="1"/>
  <c r="CV358" i="1" s="1"/>
  <c r="CW358" i="1" s="1" a="1"/>
  <c r="CW358" i="1" s="1"/>
  <c r="CX358" i="1" s="1" a="1"/>
  <c r="CX358" i="1" s="1"/>
  <c r="CY358" i="1" s="1" a="1"/>
  <c r="CY358" i="1" s="1"/>
  <c r="CZ358" i="1" s="1" a="1"/>
  <c r="CZ358" i="1" s="1"/>
  <c r="DA358" i="1" s="1" a="1"/>
  <c r="DA358" i="1" s="1"/>
  <c r="DB358" i="1" s="1" a="1"/>
  <c r="DB358" i="1" s="1"/>
  <c r="DC358" i="1" s="1" a="1"/>
  <c r="DC358" i="1" s="1"/>
  <c r="DD358" i="1" s="1" a="1"/>
  <c r="DD358" i="1" s="1"/>
  <c r="C358" i="7"/>
  <c r="I164" i="1" a="1"/>
  <c r="I164" i="1" s="1"/>
  <c r="J164" i="1" s="1" a="1"/>
  <c r="J164" i="1" s="1"/>
  <c r="K164" i="1" s="1" a="1"/>
  <c r="K164" i="1" s="1"/>
  <c r="L164" i="1" s="1" a="1"/>
  <c r="L164" i="1" s="1"/>
  <c r="M164" i="1" s="1" a="1"/>
  <c r="M164" i="1" s="1"/>
  <c r="N164" i="1" s="1" a="1"/>
  <c r="N164" i="1" s="1"/>
  <c r="O164" i="1" s="1" a="1"/>
  <c r="O164" i="1" s="1"/>
  <c r="P164" i="1" s="1" a="1"/>
  <c r="P164" i="1" s="1"/>
  <c r="Q164" i="1" s="1" a="1"/>
  <c r="Q164" i="1" s="1"/>
  <c r="R164" i="1" s="1" a="1"/>
  <c r="R164" i="1" s="1"/>
  <c r="S164" i="1" s="1" a="1"/>
  <c r="S164" i="1" s="1"/>
  <c r="T164" i="1" s="1" a="1"/>
  <c r="T164" i="1" s="1"/>
  <c r="U164" i="1" s="1" a="1"/>
  <c r="U164" i="1" s="1"/>
  <c r="V164" i="1" s="1" a="1"/>
  <c r="V164" i="1" s="1"/>
  <c r="W164" i="1" s="1" a="1"/>
  <c r="W164" i="1" s="1"/>
  <c r="X164" i="1" s="1" a="1"/>
  <c r="X164" i="1" s="1"/>
  <c r="Y164" i="1" s="1" a="1"/>
  <c r="Y164" i="1" s="1"/>
  <c r="Z164" i="1" s="1" a="1"/>
  <c r="Z164" i="1" s="1"/>
  <c r="AA164" i="1" s="1" a="1"/>
  <c r="AA164" i="1" s="1"/>
  <c r="AB164" i="1" s="1" a="1"/>
  <c r="AB164" i="1" s="1"/>
  <c r="AC164" i="1" s="1" a="1"/>
  <c r="AC164" i="1" s="1"/>
  <c r="AD164" i="1" s="1" a="1"/>
  <c r="AD164" i="1" s="1"/>
  <c r="AE164" i="1" s="1" a="1"/>
  <c r="AE164" i="1" s="1"/>
  <c r="AF164" i="1" s="1" a="1"/>
  <c r="AF164" i="1" s="1"/>
  <c r="AG164" i="1" s="1" a="1"/>
  <c r="AG164" i="1" s="1"/>
  <c r="AH164" i="1" s="1" a="1"/>
  <c r="AH164" i="1" s="1"/>
  <c r="AI164" i="1" s="1" a="1"/>
  <c r="AI164" i="1" s="1"/>
  <c r="AJ164" i="1" s="1" a="1"/>
  <c r="AJ164" i="1" s="1"/>
  <c r="AK164" i="1" s="1" a="1"/>
  <c r="AK164" i="1" s="1"/>
  <c r="AL164" i="1" s="1" a="1"/>
  <c r="AL164" i="1" s="1"/>
  <c r="AM164" i="1" s="1" a="1"/>
  <c r="AM164" i="1" s="1"/>
  <c r="AN164" i="1" s="1" a="1"/>
  <c r="AN164" i="1" s="1"/>
  <c r="AO164" i="1" s="1" a="1"/>
  <c r="AO164" i="1" s="1"/>
  <c r="AP164" i="1" s="1" a="1"/>
  <c r="AP164" i="1" s="1"/>
  <c r="AQ164" i="1" s="1" a="1"/>
  <c r="AQ164" i="1" s="1"/>
  <c r="AR164" i="1" s="1" a="1"/>
  <c r="AR164" i="1" s="1"/>
  <c r="AS164" i="1" s="1" a="1"/>
  <c r="AS164" i="1" s="1"/>
  <c r="AT164" i="1" s="1" a="1"/>
  <c r="AT164" i="1" s="1"/>
  <c r="AU164" i="1" s="1" a="1"/>
  <c r="AU164" i="1" s="1"/>
  <c r="AV164" i="1" s="1" a="1"/>
  <c r="AV164" i="1" s="1"/>
  <c r="AW164" i="1" s="1" a="1"/>
  <c r="AW164" i="1" s="1"/>
  <c r="AX164" i="1" s="1" a="1"/>
  <c r="AX164" i="1" s="1"/>
  <c r="AY164" i="1" s="1" a="1"/>
  <c r="AY164" i="1" s="1"/>
  <c r="AZ164" i="1" s="1" a="1"/>
  <c r="AZ164" i="1" s="1"/>
  <c r="BA164" i="1" s="1" a="1"/>
  <c r="BA164" i="1" s="1"/>
  <c r="BB164" i="1" s="1" a="1"/>
  <c r="BB164" i="1" s="1"/>
  <c r="BC164" i="1" s="1" a="1"/>
  <c r="BC164" i="1" s="1"/>
  <c r="BD164" i="1" s="1" a="1"/>
  <c r="BD164" i="1" s="1"/>
  <c r="BE164" i="1" s="1" a="1"/>
  <c r="BE164" i="1" s="1"/>
  <c r="BF164" i="1" s="1" a="1"/>
  <c r="BF164" i="1" s="1"/>
  <c r="BG164" i="1" s="1" a="1"/>
  <c r="BG164" i="1" s="1"/>
  <c r="BH164" i="1" s="1" a="1"/>
  <c r="BH164" i="1" s="1"/>
  <c r="BI164" i="1" s="1" a="1"/>
  <c r="BI164" i="1" s="1"/>
  <c r="BJ164" i="1" s="1" a="1"/>
  <c r="BJ164" i="1" s="1"/>
  <c r="BK164" i="1" s="1" a="1"/>
  <c r="BK164" i="1" s="1"/>
  <c r="BL164" i="1" s="1" a="1"/>
  <c r="BL164" i="1" s="1"/>
  <c r="BM164" i="1" s="1" a="1"/>
  <c r="BM164" i="1" s="1"/>
  <c r="BN164" i="1" s="1" a="1"/>
  <c r="BN164" i="1" s="1"/>
  <c r="BO164" i="1" s="1" a="1"/>
  <c r="BO164" i="1" s="1"/>
  <c r="BP164" i="1" s="1" a="1"/>
  <c r="BP164" i="1" s="1"/>
  <c r="BQ164" i="1" s="1" a="1"/>
  <c r="BQ164" i="1" s="1"/>
  <c r="BR164" i="1" s="1" a="1"/>
  <c r="BR164" i="1" s="1"/>
  <c r="BS164" i="1" s="1" a="1"/>
  <c r="BS164" i="1" s="1"/>
  <c r="BT164" i="1" s="1" a="1"/>
  <c r="BT164" i="1" s="1"/>
  <c r="BU164" i="1" s="1" a="1"/>
  <c r="BU164" i="1" s="1"/>
  <c r="BV164" i="1" s="1" a="1"/>
  <c r="BV164" i="1" s="1"/>
  <c r="BW164" i="1" s="1" a="1"/>
  <c r="BW164" i="1" s="1"/>
  <c r="BX164" i="1" s="1" a="1"/>
  <c r="BX164" i="1" s="1"/>
  <c r="BY164" i="1" s="1" a="1"/>
  <c r="BY164" i="1" s="1"/>
  <c r="BZ164" i="1" s="1" a="1"/>
  <c r="BZ164" i="1" s="1"/>
  <c r="CA164" i="1" s="1" a="1"/>
  <c r="CA164" i="1" s="1"/>
  <c r="CB164" i="1" s="1" a="1"/>
  <c r="CB164" i="1" s="1"/>
  <c r="CC164" i="1" s="1" a="1"/>
  <c r="CC164" i="1" s="1"/>
  <c r="CD164" i="1" s="1" a="1"/>
  <c r="CD164" i="1" s="1"/>
  <c r="CE164" i="1" s="1" a="1"/>
  <c r="CE164" i="1" s="1"/>
  <c r="CF164" i="1" s="1" a="1"/>
  <c r="CF164" i="1" s="1"/>
  <c r="CG164" i="1" s="1" a="1"/>
  <c r="CG164" i="1" s="1"/>
  <c r="CH164" i="1" s="1" a="1"/>
  <c r="CH164" i="1" s="1"/>
  <c r="CI164" i="1" s="1" a="1"/>
  <c r="CI164" i="1" s="1"/>
  <c r="CJ164" i="1" s="1" a="1"/>
  <c r="CJ164" i="1" s="1"/>
  <c r="CK164" i="1" s="1" a="1"/>
  <c r="CK164" i="1" s="1"/>
  <c r="CL164" i="1" s="1" a="1"/>
  <c r="CL164" i="1" s="1"/>
  <c r="CM164" i="1" s="1" a="1"/>
  <c r="CM164" i="1" s="1"/>
  <c r="CN164" i="1" s="1" a="1"/>
  <c r="CN164" i="1" s="1"/>
  <c r="CO164" i="1" s="1" a="1"/>
  <c r="CO164" i="1" s="1"/>
  <c r="CP164" i="1" s="1" a="1"/>
  <c r="CP164" i="1" s="1"/>
  <c r="CQ164" i="1" s="1" a="1"/>
  <c r="CQ164" i="1" s="1"/>
  <c r="CR164" i="1" s="1" a="1"/>
  <c r="CR164" i="1" s="1"/>
  <c r="CS164" i="1" s="1" a="1"/>
  <c r="CS164" i="1" s="1"/>
  <c r="CT164" i="1" s="1" a="1"/>
  <c r="CT164" i="1" s="1"/>
  <c r="CU164" i="1" s="1" a="1"/>
  <c r="CU164" i="1" s="1"/>
  <c r="CV164" i="1" s="1" a="1"/>
  <c r="CV164" i="1" s="1"/>
  <c r="CW164" i="1" s="1" a="1"/>
  <c r="CW164" i="1" s="1"/>
  <c r="CX164" i="1" s="1" a="1"/>
  <c r="CX164" i="1" s="1"/>
  <c r="CY164" i="1" s="1" a="1"/>
  <c r="CY164" i="1" s="1"/>
  <c r="CZ164" i="1" s="1" a="1"/>
  <c r="CZ164" i="1" s="1"/>
  <c r="DA164" i="1" s="1" a="1"/>
  <c r="DA164" i="1" s="1"/>
  <c r="DB164" i="1" s="1" a="1"/>
  <c r="DB164" i="1" s="1"/>
  <c r="DC164" i="1" s="1" a="1"/>
  <c r="DC164" i="1" s="1"/>
  <c r="DD164" i="1" s="1" a="1"/>
  <c r="DD164" i="1" s="1"/>
  <c r="C164" i="7"/>
  <c r="I228" i="1" a="1"/>
  <c r="I228" i="1" s="1"/>
  <c r="J228" i="1" s="1" a="1"/>
  <c r="J228" i="1" s="1"/>
  <c r="K228" i="1" s="1" a="1"/>
  <c r="K228" i="1" s="1"/>
  <c r="L228" i="1" s="1" a="1"/>
  <c r="L228" i="1" s="1"/>
  <c r="M228" i="1" s="1" a="1"/>
  <c r="M228" i="1" s="1"/>
  <c r="N228" i="1" s="1" a="1"/>
  <c r="N228" i="1" s="1"/>
  <c r="O228" i="1" s="1" a="1"/>
  <c r="O228" i="1" s="1"/>
  <c r="P228" i="1" s="1" a="1"/>
  <c r="P228" i="1" s="1"/>
  <c r="Q228" i="1" s="1" a="1"/>
  <c r="Q228" i="1" s="1"/>
  <c r="R228" i="1" s="1" a="1"/>
  <c r="R228" i="1" s="1"/>
  <c r="S228" i="1" s="1" a="1"/>
  <c r="S228" i="1" s="1"/>
  <c r="T228" i="1" s="1" a="1"/>
  <c r="T228" i="1" s="1"/>
  <c r="U228" i="1" s="1" a="1"/>
  <c r="U228" i="1" s="1"/>
  <c r="V228" i="1" s="1" a="1"/>
  <c r="V228" i="1" s="1"/>
  <c r="W228" i="1" s="1" a="1"/>
  <c r="W228" i="1" s="1"/>
  <c r="X228" i="1" s="1" a="1"/>
  <c r="X228" i="1" s="1"/>
  <c r="Y228" i="1" s="1" a="1"/>
  <c r="Y228" i="1" s="1"/>
  <c r="Z228" i="1" s="1" a="1"/>
  <c r="Z228" i="1" s="1"/>
  <c r="AA228" i="1" s="1" a="1"/>
  <c r="AA228" i="1" s="1"/>
  <c r="AB228" i="1" s="1" a="1"/>
  <c r="AB228" i="1" s="1"/>
  <c r="AC228" i="1" s="1" a="1"/>
  <c r="AC228" i="1" s="1"/>
  <c r="AD228" i="1" s="1" a="1"/>
  <c r="AD228" i="1" s="1"/>
  <c r="AE228" i="1" s="1" a="1"/>
  <c r="AE228" i="1" s="1"/>
  <c r="AF228" i="1" s="1" a="1"/>
  <c r="AF228" i="1" s="1"/>
  <c r="AG228" i="1" s="1" a="1"/>
  <c r="AG228" i="1" s="1"/>
  <c r="AH228" i="1" s="1" a="1"/>
  <c r="AH228" i="1" s="1"/>
  <c r="AI228" i="1" s="1" a="1"/>
  <c r="AI228" i="1" s="1"/>
  <c r="AJ228" i="1" s="1" a="1"/>
  <c r="AJ228" i="1" s="1"/>
  <c r="AK228" i="1" s="1" a="1"/>
  <c r="AK228" i="1" s="1"/>
  <c r="AL228" i="1" s="1" a="1"/>
  <c r="AL228" i="1" s="1"/>
  <c r="AM228" i="1" s="1" a="1"/>
  <c r="AM228" i="1" s="1"/>
  <c r="AN228" i="1" s="1" a="1"/>
  <c r="AN228" i="1" s="1"/>
  <c r="AO228" i="1" s="1" a="1"/>
  <c r="AO228" i="1" s="1"/>
  <c r="AP228" i="1" s="1" a="1"/>
  <c r="AP228" i="1" s="1"/>
  <c r="AQ228" i="1" s="1" a="1"/>
  <c r="AQ228" i="1" s="1"/>
  <c r="AR228" i="1" s="1" a="1"/>
  <c r="AR228" i="1" s="1"/>
  <c r="AS228" i="1" s="1" a="1"/>
  <c r="AS228" i="1" s="1"/>
  <c r="AT228" i="1" s="1" a="1"/>
  <c r="AT228" i="1" s="1"/>
  <c r="AU228" i="1" s="1" a="1"/>
  <c r="AU228" i="1" s="1"/>
  <c r="AV228" i="1" s="1" a="1"/>
  <c r="AV228" i="1" s="1"/>
  <c r="AW228" i="1" s="1" a="1"/>
  <c r="AW228" i="1" s="1"/>
  <c r="AX228" i="1" s="1" a="1"/>
  <c r="AX228" i="1" s="1"/>
  <c r="AY228" i="1" s="1" a="1"/>
  <c r="AY228" i="1" s="1"/>
  <c r="AZ228" i="1" s="1" a="1"/>
  <c r="AZ228" i="1" s="1"/>
  <c r="BA228" i="1" s="1" a="1"/>
  <c r="BA228" i="1" s="1"/>
  <c r="BB228" i="1" s="1" a="1"/>
  <c r="BB228" i="1" s="1"/>
  <c r="BC228" i="1" s="1" a="1"/>
  <c r="BC228" i="1" s="1"/>
  <c r="BD228" i="1" s="1" a="1"/>
  <c r="BD228" i="1" s="1"/>
  <c r="BE228" i="1" s="1" a="1"/>
  <c r="BE228" i="1" s="1"/>
  <c r="BF228" i="1" s="1" a="1"/>
  <c r="BF228" i="1" s="1"/>
  <c r="BG228" i="1" s="1" a="1"/>
  <c r="BG228" i="1" s="1"/>
  <c r="BH228" i="1" s="1" a="1"/>
  <c r="BH228" i="1" s="1"/>
  <c r="BI228" i="1" s="1" a="1"/>
  <c r="BI228" i="1" s="1"/>
  <c r="BJ228" i="1" s="1" a="1"/>
  <c r="BJ228" i="1" s="1"/>
  <c r="BK228" i="1" s="1" a="1"/>
  <c r="BK228" i="1" s="1"/>
  <c r="BL228" i="1" s="1" a="1"/>
  <c r="BL228" i="1" s="1"/>
  <c r="BM228" i="1" s="1" a="1"/>
  <c r="BM228" i="1" s="1"/>
  <c r="BN228" i="1" s="1" a="1"/>
  <c r="BN228" i="1" s="1"/>
  <c r="BO228" i="1" s="1" a="1"/>
  <c r="BO228" i="1" s="1"/>
  <c r="BP228" i="1" s="1" a="1"/>
  <c r="BP228" i="1" s="1"/>
  <c r="BQ228" i="1" s="1" a="1"/>
  <c r="BQ228" i="1" s="1"/>
  <c r="BR228" i="1" s="1" a="1"/>
  <c r="BR228" i="1" s="1"/>
  <c r="BS228" i="1" s="1" a="1"/>
  <c r="BS228" i="1" s="1"/>
  <c r="BT228" i="1" s="1" a="1"/>
  <c r="BT228" i="1" s="1"/>
  <c r="BU228" i="1" s="1" a="1"/>
  <c r="BU228" i="1" s="1"/>
  <c r="BV228" i="1" s="1" a="1"/>
  <c r="BV228" i="1" s="1"/>
  <c r="BW228" i="1" s="1" a="1"/>
  <c r="BW228" i="1" s="1"/>
  <c r="BX228" i="1" s="1" a="1"/>
  <c r="BX228" i="1" s="1"/>
  <c r="BY228" i="1" s="1" a="1"/>
  <c r="BY228" i="1" s="1"/>
  <c r="BZ228" i="1" s="1" a="1"/>
  <c r="BZ228" i="1" s="1"/>
  <c r="CA228" i="1" s="1" a="1"/>
  <c r="CA228" i="1" s="1"/>
  <c r="CB228" i="1" s="1" a="1"/>
  <c r="CB228" i="1" s="1"/>
  <c r="CC228" i="1" s="1" a="1"/>
  <c r="CC228" i="1" s="1"/>
  <c r="CD228" i="1" s="1" a="1"/>
  <c r="CD228" i="1" s="1"/>
  <c r="CE228" i="1" s="1" a="1"/>
  <c r="CE228" i="1" s="1"/>
  <c r="CF228" i="1" s="1" a="1"/>
  <c r="CF228" i="1" s="1"/>
  <c r="CG228" i="1" s="1" a="1"/>
  <c r="CG228" i="1" s="1"/>
  <c r="CH228" i="1" s="1" a="1"/>
  <c r="CH228" i="1" s="1"/>
  <c r="CI228" i="1" s="1" a="1"/>
  <c r="CI228" i="1" s="1"/>
  <c r="CJ228" i="1" s="1" a="1"/>
  <c r="CJ228" i="1" s="1"/>
  <c r="CK228" i="1" s="1" a="1"/>
  <c r="CK228" i="1" s="1"/>
  <c r="CL228" i="1" s="1" a="1"/>
  <c r="CL228" i="1" s="1"/>
  <c r="CM228" i="1" s="1" a="1"/>
  <c r="CM228" i="1" s="1"/>
  <c r="CN228" i="1" s="1" a="1"/>
  <c r="CN228" i="1" s="1"/>
  <c r="CO228" i="1" s="1" a="1"/>
  <c r="CO228" i="1" s="1"/>
  <c r="CP228" i="1" s="1" a="1"/>
  <c r="CP228" i="1" s="1"/>
  <c r="CQ228" i="1" s="1" a="1"/>
  <c r="CQ228" i="1" s="1"/>
  <c r="CR228" i="1" s="1" a="1"/>
  <c r="CR228" i="1" s="1"/>
  <c r="CS228" i="1" s="1" a="1"/>
  <c r="CS228" i="1" s="1"/>
  <c r="CT228" i="1" s="1" a="1"/>
  <c r="CT228" i="1" s="1"/>
  <c r="CU228" i="1" s="1" a="1"/>
  <c r="CU228" i="1" s="1"/>
  <c r="CV228" i="1" s="1" a="1"/>
  <c r="CV228" i="1" s="1"/>
  <c r="CW228" i="1" s="1" a="1"/>
  <c r="CW228" i="1" s="1"/>
  <c r="CX228" i="1" s="1" a="1"/>
  <c r="CX228" i="1" s="1"/>
  <c r="CY228" i="1" s="1" a="1"/>
  <c r="CY228" i="1" s="1"/>
  <c r="CZ228" i="1" s="1" a="1"/>
  <c r="CZ228" i="1" s="1"/>
  <c r="DA228" i="1" s="1" a="1"/>
  <c r="DA228" i="1" s="1"/>
  <c r="DB228" i="1" s="1" a="1"/>
  <c r="DB228" i="1" s="1"/>
  <c r="DC228" i="1" s="1" a="1"/>
  <c r="DC228" i="1" s="1"/>
  <c r="DD228" i="1" s="1" a="1"/>
  <c r="DD228" i="1" s="1"/>
  <c r="C228" i="7"/>
  <c r="I74" i="1" a="1"/>
  <c r="I74" i="1" s="1"/>
  <c r="J74" i="1" s="1" a="1"/>
  <c r="J74" i="1" s="1"/>
  <c r="K74" i="1" s="1" a="1"/>
  <c r="K74" i="1" s="1"/>
  <c r="L74" i="1" s="1" a="1"/>
  <c r="L74" i="1" s="1"/>
  <c r="M74" i="1" s="1" a="1"/>
  <c r="M74" i="1" s="1"/>
  <c r="N74" i="1" s="1" a="1"/>
  <c r="N74" i="1" s="1"/>
  <c r="O74" i="1" s="1" a="1"/>
  <c r="O74" i="1" s="1"/>
  <c r="P74" i="1" s="1" a="1"/>
  <c r="P74" i="1" s="1"/>
  <c r="Q74" i="1" s="1" a="1"/>
  <c r="Q74" i="1" s="1"/>
  <c r="R74" i="1" s="1" a="1"/>
  <c r="R74" i="1" s="1"/>
  <c r="S74" i="1" s="1" a="1"/>
  <c r="S74" i="1" s="1"/>
  <c r="T74" i="1" s="1" a="1"/>
  <c r="T74" i="1" s="1"/>
  <c r="U74" i="1" s="1" a="1"/>
  <c r="U74" i="1" s="1"/>
  <c r="V74" i="1" s="1" a="1"/>
  <c r="V74" i="1" s="1"/>
  <c r="W74" i="1" s="1" a="1"/>
  <c r="W74" i="1" s="1"/>
  <c r="X74" i="1" s="1" a="1"/>
  <c r="X74" i="1" s="1"/>
  <c r="Y74" i="1" s="1" a="1"/>
  <c r="Y74" i="1" s="1"/>
  <c r="Z74" i="1" s="1" a="1"/>
  <c r="Z74" i="1" s="1"/>
  <c r="AA74" i="1" s="1" a="1"/>
  <c r="AA74" i="1" s="1"/>
  <c r="AB74" i="1" s="1" a="1"/>
  <c r="AB74" i="1" s="1"/>
  <c r="AC74" i="1" s="1" a="1"/>
  <c r="AC74" i="1" s="1"/>
  <c r="AD74" i="1" s="1" a="1"/>
  <c r="AD74" i="1" s="1"/>
  <c r="AE74" i="1" s="1" a="1"/>
  <c r="AE74" i="1" s="1"/>
  <c r="AF74" i="1" s="1" a="1"/>
  <c r="AF74" i="1" s="1"/>
  <c r="AG74" i="1" s="1" a="1"/>
  <c r="AG74" i="1" s="1"/>
  <c r="AH74" i="1" s="1" a="1"/>
  <c r="AH74" i="1" s="1"/>
  <c r="AI74" i="1" s="1" a="1"/>
  <c r="AI74" i="1" s="1"/>
  <c r="AJ74" i="1" s="1" a="1"/>
  <c r="AJ74" i="1" s="1"/>
  <c r="AK74" i="1" s="1" a="1"/>
  <c r="AK74" i="1" s="1"/>
  <c r="AL74" i="1" s="1" a="1"/>
  <c r="AL74" i="1" s="1"/>
  <c r="AM74" i="1" s="1" a="1"/>
  <c r="AM74" i="1" s="1"/>
  <c r="AN74" i="1" s="1" a="1"/>
  <c r="AN74" i="1" s="1"/>
  <c r="AO74" i="1" s="1" a="1"/>
  <c r="AO74" i="1" s="1"/>
  <c r="AP74" i="1" s="1" a="1"/>
  <c r="AP74" i="1" s="1"/>
  <c r="AQ74" i="1" s="1" a="1"/>
  <c r="AQ74" i="1" s="1"/>
  <c r="AR74" i="1" s="1" a="1"/>
  <c r="AR74" i="1" s="1"/>
  <c r="AS74" i="1" s="1" a="1"/>
  <c r="AS74" i="1" s="1"/>
  <c r="AT74" i="1" s="1" a="1"/>
  <c r="AT74" i="1" s="1"/>
  <c r="AU74" i="1" s="1" a="1"/>
  <c r="AU74" i="1" s="1"/>
  <c r="AV74" i="1" s="1" a="1"/>
  <c r="AV74" i="1" s="1"/>
  <c r="AW74" i="1" s="1" a="1"/>
  <c r="AW74" i="1" s="1"/>
  <c r="AX74" i="1" s="1" a="1"/>
  <c r="AX74" i="1" s="1"/>
  <c r="AY74" i="1" s="1" a="1"/>
  <c r="AY74" i="1" s="1"/>
  <c r="AZ74" i="1" s="1" a="1"/>
  <c r="AZ74" i="1" s="1"/>
  <c r="BA74" i="1" s="1" a="1"/>
  <c r="BA74" i="1" s="1"/>
  <c r="BB74" i="1" s="1" a="1"/>
  <c r="BB74" i="1" s="1"/>
  <c r="BC74" i="1" s="1" a="1"/>
  <c r="BC74" i="1" s="1"/>
  <c r="BD74" i="1" s="1" a="1"/>
  <c r="BD74" i="1" s="1"/>
  <c r="BE74" i="1" s="1" a="1"/>
  <c r="BE74" i="1" s="1"/>
  <c r="BF74" i="1" s="1" a="1"/>
  <c r="BF74" i="1" s="1"/>
  <c r="BG74" i="1" s="1" a="1"/>
  <c r="BG74" i="1" s="1"/>
  <c r="BH74" i="1" s="1" a="1"/>
  <c r="BH74" i="1" s="1"/>
  <c r="BI74" i="1" s="1" a="1"/>
  <c r="BI74" i="1" s="1"/>
  <c r="BJ74" i="1" s="1" a="1"/>
  <c r="BJ74" i="1" s="1"/>
  <c r="BK74" i="1" s="1" a="1"/>
  <c r="BK74" i="1" s="1"/>
  <c r="BL74" i="1" s="1" a="1"/>
  <c r="BL74" i="1" s="1"/>
  <c r="BM74" i="1" s="1" a="1"/>
  <c r="BM74" i="1" s="1"/>
  <c r="BN74" i="1" s="1" a="1"/>
  <c r="BN74" i="1" s="1"/>
  <c r="BO74" i="1" s="1" a="1"/>
  <c r="BO74" i="1" s="1"/>
  <c r="BP74" i="1" s="1" a="1"/>
  <c r="BP74" i="1" s="1"/>
  <c r="BQ74" i="1" s="1" a="1"/>
  <c r="BQ74" i="1" s="1"/>
  <c r="BR74" i="1" s="1" a="1"/>
  <c r="BR74" i="1" s="1"/>
  <c r="BS74" i="1" s="1" a="1"/>
  <c r="BS74" i="1" s="1"/>
  <c r="BT74" i="1" s="1" a="1"/>
  <c r="BT74" i="1" s="1"/>
  <c r="BU74" i="1" s="1" a="1"/>
  <c r="BU74" i="1" s="1"/>
  <c r="BV74" i="1" s="1" a="1"/>
  <c r="BV74" i="1" s="1"/>
  <c r="BW74" i="1" s="1" a="1"/>
  <c r="BW74" i="1" s="1"/>
  <c r="BX74" i="1" s="1" a="1"/>
  <c r="BX74" i="1" s="1"/>
  <c r="BY74" i="1" s="1" a="1"/>
  <c r="BY74" i="1" s="1"/>
  <c r="BZ74" i="1" s="1" a="1"/>
  <c r="BZ74" i="1" s="1"/>
  <c r="CA74" i="1" s="1" a="1"/>
  <c r="CA74" i="1" s="1"/>
  <c r="CB74" i="1" s="1" a="1"/>
  <c r="CB74" i="1" s="1"/>
  <c r="CC74" i="1" s="1" a="1"/>
  <c r="CC74" i="1" s="1"/>
  <c r="CD74" i="1" s="1" a="1"/>
  <c r="CD74" i="1" s="1"/>
  <c r="CE74" i="1" s="1" a="1"/>
  <c r="CE74" i="1" s="1"/>
  <c r="CF74" i="1" s="1" a="1"/>
  <c r="CF74" i="1" s="1"/>
  <c r="CG74" i="1" s="1" a="1"/>
  <c r="CG74" i="1" s="1"/>
  <c r="CH74" i="1" s="1" a="1"/>
  <c r="CH74" i="1" s="1"/>
  <c r="CI74" i="1" s="1" a="1"/>
  <c r="CI74" i="1" s="1"/>
  <c r="CJ74" i="1" s="1" a="1"/>
  <c r="CJ74" i="1" s="1"/>
  <c r="CK74" i="1" s="1" a="1"/>
  <c r="CK74" i="1" s="1"/>
  <c r="CL74" i="1" s="1" a="1"/>
  <c r="CL74" i="1" s="1"/>
  <c r="CM74" i="1" s="1" a="1"/>
  <c r="CM74" i="1" s="1"/>
  <c r="CN74" i="1" s="1" a="1"/>
  <c r="CN74" i="1" s="1"/>
  <c r="CO74" i="1" s="1" a="1"/>
  <c r="CO74" i="1" s="1"/>
  <c r="CP74" i="1" s="1" a="1"/>
  <c r="CP74" i="1" s="1"/>
  <c r="CQ74" i="1" s="1" a="1"/>
  <c r="CQ74" i="1" s="1"/>
  <c r="CR74" i="1" s="1" a="1"/>
  <c r="CR74" i="1" s="1"/>
  <c r="CS74" i="1" s="1" a="1"/>
  <c r="CS74" i="1" s="1"/>
  <c r="CT74" i="1" s="1" a="1"/>
  <c r="CT74" i="1" s="1"/>
  <c r="CU74" i="1" s="1" a="1"/>
  <c r="CU74" i="1" s="1"/>
  <c r="CV74" i="1" s="1" a="1"/>
  <c r="CV74" i="1" s="1"/>
  <c r="CW74" i="1" s="1" a="1"/>
  <c r="CW74" i="1" s="1"/>
  <c r="CX74" i="1" s="1" a="1"/>
  <c r="CX74" i="1" s="1"/>
  <c r="CY74" i="1" s="1" a="1"/>
  <c r="CY74" i="1" s="1"/>
  <c r="CZ74" i="1" s="1" a="1"/>
  <c r="CZ74" i="1" s="1"/>
  <c r="DA74" i="1" s="1" a="1"/>
  <c r="DA74" i="1" s="1"/>
  <c r="DB74" i="1" s="1" a="1"/>
  <c r="DB74" i="1" s="1"/>
  <c r="DC74" i="1" s="1" a="1"/>
  <c r="DC74" i="1" s="1"/>
  <c r="DD74" i="1" s="1" a="1"/>
  <c r="DD74" i="1" s="1"/>
  <c r="C74" i="7"/>
  <c r="I205" i="1" a="1"/>
  <c r="I205" i="1" s="1"/>
  <c r="J205" i="1" s="1" a="1"/>
  <c r="J205" i="1" s="1"/>
  <c r="K205" i="1" s="1" a="1"/>
  <c r="K205" i="1" s="1"/>
  <c r="L205" i="1" s="1" a="1"/>
  <c r="L205" i="1" s="1"/>
  <c r="M205" i="1" s="1" a="1"/>
  <c r="M205" i="1" s="1"/>
  <c r="N205" i="1" s="1" a="1"/>
  <c r="N205" i="1" s="1"/>
  <c r="O205" i="1" s="1" a="1"/>
  <c r="O205" i="1" s="1"/>
  <c r="P205" i="1" s="1" a="1"/>
  <c r="P205" i="1" s="1"/>
  <c r="Q205" i="1" s="1" a="1"/>
  <c r="Q205" i="1" s="1"/>
  <c r="R205" i="1" s="1" a="1"/>
  <c r="R205" i="1" s="1"/>
  <c r="S205" i="1" s="1" a="1"/>
  <c r="S205" i="1" s="1"/>
  <c r="T205" i="1" s="1" a="1"/>
  <c r="T205" i="1" s="1"/>
  <c r="U205" i="1" s="1" a="1"/>
  <c r="U205" i="1" s="1"/>
  <c r="V205" i="1" s="1" a="1"/>
  <c r="V205" i="1" s="1"/>
  <c r="W205" i="1" s="1" a="1"/>
  <c r="W205" i="1" s="1"/>
  <c r="X205" i="1" s="1" a="1"/>
  <c r="X205" i="1" s="1"/>
  <c r="Y205" i="1" s="1" a="1"/>
  <c r="Y205" i="1" s="1"/>
  <c r="Z205" i="1" s="1" a="1"/>
  <c r="Z205" i="1" s="1"/>
  <c r="AA205" i="1" s="1" a="1"/>
  <c r="AA205" i="1" s="1"/>
  <c r="AB205" i="1" s="1" a="1"/>
  <c r="AB205" i="1" s="1"/>
  <c r="AC205" i="1" s="1" a="1"/>
  <c r="AC205" i="1" s="1"/>
  <c r="AD205" i="1" s="1" a="1"/>
  <c r="AD205" i="1" s="1"/>
  <c r="AE205" i="1" s="1" a="1"/>
  <c r="AE205" i="1" s="1"/>
  <c r="AF205" i="1" s="1" a="1"/>
  <c r="AF205" i="1" s="1"/>
  <c r="AG205" i="1" s="1" a="1"/>
  <c r="AG205" i="1" s="1"/>
  <c r="AH205" i="1" s="1" a="1"/>
  <c r="AH205" i="1" s="1"/>
  <c r="AI205" i="1" s="1" a="1"/>
  <c r="AI205" i="1" s="1"/>
  <c r="AJ205" i="1" s="1" a="1"/>
  <c r="AJ205" i="1" s="1"/>
  <c r="AK205" i="1" s="1" a="1"/>
  <c r="AK205" i="1" s="1"/>
  <c r="AL205" i="1" s="1" a="1"/>
  <c r="AL205" i="1" s="1"/>
  <c r="AM205" i="1" s="1" a="1"/>
  <c r="AM205" i="1" s="1"/>
  <c r="AN205" i="1" s="1" a="1"/>
  <c r="AN205" i="1" s="1"/>
  <c r="AO205" i="1" s="1" a="1"/>
  <c r="AO205" i="1" s="1"/>
  <c r="AP205" i="1" s="1" a="1"/>
  <c r="AP205" i="1" s="1"/>
  <c r="AQ205" i="1" s="1" a="1"/>
  <c r="AQ205" i="1" s="1"/>
  <c r="AR205" i="1" s="1" a="1"/>
  <c r="AR205" i="1" s="1"/>
  <c r="AS205" i="1" s="1" a="1"/>
  <c r="AS205" i="1" s="1"/>
  <c r="AT205" i="1" s="1" a="1"/>
  <c r="AT205" i="1" s="1"/>
  <c r="AU205" i="1" s="1" a="1"/>
  <c r="AU205" i="1" s="1"/>
  <c r="AV205" i="1" s="1" a="1"/>
  <c r="AV205" i="1" s="1"/>
  <c r="AW205" i="1" s="1" a="1"/>
  <c r="AW205" i="1" s="1"/>
  <c r="AX205" i="1" s="1" a="1"/>
  <c r="AX205" i="1" s="1"/>
  <c r="AY205" i="1" s="1" a="1"/>
  <c r="AY205" i="1" s="1"/>
  <c r="AZ205" i="1" s="1" a="1"/>
  <c r="AZ205" i="1" s="1"/>
  <c r="BA205" i="1" s="1" a="1"/>
  <c r="BA205" i="1" s="1"/>
  <c r="BB205" i="1" s="1" a="1"/>
  <c r="BB205" i="1" s="1"/>
  <c r="BC205" i="1" s="1" a="1"/>
  <c r="BC205" i="1" s="1"/>
  <c r="BD205" i="1" s="1" a="1"/>
  <c r="BD205" i="1" s="1"/>
  <c r="BE205" i="1" s="1" a="1"/>
  <c r="BE205" i="1" s="1"/>
  <c r="BF205" i="1" s="1" a="1"/>
  <c r="BF205" i="1" s="1"/>
  <c r="BG205" i="1" s="1" a="1"/>
  <c r="BG205" i="1" s="1"/>
  <c r="BH205" i="1" s="1" a="1"/>
  <c r="BH205" i="1" s="1"/>
  <c r="BI205" i="1" s="1" a="1"/>
  <c r="BI205" i="1" s="1"/>
  <c r="BJ205" i="1" s="1" a="1"/>
  <c r="BJ205" i="1" s="1"/>
  <c r="BK205" i="1" s="1" a="1"/>
  <c r="BK205" i="1" s="1"/>
  <c r="BL205" i="1" s="1" a="1"/>
  <c r="BL205" i="1" s="1"/>
  <c r="BM205" i="1" s="1" a="1"/>
  <c r="BM205" i="1" s="1"/>
  <c r="BN205" i="1" s="1" a="1"/>
  <c r="BN205" i="1" s="1"/>
  <c r="BO205" i="1" s="1" a="1"/>
  <c r="BO205" i="1" s="1"/>
  <c r="BP205" i="1" s="1" a="1"/>
  <c r="BP205" i="1" s="1"/>
  <c r="BQ205" i="1" s="1" a="1"/>
  <c r="BQ205" i="1" s="1"/>
  <c r="BR205" i="1" s="1" a="1"/>
  <c r="BR205" i="1" s="1"/>
  <c r="BS205" i="1" s="1" a="1"/>
  <c r="BS205" i="1" s="1"/>
  <c r="BT205" i="1" s="1" a="1"/>
  <c r="BT205" i="1" s="1"/>
  <c r="BU205" i="1" s="1" a="1"/>
  <c r="BU205" i="1" s="1"/>
  <c r="BV205" i="1" s="1" a="1"/>
  <c r="BV205" i="1" s="1"/>
  <c r="BW205" i="1" s="1" a="1"/>
  <c r="BW205" i="1" s="1"/>
  <c r="BX205" i="1" s="1" a="1"/>
  <c r="BX205" i="1" s="1"/>
  <c r="BY205" i="1" s="1" a="1"/>
  <c r="BY205" i="1" s="1"/>
  <c r="BZ205" i="1" s="1" a="1"/>
  <c r="BZ205" i="1" s="1"/>
  <c r="CA205" i="1" s="1" a="1"/>
  <c r="CA205" i="1" s="1"/>
  <c r="CB205" i="1" s="1" a="1"/>
  <c r="CB205" i="1" s="1"/>
  <c r="CC205" i="1" s="1" a="1"/>
  <c r="CC205" i="1" s="1"/>
  <c r="CD205" i="1" s="1" a="1"/>
  <c r="CD205" i="1" s="1"/>
  <c r="CE205" i="1" s="1" a="1"/>
  <c r="CE205" i="1" s="1"/>
  <c r="CF205" i="1" s="1" a="1"/>
  <c r="CF205" i="1" s="1"/>
  <c r="CG205" i="1" s="1" a="1"/>
  <c r="CG205" i="1" s="1"/>
  <c r="CH205" i="1" s="1" a="1"/>
  <c r="CH205" i="1" s="1"/>
  <c r="CI205" i="1" s="1" a="1"/>
  <c r="CI205" i="1" s="1"/>
  <c r="CJ205" i="1" s="1" a="1"/>
  <c r="CJ205" i="1" s="1"/>
  <c r="CK205" i="1" s="1" a="1"/>
  <c r="CK205" i="1" s="1"/>
  <c r="CL205" i="1" s="1" a="1"/>
  <c r="CL205" i="1" s="1"/>
  <c r="CM205" i="1" s="1" a="1"/>
  <c r="CM205" i="1" s="1"/>
  <c r="CN205" i="1" s="1" a="1"/>
  <c r="CN205" i="1" s="1"/>
  <c r="CO205" i="1" s="1" a="1"/>
  <c r="CO205" i="1" s="1"/>
  <c r="CP205" i="1" s="1" a="1"/>
  <c r="CP205" i="1" s="1"/>
  <c r="CQ205" i="1" s="1" a="1"/>
  <c r="CQ205" i="1" s="1"/>
  <c r="CR205" i="1" s="1" a="1"/>
  <c r="CR205" i="1" s="1"/>
  <c r="CS205" i="1" s="1" a="1"/>
  <c r="CS205" i="1" s="1"/>
  <c r="CT205" i="1" s="1" a="1"/>
  <c r="CT205" i="1" s="1"/>
  <c r="CU205" i="1" s="1" a="1"/>
  <c r="CU205" i="1" s="1"/>
  <c r="CV205" i="1" s="1" a="1"/>
  <c r="CV205" i="1" s="1"/>
  <c r="CW205" i="1" s="1" a="1"/>
  <c r="CW205" i="1" s="1"/>
  <c r="CX205" i="1" s="1" a="1"/>
  <c r="CX205" i="1" s="1"/>
  <c r="CY205" i="1" s="1" a="1"/>
  <c r="CY205" i="1" s="1"/>
  <c r="CZ205" i="1" s="1" a="1"/>
  <c r="CZ205" i="1" s="1"/>
  <c r="DA205" i="1" s="1" a="1"/>
  <c r="DA205" i="1" s="1"/>
  <c r="DB205" i="1" s="1" a="1"/>
  <c r="DB205" i="1" s="1"/>
  <c r="DC205" i="1" s="1" a="1"/>
  <c r="DC205" i="1" s="1"/>
  <c r="DD205" i="1" s="1" a="1"/>
  <c r="DD205" i="1" s="1"/>
  <c r="C205" i="7"/>
  <c r="I146" i="1" a="1"/>
  <c r="I146" i="1" s="1"/>
  <c r="J146" i="1" s="1" a="1"/>
  <c r="J146" i="1" s="1"/>
  <c r="K146" i="1" s="1" a="1"/>
  <c r="K146" i="1" s="1"/>
  <c r="L146" i="1" s="1" a="1"/>
  <c r="L146" i="1" s="1"/>
  <c r="M146" i="1" s="1" a="1"/>
  <c r="M146" i="1" s="1"/>
  <c r="N146" i="1" s="1" a="1"/>
  <c r="N146" i="1" s="1"/>
  <c r="O146" i="1" s="1" a="1"/>
  <c r="O146" i="1" s="1"/>
  <c r="P146" i="1" s="1" a="1"/>
  <c r="P146" i="1" s="1"/>
  <c r="Q146" i="1" s="1" a="1"/>
  <c r="Q146" i="1" s="1"/>
  <c r="R146" i="1" s="1" a="1"/>
  <c r="R146" i="1" s="1"/>
  <c r="S146" i="1" s="1" a="1"/>
  <c r="S146" i="1" s="1"/>
  <c r="T146" i="1" s="1" a="1"/>
  <c r="T146" i="1" s="1"/>
  <c r="U146" i="1" s="1" a="1"/>
  <c r="U146" i="1" s="1"/>
  <c r="V146" i="1" s="1" a="1"/>
  <c r="V146" i="1" s="1"/>
  <c r="W146" i="1" s="1" a="1"/>
  <c r="W146" i="1" s="1"/>
  <c r="X146" i="1" s="1" a="1"/>
  <c r="X146" i="1" s="1"/>
  <c r="Y146" i="1" s="1" a="1"/>
  <c r="Y146" i="1" s="1"/>
  <c r="Z146" i="1" s="1" a="1"/>
  <c r="Z146" i="1" s="1"/>
  <c r="AA146" i="1" s="1" a="1"/>
  <c r="AA146" i="1" s="1"/>
  <c r="AB146" i="1" s="1" a="1"/>
  <c r="AB146" i="1" s="1"/>
  <c r="AC146" i="1" s="1" a="1"/>
  <c r="AC146" i="1" s="1"/>
  <c r="AD146" i="1" s="1" a="1"/>
  <c r="AD146" i="1" s="1"/>
  <c r="AE146" i="1" s="1" a="1"/>
  <c r="AE146" i="1" s="1"/>
  <c r="AF146" i="1" s="1" a="1"/>
  <c r="AF146" i="1" s="1"/>
  <c r="AG146" i="1" s="1" a="1"/>
  <c r="AG146" i="1" s="1"/>
  <c r="AH146" i="1" s="1" a="1"/>
  <c r="AH146" i="1" s="1"/>
  <c r="AI146" i="1" s="1" a="1"/>
  <c r="AI146" i="1" s="1"/>
  <c r="AJ146" i="1" s="1" a="1"/>
  <c r="AJ146" i="1" s="1"/>
  <c r="AK146" i="1" s="1" a="1"/>
  <c r="AK146" i="1" s="1"/>
  <c r="AL146" i="1" s="1" a="1"/>
  <c r="AL146" i="1" s="1"/>
  <c r="AM146" i="1" s="1" a="1"/>
  <c r="AM146" i="1" s="1"/>
  <c r="AN146" i="1" s="1" a="1"/>
  <c r="AN146" i="1" s="1"/>
  <c r="AO146" i="1" s="1" a="1"/>
  <c r="AO146" i="1" s="1"/>
  <c r="AP146" i="1" s="1" a="1"/>
  <c r="AP146" i="1" s="1"/>
  <c r="AQ146" i="1" s="1" a="1"/>
  <c r="AQ146" i="1" s="1"/>
  <c r="AR146" i="1" s="1" a="1"/>
  <c r="AR146" i="1" s="1"/>
  <c r="AS146" i="1" s="1" a="1"/>
  <c r="AS146" i="1" s="1"/>
  <c r="AT146" i="1" s="1" a="1"/>
  <c r="AT146" i="1" s="1"/>
  <c r="AU146" i="1" s="1" a="1"/>
  <c r="AU146" i="1" s="1"/>
  <c r="AV146" i="1" s="1" a="1"/>
  <c r="AV146" i="1" s="1"/>
  <c r="AW146" i="1" s="1" a="1"/>
  <c r="AW146" i="1" s="1"/>
  <c r="AX146" i="1" s="1" a="1"/>
  <c r="AX146" i="1" s="1"/>
  <c r="AY146" i="1" s="1" a="1"/>
  <c r="AY146" i="1" s="1"/>
  <c r="AZ146" i="1" s="1" a="1"/>
  <c r="AZ146" i="1" s="1"/>
  <c r="BA146" i="1" s="1" a="1"/>
  <c r="BA146" i="1" s="1"/>
  <c r="BB146" i="1" s="1" a="1"/>
  <c r="BB146" i="1" s="1"/>
  <c r="BC146" i="1" s="1" a="1"/>
  <c r="BC146" i="1" s="1"/>
  <c r="BD146" i="1" s="1" a="1"/>
  <c r="BD146" i="1" s="1"/>
  <c r="BE146" i="1" s="1" a="1"/>
  <c r="BE146" i="1" s="1"/>
  <c r="BF146" i="1" s="1" a="1"/>
  <c r="BF146" i="1" s="1"/>
  <c r="BG146" i="1" s="1" a="1"/>
  <c r="BG146" i="1" s="1"/>
  <c r="BH146" i="1" s="1" a="1"/>
  <c r="BH146" i="1" s="1"/>
  <c r="BI146" i="1" s="1" a="1"/>
  <c r="BI146" i="1" s="1"/>
  <c r="BJ146" i="1" s="1" a="1"/>
  <c r="BJ146" i="1" s="1"/>
  <c r="BK146" i="1" s="1" a="1"/>
  <c r="BK146" i="1" s="1"/>
  <c r="BL146" i="1" s="1" a="1"/>
  <c r="BL146" i="1" s="1"/>
  <c r="BM146" i="1" s="1" a="1"/>
  <c r="BM146" i="1" s="1"/>
  <c r="BN146" i="1" s="1" a="1"/>
  <c r="BN146" i="1" s="1"/>
  <c r="BO146" i="1" s="1" a="1"/>
  <c r="BO146" i="1" s="1"/>
  <c r="BP146" i="1" s="1" a="1"/>
  <c r="BP146" i="1" s="1"/>
  <c r="BQ146" i="1" s="1" a="1"/>
  <c r="BQ146" i="1" s="1"/>
  <c r="BR146" i="1" s="1" a="1"/>
  <c r="BR146" i="1" s="1"/>
  <c r="BS146" i="1" s="1" a="1"/>
  <c r="BS146" i="1" s="1"/>
  <c r="BT146" i="1" s="1" a="1"/>
  <c r="BT146" i="1" s="1"/>
  <c r="BU146" i="1" s="1" a="1"/>
  <c r="BU146" i="1" s="1"/>
  <c r="BV146" i="1" s="1" a="1"/>
  <c r="BV146" i="1" s="1"/>
  <c r="BW146" i="1" s="1" a="1"/>
  <c r="BW146" i="1" s="1"/>
  <c r="BX146" i="1" s="1" a="1"/>
  <c r="BX146" i="1" s="1"/>
  <c r="BY146" i="1" s="1" a="1"/>
  <c r="BY146" i="1" s="1"/>
  <c r="BZ146" i="1" s="1" a="1"/>
  <c r="BZ146" i="1" s="1"/>
  <c r="CA146" i="1" s="1" a="1"/>
  <c r="CA146" i="1" s="1"/>
  <c r="CB146" i="1" s="1" a="1"/>
  <c r="CB146" i="1" s="1"/>
  <c r="CC146" i="1" s="1" a="1"/>
  <c r="CC146" i="1" s="1"/>
  <c r="CD146" i="1" s="1" a="1"/>
  <c r="CD146" i="1" s="1"/>
  <c r="CE146" i="1" s="1" a="1"/>
  <c r="CE146" i="1" s="1"/>
  <c r="CF146" i="1" s="1" a="1"/>
  <c r="CF146" i="1" s="1"/>
  <c r="CG146" i="1" s="1" a="1"/>
  <c r="CG146" i="1" s="1"/>
  <c r="CH146" i="1" s="1" a="1"/>
  <c r="CH146" i="1" s="1"/>
  <c r="CI146" i="1" s="1" a="1"/>
  <c r="CI146" i="1" s="1"/>
  <c r="CJ146" i="1" s="1" a="1"/>
  <c r="CJ146" i="1" s="1"/>
  <c r="CK146" i="1" s="1" a="1"/>
  <c r="CK146" i="1" s="1"/>
  <c r="CL146" i="1" s="1" a="1"/>
  <c r="CL146" i="1" s="1"/>
  <c r="CM146" i="1" s="1" a="1"/>
  <c r="CM146" i="1" s="1"/>
  <c r="CN146" i="1" s="1" a="1"/>
  <c r="CN146" i="1" s="1"/>
  <c r="CO146" i="1" s="1" a="1"/>
  <c r="CO146" i="1" s="1"/>
  <c r="CP146" i="1" s="1" a="1"/>
  <c r="CP146" i="1" s="1"/>
  <c r="CQ146" i="1" s="1" a="1"/>
  <c r="CQ146" i="1" s="1"/>
  <c r="CR146" i="1" s="1" a="1"/>
  <c r="CR146" i="1" s="1"/>
  <c r="CS146" i="1" s="1" a="1"/>
  <c r="CS146" i="1" s="1"/>
  <c r="CT146" i="1" s="1" a="1"/>
  <c r="CT146" i="1" s="1"/>
  <c r="CU146" i="1" s="1" a="1"/>
  <c r="CU146" i="1" s="1"/>
  <c r="CV146" i="1" s="1" a="1"/>
  <c r="CV146" i="1" s="1"/>
  <c r="CW146" i="1" s="1" a="1"/>
  <c r="CW146" i="1" s="1"/>
  <c r="CX146" i="1" s="1" a="1"/>
  <c r="CX146" i="1" s="1"/>
  <c r="CY146" i="1" s="1" a="1"/>
  <c r="CY146" i="1" s="1"/>
  <c r="CZ146" i="1" s="1" a="1"/>
  <c r="CZ146" i="1" s="1"/>
  <c r="DA146" i="1" s="1" a="1"/>
  <c r="DA146" i="1" s="1"/>
  <c r="DB146" i="1" s="1" a="1"/>
  <c r="DB146" i="1" s="1"/>
  <c r="DC146" i="1" s="1" a="1"/>
  <c r="DC146" i="1" s="1"/>
  <c r="DD146" i="1" s="1" a="1"/>
  <c r="DD146" i="1" s="1"/>
  <c r="C146" i="7"/>
  <c r="I172" i="1" a="1"/>
  <c r="I172" i="1" s="1"/>
  <c r="J172" i="1" s="1" a="1"/>
  <c r="J172" i="1" s="1"/>
  <c r="K172" i="1" s="1" a="1"/>
  <c r="K172" i="1" s="1"/>
  <c r="L172" i="1" s="1" a="1"/>
  <c r="L172" i="1" s="1"/>
  <c r="M172" i="1" s="1" a="1"/>
  <c r="M172" i="1" s="1"/>
  <c r="N172" i="1" s="1" a="1"/>
  <c r="N172" i="1" s="1"/>
  <c r="O172" i="1" s="1" a="1"/>
  <c r="O172" i="1" s="1"/>
  <c r="P172" i="1" s="1" a="1"/>
  <c r="P172" i="1" s="1"/>
  <c r="Q172" i="1" s="1" a="1"/>
  <c r="Q172" i="1" s="1"/>
  <c r="R172" i="1" s="1" a="1"/>
  <c r="R172" i="1" s="1"/>
  <c r="S172" i="1" s="1" a="1"/>
  <c r="S172" i="1" s="1"/>
  <c r="T172" i="1" s="1" a="1"/>
  <c r="T172" i="1" s="1"/>
  <c r="U172" i="1" s="1" a="1"/>
  <c r="U172" i="1" s="1"/>
  <c r="V172" i="1" s="1" a="1"/>
  <c r="V172" i="1" s="1"/>
  <c r="W172" i="1" s="1" a="1"/>
  <c r="W172" i="1" s="1"/>
  <c r="X172" i="1" s="1" a="1"/>
  <c r="X172" i="1" s="1"/>
  <c r="Y172" i="1" s="1" a="1"/>
  <c r="Y172" i="1" s="1"/>
  <c r="Z172" i="1" s="1" a="1"/>
  <c r="Z172" i="1" s="1"/>
  <c r="AA172" i="1" s="1" a="1"/>
  <c r="AA172" i="1" s="1"/>
  <c r="AB172" i="1" s="1" a="1"/>
  <c r="AB172" i="1" s="1"/>
  <c r="AC172" i="1" s="1" a="1"/>
  <c r="AC172" i="1" s="1"/>
  <c r="AD172" i="1" s="1" a="1"/>
  <c r="AD172" i="1" s="1"/>
  <c r="AE172" i="1" s="1" a="1"/>
  <c r="AE172" i="1" s="1"/>
  <c r="AF172" i="1" s="1" a="1"/>
  <c r="AF172" i="1" s="1"/>
  <c r="AG172" i="1" s="1" a="1"/>
  <c r="AG172" i="1" s="1"/>
  <c r="AH172" i="1" s="1" a="1"/>
  <c r="AH172" i="1" s="1"/>
  <c r="AI172" i="1" s="1" a="1"/>
  <c r="AI172" i="1" s="1"/>
  <c r="AJ172" i="1" s="1" a="1"/>
  <c r="AJ172" i="1" s="1"/>
  <c r="AK172" i="1" s="1" a="1"/>
  <c r="AK172" i="1" s="1"/>
  <c r="AL172" i="1" s="1" a="1"/>
  <c r="AL172" i="1" s="1"/>
  <c r="AM172" i="1" s="1" a="1"/>
  <c r="AM172" i="1" s="1"/>
  <c r="AN172" i="1" s="1" a="1"/>
  <c r="AN172" i="1" s="1"/>
  <c r="AO172" i="1" s="1" a="1"/>
  <c r="AO172" i="1" s="1"/>
  <c r="AP172" i="1" s="1" a="1"/>
  <c r="AP172" i="1" s="1"/>
  <c r="AQ172" i="1" s="1" a="1"/>
  <c r="AQ172" i="1" s="1"/>
  <c r="AR172" i="1" s="1" a="1"/>
  <c r="AR172" i="1" s="1"/>
  <c r="AS172" i="1" s="1" a="1"/>
  <c r="AS172" i="1" s="1"/>
  <c r="AT172" i="1" s="1" a="1"/>
  <c r="AT172" i="1" s="1"/>
  <c r="AU172" i="1" s="1" a="1"/>
  <c r="AU172" i="1" s="1"/>
  <c r="AV172" i="1" s="1" a="1"/>
  <c r="AV172" i="1" s="1"/>
  <c r="AW172" i="1" s="1" a="1"/>
  <c r="AW172" i="1" s="1"/>
  <c r="AX172" i="1" s="1" a="1"/>
  <c r="AX172" i="1" s="1"/>
  <c r="AY172" i="1" s="1" a="1"/>
  <c r="AY172" i="1" s="1"/>
  <c r="AZ172" i="1" s="1" a="1"/>
  <c r="AZ172" i="1" s="1"/>
  <c r="BA172" i="1" s="1" a="1"/>
  <c r="BA172" i="1" s="1"/>
  <c r="BB172" i="1" s="1" a="1"/>
  <c r="BB172" i="1" s="1"/>
  <c r="BC172" i="1" s="1" a="1"/>
  <c r="BC172" i="1" s="1"/>
  <c r="BD172" i="1" s="1" a="1"/>
  <c r="BD172" i="1" s="1"/>
  <c r="BE172" i="1" s="1" a="1"/>
  <c r="BE172" i="1" s="1"/>
  <c r="BF172" i="1" s="1" a="1"/>
  <c r="BF172" i="1" s="1"/>
  <c r="BG172" i="1" s="1" a="1"/>
  <c r="BG172" i="1" s="1"/>
  <c r="BH172" i="1" s="1" a="1"/>
  <c r="BH172" i="1" s="1"/>
  <c r="BI172" i="1" s="1" a="1"/>
  <c r="BI172" i="1" s="1"/>
  <c r="BJ172" i="1" s="1" a="1"/>
  <c r="BJ172" i="1" s="1"/>
  <c r="BK172" i="1" s="1" a="1"/>
  <c r="BK172" i="1" s="1"/>
  <c r="BL172" i="1" s="1" a="1"/>
  <c r="BL172" i="1" s="1"/>
  <c r="BM172" i="1" s="1" a="1"/>
  <c r="BM172" i="1" s="1"/>
  <c r="BN172" i="1" s="1" a="1"/>
  <c r="BN172" i="1" s="1"/>
  <c r="BO172" i="1" s="1" a="1"/>
  <c r="BO172" i="1" s="1"/>
  <c r="BP172" i="1" s="1" a="1"/>
  <c r="BP172" i="1" s="1"/>
  <c r="BQ172" i="1" s="1" a="1"/>
  <c r="BQ172" i="1" s="1"/>
  <c r="BR172" i="1" s="1" a="1"/>
  <c r="BR172" i="1" s="1"/>
  <c r="BS172" i="1" s="1" a="1"/>
  <c r="BS172" i="1" s="1"/>
  <c r="BT172" i="1" s="1" a="1"/>
  <c r="BT172" i="1" s="1"/>
  <c r="BU172" i="1" s="1" a="1"/>
  <c r="BU172" i="1" s="1"/>
  <c r="BV172" i="1" s="1" a="1"/>
  <c r="BV172" i="1" s="1"/>
  <c r="BW172" i="1" s="1" a="1"/>
  <c r="BW172" i="1" s="1"/>
  <c r="BX172" i="1" s="1" a="1"/>
  <c r="BX172" i="1" s="1"/>
  <c r="BY172" i="1" s="1" a="1"/>
  <c r="BY172" i="1" s="1"/>
  <c r="BZ172" i="1" s="1" a="1"/>
  <c r="BZ172" i="1" s="1"/>
  <c r="CA172" i="1" s="1" a="1"/>
  <c r="CA172" i="1" s="1"/>
  <c r="CB172" i="1" s="1" a="1"/>
  <c r="CB172" i="1" s="1"/>
  <c r="CC172" i="1" s="1" a="1"/>
  <c r="CC172" i="1" s="1"/>
  <c r="CD172" i="1" s="1" a="1"/>
  <c r="CD172" i="1" s="1"/>
  <c r="CE172" i="1" s="1" a="1"/>
  <c r="CE172" i="1" s="1"/>
  <c r="CF172" i="1" s="1" a="1"/>
  <c r="CF172" i="1" s="1"/>
  <c r="CG172" i="1" s="1" a="1"/>
  <c r="CG172" i="1" s="1"/>
  <c r="CH172" i="1" s="1" a="1"/>
  <c r="CH172" i="1" s="1"/>
  <c r="CI172" i="1" s="1" a="1"/>
  <c r="CI172" i="1" s="1"/>
  <c r="CJ172" i="1" s="1" a="1"/>
  <c r="CJ172" i="1" s="1"/>
  <c r="CK172" i="1" s="1" a="1"/>
  <c r="CK172" i="1" s="1"/>
  <c r="CL172" i="1" s="1" a="1"/>
  <c r="CL172" i="1" s="1"/>
  <c r="CM172" i="1" s="1" a="1"/>
  <c r="CM172" i="1" s="1"/>
  <c r="CN172" i="1" s="1" a="1"/>
  <c r="CN172" i="1" s="1"/>
  <c r="CO172" i="1" s="1" a="1"/>
  <c r="CO172" i="1" s="1"/>
  <c r="CP172" i="1" s="1" a="1"/>
  <c r="CP172" i="1" s="1"/>
  <c r="CQ172" i="1" s="1" a="1"/>
  <c r="CQ172" i="1" s="1"/>
  <c r="CR172" i="1" s="1" a="1"/>
  <c r="CR172" i="1" s="1"/>
  <c r="CS172" i="1" s="1" a="1"/>
  <c r="CS172" i="1" s="1"/>
  <c r="CT172" i="1" s="1" a="1"/>
  <c r="CT172" i="1" s="1"/>
  <c r="CU172" i="1" s="1" a="1"/>
  <c r="CU172" i="1" s="1"/>
  <c r="CV172" i="1" s="1" a="1"/>
  <c r="CV172" i="1" s="1"/>
  <c r="CW172" i="1" s="1" a="1"/>
  <c r="CW172" i="1" s="1"/>
  <c r="CX172" i="1" s="1" a="1"/>
  <c r="CX172" i="1" s="1"/>
  <c r="CY172" i="1" s="1" a="1"/>
  <c r="CY172" i="1" s="1"/>
  <c r="CZ172" i="1" s="1" a="1"/>
  <c r="CZ172" i="1" s="1"/>
  <c r="DA172" i="1" s="1" a="1"/>
  <c r="DA172" i="1" s="1"/>
  <c r="DB172" i="1" s="1" a="1"/>
  <c r="DB172" i="1" s="1"/>
  <c r="DC172" i="1" s="1" a="1"/>
  <c r="DC172" i="1" s="1"/>
  <c r="DD172" i="1" s="1" a="1"/>
  <c r="DD172" i="1" s="1"/>
  <c r="C172" i="7"/>
  <c r="I143" i="1" a="1"/>
  <c r="I143" i="1" s="1"/>
  <c r="J143" i="1" s="1" a="1"/>
  <c r="J143" i="1" s="1"/>
  <c r="K143" i="1" s="1" a="1"/>
  <c r="K143" i="1" s="1"/>
  <c r="L143" i="1" s="1" a="1"/>
  <c r="L143" i="1" s="1"/>
  <c r="M143" i="1" s="1" a="1"/>
  <c r="M143" i="1" s="1"/>
  <c r="N143" i="1" s="1" a="1"/>
  <c r="N143" i="1" s="1"/>
  <c r="O143" i="1" s="1" a="1"/>
  <c r="O143" i="1" s="1"/>
  <c r="P143" i="1" s="1" a="1"/>
  <c r="P143" i="1" s="1"/>
  <c r="Q143" i="1" s="1" a="1"/>
  <c r="Q143" i="1" s="1"/>
  <c r="R143" i="1" s="1" a="1"/>
  <c r="R143" i="1" s="1"/>
  <c r="S143" i="1" s="1" a="1"/>
  <c r="S143" i="1" s="1"/>
  <c r="T143" i="1" s="1" a="1"/>
  <c r="T143" i="1" s="1"/>
  <c r="U143" i="1" s="1" a="1"/>
  <c r="U143" i="1" s="1"/>
  <c r="V143" i="1" s="1" a="1"/>
  <c r="V143" i="1" s="1"/>
  <c r="W143" i="1" s="1" a="1"/>
  <c r="W143" i="1" s="1"/>
  <c r="X143" i="1" s="1" a="1"/>
  <c r="X143" i="1" s="1"/>
  <c r="Y143" i="1" s="1" a="1"/>
  <c r="Y143" i="1" s="1"/>
  <c r="Z143" i="1" s="1" a="1"/>
  <c r="Z143" i="1" s="1"/>
  <c r="AA143" i="1" s="1" a="1"/>
  <c r="AA143" i="1" s="1"/>
  <c r="AB143" i="1" s="1" a="1"/>
  <c r="AB143" i="1" s="1"/>
  <c r="AC143" i="1" s="1" a="1"/>
  <c r="AC143" i="1" s="1"/>
  <c r="AD143" i="1" s="1" a="1"/>
  <c r="AD143" i="1" s="1"/>
  <c r="AE143" i="1" s="1" a="1"/>
  <c r="AE143" i="1" s="1"/>
  <c r="AF143" i="1" s="1" a="1"/>
  <c r="AF143" i="1" s="1"/>
  <c r="AG143" i="1" s="1" a="1"/>
  <c r="AG143" i="1" s="1"/>
  <c r="AH143" i="1" s="1" a="1"/>
  <c r="AH143" i="1" s="1"/>
  <c r="AI143" i="1" s="1" a="1"/>
  <c r="AI143" i="1" s="1"/>
  <c r="AJ143" i="1" s="1" a="1"/>
  <c r="AJ143" i="1" s="1"/>
  <c r="AK143" i="1" s="1" a="1"/>
  <c r="AK143" i="1" s="1"/>
  <c r="AL143" i="1" s="1" a="1"/>
  <c r="AL143" i="1" s="1"/>
  <c r="AM143" i="1" s="1" a="1"/>
  <c r="AM143" i="1" s="1"/>
  <c r="AN143" i="1" s="1" a="1"/>
  <c r="AN143" i="1" s="1"/>
  <c r="AO143" i="1" s="1" a="1"/>
  <c r="AO143" i="1" s="1"/>
  <c r="AP143" i="1" s="1" a="1"/>
  <c r="AP143" i="1" s="1"/>
  <c r="AQ143" i="1" s="1" a="1"/>
  <c r="AQ143" i="1" s="1"/>
  <c r="AR143" i="1" s="1" a="1"/>
  <c r="AR143" i="1" s="1"/>
  <c r="AS143" i="1" s="1" a="1"/>
  <c r="AS143" i="1" s="1"/>
  <c r="AT143" i="1" s="1" a="1"/>
  <c r="AT143" i="1" s="1"/>
  <c r="AU143" i="1" s="1" a="1"/>
  <c r="AU143" i="1" s="1"/>
  <c r="AV143" i="1" s="1" a="1"/>
  <c r="AV143" i="1" s="1"/>
  <c r="AW143" i="1" s="1" a="1"/>
  <c r="AW143" i="1" s="1"/>
  <c r="AX143" i="1" s="1" a="1"/>
  <c r="AX143" i="1" s="1"/>
  <c r="AY143" i="1" s="1" a="1"/>
  <c r="AY143" i="1" s="1"/>
  <c r="AZ143" i="1" s="1" a="1"/>
  <c r="AZ143" i="1" s="1"/>
  <c r="BA143" i="1" s="1" a="1"/>
  <c r="BA143" i="1" s="1"/>
  <c r="BB143" i="1" s="1" a="1"/>
  <c r="BB143" i="1" s="1"/>
  <c r="BC143" i="1" s="1" a="1"/>
  <c r="BC143" i="1" s="1"/>
  <c r="BD143" i="1" s="1" a="1"/>
  <c r="BD143" i="1" s="1"/>
  <c r="BE143" i="1" s="1" a="1"/>
  <c r="BE143" i="1" s="1"/>
  <c r="BF143" i="1" s="1" a="1"/>
  <c r="BF143" i="1" s="1"/>
  <c r="BG143" i="1" s="1" a="1"/>
  <c r="BG143" i="1" s="1"/>
  <c r="BH143" i="1" s="1" a="1"/>
  <c r="BH143" i="1" s="1"/>
  <c r="BI143" i="1" s="1" a="1"/>
  <c r="BI143" i="1" s="1"/>
  <c r="BJ143" i="1" s="1" a="1"/>
  <c r="BJ143" i="1" s="1"/>
  <c r="BK143" i="1" s="1" a="1"/>
  <c r="BK143" i="1" s="1"/>
  <c r="BL143" i="1" s="1" a="1"/>
  <c r="BL143" i="1" s="1"/>
  <c r="BM143" i="1" s="1" a="1"/>
  <c r="BM143" i="1" s="1"/>
  <c r="BN143" i="1" s="1" a="1"/>
  <c r="BN143" i="1" s="1"/>
  <c r="BO143" i="1" s="1" a="1"/>
  <c r="BO143" i="1" s="1"/>
  <c r="BP143" i="1" s="1" a="1"/>
  <c r="BP143" i="1" s="1"/>
  <c r="BQ143" i="1" s="1" a="1"/>
  <c r="BQ143" i="1" s="1"/>
  <c r="BR143" i="1" s="1" a="1"/>
  <c r="BR143" i="1" s="1"/>
  <c r="BS143" i="1" s="1" a="1"/>
  <c r="BS143" i="1" s="1"/>
  <c r="BT143" i="1" s="1" a="1"/>
  <c r="BT143" i="1" s="1"/>
  <c r="BU143" i="1" s="1" a="1"/>
  <c r="BU143" i="1" s="1"/>
  <c r="BV143" i="1" s="1" a="1"/>
  <c r="BV143" i="1" s="1"/>
  <c r="BW143" i="1" s="1" a="1"/>
  <c r="BW143" i="1" s="1"/>
  <c r="BX143" i="1" s="1" a="1"/>
  <c r="BX143" i="1" s="1"/>
  <c r="BY143" i="1" s="1" a="1"/>
  <c r="BY143" i="1" s="1"/>
  <c r="BZ143" i="1" s="1" a="1"/>
  <c r="BZ143" i="1" s="1"/>
  <c r="CA143" i="1" s="1" a="1"/>
  <c r="CA143" i="1" s="1"/>
  <c r="CB143" i="1" s="1" a="1"/>
  <c r="CB143" i="1" s="1"/>
  <c r="CC143" i="1" s="1" a="1"/>
  <c r="CC143" i="1" s="1"/>
  <c r="CD143" i="1" s="1" a="1"/>
  <c r="CD143" i="1" s="1"/>
  <c r="CE143" i="1" s="1" a="1"/>
  <c r="CE143" i="1" s="1"/>
  <c r="CF143" i="1" s="1" a="1"/>
  <c r="CF143" i="1" s="1"/>
  <c r="CG143" i="1" s="1" a="1"/>
  <c r="CG143" i="1" s="1"/>
  <c r="CH143" i="1" s="1" a="1"/>
  <c r="CH143" i="1" s="1"/>
  <c r="CI143" i="1" s="1" a="1"/>
  <c r="CI143" i="1" s="1"/>
  <c r="CJ143" i="1" s="1" a="1"/>
  <c r="CJ143" i="1" s="1"/>
  <c r="CK143" i="1" s="1" a="1"/>
  <c r="CK143" i="1" s="1"/>
  <c r="CL143" i="1" s="1" a="1"/>
  <c r="CL143" i="1" s="1"/>
  <c r="CM143" i="1" s="1" a="1"/>
  <c r="CM143" i="1" s="1"/>
  <c r="CN143" i="1" s="1" a="1"/>
  <c r="CN143" i="1" s="1"/>
  <c r="CO143" i="1" s="1" a="1"/>
  <c r="CO143" i="1" s="1"/>
  <c r="CP143" i="1" s="1" a="1"/>
  <c r="CP143" i="1" s="1"/>
  <c r="CQ143" i="1" s="1" a="1"/>
  <c r="CQ143" i="1" s="1"/>
  <c r="CR143" i="1" s="1" a="1"/>
  <c r="CR143" i="1" s="1"/>
  <c r="CS143" i="1" s="1" a="1"/>
  <c r="CS143" i="1" s="1"/>
  <c r="CT143" i="1" s="1" a="1"/>
  <c r="CT143" i="1" s="1"/>
  <c r="CU143" i="1" s="1" a="1"/>
  <c r="CU143" i="1" s="1"/>
  <c r="CV143" i="1" s="1" a="1"/>
  <c r="CV143" i="1" s="1"/>
  <c r="CW143" i="1" s="1" a="1"/>
  <c r="CW143" i="1" s="1"/>
  <c r="CX143" i="1" s="1" a="1"/>
  <c r="CX143" i="1" s="1"/>
  <c r="CY143" i="1" s="1" a="1"/>
  <c r="CY143" i="1" s="1"/>
  <c r="CZ143" i="1" s="1" a="1"/>
  <c r="CZ143" i="1" s="1"/>
  <c r="DA143" i="1" s="1" a="1"/>
  <c r="DA143" i="1" s="1"/>
  <c r="DB143" i="1" s="1" a="1"/>
  <c r="DB143" i="1" s="1"/>
  <c r="DC143" i="1" s="1" a="1"/>
  <c r="DC143" i="1" s="1"/>
  <c r="DD143" i="1" s="1" a="1"/>
  <c r="DD143" i="1" s="1"/>
  <c r="C143" i="7"/>
  <c r="I281" i="1" a="1"/>
  <c r="I281" i="1" s="1"/>
  <c r="J281" i="1" s="1" a="1"/>
  <c r="J281" i="1" s="1"/>
  <c r="K281" i="1" s="1" a="1"/>
  <c r="K281" i="1" s="1"/>
  <c r="L281" i="1" s="1" a="1"/>
  <c r="L281" i="1" s="1"/>
  <c r="M281" i="1" s="1" a="1"/>
  <c r="M281" i="1" s="1"/>
  <c r="N281" i="1" s="1" a="1"/>
  <c r="N281" i="1" s="1"/>
  <c r="O281" i="1" s="1" a="1"/>
  <c r="O281" i="1" s="1"/>
  <c r="P281" i="1" s="1" a="1"/>
  <c r="P281" i="1" s="1"/>
  <c r="Q281" i="1" s="1" a="1"/>
  <c r="Q281" i="1" s="1"/>
  <c r="R281" i="1" s="1" a="1"/>
  <c r="R281" i="1" s="1"/>
  <c r="S281" i="1" s="1" a="1"/>
  <c r="S281" i="1" s="1"/>
  <c r="T281" i="1" s="1" a="1"/>
  <c r="T281" i="1" s="1"/>
  <c r="U281" i="1" s="1" a="1"/>
  <c r="U281" i="1" s="1"/>
  <c r="V281" i="1" s="1" a="1"/>
  <c r="V281" i="1" s="1"/>
  <c r="W281" i="1" s="1" a="1"/>
  <c r="W281" i="1" s="1"/>
  <c r="X281" i="1" s="1" a="1"/>
  <c r="X281" i="1" s="1"/>
  <c r="Y281" i="1" s="1" a="1"/>
  <c r="Y281" i="1" s="1"/>
  <c r="Z281" i="1" s="1" a="1"/>
  <c r="Z281" i="1" s="1"/>
  <c r="AA281" i="1" s="1" a="1"/>
  <c r="AA281" i="1" s="1"/>
  <c r="AB281" i="1" s="1" a="1"/>
  <c r="AB281" i="1" s="1"/>
  <c r="AC281" i="1" s="1" a="1"/>
  <c r="AC281" i="1" s="1"/>
  <c r="AD281" i="1" s="1" a="1"/>
  <c r="AD281" i="1" s="1"/>
  <c r="AE281" i="1" s="1" a="1"/>
  <c r="AE281" i="1" s="1"/>
  <c r="AF281" i="1" s="1" a="1"/>
  <c r="AF281" i="1" s="1"/>
  <c r="AG281" i="1" s="1" a="1"/>
  <c r="AG281" i="1" s="1"/>
  <c r="AH281" i="1" s="1" a="1"/>
  <c r="AH281" i="1" s="1"/>
  <c r="AI281" i="1" s="1" a="1"/>
  <c r="AI281" i="1" s="1"/>
  <c r="AJ281" i="1" s="1" a="1"/>
  <c r="AJ281" i="1" s="1"/>
  <c r="AK281" i="1" s="1" a="1"/>
  <c r="AK281" i="1" s="1"/>
  <c r="AL281" i="1" s="1" a="1"/>
  <c r="AL281" i="1" s="1"/>
  <c r="AM281" i="1" s="1" a="1"/>
  <c r="AM281" i="1" s="1"/>
  <c r="AN281" i="1" s="1" a="1"/>
  <c r="AN281" i="1" s="1"/>
  <c r="AO281" i="1" s="1" a="1"/>
  <c r="AO281" i="1" s="1"/>
  <c r="AP281" i="1" s="1" a="1"/>
  <c r="AP281" i="1" s="1"/>
  <c r="AQ281" i="1" s="1" a="1"/>
  <c r="AQ281" i="1" s="1"/>
  <c r="AR281" i="1" s="1" a="1"/>
  <c r="AR281" i="1" s="1"/>
  <c r="AS281" i="1" s="1" a="1"/>
  <c r="AS281" i="1" s="1"/>
  <c r="AT281" i="1" s="1" a="1"/>
  <c r="AT281" i="1" s="1"/>
  <c r="AU281" i="1" s="1" a="1"/>
  <c r="AU281" i="1" s="1"/>
  <c r="AV281" i="1" s="1" a="1"/>
  <c r="AV281" i="1" s="1"/>
  <c r="AW281" i="1" s="1" a="1"/>
  <c r="AW281" i="1" s="1"/>
  <c r="AX281" i="1" s="1" a="1"/>
  <c r="AX281" i="1" s="1"/>
  <c r="AY281" i="1" s="1" a="1"/>
  <c r="AY281" i="1" s="1"/>
  <c r="AZ281" i="1" s="1" a="1"/>
  <c r="AZ281" i="1" s="1"/>
  <c r="BA281" i="1" s="1" a="1"/>
  <c r="BA281" i="1" s="1"/>
  <c r="BB281" i="1" s="1" a="1"/>
  <c r="BB281" i="1" s="1"/>
  <c r="BC281" i="1" s="1" a="1"/>
  <c r="BC281" i="1" s="1"/>
  <c r="BD281" i="1" s="1" a="1"/>
  <c r="BD281" i="1" s="1"/>
  <c r="BE281" i="1" s="1" a="1"/>
  <c r="BE281" i="1" s="1"/>
  <c r="BF281" i="1" s="1" a="1"/>
  <c r="BF281" i="1" s="1"/>
  <c r="BG281" i="1" s="1" a="1"/>
  <c r="BG281" i="1" s="1"/>
  <c r="BH281" i="1" s="1" a="1"/>
  <c r="BH281" i="1" s="1"/>
  <c r="BI281" i="1" s="1" a="1"/>
  <c r="BI281" i="1" s="1"/>
  <c r="BJ281" i="1" s="1" a="1"/>
  <c r="BJ281" i="1" s="1"/>
  <c r="BK281" i="1" s="1" a="1"/>
  <c r="BK281" i="1" s="1"/>
  <c r="BL281" i="1" s="1" a="1"/>
  <c r="BL281" i="1" s="1"/>
  <c r="BM281" i="1" s="1" a="1"/>
  <c r="BM281" i="1" s="1"/>
  <c r="BN281" i="1" s="1" a="1"/>
  <c r="BN281" i="1" s="1"/>
  <c r="BO281" i="1" s="1" a="1"/>
  <c r="BO281" i="1" s="1"/>
  <c r="BP281" i="1" s="1" a="1"/>
  <c r="BP281" i="1" s="1"/>
  <c r="BQ281" i="1" s="1" a="1"/>
  <c r="BQ281" i="1" s="1"/>
  <c r="BR281" i="1" s="1" a="1"/>
  <c r="BR281" i="1" s="1"/>
  <c r="BS281" i="1" s="1" a="1"/>
  <c r="BS281" i="1" s="1"/>
  <c r="BT281" i="1" s="1" a="1"/>
  <c r="BT281" i="1" s="1"/>
  <c r="BU281" i="1" s="1" a="1"/>
  <c r="BU281" i="1" s="1"/>
  <c r="BV281" i="1" s="1" a="1"/>
  <c r="BV281" i="1" s="1"/>
  <c r="BW281" i="1" s="1" a="1"/>
  <c r="BW281" i="1" s="1"/>
  <c r="BX281" i="1" s="1" a="1"/>
  <c r="BX281" i="1" s="1"/>
  <c r="BY281" i="1" s="1" a="1"/>
  <c r="BY281" i="1" s="1"/>
  <c r="BZ281" i="1" s="1" a="1"/>
  <c r="BZ281" i="1" s="1"/>
  <c r="CA281" i="1" s="1" a="1"/>
  <c r="CA281" i="1" s="1"/>
  <c r="CB281" i="1" s="1" a="1"/>
  <c r="CB281" i="1" s="1"/>
  <c r="CC281" i="1" s="1" a="1"/>
  <c r="CC281" i="1" s="1"/>
  <c r="CD281" i="1" s="1" a="1"/>
  <c r="CD281" i="1" s="1"/>
  <c r="CE281" i="1" s="1" a="1"/>
  <c r="CE281" i="1" s="1"/>
  <c r="CF281" i="1" s="1" a="1"/>
  <c r="CF281" i="1" s="1"/>
  <c r="CG281" i="1" s="1" a="1"/>
  <c r="CG281" i="1" s="1"/>
  <c r="CH281" i="1" s="1" a="1"/>
  <c r="CH281" i="1" s="1"/>
  <c r="CI281" i="1" s="1" a="1"/>
  <c r="CI281" i="1" s="1"/>
  <c r="CJ281" i="1" s="1" a="1"/>
  <c r="CJ281" i="1" s="1"/>
  <c r="CK281" i="1" s="1" a="1"/>
  <c r="CK281" i="1" s="1"/>
  <c r="CL281" i="1" s="1" a="1"/>
  <c r="CL281" i="1" s="1"/>
  <c r="CM281" i="1" s="1" a="1"/>
  <c r="CM281" i="1" s="1"/>
  <c r="CN281" i="1" s="1" a="1"/>
  <c r="CN281" i="1" s="1"/>
  <c r="CO281" i="1" s="1" a="1"/>
  <c r="CO281" i="1" s="1"/>
  <c r="CP281" i="1" s="1" a="1"/>
  <c r="CP281" i="1" s="1"/>
  <c r="CQ281" i="1" s="1" a="1"/>
  <c r="CQ281" i="1" s="1"/>
  <c r="CR281" i="1" s="1" a="1"/>
  <c r="CR281" i="1" s="1"/>
  <c r="CS281" i="1" s="1" a="1"/>
  <c r="CS281" i="1" s="1"/>
  <c r="CT281" i="1" s="1" a="1"/>
  <c r="CT281" i="1" s="1"/>
  <c r="CU281" i="1" s="1" a="1"/>
  <c r="CU281" i="1" s="1"/>
  <c r="CV281" i="1" s="1" a="1"/>
  <c r="CV281" i="1" s="1"/>
  <c r="CW281" i="1" s="1" a="1"/>
  <c r="CW281" i="1" s="1"/>
  <c r="CX281" i="1" s="1" a="1"/>
  <c r="CX281" i="1" s="1"/>
  <c r="CY281" i="1" s="1" a="1"/>
  <c r="CY281" i="1" s="1"/>
  <c r="CZ281" i="1" s="1" a="1"/>
  <c r="CZ281" i="1" s="1"/>
  <c r="DA281" i="1" s="1" a="1"/>
  <c r="DA281" i="1" s="1"/>
  <c r="DB281" i="1" s="1" a="1"/>
  <c r="DB281" i="1" s="1"/>
  <c r="DC281" i="1" s="1" a="1"/>
  <c r="DC281" i="1" s="1"/>
  <c r="DD281" i="1" s="1" a="1"/>
  <c r="DD281" i="1" s="1"/>
  <c r="C281" i="7"/>
  <c r="I23" i="1" a="1"/>
  <c r="I23" i="1" s="1"/>
  <c r="J23" i="1" s="1" a="1"/>
  <c r="J23" i="1" s="1"/>
  <c r="K23" i="1" s="1" a="1"/>
  <c r="K23" i="1" s="1"/>
  <c r="L23" i="1" s="1" a="1"/>
  <c r="L23" i="1" s="1"/>
  <c r="M23" i="1" s="1" a="1"/>
  <c r="M23" i="1" s="1"/>
  <c r="N23" i="1" s="1" a="1"/>
  <c r="N23" i="1" s="1"/>
  <c r="O23" i="1" s="1" a="1"/>
  <c r="O23" i="1" s="1"/>
  <c r="P23" i="1" s="1" a="1"/>
  <c r="P23" i="1" s="1"/>
  <c r="Q23" i="1" s="1" a="1"/>
  <c r="Q23" i="1" s="1"/>
  <c r="R23" i="1" s="1" a="1"/>
  <c r="R23" i="1" s="1"/>
  <c r="S23" i="1" s="1" a="1"/>
  <c r="S23" i="1" s="1"/>
  <c r="T23" i="1" s="1" a="1"/>
  <c r="T23" i="1" s="1"/>
  <c r="U23" i="1" s="1" a="1"/>
  <c r="U23" i="1" s="1"/>
  <c r="V23" i="1" s="1" a="1"/>
  <c r="V23" i="1" s="1"/>
  <c r="W23" i="1" s="1" a="1"/>
  <c r="W23" i="1" s="1"/>
  <c r="X23" i="1" s="1" a="1"/>
  <c r="X23" i="1" s="1"/>
  <c r="Y23" i="1" s="1" a="1"/>
  <c r="Y23" i="1" s="1"/>
  <c r="Z23" i="1" s="1" a="1"/>
  <c r="Z23" i="1" s="1"/>
  <c r="AA23" i="1" s="1" a="1"/>
  <c r="AA23" i="1" s="1"/>
  <c r="AB23" i="1" s="1" a="1"/>
  <c r="AB23" i="1" s="1"/>
  <c r="AC23" i="1" s="1" a="1"/>
  <c r="AC23" i="1" s="1"/>
  <c r="AD23" i="1" s="1" a="1"/>
  <c r="AD23" i="1" s="1"/>
  <c r="AE23" i="1" s="1" a="1"/>
  <c r="AE23" i="1" s="1"/>
  <c r="AF23" i="1" s="1" a="1"/>
  <c r="AF23" i="1" s="1"/>
  <c r="AG23" i="1" s="1" a="1"/>
  <c r="AG23" i="1" s="1"/>
  <c r="AH23" i="1" s="1" a="1"/>
  <c r="AH23" i="1" s="1"/>
  <c r="AI23" i="1" s="1" a="1"/>
  <c r="AI23" i="1" s="1"/>
  <c r="AJ23" i="1" s="1" a="1"/>
  <c r="AJ23" i="1" s="1"/>
  <c r="AK23" i="1" s="1" a="1"/>
  <c r="AK23" i="1" s="1"/>
  <c r="AL23" i="1" s="1" a="1"/>
  <c r="AL23" i="1" s="1"/>
  <c r="AM23" i="1" s="1" a="1"/>
  <c r="AM23" i="1" s="1"/>
  <c r="AN23" i="1" s="1" a="1"/>
  <c r="AN23" i="1" s="1"/>
  <c r="AO23" i="1" s="1" a="1"/>
  <c r="AO23" i="1" s="1"/>
  <c r="AP23" i="1" s="1" a="1"/>
  <c r="AP23" i="1" s="1"/>
  <c r="AQ23" i="1" s="1" a="1"/>
  <c r="AQ23" i="1" s="1"/>
  <c r="AR23" i="1" s="1" a="1"/>
  <c r="AR23" i="1" s="1"/>
  <c r="AS23" i="1" s="1" a="1"/>
  <c r="AS23" i="1" s="1"/>
  <c r="AT23" i="1" s="1" a="1"/>
  <c r="AT23" i="1" s="1"/>
  <c r="AU23" i="1" s="1" a="1"/>
  <c r="AU23" i="1" s="1"/>
  <c r="AV23" i="1" s="1" a="1"/>
  <c r="AV23" i="1" s="1"/>
  <c r="AW23" i="1" s="1" a="1"/>
  <c r="AW23" i="1" s="1"/>
  <c r="AX23" i="1" s="1" a="1"/>
  <c r="AX23" i="1" s="1"/>
  <c r="AY23" i="1" s="1" a="1"/>
  <c r="AY23" i="1" s="1"/>
  <c r="AZ23" i="1" s="1" a="1"/>
  <c r="AZ23" i="1" s="1"/>
  <c r="BA23" i="1" s="1" a="1"/>
  <c r="BA23" i="1" s="1"/>
  <c r="BB23" i="1" s="1" a="1"/>
  <c r="BB23" i="1" s="1"/>
  <c r="BC23" i="1" s="1" a="1"/>
  <c r="BC23" i="1" s="1"/>
  <c r="BD23" i="1" s="1" a="1"/>
  <c r="BD23" i="1" s="1"/>
  <c r="BE23" i="1" s="1" a="1"/>
  <c r="BE23" i="1" s="1"/>
  <c r="BF23" i="1" s="1" a="1"/>
  <c r="BF23" i="1" s="1"/>
  <c r="BG23" i="1" s="1" a="1"/>
  <c r="BG23" i="1" s="1"/>
  <c r="BH23" i="1" s="1" a="1"/>
  <c r="BH23" i="1" s="1"/>
  <c r="BI23" i="1" s="1" a="1"/>
  <c r="BI23" i="1" s="1"/>
  <c r="BJ23" i="1" s="1" a="1"/>
  <c r="BJ23" i="1" s="1"/>
  <c r="BK23" i="1" s="1" a="1"/>
  <c r="BK23" i="1" s="1"/>
  <c r="BL23" i="1" s="1" a="1"/>
  <c r="BL23" i="1" s="1"/>
  <c r="BM23" i="1" s="1" a="1"/>
  <c r="BM23" i="1" s="1"/>
  <c r="BN23" i="1" s="1" a="1"/>
  <c r="BN23" i="1" s="1"/>
  <c r="BO23" i="1" s="1" a="1"/>
  <c r="BO23" i="1" s="1"/>
  <c r="BP23" i="1" s="1" a="1"/>
  <c r="BP23" i="1" s="1"/>
  <c r="BQ23" i="1" s="1" a="1"/>
  <c r="BQ23" i="1" s="1"/>
  <c r="BR23" i="1" s="1" a="1"/>
  <c r="BR23" i="1" s="1"/>
  <c r="BS23" i="1" s="1" a="1"/>
  <c r="BS23" i="1" s="1"/>
  <c r="BT23" i="1" s="1" a="1"/>
  <c r="BT23" i="1" s="1"/>
  <c r="BU23" i="1" s="1" a="1"/>
  <c r="BU23" i="1" s="1"/>
  <c r="BV23" i="1" s="1" a="1"/>
  <c r="BV23" i="1" s="1"/>
  <c r="BW23" i="1" s="1" a="1"/>
  <c r="BW23" i="1" s="1"/>
  <c r="BX23" i="1" s="1" a="1"/>
  <c r="BX23" i="1" s="1"/>
  <c r="BY23" i="1" s="1" a="1"/>
  <c r="BY23" i="1" s="1"/>
  <c r="BZ23" i="1" s="1" a="1"/>
  <c r="BZ23" i="1" s="1"/>
  <c r="CA23" i="1" s="1" a="1"/>
  <c r="CA23" i="1" s="1"/>
  <c r="CB23" i="1" s="1" a="1"/>
  <c r="CB23" i="1" s="1"/>
  <c r="CC23" i="1" s="1" a="1"/>
  <c r="CC23" i="1" s="1"/>
  <c r="CD23" i="1" s="1" a="1"/>
  <c r="CD23" i="1" s="1"/>
  <c r="CE23" i="1" s="1" a="1"/>
  <c r="CE23" i="1" s="1"/>
  <c r="CF23" i="1" s="1" a="1"/>
  <c r="CF23" i="1" s="1"/>
  <c r="CG23" i="1" s="1" a="1"/>
  <c r="CG23" i="1" s="1"/>
  <c r="CH23" i="1" s="1" a="1"/>
  <c r="CH23" i="1" s="1"/>
  <c r="CI23" i="1" s="1" a="1"/>
  <c r="CI23" i="1" s="1"/>
  <c r="CJ23" i="1" s="1" a="1"/>
  <c r="CJ23" i="1" s="1"/>
  <c r="CK23" i="1" s="1" a="1"/>
  <c r="CK23" i="1" s="1"/>
  <c r="CL23" i="1" s="1" a="1"/>
  <c r="CL23" i="1" s="1"/>
  <c r="CM23" i="1" s="1" a="1"/>
  <c r="CM23" i="1" s="1"/>
  <c r="CN23" i="1" s="1" a="1"/>
  <c r="CN23" i="1" s="1"/>
  <c r="CO23" i="1" s="1" a="1"/>
  <c r="CO23" i="1" s="1"/>
  <c r="CP23" i="1" s="1" a="1"/>
  <c r="CP23" i="1" s="1"/>
  <c r="CQ23" i="1" s="1" a="1"/>
  <c r="CQ23" i="1" s="1"/>
  <c r="CR23" i="1" s="1" a="1"/>
  <c r="CR23" i="1" s="1"/>
  <c r="CS23" i="1" s="1" a="1"/>
  <c r="CS23" i="1" s="1"/>
  <c r="CT23" i="1" s="1" a="1"/>
  <c r="CT23" i="1" s="1"/>
  <c r="CU23" i="1" s="1" a="1"/>
  <c r="CU23" i="1" s="1"/>
  <c r="CV23" i="1" s="1" a="1"/>
  <c r="CV23" i="1" s="1"/>
  <c r="CW23" i="1" s="1" a="1"/>
  <c r="CW23" i="1" s="1"/>
  <c r="CX23" i="1" s="1" a="1"/>
  <c r="CX23" i="1" s="1"/>
  <c r="CY23" i="1" s="1" a="1"/>
  <c r="CY23" i="1" s="1"/>
  <c r="CZ23" i="1" s="1" a="1"/>
  <c r="CZ23" i="1" s="1"/>
  <c r="DA23" i="1" s="1" a="1"/>
  <c r="DA23" i="1" s="1"/>
  <c r="DB23" i="1" s="1" a="1"/>
  <c r="DB23" i="1" s="1"/>
  <c r="DC23" i="1" s="1" a="1"/>
  <c r="DC23" i="1" s="1"/>
  <c r="DD23" i="1" s="1" a="1"/>
  <c r="DD23" i="1" s="1"/>
  <c r="C23" i="7"/>
  <c r="I168" i="1" a="1"/>
  <c r="I168" i="1" s="1"/>
  <c r="J168" i="1" s="1" a="1"/>
  <c r="J168" i="1" s="1"/>
  <c r="K168" i="1" s="1" a="1"/>
  <c r="K168" i="1" s="1"/>
  <c r="L168" i="1" s="1" a="1"/>
  <c r="L168" i="1" s="1"/>
  <c r="M168" i="1" s="1" a="1"/>
  <c r="M168" i="1" s="1"/>
  <c r="N168" i="1" s="1" a="1"/>
  <c r="N168" i="1" s="1"/>
  <c r="O168" i="1" s="1" a="1"/>
  <c r="O168" i="1" s="1"/>
  <c r="P168" i="1" s="1" a="1"/>
  <c r="P168" i="1" s="1"/>
  <c r="Q168" i="1" s="1" a="1"/>
  <c r="Q168" i="1" s="1"/>
  <c r="R168" i="1" s="1" a="1"/>
  <c r="R168" i="1" s="1"/>
  <c r="S168" i="1" s="1" a="1"/>
  <c r="S168" i="1" s="1"/>
  <c r="T168" i="1" s="1" a="1"/>
  <c r="T168" i="1" s="1"/>
  <c r="U168" i="1" s="1" a="1"/>
  <c r="U168" i="1" s="1"/>
  <c r="V168" i="1" s="1" a="1"/>
  <c r="V168" i="1" s="1"/>
  <c r="W168" i="1" s="1" a="1"/>
  <c r="W168" i="1" s="1"/>
  <c r="X168" i="1" s="1" a="1"/>
  <c r="X168" i="1" s="1"/>
  <c r="Y168" i="1" s="1" a="1"/>
  <c r="Y168" i="1" s="1"/>
  <c r="Z168" i="1" s="1" a="1"/>
  <c r="Z168" i="1" s="1"/>
  <c r="AA168" i="1" s="1" a="1"/>
  <c r="AA168" i="1" s="1"/>
  <c r="AB168" i="1" s="1" a="1"/>
  <c r="AB168" i="1" s="1"/>
  <c r="AC168" i="1" s="1" a="1"/>
  <c r="AC168" i="1" s="1"/>
  <c r="AD168" i="1" s="1" a="1"/>
  <c r="AD168" i="1" s="1"/>
  <c r="AE168" i="1" s="1" a="1"/>
  <c r="AE168" i="1" s="1"/>
  <c r="AF168" i="1" s="1" a="1"/>
  <c r="AF168" i="1" s="1"/>
  <c r="AG168" i="1" s="1" a="1"/>
  <c r="AG168" i="1" s="1"/>
  <c r="AH168" i="1" s="1" a="1"/>
  <c r="AH168" i="1" s="1"/>
  <c r="AI168" i="1" s="1" a="1"/>
  <c r="AI168" i="1" s="1"/>
  <c r="AJ168" i="1" s="1" a="1"/>
  <c r="AJ168" i="1" s="1"/>
  <c r="AK168" i="1" s="1" a="1"/>
  <c r="AK168" i="1" s="1"/>
  <c r="AL168" i="1" s="1" a="1"/>
  <c r="AL168" i="1" s="1"/>
  <c r="AM168" i="1" s="1" a="1"/>
  <c r="AM168" i="1" s="1"/>
  <c r="AN168" i="1" s="1" a="1"/>
  <c r="AN168" i="1" s="1"/>
  <c r="AO168" i="1" s="1" a="1"/>
  <c r="AO168" i="1" s="1"/>
  <c r="AP168" i="1" s="1" a="1"/>
  <c r="AP168" i="1" s="1"/>
  <c r="AQ168" i="1" s="1" a="1"/>
  <c r="AQ168" i="1" s="1"/>
  <c r="AR168" i="1" s="1" a="1"/>
  <c r="AR168" i="1" s="1"/>
  <c r="AS168" i="1" s="1" a="1"/>
  <c r="AS168" i="1" s="1"/>
  <c r="AT168" i="1" s="1" a="1"/>
  <c r="AT168" i="1" s="1"/>
  <c r="AU168" i="1" s="1" a="1"/>
  <c r="AU168" i="1" s="1"/>
  <c r="AV168" i="1" s="1" a="1"/>
  <c r="AV168" i="1" s="1"/>
  <c r="AW168" i="1" s="1" a="1"/>
  <c r="AW168" i="1" s="1"/>
  <c r="AX168" i="1" s="1" a="1"/>
  <c r="AX168" i="1" s="1"/>
  <c r="AY168" i="1" s="1" a="1"/>
  <c r="AY168" i="1" s="1"/>
  <c r="AZ168" i="1" s="1" a="1"/>
  <c r="AZ168" i="1" s="1"/>
  <c r="BA168" i="1" s="1" a="1"/>
  <c r="BA168" i="1" s="1"/>
  <c r="BB168" i="1" s="1" a="1"/>
  <c r="BB168" i="1" s="1"/>
  <c r="BC168" i="1" s="1" a="1"/>
  <c r="BC168" i="1" s="1"/>
  <c r="BD168" i="1" s="1" a="1"/>
  <c r="BD168" i="1" s="1"/>
  <c r="BE168" i="1" s="1" a="1"/>
  <c r="BE168" i="1" s="1"/>
  <c r="BF168" i="1" s="1" a="1"/>
  <c r="BF168" i="1" s="1"/>
  <c r="BG168" i="1" s="1" a="1"/>
  <c r="BG168" i="1" s="1"/>
  <c r="BH168" i="1" s="1" a="1"/>
  <c r="BH168" i="1" s="1"/>
  <c r="BI168" i="1" s="1" a="1"/>
  <c r="BI168" i="1" s="1"/>
  <c r="BJ168" i="1" s="1" a="1"/>
  <c r="BJ168" i="1" s="1"/>
  <c r="BK168" i="1" s="1" a="1"/>
  <c r="BK168" i="1" s="1"/>
  <c r="BL168" i="1" s="1" a="1"/>
  <c r="BL168" i="1" s="1"/>
  <c r="BM168" i="1" s="1" a="1"/>
  <c r="BM168" i="1" s="1"/>
  <c r="BN168" i="1" s="1" a="1"/>
  <c r="BN168" i="1" s="1"/>
  <c r="BO168" i="1" s="1" a="1"/>
  <c r="BO168" i="1" s="1"/>
  <c r="BP168" i="1" s="1" a="1"/>
  <c r="BP168" i="1" s="1"/>
  <c r="BQ168" i="1" s="1" a="1"/>
  <c r="BQ168" i="1" s="1"/>
  <c r="BR168" i="1" s="1" a="1"/>
  <c r="BR168" i="1" s="1"/>
  <c r="BS168" i="1" s="1" a="1"/>
  <c r="BS168" i="1" s="1"/>
  <c r="BT168" i="1" s="1" a="1"/>
  <c r="BT168" i="1" s="1"/>
  <c r="BU168" i="1" s="1" a="1"/>
  <c r="BU168" i="1" s="1"/>
  <c r="BV168" i="1" s="1" a="1"/>
  <c r="BV168" i="1" s="1"/>
  <c r="BW168" i="1" s="1" a="1"/>
  <c r="BW168" i="1" s="1"/>
  <c r="BX168" i="1" s="1" a="1"/>
  <c r="BX168" i="1" s="1"/>
  <c r="BY168" i="1" s="1" a="1"/>
  <c r="BY168" i="1" s="1"/>
  <c r="BZ168" i="1" s="1" a="1"/>
  <c r="BZ168" i="1" s="1"/>
  <c r="CA168" i="1" s="1" a="1"/>
  <c r="CA168" i="1" s="1"/>
  <c r="CB168" i="1" s="1" a="1"/>
  <c r="CB168" i="1" s="1"/>
  <c r="CC168" i="1" s="1" a="1"/>
  <c r="CC168" i="1" s="1"/>
  <c r="CD168" i="1" s="1" a="1"/>
  <c r="CD168" i="1" s="1"/>
  <c r="CE168" i="1" s="1" a="1"/>
  <c r="CE168" i="1" s="1"/>
  <c r="CF168" i="1" s="1" a="1"/>
  <c r="CF168" i="1" s="1"/>
  <c r="CG168" i="1" s="1" a="1"/>
  <c r="CG168" i="1" s="1"/>
  <c r="CH168" i="1" s="1" a="1"/>
  <c r="CH168" i="1" s="1"/>
  <c r="CI168" i="1" s="1" a="1"/>
  <c r="CI168" i="1" s="1"/>
  <c r="CJ168" i="1" s="1" a="1"/>
  <c r="CJ168" i="1" s="1"/>
  <c r="CK168" i="1" s="1" a="1"/>
  <c r="CK168" i="1" s="1"/>
  <c r="CL168" i="1" s="1" a="1"/>
  <c r="CL168" i="1" s="1"/>
  <c r="CM168" i="1" s="1" a="1"/>
  <c r="CM168" i="1" s="1"/>
  <c r="CN168" i="1" s="1" a="1"/>
  <c r="CN168" i="1" s="1"/>
  <c r="CO168" i="1" s="1" a="1"/>
  <c r="CO168" i="1" s="1"/>
  <c r="CP168" i="1" s="1" a="1"/>
  <c r="CP168" i="1" s="1"/>
  <c r="CQ168" i="1" s="1" a="1"/>
  <c r="CQ168" i="1" s="1"/>
  <c r="CR168" i="1" s="1" a="1"/>
  <c r="CR168" i="1" s="1"/>
  <c r="CS168" i="1" s="1" a="1"/>
  <c r="CS168" i="1" s="1"/>
  <c r="CT168" i="1" s="1" a="1"/>
  <c r="CT168" i="1" s="1"/>
  <c r="CU168" i="1" s="1" a="1"/>
  <c r="CU168" i="1" s="1"/>
  <c r="CV168" i="1" s="1" a="1"/>
  <c r="CV168" i="1" s="1"/>
  <c r="CW168" i="1" s="1" a="1"/>
  <c r="CW168" i="1" s="1"/>
  <c r="CX168" i="1" s="1" a="1"/>
  <c r="CX168" i="1" s="1"/>
  <c r="CY168" i="1" s="1" a="1"/>
  <c r="CY168" i="1" s="1"/>
  <c r="CZ168" i="1" s="1" a="1"/>
  <c r="CZ168" i="1" s="1"/>
  <c r="DA168" i="1" s="1" a="1"/>
  <c r="DA168" i="1" s="1"/>
  <c r="DB168" i="1" s="1" a="1"/>
  <c r="DB168" i="1" s="1"/>
  <c r="DC168" i="1" s="1" a="1"/>
  <c r="DC168" i="1" s="1"/>
  <c r="DD168" i="1" s="1" a="1"/>
  <c r="DD168" i="1" s="1"/>
  <c r="C168" i="7"/>
  <c r="I302" i="1" a="1"/>
  <c r="I302" i="1" s="1"/>
  <c r="J302" i="1" s="1" a="1"/>
  <c r="J302" i="1" s="1"/>
  <c r="K302" i="1" s="1" a="1"/>
  <c r="K302" i="1" s="1"/>
  <c r="L302" i="1" s="1" a="1"/>
  <c r="L302" i="1" s="1"/>
  <c r="M302" i="1" s="1" a="1"/>
  <c r="M302" i="1" s="1"/>
  <c r="N302" i="1" s="1" a="1"/>
  <c r="N302" i="1" s="1"/>
  <c r="O302" i="1" s="1" a="1"/>
  <c r="O302" i="1" s="1"/>
  <c r="P302" i="1" s="1" a="1"/>
  <c r="P302" i="1" s="1"/>
  <c r="Q302" i="1" s="1" a="1"/>
  <c r="Q302" i="1" s="1"/>
  <c r="R302" i="1" s="1" a="1"/>
  <c r="R302" i="1" s="1"/>
  <c r="S302" i="1" s="1" a="1"/>
  <c r="S302" i="1" s="1"/>
  <c r="T302" i="1" s="1" a="1"/>
  <c r="T302" i="1" s="1"/>
  <c r="U302" i="1" s="1" a="1"/>
  <c r="U302" i="1" s="1"/>
  <c r="V302" i="1" s="1" a="1"/>
  <c r="V302" i="1" s="1"/>
  <c r="W302" i="1" s="1" a="1"/>
  <c r="W302" i="1" s="1"/>
  <c r="X302" i="1" s="1" a="1"/>
  <c r="X302" i="1" s="1"/>
  <c r="Y302" i="1" s="1" a="1"/>
  <c r="Y302" i="1" s="1"/>
  <c r="Z302" i="1" s="1" a="1"/>
  <c r="Z302" i="1" s="1"/>
  <c r="AA302" i="1" s="1" a="1"/>
  <c r="AA302" i="1" s="1"/>
  <c r="AB302" i="1" s="1" a="1"/>
  <c r="AB302" i="1" s="1"/>
  <c r="AC302" i="1" s="1" a="1"/>
  <c r="AC302" i="1" s="1"/>
  <c r="AD302" i="1" s="1" a="1"/>
  <c r="AD302" i="1" s="1"/>
  <c r="AE302" i="1" s="1" a="1"/>
  <c r="AE302" i="1" s="1"/>
  <c r="AF302" i="1" s="1" a="1"/>
  <c r="AF302" i="1" s="1"/>
  <c r="AG302" i="1" s="1" a="1"/>
  <c r="AG302" i="1" s="1"/>
  <c r="AH302" i="1" s="1" a="1"/>
  <c r="AH302" i="1" s="1"/>
  <c r="AI302" i="1" s="1" a="1"/>
  <c r="AI302" i="1" s="1"/>
  <c r="AJ302" i="1" s="1" a="1"/>
  <c r="AJ302" i="1" s="1"/>
  <c r="AK302" i="1" s="1" a="1"/>
  <c r="AK302" i="1" s="1"/>
  <c r="AL302" i="1" s="1" a="1"/>
  <c r="AL302" i="1" s="1"/>
  <c r="AM302" i="1" s="1" a="1"/>
  <c r="AM302" i="1" s="1"/>
  <c r="AN302" i="1" s="1" a="1"/>
  <c r="AN302" i="1" s="1"/>
  <c r="AO302" i="1" s="1" a="1"/>
  <c r="AO302" i="1" s="1"/>
  <c r="AP302" i="1" s="1" a="1"/>
  <c r="AP302" i="1" s="1"/>
  <c r="AQ302" i="1" s="1" a="1"/>
  <c r="AQ302" i="1" s="1"/>
  <c r="AR302" i="1" s="1" a="1"/>
  <c r="AR302" i="1" s="1"/>
  <c r="AS302" i="1" s="1" a="1"/>
  <c r="AS302" i="1" s="1"/>
  <c r="AT302" i="1" s="1" a="1"/>
  <c r="AT302" i="1" s="1"/>
  <c r="AU302" i="1" s="1" a="1"/>
  <c r="AU302" i="1" s="1"/>
  <c r="AV302" i="1" s="1" a="1"/>
  <c r="AV302" i="1" s="1"/>
  <c r="AW302" i="1" s="1" a="1"/>
  <c r="AW302" i="1" s="1"/>
  <c r="AX302" i="1" s="1" a="1"/>
  <c r="AX302" i="1" s="1"/>
  <c r="AY302" i="1" s="1" a="1"/>
  <c r="AY302" i="1" s="1"/>
  <c r="AZ302" i="1" s="1" a="1"/>
  <c r="AZ302" i="1" s="1"/>
  <c r="BA302" i="1" s="1" a="1"/>
  <c r="BA302" i="1" s="1"/>
  <c r="BB302" i="1" s="1" a="1"/>
  <c r="BB302" i="1" s="1"/>
  <c r="BC302" i="1" s="1" a="1"/>
  <c r="BC302" i="1" s="1"/>
  <c r="BD302" i="1" s="1" a="1"/>
  <c r="BD302" i="1" s="1"/>
  <c r="BE302" i="1" s="1" a="1"/>
  <c r="BE302" i="1" s="1"/>
  <c r="BF302" i="1" s="1" a="1"/>
  <c r="BF302" i="1" s="1"/>
  <c r="BG302" i="1" s="1" a="1"/>
  <c r="BG302" i="1" s="1"/>
  <c r="BH302" i="1" s="1" a="1"/>
  <c r="BH302" i="1" s="1"/>
  <c r="BI302" i="1" s="1" a="1"/>
  <c r="BI302" i="1" s="1"/>
  <c r="BJ302" i="1" s="1" a="1"/>
  <c r="BJ302" i="1" s="1"/>
  <c r="BK302" i="1" s="1" a="1"/>
  <c r="BK302" i="1" s="1"/>
  <c r="BL302" i="1" s="1" a="1"/>
  <c r="BL302" i="1" s="1"/>
  <c r="BM302" i="1" s="1" a="1"/>
  <c r="BM302" i="1" s="1"/>
  <c r="BN302" i="1" s="1" a="1"/>
  <c r="BN302" i="1" s="1"/>
  <c r="BO302" i="1" s="1" a="1"/>
  <c r="BO302" i="1" s="1"/>
  <c r="BP302" i="1" s="1" a="1"/>
  <c r="BP302" i="1" s="1"/>
  <c r="BQ302" i="1" s="1" a="1"/>
  <c r="BQ302" i="1" s="1"/>
  <c r="BR302" i="1" s="1" a="1"/>
  <c r="BR302" i="1" s="1"/>
  <c r="BS302" i="1" s="1" a="1"/>
  <c r="BS302" i="1" s="1"/>
  <c r="BT302" i="1" s="1" a="1"/>
  <c r="BT302" i="1" s="1"/>
  <c r="BU302" i="1" s="1" a="1"/>
  <c r="BU302" i="1" s="1"/>
  <c r="BV302" i="1" s="1" a="1"/>
  <c r="BV302" i="1" s="1"/>
  <c r="BW302" i="1" s="1" a="1"/>
  <c r="BW302" i="1" s="1"/>
  <c r="BX302" i="1" s="1" a="1"/>
  <c r="BX302" i="1" s="1"/>
  <c r="BY302" i="1" s="1" a="1"/>
  <c r="BY302" i="1" s="1"/>
  <c r="BZ302" i="1" s="1" a="1"/>
  <c r="BZ302" i="1" s="1"/>
  <c r="CA302" i="1" s="1" a="1"/>
  <c r="CA302" i="1" s="1"/>
  <c r="CB302" i="1" s="1" a="1"/>
  <c r="CB302" i="1" s="1"/>
  <c r="CC302" i="1" s="1" a="1"/>
  <c r="CC302" i="1" s="1"/>
  <c r="CD302" i="1" s="1" a="1"/>
  <c r="CD302" i="1" s="1"/>
  <c r="CE302" i="1" s="1" a="1"/>
  <c r="CE302" i="1" s="1"/>
  <c r="CF302" i="1" s="1" a="1"/>
  <c r="CF302" i="1" s="1"/>
  <c r="CG302" i="1" s="1" a="1"/>
  <c r="CG302" i="1" s="1"/>
  <c r="CH302" i="1" s="1" a="1"/>
  <c r="CH302" i="1" s="1"/>
  <c r="CI302" i="1" s="1" a="1"/>
  <c r="CI302" i="1" s="1"/>
  <c r="CJ302" i="1" s="1" a="1"/>
  <c r="CJ302" i="1" s="1"/>
  <c r="CK302" i="1" s="1" a="1"/>
  <c r="CK302" i="1" s="1"/>
  <c r="CL302" i="1" s="1" a="1"/>
  <c r="CL302" i="1" s="1"/>
  <c r="CM302" i="1" s="1" a="1"/>
  <c r="CM302" i="1" s="1"/>
  <c r="CN302" i="1" s="1" a="1"/>
  <c r="CN302" i="1" s="1"/>
  <c r="CO302" i="1" s="1" a="1"/>
  <c r="CO302" i="1" s="1"/>
  <c r="CP302" i="1" s="1" a="1"/>
  <c r="CP302" i="1" s="1"/>
  <c r="CQ302" i="1" s="1" a="1"/>
  <c r="CQ302" i="1" s="1"/>
  <c r="CR302" i="1" s="1" a="1"/>
  <c r="CR302" i="1" s="1"/>
  <c r="CS302" i="1" s="1" a="1"/>
  <c r="CS302" i="1" s="1"/>
  <c r="CT302" i="1" s="1" a="1"/>
  <c r="CT302" i="1" s="1"/>
  <c r="CU302" i="1" s="1" a="1"/>
  <c r="CU302" i="1" s="1"/>
  <c r="CV302" i="1" s="1" a="1"/>
  <c r="CV302" i="1" s="1"/>
  <c r="CW302" i="1" s="1" a="1"/>
  <c r="CW302" i="1" s="1"/>
  <c r="CX302" i="1" s="1" a="1"/>
  <c r="CX302" i="1" s="1"/>
  <c r="CY302" i="1" s="1" a="1"/>
  <c r="CY302" i="1" s="1"/>
  <c r="CZ302" i="1" s="1" a="1"/>
  <c r="CZ302" i="1" s="1"/>
  <c r="DA302" i="1" s="1" a="1"/>
  <c r="DA302" i="1" s="1"/>
  <c r="DB302" i="1" s="1" a="1"/>
  <c r="DB302" i="1" s="1"/>
  <c r="DC302" i="1" s="1" a="1"/>
  <c r="DC302" i="1" s="1"/>
  <c r="DD302" i="1" s="1" a="1"/>
  <c r="DD302" i="1" s="1"/>
  <c r="C302" i="7"/>
  <c r="I279" i="1" a="1"/>
  <c r="I279" i="1" s="1"/>
  <c r="J279" i="1" s="1" a="1"/>
  <c r="J279" i="1" s="1"/>
  <c r="K279" i="1" s="1" a="1"/>
  <c r="K279" i="1" s="1"/>
  <c r="L279" i="1" s="1" a="1"/>
  <c r="L279" i="1" s="1"/>
  <c r="M279" i="1" s="1" a="1"/>
  <c r="M279" i="1" s="1"/>
  <c r="N279" i="1" s="1" a="1"/>
  <c r="N279" i="1" s="1"/>
  <c r="O279" i="1" s="1" a="1"/>
  <c r="O279" i="1" s="1"/>
  <c r="P279" i="1" s="1" a="1"/>
  <c r="P279" i="1" s="1"/>
  <c r="Q279" i="1" s="1" a="1"/>
  <c r="Q279" i="1" s="1"/>
  <c r="R279" i="1" s="1" a="1"/>
  <c r="R279" i="1" s="1"/>
  <c r="S279" i="1" s="1" a="1"/>
  <c r="S279" i="1" s="1"/>
  <c r="T279" i="1" s="1" a="1"/>
  <c r="T279" i="1" s="1"/>
  <c r="U279" i="1" s="1" a="1"/>
  <c r="U279" i="1" s="1"/>
  <c r="V279" i="1" s="1" a="1"/>
  <c r="V279" i="1" s="1"/>
  <c r="W279" i="1" s="1" a="1"/>
  <c r="W279" i="1" s="1"/>
  <c r="X279" i="1" s="1" a="1"/>
  <c r="X279" i="1" s="1"/>
  <c r="Y279" i="1" s="1" a="1"/>
  <c r="Y279" i="1" s="1"/>
  <c r="Z279" i="1" s="1" a="1"/>
  <c r="Z279" i="1" s="1"/>
  <c r="AA279" i="1" s="1" a="1"/>
  <c r="AA279" i="1" s="1"/>
  <c r="AB279" i="1" s="1" a="1"/>
  <c r="AB279" i="1" s="1"/>
  <c r="AC279" i="1" s="1" a="1"/>
  <c r="AC279" i="1" s="1"/>
  <c r="AD279" i="1" s="1" a="1"/>
  <c r="AD279" i="1" s="1"/>
  <c r="AE279" i="1" s="1" a="1"/>
  <c r="AE279" i="1" s="1"/>
  <c r="AF279" i="1" s="1" a="1"/>
  <c r="AF279" i="1" s="1"/>
  <c r="AG279" i="1" s="1" a="1"/>
  <c r="AG279" i="1" s="1"/>
  <c r="AH279" i="1" s="1" a="1"/>
  <c r="AH279" i="1" s="1"/>
  <c r="AI279" i="1" s="1" a="1"/>
  <c r="AI279" i="1" s="1"/>
  <c r="AJ279" i="1" s="1" a="1"/>
  <c r="AJ279" i="1" s="1"/>
  <c r="AK279" i="1" s="1" a="1"/>
  <c r="AK279" i="1" s="1"/>
  <c r="AL279" i="1" s="1" a="1"/>
  <c r="AL279" i="1" s="1"/>
  <c r="AM279" i="1" s="1" a="1"/>
  <c r="AM279" i="1" s="1"/>
  <c r="AN279" i="1" s="1" a="1"/>
  <c r="AN279" i="1" s="1"/>
  <c r="AO279" i="1" s="1" a="1"/>
  <c r="AO279" i="1" s="1"/>
  <c r="AP279" i="1" s="1" a="1"/>
  <c r="AP279" i="1" s="1"/>
  <c r="AQ279" i="1" s="1" a="1"/>
  <c r="AQ279" i="1" s="1"/>
  <c r="AR279" i="1" s="1" a="1"/>
  <c r="AR279" i="1" s="1"/>
  <c r="AS279" i="1" s="1" a="1"/>
  <c r="AS279" i="1" s="1"/>
  <c r="AT279" i="1" s="1" a="1"/>
  <c r="AT279" i="1" s="1"/>
  <c r="AU279" i="1" s="1" a="1"/>
  <c r="AU279" i="1" s="1"/>
  <c r="AV279" i="1" s="1" a="1"/>
  <c r="AV279" i="1" s="1"/>
  <c r="AW279" i="1" s="1" a="1"/>
  <c r="AW279" i="1" s="1"/>
  <c r="AX279" i="1" s="1" a="1"/>
  <c r="AX279" i="1" s="1"/>
  <c r="AY279" i="1" s="1" a="1"/>
  <c r="AY279" i="1" s="1"/>
  <c r="AZ279" i="1" s="1" a="1"/>
  <c r="AZ279" i="1" s="1"/>
  <c r="BA279" i="1" s="1" a="1"/>
  <c r="BA279" i="1" s="1"/>
  <c r="BB279" i="1" s="1" a="1"/>
  <c r="BB279" i="1" s="1"/>
  <c r="BC279" i="1" s="1" a="1"/>
  <c r="BC279" i="1" s="1"/>
  <c r="BD279" i="1" s="1" a="1"/>
  <c r="BD279" i="1" s="1"/>
  <c r="BE279" i="1" s="1" a="1"/>
  <c r="BE279" i="1" s="1"/>
  <c r="BF279" i="1" s="1" a="1"/>
  <c r="BF279" i="1" s="1"/>
  <c r="BG279" i="1" s="1" a="1"/>
  <c r="BG279" i="1" s="1"/>
  <c r="BH279" i="1" s="1" a="1"/>
  <c r="BH279" i="1" s="1"/>
  <c r="BI279" i="1" s="1" a="1"/>
  <c r="BI279" i="1" s="1"/>
  <c r="BJ279" i="1" s="1" a="1"/>
  <c r="BJ279" i="1" s="1"/>
  <c r="BK279" i="1" s="1" a="1"/>
  <c r="BK279" i="1" s="1"/>
  <c r="BL279" i="1" s="1" a="1"/>
  <c r="BL279" i="1" s="1"/>
  <c r="BM279" i="1" s="1" a="1"/>
  <c r="BM279" i="1" s="1"/>
  <c r="BN279" i="1" s="1" a="1"/>
  <c r="BN279" i="1" s="1"/>
  <c r="BO279" i="1" s="1" a="1"/>
  <c r="BO279" i="1" s="1"/>
  <c r="BP279" i="1" s="1" a="1"/>
  <c r="BP279" i="1" s="1"/>
  <c r="BQ279" i="1" s="1" a="1"/>
  <c r="BQ279" i="1" s="1"/>
  <c r="BR279" i="1" s="1" a="1"/>
  <c r="BR279" i="1" s="1"/>
  <c r="BS279" i="1" s="1" a="1"/>
  <c r="BS279" i="1" s="1"/>
  <c r="BT279" i="1" s="1" a="1"/>
  <c r="BT279" i="1" s="1"/>
  <c r="BU279" i="1" s="1" a="1"/>
  <c r="BU279" i="1" s="1"/>
  <c r="BV279" i="1" s="1" a="1"/>
  <c r="BV279" i="1" s="1"/>
  <c r="BW279" i="1" s="1" a="1"/>
  <c r="BW279" i="1" s="1"/>
  <c r="BX279" i="1" s="1" a="1"/>
  <c r="BX279" i="1" s="1"/>
  <c r="BY279" i="1" s="1" a="1"/>
  <c r="BY279" i="1" s="1"/>
  <c r="BZ279" i="1" s="1" a="1"/>
  <c r="BZ279" i="1" s="1"/>
  <c r="CA279" i="1" s="1" a="1"/>
  <c r="CA279" i="1" s="1"/>
  <c r="CB279" i="1" s="1" a="1"/>
  <c r="CB279" i="1" s="1"/>
  <c r="CC279" i="1" s="1" a="1"/>
  <c r="CC279" i="1" s="1"/>
  <c r="CD279" i="1" s="1" a="1"/>
  <c r="CD279" i="1" s="1"/>
  <c r="CE279" i="1" s="1" a="1"/>
  <c r="CE279" i="1" s="1"/>
  <c r="CF279" i="1" s="1" a="1"/>
  <c r="CF279" i="1" s="1"/>
  <c r="CG279" i="1" s="1" a="1"/>
  <c r="CG279" i="1" s="1"/>
  <c r="CH279" i="1" s="1" a="1"/>
  <c r="CH279" i="1" s="1"/>
  <c r="CI279" i="1" s="1" a="1"/>
  <c r="CI279" i="1" s="1"/>
  <c r="CJ279" i="1" s="1" a="1"/>
  <c r="CJ279" i="1" s="1"/>
  <c r="CK279" i="1" s="1" a="1"/>
  <c r="CK279" i="1" s="1"/>
  <c r="CL279" i="1" s="1" a="1"/>
  <c r="CL279" i="1" s="1"/>
  <c r="CM279" i="1" s="1" a="1"/>
  <c r="CM279" i="1" s="1"/>
  <c r="CN279" i="1" s="1" a="1"/>
  <c r="CN279" i="1" s="1"/>
  <c r="CO279" i="1" s="1" a="1"/>
  <c r="CO279" i="1" s="1"/>
  <c r="CP279" i="1" s="1" a="1"/>
  <c r="CP279" i="1" s="1"/>
  <c r="CQ279" i="1" s="1" a="1"/>
  <c r="CQ279" i="1" s="1"/>
  <c r="CR279" i="1" s="1" a="1"/>
  <c r="CR279" i="1" s="1"/>
  <c r="CS279" i="1" s="1" a="1"/>
  <c r="CS279" i="1" s="1"/>
  <c r="CT279" i="1" s="1" a="1"/>
  <c r="CT279" i="1" s="1"/>
  <c r="CU279" i="1" s="1" a="1"/>
  <c r="CU279" i="1" s="1"/>
  <c r="CV279" i="1" s="1" a="1"/>
  <c r="CV279" i="1" s="1"/>
  <c r="CW279" i="1" s="1" a="1"/>
  <c r="CW279" i="1" s="1"/>
  <c r="CX279" i="1" s="1" a="1"/>
  <c r="CX279" i="1" s="1"/>
  <c r="CY279" i="1" s="1" a="1"/>
  <c r="CY279" i="1" s="1"/>
  <c r="CZ279" i="1" s="1" a="1"/>
  <c r="CZ279" i="1" s="1"/>
  <c r="DA279" i="1" s="1" a="1"/>
  <c r="DA279" i="1" s="1"/>
  <c r="DB279" i="1" s="1" a="1"/>
  <c r="DB279" i="1" s="1"/>
  <c r="DC279" i="1" s="1" a="1"/>
  <c r="DC279" i="1" s="1"/>
  <c r="DD279" i="1" s="1" a="1"/>
  <c r="DD279" i="1" s="1"/>
  <c r="C279" i="7"/>
  <c r="I15" i="1" a="1"/>
  <c r="I15" i="1" s="1"/>
  <c r="J15" i="1" s="1" a="1"/>
  <c r="J15" i="1" s="1"/>
  <c r="K15" i="1" s="1" a="1"/>
  <c r="K15" i="1" s="1"/>
  <c r="L15" i="1" s="1" a="1"/>
  <c r="L15" i="1" s="1"/>
  <c r="M15" i="1" s="1" a="1"/>
  <c r="M15" i="1" s="1"/>
  <c r="N15" i="1" s="1" a="1"/>
  <c r="N15" i="1" s="1"/>
  <c r="O15" i="1" s="1" a="1"/>
  <c r="O15" i="1" s="1"/>
  <c r="P15" i="1" s="1" a="1"/>
  <c r="P15" i="1" s="1"/>
  <c r="Q15" i="1" s="1" a="1"/>
  <c r="Q15" i="1" s="1"/>
  <c r="R15" i="1" s="1" a="1"/>
  <c r="R15" i="1" s="1"/>
  <c r="S15" i="1" s="1" a="1"/>
  <c r="S15" i="1" s="1"/>
  <c r="T15" i="1" s="1" a="1"/>
  <c r="T15" i="1" s="1"/>
  <c r="U15" i="1" s="1" a="1"/>
  <c r="U15" i="1" s="1"/>
  <c r="V15" i="1" s="1" a="1"/>
  <c r="V15" i="1" s="1"/>
  <c r="W15" i="1" s="1" a="1"/>
  <c r="W15" i="1" s="1"/>
  <c r="X15" i="1" s="1" a="1"/>
  <c r="X15" i="1" s="1"/>
  <c r="Y15" i="1" s="1" a="1"/>
  <c r="Y15" i="1" s="1"/>
  <c r="Z15" i="1" s="1" a="1"/>
  <c r="Z15" i="1" s="1"/>
  <c r="AA15" i="1" s="1" a="1"/>
  <c r="AA15" i="1" s="1"/>
  <c r="AB15" i="1" s="1" a="1"/>
  <c r="AB15" i="1" s="1"/>
  <c r="AC15" i="1" s="1" a="1"/>
  <c r="AC15" i="1" s="1"/>
  <c r="AD15" i="1" s="1" a="1"/>
  <c r="AD15" i="1" s="1"/>
  <c r="AE15" i="1" s="1" a="1"/>
  <c r="AE15" i="1" s="1"/>
  <c r="AF15" i="1" s="1" a="1"/>
  <c r="AF15" i="1" s="1"/>
  <c r="AG15" i="1" s="1" a="1"/>
  <c r="AG15" i="1" s="1"/>
  <c r="AH15" i="1" s="1" a="1"/>
  <c r="AH15" i="1" s="1"/>
  <c r="AI15" i="1" s="1" a="1"/>
  <c r="AI15" i="1" s="1"/>
  <c r="AJ15" i="1" s="1" a="1"/>
  <c r="AJ15" i="1" s="1"/>
  <c r="AK15" i="1" s="1" a="1"/>
  <c r="AK15" i="1" s="1"/>
  <c r="AL15" i="1" s="1" a="1"/>
  <c r="AL15" i="1" s="1"/>
  <c r="AM15" i="1" s="1" a="1"/>
  <c r="AM15" i="1" s="1"/>
  <c r="AN15" i="1" s="1" a="1"/>
  <c r="AN15" i="1" s="1"/>
  <c r="AO15" i="1" s="1" a="1"/>
  <c r="AO15" i="1" s="1"/>
  <c r="AP15" i="1" s="1" a="1"/>
  <c r="AP15" i="1" s="1"/>
  <c r="AQ15" i="1" s="1" a="1"/>
  <c r="AQ15" i="1" s="1"/>
  <c r="AR15" i="1" s="1" a="1"/>
  <c r="AR15" i="1" s="1"/>
  <c r="AS15" i="1" s="1" a="1"/>
  <c r="AS15" i="1" s="1"/>
  <c r="AT15" i="1" s="1" a="1"/>
  <c r="AT15" i="1" s="1"/>
  <c r="AU15" i="1" s="1" a="1"/>
  <c r="AU15" i="1" s="1"/>
  <c r="AV15" i="1" s="1" a="1"/>
  <c r="AV15" i="1" s="1"/>
  <c r="AW15" i="1" s="1" a="1"/>
  <c r="AW15" i="1" s="1"/>
  <c r="AX15" i="1" s="1" a="1"/>
  <c r="AX15" i="1" s="1"/>
  <c r="AY15" i="1" s="1" a="1"/>
  <c r="AY15" i="1" s="1"/>
  <c r="AZ15" i="1" s="1" a="1"/>
  <c r="AZ15" i="1" s="1"/>
  <c r="BA15" i="1" s="1" a="1"/>
  <c r="BA15" i="1" s="1"/>
  <c r="BB15" i="1" s="1" a="1"/>
  <c r="BB15" i="1" s="1"/>
  <c r="BC15" i="1" s="1" a="1"/>
  <c r="BC15" i="1" s="1"/>
  <c r="BD15" i="1" s="1" a="1"/>
  <c r="BD15" i="1" s="1"/>
  <c r="BE15" i="1" s="1" a="1"/>
  <c r="BE15" i="1" s="1"/>
  <c r="BF15" i="1" s="1" a="1"/>
  <c r="BF15" i="1" s="1"/>
  <c r="BG15" i="1" s="1" a="1"/>
  <c r="BG15" i="1" s="1"/>
  <c r="BH15" i="1" s="1" a="1"/>
  <c r="BH15" i="1" s="1"/>
  <c r="BI15" i="1" s="1" a="1"/>
  <c r="BI15" i="1" s="1"/>
  <c r="BJ15" i="1" s="1" a="1"/>
  <c r="BJ15" i="1" s="1"/>
  <c r="BK15" i="1" s="1" a="1"/>
  <c r="BK15" i="1" s="1"/>
  <c r="BL15" i="1" s="1" a="1"/>
  <c r="BL15" i="1" s="1"/>
  <c r="BM15" i="1" s="1" a="1"/>
  <c r="BM15" i="1" s="1"/>
  <c r="BN15" i="1" s="1" a="1"/>
  <c r="BN15" i="1" s="1"/>
  <c r="BO15" i="1" s="1" a="1"/>
  <c r="BO15" i="1" s="1"/>
  <c r="BP15" i="1" s="1" a="1"/>
  <c r="BP15" i="1" s="1"/>
  <c r="BQ15" i="1" s="1" a="1"/>
  <c r="BQ15" i="1" s="1"/>
  <c r="BR15" i="1" s="1" a="1"/>
  <c r="BR15" i="1" s="1"/>
  <c r="BS15" i="1" s="1" a="1"/>
  <c r="BS15" i="1" s="1"/>
  <c r="BT15" i="1" s="1" a="1"/>
  <c r="BT15" i="1" s="1"/>
  <c r="BU15" i="1" s="1" a="1"/>
  <c r="BU15" i="1" s="1"/>
  <c r="BV15" i="1" s="1" a="1"/>
  <c r="BV15" i="1" s="1"/>
  <c r="BW15" i="1" s="1" a="1"/>
  <c r="BW15" i="1" s="1"/>
  <c r="BX15" i="1" s="1" a="1"/>
  <c r="BX15" i="1" s="1"/>
  <c r="BY15" i="1" s="1" a="1"/>
  <c r="BY15" i="1" s="1"/>
  <c r="BZ15" i="1" s="1" a="1"/>
  <c r="BZ15" i="1" s="1"/>
  <c r="CA15" i="1" s="1" a="1"/>
  <c r="CA15" i="1" s="1"/>
  <c r="CB15" i="1" s="1" a="1"/>
  <c r="CB15" i="1" s="1"/>
  <c r="CC15" i="1" s="1" a="1"/>
  <c r="CC15" i="1" s="1"/>
  <c r="CD15" i="1" s="1" a="1"/>
  <c r="CD15" i="1" s="1"/>
  <c r="CE15" i="1" s="1" a="1"/>
  <c r="CE15" i="1" s="1"/>
  <c r="CF15" i="1" s="1" a="1"/>
  <c r="CF15" i="1" s="1"/>
  <c r="CG15" i="1" s="1" a="1"/>
  <c r="CG15" i="1" s="1"/>
  <c r="CH15" i="1" s="1" a="1"/>
  <c r="CH15" i="1" s="1"/>
  <c r="CI15" i="1" s="1" a="1"/>
  <c r="CI15" i="1" s="1"/>
  <c r="CJ15" i="1" s="1" a="1"/>
  <c r="CJ15" i="1" s="1"/>
  <c r="CK15" i="1" s="1" a="1"/>
  <c r="CK15" i="1" s="1"/>
  <c r="CL15" i="1" s="1" a="1"/>
  <c r="CL15" i="1" s="1"/>
  <c r="CM15" i="1" s="1" a="1"/>
  <c r="CM15" i="1" s="1"/>
  <c r="CN15" i="1" s="1" a="1"/>
  <c r="CN15" i="1" s="1"/>
  <c r="CO15" i="1" s="1" a="1"/>
  <c r="CO15" i="1" s="1"/>
  <c r="CP15" i="1" s="1" a="1"/>
  <c r="CP15" i="1" s="1"/>
  <c r="CQ15" i="1" s="1" a="1"/>
  <c r="CQ15" i="1" s="1"/>
  <c r="CR15" i="1" s="1" a="1"/>
  <c r="CR15" i="1" s="1"/>
  <c r="CS15" i="1" s="1" a="1"/>
  <c r="CS15" i="1" s="1"/>
  <c r="CT15" i="1" s="1" a="1"/>
  <c r="CT15" i="1" s="1"/>
  <c r="CU15" i="1" s="1" a="1"/>
  <c r="CU15" i="1" s="1"/>
  <c r="CV15" i="1" s="1" a="1"/>
  <c r="CV15" i="1" s="1"/>
  <c r="CW15" i="1" s="1" a="1"/>
  <c r="CW15" i="1" s="1"/>
  <c r="CX15" i="1" s="1" a="1"/>
  <c r="CX15" i="1" s="1"/>
  <c r="CY15" i="1" s="1" a="1"/>
  <c r="CY15" i="1" s="1"/>
  <c r="CZ15" i="1" s="1" a="1"/>
  <c r="CZ15" i="1" s="1"/>
  <c r="DA15" i="1" s="1" a="1"/>
  <c r="DA15" i="1" s="1"/>
  <c r="DB15" i="1" s="1" a="1"/>
  <c r="DB15" i="1" s="1"/>
  <c r="DC15" i="1" s="1" a="1"/>
  <c r="DC15" i="1" s="1"/>
  <c r="DD15" i="1" s="1" a="1"/>
  <c r="DD15" i="1" s="1"/>
  <c r="C15" i="7"/>
  <c r="I99" i="1" a="1"/>
  <c r="I99" i="1" s="1"/>
  <c r="J99" i="1" s="1" a="1"/>
  <c r="J99" i="1" s="1"/>
  <c r="K99" i="1" s="1" a="1"/>
  <c r="K99" i="1" s="1"/>
  <c r="L99" i="1" s="1" a="1"/>
  <c r="L99" i="1" s="1"/>
  <c r="M99" i="1" s="1" a="1"/>
  <c r="M99" i="1" s="1"/>
  <c r="N99" i="1" s="1" a="1"/>
  <c r="N99" i="1" s="1"/>
  <c r="O99" i="1" s="1" a="1"/>
  <c r="O99" i="1" s="1"/>
  <c r="P99" i="1" s="1" a="1"/>
  <c r="P99" i="1" s="1"/>
  <c r="Q99" i="1" s="1" a="1"/>
  <c r="Q99" i="1" s="1"/>
  <c r="R99" i="1" s="1" a="1"/>
  <c r="R99" i="1" s="1"/>
  <c r="S99" i="1" s="1" a="1"/>
  <c r="S99" i="1" s="1"/>
  <c r="T99" i="1" s="1" a="1"/>
  <c r="T99" i="1" s="1"/>
  <c r="U99" i="1" s="1" a="1"/>
  <c r="U99" i="1" s="1"/>
  <c r="V99" i="1" s="1" a="1"/>
  <c r="V99" i="1" s="1"/>
  <c r="W99" i="1" s="1" a="1"/>
  <c r="W99" i="1" s="1"/>
  <c r="X99" i="1" s="1" a="1"/>
  <c r="X99" i="1" s="1"/>
  <c r="Y99" i="1" s="1" a="1"/>
  <c r="Y99" i="1" s="1"/>
  <c r="Z99" i="1" s="1" a="1"/>
  <c r="Z99" i="1" s="1"/>
  <c r="AA99" i="1" s="1" a="1"/>
  <c r="AA99" i="1" s="1"/>
  <c r="AB99" i="1" s="1" a="1"/>
  <c r="AB99" i="1" s="1"/>
  <c r="AC99" i="1" s="1" a="1"/>
  <c r="AC99" i="1" s="1"/>
  <c r="AD99" i="1" s="1" a="1"/>
  <c r="AD99" i="1" s="1"/>
  <c r="AE99" i="1" s="1" a="1"/>
  <c r="AE99" i="1" s="1"/>
  <c r="AF99" i="1" s="1" a="1"/>
  <c r="AF99" i="1" s="1"/>
  <c r="AG99" i="1" s="1" a="1"/>
  <c r="AG99" i="1" s="1"/>
  <c r="AH99" i="1" s="1" a="1"/>
  <c r="AH99" i="1" s="1"/>
  <c r="AI99" i="1" s="1" a="1"/>
  <c r="AI99" i="1" s="1"/>
  <c r="AJ99" i="1" s="1" a="1"/>
  <c r="AJ99" i="1" s="1"/>
  <c r="AK99" i="1" s="1" a="1"/>
  <c r="AK99" i="1" s="1"/>
  <c r="AL99" i="1" s="1" a="1"/>
  <c r="AL99" i="1" s="1"/>
  <c r="AM99" i="1" s="1" a="1"/>
  <c r="AM99" i="1" s="1"/>
  <c r="AN99" i="1" s="1" a="1"/>
  <c r="AN99" i="1" s="1"/>
  <c r="AO99" i="1" s="1" a="1"/>
  <c r="AO99" i="1" s="1"/>
  <c r="AP99" i="1" s="1" a="1"/>
  <c r="AP99" i="1" s="1"/>
  <c r="AQ99" i="1" s="1" a="1"/>
  <c r="AQ99" i="1" s="1"/>
  <c r="AR99" i="1" s="1" a="1"/>
  <c r="AR99" i="1" s="1"/>
  <c r="AS99" i="1" s="1" a="1"/>
  <c r="AS99" i="1" s="1"/>
  <c r="AT99" i="1" s="1" a="1"/>
  <c r="AT99" i="1" s="1"/>
  <c r="AU99" i="1" s="1" a="1"/>
  <c r="AU99" i="1" s="1"/>
  <c r="AV99" i="1" s="1" a="1"/>
  <c r="AV99" i="1" s="1"/>
  <c r="AW99" i="1" s="1" a="1"/>
  <c r="AW99" i="1" s="1"/>
  <c r="AX99" i="1" s="1" a="1"/>
  <c r="AX99" i="1" s="1"/>
  <c r="AY99" i="1" s="1" a="1"/>
  <c r="AY99" i="1" s="1"/>
  <c r="AZ99" i="1" s="1" a="1"/>
  <c r="AZ99" i="1" s="1"/>
  <c r="BA99" i="1" s="1" a="1"/>
  <c r="BA99" i="1" s="1"/>
  <c r="BB99" i="1" s="1" a="1"/>
  <c r="BB99" i="1" s="1"/>
  <c r="BC99" i="1" s="1" a="1"/>
  <c r="BC99" i="1" s="1"/>
  <c r="BD99" i="1" s="1" a="1"/>
  <c r="BD99" i="1" s="1"/>
  <c r="BE99" i="1" s="1" a="1"/>
  <c r="BE99" i="1" s="1"/>
  <c r="BF99" i="1" s="1" a="1"/>
  <c r="BF99" i="1" s="1"/>
  <c r="BG99" i="1" s="1" a="1"/>
  <c r="BG99" i="1" s="1"/>
  <c r="BH99" i="1" s="1" a="1"/>
  <c r="BH99" i="1" s="1"/>
  <c r="BI99" i="1" s="1" a="1"/>
  <c r="BI99" i="1" s="1"/>
  <c r="BJ99" i="1" s="1" a="1"/>
  <c r="BJ99" i="1" s="1"/>
  <c r="BK99" i="1" s="1" a="1"/>
  <c r="BK99" i="1" s="1"/>
  <c r="BL99" i="1" s="1" a="1"/>
  <c r="BL99" i="1" s="1"/>
  <c r="BM99" i="1" s="1" a="1"/>
  <c r="BM99" i="1" s="1"/>
  <c r="BN99" i="1" s="1" a="1"/>
  <c r="BN99" i="1" s="1"/>
  <c r="BO99" i="1" s="1" a="1"/>
  <c r="BO99" i="1" s="1"/>
  <c r="BP99" i="1" s="1" a="1"/>
  <c r="BP99" i="1" s="1"/>
  <c r="BQ99" i="1" s="1" a="1"/>
  <c r="BQ99" i="1" s="1"/>
  <c r="BR99" i="1" s="1" a="1"/>
  <c r="BR99" i="1" s="1"/>
  <c r="BS99" i="1" s="1" a="1"/>
  <c r="BS99" i="1" s="1"/>
  <c r="BT99" i="1" s="1" a="1"/>
  <c r="BT99" i="1" s="1"/>
  <c r="BU99" i="1" s="1" a="1"/>
  <c r="BU99" i="1" s="1"/>
  <c r="BV99" i="1" s="1" a="1"/>
  <c r="BV99" i="1" s="1"/>
  <c r="BW99" i="1" s="1" a="1"/>
  <c r="BW99" i="1" s="1"/>
  <c r="BX99" i="1" s="1" a="1"/>
  <c r="BX99" i="1" s="1"/>
  <c r="BY99" i="1" s="1" a="1"/>
  <c r="BY99" i="1" s="1"/>
  <c r="BZ99" i="1" s="1" a="1"/>
  <c r="BZ99" i="1" s="1"/>
  <c r="CA99" i="1" s="1" a="1"/>
  <c r="CA99" i="1" s="1"/>
  <c r="CB99" i="1" s="1" a="1"/>
  <c r="CB99" i="1" s="1"/>
  <c r="CC99" i="1" s="1" a="1"/>
  <c r="CC99" i="1" s="1"/>
  <c r="CD99" i="1" s="1" a="1"/>
  <c r="CD99" i="1" s="1"/>
  <c r="CE99" i="1" s="1" a="1"/>
  <c r="CE99" i="1" s="1"/>
  <c r="CF99" i="1" s="1" a="1"/>
  <c r="CF99" i="1" s="1"/>
  <c r="CG99" i="1" s="1" a="1"/>
  <c r="CG99" i="1" s="1"/>
  <c r="CH99" i="1" s="1" a="1"/>
  <c r="CH99" i="1" s="1"/>
  <c r="CI99" i="1" s="1" a="1"/>
  <c r="CI99" i="1" s="1"/>
  <c r="CJ99" i="1" s="1" a="1"/>
  <c r="CJ99" i="1" s="1"/>
  <c r="CK99" i="1" s="1" a="1"/>
  <c r="CK99" i="1" s="1"/>
  <c r="CL99" i="1" s="1" a="1"/>
  <c r="CL99" i="1" s="1"/>
  <c r="CM99" i="1" s="1" a="1"/>
  <c r="CM99" i="1" s="1"/>
  <c r="CN99" i="1" s="1" a="1"/>
  <c r="CN99" i="1" s="1"/>
  <c r="CO99" i="1" s="1" a="1"/>
  <c r="CO99" i="1" s="1"/>
  <c r="CP99" i="1" s="1" a="1"/>
  <c r="CP99" i="1" s="1"/>
  <c r="CQ99" i="1" s="1" a="1"/>
  <c r="CQ99" i="1" s="1"/>
  <c r="CR99" i="1" s="1" a="1"/>
  <c r="CR99" i="1" s="1"/>
  <c r="CS99" i="1" s="1" a="1"/>
  <c r="CS99" i="1" s="1"/>
  <c r="CT99" i="1" s="1" a="1"/>
  <c r="CT99" i="1" s="1"/>
  <c r="CU99" i="1" s="1" a="1"/>
  <c r="CU99" i="1" s="1"/>
  <c r="CV99" i="1" s="1" a="1"/>
  <c r="CV99" i="1" s="1"/>
  <c r="CW99" i="1" s="1" a="1"/>
  <c r="CW99" i="1" s="1"/>
  <c r="CX99" i="1" s="1" a="1"/>
  <c r="CX99" i="1" s="1"/>
  <c r="CY99" i="1" s="1" a="1"/>
  <c r="CY99" i="1" s="1"/>
  <c r="CZ99" i="1" s="1" a="1"/>
  <c r="CZ99" i="1" s="1"/>
  <c r="DA99" i="1" s="1" a="1"/>
  <c r="DA99" i="1" s="1"/>
  <c r="DB99" i="1" s="1" a="1"/>
  <c r="DB99" i="1" s="1"/>
  <c r="DC99" i="1" s="1" a="1"/>
  <c r="DC99" i="1" s="1"/>
  <c r="DD99" i="1" s="1" a="1"/>
  <c r="DD99" i="1" s="1"/>
  <c r="C99" i="7"/>
  <c r="I304" i="1" a="1"/>
  <c r="I304" i="1" s="1"/>
  <c r="J304" i="1" s="1" a="1"/>
  <c r="J304" i="1" s="1"/>
  <c r="K304" i="1" s="1" a="1"/>
  <c r="K304" i="1" s="1"/>
  <c r="L304" i="1" s="1" a="1"/>
  <c r="L304" i="1" s="1"/>
  <c r="M304" i="1" s="1" a="1"/>
  <c r="M304" i="1" s="1"/>
  <c r="N304" i="1" s="1" a="1"/>
  <c r="N304" i="1" s="1"/>
  <c r="O304" i="1" s="1" a="1"/>
  <c r="O304" i="1" s="1"/>
  <c r="P304" i="1" s="1" a="1"/>
  <c r="P304" i="1" s="1"/>
  <c r="Q304" i="1" s="1" a="1"/>
  <c r="Q304" i="1" s="1"/>
  <c r="R304" i="1" s="1" a="1"/>
  <c r="R304" i="1" s="1"/>
  <c r="S304" i="1" s="1" a="1"/>
  <c r="S304" i="1" s="1"/>
  <c r="T304" i="1" s="1" a="1"/>
  <c r="T304" i="1" s="1"/>
  <c r="U304" i="1" s="1" a="1"/>
  <c r="U304" i="1" s="1"/>
  <c r="V304" i="1" s="1" a="1"/>
  <c r="V304" i="1" s="1"/>
  <c r="W304" i="1" s="1" a="1"/>
  <c r="W304" i="1" s="1"/>
  <c r="X304" i="1" s="1" a="1"/>
  <c r="X304" i="1" s="1"/>
  <c r="Y304" i="1" s="1" a="1"/>
  <c r="Y304" i="1" s="1"/>
  <c r="Z304" i="1" s="1" a="1"/>
  <c r="Z304" i="1" s="1"/>
  <c r="AA304" i="1" s="1" a="1"/>
  <c r="AA304" i="1" s="1"/>
  <c r="AB304" i="1" s="1" a="1"/>
  <c r="AB304" i="1" s="1"/>
  <c r="AC304" i="1" s="1" a="1"/>
  <c r="AC304" i="1" s="1"/>
  <c r="AD304" i="1" s="1" a="1"/>
  <c r="AD304" i="1" s="1"/>
  <c r="AE304" i="1" s="1" a="1"/>
  <c r="AE304" i="1" s="1"/>
  <c r="AF304" i="1" s="1" a="1"/>
  <c r="AF304" i="1" s="1"/>
  <c r="AG304" i="1" s="1" a="1"/>
  <c r="AG304" i="1" s="1"/>
  <c r="AH304" i="1" s="1" a="1"/>
  <c r="AH304" i="1" s="1"/>
  <c r="AI304" i="1" s="1" a="1"/>
  <c r="AI304" i="1" s="1"/>
  <c r="AJ304" i="1" s="1" a="1"/>
  <c r="AJ304" i="1" s="1"/>
  <c r="AK304" i="1" s="1" a="1"/>
  <c r="AK304" i="1" s="1"/>
  <c r="AL304" i="1" s="1" a="1"/>
  <c r="AL304" i="1" s="1"/>
  <c r="AM304" i="1" s="1" a="1"/>
  <c r="AM304" i="1" s="1"/>
  <c r="AN304" i="1" s="1" a="1"/>
  <c r="AN304" i="1" s="1"/>
  <c r="AO304" i="1" s="1" a="1"/>
  <c r="AO304" i="1" s="1"/>
  <c r="AP304" i="1" s="1" a="1"/>
  <c r="AP304" i="1" s="1"/>
  <c r="AQ304" i="1" s="1" a="1"/>
  <c r="AQ304" i="1" s="1"/>
  <c r="AR304" i="1" s="1" a="1"/>
  <c r="AR304" i="1" s="1"/>
  <c r="AS304" i="1" s="1" a="1"/>
  <c r="AS304" i="1" s="1"/>
  <c r="AT304" i="1" s="1" a="1"/>
  <c r="AT304" i="1" s="1"/>
  <c r="AU304" i="1" s="1" a="1"/>
  <c r="AU304" i="1" s="1"/>
  <c r="AV304" i="1" s="1" a="1"/>
  <c r="AV304" i="1" s="1"/>
  <c r="AW304" i="1" s="1" a="1"/>
  <c r="AW304" i="1" s="1"/>
  <c r="AX304" i="1" s="1" a="1"/>
  <c r="AX304" i="1" s="1"/>
  <c r="AY304" i="1" s="1" a="1"/>
  <c r="AY304" i="1" s="1"/>
  <c r="AZ304" i="1" s="1" a="1"/>
  <c r="AZ304" i="1" s="1"/>
  <c r="BA304" i="1" s="1" a="1"/>
  <c r="BA304" i="1" s="1"/>
  <c r="BB304" i="1" s="1" a="1"/>
  <c r="BB304" i="1" s="1"/>
  <c r="BC304" i="1" s="1" a="1"/>
  <c r="BC304" i="1" s="1"/>
  <c r="BD304" i="1" s="1" a="1"/>
  <c r="BD304" i="1" s="1"/>
  <c r="BE304" i="1" s="1" a="1"/>
  <c r="BE304" i="1" s="1"/>
  <c r="BF304" i="1" s="1" a="1"/>
  <c r="BF304" i="1" s="1"/>
  <c r="BG304" i="1" s="1" a="1"/>
  <c r="BG304" i="1" s="1"/>
  <c r="BH304" i="1" s="1" a="1"/>
  <c r="BH304" i="1" s="1"/>
  <c r="BI304" i="1" s="1" a="1"/>
  <c r="BI304" i="1" s="1"/>
  <c r="BJ304" i="1" s="1" a="1"/>
  <c r="BJ304" i="1" s="1"/>
  <c r="BK304" i="1" s="1" a="1"/>
  <c r="BK304" i="1" s="1"/>
  <c r="BL304" i="1" s="1" a="1"/>
  <c r="BL304" i="1" s="1"/>
  <c r="BM304" i="1" s="1" a="1"/>
  <c r="BM304" i="1" s="1"/>
  <c r="BN304" i="1" s="1" a="1"/>
  <c r="BN304" i="1" s="1"/>
  <c r="BO304" i="1" s="1" a="1"/>
  <c r="BO304" i="1" s="1"/>
  <c r="BP304" i="1" s="1" a="1"/>
  <c r="BP304" i="1" s="1"/>
  <c r="BQ304" i="1" s="1" a="1"/>
  <c r="BQ304" i="1" s="1"/>
  <c r="BR304" i="1" s="1" a="1"/>
  <c r="BR304" i="1" s="1"/>
  <c r="BS304" i="1" s="1" a="1"/>
  <c r="BS304" i="1" s="1"/>
  <c r="BT304" i="1" s="1" a="1"/>
  <c r="BT304" i="1" s="1"/>
  <c r="BU304" i="1" s="1" a="1"/>
  <c r="BU304" i="1" s="1"/>
  <c r="BV304" i="1" s="1" a="1"/>
  <c r="BV304" i="1" s="1"/>
  <c r="BW304" i="1" s="1" a="1"/>
  <c r="BW304" i="1" s="1"/>
  <c r="BX304" i="1" s="1" a="1"/>
  <c r="BX304" i="1" s="1"/>
  <c r="BY304" i="1" s="1" a="1"/>
  <c r="BY304" i="1" s="1"/>
  <c r="BZ304" i="1" s="1" a="1"/>
  <c r="BZ304" i="1" s="1"/>
  <c r="CA304" i="1" s="1" a="1"/>
  <c r="CA304" i="1" s="1"/>
  <c r="CB304" i="1" s="1" a="1"/>
  <c r="CB304" i="1" s="1"/>
  <c r="CC304" i="1" s="1" a="1"/>
  <c r="CC304" i="1" s="1"/>
  <c r="CD304" i="1" s="1" a="1"/>
  <c r="CD304" i="1" s="1"/>
  <c r="CE304" i="1" s="1" a="1"/>
  <c r="CE304" i="1" s="1"/>
  <c r="CF304" i="1" s="1" a="1"/>
  <c r="CF304" i="1" s="1"/>
  <c r="CG304" i="1" s="1" a="1"/>
  <c r="CG304" i="1" s="1"/>
  <c r="CH304" i="1" s="1" a="1"/>
  <c r="CH304" i="1" s="1"/>
  <c r="CI304" i="1" s="1" a="1"/>
  <c r="CI304" i="1" s="1"/>
  <c r="CJ304" i="1" s="1" a="1"/>
  <c r="CJ304" i="1" s="1"/>
  <c r="CK304" i="1" s="1" a="1"/>
  <c r="CK304" i="1" s="1"/>
  <c r="CL304" i="1" s="1" a="1"/>
  <c r="CL304" i="1" s="1"/>
  <c r="CM304" i="1" s="1" a="1"/>
  <c r="CM304" i="1" s="1"/>
  <c r="CN304" i="1" s="1" a="1"/>
  <c r="CN304" i="1" s="1"/>
  <c r="CO304" i="1" s="1" a="1"/>
  <c r="CO304" i="1" s="1"/>
  <c r="CP304" i="1" s="1" a="1"/>
  <c r="CP304" i="1" s="1"/>
  <c r="CQ304" i="1" s="1" a="1"/>
  <c r="CQ304" i="1" s="1"/>
  <c r="CR304" i="1" s="1" a="1"/>
  <c r="CR304" i="1" s="1"/>
  <c r="CS304" i="1" s="1" a="1"/>
  <c r="CS304" i="1" s="1"/>
  <c r="CT304" i="1" s="1" a="1"/>
  <c r="CT304" i="1" s="1"/>
  <c r="CU304" i="1" s="1" a="1"/>
  <c r="CU304" i="1" s="1"/>
  <c r="CV304" i="1" s="1" a="1"/>
  <c r="CV304" i="1" s="1"/>
  <c r="CW304" i="1" s="1" a="1"/>
  <c r="CW304" i="1" s="1"/>
  <c r="CX304" i="1" s="1" a="1"/>
  <c r="CX304" i="1" s="1"/>
  <c r="CY304" i="1" s="1" a="1"/>
  <c r="CY304" i="1" s="1"/>
  <c r="CZ304" i="1" s="1" a="1"/>
  <c r="CZ304" i="1" s="1"/>
  <c r="DA304" i="1" s="1" a="1"/>
  <c r="DA304" i="1" s="1"/>
  <c r="DB304" i="1" s="1" a="1"/>
  <c r="DB304" i="1" s="1"/>
  <c r="DC304" i="1" s="1" a="1"/>
  <c r="DC304" i="1" s="1"/>
  <c r="DD304" i="1" s="1" a="1"/>
  <c r="DD304" i="1" s="1"/>
  <c r="C304" i="7"/>
  <c r="I122" i="1" a="1"/>
  <c r="I122" i="1" s="1"/>
  <c r="J122" i="1" s="1" a="1"/>
  <c r="J122" i="1" s="1"/>
  <c r="K122" i="1" s="1" a="1"/>
  <c r="K122" i="1" s="1"/>
  <c r="L122" i="1" s="1" a="1"/>
  <c r="L122" i="1" s="1"/>
  <c r="M122" i="1" s="1" a="1"/>
  <c r="M122" i="1" s="1"/>
  <c r="N122" i="1" s="1" a="1"/>
  <c r="N122" i="1" s="1"/>
  <c r="O122" i="1" s="1" a="1"/>
  <c r="O122" i="1" s="1"/>
  <c r="P122" i="1" s="1" a="1"/>
  <c r="P122" i="1" s="1"/>
  <c r="Q122" i="1" s="1" a="1"/>
  <c r="Q122" i="1" s="1"/>
  <c r="R122" i="1" s="1" a="1"/>
  <c r="R122" i="1" s="1"/>
  <c r="S122" i="1" s="1" a="1"/>
  <c r="S122" i="1" s="1"/>
  <c r="T122" i="1" s="1" a="1"/>
  <c r="T122" i="1" s="1"/>
  <c r="U122" i="1" s="1" a="1"/>
  <c r="U122" i="1" s="1"/>
  <c r="V122" i="1" s="1" a="1"/>
  <c r="V122" i="1" s="1"/>
  <c r="W122" i="1" s="1" a="1"/>
  <c r="W122" i="1" s="1"/>
  <c r="X122" i="1" s="1" a="1"/>
  <c r="X122" i="1" s="1"/>
  <c r="Y122" i="1" s="1" a="1"/>
  <c r="Y122" i="1" s="1"/>
  <c r="Z122" i="1" s="1" a="1"/>
  <c r="Z122" i="1" s="1"/>
  <c r="AA122" i="1" s="1" a="1"/>
  <c r="AA122" i="1" s="1"/>
  <c r="AB122" i="1" s="1" a="1"/>
  <c r="AB122" i="1" s="1"/>
  <c r="AC122" i="1" s="1" a="1"/>
  <c r="AC122" i="1" s="1"/>
  <c r="AD122" i="1" s="1" a="1"/>
  <c r="AD122" i="1" s="1"/>
  <c r="AE122" i="1" s="1" a="1"/>
  <c r="AE122" i="1" s="1"/>
  <c r="AF122" i="1" s="1" a="1"/>
  <c r="AF122" i="1" s="1"/>
  <c r="AG122" i="1" s="1" a="1"/>
  <c r="AG122" i="1" s="1"/>
  <c r="AH122" i="1" s="1" a="1"/>
  <c r="AH122" i="1" s="1"/>
  <c r="AI122" i="1" s="1" a="1"/>
  <c r="AI122" i="1" s="1"/>
  <c r="AJ122" i="1" s="1" a="1"/>
  <c r="AJ122" i="1" s="1"/>
  <c r="AK122" i="1" s="1" a="1"/>
  <c r="AK122" i="1" s="1"/>
  <c r="AL122" i="1" s="1" a="1"/>
  <c r="AL122" i="1" s="1"/>
  <c r="AM122" i="1" s="1" a="1"/>
  <c r="AM122" i="1" s="1"/>
  <c r="AN122" i="1" s="1" a="1"/>
  <c r="AN122" i="1" s="1"/>
  <c r="AO122" i="1" s="1" a="1"/>
  <c r="AO122" i="1" s="1"/>
  <c r="AP122" i="1" s="1" a="1"/>
  <c r="AP122" i="1" s="1"/>
  <c r="AQ122" i="1" s="1" a="1"/>
  <c r="AQ122" i="1" s="1"/>
  <c r="AR122" i="1" s="1" a="1"/>
  <c r="AR122" i="1" s="1"/>
  <c r="AS122" i="1" s="1" a="1"/>
  <c r="AS122" i="1" s="1"/>
  <c r="AT122" i="1" s="1" a="1"/>
  <c r="AT122" i="1" s="1"/>
  <c r="AU122" i="1" s="1" a="1"/>
  <c r="AU122" i="1" s="1"/>
  <c r="AV122" i="1" s="1" a="1"/>
  <c r="AV122" i="1" s="1"/>
  <c r="AW122" i="1" s="1" a="1"/>
  <c r="AW122" i="1" s="1"/>
  <c r="AX122" i="1" s="1" a="1"/>
  <c r="AX122" i="1" s="1"/>
  <c r="AY122" i="1" s="1" a="1"/>
  <c r="AY122" i="1" s="1"/>
  <c r="AZ122" i="1" s="1" a="1"/>
  <c r="AZ122" i="1" s="1"/>
  <c r="BA122" i="1" s="1" a="1"/>
  <c r="BA122" i="1" s="1"/>
  <c r="BB122" i="1" s="1" a="1"/>
  <c r="BB122" i="1" s="1"/>
  <c r="BC122" i="1" s="1" a="1"/>
  <c r="BC122" i="1" s="1"/>
  <c r="BD122" i="1" s="1" a="1"/>
  <c r="BD122" i="1" s="1"/>
  <c r="BE122" i="1" s="1" a="1"/>
  <c r="BE122" i="1" s="1"/>
  <c r="BF122" i="1" s="1" a="1"/>
  <c r="BF122" i="1" s="1"/>
  <c r="BG122" i="1" s="1" a="1"/>
  <c r="BG122" i="1" s="1"/>
  <c r="BH122" i="1" s="1" a="1"/>
  <c r="BH122" i="1" s="1"/>
  <c r="BI122" i="1" s="1" a="1"/>
  <c r="BI122" i="1" s="1"/>
  <c r="BJ122" i="1" s="1" a="1"/>
  <c r="BJ122" i="1" s="1"/>
  <c r="BK122" i="1" s="1" a="1"/>
  <c r="BK122" i="1" s="1"/>
  <c r="BL122" i="1" s="1" a="1"/>
  <c r="BL122" i="1" s="1"/>
  <c r="BM122" i="1" s="1" a="1"/>
  <c r="BM122" i="1" s="1"/>
  <c r="BN122" i="1" s="1" a="1"/>
  <c r="BN122" i="1" s="1"/>
  <c r="BO122" i="1" s="1" a="1"/>
  <c r="BO122" i="1" s="1"/>
  <c r="BP122" i="1" s="1" a="1"/>
  <c r="BP122" i="1" s="1"/>
  <c r="BQ122" i="1" s="1" a="1"/>
  <c r="BQ122" i="1" s="1"/>
  <c r="BR122" i="1" s="1" a="1"/>
  <c r="BR122" i="1" s="1"/>
  <c r="BS122" i="1" s="1" a="1"/>
  <c r="BS122" i="1" s="1"/>
  <c r="BT122" i="1" s="1" a="1"/>
  <c r="BT122" i="1" s="1"/>
  <c r="BU122" i="1" s="1" a="1"/>
  <c r="BU122" i="1" s="1"/>
  <c r="BV122" i="1" s="1" a="1"/>
  <c r="BV122" i="1" s="1"/>
  <c r="BW122" i="1" s="1" a="1"/>
  <c r="BW122" i="1" s="1"/>
  <c r="BX122" i="1" s="1" a="1"/>
  <c r="BX122" i="1" s="1"/>
  <c r="BY122" i="1" s="1" a="1"/>
  <c r="BY122" i="1" s="1"/>
  <c r="BZ122" i="1" s="1" a="1"/>
  <c r="BZ122" i="1" s="1"/>
  <c r="CA122" i="1" s="1" a="1"/>
  <c r="CA122" i="1" s="1"/>
  <c r="CB122" i="1" s="1" a="1"/>
  <c r="CB122" i="1" s="1"/>
  <c r="CC122" i="1" s="1" a="1"/>
  <c r="CC122" i="1" s="1"/>
  <c r="CD122" i="1" s="1" a="1"/>
  <c r="CD122" i="1" s="1"/>
  <c r="CE122" i="1" s="1" a="1"/>
  <c r="CE122" i="1" s="1"/>
  <c r="CF122" i="1" s="1" a="1"/>
  <c r="CF122" i="1" s="1"/>
  <c r="CG122" i="1" s="1" a="1"/>
  <c r="CG122" i="1" s="1"/>
  <c r="CH122" i="1" s="1" a="1"/>
  <c r="CH122" i="1" s="1"/>
  <c r="CI122" i="1" s="1" a="1"/>
  <c r="CI122" i="1" s="1"/>
  <c r="CJ122" i="1" s="1" a="1"/>
  <c r="CJ122" i="1" s="1"/>
  <c r="CK122" i="1" s="1" a="1"/>
  <c r="CK122" i="1" s="1"/>
  <c r="CL122" i="1" s="1" a="1"/>
  <c r="CL122" i="1" s="1"/>
  <c r="CM122" i="1" s="1" a="1"/>
  <c r="CM122" i="1" s="1"/>
  <c r="CN122" i="1" s="1" a="1"/>
  <c r="CN122" i="1" s="1"/>
  <c r="CO122" i="1" s="1" a="1"/>
  <c r="CO122" i="1" s="1"/>
  <c r="CP122" i="1" s="1" a="1"/>
  <c r="CP122" i="1" s="1"/>
  <c r="CQ122" i="1" s="1" a="1"/>
  <c r="CQ122" i="1" s="1"/>
  <c r="CR122" i="1" s="1" a="1"/>
  <c r="CR122" i="1" s="1"/>
  <c r="CS122" i="1" s="1" a="1"/>
  <c r="CS122" i="1" s="1"/>
  <c r="CT122" i="1" s="1" a="1"/>
  <c r="CT122" i="1" s="1"/>
  <c r="CU122" i="1" s="1" a="1"/>
  <c r="CU122" i="1" s="1"/>
  <c r="CV122" i="1" s="1" a="1"/>
  <c r="CV122" i="1" s="1"/>
  <c r="CW122" i="1" s="1" a="1"/>
  <c r="CW122" i="1" s="1"/>
  <c r="CX122" i="1" s="1" a="1"/>
  <c r="CX122" i="1" s="1"/>
  <c r="CY122" i="1" s="1" a="1"/>
  <c r="CY122" i="1" s="1"/>
  <c r="CZ122" i="1" s="1" a="1"/>
  <c r="CZ122" i="1" s="1"/>
  <c r="DA122" i="1" s="1" a="1"/>
  <c r="DA122" i="1" s="1"/>
  <c r="DB122" i="1" s="1" a="1"/>
  <c r="DB122" i="1" s="1"/>
  <c r="DC122" i="1" s="1" a="1"/>
  <c r="DC122" i="1" s="1"/>
  <c r="DD122" i="1" s="1" a="1"/>
  <c r="DD122" i="1" s="1"/>
  <c r="C122" i="7"/>
  <c r="I17" i="1" a="1"/>
  <c r="I17" i="1" s="1"/>
  <c r="J17" i="1" s="1" a="1"/>
  <c r="J17" i="1" s="1"/>
  <c r="K17" i="1" s="1" a="1"/>
  <c r="K17" i="1" s="1"/>
  <c r="L17" i="1" s="1" a="1"/>
  <c r="L17" i="1" s="1"/>
  <c r="M17" i="1" s="1" a="1"/>
  <c r="M17" i="1" s="1"/>
  <c r="N17" i="1" s="1" a="1"/>
  <c r="N17" i="1" s="1"/>
  <c r="O17" i="1" s="1" a="1"/>
  <c r="O17" i="1" s="1"/>
  <c r="P17" i="1" s="1" a="1"/>
  <c r="P17" i="1" s="1"/>
  <c r="Q17" i="1" s="1" a="1"/>
  <c r="Q17" i="1" s="1"/>
  <c r="R17" i="1" s="1" a="1"/>
  <c r="R17" i="1" s="1"/>
  <c r="S17" i="1" s="1" a="1"/>
  <c r="S17" i="1" s="1"/>
  <c r="T17" i="1" s="1" a="1"/>
  <c r="T17" i="1" s="1"/>
  <c r="U17" i="1" s="1" a="1"/>
  <c r="U17" i="1" s="1"/>
  <c r="V17" i="1" s="1" a="1"/>
  <c r="V17" i="1" s="1"/>
  <c r="W17" i="1" s="1" a="1"/>
  <c r="W17" i="1" s="1"/>
  <c r="X17" i="1" s="1" a="1"/>
  <c r="X17" i="1" s="1"/>
  <c r="Y17" i="1" s="1" a="1"/>
  <c r="Y17" i="1" s="1"/>
  <c r="Z17" i="1" s="1" a="1"/>
  <c r="Z17" i="1" s="1"/>
  <c r="AA17" i="1" s="1" a="1"/>
  <c r="AA17" i="1" s="1"/>
  <c r="AB17" i="1" s="1" a="1"/>
  <c r="AB17" i="1" s="1"/>
  <c r="AC17" i="1" s="1" a="1"/>
  <c r="AC17" i="1" s="1"/>
  <c r="AD17" i="1" s="1" a="1"/>
  <c r="AD17" i="1" s="1"/>
  <c r="AE17" i="1" s="1" a="1"/>
  <c r="AE17" i="1" s="1"/>
  <c r="AF17" i="1" s="1" a="1"/>
  <c r="AF17" i="1" s="1"/>
  <c r="AG17" i="1" s="1" a="1"/>
  <c r="AG17" i="1" s="1"/>
  <c r="AH17" i="1" s="1" a="1"/>
  <c r="AH17" i="1" s="1"/>
  <c r="AI17" i="1" s="1" a="1"/>
  <c r="AI17" i="1" s="1"/>
  <c r="AJ17" i="1" s="1" a="1"/>
  <c r="AJ17" i="1" s="1"/>
  <c r="AK17" i="1" s="1" a="1"/>
  <c r="AK17" i="1" s="1"/>
  <c r="AL17" i="1" s="1" a="1"/>
  <c r="AL17" i="1" s="1"/>
  <c r="AM17" i="1" s="1" a="1"/>
  <c r="AM17" i="1" s="1"/>
  <c r="AN17" i="1" s="1" a="1"/>
  <c r="AN17" i="1" s="1"/>
  <c r="AO17" i="1" s="1" a="1"/>
  <c r="AO17" i="1" s="1"/>
  <c r="AP17" i="1" s="1" a="1"/>
  <c r="AP17" i="1" s="1"/>
  <c r="AQ17" i="1" s="1" a="1"/>
  <c r="AQ17" i="1" s="1"/>
  <c r="AR17" i="1" s="1" a="1"/>
  <c r="AR17" i="1" s="1"/>
  <c r="AS17" i="1" s="1" a="1"/>
  <c r="AS17" i="1" s="1"/>
  <c r="AT17" i="1" s="1" a="1"/>
  <c r="AT17" i="1" s="1"/>
  <c r="AU17" i="1" s="1" a="1"/>
  <c r="AU17" i="1" s="1"/>
  <c r="AV17" i="1" s="1" a="1"/>
  <c r="AV17" i="1" s="1"/>
  <c r="AW17" i="1" s="1" a="1"/>
  <c r="AW17" i="1" s="1"/>
  <c r="AX17" i="1" s="1" a="1"/>
  <c r="AX17" i="1" s="1"/>
  <c r="AY17" i="1" s="1" a="1"/>
  <c r="AY17" i="1" s="1"/>
  <c r="AZ17" i="1" s="1" a="1"/>
  <c r="AZ17" i="1" s="1"/>
  <c r="BA17" i="1" s="1" a="1"/>
  <c r="BA17" i="1" s="1"/>
  <c r="BB17" i="1" s="1" a="1"/>
  <c r="BB17" i="1" s="1"/>
  <c r="BC17" i="1" s="1" a="1"/>
  <c r="BC17" i="1" s="1"/>
  <c r="BD17" i="1" s="1" a="1"/>
  <c r="BD17" i="1" s="1"/>
  <c r="BE17" i="1" s="1" a="1"/>
  <c r="BE17" i="1" s="1"/>
  <c r="BF17" i="1" s="1" a="1"/>
  <c r="BF17" i="1" s="1"/>
  <c r="BG17" i="1" s="1" a="1"/>
  <c r="BG17" i="1" s="1"/>
  <c r="BH17" i="1" s="1" a="1"/>
  <c r="BH17" i="1" s="1"/>
  <c r="BI17" i="1" s="1" a="1"/>
  <c r="BI17" i="1" s="1"/>
  <c r="BJ17" i="1" s="1" a="1"/>
  <c r="BJ17" i="1" s="1"/>
  <c r="BK17" i="1" s="1" a="1"/>
  <c r="BK17" i="1" s="1"/>
  <c r="BL17" i="1" s="1" a="1"/>
  <c r="BL17" i="1" s="1"/>
  <c r="BM17" i="1" s="1" a="1"/>
  <c r="BM17" i="1" s="1"/>
  <c r="BN17" i="1" s="1" a="1"/>
  <c r="BN17" i="1" s="1"/>
  <c r="BO17" i="1" s="1" a="1"/>
  <c r="BO17" i="1" s="1"/>
  <c r="BP17" i="1" s="1" a="1"/>
  <c r="BP17" i="1" s="1"/>
  <c r="BQ17" i="1" s="1" a="1"/>
  <c r="BQ17" i="1" s="1"/>
  <c r="BR17" i="1" s="1" a="1"/>
  <c r="BR17" i="1" s="1"/>
  <c r="BS17" i="1" s="1" a="1"/>
  <c r="BS17" i="1" s="1"/>
  <c r="BT17" i="1" s="1" a="1"/>
  <c r="BT17" i="1" s="1"/>
  <c r="BU17" i="1" s="1" a="1"/>
  <c r="BU17" i="1" s="1"/>
  <c r="BV17" i="1" s="1" a="1"/>
  <c r="BV17" i="1" s="1"/>
  <c r="BW17" i="1" s="1" a="1"/>
  <c r="BW17" i="1" s="1"/>
  <c r="BX17" i="1" s="1" a="1"/>
  <c r="BX17" i="1" s="1"/>
  <c r="BY17" i="1" s="1" a="1"/>
  <c r="BY17" i="1" s="1"/>
  <c r="BZ17" i="1" s="1" a="1"/>
  <c r="BZ17" i="1" s="1"/>
  <c r="CA17" i="1" s="1" a="1"/>
  <c r="CA17" i="1" s="1"/>
  <c r="CB17" i="1" s="1" a="1"/>
  <c r="CB17" i="1" s="1"/>
  <c r="CC17" i="1" s="1" a="1"/>
  <c r="CC17" i="1" s="1"/>
  <c r="CD17" i="1" s="1" a="1"/>
  <c r="CD17" i="1" s="1"/>
  <c r="CE17" i="1" s="1" a="1"/>
  <c r="CE17" i="1" s="1"/>
  <c r="CF17" i="1" s="1" a="1"/>
  <c r="CF17" i="1" s="1"/>
  <c r="CG17" i="1" s="1" a="1"/>
  <c r="CG17" i="1" s="1"/>
  <c r="CH17" i="1" s="1" a="1"/>
  <c r="CH17" i="1" s="1"/>
  <c r="CI17" i="1" s="1" a="1"/>
  <c r="CI17" i="1" s="1"/>
  <c r="CJ17" i="1" s="1" a="1"/>
  <c r="CJ17" i="1" s="1"/>
  <c r="CK17" i="1" s="1" a="1"/>
  <c r="CK17" i="1" s="1"/>
  <c r="CL17" i="1" s="1" a="1"/>
  <c r="CL17" i="1" s="1"/>
  <c r="CM17" i="1" s="1" a="1"/>
  <c r="CM17" i="1" s="1"/>
  <c r="CN17" i="1" s="1" a="1"/>
  <c r="CN17" i="1" s="1"/>
  <c r="CO17" i="1" s="1" a="1"/>
  <c r="CO17" i="1" s="1"/>
  <c r="CP17" i="1" s="1" a="1"/>
  <c r="CP17" i="1" s="1"/>
  <c r="CQ17" i="1" s="1" a="1"/>
  <c r="CQ17" i="1" s="1"/>
  <c r="CR17" i="1" s="1" a="1"/>
  <c r="CR17" i="1" s="1"/>
  <c r="CS17" i="1" s="1" a="1"/>
  <c r="CS17" i="1" s="1"/>
  <c r="CT17" i="1" s="1" a="1"/>
  <c r="CT17" i="1" s="1"/>
  <c r="CU17" i="1" s="1" a="1"/>
  <c r="CU17" i="1" s="1"/>
  <c r="CV17" i="1" s="1" a="1"/>
  <c r="CV17" i="1" s="1"/>
  <c r="CW17" i="1" s="1" a="1"/>
  <c r="CW17" i="1" s="1"/>
  <c r="CX17" i="1" s="1" a="1"/>
  <c r="CX17" i="1" s="1"/>
  <c r="CY17" i="1" s="1" a="1"/>
  <c r="CY17" i="1" s="1"/>
  <c r="CZ17" i="1" s="1" a="1"/>
  <c r="CZ17" i="1" s="1"/>
  <c r="DA17" i="1" s="1" a="1"/>
  <c r="DA17" i="1" s="1"/>
  <c r="DB17" i="1" s="1" a="1"/>
  <c r="DB17" i="1" s="1"/>
  <c r="DC17" i="1" s="1" a="1"/>
  <c r="DC17" i="1" s="1"/>
  <c r="DD17" i="1" s="1" a="1"/>
  <c r="DD17" i="1" s="1"/>
  <c r="C17" i="7"/>
  <c r="I308" i="1" a="1"/>
  <c r="I308" i="1" s="1"/>
  <c r="J308" i="1" s="1" a="1"/>
  <c r="J308" i="1" s="1"/>
  <c r="K308" i="1" s="1" a="1"/>
  <c r="K308" i="1" s="1"/>
  <c r="L308" i="1" s="1" a="1"/>
  <c r="L308" i="1" s="1"/>
  <c r="M308" i="1" s="1" a="1"/>
  <c r="M308" i="1" s="1"/>
  <c r="N308" i="1" s="1" a="1"/>
  <c r="N308" i="1" s="1"/>
  <c r="O308" i="1" s="1" a="1"/>
  <c r="O308" i="1" s="1"/>
  <c r="P308" i="1" s="1" a="1"/>
  <c r="P308" i="1" s="1"/>
  <c r="Q308" i="1" s="1" a="1"/>
  <c r="Q308" i="1" s="1"/>
  <c r="R308" i="1" s="1" a="1"/>
  <c r="R308" i="1" s="1"/>
  <c r="S308" i="1" s="1" a="1"/>
  <c r="S308" i="1" s="1"/>
  <c r="T308" i="1" s="1" a="1"/>
  <c r="T308" i="1" s="1"/>
  <c r="U308" i="1" s="1" a="1"/>
  <c r="U308" i="1" s="1"/>
  <c r="V308" i="1" s="1" a="1"/>
  <c r="V308" i="1" s="1"/>
  <c r="W308" i="1" s="1" a="1"/>
  <c r="W308" i="1" s="1"/>
  <c r="X308" i="1" s="1" a="1"/>
  <c r="X308" i="1" s="1"/>
  <c r="Y308" i="1" s="1" a="1"/>
  <c r="Y308" i="1" s="1"/>
  <c r="Z308" i="1" s="1" a="1"/>
  <c r="Z308" i="1" s="1"/>
  <c r="AA308" i="1" s="1" a="1"/>
  <c r="AA308" i="1" s="1"/>
  <c r="AB308" i="1" s="1" a="1"/>
  <c r="AB308" i="1" s="1"/>
  <c r="AC308" i="1" s="1" a="1"/>
  <c r="AC308" i="1" s="1"/>
  <c r="AD308" i="1" s="1" a="1"/>
  <c r="AD308" i="1" s="1"/>
  <c r="AE308" i="1" s="1" a="1"/>
  <c r="AE308" i="1" s="1"/>
  <c r="AF308" i="1" s="1" a="1"/>
  <c r="AF308" i="1" s="1"/>
  <c r="AG308" i="1" s="1" a="1"/>
  <c r="AG308" i="1" s="1"/>
  <c r="AH308" i="1" s="1" a="1"/>
  <c r="AH308" i="1" s="1"/>
  <c r="AI308" i="1" s="1" a="1"/>
  <c r="AI308" i="1" s="1"/>
  <c r="AJ308" i="1" s="1" a="1"/>
  <c r="AJ308" i="1" s="1"/>
  <c r="AK308" i="1" s="1" a="1"/>
  <c r="AK308" i="1" s="1"/>
  <c r="AL308" i="1" s="1" a="1"/>
  <c r="AL308" i="1" s="1"/>
  <c r="AM308" i="1" s="1" a="1"/>
  <c r="AM308" i="1" s="1"/>
  <c r="AN308" i="1" s="1" a="1"/>
  <c r="AN308" i="1" s="1"/>
  <c r="AO308" i="1" s="1" a="1"/>
  <c r="AO308" i="1" s="1"/>
  <c r="AP308" i="1" s="1" a="1"/>
  <c r="AP308" i="1" s="1"/>
  <c r="AQ308" i="1" s="1" a="1"/>
  <c r="AQ308" i="1" s="1"/>
  <c r="AR308" i="1" s="1" a="1"/>
  <c r="AR308" i="1" s="1"/>
  <c r="AS308" i="1" s="1" a="1"/>
  <c r="AS308" i="1" s="1"/>
  <c r="AT308" i="1" s="1" a="1"/>
  <c r="AT308" i="1" s="1"/>
  <c r="AU308" i="1" s="1" a="1"/>
  <c r="AU308" i="1" s="1"/>
  <c r="AV308" i="1" s="1" a="1"/>
  <c r="AV308" i="1" s="1"/>
  <c r="AW308" i="1" s="1" a="1"/>
  <c r="AW308" i="1" s="1"/>
  <c r="AX308" i="1" s="1" a="1"/>
  <c r="AX308" i="1" s="1"/>
  <c r="AY308" i="1" s="1" a="1"/>
  <c r="AY308" i="1" s="1"/>
  <c r="AZ308" i="1" s="1" a="1"/>
  <c r="AZ308" i="1" s="1"/>
  <c r="BA308" i="1" s="1" a="1"/>
  <c r="BA308" i="1" s="1"/>
  <c r="BB308" i="1" s="1" a="1"/>
  <c r="BB308" i="1" s="1"/>
  <c r="BC308" i="1" s="1" a="1"/>
  <c r="BC308" i="1" s="1"/>
  <c r="BD308" i="1" s="1" a="1"/>
  <c r="BD308" i="1" s="1"/>
  <c r="BE308" i="1" s="1" a="1"/>
  <c r="BE308" i="1" s="1"/>
  <c r="BF308" i="1" s="1" a="1"/>
  <c r="BF308" i="1" s="1"/>
  <c r="BG308" i="1" s="1" a="1"/>
  <c r="BG308" i="1" s="1"/>
  <c r="BH308" i="1" s="1" a="1"/>
  <c r="BH308" i="1" s="1"/>
  <c r="BI308" i="1" s="1" a="1"/>
  <c r="BI308" i="1" s="1"/>
  <c r="BJ308" i="1" s="1" a="1"/>
  <c r="BJ308" i="1" s="1"/>
  <c r="BK308" i="1" s="1" a="1"/>
  <c r="BK308" i="1" s="1"/>
  <c r="BL308" i="1" s="1" a="1"/>
  <c r="BL308" i="1" s="1"/>
  <c r="BM308" i="1" s="1" a="1"/>
  <c r="BM308" i="1" s="1"/>
  <c r="BN308" i="1" s="1" a="1"/>
  <c r="BN308" i="1" s="1"/>
  <c r="BO308" i="1" s="1" a="1"/>
  <c r="BO308" i="1" s="1"/>
  <c r="BP308" i="1" s="1" a="1"/>
  <c r="BP308" i="1" s="1"/>
  <c r="BQ308" i="1" s="1" a="1"/>
  <c r="BQ308" i="1" s="1"/>
  <c r="BR308" i="1" s="1" a="1"/>
  <c r="BR308" i="1" s="1"/>
  <c r="BS308" i="1" s="1" a="1"/>
  <c r="BS308" i="1" s="1"/>
  <c r="BT308" i="1" s="1" a="1"/>
  <c r="BT308" i="1" s="1"/>
  <c r="BU308" i="1" s="1" a="1"/>
  <c r="BU308" i="1" s="1"/>
  <c r="BV308" i="1" s="1" a="1"/>
  <c r="BV308" i="1" s="1"/>
  <c r="BW308" i="1" s="1" a="1"/>
  <c r="BW308" i="1" s="1"/>
  <c r="BX308" i="1" s="1" a="1"/>
  <c r="BX308" i="1" s="1"/>
  <c r="BY308" i="1" s="1" a="1"/>
  <c r="BY308" i="1" s="1"/>
  <c r="BZ308" i="1" s="1" a="1"/>
  <c r="BZ308" i="1" s="1"/>
  <c r="CA308" i="1" s="1" a="1"/>
  <c r="CA308" i="1" s="1"/>
  <c r="CB308" i="1" s="1" a="1"/>
  <c r="CB308" i="1" s="1"/>
  <c r="CC308" i="1" s="1" a="1"/>
  <c r="CC308" i="1" s="1"/>
  <c r="CD308" i="1" s="1" a="1"/>
  <c r="CD308" i="1" s="1"/>
  <c r="CE308" i="1" s="1" a="1"/>
  <c r="CE308" i="1" s="1"/>
  <c r="CF308" i="1" s="1" a="1"/>
  <c r="CF308" i="1" s="1"/>
  <c r="CG308" i="1" s="1" a="1"/>
  <c r="CG308" i="1" s="1"/>
  <c r="CH308" i="1" s="1" a="1"/>
  <c r="CH308" i="1" s="1"/>
  <c r="CI308" i="1" s="1" a="1"/>
  <c r="CI308" i="1" s="1"/>
  <c r="CJ308" i="1" s="1" a="1"/>
  <c r="CJ308" i="1" s="1"/>
  <c r="CK308" i="1" s="1" a="1"/>
  <c r="CK308" i="1" s="1"/>
  <c r="CL308" i="1" s="1" a="1"/>
  <c r="CL308" i="1" s="1"/>
  <c r="CM308" i="1" s="1" a="1"/>
  <c r="CM308" i="1" s="1"/>
  <c r="CN308" i="1" s="1" a="1"/>
  <c r="CN308" i="1" s="1"/>
  <c r="CO308" i="1" s="1" a="1"/>
  <c r="CO308" i="1" s="1"/>
  <c r="CP308" i="1" s="1" a="1"/>
  <c r="CP308" i="1" s="1"/>
  <c r="CQ308" i="1" s="1" a="1"/>
  <c r="CQ308" i="1" s="1"/>
  <c r="CR308" i="1" s="1" a="1"/>
  <c r="CR308" i="1" s="1"/>
  <c r="CS308" i="1" s="1" a="1"/>
  <c r="CS308" i="1" s="1"/>
  <c r="CT308" i="1" s="1" a="1"/>
  <c r="CT308" i="1" s="1"/>
  <c r="CU308" i="1" s="1" a="1"/>
  <c r="CU308" i="1" s="1"/>
  <c r="CV308" i="1" s="1" a="1"/>
  <c r="CV308" i="1" s="1"/>
  <c r="CW308" i="1" s="1" a="1"/>
  <c r="CW308" i="1" s="1"/>
  <c r="CX308" i="1" s="1" a="1"/>
  <c r="CX308" i="1" s="1"/>
  <c r="CY308" i="1" s="1" a="1"/>
  <c r="CY308" i="1" s="1"/>
  <c r="CZ308" i="1" s="1" a="1"/>
  <c r="CZ308" i="1" s="1"/>
  <c r="DA308" i="1" s="1" a="1"/>
  <c r="DA308" i="1" s="1"/>
  <c r="DB308" i="1" s="1" a="1"/>
  <c r="DB308" i="1" s="1"/>
  <c r="DC308" i="1" s="1" a="1"/>
  <c r="DC308" i="1" s="1"/>
  <c r="DD308" i="1" s="1" a="1"/>
  <c r="DD308" i="1" s="1"/>
  <c r="C308" i="7"/>
  <c r="I62" i="1" a="1"/>
  <c r="I62" i="1" s="1"/>
  <c r="J62" i="1" s="1" a="1"/>
  <c r="J62" i="1" s="1"/>
  <c r="K62" i="1" s="1" a="1"/>
  <c r="K62" i="1" s="1"/>
  <c r="L62" i="1" s="1" a="1"/>
  <c r="L62" i="1" s="1"/>
  <c r="M62" i="1" s="1" a="1"/>
  <c r="M62" i="1" s="1"/>
  <c r="N62" i="1" s="1" a="1"/>
  <c r="N62" i="1" s="1"/>
  <c r="O62" i="1" s="1" a="1"/>
  <c r="O62" i="1" s="1"/>
  <c r="P62" i="1" s="1" a="1"/>
  <c r="P62" i="1" s="1"/>
  <c r="Q62" i="1" s="1" a="1"/>
  <c r="Q62" i="1" s="1"/>
  <c r="R62" i="1" s="1" a="1"/>
  <c r="R62" i="1" s="1"/>
  <c r="S62" i="1" s="1" a="1"/>
  <c r="S62" i="1" s="1"/>
  <c r="T62" i="1" s="1" a="1"/>
  <c r="T62" i="1" s="1"/>
  <c r="U62" i="1" s="1" a="1"/>
  <c r="U62" i="1" s="1"/>
  <c r="V62" i="1" s="1" a="1"/>
  <c r="V62" i="1" s="1"/>
  <c r="W62" i="1" s="1" a="1"/>
  <c r="W62" i="1" s="1"/>
  <c r="X62" i="1" s="1" a="1"/>
  <c r="X62" i="1" s="1"/>
  <c r="Y62" i="1" s="1" a="1"/>
  <c r="Y62" i="1" s="1"/>
  <c r="Z62" i="1" s="1" a="1"/>
  <c r="Z62" i="1" s="1"/>
  <c r="AA62" i="1" s="1" a="1"/>
  <c r="AA62" i="1" s="1"/>
  <c r="AB62" i="1" s="1" a="1"/>
  <c r="AB62" i="1" s="1"/>
  <c r="AC62" i="1" s="1" a="1"/>
  <c r="AC62" i="1" s="1"/>
  <c r="AD62" i="1" s="1" a="1"/>
  <c r="AD62" i="1" s="1"/>
  <c r="AE62" i="1" s="1" a="1"/>
  <c r="AE62" i="1" s="1"/>
  <c r="AF62" i="1" s="1" a="1"/>
  <c r="AF62" i="1" s="1"/>
  <c r="AG62" i="1" s="1" a="1"/>
  <c r="AG62" i="1" s="1"/>
  <c r="AH62" i="1" s="1" a="1"/>
  <c r="AH62" i="1" s="1"/>
  <c r="AI62" i="1" s="1" a="1"/>
  <c r="AI62" i="1" s="1"/>
  <c r="AJ62" i="1" s="1" a="1"/>
  <c r="AJ62" i="1" s="1"/>
  <c r="AK62" i="1" s="1" a="1"/>
  <c r="AK62" i="1" s="1"/>
  <c r="AL62" i="1" s="1" a="1"/>
  <c r="AL62" i="1" s="1"/>
  <c r="AM62" i="1" s="1" a="1"/>
  <c r="AM62" i="1" s="1"/>
  <c r="AN62" i="1" s="1" a="1"/>
  <c r="AN62" i="1" s="1"/>
  <c r="AO62" i="1" s="1" a="1"/>
  <c r="AO62" i="1" s="1"/>
  <c r="AP62" i="1" s="1" a="1"/>
  <c r="AP62" i="1" s="1"/>
  <c r="AQ62" i="1" s="1" a="1"/>
  <c r="AQ62" i="1" s="1"/>
  <c r="AR62" i="1" s="1" a="1"/>
  <c r="AR62" i="1" s="1"/>
  <c r="AS62" i="1" s="1" a="1"/>
  <c r="AS62" i="1" s="1"/>
  <c r="AT62" i="1" s="1" a="1"/>
  <c r="AT62" i="1" s="1"/>
  <c r="AU62" i="1" s="1" a="1"/>
  <c r="AU62" i="1" s="1"/>
  <c r="AV62" i="1" s="1" a="1"/>
  <c r="AV62" i="1" s="1"/>
  <c r="AW62" i="1" s="1" a="1"/>
  <c r="AW62" i="1" s="1"/>
  <c r="AX62" i="1" s="1" a="1"/>
  <c r="AX62" i="1" s="1"/>
  <c r="AY62" i="1" s="1" a="1"/>
  <c r="AY62" i="1" s="1"/>
  <c r="AZ62" i="1" s="1" a="1"/>
  <c r="AZ62" i="1" s="1"/>
  <c r="BA62" i="1" s="1" a="1"/>
  <c r="BA62" i="1" s="1"/>
  <c r="BB62" i="1" s="1" a="1"/>
  <c r="BB62" i="1" s="1"/>
  <c r="BC62" i="1" s="1" a="1"/>
  <c r="BC62" i="1" s="1"/>
  <c r="BD62" i="1" s="1" a="1"/>
  <c r="BD62" i="1" s="1"/>
  <c r="BE62" i="1" s="1" a="1"/>
  <c r="BE62" i="1" s="1"/>
  <c r="BF62" i="1" s="1" a="1"/>
  <c r="BF62" i="1" s="1"/>
  <c r="BG62" i="1" s="1" a="1"/>
  <c r="BG62" i="1" s="1"/>
  <c r="BH62" i="1" s="1" a="1"/>
  <c r="BH62" i="1" s="1"/>
  <c r="BI62" i="1" s="1" a="1"/>
  <c r="BI62" i="1" s="1"/>
  <c r="BJ62" i="1" s="1" a="1"/>
  <c r="BJ62" i="1" s="1"/>
  <c r="BK62" i="1" s="1" a="1"/>
  <c r="BK62" i="1" s="1"/>
  <c r="BL62" i="1" s="1" a="1"/>
  <c r="BL62" i="1" s="1"/>
  <c r="BM62" i="1" s="1" a="1"/>
  <c r="BM62" i="1" s="1"/>
  <c r="BN62" i="1" s="1" a="1"/>
  <c r="BN62" i="1" s="1"/>
  <c r="BO62" i="1" s="1" a="1"/>
  <c r="BO62" i="1" s="1"/>
  <c r="BP62" i="1" s="1" a="1"/>
  <c r="BP62" i="1" s="1"/>
  <c r="BQ62" i="1" s="1" a="1"/>
  <c r="BQ62" i="1" s="1"/>
  <c r="BR62" i="1" s="1" a="1"/>
  <c r="BR62" i="1" s="1"/>
  <c r="BS62" i="1" s="1" a="1"/>
  <c r="BS62" i="1" s="1"/>
  <c r="BT62" i="1" s="1" a="1"/>
  <c r="BT62" i="1" s="1"/>
  <c r="BU62" i="1" s="1" a="1"/>
  <c r="BU62" i="1" s="1"/>
  <c r="BV62" i="1" s="1" a="1"/>
  <c r="BV62" i="1" s="1"/>
  <c r="BW62" i="1" s="1" a="1"/>
  <c r="BW62" i="1" s="1"/>
  <c r="BX62" i="1" s="1" a="1"/>
  <c r="BX62" i="1" s="1"/>
  <c r="BY62" i="1" s="1" a="1"/>
  <c r="BY62" i="1" s="1"/>
  <c r="BZ62" i="1" s="1" a="1"/>
  <c r="BZ62" i="1" s="1"/>
  <c r="CA62" i="1" s="1" a="1"/>
  <c r="CA62" i="1" s="1"/>
  <c r="CB62" i="1" s="1" a="1"/>
  <c r="CB62" i="1" s="1"/>
  <c r="CC62" i="1" s="1" a="1"/>
  <c r="CC62" i="1" s="1"/>
  <c r="CD62" i="1" s="1" a="1"/>
  <c r="CD62" i="1" s="1"/>
  <c r="CE62" i="1" s="1" a="1"/>
  <c r="CE62" i="1" s="1"/>
  <c r="CF62" i="1" s="1" a="1"/>
  <c r="CF62" i="1" s="1"/>
  <c r="CG62" i="1" s="1" a="1"/>
  <c r="CG62" i="1" s="1"/>
  <c r="CH62" i="1" s="1" a="1"/>
  <c r="CH62" i="1" s="1"/>
  <c r="CI62" i="1" s="1" a="1"/>
  <c r="CI62" i="1" s="1"/>
  <c r="CJ62" i="1" s="1" a="1"/>
  <c r="CJ62" i="1" s="1"/>
  <c r="CK62" i="1" s="1" a="1"/>
  <c r="CK62" i="1" s="1"/>
  <c r="CL62" i="1" s="1" a="1"/>
  <c r="CL62" i="1" s="1"/>
  <c r="CM62" i="1" s="1" a="1"/>
  <c r="CM62" i="1" s="1"/>
  <c r="CN62" i="1" s="1" a="1"/>
  <c r="CN62" i="1" s="1"/>
  <c r="CO62" i="1" s="1" a="1"/>
  <c r="CO62" i="1" s="1"/>
  <c r="CP62" i="1" s="1" a="1"/>
  <c r="CP62" i="1" s="1"/>
  <c r="CQ62" i="1" s="1" a="1"/>
  <c r="CQ62" i="1" s="1"/>
  <c r="CR62" i="1" s="1" a="1"/>
  <c r="CR62" i="1" s="1"/>
  <c r="CS62" i="1" s="1" a="1"/>
  <c r="CS62" i="1" s="1"/>
  <c r="CT62" i="1" s="1" a="1"/>
  <c r="CT62" i="1" s="1"/>
  <c r="CU62" i="1" s="1" a="1"/>
  <c r="CU62" i="1" s="1"/>
  <c r="CV62" i="1" s="1" a="1"/>
  <c r="CV62" i="1" s="1"/>
  <c r="CW62" i="1" s="1" a="1"/>
  <c r="CW62" i="1" s="1"/>
  <c r="CX62" i="1" s="1" a="1"/>
  <c r="CX62" i="1" s="1"/>
  <c r="CY62" i="1" s="1" a="1"/>
  <c r="CY62" i="1" s="1"/>
  <c r="CZ62" i="1" s="1" a="1"/>
  <c r="CZ62" i="1" s="1"/>
  <c r="DA62" i="1" s="1" a="1"/>
  <c r="DA62" i="1" s="1"/>
  <c r="DB62" i="1" s="1" a="1"/>
  <c r="DB62" i="1" s="1"/>
  <c r="DC62" i="1" s="1" a="1"/>
  <c r="DC62" i="1" s="1"/>
  <c r="DD62" i="1" s="1" a="1"/>
  <c r="DD62" i="1" s="1"/>
  <c r="C62" i="7"/>
  <c r="I203" i="1" a="1"/>
  <c r="I203" i="1" s="1"/>
  <c r="J203" i="1" s="1" a="1"/>
  <c r="J203" i="1" s="1"/>
  <c r="K203" i="1" s="1" a="1"/>
  <c r="K203" i="1" s="1"/>
  <c r="L203" i="1" s="1" a="1"/>
  <c r="L203" i="1" s="1"/>
  <c r="M203" i="1" s="1" a="1"/>
  <c r="M203" i="1" s="1"/>
  <c r="N203" i="1" s="1" a="1"/>
  <c r="N203" i="1" s="1"/>
  <c r="O203" i="1" s="1" a="1"/>
  <c r="O203" i="1" s="1"/>
  <c r="P203" i="1" s="1" a="1"/>
  <c r="P203" i="1" s="1"/>
  <c r="Q203" i="1" s="1" a="1"/>
  <c r="Q203" i="1" s="1"/>
  <c r="R203" i="1" s="1" a="1"/>
  <c r="R203" i="1" s="1"/>
  <c r="S203" i="1" s="1" a="1"/>
  <c r="S203" i="1" s="1"/>
  <c r="T203" i="1" s="1" a="1"/>
  <c r="T203" i="1" s="1"/>
  <c r="U203" i="1" s="1" a="1"/>
  <c r="U203" i="1" s="1"/>
  <c r="V203" i="1" s="1" a="1"/>
  <c r="V203" i="1" s="1"/>
  <c r="W203" i="1" s="1" a="1"/>
  <c r="W203" i="1" s="1"/>
  <c r="X203" i="1" s="1" a="1"/>
  <c r="X203" i="1" s="1"/>
  <c r="Y203" i="1" s="1" a="1"/>
  <c r="Y203" i="1" s="1"/>
  <c r="Z203" i="1" s="1" a="1"/>
  <c r="Z203" i="1" s="1"/>
  <c r="AA203" i="1" s="1" a="1"/>
  <c r="AA203" i="1" s="1"/>
  <c r="AB203" i="1" s="1" a="1"/>
  <c r="AB203" i="1" s="1"/>
  <c r="AC203" i="1" s="1" a="1"/>
  <c r="AC203" i="1" s="1"/>
  <c r="AD203" i="1" s="1" a="1"/>
  <c r="AD203" i="1" s="1"/>
  <c r="AE203" i="1" s="1" a="1"/>
  <c r="AE203" i="1" s="1"/>
  <c r="AF203" i="1" s="1" a="1"/>
  <c r="AF203" i="1" s="1"/>
  <c r="AG203" i="1" s="1" a="1"/>
  <c r="AG203" i="1" s="1"/>
  <c r="AH203" i="1" s="1" a="1"/>
  <c r="AH203" i="1" s="1"/>
  <c r="AI203" i="1" s="1" a="1"/>
  <c r="AI203" i="1" s="1"/>
  <c r="AJ203" i="1" s="1" a="1"/>
  <c r="AJ203" i="1" s="1"/>
  <c r="AK203" i="1" s="1" a="1"/>
  <c r="AK203" i="1" s="1"/>
  <c r="AL203" i="1" s="1" a="1"/>
  <c r="AL203" i="1" s="1"/>
  <c r="AM203" i="1" s="1" a="1"/>
  <c r="AM203" i="1" s="1"/>
  <c r="AN203" i="1" s="1" a="1"/>
  <c r="AN203" i="1" s="1"/>
  <c r="AO203" i="1" s="1" a="1"/>
  <c r="AO203" i="1" s="1"/>
  <c r="AP203" i="1" s="1" a="1"/>
  <c r="AP203" i="1" s="1"/>
  <c r="AQ203" i="1" s="1" a="1"/>
  <c r="AQ203" i="1" s="1"/>
  <c r="AR203" i="1" s="1" a="1"/>
  <c r="AR203" i="1" s="1"/>
  <c r="AS203" i="1" s="1" a="1"/>
  <c r="AS203" i="1" s="1"/>
  <c r="AT203" i="1" s="1" a="1"/>
  <c r="AT203" i="1" s="1"/>
  <c r="AU203" i="1" s="1" a="1"/>
  <c r="AU203" i="1" s="1"/>
  <c r="AV203" i="1" s="1" a="1"/>
  <c r="AV203" i="1" s="1"/>
  <c r="AW203" i="1" s="1" a="1"/>
  <c r="AW203" i="1" s="1"/>
  <c r="AX203" i="1" s="1" a="1"/>
  <c r="AX203" i="1" s="1"/>
  <c r="AY203" i="1" s="1" a="1"/>
  <c r="AY203" i="1" s="1"/>
  <c r="AZ203" i="1" s="1" a="1"/>
  <c r="AZ203" i="1" s="1"/>
  <c r="BA203" i="1" s="1" a="1"/>
  <c r="BA203" i="1" s="1"/>
  <c r="BB203" i="1" s="1" a="1"/>
  <c r="BB203" i="1" s="1"/>
  <c r="BC203" i="1" s="1" a="1"/>
  <c r="BC203" i="1" s="1"/>
  <c r="BD203" i="1" s="1" a="1"/>
  <c r="BD203" i="1" s="1"/>
  <c r="BE203" i="1" s="1" a="1"/>
  <c r="BE203" i="1" s="1"/>
  <c r="BF203" i="1" s="1" a="1"/>
  <c r="BF203" i="1" s="1"/>
  <c r="BG203" i="1" s="1" a="1"/>
  <c r="BG203" i="1" s="1"/>
  <c r="BH203" i="1" s="1" a="1"/>
  <c r="BH203" i="1" s="1"/>
  <c r="BI203" i="1" s="1" a="1"/>
  <c r="BI203" i="1" s="1"/>
  <c r="BJ203" i="1" s="1" a="1"/>
  <c r="BJ203" i="1" s="1"/>
  <c r="BK203" i="1" s="1" a="1"/>
  <c r="BK203" i="1" s="1"/>
  <c r="BL203" i="1" s="1" a="1"/>
  <c r="BL203" i="1" s="1"/>
  <c r="BM203" i="1" s="1" a="1"/>
  <c r="BM203" i="1" s="1"/>
  <c r="BN203" i="1" s="1" a="1"/>
  <c r="BN203" i="1" s="1"/>
  <c r="BO203" i="1" s="1" a="1"/>
  <c r="BO203" i="1" s="1"/>
  <c r="BP203" i="1" s="1" a="1"/>
  <c r="BP203" i="1" s="1"/>
  <c r="BQ203" i="1" s="1" a="1"/>
  <c r="BQ203" i="1" s="1"/>
  <c r="BR203" i="1" s="1" a="1"/>
  <c r="BR203" i="1" s="1"/>
  <c r="BS203" i="1" s="1" a="1"/>
  <c r="BS203" i="1" s="1"/>
  <c r="BT203" i="1" s="1" a="1"/>
  <c r="BT203" i="1" s="1"/>
  <c r="BU203" i="1" s="1" a="1"/>
  <c r="BU203" i="1" s="1"/>
  <c r="BV203" i="1" s="1" a="1"/>
  <c r="BV203" i="1" s="1"/>
  <c r="BW203" i="1" s="1" a="1"/>
  <c r="BW203" i="1" s="1"/>
  <c r="BX203" i="1" s="1" a="1"/>
  <c r="BX203" i="1" s="1"/>
  <c r="BY203" i="1" s="1" a="1"/>
  <c r="BY203" i="1" s="1"/>
  <c r="BZ203" i="1" s="1" a="1"/>
  <c r="BZ203" i="1" s="1"/>
  <c r="CA203" i="1" s="1" a="1"/>
  <c r="CA203" i="1" s="1"/>
  <c r="CB203" i="1" s="1" a="1"/>
  <c r="CB203" i="1" s="1"/>
  <c r="CC203" i="1" s="1" a="1"/>
  <c r="CC203" i="1" s="1"/>
  <c r="CD203" i="1" s="1" a="1"/>
  <c r="CD203" i="1" s="1"/>
  <c r="CE203" i="1" s="1" a="1"/>
  <c r="CE203" i="1" s="1"/>
  <c r="CF203" i="1" s="1" a="1"/>
  <c r="CF203" i="1" s="1"/>
  <c r="CG203" i="1" s="1" a="1"/>
  <c r="CG203" i="1" s="1"/>
  <c r="CH203" i="1" s="1" a="1"/>
  <c r="CH203" i="1" s="1"/>
  <c r="CI203" i="1" s="1" a="1"/>
  <c r="CI203" i="1" s="1"/>
  <c r="CJ203" i="1" s="1" a="1"/>
  <c r="CJ203" i="1" s="1"/>
  <c r="CK203" i="1" s="1" a="1"/>
  <c r="CK203" i="1" s="1"/>
  <c r="CL203" i="1" s="1" a="1"/>
  <c r="CL203" i="1" s="1"/>
  <c r="CM203" i="1" s="1" a="1"/>
  <c r="CM203" i="1" s="1"/>
  <c r="CN203" i="1" s="1" a="1"/>
  <c r="CN203" i="1" s="1"/>
  <c r="CO203" i="1" s="1" a="1"/>
  <c r="CO203" i="1" s="1"/>
  <c r="CP203" i="1" s="1" a="1"/>
  <c r="CP203" i="1" s="1"/>
  <c r="CQ203" i="1" s="1" a="1"/>
  <c r="CQ203" i="1" s="1"/>
  <c r="CR203" i="1" s="1" a="1"/>
  <c r="CR203" i="1" s="1"/>
  <c r="CS203" i="1" s="1" a="1"/>
  <c r="CS203" i="1" s="1"/>
  <c r="CT203" i="1" s="1" a="1"/>
  <c r="CT203" i="1" s="1"/>
  <c r="CU203" i="1" s="1" a="1"/>
  <c r="CU203" i="1" s="1"/>
  <c r="CV203" i="1" s="1" a="1"/>
  <c r="CV203" i="1" s="1"/>
  <c r="CW203" i="1" s="1" a="1"/>
  <c r="CW203" i="1" s="1"/>
  <c r="CX203" i="1" s="1" a="1"/>
  <c r="CX203" i="1" s="1"/>
  <c r="CY203" i="1" s="1" a="1"/>
  <c r="CY203" i="1" s="1"/>
  <c r="CZ203" i="1" s="1" a="1"/>
  <c r="CZ203" i="1" s="1"/>
  <c r="DA203" i="1" s="1" a="1"/>
  <c r="DA203" i="1" s="1"/>
  <c r="DB203" i="1" s="1" a="1"/>
  <c r="DB203" i="1" s="1"/>
  <c r="DC203" i="1" s="1" a="1"/>
  <c r="DC203" i="1" s="1"/>
  <c r="DD203" i="1" s="1" a="1"/>
  <c r="DD203" i="1" s="1"/>
  <c r="C203" i="7"/>
  <c r="I50" i="1" a="1"/>
  <c r="I50" i="1" s="1"/>
  <c r="J50" i="1" s="1" a="1"/>
  <c r="J50" i="1" s="1"/>
  <c r="K50" i="1" s="1" a="1"/>
  <c r="K50" i="1" s="1"/>
  <c r="L50" i="1" s="1" a="1"/>
  <c r="L50" i="1" s="1"/>
  <c r="M50" i="1" s="1" a="1"/>
  <c r="M50" i="1" s="1"/>
  <c r="N50" i="1" s="1" a="1"/>
  <c r="N50" i="1" s="1"/>
  <c r="O50" i="1" s="1" a="1"/>
  <c r="O50" i="1" s="1"/>
  <c r="P50" i="1" s="1" a="1"/>
  <c r="P50" i="1" s="1"/>
  <c r="Q50" i="1" s="1" a="1"/>
  <c r="Q50" i="1" s="1"/>
  <c r="R50" i="1" s="1" a="1"/>
  <c r="R50" i="1" s="1"/>
  <c r="S50" i="1" s="1" a="1"/>
  <c r="S50" i="1" s="1"/>
  <c r="T50" i="1" s="1" a="1"/>
  <c r="T50" i="1" s="1"/>
  <c r="U50" i="1" s="1" a="1"/>
  <c r="U50" i="1" s="1"/>
  <c r="V50" i="1" s="1" a="1"/>
  <c r="V50" i="1" s="1"/>
  <c r="W50" i="1" s="1" a="1"/>
  <c r="W50" i="1" s="1"/>
  <c r="X50" i="1" s="1" a="1"/>
  <c r="X50" i="1" s="1"/>
  <c r="Y50" i="1" s="1" a="1"/>
  <c r="Y50" i="1" s="1"/>
  <c r="Z50" i="1" s="1" a="1"/>
  <c r="Z50" i="1" s="1"/>
  <c r="AA50" i="1" s="1" a="1"/>
  <c r="AA50" i="1" s="1"/>
  <c r="AB50" i="1" s="1" a="1"/>
  <c r="AB50" i="1" s="1"/>
  <c r="AC50" i="1" s="1" a="1"/>
  <c r="AC50" i="1" s="1"/>
  <c r="AD50" i="1" s="1" a="1"/>
  <c r="AD50" i="1" s="1"/>
  <c r="AE50" i="1" s="1" a="1"/>
  <c r="AE50" i="1" s="1"/>
  <c r="AF50" i="1" s="1" a="1"/>
  <c r="AF50" i="1" s="1"/>
  <c r="AG50" i="1" s="1" a="1"/>
  <c r="AG50" i="1" s="1"/>
  <c r="AH50" i="1" s="1" a="1"/>
  <c r="AH50" i="1" s="1"/>
  <c r="AI50" i="1" s="1" a="1"/>
  <c r="AI50" i="1" s="1"/>
  <c r="AJ50" i="1" s="1" a="1"/>
  <c r="AJ50" i="1" s="1"/>
  <c r="AK50" i="1" s="1" a="1"/>
  <c r="AK50" i="1" s="1"/>
  <c r="AL50" i="1" s="1" a="1"/>
  <c r="AL50" i="1" s="1"/>
  <c r="AM50" i="1" s="1" a="1"/>
  <c r="AM50" i="1" s="1"/>
  <c r="AN50" i="1" s="1" a="1"/>
  <c r="AN50" i="1" s="1"/>
  <c r="AO50" i="1" s="1" a="1"/>
  <c r="AO50" i="1" s="1"/>
  <c r="AP50" i="1" s="1" a="1"/>
  <c r="AP50" i="1" s="1"/>
  <c r="AQ50" i="1" s="1" a="1"/>
  <c r="AQ50" i="1" s="1"/>
  <c r="AR50" i="1" s="1" a="1"/>
  <c r="AR50" i="1" s="1"/>
  <c r="AS50" i="1" s="1" a="1"/>
  <c r="AS50" i="1" s="1"/>
  <c r="AT50" i="1" s="1" a="1"/>
  <c r="AT50" i="1" s="1"/>
  <c r="AU50" i="1" s="1" a="1"/>
  <c r="AU50" i="1" s="1"/>
  <c r="AV50" i="1" s="1" a="1"/>
  <c r="AV50" i="1" s="1"/>
  <c r="AW50" i="1" s="1" a="1"/>
  <c r="AW50" i="1" s="1"/>
  <c r="AX50" i="1" s="1" a="1"/>
  <c r="AX50" i="1" s="1"/>
  <c r="AY50" i="1" s="1" a="1"/>
  <c r="AY50" i="1" s="1"/>
  <c r="AZ50" i="1" s="1" a="1"/>
  <c r="AZ50" i="1" s="1"/>
  <c r="BA50" i="1" s="1" a="1"/>
  <c r="BA50" i="1" s="1"/>
  <c r="BB50" i="1" s="1" a="1"/>
  <c r="BB50" i="1" s="1"/>
  <c r="BC50" i="1" s="1" a="1"/>
  <c r="BC50" i="1" s="1"/>
  <c r="BD50" i="1" s="1" a="1"/>
  <c r="BD50" i="1" s="1"/>
  <c r="BE50" i="1" s="1" a="1"/>
  <c r="BE50" i="1" s="1"/>
  <c r="BF50" i="1" s="1" a="1"/>
  <c r="BF50" i="1" s="1"/>
  <c r="BG50" i="1" s="1" a="1"/>
  <c r="BG50" i="1" s="1"/>
  <c r="BH50" i="1" s="1" a="1"/>
  <c r="BH50" i="1" s="1"/>
  <c r="BI50" i="1" s="1" a="1"/>
  <c r="BI50" i="1" s="1"/>
  <c r="BJ50" i="1" s="1" a="1"/>
  <c r="BJ50" i="1" s="1"/>
  <c r="BK50" i="1" s="1" a="1"/>
  <c r="BK50" i="1" s="1"/>
  <c r="BL50" i="1" s="1" a="1"/>
  <c r="BL50" i="1" s="1"/>
  <c r="BM50" i="1" s="1" a="1"/>
  <c r="BM50" i="1" s="1"/>
  <c r="BN50" i="1" s="1" a="1"/>
  <c r="BN50" i="1" s="1"/>
  <c r="BO50" i="1" s="1" a="1"/>
  <c r="BO50" i="1" s="1"/>
  <c r="BP50" i="1" s="1" a="1"/>
  <c r="BP50" i="1" s="1"/>
  <c r="BQ50" i="1" s="1" a="1"/>
  <c r="BQ50" i="1" s="1"/>
  <c r="BR50" i="1" s="1" a="1"/>
  <c r="BR50" i="1" s="1"/>
  <c r="BS50" i="1" s="1" a="1"/>
  <c r="BS50" i="1" s="1"/>
  <c r="BT50" i="1" s="1" a="1"/>
  <c r="BT50" i="1" s="1"/>
  <c r="BU50" i="1" s="1" a="1"/>
  <c r="BU50" i="1" s="1"/>
  <c r="BV50" i="1" s="1" a="1"/>
  <c r="BV50" i="1" s="1"/>
  <c r="BW50" i="1" s="1" a="1"/>
  <c r="BW50" i="1" s="1"/>
  <c r="BX50" i="1" s="1" a="1"/>
  <c r="BX50" i="1" s="1"/>
  <c r="BY50" i="1" s="1" a="1"/>
  <c r="BY50" i="1" s="1"/>
  <c r="BZ50" i="1" s="1" a="1"/>
  <c r="BZ50" i="1" s="1"/>
  <c r="CA50" i="1" s="1" a="1"/>
  <c r="CA50" i="1" s="1"/>
  <c r="CB50" i="1" s="1" a="1"/>
  <c r="CB50" i="1" s="1"/>
  <c r="CC50" i="1" s="1" a="1"/>
  <c r="CC50" i="1" s="1"/>
  <c r="CD50" i="1" s="1" a="1"/>
  <c r="CD50" i="1" s="1"/>
  <c r="CE50" i="1" s="1" a="1"/>
  <c r="CE50" i="1" s="1"/>
  <c r="CF50" i="1" s="1" a="1"/>
  <c r="CF50" i="1" s="1"/>
  <c r="CG50" i="1" s="1" a="1"/>
  <c r="CG50" i="1" s="1"/>
  <c r="CH50" i="1" s="1" a="1"/>
  <c r="CH50" i="1" s="1"/>
  <c r="CI50" i="1" s="1" a="1"/>
  <c r="CI50" i="1" s="1"/>
  <c r="CJ50" i="1" s="1" a="1"/>
  <c r="CJ50" i="1" s="1"/>
  <c r="CK50" i="1" s="1" a="1"/>
  <c r="CK50" i="1" s="1"/>
  <c r="CL50" i="1" s="1" a="1"/>
  <c r="CL50" i="1" s="1"/>
  <c r="CM50" i="1" s="1" a="1"/>
  <c r="CM50" i="1" s="1"/>
  <c r="CN50" i="1" s="1" a="1"/>
  <c r="CN50" i="1" s="1"/>
  <c r="CO50" i="1" s="1" a="1"/>
  <c r="CO50" i="1" s="1"/>
  <c r="CP50" i="1" s="1" a="1"/>
  <c r="CP50" i="1" s="1"/>
  <c r="CQ50" i="1" s="1" a="1"/>
  <c r="CQ50" i="1" s="1"/>
  <c r="CR50" i="1" s="1" a="1"/>
  <c r="CR50" i="1" s="1"/>
  <c r="CS50" i="1" s="1" a="1"/>
  <c r="CS50" i="1" s="1"/>
  <c r="CT50" i="1" s="1" a="1"/>
  <c r="CT50" i="1" s="1"/>
  <c r="CU50" i="1" s="1" a="1"/>
  <c r="CU50" i="1" s="1"/>
  <c r="CV50" i="1" s="1" a="1"/>
  <c r="CV50" i="1" s="1"/>
  <c r="CW50" i="1" s="1" a="1"/>
  <c r="CW50" i="1" s="1"/>
  <c r="CX50" i="1" s="1" a="1"/>
  <c r="CX50" i="1" s="1"/>
  <c r="CY50" i="1" s="1" a="1"/>
  <c r="CY50" i="1" s="1"/>
  <c r="CZ50" i="1" s="1" a="1"/>
  <c r="CZ50" i="1" s="1"/>
  <c r="DA50" i="1" s="1" a="1"/>
  <c r="DA50" i="1" s="1"/>
  <c r="DB50" i="1" s="1" a="1"/>
  <c r="DB50" i="1" s="1"/>
  <c r="DC50" i="1" s="1" a="1"/>
  <c r="DC50" i="1" s="1"/>
  <c r="DD50" i="1" s="1" a="1"/>
  <c r="DD50" i="1" s="1"/>
  <c r="C50" i="7"/>
  <c r="I300" i="1" a="1"/>
  <c r="I300" i="1" s="1"/>
  <c r="C300" i="7"/>
  <c r="I198" i="1" a="1"/>
  <c r="I198" i="1" s="1"/>
  <c r="J198" i="1" s="1" a="1"/>
  <c r="J198" i="1" s="1"/>
  <c r="K198" i="1" s="1" a="1"/>
  <c r="K198" i="1" s="1"/>
  <c r="L198" i="1" s="1" a="1"/>
  <c r="L198" i="1" s="1"/>
  <c r="M198" i="1" s="1" a="1"/>
  <c r="M198" i="1" s="1"/>
  <c r="N198" i="1" s="1" a="1"/>
  <c r="N198" i="1" s="1"/>
  <c r="O198" i="1" s="1" a="1"/>
  <c r="O198" i="1" s="1"/>
  <c r="P198" i="1" s="1" a="1"/>
  <c r="P198" i="1" s="1"/>
  <c r="Q198" i="1" s="1" a="1"/>
  <c r="Q198" i="1" s="1"/>
  <c r="R198" i="1" s="1" a="1"/>
  <c r="R198" i="1" s="1"/>
  <c r="S198" i="1" s="1" a="1"/>
  <c r="S198" i="1" s="1"/>
  <c r="T198" i="1" s="1" a="1"/>
  <c r="T198" i="1" s="1"/>
  <c r="U198" i="1" s="1" a="1"/>
  <c r="U198" i="1" s="1"/>
  <c r="V198" i="1" s="1" a="1"/>
  <c r="V198" i="1" s="1"/>
  <c r="W198" i="1" s="1" a="1"/>
  <c r="W198" i="1" s="1"/>
  <c r="X198" i="1" s="1" a="1"/>
  <c r="X198" i="1" s="1"/>
  <c r="Y198" i="1" s="1" a="1"/>
  <c r="Y198" i="1" s="1"/>
  <c r="Z198" i="1" s="1" a="1"/>
  <c r="Z198" i="1" s="1"/>
  <c r="AA198" i="1" s="1" a="1"/>
  <c r="AA198" i="1" s="1"/>
  <c r="AB198" i="1" s="1" a="1"/>
  <c r="AB198" i="1" s="1"/>
  <c r="AC198" i="1" s="1" a="1"/>
  <c r="AC198" i="1" s="1"/>
  <c r="AD198" i="1" s="1" a="1"/>
  <c r="AD198" i="1" s="1"/>
  <c r="AE198" i="1" s="1" a="1"/>
  <c r="AE198" i="1" s="1"/>
  <c r="AF198" i="1" s="1" a="1"/>
  <c r="AF198" i="1" s="1"/>
  <c r="AG198" i="1" s="1" a="1"/>
  <c r="AG198" i="1" s="1"/>
  <c r="AH198" i="1" s="1" a="1"/>
  <c r="AH198" i="1" s="1"/>
  <c r="AI198" i="1" s="1" a="1"/>
  <c r="AI198" i="1" s="1"/>
  <c r="AJ198" i="1" s="1" a="1"/>
  <c r="AJ198" i="1" s="1"/>
  <c r="AK198" i="1" s="1" a="1"/>
  <c r="AK198" i="1" s="1"/>
  <c r="AL198" i="1" s="1" a="1"/>
  <c r="AL198" i="1" s="1"/>
  <c r="AM198" i="1" s="1" a="1"/>
  <c r="AM198" i="1" s="1"/>
  <c r="AN198" i="1" s="1" a="1"/>
  <c r="AN198" i="1" s="1"/>
  <c r="AO198" i="1" s="1" a="1"/>
  <c r="AO198" i="1" s="1"/>
  <c r="AP198" i="1" s="1" a="1"/>
  <c r="AP198" i="1" s="1"/>
  <c r="AQ198" i="1" s="1" a="1"/>
  <c r="AQ198" i="1" s="1"/>
  <c r="AR198" i="1" s="1" a="1"/>
  <c r="AR198" i="1" s="1"/>
  <c r="AS198" i="1" s="1" a="1"/>
  <c r="AS198" i="1" s="1"/>
  <c r="AT198" i="1" s="1" a="1"/>
  <c r="AT198" i="1" s="1"/>
  <c r="AU198" i="1" s="1" a="1"/>
  <c r="AU198" i="1" s="1"/>
  <c r="AV198" i="1" s="1" a="1"/>
  <c r="AV198" i="1" s="1"/>
  <c r="AW198" i="1" s="1" a="1"/>
  <c r="AW198" i="1" s="1"/>
  <c r="AX198" i="1" s="1" a="1"/>
  <c r="AX198" i="1" s="1"/>
  <c r="AY198" i="1" s="1" a="1"/>
  <c r="AY198" i="1" s="1"/>
  <c r="AZ198" i="1" s="1" a="1"/>
  <c r="AZ198" i="1" s="1"/>
  <c r="BA198" i="1" s="1" a="1"/>
  <c r="BA198" i="1" s="1"/>
  <c r="BB198" i="1" s="1" a="1"/>
  <c r="BB198" i="1" s="1"/>
  <c r="BC198" i="1" s="1" a="1"/>
  <c r="BC198" i="1" s="1"/>
  <c r="BD198" i="1" s="1" a="1"/>
  <c r="BD198" i="1" s="1"/>
  <c r="BE198" i="1" s="1" a="1"/>
  <c r="BE198" i="1" s="1"/>
  <c r="BF198" i="1" s="1" a="1"/>
  <c r="BF198" i="1" s="1"/>
  <c r="BG198" i="1" s="1" a="1"/>
  <c r="BG198" i="1" s="1"/>
  <c r="BH198" i="1" s="1" a="1"/>
  <c r="BH198" i="1" s="1"/>
  <c r="BI198" i="1" s="1" a="1"/>
  <c r="BI198" i="1" s="1"/>
  <c r="BJ198" i="1" s="1" a="1"/>
  <c r="BJ198" i="1" s="1"/>
  <c r="BK198" i="1" s="1" a="1"/>
  <c r="BK198" i="1" s="1"/>
  <c r="BL198" i="1" s="1" a="1"/>
  <c r="BL198" i="1" s="1"/>
  <c r="BM198" i="1" s="1" a="1"/>
  <c r="BM198" i="1" s="1"/>
  <c r="BN198" i="1" s="1" a="1"/>
  <c r="BN198" i="1" s="1"/>
  <c r="BO198" i="1" s="1" a="1"/>
  <c r="BO198" i="1" s="1"/>
  <c r="BP198" i="1" s="1" a="1"/>
  <c r="BP198" i="1" s="1"/>
  <c r="BQ198" i="1" s="1" a="1"/>
  <c r="BQ198" i="1" s="1"/>
  <c r="BR198" i="1" s="1" a="1"/>
  <c r="BR198" i="1" s="1"/>
  <c r="BS198" i="1" s="1" a="1"/>
  <c r="BS198" i="1" s="1"/>
  <c r="BT198" i="1" s="1" a="1"/>
  <c r="BT198" i="1" s="1"/>
  <c r="BU198" i="1" s="1" a="1"/>
  <c r="BU198" i="1" s="1"/>
  <c r="BV198" i="1" s="1" a="1"/>
  <c r="BV198" i="1" s="1"/>
  <c r="BW198" i="1" s="1" a="1"/>
  <c r="BW198" i="1" s="1"/>
  <c r="BX198" i="1" s="1" a="1"/>
  <c r="BX198" i="1" s="1"/>
  <c r="BY198" i="1" s="1" a="1"/>
  <c r="BY198" i="1" s="1"/>
  <c r="BZ198" i="1" s="1" a="1"/>
  <c r="BZ198" i="1" s="1"/>
  <c r="CA198" i="1" s="1" a="1"/>
  <c r="CA198" i="1" s="1"/>
  <c r="CB198" i="1" s="1" a="1"/>
  <c r="CB198" i="1" s="1"/>
  <c r="CC198" i="1" s="1" a="1"/>
  <c r="CC198" i="1" s="1"/>
  <c r="CD198" i="1" s="1" a="1"/>
  <c r="CD198" i="1" s="1"/>
  <c r="CE198" i="1" s="1" a="1"/>
  <c r="CE198" i="1" s="1"/>
  <c r="CF198" i="1" s="1" a="1"/>
  <c r="CF198" i="1" s="1"/>
  <c r="CG198" i="1" s="1" a="1"/>
  <c r="CG198" i="1" s="1"/>
  <c r="CH198" i="1" s="1" a="1"/>
  <c r="CH198" i="1" s="1"/>
  <c r="CI198" i="1" s="1" a="1"/>
  <c r="CI198" i="1" s="1"/>
  <c r="CJ198" i="1" s="1" a="1"/>
  <c r="CJ198" i="1" s="1"/>
  <c r="CK198" i="1" s="1" a="1"/>
  <c r="CK198" i="1" s="1"/>
  <c r="CL198" i="1" s="1" a="1"/>
  <c r="CL198" i="1" s="1"/>
  <c r="CM198" i="1" s="1" a="1"/>
  <c r="CM198" i="1" s="1"/>
  <c r="CN198" i="1" s="1" a="1"/>
  <c r="CN198" i="1" s="1"/>
  <c r="CO198" i="1" s="1" a="1"/>
  <c r="CO198" i="1" s="1"/>
  <c r="CP198" i="1" s="1" a="1"/>
  <c r="CP198" i="1" s="1"/>
  <c r="CQ198" i="1" s="1" a="1"/>
  <c r="CQ198" i="1" s="1"/>
  <c r="CR198" i="1" s="1" a="1"/>
  <c r="CR198" i="1" s="1"/>
  <c r="CS198" i="1" s="1" a="1"/>
  <c r="CS198" i="1" s="1"/>
  <c r="CT198" i="1" s="1" a="1"/>
  <c r="CT198" i="1" s="1"/>
  <c r="CU198" i="1" s="1" a="1"/>
  <c r="CU198" i="1" s="1"/>
  <c r="CV198" i="1" s="1" a="1"/>
  <c r="CV198" i="1" s="1"/>
  <c r="CW198" i="1" s="1" a="1"/>
  <c r="CW198" i="1" s="1"/>
  <c r="CX198" i="1" s="1" a="1"/>
  <c r="CX198" i="1" s="1"/>
  <c r="CY198" i="1" s="1" a="1"/>
  <c r="CY198" i="1" s="1"/>
  <c r="CZ198" i="1" s="1" a="1"/>
  <c r="CZ198" i="1" s="1"/>
  <c r="DA198" i="1" s="1" a="1"/>
  <c r="DA198" i="1" s="1"/>
  <c r="DB198" i="1" s="1" a="1"/>
  <c r="DB198" i="1" s="1"/>
  <c r="DC198" i="1" s="1" a="1"/>
  <c r="DC198" i="1" s="1"/>
  <c r="DD198" i="1" s="1" a="1"/>
  <c r="DD198" i="1" s="1"/>
  <c r="C198" i="7"/>
  <c r="I277" i="1" a="1"/>
  <c r="I277" i="1" s="1"/>
  <c r="J277" i="1" s="1" a="1"/>
  <c r="J277" i="1" s="1"/>
  <c r="K277" i="1" s="1" a="1"/>
  <c r="K277" i="1" s="1"/>
  <c r="L277" i="1" s="1" a="1"/>
  <c r="L277" i="1" s="1"/>
  <c r="M277" i="1" s="1" a="1"/>
  <c r="M277" i="1" s="1"/>
  <c r="N277" i="1" s="1" a="1"/>
  <c r="N277" i="1" s="1"/>
  <c r="O277" i="1" s="1" a="1"/>
  <c r="O277" i="1" s="1"/>
  <c r="P277" i="1" s="1" a="1"/>
  <c r="P277" i="1" s="1"/>
  <c r="Q277" i="1" s="1" a="1"/>
  <c r="Q277" i="1" s="1"/>
  <c r="R277" i="1" s="1" a="1"/>
  <c r="R277" i="1" s="1"/>
  <c r="S277" i="1" s="1" a="1"/>
  <c r="S277" i="1" s="1"/>
  <c r="T277" i="1" s="1" a="1"/>
  <c r="T277" i="1" s="1"/>
  <c r="U277" i="1" s="1" a="1"/>
  <c r="U277" i="1" s="1"/>
  <c r="V277" i="1" s="1" a="1"/>
  <c r="V277" i="1" s="1"/>
  <c r="W277" i="1" s="1" a="1"/>
  <c r="W277" i="1" s="1"/>
  <c r="X277" i="1" s="1" a="1"/>
  <c r="X277" i="1" s="1"/>
  <c r="Y277" i="1" s="1" a="1"/>
  <c r="Y277" i="1" s="1"/>
  <c r="Z277" i="1" s="1" a="1"/>
  <c r="Z277" i="1" s="1"/>
  <c r="AA277" i="1" s="1" a="1"/>
  <c r="AA277" i="1" s="1"/>
  <c r="AB277" i="1" s="1" a="1"/>
  <c r="AB277" i="1" s="1"/>
  <c r="AC277" i="1" s="1" a="1"/>
  <c r="AC277" i="1" s="1"/>
  <c r="AD277" i="1" s="1" a="1"/>
  <c r="AD277" i="1" s="1"/>
  <c r="AE277" i="1" s="1" a="1"/>
  <c r="AE277" i="1" s="1"/>
  <c r="AF277" i="1" s="1" a="1"/>
  <c r="AF277" i="1" s="1"/>
  <c r="AG277" i="1" s="1" a="1"/>
  <c r="AG277" i="1" s="1"/>
  <c r="AH277" i="1" s="1" a="1"/>
  <c r="AH277" i="1" s="1"/>
  <c r="AI277" i="1" s="1" a="1"/>
  <c r="AI277" i="1" s="1"/>
  <c r="AJ277" i="1" s="1" a="1"/>
  <c r="AJ277" i="1" s="1"/>
  <c r="AK277" i="1" s="1" a="1"/>
  <c r="AK277" i="1" s="1"/>
  <c r="AL277" i="1" s="1" a="1"/>
  <c r="AL277" i="1" s="1"/>
  <c r="AM277" i="1" s="1" a="1"/>
  <c r="AM277" i="1" s="1"/>
  <c r="AN277" i="1" s="1" a="1"/>
  <c r="AN277" i="1" s="1"/>
  <c r="AO277" i="1" s="1" a="1"/>
  <c r="AO277" i="1" s="1"/>
  <c r="AP277" i="1" s="1" a="1"/>
  <c r="AP277" i="1" s="1"/>
  <c r="AQ277" i="1" s="1" a="1"/>
  <c r="AQ277" i="1" s="1"/>
  <c r="AR277" i="1" s="1" a="1"/>
  <c r="AR277" i="1" s="1"/>
  <c r="AS277" i="1" s="1" a="1"/>
  <c r="AS277" i="1" s="1"/>
  <c r="AT277" i="1" s="1" a="1"/>
  <c r="AT277" i="1" s="1"/>
  <c r="AU277" i="1" s="1" a="1"/>
  <c r="AU277" i="1" s="1"/>
  <c r="AV277" i="1" s="1" a="1"/>
  <c r="AV277" i="1" s="1"/>
  <c r="AW277" i="1" s="1" a="1"/>
  <c r="AW277" i="1" s="1"/>
  <c r="AX277" i="1" s="1" a="1"/>
  <c r="AX277" i="1" s="1"/>
  <c r="AY277" i="1" s="1" a="1"/>
  <c r="AY277" i="1" s="1"/>
  <c r="AZ277" i="1" s="1" a="1"/>
  <c r="AZ277" i="1" s="1"/>
  <c r="BA277" i="1" s="1" a="1"/>
  <c r="BA277" i="1" s="1"/>
  <c r="BB277" i="1" s="1" a="1"/>
  <c r="BB277" i="1" s="1"/>
  <c r="BC277" i="1" s="1" a="1"/>
  <c r="BC277" i="1" s="1"/>
  <c r="BD277" i="1" s="1" a="1"/>
  <c r="BD277" i="1" s="1"/>
  <c r="BE277" i="1" s="1" a="1"/>
  <c r="BE277" i="1" s="1"/>
  <c r="BF277" i="1" s="1" a="1"/>
  <c r="BF277" i="1" s="1"/>
  <c r="BG277" i="1" s="1" a="1"/>
  <c r="BG277" i="1" s="1"/>
  <c r="BH277" i="1" s="1" a="1"/>
  <c r="BH277" i="1" s="1"/>
  <c r="BI277" i="1" s="1" a="1"/>
  <c r="BI277" i="1" s="1"/>
  <c r="BJ277" i="1" s="1" a="1"/>
  <c r="BJ277" i="1" s="1"/>
  <c r="BK277" i="1" s="1" a="1"/>
  <c r="BK277" i="1" s="1"/>
  <c r="BL277" i="1" s="1" a="1"/>
  <c r="BL277" i="1" s="1"/>
  <c r="BM277" i="1" s="1" a="1"/>
  <c r="BM277" i="1" s="1"/>
  <c r="BN277" i="1" s="1" a="1"/>
  <c r="BN277" i="1" s="1"/>
  <c r="BO277" i="1" s="1" a="1"/>
  <c r="BO277" i="1" s="1"/>
  <c r="BP277" i="1" s="1" a="1"/>
  <c r="BP277" i="1" s="1"/>
  <c r="BQ277" i="1" s="1" a="1"/>
  <c r="BQ277" i="1" s="1"/>
  <c r="BR277" i="1" s="1" a="1"/>
  <c r="BR277" i="1" s="1"/>
  <c r="BS277" i="1" s="1" a="1"/>
  <c r="BS277" i="1" s="1"/>
  <c r="BT277" i="1" s="1" a="1"/>
  <c r="BT277" i="1" s="1"/>
  <c r="BU277" i="1" s="1" a="1"/>
  <c r="BU277" i="1" s="1"/>
  <c r="BV277" i="1" s="1" a="1"/>
  <c r="BV277" i="1" s="1"/>
  <c r="BW277" i="1" s="1" a="1"/>
  <c r="BW277" i="1" s="1"/>
  <c r="BX277" i="1" s="1" a="1"/>
  <c r="BX277" i="1" s="1"/>
  <c r="BY277" i="1" s="1" a="1"/>
  <c r="BY277" i="1" s="1"/>
  <c r="BZ277" i="1" s="1" a="1"/>
  <c r="BZ277" i="1" s="1"/>
  <c r="CA277" i="1" s="1" a="1"/>
  <c r="CA277" i="1" s="1"/>
  <c r="CB277" i="1" s="1" a="1"/>
  <c r="CB277" i="1" s="1"/>
  <c r="CC277" i="1" s="1" a="1"/>
  <c r="CC277" i="1" s="1"/>
  <c r="CD277" i="1" s="1" a="1"/>
  <c r="CD277" i="1" s="1"/>
  <c r="CE277" i="1" s="1" a="1"/>
  <c r="CE277" i="1" s="1"/>
  <c r="CF277" i="1" s="1" a="1"/>
  <c r="CF277" i="1" s="1"/>
  <c r="CG277" i="1" s="1" a="1"/>
  <c r="CG277" i="1" s="1"/>
  <c r="CH277" i="1" s="1" a="1"/>
  <c r="CH277" i="1" s="1"/>
  <c r="CI277" i="1" s="1" a="1"/>
  <c r="CI277" i="1" s="1"/>
  <c r="CJ277" i="1" s="1" a="1"/>
  <c r="CJ277" i="1" s="1"/>
  <c r="CK277" i="1" s="1" a="1"/>
  <c r="CK277" i="1" s="1"/>
  <c r="CL277" i="1" s="1" a="1"/>
  <c r="CL277" i="1" s="1"/>
  <c r="CM277" i="1" s="1" a="1"/>
  <c r="CM277" i="1" s="1"/>
  <c r="CN277" i="1" s="1" a="1"/>
  <c r="CN277" i="1" s="1"/>
  <c r="CO277" i="1" s="1" a="1"/>
  <c r="CO277" i="1" s="1"/>
  <c r="CP277" i="1" s="1" a="1"/>
  <c r="CP277" i="1" s="1"/>
  <c r="CQ277" i="1" s="1" a="1"/>
  <c r="CQ277" i="1" s="1"/>
  <c r="CR277" i="1" s="1" a="1"/>
  <c r="CR277" i="1" s="1"/>
  <c r="CS277" i="1" s="1" a="1"/>
  <c r="CS277" i="1" s="1"/>
  <c r="CT277" i="1" s="1" a="1"/>
  <c r="CT277" i="1" s="1"/>
  <c r="CU277" i="1" s="1" a="1"/>
  <c r="CU277" i="1" s="1"/>
  <c r="CV277" i="1" s="1" a="1"/>
  <c r="CV277" i="1" s="1"/>
  <c r="CW277" i="1" s="1" a="1"/>
  <c r="CW277" i="1" s="1"/>
  <c r="CX277" i="1" s="1" a="1"/>
  <c r="CX277" i="1" s="1"/>
  <c r="CY277" i="1" s="1" a="1"/>
  <c r="CY277" i="1" s="1"/>
  <c r="CZ277" i="1" s="1" a="1"/>
  <c r="CZ277" i="1" s="1"/>
  <c r="DA277" i="1" s="1" a="1"/>
  <c r="DA277" i="1" s="1"/>
  <c r="DB277" i="1" s="1" a="1"/>
  <c r="DB277" i="1" s="1"/>
  <c r="DC277" i="1" s="1" a="1"/>
  <c r="DC277" i="1" s="1"/>
  <c r="DD277" i="1" s="1" a="1"/>
  <c r="DD277" i="1" s="1"/>
  <c r="C277" i="7"/>
  <c r="I349" i="1" a="1"/>
  <c r="I349" i="1" s="1"/>
  <c r="J349" i="1" s="1" a="1"/>
  <c r="J349" i="1" s="1"/>
  <c r="K349" i="1" s="1" a="1"/>
  <c r="K349" i="1" s="1"/>
  <c r="L349" i="1" s="1" a="1"/>
  <c r="L349" i="1" s="1"/>
  <c r="M349" i="1" s="1" a="1"/>
  <c r="M349" i="1" s="1"/>
  <c r="N349" i="1" s="1" a="1"/>
  <c r="N349" i="1" s="1"/>
  <c r="O349" i="1" s="1" a="1"/>
  <c r="O349" i="1" s="1"/>
  <c r="P349" i="1" s="1" a="1"/>
  <c r="P349" i="1" s="1"/>
  <c r="Q349" i="1" s="1" a="1"/>
  <c r="Q349" i="1" s="1"/>
  <c r="R349" i="1" s="1" a="1"/>
  <c r="R349" i="1" s="1"/>
  <c r="S349" i="1" s="1" a="1"/>
  <c r="S349" i="1" s="1"/>
  <c r="T349" i="1" s="1" a="1"/>
  <c r="T349" i="1" s="1"/>
  <c r="U349" i="1" s="1" a="1"/>
  <c r="U349" i="1" s="1"/>
  <c r="V349" i="1" s="1" a="1"/>
  <c r="V349" i="1" s="1"/>
  <c r="W349" i="1" s="1" a="1"/>
  <c r="W349" i="1" s="1"/>
  <c r="X349" i="1" s="1" a="1"/>
  <c r="X349" i="1" s="1"/>
  <c r="Y349" i="1" s="1" a="1"/>
  <c r="Y349" i="1" s="1"/>
  <c r="Z349" i="1" s="1" a="1"/>
  <c r="Z349" i="1" s="1"/>
  <c r="AA349" i="1" s="1" a="1"/>
  <c r="AA349" i="1" s="1"/>
  <c r="AB349" i="1" s="1" a="1"/>
  <c r="AB349" i="1" s="1"/>
  <c r="AC349" i="1" s="1" a="1"/>
  <c r="AC349" i="1" s="1"/>
  <c r="AD349" i="1" s="1" a="1"/>
  <c r="AD349" i="1" s="1"/>
  <c r="AE349" i="1" s="1" a="1"/>
  <c r="AE349" i="1" s="1"/>
  <c r="AF349" i="1" s="1" a="1"/>
  <c r="AF349" i="1" s="1"/>
  <c r="AG349" i="1" s="1" a="1"/>
  <c r="AG349" i="1" s="1"/>
  <c r="AH349" i="1" s="1" a="1"/>
  <c r="AH349" i="1" s="1"/>
  <c r="AI349" i="1" s="1" a="1"/>
  <c r="AI349" i="1" s="1"/>
  <c r="AJ349" i="1" s="1" a="1"/>
  <c r="AJ349" i="1" s="1"/>
  <c r="AK349" i="1" s="1" a="1"/>
  <c r="AK349" i="1" s="1"/>
  <c r="AL349" i="1" s="1" a="1"/>
  <c r="AL349" i="1" s="1"/>
  <c r="AM349" i="1" s="1" a="1"/>
  <c r="AM349" i="1" s="1"/>
  <c r="AN349" i="1" s="1" a="1"/>
  <c r="AN349" i="1" s="1"/>
  <c r="AO349" i="1" s="1" a="1"/>
  <c r="AO349" i="1" s="1"/>
  <c r="AP349" i="1" s="1" a="1"/>
  <c r="AP349" i="1" s="1"/>
  <c r="AQ349" i="1" s="1" a="1"/>
  <c r="AQ349" i="1" s="1"/>
  <c r="AR349" i="1" s="1" a="1"/>
  <c r="AR349" i="1" s="1"/>
  <c r="AS349" i="1" s="1" a="1"/>
  <c r="AS349" i="1" s="1"/>
  <c r="AT349" i="1" s="1" a="1"/>
  <c r="AT349" i="1" s="1"/>
  <c r="AU349" i="1" s="1" a="1"/>
  <c r="AU349" i="1" s="1"/>
  <c r="AV349" i="1" s="1" a="1"/>
  <c r="AV349" i="1" s="1"/>
  <c r="AW349" i="1" s="1" a="1"/>
  <c r="AW349" i="1" s="1"/>
  <c r="AX349" i="1" s="1" a="1"/>
  <c r="AX349" i="1" s="1"/>
  <c r="AY349" i="1" s="1" a="1"/>
  <c r="AY349" i="1" s="1"/>
  <c r="AZ349" i="1" s="1" a="1"/>
  <c r="AZ349" i="1" s="1"/>
  <c r="BA349" i="1" s="1" a="1"/>
  <c r="BA349" i="1" s="1"/>
  <c r="BB349" i="1" s="1" a="1"/>
  <c r="BB349" i="1" s="1"/>
  <c r="BC349" i="1" s="1" a="1"/>
  <c r="BC349" i="1" s="1"/>
  <c r="BD349" i="1" s="1" a="1"/>
  <c r="BD349" i="1" s="1"/>
  <c r="BE349" i="1" s="1" a="1"/>
  <c r="BE349" i="1" s="1"/>
  <c r="BF349" i="1" s="1" a="1"/>
  <c r="BF349" i="1" s="1"/>
  <c r="BG349" i="1" s="1" a="1"/>
  <c r="BG349" i="1" s="1"/>
  <c r="BH349" i="1" s="1" a="1"/>
  <c r="BH349" i="1" s="1"/>
  <c r="BI349" i="1" s="1" a="1"/>
  <c r="BI349" i="1" s="1"/>
  <c r="BJ349" i="1" s="1" a="1"/>
  <c r="BJ349" i="1" s="1"/>
  <c r="BK349" i="1" s="1" a="1"/>
  <c r="BK349" i="1" s="1"/>
  <c r="BL349" i="1" s="1" a="1"/>
  <c r="BL349" i="1" s="1"/>
  <c r="BM349" i="1" s="1" a="1"/>
  <c r="BM349" i="1" s="1"/>
  <c r="BN349" i="1" s="1" a="1"/>
  <c r="BN349" i="1" s="1"/>
  <c r="BO349" i="1" s="1" a="1"/>
  <c r="BO349" i="1" s="1"/>
  <c r="BP349" i="1" s="1" a="1"/>
  <c r="BP349" i="1" s="1"/>
  <c r="BQ349" i="1" s="1" a="1"/>
  <c r="BQ349" i="1" s="1"/>
  <c r="BR349" i="1" s="1" a="1"/>
  <c r="BR349" i="1" s="1"/>
  <c r="BS349" i="1" s="1" a="1"/>
  <c r="BS349" i="1" s="1"/>
  <c r="BT349" i="1" s="1" a="1"/>
  <c r="BT349" i="1" s="1"/>
  <c r="BU349" i="1" s="1" a="1"/>
  <c r="BU349" i="1" s="1"/>
  <c r="BV349" i="1" s="1" a="1"/>
  <c r="BV349" i="1" s="1"/>
  <c r="BW349" i="1" s="1" a="1"/>
  <c r="BW349" i="1" s="1"/>
  <c r="BX349" i="1" s="1" a="1"/>
  <c r="BX349" i="1" s="1"/>
  <c r="BY349" i="1" s="1" a="1"/>
  <c r="BY349" i="1" s="1"/>
  <c r="BZ349" i="1" s="1" a="1"/>
  <c r="BZ349" i="1" s="1"/>
  <c r="CA349" i="1" s="1" a="1"/>
  <c r="CA349" i="1" s="1"/>
  <c r="CB349" i="1" s="1" a="1"/>
  <c r="CB349" i="1" s="1"/>
  <c r="CC349" i="1" s="1" a="1"/>
  <c r="CC349" i="1" s="1"/>
  <c r="CD349" i="1" s="1" a="1"/>
  <c r="CD349" i="1" s="1"/>
  <c r="CE349" i="1" s="1" a="1"/>
  <c r="CE349" i="1" s="1"/>
  <c r="CF349" i="1" s="1" a="1"/>
  <c r="CF349" i="1" s="1"/>
  <c r="CG349" i="1" s="1" a="1"/>
  <c r="CG349" i="1" s="1"/>
  <c r="CH349" i="1" s="1" a="1"/>
  <c r="CH349" i="1" s="1"/>
  <c r="CI349" i="1" s="1" a="1"/>
  <c r="CI349" i="1" s="1"/>
  <c r="CJ349" i="1" s="1" a="1"/>
  <c r="CJ349" i="1" s="1"/>
  <c r="CK349" i="1" s="1" a="1"/>
  <c r="CK349" i="1" s="1"/>
  <c r="CL349" i="1" s="1" a="1"/>
  <c r="CL349" i="1" s="1"/>
  <c r="CM349" i="1" s="1" a="1"/>
  <c r="CM349" i="1" s="1"/>
  <c r="CN349" i="1" s="1" a="1"/>
  <c r="CN349" i="1" s="1"/>
  <c r="CO349" i="1" s="1" a="1"/>
  <c r="CO349" i="1" s="1"/>
  <c r="CP349" i="1" s="1" a="1"/>
  <c r="CP349" i="1" s="1"/>
  <c r="CQ349" i="1" s="1" a="1"/>
  <c r="CQ349" i="1" s="1"/>
  <c r="CR349" i="1" s="1" a="1"/>
  <c r="CR349" i="1" s="1"/>
  <c r="CS349" i="1" s="1" a="1"/>
  <c r="CS349" i="1" s="1"/>
  <c r="CT349" i="1" s="1" a="1"/>
  <c r="CT349" i="1" s="1"/>
  <c r="CU349" i="1" s="1" a="1"/>
  <c r="CU349" i="1" s="1"/>
  <c r="CV349" i="1" s="1" a="1"/>
  <c r="CV349" i="1" s="1"/>
  <c r="CW349" i="1" s="1" a="1"/>
  <c r="CW349" i="1" s="1"/>
  <c r="CX349" i="1" s="1" a="1"/>
  <c r="CX349" i="1" s="1"/>
  <c r="CY349" i="1" s="1" a="1"/>
  <c r="CY349" i="1" s="1"/>
  <c r="CZ349" i="1" s="1" a="1"/>
  <c r="CZ349" i="1" s="1"/>
  <c r="DA349" i="1" s="1" a="1"/>
  <c r="DA349" i="1" s="1"/>
  <c r="DB349" i="1" s="1" a="1"/>
  <c r="DB349" i="1" s="1"/>
  <c r="DC349" i="1" s="1" a="1"/>
  <c r="DC349" i="1" s="1"/>
  <c r="DD349" i="1" s="1" a="1"/>
  <c r="DD349" i="1" s="1"/>
  <c r="C349" i="7"/>
  <c r="I7" i="1" a="1"/>
  <c r="I7" i="1" s="1"/>
  <c r="J7" i="1" s="1" a="1"/>
  <c r="J7" i="1" s="1"/>
  <c r="K7" i="1" s="1" a="1"/>
  <c r="K7" i="1" s="1"/>
  <c r="L7" i="1" s="1" a="1"/>
  <c r="L7" i="1" s="1"/>
  <c r="M7" i="1" s="1" a="1"/>
  <c r="M7" i="1" s="1"/>
  <c r="N7" i="1" s="1" a="1"/>
  <c r="N7" i="1" s="1"/>
  <c r="O7" i="1" s="1" a="1"/>
  <c r="O7" i="1" s="1"/>
  <c r="P7" i="1" s="1" a="1"/>
  <c r="P7" i="1" s="1"/>
  <c r="Q7" i="1" s="1" a="1"/>
  <c r="Q7" i="1" s="1"/>
  <c r="R7" i="1" s="1" a="1"/>
  <c r="R7" i="1" s="1"/>
  <c r="S7" i="1" s="1" a="1"/>
  <c r="S7" i="1" s="1"/>
  <c r="T7" i="1" s="1" a="1"/>
  <c r="T7" i="1" s="1"/>
  <c r="U7" i="1" s="1" a="1"/>
  <c r="U7" i="1" s="1"/>
  <c r="V7" i="1" s="1" a="1"/>
  <c r="V7" i="1" s="1"/>
  <c r="W7" i="1" s="1" a="1"/>
  <c r="W7" i="1" s="1"/>
  <c r="X7" i="1" s="1" a="1"/>
  <c r="X7" i="1" s="1"/>
  <c r="Y7" i="1" s="1" a="1"/>
  <c r="Y7" i="1" s="1"/>
  <c r="Z7" i="1" s="1" a="1"/>
  <c r="Z7" i="1" s="1"/>
  <c r="AA7" i="1" s="1" a="1"/>
  <c r="AA7" i="1" s="1"/>
  <c r="AB7" i="1" s="1" a="1"/>
  <c r="AB7" i="1" s="1"/>
  <c r="AC7" i="1" s="1" a="1"/>
  <c r="AC7" i="1" s="1"/>
  <c r="AD7" i="1" s="1" a="1"/>
  <c r="AD7" i="1" s="1"/>
  <c r="AE7" i="1" s="1" a="1"/>
  <c r="AE7" i="1" s="1"/>
  <c r="AF7" i="1" s="1" a="1"/>
  <c r="AF7" i="1" s="1"/>
  <c r="AG7" i="1" s="1" a="1"/>
  <c r="AG7" i="1" s="1"/>
  <c r="AH7" i="1" s="1" a="1"/>
  <c r="AH7" i="1" s="1"/>
  <c r="AI7" i="1" s="1" a="1"/>
  <c r="AI7" i="1" s="1"/>
  <c r="AJ7" i="1" s="1" a="1"/>
  <c r="AJ7" i="1" s="1"/>
  <c r="AK7" i="1" s="1" a="1"/>
  <c r="AK7" i="1" s="1"/>
  <c r="AL7" i="1" s="1" a="1"/>
  <c r="AL7" i="1" s="1"/>
  <c r="AM7" i="1" s="1" a="1"/>
  <c r="AM7" i="1" s="1"/>
  <c r="AN7" i="1" s="1" a="1"/>
  <c r="AN7" i="1" s="1"/>
  <c r="AO7" i="1" s="1" a="1"/>
  <c r="AO7" i="1" s="1"/>
  <c r="AP7" i="1" s="1" a="1"/>
  <c r="AP7" i="1" s="1"/>
  <c r="AQ7" i="1" s="1" a="1"/>
  <c r="AQ7" i="1" s="1"/>
  <c r="AR7" i="1" s="1" a="1"/>
  <c r="AR7" i="1" s="1"/>
  <c r="AS7" i="1" s="1" a="1"/>
  <c r="AS7" i="1" s="1"/>
  <c r="AT7" i="1" s="1" a="1"/>
  <c r="AT7" i="1" s="1"/>
  <c r="AU7" i="1" s="1" a="1"/>
  <c r="AU7" i="1" s="1"/>
  <c r="AV7" i="1" s="1" a="1"/>
  <c r="AV7" i="1" s="1"/>
  <c r="AW7" i="1" s="1" a="1"/>
  <c r="AW7" i="1" s="1"/>
  <c r="AX7" i="1" s="1" a="1"/>
  <c r="AX7" i="1" s="1"/>
  <c r="AY7" i="1" s="1" a="1"/>
  <c r="AY7" i="1" s="1"/>
  <c r="AZ7" i="1" s="1" a="1"/>
  <c r="AZ7" i="1" s="1"/>
  <c r="BA7" i="1" s="1" a="1"/>
  <c r="BA7" i="1" s="1"/>
  <c r="BB7" i="1" s="1" a="1"/>
  <c r="BB7" i="1" s="1"/>
  <c r="BC7" i="1" s="1" a="1"/>
  <c r="BC7" i="1" s="1"/>
  <c r="BD7" i="1" s="1" a="1"/>
  <c r="BD7" i="1" s="1"/>
  <c r="BE7" i="1" s="1" a="1"/>
  <c r="BE7" i="1" s="1"/>
  <c r="BF7" i="1" s="1" a="1"/>
  <c r="BF7" i="1" s="1"/>
  <c r="BG7" i="1" s="1" a="1"/>
  <c r="BG7" i="1" s="1"/>
  <c r="BH7" i="1" s="1" a="1"/>
  <c r="BH7" i="1" s="1"/>
  <c r="BI7" i="1" s="1" a="1"/>
  <c r="BI7" i="1" s="1"/>
  <c r="BJ7" i="1" s="1" a="1"/>
  <c r="BJ7" i="1" s="1"/>
  <c r="BK7" i="1" s="1" a="1"/>
  <c r="BK7" i="1" s="1"/>
  <c r="BL7" i="1" s="1" a="1"/>
  <c r="BL7" i="1" s="1"/>
  <c r="BM7" i="1" s="1" a="1"/>
  <c r="BM7" i="1" s="1"/>
  <c r="BN7" i="1" s="1" a="1"/>
  <c r="BN7" i="1" s="1"/>
  <c r="BO7" i="1" s="1" a="1"/>
  <c r="BO7" i="1" s="1"/>
  <c r="BP7" i="1" s="1" a="1"/>
  <c r="BP7" i="1" s="1"/>
  <c r="BQ7" i="1" s="1" a="1"/>
  <c r="BQ7" i="1" s="1"/>
  <c r="BR7" i="1" s="1" a="1"/>
  <c r="BR7" i="1" s="1"/>
  <c r="BS7" i="1" s="1" a="1"/>
  <c r="BS7" i="1" s="1"/>
  <c r="BT7" i="1" s="1" a="1"/>
  <c r="BT7" i="1" s="1"/>
  <c r="BU7" i="1" s="1" a="1"/>
  <c r="BU7" i="1" s="1"/>
  <c r="BV7" i="1" s="1" a="1"/>
  <c r="BV7" i="1" s="1"/>
  <c r="BW7" i="1" s="1" a="1"/>
  <c r="BW7" i="1" s="1"/>
  <c r="BX7" i="1" s="1" a="1"/>
  <c r="BX7" i="1" s="1"/>
  <c r="BY7" i="1" s="1" a="1"/>
  <c r="BY7" i="1" s="1"/>
  <c r="BZ7" i="1" s="1" a="1"/>
  <c r="BZ7" i="1" s="1"/>
  <c r="CA7" i="1" s="1" a="1"/>
  <c r="CA7" i="1" s="1"/>
  <c r="CB7" i="1" s="1" a="1"/>
  <c r="CB7" i="1" s="1"/>
  <c r="CC7" i="1" s="1" a="1"/>
  <c r="CC7" i="1" s="1"/>
  <c r="CD7" i="1" s="1" a="1"/>
  <c r="CD7" i="1" s="1"/>
  <c r="CE7" i="1" s="1" a="1"/>
  <c r="CE7" i="1" s="1"/>
  <c r="CF7" i="1" s="1" a="1"/>
  <c r="CF7" i="1" s="1"/>
  <c r="CG7" i="1" s="1" a="1"/>
  <c r="CG7" i="1" s="1"/>
  <c r="CH7" i="1" s="1" a="1"/>
  <c r="CH7" i="1" s="1"/>
  <c r="CI7" i="1" s="1" a="1"/>
  <c r="CI7" i="1" s="1"/>
  <c r="CJ7" i="1" s="1" a="1"/>
  <c r="CJ7" i="1" s="1"/>
  <c r="CK7" i="1" s="1" a="1"/>
  <c r="CK7" i="1" s="1"/>
  <c r="CL7" i="1" s="1" a="1"/>
  <c r="CL7" i="1" s="1"/>
  <c r="CM7" i="1" s="1" a="1"/>
  <c r="CM7" i="1" s="1"/>
  <c r="CN7" i="1" s="1" a="1"/>
  <c r="CN7" i="1" s="1"/>
  <c r="CO7" i="1" s="1" a="1"/>
  <c r="CO7" i="1" s="1"/>
  <c r="CP7" i="1" s="1" a="1"/>
  <c r="CP7" i="1" s="1"/>
  <c r="CQ7" i="1" s="1" a="1"/>
  <c r="CQ7" i="1" s="1"/>
  <c r="CR7" i="1" s="1" a="1"/>
  <c r="CR7" i="1" s="1"/>
  <c r="CS7" i="1" s="1" a="1"/>
  <c r="CS7" i="1" s="1"/>
  <c r="CT7" i="1" s="1" a="1"/>
  <c r="CT7" i="1" s="1"/>
  <c r="CU7" i="1" s="1" a="1"/>
  <c r="CU7" i="1" s="1"/>
  <c r="CV7" i="1" s="1" a="1"/>
  <c r="CV7" i="1" s="1"/>
  <c r="CW7" i="1" s="1" a="1"/>
  <c r="CW7" i="1" s="1"/>
  <c r="CX7" i="1" s="1" a="1"/>
  <c r="CX7" i="1" s="1"/>
  <c r="CY7" i="1" s="1" a="1"/>
  <c r="CY7" i="1" s="1"/>
  <c r="CZ7" i="1" s="1" a="1"/>
  <c r="CZ7" i="1" s="1"/>
  <c r="DA7" i="1" s="1" a="1"/>
  <c r="DA7" i="1" s="1"/>
  <c r="DB7" i="1" s="1" a="1"/>
  <c r="DB7" i="1" s="1"/>
  <c r="DC7" i="1" s="1" a="1"/>
  <c r="DC7" i="1" s="1"/>
  <c r="DD7" i="1" s="1" a="1"/>
  <c r="DD7" i="1" s="1"/>
  <c r="C7" i="7"/>
  <c r="I125" i="1" a="1"/>
  <c r="I125" i="1" s="1"/>
  <c r="J125" i="1" s="1" a="1"/>
  <c r="J125" i="1" s="1"/>
  <c r="K125" i="1" s="1" a="1"/>
  <c r="K125" i="1" s="1"/>
  <c r="L125" i="1" s="1" a="1"/>
  <c r="L125" i="1" s="1"/>
  <c r="M125" i="1" s="1" a="1"/>
  <c r="M125" i="1" s="1"/>
  <c r="N125" i="1" s="1" a="1"/>
  <c r="N125" i="1" s="1"/>
  <c r="O125" i="1" s="1" a="1"/>
  <c r="O125" i="1" s="1"/>
  <c r="P125" i="1" s="1" a="1"/>
  <c r="P125" i="1" s="1"/>
  <c r="Q125" i="1" s="1" a="1"/>
  <c r="Q125" i="1" s="1"/>
  <c r="R125" i="1" s="1" a="1"/>
  <c r="R125" i="1" s="1"/>
  <c r="S125" i="1" s="1" a="1"/>
  <c r="S125" i="1" s="1"/>
  <c r="T125" i="1" s="1" a="1"/>
  <c r="T125" i="1" s="1"/>
  <c r="U125" i="1" s="1" a="1"/>
  <c r="U125" i="1" s="1"/>
  <c r="V125" i="1" s="1" a="1"/>
  <c r="V125" i="1" s="1"/>
  <c r="W125" i="1" s="1" a="1"/>
  <c r="W125" i="1" s="1"/>
  <c r="X125" i="1" s="1" a="1"/>
  <c r="X125" i="1" s="1"/>
  <c r="Y125" i="1" s="1" a="1"/>
  <c r="Y125" i="1" s="1"/>
  <c r="Z125" i="1" s="1" a="1"/>
  <c r="Z125" i="1" s="1"/>
  <c r="AA125" i="1" s="1" a="1"/>
  <c r="AA125" i="1" s="1"/>
  <c r="AB125" i="1" s="1" a="1"/>
  <c r="AB125" i="1" s="1"/>
  <c r="AC125" i="1" s="1" a="1"/>
  <c r="AC125" i="1" s="1"/>
  <c r="AD125" i="1" s="1" a="1"/>
  <c r="AD125" i="1" s="1"/>
  <c r="AE125" i="1" s="1" a="1"/>
  <c r="AE125" i="1" s="1"/>
  <c r="AF125" i="1" s="1" a="1"/>
  <c r="AF125" i="1" s="1"/>
  <c r="AG125" i="1" s="1" a="1"/>
  <c r="AG125" i="1" s="1"/>
  <c r="AH125" i="1" s="1" a="1"/>
  <c r="AH125" i="1" s="1"/>
  <c r="AI125" i="1" s="1" a="1"/>
  <c r="AI125" i="1" s="1"/>
  <c r="AJ125" i="1" s="1" a="1"/>
  <c r="AJ125" i="1" s="1"/>
  <c r="AK125" i="1" s="1" a="1"/>
  <c r="AK125" i="1" s="1"/>
  <c r="AL125" i="1" s="1" a="1"/>
  <c r="AL125" i="1" s="1"/>
  <c r="AM125" i="1" s="1" a="1"/>
  <c r="AM125" i="1" s="1"/>
  <c r="AN125" i="1" s="1" a="1"/>
  <c r="AN125" i="1" s="1"/>
  <c r="AO125" i="1" s="1" a="1"/>
  <c r="AO125" i="1" s="1"/>
  <c r="AP125" i="1" s="1" a="1"/>
  <c r="AP125" i="1" s="1"/>
  <c r="AQ125" i="1" s="1" a="1"/>
  <c r="AQ125" i="1" s="1"/>
  <c r="AR125" i="1" s="1" a="1"/>
  <c r="AR125" i="1" s="1"/>
  <c r="AS125" i="1" s="1" a="1"/>
  <c r="AS125" i="1" s="1"/>
  <c r="AT125" i="1" s="1" a="1"/>
  <c r="AT125" i="1" s="1"/>
  <c r="AU125" i="1" s="1" a="1"/>
  <c r="AU125" i="1" s="1"/>
  <c r="AV125" i="1" s="1" a="1"/>
  <c r="AV125" i="1" s="1"/>
  <c r="AW125" i="1" s="1" a="1"/>
  <c r="AW125" i="1" s="1"/>
  <c r="AX125" i="1" s="1" a="1"/>
  <c r="AX125" i="1" s="1"/>
  <c r="AY125" i="1" s="1" a="1"/>
  <c r="AY125" i="1" s="1"/>
  <c r="AZ125" i="1" s="1" a="1"/>
  <c r="AZ125" i="1" s="1"/>
  <c r="BA125" i="1" s="1" a="1"/>
  <c r="BA125" i="1" s="1"/>
  <c r="BB125" i="1" s="1" a="1"/>
  <c r="BB125" i="1" s="1"/>
  <c r="BC125" i="1" s="1" a="1"/>
  <c r="BC125" i="1" s="1"/>
  <c r="BD125" i="1" s="1" a="1"/>
  <c r="BD125" i="1" s="1"/>
  <c r="BE125" i="1" s="1" a="1"/>
  <c r="BE125" i="1" s="1"/>
  <c r="BF125" i="1" s="1" a="1"/>
  <c r="BF125" i="1" s="1"/>
  <c r="BG125" i="1" s="1" a="1"/>
  <c r="BG125" i="1" s="1"/>
  <c r="BH125" i="1" s="1" a="1"/>
  <c r="BH125" i="1" s="1"/>
  <c r="BI125" i="1" s="1" a="1"/>
  <c r="BI125" i="1" s="1"/>
  <c r="BJ125" i="1" s="1" a="1"/>
  <c r="BJ125" i="1" s="1"/>
  <c r="BK125" i="1" s="1" a="1"/>
  <c r="BK125" i="1" s="1"/>
  <c r="BL125" i="1" s="1" a="1"/>
  <c r="BL125" i="1" s="1"/>
  <c r="BM125" i="1" s="1" a="1"/>
  <c r="BM125" i="1" s="1"/>
  <c r="BN125" i="1" s="1" a="1"/>
  <c r="BN125" i="1" s="1"/>
  <c r="BO125" i="1" s="1" a="1"/>
  <c r="BO125" i="1" s="1"/>
  <c r="BP125" i="1" s="1" a="1"/>
  <c r="BP125" i="1" s="1"/>
  <c r="BQ125" i="1" s="1" a="1"/>
  <c r="BQ125" i="1" s="1"/>
  <c r="BR125" i="1" s="1" a="1"/>
  <c r="BR125" i="1" s="1"/>
  <c r="BS125" i="1" s="1" a="1"/>
  <c r="BS125" i="1" s="1"/>
  <c r="BT125" i="1" s="1" a="1"/>
  <c r="BT125" i="1" s="1"/>
  <c r="BU125" i="1" s="1" a="1"/>
  <c r="BU125" i="1" s="1"/>
  <c r="BV125" i="1" s="1" a="1"/>
  <c r="BV125" i="1" s="1"/>
  <c r="BW125" i="1" s="1" a="1"/>
  <c r="BW125" i="1" s="1"/>
  <c r="BX125" i="1" s="1" a="1"/>
  <c r="BX125" i="1" s="1"/>
  <c r="BY125" i="1" s="1" a="1"/>
  <c r="BY125" i="1" s="1"/>
  <c r="BZ125" i="1" s="1" a="1"/>
  <c r="BZ125" i="1" s="1"/>
  <c r="CA125" i="1" s="1" a="1"/>
  <c r="CA125" i="1" s="1"/>
  <c r="CB125" i="1" s="1" a="1"/>
  <c r="CB125" i="1" s="1"/>
  <c r="CC125" i="1" s="1" a="1"/>
  <c r="CC125" i="1" s="1"/>
  <c r="CD125" i="1" s="1" a="1"/>
  <c r="CD125" i="1" s="1"/>
  <c r="CE125" i="1" s="1" a="1"/>
  <c r="CE125" i="1" s="1"/>
  <c r="CF125" i="1" s="1" a="1"/>
  <c r="CF125" i="1" s="1"/>
  <c r="CG125" i="1" s="1" a="1"/>
  <c r="CG125" i="1" s="1"/>
  <c r="CH125" i="1" s="1" a="1"/>
  <c r="CH125" i="1" s="1"/>
  <c r="CI125" i="1" s="1" a="1"/>
  <c r="CI125" i="1" s="1"/>
  <c r="CJ125" i="1" s="1" a="1"/>
  <c r="CJ125" i="1" s="1"/>
  <c r="CK125" i="1" s="1" a="1"/>
  <c r="CK125" i="1" s="1"/>
  <c r="CL125" i="1" s="1" a="1"/>
  <c r="CL125" i="1" s="1"/>
  <c r="CM125" i="1" s="1" a="1"/>
  <c r="CM125" i="1" s="1"/>
  <c r="CN125" i="1" s="1" a="1"/>
  <c r="CN125" i="1" s="1"/>
  <c r="CO125" i="1" s="1" a="1"/>
  <c r="CO125" i="1" s="1"/>
  <c r="CP125" i="1" s="1" a="1"/>
  <c r="CP125" i="1" s="1"/>
  <c r="CQ125" i="1" s="1" a="1"/>
  <c r="CQ125" i="1" s="1"/>
  <c r="CR125" i="1" s="1" a="1"/>
  <c r="CR125" i="1" s="1"/>
  <c r="CS125" i="1" s="1" a="1"/>
  <c r="CS125" i="1" s="1"/>
  <c r="CT125" i="1" s="1" a="1"/>
  <c r="CT125" i="1" s="1"/>
  <c r="CU125" i="1" s="1" a="1"/>
  <c r="CU125" i="1" s="1"/>
  <c r="CV125" i="1" s="1" a="1"/>
  <c r="CV125" i="1" s="1"/>
  <c r="CW125" i="1" s="1" a="1"/>
  <c r="CW125" i="1" s="1"/>
  <c r="CX125" i="1" s="1" a="1"/>
  <c r="CX125" i="1" s="1"/>
  <c r="CY125" i="1" s="1" a="1"/>
  <c r="CY125" i="1" s="1"/>
  <c r="CZ125" i="1" s="1" a="1"/>
  <c r="CZ125" i="1" s="1"/>
  <c r="DA125" i="1" s="1" a="1"/>
  <c r="DA125" i="1" s="1"/>
  <c r="DB125" i="1" s="1" a="1"/>
  <c r="DB125" i="1" s="1"/>
  <c r="DC125" i="1" s="1" a="1"/>
  <c r="DC125" i="1" s="1"/>
  <c r="DD125" i="1" s="1" a="1"/>
  <c r="DD125" i="1" s="1"/>
  <c r="C125" i="7"/>
  <c r="I119" i="1" a="1"/>
  <c r="I119" i="1" s="1"/>
  <c r="J119" i="1" s="1" a="1"/>
  <c r="J119" i="1" s="1"/>
  <c r="K119" i="1" s="1" a="1"/>
  <c r="K119" i="1" s="1"/>
  <c r="L119" i="1" s="1" a="1"/>
  <c r="L119" i="1" s="1"/>
  <c r="M119" i="1" s="1" a="1"/>
  <c r="M119" i="1" s="1"/>
  <c r="N119" i="1" s="1" a="1"/>
  <c r="N119" i="1" s="1"/>
  <c r="O119" i="1" s="1" a="1"/>
  <c r="O119" i="1" s="1"/>
  <c r="P119" i="1" s="1" a="1"/>
  <c r="P119" i="1" s="1"/>
  <c r="Q119" i="1" s="1" a="1"/>
  <c r="Q119" i="1" s="1"/>
  <c r="R119" i="1" s="1" a="1"/>
  <c r="R119" i="1" s="1"/>
  <c r="S119" i="1" s="1" a="1"/>
  <c r="S119" i="1" s="1"/>
  <c r="T119" i="1" s="1" a="1"/>
  <c r="T119" i="1" s="1"/>
  <c r="U119" i="1" s="1" a="1"/>
  <c r="U119" i="1" s="1"/>
  <c r="V119" i="1" s="1" a="1"/>
  <c r="V119" i="1" s="1"/>
  <c r="W119" i="1" s="1" a="1"/>
  <c r="W119" i="1" s="1"/>
  <c r="X119" i="1" s="1" a="1"/>
  <c r="X119" i="1" s="1"/>
  <c r="Y119" i="1" s="1" a="1"/>
  <c r="Y119" i="1" s="1"/>
  <c r="Z119" i="1" s="1" a="1"/>
  <c r="Z119" i="1" s="1"/>
  <c r="AA119" i="1" s="1" a="1"/>
  <c r="AA119" i="1" s="1"/>
  <c r="AB119" i="1" s="1" a="1"/>
  <c r="AB119" i="1" s="1"/>
  <c r="AC119" i="1" s="1" a="1"/>
  <c r="AC119" i="1" s="1"/>
  <c r="AD119" i="1" s="1" a="1"/>
  <c r="AD119" i="1" s="1"/>
  <c r="AE119" i="1" s="1" a="1"/>
  <c r="AE119" i="1" s="1"/>
  <c r="AF119" i="1" s="1" a="1"/>
  <c r="AF119" i="1" s="1"/>
  <c r="AG119" i="1" s="1" a="1"/>
  <c r="AG119" i="1" s="1"/>
  <c r="AH119" i="1" s="1" a="1"/>
  <c r="AH119" i="1" s="1"/>
  <c r="AI119" i="1" s="1" a="1"/>
  <c r="AI119" i="1" s="1"/>
  <c r="AJ119" i="1" s="1" a="1"/>
  <c r="AJ119" i="1" s="1"/>
  <c r="AK119" i="1" s="1" a="1"/>
  <c r="AK119" i="1" s="1"/>
  <c r="AL119" i="1" s="1" a="1"/>
  <c r="AL119" i="1" s="1"/>
  <c r="AM119" i="1" s="1" a="1"/>
  <c r="AM119" i="1" s="1"/>
  <c r="AN119" i="1" s="1" a="1"/>
  <c r="AN119" i="1" s="1"/>
  <c r="AO119" i="1" s="1" a="1"/>
  <c r="AO119" i="1" s="1"/>
  <c r="AP119" i="1" s="1" a="1"/>
  <c r="AP119" i="1" s="1"/>
  <c r="AQ119" i="1" s="1" a="1"/>
  <c r="AQ119" i="1" s="1"/>
  <c r="AR119" i="1" s="1" a="1"/>
  <c r="AR119" i="1" s="1"/>
  <c r="AS119" i="1" s="1" a="1"/>
  <c r="AS119" i="1" s="1"/>
  <c r="AT119" i="1" s="1" a="1"/>
  <c r="AT119" i="1" s="1"/>
  <c r="AU119" i="1" s="1" a="1"/>
  <c r="AU119" i="1" s="1"/>
  <c r="AV119" i="1" s="1" a="1"/>
  <c r="AV119" i="1" s="1"/>
  <c r="AW119" i="1" s="1" a="1"/>
  <c r="AW119" i="1" s="1"/>
  <c r="AX119" i="1" s="1" a="1"/>
  <c r="AX119" i="1" s="1"/>
  <c r="AY119" i="1" s="1" a="1"/>
  <c r="AY119" i="1" s="1"/>
  <c r="AZ119" i="1" s="1" a="1"/>
  <c r="AZ119" i="1" s="1"/>
  <c r="BA119" i="1" s="1" a="1"/>
  <c r="BA119" i="1" s="1"/>
  <c r="BB119" i="1" s="1" a="1"/>
  <c r="BB119" i="1" s="1"/>
  <c r="BC119" i="1" s="1" a="1"/>
  <c r="BC119" i="1" s="1"/>
  <c r="BD119" i="1" s="1" a="1"/>
  <c r="BD119" i="1" s="1"/>
  <c r="BE119" i="1" s="1" a="1"/>
  <c r="BE119" i="1" s="1"/>
  <c r="BF119" i="1" s="1" a="1"/>
  <c r="BF119" i="1" s="1"/>
  <c r="BG119" i="1" s="1" a="1"/>
  <c r="BG119" i="1" s="1"/>
  <c r="BH119" i="1" s="1" a="1"/>
  <c r="BH119" i="1" s="1"/>
  <c r="BI119" i="1" s="1" a="1"/>
  <c r="BI119" i="1" s="1"/>
  <c r="BJ119" i="1" s="1" a="1"/>
  <c r="BJ119" i="1" s="1"/>
  <c r="BK119" i="1" s="1" a="1"/>
  <c r="BK119" i="1" s="1"/>
  <c r="BL119" i="1" s="1" a="1"/>
  <c r="BL119" i="1" s="1"/>
  <c r="BM119" i="1" s="1" a="1"/>
  <c r="BM119" i="1" s="1"/>
  <c r="BN119" i="1" s="1" a="1"/>
  <c r="BN119" i="1" s="1"/>
  <c r="BO119" i="1" s="1" a="1"/>
  <c r="BO119" i="1" s="1"/>
  <c r="BP119" i="1" s="1" a="1"/>
  <c r="BP119" i="1" s="1"/>
  <c r="BQ119" i="1" s="1" a="1"/>
  <c r="BQ119" i="1" s="1"/>
  <c r="BR119" i="1" s="1" a="1"/>
  <c r="BR119" i="1" s="1"/>
  <c r="BS119" i="1" s="1" a="1"/>
  <c r="BS119" i="1" s="1"/>
  <c r="BT119" i="1" s="1" a="1"/>
  <c r="BT119" i="1" s="1"/>
  <c r="BU119" i="1" s="1" a="1"/>
  <c r="BU119" i="1" s="1"/>
  <c r="BV119" i="1" s="1" a="1"/>
  <c r="BV119" i="1" s="1"/>
  <c r="BW119" i="1" s="1" a="1"/>
  <c r="BW119" i="1" s="1"/>
  <c r="BX119" i="1" s="1" a="1"/>
  <c r="BX119" i="1" s="1"/>
  <c r="BY119" i="1" s="1" a="1"/>
  <c r="BY119" i="1" s="1"/>
  <c r="BZ119" i="1" s="1" a="1"/>
  <c r="BZ119" i="1" s="1"/>
  <c r="CA119" i="1" s="1" a="1"/>
  <c r="CA119" i="1" s="1"/>
  <c r="CB119" i="1" s="1" a="1"/>
  <c r="CB119" i="1" s="1"/>
  <c r="CC119" i="1" s="1" a="1"/>
  <c r="CC119" i="1" s="1"/>
  <c r="CD119" i="1" s="1" a="1"/>
  <c r="CD119" i="1" s="1"/>
  <c r="CE119" i="1" s="1" a="1"/>
  <c r="CE119" i="1" s="1"/>
  <c r="CF119" i="1" s="1" a="1"/>
  <c r="CF119" i="1" s="1"/>
  <c r="CG119" i="1" s="1" a="1"/>
  <c r="CG119" i="1" s="1"/>
  <c r="CH119" i="1" s="1" a="1"/>
  <c r="CH119" i="1" s="1"/>
  <c r="CI119" i="1" s="1" a="1"/>
  <c r="CI119" i="1" s="1"/>
  <c r="CJ119" i="1" s="1" a="1"/>
  <c r="CJ119" i="1" s="1"/>
  <c r="CK119" i="1" s="1" a="1"/>
  <c r="CK119" i="1" s="1"/>
  <c r="CL119" i="1" s="1" a="1"/>
  <c r="CL119" i="1" s="1"/>
  <c r="CM119" i="1" s="1" a="1"/>
  <c r="CM119" i="1" s="1"/>
  <c r="CN119" i="1" s="1" a="1"/>
  <c r="CN119" i="1" s="1"/>
  <c r="CO119" i="1" s="1" a="1"/>
  <c r="CO119" i="1" s="1"/>
  <c r="CP119" i="1" s="1" a="1"/>
  <c r="CP119" i="1" s="1"/>
  <c r="CQ119" i="1" s="1" a="1"/>
  <c r="CQ119" i="1" s="1"/>
  <c r="CR119" i="1" s="1" a="1"/>
  <c r="CR119" i="1" s="1"/>
  <c r="CS119" i="1" s="1" a="1"/>
  <c r="CS119" i="1" s="1"/>
  <c r="CT119" i="1" s="1" a="1"/>
  <c r="CT119" i="1" s="1"/>
  <c r="CU119" i="1" s="1" a="1"/>
  <c r="CU119" i="1" s="1"/>
  <c r="CV119" i="1" s="1" a="1"/>
  <c r="CV119" i="1" s="1"/>
  <c r="CW119" i="1" s="1" a="1"/>
  <c r="CW119" i="1" s="1"/>
  <c r="CX119" i="1" s="1" a="1"/>
  <c r="CX119" i="1" s="1"/>
  <c r="CY119" i="1" s="1" a="1"/>
  <c r="CY119" i="1" s="1"/>
  <c r="CZ119" i="1" s="1" a="1"/>
  <c r="CZ119" i="1" s="1"/>
  <c r="DA119" i="1" s="1" a="1"/>
  <c r="DA119" i="1" s="1"/>
  <c r="DB119" i="1" s="1" a="1"/>
  <c r="DB119" i="1" s="1"/>
  <c r="DC119" i="1" s="1" a="1"/>
  <c r="DC119" i="1" s="1"/>
  <c r="DD119" i="1" s="1" a="1"/>
  <c r="DD119" i="1" s="1"/>
  <c r="C119" i="7"/>
  <c r="I112" i="1" a="1"/>
  <c r="I112" i="1" s="1"/>
  <c r="J112" i="1" s="1" a="1"/>
  <c r="J112" i="1" s="1"/>
  <c r="K112" i="1" s="1" a="1"/>
  <c r="K112" i="1" s="1"/>
  <c r="L112" i="1" s="1" a="1"/>
  <c r="L112" i="1" s="1"/>
  <c r="M112" i="1" s="1" a="1"/>
  <c r="M112" i="1" s="1"/>
  <c r="N112" i="1" s="1" a="1"/>
  <c r="N112" i="1" s="1"/>
  <c r="O112" i="1" s="1" a="1"/>
  <c r="O112" i="1" s="1"/>
  <c r="P112" i="1" s="1" a="1"/>
  <c r="P112" i="1" s="1"/>
  <c r="Q112" i="1" s="1" a="1"/>
  <c r="Q112" i="1" s="1"/>
  <c r="R112" i="1" s="1" a="1"/>
  <c r="R112" i="1" s="1"/>
  <c r="S112" i="1" s="1" a="1"/>
  <c r="S112" i="1" s="1"/>
  <c r="T112" i="1" s="1" a="1"/>
  <c r="T112" i="1" s="1"/>
  <c r="U112" i="1" s="1" a="1"/>
  <c r="U112" i="1" s="1"/>
  <c r="V112" i="1" s="1" a="1"/>
  <c r="V112" i="1" s="1"/>
  <c r="W112" i="1" s="1" a="1"/>
  <c r="W112" i="1" s="1"/>
  <c r="X112" i="1" s="1" a="1"/>
  <c r="X112" i="1" s="1"/>
  <c r="Y112" i="1" s="1" a="1"/>
  <c r="Y112" i="1" s="1"/>
  <c r="Z112" i="1" s="1" a="1"/>
  <c r="Z112" i="1" s="1"/>
  <c r="AA112" i="1" s="1" a="1"/>
  <c r="AA112" i="1" s="1"/>
  <c r="AB112" i="1" s="1" a="1"/>
  <c r="AB112" i="1" s="1"/>
  <c r="AC112" i="1" s="1" a="1"/>
  <c r="AC112" i="1" s="1"/>
  <c r="AD112" i="1" s="1" a="1"/>
  <c r="AD112" i="1" s="1"/>
  <c r="AE112" i="1" s="1" a="1"/>
  <c r="AE112" i="1" s="1"/>
  <c r="AF112" i="1" s="1" a="1"/>
  <c r="AF112" i="1" s="1"/>
  <c r="AG112" i="1" s="1" a="1"/>
  <c r="AG112" i="1" s="1"/>
  <c r="AH112" i="1" s="1" a="1"/>
  <c r="AH112" i="1" s="1"/>
  <c r="AI112" i="1" s="1" a="1"/>
  <c r="AI112" i="1" s="1"/>
  <c r="AJ112" i="1" s="1" a="1"/>
  <c r="AJ112" i="1" s="1"/>
  <c r="AK112" i="1" s="1" a="1"/>
  <c r="AK112" i="1" s="1"/>
  <c r="AL112" i="1" s="1" a="1"/>
  <c r="AL112" i="1" s="1"/>
  <c r="AM112" i="1" s="1" a="1"/>
  <c r="AM112" i="1" s="1"/>
  <c r="AN112" i="1" s="1" a="1"/>
  <c r="AN112" i="1" s="1"/>
  <c r="AO112" i="1" s="1" a="1"/>
  <c r="AO112" i="1" s="1"/>
  <c r="AP112" i="1" s="1" a="1"/>
  <c r="AP112" i="1" s="1"/>
  <c r="AQ112" i="1" s="1" a="1"/>
  <c r="AQ112" i="1" s="1"/>
  <c r="AR112" i="1" s="1" a="1"/>
  <c r="AR112" i="1" s="1"/>
  <c r="AS112" i="1" s="1" a="1"/>
  <c r="AS112" i="1" s="1"/>
  <c r="AT112" i="1" s="1" a="1"/>
  <c r="AT112" i="1" s="1"/>
  <c r="AU112" i="1" s="1" a="1"/>
  <c r="AU112" i="1" s="1"/>
  <c r="AV112" i="1" s="1" a="1"/>
  <c r="AV112" i="1" s="1"/>
  <c r="AW112" i="1" s="1" a="1"/>
  <c r="AW112" i="1" s="1"/>
  <c r="AX112" i="1" s="1" a="1"/>
  <c r="AX112" i="1" s="1"/>
  <c r="AY112" i="1" s="1" a="1"/>
  <c r="AY112" i="1" s="1"/>
  <c r="AZ112" i="1" s="1" a="1"/>
  <c r="AZ112" i="1" s="1"/>
  <c r="BA112" i="1" s="1" a="1"/>
  <c r="BA112" i="1" s="1"/>
  <c r="BB112" i="1" s="1" a="1"/>
  <c r="BB112" i="1" s="1"/>
  <c r="BC112" i="1" s="1" a="1"/>
  <c r="BC112" i="1" s="1"/>
  <c r="BD112" i="1" s="1" a="1"/>
  <c r="BD112" i="1" s="1"/>
  <c r="BE112" i="1" s="1" a="1"/>
  <c r="BE112" i="1" s="1"/>
  <c r="BF112" i="1" s="1" a="1"/>
  <c r="BF112" i="1" s="1"/>
  <c r="BG112" i="1" s="1" a="1"/>
  <c r="BG112" i="1" s="1"/>
  <c r="BH112" i="1" s="1" a="1"/>
  <c r="BH112" i="1" s="1"/>
  <c r="BI112" i="1" s="1" a="1"/>
  <c r="BI112" i="1" s="1"/>
  <c r="BJ112" i="1" s="1" a="1"/>
  <c r="BJ112" i="1" s="1"/>
  <c r="BK112" i="1" s="1" a="1"/>
  <c r="BK112" i="1" s="1"/>
  <c r="BL112" i="1" s="1" a="1"/>
  <c r="BL112" i="1" s="1"/>
  <c r="BM112" i="1" s="1" a="1"/>
  <c r="BM112" i="1" s="1"/>
  <c r="BN112" i="1" s="1" a="1"/>
  <c r="BN112" i="1" s="1"/>
  <c r="BO112" i="1" s="1" a="1"/>
  <c r="BO112" i="1" s="1"/>
  <c r="BP112" i="1" s="1" a="1"/>
  <c r="BP112" i="1" s="1"/>
  <c r="BQ112" i="1" s="1" a="1"/>
  <c r="BQ112" i="1" s="1"/>
  <c r="BR112" i="1" s="1" a="1"/>
  <c r="BR112" i="1" s="1"/>
  <c r="BS112" i="1" s="1" a="1"/>
  <c r="BS112" i="1" s="1"/>
  <c r="BT112" i="1" s="1" a="1"/>
  <c r="BT112" i="1" s="1"/>
  <c r="BU112" i="1" s="1" a="1"/>
  <c r="BU112" i="1" s="1"/>
  <c r="BV112" i="1" s="1" a="1"/>
  <c r="BV112" i="1" s="1"/>
  <c r="BW112" i="1" s="1" a="1"/>
  <c r="BW112" i="1" s="1"/>
  <c r="BX112" i="1" s="1" a="1"/>
  <c r="BX112" i="1" s="1"/>
  <c r="BY112" i="1" s="1" a="1"/>
  <c r="BY112" i="1" s="1"/>
  <c r="BZ112" i="1" s="1" a="1"/>
  <c r="BZ112" i="1" s="1"/>
  <c r="CA112" i="1" s="1" a="1"/>
  <c r="CA112" i="1" s="1"/>
  <c r="CB112" i="1" s="1" a="1"/>
  <c r="CB112" i="1" s="1"/>
  <c r="CC112" i="1" s="1" a="1"/>
  <c r="CC112" i="1" s="1"/>
  <c r="CD112" i="1" s="1" a="1"/>
  <c r="CD112" i="1" s="1"/>
  <c r="CE112" i="1" s="1" a="1"/>
  <c r="CE112" i="1" s="1"/>
  <c r="CF112" i="1" s="1" a="1"/>
  <c r="CF112" i="1" s="1"/>
  <c r="CG112" i="1" s="1" a="1"/>
  <c r="CG112" i="1" s="1"/>
  <c r="CH112" i="1" s="1" a="1"/>
  <c r="CH112" i="1" s="1"/>
  <c r="CI112" i="1" s="1" a="1"/>
  <c r="CI112" i="1" s="1"/>
  <c r="CJ112" i="1" s="1" a="1"/>
  <c r="CJ112" i="1" s="1"/>
  <c r="CK112" i="1" s="1" a="1"/>
  <c r="CK112" i="1" s="1"/>
  <c r="CL112" i="1" s="1" a="1"/>
  <c r="CL112" i="1" s="1"/>
  <c r="CM112" i="1" s="1" a="1"/>
  <c r="CM112" i="1" s="1"/>
  <c r="CN112" i="1" s="1" a="1"/>
  <c r="CN112" i="1" s="1"/>
  <c r="CO112" i="1" s="1" a="1"/>
  <c r="CO112" i="1" s="1"/>
  <c r="CP112" i="1" s="1" a="1"/>
  <c r="CP112" i="1" s="1"/>
  <c r="CQ112" i="1" s="1" a="1"/>
  <c r="CQ112" i="1" s="1"/>
  <c r="CR112" i="1" s="1" a="1"/>
  <c r="CR112" i="1" s="1"/>
  <c r="CS112" i="1" s="1" a="1"/>
  <c r="CS112" i="1" s="1"/>
  <c r="CT112" i="1" s="1" a="1"/>
  <c r="CT112" i="1" s="1"/>
  <c r="CU112" i="1" s="1" a="1"/>
  <c r="CU112" i="1" s="1"/>
  <c r="CV112" i="1" s="1" a="1"/>
  <c r="CV112" i="1" s="1"/>
  <c r="CW112" i="1" s="1" a="1"/>
  <c r="CW112" i="1" s="1"/>
  <c r="CX112" i="1" s="1" a="1"/>
  <c r="CX112" i="1" s="1"/>
  <c r="CY112" i="1" s="1" a="1"/>
  <c r="CY112" i="1" s="1"/>
  <c r="CZ112" i="1" s="1" a="1"/>
  <c r="CZ112" i="1" s="1"/>
  <c r="DA112" i="1" s="1" a="1"/>
  <c r="DA112" i="1" s="1"/>
  <c r="DB112" i="1" s="1" a="1"/>
  <c r="DB112" i="1" s="1"/>
  <c r="DC112" i="1" s="1" a="1"/>
  <c r="DC112" i="1" s="1"/>
  <c r="DD112" i="1" s="1" a="1"/>
  <c r="DD112" i="1" s="1"/>
  <c r="C112" i="7"/>
  <c r="I312" i="1" a="1"/>
  <c r="I312" i="1" s="1"/>
  <c r="J312" i="1" s="1" a="1"/>
  <c r="J312" i="1" s="1"/>
  <c r="K312" i="1" s="1" a="1"/>
  <c r="K312" i="1" s="1"/>
  <c r="L312" i="1" s="1" a="1"/>
  <c r="L312" i="1" s="1"/>
  <c r="M312" i="1" s="1" a="1"/>
  <c r="M312" i="1" s="1"/>
  <c r="N312" i="1" s="1" a="1"/>
  <c r="N312" i="1" s="1"/>
  <c r="O312" i="1" s="1" a="1"/>
  <c r="O312" i="1" s="1"/>
  <c r="P312" i="1" s="1" a="1"/>
  <c r="P312" i="1" s="1"/>
  <c r="Q312" i="1" s="1" a="1"/>
  <c r="Q312" i="1" s="1"/>
  <c r="R312" i="1" s="1" a="1"/>
  <c r="R312" i="1" s="1"/>
  <c r="S312" i="1" s="1" a="1"/>
  <c r="S312" i="1" s="1"/>
  <c r="T312" i="1" s="1" a="1"/>
  <c r="T312" i="1" s="1"/>
  <c r="U312" i="1" s="1" a="1"/>
  <c r="U312" i="1" s="1"/>
  <c r="V312" i="1" s="1" a="1"/>
  <c r="V312" i="1" s="1"/>
  <c r="W312" i="1" s="1" a="1"/>
  <c r="W312" i="1" s="1"/>
  <c r="X312" i="1" s="1" a="1"/>
  <c r="X312" i="1" s="1"/>
  <c r="Y312" i="1" s="1" a="1"/>
  <c r="Y312" i="1" s="1"/>
  <c r="Z312" i="1" s="1" a="1"/>
  <c r="Z312" i="1" s="1"/>
  <c r="AA312" i="1" s="1" a="1"/>
  <c r="AA312" i="1" s="1"/>
  <c r="AB312" i="1" s="1" a="1"/>
  <c r="AB312" i="1" s="1"/>
  <c r="AC312" i="1" s="1" a="1"/>
  <c r="AC312" i="1" s="1"/>
  <c r="AD312" i="1" s="1" a="1"/>
  <c r="AD312" i="1" s="1"/>
  <c r="AE312" i="1" s="1" a="1"/>
  <c r="AE312" i="1" s="1"/>
  <c r="AF312" i="1" s="1" a="1"/>
  <c r="AF312" i="1" s="1"/>
  <c r="AG312" i="1" s="1" a="1"/>
  <c r="AG312" i="1" s="1"/>
  <c r="AH312" i="1" s="1" a="1"/>
  <c r="AH312" i="1" s="1"/>
  <c r="AI312" i="1" s="1" a="1"/>
  <c r="AI312" i="1" s="1"/>
  <c r="AJ312" i="1" s="1" a="1"/>
  <c r="AJ312" i="1" s="1"/>
  <c r="AK312" i="1" s="1" a="1"/>
  <c r="AK312" i="1" s="1"/>
  <c r="AL312" i="1" s="1" a="1"/>
  <c r="AL312" i="1" s="1"/>
  <c r="AM312" i="1" s="1" a="1"/>
  <c r="AM312" i="1" s="1"/>
  <c r="AN312" i="1" s="1" a="1"/>
  <c r="AN312" i="1" s="1"/>
  <c r="AO312" i="1" s="1" a="1"/>
  <c r="AO312" i="1" s="1"/>
  <c r="AP312" i="1" s="1" a="1"/>
  <c r="AP312" i="1" s="1"/>
  <c r="AQ312" i="1" s="1" a="1"/>
  <c r="AQ312" i="1" s="1"/>
  <c r="AR312" i="1" s="1" a="1"/>
  <c r="AR312" i="1" s="1"/>
  <c r="AS312" i="1" s="1" a="1"/>
  <c r="AS312" i="1" s="1"/>
  <c r="AT312" i="1" s="1" a="1"/>
  <c r="AT312" i="1" s="1"/>
  <c r="AU312" i="1" s="1" a="1"/>
  <c r="AU312" i="1" s="1"/>
  <c r="AV312" i="1" s="1" a="1"/>
  <c r="AV312" i="1" s="1"/>
  <c r="AW312" i="1" s="1" a="1"/>
  <c r="AW312" i="1" s="1"/>
  <c r="AX312" i="1" s="1" a="1"/>
  <c r="AX312" i="1" s="1"/>
  <c r="AY312" i="1" s="1" a="1"/>
  <c r="AY312" i="1" s="1"/>
  <c r="AZ312" i="1" s="1" a="1"/>
  <c r="AZ312" i="1" s="1"/>
  <c r="BA312" i="1" s="1" a="1"/>
  <c r="BA312" i="1" s="1"/>
  <c r="BB312" i="1" s="1" a="1"/>
  <c r="BB312" i="1" s="1"/>
  <c r="BC312" i="1" s="1" a="1"/>
  <c r="BC312" i="1" s="1"/>
  <c r="BD312" i="1" s="1" a="1"/>
  <c r="BD312" i="1" s="1"/>
  <c r="BE312" i="1" s="1" a="1"/>
  <c r="BE312" i="1" s="1"/>
  <c r="BF312" i="1" s="1" a="1"/>
  <c r="BF312" i="1" s="1"/>
  <c r="BG312" i="1" s="1" a="1"/>
  <c r="BG312" i="1" s="1"/>
  <c r="BH312" i="1" s="1" a="1"/>
  <c r="BH312" i="1" s="1"/>
  <c r="BI312" i="1" s="1" a="1"/>
  <c r="BI312" i="1" s="1"/>
  <c r="BJ312" i="1" s="1" a="1"/>
  <c r="BJ312" i="1" s="1"/>
  <c r="BK312" i="1" s="1" a="1"/>
  <c r="BK312" i="1" s="1"/>
  <c r="BL312" i="1" s="1" a="1"/>
  <c r="BL312" i="1" s="1"/>
  <c r="BM312" i="1" s="1" a="1"/>
  <c r="BM312" i="1" s="1"/>
  <c r="BN312" i="1" s="1" a="1"/>
  <c r="BN312" i="1" s="1"/>
  <c r="BO312" i="1" s="1" a="1"/>
  <c r="BO312" i="1" s="1"/>
  <c r="BP312" i="1" s="1" a="1"/>
  <c r="BP312" i="1" s="1"/>
  <c r="BQ312" i="1" s="1" a="1"/>
  <c r="BQ312" i="1" s="1"/>
  <c r="BR312" i="1" s="1" a="1"/>
  <c r="BR312" i="1" s="1"/>
  <c r="BS312" i="1" s="1" a="1"/>
  <c r="BS312" i="1" s="1"/>
  <c r="BT312" i="1" s="1" a="1"/>
  <c r="BT312" i="1" s="1"/>
  <c r="BU312" i="1" s="1" a="1"/>
  <c r="BU312" i="1" s="1"/>
  <c r="BV312" i="1" s="1" a="1"/>
  <c r="BV312" i="1" s="1"/>
  <c r="BW312" i="1" s="1" a="1"/>
  <c r="BW312" i="1" s="1"/>
  <c r="BX312" i="1" s="1" a="1"/>
  <c r="BX312" i="1" s="1"/>
  <c r="BY312" i="1" s="1" a="1"/>
  <c r="BY312" i="1" s="1"/>
  <c r="BZ312" i="1" s="1" a="1"/>
  <c r="BZ312" i="1" s="1"/>
  <c r="CA312" i="1" s="1" a="1"/>
  <c r="CA312" i="1" s="1"/>
  <c r="CB312" i="1" s="1" a="1"/>
  <c r="CB312" i="1" s="1"/>
  <c r="CC312" i="1" s="1" a="1"/>
  <c r="CC312" i="1" s="1"/>
  <c r="CD312" i="1" s="1" a="1"/>
  <c r="CD312" i="1" s="1"/>
  <c r="CE312" i="1" s="1" a="1"/>
  <c r="CE312" i="1" s="1"/>
  <c r="CF312" i="1" s="1" a="1"/>
  <c r="CF312" i="1" s="1"/>
  <c r="CG312" i="1" s="1" a="1"/>
  <c r="CG312" i="1" s="1"/>
  <c r="CH312" i="1" s="1" a="1"/>
  <c r="CH312" i="1" s="1"/>
  <c r="CI312" i="1" s="1" a="1"/>
  <c r="CI312" i="1" s="1"/>
  <c r="CJ312" i="1" s="1" a="1"/>
  <c r="CJ312" i="1" s="1"/>
  <c r="CK312" i="1" s="1" a="1"/>
  <c r="CK312" i="1" s="1"/>
  <c r="CL312" i="1" s="1" a="1"/>
  <c r="CL312" i="1" s="1"/>
  <c r="CM312" i="1" s="1" a="1"/>
  <c r="CM312" i="1" s="1"/>
  <c r="CN312" i="1" s="1" a="1"/>
  <c r="CN312" i="1" s="1"/>
  <c r="CO312" i="1" s="1" a="1"/>
  <c r="CO312" i="1" s="1"/>
  <c r="CP312" i="1" s="1" a="1"/>
  <c r="CP312" i="1" s="1"/>
  <c r="CQ312" i="1" s="1" a="1"/>
  <c r="CQ312" i="1" s="1"/>
  <c r="CR312" i="1" s="1" a="1"/>
  <c r="CR312" i="1" s="1"/>
  <c r="CS312" i="1" s="1" a="1"/>
  <c r="CS312" i="1" s="1"/>
  <c r="CT312" i="1" s="1" a="1"/>
  <c r="CT312" i="1" s="1"/>
  <c r="CU312" i="1" s="1" a="1"/>
  <c r="CU312" i="1" s="1"/>
  <c r="CV312" i="1" s="1" a="1"/>
  <c r="CV312" i="1" s="1"/>
  <c r="CW312" i="1" s="1" a="1"/>
  <c r="CW312" i="1" s="1"/>
  <c r="CX312" i="1" s="1" a="1"/>
  <c r="CX312" i="1" s="1"/>
  <c r="CY312" i="1" s="1" a="1"/>
  <c r="CY312" i="1" s="1"/>
  <c r="CZ312" i="1" s="1" a="1"/>
  <c r="CZ312" i="1" s="1"/>
  <c r="DA312" i="1" s="1" a="1"/>
  <c r="DA312" i="1" s="1"/>
  <c r="DB312" i="1" s="1" a="1"/>
  <c r="DB312" i="1" s="1"/>
  <c r="DC312" i="1" s="1" a="1"/>
  <c r="DC312" i="1" s="1"/>
  <c r="DD312" i="1" s="1" a="1"/>
  <c r="DD312" i="1" s="1"/>
  <c r="C312" i="7"/>
  <c r="I179" i="1" a="1"/>
  <c r="I179" i="1" s="1"/>
  <c r="J179" i="1" s="1" a="1"/>
  <c r="J179" i="1" s="1"/>
  <c r="K179" i="1" s="1" a="1"/>
  <c r="K179" i="1" s="1"/>
  <c r="L179" i="1" s="1" a="1"/>
  <c r="L179" i="1" s="1"/>
  <c r="M179" i="1" s="1" a="1"/>
  <c r="M179" i="1" s="1"/>
  <c r="N179" i="1" s="1" a="1"/>
  <c r="N179" i="1" s="1"/>
  <c r="O179" i="1" s="1" a="1"/>
  <c r="O179" i="1" s="1"/>
  <c r="P179" i="1" s="1" a="1"/>
  <c r="P179" i="1" s="1"/>
  <c r="Q179" i="1" s="1" a="1"/>
  <c r="Q179" i="1" s="1"/>
  <c r="R179" i="1" s="1" a="1"/>
  <c r="R179" i="1" s="1"/>
  <c r="S179" i="1" s="1" a="1"/>
  <c r="S179" i="1" s="1"/>
  <c r="T179" i="1" s="1" a="1"/>
  <c r="T179" i="1" s="1"/>
  <c r="U179" i="1" s="1" a="1"/>
  <c r="U179" i="1" s="1"/>
  <c r="V179" i="1" s="1" a="1"/>
  <c r="V179" i="1" s="1"/>
  <c r="W179" i="1" s="1" a="1"/>
  <c r="W179" i="1" s="1"/>
  <c r="X179" i="1" s="1" a="1"/>
  <c r="X179" i="1" s="1"/>
  <c r="Y179" i="1" s="1" a="1"/>
  <c r="Y179" i="1" s="1"/>
  <c r="Z179" i="1" s="1" a="1"/>
  <c r="Z179" i="1" s="1"/>
  <c r="AA179" i="1" s="1" a="1"/>
  <c r="AA179" i="1" s="1"/>
  <c r="AB179" i="1" s="1" a="1"/>
  <c r="AB179" i="1" s="1"/>
  <c r="AC179" i="1" s="1" a="1"/>
  <c r="AC179" i="1" s="1"/>
  <c r="AD179" i="1" s="1" a="1"/>
  <c r="AD179" i="1" s="1"/>
  <c r="AE179" i="1" s="1" a="1"/>
  <c r="AE179" i="1" s="1"/>
  <c r="AF179" i="1" s="1" a="1"/>
  <c r="AF179" i="1" s="1"/>
  <c r="AG179" i="1" s="1" a="1"/>
  <c r="AG179" i="1" s="1"/>
  <c r="AH179" i="1" s="1" a="1"/>
  <c r="AH179" i="1" s="1"/>
  <c r="AI179" i="1" s="1" a="1"/>
  <c r="AI179" i="1" s="1"/>
  <c r="AJ179" i="1" s="1" a="1"/>
  <c r="AJ179" i="1" s="1"/>
  <c r="AK179" i="1" s="1" a="1"/>
  <c r="AK179" i="1" s="1"/>
  <c r="AL179" i="1" s="1" a="1"/>
  <c r="AL179" i="1" s="1"/>
  <c r="AM179" i="1" s="1" a="1"/>
  <c r="AM179" i="1" s="1"/>
  <c r="AN179" i="1" s="1" a="1"/>
  <c r="AN179" i="1" s="1"/>
  <c r="AO179" i="1" s="1" a="1"/>
  <c r="AO179" i="1" s="1"/>
  <c r="AP179" i="1" s="1" a="1"/>
  <c r="AP179" i="1" s="1"/>
  <c r="AQ179" i="1" s="1" a="1"/>
  <c r="AQ179" i="1" s="1"/>
  <c r="AR179" i="1" s="1" a="1"/>
  <c r="AR179" i="1" s="1"/>
  <c r="AS179" i="1" s="1" a="1"/>
  <c r="AS179" i="1" s="1"/>
  <c r="AT179" i="1" s="1" a="1"/>
  <c r="AT179" i="1" s="1"/>
  <c r="AU179" i="1" s="1" a="1"/>
  <c r="AU179" i="1" s="1"/>
  <c r="AV179" i="1" s="1" a="1"/>
  <c r="AV179" i="1" s="1"/>
  <c r="AW179" i="1" s="1" a="1"/>
  <c r="AW179" i="1" s="1"/>
  <c r="AX179" i="1" s="1" a="1"/>
  <c r="AX179" i="1" s="1"/>
  <c r="AY179" i="1" s="1" a="1"/>
  <c r="AY179" i="1" s="1"/>
  <c r="AZ179" i="1" s="1" a="1"/>
  <c r="AZ179" i="1" s="1"/>
  <c r="BA179" i="1" s="1" a="1"/>
  <c r="BA179" i="1" s="1"/>
  <c r="BB179" i="1" s="1" a="1"/>
  <c r="BB179" i="1" s="1"/>
  <c r="BC179" i="1" s="1" a="1"/>
  <c r="BC179" i="1" s="1"/>
  <c r="BD179" i="1" s="1" a="1"/>
  <c r="BD179" i="1" s="1"/>
  <c r="BE179" i="1" s="1" a="1"/>
  <c r="BE179" i="1" s="1"/>
  <c r="BF179" i="1" s="1" a="1"/>
  <c r="BF179" i="1" s="1"/>
  <c r="BG179" i="1" s="1" a="1"/>
  <c r="BG179" i="1" s="1"/>
  <c r="BH179" i="1" s="1" a="1"/>
  <c r="BH179" i="1" s="1"/>
  <c r="BI179" i="1" s="1" a="1"/>
  <c r="BI179" i="1" s="1"/>
  <c r="BJ179" i="1" s="1" a="1"/>
  <c r="BJ179" i="1" s="1"/>
  <c r="BK179" i="1" s="1" a="1"/>
  <c r="BK179" i="1" s="1"/>
  <c r="BL179" i="1" s="1" a="1"/>
  <c r="BL179" i="1" s="1"/>
  <c r="BM179" i="1" s="1" a="1"/>
  <c r="BM179" i="1" s="1"/>
  <c r="BN179" i="1" s="1" a="1"/>
  <c r="BN179" i="1" s="1"/>
  <c r="BO179" i="1" s="1" a="1"/>
  <c r="BO179" i="1" s="1"/>
  <c r="BP179" i="1" s="1" a="1"/>
  <c r="BP179" i="1" s="1"/>
  <c r="BQ179" i="1" s="1" a="1"/>
  <c r="BQ179" i="1" s="1"/>
  <c r="BR179" i="1" s="1" a="1"/>
  <c r="BR179" i="1" s="1"/>
  <c r="BS179" i="1" s="1" a="1"/>
  <c r="BS179" i="1" s="1"/>
  <c r="BT179" i="1" s="1" a="1"/>
  <c r="BT179" i="1" s="1"/>
  <c r="BU179" i="1" s="1" a="1"/>
  <c r="BU179" i="1" s="1"/>
  <c r="BV179" i="1" s="1" a="1"/>
  <c r="BV179" i="1" s="1"/>
  <c r="BW179" i="1" s="1" a="1"/>
  <c r="BW179" i="1" s="1"/>
  <c r="BX179" i="1" s="1" a="1"/>
  <c r="BX179" i="1" s="1"/>
  <c r="BY179" i="1" s="1" a="1"/>
  <c r="BY179" i="1" s="1"/>
  <c r="BZ179" i="1" s="1" a="1"/>
  <c r="BZ179" i="1" s="1"/>
  <c r="CA179" i="1" s="1" a="1"/>
  <c r="CA179" i="1" s="1"/>
  <c r="CB179" i="1" s="1" a="1"/>
  <c r="CB179" i="1" s="1"/>
  <c r="CC179" i="1" s="1" a="1"/>
  <c r="CC179" i="1" s="1"/>
  <c r="CD179" i="1" s="1" a="1"/>
  <c r="CD179" i="1" s="1"/>
  <c r="CE179" i="1" s="1" a="1"/>
  <c r="CE179" i="1" s="1"/>
  <c r="CF179" i="1" s="1" a="1"/>
  <c r="CF179" i="1" s="1"/>
  <c r="CG179" i="1" s="1" a="1"/>
  <c r="CG179" i="1" s="1"/>
  <c r="CH179" i="1" s="1" a="1"/>
  <c r="CH179" i="1" s="1"/>
  <c r="CI179" i="1" s="1" a="1"/>
  <c r="CI179" i="1" s="1"/>
  <c r="CJ179" i="1" s="1" a="1"/>
  <c r="CJ179" i="1" s="1"/>
  <c r="CK179" i="1" s="1" a="1"/>
  <c r="CK179" i="1" s="1"/>
  <c r="CL179" i="1" s="1" a="1"/>
  <c r="CL179" i="1" s="1"/>
  <c r="CM179" i="1" s="1" a="1"/>
  <c r="CM179" i="1" s="1"/>
  <c r="CN179" i="1" s="1" a="1"/>
  <c r="CN179" i="1" s="1"/>
  <c r="CO179" i="1" s="1" a="1"/>
  <c r="CO179" i="1" s="1"/>
  <c r="CP179" i="1" s="1" a="1"/>
  <c r="CP179" i="1" s="1"/>
  <c r="CQ179" i="1" s="1" a="1"/>
  <c r="CQ179" i="1" s="1"/>
  <c r="CR179" i="1" s="1" a="1"/>
  <c r="CR179" i="1" s="1"/>
  <c r="CS179" i="1" s="1" a="1"/>
  <c r="CS179" i="1" s="1"/>
  <c r="CT179" i="1" s="1" a="1"/>
  <c r="CT179" i="1" s="1"/>
  <c r="CU179" i="1" s="1" a="1"/>
  <c r="CU179" i="1" s="1"/>
  <c r="CV179" i="1" s="1" a="1"/>
  <c r="CV179" i="1" s="1"/>
  <c r="CW179" i="1" s="1" a="1"/>
  <c r="CW179" i="1" s="1"/>
  <c r="CX179" i="1" s="1" a="1"/>
  <c r="CX179" i="1" s="1"/>
  <c r="CY179" i="1" s="1" a="1"/>
  <c r="CY179" i="1" s="1"/>
  <c r="CZ179" i="1" s="1" a="1"/>
  <c r="CZ179" i="1" s="1"/>
  <c r="DA179" i="1" s="1" a="1"/>
  <c r="DA179" i="1" s="1"/>
  <c r="DB179" i="1" s="1" a="1"/>
  <c r="DB179" i="1" s="1"/>
  <c r="DC179" i="1" s="1" a="1"/>
  <c r="DC179" i="1" s="1"/>
  <c r="DD179" i="1" s="1" a="1"/>
  <c r="DD179" i="1" s="1"/>
  <c r="C179" i="7"/>
  <c r="I97" i="1" a="1"/>
  <c r="I97" i="1" s="1"/>
  <c r="J97" i="1" s="1" a="1"/>
  <c r="J97" i="1" s="1"/>
  <c r="K97" i="1" s="1" a="1"/>
  <c r="K97" i="1" s="1"/>
  <c r="L97" i="1" s="1" a="1"/>
  <c r="L97" i="1" s="1"/>
  <c r="M97" i="1" s="1" a="1"/>
  <c r="M97" i="1" s="1"/>
  <c r="N97" i="1" s="1" a="1"/>
  <c r="N97" i="1" s="1"/>
  <c r="O97" i="1" s="1" a="1"/>
  <c r="O97" i="1" s="1"/>
  <c r="P97" i="1" s="1" a="1"/>
  <c r="P97" i="1" s="1"/>
  <c r="Q97" i="1" s="1" a="1"/>
  <c r="Q97" i="1" s="1"/>
  <c r="R97" i="1" s="1" a="1"/>
  <c r="R97" i="1" s="1"/>
  <c r="S97" i="1" s="1" a="1"/>
  <c r="S97" i="1" s="1"/>
  <c r="T97" i="1" s="1" a="1"/>
  <c r="T97" i="1" s="1"/>
  <c r="U97" i="1" s="1" a="1"/>
  <c r="U97" i="1" s="1"/>
  <c r="V97" i="1" s="1" a="1"/>
  <c r="V97" i="1" s="1"/>
  <c r="W97" i="1" s="1" a="1"/>
  <c r="W97" i="1" s="1"/>
  <c r="X97" i="1" s="1" a="1"/>
  <c r="X97" i="1" s="1"/>
  <c r="Y97" i="1" s="1" a="1"/>
  <c r="Y97" i="1" s="1"/>
  <c r="Z97" i="1" s="1" a="1"/>
  <c r="Z97" i="1" s="1"/>
  <c r="AA97" i="1" s="1" a="1"/>
  <c r="AA97" i="1" s="1"/>
  <c r="AB97" i="1" s="1" a="1"/>
  <c r="AB97" i="1" s="1"/>
  <c r="AC97" i="1" s="1" a="1"/>
  <c r="AC97" i="1" s="1"/>
  <c r="AD97" i="1" s="1" a="1"/>
  <c r="AD97" i="1" s="1"/>
  <c r="AE97" i="1" s="1" a="1"/>
  <c r="AE97" i="1" s="1"/>
  <c r="AF97" i="1" s="1" a="1"/>
  <c r="AF97" i="1" s="1"/>
  <c r="AG97" i="1" s="1" a="1"/>
  <c r="AG97" i="1" s="1"/>
  <c r="AH97" i="1" s="1" a="1"/>
  <c r="AH97" i="1" s="1"/>
  <c r="AI97" i="1" s="1" a="1"/>
  <c r="AI97" i="1" s="1"/>
  <c r="AJ97" i="1" s="1" a="1"/>
  <c r="AJ97" i="1" s="1"/>
  <c r="AK97" i="1" s="1" a="1"/>
  <c r="AK97" i="1" s="1"/>
  <c r="AL97" i="1" s="1" a="1"/>
  <c r="AL97" i="1" s="1"/>
  <c r="AM97" i="1" s="1" a="1"/>
  <c r="AM97" i="1" s="1"/>
  <c r="AN97" i="1" s="1" a="1"/>
  <c r="AN97" i="1" s="1"/>
  <c r="AO97" i="1" s="1" a="1"/>
  <c r="AO97" i="1" s="1"/>
  <c r="AP97" i="1" s="1" a="1"/>
  <c r="AP97" i="1" s="1"/>
  <c r="AQ97" i="1" s="1" a="1"/>
  <c r="AQ97" i="1" s="1"/>
  <c r="AR97" i="1" s="1" a="1"/>
  <c r="AR97" i="1" s="1"/>
  <c r="AS97" i="1" s="1" a="1"/>
  <c r="AS97" i="1" s="1"/>
  <c r="AT97" i="1" s="1" a="1"/>
  <c r="AT97" i="1" s="1"/>
  <c r="AU97" i="1" s="1" a="1"/>
  <c r="AU97" i="1" s="1"/>
  <c r="AV97" i="1" s="1" a="1"/>
  <c r="AV97" i="1" s="1"/>
  <c r="AW97" i="1" s="1" a="1"/>
  <c r="AW97" i="1" s="1"/>
  <c r="AX97" i="1" s="1" a="1"/>
  <c r="AX97" i="1" s="1"/>
  <c r="AY97" i="1" s="1" a="1"/>
  <c r="AY97" i="1" s="1"/>
  <c r="AZ97" i="1" s="1" a="1"/>
  <c r="AZ97" i="1" s="1"/>
  <c r="BA97" i="1" s="1" a="1"/>
  <c r="BA97" i="1" s="1"/>
  <c r="BB97" i="1" s="1" a="1"/>
  <c r="BB97" i="1" s="1"/>
  <c r="BC97" i="1" s="1" a="1"/>
  <c r="BC97" i="1" s="1"/>
  <c r="BD97" i="1" s="1" a="1"/>
  <c r="BD97" i="1" s="1"/>
  <c r="BE97" i="1" s="1" a="1"/>
  <c r="BE97" i="1" s="1"/>
  <c r="BF97" i="1" s="1" a="1"/>
  <c r="BF97" i="1" s="1"/>
  <c r="BG97" i="1" s="1" a="1"/>
  <c r="BG97" i="1" s="1"/>
  <c r="BH97" i="1" s="1" a="1"/>
  <c r="BH97" i="1" s="1"/>
  <c r="BI97" i="1" s="1" a="1"/>
  <c r="BI97" i="1" s="1"/>
  <c r="BJ97" i="1" s="1" a="1"/>
  <c r="BJ97" i="1" s="1"/>
  <c r="BK97" i="1" s="1" a="1"/>
  <c r="BK97" i="1" s="1"/>
  <c r="BL97" i="1" s="1" a="1"/>
  <c r="BL97" i="1" s="1"/>
  <c r="BM97" i="1" s="1" a="1"/>
  <c r="BM97" i="1" s="1"/>
  <c r="BN97" i="1" s="1" a="1"/>
  <c r="BN97" i="1" s="1"/>
  <c r="BO97" i="1" s="1" a="1"/>
  <c r="BO97" i="1" s="1"/>
  <c r="BP97" i="1" s="1" a="1"/>
  <c r="BP97" i="1" s="1"/>
  <c r="BQ97" i="1" s="1" a="1"/>
  <c r="BQ97" i="1" s="1"/>
  <c r="BR97" i="1" s="1" a="1"/>
  <c r="BR97" i="1" s="1"/>
  <c r="BS97" i="1" s="1" a="1"/>
  <c r="BS97" i="1" s="1"/>
  <c r="BT97" i="1" s="1" a="1"/>
  <c r="BT97" i="1" s="1"/>
  <c r="BU97" i="1" s="1" a="1"/>
  <c r="BU97" i="1" s="1"/>
  <c r="BV97" i="1" s="1" a="1"/>
  <c r="BV97" i="1" s="1"/>
  <c r="BW97" i="1" s="1" a="1"/>
  <c r="BW97" i="1" s="1"/>
  <c r="BX97" i="1" s="1" a="1"/>
  <c r="BX97" i="1" s="1"/>
  <c r="BY97" i="1" s="1" a="1"/>
  <c r="BY97" i="1" s="1"/>
  <c r="BZ97" i="1" s="1" a="1"/>
  <c r="BZ97" i="1" s="1"/>
  <c r="CA97" i="1" s="1" a="1"/>
  <c r="CA97" i="1" s="1"/>
  <c r="CB97" i="1" s="1" a="1"/>
  <c r="CB97" i="1" s="1"/>
  <c r="CC97" i="1" s="1" a="1"/>
  <c r="CC97" i="1" s="1"/>
  <c r="CD97" i="1" s="1" a="1"/>
  <c r="CD97" i="1" s="1"/>
  <c r="CE97" i="1" s="1" a="1"/>
  <c r="CE97" i="1" s="1"/>
  <c r="CF97" i="1" s="1" a="1"/>
  <c r="CF97" i="1" s="1"/>
  <c r="CG97" i="1" s="1" a="1"/>
  <c r="CG97" i="1" s="1"/>
  <c r="CH97" i="1" s="1" a="1"/>
  <c r="CH97" i="1" s="1"/>
  <c r="CI97" i="1" s="1" a="1"/>
  <c r="CI97" i="1" s="1"/>
  <c r="CJ97" i="1" s="1" a="1"/>
  <c r="CJ97" i="1" s="1"/>
  <c r="CK97" i="1" s="1" a="1"/>
  <c r="CK97" i="1" s="1"/>
  <c r="CL97" i="1" s="1" a="1"/>
  <c r="CL97" i="1" s="1"/>
  <c r="CM97" i="1" s="1" a="1"/>
  <c r="CM97" i="1" s="1"/>
  <c r="CN97" i="1" s="1" a="1"/>
  <c r="CN97" i="1" s="1"/>
  <c r="CO97" i="1" s="1" a="1"/>
  <c r="CO97" i="1" s="1"/>
  <c r="CP97" i="1" s="1" a="1"/>
  <c r="CP97" i="1" s="1"/>
  <c r="CQ97" i="1" s="1" a="1"/>
  <c r="CQ97" i="1" s="1"/>
  <c r="CR97" i="1" s="1" a="1"/>
  <c r="CR97" i="1" s="1"/>
  <c r="CS97" i="1" s="1" a="1"/>
  <c r="CS97" i="1" s="1"/>
  <c r="CT97" i="1" s="1" a="1"/>
  <c r="CT97" i="1" s="1"/>
  <c r="CU97" i="1" s="1" a="1"/>
  <c r="CU97" i="1" s="1"/>
  <c r="CV97" i="1" s="1" a="1"/>
  <c r="CV97" i="1" s="1"/>
  <c r="CW97" i="1" s="1" a="1"/>
  <c r="CW97" i="1" s="1"/>
  <c r="CX97" i="1" s="1" a="1"/>
  <c r="CX97" i="1" s="1"/>
  <c r="CY97" i="1" s="1" a="1"/>
  <c r="CY97" i="1" s="1"/>
  <c r="CZ97" i="1" s="1" a="1"/>
  <c r="CZ97" i="1" s="1"/>
  <c r="DA97" i="1" s="1" a="1"/>
  <c r="DA97" i="1" s="1"/>
  <c r="DB97" i="1" s="1" a="1"/>
  <c r="DB97" i="1" s="1"/>
  <c r="DC97" i="1" s="1" a="1"/>
  <c r="DC97" i="1" s="1"/>
  <c r="DD97" i="1" s="1" a="1"/>
  <c r="DD97" i="1" s="1"/>
  <c r="C97" i="7"/>
  <c r="I158" i="1" a="1"/>
  <c r="I158" i="1" s="1"/>
  <c r="J158" i="1" s="1" a="1"/>
  <c r="J158" i="1" s="1"/>
  <c r="K158" i="1" s="1" a="1"/>
  <c r="K158" i="1" s="1"/>
  <c r="L158" i="1" s="1" a="1"/>
  <c r="L158" i="1" s="1"/>
  <c r="M158" i="1" s="1" a="1"/>
  <c r="M158" i="1" s="1"/>
  <c r="N158" i="1" s="1" a="1"/>
  <c r="N158" i="1" s="1"/>
  <c r="O158" i="1" s="1" a="1"/>
  <c r="O158" i="1" s="1"/>
  <c r="P158" i="1" s="1" a="1"/>
  <c r="P158" i="1" s="1"/>
  <c r="Q158" i="1" s="1" a="1"/>
  <c r="Q158" i="1" s="1"/>
  <c r="R158" i="1" s="1" a="1"/>
  <c r="R158" i="1" s="1"/>
  <c r="S158" i="1" s="1" a="1"/>
  <c r="S158" i="1" s="1"/>
  <c r="T158" i="1" s="1" a="1"/>
  <c r="T158" i="1" s="1"/>
  <c r="U158" i="1" s="1" a="1"/>
  <c r="U158" i="1" s="1"/>
  <c r="V158" i="1" s="1" a="1"/>
  <c r="V158" i="1" s="1"/>
  <c r="W158" i="1" s="1" a="1"/>
  <c r="W158" i="1" s="1"/>
  <c r="X158" i="1" s="1" a="1"/>
  <c r="X158" i="1" s="1"/>
  <c r="Y158" i="1" s="1" a="1"/>
  <c r="Y158" i="1" s="1"/>
  <c r="Z158" i="1" s="1" a="1"/>
  <c r="Z158" i="1" s="1"/>
  <c r="AA158" i="1" s="1" a="1"/>
  <c r="AA158" i="1" s="1"/>
  <c r="AB158" i="1" s="1" a="1"/>
  <c r="AB158" i="1" s="1"/>
  <c r="AC158" i="1" s="1" a="1"/>
  <c r="AC158" i="1" s="1"/>
  <c r="AD158" i="1" s="1" a="1"/>
  <c r="AD158" i="1" s="1"/>
  <c r="AE158" i="1" s="1" a="1"/>
  <c r="AE158" i="1" s="1"/>
  <c r="AF158" i="1" s="1" a="1"/>
  <c r="AF158" i="1" s="1"/>
  <c r="AG158" i="1" s="1" a="1"/>
  <c r="AG158" i="1" s="1"/>
  <c r="AH158" i="1" s="1" a="1"/>
  <c r="AH158" i="1" s="1"/>
  <c r="AI158" i="1" s="1" a="1"/>
  <c r="AI158" i="1" s="1"/>
  <c r="AJ158" i="1" s="1" a="1"/>
  <c r="AJ158" i="1" s="1"/>
  <c r="AK158" i="1" s="1" a="1"/>
  <c r="AK158" i="1" s="1"/>
  <c r="AL158" i="1" s="1" a="1"/>
  <c r="AL158" i="1" s="1"/>
  <c r="AM158" i="1" s="1" a="1"/>
  <c r="AM158" i="1" s="1"/>
  <c r="AN158" i="1" s="1" a="1"/>
  <c r="AN158" i="1" s="1"/>
  <c r="AO158" i="1" s="1" a="1"/>
  <c r="AO158" i="1" s="1"/>
  <c r="AP158" i="1" s="1" a="1"/>
  <c r="AP158" i="1" s="1"/>
  <c r="AQ158" i="1" s="1" a="1"/>
  <c r="AQ158" i="1" s="1"/>
  <c r="AR158" i="1" s="1" a="1"/>
  <c r="AR158" i="1" s="1"/>
  <c r="AS158" i="1" s="1" a="1"/>
  <c r="AS158" i="1" s="1"/>
  <c r="AT158" i="1" s="1" a="1"/>
  <c r="AT158" i="1" s="1"/>
  <c r="AU158" i="1" s="1" a="1"/>
  <c r="AU158" i="1" s="1"/>
  <c r="AV158" i="1" s="1" a="1"/>
  <c r="AV158" i="1" s="1"/>
  <c r="AW158" i="1" s="1" a="1"/>
  <c r="AW158" i="1" s="1"/>
  <c r="AX158" i="1" s="1" a="1"/>
  <c r="AX158" i="1" s="1"/>
  <c r="AY158" i="1" s="1" a="1"/>
  <c r="AY158" i="1" s="1"/>
  <c r="AZ158" i="1" s="1" a="1"/>
  <c r="AZ158" i="1" s="1"/>
  <c r="BA158" i="1" s="1" a="1"/>
  <c r="BA158" i="1" s="1"/>
  <c r="BB158" i="1" s="1" a="1"/>
  <c r="BB158" i="1" s="1"/>
  <c r="BC158" i="1" s="1" a="1"/>
  <c r="BC158" i="1" s="1"/>
  <c r="BD158" i="1" s="1" a="1"/>
  <c r="BD158" i="1" s="1"/>
  <c r="BE158" i="1" s="1" a="1"/>
  <c r="BE158" i="1" s="1"/>
  <c r="BF158" i="1" s="1" a="1"/>
  <c r="BF158" i="1" s="1"/>
  <c r="BG158" i="1" s="1" a="1"/>
  <c r="BG158" i="1" s="1"/>
  <c r="BH158" i="1" s="1" a="1"/>
  <c r="BH158" i="1" s="1"/>
  <c r="BI158" i="1" s="1" a="1"/>
  <c r="BI158" i="1" s="1"/>
  <c r="BJ158" i="1" s="1" a="1"/>
  <c r="BJ158" i="1" s="1"/>
  <c r="BK158" i="1" s="1" a="1"/>
  <c r="BK158" i="1" s="1"/>
  <c r="BL158" i="1" s="1" a="1"/>
  <c r="BL158" i="1" s="1"/>
  <c r="BM158" i="1" s="1" a="1"/>
  <c r="BM158" i="1" s="1"/>
  <c r="BN158" i="1" s="1" a="1"/>
  <c r="BN158" i="1" s="1"/>
  <c r="BO158" i="1" s="1" a="1"/>
  <c r="BO158" i="1" s="1"/>
  <c r="BP158" i="1" s="1" a="1"/>
  <c r="BP158" i="1" s="1"/>
  <c r="BQ158" i="1" s="1" a="1"/>
  <c r="BQ158" i="1" s="1"/>
  <c r="BR158" i="1" s="1" a="1"/>
  <c r="BR158" i="1" s="1"/>
  <c r="BS158" i="1" s="1" a="1"/>
  <c r="BS158" i="1" s="1"/>
  <c r="BT158" i="1" s="1" a="1"/>
  <c r="BT158" i="1" s="1"/>
  <c r="BU158" i="1" s="1" a="1"/>
  <c r="BU158" i="1" s="1"/>
  <c r="BV158" i="1" s="1" a="1"/>
  <c r="BV158" i="1" s="1"/>
  <c r="BW158" i="1" s="1" a="1"/>
  <c r="BW158" i="1" s="1"/>
  <c r="BX158" i="1" s="1" a="1"/>
  <c r="BX158" i="1" s="1"/>
  <c r="BY158" i="1" s="1" a="1"/>
  <c r="BY158" i="1" s="1"/>
  <c r="BZ158" i="1" s="1" a="1"/>
  <c r="BZ158" i="1" s="1"/>
  <c r="CA158" i="1" s="1" a="1"/>
  <c r="CA158" i="1" s="1"/>
  <c r="CB158" i="1" s="1" a="1"/>
  <c r="CB158" i="1" s="1"/>
  <c r="CC158" i="1" s="1" a="1"/>
  <c r="CC158" i="1" s="1"/>
  <c r="CD158" i="1" s="1" a="1"/>
  <c r="CD158" i="1" s="1"/>
  <c r="CE158" i="1" s="1" a="1"/>
  <c r="CE158" i="1" s="1"/>
  <c r="CF158" i="1" s="1" a="1"/>
  <c r="CF158" i="1" s="1"/>
  <c r="CG158" i="1" s="1" a="1"/>
  <c r="CG158" i="1" s="1"/>
  <c r="CH158" i="1" s="1" a="1"/>
  <c r="CH158" i="1" s="1"/>
  <c r="CI158" i="1" s="1" a="1"/>
  <c r="CI158" i="1" s="1"/>
  <c r="CJ158" i="1" s="1" a="1"/>
  <c r="CJ158" i="1" s="1"/>
  <c r="CK158" i="1" s="1" a="1"/>
  <c r="CK158" i="1" s="1"/>
  <c r="CL158" i="1" s="1" a="1"/>
  <c r="CL158" i="1" s="1"/>
  <c r="CM158" i="1" s="1" a="1"/>
  <c r="CM158" i="1" s="1"/>
  <c r="CN158" i="1" s="1" a="1"/>
  <c r="CN158" i="1" s="1"/>
  <c r="CO158" i="1" s="1" a="1"/>
  <c r="CO158" i="1" s="1"/>
  <c r="CP158" i="1" s="1" a="1"/>
  <c r="CP158" i="1" s="1"/>
  <c r="CQ158" i="1" s="1" a="1"/>
  <c r="CQ158" i="1" s="1"/>
  <c r="CR158" i="1" s="1" a="1"/>
  <c r="CR158" i="1" s="1"/>
  <c r="CS158" i="1" s="1" a="1"/>
  <c r="CS158" i="1" s="1"/>
  <c r="CT158" i="1" s="1" a="1"/>
  <c r="CT158" i="1" s="1"/>
  <c r="CU158" i="1" s="1" a="1"/>
  <c r="CU158" i="1" s="1"/>
  <c r="CV158" i="1" s="1" a="1"/>
  <c r="CV158" i="1" s="1"/>
  <c r="CW158" i="1" s="1" a="1"/>
  <c r="CW158" i="1" s="1"/>
  <c r="CX158" i="1" s="1" a="1"/>
  <c r="CX158" i="1" s="1"/>
  <c r="CY158" i="1" s="1" a="1"/>
  <c r="CY158" i="1" s="1"/>
  <c r="CZ158" i="1" s="1" a="1"/>
  <c r="CZ158" i="1" s="1"/>
  <c r="DA158" i="1" s="1" a="1"/>
  <c r="DA158" i="1" s="1"/>
  <c r="DB158" i="1" s="1" a="1"/>
  <c r="DB158" i="1" s="1"/>
  <c r="DC158" i="1" s="1" a="1"/>
  <c r="DC158" i="1" s="1"/>
  <c r="DD158" i="1" s="1" a="1"/>
  <c r="DD158" i="1" s="1"/>
  <c r="C158" i="7"/>
  <c r="I53" i="1" a="1"/>
  <c r="I53" i="1" s="1"/>
  <c r="J53" i="1" s="1" a="1"/>
  <c r="J53" i="1" s="1"/>
  <c r="K53" i="1" s="1" a="1"/>
  <c r="K53" i="1" s="1"/>
  <c r="L53" i="1" s="1" a="1"/>
  <c r="L53" i="1" s="1"/>
  <c r="M53" i="1" s="1" a="1"/>
  <c r="M53" i="1" s="1"/>
  <c r="N53" i="1" s="1" a="1"/>
  <c r="N53" i="1" s="1"/>
  <c r="O53" i="1" s="1" a="1"/>
  <c r="O53" i="1" s="1"/>
  <c r="P53" i="1" s="1" a="1"/>
  <c r="P53" i="1" s="1"/>
  <c r="Q53" i="1" s="1" a="1"/>
  <c r="Q53" i="1" s="1"/>
  <c r="R53" i="1" s="1" a="1"/>
  <c r="R53" i="1" s="1"/>
  <c r="S53" i="1" s="1" a="1"/>
  <c r="S53" i="1" s="1"/>
  <c r="T53" i="1" s="1" a="1"/>
  <c r="T53" i="1" s="1"/>
  <c r="U53" i="1" s="1" a="1"/>
  <c r="U53" i="1" s="1"/>
  <c r="V53" i="1" s="1" a="1"/>
  <c r="V53" i="1" s="1"/>
  <c r="W53" i="1" s="1" a="1"/>
  <c r="W53" i="1" s="1"/>
  <c r="X53" i="1" s="1" a="1"/>
  <c r="X53" i="1" s="1"/>
  <c r="Y53" i="1" s="1" a="1"/>
  <c r="Y53" i="1" s="1"/>
  <c r="Z53" i="1" s="1" a="1"/>
  <c r="Z53" i="1" s="1"/>
  <c r="AA53" i="1" s="1" a="1"/>
  <c r="AA53" i="1" s="1"/>
  <c r="AB53" i="1" s="1" a="1"/>
  <c r="AB53" i="1" s="1"/>
  <c r="AC53" i="1" s="1" a="1"/>
  <c r="AC53" i="1" s="1"/>
  <c r="AD53" i="1" s="1" a="1"/>
  <c r="AD53" i="1" s="1"/>
  <c r="AE53" i="1" s="1" a="1"/>
  <c r="AE53" i="1" s="1"/>
  <c r="AF53" i="1" s="1" a="1"/>
  <c r="AF53" i="1" s="1"/>
  <c r="AG53" i="1" s="1" a="1"/>
  <c r="AG53" i="1" s="1"/>
  <c r="AH53" i="1" s="1" a="1"/>
  <c r="AH53" i="1" s="1"/>
  <c r="AI53" i="1" s="1" a="1"/>
  <c r="AI53" i="1" s="1"/>
  <c r="AJ53" i="1" s="1" a="1"/>
  <c r="AJ53" i="1" s="1"/>
  <c r="AK53" i="1" s="1" a="1"/>
  <c r="AK53" i="1" s="1"/>
  <c r="AL53" i="1" s="1" a="1"/>
  <c r="AL53" i="1" s="1"/>
  <c r="AM53" i="1" s="1" a="1"/>
  <c r="AM53" i="1" s="1"/>
  <c r="AN53" i="1" s="1" a="1"/>
  <c r="AN53" i="1" s="1"/>
  <c r="AO53" i="1" s="1" a="1"/>
  <c r="AO53" i="1" s="1"/>
  <c r="AP53" i="1" s="1" a="1"/>
  <c r="AP53" i="1" s="1"/>
  <c r="AQ53" i="1" s="1" a="1"/>
  <c r="AQ53" i="1" s="1"/>
  <c r="AR53" i="1" s="1" a="1"/>
  <c r="AR53" i="1" s="1"/>
  <c r="AS53" i="1" s="1" a="1"/>
  <c r="AS53" i="1" s="1"/>
  <c r="AT53" i="1" s="1" a="1"/>
  <c r="AT53" i="1" s="1"/>
  <c r="AU53" i="1" s="1" a="1"/>
  <c r="AU53" i="1" s="1"/>
  <c r="AV53" i="1" s="1" a="1"/>
  <c r="AV53" i="1" s="1"/>
  <c r="AW53" i="1" s="1" a="1"/>
  <c r="AW53" i="1" s="1"/>
  <c r="AX53" i="1" s="1" a="1"/>
  <c r="AX53" i="1" s="1"/>
  <c r="AY53" i="1" s="1" a="1"/>
  <c r="AY53" i="1" s="1"/>
  <c r="AZ53" i="1" s="1" a="1"/>
  <c r="AZ53" i="1" s="1"/>
  <c r="BA53" i="1" s="1" a="1"/>
  <c r="BA53" i="1" s="1"/>
  <c r="BB53" i="1" s="1" a="1"/>
  <c r="BB53" i="1" s="1"/>
  <c r="BC53" i="1" s="1" a="1"/>
  <c r="BC53" i="1" s="1"/>
  <c r="BD53" i="1" s="1" a="1"/>
  <c r="BD53" i="1" s="1"/>
  <c r="BE53" i="1" s="1" a="1"/>
  <c r="BE53" i="1" s="1"/>
  <c r="BF53" i="1" s="1" a="1"/>
  <c r="BF53" i="1" s="1"/>
  <c r="BG53" i="1" s="1" a="1"/>
  <c r="BG53" i="1" s="1"/>
  <c r="BH53" i="1" s="1" a="1"/>
  <c r="BH53" i="1" s="1"/>
  <c r="BI53" i="1" s="1" a="1"/>
  <c r="BI53" i="1" s="1"/>
  <c r="BJ53" i="1" s="1" a="1"/>
  <c r="BJ53" i="1" s="1"/>
  <c r="BK53" i="1" s="1" a="1"/>
  <c r="BK53" i="1" s="1"/>
  <c r="BL53" i="1" s="1" a="1"/>
  <c r="BL53" i="1" s="1"/>
  <c r="BM53" i="1" s="1" a="1"/>
  <c r="BM53" i="1" s="1"/>
  <c r="BN53" i="1" s="1" a="1"/>
  <c r="BN53" i="1" s="1"/>
  <c r="BO53" i="1" s="1" a="1"/>
  <c r="BO53" i="1" s="1"/>
  <c r="BP53" i="1" s="1" a="1"/>
  <c r="BP53" i="1" s="1"/>
  <c r="BQ53" i="1" s="1" a="1"/>
  <c r="BQ53" i="1" s="1"/>
  <c r="BR53" i="1" s="1" a="1"/>
  <c r="BR53" i="1" s="1"/>
  <c r="BS53" i="1" s="1" a="1"/>
  <c r="BS53" i="1" s="1"/>
  <c r="BT53" i="1" s="1" a="1"/>
  <c r="BT53" i="1" s="1"/>
  <c r="BU53" i="1" s="1" a="1"/>
  <c r="BU53" i="1" s="1"/>
  <c r="BV53" i="1" s="1" a="1"/>
  <c r="BV53" i="1" s="1"/>
  <c r="BW53" i="1" s="1" a="1"/>
  <c r="BW53" i="1" s="1"/>
  <c r="BX53" i="1" s="1" a="1"/>
  <c r="BX53" i="1" s="1"/>
  <c r="BY53" i="1" s="1" a="1"/>
  <c r="BY53" i="1" s="1"/>
  <c r="BZ53" i="1" s="1" a="1"/>
  <c r="BZ53" i="1" s="1"/>
  <c r="CA53" i="1" s="1" a="1"/>
  <c r="CA53" i="1" s="1"/>
  <c r="CB53" i="1" s="1" a="1"/>
  <c r="CB53" i="1" s="1"/>
  <c r="CC53" i="1" s="1" a="1"/>
  <c r="CC53" i="1" s="1"/>
  <c r="CD53" i="1" s="1" a="1"/>
  <c r="CD53" i="1" s="1"/>
  <c r="CE53" i="1" s="1" a="1"/>
  <c r="CE53" i="1" s="1"/>
  <c r="CF53" i="1" s="1" a="1"/>
  <c r="CF53" i="1" s="1"/>
  <c r="CG53" i="1" s="1" a="1"/>
  <c r="CG53" i="1" s="1"/>
  <c r="CH53" i="1" s="1" a="1"/>
  <c r="CH53" i="1" s="1"/>
  <c r="CI53" i="1" s="1" a="1"/>
  <c r="CI53" i="1" s="1"/>
  <c r="CJ53" i="1" s="1" a="1"/>
  <c r="CJ53" i="1" s="1"/>
  <c r="CK53" i="1" s="1" a="1"/>
  <c r="CK53" i="1" s="1"/>
  <c r="CL53" i="1" s="1" a="1"/>
  <c r="CL53" i="1" s="1"/>
  <c r="CM53" i="1" s="1" a="1"/>
  <c r="CM53" i="1" s="1"/>
  <c r="CN53" i="1" s="1" a="1"/>
  <c r="CN53" i="1" s="1"/>
  <c r="CO53" i="1" s="1" a="1"/>
  <c r="CO53" i="1" s="1"/>
  <c r="CP53" i="1" s="1" a="1"/>
  <c r="CP53" i="1" s="1"/>
  <c r="CQ53" i="1" s="1" a="1"/>
  <c r="CQ53" i="1" s="1"/>
  <c r="CR53" i="1" s="1" a="1"/>
  <c r="CR53" i="1" s="1"/>
  <c r="CS53" i="1" s="1" a="1"/>
  <c r="CS53" i="1" s="1"/>
  <c r="CT53" i="1" s="1" a="1"/>
  <c r="CT53" i="1" s="1"/>
  <c r="CU53" i="1" s="1" a="1"/>
  <c r="CU53" i="1" s="1"/>
  <c r="CV53" i="1" s="1" a="1"/>
  <c r="CV53" i="1" s="1"/>
  <c r="CW53" i="1" s="1" a="1"/>
  <c r="CW53" i="1" s="1"/>
  <c r="CX53" i="1" s="1" a="1"/>
  <c r="CX53" i="1" s="1"/>
  <c r="CY53" i="1" s="1" a="1"/>
  <c r="CY53" i="1" s="1"/>
  <c r="CZ53" i="1" s="1" a="1"/>
  <c r="CZ53" i="1" s="1"/>
  <c r="DA53" i="1" s="1" a="1"/>
  <c r="DA53" i="1" s="1"/>
  <c r="DB53" i="1" s="1" a="1"/>
  <c r="DB53" i="1" s="1"/>
  <c r="DC53" i="1" s="1" a="1"/>
  <c r="DC53" i="1" s="1"/>
  <c r="DD53" i="1" s="1" a="1"/>
  <c r="DD53" i="1" s="1"/>
  <c r="C53" i="7"/>
  <c r="I29" i="1" a="1"/>
  <c r="I29" i="1" s="1"/>
  <c r="J29" i="1" s="1" a="1"/>
  <c r="J29" i="1" s="1"/>
  <c r="K29" i="1" s="1" a="1"/>
  <c r="K29" i="1" s="1"/>
  <c r="L29" i="1" s="1" a="1"/>
  <c r="L29" i="1" s="1"/>
  <c r="M29" i="1" s="1" a="1"/>
  <c r="M29" i="1" s="1"/>
  <c r="N29" i="1" s="1" a="1"/>
  <c r="N29" i="1" s="1"/>
  <c r="O29" i="1" s="1" a="1"/>
  <c r="O29" i="1" s="1"/>
  <c r="P29" i="1" s="1" a="1"/>
  <c r="P29" i="1" s="1"/>
  <c r="Q29" i="1" s="1" a="1"/>
  <c r="Q29" i="1" s="1"/>
  <c r="R29" i="1" s="1" a="1"/>
  <c r="R29" i="1" s="1"/>
  <c r="S29" i="1" s="1" a="1"/>
  <c r="S29" i="1" s="1"/>
  <c r="T29" i="1" s="1" a="1"/>
  <c r="T29" i="1" s="1"/>
  <c r="U29" i="1" s="1" a="1"/>
  <c r="U29" i="1" s="1"/>
  <c r="V29" i="1" s="1" a="1"/>
  <c r="V29" i="1" s="1"/>
  <c r="W29" i="1" s="1" a="1"/>
  <c r="W29" i="1" s="1"/>
  <c r="X29" i="1" s="1" a="1"/>
  <c r="X29" i="1" s="1"/>
  <c r="Y29" i="1" s="1" a="1"/>
  <c r="Y29" i="1" s="1"/>
  <c r="Z29" i="1" s="1" a="1"/>
  <c r="Z29" i="1" s="1"/>
  <c r="AA29" i="1" s="1" a="1"/>
  <c r="AA29" i="1" s="1"/>
  <c r="AB29" i="1" s="1" a="1"/>
  <c r="AB29" i="1" s="1"/>
  <c r="AC29" i="1" s="1" a="1"/>
  <c r="AC29" i="1" s="1"/>
  <c r="AD29" i="1" s="1" a="1"/>
  <c r="AD29" i="1" s="1"/>
  <c r="AE29" i="1" s="1" a="1"/>
  <c r="AE29" i="1" s="1"/>
  <c r="AF29" i="1" s="1" a="1"/>
  <c r="AF29" i="1" s="1"/>
  <c r="AG29" i="1" s="1" a="1"/>
  <c r="AG29" i="1" s="1"/>
  <c r="AH29" i="1" s="1" a="1"/>
  <c r="AH29" i="1" s="1"/>
  <c r="AI29" i="1" s="1" a="1"/>
  <c r="AI29" i="1" s="1"/>
  <c r="AJ29" i="1" s="1" a="1"/>
  <c r="AJ29" i="1" s="1"/>
  <c r="AK29" i="1" s="1" a="1"/>
  <c r="AK29" i="1" s="1"/>
  <c r="AL29" i="1" s="1" a="1"/>
  <c r="AL29" i="1" s="1"/>
  <c r="AM29" i="1" s="1" a="1"/>
  <c r="AM29" i="1" s="1"/>
  <c r="AN29" i="1" s="1" a="1"/>
  <c r="AN29" i="1" s="1"/>
  <c r="AO29" i="1" s="1" a="1"/>
  <c r="AO29" i="1" s="1"/>
  <c r="AP29" i="1" s="1" a="1"/>
  <c r="AP29" i="1" s="1"/>
  <c r="AQ29" i="1" s="1" a="1"/>
  <c r="AQ29" i="1" s="1"/>
  <c r="AR29" i="1" s="1" a="1"/>
  <c r="AR29" i="1" s="1"/>
  <c r="AS29" i="1" s="1" a="1"/>
  <c r="AS29" i="1" s="1"/>
  <c r="AT29" i="1" s="1" a="1"/>
  <c r="AT29" i="1" s="1"/>
  <c r="AU29" i="1" s="1" a="1"/>
  <c r="AU29" i="1" s="1"/>
  <c r="AV29" i="1" s="1" a="1"/>
  <c r="AV29" i="1" s="1"/>
  <c r="AW29" i="1" s="1" a="1"/>
  <c r="AW29" i="1" s="1"/>
  <c r="AX29" i="1" s="1" a="1"/>
  <c r="AX29" i="1" s="1"/>
  <c r="AY29" i="1" s="1" a="1"/>
  <c r="AY29" i="1" s="1"/>
  <c r="AZ29" i="1" s="1" a="1"/>
  <c r="AZ29" i="1" s="1"/>
  <c r="BA29" i="1" s="1" a="1"/>
  <c r="BA29" i="1" s="1"/>
  <c r="BB29" i="1" s="1" a="1"/>
  <c r="BB29" i="1" s="1"/>
  <c r="BC29" i="1" s="1" a="1"/>
  <c r="BC29" i="1" s="1"/>
  <c r="BD29" i="1" s="1" a="1"/>
  <c r="BD29" i="1" s="1"/>
  <c r="BE29" i="1" s="1" a="1"/>
  <c r="BE29" i="1" s="1"/>
  <c r="BF29" i="1" s="1" a="1"/>
  <c r="BF29" i="1" s="1"/>
  <c r="BG29" i="1" s="1" a="1"/>
  <c r="BG29" i="1" s="1"/>
  <c r="BH29" i="1" s="1" a="1"/>
  <c r="BH29" i="1" s="1"/>
  <c r="BI29" i="1" s="1" a="1"/>
  <c r="BI29" i="1" s="1"/>
  <c r="BJ29" i="1" s="1" a="1"/>
  <c r="BJ29" i="1" s="1"/>
  <c r="BK29" i="1" s="1" a="1"/>
  <c r="BK29" i="1" s="1"/>
  <c r="BL29" i="1" s="1" a="1"/>
  <c r="BL29" i="1" s="1"/>
  <c r="BM29" i="1" s="1" a="1"/>
  <c r="BM29" i="1" s="1"/>
  <c r="BN29" i="1" s="1" a="1"/>
  <c r="BN29" i="1" s="1"/>
  <c r="BO29" i="1" s="1" a="1"/>
  <c r="BO29" i="1" s="1"/>
  <c r="BP29" i="1" s="1" a="1"/>
  <c r="BP29" i="1" s="1"/>
  <c r="BQ29" i="1" s="1" a="1"/>
  <c r="BQ29" i="1" s="1"/>
  <c r="BR29" i="1" s="1" a="1"/>
  <c r="BR29" i="1" s="1"/>
  <c r="BS29" i="1" s="1" a="1"/>
  <c r="BS29" i="1" s="1"/>
  <c r="BT29" i="1" s="1" a="1"/>
  <c r="BT29" i="1" s="1"/>
  <c r="BU29" i="1" s="1" a="1"/>
  <c r="BU29" i="1" s="1"/>
  <c r="BV29" i="1" s="1" a="1"/>
  <c r="BV29" i="1" s="1"/>
  <c r="BW29" i="1" s="1" a="1"/>
  <c r="BW29" i="1" s="1"/>
  <c r="BX29" i="1" s="1" a="1"/>
  <c r="BX29" i="1" s="1"/>
  <c r="BY29" i="1" s="1" a="1"/>
  <c r="BY29" i="1" s="1"/>
  <c r="BZ29" i="1" s="1" a="1"/>
  <c r="BZ29" i="1" s="1"/>
  <c r="CA29" i="1" s="1" a="1"/>
  <c r="CA29" i="1" s="1"/>
  <c r="CB29" i="1" s="1" a="1"/>
  <c r="CB29" i="1" s="1"/>
  <c r="CC29" i="1" s="1" a="1"/>
  <c r="CC29" i="1" s="1"/>
  <c r="CD29" i="1" s="1" a="1"/>
  <c r="CD29" i="1" s="1"/>
  <c r="CE29" i="1" s="1" a="1"/>
  <c r="CE29" i="1" s="1"/>
  <c r="CF29" i="1" s="1" a="1"/>
  <c r="CF29" i="1" s="1"/>
  <c r="CG29" i="1" s="1" a="1"/>
  <c r="CG29" i="1" s="1"/>
  <c r="CH29" i="1" s="1" a="1"/>
  <c r="CH29" i="1" s="1"/>
  <c r="CI29" i="1" s="1" a="1"/>
  <c r="CI29" i="1" s="1"/>
  <c r="CJ29" i="1" s="1" a="1"/>
  <c r="CJ29" i="1" s="1"/>
  <c r="CK29" i="1" s="1" a="1"/>
  <c r="CK29" i="1" s="1"/>
  <c r="CL29" i="1" s="1" a="1"/>
  <c r="CL29" i="1" s="1"/>
  <c r="CM29" i="1" s="1" a="1"/>
  <c r="CM29" i="1" s="1"/>
  <c r="CN29" i="1" s="1" a="1"/>
  <c r="CN29" i="1" s="1"/>
  <c r="CO29" i="1" s="1" a="1"/>
  <c r="CO29" i="1" s="1"/>
  <c r="CP29" i="1" s="1" a="1"/>
  <c r="CP29" i="1" s="1"/>
  <c r="CQ29" i="1" s="1" a="1"/>
  <c r="CQ29" i="1" s="1"/>
  <c r="CR29" i="1" s="1" a="1"/>
  <c r="CR29" i="1" s="1"/>
  <c r="CS29" i="1" s="1" a="1"/>
  <c r="CS29" i="1" s="1"/>
  <c r="CT29" i="1" s="1" a="1"/>
  <c r="CT29" i="1" s="1"/>
  <c r="CU29" i="1" s="1" a="1"/>
  <c r="CU29" i="1" s="1"/>
  <c r="CV29" i="1" s="1" a="1"/>
  <c r="CV29" i="1" s="1"/>
  <c r="CW29" i="1" s="1" a="1"/>
  <c r="CW29" i="1" s="1"/>
  <c r="CX29" i="1" s="1" a="1"/>
  <c r="CX29" i="1" s="1"/>
  <c r="CY29" i="1" s="1" a="1"/>
  <c r="CY29" i="1" s="1"/>
  <c r="CZ29" i="1" s="1" a="1"/>
  <c r="CZ29" i="1" s="1"/>
  <c r="DA29" i="1" s="1" a="1"/>
  <c r="DA29" i="1" s="1"/>
  <c r="DB29" i="1" s="1" a="1"/>
  <c r="DB29" i="1" s="1"/>
  <c r="DC29" i="1" s="1" a="1"/>
  <c r="DC29" i="1" s="1"/>
  <c r="DD29" i="1" s="1" a="1"/>
  <c r="DD29" i="1" s="1"/>
  <c r="C29" i="7"/>
  <c r="I242" i="1" a="1"/>
  <c r="I242" i="1" s="1"/>
  <c r="J242" i="1" s="1" a="1"/>
  <c r="J242" i="1" s="1"/>
  <c r="K242" i="1" s="1" a="1"/>
  <c r="K242" i="1" s="1"/>
  <c r="L242" i="1" s="1" a="1"/>
  <c r="L242" i="1" s="1"/>
  <c r="M242" i="1" s="1" a="1"/>
  <c r="M242" i="1" s="1"/>
  <c r="N242" i="1" s="1" a="1"/>
  <c r="N242" i="1" s="1"/>
  <c r="O242" i="1" s="1" a="1"/>
  <c r="O242" i="1" s="1"/>
  <c r="P242" i="1" s="1" a="1"/>
  <c r="P242" i="1" s="1"/>
  <c r="Q242" i="1" s="1" a="1"/>
  <c r="Q242" i="1" s="1"/>
  <c r="R242" i="1" s="1" a="1"/>
  <c r="R242" i="1" s="1"/>
  <c r="S242" i="1" s="1" a="1"/>
  <c r="S242" i="1" s="1"/>
  <c r="T242" i="1" s="1" a="1"/>
  <c r="T242" i="1" s="1"/>
  <c r="U242" i="1" s="1" a="1"/>
  <c r="U242" i="1" s="1"/>
  <c r="V242" i="1" s="1" a="1"/>
  <c r="V242" i="1" s="1"/>
  <c r="W242" i="1" s="1" a="1"/>
  <c r="W242" i="1" s="1"/>
  <c r="X242" i="1" s="1" a="1"/>
  <c r="X242" i="1" s="1"/>
  <c r="Y242" i="1" s="1" a="1"/>
  <c r="Y242" i="1" s="1"/>
  <c r="Z242" i="1" s="1" a="1"/>
  <c r="Z242" i="1" s="1"/>
  <c r="AA242" i="1" s="1" a="1"/>
  <c r="AA242" i="1" s="1"/>
  <c r="AB242" i="1" s="1" a="1"/>
  <c r="AB242" i="1" s="1"/>
  <c r="AC242" i="1" s="1" a="1"/>
  <c r="AC242" i="1" s="1"/>
  <c r="AD242" i="1" s="1" a="1"/>
  <c r="AD242" i="1" s="1"/>
  <c r="AE242" i="1" s="1" a="1"/>
  <c r="AE242" i="1" s="1"/>
  <c r="AF242" i="1" s="1" a="1"/>
  <c r="AF242" i="1" s="1"/>
  <c r="AG242" i="1" s="1" a="1"/>
  <c r="AG242" i="1" s="1"/>
  <c r="AH242" i="1" s="1" a="1"/>
  <c r="AH242" i="1" s="1"/>
  <c r="AI242" i="1" s="1" a="1"/>
  <c r="AI242" i="1" s="1"/>
  <c r="AJ242" i="1" s="1" a="1"/>
  <c r="AJ242" i="1" s="1"/>
  <c r="AK242" i="1" s="1" a="1"/>
  <c r="AK242" i="1" s="1"/>
  <c r="AL242" i="1" s="1" a="1"/>
  <c r="AL242" i="1" s="1"/>
  <c r="AM242" i="1" s="1" a="1"/>
  <c r="AM242" i="1" s="1"/>
  <c r="AN242" i="1" s="1" a="1"/>
  <c r="AN242" i="1" s="1"/>
  <c r="AO242" i="1" s="1" a="1"/>
  <c r="AO242" i="1" s="1"/>
  <c r="AP242" i="1" s="1" a="1"/>
  <c r="AP242" i="1" s="1"/>
  <c r="AQ242" i="1" s="1" a="1"/>
  <c r="AQ242" i="1" s="1"/>
  <c r="AR242" i="1" s="1" a="1"/>
  <c r="AR242" i="1" s="1"/>
  <c r="AS242" i="1" s="1" a="1"/>
  <c r="AS242" i="1" s="1"/>
  <c r="AT242" i="1" s="1" a="1"/>
  <c r="AT242" i="1" s="1"/>
  <c r="AU242" i="1" s="1" a="1"/>
  <c r="AU242" i="1" s="1"/>
  <c r="AV242" i="1" s="1" a="1"/>
  <c r="AV242" i="1" s="1"/>
  <c r="AW242" i="1" s="1" a="1"/>
  <c r="AW242" i="1" s="1"/>
  <c r="AX242" i="1" s="1" a="1"/>
  <c r="AX242" i="1" s="1"/>
  <c r="AY242" i="1" s="1" a="1"/>
  <c r="AY242" i="1" s="1"/>
  <c r="AZ242" i="1" s="1" a="1"/>
  <c r="AZ242" i="1" s="1"/>
  <c r="BA242" i="1" s="1" a="1"/>
  <c r="BA242" i="1" s="1"/>
  <c r="BB242" i="1" s="1" a="1"/>
  <c r="BB242" i="1" s="1"/>
  <c r="BC242" i="1" s="1" a="1"/>
  <c r="BC242" i="1" s="1"/>
  <c r="BD242" i="1" s="1" a="1"/>
  <c r="BD242" i="1" s="1"/>
  <c r="BE242" i="1" s="1" a="1"/>
  <c r="BE242" i="1" s="1"/>
  <c r="BF242" i="1" s="1" a="1"/>
  <c r="BF242" i="1" s="1"/>
  <c r="BG242" i="1" s="1" a="1"/>
  <c r="BG242" i="1" s="1"/>
  <c r="BH242" i="1" s="1" a="1"/>
  <c r="BH242" i="1" s="1"/>
  <c r="BI242" i="1" s="1" a="1"/>
  <c r="BI242" i="1" s="1"/>
  <c r="BJ242" i="1" s="1" a="1"/>
  <c r="BJ242" i="1" s="1"/>
  <c r="BK242" i="1" s="1" a="1"/>
  <c r="BK242" i="1" s="1"/>
  <c r="BL242" i="1" s="1" a="1"/>
  <c r="BL242" i="1" s="1"/>
  <c r="BM242" i="1" s="1" a="1"/>
  <c r="BM242" i="1" s="1"/>
  <c r="BN242" i="1" s="1" a="1"/>
  <c r="BN242" i="1" s="1"/>
  <c r="BO242" i="1" s="1" a="1"/>
  <c r="BO242" i="1" s="1"/>
  <c r="BP242" i="1" s="1" a="1"/>
  <c r="BP242" i="1" s="1"/>
  <c r="BQ242" i="1" s="1" a="1"/>
  <c r="BQ242" i="1" s="1"/>
  <c r="BR242" i="1" s="1" a="1"/>
  <c r="BR242" i="1" s="1"/>
  <c r="BS242" i="1" s="1" a="1"/>
  <c r="BS242" i="1" s="1"/>
  <c r="BT242" i="1" s="1" a="1"/>
  <c r="BT242" i="1" s="1"/>
  <c r="BU242" i="1" s="1" a="1"/>
  <c r="BU242" i="1" s="1"/>
  <c r="BV242" i="1" s="1" a="1"/>
  <c r="BV242" i="1" s="1"/>
  <c r="BW242" i="1" s="1" a="1"/>
  <c r="BW242" i="1" s="1"/>
  <c r="BX242" i="1" s="1" a="1"/>
  <c r="BX242" i="1" s="1"/>
  <c r="BY242" i="1" s="1" a="1"/>
  <c r="BY242" i="1" s="1"/>
  <c r="BZ242" i="1" s="1" a="1"/>
  <c r="BZ242" i="1" s="1"/>
  <c r="CA242" i="1" s="1" a="1"/>
  <c r="CA242" i="1" s="1"/>
  <c r="CB242" i="1" s="1" a="1"/>
  <c r="CB242" i="1" s="1"/>
  <c r="CC242" i="1" s="1" a="1"/>
  <c r="CC242" i="1" s="1"/>
  <c r="CD242" i="1" s="1" a="1"/>
  <c r="CD242" i="1" s="1"/>
  <c r="CE242" i="1" s="1" a="1"/>
  <c r="CE242" i="1" s="1"/>
  <c r="CF242" i="1" s="1" a="1"/>
  <c r="CF242" i="1" s="1"/>
  <c r="CG242" i="1" s="1" a="1"/>
  <c r="CG242" i="1" s="1"/>
  <c r="CH242" i="1" s="1" a="1"/>
  <c r="CH242" i="1" s="1"/>
  <c r="CI242" i="1" s="1" a="1"/>
  <c r="CI242" i="1" s="1"/>
  <c r="CJ242" i="1" s="1" a="1"/>
  <c r="CJ242" i="1" s="1"/>
  <c r="CK242" i="1" s="1" a="1"/>
  <c r="CK242" i="1" s="1"/>
  <c r="CL242" i="1" s="1" a="1"/>
  <c r="CL242" i="1" s="1"/>
  <c r="CM242" i="1" s="1" a="1"/>
  <c r="CM242" i="1" s="1"/>
  <c r="CN242" i="1" s="1" a="1"/>
  <c r="CN242" i="1" s="1"/>
  <c r="CO242" i="1" s="1" a="1"/>
  <c r="CO242" i="1" s="1"/>
  <c r="CP242" i="1" s="1" a="1"/>
  <c r="CP242" i="1" s="1"/>
  <c r="CQ242" i="1" s="1" a="1"/>
  <c r="CQ242" i="1" s="1"/>
  <c r="CR242" i="1" s="1" a="1"/>
  <c r="CR242" i="1" s="1"/>
  <c r="CS242" i="1" s="1" a="1"/>
  <c r="CS242" i="1" s="1"/>
  <c r="CT242" i="1" s="1" a="1"/>
  <c r="CT242" i="1" s="1"/>
  <c r="CU242" i="1" s="1" a="1"/>
  <c r="CU242" i="1" s="1"/>
  <c r="CV242" i="1" s="1" a="1"/>
  <c r="CV242" i="1" s="1"/>
  <c r="CW242" i="1" s="1" a="1"/>
  <c r="CW242" i="1" s="1"/>
  <c r="CX242" i="1" s="1" a="1"/>
  <c r="CX242" i="1" s="1"/>
  <c r="CY242" i="1" s="1" a="1"/>
  <c r="CY242" i="1" s="1"/>
  <c r="CZ242" i="1" s="1" a="1"/>
  <c r="CZ242" i="1" s="1"/>
  <c r="DA242" i="1" s="1" a="1"/>
  <c r="DA242" i="1" s="1"/>
  <c r="DB242" i="1" s="1" a="1"/>
  <c r="DB242" i="1" s="1"/>
  <c r="DC242" i="1" s="1" a="1"/>
  <c r="DC242" i="1" s="1"/>
  <c r="DD242" i="1" s="1" a="1"/>
  <c r="DD242" i="1" s="1"/>
  <c r="C242" i="7"/>
  <c r="I298" i="1" a="1"/>
  <c r="I298" i="1" s="1"/>
  <c r="J298" i="1" s="1" a="1"/>
  <c r="J298" i="1" s="1"/>
  <c r="K298" i="1" s="1" a="1"/>
  <c r="K298" i="1" s="1"/>
  <c r="L298" i="1" s="1" a="1"/>
  <c r="L298" i="1" s="1"/>
  <c r="M298" i="1" s="1" a="1"/>
  <c r="M298" i="1" s="1"/>
  <c r="N298" i="1" s="1" a="1"/>
  <c r="N298" i="1" s="1"/>
  <c r="O298" i="1" s="1" a="1"/>
  <c r="O298" i="1" s="1"/>
  <c r="P298" i="1" s="1" a="1"/>
  <c r="P298" i="1" s="1"/>
  <c r="Q298" i="1" s="1" a="1"/>
  <c r="Q298" i="1" s="1"/>
  <c r="R298" i="1" s="1" a="1"/>
  <c r="R298" i="1" s="1"/>
  <c r="S298" i="1" s="1" a="1"/>
  <c r="S298" i="1" s="1"/>
  <c r="T298" i="1" s="1" a="1"/>
  <c r="T298" i="1" s="1"/>
  <c r="U298" i="1" s="1" a="1"/>
  <c r="U298" i="1" s="1"/>
  <c r="V298" i="1" s="1" a="1"/>
  <c r="V298" i="1" s="1"/>
  <c r="W298" i="1" s="1" a="1"/>
  <c r="W298" i="1" s="1"/>
  <c r="X298" i="1" s="1" a="1"/>
  <c r="X298" i="1" s="1"/>
  <c r="Y298" i="1" s="1" a="1"/>
  <c r="Y298" i="1" s="1"/>
  <c r="Z298" i="1" s="1" a="1"/>
  <c r="Z298" i="1" s="1"/>
  <c r="AA298" i="1" s="1" a="1"/>
  <c r="AA298" i="1" s="1"/>
  <c r="AB298" i="1" s="1" a="1"/>
  <c r="AB298" i="1" s="1"/>
  <c r="AC298" i="1" s="1" a="1"/>
  <c r="AC298" i="1" s="1"/>
  <c r="AD298" i="1" s="1" a="1"/>
  <c r="AD298" i="1" s="1"/>
  <c r="AE298" i="1" s="1" a="1"/>
  <c r="AE298" i="1" s="1"/>
  <c r="AF298" i="1" s="1" a="1"/>
  <c r="AF298" i="1" s="1"/>
  <c r="AG298" i="1" s="1" a="1"/>
  <c r="AG298" i="1" s="1"/>
  <c r="AH298" i="1" s="1" a="1"/>
  <c r="AH298" i="1" s="1"/>
  <c r="AI298" i="1" s="1" a="1"/>
  <c r="AI298" i="1" s="1"/>
  <c r="AJ298" i="1" s="1" a="1"/>
  <c r="AJ298" i="1" s="1"/>
  <c r="AK298" i="1" s="1" a="1"/>
  <c r="AK298" i="1" s="1"/>
  <c r="AL298" i="1" s="1" a="1"/>
  <c r="AL298" i="1" s="1"/>
  <c r="AM298" i="1" s="1" a="1"/>
  <c r="AM298" i="1" s="1"/>
  <c r="AN298" i="1" s="1" a="1"/>
  <c r="AN298" i="1" s="1"/>
  <c r="AO298" i="1" s="1" a="1"/>
  <c r="AO298" i="1" s="1"/>
  <c r="AP298" i="1" s="1" a="1"/>
  <c r="AP298" i="1" s="1"/>
  <c r="AQ298" i="1" s="1" a="1"/>
  <c r="AQ298" i="1" s="1"/>
  <c r="AR298" i="1" s="1" a="1"/>
  <c r="AR298" i="1" s="1"/>
  <c r="AS298" i="1" s="1" a="1"/>
  <c r="AS298" i="1" s="1"/>
  <c r="AT298" i="1" s="1" a="1"/>
  <c r="AT298" i="1" s="1"/>
  <c r="AU298" i="1" s="1" a="1"/>
  <c r="AU298" i="1" s="1"/>
  <c r="AV298" i="1" s="1" a="1"/>
  <c r="AV298" i="1" s="1"/>
  <c r="AW298" i="1" s="1" a="1"/>
  <c r="AW298" i="1" s="1"/>
  <c r="AX298" i="1" s="1" a="1"/>
  <c r="AX298" i="1" s="1"/>
  <c r="AY298" i="1" s="1" a="1"/>
  <c r="AY298" i="1" s="1"/>
  <c r="AZ298" i="1" s="1" a="1"/>
  <c r="AZ298" i="1" s="1"/>
  <c r="BA298" i="1" s="1" a="1"/>
  <c r="BA298" i="1" s="1"/>
  <c r="BB298" i="1" s="1" a="1"/>
  <c r="BB298" i="1" s="1"/>
  <c r="BC298" i="1" s="1" a="1"/>
  <c r="BC298" i="1" s="1"/>
  <c r="BD298" i="1" s="1" a="1"/>
  <c r="BD298" i="1" s="1"/>
  <c r="BE298" i="1" s="1" a="1"/>
  <c r="BE298" i="1" s="1"/>
  <c r="BF298" i="1" s="1" a="1"/>
  <c r="BF298" i="1" s="1"/>
  <c r="BG298" i="1" s="1" a="1"/>
  <c r="BG298" i="1" s="1"/>
  <c r="BH298" i="1" s="1" a="1"/>
  <c r="BH298" i="1" s="1"/>
  <c r="BI298" i="1" s="1" a="1"/>
  <c r="BI298" i="1" s="1"/>
  <c r="BJ298" i="1" s="1" a="1"/>
  <c r="BJ298" i="1" s="1"/>
  <c r="BK298" i="1" s="1" a="1"/>
  <c r="BK298" i="1" s="1"/>
  <c r="BL298" i="1" s="1" a="1"/>
  <c r="BL298" i="1" s="1"/>
  <c r="BM298" i="1" s="1" a="1"/>
  <c r="BM298" i="1" s="1"/>
  <c r="BN298" i="1" s="1" a="1"/>
  <c r="BN298" i="1" s="1"/>
  <c r="BO298" i="1" s="1" a="1"/>
  <c r="BO298" i="1" s="1"/>
  <c r="BP298" i="1" s="1" a="1"/>
  <c r="BP298" i="1" s="1"/>
  <c r="BQ298" i="1" s="1" a="1"/>
  <c r="BQ298" i="1" s="1"/>
  <c r="BR298" i="1" s="1" a="1"/>
  <c r="BR298" i="1" s="1"/>
  <c r="BS298" i="1" s="1" a="1"/>
  <c r="BS298" i="1" s="1"/>
  <c r="BT298" i="1" s="1" a="1"/>
  <c r="BT298" i="1" s="1"/>
  <c r="BU298" i="1" s="1" a="1"/>
  <c r="BU298" i="1" s="1"/>
  <c r="BV298" i="1" s="1" a="1"/>
  <c r="BV298" i="1" s="1"/>
  <c r="BW298" i="1" s="1" a="1"/>
  <c r="BW298" i="1" s="1"/>
  <c r="BX298" i="1" s="1" a="1"/>
  <c r="BX298" i="1" s="1"/>
  <c r="BY298" i="1" s="1" a="1"/>
  <c r="BY298" i="1" s="1"/>
  <c r="BZ298" i="1" s="1" a="1"/>
  <c r="BZ298" i="1" s="1"/>
  <c r="CA298" i="1" s="1" a="1"/>
  <c r="CA298" i="1" s="1"/>
  <c r="CB298" i="1" s="1" a="1"/>
  <c r="CB298" i="1" s="1"/>
  <c r="CC298" i="1" s="1" a="1"/>
  <c r="CC298" i="1" s="1"/>
  <c r="CD298" i="1" s="1" a="1"/>
  <c r="CD298" i="1" s="1"/>
  <c r="CE298" i="1" s="1" a="1"/>
  <c r="CE298" i="1" s="1"/>
  <c r="CF298" i="1" s="1" a="1"/>
  <c r="CF298" i="1" s="1"/>
  <c r="CG298" i="1" s="1" a="1"/>
  <c r="CG298" i="1" s="1"/>
  <c r="CH298" i="1" s="1" a="1"/>
  <c r="CH298" i="1" s="1"/>
  <c r="CI298" i="1" s="1" a="1"/>
  <c r="CI298" i="1" s="1"/>
  <c r="CJ298" i="1" s="1" a="1"/>
  <c r="CJ298" i="1" s="1"/>
  <c r="CK298" i="1" s="1" a="1"/>
  <c r="CK298" i="1" s="1"/>
  <c r="CL298" i="1" s="1" a="1"/>
  <c r="CL298" i="1" s="1"/>
  <c r="CM298" i="1" s="1" a="1"/>
  <c r="CM298" i="1" s="1"/>
  <c r="CN298" i="1" s="1" a="1"/>
  <c r="CN298" i="1" s="1"/>
  <c r="CO298" i="1" s="1" a="1"/>
  <c r="CO298" i="1" s="1"/>
  <c r="CP298" i="1" s="1" a="1"/>
  <c r="CP298" i="1" s="1"/>
  <c r="CQ298" i="1" s="1" a="1"/>
  <c r="CQ298" i="1" s="1"/>
  <c r="CR298" i="1" s="1" a="1"/>
  <c r="CR298" i="1" s="1"/>
  <c r="CS298" i="1" s="1" a="1"/>
  <c r="CS298" i="1" s="1"/>
  <c r="CT298" i="1" s="1" a="1"/>
  <c r="CT298" i="1" s="1"/>
  <c r="CU298" i="1" s="1" a="1"/>
  <c r="CU298" i="1" s="1"/>
  <c r="CV298" i="1" s="1" a="1"/>
  <c r="CV298" i="1" s="1"/>
  <c r="CW298" i="1" s="1" a="1"/>
  <c r="CW298" i="1" s="1"/>
  <c r="CX298" i="1" s="1" a="1"/>
  <c r="CX298" i="1" s="1"/>
  <c r="CY298" i="1" s="1" a="1"/>
  <c r="CY298" i="1" s="1"/>
  <c r="CZ298" i="1" s="1" a="1"/>
  <c r="CZ298" i="1" s="1"/>
  <c r="DA298" i="1" s="1" a="1"/>
  <c r="DA298" i="1" s="1"/>
  <c r="DB298" i="1" s="1" a="1"/>
  <c r="DB298" i="1" s="1"/>
  <c r="DC298" i="1" s="1" a="1"/>
  <c r="DC298" i="1" s="1"/>
  <c r="DD298" i="1" s="1" a="1"/>
  <c r="DD298" i="1" s="1"/>
  <c r="C298" i="7"/>
  <c r="I80" i="1" a="1"/>
  <c r="I80" i="1" s="1"/>
  <c r="J80" i="1" s="1" a="1"/>
  <c r="J80" i="1" s="1"/>
  <c r="K80" i="1" s="1" a="1"/>
  <c r="K80" i="1" s="1"/>
  <c r="L80" i="1" s="1" a="1"/>
  <c r="L80" i="1" s="1"/>
  <c r="M80" i="1" s="1" a="1"/>
  <c r="M80" i="1" s="1"/>
  <c r="N80" i="1" s="1" a="1"/>
  <c r="N80" i="1" s="1"/>
  <c r="O80" i="1" s="1" a="1"/>
  <c r="O80" i="1" s="1"/>
  <c r="P80" i="1" s="1" a="1"/>
  <c r="P80" i="1" s="1"/>
  <c r="Q80" i="1" s="1" a="1"/>
  <c r="Q80" i="1" s="1"/>
  <c r="R80" i="1" s="1" a="1"/>
  <c r="R80" i="1" s="1"/>
  <c r="S80" i="1" s="1" a="1"/>
  <c r="S80" i="1" s="1"/>
  <c r="T80" i="1" s="1" a="1"/>
  <c r="T80" i="1" s="1"/>
  <c r="U80" i="1" s="1" a="1"/>
  <c r="U80" i="1" s="1"/>
  <c r="V80" i="1" s="1" a="1"/>
  <c r="V80" i="1" s="1"/>
  <c r="W80" i="1" s="1" a="1"/>
  <c r="W80" i="1" s="1"/>
  <c r="X80" i="1" s="1" a="1"/>
  <c r="X80" i="1" s="1"/>
  <c r="Y80" i="1" s="1" a="1"/>
  <c r="Y80" i="1" s="1"/>
  <c r="Z80" i="1" s="1" a="1"/>
  <c r="Z80" i="1" s="1"/>
  <c r="AA80" i="1" s="1" a="1"/>
  <c r="AA80" i="1" s="1"/>
  <c r="AB80" i="1" s="1" a="1"/>
  <c r="AB80" i="1" s="1"/>
  <c r="AC80" i="1" s="1" a="1"/>
  <c r="AC80" i="1" s="1"/>
  <c r="AD80" i="1" s="1" a="1"/>
  <c r="AD80" i="1" s="1"/>
  <c r="AE80" i="1" s="1" a="1"/>
  <c r="AE80" i="1" s="1"/>
  <c r="AF80" i="1" s="1" a="1"/>
  <c r="AF80" i="1" s="1"/>
  <c r="AG80" i="1" s="1" a="1"/>
  <c r="AG80" i="1" s="1"/>
  <c r="AH80" i="1" s="1" a="1"/>
  <c r="AH80" i="1" s="1"/>
  <c r="AI80" i="1" s="1" a="1"/>
  <c r="AI80" i="1" s="1"/>
  <c r="AJ80" i="1" s="1" a="1"/>
  <c r="AJ80" i="1" s="1"/>
  <c r="AK80" i="1" s="1" a="1"/>
  <c r="AK80" i="1" s="1"/>
  <c r="AL80" i="1" s="1" a="1"/>
  <c r="AL80" i="1" s="1"/>
  <c r="AM80" i="1" s="1" a="1"/>
  <c r="AM80" i="1" s="1"/>
  <c r="AN80" i="1" s="1" a="1"/>
  <c r="AN80" i="1" s="1"/>
  <c r="AO80" i="1" s="1" a="1"/>
  <c r="AO80" i="1" s="1"/>
  <c r="AP80" i="1" s="1" a="1"/>
  <c r="AP80" i="1" s="1"/>
  <c r="AQ80" i="1" s="1" a="1"/>
  <c r="AQ80" i="1" s="1"/>
  <c r="AR80" i="1" s="1" a="1"/>
  <c r="AR80" i="1" s="1"/>
  <c r="AS80" i="1" s="1" a="1"/>
  <c r="AS80" i="1" s="1"/>
  <c r="AT80" i="1" s="1" a="1"/>
  <c r="AT80" i="1" s="1"/>
  <c r="AU80" i="1" s="1" a="1"/>
  <c r="AU80" i="1" s="1"/>
  <c r="AV80" i="1" s="1" a="1"/>
  <c r="AV80" i="1" s="1"/>
  <c r="AW80" i="1" s="1" a="1"/>
  <c r="AW80" i="1" s="1"/>
  <c r="AX80" i="1" s="1" a="1"/>
  <c r="AX80" i="1" s="1"/>
  <c r="AY80" i="1" s="1" a="1"/>
  <c r="AY80" i="1" s="1"/>
  <c r="AZ80" i="1" s="1" a="1"/>
  <c r="AZ80" i="1" s="1"/>
  <c r="BA80" i="1" s="1" a="1"/>
  <c r="BA80" i="1" s="1"/>
  <c r="BB80" i="1" s="1" a="1"/>
  <c r="BB80" i="1" s="1"/>
  <c r="BC80" i="1" s="1" a="1"/>
  <c r="BC80" i="1" s="1"/>
  <c r="BD80" i="1" s="1" a="1"/>
  <c r="BD80" i="1" s="1"/>
  <c r="BE80" i="1" s="1" a="1"/>
  <c r="BE80" i="1" s="1"/>
  <c r="BF80" i="1" s="1" a="1"/>
  <c r="BF80" i="1" s="1"/>
  <c r="BG80" i="1" s="1" a="1"/>
  <c r="BG80" i="1" s="1"/>
  <c r="BH80" i="1" s="1" a="1"/>
  <c r="BH80" i="1" s="1"/>
  <c r="BI80" i="1" s="1" a="1"/>
  <c r="BI80" i="1" s="1"/>
  <c r="BJ80" i="1" s="1" a="1"/>
  <c r="BJ80" i="1" s="1"/>
  <c r="BK80" i="1" s="1" a="1"/>
  <c r="BK80" i="1" s="1"/>
  <c r="BL80" i="1" s="1" a="1"/>
  <c r="BL80" i="1" s="1"/>
  <c r="BM80" i="1" s="1" a="1"/>
  <c r="BM80" i="1" s="1"/>
  <c r="BN80" i="1" s="1" a="1"/>
  <c r="BN80" i="1" s="1"/>
  <c r="BO80" i="1" s="1" a="1"/>
  <c r="BO80" i="1" s="1"/>
  <c r="BP80" i="1" s="1" a="1"/>
  <c r="BP80" i="1" s="1"/>
  <c r="BQ80" i="1" s="1" a="1"/>
  <c r="BQ80" i="1" s="1"/>
  <c r="BR80" i="1" s="1" a="1"/>
  <c r="BR80" i="1" s="1"/>
  <c r="BS80" i="1" s="1" a="1"/>
  <c r="BS80" i="1" s="1"/>
  <c r="BT80" i="1" s="1" a="1"/>
  <c r="BT80" i="1" s="1"/>
  <c r="BU80" i="1" s="1" a="1"/>
  <c r="BU80" i="1" s="1"/>
  <c r="BV80" i="1" s="1" a="1"/>
  <c r="BV80" i="1" s="1"/>
  <c r="BW80" i="1" s="1" a="1"/>
  <c r="BW80" i="1" s="1"/>
  <c r="BX80" i="1" s="1" a="1"/>
  <c r="BX80" i="1" s="1"/>
  <c r="BY80" i="1" s="1" a="1"/>
  <c r="BY80" i="1" s="1"/>
  <c r="BZ80" i="1" s="1" a="1"/>
  <c r="BZ80" i="1" s="1"/>
  <c r="CA80" i="1" s="1" a="1"/>
  <c r="CA80" i="1" s="1"/>
  <c r="CB80" i="1" s="1" a="1"/>
  <c r="CB80" i="1" s="1"/>
  <c r="CC80" i="1" s="1" a="1"/>
  <c r="CC80" i="1" s="1"/>
  <c r="CD80" i="1" s="1" a="1"/>
  <c r="CD80" i="1" s="1"/>
  <c r="CE80" i="1" s="1" a="1"/>
  <c r="CE80" i="1" s="1"/>
  <c r="CF80" i="1" s="1" a="1"/>
  <c r="CF80" i="1" s="1"/>
  <c r="CG80" i="1" s="1" a="1"/>
  <c r="CG80" i="1" s="1"/>
  <c r="CH80" i="1" s="1" a="1"/>
  <c r="CH80" i="1" s="1"/>
  <c r="CI80" i="1" s="1" a="1"/>
  <c r="CI80" i="1" s="1"/>
  <c r="CJ80" i="1" s="1" a="1"/>
  <c r="CJ80" i="1" s="1"/>
  <c r="CK80" i="1" s="1" a="1"/>
  <c r="CK80" i="1" s="1"/>
  <c r="CL80" i="1" s="1" a="1"/>
  <c r="CL80" i="1" s="1"/>
  <c r="CM80" i="1" s="1" a="1"/>
  <c r="CM80" i="1" s="1"/>
  <c r="CN80" i="1" s="1" a="1"/>
  <c r="CN80" i="1" s="1"/>
  <c r="CO80" i="1" s="1" a="1"/>
  <c r="CO80" i="1" s="1"/>
  <c r="CP80" i="1" s="1" a="1"/>
  <c r="CP80" i="1" s="1"/>
  <c r="CQ80" i="1" s="1" a="1"/>
  <c r="CQ80" i="1" s="1"/>
  <c r="CR80" i="1" s="1" a="1"/>
  <c r="CR80" i="1" s="1"/>
  <c r="CS80" i="1" s="1" a="1"/>
  <c r="CS80" i="1" s="1"/>
  <c r="CT80" i="1" s="1" a="1"/>
  <c r="CT80" i="1" s="1"/>
  <c r="CU80" i="1" s="1" a="1"/>
  <c r="CU80" i="1" s="1"/>
  <c r="CV80" i="1" s="1" a="1"/>
  <c r="CV80" i="1" s="1"/>
  <c r="CW80" i="1" s="1" a="1"/>
  <c r="CW80" i="1" s="1"/>
  <c r="CX80" i="1" s="1" a="1"/>
  <c r="CX80" i="1" s="1"/>
  <c r="CY80" i="1" s="1" a="1"/>
  <c r="CY80" i="1" s="1"/>
  <c r="CZ80" i="1" s="1" a="1"/>
  <c r="CZ80" i="1" s="1"/>
  <c r="DA80" i="1" s="1" a="1"/>
  <c r="DA80" i="1" s="1"/>
  <c r="DB80" i="1" s="1" a="1"/>
  <c r="DB80" i="1" s="1"/>
  <c r="DC80" i="1" s="1" a="1"/>
  <c r="DC80" i="1" s="1"/>
  <c r="DD80" i="1" s="1" a="1"/>
  <c r="DD80" i="1" s="1"/>
  <c r="C80" i="7"/>
  <c r="I52" i="1" a="1"/>
  <c r="I52" i="1" s="1"/>
  <c r="J52" i="1" s="1" a="1"/>
  <c r="J52" i="1" s="1"/>
  <c r="K52" i="1" s="1" a="1"/>
  <c r="K52" i="1" s="1"/>
  <c r="L52" i="1" s="1" a="1"/>
  <c r="L52" i="1" s="1"/>
  <c r="M52" i="1" s="1" a="1"/>
  <c r="M52" i="1" s="1"/>
  <c r="N52" i="1" s="1" a="1"/>
  <c r="N52" i="1" s="1"/>
  <c r="O52" i="1" s="1" a="1"/>
  <c r="O52" i="1" s="1"/>
  <c r="P52" i="1" s="1" a="1"/>
  <c r="P52" i="1" s="1"/>
  <c r="Q52" i="1" s="1" a="1"/>
  <c r="Q52" i="1" s="1"/>
  <c r="R52" i="1" s="1" a="1"/>
  <c r="R52" i="1" s="1"/>
  <c r="S52" i="1" s="1" a="1"/>
  <c r="S52" i="1" s="1"/>
  <c r="T52" i="1" s="1" a="1"/>
  <c r="T52" i="1" s="1"/>
  <c r="U52" i="1" s="1" a="1"/>
  <c r="U52" i="1" s="1"/>
  <c r="V52" i="1" s="1" a="1"/>
  <c r="V52" i="1" s="1"/>
  <c r="W52" i="1" s="1" a="1"/>
  <c r="W52" i="1" s="1"/>
  <c r="X52" i="1" s="1" a="1"/>
  <c r="X52" i="1" s="1"/>
  <c r="Y52" i="1" s="1" a="1"/>
  <c r="Y52" i="1" s="1"/>
  <c r="Z52" i="1" s="1" a="1"/>
  <c r="Z52" i="1" s="1"/>
  <c r="AA52" i="1" s="1" a="1"/>
  <c r="AA52" i="1" s="1"/>
  <c r="AB52" i="1" s="1" a="1"/>
  <c r="AB52" i="1" s="1"/>
  <c r="AC52" i="1" s="1" a="1"/>
  <c r="AC52" i="1" s="1"/>
  <c r="AD52" i="1" s="1" a="1"/>
  <c r="AD52" i="1" s="1"/>
  <c r="AE52" i="1" s="1" a="1"/>
  <c r="AE52" i="1" s="1"/>
  <c r="AF52" i="1" s="1" a="1"/>
  <c r="AF52" i="1" s="1"/>
  <c r="AG52" i="1" s="1" a="1"/>
  <c r="AG52" i="1" s="1"/>
  <c r="AH52" i="1" s="1" a="1"/>
  <c r="AH52" i="1" s="1"/>
  <c r="AI52" i="1" s="1" a="1"/>
  <c r="AI52" i="1" s="1"/>
  <c r="AJ52" i="1" s="1" a="1"/>
  <c r="AJ52" i="1" s="1"/>
  <c r="AK52" i="1" s="1" a="1"/>
  <c r="AK52" i="1" s="1"/>
  <c r="AL52" i="1" s="1" a="1"/>
  <c r="AL52" i="1" s="1"/>
  <c r="AM52" i="1" s="1" a="1"/>
  <c r="AM52" i="1" s="1"/>
  <c r="AN52" i="1" s="1" a="1"/>
  <c r="AN52" i="1" s="1"/>
  <c r="AO52" i="1" s="1" a="1"/>
  <c r="AO52" i="1" s="1"/>
  <c r="AP52" i="1" s="1" a="1"/>
  <c r="AP52" i="1" s="1"/>
  <c r="AQ52" i="1" s="1" a="1"/>
  <c r="AQ52" i="1" s="1"/>
  <c r="AR52" i="1" s="1" a="1"/>
  <c r="AR52" i="1" s="1"/>
  <c r="AS52" i="1" s="1" a="1"/>
  <c r="AS52" i="1" s="1"/>
  <c r="AT52" i="1" s="1" a="1"/>
  <c r="AT52" i="1" s="1"/>
  <c r="AU52" i="1" s="1" a="1"/>
  <c r="AU52" i="1" s="1"/>
  <c r="AV52" i="1" s="1" a="1"/>
  <c r="AV52" i="1" s="1"/>
  <c r="AW52" i="1" s="1" a="1"/>
  <c r="AW52" i="1" s="1"/>
  <c r="AX52" i="1" s="1" a="1"/>
  <c r="AX52" i="1" s="1"/>
  <c r="AY52" i="1" s="1" a="1"/>
  <c r="AY52" i="1" s="1"/>
  <c r="AZ52" i="1" s="1" a="1"/>
  <c r="AZ52" i="1" s="1"/>
  <c r="BA52" i="1" s="1" a="1"/>
  <c r="BA52" i="1" s="1"/>
  <c r="BB52" i="1" s="1" a="1"/>
  <c r="BB52" i="1" s="1"/>
  <c r="BC52" i="1" s="1" a="1"/>
  <c r="BC52" i="1" s="1"/>
  <c r="BD52" i="1" s="1" a="1"/>
  <c r="BD52" i="1" s="1"/>
  <c r="BE52" i="1" s="1" a="1"/>
  <c r="BE52" i="1" s="1"/>
  <c r="BF52" i="1" s="1" a="1"/>
  <c r="BF52" i="1" s="1"/>
  <c r="BG52" i="1" s="1" a="1"/>
  <c r="BG52" i="1" s="1"/>
  <c r="BH52" i="1" s="1" a="1"/>
  <c r="BH52" i="1" s="1"/>
  <c r="BI52" i="1" s="1" a="1"/>
  <c r="BI52" i="1" s="1"/>
  <c r="BJ52" i="1" s="1" a="1"/>
  <c r="BJ52" i="1" s="1"/>
  <c r="BK52" i="1" s="1" a="1"/>
  <c r="BK52" i="1" s="1"/>
  <c r="BL52" i="1" s="1" a="1"/>
  <c r="BL52" i="1" s="1"/>
  <c r="BM52" i="1" s="1" a="1"/>
  <c r="BM52" i="1" s="1"/>
  <c r="BN52" i="1" s="1" a="1"/>
  <c r="BN52" i="1" s="1"/>
  <c r="BO52" i="1" s="1" a="1"/>
  <c r="BO52" i="1" s="1"/>
  <c r="BP52" i="1" s="1" a="1"/>
  <c r="BP52" i="1" s="1"/>
  <c r="BQ52" i="1" s="1" a="1"/>
  <c r="BQ52" i="1" s="1"/>
  <c r="BR52" i="1" s="1" a="1"/>
  <c r="BR52" i="1" s="1"/>
  <c r="BS52" i="1" s="1" a="1"/>
  <c r="BS52" i="1" s="1"/>
  <c r="BT52" i="1" s="1" a="1"/>
  <c r="BT52" i="1" s="1"/>
  <c r="BU52" i="1" s="1" a="1"/>
  <c r="BU52" i="1" s="1"/>
  <c r="BV52" i="1" s="1" a="1"/>
  <c r="BV52" i="1" s="1"/>
  <c r="BW52" i="1" s="1" a="1"/>
  <c r="BW52" i="1" s="1"/>
  <c r="BX52" i="1" s="1" a="1"/>
  <c r="BX52" i="1" s="1"/>
  <c r="BY52" i="1" s="1" a="1"/>
  <c r="BY52" i="1" s="1"/>
  <c r="BZ52" i="1" s="1" a="1"/>
  <c r="BZ52" i="1" s="1"/>
  <c r="CA52" i="1" s="1" a="1"/>
  <c r="CA52" i="1" s="1"/>
  <c r="CB52" i="1" s="1" a="1"/>
  <c r="CB52" i="1" s="1"/>
  <c r="CC52" i="1" s="1" a="1"/>
  <c r="CC52" i="1" s="1"/>
  <c r="CD52" i="1" s="1" a="1"/>
  <c r="CD52" i="1" s="1"/>
  <c r="CE52" i="1" s="1" a="1"/>
  <c r="CE52" i="1" s="1"/>
  <c r="CF52" i="1" s="1" a="1"/>
  <c r="CF52" i="1" s="1"/>
  <c r="CG52" i="1" s="1" a="1"/>
  <c r="CG52" i="1" s="1"/>
  <c r="CH52" i="1" s="1" a="1"/>
  <c r="CH52" i="1" s="1"/>
  <c r="CI52" i="1" s="1" a="1"/>
  <c r="CI52" i="1" s="1"/>
  <c r="CJ52" i="1" s="1" a="1"/>
  <c r="CJ52" i="1" s="1"/>
  <c r="CK52" i="1" s="1" a="1"/>
  <c r="CK52" i="1" s="1"/>
  <c r="CL52" i="1" s="1" a="1"/>
  <c r="CL52" i="1" s="1"/>
  <c r="CM52" i="1" s="1" a="1"/>
  <c r="CM52" i="1" s="1"/>
  <c r="CN52" i="1" s="1" a="1"/>
  <c r="CN52" i="1" s="1"/>
  <c r="CO52" i="1" s="1" a="1"/>
  <c r="CO52" i="1" s="1"/>
  <c r="CP52" i="1" s="1" a="1"/>
  <c r="CP52" i="1" s="1"/>
  <c r="CQ52" i="1" s="1" a="1"/>
  <c r="CQ52" i="1" s="1"/>
  <c r="CR52" i="1" s="1" a="1"/>
  <c r="CR52" i="1" s="1"/>
  <c r="CS52" i="1" s="1" a="1"/>
  <c r="CS52" i="1" s="1"/>
  <c r="CT52" i="1" s="1" a="1"/>
  <c r="CT52" i="1" s="1"/>
  <c r="CU52" i="1" s="1" a="1"/>
  <c r="CU52" i="1" s="1"/>
  <c r="CV52" i="1" s="1" a="1"/>
  <c r="CV52" i="1" s="1"/>
  <c r="CW52" i="1" s="1" a="1"/>
  <c r="CW52" i="1" s="1"/>
  <c r="CX52" i="1" s="1" a="1"/>
  <c r="CX52" i="1" s="1"/>
  <c r="CY52" i="1" s="1" a="1"/>
  <c r="CY52" i="1" s="1"/>
  <c r="CZ52" i="1" s="1" a="1"/>
  <c r="CZ52" i="1" s="1"/>
  <c r="DA52" i="1" s="1" a="1"/>
  <c r="DA52" i="1" s="1"/>
  <c r="DB52" i="1" s="1" a="1"/>
  <c r="DB52" i="1" s="1"/>
  <c r="DC52" i="1" s="1" a="1"/>
  <c r="DC52" i="1" s="1"/>
  <c r="DD52" i="1" s="1" a="1"/>
  <c r="DD52" i="1" s="1"/>
  <c r="C52" i="7"/>
  <c r="I318" i="1" a="1"/>
  <c r="I318" i="1" s="1"/>
  <c r="J318" i="1" s="1" a="1"/>
  <c r="J318" i="1" s="1"/>
  <c r="K318" i="1" s="1" a="1"/>
  <c r="K318" i="1" s="1"/>
  <c r="L318" i="1" s="1" a="1"/>
  <c r="L318" i="1" s="1"/>
  <c r="M318" i="1" s="1" a="1"/>
  <c r="M318" i="1" s="1"/>
  <c r="N318" i="1" s="1" a="1"/>
  <c r="N318" i="1" s="1"/>
  <c r="O318" i="1" s="1" a="1"/>
  <c r="O318" i="1" s="1"/>
  <c r="P318" i="1" s="1" a="1"/>
  <c r="P318" i="1" s="1"/>
  <c r="Q318" i="1" s="1" a="1"/>
  <c r="Q318" i="1" s="1"/>
  <c r="R318" i="1" s="1" a="1"/>
  <c r="R318" i="1" s="1"/>
  <c r="S318" i="1" s="1" a="1"/>
  <c r="S318" i="1" s="1"/>
  <c r="T318" i="1" s="1" a="1"/>
  <c r="T318" i="1" s="1"/>
  <c r="U318" i="1" s="1" a="1"/>
  <c r="U318" i="1" s="1"/>
  <c r="V318" i="1" s="1" a="1"/>
  <c r="V318" i="1" s="1"/>
  <c r="W318" i="1" s="1" a="1"/>
  <c r="W318" i="1" s="1"/>
  <c r="X318" i="1" s="1" a="1"/>
  <c r="X318" i="1" s="1"/>
  <c r="Y318" i="1" s="1" a="1"/>
  <c r="Y318" i="1" s="1"/>
  <c r="Z318" i="1" s="1" a="1"/>
  <c r="Z318" i="1" s="1"/>
  <c r="AA318" i="1" s="1" a="1"/>
  <c r="AA318" i="1" s="1"/>
  <c r="AB318" i="1" s="1" a="1"/>
  <c r="AB318" i="1" s="1"/>
  <c r="AC318" i="1" s="1" a="1"/>
  <c r="AC318" i="1" s="1"/>
  <c r="AD318" i="1" s="1" a="1"/>
  <c r="AD318" i="1" s="1"/>
  <c r="AE318" i="1" s="1" a="1"/>
  <c r="AE318" i="1" s="1"/>
  <c r="AF318" i="1" s="1" a="1"/>
  <c r="AF318" i="1" s="1"/>
  <c r="AG318" i="1" s="1" a="1"/>
  <c r="AG318" i="1" s="1"/>
  <c r="AH318" i="1" s="1" a="1"/>
  <c r="AH318" i="1" s="1"/>
  <c r="AI318" i="1" s="1" a="1"/>
  <c r="AI318" i="1" s="1"/>
  <c r="AJ318" i="1" s="1" a="1"/>
  <c r="AJ318" i="1" s="1"/>
  <c r="AK318" i="1" s="1" a="1"/>
  <c r="AK318" i="1" s="1"/>
  <c r="AL318" i="1" s="1" a="1"/>
  <c r="AL318" i="1" s="1"/>
  <c r="AM318" i="1" s="1" a="1"/>
  <c r="AM318" i="1" s="1"/>
  <c r="AN318" i="1" s="1" a="1"/>
  <c r="AN318" i="1" s="1"/>
  <c r="AO318" i="1" s="1" a="1"/>
  <c r="AO318" i="1" s="1"/>
  <c r="AP318" i="1" s="1" a="1"/>
  <c r="AP318" i="1" s="1"/>
  <c r="AQ318" i="1" s="1" a="1"/>
  <c r="AQ318" i="1" s="1"/>
  <c r="AR318" i="1" s="1" a="1"/>
  <c r="AR318" i="1" s="1"/>
  <c r="AS318" i="1" s="1" a="1"/>
  <c r="AS318" i="1" s="1"/>
  <c r="AT318" i="1" s="1" a="1"/>
  <c r="AT318" i="1" s="1"/>
  <c r="AU318" i="1" s="1" a="1"/>
  <c r="AU318" i="1" s="1"/>
  <c r="AV318" i="1" s="1" a="1"/>
  <c r="AV318" i="1" s="1"/>
  <c r="AW318" i="1" s="1" a="1"/>
  <c r="AW318" i="1" s="1"/>
  <c r="AX318" i="1" s="1" a="1"/>
  <c r="AX318" i="1" s="1"/>
  <c r="AY318" i="1" s="1" a="1"/>
  <c r="AY318" i="1" s="1"/>
  <c r="AZ318" i="1" s="1" a="1"/>
  <c r="AZ318" i="1" s="1"/>
  <c r="BA318" i="1" s="1" a="1"/>
  <c r="BA318" i="1" s="1"/>
  <c r="BB318" i="1" s="1" a="1"/>
  <c r="BB318" i="1" s="1"/>
  <c r="BC318" i="1" s="1" a="1"/>
  <c r="BC318" i="1" s="1"/>
  <c r="BD318" i="1" s="1" a="1"/>
  <c r="BD318" i="1" s="1"/>
  <c r="BE318" i="1" s="1" a="1"/>
  <c r="BE318" i="1" s="1"/>
  <c r="BF318" i="1" s="1" a="1"/>
  <c r="BF318" i="1" s="1"/>
  <c r="BG318" i="1" s="1" a="1"/>
  <c r="BG318" i="1" s="1"/>
  <c r="BH318" i="1" s="1" a="1"/>
  <c r="BH318" i="1" s="1"/>
  <c r="BI318" i="1" s="1" a="1"/>
  <c r="BI318" i="1" s="1"/>
  <c r="BJ318" i="1" s="1" a="1"/>
  <c r="BJ318" i="1" s="1"/>
  <c r="BK318" i="1" s="1" a="1"/>
  <c r="BK318" i="1" s="1"/>
  <c r="BL318" i="1" s="1" a="1"/>
  <c r="BL318" i="1" s="1"/>
  <c r="BM318" i="1" s="1" a="1"/>
  <c r="BM318" i="1" s="1"/>
  <c r="BN318" i="1" s="1" a="1"/>
  <c r="BN318" i="1" s="1"/>
  <c r="BO318" i="1" s="1" a="1"/>
  <c r="BO318" i="1" s="1"/>
  <c r="BP318" i="1" s="1" a="1"/>
  <c r="BP318" i="1" s="1"/>
  <c r="BQ318" i="1" s="1" a="1"/>
  <c r="BQ318" i="1" s="1"/>
  <c r="BR318" i="1" s="1" a="1"/>
  <c r="BR318" i="1" s="1"/>
  <c r="BS318" i="1" s="1" a="1"/>
  <c r="BS318" i="1" s="1"/>
  <c r="BT318" i="1" s="1" a="1"/>
  <c r="BT318" i="1" s="1"/>
  <c r="BU318" i="1" s="1" a="1"/>
  <c r="BU318" i="1" s="1"/>
  <c r="BV318" i="1" s="1" a="1"/>
  <c r="BV318" i="1" s="1"/>
  <c r="BW318" i="1" s="1" a="1"/>
  <c r="BW318" i="1" s="1"/>
  <c r="BX318" i="1" s="1" a="1"/>
  <c r="BX318" i="1" s="1"/>
  <c r="BY318" i="1" s="1" a="1"/>
  <c r="BY318" i="1" s="1"/>
  <c r="BZ318" i="1" s="1" a="1"/>
  <c r="BZ318" i="1" s="1"/>
  <c r="CA318" i="1" s="1" a="1"/>
  <c r="CA318" i="1" s="1"/>
  <c r="CB318" i="1" s="1" a="1"/>
  <c r="CB318" i="1" s="1"/>
  <c r="CC318" i="1" s="1" a="1"/>
  <c r="CC318" i="1" s="1"/>
  <c r="CD318" i="1" s="1" a="1"/>
  <c r="CD318" i="1" s="1"/>
  <c r="CE318" i="1" s="1" a="1"/>
  <c r="CE318" i="1" s="1"/>
  <c r="CF318" i="1" s="1" a="1"/>
  <c r="CF318" i="1" s="1"/>
  <c r="CG318" i="1" s="1" a="1"/>
  <c r="CG318" i="1" s="1"/>
  <c r="CH318" i="1" s="1" a="1"/>
  <c r="CH318" i="1" s="1"/>
  <c r="CI318" i="1" s="1" a="1"/>
  <c r="CI318" i="1" s="1"/>
  <c r="CJ318" i="1" s="1" a="1"/>
  <c r="CJ318" i="1" s="1"/>
  <c r="CK318" i="1" s="1" a="1"/>
  <c r="CK318" i="1" s="1"/>
  <c r="CL318" i="1" s="1" a="1"/>
  <c r="CL318" i="1" s="1"/>
  <c r="CM318" i="1" s="1" a="1"/>
  <c r="CM318" i="1" s="1"/>
  <c r="CN318" i="1" s="1" a="1"/>
  <c r="CN318" i="1" s="1"/>
  <c r="CO318" i="1" s="1" a="1"/>
  <c r="CO318" i="1" s="1"/>
  <c r="CP318" i="1" s="1" a="1"/>
  <c r="CP318" i="1" s="1"/>
  <c r="CQ318" i="1" s="1" a="1"/>
  <c r="CQ318" i="1" s="1"/>
  <c r="CR318" i="1" s="1" a="1"/>
  <c r="CR318" i="1" s="1"/>
  <c r="CS318" i="1" s="1" a="1"/>
  <c r="CS318" i="1" s="1"/>
  <c r="CT318" i="1" s="1" a="1"/>
  <c r="CT318" i="1" s="1"/>
  <c r="CU318" i="1" s="1" a="1"/>
  <c r="CU318" i="1" s="1"/>
  <c r="CV318" i="1" s="1" a="1"/>
  <c r="CV318" i="1" s="1"/>
  <c r="CW318" i="1" s="1" a="1"/>
  <c r="CW318" i="1" s="1"/>
  <c r="CX318" i="1" s="1" a="1"/>
  <c r="CX318" i="1" s="1"/>
  <c r="CY318" i="1" s="1" a="1"/>
  <c r="CY318" i="1" s="1"/>
  <c r="CZ318" i="1" s="1" a="1"/>
  <c r="CZ318" i="1" s="1"/>
  <c r="DA318" i="1" s="1" a="1"/>
  <c r="DA318" i="1" s="1"/>
  <c r="DB318" i="1" s="1" a="1"/>
  <c r="DB318" i="1" s="1"/>
  <c r="DC318" i="1" s="1" a="1"/>
  <c r="DC318" i="1" s="1"/>
  <c r="DD318" i="1" s="1" a="1"/>
  <c r="DD318" i="1" s="1"/>
  <c r="C318" i="7"/>
  <c r="I237" i="1" a="1"/>
  <c r="I237" i="1" s="1"/>
  <c r="J237" i="1" s="1" a="1"/>
  <c r="J237" i="1" s="1"/>
  <c r="K237" i="1" s="1" a="1"/>
  <c r="K237" i="1" s="1"/>
  <c r="L237" i="1" s="1" a="1"/>
  <c r="L237" i="1" s="1"/>
  <c r="M237" i="1" s="1" a="1"/>
  <c r="M237" i="1" s="1"/>
  <c r="N237" i="1" s="1" a="1"/>
  <c r="N237" i="1" s="1"/>
  <c r="O237" i="1" s="1" a="1"/>
  <c r="O237" i="1" s="1"/>
  <c r="P237" i="1" s="1" a="1"/>
  <c r="P237" i="1" s="1"/>
  <c r="Q237" i="1" s="1" a="1"/>
  <c r="Q237" i="1" s="1"/>
  <c r="R237" i="1" s="1" a="1"/>
  <c r="R237" i="1" s="1"/>
  <c r="S237" i="1" s="1" a="1"/>
  <c r="S237" i="1" s="1"/>
  <c r="T237" i="1" s="1" a="1"/>
  <c r="T237" i="1" s="1"/>
  <c r="U237" i="1" s="1" a="1"/>
  <c r="U237" i="1" s="1"/>
  <c r="V237" i="1" s="1" a="1"/>
  <c r="V237" i="1" s="1"/>
  <c r="W237" i="1" s="1" a="1"/>
  <c r="W237" i="1" s="1"/>
  <c r="X237" i="1" s="1" a="1"/>
  <c r="X237" i="1" s="1"/>
  <c r="Y237" i="1" s="1" a="1"/>
  <c r="Y237" i="1" s="1"/>
  <c r="Z237" i="1" s="1" a="1"/>
  <c r="Z237" i="1" s="1"/>
  <c r="AA237" i="1" s="1" a="1"/>
  <c r="AA237" i="1" s="1"/>
  <c r="AB237" i="1" s="1" a="1"/>
  <c r="AB237" i="1" s="1"/>
  <c r="AC237" i="1" s="1" a="1"/>
  <c r="AC237" i="1" s="1"/>
  <c r="AD237" i="1" s="1" a="1"/>
  <c r="AD237" i="1" s="1"/>
  <c r="AE237" i="1" s="1" a="1"/>
  <c r="AE237" i="1" s="1"/>
  <c r="AF237" i="1" s="1" a="1"/>
  <c r="AF237" i="1" s="1"/>
  <c r="AG237" i="1" s="1" a="1"/>
  <c r="AG237" i="1" s="1"/>
  <c r="AH237" i="1" s="1" a="1"/>
  <c r="AH237" i="1" s="1"/>
  <c r="AI237" i="1" s="1" a="1"/>
  <c r="AI237" i="1" s="1"/>
  <c r="AJ237" i="1" s="1" a="1"/>
  <c r="AJ237" i="1" s="1"/>
  <c r="AK237" i="1" s="1" a="1"/>
  <c r="AK237" i="1" s="1"/>
  <c r="AL237" i="1" s="1" a="1"/>
  <c r="AL237" i="1" s="1"/>
  <c r="AM237" i="1" s="1" a="1"/>
  <c r="AM237" i="1" s="1"/>
  <c r="AN237" i="1" s="1" a="1"/>
  <c r="AN237" i="1" s="1"/>
  <c r="AO237" i="1" s="1" a="1"/>
  <c r="AO237" i="1" s="1"/>
  <c r="AP237" i="1" s="1" a="1"/>
  <c r="AP237" i="1" s="1"/>
  <c r="AQ237" i="1" s="1" a="1"/>
  <c r="AQ237" i="1" s="1"/>
  <c r="AR237" i="1" s="1" a="1"/>
  <c r="AR237" i="1" s="1"/>
  <c r="AS237" i="1" s="1" a="1"/>
  <c r="AS237" i="1" s="1"/>
  <c r="AT237" i="1" s="1" a="1"/>
  <c r="AT237" i="1" s="1"/>
  <c r="AU237" i="1" s="1" a="1"/>
  <c r="AU237" i="1" s="1"/>
  <c r="AV237" i="1" s="1" a="1"/>
  <c r="AV237" i="1" s="1"/>
  <c r="AW237" i="1" s="1" a="1"/>
  <c r="AW237" i="1" s="1"/>
  <c r="AX237" i="1" s="1" a="1"/>
  <c r="AX237" i="1" s="1"/>
  <c r="AY237" i="1" s="1" a="1"/>
  <c r="AY237" i="1" s="1"/>
  <c r="AZ237" i="1" s="1" a="1"/>
  <c r="AZ237" i="1" s="1"/>
  <c r="BA237" i="1" s="1" a="1"/>
  <c r="BA237" i="1" s="1"/>
  <c r="BB237" i="1" s="1" a="1"/>
  <c r="BB237" i="1" s="1"/>
  <c r="BC237" i="1" s="1" a="1"/>
  <c r="BC237" i="1" s="1"/>
  <c r="BD237" i="1" s="1" a="1"/>
  <c r="BD237" i="1" s="1"/>
  <c r="BE237" i="1" s="1" a="1"/>
  <c r="BE237" i="1" s="1"/>
  <c r="BF237" i="1" s="1" a="1"/>
  <c r="BF237" i="1" s="1"/>
  <c r="BG237" i="1" s="1" a="1"/>
  <c r="BG237" i="1" s="1"/>
  <c r="BH237" i="1" s="1" a="1"/>
  <c r="BH237" i="1" s="1"/>
  <c r="BI237" i="1" s="1" a="1"/>
  <c r="BI237" i="1" s="1"/>
  <c r="BJ237" i="1" s="1" a="1"/>
  <c r="BJ237" i="1" s="1"/>
  <c r="BK237" i="1" s="1" a="1"/>
  <c r="BK237" i="1" s="1"/>
  <c r="BL237" i="1" s="1" a="1"/>
  <c r="BL237" i="1" s="1"/>
  <c r="BM237" i="1" s="1" a="1"/>
  <c r="BM237" i="1" s="1"/>
  <c r="BN237" i="1" s="1" a="1"/>
  <c r="BN237" i="1" s="1"/>
  <c r="BO237" i="1" s="1" a="1"/>
  <c r="BO237" i="1" s="1"/>
  <c r="BP237" i="1" s="1" a="1"/>
  <c r="BP237" i="1" s="1"/>
  <c r="BQ237" i="1" s="1" a="1"/>
  <c r="BQ237" i="1" s="1"/>
  <c r="BR237" i="1" s="1" a="1"/>
  <c r="BR237" i="1" s="1"/>
  <c r="BS237" i="1" s="1" a="1"/>
  <c r="BS237" i="1" s="1"/>
  <c r="BT237" i="1" s="1" a="1"/>
  <c r="BT237" i="1" s="1"/>
  <c r="BU237" i="1" s="1" a="1"/>
  <c r="BU237" i="1" s="1"/>
  <c r="BV237" i="1" s="1" a="1"/>
  <c r="BV237" i="1" s="1"/>
  <c r="BW237" i="1" s="1" a="1"/>
  <c r="BW237" i="1" s="1"/>
  <c r="BX237" i="1" s="1" a="1"/>
  <c r="BX237" i="1" s="1"/>
  <c r="BY237" i="1" s="1" a="1"/>
  <c r="BY237" i="1" s="1"/>
  <c r="BZ237" i="1" s="1" a="1"/>
  <c r="BZ237" i="1" s="1"/>
  <c r="CA237" i="1" s="1" a="1"/>
  <c r="CA237" i="1" s="1"/>
  <c r="CB237" i="1" s="1" a="1"/>
  <c r="CB237" i="1" s="1"/>
  <c r="CC237" i="1" s="1" a="1"/>
  <c r="CC237" i="1" s="1"/>
  <c r="CD237" i="1" s="1" a="1"/>
  <c r="CD237" i="1" s="1"/>
  <c r="CE237" i="1" s="1" a="1"/>
  <c r="CE237" i="1" s="1"/>
  <c r="CF237" i="1" s="1" a="1"/>
  <c r="CF237" i="1" s="1"/>
  <c r="CG237" i="1" s="1" a="1"/>
  <c r="CG237" i="1" s="1"/>
  <c r="CH237" i="1" s="1" a="1"/>
  <c r="CH237" i="1" s="1"/>
  <c r="CI237" i="1" s="1" a="1"/>
  <c r="CI237" i="1" s="1"/>
  <c r="CJ237" i="1" s="1" a="1"/>
  <c r="CJ237" i="1" s="1"/>
  <c r="CK237" i="1" s="1" a="1"/>
  <c r="CK237" i="1" s="1"/>
  <c r="CL237" i="1" s="1" a="1"/>
  <c r="CL237" i="1" s="1"/>
  <c r="CM237" i="1" s="1" a="1"/>
  <c r="CM237" i="1" s="1"/>
  <c r="CN237" i="1" s="1" a="1"/>
  <c r="CN237" i="1" s="1"/>
  <c r="CO237" i="1" s="1" a="1"/>
  <c r="CO237" i="1" s="1"/>
  <c r="CP237" i="1" s="1" a="1"/>
  <c r="CP237" i="1" s="1"/>
  <c r="CQ237" i="1" s="1" a="1"/>
  <c r="CQ237" i="1" s="1"/>
  <c r="CR237" i="1" s="1" a="1"/>
  <c r="CR237" i="1" s="1"/>
  <c r="CS237" i="1" s="1" a="1"/>
  <c r="CS237" i="1" s="1"/>
  <c r="CT237" i="1" s="1" a="1"/>
  <c r="CT237" i="1" s="1"/>
  <c r="CU237" i="1" s="1" a="1"/>
  <c r="CU237" i="1" s="1"/>
  <c r="CV237" i="1" s="1" a="1"/>
  <c r="CV237" i="1" s="1"/>
  <c r="CW237" i="1" s="1" a="1"/>
  <c r="CW237" i="1" s="1"/>
  <c r="CX237" i="1" s="1" a="1"/>
  <c r="CX237" i="1" s="1"/>
  <c r="CY237" i="1" s="1" a="1"/>
  <c r="CY237" i="1" s="1"/>
  <c r="CZ237" i="1" s="1" a="1"/>
  <c r="CZ237" i="1" s="1"/>
  <c r="DA237" i="1" s="1" a="1"/>
  <c r="DA237" i="1" s="1"/>
  <c r="DB237" i="1" s="1" a="1"/>
  <c r="DB237" i="1" s="1"/>
  <c r="DC237" i="1" s="1" a="1"/>
  <c r="DC237" i="1" s="1"/>
  <c r="DD237" i="1" s="1" a="1"/>
  <c r="DD237" i="1" s="1"/>
  <c r="C237" i="7"/>
  <c r="I140" i="1" a="1"/>
  <c r="I140" i="1" s="1"/>
  <c r="J140" i="1" s="1" a="1"/>
  <c r="J140" i="1" s="1"/>
  <c r="K140" i="1" s="1" a="1"/>
  <c r="K140" i="1" s="1"/>
  <c r="L140" i="1" s="1" a="1"/>
  <c r="L140" i="1" s="1"/>
  <c r="M140" i="1" s="1" a="1"/>
  <c r="M140" i="1" s="1"/>
  <c r="N140" i="1" s="1" a="1"/>
  <c r="N140" i="1" s="1"/>
  <c r="O140" i="1" s="1" a="1"/>
  <c r="O140" i="1" s="1"/>
  <c r="P140" i="1" s="1" a="1"/>
  <c r="P140" i="1" s="1"/>
  <c r="Q140" i="1" s="1" a="1"/>
  <c r="Q140" i="1" s="1"/>
  <c r="R140" i="1" s="1" a="1"/>
  <c r="R140" i="1" s="1"/>
  <c r="S140" i="1" s="1" a="1"/>
  <c r="S140" i="1" s="1"/>
  <c r="T140" i="1" s="1" a="1"/>
  <c r="T140" i="1" s="1"/>
  <c r="U140" i="1" s="1" a="1"/>
  <c r="U140" i="1" s="1"/>
  <c r="V140" i="1" s="1" a="1"/>
  <c r="V140" i="1" s="1"/>
  <c r="W140" i="1" s="1" a="1"/>
  <c r="W140" i="1" s="1"/>
  <c r="X140" i="1" s="1" a="1"/>
  <c r="X140" i="1" s="1"/>
  <c r="Y140" i="1" s="1" a="1"/>
  <c r="Y140" i="1" s="1"/>
  <c r="Z140" i="1" s="1" a="1"/>
  <c r="Z140" i="1" s="1"/>
  <c r="AA140" i="1" s="1" a="1"/>
  <c r="AA140" i="1" s="1"/>
  <c r="AB140" i="1" s="1" a="1"/>
  <c r="AB140" i="1" s="1"/>
  <c r="AC140" i="1" s="1" a="1"/>
  <c r="AC140" i="1" s="1"/>
  <c r="AD140" i="1" s="1" a="1"/>
  <c r="AD140" i="1" s="1"/>
  <c r="AE140" i="1" s="1" a="1"/>
  <c r="AE140" i="1" s="1"/>
  <c r="AF140" i="1" s="1" a="1"/>
  <c r="AF140" i="1" s="1"/>
  <c r="AG140" i="1" s="1" a="1"/>
  <c r="AG140" i="1" s="1"/>
  <c r="AH140" i="1" s="1" a="1"/>
  <c r="AH140" i="1" s="1"/>
  <c r="AI140" i="1" s="1" a="1"/>
  <c r="AI140" i="1" s="1"/>
  <c r="AJ140" i="1" s="1" a="1"/>
  <c r="AJ140" i="1" s="1"/>
  <c r="AK140" i="1" s="1" a="1"/>
  <c r="AK140" i="1" s="1"/>
  <c r="AL140" i="1" s="1" a="1"/>
  <c r="AL140" i="1" s="1"/>
  <c r="AM140" i="1" s="1" a="1"/>
  <c r="AM140" i="1" s="1"/>
  <c r="AN140" i="1" s="1" a="1"/>
  <c r="AN140" i="1" s="1"/>
  <c r="AO140" i="1" s="1" a="1"/>
  <c r="AO140" i="1" s="1"/>
  <c r="AP140" i="1" s="1" a="1"/>
  <c r="AP140" i="1" s="1"/>
  <c r="AQ140" i="1" s="1" a="1"/>
  <c r="AQ140" i="1" s="1"/>
  <c r="AR140" i="1" s="1" a="1"/>
  <c r="AR140" i="1" s="1"/>
  <c r="AS140" i="1" s="1" a="1"/>
  <c r="AS140" i="1" s="1"/>
  <c r="AT140" i="1" s="1" a="1"/>
  <c r="AT140" i="1" s="1"/>
  <c r="AU140" i="1" s="1" a="1"/>
  <c r="AU140" i="1" s="1"/>
  <c r="AV140" i="1" s="1" a="1"/>
  <c r="AV140" i="1" s="1"/>
  <c r="AW140" i="1" s="1" a="1"/>
  <c r="AW140" i="1" s="1"/>
  <c r="AX140" i="1" s="1" a="1"/>
  <c r="AX140" i="1" s="1"/>
  <c r="AY140" i="1" s="1" a="1"/>
  <c r="AY140" i="1" s="1"/>
  <c r="AZ140" i="1" s="1" a="1"/>
  <c r="AZ140" i="1" s="1"/>
  <c r="BA140" i="1" s="1" a="1"/>
  <c r="BA140" i="1" s="1"/>
  <c r="BB140" i="1" s="1" a="1"/>
  <c r="BB140" i="1" s="1"/>
  <c r="BC140" i="1" s="1" a="1"/>
  <c r="BC140" i="1" s="1"/>
  <c r="BD140" i="1" s="1" a="1"/>
  <c r="BD140" i="1" s="1"/>
  <c r="BE140" i="1" s="1" a="1"/>
  <c r="BE140" i="1" s="1"/>
  <c r="BF140" i="1" s="1" a="1"/>
  <c r="BF140" i="1" s="1"/>
  <c r="BG140" i="1" s="1" a="1"/>
  <c r="BG140" i="1" s="1"/>
  <c r="BH140" i="1" s="1" a="1"/>
  <c r="BH140" i="1" s="1"/>
  <c r="BI140" i="1" s="1" a="1"/>
  <c r="BI140" i="1" s="1"/>
  <c r="BJ140" i="1" s="1" a="1"/>
  <c r="BJ140" i="1" s="1"/>
  <c r="BK140" i="1" s="1" a="1"/>
  <c r="BK140" i="1" s="1"/>
  <c r="BL140" i="1" s="1" a="1"/>
  <c r="BL140" i="1" s="1"/>
  <c r="BM140" i="1" s="1" a="1"/>
  <c r="BM140" i="1" s="1"/>
  <c r="BN140" i="1" s="1" a="1"/>
  <c r="BN140" i="1" s="1"/>
  <c r="BO140" i="1" s="1" a="1"/>
  <c r="BO140" i="1" s="1"/>
  <c r="BP140" i="1" s="1" a="1"/>
  <c r="BP140" i="1" s="1"/>
  <c r="BQ140" i="1" s="1" a="1"/>
  <c r="BQ140" i="1" s="1"/>
  <c r="BR140" i="1" s="1" a="1"/>
  <c r="BR140" i="1" s="1"/>
  <c r="BS140" i="1" s="1" a="1"/>
  <c r="BS140" i="1" s="1"/>
  <c r="BT140" i="1" s="1" a="1"/>
  <c r="BT140" i="1" s="1"/>
  <c r="BU140" i="1" s="1" a="1"/>
  <c r="BU140" i="1" s="1"/>
  <c r="BV140" i="1" s="1" a="1"/>
  <c r="BV140" i="1" s="1"/>
  <c r="BW140" i="1" s="1" a="1"/>
  <c r="BW140" i="1" s="1"/>
  <c r="BX140" i="1" s="1" a="1"/>
  <c r="BX140" i="1" s="1"/>
  <c r="BY140" i="1" s="1" a="1"/>
  <c r="BY140" i="1" s="1"/>
  <c r="BZ140" i="1" s="1" a="1"/>
  <c r="BZ140" i="1" s="1"/>
  <c r="CA140" i="1" s="1" a="1"/>
  <c r="CA140" i="1" s="1"/>
  <c r="CB140" i="1" s="1" a="1"/>
  <c r="CB140" i="1" s="1"/>
  <c r="CC140" i="1" s="1" a="1"/>
  <c r="CC140" i="1" s="1"/>
  <c r="CD140" i="1" s="1" a="1"/>
  <c r="CD140" i="1" s="1"/>
  <c r="CE140" i="1" s="1" a="1"/>
  <c r="CE140" i="1" s="1"/>
  <c r="CF140" i="1" s="1" a="1"/>
  <c r="CF140" i="1" s="1"/>
  <c r="CG140" i="1" s="1" a="1"/>
  <c r="CG140" i="1" s="1"/>
  <c r="CH140" i="1" s="1" a="1"/>
  <c r="CH140" i="1" s="1"/>
  <c r="CI140" i="1" s="1" a="1"/>
  <c r="CI140" i="1" s="1"/>
  <c r="CJ140" i="1" s="1" a="1"/>
  <c r="CJ140" i="1" s="1"/>
  <c r="CK140" i="1" s="1" a="1"/>
  <c r="CK140" i="1" s="1"/>
  <c r="CL140" i="1" s="1" a="1"/>
  <c r="CL140" i="1" s="1"/>
  <c r="CM140" i="1" s="1" a="1"/>
  <c r="CM140" i="1" s="1"/>
  <c r="CN140" i="1" s="1" a="1"/>
  <c r="CN140" i="1" s="1"/>
  <c r="CO140" i="1" s="1" a="1"/>
  <c r="CO140" i="1" s="1"/>
  <c r="CP140" i="1" s="1" a="1"/>
  <c r="CP140" i="1" s="1"/>
  <c r="CQ140" i="1" s="1" a="1"/>
  <c r="CQ140" i="1" s="1"/>
  <c r="CR140" i="1" s="1" a="1"/>
  <c r="CR140" i="1" s="1"/>
  <c r="CS140" i="1" s="1" a="1"/>
  <c r="CS140" i="1" s="1"/>
  <c r="CT140" i="1" s="1" a="1"/>
  <c r="CT140" i="1" s="1"/>
  <c r="CU140" i="1" s="1" a="1"/>
  <c r="CU140" i="1" s="1"/>
  <c r="CV140" i="1" s="1" a="1"/>
  <c r="CV140" i="1" s="1"/>
  <c r="CW140" i="1" s="1" a="1"/>
  <c r="CW140" i="1" s="1"/>
  <c r="CX140" i="1" s="1" a="1"/>
  <c r="CX140" i="1" s="1"/>
  <c r="CY140" i="1" s="1" a="1"/>
  <c r="CY140" i="1" s="1"/>
  <c r="CZ140" i="1" s="1" a="1"/>
  <c r="CZ140" i="1" s="1"/>
  <c r="DA140" i="1" s="1" a="1"/>
  <c r="DA140" i="1" s="1"/>
  <c r="DB140" i="1" s="1" a="1"/>
  <c r="DB140" i="1" s="1"/>
  <c r="DC140" i="1" s="1" a="1"/>
  <c r="DC140" i="1" s="1"/>
  <c r="DD140" i="1" s="1" a="1"/>
  <c r="DD140" i="1" s="1"/>
  <c r="C140" i="7"/>
  <c r="I233" i="1" a="1"/>
  <c r="I233" i="1" s="1"/>
  <c r="J233" i="1" s="1" a="1"/>
  <c r="J233" i="1" s="1"/>
  <c r="K233" i="1" s="1" a="1"/>
  <c r="K233" i="1" s="1"/>
  <c r="L233" i="1" s="1" a="1"/>
  <c r="L233" i="1" s="1"/>
  <c r="M233" i="1" s="1" a="1"/>
  <c r="M233" i="1" s="1"/>
  <c r="N233" i="1" s="1" a="1"/>
  <c r="N233" i="1" s="1"/>
  <c r="O233" i="1" s="1" a="1"/>
  <c r="O233" i="1" s="1"/>
  <c r="P233" i="1" s="1" a="1"/>
  <c r="P233" i="1" s="1"/>
  <c r="Q233" i="1" s="1" a="1"/>
  <c r="Q233" i="1" s="1"/>
  <c r="R233" i="1" s="1" a="1"/>
  <c r="R233" i="1" s="1"/>
  <c r="S233" i="1" s="1" a="1"/>
  <c r="S233" i="1" s="1"/>
  <c r="T233" i="1" s="1" a="1"/>
  <c r="T233" i="1" s="1"/>
  <c r="U233" i="1" s="1" a="1"/>
  <c r="U233" i="1" s="1"/>
  <c r="V233" i="1" s="1" a="1"/>
  <c r="V233" i="1" s="1"/>
  <c r="W233" i="1" s="1" a="1"/>
  <c r="W233" i="1" s="1"/>
  <c r="X233" i="1" s="1" a="1"/>
  <c r="X233" i="1" s="1"/>
  <c r="Y233" i="1" s="1" a="1"/>
  <c r="Y233" i="1" s="1"/>
  <c r="Z233" i="1" s="1" a="1"/>
  <c r="Z233" i="1" s="1"/>
  <c r="AA233" i="1" s="1" a="1"/>
  <c r="AA233" i="1" s="1"/>
  <c r="AB233" i="1" s="1" a="1"/>
  <c r="AB233" i="1" s="1"/>
  <c r="AC233" i="1" s="1" a="1"/>
  <c r="AC233" i="1" s="1"/>
  <c r="AD233" i="1" s="1" a="1"/>
  <c r="AD233" i="1" s="1"/>
  <c r="AE233" i="1" s="1" a="1"/>
  <c r="AE233" i="1" s="1"/>
  <c r="AF233" i="1" s="1" a="1"/>
  <c r="AF233" i="1" s="1"/>
  <c r="AG233" i="1" s="1" a="1"/>
  <c r="AG233" i="1" s="1"/>
  <c r="AH233" i="1" s="1" a="1"/>
  <c r="AH233" i="1" s="1"/>
  <c r="AI233" i="1" s="1" a="1"/>
  <c r="AI233" i="1" s="1"/>
  <c r="AJ233" i="1" s="1" a="1"/>
  <c r="AJ233" i="1" s="1"/>
  <c r="AK233" i="1" s="1" a="1"/>
  <c r="AK233" i="1" s="1"/>
  <c r="AL233" i="1" s="1" a="1"/>
  <c r="AL233" i="1" s="1"/>
  <c r="AM233" i="1" s="1" a="1"/>
  <c r="AM233" i="1" s="1"/>
  <c r="AN233" i="1" s="1" a="1"/>
  <c r="AN233" i="1" s="1"/>
  <c r="AO233" i="1" s="1" a="1"/>
  <c r="AO233" i="1" s="1"/>
  <c r="AP233" i="1" s="1" a="1"/>
  <c r="AP233" i="1" s="1"/>
  <c r="AQ233" i="1" s="1" a="1"/>
  <c r="AQ233" i="1" s="1"/>
  <c r="AR233" i="1" s="1" a="1"/>
  <c r="AR233" i="1" s="1"/>
  <c r="AS233" i="1" s="1" a="1"/>
  <c r="AS233" i="1" s="1"/>
  <c r="AT233" i="1" s="1" a="1"/>
  <c r="AT233" i="1" s="1"/>
  <c r="AU233" i="1" s="1" a="1"/>
  <c r="AU233" i="1" s="1"/>
  <c r="AV233" i="1" s="1" a="1"/>
  <c r="AV233" i="1" s="1"/>
  <c r="AW233" i="1" s="1" a="1"/>
  <c r="AW233" i="1" s="1"/>
  <c r="AX233" i="1" s="1" a="1"/>
  <c r="AX233" i="1" s="1"/>
  <c r="AY233" i="1" s="1" a="1"/>
  <c r="AY233" i="1" s="1"/>
  <c r="AZ233" i="1" s="1" a="1"/>
  <c r="AZ233" i="1" s="1"/>
  <c r="BA233" i="1" s="1" a="1"/>
  <c r="BA233" i="1" s="1"/>
  <c r="BB233" i="1" s="1" a="1"/>
  <c r="BB233" i="1" s="1"/>
  <c r="BC233" i="1" s="1" a="1"/>
  <c r="BC233" i="1" s="1"/>
  <c r="BD233" i="1" s="1" a="1"/>
  <c r="BD233" i="1" s="1"/>
  <c r="BE233" i="1" s="1" a="1"/>
  <c r="BE233" i="1" s="1"/>
  <c r="BF233" i="1" s="1" a="1"/>
  <c r="BF233" i="1" s="1"/>
  <c r="BG233" i="1" s="1" a="1"/>
  <c r="BG233" i="1" s="1"/>
  <c r="BH233" i="1" s="1" a="1"/>
  <c r="BH233" i="1" s="1"/>
  <c r="BI233" i="1" s="1" a="1"/>
  <c r="BI233" i="1" s="1"/>
  <c r="BJ233" i="1" s="1" a="1"/>
  <c r="BJ233" i="1" s="1"/>
  <c r="BK233" i="1" s="1" a="1"/>
  <c r="BK233" i="1" s="1"/>
  <c r="BL233" i="1" s="1" a="1"/>
  <c r="BL233" i="1" s="1"/>
  <c r="BM233" i="1" s="1" a="1"/>
  <c r="BM233" i="1" s="1"/>
  <c r="BN233" i="1" s="1" a="1"/>
  <c r="BN233" i="1" s="1"/>
  <c r="BO233" i="1" s="1" a="1"/>
  <c r="BO233" i="1" s="1"/>
  <c r="BP233" i="1" s="1" a="1"/>
  <c r="BP233" i="1" s="1"/>
  <c r="BQ233" i="1" s="1" a="1"/>
  <c r="BQ233" i="1" s="1"/>
  <c r="BR233" i="1" s="1" a="1"/>
  <c r="BR233" i="1" s="1"/>
  <c r="BS233" i="1" s="1" a="1"/>
  <c r="BS233" i="1" s="1"/>
  <c r="BT233" i="1" s="1" a="1"/>
  <c r="BT233" i="1" s="1"/>
  <c r="BU233" i="1" s="1" a="1"/>
  <c r="BU233" i="1" s="1"/>
  <c r="BV233" i="1" s="1" a="1"/>
  <c r="BV233" i="1" s="1"/>
  <c r="BW233" i="1" s="1" a="1"/>
  <c r="BW233" i="1" s="1"/>
  <c r="BX233" i="1" s="1" a="1"/>
  <c r="BX233" i="1" s="1"/>
  <c r="BY233" i="1" s="1" a="1"/>
  <c r="BY233" i="1" s="1"/>
  <c r="BZ233" i="1" s="1" a="1"/>
  <c r="BZ233" i="1" s="1"/>
  <c r="CA233" i="1" s="1" a="1"/>
  <c r="CA233" i="1" s="1"/>
  <c r="CB233" i="1" s="1" a="1"/>
  <c r="CB233" i="1" s="1"/>
  <c r="CC233" i="1" s="1" a="1"/>
  <c r="CC233" i="1" s="1"/>
  <c r="CD233" i="1" s="1" a="1"/>
  <c r="CD233" i="1" s="1"/>
  <c r="CE233" i="1" s="1" a="1"/>
  <c r="CE233" i="1" s="1"/>
  <c r="CF233" i="1" s="1" a="1"/>
  <c r="CF233" i="1" s="1"/>
  <c r="CG233" i="1" s="1" a="1"/>
  <c r="CG233" i="1" s="1"/>
  <c r="CH233" i="1" s="1" a="1"/>
  <c r="CH233" i="1" s="1"/>
  <c r="CI233" i="1" s="1" a="1"/>
  <c r="CI233" i="1" s="1"/>
  <c r="CJ233" i="1" s="1" a="1"/>
  <c r="CJ233" i="1" s="1"/>
  <c r="CK233" i="1" s="1" a="1"/>
  <c r="CK233" i="1" s="1"/>
  <c r="CL233" i="1" s="1" a="1"/>
  <c r="CL233" i="1" s="1"/>
  <c r="CM233" i="1" s="1" a="1"/>
  <c r="CM233" i="1" s="1"/>
  <c r="CN233" i="1" s="1" a="1"/>
  <c r="CN233" i="1" s="1"/>
  <c r="CO233" i="1" s="1" a="1"/>
  <c r="CO233" i="1" s="1"/>
  <c r="CP233" i="1" s="1" a="1"/>
  <c r="CP233" i="1" s="1"/>
  <c r="CQ233" i="1" s="1" a="1"/>
  <c r="CQ233" i="1" s="1"/>
  <c r="CR233" i="1" s="1" a="1"/>
  <c r="CR233" i="1" s="1"/>
  <c r="CS233" i="1" s="1" a="1"/>
  <c r="CS233" i="1" s="1"/>
  <c r="CT233" i="1" s="1" a="1"/>
  <c r="CT233" i="1" s="1"/>
  <c r="CU233" i="1" s="1" a="1"/>
  <c r="CU233" i="1" s="1"/>
  <c r="CV233" i="1" s="1" a="1"/>
  <c r="CV233" i="1" s="1"/>
  <c r="CW233" i="1" s="1" a="1"/>
  <c r="CW233" i="1" s="1"/>
  <c r="CX233" i="1" s="1" a="1"/>
  <c r="CX233" i="1" s="1"/>
  <c r="CY233" i="1" s="1" a="1"/>
  <c r="CY233" i="1" s="1"/>
  <c r="CZ233" i="1" s="1" a="1"/>
  <c r="CZ233" i="1" s="1"/>
  <c r="DA233" i="1" s="1" a="1"/>
  <c r="DA233" i="1" s="1"/>
  <c r="DB233" i="1" s="1" a="1"/>
  <c r="DB233" i="1" s="1"/>
  <c r="DC233" i="1" s="1" a="1"/>
  <c r="DC233" i="1" s="1"/>
  <c r="DD233" i="1" s="1" a="1"/>
  <c r="DD233" i="1" s="1"/>
  <c r="C233" i="7"/>
  <c r="I341" i="1" a="1"/>
  <c r="I341" i="1" s="1"/>
  <c r="J341" i="1" s="1" a="1"/>
  <c r="J341" i="1" s="1"/>
  <c r="K341" i="1" s="1" a="1"/>
  <c r="K341" i="1" s="1"/>
  <c r="L341" i="1" s="1" a="1"/>
  <c r="L341" i="1" s="1"/>
  <c r="M341" i="1" s="1" a="1"/>
  <c r="M341" i="1" s="1"/>
  <c r="N341" i="1" s="1" a="1"/>
  <c r="N341" i="1" s="1"/>
  <c r="O341" i="1" s="1" a="1"/>
  <c r="O341" i="1" s="1"/>
  <c r="P341" i="1" s="1" a="1"/>
  <c r="P341" i="1" s="1"/>
  <c r="Q341" i="1" s="1" a="1"/>
  <c r="Q341" i="1" s="1"/>
  <c r="R341" i="1" s="1" a="1"/>
  <c r="R341" i="1" s="1"/>
  <c r="S341" i="1" s="1" a="1"/>
  <c r="S341" i="1" s="1"/>
  <c r="T341" i="1" s="1" a="1"/>
  <c r="T341" i="1" s="1"/>
  <c r="U341" i="1" s="1" a="1"/>
  <c r="U341" i="1" s="1"/>
  <c r="V341" i="1" s="1" a="1"/>
  <c r="V341" i="1" s="1"/>
  <c r="W341" i="1" s="1" a="1"/>
  <c r="W341" i="1" s="1"/>
  <c r="X341" i="1" s="1" a="1"/>
  <c r="X341" i="1" s="1"/>
  <c r="Y341" i="1" s="1" a="1"/>
  <c r="Y341" i="1" s="1"/>
  <c r="Z341" i="1" s="1" a="1"/>
  <c r="Z341" i="1" s="1"/>
  <c r="AA341" i="1" s="1" a="1"/>
  <c r="AA341" i="1" s="1"/>
  <c r="AB341" i="1" s="1" a="1"/>
  <c r="AB341" i="1" s="1"/>
  <c r="AC341" i="1" s="1" a="1"/>
  <c r="AC341" i="1" s="1"/>
  <c r="AD341" i="1" s="1" a="1"/>
  <c r="AD341" i="1" s="1"/>
  <c r="AE341" i="1" s="1" a="1"/>
  <c r="AE341" i="1" s="1"/>
  <c r="AF341" i="1" s="1" a="1"/>
  <c r="AF341" i="1" s="1"/>
  <c r="AG341" i="1" s="1" a="1"/>
  <c r="AG341" i="1" s="1"/>
  <c r="AH341" i="1" s="1" a="1"/>
  <c r="AH341" i="1" s="1"/>
  <c r="AI341" i="1" s="1" a="1"/>
  <c r="AI341" i="1" s="1"/>
  <c r="AJ341" i="1" s="1" a="1"/>
  <c r="AJ341" i="1" s="1"/>
  <c r="AK341" i="1" s="1" a="1"/>
  <c r="AK341" i="1" s="1"/>
  <c r="AL341" i="1" s="1" a="1"/>
  <c r="AL341" i="1" s="1"/>
  <c r="AM341" i="1" s="1" a="1"/>
  <c r="AM341" i="1" s="1"/>
  <c r="AN341" i="1" s="1" a="1"/>
  <c r="AN341" i="1" s="1"/>
  <c r="AO341" i="1" s="1" a="1"/>
  <c r="AO341" i="1" s="1"/>
  <c r="AP341" i="1" s="1" a="1"/>
  <c r="AP341" i="1" s="1"/>
  <c r="AQ341" i="1" s="1" a="1"/>
  <c r="AQ341" i="1" s="1"/>
  <c r="AR341" i="1" s="1" a="1"/>
  <c r="AR341" i="1" s="1"/>
  <c r="AS341" i="1" s="1" a="1"/>
  <c r="AS341" i="1" s="1"/>
  <c r="AT341" i="1" s="1" a="1"/>
  <c r="AT341" i="1" s="1"/>
  <c r="AU341" i="1" s="1" a="1"/>
  <c r="AU341" i="1" s="1"/>
  <c r="AV341" i="1" s="1" a="1"/>
  <c r="AV341" i="1" s="1"/>
  <c r="AW341" i="1" s="1" a="1"/>
  <c r="AW341" i="1" s="1"/>
  <c r="AX341" i="1" s="1" a="1"/>
  <c r="AX341" i="1" s="1"/>
  <c r="AY341" i="1" s="1" a="1"/>
  <c r="AY341" i="1" s="1"/>
  <c r="AZ341" i="1" s="1" a="1"/>
  <c r="AZ341" i="1" s="1"/>
  <c r="BA341" i="1" s="1" a="1"/>
  <c r="BA341" i="1" s="1"/>
  <c r="BB341" i="1" s="1" a="1"/>
  <c r="BB341" i="1" s="1"/>
  <c r="BC341" i="1" s="1" a="1"/>
  <c r="BC341" i="1" s="1"/>
  <c r="BD341" i="1" s="1" a="1"/>
  <c r="BD341" i="1" s="1"/>
  <c r="BE341" i="1" s="1" a="1"/>
  <c r="BE341" i="1" s="1"/>
  <c r="BF341" i="1" s="1" a="1"/>
  <c r="BF341" i="1" s="1"/>
  <c r="BG341" i="1" s="1" a="1"/>
  <c r="BG341" i="1" s="1"/>
  <c r="BH341" i="1" s="1" a="1"/>
  <c r="BH341" i="1" s="1"/>
  <c r="BI341" i="1" s="1" a="1"/>
  <c r="BI341" i="1" s="1"/>
  <c r="BJ341" i="1" s="1" a="1"/>
  <c r="BJ341" i="1" s="1"/>
  <c r="BK341" i="1" s="1" a="1"/>
  <c r="BK341" i="1" s="1"/>
  <c r="BL341" i="1" s="1" a="1"/>
  <c r="BL341" i="1" s="1"/>
  <c r="BM341" i="1" s="1" a="1"/>
  <c r="BM341" i="1" s="1"/>
  <c r="BN341" i="1" s="1" a="1"/>
  <c r="BN341" i="1" s="1"/>
  <c r="BO341" i="1" s="1" a="1"/>
  <c r="BO341" i="1" s="1"/>
  <c r="BP341" i="1" s="1" a="1"/>
  <c r="BP341" i="1" s="1"/>
  <c r="BQ341" i="1" s="1" a="1"/>
  <c r="BQ341" i="1" s="1"/>
  <c r="BR341" i="1" s="1" a="1"/>
  <c r="BR341" i="1" s="1"/>
  <c r="BS341" i="1" s="1" a="1"/>
  <c r="BS341" i="1" s="1"/>
  <c r="BT341" i="1" s="1" a="1"/>
  <c r="BT341" i="1" s="1"/>
  <c r="BU341" i="1" s="1" a="1"/>
  <c r="BU341" i="1" s="1"/>
  <c r="BV341" i="1" s="1" a="1"/>
  <c r="BV341" i="1" s="1"/>
  <c r="BW341" i="1" s="1" a="1"/>
  <c r="BW341" i="1" s="1"/>
  <c r="BX341" i="1" s="1" a="1"/>
  <c r="BX341" i="1" s="1"/>
  <c r="BY341" i="1" s="1" a="1"/>
  <c r="BY341" i="1" s="1"/>
  <c r="BZ341" i="1" s="1" a="1"/>
  <c r="BZ341" i="1" s="1"/>
  <c r="CA341" i="1" s="1" a="1"/>
  <c r="CA341" i="1" s="1"/>
  <c r="CB341" i="1" s="1" a="1"/>
  <c r="CB341" i="1" s="1"/>
  <c r="CC341" i="1" s="1" a="1"/>
  <c r="CC341" i="1" s="1"/>
  <c r="CD341" i="1" s="1" a="1"/>
  <c r="CD341" i="1" s="1"/>
  <c r="CE341" i="1" s="1" a="1"/>
  <c r="CE341" i="1" s="1"/>
  <c r="CF341" i="1" s="1" a="1"/>
  <c r="CF341" i="1" s="1"/>
  <c r="CG341" i="1" s="1" a="1"/>
  <c r="CG341" i="1" s="1"/>
  <c r="CH341" i="1" s="1" a="1"/>
  <c r="CH341" i="1" s="1"/>
  <c r="CI341" i="1" s="1" a="1"/>
  <c r="CI341" i="1" s="1"/>
  <c r="CJ341" i="1" s="1" a="1"/>
  <c r="CJ341" i="1" s="1"/>
  <c r="CK341" i="1" s="1" a="1"/>
  <c r="CK341" i="1" s="1"/>
  <c r="CL341" i="1" s="1" a="1"/>
  <c r="CL341" i="1" s="1"/>
  <c r="CM341" i="1" s="1" a="1"/>
  <c r="CM341" i="1" s="1"/>
  <c r="CN341" i="1" s="1" a="1"/>
  <c r="CN341" i="1" s="1"/>
  <c r="CO341" i="1" s="1" a="1"/>
  <c r="CO341" i="1" s="1"/>
  <c r="CP341" i="1" s="1" a="1"/>
  <c r="CP341" i="1" s="1"/>
  <c r="CQ341" i="1" s="1" a="1"/>
  <c r="CQ341" i="1" s="1"/>
  <c r="CR341" i="1" s="1" a="1"/>
  <c r="CR341" i="1" s="1"/>
  <c r="CS341" i="1" s="1" a="1"/>
  <c r="CS341" i="1" s="1"/>
  <c r="CT341" i="1" s="1" a="1"/>
  <c r="CT341" i="1" s="1"/>
  <c r="CU341" i="1" s="1" a="1"/>
  <c r="CU341" i="1" s="1"/>
  <c r="CV341" i="1" s="1" a="1"/>
  <c r="CV341" i="1" s="1"/>
  <c r="CW341" i="1" s="1" a="1"/>
  <c r="CW341" i="1" s="1"/>
  <c r="CX341" i="1" s="1" a="1"/>
  <c r="CX341" i="1" s="1"/>
  <c r="CY341" i="1" s="1" a="1"/>
  <c r="CY341" i="1" s="1"/>
  <c r="CZ341" i="1" s="1" a="1"/>
  <c r="CZ341" i="1" s="1"/>
  <c r="DA341" i="1" s="1" a="1"/>
  <c r="DA341" i="1" s="1"/>
  <c r="DB341" i="1" s="1" a="1"/>
  <c r="DB341" i="1" s="1"/>
  <c r="DC341" i="1" s="1" a="1"/>
  <c r="DC341" i="1" s="1"/>
  <c r="DD341" i="1" s="1" a="1"/>
  <c r="DD341" i="1" s="1"/>
  <c r="C341" i="7"/>
  <c r="I284" i="1" a="1"/>
  <c r="I284" i="1" s="1"/>
  <c r="J284" i="1" s="1" a="1"/>
  <c r="J284" i="1" s="1"/>
  <c r="K284" i="1" s="1" a="1"/>
  <c r="K284" i="1" s="1"/>
  <c r="L284" i="1" s="1" a="1"/>
  <c r="L284" i="1" s="1"/>
  <c r="M284" i="1" s="1" a="1"/>
  <c r="M284" i="1" s="1"/>
  <c r="N284" i="1" s="1" a="1"/>
  <c r="N284" i="1" s="1"/>
  <c r="O284" i="1" s="1" a="1"/>
  <c r="O284" i="1" s="1"/>
  <c r="P284" i="1" s="1" a="1"/>
  <c r="P284" i="1" s="1"/>
  <c r="Q284" i="1" s="1" a="1"/>
  <c r="Q284" i="1" s="1"/>
  <c r="R284" i="1" s="1" a="1"/>
  <c r="R284" i="1" s="1"/>
  <c r="S284" i="1" s="1" a="1"/>
  <c r="S284" i="1" s="1"/>
  <c r="T284" i="1" s="1" a="1"/>
  <c r="T284" i="1" s="1"/>
  <c r="U284" i="1" s="1" a="1"/>
  <c r="U284" i="1" s="1"/>
  <c r="V284" i="1" s="1" a="1"/>
  <c r="V284" i="1" s="1"/>
  <c r="W284" i="1" s="1" a="1"/>
  <c r="W284" i="1" s="1"/>
  <c r="X284" i="1" s="1" a="1"/>
  <c r="X284" i="1" s="1"/>
  <c r="Y284" i="1" s="1" a="1"/>
  <c r="Y284" i="1" s="1"/>
  <c r="Z284" i="1" s="1" a="1"/>
  <c r="Z284" i="1" s="1"/>
  <c r="AA284" i="1" s="1" a="1"/>
  <c r="AA284" i="1" s="1"/>
  <c r="AB284" i="1" s="1" a="1"/>
  <c r="AB284" i="1" s="1"/>
  <c r="AC284" i="1" s="1" a="1"/>
  <c r="AC284" i="1" s="1"/>
  <c r="AD284" i="1" s="1" a="1"/>
  <c r="AD284" i="1" s="1"/>
  <c r="AE284" i="1" s="1" a="1"/>
  <c r="AE284" i="1" s="1"/>
  <c r="AF284" i="1" s="1" a="1"/>
  <c r="AF284" i="1" s="1"/>
  <c r="AG284" i="1" s="1" a="1"/>
  <c r="AG284" i="1" s="1"/>
  <c r="AH284" i="1" s="1" a="1"/>
  <c r="AH284" i="1" s="1"/>
  <c r="AI284" i="1" s="1" a="1"/>
  <c r="AI284" i="1" s="1"/>
  <c r="AJ284" i="1" s="1" a="1"/>
  <c r="AJ284" i="1" s="1"/>
  <c r="AK284" i="1" s="1" a="1"/>
  <c r="AK284" i="1" s="1"/>
  <c r="AL284" i="1" s="1" a="1"/>
  <c r="AL284" i="1" s="1"/>
  <c r="AM284" i="1" s="1" a="1"/>
  <c r="AM284" i="1" s="1"/>
  <c r="AN284" i="1" s="1" a="1"/>
  <c r="AN284" i="1" s="1"/>
  <c r="AO284" i="1" s="1" a="1"/>
  <c r="AO284" i="1" s="1"/>
  <c r="AP284" i="1" s="1" a="1"/>
  <c r="AP284" i="1" s="1"/>
  <c r="AQ284" i="1" s="1" a="1"/>
  <c r="AQ284" i="1" s="1"/>
  <c r="AR284" i="1" s="1" a="1"/>
  <c r="AR284" i="1" s="1"/>
  <c r="AS284" i="1" s="1" a="1"/>
  <c r="AS284" i="1" s="1"/>
  <c r="AT284" i="1" s="1" a="1"/>
  <c r="AT284" i="1" s="1"/>
  <c r="AU284" i="1" s="1" a="1"/>
  <c r="AU284" i="1" s="1"/>
  <c r="AV284" i="1" s="1" a="1"/>
  <c r="AV284" i="1" s="1"/>
  <c r="AW284" i="1" s="1" a="1"/>
  <c r="AW284" i="1" s="1"/>
  <c r="AX284" i="1" s="1" a="1"/>
  <c r="AX284" i="1" s="1"/>
  <c r="AY284" i="1" s="1" a="1"/>
  <c r="AY284" i="1" s="1"/>
  <c r="AZ284" i="1" s="1" a="1"/>
  <c r="AZ284" i="1" s="1"/>
  <c r="BA284" i="1" s="1" a="1"/>
  <c r="BA284" i="1" s="1"/>
  <c r="BB284" i="1" s="1" a="1"/>
  <c r="BB284" i="1" s="1"/>
  <c r="BC284" i="1" s="1" a="1"/>
  <c r="BC284" i="1" s="1"/>
  <c r="BD284" i="1" s="1" a="1"/>
  <c r="BD284" i="1" s="1"/>
  <c r="BE284" i="1" s="1" a="1"/>
  <c r="BE284" i="1" s="1"/>
  <c r="BF284" i="1" s="1" a="1"/>
  <c r="BF284" i="1" s="1"/>
  <c r="BG284" i="1" s="1" a="1"/>
  <c r="BG284" i="1" s="1"/>
  <c r="BH284" i="1" s="1" a="1"/>
  <c r="BH284" i="1" s="1"/>
  <c r="BI284" i="1" s="1" a="1"/>
  <c r="BI284" i="1" s="1"/>
  <c r="BJ284" i="1" s="1" a="1"/>
  <c r="BJ284" i="1" s="1"/>
  <c r="BK284" i="1" s="1" a="1"/>
  <c r="BK284" i="1" s="1"/>
  <c r="BL284" i="1" s="1" a="1"/>
  <c r="BL284" i="1" s="1"/>
  <c r="BM284" i="1" s="1" a="1"/>
  <c r="BM284" i="1" s="1"/>
  <c r="BN284" i="1" s="1" a="1"/>
  <c r="BN284" i="1" s="1"/>
  <c r="BO284" i="1" s="1" a="1"/>
  <c r="BO284" i="1" s="1"/>
  <c r="BP284" i="1" s="1" a="1"/>
  <c r="BP284" i="1" s="1"/>
  <c r="BQ284" i="1" s="1" a="1"/>
  <c r="BQ284" i="1" s="1"/>
  <c r="BR284" i="1" s="1" a="1"/>
  <c r="BR284" i="1" s="1"/>
  <c r="BS284" i="1" s="1" a="1"/>
  <c r="BS284" i="1" s="1"/>
  <c r="BT284" i="1" s="1" a="1"/>
  <c r="BT284" i="1" s="1"/>
  <c r="BU284" i="1" s="1" a="1"/>
  <c r="BU284" i="1" s="1"/>
  <c r="BV284" i="1" s="1" a="1"/>
  <c r="BV284" i="1" s="1"/>
  <c r="BW284" i="1" s="1" a="1"/>
  <c r="BW284" i="1" s="1"/>
  <c r="BX284" i="1" s="1" a="1"/>
  <c r="BX284" i="1" s="1"/>
  <c r="BY284" i="1" s="1" a="1"/>
  <c r="BY284" i="1" s="1"/>
  <c r="BZ284" i="1" s="1" a="1"/>
  <c r="BZ284" i="1" s="1"/>
  <c r="CA284" i="1" s="1" a="1"/>
  <c r="CA284" i="1" s="1"/>
  <c r="CB284" i="1" s="1" a="1"/>
  <c r="CB284" i="1" s="1"/>
  <c r="CC284" i="1" s="1" a="1"/>
  <c r="CC284" i="1" s="1"/>
  <c r="CD284" i="1" s="1" a="1"/>
  <c r="CD284" i="1" s="1"/>
  <c r="CE284" i="1" s="1" a="1"/>
  <c r="CE284" i="1" s="1"/>
  <c r="CF284" i="1" s="1" a="1"/>
  <c r="CF284" i="1" s="1"/>
  <c r="CG284" i="1" s="1" a="1"/>
  <c r="CG284" i="1" s="1"/>
  <c r="CH284" i="1" s="1" a="1"/>
  <c r="CH284" i="1" s="1"/>
  <c r="CI284" i="1" s="1" a="1"/>
  <c r="CI284" i="1" s="1"/>
  <c r="CJ284" i="1" s="1" a="1"/>
  <c r="CJ284" i="1" s="1"/>
  <c r="CK284" i="1" s="1" a="1"/>
  <c r="CK284" i="1" s="1"/>
  <c r="CL284" i="1" s="1" a="1"/>
  <c r="CL284" i="1" s="1"/>
  <c r="CM284" i="1" s="1" a="1"/>
  <c r="CM284" i="1" s="1"/>
  <c r="CN284" i="1" s="1" a="1"/>
  <c r="CN284" i="1" s="1"/>
  <c r="CO284" i="1" s="1" a="1"/>
  <c r="CO284" i="1" s="1"/>
  <c r="CP284" i="1" s="1" a="1"/>
  <c r="CP284" i="1" s="1"/>
  <c r="CQ284" i="1" s="1" a="1"/>
  <c r="CQ284" i="1" s="1"/>
  <c r="CR284" i="1" s="1" a="1"/>
  <c r="CR284" i="1" s="1"/>
  <c r="CS284" i="1" s="1" a="1"/>
  <c r="CS284" i="1" s="1"/>
  <c r="CT284" i="1" s="1" a="1"/>
  <c r="CT284" i="1" s="1"/>
  <c r="CU284" i="1" s="1" a="1"/>
  <c r="CU284" i="1" s="1"/>
  <c r="CV284" i="1" s="1" a="1"/>
  <c r="CV284" i="1" s="1"/>
  <c r="CW284" i="1" s="1" a="1"/>
  <c r="CW284" i="1" s="1"/>
  <c r="CX284" i="1" s="1" a="1"/>
  <c r="CX284" i="1" s="1"/>
  <c r="CY284" i="1" s="1" a="1"/>
  <c r="CY284" i="1" s="1"/>
  <c r="CZ284" i="1" s="1" a="1"/>
  <c r="CZ284" i="1" s="1"/>
  <c r="DA284" i="1" s="1" a="1"/>
  <c r="DA284" i="1" s="1"/>
  <c r="DB284" i="1" s="1" a="1"/>
  <c r="DB284" i="1" s="1"/>
  <c r="DC284" i="1" s="1" a="1"/>
  <c r="DC284" i="1" s="1"/>
  <c r="DD284" i="1" s="1" a="1"/>
  <c r="DD284" i="1" s="1"/>
  <c r="C284" i="7"/>
  <c r="I34" i="1" a="1"/>
  <c r="I34" i="1" s="1"/>
  <c r="J34" i="1" s="1" a="1"/>
  <c r="J34" i="1" s="1"/>
  <c r="K34" i="1" s="1" a="1"/>
  <c r="K34" i="1" s="1"/>
  <c r="L34" i="1" s="1" a="1"/>
  <c r="L34" i="1" s="1"/>
  <c r="M34" i="1" s="1" a="1"/>
  <c r="M34" i="1" s="1"/>
  <c r="N34" i="1" s="1" a="1"/>
  <c r="N34" i="1" s="1"/>
  <c r="O34" i="1" s="1" a="1"/>
  <c r="O34" i="1" s="1"/>
  <c r="P34" i="1" s="1" a="1"/>
  <c r="P34" i="1" s="1"/>
  <c r="Q34" i="1" s="1" a="1"/>
  <c r="Q34" i="1" s="1"/>
  <c r="R34" i="1" s="1" a="1"/>
  <c r="R34" i="1" s="1"/>
  <c r="S34" i="1" s="1" a="1"/>
  <c r="S34" i="1" s="1"/>
  <c r="T34" i="1" s="1" a="1"/>
  <c r="T34" i="1" s="1"/>
  <c r="U34" i="1" s="1" a="1"/>
  <c r="U34" i="1" s="1"/>
  <c r="V34" i="1" s="1" a="1"/>
  <c r="V34" i="1" s="1"/>
  <c r="W34" i="1" s="1" a="1"/>
  <c r="W34" i="1" s="1"/>
  <c r="X34" i="1" s="1" a="1"/>
  <c r="X34" i="1" s="1"/>
  <c r="Y34" i="1" s="1" a="1"/>
  <c r="Y34" i="1" s="1"/>
  <c r="Z34" i="1" s="1" a="1"/>
  <c r="Z34" i="1" s="1"/>
  <c r="AA34" i="1" s="1" a="1"/>
  <c r="AA34" i="1" s="1"/>
  <c r="AB34" i="1" s="1" a="1"/>
  <c r="AB34" i="1" s="1"/>
  <c r="AC34" i="1" s="1" a="1"/>
  <c r="AC34" i="1" s="1"/>
  <c r="AD34" i="1" s="1" a="1"/>
  <c r="AD34" i="1" s="1"/>
  <c r="AE34" i="1" s="1" a="1"/>
  <c r="AE34" i="1" s="1"/>
  <c r="AF34" i="1" s="1" a="1"/>
  <c r="AF34" i="1" s="1"/>
  <c r="AG34" i="1" s="1" a="1"/>
  <c r="AG34" i="1" s="1"/>
  <c r="AH34" i="1" s="1" a="1"/>
  <c r="AH34" i="1" s="1"/>
  <c r="AI34" i="1" s="1" a="1"/>
  <c r="AI34" i="1" s="1"/>
  <c r="AJ34" i="1" s="1" a="1"/>
  <c r="AJ34" i="1" s="1"/>
  <c r="AK34" i="1" s="1" a="1"/>
  <c r="AK34" i="1" s="1"/>
  <c r="AL34" i="1" s="1" a="1"/>
  <c r="AL34" i="1" s="1"/>
  <c r="AM34" i="1" s="1" a="1"/>
  <c r="AM34" i="1" s="1"/>
  <c r="AN34" i="1" s="1" a="1"/>
  <c r="AN34" i="1" s="1"/>
  <c r="AO34" i="1" s="1" a="1"/>
  <c r="AO34" i="1" s="1"/>
  <c r="AP34" i="1" s="1" a="1"/>
  <c r="AP34" i="1" s="1"/>
  <c r="AQ34" i="1" s="1" a="1"/>
  <c r="AQ34" i="1" s="1"/>
  <c r="AR34" i="1" s="1" a="1"/>
  <c r="AR34" i="1" s="1"/>
  <c r="AS34" i="1" s="1" a="1"/>
  <c r="AS34" i="1" s="1"/>
  <c r="AT34" i="1" s="1" a="1"/>
  <c r="AT34" i="1" s="1"/>
  <c r="AU34" i="1" s="1" a="1"/>
  <c r="AU34" i="1" s="1"/>
  <c r="AV34" i="1" s="1" a="1"/>
  <c r="AV34" i="1" s="1"/>
  <c r="AW34" i="1" s="1" a="1"/>
  <c r="AW34" i="1" s="1"/>
  <c r="AX34" i="1" s="1" a="1"/>
  <c r="AX34" i="1" s="1"/>
  <c r="AY34" i="1" s="1" a="1"/>
  <c r="AY34" i="1" s="1"/>
  <c r="AZ34" i="1" s="1" a="1"/>
  <c r="AZ34" i="1" s="1"/>
  <c r="BA34" i="1" s="1" a="1"/>
  <c r="BA34" i="1" s="1"/>
  <c r="BB34" i="1" s="1" a="1"/>
  <c r="BB34" i="1" s="1"/>
  <c r="BC34" i="1" s="1" a="1"/>
  <c r="BC34" i="1" s="1"/>
  <c r="BD34" i="1" s="1" a="1"/>
  <c r="BD34" i="1" s="1"/>
  <c r="BE34" i="1" s="1" a="1"/>
  <c r="BE34" i="1" s="1"/>
  <c r="BF34" i="1" s="1" a="1"/>
  <c r="BF34" i="1" s="1"/>
  <c r="BG34" i="1" s="1" a="1"/>
  <c r="BG34" i="1" s="1"/>
  <c r="BH34" i="1" s="1" a="1"/>
  <c r="BH34" i="1" s="1"/>
  <c r="BI34" i="1" s="1" a="1"/>
  <c r="BI34" i="1" s="1"/>
  <c r="BJ34" i="1" s="1" a="1"/>
  <c r="BJ34" i="1" s="1"/>
  <c r="BK34" i="1" s="1" a="1"/>
  <c r="BK34" i="1" s="1"/>
  <c r="BL34" i="1" s="1" a="1"/>
  <c r="BL34" i="1" s="1"/>
  <c r="BM34" i="1" s="1" a="1"/>
  <c r="BM34" i="1" s="1"/>
  <c r="BN34" i="1" s="1" a="1"/>
  <c r="BN34" i="1" s="1"/>
  <c r="BO34" i="1" s="1" a="1"/>
  <c r="BO34" i="1" s="1"/>
  <c r="BP34" i="1" s="1" a="1"/>
  <c r="BP34" i="1" s="1"/>
  <c r="BQ34" i="1" s="1" a="1"/>
  <c r="BQ34" i="1" s="1"/>
  <c r="BR34" i="1" s="1" a="1"/>
  <c r="BR34" i="1" s="1"/>
  <c r="BS34" i="1" s="1" a="1"/>
  <c r="BS34" i="1" s="1"/>
  <c r="BT34" i="1" s="1" a="1"/>
  <c r="BT34" i="1" s="1"/>
  <c r="BU34" i="1" s="1" a="1"/>
  <c r="BU34" i="1" s="1"/>
  <c r="BV34" i="1" s="1" a="1"/>
  <c r="BV34" i="1" s="1"/>
  <c r="BW34" i="1" s="1" a="1"/>
  <c r="BW34" i="1" s="1"/>
  <c r="BX34" i="1" s="1" a="1"/>
  <c r="BX34" i="1" s="1"/>
  <c r="BY34" i="1" s="1" a="1"/>
  <c r="BY34" i="1" s="1"/>
  <c r="BZ34" i="1" s="1" a="1"/>
  <c r="BZ34" i="1" s="1"/>
  <c r="CA34" i="1" s="1" a="1"/>
  <c r="CA34" i="1" s="1"/>
  <c r="CB34" i="1" s="1" a="1"/>
  <c r="CB34" i="1" s="1"/>
  <c r="CC34" i="1" s="1" a="1"/>
  <c r="CC34" i="1" s="1"/>
  <c r="CD34" i="1" s="1" a="1"/>
  <c r="CD34" i="1" s="1"/>
  <c r="CE34" i="1" s="1" a="1"/>
  <c r="CE34" i="1" s="1"/>
  <c r="CF34" i="1" s="1" a="1"/>
  <c r="CF34" i="1" s="1"/>
  <c r="CG34" i="1" s="1" a="1"/>
  <c r="CG34" i="1" s="1"/>
  <c r="CH34" i="1" s="1" a="1"/>
  <c r="CH34" i="1" s="1"/>
  <c r="CI34" i="1" s="1" a="1"/>
  <c r="CI34" i="1" s="1"/>
  <c r="CJ34" i="1" s="1" a="1"/>
  <c r="CJ34" i="1" s="1"/>
  <c r="CK34" i="1" s="1" a="1"/>
  <c r="CK34" i="1" s="1"/>
  <c r="CL34" i="1" s="1" a="1"/>
  <c r="CL34" i="1" s="1"/>
  <c r="CM34" i="1" s="1" a="1"/>
  <c r="CM34" i="1" s="1"/>
  <c r="CN34" i="1" s="1" a="1"/>
  <c r="CN34" i="1" s="1"/>
  <c r="CO34" i="1" s="1" a="1"/>
  <c r="CO34" i="1" s="1"/>
  <c r="CP34" i="1" s="1" a="1"/>
  <c r="CP34" i="1" s="1"/>
  <c r="CQ34" i="1" s="1" a="1"/>
  <c r="CQ34" i="1" s="1"/>
  <c r="CR34" i="1" s="1" a="1"/>
  <c r="CR34" i="1" s="1"/>
  <c r="CS34" i="1" s="1" a="1"/>
  <c r="CS34" i="1" s="1"/>
  <c r="CT34" i="1" s="1" a="1"/>
  <c r="CT34" i="1" s="1"/>
  <c r="CU34" i="1" s="1" a="1"/>
  <c r="CU34" i="1" s="1"/>
  <c r="CV34" i="1" s="1" a="1"/>
  <c r="CV34" i="1" s="1"/>
  <c r="CW34" i="1" s="1" a="1"/>
  <c r="CW34" i="1" s="1"/>
  <c r="CX34" i="1" s="1" a="1"/>
  <c r="CX34" i="1" s="1"/>
  <c r="CY34" i="1" s="1" a="1"/>
  <c r="CY34" i="1" s="1"/>
  <c r="CZ34" i="1" s="1" a="1"/>
  <c r="CZ34" i="1" s="1"/>
  <c r="DA34" i="1" s="1" a="1"/>
  <c r="DA34" i="1" s="1"/>
  <c r="DB34" i="1" s="1" a="1"/>
  <c r="DB34" i="1" s="1"/>
  <c r="DC34" i="1" s="1" a="1"/>
  <c r="DC34" i="1" s="1"/>
  <c r="DD34" i="1" s="1" a="1"/>
  <c r="DD34" i="1" s="1"/>
  <c r="C34" i="7"/>
  <c r="I65" i="1" a="1"/>
  <c r="I65" i="1" s="1"/>
  <c r="J65" i="1" s="1" a="1"/>
  <c r="J65" i="1" s="1"/>
  <c r="K65" i="1" s="1" a="1"/>
  <c r="K65" i="1" s="1"/>
  <c r="L65" i="1" s="1" a="1"/>
  <c r="L65" i="1" s="1"/>
  <c r="M65" i="1" s="1" a="1"/>
  <c r="M65" i="1" s="1"/>
  <c r="N65" i="1" s="1" a="1"/>
  <c r="N65" i="1" s="1"/>
  <c r="O65" i="1" s="1" a="1"/>
  <c r="O65" i="1" s="1"/>
  <c r="P65" i="1" s="1" a="1"/>
  <c r="P65" i="1" s="1"/>
  <c r="Q65" i="1" s="1" a="1"/>
  <c r="Q65" i="1" s="1"/>
  <c r="R65" i="1" s="1" a="1"/>
  <c r="R65" i="1" s="1"/>
  <c r="S65" i="1" s="1" a="1"/>
  <c r="S65" i="1" s="1"/>
  <c r="T65" i="1" s="1" a="1"/>
  <c r="T65" i="1" s="1"/>
  <c r="U65" i="1" s="1" a="1"/>
  <c r="U65" i="1" s="1"/>
  <c r="V65" i="1" s="1" a="1"/>
  <c r="V65" i="1" s="1"/>
  <c r="W65" i="1" s="1" a="1"/>
  <c r="W65" i="1" s="1"/>
  <c r="X65" i="1" s="1" a="1"/>
  <c r="X65" i="1" s="1"/>
  <c r="Y65" i="1" s="1" a="1"/>
  <c r="Y65" i="1" s="1"/>
  <c r="Z65" i="1" s="1" a="1"/>
  <c r="Z65" i="1" s="1"/>
  <c r="AA65" i="1" s="1" a="1"/>
  <c r="AA65" i="1" s="1"/>
  <c r="AB65" i="1" s="1" a="1"/>
  <c r="AB65" i="1" s="1"/>
  <c r="AC65" i="1" s="1" a="1"/>
  <c r="AC65" i="1" s="1"/>
  <c r="AD65" i="1" s="1" a="1"/>
  <c r="AD65" i="1" s="1"/>
  <c r="AE65" i="1" s="1" a="1"/>
  <c r="AE65" i="1" s="1"/>
  <c r="AF65" i="1" s="1" a="1"/>
  <c r="AF65" i="1" s="1"/>
  <c r="AG65" i="1" s="1" a="1"/>
  <c r="AG65" i="1" s="1"/>
  <c r="AH65" i="1" s="1" a="1"/>
  <c r="AH65" i="1" s="1"/>
  <c r="AI65" i="1" s="1" a="1"/>
  <c r="AI65" i="1" s="1"/>
  <c r="AJ65" i="1" s="1" a="1"/>
  <c r="AJ65" i="1" s="1"/>
  <c r="AK65" i="1" s="1" a="1"/>
  <c r="AK65" i="1" s="1"/>
  <c r="AL65" i="1" s="1" a="1"/>
  <c r="AL65" i="1" s="1"/>
  <c r="AM65" i="1" s="1" a="1"/>
  <c r="AM65" i="1" s="1"/>
  <c r="AN65" i="1" s="1" a="1"/>
  <c r="AN65" i="1" s="1"/>
  <c r="AO65" i="1" s="1" a="1"/>
  <c r="AO65" i="1" s="1"/>
  <c r="AP65" i="1" s="1" a="1"/>
  <c r="AP65" i="1" s="1"/>
  <c r="AQ65" i="1" s="1" a="1"/>
  <c r="AQ65" i="1" s="1"/>
  <c r="AR65" i="1" s="1" a="1"/>
  <c r="AR65" i="1" s="1"/>
  <c r="AS65" i="1" s="1" a="1"/>
  <c r="AS65" i="1" s="1"/>
  <c r="AT65" i="1" s="1" a="1"/>
  <c r="AT65" i="1" s="1"/>
  <c r="AU65" i="1" s="1" a="1"/>
  <c r="AU65" i="1" s="1"/>
  <c r="AV65" i="1" s="1" a="1"/>
  <c r="AV65" i="1" s="1"/>
  <c r="AW65" i="1" s="1" a="1"/>
  <c r="AW65" i="1" s="1"/>
  <c r="AX65" i="1" s="1" a="1"/>
  <c r="AX65" i="1" s="1"/>
  <c r="AY65" i="1" s="1" a="1"/>
  <c r="AY65" i="1" s="1"/>
  <c r="AZ65" i="1" s="1" a="1"/>
  <c r="AZ65" i="1" s="1"/>
  <c r="BA65" i="1" s="1" a="1"/>
  <c r="BA65" i="1" s="1"/>
  <c r="BB65" i="1" s="1" a="1"/>
  <c r="BB65" i="1" s="1"/>
  <c r="BC65" i="1" s="1" a="1"/>
  <c r="BC65" i="1" s="1"/>
  <c r="BD65" i="1" s="1" a="1"/>
  <c r="BD65" i="1" s="1"/>
  <c r="BE65" i="1" s="1" a="1"/>
  <c r="BE65" i="1" s="1"/>
  <c r="BF65" i="1" s="1" a="1"/>
  <c r="BF65" i="1" s="1"/>
  <c r="BG65" i="1" s="1" a="1"/>
  <c r="BG65" i="1" s="1"/>
  <c r="BH65" i="1" s="1" a="1"/>
  <c r="BH65" i="1" s="1"/>
  <c r="BI65" i="1" s="1" a="1"/>
  <c r="BI65" i="1" s="1"/>
  <c r="BJ65" i="1" s="1" a="1"/>
  <c r="BJ65" i="1" s="1"/>
  <c r="BK65" i="1" s="1" a="1"/>
  <c r="BK65" i="1" s="1"/>
  <c r="BL65" i="1" s="1" a="1"/>
  <c r="BL65" i="1" s="1"/>
  <c r="BM65" i="1" s="1" a="1"/>
  <c r="BM65" i="1" s="1"/>
  <c r="BN65" i="1" s="1" a="1"/>
  <c r="BN65" i="1" s="1"/>
  <c r="BO65" i="1" s="1" a="1"/>
  <c r="BO65" i="1" s="1"/>
  <c r="BP65" i="1" s="1" a="1"/>
  <c r="BP65" i="1" s="1"/>
  <c r="BQ65" i="1" s="1" a="1"/>
  <c r="BQ65" i="1" s="1"/>
  <c r="BR65" i="1" s="1" a="1"/>
  <c r="BR65" i="1" s="1"/>
  <c r="BS65" i="1" s="1" a="1"/>
  <c r="BS65" i="1" s="1"/>
  <c r="BT65" i="1" s="1" a="1"/>
  <c r="BT65" i="1" s="1"/>
  <c r="BU65" i="1" s="1" a="1"/>
  <c r="BU65" i="1" s="1"/>
  <c r="BV65" i="1" s="1" a="1"/>
  <c r="BV65" i="1" s="1"/>
  <c r="BW65" i="1" s="1" a="1"/>
  <c r="BW65" i="1" s="1"/>
  <c r="BX65" i="1" s="1" a="1"/>
  <c r="BX65" i="1" s="1"/>
  <c r="BY65" i="1" s="1" a="1"/>
  <c r="BY65" i="1" s="1"/>
  <c r="BZ65" i="1" s="1" a="1"/>
  <c r="BZ65" i="1" s="1"/>
  <c r="CA65" i="1" s="1" a="1"/>
  <c r="CA65" i="1" s="1"/>
  <c r="CB65" i="1" s="1" a="1"/>
  <c r="CB65" i="1" s="1"/>
  <c r="CC65" i="1" s="1" a="1"/>
  <c r="CC65" i="1" s="1"/>
  <c r="CD65" i="1" s="1" a="1"/>
  <c r="CD65" i="1" s="1"/>
  <c r="CE65" i="1" s="1" a="1"/>
  <c r="CE65" i="1" s="1"/>
  <c r="CF65" i="1" s="1" a="1"/>
  <c r="CF65" i="1" s="1"/>
  <c r="CG65" i="1" s="1" a="1"/>
  <c r="CG65" i="1" s="1"/>
  <c r="CH65" i="1" s="1" a="1"/>
  <c r="CH65" i="1" s="1"/>
  <c r="CI65" i="1" s="1" a="1"/>
  <c r="CI65" i="1" s="1"/>
  <c r="CJ65" i="1" s="1" a="1"/>
  <c r="CJ65" i="1" s="1"/>
  <c r="CK65" i="1" s="1" a="1"/>
  <c r="CK65" i="1" s="1"/>
  <c r="CL65" i="1" s="1" a="1"/>
  <c r="CL65" i="1" s="1"/>
  <c r="CM65" i="1" s="1" a="1"/>
  <c r="CM65" i="1" s="1"/>
  <c r="CN65" i="1" s="1" a="1"/>
  <c r="CN65" i="1" s="1"/>
  <c r="CO65" i="1" s="1" a="1"/>
  <c r="CO65" i="1" s="1"/>
  <c r="CP65" i="1" s="1" a="1"/>
  <c r="CP65" i="1" s="1"/>
  <c r="CQ65" i="1" s="1" a="1"/>
  <c r="CQ65" i="1" s="1"/>
  <c r="CR65" i="1" s="1" a="1"/>
  <c r="CR65" i="1" s="1"/>
  <c r="CS65" i="1" s="1" a="1"/>
  <c r="CS65" i="1" s="1"/>
  <c r="CT65" i="1" s="1" a="1"/>
  <c r="CT65" i="1" s="1"/>
  <c r="CU65" i="1" s="1" a="1"/>
  <c r="CU65" i="1" s="1"/>
  <c r="CV65" i="1" s="1" a="1"/>
  <c r="CV65" i="1" s="1"/>
  <c r="CW65" i="1" s="1" a="1"/>
  <c r="CW65" i="1" s="1"/>
  <c r="CX65" i="1" s="1" a="1"/>
  <c r="CX65" i="1" s="1"/>
  <c r="CY65" i="1" s="1" a="1"/>
  <c r="CY65" i="1" s="1"/>
  <c r="CZ65" i="1" s="1" a="1"/>
  <c r="CZ65" i="1" s="1"/>
  <c r="DA65" i="1" s="1" a="1"/>
  <c r="DA65" i="1" s="1"/>
  <c r="DB65" i="1" s="1" a="1"/>
  <c r="DB65" i="1" s="1"/>
  <c r="DC65" i="1" s="1" a="1"/>
  <c r="DC65" i="1" s="1"/>
  <c r="DD65" i="1" s="1" a="1"/>
  <c r="DD65" i="1" s="1"/>
  <c r="C65" i="7"/>
  <c r="I150" i="1" a="1"/>
  <c r="I150" i="1" s="1"/>
  <c r="J150" i="1" s="1" a="1"/>
  <c r="J150" i="1" s="1"/>
  <c r="K150" i="1" s="1" a="1"/>
  <c r="K150" i="1" s="1"/>
  <c r="L150" i="1" s="1" a="1"/>
  <c r="L150" i="1" s="1"/>
  <c r="M150" i="1" s="1" a="1"/>
  <c r="M150" i="1" s="1"/>
  <c r="N150" i="1" s="1" a="1"/>
  <c r="N150" i="1" s="1"/>
  <c r="O150" i="1" s="1" a="1"/>
  <c r="O150" i="1" s="1"/>
  <c r="P150" i="1" s="1" a="1"/>
  <c r="P150" i="1" s="1"/>
  <c r="Q150" i="1" s="1" a="1"/>
  <c r="Q150" i="1" s="1"/>
  <c r="R150" i="1" s="1" a="1"/>
  <c r="R150" i="1" s="1"/>
  <c r="S150" i="1" s="1" a="1"/>
  <c r="S150" i="1" s="1"/>
  <c r="T150" i="1" s="1" a="1"/>
  <c r="T150" i="1" s="1"/>
  <c r="U150" i="1" s="1" a="1"/>
  <c r="U150" i="1" s="1"/>
  <c r="V150" i="1" s="1" a="1"/>
  <c r="V150" i="1" s="1"/>
  <c r="W150" i="1" s="1" a="1"/>
  <c r="W150" i="1" s="1"/>
  <c r="X150" i="1" s="1" a="1"/>
  <c r="X150" i="1" s="1"/>
  <c r="Y150" i="1" s="1" a="1"/>
  <c r="Y150" i="1" s="1"/>
  <c r="Z150" i="1" s="1" a="1"/>
  <c r="Z150" i="1" s="1"/>
  <c r="AA150" i="1" s="1" a="1"/>
  <c r="AA150" i="1" s="1"/>
  <c r="AB150" i="1" s="1" a="1"/>
  <c r="AB150" i="1" s="1"/>
  <c r="AC150" i="1" s="1" a="1"/>
  <c r="AC150" i="1" s="1"/>
  <c r="AD150" i="1" s="1" a="1"/>
  <c r="AD150" i="1" s="1"/>
  <c r="AE150" i="1" s="1" a="1"/>
  <c r="AE150" i="1" s="1"/>
  <c r="AF150" i="1" s="1" a="1"/>
  <c r="AF150" i="1" s="1"/>
  <c r="AG150" i="1" s="1" a="1"/>
  <c r="AG150" i="1" s="1"/>
  <c r="AH150" i="1" s="1" a="1"/>
  <c r="AH150" i="1" s="1"/>
  <c r="AI150" i="1" s="1" a="1"/>
  <c r="AI150" i="1" s="1"/>
  <c r="AJ150" i="1" s="1" a="1"/>
  <c r="AJ150" i="1" s="1"/>
  <c r="AK150" i="1" s="1" a="1"/>
  <c r="AK150" i="1" s="1"/>
  <c r="AL150" i="1" s="1" a="1"/>
  <c r="AL150" i="1" s="1"/>
  <c r="AM150" i="1" s="1" a="1"/>
  <c r="AM150" i="1" s="1"/>
  <c r="AN150" i="1" s="1" a="1"/>
  <c r="AN150" i="1" s="1"/>
  <c r="AO150" i="1" s="1" a="1"/>
  <c r="AO150" i="1" s="1"/>
  <c r="AP150" i="1" s="1" a="1"/>
  <c r="AP150" i="1" s="1"/>
  <c r="AQ150" i="1" s="1" a="1"/>
  <c r="AQ150" i="1" s="1"/>
  <c r="AR150" i="1" s="1" a="1"/>
  <c r="AR150" i="1" s="1"/>
  <c r="AS150" i="1" s="1" a="1"/>
  <c r="AS150" i="1" s="1"/>
  <c r="AT150" i="1" s="1" a="1"/>
  <c r="AT150" i="1" s="1"/>
  <c r="AU150" i="1" s="1" a="1"/>
  <c r="AU150" i="1" s="1"/>
  <c r="AV150" i="1" s="1" a="1"/>
  <c r="AV150" i="1" s="1"/>
  <c r="AW150" i="1" s="1" a="1"/>
  <c r="AW150" i="1" s="1"/>
  <c r="AX150" i="1" s="1" a="1"/>
  <c r="AX150" i="1" s="1"/>
  <c r="AY150" i="1" s="1" a="1"/>
  <c r="AY150" i="1" s="1"/>
  <c r="AZ150" i="1" s="1" a="1"/>
  <c r="AZ150" i="1" s="1"/>
  <c r="BA150" i="1" s="1" a="1"/>
  <c r="BA150" i="1" s="1"/>
  <c r="BB150" i="1" s="1" a="1"/>
  <c r="BB150" i="1" s="1"/>
  <c r="BC150" i="1" s="1" a="1"/>
  <c r="BC150" i="1" s="1"/>
  <c r="BD150" i="1" s="1" a="1"/>
  <c r="BD150" i="1" s="1"/>
  <c r="BE150" i="1" s="1" a="1"/>
  <c r="BE150" i="1" s="1"/>
  <c r="BF150" i="1" s="1" a="1"/>
  <c r="BF150" i="1" s="1"/>
  <c r="BG150" i="1" s="1" a="1"/>
  <c r="BG150" i="1" s="1"/>
  <c r="BH150" i="1" s="1" a="1"/>
  <c r="BH150" i="1" s="1"/>
  <c r="BI150" i="1" s="1" a="1"/>
  <c r="BI150" i="1" s="1"/>
  <c r="BJ150" i="1" s="1" a="1"/>
  <c r="BJ150" i="1" s="1"/>
  <c r="BK150" i="1" s="1" a="1"/>
  <c r="BK150" i="1" s="1"/>
  <c r="BL150" i="1" s="1" a="1"/>
  <c r="BL150" i="1" s="1"/>
  <c r="BM150" i="1" s="1" a="1"/>
  <c r="BM150" i="1" s="1"/>
  <c r="BN150" i="1" s="1" a="1"/>
  <c r="BN150" i="1" s="1"/>
  <c r="BO150" i="1" s="1" a="1"/>
  <c r="BO150" i="1" s="1"/>
  <c r="BP150" i="1" s="1" a="1"/>
  <c r="BP150" i="1" s="1"/>
  <c r="BQ150" i="1" s="1" a="1"/>
  <c r="BQ150" i="1" s="1"/>
  <c r="BR150" i="1" s="1" a="1"/>
  <c r="BR150" i="1" s="1"/>
  <c r="BS150" i="1" s="1" a="1"/>
  <c r="BS150" i="1" s="1"/>
  <c r="BT150" i="1" s="1" a="1"/>
  <c r="BT150" i="1" s="1"/>
  <c r="BU150" i="1" s="1" a="1"/>
  <c r="BU150" i="1" s="1"/>
  <c r="BV150" i="1" s="1" a="1"/>
  <c r="BV150" i="1" s="1"/>
  <c r="BW150" i="1" s="1" a="1"/>
  <c r="BW150" i="1" s="1"/>
  <c r="BX150" i="1" s="1" a="1"/>
  <c r="BX150" i="1" s="1"/>
  <c r="BY150" i="1" s="1" a="1"/>
  <c r="BY150" i="1" s="1"/>
  <c r="BZ150" i="1" s="1" a="1"/>
  <c r="BZ150" i="1" s="1"/>
  <c r="CA150" i="1" s="1" a="1"/>
  <c r="CA150" i="1" s="1"/>
  <c r="CB150" i="1" s="1" a="1"/>
  <c r="CB150" i="1" s="1"/>
  <c r="CC150" i="1" s="1" a="1"/>
  <c r="CC150" i="1" s="1"/>
  <c r="CD150" i="1" s="1" a="1"/>
  <c r="CD150" i="1" s="1"/>
  <c r="CE150" i="1" s="1" a="1"/>
  <c r="CE150" i="1" s="1"/>
  <c r="CF150" i="1" s="1" a="1"/>
  <c r="CF150" i="1" s="1"/>
  <c r="CG150" i="1" s="1" a="1"/>
  <c r="CG150" i="1" s="1"/>
  <c r="CH150" i="1" s="1" a="1"/>
  <c r="CH150" i="1" s="1"/>
  <c r="CI150" i="1" s="1" a="1"/>
  <c r="CI150" i="1" s="1"/>
  <c r="CJ150" i="1" s="1" a="1"/>
  <c r="CJ150" i="1" s="1"/>
  <c r="CK150" i="1" s="1" a="1"/>
  <c r="CK150" i="1" s="1"/>
  <c r="CL150" i="1" s="1" a="1"/>
  <c r="CL150" i="1" s="1"/>
  <c r="CM150" i="1" s="1" a="1"/>
  <c r="CM150" i="1" s="1"/>
  <c r="CN150" i="1" s="1" a="1"/>
  <c r="CN150" i="1" s="1"/>
  <c r="CO150" i="1" s="1" a="1"/>
  <c r="CO150" i="1" s="1"/>
  <c r="CP150" i="1" s="1" a="1"/>
  <c r="CP150" i="1" s="1"/>
  <c r="CQ150" i="1" s="1" a="1"/>
  <c r="CQ150" i="1" s="1"/>
  <c r="CR150" i="1" s="1" a="1"/>
  <c r="CR150" i="1" s="1"/>
  <c r="CS150" i="1" s="1" a="1"/>
  <c r="CS150" i="1" s="1"/>
  <c r="CT150" i="1" s="1" a="1"/>
  <c r="CT150" i="1" s="1"/>
  <c r="CU150" i="1" s="1" a="1"/>
  <c r="CU150" i="1" s="1"/>
  <c r="CV150" i="1" s="1" a="1"/>
  <c r="CV150" i="1" s="1"/>
  <c r="CW150" i="1" s="1" a="1"/>
  <c r="CW150" i="1" s="1"/>
  <c r="CX150" i="1" s="1" a="1"/>
  <c r="CX150" i="1" s="1"/>
  <c r="CY150" i="1" s="1" a="1"/>
  <c r="CY150" i="1" s="1"/>
  <c r="CZ150" i="1" s="1" a="1"/>
  <c r="CZ150" i="1" s="1"/>
  <c r="DA150" i="1" s="1" a="1"/>
  <c r="DA150" i="1" s="1"/>
  <c r="DB150" i="1" s="1" a="1"/>
  <c r="DB150" i="1" s="1"/>
  <c r="DC150" i="1" s="1" a="1"/>
  <c r="DC150" i="1" s="1"/>
  <c r="DD150" i="1" s="1" a="1"/>
  <c r="DD150" i="1" s="1"/>
  <c r="C150" i="7"/>
  <c r="I73" i="1" a="1"/>
  <c r="I73" i="1" s="1"/>
  <c r="J73" i="1" s="1" a="1"/>
  <c r="J73" i="1" s="1"/>
  <c r="K73" i="1" s="1" a="1"/>
  <c r="K73" i="1" s="1"/>
  <c r="L73" i="1" s="1" a="1"/>
  <c r="L73" i="1" s="1"/>
  <c r="M73" i="1" s="1" a="1"/>
  <c r="M73" i="1" s="1"/>
  <c r="N73" i="1" s="1" a="1"/>
  <c r="N73" i="1" s="1"/>
  <c r="O73" i="1" s="1" a="1"/>
  <c r="O73" i="1" s="1"/>
  <c r="P73" i="1" s="1" a="1"/>
  <c r="P73" i="1" s="1"/>
  <c r="Q73" i="1" s="1" a="1"/>
  <c r="Q73" i="1" s="1"/>
  <c r="R73" i="1" s="1" a="1"/>
  <c r="R73" i="1" s="1"/>
  <c r="S73" i="1" s="1" a="1"/>
  <c r="S73" i="1" s="1"/>
  <c r="T73" i="1" s="1" a="1"/>
  <c r="T73" i="1" s="1"/>
  <c r="U73" i="1" s="1" a="1"/>
  <c r="U73" i="1" s="1"/>
  <c r="V73" i="1" s="1" a="1"/>
  <c r="V73" i="1" s="1"/>
  <c r="W73" i="1" s="1" a="1"/>
  <c r="W73" i="1" s="1"/>
  <c r="X73" i="1" s="1" a="1"/>
  <c r="X73" i="1" s="1"/>
  <c r="Y73" i="1" s="1" a="1"/>
  <c r="Y73" i="1" s="1"/>
  <c r="Z73" i="1" s="1" a="1"/>
  <c r="Z73" i="1" s="1"/>
  <c r="AA73" i="1" s="1" a="1"/>
  <c r="AA73" i="1" s="1"/>
  <c r="AB73" i="1" s="1" a="1"/>
  <c r="AB73" i="1" s="1"/>
  <c r="AC73" i="1" s="1" a="1"/>
  <c r="AC73" i="1" s="1"/>
  <c r="AD73" i="1" s="1" a="1"/>
  <c r="AD73" i="1" s="1"/>
  <c r="AE73" i="1" s="1" a="1"/>
  <c r="AE73" i="1" s="1"/>
  <c r="AF73" i="1" s="1" a="1"/>
  <c r="AF73" i="1" s="1"/>
  <c r="AG73" i="1" s="1" a="1"/>
  <c r="AG73" i="1" s="1"/>
  <c r="AH73" i="1" s="1" a="1"/>
  <c r="AH73" i="1" s="1"/>
  <c r="AI73" i="1" s="1" a="1"/>
  <c r="AI73" i="1" s="1"/>
  <c r="AJ73" i="1" s="1" a="1"/>
  <c r="AJ73" i="1" s="1"/>
  <c r="AK73" i="1" s="1" a="1"/>
  <c r="AK73" i="1" s="1"/>
  <c r="AL73" i="1" s="1" a="1"/>
  <c r="AL73" i="1" s="1"/>
  <c r="AM73" i="1" s="1" a="1"/>
  <c r="AM73" i="1" s="1"/>
  <c r="AN73" i="1" s="1" a="1"/>
  <c r="AN73" i="1" s="1"/>
  <c r="AO73" i="1" s="1" a="1"/>
  <c r="AO73" i="1" s="1"/>
  <c r="AP73" i="1" s="1" a="1"/>
  <c r="AP73" i="1" s="1"/>
  <c r="AQ73" i="1" s="1" a="1"/>
  <c r="AQ73" i="1" s="1"/>
  <c r="AR73" i="1" s="1" a="1"/>
  <c r="AR73" i="1" s="1"/>
  <c r="AS73" i="1" s="1" a="1"/>
  <c r="AS73" i="1" s="1"/>
  <c r="AT73" i="1" s="1" a="1"/>
  <c r="AT73" i="1" s="1"/>
  <c r="AU73" i="1" s="1" a="1"/>
  <c r="AU73" i="1" s="1"/>
  <c r="AV73" i="1" s="1" a="1"/>
  <c r="AV73" i="1" s="1"/>
  <c r="AW73" i="1" s="1" a="1"/>
  <c r="AW73" i="1" s="1"/>
  <c r="AX73" i="1" s="1" a="1"/>
  <c r="AX73" i="1" s="1"/>
  <c r="AY73" i="1" s="1" a="1"/>
  <c r="AY73" i="1" s="1"/>
  <c r="AZ73" i="1" s="1" a="1"/>
  <c r="AZ73" i="1" s="1"/>
  <c r="BA73" i="1" s="1" a="1"/>
  <c r="BA73" i="1" s="1"/>
  <c r="BB73" i="1" s="1" a="1"/>
  <c r="BB73" i="1" s="1"/>
  <c r="BC73" i="1" s="1" a="1"/>
  <c r="BC73" i="1" s="1"/>
  <c r="BD73" i="1" s="1" a="1"/>
  <c r="BD73" i="1" s="1"/>
  <c r="BE73" i="1" s="1" a="1"/>
  <c r="BE73" i="1" s="1"/>
  <c r="BF73" i="1" s="1" a="1"/>
  <c r="BF73" i="1" s="1"/>
  <c r="BG73" i="1" s="1" a="1"/>
  <c r="BG73" i="1" s="1"/>
  <c r="BH73" i="1" s="1" a="1"/>
  <c r="BH73" i="1" s="1"/>
  <c r="BI73" i="1" s="1" a="1"/>
  <c r="BI73" i="1" s="1"/>
  <c r="BJ73" i="1" s="1" a="1"/>
  <c r="BJ73" i="1" s="1"/>
  <c r="BK73" i="1" s="1" a="1"/>
  <c r="BK73" i="1" s="1"/>
  <c r="BL73" i="1" s="1" a="1"/>
  <c r="BL73" i="1" s="1"/>
  <c r="BM73" i="1" s="1" a="1"/>
  <c r="BM73" i="1" s="1"/>
  <c r="BN73" i="1" s="1" a="1"/>
  <c r="BN73" i="1" s="1"/>
  <c r="BO73" i="1" s="1" a="1"/>
  <c r="BO73" i="1" s="1"/>
  <c r="BP73" i="1" s="1" a="1"/>
  <c r="BP73" i="1" s="1"/>
  <c r="BQ73" i="1" s="1" a="1"/>
  <c r="BQ73" i="1" s="1"/>
  <c r="BR73" i="1" s="1" a="1"/>
  <c r="BR73" i="1" s="1"/>
  <c r="BS73" i="1" s="1" a="1"/>
  <c r="BS73" i="1" s="1"/>
  <c r="BT73" i="1" s="1" a="1"/>
  <c r="BT73" i="1" s="1"/>
  <c r="BU73" i="1" s="1" a="1"/>
  <c r="BU73" i="1" s="1"/>
  <c r="BV73" i="1" s="1" a="1"/>
  <c r="BV73" i="1" s="1"/>
  <c r="BW73" i="1" s="1" a="1"/>
  <c r="BW73" i="1" s="1"/>
  <c r="BX73" i="1" s="1" a="1"/>
  <c r="BX73" i="1" s="1"/>
  <c r="BY73" i="1" s="1" a="1"/>
  <c r="BY73" i="1" s="1"/>
  <c r="BZ73" i="1" s="1" a="1"/>
  <c r="BZ73" i="1" s="1"/>
  <c r="CA73" i="1" s="1" a="1"/>
  <c r="CA73" i="1" s="1"/>
  <c r="CB73" i="1" s="1" a="1"/>
  <c r="CB73" i="1" s="1"/>
  <c r="CC73" i="1" s="1" a="1"/>
  <c r="CC73" i="1" s="1"/>
  <c r="CD73" i="1" s="1" a="1"/>
  <c r="CD73" i="1" s="1"/>
  <c r="CE73" i="1" s="1" a="1"/>
  <c r="CE73" i="1" s="1"/>
  <c r="CF73" i="1" s="1" a="1"/>
  <c r="CF73" i="1" s="1"/>
  <c r="CG73" i="1" s="1" a="1"/>
  <c r="CG73" i="1" s="1"/>
  <c r="CH73" i="1" s="1" a="1"/>
  <c r="CH73" i="1" s="1"/>
  <c r="CI73" i="1" s="1" a="1"/>
  <c r="CI73" i="1" s="1"/>
  <c r="CJ73" i="1" s="1" a="1"/>
  <c r="CJ73" i="1" s="1"/>
  <c r="CK73" i="1" s="1" a="1"/>
  <c r="CK73" i="1" s="1"/>
  <c r="CL73" i="1" s="1" a="1"/>
  <c r="CL73" i="1" s="1"/>
  <c r="CM73" i="1" s="1" a="1"/>
  <c r="CM73" i="1" s="1"/>
  <c r="CN73" i="1" s="1" a="1"/>
  <c r="CN73" i="1" s="1"/>
  <c r="CO73" i="1" s="1" a="1"/>
  <c r="CO73" i="1" s="1"/>
  <c r="CP73" i="1" s="1" a="1"/>
  <c r="CP73" i="1" s="1"/>
  <c r="CQ73" i="1" s="1" a="1"/>
  <c r="CQ73" i="1" s="1"/>
  <c r="CR73" i="1" s="1" a="1"/>
  <c r="CR73" i="1" s="1"/>
  <c r="CS73" i="1" s="1" a="1"/>
  <c r="CS73" i="1" s="1"/>
  <c r="CT73" i="1" s="1" a="1"/>
  <c r="CT73" i="1" s="1"/>
  <c r="CU73" i="1" s="1" a="1"/>
  <c r="CU73" i="1" s="1"/>
  <c r="CV73" i="1" s="1" a="1"/>
  <c r="CV73" i="1" s="1"/>
  <c r="CW73" i="1" s="1" a="1"/>
  <c r="CW73" i="1" s="1"/>
  <c r="CX73" i="1" s="1" a="1"/>
  <c r="CX73" i="1" s="1"/>
  <c r="CY73" i="1" s="1" a="1"/>
  <c r="CY73" i="1" s="1"/>
  <c r="CZ73" i="1" s="1" a="1"/>
  <c r="CZ73" i="1" s="1"/>
  <c r="DA73" i="1" s="1" a="1"/>
  <c r="DA73" i="1" s="1"/>
  <c r="DB73" i="1" s="1" a="1"/>
  <c r="DB73" i="1" s="1"/>
  <c r="DC73" i="1" s="1" a="1"/>
  <c r="DC73" i="1" s="1"/>
  <c r="DD73" i="1" s="1" a="1"/>
  <c r="DD73" i="1" s="1"/>
  <c r="C73" i="7"/>
  <c r="I320" i="1" a="1"/>
  <c r="I320" i="1" s="1"/>
  <c r="J320" i="1" s="1" a="1"/>
  <c r="J320" i="1" s="1"/>
  <c r="K320" i="1" s="1" a="1"/>
  <c r="K320" i="1" s="1"/>
  <c r="L320" i="1" s="1" a="1"/>
  <c r="L320" i="1" s="1"/>
  <c r="M320" i="1" s="1" a="1"/>
  <c r="M320" i="1" s="1"/>
  <c r="N320" i="1" s="1" a="1"/>
  <c r="N320" i="1" s="1"/>
  <c r="O320" i="1" s="1" a="1"/>
  <c r="O320" i="1" s="1"/>
  <c r="P320" i="1" s="1" a="1"/>
  <c r="P320" i="1" s="1"/>
  <c r="Q320" i="1" s="1" a="1"/>
  <c r="Q320" i="1" s="1"/>
  <c r="R320" i="1" s="1" a="1"/>
  <c r="R320" i="1" s="1"/>
  <c r="S320" i="1" s="1" a="1"/>
  <c r="S320" i="1" s="1"/>
  <c r="T320" i="1" s="1" a="1"/>
  <c r="T320" i="1" s="1"/>
  <c r="U320" i="1" s="1" a="1"/>
  <c r="U320" i="1" s="1"/>
  <c r="V320" i="1" s="1" a="1"/>
  <c r="V320" i="1" s="1"/>
  <c r="W320" i="1" s="1" a="1"/>
  <c r="W320" i="1" s="1"/>
  <c r="X320" i="1" s="1" a="1"/>
  <c r="X320" i="1" s="1"/>
  <c r="Y320" i="1" s="1" a="1"/>
  <c r="Y320" i="1" s="1"/>
  <c r="Z320" i="1" s="1" a="1"/>
  <c r="Z320" i="1" s="1"/>
  <c r="AA320" i="1" s="1" a="1"/>
  <c r="AA320" i="1" s="1"/>
  <c r="AB320" i="1" s="1" a="1"/>
  <c r="AB320" i="1" s="1"/>
  <c r="AC320" i="1" s="1" a="1"/>
  <c r="AC320" i="1" s="1"/>
  <c r="AD320" i="1" s="1" a="1"/>
  <c r="AD320" i="1" s="1"/>
  <c r="AE320" i="1" s="1" a="1"/>
  <c r="AE320" i="1" s="1"/>
  <c r="AF320" i="1" s="1" a="1"/>
  <c r="AF320" i="1" s="1"/>
  <c r="AG320" i="1" s="1" a="1"/>
  <c r="AG320" i="1" s="1"/>
  <c r="AH320" i="1" s="1" a="1"/>
  <c r="AH320" i="1" s="1"/>
  <c r="AI320" i="1" s="1" a="1"/>
  <c r="AI320" i="1" s="1"/>
  <c r="AJ320" i="1" s="1" a="1"/>
  <c r="AJ320" i="1" s="1"/>
  <c r="AK320" i="1" s="1" a="1"/>
  <c r="AK320" i="1" s="1"/>
  <c r="AL320" i="1" s="1" a="1"/>
  <c r="AL320" i="1" s="1"/>
  <c r="AM320" i="1" s="1" a="1"/>
  <c r="AM320" i="1" s="1"/>
  <c r="AN320" i="1" s="1" a="1"/>
  <c r="AN320" i="1" s="1"/>
  <c r="AO320" i="1" s="1" a="1"/>
  <c r="AO320" i="1" s="1"/>
  <c r="AP320" i="1" s="1" a="1"/>
  <c r="AP320" i="1" s="1"/>
  <c r="AQ320" i="1" s="1" a="1"/>
  <c r="AQ320" i="1" s="1"/>
  <c r="AR320" i="1" s="1" a="1"/>
  <c r="AR320" i="1" s="1"/>
  <c r="AS320" i="1" s="1" a="1"/>
  <c r="AS320" i="1" s="1"/>
  <c r="AT320" i="1" s="1" a="1"/>
  <c r="AT320" i="1" s="1"/>
  <c r="AU320" i="1" s="1" a="1"/>
  <c r="AU320" i="1" s="1"/>
  <c r="AV320" i="1" s="1" a="1"/>
  <c r="AV320" i="1" s="1"/>
  <c r="AW320" i="1" s="1" a="1"/>
  <c r="AW320" i="1" s="1"/>
  <c r="AX320" i="1" s="1" a="1"/>
  <c r="AX320" i="1" s="1"/>
  <c r="AY320" i="1" s="1" a="1"/>
  <c r="AY320" i="1" s="1"/>
  <c r="AZ320" i="1" s="1" a="1"/>
  <c r="AZ320" i="1" s="1"/>
  <c r="BA320" i="1" s="1" a="1"/>
  <c r="BA320" i="1" s="1"/>
  <c r="BB320" i="1" s="1" a="1"/>
  <c r="BB320" i="1" s="1"/>
  <c r="BC320" i="1" s="1" a="1"/>
  <c r="BC320" i="1" s="1"/>
  <c r="BD320" i="1" s="1" a="1"/>
  <c r="BD320" i="1" s="1"/>
  <c r="BE320" i="1" s="1" a="1"/>
  <c r="BE320" i="1" s="1"/>
  <c r="BF320" i="1" s="1" a="1"/>
  <c r="BF320" i="1" s="1"/>
  <c r="BG320" i="1" s="1" a="1"/>
  <c r="BG320" i="1" s="1"/>
  <c r="BH320" i="1" s="1" a="1"/>
  <c r="BH320" i="1" s="1"/>
  <c r="BI320" i="1" s="1" a="1"/>
  <c r="BI320" i="1" s="1"/>
  <c r="BJ320" i="1" s="1" a="1"/>
  <c r="BJ320" i="1" s="1"/>
  <c r="BK320" i="1" s="1" a="1"/>
  <c r="BK320" i="1" s="1"/>
  <c r="BL320" i="1" s="1" a="1"/>
  <c r="BL320" i="1" s="1"/>
  <c r="BM320" i="1" s="1" a="1"/>
  <c r="BM320" i="1" s="1"/>
  <c r="BN320" i="1" s="1" a="1"/>
  <c r="BN320" i="1" s="1"/>
  <c r="BO320" i="1" s="1" a="1"/>
  <c r="BO320" i="1" s="1"/>
  <c r="BP320" i="1" s="1" a="1"/>
  <c r="BP320" i="1" s="1"/>
  <c r="BQ320" i="1" s="1" a="1"/>
  <c r="BQ320" i="1" s="1"/>
  <c r="BR320" i="1" s="1" a="1"/>
  <c r="BR320" i="1" s="1"/>
  <c r="BS320" i="1" s="1" a="1"/>
  <c r="BS320" i="1" s="1"/>
  <c r="BT320" i="1" s="1" a="1"/>
  <c r="BT320" i="1" s="1"/>
  <c r="BU320" i="1" s="1" a="1"/>
  <c r="BU320" i="1" s="1"/>
  <c r="BV320" i="1" s="1" a="1"/>
  <c r="BV320" i="1" s="1"/>
  <c r="BW320" i="1" s="1" a="1"/>
  <c r="BW320" i="1" s="1"/>
  <c r="BX320" i="1" s="1" a="1"/>
  <c r="BX320" i="1" s="1"/>
  <c r="BY320" i="1" s="1" a="1"/>
  <c r="BY320" i="1" s="1"/>
  <c r="BZ320" i="1" s="1" a="1"/>
  <c r="BZ320" i="1" s="1"/>
  <c r="CA320" i="1" s="1" a="1"/>
  <c r="CA320" i="1" s="1"/>
  <c r="CB320" i="1" s="1" a="1"/>
  <c r="CB320" i="1" s="1"/>
  <c r="CC320" i="1" s="1" a="1"/>
  <c r="CC320" i="1" s="1"/>
  <c r="CD320" i="1" s="1" a="1"/>
  <c r="CD320" i="1" s="1"/>
  <c r="CE320" i="1" s="1" a="1"/>
  <c r="CE320" i="1" s="1"/>
  <c r="CF320" i="1" s="1" a="1"/>
  <c r="CF320" i="1" s="1"/>
  <c r="CG320" i="1" s="1" a="1"/>
  <c r="CG320" i="1" s="1"/>
  <c r="CH320" i="1" s="1" a="1"/>
  <c r="CH320" i="1" s="1"/>
  <c r="CI320" i="1" s="1" a="1"/>
  <c r="CI320" i="1" s="1"/>
  <c r="CJ320" i="1" s="1" a="1"/>
  <c r="CJ320" i="1" s="1"/>
  <c r="CK320" i="1" s="1" a="1"/>
  <c r="CK320" i="1" s="1"/>
  <c r="CL320" i="1" s="1" a="1"/>
  <c r="CL320" i="1" s="1"/>
  <c r="CM320" i="1" s="1" a="1"/>
  <c r="CM320" i="1" s="1"/>
  <c r="CN320" i="1" s="1" a="1"/>
  <c r="CN320" i="1" s="1"/>
  <c r="CO320" i="1" s="1" a="1"/>
  <c r="CO320" i="1" s="1"/>
  <c r="CP320" i="1" s="1" a="1"/>
  <c r="CP320" i="1" s="1"/>
  <c r="CQ320" i="1" s="1" a="1"/>
  <c r="CQ320" i="1" s="1"/>
  <c r="CR320" i="1" s="1" a="1"/>
  <c r="CR320" i="1" s="1"/>
  <c r="CS320" i="1" s="1" a="1"/>
  <c r="CS320" i="1" s="1"/>
  <c r="CT320" i="1" s="1" a="1"/>
  <c r="CT320" i="1" s="1"/>
  <c r="CU320" i="1" s="1" a="1"/>
  <c r="CU320" i="1" s="1"/>
  <c r="CV320" i="1" s="1" a="1"/>
  <c r="CV320" i="1" s="1"/>
  <c r="CW320" i="1" s="1" a="1"/>
  <c r="CW320" i="1" s="1"/>
  <c r="CX320" i="1" s="1" a="1"/>
  <c r="CX320" i="1" s="1"/>
  <c r="CY320" i="1" s="1" a="1"/>
  <c r="CY320" i="1" s="1"/>
  <c r="CZ320" i="1" s="1" a="1"/>
  <c r="CZ320" i="1" s="1"/>
  <c r="DA320" i="1" s="1" a="1"/>
  <c r="DA320" i="1" s="1"/>
  <c r="DB320" i="1" s="1" a="1"/>
  <c r="DB320" i="1" s="1"/>
  <c r="DC320" i="1" s="1" a="1"/>
  <c r="DC320" i="1" s="1"/>
  <c r="DD320" i="1" s="1" a="1"/>
  <c r="DD320" i="1" s="1"/>
  <c r="C320" i="7"/>
  <c r="I31" i="1" a="1"/>
  <c r="I31" i="1" s="1"/>
  <c r="J31" i="1" s="1" a="1"/>
  <c r="J31" i="1" s="1"/>
  <c r="K31" i="1" s="1" a="1"/>
  <c r="K31" i="1" s="1"/>
  <c r="L31" i="1" s="1" a="1"/>
  <c r="L31" i="1" s="1"/>
  <c r="M31" i="1" s="1" a="1"/>
  <c r="M31" i="1" s="1"/>
  <c r="N31" i="1" s="1" a="1"/>
  <c r="N31" i="1" s="1"/>
  <c r="O31" i="1" s="1" a="1"/>
  <c r="O31" i="1" s="1"/>
  <c r="P31" i="1" s="1" a="1"/>
  <c r="P31" i="1" s="1"/>
  <c r="Q31" i="1" s="1" a="1"/>
  <c r="Q31" i="1" s="1"/>
  <c r="R31" i="1" s="1" a="1"/>
  <c r="R31" i="1" s="1"/>
  <c r="S31" i="1" s="1" a="1"/>
  <c r="S31" i="1" s="1"/>
  <c r="T31" i="1" s="1" a="1"/>
  <c r="T31" i="1" s="1"/>
  <c r="U31" i="1" s="1" a="1"/>
  <c r="U31" i="1" s="1"/>
  <c r="V31" i="1" s="1" a="1"/>
  <c r="V31" i="1" s="1"/>
  <c r="W31" i="1" s="1" a="1"/>
  <c r="W31" i="1" s="1"/>
  <c r="X31" i="1" s="1" a="1"/>
  <c r="X31" i="1" s="1"/>
  <c r="Y31" i="1" s="1" a="1"/>
  <c r="Y31" i="1" s="1"/>
  <c r="Z31" i="1" s="1" a="1"/>
  <c r="Z31" i="1" s="1"/>
  <c r="AA31" i="1" s="1" a="1"/>
  <c r="AA31" i="1" s="1"/>
  <c r="AB31" i="1" s="1" a="1"/>
  <c r="AB31" i="1" s="1"/>
  <c r="AC31" i="1" s="1" a="1"/>
  <c r="AC31" i="1" s="1"/>
  <c r="AD31" i="1" s="1" a="1"/>
  <c r="AD31" i="1" s="1"/>
  <c r="AE31" i="1" s="1" a="1"/>
  <c r="AE31" i="1" s="1"/>
  <c r="AF31" i="1" s="1" a="1"/>
  <c r="AF31" i="1" s="1"/>
  <c r="AG31" i="1" s="1" a="1"/>
  <c r="AG31" i="1" s="1"/>
  <c r="AH31" i="1" s="1" a="1"/>
  <c r="AH31" i="1" s="1"/>
  <c r="AI31" i="1" s="1" a="1"/>
  <c r="AI31" i="1" s="1"/>
  <c r="AJ31" i="1" s="1" a="1"/>
  <c r="AJ31" i="1" s="1"/>
  <c r="AK31" i="1" s="1" a="1"/>
  <c r="AK31" i="1" s="1"/>
  <c r="AL31" i="1" s="1" a="1"/>
  <c r="AL31" i="1" s="1"/>
  <c r="AM31" i="1" s="1" a="1"/>
  <c r="AM31" i="1" s="1"/>
  <c r="AN31" i="1" s="1" a="1"/>
  <c r="AN31" i="1" s="1"/>
  <c r="AO31" i="1" s="1" a="1"/>
  <c r="AO31" i="1" s="1"/>
  <c r="AP31" i="1" s="1" a="1"/>
  <c r="AP31" i="1" s="1"/>
  <c r="AQ31" i="1" s="1" a="1"/>
  <c r="AQ31" i="1" s="1"/>
  <c r="AR31" i="1" s="1" a="1"/>
  <c r="AR31" i="1" s="1"/>
  <c r="AS31" i="1" s="1" a="1"/>
  <c r="AS31" i="1" s="1"/>
  <c r="AT31" i="1" s="1" a="1"/>
  <c r="AT31" i="1" s="1"/>
  <c r="AU31" i="1" s="1" a="1"/>
  <c r="AU31" i="1" s="1"/>
  <c r="AV31" i="1" s="1" a="1"/>
  <c r="AV31" i="1" s="1"/>
  <c r="AW31" i="1" s="1" a="1"/>
  <c r="AW31" i="1" s="1"/>
  <c r="AX31" i="1" s="1" a="1"/>
  <c r="AX31" i="1" s="1"/>
  <c r="AY31" i="1" s="1" a="1"/>
  <c r="AY31" i="1" s="1"/>
  <c r="AZ31" i="1" s="1" a="1"/>
  <c r="AZ31" i="1" s="1"/>
  <c r="BA31" i="1" s="1" a="1"/>
  <c r="BA31" i="1" s="1"/>
  <c r="BB31" i="1" s="1" a="1"/>
  <c r="BB31" i="1" s="1"/>
  <c r="BC31" i="1" s="1" a="1"/>
  <c r="BC31" i="1" s="1"/>
  <c r="BD31" i="1" s="1" a="1"/>
  <c r="BD31" i="1" s="1"/>
  <c r="BE31" i="1" s="1" a="1"/>
  <c r="BE31" i="1" s="1"/>
  <c r="BF31" i="1" s="1" a="1"/>
  <c r="BF31" i="1" s="1"/>
  <c r="BG31" i="1" s="1" a="1"/>
  <c r="BG31" i="1" s="1"/>
  <c r="BH31" i="1" s="1" a="1"/>
  <c r="BH31" i="1" s="1"/>
  <c r="BI31" i="1" s="1" a="1"/>
  <c r="BI31" i="1" s="1"/>
  <c r="BJ31" i="1" s="1" a="1"/>
  <c r="BJ31" i="1" s="1"/>
  <c r="BK31" i="1" s="1" a="1"/>
  <c r="BK31" i="1" s="1"/>
  <c r="BL31" i="1" s="1" a="1"/>
  <c r="BL31" i="1" s="1"/>
  <c r="BM31" i="1" s="1" a="1"/>
  <c r="BM31" i="1" s="1"/>
  <c r="BN31" i="1" s="1" a="1"/>
  <c r="BN31" i="1" s="1"/>
  <c r="BO31" i="1" s="1" a="1"/>
  <c r="BO31" i="1" s="1"/>
  <c r="BP31" i="1" s="1" a="1"/>
  <c r="BP31" i="1" s="1"/>
  <c r="BQ31" i="1" s="1" a="1"/>
  <c r="BQ31" i="1" s="1"/>
  <c r="BR31" i="1" s="1" a="1"/>
  <c r="BR31" i="1" s="1"/>
  <c r="BS31" i="1" s="1" a="1"/>
  <c r="BS31" i="1" s="1"/>
  <c r="BT31" i="1" s="1" a="1"/>
  <c r="BT31" i="1" s="1"/>
  <c r="BU31" i="1" s="1" a="1"/>
  <c r="BU31" i="1" s="1"/>
  <c r="BV31" i="1" s="1" a="1"/>
  <c r="BV31" i="1" s="1"/>
  <c r="BW31" i="1" s="1" a="1"/>
  <c r="BW31" i="1" s="1"/>
  <c r="BX31" i="1" s="1" a="1"/>
  <c r="BX31" i="1" s="1"/>
  <c r="BY31" i="1" s="1" a="1"/>
  <c r="BY31" i="1" s="1"/>
  <c r="BZ31" i="1" s="1" a="1"/>
  <c r="BZ31" i="1" s="1"/>
  <c r="CA31" i="1" s="1" a="1"/>
  <c r="CA31" i="1" s="1"/>
  <c r="CB31" i="1" s="1" a="1"/>
  <c r="CB31" i="1" s="1"/>
  <c r="CC31" i="1" s="1" a="1"/>
  <c r="CC31" i="1" s="1"/>
  <c r="CD31" i="1" s="1" a="1"/>
  <c r="CD31" i="1" s="1"/>
  <c r="CE31" i="1" s="1" a="1"/>
  <c r="CE31" i="1" s="1"/>
  <c r="CF31" i="1" s="1" a="1"/>
  <c r="CF31" i="1" s="1"/>
  <c r="CG31" i="1" s="1" a="1"/>
  <c r="CG31" i="1" s="1"/>
  <c r="CH31" i="1" s="1" a="1"/>
  <c r="CH31" i="1" s="1"/>
  <c r="CI31" i="1" s="1" a="1"/>
  <c r="CI31" i="1" s="1"/>
  <c r="CJ31" i="1" s="1" a="1"/>
  <c r="CJ31" i="1" s="1"/>
  <c r="CK31" i="1" s="1" a="1"/>
  <c r="CK31" i="1" s="1"/>
  <c r="CL31" i="1" s="1" a="1"/>
  <c r="CL31" i="1" s="1"/>
  <c r="CM31" i="1" s="1" a="1"/>
  <c r="CM31" i="1" s="1"/>
  <c r="CN31" i="1" s="1" a="1"/>
  <c r="CN31" i="1" s="1"/>
  <c r="CO31" i="1" s="1" a="1"/>
  <c r="CO31" i="1" s="1"/>
  <c r="CP31" i="1" s="1" a="1"/>
  <c r="CP31" i="1" s="1"/>
  <c r="CQ31" i="1" s="1" a="1"/>
  <c r="CQ31" i="1" s="1"/>
  <c r="CR31" i="1" s="1" a="1"/>
  <c r="CR31" i="1" s="1"/>
  <c r="CS31" i="1" s="1" a="1"/>
  <c r="CS31" i="1" s="1"/>
  <c r="CT31" i="1" s="1" a="1"/>
  <c r="CT31" i="1" s="1"/>
  <c r="CU31" i="1" s="1" a="1"/>
  <c r="CU31" i="1" s="1"/>
  <c r="CV31" i="1" s="1" a="1"/>
  <c r="CV31" i="1" s="1"/>
  <c r="CW31" i="1" s="1" a="1"/>
  <c r="CW31" i="1" s="1"/>
  <c r="CX31" i="1" s="1" a="1"/>
  <c r="CX31" i="1" s="1"/>
  <c r="CY31" i="1" s="1" a="1"/>
  <c r="CY31" i="1" s="1"/>
  <c r="CZ31" i="1" s="1" a="1"/>
  <c r="CZ31" i="1" s="1"/>
  <c r="DA31" i="1" s="1" a="1"/>
  <c r="DA31" i="1" s="1"/>
  <c r="DB31" i="1" s="1" a="1"/>
  <c r="DB31" i="1" s="1"/>
  <c r="DC31" i="1" s="1" a="1"/>
  <c r="DC31" i="1" s="1"/>
  <c r="DD31" i="1" s="1" a="1"/>
  <c r="DD31" i="1" s="1"/>
  <c r="C31" i="7"/>
  <c r="I319" i="1" a="1"/>
  <c r="I319" i="1" s="1"/>
  <c r="J319" i="1" s="1" a="1"/>
  <c r="J319" i="1" s="1"/>
  <c r="K319" i="1" s="1" a="1"/>
  <c r="K319" i="1" s="1"/>
  <c r="L319" i="1" s="1" a="1"/>
  <c r="L319" i="1" s="1"/>
  <c r="M319" i="1" s="1" a="1"/>
  <c r="M319" i="1" s="1"/>
  <c r="N319" i="1" s="1" a="1"/>
  <c r="N319" i="1" s="1"/>
  <c r="O319" i="1" s="1" a="1"/>
  <c r="O319" i="1" s="1"/>
  <c r="P319" i="1" s="1" a="1"/>
  <c r="P319" i="1" s="1"/>
  <c r="Q319" i="1" s="1" a="1"/>
  <c r="Q319" i="1" s="1"/>
  <c r="R319" i="1" s="1" a="1"/>
  <c r="R319" i="1" s="1"/>
  <c r="S319" i="1" s="1" a="1"/>
  <c r="S319" i="1" s="1"/>
  <c r="T319" i="1" s="1" a="1"/>
  <c r="T319" i="1" s="1"/>
  <c r="U319" i="1" s="1" a="1"/>
  <c r="U319" i="1" s="1"/>
  <c r="V319" i="1" s="1" a="1"/>
  <c r="V319" i="1" s="1"/>
  <c r="W319" i="1" s="1" a="1"/>
  <c r="W319" i="1" s="1"/>
  <c r="X319" i="1" s="1" a="1"/>
  <c r="X319" i="1" s="1"/>
  <c r="Y319" i="1" s="1" a="1"/>
  <c r="Y319" i="1" s="1"/>
  <c r="Z319" i="1" s="1" a="1"/>
  <c r="Z319" i="1" s="1"/>
  <c r="AA319" i="1" s="1" a="1"/>
  <c r="AA319" i="1" s="1"/>
  <c r="AB319" i="1" s="1" a="1"/>
  <c r="AB319" i="1" s="1"/>
  <c r="AC319" i="1" s="1" a="1"/>
  <c r="AC319" i="1" s="1"/>
  <c r="AD319" i="1" s="1" a="1"/>
  <c r="AD319" i="1" s="1"/>
  <c r="AE319" i="1" s="1" a="1"/>
  <c r="AE319" i="1" s="1"/>
  <c r="AF319" i="1" s="1" a="1"/>
  <c r="AF319" i="1" s="1"/>
  <c r="AG319" i="1" s="1" a="1"/>
  <c r="AG319" i="1" s="1"/>
  <c r="AH319" i="1" s="1" a="1"/>
  <c r="AH319" i="1" s="1"/>
  <c r="AI319" i="1" s="1" a="1"/>
  <c r="AI319" i="1" s="1"/>
  <c r="AJ319" i="1" s="1" a="1"/>
  <c r="AJ319" i="1" s="1"/>
  <c r="AK319" i="1" s="1" a="1"/>
  <c r="AK319" i="1" s="1"/>
  <c r="AL319" i="1" s="1" a="1"/>
  <c r="AL319" i="1" s="1"/>
  <c r="AM319" i="1" s="1" a="1"/>
  <c r="AM319" i="1" s="1"/>
  <c r="AN319" i="1" s="1" a="1"/>
  <c r="AN319" i="1" s="1"/>
  <c r="AO319" i="1" s="1" a="1"/>
  <c r="AO319" i="1" s="1"/>
  <c r="AP319" i="1" s="1" a="1"/>
  <c r="AP319" i="1" s="1"/>
  <c r="AQ319" i="1" s="1" a="1"/>
  <c r="AQ319" i="1" s="1"/>
  <c r="AR319" i="1" s="1" a="1"/>
  <c r="AR319" i="1" s="1"/>
  <c r="AS319" i="1" s="1" a="1"/>
  <c r="AS319" i="1" s="1"/>
  <c r="AT319" i="1" s="1" a="1"/>
  <c r="AT319" i="1" s="1"/>
  <c r="AU319" i="1" s="1" a="1"/>
  <c r="AU319" i="1" s="1"/>
  <c r="AV319" i="1" s="1" a="1"/>
  <c r="AV319" i="1" s="1"/>
  <c r="AW319" i="1" s="1" a="1"/>
  <c r="AW319" i="1" s="1"/>
  <c r="AX319" i="1" s="1" a="1"/>
  <c r="AX319" i="1" s="1"/>
  <c r="AY319" i="1" s="1" a="1"/>
  <c r="AY319" i="1" s="1"/>
  <c r="AZ319" i="1" s="1" a="1"/>
  <c r="AZ319" i="1" s="1"/>
  <c r="BA319" i="1" s="1" a="1"/>
  <c r="BA319" i="1" s="1"/>
  <c r="BB319" i="1" s="1" a="1"/>
  <c r="BB319" i="1" s="1"/>
  <c r="BC319" i="1" s="1" a="1"/>
  <c r="BC319" i="1" s="1"/>
  <c r="BD319" i="1" s="1" a="1"/>
  <c r="BD319" i="1" s="1"/>
  <c r="BE319" i="1" s="1" a="1"/>
  <c r="BE319" i="1" s="1"/>
  <c r="BF319" i="1" s="1" a="1"/>
  <c r="BF319" i="1" s="1"/>
  <c r="BG319" i="1" s="1" a="1"/>
  <c r="BG319" i="1" s="1"/>
  <c r="BH319" i="1" s="1" a="1"/>
  <c r="BH319" i="1" s="1"/>
  <c r="BI319" i="1" s="1" a="1"/>
  <c r="BI319" i="1" s="1"/>
  <c r="BJ319" i="1" s="1" a="1"/>
  <c r="BJ319" i="1" s="1"/>
  <c r="BK319" i="1" s="1" a="1"/>
  <c r="BK319" i="1" s="1"/>
  <c r="BL319" i="1" s="1" a="1"/>
  <c r="BL319" i="1" s="1"/>
  <c r="BM319" i="1" s="1" a="1"/>
  <c r="BM319" i="1" s="1"/>
  <c r="BN319" i="1" s="1" a="1"/>
  <c r="BN319" i="1" s="1"/>
  <c r="BO319" i="1" s="1" a="1"/>
  <c r="BO319" i="1" s="1"/>
  <c r="BP319" i="1" s="1" a="1"/>
  <c r="BP319" i="1" s="1"/>
  <c r="BQ319" i="1" s="1" a="1"/>
  <c r="BQ319" i="1" s="1"/>
  <c r="BR319" i="1" s="1" a="1"/>
  <c r="BR319" i="1" s="1"/>
  <c r="BS319" i="1" s="1" a="1"/>
  <c r="BS319" i="1" s="1"/>
  <c r="BT319" i="1" s="1" a="1"/>
  <c r="BT319" i="1" s="1"/>
  <c r="BU319" i="1" s="1" a="1"/>
  <c r="BU319" i="1" s="1"/>
  <c r="BV319" i="1" s="1" a="1"/>
  <c r="BV319" i="1" s="1"/>
  <c r="BW319" i="1" s="1" a="1"/>
  <c r="BW319" i="1" s="1"/>
  <c r="BX319" i="1" s="1" a="1"/>
  <c r="BX319" i="1" s="1"/>
  <c r="BY319" i="1" s="1" a="1"/>
  <c r="BY319" i="1" s="1"/>
  <c r="BZ319" i="1" s="1" a="1"/>
  <c r="BZ319" i="1" s="1"/>
  <c r="CA319" i="1" s="1" a="1"/>
  <c r="CA319" i="1" s="1"/>
  <c r="CB319" i="1" s="1" a="1"/>
  <c r="CB319" i="1" s="1"/>
  <c r="CC319" i="1" s="1" a="1"/>
  <c r="CC319" i="1" s="1"/>
  <c r="CD319" i="1" s="1" a="1"/>
  <c r="CD319" i="1" s="1"/>
  <c r="CE319" i="1" s="1" a="1"/>
  <c r="CE319" i="1" s="1"/>
  <c r="CF319" i="1" s="1" a="1"/>
  <c r="CF319" i="1" s="1"/>
  <c r="CG319" i="1" s="1" a="1"/>
  <c r="CG319" i="1" s="1"/>
  <c r="CH319" i="1" s="1" a="1"/>
  <c r="CH319" i="1" s="1"/>
  <c r="CI319" i="1" s="1" a="1"/>
  <c r="CI319" i="1" s="1"/>
  <c r="CJ319" i="1" s="1" a="1"/>
  <c r="CJ319" i="1" s="1"/>
  <c r="CK319" i="1" s="1" a="1"/>
  <c r="CK319" i="1" s="1"/>
  <c r="CL319" i="1" s="1" a="1"/>
  <c r="CL319" i="1" s="1"/>
  <c r="CM319" i="1" s="1" a="1"/>
  <c r="CM319" i="1" s="1"/>
  <c r="CN319" i="1" s="1" a="1"/>
  <c r="CN319" i="1" s="1"/>
  <c r="CO319" i="1" s="1" a="1"/>
  <c r="CO319" i="1" s="1"/>
  <c r="CP319" i="1" s="1" a="1"/>
  <c r="CP319" i="1" s="1"/>
  <c r="CQ319" i="1" s="1" a="1"/>
  <c r="CQ319" i="1" s="1"/>
  <c r="CR319" i="1" s="1" a="1"/>
  <c r="CR319" i="1" s="1"/>
  <c r="CS319" i="1" s="1" a="1"/>
  <c r="CS319" i="1" s="1"/>
  <c r="CT319" i="1" s="1" a="1"/>
  <c r="CT319" i="1" s="1"/>
  <c r="CU319" i="1" s="1" a="1"/>
  <c r="CU319" i="1" s="1"/>
  <c r="CV319" i="1" s="1" a="1"/>
  <c r="CV319" i="1" s="1"/>
  <c r="CW319" i="1" s="1" a="1"/>
  <c r="CW319" i="1" s="1"/>
  <c r="CX319" i="1" s="1" a="1"/>
  <c r="CX319" i="1" s="1"/>
  <c r="CY319" i="1" s="1" a="1"/>
  <c r="CY319" i="1" s="1"/>
  <c r="CZ319" i="1" s="1" a="1"/>
  <c r="CZ319" i="1" s="1"/>
  <c r="DA319" i="1" s="1" a="1"/>
  <c r="DA319" i="1" s="1"/>
  <c r="DB319" i="1" s="1" a="1"/>
  <c r="DB319" i="1" s="1"/>
  <c r="DC319" i="1" s="1" a="1"/>
  <c r="DC319" i="1" s="1"/>
  <c r="DD319" i="1" s="1" a="1"/>
  <c r="DD319" i="1" s="1"/>
  <c r="C319" i="7"/>
  <c r="I363" i="1" a="1"/>
  <c r="I363" i="1" s="1"/>
  <c r="J363" i="1" s="1" a="1"/>
  <c r="J363" i="1" s="1"/>
  <c r="K363" i="1" s="1" a="1"/>
  <c r="K363" i="1" s="1"/>
  <c r="L363" i="1" s="1" a="1"/>
  <c r="L363" i="1" s="1"/>
  <c r="M363" i="1" s="1" a="1"/>
  <c r="M363" i="1" s="1"/>
  <c r="N363" i="1" s="1" a="1"/>
  <c r="N363" i="1" s="1"/>
  <c r="O363" i="1" s="1" a="1"/>
  <c r="O363" i="1" s="1"/>
  <c r="P363" i="1" s="1" a="1"/>
  <c r="P363" i="1" s="1"/>
  <c r="Q363" i="1" s="1" a="1"/>
  <c r="Q363" i="1" s="1"/>
  <c r="R363" i="1" s="1" a="1"/>
  <c r="R363" i="1" s="1"/>
  <c r="S363" i="1" s="1" a="1"/>
  <c r="S363" i="1" s="1"/>
  <c r="T363" i="1" s="1" a="1"/>
  <c r="T363" i="1" s="1"/>
  <c r="U363" i="1" s="1" a="1"/>
  <c r="U363" i="1" s="1"/>
  <c r="V363" i="1" s="1" a="1"/>
  <c r="V363" i="1" s="1"/>
  <c r="W363" i="1" s="1" a="1"/>
  <c r="W363" i="1" s="1"/>
  <c r="X363" i="1" s="1" a="1"/>
  <c r="X363" i="1" s="1"/>
  <c r="Y363" i="1" s="1" a="1"/>
  <c r="Y363" i="1" s="1"/>
  <c r="Z363" i="1" s="1" a="1"/>
  <c r="Z363" i="1" s="1"/>
  <c r="AA363" i="1" s="1" a="1"/>
  <c r="AA363" i="1" s="1"/>
  <c r="AB363" i="1" s="1" a="1"/>
  <c r="AB363" i="1" s="1"/>
  <c r="AC363" i="1" s="1" a="1"/>
  <c r="AC363" i="1" s="1"/>
  <c r="AD363" i="1" s="1" a="1"/>
  <c r="AD363" i="1" s="1"/>
  <c r="AE363" i="1" s="1" a="1"/>
  <c r="AE363" i="1" s="1"/>
  <c r="AF363" i="1" s="1" a="1"/>
  <c r="AF363" i="1" s="1"/>
  <c r="AG363" i="1" s="1" a="1"/>
  <c r="AG363" i="1" s="1"/>
  <c r="AH363" i="1" s="1" a="1"/>
  <c r="AH363" i="1" s="1"/>
  <c r="AI363" i="1" s="1" a="1"/>
  <c r="AI363" i="1" s="1"/>
  <c r="AJ363" i="1" s="1" a="1"/>
  <c r="AJ363" i="1" s="1"/>
  <c r="AK363" i="1" s="1" a="1"/>
  <c r="AK363" i="1" s="1"/>
  <c r="AL363" i="1" s="1" a="1"/>
  <c r="AL363" i="1" s="1"/>
  <c r="AM363" i="1" s="1" a="1"/>
  <c r="AM363" i="1" s="1"/>
  <c r="AN363" i="1" s="1" a="1"/>
  <c r="AN363" i="1" s="1"/>
  <c r="AO363" i="1" s="1" a="1"/>
  <c r="AO363" i="1" s="1"/>
  <c r="AP363" i="1" s="1" a="1"/>
  <c r="AP363" i="1" s="1"/>
  <c r="AQ363" i="1" s="1" a="1"/>
  <c r="AQ363" i="1" s="1"/>
  <c r="AR363" i="1" s="1" a="1"/>
  <c r="AR363" i="1" s="1"/>
  <c r="AS363" i="1" s="1" a="1"/>
  <c r="AS363" i="1" s="1"/>
  <c r="AT363" i="1" s="1" a="1"/>
  <c r="AT363" i="1" s="1"/>
  <c r="AU363" i="1" s="1" a="1"/>
  <c r="AU363" i="1" s="1"/>
  <c r="AV363" i="1" s="1" a="1"/>
  <c r="AV363" i="1" s="1"/>
  <c r="AW363" i="1" s="1" a="1"/>
  <c r="AW363" i="1" s="1"/>
  <c r="AX363" i="1" s="1" a="1"/>
  <c r="AX363" i="1" s="1"/>
  <c r="AY363" i="1" s="1" a="1"/>
  <c r="AY363" i="1" s="1"/>
  <c r="AZ363" i="1" s="1" a="1"/>
  <c r="AZ363" i="1" s="1"/>
  <c r="BA363" i="1" s="1" a="1"/>
  <c r="BA363" i="1" s="1"/>
  <c r="BB363" i="1" s="1" a="1"/>
  <c r="BB363" i="1" s="1"/>
  <c r="BC363" i="1" s="1" a="1"/>
  <c r="BC363" i="1" s="1"/>
  <c r="BD363" i="1" s="1" a="1"/>
  <c r="BD363" i="1" s="1"/>
  <c r="BE363" i="1" s="1" a="1"/>
  <c r="BE363" i="1" s="1"/>
  <c r="BF363" i="1" s="1" a="1"/>
  <c r="BF363" i="1" s="1"/>
  <c r="BG363" i="1" s="1" a="1"/>
  <c r="BG363" i="1" s="1"/>
  <c r="BH363" i="1" s="1" a="1"/>
  <c r="BH363" i="1" s="1"/>
  <c r="BI363" i="1" s="1" a="1"/>
  <c r="BI363" i="1" s="1"/>
  <c r="BJ363" i="1" s="1" a="1"/>
  <c r="BJ363" i="1" s="1"/>
  <c r="BK363" i="1" s="1" a="1"/>
  <c r="BK363" i="1" s="1"/>
  <c r="BL363" i="1" s="1" a="1"/>
  <c r="BL363" i="1" s="1"/>
  <c r="BM363" i="1" s="1" a="1"/>
  <c r="BM363" i="1" s="1"/>
  <c r="BN363" i="1" s="1" a="1"/>
  <c r="BN363" i="1" s="1"/>
  <c r="BO363" i="1" s="1" a="1"/>
  <c r="BO363" i="1" s="1"/>
  <c r="BP363" i="1" s="1" a="1"/>
  <c r="BP363" i="1" s="1"/>
  <c r="BQ363" i="1" s="1" a="1"/>
  <c r="BQ363" i="1" s="1"/>
  <c r="BR363" i="1" s="1" a="1"/>
  <c r="BR363" i="1" s="1"/>
  <c r="BS363" i="1" s="1" a="1"/>
  <c r="BS363" i="1" s="1"/>
  <c r="BT363" i="1" s="1" a="1"/>
  <c r="BT363" i="1" s="1"/>
  <c r="BU363" i="1" s="1" a="1"/>
  <c r="BU363" i="1" s="1"/>
  <c r="BV363" i="1" s="1" a="1"/>
  <c r="BV363" i="1" s="1"/>
  <c r="BW363" i="1" s="1" a="1"/>
  <c r="BW363" i="1" s="1"/>
  <c r="BX363" i="1" s="1" a="1"/>
  <c r="BX363" i="1" s="1"/>
  <c r="BY363" i="1" s="1" a="1"/>
  <c r="BY363" i="1" s="1"/>
  <c r="BZ363" i="1" s="1" a="1"/>
  <c r="BZ363" i="1" s="1"/>
  <c r="CA363" i="1" s="1" a="1"/>
  <c r="CA363" i="1" s="1"/>
  <c r="CB363" i="1" s="1" a="1"/>
  <c r="CB363" i="1" s="1"/>
  <c r="CC363" i="1" s="1" a="1"/>
  <c r="CC363" i="1" s="1"/>
  <c r="CD363" i="1" s="1" a="1"/>
  <c r="CD363" i="1" s="1"/>
  <c r="CE363" i="1" s="1" a="1"/>
  <c r="CE363" i="1" s="1"/>
  <c r="CF363" i="1" s="1" a="1"/>
  <c r="CF363" i="1" s="1"/>
  <c r="CG363" i="1" s="1" a="1"/>
  <c r="CG363" i="1" s="1"/>
  <c r="CH363" i="1" s="1" a="1"/>
  <c r="CH363" i="1" s="1"/>
  <c r="CI363" i="1" s="1" a="1"/>
  <c r="CI363" i="1" s="1"/>
  <c r="CJ363" i="1" s="1" a="1"/>
  <c r="CJ363" i="1" s="1"/>
  <c r="CK363" i="1" s="1" a="1"/>
  <c r="CK363" i="1" s="1"/>
  <c r="CL363" i="1" s="1" a="1"/>
  <c r="CL363" i="1" s="1"/>
  <c r="CM363" i="1" s="1" a="1"/>
  <c r="CM363" i="1" s="1"/>
  <c r="CN363" i="1" s="1" a="1"/>
  <c r="CN363" i="1" s="1"/>
  <c r="CO363" i="1" s="1" a="1"/>
  <c r="CO363" i="1" s="1"/>
  <c r="CP363" i="1" s="1" a="1"/>
  <c r="CP363" i="1" s="1"/>
  <c r="CQ363" i="1" s="1" a="1"/>
  <c r="CQ363" i="1" s="1"/>
  <c r="CR363" i="1" s="1" a="1"/>
  <c r="CR363" i="1" s="1"/>
  <c r="CS363" i="1" s="1" a="1"/>
  <c r="CS363" i="1" s="1"/>
  <c r="CT363" i="1" s="1" a="1"/>
  <c r="CT363" i="1" s="1"/>
  <c r="CU363" i="1" s="1" a="1"/>
  <c r="CU363" i="1" s="1"/>
  <c r="CV363" i="1" s="1" a="1"/>
  <c r="CV363" i="1" s="1"/>
  <c r="CW363" i="1" s="1" a="1"/>
  <c r="CW363" i="1" s="1"/>
  <c r="CX363" i="1" s="1" a="1"/>
  <c r="CX363" i="1" s="1"/>
  <c r="CY363" i="1" s="1" a="1"/>
  <c r="CY363" i="1" s="1"/>
  <c r="CZ363" i="1" s="1" a="1"/>
  <c r="CZ363" i="1" s="1"/>
  <c r="DA363" i="1" s="1" a="1"/>
  <c r="DA363" i="1" s="1"/>
  <c r="DB363" i="1" s="1" a="1"/>
  <c r="DB363" i="1" s="1"/>
  <c r="DC363" i="1" s="1" a="1"/>
  <c r="DC363" i="1" s="1"/>
  <c r="DD363" i="1" s="1" a="1"/>
  <c r="DD363" i="1" s="1"/>
  <c r="C363" i="7"/>
  <c r="I314" i="1" a="1"/>
  <c r="I314" i="1" s="1"/>
  <c r="J314" i="1" s="1" a="1"/>
  <c r="J314" i="1" s="1"/>
  <c r="K314" i="1" s="1" a="1"/>
  <c r="K314" i="1" s="1"/>
  <c r="L314" i="1" s="1" a="1"/>
  <c r="L314" i="1" s="1"/>
  <c r="M314" i="1" s="1" a="1"/>
  <c r="M314" i="1" s="1"/>
  <c r="N314" i="1" s="1" a="1"/>
  <c r="N314" i="1" s="1"/>
  <c r="O314" i="1" s="1" a="1"/>
  <c r="O314" i="1" s="1"/>
  <c r="P314" i="1" s="1" a="1"/>
  <c r="P314" i="1" s="1"/>
  <c r="Q314" i="1" s="1" a="1"/>
  <c r="Q314" i="1" s="1"/>
  <c r="R314" i="1" s="1" a="1"/>
  <c r="R314" i="1" s="1"/>
  <c r="S314" i="1" s="1" a="1"/>
  <c r="S314" i="1" s="1"/>
  <c r="T314" i="1" s="1" a="1"/>
  <c r="T314" i="1" s="1"/>
  <c r="U314" i="1" s="1" a="1"/>
  <c r="U314" i="1" s="1"/>
  <c r="V314" i="1" s="1" a="1"/>
  <c r="V314" i="1" s="1"/>
  <c r="W314" i="1" s="1" a="1"/>
  <c r="W314" i="1" s="1"/>
  <c r="X314" i="1" s="1" a="1"/>
  <c r="X314" i="1" s="1"/>
  <c r="Y314" i="1" s="1" a="1"/>
  <c r="Y314" i="1" s="1"/>
  <c r="Z314" i="1" s="1" a="1"/>
  <c r="Z314" i="1" s="1"/>
  <c r="AA314" i="1" s="1" a="1"/>
  <c r="AA314" i="1" s="1"/>
  <c r="AB314" i="1" s="1" a="1"/>
  <c r="AB314" i="1" s="1"/>
  <c r="AC314" i="1" s="1" a="1"/>
  <c r="AC314" i="1" s="1"/>
  <c r="AD314" i="1" s="1" a="1"/>
  <c r="AD314" i="1" s="1"/>
  <c r="AE314" i="1" s="1" a="1"/>
  <c r="AE314" i="1" s="1"/>
  <c r="AF314" i="1" s="1" a="1"/>
  <c r="AF314" i="1" s="1"/>
  <c r="AG314" i="1" s="1" a="1"/>
  <c r="AG314" i="1" s="1"/>
  <c r="AH314" i="1" s="1" a="1"/>
  <c r="AH314" i="1" s="1"/>
  <c r="AI314" i="1" s="1" a="1"/>
  <c r="AI314" i="1" s="1"/>
  <c r="AJ314" i="1" s="1" a="1"/>
  <c r="AJ314" i="1" s="1"/>
  <c r="AK314" i="1" s="1" a="1"/>
  <c r="AK314" i="1" s="1"/>
  <c r="AL314" i="1" s="1" a="1"/>
  <c r="AL314" i="1" s="1"/>
  <c r="AM314" i="1" s="1" a="1"/>
  <c r="AM314" i="1" s="1"/>
  <c r="AN314" i="1" s="1" a="1"/>
  <c r="AN314" i="1" s="1"/>
  <c r="AO314" i="1" s="1" a="1"/>
  <c r="AO314" i="1" s="1"/>
  <c r="AP314" i="1" s="1" a="1"/>
  <c r="AP314" i="1" s="1"/>
  <c r="AQ314" i="1" s="1" a="1"/>
  <c r="AQ314" i="1" s="1"/>
  <c r="AR314" i="1" s="1" a="1"/>
  <c r="AR314" i="1" s="1"/>
  <c r="AS314" i="1" s="1" a="1"/>
  <c r="AS314" i="1" s="1"/>
  <c r="AT314" i="1" s="1" a="1"/>
  <c r="AT314" i="1" s="1"/>
  <c r="AU314" i="1" s="1" a="1"/>
  <c r="AU314" i="1" s="1"/>
  <c r="AV314" i="1" s="1" a="1"/>
  <c r="AV314" i="1" s="1"/>
  <c r="AW314" i="1" s="1" a="1"/>
  <c r="AW314" i="1" s="1"/>
  <c r="AX314" i="1" s="1" a="1"/>
  <c r="AX314" i="1" s="1"/>
  <c r="AY314" i="1" s="1" a="1"/>
  <c r="AY314" i="1" s="1"/>
  <c r="AZ314" i="1" s="1" a="1"/>
  <c r="AZ314" i="1" s="1"/>
  <c r="BA314" i="1" s="1" a="1"/>
  <c r="BA314" i="1" s="1"/>
  <c r="BB314" i="1" s="1" a="1"/>
  <c r="BB314" i="1" s="1"/>
  <c r="BC314" i="1" s="1" a="1"/>
  <c r="BC314" i="1" s="1"/>
  <c r="BD314" i="1" s="1" a="1"/>
  <c r="BD314" i="1" s="1"/>
  <c r="BE314" i="1" s="1" a="1"/>
  <c r="BE314" i="1" s="1"/>
  <c r="BF314" i="1" s="1" a="1"/>
  <c r="BF314" i="1" s="1"/>
  <c r="BG314" i="1" s="1" a="1"/>
  <c r="BG314" i="1" s="1"/>
  <c r="BH314" i="1" s="1" a="1"/>
  <c r="BH314" i="1" s="1"/>
  <c r="BI314" i="1" s="1" a="1"/>
  <c r="BI314" i="1" s="1"/>
  <c r="BJ314" i="1" s="1" a="1"/>
  <c r="BJ314" i="1" s="1"/>
  <c r="BK314" i="1" s="1" a="1"/>
  <c r="BK314" i="1" s="1"/>
  <c r="BL314" i="1" s="1" a="1"/>
  <c r="BL314" i="1" s="1"/>
  <c r="BM314" i="1" s="1" a="1"/>
  <c r="BM314" i="1" s="1"/>
  <c r="BN314" i="1" s="1" a="1"/>
  <c r="BN314" i="1" s="1"/>
  <c r="BO314" i="1" s="1" a="1"/>
  <c r="BO314" i="1" s="1"/>
  <c r="BP314" i="1" s="1" a="1"/>
  <c r="BP314" i="1" s="1"/>
  <c r="BQ314" i="1" s="1" a="1"/>
  <c r="BQ314" i="1" s="1"/>
  <c r="BR314" i="1" s="1" a="1"/>
  <c r="BR314" i="1" s="1"/>
  <c r="BS314" i="1" s="1" a="1"/>
  <c r="BS314" i="1" s="1"/>
  <c r="BT314" i="1" s="1" a="1"/>
  <c r="BT314" i="1" s="1"/>
  <c r="BU314" i="1" s="1" a="1"/>
  <c r="BU314" i="1" s="1"/>
  <c r="BV314" i="1" s="1" a="1"/>
  <c r="BV314" i="1" s="1"/>
  <c r="BW314" i="1" s="1" a="1"/>
  <c r="BW314" i="1" s="1"/>
  <c r="BX314" i="1" s="1" a="1"/>
  <c r="BX314" i="1" s="1"/>
  <c r="BY314" i="1" s="1" a="1"/>
  <c r="BY314" i="1" s="1"/>
  <c r="BZ314" i="1" s="1" a="1"/>
  <c r="BZ314" i="1" s="1"/>
  <c r="CA314" i="1" s="1" a="1"/>
  <c r="CA314" i="1" s="1"/>
  <c r="CB314" i="1" s="1" a="1"/>
  <c r="CB314" i="1" s="1"/>
  <c r="CC314" i="1" s="1" a="1"/>
  <c r="CC314" i="1" s="1"/>
  <c r="CD314" i="1" s="1" a="1"/>
  <c r="CD314" i="1" s="1"/>
  <c r="CE314" i="1" s="1" a="1"/>
  <c r="CE314" i="1" s="1"/>
  <c r="CF314" i="1" s="1" a="1"/>
  <c r="CF314" i="1" s="1"/>
  <c r="CG314" i="1" s="1" a="1"/>
  <c r="CG314" i="1" s="1"/>
  <c r="CH314" i="1" s="1" a="1"/>
  <c r="CH314" i="1" s="1"/>
  <c r="CI314" i="1" s="1" a="1"/>
  <c r="CI314" i="1" s="1"/>
  <c r="CJ314" i="1" s="1" a="1"/>
  <c r="CJ314" i="1" s="1"/>
  <c r="CK314" i="1" s="1" a="1"/>
  <c r="CK314" i="1" s="1"/>
  <c r="CL314" i="1" s="1" a="1"/>
  <c r="CL314" i="1" s="1"/>
  <c r="CM314" i="1" s="1" a="1"/>
  <c r="CM314" i="1" s="1"/>
  <c r="CN314" i="1" s="1" a="1"/>
  <c r="CN314" i="1" s="1"/>
  <c r="CO314" i="1" s="1" a="1"/>
  <c r="CO314" i="1" s="1"/>
  <c r="CP314" i="1" s="1" a="1"/>
  <c r="CP314" i="1" s="1"/>
  <c r="CQ314" i="1" s="1" a="1"/>
  <c r="CQ314" i="1" s="1"/>
  <c r="CR314" i="1" s="1" a="1"/>
  <c r="CR314" i="1" s="1"/>
  <c r="CS314" i="1" s="1" a="1"/>
  <c r="CS314" i="1" s="1"/>
  <c r="CT314" i="1" s="1" a="1"/>
  <c r="CT314" i="1" s="1"/>
  <c r="CU314" i="1" s="1" a="1"/>
  <c r="CU314" i="1" s="1"/>
  <c r="CV314" i="1" s="1" a="1"/>
  <c r="CV314" i="1" s="1"/>
  <c r="CW314" i="1" s="1" a="1"/>
  <c r="CW314" i="1" s="1"/>
  <c r="CX314" i="1" s="1" a="1"/>
  <c r="CX314" i="1" s="1"/>
  <c r="CY314" i="1" s="1" a="1"/>
  <c r="CY314" i="1" s="1"/>
  <c r="CZ314" i="1" s="1" a="1"/>
  <c r="CZ314" i="1" s="1"/>
  <c r="DA314" i="1" s="1" a="1"/>
  <c r="DA314" i="1" s="1"/>
  <c r="DB314" i="1" s="1" a="1"/>
  <c r="DB314" i="1" s="1"/>
  <c r="DC314" i="1" s="1" a="1"/>
  <c r="DC314" i="1" s="1"/>
  <c r="DD314" i="1" s="1" a="1"/>
  <c r="DD314" i="1" s="1"/>
  <c r="C314" i="7"/>
  <c r="I235" i="1" a="1"/>
  <c r="I235" i="1" s="1"/>
  <c r="J235" i="1" s="1" a="1"/>
  <c r="J235" i="1" s="1"/>
  <c r="K235" i="1" s="1" a="1"/>
  <c r="K235" i="1" s="1"/>
  <c r="L235" i="1" s="1" a="1"/>
  <c r="L235" i="1" s="1"/>
  <c r="M235" i="1" s="1" a="1"/>
  <c r="M235" i="1" s="1"/>
  <c r="N235" i="1" s="1" a="1"/>
  <c r="N235" i="1" s="1"/>
  <c r="O235" i="1" s="1" a="1"/>
  <c r="O235" i="1" s="1"/>
  <c r="P235" i="1" s="1" a="1"/>
  <c r="P235" i="1" s="1"/>
  <c r="Q235" i="1" s="1" a="1"/>
  <c r="Q235" i="1" s="1"/>
  <c r="R235" i="1" s="1" a="1"/>
  <c r="R235" i="1" s="1"/>
  <c r="S235" i="1" s="1" a="1"/>
  <c r="S235" i="1" s="1"/>
  <c r="T235" i="1" s="1" a="1"/>
  <c r="T235" i="1" s="1"/>
  <c r="U235" i="1" s="1" a="1"/>
  <c r="U235" i="1" s="1"/>
  <c r="V235" i="1" s="1" a="1"/>
  <c r="V235" i="1" s="1"/>
  <c r="W235" i="1" s="1" a="1"/>
  <c r="W235" i="1" s="1"/>
  <c r="X235" i="1" s="1" a="1"/>
  <c r="X235" i="1" s="1"/>
  <c r="Y235" i="1" s="1" a="1"/>
  <c r="Y235" i="1" s="1"/>
  <c r="Z235" i="1" s="1" a="1"/>
  <c r="Z235" i="1" s="1"/>
  <c r="AA235" i="1" s="1" a="1"/>
  <c r="AA235" i="1" s="1"/>
  <c r="AB235" i="1" s="1" a="1"/>
  <c r="AB235" i="1" s="1"/>
  <c r="AC235" i="1" s="1" a="1"/>
  <c r="AC235" i="1" s="1"/>
  <c r="AD235" i="1" s="1" a="1"/>
  <c r="AD235" i="1" s="1"/>
  <c r="AE235" i="1" s="1" a="1"/>
  <c r="AE235" i="1" s="1"/>
  <c r="AF235" i="1" s="1" a="1"/>
  <c r="AF235" i="1" s="1"/>
  <c r="AG235" i="1" s="1" a="1"/>
  <c r="AG235" i="1" s="1"/>
  <c r="AH235" i="1" s="1" a="1"/>
  <c r="AH235" i="1" s="1"/>
  <c r="AI235" i="1" s="1" a="1"/>
  <c r="AI235" i="1" s="1"/>
  <c r="AJ235" i="1" s="1" a="1"/>
  <c r="AJ235" i="1" s="1"/>
  <c r="AK235" i="1" s="1" a="1"/>
  <c r="AK235" i="1" s="1"/>
  <c r="AL235" i="1" s="1" a="1"/>
  <c r="AL235" i="1" s="1"/>
  <c r="AM235" i="1" s="1" a="1"/>
  <c r="AM235" i="1" s="1"/>
  <c r="AN235" i="1" s="1" a="1"/>
  <c r="AN235" i="1" s="1"/>
  <c r="AO235" i="1" s="1" a="1"/>
  <c r="AO235" i="1" s="1"/>
  <c r="AP235" i="1" s="1" a="1"/>
  <c r="AP235" i="1" s="1"/>
  <c r="AQ235" i="1" s="1" a="1"/>
  <c r="AQ235" i="1" s="1"/>
  <c r="AR235" i="1" s="1" a="1"/>
  <c r="AR235" i="1" s="1"/>
  <c r="AS235" i="1" s="1" a="1"/>
  <c r="AS235" i="1" s="1"/>
  <c r="AT235" i="1" s="1" a="1"/>
  <c r="AT235" i="1" s="1"/>
  <c r="AU235" i="1" s="1" a="1"/>
  <c r="AU235" i="1" s="1"/>
  <c r="AV235" i="1" s="1" a="1"/>
  <c r="AV235" i="1" s="1"/>
  <c r="AW235" i="1" s="1" a="1"/>
  <c r="AW235" i="1" s="1"/>
  <c r="AX235" i="1" s="1" a="1"/>
  <c r="AX235" i="1" s="1"/>
  <c r="AY235" i="1" s="1" a="1"/>
  <c r="AY235" i="1" s="1"/>
  <c r="AZ235" i="1" s="1" a="1"/>
  <c r="AZ235" i="1" s="1"/>
  <c r="BA235" i="1" s="1" a="1"/>
  <c r="BA235" i="1" s="1"/>
  <c r="BB235" i="1" s="1" a="1"/>
  <c r="BB235" i="1" s="1"/>
  <c r="BC235" i="1" s="1" a="1"/>
  <c r="BC235" i="1" s="1"/>
  <c r="BD235" i="1" s="1" a="1"/>
  <c r="BD235" i="1" s="1"/>
  <c r="BE235" i="1" s="1" a="1"/>
  <c r="BE235" i="1" s="1"/>
  <c r="BF235" i="1" s="1" a="1"/>
  <c r="BF235" i="1" s="1"/>
  <c r="BG235" i="1" s="1" a="1"/>
  <c r="BG235" i="1" s="1"/>
  <c r="BH235" i="1" s="1" a="1"/>
  <c r="BH235" i="1" s="1"/>
  <c r="BI235" i="1" s="1" a="1"/>
  <c r="BI235" i="1" s="1"/>
  <c r="BJ235" i="1" s="1" a="1"/>
  <c r="BJ235" i="1" s="1"/>
  <c r="BK235" i="1" s="1" a="1"/>
  <c r="BK235" i="1" s="1"/>
  <c r="BL235" i="1" s="1" a="1"/>
  <c r="BL235" i="1" s="1"/>
  <c r="BM235" i="1" s="1" a="1"/>
  <c r="BM235" i="1" s="1"/>
  <c r="BN235" i="1" s="1" a="1"/>
  <c r="BN235" i="1" s="1"/>
  <c r="BO235" i="1" s="1" a="1"/>
  <c r="BO235" i="1" s="1"/>
  <c r="BP235" i="1" s="1" a="1"/>
  <c r="BP235" i="1" s="1"/>
  <c r="BQ235" i="1" s="1" a="1"/>
  <c r="BQ235" i="1" s="1"/>
  <c r="BR235" i="1" s="1" a="1"/>
  <c r="BR235" i="1" s="1"/>
  <c r="BS235" i="1" s="1" a="1"/>
  <c r="BS235" i="1" s="1"/>
  <c r="BT235" i="1" s="1" a="1"/>
  <c r="BT235" i="1" s="1"/>
  <c r="BU235" i="1" s="1" a="1"/>
  <c r="BU235" i="1" s="1"/>
  <c r="BV235" i="1" s="1" a="1"/>
  <c r="BV235" i="1" s="1"/>
  <c r="BW235" i="1" s="1" a="1"/>
  <c r="BW235" i="1" s="1"/>
  <c r="BX235" i="1" s="1" a="1"/>
  <c r="BX235" i="1" s="1"/>
  <c r="BY235" i="1" s="1" a="1"/>
  <c r="BY235" i="1" s="1"/>
  <c r="BZ235" i="1" s="1" a="1"/>
  <c r="BZ235" i="1" s="1"/>
  <c r="CA235" i="1" s="1" a="1"/>
  <c r="CA235" i="1" s="1"/>
  <c r="CB235" i="1" s="1" a="1"/>
  <c r="CB235" i="1" s="1"/>
  <c r="CC235" i="1" s="1" a="1"/>
  <c r="CC235" i="1" s="1"/>
  <c r="CD235" i="1" s="1" a="1"/>
  <c r="CD235" i="1" s="1"/>
  <c r="CE235" i="1" s="1" a="1"/>
  <c r="CE235" i="1" s="1"/>
  <c r="CF235" i="1" s="1" a="1"/>
  <c r="CF235" i="1" s="1"/>
  <c r="CG235" i="1" s="1" a="1"/>
  <c r="CG235" i="1" s="1"/>
  <c r="CH235" i="1" s="1" a="1"/>
  <c r="CH235" i="1" s="1"/>
  <c r="CI235" i="1" s="1" a="1"/>
  <c r="CI235" i="1" s="1"/>
  <c r="CJ235" i="1" s="1" a="1"/>
  <c r="CJ235" i="1" s="1"/>
  <c r="CK235" i="1" s="1" a="1"/>
  <c r="CK235" i="1" s="1"/>
  <c r="CL235" i="1" s="1" a="1"/>
  <c r="CL235" i="1" s="1"/>
  <c r="CM235" i="1" s="1" a="1"/>
  <c r="CM235" i="1" s="1"/>
  <c r="CN235" i="1" s="1" a="1"/>
  <c r="CN235" i="1" s="1"/>
  <c r="CO235" i="1" s="1" a="1"/>
  <c r="CO235" i="1" s="1"/>
  <c r="CP235" i="1" s="1" a="1"/>
  <c r="CP235" i="1" s="1"/>
  <c r="CQ235" i="1" s="1" a="1"/>
  <c r="CQ235" i="1" s="1"/>
  <c r="CR235" i="1" s="1" a="1"/>
  <c r="CR235" i="1" s="1"/>
  <c r="CS235" i="1" s="1" a="1"/>
  <c r="CS235" i="1" s="1"/>
  <c r="CT235" i="1" s="1" a="1"/>
  <c r="CT235" i="1" s="1"/>
  <c r="CU235" i="1" s="1" a="1"/>
  <c r="CU235" i="1" s="1"/>
  <c r="CV235" i="1" s="1" a="1"/>
  <c r="CV235" i="1" s="1"/>
  <c r="CW235" i="1" s="1" a="1"/>
  <c r="CW235" i="1" s="1"/>
  <c r="CX235" i="1" s="1" a="1"/>
  <c r="CX235" i="1" s="1"/>
  <c r="CY235" i="1" s="1" a="1"/>
  <c r="CY235" i="1" s="1"/>
  <c r="CZ235" i="1" s="1" a="1"/>
  <c r="CZ235" i="1" s="1"/>
  <c r="DA235" i="1" s="1" a="1"/>
  <c r="DA235" i="1" s="1"/>
  <c r="DB235" i="1" s="1" a="1"/>
  <c r="DB235" i="1" s="1"/>
  <c r="DC235" i="1" s="1" a="1"/>
  <c r="DC235" i="1" s="1"/>
  <c r="DD235" i="1" s="1" a="1"/>
  <c r="DD235" i="1" s="1"/>
  <c r="C235" i="7"/>
  <c r="I330" i="1" a="1"/>
  <c r="I330" i="1" s="1"/>
  <c r="J330" i="1" s="1" a="1"/>
  <c r="J330" i="1" s="1"/>
  <c r="K330" i="1" s="1" a="1"/>
  <c r="K330" i="1" s="1"/>
  <c r="L330" i="1" s="1" a="1"/>
  <c r="L330" i="1" s="1"/>
  <c r="M330" i="1" s="1" a="1"/>
  <c r="M330" i="1" s="1"/>
  <c r="N330" i="1" s="1" a="1"/>
  <c r="N330" i="1" s="1"/>
  <c r="O330" i="1" s="1" a="1"/>
  <c r="O330" i="1" s="1"/>
  <c r="P330" i="1" s="1" a="1"/>
  <c r="P330" i="1" s="1"/>
  <c r="Q330" i="1" s="1" a="1"/>
  <c r="Q330" i="1" s="1"/>
  <c r="R330" i="1" s="1" a="1"/>
  <c r="R330" i="1" s="1"/>
  <c r="S330" i="1" s="1" a="1"/>
  <c r="S330" i="1" s="1"/>
  <c r="T330" i="1" s="1" a="1"/>
  <c r="T330" i="1" s="1"/>
  <c r="U330" i="1" s="1" a="1"/>
  <c r="U330" i="1" s="1"/>
  <c r="V330" i="1" s="1" a="1"/>
  <c r="V330" i="1" s="1"/>
  <c r="W330" i="1" s="1" a="1"/>
  <c r="W330" i="1" s="1"/>
  <c r="X330" i="1" s="1" a="1"/>
  <c r="X330" i="1" s="1"/>
  <c r="Y330" i="1" s="1" a="1"/>
  <c r="Y330" i="1" s="1"/>
  <c r="Z330" i="1" s="1" a="1"/>
  <c r="Z330" i="1" s="1"/>
  <c r="AA330" i="1" s="1" a="1"/>
  <c r="AA330" i="1" s="1"/>
  <c r="AB330" i="1" s="1" a="1"/>
  <c r="AB330" i="1" s="1"/>
  <c r="AC330" i="1" s="1" a="1"/>
  <c r="AC330" i="1" s="1"/>
  <c r="AD330" i="1" s="1" a="1"/>
  <c r="AD330" i="1" s="1"/>
  <c r="AE330" i="1" s="1" a="1"/>
  <c r="AE330" i="1" s="1"/>
  <c r="AF330" i="1" s="1" a="1"/>
  <c r="AF330" i="1" s="1"/>
  <c r="AG330" i="1" s="1" a="1"/>
  <c r="AG330" i="1" s="1"/>
  <c r="AH330" i="1" s="1" a="1"/>
  <c r="AH330" i="1" s="1"/>
  <c r="AI330" i="1" s="1" a="1"/>
  <c r="AI330" i="1" s="1"/>
  <c r="AJ330" i="1" s="1" a="1"/>
  <c r="AJ330" i="1" s="1"/>
  <c r="AK330" i="1" s="1" a="1"/>
  <c r="AK330" i="1" s="1"/>
  <c r="AL330" i="1" s="1" a="1"/>
  <c r="AL330" i="1" s="1"/>
  <c r="AM330" i="1" s="1" a="1"/>
  <c r="AM330" i="1" s="1"/>
  <c r="AN330" i="1" s="1" a="1"/>
  <c r="AN330" i="1" s="1"/>
  <c r="AO330" i="1" s="1" a="1"/>
  <c r="AO330" i="1" s="1"/>
  <c r="AP330" i="1" s="1" a="1"/>
  <c r="AP330" i="1" s="1"/>
  <c r="AQ330" i="1" s="1" a="1"/>
  <c r="AQ330" i="1" s="1"/>
  <c r="AR330" i="1" s="1" a="1"/>
  <c r="AR330" i="1" s="1"/>
  <c r="AS330" i="1" s="1" a="1"/>
  <c r="AS330" i="1" s="1"/>
  <c r="AT330" i="1" s="1" a="1"/>
  <c r="AT330" i="1" s="1"/>
  <c r="AU330" i="1" s="1" a="1"/>
  <c r="AU330" i="1" s="1"/>
  <c r="AV330" i="1" s="1" a="1"/>
  <c r="AV330" i="1" s="1"/>
  <c r="AW330" i="1" s="1" a="1"/>
  <c r="AW330" i="1" s="1"/>
  <c r="AX330" i="1" s="1" a="1"/>
  <c r="AX330" i="1" s="1"/>
  <c r="AY330" i="1" s="1" a="1"/>
  <c r="AY330" i="1" s="1"/>
  <c r="AZ330" i="1" s="1" a="1"/>
  <c r="AZ330" i="1" s="1"/>
  <c r="BA330" i="1" s="1" a="1"/>
  <c r="BA330" i="1" s="1"/>
  <c r="BB330" i="1" s="1" a="1"/>
  <c r="BB330" i="1" s="1"/>
  <c r="BC330" i="1" s="1" a="1"/>
  <c r="BC330" i="1" s="1"/>
  <c r="BD330" i="1" s="1" a="1"/>
  <c r="BD330" i="1" s="1"/>
  <c r="BE330" i="1" s="1" a="1"/>
  <c r="BE330" i="1" s="1"/>
  <c r="BF330" i="1" s="1" a="1"/>
  <c r="BF330" i="1" s="1"/>
  <c r="BG330" i="1" s="1" a="1"/>
  <c r="BG330" i="1" s="1"/>
  <c r="BH330" i="1" s="1" a="1"/>
  <c r="BH330" i="1" s="1"/>
  <c r="BI330" i="1" s="1" a="1"/>
  <c r="BI330" i="1" s="1"/>
  <c r="BJ330" i="1" s="1" a="1"/>
  <c r="BJ330" i="1" s="1"/>
  <c r="BK330" i="1" s="1" a="1"/>
  <c r="BK330" i="1" s="1"/>
  <c r="BL330" i="1" s="1" a="1"/>
  <c r="BL330" i="1" s="1"/>
  <c r="BM330" i="1" s="1" a="1"/>
  <c r="BM330" i="1" s="1"/>
  <c r="BN330" i="1" s="1" a="1"/>
  <c r="BN330" i="1" s="1"/>
  <c r="BO330" i="1" s="1" a="1"/>
  <c r="BO330" i="1" s="1"/>
  <c r="BP330" i="1" s="1" a="1"/>
  <c r="BP330" i="1" s="1"/>
  <c r="BQ330" i="1" s="1" a="1"/>
  <c r="BQ330" i="1" s="1"/>
  <c r="BR330" i="1" s="1" a="1"/>
  <c r="BR330" i="1" s="1"/>
  <c r="BS330" i="1" s="1" a="1"/>
  <c r="BS330" i="1" s="1"/>
  <c r="BT330" i="1" s="1" a="1"/>
  <c r="BT330" i="1" s="1"/>
  <c r="BU330" i="1" s="1" a="1"/>
  <c r="BU330" i="1" s="1"/>
  <c r="BV330" i="1" s="1" a="1"/>
  <c r="BV330" i="1" s="1"/>
  <c r="BW330" i="1" s="1" a="1"/>
  <c r="BW330" i="1" s="1"/>
  <c r="BX330" i="1" s="1" a="1"/>
  <c r="BX330" i="1" s="1"/>
  <c r="BY330" i="1" s="1" a="1"/>
  <c r="BY330" i="1" s="1"/>
  <c r="BZ330" i="1" s="1" a="1"/>
  <c r="BZ330" i="1" s="1"/>
  <c r="CA330" i="1" s="1" a="1"/>
  <c r="CA330" i="1" s="1"/>
  <c r="CB330" i="1" s="1" a="1"/>
  <c r="CB330" i="1" s="1"/>
  <c r="CC330" i="1" s="1" a="1"/>
  <c r="CC330" i="1" s="1"/>
  <c r="CD330" i="1" s="1" a="1"/>
  <c r="CD330" i="1" s="1"/>
  <c r="CE330" i="1" s="1" a="1"/>
  <c r="CE330" i="1" s="1"/>
  <c r="CF330" i="1" s="1" a="1"/>
  <c r="CF330" i="1" s="1"/>
  <c r="CG330" i="1" s="1" a="1"/>
  <c r="CG330" i="1" s="1"/>
  <c r="CH330" i="1" s="1" a="1"/>
  <c r="CH330" i="1" s="1"/>
  <c r="CI330" i="1" s="1" a="1"/>
  <c r="CI330" i="1" s="1"/>
  <c r="CJ330" i="1" s="1" a="1"/>
  <c r="CJ330" i="1" s="1"/>
  <c r="CK330" i="1" s="1" a="1"/>
  <c r="CK330" i="1" s="1"/>
  <c r="CL330" i="1" s="1" a="1"/>
  <c r="CL330" i="1" s="1"/>
  <c r="CM330" i="1" s="1" a="1"/>
  <c r="CM330" i="1" s="1"/>
  <c r="CN330" i="1" s="1" a="1"/>
  <c r="CN330" i="1" s="1"/>
  <c r="CO330" i="1" s="1" a="1"/>
  <c r="CO330" i="1" s="1"/>
  <c r="CP330" i="1" s="1" a="1"/>
  <c r="CP330" i="1" s="1"/>
  <c r="CQ330" i="1" s="1" a="1"/>
  <c r="CQ330" i="1" s="1"/>
  <c r="CR330" i="1" s="1" a="1"/>
  <c r="CR330" i="1" s="1"/>
  <c r="CS330" i="1" s="1" a="1"/>
  <c r="CS330" i="1" s="1"/>
  <c r="CT330" i="1" s="1" a="1"/>
  <c r="CT330" i="1" s="1"/>
  <c r="CU330" i="1" s="1" a="1"/>
  <c r="CU330" i="1" s="1"/>
  <c r="CV330" i="1" s="1" a="1"/>
  <c r="CV330" i="1" s="1"/>
  <c r="CW330" i="1" s="1" a="1"/>
  <c r="CW330" i="1" s="1"/>
  <c r="CX330" i="1" s="1" a="1"/>
  <c r="CX330" i="1" s="1"/>
  <c r="CY330" i="1" s="1" a="1"/>
  <c r="CY330" i="1" s="1"/>
  <c r="CZ330" i="1" s="1" a="1"/>
  <c r="CZ330" i="1" s="1"/>
  <c r="DA330" i="1" s="1" a="1"/>
  <c r="DA330" i="1" s="1"/>
  <c r="DB330" i="1" s="1" a="1"/>
  <c r="DB330" i="1" s="1"/>
  <c r="DC330" i="1" s="1" a="1"/>
  <c r="DC330" i="1" s="1"/>
  <c r="DD330" i="1" s="1" a="1"/>
  <c r="DD330" i="1" s="1"/>
  <c r="C330" i="7"/>
  <c r="I286" i="1" a="1"/>
  <c r="I286" i="1" s="1"/>
  <c r="J286" i="1" s="1" a="1"/>
  <c r="J286" i="1" s="1"/>
  <c r="K286" i="1" s="1" a="1"/>
  <c r="K286" i="1" s="1"/>
  <c r="L286" i="1" s="1" a="1"/>
  <c r="L286" i="1" s="1"/>
  <c r="M286" i="1" s="1" a="1"/>
  <c r="M286" i="1" s="1"/>
  <c r="N286" i="1" s="1" a="1"/>
  <c r="N286" i="1" s="1"/>
  <c r="O286" i="1" s="1" a="1"/>
  <c r="O286" i="1" s="1"/>
  <c r="P286" i="1" s="1" a="1"/>
  <c r="P286" i="1" s="1"/>
  <c r="Q286" i="1" s="1" a="1"/>
  <c r="Q286" i="1" s="1"/>
  <c r="R286" i="1" s="1" a="1"/>
  <c r="R286" i="1" s="1"/>
  <c r="S286" i="1" s="1" a="1"/>
  <c r="S286" i="1" s="1"/>
  <c r="T286" i="1" s="1" a="1"/>
  <c r="T286" i="1" s="1"/>
  <c r="U286" i="1" s="1" a="1"/>
  <c r="U286" i="1" s="1"/>
  <c r="V286" i="1" s="1" a="1"/>
  <c r="V286" i="1" s="1"/>
  <c r="W286" i="1" s="1" a="1"/>
  <c r="W286" i="1" s="1"/>
  <c r="X286" i="1" s="1" a="1"/>
  <c r="X286" i="1" s="1"/>
  <c r="Y286" i="1" s="1" a="1"/>
  <c r="Y286" i="1" s="1"/>
  <c r="Z286" i="1" s="1" a="1"/>
  <c r="Z286" i="1" s="1"/>
  <c r="AA286" i="1" s="1" a="1"/>
  <c r="AA286" i="1" s="1"/>
  <c r="AB286" i="1" s="1" a="1"/>
  <c r="AB286" i="1" s="1"/>
  <c r="AC286" i="1" s="1" a="1"/>
  <c r="AC286" i="1" s="1"/>
  <c r="AD286" i="1" s="1" a="1"/>
  <c r="AD286" i="1" s="1"/>
  <c r="AE286" i="1" s="1" a="1"/>
  <c r="AE286" i="1" s="1"/>
  <c r="AF286" i="1" s="1" a="1"/>
  <c r="AF286" i="1" s="1"/>
  <c r="AG286" i="1" s="1" a="1"/>
  <c r="AG286" i="1" s="1"/>
  <c r="AH286" i="1" s="1" a="1"/>
  <c r="AH286" i="1" s="1"/>
  <c r="AI286" i="1" s="1" a="1"/>
  <c r="AI286" i="1" s="1"/>
  <c r="AJ286" i="1" s="1" a="1"/>
  <c r="AJ286" i="1" s="1"/>
  <c r="AK286" i="1" s="1" a="1"/>
  <c r="AK286" i="1" s="1"/>
  <c r="AL286" i="1" s="1" a="1"/>
  <c r="AL286" i="1" s="1"/>
  <c r="AM286" i="1" s="1" a="1"/>
  <c r="AM286" i="1" s="1"/>
  <c r="AN286" i="1" s="1" a="1"/>
  <c r="AN286" i="1" s="1"/>
  <c r="AO286" i="1" s="1" a="1"/>
  <c r="AO286" i="1" s="1"/>
  <c r="AP286" i="1" s="1" a="1"/>
  <c r="AP286" i="1" s="1"/>
  <c r="AQ286" i="1" s="1" a="1"/>
  <c r="AQ286" i="1" s="1"/>
  <c r="AR286" i="1" s="1" a="1"/>
  <c r="AR286" i="1" s="1"/>
  <c r="AS286" i="1" s="1" a="1"/>
  <c r="AS286" i="1" s="1"/>
  <c r="AT286" i="1" s="1" a="1"/>
  <c r="AT286" i="1" s="1"/>
  <c r="AU286" i="1" s="1" a="1"/>
  <c r="AU286" i="1" s="1"/>
  <c r="AV286" i="1" s="1" a="1"/>
  <c r="AV286" i="1" s="1"/>
  <c r="AW286" i="1" s="1" a="1"/>
  <c r="AW286" i="1" s="1"/>
  <c r="AX286" i="1" s="1" a="1"/>
  <c r="AX286" i="1" s="1"/>
  <c r="AY286" i="1" s="1" a="1"/>
  <c r="AY286" i="1" s="1"/>
  <c r="AZ286" i="1" s="1" a="1"/>
  <c r="AZ286" i="1" s="1"/>
  <c r="BA286" i="1" s="1" a="1"/>
  <c r="BA286" i="1" s="1"/>
  <c r="BB286" i="1" s="1" a="1"/>
  <c r="BB286" i="1" s="1"/>
  <c r="BC286" i="1" s="1" a="1"/>
  <c r="BC286" i="1" s="1"/>
  <c r="BD286" i="1" s="1" a="1"/>
  <c r="BD286" i="1" s="1"/>
  <c r="BE286" i="1" s="1" a="1"/>
  <c r="BE286" i="1" s="1"/>
  <c r="BF286" i="1" s="1" a="1"/>
  <c r="BF286" i="1" s="1"/>
  <c r="BG286" i="1" s="1" a="1"/>
  <c r="BG286" i="1" s="1"/>
  <c r="BH286" i="1" s="1" a="1"/>
  <c r="BH286" i="1" s="1"/>
  <c r="BI286" i="1" s="1" a="1"/>
  <c r="BI286" i="1" s="1"/>
  <c r="BJ286" i="1" s="1" a="1"/>
  <c r="BJ286" i="1" s="1"/>
  <c r="BK286" i="1" s="1" a="1"/>
  <c r="BK286" i="1" s="1"/>
  <c r="BL286" i="1" s="1" a="1"/>
  <c r="BL286" i="1" s="1"/>
  <c r="BM286" i="1" s="1" a="1"/>
  <c r="BM286" i="1" s="1"/>
  <c r="BN286" i="1" s="1" a="1"/>
  <c r="BN286" i="1" s="1"/>
  <c r="BO286" i="1" s="1" a="1"/>
  <c r="BO286" i="1" s="1"/>
  <c r="BP286" i="1" s="1" a="1"/>
  <c r="BP286" i="1" s="1"/>
  <c r="BQ286" i="1" s="1" a="1"/>
  <c r="BQ286" i="1" s="1"/>
  <c r="BR286" i="1" s="1" a="1"/>
  <c r="BR286" i="1" s="1"/>
  <c r="BS286" i="1" s="1" a="1"/>
  <c r="BS286" i="1" s="1"/>
  <c r="BT286" i="1" s="1" a="1"/>
  <c r="BT286" i="1" s="1"/>
  <c r="BU286" i="1" s="1" a="1"/>
  <c r="BU286" i="1" s="1"/>
  <c r="BV286" i="1" s="1" a="1"/>
  <c r="BV286" i="1" s="1"/>
  <c r="BW286" i="1" s="1" a="1"/>
  <c r="BW286" i="1" s="1"/>
  <c r="BX286" i="1" s="1" a="1"/>
  <c r="BX286" i="1" s="1"/>
  <c r="BY286" i="1" s="1" a="1"/>
  <c r="BY286" i="1" s="1"/>
  <c r="BZ286" i="1" s="1" a="1"/>
  <c r="BZ286" i="1" s="1"/>
  <c r="CA286" i="1" s="1" a="1"/>
  <c r="CA286" i="1" s="1"/>
  <c r="CB286" i="1" s="1" a="1"/>
  <c r="CB286" i="1" s="1"/>
  <c r="CC286" i="1" s="1" a="1"/>
  <c r="CC286" i="1" s="1"/>
  <c r="CD286" i="1" s="1" a="1"/>
  <c r="CD286" i="1" s="1"/>
  <c r="CE286" i="1" s="1" a="1"/>
  <c r="CE286" i="1" s="1"/>
  <c r="CF286" i="1" s="1" a="1"/>
  <c r="CF286" i="1" s="1"/>
  <c r="CG286" i="1" s="1" a="1"/>
  <c r="CG286" i="1" s="1"/>
  <c r="CH286" i="1" s="1" a="1"/>
  <c r="CH286" i="1" s="1"/>
  <c r="CI286" i="1" s="1" a="1"/>
  <c r="CI286" i="1" s="1"/>
  <c r="CJ286" i="1" s="1" a="1"/>
  <c r="CJ286" i="1" s="1"/>
  <c r="CK286" i="1" s="1" a="1"/>
  <c r="CK286" i="1" s="1"/>
  <c r="CL286" i="1" s="1" a="1"/>
  <c r="CL286" i="1" s="1"/>
  <c r="CM286" i="1" s="1" a="1"/>
  <c r="CM286" i="1" s="1"/>
  <c r="CN286" i="1" s="1" a="1"/>
  <c r="CN286" i="1" s="1"/>
  <c r="CO286" i="1" s="1" a="1"/>
  <c r="CO286" i="1" s="1"/>
  <c r="CP286" i="1" s="1" a="1"/>
  <c r="CP286" i="1" s="1"/>
  <c r="CQ286" i="1" s="1" a="1"/>
  <c r="CQ286" i="1" s="1"/>
  <c r="CR286" i="1" s="1" a="1"/>
  <c r="CR286" i="1" s="1"/>
  <c r="CS286" i="1" s="1" a="1"/>
  <c r="CS286" i="1" s="1"/>
  <c r="CT286" i="1" s="1" a="1"/>
  <c r="CT286" i="1" s="1"/>
  <c r="CU286" i="1" s="1" a="1"/>
  <c r="CU286" i="1" s="1"/>
  <c r="CV286" i="1" s="1" a="1"/>
  <c r="CV286" i="1" s="1"/>
  <c r="CW286" i="1" s="1" a="1"/>
  <c r="CW286" i="1" s="1"/>
  <c r="CX286" i="1" s="1" a="1"/>
  <c r="CX286" i="1" s="1"/>
  <c r="CY286" i="1" s="1" a="1"/>
  <c r="CY286" i="1" s="1"/>
  <c r="CZ286" i="1" s="1" a="1"/>
  <c r="CZ286" i="1" s="1"/>
  <c r="DA286" i="1" s="1" a="1"/>
  <c r="DA286" i="1" s="1"/>
  <c r="DB286" i="1" s="1" a="1"/>
  <c r="DB286" i="1" s="1"/>
  <c r="DC286" i="1" s="1" a="1"/>
  <c r="DC286" i="1" s="1"/>
  <c r="DD286" i="1" s="1" a="1"/>
  <c r="DD286" i="1" s="1"/>
  <c r="C286" i="7"/>
  <c r="I147" i="1" a="1"/>
  <c r="I147" i="1" s="1"/>
  <c r="J147" i="1" s="1" a="1"/>
  <c r="J147" i="1" s="1"/>
  <c r="K147" i="1" s="1" a="1"/>
  <c r="K147" i="1" s="1"/>
  <c r="L147" i="1" s="1" a="1"/>
  <c r="L147" i="1" s="1"/>
  <c r="M147" i="1" s="1" a="1"/>
  <c r="M147" i="1" s="1"/>
  <c r="N147" i="1" s="1" a="1"/>
  <c r="N147" i="1" s="1"/>
  <c r="O147" i="1" s="1" a="1"/>
  <c r="O147" i="1" s="1"/>
  <c r="P147" i="1" s="1" a="1"/>
  <c r="P147" i="1" s="1"/>
  <c r="Q147" i="1" s="1" a="1"/>
  <c r="Q147" i="1" s="1"/>
  <c r="R147" i="1" s="1" a="1"/>
  <c r="R147" i="1" s="1"/>
  <c r="S147" i="1" s="1" a="1"/>
  <c r="S147" i="1" s="1"/>
  <c r="T147" i="1" s="1" a="1"/>
  <c r="T147" i="1" s="1"/>
  <c r="U147" i="1" s="1" a="1"/>
  <c r="U147" i="1" s="1"/>
  <c r="V147" i="1" s="1" a="1"/>
  <c r="V147" i="1" s="1"/>
  <c r="W147" i="1" s="1" a="1"/>
  <c r="W147" i="1" s="1"/>
  <c r="X147" i="1" s="1" a="1"/>
  <c r="X147" i="1" s="1"/>
  <c r="Y147" i="1" s="1" a="1"/>
  <c r="Y147" i="1" s="1"/>
  <c r="Z147" i="1" s="1" a="1"/>
  <c r="Z147" i="1" s="1"/>
  <c r="AA147" i="1" s="1" a="1"/>
  <c r="AA147" i="1" s="1"/>
  <c r="AB147" i="1" s="1" a="1"/>
  <c r="AB147" i="1" s="1"/>
  <c r="AC147" i="1" s="1" a="1"/>
  <c r="AC147" i="1" s="1"/>
  <c r="AD147" i="1" s="1" a="1"/>
  <c r="AD147" i="1" s="1"/>
  <c r="AE147" i="1" s="1" a="1"/>
  <c r="AE147" i="1" s="1"/>
  <c r="AF147" i="1" s="1" a="1"/>
  <c r="AF147" i="1" s="1"/>
  <c r="AG147" i="1" s="1" a="1"/>
  <c r="AG147" i="1" s="1"/>
  <c r="AH147" i="1" s="1" a="1"/>
  <c r="AH147" i="1" s="1"/>
  <c r="AI147" i="1" s="1" a="1"/>
  <c r="AI147" i="1" s="1"/>
  <c r="AJ147" i="1" s="1" a="1"/>
  <c r="AJ147" i="1" s="1"/>
  <c r="AK147" i="1" s="1" a="1"/>
  <c r="AK147" i="1" s="1"/>
  <c r="AL147" i="1" s="1" a="1"/>
  <c r="AL147" i="1" s="1"/>
  <c r="AM147" i="1" s="1" a="1"/>
  <c r="AM147" i="1" s="1"/>
  <c r="AN147" i="1" s="1" a="1"/>
  <c r="AN147" i="1" s="1"/>
  <c r="AO147" i="1" s="1" a="1"/>
  <c r="AO147" i="1" s="1"/>
  <c r="AP147" i="1" s="1" a="1"/>
  <c r="AP147" i="1" s="1"/>
  <c r="AQ147" i="1" s="1" a="1"/>
  <c r="AQ147" i="1" s="1"/>
  <c r="AR147" i="1" s="1" a="1"/>
  <c r="AR147" i="1" s="1"/>
  <c r="AS147" i="1" s="1" a="1"/>
  <c r="AS147" i="1" s="1"/>
  <c r="AT147" i="1" s="1" a="1"/>
  <c r="AT147" i="1" s="1"/>
  <c r="AU147" i="1" s="1" a="1"/>
  <c r="AU147" i="1" s="1"/>
  <c r="AV147" i="1" s="1" a="1"/>
  <c r="AV147" i="1" s="1"/>
  <c r="AW147" i="1" s="1" a="1"/>
  <c r="AW147" i="1" s="1"/>
  <c r="AX147" i="1" s="1" a="1"/>
  <c r="AX147" i="1" s="1"/>
  <c r="AY147" i="1" s="1" a="1"/>
  <c r="AY147" i="1" s="1"/>
  <c r="AZ147" i="1" s="1" a="1"/>
  <c r="AZ147" i="1" s="1"/>
  <c r="BA147" i="1" s="1" a="1"/>
  <c r="BA147" i="1" s="1"/>
  <c r="BB147" i="1" s="1" a="1"/>
  <c r="BB147" i="1" s="1"/>
  <c r="BC147" i="1" s="1" a="1"/>
  <c r="BC147" i="1" s="1"/>
  <c r="BD147" i="1" s="1" a="1"/>
  <c r="BD147" i="1" s="1"/>
  <c r="BE147" i="1" s="1" a="1"/>
  <c r="BE147" i="1" s="1"/>
  <c r="BF147" i="1" s="1" a="1"/>
  <c r="BF147" i="1" s="1"/>
  <c r="BG147" i="1" s="1" a="1"/>
  <c r="BG147" i="1" s="1"/>
  <c r="BH147" i="1" s="1" a="1"/>
  <c r="BH147" i="1" s="1"/>
  <c r="BI147" i="1" s="1" a="1"/>
  <c r="BI147" i="1" s="1"/>
  <c r="BJ147" i="1" s="1" a="1"/>
  <c r="BJ147" i="1" s="1"/>
  <c r="BK147" i="1" s="1" a="1"/>
  <c r="BK147" i="1" s="1"/>
  <c r="BL147" i="1" s="1" a="1"/>
  <c r="BL147" i="1" s="1"/>
  <c r="BM147" i="1" s="1" a="1"/>
  <c r="BM147" i="1" s="1"/>
  <c r="BN147" i="1" s="1" a="1"/>
  <c r="BN147" i="1" s="1"/>
  <c r="BO147" i="1" s="1" a="1"/>
  <c r="BO147" i="1" s="1"/>
  <c r="BP147" i="1" s="1" a="1"/>
  <c r="BP147" i="1" s="1"/>
  <c r="BQ147" i="1" s="1" a="1"/>
  <c r="BQ147" i="1" s="1"/>
  <c r="BR147" i="1" s="1" a="1"/>
  <c r="BR147" i="1" s="1"/>
  <c r="BS147" i="1" s="1" a="1"/>
  <c r="BS147" i="1" s="1"/>
  <c r="BT147" i="1" s="1" a="1"/>
  <c r="BT147" i="1" s="1"/>
  <c r="BU147" i="1" s="1" a="1"/>
  <c r="BU147" i="1" s="1"/>
  <c r="BV147" i="1" s="1" a="1"/>
  <c r="BV147" i="1" s="1"/>
  <c r="BW147" i="1" s="1" a="1"/>
  <c r="BW147" i="1" s="1"/>
  <c r="BX147" i="1" s="1" a="1"/>
  <c r="BX147" i="1" s="1"/>
  <c r="BY147" i="1" s="1" a="1"/>
  <c r="BY147" i="1" s="1"/>
  <c r="BZ147" i="1" s="1" a="1"/>
  <c r="BZ147" i="1" s="1"/>
  <c r="CA147" i="1" s="1" a="1"/>
  <c r="CA147" i="1" s="1"/>
  <c r="CB147" i="1" s="1" a="1"/>
  <c r="CB147" i="1" s="1"/>
  <c r="CC147" i="1" s="1" a="1"/>
  <c r="CC147" i="1" s="1"/>
  <c r="CD147" i="1" s="1" a="1"/>
  <c r="CD147" i="1" s="1"/>
  <c r="CE147" i="1" s="1" a="1"/>
  <c r="CE147" i="1" s="1"/>
  <c r="CF147" i="1" s="1" a="1"/>
  <c r="CF147" i="1" s="1"/>
  <c r="CG147" i="1" s="1" a="1"/>
  <c r="CG147" i="1" s="1"/>
  <c r="CH147" i="1" s="1" a="1"/>
  <c r="CH147" i="1" s="1"/>
  <c r="CI147" i="1" s="1" a="1"/>
  <c r="CI147" i="1" s="1"/>
  <c r="CJ147" i="1" s="1" a="1"/>
  <c r="CJ147" i="1" s="1"/>
  <c r="CK147" i="1" s="1" a="1"/>
  <c r="CK147" i="1" s="1"/>
  <c r="CL147" i="1" s="1" a="1"/>
  <c r="CL147" i="1" s="1"/>
  <c r="CM147" i="1" s="1" a="1"/>
  <c r="CM147" i="1" s="1"/>
  <c r="CN147" i="1" s="1" a="1"/>
  <c r="CN147" i="1" s="1"/>
  <c r="CO147" i="1" s="1" a="1"/>
  <c r="CO147" i="1" s="1"/>
  <c r="CP147" i="1" s="1" a="1"/>
  <c r="CP147" i="1" s="1"/>
  <c r="CQ147" i="1" s="1" a="1"/>
  <c r="CQ147" i="1" s="1"/>
  <c r="CR147" i="1" s="1" a="1"/>
  <c r="CR147" i="1" s="1"/>
  <c r="CS147" i="1" s="1" a="1"/>
  <c r="CS147" i="1" s="1"/>
  <c r="CT147" i="1" s="1" a="1"/>
  <c r="CT147" i="1" s="1"/>
  <c r="CU147" i="1" s="1" a="1"/>
  <c r="CU147" i="1" s="1"/>
  <c r="CV147" i="1" s="1" a="1"/>
  <c r="CV147" i="1" s="1"/>
  <c r="CW147" i="1" s="1" a="1"/>
  <c r="CW147" i="1" s="1"/>
  <c r="CX147" i="1" s="1" a="1"/>
  <c r="CX147" i="1" s="1"/>
  <c r="CY147" i="1" s="1" a="1"/>
  <c r="CY147" i="1" s="1"/>
  <c r="CZ147" i="1" s="1" a="1"/>
  <c r="CZ147" i="1" s="1"/>
  <c r="DA147" i="1" s="1" a="1"/>
  <c r="DA147" i="1" s="1"/>
  <c r="DB147" i="1" s="1" a="1"/>
  <c r="DB147" i="1" s="1"/>
  <c r="DC147" i="1" s="1" a="1"/>
  <c r="DC147" i="1" s="1"/>
  <c r="DD147" i="1" s="1" a="1"/>
  <c r="DD147" i="1" s="1"/>
  <c r="C147" i="7"/>
  <c r="I215" i="1" a="1"/>
  <c r="I215" i="1" s="1"/>
  <c r="J215" i="1" s="1" a="1"/>
  <c r="J215" i="1" s="1"/>
  <c r="K215" i="1" s="1" a="1"/>
  <c r="K215" i="1" s="1"/>
  <c r="L215" i="1" s="1" a="1"/>
  <c r="L215" i="1" s="1"/>
  <c r="M215" i="1" s="1" a="1"/>
  <c r="M215" i="1" s="1"/>
  <c r="N215" i="1" s="1" a="1"/>
  <c r="N215" i="1" s="1"/>
  <c r="O215" i="1" s="1" a="1"/>
  <c r="O215" i="1" s="1"/>
  <c r="P215" i="1" s="1" a="1"/>
  <c r="P215" i="1" s="1"/>
  <c r="Q215" i="1" s="1" a="1"/>
  <c r="Q215" i="1" s="1"/>
  <c r="R215" i="1" s="1" a="1"/>
  <c r="R215" i="1" s="1"/>
  <c r="S215" i="1" s="1" a="1"/>
  <c r="S215" i="1" s="1"/>
  <c r="T215" i="1" s="1" a="1"/>
  <c r="T215" i="1" s="1"/>
  <c r="U215" i="1" s="1" a="1"/>
  <c r="U215" i="1" s="1"/>
  <c r="V215" i="1" s="1" a="1"/>
  <c r="V215" i="1" s="1"/>
  <c r="W215" i="1" s="1" a="1"/>
  <c r="W215" i="1" s="1"/>
  <c r="X215" i="1" s="1" a="1"/>
  <c r="X215" i="1" s="1"/>
  <c r="Y215" i="1" s="1" a="1"/>
  <c r="Y215" i="1" s="1"/>
  <c r="Z215" i="1" s="1" a="1"/>
  <c r="Z215" i="1" s="1"/>
  <c r="AA215" i="1" s="1" a="1"/>
  <c r="AA215" i="1" s="1"/>
  <c r="AB215" i="1" s="1" a="1"/>
  <c r="AB215" i="1" s="1"/>
  <c r="AC215" i="1" s="1" a="1"/>
  <c r="AC215" i="1" s="1"/>
  <c r="AD215" i="1" s="1" a="1"/>
  <c r="AD215" i="1" s="1"/>
  <c r="AE215" i="1" s="1" a="1"/>
  <c r="AE215" i="1" s="1"/>
  <c r="AF215" i="1" s="1" a="1"/>
  <c r="AF215" i="1" s="1"/>
  <c r="AG215" i="1" s="1" a="1"/>
  <c r="AG215" i="1" s="1"/>
  <c r="AH215" i="1" s="1" a="1"/>
  <c r="AH215" i="1" s="1"/>
  <c r="AI215" i="1" s="1" a="1"/>
  <c r="AI215" i="1" s="1"/>
  <c r="AJ215" i="1" s="1" a="1"/>
  <c r="AJ215" i="1" s="1"/>
  <c r="AK215" i="1" s="1" a="1"/>
  <c r="AK215" i="1" s="1"/>
  <c r="AL215" i="1" s="1" a="1"/>
  <c r="AL215" i="1" s="1"/>
  <c r="AM215" i="1" s="1" a="1"/>
  <c r="AM215" i="1" s="1"/>
  <c r="AN215" i="1" s="1" a="1"/>
  <c r="AN215" i="1" s="1"/>
  <c r="AO215" i="1" s="1" a="1"/>
  <c r="AO215" i="1" s="1"/>
  <c r="AP215" i="1" s="1" a="1"/>
  <c r="AP215" i="1" s="1"/>
  <c r="AQ215" i="1" s="1" a="1"/>
  <c r="AQ215" i="1" s="1"/>
  <c r="AR215" i="1" s="1" a="1"/>
  <c r="AR215" i="1" s="1"/>
  <c r="AS215" i="1" s="1" a="1"/>
  <c r="AS215" i="1" s="1"/>
  <c r="AT215" i="1" s="1" a="1"/>
  <c r="AT215" i="1" s="1"/>
  <c r="AU215" i="1" s="1" a="1"/>
  <c r="AU215" i="1" s="1"/>
  <c r="AV215" i="1" s="1" a="1"/>
  <c r="AV215" i="1" s="1"/>
  <c r="AW215" i="1" s="1" a="1"/>
  <c r="AW215" i="1" s="1"/>
  <c r="AX215" i="1" s="1" a="1"/>
  <c r="AX215" i="1" s="1"/>
  <c r="AY215" i="1" s="1" a="1"/>
  <c r="AY215" i="1" s="1"/>
  <c r="AZ215" i="1" s="1" a="1"/>
  <c r="AZ215" i="1" s="1"/>
  <c r="BA215" i="1" s="1" a="1"/>
  <c r="BA215" i="1" s="1"/>
  <c r="BB215" i="1" s="1" a="1"/>
  <c r="BB215" i="1" s="1"/>
  <c r="BC215" i="1" s="1" a="1"/>
  <c r="BC215" i="1" s="1"/>
  <c r="BD215" i="1" s="1" a="1"/>
  <c r="BD215" i="1" s="1"/>
  <c r="BE215" i="1" s="1" a="1"/>
  <c r="BE215" i="1" s="1"/>
  <c r="BF215" i="1" s="1" a="1"/>
  <c r="BF215" i="1" s="1"/>
  <c r="BG215" i="1" s="1" a="1"/>
  <c r="BG215" i="1" s="1"/>
  <c r="BH215" i="1" s="1" a="1"/>
  <c r="BH215" i="1" s="1"/>
  <c r="BI215" i="1" s="1" a="1"/>
  <c r="BI215" i="1" s="1"/>
  <c r="BJ215" i="1" s="1" a="1"/>
  <c r="BJ215" i="1" s="1"/>
  <c r="BK215" i="1" s="1" a="1"/>
  <c r="BK215" i="1" s="1"/>
  <c r="BL215" i="1" s="1" a="1"/>
  <c r="BL215" i="1" s="1"/>
  <c r="BM215" i="1" s="1" a="1"/>
  <c r="BM215" i="1" s="1"/>
  <c r="BN215" i="1" s="1" a="1"/>
  <c r="BN215" i="1" s="1"/>
  <c r="BO215" i="1" s="1" a="1"/>
  <c r="BO215" i="1" s="1"/>
  <c r="BP215" i="1" s="1" a="1"/>
  <c r="BP215" i="1" s="1"/>
  <c r="BQ215" i="1" s="1" a="1"/>
  <c r="BQ215" i="1" s="1"/>
  <c r="BR215" i="1" s="1" a="1"/>
  <c r="BR215" i="1" s="1"/>
  <c r="BS215" i="1" s="1" a="1"/>
  <c r="BS215" i="1" s="1"/>
  <c r="BT215" i="1" s="1" a="1"/>
  <c r="BT215" i="1" s="1"/>
  <c r="BU215" i="1" s="1" a="1"/>
  <c r="BU215" i="1" s="1"/>
  <c r="BV215" i="1" s="1" a="1"/>
  <c r="BV215" i="1" s="1"/>
  <c r="BW215" i="1" s="1" a="1"/>
  <c r="BW215" i="1" s="1"/>
  <c r="BX215" i="1" s="1" a="1"/>
  <c r="BX215" i="1" s="1"/>
  <c r="BY215" i="1" s="1" a="1"/>
  <c r="BY215" i="1" s="1"/>
  <c r="BZ215" i="1" s="1" a="1"/>
  <c r="BZ215" i="1" s="1"/>
  <c r="CA215" i="1" s="1" a="1"/>
  <c r="CA215" i="1" s="1"/>
  <c r="CB215" i="1" s="1" a="1"/>
  <c r="CB215" i="1" s="1"/>
  <c r="CC215" i="1" s="1" a="1"/>
  <c r="CC215" i="1" s="1"/>
  <c r="CD215" i="1" s="1" a="1"/>
  <c r="CD215" i="1" s="1"/>
  <c r="CE215" i="1" s="1" a="1"/>
  <c r="CE215" i="1" s="1"/>
  <c r="CF215" i="1" s="1" a="1"/>
  <c r="CF215" i="1" s="1"/>
  <c r="CG215" i="1" s="1" a="1"/>
  <c r="CG215" i="1" s="1"/>
  <c r="CH215" i="1" s="1" a="1"/>
  <c r="CH215" i="1" s="1"/>
  <c r="CI215" i="1" s="1" a="1"/>
  <c r="CI215" i="1" s="1"/>
  <c r="CJ215" i="1" s="1" a="1"/>
  <c r="CJ215" i="1" s="1"/>
  <c r="CK215" i="1" s="1" a="1"/>
  <c r="CK215" i="1" s="1"/>
  <c r="CL215" i="1" s="1" a="1"/>
  <c r="CL215" i="1" s="1"/>
  <c r="CM215" i="1" s="1" a="1"/>
  <c r="CM215" i="1" s="1"/>
  <c r="CN215" i="1" s="1" a="1"/>
  <c r="CN215" i="1" s="1"/>
  <c r="CO215" i="1" s="1" a="1"/>
  <c r="CO215" i="1" s="1"/>
  <c r="CP215" i="1" s="1" a="1"/>
  <c r="CP215" i="1" s="1"/>
  <c r="CQ215" i="1" s="1" a="1"/>
  <c r="CQ215" i="1" s="1"/>
  <c r="CR215" i="1" s="1" a="1"/>
  <c r="CR215" i="1" s="1"/>
  <c r="CS215" i="1" s="1" a="1"/>
  <c r="CS215" i="1" s="1"/>
  <c r="CT215" i="1" s="1" a="1"/>
  <c r="CT215" i="1" s="1"/>
  <c r="CU215" i="1" s="1" a="1"/>
  <c r="CU215" i="1" s="1"/>
  <c r="CV215" i="1" s="1" a="1"/>
  <c r="CV215" i="1" s="1"/>
  <c r="CW215" i="1" s="1" a="1"/>
  <c r="CW215" i="1" s="1"/>
  <c r="CX215" i="1" s="1" a="1"/>
  <c r="CX215" i="1" s="1"/>
  <c r="CY215" i="1" s="1" a="1"/>
  <c r="CY215" i="1" s="1"/>
  <c r="CZ215" i="1" s="1" a="1"/>
  <c r="CZ215" i="1" s="1"/>
  <c r="DA215" i="1" s="1" a="1"/>
  <c r="DA215" i="1" s="1"/>
  <c r="DB215" i="1" s="1" a="1"/>
  <c r="DB215" i="1" s="1"/>
  <c r="DC215" i="1" s="1" a="1"/>
  <c r="DC215" i="1" s="1"/>
  <c r="DD215" i="1" s="1" a="1"/>
  <c r="DD215" i="1" s="1"/>
  <c r="C215" i="7"/>
  <c r="I185" i="1" a="1"/>
  <c r="I185" i="1" s="1"/>
  <c r="J185" i="1" s="1" a="1"/>
  <c r="J185" i="1" s="1"/>
  <c r="K185" i="1" s="1" a="1"/>
  <c r="K185" i="1" s="1"/>
  <c r="L185" i="1" s="1" a="1"/>
  <c r="L185" i="1" s="1"/>
  <c r="M185" i="1" s="1" a="1"/>
  <c r="M185" i="1" s="1"/>
  <c r="N185" i="1" s="1" a="1"/>
  <c r="N185" i="1" s="1"/>
  <c r="O185" i="1" s="1" a="1"/>
  <c r="O185" i="1" s="1"/>
  <c r="P185" i="1" s="1" a="1"/>
  <c r="P185" i="1" s="1"/>
  <c r="Q185" i="1" s="1" a="1"/>
  <c r="Q185" i="1" s="1"/>
  <c r="R185" i="1" s="1" a="1"/>
  <c r="R185" i="1" s="1"/>
  <c r="S185" i="1" s="1" a="1"/>
  <c r="S185" i="1" s="1"/>
  <c r="T185" i="1" s="1" a="1"/>
  <c r="T185" i="1" s="1"/>
  <c r="U185" i="1" s="1" a="1"/>
  <c r="U185" i="1" s="1"/>
  <c r="V185" i="1" s="1" a="1"/>
  <c r="V185" i="1" s="1"/>
  <c r="W185" i="1" s="1" a="1"/>
  <c r="W185" i="1" s="1"/>
  <c r="X185" i="1" s="1" a="1"/>
  <c r="X185" i="1" s="1"/>
  <c r="Y185" i="1" s="1" a="1"/>
  <c r="Y185" i="1" s="1"/>
  <c r="Z185" i="1" s="1" a="1"/>
  <c r="Z185" i="1" s="1"/>
  <c r="AA185" i="1" s="1" a="1"/>
  <c r="AA185" i="1" s="1"/>
  <c r="AB185" i="1" s="1" a="1"/>
  <c r="AB185" i="1" s="1"/>
  <c r="AC185" i="1" s="1" a="1"/>
  <c r="AC185" i="1" s="1"/>
  <c r="AD185" i="1" s="1" a="1"/>
  <c r="AD185" i="1" s="1"/>
  <c r="AE185" i="1" s="1" a="1"/>
  <c r="AE185" i="1" s="1"/>
  <c r="AF185" i="1" s="1" a="1"/>
  <c r="AF185" i="1" s="1"/>
  <c r="AG185" i="1" s="1" a="1"/>
  <c r="AG185" i="1" s="1"/>
  <c r="AH185" i="1" s="1" a="1"/>
  <c r="AH185" i="1" s="1"/>
  <c r="AI185" i="1" s="1" a="1"/>
  <c r="AI185" i="1" s="1"/>
  <c r="AJ185" i="1" s="1" a="1"/>
  <c r="AJ185" i="1" s="1"/>
  <c r="AK185" i="1" s="1" a="1"/>
  <c r="AK185" i="1" s="1"/>
  <c r="AL185" i="1" s="1" a="1"/>
  <c r="AL185" i="1" s="1"/>
  <c r="AM185" i="1" s="1" a="1"/>
  <c r="AM185" i="1" s="1"/>
  <c r="AN185" i="1" s="1" a="1"/>
  <c r="AN185" i="1" s="1"/>
  <c r="AO185" i="1" s="1" a="1"/>
  <c r="AO185" i="1" s="1"/>
  <c r="AP185" i="1" s="1" a="1"/>
  <c r="AP185" i="1" s="1"/>
  <c r="AQ185" i="1" s="1" a="1"/>
  <c r="AQ185" i="1" s="1"/>
  <c r="AR185" i="1" s="1" a="1"/>
  <c r="AR185" i="1" s="1"/>
  <c r="AS185" i="1" s="1" a="1"/>
  <c r="AS185" i="1" s="1"/>
  <c r="AT185" i="1" s="1" a="1"/>
  <c r="AT185" i="1" s="1"/>
  <c r="AU185" i="1" s="1" a="1"/>
  <c r="AU185" i="1" s="1"/>
  <c r="AV185" i="1" s="1" a="1"/>
  <c r="AV185" i="1" s="1"/>
  <c r="AW185" i="1" s="1" a="1"/>
  <c r="AW185" i="1" s="1"/>
  <c r="AX185" i="1" s="1" a="1"/>
  <c r="AX185" i="1" s="1"/>
  <c r="AY185" i="1" s="1" a="1"/>
  <c r="AY185" i="1" s="1"/>
  <c r="AZ185" i="1" s="1" a="1"/>
  <c r="AZ185" i="1" s="1"/>
  <c r="BA185" i="1" s="1" a="1"/>
  <c r="BA185" i="1" s="1"/>
  <c r="BB185" i="1" s="1" a="1"/>
  <c r="BB185" i="1" s="1"/>
  <c r="BC185" i="1" s="1" a="1"/>
  <c r="BC185" i="1" s="1"/>
  <c r="BD185" i="1" s="1" a="1"/>
  <c r="BD185" i="1" s="1"/>
  <c r="BE185" i="1" s="1" a="1"/>
  <c r="BE185" i="1" s="1"/>
  <c r="BF185" i="1" s="1" a="1"/>
  <c r="BF185" i="1" s="1"/>
  <c r="BG185" i="1" s="1" a="1"/>
  <c r="BG185" i="1" s="1"/>
  <c r="BH185" i="1" s="1" a="1"/>
  <c r="BH185" i="1" s="1"/>
  <c r="BI185" i="1" s="1" a="1"/>
  <c r="BI185" i="1" s="1"/>
  <c r="BJ185" i="1" s="1" a="1"/>
  <c r="BJ185" i="1" s="1"/>
  <c r="BK185" i="1" s="1" a="1"/>
  <c r="BK185" i="1" s="1"/>
  <c r="BL185" i="1" s="1" a="1"/>
  <c r="BL185" i="1" s="1"/>
  <c r="BM185" i="1" s="1" a="1"/>
  <c r="BM185" i="1" s="1"/>
  <c r="BN185" i="1" s="1" a="1"/>
  <c r="BN185" i="1" s="1"/>
  <c r="BO185" i="1" s="1" a="1"/>
  <c r="BO185" i="1" s="1"/>
  <c r="BP185" i="1" s="1" a="1"/>
  <c r="BP185" i="1" s="1"/>
  <c r="BQ185" i="1" s="1" a="1"/>
  <c r="BQ185" i="1" s="1"/>
  <c r="BR185" i="1" s="1" a="1"/>
  <c r="BR185" i="1" s="1"/>
  <c r="BS185" i="1" s="1" a="1"/>
  <c r="BS185" i="1" s="1"/>
  <c r="BT185" i="1" s="1" a="1"/>
  <c r="BT185" i="1" s="1"/>
  <c r="BU185" i="1" s="1" a="1"/>
  <c r="BU185" i="1" s="1"/>
  <c r="BV185" i="1" s="1" a="1"/>
  <c r="BV185" i="1" s="1"/>
  <c r="BW185" i="1" s="1" a="1"/>
  <c r="BW185" i="1" s="1"/>
  <c r="BX185" i="1" s="1" a="1"/>
  <c r="BX185" i="1" s="1"/>
  <c r="BY185" i="1" s="1" a="1"/>
  <c r="BY185" i="1" s="1"/>
  <c r="BZ185" i="1" s="1" a="1"/>
  <c r="BZ185" i="1" s="1"/>
  <c r="CA185" i="1" s="1" a="1"/>
  <c r="CA185" i="1" s="1"/>
  <c r="CB185" i="1" s="1" a="1"/>
  <c r="CB185" i="1" s="1"/>
  <c r="CC185" i="1" s="1" a="1"/>
  <c r="CC185" i="1" s="1"/>
  <c r="CD185" i="1" s="1" a="1"/>
  <c r="CD185" i="1" s="1"/>
  <c r="CE185" i="1" s="1" a="1"/>
  <c r="CE185" i="1" s="1"/>
  <c r="CF185" i="1" s="1" a="1"/>
  <c r="CF185" i="1" s="1"/>
  <c r="CG185" i="1" s="1" a="1"/>
  <c r="CG185" i="1" s="1"/>
  <c r="CH185" i="1" s="1" a="1"/>
  <c r="CH185" i="1" s="1"/>
  <c r="CI185" i="1" s="1" a="1"/>
  <c r="CI185" i="1" s="1"/>
  <c r="CJ185" i="1" s="1" a="1"/>
  <c r="CJ185" i="1" s="1"/>
  <c r="CK185" i="1" s="1" a="1"/>
  <c r="CK185" i="1" s="1"/>
  <c r="CL185" i="1" s="1" a="1"/>
  <c r="CL185" i="1" s="1"/>
  <c r="CM185" i="1" s="1" a="1"/>
  <c r="CM185" i="1" s="1"/>
  <c r="CN185" i="1" s="1" a="1"/>
  <c r="CN185" i="1" s="1"/>
  <c r="CO185" i="1" s="1" a="1"/>
  <c r="CO185" i="1" s="1"/>
  <c r="CP185" i="1" s="1" a="1"/>
  <c r="CP185" i="1" s="1"/>
  <c r="CQ185" i="1" s="1" a="1"/>
  <c r="CQ185" i="1" s="1"/>
  <c r="CR185" i="1" s="1" a="1"/>
  <c r="CR185" i="1" s="1"/>
  <c r="CS185" i="1" s="1" a="1"/>
  <c r="CS185" i="1" s="1"/>
  <c r="CT185" i="1" s="1" a="1"/>
  <c r="CT185" i="1" s="1"/>
  <c r="CU185" i="1" s="1" a="1"/>
  <c r="CU185" i="1" s="1"/>
  <c r="CV185" i="1" s="1" a="1"/>
  <c r="CV185" i="1" s="1"/>
  <c r="CW185" i="1" s="1" a="1"/>
  <c r="CW185" i="1" s="1"/>
  <c r="CX185" i="1" s="1" a="1"/>
  <c r="CX185" i="1" s="1"/>
  <c r="CY185" i="1" s="1" a="1"/>
  <c r="CY185" i="1" s="1"/>
  <c r="CZ185" i="1" s="1" a="1"/>
  <c r="CZ185" i="1" s="1"/>
  <c r="DA185" i="1" s="1" a="1"/>
  <c r="DA185" i="1" s="1"/>
  <c r="DB185" i="1" s="1" a="1"/>
  <c r="DB185" i="1" s="1"/>
  <c r="DC185" i="1" s="1" a="1"/>
  <c r="DC185" i="1" s="1"/>
  <c r="DD185" i="1" s="1" a="1"/>
  <c r="DD185" i="1" s="1"/>
  <c r="C185" i="7"/>
  <c r="I275" i="1" a="1"/>
  <c r="I275" i="1" s="1"/>
  <c r="J275" i="1" s="1" a="1"/>
  <c r="J275" i="1" s="1"/>
  <c r="K275" i="1" s="1" a="1"/>
  <c r="K275" i="1" s="1"/>
  <c r="L275" i="1" s="1" a="1"/>
  <c r="L275" i="1" s="1"/>
  <c r="M275" i="1" s="1" a="1"/>
  <c r="M275" i="1" s="1"/>
  <c r="N275" i="1" s="1" a="1"/>
  <c r="N275" i="1" s="1"/>
  <c r="O275" i="1" s="1" a="1"/>
  <c r="O275" i="1" s="1"/>
  <c r="P275" i="1" s="1" a="1"/>
  <c r="P275" i="1" s="1"/>
  <c r="Q275" i="1" s="1" a="1"/>
  <c r="Q275" i="1" s="1"/>
  <c r="R275" i="1" s="1" a="1"/>
  <c r="R275" i="1" s="1"/>
  <c r="S275" i="1" s="1" a="1"/>
  <c r="S275" i="1" s="1"/>
  <c r="T275" i="1" s="1" a="1"/>
  <c r="T275" i="1" s="1"/>
  <c r="U275" i="1" s="1" a="1"/>
  <c r="U275" i="1" s="1"/>
  <c r="V275" i="1" s="1" a="1"/>
  <c r="V275" i="1" s="1"/>
  <c r="W275" i="1" s="1" a="1"/>
  <c r="W275" i="1" s="1"/>
  <c r="X275" i="1" s="1" a="1"/>
  <c r="X275" i="1" s="1"/>
  <c r="Y275" i="1" s="1" a="1"/>
  <c r="Y275" i="1" s="1"/>
  <c r="Z275" i="1" s="1" a="1"/>
  <c r="Z275" i="1" s="1"/>
  <c r="AA275" i="1" s="1" a="1"/>
  <c r="AA275" i="1" s="1"/>
  <c r="AB275" i="1" s="1" a="1"/>
  <c r="AB275" i="1" s="1"/>
  <c r="AC275" i="1" s="1" a="1"/>
  <c r="AC275" i="1" s="1"/>
  <c r="AD275" i="1" s="1" a="1"/>
  <c r="AD275" i="1" s="1"/>
  <c r="AE275" i="1" s="1" a="1"/>
  <c r="AE275" i="1" s="1"/>
  <c r="AF275" i="1" s="1" a="1"/>
  <c r="AF275" i="1" s="1"/>
  <c r="AG275" i="1" s="1" a="1"/>
  <c r="AG275" i="1" s="1"/>
  <c r="AH275" i="1" s="1" a="1"/>
  <c r="AH275" i="1" s="1"/>
  <c r="AI275" i="1" s="1" a="1"/>
  <c r="AI275" i="1" s="1"/>
  <c r="AJ275" i="1" s="1" a="1"/>
  <c r="AJ275" i="1" s="1"/>
  <c r="AK275" i="1" s="1" a="1"/>
  <c r="AK275" i="1" s="1"/>
  <c r="AL275" i="1" s="1" a="1"/>
  <c r="AL275" i="1" s="1"/>
  <c r="AM275" i="1" s="1" a="1"/>
  <c r="AM275" i="1" s="1"/>
  <c r="AN275" i="1" s="1" a="1"/>
  <c r="AN275" i="1" s="1"/>
  <c r="AO275" i="1" s="1" a="1"/>
  <c r="AO275" i="1" s="1"/>
  <c r="AP275" i="1" s="1" a="1"/>
  <c r="AP275" i="1" s="1"/>
  <c r="AQ275" i="1" s="1" a="1"/>
  <c r="AQ275" i="1" s="1"/>
  <c r="AR275" i="1" s="1" a="1"/>
  <c r="AR275" i="1" s="1"/>
  <c r="AS275" i="1" s="1" a="1"/>
  <c r="AS275" i="1" s="1"/>
  <c r="AT275" i="1" s="1" a="1"/>
  <c r="AT275" i="1" s="1"/>
  <c r="AU275" i="1" s="1" a="1"/>
  <c r="AU275" i="1" s="1"/>
  <c r="AV275" i="1" s="1" a="1"/>
  <c r="AV275" i="1" s="1"/>
  <c r="AW275" i="1" s="1" a="1"/>
  <c r="AW275" i="1" s="1"/>
  <c r="AX275" i="1" s="1" a="1"/>
  <c r="AX275" i="1" s="1"/>
  <c r="AY275" i="1" s="1" a="1"/>
  <c r="AY275" i="1" s="1"/>
  <c r="AZ275" i="1" s="1" a="1"/>
  <c r="AZ275" i="1" s="1"/>
  <c r="BA275" i="1" s="1" a="1"/>
  <c r="BA275" i="1" s="1"/>
  <c r="BB275" i="1" s="1" a="1"/>
  <c r="BB275" i="1" s="1"/>
  <c r="BC275" i="1" s="1" a="1"/>
  <c r="BC275" i="1" s="1"/>
  <c r="BD275" i="1" s="1" a="1"/>
  <c r="BD275" i="1" s="1"/>
  <c r="BE275" i="1" s="1" a="1"/>
  <c r="BE275" i="1" s="1"/>
  <c r="BF275" i="1" s="1" a="1"/>
  <c r="BF275" i="1" s="1"/>
  <c r="BG275" i="1" s="1" a="1"/>
  <c r="BG275" i="1" s="1"/>
  <c r="BH275" i="1" s="1" a="1"/>
  <c r="BH275" i="1" s="1"/>
  <c r="BI275" i="1" s="1" a="1"/>
  <c r="BI275" i="1" s="1"/>
  <c r="BJ275" i="1" s="1" a="1"/>
  <c r="BJ275" i="1" s="1"/>
  <c r="BK275" i="1" s="1" a="1"/>
  <c r="BK275" i="1" s="1"/>
  <c r="BL275" i="1" s="1" a="1"/>
  <c r="BL275" i="1" s="1"/>
  <c r="BM275" i="1" s="1" a="1"/>
  <c r="BM275" i="1" s="1"/>
  <c r="BN275" i="1" s="1" a="1"/>
  <c r="BN275" i="1" s="1"/>
  <c r="BO275" i="1" s="1" a="1"/>
  <c r="BO275" i="1" s="1"/>
  <c r="BP275" i="1" s="1" a="1"/>
  <c r="BP275" i="1" s="1"/>
  <c r="BQ275" i="1" s="1" a="1"/>
  <c r="BQ275" i="1" s="1"/>
  <c r="BR275" i="1" s="1" a="1"/>
  <c r="BR275" i="1" s="1"/>
  <c r="BS275" i="1" s="1" a="1"/>
  <c r="BS275" i="1" s="1"/>
  <c r="BT275" i="1" s="1" a="1"/>
  <c r="BT275" i="1" s="1"/>
  <c r="BU275" i="1" s="1" a="1"/>
  <c r="BU275" i="1" s="1"/>
  <c r="BV275" i="1" s="1" a="1"/>
  <c r="BV275" i="1" s="1"/>
  <c r="BW275" i="1" s="1" a="1"/>
  <c r="BW275" i="1" s="1"/>
  <c r="BX275" i="1" s="1" a="1"/>
  <c r="BX275" i="1" s="1"/>
  <c r="BY275" i="1" s="1" a="1"/>
  <c r="BY275" i="1" s="1"/>
  <c r="BZ275" i="1" s="1" a="1"/>
  <c r="BZ275" i="1" s="1"/>
  <c r="CA275" i="1" s="1" a="1"/>
  <c r="CA275" i="1" s="1"/>
  <c r="CB275" i="1" s="1" a="1"/>
  <c r="CB275" i="1" s="1"/>
  <c r="CC275" i="1" s="1" a="1"/>
  <c r="CC275" i="1" s="1"/>
  <c r="CD275" i="1" s="1" a="1"/>
  <c r="CD275" i="1" s="1"/>
  <c r="CE275" i="1" s="1" a="1"/>
  <c r="CE275" i="1" s="1"/>
  <c r="CF275" i="1" s="1" a="1"/>
  <c r="CF275" i="1" s="1"/>
  <c r="CG275" i="1" s="1" a="1"/>
  <c r="CG275" i="1" s="1"/>
  <c r="CH275" i="1" s="1" a="1"/>
  <c r="CH275" i="1" s="1"/>
  <c r="CI275" i="1" s="1" a="1"/>
  <c r="CI275" i="1" s="1"/>
  <c r="CJ275" i="1" s="1" a="1"/>
  <c r="CJ275" i="1" s="1"/>
  <c r="CK275" i="1" s="1" a="1"/>
  <c r="CK275" i="1" s="1"/>
  <c r="CL275" i="1" s="1" a="1"/>
  <c r="CL275" i="1" s="1"/>
  <c r="CM275" i="1" s="1" a="1"/>
  <c r="CM275" i="1" s="1"/>
  <c r="CN275" i="1" s="1" a="1"/>
  <c r="CN275" i="1" s="1"/>
  <c r="CO275" i="1" s="1" a="1"/>
  <c r="CO275" i="1" s="1"/>
  <c r="CP275" i="1" s="1" a="1"/>
  <c r="CP275" i="1" s="1"/>
  <c r="CQ275" i="1" s="1" a="1"/>
  <c r="CQ275" i="1" s="1"/>
  <c r="CR275" i="1" s="1" a="1"/>
  <c r="CR275" i="1" s="1"/>
  <c r="CS275" i="1" s="1" a="1"/>
  <c r="CS275" i="1" s="1"/>
  <c r="CT275" i="1" s="1" a="1"/>
  <c r="CT275" i="1" s="1"/>
  <c r="CU275" i="1" s="1" a="1"/>
  <c r="CU275" i="1" s="1"/>
  <c r="CV275" i="1" s="1" a="1"/>
  <c r="CV275" i="1" s="1"/>
  <c r="CW275" i="1" s="1" a="1"/>
  <c r="CW275" i="1" s="1"/>
  <c r="CX275" i="1" s="1" a="1"/>
  <c r="CX275" i="1" s="1"/>
  <c r="CY275" i="1" s="1" a="1"/>
  <c r="CY275" i="1" s="1"/>
  <c r="CZ275" i="1" s="1" a="1"/>
  <c r="CZ275" i="1" s="1"/>
  <c r="DA275" i="1" s="1" a="1"/>
  <c r="DA275" i="1" s="1"/>
  <c r="DB275" i="1" s="1" a="1"/>
  <c r="DB275" i="1" s="1"/>
  <c r="DC275" i="1" s="1" a="1"/>
  <c r="DC275" i="1" s="1"/>
  <c r="DD275" i="1" s="1" a="1"/>
  <c r="DD275" i="1" s="1"/>
  <c r="C275" i="7"/>
  <c r="I94" i="1" a="1"/>
  <c r="I94" i="1" s="1"/>
  <c r="J94" i="1" s="1" a="1"/>
  <c r="J94" i="1" s="1"/>
  <c r="K94" i="1" s="1" a="1"/>
  <c r="K94" i="1" s="1"/>
  <c r="L94" i="1" s="1" a="1"/>
  <c r="L94" i="1" s="1"/>
  <c r="M94" i="1" s="1" a="1"/>
  <c r="M94" i="1" s="1"/>
  <c r="N94" i="1" s="1" a="1"/>
  <c r="N94" i="1" s="1"/>
  <c r="O94" i="1" s="1" a="1"/>
  <c r="O94" i="1" s="1"/>
  <c r="P94" i="1" s="1" a="1"/>
  <c r="P94" i="1" s="1"/>
  <c r="Q94" i="1" s="1" a="1"/>
  <c r="Q94" i="1" s="1"/>
  <c r="R94" i="1" s="1" a="1"/>
  <c r="R94" i="1" s="1"/>
  <c r="S94" i="1" s="1" a="1"/>
  <c r="S94" i="1" s="1"/>
  <c r="T94" i="1" s="1" a="1"/>
  <c r="T94" i="1" s="1"/>
  <c r="U94" i="1" s="1" a="1"/>
  <c r="U94" i="1" s="1"/>
  <c r="V94" i="1" s="1" a="1"/>
  <c r="V94" i="1" s="1"/>
  <c r="W94" i="1" s="1" a="1"/>
  <c r="W94" i="1" s="1"/>
  <c r="X94" i="1" s="1" a="1"/>
  <c r="X94" i="1" s="1"/>
  <c r="Y94" i="1" s="1" a="1"/>
  <c r="Y94" i="1" s="1"/>
  <c r="Z94" i="1" s="1" a="1"/>
  <c r="Z94" i="1" s="1"/>
  <c r="AA94" i="1" s="1" a="1"/>
  <c r="AA94" i="1" s="1"/>
  <c r="AB94" i="1" s="1" a="1"/>
  <c r="AB94" i="1" s="1"/>
  <c r="AC94" i="1" s="1" a="1"/>
  <c r="AC94" i="1" s="1"/>
  <c r="AD94" i="1" s="1" a="1"/>
  <c r="AD94" i="1" s="1"/>
  <c r="AE94" i="1" s="1" a="1"/>
  <c r="AE94" i="1" s="1"/>
  <c r="AF94" i="1" s="1" a="1"/>
  <c r="AF94" i="1" s="1"/>
  <c r="AG94" i="1" s="1" a="1"/>
  <c r="AG94" i="1" s="1"/>
  <c r="AH94" i="1" s="1" a="1"/>
  <c r="AH94" i="1" s="1"/>
  <c r="AI94" i="1" s="1" a="1"/>
  <c r="AI94" i="1" s="1"/>
  <c r="AJ94" i="1" s="1" a="1"/>
  <c r="AJ94" i="1" s="1"/>
  <c r="AK94" i="1" s="1" a="1"/>
  <c r="AK94" i="1" s="1"/>
  <c r="AL94" i="1" s="1" a="1"/>
  <c r="AL94" i="1" s="1"/>
  <c r="AM94" i="1" s="1" a="1"/>
  <c r="AM94" i="1" s="1"/>
  <c r="AN94" i="1" s="1" a="1"/>
  <c r="AN94" i="1" s="1"/>
  <c r="AO94" i="1" s="1" a="1"/>
  <c r="AO94" i="1" s="1"/>
  <c r="AP94" i="1" s="1" a="1"/>
  <c r="AP94" i="1" s="1"/>
  <c r="AQ94" i="1" s="1" a="1"/>
  <c r="AQ94" i="1" s="1"/>
  <c r="AR94" i="1" s="1" a="1"/>
  <c r="AR94" i="1" s="1"/>
  <c r="AS94" i="1" s="1" a="1"/>
  <c r="AS94" i="1" s="1"/>
  <c r="AT94" i="1" s="1" a="1"/>
  <c r="AT94" i="1" s="1"/>
  <c r="AU94" i="1" s="1" a="1"/>
  <c r="AU94" i="1" s="1"/>
  <c r="AV94" i="1" s="1" a="1"/>
  <c r="AV94" i="1" s="1"/>
  <c r="AW94" i="1" s="1" a="1"/>
  <c r="AW94" i="1" s="1"/>
  <c r="AX94" i="1" s="1" a="1"/>
  <c r="AX94" i="1" s="1"/>
  <c r="AY94" i="1" s="1" a="1"/>
  <c r="AY94" i="1" s="1"/>
  <c r="AZ94" i="1" s="1" a="1"/>
  <c r="AZ94" i="1" s="1"/>
  <c r="BA94" i="1" s="1" a="1"/>
  <c r="BA94" i="1" s="1"/>
  <c r="BB94" i="1" s="1" a="1"/>
  <c r="BB94" i="1" s="1"/>
  <c r="BC94" i="1" s="1" a="1"/>
  <c r="BC94" i="1" s="1"/>
  <c r="BD94" i="1" s="1" a="1"/>
  <c r="BD94" i="1" s="1"/>
  <c r="BE94" i="1" s="1" a="1"/>
  <c r="BE94" i="1" s="1"/>
  <c r="BF94" i="1" s="1" a="1"/>
  <c r="BF94" i="1" s="1"/>
  <c r="BG94" i="1" s="1" a="1"/>
  <c r="BG94" i="1" s="1"/>
  <c r="BH94" i="1" s="1" a="1"/>
  <c r="BH94" i="1" s="1"/>
  <c r="BI94" i="1" s="1" a="1"/>
  <c r="BI94" i="1" s="1"/>
  <c r="BJ94" i="1" s="1" a="1"/>
  <c r="BJ94" i="1" s="1"/>
  <c r="BK94" i="1" s="1" a="1"/>
  <c r="BK94" i="1" s="1"/>
  <c r="BL94" i="1" s="1" a="1"/>
  <c r="BL94" i="1" s="1"/>
  <c r="BM94" i="1" s="1" a="1"/>
  <c r="BM94" i="1" s="1"/>
  <c r="BN94" i="1" s="1" a="1"/>
  <c r="BN94" i="1" s="1"/>
  <c r="BO94" i="1" s="1" a="1"/>
  <c r="BO94" i="1" s="1"/>
  <c r="BP94" i="1" s="1" a="1"/>
  <c r="BP94" i="1" s="1"/>
  <c r="BQ94" i="1" s="1" a="1"/>
  <c r="BQ94" i="1" s="1"/>
  <c r="BR94" i="1" s="1" a="1"/>
  <c r="BR94" i="1" s="1"/>
  <c r="BS94" i="1" s="1" a="1"/>
  <c r="BS94" i="1" s="1"/>
  <c r="BT94" i="1" s="1" a="1"/>
  <c r="BT94" i="1" s="1"/>
  <c r="BU94" i="1" s="1" a="1"/>
  <c r="BU94" i="1" s="1"/>
  <c r="BV94" i="1" s="1" a="1"/>
  <c r="BV94" i="1" s="1"/>
  <c r="BW94" i="1" s="1" a="1"/>
  <c r="BW94" i="1" s="1"/>
  <c r="BX94" i="1" s="1" a="1"/>
  <c r="BX94" i="1" s="1"/>
  <c r="BY94" i="1" s="1" a="1"/>
  <c r="BY94" i="1" s="1"/>
  <c r="BZ94" i="1" s="1" a="1"/>
  <c r="BZ94" i="1" s="1"/>
  <c r="CA94" i="1" s="1" a="1"/>
  <c r="CA94" i="1" s="1"/>
  <c r="CB94" i="1" s="1" a="1"/>
  <c r="CB94" i="1" s="1"/>
  <c r="CC94" i="1" s="1" a="1"/>
  <c r="CC94" i="1" s="1"/>
  <c r="CD94" i="1" s="1" a="1"/>
  <c r="CD94" i="1" s="1"/>
  <c r="CE94" i="1" s="1" a="1"/>
  <c r="CE94" i="1" s="1"/>
  <c r="CF94" i="1" s="1" a="1"/>
  <c r="CF94" i="1" s="1"/>
  <c r="CG94" i="1" s="1" a="1"/>
  <c r="CG94" i="1" s="1"/>
  <c r="CH94" i="1" s="1" a="1"/>
  <c r="CH94" i="1" s="1"/>
  <c r="CI94" i="1" s="1" a="1"/>
  <c r="CI94" i="1" s="1"/>
  <c r="CJ94" i="1" s="1" a="1"/>
  <c r="CJ94" i="1" s="1"/>
  <c r="CK94" i="1" s="1" a="1"/>
  <c r="CK94" i="1" s="1"/>
  <c r="CL94" i="1" s="1" a="1"/>
  <c r="CL94" i="1" s="1"/>
  <c r="CM94" i="1" s="1" a="1"/>
  <c r="CM94" i="1" s="1"/>
  <c r="CN94" i="1" s="1" a="1"/>
  <c r="CN94" i="1" s="1"/>
  <c r="CO94" i="1" s="1" a="1"/>
  <c r="CO94" i="1" s="1"/>
  <c r="CP94" i="1" s="1" a="1"/>
  <c r="CP94" i="1" s="1"/>
  <c r="CQ94" i="1" s="1" a="1"/>
  <c r="CQ94" i="1" s="1"/>
  <c r="CR94" i="1" s="1" a="1"/>
  <c r="CR94" i="1" s="1"/>
  <c r="CS94" i="1" s="1" a="1"/>
  <c r="CS94" i="1" s="1"/>
  <c r="CT94" i="1" s="1" a="1"/>
  <c r="CT94" i="1" s="1"/>
  <c r="CU94" i="1" s="1" a="1"/>
  <c r="CU94" i="1" s="1"/>
  <c r="CV94" i="1" s="1" a="1"/>
  <c r="CV94" i="1" s="1"/>
  <c r="CW94" i="1" s="1" a="1"/>
  <c r="CW94" i="1" s="1"/>
  <c r="CX94" i="1" s="1" a="1"/>
  <c r="CX94" i="1" s="1"/>
  <c r="CY94" i="1" s="1" a="1"/>
  <c r="CY94" i="1" s="1"/>
  <c r="CZ94" i="1" s="1" a="1"/>
  <c r="CZ94" i="1" s="1"/>
  <c r="DA94" i="1" s="1" a="1"/>
  <c r="DA94" i="1" s="1"/>
  <c r="DB94" i="1" s="1" a="1"/>
  <c r="DB94" i="1" s="1"/>
  <c r="DC94" i="1" s="1" a="1"/>
  <c r="DC94" i="1" s="1"/>
  <c r="DD94" i="1" s="1" a="1"/>
  <c r="DD94" i="1" s="1"/>
  <c r="C94" i="7"/>
  <c r="I167" i="1" a="1"/>
  <c r="I167" i="1" s="1"/>
  <c r="J167" i="1" s="1" a="1"/>
  <c r="J167" i="1" s="1"/>
  <c r="K167" i="1" s="1" a="1"/>
  <c r="K167" i="1" s="1"/>
  <c r="L167" i="1" s="1" a="1"/>
  <c r="L167" i="1" s="1"/>
  <c r="M167" i="1" s="1" a="1"/>
  <c r="M167" i="1" s="1"/>
  <c r="N167" i="1" s="1" a="1"/>
  <c r="N167" i="1" s="1"/>
  <c r="O167" i="1" s="1" a="1"/>
  <c r="O167" i="1" s="1"/>
  <c r="P167" i="1" s="1" a="1"/>
  <c r="P167" i="1" s="1"/>
  <c r="Q167" i="1" s="1" a="1"/>
  <c r="Q167" i="1" s="1"/>
  <c r="R167" i="1" s="1" a="1"/>
  <c r="R167" i="1" s="1"/>
  <c r="S167" i="1" s="1" a="1"/>
  <c r="S167" i="1" s="1"/>
  <c r="T167" i="1" s="1" a="1"/>
  <c r="T167" i="1" s="1"/>
  <c r="U167" i="1" s="1" a="1"/>
  <c r="U167" i="1" s="1"/>
  <c r="V167" i="1" s="1" a="1"/>
  <c r="V167" i="1" s="1"/>
  <c r="W167" i="1" s="1" a="1"/>
  <c r="W167" i="1" s="1"/>
  <c r="X167" i="1" s="1" a="1"/>
  <c r="X167" i="1" s="1"/>
  <c r="Y167" i="1" s="1" a="1"/>
  <c r="Y167" i="1" s="1"/>
  <c r="Z167" i="1" s="1" a="1"/>
  <c r="Z167" i="1" s="1"/>
  <c r="AA167" i="1" s="1" a="1"/>
  <c r="AA167" i="1" s="1"/>
  <c r="AB167" i="1" s="1" a="1"/>
  <c r="AB167" i="1" s="1"/>
  <c r="AC167" i="1" s="1" a="1"/>
  <c r="AC167" i="1" s="1"/>
  <c r="AD167" i="1" s="1" a="1"/>
  <c r="AD167" i="1" s="1"/>
  <c r="AE167" i="1" s="1" a="1"/>
  <c r="AE167" i="1" s="1"/>
  <c r="AF167" i="1" s="1" a="1"/>
  <c r="AF167" i="1" s="1"/>
  <c r="AG167" i="1" s="1" a="1"/>
  <c r="AG167" i="1" s="1"/>
  <c r="AH167" i="1" s="1" a="1"/>
  <c r="AH167" i="1" s="1"/>
  <c r="AI167" i="1" s="1" a="1"/>
  <c r="AI167" i="1" s="1"/>
  <c r="AJ167" i="1" s="1" a="1"/>
  <c r="AJ167" i="1" s="1"/>
  <c r="AK167" i="1" s="1" a="1"/>
  <c r="AK167" i="1" s="1"/>
  <c r="AL167" i="1" s="1" a="1"/>
  <c r="AL167" i="1" s="1"/>
  <c r="AM167" i="1" s="1" a="1"/>
  <c r="AM167" i="1" s="1"/>
  <c r="AN167" i="1" s="1" a="1"/>
  <c r="AN167" i="1" s="1"/>
  <c r="AO167" i="1" s="1" a="1"/>
  <c r="AO167" i="1" s="1"/>
  <c r="AP167" i="1" s="1" a="1"/>
  <c r="AP167" i="1" s="1"/>
  <c r="AQ167" i="1" s="1" a="1"/>
  <c r="AQ167" i="1" s="1"/>
  <c r="AR167" i="1" s="1" a="1"/>
  <c r="AR167" i="1" s="1"/>
  <c r="AS167" i="1" s="1" a="1"/>
  <c r="AS167" i="1" s="1"/>
  <c r="AT167" i="1" s="1" a="1"/>
  <c r="AT167" i="1" s="1"/>
  <c r="AU167" i="1" s="1" a="1"/>
  <c r="AU167" i="1" s="1"/>
  <c r="AV167" i="1" s="1" a="1"/>
  <c r="AV167" i="1" s="1"/>
  <c r="AW167" i="1" s="1" a="1"/>
  <c r="AW167" i="1" s="1"/>
  <c r="AX167" i="1" s="1" a="1"/>
  <c r="AX167" i="1" s="1"/>
  <c r="AY167" i="1" s="1" a="1"/>
  <c r="AY167" i="1" s="1"/>
  <c r="AZ167" i="1" s="1" a="1"/>
  <c r="AZ167" i="1" s="1"/>
  <c r="BA167" i="1" s="1" a="1"/>
  <c r="BA167" i="1" s="1"/>
  <c r="BB167" i="1" s="1" a="1"/>
  <c r="BB167" i="1" s="1"/>
  <c r="BC167" i="1" s="1" a="1"/>
  <c r="BC167" i="1" s="1"/>
  <c r="BD167" i="1" s="1" a="1"/>
  <c r="BD167" i="1" s="1"/>
  <c r="BE167" i="1" s="1" a="1"/>
  <c r="BE167" i="1" s="1"/>
  <c r="BF167" i="1" s="1" a="1"/>
  <c r="BF167" i="1" s="1"/>
  <c r="BG167" i="1" s="1" a="1"/>
  <c r="BG167" i="1" s="1"/>
  <c r="BH167" i="1" s="1" a="1"/>
  <c r="BH167" i="1" s="1"/>
  <c r="BI167" i="1" s="1" a="1"/>
  <c r="BI167" i="1" s="1"/>
  <c r="BJ167" i="1" s="1" a="1"/>
  <c r="BJ167" i="1" s="1"/>
  <c r="BK167" i="1" s="1" a="1"/>
  <c r="BK167" i="1" s="1"/>
  <c r="BL167" i="1" s="1" a="1"/>
  <c r="BL167" i="1" s="1"/>
  <c r="BM167" i="1" s="1" a="1"/>
  <c r="BM167" i="1" s="1"/>
  <c r="BN167" i="1" s="1" a="1"/>
  <c r="BN167" i="1" s="1"/>
  <c r="BO167" i="1" s="1" a="1"/>
  <c r="BO167" i="1" s="1"/>
  <c r="BP167" i="1" s="1" a="1"/>
  <c r="BP167" i="1" s="1"/>
  <c r="BQ167" i="1" s="1" a="1"/>
  <c r="BQ167" i="1" s="1"/>
  <c r="BR167" i="1" s="1" a="1"/>
  <c r="BR167" i="1" s="1"/>
  <c r="BS167" i="1" s="1" a="1"/>
  <c r="BS167" i="1" s="1"/>
  <c r="BT167" i="1" s="1" a="1"/>
  <c r="BT167" i="1" s="1"/>
  <c r="BU167" i="1" s="1" a="1"/>
  <c r="BU167" i="1" s="1"/>
  <c r="BV167" i="1" s="1" a="1"/>
  <c r="BV167" i="1" s="1"/>
  <c r="BW167" i="1" s="1" a="1"/>
  <c r="BW167" i="1" s="1"/>
  <c r="BX167" i="1" s="1" a="1"/>
  <c r="BX167" i="1" s="1"/>
  <c r="BY167" i="1" s="1" a="1"/>
  <c r="BY167" i="1" s="1"/>
  <c r="BZ167" i="1" s="1" a="1"/>
  <c r="BZ167" i="1" s="1"/>
  <c r="CA167" i="1" s="1" a="1"/>
  <c r="CA167" i="1" s="1"/>
  <c r="CB167" i="1" s="1" a="1"/>
  <c r="CB167" i="1" s="1"/>
  <c r="CC167" i="1" s="1" a="1"/>
  <c r="CC167" i="1" s="1"/>
  <c r="CD167" i="1" s="1" a="1"/>
  <c r="CD167" i="1" s="1"/>
  <c r="CE167" i="1" s="1" a="1"/>
  <c r="CE167" i="1" s="1"/>
  <c r="CF167" i="1" s="1" a="1"/>
  <c r="CF167" i="1" s="1"/>
  <c r="CG167" i="1" s="1" a="1"/>
  <c r="CG167" i="1" s="1"/>
  <c r="CH167" i="1" s="1" a="1"/>
  <c r="CH167" i="1" s="1"/>
  <c r="CI167" i="1" s="1" a="1"/>
  <c r="CI167" i="1" s="1"/>
  <c r="CJ167" i="1" s="1" a="1"/>
  <c r="CJ167" i="1" s="1"/>
  <c r="CK167" i="1" s="1" a="1"/>
  <c r="CK167" i="1" s="1"/>
  <c r="CL167" i="1" s="1" a="1"/>
  <c r="CL167" i="1" s="1"/>
  <c r="CM167" i="1" s="1" a="1"/>
  <c r="CM167" i="1" s="1"/>
  <c r="CN167" i="1" s="1" a="1"/>
  <c r="CN167" i="1" s="1"/>
  <c r="CO167" i="1" s="1" a="1"/>
  <c r="CO167" i="1" s="1"/>
  <c r="CP167" i="1" s="1" a="1"/>
  <c r="CP167" i="1" s="1"/>
  <c r="CQ167" i="1" s="1" a="1"/>
  <c r="CQ167" i="1" s="1"/>
  <c r="CR167" i="1" s="1" a="1"/>
  <c r="CR167" i="1" s="1"/>
  <c r="CS167" i="1" s="1" a="1"/>
  <c r="CS167" i="1" s="1"/>
  <c r="CT167" i="1" s="1" a="1"/>
  <c r="CT167" i="1" s="1"/>
  <c r="CU167" i="1" s="1" a="1"/>
  <c r="CU167" i="1" s="1"/>
  <c r="CV167" i="1" s="1" a="1"/>
  <c r="CV167" i="1" s="1"/>
  <c r="CW167" i="1" s="1" a="1"/>
  <c r="CW167" i="1" s="1"/>
  <c r="CX167" i="1" s="1" a="1"/>
  <c r="CX167" i="1" s="1"/>
  <c r="CY167" i="1" s="1" a="1"/>
  <c r="CY167" i="1" s="1"/>
  <c r="CZ167" i="1" s="1" a="1"/>
  <c r="CZ167" i="1" s="1"/>
  <c r="DA167" i="1" s="1" a="1"/>
  <c r="DA167" i="1" s="1"/>
  <c r="DB167" i="1" s="1" a="1"/>
  <c r="DB167" i="1" s="1"/>
  <c r="DC167" i="1" s="1" a="1"/>
  <c r="DC167" i="1" s="1"/>
  <c r="DD167" i="1" s="1" a="1"/>
  <c r="DD167" i="1" s="1"/>
  <c r="C167" i="7"/>
  <c r="I175" i="1" a="1"/>
  <c r="I175" i="1" s="1"/>
  <c r="J175" i="1" s="1" a="1"/>
  <c r="J175" i="1" s="1"/>
  <c r="K175" i="1" s="1" a="1"/>
  <c r="K175" i="1" s="1"/>
  <c r="L175" i="1" s="1" a="1"/>
  <c r="L175" i="1" s="1"/>
  <c r="M175" i="1" s="1" a="1"/>
  <c r="M175" i="1" s="1"/>
  <c r="N175" i="1" s="1" a="1"/>
  <c r="N175" i="1" s="1"/>
  <c r="O175" i="1" s="1" a="1"/>
  <c r="O175" i="1" s="1"/>
  <c r="P175" i="1" s="1" a="1"/>
  <c r="P175" i="1" s="1"/>
  <c r="Q175" i="1" s="1" a="1"/>
  <c r="Q175" i="1" s="1"/>
  <c r="R175" i="1" s="1" a="1"/>
  <c r="R175" i="1" s="1"/>
  <c r="S175" i="1" s="1" a="1"/>
  <c r="S175" i="1" s="1"/>
  <c r="T175" i="1" s="1" a="1"/>
  <c r="T175" i="1" s="1"/>
  <c r="U175" i="1" s="1" a="1"/>
  <c r="U175" i="1" s="1"/>
  <c r="V175" i="1" s="1" a="1"/>
  <c r="V175" i="1" s="1"/>
  <c r="W175" i="1" s="1" a="1"/>
  <c r="W175" i="1" s="1"/>
  <c r="X175" i="1" s="1" a="1"/>
  <c r="X175" i="1" s="1"/>
  <c r="Y175" i="1" s="1" a="1"/>
  <c r="Y175" i="1" s="1"/>
  <c r="Z175" i="1" s="1" a="1"/>
  <c r="Z175" i="1" s="1"/>
  <c r="AA175" i="1" s="1" a="1"/>
  <c r="AA175" i="1" s="1"/>
  <c r="AB175" i="1" s="1" a="1"/>
  <c r="AB175" i="1" s="1"/>
  <c r="AC175" i="1" s="1" a="1"/>
  <c r="AC175" i="1" s="1"/>
  <c r="AD175" i="1" s="1" a="1"/>
  <c r="AD175" i="1" s="1"/>
  <c r="AE175" i="1" s="1" a="1"/>
  <c r="AE175" i="1" s="1"/>
  <c r="AF175" i="1" s="1" a="1"/>
  <c r="AF175" i="1" s="1"/>
  <c r="AG175" i="1" s="1" a="1"/>
  <c r="AG175" i="1" s="1"/>
  <c r="AH175" i="1" s="1" a="1"/>
  <c r="AH175" i="1" s="1"/>
  <c r="AI175" i="1" s="1" a="1"/>
  <c r="AI175" i="1" s="1"/>
  <c r="AJ175" i="1" s="1" a="1"/>
  <c r="AJ175" i="1" s="1"/>
  <c r="AK175" i="1" s="1" a="1"/>
  <c r="AK175" i="1" s="1"/>
  <c r="AL175" i="1" s="1" a="1"/>
  <c r="AL175" i="1" s="1"/>
  <c r="AM175" i="1" s="1" a="1"/>
  <c r="AM175" i="1" s="1"/>
  <c r="AN175" i="1" s="1" a="1"/>
  <c r="AN175" i="1" s="1"/>
  <c r="AO175" i="1" s="1" a="1"/>
  <c r="AO175" i="1" s="1"/>
  <c r="AP175" i="1" s="1" a="1"/>
  <c r="AP175" i="1" s="1"/>
  <c r="AQ175" i="1" s="1" a="1"/>
  <c r="AQ175" i="1" s="1"/>
  <c r="AR175" i="1" s="1" a="1"/>
  <c r="AR175" i="1" s="1"/>
  <c r="AS175" i="1" s="1" a="1"/>
  <c r="AS175" i="1" s="1"/>
  <c r="AT175" i="1" s="1" a="1"/>
  <c r="AT175" i="1" s="1"/>
  <c r="AU175" i="1" s="1" a="1"/>
  <c r="AU175" i="1" s="1"/>
  <c r="AV175" i="1" s="1" a="1"/>
  <c r="AV175" i="1" s="1"/>
  <c r="AW175" i="1" s="1" a="1"/>
  <c r="AW175" i="1" s="1"/>
  <c r="AX175" i="1" s="1" a="1"/>
  <c r="AX175" i="1" s="1"/>
  <c r="AY175" i="1" s="1" a="1"/>
  <c r="AY175" i="1" s="1"/>
  <c r="AZ175" i="1" s="1" a="1"/>
  <c r="AZ175" i="1" s="1"/>
  <c r="BA175" i="1" s="1" a="1"/>
  <c r="BA175" i="1" s="1"/>
  <c r="BB175" i="1" s="1" a="1"/>
  <c r="BB175" i="1" s="1"/>
  <c r="BC175" i="1" s="1" a="1"/>
  <c r="BC175" i="1" s="1"/>
  <c r="BD175" i="1" s="1" a="1"/>
  <c r="BD175" i="1" s="1"/>
  <c r="BE175" i="1" s="1" a="1"/>
  <c r="BE175" i="1" s="1"/>
  <c r="BF175" i="1" s="1" a="1"/>
  <c r="BF175" i="1" s="1"/>
  <c r="BG175" i="1" s="1" a="1"/>
  <c r="BG175" i="1" s="1"/>
  <c r="BH175" i="1" s="1" a="1"/>
  <c r="BH175" i="1" s="1"/>
  <c r="BI175" i="1" s="1" a="1"/>
  <c r="BI175" i="1" s="1"/>
  <c r="BJ175" i="1" s="1" a="1"/>
  <c r="BJ175" i="1" s="1"/>
  <c r="BK175" i="1" s="1" a="1"/>
  <c r="BK175" i="1" s="1"/>
  <c r="BL175" i="1" s="1" a="1"/>
  <c r="BL175" i="1" s="1"/>
  <c r="BM175" i="1" s="1" a="1"/>
  <c r="BM175" i="1" s="1"/>
  <c r="BN175" i="1" s="1" a="1"/>
  <c r="BN175" i="1" s="1"/>
  <c r="BO175" i="1" s="1" a="1"/>
  <c r="BO175" i="1" s="1"/>
  <c r="BP175" i="1" s="1" a="1"/>
  <c r="BP175" i="1" s="1"/>
  <c r="BQ175" i="1" s="1" a="1"/>
  <c r="BQ175" i="1" s="1"/>
  <c r="BR175" i="1" s="1" a="1"/>
  <c r="BR175" i="1" s="1"/>
  <c r="BS175" i="1" s="1" a="1"/>
  <c r="BS175" i="1" s="1"/>
  <c r="BT175" i="1" s="1" a="1"/>
  <c r="BT175" i="1" s="1"/>
  <c r="BU175" i="1" s="1" a="1"/>
  <c r="BU175" i="1" s="1"/>
  <c r="BV175" i="1" s="1" a="1"/>
  <c r="BV175" i="1" s="1"/>
  <c r="BW175" i="1" s="1" a="1"/>
  <c r="BW175" i="1" s="1"/>
  <c r="BX175" i="1" s="1" a="1"/>
  <c r="BX175" i="1" s="1"/>
  <c r="BY175" i="1" s="1" a="1"/>
  <c r="BY175" i="1" s="1"/>
  <c r="BZ175" i="1" s="1" a="1"/>
  <c r="BZ175" i="1" s="1"/>
  <c r="CA175" i="1" s="1" a="1"/>
  <c r="CA175" i="1" s="1"/>
  <c r="CB175" i="1" s="1" a="1"/>
  <c r="CB175" i="1" s="1"/>
  <c r="CC175" i="1" s="1" a="1"/>
  <c r="CC175" i="1" s="1"/>
  <c r="CD175" i="1" s="1" a="1"/>
  <c r="CD175" i="1" s="1"/>
  <c r="CE175" i="1" s="1" a="1"/>
  <c r="CE175" i="1" s="1"/>
  <c r="CF175" i="1" s="1" a="1"/>
  <c r="CF175" i="1" s="1"/>
  <c r="CG175" i="1" s="1" a="1"/>
  <c r="CG175" i="1" s="1"/>
  <c r="CH175" i="1" s="1" a="1"/>
  <c r="CH175" i="1" s="1"/>
  <c r="CI175" i="1" s="1" a="1"/>
  <c r="CI175" i="1" s="1"/>
  <c r="CJ175" i="1" s="1" a="1"/>
  <c r="CJ175" i="1" s="1"/>
  <c r="CK175" i="1" s="1" a="1"/>
  <c r="CK175" i="1" s="1"/>
  <c r="CL175" i="1" s="1" a="1"/>
  <c r="CL175" i="1" s="1"/>
  <c r="CM175" i="1" s="1" a="1"/>
  <c r="CM175" i="1" s="1"/>
  <c r="CN175" i="1" s="1" a="1"/>
  <c r="CN175" i="1" s="1"/>
  <c r="CO175" i="1" s="1" a="1"/>
  <c r="CO175" i="1" s="1"/>
  <c r="CP175" i="1" s="1" a="1"/>
  <c r="CP175" i="1" s="1"/>
  <c r="CQ175" i="1" s="1" a="1"/>
  <c r="CQ175" i="1" s="1"/>
  <c r="CR175" i="1" s="1" a="1"/>
  <c r="CR175" i="1" s="1"/>
  <c r="CS175" i="1" s="1" a="1"/>
  <c r="CS175" i="1" s="1"/>
  <c r="CT175" i="1" s="1" a="1"/>
  <c r="CT175" i="1" s="1"/>
  <c r="CU175" i="1" s="1" a="1"/>
  <c r="CU175" i="1" s="1"/>
  <c r="CV175" i="1" s="1" a="1"/>
  <c r="CV175" i="1" s="1"/>
  <c r="CW175" i="1" s="1" a="1"/>
  <c r="CW175" i="1" s="1"/>
  <c r="CX175" i="1" s="1" a="1"/>
  <c r="CX175" i="1" s="1"/>
  <c r="CY175" i="1" s="1" a="1"/>
  <c r="CY175" i="1" s="1"/>
  <c r="CZ175" i="1" s="1" a="1"/>
  <c r="CZ175" i="1" s="1"/>
  <c r="DA175" i="1" s="1" a="1"/>
  <c r="DA175" i="1" s="1"/>
  <c r="DB175" i="1" s="1" a="1"/>
  <c r="DB175" i="1" s="1"/>
  <c r="DC175" i="1" s="1" a="1"/>
  <c r="DC175" i="1" s="1"/>
  <c r="DD175" i="1" s="1" a="1"/>
  <c r="DD175" i="1" s="1"/>
  <c r="C175" i="7"/>
  <c r="I10" i="1" a="1"/>
  <c r="I10" i="1" s="1"/>
  <c r="J10" i="1" s="1" a="1"/>
  <c r="J10" i="1" s="1"/>
  <c r="K10" i="1" s="1" a="1"/>
  <c r="K10" i="1" s="1"/>
  <c r="L10" i="1" s="1" a="1"/>
  <c r="L10" i="1" s="1"/>
  <c r="M10" i="1" s="1" a="1"/>
  <c r="M10" i="1" s="1"/>
  <c r="N10" i="1" s="1" a="1"/>
  <c r="N10" i="1" s="1"/>
  <c r="O10" i="1" s="1" a="1"/>
  <c r="O10" i="1" s="1"/>
  <c r="P10" i="1" s="1" a="1"/>
  <c r="P10" i="1" s="1"/>
  <c r="Q10" i="1" s="1" a="1"/>
  <c r="Q10" i="1" s="1"/>
  <c r="R10" i="1" s="1" a="1"/>
  <c r="R10" i="1" s="1"/>
  <c r="S10" i="1" s="1" a="1"/>
  <c r="S10" i="1" s="1"/>
  <c r="T10" i="1" s="1" a="1"/>
  <c r="T10" i="1" s="1"/>
  <c r="U10" i="1" s="1" a="1"/>
  <c r="U10" i="1" s="1"/>
  <c r="V10" i="1" s="1" a="1"/>
  <c r="V10" i="1" s="1"/>
  <c r="W10" i="1" s="1" a="1"/>
  <c r="W10" i="1" s="1"/>
  <c r="X10" i="1" s="1" a="1"/>
  <c r="X10" i="1" s="1"/>
  <c r="Y10" i="1" s="1" a="1"/>
  <c r="Y10" i="1" s="1"/>
  <c r="Z10" i="1" s="1" a="1"/>
  <c r="Z10" i="1" s="1"/>
  <c r="AA10" i="1" s="1" a="1"/>
  <c r="AA10" i="1" s="1"/>
  <c r="AB10" i="1" s="1" a="1"/>
  <c r="AB10" i="1" s="1"/>
  <c r="AC10" i="1" s="1" a="1"/>
  <c r="AC10" i="1" s="1"/>
  <c r="AD10" i="1" s="1" a="1"/>
  <c r="AD10" i="1" s="1"/>
  <c r="AE10" i="1" s="1" a="1"/>
  <c r="AE10" i="1" s="1"/>
  <c r="AF10" i="1" s="1" a="1"/>
  <c r="AF10" i="1" s="1"/>
  <c r="AG10" i="1" s="1" a="1"/>
  <c r="AG10" i="1" s="1"/>
  <c r="AH10" i="1" s="1" a="1"/>
  <c r="AH10" i="1" s="1"/>
  <c r="AI10" i="1" s="1" a="1"/>
  <c r="AI10" i="1" s="1"/>
  <c r="AJ10" i="1" s="1" a="1"/>
  <c r="AJ10" i="1" s="1"/>
  <c r="AK10" i="1" s="1" a="1"/>
  <c r="AK10" i="1" s="1"/>
  <c r="AL10" i="1" s="1" a="1"/>
  <c r="AL10" i="1" s="1"/>
  <c r="AM10" i="1" s="1" a="1"/>
  <c r="AM10" i="1" s="1"/>
  <c r="AN10" i="1" s="1" a="1"/>
  <c r="AN10" i="1" s="1"/>
  <c r="AO10" i="1" s="1" a="1"/>
  <c r="AO10" i="1" s="1"/>
  <c r="AP10" i="1" s="1" a="1"/>
  <c r="AP10" i="1" s="1"/>
  <c r="AQ10" i="1" s="1" a="1"/>
  <c r="AQ10" i="1" s="1"/>
  <c r="AR10" i="1" s="1" a="1"/>
  <c r="AR10" i="1" s="1"/>
  <c r="AS10" i="1" s="1" a="1"/>
  <c r="AS10" i="1" s="1"/>
  <c r="AT10" i="1" s="1" a="1"/>
  <c r="AT10" i="1" s="1"/>
  <c r="AU10" i="1" s="1" a="1"/>
  <c r="AU10" i="1" s="1"/>
  <c r="AV10" i="1" s="1" a="1"/>
  <c r="AV10" i="1" s="1"/>
  <c r="AW10" i="1" s="1" a="1"/>
  <c r="AW10" i="1" s="1"/>
  <c r="AX10" i="1" s="1" a="1"/>
  <c r="AX10" i="1" s="1"/>
  <c r="AY10" i="1" s="1" a="1"/>
  <c r="AY10" i="1" s="1"/>
  <c r="AZ10" i="1" s="1" a="1"/>
  <c r="AZ10" i="1" s="1"/>
  <c r="BA10" i="1" s="1" a="1"/>
  <c r="BA10" i="1" s="1"/>
  <c r="BB10" i="1" s="1" a="1"/>
  <c r="BB10" i="1" s="1"/>
  <c r="BC10" i="1" s="1" a="1"/>
  <c r="BC10" i="1" s="1"/>
  <c r="BD10" i="1" s="1" a="1"/>
  <c r="BD10" i="1" s="1"/>
  <c r="BE10" i="1" s="1" a="1"/>
  <c r="BE10" i="1" s="1"/>
  <c r="BF10" i="1" s="1" a="1"/>
  <c r="BF10" i="1" s="1"/>
  <c r="BG10" i="1" s="1" a="1"/>
  <c r="BG10" i="1" s="1"/>
  <c r="BH10" i="1" s="1" a="1"/>
  <c r="BH10" i="1" s="1"/>
  <c r="BI10" i="1" s="1" a="1"/>
  <c r="BI10" i="1" s="1"/>
  <c r="BJ10" i="1" s="1" a="1"/>
  <c r="BJ10" i="1" s="1"/>
  <c r="BK10" i="1" s="1" a="1"/>
  <c r="BK10" i="1" s="1"/>
  <c r="BL10" i="1" s="1" a="1"/>
  <c r="BL10" i="1" s="1"/>
  <c r="BM10" i="1" s="1" a="1"/>
  <c r="BM10" i="1" s="1"/>
  <c r="BN10" i="1" s="1" a="1"/>
  <c r="BN10" i="1" s="1"/>
  <c r="BO10" i="1" s="1" a="1"/>
  <c r="BO10" i="1" s="1"/>
  <c r="BP10" i="1" s="1" a="1"/>
  <c r="BP10" i="1" s="1"/>
  <c r="BQ10" i="1" s="1" a="1"/>
  <c r="BQ10" i="1" s="1"/>
  <c r="BR10" i="1" s="1" a="1"/>
  <c r="BR10" i="1" s="1"/>
  <c r="BS10" i="1" s="1" a="1"/>
  <c r="BS10" i="1" s="1"/>
  <c r="BT10" i="1" s="1" a="1"/>
  <c r="BT10" i="1" s="1"/>
  <c r="BU10" i="1" s="1" a="1"/>
  <c r="BU10" i="1" s="1"/>
  <c r="BV10" i="1" s="1" a="1"/>
  <c r="BV10" i="1" s="1"/>
  <c r="BW10" i="1" s="1" a="1"/>
  <c r="BW10" i="1" s="1"/>
  <c r="BX10" i="1" s="1" a="1"/>
  <c r="BX10" i="1" s="1"/>
  <c r="BY10" i="1" s="1" a="1"/>
  <c r="BY10" i="1" s="1"/>
  <c r="BZ10" i="1" s="1" a="1"/>
  <c r="BZ10" i="1" s="1"/>
  <c r="CA10" i="1" s="1" a="1"/>
  <c r="CA10" i="1" s="1"/>
  <c r="CB10" i="1" s="1" a="1"/>
  <c r="CB10" i="1" s="1"/>
  <c r="CC10" i="1" s="1" a="1"/>
  <c r="CC10" i="1" s="1"/>
  <c r="CD10" i="1" s="1" a="1"/>
  <c r="CD10" i="1" s="1"/>
  <c r="CE10" i="1" s="1" a="1"/>
  <c r="CE10" i="1" s="1"/>
  <c r="CF10" i="1" s="1" a="1"/>
  <c r="CF10" i="1" s="1"/>
  <c r="CG10" i="1" s="1" a="1"/>
  <c r="CG10" i="1" s="1"/>
  <c r="CH10" i="1" s="1" a="1"/>
  <c r="CH10" i="1" s="1"/>
  <c r="CI10" i="1" s="1" a="1"/>
  <c r="CI10" i="1" s="1"/>
  <c r="CJ10" i="1" s="1" a="1"/>
  <c r="CJ10" i="1" s="1"/>
  <c r="CK10" i="1" s="1" a="1"/>
  <c r="CK10" i="1" s="1"/>
  <c r="CL10" i="1" s="1" a="1"/>
  <c r="CL10" i="1" s="1"/>
  <c r="CM10" i="1" s="1" a="1"/>
  <c r="CM10" i="1" s="1"/>
  <c r="CN10" i="1" s="1" a="1"/>
  <c r="CN10" i="1" s="1"/>
  <c r="CO10" i="1" s="1" a="1"/>
  <c r="CO10" i="1" s="1"/>
  <c r="CP10" i="1" s="1" a="1"/>
  <c r="CP10" i="1" s="1"/>
  <c r="CQ10" i="1" s="1" a="1"/>
  <c r="CQ10" i="1" s="1"/>
  <c r="CR10" i="1" s="1" a="1"/>
  <c r="CR10" i="1" s="1"/>
  <c r="CS10" i="1" s="1" a="1"/>
  <c r="CS10" i="1" s="1"/>
  <c r="CT10" i="1" s="1" a="1"/>
  <c r="CT10" i="1" s="1"/>
  <c r="CU10" i="1" s="1" a="1"/>
  <c r="CU10" i="1" s="1"/>
  <c r="CV10" i="1" s="1" a="1"/>
  <c r="CV10" i="1" s="1"/>
  <c r="CW10" i="1" s="1" a="1"/>
  <c r="CW10" i="1" s="1"/>
  <c r="CX10" i="1" s="1" a="1"/>
  <c r="CX10" i="1" s="1"/>
  <c r="CY10" i="1" s="1" a="1"/>
  <c r="CY10" i="1" s="1"/>
  <c r="CZ10" i="1" s="1" a="1"/>
  <c r="CZ10" i="1" s="1"/>
  <c r="DA10" i="1" s="1" a="1"/>
  <c r="DA10" i="1" s="1"/>
  <c r="DB10" i="1" s="1" a="1"/>
  <c r="DB10" i="1" s="1"/>
  <c r="DC10" i="1" s="1" a="1"/>
  <c r="DC10" i="1" s="1"/>
  <c r="DD10" i="1" s="1" a="1"/>
  <c r="DD10" i="1" s="1"/>
  <c r="C10" i="7"/>
  <c r="I310" i="1" a="1"/>
  <c r="I310" i="1" s="1"/>
  <c r="J310" i="1" s="1" a="1"/>
  <c r="J310" i="1" s="1"/>
  <c r="K310" i="1" s="1" a="1"/>
  <c r="K310" i="1" s="1"/>
  <c r="L310" i="1" s="1" a="1"/>
  <c r="L310" i="1" s="1"/>
  <c r="M310" i="1" s="1" a="1"/>
  <c r="M310" i="1" s="1"/>
  <c r="N310" i="1" s="1" a="1"/>
  <c r="N310" i="1" s="1"/>
  <c r="O310" i="1" s="1" a="1"/>
  <c r="O310" i="1" s="1"/>
  <c r="P310" i="1" s="1" a="1"/>
  <c r="P310" i="1" s="1"/>
  <c r="Q310" i="1" s="1" a="1"/>
  <c r="Q310" i="1" s="1"/>
  <c r="R310" i="1" s="1" a="1"/>
  <c r="R310" i="1" s="1"/>
  <c r="S310" i="1" s="1" a="1"/>
  <c r="S310" i="1" s="1"/>
  <c r="T310" i="1" s="1" a="1"/>
  <c r="T310" i="1" s="1"/>
  <c r="U310" i="1" s="1" a="1"/>
  <c r="U310" i="1" s="1"/>
  <c r="V310" i="1" s="1" a="1"/>
  <c r="V310" i="1" s="1"/>
  <c r="W310" i="1" s="1" a="1"/>
  <c r="W310" i="1" s="1"/>
  <c r="X310" i="1" s="1" a="1"/>
  <c r="X310" i="1" s="1"/>
  <c r="Y310" i="1" s="1" a="1"/>
  <c r="Y310" i="1" s="1"/>
  <c r="Z310" i="1" s="1" a="1"/>
  <c r="Z310" i="1" s="1"/>
  <c r="AA310" i="1" s="1" a="1"/>
  <c r="AA310" i="1" s="1"/>
  <c r="AB310" i="1" s="1" a="1"/>
  <c r="AB310" i="1" s="1"/>
  <c r="AC310" i="1" s="1" a="1"/>
  <c r="AC310" i="1" s="1"/>
  <c r="AD310" i="1" s="1" a="1"/>
  <c r="AD310" i="1" s="1"/>
  <c r="AE310" i="1" s="1" a="1"/>
  <c r="AE310" i="1" s="1"/>
  <c r="AF310" i="1" s="1" a="1"/>
  <c r="AF310" i="1" s="1"/>
  <c r="AG310" i="1" s="1" a="1"/>
  <c r="AG310" i="1" s="1"/>
  <c r="AH310" i="1" s="1" a="1"/>
  <c r="AH310" i="1" s="1"/>
  <c r="AI310" i="1" s="1" a="1"/>
  <c r="AI310" i="1" s="1"/>
  <c r="AJ310" i="1" s="1" a="1"/>
  <c r="AJ310" i="1" s="1"/>
  <c r="AK310" i="1" s="1" a="1"/>
  <c r="AK310" i="1" s="1"/>
  <c r="AL310" i="1" s="1" a="1"/>
  <c r="AL310" i="1" s="1"/>
  <c r="AM310" i="1" s="1" a="1"/>
  <c r="AM310" i="1" s="1"/>
  <c r="AN310" i="1" s="1" a="1"/>
  <c r="AN310" i="1" s="1"/>
  <c r="AO310" i="1" s="1" a="1"/>
  <c r="AO310" i="1" s="1"/>
  <c r="AP310" i="1" s="1" a="1"/>
  <c r="AP310" i="1" s="1"/>
  <c r="AQ310" i="1" s="1" a="1"/>
  <c r="AQ310" i="1" s="1"/>
  <c r="AR310" i="1" s="1" a="1"/>
  <c r="AR310" i="1" s="1"/>
  <c r="AS310" i="1" s="1" a="1"/>
  <c r="AS310" i="1" s="1"/>
  <c r="AT310" i="1" s="1" a="1"/>
  <c r="AT310" i="1" s="1"/>
  <c r="AU310" i="1" s="1" a="1"/>
  <c r="AU310" i="1" s="1"/>
  <c r="AV310" i="1" s="1" a="1"/>
  <c r="AV310" i="1" s="1"/>
  <c r="AW310" i="1" s="1" a="1"/>
  <c r="AW310" i="1" s="1"/>
  <c r="AX310" i="1" s="1" a="1"/>
  <c r="AX310" i="1" s="1"/>
  <c r="AY310" i="1" s="1" a="1"/>
  <c r="AY310" i="1" s="1"/>
  <c r="AZ310" i="1" s="1" a="1"/>
  <c r="AZ310" i="1" s="1"/>
  <c r="BA310" i="1" s="1" a="1"/>
  <c r="BA310" i="1" s="1"/>
  <c r="BB310" i="1" s="1" a="1"/>
  <c r="BB310" i="1" s="1"/>
  <c r="BC310" i="1" s="1" a="1"/>
  <c r="BC310" i="1" s="1"/>
  <c r="BD310" i="1" s="1" a="1"/>
  <c r="BD310" i="1" s="1"/>
  <c r="BE310" i="1" s="1" a="1"/>
  <c r="BE310" i="1" s="1"/>
  <c r="BF310" i="1" s="1" a="1"/>
  <c r="BF310" i="1" s="1"/>
  <c r="BG310" i="1" s="1" a="1"/>
  <c r="BG310" i="1" s="1"/>
  <c r="BH310" i="1" s="1" a="1"/>
  <c r="BH310" i="1" s="1"/>
  <c r="BI310" i="1" s="1" a="1"/>
  <c r="BI310" i="1" s="1"/>
  <c r="BJ310" i="1" s="1" a="1"/>
  <c r="BJ310" i="1" s="1"/>
  <c r="BK310" i="1" s="1" a="1"/>
  <c r="BK310" i="1" s="1"/>
  <c r="BL310" i="1" s="1" a="1"/>
  <c r="BL310" i="1" s="1"/>
  <c r="BM310" i="1" s="1" a="1"/>
  <c r="BM310" i="1" s="1"/>
  <c r="BN310" i="1" s="1" a="1"/>
  <c r="BN310" i="1" s="1"/>
  <c r="BO310" i="1" s="1" a="1"/>
  <c r="BO310" i="1" s="1"/>
  <c r="BP310" i="1" s="1" a="1"/>
  <c r="BP310" i="1" s="1"/>
  <c r="BQ310" i="1" s="1" a="1"/>
  <c r="BQ310" i="1" s="1"/>
  <c r="BR310" i="1" s="1" a="1"/>
  <c r="BR310" i="1" s="1"/>
  <c r="BS310" i="1" s="1" a="1"/>
  <c r="BS310" i="1" s="1"/>
  <c r="BT310" i="1" s="1" a="1"/>
  <c r="BT310" i="1" s="1"/>
  <c r="BU310" i="1" s="1" a="1"/>
  <c r="BU310" i="1" s="1"/>
  <c r="BV310" i="1" s="1" a="1"/>
  <c r="BV310" i="1" s="1"/>
  <c r="BW310" i="1" s="1" a="1"/>
  <c r="BW310" i="1" s="1"/>
  <c r="BX310" i="1" s="1" a="1"/>
  <c r="BX310" i="1" s="1"/>
  <c r="BY310" i="1" s="1" a="1"/>
  <c r="BY310" i="1" s="1"/>
  <c r="BZ310" i="1" s="1" a="1"/>
  <c r="BZ310" i="1" s="1"/>
  <c r="CA310" i="1" s="1" a="1"/>
  <c r="CA310" i="1" s="1"/>
  <c r="CB310" i="1" s="1" a="1"/>
  <c r="CB310" i="1" s="1"/>
  <c r="CC310" i="1" s="1" a="1"/>
  <c r="CC310" i="1" s="1"/>
  <c r="CD310" i="1" s="1" a="1"/>
  <c r="CD310" i="1" s="1"/>
  <c r="CE310" i="1" s="1" a="1"/>
  <c r="CE310" i="1" s="1"/>
  <c r="CF310" i="1" s="1" a="1"/>
  <c r="CF310" i="1" s="1"/>
  <c r="CG310" i="1" s="1" a="1"/>
  <c r="CG310" i="1" s="1"/>
  <c r="CH310" i="1" s="1" a="1"/>
  <c r="CH310" i="1" s="1"/>
  <c r="CI310" i="1" s="1" a="1"/>
  <c r="CI310" i="1" s="1"/>
  <c r="CJ310" i="1" s="1" a="1"/>
  <c r="CJ310" i="1" s="1"/>
  <c r="CK310" i="1" s="1" a="1"/>
  <c r="CK310" i="1" s="1"/>
  <c r="CL310" i="1" s="1" a="1"/>
  <c r="CL310" i="1" s="1"/>
  <c r="CM310" i="1" s="1" a="1"/>
  <c r="CM310" i="1" s="1"/>
  <c r="CN310" i="1" s="1" a="1"/>
  <c r="CN310" i="1" s="1"/>
  <c r="CO310" i="1" s="1" a="1"/>
  <c r="CO310" i="1" s="1"/>
  <c r="CP310" i="1" s="1" a="1"/>
  <c r="CP310" i="1" s="1"/>
  <c r="CQ310" i="1" s="1" a="1"/>
  <c r="CQ310" i="1" s="1"/>
  <c r="CR310" i="1" s="1" a="1"/>
  <c r="CR310" i="1" s="1"/>
  <c r="CS310" i="1" s="1" a="1"/>
  <c r="CS310" i="1" s="1"/>
  <c r="CT310" i="1" s="1" a="1"/>
  <c r="CT310" i="1" s="1"/>
  <c r="CU310" i="1" s="1" a="1"/>
  <c r="CU310" i="1" s="1"/>
  <c r="CV310" i="1" s="1" a="1"/>
  <c r="CV310" i="1" s="1"/>
  <c r="CW310" i="1" s="1" a="1"/>
  <c r="CW310" i="1" s="1"/>
  <c r="CX310" i="1" s="1" a="1"/>
  <c r="CX310" i="1" s="1"/>
  <c r="CY310" i="1" s="1" a="1"/>
  <c r="CY310" i="1" s="1"/>
  <c r="CZ310" i="1" s="1" a="1"/>
  <c r="CZ310" i="1" s="1"/>
  <c r="DA310" i="1" s="1" a="1"/>
  <c r="DA310" i="1" s="1"/>
  <c r="DB310" i="1" s="1" a="1"/>
  <c r="DB310" i="1" s="1"/>
  <c r="DC310" i="1" s="1" a="1"/>
  <c r="DC310" i="1" s="1"/>
  <c r="DD310" i="1" s="1" a="1"/>
  <c r="DD310" i="1" s="1"/>
  <c r="C310" i="7"/>
  <c r="I283" i="1" a="1"/>
  <c r="I283" i="1" s="1"/>
  <c r="J283" i="1" s="1" a="1"/>
  <c r="J283" i="1" s="1"/>
  <c r="K283" i="1" s="1" a="1"/>
  <c r="K283" i="1" s="1"/>
  <c r="L283" i="1" s="1" a="1"/>
  <c r="L283" i="1" s="1"/>
  <c r="M283" i="1" s="1" a="1"/>
  <c r="M283" i="1" s="1"/>
  <c r="N283" i="1" s="1" a="1"/>
  <c r="N283" i="1" s="1"/>
  <c r="O283" i="1" s="1" a="1"/>
  <c r="O283" i="1" s="1"/>
  <c r="P283" i="1" s="1" a="1"/>
  <c r="P283" i="1" s="1"/>
  <c r="Q283" i="1" s="1" a="1"/>
  <c r="Q283" i="1" s="1"/>
  <c r="R283" i="1" s="1" a="1"/>
  <c r="R283" i="1" s="1"/>
  <c r="S283" i="1" s="1" a="1"/>
  <c r="S283" i="1" s="1"/>
  <c r="T283" i="1" s="1" a="1"/>
  <c r="T283" i="1" s="1"/>
  <c r="U283" i="1" s="1" a="1"/>
  <c r="U283" i="1" s="1"/>
  <c r="V283" i="1" s="1" a="1"/>
  <c r="V283" i="1" s="1"/>
  <c r="W283" i="1" s="1" a="1"/>
  <c r="W283" i="1" s="1"/>
  <c r="X283" i="1" s="1" a="1"/>
  <c r="X283" i="1" s="1"/>
  <c r="Y283" i="1" s="1" a="1"/>
  <c r="Y283" i="1" s="1"/>
  <c r="Z283" i="1" s="1" a="1"/>
  <c r="Z283" i="1" s="1"/>
  <c r="AA283" i="1" s="1" a="1"/>
  <c r="AA283" i="1" s="1"/>
  <c r="AB283" i="1" s="1" a="1"/>
  <c r="AB283" i="1" s="1"/>
  <c r="AC283" i="1" s="1" a="1"/>
  <c r="AC283" i="1" s="1"/>
  <c r="AD283" i="1" s="1" a="1"/>
  <c r="AD283" i="1" s="1"/>
  <c r="AE283" i="1" s="1" a="1"/>
  <c r="AE283" i="1" s="1"/>
  <c r="AF283" i="1" s="1" a="1"/>
  <c r="AF283" i="1" s="1"/>
  <c r="AG283" i="1" s="1" a="1"/>
  <c r="AG283" i="1" s="1"/>
  <c r="AH283" i="1" s="1" a="1"/>
  <c r="AH283" i="1" s="1"/>
  <c r="AI283" i="1" s="1" a="1"/>
  <c r="AI283" i="1" s="1"/>
  <c r="AJ283" i="1" s="1" a="1"/>
  <c r="AJ283" i="1" s="1"/>
  <c r="AK283" i="1" s="1" a="1"/>
  <c r="AK283" i="1" s="1"/>
  <c r="AL283" i="1" s="1" a="1"/>
  <c r="AL283" i="1" s="1"/>
  <c r="AM283" i="1" s="1" a="1"/>
  <c r="AM283" i="1" s="1"/>
  <c r="AN283" i="1" s="1" a="1"/>
  <c r="AN283" i="1" s="1"/>
  <c r="AO283" i="1" s="1" a="1"/>
  <c r="AO283" i="1" s="1"/>
  <c r="AP283" i="1" s="1" a="1"/>
  <c r="AP283" i="1" s="1"/>
  <c r="AQ283" i="1" s="1" a="1"/>
  <c r="AQ283" i="1" s="1"/>
  <c r="AR283" i="1" s="1" a="1"/>
  <c r="AR283" i="1" s="1"/>
  <c r="AS283" i="1" s="1" a="1"/>
  <c r="AS283" i="1" s="1"/>
  <c r="AT283" i="1" s="1" a="1"/>
  <c r="AT283" i="1" s="1"/>
  <c r="AU283" i="1" s="1" a="1"/>
  <c r="AU283" i="1" s="1"/>
  <c r="AV283" i="1" s="1" a="1"/>
  <c r="AV283" i="1" s="1"/>
  <c r="AW283" i="1" s="1" a="1"/>
  <c r="AW283" i="1" s="1"/>
  <c r="AX283" i="1" s="1" a="1"/>
  <c r="AX283" i="1" s="1"/>
  <c r="AY283" i="1" s="1" a="1"/>
  <c r="AY283" i="1" s="1"/>
  <c r="AZ283" i="1" s="1" a="1"/>
  <c r="AZ283" i="1" s="1"/>
  <c r="BA283" i="1" s="1" a="1"/>
  <c r="BA283" i="1" s="1"/>
  <c r="BB283" i="1" s="1" a="1"/>
  <c r="BB283" i="1" s="1"/>
  <c r="BC283" i="1" s="1" a="1"/>
  <c r="BC283" i="1" s="1"/>
  <c r="BD283" i="1" s="1" a="1"/>
  <c r="BD283" i="1" s="1"/>
  <c r="BE283" i="1" s="1" a="1"/>
  <c r="BE283" i="1" s="1"/>
  <c r="BF283" i="1" s="1" a="1"/>
  <c r="BF283" i="1" s="1"/>
  <c r="BG283" i="1" s="1" a="1"/>
  <c r="BG283" i="1" s="1"/>
  <c r="BH283" i="1" s="1" a="1"/>
  <c r="BH283" i="1" s="1"/>
  <c r="BI283" i="1" s="1" a="1"/>
  <c r="BI283" i="1" s="1"/>
  <c r="BJ283" i="1" s="1" a="1"/>
  <c r="BJ283" i="1" s="1"/>
  <c r="BK283" i="1" s="1" a="1"/>
  <c r="BK283" i="1" s="1"/>
  <c r="BL283" i="1" s="1" a="1"/>
  <c r="BL283" i="1" s="1"/>
  <c r="BM283" i="1" s="1" a="1"/>
  <c r="BM283" i="1" s="1"/>
  <c r="BN283" i="1" s="1" a="1"/>
  <c r="BN283" i="1" s="1"/>
  <c r="BO283" i="1" s="1" a="1"/>
  <c r="BO283" i="1" s="1"/>
  <c r="BP283" i="1" s="1" a="1"/>
  <c r="BP283" i="1" s="1"/>
  <c r="BQ283" i="1" s="1" a="1"/>
  <c r="BQ283" i="1" s="1"/>
  <c r="BR283" i="1" s="1" a="1"/>
  <c r="BR283" i="1" s="1"/>
  <c r="BS283" i="1" s="1" a="1"/>
  <c r="BS283" i="1" s="1"/>
  <c r="BT283" i="1" s="1" a="1"/>
  <c r="BT283" i="1" s="1"/>
  <c r="BU283" i="1" s="1" a="1"/>
  <c r="BU283" i="1" s="1"/>
  <c r="BV283" i="1" s="1" a="1"/>
  <c r="BV283" i="1" s="1"/>
  <c r="BW283" i="1" s="1" a="1"/>
  <c r="BW283" i="1" s="1"/>
  <c r="BX283" i="1" s="1" a="1"/>
  <c r="BX283" i="1" s="1"/>
  <c r="BY283" i="1" s="1" a="1"/>
  <c r="BY283" i="1" s="1"/>
  <c r="BZ283" i="1" s="1" a="1"/>
  <c r="BZ283" i="1" s="1"/>
  <c r="CA283" i="1" s="1" a="1"/>
  <c r="CA283" i="1" s="1"/>
  <c r="CB283" i="1" s="1" a="1"/>
  <c r="CB283" i="1" s="1"/>
  <c r="CC283" i="1" s="1" a="1"/>
  <c r="CC283" i="1" s="1"/>
  <c r="CD283" i="1" s="1" a="1"/>
  <c r="CD283" i="1" s="1"/>
  <c r="CE283" i="1" s="1" a="1"/>
  <c r="CE283" i="1" s="1"/>
  <c r="CF283" i="1" s="1" a="1"/>
  <c r="CF283" i="1" s="1"/>
  <c r="CG283" i="1" s="1" a="1"/>
  <c r="CG283" i="1" s="1"/>
  <c r="CH283" i="1" s="1" a="1"/>
  <c r="CH283" i="1" s="1"/>
  <c r="CI283" i="1" s="1" a="1"/>
  <c r="CI283" i="1" s="1"/>
  <c r="CJ283" i="1" s="1" a="1"/>
  <c r="CJ283" i="1" s="1"/>
  <c r="CK283" i="1" s="1" a="1"/>
  <c r="CK283" i="1" s="1"/>
  <c r="CL283" i="1" s="1" a="1"/>
  <c r="CL283" i="1" s="1"/>
  <c r="CM283" i="1" s="1" a="1"/>
  <c r="CM283" i="1" s="1"/>
  <c r="CN283" i="1" s="1" a="1"/>
  <c r="CN283" i="1" s="1"/>
  <c r="CO283" i="1" s="1" a="1"/>
  <c r="CO283" i="1" s="1"/>
  <c r="CP283" i="1" s="1" a="1"/>
  <c r="CP283" i="1" s="1"/>
  <c r="CQ283" i="1" s="1" a="1"/>
  <c r="CQ283" i="1" s="1"/>
  <c r="CR283" i="1" s="1" a="1"/>
  <c r="CR283" i="1" s="1"/>
  <c r="CS283" i="1" s="1" a="1"/>
  <c r="CS283" i="1" s="1"/>
  <c r="CT283" i="1" s="1" a="1"/>
  <c r="CT283" i="1" s="1"/>
  <c r="CU283" i="1" s="1" a="1"/>
  <c r="CU283" i="1" s="1"/>
  <c r="CV283" i="1" s="1" a="1"/>
  <c r="CV283" i="1" s="1"/>
  <c r="CW283" i="1" s="1" a="1"/>
  <c r="CW283" i="1" s="1"/>
  <c r="CX283" i="1" s="1" a="1"/>
  <c r="CX283" i="1" s="1"/>
  <c r="CY283" i="1" s="1" a="1"/>
  <c r="CY283" i="1" s="1"/>
  <c r="CZ283" i="1" s="1" a="1"/>
  <c r="CZ283" i="1" s="1"/>
  <c r="DA283" i="1" s="1" a="1"/>
  <c r="DA283" i="1" s="1"/>
  <c r="DB283" i="1" s="1" a="1"/>
  <c r="DB283" i="1" s="1"/>
  <c r="DC283" i="1" s="1" a="1"/>
  <c r="DC283" i="1" s="1"/>
  <c r="DD283" i="1" s="1" a="1"/>
  <c r="DD283" i="1" s="1"/>
  <c r="C283" i="7"/>
  <c r="I6" i="1" a="1"/>
  <c r="I6" i="1" s="1"/>
  <c r="J6" i="1" s="1" a="1"/>
  <c r="J6" i="1" s="1"/>
  <c r="K6" i="1" s="1" a="1"/>
  <c r="K6" i="1" s="1"/>
  <c r="L6" i="1" s="1" a="1"/>
  <c r="L6" i="1" s="1"/>
  <c r="M6" i="1" s="1" a="1"/>
  <c r="M6" i="1" s="1"/>
  <c r="N6" i="1" s="1" a="1"/>
  <c r="N6" i="1" s="1"/>
  <c r="O6" i="1" s="1" a="1"/>
  <c r="O6" i="1" s="1"/>
  <c r="P6" i="1" s="1" a="1"/>
  <c r="P6" i="1" s="1"/>
  <c r="Q6" i="1" s="1" a="1"/>
  <c r="Q6" i="1" s="1"/>
  <c r="R6" i="1" s="1" a="1"/>
  <c r="R6" i="1" s="1"/>
  <c r="S6" i="1" s="1" a="1"/>
  <c r="S6" i="1" s="1"/>
  <c r="T6" i="1" s="1" a="1"/>
  <c r="T6" i="1" s="1"/>
  <c r="U6" i="1" s="1" a="1"/>
  <c r="U6" i="1" s="1"/>
  <c r="V6" i="1" s="1" a="1"/>
  <c r="V6" i="1" s="1"/>
  <c r="W6" i="1" s="1" a="1"/>
  <c r="W6" i="1" s="1"/>
  <c r="X6" i="1" s="1" a="1"/>
  <c r="X6" i="1" s="1"/>
  <c r="Y6" i="1" s="1" a="1"/>
  <c r="Y6" i="1" s="1"/>
  <c r="Z6" i="1" s="1" a="1"/>
  <c r="Z6" i="1" s="1"/>
  <c r="AA6" i="1" s="1" a="1"/>
  <c r="AA6" i="1" s="1"/>
  <c r="AB6" i="1" s="1" a="1"/>
  <c r="AB6" i="1" s="1"/>
  <c r="AC6" i="1" s="1" a="1"/>
  <c r="AC6" i="1" s="1"/>
  <c r="AD6" i="1" s="1" a="1"/>
  <c r="AD6" i="1" s="1"/>
  <c r="AE6" i="1" s="1" a="1"/>
  <c r="AE6" i="1" s="1"/>
  <c r="AF6" i="1" s="1" a="1"/>
  <c r="AF6" i="1" s="1"/>
  <c r="AG6" i="1" s="1" a="1"/>
  <c r="AG6" i="1" s="1"/>
  <c r="AH6" i="1" s="1" a="1"/>
  <c r="AH6" i="1" s="1"/>
  <c r="AI6" i="1" s="1" a="1"/>
  <c r="AI6" i="1" s="1"/>
  <c r="AJ6" i="1" s="1" a="1"/>
  <c r="AJ6" i="1" s="1"/>
  <c r="AK6" i="1" s="1" a="1"/>
  <c r="AK6" i="1" s="1"/>
  <c r="AL6" i="1" s="1" a="1"/>
  <c r="AL6" i="1" s="1"/>
  <c r="AM6" i="1" s="1" a="1"/>
  <c r="AM6" i="1" s="1"/>
  <c r="AN6" i="1" s="1" a="1"/>
  <c r="AN6" i="1" s="1"/>
  <c r="AO6" i="1" s="1" a="1"/>
  <c r="AO6" i="1" s="1"/>
  <c r="AP6" i="1" s="1" a="1"/>
  <c r="AP6" i="1" s="1"/>
  <c r="AQ6" i="1" s="1" a="1"/>
  <c r="AQ6" i="1" s="1"/>
  <c r="AR6" i="1" s="1" a="1"/>
  <c r="AR6" i="1" s="1"/>
  <c r="AS6" i="1" s="1" a="1"/>
  <c r="AS6" i="1" s="1"/>
  <c r="AT6" i="1" s="1" a="1"/>
  <c r="AT6" i="1" s="1"/>
  <c r="AU6" i="1" s="1" a="1"/>
  <c r="AU6" i="1" s="1"/>
  <c r="AV6" i="1" s="1" a="1"/>
  <c r="AV6" i="1" s="1"/>
  <c r="AW6" i="1" s="1" a="1"/>
  <c r="AW6" i="1" s="1"/>
  <c r="AX6" i="1" s="1" a="1"/>
  <c r="AX6" i="1" s="1"/>
  <c r="AY6" i="1" s="1" a="1"/>
  <c r="AY6" i="1" s="1"/>
  <c r="AZ6" i="1" s="1" a="1"/>
  <c r="AZ6" i="1" s="1"/>
  <c r="BA6" i="1" s="1" a="1"/>
  <c r="BA6" i="1" s="1"/>
  <c r="BB6" i="1" s="1" a="1"/>
  <c r="BB6" i="1" s="1"/>
  <c r="BC6" i="1" s="1" a="1"/>
  <c r="BC6" i="1" s="1"/>
  <c r="BD6" i="1" s="1" a="1"/>
  <c r="BD6" i="1" s="1"/>
  <c r="BE6" i="1" s="1" a="1"/>
  <c r="BE6" i="1" s="1"/>
  <c r="BF6" i="1" s="1" a="1"/>
  <c r="BF6" i="1" s="1"/>
  <c r="BG6" i="1" s="1" a="1"/>
  <c r="BG6" i="1" s="1"/>
  <c r="BH6" i="1" s="1" a="1"/>
  <c r="BH6" i="1" s="1"/>
  <c r="BI6" i="1" s="1" a="1"/>
  <c r="BI6" i="1" s="1"/>
  <c r="BJ6" i="1" s="1" a="1"/>
  <c r="BJ6" i="1" s="1"/>
  <c r="BK6" i="1" s="1" a="1"/>
  <c r="BK6" i="1" s="1"/>
  <c r="BL6" i="1" s="1" a="1"/>
  <c r="BL6" i="1" s="1"/>
  <c r="BM6" i="1" s="1" a="1"/>
  <c r="BM6" i="1" s="1"/>
  <c r="BN6" i="1" s="1" a="1"/>
  <c r="BN6" i="1" s="1"/>
  <c r="BO6" i="1" s="1" a="1"/>
  <c r="BO6" i="1" s="1"/>
  <c r="BP6" i="1" s="1" a="1"/>
  <c r="BP6" i="1" s="1"/>
  <c r="BQ6" i="1" s="1" a="1"/>
  <c r="BQ6" i="1" s="1"/>
  <c r="BR6" i="1" s="1" a="1"/>
  <c r="BR6" i="1" s="1"/>
  <c r="BS6" i="1" s="1" a="1"/>
  <c r="BS6" i="1" s="1"/>
  <c r="BT6" i="1" s="1" a="1"/>
  <c r="BT6" i="1" s="1"/>
  <c r="BU6" i="1" s="1" a="1"/>
  <c r="BU6" i="1" s="1"/>
  <c r="BV6" i="1" s="1" a="1"/>
  <c r="BV6" i="1" s="1"/>
  <c r="BW6" i="1" s="1" a="1"/>
  <c r="BW6" i="1" s="1"/>
  <c r="BX6" i="1" s="1" a="1"/>
  <c r="BX6" i="1" s="1"/>
  <c r="BY6" i="1" s="1" a="1"/>
  <c r="BY6" i="1" s="1"/>
  <c r="BZ6" i="1" s="1" a="1"/>
  <c r="BZ6" i="1" s="1"/>
  <c r="CA6" i="1" s="1" a="1"/>
  <c r="CA6" i="1" s="1"/>
  <c r="CB6" i="1" s="1" a="1"/>
  <c r="CB6" i="1" s="1"/>
  <c r="CC6" i="1" s="1" a="1"/>
  <c r="CC6" i="1" s="1"/>
  <c r="CD6" i="1" s="1" a="1"/>
  <c r="CD6" i="1" s="1"/>
  <c r="CE6" i="1" s="1" a="1"/>
  <c r="CE6" i="1" s="1"/>
  <c r="CF6" i="1" s="1" a="1"/>
  <c r="CF6" i="1" s="1"/>
  <c r="CG6" i="1" s="1" a="1"/>
  <c r="CG6" i="1" s="1"/>
  <c r="CH6" i="1" s="1" a="1"/>
  <c r="CH6" i="1" s="1"/>
  <c r="CI6" i="1" s="1" a="1"/>
  <c r="CI6" i="1" s="1"/>
  <c r="CJ6" i="1" s="1" a="1"/>
  <c r="CJ6" i="1" s="1"/>
  <c r="CK6" i="1" s="1" a="1"/>
  <c r="CK6" i="1" s="1"/>
  <c r="CL6" i="1" s="1" a="1"/>
  <c r="CL6" i="1" s="1"/>
  <c r="CM6" i="1" s="1" a="1"/>
  <c r="CM6" i="1" s="1"/>
  <c r="CN6" i="1" s="1" a="1"/>
  <c r="CN6" i="1" s="1"/>
  <c r="CO6" i="1" s="1" a="1"/>
  <c r="CO6" i="1" s="1"/>
  <c r="CP6" i="1" s="1" a="1"/>
  <c r="CP6" i="1" s="1"/>
  <c r="CQ6" i="1" s="1" a="1"/>
  <c r="CQ6" i="1" s="1"/>
  <c r="CR6" i="1" s="1" a="1"/>
  <c r="CR6" i="1" s="1"/>
  <c r="CS6" i="1" s="1" a="1"/>
  <c r="CS6" i="1" s="1"/>
  <c r="CT6" i="1" s="1" a="1"/>
  <c r="CT6" i="1" s="1"/>
  <c r="CU6" i="1" s="1" a="1"/>
  <c r="CU6" i="1" s="1"/>
  <c r="CV6" i="1" s="1" a="1"/>
  <c r="CV6" i="1" s="1"/>
  <c r="CW6" i="1" s="1" a="1"/>
  <c r="CW6" i="1" s="1"/>
  <c r="CX6" i="1" s="1" a="1"/>
  <c r="CX6" i="1" s="1"/>
  <c r="CY6" i="1" s="1" a="1"/>
  <c r="CY6" i="1" s="1"/>
  <c r="CZ6" i="1" s="1" a="1"/>
  <c r="CZ6" i="1" s="1"/>
  <c r="DA6" i="1" s="1" a="1"/>
  <c r="DA6" i="1" s="1"/>
  <c r="DB6" i="1" s="1" a="1"/>
  <c r="DB6" i="1" s="1"/>
  <c r="DC6" i="1" s="1" a="1"/>
  <c r="DC6" i="1" s="1"/>
  <c r="DD6" i="1" s="1" a="1"/>
  <c r="DD6" i="1" s="1"/>
  <c r="C6" i="7"/>
  <c r="I339" i="1" a="1"/>
  <c r="I339" i="1" s="1"/>
  <c r="J339" i="1" s="1" a="1"/>
  <c r="J339" i="1" s="1"/>
  <c r="K339" i="1" s="1" a="1"/>
  <c r="K339" i="1" s="1"/>
  <c r="L339" i="1" s="1" a="1"/>
  <c r="L339" i="1" s="1"/>
  <c r="M339" i="1" s="1" a="1"/>
  <c r="M339" i="1" s="1"/>
  <c r="N339" i="1" s="1" a="1"/>
  <c r="N339" i="1" s="1"/>
  <c r="O339" i="1" s="1" a="1"/>
  <c r="O339" i="1" s="1"/>
  <c r="P339" i="1" s="1" a="1"/>
  <c r="P339" i="1" s="1"/>
  <c r="Q339" i="1" s="1" a="1"/>
  <c r="Q339" i="1" s="1"/>
  <c r="R339" i="1" s="1" a="1"/>
  <c r="R339" i="1" s="1"/>
  <c r="S339" i="1" s="1" a="1"/>
  <c r="S339" i="1" s="1"/>
  <c r="T339" i="1" s="1" a="1"/>
  <c r="T339" i="1" s="1"/>
  <c r="U339" i="1" s="1" a="1"/>
  <c r="U339" i="1" s="1"/>
  <c r="V339" i="1" s="1" a="1"/>
  <c r="V339" i="1" s="1"/>
  <c r="W339" i="1" s="1" a="1"/>
  <c r="W339" i="1" s="1"/>
  <c r="X339" i="1" s="1" a="1"/>
  <c r="X339" i="1" s="1"/>
  <c r="Y339" i="1" s="1" a="1"/>
  <c r="Y339" i="1" s="1"/>
  <c r="Z339" i="1" s="1" a="1"/>
  <c r="Z339" i="1" s="1"/>
  <c r="AA339" i="1" s="1" a="1"/>
  <c r="AA339" i="1" s="1"/>
  <c r="AB339" i="1" s="1" a="1"/>
  <c r="AB339" i="1" s="1"/>
  <c r="AC339" i="1" s="1" a="1"/>
  <c r="AC339" i="1" s="1"/>
  <c r="AD339" i="1" s="1" a="1"/>
  <c r="AD339" i="1" s="1"/>
  <c r="AE339" i="1" s="1" a="1"/>
  <c r="AE339" i="1" s="1"/>
  <c r="AF339" i="1" s="1" a="1"/>
  <c r="AF339" i="1" s="1"/>
  <c r="AG339" i="1" s="1" a="1"/>
  <c r="AG339" i="1" s="1"/>
  <c r="AH339" i="1" s="1" a="1"/>
  <c r="AH339" i="1" s="1"/>
  <c r="AI339" i="1" s="1" a="1"/>
  <c r="AI339" i="1" s="1"/>
  <c r="AJ339" i="1" s="1" a="1"/>
  <c r="AJ339" i="1" s="1"/>
  <c r="AK339" i="1" s="1" a="1"/>
  <c r="AK339" i="1" s="1"/>
  <c r="AL339" i="1" s="1" a="1"/>
  <c r="AL339" i="1" s="1"/>
  <c r="AM339" i="1" s="1" a="1"/>
  <c r="AM339" i="1" s="1"/>
  <c r="AN339" i="1" s="1" a="1"/>
  <c r="AN339" i="1" s="1"/>
  <c r="AO339" i="1" s="1" a="1"/>
  <c r="AO339" i="1" s="1"/>
  <c r="AP339" i="1" s="1" a="1"/>
  <c r="AP339" i="1" s="1"/>
  <c r="AQ339" i="1" s="1" a="1"/>
  <c r="AQ339" i="1" s="1"/>
  <c r="AR339" i="1" s="1" a="1"/>
  <c r="AR339" i="1" s="1"/>
  <c r="AS339" i="1" s="1" a="1"/>
  <c r="AS339" i="1" s="1"/>
  <c r="AT339" i="1" s="1" a="1"/>
  <c r="AT339" i="1" s="1"/>
  <c r="AU339" i="1" s="1" a="1"/>
  <c r="AU339" i="1" s="1"/>
  <c r="AV339" i="1" s="1" a="1"/>
  <c r="AV339" i="1" s="1"/>
  <c r="AW339" i="1" s="1" a="1"/>
  <c r="AW339" i="1" s="1"/>
  <c r="AX339" i="1" s="1" a="1"/>
  <c r="AX339" i="1" s="1"/>
  <c r="AY339" i="1" s="1" a="1"/>
  <c r="AY339" i="1" s="1"/>
  <c r="AZ339" i="1" s="1" a="1"/>
  <c r="AZ339" i="1" s="1"/>
  <c r="BA339" i="1" s="1" a="1"/>
  <c r="BA339" i="1" s="1"/>
  <c r="BB339" i="1" s="1" a="1"/>
  <c r="BB339" i="1" s="1"/>
  <c r="BC339" i="1" s="1" a="1"/>
  <c r="BC339" i="1" s="1"/>
  <c r="BD339" i="1" s="1" a="1"/>
  <c r="BD339" i="1" s="1"/>
  <c r="BE339" i="1" s="1" a="1"/>
  <c r="BE339" i="1" s="1"/>
  <c r="BF339" i="1" s="1" a="1"/>
  <c r="BF339" i="1" s="1"/>
  <c r="BG339" i="1" s="1" a="1"/>
  <c r="BG339" i="1" s="1"/>
  <c r="BH339" i="1" s="1" a="1"/>
  <c r="BH339" i="1" s="1"/>
  <c r="BI339" i="1" s="1" a="1"/>
  <c r="BI339" i="1" s="1"/>
  <c r="BJ339" i="1" s="1" a="1"/>
  <c r="BJ339" i="1" s="1"/>
  <c r="BK339" i="1" s="1" a="1"/>
  <c r="BK339" i="1" s="1"/>
  <c r="BL339" i="1" s="1" a="1"/>
  <c r="BL339" i="1" s="1"/>
  <c r="BM339" i="1" s="1" a="1"/>
  <c r="BM339" i="1" s="1"/>
  <c r="BN339" i="1" s="1" a="1"/>
  <c r="BN339" i="1" s="1"/>
  <c r="BO339" i="1" s="1" a="1"/>
  <c r="BO339" i="1" s="1"/>
  <c r="BP339" i="1" s="1" a="1"/>
  <c r="BP339" i="1" s="1"/>
  <c r="BQ339" i="1" s="1" a="1"/>
  <c r="BQ339" i="1" s="1"/>
  <c r="BR339" i="1" s="1" a="1"/>
  <c r="BR339" i="1" s="1"/>
  <c r="BS339" i="1" s="1" a="1"/>
  <c r="BS339" i="1" s="1"/>
  <c r="BT339" i="1" s="1" a="1"/>
  <c r="BT339" i="1" s="1"/>
  <c r="BU339" i="1" s="1" a="1"/>
  <c r="BU339" i="1" s="1"/>
  <c r="BV339" i="1" s="1" a="1"/>
  <c r="BV339" i="1" s="1"/>
  <c r="BW339" i="1" s="1" a="1"/>
  <c r="BW339" i="1" s="1"/>
  <c r="BX339" i="1" s="1" a="1"/>
  <c r="BX339" i="1" s="1"/>
  <c r="BY339" i="1" s="1" a="1"/>
  <c r="BY339" i="1" s="1"/>
  <c r="BZ339" i="1" s="1" a="1"/>
  <c r="BZ339" i="1" s="1"/>
  <c r="CA339" i="1" s="1" a="1"/>
  <c r="CA339" i="1" s="1"/>
  <c r="CB339" i="1" s="1" a="1"/>
  <c r="CB339" i="1" s="1"/>
  <c r="CC339" i="1" s="1" a="1"/>
  <c r="CC339" i="1" s="1"/>
  <c r="CD339" i="1" s="1" a="1"/>
  <c r="CD339" i="1" s="1"/>
  <c r="CE339" i="1" s="1" a="1"/>
  <c r="CE339" i="1" s="1"/>
  <c r="CF339" i="1" s="1" a="1"/>
  <c r="CF339" i="1" s="1"/>
  <c r="CG339" i="1" s="1" a="1"/>
  <c r="CG339" i="1" s="1"/>
  <c r="CH339" i="1" s="1" a="1"/>
  <c r="CH339" i="1" s="1"/>
  <c r="CI339" i="1" s="1" a="1"/>
  <c r="CI339" i="1" s="1"/>
  <c r="CJ339" i="1" s="1" a="1"/>
  <c r="CJ339" i="1" s="1"/>
  <c r="CK339" i="1" s="1" a="1"/>
  <c r="CK339" i="1" s="1"/>
  <c r="CL339" i="1" s="1" a="1"/>
  <c r="CL339" i="1" s="1"/>
  <c r="CM339" i="1" s="1" a="1"/>
  <c r="CM339" i="1" s="1"/>
  <c r="CN339" i="1" s="1" a="1"/>
  <c r="CN339" i="1" s="1"/>
  <c r="CO339" i="1" s="1" a="1"/>
  <c r="CO339" i="1" s="1"/>
  <c r="CP339" i="1" s="1" a="1"/>
  <c r="CP339" i="1" s="1"/>
  <c r="CQ339" i="1" s="1" a="1"/>
  <c r="CQ339" i="1" s="1"/>
  <c r="CR339" i="1" s="1" a="1"/>
  <c r="CR339" i="1" s="1"/>
  <c r="CS339" i="1" s="1" a="1"/>
  <c r="CS339" i="1" s="1"/>
  <c r="CT339" i="1" s="1" a="1"/>
  <c r="CT339" i="1" s="1"/>
  <c r="CU339" i="1" s="1" a="1"/>
  <c r="CU339" i="1" s="1"/>
  <c r="CV339" i="1" s="1" a="1"/>
  <c r="CV339" i="1" s="1"/>
  <c r="CW339" i="1" s="1" a="1"/>
  <c r="CW339" i="1" s="1"/>
  <c r="CX339" i="1" s="1" a="1"/>
  <c r="CX339" i="1" s="1"/>
  <c r="CY339" i="1" s="1" a="1"/>
  <c r="CY339" i="1" s="1"/>
  <c r="CZ339" i="1" s="1" a="1"/>
  <c r="CZ339" i="1" s="1"/>
  <c r="DA339" i="1" s="1" a="1"/>
  <c r="DA339" i="1" s="1"/>
  <c r="DB339" i="1" s="1" a="1"/>
  <c r="DB339" i="1" s="1"/>
  <c r="DC339" i="1" s="1" a="1"/>
  <c r="DC339" i="1" s="1"/>
  <c r="DD339" i="1" s="1" a="1"/>
  <c r="DD339" i="1" s="1"/>
  <c r="C339" i="7"/>
  <c r="I311" i="1" a="1"/>
  <c r="I311" i="1" s="1"/>
  <c r="J311" i="1" s="1" a="1"/>
  <c r="J311" i="1" s="1"/>
  <c r="K311" i="1" s="1" a="1"/>
  <c r="K311" i="1" s="1"/>
  <c r="L311" i="1" s="1" a="1"/>
  <c r="L311" i="1" s="1"/>
  <c r="M311" i="1" s="1" a="1"/>
  <c r="M311" i="1" s="1"/>
  <c r="N311" i="1" s="1" a="1"/>
  <c r="N311" i="1" s="1"/>
  <c r="O311" i="1" s="1" a="1"/>
  <c r="O311" i="1" s="1"/>
  <c r="P311" i="1" s="1" a="1"/>
  <c r="P311" i="1" s="1"/>
  <c r="Q311" i="1" s="1" a="1"/>
  <c r="Q311" i="1" s="1"/>
  <c r="R311" i="1" s="1" a="1"/>
  <c r="R311" i="1" s="1"/>
  <c r="S311" i="1" s="1" a="1"/>
  <c r="S311" i="1" s="1"/>
  <c r="T311" i="1" s="1" a="1"/>
  <c r="T311" i="1" s="1"/>
  <c r="U311" i="1" s="1" a="1"/>
  <c r="U311" i="1" s="1"/>
  <c r="V311" i="1" s="1" a="1"/>
  <c r="V311" i="1" s="1"/>
  <c r="W311" i="1" s="1" a="1"/>
  <c r="W311" i="1" s="1"/>
  <c r="X311" i="1" s="1" a="1"/>
  <c r="X311" i="1" s="1"/>
  <c r="Y311" i="1" s="1" a="1"/>
  <c r="Y311" i="1" s="1"/>
  <c r="Z311" i="1" s="1" a="1"/>
  <c r="Z311" i="1" s="1"/>
  <c r="AA311" i="1" s="1" a="1"/>
  <c r="AA311" i="1" s="1"/>
  <c r="AB311" i="1" s="1" a="1"/>
  <c r="AB311" i="1" s="1"/>
  <c r="AC311" i="1" s="1" a="1"/>
  <c r="AC311" i="1" s="1"/>
  <c r="AD311" i="1" s="1" a="1"/>
  <c r="AD311" i="1" s="1"/>
  <c r="AE311" i="1" s="1" a="1"/>
  <c r="AE311" i="1" s="1"/>
  <c r="AF311" i="1" s="1" a="1"/>
  <c r="AF311" i="1" s="1"/>
  <c r="AG311" i="1" s="1" a="1"/>
  <c r="AG311" i="1" s="1"/>
  <c r="AH311" i="1" s="1" a="1"/>
  <c r="AH311" i="1" s="1"/>
  <c r="AI311" i="1" s="1" a="1"/>
  <c r="AI311" i="1" s="1"/>
  <c r="AJ311" i="1" s="1" a="1"/>
  <c r="AJ311" i="1" s="1"/>
  <c r="AK311" i="1" s="1" a="1"/>
  <c r="AK311" i="1" s="1"/>
  <c r="AL311" i="1" s="1" a="1"/>
  <c r="AL311" i="1" s="1"/>
  <c r="AM311" i="1" s="1" a="1"/>
  <c r="AM311" i="1" s="1"/>
  <c r="AN311" i="1" s="1" a="1"/>
  <c r="AN311" i="1" s="1"/>
  <c r="AO311" i="1" s="1" a="1"/>
  <c r="AO311" i="1" s="1"/>
  <c r="AP311" i="1" s="1" a="1"/>
  <c r="AP311" i="1" s="1"/>
  <c r="AQ311" i="1" s="1" a="1"/>
  <c r="AQ311" i="1" s="1"/>
  <c r="AR311" i="1" s="1" a="1"/>
  <c r="AR311" i="1" s="1"/>
  <c r="AS311" i="1" s="1" a="1"/>
  <c r="AS311" i="1" s="1"/>
  <c r="AT311" i="1" s="1" a="1"/>
  <c r="AT311" i="1" s="1"/>
  <c r="AU311" i="1" s="1" a="1"/>
  <c r="AU311" i="1" s="1"/>
  <c r="AV311" i="1" s="1" a="1"/>
  <c r="AV311" i="1" s="1"/>
  <c r="AW311" i="1" s="1" a="1"/>
  <c r="AW311" i="1" s="1"/>
  <c r="AX311" i="1" s="1" a="1"/>
  <c r="AX311" i="1" s="1"/>
  <c r="AY311" i="1" s="1" a="1"/>
  <c r="AY311" i="1" s="1"/>
  <c r="AZ311" i="1" s="1" a="1"/>
  <c r="AZ311" i="1" s="1"/>
  <c r="BA311" i="1" s="1" a="1"/>
  <c r="BA311" i="1" s="1"/>
  <c r="BB311" i="1" s="1" a="1"/>
  <c r="BB311" i="1" s="1"/>
  <c r="BC311" i="1" s="1" a="1"/>
  <c r="BC311" i="1" s="1"/>
  <c r="BD311" i="1" s="1" a="1"/>
  <c r="BD311" i="1" s="1"/>
  <c r="BE311" i="1" s="1" a="1"/>
  <c r="BE311" i="1" s="1"/>
  <c r="BF311" i="1" s="1" a="1"/>
  <c r="BF311" i="1" s="1"/>
  <c r="BG311" i="1" s="1" a="1"/>
  <c r="BG311" i="1" s="1"/>
  <c r="BH311" i="1" s="1" a="1"/>
  <c r="BH311" i="1" s="1"/>
  <c r="BI311" i="1" s="1" a="1"/>
  <c r="BI311" i="1" s="1"/>
  <c r="BJ311" i="1" s="1" a="1"/>
  <c r="BJ311" i="1" s="1"/>
  <c r="BK311" i="1" s="1" a="1"/>
  <c r="BK311" i="1" s="1"/>
  <c r="BL311" i="1" s="1" a="1"/>
  <c r="BL311" i="1" s="1"/>
  <c r="BM311" i="1" s="1" a="1"/>
  <c r="BM311" i="1" s="1"/>
  <c r="BN311" i="1" s="1" a="1"/>
  <c r="BN311" i="1" s="1"/>
  <c r="BO311" i="1" s="1" a="1"/>
  <c r="BO311" i="1" s="1"/>
  <c r="BP311" i="1" s="1" a="1"/>
  <c r="BP311" i="1" s="1"/>
  <c r="BQ311" i="1" s="1" a="1"/>
  <c r="BQ311" i="1" s="1"/>
  <c r="BR311" i="1" s="1" a="1"/>
  <c r="BR311" i="1" s="1"/>
  <c r="BS311" i="1" s="1" a="1"/>
  <c r="BS311" i="1" s="1"/>
  <c r="BT311" i="1" s="1" a="1"/>
  <c r="BT311" i="1" s="1"/>
  <c r="BU311" i="1" s="1" a="1"/>
  <c r="BU311" i="1" s="1"/>
  <c r="BV311" i="1" s="1" a="1"/>
  <c r="BV311" i="1" s="1"/>
  <c r="BW311" i="1" s="1" a="1"/>
  <c r="BW311" i="1" s="1"/>
  <c r="BX311" i="1" s="1" a="1"/>
  <c r="BX311" i="1" s="1"/>
  <c r="BY311" i="1" s="1" a="1"/>
  <c r="BY311" i="1" s="1"/>
  <c r="BZ311" i="1" s="1" a="1"/>
  <c r="BZ311" i="1" s="1"/>
  <c r="CA311" i="1" s="1" a="1"/>
  <c r="CA311" i="1" s="1"/>
  <c r="CB311" i="1" s="1" a="1"/>
  <c r="CB311" i="1" s="1"/>
  <c r="CC311" i="1" s="1" a="1"/>
  <c r="CC311" i="1" s="1"/>
  <c r="CD311" i="1" s="1" a="1"/>
  <c r="CD311" i="1" s="1"/>
  <c r="CE311" i="1" s="1" a="1"/>
  <c r="CE311" i="1" s="1"/>
  <c r="CF311" i="1" s="1" a="1"/>
  <c r="CF311" i="1" s="1"/>
  <c r="CG311" i="1" s="1" a="1"/>
  <c r="CG311" i="1" s="1"/>
  <c r="CH311" i="1" s="1" a="1"/>
  <c r="CH311" i="1" s="1"/>
  <c r="CI311" i="1" s="1" a="1"/>
  <c r="CI311" i="1" s="1"/>
  <c r="CJ311" i="1" s="1" a="1"/>
  <c r="CJ311" i="1" s="1"/>
  <c r="CK311" i="1" s="1" a="1"/>
  <c r="CK311" i="1" s="1"/>
  <c r="CL311" i="1" s="1" a="1"/>
  <c r="CL311" i="1" s="1"/>
  <c r="CM311" i="1" s="1" a="1"/>
  <c r="CM311" i="1" s="1"/>
  <c r="CN311" i="1" s="1" a="1"/>
  <c r="CN311" i="1" s="1"/>
  <c r="CO311" i="1" s="1" a="1"/>
  <c r="CO311" i="1" s="1"/>
  <c r="CP311" i="1" s="1" a="1"/>
  <c r="CP311" i="1" s="1"/>
  <c r="CQ311" i="1" s="1" a="1"/>
  <c r="CQ311" i="1" s="1"/>
  <c r="CR311" i="1" s="1" a="1"/>
  <c r="CR311" i="1" s="1"/>
  <c r="CS311" i="1" s="1" a="1"/>
  <c r="CS311" i="1" s="1"/>
  <c r="CT311" i="1" s="1" a="1"/>
  <c r="CT311" i="1" s="1"/>
  <c r="CU311" i="1" s="1" a="1"/>
  <c r="CU311" i="1" s="1"/>
  <c r="CV311" i="1" s="1" a="1"/>
  <c r="CV311" i="1" s="1"/>
  <c r="CW311" i="1" s="1" a="1"/>
  <c r="CW311" i="1" s="1"/>
  <c r="CX311" i="1" s="1" a="1"/>
  <c r="CX311" i="1" s="1"/>
  <c r="CY311" i="1" s="1" a="1"/>
  <c r="CY311" i="1" s="1"/>
  <c r="CZ311" i="1" s="1" a="1"/>
  <c r="CZ311" i="1" s="1"/>
  <c r="DA311" i="1" s="1" a="1"/>
  <c r="DA311" i="1" s="1"/>
  <c r="DB311" i="1" s="1" a="1"/>
  <c r="DB311" i="1" s="1"/>
  <c r="DC311" i="1" s="1" a="1"/>
  <c r="DC311" i="1" s="1"/>
  <c r="DD311" i="1" s="1" a="1"/>
  <c r="DD311" i="1" s="1"/>
  <c r="C311" i="7"/>
  <c r="I297" i="1" a="1"/>
  <c r="I297" i="1" s="1"/>
  <c r="J297" i="1" s="1" a="1"/>
  <c r="J297" i="1" s="1"/>
  <c r="K297" i="1" s="1" a="1"/>
  <c r="K297" i="1" s="1"/>
  <c r="L297" i="1" s="1" a="1"/>
  <c r="L297" i="1" s="1"/>
  <c r="M297" i="1" s="1" a="1"/>
  <c r="M297" i="1" s="1"/>
  <c r="N297" i="1" s="1" a="1"/>
  <c r="N297" i="1" s="1"/>
  <c r="O297" i="1" s="1" a="1"/>
  <c r="O297" i="1" s="1"/>
  <c r="P297" i="1" s="1" a="1"/>
  <c r="P297" i="1" s="1"/>
  <c r="Q297" i="1" s="1" a="1"/>
  <c r="Q297" i="1" s="1"/>
  <c r="R297" i="1" s="1" a="1"/>
  <c r="R297" i="1" s="1"/>
  <c r="S297" i="1" s="1" a="1"/>
  <c r="S297" i="1" s="1"/>
  <c r="T297" i="1" s="1" a="1"/>
  <c r="T297" i="1" s="1"/>
  <c r="U297" i="1" s="1" a="1"/>
  <c r="U297" i="1" s="1"/>
  <c r="V297" i="1" s="1" a="1"/>
  <c r="V297" i="1" s="1"/>
  <c r="W297" i="1" s="1" a="1"/>
  <c r="W297" i="1" s="1"/>
  <c r="X297" i="1" s="1" a="1"/>
  <c r="X297" i="1" s="1"/>
  <c r="Y297" i="1" s="1" a="1"/>
  <c r="Y297" i="1" s="1"/>
  <c r="Z297" i="1" s="1" a="1"/>
  <c r="Z297" i="1" s="1"/>
  <c r="AA297" i="1" s="1" a="1"/>
  <c r="AA297" i="1" s="1"/>
  <c r="AB297" i="1" s="1" a="1"/>
  <c r="AB297" i="1" s="1"/>
  <c r="AC297" i="1" s="1" a="1"/>
  <c r="AC297" i="1" s="1"/>
  <c r="AD297" i="1" s="1" a="1"/>
  <c r="AD297" i="1" s="1"/>
  <c r="AE297" i="1" s="1" a="1"/>
  <c r="AE297" i="1" s="1"/>
  <c r="AF297" i="1" s="1" a="1"/>
  <c r="AF297" i="1" s="1"/>
  <c r="AG297" i="1" s="1" a="1"/>
  <c r="AG297" i="1" s="1"/>
  <c r="AH297" i="1" s="1" a="1"/>
  <c r="AH297" i="1" s="1"/>
  <c r="AI297" i="1" s="1" a="1"/>
  <c r="AI297" i="1" s="1"/>
  <c r="AJ297" i="1" s="1" a="1"/>
  <c r="AJ297" i="1" s="1"/>
  <c r="AK297" i="1" s="1" a="1"/>
  <c r="AK297" i="1" s="1"/>
  <c r="AL297" i="1" s="1" a="1"/>
  <c r="AL297" i="1" s="1"/>
  <c r="AM297" i="1" s="1" a="1"/>
  <c r="AM297" i="1" s="1"/>
  <c r="AN297" i="1" s="1" a="1"/>
  <c r="AN297" i="1" s="1"/>
  <c r="AO297" i="1" s="1" a="1"/>
  <c r="AO297" i="1" s="1"/>
  <c r="AP297" i="1" s="1" a="1"/>
  <c r="AP297" i="1" s="1"/>
  <c r="AQ297" i="1" s="1" a="1"/>
  <c r="AQ297" i="1" s="1"/>
  <c r="AR297" i="1" s="1" a="1"/>
  <c r="AR297" i="1" s="1"/>
  <c r="AS297" i="1" s="1" a="1"/>
  <c r="AS297" i="1" s="1"/>
  <c r="AT297" i="1" s="1" a="1"/>
  <c r="AT297" i="1" s="1"/>
  <c r="AU297" i="1" s="1" a="1"/>
  <c r="AU297" i="1" s="1"/>
  <c r="AV297" i="1" s="1" a="1"/>
  <c r="AV297" i="1" s="1"/>
  <c r="AW297" i="1" s="1" a="1"/>
  <c r="AW297" i="1" s="1"/>
  <c r="AX297" i="1" s="1" a="1"/>
  <c r="AX297" i="1" s="1"/>
  <c r="AY297" i="1" s="1" a="1"/>
  <c r="AY297" i="1" s="1"/>
  <c r="AZ297" i="1" s="1" a="1"/>
  <c r="AZ297" i="1" s="1"/>
  <c r="BA297" i="1" s="1" a="1"/>
  <c r="BA297" i="1" s="1"/>
  <c r="BB297" i="1" s="1" a="1"/>
  <c r="BB297" i="1" s="1"/>
  <c r="BC297" i="1" s="1" a="1"/>
  <c r="BC297" i="1" s="1"/>
  <c r="BD297" i="1" s="1" a="1"/>
  <c r="BD297" i="1" s="1"/>
  <c r="BE297" i="1" s="1" a="1"/>
  <c r="BE297" i="1" s="1"/>
  <c r="BF297" i="1" s="1" a="1"/>
  <c r="BF297" i="1" s="1"/>
  <c r="BG297" i="1" s="1" a="1"/>
  <c r="BG297" i="1" s="1"/>
  <c r="BH297" i="1" s="1" a="1"/>
  <c r="BH297" i="1" s="1"/>
  <c r="BI297" i="1" s="1" a="1"/>
  <c r="BI297" i="1" s="1"/>
  <c r="BJ297" i="1" s="1" a="1"/>
  <c r="BJ297" i="1" s="1"/>
  <c r="BK297" i="1" s="1" a="1"/>
  <c r="BK297" i="1" s="1"/>
  <c r="BL297" i="1" s="1" a="1"/>
  <c r="BL297" i="1" s="1"/>
  <c r="BM297" i="1" s="1" a="1"/>
  <c r="BM297" i="1" s="1"/>
  <c r="BN297" i="1" s="1" a="1"/>
  <c r="BN297" i="1" s="1"/>
  <c r="BO297" i="1" s="1" a="1"/>
  <c r="BO297" i="1" s="1"/>
  <c r="BP297" i="1" s="1" a="1"/>
  <c r="BP297" i="1" s="1"/>
  <c r="BQ297" i="1" s="1" a="1"/>
  <c r="BQ297" i="1" s="1"/>
  <c r="BR297" i="1" s="1" a="1"/>
  <c r="BR297" i="1" s="1"/>
  <c r="BS297" i="1" s="1" a="1"/>
  <c r="BS297" i="1" s="1"/>
  <c r="BT297" i="1" s="1" a="1"/>
  <c r="BT297" i="1" s="1"/>
  <c r="BU297" i="1" s="1" a="1"/>
  <c r="BU297" i="1" s="1"/>
  <c r="BV297" i="1" s="1" a="1"/>
  <c r="BV297" i="1" s="1"/>
  <c r="BW297" i="1" s="1" a="1"/>
  <c r="BW297" i="1" s="1"/>
  <c r="BX297" i="1" s="1" a="1"/>
  <c r="BX297" i="1" s="1"/>
  <c r="BY297" i="1" s="1" a="1"/>
  <c r="BY297" i="1" s="1"/>
  <c r="BZ297" i="1" s="1" a="1"/>
  <c r="BZ297" i="1" s="1"/>
  <c r="CA297" i="1" s="1" a="1"/>
  <c r="CA297" i="1" s="1"/>
  <c r="CB297" i="1" s="1" a="1"/>
  <c r="CB297" i="1" s="1"/>
  <c r="CC297" i="1" s="1" a="1"/>
  <c r="CC297" i="1" s="1"/>
  <c r="CD297" i="1" s="1" a="1"/>
  <c r="CD297" i="1" s="1"/>
  <c r="CE297" i="1" s="1" a="1"/>
  <c r="CE297" i="1" s="1"/>
  <c r="CF297" i="1" s="1" a="1"/>
  <c r="CF297" i="1" s="1"/>
  <c r="CG297" i="1" s="1" a="1"/>
  <c r="CG297" i="1" s="1"/>
  <c r="CH297" i="1" s="1" a="1"/>
  <c r="CH297" i="1" s="1"/>
  <c r="CI297" i="1" s="1" a="1"/>
  <c r="CI297" i="1" s="1"/>
  <c r="CJ297" i="1" s="1" a="1"/>
  <c r="CJ297" i="1" s="1"/>
  <c r="CK297" i="1" s="1" a="1"/>
  <c r="CK297" i="1" s="1"/>
  <c r="CL297" i="1" s="1" a="1"/>
  <c r="CL297" i="1" s="1"/>
  <c r="CM297" i="1" s="1" a="1"/>
  <c r="CM297" i="1" s="1"/>
  <c r="CN297" i="1" s="1" a="1"/>
  <c r="CN297" i="1" s="1"/>
  <c r="CO297" i="1" s="1" a="1"/>
  <c r="CO297" i="1" s="1"/>
  <c r="CP297" i="1" s="1" a="1"/>
  <c r="CP297" i="1" s="1"/>
  <c r="CQ297" i="1" s="1" a="1"/>
  <c r="CQ297" i="1" s="1"/>
  <c r="CR297" i="1" s="1" a="1"/>
  <c r="CR297" i="1" s="1"/>
  <c r="CS297" i="1" s="1" a="1"/>
  <c r="CS297" i="1" s="1"/>
  <c r="CT297" i="1" s="1" a="1"/>
  <c r="CT297" i="1" s="1"/>
  <c r="CU297" i="1" s="1" a="1"/>
  <c r="CU297" i="1" s="1"/>
  <c r="CV297" i="1" s="1" a="1"/>
  <c r="CV297" i="1" s="1"/>
  <c r="CW297" i="1" s="1" a="1"/>
  <c r="CW297" i="1" s="1"/>
  <c r="CX297" i="1" s="1" a="1"/>
  <c r="CX297" i="1" s="1"/>
  <c r="CY297" i="1" s="1" a="1"/>
  <c r="CY297" i="1" s="1"/>
  <c r="CZ297" i="1" s="1" a="1"/>
  <c r="CZ297" i="1" s="1"/>
  <c r="DA297" i="1" s="1" a="1"/>
  <c r="DA297" i="1" s="1"/>
  <c r="DB297" i="1" s="1" a="1"/>
  <c r="DB297" i="1" s="1"/>
  <c r="DC297" i="1" s="1" a="1"/>
  <c r="DC297" i="1" s="1"/>
  <c r="DD297" i="1" s="1" a="1"/>
  <c r="DD297" i="1" s="1"/>
  <c r="C297" i="7"/>
  <c r="I39" i="1" a="1"/>
  <c r="I39" i="1" s="1"/>
  <c r="J39" i="1" s="1" a="1"/>
  <c r="J39" i="1" s="1"/>
  <c r="K39" i="1" s="1" a="1"/>
  <c r="K39" i="1" s="1"/>
  <c r="L39" i="1" s="1" a="1"/>
  <c r="L39" i="1" s="1"/>
  <c r="M39" i="1" s="1" a="1"/>
  <c r="M39" i="1" s="1"/>
  <c r="N39" i="1" s="1" a="1"/>
  <c r="N39" i="1" s="1"/>
  <c r="O39" i="1" s="1" a="1"/>
  <c r="O39" i="1" s="1"/>
  <c r="P39" i="1" s="1" a="1"/>
  <c r="P39" i="1" s="1"/>
  <c r="Q39" i="1" s="1" a="1"/>
  <c r="Q39" i="1" s="1"/>
  <c r="R39" i="1" s="1" a="1"/>
  <c r="R39" i="1" s="1"/>
  <c r="S39" i="1" s="1" a="1"/>
  <c r="S39" i="1" s="1"/>
  <c r="T39" i="1" s="1" a="1"/>
  <c r="T39" i="1" s="1"/>
  <c r="U39" i="1" s="1" a="1"/>
  <c r="U39" i="1" s="1"/>
  <c r="V39" i="1" s="1" a="1"/>
  <c r="V39" i="1" s="1"/>
  <c r="W39" i="1" s="1" a="1"/>
  <c r="W39" i="1" s="1"/>
  <c r="X39" i="1" s="1" a="1"/>
  <c r="X39" i="1" s="1"/>
  <c r="Y39" i="1" s="1" a="1"/>
  <c r="Y39" i="1" s="1"/>
  <c r="Z39" i="1" s="1" a="1"/>
  <c r="Z39" i="1" s="1"/>
  <c r="AA39" i="1" s="1" a="1"/>
  <c r="AA39" i="1" s="1"/>
  <c r="AB39" i="1" s="1" a="1"/>
  <c r="AB39" i="1" s="1"/>
  <c r="AC39" i="1" s="1" a="1"/>
  <c r="AC39" i="1" s="1"/>
  <c r="AD39" i="1" s="1" a="1"/>
  <c r="AD39" i="1" s="1"/>
  <c r="AE39" i="1" s="1" a="1"/>
  <c r="AE39" i="1" s="1"/>
  <c r="AF39" i="1" s="1" a="1"/>
  <c r="AF39" i="1" s="1"/>
  <c r="AG39" i="1" s="1" a="1"/>
  <c r="AG39" i="1" s="1"/>
  <c r="AH39" i="1" s="1" a="1"/>
  <c r="AH39" i="1" s="1"/>
  <c r="AI39" i="1" s="1" a="1"/>
  <c r="AI39" i="1" s="1"/>
  <c r="AJ39" i="1" s="1" a="1"/>
  <c r="AJ39" i="1" s="1"/>
  <c r="AK39" i="1" s="1" a="1"/>
  <c r="AK39" i="1" s="1"/>
  <c r="AL39" i="1" s="1" a="1"/>
  <c r="AL39" i="1" s="1"/>
  <c r="AM39" i="1" s="1" a="1"/>
  <c r="AM39" i="1" s="1"/>
  <c r="AN39" i="1" s="1" a="1"/>
  <c r="AN39" i="1" s="1"/>
  <c r="AO39" i="1" s="1" a="1"/>
  <c r="AO39" i="1" s="1"/>
  <c r="AP39" i="1" s="1" a="1"/>
  <c r="AP39" i="1" s="1"/>
  <c r="AQ39" i="1" s="1" a="1"/>
  <c r="AQ39" i="1" s="1"/>
  <c r="AR39" i="1" s="1" a="1"/>
  <c r="AR39" i="1" s="1"/>
  <c r="AS39" i="1" s="1" a="1"/>
  <c r="AS39" i="1" s="1"/>
  <c r="AT39" i="1" s="1" a="1"/>
  <c r="AT39" i="1" s="1"/>
  <c r="AU39" i="1" s="1" a="1"/>
  <c r="AU39" i="1" s="1"/>
  <c r="AV39" i="1" s="1" a="1"/>
  <c r="AV39" i="1" s="1"/>
  <c r="AW39" i="1" s="1" a="1"/>
  <c r="AW39" i="1" s="1"/>
  <c r="AX39" i="1" s="1" a="1"/>
  <c r="AX39" i="1" s="1"/>
  <c r="AY39" i="1" s="1" a="1"/>
  <c r="AY39" i="1" s="1"/>
  <c r="AZ39" i="1" s="1" a="1"/>
  <c r="AZ39" i="1" s="1"/>
  <c r="BA39" i="1" s="1" a="1"/>
  <c r="BA39" i="1" s="1"/>
  <c r="BB39" i="1" s="1" a="1"/>
  <c r="BB39" i="1" s="1"/>
  <c r="BC39" i="1" s="1" a="1"/>
  <c r="BC39" i="1" s="1"/>
  <c r="BD39" i="1" s="1" a="1"/>
  <c r="BD39" i="1" s="1"/>
  <c r="BE39" i="1" s="1" a="1"/>
  <c r="BE39" i="1" s="1"/>
  <c r="BF39" i="1" s="1" a="1"/>
  <c r="BF39" i="1" s="1"/>
  <c r="BG39" i="1" s="1" a="1"/>
  <c r="BG39" i="1" s="1"/>
  <c r="BH39" i="1" s="1" a="1"/>
  <c r="BH39" i="1" s="1"/>
  <c r="BI39" i="1" s="1" a="1"/>
  <c r="BI39" i="1" s="1"/>
  <c r="BJ39" i="1" s="1" a="1"/>
  <c r="BJ39" i="1" s="1"/>
  <c r="BK39" i="1" s="1" a="1"/>
  <c r="BK39" i="1" s="1"/>
  <c r="BL39" i="1" s="1" a="1"/>
  <c r="BL39" i="1" s="1"/>
  <c r="BM39" i="1" s="1" a="1"/>
  <c r="BM39" i="1" s="1"/>
  <c r="BN39" i="1" s="1" a="1"/>
  <c r="BN39" i="1" s="1"/>
  <c r="BO39" i="1" s="1" a="1"/>
  <c r="BO39" i="1" s="1"/>
  <c r="BP39" i="1" s="1" a="1"/>
  <c r="BP39" i="1" s="1"/>
  <c r="BQ39" i="1" s="1" a="1"/>
  <c r="BQ39" i="1" s="1"/>
  <c r="BR39" i="1" s="1" a="1"/>
  <c r="BR39" i="1" s="1"/>
  <c r="BS39" i="1" s="1" a="1"/>
  <c r="BS39" i="1" s="1"/>
  <c r="BT39" i="1" s="1" a="1"/>
  <c r="BT39" i="1" s="1"/>
  <c r="BU39" i="1" s="1" a="1"/>
  <c r="BU39" i="1" s="1"/>
  <c r="BV39" i="1" s="1" a="1"/>
  <c r="BV39" i="1" s="1"/>
  <c r="BW39" i="1" s="1" a="1"/>
  <c r="BW39" i="1" s="1"/>
  <c r="BX39" i="1" s="1" a="1"/>
  <c r="BX39" i="1" s="1"/>
  <c r="BY39" i="1" s="1" a="1"/>
  <c r="BY39" i="1" s="1"/>
  <c r="BZ39" i="1" s="1" a="1"/>
  <c r="BZ39" i="1" s="1"/>
  <c r="CA39" i="1" s="1" a="1"/>
  <c r="CA39" i="1" s="1"/>
  <c r="CB39" i="1" s="1" a="1"/>
  <c r="CB39" i="1" s="1"/>
  <c r="CC39" i="1" s="1" a="1"/>
  <c r="CC39" i="1" s="1"/>
  <c r="CD39" i="1" s="1" a="1"/>
  <c r="CD39" i="1" s="1"/>
  <c r="CE39" i="1" s="1" a="1"/>
  <c r="CE39" i="1" s="1"/>
  <c r="CF39" i="1" s="1" a="1"/>
  <c r="CF39" i="1" s="1"/>
  <c r="CG39" i="1" s="1" a="1"/>
  <c r="CG39" i="1" s="1"/>
  <c r="CH39" i="1" s="1" a="1"/>
  <c r="CH39" i="1" s="1"/>
  <c r="CI39" i="1" s="1" a="1"/>
  <c r="CI39" i="1" s="1"/>
  <c r="CJ39" i="1" s="1" a="1"/>
  <c r="CJ39" i="1" s="1"/>
  <c r="CK39" i="1" s="1" a="1"/>
  <c r="CK39" i="1" s="1"/>
  <c r="CL39" i="1" s="1" a="1"/>
  <c r="CL39" i="1" s="1"/>
  <c r="CM39" i="1" s="1" a="1"/>
  <c r="CM39" i="1" s="1"/>
  <c r="CN39" i="1" s="1" a="1"/>
  <c r="CN39" i="1" s="1"/>
  <c r="CO39" i="1" s="1" a="1"/>
  <c r="CO39" i="1" s="1"/>
  <c r="CP39" i="1" s="1" a="1"/>
  <c r="CP39" i="1" s="1"/>
  <c r="CQ39" i="1" s="1" a="1"/>
  <c r="CQ39" i="1" s="1"/>
  <c r="CR39" i="1" s="1" a="1"/>
  <c r="CR39" i="1" s="1"/>
  <c r="CS39" i="1" s="1" a="1"/>
  <c r="CS39" i="1" s="1"/>
  <c r="CT39" i="1" s="1" a="1"/>
  <c r="CT39" i="1" s="1"/>
  <c r="CU39" i="1" s="1" a="1"/>
  <c r="CU39" i="1" s="1"/>
  <c r="CV39" i="1" s="1" a="1"/>
  <c r="CV39" i="1" s="1"/>
  <c r="CW39" i="1" s="1" a="1"/>
  <c r="CW39" i="1" s="1"/>
  <c r="CX39" i="1" s="1" a="1"/>
  <c r="CX39" i="1" s="1"/>
  <c r="CY39" i="1" s="1" a="1"/>
  <c r="CY39" i="1" s="1"/>
  <c r="CZ39" i="1" s="1" a="1"/>
  <c r="CZ39" i="1" s="1"/>
  <c r="DA39" i="1" s="1" a="1"/>
  <c r="DA39" i="1" s="1"/>
  <c r="DB39" i="1" s="1" a="1"/>
  <c r="DB39" i="1" s="1"/>
  <c r="DC39" i="1" s="1" a="1"/>
  <c r="DC39" i="1" s="1"/>
  <c r="DD39" i="1" s="1" a="1"/>
  <c r="DD39" i="1" s="1"/>
  <c r="C39" i="7"/>
  <c r="I64" i="1" a="1"/>
  <c r="I64" i="1" s="1"/>
  <c r="J64" i="1" s="1" a="1"/>
  <c r="J64" i="1" s="1"/>
  <c r="K64" i="1" s="1" a="1"/>
  <c r="K64" i="1" s="1"/>
  <c r="L64" i="1" s="1" a="1"/>
  <c r="L64" i="1" s="1"/>
  <c r="M64" i="1" s="1" a="1"/>
  <c r="M64" i="1" s="1"/>
  <c r="N64" i="1" s="1" a="1"/>
  <c r="N64" i="1" s="1"/>
  <c r="O64" i="1" s="1" a="1"/>
  <c r="O64" i="1" s="1"/>
  <c r="P64" i="1" s="1" a="1"/>
  <c r="P64" i="1" s="1"/>
  <c r="Q64" i="1" s="1" a="1"/>
  <c r="Q64" i="1" s="1"/>
  <c r="R64" i="1" s="1" a="1"/>
  <c r="R64" i="1" s="1"/>
  <c r="S64" i="1" s="1" a="1"/>
  <c r="S64" i="1" s="1"/>
  <c r="T64" i="1" s="1" a="1"/>
  <c r="T64" i="1" s="1"/>
  <c r="U64" i="1" s="1" a="1"/>
  <c r="U64" i="1" s="1"/>
  <c r="V64" i="1" s="1" a="1"/>
  <c r="V64" i="1" s="1"/>
  <c r="W64" i="1" s="1" a="1"/>
  <c r="W64" i="1" s="1"/>
  <c r="X64" i="1" s="1" a="1"/>
  <c r="X64" i="1" s="1"/>
  <c r="Y64" i="1" s="1" a="1"/>
  <c r="Y64" i="1" s="1"/>
  <c r="Z64" i="1" s="1" a="1"/>
  <c r="Z64" i="1" s="1"/>
  <c r="AA64" i="1" s="1" a="1"/>
  <c r="AA64" i="1" s="1"/>
  <c r="AB64" i="1" s="1" a="1"/>
  <c r="AB64" i="1" s="1"/>
  <c r="AC64" i="1" s="1" a="1"/>
  <c r="AC64" i="1" s="1"/>
  <c r="AD64" i="1" s="1" a="1"/>
  <c r="AD64" i="1" s="1"/>
  <c r="AE64" i="1" s="1" a="1"/>
  <c r="AE64" i="1" s="1"/>
  <c r="AF64" i="1" s="1" a="1"/>
  <c r="AF64" i="1" s="1"/>
  <c r="AG64" i="1" s="1" a="1"/>
  <c r="AG64" i="1" s="1"/>
  <c r="AH64" i="1" s="1" a="1"/>
  <c r="AH64" i="1" s="1"/>
  <c r="AI64" i="1" s="1" a="1"/>
  <c r="AI64" i="1" s="1"/>
  <c r="AJ64" i="1" s="1" a="1"/>
  <c r="AJ64" i="1" s="1"/>
  <c r="AK64" i="1" s="1" a="1"/>
  <c r="AK64" i="1" s="1"/>
  <c r="AL64" i="1" s="1" a="1"/>
  <c r="AL64" i="1" s="1"/>
  <c r="AM64" i="1" s="1" a="1"/>
  <c r="AM64" i="1" s="1"/>
  <c r="AN64" i="1" s="1" a="1"/>
  <c r="AN64" i="1" s="1"/>
  <c r="AO64" i="1" s="1" a="1"/>
  <c r="AO64" i="1" s="1"/>
  <c r="AP64" i="1" s="1" a="1"/>
  <c r="AP64" i="1" s="1"/>
  <c r="AQ64" i="1" s="1" a="1"/>
  <c r="AQ64" i="1" s="1"/>
  <c r="AR64" i="1" s="1" a="1"/>
  <c r="AR64" i="1" s="1"/>
  <c r="AS64" i="1" s="1" a="1"/>
  <c r="AS64" i="1" s="1"/>
  <c r="AT64" i="1" s="1" a="1"/>
  <c r="AT64" i="1" s="1"/>
  <c r="AU64" i="1" s="1" a="1"/>
  <c r="AU64" i="1" s="1"/>
  <c r="AV64" i="1" s="1" a="1"/>
  <c r="AV64" i="1" s="1"/>
  <c r="AW64" i="1" s="1" a="1"/>
  <c r="AW64" i="1" s="1"/>
  <c r="AX64" i="1" s="1" a="1"/>
  <c r="AX64" i="1" s="1"/>
  <c r="AY64" i="1" s="1" a="1"/>
  <c r="AY64" i="1" s="1"/>
  <c r="AZ64" i="1" s="1" a="1"/>
  <c r="AZ64" i="1" s="1"/>
  <c r="BA64" i="1" s="1" a="1"/>
  <c r="BA64" i="1" s="1"/>
  <c r="BB64" i="1" s="1" a="1"/>
  <c r="BB64" i="1" s="1"/>
  <c r="BC64" i="1" s="1" a="1"/>
  <c r="BC64" i="1" s="1"/>
  <c r="BD64" i="1" s="1" a="1"/>
  <c r="BD64" i="1" s="1"/>
  <c r="BE64" i="1" s="1" a="1"/>
  <c r="BE64" i="1" s="1"/>
  <c r="BF64" i="1" s="1" a="1"/>
  <c r="BF64" i="1" s="1"/>
  <c r="BG64" i="1" s="1" a="1"/>
  <c r="BG64" i="1" s="1"/>
  <c r="BH64" i="1" s="1" a="1"/>
  <c r="BH64" i="1" s="1"/>
  <c r="BI64" i="1" s="1" a="1"/>
  <c r="BI64" i="1" s="1"/>
  <c r="BJ64" i="1" s="1" a="1"/>
  <c r="BJ64" i="1" s="1"/>
  <c r="BK64" i="1" s="1" a="1"/>
  <c r="BK64" i="1" s="1"/>
  <c r="BL64" i="1" s="1" a="1"/>
  <c r="BL64" i="1" s="1"/>
  <c r="BM64" i="1" s="1" a="1"/>
  <c r="BM64" i="1" s="1"/>
  <c r="BN64" i="1" s="1" a="1"/>
  <c r="BN64" i="1" s="1"/>
  <c r="BO64" i="1" s="1" a="1"/>
  <c r="BO64" i="1" s="1"/>
  <c r="BP64" i="1" s="1" a="1"/>
  <c r="BP64" i="1" s="1"/>
  <c r="BQ64" i="1" s="1" a="1"/>
  <c r="BQ64" i="1" s="1"/>
  <c r="BR64" i="1" s="1" a="1"/>
  <c r="BR64" i="1" s="1"/>
  <c r="BS64" i="1" s="1" a="1"/>
  <c r="BS64" i="1" s="1"/>
  <c r="BT64" i="1" s="1" a="1"/>
  <c r="BT64" i="1" s="1"/>
  <c r="BU64" i="1" s="1" a="1"/>
  <c r="BU64" i="1" s="1"/>
  <c r="BV64" i="1" s="1" a="1"/>
  <c r="BV64" i="1" s="1"/>
  <c r="BW64" i="1" s="1" a="1"/>
  <c r="BW64" i="1" s="1"/>
  <c r="BX64" i="1" s="1" a="1"/>
  <c r="BX64" i="1" s="1"/>
  <c r="BY64" i="1" s="1" a="1"/>
  <c r="BY64" i="1" s="1"/>
  <c r="BZ64" i="1" s="1" a="1"/>
  <c r="BZ64" i="1" s="1"/>
  <c r="CA64" i="1" s="1" a="1"/>
  <c r="CA64" i="1" s="1"/>
  <c r="CB64" i="1" s="1" a="1"/>
  <c r="CB64" i="1" s="1"/>
  <c r="CC64" i="1" s="1" a="1"/>
  <c r="CC64" i="1" s="1"/>
  <c r="CD64" i="1" s="1" a="1"/>
  <c r="CD64" i="1" s="1"/>
  <c r="CE64" i="1" s="1" a="1"/>
  <c r="CE64" i="1" s="1"/>
  <c r="CF64" i="1" s="1" a="1"/>
  <c r="CF64" i="1" s="1"/>
  <c r="CG64" i="1" s="1" a="1"/>
  <c r="CG64" i="1" s="1"/>
  <c r="CH64" i="1" s="1" a="1"/>
  <c r="CH64" i="1" s="1"/>
  <c r="CI64" i="1" s="1" a="1"/>
  <c r="CI64" i="1" s="1"/>
  <c r="CJ64" i="1" s="1" a="1"/>
  <c r="CJ64" i="1" s="1"/>
  <c r="CK64" i="1" s="1" a="1"/>
  <c r="CK64" i="1" s="1"/>
  <c r="CL64" i="1" s="1" a="1"/>
  <c r="CL64" i="1" s="1"/>
  <c r="CM64" i="1" s="1" a="1"/>
  <c r="CM64" i="1" s="1"/>
  <c r="CN64" i="1" s="1" a="1"/>
  <c r="CN64" i="1" s="1"/>
  <c r="CO64" i="1" s="1" a="1"/>
  <c r="CO64" i="1" s="1"/>
  <c r="CP64" i="1" s="1" a="1"/>
  <c r="CP64" i="1" s="1"/>
  <c r="CQ64" i="1" s="1" a="1"/>
  <c r="CQ64" i="1" s="1"/>
  <c r="CR64" i="1" s="1" a="1"/>
  <c r="CR64" i="1" s="1"/>
  <c r="CS64" i="1" s="1" a="1"/>
  <c r="CS64" i="1" s="1"/>
  <c r="CT64" i="1" s="1" a="1"/>
  <c r="CT64" i="1" s="1"/>
  <c r="CU64" i="1" s="1" a="1"/>
  <c r="CU64" i="1" s="1"/>
  <c r="CV64" i="1" s="1" a="1"/>
  <c r="CV64" i="1" s="1"/>
  <c r="CW64" i="1" s="1" a="1"/>
  <c r="CW64" i="1" s="1"/>
  <c r="CX64" i="1" s="1" a="1"/>
  <c r="CX64" i="1" s="1"/>
  <c r="CY64" i="1" s="1" a="1"/>
  <c r="CY64" i="1" s="1"/>
  <c r="CZ64" i="1" s="1" a="1"/>
  <c r="CZ64" i="1" s="1"/>
  <c r="DA64" i="1" s="1" a="1"/>
  <c r="DA64" i="1" s="1"/>
  <c r="DB64" i="1" s="1" a="1"/>
  <c r="DB64" i="1" s="1"/>
  <c r="DC64" i="1" s="1" a="1"/>
  <c r="DC64" i="1" s="1"/>
  <c r="DD64" i="1" s="1" a="1"/>
  <c r="DD64" i="1" s="1"/>
  <c r="C64" i="7"/>
  <c r="I210" i="1" a="1"/>
  <c r="I210" i="1" s="1"/>
  <c r="J210" i="1" s="1" a="1"/>
  <c r="J210" i="1" s="1"/>
  <c r="K210" i="1" s="1" a="1"/>
  <c r="K210" i="1" s="1"/>
  <c r="L210" i="1" s="1" a="1"/>
  <c r="L210" i="1" s="1"/>
  <c r="M210" i="1" s="1" a="1"/>
  <c r="M210" i="1" s="1"/>
  <c r="N210" i="1" s="1" a="1"/>
  <c r="N210" i="1" s="1"/>
  <c r="O210" i="1" s="1" a="1"/>
  <c r="O210" i="1" s="1"/>
  <c r="P210" i="1" s="1" a="1"/>
  <c r="P210" i="1" s="1"/>
  <c r="Q210" i="1" s="1" a="1"/>
  <c r="Q210" i="1" s="1"/>
  <c r="R210" i="1" s="1" a="1"/>
  <c r="R210" i="1" s="1"/>
  <c r="S210" i="1" s="1" a="1"/>
  <c r="S210" i="1" s="1"/>
  <c r="T210" i="1" s="1" a="1"/>
  <c r="T210" i="1" s="1"/>
  <c r="U210" i="1" s="1" a="1"/>
  <c r="U210" i="1" s="1"/>
  <c r="V210" i="1" s="1" a="1"/>
  <c r="V210" i="1" s="1"/>
  <c r="W210" i="1" s="1" a="1"/>
  <c r="W210" i="1" s="1"/>
  <c r="X210" i="1" s="1" a="1"/>
  <c r="X210" i="1" s="1"/>
  <c r="Y210" i="1" s="1" a="1"/>
  <c r="Y210" i="1" s="1"/>
  <c r="Z210" i="1" s="1" a="1"/>
  <c r="Z210" i="1" s="1"/>
  <c r="AA210" i="1" s="1" a="1"/>
  <c r="AA210" i="1" s="1"/>
  <c r="AB210" i="1" s="1" a="1"/>
  <c r="AB210" i="1" s="1"/>
  <c r="AC210" i="1" s="1" a="1"/>
  <c r="AC210" i="1" s="1"/>
  <c r="AD210" i="1" s="1" a="1"/>
  <c r="AD210" i="1" s="1"/>
  <c r="AE210" i="1" s="1" a="1"/>
  <c r="AE210" i="1" s="1"/>
  <c r="AF210" i="1" s="1" a="1"/>
  <c r="AF210" i="1" s="1"/>
  <c r="AG210" i="1" s="1" a="1"/>
  <c r="AG210" i="1" s="1"/>
  <c r="AH210" i="1" s="1" a="1"/>
  <c r="AH210" i="1" s="1"/>
  <c r="AI210" i="1" s="1" a="1"/>
  <c r="AI210" i="1" s="1"/>
  <c r="AJ210" i="1" s="1" a="1"/>
  <c r="AJ210" i="1" s="1"/>
  <c r="AK210" i="1" s="1" a="1"/>
  <c r="AK210" i="1" s="1"/>
  <c r="AL210" i="1" s="1" a="1"/>
  <c r="AL210" i="1" s="1"/>
  <c r="AM210" i="1" s="1" a="1"/>
  <c r="AM210" i="1" s="1"/>
  <c r="AN210" i="1" s="1" a="1"/>
  <c r="AN210" i="1" s="1"/>
  <c r="AO210" i="1" s="1" a="1"/>
  <c r="AO210" i="1" s="1"/>
  <c r="AP210" i="1" s="1" a="1"/>
  <c r="AP210" i="1" s="1"/>
  <c r="AQ210" i="1" s="1" a="1"/>
  <c r="AQ210" i="1" s="1"/>
  <c r="AR210" i="1" s="1" a="1"/>
  <c r="AR210" i="1" s="1"/>
  <c r="AS210" i="1" s="1" a="1"/>
  <c r="AS210" i="1" s="1"/>
  <c r="AT210" i="1" s="1" a="1"/>
  <c r="AT210" i="1" s="1"/>
  <c r="AU210" i="1" s="1" a="1"/>
  <c r="AU210" i="1" s="1"/>
  <c r="AV210" i="1" s="1" a="1"/>
  <c r="AV210" i="1" s="1"/>
  <c r="AW210" i="1" s="1" a="1"/>
  <c r="AW210" i="1" s="1"/>
  <c r="AX210" i="1" s="1" a="1"/>
  <c r="AX210" i="1" s="1"/>
  <c r="AY210" i="1" s="1" a="1"/>
  <c r="AY210" i="1" s="1"/>
  <c r="AZ210" i="1" s="1" a="1"/>
  <c r="AZ210" i="1" s="1"/>
  <c r="BA210" i="1" s="1" a="1"/>
  <c r="BA210" i="1" s="1"/>
  <c r="BB210" i="1" s="1" a="1"/>
  <c r="BB210" i="1" s="1"/>
  <c r="BC210" i="1" s="1" a="1"/>
  <c r="BC210" i="1" s="1"/>
  <c r="BD210" i="1" s="1" a="1"/>
  <c r="BD210" i="1" s="1"/>
  <c r="BE210" i="1" s="1" a="1"/>
  <c r="BE210" i="1" s="1"/>
  <c r="BF210" i="1" s="1" a="1"/>
  <c r="BF210" i="1" s="1"/>
  <c r="BG210" i="1" s="1" a="1"/>
  <c r="BG210" i="1" s="1"/>
  <c r="BH210" i="1" s="1" a="1"/>
  <c r="BH210" i="1" s="1"/>
  <c r="BI210" i="1" s="1" a="1"/>
  <c r="BI210" i="1" s="1"/>
  <c r="BJ210" i="1" s="1" a="1"/>
  <c r="BJ210" i="1" s="1"/>
  <c r="BK210" i="1" s="1" a="1"/>
  <c r="BK210" i="1" s="1"/>
  <c r="BL210" i="1" s="1" a="1"/>
  <c r="BL210" i="1" s="1"/>
  <c r="BM210" i="1" s="1" a="1"/>
  <c r="BM210" i="1" s="1"/>
  <c r="BN210" i="1" s="1" a="1"/>
  <c r="BN210" i="1" s="1"/>
  <c r="BO210" i="1" s="1" a="1"/>
  <c r="BO210" i="1" s="1"/>
  <c r="BP210" i="1" s="1" a="1"/>
  <c r="BP210" i="1" s="1"/>
  <c r="BQ210" i="1" s="1" a="1"/>
  <c r="BQ210" i="1" s="1"/>
  <c r="BR210" i="1" s="1" a="1"/>
  <c r="BR210" i="1" s="1"/>
  <c r="BS210" i="1" s="1" a="1"/>
  <c r="BS210" i="1" s="1"/>
  <c r="BT210" i="1" s="1" a="1"/>
  <c r="BT210" i="1" s="1"/>
  <c r="BU210" i="1" s="1" a="1"/>
  <c r="BU210" i="1" s="1"/>
  <c r="BV210" i="1" s="1" a="1"/>
  <c r="BV210" i="1" s="1"/>
  <c r="BW210" i="1" s="1" a="1"/>
  <c r="BW210" i="1" s="1"/>
  <c r="BX210" i="1" s="1" a="1"/>
  <c r="BX210" i="1" s="1"/>
  <c r="BY210" i="1" s="1" a="1"/>
  <c r="BY210" i="1" s="1"/>
  <c r="BZ210" i="1" s="1" a="1"/>
  <c r="BZ210" i="1" s="1"/>
  <c r="CA210" i="1" s="1" a="1"/>
  <c r="CA210" i="1" s="1"/>
  <c r="CB210" i="1" s="1" a="1"/>
  <c r="CB210" i="1" s="1"/>
  <c r="CC210" i="1" s="1" a="1"/>
  <c r="CC210" i="1" s="1"/>
  <c r="CD210" i="1" s="1" a="1"/>
  <c r="CD210" i="1" s="1"/>
  <c r="CE210" i="1" s="1" a="1"/>
  <c r="CE210" i="1" s="1"/>
  <c r="CF210" i="1" s="1" a="1"/>
  <c r="CF210" i="1" s="1"/>
  <c r="CG210" i="1" s="1" a="1"/>
  <c r="CG210" i="1" s="1"/>
  <c r="CH210" i="1" s="1" a="1"/>
  <c r="CH210" i="1" s="1"/>
  <c r="CI210" i="1" s="1" a="1"/>
  <c r="CI210" i="1" s="1"/>
  <c r="CJ210" i="1" s="1" a="1"/>
  <c r="CJ210" i="1" s="1"/>
  <c r="CK210" i="1" s="1" a="1"/>
  <c r="CK210" i="1" s="1"/>
  <c r="CL210" i="1" s="1" a="1"/>
  <c r="CL210" i="1" s="1"/>
  <c r="CM210" i="1" s="1" a="1"/>
  <c r="CM210" i="1" s="1"/>
  <c r="CN210" i="1" s="1" a="1"/>
  <c r="CN210" i="1" s="1"/>
  <c r="CO210" i="1" s="1" a="1"/>
  <c r="CO210" i="1" s="1"/>
  <c r="CP210" i="1" s="1" a="1"/>
  <c r="CP210" i="1" s="1"/>
  <c r="CQ210" i="1" s="1" a="1"/>
  <c r="CQ210" i="1" s="1"/>
  <c r="CR210" i="1" s="1" a="1"/>
  <c r="CR210" i="1" s="1"/>
  <c r="CS210" i="1" s="1" a="1"/>
  <c r="CS210" i="1" s="1"/>
  <c r="CT210" i="1" s="1" a="1"/>
  <c r="CT210" i="1" s="1"/>
  <c r="CU210" i="1" s="1" a="1"/>
  <c r="CU210" i="1" s="1"/>
  <c r="CV210" i="1" s="1" a="1"/>
  <c r="CV210" i="1" s="1"/>
  <c r="CW210" i="1" s="1" a="1"/>
  <c r="CW210" i="1" s="1"/>
  <c r="CX210" i="1" s="1" a="1"/>
  <c r="CX210" i="1" s="1"/>
  <c r="CY210" i="1" s="1" a="1"/>
  <c r="CY210" i="1" s="1"/>
  <c r="CZ210" i="1" s="1" a="1"/>
  <c r="CZ210" i="1" s="1"/>
  <c r="DA210" i="1" s="1" a="1"/>
  <c r="DA210" i="1" s="1"/>
  <c r="DB210" i="1" s="1" a="1"/>
  <c r="DB210" i="1" s="1"/>
  <c r="DC210" i="1" s="1" a="1"/>
  <c r="DC210" i="1" s="1"/>
  <c r="DD210" i="1" s="1" a="1"/>
  <c r="DD210" i="1" s="1"/>
  <c r="C210" i="7"/>
  <c r="I261" i="1" a="1"/>
  <c r="I261" i="1" s="1"/>
  <c r="J261" i="1" s="1" a="1"/>
  <c r="J261" i="1" s="1"/>
  <c r="K261" i="1" s="1" a="1"/>
  <c r="K261" i="1" s="1"/>
  <c r="L261" i="1" s="1" a="1"/>
  <c r="L261" i="1" s="1"/>
  <c r="M261" i="1" s="1" a="1"/>
  <c r="M261" i="1" s="1"/>
  <c r="N261" i="1" s="1" a="1"/>
  <c r="N261" i="1" s="1"/>
  <c r="O261" i="1" s="1" a="1"/>
  <c r="O261" i="1" s="1"/>
  <c r="P261" i="1" s="1" a="1"/>
  <c r="P261" i="1" s="1"/>
  <c r="Q261" i="1" s="1" a="1"/>
  <c r="Q261" i="1" s="1"/>
  <c r="R261" i="1" s="1" a="1"/>
  <c r="R261" i="1" s="1"/>
  <c r="S261" i="1" s="1" a="1"/>
  <c r="S261" i="1" s="1"/>
  <c r="T261" i="1" s="1" a="1"/>
  <c r="T261" i="1" s="1"/>
  <c r="U261" i="1" s="1" a="1"/>
  <c r="U261" i="1" s="1"/>
  <c r="V261" i="1" s="1" a="1"/>
  <c r="V261" i="1" s="1"/>
  <c r="W261" i="1" s="1" a="1"/>
  <c r="W261" i="1" s="1"/>
  <c r="X261" i="1" s="1" a="1"/>
  <c r="X261" i="1" s="1"/>
  <c r="Y261" i="1" s="1" a="1"/>
  <c r="Y261" i="1" s="1"/>
  <c r="Z261" i="1" s="1" a="1"/>
  <c r="Z261" i="1" s="1"/>
  <c r="AA261" i="1" s="1" a="1"/>
  <c r="AA261" i="1" s="1"/>
  <c r="AB261" i="1" s="1" a="1"/>
  <c r="AB261" i="1" s="1"/>
  <c r="AC261" i="1" s="1" a="1"/>
  <c r="AC261" i="1" s="1"/>
  <c r="AD261" i="1" s="1" a="1"/>
  <c r="AD261" i="1" s="1"/>
  <c r="AE261" i="1" s="1" a="1"/>
  <c r="AE261" i="1" s="1"/>
  <c r="AF261" i="1" s="1" a="1"/>
  <c r="AF261" i="1" s="1"/>
  <c r="AG261" i="1" s="1" a="1"/>
  <c r="AG261" i="1" s="1"/>
  <c r="AH261" i="1" s="1" a="1"/>
  <c r="AH261" i="1" s="1"/>
  <c r="AI261" i="1" s="1" a="1"/>
  <c r="AI261" i="1" s="1"/>
  <c r="AJ261" i="1" s="1" a="1"/>
  <c r="AJ261" i="1" s="1"/>
  <c r="AK261" i="1" s="1" a="1"/>
  <c r="AK261" i="1" s="1"/>
  <c r="AL261" i="1" s="1" a="1"/>
  <c r="AL261" i="1" s="1"/>
  <c r="AM261" i="1" s="1" a="1"/>
  <c r="AM261" i="1" s="1"/>
  <c r="AN261" i="1" s="1" a="1"/>
  <c r="AN261" i="1" s="1"/>
  <c r="AO261" i="1" s="1" a="1"/>
  <c r="AO261" i="1" s="1"/>
  <c r="AP261" i="1" s="1" a="1"/>
  <c r="AP261" i="1" s="1"/>
  <c r="AQ261" i="1" s="1" a="1"/>
  <c r="AQ261" i="1" s="1"/>
  <c r="AR261" i="1" s="1" a="1"/>
  <c r="AR261" i="1" s="1"/>
  <c r="AS261" i="1" s="1" a="1"/>
  <c r="AS261" i="1" s="1"/>
  <c r="AT261" i="1" s="1" a="1"/>
  <c r="AT261" i="1" s="1"/>
  <c r="AU261" i="1" s="1" a="1"/>
  <c r="AU261" i="1" s="1"/>
  <c r="AV261" i="1" s="1" a="1"/>
  <c r="AV261" i="1" s="1"/>
  <c r="AW261" i="1" s="1" a="1"/>
  <c r="AW261" i="1" s="1"/>
  <c r="AX261" i="1" s="1" a="1"/>
  <c r="AX261" i="1" s="1"/>
  <c r="AY261" i="1" s="1" a="1"/>
  <c r="AY261" i="1" s="1"/>
  <c r="AZ261" i="1" s="1" a="1"/>
  <c r="AZ261" i="1" s="1"/>
  <c r="BA261" i="1" s="1" a="1"/>
  <c r="BA261" i="1" s="1"/>
  <c r="BB261" i="1" s="1" a="1"/>
  <c r="BB261" i="1" s="1"/>
  <c r="BC261" i="1" s="1" a="1"/>
  <c r="BC261" i="1" s="1"/>
  <c r="BD261" i="1" s="1" a="1"/>
  <c r="BD261" i="1" s="1"/>
  <c r="BE261" i="1" s="1" a="1"/>
  <c r="BE261" i="1" s="1"/>
  <c r="BF261" i="1" s="1" a="1"/>
  <c r="BF261" i="1" s="1"/>
  <c r="BG261" i="1" s="1" a="1"/>
  <c r="BG261" i="1" s="1"/>
  <c r="BH261" i="1" s="1" a="1"/>
  <c r="BH261" i="1" s="1"/>
  <c r="BI261" i="1" s="1" a="1"/>
  <c r="BI261" i="1" s="1"/>
  <c r="BJ261" i="1" s="1" a="1"/>
  <c r="BJ261" i="1" s="1"/>
  <c r="BK261" i="1" s="1" a="1"/>
  <c r="BK261" i="1" s="1"/>
  <c r="BL261" i="1" s="1" a="1"/>
  <c r="BL261" i="1" s="1"/>
  <c r="BM261" i="1" s="1" a="1"/>
  <c r="BM261" i="1" s="1"/>
  <c r="BN261" i="1" s="1" a="1"/>
  <c r="BN261" i="1" s="1"/>
  <c r="BO261" i="1" s="1" a="1"/>
  <c r="BO261" i="1" s="1"/>
  <c r="BP261" i="1" s="1" a="1"/>
  <c r="BP261" i="1" s="1"/>
  <c r="BQ261" i="1" s="1" a="1"/>
  <c r="BQ261" i="1" s="1"/>
  <c r="BR261" i="1" s="1" a="1"/>
  <c r="BR261" i="1" s="1"/>
  <c r="BS261" i="1" s="1" a="1"/>
  <c r="BS261" i="1" s="1"/>
  <c r="BT261" i="1" s="1" a="1"/>
  <c r="BT261" i="1" s="1"/>
  <c r="BU261" i="1" s="1" a="1"/>
  <c r="BU261" i="1" s="1"/>
  <c r="BV261" i="1" s="1" a="1"/>
  <c r="BV261" i="1" s="1"/>
  <c r="BW261" i="1" s="1" a="1"/>
  <c r="BW261" i="1" s="1"/>
  <c r="BX261" i="1" s="1" a="1"/>
  <c r="BX261" i="1" s="1"/>
  <c r="BY261" i="1" s="1" a="1"/>
  <c r="BY261" i="1" s="1"/>
  <c r="BZ261" i="1" s="1" a="1"/>
  <c r="BZ261" i="1" s="1"/>
  <c r="CA261" i="1" s="1" a="1"/>
  <c r="CA261" i="1" s="1"/>
  <c r="CB261" i="1" s="1" a="1"/>
  <c r="CB261" i="1" s="1"/>
  <c r="CC261" i="1" s="1" a="1"/>
  <c r="CC261" i="1" s="1"/>
  <c r="CD261" i="1" s="1" a="1"/>
  <c r="CD261" i="1" s="1"/>
  <c r="CE261" i="1" s="1" a="1"/>
  <c r="CE261" i="1" s="1"/>
  <c r="CF261" i="1" s="1" a="1"/>
  <c r="CF261" i="1" s="1"/>
  <c r="CG261" i="1" s="1" a="1"/>
  <c r="CG261" i="1" s="1"/>
  <c r="CH261" i="1" s="1" a="1"/>
  <c r="CH261" i="1" s="1"/>
  <c r="CI261" i="1" s="1" a="1"/>
  <c r="CI261" i="1" s="1"/>
  <c r="CJ261" i="1" s="1" a="1"/>
  <c r="CJ261" i="1" s="1"/>
  <c r="CK261" i="1" s="1" a="1"/>
  <c r="CK261" i="1" s="1"/>
  <c r="CL261" i="1" s="1" a="1"/>
  <c r="CL261" i="1" s="1"/>
  <c r="CM261" i="1" s="1" a="1"/>
  <c r="CM261" i="1" s="1"/>
  <c r="CN261" i="1" s="1" a="1"/>
  <c r="CN261" i="1" s="1"/>
  <c r="CO261" i="1" s="1" a="1"/>
  <c r="CO261" i="1" s="1"/>
  <c r="CP261" i="1" s="1" a="1"/>
  <c r="CP261" i="1" s="1"/>
  <c r="CQ261" i="1" s="1" a="1"/>
  <c r="CQ261" i="1" s="1"/>
  <c r="CR261" i="1" s="1" a="1"/>
  <c r="CR261" i="1" s="1"/>
  <c r="CS261" i="1" s="1" a="1"/>
  <c r="CS261" i="1" s="1"/>
  <c r="CT261" i="1" s="1" a="1"/>
  <c r="CT261" i="1" s="1"/>
  <c r="CU261" i="1" s="1" a="1"/>
  <c r="CU261" i="1" s="1"/>
  <c r="CV261" i="1" s="1" a="1"/>
  <c r="CV261" i="1" s="1"/>
  <c r="CW261" i="1" s="1" a="1"/>
  <c r="CW261" i="1" s="1"/>
  <c r="CX261" i="1" s="1" a="1"/>
  <c r="CX261" i="1" s="1"/>
  <c r="CY261" i="1" s="1" a="1"/>
  <c r="CY261" i="1" s="1"/>
  <c r="CZ261" i="1" s="1" a="1"/>
  <c r="CZ261" i="1" s="1"/>
  <c r="DA261" i="1" s="1" a="1"/>
  <c r="DA261" i="1" s="1"/>
  <c r="DB261" i="1" s="1" a="1"/>
  <c r="DB261" i="1" s="1"/>
  <c r="DC261" i="1" s="1" a="1"/>
  <c r="DC261" i="1" s="1"/>
  <c r="DD261" i="1" s="1" a="1"/>
  <c r="DD261" i="1" s="1"/>
  <c r="C261" i="7"/>
  <c r="I254" i="1" a="1"/>
  <c r="I254" i="1" s="1"/>
  <c r="J254" i="1" s="1" a="1"/>
  <c r="J254" i="1" s="1"/>
  <c r="K254" i="1" s="1" a="1"/>
  <c r="K254" i="1" s="1"/>
  <c r="L254" i="1" s="1" a="1"/>
  <c r="L254" i="1" s="1"/>
  <c r="M254" i="1" s="1" a="1"/>
  <c r="M254" i="1" s="1"/>
  <c r="N254" i="1" s="1" a="1"/>
  <c r="N254" i="1" s="1"/>
  <c r="O254" i="1" s="1" a="1"/>
  <c r="O254" i="1" s="1"/>
  <c r="P254" i="1" s="1" a="1"/>
  <c r="P254" i="1" s="1"/>
  <c r="Q254" i="1" s="1" a="1"/>
  <c r="Q254" i="1" s="1"/>
  <c r="R254" i="1" s="1" a="1"/>
  <c r="R254" i="1" s="1"/>
  <c r="S254" i="1" s="1" a="1"/>
  <c r="S254" i="1" s="1"/>
  <c r="T254" i="1" s="1" a="1"/>
  <c r="T254" i="1" s="1"/>
  <c r="U254" i="1" s="1" a="1"/>
  <c r="U254" i="1" s="1"/>
  <c r="V254" i="1" s="1" a="1"/>
  <c r="V254" i="1" s="1"/>
  <c r="W254" i="1" s="1" a="1"/>
  <c r="W254" i="1" s="1"/>
  <c r="X254" i="1" s="1" a="1"/>
  <c r="X254" i="1" s="1"/>
  <c r="Y254" i="1" s="1" a="1"/>
  <c r="Y254" i="1" s="1"/>
  <c r="Z254" i="1" s="1" a="1"/>
  <c r="Z254" i="1" s="1"/>
  <c r="AA254" i="1" s="1" a="1"/>
  <c r="AA254" i="1" s="1"/>
  <c r="AB254" i="1" s="1" a="1"/>
  <c r="AB254" i="1" s="1"/>
  <c r="AC254" i="1" s="1" a="1"/>
  <c r="AC254" i="1" s="1"/>
  <c r="AD254" i="1" s="1" a="1"/>
  <c r="AD254" i="1" s="1"/>
  <c r="AE254" i="1" s="1" a="1"/>
  <c r="AE254" i="1" s="1"/>
  <c r="AF254" i="1" s="1" a="1"/>
  <c r="AF254" i="1" s="1"/>
  <c r="AG254" i="1" s="1" a="1"/>
  <c r="AG254" i="1" s="1"/>
  <c r="AH254" i="1" s="1" a="1"/>
  <c r="AH254" i="1" s="1"/>
  <c r="AI254" i="1" s="1" a="1"/>
  <c r="AI254" i="1" s="1"/>
  <c r="AJ254" i="1" s="1" a="1"/>
  <c r="AJ254" i="1" s="1"/>
  <c r="AK254" i="1" s="1" a="1"/>
  <c r="AK254" i="1" s="1"/>
  <c r="AL254" i="1" s="1" a="1"/>
  <c r="AL254" i="1" s="1"/>
  <c r="AM254" i="1" s="1" a="1"/>
  <c r="AM254" i="1" s="1"/>
  <c r="AN254" i="1" s="1" a="1"/>
  <c r="AN254" i="1" s="1"/>
  <c r="AO254" i="1" s="1" a="1"/>
  <c r="AO254" i="1" s="1"/>
  <c r="AP254" i="1" s="1" a="1"/>
  <c r="AP254" i="1" s="1"/>
  <c r="AQ254" i="1" s="1" a="1"/>
  <c r="AQ254" i="1" s="1"/>
  <c r="AR254" i="1" s="1" a="1"/>
  <c r="AR254" i="1" s="1"/>
  <c r="AS254" i="1" s="1" a="1"/>
  <c r="AS254" i="1" s="1"/>
  <c r="AT254" i="1" s="1" a="1"/>
  <c r="AT254" i="1" s="1"/>
  <c r="AU254" i="1" s="1" a="1"/>
  <c r="AU254" i="1" s="1"/>
  <c r="AV254" i="1" s="1" a="1"/>
  <c r="AV254" i="1" s="1"/>
  <c r="AW254" i="1" s="1" a="1"/>
  <c r="AW254" i="1" s="1"/>
  <c r="AX254" i="1" s="1" a="1"/>
  <c r="AX254" i="1" s="1"/>
  <c r="AY254" i="1" s="1" a="1"/>
  <c r="AY254" i="1" s="1"/>
  <c r="AZ254" i="1" s="1" a="1"/>
  <c r="AZ254" i="1" s="1"/>
  <c r="BA254" i="1" s="1" a="1"/>
  <c r="BA254" i="1" s="1"/>
  <c r="BB254" i="1" s="1" a="1"/>
  <c r="BB254" i="1" s="1"/>
  <c r="BC254" i="1" s="1" a="1"/>
  <c r="BC254" i="1" s="1"/>
  <c r="BD254" i="1" s="1" a="1"/>
  <c r="BD254" i="1" s="1"/>
  <c r="BE254" i="1" s="1" a="1"/>
  <c r="BE254" i="1" s="1"/>
  <c r="BF254" i="1" s="1" a="1"/>
  <c r="BF254" i="1" s="1"/>
  <c r="BG254" i="1" s="1" a="1"/>
  <c r="BG254" i="1" s="1"/>
  <c r="BH254" i="1" s="1" a="1"/>
  <c r="BH254" i="1" s="1"/>
  <c r="BI254" i="1" s="1" a="1"/>
  <c r="BI254" i="1" s="1"/>
  <c r="BJ254" i="1" s="1" a="1"/>
  <c r="BJ254" i="1" s="1"/>
  <c r="BK254" i="1" s="1" a="1"/>
  <c r="BK254" i="1" s="1"/>
  <c r="BL254" i="1" s="1" a="1"/>
  <c r="BL254" i="1" s="1"/>
  <c r="BM254" i="1" s="1" a="1"/>
  <c r="BM254" i="1" s="1"/>
  <c r="BN254" i="1" s="1" a="1"/>
  <c r="BN254" i="1" s="1"/>
  <c r="BO254" i="1" s="1" a="1"/>
  <c r="BO254" i="1" s="1"/>
  <c r="BP254" i="1" s="1" a="1"/>
  <c r="BP254" i="1" s="1"/>
  <c r="BQ254" i="1" s="1" a="1"/>
  <c r="BQ254" i="1" s="1"/>
  <c r="BR254" i="1" s="1" a="1"/>
  <c r="BR254" i="1" s="1"/>
  <c r="BS254" i="1" s="1" a="1"/>
  <c r="BS254" i="1" s="1"/>
  <c r="BT254" i="1" s="1" a="1"/>
  <c r="BT254" i="1" s="1"/>
  <c r="BU254" i="1" s="1" a="1"/>
  <c r="BU254" i="1" s="1"/>
  <c r="BV254" i="1" s="1" a="1"/>
  <c r="BV254" i="1" s="1"/>
  <c r="BW254" i="1" s="1" a="1"/>
  <c r="BW254" i="1" s="1"/>
  <c r="BX254" i="1" s="1" a="1"/>
  <c r="BX254" i="1" s="1"/>
  <c r="BY254" i="1" s="1" a="1"/>
  <c r="BY254" i="1" s="1"/>
  <c r="BZ254" i="1" s="1" a="1"/>
  <c r="BZ254" i="1" s="1"/>
  <c r="CA254" i="1" s="1" a="1"/>
  <c r="CA254" i="1" s="1"/>
  <c r="CB254" i="1" s="1" a="1"/>
  <c r="CB254" i="1" s="1"/>
  <c r="CC254" i="1" s="1" a="1"/>
  <c r="CC254" i="1" s="1"/>
  <c r="CD254" i="1" s="1" a="1"/>
  <c r="CD254" i="1" s="1"/>
  <c r="CE254" i="1" s="1" a="1"/>
  <c r="CE254" i="1" s="1"/>
  <c r="CF254" i="1" s="1" a="1"/>
  <c r="CF254" i="1" s="1"/>
  <c r="CG254" i="1" s="1" a="1"/>
  <c r="CG254" i="1" s="1"/>
  <c r="CH254" i="1" s="1" a="1"/>
  <c r="CH254" i="1" s="1"/>
  <c r="CI254" i="1" s="1" a="1"/>
  <c r="CI254" i="1" s="1"/>
  <c r="CJ254" i="1" s="1" a="1"/>
  <c r="CJ254" i="1" s="1"/>
  <c r="CK254" i="1" s="1" a="1"/>
  <c r="CK254" i="1" s="1"/>
  <c r="CL254" i="1" s="1" a="1"/>
  <c r="CL254" i="1" s="1"/>
  <c r="CM254" i="1" s="1" a="1"/>
  <c r="CM254" i="1" s="1"/>
  <c r="CN254" i="1" s="1" a="1"/>
  <c r="CN254" i="1" s="1"/>
  <c r="CO254" i="1" s="1" a="1"/>
  <c r="CO254" i="1" s="1"/>
  <c r="CP254" i="1" s="1" a="1"/>
  <c r="CP254" i="1" s="1"/>
  <c r="CQ254" i="1" s="1" a="1"/>
  <c r="CQ254" i="1" s="1"/>
  <c r="CR254" i="1" s="1" a="1"/>
  <c r="CR254" i="1" s="1"/>
  <c r="CS254" i="1" s="1" a="1"/>
  <c r="CS254" i="1" s="1"/>
  <c r="CT254" i="1" s="1" a="1"/>
  <c r="CT254" i="1" s="1"/>
  <c r="CU254" i="1" s="1" a="1"/>
  <c r="CU254" i="1" s="1"/>
  <c r="CV254" i="1" s="1" a="1"/>
  <c r="CV254" i="1" s="1"/>
  <c r="CW254" i="1" s="1" a="1"/>
  <c r="CW254" i="1" s="1"/>
  <c r="CX254" i="1" s="1" a="1"/>
  <c r="CX254" i="1" s="1"/>
  <c r="CY254" i="1" s="1" a="1"/>
  <c r="CY254" i="1" s="1"/>
  <c r="CZ254" i="1" s="1" a="1"/>
  <c r="CZ254" i="1" s="1"/>
  <c r="DA254" i="1" s="1" a="1"/>
  <c r="DA254" i="1" s="1"/>
  <c r="DB254" i="1" s="1" a="1"/>
  <c r="DB254" i="1" s="1"/>
  <c r="DC254" i="1" s="1" a="1"/>
  <c r="DC254" i="1" s="1"/>
  <c r="DD254" i="1" s="1" a="1"/>
  <c r="DD254" i="1" s="1"/>
  <c r="C254" i="7"/>
  <c r="I165" i="1" a="1"/>
  <c r="I165" i="1" s="1"/>
  <c r="J165" i="1" s="1" a="1"/>
  <c r="J165" i="1" s="1"/>
  <c r="K165" i="1" s="1" a="1"/>
  <c r="K165" i="1" s="1"/>
  <c r="L165" i="1" s="1" a="1"/>
  <c r="L165" i="1" s="1"/>
  <c r="M165" i="1" s="1" a="1"/>
  <c r="M165" i="1" s="1"/>
  <c r="N165" i="1" s="1" a="1"/>
  <c r="N165" i="1" s="1"/>
  <c r="O165" i="1" s="1" a="1"/>
  <c r="O165" i="1" s="1"/>
  <c r="P165" i="1" s="1" a="1"/>
  <c r="P165" i="1" s="1"/>
  <c r="Q165" i="1" s="1" a="1"/>
  <c r="Q165" i="1" s="1"/>
  <c r="R165" i="1" s="1" a="1"/>
  <c r="R165" i="1" s="1"/>
  <c r="S165" i="1" s="1" a="1"/>
  <c r="S165" i="1" s="1"/>
  <c r="T165" i="1" s="1" a="1"/>
  <c r="T165" i="1" s="1"/>
  <c r="U165" i="1" s="1" a="1"/>
  <c r="U165" i="1" s="1"/>
  <c r="V165" i="1" s="1" a="1"/>
  <c r="V165" i="1" s="1"/>
  <c r="W165" i="1" s="1" a="1"/>
  <c r="W165" i="1" s="1"/>
  <c r="X165" i="1" s="1" a="1"/>
  <c r="X165" i="1" s="1"/>
  <c r="Y165" i="1" s="1" a="1"/>
  <c r="Y165" i="1" s="1"/>
  <c r="Z165" i="1" s="1" a="1"/>
  <c r="Z165" i="1" s="1"/>
  <c r="AA165" i="1" s="1" a="1"/>
  <c r="AA165" i="1" s="1"/>
  <c r="AB165" i="1" s="1" a="1"/>
  <c r="AB165" i="1" s="1"/>
  <c r="AC165" i="1" s="1" a="1"/>
  <c r="AC165" i="1" s="1"/>
  <c r="AD165" i="1" s="1" a="1"/>
  <c r="AD165" i="1" s="1"/>
  <c r="AE165" i="1" s="1" a="1"/>
  <c r="AE165" i="1" s="1"/>
  <c r="AF165" i="1" s="1" a="1"/>
  <c r="AF165" i="1" s="1"/>
  <c r="AG165" i="1" s="1" a="1"/>
  <c r="AG165" i="1" s="1"/>
  <c r="AH165" i="1" s="1" a="1"/>
  <c r="AH165" i="1" s="1"/>
  <c r="AI165" i="1" s="1" a="1"/>
  <c r="AI165" i="1" s="1"/>
  <c r="AJ165" i="1" s="1" a="1"/>
  <c r="AJ165" i="1" s="1"/>
  <c r="AK165" i="1" s="1" a="1"/>
  <c r="AK165" i="1" s="1"/>
  <c r="AL165" i="1" s="1" a="1"/>
  <c r="AL165" i="1" s="1"/>
  <c r="AM165" i="1" s="1" a="1"/>
  <c r="AM165" i="1" s="1"/>
  <c r="AN165" i="1" s="1" a="1"/>
  <c r="AN165" i="1" s="1"/>
  <c r="AO165" i="1" s="1" a="1"/>
  <c r="AO165" i="1" s="1"/>
  <c r="AP165" i="1" s="1" a="1"/>
  <c r="AP165" i="1" s="1"/>
  <c r="AQ165" i="1" s="1" a="1"/>
  <c r="AQ165" i="1" s="1"/>
  <c r="AR165" i="1" s="1" a="1"/>
  <c r="AR165" i="1" s="1"/>
  <c r="AS165" i="1" s="1" a="1"/>
  <c r="AS165" i="1" s="1"/>
  <c r="AT165" i="1" s="1" a="1"/>
  <c r="AT165" i="1" s="1"/>
  <c r="AU165" i="1" s="1" a="1"/>
  <c r="AU165" i="1" s="1"/>
  <c r="AV165" i="1" s="1" a="1"/>
  <c r="AV165" i="1" s="1"/>
  <c r="AW165" i="1" s="1" a="1"/>
  <c r="AW165" i="1" s="1"/>
  <c r="AX165" i="1" s="1" a="1"/>
  <c r="AX165" i="1" s="1"/>
  <c r="AY165" i="1" s="1" a="1"/>
  <c r="AY165" i="1" s="1"/>
  <c r="AZ165" i="1" s="1" a="1"/>
  <c r="AZ165" i="1" s="1"/>
  <c r="BA165" i="1" s="1" a="1"/>
  <c r="BA165" i="1" s="1"/>
  <c r="BB165" i="1" s="1" a="1"/>
  <c r="BB165" i="1" s="1"/>
  <c r="BC165" i="1" s="1" a="1"/>
  <c r="BC165" i="1" s="1"/>
  <c r="BD165" i="1" s="1" a="1"/>
  <c r="BD165" i="1" s="1"/>
  <c r="BE165" i="1" s="1" a="1"/>
  <c r="BE165" i="1" s="1"/>
  <c r="BF165" i="1" s="1" a="1"/>
  <c r="BF165" i="1" s="1"/>
  <c r="BG165" i="1" s="1" a="1"/>
  <c r="BG165" i="1" s="1"/>
  <c r="BH165" i="1" s="1" a="1"/>
  <c r="BH165" i="1" s="1"/>
  <c r="BI165" i="1" s="1" a="1"/>
  <c r="BI165" i="1" s="1"/>
  <c r="BJ165" i="1" s="1" a="1"/>
  <c r="BJ165" i="1" s="1"/>
  <c r="BK165" i="1" s="1" a="1"/>
  <c r="BK165" i="1" s="1"/>
  <c r="BL165" i="1" s="1" a="1"/>
  <c r="BL165" i="1" s="1"/>
  <c r="BM165" i="1" s="1" a="1"/>
  <c r="BM165" i="1" s="1"/>
  <c r="BN165" i="1" s="1" a="1"/>
  <c r="BN165" i="1" s="1"/>
  <c r="BO165" i="1" s="1" a="1"/>
  <c r="BO165" i="1" s="1"/>
  <c r="BP165" i="1" s="1" a="1"/>
  <c r="BP165" i="1" s="1"/>
  <c r="BQ165" i="1" s="1" a="1"/>
  <c r="BQ165" i="1" s="1"/>
  <c r="BR165" i="1" s="1" a="1"/>
  <c r="BR165" i="1" s="1"/>
  <c r="BS165" i="1" s="1" a="1"/>
  <c r="BS165" i="1" s="1"/>
  <c r="BT165" i="1" s="1" a="1"/>
  <c r="BT165" i="1" s="1"/>
  <c r="BU165" i="1" s="1" a="1"/>
  <c r="BU165" i="1" s="1"/>
  <c r="BV165" i="1" s="1" a="1"/>
  <c r="BV165" i="1" s="1"/>
  <c r="BW165" i="1" s="1" a="1"/>
  <c r="BW165" i="1" s="1"/>
  <c r="BX165" i="1" s="1" a="1"/>
  <c r="BX165" i="1" s="1"/>
  <c r="BY165" i="1" s="1" a="1"/>
  <c r="BY165" i="1" s="1"/>
  <c r="BZ165" i="1" s="1" a="1"/>
  <c r="BZ165" i="1" s="1"/>
  <c r="CA165" i="1" s="1" a="1"/>
  <c r="CA165" i="1" s="1"/>
  <c r="CB165" i="1" s="1" a="1"/>
  <c r="CB165" i="1" s="1"/>
  <c r="CC165" i="1" s="1" a="1"/>
  <c r="CC165" i="1" s="1"/>
  <c r="CD165" i="1" s="1" a="1"/>
  <c r="CD165" i="1" s="1"/>
  <c r="CE165" i="1" s="1" a="1"/>
  <c r="CE165" i="1" s="1"/>
  <c r="CF165" i="1" s="1" a="1"/>
  <c r="CF165" i="1" s="1"/>
  <c r="CG165" i="1" s="1" a="1"/>
  <c r="CG165" i="1" s="1"/>
  <c r="CH165" i="1" s="1" a="1"/>
  <c r="CH165" i="1" s="1"/>
  <c r="CI165" i="1" s="1" a="1"/>
  <c r="CI165" i="1" s="1"/>
  <c r="CJ165" i="1" s="1" a="1"/>
  <c r="CJ165" i="1" s="1"/>
  <c r="CK165" i="1" s="1" a="1"/>
  <c r="CK165" i="1" s="1"/>
  <c r="CL165" i="1" s="1" a="1"/>
  <c r="CL165" i="1" s="1"/>
  <c r="CM165" i="1" s="1" a="1"/>
  <c r="CM165" i="1" s="1"/>
  <c r="CN165" i="1" s="1" a="1"/>
  <c r="CN165" i="1" s="1"/>
  <c r="CO165" i="1" s="1" a="1"/>
  <c r="CO165" i="1" s="1"/>
  <c r="CP165" i="1" s="1" a="1"/>
  <c r="CP165" i="1" s="1"/>
  <c r="CQ165" i="1" s="1" a="1"/>
  <c r="CQ165" i="1" s="1"/>
  <c r="CR165" i="1" s="1" a="1"/>
  <c r="CR165" i="1" s="1"/>
  <c r="CS165" i="1" s="1" a="1"/>
  <c r="CS165" i="1" s="1"/>
  <c r="CT165" i="1" s="1" a="1"/>
  <c r="CT165" i="1" s="1"/>
  <c r="CU165" i="1" s="1" a="1"/>
  <c r="CU165" i="1" s="1"/>
  <c r="CV165" i="1" s="1" a="1"/>
  <c r="CV165" i="1" s="1"/>
  <c r="CW165" i="1" s="1" a="1"/>
  <c r="CW165" i="1" s="1"/>
  <c r="CX165" i="1" s="1" a="1"/>
  <c r="CX165" i="1" s="1"/>
  <c r="CY165" i="1" s="1" a="1"/>
  <c r="CY165" i="1" s="1"/>
  <c r="CZ165" i="1" s="1" a="1"/>
  <c r="CZ165" i="1" s="1"/>
  <c r="DA165" i="1" s="1" a="1"/>
  <c r="DA165" i="1" s="1"/>
  <c r="DB165" i="1" s="1" a="1"/>
  <c r="DB165" i="1" s="1"/>
  <c r="DC165" i="1" s="1" a="1"/>
  <c r="DC165" i="1" s="1"/>
  <c r="DD165" i="1" s="1" a="1"/>
  <c r="DD165" i="1" s="1"/>
  <c r="C165" i="7"/>
  <c r="I110" i="1" a="1"/>
  <c r="I110" i="1" s="1"/>
  <c r="J110" i="1" s="1" a="1"/>
  <c r="J110" i="1" s="1"/>
  <c r="K110" i="1" s="1" a="1"/>
  <c r="K110" i="1" s="1"/>
  <c r="L110" i="1" s="1" a="1"/>
  <c r="L110" i="1" s="1"/>
  <c r="M110" i="1" s="1" a="1"/>
  <c r="M110" i="1" s="1"/>
  <c r="N110" i="1" s="1" a="1"/>
  <c r="N110" i="1" s="1"/>
  <c r="O110" i="1" s="1" a="1"/>
  <c r="O110" i="1" s="1"/>
  <c r="P110" i="1" s="1" a="1"/>
  <c r="P110" i="1" s="1"/>
  <c r="Q110" i="1" s="1" a="1"/>
  <c r="Q110" i="1" s="1"/>
  <c r="R110" i="1" s="1" a="1"/>
  <c r="R110" i="1" s="1"/>
  <c r="S110" i="1" s="1" a="1"/>
  <c r="S110" i="1" s="1"/>
  <c r="T110" i="1" s="1" a="1"/>
  <c r="T110" i="1" s="1"/>
  <c r="U110" i="1" s="1" a="1"/>
  <c r="U110" i="1" s="1"/>
  <c r="V110" i="1" s="1" a="1"/>
  <c r="V110" i="1" s="1"/>
  <c r="W110" i="1" s="1" a="1"/>
  <c r="W110" i="1" s="1"/>
  <c r="X110" i="1" s="1" a="1"/>
  <c r="X110" i="1" s="1"/>
  <c r="Y110" i="1" s="1" a="1"/>
  <c r="Y110" i="1" s="1"/>
  <c r="Z110" i="1" s="1" a="1"/>
  <c r="Z110" i="1" s="1"/>
  <c r="AA110" i="1" s="1" a="1"/>
  <c r="AA110" i="1" s="1"/>
  <c r="AB110" i="1" s="1" a="1"/>
  <c r="AB110" i="1" s="1"/>
  <c r="AC110" i="1" s="1" a="1"/>
  <c r="AC110" i="1" s="1"/>
  <c r="AD110" i="1" s="1" a="1"/>
  <c r="AD110" i="1" s="1"/>
  <c r="AE110" i="1" s="1" a="1"/>
  <c r="AE110" i="1" s="1"/>
  <c r="AF110" i="1" s="1" a="1"/>
  <c r="AF110" i="1" s="1"/>
  <c r="AG110" i="1" s="1" a="1"/>
  <c r="AG110" i="1" s="1"/>
  <c r="AH110" i="1" s="1" a="1"/>
  <c r="AH110" i="1" s="1"/>
  <c r="AI110" i="1" s="1" a="1"/>
  <c r="AI110" i="1" s="1"/>
  <c r="AJ110" i="1" s="1" a="1"/>
  <c r="AJ110" i="1" s="1"/>
  <c r="AK110" i="1" s="1" a="1"/>
  <c r="AK110" i="1" s="1"/>
  <c r="AL110" i="1" s="1" a="1"/>
  <c r="AL110" i="1" s="1"/>
  <c r="AM110" i="1" s="1" a="1"/>
  <c r="AM110" i="1" s="1"/>
  <c r="AN110" i="1" s="1" a="1"/>
  <c r="AN110" i="1" s="1"/>
  <c r="AO110" i="1" s="1" a="1"/>
  <c r="AO110" i="1" s="1"/>
  <c r="AP110" i="1" s="1" a="1"/>
  <c r="AP110" i="1" s="1"/>
  <c r="AQ110" i="1" s="1" a="1"/>
  <c r="AQ110" i="1" s="1"/>
  <c r="AR110" i="1" s="1" a="1"/>
  <c r="AR110" i="1" s="1"/>
  <c r="AS110" i="1" s="1" a="1"/>
  <c r="AS110" i="1" s="1"/>
  <c r="AT110" i="1" s="1" a="1"/>
  <c r="AT110" i="1" s="1"/>
  <c r="AU110" i="1" s="1" a="1"/>
  <c r="AU110" i="1" s="1"/>
  <c r="AV110" i="1" s="1" a="1"/>
  <c r="AV110" i="1" s="1"/>
  <c r="AW110" i="1" s="1" a="1"/>
  <c r="AW110" i="1" s="1"/>
  <c r="AX110" i="1" s="1" a="1"/>
  <c r="AX110" i="1" s="1"/>
  <c r="AY110" i="1" s="1" a="1"/>
  <c r="AY110" i="1" s="1"/>
  <c r="AZ110" i="1" s="1" a="1"/>
  <c r="AZ110" i="1" s="1"/>
  <c r="BA110" i="1" s="1" a="1"/>
  <c r="BA110" i="1" s="1"/>
  <c r="BB110" i="1" s="1" a="1"/>
  <c r="BB110" i="1" s="1"/>
  <c r="BC110" i="1" s="1" a="1"/>
  <c r="BC110" i="1" s="1"/>
  <c r="BD110" i="1" s="1" a="1"/>
  <c r="BD110" i="1" s="1"/>
  <c r="BE110" i="1" s="1" a="1"/>
  <c r="BE110" i="1" s="1"/>
  <c r="BF110" i="1" s="1" a="1"/>
  <c r="BF110" i="1" s="1"/>
  <c r="BG110" i="1" s="1" a="1"/>
  <c r="BG110" i="1" s="1"/>
  <c r="BH110" i="1" s="1" a="1"/>
  <c r="BH110" i="1" s="1"/>
  <c r="BI110" i="1" s="1" a="1"/>
  <c r="BI110" i="1" s="1"/>
  <c r="BJ110" i="1" s="1" a="1"/>
  <c r="BJ110" i="1" s="1"/>
  <c r="BK110" i="1" s="1" a="1"/>
  <c r="BK110" i="1" s="1"/>
  <c r="BL110" i="1" s="1" a="1"/>
  <c r="BL110" i="1" s="1"/>
  <c r="BM110" i="1" s="1" a="1"/>
  <c r="BM110" i="1" s="1"/>
  <c r="BN110" i="1" s="1" a="1"/>
  <c r="BN110" i="1" s="1"/>
  <c r="BO110" i="1" s="1" a="1"/>
  <c r="BO110" i="1" s="1"/>
  <c r="BP110" i="1" s="1" a="1"/>
  <c r="BP110" i="1" s="1"/>
  <c r="BQ110" i="1" s="1" a="1"/>
  <c r="BQ110" i="1" s="1"/>
  <c r="BR110" i="1" s="1" a="1"/>
  <c r="BR110" i="1" s="1"/>
  <c r="BS110" i="1" s="1" a="1"/>
  <c r="BS110" i="1" s="1"/>
  <c r="BT110" i="1" s="1" a="1"/>
  <c r="BT110" i="1" s="1"/>
  <c r="BU110" i="1" s="1" a="1"/>
  <c r="BU110" i="1" s="1"/>
  <c r="BV110" i="1" s="1" a="1"/>
  <c r="BV110" i="1" s="1"/>
  <c r="BW110" i="1" s="1" a="1"/>
  <c r="BW110" i="1" s="1"/>
  <c r="BX110" i="1" s="1" a="1"/>
  <c r="BX110" i="1" s="1"/>
  <c r="BY110" i="1" s="1" a="1"/>
  <c r="BY110" i="1" s="1"/>
  <c r="BZ110" i="1" s="1" a="1"/>
  <c r="BZ110" i="1" s="1"/>
  <c r="CA110" i="1" s="1" a="1"/>
  <c r="CA110" i="1" s="1"/>
  <c r="CB110" i="1" s="1" a="1"/>
  <c r="CB110" i="1" s="1"/>
  <c r="CC110" i="1" s="1" a="1"/>
  <c r="CC110" i="1" s="1"/>
  <c r="CD110" i="1" s="1" a="1"/>
  <c r="CD110" i="1" s="1"/>
  <c r="CE110" i="1" s="1" a="1"/>
  <c r="CE110" i="1" s="1"/>
  <c r="CF110" i="1" s="1" a="1"/>
  <c r="CF110" i="1" s="1"/>
  <c r="CG110" i="1" s="1" a="1"/>
  <c r="CG110" i="1" s="1"/>
  <c r="CH110" i="1" s="1" a="1"/>
  <c r="CH110" i="1" s="1"/>
  <c r="CI110" i="1" s="1" a="1"/>
  <c r="CI110" i="1" s="1"/>
  <c r="CJ110" i="1" s="1" a="1"/>
  <c r="CJ110" i="1" s="1"/>
  <c r="CK110" i="1" s="1" a="1"/>
  <c r="CK110" i="1" s="1"/>
  <c r="CL110" i="1" s="1" a="1"/>
  <c r="CL110" i="1" s="1"/>
  <c r="CM110" i="1" s="1" a="1"/>
  <c r="CM110" i="1" s="1"/>
  <c r="CN110" i="1" s="1" a="1"/>
  <c r="CN110" i="1" s="1"/>
  <c r="CO110" i="1" s="1" a="1"/>
  <c r="CO110" i="1" s="1"/>
  <c r="CP110" i="1" s="1" a="1"/>
  <c r="CP110" i="1" s="1"/>
  <c r="CQ110" i="1" s="1" a="1"/>
  <c r="CQ110" i="1" s="1"/>
  <c r="CR110" i="1" s="1" a="1"/>
  <c r="CR110" i="1" s="1"/>
  <c r="CS110" i="1" s="1" a="1"/>
  <c r="CS110" i="1" s="1"/>
  <c r="CT110" i="1" s="1" a="1"/>
  <c r="CT110" i="1" s="1"/>
  <c r="CU110" i="1" s="1" a="1"/>
  <c r="CU110" i="1" s="1"/>
  <c r="CV110" i="1" s="1" a="1"/>
  <c r="CV110" i="1" s="1"/>
  <c r="CW110" i="1" s="1" a="1"/>
  <c r="CW110" i="1" s="1"/>
  <c r="CX110" i="1" s="1" a="1"/>
  <c r="CX110" i="1" s="1"/>
  <c r="CY110" i="1" s="1" a="1"/>
  <c r="CY110" i="1" s="1"/>
  <c r="CZ110" i="1" s="1" a="1"/>
  <c r="CZ110" i="1" s="1"/>
  <c r="DA110" i="1" s="1" a="1"/>
  <c r="DA110" i="1" s="1"/>
  <c r="DB110" i="1" s="1" a="1"/>
  <c r="DB110" i="1" s="1"/>
  <c r="DC110" i="1" s="1" a="1"/>
  <c r="DC110" i="1" s="1"/>
  <c r="DD110" i="1" s="1" a="1"/>
  <c r="DD110" i="1" s="1"/>
  <c r="C110" i="7"/>
  <c r="I287" i="1" a="1"/>
  <c r="I287" i="1" s="1"/>
  <c r="J287" i="1" s="1" a="1"/>
  <c r="J287" i="1" s="1"/>
  <c r="K287" i="1" s="1" a="1"/>
  <c r="K287" i="1" s="1"/>
  <c r="L287" i="1" s="1" a="1"/>
  <c r="L287" i="1" s="1"/>
  <c r="M287" i="1" s="1" a="1"/>
  <c r="M287" i="1" s="1"/>
  <c r="N287" i="1" s="1" a="1"/>
  <c r="N287" i="1" s="1"/>
  <c r="O287" i="1" s="1" a="1"/>
  <c r="O287" i="1" s="1"/>
  <c r="P287" i="1" s="1" a="1"/>
  <c r="P287" i="1" s="1"/>
  <c r="Q287" i="1" s="1" a="1"/>
  <c r="Q287" i="1" s="1"/>
  <c r="R287" i="1" s="1" a="1"/>
  <c r="R287" i="1" s="1"/>
  <c r="S287" i="1" s="1" a="1"/>
  <c r="S287" i="1" s="1"/>
  <c r="T287" i="1" s="1" a="1"/>
  <c r="T287" i="1" s="1"/>
  <c r="U287" i="1" s="1" a="1"/>
  <c r="U287" i="1" s="1"/>
  <c r="V287" i="1" s="1" a="1"/>
  <c r="V287" i="1" s="1"/>
  <c r="W287" i="1" s="1" a="1"/>
  <c r="W287" i="1" s="1"/>
  <c r="X287" i="1" s="1" a="1"/>
  <c r="X287" i="1" s="1"/>
  <c r="Y287" i="1" s="1" a="1"/>
  <c r="Y287" i="1" s="1"/>
  <c r="Z287" i="1" s="1" a="1"/>
  <c r="Z287" i="1" s="1"/>
  <c r="AA287" i="1" s="1" a="1"/>
  <c r="AA287" i="1" s="1"/>
  <c r="AB287" i="1" s="1" a="1"/>
  <c r="AB287" i="1" s="1"/>
  <c r="AC287" i="1" s="1" a="1"/>
  <c r="AC287" i="1" s="1"/>
  <c r="AD287" i="1" s="1" a="1"/>
  <c r="AD287" i="1" s="1"/>
  <c r="AE287" i="1" s="1" a="1"/>
  <c r="AE287" i="1" s="1"/>
  <c r="AF287" i="1" s="1" a="1"/>
  <c r="AF287" i="1" s="1"/>
  <c r="AG287" i="1" s="1" a="1"/>
  <c r="AG287" i="1" s="1"/>
  <c r="AH287" i="1" s="1" a="1"/>
  <c r="AH287" i="1" s="1"/>
  <c r="AI287" i="1" s="1" a="1"/>
  <c r="AI287" i="1" s="1"/>
  <c r="AJ287" i="1" s="1" a="1"/>
  <c r="AJ287" i="1" s="1"/>
  <c r="AK287" i="1" s="1" a="1"/>
  <c r="AK287" i="1" s="1"/>
  <c r="AL287" i="1" s="1" a="1"/>
  <c r="AL287" i="1" s="1"/>
  <c r="AM287" i="1" s="1" a="1"/>
  <c r="AM287" i="1" s="1"/>
  <c r="AN287" i="1" s="1" a="1"/>
  <c r="AN287" i="1" s="1"/>
  <c r="AO287" i="1" s="1" a="1"/>
  <c r="AO287" i="1" s="1"/>
  <c r="AP287" i="1" s="1" a="1"/>
  <c r="AP287" i="1" s="1"/>
  <c r="AQ287" i="1" s="1" a="1"/>
  <c r="AQ287" i="1" s="1"/>
  <c r="AR287" i="1" s="1" a="1"/>
  <c r="AR287" i="1" s="1"/>
  <c r="AS287" i="1" s="1" a="1"/>
  <c r="AS287" i="1" s="1"/>
  <c r="AT287" i="1" s="1" a="1"/>
  <c r="AT287" i="1" s="1"/>
  <c r="AU287" i="1" s="1" a="1"/>
  <c r="AU287" i="1" s="1"/>
  <c r="AV287" i="1" s="1" a="1"/>
  <c r="AV287" i="1" s="1"/>
  <c r="AW287" i="1" s="1" a="1"/>
  <c r="AW287" i="1" s="1"/>
  <c r="AX287" i="1" s="1" a="1"/>
  <c r="AX287" i="1" s="1"/>
  <c r="AY287" i="1" s="1" a="1"/>
  <c r="AY287" i="1" s="1"/>
  <c r="AZ287" i="1" s="1" a="1"/>
  <c r="AZ287" i="1" s="1"/>
  <c r="BA287" i="1" s="1" a="1"/>
  <c r="BA287" i="1" s="1"/>
  <c r="BB287" i="1" s="1" a="1"/>
  <c r="BB287" i="1" s="1"/>
  <c r="BC287" i="1" s="1" a="1"/>
  <c r="BC287" i="1" s="1"/>
  <c r="BD287" i="1" s="1" a="1"/>
  <c r="BD287" i="1" s="1"/>
  <c r="BE287" i="1" s="1" a="1"/>
  <c r="BE287" i="1" s="1"/>
  <c r="BF287" i="1" s="1" a="1"/>
  <c r="BF287" i="1" s="1"/>
  <c r="BG287" i="1" s="1" a="1"/>
  <c r="BG287" i="1" s="1"/>
  <c r="BH287" i="1" s="1" a="1"/>
  <c r="BH287" i="1" s="1"/>
  <c r="BI287" i="1" s="1" a="1"/>
  <c r="BI287" i="1" s="1"/>
  <c r="BJ287" i="1" s="1" a="1"/>
  <c r="BJ287" i="1" s="1"/>
  <c r="BK287" i="1" s="1" a="1"/>
  <c r="BK287" i="1" s="1"/>
  <c r="BL287" i="1" s="1" a="1"/>
  <c r="BL287" i="1" s="1"/>
  <c r="BM287" i="1" s="1" a="1"/>
  <c r="BM287" i="1" s="1"/>
  <c r="BN287" i="1" s="1" a="1"/>
  <c r="BN287" i="1" s="1"/>
  <c r="BO287" i="1" s="1" a="1"/>
  <c r="BO287" i="1" s="1"/>
  <c r="BP287" i="1" s="1" a="1"/>
  <c r="BP287" i="1" s="1"/>
  <c r="BQ287" i="1" s="1" a="1"/>
  <c r="BQ287" i="1" s="1"/>
  <c r="BR287" i="1" s="1" a="1"/>
  <c r="BR287" i="1" s="1"/>
  <c r="BS287" i="1" s="1" a="1"/>
  <c r="BS287" i="1" s="1"/>
  <c r="BT287" i="1" s="1" a="1"/>
  <c r="BT287" i="1" s="1"/>
  <c r="BU287" i="1" s="1" a="1"/>
  <c r="BU287" i="1" s="1"/>
  <c r="BV287" i="1" s="1" a="1"/>
  <c r="BV287" i="1" s="1"/>
  <c r="BW287" i="1" s="1" a="1"/>
  <c r="BW287" i="1" s="1"/>
  <c r="BX287" i="1" s="1" a="1"/>
  <c r="BX287" i="1" s="1"/>
  <c r="BY287" i="1" s="1" a="1"/>
  <c r="BY287" i="1" s="1"/>
  <c r="BZ287" i="1" s="1" a="1"/>
  <c r="BZ287" i="1" s="1"/>
  <c r="CA287" i="1" s="1" a="1"/>
  <c r="CA287" i="1" s="1"/>
  <c r="CB287" i="1" s="1" a="1"/>
  <c r="CB287" i="1" s="1"/>
  <c r="CC287" i="1" s="1" a="1"/>
  <c r="CC287" i="1" s="1"/>
  <c r="CD287" i="1" s="1" a="1"/>
  <c r="CD287" i="1" s="1"/>
  <c r="CE287" i="1" s="1" a="1"/>
  <c r="CE287" i="1" s="1"/>
  <c r="CF287" i="1" s="1" a="1"/>
  <c r="CF287" i="1" s="1"/>
  <c r="CG287" i="1" s="1" a="1"/>
  <c r="CG287" i="1" s="1"/>
  <c r="CH287" i="1" s="1" a="1"/>
  <c r="CH287" i="1" s="1"/>
  <c r="CI287" i="1" s="1" a="1"/>
  <c r="CI287" i="1" s="1"/>
  <c r="CJ287" i="1" s="1" a="1"/>
  <c r="CJ287" i="1" s="1"/>
  <c r="CK287" i="1" s="1" a="1"/>
  <c r="CK287" i="1" s="1"/>
  <c r="CL287" i="1" s="1" a="1"/>
  <c r="CL287" i="1" s="1"/>
  <c r="CM287" i="1" s="1" a="1"/>
  <c r="CM287" i="1" s="1"/>
  <c r="CN287" i="1" s="1" a="1"/>
  <c r="CN287" i="1" s="1"/>
  <c r="CO287" i="1" s="1" a="1"/>
  <c r="CO287" i="1" s="1"/>
  <c r="CP287" i="1" s="1" a="1"/>
  <c r="CP287" i="1" s="1"/>
  <c r="CQ287" i="1" s="1" a="1"/>
  <c r="CQ287" i="1" s="1"/>
  <c r="CR287" i="1" s="1" a="1"/>
  <c r="CR287" i="1" s="1"/>
  <c r="CS287" i="1" s="1" a="1"/>
  <c r="CS287" i="1" s="1"/>
  <c r="CT287" i="1" s="1" a="1"/>
  <c r="CT287" i="1" s="1"/>
  <c r="CU287" i="1" s="1" a="1"/>
  <c r="CU287" i="1" s="1"/>
  <c r="CV287" i="1" s="1" a="1"/>
  <c r="CV287" i="1" s="1"/>
  <c r="CW287" i="1" s="1" a="1"/>
  <c r="CW287" i="1" s="1"/>
  <c r="CX287" i="1" s="1" a="1"/>
  <c r="CX287" i="1" s="1"/>
  <c r="CY287" i="1" s="1" a="1"/>
  <c r="CY287" i="1" s="1"/>
  <c r="CZ287" i="1" s="1" a="1"/>
  <c r="CZ287" i="1" s="1"/>
  <c r="DA287" i="1" s="1" a="1"/>
  <c r="DA287" i="1" s="1"/>
  <c r="DB287" i="1" s="1" a="1"/>
  <c r="DB287" i="1" s="1"/>
  <c r="DC287" i="1" s="1" a="1"/>
  <c r="DC287" i="1" s="1"/>
  <c r="DD287" i="1" s="1" a="1"/>
  <c r="DD287" i="1" s="1"/>
  <c r="C287" i="7"/>
  <c r="I126" i="1" a="1"/>
  <c r="I126" i="1" s="1"/>
  <c r="J126" i="1" s="1" a="1"/>
  <c r="J126" i="1" s="1"/>
  <c r="K126" i="1" s="1" a="1"/>
  <c r="K126" i="1" s="1"/>
  <c r="L126" i="1" s="1" a="1"/>
  <c r="L126" i="1" s="1"/>
  <c r="M126" i="1" s="1" a="1"/>
  <c r="M126" i="1" s="1"/>
  <c r="N126" i="1" s="1" a="1"/>
  <c r="N126" i="1" s="1"/>
  <c r="O126" i="1" s="1" a="1"/>
  <c r="O126" i="1" s="1"/>
  <c r="P126" i="1" s="1" a="1"/>
  <c r="P126" i="1" s="1"/>
  <c r="Q126" i="1" s="1" a="1"/>
  <c r="Q126" i="1" s="1"/>
  <c r="R126" i="1" s="1" a="1"/>
  <c r="R126" i="1" s="1"/>
  <c r="S126" i="1" s="1" a="1"/>
  <c r="S126" i="1" s="1"/>
  <c r="T126" i="1" s="1" a="1"/>
  <c r="T126" i="1" s="1"/>
  <c r="U126" i="1" s="1" a="1"/>
  <c r="U126" i="1" s="1"/>
  <c r="V126" i="1" s="1" a="1"/>
  <c r="V126" i="1" s="1"/>
  <c r="W126" i="1" s="1" a="1"/>
  <c r="W126" i="1" s="1"/>
  <c r="X126" i="1" s="1" a="1"/>
  <c r="X126" i="1" s="1"/>
  <c r="Y126" i="1" s="1" a="1"/>
  <c r="Y126" i="1" s="1"/>
  <c r="Z126" i="1" s="1" a="1"/>
  <c r="Z126" i="1" s="1"/>
  <c r="AA126" i="1" s="1" a="1"/>
  <c r="AA126" i="1" s="1"/>
  <c r="AB126" i="1" s="1" a="1"/>
  <c r="AB126" i="1" s="1"/>
  <c r="AC126" i="1" s="1" a="1"/>
  <c r="AC126" i="1" s="1"/>
  <c r="AD126" i="1" s="1" a="1"/>
  <c r="AD126" i="1" s="1"/>
  <c r="AE126" i="1" s="1" a="1"/>
  <c r="AE126" i="1" s="1"/>
  <c r="AF126" i="1" s="1" a="1"/>
  <c r="AF126" i="1" s="1"/>
  <c r="AG126" i="1" s="1" a="1"/>
  <c r="AG126" i="1" s="1"/>
  <c r="AH126" i="1" s="1" a="1"/>
  <c r="AH126" i="1" s="1"/>
  <c r="AI126" i="1" s="1" a="1"/>
  <c r="AI126" i="1" s="1"/>
  <c r="AJ126" i="1" s="1" a="1"/>
  <c r="AJ126" i="1" s="1"/>
  <c r="AK126" i="1" s="1" a="1"/>
  <c r="AK126" i="1" s="1"/>
  <c r="AL126" i="1" s="1" a="1"/>
  <c r="AL126" i="1" s="1"/>
  <c r="AM126" i="1" s="1" a="1"/>
  <c r="AM126" i="1" s="1"/>
  <c r="AN126" i="1" s="1" a="1"/>
  <c r="AN126" i="1" s="1"/>
  <c r="AO126" i="1" s="1" a="1"/>
  <c r="AO126" i="1" s="1"/>
  <c r="AP126" i="1" s="1" a="1"/>
  <c r="AP126" i="1" s="1"/>
  <c r="AQ126" i="1" s="1" a="1"/>
  <c r="AQ126" i="1" s="1"/>
  <c r="AR126" i="1" s="1" a="1"/>
  <c r="AR126" i="1" s="1"/>
  <c r="AS126" i="1" s="1" a="1"/>
  <c r="AS126" i="1" s="1"/>
  <c r="AT126" i="1" s="1" a="1"/>
  <c r="AT126" i="1" s="1"/>
  <c r="AU126" i="1" s="1" a="1"/>
  <c r="AU126" i="1" s="1"/>
  <c r="AV126" i="1" s="1" a="1"/>
  <c r="AV126" i="1" s="1"/>
  <c r="AW126" i="1" s="1" a="1"/>
  <c r="AW126" i="1" s="1"/>
  <c r="AX126" i="1" s="1" a="1"/>
  <c r="AX126" i="1" s="1"/>
  <c r="AY126" i="1" s="1" a="1"/>
  <c r="AY126" i="1" s="1"/>
  <c r="AZ126" i="1" s="1" a="1"/>
  <c r="AZ126" i="1" s="1"/>
  <c r="BA126" i="1" s="1" a="1"/>
  <c r="BA126" i="1" s="1"/>
  <c r="BB126" i="1" s="1" a="1"/>
  <c r="BB126" i="1" s="1"/>
  <c r="BC126" i="1" s="1" a="1"/>
  <c r="BC126" i="1" s="1"/>
  <c r="BD126" i="1" s="1" a="1"/>
  <c r="BD126" i="1" s="1"/>
  <c r="BE126" i="1" s="1" a="1"/>
  <c r="BE126" i="1" s="1"/>
  <c r="BF126" i="1" s="1" a="1"/>
  <c r="BF126" i="1" s="1"/>
  <c r="BG126" i="1" s="1" a="1"/>
  <c r="BG126" i="1" s="1"/>
  <c r="BH126" i="1" s="1" a="1"/>
  <c r="BH126" i="1" s="1"/>
  <c r="BI126" i="1" s="1" a="1"/>
  <c r="BI126" i="1" s="1"/>
  <c r="BJ126" i="1" s="1" a="1"/>
  <c r="BJ126" i="1" s="1"/>
  <c r="BK126" i="1" s="1" a="1"/>
  <c r="BK126" i="1" s="1"/>
  <c r="BL126" i="1" s="1" a="1"/>
  <c r="BL126" i="1" s="1"/>
  <c r="BM126" i="1" s="1" a="1"/>
  <c r="BM126" i="1" s="1"/>
  <c r="BN126" i="1" s="1" a="1"/>
  <c r="BN126" i="1" s="1"/>
  <c r="BO126" i="1" s="1" a="1"/>
  <c r="BO126" i="1" s="1"/>
  <c r="BP126" i="1" s="1" a="1"/>
  <c r="BP126" i="1" s="1"/>
  <c r="BQ126" i="1" s="1" a="1"/>
  <c r="BQ126" i="1" s="1"/>
  <c r="BR126" i="1" s="1" a="1"/>
  <c r="BR126" i="1" s="1"/>
  <c r="BS126" i="1" s="1" a="1"/>
  <c r="BS126" i="1" s="1"/>
  <c r="BT126" i="1" s="1" a="1"/>
  <c r="BT126" i="1" s="1"/>
  <c r="BU126" i="1" s="1" a="1"/>
  <c r="BU126" i="1" s="1"/>
  <c r="BV126" i="1" s="1" a="1"/>
  <c r="BV126" i="1" s="1"/>
  <c r="BW126" i="1" s="1" a="1"/>
  <c r="BW126" i="1" s="1"/>
  <c r="BX126" i="1" s="1" a="1"/>
  <c r="BX126" i="1" s="1"/>
  <c r="BY126" i="1" s="1" a="1"/>
  <c r="BY126" i="1" s="1"/>
  <c r="BZ126" i="1" s="1" a="1"/>
  <c r="BZ126" i="1" s="1"/>
  <c r="CA126" i="1" s="1" a="1"/>
  <c r="CA126" i="1" s="1"/>
  <c r="CB126" i="1" s="1" a="1"/>
  <c r="CB126" i="1" s="1"/>
  <c r="CC126" i="1" s="1" a="1"/>
  <c r="CC126" i="1" s="1"/>
  <c r="CD126" i="1" s="1" a="1"/>
  <c r="CD126" i="1" s="1"/>
  <c r="CE126" i="1" s="1" a="1"/>
  <c r="CE126" i="1" s="1"/>
  <c r="CF126" i="1" s="1" a="1"/>
  <c r="CF126" i="1" s="1"/>
  <c r="CG126" i="1" s="1" a="1"/>
  <c r="CG126" i="1" s="1"/>
  <c r="CH126" i="1" s="1" a="1"/>
  <c r="CH126" i="1" s="1"/>
  <c r="CI126" i="1" s="1" a="1"/>
  <c r="CI126" i="1" s="1"/>
  <c r="CJ126" i="1" s="1" a="1"/>
  <c r="CJ126" i="1" s="1"/>
  <c r="CK126" i="1" s="1" a="1"/>
  <c r="CK126" i="1" s="1"/>
  <c r="CL126" i="1" s="1" a="1"/>
  <c r="CL126" i="1" s="1"/>
  <c r="CM126" i="1" s="1" a="1"/>
  <c r="CM126" i="1" s="1"/>
  <c r="CN126" i="1" s="1" a="1"/>
  <c r="CN126" i="1" s="1"/>
  <c r="CO126" i="1" s="1" a="1"/>
  <c r="CO126" i="1" s="1"/>
  <c r="CP126" i="1" s="1" a="1"/>
  <c r="CP126" i="1" s="1"/>
  <c r="CQ126" i="1" s="1" a="1"/>
  <c r="CQ126" i="1" s="1"/>
  <c r="CR126" i="1" s="1" a="1"/>
  <c r="CR126" i="1" s="1"/>
  <c r="CS126" i="1" s="1" a="1"/>
  <c r="CS126" i="1" s="1"/>
  <c r="CT126" i="1" s="1" a="1"/>
  <c r="CT126" i="1" s="1"/>
  <c r="CU126" i="1" s="1" a="1"/>
  <c r="CU126" i="1" s="1"/>
  <c r="CV126" i="1" s="1" a="1"/>
  <c r="CV126" i="1" s="1"/>
  <c r="CW126" i="1" s="1" a="1"/>
  <c r="CW126" i="1" s="1"/>
  <c r="CX126" i="1" s="1" a="1"/>
  <c r="CX126" i="1" s="1"/>
  <c r="CY126" i="1" s="1" a="1"/>
  <c r="CY126" i="1" s="1"/>
  <c r="CZ126" i="1" s="1" a="1"/>
  <c r="CZ126" i="1" s="1"/>
  <c r="DA126" i="1" s="1" a="1"/>
  <c r="DA126" i="1" s="1"/>
  <c r="DB126" i="1" s="1" a="1"/>
  <c r="DB126" i="1" s="1"/>
  <c r="DC126" i="1" s="1" a="1"/>
  <c r="DC126" i="1" s="1"/>
  <c r="DD126" i="1" s="1" a="1"/>
  <c r="DD126" i="1" s="1"/>
  <c r="C126" i="7"/>
  <c r="I163" i="1" a="1"/>
  <c r="I163" i="1" s="1"/>
  <c r="J163" i="1" s="1" a="1"/>
  <c r="J163" i="1" s="1"/>
  <c r="K163" i="1" s="1" a="1"/>
  <c r="K163" i="1" s="1"/>
  <c r="L163" i="1" s="1" a="1"/>
  <c r="L163" i="1" s="1"/>
  <c r="M163" i="1" s="1" a="1"/>
  <c r="M163" i="1" s="1"/>
  <c r="N163" i="1" s="1" a="1"/>
  <c r="N163" i="1" s="1"/>
  <c r="O163" i="1" s="1" a="1"/>
  <c r="O163" i="1" s="1"/>
  <c r="P163" i="1" s="1" a="1"/>
  <c r="P163" i="1" s="1"/>
  <c r="Q163" i="1" s="1" a="1"/>
  <c r="Q163" i="1" s="1"/>
  <c r="R163" i="1" s="1" a="1"/>
  <c r="R163" i="1" s="1"/>
  <c r="S163" i="1" s="1" a="1"/>
  <c r="S163" i="1" s="1"/>
  <c r="T163" i="1" s="1" a="1"/>
  <c r="T163" i="1" s="1"/>
  <c r="U163" i="1" s="1" a="1"/>
  <c r="U163" i="1" s="1"/>
  <c r="V163" i="1" s="1" a="1"/>
  <c r="V163" i="1" s="1"/>
  <c r="W163" i="1" s="1" a="1"/>
  <c r="W163" i="1" s="1"/>
  <c r="X163" i="1" s="1" a="1"/>
  <c r="X163" i="1" s="1"/>
  <c r="Y163" i="1" s="1" a="1"/>
  <c r="Y163" i="1" s="1"/>
  <c r="Z163" i="1" s="1" a="1"/>
  <c r="Z163" i="1" s="1"/>
  <c r="AA163" i="1" s="1" a="1"/>
  <c r="AA163" i="1" s="1"/>
  <c r="AB163" i="1" s="1" a="1"/>
  <c r="AB163" i="1" s="1"/>
  <c r="AC163" i="1" s="1" a="1"/>
  <c r="AC163" i="1" s="1"/>
  <c r="AD163" i="1" s="1" a="1"/>
  <c r="AD163" i="1" s="1"/>
  <c r="AE163" i="1" s="1" a="1"/>
  <c r="AE163" i="1" s="1"/>
  <c r="AF163" i="1" s="1" a="1"/>
  <c r="AF163" i="1" s="1"/>
  <c r="AG163" i="1" s="1" a="1"/>
  <c r="AG163" i="1" s="1"/>
  <c r="AH163" i="1" s="1" a="1"/>
  <c r="AH163" i="1" s="1"/>
  <c r="AI163" i="1" s="1" a="1"/>
  <c r="AI163" i="1" s="1"/>
  <c r="AJ163" i="1" s="1" a="1"/>
  <c r="AJ163" i="1" s="1"/>
  <c r="AK163" i="1" s="1" a="1"/>
  <c r="AK163" i="1" s="1"/>
  <c r="AL163" i="1" s="1" a="1"/>
  <c r="AL163" i="1" s="1"/>
  <c r="AM163" i="1" s="1" a="1"/>
  <c r="AM163" i="1" s="1"/>
  <c r="AN163" i="1" s="1" a="1"/>
  <c r="AN163" i="1" s="1"/>
  <c r="AO163" i="1" s="1" a="1"/>
  <c r="AO163" i="1" s="1"/>
  <c r="AP163" i="1" s="1" a="1"/>
  <c r="AP163" i="1" s="1"/>
  <c r="AQ163" i="1" s="1" a="1"/>
  <c r="AQ163" i="1" s="1"/>
  <c r="AR163" i="1" s="1" a="1"/>
  <c r="AR163" i="1" s="1"/>
  <c r="AS163" i="1" s="1" a="1"/>
  <c r="AS163" i="1" s="1"/>
  <c r="AT163" i="1" s="1" a="1"/>
  <c r="AT163" i="1" s="1"/>
  <c r="AU163" i="1" s="1" a="1"/>
  <c r="AU163" i="1" s="1"/>
  <c r="AV163" i="1" s="1" a="1"/>
  <c r="AV163" i="1" s="1"/>
  <c r="AW163" i="1" s="1" a="1"/>
  <c r="AW163" i="1" s="1"/>
  <c r="AX163" i="1" s="1" a="1"/>
  <c r="AX163" i="1" s="1"/>
  <c r="AY163" i="1" s="1" a="1"/>
  <c r="AY163" i="1" s="1"/>
  <c r="AZ163" i="1" s="1" a="1"/>
  <c r="AZ163" i="1" s="1"/>
  <c r="BA163" i="1" s="1" a="1"/>
  <c r="BA163" i="1" s="1"/>
  <c r="BB163" i="1" s="1" a="1"/>
  <c r="BB163" i="1" s="1"/>
  <c r="BC163" i="1" s="1" a="1"/>
  <c r="BC163" i="1" s="1"/>
  <c r="BD163" i="1" s="1" a="1"/>
  <c r="BD163" i="1" s="1"/>
  <c r="BE163" i="1" s="1" a="1"/>
  <c r="BE163" i="1" s="1"/>
  <c r="BF163" i="1" s="1" a="1"/>
  <c r="BF163" i="1" s="1"/>
  <c r="BG163" i="1" s="1" a="1"/>
  <c r="BG163" i="1" s="1"/>
  <c r="BH163" i="1" s="1" a="1"/>
  <c r="BH163" i="1" s="1"/>
  <c r="BI163" i="1" s="1" a="1"/>
  <c r="BI163" i="1" s="1"/>
  <c r="BJ163" i="1" s="1" a="1"/>
  <c r="BJ163" i="1" s="1"/>
  <c r="BK163" i="1" s="1" a="1"/>
  <c r="BK163" i="1" s="1"/>
  <c r="BL163" i="1" s="1" a="1"/>
  <c r="BL163" i="1" s="1"/>
  <c r="BM163" i="1" s="1" a="1"/>
  <c r="BM163" i="1" s="1"/>
  <c r="BN163" i="1" s="1" a="1"/>
  <c r="BN163" i="1" s="1"/>
  <c r="BO163" i="1" s="1" a="1"/>
  <c r="BO163" i="1" s="1"/>
  <c r="BP163" i="1" s="1" a="1"/>
  <c r="BP163" i="1" s="1"/>
  <c r="BQ163" i="1" s="1" a="1"/>
  <c r="BQ163" i="1" s="1"/>
  <c r="BR163" i="1" s="1" a="1"/>
  <c r="BR163" i="1" s="1"/>
  <c r="BS163" i="1" s="1" a="1"/>
  <c r="BS163" i="1" s="1"/>
  <c r="BT163" i="1" s="1" a="1"/>
  <c r="BT163" i="1" s="1"/>
  <c r="BU163" i="1" s="1" a="1"/>
  <c r="BU163" i="1" s="1"/>
  <c r="BV163" i="1" s="1" a="1"/>
  <c r="BV163" i="1" s="1"/>
  <c r="BW163" i="1" s="1" a="1"/>
  <c r="BW163" i="1" s="1"/>
  <c r="BX163" i="1" s="1" a="1"/>
  <c r="BX163" i="1" s="1"/>
  <c r="BY163" i="1" s="1" a="1"/>
  <c r="BY163" i="1" s="1"/>
  <c r="BZ163" i="1" s="1" a="1"/>
  <c r="BZ163" i="1" s="1"/>
  <c r="CA163" i="1" s="1" a="1"/>
  <c r="CA163" i="1" s="1"/>
  <c r="CB163" i="1" s="1" a="1"/>
  <c r="CB163" i="1" s="1"/>
  <c r="CC163" i="1" s="1" a="1"/>
  <c r="CC163" i="1" s="1"/>
  <c r="CD163" i="1" s="1" a="1"/>
  <c r="CD163" i="1" s="1"/>
  <c r="CE163" i="1" s="1" a="1"/>
  <c r="CE163" i="1" s="1"/>
  <c r="CF163" i="1" s="1" a="1"/>
  <c r="CF163" i="1" s="1"/>
  <c r="CG163" i="1" s="1" a="1"/>
  <c r="CG163" i="1" s="1"/>
  <c r="CH163" i="1" s="1" a="1"/>
  <c r="CH163" i="1" s="1"/>
  <c r="CI163" i="1" s="1" a="1"/>
  <c r="CI163" i="1" s="1"/>
  <c r="CJ163" i="1" s="1" a="1"/>
  <c r="CJ163" i="1" s="1"/>
  <c r="CK163" i="1" s="1" a="1"/>
  <c r="CK163" i="1" s="1"/>
  <c r="CL163" i="1" s="1" a="1"/>
  <c r="CL163" i="1" s="1"/>
  <c r="CM163" i="1" s="1" a="1"/>
  <c r="CM163" i="1" s="1"/>
  <c r="CN163" i="1" s="1" a="1"/>
  <c r="CN163" i="1" s="1"/>
  <c r="CO163" i="1" s="1" a="1"/>
  <c r="CO163" i="1" s="1"/>
  <c r="CP163" i="1" s="1" a="1"/>
  <c r="CP163" i="1" s="1"/>
  <c r="CQ163" i="1" s="1" a="1"/>
  <c r="CQ163" i="1" s="1"/>
  <c r="CR163" i="1" s="1" a="1"/>
  <c r="CR163" i="1" s="1"/>
  <c r="CS163" i="1" s="1" a="1"/>
  <c r="CS163" i="1" s="1"/>
  <c r="CT163" i="1" s="1" a="1"/>
  <c r="CT163" i="1" s="1"/>
  <c r="CU163" i="1" s="1" a="1"/>
  <c r="CU163" i="1" s="1"/>
  <c r="CV163" i="1" s="1" a="1"/>
  <c r="CV163" i="1" s="1"/>
  <c r="CW163" i="1" s="1" a="1"/>
  <c r="CW163" i="1" s="1"/>
  <c r="CX163" i="1" s="1" a="1"/>
  <c r="CX163" i="1" s="1"/>
  <c r="CY163" i="1" s="1" a="1"/>
  <c r="CY163" i="1" s="1"/>
  <c r="CZ163" i="1" s="1" a="1"/>
  <c r="CZ163" i="1" s="1"/>
  <c r="DA163" i="1" s="1" a="1"/>
  <c r="DA163" i="1" s="1"/>
  <c r="DB163" i="1" s="1" a="1"/>
  <c r="DB163" i="1" s="1"/>
  <c r="DC163" i="1" s="1" a="1"/>
  <c r="DC163" i="1" s="1"/>
  <c r="DD163" i="1" s="1" a="1"/>
  <c r="DD163" i="1" s="1"/>
  <c r="C163" i="7"/>
  <c r="I276" i="1" a="1"/>
  <c r="I276" i="1" s="1"/>
  <c r="J276" i="1" s="1" a="1"/>
  <c r="J276" i="1" s="1"/>
  <c r="K276" i="1" s="1" a="1"/>
  <c r="K276" i="1" s="1"/>
  <c r="L276" i="1" s="1" a="1"/>
  <c r="L276" i="1" s="1"/>
  <c r="M276" i="1" s="1" a="1"/>
  <c r="M276" i="1" s="1"/>
  <c r="N276" i="1" s="1" a="1"/>
  <c r="N276" i="1" s="1"/>
  <c r="O276" i="1" s="1" a="1"/>
  <c r="O276" i="1" s="1"/>
  <c r="P276" i="1" s="1" a="1"/>
  <c r="P276" i="1" s="1"/>
  <c r="Q276" i="1" s="1" a="1"/>
  <c r="Q276" i="1" s="1"/>
  <c r="R276" i="1" s="1" a="1"/>
  <c r="R276" i="1" s="1"/>
  <c r="S276" i="1" s="1" a="1"/>
  <c r="S276" i="1" s="1"/>
  <c r="T276" i="1" s="1" a="1"/>
  <c r="T276" i="1" s="1"/>
  <c r="U276" i="1" s="1" a="1"/>
  <c r="U276" i="1" s="1"/>
  <c r="V276" i="1" s="1" a="1"/>
  <c r="V276" i="1" s="1"/>
  <c r="W276" i="1" s="1" a="1"/>
  <c r="W276" i="1" s="1"/>
  <c r="X276" i="1" s="1" a="1"/>
  <c r="X276" i="1" s="1"/>
  <c r="Y276" i="1" s="1" a="1"/>
  <c r="Y276" i="1" s="1"/>
  <c r="Z276" i="1" s="1" a="1"/>
  <c r="Z276" i="1" s="1"/>
  <c r="AA276" i="1" s="1" a="1"/>
  <c r="AA276" i="1" s="1"/>
  <c r="AB276" i="1" s="1" a="1"/>
  <c r="AB276" i="1" s="1"/>
  <c r="AC276" i="1" s="1" a="1"/>
  <c r="AC276" i="1" s="1"/>
  <c r="AD276" i="1" s="1" a="1"/>
  <c r="AD276" i="1" s="1"/>
  <c r="AE276" i="1" s="1" a="1"/>
  <c r="AE276" i="1" s="1"/>
  <c r="AF276" i="1" s="1" a="1"/>
  <c r="AF276" i="1" s="1"/>
  <c r="AG276" i="1" s="1" a="1"/>
  <c r="AG276" i="1" s="1"/>
  <c r="AH276" i="1" s="1" a="1"/>
  <c r="AH276" i="1" s="1"/>
  <c r="AI276" i="1" s="1" a="1"/>
  <c r="AI276" i="1" s="1"/>
  <c r="AJ276" i="1" s="1" a="1"/>
  <c r="AJ276" i="1" s="1"/>
  <c r="AK276" i="1" s="1" a="1"/>
  <c r="AK276" i="1" s="1"/>
  <c r="AL276" i="1" s="1" a="1"/>
  <c r="AL276" i="1" s="1"/>
  <c r="AM276" i="1" s="1" a="1"/>
  <c r="AM276" i="1" s="1"/>
  <c r="AN276" i="1" s="1" a="1"/>
  <c r="AN276" i="1" s="1"/>
  <c r="AO276" i="1" s="1" a="1"/>
  <c r="AO276" i="1" s="1"/>
  <c r="AP276" i="1" s="1" a="1"/>
  <c r="AP276" i="1" s="1"/>
  <c r="AQ276" i="1" s="1" a="1"/>
  <c r="AQ276" i="1" s="1"/>
  <c r="AR276" i="1" s="1" a="1"/>
  <c r="AR276" i="1" s="1"/>
  <c r="AS276" i="1" s="1" a="1"/>
  <c r="AS276" i="1" s="1"/>
  <c r="AT276" i="1" s="1" a="1"/>
  <c r="AT276" i="1" s="1"/>
  <c r="AU276" i="1" s="1" a="1"/>
  <c r="AU276" i="1" s="1"/>
  <c r="AV276" i="1" s="1" a="1"/>
  <c r="AV276" i="1" s="1"/>
  <c r="AW276" i="1" s="1" a="1"/>
  <c r="AW276" i="1" s="1"/>
  <c r="AX276" i="1" s="1" a="1"/>
  <c r="AX276" i="1" s="1"/>
  <c r="AY276" i="1" s="1" a="1"/>
  <c r="AY276" i="1" s="1"/>
  <c r="AZ276" i="1" s="1" a="1"/>
  <c r="AZ276" i="1" s="1"/>
  <c r="BA276" i="1" s="1" a="1"/>
  <c r="BA276" i="1" s="1"/>
  <c r="BB276" i="1" s="1" a="1"/>
  <c r="BB276" i="1" s="1"/>
  <c r="BC276" i="1" s="1" a="1"/>
  <c r="BC276" i="1" s="1"/>
  <c r="BD276" i="1" s="1" a="1"/>
  <c r="BD276" i="1" s="1"/>
  <c r="BE276" i="1" s="1" a="1"/>
  <c r="BE276" i="1" s="1"/>
  <c r="BF276" i="1" s="1" a="1"/>
  <c r="BF276" i="1" s="1"/>
  <c r="BG276" i="1" s="1" a="1"/>
  <c r="BG276" i="1" s="1"/>
  <c r="BH276" i="1" s="1" a="1"/>
  <c r="BH276" i="1" s="1"/>
  <c r="BI276" i="1" s="1" a="1"/>
  <c r="BI276" i="1" s="1"/>
  <c r="BJ276" i="1" s="1" a="1"/>
  <c r="BJ276" i="1" s="1"/>
  <c r="BK276" i="1" s="1" a="1"/>
  <c r="BK276" i="1" s="1"/>
  <c r="BL276" i="1" s="1" a="1"/>
  <c r="BL276" i="1" s="1"/>
  <c r="BM276" i="1" s="1" a="1"/>
  <c r="BM276" i="1" s="1"/>
  <c r="BN276" i="1" s="1" a="1"/>
  <c r="BN276" i="1" s="1"/>
  <c r="BO276" i="1" s="1" a="1"/>
  <c r="BO276" i="1" s="1"/>
  <c r="BP276" i="1" s="1" a="1"/>
  <c r="BP276" i="1" s="1"/>
  <c r="BQ276" i="1" s="1" a="1"/>
  <c r="BQ276" i="1" s="1"/>
  <c r="BR276" i="1" s="1" a="1"/>
  <c r="BR276" i="1" s="1"/>
  <c r="BS276" i="1" s="1" a="1"/>
  <c r="BS276" i="1" s="1"/>
  <c r="BT276" i="1" s="1" a="1"/>
  <c r="BT276" i="1" s="1"/>
  <c r="BU276" i="1" s="1" a="1"/>
  <c r="BU276" i="1" s="1"/>
  <c r="BV276" i="1" s="1" a="1"/>
  <c r="BV276" i="1" s="1"/>
  <c r="BW276" i="1" s="1" a="1"/>
  <c r="BW276" i="1" s="1"/>
  <c r="BX276" i="1" s="1" a="1"/>
  <c r="BX276" i="1" s="1"/>
  <c r="BY276" i="1" s="1" a="1"/>
  <c r="BY276" i="1" s="1"/>
  <c r="BZ276" i="1" s="1" a="1"/>
  <c r="BZ276" i="1" s="1"/>
  <c r="CA276" i="1" s="1" a="1"/>
  <c r="CA276" i="1" s="1"/>
  <c r="CB276" i="1" s="1" a="1"/>
  <c r="CB276" i="1" s="1"/>
  <c r="CC276" i="1" s="1" a="1"/>
  <c r="CC276" i="1" s="1"/>
  <c r="CD276" i="1" s="1" a="1"/>
  <c r="CD276" i="1" s="1"/>
  <c r="CE276" i="1" s="1" a="1"/>
  <c r="CE276" i="1" s="1"/>
  <c r="CF276" i="1" s="1" a="1"/>
  <c r="CF276" i="1" s="1"/>
  <c r="CG276" i="1" s="1" a="1"/>
  <c r="CG276" i="1" s="1"/>
  <c r="CH276" i="1" s="1" a="1"/>
  <c r="CH276" i="1" s="1"/>
  <c r="CI276" i="1" s="1" a="1"/>
  <c r="CI276" i="1" s="1"/>
  <c r="CJ276" i="1" s="1" a="1"/>
  <c r="CJ276" i="1" s="1"/>
  <c r="CK276" i="1" s="1" a="1"/>
  <c r="CK276" i="1" s="1"/>
  <c r="CL276" i="1" s="1" a="1"/>
  <c r="CL276" i="1" s="1"/>
  <c r="CM276" i="1" s="1" a="1"/>
  <c r="CM276" i="1" s="1"/>
  <c r="CN276" i="1" s="1" a="1"/>
  <c r="CN276" i="1" s="1"/>
  <c r="CO276" i="1" s="1" a="1"/>
  <c r="CO276" i="1" s="1"/>
  <c r="CP276" i="1" s="1" a="1"/>
  <c r="CP276" i="1" s="1"/>
  <c r="CQ276" i="1" s="1" a="1"/>
  <c r="CQ276" i="1" s="1"/>
  <c r="CR276" i="1" s="1" a="1"/>
  <c r="CR276" i="1" s="1"/>
  <c r="CS276" i="1" s="1" a="1"/>
  <c r="CS276" i="1" s="1"/>
  <c r="CT276" i="1" s="1" a="1"/>
  <c r="CT276" i="1" s="1"/>
  <c r="CU276" i="1" s="1" a="1"/>
  <c r="CU276" i="1" s="1"/>
  <c r="CV276" i="1" s="1" a="1"/>
  <c r="CV276" i="1" s="1"/>
  <c r="CW276" i="1" s="1" a="1"/>
  <c r="CW276" i="1" s="1"/>
  <c r="CX276" i="1" s="1" a="1"/>
  <c r="CX276" i="1" s="1"/>
  <c r="CY276" i="1" s="1" a="1"/>
  <c r="CY276" i="1" s="1"/>
  <c r="CZ276" i="1" s="1" a="1"/>
  <c r="CZ276" i="1" s="1"/>
  <c r="DA276" i="1" s="1" a="1"/>
  <c r="DA276" i="1" s="1"/>
  <c r="DB276" i="1" s="1" a="1"/>
  <c r="DB276" i="1" s="1"/>
  <c r="DC276" i="1" s="1" a="1"/>
  <c r="DC276" i="1" s="1"/>
  <c r="DD276" i="1" s="1" a="1"/>
  <c r="DD276" i="1" s="1"/>
  <c r="C276" i="7"/>
  <c r="I213" i="1" a="1"/>
  <c r="I213" i="1" s="1"/>
  <c r="J213" i="1" s="1" a="1"/>
  <c r="J213" i="1" s="1"/>
  <c r="K213" i="1" s="1" a="1"/>
  <c r="K213" i="1" s="1"/>
  <c r="L213" i="1" s="1" a="1"/>
  <c r="L213" i="1" s="1"/>
  <c r="M213" i="1" s="1" a="1"/>
  <c r="M213" i="1" s="1"/>
  <c r="N213" i="1" s="1" a="1"/>
  <c r="N213" i="1" s="1"/>
  <c r="O213" i="1" s="1" a="1"/>
  <c r="O213" i="1" s="1"/>
  <c r="P213" i="1" s="1" a="1"/>
  <c r="P213" i="1" s="1"/>
  <c r="Q213" i="1" s="1" a="1"/>
  <c r="Q213" i="1" s="1"/>
  <c r="R213" i="1" s="1" a="1"/>
  <c r="R213" i="1" s="1"/>
  <c r="S213" i="1" s="1" a="1"/>
  <c r="S213" i="1" s="1"/>
  <c r="T213" i="1" s="1" a="1"/>
  <c r="T213" i="1" s="1"/>
  <c r="U213" i="1" s="1" a="1"/>
  <c r="U213" i="1" s="1"/>
  <c r="V213" i="1" s="1" a="1"/>
  <c r="V213" i="1" s="1"/>
  <c r="W213" i="1" s="1" a="1"/>
  <c r="W213" i="1" s="1"/>
  <c r="X213" i="1" s="1" a="1"/>
  <c r="X213" i="1" s="1"/>
  <c r="Y213" i="1" s="1" a="1"/>
  <c r="Y213" i="1" s="1"/>
  <c r="Z213" i="1" s="1" a="1"/>
  <c r="Z213" i="1" s="1"/>
  <c r="AA213" i="1" s="1" a="1"/>
  <c r="AA213" i="1" s="1"/>
  <c r="AB213" i="1" s="1" a="1"/>
  <c r="AB213" i="1" s="1"/>
  <c r="AC213" i="1" s="1" a="1"/>
  <c r="AC213" i="1" s="1"/>
  <c r="AD213" i="1" s="1" a="1"/>
  <c r="AD213" i="1" s="1"/>
  <c r="AE213" i="1" s="1" a="1"/>
  <c r="AE213" i="1" s="1"/>
  <c r="AF213" i="1" s="1" a="1"/>
  <c r="AF213" i="1" s="1"/>
  <c r="AG213" i="1" s="1" a="1"/>
  <c r="AG213" i="1" s="1"/>
  <c r="AH213" i="1" s="1" a="1"/>
  <c r="AH213" i="1" s="1"/>
  <c r="AI213" i="1" s="1" a="1"/>
  <c r="AI213" i="1" s="1"/>
  <c r="AJ213" i="1" s="1" a="1"/>
  <c r="AJ213" i="1" s="1"/>
  <c r="AK213" i="1" s="1" a="1"/>
  <c r="AK213" i="1" s="1"/>
  <c r="AL213" i="1" s="1" a="1"/>
  <c r="AL213" i="1" s="1"/>
  <c r="AM213" i="1" s="1" a="1"/>
  <c r="AM213" i="1" s="1"/>
  <c r="AN213" i="1" s="1" a="1"/>
  <c r="AN213" i="1" s="1"/>
  <c r="AO213" i="1" s="1" a="1"/>
  <c r="AO213" i="1" s="1"/>
  <c r="AP213" i="1" s="1" a="1"/>
  <c r="AP213" i="1" s="1"/>
  <c r="AQ213" i="1" s="1" a="1"/>
  <c r="AQ213" i="1" s="1"/>
  <c r="AR213" i="1" s="1" a="1"/>
  <c r="AR213" i="1" s="1"/>
  <c r="AS213" i="1" s="1" a="1"/>
  <c r="AS213" i="1" s="1"/>
  <c r="AT213" i="1" s="1" a="1"/>
  <c r="AT213" i="1" s="1"/>
  <c r="AU213" i="1" s="1" a="1"/>
  <c r="AU213" i="1" s="1"/>
  <c r="AV213" i="1" s="1" a="1"/>
  <c r="AV213" i="1" s="1"/>
  <c r="AW213" i="1" s="1" a="1"/>
  <c r="AW213" i="1" s="1"/>
  <c r="AX213" i="1" s="1" a="1"/>
  <c r="AX213" i="1" s="1"/>
  <c r="AY213" i="1" s="1" a="1"/>
  <c r="AY213" i="1" s="1"/>
  <c r="AZ213" i="1" s="1" a="1"/>
  <c r="AZ213" i="1" s="1"/>
  <c r="BA213" i="1" s="1" a="1"/>
  <c r="BA213" i="1" s="1"/>
  <c r="BB213" i="1" s="1" a="1"/>
  <c r="BB213" i="1" s="1"/>
  <c r="BC213" i="1" s="1" a="1"/>
  <c r="BC213" i="1" s="1"/>
  <c r="BD213" i="1" s="1" a="1"/>
  <c r="BD213" i="1" s="1"/>
  <c r="BE213" i="1" s="1" a="1"/>
  <c r="BE213" i="1" s="1"/>
  <c r="BF213" i="1" s="1" a="1"/>
  <c r="BF213" i="1" s="1"/>
  <c r="BG213" i="1" s="1" a="1"/>
  <c r="BG213" i="1" s="1"/>
  <c r="BH213" i="1" s="1" a="1"/>
  <c r="BH213" i="1" s="1"/>
  <c r="BI213" i="1" s="1" a="1"/>
  <c r="BI213" i="1" s="1"/>
  <c r="BJ213" i="1" s="1" a="1"/>
  <c r="BJ213" i="1" s="1"/>
  <c r="BK213" i="1" s="1" a="1"/>
  <c r="BK213" i="1" s="1"/>
  <c r="BL213" i="1" s="1" a="1"/>
  <c r="BL213" i="1" s="1"/>
  <c r="BM213" i="1" s="1" a="1"/>
  <c r="BM213" i="1" s="1"/>
  <c r="BN213" i="1" s="1" a="1"/>
  <c r="BN213" i="1" s="1"/>
  <c r="BO213" i="1" s="1" a="1"/>
  <c r="BO213" i="1" s="1"/>
  <c r="BP213" i="1" s="1" a="1"/>
  <c r="BP213" i="1" s="1"/>
  <c r="BQ213" i="1" s="1" a="1"/>
  <c r="BQ213" i="1" s="1"/>
  <c r="BR213" i="1" s="1" a="1"/>
  <c r="BR213" i="1" s="1"/>
  <c r="BS213" i="1" s="1" a="1"/>
  <c r="BS213" i="1" s="1"/>
  <c r="BT213" i="1" s="1" a="1"/>
  <c r="BT213" i="1" s="1"/>
  <c r="BU213" i="1" s="1" a="1"/>
  <c r="BU213" i="1" s="1"/>
  <c r="BV213" i="1" s="1" a="1"/>
  <c r="BV213" i="1" s="1"/>
  <c r="BW213" i="1" s="1" a="1"/>
  <c r="BW213" i="1" s="1"/>
  <c r="BX213" i="1" s="1" a="1"/>
  <c r="BX213" i="1" s="1"/>
  <c r="BY213" i="1" s="1" a="1"/>
  <c r="BY213" i="1" s="1"/>
  <c r="BZ213" i="1" s="1" a="1"/>
  <c r="BZ213" i="1" s="1"/>
  <c r="CA213" i="1" s="1" a="1"/>
  <c r="CA213" i="1" s="1"/>
  <c r="CB213" i="1" s="1" a="1"/>
  <c r="CB213" i="1" s="1"/>
  <c r="CC213" i="1" s="1" a="1"/>
  <c r="CC213" i="1" s="1"/>
  <c r="CD213" i="1" s="1" a="1"/>
  <c r="CD213" i="1" s="1"/>
  <c r="CE213" i="1" s="1" a="1"/>
  <c r="CE213" i="1" s="1"/>
  <c r="CF213" i="1" s="1" a="1"/>
  <c r="CF213" i="1" s="1"/>
  <c r="CG213" i="1" s="1" a="1"/>
  <c r="CG213" i="1" s="1"/>
  <c r="CH213" i="1" s="1" a="1"/>
  <c r="CH213" i="1" s="1"/>
  <c r="CI213" i="1" s="1" a="1"/>
  <c r="CI213" i="1" s="1"/>
  <c r="CJ213" i="1" s="1" a="1"/>
  <c r="CJ213" i="1" s="1"/>
  <c r="CK213" i="1" s="1" a="1"/>
  <c r="CK213" i="1" s="1"/>
  <c r="CL213" i="1" s="1" a="1"/>
  <c r="CL213" i="1" s="1"/>
  <c r="CM213" i="1" s="1" a="1"/>
  <c r="CM213" i="1" s="1"/>
  <c r="CN213" i="1" s="1" a="1"/>
  <c r="CN213" i="1" s="1"/>
  <c r="CO213" i="1" s="1" a="1"/>
  <c r="CO213" i="1" s="1"/>
  <c r="CP213" i="1" s="1" a="1"/>
  <c r="CP213" i="1" s="1"/>
  <c r="CQ213" i="1" s="1" a="1"/>
  <c r="CQ213" i="1" s="1"/>
  <c r="CR213" i="1" s="1" a="1"/>
  <c r="CR213" i="1" s="1"/>
  <c r="CS213" i="1" s="1" a="1"/>
  <c r="CS213" i="1" s="1"/>
  <c r="CT213" i="1" s="1" a="1"/>
  <c r="CT213" i="1" s="1"/>
  <c r="CU213" i="1" s="1" a="1"/>
  <c r="CU213" i="1" s="1"/>
  <c r="CV213" i="1" s="1" a="1"/>
  <c r="CV213" i="1" s="1"/>
  <c r="CW213" i="1" s="1" a="1"/>
  <c r="CW213" i="1" s="1"/>
  <c r="CX213" i="1" s="1" a="1"/>
  <c r="CX213" i="1" s="1"/>
  <c r="CY213" i="1" s="1" a="1"/>
  <c r="CY213" i="1" s="1"/>
  <c r="CZ213" i="1" s="1" a="1"/>
  <c r="CZ213" i="1" s="1"/>
  <c r="DA213" i="1" s="1" a="1"/>
  <c r="DA213" i="1" s="1"/>
  <c r="DB213" i="1" s="1" a="1"/>
  <c r="DB213" i="1" s="1"/>
  <c r="DC213" i="1" s="1" a="1"/>
  <c r="DC213" i="1" s="1"/>
  <c r="DD213" i="1" s="1" a="1"/>
  <c r="DD213" i="1" s="1"/>
  <c r="C213" i="7"/>
  <c r="I201" i="1" a="1"/>
  <c r="I201" i="1" s="1"/>
  <c r="J201" i="1" s="1" a="1"/>
  <c r="J201" i="1" s="1"/>
  <c r="K201" i="1" s="1" a="1"/>
  <c r="K201" i="1" s="1"/>
  <c r="L201" i="1" s="1" a="1"/>
  <c r="L201" i="1" s="1"/>
  <c r="M201" i="1" s="1" a="1"/>
  <c r="M201" i="1" s="1"/>
  <c r="N201" i="1" s="1" a="1"/>
  <c r="N201" i="1" s="1"/>
  <c r="O201" i="1" s="1" a="1"/>
  <c r="O201" i="1" s="1"/>
  <c r="P201" i="1" s="1" a="1"/>
  <c r="P201" i="1" s="1"/>
  <c r="Q201" i="1" s="1" a="1"/>
  <c r="Q201" i="1" s="1"/>
  <c r="R201" i="1" s="1" a="1"/>
  <c r="R201" i="1" s="1"/>
  <c r="S201" i="1" s="1" a="1"/>
  <c r="S201" i="1" s="1"/>
  <c r="T201" i="1" s="1" a="1"/>
  <c r="T201" i="1" s="1"/>
  <c r="U201" i="1" s="1" a="1"/>
  <c r="U201" i="1" s="1"/>
  <c r="V201" i="1" s="1" a="1"/>
  <c r="V201" i="1" s="1"/>
  <c r="W201" i="1" s="1" a="1"/>
  <c r="W201" i="1" s="1"/>
  <c r="X201" i="1" s="1" a="1"/>
  <c r="X201" i="1" s="1"/>
  <c r="Y201" i="1" s="1" a="1"/>
  <c r="Y201" i="1" s="1"/>
  <c r="Z201" i="1" s="1" a="1"/>
  <c r="Z201" i="1" s="1"/>
  <c r="AA201" i="1" s="1" a="1"/>
  <c r="AA201" i="1" s="1"/>
  <c r="AB201" i="1" s="1" a="1"/>
  <c r="AB201" i="1" s="1"/>
  <c r="AC201" i="1" s="1" a="1"/>
  <c r="AC201" i="1" s="1"/>
  <c r="AD201" i="1" s="1" a="1"/>
  <c r="AD201" i="1" s="1"/>
  <c r="AE201" i="1" s="1" a="1"/>
  <c r="AE201" i="1" s="1"/>
  <c r="AF201" i="1" s="1" a="1"/>
  <c r="AF201" i="1" s="1"/>
  <c r="AG201" i="1" s="1" a="1"/>
  <c r="AG201" i="1" s="1"/>
  <c r="AH201" i="1" s="1" a="1"/>
  <c r="AH201" i="1" s="1"/>
  <c r="AI201" i="1" s="1" a="1"/>
  <c r="AI201" i="1" s="1"/>
  <c r="AJ201" i="1" s="1" a="1"/>
  <c r="AJ201" i="1" s="1"/>
  <c r="AK201" i="1" s="1" a="1"/>
  <c r="AK201" i="1" s="1"/>
  <c r="AL201" i="1" s="1" a="1"/>
  <c r="AL201" i="1" s="1"/>
  <c r="AM201" i="1" s="1" a="1"/>
  <c r="AM201" i="1" s="1"/>
  <c r="AN201" i="1" s="1" a="1"/>
  <c r="AN201" i="1" s="1"/>
  <c r="AO201" i="1" s="1" a="1"/>
  <c r="AO201" i="1" s="1"/>
  <c r="AP201" i="1" s="1" a="1"/>
  <c r="AP201" i="1" s="1"/>
  <c r="AQ201" i="1" s="1" a="1"/>
  <c r="AQ201" i="1" s="1"/>
  <c r="AR201" i="1" s="1" a="1"/>
  <c r="AR201" i="1" s="1"/>
  <c r="AS201" i="1" s="1" a="1"/>
  <c r="AS201" i="1" s="1"/>
  <c r="AT201" i="1" s="1" a="1"/>
  <c r="AT201" i="1" s="1"/>
  <c r="AU201" i="1" s="1" a="1"/>
  <c r="AU201" i="1" s="1"/>
  <c r="AV201" i="1" s="1" a="1"/>
  <c r="AV201" i="1" s="1"/>
  <c r="AW201" i="1" s="1" a="1"/>
  <c r="AW201" i="1" s="1"/>
  <c r="AX201" i="1" s="1" a="1"/>
  <c r="AX201" i="1" s="1"/>
  <c r="AY201" i="1" s="1" a="1"/>
  <c r="AY201" i="1" s="1"/>
  <c r="AZ201" i="1" s="1" a="1"/>
  <c r="AZ201" i="1" s="1"/>
  <c r="BA201" i="1" s="1" a="1"/>
  <c r="BA201" i="1" s="1"/>
  <c r="BB201" i="1" s="1" a="1"/>
  <c r="BB201" i="1" s="1"/>
  <c r="BC201" i="1" s="1" a="1"/>
  <c r="BC201" i="1" s="1"/>
  <c r="BD201" i="1" s="1" a="1"/>
  <c r="BD201" i="1" s="1"/>
  <c r="BE201" i="1" s="1" a="1"/>
  <c r="BE201" i="1" s="1"/>
  <c r="BF201" i="1" s="1" a="1"/>
  <c r="BF201" i="1" s="1"/>
  <c r="BG201" i="1" s="1" a="1"/>
  <c r="BG201" i="1" s="1"/>
  <c r="BH201" i="1" s="1" a="1"/>
  <c r="BH201" i="1" s="1"/>
  <c r="BI201" i="1" s="1" a="1"/>
  <c r="BI201" i="1" s="1"/>
  <c r="BJ201" i="1" s="1" a="1"/>
  <c r="BJ201" i="1" s="1"/>
  <c r="BK201" i="1" s="1" a="1"/>
  <c r="BK201" i="1" s="1"/>
  <c r="BL201" i="1" s="1" a="1"/>
  <c r="BL201" i="1" s="1"/>
  <c r="BM201" i="1" s="1" a="1"/>
  <c r="BM201" i="1" s="1"/>
  <c r="BN201" i="1" s="1" a="1"/>
  <c r="BN201" i="1" s="1"/>
  <c r="BO201" i="1" s="1" a="1"/>
  <c r="BO201" i="1" s="1"/>
  <c r="BP201" i="1" s="1" a="1"/>
  <c r="BP201" i="1" s="1"/>
  <c r="BQ201" i="1" s="1" a="1"/>
  <c r="BQ201" i="1" s="1"/>
  <c r="BR201" i="1" s="1" a="1"/>
  <c r="BR201" i="1" s="1"/>
  <c r="BS201" i="1" s="1" a="1"/>
  <c r="BS201" i="1" s="1"/>
  <c r="BT201" i="1" s="1" a="1"/>
  <c r="BT201" i="1" s="1"/>
  <c r="BU201" i="1" s="1" a="1"/>
  <c r="BU201" i="1" s="1"/>
  <c r="BV201" i="1" s="1" a="1"/>
  <c r="BV201" i="1" s="1"/>
  <c r="BW201" i="1" s="1" a="1"/>
  <c r="BW201" i="1" s="1"/>
  <c r="BX201" i="1" s="1" a="1"/>
  <c r="BX201" i="1" s="1"/>
  <c r="BY201" i="1" s="1" a="1"/>
  <c r="BY201" i="1" s="1"/>
  <c r="BZ201" i="1" s="1" a="1"/>
  <c r="BZ201" i="1" s="1"/>
  <c r="CA201" i="1" s="1" a="1"/>
  <c r="CA201" i="1" s="1"/>
  <c r="CB201" i="1" s="1" a="1"/>
  <c r="CB201" i="1" s="1"/>
  <c r="CC201" i="1" s="1" a="1"/>
  <c r="CC201" i="1" s="1"/>
  <c r="CD201" i="1" s="1" a="1"/>
  <c r="CD201" i="1" s="1"/>
  <c r="CE201" i="1" s="1" a="1"/>
  <c r="CE201" i="1" s="1"/>
  <c r="CF201" i="1" s="1" a="1"/>
  <c r="CF201" i="1" s="1"/>
  <c r="CG201" i="1" s="1" a="1"/>
  <c r="CG201" i="1" s="1"/>
  <c r="CH201" i="1" s="1" a="1"/>
  <c r="CH201" i="1" s="1"/>
  <c r="CI201" i="1" s="1" a="1"/>
  <c r="CI201" i="1" s="1"/>
  <c r="CJ201" i="1" s="1" a="1"/>
  <c r="CJ201" i="1" s="1"/>
  <c r="CK201" i="1" s="1" a="1"/>
  <c r="CK201" i="1" s="1"/>
  <c r="CL201" i="1" s="1" a="1"/>
  <c r="CL201" i="1" s="1"/>
  <c r="CM201" i="1" s="1" a="1"/>
  <c r="CM201" i="1" s="1"/>
  <c r="CN201" i="1" s="1" a="1"/>
  <c r="CN201" i="1" s="1"/>
  <c r="CO201" i="1" s="1" a="1"/>
  <c r="CO201" i="1" s="1"/>
  <c r="CP201" i="1" s="1" a="1"/>
  <c r="CP201" i="1" s="1"/>
  <c r="CQ201" i="1" s="1" a="1"/>
  <c r="CQ201" i="1" s="1"/>
  <c r="CR201" i="1" s="1" a="1"/>
  <c r="CR201" i="1" s="1"/>
  <c r="CS201" i="1" s="1" a="1"/>
  <c r="CS201" i="1" s="1"/>
  <c r="CT201" i="1" s="1" a="1"/>
  <c r="CT201" i="1" s="1"/>
  <c r="CU201" i="1" s="1" a="1"/>
  <c r="CU201" i="1" s="1"/>
  <c r="CV201" i="1" s="1" a="1"/>
  <c r="CV201" i="1" s="1"/>
  <c r="CW201" i="1" s="1" a="1"/>
  <c r="CW201" i="1" s="1"/>
  <c r="CX201" i="1" s="1" a="1"/>
  <c r="CX201" i="1" s="1"/>
  <c r="CY201" i="1" s="1" a="1"/>
  <c r="CY201" i="1" s="1"/>
  <c r="CZ201" i="1" s="1" a="1"/>
  <c r="CZ201" i="1" s="1"/>
  <c r="DA201" i="1" s="1" a="1"/>
  <c r="DA201" i="1" s="1"/>
  <c r="DB201" i="1" s="1" a="1"/>
  <c r="DB201" i="1" s="1"/>
  <c r="DC201" i="1" s="1" a="1"/>
  <c r="DC201" i="1" s="1"/>
  <c r="DD201" i="1" s="1" a="1"/>
  <c r="DD201" i="1" s="1"/>
  <c r="C201" i="7"/>
  <c r="J300" i="1" a="1"/>
  <c r="J300" i="1" s="1"/>
  <c r="K300" i="1" s="1" a="1"/>
  <c r="K300" i="1" s="1"/>
  <c r="L300" i="1" s="1" a="1"/>
  <c r="L300" i="1" s="1"/>
  <c r="M300" i="1" s="1" a="1"/>
  <c r="M300" i="1" s="1"/>
  <c r="N300" i="1" s="1" a="1"/>
  <c r="N300" i="1" s="1"/>
  <c r="O300" i="1" s="1" a="1"/>
  <c r="O300" i="1" s="1"/>
  <c r="P300" i="1" s="1" a="1"/>
  <c r="P300" i="1" s="1"/>
  <c r="Q300" i="1" s="1" a="1"/>
  <c r="Q300" i="1" s="1"/>
  <c r="R300" i="1" s="1" a="1"/>
  <c r="R300" i="1" s="1"/>
  <c r="S300" i="1" s="1" a="1"/>
  <c r="S300" i="1" s="1"/>
  <c r="T300" i="1" s="1" a="1"/>
  <c r="T300" i="1" s="1"/>
  <c r="U300" i="1" s="1" a="1"/>
  <c r="U300" i="1" s="1"/>
  <c r="V300" i="1" s="1" a="1"/>
  <c r="V300" i="1" s="1"/>
  <c r="W300" i="1" s="1" a="1"/>
  <c r="W300" i="1" s="1"/>
  <c r="X300" i="1" s="1" a="1"/>
  <c r="X300" i="1" s="1"/>
  <c r="Y300" i="1" s="1" a="1"/>
  <c r="Y300" i="1" s="1"/>
  <c r="Z300" i="1" s="1" a="1"/>
  <c r="Z300" i="1" s="1"/>
  <c r="AA300" i="1" s="1" a="1"/>
  <c r="AA300" i="1" s="1"/>
  <c r="AB300" i="1" s="1" a="1"/>
  <c r="AB300" i="1" s="1"/>
  <c r="AC300" i="1" s="1" a="1"/>
  <c r="AC300" i="1" s="1"/>
  <c r="AD300" i="1" s="1" a="1"/>
  <c r="AD300" i="1" s="1"/>
  <c r="AE300" i="1" s="1" a="1"/>
  <c r="AE300" i="1" s="1"/>
  <c r="AF300" i="1" s="1" a="1"/>
  <c r="AF300" i="1" s="1"/>
  <c r="AG300" i="1" s="1" a="1"/>
  <c r="AG300" i="1" s="1"/>
  <c r="AH300" i="1" s="1" a="1"/>
  <c r="AH300" i="1" s="1"/>
  <c r="AI300" i="1" s="1" a="1"/>
  <c r="AI300" i="1" s="1"/>
  <c r="AJ300" i="1" s="1" a="1"/>
  <c r="AJ300" i="1" s="1"/>
  <c r="AK300" i="1" s="1" a="1"/>
  <c r="AK300" i="1" s="1"/>
  <c r="AL300" i="1" s="1" a="1"/>
  <c r="AL300" i="1" s="1"/>
  <c r="AM300" i="1" s="1" a="1"/>
  <c r="AM300" i="1" s="1"/>
  <c r="AN300" i="1" s="1" a="1"/>
  <c r="AN300" i="1" s="1"/>
  <c r="AO300" i="1" s="1" a="1"/>
  <c r="AO300" i="1" s="1"/>
  <c r="AP300" i="1" s="1" a="1"/>
  <c r="AP300" i="1" s="1"/>
  <c r="AQ300" i="1" s="1" a="1"/>
  <c r="AQ300" i="1" s="1"/>
  <c r="AR300" i="1" s="1" a="1"/>
  <c r="AR300" i="1" s="1"/>
  <c r="AS300" i="1" s="1" a="1"/>
  <c r="AS300" i="1" s="1"/>
  <c r="AT300" i="1" s="1" a="1"/>
  <c r="AT300" i="1" s="1"/>
  <c r="AU300" i="1" s="1" a="1"/>
  <c r="AU300" i="1" s="1"/>
  <c r="AV300" i="1" s="1" a="1"/>
  <c r="AV300" i="1" s="1"/>
  <c r="AW300" i="1" s="1" a="1"/>
  <c r="AW300" i="1" s="1"/>
  <c r="AX300" i="1" s="1" a="1"/>
  <c r="AX300" i="1" s="1"/>
  <c r="AY300" i="1" s="1" a="1"/>
  <c r="AY300" i="1" s="1"/>
  <c r="AZ300" i="1" s="1" a="1"/>
  <c r="AZ300" i="1" s="1"/>
  <c r="BA300" i="1" s="1" a="1"/>
  <c r="BA300" i="1" s="1"/>
  <c r="BB300" i="1" s="1" a="1"/>
  <c r="BB300" i="1" s="1"/>
  <c r="BC300" i="1" s="1" a="1"/>
  <c r="BC300" i="1" s="1"/>
  <c r="BD300" i="1" s="1" a="1"/>
  <c r="BD300" i="1" s="1"/>
  <c r="BE300" i="1" s="1" a="1"/>
  <c r="BE300" i="1" s="1"/>
  <c r="BF300" i="1" s="1" a="1"/>
  <c r="BF300" i="1" s="1"/>
  <c r="BG300" i="1" s="1" a="1"/>
  <c r="BG300" i="1" s="1"/>
  <c r="BH300" i="1" s="1" a="1"/>
  <c r="BH300" i="1" s="1"/>
  <c r="BI300" i="1" s="1" a="1"/>
  <c r="BI300" i="1" s="1"/>
  <c r="BJ300" i="1" s="1" a="1"/>
  <c r="BJ300" i="1" s="1"/>
  <c r="BK300" i="1" s="1" a="1"/>
  <c r="BK300" i="1" s="1"/>
  <c r="BL300" i="1" s="1" a="1"/>
  <c r="BL300" i="1" s="1"/>
  <c r="BM300" i="1" s="1" a="1"/>
  <c r="BM300" i="1" s="1"/>
  <c r="BN300" i="1" s="1" a="1"/>
  <c r="BN300" i="1" s="1"/>
  <c r="BO300" i="1" s="1" a="1"/>
  <c r="BO300" i="1" s="1"/>
  <c r="BP300" i="1" s="1" a="1"/>
  <c r="BP300" i="1" s="1"/>
  <c r="BQ300" i="1" s="1" a="1"/>
  <c r="BQ300" i="1" s="1"/>
  <c r="BR300" i="1" s="1" a="1"/>
  <c r="BR300" i="1" s="1"/>
  <c r="BS300" i="1" s="1" a="1"/>
  <c r="BS300" i="1" s="1"/>
  <c r="BT300" i="1" s="1" a="1"/>
  <c r="BT300" i="1" s="1"/>
  <c r="BU300" i="1" s="1" a="1"/>
  <c r="BU300" i="1" s="1"/>
  <c r="BV300" i="1" s="1" a="1"/>
  <c r="BV300" i="1" s="1"/>
  <c r="BW300" i="1" s="1" a="1"/>
  <c r="BW300" i="1" s="1"/>
  <c r="BX300" i="1" s="1" a="1"/>
  <c r="BX300" i="1" s="1"/>
  <c r="BY300" i="1" s="1" a="1"/>
  <c r="BY300" i="1" s="1"/>
  <c r="BZ300" i="1" s="1" a="1"/>
  <c r="BZ300" i="1" s="1"/>
  <c r="CA300" i="1" s="1" a="1"/>
  <c r="CA300" i="1" s="1"/>
  <c r="CB300" i="1" s="1" a="1"/>
  <c r="CB300" i="1" s="1"/>
  <c r="CC300" i="1" s="1" a="1"/>
  <c r="CC300" i="1" s="1"/>
  <c r="CD300" i="1" s="1" a="1"/>
  <c r="CD300" i="1" s="1"/>
  <c r="CE300" i="1" s="1" a="1"/>
  <c r="CE300" i="1" s="1"/>
  <c r="CF300" i="1" s="1" a="1"/>
  <c r="CF300" i="1" s="1"/>
  <c r="CG300" i="1" s="1" a="1"/>
  <c r="CG300" i="1" s="1"/>
  <c r="CH300" i="1" s="1" a="1"/>
  <c r="CH300" i="1" s="1"/>
  <c r="CI300" i="1" s="1" a="1"/>
  <c r="CI300" i="1" s="1"/>
  <c r="CJ300" i="1" s="1" a="1"/>
  <c r="CJ300" i="1" s="1"/>
  <c r="CK300" i="1" s="1" a="1"/>
  <c r="CK300" i="1" s="1"/>
  <c r="CL300" i="1" s="1" a="1"/>
  <c r="CL300" i="1" s="1"/>
  <c r="CM300" i="1" s="1" a="1"/>
  <c r="CM300" i="1" s="1"/>
  <c r="CN300" i="1" s="1" a="1"/>
  <c r="CN300" i="1" s="1"/>
  <c r="CO300" i="1" s="1" a="1"/>
  <c r="CO300" i="1" s="1"/>
  <c r="CP300" i="1" s="1" a="1"/>
  <c r="CP300" i="1" s="1"/>
  <c r="CQ300" i="1" s="1" a="1"/>
  <c r="CQ300" i="1" s="1"/>
  <c r="CR300" i="1" s="1" a="1"/>
  <c r="CR300" i="1" s="1"/>
  <c r="CS300" i="1" s="1" a="1"/>
  <c r="CS300" i="1" s="1"/>
  <c r="CT300" i="1" s="1" a="1"/>
  <c r="CT300" i="1" s="1"/>
  <c r="CU300" i="1" s="1" a="1"/>
  <c r="CU300" i="1" s="1"/>
  <c r="CV300" i="1" s="1" a="1"/>
  <c r="CV300" i="1" s="1"/>
  <c r="CW300" i="1" s="1" a="1"/>
  <c r="CW300" i="1" s="1"/>
  <c r="CX300" i="1" s="1" a="1"/>
  <c r="CX300" i="1" s="1"/>
  <c r="CY300" i="1" s="1" a="1"/>
  <c r="CY300" i="1" s="1"/>
  <c r="CZ300" i="1" s="1" a="1"/>
  <c r="CZ300" i="1" s="1"/>
  <c r="DA300" i="1" s="1" a="1"/>
  <c r="DA300" i="1" s="1"/>
  <c r="DB300" i="1" s="1" a="1"/>
  <c r="DB300" i="1" s="1"/>
  <c r="DC300" i="1" s="1" a="1"/>
  <c r="DC300" i="1" s="1"/>
  <c r="DD300" i="1" s="1" a="1"/>
  <c r="DD300" i="1" s="1"/>
  <c r="J326" i="1" a="1"/>
  <c r="J326" i="1" s="1"/>
  <c r="K326" i="1" s="1" a="1"/>
  <c r="K326" i="1" s="1"/>
  <c r="L326" i="1" s="1" a="1"/>
  <c r="L326" i="1" s="1"/>
  <c r="M326" i="1" s="1" a="1"/>
  <c r="M326" i="1" s="1"/>
  <c r="N326" i="1" s="1" a="1"/>
  <c r="N326" i="1" s="1"/>
  <c r="O326" i="1" s="1" a="1"/>
  <c r="O326" i="1" s="1"/>
  <c r="P326" i="1" s="1" a="1"/>
  <c r="P326" i="1" s="1"/>
  <c r="Q326" i="1" s="1" a="1"/>
  <c r="Q326" i="1" s="1"/>
  <c r="R326" i="1" s="1" a="1"/>
  <c r="R326" i="1" s="1"/>
  <c r="S326" i="1" s="1" a="1"/>
  <c r="S326" i="1" s="1"/>
  <c r="T326" i="1" s="1" a="1"/>
  <c r="T326" i="1" s="1"/>
  <c r="U326" i="1" s="1" a="1"/>
  <c r="U326" i="1" s="1"/>
  <c r="V326" i="1" s="1" a="1"/>
  <c r="V326" i="1" s="1"/>
  <c r="W326" i="1" s="1" a="1"/>
  <c r="W326" i="1" s="1"/>
  <c r="X326" i="1" s="1" a="1"/>
  <c r="X326" i="1" s="1"/>
  <c r="Y326" i="1" s="1" a="1"/>
  <c r="Y326" i="1" s="1"/>
  <c r="Z326" i="1" s="1" a="1"/>
  <c r="Z326" i="1" s="1"/>
  <c r="AA326" i="1" s="1" a="1"/>
  <c r="AA326" i="1" s="1"/>
  <c r="AB326" i="1" s="1" a="1"/>
  <c r="AB326" i="1" s="1"/>
  <c r="AC326" i="1" s="1" a="1"/>
  <c r="AC326" i="1" s="1"/>
  <c r="AD326" i="1" s="1" a="1"/>
  <c r="AD326" i="1" s="1"/>
  <c r="AE326" i="1" s="1" a="1"/>
  <c r="AE326" i="1" s="1"/>
  <c r="AF326" i="1" s="1" a="1"/>
  <c r="AF326" i="1" s="1"/>
  <c r="AG326" i="1" s="1" a="1"/>
  <c r="AG326" i="1" s="1"/>
  <c r="AH326" i="1" s="1" a="1"/>
  <c r="AH326" i="1" s="1"/>
  <c r="AI326" i="1" s="1" a="1"/>
  <c r="AI326" i="1" s="1"/>
  <c r="AJ326" i="1" s="1" a="1"/>
  <c r="AJ326" i="1" s="1"/>
  <c r="AK326" i="1" s="1" a="1"/>
  <c r="AK326" i="1" s="1"/>
  <c r="AL326" i="1" s="1" a="1"/>
  <c r="AL326" i="1" s="1"/>
  <c r="AM326" i="1" s="1" a="1"/>
  <c r="AM326" i="1" s="1"/>
  <c r="AN326" i="1" s="1" a="1"/>
  <c r="AN326" i="1" s="1"/>
  <c r="AO326" i="1" s="1" a="1"/>
  <c r="AO326" i="1" s="1"/>
  <c r="AP326" i="1" s="1" a="1"/>
  <c r="AP326" i="1" s="1"/>
  <c r="AQ326" i="1" s="1" a="1"/>
  <c r="AQ326" i="1" s="1"/>
  <c r="AR326" i="1" s="1" a="1"/>
  <c r="AR326" i="1" s="1"/>
  <c r="AS326" i="1" s="1" a="1"/>
  <c r="AS326" i="1" s="1"/>
  <c r="AT326" i="1" s="1" a="1"/>
  <c r="AT326" i="1" s="1"/>
  <c r="AU326" i="1" s="1" a="1"/>
  <c r="AU326" i="1" s="1"/>
  <c r="AV326" i="1" s="1" a="1"/>
  <c r="AV326" i="1" s="1"/>
  <c r="AW326" i="1" s="1" a="1"/>
  <c r="AW326" i="1" s="1"/>
  <c r="AX326" i="1" s="1" a="1"/>
  <c r="AX326" i="1" s="1"/>
  <c r="AY326" i="1" s="1" a="1"/>
  <c r="AY326" i="1" s="1"/>
  <c r="AZ326" i="1" s="1" a="1"/>
  <c r="AZ326" i="1" s="1"/>
  <c r="BA326" i="1" s="1" a="1"/>
  <c r="BA326" i="1" s="1"/>
  <c r="BB326" i="1" s="1" a="1"/>
  <c r="BB326" i="1" s="1"/>
  <c r="BC326" i="1" s="1" a="1"/>
  <c r="BC326" i="1" s="1"/>
  <c r="BD326" i="1" s="1" a="1"/>
  <c r="BD326" i="1" s="1"/>
  <c r="BE326" i="1" s="1" a="1"/>
  <c r="BE326" i="1" s="1"/>
  <c r="BF326" i="1" s="1" a="1"/>
  <c r="BF326" i="1" s="1"/>
  <c r="BG326" i="1" s="1" a="1"/>
  <c r="BG326" i="1" s="1"/>
  <c r="BH326" i="1" s="1" a="1"/>
  <c r="BH326" i="1" s="1"/>
  <c r="BI326" i="1" s="1" a="1"/>
  <c r="BI326" i="1" s="1"/>
  <c r="BJ326" i="1" s="1" a="1"/>
  <c r="BJ326" i="1" s="1"/>
  <c r="BK326" i="1" s="1" a="1"/>
  <c r="BK326" i="1" s="1"/>
  <c r="BL326" i="1" s="1" a="1"/>
  <c r="BL326" i="1" s="1"/>
  <c r="BM326" i="1" s="1" a="1"/>
  <c r="BM326" i="1" s="1"/>
  <c r="BN326" i="1" s="1" a="1"/>
  <c r="BN326" i="1" s="1"/>
  <c r="BO326" i="1" s="1" a="1"/>
  <c r="BO326" i="1" s="1"/>
  <c r="BP326" i="1" s="1" a="1"/>
  <c r="BP326" i="1" s="1"/>
  <c r="BQ326" i="1" s="1" a="1"/>
  <c r="BQ326" i="1" s="1"/>
  <c r="BR326" i="1" s="1" a="1"/>
  <c r="BR326" i="1" s="1"/>
  <c r="BS326" i="1" s="1" a="1"/>
  <c r="BS326" i="1" s="1"/>
  <c r="BT326" i="1" s="1" a="1"/>
  <c r="BT326" i="1" s="1"/>
  <c r="BU326" i="1" s="1" a="1"/>
  <c r="BU326" i="1" s="1"/>
  <c r="BV326" i="1" s="1" a="1"/>
  <c r="BV326" i="1" s="1"/>
  <c r="BW326" i="1" s="1" a="1"/>
  <c r="BW326" i="1" s="1"/>
  <c r="BX326" i="1" s="1" a="1"/>
  <c r="BX326" i="1" s="1"/>
  <c r="BY326" i="1" s="1" a="1"/>
  <c r="BY326" i="1" s="1"/>
  <c r="BZ326" i="1" s="1" a="1"/>
  <c r="BZ326" i="1" s="1"/>
  <c r="CA326" i="1" s="1" a="1"/>
  <c r="CA326" i="1" s="1"/>
  <c r="CB326" i="1" s="1" a="1"/>
  <c r="CB326" i="1" s="1"/>
  <c r="CC326" i="1" s="1" a="1"/>
  <c r="CC326" i="1" s="1"/>
  <c r="CD326" i="1" s="1" a="1"/>
  <c r="CD326" i="1" s="1"/>
  <c r="CE326" i="1" s="1" a="1"/>
  <c r="CE326" i="1" s="1"/>
  <c r="CF326" i="1" s="1" a="1"/>
  <c r="CF326" i="1" s="1"/>
  <c r="CG326" i="1" s="1" a="1"/>
  <c r="CG326" i="1" s="1"/>
  <c r="CH326" i="1" s="1" a="1"/>
  <c r="CH326" i="1" s="1"/>
  <c r="CI326" i="1" s="1" a="1"/>
  <c r="CI326" i="1" s="1"/>
  <c r="CJ326" i="1" s="1" a="1"/>
  <c r="CJ326" i="1" s="1"/>
  <c r="CK326" i="1" s="1" a="1"/>
  <c r="CK326" i="1" s="1"/>
  <c r="CL326" i="1" s="1" a="1"/>
  <c r="CL326" i="1" s="1"/>
  <c r="CM326" i="1" s="1" a="1"/>
  <c r="CM326" i="1" s="1"/>
  <c r="CN326" i="1" s="1" a="1"/>
  <c r="CN326" i="1" s="1"/>
  <c r="CO326" i="1" s="1" a="1"/>
  <c r="CO326" i="1" s="1"/>
  <c r="CP326" i="1" s="1" a="1"/>
  <c r="CP326" i="1" s="1"/>
  <c r="CQ326" i="1" s="1" a="1"/>
  <c r="CQ326" i="1" s="1"/>
  <c r="CR326" i="1" s="1" a="1"/>
  <c r="CR326" i="1" s="1"/>
  <c r="CS326" i="1" s="1" a="1"/>
  <c r="CS326" i="1" s="1"/>
  <c r="CT326" i="1" s="1" a="1"/>
  <c r="CT326" i="1" s="1"/>
  <c r="CU326" i="1" s="1" a="1"/>
  <c r="CU326" i="1" s="1"/>
  <c r="CV326" i="1" s="1" a="1"/>
  <c r="CV326" i="1" s="1"/>
  <c r="CW326" i="1" s="1" a="1"/>
  <c r="CW326" i="1" s="1"/>
  <c r="CX326" i="1" s="1" a="1"/>
  <c r="CX326" i="1" s="1"/>
  <c r="CY326" i="1" s="1" a="1"/>
  <c r="CY326" i="1" s="1"/>
  <c r="CZ326" i="1" s="1" a="1"/>
  <c r="CZ326" i="1" s="1"/>
  <c r="DA326" i="1" s="1" a="1"/>
  <c r="DA326" i="1" s="1"/>
  <c r="DB326" i="1" s="1" a="1"/>
  <c r="DB326" i="1" s="1"/>
  <c r="DC326" i="1" s="1" a="1"/>
  <c r="DC326" i="1" s="1"/>
  <c r="DD326" i="1" s="1" a="1"/>
  <c r="DD326" i="1" s="1"/>
  <c r="J218" i="1" a="1"/>
  <c r="J218" i="1" s="1"/>
  <c r="K218" i="1" s="1" a="1"/>
  <c r="K218" i="1" s="1"/>
  <c r="L218" i="1" s="1" a="1"/>
  <c r="L218" i="1" s="1"/>
  <c r="M218" i="1" s="1" a="1"/>
  <c r="M218" i="1" s="1"/>
  <c r="N218" i="1" s="1" a="1"/>
  <c r="N218" i="1" s="1"/>
  <c r="O218" i="1" s="1" a="1"/>
  <c r="O218" i="1" s="1"/>
  <c r="P218" i="1" s="1" a="1"/>
  <c r="P218" i="1" s="1"/>
  <c r="Q218" i="1" s="1" a="1"/>
  <c r="Q218" i="1" s="1"/>
  <c r="R218" i="1" s="1" a="1"/>
  <c r="R218" i="1" s="1"/>
  <c r="S218" i="1" s="1" a="1"/>
  <c r="S218" i="1" s="1"/>
  <c r="T218" i="1" s="1" a="1"/>
  <c r="T218" i="1" s="1"/>
  <c r="U218" i="1" s="1" a="1"/>
  <c r="U218" i="1" s="1"/>
  <c r="V218" i="1" s="1" a="1"/>
  <c r="V218" i="1" s="1"/>
  <c r="W218" i="1" s="1" a="1"/>
  <c r="W218" i="1" s="1"/>
  <c r="X218" i="1" s="1" a="1"/>
  <c r="X218" i="1" s="1"/>
  <c r="Y218" i="1" s="1" a="1"/>
  <c r="Y218" i="1" s="1"/>
  <c r="Z218" i="1" s="1" a="1"/>
  <c r="Z218" i="1" s="1"/>
  <c r="AA218" i="1" s="1" a="1"/>
  <c r="AA218" i="1" s="1"/>
  <c r="AB218" i="1" s="1" a="1"/>
  <c r="AB218" i="1" s="1"/>
  <c r="AC218" i="1" s="1" a="1"/>
  <c r="AC218" i="1" s="1"/>
  <c r="AD218" i="1" s="1" a="1"/>
  <c r="AD218" i="1" s="1"/>
  <c r="AE218" i="1" s="1" a="1"/>
  <c r="AE218" i="1" s="1"/>
  <c r="AF218" i="1" s="1" a="1"/>
  <c r="AF218" i="1" s="1"/>
  <c r="AG218" i="1" s="1" a="1"/>
  <c r="AG218" i="1" s="1"/>
  <c r="AH218" i="1" s="1" a="1"/>
  <c r="AH218" i="1" s="1"/>
  <c r="AI218" i="1" s="1" a="1"/>
  <c r="AI218" i="1" s="1"/>
  <c r="AJ218" i="1" s="1" a="1"/>
  <c r="AJ218" i="1" s="1"/>
  <c r="AK218" i="1" s="1" a="1"/>
  <c r="AK218" i="1" s="1"/>
  <c r="AL218" i="1" s="1" a="1"/>
  <c r="AL218" i="1" s="1"/>
  <c r="AM218" i="1" s="1" a="1"/>
  <c r="AM218" i="1" s="1"/>
  <c r="AN218" i="1" s="1" a="1"/>
  <c r="AN218" i="1" s="1"/>
  <c r="AO218" i="1" s="1" a="1"/>
  <c r="AO218" i="1" s="1"/>
  <c r="AP218" i="1" s="1" a="1"/>
  <c r="AP218" i="1" s="1"/>
  <c r="AQ218" i="1" s="1" a="1"/>
  <c r="AQ218" i="1" s="1"/>
  <c r="AR218" i="1" s="1" a="1"/>
  <c r="AR218" i="1" s="1"/>
  <c r="AS218" i="1" s="1" a="1"/>
  <c r="AS218" i="1" s="1"/>
  <c r="AT218" i="1" s="1" a="1"/>
  <c r="AT218" i="1" s="1"/>
  <c r="AU218" i="1" s="1" a="1"/>
  <c r="AU218" i="1" s="1"/>
  <c r="AV218" i="1" s="1" a="1"/>
  <c r="AV218" i="1" s="1"/>
  <c r="AW218" i="1" s="1" a="1"/>
  <c r="AW218" i="1" s="1"/>
  <c r="AX218" i="1" s="1" a="1"/>
  <c r="AX218" i="1" s="1"/>
  <c r="AY218" i="1" s="1" a="1"/>
  <c r="AY218" i="1" s="1"/>
  <c r="AZ218" i="1" s="1" a="1"/>
  <c r="AZ218" i="1" s="1"/>
  <c r="BA218" i="1" s="1" a="1"/>
  <c r="BA218" i="1" s="1"/>
  <c r="BB218" i="1" s="1" a="1"/>
  <c r="BB218" i="1" s="1"/>
  <c r="BC218" i="1" s="1" a="1"/>
  <c r="BC218" i="1" s="1"/>
  <c r="BD218" i="1" s="1" a="1"/>
  <c r="BD218" i="1" s="1"/>
  <c r="BE218" i="1" s="1" a="1"/>
  <c r="BE218" i="1" s="1"/>
  <c r="BF218" i="1" s="1" a="1"/>
  <c r="BF218" i="1" s="1"/>
  <c r="BG218" i="1" s="1" a="1"/>
  <c r="BG218" i="1" s="1"/>
  <c r="BH218" i="1" s="1" a="1"/>
  <c r="BH218" i="1" s="1"/>
  <c r="BI218" i="1" s="1" a="1"/>
  <c r="BI218" i="1" s="1"/>
  <c r="BJ218" i="1" s="1" a="1"/>
  <c r="BJ218" i="1" s="1"/>
  <c r="BK218" i="1" s="1" a="1"/>
  <c r="BK218" i="1" s="1"/>
  <c r="BL218" i="1" s="1" a="1"/>
  <c r="BL218" i="1" s="1"/>
  <c r="BM218" i="1" s="1" a="1"/>
  <c r="BM218" i="1" s="1"/>
  <c r="BN218" i="1" s="1" a="1"/>
  <c r="BN218" i="1" s="1"/>
  <c r="BO218" i="1" s="1" a="1"/>
  <c r="BO218" i="1" s="1"/>
  <c r="BP218" i="1" s="1" a="1"/>
  <c r="BP218" i="1" s="1"/>
  <c r="BQ218" i="1" s="1" a="1"/>
  <c r="BQ218" i="1" s="1"/>
  <c r="BR218" i="1" s="1" a="1"/>
  <c r="BR218" i="1" s="1"/>
  <c r="BS218" i="1" s="1" a="1"/>
  <c r="BS218" i="1" s="1"/>
  <c r="BT218" i="1" s="1" a="1"/>
  <c r="BT218" i="1" s="1"/>
  <c r="BU218" i="1" s="1" a="1"/>
  <c r="BU218" i="1" s="1"/>
  <c r="BV218" i="1" s="1" a="1"/>
  <c r="BV218" i="1" s="1"/>
  <c r="BW218" i="1" s="1" a="1"/>
  <c r="BW218" i="1" s="1"/>
  <c r="BX218" i="1" s="1" a="1"/>
  <c r="BX218" i="1" s="1"/>
  <c r="BY218" i="1" s="1" a="1"/>
  <c r="BY218" i="1" s="1"/>
  <c r="BZ218" i="1" s="1" a="1"/>
  <c r="BZ218" i="1" s="1"/>
  <c r="CA218" i="1" s="1" a="1"/>
  <c r="CA218" i="1" s="1"/>
  <c r="CB218" i="1" s="1" a="1"/>
  <c r="CB218" i="1" s="1"/>
  <c r="CC218" i="1" s="1" a="1"/>
  <c r="CC218" i="1" s="1"/>
  <c r="CD218" i="1" s="1" a="1"/>
  <c r="CD218" i="1" s="1"/>
  <c r="CE218" i="1" s="1" a="1"/>
  <c r="CE218" i="1" s="1"/>
  <c r="CF218" i="1" s="1" a="1"/>
  <c r="CF218" i="1" s="1"/>
  <c r="CG218" i="1" s="1" a="1"/>
  <c r="CG218" i="1" s="1"/>
  <c r="CH218" i="1" s="1" a="1"/>
  <c r="CH218" i="1" s="1"/>
  <c r="CI218" i="1" s="1" a="1"/>
  <c r="CI218" i="1" s="1"/>
  <c r="CJ218" i="1" s="1" a="1"/>
  <c r="CJ218" i="1" s="1"/>
  <c r="CK218" i="1" s="1" a="1"/>
  <c r="CK218" i="1" s="1"/>
  <c r="CL218" i="1" s="1" a="1"/>
  <c r="CL218" i="1" s="1"/>
  <c r="CM218" i="1" s="1" a="1"/>
  <c r="CM218" i="1" s="1"/>
  <c r="CN218" i="1" s="1" a="1"/>
  <c r="CN218" i="1" s="1"/>
  <c r="CO218" i="1" s="1" a="1"/>
  <c r="CO218" i="1" s="1"/>
  <c r="CP218" i="1" s="1" a="1"/>
  <c r="CP218" i="1" s="1"/>
  <c r="CQ218" i="1" s="1" a="1"/>
  <c r="CQ218" i="1" s="1"/>
  <c r="CR218" i="1" s="1" a="1"/>
  <c r="CR218" i="1" s="1"/>
  <c r="CS218" i="1" s="1" a="1"/>
  <c r="CS218" i="1" s="1"/>
  <c r="CT218" i="1" s="1" a="1"/>
  <c r="CT218" i="1" s="1"/>
  <c r="CU218" i="1" s="1" a="1"/>
  <c r="CU218" i="1" s="1"/>
  <c r="CV218" i="1" s="1" a="1"/>
  <c r="CV218" i="1" s="1"/>
  <c r="CW218" i="1" s="1" a="1"/>
  <c r="CW218" i="1" s="1"/>
  <c r="CX218" i="1" s="1" a="1"/>
  <c r="CX218" i="1" s="1"/>
  <c r="CY218" i="1" s="1" a="1"/>
  <c r="CY218" i="1" s="1"/>
  <c r="CZ218" i="1" s="1" a="1"/>
  <c r="CZ218" i="1" s="1"/>
  <c r="DA218" i="1" s="1" a="1"/>
  <c r="DA218" i="1" s="1"/>
  <c r="DB218" i="1" s="1" a="1"/>
  <c r="DB218" i="1" s="1"/>
  <c r="DC218" i="1" s="1" a="1"/>
  <c r="DC218" i="1" s="1"/>
  <c r="DD218" i="1" s="1" a="1"/>
  <c r="DD218" i="1" s="1"/>
  <c r="J113" i="1" a="1"/>
  <c r="J113" i="1" s="1"/>
  <c r="K113" i="1" s="1" a="1"/>
  <c r="K113" i="1" s="1"/>
  <c r="L113" i="1" s="1" a="1"/>
  <c r="L113" i="1" s="1"/>
  <c r="M113" i="1" s="1" a="1"/>
  <c r="M113" i="1" s="1"/>
  <c r="N113" i="1" s="1" a="1"/>
  <c r="N113" i="1" s="1"/>
  <c r="O113" i="1" s="1" a="1"/>
  <c r="O113" i="1" s="1"/>
  <c r="P113" i="1" s="1" a="1"/>
  <c r="P113" i="1" s="1"/>
  <c r="Q113" i="1" s="1" a="1"/>
  <c r="Q113" i="1" s="1"/>
  <c r="R113" i="1" s="1" a="1"/>
  <c r="R113" i="1" s="1"/>
  <c r="S113" i="1" s="1" a="1"/>
  <c r="S113" i="1" s="1"/>
  <c r="T113" i="1" s="1" a="1"/>
  <c r="T113" i="1" s="1"/>
  <c r="U113" i="1" s="1" a="1"/>
  <c r="U113" i="1" s="1"/>
  <c r="V113" i="1" s="1" a="1"/>
  <c r="V113" i="1" s="1"/>
  <c r="W113" i="1" s="1" a="1"/>
  <c r="W113" i="1" s="1"/>
  <c r="X113" i="1" s="1" a="1"/>
  <c r="X113" i="1" s="1"/>
  <c r="Y113" i="1" s="1" a="1"/>
  <c r="Y113" i="1" s="1"/>
  <c r="Z113" i="1" s="1" a="1"/>
  <c r="Z113" i="1" s="1"/>
  <c r="AA113" i="1" s="1" a="1"/>
  <c r="AA113" i="1" s="1"/>
  <c r="AB113" i="1" s="1" a="1"/>
  <c r="AB113" i="1" s="1"/>
  <c r="AC113" i="1" s="1" a="1"/>
  <c r="AC113" i="1" s="1"/>
  <c r="AD113" i="1" s="1" a="1"/>
  <c r="AD113" i="1" s="1"/>
  <c r="AE113" i="1" s="1" a="1"/>
  <c r="AE113" i="1" s="1"/>
  <c r="AF113" i="1" s="1" a="1"/>
  <c r="AF113" i="1" s="1"/>
  <c r="AG113" i="1" s="1" a="1"/>
  <c r="AG113" i="1" s="1"/>
  <c r="AH113" i="1" s="1" a="1"/>
  <c r="AH113" i="1" s="1"/>
  <c r="AI113" i="1" s="1" a="1"/>
  <c r="AI113" i="1" s="1"/>
  <c r="AJ113" i="1" s="1" a="1"/>
  <c r="AJ113" i="1" s="1"/>
  <c r="AK113" i="1" s="1" a="1"/>
  <c r="AK113" i="1" s="1"/>
  <c r="AL113" i="1" s="1" a="1"/>
  <c r="AL113" i="1" s="1"/>
  <c r="AM113" i="1" s="1" a="1"/>
  <c r="AM113" i="1" s="1"/>
  <c r="AN113" i="1" s="1" a="1"/>
  <c r="AN113" i="1" s="1"/>
  <c r="AO113" i="1" s="1" a="1"/>
  <c r="AO113" i="1" s="1"/>
  <c r="AP113" i="1" s="1" a="1"/>
  <c r="AP113" i="1" s="1"/>
  <c r="AQ113" i="1" s="1" a="1"/>
  <c r="AQ113" i="1" s="1"/>
  <c r="AR113" i="1" s="1" a="1"/>
  <c r="AR113" i="1" s="1"/>
  <c r="AS113" i="1" s="1" a="1"/>
  <c r="AS113" i="1" s="1"/>
  <c r="AT113" i="1" s="1" a="1"/>
  <c r="AT113" i="1" s="1"/>
  <c r="AU113" i="1" s="1" a="1"/>
  <c r="AU113" i="1" s="1"/>
  <c r="AV113" i="1" s="1" a="1"/>
  <c r="AV113" i="1" s="1"/>
  <c r="AW113" i="1" s="1" a="1"/>
  <c r="AW113" i="1" s="1"/>
  <c r="AX113" i="1" s="1" a="1"/>
  <c r="AX113" i="1" s="1"/>
  <c r="AY113" i="1" s="1" a="1"/>
  <c r="AY113" i="1" s="1"/>
  <c r="AZ113" i="1" s="1" a="1"/>
  <c r="AZ113" i="1" s="1"/>
  <c r="BA113" i="1" s="1" a="1"/>
  <c r="BA113" i="1" s="1"/>
  <c r="BB113" i="1" s="1" a="1"/>
  <c r="BB113" i="1" s="1"/>
  <c r="BC113" i="1" s="1" a="1"/>
  <c r="BC113" i="1" s="1"/>
  <c r="BD113" i="1" s="1" a="1"/>
  <c r="BD113" i="1" s="1"/>
  <c r="BE113" i="1" s="1" a="1"/>
  <c r="BE113" i="1" s="1"/>
  <c r="BF113" i="1" s="1" a="1"/>
  <c r="BF113" i="1" s="1"/>
  <c r="BG113" i="1" s="1" a="1"/>
  <c r="BG113" i="1" s="1"/>
  <c r="BH113" i="1" s="1" a="1"/>
  <c r="BH113" i="1" s="1"/>
  <c r="BI113" i="1" s="1" a="1"/>
  <c r="BI113" i="1" s="1"/>
  <c r="BJ113" i="1" s="1" a="1"/>
  <c r="BJ113" i="1" s="1"/>
  <c r="BK113" i="1" s="1" a="1"/>
  <c r="BK113" i="1" s="1"/>
  <c r="BL113" i="1" s="1" a="1"/>
  <c r="BL113" i="1" s="1"/>
  <c r="BM113" i="1" s="1" a="1"/>
  <c r="BM113" i="1" s="1"/>
  <c r="BN113" i="1" s="1" a="1"/>
  <c r="BN113" i="1" s="1"/>
  <c r="BO113" i="1" s="1" a="1"/>
  <c r="BO113" i="1" s="1"/>
  <c r="BP113" i="1" s="1" a="1"/>
  <c r="BP113" i="1" s="1"/>
  <c r="BQ113" i="1" s="1" a="1"/>
  <c r="BQ113" i="1" s="1"/>
  <c r="BR113" i="1" s="1" a="1"/>
  <c r="BR113" i="1" s="1"/>
  <c r="BS113" i="1" s="1" a="1"/>
  <c r="BS113" i="1" s="1"/>
  <c r="BT113" i="1" s="1" a="1"/>
  <c r="BT113" i="1" s="1"/>
  <c r="BU113" i="1" s="1" a="1"/>
  <c r="BU113" i="1" s="1"/>
  <c r="BV113" i="1" s="1" a="1"/>
  <c r="BV113" i="1" s="1"/>
  <c r="BW113" i="1" s="1" a="1"/>
  <c r="BW113" i="1" s="1"/>
  <c r="BX113" i="1" s="1" a="1"/>
  <c r="BX113" i="1" s="1"/>
  <c r="BY113" i="1" s="1" a="1"/>
  <c r="BY113" i="1" s="1"/>
  <c r="BZ113" i="1" s="1" a="1"/>
  <c r="BZ113" i="1" s="1"/>
  <c r="CA113" i="1" s="1" a="1"/>
  <c r="CA113" i="1" s="1"/>
  <c r="CB113" i="1" s="1" a="1"/>
  <c r="CB113" i="1" s="1"/>
  <c r="CC113" i="1" s="1" a="1"/>
  <c r="CC113" i="1" s="1"/>
  <c r="CD113" i="1" s="1" a="1"/>
  <c r="CD113" i="1" s="1"/>
  <c r="CE113" i="1" s="1" a="1"/>
  <c r="CE113" i="1" s="1"/>
  <c r="CF113" i="1" s="1" a="1"/>
  <c r="CF113" i="1" s="1"/>
  <c r="CG113" i="1" s="1" a="1"/>
  <c r="CG113" i="1" s="1"/>
  <c r="CH113" i="1" s="1" a="1"/>
  <c r="CH113" i="1" s="1"/>
  <c r="CI113" i="1" s="1" a="1"/>
  <c r="CI113" i="1" s="1"/>
  <c r="CJ113" i="1" s="1" a="1"/>
  <c r="CJ113" i="1" s="1"/>
  <c r="CK113" i="1" s="1" a="1"/>
  <c r="CK113" i="1" s="1"/>
  <c r="CL113" i="1" s="1" a="1"/>
  <c r="CL113" i="1" s="1"/>
  <c r="CM113" i="1" s="1" a="1"/>
  <c r="CM113" i="1" s="1"/>
  <c r="CN113" i="1" s="1" a="1"/>
  <c r="CN113" i="1" s="1"/>
  <c r="CO113" i="1" s="1" a="1"/>
  <c r="CO113" i="1" s="1"/>
  <c r="CP113" i="1" s="1" a="1"/>
  <c r="CP113" i="1" s="1"/>
  <c r="CQ113" i="1" s="1" a="1"/>
  <c r="CQ113" i="1" s="1"/>
  <c r="CR113" i="1" s="1" a="1"/>
  <c r="CR113" i="1" s="1"/>
  <c r="CS113" i="1" s="1" a="1"/>
  <c r="CS113" i="1" s="1"/>
  <c r="CT113" i="1" s="1" a="1"/>
  <c r="CT113" i="1" s="1"/>
  <c r="CU113" i="1" s="1" a="1"/>
  <c r="CU113" i="1" s="1"/>
  <c r="CV113" i="1" s="1" a="1"/>
  <c r="CV113" i="1" s="1"/>
  <c r="CW113" i="1" s="1" a="1"/>
  <c r="CW113" i="1" s="1"/>
  <c r="CX113" i="1" s="1" a="1"/>
  <c r="CX113" i="1" s="1"/>
  <c r="CY113" i="1" s="1" a="1"/>
  <c r="CY113" i="1" s="1"/>
  <c r="CZ113" i="1" s="1" a="1"/>
  <c r="CZ113" i="1" s="1"/>
  <c r="DA113" i="1" s="1" a="1"/>
  <c r="DA113" i="1" s="1"/>
  <c r="DB113" i="1" s="1" a="1"/>
  <c r="DB113" i="1" s="1"/>
  <c r="DC113" i="1" s="1" a="1"/>
  <c r="DC113" i="1" s="1"/>
  <c r="DD113" i="1" s="1" a="1"/>
  <c r="DD113" i="1" s="1"/>
  <c r="J258" i="1" a="1"/>
  <c r="J258" i="1" s="1"/>
  <c r="K258" i="1" s="1" a="1"/>
  <c r="K258" i="1" s="1"/>
  <c r="L258" i="1" s="1" a="1"/>
  <c r="L258" i="1" s="1"/>
  <c r="M258" i="1" s="1" a="1"/>
  <c r="M258" i="1" s="1"/>
  <c r="N258" i="1" s="1" a="1"/>
  <c r="N258" i="1" s="1"/>
  <c r="O258" i="1" s="1" a="1"/>
  <c r="O258" i="1" s="1"/>
  <c r="P258" i="1" s="1" a="1"/>
  <c r="P258" i="1" s="1"/>
  <c r="Q258" i="1" s="1" a="1"/>
  <c r="Q258" i="1" s="1"/>
  <c r="R258" i="1" s="1" a="1"/>
  <c r="R258" i="1" s="1"/>
  <c r="S258" i="1" s="1" a="1"/>
  <c r="S258" i="1" s="1"/>
  <c r="T258" i="1" s="1" a="1"/>
  <c r="T258" i="1" s="1"/>
  <c r="U258" i="1" s="1" a="1"/>
  <c r="U258" i="1" s="1"/>
  <c r="V258" i="1" s="1" a="1"/>
  <c r="V258" i="1" s="1"/>
  <c r="W258" i="1" s="1" a="1"/>
  <c r="W258" i="1" s="1"/>
  <c r="X258" i="1" s="1" a="1"/>
  <c r="X258" i="1" s="1"/>
  <c r="Y258" i="1" s="1" a="1"/>
  <c r="Y258" i="1" s="1"/>
  <c r="Z258" i="1" s="1" a="1"/>
  <c r="Z258" i="1" s="1"/>
  <c r="AA258" i="1" s="1" a="1"/>
  <c r="AA258" i="1" s="1"/>
  <c r="AB258" i="1" s="1" a="1"/>
  <c r="AB258" i="1" s="1"/>
  <c r="AC258" i="1" s="1" a="1"/>
  <c r="AC258" i="1" s="1"/>
  <c r="AD258" i="1" s="1" a="1"/>
  <c r="AD258" i="1" s="1"/>
  <c r="AE258" i="1" s="1" a="1"/>
  <c r="AE258" i="1" s="1"/>
  <c r="AF258" i="1" s="1" a="1"/>
  <c r="AF258" i="1" s="1"/>
  <c r="AG258" i="1" s="1" a="1"/>
  <c r="AG258" i="1" s="1"/>
  <c r="AH258" i="1" s="1" a="1"/>
  <c r="AH258" i="1" s="1"/>
  <c r="AI258" i="1" s="1" a="1"/>
  <c r="AI258" i="1" s="1"/>
  <c r="AJ258" i="1" s="1" a="1"/>
  <c r="AJ258" i="1" s="1"/>
  <c r="AK258" i="1" s="1" a="1"/>
  <c r="AK258" i="1" s="1"/>
  <c r="AL258" i="1" s="1" a="1"/>
  <c r="AL258" i="1" s="1"/>
  <c r="AM258" i="1" s="1" a="1"/>
  <c r="AM258" i="1" s="1"/>
  <c r="AN258" i="1" s="1" a="1"/>
  <c r="AN258" i="1" s="1"/>
  <c r="AO258" i="1" s="1" a="1"/>
  <c r="AO258" i="1" s="1"/>
  <c r="AP258" i="1" s="1" a="1"/>
  <c r="AP258" i="1" s="1"/>
  <c r="AQ258" i="1" s="1" a="1"/>
  <c r="AQ258" i="1" s="1"/>
  <c r="AR258" i="1" s="1" a="1"/>
  <c r="AR258" i="1" s="1"/>
  <c r="AS258" i="1" s="1" a="1"/>
  <c r="AS258" i="1" s="1"/>
  <c r="AT258" i="1" s="1" a="1"/>
  <c r="AT258" i="1" s="1"/>
  <c r="AU258" i="1" s="1" a="1"/>
  <c r="AU258" i="1" s="1"/>
  <c r="AV258" i="1" s="1" a="1"/>
  <c r="AV258" i="1" s="1"/>
  <c r="AW258" i="1" s="1" a="1"/>
  <c r="AW258" i="1" s="1"/>
  <c r="AX258" i="1" s="1" a="1"/>
  <c r="AX258" i="1" s="1"/>
  <c r="AY258" i="1" s="1" a="1"/>
  <c r="AY258" i="1" s="1"/>
  <c r="AZ258" i="1" s="1" a="1"/>
  <c r="AZ258" i="1" s="1"/>
  <c r="BA258" i="1" s="1" a="1"/>
  <c r="BA258" i="1" s="1"/>
  <c r="BB258" i="1" s="1" a="1"/>
  <c r="BB258" i="1" s="1"/>
  <c r="BC258" i="1" s="1" a="1"/>
  <c r="BC258" i="1" s="1"/>
  <c r="BD258" i="1" s="1" a="1"/>
  <c r="BD258" i="1" s="1"/>
  <c r="BE258" i="1" s="1" a="1"/>
  <c r="BE258" i="1" s="1"/>
  <c r="BF258" i="1" s="1" a="1"/>
  <c r="BF258" i="1" s="1"/>
  <c r="BG258" i="1" s="1" a="1"/>
  <c r="BG258" i="1" s="1"/>
  <c r="BH258" i="1" s="1" a="1"/>
  <c r="BH258" i="1" s="1"/>
  <c r="BI258" i="1" s="1" a="1"/>
  <c r="BI258" i="1" s="1"/>
  <c r="BJ258" i="1" s="1" a="1"/>
  <c r="BJ258" i="1" s="1"/>
  <c r="BK258" i="1" s="1" a="1"/>
  <c r="BK258" i="1" s="1"/>
  <c r="BL258" i="1" s="1" a="1"/>
  <c r="BL258" i="1" s="1"/>
  <c r="BM258" i="1" s="1" a="1"/>
  <c r="BM258" i="1" s="1"/>
  <c r="BN258" i="1" s="1" a="1"/>
  <c r="BN258" i="1" s="1"/>
  <c r="BO258" i="1" s="1" a="1"/>
  <c r="BO258" i="1" s="1"/>
  <c r="BP258" i="1" s="1" a="1"/>
  <c r="BP258" i="1" s="1"/>
  <c r="BQ258" i="1" s="1" a="1"/>
  <c r="BQ258" i="1" s="1"/>
  <c r="BR258" i="1" s="1" a="1"/>
  <c r="BR258" i="1" s="1"/>
  <c r="BS258" i="1" s="1" a="1"/>
  <c r="BS258" i="1" s="1"/>
  <c r="BT258" i="1" s="1" a="1"/>
  <c r="BT258" i="1" s="1"/>
  <c r="BU258" i="1" s="1" a="1"/>
  <c r="BU258" i="1" s="1"/>
  <c r="BV258" i="1" s="1" a="1"/>
  <c r="BV258" i="1" s="1"/>
  <c r="BW258" i="1" s="1" a="1"/>
  <c r="BW258" i="1" s="1"/>
  <c r="BX258" i="1" s="1" a="1"/>
  <c r="BX258" i="1" s="1"/>
  <c r="BY258" i="1" s="1" a="1"/>
  <c r="BY258" i="1" s="1"/>
  <c r="BZ258" i="1" s="1" a="1"/>
  <c r="BZ258" i="1" s="1"/>
  <c r="CA258" i="1" s="1" a="1"/>
  <c r="CA258" i="1" s="1"/>
  <c r="CB258" i="1" s="1" a="1"/>
  <c r="CB258" i="1" s="1"/>
  <c r="CC258" i="1" s="1" a="1"/>
  <c r="CC258" i="1" s="1"/>
  <c r="CD258" i="1" s="1" a="1"/>
  <c r="CD258" i="1" s="1"/>
  <c r="CE258" i="1" s="1" a="1"/>
  <c r="CE258" i="1" s="1"/>
  <c r="CF258" i="1" s="1" a="1"/>
  <c r="CF258" i="1" s="1"/>
  <c r="CG258" i="1" s="1" a="1"/>
  <c r="CG258" i="1" s="1"/>
  <c r="CH258" i="1" s="1" a="1"/>
  <c r="CH258" i="1" s="1"/>
  <c r="CI258" i="1" s="1" a="1"/>
  <c r="CI258" i="1" s="1"/>
  <c r="CJ258" i="1" s="1" a="1"/>
  <c r="CJ258" i="1" s="1"/>
  <c r="CK258" i="1" s="1" a="1"/>
  <c r="CK258" i="1" s="1"/>
  <c r="CL258" i="1" s="1" a="1"/>
  <c r="CL258" i="1" s="1"/>
  <c r="CM258" i="1" s="1" a="1"/>
  <c r="CM258" i="1" s="1"/>
  <c r="CN258" i="1" s="1" a="1"/>
  <c r="CN258" i="1" s="1"/>
  <c r="CO258" i="1" s="1" a="1"/>
  <c r="CO258" i="1" s="1"/>
  <c r="CP258" i="1" s="1" a="1"/>
  <c r="CP258" i="1" s="1"/>
  <c r="CQ258" i="1" s="1" a="1"/>
  <c r="CQ258" i="1" s="1"/>
  <c r="CR258" i="1" s="1" a="1"/>
  <c r="CR258" i="1" s="1"/>
  <c r="CS258" i="1" s="1" a="1"/>
  <c r="CS258" i="1" s="1"/>
  <c r="CT258" i="1" s="1" a="1"/>
  <c r="CT258" i="1" s="1"/>
  <c r="CU258" i="1" s="1" a="1"/>
  <c r="CU258" i="1" s="1"/>
  <c r="CV258" i="1" s="1" a="1"/>
  <c r="CV258" i="1" s="1"/>
  <c r="CW258" i="1" s="1" a="1"/>
  <c r="CW258" i="1" s="1"/>
  <c r="CX258" i="1" s="1" a="1"/>
  <c r="CX258" i="1" s="1"/>
  <c r="CY258" i="1" s="1" a="1"/>
  <c r="CY258" i="1" s="1"/>
  <c r="CZ258" i="1" s="1" a="1"/>
  <c r="CZ258" i="1" s="1"/>
  <c r="DA258" i="1" s="1" a="1"/>
  <c r="DA258" i="1" s="1"/>
  <c r="DB258" i="1" s="1" a="1"/>
  <c r="DB258" i="1" s="1"/>
  <c r="DC258" i="1" s="1" a="1"/>
  <c r="DC258" i="1" s="1"/>
  <c r="DD258" i="1" s="1" a="1"/>
  <c r="DD258" i="1" s="1"/>
  <c r="J187" i="1" a="1"/>
  <c r="J187" i="1" s="1"/>
  <c r="K187" i="1" s="1" a="1"/>
  <c r="K187" i="1" s="1"/>
  <c r="L187" i="1" s="1" a="1"/>
  <c r="L187" i="1" s="1"/>
  <c r="M187" i="1" s="1" a="1"/>
  <c r="M187" i="1" s="1"/>
  <c r="N187" i="1" s="1" a="1"/>
  <c r="N187" i="1" s="1"/>
  <c r="O187" i="1" s="1" a="1"/>
  <c r="O187" i="1" s="1"/>
  <c r="P187" i="1" s="1" a="1"/>
  <c r="P187" i="1" s="1"/>
  <c r="Q187" i="1" s="1" a="1"/>
  <c r="Q187" i="1" s="1"/>
  <c r="R187" i="1" s="1" a="1"/>
  <c r="R187" i="1" s="1"/>
  <c r="S187" i="1" s="1" a="1"/>
  <c r="S187" i="1" s="1"/>
  <c r="T187" i="1" s="1" a="1"/>
  <c r="T187" i="1" s="1"/>
  <c r="U187" i="1" s="1" a="1"/>
  <c r="U187" i="1" s="1"/>
  <c r="V187" i="1" s="1" a="1"/>
  <c r="V187" i="1" s="1"/>
  <c r="W187" i="1" s="1" a="1"/>
  <c r="W187" i="1" s="1"/>
  <c r="X187" i="1" s="1" a="1"/>
  <c r="X187" i="1" s="1"/>
  <c r="Y187" i="1" s="1" a="1"/>
  <c r="Y187" i="1" s="1"/>
  <c r="Z187" i="1" s="1" a="1"/>
  <c r="Z187" i="1" s="1"/>
  <c r="AA187" i="1" s="1" a="1"/>
  <c r="AA187" i="1" s="1"/>
  <c r="AB187" i="1" s="1" a="1"/>
  <c r="AB187" i="1" s="1"/>
  <c r="AC187" i="1" s="1" a="1"/>
  <c r="AC187" i="1" s="1"/>
  <c r="AD187" i="1" s="1" a="1"/>
  <c r="AD187" i="1" s="1"/>
  <c r="AE187" i="1" s="1" a="1"/>
  <c r="AE187" i="1" s="1"/>
  <c r="AF187" i="1" s="1" a="1"/>
  <c r="AF187" i="1" s="1"/>
  <c r="AG187" i="1" s="1" a="1"/>
  <c r="AG187" i="1" s="1"/>
  <c r="AH187" i="1" s="1" a="1"/>
  <c r="AH187" i="1" s="1"/>
  <c r="AI187" i="1" s="1" a="1"/>
  <c r="AI187" i="1" s="1"/>
  <c r="AJ187" i="1" s="1" a="1"/>
  <c r="AJ187" i="1" s="1"/>
  <c r="AK187" i="1" s="1" a="1"/>
  <c r="AK187" i="1" s="1"/>
  <c r="AL187" i="1" s="1" a="1"/>
  <c r="AL187" i="1" s="1"/>
  <c r="AM187" i="1" s="1" a="1"/>
  <c r="AM187" i="1" s="1"/>
  <c r="AN187" i="1" s="1" a="1"/>
  <c r="AN187" i="1" s="1"/>
  <c r="AO187" i="1" s="1" a="1"/>
  <c r="AO187" i="1" s="1"/>
  <c r="AP187" i="1" s="1" a="1"/>
  <c r="AP187" i="1" s="1"/>
  <c r="AQ187" i="1" s="1" a="1"/>
  <c r="AQ187" i="1" s="1"/>
  <c r="AR187" i="1" s="1" a="1"/>
  <c r="AR187" i="1" s="1"/>
  <c r="AS187" i="1" s="1" a="1"/>
  <c r="AS187" i="1" s="1"/>
  <c r="AT187" i="1" s="1" a="1"/>
  <c r="AT187" i="1" s="1"/>
  <c r="AU187" i="1" s="1" a="1"/>
  <c r="AU187" i="1" s="1"/>
  <c r="AV187" i="1" s="1" a="1"/>
  <c r="AV187" i="1" s="1"/>
  <c r="AW187" i="1" s="1" a="1"/>
  <c r="AW187" i="1" s="1"/>
  <c r="AX187" i="1" s="1" a="1"/>
  <c r="AX187" i="1" s="1"/>
  <c r="AY187" i="1" s="1" a="1"/>
  <c r="AY187" i="1" s="1"/>
  <c r="AZ187" i="1" s="1" a="1"/>
  <c r="AZ187" i="1" s="1"/>
  <c r="BA187" i="1" s="1" a="1"/>
  <c r="BA187" i="1" s="1"/>
  <c r="BB187" i="1" s="1" a="1"/>
  <c r="BB187" i="1" s="1"/>
  <c r="BC187" i="1" s="1" a="1"/>
  <c r="BC187" i="1" s="1"/>
  <c r="BD187" i="1" s="1" a="1"/>
  <c r="BD187" i="1" s="1"/>
  <c r="BE187" i="1" s="1" a="1"/>
  <c r="BE187" i="1" s="1"/>
  <c r="BF187" i="1" s="1" a="1"/>
  <c r="BF187" i="1" s="1"/>
  <c r="BG187" i="1" s="1" a="1"/>
  <c r="BG187" i="1" s="1"/>
  <c r="BH187" i="1" s="1" a="1"/>
  <c r="BH187" i="1" s="1"/>
  <c r="BI187" i="1" s="1" a="1"/>
  <c r="BI187" i="1" s="1"/>
  <c r="BJ187" i="1" s="1" a="1"/>
  <c r="BJ187" i="1" s="1"/>
  <c r="BK187" i="1" s="1" a="1"/>
  <c r="BK187" i="1" s="1"/>
  <c r="BL187" i="1" s="1" a="1"/>
  <c r="BL187" i="1" s="1"/>
  <c r="BM187" i="1" s="1" a="1"/>
  <c r="BM187" i="1" s="1"/>
  <c r="BN187" i="1" s="1" a="1"/>
  <c r="BN187" i="1" s="1"/>
  <c r="BO187" i="1" s="1" a="1"/>
  <c r="BO187" i="1" s="1"/>
  <c r="BP187" i="1" s="1" a="1"/>
  <c r="BP187" i="1" s="1"/>
  <c r="BQ187" i="1" s="1" a="1"/>
  <c r="BQ187" i="1" s="1"/>
  <c r="BR187" i="1" s="1" a="1"/>
  <c r="BR187" i="1" s="1"/>
  <c r="BS187" i="1" s="1" a="1"/>
  <c r="BS187" i="1" s="1"/>
  <c r="BT187" i="1" s="1" a="1"/>
  <c r="BT187" i="1" s="1"/>
  <c r="BU187" i="1" s="1" a="1"/>
  <c r="BU187" i="1" s="1"/>
  <c r="BV187" i="1" s="1" a="1"/>
  <c r="BV187" i="1" s="1"/>
  <c r="BW187" i="1" s="1" a="1"/>
  <c r="BW187" i="1" s="1"/>
  <c r="BX187" i="1" s="1" a="1"/>
  <c r="BX187" i="1" s="1"/>
  <c r="BY187" i="1" s="1" a="1"/>
  <c r="BY187" i="1" s="1"/>
  <c r="BZ187" i="1" s="1" a="1"/>
  <c r="BZ187" i="1" s="1"/>
  <c r="CA187" i="1" s="1" a="1"/>
  <c r="CA187" i="1" s="1"/>
  <c r="CB187" i="1" s="1" a="1"/>
  <c r="CB187" i="1" s="1"/>
  <c r="CC187" i="1" s="1" a="1"/>
  <c r="CC187" i="1" s="1"/>
  <c r="CD187" i="1" s="1" a="1"/>
  <c r="CD187" i="1" s="1"/>
  <c r="CE187" i="1" s="1" a="1"/>
  <c r="CE187" i="1" s="1"/>
  <c r="CF187" i="1" s="1" a="1"/>
  <c r="CF187" i="1" s="1"/>
  <c r="CG187" i="1" s="1" a="1"/>
  <c r="CG187" i="1" s="1"/>
  <c r="CH187" i="1" s="1" a="1"/>
  <c r="CH187" i="1" s="1"/>
  <c r="CI187" i="1" s="1" a="1"/>
  <c r="CI187" i="1" s="1"/>
  <c r="CJ187" i="1" s="1" a="1"/>
  <c r="CJ187" i="1" s="1"/>
  <c r="CK187" i="1" s="1" a="1"/>
  <c r="CK187" i="1" s="1"/>
  <c r="CL187" i="1" s="1" a="1"/>
  <c r="CL187" i="1" s="1"/>
  <c r="CM187" i="1" s="1" a="1"/>
  <c r="CM187" i="1" s="1"/>
  <c r="CN187" i="1" s="1" a="1"/>
  <c r="CN187" i="1" s="1"/>
  <c r="CO187" i="1" s="1" a="1"/>
  <c r="CO187" i="1" s="1"/>
  <c r="CP187" i="1" s="1" a="1"/>
  <c r="CP187" i="1" s="1"/>
  <c r="CQ187" i="1" s="1" a="1"/>
  <c r="CQ187" i="1" s="1"/>
  <c r="CR187" i="1" s="1" a="1"/>
  <c r="CR187" i="1" s="1"/>
  <c r="CS187" i="1" s="1" a="1"/>
  <c r="CS187" i="1" s="1"/>
  <c r="CT187" i="1" s="1" a="1"/>
  <c r="CT187" i="1" s="1"/>
  <c r="CU187" i="1" s="1" a="1"/>
  <c r="CU187" i="1" s="1"/>
  <c r="CV187" i="1" s="1" a="1"/>
  <c r="CV187" i="1" s="1"/>
  <c r="CW187" i="1" s="1" a="1"/>
  <c r="CW187" i="1" s="1"/>
  <c r="CX187" i="1" s="1" a="1"/>
  <c r="CX187" i="1" s="1"/>
  <c r="CY187" i="1" s="1" a="1"/>
  <c r="CY187" i="1" s="1"/>
  <c r="CZ187" i="1" s="1" a="1"/>
  <c r="CZ187" i="1" s="1"/>
  <c r="DA187" i="1" s="1" a="1"/>
  <c r="DA187" i="1" s="1"/>
  <c r="DB187" i="1" s="1" a="1"/>
  <c r="DB187" i="1" s="1"/>
  <c r="DC187" i="1" s="1" a="1"/>
  <c r="DC187" i="1" s="1"/>
  <c r="DD187" i="1" s="1" a="1"/>
  <c r="DD187" i="1" s="1"/>
  <c r="J316" i="1" a="1"/>
  <c r="J316" i="1" s="1"/>
  <c r="K316" i="1" s="1" a="1"/>
  <c r="K316" i="1" s="1"/>
  <c r="L316" i="1" s="1" a="1"/>
  <c r="L316" i="1" s="1"/>
  <c r="M316" i="1" s="1" a="1"/>
  <c r="M316" i="1" s="1"/>
  <c r="N316" i="1" s="1" a="1"/>
  <c r="N316" i="1" s="1"/>
  <c r="O316" i="1" s="1" a="1"/>
  <c r="O316" i="1" s="1"/>
  <c r="P316" i="1" s="1" a="1"/>
  <c r="P316" i="1" s="1"/>
  <c r="Q316" i="1" s="1" a="1"/>
  <c r="Q316" i="1" s="1"/>
  <c r="R316" i="1" s="1" a="1"/>
  <c r="R316" i="1" s="1"/>
  <c r="S316" i="1" s="1" a="1"/>
  <c r="S316" i="1" s="1"/>
  <c r="T316" i="1" s="1" a="1"/>
  <c r="T316" i="1" s="1"/>
  <c r="U316" i="1" s="1" a="1"/>
  <c r="U316" i="1" s="1"/>
  <c r="V316" i="1" s="1" a="1"/>
  <c r="V316" i="1" s="1"/>
  <c r="W316" i="1" s="1" a="1"/>
  <c r="W316" i="1" s="1"/>
  <c r="X316" i="1" s="1" a="1"/>
  <c r="X316" i="1" s="1"/>
  <c r="Y316" i="1" s="1" a="1"/>
  <c r="Y316" i="1" s="1"/>
  <c r="Z316" i="1" s="1" a="1"/>
  <c r="Z316" i="1" s="1"/>
  <c r="AA316" i="1" s="1" a="1"/>
  <c r="AA316" i="1" s="1"/>
  <c r="AB316" i="1" s="1" a="1"/>
  <c r="AB316" i="1" s="1"/>
  <c r="AC316" i="1" s="1" a="1"/>
  <c r="AC316" i="1" s="1"/>
  <c r="AD316" i="1" s="1" a="1"/>
  <c r="AD316" i="1" s="1"/>
  <c r="AE316" i="1" s="1" a="1"/>
  <c r="AE316" i="1" s="1"/>
  <c r="AF316" i="1" s="1" a="1"/>
  <c r="AF316" i="1" s="1"/>
  <c r="AG316" i="1" s="1" a="1"/>
  <c r="AG316" i="1" s="1"/>
  <c r="AH316" i="1" s="1" a="1"/>
  <c r="AH316" i="1" s="1"/>
  <c r="AI316" i="1" s="1" a="1"/>
  <c r="AI316" i="1" s="1"/>
  <c r="AJ316" i="1" s="1" a="1"/>
  <c r="AJ316" i="1" s="1"/>
  <c r="AK316" i="1" s="1" a="1"/>
  <c r="AK316" i="1" s="1"/>
  <c r="AL316" i="1" s="1" a="1"/>
  <c r="AL316" i="1" s="1"/>
  <c r="AM316" i="1" s="1" a="1"/>
  <c r="AM316" i="1" s="1"/>
  <c r="AN316" i="1" s="1" a="1"/>
  <c r="AN316" i="1" s="1"/>
  <c r="AO316" i="1" s="1" a="1"/>
  <c r="AO316" i="1" s="1"/>
  <c r="AP316" i="1" s="1" a="1"/>
  <c r="AP316" i="1" s="1"/>
  <c r="AQ316" i="1" s="1" a="1"/>
  <c r="AQ316" i="1" s="1"/>
  <c r="AR316" i="1" s="1" a="1"/>
  <c r="AR316" i="1" s="1"/>
  <c r="AS316" i="1" s="1" a="1"/>
  <c r="AS316" i="1" s="1"/>
  <c r="AT316" i="1" s="1" a="1"/>
  <c r="AT316" i="1" s="1"/>
  <c r="AU316" i="1" s="1" a="1"/>
  <c r="AU316" i="1" s="1"/>
  <c r="AV316" i="1" s="1" a="1"/>
  <c r="AV316" i="1" s="1"/>
  <c r="AW316" i="1" s="1" a="1"/>
  <c r="AW316" i="1" s="1"/>
  <c r="AX316" i="1" s="1" a="1"/>
  <c r="AX316" i="1" s="1"/>
  <c r="AY316" i="1" s="1" a="1"/>
  <c r="AY316" i="1" s="1"/>
  <c r="AZ316" i="1" s="1" a="1"/>
  <c r="AZ316" i="1" s="1"/>
  <c r="BA316" i="1" s="1" a="1"/>
  <c r="BA316" i="1" s="1"/>
  <c r="BB316" i="1" s="1" a="1"/>
  <c r="BB316" i="1" s="1"/>
  <c r="BC316" i="1" s="1" a="1"/>
  <c r="BC316" i="1" s="1"/>
  <c r="BD316" i="1" s="1" a="1"/>
  <c r="BD316" i="1" s="1"/>
  <c r="BE316" i="1" s="1" a="1"/>
  <c r="BE316" i="1" s="1"/>
  <c r="BF316" i="1" s="1" a="1"/>
  <c r="BF316" i="1" s="1"/>
  <c r="BG316" i="1" s="1" a="1"/>
  <c r="BG316" i="1" s="1"/>
  <c r="BH316" i="1" s="1" a="1"/>
  <c r="BH316" i="1" s="1"/>
  <c r="BI316" i="1" s="1" a="1"/>
  <c r="BI316" i="1" s="1"/>
  <c r="BJ316" i="1" s="1" a="1"/>
  <c r="BJ316" i="1" s="1"/>
  <c r="BK316" i="1" s="1" a="1"/>
  <c r="BK316" i="1" s="1"/>
  <c r="BL316" i="1" s="1" a="1"/>
  <c r="BL316" i="1" s="1"/>
  <c r="BM316" i="1" s="1" a="1"/>
  <c r="BM316" i="1" s="1"/>
  <c r="BN316" i="1" s="1" a="1"/>
  <c r="BN316" i="1" s="1"/>
  <c r="BO316" i="1" s="1" a="1"/>
  <c r="BO316" i="1" s="1"/>
  <c r="BP316" i="1" s="1" a="1"/>
  <c r="BP316" i="1" s="1"/>
  <c r="BQ316" i="1" s="1" a="1"/>
  <c r="BQ316" i="1" s="1"/>
  <c r="BR316" i="1" s="1" a="1"/>
  <c r="BR316" i="1" s="1"/>
  <c r="BS316" i="1" s="1" a="1"/>
  <c r="BS316" i="1" s="1"/>
  <c r="BT316" i="1" s="1" a="1"/>
  <c r="BT316" i="1" s="1"/>
  <c r="BU316" i="1" s="1" a="1"/>
  <c r="BU316" i="1" s="1"/>
  <c r="BV316" i="1" s="1" a="1"/>
  <c r="BV316" i="1" s="1"/>
  <c r="BW316" i="1" s="1" a="1"/>
  <c r="BW316" i="1" s="1"/>
  <c r="BX316" i="1" s="1" a="1"/>
  <c r="BX316" i="1" s="1"/>
  <c r="BY316" i="1" s="1" a="1"/>
  <c r="BY316" i="1" s="1"/>
  <c r="BZ316" i="1" s="1" a="1"/>
  <c r="BZ316" i="1" s="1"/>
  <c r="CA316" i="1" s="1" a="1"/>
  <c r="CA316" i="1" s="1"/>
  <c r="CB316" i="1" s="1" a="1"/>
  <c r="CB316" i="1" s="1"/>
  <c r="CC316" i="1" s="1" a="1"/>
  <c r="CC316" i="1" s="1"/>
  <c r="CD316" i="1" s="1" a="1"/>
  <c r="CD316" i="1" s="1"/>
  <c r="CE316" i="1" s="1" a="1"/>
  <c r="CE316" i="1" s="1"/>
  <c r="CF316" i="1" s="1" a="1"/>
  <c r="CF316" i="1" s="1"/>
  <c r="CG316" i="1" s="1" a="1"/>
  <c r="CG316" i="1" s="1"/>
  <c r="CH316" i="1" s="1" a="1"/>
  <c r="CH316" i="1" s="1"/>
  <c r="CI316" i="1" s="1" a="1"/>
  <c r="CI316" i="1" s="1"/>
  <c r="CJ316" i="1" s="1" a="1"/>
  <c r="CJ316" i="1" s="1"/>
  <c r="CK316" i="1" s="1" a="1"/>
  <c r="CK316" i="1" s="1"/>
  <c r="CL316" i="1" s="1" a="1"/>
  <c r="CL316" i="1" s="1"/>
  <c r="CM316" i="1" s="1" a="1"/>
  <c r="CM316" i="1" s="1"/>
  <c r="CN316" i="1" s="1" a="1"/>
  <c r="CN316" i="1" s="1"/>
  <c r="CO316" i="1" s="1" a="1"/>
  <c r="CO316" i="1" s="1"/>
  <c r="CP316" i="1" s="1" a="1"/>
  <c r="CP316" i="1" s="1"/>
  <c r="CQ316" i="1" s="1" a="1"/>
  <c r="CQ316" i="1" s="1"/>
  <c r="CR316" i="1" s="1" a="1"/>
  <c r="CR316" i="1" s="1"/>
  <c r="CS316" i="1" s="1" a="1"/>
  <c r="CS316" i="1" s="1"/>
  <c r="CT316" i="1" s="1" a="1"/>
  <c r="CT316" i="1" s="1"/>
  <c r="CU316" i="1" s="1" a="1"/>
  <c r="CU316" i="1" s="1"/>
  <c r="CV316" i="1" s="1" a="1"/>
  <c r="CV316" i="1" s="1"/>
  <c r="CW316" i="1" s="1" a="1"/>
  <c r="CW316" i="1" s="1"/>
  <c r="CX316" i="1" s="1" a="1"/>
  <c r="CX316" i="1" s="1"/>
  <c r="CY316" i="1" s="1" a="1"/>
  <c r="CY316" i="1" s="1"/>
  <c r="CZ316" i="1" s="1" a="1"/>
  <c r="CZ316" i="1" s="1"/>
  <c r="DA316" i="1" s="1" a="1"/>
  <c r="DA316" i="1" s="1"/>
  <c r="DB316" i="1" s="1" a="1"/>
  <c r="DB316" i="1" s="1"/>
  <c r="DC316" i="1" s="1" a="1"/>
  <c r="DC316" i="1" s="1"/>
  <c r="DD316" i="1" s="1" a="1"/>
  <c r="DD316" i="1" s="1"/>
  <c r="J135" i="1" a="1"/>
  <c r="J135" i="1" s="1"/>
  <c r="K135" i="1" s="1" a="1"/>
  <c r="K135" i="1" s="1"/>
  <c r="L135" i="1" s="1" a="1"/>
  <c r="L135" i="1" s="1"/>
  <c r="M135" i="1" s="1" a="1"/>
  <c r="M135" i="1" s="1"/>
  <c r="N135" i="1" s="1" a="1"/>
  <c r="N135" i="1" s="1"/>
  <c r="O135" i="1" s="1" a="1"/>
  <c r="O135" i="1" s="1"/>
  <c r="P135" i="1" s="1" a="1"/>
  <c r="P135" i="1" s="1"/>
  <c r="Q135" i="1" s="1" a="1"/>
  <c r="Q135" i="1" s="1"/>
  <c r="R135" i="1" s="1" a="1"/>
  <c r="R135" i="1" s="1"/>
  <c r="S135" i="1" s="1" a="1"/>
  <c r="S135" i="1" s="1"/>
  <c r="T135" i="1" s="1" a="1"/>
  <c r="T135" i="1" s="1"/>
  <c r="U135" i="1" s="1" a="1"/>
  <c r="U135" i="1" s="1"/>
  <c r="V135" i="1" s="1" a="1"/>
  <c r="V135" i="1" s="1"/>
  <c r="W135" i="1" s="1" a="1"/>
  <c r="W135" i="1" s="1"/>
  <c r="X135" i="1" s="1" a="1"/>
  <c r="X135" i="1" s="1"/>
  <c r="Y135" i="1" s="1" a="1"/>
  <c r="Y135" i="1" s="1"/>
  <c r="Z135" i="1" s="1" a="1"/>
  <c r="Z135" i="1" s="1"/>
  <c r="AA135" i="1" s="1" a="1"/>
  <c r="AA135" i="1" s="1"/>
  <c r="AB135" i="1" s="1" a="1"/>
  <c r="AB135" i="1" s="1"/>
  <c r="AC135" i="1" s="1" a="1"/>
  <c r="AC135" i="1" s="1"/>
  <c r="AD135" i="1" s="1" a="1"/>
  <c r="AD135" i="1" s="1"/>
  <c r="AE135" i="1" s="1" a="1"/>
  <c r="AE135" i="1" s="1"/>
  <c r="AF135" i="1" s="1" a="1"/>
  <c r="AF135" i="1" s="1"/>
  <c r="AG135" i="1" s="1" a="1"/>
  <c r="AG135" i="1" s="1"/>
  <c r="AH135" i="1" s="1" a="1"/>
  <c r="AH135" i="1" s="1"/>
  <c r="AI135" i="1" s="1" a="1"/>
  <c r="AI135" i="1" s="1"/>
  <c r="AJ135" i="1" s="1" a="1"/>
  <c r="AJ135" i="1" s="1"/>
  <c r="AK135" i="1" s="1" a="1"/>
  <c r="AK135" i="1" s="1"/>
  <c r="AL135" i="1" s="1" a="1"/>
  <c r="AL135" i="1" s="1"/>
  <c r="AM135" i="1" s="1" a="1"/>
  <c r="AM135" i="1" s="1"/>
  <c r="AN135" i="1" s="1" a="1"/>
  <c r="AN135" i="1" s="1"/>
  <c r="AO135" i="1" s="1" a="1"/>
  <c r="AO135" i="1" s="1"/>
  <c r="AP135" i="1" s="1" a="1"/>
  <c r="AP135" i="1" s="1"/>
  <c r="AQ135" i="1" s="1" a="1"/>
  <c r="AQ135" i="1" s="1"/>
  <c r="AR135" i="1" s="1" a="1"/>
  <c r="AR135" i="1" s="1"/>
  <c r="AS135" i="1" s="1" a="1"/>
  <c r="AS135" i="1" s="1"/>
  <c r="AT135" i="1" s="1" a="1"/>
  <c r="AT135" i="1" s="1"/>
  <c r="AU135" i="1" s="1" a="1"/>
  <c r="AU135" i="1" s="1"/>
  <c r="AV135" i="1" s="1" a="1"/>
  <c r="AV135" i="1" s="1"/>
  <c r="AW135" i="1" s="1" a="1"/>
  <c r="AW135" i="1" s="1"/>
  <c r="AX135" i="1" s="1" a="1"/>
  <c r="AX135" i="1" s="1"/>
  <c r="AY135" i="1" s="1" a="1"/>
  <c r="AY135" i="1" s="1"/>
  <c r="AZ135" i="1" s="1" a="1"/>
  <c r="AZ135" i="1" s="1"/>
  <c r="BA135" i="1" s="1" a="1"/>
  <c r="BA135" i="1" s="1"/>
  <c r="BB135" i="1" s="1" a="1"/>
  <c r="BB135" i="1" s="1"/>
  <c r="BC135" i="1" s="1" a="1"/>
  <c r="BC135" i="1" s="1"/>
  <c r="BD135" i="1" s="1" a="1"/>
  <c r="BD135" i="1" s="1"/>
  <c r="BE135" i="1" s="1" a="1"/>
  <c r="BE135" i="1" s="1"/>
  <c r="BF135" i="1" s="1" a="1"/>
  <c r="BF135" i="1" s="1"/>
  <c r="BG135" i="1" s="1" a="1"/>
  <c r="BG135" i="1" s="1"/>
  <c r="BH135" i="1" s="1" a="1"/>
  <c r="BH135" i="1" s="1"/>
  <c r="BI135" i="1" s="1" a="1"/>
  <c r="BI135" i="1" s="1"/>
  <c r="BJ135" i="1" s="1" a="1"/>
  <c r="BJ135" i="1" s="1"/>
  <c r="BK135" i="1" s="1" a="1"/>
  <c r="BK135" i="1" s="1"/>
  <c r="BL135" i="1" s="1" a="1"/>
  <c r="BL135" i="1" s="1"/>
  <c r="BM135" i="1" s="1" a="1"/>
  <c r="BM135" i="1" s="1"/>
  <c r="BN135" i="1" s="1" a="1"/>
  <c r="BN135" i="1" s="1"/>
  <c r="BO135" i="1" s="1" a="1"/>
  <c r="BO135" i="1" s="1"/>
  <c r="BP135" i="1" s="1" a="1"/>
  <c r="BP135" i="1" s="1"/>
  <c r="BQ135" i="1" s="1" a="1"/>
  <c r="BQ135" i="1" s="1"/>
  <c r="BR135" i="1" s="1" a="1"/>
  <c r="BR135" i="1" s="1"/>
  <c r="BS135" i="1" s="1" a="1"/>
  <c r="BS135" i="1" s="1"/>
  <c r="BT135" i="1" s="1" a="1"/>
  <c r="BT135" i="1" s="1"/>
  <c r="BU135" i="1" s="1" a="1"/>
  <c r="BU135" i="1" s="1"/>
  <c r="BV135" i="1" s="1" a="1"/>
  <c r="BV135" i="1" s="1"/>
  <c r="BW135" i="1" s="1" a="1"/>
  <c r="BW135" i="1" s="1"/>
  <c r="BX135" i="1" s="1" a="1"/>
  <c r="BX135" i="1" s="1"/>
  <c r="BY135" i="1" s="1" a="1"/>
  <c r="BY135" i="1" s="1"/>
  <c r="BZ135" i="1" s="1" a="1"/>
  <c r="BZ135" i="1" s="1"/>
  <c r="CA135" i="1" s="1" a="1"/>
  <c r="CA135" i="1" s="1"/>
  <c r="CB135" i="1" s="1" a="1"/>
  <c r="CB135" i="1" s="1"/>
  <c r="CC135" i="1" s="1" a="1"/>
  <c r="CC135" i="1" s="1"/>
  <c r="CD135" i="1" s="1" a="1"/>
  <c r="CD135" i="1" s="1"/>
  <c r="CE135" i="1" s="1" a="1"/>
  <c r="CE135" i="1" s="1"/>
  <c r="CF135" i="1" s="1" a="1"/>
  <c r="CF135" i="1" s="1"/>
  <c r="CG135" i="1" s="1" a="1"/>
  <c r="CG135" i="1" s="1"/>
  <c r="CH135" i="1" s="1" a="1"/>
  <c r="CH135" i="1" s="1"/>
  <c r="CI135" i="1" s="1" a="1"/>
  <c r="CI135" i="1" s="1"/>
  <c r="CJ135" i="1" s="1" a="1"/>
  <c r="CJ135" i="1" s="1"/>
  <c r="CK135" i="1" s="1" a="1"/>
  <c r="CK135" i="1" s="1"/>
  <c r="CL135" i="1" s="1" a="1"/>
  <c r="CL135" i="1" s="1"/>
  <c r="CM135" i="1" s="1" a="1"/>
  <c r="CM135" i="1" s="1"/>
  <c r="CN135" i="1" s="1" a="1"/>
  <c r="CN135" i="1" s="1"/>
  <c r="CO135" i="1" s="1" a="1"/>
  <c r="CO135" i="1" s="1"/>
  <c r="CP135" i="1" s="1" a="1"/>
  <c r="CP135" i="1" s="1"/>
  <c r="CQ135" i="1" s="1" a="1"/>
  <c r="CQ135" i="1" s="1"/>
  <c r="CR135" i="1" s="1" a="1"/>
  <c r="CR135" i="1" s="1"/>
  <c r="CS135" i="1" s="1" a="1"/>
  <c r="CS135" i="1" s="1"/>
  <c r="CT135" i="1" s="1" a="1"/>
  <c r="CT135" i="1" s="1"/>
  <c r="CU135" i="1" s="1" a="1"/>
  <c r="CU135" i="1" s="1"/>
  <c r="CV135" i="1" s="1" a="1"/>
  <c r="CV135" i="1" s="1"/>
  <c r="CW135" i="1" s="1" a="1"/>
  <c r="CW135" i="1" s="1"/>
  <c r="CX135" i="1" s="1" a="1"/>
  <c r="CX135" i="1" s="1"/>
  <c r="CY135" i="1" s="1" a="1"/>
  <c r="CY135" i="1" s="1"/>
  <c r="CZ135" i="1" s="1" a="1"/>
  <c r="CZ135" i="1" s="1"/>
  <c r="DA135" i="1" s="1" a="1"/>
  <c r="DA135" i="1" s="1"/>
  <c r="DB135" i="1" s="1" a="1"/>
  <c r="DB135" i="1" s="1"/>
  <c r="DC135" i="1" s="1" a="1"/>
  <c r="DC135" i="1" s="1"/>
  <c r="DD135" i="1" s="1" a="1"/>
  <c r="DD135" i="1" s="1"/>
  <c r="J61" i="1" a="1"/>
  <c r="J61" i="1" s="1"/>
  <c r="K61" i="1" s="1" a="1"/>
  <c r="K61" i="1" s="1"/>
  <c r="L61" i="1" s="1" a="1"/>
  <c r="L61" i="1" s="1"/>
  <c r="M61" i="1" s="1" a="1"/>
  <c r="M61" i="1" s="1"/>
  <c r="N61" i="1" s="1" a="1"/>
  <c r="N61" i="1" s="1"/>
  <c r="O61" i="1" s="1" a="1"/>
  <c r="O61" i="1" s="1"/>
  <c r="P61" i="1" s="1" a="1"/>
  <c r="P61" i="1" s="1"/>
  <c r="Q61" i="1" s="1" a="1"/>
  <c r="Q61" i="1" s="1"/>
  <c r="R61" i="1" s="1" a="1"/>
  <c r="R61" i="1" s="1"/>
  <c r="S61" i="1" s="1" a="1"/>
  <c r="S61" i="1" s="1"/>
  <c r="T61" i="1" s="1" a="1"/>
  <c r="T61" i="1" s="1"/>
  <c r="U61" i="1" s="1" a="1"/>
  <c r="U61" i="1" s="1"/>
  <c r="V61" i="1" s="1" a="1"/>
  <c r="V61" i="1" s="1"/>
  <c r="W61" i="1" s="1" a="1"/>
  <c r="W61" i="1" s="1"/>
  <c r="X61" i="1" s="1" a="1"/>
  <c r="X61" i="1" s="1"/>
  <c r="Y61" i="1" s="1" a="1"/>
  <c r="Y61" i="1" s="1"/>
  <c r="Z61" i="1" s="1" a="1"/>
  <c r="Z61" i="1" s="1"/>
  <c r="AA61" i="1" s="1" a="1"/>
  <c r="AA61" i="1" s="1"/>
  <c r="AB61" i="1" s="1" a="1"/>
  <c r="AB61" i="1" s="1"/>
  <c r="AC61" i="1" s="1" a="1"/>
  <c r="AC61" i="1" s="1"/>
  <c r="AD61" i="1" s="1" a="1"/>
  <c r="AD61" i="1" s="1"/>
  <c r="AE61" i="1" s="1" a="1"/>
  <c r="AE61" i="1" s="1"/>
  <c r="AF61" i="1" s="1" a="1"/>
  <c r="AF61" i="1" s="1"/>
  <c r="AG61" i="1" s="1" a="1"/>
  <c r="AG61" i="1" s="1"/>
  <c r="AH61" i="1" s="1" a="1"/>
  <c r="AH61" i="1" s="1"/>
  <c r="AI61" i="1" s="1" a="1"/>
  <c r="AI61" i="1" s="1"/>
  <c r="AJ61" i="1" s="1" a="1"/>
  <c r="AJ61" i="1" s="1"/>
  <c r="AK61" i="1" s="1" a="1"/>
  <c r="AK61" i="1" s="1"/>
  <c r="AL61" i="1" s="1" a="1"/>
  <c r="AL61" i="1" s="1"/>
  <c r="AM61" i="1" s="1" a="1"/>
  <c r="AM61" i="1" s="1"/>
  <c r="AN61" i="1" s="1" a="1"/>
  <c r="AN61" i="1" s="1"/>
  <c r="AO61" i="1" s="1" a="1"/>
  <c r="AO61" i="1" s="1"/>
  <c r="AP61" i="1" s="1" a="1"/>
  <c r="AP61" i="1" s="1"/>
  <c r="AQ61" i="1" s="1" a="1"/>
  <c r="AQ61" i="1" s="1"/>
  <c r="AR61" i="1" s="1" a="1"/>
  <c r="AR61" i="1" s="1"/>
  <c r="AS61" i="1" s="1" a="1"/>
  <c r="AS61" i="1" s="1"/>
  <c r="AT61" i="1" s="1" a="1"/>
  <c r="AT61" i="1" s="1"/>
  <c r="AU61" i="1" s="1" a="1"/>
  <c r="AU61" i="1" s="1"/>
  <c r="AV61" i="1" s="1" a="1"/>
  <c r="AV61" i="1" s="1"/>
  <c r="AW61" i="1" s="1" a="1"/>
  <c r="AW61" i="1" s="1"/>
  <c r="AX61" i="1" s="1" a="1"/>
  <c r="AX61" i="1" s="1"/>
  <c r="AY61" i="1" s="1" a="1"/>
  <c r="AY61" i="1" s="1"/>
  <c r="AZ61" i="1" s="1" a="1"/>
  <c r="AZ61" i="1" s="1"/>
  <c r="BA61" i="1" s="1" a="1"/>
  <c r="BA61" i="1" s="1"/>
  <c r="BB61" i="1" s="1" a="1"/>
  <c r="BB61" i="1" s="1"/>
  <c r="BC61" i="1" s="1" a="1"/>
  <c r="BC61" i="1" s="1"/>
  <c r="BD61" i="1" s="1" a="1"/>
  <c r="BD61" i="1" s="1"/>
  <c r="BE61" i="1" s="1" a="1"/>
  <c r="BE61" i="1" s="1"/>
  <c r="BF61" i="1" s="1" a="1"/>
  <c r="BF61" i="1" s="1"/>
  <c r="BG61" i="1" s="1" a="1"/>
  <c r="BG61" i="1" s="1"/>
  <c r="BH61" i="1" s="1" a="1"/>
  <c r="BH61" i="1" s="1"/>
  <c r="BI61" i="1" s="1" a="1"/>
  <c r="BI61" i="1" s="1"/>
  <c r="BJ61" i="1" s="1" a="1"/>
  <c r="BJ61" i="1" s="1"/>
  <c r="BK61" i="1" s="1" a="1"/>
  <c r="BK61" i="1" s="1"/>
  <c r="BL61" i="1" s="1" a="1"/>
  <c r="BL61" i="1" s="1"/>
  <c r="BM61" i="1" s="1" a="1"/>
  <c r="BM61" i="1" s="1"/>
  <c r="BN61" i="1" s="1" a="1"/>
  <c r="BN61" i="1" s="1"/>
  <c r="BO61" i="1" s="1" a="1"/>
  <c r="BO61" i="1" s="1"/>
  <c r="BP61" i="1" s="1" a="1"/>
  <c r="BP61" i="1" s="1"/>
  <c r="BQ61" i="1" s="1" a="1"/>
  <c r="BQ61" i="1" s="1"/>
  <c r="BR61" i="1" s="1" a="1"/>
  <c r="BR61" i="1" s="1"/>
  <c r="BS61" i="1" s="1" a="1"/>
  <c r="BS61" i="1" s="1"/>
  <c r="BT61" i="1" s="1" a="1"/>
  <c r="BT61" i="1" s="1"/>
  <c r="BU61" i="1" s="1" a="1"/>
  <c r="BU61" i="1" s="1"/>
  <c r="BV61" i="1" s="1" a="1"/>
  <c r="BV61" i="1" s="1"/>
  <c r="BW61" i="1" s="1" a="1"/>
  <c r="BW61" i="1" s="1"/>
  <c r="BX61" i="1" s="1" a="1"/>
  <c r="BX61" i="1" s="1"/>
  <c r="BY61" i="1" s="1" a="1"/>
  <c r="BY61" i="1" s="1"/>
  <c r="BZ61" i="1" s="1" a="1"/>
  <c r="BZ61" i="1" s="1"/>
  <c r="CA61" i="1" s="1" a="1"/>
  <c r="CA61" i="1" s="1"/>
  <c r="CB61" i="1" s="1" a="1"/>
  <c r="CB61" i="1" s="1"/>
  <c r="CC61" i="1" s="1" a="1"/>
  <c r="CC61" i="1" s="1"/>
  <c r="CD61" i="1" s="1" a="1"/>
  <c r="CD61" i="1" s="1"/>
  <c r="CE61" i="1" s="1" a="1"/>
  <c r="CE61" i="1" s="1"/>
  <c r="CF61" i="1" s="1" a="1"/>
  <c r="CF61" i="1" s="1"/>
  <c r="CG61" i="1" s="1" a="1"/>
  <c r="CG61" i="1" s="1"/>
  <c r="CH61" i="1" s="1" a="1"/>
  <c r="CH61" i="1" s="1"/>
  <c r="CI61" i="1" s="1" a="1"/>
  <c r="CI61" i="1" s="1"/>
  <c r="CJ61" i="1" s="1" a="1"/>
  <c r="CJ61" i="1" s="1"/>
  <c r="CK61" i="1" s="1" a="1"/>
  <c r="CK61" i="1" s="1"/>
  <c r="CL61" i="1" s="1" a="1"/>
  <c r="CL61" i="1" s="1"/>
  <c r="CM61" i="1" s="1" a="1"/>
  <c r="CM61" i="1" s="1"/>
  <c r="CN61" i="1" s="1" a="1"/>
  <c r="CN61" i="1" s="1"/>
  <c r="CO61" i="1" s="1" a="1"/>
  <c r="CO61" i="1" s="1"/>
  <c r="CP61" i="1" s="1" a="1"/>
  <c r="CP61" i="1" s="1"/>
  <c r="CQ61" i="1" s="1" a="1"/>
  <c r="CQ61" i="1" s="1"/>
  <c r="CR61" i="1" s="1" a="1"/>
  <c r="CR61" i="1" s="1"/>
  <c r="CS61" i="1" s="1" a="1"/>
  <c r="CS61" i="1" s="1"/>
  <c r="CT61" i="1" s="1" a="1"/>
  <c r="CT61" i="1" s="1"/>
  <c r="CU61" i="1" s="1" a="1"/>
  <c r="CU61" i="1" s="1"/>
  <c r="CV61" i="1" s="1" a="1"/>
  <c r="CV61" i="1" s="1"/>
  <c r="CW61" i="1" s="1" a="1"/>
  <c r="CW61" i="1" s="1"/>
  <c r="CX61" i="1" s="1" a="1"/>
  <c r="CX61" i="1" s="1"/>
  <c r="CY61" i="1" s="1" a="1"/>
  <c r="CY61" i="1" s="1"/>
  <c r="CZ61" i="1" s="1" a="1"/>
  <c r="CZ61" i="1" s="1"/>
  <c r="DA61" i="1" s="1" a="1"/>
  <c r="DA61" i="1" s="1"/>
  <c r="DB61" i="1" s="1" a="1"/>
  <c r="DB61" i="1" s="1"/>
  <c r="DC61" i="1" s="1" a="1"/>
  <c r="DC61" i="1" s="1"/>
  <c r="DD61" i="1" s="1" a="1"/>
  <c r="DD61" i="1" s="1"/>
  <c r="J170" i="1" a="1"/>
  <c r="J170" i="1" s="1"/>
  <c r="K170" i="1" s="1" a="1"/>
  <c r="K170" i="1" s="1"/>
  <c r="L170" i="1" s="1" a="1"/>
  <c r="L170" i="1" s="1"/>
  <c r="M170" i="1" s="1" a="1"/>
  <c r="M170" i="1" s="1"/>
  <c r="N170" i="1" s="1" a="1"/>
  <c r="N170" i="1" s="1"/>
  <c r="O170" i="1" s="1" a="1"/>
  <c r="O170" i="1" s="1"/>
  <c r="P170" i="1" s="1" a="1"/>
  <c r="P170" i="1" s="1"/>
  <c r="Q170" i="1" s="1" a="1"/>
  <c r="Q170" i="1" s="1"/>
  <c r="R170" i="1" s="1" a="1"/>
  <c r="R170" i="1" s="1"/>
  <c r="S170" i="1" s="1" a="1"/>
  <c r="S170" i="1" s="1"/>
  <c r="T170" i="1" s="1" a="1"/>
  <c r="T170" i="1" s="1"/>
  <c r="U170" i="1" s="1" a="1"/>
  <c r="U170" i="1" s="1"/>
  <c r="V170" i="1" s="1" a="1"/>
  <c r="V170" i="1" s="1"/>
  <c r="W170" i="1" s="1" a="1"/>
  <c r="W170" i="1" s="1"/>
  <c r="X170" i="1" s="1" a="1"/>
  <c r="X170" i="1" s="1"/>
  <c r="Y170" i="1" s="1" a="1"/>
  <c r="Y170" i="1" s="1"/>
  <c r="Z170" i="1" s="1" a="1"/>
  <c r="Z170" i="1" s="1"/>
  <c r="AA170" i="1" s="1" a="1"/>
  <c r="AA170" i="1" s="1"/>
  <c r="AB170" i="1" s="1" a="1"/>
  <c r="AB170" i="1" s="1"/>
  <c r="AC170" i="1" s="1" a="1"/>
  <c r="AC170" i="1" s="1"/>
  <c r="AD170" i="1" s="1" a="1"/>
  <c r="AD170" i="1" s="1"/>
  <c r="AE170" i="1" s="1" a="1"/>
  <c r="AE170" i="1" s="1"/>
  <c r="AF170" i="1" s="1" a="1"/>
  <c r="AF170" i="1" s="1"/>
  <c r="AG170" i="1" s="1" a="1"/>
  <c r="AG170" i="1" s="1"/>
  <c r="AH170" i="1" s="1" a="1"/>
  <c r="AH170" i="1" s="1"/>
  <c r="AI170" i="1" s="1" a="1"/>
  <c r="AI170" i="1" s="1"/>
  <c r="AJ170" i="1" s="1" a="1"/>
  <c r="AJ170" i="1" s="1"/>
  <c r="AK170" i="1" s="1" a="1"/>
  <c r="AK170" i="1" s="1"/>
  <c r="AL170" i="1" s="1" a="1"/>
  <c r="AL170" i="1" s="1"/>
  <c r="AM170" i="1" s="1" a="1"/>
  <c r="AM170" i="1" s="1"/>
  <c r="AN170" i="1" s="1" a="1"/>
  <c r="AN170" i="1" s="1"/>
  <c r="AO170" i="1" s="1" a="1"/>
  <c r="AO170" i="1" s="1"/>
  <c r="AP170" i="1" s="1" a="1"/>
  <c r="AP170" i="1" s="1"/>
  <c r="AQ170" i="1" s="1" a="1"/>
  <c r="AQ170" i="1" s="1"/>
  <c r="AR170" i="1" s="1" a="1"/>
  <c r="AR170" i="1" s="1"/>
  <c r="AS170" i="1" s="1" a="1"/>
  <c r="AS170" i="1" s="1"/>
  <c r="AT170" i="1" s="1" a="1"/>
  <c r="AT170" i="1" s="1"/>
  <c r="AU170" i="1" s="1" a="1"/>
  <c r="AU170" i="1" s="1"/>
  <c r="AV170" i="1" s="1" a="1"/>
  <c r="AV170" i="1" s="1"/>
  <c r="AW170" i="1" s="1" a="1"/>
  <c r="AW170" i="1" s="1"/>
  <c r="AX170" i="1" s="1" a="1"/>
  <c r="AX170" i="1" s="1"/>
  <c r="AY170" i="1" s="1" a="1"/>
  <c r="AY170" i="1" s="1"/>
  <c r="AZ170" i="1" s="1" a="1"/>
  <c r="AZ170" i="1" s="1"/>
  <c r="BA170" i="1" s="1" a="1"/>
  <c r="BA170" i="1" s="1"/>
  <c r="BB170" i="1" s="1" a="1"/>
  <c r="BB170" i="1" s="1"/>
  <c r="BC170" i="1" s="1" a="1"/>
  <c r="BC170" i="1" s="1"/>
  <c r="BD170" i="1" s="1" a="1"/>
  <c r="BD170" i="1" s="1"/>
  <c r="BE170" i="1" s="1" a="1"/>
  <c r="BE170" i="1" s="1"/>
  <c r="BF170" i="1" s="1" a="1"/>
  <c r="BF170" i="1" s="1"/>
  <c r="BG170" i="1" s="1" a="1"/>
  <c r="BG170" i="1" s="1"/>
  <c r="BH170" i="1" s="1" a="1"/>
  <c r="BH170" i="1" s="1"/>
  <c r="BI170" i="1" s="1" a="1"/>
  <c r="BI170" i="1" s="1"/>
  <c r="BJ170" i="1" s="1" a="1"/>
  <c r="BJ170" i="1" s="1"/>
  <c r="BK170" i="1" s="1" a="1"/>
  <c r="BK170" i="1" s="1"/>
  <c r="BL170" i="1" s="1" a="1"/>
  <c r="BL170" i="1" s="1"/>
  <c r="BM170" i="1" s="1" a="1"/>
  <c r="BM170" i="1" s="1"/>
  <c r="BN170" i="1" s="1" a="1"/>
  <c r="BN170" i="1" s="1"/>
  <c r="BO170" i="1" s="1" a="1"/>
  <c r="BO170" i="1" s="1"/>
  <c r="BP170" i="1" s="1" a="1"/>
  <c r="BP170" i="1" s="1"/>
  <c r="BQ170" i="1" s="1" a="1"/>
  <c r="BQ170" i="1" s="1"/>
  <c r="BR170" i="1" s="1" a="1"/>
  <c r="BR170" i="1" s="1"/>
  <c r="BS170" i="1" s="1" a="1"/>
  <c r="BS170" i="1" s="1"/>
  <c r="BT170" i="1" s="1" a="1"/>
  <c r="BT170" i="1" s="1"/>
  <c r="BU170" i="1" s="1" a="1"/>
  <c r="BU170" i="1" s="1"/>
  <c r="BV170" i="1" s="1" a="1"/>
  <c r="BV170" i="1" s="1"/>
  <c r="BW170" i="1" s="1" a="1"/>
  <c r="BW170" i="1" s="1"/>
  <c r="BX170" i="1" s="1" a="1"/>
  <c r="BX170" i="1" s="1"/>
  <c r="BY170" i="1" s="1" a="1"/>
  <c r="BY170" i="1" s="1"/>
  <c r="BZ170" i="1" s="1" a="1"/>
  <c r="BZ170" i="1" s="1"/>
  <c r="CA170" i="1" s="1" a="1"/>
  <c r="CA170" i="1" s="1"/>
  <c r="CB170" i="1" s="1" a="1"/>
  <c r="CB170" i="1" s="1"/>
  <c r="CC170" i="1" s="1" a="1"/>
  <c r="CC170" i="1" s="1"/>
  <c r="CD170" i="1" s="1" a="1"/>
  <c r="CD170" i="1" s="1"/>
  <c r="CE170" i="1" s="1" a="1"/>
  <c r="CE170" i="1" s="1"/>
  <c r="CF170" i="1" s="1" a="1"/>
  <c r="CF170" i="1" s="1"/>
  <c r="CG170" i="1" s="1" a="1"/>
  <c r="CG170" i="1" s="1"/>
  <c r="CH170" i="1" s="1" a="1"/>
  <c r="CH170" i="1" s="1"/>
  <c r="CI170" i="1" s="1" a="1"/>
  <c r="CI170" i="1" s="1"/>
  <c r="CJ170" i="1" s="1" a="1"/>
  <c r="CJ170" i="1" s="1"/>
  <c r="CK170" i="1" s="1" a="1"/>
  <c r="CK170" i="1" s="1"/>
  <c r="CL170" i="1" s="1" a="1"/>
  <c r="CL170" i="1" s="1"/>
  <c r="CM170" i="1" s="1" a="1"/>
  <c r="CM170" i="1" s="1"/>
  <c r="CN170" i="1" s="1" a="1"/>
  <c r="CN170" i="1" s="1"/>
  <c r="CO170" i="1" s="1" a="1"/>
  <c r="CO170" i="1" s="1"/>
  <c r="CP170" i="1" s="1" a="1"/>
  <c r="CP170" i="1" s="1"/>
  <c r="CQ170" i="1" s="1" a="1"/>
  <c r="CQ170" i="1" s="1"/>
  <c r="CR170" i="1" s="1" a="1"/>
  <c r="CR170" i="1" s="1"/>
  <c r="CS170" i="1" s="1" a="1"/>
  <c r="CS170" i="1" s="1"/>
  <c r="CT170" i="1" s="1" a="1"/>
  <c r="CT170" i="1" s="1"/>
  <c r="CU170" i="1" s="1" a="1"/>
  <c r="CU170" i="1" s="1"/>
  <c r="CV170" i="1" s="1" a="1"/>
  <c r="CV170" i="1" s="1"/>
  <c r="CW170" i="1" s="1" a="1"/>
  <c r="CW170" i="1" s="1"/>
  <c r="CX170" i="1" s="1" a="1"/>
  <c r="CX170" i="1" s="1"/>
  <c r="CY170" i="1" s="1" a="1"/>
  <c r="CY170" i="1" s="1"/>
  <c r="CZ170" i="1" s="1" a="1"/>
  <c r="CZ170" i="1" s="1"/>
  <c r="DA170" i="1" s="1" a="1"/>
  <c r="DA170" i="1" s="1"/>
  <c r="DB170" i="1" s="1" a="1"/>
  <c r="DB170" i="1" s="1"/>
  <c r="DC170" i="1" s="1" a="1"/>
  <c r="DC170" i="1" s="1"/>
  <c r="DD170" i="1" s="1" a="1"/>
  <c r="DD170" i="1" s="1"/>
  <c r="J68" i="1" a="1"/>
  <c r="J68" i="1" s="1"/>
  <c r="K68" i="1" s="1" a="1"/>
  <c r="K68" i="1" s="1"/>
  <c r="L68" i="1" s="1" a="1"/>
  <c r="L68" i="1" s="1"/>
  <c r="M68" i="1" s="1" a="1"/>
  <c r="M68" i="1" s="1"/>
  <c r="N68" i="1" s="1" a="1"/>
  <c r="N68" i="1" s="1"/>
  <c r="O68" i="1" s="1" a="1"/>
  <c r="O68" i="1" s="1"/>
  <c r="P68" i="1" s="1" a="1"/>
  <c r="P68" i="1" s="1"/>
  <c r="Q68" i="1" s="1" a="1"/>
  <c r="Q68" i="1" s="1"/>
  <c r="R68" i="1" s="1" a="1"/>
  <c r="R68" i="1" s="1"/>
  <c r="S68" i="1" s="1" a="1"/>
  <c r="S68" i="1" s="1"/>
  <c r="T68" i="1" s="1" a="1"/>
  <c r="T68" i="1" s="1"/>
  <c r="U68" i="1" s="1" a="1"/>
  <c r="U68" i="1" s="1"/>
  <c r="V68" i="1" s="1" a="1"/>
  <c r="V68" i="1" s="1"/>
  <c r="W68" i="1" s="1" a="1"/>
  <c r="W68" i="1" s="1"/>
  <c r="X68" i="1" s="1" a="1"/>
  <c r="X68" i="1" s="1"/>
  <c r="Y68" i="1" s="1" a="1"/>
  <c r="Y68" i="1" s="1"/>
  <c r="Z68" i="1" s="1" a="1"/>
  <c r="Z68" i="1" s="1"/>
  <c r="AA68" i="1" s="1" a="1"/>
  <c r="AA68" i="1" s="1"/>
  <c r="AB68" i="1" s="1" a="1"/>
  <c r="AB68" i="1" s="1"/>
  <c r="AC68" i="1" s="1" a="1"/>
  <c r="AC68" i="1" s="1"/>
  <c r="AD68" i="1" s="1" a="1"/>
  <c r="AD68" i="1" s="1"/>
  <c r="AE68" i="1" s="1" a="1"/>
  <c r="AE68" i="1" s="1"/>
  <c r="AF68" i="1" s="1" a="1"/>
  <c r="AF68" i="1" s="1"/>
  <c r="AG68" i="1" s="1" a="1"/>
  <c r="AG68" i="1" s="1"/>
  <c r="AH68" i="1" s="1" a="1"/>
  <c r="AH68" i="1" s="1"/>
  <c r="AI68" i="1" s="1" a="1"/>
  <c r="AI68" i="1" s="1"/>
  <c r="AJ68" i="1" s="1" a="1"/>
  <c r="AJ68" i="1" s="1"/>
  <c r="AK68" i="1" s="1" a="1"/>
  <c r="AK68" i="1" s="1"/>
  <c r="AL68" i="1" s="1" a="1"/>
  <c r="AL68" i="1" s="1"/>
  <c r="AM68" i="1" s="1" a="1"/>
  <c r="AM68" i="1" s="1"/>
  <c r="AN68" i="1" s="1" a="1"/>
  <c r="AN68" i="1" s="1"/>
  <c r="AO68" i="1" s="1" a="1"/>
  <c r="AO68" i="1" s="1"/>
  <c r="AP68" i="1" s="1" a="1"/>
  <c r="AP68" i="1" s="1"/>
  <c r="AQ68" i="1" s="1" a="1"/>
  <c r="AQ68" i="1" s="1"/>
  <c r="AR68" i="1" s="1" a="1"/>
  <c r="AR68" i="1" s="1"/>
  <c r="AS68" i="1" s="1" a="1"/>
  <c r="AS68" i="1" s="1"/>
  <c r="AT68" i="1" s="1" a="1"/>
  <c r="AT68" i="1" s="1"/>
  <c r="AU68" i="1" s="1" a="1"/>
  <c r="AU68" i="1" s="1"/>
  <c r="AV68" i="1" s="1" a="1"/>
  <c r="AV68" i="1" s="1"/>
  <c r="AW68" i="1" s="1" a="1"/>
  <c r="AW68" i="1" s="1"/>
  <c r="AX68" i="1" s="1" a="1"/>
  <c r="AX68" i="1" s="1"/>
  <c r="AY68" i="1" s="1" a="1"/>
  <c r="AY68" i="1" s="1"/>
  <c r="AZ68" i="1" s="1" a="1"/>
  <c r="AZ68" i="1" s="1"/>
  <c r="BA68" i="1" s="1" a="1"/>
  <c r="BA68" i="1" s="1"/>
  <c r="BB68" i="1" s="1" a="1"/>
  <c r="BB68" i="1" s="1"/>
  <c r="BC68" i="1" s="1" a="1"/>
  <c r="BC68" i="1" s="1"/>
  <c r="BD68" i="1" s="1" a="1"/>
  <c r="BD68" i="1" s="1"/>
  <c r="BE68" i="1" s="1" a="1"/>
  <c r="BE68" i="1" s="1"/>
  <c r="BF68" i="1" s="1" a="1"/>
  <c r="BF68" i="1" s="1"/>
  <c r="BG68" i="1" s="1" a="1"/>
  <c r="BG68" i="1" s="1"/>
  <c r="BH68" i="1" s="1" a="1"/>
  <c r="BH68" i="1" s="1"/>
  <c r="BI68" i="1" s="1" a="1"/>
  <c r="BI68" i="1" s="1"/>
  <c r="BJ68" i="1" s="1" a="1"/>
  <c r="BJ68" i="1" s="1"/>
  <c r="BK68" i="1" s="1" a="1"/>
  <c r="BK68" i="1" s="1"/>
  <c r="BL68" i="1" s="1" a="1"/>
  <c r="BL68" i="1" s="1"/>
  <c r="BM68" i="1" s="1" a="1"/>
  <c r="BM68" i="1" s="1"/>
  <c r="BN68" i="1" s="1" a="1"/>
  <c r="BN68" i="1" s="1"/>
  <c r="BO68" i="1" s="1" a="1"/>
  <c r="BO68" i="1" s="1"/>
  <c r="BP68" i="1" s="1" a="1"/>
  <c r="BP68" i="1" s="1"/>
  <c r="BQ68" i="1" s="1" a="1"/>
  <c r="BQ68" i="1" s="1"/>
  <c r="BR68" i="1" s="1" a="1"/>
  <c r="BR68" i="1" s="1"/>
  <c r="BS68" i="1" s="1" a="1"/>
  <c r="BS68" i="1" s="1"/>
  <c r="BT68" i="1" s="1" a="1"/>
  <c r="BT68" i="1" s="1"/>
  <c r="BU68" i="1" s="1" a="1"/>
  <c r="BU68" i="1" s="1"/>
  <c r="BV68" i="1" s="1" a="1"/>
  <c r="BV68" i="1" s="1"/>
  <c r="BW68" i="1" s="1" a="1"/>
  <c r="BW68" i="1" s="1"/>
  <c r="BX68" i="1" s="1" a="1"/>
  <c r="BX68" i="1" s="1"/>
  <c r="BY68" i="1" s="1" a="1"/>
  <c r="BY68" i="1" s="1"/>
  <c r="BZ68" i="1" s="1" a="1"/>
  <c r="BZ68" i="1" s="1"/>
  <c r="CA68" i="1" s="1" a="1"/>
  <c r="CA68" i="1" s="1"/>
  <c r="CB68" i="1" s="1" a="1"/>
  <c r="CB68" i="1" s="1"/>
  <c r="CC68" i="1" s="1" a="1"/>
  <c r="CC68" i="1" s="1"/>
  <c r="CD68" i="1" s="1" a="1"/>
  <c r="CD68" i="1" s="1"/>
  <c r="CE68" i="1" s="1" a="1"/>
  <c r="CE68" i="1" s="1"/>
  <c r="CF68" i="1" s="1" a="1"/>
  <c r="CF68" i="1" s="1"/>
  <c r="CG68" i="1" s="1" a="1"/>
  <c r="CG68" i="1" s="1"/>
  <c r="CH68" i="1" s="1" a="1"/>
  <c r="CH68" i="1" s="1"/>
  <c r="CI68" i="1" s="1" a="1"/>
  <c r="CI68" i="1" s="1"/>
  <c r="CJ68" i="1" s="1" a="1"/>
  <c r="CJ68" i="1" s="1"/>
  <c r="CK68" i="1" s="1" a="1"/>
  <c r="CK68" i="1" s="1"/>
  <c r="CL68" i="1" s="1" a="1"/>
  <c r="CL68" i="1" s="1"/>
  <c r="CM68" i="1" s="1" a="1"/>
  <c r="CM68" i="1" s="1"/>
  <c r="CN68" i="1" s="1" a="1"/>
  <c r="CN68" i="1" s="1"/>
  <c r="CO68" i="1" s="1" a="1"/>
  <c r="CO68" i="1" s="1"/>
  <c r="CP68" i="1" s="1" a="1"/>
  <c r="CP68" i="1" s="1"/>
  <c r="CQ68" i="1" s="1" a="1"/>
  <c r="CQ68" i="1" s="1"/>
  <c r="CR68" i="1" s="1" a="1"/>
  <c r="CR68" i="1" s="1"/>
  <c r="CS68" i="1" s="1" a="1"/>
  <c r="CS68" i="1" s="1"/>
  <c r="CT68" i="1" s="1" a="1"/>
  <c r="CT68" i="1" s="1"/>
  <c r="CU68" i="1" s="1" a="1"/>
  <c r="CU68" i="1" s="1"/>
  <c r="CV68" i="1" s="1" a="1"/>
  <c r="CV68" i="1" s="1"/>
  <c r="CW68" i="1" s="1" a="1"/>
  <c r="CW68" i="1" s="1"/>
  <c r="CX68" i="1" s="1" a="1"/>
  <c r="CX68" i="1" s="1"/>
  <c r="CY68" i="1" s="1" a="1"/>
  <c r="CY68" i="1" s="1"/>
  <c r="CZ68" i="1" s="1" a="1"/>
  <c r="CZ68" i="1" s="1"/>
  <c r="DA68" i="1" s="1" a="1"/>
  <c r="DA68" i="1" s="1"/>
  <c r="DB68" i="1" s="1" a="1"/>
  <c r="DB68" i="1" s="1"/>
  <c r="DC68" i="1" s="1" a="1"/>
  <c r="DC68" i="1" s="1"/>
  <c r="DD68" i="1" s="1" a="1"/>
  <c r="DD68" i="1" s="1"/>
  <c r="J369" i="1" a="1"/>
  <c r="J369" i="1" s="1"/>
  <c r="K369" i="1" s="1" a="1"/>
  <c r="K369" i="1" s="1"/>
  <c r="L369" i="1" s="1" a="1"/>
  <c r="L369" i="1" s="1"/>
  <c r="M369" i="1" s="1" a="1"/>
  <c r="M369" i="1" s="1"/>
  <c r="N369" i="1" s="1" a="1"/>
  <c r="N369" i="1" s="1"/>
  <c r="O369" i="1" s="1" a="1"/>
  <c r="O369" i="1" s="1"/>
  <c r="P369" i="1" s="1" a="1"/>
  <c r="P369" i="1" s="1"/>
  <c r="Q369" i="1" s="1" a="1"/>
  <c r="Q369" i="1" s="1"/>
  <c r="R369" i="1" s="1" a="1"/>
  <c r="R369" i="1" s="1"/>
  <c r="S369" i="1" s="1" a="1"/>
  <c r="S369" i="1" s="1"/>
  <c r="T369" i="1" s="1" a="1"/>
  <c r="T369" i="1" s="1"/>
  <c r="U369" i="1" s="1" a="1"/>
  <c r="U369" i="1" s="1"/>
  <c r="V369" i="1" s="1" a="1"/>
  <c r="V369" i="1" s="1"/>
  <c r="W369" i="1" s="1" a="1"/>
  <c r="W369" i="1" s="1"/>
  <c r="X369" i="1" s="1" a="1"/>
  <c r="X369" i="1" s="1"/>
  <c r="Y369" i="1" s="1" a="1"/>
  <c r="Y369" i="1" s="1"/>
  <c r="Z369" i="1" s="1" a="1"/>
  <c r="Z369" i="1" s="1"/>
  <c r="AA369" i="1" s="1" a="1"/>
  <c r="AA369" i="1" s="1"/>
  <c r="AB369" i="1" s="1" a="1"/>
  <c r="AB369" i="1" s="1"/>
  <c r="AC369" i="1" s="1" a="1"/>
  <c r="AC369" i="1" s="1"/>
  <c r="AD369" i="1" s="1" a="1"/>
  <c r="AD369" i="1" s="1"/>
  <c r="AE369" i="1" s="1" a="1"/>
  <c r="AE369" i="1" s="1"/>
  <c r="AF369" i="1" s="1" a="1"/>
  <c r="AF369" i="1" s="1"/>
  <c r="AG369" i="1" s="1" a="1"/>
  <c r="AG369" i="1" s="1"/>
  <c r="AH369" i="1" s="1" a="1"/>
  <c r="AH369" i="1" s="1"/>
  <c r="AI369" i="1" s="1" a="1"/>
  <c r="AI369" i="1" s="1"/>
  <c r="AJ369" i="1" s="1" a="1"/>
  <c r="AJ369" i="1" s="1"/>
  <c r="AK369" i="1" s="1" a="1"/>
  <c r="AK369" i="1" s="1"/>
  <c r="AL369" i="1" s="1" a="1"/>
  <c r="AL369" i="1" s="1"/>
  <c r="AM369" i="1" s="1" a="1"/>
  <c r="AM369" i="1" s="1"/>
  <c r="AN369" i="1" s="1" a="1"/>
  <c r="AN369" i="1" s="1"/>
  <c r="AO369" i="1" s="1" a="1"/>
  <c r="AO369" i="1" s="1"/>
  <c r="AP369" i="1" s="1" a="1"/>
  <c r="AP369" i="1" s="1"/>
  <c r="AQ369" i="1" s="1" a="1"/>
  <c r="AQ369" i="1" s="1"/>
  <c r="AR369" i="1" s="1" a="1"/>
  <c r="AR369" i="1" s="1"/>
  <c r="AS369" i="1" s="1" a="1"/>
  <c r="AS369" i="1" s="1"/>
  <c r="AT369" i="1" s="1" a="1"/>
  <c r="AT369" i="1" s="1"/>
  <c r="AU369" i="1" s="1" a="1"/>
  <c r="AU369" i="1" s="1"/>
  <c r="AV369" i="1" s="1" a="1"/>
  <c r="AV369" i="1" s="1"/>
  <c r="AW369" i="1" s="1" a="1"/>
  <c r="AW369" i="1" s="1"/>
  <c r="AX369" i="1" s="1" a="1"/>
  <c r="AX369" i="1" s="1"/>
  <c r="AY369" i="1" s="1" a="1"/>
  <c r="AY369" i="1" s="1"/>
  <c r="AZ369" i="1" s="1" a="1"/>
  <c r="AZ369" i="1" s="1"/>
  <c r="BA369" i="1" s="1" a="1"/>
  <c r="BA369" i="1" s="1"/>
  <c r="BB369" i="1" s="1" a="1"/>
  <c r="BB369" i="1" s="1"/>
  <c r="BC369" i="1" s="1" a="1"/>
  <c r="BC369" i="1" s="1"/>
  <c r="BD369" i="1" s="1" a="1"/>
  <c r="BD369" i="1" s="1"/>
  <c r="BE369" i="1" s="1" a="1"/>
  <c r="BE369" i="1" s="1"/>
  <c r="BF369" i="1" s="1" a="1"/>
  <c r="BF369" i="1" s="1"/>
  <c r="BG369" i="1" s="1" a="1"/>
  <c r="BG369" i="1" s="1"/>
  <c r="BH369" i="1" s="1" a="1"/>
  <c r="BH369" i="1" s="1"/>
  <c r="BI369" i="1" s="1" a="1"/>
  <c r="BI369" i="1" s="1"/>
  <c r="BJ369" i="1" s="1" a="1"/>
  <c r="BJ369" i="1" s="1"/>
  <c r="BK369" i="1" s="1" a="1"/>
  <c r="BK369" i="1" s="1"/>
  <c r="BL369" i="1" s="1" a="1"/>
  <c r="BL369" i="1" s="1"/>
  <c r="BM369" i="1" s="1" a="1"/>
  <c r="BM369" i="1" s="1"/>
  <c r="BN369" i="1" s="1" a="1"/>
  <c r="BN369" i="1" s="1"/>
  <c r="BO369" i="1" s="1" a="1"/>
  <c r="BO369" i="1" s="1"/>
  <c r="BP369" i="1" s="1" a="1"/>
  <c r="BP369" i="1" s="1"/>
  <c r="BQ369" i="1" s="1" a="1"/>
  <c r="BQ369" i="1" s="1"/>
  <c r="BR369" i="1" s="1" a="1"/>
  <c r="BR369" i="1" s="1"/>
  <c r="BS369" i="1" s="1" a="1"/>
  <c r="BS369" i="1" s="1"/>
  <c r="BT369" i="1" s="1" a="1"/>
  <c r="BT369" i="1" s="1"/>
  <c r="BU369" i="1" s="1" a="1"/>
  <c r="BU369" i="1" s="1"/>
  <c r="BV369" i="1" s="1" a="1"/>
  <c r="BV369" i="1" s="1"/>
  <c r="BW369" i="1" s="1" a="1"/>
  <c r="BW369" i="1" s="1"/>
  <c r="BX369" i="1" s="1" a="1"/>
  <c r="BX369" i="1" s="1"/>
  <c r="BY369" i="1" s="1" a="1"/>
  <c r="BY369" i="1" s="1"/>
  <c r="BZ369" i="1" s="1" a="1"/>
  <c r="BZ369" i="1" s="1"/>
  <c r="CA369" i="1" s="1" a="1"/>
  <c r="CA369" i="1" s="1"/>
  <c r="CB369" i="1" s="1" a="1"/>
  <c r="CB369" i="1" s="1"/>
  <c r="CC369" i="1" s="1" a="1"/>
  <c r="CC369" i="1" s="1"/>
  <c r="CD369" i="1" s="1" a="1"/>
  <c r="CD369" i="1" s="1"/>
  <c r="CE369" i="1" s="1" a="1"/>
  <c r="CE369" i="1" s="1"/>
  <c r="CF369" i="1" s="1" a="1"/>
  <c r="CF369" i="1" s="1"/>
  <c r="CG369" i="1" s="1" a="1"/>
  <c r="CG369" i="1" s="1"/>
  <c r="CH369" i="1" s="1" a="1"/>
  <c r="CH369" i="1" s="1"/>
  <c r="CI369" i="1" s="1" a="1"/>
  <c r="CI369" i="1" s="1"/>
  <c r="CJ369" i="1" s="1" a="1"/>
  <c r="CJ369" i="1" s="1"/>
  <c r="CK369" i="1" s="1" a="1"/>
  <c r="CK369" i="1" s="1"/>
  <c r="CL369" i="1" s="1" a="1"/>
  <c r="CL369" i="1" s="1"/>
  <c r="CM369" i="1" s="1" a="1"/>
  <c r="CM369" i="1" s="1"/>
  <c r="CN369" i="1" s="1" a="1"/>
  <c r="CN369" i="1" s="1"/>
  <c r="CO369" i="1" s="1" a="1"/>
  <c r="CO369" i="1" s="1"/>
  <c r="CP369" i="1" s="1" a="1"/>
  <c r="CP369" i="1" s="1"/>
  <c r="CQ369" i="1" s="1" a="1"/>
  <c r="CQ369" i="1" s="1"/>
  <c r="CR369" i="1" s="1" a="1"/>
  <c r="CR369" i="1" s="1"/>
  <c r="CS369" i="1" s="1" a="1"/>
  <c r="CS369" i="1" s="1"/>
  <c r="CT369" i="1" s="1" a="1"/>
  <c r="CT369" i="1" s="1"/>
  <c r="CU369" i="1" s="1" a="1"/>
  <c r="CU369" i="1" s="1"/>
  <c r="CV369" i="1" s="1" a="1"/>
  <c r="CV369" i="1" s="1"/>
  <c r="CW369" i="1" s="1" a="1"/>
  <c r="CW369" i="1" s="1"/>
  <c r="CX369" i="1" s="1" a="1"/>
  <c r="CX369" i="1" s="1"/>
  <c r="CY369" i="1" s="1" a="1"/>
  <c r="CY369" i="1" s="1"/>
  <c r="CZ369" i="1" s="1" a="1"/>
  <c r="CZ369" i="1" s="1"/>
  <c r="DA369" i="1" s="1" a="1"/>
  <c r="DA369" i="1" s="1"/>
  <c r="DB369" i="1" s="1" a="1"/>
  <c r="DB369" i="1" s="1"/>
  <c r="DC369" i="1" s="1" a="1"/>
  <c r="DC369" i="1" s="1"/>
  <c r="DD369" i="1" s="1" a="1"/>
  <c r="DD369" i="1" s="1"/>
  <c r="J199" i="1" a="1"/>
  <c r="J199" i="1" s="1"/>
  <c r="K199" i="1" s="1" a="1"/>
  <c r="K199" i="1" s="1"/>
  <c r="L199" i="1" s="1" a="1"/>
  <c r="L199" i="1" s="1"/>
  <c r="M199" i="1" s="1" a="1"/>
  <c r="M199" i="1" s="1"/>
  <c r="N199" i="1" s="1" a="1"/>
  <c r="N199" i="1" s="1"/>
  <c r="O199" i="1" s="1" a="1"/>
  <c r="O199" i="1" s="1"/>
  <c r="P199" i="1" s="1" a="1"/>
  <c r="P199" i="1" s="1"/>
  <c r="Q199" i="1" s="1" a="1"/>
  <c r="Q199" i="1" s="1"/>
  <c r="R199" i="1" s="1" a="1"/>
  <c r="R199" i="1" s="1"/>
  <c r="S199" i="1" s="1" a="1"/>
  <c r="S199" i="1" s="1"/>
  <c r="T199" i="1" s="1" a="1"/>
  <c r="T199" i="1" s="1"/>
  <c r="U199" i="1" s="1" a="1"/>
  <c r="U199" i="1" s="1"/>
  <c r="V199" i="1" s="1" a="1"/>
  <c r="V199" i="1" s="1"/>
  <c r="W199" i="1" s="1" a="1"/>
  <c r="W199" i="1" s="1"/>
  <c r="X199" i="1" s="1" a="1"/>
  <c r="X199" i="1" s="1"/>
  <c r="Y199" i="1" s="1" a="1"/>
  <c r="Y199" i="1" s="1"/>
  <c r="Z199" i="1" s="1" a="1"/>
  <c r="Z199" i="1" s="1"/>
  <c r="AA199" i="1" s="1" a="1"/>
  <c r="AA199" i="1" s="1"/>
  <c r="AB199" i="1" s="1" a="1"/>
  <c r="AB199" i="1" s="1"/>
  <c r="AC199" i="1" s="1" a="1"/>
  <c r="AC199" i="1" s="1"/>
  <c r="AD199" i="1" s="1" a="1"/>
  <c r="AD199" i="1" s="1"/>
  <c r="AE199" i="1" s="1" a="1"/>
  <c r="AE199" i="1" s="1"/>
  <c r="AF199" i="1" s="1" a="1"/>
  <c r="AF199" i="1" s="1"/>
  <c r="AG199" i="1" s="1" a="1"/>
  <c r="AG199" i="1" s="1"/>
  <c r="AH199" i="1" s="1" a="1"/>
  <c r="AH199" i="1" s="1"/>
  <c r="AI199" i="1" s="1" a="1"/>
  <c r="AI199" i="1" s="1"/>
  <c r="AJ199" i="1" s="1" a="1"/>
  <c r="AJ199" i="1" s="1"/>
  <c r="AK199" i="1" s="1" a="1"/>
  <c r="AK199" i="1" s="1"/>
  <c r="AL199" i="1" s="1" a="1"/>
  <c r="AL199" i="1" s="1"/>
  <c r="AM199" i="1" s="1" a="1"/>
  <c r="AM199" i="1" s="1"/>
  <c r="AN199" i="1" s="1" a="1"/>
  <c r="AN199" i="1" s="1"/>
  <c r="AO199" i="1" s="1" a="1"/>
  <c r="AO199" i="1" s="1"/>
  <c r="AP199" i="1" s="1" a="1"/>
  <c r="AP199" i="1" s="1"/>
  <c r="AQ199" i="1" s="1" a="1"/>
  <c r="AQ199" i="1" s="1"/>
  <c r="AR199" i="1" s="1" a="1"/>
  <c r="AR199" i="1" s="1"/>
  <c r="AS199" i="1" s="1" a="1"/>
  <c r="AS199" i="1" s="1"/>
  <c r="AT199" i="1" s="1" a="1"/>
  <c r="AT199" i="1" s="1"/>
  <c r="AU199" i="1" s="1" a="1"/>
  <c r="AU199" i="1" s="1"/>
  <c r="AV199" i="1" s="1" a="1"/>
  <c r="AV199" i="1" s="1"/>
  <c r="AW199" i="1" s="1" a="1"/>
  <c r="AW199" i="1" s="1"/>
  <c r="AX199" i="1" s="1" a="1"/>
  <c r="AX199" i="1" s="1"/>
  <c r="AY199" i="1" s="1" a="1"/>
  <c r="AY199" i="1" s="1"/>
  <c r="AZ199" i="1" s="1" a="1"/>
  <c r="AZ199" i="1" s="1"/>
  <c r="BA199" i="1" s="1" a="1"/>
  <c r="BA199" i="1" s="1"/>
  <c r="BB199" i="1" s="1" a="1"/>
  <c r="BB199" i="1" s="1"/>
  <c r="BC199" i="1" s="1" a="1"/>
  <c r="BC199" i="1" s="1"/>
  <c r="BD199" i="1" s="1" a="1"/>
  <c r="BD199" i="1" s="1"/>
  <c r="BE199" i="1" s="1" a="1"/>
  <c r="BE199" i="1" s="1"/>
  <c r="BF199" i="1" s="1" a="1"/>
  <c r="BF199" i="1" s="1"/>
  <c r="BG199" i="1" s="1" a="1"/>
  <c r="BG199" i="1" s="1"/>
  <c r="BH199" i="1" s="1" a="1"/>
  <c r="BH199" i="1" s="1"/>
  <c r="BI199" i="1" s="1" a="1"/>
  <c r="BI199" i="1" s="1"/>
  <c r="BJ199" i="1" s="1" a="1"/>
  <c r="BJ199" i="1" s="1"/>
  <c r="BK199" i="1" s="1" a="1"/>
  <c r="BK199" i="1" s="1"/>
  <c r="BL199" i="1" s="1" a="1"/>
  <c r="BL199" i="1" s="1"/>
  <c r="BM199" i="1" s="1" a="1"/>
  <c r="BM199" i="1" s="1"/>
  <c r="BN199" i="1" s="1" a="1"/>
  <c r="BN199" i="1" s="1"/>
  <c r="BO199" i="1" s="1" a="1"/>
  <c r="BO199" i="1" s="1"/>
  <c r="BP199" i="1" s="1" a="1"/>
  <c r="BP199" i="1" s="1"/>
  <c r="BQ199" i="1" s="1" a="1"/>
  <c r="BQ199" i="1" s="1"/>
  <c r="BR199" i="1" s="1" a="1"/>
  <c r="BR199" i="1" s="1"/>
  <c r="BS199" i="1" s="1" a="1"/>
  <c r="BS199" i="1" s="1"/>
  <c r="BT199" i="1" s="1" a="1"/>
  <c r="BT199" i="1" s="1"/>
  <c r="BU199" i="1" s="1" a="1"/>
  <c r="BU199" i="1" s="1"/>
  <c r="BV199" i="1" s="1" a="1"/>
  <c r="BV199" i="1" s="1"/>
  <c r="BW199" i="1" s="1" a="1"/>
  <c r="BW199" i="1" s="1"/>
  <c r="BX199" i="1" s="1" a="1"/>
  <c r="BX199" i="1" s="1"/>
  <c r="BY199" i="1" s="1" a="1"/>
  <c r="BY199" i="1" s="1"/>
  <c r="BZ199" i="1" s="1" a="1"/>
  <c r="BZ199" i="1" s="1"/>
  <c r="CA199" i="1" s="1" a="1"/>
  <c r="CA199" i="1" s="1"/>
  <c r="CB199" i="1" s="1" a="1"/>
  <c r="CB199" i="1" s="1"/>
  <c r="CC199" i="1" s="1" a="1"/>
  <c r="CC199" i="1" s="1"/>
  <c r="CD199" i="1" s="1" a="1"/>
  <c r="CD199" i="1" s="1"/>
  <c r="CE199" i="1" s="1" a="1"/>
  <c r="CE199" i="1" s="1"/>
  <c r="CF199" i="1" s="1" a="1"/>
  <c r="CF199" i="1" s="1"/>
  <c r="CG199" i="1" s="1" a="1"/>
  <c r="CG199" i="1" s="1"/>
  <c r="CH199" i="1" s="1" a="1"/>
  <c r="CH199" i="1" s="1"/>
  <c r="CI199" i="1" s="1" a="1"/>
  <c r="CI199" i="1" s="1"/>
  <c r="CJ199" i="1" s="1" a="1"/>
  <c r="CJ199" i="1" s="1"/>
  <c r="CK199" i="1" s="1" a="1"/>
  <c r="CK199" i="1" s="1"/>
  <c r="CL199" i="1" s="1" a="1"/>
  <c r="CL199" i="1" s="1"/>
  <c r="CM199" i="1" s="1" a="1"/>
  <c r="CM199" i="1" s="1"/>
  <c r="CN199" i="1" s="1" a="1"/>
  <c r="CN199" i="1" s="1"/>
  <c r="CO199" i="1" s="1" a="1"/>
  <c r="CO199" i="1" s="1"/>
  <c r="CP199" i="1" s="1" a="1"/>
  <c r="CP199" i="1" s="1"/>
  <c r="CQ199" i="1" s="1" a="1"/>
  <c r="CQ199" i="1" s="1"/>
  <c r="CR199" i="1" s="1" a="1"/>
  <c r="CR199" i="1" s="1"/>
  <c r="CS199" i="1" s="1" a="1"/>
  <c r="CS199" i="1" s="1"/>
  <c r="CT199" i="1" s="1" a="1"/>
  <c r="CT199" i="1" s="1"/>
  <c r="CU199" i="1" s="1" a="1"/>
  <c r="CU199" i="1" s="1"/>
  <c r="CV199" i="1" s="1" a="1"/>
  <c r="CV199" i="1" s="1"/>
  <c r="CW199" i="1" s="1" a="1"/>
  <c r="CW199" i="1" s="1"/>
  <c r="CX199" i="1" s="1" a="1"/>
  <c r="CX199" i="1" s="1"/>
  <c r="CY199" i="1" s="1" a="1"/>
  <c r="CY199" i="1" s="1"/>
  <c r="CZ199" i="1" s="1" a="1"/>
  <c r="CZ199" i="1" s="1"/>
  <c r="DA199" i="1" s="1" a="1"/>
  <c r="DA199" i="1" s="1"/>
  <c r="DB199" i="1" s="1" a="1"/>
  <c r="DB199" i="1" s="1"/>
  <c r="DC199" i="1" s="1" a="1"/>
  <c r="DC199" i="1" s="1"/>
  <c r="DD199" i="1" s="1" a="1"/>
  <c r="DD199" i="1" s="1"/>
  <c r="J109" i="1" a="1"/>
  <c r="J109" i="1" s="1"/>
  <c r="K109" i="1" s="1" a="1"/>
  <c r="K109" i="1" s="1"/>
  <c r="L109" i="1" s="1" a="1"/>
  <c r="L109" i="1" s="1"/>
  <c r="M109" i="1" s="1" a="1"/>
  <c r="M109" i="1" s="1"/>
  <c r="N109" i="1" s="1" a="1"/>
  <c r="N109" i="1" s="1"/>
  <c r="O109" i="1" s="1" a="1"/>
  <c r="O109" i="1" s="1"/>
  <c r="P109" i="1" s="1" a="1"/>
  <c r="P109" i="1" s="1"/>
  <c r="Q109" i="1" s="1" a="1"/>
  <c r="Q109" i="1" s="1"/>
  <c r="R109" i="1" s="1" a="1"/>
  <c r="R109" i="1" s="1"/>
  <c r="S109" i="1" s="1" a="1"/>
  <c r="S109" i="1" s="1"/>
  <c r="T109" i="1" s="1" a="1"/>
  <c r="T109" i="1" s="1"/>
  <c r="U109" i="1" s="1" a="1"/>
  <c r="U109" i="1" s="1"/>
  <c r="V109" i="1" s="1" a="1"/>
  <c r="V109" i="1" s="1"/>
  <c r="W109" i="1" s="1" a="1"/>
  <c r="W109" i="1" s="1"/>
  <c r="X109" i="1" s="1" a="1"/>
  <c r="X109" i="1" s="1"/>
  <c r="Y109" i="1" s="1" a="1"/>
  <c r="Y109" i="1" s="1"/>
  <c r="Z109" i="1" s="1" a="1"/>
  <c r="Z109" i="1" s="1"/>
  <c r="AA109" i="1" s="1" a="1"/>
  <c r="AA109" i="1" s="1"/>
  <c r="AB109" i="1" s="1" a="1"/>
  <c r="AB109" i="1" s="1"/>
  <c r="AC109" i="1" s="1" a="1"/>
  <c r="AC109" i="1" s="1"/>
  <c r="AD109" i="1" s="1" a="1"/>
  <c r="AD109" i="1" s="1"/>
  <c r="AE109" i="1" s="1" a="1"/>
  <c r="AE109" i="1" s="1"/>
  <c r="AF109" i="1" s="1" a="1"/>
  <c r="AF109" i="1" s="1"/>
  <c r="AG109" i="1" s="1" a="1"/>
  <c r="AG109" i="1" s="1"/>
  <c r="AH109" i="1" s="1" a="1"/>
  <c r="AH109" i="1" s="1"/>
  <c r="AI109" i="1" s="1" a="1"/>
  <c r="AI109" i="1" s="1"/>
  <c r="AJ109" i="1" s="1" a="1"/>
  <c r="AJ109" i="1" s="1"/>
  <c r="AK109" i="1" s="1" a="1"/>
  <c r="AK109" i="1" s="1"/>
  <c r="AL109" i="1" s="1" a="1"/>
  <c r="AL109" i="1" s="1"/>
  <c r="AM109" i="1" s="1" a="1"/>
  <c r="AM109" i="1" s="1"/>
  <c r="AN109" i="1" s="1" a="1"/>
  <c r="AN109" i="1" s="1"/>
  <c r="AO109" i="1" s="1" a="1"/>
  <c r="AO109" i="1" s="1"/>
  <c r="AP109" i="1" s="1" a="1"/>
  <c r="AP109" i="1" s="1"/>
  <c r="AQ109" i="1" s="1" a="1"/>
  <c r="AQ109" i="1" s="1"/>
  <c r="AR109" i="1" s="1" a="1"/>
  <c r="AR109" i="1" s="1"/>
  <c r="AS109" i="1" s="1" a="1"/>
  <c r="AS109" i="1" s="1"/>
  <c r="AT109" i="1" s="1" a="1"/>
  <c r="AT109" i="1" s="1"/>
  <c r="AU109" i="1" s="1" a="1"/>
  <c r="AU109" i="1" s="1"/>
  <c r="AV109" i="1" s="1" a="1"/>
  <c r="AV109" i="1" s="1"/>
  <c r="AW109" i="1" s="1" a="1"/>
  <c r="AW109" i="1" s="1"/>
  <c r="AX109" i="1" s="1" a="1"/>
  <c r="AX109" i="1" s="1"/>
  <c r="AY109" i="1" s="1" a="1"/>
  <c r="AY109" i="1" s="1"/>
  <c r="AZ109" i="1" s="1" a="1"/>
  <c r="AZ109" i="1" s="1"/>
  <c r="BA109" i="1" s="1" a="1"/>
  <c r="BA109" i="1" s="1"/>
  <c r="BB109" i="1" s="1" a="1"/>
  <c r="BB109" i="1" s="1"/>
  <c r="BC109" i="1" s="1" a="1"/>
  <c r="BC109" i="1" s="1"/>
  <c r="BD109" i="1" s="1" a="1"/>
  <c r="BD109" i="1" s="1"/>
  <c r="BE109" i="1" s="1" a="1"/>
  <c r="BE109" i="1" s="1"/>
  <c r="BF109" i="1" s="1" a="1"/>
  <c r="BF109" i="1" s="1"/>
  <c r="BG109" i="1" s="1" a="1"/>
  <c r="BG109" i="1" s="1"/>
  <c r="BH109" i="1" s="1" a="1"/>
  <c r="BH109" i="1" s="1"/>
  <c r="BI109" i="1" s="1" a="1"/>
  <c r="BI109" i="1" s="1"/>
  <c r="BJ109" i="1" s="1" a="1"/>
  <c r="BJ109" i="1" s="1"/>
  <c r="BK109" i="1" s="1" a="1"/>
  <c r="BK109" i="1" s="1"/>
  <c r="BL109" i="1" s="1" a="1"/>
  <c r="BL109" i="1" s="1"/>
  <c r="BM109" i="1" s="1" a="1"/>
  <c r="BM109" i="1" s="1"/>
  <c r="BN109" i="1" s="1" a="1"/>
  <c r="BN109" i="1" s="1"/>
  <c r="BO109" i="1" s="1" a="1"/>
  <c r="BO109" i="1" s="1"/>
  <c r="BP109" i="1" s="1" a="1"/>
  <c r="BP109" i="1" s="1"/>
  <c r="BQ109" i="1" s="1" a="1"/>
  <c r="BQ109" i="1" s="1"/>
  <c r="BR109" i="1" s="1" a="1"/>
  <c r="BR109" i="1" s="1"/>
  <c r="BS109" i="1" s="1" a="1"/>
  <c r="BS109" i="1" s="1"/>
  <c r="BT109" i="1" s="1" a="1"/>
  <c r="BT109" i="1" s="1"/>
  <c r="BU109" i="1" s="1" a="1"/>
  <c r="BU109" i="1" s="1"/>
  <c r="BV109" i="1" s="1" a="1"/>
  <c r="BV109" i="1" s="1"/>
  <c r="BW109" i="1" s="1" a="1"/>
  <c r="BW109" i="1" s="1"/>
  <c r="BX109" i="1" s="1" a="1"/>
  <c r="BX109" i="1" s="1"/>
  <c r="BY109" i="1" s="1" a="1"/>
  <c r="BY109" i="1" s="1"/>
  <c r="BZ109" i="1" s="1" a="1"/>
  <c r="BZ109" i="1" s="1"/>
  <c r="CA109" i="1" s="1" a="1"/>
  <c r="CA109" i="1" s="1"/>
  <c r="CB109" i="1" s="1" a="1"/>
  <c r="CB109" i="1" s="1"/>
  <c r="CC109" i="1" s="1" a="1"/>
  <c r="CC109" i="1" s="1"/>
  <c r="CD109" i="1" s="1" a="1"/>
  <c r="CD109" i="1" s="1"/>
  <c r="CE109" i="1" s="1" a="1"/>
  <c r="CE109" i="1" s="1"/>
  <c r="CF109" i="1" s="1" a="1"/>
  <c r="CF109" i="1" s="1"/>
  <c r="CG109" i="1" s="1" a="1"/>
  <c r="CG109" i="1" s="1"/>
  <c r="CH109" i="1" s="1" a="1"/>
  <c r="CH109" i="1" s="1"/>
  <c r="CI109" i="1" s="1" a="1"/>
  <c r="CI109" i="1" s="1"/>
  <c r="CJ109" i="1" s="1" a="1"/>
  <c r="CJ109" i="1" s="1"/>
  <c r="CK109" i="1" s="1" a="1"/>
  <c r="CK109" i="1" s="1"/>
  <c r="CL109" i="1" s="1" a="1"/>
  <c r="CL109" i="1" s="1"/>
  <c r="CM109" i="1" s="1" a="1"/>
  <c r="CM109" i="1" s="1"/>
  <c r="CN109" i="1" s="1" a="1"/>
  <c r="CN109" i="1" s="1"/>
  <c r="CO109" i="1" s="1" a="1"/>
  <c r="CO109" i="1" s="1"/>
  <c r="CP109" i="1" s="1" a="1"/>
  <c r="CP109" i="1" s="1"/>
  <c r="CQ109" i="1" s="1" a="1"/>
  <c r="CQ109" i="1" s="1"/>
  <c r="CR109" i="1" s="1" a="1"/>
  <c r="CR109" i="1" s="1"/>
  <c r="CS109" i="1" s="1" a="1"/>
  <c r="CS109" i="1" s="1"/>
  <c r="CT109" i="1" s="1" a="1"/>
  <c r="CT109" i="1" s="1"/>
  <c r="CU109" i="1" s="1" a="1"/>
  <c r="CU109" i="1" s="1"/>
  <c r="CV109" i="1" s="1" a="1"/>
  <c r="CV109" i="1" s="1"/>
  <c r="CW109" i="1" s="1" a="1"/>
  <c r="CW109" i="1" s="1"/>
  <c r="CX109" i="1" s="1" a="1"/>
  <c r="CX109" i="1" s="1"/>
  <c r="CY109" i="1" s="1" a="1"/>
  <c r="CY109" i="1" s="1"/>
  <c r="CZ109" i="1" s="1" a="1"/>
  <c r="CZ109" i="1" s="1"/>
  <c r="DA109" i="1" s="1" a="1"/>
  <c r="DA109" i="1" s="1"/>
  <c r="DB109" i="1" s="1" a="1"/>
  <c r="DB109" i="1" s="1"/>
  <c r="DC109" i="1" s="1" a="1"/>
  <c r="DC109" i="1" s="1"/>
  <c r="DD109" i="1" s="1" a="1"/>
  <c r="DD109" i="1" s="1"/>
  <c r="J83" i="1" a="1"/>
  <c r="J83" i="1" s="1"/>
  <c r="K83" i="1" s="1" a="1"/>
  <c r="K83" i="1" s="1"/>
  <c r="L83" i="1" s="1" a="1"/>
  <c r="L83" i="1" s="1"/>
  <c r="M83" i="1" s="1" a="1"/>
  <c r="M83" i="1" s="1"/>
  <c r="N83" i="1" s="1" a="1"/>
  <c r="N83" i="1" s="1"/>
  <c r="O83" i="1" s="1" a="1"/>
  <c r="O83" i="1" s="1"/>
  <c r="P83" i="1" s="1" a="1"/>
  <c r="P83" i="1" s="1"/>
  <c r="Q83" i="1" s="1" a="1"/>
  <c r="Q83" i="1" s="1"/>
  <c r="R83" i="1" s="1" a="1"/>
  <c r="R83" i="1" s="1"/>
  <c r="S83" i="1" s="1" a="1"/>
  <c r="S83" i="1" s="1"/>
  <c r="T83" i="1" s="1" a="1"/>
  <c r="T83" i="1" s="1"/>
  <c r="U83" i="1" s="1" a="1"/>
  <c r="U83" i="1" s="1"/>
  <c r="V83" i="1" s="1" a="1"/>
  <c r="V83" i="1" s="1"/>
  <c r="W83" i="1" s="1" a="1"/>
  <c r="W83" i="1" s="1"/>
  <c r="X83" i="1" s="1" a="1"/>
  <c r="X83" i="1" s="1"/>
  <c r="Y83" i="1" s="1" a="1"/>
  <c r="Y83" i="1" s="1"/>
  <c r="Z83" i="1" s="1" a="1"/>
  <c r="Z83" i="1" s="1"/>
  <c r="AA83" i="1" s="1" a="1"/>
  <c r="AA83" i="1" s="1"/>
  <c r="AB83" i="1" s="1" a="1"/>
  <c r="AB83" i="1" s="1"/>
  <c r="AC83" i="1" s="1" a="1"/>
  <c r="AC83" i="1" s="1"/>
  <c r="AD83" i="1" s="1" a="1"/>
  <c r="AD83" i="1" s="1"/>
  <c r="AE83" i="1" s="1" a="1"/>
  <c r="AE83" i="1" s="1"/>
  <c r="AF83" i="1" s="1" a="1"/>
  <c r="AF83" i="1" s="1"/>
  <c r="AG83" i="1" s="1" a="1"/>
  <c r="AG83" i="1" s="1"/>
  <c r="AH83" i="1" s="1" a="1"/>
  <c r="AH83" i="1" s="1"/>
  <c r="AI83" i="1" s="1" a="1"/>
  <c r="AI83" i="1" s="1"/>
  <c r="AJ83" i="1" s="1" a="1"/>
  <c r="AJ83" i="1" s="1"/>
  <c r="AK83" i="1" s="1" a="1"/>
  <c r="AK83" i="1" s="1"/>
  <c r="AL83" i="1" s="1" a="1"/>
  <c r="AL83" i="1" s="1"/>
  <c r="AM83" i="1" s="1" a="1"/>
  <c r="AM83" i="1" s="1"/>
  <c r="AN83" i="1" s="1" a="1"/>
  <c r="AN83" i="1" s="1"/>
  <c r="AO83" i="1" s="1" a="1"/>
  <c r="AO83" i="1" s="1"/>
  <c r="AP83" i="1" s="1" a="1"/>
  <c r="AP83" i="1" s="1"/>
  <c r="AQ83" i="1" s="1" a="1"/>
  <c r="AQ83" i="1" s="1"/>
  <c r="AR83" i="1" s="1" a="1"/>
  <c r="AR83" i="1" s="1"/>
  <c r="AS83" i="1" s="1" a="1"/>
  <c r="AS83" i="1" s="1"/>
  <c r="AT83" i="1" s="1" a="1"/>
  <c r="AT83" i="1" s="1"/>
  <c r="AU83" i="1" s="1" a="1"/>
  <c r="AU83" i="1" s="1"/>
  <c r="AV83" i="1" s="1" a="1"/>
  <c r="AV83" i="1" s="1"/>
  <c r="AW83" i="1" s="1" a="1"/>
  <c r="AW83" i="1" s="1"/>
  <c r="AX83" i="1" s="1" a="1"/>
  <c r="AX83" i="1" s="1"/>
  <c r="AY83" i="1" s="1" a="1"/>
  <c r="AY83" i="1" s="1"/>
  <c r="AZ83" i="1" s="1" a="1"/>
  <c r="AZ83" i="1" s="1"/>
  <c r="BA83" i="1" s="1" a="1"/>
  <c r="BA83" i="1" s="1"/>
  <c r="BB83" i="1" s="1" a="1"/>
  <c r="BB83" i="1" s="1"/>
  <c r="BC83" i="1" s="1" a="1"/>
  <c r="BC83" i="1" s="1"/>
  <c r="BD83" i="1" s="1" a="1"/>
  <c r="BD83" i="1" s="1"/>
  <c r="BE83" i="1" s="1" a="1"/>
  <c r="BE83" i="1" s="1"/>
  <c r="BF83" i="1" s="1" a="1"/>
  <c r="BF83" i="1" s="1"/>
  <c r="BG83" i="1" s="1" a="1"/>
  <c r="BG83" i="1" s="1"/>
  <c r="BH83" i="1" s="1" a="1"/>
  <c r="BH83" i="1" s="1"/>
  <c r="BI83" i="1" s="1" a="1"/>
  <c r="BI83" i="1" s="1"/>
  <c r="BJ83" i="1" s="1" a="1"/>
  <c r="BJ83" i="1" s="1"/>
  <c r="BK83" i="1" s="1" a="1"/>
  <c r="BK83" i="1" s="1"/>
  <c r="BL83" i="1" s="1" a="1"/>
  <c r="BL83" i="1" s="1"/>
  <c r="BM83" i="1" s="1" a="1"/>
  <c r="BM83" i="1" s="1"/>
  <c r="BN83" i="1" s="1" a="1"/>
  <c r="BN83" i="1" s="1"/>
  <c r="BO83" i="1" s="1" a="1"/>
  <c r="BO83" i="1" s="1"/>
  <c r="BP83" i="1" s="1" a="1"/>
  <c r="BP83" i="1" s="1"/>
  <c r="BQ83" i="1" s="1" a="1"/>
  <c r="BQ83" i="1" s="1"/>
  <c r="BR83" i="1" s="1" a="1"/>
  <c r="BR83" i="1" s="1"/>
  <c r="BS83" i="1" s="1" a="1"/>
  <c r="BS83" i="1" s="1"/>
  <c r="BT83" i="1" s="1" a="1"/>
  <c r="BT83" i="1" s="1"/>
  <c r="BU83" i="1" s="1" a="1"/>
  <c r="BU83" i="1" s="1"/>
  <c r="BV83" i="1" s="1" a="1"/>
  <c r="BV83" i="1" s="1"/>
  <c r="BW83" i="1" s="1" a="1"/>
  <c r="BW83" i="1" s="1"/>
  <c r="BX83" i="1" s="1" a="1"/>
  <c r="BX83" i="1" s="1"/>
  <c r="BY83" i="1" s="1" a="1"/>
  <c r="BY83" i="1" s="1"/>
  <c r="BZ83" i="1" s="1" a="1"/>
  <c r="BZ83" i="1" s="1"/>
  <c r="CA83" i="1" s="1" a="1"/>
  <c r="CA83" i="1" s="1"/>
  <c r="CB83" i="1" s="1" a="1"/>
  <c r="CB83" i="1" s="1"/>
  <c r="CC83" i="1" s="1" a="1"/>
  <c r="CC83" i="1" s="1"/>
  <c r="CD83" i="1" s="1" a="1"/>
  <c r="CD83" i="1" s="1"/>
  <c r="CE83" i="1" s="1" a="1"/>
  <c r="CE83" i="1" s="1"/>
  <c r="CF83" i="1" s="1" a="1"/>
  <c r="CF83" i="1" s="1"/>
  <c r="CG83" i="1" s="1" a="1"/>
  <c r="CG83" i="1" s="1"/>
  <c r="CH83" i="1" s="1" a="1"/>
  <c r="CH83" i="1" s="1"/>
  <c r="CI83" i="1" s="1" a="1"/>
  <c r="CI83" i="1" s="1"/>
  <c r="CJ83" i="1" s="1" a="1"/>
  <c r="CJ83" i="1" s="1"/>
  <c r="CK83" i="1" s="1" a="1"/>
  <c r="CK83" i="1" s="1"/>
  <c r="CL83" i="1" s="1" a="1"/>
  <c r="CL83" i="1" s="1"/>
  <c r="CM83" i="1" s="1" a="1"/>
  <c r="CM83" i="1" s="1"/>
  <c r="CN83" i="1" s="1" a="1"/>
  <c r="CN83" i="1" s="1"/>
  <c r="CO83" i="1" s="1" a="1"/>
  <c r="CO83" i="1" s="1"/>
  <c r="CP83" i="1" s="1" a="1"/>
  <c r="CP83" i="1" s="1"/>
  <c r="CQ83" i="1" s="1" a="1"/>
  <c r="CQ83" i="1" s="1"/>
  <c r="CR83" i="1" s="1" a="1"/>
  <c r="CR83" i="1" s="1"/>
  <c r="CS83" i="1" s="1" a="1"/>
  <c r="CS83" i="1" s="1"/>
  <c r="CT83" i="1" s="1" a="1"/>
  <c r="CT83" i="1" s="1"/>
  <c r="CU83" i="1" s="1" a="1"/>
  <c r="CU83" i="1" s="1"/>
  <c r="CV83" i="1" s="1" a="1"/>
  <c r="CV83" i="1" s="1"/>
  <c r="CW83" i="1" s="1" a="1"/>
  <c r="CW83" i="1" s="1"/>
  <c r="CX83" i="1" s="1" a="1"/>
  <c r="CX83" i="1" s="1"/>
  <c r="CY83" i="1" s="1" a="1"/>
  <c r="CY83" i="1" s="1"/>
  <c r="CZ83" i="1" s="1" a="1"/>
  <c r="CZ83" i="1" s="1"/>
  <c r="DA83" i="1" s="1" a="1"/>
  <c r="DA83" i="1" s="1"/>
  <c r="DB83" i="1" s="1" a="1"/>
  <c r="DB83" i="1" s="1"/>
  <c r="DC83" i="1" s="1" a="1"/>
  <c r="DC83" i="1" s="1"/>
  <c r="DD83" i="1" s="1" a="1"/>
  <c r="DD83" i="1" s="1"/>
  <c r="J204" i="1" a="1"/>
  <c r="J204" i="1" s="1"/>
  <c r="K204" i="1" s="1" a="1"/>
  <c r="K204" i="1" s="1"/>
  <c r="L204" i="1" s="1" a="1"/>
  <c r="L204" i="1" s="1"/>
  <c r="M204" i="1" s="1" a="1"/>
  <c r="M204" i="1" s="1"/>
  <c r="N204" i="1" s="1" a="1"/>
  <c r="N204" i="1" s="1"/>
  <c r="O204" i="1" s="1" a="1"/>
  <c r="O204" i="1" s="1"/>
  <c r="P204" i="1" s="1" a="1"/>
  <c r="P204" i="1" s="1"/>
  <c r="Q204" i="1" s="1" a="1"/>
  <c r="Q204" i="1" s="1"/>
  <c r="R204" i="1" s="1" a="1"/>
  <c r="R204" i="1" s="1"/>
  <c r="S204" i="1" s="1" a="1"/>
  <c r="S204" i="1" s="1"/>
  <c r="T204" i="1" s="1" a="1"/>
  <c r="T204" i="1" s="1"/>
  <c r="U204" i="1" s="1" a="1"/>
  <c r="U204" i="1" s="1"/>
  <c r="V204" i="1" s="1" a="1"/>
  <c r="V204" i="1" s="1"/>
  <c r="W204" i="1" s="1" a="1"/>
  <c r="W204" i="1" s="1"/>
  <c r="X204" i="1" s="1" a="1"/>
  <c r="X204" i="1" s="1"/>
  <c r="Y204" i="1" s="1" a="1"/>
  <c r="Y204" i="1" s="1"/>
  <c r="Z204" i="1" s="1" a="1"/>
  <c r="Z204" i="1" s="1"/>
  <c r="AA204" i="1" s="1" a="1"/>
  <c r="AA204" i="1" s="1"/>
  <c r="AB204" i="1" s="1" a="1"/>
  <c r="AB204" i="1" s="1"/>
  <c r="AC204" i="1" s="1" a="1"/>
  <c r="AC204" i="1" s="1"/>
  <c r="AD204" i="1" s="1" a="1"/>
  <c r="AD204" i="1" s="1"/>
  <c r="AE204" i="1" s="1" a="1"/>
  <c r="AE204" i="1" s="1"/>
  <c r="AF204" i="1" s="1" a="1"/>
  <c r="AF204" i="1" s="1"/>
  <c r="AG204" i="1" s="1" a="1"/>
  <c r="AG204" i="1" s="1"/>
  <c r="AH204" i="1" s="1" a="1"/>
  <c r="AH204" i="1" s="1"/>
  <c r="AI204" i="1" s="1" a="1"/>
  <c r="AI204" i="1" s="1"/>
  <c r="AJ204" i="1" s="1" a="1"/>
  <c r="AJ204" i="1" s="1"/>
  <c r="AK204" i="1" s="1" a="1"/>
  <c r="AK204" i="1" s="1"/>
  <c r="AL204" i="1" s="1" a="1"/>
  <c r="AL204" i="1" s="1"/>
  <c r="AM204" i="1" s="1" a="1"/>
  <c r="AM204" i="1" s="1"/>
  <c r="AN204" i="1" s="1" a="1"/>
  <c r="AN204" i="1" s="1"/>
  <c r="AO204" i="1" s="1" a="1"/>
  <c r="AO204" i="1" s="1"/>
  <c r="AP204" i="1" s="1" a="1"/>
  <c r="AP204" i="1" s="1"/>
  <c r="AQ204" i="1" s="1" a="1"/>
  <c r="AQ204" i="1" s="1"/>
  <c r="AR204" i="1" s="1" a="1"/>
  <c r="AR204" i="1" s="1"/>
  <c r="AS204" i="1" s="1" a="1"/>
  <c r="AS204" i="1" s="1"/>
  <c r="AT204" i="1" s="1" a="1"/>
  <c r="AT204" i="1" s="1"/>
  <c r="AU204" i="1" s="1" a="1"/>
  <c r="AU204" i="1" s="1"/>
  <c r="AV204" i="1" s="1" a="1"/>
  <c r="AV204" i="1" s="1"/>
  <c r="AW204" i="1" s="1" a="1"/>
  <c r="AW204" i="1" s="1"/>
  <c r="AX204" i="1" s="1" a="1"/>
  <c r="AX204" i="1" s="1"/>
  <c r="AY204" i="1" s="1" a="1"/>
  <c r="AY204" i="1" s="1"/>
  <c r="AZ204" i="1" s="1" a="1"/>
  <c r="AZ204" i="1" s="1"/>
  <c r="BA204" i="1" s="1" a="1"/>
  <c r="BA204" i="1" s="1"/>
  <c r="BB204" i="1" s="1" a="1"/>
  <c r="BB204" i="1" s="1"/>
  <c r="BC204" i="1" s="1" a="1"/>
  <c r="BC204" i="1" s="1"/>
  <c r="BD204" i="1" s="1" a="1"/>
  <c r="BD204" i="1" s="1"/>
  <c r="BE204" i="1" s="1" a="1"/>
  <c r="BE204" i="1" s="1"/>
  <c r="BF204" i="1" s="1" a="1"/>
  <c r="BF204" i="1" s="1"/>
  <c r="BG204" i="1" s="1" a="1"/>
  <c r="BG204" i="1" s="1"/>
  <c r="BH204" i="1" s="1" a="1"/>
  <c r="BH204" i="1" s="1"/>
  <c r="BI204" i="1" s="1" a="1"/>
  <c r="BI204" i="1" s="1"/>
  <c r="BJ204" i="1" s="1" a="1"/>
  <c r="BJ204" i="1" s="1"/>
  <c r="BK204" i="1" s="1" a="1"/>
  <c r="BK204" i="1" s="1"/>
  <c r="BL204" i="1" s="1" a="1"/>
  <c r="BL204" i="1" s="1"/>
  <c r="BM204" i="1" s="1" a="1"/>
  <c r="BM204" i="1" s="1"/>
  <c r="BN204" i="1" s="1" a="1"/>
  <c r="BN204" i="1" s="1"/>
  <c r="BO204" i="1" s="1" a="1"/>
  <c r="BO204" i="1" s="1"/>
  <c r="BP204" i="1" s="1" a="1"/>
  <c r="BP204" i="1" s="1"/>
  <c r="BQ204" i="1" s="1" a="1"/>
  <c r="BQ204" i="1" s="1"/>
  <c r="BR204" i="1" s="1" a="1"/>
  <c r="BR204" i="1" s="1"/>
  <c r="BS204" i="1" s="1" a="1"/>
  <c r="BS204" i="1" s="1"/>
  <c r="BT204" i="1" s="1" a="1"/>
  <c r="BT204" i="1" s="1"/>
  <c r="BU204" i="1" s="1" a="1"/>
  <c r="BU204" i="1" s="1"/>
  <c r="BV204" i="1" s="1" a="1"/>
  <c r="BV204" i="1" s="1"/>
  <c r="BW204" i="1" s="1" a="1"/>
  <c r="BW204" i="1" s="1"/>
  <c r="BX204" i="1" s="1" a="1"/>
  <c r="BX204" i="1" s="1"/>
  <c r="BY204" i="1" s="1" a="1"/>
  <c r="BY204" i="1" s="1"/>
  <c r="BZ204" i="1" s="1" a="1"/>
  <c r="BZ204" i="1" s="1"/>
  <c r="CA204" i="1" s="1" a="1"/>
  <c r="CA204" i="1" s="1"/>
  <c r="CB204" i="1" s="1" a="1"/>
  <c r="CB204" i="1" s="1"/>
  <c r="CC204" i="1" s="1" a="1"/>
  <c r="CC204" i="1" s="1"/>
  <c r="CD204" i="1" s="1" a="1"/>
  <c r="CD204" i="1" s="1"/>
  <c r="CE204" i="1" s="1" a="1"/>
  <c r="CE204" i="1" s="1"/>
  <c r="CF204" i="1" s="1" a="1"/>
  <c r="CF204" i="1" s="1"/>
  <c r="CG204" i="1" s="1" a="1"/>
  <c r="CG204" i="1" s="1"/>
  <c r="CH204" i="1" s="1" a="1"/>
  <c r="CH204" i="1" s="1"/>
  <c r="CI204" i="1" s="1" a="1"/>
  <c r="CI204" i="1" s="1"/>
  <c r="CJ204" i="1" s="1" a="1"/>
  <c r="CJ204" i="1" s="1"/>
  <c r="CK204" i="1" s="1" a="1"/>
  <c r="CK204" i="1" s="1"/>
  <c r="CL204" i="1" s="1" a="1"/>
  <c r="CL204" i="1" s="1"/>
  <c r="CM204" i="1" s="1" a="1"/>
  <c r="CM204" i="1" s="1"/>
  <c r="CN204" i="1" s="1" a="1"/>
  <c r="CN204" i="1" s="1"/>
  <c r="CO204" i="1" s="1" a="1"/>
  <c r="CO204" i="1" s="1"/>
  <c r="CP204" i="1" s="1" a="1"/>
  <c r="CP204" i="1" s="1"/>
  <c r="CQ204" i="1" s="1" a="1"/>
  <c r="CQ204" i="1" s="1"/>
  <c r="CR204" i="1" s="1" a="1"/>
  <c r="CR204" i="1" s="1"/>
  <c r="CS204" i="1" s="1" a="1"/>
  <c r="CS204" i="1" s="1"/>
  <c r="CT204" i="1" s="1" a="1"/>
  <c r="CT204" i="1" s="1"/>
  <c r="CU204" i="1" s="1" a="1"/>
  <c r="CU204" i="1" s="1"/>
  <c r="CV204" i="1" s="1" a="1"/>
  <c r="CV204" i="1" s="1"/>
  <c r="CW204" i="1" s="1" a="1"/>
  <c r="CW204" i="1" s="1"/>
  <c r="CX204" i="1" s="1" a="1"/>
  <c r="CX204" i="1" s="1"/>
  <c r="CY204" i="1" s="1" a="1"/>
  <c r="CY204" i="1" s="1"/>
  <c r="CZ204" i="1" s="1" a="1"/>
  <c r="CZ204" i="1" s="1"/>
  <c r="DA204" i="1" s="1" a="1"/>
  <c r="DA204" i="1" s="1"/>
  <c r="DB204" i="1" s="1" a="1"/>
  <c r="DB204" i="1" s="1"/>
  <c r="DC204" i="1" s="1" a="1"/>
  <c r="DC204" i="1" s="1"/>
  <c r="DD204" i="1" s="1" a="1"/>
  <c r="DD204" i="1" s="1"/>
  <c r="J123" i="1" a="1"/>
  <c r="J123" i="1" s="1"/>
  <c r="K123" i="1" s="1" a="1"/>
  <c r="K123" i="1" s="1"/>
  <c r="L123" i="1" s="1" a="1"/>
  <c r="L123" i="1" s="1"/>
  <c r="M123" i="1" s="1" a="1"/>
  <c r="M123" i="1" s="1"/>
  <c r="N123" i="1" s="1" a="1"/>
  <c r="N123" i="1" s="1"/>
  <c r="O123" i="1" s="1" a="1"/>
  <c r="O123" i="1" s="1"/>
  <c r="P123" i="1" s="1" a="1"/>
  <c r="P123" i="1" s="1"/>
  <c r="Q123" i="1" s="1" a="1"/>
  <c r="Q123" i="1" s="1"/>
  <c r="R123" i="1" s="1" a="1"/>
  <c r="R123" i="1" s="1"/>
  <c r="S123" i="1" s="1" a="1"/>
  <c r="S123" i="1" s="1"/>
  <c r="T123" i="1" s="1" a="1"/>
  <c r="T123" i="1" s="1"/>
  <c r="U123" i="1" s="1" a="1"/>
  <c r="U123" i="1" s="1"/>
  <c r="V123" i="1" s="1" a="1"/>
  <c r="V123" i="1" s="1"/>
  <c r="W123" i="1" s="1" a="1"/>
  <c r="W123" i="1" s="1"/>
  <c r="X123" i="1" s="1" a="1"/>
  <c r="X123" i="1" s="1"/>
  <c r="Y123" i="1" s="1" a="1"/>
  <c r="Y123" i="1" s="1"/>
  <c r="Z123" i="1" s="1" a="1"/>
  <c r="Z123" i="1" s="1"/>
  <c r="AA123" i="1" s="1" a="1"/>
  <c r="AA123" i="1" s="1"/>
  <c r="AB123" i="1" s="1" a="1"/>
  <c r="AB123" i="1" s="1"/>
  <c r="AC123" i="1" s="1" a="1"/>
  <c r="AC123" i="1" s="1"/>
  <c r="AD123" i="1" s="1" a="1"/>
  <c r="AD123" i="1" s="1"/>
  <c r="AE123" i="1" s="1" a="1"/>
  <c r="AE123" i="1" s="1"/>
  <c r="AF123" i="1" s="1" a="1"/>
  <c r="AF123" i="1" s="1"/>
  <c r="AG123" i="1" s="1" a="1"/>
  <c r="AG123" i="1" s="1"/>
  <c r="AH123" i="1" s="1" a="1"/>
  <c r="AH123" i="1" s="1"/>
  <c r="AI123" i="1" s="1" a="1"/>
  <c r="AI123" i="1" s="1"/>
  <c r="AJ123" i="1" s="1" a="1"/>
  <c r="AJ123" i="1" s="1"/>
  <c r="AK123" i="1" s="1" a="1"/>
  <c r="AK123" i="1" s="1"/>
  <c r="AL123" i="1" s="1" a="1"/>
  <c r="AL123" i="1" s="1"/>
  <c r="AM123" i="1" s="1" a="1"/>
  <c r="AM123" i="1" s="1"/>
  <c r="AN123" i="1" s="1" a="1"/>
  <c r="AN123" i="1" s="1"/>
  <c r="AO123" i="1" s="1" a="1"/>
  <c r="AO123" i="1" s="1"/>
  <c r="AP123" i="1" s="1" a="1"/>
  <c r="AP123" i="1" s="1"/>
  <c r="AQ123" i="1" s="1" a="1"/>
  <c r="AQ123" i="1" s="1"/>
  <c r="AR123" i="1" s="1" a="1"/>
  <c r="AR123" i="1" s="1"/>
  <c r="AS123" i="1" s="1" a="1"/>
  <c r="AS123" i="1" s="1"/>
  <c r="AT123" i="1" s="1" a="1"/>
  <c r="AT123" i="1" s="1"/>
  <c r="AU123" i="1" s="1" a="1"/>
  <c r="AU123" i="1" s="1"/>
  <c r="AV123" i="1" s="1" a="1"/>
  <c r="AV123" i="1" s="1"/>
  <c r="AW123" i="1" s="1" a="1"/>
  <c r="AW123" i="1" s="1"/>
  <c r="AX123" i="1" s="1" a="1"/>
  <c r="AX123" i="1" s="1"/>
  <c r="AY123" i="1" s="1" a="1"/>
  <c r="AY123" i="1" s="1"/>
  <c r="AZ123" i="1" s="1" a="1"/>
  <c r="AZ123" i="1" s="1"/>
  <c r="BA123" i="1" s="1" a="1"/>
  <c r="BA123" i="1" s="1"/>
  <c r="BB123" i="1" s="1" a="1"/>
  <c r="BB123" i="1" s="1"/>
  <c r="BC123" i="1" s="1" a="1"/>
  <c r="BC123" i="1" s="1"/>
  <c r="BD123" i="1" s="1" a="1"/>
  <c r="BD123" i="1" s="1"/>
  <c r="BE123" i="1" s="1" a="1"/>
  <c r="BE123" i="1" s="1"/>
  <c r="BF123" i="1" s="1" a="1"/>
  <c r="BF123" i="1" s="1"/>
  <c r="BG123" i="1" s="1" a="1"/>
  <c r="BG123" i="1" s="1"/>
  <c r="BH123" i="1" s="1" a="1"/>
  <c r="BH123" i="1" s="1"/>
  <c r="BI123" i="1" s="1" a="1"/>
  <c r="BI123" i="1" s="1"/>
  <c r="BJ123" i="1" s="1" a="1"/>
  <c r="BJ123" i="1" s="1"/>
  <c r="BK123" i="1" s="1" a="1"/>
  <c r="BK123" i="1" s="1"/>
  <c r="BL123" i="1" s="1" a="1"/>
  <c r="BL123" i="1" s="1"/>
  <c r="BM123" i="1" s="1" a="1"/>
  <c r="BM123" i="1" s="1"/>
  <c r="BN123" i="1" s="1" a="1"/>
  <c r="BN123" i="1" s="1"/>
  <c r="BO123" i="1" s="1" a="1"/>
  <c r="BO123" i="1" s="1"/>
  <c r="BP123" i="1" s="1" a="1"/>
  <c r="BP123" i="1" s="1"/>
  <c r="BQ123" i="1" s="1" a="1"/>
  <c r="BQ123" i="1" s="1"/>
  <c r="BR123" i="1" s="1" a="1"/>
  <c r="BR123" i="1" s="1"/>
  <c r="BS123" i="1" s="1" a="1"/>
  <c r="BS123" i="1" s="1"/>
  <c r="BT123" i="1" s="1" a="1"/>
  <c r="BT123" i="1" s="1"/>
  <c r="BU123" i="1" s="1" a="1"/>
  <c r="BU123" i="1" s="1"/>
  <c r="BV123" i="1" s="1" a="1"/>
  <c r="BV123" i="1" s="1"/>
  <c r="BW123" i="1" s="1" a="1"/>
  <c r="BW123" i="1" s="1"/>
  <c r="BX123" i="1" s="1" a="1"/>
  <c r="BX123" i="1" s="1"/>
  <c r="BY123" i="1" s="1" a="1"/>
  <c r="BY123" i="1" s="1"/>
  <c r="BZ123" i="1" s="1" a="1"/>
  <c r="BZ123" i="1" s="1"/>
  <c r="CA123" i="1" s="1" a="1"/>
  <c r="CA123" i="1" s="1"/>
  <c r="CB123" i="1" s="1" a="1"/>
  <c r="CB123" i="1" s="1"/>
  <c r="CC123" i="1" s="1" a="1"/>
  <c r="CC123" i="1" s="1"/>
  <c r="CD123" i="1" s="1" a="1"/>
  <c r="CD123" i="1" s="1"/>
  <c r="CE123" i="1" s="1" a="1"/>
  <c r="CE123" i="1" s="1"/>
  <c r="CF123" i="1" s="1" a="1"/>
  <c r="CF123" i="1" s="1"/>
  <c r="CG123" i="1" s="1" a="1"/>
  <c r="CG123" i="1" s="1"/>
  <c r="CH123" i="1" s="1" a="1"/>
  <c r="CH123" i="1" s="1"/>
  <c r="CI123" i="1" s="1" a="1"/>
  <c r="CI123" i="1" s="1"/>
  <c r="CJ123" i="1" s="1" a="1"/>
  <c r="CJ123" i="1" s="1"/>
  <c r="CK123" i="1" s="1" a="1"/>
  <c r="CK123" i="1" s="1"/>
  <c r="CL123" i="1" s="1" a="1"/>
  <c r="CL123" i="1" s="1"/>
  <c r="CM123" i="1" s="1" a="1"/>
  <c r="CM123" i="1" s="1"/>
  <c r="CN123" i="1" s="1" a="1"/>
  <c r="CN123" i="1" s="1"/>
  <c r="CO123" i="1" s="1" a="1"/>
  <c r="CO123" i="1" s="1"/>
  <c r="CP123" i="1" s="1" a="1"/>
  <c r="CP123" i="1" s="1"/>
  <c r="CQ123" i="1" s="1" a="1"/>
  <c r="CQ123" i="1" s="1"/>
  <c r="CR123" i="1" s="1" a="1"/>
  <c r="CR123" i="1" s="1"/>
  <c r="CS123" i="1" s="1" a="1"/>
  <c r="CS123" i="1" s="1"/>
  <c r="CT123" i="1" s="1" a="1"/>
  <c r="CT123" i="1" s="1"/>
  <c r="CU123" i="1" s="1" a="1"/>
  <c r="CU123" i="1" s="1"/>
  <c r="CV123" i="1" s="1" a="1"/>
  <c r="CV123" i="1" s="1"/>
  <c r="CW123" i="1" s="1" a="1"/>
  <c r="CW123" i="1" s="1"/>
  <c r="CX123" i="1" s="1" a="1"/>
  <c r="CX123" i="1" s="1"/>
  <c r="CY123" i="1" s="1" a="1"/>
  <c r="CY123" i="1" s="1"/>
  <c r="CZ123" i="1" s="1" a="1"/>
  <c r="CZ123" i="1" s="1"/>
  <c r="DA123" i="1" s="1" a="1"/>
  <c r="DA123" i="1" s="1"/>
  <c r="DB123" i="1" s="1" a="1"/>
  <c r="DB123" i="1" s="1"/>
  <c r="DC123" i="1" s="1" a="1"/>
  <c r="DC123" i="1" s="1"/>
  <c r="DD123" i="1" s="1" a="1"/>
  <c r="DD123" i="1" s="1"/>
  <c r="J224" i="1" a="1"/>
  <c r="J224" i="1" s="1"/>
  <c r="K224" i="1" s="1" a="1"/>
  <c r="K224" i="1" s="1"/>
  <c r="L224" i="1" s="1" a="1"/>
  <c r="L224" i="1" s="1"/>
  <c r="M224" i="1" s="1" a="1"/>
  <c r="M224" i="1" s="1"/>
  <c r="N224" i="1" s="1" a="1"/>
  <c r="N224" i="1" s="1"/>
  <c r="O224" i="1" s="1" a="1"/>
  <c r="O224" i="1" s="1"/>
  <c r="P224" i="1" s="1" a="1"/>
  <c r="P224" i="1" s="1"/>
  <c r="Q224" i="1" s="1" a="1"/>
  <c r="Q224" i="1" s="1"/>
  <c r="R224" i="1" s="1" a="1"/>
  <c r="R224" i="1" s="1"/>
  <c r="S224" i="1" s="1" a="1"/>
  <c r="S224" i="1" s="1"/>
  <c r="T224" i="1" s="1" a="1"/>
  <c r="T224" i="1" s="1"/>
  <c r="U224" i="1" s="1" a="1"/>
  <c r="U224" i="1" s="1"/>
  <c r="V224" i="1" s="1" a="1"/>
  <c r="V224" i="1" s="1"/>
  <c r="W224" i="1" s="1" a="1"/>
  <c r="W224" i="1" s="1"/>
  <c r="X224" i="1" s="1" a="1"/>
  <c r="X224" i="1" s="1"/>
  <c r="Y224" i="1" s="1" a="1"/>
  <c r="Y224" i="1" s="1"/>
  <c r="Z224" i="1" s="1" a="1"/>
  <c r="Z224" i="1" s="1"/>
  <c r="AA224" i="1" s="1" a="1"/>
  <c r="AA224" i="1" s="1"/>
  <c r="AB224" i="1" s="1" a="1"/>
  <c r="AB224" i="1" s="1"/>
  <c r="AC224" i="1" s="1" a="1"/>
  <c r="AC224" i="1" s="1"/>
  <c r="AD224" i="1" s="1" a="1"/>
  <c r="AD224" i="1" s="1"/>
  <c r="AE224" i="1" s="1" a="1"/>
  <c r="AE224" i="1" s="1"/>
  <c r="AF224" i="1" s="1" a="1"/>
  <c r="AF224" i="1" s="1"/>
  <c r="AG224" i="1" s="1" a="1"/>
  <c r="AG224" i="1" s="1"/>
  <c r="AH224" i="1" s="1" a="1"/>
  <c r="AH224" i="1" s="1"/>
  <c r="AI224" i="1" s="1" a="1"/>
  <c r="AI224" i="1" s="1"/>
  <c r="AJ224" i="1" s="1" a="1"/>
  <c r="AJ224" i="1" s="1"/>
  <c r="AK224" i="1" s="1" a="1"/>
  <c r="AK224" i="1" s="1"/>
  <c r="AL224" i="1" s="1" a="1"/>
  <c r="AL224" i="1" s="1"/>
  <c r="AM224" i="1" s="1" a="1"/>
  <c r="AM224" i="1" s="1"/>
  <c r="AN224" i="1" s="1" a="1"/>
  <c r="AN224" i="1" s="1"/>
  <c r="AO224" i="1" s="1" a="1"/>
  <c r="AO224" i="1" s="1"/>
  <c r="AP224" i="1" s="1" a="1"/>
  <c r="AP224" i="1" s="1"/>
  <c r="AQ224" i="1" s="1" a="1"/>
  <c r="AQ224" i="1" s="1"/>
  <c r="AR224" i="1" s="1" a="1"/>
  <c r="AR224" i="1" s="1"/>
  <c r="AS224" i="1" s="1" a="1"/>
  <c r="AS224" i="1" s="1"/>
  <c r="AT224" i="1" s="1" a="1"/>
  <c r="AT224" i="1" s="1"/>
  <c r="AU224" i="1" s="1" a="1"/>
  <c r="AU224" i="1" s="1"/>
  <c r="AV224" i="1" s="1" a="1"/>
  <c r="AV224" i="1" s="1"/>
  <c r="AW224" i="1" s="1" a="1"/>
  <c r="AW224" i="1" s="1"/>
  <c r="AX224" i="1" s="1" a="1"/>
  <c r="AX224" i="1" s="1"/>
  <c r="AY224" i="1" s="1" a="1"/>
  <c r="AY224" i="1" s="1"/>
  <c r="AZ224" i="1" s="1" a="1"/>
  <c r="AZ224" i="1" s="1"/>
  <c r="BA224" i="1" s="1" a="1"/>
  <c r="BA224" i="1" s="1"/>
  <c r="BB224" i="1" s="1" a="1"/>
  <c r="BB224" i="1" s="1"/>
  <c r="BC224" i="1" s="1" a="1"/>
  <c r="BC224" i="1" s="1"/>
  <c r="BD224" i="1" s="1" a="1"/>
  <c r="BD224" i="1" s="1"/>
  <c r="BE224" i="1" s="1" a="1"/>
  <c r="BE224" i="1" s="1"/>
  <c r="BF224" i="1" s="1" a="1"/>
  <c r="BF224" i="1" s="1"/>
  <c r="BG224" i="1" s="1" a="1"/>
  <c r="BG224" i="1" s="1"/>
  <c r="BH224" i="1" s="1" a="1"/>
  <c r="BH224" i="1" s="1"/>
  <c r="BI224" i="1" s="1" a="1"/>
  <c r="BI224" i="1" s="1"/>
  <c r="BJ224" i="1" s="1" a="1"/>
  <c r="BJ224" i="1" s="1"/>
  <c r="BK224" i="1" s="1" a="1"/>
  <c r="BK224" i="1" s="1"/>
  <c r="BL224" i="1" s="1" a="1"/>
  <c r="BL224" i="1" s="1"/>
  <c r="BM224" i="1" s="1" a="1"/>
  <c r="BM224" i="1" s="1"/>
  <c r="BN224" i="1" s="1" a="1"/>
  <c r="BN224" i="1" s="1"/>
  <c r="BO224" i="1" s="1" a="1"/>
  <c r="BO224" i="1" s="1"/>
  <c r="BP224" i="1" s="1" a="1"/>
  <c r="BP224" i="1" s="1"/>
  <c r="BQ224" i="1" s="1" a="1"/>
  <c r="BQ224" i="1" s="1"/>
  <c r="BR224" i="1" s="1" a="1"/>
  <c r="BR224" i="1" s="1"/>
  <c r="BS224" i="1" s="1" a="1"/>
  <c r="BS224" i="1" s="1"/>
  <c r="BT224" i="1" s="1" a="1"/>
  <c r="BT224" i="1" s="1"/>
  <c r="BU224" i="1" s="1" a="1"/>
  <c r="BU224" i="1" s="1"/>
  <c r="BV224" i="1" s="1" a="1"/>
  <c r="BV224" i="1" s="1"/>
  <c r="BW224" i="1" s="1" a="1"/>
  <c r="BW224" i="1" s="1"/>
  <c r="BX224" i="1" s="1" a="1"/>
  <c r="BX224" i="1" s="1"/>
  <c r="BY224" i="1" s="1" a="1"/>
  <c r="BY224" i="1" s="1"/>
  <c r="BZ224" i="1" s="1" a="1"/>
  <c r="BZ224" i="1" s="1"/>
  <c r="CA224" i="1" s="1" a="1"/>
  <c r="CA224" i="1" s="1"/>
  <c r="CB224" i="1" s="1" a="1"/>
  <c r="CB224" i="1" s="1"/>
  <c r="CC224" i="1" s="1" a="1"/>
  <c r="CC224" i="1" s="1"/>
  <c r="CD224" i="1" s="1" a="1"/>
  <c r="CD224" i="1" s="1"/>
  <c r="CE224" i="1" s="1" a="1"/>
  <c r="CE224" i="1" s="1"/>
  <c r="CF224" i="1" s="1" a="1"/>
  <c r="CF224" i="1" s="1"/>
  <c r="CG224" i="1" s="1" a="1"/>
  <c r="CG224" i="1" s="1"/>
  <c r="CH224" i="1" s="1" a="1"/>
  <c r="CH224" i="1" s="1"/>
  <c r="CI224" i="1" s="1" a="1"/>
  <c r="CI224" i="1" s="1"/>
  <c r="CJ224" i="1" s="1" a="1"/>
  <c r="CJ224" i="1" s="1"/>
  <c r="CK224" i="1" s="1" a="1"/>
  <c r="CK224" i="1" s="1"/>
  <c r="CL224" i="1" s="1" a="1"/>
  <c r="CL224" i="1" s="1"/>
  <c r="CM224" i="1" s="1" a="1"/>
  <c r="CM224" i="1" s="1"/>
  <c r="CN224" i="1" s="1" a="1"/>
  <c r="CN224" i="1" s="1"/>
  <c r="CO224" i="1" s="1" a="1"/>
  <c r="CO224" i="1" s="1"/>
  <c r="CP224" i="1" s="1" a="1"/>
  <c r="CP224" i="1" s="1"/>
  <c r="CQ224" i="1" s="1" a="1"/>
  <c r="CQ224" i="1" s="1"/>
  <c r="CR224" i="1" s="1" a="1"/>
  <c r="CR224" i="1" s="1"/>
  <c r="CS224" i="1" s="1" a="1"/>
  <c r="CS224" i="1" s="1"/>
  <c r="CT224" i="1" s="1" a="1"/>
  <c r="CT224" i="1" s="1"/>
  <c r="CU224" i="1" s="1" a="1"/>
  <c r="CU224" i="1" s="1"/>
  <c r="CV224" i="1" s="1" a="1"/>
  <c r="CV224" i="1" s="1"/>
  <c r="CW224" i="1" s="1" a="1"/>
  <c r="CW224" i="1" s="1"/>
  <c r="CX224" i="1" s="1" a="1"/>
  <c r="CX224" i="1" s="1"/>
  <c r="CY224" i="1" s="1" a="1"/>
  <c r="CY224" i="1" s="1"/>
  <c r="CZ224" i="1" s="1" a="1"/>
  <c r="CZ224" i="1" s="1"/>
  <c r="DA224" i="1" s="1" a="1"/>
  <c r="DA224" i="1" s="1"/>
  <c r="DB224" i="1" s="1" a="1"/>
  <c r="DB224" i="1" s="1"/>
  <c r="DC224" i="1" s="1" a="1"/>
  <c r="DC224" i="1" s="1"/>
  <c r="DD224" i="1" s="1" a="1"/>
  <c r="DD224" i="1" s="1"/>
  <c r="J59" i="1" a="1"/>
  <c r="J59" i="1" s="1"/>
  <c r="K59" i="1" s="1" a="1"/>
  <c r="K59" i="1" s="1"/>
  <c r="L59" i="1" s="1" a="1"/>
  <c r="L59" i="1" s="1"/>
  <c r="M59" i="1" s="1" a="1"/>
  <c r="M59" i="1" s="1"/>
  <c r="N59" i="1" s="1" a="1"/>
  <c r="N59" i="1" s="1"/>
  <c r="O59" i="1" s="1" a="1"/>
  <c r="O59" i="1" s="1"/>
  <c r="P59" i="1" s="1" a="1"/>
  <c r="P59" i="1" s="1"/>
  <c r="Q59" i="1" s="1" a="1"/>
  <c r="Q59" i="1" s="1"/>
  <c r="R59" i="1" s="1" a="1"/>
  <c r="R59" i="1" s="1"/>
  <c r="S59" i="1" s="1" a="1"/>
  <c r="S59" i="1" s="1"/>
  <c r="T59" i="1" s="1" a="1"/>
  <c r="T59" i="1" s="1"/>
  <c r="U59" i="1" s="1" a="1"/>
  <c r="U59" i="1" s="1"/>
  <c r="V59" i="1" s="1" a="1"/>
  <c r="V59" i="1" s="1"/>
  <c r="W59" i="1" s="1" a="1"/>
  <c r="W59" i="1" s="1"/>
  <c r="X59" i="1" s="1" a="1"/>
  <c r="X59" i="1" s="1"/>
  <c r="Y59" i="1" s="1" a="1"/>
  <c r="Y59" i="1" s="1"/>
  <c r="Z59" i="1" s="1" a="1"/>
  <c r="Z59" i="1" s="1"/>
  <c r="AA59" i="1" s="1" a="1"/>
  <c r="AA59" i="1" s="1"/>
  <c r="AB59" i="1" s="1" a="1"/>
  <c r="AB59" i="1" s="1"/>
  <c r="AC59" i="1" s="1" a="1"/>
  <c r="AC59" i="1" s="1"/>
  <c r="AD59" i="1" s="1" a="1"/>
  <c r="AD59" i="1" s="1"/>
  <c r="AE59" i="1" s="1" a="1"/>
  <c r="AE59" i="1" s="1"/>
  <c r="AF59" i="1" s="1" a="1"/>
  <c r="AF59" i="1" s="1"/>
  <c r="AG59" i="1" s="1" a="1"/>
  <c r="AG59" i="1" s="1"/>
  <c r="AH59" i="1" s="1" a="1"/>
  <c r="AH59" i="1" s="1"/>
  <c r="AI59" i="1" s="1" a="1"/>
  <c r="AI59" i="1" s="1"/>
  <c r="AJ59" i="1" s="1" a="1"/>
  <c r="AJ59" i="1" s="1"/>
  <c r="AK59" i="1" s="1" a="1"/>
  <c r="AK59" i="1" s="1"/>
  <c r="AL59" i="1" s="1" a="1"/>
  <c r="AL59" i="1" s="1"/>
  <c r="AM59" i="1" s="1" a="1"/>
  <c r="AM59" i="1" s="1"/>
  <c r="AN59" i="1" s="1" a="1"/>
  <c r="AN59" i="1" s="1"/>
  <c r="AO59" i="1" s="1" a="1"/>
  <c r="AO59" i="1" s="1"/>
  <c r="AP59" i="1" s="1" a="1"/>
  <c r="AP59" i="1" s="1"/>
  <c r="AQ59" i="1" s="1" a="1"/>
  <c r="AQ59" i="1" s="1"/>
  <c r="AR59" i="1" s="1" a="1"/>
  <c r="AR59" i="1" s="1"/>
  <c r="AS59" i="1" s="1" a="1"/>
  <c r="AS59" i="1" s="1"/>
  <c r="AT59" i="1" s="1" a="1"/>
  <c r="AT59" i="1" s="1"/>
  <c r="AU59" i="1" s="1" a="1"/>
  <c r="AU59" i="1" s="1"/>
  <c r="AV59" i="1" s="1" a="1"/>
  <c r="AV59" i="1" s="1"/>
  <c r="AW59" i="1" s="1" a="1"/>
  <c r="AW59" i="1" s="1"/>
  <c r="AX59" i="1" s="1" a="1"/>
  <c r="AX59" i="1" s="1"/>
  <c r="AY59" i="1" s="1" a="1"/>
  <c r="AY59" i="1" s="1"/>
  <c r="AZ59" i="1" s="1" a="1"/>
  <c r="AZ59" i="1" s="1"/>
  <c r="BA59" i="1" s="1" a="1"/>
  <c r="BA59" i="1" s="1"/>
  <c r="BB59" i="1" s="1" a="1"/>
  <c r="BB59" i="1" s="1"/>
  <c r="BC59" i="1" s="1" a="1"/>
  <c r="BC59" i="1" s="1"/>
  <c r="BD59" i="1" s="1" a="1"/>
  <c r="BD59" i="1" s="1"/>
  <c r="BE59" i="1" s="1" a="1"/>
  <c r="BE59" i="1" s="1"/>
  <c r="BF59" i="1" s="1" a="1"/>
  <c r="BF59" i="1" s="1"/>
  <c r="BG59" i="1" s="1" a="1"/>
  <c r="BG59" i="1" s="1"/>
  <c r="BH59" i="1" s="1" a="1"/>
  <c r="BH59" i="1" s="1"/>
  <c r="BI59" i="1" s="1" a="1"/>
  <c r="BI59" i="1" s="1"/>
  <c r="BJ59" i="1" s="1" a="1"/>
  <c r="BJ59" i="1" s="1"/>
  <c r="BK59" i="1" s="1" a="1"/>
  <c r="BK59" i="1" s="1"/>
  <c r="BL59" i="1" s="1" a="1"/>
  <c r="BL59" i="1" s="1"/>
  <c r="BM59" i="1" s="1" a="1"/>
  <c r="BM59" i="1" s="1"/>
  <c r="BN59" i="1" s="1" a="1"/>
  <c r="BN59" i="1" s="1"/>
  <c r="BO59" i="1" s="1" a="1"/>
  <c r="BO59" i="1" s="1"/>
  <c r="BP59" i="1" s="1" a="1"/>
  <c r="BP59" i="1" s="1"/>
  <c r="BQ59" i="1" s="1" a="1"/>
  <c r="BQ59" i="1" s="1"/>
  <c r="BR59" i="1" s="1" a="1"/>
  <c r="BR59" i="1" s="1"/>
  <c r="BS59" i="1" s="1" a="1"/>
  <c r="BS59" i="1" s="1"/>
  <c r="BT59" i="1" s="1" a="1"/>
  <c r="BT59" i="1" s="1"/>
  <c r="BU59" i="1" s="1" a="1"/>
  <c r="BU59" i="1" s="1"/>
  <c r="BV59" i="1" s="1" a="1"/>
  <c r="BV59" i="1" s="1"/>
  <c r="BW59" i="1" s="1" a="1"/>
  <c r="BW59" i="1" s="1"/>
  <c r="BX59" i="1" s="1" a="1"/>
  <c r="BX59" i="1" s="1"/>
  <c r="BY59" i="1" s="1" a="1"/>
  <c r="BY59" i="1" s="1"/>
  <c r="BZ59" i="1" s="1" a="1"/>
  <c r="BZ59" i="1" s="1"/>
  <c r="CA59" i="1" s="1" a="1"/>
  <c r="CA59" i="1" s="1"/>
  <c r="CB59" i="1" s="1" a="1"/>
  <c r="CB59" i="1" s="1"/>
  <c r="CC59" i="1" s="1" a="1"/>
  <c r="CC59" i="1" s="1"/>
  <c r="CD59" i="1" s="1" a="1"/>
  <c r="CD59" i="1" s="1"/>
  <c r="CE59" i="1" s="1" a="1"/>
  <c r="CE59" i="1" s="1"/>
  <c r="CF59" i="1" s="1" a="1"/>
  <c r="CF59" i="1" s="1"/>
  <c r="CG59" i="1" s="1" a="1"/>
  <c r="CG59" i="1" s="1"/>
  <c r="CH59" i="1" s="1" a="1"/>
  <c r="CH59" i="1" s="1"/>
  <c r="CI59" i="1" s="1" a="1"/>
  <c r="CI59" i="1" s="1"/>
  <c r="CJ59" i="1" s="1" a="1"/>
  <c r="CJ59" i="1" s="1"/>
  <c r="CK59" i="1" s="1" a="1"/>
  <c r="CK59" i="1" s="1"/>
  <c r="CL59" i="1" s="1" a="1"/>
  <c r="CL59" i="1" s="1"/>
  <c r="CM59" i="1" s="1" a="1"/>
  <c r="CM59" i="1" s="1"/>
  <c r="CN59" i="1" s="1" a="1"/>
  <c r="CN59" i="1" s="1"/>
  <c r="CO59" i="1" s="1" a="1"/>
  <c r="CO59" i="1" s="1"/>
  <c r="CP59" i="1" s="1" a="1"/>
  <c r="CP59" i="1" s="1"/>
  <c r="CQ59" i="1" s="1" a="1"/>
  <c r="CQ59" i="1" s="1"/>
  <c r="CR59" i="1" s="1" a="1"/>
  <c r="CR59" i="1" s="1"/>
  <c r="CS59" i="1" s="1" a="1"/>
  <c r="CS59" i="1" s="1"/>
  <c r="CT59" i="1" s="1" a="1"/>
  <c r="CT59" i="1" s="1"/>
  <c r="CU59" i="1" s="1" a="1"/>
  <c r="CU59" i="1" s="1"/>
  <c r="CV59" i="1" s="1" a="1"/>
  <c r="CV59" i="1" s="1"/>
  <c r="CW59" i="1" s="1" a="1"/>
  <c r="CW59" i="1" s="1"/>
  <c r="CX59" i="1" s="1" a="1"/>
  <c r="CX59" i="1" s="1"/>
  <c r="CY59" i="1" s="1" a="1"/>
  <c r="CY59" i="1" s="1"/>
  <c r="CZ59" i="1" s="1" a="1"/>
  <c r="CZ59" i="1" s="1"/>
  <c r="DA59" i="1" s="1" a="1"/>
  <c r="DA59" i="1" s="1"/>
  <c r="DB59" i="1" s="1" a="1"/>
  <c r="DB59" i="1" s="1"/>
  <c r="DC59" i="1" s="1" a="1"/>
  <c r="DC59" i="1" s="1"/>
  <c r="DD59" i="1" s="1" a="1"/>
  <c r="DD59" i="1" s="1"/>
  <c r="KC15" i="6"/>
  <c r="KC14" i="6"/>
  <c r="KC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<sst xmlns="http://schemas.openxmlformats.org/spreadsheetml/2006/main" count="1202" uniqueCount="413">
  <si>
    <t>PIPE_ID</t>
  </si>
  <si>
    <t>MATERIAL</t>
  </si>
  <si>
    <t>PIPE_ID_1</t>
  </si>
  <si>
    <t>No_Action</t>
  </si>
  <si>
    <t>Inst_Yr</t>
  </si>
  <si>
    <t>Rehab_Yr</t>
  </si>
  <si>
    <t>PVC</t>
  </si>
  <si>
    <t>Condition</t>
  </si>
  <si>
    <t>k</t>
  </si>
  <si>
    <t>lifespan</t>
  </si>
  <si>
    <t>Condition (Rounded Up)</t>
  </si>
  <si>
    <t>Age</t>
  </si>
  <si>
    <t>Year (t)</t>
  </si>
  <si>
    <t>Cr(max)</t>
  </si>
  <si>
    <t>Condition(t_0)</t>
  </si>
  <si>
    <t>End State</t>
  </si>
  <si>
    <t>id</t>
  </si>
  <si>
    <t>age</t>
  </si>
  <si>
    <t>condition</t>
  </si>
  <si>
    <t>material</t>
  </si>
  <si>
    <t>P787</t>
  </si>
  <si>
    <t>P789</t>
  </si>
  <si>
    <t>P791</t>
  </si>
  <si>
    <t>P793</t>
  </si>
  <si>
    <t>P795</t>
  </si>
  <si>
    <t>P797</t>
  </si>
  <si>
    <t>P799</t>
  </si>
  <si>
    <t>P801</t>
  </si>
  <si>
    <t>P803</t>
  </si>
  <si>
    <t>P805</t>
  </si>
  <si>
    <t>P807</t>
  </si>
  <si>
    <t>P809</t>
  </si>
  <si>
    <t>P811</t>
  </si>
  <si>
    <t>P813</t>
  </si>
  <si>
    <t>P815</t>
  </si>
  <si>
    <t>P817</t>
  </si>
  <si>
    <t>P819</t>
  </si>
  <si>
    <t>P821</t>
  </si>
  <si>
    <t>P823</t>
  </si>
  <si>
    <t>P825</t>
  </si>
  <si>
    <t>P827</t>
  </si>
  <si>
    <t>P829</t>
  </si>
  <si>
    <t>P831</t>
  </si>
  <si>
    <t>P833</t>
  </si>
  <si>
    <t>P835</t>
  </si>
  <si>
    <t>P837</t>
  </si>
  <si>
    <t>P839</t>
  </si>
  <si>
    <t>P841</t>
  </si>
  <si>
    <t>P843</t>
  </si>
  <si>
    <t>P845</t>
  </si>
  <si>
    <t>P847</t>
  </si>
  <si>
    <t>P849</t>
  </si>
  <si>
    <t>P851</t>
  </si>
  <si>
    <t>P853</t>
  </si>
  <si>
    <t>P855</t>
  </si>
  <si>
    <t>P857</t>
  </si>
  <si>
    <t>P859</t>
  </si>
  <si>
    <t>P861</t>
  </si>
  <si>
    <t>P863</t>
  </si>
  <si>
    <t>P865</t>
  </si>
  <si>
    <t>P867</t>
  </si>
  <si>
    <t>P869</t>
  </si>
  <si>
    <t>P871</t>
  </si>
  <si>
    <t>P873</t>
  </si>
  <si>
    <t>P875</t>
  </si>
  <si>
    <t>P877</t>
  </si>
  <si>
    <t>P879</t>
  </si>
  <si>
    <t>P881</t>
  </si>
  <si>
    <t>P883</t>
  </si>
  <si>
    <t>P885</t>
  </si>
  <si>
    <t>P887</t>
  </si>
  <si>
    <t>P889</t>
  </si>
  <si>
    <t>P891</t>
  </si>
  <si>
    <t>P893</t>
  </si>
  <si>
    <t>P895</t>
  </si>
  <si>
    <t>P897</t>
  </si>
  <si>
    <t>P899</t>
  </si>
  <si>
    <t>P901</t>
  </si>
  <si>
    <t>P903</t>
  </si>
  <si>
    <t>P905</t>
  </si>
  <si>
    <t>P907</t>
  </si>
  <si>
    <t>P909</t>
  </si>
  <si>
    <t>P911</t>
  </si>
  <si>
    <t>P913</t>
  </si>
  <si>
    <t>P915</t>
  </si>
  <si>
    <t>P917</t>
  </si>
  <si>
    <t>P919</t>
  </si>
  <si>
    <t>P921</t>
  </si>
  <si>
    <t>P923</t>
  </si>
  <si>
    <t>P925</t>
  </si>
  <si>
    <t>P927</t>
  </si>
  <si>
    <t>P929</t>
  </si>
  <si>
    <t>P931</t>
  </si>
  <si>
    <t>P933</t>
  </si>
  <si>
    <t>P935</t>
  </si>
  <si>
    <t>P937</t>
  </si>
  <si>
    <t>P939</t>
  </si>
  <si>
    <t>P941</t>
  </si>
  <si>
    <t>P943</t>
  </si>
  <si>
    <t>P945</t>
  </si>
  <si>
    <t>P947</t>
  </si>
  <si>
    <t>P949</t>
  </si>
  <si>
    <t>P951</t>
  </si>
  <si>
    <t>P953</t>
  </si>
  <si>
    <t>P955</t>
  </si>
  <si>
    <t>P957</t>
  </si>
  <si>
    <t>P959</t>
  </si>
  <si>
    <t>P961</t>
  </si>
  <si>
    <t>P963</t>
  </si>
  <si>
    <t>P965</t>
  </si>
  <si>
    <t>P967</t>
  </si>
  <si>
    <t>P969</t>
  </si>
  <si>
    <t>P971</t>
  </si>
  <si>
    <t>P973</t>
  </si>
  <si>
    <t>P975</t>
  </si>
  <si>
    <t>P977</t>
  </si>
  <si>
    <t>P979</t>
  </si>
  <si>
    <t>P981</t>
  </si>
  <si>
    <t>P983</t>
  </si>
  <si>
    <t>P985</t>
  </si>
  <si>
    <t>P987</t>
  </si>
  <si>
    <t>P989</t>
  </si>
  <si>
    <t>P991</t>
  </si>
  <si>
    <t>P993</t>
  </si>
  <si>
    <t>P995</t>
  </si>
  <si>
    <t>P997</t>
  </si>
  <si>
    <t>P999</t>
  </si>
  <si>
    <t>P1001</t>
  </si>
  <si>
    <t>P1003</t>
  </si>
  <si>
    <t>P1005</t>
  </si>
  <si>
    <t>P1007</t>
  </si>
  <si>
    <t>P1009</t>
  </si>
  <si>
    <t>P1011</t>
  </si>
  <si>
    <t>P1013</t>
  </si>
  <si>
    <t>P1015</t>
  </si>
  <si>
    <t>P1017</t>
  </si>
  <si>
    <t>P1019</t>
  </si>
  <si>
    <t>P1021</t>
  </si>
  <si>
    <t>P1023</t>
  </si>
  <si>
    <t>P1025</t>
  </si>
  <si>
    <t>P1027</t>
  </si>
  <si>
    <t>P1029</t>
  </si>
  <si>
    <t>P1031</t>
  </si>
  <si>
    <t>P1033</t>
  </si>
  <si>
    <t>P1035</t>
  </si>
  <si>
    <t>P1037</t>
  </si>
  <si>
    <t>P1039</t>
  </si>
  <si>
    <t>P1041</t>
  </si>
  <si>
    <t>P1045</t>
  </si>
  <si>
    <t>P1047</t>
  </si>
  <si>
    <t>P1049</t>
  </si>
  <si>
    <t>P1051</t>
  </si>
  <si>
    <t>P1053</t>
  </si>
  <si>
    <t>P1055</t>
  </si>
  <si>
    <t>P1057</t>
  </si>
  <si>
    <t>P1059</t>
  </si>
  <si>
    <t>P1061</t>
  </si>
  <si>
    <t>P1063</t>
  </si>
  <si>
    <t>P1065</t>
  </si>
  <si>
    <t>P1067</t>
  </si>
  <si>
    <t>P1069</t>
  </si>
  <si>
    <t>P1071</t>
  </si>
  <si>
    <t>P1073</t>
  </si>
  <si>
    <t>P1075</t>
  </si>
  <si>
    <t>P1077</t>
  </si>
  <si>
    <t>P1079</t>
  </si>
  <si>
    <t>P1081</t>
  </si>
  <si>
    <t>P1083</t>
  </si>
  <si>
    <t>P1085</t>
  </si>
  <si>
    <t>P1087</t>
  </si>
  <si>
    <t>P1089</t>
  </si>
  <si>
    <t>P1091</t>
  </si>
  <si>
    <t>P1093</t>
  </si>
  <si>
    <t>P1095</t>
  </si>
  <si>
    <t>P1097</t>
  </si>
  <si>
    <t>P1099</t>
  </si>
  <si>
    <t>P1101</t>
  </si>
  <si>
    <t>P1103</t>
  </si>
  <si>
    <t>P1105</t>
  </si>
  <si>
    <t>P1107</t>
  </si>
  <si>
    <t>P1109</t>
  </si>
  <si>
    <t>P1111</t>
  </si>
  <si>
    <t>P1113</t>
  </si>
  <si>
    <t>P1115</t>
  </si>
  <si>
    <t>P1117</t>
  </si>
  <si>
    <t>P1119</t>
  </si>
  <si>
    <t>P1121</t>
  </si>
  <si>
    <t>P1123</t>
  </si>
  <si>
    <t>P1125</t>
  </si>
  <si>
    <t>P1127</t>
  </si>
  <si>
    <t>P1129</t>
  </si>
  <si>
    <t>P1131</t>
  </si>
  <si>
    <t>P1133</t>
  </si>
  <si>
    <t>P1135</t>
  </si>
  <si>
    <t>P1137</t>
  </si>
  <si>
    <t>P1139</t>
  </si>
  <si>
    <t>P1141</t>
  </si>
  <si>
    <t>P1143</t>
  </si>
  <si>
    <t>P1145</t>
  </si>
  <si>
    <t>P1147</t>
  </si>
  <si>
    <t>P1149</t>
  </si>
  <si>
    <t>P1151</t>
  </si>
  <si>
    <t>P1153</t>
  </si>
  <si>
    <t>P1155</t>
  </si>
  <si>
    <t>P1157</t>
  </si>
  <si>
    <t>P1159</t>
  </si>
  <si>
    <t>P1161</t>
  </si>
  <si>
    <t>P1163</t>
  </si>
  <si>
    <t>P1165</t>
  </si>
  <si>
    <t>P1167</t>
  </si>
  <si>
    <t>P1169</t>
  </si>
  <si>
    <t>P1171</t>
  </si>
  <si>
    <t>P1173</t>
  </si>
  <si>
    <t>P1175</t>
  </si>
  <si>
    <t>P1177</t>
  </si>
  <si>
    <t>P1179</t>
  </si>
  <si>
    <t>P1181</t>
  </si>
  <si>
    <t>P1183</t>
  </si>
  <si>
    <t>P1185</t>
  </si>
  <si>
    <t>P1187</t>
  </si>
  <si>
    <t>P1189</t>
  </si>
  <si>
    <t>P1191</t>
  </si>
  <si>
    <t>P1193</t>
  </si>
  <si>
    <t>P1195</t>
  </si>
  <si>
    <t>P1197</t>
  </si>
  <si>
    <t>P1199</t>
  </si>
  <si>
    <t>P1201</t>
  </si>
  <si>
    <t>P1203</t>
  </si>
  <si>
    <t>P1205</t>
  </si>
  <si>
    <t>P1207</t>
  </si>
  <si>
    <t>P1209</t>
  </si>
  <si>
    <t>P1211</t>
  </si>
  <si>
    <t>P1213</t>
  </si>
  <si>
    <t>P1215</t>
  </si>
  <si>
    <t>P1217</t>
  </si>
  <si>
    <t>P1219</t>
  </si>
  <si>
    <t>P1221</t>
  </si>
  <si>
    <t>P1223</t>
  </si>
  <si>
    <t>P1225</t>
  </si>
  <si>
    <t>P1227</t>
  </si>
  <si>
    <t>P1229</t>
  </si>
  <si>
    <t>P1231</t>
  </si>
  <si>
    <t>P1233</t>
  </si>
  <si>
    <t>P1235</t>
  </si>
  <si>
    <t>P1237</t>
  </si>
  <si>
    <t>P1239</t>
  </si>
  <si>
    <t>P1241</t>
  </si>
  <si>
    <t>P1243</t>
  </si>
  <si>
    <t>P1245</t>
  </si>
  <si>
    <t>P1247</t>
  </si>
  <si>
    <t>P1249</t>
  </si>
  <si>
    <t>P1251</t>
  </si>
  <si>
    <t>P1253</t>
  </si>
  <si>
    <t>P1255</t>
  </si>
  <si>
    <t>P1257</t>
  </si>
  <si>
    <t>P1259</t>
  </si>
  <si>
    <t>P1261</t>
  </si>
  <si>
    <t>P1263</t>
  </si>
  <si>
    <t>P1265</t>
  </si>
  <si>
    <t>P1267</t>
  </si>
  <si>
    <t>P1269</t>
  </si>
  <si>
    <t>P1271</t>
  </si>
  <si>
    <t>P1273</t>
  </si>
  <si>
    <t>P1275</t>
  </si>
  <si>
    <t>P1277</t>
  </si>
  <si>
    <t>P1279</t>
  </si>
  <si>
    <t>P1281</t>
  </si>
  <si>
    <t>P1283</t>
  </si>
  <si>
    <t>P1285</t>
  </si>
  <si>
    <t>P1287</t>
  </si>
  <si>
    <t>P1289</t>
  </si>
  <si>
    <t>P1291</t>
  </si>
  <si>
    <t>P1293</t>
  </si>
  <si>
    <t>P1295</t>
  </si>
  <si>
    <t>P1297</t>
  </si>
  <si>
    <t>P1299</t>
  </si>
  <si>
    <t>P1301</t>
  </si>
  <si>
    <t>P1303</t>
  </si>
  <si>
    <t>P1305</t>
  </si>
  <si>
    <t>P1307</t>
  </si>
  <si>
    <t>P1309</t>
  </si>
  <si>
    <t>P1311</t>
  </si>
  <si>
    <t>P1313</t>
  </si>
  <si>
    <t>P1315</t>
  </si>
  <si>
    <t>P1317</t>
  </si>
  <si>
    <t>P1319</t>
  </si>
  <si>
    <t>P1321</t>
  </si>
  <si>
    <t>P1323</t>
  </si>
  <si>
    <t>P1325</t>
  </si>
  <si>
    <t>P1327</t>
  </si>
  <si>
    <t>P1329</t>
  </si>
  <si>
    <t>P1331</t>
  </si>
  <si>
    <t>P1333</t>
  </si>
  <si>
    <t>P1335</t>
  </si>
  <si>
    <t>P1337</t>
  </si>
  <si>
    <t>P1339</t>
  </si>
  <si>
    <t>P1341</t>
  </si>
  <si>
    <t>P1343</t>
  </si>
  <si>
    <t>P1345</t>
  </si>
  <si>
    <t>P1347</t>
  </si>
  <si>
    <t>P1349</t>
  </si>
  <si>
    <t>P1351</t>
  </si>
  <si>
    <t>P1353</t>
  </si>
  <si>
    <t>P1355</t>
  </si>
  <si>
    <t>P1357</t>
  </si>
  <si>
    <t>P1359</t>
  </si>
  <si>
    <t>P1361</t>
  </si>
  <si>
    <t>P1363</t>
  </si>
  <si>
    <t>P1365</t>
  </si>
  <si>
    <t>P1367</t>
  </si>
  <si>
    <t>P1369</t>
  </si>
  <si>
    <t>P1371</t>
  </si>
  <si>
    <t>P1373</t>
  </si>
  <si>
    <t>P1375</t>
  </si>
  <si>
    <t>P1377</t>
  </si>
  <si>
    <t>P1379</t>
  </si>
  <si>
    <t>P1381</t>
  </si>
  <si>
    <t>P1383</t>
  </si>
  <si>
    <t>P1385</t>
  </si>
  <si>
    <t>P1387</t>
  </si>
  <si>
    <t>P1389</t>
  </si>
  <si>
    <t>P1391</t>
  </si>
  <si>
    <t>P1393</t>
  </si>
  <si>
    <t>P1395</t>
  </si>
  <si>
    <t>P1397</t>
  </si>
  <si>
    <t>P1399</t>
  </si>
  <si>
    <t>P1401</t>
  </si>
  <si>
    <t>P1403</t>
  </si>
  <si>
    <t>P1405</t>
  </si>
  <si>
    <t>P1407</t>
  </si>
  <si>
    <t>P1409</t>
  </si>
  <si>
    <t>P1411</t>
  </si>
  <si>
    <t>P1413</t>
  </si>
  <si>
    <t>P1415</t>
  </si>
  <si>
    <t>P1417</t>
  </si>
  <si>
    <t>P1419</t>
  </si>
  <si>
    <t>P1421</t>
  </si>
  <si>
    <t>P1423</t>
  </si>
  <si>
    <t>P1425</t>
  </si>
  <si>
    <t>P1427</t>
  </si>
  <si>
    <t>P1429</t>
  </si>
  <si>
    <t>P1431</t>
  </si>
  <si>
    <t>P1433</t>
  </si>
  <si>
    <t>P1435</t>
  </si>
  <si>
    <t>P1437</t>
  </si>
  <si>
    <t>P1439</t>
  </si>
  <si>
    <t>P1441</t>
  </si>
  <si>
    <t>P1443</t>
  </si>
  <si>
    <t>P1445</t>
  </si>
  <si>
    <t>P1447</t>
  </si>
  <si>
    <t>P1449</t>
  </si>
  <si>
    <t>P1451</t>
  </si>
  <si>
    <t>P1453</t>
  </si>
  <si>
    <t>P1455</t>
  </si>
  <si>
    <t>P1457</t>
  </si>
  <si>
    <t>P1459</t>
  </si>
  <si>
    <t>P1461</t>
  </si>
  <si>
    <t>P1463</t>
  </si>
  <si>
    <t>P1465</t>
  </si>
  <si>
    <t>P1467</t>
  </si>
  <si>
    <t>P1469</t>
  </si>
  <si>
    <t>P1471</t>
  </si>
  <si>
    <t>P1473</t>
  </si>
  <si>
    <t>P1475</t>
  </si>
  <si>
    <t>P1477</t>
  </si>
  <si>
    <t>P1479</t>
  </si>
  <si>
    <t>P1481</t>
  </si>
  <si>
    <t>P1483</t>
  </si>
  <si>
    <t>P1485</t>
  </si>
  <si>
    <t>P1487</t>
  </si>
  <si>
    <t>P1489</t>
  </si>
  <si>
    <t>P1491</t>
  </si>
  <si>
    <t>P1493</t>
  </si>
  <si>
    <t>P1495</t>
  </si>
  <si>
    <t>P1497</t>
  </si>
  <si>
    <t>P1499</t>
  </si>
  <si>
    <t>P1503</t>
  </si>
  <si>
    <t>P1505</t>
  </si>
  <si>
    <t>P1507</t>
  </si>
  <si>
    <t>P1509</t>
  </si>
  <si>
    <t>P1511</t>
  </si>
  <si>
    <t>P1513</t>
  </si>
  <si>
    <t>P1515</t>
  </si>
  <si>
    <t>P1517</t>
  </si>
  <si>
    <t>P1519</t>
  </si>
  <si>
    <t>P1521</t>
  </si>
  <si>
    <t>P1523</t>
  </si>
  <si>
    <t>P1525</t>
  </si>
  <si>
    <t>P1527</t>
  </si>
  <si>
    <t>P1529</t>
  </si>
  <si>
    <t>P1531</t>
  </si>
  <si>
    <t>P1533</t>
  </si>
  <si>
    <t>P1535</t>
  </si>
  <si>
    <t>P1537</t>
  </si>
  <si>
    <t>P1539</t>
  </si>
  <si>
    <t>P1541</t>
  </si>
  <si>
    <t>P1543</t>
  </si>
  <si>
    <t>P1545</t>
  </si>
  <si>
    <t>P1547</t>
  </si>
  <si>
    <t>P1549</t>
  </si>
  <si>
    <t>P1551</t>
  </si>
  <si>
    <t>P1553</t>
  </si>
  <si>
    <t>P1555</t>
  </si>
  <si>
    <t>P1557</t>
  </si>
  <si>
    <t>P1559</t>
  </si>
  <si>
    <t>P1561</t>
  </si>
  <si>
    <t>P_INTERCONNECTION</t>
  </si>
  <si>
    <t>P2337</t>
  </si>
  <si>
    <t>DI</t>
  </si>
  <si>
    <t>CI</t>
  </si>
  <si>
    <t>GI</t>
  </si>
  <si>
    <t>Default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</si>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</sst>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0"/>
    <numFmt numFmtId="167" formatCode="0.000"/>
  </numFmts>
  <fonts count="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" fontId="0" fillId="0" borderId="0" xfId="0" applyNumberFormat="1"/>
    <xf numFmtId="0" fontId="4" fillId="0" borderId="0" xfId="0" applyFont="1"/>
    <xf numFmtId="0" fontId="5" fillId="2" borderId="0" xfId="0" applyFont="1" applyFill="1" applyBorder="1" applyAlignment="1" applyProtection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DecayFns!$A$2:$A$101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DecayFns!$B$2:$B$101</c:f>
              <c:numCache>
                <c:formatCode>0.000</c:formatCode>
                <c:ptCount val="100"/>
                <c:pt idx="0">
                  <c:v>6</c:v>
                </c:pt>
                <c:pt idx="1">
                  <c:v>5.8340241213294011</c:v>
                </c:pt>
                <c:pt idx="2">
                  <c:v>5.6726395747088807</c:v>
                </c:pt>
                <c:pt idx="3">
                  <c:v>5.5157193517432273</c:v>
                </c:pt>
                <c:pt idx="4">
                  <c:v>5.3631399574255587</c:v>
                </c:pt>
                <c:pt idx="5">
                  <c:v>5.2147813129477072</c:v>
                </c:pt>
                <c:pt idx="6">
                  <c:v>5.0705266611991213</c:v>
                </c:pt>
                <c:pt idx="7">
                  <c:v>4.9302624748799166</c:v>
                </c:pt>
                <c:pt idx="8">
                  <c:v>4.7938783671557701</c:v>
                </c:pt>
                <c:pt idx="9">
                  <c:v>4.6612670047843281</c:v>
                </c:pt>
                <c:pt idx="10">
                  <c:v>4.5323240236447688</c:v>
                </c:pt>
                <c:pt idx="11">
                  <c:v>4.4069479466040509</c:v>
                </c:pt>
                <c:pt idx="12">
                  <c:v>4.2850401036551844</c:v>
                </c:pt>
                <c:pt idx="13">
                  <c:v>4.166504554264697</c:v>
                </c:pt>
                <c:pt idx="14">
                  <c:v>4.0512480118681742</c:v>
                </c:pt>
                <c:pt idx="15">
                  <c:v>3.9391797704544507</c:v>
                </c:pt>
                <c:pt idx="16">
                  <c:v>3.8302116331806793</c:v>
                </c:pt>
                <c:pt idx="17">
                  <c:v>3.7242578429620936</c:v>
                </c:pt>
                <c:pt idx="18">
                  <c:v>3.6212350149818429</c:v>
                </c:pt>
                <c:pt idx="19">
                  <c:v>3.5210620710677842</c:v>
                </c:pt>
                <c:pt idx="20">
                  <c:v>3.4236601758845846</c:v>
                </c:pt>
                <c:pt idx="21">
                  <c:v>3.3289526748909211</c:v>
                </c:pt>
                <c:pt idx="22">
                  <c:v>3.2368650340129435</c:v>
                </c:pt>
                <c:pt idx="23">
                  <c:v>3.147324780986537</c:v>
                </c:pt>
                <c:pt idx="24">
                  <c:v>3.0602614483222053</c:v>
                </c:pt>
                <c:pt idx="25">
                  <c:v>2.9756065178476989</c:v>
                </c:pt>
                <c:pt idx="26">
                  <c:v>2.8932933667847429</c:v>
                </c:pt>
                <c:pt idx="27">
                  <c:v>2.8132572153174236</c:v>
                </c:pt>
                <c:pt idx="28">
                  <c:v>2.735435075610972</c:v>
                </c:pt>
                <c:pt idx="29">
                  <c:v>2.6597657022408203</c:v>
                </c:pt>
                <c:pt idx="30">
                  <c:v>2.5861895439929299</c:v>
                </c:pt>
                <c:pt idx="31">
                  <c:v>2.5146486969974391</c:v>
                </c:pt>
                <c:pt idx="32">
                  <c:v>2.4450868591587676</c:v>
                </c:pt>
                <c:pt idx="33">
                  <c:v>2.377449285846299</c:v>
                </c:pt>
                <c:pt idx="34">
                  <c:v>2.3116827468107775</c:v>
                </c:pt>
                <c:pt idx="35">
                  <c:v>2.2477354842925141</c:v>
                </c:pt>
                <c:pt idx="36">
                  <c:v>2.1855571722884242</c:v>
                </c:pt>
                <c:pt idx="37">
                  <c:v>2.1250988769458576</c:v>
                </c:pt>
                <c:pt idx="38">
                  <c:v>2.0663130180520257</c:v>
                </c:pt>
                <c:pt idx="39">
                  <c:v>2.0091533315887449</c:v>
                </c:pt>
                <c:pt idx="40">
                  <c:v>1.9535748333230107</c:v>
                </c:pt>
                <c:pt idx="41">
                  <c:v>1.8995337834047517</c:v>
                </c:pt>
                <c:pt idx="42">
                  <c:v>1.8469876519439028</c:v>
                </c:pt>
                <c:pt idx="43">
                  <c:v>1.7958950855397133</c:v>
                </c:pt>
                <c:pt idx="44">
                  <c:v>1.7462158747359355</c:v>
                </c:pt>
                <c:pt idx="45">
                  <c:v>1.6979109223762949</c:v>
                </c:pt>
                <c:pt idx="46">
                  <c:v>1.6509422128353259</c:v>
                </c:pt>
                <c:pt idx="47">
                  <c:v>1.6052727821003714</c:v>
                </c:pt>
                <c:pt idx="48">
                  <c:v>1.5608666886811873</c:v>
                </c:pt>
                <c:pt idx="49">
                  <c:v>1.5176889853242654</c:v>
                </c:pt>
                <c:pt idx="50">
                  <c:v>1.4757056915096181</c:v>
                </c:pt>
                <c:pt idx="51">
                  <c:v>1.4348837667083656</c:v>
                </c:pt>
                <c:pt idx="52">
                  <c:v>1.395191084380099</c:v>
                </c:pt>
                <c:pt idx="53">
                  <c:v>1.3565964066895368</c:v>
                </c:pt>
                <c:pt idx="54">
                  <c:v>1.3190693599225911</c:v>
                </c:pt>
                <c:pt idx="55">
                  <c:v>1.2825804105824883</c:v>
                </c:pt>
                <c:pt idx="56">
                  <c:v>1.2471008421471339</c:v>
                </c:pt>
                <c:pt idx="57">
                  <c:v>1.2126027324694313</c:v>
                </c:pt>
                <c:pt idx="58">
                  <c:v>1.1790589318027673</c:v>
                </c:pt>
                <c:pt idx="59">
                  <c:v>1.1464430414343705</c:v>
                </c:pt>
                <c:pt idx="60">
                  <c:v>1.1147293929097262</c:v>
                </c:pt>
                <c:pt idx="61">
                  <c:v>1.0838930278317036</c:v>
                </c:pt>
                <c:pt idx="62">
                  <c:v>1.0539096782184862</c:v>
                </c:pt>
                <c:pt idx="63">
                  <c:v>1.0247557474048594</c:v>
                </c:pt>
                <c:pt idx="64">
                  <c:v>0.99640829147181464</c:v>
                </c:pt>
                <c:pt idx="65">
                  <c:v>0.96884500118986372</c:v>
                </c:pt>
                <c:pt idx="66">
                  <c:v>0.94204418446184635</c:v>
                </c:pt>
                <c:pt idx="67">
                  <c:v>0.91598474925141571</c:v>
                </c:pt>
                <c:pt idx="68">
                  <c:v>0.89064618698377029</c:v>
                </c:pt>
                <c:pt idx="69">
                  <c:v>0.86600855640556174</c:v>
                </c:pt>
                <c:pt idx="70">
                  <c:v>0.84205246789128352</c:v>
                </c:pt>
                <c:pt idx="71">
                  <c:v>0.81875906818378308</c:v>
                </c:pt>
                <c:pt idx="72">
                  <c:v>0.79611002555689558</c:v>
                </c:pt>
                <c:pt idx="73">
                  <c:v>0.77408751538851583</c:v>
                </c:pt>
                <c:pt idx="74">
                  <c:v>0.75267420613275726</c:v>
                </c:pt>
                <c:pt idx="75">
                  <c:v>0.73185324568016075</c:v>
                </c:pt>
                <c:pt idx="76">
                  <c:v>0.71160824809521173</c:v>
                </c:pt>
                <c:pt idx="77">
                  <c:v>0.69192328072073672</c:v>
                </c:pt>
                <c:pt idx="78">
                  <c:v>0.67278285163902551</c:v>
                </c:pt>
                <c:pt idx="79">
                  <c:v>0.65417189747980919</c:v>
                </c:pt>
                <c:pt idx="80">
                  <c:v>0.63607577156550488</c:v>
                </c:pt>
                <c:pt idx="81">
                  <c:v>0.61848023238439431</c:v>
                </c:pt>
                <c:pt idx="82">
                  <c:v>0.60137143238266166</c:v>
                </c:pt>
                <c:pt idx="83">
                  <c:v>0.5847359070664766</c:v>
                </c:pt>
                <c:pt idx="84">
                  <c:v>0.56856056440554192</c:v>
                </c:pt>
                <c:pt idx="85">
                  <c:v>0.55283267452976481</c:v>
                </c:pt>
                <c:pt idx="86">
                  <c:v>0.53753985971094909</c:v>
                </c:pt>
                <c:pt idx="87">
                  <c:v>0.52267008462161657</c:v>
                </c:pt>
                <c:pt idx="88">
                  <c:v>0.50821164686329823</c:v>
                </c:pt>
                <c:pt idx="89">
                  <c:v>0.49415316775683688</c:v>
                </c:pt>
                <c:pt idx="90">
                  <c:v>0.48048358338745345</c:v>
                </c:pt>
                <c:pt idx="91">
                  <c:v>0.4671921358975315</c:v>
                </c:pt>
                <c:pt idx="92">
                  <c:v>0.45426836502026713</c:v>
                </c:pt>
                <c:pt idx="93">
                  <c:v>0.44170209984751796</c:v>
                </c:pt>
                <c:pt idx="94">
                  <c:v>0.42948345082537775</c:v>
                </c:pt>
                <c:pt idx="95">
                  <c:v>0.41760280197117389</c:v>
                </c:pt>
                <c:pt idx="96">
                  <c:v>0.40605080330576232</c:v>
                </c:pt>
                <c:pt idx="97">
                  <c:v>0.39481836349516614</c:v>
                </c:pt>
                <c:pt idx="98">
                  <c:v>0.38389664269576651</c:v>
                </c:pt>
                <c:pt idx="99">
                  <c:v>0.37327704559741254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E7-4B78-8CF4-C8A3D96312C4}"/>
            </c:ext>
          </c:extLst>
        </c:ser>
        <c:ser>
          <c:idx val="3"/>
          <c:order val="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DecayFns!$A$2:$A$101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DecayFns!$C$2:$C$101</c:f>
              <c:numCache>
                <c:formatCode>0.000</c:formatCode>
                <c:ptCount val="100"/>
                <c:pt idx="0">
                  <c:v>5</c:v>
                </c:pt>
                <c:pt idx="1">
                  <c:v>4.8616867677745006</c:v>
                </c:pt>
                <c:pt idx="2">
                  <c:v>4.7271996455907335</c:v>
                </c:pt>
                <c:pt idx="3">
                  <c:v>4.596432793119356</c:v>
                </c:pt>
                <c:pt idx="4">
                  <c:v>4.4692832978546324</c:v>
                </c:pt>
                <c:pt idx="5">
                  <c:v>4.345651094123089</c:v>
                </c:pt>
                <c:pt idx="6">
                  <c:v>4.2254388843326005</c:v>
                </c:pt>
                <c:pt idx="7">
                  <c:v>4.1085520623999301</c:v>
                </c:pt>
                <c:pt idx="8">
                  <c:v>3.9948986392964754</c:v>
                </c:pt>
                <c:pt idx="9">
                  <c:v>3.8843891706536064</c:v>
                </c:pt>
                <c:pt idx="10">
                  <c:v>3.7769366863706404</c:v>
                </c:pt>
                <c:pt idx="11">
                  <c:v>3.672456622170043</c:v>
                </c:pt>
                <c:pt idx="12">
                  <c:v>3.570866753045987</c:v>
                </c:pt>
                <c:pt idx="13">
                  <c:v>3.4720871285539139</c:v>
                </c:pt>
                <c:pt idx="14">
                  <c:v>3.3760400098901449</c:v>
                </c:pt>
                <c:pt idx="15">
                  <c:v>3.2826498087120419</c:v>
                </c:pt>
                <c:pt idx="16">
                  <c:v>3.1918430276505658</c:v>
                </c:pt>
                <c:pt idx="17">
                  <c:v>3.1035482024684113</c:v>
                </c:pt>
                <c:pt idx="18">
                  <c:v>3.0176958458182024</c:v>
                </c:pt>
                <c:pt idx="19">
                  <c:v>2.9342183925564869</c:v>
                </c:pt>
                <c:pt idx="20">
                  <c:v>2.8530501465704869</c:v>
                </c:pt>
                <c:pt idx="21">
                  <c:v>2.7741272290757673</c:v>
                </c:pt>
                <c:pt idx="22">
                  <c:v>2.6973875283441195</c:v>
                </c:pt>
                <c:pt idx="23">
                  <c:v>2.6227706508221145</c:v>
                </c:pt>
                <c:pt idx="24">
                  <c:v>2.5502178736018379</c:v>
                </c:pt>
                <c:pt idx="25">
                  <c:v>2.4796720982064158</c:v>
                </c:pt>
                <c:pt idx="26">
                  <c:v>2.4110778056539526</c:v>
                </c:pt>
                <c:pt idx="27">
                  <c:v>2.3443810127645199</c:v>
                </c:pt>
                <c:pt idx="28">
                  <c:v>2.2795292296758101</c:v>
                </c:pt>
                <c:pt idx="29">
                  <c:v>2.2164714185340166</c:v>
                </c:pt>
                <c:pt idx="30">
                  <c:v>2.1551579533274414</c:v>
                </c:pt>
                <c:pt idx="31">
                  <c:v>2.0955405808311993</c:v>
                </c:pt>
                <c:pt idx="32">
                  <c:v>2.0375723826323062</c:v>
                </c:pt>
                <c:pt idx="33">
                  <c:v>1.9812077382052493</c:v>
                </c:pt>
                <c:pt idx="34">
                  <c:v>1.9264022890089814</c:v>
                </c:pt>
                <c:pt idx="35">
                  <c:v>1.8731129035770948</c:v>
                </c:pt>
                <c:pt idx="36">
                  <c:v>1.821297643573687</c:v>
                </c:pt>
                <c:pt idx="37">
                  <c:v>1.7709157307882144</c:v>
                </c:pt>
                <c:pt idx="38">
                  <c:v>1.7219275150433546</c:v>
                </c:pt>
                <c:pt idx="39">
                  <c:v>1.6742944429906206</c:v>
                </c:pt>
                <c:pt idx="40">
                  <c:v>1.6279790277691755</c:v>
                </c:pt>
                <c:pt idx="41">
                  <c:v>1.5829448195039597</c:v>
                </c:pt>
                <c:pt idx="42">
                  <c:v>1.539156376619919</c:v>
                </c:pt>
                <c:pt idx="43">
                  <c:v>1.4965792379497611</c:v>
                </c:pt>
                <c:pt idx="44">
                  <c:v>1.4551798956132798</c:v>
                </c:pt>
                <c:pt idx="45">
                  <c:v>1.4149257686469126</c:v>
                </c:pt>
                <c:pt idx="46">
                  <c:v>1.3757851773627716</c:v>
                </c:pt>
                <c:pt idx="47">
                  <c:v>1.337727318416976</c:v>
                </c:pt>
                <c:pt idx="48">
                  <c:v>1.300722240567656</c:v>
                </c:pt>
                <c:pt idx="49">
                  <c:v>1.2647408211035547</c:v>
                </c:pt>
                <c:pt idx="50">
                  <c:v>1.2297547429246816</c:v>
                </c:pt>
                <c:pt idx="51">
                  <c:v>1.1957364722569714</c:v>
                </c:pt>
                <c:pt idx="52">
                  <c:v>1.1626592369834159</c:v>
                </c:pt>
                <c:pt idx="53">
                  <c:v>1.130497005574614</c:v>
                </c:pt>
                <c:pt idx="54">
                  <c:v>1.0992244666021591</c:v>
                </c:pt>
                <c:pt idx="55">
                  <c:v>1.0688170088187401</c:v>
                </c:pt>
                <c:pt idx="56">
                  <c:v>1.0392507017892783</c:v>
                </c:pt>
                <c:pt idx="57">
                  <c:v>1.0105022770578593</c:v>
                </c:pt>
                <c:pt idx="58">
                  <c:v>0.98254910983563937</c:v>
                </c:pt>
                <c:pt idx="59">
                  <c:v>0.95536920119530866</c:v>
                </c:pt>
                <c:pt idx="60">
                  <c:v>0.92894116075810529</c:v>
                </c:pt>
                <c:pt idx="61">
                  <c:v>0.90324418985975308</c:v>
                </c:pt>
                <c:pt idx="62">
                  <c:v>0.87825806518207195</c:v>
                </c:pt>
                <c:pt idx="63">
                  <c:v>0.85396312283738285</c:v>
                </c:pt>
                <c:pt idx="64">
                  <c:v>0.83034024289317887</c:v>
                </c:pt>
                <c:pt idx="65">
                  <c:v>0.80737083432488643</c:v>
                </c:pt>
                <c:pt idx="66">
                  <c:v>0.78503682038487188</c:v>
                </c:pt>
                <c:pt idx="67">
                  <c:v>0.76332062437617976</c:v>
                </c:pt>
                <c:pt idx="68">
                  <c:v>0.7422051558198085</c:v>
                </c:pt>
                <c:pt idx="69">
                  <c:v>0.72167379700463485</c:v>
                </c:pt>
                <c:pt idx="70">
                  <c:v>0.70171038990940293</c:v>
                </c:pt>
                <c:pt idx="71">
                  <c:v>0.68229922348648597</c:v>
                </c:pt>
                <c:pt idx="72">
                  <c:v>0.66342502129741299</c:v>
                </c:pt>
                <c:pt idx="73">
                  <c:v>0.64507292949042994</c:v>
                </c:pt>
                <c:pt idx="74">
                  <c:v>0.627228505110631</c:v>
                </c:pt>
                <c:pt idx="75">
                  <c:v>0.60987770473346725</c:v>
                </c:pt>
                <c:pt idx="76">
                  <c:v>0.59300687341267644</c:v>
                </c:pt>
                <c:pt idx="77">
                  <c:v>0.57660273393394734</c:v>
                </c:pt>
                <c:pt idx="78">
                  <c:v>0.56065237636585463</c:v>
                </c:pt>
                <c:pt idx="79">
                  <c:v>0.54514324789984092</c:v>
                </c:pt>
                <c:pt idx="80">
                  <c:v>0.53006314297125412</c:v>
                </c:pt>
                <c:pt idx="81">
                  <c:v>0.51540019365366185</c:v>
                </c:pt>
                <c:pt idx="82">
                  <c:v>0.50114286031888478</c:v>
                </c:pt>
                <c:pt idx="83">
                  <c:v>0.4872799225553972</c:v>
                </c:pt>
                <c:pt idx="84">
                  <c:v>0.47380047033795164</c:v>
                </c:pt>
                <c:pt idx="85">
                  <c:v>0.46069389544147071</c:v>
                </c:pt>
                <c:pt idx="86">
                  <c:v>0.44794988309245753</c:v>
                </c:pt>
                <c:pt idx="87">
                  <c:v>0.43555840385134714</c:v>
                </c:pt>
                <c:pt idx="88">
                  <c:v>0.42350970571941515</c:v>
                </c:pt>
                <c:pt idx="89">
                  <c:v>0.4117943064640307</c:v>
                </c:pt>
                <c:pt idx="90">
                  <c:v>0.40040298615621117</c:v>
                </c:pt>
                <c:pt idx="91">
                  <c:v>0.38932677991460962</c:v>
                </c:pt>
                <c:pt idx="92">
                  <c:v>0.37855697085022261</c:v>
                </c:pt>
                <c:pt idx="93">
                  <c:v>0.36808508320626493</c:v>
                </c:pt>
                <c:pt idx="94">
                  <c:v>0.35790287568781476</c:v>
                </c:pt>
                <c:pt idx="95">
                  <c:v>0.34800233497597821</c:v>
                </c:pt>
                <c:pt idx="96">
                  <c:v>0.33837566942146857</c:v>
                </c:pt>
                <c:pt idx="97">
                  <c:v>0.32901530291263847</c:v>
                </c:pt>
                <c:pt idx="98">
                  <c:v>0.31991386891313872</c:v>
                </c:pt>
                <c:pt idx="99">
                  <c:v>0.31106420466451046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E7-4B78-8CF4-C8A3D96312C4}"/>
            </c:ext>
          </c:extLst>
        </c:ser>
        <c:ser>
          <c:idx val="4"/>
          <c:order val="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DecayFns!$A$2:$A$101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DecayFns!$D$2:$D$101</c:f>
              <c:numCache>
                <c:formatCode>0.000</c:formatCode>
                <c:ptCount val="100"/>
                <c:pt idx="0">
                  <c:v>4</c:v>
                </c:pt>
                <c:pt idx="1">
                  <c:v>3.8893494142196006</c:v>
                </c:pt>
                <c:pt idx="2">
                  <c:v>3.7817597164725871</c:v>
                </c:pt>
                <c:pt idx="3">
                  <c:v>3.6771462344954848</c:v>
                </c:pt>
                <c:pt idx="4">
                  <c:v>3.5754266382837057</c:v>
                </c:pt>
                <c:pt idx="5">
                  <c:v>3.4765208752984713</c:v>
                </c:pt>
                <c:pt idx="6">
                  <c:v>3.3803511074660806</c:v>
                </c:pt>
                <c:pt idx="7">
                  <c:v>3.2868416499199444</c:v>
                </c:pt>
                <c:pt idx="8">
                  <c:v>3.1959189114371802</c:v>
                </c:pt>
                <c:pt idx="9">
                  <c:v>3.1075113365228852</c:v>
                </c:pt>
                <c:pt idx="10">
                  <c:v>3.0215493490965124</c:v>
                </c:pt>
                <c:pt idx="11">
                  <c:v>2.9379652977360342</c:v>
                </c:pt>
                <c:pt idx="12">
                  <c:v>2.8566934024367896</c:v>
                </c:pt>
                <c:pt idx="13">
                  <c:v>2.7776697028431312</c:v>
                </c:pt>
                <c:pt idx="14">
                  <c:v>2.700832007912116</c:v>
                </c:pt>
                <c:pt idx="15">
                  <c:v>2.6261198469696336</c:v>
                </c:pt>
                <c:pt idx="16">
                  <c:v>2.5534744221204528</c:v>
                </c:pt>
                <c:pt idx="17">
                  <c:v>2.4828385619747291</c:v>
                </c:pt>
                <c:pt idx="18">
                  <c:v>2.4141566766545619</c:v>
                </c:pt>
                <c:pt idx="19">
                  <c:v>2.3473747140451895</c:v>
                </c:pt>
                <c:pt idx="20">
                  <c:v>2.2824401172563897</c:v>
                </c:pt>
                <c:pt idx="21">
                  <c:v>2.2193017832606139</c:v>
                </c:pt>
                <c:pt idx="22">
                  <c:v>2.1579100226752956</c:v>
                </c:pt>
                <c:pt idx="23">
                  <c:v>2.0982165206576915</c:v>
                </c:pt>
                <c:pt idx="24">
                  <c:v>2.0401742988814702</c:v>
                </c:pt>
                <c:pt idx="25">
                  <c:v>1.9837376785651326</c:v>
                </c:pt>
                <c:pt idx="26">
                  <c:v>1.928862244523162</c:v>
                </c:pt>
                <c:pt idx="27">
                  <c:v>1.8755048102116159</c:v>
                </c:pt>
                <c:pt idx="28">
                  <c:v>1.8236233837406479</c:v>
                </c:pt>
                <c:pt idx="29">
                  <c:v>1.7731771348272134</c:v>
                </c:pt>
                <c:pt idx="30">
                  <c:v>1.7241263626619532</c:v>
                </c:pt>
                <c:pt idx="31">
                  <c:v>1.6764324646649593</c:v>
                </c:pt>
                <c:pt idx="32">
                  <c:v>1.6300579061058451</c:v>
                </c:pt>
                <c:pt idx="33">
                  <c:v>1.5849661905641994</c:v>
                </c:pt>
                <c:pt idx="34">
                  <c:v>1.541121831207185</c:v>
                </c:pt>
                <c:pt idx="35">
                  <c:v>1.4984903228616759</c:v>
                </c:pt>
                <c:pt idx="36">
                  <c:v>1.4570381148589495</c:v>
                </c:pt>
                <c:pt idx="37">
                  <c:v>1.4167325846305716</c:v>
                </c:pt>
                <c:pt idx="38">
                  <c:v>1.3775420120346837</c:v>
                </c:pt>
                <c:pt idx="39">
                  <c:v>1.3394355543924965</c:v>
                </c:pt>
                <c:pt idx="40">
                  <c:v>1.3023832222153404</c:v>
                </c:pt>
                <c:pt idx="41">
                  <c:v>1.2663558556031678</c:v>
                </c:pt>
                <c:pt idx="42">
                  <c:v>1.2313251012959352</c:v>
                </c:pt>
                <c:pt idx="43">
                  <c:v>1.1972633903598089</c:v>
                </c:pt>
                <c:pt idx="44">
                  <c:v>1.1641439164906238</c:v>
                </c:pt>
                <c:pt idx="45">
                  <c:v>1.13194061491753</c:v>
                </c:pt>
                <c:pt idx="46">
                  <c:v>1.1006281418902173</c:v>
                </c:pt>
                <c:pt idx="47">
                  <c:v>1.0701818547335809</c:v>
                </c:pt>
                <c:pt idx="48">
                  <c:v>1.0405777924541249</c:v>
                </c:pt>
                <c:pt idx="49">
                  <c:v>1.0117926568828437</c:v>
                </c:pt>
                <c:pt idx="50">
                  <c:v>0.9838037943397453</c:v>
                </c:pt>
                <c:pt idx="51">
                  <c:v>0.95658917780557706</c:v>
                </c:pt>
                <c:pt idx="52">
                  <c:v>0.93012738958673269</c:v>
                </c:pt>
                <c:pt idx="53">
                  <c:v>0.9043976044596912</c:v>
                </c:pt>
                <c:pt idx="54">
                  <c:v>0.87937957328172733</c:v>
                </c:pt>
                <c:pt idx="55">
                  <c:v>0.85505360705499212</c:v>
                </c:pt>
                <c:pt idx="56">
                  <c:v>0.8314005614314226</c:v>
                </c:pt>
                <c:pt idx="57">
                  <c:v>0.80840182164628749</c:v>
                </c:pt>
                <c:pt idx="58">
                  <c:v>0.78603928786851152</c:v>
                </c:pt>
                <c:pt idx="59">
                  <c:v>0.76429536095624695</c:v>
                </c:pt>
                <c:pt idx="60">
                  <c:v>0.74315292860648419</c:v>
                </c:pt>
                <c:pt idx="61">
                  <c:v>0.72259535188780244</c:v>
                </c:pt>
                <c:pt idx="62">
                  <c:v>0.70260645214565753</c:v>
                </c:pt>
                <c:pt idx="63">
                  <c:v>0.68317049826990628</c:v>
                </c:pt>
                <c:pt idx="64">
                  <c:v>0.6642721943145431</c:v>
                </c:pt>
                <c:pt idx="65">
                  <c:v>0.64589666745990915</c:v>
                </c:pt>
                <c:pt idx="66">
                  <c:v>0.62802945630789753</c:v>
                </c:pt>
                <c:pt idx="67">
                  <c:v>0.61065649950094381</c:v>
                </c:pt>
                <c:pt idx="68">
                  <c:v>0.59376412465584683</c:v>
                </c:pt>
                <c:pt idx="69">
                  <c:v>0.57733903760370786</c:v>
                </c:pt>
                <c:pt idx="70">
                  <c:v>0.56136831192752235</c:v>
                </c:pt>
                <c:pt idx="71">
                  <c:v>0.54583937878918876</c:v>
                </c:pt>
                <c:pt idx="72">
                  <c:v>0.53074001703793039</c:v>
                </c:pt>
                <c:pt idx="73">
                  <c:v>0.51605834359234393</c:v>
                </c:pt>
                <c:pt idx="74">
                  <c:v>0.50178280408850484</c:v>
                </c:pt>
                <c:pt idx="75">
                  <c:v>0.48790216378677381</c:v>
                </c:pt>
                <c:pt idx="76">
                  <c:v>0.47440549873014115</c:v>
                </c:pt>
                <c:pt idx="77">
                  <c:v>0.46128218714715785</c:v>
                </c:pt>
                <c:pt idx="78">
                  <c:v>0.44852190109268369</c:v>
                </c:pt>
                <c:pt idx="79">
                  <c:v>0.43611459831987276</c:v>
                </c:pt>
                <c:pt idx="80">
                  <c:v>0.42405051437700325</c:v>
                </c:pt>
                <c:pt idx="81">
                  <c:v>0.4123201549229295</c:v>
                </c:pt>
                <c:pt idx="82">
                  <c:v>0.40091428825510778</c:v>
                </c:pt>
                <c:pt idx="83">
                  <c:v>0.38982393804431775</c:v>
                </c:pt>
                <c:pt idx="84">
                  <c:v>0.3790403762703613</c:v>
                </c:pt>
                <c:pt idx="85">
                  <c:v>0.36855511635317656</c:v>
                </c:pt>
                <c:pt idx="86">
                  <c:v>0.35835990647396604</c:v>
                </c:pt>
                <c:pt idx="87">
                  <c:v>0.34844672308107771</c:v>
                </c:pt>
                <c:pt idx="88">
                  <c:v>0.33880776457553213</c:v>
                </c:pt>
                <c:pt idx="89">
                  <c:v>0.32943544517122458</c:v>
                </c:pt>
                <c:pt idx="90">
                  <c:v>0.32032238892496895</c:v>
                </c:pt>
                <c:pt idx="91">
                  <c:v>0.31146142393168769</c:v>
                </c:pt>
                <c:pt idx="92">
                  <c:v>0.30284557668017809</c:v>
                </c:pt>
                <c:pt idx="93">
                  <c:v>0.29446806656501195</c:v>
                </c:pt>
                <c:pt idx="94">
                  <c:v>0.28632230055025182</c:v>
                </c:pt>
                <c:pt idx="95">
                  <c:v>0.27840186798078259</c:v>
                </c:pt>
                <c:pt idx="96">
                  <c:v>0.27070053553717488</c:v>
                </c:pt>
                <c:pt idx="97">
                  <c:v>0.26321224233011076</c:v>
                </c:pt>
                <c:pt idx="98">
                  <c:v>0.25593109513051099</c:v>
                </c:pt>
                <c:pt idx="99">
                  <c:v>0.24885136373160835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E7-4B78-8CF4-C8A3D96312C4}"/>
            </c:ext>
          </c:extLst>
        </c:ser>
        <c:ser>
          <c:idx val="5"/>
          <c:order val="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DecayFns!$A$2:$A$101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DecayFns!$E$2:$E$101</c:f>
              <c:numCache>
                <c:formatCode>0.000</c:formatCode>
                <c:ptCount val="100"/>
                <c:pt idx="0">
                  <c:v>3</c:v>
                </c:pt>
                <c:pt idx="1">
                  <c:v>2.9170120606647005</c:v>
                </c:pt>
                <c:pt idx="2">
                  <c:v>2.8363197873544403</c:v>
                </c:pt>
                <c:pt idx="3">
                  <c:v>2.7578596758716136</c:v>
                </c:pt>
                <c:pt idx="4">
                  <c:v>2.6815699787127794</c:v>
                </c:pt>
                <c:pt idx="5">
                  <c:v>2.6073906564738536</c:v>
                </c:pt>
                <c:pt idx="6">
                  <c:v>2.5352633305995607</c:v>
                </c:pt>
                <c:pt idx="7">
                  <c:v>2.4651312374399583</c:v>
                </c:pt>
                <c:pt idx="8">
                  <c:v>2.396939183577885</c:v>
                </c:pt>
                <c:pt idx="9">
                  <c:v>2.330633502392164</c:v>
                </c:pt>
                <c:pt idx="10">
                  <c:v>2.2661620118223844</c:v>
                </c:pt>
                <c:pt idx="11">
                  <c:v>2.2034739733020254</c:v>
                </c:pt>
                <c:pt idx="12">
                  <c:v>2.1425200518275922</c:v>
                </c:pt>
                <c:pt idx="13">
                  <c:v>2.0832522771323485</c:v>
                </c:pt>
                <c:pt idx="14">
                  <c:v>2.0256240059340871</c:v>
                </c:pt>
                <c:pt idx="15">
                  <c:v>1.9695898852272253</c:v>
                </c:pt>
                <c:pt idx="16">
                  <c:v>1.9151058165903396</c:v>
                </c:pt>
                <c:pt idx="17">
                  <c:v>1.8621289214810468</c:v>
                </c:pt>
                <c:pt idx="18">
                  <c:v>1.8106175074909214</c:v>
                </c:pt>
                <c:pt idx="19">
                  <c:v>1.7605310355338921</c:v>
                </c:pt>
                <c:pt idx="20">
                  <c:v>1.7118300879422923</c:v>
                </c:pt>
                <c:pt idx="21">
                  <c:v>1.6644763374454605</c:v>
                </c:pt>
                <c:pt idx="22">
                  <c:v>1.6184325170064717</c:v>
                </c:pt>
                <c:pt idx="23">
                  <c:v>1.5736623904932685</c:v>
                </c:pt>
                <c:pt idx="24">
                  <c:v>1.5301307241611026</c:v>
                </c:pt>
                <c:pt idx="25">
                  <c:v>1.4878032589238495</c:v>
                </c:pt>
                <c:pt idx="26">
                  <c:v>1.4466466833923715</c:v>
                </c:pt>
                <c:pt idx="27">
                  <c:v>1.4066286076587118</c:v>
                </c:pt>
                <c:pt idx="28">
                  <c:v>1.367717537805486</c:v>
                </c:pt>
                <c:pt idx="29">
                  <c:v>1.3298828511204102</c:v>
                </c:pt>
                <c:pt idx="30">
                  <c:v>1.2930947719964649</c:v>
                </c:pt>
                <c:pt idx="31">
                  <c:v>1.2573243484987195</c:v>
                </c:pt>
                <c:pt idx="32">
                  <c:v>1.2225434295793838</c:v>
                </c:pt>
                <c:pt idx="33">
                  <c:v>1.1887246429231495</c:v>
                </c:pt>
                <c:pt idx="34">
                  <c:v>1.1558413734053887</c:v>
                </c:pt>
                <c:pt idx="35">
                  <c:v>1.1238677421462571</c:v>
                </c:pt>
                <c:pt idx="36">
                  <c:v>1.0927785861442121</c:v>
                </c:pt>
                <c:pt idx="37">
                  <c:v>1.0625494384729288</c:v>
                </c:pt>
                <c:pt idx="38">
                  <c:v>1.0331565090260129</c:v>
                </c:pt>
                <c:pt idx="39">
                  <c:v>1.0045766657943724</c:v>
                </c:pt>
                <c:pt idx="40">
                  <c:v>0.97678741666150537</c:v>
                </c:pt>
                <c:pt idx="41">
                  <c:v>0.94976689170237583</c:v>
                </c:pt>
                <c:pt idx="42">
                  <c:v>0.9234938259719514</c:v>
                </c:pt>
                <c:pt idx="43">
                  <c:v>0.89794754276985667</c:v>
                </c:pt>
                <c:pt idx="44">
                  <c:v>0.87310793736796777</c:v>
                </c:pt>
                <c:pt idx="45">
                  <c:v>0.84895546118814746</c:v>
                </c:pt>
                <c:pt idx="46">
                  <c:v>0.82547110641766297</c:v>
                </c:pt>
                <c:pt idx="47">
                  <c:v>0.80263639105018569</c:v>
                </c:pt>
                <c:pt idx="48">
                  <c:v>0.78043334434059364</c:v>
                </c:pt>
                <c:pt idx="49">
                  <c:v>0.75884449266213272</c:v>
                </c:pt>
                <c:pt idx="50">
                  <c:v>0.73785284575480903</c:v>
                </c:pt>
                <c:pt idx="51">
                  <c:v>0.7174418833541828</c:v>
                </c:pt>
                <c:pt idx="52">
                  <c:v>0.69759554219004949</c:v>
                </c:pt>
                <c:pt idx="53">
                  <c:v>0.67829820334476842</c:v>
                </c:pt>
                <c:pt idx="54">
                  <c:v>0.65953467996129556</c:v>
                </c:pt>
                <c:pt idx="55">
                  <c:v>0.64129020529124414</c:v>
                </c:pt>
                <c:pt idx="56">
                  <c:v>0.62355042107356695</c:v>
                </c:pt>
                <c:pt idx="57">
                  <c:v>0.60630136623471564</c:v>
                </c:pt>
                <c:pt idx="58">
                  <c:v>0.58952946590138366</c:v>
                </c:pt>
                <c:pt idx="59">
                  <c:v>0.57322152071718524</c:v>
                </c:pt>
                <c:pt idx="60">
                  <c:v>0.55736469645486308</c:v>
                </c:pt>
                <c:pt idx="61">
                  <c:v>0.5419465139158518</c:v>
                </c:pt>
                <c:pt idx="62">
                  <c:v>0.52695483910924312</c:v>
                </c:pt>
                <c:pt idx="63">
                  <c:v>0.51237787370242971</c:v>
                </c:pt>
                <c:pt idx="64">
                  <c:v>0.49820414573590732</c:v>
                </c:pt>
                <c:pt idx="65">
                  <c:v>0.48442250059493186</c:v>
                </c:pt>
                <c:pt idx="66">
                  <c:v>0.47102209223092317</c:v>
                </c:pt>
                <c:pt idx="67">
                  <c:v>0.45799237462570785</c:v>
                </c:pt>
                <c:pt idx="68">
                  <c:v>0.44532309349188515</c:v>
                </c:pt>
                <c:pt idx="69">
                  <c:v>0.43300427820278087</c:v>
                </c:pt>
                <c:pt idx="70">
                  <c:v>0.42102623394564176</c:v>
                </c:pt>
                <c:pt idx="71">
                  <c:v>0.40937953409189154</c:v>
                </c:pt>
                <c:pt idx="72">
                  <c:v>0.39805501277844779</c:v>
                </c:pt>
                <c:pt idx="73">
                  <c:v>0.38704375769425792</c:v>
                </c:pt>
                <c:pt idx="74">
                  <c:v>0.37633710306637863</c:v>
                </c:pt>
                <c:pt idx="75">
                  <c:v>0.36592662284008037</c:v>
                </c:pt>
                <c:pt idx="76">
                  <c:v>0.35580412404760586</c:v>
                </c:pt>
                <c:pt idx="77">
                  <c:v>0.34596164036036836</c:v>
                </c:pt>
                <c:pt idx="78">
                  <c:v>0.33639142581951276</c:v>
                </c:pt>
                <c:pt idx="79">
                  <c:v>0.3270859487399046</c:v>
                </c:pt>
                <c:pt idx="80">
                  <c:v>0.31803788578275244</c:v>
                </c:pt>
                <c:pt idx="81">
                  <c:v>0.30924011619219716</c:v>
                </c:pt>
                <c:pt idx="82">
                  <c:v>0.30068571619133083</c:v>
                </c:pt>
                <c:pt idx="83">
                  <c:v>0.2923679535332383</c:v>
                </c:pt>
                <c:pt idx="84">
                  <c:v>0.28428028220277096</c:v>
                </c:pt>
                <c:pt idx="85">
                  <c:v>0.27641633726488241</c:v>
                </c:pt>
                <c:pt idx="86">
                  <c:v>0.26876992985547454</c:v>
                </c:pt>
                <c:pt idx="87">
                  <c:v>0.26133504231080829</c:v>
                </c:pt>
                <c:pt idx="88">
                  <c:v>0.25410582343164911</c:v>
                </c:pt>
                <c:pt idx="89">
                  <c:v>0.24707658387841844</c:v>
                </c:pt>
                <c:pt idx="90">
                  <c:v>0.24024179169372673</c:v>
                </c:pt>
                <c:pt idx="91">
                  <c:v>0.23359606794876575</c:v>
                </c:pt>
                <c:pt idx="92">
                  <c:v>0.22713418251013356</c:v>
                </c:pt>
                <c:pt idx="93">
                  <c:v>0.22085104992375898</c:v>
                </c:pt>
                <c:pt idx="94">
                  <c:v>0.21474172541268888</c:v>
                </c:pt>
                <c:pt idx="95">
                  <c:v>0.20880140098558694</c:v>
                </c:pt>
                <c:pt idx="96">
                  <c:v>0.20302540165288116</c:v>
                </c:pt>
                <c:pt idx="97">
                  <c:v>0.19740918174758307</c:v>
                </c:pt>
                <c:pt idx="98">
                  <c:v>0.19194832134788326</c:v>
                </c:pt>
                <c:pt idx="99">
                  <c:v>0.18663852279870627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E7-4B78-8CF4-C8A3D96312C4}"/>
            </c:ext>
          </c:extLst>
        </c:ser>
        <c:ser>
          <c:idx val="6"/>
          <c:order val="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DecayFns!$A$2:$A$101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DecayFns!$F$2:$F$101</c:f>
              <c:numCache>
                <c:formatCode>0.000</c:formatCode>
                <c:ptCount val="100"/>
                <c:pt idx="0">
                  <c:v>2</c:v>
                </c:pt>
                <c:pt idx="1">
                  <c:v>1.9446747071098003</c:v>
                </c:pt>
                <c:pt idx="2">
                  <c:v>1.8908798582362936</c:v>
                </c:pt>
                <c:pt idx="3">
                  <c:v>1.8385731172477424</c:v>
                </c:pt>
                <c:pt idx="4">
                  <c:v>1.7877133191418528</c:v>
                </c:pt>
                <c:pt idx="5">
                  <c:v>1.7382604376492357</c:v>
                </c:pt>
                <c:pt idx="6">
                  <c:v>1.6901755537330403</c:v>
                </c:pt>
                <c:pt idx="7">
                  <c:v>1.6434208249599722</c:v>
                </c:pt>
                <c:pt idx="8">
                  <c:v>1.5979594557185901</c:v>
                </c:pt>
                <c:pt idx="9">
                  <c:v>1.5537556682614426</c:v>
                </c:pt>
                <c:pt idx="10">
                  <c:v>1.5107746745482562</c:v>
                </c:pt>
                <c:pt idx="11">
                  <c:v>1.4689826488680171</c:v>
                </c:pt>
                <c:pt idx="12">
                  <c:v>1.4283467012183948</c:v>
                </c:pt>
                <c:pt idx="13">
                  <c:v>1.3888348514215656</c:v>
                </c:pt>
                <c:pt idx="14">
                  <c:v>1.350416003956058</c:v>
                </c:pt>
                <c:pt idx="15">
                  <c:v>1.3130599234848168</c:v>
                </c:pt>
                <c:pt idx="16">
                  <c:v>1.2767372110602264</c:v>
                </c:pt>
                <c:pt idx="17">
                  <c:v>1.2414192809873645</c:v>
                </c:pt>
                <c:pt idx="18">
                  <c:v>1.207078338327281</c:v>
                </c:pt>
                <c:pt idx="19">
                  <c:v>1.1736873570225947</c:v>
                </c:pt>
                <c:pt idx="20">
                  <c:v>1.1412200586281949</c:v>
                </c:pt>
                <c:pt idx="21">
                  <c:v>1.1096508916303069</c:v>
                </c:pt>
                <c:pt idx="22">
                  <c:v>1.0789550113376478</c:v>
                </c:pt>
                <c:pt idx="23">
                  <c:v>1.0491082603288457</c:v>
                </c:pt>
                <c:pt idx="24">
                  <c:v>1.0200871494407351</c:v>
                </c:pt>
                <c:pt idx="25">
                  <c:v>0.99186883928256631</c:v>
                </c:pt>
                <c:pt idx="26">
                  <c:v>0.96443112226158101</c:v>
                </c:pt>
                <c:pt idx="27">
                  <c:v>0.93775240510580793</c:v>
                </c:pt>
                <c:pt idx="28">
                  <c:v>0.91181169187032396</c:v>
                </c:pt>
                <c:pt idx="29">
                  <c:v>0.8865885674136067</c:v>
                </c:pt>
                <c:pt idx="30">
                  <c:v>0.86206318133097659</c:v>
                </c:pt>
                <c:pt idx="31">
                  <c:v>0.83821623233247966</c:v>
                </c:pt>
                <c:pt idx="32">
                  <c:v>0.81502895305292256</c:v>
                </c:pt>
                <c:pt idx="33">
                  <c:v>0.7924830952820997</c:v>
                </c:pt>
                <c:pt idx="34">
                  <c:v>0.77056091560359252</c:v>
                </c:pt>
                <c:pt idx="35">
                  <c:v>0.74924516143083797</c:v>
                </c:pt>
                <c:pt idx="36">
                  <c:v>0.72851905742947476</c:v>
                </c:pt>
                <c:pt idx="37">
                  <c:v>0.70836629231528581</c:v>
                </c:pt>
                <c:pt idx="38">
                  <c:v>0.68877100601734187</c:v>
                </c:pt>
                <c:pt idx="39">
                  <c:v>0.66971777719624825</c:v>
                </c:pt>
                <c:pt idx="40">
                  <c:v>0.65119161110767021</c:v>
                </c:pt>
                <c:pt idx="41">
                  <c:v>0.63317792780158388</c:v>
                </c:pt>
                <c:pt idx="42">
                  <c:v>0.6156625506479676</c:v>
                </c:pt>
                <c:pt idx="43">
                  <c:v>0.59863169517990444</c:v>
                </c:pt>
                <c:pt idx="44">
                  <c:v>0.58207195824531188</c:v>
                </c:pt>
                <c:pt idx="45">
                  <c:v>0.56597030745876498</c:v>
                </c:pt>
                <c:pt idx="46">
                  <c:v>0.55031407094510865</c:v>
                </c:pt>
                <c:pt idx="47">
                  <c:v>0.53509092736679043</c:v>
                </c:pt>
                <c:pt idx="48">
                  <c:v>0.52028889622706243</c:v>
                </c:pt>
                <c:pt idx="49">
                  <c:v>0.50589632844142185</c:v>
                </c:pt>
                <c:pt idx="50">
                  <c:v>0.49190189716987265</c:v>
                </c:pt>
                <c:pt idx="51">
                  <c:v>0.47829458890278853</c:v>
                </c:pt>
                <c:pt idx="52">
                  <c:v>0.46506369479336634</c:v>
                </c:pt>
                <c:pt idx="53">
                  <c:v>0.4521988022298456</c:v>
                </c:pt>
                <c:pt idx="54">
                  <c:v>0.43968978664086367</c:v>
                </c:pt>
                <c:pt idx="55">
                  <c:v>0.42752680352749606</c:v>
                </c:pt>
                <c:pt idx="56">
                  <c:v>0.4157002807157113</c:v>
                </c:pt>
                <c:pt idx="57">
                  <c:v>0.40420091082314374</c:v>
                </c:pt>
                <c:pt idx="58">
                  <c:v>0.39301964393425576</c:v>
                </c:pt>
                <c:pt idx="59">
                  <c:v>0.38214768047812347</c:v>
                </c:pt>
                <c:pt idx="60">
                  <c:v>0.37157646430324209</c:v>
                </c:pt>
                <c:pt idx="61">
                  <c:v>0.36129767594390122</c:v>
                </c:pt>
                <c:pt idx="62">
                  <c:v>0.35130322607282877</c:v>
                </c:pt>
                <c:pt idx="63">
                  <c:v>0.34158524913495314</c:v>
                </c:pt>
                <c:pt idx="64">
                  <c:v>0.33213609715727155</c:v>
                </c:pt>
                <c:pt idx="65">
                  <c:v>0.32294833372995457</c:v>
                </c:pt>
                <c:pt idx="66">
                  <c:v>0.31401472815394876</c:v>
                </c:pt>
                <c:pt idx="67">
                  <c:v>0.3053282497504719</c:v>
                </c:pt>
                <c:pt idx="68">
                  <c:v>0.29688206232792341</c:v>
                </c:pt>
                <c:pt idx="69">
                  <c:v>0.28866951880185393</c:v>
                </c:pt>
                <c:pt idx="70">
                  <c:v>0.28068415596376117</c:v>
                </c:pt>
                <c:pt idx="71">
                  <c:v>0.27291968939459438</c:v>
                </c:pt>
                <c:pt idx="72">
                  <c:v>0.26537000851896519</c:v>
                </c:pt>
                <c:pt idx="73">
                  <c:v>0.25802917179617196</c:v>
                </c:pt>
                <c:pt idx="74">
                  <c:v>0.25089140204425242</c:v>
                </c:pt>
                <c:pt idx="75">
                  <c:v>0.24395108189338691</c:v>
                </c:pt>
                <c:pt idx="76">
                  <c:v>0.23720274936507058</c:v>
                </c:pt>
                <c:pt idx="77">
                  <c:v>0.23064109357357893</c:v>
                </c:pt>
                <c:pt idx="78">
                  <c:v>0.22426095054634185</c:v>
                </c:pt>
                <c:pt idx="79">
                  <c:v>0.21805729915993638</c:v>
                </c:pt>
                <c:pt idx="80">
                  <c:v>0.21202525718850163</c:v>
                </c:pt>
                <c:pt idx="81">
                  <c:v>0.20616007746146475</c:v>
                </c:pt>
                <c:pt idx="82">
                  <c:v>0.20045714412755389</c:v>
                </c:pt>
                <c:pt idx="83">
                  <c:v>0.19491196902215888</c:v>
                </c:pt>
                <c:pt idx="84">
                  <c:v>0.18952018813518065</c:v>
                </c:pt>
                <c:pt idx="85">
                  <c:v>0.18427755817658828</c:v>
                </c:pt>
                <c:pt idx="86">
                  <c:v>0.17917995323698302</c:v>
                </c:pt>
                <c:pt idx="87">
                  <c:v>0.17422336154053886</c:v>
                </c:pt>
                <c:pt idx="88">
                  <c:v>0.16940388228776607</c:v>
                </c:pt>
                <c:pt idx="89">
                  <c:v>0.16471772258561229</c:v>
                </c:pt>
                <c:pt idx="90">
                  <c:v>0.16016119446248447</c:v>
                </c:pt>
                <c:pt idx="91">
                  <c:v>0.15573071196584384</c:v>
                </c:pt>
                <c:pt idx="92">
                  <c:v>0.15142278834008904</c:v>
                </c:pt>
                <c:pt idx="93">
                  <c:v>0.14723403328250598</c:v>
                </c:pt>
                <c:pt idx="94">
                  <c:v>0.14316115027512591</c:v>
                </c:pt>
                <c:pt idx="95">
                  <c:v>0.1392009339903913</c:v>
                </c:pt>
                <c:pt idx="96">
                  <c:v>0.13535026776858744</c:v>
                </c:pt>
                <c:pt idx="97">
                  <c:v>0.13160612116505538</c:v>
                </c:pt>
                <c:pt idx="98">
                  <c:v>0.12796554756525549</c:v>
                </c:pt>
                <c:pt idx="99">
                  <c:v>0.12442568186580417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9E7-4B78-8CF4-C8A3D96312C4}"/>
            </c:ext>
          </c:extLst>
        </c:ser>
        <c:ser>
          <c:idx val="7"/>
          <c:order val="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DecayFns!$A$2:$A$101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DecayFns!$G$2:$G$101</c:f>
              <c:numCache>
                <c:formatCode>0.000</c:formatCode>
                <c:ptCount val="100"/>
                <c:pt idx="0">
                  <c:v>1</c:v>
                </c:pt>
                <c:pt idx="1">
                  <c:v>0.97233735355490014</c:v>
                </c:pt>
                <c:pt idx="2">
                  <c:v>0.94543992911814678</c:v>
                </c:pt>
                <c:pt idx="3">
                  <c:v>0.91928655862387121</c:v>
                </c:pt>
                <c:pt idx="4">
                  <c:v>0.89385665957092642</c:v>
                </c:pt>
                <c:pt idx="5">
                  <c:v>0.86913021882461783</c:v>
                </c:pt>
                <c:pt idx="6">
                  <c:v>0.84508777686652015</c:v>
                </c:pt>
                <c:pt idx="7">
                  <c:v>0.82171041247998611</c:v>
                </c:pt>
                <c:pt idx="8">
                  <c:v>0.79897972785929505</c:v>
                </c:pt>
                <c:pt idx="9">
                  <c:v>0.77687783413072131</c:v>
                </c:pt>
                <c:pt idx="10">
                  <c:v>0.7553873372741281</c:v>
                </c:pt>
                <c:pt idx="11">
                  <c:v>0.73449132443400855</c:v>
                </c:pt>
                <c:pt idx="12">
                  <c:v>0.7141733506091974</c:v>
                </c:pt>
                <c:pt idx="13">
                  <c:v>0.6944174257107828</c:v>
                </c:pt>
                <c:pt idx="14">
                  <c:v>0.67520800197802899</c:v>
                </c:pt>
                <c:pt idx="15">
                  <c:v>0.65652996174240841</c:v>
                </c:pt>
                <c:pt idx="16">
                  <c:v>0.63836860553011321</c:v>
                </c:pt>
                <c:pt idx="17">
                  <c:v>0.62070964049368227</c:v>
                </c:pt>
                <c:pt idx="18">
                  <c:v>0.60353916916364048</c:v>
                </c:pt>
                <c:pt idx="19">
                  <c:v>0.58684367851129737</c:v>
                </c:pt>
                <c:pt idx="20">
                  <c:v>0.57061002931409743</c:v>
                </c:pt>
                <c:pt idx="21">
                  <c:v>0.55482544581515347</c:v>
                </c:pt>
                <c:pt idx="22">
                  <c:v>0.53947750566882391</c:v>
                </c:pt>
                <c:pt idx="23">
                  <c:v>0.52455413016442287</c:v>
                </c:pt>
                <c:pt idx="24">
                  <c:v>0.51004357472036754</c:v>
                </c:pt>
                <c:pt idx="25">
                  <c:v>0.49593441964128315</c:v>
                </c:pt>
                <c:pt idx="26">
                  <c:v>0.4822155611307905</c:v>
                </c:pt>
                <c:pt idx="27">
                  <c:v>0.46887620255290396</c:v>
                </c:pt>
                <c:pt idx="28">
                  <c:v>0.45590584593516198</c:v>
                </c:pt>
                <c:pt idx="29">
                  <c:v>0.44329428370680335</c:v>
                </c:pt>
                <c:pt idx="30">
                  <c:v>0.4310315906654883</c:v>
                </c:pt>
                <c:pt idx="31">
                  <c:v>0.41910811616623983</c:v>
                </c:pt>
                <c:pt idx="32">
                  <c:v>0.40751447652646128</c:v>
                </c:pt>
                <c:pt idx="33">
                  <c:v>0.39624154764104985</c:v>
                </c:pt>
                <c:pt idx="34">
                  <c:v>0.38528045780179626</c:v>
                </c:pt>
                <c:pt idx="35">
                  <c:v>0.37462258071541898</c:v>
                </c:pt>
                <c:pt idx="36">
                  <c:v>0.36425952871473738</c:v>
                </c:pt>
                <c:pt idx="37">
                  <c:v>0.3541831461576429</c:v>
                </c:pt>
                <c:pt idx="38">
                  <c:v>0.34438550300867093</c:v>
                </c:pt>
                <c:pt idx="39">
                  <c:v>0.33485888859812413</c:v>
                </c:pt>
                <c:pt idx="40">
                  <c:v>0.3255958055538351</c:v>
                </c:pt>
                <c:pt idx="41">
                  <c:v>0.31658896390079194</c:v>
                </c:pt>
                <c:pt idx="42">
                  <c:v>0.3078312753239838</c:v>
                </c:pt>
                <c:pt idx="43">
                  <c:v>0.29931584758995222</c:v>
                </c:pt>
                <c:pt idx="44">
                  <c:v>0.29103597912265594</c:v>
                </c:pt>
                <c:pt idx="45">
                  <c:v>0.28298515372938249</c:v>
                </c:pt>
                <c:pt idx="46">
                  <c:v>0.27515703547255432</c:v>
                </c:pt>
                <c:pt idx="47">
                  <c:v>0.26754546368339521</c:v>
                </c:pt>
                <c:pt idx="48">
                  <c:v>0.26014444811353121</c:v>
                </c:pt>
                <c:pt idx="49">
                  <c:v>0.25294816422071092</c:v>
                </c:pt>
                <c:pt idx="50">
                  <c:v>0.24595094858493632</c:v>
                </c:pt>
                <c:pt idx="51">
                  <c:v>0.23914729445139427</c:v>
                </c:pt>
                <c:pt idx="52">
                  <c:v>0.23253184739668317</c:v>
                </c:pt>
                <c:pt idx="53">
                  <c:v>0.2260994011149228</c:v>
                </c:pt>
                <c:pt idx="54">
                  <c:v>0.21984489332043183</c:v>
                </c:pt>
                <c:pt idx="55">
                  <c:v>0.21376340176374803</c:v>
                </c:pt>
                <c:pt idx="56">
                  <c:v>0.20785014035785565</c:v>
                </c:pt>
                <c:pt idx="57">
                  <c:v>0.20210045541157187</c:v>
                </c:pt>
                <c:pt idx="58">
                  <c:v>0.19650982196712788</c:v>
                </c:pt>
                <c:pt idx="59">
                  <c:v>0.19107384023906174</c:v>
                </c:pt>
                <c:pt idx="60">
                  <c:v>0.18578823215162105</c:v>
                </c:pt>
                <c:pt idx="61">
                  <c:v>0.18064883797195061</c:v>
                </c:pt>
                <c:pt idx="62">
                  <c:v>0.17565161303641438</c:v>
                </c:pt>
                <c:pt idx="63">
                  <c:v>0.17079262456747657</c:v>
                </c:pt>
                <c:pt idx="64">
                  <c:v>0.16606804857863577</c:v>
                </c:pt>
                <c:pt idx="65">
                  <c:v>0.16147416686497729</c:v>
                </c:pt>
                <c:pt idx="66">
                  <c:v>0.15700736407697438</c:v>
                </c:pt>
                <c:pt idx="67">
                  <c:v>0.15266412487523595</c:v>
                </c:pt>
                <c:pt idx="68">
                  <c:v>0.14844103116396171</c:v>
                </c:pt>
                <c:pt idx="69">
                  <c:v>0.14433475940092697</c:v>
                </c:pt>
                <c:pt idx="70">
                  <c:v>0.14034207798188059</c:v>
                </c:pt>
                <c:pt idx="71">
                  <c:v>0.13645984469729719</c:v>
                </c:pt>
                <c:pt idx="72">
                  <c:v>0.1326850042594826</c:v>
                </c:pt>
                <c:pt idx="73">
                  <c:v>0.12901458589808598</c:v>
                </c:pt>
                <c:pt idx="74">
                  <c:v>0.12544570102212621</c:v>
                </c:pt>
                <c:pt idx="75">
                  <c:v>0.12197554094669345</c:v>
                </c:pt>
                <c:pt idx="76">
                  <c:v>0.11860137468253529</c:v>
                </c:pt>
                <c:pt idx="77">
                  <c:v>0.11532054678678946</c:v>
                </c:pt>
                <c:pt idx="78">
                  <c:v>0.11213047527317092</c:v>
                </c:pt>
                <c:pt idx="79">
                  <c:v>0.10902864957996819</c:v>
                </c:pt>
                <c:pt idx="80">
                  <c:v>0.10601262859425081</c:v>
                </c:pt>
                <c:pt idx="81">
                  <c:v>0.10308003873073238</c:v>
                </c:pt>
                <c:pt idx="82">
                  <c:v>0.10022857206377694</c:v>
                </c:pt>
                <c:pt idx="83">
                  <c:v>9.7455984511079438E-2</c:v>
                </c:pt>
                <c:pt idx="84">
                  <c:v>9.4760094067590325E-2</c:v>
                </c:pt>
                <c:pt idx="85">
                  <c:v>9.213877908829414E-2</c:v>
                </c:pt>
                <c:pt idx="86">
                  <c:v>8.958997661849151E-2</c:v>
                </c:pt>
                <c:pt idx="87">
                  <c:v>8.7111680770269428E-2</c:v>
                </c:pt>
                <c:pt idx="88">
                  <c:v>8.4701941143883033E-2</c:v>
                </c:pt>
                <c:pt idx="89">
                  <c:v>8.2358861292806146E-2</c:v>
                </c:pt>
                <c:pt idx="90">
                  <c:v>8.0080597231242237E-2</c:v>
                </c:pt>
                <c:pt idx="91">
                  <c:v>7.7865355982921922E-2</c:v>
                </c:pt>
                <c:pt idx="92">
                  <c:v>7.5711394170044521E-2</c:v>
                </c:pt>
                <c:pt idx="93">
                  <c:v>7.3617016641252989E-2</c:v>
                </c:pt>
                <c:pt idx="94">
                  <c:v>7.1580575137562955E-2</c:v>
                </c:pt>
                <c:pt idx="95">
                  <c:v>6.9600466995195648E-2</c:v>
                </c:pt>
                <c:pt idx="96">
                  <c:v>6.767513388429372E-2</c:v>
                </c:pt>
                <c:pt idx="97">
                  <c:v>6.5803060582527689E-2</c:v>
                </c:pt>
                <c:pt idx="98">
                  <c:v>6.3982773782627747E-2</c:v>
                </c:pt>
                <c:pt idx="99">
                  <c:v>6.2212840932902087E-2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9E7-4B78-8CF4-C8A3D9631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051664"/>
        <c:axId val="1084049864"/>
      </c:scatterChart>
      <c:valAx>
        <c:axId val="108405166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49864"/>
        <c:crosses val="autoZero"/>
        <c:crossBetween val="midCat"/>
      </c:valAx>
      <c:valAx>
        <c:axId val="10840498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5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592306</xdr:colOff>
      <xdr:row>18</xdr:row>
      <xdr:rowOff>89461</xdr:rowOff>
    </xdr:from>
    <xdr:to>
      <xdr:col>40</xdr:col>
      <xdr:colOff>551554</xdr:colOff>
      <xdr:row>64</xdr:row>
      <xdr:rowOff>39894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544DA7-DE40-4585-3810-DB6B5BBEC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ya/github/markdown/LEYP_Optimizer_Water/Louisa_wConduits_Input_CSV.xlsx" TargetMode="External"/><Relationship Id="rId1" Type="http://schemas.openxmlformats.org/officeDocument/2006/relationships/externalLinkPath" Target="Louisa_wConduits_Input_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uisa_wConduits_Input_CSV"/>
      <sheetName val="Sheet1"/>
      <sheetName val="InstallDate"/>
    </sheetNames>
    <sheetDataSet>
      <sheetData sheetId="0">
        <row r="2">
          <cell r="B2" t="str">
            <v>P787</v>
          </cell>
        </row>
        <row r="3">
          <cell r="B3" t="str">
            <v>P789</v>
          </cell>
        </row>
        <row r="4">
          <cell r="B4" t="str">
            <v>P791</v>
          </cell>
        </row>
        <row r="5">
          <cell r="B5" t="str">
            <v>P793</v>
          </cell>
        </row>
        <row r="6">
          <cell r="B6" t="str">
            <v>P795</v>
          </cell>
        </row>
        <row r="7">
          <cell r="B7" t="str">
            <v>P797</v>
          </cell>
        </row>
        <row r="8">
          <cell r="B8" t="str">
            <v>P799</v>
          </cell>
        </row>
        <row r="9">
          <cell r="B9" t="str">
            <v>P801</v>
          </cell>
        </row>
        <row r="10">
          <cell r="B10" t="str">
            <v>P803</v>
          </cell>
        </row>
        <row r="11">
          <cell r="B11" t="str">
            <v>P805</v>
          </cell>
        </row>
        <row r="12">
          <cell r="B12" t="str">
            <v>P807</v>
          </cell>
        </row>
        <row r="13">
          <cell r="B13" t="str">
            <v>P809</v>
          </cell>
        </row>
        <row r="14">
          <cell r="B14" t="str">
            <v>P811</v>
          </cell>
        </row>
        <row r="15">
          <cell r="B15" t="str">
            <v>P813</v>
          </cell>
        </row>
        <row r="16">
          <cell r="B16" t="str">
            <v>P815</v>
          </cell>
        </row>
        <row r="17">
          <cell r="B17" t="str">
            <v>P817</v>
          </cell>
        </row>
        <row r="18">
          <cell r="B18" t="str">
            <v>P819</v>
          </cell>
        </row>
        <row r="19">
          <cell r="B19" t="str">
            <v>P821</v>
          </cell>
        </row>
        <row r="20">
          <cell r="B20" t="str">
            <v>P823</v>
          </cell>
        </row>
        <row r="21">
          <cell r="B21" t="str">
            <v>P825</v>
          </cell>
        </row>
        <row r="22">
          <cell r="B22" t="str">
            <v>P827</v>
          </cell>
        </row>
        <row r="23">
          <cell r="B23" t="str">
            <v>P829</v>
          </cell>
        </row>
        <row r="24">
          <cell r="B24" t="str">
            <v>P831</v>
          </cell>
        </row>
        <row r="25">
          <cell r="B25" t="str">
            <v>P833</v>
          </cell>
        </row>
        <row r="26">
          <cell r="B26" t="str">
            <v>P835</v>
          </cell>
        </row>
        <row r="27">
          <cell r="B27" t="str">
            <v>P837</v>
          </cell>
        </row>
        <row r="28">
          <cell r="B28" t="str">
            <v>P839</v>
          </cell>
        </row>
        <row r="29">
          <cell r="B29" t="str">
            <v>P841</v>
          </cell>
        </row>
        <row r="30">
          <cell r="B30" t="str">
            <v>P843</v>
          </cell>
        </row>
        <row r="31">
          <cell r="B31" t="str">
            <v>P845</v>
          </cell>
        </row>
        <row r="32">
          <cell r="B32" t="str">
            <v>P847</v>
          </cell>
        </row>
        <row r="33">
          <cell r="B33" t="str">
            <v>P849</v>
          </cell>
        </row>
        <row r="34">
          <cell r="B34" t="str">
            <v>P851</v>
          </cell>
        </row>
        <row r="35">
          <cell r="B35" t="str">
            <v>P853</v>
          </cell>
        </row>
        <row r="36">
          <cell r="B36" t="str">
            <v>P855</v>
          </cell>
        </row>
        <row r="37">
          <cell r="B37" t="str">
            <v>P857</v>
          </cell>
        </row>
        <row r="38">
          <cell r="B38" t="str">
            <v>P859</v>
          </cell>
        </row>
        <row r="39">
          <cell r="B39" t="str">
            <v>P861</v>
          </cell>
        </row>
        <row r="40">
          <cell r="B40" t="str">
            <v>P863</v>
          </cell>
        </row>
        <row r="41">
          <cell r="B41" t="str">
            <v>P865</v>
          </cell>
        </row>
        <row r="42">
          <cell r="B42" t="str">
            <v>P867</v>
          </cell>
        </row>
        <row r="43">
          <cell r="B43" t="str">
            <v>P869</v>
          </cell>
        </row>
        <row r="44">
          <cell r="B44" t="str">
            <v>P871</v>
          </cell>
        </row>
        <row r="45">
          <cell r="B45" t="str">
            <v>P873</v>
          </cell>
        </row>
        <row r="46">
          <cell r="B46" t="str">
            <v>P875</v>
          </cell>
        </row>
        <row r="47">
          <cell r="B47" t="str">
            <v>P877</v>
          </cell>
        </row>
        <row r="48">
          <cell r="B48" t="str">
            <v>P879</v>
          </cell>
        </row>
        <row r="49">
          <cell r="B49" t="str">
            <v>P881</v>
          </cell>
        </row>
        <row r="50">
          <cell r="B50" t="str">
            <v>P883</v>
          </cell>
        </row>
        <row r="51">
          <cell r="B51" t="str">
            <v>P885</v>
          </cell>
        </row>
        <row r="52">
          <cell r="B52" t="str">
            <v>P887</v>
          </cell>
        </row>
        <row r="53">
          <cell r="B53" t="str">
            <v>P889</v>
          </cell>
        </row>
        <row r="54">
          <cell r="B54" t="str">
            <v>P891</v>
          </cell>
        </row>
        <row r="55">
          <cell r="B55" t="str">
            <v>P893</v>
          </cell>
        </row>
        <row r="56">
          <cell r="B56" t="str">
            <v>P895</v>
          </cell>
        </row>
        <row r="57">
          <cell r="B57" t="str">
            <v>P897</v>
          </cell>
        </row>
        <row r="58">
          <cell r="B58" t="str">
            <v>P899</v>
          </cell>
        </row>
        <row r="59">
          <cell r="B59" t="str">
            <v>P901</v>
          </cell>
        </row>
        <row r="60">
          <cell r="B60" t="str">
            <v>P903</v>
          </cell>
        </row>
        <row r="61">
          <cell r="B61" t="str">
            <v>P905</v>
          </cell>
        </row>
        <row r="62">
          <cell r="B62" t="str">
            <v>P907</v>
          </cell>
        </row>
        <row r="63">
          <cell r="B63" t="str">
            <v>P909</v>
          </cell>
        </row>
        <row r="64">
          <cell r="B64" t="str">
            <v>P911</v>
          </cell>
        </row>
        <row r="65">
          <cell r="B65" t="str">
            <v>P913</v>
          </cell>
        </row>
        <row r="66">
          <cell r="B66" t="str">
            <v>P915</v>
          </cell>
        </row>
        <row r="67">
          <cell r="B67" t="str">
            <v>P917</v>
          </cell>
        </row>
        <row r="68">
          <cell r="B68" t="str">
            <v>P919</v>
          </cell>
        </row>
        <row r="69">
          <cell r="B69" t="str">
            <v>P921</v>
          </cell>
        </row>
        <row r="70">
          <cell r="B70" t="str">
            <v>P923</v>
          </cell>
        </row>
        <row r="71">
          <cell r="B71" t="str">
            <v>P925</v>
          </cell>
        </row>
        <row r="72">
          <cell r="B72" t="str">
            <v>P927</v>
          </cell>
        </row>
        <row r="73">
          <cell r="B73" t="str">
            <v>P929</v>
          </cell>
        </row>
        <row r="74">
          <cell r="B74" t="str">
            <v>P931</v>
          </cell>
        </row>
        <row r="75">
          <cell r="B75" t="str">
            <v>P933</v>
          </cell>
        </row>
        <row r="76">
          <cell r="B76" t="str">
            <v>P935</v>
          </cell>
        </row>
        <row r="77">
          <cell r="B77" t="str">
            <v>P937</v>
          </cell>
        </row>
        <row r="78">
          <cell r="B78" t="str">
            <v>P939</v>
          </cell>
        </row>
        <row r="79">
          <cell r="B79" t="str">
            <v>P941</v>
          </cell>
        </row>
        <row r="80">
          <cell r="B80" t="str">
            <v>P943</v>
          </cell>
        </row>
        <row r="81">
          <cell r="B81" t="str">
            <v>P945</v>
          </cell>
        </row>
        <row r="82">
          <cell r="B82" t="str">
            <v>P947</v>
          </cell>
        </row>
        <row r="83">
          <cell r="B83" t="str">
            <v>P949</v>
          </cell>
        </row>
        <row r="84">
          <cell r="B84" t="str">
            <v>P951</v>
          </cell>
        </row>
        <row r="85">
          <cell r="B85" t="str">
            <v>P953</v>
          </cell>
        </row>
        <row r="86">
          <cell r="B86" t="str">
            <v>P955</v>
          </cell>
        </row>
        <row r="87">
          <cell r="B87" t="str">
            <v>P957</v>
          </cell>
        </row>
        <row r="88">
          <cell r="B88" t="str">
            <v>P959</v>
          </cell>
        </row>
        <row r="89">
          <cell r="B89" t="str">
            <v>P961</v>
          </cell>
        </row>
        <row r="90">
          <cell r="B90" t="str">
            <v>P963</v>
          </cell>
        </row>
        <row r="91">
          <cell r="B91" t="str">
            <v>P965</v>
          </cell>
        </row>
        <row r="92">
          <cell r="B92" t="str">
            <v>P967</v>
          </cell>
        </row>
        <row r="93">
          <cell r="B93" t="str">
            <v>P969</v>
          </cell>
        </row>
        <row r="94">
          <cell r="B94" t="str">
            <v>P971</v>
          </cell>
        </row>
        <row r="95">
          <cell r="B95" t="str">
            <v>P973</v>
          </cell>
        </row>
        <row r="96">
          <cell r="B96" t="str">
            <v>P975</v>
          </cell>
        </row>
        <row r="97">
          <cell r="B97" t="str">
            <v>P977</v>
          </cell>
        </row>
        <row r="98">
          <cell r="B98" t="str">
            <v>P979</v>
          </cell>
        </row>
        <row r="99">
          <cell r="B99" t="str">
            <v>P981</v>
          </cell>
        </row>
        <row r="100">
          <cell r="B100" t="str">
            <v>P983</v>
          </cell>
        </row>
        <row r="101">
          <cell r="B101" t="str">
            <v>P985</v>
          </cell>
        </row>
        <row r="102">
          <cell r="B102" t="str">
            <v>P987</v>
          </cell>
        </row>
        <row r="103">
          <cell r="B103" t="str">
            <v>P989</v>
          </cell>
        </row>
        <row r="104">
          <cell r="B104" t="str">
            <v>P991</v>
          </cell>
        </row>
        <row r="105">
          <cell r="B105" t="str">
            <v>P993</v>
          </cell>
        </row>
        <row r="106">
          <cell r="B106" t="str">
            <v>P995</v>
          </cell>
        </row>
        <row r="107">
          <cell r="B107" t="str">
            <v>P997</v>
          </cell>
        </row>
        <row r="108">
          <cell r="B108" t="str">
            <v>P999</v>
          </cell>
        </row>
        <row r="109">
          <cell r="B109" t="str">
            <v>P1001</v>
          </cell>
        </row>
        <row r="110">
          <cell r="B110" t="str">
            <v>P1003</v>
          </cell>
        </row>
        <row r="111">
          <cell r="B111" t="str">
            <v>P1005</v>
          </cell>
        </row>
        <row r="112">
          <cell r="B112" t="str">
            <v>P1007</v>
          </cell>
        </row>
        <row r="113">
          <cell r="B113" t="str">
            <v>P1009</v>
          </cell>
        </row>
        <row r="114">
          <cell r="B114" t="str">
            <v>P1011</v>
          </cell>
        </row>
        <row r="115">
          <cell r="B115" t="str">
            <v>P1013</v>
          </cell>
        </row>
        <row r="116">
          <cell r="B116" t="str">
            <v>P1015</v>
          </cell>
        </row>
        <row r="117">
          <cell r="B117" t="str">
            <v>P1017</v>
          </cell>
        </row>
        <row r="118">
          <cell r="B118" t="str">
            <v>P1019</v>
          </cell>
        </row>
        <row r="119">
          <cell r="B119" t="str">
            <v>P1021</v>
          </cell>
        </row>
        <row r="120">
          <cell r="B120" t="str">
            <v>P1023</v>
          </cell>
        </row>
        <row r="121">
          <cell r="B121" t="str">
            <v>P1025</v>
          </cell>
        </row>
        <row r="122">
          <cell r="B122" t="str">
            <v>P1027</v>
          </cell>
        </row>
        <row r="123">
          <cell r="B123" t="str">
            <v>P1029</v>
          </cell>
        </row>
        <row r="124">
          <cell r="B124" t="str">
            <v>P1031</v>
          </cell>
        </row>
        <row r="125">
          <cell r="B125" t="str">
            <v>P1033</v>
          </cell>
        </row>
        <row r="126">
          <cell r="B126" t="str">
            <v>P1035</v>
          </cell>
        </row>
        <row r="127">
          <cell r="B127" t="str">
            <v>P1037</v>
          </cell>
        </row>
        <row r="128">
          <cell r="B128" t="str">
            <v>P1039</v>
          </cell>
        </row>
        <row r="129">
          <cell r="B129" t="str">
            <v>P1041</v>
          </cell>
        </row>
        <row r="130">
          <cell r="B130" t="str">
            <v>P1045</v>
          </cell>
        </row>
        <row r="131">
          <cell r="B131" t="str">
            <v>P1047</v>
          </cell>
        </row>
        <row r="132">
          <cell r="B132" t="str">
            <v>P1049</v>
          </cell>
        </row>
        <row r="133">
          <cell r="B133" t="str">
            <v>P1051</v>
          </cell>
        </row>
        <row r="134">
          <cell r="B134" t="str">
            <v>P1053</v>
          </cell>
        </row>
        <row r="135">
          <cell r="B135" t="str">
            <v>P1055</v>
          </cell>
        </row>
        <row r="136">
          <cell r="B136" t="str">
            <v>P1057</v>
          </cell>
        </row>
        <row r="137">
          <cell r="B137" t="str">
            <v>P1059</v>
          </cell>
        </row>
        <row r="138">
          <cell r="B138" t="str">
            <v>P1061</v>
          </cell>
        </row>
        <row r="139">
          <cell r="B139" t="str">
            <v>P1063</v>
          </cell>
        </row>
        <row r="140">
          <cell r="B140" t="str">
            <v>P1065</v>
          </cell>
        </row>
        <row r="141">
          <cell r="B141" t="str">
            <v>P1067</v>
          </cell>
        </row>
        <row r="142">
          <cell r="B142" t="str">
            <v>P1069</v>
          </cell>
        </row>
        <row r="143">
          <cell r="B143" t="str">
            <v>P1071</v>
          </cell>
        </row>
        <row r="144">
          <cell r="B144" t="str">
            <v>P1073</v>
          </cell>
        </row>
        <row r="145">
          <cell r="B145" t="str">
            <v>P1075</v>
          </cell>
        </row>
        <row r="146">
          <cell r="B146" t="str">
            <v>P1077</v>
          </cell>
        </row>
        <row r="147">
          <cell r="B147" t="str">
            <v>P1079</v>
          </cell>
        </row>
        <row r="148">
          <cell r="B148" t="str">
            <v>P1081</v>
          </cell>
        </row>
        <row r="149">
          <cell r="B149" t="str">
            <v>P1083</v>
          </cell>
        </row>
        <row r="150">
          <cell r="B150" t="str">
            <v>P1085</v>
          </cell>
        </row>
        <row r="151">
          <cell r="B151" t="str">
            <v>P1087</v>
          </cell>
        </row>
        <row r="152">
          <cell r="B152" t="str">
            <v>P1089</v>
          </cell>
        </row>
        <row r="153">
          <cell r="B153" t="str">
            <v>P1091</v>
          </cell>
        </row>
        <row r="154">
          <cell r="B154" t="str">
            <v>P1093</v>
          </cell>
        </row>
        <row r="155">
          <cell r="B155" t="str">
            <v>P1095</v>
          </cell>
        </row>
        <row r="156">
          <cell r="B156" t="str">
            <v>P1097</v>
          </cell>
        </row>
        <row r="157">
          <cell r="B157" t="str">
            <v>P1099</v>
          </cell>
        </row>
        <row r="158">
          <cell r="B158" t="str">
            <v>P1101</v>
          </cell>
        </row>
        <row r="159">
          <cell r="B159" t="str">
            <v>P1103</v>
          </cell>
        </row>
        <row r="160">
          <cell r="B160" t="str">
            <v>P1105</v>
          </cell>
        </row>
        <row r="161">
          <cell r="B161" t="str">
            <v>P1107</v>
          </cell>
        </row>
        <row r="162">
          <cell r="B162" t="str">
            <v>P1109</v>
          </cell>
        </row>
        <row r="163">
          <cell r="B163" t="str">
            <v>P1111</v>
          </cell>
        </row>
        <row r="164">
          <cell r="B164" t="str">
            <v>P1113</v>
          </cell>
        </row>
        <row r="165">
          <cell r="B165" t="str">
            <v>P1115</v>
          </cell>
        </row>
        <row r="166">
          <cell r="B166" t="str">
            <v>P1117</v>
          </cell>
        </row>
        <row r="167">
          <cell r="B167" t="str">
            <v>P1119</v>
          </cell>
        </row>
        <row r="168">
          <cell r="B168" t="str">
            <v>P1121</v>
          </cell>
        </row>
        <row r="169">
          <cell r="B169" t="str">
            <v>P1123</v>
          </cell>
        </row>
        <row r="170">
          <cell r="B170" t="str">
            <v>P1125</v>
          </cell>
        </row>
        <row r="171">
          <cell r="B171" t="str">
            <v>P1127</v>
          </cell>
        </row>
        <row r="172">
          <cell r="B172" t="str">
            <v>P1129</v>
          </cell>
        </row>
        <row r="173">
          <cell r="B173" t="str">
            <v>P1131</v>
          </cell>
        </row>
        <row r="174">
          <cell r="B174" t="str">
            <v>P1133</v>
          </cell>
        </row>
        <row r="175">
          <cell r="B175" t="str">
            <v>P1135</v>
          </cell>
        </row>
        <row r="176">
          <cell r="B176" t="str">
            <v>P1137</v>
          </cell>
        </row>
        <row r="177">
          <cell r="B177" t="str">
            <v>P1139</v>
          </cell>
        </row>
        <row r="178">
          <cell r="B178" t="str">
            <v>P1141</v>
          </cell>
        </row>
        <row r="179">
          <cell r="B179" t="str">
            <v>P1143</v>
          </cell>
        </row>
        <row r="180">
          <cell r="B180" t="str">
            <v>P1145</v>
          </cell>
        </row>
        <row r="181">
          <cell r="B181" t="str">
            <v>P1147</v>
          </cell>
        </row>
        <row r="182">
          <cell r="B182" t="str">
            <v>P1149</v>
          </cell>
        </row>
        <row r="183">
          <cell r="B183" t="str">
            <v>P1151</v>
          </cell>
        </row>
        <row r="184">
          <cell r="B184" t="str">
            <v>P1153</v>
          </cell>
        </row>
        <row r="185">
          <cell r="B185" t="str">
            <v>P1155</v>
          </cell>
        </row>
        <row r="186">
          <cell r="B186" t="str">
            <v>P1157</v>
          </cell>
        </row>
        <row r="187">
          <cell r="B187" t="str">
            <v>P1159</v>
          </cell>
        </row>
        <row r="188">
          <cell r="B188" t="str">
            <v>P1161</v>
          </cell>
        </row>
        <row r="189">
          <cell r="B189" t="str">
            <v>P1163</v>
          </cell>
        </row>
        <row r="190">
          <cell r="B190" t="str">
            <v>P1165</v>
          </cell>
        </row>
        <row r="191">
          <cell r="B191" t="str">
            <v>P1167</v>
          </cell>
        </row>
        <row r="192">
          <cell r="B192" t="str">
            <v>P1169</v>
          </cell>
        </row>
        <row r="193">
          <cell r="B193" t="str">
            <v>P1171</v>
          </cell>
        </row>
        <row r="194">
          <cell r="B194" t="str">
            <v>P1173</v>
          </cell>
        </row>
        <row r="195">
          <cell r="B195" t="str">
            <v>P1175</v>
          </cell>
        </row>
        <row r="196">
          <cell r="B196" t="str">
            <v>P1177</v>
          </cell>
        </row>
        <row r="197">
          <cell r="B197" t="str">
            <v>P1179</v>
          </cell>
        </row>
        <row r="198">
          <cell r="B198" t="str">
            <v>P1181</v>
          </cell>
        </row>
        <row r="199">
          <cell r="B199" t="str">
            <v>P1183</v>
          </cell>
        </row>
        <row r="200">
          <cell r="B200" t="str">
            <v>P1185</v>
          </cell>
        </row>
        <row r="201">
          <cell r="B201" t="str">
            <v>P1187</v>
          </cell>
        </row>
        <row r="202">
          <cell r="B202" t="str">
            <v>P1189</v>
          </cell>
        </row>
        <row r="203">
          <cell r="B203" t="str">
            <v>P1191</v>
          </cell>
        </row>
        <row r="204">
          <cell r="B204" t="str">
            <v>P1193</v>
          </cell>
        </row>
        <row r="205">
          <cell r="B205" t="str">
            <v>P1195</v>
          </cell>
        </row>
        <row r="206">
          <cell r="B206" t="str">
            <v>P1197</v>
          </cell>
        </row>
        <row r="207">
          <cell r="B207" t="str">
            <v>P1199</v>
          </cell>
        </row>
        <row r="208">
          <cell r="B208" t="str">
            <v>P1201</v>
          </cell>
        </row>
        <row r="209">
          <cell r="B209" t="str">
            <v>P1203</v>
          </cell>
        </row>
        <row r="210">
          <cell r="B210" t="str">
            <v>P1205</v>
          </cell>
        </row>
        <row r="211">
          <cell r="B211" t="str">
            <v>P1207</v>
          </cell>
        </row>
        <row r="212">
          <cell r="B212" t="str">
            <v>P1209</v>
          </cell>
        </row>
        <row r="213">
          <cell r="B213" t="str">
            <v>P1211</v>
          </cell>
        </row>
        <row r="214">
          <cell r="B214" t="str">
            <v>P1213</v>
          </cell>
        </row>
        <row r="215">
          <cell r="B215" t="str">
            <v>P1215</v>
          </cell>
        </row>
        <row r="216">
          <cell r="B216" t="str">
            <v>P1217</v>
          </cell>
        </row>
        <row r="217">
          <cell r="B217" t="str">
            <v>P1219</v>
          </cell>
        </row>
        <row r="218">
          <cell r="B218" t="str">
            <v>P1221</v>
          </cell>
        </row>
        <row r="219">
          <cell r="B219" t="str">
            <v>P1223</v>
          </cell>
        </row>
        <row r="220">
          <cell r="B220" t="str">
            <v>P1225</v>
          </cell>
        </row>
        <row r="221">
          <cell r="B221" t="str">
            <v>P1227</v>
          </cell>
        </row>
        <row r="222">
          <cell r="B222" t="str">
            <v>P1229</v>
          </cell>
        </row>
        <row r="223">
          <cell r="B223" t="str">
            <v>P1231</v>
          </cell>
        </row>
        <row r="224">
          <cell r="B224" t="str">
            <v>P1233</v>
          </cell>
        </row>
        <row r="225">
          <cell r="B225" t="str">
            <v>P1235</v>
          </cell>
        </row>
        <row r="226">
          <cell r="B226" t="str">
            <v>P1237</v>
          </cell>
        </row>
        <row r="227">
          <cell r="B227" t="str">
            <v>P1239</v>
          </cell>
        </row>
        <row r="228">
          <cell r="B228" t="str">
            <v>P1241</v>
          </cell>
        </row>
        <row r="229">
          <cell r="B229" t="str">
            <v>P1243</v>
          </cell>
        </row>
        <row r="230">
          <cell r="B230" t="str">
            <v>P1245</v>
          </cell>
        </row>
        <row r="231">
          <cell r="B231" t="str">
            <v>P1247</v>
          </cell>
        </row>
        <row r="232">
          <cell r="B232" t="str">
            <v>P1249</v>
          </cell>
        </row>
        <row r="233">
          <cell r="B233" t="str">
            <v>P1251</v>
          </cell>
        </row>
        <row r="234">
          <cell r="B234" t="str">
            <v>P1253</v>
          </cell>
        </row>
        <row r="235">
          <cell r="B235" t="str">
            <v>P1255</v>
          </cell>
        </row>
        <row r="236">
          <cell r="B236" t="str">
            <v>P1257</v>
          </cell>
        </row>
        <row r="237">
          <cell r="B237" t="str">
            <v>P1259</v>
          </cell>
        </row>
        <row r="238">
          <cell r="B238" t="str">
            <v>P1261</v>
          </cell>
        </row>
        <row r="239">
          <cell r="B239" t="str">
            <v>P1263</v>
          </cell>
        </row>
        <row r="240">
          <cell r="B240" t="str">
            <v>P1265</v>
          </cell>
        </row>
        <row r="241">
          <cell r="B241" t="str">
            <v>P1267</v>
          </cell>
        </row>
        <row r="242">
          <cell r="B242" t="str">
            <v>P1269</v>
          </cell>
        </row>
        <row r="243">
          <cell r="B243" t="str">
            <v>P1271</v>
          </cell>
        </row>
        <row r="244">
          <cell r="B244" t="str">
            <v>P1273</v>
          </cell>
        </row>
        <row r="245">
          <cell r="B245" t="str">
            <v>P1275</v>
          </cell>
        </row>
        <row r="246">
          <cell r="B246" t="str">
            <v>P1277</v>
          </cell>
        </row>
        <row r="247">
          <cell r="B247" t="str">
            <v>P1279</v>
          </cell>
        </row>
        <row r="248">
          <cell r="B248" t="str">
            <v>P1281</v>
          </cell>
        </row>
        <row r="249">
          <cell r="B249" t="str">
            <v>P1283</v>
          </cell>
        </row>
        <row r="250">
          <cell r="B250" t="str">
            <v>P1285</v>
          </cell>
        </row>
        <row r="251">
          <cell r="B251" t="str">
            <v>P1287</v>
          </cell>
        </row>
        <row r="252">
          <cell r="B252" t="str">
            <v>P1289</v>
          </cell>
        </row>
        <row r="253">
          <cell r="B253" t="str">
            <v>P1291</v>
          </cell>
        </row>
        <row r="254">
          <cell r="B254" t="str">
            <v>P1293</v>
          </cell>
        </row>
        <row r="255">
          <cell r="B255" t="str">
            <v>P1295</v>
          </cell>
        </row>
        <row r="256">
          <cell r="B256" t="str">
            <v>P1297</v>
          </cell>
        </row>
        <row r="257">
          <cell r="B257" t="str">
            <v>P1299</v>
          </cell>
        </row>
        <row r="258">
          <cell r="B258" t="str">
            <v>P1301</v>
          </cell>
        </row>
        <row r="259">
          <cell r="B259" t="str">
            <v>P1303</v>
          </cell>
        </row>
        <row r="260">
          <cell r="B260" t="str">
            <v>P1305</v>
          </cell>
        </row>
        <row r="261">
          <cell r="B261" t="str">
            <v>P1307</v>
          </cell>
        </row>
        <row r="262">
          <cell r="B262" t="str">
            <v>P1309</v>
          </cell>
        </row>
        <row r="263">
          <cell r="B263" t="str">
            <v>P1311</v>
          </cell>
        </row>
        <row r="264">
          <cell r="B264" t="str">
            <v>P1313</v>
          </cell>
        </row>
        <row r="265">
          <cell r="B265" t="str">
            <v>P1315</v>
          </cell>
        </row>
        <row r="266">
          <cell r="B266" t="str">
            <v>P1317</v>
          </cell>
        </row>
        <row r="267">
          <cell r="B267" t="str">
            <v>P1319</v>
          </cell>
        </row>
        <row r="268">
          <cell r="B268" t="str">
            <v>P1321</v>
          </cell>
        </row>
        <row r="269">
          <cell r="B269" t="str">
            <v>P1323</v>
          </cell>
        </row>
        <row r="270">
          <cell r="B270" t="str">
            <v>P1325</v>
          </cell>
        </row>
        <row r="271">
          <cell r="B271" t="str">
            <v>P1327</v>
          </cell>
        </row>
        <row r="272">
          <cell r="B272" t="str">
            <v>P1329</v>
          </cell>
        </row>
        <row r="273">
          <cell r="B273" t="str">
            <v>P1331</v>
          </cell>
        </row>
        <row r="274">
          <cell r="B274" t="str">
            <v>P1333</v>
          </cell>
        </row>
        <row r="275">
          <cell r="B275" t="str">
            <v>P1335</v>
          </cell>
        </row>
        <row r="276">
          <cell r="B276" t="str">
            <v>P1337</v>
          </cell>
        </row>
        <row r="277">
          <cell r="B277" t="str">
            <v>P1339</v>
          </cell>
        </row>
        <row r="278">
          <cell r="B278" t="str">
            <v>P1341</v>
          </cell>
        </row>
        <row r="279">
          <cell r="B279" t="str">
            <v>P1343</v>
          </cell>
        </row>
        <row r="280">
          <cell r="B280" t="str">
            <v>P1345</v>
          </cell>
        </row>
        <row r="281">
          <cell r="B281" t="str">
            <v>P1347</v>
          </cell>
        </row>
        <row r="282">
          <cell r="B282" t="str">
            <v>P1349</v>
          </cell>
        </row>
        <row r="283">
          <cell r="B283" t="str">
            <v>P1351</v>
          </cell>
        </row>
        <row r="284">
          <cell r="B284" t="str">
            <v>P1353</v>
          </cell>
        </row>
        <row r="285">
          <cell r="B285" t="str">
            <v>P1355</v>
          </cell>
        </row>
        <row r="286">
          <cell r="B286" t="str">
            <v>P1357</v>
          </cell>
        </row>
        <row r="287">
          <cell r="B287" t="str">
            <v>P1359</v>
          </cell>
        </row>
        <row r="288">
          <cell r="B288" t="str">
            <v>P1361</v>
          </cell>
        </row>
        <row r="289">
          <cell r="B289" t="str">
            <v>P1363</v>
          </cell>
        </row>
        <row r="290">
          <cell r="B290" t="str">
            <v>P1365</v>
          </cell>
        </row>
        <row r="291">
          <cell r="B291" t="str">
            <v>P1367</v>
          </cell>
        </row>
        <row r="292">
          <cell r="B292" t="str">
            <v>P1369</v>
          </cell>
        </row>
        <row r="293">
          <cell r="B293" t="str">
            <v>P1371</v>
          </cell>
        </row>
        <row r="294">
          <cell r="B294" t="str">
            <v>P1373</v>
          </cell>
        </row>
        <row r="295">
          <cell r="B295" t="str">
            <v>P1375</v>
          </cell>
        </row>
        <row r="296">
          <cell r="B296" t="str">
            <v>P1377</v>
          </cell>
        </row>
        <row r="297">
          <cell r="B297" t="str">
            <v>P1379</v>
          </cell>
        </row>
        <row r="298">
          <cell r="B298" t="str">
            <v>P1381</v>
          </cell>
        </row>
        <row r="299">
          <cell r="B299" t="str">
            <v>P1383</v>
          </cell>
        </row>
        <row r="300">
          <cell r="B300" t="str">
            <v>P1385</v>
          </cell>
        </row>
        <row r="301">
          <cell r="B301" t="str">
            <v>P1387</v>
          </cell>
        </row>
        <row r="302">
          <cell r="B302" t="str">
            <v>P1389</v>
          </cell>
        </row>
        <row r="303">
          <cell r="B303" t="str">
            <v>P1391</v>
          </cell>
        </row>
        <row r="304">
          <cell r="B304" t="str">
            <v>P1393</v>
          </cell>
        </row>
        <row r="305">
          <cell r="B305" t="str">
            <v>P1395</v>
          </cell>
        </row>
        <row r="306">
          <cell r="B306" t="str">
            <v>P1397</v>
          </cell>
        </row>
        <row r="307">
          <cell r="B307" t="str">
            <v>P1399</v>
          </cell>
        </row>
        <row r="308">
          <cell r="B308" t="str">
            <v>P1401</v>
          </cell>
        </row>
        <row r="309">
          <cell r="B309" t="str">
            <v>P1403</v>
          </cell>
        </row>
        <row r="310">
          <cell r="B310" t="str">
            <v>P1405</v>
          </cell>
        </row>
        <row r="311">
          <cell r="B311" t="str">
            <v>P1407</v>
          </cell>
        </row>
        <row r="312">
          <cell r="B312" t="str">
            <v>P1409</v>
          </cell>
        </row>
        <row r="313">
          <cell r="B313" t="str">
            <v>P1411</v>
          </cell>
        </row>
        <row r="314">
          <cell r="B314" t="str">
            <v>P1413</v>
          </cell>
        </row>
        <row r="315">
          <cell r="B315" t="str">
            <v>P1415</v>
          </cell>
        </row>
        <row r="316">
          <cell r="B316" t="str">
            <v>P1417</v>
          </cell>
        </row>
        <row r="317">
          <cell r="B317" t="str">
            <v>P1419</v>
          </cell>
        </row>
        <row r="318">
          <cell r="B318" t="str">
            <v>P1421</v>
          </cell>
        </row>
        <row r="319">
          <cell r="B319" t="str">
            <v>P1423</v>
          </cell>
        </row>
        <row r="320">
          <cell r="B320" t="str">
            <v>P1425</v>
          </cell>
        </row>
        <row r="321">
          <cell r="B321" t="str">
            <v>P1427</v>
          </cell>
        </row>
        <row r="322">
          <cell r="B322" t="str">
            <v>P1429</v>
          </cell>
        </row>
        <row r="323">
          <cell r="B323" t="str">
            <v>P1431</v>
          </cell>
        </row>
        <row r="324">
          <cell r="B324" t="str">
            <v>P1433</v>
          </cell>
        </row>
        <row r="325">
          <cell r="B325" t="str">
            <v>P1435</v>
          </cell>
        </row>
        <row r="326">
          <cell r="B326" t="str">
            <v>P1437</v>
          </cell>
        </row>
        <row r="327">
          <cell r="B327" t="str">
            <v>P1439</v>
          </cell>
        </row>
        <row r="328">
          <cell r="B328" t="str">
            <v>P1441</v>
          </cell>
        </row>
        <row r="329">
          <cell r="B329" t="str">
            <v>P1443</v>
          </cell>
        </row>
        <row r="330">
          <cell r="B330" t="str">
            <v>P1445</v>
          </cell>
        </row>
        <row r="331">
          <cell r="B331" t="str">
            <v>P1447</v>
          </cell>
        </row>
        <row r="332">
          <cell r="B332" t="str">
            <v>P1449</v>
          </cell>
        </row>
        <row r="333">
          <cell r="B333" t="str">
            <v>P1451</v>
          </cell>
        </row>
        <row r="334">
          <cell r="B334" t="str">
            <v>P1453</v>
          </cell>
        </row>
        <row r="335">
          <cell r="B335" t="str">
            <v>P1455</v>
          </cell>
        </row>
        <row r="336">
          <cell r="B336" t="str">
            <v>P1457</v>
          </cell>
        </row>
        <row r="337">
          <cell r="B337" t="str">
            <v>P1459</v>
          </cell>
        </row>
        <row r="338">
          <cell r="B338" t="str">
            <v>P1461</v>
          </cell>
        </row>
        <row r="339">
          <cell r="B339" t="str">
            <v>P1463</v>
          </cell>
        </row>
        <row r="340">
          <cell r="B340" t="str">
            <v>P1465</v>
          </cell>
        </row>
        <row r="341">
          <cell r="B341" t="str">
            <v>P1467</v>
          </cell>
        </row>
        <row r="342">
          <cell r="B342" t="str">
            <v>P1469</v>
          </cell>
        </row>
        <row r="343">
          <cell r="B343" t="str">
            <v>P1471</v>
          </cell>
        </row>
        <row r="344">
          <cell r="B344" t="str">
            <v>P1473</v>
          </cell>
        </row>
        <row r="345">
          <cell r="B345" t="str">
            <v>P1475</v>
          </cell>
        </row>
        <row r="346">
          <cell r="B346" t="str">
            <v>P1477</v>
          </cell>
        </row>
        <row r="347">
          <cell r="B347" t="str">
            <v>P1479</v>
          </cell>
        </row>
        <row r="348">
          <cell r="B348" t="str">
            <v>P1481</v>
          </cell>
        </row>
        <row r="349">
          <cell r="B349" t="str">
            <v>P1483</v>
          </cell>
        </row>
        <row r="350">
          <cell r="B350" t="str">
            <v>P1485</v>
          </cell>
        </row>
        <row r="351">
          <cell r="B351" t="str">
            <v>P1487</v>
          </cell>
        </row>
        <row r="352">
          <cell r="B352" t="str">
            <v>P1489</v>
          </cell>
        </row>
        <row r="353">
          <cell r="B353" t="str">
            <v>P1491</v>
          </cell>
        </row>
        <row r="354">
          <cell r="B354" t="str">
            <v>P1493</v>
          </cell>
        </row>
        <row r="355">
          <cell r="B355" t="str">
            <v>P1495</v>
          </cell>
        </row>
        <row r="356">
          <cell r="B356" t="str">
            <v>P1497</v>
          </cell>
        </row>
        <row r="357">
          <cell r="B357" t="str">
            <v>P1499</v>
          </cell>
        </row>
        <row r="358">
          <cell r="B358" t="str">
            <v>P1503</v>
          </cell>
        </row>
        <row r="359">
          <cell r="B359" t="str">
            <v>P1505</v>
          </cell>
        </row>
        <row r="360">
          <cell r="B360" t="str">
            <v>P1507</v>
          </cell>
        </row>
        <row r="361">
          <cell r="B361" t="str">
            <v>P1509</v>
          </cell>
        </row>
        <row r="362">
          <cell r="B362" t="str">
            <v>P1511</v>
          </cell>
        </row>
        <row r="363">
          <cell r="B363" t="str">
            <v>P1513</v>
          </cell>
        </row>
        <row r="364">
          <cell r="B364" t="str">
            <v>P1515</v>
          </cell>
        </row>
        <row r="365">
          <cell r="B365" t="str">
            <v>P1517</v>
          </cell>
        </row>
        <row r="366">
          <cell r="B366" t="str">
            <v>P1519</v>
          </cell>
        </row>
        <row r="367">
          <cell r="B367" t="str">
            <v>P1521</v>
          </cell>
        </row>
        <row r="368">
          <cell r="B368" t="str">
            <v>P1523</v>
          </cell>
        </row>
        <row r="369">
          <cell r="B369" t="str">
            <v>P1525</v>
          </cell>
        </row>
        <row r="370">
          <cell r="B370" t="str">
            <v>P1527</v>
          </cell>
        </row>
        <row r="371">
          <cell r="B371" t="str">
            <v>P1529</v>
          </cell>
        </row>
        <row r="372">
          <cell r="B372" t="str">
            <v>P1531</v>
          </cell>
        </row>
        <row r="373">
          <cell r="B373" t="str">
            <v>P1533</v>
          </cell>
        </row>
        <row r="374">
          <cell r="B374" t="str">
            <v>P1535</v>
          </cell>
        </row>
        <row r="375">
          <cell r="B375" t="str">
            <v>P1537</v>
          </cell>
        </row>
        <row r="376">
          <cell r="B376" t="str">
            <v>P1539</v>
          </cell>
        </row>
        <row r="377">
          <cell r="B377" t="str">
            <v>P1541</v>
          </cell>
        </row>
        <row r="378">
          <cell r="B378" t="str">
            <v>P1543</v>
          </cell>
        </row>
        <row r="379">
          <cell r="B379" t="str">
            <v>P1545</v>
          </cell>
        </row>
        <row r="380">
          <cell r="B380" t="str">
            <v>P1547</v>
          </cell>
        </row>
        <row r="381">
          <cell r="B381" t="str">
            <v>P1549</v>
          </cell>
        </row>
        <row r="382">
          <cell r="B382" t="str">
            <v>P1551</v>
          </cell>
        </row>
        <row r="383">
          <cell r="B383" t="str">
            <v>P1553</v>
          </cell>
        </row>
        <row r="384">
          <cell r="B384" t="str">
            <v>P1555</v>
          </cell>
        </row>
        <row r="385">
          <cell r="B385" t="str">
            <v>P1557</v>
          </cell>
        </row>
        <row r="386">
          <cell r="B386" t="str">
            <v>P1559</v>
          </cell>
        </row>
        <row r="387">
          <cell r="B387" t="str">
            <v>P1561</v>
          </cell>
        </row>
        <row r="388">
          <cell r="B388" t="str">
            <v>P_INTERCONNECTION</v>
          </cell>
        </row>
        <row r="389">
          <cell r="B389" t="str">
            <v>P2337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4E33-B6EB-4FA3-9C1D-0343C3FDE523}">
  <sheetPr>
    <outlinePr summaryBelow="0" summaryRight="0"/>
  </sheetPr>
  <dimension ref="A1:DD389"/>
  <sheetViews>
    <sheetView zoomScale="132" workbookViewId="0">
      <pane ySplit="1" topLeftCell="A357" activePane="bottomLeft" state="frozen"/>
      <selection pane="bottomLeft" activeCell="E62" sqref="E62"/>
    </sheetView>
  </sheetViews>
  <sheetFormatPr baseColWidth="10" defaultColWidth="8.83203125" defaultRowHeight="13" x14ac:dyDescent="0.15"/>
  <cols>
    <col min="1" max="3" width="50" customWidth="1"/>
    <col min="4" max="6" width="16" customWidth="1"/>
    <col min="7" max="7" width="11.5" bestFit="1" customWidth="1"/>
    <col min="8" max="8" width="13.83203125" bestFit="1" customWidth="1"/>
    <col min="9" max="9" width="10" bestFit="1" customWidth="1"/>
    <col min="10" max="11" width="12.1640625" bestFit="1" customWidth="1"/>
    <col min="12" max="12" width="11.1640625" bestFit="1" customWidth="1"/>
    <col min="13" max="108" width="10.5" bestFit="1" customWidth="1"/>
  </cols>
  <sheetData>
    <row r="1" spans="1:10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11</v>
      </c>
      <c r="H1" s="6" t="s">
        <v>7</v>
      </c>
      <c r="I1">
        <v>0</v>
      </c>
      <c r="J1">
        <f>I1+1</f>
        <v>1</v>
      </c>
      <c r="K1">
        <f t="shared" ref="K1:BV1" si="0">J1+1</f>
        <v>2</v>
      </c>
      <c r="L1">
        <f t="shared" si="0"/>
        <v>3</v>
      </c>
      <c r="M1">
        <f t="shared" si="0"/>
        <v>4</v>
      </c>
      <c r="N1">
        <f t="shared" si="0"/>
        <v>5</v>
      </c>
      <c r="O1">
        <f t="shared" si="0"/>
        <v>6</v>
      </c>
      <c r="P1">
        <f t="shared" si="0"/>
        <v>7</v>
      </c>
      <c r="Q1">
        <f t="shared" si="0"/>
        <v>8</v>
      </c>
      <c r="R1">
        <f t="shared" si="0"/>
        <v>9</v>
      </c>
      <c r="S1">
        <f t="shared" si="0"/>
        <v>10</v>
      </c>
      <c r="T1">
        <f t="shared" si="0"/>
        <v>11</v>
      </c>
      <c r="U1">
        <f t="shared" si="0"/>
        <v>12</v>
      </c>
      <c r="V1">
        <f t="shared" si="0"/>
        <v>13</v>
      </c>
      <c r="W1">
        <f t="shared" si="0"/>
        <v>14</v>
      </c>
      <c r="X1">
        <f t="shared" si="0"/>
        <v>15</v>
      </c>
      <c r="Y1">
        <f t="shared" si="0"/>
        <v>16</v>
      </c>
      <c r="Z1">
        <f t="shared" si="0"/>
        <v>17</v>
      </c>
      <c r="AA1">
        <f t="shared" si="0"/>
        <v>18</v>
      </c>
      <c r="AB1">
        <f t="shared" si="0"/>
        <v>19</v>
      </c>
      <c r="AC1">
        <f t="shared" si="0"/>
        <v>20</v>
      </c>
      <c r="AD1">
        <f t="shared" si="0"/>
        <v>21</v>
      </c>
      <c r="AE1">
        <f t="shared" si="0"/>
        <v>22</v>
      </c>
      <c r="AF1">
        <f t="shared" si="0"/>
        <v>23</v>
      </c>
      <c r="AG1">
        <f t="shared" si="0"/>
        <v>24</v>
      </c>
      <c r="AH1">
        <f t="shared" si="0"/>
        <v>25</v>
      </c>
      <c r="AI1">
        <f t="shared" si="0"/>
        <v>26</v>
      </c>
      <c r="AJ1">
        <f t="shared" si="0"/>
        <v>27</v>
      </c>
      <c r="AK1">
        <f t="shared" si="0"/>
        <v>28</v>
      </c>
      <c r="AL1">
        <f t="shared" si="0"/>
        <v>29</v>
      </c>
      <c r="AM1">
        <f t="shared" si="0"/>
        <v>30</v>
      </c>
      <c r="AN1">
        <f t="shared" si="0"/>
        <v>31</v>
      </c>
      <c r="AO1">
        <f t="shared" si="0"/>
        <v>32</v>
      </c>
      <c r="AP1">
        <f t="shared" si="0"/>
        <v>33</v>
      </c>
      <c r="AQ1">
        <f t="shared" si="0"/>
        <v>34</v>
      </c>
      <c r="AR1">
        <f t="shared" si="0"/>
        <v>35</v>
      </c>
      <c r="AS1">
        <f t="shared" si="0"/>
        <v>36</v>
      </c>
      <c r="AT1">
        <f t="shared" si="0"/>
        <v>37</v>
      </c>
      <c r="AU1">
        <f t="shared" si="0"/>
        <v>38</v>
      </c>
      <c r="AV1">
        <f t="shared" si="0"/>
        <v>39</v>
      </c>
      <c r="AW1">
        <f t="shared" si="0"/>
        <v>40</v>
      </c>
      <c r="AX1">
        <f t="shared" si="0"/>
        <v>41</v>
      </c>
      <c r="AY1">
        <f t="shared" si="0"/>
        <v>42</v>
      </c>
      <c r="AZ1">
        <f t="shared" si="0"/>
        <v>43</v>
      </c>
      <c r="BA1">
        <f t="shared" si="0"/>
        <v>44</v>
      </c>
      <c r="BB1">
        <f t="shared" si="0"/>
        <v>45</v>
      </c>
      <c r="BC1">
        <f t="shared" si="0"/>
        <v>46</v>
      </c>
      <c r="BD1">
        <f t="shared" si="0"/>
        <v>47</v>
      </c>
      <c r="BE1">
        <f t="shared" si="0"/>
        <v>48</v>
      </c>
      <c r="BF1">
        <f t="shared" si="0"/>
        <v>49</v>
      </c>
      <c r="BG1">
        <f t="shared" si="0"/>
        <v>50</v>
      </c>
      <c r="BH1">
        <f t="shared" si="0"/>
        <v>51</v>
      </c>
      <c r="BI1">
        <f t="shared" si="0"/>
        <v>52</v>
      </c>
      <c r="BJ1">
        <f t="shared" si="0"/>
        <v>53</v>
      </c>
      <c r="BK1">
        <f t="shared" si="0"/>
        <v>54</v>
      </c>
      <c r="BL1">
        <f t="shared" si="0"/>
        <v>55</v>
      </c>
      <c r="BM1">
        <f t="shared" si="0"/>
        <v>56</v>
      </c>
      <c r="BN1">
        <f t="shared" si="0"/>
        <v>57</v>
      </c>
      <c r="BO1">
        <f t="shared" si="0"/>
        <v>58</v>
      </c>
      <c r="BP1">
        <f t="shared" si="0"/>
        <v>59</v>
      </c>
      <c r="BQ1">
        <f t="shared" si="0"/>
        <v>60</v>
      </c>
      <c r="BR1">
        <f t="shared" si="0"/>
        <v>61</v>
      </c>
      <c r="BS1">
        <f t="shared" si="0"/>
        <v>62</v>
      </c>
      <c r="BT1">
        <f t="shared" si="0"/>
        <v>63</v>
      </c>
      <c r="BU1">
        <f t="shared" si="0"/>
        <v>64</v>
      </c>
      <c r="BV1">
        <f t="shared" si="0"/>
        <v>65</v>
      </c>
      <c r="BW1">
        <f t="shared" ref="BW1:DD1" si="1">BV1+1</f>
        <v>66</v>
      </c>
      <c r="BX1">
        <f t="shared" si="1"/>
        <v>67</v>
      </c>
      <c r="BY1">
        <f t="shared" si="1"/>
        <v>68</v>
      </c>
      <c r="BZ1">
        <f t="shared" si="1"/>
        <v>69</v>
      </c>
      <c r="CA1">
        <f t="shared" si="1"/>
        <v>70</v>
      </c>
      <c r="CB1">
        <f t="shared" si="1"/>
        <v>71</v>
      </c>
      <c r="CC1">
        <f t="shared" si="1"/>
        <v>72</v>
      </c>
      <c r="CD1">
        <f t="shared" si="1"/>
        <v>73</v>
      </c>
      <c r="CE1">
        <f t="shared" si="1"/>
        <v>74</v>
      </c>
      <c r="CF1">
        <f t="shared" si="1"/>
        <v>75</v>
      </c>
      <c r="CG1">
        <f t="shared" si="1"/>
        <v>76</v>
      </c>
      <c r="CH1">
        <f t="shared" si="1"/>
        <v>77</v>
      </c>
      <c r="CI1">
        <f t="shared" si="1"/>
        <v>78</v>
      </c>
      <c r="CJ1">
        <f t="shared" si="1"/>
        <v>79</v>
      </c>
      <c r="CK1">
        <f t="shared" si="1"/>
        <v>80</v>
      </c>
      <c r="CL1">
        <f t="shared" si="1"/>
        <v>81</v>
      </c>
      <c r="CM1">
        <f t="shared" si="1"/>
        <v>82</v>
      </c>
      <c r="CN1">
        <f t="shared" si="1"/>
        <v>83</v>
      </c>
      <c r="CO1">
        <f t="shared" si="1"/>
        <v>84</v>
      </c>
      <c r="CP1">
        <f t="shared" si="1"/>
        <v>85</v>
      </c>
      <c r="CQ1">
        <f t="shared" si="1"/>
        <v>86</v>
      </c>
      <c r="CR1">
        <f t="shared" si="1"/>
        <v>87</v>
      </c>
      <c r="CS1">
        <f t="shared" si="1"/>
        <v>88</v>
      </c>
      <c r="CT1">
        <f t="shared" si="1"/>
        <v>89</v>
      </c>
      <c r="CU1">
        <f t="shared" si="1"/>
        <v>90</v>
      </c>
      <c r="CV1">
        <f t="shared" si="1"/>
        <v>91</v>
      </c>
      <c r="CW1">
        <f t="shared" si="1"/>
        <v>92</v>
      </c>
      <c r="CX1">
        <f t="shared" si="1"/>
        <v>93</v>
      </c>
      <c r="CY1">
        <f t="shared" si="1"/>
        <v>94</v>
      </c>
      <c r="CZ1">
        <f t="shared" si="1"/>
        <v>95</v>
      </c>
      <c r="DA1">
        <f t="shared" si="1"/>
        <v>96</v>
      </c>
      <c r="DB1">
        <f t="shared" si="1"/>
        <v>97</v>
      </c>
      <c r="DC1">
        <f t="shared" si="1"/>
        <v>98</v>
      </c>
      <c r="DD1">
        <f t="shared" si="1"/>
        <v>99</v>
      </c>
    </row>
    <row r="2" spans="1:108" x14ac:dyDescent="0.15">
      <c r="A2" s="3" t="s">
        <v>20</v>
      </c>
      <c r="B2" s="3" t="s">
        <v>408</v>
      </c>
      <c r="C2" s="3" t="s">
        <v>20</v>
      </c>
      <c r="D2" s="2">
        <v>0</v>
      </c>
      <c r="E2" s="2">
        <v>1930</v>
      </c>
      <c r="F2" s="3"/>
      <c r="G2" s="4">
        <f ca="1">IF(ISNUMBER(F2),(YEAR(TODAY())-(F2)),YEAR(TODAY())-E2)</f>
        <v>96</v>
      </c>
      <c r="H2">
        <f ca="1">_xlfn.LET(
_xlpm.score,_xlfn.XLOOKUP(G2,DecayFns!$A$2:$A$289,DecayFns!$N$2:$N$289),
IF(D2=1,IF(_xlpm.score=6,_xlpm.score,_xlpm.score+1),IF(_xlpm.score=1,_xlpm.score,_xlpm.score-1)
))</f>
        <v>1</v>
      </c>
      <c r="I2" s="7" cm="1">
        <f t="array" aca="1" ref="I2" ca="1">H2-_xlfn.XLOOKUP(I$1,Cdel!$B$1:$KC$1,IF(ROUNDUP(H2,0)=6,Cdel!$B$8:$KC$8,IF(ROUNDUP(H2,0)=5,Cdel!$B$9:$KC$9,IF(ROUNDUP(H2,0)=4,Cdel!$B$10:$KC$10,IF(ROUNDUP(H2,0)=3,Cdel!$B$11:$KC$11,IF(ROUNDUP(H2,0)=2,Cdel!$B$12:$KC$12,IF(ROUNDUP(H2,0)=1,Cdel!$B$13:$KC$13)))))))</f>
        <v>1</v>
      </c>
      <c r="J2" s="8" cm="1">
        <f t="array" aca="1" ref="J2" ca="1">I2-_xlfn.XLOOKUP(J$1,Cdel!$B$1:$KC$1,IF(ROUNDUP(I2,0)=6,Cdel!$B$8:$KC$8,IF(ROUNDUP(I2,0)=5,Cdel!$B$9:$KC$9,IF(ROUNDUP(I2,0)=4,Cdel!$B$10:$KC$10,IF(ROUNDUP(I2,0)=3,Cdel!$B$11:$KC$11,IF(ROUNDUP(I2,0)=2,Cdel!$B$12:$KC$12,IF(ROUNDUP(I2,0)=1,Cdel!$B$13:$KC$13)))))))</f>
        <v>0.97233735355490014</v>
      </c>
      <c r="K2" s="8" cm="1">
        <f t="array" aca="1" ref="K2" ca="1">J2-_xlfn.XLOOKUP(K$1,Cdel!$B$1:$KC$1,IF(ROUNDUP(J2,0)=6,Cdel!$B$8:$KC$8,IF(ROUNDUP(J2,0)=5,Cdel!$B$9:$KC$9,IF(ROUNDUP(J2,0)=4,Cdel!$B$10:$KC$10,IF(ROUNDUP(J2,0)=3,Cdel!$B$11:$KC$11,IF(ROUNDUP(J2,0)=2,Cdel!$B$12:$KC$12,IF(ROUNDUP(J2,0)=1,Cdel!$B$13:$KC$13)))))))</f>
        <v>0.94543992911814678</v>
      </c>
      <c r="L2" s="8" cm="1">
        <f t="array" aca="1" ref="L2" ca="1">K2-_xlfn.XLOOKUP(L$1,Cdel!$B$1:$KC$1,IF(ROUNDUP(K2,0)=6,Cdel!$B$8:$KC$8,IF(ROUNDUP(K2,0)=5,Cdel!$B$9:$KC$9,IF(ROUNDUP(K2,0)=4,Cdel!$B$10:$KC$10,IF(ROUNDUP(K2,0)=3,Cdel!$B$11:$KC$11,IF(ROUNDUP(K2,0)=2,Cdel!$B$12:$KC$12,IF(ROUNDUP(K2,0)=1,Cdel!$B$13:$KC$13)))))))</f>
        <v>0.91928655862387121</v>
      </c>
      <c r="M2" s="8" cm="1">
        <f t="array" aca="1" ref="M2" ca="1">L2-_xlfn.XLOOKUP(M$1,Cdel!$B$1:$KC$1,IF(ROUNDUP(L2,0)=6,Cdel!$B$8:$KC$8,IF(ROUNDUP(L2,0)=5,Cdel!$B$9:$KC$9,IF(ROUNDUP(L2,0)=4,Cdel!$B$10:$KC$10,IF(ROUNDUP(L2,0)=3,Cdel!$B$11:$KC$11,IF(ROUNDUP(L2,0)=2,Cdel!$B$12:$KC$12,IF(ROUNDUP(L2,0)=1,Cdel!$B$13:$KC$13)))))))</f>
        <v>0.89385665957092642</v>
      </c>
      <c r="N2" s="8" cm="1">
        <f t="array" aca="1" ref="N2" ca="1">M2-_xlfn.XLOOKUP(N$1,Cdel!$B$1:$KC$1,IF(ROUNDUP(M2,0)=6,Cdel!$B$8:$KC$8,IF(ROUNDUP(M2,0)=5,Cdel!$B$9:$KC$9,IF(ROUNDUP(M2,0)=4,Cdel!$B$10:$KC$10,IF(ROUNDUP(M2,0)=3,Cdel!$B$11:$KC$11,IF(ROUNDUP(M2,0)=2,Cdel!$B$12:$KC$12,IF(ROUNDUP(M2,0)=1,Cdel!$B$13:$KC$13)))))))</f>
        <v>0.86913021882461783</v>
      </c>
      <c r="O2" s="8" cm="1">
        <f t="array" aca="1" ref="O2" ca="1">N2-_xlfn.XLOOKUP(O$1,Cdel!$B$1:$KC$1,IF(ROUNDUP(N2,0)=6,Cdel!$B$8:$KC$8,IF(ROUNDUP(N2,0)=5,Cdel!$B$9:$KC$9,IF(ROUNDUP(N2,0)=4,Cdel!$B$10:$KC$10,IF(ROUNDUP(N2,0)=3,Cdel!$B$11:$KC$11,IF(ROUNDUP(N2,0)=2,Cdel!$B$12:$KC$12,IF(ROUNDUP(N2,0)=1,Cdel!$B$13:$KC$13)))))))</f>
        <v>0.84508777686652015</v>
      </c>
      <c r="P2" s="8" cm="1">
        <f t="array" aca="1" ref="P2" ca="1">O2-_xlfn.XLOOKUP(P$1,Cdel!$B$1:$KC$1,IF(ROUNDUP(O2,0)=6,Cdel!$B$8:$KC$8,IF(ROUNDUP(O2,0)=5,Cdel!$B$9:$KC$9,IF(ROUNDUP(O2,0)=4,Cdel!$B$10:$KC$10,IF(ROUNDUP(O2,0)=3,Cdel!$B$11:$KC$11,IF(ROUNDUP(O2,0)=2,Cdel!$B$12:$KC$12,IF(ROUNDUP(O2,0)=1,Cdel!$B$13:$KC$13)))))))</f>
        <v>0.82171041247998611</v>
      </c>
      <c r="Q2" s="8" cm="1">
        <f t="array" aca="1" ref="Q2" ca="1">P2-_xlfn.XLOOKUP(Q$1,Cdel!$B$1:$KC$1,IF(ROUNDUP(P2,0)=6,Cdel!$B$8:$KC$8,IF(ROUNDUP(P2,0)=5,Cdel!$B$9:$KC$9,IF(ROUNDUP(P2,0)=4,Cdel!$B$10:$KC$10,IF(ROUNDUP(P2,0)=3,Cdel!$B$11:$KC$11,IF(ROUNDUP(P2,0)=2,Cdel!$B$12:$KC$12,IF(ROUNDUP(P2,0)=1,Cdel!$B$13:$KC$13)))))))</f>
        <v>0.79897972785929505</v>
      </c>
      <c r="R2" s="8" cm="1">
        <f t="array" aca="1" ref="R2" ca="1">Q2-_xlfn.XLOOKUP(R$1,Cdel!$B$1:$KC$1,IF(ROUNDUP(Q2,0)=6,Cdel!$B$8:$KC$8,IF(ROUNDUP(Q2,0)=5,Cdel!$B$9:$KC$9,IF(ROUNDUP(Q2,0)=4,Cdel!$B$10:$KC$10,IF(ROUNDUP(Q2,0)=3,Cdel!$B$11:$KC$11,IF(ROUNDUP(Q2,0)=2,Cdel!$B$12:$KC$12,IF(ROUNDUP(Q2,0)=1,Cdel!$B$13:$KC$13)))))))</f>
        <v>0.77687783413072131</v>
      </c>
      <c r="S2" s="8" cm="1">
        <f t="array" aca="1" ref="S2" ca="1">R2-_xlfn.XLOOKUP(S$1,Cdel!$B$1:$KC$1,IF(ROUNDUP(R2,0)=6,Cdel!$B$8:$KC$8,IF(ROUNDUP(R2,0)=5,Cdel!$B$9:$KC$9,IF(ROUNDUP(R2,0)=4,Cdel!$B$10:$KC$10,IF(ROUNDUP(R2,0)=3,Cdel!$B$11:$KC$11,IF(ROUNDUP(R2,0)=2,Cdel!$B$12:$KC$12,IF(ROUNDUP(R2,0)=1,Cdel!$B$13:$KC$13)))))))</f>
        <v>0.7553873372741281</v>
      </c>
      <c r="T2" s="8" cm="1">
        <f t="array" aca="1" ref="T2" ca="1">S2-_xlfn.XLOOKUP(T$1,Cdel!$B$1:$KC$1,IF(ROUNDUP(S2,0)=6,Cdel!$B$8:$KC$8,IF(ROUNDUP(S2,0)=5,Cdel!$B$9:$KC$9,IF(ROUNDUP(S2,0)=4,Cdel!$B$10:$KC$10,IF(ROUNDUP(S2,0)=3,Cdel!$B$11:$KC$11,IF(ROUNDUP(S2,0)=2,Cdel!$B$12:$KC$12,IF(ROUNDUP(S2,0)=1,Cdel!$B$13:$KC$13)))))))</f>
        <v>0.73449132443400855</v>
      </c>
      <c r="U2" s="8" cm="1">
        <f t="array" aca="1" ref="U2" ca="1">T2-_xlfn.XLOOKUP(U$1,Cdel!$B$1:$KC$1,IF(ROUNDUP(T2,0)=6,Cdel!$B$8:$KC$8,IF(ROUNDUP(T2,0)=5,Cdel!$B$9:$KC$9,IF(ROUNDUP(T2,0)=4,Cdel!$B$10:$KC$10,IF(ROUNDUP(T2,0)=3,Cdel!$B$11:$KC$11,IF(ROUNDUP(T2,0)=2,Cdel!$B$12:$KC$12,IF(ROUNDUP(T2,0)=1,Cdel!$B$13:$KC$13)))))))</f>
        <v>0.7141733506091974</v>
      </c>
      <c r="V2" s="8" cm="1">
        <f t="array" aca="1" ref="V2" ca="1">U2-_xlfn.XLOOKUP(V$1,Cdel!$B$1:$KC$1,IF(ROUNDUP(U2,0)=6,Cdel!$B$8:$KC$8,IF(ROUNDUP(U2,0)=5,Cdel!$B$9:$KC$9,IF(ROUNDUP(U2,0)=4,Cdel!$B$10:$KC$10,IF(ROUNDUP(U2,0)=3,Cdel!$B$11:$KC$11,IF(ROUNDUP(U2,0)=2,Cdel!$B$12:$KC$12,IF(ROUNDUP(U2,0)=1,Cdel!$B$13:$KC$13)))))))</f>
        <v>0.6944174257107828</v>
      </c>
      <c r="W2" s="8" cm="1">
        <f t="array" aca="1" ref="W2" ca="1">V2-_xlfn.XLOOKUP(W$1,Cdel!$B$1:$KC$1,IF(ROUNDUP(V2,0)=6,Cdel!$B$8:$KC$8,IF(ROUNDUP(V2,0)=5,Cdel!$B$9:$KC$9,IF(ROUNDUP(V2,0)=4,Cdel!$B$10:$KC$10,IF(ROUNDUP(V2,0)=3,Cdel!$B$11:$KC$11,IF(ROUNDUP(V2,0)=2,Cdel!$B$12:$KC$12,IF(ROUNDUP(V2,0)=1,Cdel!$B$13:$KC$13)))))))</f>
        <v>0.67520800197802899</v>
      </c>
      <c r="X2" s="8" cm="1">
        <f t="array" aca="1" ref="X2" ca="1">W2-_xlfn.XLOOKUP(X$1,Cdel!$B$1:$KC$1,IF(ROUNDUP(W2,0)=6,Cdel!$B$8:$KC$8,IF(ROUNDUP(W2,0)=5,Cdel!$B$9:$KC$9,IF(ROUNDUP(W2,0)=4,Cdel!$B$10:$KC$10,IF(ROUNDUP(W2,0)=3,Cdel!$B$11:$KC$11,IF(ROUNDUP(W2,0)=2,Cdel!$B$12:$KC$12,IF(ROUNDUP(W2,0)=1,Cdel!$B$13:$KC$13)))))))</f>
        <v>0.65652996174240841</v>
      </c>
      <c r="Y2" s="8" cm="1">
        <f t="array" aca="1" ref="Y2" ca="1">X2-_xlfn.XLOOKUP(Y$1,Cdel!$B$1:$KC$1,IF(ROUNDUP(X2,0)=6,Cdel!$B$8:$KC$8,IF(ROUNDUP(X2,0)=5,Cdel!$B$9:$KC$9,IF(ROUNDUP(X2,0)=4,Cdel!$B$10:$KC$10,IF(ROUNDUP(X2,0)=3,Cdel!$B$11:$KC$11,IF(ROUNDUP(X2,0)=2,Cdel!$B$12:$KC$12,IF(ROUNDUP(X2,0)=1,Cdel!$B$13:$KC$13)))))))</f>
        <v>0.63836860553011321</v>
      </c>
      <c r="Z2" s="8" cm="1">
        <f t="array" aca="1" ref="Z2" ca="1">Y2-_xlfn.XLOOKUP(Z$1,Cdel!$B$1:$KC$1,IF(ROUNDUP(Y2,0)=6,Cdel!$B$8:$KC$8,IF(ROUNDUP(Y2,0)=5,Cdel!$B$9:$KC$9,IF(ROUNDUP(Y2,0)=4,Cdel!$B$10:$KC$10,IF(ROUNDUP(Y2,0)=3,Cdel!$B$11:$KC$11,IF(ROUNDUP(Y2,0)=2,Cdel!$B$12:$KC$12,IF(ROUNDUP(Y2,0)=1,Cdel!$B$13:$KC$13)))))))</f>
        <v>0.62070964049368227</v>
      </c>
      <c r="AA2" s="8" cm="1">
        <f t="array" aca="1" ref="AA2" ca="1">Z2-_xlfn.XLOOKUP(AA$1,Cdel!$B$1:$KC$1,IF(ROUNDUP(Z2,0)=6,Cdel!$B$8:$KC$8,IF(ROUNDUP(Z2,0)=5,Cdel!$B$9:$KC$9,IF(ROUNDUP(Z2,0)=4,Cdel!$B$10:$KC$10,IF(ROUNDUP(Z2,0)=3,Cdel!$B$11:$KC$11,IF(ROUNDUP(Z2,0)=2,Cdel!$B$12:$KC$12,IF(ROUNDUP(Z2,0)=1,Cdel!$B$13:$KC$13)))))))</f>
        <v>0.60353916916364048</v>
      </c>
      <c r="AB2" s="8" cm="1">
        <f t="array" aca="1" ref="AB2" ca="1">AA2-_xlfn.XLOOKUP(AB$1,Cdel!$B$1:$KC$1,IF(ROUNDUP(AA2,0)=6,Cdel!$B$8:$KC$8,IF(ROUNDUP(AA2,0)=5,Cdel!$B$9:$KC$9,IF(ROUNDUP(AA2,0)=4,Cdel!$B$10:$KC$10,IF(ROUNDUP(AA2,0)=3,Cdel!$B$11:$KC$11,IF(ROUNDUP(AA2,0)=2,Cdel!$B$12:$KC$12,IF(ROUNDUP(AA2,0)=1,Cdel!$B$13:$KC$13)))))))</f>
        <v>0.58684367851129737</v>
      </c>
      <c r="AC2" s="8" cm="1">
        <f t="array" aca="1" ref="AC2" ca="1">AB2-_xlfn.XLOOKUP(AC$1,Cdel!$B$1:$KC$1,IF(ROUNDUP(AB2,0)=6,Cdel!$B$8:$KC$8,IF(ROUNDUP(AB2,0)=5,Cdel!$B$9:$KC$9,IF(ROUNDUP(AB2,0)=4,Cdel!$B$10:$KC$10,IF(ROUNDUP(AB2,0)=3,Cdel!$B$11:$KC$11,IF(ROUNDUP(AB2,0)=2,Cdel!$B$12:$KC$12,IF(ROUNDUP(AB2,0)=1,Cdel!$B$13:$KC$13)))))))</f>
        <v>0.57061002931409743</v>
      </c>
      <c r="AD2" s="8" cm="1">
        <f t="array" aca="1" ref="AD2" ca="1">AC2-_xlfn.XLOOKUP(AD$1,Cdel!$B$1:$KC$1,IF(ROUNDUP(AC2,0)=6,Cdel!$B$8:$KC$8,IF(ROUNDUP(AC2,0)=5,Cdel!$B$9:$KC$9,IF(ROUNDUP(AC2,0)=4,Cdel!$B$10:$KC$10,IF(ROUNDUP(AC2,0)=3,Cdel!$B$11:$KC$11,IF(ROUNDUP(AC2,0)=2,Cdel!$B$12:$KC$12,IF(ROUNDUP(AC2,0)=1,Cdel!$B$13:$KC$13)))))))</f>
        <v>0.55482544581515347</v>
      </c>
      <c r="AE2" s="8" cm="1">
        <f t="array" aca="1" ref="AE2" ca="1">AD2-_xlfn.XLOOKUP(AE$1,Cdel!$B$1:$KC$1,IF(ROUNDUP(AD2,0)=6,Cdel!$B$8:$KC$8,IF(ROUNDUP(AD2,0)=5,Cdel!$B$9:$KC$9,IF(ROUNDUP(AD2,0)=4,Cdel!$B$10:$KC$10,IF(ROUNDUP(AD2,0)=3,Cdel!$B$11:$KC$11,IF(ROUNDUP(AD2,0)=2,Cdel!$B$12:$KC$12,IF(ROUNDUP(AD2,0)=1,Cdel!$B$13:$KC$13)))))))</f>
        <v>0.53947750566882391</v>
      </c>
      <c r="AF2" s="8" cm="1">
        <f t="array" aca="1" ref="AF2" ca="1">AE2-_xlfn.XLOOKUP(AF$1,Cdel!$B$1:$KC$1,IF(ROUNDUP(AE2,0)=6,Cdel!$B$8:$KC$8,IF(ROUNDUP(AE2,0)=5,Cdel!$B$9:$KC$9,IF(ROUNDUP(AE2,0)=4,Cdel!$B$10:$KC$10,IF(ROUNDUP(AE2,0)=3,Cdel!$B$11:$KC$11,IF(ROUNDUP(AE2,0)=2,Cdel!$B$12:$KC$12,IF(ROUNDUP(AE2,0)=1,Cdel!$B$13:$KC$13)))))))</f>
        <v>0.52455413016442287</v>
      </c>
      <c r="AG2" s="8" cm="1">
        <f t="array" aca="1" ref="AG2" ca="1">AF2-_xlfn.XLOOKUP(AG$1,Cdel!$B$1:$KC$1,IF(ROUNDUP(AF2,0)=6,Cdel!$B$8:$KC$8,IF(ROUNDUP(AF2,0)=5,Cdel!$B$9:$KC$9,IF(ROUNDUP(AF2,0)=4,Cdel!$B$10:$KC$10,IF(ROUNDUP(AF2,0)=3,Cdel!$B$11:$KC$11,IF(ROUNDUP(AF2,0)=2,Cdel!$B$12:$KC$12,IF(ROUNDUP(AF2,0)=1,Cdel!$B$13:$KC$13)))))))</f>
        <v>0.51004357472036754</v>
      </c>
      <c r="AH2" s="8" cm="1">
        <f t="array" aca="1" ref="AH2" ca="1">AG2-_xlfn.XLOOKUP(AH$1,Cdel!$B$1:$KC$1,IF(ROUNDUP(AG2,0)=6,Cdel!$B$8:$KC$8,IF(ROUNDUP(AG2,0)=5,Cdel!$B$9:$KC$9,IF(ROUNDUP(AG2,0)=4,Cdel!$B$10:$KC$10,IF(ROUNDUP(AG2,0)=3,Cdel!$B$11:$KC$11,IF(ROUNDUP(AG2,0)=2,Cdel!$B$12:$KC$12,IF(ROUNDUP(AG2,0)=1,Cdel!$B$13:$KC$13)))))))</f>
        <v>0.49593441964128315</v>
      </c>
      <c r="AI2" s="8" cm="1">
        <f t="array" aca="1" ref="AI2" ca="1">AH2-_xlfn.XLOOKUP(AI$1,Cdel!$B$1:$KC$1,IF(ROUNDUP(AH2,0)=6,Cdel!$B$8:$KC$8,IF(ROUNDUP(AH2,0)=5,Cdel!$B$9:$KC$9,IF(ROUNDUP(AH2,0)=4,Cdel!$B$10:$KC$10,IF(ROUNDUP(AH2,0)=3,Cdel!$B$11:$KC$11,IF(ROUNDUP(AH2,0)=2,Cdel!$B$12:$KC$12,IF(ROUNDUP(AH2,0)=1,Cdel!$B$13:$KC$13)))))))</f>
        <v>0.4822155611307905</v>
      </c>
      <c r="AJ2" s="8" cm="1">
        <f t="array" aca="1" ref="AJ2" ca="1">AI2-_xlfn.XLOOKUP(AJ$1,Cdel!$B$1:$KC$1,IF(ROUNDUP(AI2,0)=6,Cdel!$B$8:$KC$8,IF(ROUNDUP(AI2,0)=5,Cdel!$B$9:$KC$9,IF(ROUNDUP(AI2,0)=4,Cdel!$B$10:$KC$10,IF(ROUNDUP(AI2,0)=3,Cdel!$B$11:$KC$11,IF(ROUNDUP(AI2,0)=2,Cdel!$B$12:$KC$12,IF(ROUNDUP(AI2,0)=1,Cdel!$B$13:$KC$13)))))))</f>
        <v>0.46887620255290396</v>
      </c>
      <c r="AK2" s="8" cm="1">
        <f t="array" aca="1" ref="AK2" ca="1">AJ2-_xlfn.XLOOKUP(AK$1,Cdel!$B$1:$KC$1,IF(ROUNDUP(AJ2,0)=6,Cdel!$B$8:$KC$8,IF(ROUNDUP(AJ2,0)=5,Cdel!$B$9:$KC$9,IF(ROUNDUP(AJ2,0)=4,Cdel!$B$10:$KC$10,IF(ROUNDUP(AJ2,0)=3,Cdel!$B$11:$KC$11,IF(ROUNDUP(AJ2,0)=2,Cdel!$B$12:$KC$12,IF(ROUNDUP(AJ2,0)=1,Cdel!$B$13:$KC$13)))))))</f>
        <v>0.45590584593516198</v>
      </c>
      <c r="AL2" s="8" cm="1">
        <f t="array" aca="1" ref="AL2" ca="1">AK2-_xlfn.XLOOKUP(AL$1,Cdel!$B$1:$KC$1,IF(ROUNDUP(AK2,0)=6,Cdel!$B$8:$KC$8,IF(ROUNDUP(AK2,0)=5,Cdel!$B$9:$KC$9,IF(ROUNDUP(AK2,0)=4,Cdel!$B$10:$KC$10,IF(ROUNDUP(AK2,0)=3,Cdel!$B$11:$KC$11,IF(ROUNDUP(AK2,0)=2,Cdel!$B$12:$KC$12,IF(ROUNDUP(AK2,0)=1,Cdel!$B$13:$KC$13)))))))</f>
        <v>0.44329428370680335</v>
      </c>
      <c r="AM2" s="8" cm="1">
        <f t="array" aca="1" ref="AM2" ca="1">AL2-_xlfn.XLOOKUP(AM$1,Cdel!$B$1:$KC$1,IF(ROUNDUP(AL2,0)=6,Cdel!$B$8:$KC$8,IF(ROUNDUP(AL2,0)=5,Cdel!$B$9:$KC$9,IF(ROUNDUP(AL2,0)=4,Cdel!$B$10:$KC$10,IF(ROUNDUP(AL2,0)=3,Cdel!$B$11:$KC$11,IF(ROUNDUP(AL2,0)=2,Cdel!$B$12:$KC$12,IF(ROUNDUP(AL2,0)=1,Cdel!$B$13:$KC$13)))))))</f>
        <v>0.4310315906654883</v>
      </c>
      <c r="AN2" s="8" cm="1">
        <f t="array" aca="1" ref="AN2" ca="1">AM2-_xlfn.XLOOKUP(AN$1,Cdel!$B$1:$KC$1,IF(ROUNDUP(AM2,0)=6,Cdel!$B$8:$KC$8,IF(ROUNDUP(AM2,0)=5,Cdel!$B$9:$KC$9,IF(ROUNDUP(AM2,0)=4,Cdel!$B$10:$KC$10,IF(ROUNDUP(AM2,0)=3,Cdel!$B$11:$KC$11,IF(ROUNDUP(AM2,0)=2,Cdel!$B$12:$KC$12,IF(ROUNDUP(AM2,0)=1,Cdel!$B$13:$KC$13)))))))</f>
        <v>0.41910811616623983</v>
      </c>
      <c r="AO2" s="8" cm="1">
        <f t="array" aca="1" ref="AO2" ca="1">AN2-_xlfn.XLOOKUP(AO$1,Cdel!$B$1:$KC$1,IF(ROUNDUP(AN2,0)=6,Cdel!$B$8:$KC$8,IF(ROUNDUP(AN2,0)=5,Cdel!$B$9:$KC$9,IF(ROUNDUP(AN2,0)=4,Cdel!$B$10:$KC$10,IF(ROUNDUP(AN2,0)=3,Cdel!$B$11:$KC$11,IF(ROUNDUP(AN2,0)=2,Cdel!$B$12:$KC$12,IF(ROUNDUP(AN2,0)=1,Cdel!$B$13:$KC$13)))))))</f>
        <v>0.40751447652646128</v>
      </c>
      <c r="AP2" s="8" cm="1">
        <f t="array" aca="1" ref="AP2" ca="1">AO2-_xlfn.XLOOKUP(AP$1,Cdel!$B$1:$KC$1,IF(ROUNDUP(AO2,0)=6,Cdel!$B$8:$KC$8,IF(ROUNDUP(AO2,0)=5,Cdel!$B$9:$KC$9,IF(ROUNDUP(AO2,0)=4,Cdel!$B$10:$KC$10,IF(ROUNDUP(AO2,0)=3,Cdel!$B$11:$KC$11,IF(ROUNDUP(AO2,0)=2,Cdel!$B$12:$KC$12,IF(ROUNDUP(AO2,0)=1,Cdel!$B$13:$KC$13)))))))</f>
        <v>0.39624154764104985</v>
      </c>
      <c r="AQ2" s="8" cm="1">
        <f t="array" aca="1" ref="AQ2" ca="1">AP2-_xlfn.XLOOKUP(AQ$1,Cdel!$B$1:$KC$1,IF(ROUNDUP(AP2,0)=6,Cdel!$B$8:$KC$8,IF(ROUNDUP(AP2,0)=5,Cdel!$B$9:$KC$9,IF(ROUNDUP(AP2,0)=4,Cdel!$B$10:$KC$10,IF(ROUNDUP(AP2,0)=3,Cdel!$B$11:$KC$11,IF(ROUNDUP(AP2,0)=2,Cdel!$B$12:$KC$12,IF(ROUNDUP(AP2,0)=1,Cdel!$B$13:$KC$13)))))))</f>
        <v>0.38528045780179626</v>
      </c>
      <c r="AR2" s="8" cm="1">
        <f t="array" aca="1" ref="AR2" ca="1">AQ2-_xlfn.XLOOKUP(AR$1,Cdel!$B$1:$KC$1,IF(ROUNDUP(AQ2,0)=6,Cdel!$B$8:$KC$8,IF(ROUNDUP(AQ2,0)=5,Cdel!$B$9:$KC$9,IF(ROUNDUP(AQ2,0)=4,Cdel!$B$10:$KC$10,IF(ROUNDUP(AQ2,0)=3,Cdel!$B$11:$KC$11,IF(ROUNDUP(AQ2,0)=2,Cdel!$B$12:$KC$12,IF(ROUNDUP(AQ2,0)=1,Cdel!$B$13:$KC$13)))))))</f>
        <v>0.37462258071541898</v>
      </c>
      <c r="AS2" s="8" cm="1">
        <f t="array" aca="1" ref="AS2" ca="1">AR2-_xlfn.XLOOKUP(AS$1,Cdel!$B$1:$KC$1,IF(ROUNDUP(AR2,0)=6,Cdel!$B$8:$KC$8,IF(ROUNDUP(AR2,0)=5,Cdel!$B$9:$KC$9,IF(ROUNDUP(AR2,0)=4,Cdel!$B$10:$KC$10,IF(ROUNDUP(AR2,0)=3,Cdel!$B$11:$KC$11,IF(ROUNDUP(AR2,0)=2,Cdel!$B$12:$KC$12,IF(ROUNDUP(AR2,0)=1,Cdel!$B$13:$KC$13)))))))</f>
        <v>0.36425952871473738</v>
      </c>
      <c r="AT2" s="8" cm="1">
        <f t="array" aca="1" ref="AT2" ca="1">AS2-_xlfn.XLOOKUP(AT$1,Cdel!$B$1:$KC$1,IF(ROUNDUP(AS2,0)=6,Cdel!$B$8:$KC$8,IF(ROUNDUP(AS2,0)=5,Cdel!$B$9:$KC$9,IF(ROUNDUP(AS2,0)=4,Cdel!$B$10:$KC$10,IF(ROUNDUP(AS2,0)=3,Cdel!$B$11:$KC$11,IF(ROUNDUP(AS2,0)=2,Cdel!$B$12:$KC$12,IF(ROUNDUP(AS2,0)=1,Cdel!$B$13:$KC$13)))))))</f>
        <v>0.3541831461576429</v>
      </c>
      <c r="AU2" s="8" cm="1">
        <f t="array" aca="1" ref="AU2" ca="1">AT2-_xlfn.XLOOKUP(AU$1,Cdel!$B$1:$KC$1,IF(ROUNDUP(AT2,0)=6,Cdel!$B$8:$KC$8,IF(ROUNDUP(AT2,0)=5,Cdel!$B$9:$KC$9,IF(ROUNDUP(AT2,0)=4,Cdel!$B$10:$KC$10,IF(ROUNDUP(AT2,0)=3,Cdel!$B$11:$KC$11,IF(ROUNDUP(AT2,0)=2,Cdel!$B$12:$KC$12,IF(ROUNDUP(AT2,0)=1,Cdel!$B$13:$KC$13)))))))</f>
        <v>0.34438550300867093</v>
      </c>
      <c r="AV2" s="8" cm="1">
        <f t="array" aca="1" ref="AV2" ca="1">AU2-_xlfn.XLOOKUP(AV$1,Cdel!$B$1:$KC$1,IF(ROUNDUP(AU2,0)=6,Cdel!$B$8:$KC$8,IF(ROUNDUP(AU2,0)=5,Cdel!$B$9:$KC$9,IF(ROUNDUP(AU2,0)=4,Cdel!$B$10:$KC$10,IF(ROUNDUP(AU2,0)=3,Cdel!$B$11:$KC$11,IF(ROUNDUP(AU2,0)=2,Cdel!$B$12:$KC$12,IF(ROUNDUP(AU2,0)=1,Cdel!$B$13:$KC$13)))))))</f>
        <v>0.33485888859812413</v>
      </c>
      <c r="AW2" s="8" cm="1">
        <f t="array" aca="1" ref="AW2" ca="1">AV2-_xlfn.XLOOKUP(AW$1,Cdel!$B$1:$KC$1,IF(ROUNDUP(AV2,0)=6,Cdel!$B$8:$KC$8,IF(ROUNDUP(AV2,0)=5,Cdel!$B$9:$KC$9,IF(ROUNDUP(AV2,0)=4,Cdel!$B$10:$KC$10,IF(ROUNDUP(AV2,0)=3,Cdel!$B$11:$KC$11,IF(ROUNDUP(AV2,0)=2,Cdel!$B$12:$KC$12,IF(ROUNDUP(AV2,0)=1,Cdel!$B$13:$KC$13)))))))</f>
        <v>0.3255958055538351</v>
      </c>
      <c r="AX2" s="8" cm="1">
        <f t="array" aca="1" ref="AX2" ca="1">AW2-_xlfn.XLOOKUP(AX$1,Cdel!$B$1:$KC$1,IF(ROUNDUP(AW2,0)=6,Cdel!$B$8:$KC$8,IF(ROUNDUP(AW2,0)=5,Cdel!$B$9:$KC$9,IF(ROUNDUP(AW2,0)=4,Cdel!$B$10:$KC$10,IF(ROUNDUP(AW2,0)=3,Cdel!$B$11:$KC$11,IF(ROUNDUP(AW2,0)=2,Cdel!$B$12:$KC$12,IF(ROUNDUP(AW2,0)=1,Cdel!$B$13:$KC$13)))))))</f>
        <v>0.31658896390079194</v>
      </c>
      <c r="AY2" s="8" cm="1">
        <f t="array" aca="1" ref="AY2" ca="1">AX2-_xlfn.XLOOKUP(AY$1,Cdel!$B$1:$KC$1,IF(ROUNDUP(AX2,0)=6,Cdel!$B$8:$KC$8,IF(ROUNDUP(AX2,0)=5,Cdel!$B$9:$KC$9,IF(ROUNDUP(AX2,0)=4,Cdel!$B$10:$KC$10,IF(ROUNDUP(AX2,0)=3,Cdel!$B$11:$KC$11,IF(ROUNDUP(AX2,0)=2,Cdel!$B$12:$KC$12,IF(ROUNDUP(AX2,0)=1,Cdel!$B$13:$KC$13)))))))</f>
        <v>0.3078312753239838</v>
      </c>
      <c r="AZ2" s="8" cm="1">
        <f t="array" aca="1" ref="AZ2" ca="1">AY2-_xlfn.XLOOKUP(AZ$1,Cdel!$B$1:$KC$1,IF(ROUNDUP(AY2,0)=6,Cdel!$B$8:$KC$8,IF(ROUNDUP(AY2,0)=5,Cdel!$B$9:$KC$9,IF(ROUNDUP(AY2,0)=4,Cdel!$B$10:$KC$10,IF(ROUNDUP(AY2,0)=3,Cdel!$B$11:$KC$11,IF(ROUNDUP(AY2,0)=2,Cdel!$B$12:$KC$12,IF(ROUNDUP(AY2,0)=1,Cdel!$B$13:$KC$13)))))))</f>
        <v>0.29931584758995222</v>
      </c>
      <c r="BA2" s="8" cm="1">
        <f t="array" aca="1" ref="BA2" ca="1">AZ2-_xlfn.XLOOKUP(BA$1,Cdel!$B$1:$KC$1,IF(ROUNDUP(AZ2,0)=6,Cdel!$B$8:$KC$8,IF(ROUNDUP(AZ2,0)=5,Cdel!$B$9:$KC$9,IF(ROUNDUP(AZ2,0)=4,Cdel!$B$10:$KC$10,IF(ROUNDUP(AZ2,0)=3,Cdel!$B$11:$KC$11,IF(ROUNDUP(AZ2,0)=2,Cdel!$B$12:$KC$12,IF(ROUNDUP(AZ2,0)=1,Cdel!$B$13:$KC$13)))))))</f>
        <v>0.29103597912265594</v>
      </c>
      <c r="BB2" s="8" cm="1">
        <f t="array" aca="1" ref="BB2" ca="1">BA2-_xlfn.XLOOKUP(BB$1,Cdel!$B$1:$KC$1,IF(ROUNDUP(BA2,0)=6,Cdel!$B$8:$KC$8,IF(ROUNDUP(BA2,0)=5,Cdel!$B$9:$KC$9,IF(ROUNDUP(BA2,0)=4,Cdel!$B$10:$KC$10,IF(ROUNDUP(BA2,0)=3,Cdel!$B$11:$KC$11,IF(ROUNDUP(BA2,0)=2,Cdel!$B$12:$KC$12,IF(ROUNDUP(BA2,0)=1,Cdel!$B$13:$KC$13)))))))</f>
        <v>0.28298515372938249</v>
      </c>
      <c r="BC2" s="8" cm="1">
        <f t="array" aca="1" ref="BC2" ca="1">BB2-_xlfn.XLOOKUP(BC$1,Cdel!$B$1:$KC$1,IF(ROUNDUP(BB2,0)=6,Cdel!$B$8:$KC$8,IF(ROUNDUP(BB2,0)=5,Cdel!$B$9:$KC$9,IF(ROUNDUP(BB2,0)=4,Cdel!$B$10:$KC$10,IF(ROUNDUP(BB2,0)=3,Cdel!$B$11:$KC$11,IF(ROUNDUP(BB2,0)=2,Cdel!$B$12:$KC$12,IF(ROUNDUP(BB2,0)=1,Cdel!$B$13:$KC$13)))))))</f>
        <v>0.27515703547255432</v>
      </c>
      <c r="BD2" s="8" cm="1">
        <f t="array" aca="1" ref="BD2" ca="1">BC2-_xlfn.XLOOKUP(BD$1,Cdel!$B$1:$KC$1,IF(ROUNDUP(BC2,0)=6,Cdel!$B$8:$KC$8,IF(ROUNDUP(BC2,0)=5,Cdel!$B$9:$KC$9,IF(ROUNDUP(BC2,0)=4,Cdel!$B$10:$KC$10,IF(ROUNDUP(BC2,0)=3,Cdel!$B$11:$KC$11,IF(ROUNDUP(BC2,0)=2,Cdel!$B$12:$KC$12,IF(ROUNDUP(BC2,0)=1,Cdel!$B$13:$KC$13)))))))</f>
        <v>0.26754546368339521</v>
      </c>
      <c r="BE2" s="8" cm="1">
        <f t="array" aca="1" ref="BE2" ca="1">BD2-_xlfn.XLOOKUP(BE$1,Cdel!$B$1:$KC$1,IF(ROUNDUP(BD2,0)=6,Cdel!$B$8:$KC$8,IF(ROUNDUP(BD2,0)=5,Cdel!$B$9:$KC$9,IF(ROUNDUP(BD2,0)=4,Cdel!$B$10:$KC$10,IF(ROUNDUP(BD2,0)=3,Cdel!$B$11:$KC$11,IF(ROUNDUP(BD2,0)=2,Cdel!$B$12:$KC$12,IF(ROUNDUP(BD2,0)=1,Cdel!$B$13:$KC$13)))))))</f>
        <v>0.26014444811353121</v>
      </c>
      <c r="BF2" s="8" cm="1">
        <f t="array" aca="1" ref="BF2" ca="1">BE2-_xlfn.XLOOKUP(BF$1,Cdel!$B$1:$KC$1,IF(ROUNDUP(BE2,0)=6,Cdel!$B$8:$KC$8,IF(ROUNDUP(BE2,0)=5,Cdel!$B$9:$KC$9,IF(ROUNDUP(BE2,0)=4,Cdel!$B$10:$KC$10,IF(ROUNDUP(BE2,0)=3,Cdel!$B$11:$KC$11,IF(ROUNDUP(BE2,0)=2,Cdel!$B$12:$KC$12,IF(ROUNDUP(BE2,0)=1,Cdel!$B$13:$KC$13)))))))</f>
        <v>0.25294816422071092</v>
      </c>
      <c r="BG2" s="8" cm="1">
        <f t="array" aca="1" ref="BG2" ca="1">BF2-_xlfn.XLOOKUP(BG$1,Cdel!$B$1:$KC$1,IF(ROUNDUP(BF2,0)=6,Cdel!$B$8:$KC$8,IF(ROUNDUP(BF2,0)=5,Cdel!$B$9:$KC$9,IF(ROUNDUP(BF2,0)=4,Cdel!$B$10:$KC$10,IF(ROUNDUP(BF2,0)=3,Cdel!$B$11:$KC$11,IF(ROUNDUP(BF2,0)=2,Cdel!$B$12:$KC$12,IF(ROUNDUP(BF2,0)=1,Cdel!$B$13:$KC$13)))))))</f>
        <v>0.24595094858493632</v>
      </c>
      <c r="BH2" s="8" cm="1">
        <f t="array" aca="1" ref="BH2" ca="1">BG2-_xlfn.XLOOKUP(BH$1,Cdel!$B$1:$KC$1,IF(ROUNDUP(BG2,0)=6,Cdel!$B$8:$KC$8,IF(ROUNDUP(BG2,0)=5,Cdel!$B$9:$KC$9,IF(ROUNDUP(BG2,0)=4,Cdel!$B$10:$KC$10,IF(ROUNDUP(BG2,0)=3,Cdel!$B$11:$KC$11,IF(ROUNDUP(BG2,0)=2,Cdel!$B$12:$KC$12,IF(ROUNDUP(BG2,0)=1,Cdel!$B$13:$KC$13)))))))</f>
        <v>0.23914729445139427</v>
      </c>
      <c r="BI2" s="8" cm="1">
        <f t="array" aca="1" ref="BI2" ca="1">BH2-_xlfn.XLOOKUP(BI$1,Cdel!$B$1:$KC$1,IF(ROUNDUP(BH2,0)=6,Cdel!$B$8:$KC$8,IF(ROUNDUP(BH2,0)=5,Cdel!$B$9:$KC$9,IF(ROUNDUP(BH2,0)=4,Cdel!$B$10:$KC$10,IF(ROUNDUP(BH2,0)=3,Cdel!$B$11:$KC$11,IF(ROUNDUP(BH2,0)=2,Cdel!$B$12:$KC$12,IF(ROUNDUP(BH2,0)=1,Cdel!$B$13:$KC$13)))))))</f>
        <v>0.23253184739668317</v>
      </c>
      <c r="BJ2" s="8" cm="1">
        <f t="array" aca="1" ref="BJ2" ca="1">BI2-_xlfn.XLOOKUP(BJ$1,Cdel!$B$1:$KC$1,IF(ROUNDUP(BI2,0)=6,Cdel!$B$8:$KC$8,IF(ROUNDUP(BI2,0)=5,Cdel!$B$9:$KC$9,IF(ROUNDUP(BI2,0)=4,Cdel!$B$10:$KC$10,IF(ROUNDUP(BI2,0)=3,Cdel!$B$11:$KC$11,IF(ROUNDUP(BI2,0)=2,Cdel!$B$12:$KC$12,IF(ROUNDUP(BI2,0)=1,Cdel!$B$13:$KC$13)))))))</f>
        <v>0.2260994011149228</v>
      </c>
      <c r="BK2" s="8" cm="1">
        <f t="array" aca="1" ref="BK2" ca="1">BJ2-_xlfn.XLOOKUP(BK$1,Cdel!$B$1:$KC$1,IF(ROUNDUP(BJ2,0)=6,Cdel!$B$8:$KC$8,IF(ROUNDUP(BJ2,0)=5,Cdel!$B$9:$KC$9,IF(ROUNDUP(BJ2,0)=4,Cdel!$B$10:$KC$10,IF(ROUNDUP(BJ2,0)=3,Cdel!$B$11:$KC$11,IF(ROUNDUP(BJ2,0)=2,Cdel!$B$12:$KC$12,IF(ROUNDUP(BJ2,0)=1,Cdel!$B$13:$KC$13)))))))</f>
        <v>0.21984489332043183</v>
      </c>
      <c r="BL2" s="8" cm="1">
        <f t="array" aca="1" ref="BL2" ca="1">BK2-_xlfn.XLOOKUP(BL$1,Cdel!$B$1:$KC$1,IF(ROUNDUP(BK2,0)=6,Cdel!$B$8:$KC$8,IF(ROUNDUP(BK2,0)=5,Cdel!$B$9:$KC$9,IF(ROUNDUP(BK2,0)=4,Cdel!$B$10:$KC$10,IF(ROUNDUP(BK2,0)=3,Cdel!$B$11:$KC$11,IF(ROUNDUP(BK2,0)=2,Cdel!$B$12:$KC$12,IF(ROUNDUP(BK2,0)=1,Cdel!$B$13:$KC$13)))))))</f>
        <v>0.21376340176374803</v>
      </c>
      <c r="BM2" s="8" cm="1">
        <f t="array" aca="1" ref="BM2" ca="1">BL2-_xlfn.XLOOKUP(BM$1,Cdel!$B$1:$KC$1,IF(ROUNDUP(BL2,0)=6,Cdel!$B$8:$KC$8,IF(ROUNDUP(BL2,0)=5,Cdel!$B$9:$KC$9,IF(ROUNDUP(BL2,0)=4,Cdel!$B$10:$KC$10,IF(ROUNDUP(BL2,0)=3,Cdel!$B$11:$KC$11,IF(ROUNDUP(BL2,0)=2,Cdel!$B$12:$KC$12,IF(ROUNDUP(BL2,0)=1,Cdel!$B$13:$KC$13)))))))</f>
        <v>0.20785014035785565</v>
      </c>
      <c r="BN2" s="8" cm="1">
        <f t="array" aca="1" ref="BN2" ca="1">BM2-_xlfn.XLOOKUP(BN$1,Cdel!$B$1:$KC$1,IF(ROUNDUP(BM2,0)=6,Cdel!$B$8:$KC$8,IF(ROUNDUP(BM2,0)=5,Cdel!$B$9:$KC$9,IF(ROUNDUP(BM2,0)=4,Cdel!$B$10:$KC$10,IF(ROUNDUP(BM2,0)=3,Cdel!$B$11:$KC$11,IF(ROUNDUP(BM2,0)=2,Cdel!$B$12:$KC$12,IF(ROUNDUP(BM2,0)=1,Cdel!$B$13:$KC$13)))))))</f>
        <v>0.20210045541157187</v>
      </c>
      <c r="BO2" s="8" cm="1">
        <f t="array" aca="1" ref="BO2" ca="1">BN2-_xlfn.XLOOKUP(BO$1,Cdel!$B$1:$KC$1,IF(ROUNDUP(BN2,0)=6,Cdel!$B$8:$KC$8,IF(ROUNDUP(BN2,0)=5,Cdel!$B$9:$KC$9,IF(ROUNDUP(BN2,0)=4,Cdel!$B$10:$KC$10,IF(ROUNDUP(BN2,0)=3,Cdel!$B$11:$KC$11,IF(ROUNDUP(BN2,0)=2,Cdel!$B$12:$KC$12,IF(ROUNDUP(BN2,0)=1,Cdel!$B$13:$KC$13)))))))</f>
        <v>0.19650982196712788</v>
      </c>
      <c r="BP2" s="8" cm="1">
        <f t="array" aca="1" ref="BP2" ca="1">BO2-_xlfn.XLOOKUP(BP$1,Cdel!$B$1:$KC$1,IF(ROUNDUP(BO2,0)=6,Cdel!$B$8:$KC$8,IF(ROUNDUP(BO2,0)=5,Cdel!$B$9:$KC$9,IF(ROUNDUP(BO2,0)=4,Cdel!$B$10:$KC$10,IF(ROUNDUP(BO2,0)=3,Cdel!$B$11:$KC$11,IF(ROUNDUP(BO2,0)=2,Cdel!$B$12:$KC$12,IF(ROUNDUP(BO2,0)=1,Cdel!$B$13:$KC$13)))))))</f>
        <v>0.19107384023906174</v>
      </c>
      <c r="BQ2" s="8" cm="1">
        <f t="array" aca="1" ref="BQ2" ca="1">BP2-_xlfn.XLOOKUP(BQ$1,Cdel!$B$1:$KC$1,IF(ROUNDUP(BP2,0)=6,Cdel!$B$8:$KC$8,IF(ROUNDUP(BP2,0)=5,Cdel!$B$9:$KC$9,IF(ROUNDUP(BP2,0)=4,Cdel!$B$10:$KC$10,IF(ROUNDUP(BP2,0)=3,Cdel!$B$11:$KC$11,IF(ROUNDUP(BP2,0)=2,Cdel!$B$12:$KC$12,IF(ROUNDUP(BP2,0)=1,Cdel!$B$13:$KC$13)))))))</f>
        <v>0.18578823215162105</v>
      </c>
      <c r="BR2" s="8" cm="1">
        <f t="array" aca="1" ref="BR2" ca="1">BQ2-_xlfn.XLOOKUP(BR$1,Cdel!$B$1:$KC$1,IF(ROUNDUP(BQ2,0)=6,Cdel!$B$8:$KC$8,IF(ROUNDUP(BQ2,0)=5,Cdel!$B$9:$KC$9,IF(ROUNDUP(BQ2,0)=4,Cdel!$B$10:$KC$10,IF(ROUNDUP(BQ2,0)=3,Cdel!$B$11:$KC$11,IF(ROUNDUP(BQ2,0)=2,Cdel!$B$12:$KC$12,IF(ROUNDUP(BQ2,0)=1,Cdel!$B$13:$KC$13)))))))</f>
        <v>0.18064883797195061</v>
      </c>
      <c r="BS2" s="8" cm="1">
        <f t="array" aca="1" ref="BS2" ca="1">BR2-_xlfn.XLOOKUP(BS$1,Cdel!$B$1:$KC$1,IF(ROUNDUP(BR2,0)=6,Cdel!$B$8:$KC$8,IF(ROUNDUP(BR2,0)=5,Cdel!$B$9:$KC$9,IF(ROUNDUP(BR2,0)=4,Cdel!$B$10:$KC$10,IF(ROUNDUP(BR2,0)=3,Cdel!$B$11:$KC$11,IF(ROUNDUP(BR2,0)=2,Cdel!$B$12:$KC$12,IF(ROUNDUP(BR2,0)=1,Cdel!$B$13:$KC$13)))))))</f>
        <v>0.17565161303641438</v>
      </c>
      <c r="BT2" s="8" cm="1">
        <f t="array" aca="1" ref="BT2" ca="1">BS2-_xlfn.XLOOKUP(BT$1,Cdel!$B$1:$KC$1,IF(ROUNDUP(BS2,0)=6,Cdel!$B$8:$KC$8,IF(ROUNDUP(BS2,0)=5,Cdel!$B$9:$KC$9,IF(ROUNDUP(BS2,0)=4,Cdel!$B$10:$KC$10,IF(ROUNDUP(BS2,0)=3,Cdel!$B$11:$KC$11,IF(ROUNDUP(BS2,0)=2,Cdel!$B$12:$KC$12,IF(ROUNDUP(BS2,0)=1,Cdel!$B$13:$KC$13)))))))</f>
        <v>0.17079262456747657</v>
      </c>
      <c r="BU2" s="8" cm="1">
        <f t="array" aca="1" ref="BU2" ca="1">BT2-_xlfn.XLOOKUP(BU$1,Cdel!$B$1:$KC$1,IF(ROUNDUP(BT2,0)=6,Cdel!$B$8:$KC$8,IF(ROUNDUP(BT2,0)=5,Cdel!$B$9:$KC$9,IF(ROUNDUP(BT2,0)=4,Cdel!$B$10:$KC$10,IF(ROUNDUP(BT2,0)=3,Cdel!$B$11:$KC$11,IF(ROUNDUP(BT2,0)=2,Cdel!$B$12:$KC$12,IF(ROUNDUP(BT2,0)=1,Cdel!$B$13:$KC$13)))))))</f>
        <v>0.16606804857863577</v>
      </c>
      <c r="BV2" s="8" cm="1">
        <f t="array" aca="1" ref="BV2" ca="1">BU2-_xlfn.XLOOKUP(BV$1,Cdel!$B$1:$KC$1,IF(ROUNDUP(BU2,0)=6,Cdel!$B$8:$KC$8,IF(ROUNDUP(BU2,0)=5,Cdel!$B$9:$KC$9,IF(ROUNDUP(BU2,0)=4,Cdel!$B$10:$KC$10,IF(ROUNDUP(BU2,0)=3,Cdel!$B$11:$KC$11,IF(ROUNDUP(BU2,0)=2,Cdel!$B$12:$KC$12,IF(ROUNDUP(BU2,0)=1,Cdel!$B$13:$KC$13)))))))</f>
        <v>0.16147416686497729</v>
      </c>
      <c r="BW2" s="8" cm="1">
        <f t="array" aca="1" ref="BW2" ca="1">BV2-_xlfn.XLOOKUP(BW$1,Cdel!$B$1:$KC$1,IF(ROUNDUP(BV2,0)=6,Cdel!$B$8:$KC$8,IF(ROUNDUP(BV2,0)=5,Cdel!$B$9:$KC$9,IF(ROUNDUP(BV2,0)=4,Cdel!$B$10:$KC$10,IF(ROUNDUP(BV2,0)=3,Cdel!$B$11:$KC$11,IF(ROUNDUP(BV2,0)=2,Cdel!$B$12:$KC$12,IF(ROUNDUP(BV2,0)=1,Cdel!$B$13:$KC$13)))))))</f>
        <v>0.15700736407697438</v>
      </c>
      <c r="BX2" s="8" cm="1">
        <f t="array" aca="1" ref="BX2" ca="1">BW2-_xlfn.XLOOKUP(BX$1,Cdel!$B$1:$KC$1,IF(ROUNDUP(BW2,0)=6,Cdel!$B$8:$KC$8,IF(ROUNDUP(BW2,0)=5,Cdel!$B$9:$KC$9,IF(ROUNDUP(BW2,0)=4,Cdel!$B$10:$KC$10,IF(ROUNDUP(BW2,0)=3,Cdel!$B$11:$KC$11,IF(ROUNDUP(BW2,0)=2,Cdel!$B$12:$KC$12,IF(ROUNDUP(BW2,0)=1,Cdel!$B$13:$KC$13)))))))</f>
        <v>0.15266412487523595</v>
      </c>
      <c r="BY2" s="8" cm="1">
        <f t="array" aca="1" ref="BY2" ca="1">BX2-_xlfn.XLOOKUP(BY$1,Cdel!$B$1:$KC$1,IF(ROUNDUP(BX2,0)=6,Cdel!$B$8:$KC$8,IF(ROUNDUP(BX2,0)=5,Cdel!$B$9:$KC$9,IF(ROUNDUP(BX2,0)=4,Cdel!$B$10:$KC$10,IF(ROUNDUP(BX2,0)=3,Cdel!$B$11:$KC$11,IF(ROUNDUP(BX2,0)=2,Cdel!$B$12:$KC$12,IF(ROUNDUP(BX2,0)=1,Cdel!$B$13:$KC$13)))))))</f>
        <v>0.14844103116396171</v>
      </c>
      <c r="BZ2" s="8" cm="1">
        <f t="array" aca="1" ref="BZ2" ca="1">BY2-_xlfn.XLOOKUP(BZ$1,Cdel!$B$1:$KC$1,IF(ROUNDUP(BY2,0)=6,Cdel!$B$8:$KC$8,IF(ROUNDUP(BY2,0)=5,Cdel!$B$9:$KC$9,IF(ROUNDUP(BY2,0)=4,Cdel!$B$10:$KC$10,IF(ROUNDUP(BY2,0)=3,Cdel!$B$11:$KC$11,IF(ROUNDUP(BY2,0)=2,Cdel!$B$12:$KC$12,IF(ROUNDUP(BY2,0)=1,Cdel!$B$13:$KC$13)))))))</f>
        <v>0.14433475940092697</v>
      </c>
      <c r="CA2" s="8" cm="1">
        <f t="array" aca="1" ref="CA2" ca="1">BZ2-_xlfn.XLOOKUP(CA$1,Cdel!$B$1:$KC$1,IF(ROUNDUP(BZ2,0)=6,Cdel!$B$8:$KC$8,IF(ROUNDUP(BZ2,0)=5,Cdel!$B$9:$KC$9,IF(ROUNDUP(BZ2,0)=4,Cdel!$B$10:$KC$10,IF(ROUNDUP(BZ2,0)=3,Cdel!$B$11:$KC$11,IF(ROUNDUP(BZ2,0)=2,Cdel!$B$12:$KC$12,IF(ROUNDUP(BZ2,0)=1,Cdel!$B$13:$KC$13)))))))</f>
        <v>0.14034207798188059</v>
      </c>
      <c r="CB2" s="8" cm="1">
        <f t="array" aca="1" ref="CB2" ca="1">CA2-_xlfn.XLOOKUP(CB$1,Cdel!$B$1:$KC$1,IF(ROUNDUP(CA2,0)=6,Cdel!$B$8:$KC$8,IF(ROUNDUP(CA2,0)=5,Cdel!$B$9:$KC$9,IF(ROUNDUP(CA2,0)=4,Cdel!$B$10:$KC$10,IF(ROUNDUP(CA2,0)=3,Cdel!$B$11:$KC$11,IF(ROUNDUP(CA2,0)=2,Cdel!$B$12:$KC$12,IF(ROUNDUP(CA2,0)=1,Cdel!$B$13:$KC$13)))))))</f>
        <v>0.13645984469729719</v>
      </c>
      <c r="CC2" s="8" cm="1">
        <f t="array" aca="1" ref="CC2" ca="1">CB2-_xlfn.XLOOKUP(CC$1,Cdel!$B$1:$KC$1,IF(ROUNDUP(CB2,0)=6,Cdel!$B$8:$KC$8,IF(ROUNDUP(CB2,0)=5,Cdel!$B$9:$KC$9,IF(ROUNDUP(CB2,0)=4,Cdel!$B$10:$KC$10,IF(ROUNDUP(CB2,0)=3,Cdel!$B$11:$KC$11,IF(ROUNDUP(CB2,0)=2,Cdel!$B$12:$KC$12,IF(ROUNDUP(CB2,0)=1,Cdel!$B$13:$KC$13)))))))</f>
        <v>0.1326850042594826</v>
      </c>
      <c r="CD2" s="8" cm="1">
        <f t="array" aca="1" ref="CD2" ca="1">CC2-_xlfn.XLOOKUP(CD$1,Cdel!$B$1:$KC$1,IF(ROUNDUP(CC2,0)=6,Cdel!$B$8:$KC$8,IF(ROUNDUP(CC2,0)=5,Cdel!$B$9:$KC$9,IF(ROUNDUP(CC2,0)=4,Cdel!$B$10:$KC$10,IF(ROUNDUP(CC2,0)=3,Cdel!$B$11:$KC$11,IF(ROUNDUP(CC2,0)=2,Cdel!$B$12:$KC$12,IF(ROUNDUP(CC2,0)=1,Cdel!$B$13:$KC$13)))))))</f>
        <v>0.12901458589808598</v>
      </c>
      <c r="CE2" s="8" cm="1">
        <f t="array" aca="1" ref="CE2" ca="1">CD2-_xlfn.XLOOKUP(CE$1,Cdel!$B$1:$KC$1,IF(ROUNDUP(CD2,0)=6,Cdel!$B$8:$KC$8,IF(ROUNDUP(CD2,0)=5,Cdel!$B$9:$KC$9,IF(ROUNDUP(CD2,0)=4,Cdel!$B$10:$KC$10,IF(ROUNDUP(CD2,0)=3,Cdel!$B$11:$KC$11,IF(ROUNDUP(CD2,0)=2,Cdel!$B$12:$KC$12,IF(ROUNDUP(CD2,0)=1,Cdel!$B$13:$KC$13)))))))</f>
        <v>0.12544570102212621</v>
      </c>
      <c r="CF2" s="8" cm="1">
        <f t="array" aca="1" ref="CF2" ca="1">CE2-_xlfn.XLOOKUP(CF$1,Cdel!$B$1:$KC$1,IF(ROUNDUP(CE2,0)=6,Cdel!$B$8:$KC$8,IF(ROUNDUP(CE2,0)=5,Cdel!$B$9:$KC$9,IF(ROUNDUP(CE2,0)=4,Cdel!$B$10:$KC$10,IF(ROUNDUP(CE2,0)=3,Cdel!$B$11:$KC$11,IF(ROUNDUP(CE2,0)=2,Cdel!$B$12:$KC$12,IF(ROUNDUP(CE2,0)=1,Cdel!$B$13:$KC$13)))))))</f>
        <v>0.12197554094669345</v>
      </c>
      <c r="CG2" s="8" cm="1">
        <f t="array" aca="1" ref="CG2" ca="1">CF2-_xlfn.XLOOKUP(CG$1,Cdel!$B$1:$KC$1,IF(ROUNDUP(CF2,0)=6,Cdel!$B$8:$KC$8,IF(ROUNDUP(CF2,0)=5,Cdel!$B$9:$KC$9,IF(ROUNDUP(CF2,0)=4,Cdel!$B$10:$KC$10,IF(ROUNDUP(CF2,0)=3,Cdel!$B$11:$KC$11,IF(ROUNDUP(CF2,0)=2,Cdel!$B$12:$KC$12,IF(ROUNDUP(CF2,0)=1,Cdel!$B$13:$KC$13)))))))</f>
        <v>0.11860137468253529</v>
      </c>
      <c r="CH2" s="8" cm="1">
        <f t="array" aca="1" ref="CH2" ca="1">CG2-_xlfn.XLOOKUP(CH$1,Cdel!$B$1:$KC$1,IF(ROUNDUP(CG2,0)=6,Cdel!$B$8:$KC$8,IF(ROUNDUP(CG2,0)=5,Cdel!$B$9:$KC$9,IF(ROUNDUP(CG2,0)=4,Cdel!$B$10:$KC$10,IF(ROUNDUP(CG2,0)=3,Cdel!$B$11:$KC$11,IF(ROUNDUP(CG2,0)=2,Cdel!$B$12:$KC$12,IF(ROUNDUP(CG2,0)=1,Cdel!$B$13:$KC$13)))))))</f>
        <v>0.11532054678678946</v>
      </c>
      <c r="CI2" s="8" cm="1">
        <f t="array" aca="1" ref="CI2" ca="1">CH2-_xlfn.XLOOKUP(CI$1,Cdel!$B$1:$KC$1,IF(ROUNDUP(CH2,0)=6,Cdel!$B$8:$KC$8,IF(ROUNDUP(CH2,0)=5,Cdel!$B$9:$KC$9,IF(ROUNDUP(CH2,0)=4,Cdel!$B$10:$KC$10,IF(ROUNDUP(CH2,0)=3,Cdel!$B$11:$KC$11,IF(ROUNDUP(CH2,0)=2,Cdel!$B$12:$KC$12,IF(ROUNDUP(CH2,0)=1,Cdel!$B$13:$KC$13)))))))</f>
        <v>0.11213047527317092</v>
      </c>
      <c r="CJ2" s="8" cm="1">
        <f t="array" aca="1" ref="CJ2" ca="1">CI2-_xlfn.XLOOKUP(CJ$1,Cdel!$B$1:$KC$1,IF(ROUNDUP(CI2,0)=6,Cdel!$B$8:$KC$8,IF(ROUNDUP(CI2,0)=5,Cdel!$B$9:$KC$9,IF(ROUNDUP(CI2,0)=4,Cdel!$B$10:$KC$10,IF(ROUNDUP(CI2,0)=3,Cdel!$B$11:$KC$11,IF(ROUNDUP(CI2,0)=2,Cdel!$B$12:$KC$12,IF(ROUNDUP(CI2,0)=1,Cdel!$B$13:$KC$13)))))))</f>
        <v>0.10902864957996819</v>
      </c>
      <c r="CK2" s="8" cm="1">
        <f t="array" aca="1" ref="CK2" ca="1">CJ2-_xlfn.XLOOKUP(CK$1,Cdel!$B$1:$KC$1,IF(ROUNDUP(CJ2,0)=6,Cdel!$B$8:$KC$8,IF(ROUNDUP(CJ2,0)=5,Cdel!$B$9:$KC$9,IF(ROUNDUP(CJ2,0)=4,Cdel!$B$10:$KC$10,IF(ROUNDUP(CJ2,0)=3,Cdel!$B$11:$KC$11,IF(ROUNDUP(CJ2,0)=2,Cdel!$B$12:$KC$12,IF(ROUNDUP(CJ2,0)=1,Cdel!$B$13:$KC$13)))))))</f>
        <v>0.10601262859425081</v>
      </c>
      <c r="CL2" s="8" cm="1">
        <f t="array" aca="1" ref="CL2" ca="1">CK2-_xlfn.XLOOKUP(CL$1,Cdel!$B$1:$KC$1,IF(ROUNDUP(CK2,0)=6,Cdel!$B$8:$KC$8,IF(ROUNDUP(CK2,0)=5,Cdel!$B$9:$KC$9,IF(ROUNDUP(CK2,0)=4,Cdel!$B$10:$KC$10,IF(ROUNDUP(CK2,0)=3,Cdel!$B$11:$KC$11,IF(ROUNDUP(CK2,0)=2,Cdel!$B$12:$KC$12,IF(ROUNDUP(CK2,0)=1,Cdel!$B$13:$KC$13)))))))</f>
        <v>0.10308003873073238</v>
      </c>
      <c r="CM2" s="8" cm="1">
        <f t="array" aca="1" ref="CM2" ca="1">CL2-_xlfn.XLOOKUP(CM$1,Cdel!$B$1:$KC$1,IF(ROUNDUP(CL2,0)=6,Cdel!$B$8:$KC$8,IF(ROUNDUP(CL2,0)=5,Cdel!$B$9:$KC$9,IF(ROUNDUP(CL2,0)=4,Cdel!$B$10:$KC$10,IF(ROUNDUP(CL2,0)=3,Cdel!$B$11:$KC$11,IF(ROUNDUP(CL2,0)=2,Cdel!$B$12:$KC$12,IF(ROUNDUP(CL2,0)=1,Cdel!$B$13:$KC$13)))))))</f>
        <v>0.10022857206377694</v>
      </c>
      <c r="CN2" s="8" cm="1">
        <f t="array" aca="1" ref="CN2" ca="1">CM2-_xlfn.XLOOKUP(CN$1,Cdel!$B$1:$KC$1,IF(ROUNDUP(CM2,0)=6,Cdel!$B$8:$KC$8,IF(ROUNDUP(CM2,0)=5,Cdel!$B$9:$KC$9,IF(ROUNDUP(CM2,0)=4,Cdel!$B$10:$KC$10,IF(ROUNDUP(CM2,0)=3,Cdel!$B$11:$KC$11,IF(ROUNDUP(CM2,0)=2,Cdel!$B$12:$KC$12,IF(ROUNDUP(CM2,0)=1,Cdel!$B$13:$KC$13)))))))</f>
        <v>9.7455984511079438E-2</v>
      </c>
      <c r="CO2" s="8" cm="1">
        <f t="array" aca="1" ref="CO2" ca="1">CN2-_xlfn.XLOOKUP(CO$1,Cdel!$B$1:$KC$1,IF(ROUNDUP(CN2,0)=6,Cdel!$B$8:$KC$8,IF(ROUNDUP(CN2,0)=5,Cdel!$B$9:$KC$9,IF(ROUNDUP(CN2,0)=4,Cdel!$B$10:$KC$10,IF(ROUNDUP(CN2,0)=3,Cdel!$B$11:$KC$11,IF(ROUNDUP(CN2,0)=2,Cdel!$B$12:$KC$12,IF(ROUNDUP(CN2,0)=1,Cdel!$B$13:$KC$13)))))))</f>
        <v>9.4760094067590325E-2</v>
      </c>
      <c r="CP2" s="8" cm="1">
        <f t="array" aca="1" ref="CP2" ca="1">CO2-_xlfn.XLOOKUP(CP$1,Cdel!$B$1:$KC$1,IF(ROUNDUP(CO2,0)=6,Cdel!$B$8:$KC$8,IF(ROUNDUP(CO2,0)=5,Cdel!$B$9:$KC$9,IF(ROUNDUP(CO2,0)=4,Cdel!$B$10:$KC$10,IF(ROUNDUP(CO2,0)=3,Cdel!$B$11:$KC$11,IF(ROUNDUP(CO2,0)=2,Cdel!$B$12:$KC$12,IF(ROUNDUP(CO2,0)=1,Cdel!$B$13:$KC$13)))))))</f>
        <v>9.213877908829414E-2</v>
      </c>
      <c r="CQ2" s="8" cm="1">
        <f t="array" aca="1" ref="CQ2" ca="1">CP2-_xlfn.XLOOKUP(CQ$1,Cdel!$B$1:$KC$1,IF(ROUNDUP(CP2,0)=6,Cdel!$B$8:$KC$8,IF(ROUNDUP(CP2,0)=5,Cdel!$B$9:$KC$9,IF(ROUNDUP(CP2,0)=4,Cdel!$B$10:$KC$10,IF(ROUNDUP(CP2,0)=3,Cdel!$B$11:$KC$11,IF(ROUNDUP(CP2,0)=2,Cdel!$B$12:$KC$12,IF(ROUNDUP(CP2,0)=1,Cdel!$B$13:$KC$13)))))))</f>
        <v>8.958997661849151E-2</v>
      </c>
      <c r="CR2" s="8" cm="1">
        <f t="array" aca="1" ref="CR2" ca="1">CQ2-_xlfn.XLOOKUP(CR$1,Cdel!$B$1:$KC$1,IF(ROUNDUP(CQ2,0)=6,Cdel!$B$8:$KC$8,IF(ROUNDUP(CQ2,0)=5,Cdel!$B$9:$KC$9,IF(ROUNDUP(CQ2,0)=4,Cdel!$B$10:$KC$10,IF(ROUNDUP(CQ2,0)=3,Cdel!$B$11:$KC$11,IF(ROUNDUP(CQ2,0)=2,Cdel!$B$12:$KC$12,IF(ROUNDUP(CQ2,0)=1,Cdel!$B$13:$KC$13)))))))</f>
        <v>8.7111680770269428E-2</v>
      </c>
      <c r="CS2" s="8" cm="1">
        <f t="array" aca="1" ref="CS2" ca="1">CR2-_xlfn.XLOOKUP(CS$1,Cdel!$B$1:$KC$1,IF(ROUNDUP(CR2,0)=6,Cdel!$B$8:$KC$8,IF(ROUNDUP(CR2,0)=5,Cdel!$B$9:$KC$9,IF(ROUNDUP(CR2,0)=4,Cdel!$B$10:$KC$10,IF(ROUNDUP(CR2,0)=3,Cdel!$B$11:$KC$11,IF(ROUNDUP(CR2,0)=2,Cdel!$B$12:$KC$12,IF(ROUNDUP(CR2,0)=1,Cdel!$B$13:$KC$13)))))))</f>
        <v>8.4701941143883033E-2</v>
      </c>
      <c r="CT2" s="8" cm="1">
        <f t="array" aca="1" ref="CT2" ca="1">CS2-_xlfn.XLOOKUP(CT$1,Cdel!$B$1:$KC$1,IF(ROUNDUP(CS2,0)=6,Cdel!$B$8:$KC$8,IF(ROUNDUP(CS2,0)=5,Cdel!$B$9:$KC$9,IF(ROUNDUP(CS2,0)=4,Cdel!$B$10:$KC$10,IF(ROUNDUP(CS2,0)=3,Cdel!$B$11:$KC$11,IF(ROUNDUP(CS2,0)=2,Cdel!$B$12:$KC$12,IF(ROUNDUP(CS2,0)=1,Cdel!$B$13:$KC$13)))))))</f>
        <v>8.2358861292806146E-2</v>
      </c>
      <c r="CU2" s="8" cm="1">
        <f t="array" aca="1" ref="CU2" ca="1">CT2-_xlfn.XLOOKUP(CU$1,Cdel!$B$1:$KC$1,IF(ROUNDUP(CT2,0)=6,Cdel!$B$8:$KC$8,IF(ROUNDUP(CT2,0)=5,Cdel!$B$9:$KC$9,IF(ROUNDUP(CT2,0)=4,Cdel!$B$10:$KC$10,IF(ROUNDUP(CT2,0)=3,Cdel!$B$11:$KC$11,IF(ROUNDUP(CT2,0)=2,Cdel!$B$12:$KC$12,IF(ROUNDUP(CT2,0)=1,Cdel!$B$13:$KC$13)))))))</f>
        <v>8.0080597231242237E-2</v>
      </c>
      <c r="CV2" s="8" cm="1">
        <f t="array" aca="1" ref="CV2" ca="1">CU2-_xlfn.XLOOKUP(CV$1,Cdel!$B$1:$KC$1,IF(ROUNDUP(CU2,0)=6,Cdel!$B$8:$KC$8,IF(ROUNDUP(CU2,0)=5,Cdel!$B$9:$KC$9,IF(ROUNDUP(CU2,0)=4,Cdel!$B$10:$KC$10,IF(ROUNDUP(CU2,0)=3,Cdel!$B$11:$KC$11,IF(ROUNDUP(CU2,0)=2,Cdel!$B$12:$KC$12,IF(ROUNDUP(CU2,0)=1,Cdel!$B$13:$KC$13)))))))</f>
        <v>7.7865355982921922E-2</v>
      </c>
      <c r="CW2" s="8" cm="1">
        <f t="array" aca="1" ref="CW2" ca="1">CV2-_xlfn.XLOOKUP(CW$1,Cdel!$B$1:$KC$1,IF(ROUNDUP(CV2,0)=6,Cdel!$B$8:$KC$8,IF(ROUNDUP(CV2,0)=5,Cdel!$B$9:$KC$9,IF(ROUNDUP(CV2,0)=4,Cdel!$B$10:$KC$10,IF(ROUNDUP(CV2,0)=3,Cdel!$B$11:$KC$11,IF(ROUNDUP(CV2,0)=2,Cdel!$B$12:$KC$12,IF(ROUNDUP(CV2,0)=1,Cdel!$B$13:$KC$13)))))))</f>
        <v>7.5711394170044521E-2</v>
      </c>
      <c r="CX2" s="8" cm="1">
        <f t="array" aca="1" ref="CX2" ca="1">CW2-_xlfn.XLOOKUP(CX$1,Cdel!$B$1:$KC$1,IF(ROUNDUP(CW2,0)=6,Cdel!$B$8:$KC$8,IF(ROUNDUP(CW2,0)=5,Cdel!$B$9:$KC$9,IF(ROUNDUP(CW2,0)=4,Cdel!$B$10:$KC$10,IF(ROUNDUP(CW2,0)=3,Cdel!$B$11:$KC$11,IF(ROUNDUP(CW2,0)=2,Cdel!$B$12:$KC$12,IF(ROUNDUP(CW2,0)=1,Cdel!$B$13:$KC$13)))))))</f>
        <v>7.3617016641252989E-2</v>
      </c>
      <c r="CY2" s="8" cm="1">
        <f t="array" aca="1" ref="CY2" ca="1">CX2-_xlfn.XLOOKUP(CY$1,Cdel!$B$1:$KC$1,IF(ROUNDUP(CX2,0)=6,Cdel!$B$8:$KC$8,IF(ROUNDUP(CX2,0)=5,Cdel!$B$9:$KC$9,IF(ROUNDUP(CX2,0)=4,Cdel!$B$10:$KC$10,IF(ROUNDUP(CX2,0)=3,Cdel!$B$11:$KC$11,IF(ROUNDUP(CX2,0)=2,Cdel!$B$12:$KC$12,IF(ROUNDUP(CX2,0)=1,Cdel!$B$13:$KC$13)))))))</f>
        <v>7.1580575137562955E-2</v>
      </c>
      <c r="CZ2" s="8" cm="1">
        <f t="array" aca="1" ref="CZ2" ca="1">CY2-_xlfn.XLOOKUP(CZ$1,Cdel!$B$1:$KC$1,IF(ROUNDUP(CY2,0)=6,Cdel!$B$8:$KC$8,IF(ROUNDUP(CY2,0)=5,Cdel!$B$9:$KC$9,IF(ROUNDUP(CY2,0)=4,Cdel!$B$10:$KC$10,IF(ROUNDUP(CY2,0)=3,Cdel!$B$11:$KC$11,IF(ROUNDUP(CY2,0)=2,Cdel!$B$12:$KC$12,IF(ROUNDUP(CY2,0)=1,Cdel!$B$13:$KC$13)))))))</f>
        <v>6.9600466995195648E-2</v>
      </c>
      <c r="DA2" s="8" cm="1">
        <f t="array" aca="1" ref="DA2" ca="1">CZ2-_xlfn.XLOOKUP(DA$1,Cdel!$B$1:$KC$1,IF(ROUNDUP(CZ2,0)=6,Cdel!$B$8:$KC$8,IF(ROUNDUP(CZ2,0)=5,Cdel!$B$9:$KC$9,IF(ROUNDUP(CZ2,0)=4,Cdel!$B$10:$KC$10,IF(ROUNDUP(CZ2,0)=3,Cdel!$B$11:$KC$11,IF(ROUNDUP(CZ2,0)=2,Cdel!$B$12:$KC$12,IF(ROUNDUP(CZ2,0)=1,Cdel!$B$13:$KC$13)))))))</f>
        <v>6.767513388429372E-2</v>
      </c>
      <c r="DB2" s="8" cm="1">
        <f t="array" aca="1" ref="DB2" ca="1">DA2-_xlfn.XLOOKUP(DB$1,Cdel!$B$1:$KC$1,IF(ROUNDUP(DA2,0)=6,Cdel!$B$8:$KC$8,IF(ROUNDUP(DA2,0)=5,Cdel!$B$9:$KC$9,IF(ROUNDUP(DA2,0)=4,Cdel!$B$10:$KC$10,IF(ROUNDUP(DA2,0)=3,Cdel!$B$11:$KC$11,IF(ROUNDUP(DA2,0)=2,Cdel!$B$12:$KC$12,IF(ROUNDUP(DA2,0)=1,Cdel!$B$13:$KC$13)))))))</f>
        <v>6.5803060582527689E-2</v>
      </c>
      <c r="DC2" s="8" cm="1">
        <f t="array" aca="1" ref="DC2" ca="1">DB2-_xlfn.XLOOKUP(DC$1,Cdel!$B$1:$KC$1,IF(ROUNDUP(DB2,0)=6,Cdel!$B$8:$KC$8,IF(ROUNDUP(DB2,0)=5,Cdel!$B$9:$KC$9,IF(ROUNDUP(DB2,0)=4,Cdel!$B$10:$KC$10,IF(ROUNDUP(DB2,0)=3,Cdel!$B$11:$KC$11,IF(ROUNDUP(DB2,0)=2,Cdel!$B$12:$KC$12,IF(ROUNDUP(DB2,0)=1,Cdel!$B$13:$KC$13)))))))</f>
        <v>6.3982773782627747E-2</v>
      </c>
      <c r="DD2" s="8" cm="1">
        <f t="array" aca="1" ref="DD2" ca="1">DC2-_xlfn.XLOOKUP(DD$1,Cdel!$B$1:$KC$1,IF(ROUNDUP(DC2,0)=6,Cdel!$B$8:$KC$8,IF(ROUNDUP(DC2,0)=5,Cdel!$B$9:$KC$9,IF(ROUNDUP(DC2,0)=4,Cdel!$B$10:$KC$10,IF(ROUNDUP(DC2,0)=3,Cdel!$B$11:$KC$11,IF(ROUNDUP(DC2,0)=2,Cdel!$B$12:$KC$12,IF(ROUNDUP(DC2,0)=1,Cdel!$B$13:$KC$13)))))))</f>
        <v>6.2212840932902087E-2</v>
      </c>
    </row>
    <row r="3" spans="1:108" x14ac:dyDescent="0.15">
      <c r="A3" s="3" t="s">
        <v>21</v>
      </c>
      <c r="B3" s="3" t="s">
        <v>408</v>
      </c>
      <c r="C3" s="3" t="s">
        <v>21</v>
      </c>
      <c r="D3" s="2">
        <v>0</v>
      </c>
      <c r="E3" s="2">
        <v>1930</v>
      </c>
      <c r="F3" s="3"/>
      <c r="G3" s="4">
        <f t="shared" ref="G3:G66" ca="1" si="2">IF(ISNUMBER(F3),(YEAR(TODAY())-(F3)),YEAR(TODAY())-E3)</f>
        <v>96</v>
      </c>
      <c r="H3">
        <f ca="1">_xlfn.LET(
_xlpm.score,_xlfn.XLOOKUP(G3,DecayFns!$A$2:$A$289,DecayFns!$N$2:$N$289),
IF(D3=1,IF(_xlpm.score=6,_xlpm.score,_xlpm.score+1),IF(_xlpm.score=1,_xlpm.score,_xlpm.score-1)
))</f>
        <v>1</v>
      </c>
      <c r="I3" s="7" cm="1">
        <f t="array" aca="1" ref="I3" ca="1">H3-_xlfn.XLOOKUP(I$1,Cdel!$B$1:$KC$1,IF(ROUNDUP(H3,0)=6,Cdel!$B$8:$KC$8,IF(ROUNDUP(H3,0)=5,Cdel!$B$9:$KC$9,IF(ROUNDUP(H3,0)=4,Cdel!$B$10:$KC$10,IF(ROUNDUP(H3,0)=3,Cdel!$B$11:$KC$11,IF(ROUNDUP(H3,0)=2,Cdel!$B$12:$KC$12,IF(ROUNDUP(H3,0)=1,Cdel!$B$13:$KC$13)))))))</f>
        <v>1</v>
      </c>
      <c r="J3" s="8" cm="1">
        <f t="array" aca="1" ref="J3" ca="1">I3-_xlfn.XLOOKUP(J$1,Cdel!$B$1:$KC$1,IF(ROUNDUP(I3,0)=6,Cdel!$B$8:$KC$8,IF(ROUNDUP(I3,0)=5,Cdel!$B$9:$KC$9,IF(ROUNDUP(I3,0)=4,Cdel!$B$10:$KC$10,IF(ROUNDUP(I3,0)=3,Cdel!$B$11:$KC$11,IF(ROUNDUP(I3,0)=2,Cdel!$B$12:$KC$12,IF(ROUNDUP(I3,0)=1,Cdel!$B$13:$KC$13)))))))</f>
        <v>0.97233735355490014</v>
      </c>
      <c r="K3" s="8" cm="1">
        <f t="array" aca="1" ref="K3" ca="1">J3-_xlfn.XLOOKUP(K$1,Cdel!$B$1:$KC$1,IF(ROUNDUP(J3,0)=6,Cdel!$B$8:$KC$8,IF(ROUNDUP(J3,0)=5,Cdel!$B$9:$KC$9,IF(ROUNDUP(J3,0)=4,Cdel!$B$10:$KC$10,IF(ROUNDUP(J3,0)=3,Cdel!$B$11:$KC$11,IF(ROUNDUP(J3,0)=2,Cdel!$B$12:$KC$12,IF(ROUNDUP(J3,0)=1,Cdel!$B$13:$KC$13)))))))</f>
        <v>0.94543992911814678</v>
      </c>
      <c r="L3" s="8" cm="1">
        <f t="array" aca="1" ref="L3" ca="1">K3-_xlfn.XLOOKUP(L$1,Cdel!$B$1:$KC$1,IF(ROUNDUP(K3,0)=6,Cdel!$B$8:$KC$8,IF(ROUNDUP(K3,0)=5,Cdel!$B$9:$KC$9,IF(ROUNDUP(K3,0)=4,Cdel!$B$10:$KC$10,IF(ROUNDUP(K3,0)=3,Cdel!$B$11:$KC$11,IF(ROUNDUP(K3,0)=2,Cdel!$B$12:$KC$12,IF(ROUNDUP(K3,0)=1,Cdel!$B$13:$KC$13)))))))</f>
        <v>0.91928655862387121</v>
      </c>
      <c r="M3" s="8" cm="1">
        <f t="array" aca="1" ref="M3" ca="1">L3-_xlfn.XLOOKUP(M$1,Cdel!$B$1:$KC$1,IF(ROUNDUP(L3,0)=6,Cdel!$B$8:$KC$8,IF(ROUNDUP(L3,0)=5,Cdel!$B$9:$KC$9,IF(ROUNDUP(L3,0)=4,Cdel!$B$10:$KC$10,IF(ROUNDUP(L3,0)=3,Cdel!$B$11:$KC$11,IF(ROUNDUP(L3,0)=2,Cdel!$B$12:$KC$12,IF(ROUNDUP(L3,0)=1,Cdel!$B$13:$KC$13)))))))</f>
        <v>0.89385665957092642</v>
      </c>
      <c r="N3" s="8" cm="1">
        <f t="array" aca="1" ref="N3" ca="1">M3-_xlfn.XLOOKUP(N$1,Cdel!$B$1:$KC$1,IF(ROUNDUP(M3,0)=6,Cdel!$B$8:$KC$8,IF(ROUNDUP(M3,0)=5,Cdel!$B$9:$KC$9,IF(ROUNDUP(M3,0)=4,Cdel!$B$10:$KC$10,IF(ROUNDUP(M3,0)=3,Cdel!$B$11:$KC$11,IF(ROUNDUP(M3,0)=2,Cdel!$B$12:$KC$12,IF(ROUNDUP(M3,0)=1,Cdel!$B$13:$KC$13)))))))</f>
        <v>0.86913021882461783</v>
      </c>
      <c r="O3" s="8" cm="1">
        <f t="array" aca="1" ref="O3" ca="1">N3-_xlfn.XLOOKUP(O$1,Cdel!$B$1:$KC$1,IF(ROUNDUP(N3,0)=6,Cdel!$B$8:$KC$8,IF(ROUNDUP(N3,0)=5,Cdel!$B$9:$KC$9,IF(ROUNDUP(N3,0)=4,Cdel!$B$10:$KC$10,IF(ROUNDUP(N3,0)=3,Cdel!$B$11:$KC$11,IF(ROUNDUP(N3,0)=2,Cdel!$B$12:$KC$12,IF(ROUNDUP(N3,0)=1,Cdel!$B$13:$KC$13)))))))</f>
        <v>0.84508777686652015</v>
      </c>
      <c r="P3" s="8" cm="1">
        <f t="array" aca="1" ref="P3" ca="1">O3-_xlfn.XLOOKUP(P$1,Cdel!$B$1:$KC$1,IF(ROUNDUP(O3,0)=6,Cdel!$B$8:$KC$8,IF(ROUNDUP(O3,0)=5,Cdel!$B$9:$KC$9,IF(ROUNDUP(O3,0)=4,Cdel!$B$10:$KC$10,IF(ROUNDUP(O3,0)=3,Cdel!$B$11:$KC$11,IF(ROUNDUP(O3,0)=2,Cdel!$B$12:$KC$12,IF(ROUNDUP(O3,0)=1,Cdel!$B$13:$KC$13)))))))</f>
        <v>0.82171041247998611</v>
      </c>
      <c r="Q3" s="8" cm="1">
        <f t="array" aca="1" ref="Q3" ca="1">P3-_xlfn.XLOOKUP(Q$1,Cdel!$B$1:$KC$1,IF(ROUNDUP(P3,0)=6,Cdel!$B$8:$KC$8,IF(ROUNDUP(P3,0)=5,Cdel!$B$9:$KC$9,IF(ROUNDUP(P3,0)=4,Cdel!$B$10:$KC$10,IF(ROUNDUP(P3,0)=3,Cdel!$B$11:$KC$11,IF(ROUNDUP(P3,0)=2,Cdel!$B$12:$KC$12,IF(ROUNDUP(P3,0)=1,Cdel!$B$13:$KC$13)))))))</f>
        <v>0.79897972785929505</v>
      </c>
      <c r="R3" s="8" cm="1">
        <f t="array" aca="1" ref="R3" ca="1">Q3-_xlfn.XLOOKUP(R$1,Cdel!$B$1:$KC$1,IF(ROUNDUP(Q3,0)=6,Cdel!$B$8:$KC$8,IF(ROUNDUP(Q3,0)=5,Cdel!$B$9:$KC$9,IF(ROUNDUP(Q3,0)=4,Cdel!$B$10:$KC$10,IF(ROUNDUP(Q3,0)=3,Cdel!$B$11:$KC$11,IF(ROUNDUP(Q3,0)=2,Cdel!$B$12:$KC$12,IF(ROUNDUP(Q3,0)=1,Cdel!$B$13:$KC$13)))))))</f>
        <v>0.77687783413072131</v>
      </c>
      <c r="S3" s="8" cm="1">
        <f t="array" aca="1" ref="S3" ca="1">R3-_xlfn.XLOOKUP(S$1,Cdel!$B$1:$KC$1,IF(ROUNDUP(R3,0)=6,Cdel!$B$8:$KC$8,IF(ROUNDUP(R3,0)=5,Cdel!$B$9:$KC$9,IF(ROUNDUP(R3,0)=4,Cdel!$B$10:$KC$10,IF(ROUNDUP(R3,0)=3,Cdel!$B$11:$KC$11,IF(ROUNDUP(R3,0)=2,Cdel!$B$12:$KC$12,IF(ROUNDUP(R3,0)=1,Cdel!$B$13:$KC$13)))))))</f>
        <v>0.7553873372741281</v>
      </c>
      <c r="T3" s="8" cm="1">
        <f t="array" aca="1" ref="T3" ca="1">S3-_xlfn.XLOOKUP(T$1,Cdel!$B$1:$KC$1,IF(ROUNDUP(S3,0)=6,Cdel!$B$8:$KC$8,IF(ROUNDUP(S3,0)=5,Cdel!$B$9:$KC$9,IF(ROUNDUP(S3,0)=4,Cdel!$B$10:$KC$10,IF(ROUNDUP(S3,0)=3,Cdel!$B$11:$KC$11,IF(ROUNDUP(S3,0)=2,Cdel!$B$12:$KC$12,IF(ROUNDUP(S3,0)=1,Cdel!$B$13:$KC$13)))))))</f>
        <v>0.73449132443400855</v>
      </c>
      <c r="U3" s="8" cm="1">
        <f t="array" aca="1" ref="U3" ca="1">T3-_xlfn.XLOOKUP(U$1,Cdel!$B$1:$KC$1,IF(ROUNDUP(T3,0)=6,Cdel!$B$8:$KC$8,IF(ROUNDUP(T3,0)=5,Cdel!$B$9:$KC$9,IF(ROUNDUP(T3,0)=4,Cdel!$B$10:$KC$10,IF(ROUNDUP(T3,0)=3,Cdel!$B$11:$KC$11,IF(ROUNDUP(T3,0)=2,Cdel!$B$12:$KC$12,IF(ROUNDUP(T3,0)=1,Cdel!$B$13:$KC$13)))))))</f>
        <v>0.7141733506091974</v>
      </c>
      <c r="V3" s="8" cm="1">
        <f t="array" aca="1" ref="V3" ca="1">U3-_xlfn.XLOOKUP(V$1,Cdel!$B$1:$KC$1,IF(ROUNDUP(U3,0)=6,Cdel!$B$8:$KC$8,IF(ROUNDUP(U3,0)=5,Cdel!$B$9:$KC$9,IF(ROUNDUP(U3,0)=4,Cdel!$B$10:$KC$10,IF(ROUNDUP(U3,0)=3,Cdel!$B$11:$KC$11,IF(ROUNDUP(U3,0)=2,Cdel!$B$12:$KC$12,IF(ROUNDUP(U3,0)=1,Cdel!$B$13:$KC$13)))))))</f>
        <v>0.6944174257107828</v>
      </c>
      <c r="W3" s="8" cm="1">
        <f t="array" aca="1" ref="W3" ca="1">V3-_xlfn.XLOOKUP(W$1,Cdel!$B$1:$KC$1,IF(ROUNDUP(V3,0)=6,Cdel!$B$8:$KC$8,IF(ROUNDUP(V3,0)=5,Cdel!$B$9:$KC$9,IF(ROUNDUP(V3,0)=4,Cdel!$B$10:$KC$10,IF(ROUNDUP(V3,0)=3,Cdel!$B$11:$KC$11,IF(ROUNDUP(V3,0)=2,Cdel!$B$12:$KC$12,IF(ROUNDUP(V3,0)=1,Cdel!$B$13:$KC$13)))))))</f>
        <v>0.67520800197802899</v>
      </c>
      <c r="X3" s="8" cm="1">
        <f t="array" aca="1" ref="X3" ca="1">W3-_xlfn.XLOOKUP(X$1,Cdel!$B$1:$KC$1,IF(ROUNDUP(W3,0)=6,Cdel!$B$8:$KC$8,IF(ROUNDUP(W3,0)=5,Cdel!$B$9:$KC$9,IF(ROUNDUP(W3,0)=4,Cdel!$B$10:$KC$10,IF(ROUNDUP(W3,0)=3,Cdel!$B$11:$KC$11,IF(ROUNDUP(W3,0)=2,Cdel!$B$12:$KC$12,IF(ROUNDUP(W3,0)=1,Cdel!$B$13:$KC$13)))))))</f>
        <v>0.65652996174240841</v>
      </c>
      <c r="Y3" s="8" cm="1">
        <f t="array" aca="1" ref="Y3" ca="1">X3-_xlfn.XLOOKUP(Y$1,Cdel!$B$1:$KC$1,IF(ROUNDUP(X3,0)=6,Cdel!$B$8:$KC$8,IF(ROUNDUP(X3,0)=5,Cdel!$B$9:$KC$9,IF(ROUNDUP(X3,0)=4,Cdel!$B$10:$KC$10,IF(ROUNDUP(X3,0)=3,Cdel!$B$11:$KC$11,IF(ROUNDUP(X3,0)=2,Cdel!$B$12:$KC$12,IF(ROUNDUP(X3,0)=1,Cdel!$B$13:$KC$13)))))))</f>
        <v>0.63836860553011321</v>
      </c>
      <c r="Z3" s="8" cm="1">
        <f t="array" aca="1" ref="Z3" ca="1">Y3-_xlfn.XLOOKUP(Z$1,Cdel!$B$1:$KC$1,IF(ROUNDUP(Y3,0)=6,Cdel!$B$8:$KC$8,IF(ROUNDUP(Y3,0)=5,Cdel!$B$9:$KC$9,IF(ROUNDUP(Y3,0)=4,Cdel!$B$10:$KC$10,IF(ROUNDUP(Y3,0)=3,Cdel!$B$11:$KC$11,IF(ROUNDUP(Y3,0)=2,Cdel!$B$12:$KC$12,IF(ROUNDUP(Y3,0)=1,Cdel!$B$13:$KC$13)))))))</f>
        <v>0.62070964049368227</v>
      </c>
      <c r="AA3" s="8" cm="1">
        <f t="array" aca="1" ref="AA3" ca="1">Z3-_xlfn.XLOOKUP(AA$1,Cdel!$B$1:$KC$1,IF(ROUNDUP(Z3,0)=6,Cdel!$B$8:$KC$8,IF(ROUNDUP(Z3,0)=5,Cdel!$B$9:$KC$9,IF(ROUNDUP(Z3,0)=4,Cdel!$B$10:$KC$10,IF(ROUNDUP(Z3,0)=3,Cdel!$B$11:$KC$11,IF(ROUNDUP(Z3,0)=2,Cdel!$B$12:$KC$12,IF(ROUNDUP(Z3,0)=1,Cdel!$B$13:$KC$13)))))))</f>
        <v>0.60353916916364048</v>
      </c>
      <c r="AB3" s="8" cm="1">
        <f t="array" aca="1" ref="AB3" ca="1">AA3-_xlfn.XLOOKUP(AB$1,Cdel!$B$1:$KC$1,IF(ROUNDUP(AA3,0)=6,Cdel!$B$8:$KC$8,IF(ROUNDUP(AA3,0)=5,Cdel!$B$9:$KC$9,IF(ROUNDUP(AA3,0)=4,Cdel!$B$10:$KC$10,IF(ROUNDUP(AA3,0)=3,Cdel!$B$11:$KC$11,IF(ROUNDUP(AA3,0)=2,Cdel!$B$12:$KC$12,IF(ROUNDUP(AA3,0)=1,Cdel!$B$13:$KC$13)))))))</f>
        <v>0.58684367851129737</v>
      </c>
      <c r="AC3" s="8" cm="1">
        <f t="array" aca="1" ref="AC3" ca="1">AB3-_xlfn.XLOOKUP(AC$1,Cdel!$B$1:$KC$1,IF(ROUNDUP(AB3,0)=6,Cdel!$B$8:$KC$8,IF(ROUNDUP(AB3,0)=5,Cdel!$B$9:$KC$9,IF(ROUNDUP(AB3,0)=4,Cdel!$B$10:$KC$10,IF(ROUNDUP(AB3,0)=3,Cdel!$B$11:$KC$11,IF(ROUNDUP(AB3,0)=2,Cdel!$B$12:$KC$12,IF(ROUNDUP(AB3,0)=1,Cdel!$B$13:$KC$13)))))))</f>
        <v>0.57061002931409743</v>
      </c>
      <c r="AD3" s="8" cm="1">
        <f t="array" aca="1" ref="AD3" ca="1">AC3-_xlfn.XLOOKUP(AD$1,Cdel!$B$1:$KC$1,IF(ROUNDUP(AC3,0)=6,Cdel!$B$8:$KC$8,IF(ROUNDUP(AC3,0)=5,Cdel!$B$9:$KC$9,IF(ROUNDUP(AC3,0)=4,Cdel!$B$10:$KC$10,IF(ROUNDUP(AC3,0)=3,Cdel!$B$11:$KC$11,IF(ROUNDUP(AC3,0)=2,Cdel!$B$12:$KC$12,IF(ROUNDUP(AC3,0)=1,Cdel!$B$13:$KC$13)))))))</f>
        <v>0.55482544581515347</v>
      </c>
      <c r="AE3" s="8" cm="1">
        <f t="array" aca="1" ref="AE3" ca="1">AD3-_xlfn.XLOOKUP(AE$1,Cdel!$B$1:$KC$1,IF(ROUNDUP(AD3,0)=6,Cdel!$B$8:$KC$8,IF(ROUNDUP(AD3,0)=5,Cdel!$B$9:$KC$9,IF(ROUNDUP(AD3,0)=4,Cdel!$B$10:$KC$10,IF(ROUNDUP(AD3,0)=3,Cdel!$B$11:$KC$11,IF(ROUNDUP(AD3,0)=2,Cdel!$B$12:$KC$12,IF(ROUNDUP(AD3,0)=1,Cdel!$B$13:$KC$13)))))))</f>
        <v>0.53947750566882391</v>
      </c>
      <c r="AF3" s="8" cm="1">
        <f t="array" aca="1" ref="AF3" ca="1">AE3-_xlfn.XLOOKUP(AF$1,Cdel!$B$1:$KC$1,IF(ROUNDUP(AE3,0)=6,Cdel!$B$8:$KC$8,IF(ROUNDUP(AE3,0)=5,Cdel!$B$9:$KC$9,IF(ROUNDUP(AE3,0)=4,Cdel!$B$10:$KC$10,IF(ROUNDUP(AE3,0)=3,Cdel!$B$11:$KC$11,IF(ROUNDUP(AE3,0)=2,Cdel!$B$12:$KC$12,IF(ROUNDUP(AE3,0)=1,Cdel!$B$13:$KC$13)))))))</f>
        <v>0.52455413016442287</v>
      </c>
      <c r="AG3" s="8" cm="1">
        <f t="array" aca="1" ref="AG3" ca="1">AF3-_xlfn.XLOOKUP(AG$1,Cdel!$B$1:$KC$1,IF(ROUNDUP(AF3,0)=6,Cdel!$B$8:$KC$8,IF(ROUNDUP(AF3,0)=5,Cdel!$B$9:$KC$9,IF(ROUNDUP(AF3,0)=4,Cdel!$B$10:$KC$10,IF(ROUNDUP(AF3,0)=3,Cdel!$B$11:$KC$11,IF(ROUNDUP(AF3,0)=2,Cdel!$B$12:$KC$12,IF(ROUNDUP(AF3,0)=1,Cdel!$B$13:$KC$13)))))))</f>
        <v>0.51004357472036754</v>
      </c>
      <c r="AH3" s="8" cm="1">
        <f t="array" aca="1" ref="AH3" ca="1">AG3-_xlfn.XLOOKUP(AH$1,Cdel!$B$1:$KC$1,IF(ROUNDUP(AG3,0)=6,Cdel!$B$8:$KC$8,IF(ROUNDUP(AG3,0)=5,Cdel!$B$9:$KC$9,IF(ROUNDUP(AG3,0)=4,Cdel!$B$10:$KC$10,IF(ROUNDUP(AG3,0)=3,Cdel!$B$11:$KC$11,IF(ROUNDUP(AG3,0)=2,Cdel!$B$12:$KC$12,IF(ROUNDUP(AG3,0)=1,Cdel!$B$13:$KC$13)))))))</f>
        <v>0.49593441964128315</v>
      </c>
      <c r="AI3" s="8" cm="1">
        <f t="array" aca="1" ref="AI3" ca="1">AH3-_xlfn.XLOOKUP(AI$1,Cdel!$B$1:$KC$1,IF(ROUNDUP(AH3,0)=6,Cdel!$B$8:$KC$8,IF(ROUNDUP(AH3,0)=5,Cdel!$B$9:$KC$9,IF(ROUNDUP(AH3,0)=4,Cdel!$B$10:$KC$10,IF(ROUNDUP(AH3,0)=3,Cdel!$B$11:$KC$11,IF(ROUNDUP(AH3,0)=2,Cdel!$B$12:$KC$12,IF(ROUNDUP(AH3,0)=1,Cdel!$B$13:$KC$13)))))))</f>
        <v>0.4822155611307905</v>
      </c>
      <c r="AJ3" s="8" cm="1">
        <f t="array" aca="1" ref="AJ3" ca="1">AI3-_xlfn.XLOOKUP(AJ$1,Cdel!$B$1:$KC$1,IF(ROUNDUP(AI3,0)=6,Cdel!$B$8:$KC$8,IF(ROUNDUP(AI3,0)=5,Cdel!$B$9:$KC$9,IF(ROUNDUP(AI3,0)=4,Cdel!$B$10:$KC$10,IF(ROUNDUP(AI3,0)=3,Cdel!$B$11:$KC$11,IF(ROUNDUP(AI3,0)=2,Cdel!$B$12:$KC$12,IF(ROUNDUP(AI3,0)=1,Cdel!$B$13:$KC$13)))))))</f>
        <v>0.46887620255290396</v>
      </c>
      <c r="AK3" s="8" cm="1">
        <f t="array" aca="1" ref="AK3" ca="1">AJ3-_xlfn.XLOOKUP(AK$1,Cdel!$B$1:$KC$1,IF(ROUNDUP(AJ3,0)=6,Cdel!$B$8:$KC$8,IF(ROUNDUP(AJ3,0)=5,Cdel!$B$9:$KC$9,IF(ROUNDUP(AJ3,0)=4,Cdel!$B$10:$KC$10,IF(ROUNDUP(AJ3,0)=3,Cdel!$B$11:$KC$11,IF(ROUNDUP(AJ3,0)=2,Cdel!$B$12:$KC$12,IF(ROUNDUP(AJ3,0)=1,Cdel!$B$13:$KC$13)))))))</f>
        <v>0.45590584593516198</v>
      </c>
      <c r="AL3" s="8" cm="1">
        <f t="array" aca="1" ref="AL3" ca="1">AK3-_xlfn.XLOOKUP(AL$1,Cdel!$B$1:$KC$1,IF(ROUNDUP(AK3,0)=6,Cdel!$B$8:$KC$8,IF(ROUNDUP(AK3,0)=5,Cdel!$B$9:$KC$9,IF(ROUNDUP(AK3,0)=4,Cdel!$B$10:$KC$10,IF(ROUNDUP(AK3,0)=3,Cdel!$B$11:$KC$11,IF(ROUNDUP(AK3,0)=2,Cdel!$B$12:$KC$12,IF(ROUNDUP(AK3,0)=1,Cdel!$B$13:$KC$13)))))))</f>
        <v>0.44329428370680335</v>
      </c>
      <c r="AM3" s="8" cm="1">
        <f t="array" aca="1" ref="AM3" ca="1">AL3-_xlfn.XLOOKUP(AM$1,Cdel!$B$1:$KC$1,IF(ROUNDUP(AL3,0)=6,Cdel!$B$8:$KC$8,IF(ROUNDUP(AL3,0)=5,Cdel!$B$9:$KC$9,IF(ROUNDUP(AL3,0)=4,Cdel!$B$10:$KC$10,IF(ROUNDUP(AL3,0)=3,Cdel!$B$11:$KC$11,IF(ROUNDUP(AL3,0)=2,Cdel!$B$12:$KC$12,IF(ROUNDUP(AL3,0)=1,Cdel!$B$13:$KC$13)))))))</f>
        <v>0.4310315906654883</v>
      </c>
      <c r="AN3" s="8" cm="1">
        <f t="array" aca="1" ref="AN3" ca="1">AM3-_xlfn.XLOOKUP(AN$1,Cdel!$B$1:$KC$1,IF(ROUNDUP(AM3,0)=6,Cdel!$B$8:$KC$8,IF(ROUNDUP(AM3,0)=5,Cdel!$B$9:$KC$9,IF(ROUNDUP(AM3,0)=4,Cdel!$B$10:$KC$10,IF(ROUNDUP(AM3,0)=3,Cdel!$B$11:$KC$11,IF(ROUNDUP(AM3,0)=2,Cdel!$B$12:$KC$12,IF(ROUNDUP(AM3,0)=1,Cdel!$B$13:$KC$13)))))))</f>
        <v>0.41910811616623983</v>
      </c>
      <c r="AO3" s="8" cm="1">
        <f t="array" aca="1" ref="AO3" ca="1">AN3-_xlfn.XLOOKUP(AO$1,Cdel!$B$1:$KC$1,IF(ROUNDUP(AN3,0)=6,Cdel!$B$8:$KC$8,IF(ROUNDUP(AN3,0)=5,Cdel!$B$9:$KC$9,IF(ROUNDUP(AN3,0)=4,Cdel!$B$10:$KC$10,IF(ROUNDUP(AN3,0)=3,Cdel!$B$11:$KC$11,IF(ROUNDUP(AN3,0)=2,Cdel!$B$12:$KC$12,IF(ROUNDUP(AN3,0)=1,Cdel!$B$13:$KC$13)))))))</f>
        <v>0.40751447652646128</v>
      </c>
      <c r="AP3" s="8" cm="1">
        <f t="array" aca="1" ref="AP3" ca="1">AO3-_xlfn.XLOOKUP(AP$1,Cdel!$B$1:$KC$1,IF(ROUNDUP(AO3,0)=6,Cdel!$B$8:$KC$8,IF(ROUNDUP(AO3,0)=5,Cdel!$B$9:$KC$9,IF(ROUNDUP(AO3,0)=4,Cdel!$B$10:$KC$10,IF(ROUNDUP(AO3,0)=3,Cdel!$B$11:$KC$11,IF(ROUNDUP(AO3,0)=2,Cdel!$B$12:$KC$12,IF(ROUNDUP(AO3,0)=1,Cdel!$B$13:$KC$13)))))))</f>
        <v>0.39624154764104985</v>
      </c>
      <c r="AQ3" s="8" cm="1">
        <f t="array" aca="1" ref="AQ3" ca="1">AP3-_xlfn.XLOOKUP(AQ$1,Cdel!$B$1:$KC$1,IF(ROUNDUP(AP3,0)=6,Cdel!$B$8:$KC$8,IF(ROUNDUP(AP3,0)=5,Cdel!$B$9:$KC$9,IF(ROUNDUP(AP3,0)=4,Cdel!$B$10:$KC$10,IF(ROUNDUP(AP3,0)=3,Cdel!$B$11:$KC$11,IF(ROUNDUP(AP3,0)=2,Cdel!$B$12:$KC$12,IF(ROUNDUP(AP3,0)=1,Cdel!$B$13:$KC$13)))))))</f>
        <v>0.38528045780179626</v>
      </c>
      <c r="AR3" s="8" cm="1">
        <f t="array" aca="1" ref="AR3" ca="1">AQ3-_xlfn.XLOOKUP(AR$1,Cdel!$B$1:$KC$1,IF(ROUNDUP(AQ3,0)=6,Cdel!$B$8:$KC$8,IF(ROUNDUP(AQ3,0)=5,Cdel!$B$9:$KC$9,IF(ROUNDUP(AQ3,0)=4,Cdel!$B$10:$KC$10,IF(ROUNDUP(AQ3,0)=3,Cdel!$B$11:$KC$11,IF(ROUNDUP(AQ3,0)=2,Cdel!$B$12:$KC$12,IF(ROUNDUP(AQ3,0)=1,Cdel!$B$13:$KC$13)))))))</f>
        <v>0.37462258071541898</v>
      </c>
      <c r="AS3" s="8" cm="1">
        <f t="array" aca="1" ref="AS3" ca="1">AR3-_xlfn.XLOOKUP(AS$1,Cdel!$B$1:$KC$1,IF(ROUNDUP(AR3,0)=6,Cdel!$B$8:$KC$8,IF(ROUNDUP(AR3,0)=5,Cdel!$B$9:$KC$9,IF(ROUNDUP(AR3,0)=4,Cdel!$B$10:$KC$10,IF(ROUNDUP(AR3,0)=3,Cdel!$B$11:$KC$11,IF(ROUNDUP(AR3,0)=2,Cdel!$B$12:$KC$12,IF(ROUNDUP(AR3,0)=1,Cdel!$B$13:$KC$13)))))))</f>
        <v>0.36425952871473738</v>
      </c>
      <c r="AT3" s="8" cm="1">
        <f t="array" aca="1" ref="AT3" ca="1">AS3-_xlfn.XLOOKUP(AT$1,Cdel!$B$1:$KC$1,IF(ROUNDUP(AS3,0)=6,Cdel!$B$8:$KC$8,IF(ROUNDUP(AS3,0)=5,Cdel!$B$9:$KC$9,IF(ROUNDUP(AS3,0)=4,Cdel!$B$10:$KC$10,IF(ROUNDUP(AS3,0)=3,Cdel!$B$11:$KC$11,IF(ROUNDUP(AS3,0)=2,Cdel!$B$12:$KC$12,IF(ROUNDUP(AS3,0)=1,Cdel!$B$13:$KC$13)))))))</f>
        <v>0.3541831461576429</v>
      </c>
      <c r="AU3" s="8" cm="1">
        <f t="array" aca="1" ref="AU3" ca="1">AT3-_xlfn.XLOOKUP(AU$1,Cdel!$B$1:$KC$1,IF(ROUNDUP(AT3,0)=6,Cdel!$B$8:$KC$8,IF(ROUNDUP(AT3,0)=5,Cdel!$B$9:$KC$9,IF(ROUNDUP(AT3,0)=4,Cdel!$B$10:$KC$10,IF(ROUNDUP(AT3,0)=3,Cdel!$B$11:$KC$11,IF(ROUNDUP(AT3,0)=2,Cdel!$B$12:$KC$12,IF(ROUNDUP(AT3,0)=1,Cdel!$B$13:$KC$13)))))))</f>
        <v>0.34438550300867093</v>
      </c>
      <c r="AV3" s="8" cm="1">
        <f t="array" aca="1" ref="AV3" ca="1">AU3-_xlfn.XLOOKUP(AV$1,Cdel!$B$1:$KC$1,IF(ROUNDUP(AU3,0)=6,Cdel!$B$8:$KC$8,IF(ROUNDUP(AU3,0)=5,Cdel!$B$9:$KC$9,IF(ROUNDUP(AU3,0)=4,Cdel!$B$10:$KC$10,IF(ROUNDUP(AU3,0)=3,Cdel!$B$11:$KC$11,IF(ROUNDUP(AU3,0)=2,Cdel!$B$12:$KC$12,IF(ROUNDUP(AU3,0)=1,Cdel!$B$13:$KC$13)))))))</f>
        <v>0.33485888859812413</v>
      </c>
      <c r="AW3" s="8" cm="1">
        <f t="array" aca="1" ref="AW3" ca="1">AV3-_xlfn.XLOOKUP(AW$1,Cdel!$B$1:$KC$1,IF(ROUNDUP(AV3,0)=6,Cdel!$B$8:$KC$8,IF(ROUNDUP(AV3,0)=5,Cdel!$B$9:$KC$9,IF(ROUNDUP(AV3,0)=4,Cdel!$B$10:$KC$10,IF(ROUNDUP(AV3,0)=3,Cdel!$B$11:$KC$11,IF(ROUNDUP(AV3,0)=2,Cdel!$B$12:$KC$12,IF(ROUNDUP(AV3,0)=1,Cdel!$B$13:$KC$13)))))))</f>
        <v>0.3255958055538351</v>
      </c>
      <c r="AX3" s="8" cm="1">
        <f t="array" aca="1" ref="AX3" ca="1">AW3-_xlfn.XLOOKUP(AX$1,Cdel!$B$1:$KC$1,IF(ROUNDUP(AW3,0)=6,Cdel!$B$8:$KC$8,IF(ROUNDUP(AW3,0)=5,Cdel!$B$9:$KC$9,IF(ROUNDUP(AW3,0)=4,Cdel!$B$10:$KC$10,IF(ROUNDUP(AW3,0)=3,Cdel!$B$11:$KC$11,IF(ROUNDUP(AW3,0)=2,Cdel!$B$12:$KC$12,IF(ROUNDUP(AW3,0)=1,Cdel!$B$13:$KC$13)))))))</f>
        <v>0.31658896390079194</v>
      </c>
      <c r="AY3" s="8" cm="1">
        <f t="array" aca="1" ref="AY3" ca="1">AX3-_xlfn.XLOOKUP(AY$1,Cdel!$B$1:$KC$1,IF(ROUNDUP(AX3,0)=6,Cdel!$B$8:$KC$8,IF(ROUNDUP(AX3,0)=5,Cdel!$B$9:$KC$9,IF(ROUNDUP(AX3,0)=4,Cdel!$B$10:$KC$10,IF(ROUNDUP(AX3,0)=3,Cdel!$B$11:$KC$11,IF(ROUNDUP(AX3,0)=2,Cdel!$B$12:$KC$12,IF(ROUNDUP(AX3,0)=1,Cdel!$B$13:$KC$13)))))))</f>
        <v>0.3078312753239838</v>
      </c>
      <c r="AZ3" s="8" cm="1">
        <f t="array" aca="1" ref="AZ3" ca="1">AY3-_xlfn.XLOOKUP(AZ$1,Cdel!$B$1:$KC$1,IF(ROUNDUP(AY3,0)=6,Cdel!$B$8:$KC$8,IF(ROUNDUP(AY3,0)=5,Cdel!$B$9:$KC$9,IF(ROUNDUP(AY3,0)=4,Cdel!$B$10:$KC$10,IF(ROUNDUP(AY3,0)=3,Cdel!$B$11:$KC$11,IF(ROUNDUP(AY3,0)=2,Cdel!$B$12:$KC$12,IF(ROUNDUP(AY3,0)=1,Cdel!$B$13:$KC$13)))))))</f>
        <v>0.29931584758995222</v>
      </c>
      <c r="BA3" s="8" cm="1">
        <f t="array" aca="1" ref="BA3" ca="1">AZ3-_xlfn.XLOOKUP(BA$1,Cdel!$B$1:$KC$1,IF(ROUNDUP(AZ3,0)=6,Cdel!$B$8:$KC$8,IF(ROUNDUP(AZ3,0)=5,Cdel!$B$9:$KC$9,IF(ROUNDUP(AZ3,0)=4,Cdel!$B$10:$KC$10,IF(ROUNDUP(AZ3,0)=3,Cdel!$B$11:$KC$11,IF(ROUNDUP(AZ3,0)=2,Cdel!$B$12:$KC$12,IF(ROUNDUP(AZ3,0)=1,Cdel!$B$13:$KC$13)))))))</f>
        <v>0.29103597912265594</v>
      </c>
      <c r="BB3" s="8" cm="1">
        <f t="array" aca="1" ref="BB3" ca="1">BA3-_xlfn.XLOOKUP(BB$1,Cdel!$B$1:$KC$1,IF(ROUNDUP(BA3,0)=6,Cdel!$B$8:$KC$8,IF(ROUNDUP(BA3,0)=5,Cdel!$B$9:$KC$9,IF(ROUNDUP(BA3,0)=4,Cdel!$B$10:$KC$10,IF(ROUNDUP(BA3,0)=3,Cdel!$B$11:$KC$11,IF(ROUNDUP(BA3,0)=2,Cdel!$B$12:$KC$12,IF(ROUNDUP(BA3,0)=1,Cdel!$B$13:$KC$13)))))))</f>
        <v>0.28298515372938249</v>
      </c>
      <c r="BC3" s="8" cm="1">
        <f t="array" aca="1" ref="BC3" ca="1">BB3-_xlfn.XLOOKUP(BC$1,Cdel!$B$1:$KC$1,IF(ROUNDUP(BB3,0)=6,Cdel!$B$8:$KC$8,IF(ROUNDUP(BB3,0)=5,Cdel!$B$9:$KC$9,IF(ROUNDUP(BB3,0)=4,Cdel!$B$10:$KC$10,IF(ROUNDUP(BB3,0)=3,Cdel!$B$11:$KC$11,IF(ROUNDUP(BB3,0)=2,Cdel!$B$12:$KC$12,IF(ROUNDUP(BB3,0)=1,Cdel!$B$13:$KC$13)))))))</f>
        <v>0.27515703547255432</v>
      </c>
      <c r="BD3" s="8" cm="1">
        <f t="array" aca="1" ref="BD3" ca="1">BC3-_xlfn.XLOOKUP(BD$1,Cdel!$B$1:$KC$1,IF(ROUNDUP(BC3,0)=6,Cdel!$B$8:$KC$8,IF(ROUNDUP(BC3,0)=5,Cdel!$B$9:$KC$9,IF(ROUNDUP(BC3,0)=4,Cdel!$B$10:$KC$10,IF(ROUNDUP(BC3,0)=3,Cdel!$B$11:$KC$11,IF(ROUNDUP(BC3,0)=2,Cdel!$B$12:$KC$12,IF(ROUNDUP(BC3,0)=1,Cdel!$B$13:$KC$13)))))))</f>
        <v>0.26754546368339521</v>
      </c>
      <c r="BE3" s="8" cm="1">
        <f t="array" aca="1" ref="BE3" ca="1">BD3-_xlfn.XLOOKUP(BE$1,Cdel!$B$1:$KC$1,IF(ROUNDUP(BD3,0)=6,Cdel!$B$8:$KC$8,IF(ROUNDUP(BD3,0)=5,Cdel!$B$9:$KC$9,IF(ROUNDUP(BD3,0)=4,Cdel!$B$10:$KC$10,IF(ROUNDUP(BD3,0)=3,Cdel!$B$11:$KC$11,IF(ROUNDUP(BD3,0)=2,Cdel!$B$12:$KC$12,IF(ROUNDUP(BD3,0)=1,Cdel!$B$13:$KC$13)))))))</f>
        <v>0.26014444811353121</v>
      </c>
      <c r="BF3" s="8" cm="1">
        <f t="array" aca="1" ref="BF3" ca="1">BE3-_xlfn.XLOOKUP(BF$1,Cdel!$B$1:$KC$1,IF(ROUNDUP(BE3,0)=6,Cdel!$B$8:$KC$8,IF(ROUNDUP(BE3,0)=5,Cdel!$B$9:$KC$9,IF(ROUNDUP(BE3,0)=4,Cdel!$B$10:$KC$10,IF(ROUNDUP(BE3,0)=3,Cdel!$B$11:$KC$11,IF(ROUNDUP(BE3,0)=2,Cdel!$B$12:$KC$12,IF(ROUNDUP(BE3,0)=1,Cdel!$B$13:$KC$13)))))))</f>
        <v>0.25294816422071092</v>
      </c>
      <c r="BG3" s="8" cm="1">
        <f t="array" aca="1" ref="BG3" ca="1">BF3-_xlfn.XLOOKUP(BG$1,Cdel!$B$1:$KC$1,IF(ROUNDUP(BF3,0)=6,Cdel!$B$8:$KC$8,IF(ROUNDUP(BF3,0)=5,Cdel!$B$9:$KC$9,IF(ROUNDUP(BF3,0)=4,Cdel!$B$10:$KC$10,IF(ROUNDUP(BF3,0)=3,Cdel!$B$11:$KC$11,IF(ROUNDUP(BF3,0)=2,Cdel!$B$12:$KC$12,IF(ROUNDUP(BF3,0)=1,Cdel!$B$13:$KC$13)))))))</f>
        <v>0.24595094858493632</v>
      </c>
      <c r="BH3" s="8" cm="1">
        <f t="array" aca="1" ref="BH3" ca="1">BG3-_xlfn.XLOOKUP(BH$1,Cdel!$B$1:$KC$1,IF(ROUNDUP(BG3,0)=6,Cdel!$B$8:$KC$8,IF(ROUNDUP(BG3,0)=5,Cdel!$B$9:$KC$9,IF(ROUNDUP(BG3,0)=4,Cdel!$B$10:$KC$10,IF(ROUNDUP(BG3,0)=3,Cdel!$B$11:$KC$11,IF(ROUNDUP(BG3,0)=2,Cdel!$B$12:$KC$12,IF(ROUNDUP(BG3,0)=1,Cdel!$B$13:$KC$13)))))))</f>
        <v>0.23914729445139427</v>
      </c>
      <c r="BI3" s="8" cm="1">
        <f t="array" aca="1" ref="BI3" ca="1">BH3-_xlfn.XLOOKUP(BI$1,Cdel!$B$1:$KC$1,IF(ROUNDUP(BH3,0)=6,Cdel!$B$8:$KC$8,IF(ROUNDUP(BH3,0)=5,Cdel!$B$9:$KC$9,IF(ROUNDUP(BH3,0)=4,Cdel!$B$10:$KC$10,IF(ROUNDUP(BH3,0)=3,Cdel!$B$11:$KC$11,IF(ROUNDUP(BH3,0)=2,Cdel!$B$12:$KC$12,IF(ROUNDUP(BH3,0)=1,Cdel!$B$13:$KC$13)))))))</f>
        <v>0.23253184739668317</v>
      </c>
      <c r="BJ3" s="8" cm="1">
        <f t="array" aca="1" ref="BJ3" ca="1">BI3-_xlfn.XLOOKUP(BJ$1,Cdel!$B$1:$KC$1,IF(ROUNDUP(BI3,0)=6,Cdel!$B$8:$KC$8,IF(ROUNDUP(BI3,0)=5,Cdel!$B$9:$KC$9,IF(ROUNDUP(BI3,0)=4,Cdel!$B$10:$KC$10,IF(ROUNDUP(BI3,0)=3,Cdel!$B$11:$KC$11,IF(ROUNDUP(BI3,0)=2,Cdel!$B$12:$KC$12,IF(ROUNDUP(BI3,0)=1,Cdel!$B$13:$KC$13)))))))</f>
        <v>0.2260994011149228</v>
      </c>
      <c r="BK3" s="8" cm="1">
        <f t="array" aca="1" ref="BK3" ca="1">BJ3-_xlfn.XLOOKUP(BK$1,Cdel!$B$1:$KC$1,IF(ROUNDUP(BJ3,0)=6,Cdel!$B$8:$KC$8,IF(ROUNDUP(BJ3,0)=5,Cdel!$B$9:$KC$9,IF(ROUNDUP(BJ3,0)=4,Cdel!$B$10:$KC$10,IF(ROUNDUP(BJ3,0)=3,Cdel!$B$11:$KC$11,IF(ROUNDUP(BJ3,0)=2,Cdel!$B$12:$KC$12,IF(ROUNDUP(BJ3,0)=1,Cdel!$B$13:$KC$13)))))))</f>
        <v>0.21984489332043183</v>
      </c>
      <c r="BL3" s="8" cm="1">
        <f t="array" aca="1" ref="BL3" ca="1">BK3-_xlfn.XLOOKUP(BL$1,Cdel!$B$1:$KC$1,IF(ROUNDUP(BK3,0)=6,Cdel!$B$8:$KC$8,IF(ROUNDUP(BK3,0)=5,Cdel!$B$9:$KC$9,IF(ROUNDUP(BK3,0)=4,Cdel!$B$10:$KC$10,IF(ROUNDUP(BK3,0)=3,Cdel!$B$11:$KC$11,IF(ROUNDUP(BK3,0)=2,Cdel!$B$12:$KC$12,IF(ROUNDUP(BK3,0)=1,Cdel!$B$13:$KC$13)))))))</f>
        <v>0.21376340176374803</v>
      </c>
      <c r="BM3" s="8" cm="1">
        <f t="array" aca="1" ref="BM3" ca="1">BL3-_xlfn.XLOOKUP(BM$1,Cdel!$B$1:$KC$1,IF(ROUNDUP(BL3,0)=6,Cdel!$B$8:$KC$8,IF(ROUNDUP(BL3,0)=5,Cdel!$B$9:$KC$9,IF(ROUNDUP(BL3,0)=4,Cdel!$B$10:$KC$10,IF(ROUNDUP(BL3,0)=3,Cdel!$B$11:$KC$11,IF(ROUNDUP(BL3,0)=2,Cdel!$B$12:$KC$12,IF(ROUNDUP(BL3,0)=1,Cdel!$B$13:$KC$13)))))))</f>
        <v>0.20785014035785565</v>
      </c>
      <c r="BN3" s="8" cm="1">
        <f t="array" aca="1" ref="BN3" ca="1">BM3-_xlfn.XLOOKUP(BN$1,Cdel!$B$1:$KC$1,IF(ROUNDUP(BM3,0)=6,Cdel!$B$8:$KC$8,IF(ROUNDUP(BM3,0)=5,Cdel!$B$9:$KC$9,IF(ROUNDUP(BM3,0)=4,Cdel!$B$10:$KC$10,IF(ROUNDUP(BM3,0)=3,Cdel!$B$11:$KC$11,IF(ROUNDUP(BM3,0)=2,Cdel!$B$12:$KC$12,IF(ROUNDUP(BM3,0)=1,Cdel!$B$13:$KC$13)))))))</f>
        <v>0.20210045541157187</v>
      </c>
      <c r="BO3" s="8" cm="1">
        <f t="array" aca="1" ref="BO3" ca="1">BN3-_xlfn.XLOOKUP(BO$1,Cdel!$B$1:$KC$1,IF(ROUNDUP(BN3,0)=6,Cdel!$B$8:$KC$8,IF(ROUNDUP(BN3,0)=5,Cdel!$B$9:$KC$9,IF(ROUNDUP(BN3,0)=4,Cdel!$B$10:$KC$10,IF(ROUNDUP(BN3,0)=3,Cdel!$B$11:$KC$11,IF(ROUNDUP(BN3,0)=2,Cdel!$B$12:$KC$12,IF(ROUNDUP(BN3,0)=1,Cdel!$B$13:$KC$13)))))))</f>
        <v>0.19650982196712788</v>
      </c>
      <c r="BP3" s="8" cm="1">
        <f t="array" aca="1" ref="BP3" ca="1">BO3-_xlfn.XLOOKUP(BP$1,Cdel!$B$1:$KC$1,IF(ROUNDUP(BO3,0)=6,Cdel!$B$8:$KC$8,IF(ROUNDUP(BO3,0)=5,Cdel!$B$9:$KC$9,IF(ROUNDUP(BO3,0)=4,Cdel!$B$10:$KC$10,IF(ROUNDUP(BO3,0)=3,Cdel!$B$11:$KC$11,IF(ROUNDUP(BO3,0)=2,Cdel!$B$12:$KC$12,IF(ROUNDUP(BO3,0)=1,Cdel!$B$13:$KC$13)))))))</f>
        <v>0.19107384023906174</v>
      </c>
      <c r="BQ3" s="8" cm="1">
        <f t="array" aca="1" ref="BQ3" ca="1">BP3-_xlfn.XLOOKUP(BQ$1,Cdel!$B$1:$KC$1,IF(ROUNDUP(BP3,0)=6,Cdel!$B$8:$KC$8,IF(ROUNDUP(BP3,0)=5,Cdel!$B$9:$KC$9,IF(ROUNDUP(BP3,0)=4,Cdel!$B$10:$KC$10,IF(ROUNDUP(BP3,0)=3,Cdel!$B$11:$KC$11,IF(ROUNDUP(BP3,0)=2,Cdel!$B$12:$KC$12,IF(ROUNDUP(BP3,0)=1,Cdel!$B$13:$KC$13)))))))</f>
        <v>0.18578823215162105</v>
      </c>
      <c r="BR3" s="8" cm="1">
        <f t="array" aca="1" ref="BR3" ca="1">BQ3-_xlfn.XLOOKUP(BR$1,Cdel!$B$1:$KC$1,IF(ROUNDUP(BQ3,0)=6,Cdel!$B$8:$KC$8,IF(ROUNDUP(BQ3,0)=5,Cdel!$B$9:$KC$9,IF(ROUNDUP(BQ3,0)=4,Cdel!$B$10:$KC$10,IF(ROUNDUP(BQ3,0)=3,Cdel!$B$11:$KC$11,IF(ROUNDUP(BQ3,0)=2,Cdel!$B$12:$KC$12,IF(ROUNDUP(BQ3,0)=1,Cdel!$B$13:$KC$13)))))))</f>
        <v>0.18064883797195061</v>
      </c>
      <c r="BS3" s="8" cm="1">
        <f t="array" aca="1" ref="BS3" ca="1">BR3-_xlfn.XLOOKUP(BS$1,Cdel!$B$1:$KC$1,IF(ROUNDUP(BR3,0)=6,Cdel!$B$8:$KC$8,IF(ROUNDUP(BR3,0)=5,Cdel!$B$9:$KC$9,IF(ROUNDUP(BR3,0)=4,Cdel!$B$10:$KC$10,IF(ROUNDUP(BR3,0)=3,Cdel!$B$11:$KC$11,IF(ROUNDUP(BR3,0)=2,Cdel!$B$12:$KC$12,IF(ROUNDUP(BR3,0)=1,Cdel!$B$13:$KC$13)))))))</f>
        <v>0.17565161303641438</v>
      </c>
      <c r="BT3" s="8" cm="1">
        <f t="array" aca="1" ref="BT3" ca="1">BS3-_xlfn.XLOOKUP(BT$1,Cdel!$B$1:$KC$1,IF(ROUNDUP(BS3,0)=6,Cdel!$B$8:$KC$8,IF(ROUNDUP(BS3,0)=5,Cdel!$B$9:$KC$9,IF(ROUNDUP(BS3,0)=4,Cdel!$B$10:$KC$10,IF(ROUNDUP(BS3,0)=3,Cdel!$B$11:$KC$11,IF(ROUNDUP(BS3,0)=2,Cdel!$B$12:$KC$12,IF(ROUNDUP(BS3,0)=1,Cdel!$B$13:$KC$13)))))))</f>
        <v>0.17079262456747657</v>
      </c>
      <c r="BU3" s="8" cm="1">
        <f t="array" aca="1" ref="BU3" ca="1">BT3-_xlfn.XLOOKUP(BU$1,Cdel!$B$1:$KC$1,IF(ROUNDUP(BT3,0)=6,Cdel!$B$8:$KC$8,IF(ROUNDUP(BT3,0)=5,Cdel!$B$9:$KC$9,IF(ROUNDUP(BT3,0)=4,Cdel!$B$10:$KC$10,IF(ROUNDUP(BT3,0)=3,Cdel!$B$11:$KC$11,IF(ROUNDUP(BT3,0)=2,Cdel!$B$12:$KC$12,IF(ROUNDUP(BT3,0)=1,Cdel!$B$13:$KC$13)))))))</f>
        <v>0.16606804857863577</v>
      </c>
      <c r="BV3" s="8" cm="1">
        <f t="array" aca="1" ref="BV3" ca="1">BU3-_xlfn.XLOOKUP(BV$1,Cdel!$B$1:$KC$1,IF(ROUNDUP(BU3,0)=6,Cdel!$B$8:$KC$8,IF(ROUNDUP(BU3,0)=5,Cdel!$B$9:$KC$9,IF(ROUNDUP(BU3,0)=4,Cdel!$B$10:$KC$10,IF(ROUNDUP(BU3,0)=3,Cdel!$B$11:$KC$11,IF(ROUNDUP(BU3,0)=2,Cdel!$B$12:$KC$12,IF(ROUNDUP(BU3,0)=1,Cdel!$B$13:$KC$13)))))))</f>
        <v>0.16147416686497729</v>
      </c>
      <c r="BW3" s="8" cm="1">
        <f t="array" aca="1" ref="BW3" ca="1">BV3-_xlfn.XLOOKUP(BW$1,Cdel!$B$1:$KC$1,IF(ROUNDUP(BV3,0)=6,Cdel!$B$8:$KC$8,IF(ROUNDUP(BV3,0)=5,Cdel!$B$9:$KC$9,IF(ROUNDUP(BV3,0)=4,Cdel!$B$10:$KC$10,IF(ROUNDUP(BV3,0)=3,Cdel!$B$11:$KC$11,IF(ROUNDUP(BV3,0)=2,Cdel!$B$12:$KC$12,IF(ROUNDUP(BV3,0)=1,Cdel!$B$13:$KC$13)))))))</f>
        <v>0.15700736407697438</v>
      </c>
      <c r="BX3" s="8" cm="1">
        <f t="array" aca="1" ref="BX3" ca="1">BW3-_xlfn.XLOOKUP(BX$1,Cdel!$B$1:$KC$1,IF(ROUNDUP(BW3,0)=6,Cdel!$B$8:$KC$8,IF(ROUNDUP(BW3,0)=5,Cdel!$B$9:$KC$9,IF(ROUNDUP(BW3,0)=4,Cdel!$B$10:$KC$10,IF(ROUNDUP(BW3,0)=3,Cdel!$B$11:$KC$11,IF(ROUNDUP(BW3,0)=2,Cdel!$B$12:$KC$12,IF(ROUNDUP(BW3,0)=1,Cdel!$B$13:$KC$13)))))))</f>
        <v>0.15266412487523595</v>
      </c>
      <c r="BY3" s="8" cm="1">
        <f t="array" aca="1" ref="BY3" ca="1">BX3-_xlfn.XLOOKUP(BY$1,Cdel!$B$1:$KC$1,IF(ROUNDUP(BX3,0)=6,Cdel!$B$8:$KC$8,IF(ROUNDUP(BX3,0)=5,Cdel!$B$9:$KC$9,IF(ROUNDUP(BX3,0)=4,Cdel!$B$10:$KC$10,IF(ROUNDUP(BX3,0)=3,Cdel!$B$11:$KC$11,IF(ROUNDUP(BX3,0)=2,Cdel!$B$12:$KC$12,IF(ROUNDUP(BX3,0)=1,Cdel!$B$13:$KC$13)))))))</f>
        <v>0.14844103116396171</v>
      </c>
      <c r="BZ3" s="8" cm="1">
        <f t="array" aca="1" ref="BZ3" ca="1">BY3-_xlfn.XLOOKUP(BZ$1,Cdel!$B$1:$KC$1,IF(ROUNDUP(BY3,0)=6,Cdel!$B$8:$KC$8,IF(ROUNDUP(BY3,0)=5,Cdel!$B$9:$KC$9,IF(ROUNDUP(BY3,0)=4,Cdel!$B$10:$KC$10,IF(ROUNDUP(BY3,0)=3,Cdel!$B$11:$KC$11,IF(ROUNDUP(BY3,0)=2,Cdel!$B$12:$KC$12,IF(ROUNDUP(BY3,0)=1,Cdel!$B$13:$KC$13)))))))</f>
        <v>0.14433475940092697</v>
      </c>
      <c r="CA3" s="8" cm="1">
        <f t="array" aca="1" ref="CA3" ca="1">BZ3-_xlfn.XLOOKUP(CA$1,Cdel!$B$1:$KC$1,IF(ROUNDUP(BZ3,0)=6,Cdel!$B$8:$KC$8,IF(ROUNDUP(BZ3,0)=5,Cdel!$B$9:$KC$9,IF(ROUNDUP(BZ3,0)=4,Cdel!$B$10:$KC$10,IF(ROUNDUP(BZ3,0)=3,Cdel!$B$11:$KC$11,IF(ROUNDUP(BZ3,0)=2,Cdel!$B$12:$KC$12,IF(ROUNDUP(BZ3,0)=1,Cdel!$B$13:$KC$13)))))))</f>
        <v>0.14034207798188059</v>
      </c>
      <c r="CB3" s="8" cm="1">
        <f t="array" aca="1" ref="CB3" ca="1">CA3-_xlfn.XLOOKUP(CB$1,Cdel!$B$1:$KC$1,IF(ROUNDUP(CA3,0)=6,Cdel!$B$8:$KC$8,IF(ROUNDUP(CA3,0)=5,Cdel!$B$9:$KC$9,IF(ROUNDUP(CA3,0)=4,Cdel!$B$10:$KC$10,IF(ROUNDUP(CA3,0)=3,Cdel!$B$11:$KC$11,IF(ROUNDUP(CA3,0)=2,Cdel!$B$12:$KC$12,IF(ROUNDUP(CA3,0)=1,Cdel!$B$13:$KC$13)))))))</f>
        <v>0.13645984469729719</v>
      </c>
      <c r="CC3" s="8" cm="1">
        <f t="array" aca="1" ref="CC3" ca="1">CB3-_xlfn.XLOOKUP(CC$1,Cdel!$B$1:$KC$1,IF(ROUNDUP(CB3,0)=6,Cdel!$B$8:$KC$8,IF(ROUNDUP(CB3,0)=5,Cdel!$B$9:$KC$9,IF(ROUNDUP(CB3,0)=4,Cdel!$B$10:$KC$10,IF(ROUNDUP(CB3,0)=3,Cdel!$B$11:$KC$11,IF(ROUNDUP(CB3,0)=2,Cdel!$B$12:$KC$12,IF(ROUNDUP(CB3,0)=1,Cdel!$B$13:$KC$13)))))))</f>
        <v>0.1326850042594826</v>
      </c>
      <c r="CD3" s="8" cm="1">
        <f t="array" aca="1" ref="CD3" ca="1">CC3-_xlfn.XLOOKUP(CD$1,Cdel!$B$1:$KC$1,IF(ROUNDUP(CC3,0)=6,Cdel!$B$8:$KC$8,IF(ROUNDUP(CC3,0)=5,Cdel!$B$9:$KC$9,IF(ROUNDUP(CC3,0)=4,Cdel!$B$10:$KC$10,IF(ROUNDUP(CC3,0)=3,Cdel!$B$11:$KC$11,IF(ROUNDUP(CC3,0)=2,Cdel!$B$12:$KC$12,IF(ROUNDUP(CC3,0)=1,Cdel!$B$13:$KC$13)))))))</f>
        <v>0.12901458589808598</v>
      </c>
      <c r="CE3" s="8" cm="1">
        <f t="array" aca="1" ref="CE3" ca="1">CD3-_xlfn.XLOOKUP(CE$1,Cdel!$B$1:$KC$1,IF(ROUNDUP(CD3,0)=6,Cdel!$B$8:$KC$8,IF(ROUNDUP(CD3,0)=5,Cdel!$B$9:$KC$9,IF(ROUNDUP(CD3,0)=4,Cdel!$B$10:$KC$10,IF(ROUNDUP(CD3,0)=3,Cdel!$B$11:$KC$11,IF(ROUNDUP(CD3,0)=2,Cdel!$B$12:$KC$12,IF(ROUNDUP(CD3,0)=1,Cdel!$B$13:$KC$13)))))))</f>
        <v>0.12544570102212621</v>
      </c>
      <c r="CF3" s="8" cm="1">
        <f t="array" aca="1" ref="CF3" ca="1">CE3-_xlfn.XLOOKUP(CF$1,Cdel!$B$1:$KC$1,IF(ROUNDUP(CE3,0)=6,Cdel!$B$8:$KC$8,IF(ROUNDUP(CE3,0)=5,Cdel!$B$9:$KC$9,IF(ROUNDUP(CE3,0)=4,Cdel!$B$10:$KC$10,IF(ROUNDUP(CE3,0)=3,Cdel!$B$11:$KC$11,IF(ROUNDUP(CE3,0)=2,Cdel!$B$12:$KC$12,IF(ROUNDUP(CE3,0)=1,Cdel!$B$13:$KC$13)))))))</f>
        <v>0.12197554094669345</v>
      </c>
      <c r="CG3" s="8" cm="1">
        <f t="array" aca="1" ref="CG3" ca="1">CF3-_xlfn.XLOOKUP(CG$1,Cdel!$B$1:$KC$1,IF(ROUNDUP(CF3,0)=6,Cdel!$B$8:$KC$8,IF(ROUNDUP(CF3,0)=5,Cdel!$B$9:$KC$9,IF(ROUNDUP(CF3,0)=4,Cdel!$B$10:$KC$10,IF(ROUNDUP(CF3,0)=3,Cdel!$B$11:$KC$11,IF(ROUNDUP(CF3,0)=2,Cdel!$B$12:$KC$12,IF(ROUNDUP(CF3,0)=1,Cdel!$B$13:$KC$13)))))))</f>
        <v>0.11860137468253529</v>
      </c>
      <c r="CH3" s="8" cm="1">
        <f t="array" aca="1" ref="CH3" ca="1">CG3-_xlfn.XLOOKUP(CH$1,Cdel!$B$1:$KC$1,IF(ROUNDUP(CG3,0)=6,Cdel!$B$8:$KC$8,IF(ROUNDUP(CG3,0)=5,Cdel!$B$9:$KC$9,IF(ROUNDUP(CG3,0)=4,Cdel!$B$10:$KC$10,IF(ROUNDUP(CG3,0)=3,Cdel!$B$11:$KC$11,IF(ROUNDUP(CG3,0)=2,Cdel!$B$12:$KC$12,IF(ROUNDUP(CG3,0)=1,Cdel!$B$13:$KC$13)))))))</f>
        <v>0.11532054678678946</v>
      </c>
      <c r="CI3" s="8" cm="1">
        <f t="array" aca="1" ref="CI3" ca="1">CH3-_xlfn.XLOOKUP(CI$1,Cdel!$B$1:$KC$1,IF(ROUNDUP(CH3,0)=6,Cdel!$B$8:$KC$8,IF(ROUNDUP(CH3,0)=5,Cdel!$B$9:$KC$9,IF(ROUNDUP(CH3,0)=4,Cdel!$B$10:$KC$10,IF(ROUNDUP(CH3,0)=3,Cdel!$B$11:$KC$11,IF(ROUNDUP(CH3,0)=2,Cdel!$B$12:$KC$12,IF(ROUNDUP(CH3,0)=1,Cdel!$B$13:$KC$13)))))))</f>
        <v>0.11213047527317092</v>
      </c>
      <c r="CJ3" s="8" cm="1">
        <f t="array" aca="1" ref="CJ3" ca="1">CI3-_xlfn.XLOOKUP(CJ$1,Cdel!$B$1:$KC$1,IF(ROUNDUP(CI3,0)=6,Cdel!$B$8:$KC$8,IF(ROUNDUP(CI3,0)=5,Cdel!$B$9:$KC$9,IF(ROUNDUP(CI3,0)=4,Cdel!$B$10:$KC$10,IF(ROUNDUP(CI3,0)=3,Cdel!$B$11:$KC$11,IF(ROUNDUP(CI3,0)=2,Cdel!$B$12:$KC$12,IF(ROUNDUP(CI3,0)=1,Cdel!$B$13:$KC$13)))))))</f>
        <v>0.10902864957996819</v>
      </c>
      <c r="CK3" s="8" cm="1">
        <f t="array" aca="1" ref="CK3" ca="1">CJ3-_xlfn.XLOOKUP(CK$1,Cdel!$B$1:$KC$1,IF(ROUNDUP(CJ3,0)=6,Cdel!$B$8:$KC$8,IF(ROUNDUP(CJ3,0)=5,Cdel!$B$9:$KC$9,IF(ROUNDUP(CJ3,0)=4,Cdel!$B$10:$KC$10,IF(ROUNDUP(CJ3,0)=3,Cdel!$B$11:$KC$11,IF(ROUNDUP(CJ3,0)=2,Cdel!$B$12:$KC$12,IF(ROUNDUP(CJ3,0)=1,Cdel!$B$13:$KC$13)))))))</f>
        <v>0.10601262859425081</v>
      </c>
      <c r="CL3" s="8" cm="1">
        <f t="array" aca="1" ref="CL3" ca="1">CK3-_xlfn.XLOOKUP(CL$1,Cdel!$B$1:$KC$1,IF(ROUNDUP(CK3,0)=6,Cdel!$B$8:$KC$8,IF(ROUNDUP(CK3,0)=5,Cdel!$B$9:$KC$9,IF(ROUNDUP(CK3,0)=4,Cdel!$B$10:$KC$10,IF(ROUNDUP(CK3,0)=3,Cdel!$B$11:$KC$11,IF(ROUNDUP(CK3,0)=2,Cdel!$B$12:$KC$12,IF(ROUNDUP(CK3,0)=1,Cdel!$B$13:$KC$13)))))))</f>
        <v>0.10308003873073238</v>
      </c>
      <c r="CM3" s="8" cm="1">
        <f t="array" aca="1" ref="CM3" ca="1">CL3-_xlfn.XLOOKUP(CM$1,Cdel!$B$1:$KC$1,IF(ROUNDUP(CL3,0)=6,Cdel!$B$8:$KC$8,IF(ROUNDUP(CL3,0)=5,Cdel!$B$9:$KC$9,IF(ROUNDUP(CL3,0)=4,Cdel!$B$10:$KC$10,IF(ROUNDUP(CL3,0)=3,Cdel!$B$11:$KC$11,IF(ROUNDUP(CL3,0)=2,Cdel!$B$12:$KC$12,IF(ROUNDUP(CL3,0)=1,Cdel!$B$13:$KC$13)))))))</f>
        <v>0.10022857206377694</v>
      </c>
      <c r="CN3" s="8" cm="1">
        <f t="array" aca="1" ref="CN3" ca="1">CM3-_xlfn.XLOOKUP(CN$1,Cdel!$B$1:$KC$1,IF(ROUNDUP(CM3,0)=6,Cdel!$B$8:$KC$8,IF(ROUNDUP(CM3,0)=5,Cdel!$B$9:$KC$9,IF(ROUNDUP(CM3,0)=4,Cdel!$B$10:$KC$10,IF(ROUNDUP(CM3,0)=3,Cdel!$B$11:$KC$11,IF(ROUNDUP(CM3,0)=2,Cdel!$B$12:$KC$12,IF(ROUNDUP(CM3,0)=1,Cdel!$B$13:$KC$13)))))))</f>
        <v>9.7455984511079438E-2</v>
      </c>
      <c r="CO3" s="8" cm="1">
        <f t="array" aca="1" ref="CO3" ca="1">CN3-_xlfn.XLOOKUP(CO$1,Cdel!$B$1:$KC$1,IF(ROUNDUP(CN3,0)=6,Cdel!$B$8:$KC$8,IF(ROUNDUP(CN3,0)=5,Cdel!$B$9:$KC$9,IF(ROUNDUP(CN3,0)=4,Cdel!$B$10:$KC$10,IF(ROUNDUP(CN3,0)=3,Cdel!$B$11:$KC$11,IF(ROUNDUP(CN3,0)=2,Cdel!$B$12:$KC$12,IF(ROUNDUP(CN3,0)=1,Cdel!$B$13:$KC$13)))))))</f>
        <v>9.4760094067590325E-2</v>
      </c>
      <c r="CP3" s="8" cm="1">
        <f t="array" aca="1" ref="CP3" ca="1">CO3-_xlfn.XLOOKUP(CP$1,Cdel!$B$1:$KC$1,IF(ROUNDUP(CO3,0)=6,Cdel!$B$8:$KC$8,IF(ROUNDUP(CO3,0)=5,Cdel!$B$9:$KC$9,IF(ROUNDUP(CO3,0)=4,Cdel!$B$10:$KC$10,IF(ROUNDUP(CO3,0)=3,Cdel!$B$11:$KC$11,IF(ROUNDUP(CO3,0)=2,Cdel!$B$12:$KC$12,IF(ROUNDUP(CO3,0)=1,Cdel!$B$13:$KC$13)))))))</f>
        <v>9.213877908829414E-2</v>
      </c>
      <c r="CQ3" s="8" cm="1">
        <f t="array" aca="1" ref="CQ3" ca="1">CP3-_xlfn.XLOOKUP(CQ$1,Cdel!$B$1:$KC$1,IF(ROUNDUP(CP3,0)=6,Cdel!$B$8:$KC$8,IF(ROUNDUP(CP3,0)=5,Cdel!$B$9:$KC$9,IF(ROUNDUP(CP3,0)=4,Cdel!$B$10:$KC$10,IF(ROUNDUP(CP3,0)=3,Cdel!$B$11:$KC$11,IF(ROUNDUP(CP3,0)=2,Cdel!$B$12:$KC$12,IF(ROUNDUP(CP3,0)=1,Cdel!$B$13:$KC$13)))))))</f>
        <v>8.958997661849151E-2</v>
      </c>
      <c r="CR3" s="8" cm="1">
        <f t="array" aca="1" ref="CR3" ca="1">CQ3-_xlfn.XLOOKUP(CR$1,Cdel!$B$1:$KC$1,IF(ROUNDUP(CQ3,0)=6,Cdel!$B$8:$KC$8,IF(ROUNDUP(CQ3,0)=5,Cdel!$B$9:$KC$9,IF(ROUNDUP(CQ3,0)=4,Cdel!$B$10:$KC$10,IF(ROUNDUP(CQ3,0)=3,Cdel!$B$11:$KC$11,IF(ROUNDUP(CQ3,0)=2,Cdel!$B$12:$KC$12,IF(ROUNDUP(CQ3,0)=1,Cdel!$B$13:$KC$13)))))))</f>
        <v>8.7111680770269428E-2</v>
      </c>
      <c r="CS3" s="8" cm="1">
        <f t="array" aca="1" ref="CS3" ca="1">CR3-_xlfn.XLOOKUP(CS$1,Cdel!$B$1:$KC$1,IF(ROUNDUP(CR3,0)=6,Cdel!$B$8:$KC$8,IF(ROUNDUP(CR3,0)=5,Cdel!$B$9:$KC$9,IF(ROUNDUP(CR3,0)=4,Cdel!$B$10:$KC$10,IF(ROUNDUP(CR3,0)=3,Cdel!$B$11:$KC$11,IF(ROUNDUP(CR3,0)=2,Cdel!$B$12:$KC$12,IF(ROUNDUP(CR3,0)=1,Cdel!$B$13:$KC$13)))))))</f>
        <v>8.4701941143883033E-2</v>
      </c>
      <c r="CT3" s="8" cm="1">
        <f t="array" aca="1" ref="CT3" ca="1">CS3-_xlfn.XLOOKUP(CT$1,Cdel!$B$1:$KC$1,IF(ROUNDUP(CS3,0)=6,Cdel!$B$8:$KC$8,IF(ROUNDUP(CS3,0)=5,Cdel!$B$9:$KC$9,IF(ROUNDUP(CS3,0)=4,Cdel!$B$10:$KC$10,IF(ROUNDUP(CS3,0)=3,Cdel!$B$11:$KC$11,IF(ROUNDUP(CS3,0)=2,Cdel!$B$12:$KC$12,IF(ROUNDUP(CS3,0)=1,Cdel!$B$13:$KC$13)))))))</f>
        <v>8.2358861292806146E-2</v>
      </c>
      <c r="CU3" s="8" cm="1">
        <f t="array" aca="1" ref="CU3" ca="1">CT3-_xlfn.XLOOKUP(CU$1,Cdel!$B$1:$KC$1,IF(ROUNDUP(CT3,0)=6,Cdel!$B$8:$KC$8,IF(ROUNDUP(CT3,0)=5,Cdel!$B$9:$KC$9,IF(ROUNDUP(CT3,0)=4,Cdel!$B$10:$KC$10,IF(ROUNDUP(CT3,0)=3,Cdel!$B$11:$KC$11,IF(ROUNDUP(CT3,0)=2,Cdel!$B$12:$KC$12,IF(ROUNDUP(CT3,0)=1,Cdel!$B$13:$KC$13)))))))</f>
        <v>8.0080597231242237E-2</v>
      </c>
      <c r="CV3" s="8" cm="1">
        <f t="array" aca="1" ref="CV3" ca="1">CU3-_xlfn.XLOOKUP(CV$1,Cdel!$B$1:$KC$1,IF(ROUNDUP(CU3,0)=6,Cdel!$B$8:$KC$8,IF(ROUNDUP(CU3,0)=5,Cdel!$B$9:$KC$9,IF(ROUNDUP(CU3,0)=4,Cdel!$B$10:$KC$10,IF(ROUNDUP(CU3,0)=3,Cdel!$B$11:$KC$11,IF(ROUNDUP(CU3,0)=2,Cdel!$B$12:$KC$12,IF(ROUNDUP(CU3,0)=1,Cdel!$B$13:$KC$13)))))))</f>
        <v>7.7865355982921922E-2</v>
      </c>
      <c r="CW3" s="8" cm="1">
        <f t="array" aca="1" ref="CW3" ca="1">CV3-_xlfn.XLOOKUP(CW$1,Cdel!$B$1:$KC$1,IF(ROUNDUP(CV3,0)=6,Cdel!$B$8:$KC$8,IF(ROUNDUP(CV3,0)=5,Cdel!$B$9:$KC$9,IF(ROUNDUP(CV3,0)=4,Cdel!$B$10:$KC$10,IF(ROUNDUP(CV3,0)=3,Cdel!$B$11:$KC$11,IF(ROUNDUP(CV3,0)=2,Cdel!$B$12:$KC$12,IF(ROUNDUP(CV3,0)=1,Cdel!$B$13:$KC$13)))))))</f>
        <v>7.5711394170044521E-2</v>
      </c>
      <c r="CX3" s="8" cm="1">
        <f t="array" aca="1" ref="CX3" ca="1">CW3-_xlfn.XLOOKUP(CX$1,Cdel!$B$1:$KC$1,IF(ROUNDUP(CW3,0)=6,Cdel!$B$8:$KC$8,IF(ROUNDUP(CW3,0)=5,Cdel!$B$9:$KC$9,IF(ROUNDUP(CW3,0)=4,Cdel!$B$10:$KC$10,IF(ROUNDUP(CW3,0)=3,Cdel!$B$11:$KC$11,IF(ROUNDUP(CW3,0)=2,Cdel!$B$12:$KC$12,IF(ROUNDUP(CW3,0)=1,Cdel!$B$13:$KC$13)))))))</f>
        <v>7.3617016641252989E-2</v>
      </c>
      <c r="CY3" s="8" cm="1">
        <f t="array" aca="1" ref="CY3" ca="1">CX3-_xlfn.XLOOKUP(CY$1,Cdel!$B$1:$KC$1,IF(ROUNDUP(CX3,0)=6,Cdel!$B$8:$KC$8,IF(ROUNDUP(CX3,0)=5,Cdel!$B$9:$KC$9,IF(ROUNDUP(CX3,0)=4,Cdel!$B$10:$KC$10,IF(ROUNDUP(CX3,0)=3,Cdel!$B$11:$KC$11,IF(ROUNDUP(CX3,0)=2,Cdel!$B$12:$KC$12,IF(ROUNDUP(CX3,0)=1,Cdel!$B$13:$KC$13)))))))</f>
        <v>7.1580575137562955E-2</v>
      </c>
      <c r="CZ3" s="8" cm="1">
        <f t="array" aca="1" ref="CZ3" ca="1">CY3-_xlfn.XLOOKUP(CZ$1,Cdel!$B$1:$KC$1,IF(ROUNDUP(CY3,0)=6,Cdel!$B$8:$KC$8,IF(ROUNDUP(CY3,0)=5,Cdel!$B$9:$KC$9,IF(ROUNDUP(CY3,0)=4,Cdel!$B$10:$KC$10,IF(ROUNDUP(CY3,0)=3,Cdel!$B$11:$KC$11,IF(ROUNDUP(CY3,0)=2,Cdel!$B$12:$KC$12,IF(ROUNDUP(CY3,0)=1,Cdel!$B$13:$KC$13)))))))</f>
        <v>6.9600466995195648E-2</v>
      </c>
      <c r="DA3" s="8" cm="1">
        <f t="array" aca="1" ref="DA3" ca="1">CZ3-_xlfn.XLOOKUP(DA$1,Cdel!$B$1:$KC$1,IF(ROUNDUP(CZ3,0)=6,Cdel!$B$8:$KC$8,IF(ROUNDUP(CZ3,0)=5,Cdel!$B$9:$KC$9,IF(ROUNDUP(CZ3,0)=4,Cdel!$B$10:$KC$10,IF(ROUNDUP(CZ3,0)=3,Cdel!$B$11:$KC$11,IF(ROUNDUP(CZ3,0)=2,Cdel!$B$12:$KC$12,IF(ROUNDUP(CZ3,0)=1,Cdel!$B$13:$KC$13)))))))</f>
        <v>6.767513388429372E-2</v>
      </c>
      <c r="DB3" s="8" cm="1">
        <f t="array" aca="1" ref="DB3" ca="1">DA3-_xlfn.XLOOKUP(DB$1,Cdel!$B$1:$KC$1,IF(ROUNDUP(DA3,0)=6,Cdel!$B$8:$KC$8,IF(ROUNDUP(DA3,0)=5,Cdel!$B$9:$KC$9,IF(ROUNDUP(DA3,0)=4,Cdel!$B$10:$KC$10,IF(ROUNDUP(DA3,0)=3,Cdel!$B$11:$KC$11,IF(ROUNDUP(DA3,0)=2,Cdel!$B$12:$KC$12,IF(ROUNDUP(DA3,0)=1,Cdel!$B$13:$KC$13)))))))</f>
        <v>6.5803060582527689E-2</v>
      </c>
      <c r="DC3" s="8" cm="1">
        <f t="array" aca="1" ref="DC3" ca="1">DB3-_xlfn.XLOOKUP(DC$1,Cdel!$B$1:$KC$1,IF(ROUNDUP(DB3,0)=6,Cdel!$B$8:$KC$8,IF(ROUNDUP(DB3,0)=5,Cdel!$B$9:$KC$9,IF(ROUNDUP(DB3,0)=4,Cdel!$B$10:$KC$10,IF(ROUNDUP(DB3,0)=3,Cdel!$B$11:$KC$11,IF(ROUNDUP(DB3,0)=2,Cdel!$B$12:$KC$12,IF(ROUNDUP(DB3,0)=1,Cdel!$B$13:$KC$13)))))))</f>
        <v>6.3982773782627747E-2</v>
      </c>
      <c r="DD3" s="8" cm="1">
        <f t="array" aca="1" ref="DD3" ca="1">DC3-_xlfn.XLOOKUP(DD$1,Cdel!$B$1:$KC$1,IF(ROUNDUP(DC3,0)=6,Cdel!$B$8:$KC$8,IF(ROUNDUP(DC3,0)=5,Cdel!$B$9:$KC$9,IF(ROUNDUP(DC3,0)=4,Cdel!$B$10:$KC$10,IF(ROUNDUP(DC3,0)=3,Cdel!$B$11:$KC$11,IF(ROUNDUP(DC3,0)=2,Cdel!$B$12:$KC$12,IF(ROUNDUP(DC3,0)=1,Cdel!$B$13:$KC$13)))))))</f>
        <v>6.2212840932902087E-2</v>
      </c>
    </row>
    <row r="4" spans="1:108" x14ac:dyDescent="0.15">
      <c r="A4" s="3" t="s">
        <v>22</v>
      </c>
      <c r="B4" s="3" t="s">
        <v>408</v>
      </c>
      <c r="C4" s="3" t="s">
        <v>22</v>
      </c>
      <c r="D4" s="2">
        <v>0</v>
      </c>
      <c r="E4" s="2">
        <v>1930</v>
      </c>
      <c r="F4" s="3"/>
      <c r="G4" s="4">
        <f t="shared" ca="1" si="2"/>
        <v>96</v>
      </c>
      <c r="H4">
        <f ca="1">_xlfn.LET(
_xlpm.score,_xlfn.XLOOKUP(G4,DecayFns!$A$2:$A$289,DecayFns!$N$2:$N$289),
IF(D4=1,IF(_xlpm.score=6,_xlpm.score,_xlpm.score+1),IF(_xlpm.score=1,_xlpm.score,_xlpm.score-1)
))</f>
        <v>1</v>
      </c>
      <c r="I4" s="7" cm="1">
        <f t="array" aca="1" ref="I4" ca="1">H4-_xlfn.XLOOKUP(I$1,Cdel!$B$1:$KC$1,IF(ROUNDUP(H4,0)=6,Cdel!$B$8:$KC$8,IF(ROUNDUP(H4,0)=5,Cdel!$B$9:$KC$9,IF(ROUNDUP(H4,0)=4,Cdel!$B$10:$KC$10,IF(ROUNDUP(H4,0)=3,Cdel!$B$11:$KC$11,IF(ROUNDUP(H4,0)=2,Cdel!$B$12:$KC$12,IF(ROUNDUP(H4,0)=1,Cdel!$B$13:$KC$13)))))))</f>
        <v>1</v>
      </c>
      <c r="J4" s="8" cm="1">
        <f t="array" aca="1" ref="J4" ca="1">I4-_xlfn.XLOOKUP(J$1,Cdel!$B$1:$KC$1,IF(ROUNDUP(I4,0)=6,Cdel!$B$8:$KC$8,IF(ROUNDUP(I4,0)=5,Cdel!$B$9:$KC$9,IF(ROUNDUP(I4,0)=4,Cdel!$B$10:$KC$10,IF(ROUNDUP(I4,0)=3,Cdel!$B$11:$KC$11,IF(ROUNDUP(I4,0)=2,Cdel!$B$12:$KC$12,IF(ROUNDUP(I4,0)=1,Cdel!$B$13:$KC$13)))))))</f>
        <v>0.97233735355490014</v>
      </c>
      <c r="K4" s="8" cm="1">
        <f t="array" aca="1" ref="K4" ca="1">J4-_xlfn.XLOOKUP(K$1,Cdel!$B$1:$KC$1,IF(ROUNDUP(J4,0)=6,Cdel!$B$8:$KC$8,IF(ROUNDUP(J4,0)=5,Cdel!$B$9:$KC$9,IF(ROUNDUP(J4,0)=4,Cdel!$B$10:$KC$10,IF(ROUNDUP(J4,0)=3,Cdel!$B$11:$KC$11,IF(ROUNDUP(J4,0)=2,Cdel!$B$12:$KC$12,IF(ROUNDUP(J4,0)=1,Cdel!$B$13:$KC$13)))))))</f>
        <v>0.94543992911814678</v>
      </c>
      <c r="L4" s="8" cm="1">
        <f t="array" aca="1" ref="L4" ca="1">K4-_xlfn.XLOOKUP(L$1,Cdel!$B$1:$KC$1,IF(ROUNDUP(K4,0)=6,Cdel!$B$8:$KC$8,IF(ROUNDUP(K4,0)=5,Cdel!$B$9:$KC$9,IF(ROUNDUP(K4,0)=4,Cdel!$B$10:$KC$10,IF(ROUNDUP(K4,0)=3,Cdel!$B$11:$KC$11,IF(ROUNDUP(K4,0)=2,Cdel!$B$12:$KC$12,IF(ROUNDUP(K4,0)=1,Cdel!$B$13:$KC$13)))))))</f>
        <v>0.91928655862387121</v>
      </c>
      <c r="M4" s="8" cm="1">
        <f t="array" aca="1" ref="M4" ca="1">L4-_xlfn.XLOOKUP(M$1,Cdel!$B$1:$KC$1,IF(ROUNDUP(L4,0)=6,Cdel!$B$8:$KC$8,IF(ROUNDUP(L4,0)=5,Cdel!$B$9:$KC$9,IF(ROUNDUP(L4,0)=4,Cdel!$B$10:$KC$10,IF(ROUNDUP(L4,0)=3,Cdel!$B$11:$KC$11,IF(ROUNDUP(L4,0)=2,Cdel!$B$12:$KC$12,IF(ROUNDUP(L4,0)=1,Cdel!$B$13:$KC$13)))))))</f>
        <v>0.89385665957092642</v>
      </c>
      <c r="N4" s="8" cm="1">
        <f t="array" aca="1" ref="N4" ca="1">M4-_xlfn.XLOOKUP(N$1,Cdel!$B$1:$KC$1,IF(ROUNDUP(M4,0)=6,Cdel!$B$8:$KC$8,IF(ROUNDUP(M4,0)=5,Cdel!$B$9:$KC$9,IF(ROUNDUP(M4,0)=4,Cdel!$B$10:$KC$10,IF(ROUNDUP(M4,0)=3,Cdel!$B$11:$KC$11,IF(ROUNDUP(M4,0)=2,Cdel!$B$12:$KC$12,IF(ROUNDUP(M4,0)=1,Cdel!$B$13:$KC$13)))))))</f>
        <v>0.86913021882461783</v>
      </c>
      <c r="O4" s="8" cm="1">
        <f t="array" aca="1" ref="O4" ca="1">N4-_xlfn.XLOOKUP(O$1,Cdel!$B$1:$KC$1,IF(ROUNDUP(N4,0)=6,Cdel!$B$8:$KC$8,IF(ROUNDUP(N4,0)=5,Cdel!$B$9:$KC$9,IF(ROUNDUP(N4,0)=4,Cdel!$B$10:$KC$10,IF(ROUNDUP(N4,0)=3,Cdel!$B$11:$KC$11,IF(ROUNDUP(N4,0)=2,Cdel!$B$12:$KC$12,IF(ROUNDUP(N4,0)=1,Cdel!$B$13:$KC$13)))))))</f>
        <v>0.84508777686652015</v>
      </c>
      <c r="P4" s="8" cm="1">
        <f t="array" aca="1" ref="P4" ca="1">O4-_xlfn.XLOOKUP(P$1,Cdel!$B$1:$KC$1,IF(ROUNDUP(O4,0)=6,Cdel!$B$8:$KC$8,IF(ROUNDUP(O4,0)=5,Cdel!$B$9:$KC$9,IF(ROUNDUP(O4,0)=4,Cdel!$B$10:$KC$10,IF(ROUNDUP(O4,0)=3,Cdel!$B$11:$KC$11,IF(ROUNDUP(O4,0)=2,Cdel!$B$12:$KC$12,IF(ROUNDUP(O4,0)=1,Cdel!$B$13:$KC$13)))))))</f>
        <v>0.82171041247998611</v>
      </c>
      <c r="Q4" s="8" cm="1">
        <f t="array" aca="1" ref="Q4" ca="1">P4-_xlfn.XLOOKUP(Q$1,Cdel!$B$1:$KC$1,IF(ROUNDUP(P4,0)=6,Cdel!$B$8:$KC$8,IF(ROUNDUP(P4,0)=5,Cdel!$B$9:$KC$9,IF(ROUNDUP(P4,0)=4,Cdel!$B$10:$KC$10,IF(ROUNDUP(P4,0)=3,Cdel!$B$11:$KC$11,IF(ROUNDUP(P4,0)=2,Cdel!$B$12:$KC$12,IF(ROUNDUP(P4,0)=1,Cdel!$B$13:$KC$13)))))))</f>
        <v>0.79897972785929505</v>
      </c>
      <c r="R4" s="8" cm="1">
        <f t="array" aca="1" ref="R4" ca="1">Q4-_xlfn.XLOOKUP(R$1,Cdel!$B$1:$KC$1,IF(ROUNDUP(Q4,0)=6,Cdel!$B$8:$KC$8,IF(ROUNDUP(Q4,0)=5,Cdel!$B$9:$KC$9,IF(ROUNDUP(Q4,0)=4,Cdel!$B$10:$KC$10,IF(ROUNDUP(Q4,0)=3,Cdel!$B$11:$KC$11,IF(ROUNDUP(Q4,0)=2,Cdel!$B$12:$KC$12,IF(ROUNDUP(Q4,0)=1,Cdel!$B$13:$KC$13)))))))</f>
        <v>0.77687783413072131</v>
      </c>
      <c r="S4" s="8" cm="1">
        <f t="array" aca="1" ref="S4" ca="1">R4-_xlfn.XLOOKUP(S$1,Cdel!$B$1:$KC$1,IF(ROUNDUP(R4,0)=6,Cdel!$B$8:$KC$8,IF(ROUNDUP(R4,0)=5,Cdel!$B$9:$KC$9,IF(ROUNDUP(R4,0)=4,Cdel!$B$10:$KC$10,IF(ROUNDUP(R4,0)=3,Cdel!$B$11:$KC$11,IF(ROUNDUP(R4,0)=2,Cdel!$B$12:$KC$12,IF(ROUNDUP(R4,0)=1,Cdel!$B$13:$KC$13)))))))</f>
        <v>0.7553873372741281</v>
      </c>
      <c r="T4" s="8" cm="1">
        <f t="array" aca="1" ref="T4" ca="1">S4-_xlfn.XLOOKUP(T$1,Cdel!$B$1:$KC$1,IF(ROUNDUP(S4,0)=6,Cdel!$B$8:$KC$8,IF(ROUNDUP(S4,0)=5,Cdel!$B$9:$KC$9,IF(ROUNDUP(S4,0)=4,Cdel!$B$10:$KC$10,IF(ROUNDUP(S4,0)=3,Cdel!$B$11:$KC$11,IF(ROUNDUP(S4,0)=2,Cdel!$B$12:$KC$12,IF(ROUNDUP(S4,0)=1,Cdel!$B$13:$KC$13)))))))</f>
        <v>0.73449132443400855</v>
      </c>
      <c r="U4" s="8" cm="1">
        <f t="array" aca="1" ref="U4" ca="1">T4-_xlfn.XLOOKUP(U$1,Cdel!$B$1:$KC$1,IF(ROUNDUP(T4,0)=6,Cdel!$B$8:$KC$8,IF(ROUNDUP(T4,0)=5,Cdel!$B$9:$KC$9,IF(ROUNDUP(T4,0)=4,Cdel!$B$10:$KC$10,IF(ROUNDUP(T4,0)=3,Cdel!$B$11:$KC$11,IF(ROUNDUP(T4,0)=2,Cdel!$B$12:$KC$12,IF(ROUNDUP(T4,0)=1,Cdel!$B$13:$KC$13)))))))</f>
        <v>0.7141733506091974</v>
      </c>
      <c r="V4" s="8" cm="1">
        <f t="array" aca="1" ref="V4" ca="1">U4-_xlfn.XLOOKUP(V$1,Cdel!$B$1:$KC$1,IF(ROUNDUP(U4,0)=6,Cdel!$B$8:$KC$8,IF(ROUNDUP(U4,0)=5,Cdel!$B$9:$KC$9,IF(ROUNDUP(U4,0)=4,Cdel!$B$10:$KC$10,IF(ROUNDUP(U4,0)=3,Cdel!$B$11:$KC$11,IF(ROUNDUP(U4,0)=2,Cdel!$B$12:$KC$12,IF(ROUNDUP(U4,0)=1,Cdel!$B$13:$KC$13)))))))</f>
        <v>0.6944174257107828</v>
      </c>
      <c r="W4" s="8" cm="1">
        <f t="array" aca="1" ref="W4" ca="1">V4-_xlfn.XLOOKUP(W$1,Cdel!$B$1:$KC$1,IF(ROUNDUP(V4,0)=6,Cdel!$B$8:$KC$8,IF(ROUNDUP(V4,0)=5,Cdel!$B$9:$KC$9,IF(ROUNDUP(V4,0)=4,Cdel!$B$10:$KC$10,IF(ROUNDUP(V4,0)=3,Cdel!$B$11:$KC$11,IF(ROUNDUP(V4,0)=2,Cdel!$B$12:$KC$12,IF(ROUNDUP(V4,0)=1,Cdel!$B$13:$KC$13)))))))</f>
        <v>0.67520800197802899</v>
      </c>
      <c r="X4" s="8" cm="1">
        <f t="array" aca="1" ref="X4" ca="1">W4-_xlfn.XLOOKUP(X$1,Cdel!$B$1:$KC$1,IF(ROUNDUP(W4,0)=6,Cdel!$B$8:$KC$8,IF(ROUNDUP(W4,0)=5,Cdel!$B$9:$KC$9,IF(ROUNDUP(W4,0)=4,Cdel!$B$10:$KC$10,IF(ROUNDUP(W4,0)=3,Cdel!$B$11:$KC$11,IF(ROUNDUP(W4,0)=2,Cdel!$B$12:$KC$12,IF(ROUNDUP(W4,0)=1,Cdel!$B$13:$KC$13)))))))</f>
        <v>0.65652996174240841</v>
      </c>
      <c r="Y4" s="8" cm="1">
        <f t="array" aca="1" ref="Y4" ca="1">X4-_xlfn.XLOOKUP(Y$1,Cdel!$B$1:$KC$1,IF(ROUNDUP(X4,0)=6,Cdel!$B$8:$KC$8,IF(ROUNDUP(X4,0)=5,Cdel!$B$9:$KC$9,IF(ROUNDUP(X4,0)=4,Cdel!$B$10:$KC$10,IF(ROUNDUP(X4,0)=3,Cdel!$B$11:$KC$11,IF(ROUNDUP(X4,0)=2,Cdel!$B$12:$KC$12,IF(ROUNDUP(X4,0)=1,Cdel!$B$13:$KC$13)))))))</f>
        <v>0.63836860553011321</v>
      </c>
      <c r="Z4" s="8" cm="1">
        <f t="array" aca="1" ref="Z4" ca="1">Y4-_xlfn.XLOOKUP(Z$1,Cdel!$B$1:$KC$1,IF(ROUNDUP(Y4,0)=6,Cdel!$B$8:$KC$8,IF(ROUNDUP(Y4,0)=5,Cdel!$B$9:$KC$9,IF(ROUNDUP(Y4,0)=4,Cdel!$B$10:$KC$10,IF(ROUNDUP(Y4,0)=3,Cdel!$B$11:$KC$11,IF(ROUNDUP(Y4,0)=2,Cdel!$B$12:$KC$12,IF(ROUNDUP(Y4,0)=1,Cdel!$B$13:$KC$13)))))))</f>
        <v>0.62070964049368227</v>
      </c>
      <c r="AA4" s="8" cm="1">
        <f t="array" aca="1" ref="AA4" ca="1">Z4-_xlfn.XLOOKUP(AA$1,Cdel!$B$1:$KC$1,IF(ROUNDUP(Z4,0)=6,Cdel!$B$8:$KC$8,IF(ROUNDUP(Z4,0)=5,Cdel!$B$9:$KC$9,IF(ROUNDUP(Z4,0)=4,Cdel!$B$10:$KC$10,IF(ROUNDUP(Z4,0)=3,Cdel!$B$11:$KC$11,IF(ROUNDUP(Z4,0)=2,Cdel!$B$12:$KC$12,IF(ROUNDUP(Z4,0)=1,Cdel!$B$13:$KC$13)))))))</f>
        <v>0.60353916916364048</v>
      </c>
      <c r="AB4" s="8" cm="1">
        <f t="array" aca="1" ref="AB4" ca="1">AA4-_xlfn.XLOOKUP(AB$1,Cdel!$B$1:$KC$1,IF(ROUNDUP(AA4,0)=6,Cdel!$B$8:$KC$8,IF(ROUNDUP(AA4,0)=5,Cdel!$B$9:$KC$9,IF(ROUNDUP(AA4,0)=4,Cdel!$B$10:$KC$10,IF(ROUNDUP(AA4,0)=3,Cdel!$B$11:$KC$11,IF(ROUNDUP(AA4,0)=2,Cdel!$B$12:$KC$12,IF(ROUNDUP(AA4,0)=1,Cdel!$B$13:$KC$13)))))))</f>
        <v>0.58684367851129737</v>
      </c>
      <c r="AC4" s="8" cm="1">
        <f t="array" aca="1" ref="AC4" ca="1">AB4-_xlfn.XLOOKUP(AC$1,Cdel!$B$1:$KC$1,IF(ROUNDUP(AB4,0)=6,Cdel!$B$8:$KC$8,IF(ROUNDUP(AB4,0)=5,Cdel!$B$9:$KC$9,IF(ROUNDUP(AB4,0)=4,Cdel!$B$10:$KC$10,IF(ROUNDUP(AB4,0)=3,Cdel!$B$11:$KC$11,IF(ROUNDUP(AB4,0)=2,Cdel!$B$12:$KC$12,IF(ROUNDUP(AB4,0)=1,Cdel!$B$13:$KC$13)))))))</f>
        <v>0.57061002931409743</v>
      </c>
      <c r="AD4" s="8" cm="1">
        <f t="array" aca="1" ref="AD4" ca="1">AC4-_xlfn.XLOOKUP(AD$1,Cdel!$B$1:$KC$1,IF(ROUNDUP(AC4,0)=6,Cdel!$B$8:$KC$8,IF(ROUNDUP(AC4,0)=5,Cdel!$B$9:$KC$9,IF(ROUNDUP(AC4,0)=4,Cdel!$B$10:$KC$10,IF(ROUNDUP(AC4,0)=3,Cdel!$B$11:$KC$11,IF(ROUNDUP(AC4,0)=2,Cdel!$B$12:$KC$12,IF(ROUNDUP(AC4,0)=1,Cdel!$B$13:$KC$13)))))))</f>
        <v>0.55482544581515347</v>
      </c>
      <c r="AE4" s="8" cm="1">
        <f t="array" aca="1" ref="AE4" ca="1">AD4-_xlfn.XLOOKUP(AE$1,Cdel!$B$1:$KC$1,IF(ROUNDUP(AD4,0)=6,Cdel!$B$8:$KC$8,IF(ROUNDUP(AD4,0)=5,Cdel!$B$9:$KC$9,IF(ROUNDUP(AD4,0)=4,Cdel!$B$10:$KC$10,IF(ROUNDUP(AD4,0)=3,Cdel!$B$11:$KC$11,IF(ROUNDUP(AD4,0)=2,Cdel!$B$12:$KC$12,IF(ROUNDUP(AD4,0)=1,Cdel!$B$13:$KC$13)))))))</f>
        <v>0.53947750566882391</v>
      </c>
      <c r="AF4" s="8" cm="1">
        <f t="array" aca="1" ref="AF4" ca="1">AE4-_xlfn.XLOOKUP(AF$1,Cdel!$B$1:$KC$1,IF(ROUNDUP(AE4,0)=6,Cdel!$B$8:$KC$8,IF(ROUNDUP(AE4,0)=5,Cdel!$B$9:$KC$9,IF(ROUNDUP(AE4,0)=4,Cdel!$B$10:$KC$10,IF(ROUNDUP(AE4,0)=3,Cdel!$B$11:$KC$11,IF(ROUNDUP(AE4,0)=2,Cdel!$B$12:$KC$12,IF(ROUNDUP(AE4,0)=1,Cdel!$B$13:$KC$13)))))))</f>
        <v>0.52455413016442287</v>
      </c>
      <c r="AG4" s="8" cm="1">
        <f t="array" aca="1" ref="AG4" ca="1">AF4-_xlfn.XLOOKUP(AG$1,Cdel!$B$1:$KC$1,IF(ROUNDUP(AF4,0)=6,Cdel!$B$8:$KC$8,IF(ROUNDUP(AF4,0)=5,Cdel!$B$9:$KC$9,IF(ROUNDUP(AF4,0)=4,Cdel!$B$10:$KC$10,IF(ROUNDUP(AF4,0)=3,Cdel!$B$11:$KC$11,IF(ROUNDUP(AF4,0)=2,Cdel!$B$12:$KC$12,IF(ROUNDUP(AF4,0)=1,Cdel!$B$13:$KC$13)))))))</f>
        <v>0.51004357472036754</v>
      </c>
      <c r="AH4" s="8" cm="1">
        <f t="array" aca="1" ref="AH4" ca="1">AG4-_xlfn.XLOOKUP(AH$1,Cdel!$B$1:$KC$1,IF(ROUNDUP(AG4,0)=6,Cdel!$B$8:$KC$8,IF(ROUNDUP(AG4,0)=5,Cdel!$B$9:$KC$9,IF(ROUNDUP(AG4,0)=4,Cdel!$B$10:$KC$10,IF(ROUNDUP(AG4,0)=3,Cdel!$B$11:$KC$11,IF(ROUNDUP(AG4,0)=2,Cdel!$B$12:$KC$12,IF(ROUNDUP(AG4,0)=1,Cdel!$B$13:$KC$13)))))))</f>
        <v>0.49593441964128315</v>
      </c>
      <c r="AI4" s="8" cm="1">
        <f t="array" aca="1" ref="AI4" ca="1">AH4-_xlfn.XLOOKUP(AI$1,Cdel!$B$1:$KC$1,IF(ROUNDUP(AH4,0)=6,Cdel!$B$8:$KC$8,IF(ROUNDUP(AH4,0)=5,Cdel!$B$9:$KC$9,IF(ROUNDUP(AH4,0)=4,Cdel!$B$10:$KC$10,IF(ROUNDUP(AH4,0)=3,Cdel!$B$11:$KC$11,IF(ROUNDUP(AH4,0)=2,Cdel!$B$12:$KC$12,IF(ROUNDUP(AH4,0)=1,Cdel!$B$13:$KC$13)))))))</f>
        <v>0.4822155611307905</v>
      </c>
      <c r="AJ4" s="8" cm="1">
        <f t="array" aca="1" ref="AJ4" ca="1">AI4-_xlfn.XLOOKUP(AJ$1,Cdel!$B$1:$KC$1,IF(ROUNDUP(AI4,0)=6,Cdel!$B$8:$KC$8,IF(ROUNDUP(AI4,0)=5,Cdel!$B$9:$KC$9,IF(ROUNDUP(AI4,0)=4,Cdel!$B$10:$KC$10,IF(ROUNDUP(AI4,0)=3,Cdel!$B$11:$KC$11,IF(ROUNDUP(AI4,0)=2,Cdel!$B$12:$KC$12,IF(ROUNDUP(AI4,0)=1,Cdel!$B$13:$KC$13)))))))</f>
        <v>0.46887620255290396</v>
      </c>
      <c r="AK4" s="8" cm="1">
        <f t="array" aca="1" ref="AK4" ca="1">AJ4-_xlfn.XLOOKUP(AK$1,Cdel!$B$1:$KC$1,IF(ROUNDUP(AJ4,0)=6,Cdel!$B$8:$KC$8,IF(ROUNDUP(AJ4,0)=5,Cdel!$B$9:$KC$9,IF(ROUNDUP(AJ4,0)=4,Cdel!$B$10:$KC$10,IF(ROUNDUP(AJ4,0)=3,Cdel!$B$11:$KC$11,IF(ROUNDUP(AJ4,0)=2,Cdel!$B$12:$KC$12,IF(ROUNDUP(AJ4,0)=1,Cdel!$B$13:$KC$13)))))))</f>
        <v>0.45590584593516198</v>
      </c>
      <c r="AL4" s="8" cm="1">
        <f t="array" aca="1" ref="AL4" ca="1">AK4-_xlfn.XLOOKUP(AL$1,Cdel!$B$1:$KC$1,IF(ROUNDUP(AK4,0)=6,Cdel!$B$8:$KC$8,IF(ROUNDUP(AK4,0)=5,Cdel!$B$9:$KC$9,IF(ROUNDUP(AK4,0)=4,Cdel!$B$10:$KC$10,IF(ROUNDUP(AK4,0)=3,Cdel!$B$11:$KC$11,IF(ROUNDUP(AK4,0)=2,Cdel!$B$12:$KC$12,IF(ROUNDUP(AK4,0)=1,Cdel!$B$13:$KC$13)))))))</f>
        <v>0.44329428370680335</v>
      </c>
      <c r="AM4" s="8" cm="1">
        <f t="array" aca="1" ref="AM4" ca="1">AL4-_xlfn.XLOOKUP(AM$1,Cdel!$B$1:$KC$1,IF(ROUNDUP(AL4,0)=6,Cdel!$B$8:$KC$8,IF(ROUNDUP(AL4,0)=5,Cdel!$B$9:$KC$9,IF(ROUNDUP(AL4,0)=4,Cdel!$B$10:$KC$10,IF(ROUNDUP(AL4,0)=3,Cdel!$B$11:$KC$11,IF(ROUNDUP(AL4,0)=2,Cdel!$B$12:$KC$12,IF(ROUNDUP(AL4,0)=1,Cdel!$B$13:$KC$13)))))))</f>
        <v>0.4310315906654883</v>
      </c>
      <c r="AN4" s="8" cm="1">
        <f t="array" aca="1" ref="AN4" ca="1">AM4-_xlfn.XLOOKUP(AN$1,Cdel!$B$1:$KC$1,IF(ROUNDUP(AM4,0)=6,Cdel!$B$8:$KC$8,IF(ROUNDUP(AM4,0)=5,Cdel!$B$9:$KC$9,IF(ROUNDUP(AM4,0)=4,Cdel!$B$10:$KC$10,IF(ROUNDUP(AM4,0)=3,Cdel!$B$11:$KC$11,IF(ROUNDUP(AM4,0)=2,Cdel!$B$12:$KC$12,IF(ROUNDUP(AM4,0)=1,Cdel!$B$13:$KC$13)))))))</f>
        <v>0.41910811616623983</v>
      </c>
      <c r="AO4" s="8" cm="1">
        <f t="array" aca="1" ref="AO4" ca="1">AN4-_xlfn.XLOOKUP(AO$1,Cdel!$B$1:$KC$1,IF(ROUNDUP(AN4,0)=6,Cdel!$B$8:$KC$8,IF(ROUNDUP(AN4,0)=5,Cdel!$B$9:$KC$9,IF(ROUNDUP(AN4,0)=4,Cdel!$B$10:$KC$10,IF(ROUNDUP(AN4,0)=3,Cdel!$B$11:$KC$11,IF(ROUNDUP(AN4,0)=2,Cdel!$B$12:$KC$12,IF(ROUNDUP(AN4,0)=1,Cdel!$B$13:$KC$13)))))))</f>
        <v>0.40751447652646128</v>
      </c>
      <c r="AP4" s="8" cm="1">
        <f t="array" aca="1" ref="AP4" ca="1">AO4-_xlfn.XLOOKUP(AP$1,Cdel!$B$1:$KC$1,IF(ROUNDUP(AO4,0)=6,Cdel!$B$8:$KC$8,IF(ROUNDUP(AO4,0)=5,Cdel!$B$9:$KC$9,IF(ROUNDUP(AO4,0)=4,Cdel!$B$10:$KC$10,IF(ROUNDUP(AO4,0)=3,Cdel!$B$11:$KC$11,IF(ROUNDUP(AO4,0)=2,Cdel!$B$12:$KC$12,IF(ROUNDUP(AO4,0)=1,Cdel!$B$13:$KC$13)))))))</f>
        <v>0.39624154764104985</v>
      </c>
      <c r="AQ4" s="8" cm="1">
        <f t="array" aca="1" ref="AQ4" ca="1">AP4-_xlfn.XLOOKUP(AQ$1,Cdel!$B$1:$KC$1,IF(ROUNDUP(AP4,0)=6,Cdel!$B$8:$KC$8,IF(ROUNDUP(AP4,0)=5,Cdel!$B$9:$KC$9,IF(ROUNDUP(AP4,0)=4,Cdel!$B$10:$KC$10,IF(ROUNDUP(AP4,0)=3,Cdel!$B$11:$KC$11,IF(ROUNDUP(AP4,0)=2,Cdel!$B$12:$KC$12,IF(ROUNDUP(AP4,0)=1,Cdel!$B$13:$KC$13)))))))</f>
        <v>0.38528045780179626</v>
      </c>
      <c r="AR4" s="8" cm="1">
        <f t="array" aca="1" ref="AR4" ca="1">AQ4-_xlfn.XLOOKUP(AR$1,Cdel!$B$1:$KC$1,IF(ROUNDUP(AQ4,0)=6,Cdel!$B$8:$KC$8,IF(ROUNDUP(AQ4,0)=5,Cdel!$B$9:$KC$9,IF(ROUNDUP(AQ4,0)=4,Cdel!$B$10:$KC$10,IF(ROUNDUP(AQ4,0)=3,Cdel!$B$11:$KC$11,IF(ROUNDUP(AQ4,0)=2,Cdel!$B$12:$KC$12,IF(ROUNDUP(AQ4,0)=1,Cdel!$B$13:$KC$13)))))))</f>
        <v>0.37462258071541898</v>
      </c>
      <c r="AS4" s="8" cm="1">
        <f t="array" aca="1" ref="AS4" ca="1">AR4-_xlfn.XLOOKUP(AS$1,Cdel!$B$1:$KC$1,IF(ROUNDUP(AR4,0)=6,Cdel!$B$8:$KC$8,IF(ROUNDUP(AR4,0)=5,Cdel!$B$9:$KC$9,IF(ROUNDUP(AR4,0)=4,Cdel!$B$10:$KC$10,IF(ROUNDUP(AR4,0)=3,Cdel!$B$11:$KC$11,IF(ROUNDUP(AR4,0)=2,Cdel!$B$12:$KC$12,IF(ROUNDUP(AR4,0)=1,Cdel!$B$13:$KC$13)))))))</f>
        <v>0.36425952871473738</v>
      </c>
      <c r="AT4" s="8" cm="1">
        <f t="array" aca="1" ref="AT4" ca="1">AS4-_xlfn.XLOOKUP(AT$1,Cdel!$B$1:$KC$1,IF(ROUNDUP(AS4,0)=6,Cdel!$B$8:$KC$8,IF(ROUNDUP(AS4,0)=5,Cdel!$B$9:$KC$9,IF(ROUNDUP(AS4,0)=4,Cdel!$B$10:$KC$10,IF(ROUNDUP(AS4,0)=3,Cdel!$B$11:$KC$11,IF(ROUNDUP(AS4,0)=2,Cdel!$B$12:$KC$12,IF(ROUNDUP(AS4,0)=1,Cdel!$B$13:$KC$13)))))))</f>
        <v>0.3541831461576429</v>
      </c>
      <c r="AU4" s="8" cm="1">
        <f t="array" aca="1" ref="AU4" ca="1">AT4-_xlfn.XLOOKUP(AU$1,Cdel!$B$1:$KC$1,IF(ROUNDUP(AT4,0)=6,Cdel!$B$8:$KC$8,IF(ROUNDUP(AT4,0)=5,Cdel!$B$9:$KC$9,IF(ROUNDUP(AT4,0)=4,Cdel!$B$10:$KC$10,IF(ROUNDUP(AT4,0)=3,Cdel!$B$11:$KC$11,IF(ROUNDUP(AT4,0)=2,Cdel!$B$12:$KC$12,IF(ROUNDUP(AT4,0)=1,Cdel!$B$13:$KC$13)))))))</f>
        <v>0.34438550300867093</v>
      </c>
      <c r="AV4" s="8" cm="1">
        <f t="array" aca="1" ref="AV4" ca="1">AU4-_xlfn.XLOOKUP(AV$1,Cdel!$B$1:$KC$1,IF(ROUNDUP(AU4,0)=6,Cdel!$B$8:$KC$8,IF(ROUNDUP(AU4,0)=5,Cdel!$B$9:$KC$9,IF(ROUNDUP(AU4,0)=4,Cdel!$B$10:$KC$10,IF(ROUNDUP(AU4,0)=3,Cdel!$B$11:$KC$11,IF(ROUNDUP(AU4,0)=2,Cdel!$B$12:$KC$12,IF(ROUNDUP(AU4,0)=1,Cdel!$B$13:$KC$13)))))))</f>
        <v>0.33485888859812413</v>
      </c>
      <c r="AW4" s="8" cm="1">
        <f t="array" aca="1" ref="AW4" ca="1">AV4-_xlfn.XLOOKUP(AW$1,Cdel!$B$1:$KC$1,IF(ROUNDUP(AV4,0)=6,Cdel!$B$8:$KC$8,IF(ROUNDUP(AV4,0)=5,Cdel!$B$9:$KC$9,IF(ROUNDUP(AV4,0)=4,Cdel!$B$10:$KC$10,IF(ROUNDUP(AV4,0)=3,Cdel!$B$11:$KC$11,IF(ROUNDUP(AV4,0)=2,Cdel!$B$12:$KC$12,IF(ROUNDUP(AV4,0)=1,Cdel!$B$13:$KC$13)))))))</f>
        <v>0.3255958055538351</v>
      </c>
      <c r="AX4" s="8" cm="1">
        <f t="array" aca="1" ref="AX4" ca="1">AW4-_xlfn.XLOOKUP(AX$1,Cdel!$B$1:$KC$1,IF(ROUNDUP(AW4,0)=6,Cdel!$B$8:$KC$8,IF(ROUNDUP(AW4,0)=5,Cdel!$B$9:$KC$9,IF(ROUNDUP(AW4,0)=4,Cdel!$B$10:$KC$10,IF(ROUNDUP(AW4,0)=3,Cdel!$B$11:$KC$11,IF(ROUNDUP(AW4,0)=2,Cdel!$B$12:$KC$12,IF(ROUNDUP(AW4,0)=1,Cdel!$B$13:$KC$13)))))))</f>
        <v>0.31658896390079194</v>
      </c>
      <c r="AY4" s="8" cm="1">
        <f t="array" aca="1" ref="AY4" ca="1">AX4-_xlfn.XLOOKUP(AY$1,Cdel!$B$1:$KC$1,IF(ROUNDUP(AX4,0)=6,Cdel!$B$8:$KC$8,IF(ROUNDUP(AX4,0)=5,Cdel!$B$9:$KC$9,IF(ROUNDUP(AX4,0)=4,Cdel!$B$10:$KC$10,IF(ROUNDUP(AX4,0)=3,Cdel!$B$11:$KC$11,IF(ROUNDUP(AX4,0)=2,Cdel!$B$12:$KC$12,IF(ROUNDUP(AX4,0)=1,Cdel!$B$13:$KC$13)))))))</f>
        <v>0.3078312753239838</v>
      </c>
      <c r="AZ4" s="8" cm="1">
        <f t="array" aca="1" ref="AZ4" ca="1">AY4-_xlfn.XLOOKUP(AZ$1,Cdel!$B$1:$KC$1,IF(ROUNDUP(AY4,0)=6,Cdel!$B$8:$KC$8,IF(ROUNDUP(AY4,0)=5,Cdel!$B$9:$KC$9,IF(ROUNDUP(AY4,0)=4,Cdel!$B$10:$KC$10,IF(ROUNDUP(AY4,0)=3,Cdel!$B$11:$KC$11,IF(ROUNDUP(AY4,0)=2,Cdel!$B$12:$KC$12,IF(ROUNDUP(AY4,0)=1,Cdel!$B$13:$KC$13)))))))</f>
        <v>0.29931584758995222</v>
      </c>
      <c r="BA4" s="8" cm="1">
        <f t="array" aca="1" ref="BA4" ca="1">AZ4-_xlfn.XLOOKUP(BA$1,Cdel!$B$1:$KC$1,IF(ROUNDUP(AZ4,0)=6,Cdel!$B$8:$KC$8,IF(ROUNDUP(AZ4,0)=5,Cdel!$B$9:$KC$9,IF(ROUNDUP(AZ4,0)=4,Cdel!$B$10:$KC$10,IF(ROUNDUP(AZ4,0)=3,Cdel!$B$11:$KC$11,IF(ROUNDUP(AZ4,0)=2,Cdel!$B$12:$KC$12,IF(ROUNDUP(AZ4,0)=1,Cdel!$B$13:$KC$13)))))))</f>
        <v>0.29103597912265594</v>
      </c>
      <c r="BB4" s="8" cm="1">
        <f t="array" aca="1" ref="BB4" ca="1">BA4-_xlfn.XLOOKUP(BB$1,Cdel!$B$1:$KC$1,IF(ROUNDUP(BA4,0)=6,Cdel!$B$8:$KC$8,IF(ROUNDUP(BA4,0)=5,Cdel!$B$9:$KC$9,IF(ROUNDUP(BA4,0)=4,Cdel!$B$10:$KC$10,IF(ROUNDUP(BA4,0)=3,Cdel!$B$11:$KC$11,IF(ROUNDUP(BA4,0)=2,Cdel!$B$12:$KC$12,IF(ROUNDUP(BA4,0)=1,Cdel!$B$13:$KC$13)))))))</f>
        <v>0.28298515372938249</v>
      </c>
      <c r="BC4" s="8" cm="1">
        <f t="array" aca="1" ref="BC4" ca="1">BB4-_xlfn.XLOOKUP(BC$1,Cdel!$B$1:$KC$1,IF(ROUNDUP(BB4,0)=6,Cdel!$B$8:$KC$8,IF(ROUNDUP(BB4,0)=5,Cdel!$B$9:$KC$9,IF(ROUNDUP(BB4,0)=4,Cdel!$B$10:$KC$10,IF(ROUNDUP(BB4,0)=3,Cdel!$B$11:$KC$11,IF(ROUNDUP(BB4,0)=2,Cdel!$B$12:$KC$12,IF(ROUNDUP(BB4,0)=1,Cdel!$B$13:$KC$13)))))))</f>
        <v>0.27515703547255432</v>
      </c>
      <c r="BD4" s="8" cm="1">
        <f t="array" aca="1" ref="BD4" ca="1">BC4-_xlfn.XLOOKUP(BD$1,Cdel!$B$1:$KC$1,IF(ROUNDUP(BC4,0)=6,Cdel!$B$8:$KC$8,IF(ROUNDUP(BC4,0)=5,Cdel!$B$9:$KC$9,IF(ROUNDUP(BC4,0)=4,Cdel!$B$10:$KC$10,IF(ROUNDUP(BC4,0)=3,Cdel!$B$11:$KC$11,IF(ROUNDUP(BC4,0)=2,Cdel!$B$12:$KC$12,IF(ROUNDUP(BC4,0)=1,Cdel!$B$13:$KC$13)))))))</f>
        <v>0.26754546368339521</v>
      </c>
      <c r="BE4" s="8" cm="1">
        <f t="array" aca="1" ref="BE4" ca="1">BD4-_xlfn.XLOOKUP(BE$1,Cdel!$B$1:$KC$1,IF(ROUNDUP(BD4,0)=6,Cdel!$B$8:$KC$8,IF(ROUNDUP(BD4,0)=5,Cdel!$B$9:$KC$9,IF(ROUNDUP(BD4,0)=4,Cdel!$B$10:$KC$10,IF(ROUNDUP(BD4,0)=3,Cdel!$B$11:$KC$11,IF(ROUNDUP(BD4,0)=2,Cdel!$B$12:$KC$12,IF(ROUNDUP(BD4,0)=1,Cdel!$B$13:$KC$13)))))))</f>
        <v>0.26014444811353121</v>
      </c>
      <c r="BF4" s="8" cm="1">
        <f t="array" aca="1" ref="BF4" ca="1">BE4-_xlfn.XLOOKUP(BF$1,Cdel!$B$1:$KC$1,IF(ROUNDUP(BE4,0)=6,Cdel!$B$8:$KC$8,IF(ROUNDUP(BE4,0)=5,Cdel!$B$9:$KC$9,IF(ROUNDUP(BE4,0)=4,Cdel!$B$10:$KC$10,IF(ROUNDUP(BE4,0)=3,Cdel!$B$11:$KC$11,IF(ROUNDUP(BE4,0)=2,Cdel!$B$12:$KC$12,IF(ROUNDUP(BE4,0)=1,Cdel!$B$13:$KC$13)))))))</f>
        <v>0.25294816422071092</v>
      </c>
      <c r="BG4" s="8" cm="1">
        <f t="array" aca="1" ref="BG4" ca="1">BF4-_xlfn.XLOOKUP(BG$1,Cdel!$B$1:$KC$1,IF(ROUNDUP(BF4,0)=6,Cdel!$B$8:$KC$8,IF(ROUNDUP(BF4,0)=5,Cdel!$B$9:$KC$9,IF(ROUNDUP(BF4,0)=4,Cdel!$B$10:$KC$10,IF(ROUNDUP(BF4,0)=3,Cdel!$B$11:$KC$11,IF(ROUNDUP(BF4,0)=2,Cdel!$B$12:$KC$12,IF(ROUNDUP(BF4,0)=1,Cdel!$B$13:$KC$13)))))))</f>
        <v>0.24595094858493632</v>
      </c>
      <c r="BH4" s="8" cm="1">
        <f t="array" aca="1" ref="BH4" ca="1">BG4-_xlfn.XLOOKUP(BH$1,Cdel!$B$1:$KC$1,IF(ROUNDUP(BG4,0)=6,Cdel!$B$8:$KC$8,IF(ROUNDUP(BG4,0)=5,Cdel!$B$9:$KC$9,IF(ROUNDUP(BG4,0)=4,Cdel!$B$10:$KC$10,IF(ROUNDUP(BG4,0)=3,Cdel!$B$11:$KC$11,IF(ROUNDUP(BG4,0)=2,Cdel!$B$12:$KC$12,IF(ROUNDUP(BG4,0)=1,Cdel!$B$13:$KC$13)))))))</f>
        <v>0.23914729445139427</v>
      </c>
      <c r="BI4" s="8" cm="1">
        <f t="array" aca="1" ref="BI4" ca="1">BH4-_xlfn.XLOOKUP(BI$1,Cdel!$B$1:$KC$1,IF(ROUNDUP(BH4,0)=6,Cdel!$B$8:$KC$8,IF(ROUNDUP(BH4,0)=5,Cdel!$B$9:$KC$9,IF(ROUNDUP(BH4,0)=4,Cdel!$B$10:$KC$10,IF(ROUNDUP(BH4,0)=3,Cdel!$B$11:$KC$11,IF(ROUNDUP(BH4,0)=2,Cdel!$B$12:$KC$12,IF(ROUNDUP(BH4,0)=1,Cdel!$B$13:$KC$13)))))))</f>
        <v>0.23253184739668317</v>
      </c>
      <c r="BJ4" s="8" cm="1">
        <f t="array" aca="1" ref="BJ4" ca="1">BI4-_xlfn.XLOOKUP(BJ$1,Cdel!$B$1:$KC$1,IF(ROUNDUP(BI4,0)=6,Cdel!$B$8:$KC$8,IF(ROUNDUP(BI4,0)=5,Cdel!$B$9:$KC$9,IF(ROUNDUP(BI4,0)=4,Cdel!$B$10:$KC$10,IF(ROUNDUP(BI4,0)=3,Cdel!$B$11:$KC$11,IF(ROUNDUP(BI4,0)=2,Cdel!$B$12:$KC$12,IF(ROUNDUP(BI4,0)=1,Cdel!$B$13:$KC$13)))))))</f>
        <v>0.2260994011149228</v>
      </c>
      <c r="BK4" s="8" cm="1">
        <f t="array" aca="1" ref="BK4" ca="1">BJ4-_xlfn.XLOOKUP(BK$1,Cdel!$B$1:$KC$1,IF(ROUNDUP(BJ4,0)=6,Cdel!$B$8:$KC$8,IF(ROUNDUP(BJ4,0)=5,Cdel!$B$9:$KC$9,IF(ROUNDUP(BJ4,0)=4,Cdel!$B$10:$KC$10,IF(ROUNDUP(BJ4,0)=3,Cdel!$B$11:$KC$11,IF(ROUNDUP(BJ4,0)=2,Cdel!$B$12:$KC$12,IF(ROUNDUP(BJ4,0)=1,Cdel!$B$13:$KC$13)))))))</f>
        <v>0.21984489332043183</v>
      </c>
      <c r="BL4" s="8" cm="1">
        <f t="array" aca="1" ref="BL4" ca="1">BK4-_xlfn.XLOOKUP(BL$1,Cdel!$B$1:$KC$1,IF(ROUNDUP(BK4,0)=6,Cdel!$B$8:$KC$8,IF(ROUNDUP(BK4,0)=5,Cdel!$B$9:$KC$9,IF(ROUNDUP(BK4,0)=4,Cdel!$B$10:$KC$10,IF(ROUNDUP(BK4,0)=3,Cdel!$B$11:$KC$11,IF(ROUNDUP(BK4,0)=2,Cdel!$B$12:$KC$12,IF(ROUNDUP(BK4,0)=1,Cdel!$B$13:$KC$13)))))))</f>
        <v>0.21376340176374803</v>
      </c>
      <c r="BM4" s="8" cm="1">
        <f t="array" aca="1" ref="BM4" ca="1">BL4-_xlfn.XLOOKUP(BM$1,Cdel!$B$1:$KC$1,IF(ROUNDUP(BL4,0)=6,Cdel!$B$8:$KC$8,IF(ROUNDUP(BL4,0)=5,Cdel!$B$9:$KC$9,IF(ROUNDUP(BL4,0)=4,Cdel!$B$10:$KC$10,IF(ROUNDUP(BL4,0)=3,Cdel!$B$11:$KC$11,IF(ROUNDUP(BL4,0)=2,Cdel!$B$12:$KC$12,IF(ROUNDUP(BL4,0)=1,Cdel!$B$13:$KC$13)))))))</f>
        <v>0.20785014035785565</v>
      </c>
      <c r="BN4" s="8" cm="1">
        <f t="array" aca="1" ref="BN4" ca="1">BM4-_xlfn.XLOOKUP(BN$1,Cdel!$B$1:$KC$1,IF(ROUNDUP(BM4,0)=6,Cdel!$B$8:$KC$8,IF(ROUNDUP(BM4,0)=5,Cdel!$B$9:$KC$9,IF(ROUNDUP(BM4,0)=4,Cdel!$B$10:$KC$10,IF(ROUNDUP(BM4,0)=3,Cdel!$B$11:$KC$11,IF(ROUNDUP(BM4,0)=2,Cdel!$B$12:$KC$12,IF(ROUNDUP(BM4,0)=1,Cdel!$B$13:$KC$13)))))))</f>
        <v>0.20210045541157187</v>
      </c>
      <c r="BO4" s="8" cm="1">
        <f t="array" aca="1" ref="BO4" ca="1">BN4-_xlfn.XLOOKUP(BO$1,Cdel!$B$1:$KC$1,IF(ROUNDUP(BN4,0)=6,Cdel!$B$8:$KC$8,IF(ROUNDUP(BN4,0)=5,Cdel!$B$9:$KC$9,IF(ROUNDUP(BN4,0)=4,Cdel!$B$10:$KC$10,IF(ROUNDUP(BN4,0)=3,Cdel!$B$11:$KC$11,IF(ROUNDUP(BN4,0)=2,Cdel!$B$12:$KC$12,IF(ROUNDUP(BN4,0)=1,Cdel!$B$13:$KC$13)))))))</f>
        <v>0.19650982196712788</v>
      </c>
      <c r="BP4" s="8" cm="1">
        <f t="array" aca="1" ref="BP4" ca="1">BO4-_xlfn.XLOOKUP(BP$1,Cdel!$B$1:$KC$1,IF(ROUNDUP(BO4,0)=6,Cdel!$B$8:$KC$8,IF(ROUNDUP(BO4,0)=5,Cdel!$B$9:$KC$9,IF(ROUNDUP(BO4,0)=4,Cdel!$B$10:$KC$10,IF(ROUNDUP(BO4,0)=3,Cdel!$B$11:$KC$11,IF(ROUNDUP(BO4,0)=2,Cdel!$B$12:$KC$12,IF(ROUNDUP(BO4,0)=1,Cdel!$B$13:$KC$13)))))))</f>
        <v>0.19107384023906174</v>
      </c>
      <c r="BQ4" s="8" cm="1">
        <f t="array" aca="1" ref="BQ4" ca="1">BP4-_xlfn.XLOOKUP(BQ$1,Cdel!$B$1:$KC$1,IF(ROUNDUP(BP4,0)=6,Cdel!$B$8:$KC$8,IF(ROUNDUP(BP4,0)=5,Cdel!$B$9:$KC$9,IF(ROUNDUP(BP4,0)=4,Cdel!$B$10:$KC$10,IF(ROUNDUP(BP4,0)=3,Cdel!$B$11:$KC$11,IF(ROUNDUP(BP4,0)=2,Cdel!$B$12:$KC$12,IF(ROUNDUP(BP4,0)=1,Cdel!$B$13:$KC$13)))))))</f>
        <v>0.18578823215162105</v>
      </c>
      <c r="BR4" s="8" cm="1">
        <f t="array" aca="1" ref="BR4" ca="1">BQ4-_xlfn.XLOOKUP(BR$1,Cdel!$B$1:$KC$1,IF(ROUNDUP(BQ4,0)=6,Cdel!$B$8:$KC$8,IF(ROUNDUP(BQ4,0)=5,Cdel!$B$9:$KC$9,IF(ROUNDUP(BQ4,0)=4,Cdel!$B$10:$KC$10,IF(ROUNDUP(BQ4,0)=3,Cdel!$B$11:$KC$11,IF(ROUNDUP(BQ4,0)=2,Cdel!$B$12:$KC$12,IF(ROUNDUP(BQ4,0)=1,Cdel!$B$13:$KC$13)))))))</f>
        <v>0.18064883797195061</v>
      </c>
      <c r="BS4" s="8" cm="1">
        <f t="array" aca="1" ref="BS4" ca="1">BR4-_xlfn.XLOOKUP(BS$1,Cdel!$B$1:$KC$1,IF(ROUNDUP(BR4,0)=6,Cdel!$B$8:$KC$8,IF(ROUNDUP(BR4,0)=5,Cdel!$B$9:$KC$9,IF(ROUNDUP(BR4,0)=4,Cdel!$B$10:$KC$10,IF(ROUNDUP(BR4,0)=3,Cdel!$B$11:$KC$11,IF(ROUNDUP(BR4,0)=2,Cdel!$B$12:$KC$12,IF(ROUNDUP(BR4,0)=1,Cdel!$B$13:$KC$13)))))))</f>
        <v>0.17565161303641438</v>
      </c>
      <c r="BT4" s="8" cm="1">
        <f t="array" aca="1" ref="BT4" ca="1">BS4-_xlfn.XLOOKUP(BT$1,Cdel!$B$1:$KC$1,IF(ROUNDUP(BS4,0)=6,Cdel!$B$8:$KC$8,IF(ROUNDUP(BS4,0)=5,Cdel!$B$9:$KC$9,IF(ROUNDUP(BS4,0)=4,Cdel!$B$10:$KC$10,IF(ROUNDUP(BS4,0)=3,Cdel!$B$11:$KC$11,IF(ROUNDUP(BS4,0)=2,Cdel!$B$12:$KC$12,IF(ROUNDUP(BS4,0)=1,Cdel!$B$13:$KC$13)))))))</f>
        <v>0.17079262456747657</v>
      </c>
      <c r="BU4" s="8" cm="1">
        <f t="array" aca="1" ref="BU4" ca="1">BT4-_xlfn.XLOOKUP(BU$1,Cdel!$B$1:$KC$1,IF(ROUNDUP(BT4,0)=6,Cdel!$B$8:$KC$8,IF(ROUNDUP(BT4,0)=5,Cdel!$B$9:$KC$9,IF(ROUNDUP(BT4,0)=4,Cdel!$B$10:$KC$10,IF(ROUNDUP(BT4,0)=3,Cdel!$B$11:$KC$11,IF(ROUNDUP(BT4,0)=2,Cdel!$B$12:$KC$12,IF(ROUNDUP(BT4,0)=1,Cdel!$B$13:$KC$13)))))))</f>
        <v>0.16606804857863577</v>
      </c>
      <c r="BV4" s="8" cm="1">
        <f t="array" aca="1" ref="BV4" ca="1">BU4-_xlfn.XLOOKUP(BV$1,Cdel!$B$1:$KC$1,IF(ROUNDUP(BU4,0)=6,Cdel!$B$8:$KC$8,IF(ROUNDUP(BU4,0)=5,Cdel!$B$9:$KC$9,IF(ROUNDUP(BU4,0)=4,Cdel!$B$10:$KC$10,IF(ROUNDUP(BU4,0)=3,Cdel!$B$11:$KC$11,IF(ROUNDUP(BU4,0)=2,Cdel!$B$12:$KC$12,IF(ROUNDUP(BU4,0)=1,Cdel!$B$13:$KC$13)))))))</f>
        <v>0.16147416686497729</v>
      </c>
      <c r="BW4" s="8" cm="1">
        <f t="array" aca="1" ref="BW4" ca="1">BV4-_xlfn.XLOOKUP(BW$1,Cdel!$B$1:$KC$1,IF(ROUNDUP(BV4,0)=6,Cdel!$B$8:$KC$8,IF(ROUNDUP(BV4,0)=5,Cdel!$B$9:$KC$9,IF(ROUNDUP(BV4,0)=4,Cdel!$B$10:$KC$10,IF(ROUNDUP(BV4,0)=3,Cdel!$B$11:$KC$11,IF(ROUNDUP(BV4,0)=2,Cdel!$B$12:$KC$12,IF(ROUNDUP(BV4,0)=1,Cdel!$B$13:$KC$13)))))))</f>
        <v>0.15700736407697438</v>
      </c>
      <c r="BX4" s="8" cm="1">
        <f t="array" aca="1" ref="BX4" ca="1">BW4-_xlfn.XLOOKUP(BX$1,Cdel!$B$1:$KC$1,IF(ROUNDUP(BW4,0)=6,Cdel!$B$8:$KC$8,IF(ROUNDUP(BW4,0)=5,Cdel!$B$9:$KC$9,IF(ROUNDUP(BW4,0)=4,Cdel!$B$10:$KC$10,IF(ROUNDUP(BW4,0)=3,Cdel!$B$11:$KC$11,IF(ROUNDUP(BW4,0)=2,Cdel!$B$12:$KC$12,IF(ROUNDUP(BW4,0)=1,Cdel!$B$13:$KC$13)))))))</f>
        <v>0.15266412487523595</v>
      </c>
      <c r="BY4" s="8" cm="1">
        <f t="array" aca="1" ref="BY4" ca="1">BX4-_xlfn.XLOOKUP(BY$1,Cdel!$B$1:$KC$1,IF(ROUNDUP(BX4,0)=6,Cdel!$B$8:$KC$8,IF(ROUNDUP(BX4,0)=5,Cdel!$B$9:$KC$9,IF(ROUNDUP(BX4,0)=4,Cdel!$B$10:$KC$10,IF(ROUNDUP(BX4,0)=3,Cdel!$B$11:$KC$11,IF(ROUNDUP(BX4,0)=2,Cdel!$B$12:$KC$12,IF(ROUNDUP(BX4,0)=1,Cdel!$B$13:$KC$13)))))))</f>
        <v>0.14844103116396171</v>
      </c>
      <c r="BZ4" s="8" cm="1">
        <f t="array" aca="1" ref="BZ4" ca="1">BY4-_xlfn.XLOOKUP(BZ$1,Cdel!$B$1:$KC$1,IF(ROUNDUP(BY4,0)=6,Cdel!$B$8:$KC$8,IF(ROUNDUP(BY4,0)=5,Cdel!$B$9:$KC$9,IF(ROUNDUP(BY4,0)=4,Cdel!$B$10:$KC$10,IF(ROUNDUP(BY4,0)=3,Cdel!$B$11:$KC$11,IF(ROUNDUP(BY4,0)=2,Cdel!$B$12:$KC$12,IF(ROUNDUP(BY4,0)=1,Cdel!$B$13:$KC$13)))))))</f>
        <v>0.14433475940092697</v>
      </c>
      <c r="CA4" s="8" cm="1">
        <f t="array" aca="1" ref="CA4" ca="1">BZ4-_xlfn.XLOOKUP(CA$1,Cdel!$B$1:$KC$1,IF(ROUNDUP(BZ4,0)=6,Cdel!$B$8:$KC$8,IF(ROUNDUP(BZ4,0)=5,Cdel!$B$9:$KC$9,IF(ROUNDUP(BZ4,0)=4,Cdel!$B$10:$KC$10,IF(ROUNDUP(BZ4,0)=3,Cdel!$B$11:$KC$11,IF(ROUNDUP(BZ4,0)=2,Cdel!$B$12:$KC$12,IF(ROUNDUP(BZ4,0)=1,Cdel!$B$13:$KC$13)))))))</f>
        <v>0.14034207798188059</v>
      </c>
      <c r="CB4" s="8" cm="1">
        <f t="array" aca="1" ref="CB4" ca="1">CA4-_xlfn.XLOOKUP(CB$1,Cdel!$B$1:$KC$1,IF(ROUNDUP(CA4,0)=6,Cdel!$B$8:$KC$8,IF(ROUNDUP(CA4,0)=5,Cdel!$B$9:$KC$9,IF(ROUNDUP(CA4,0)=4,Cdel!$B$10:$KC$10,IF(ROUNDUP(CA4,0)=3,Cdel!$B$11:$KC$11,IF(ROUNDUP(CA4,0)=2,Cdel!$B$12:$KC$12,IF(ROUNDUP(CA4,0)=1,Cdel!$B$13:$KC$13)))))))</f>
        <v>0.13645984469729719</v>
      </c>
      <c r="CC4" s="8" cm="1">
        <f t="array" aca="1" ref="CC4" ca="1">CB4-_xlfn.XLOOKUP(CC$1,Cdel!$B$1:$KC$1,IF(ROUNDUP(CB4,0)=6,Cdel!$B$8:$KC$8,IF(ROUNDUP(CB4,0)=5,Cdel!$B$9:$KC$9,IF(ROUNDUP(CB4,0)=4,Cdel!$B$10:$KC$10,IF(ROUNDUP(CB4,0)=3,Cdel!$B$11:$KC$11,IF(ROUNDUP(CB4,0)=2,Cdel!$B$12:$KC$12,IF(ROUNDUP(CB4,0)=1,Cdel!$B$13:$KC$13)))))))</f>
        <v>0.1326850042594826</v>
      </c>
      <c r="CD4" s="8" cm="1">
        <f t="array" aca="1" ref="CD4" ca="1">CC4-_xlfn.XLOOKUP(CD$1,Cdel!$B$1:$KC$1,IF(ROUNDUP(CC4,0)=6,Cdel!$B$8:$KC$8,IF(ROUNDUP(CC4,0)=5,Cdel!$B$9:$KC$9,IF(ROUNDUP(CC4,0)=4,Cdel!$B$10:$KC$10,IF(ROUNDUP(CC4,0)=3,Cdel!$B$11:$KC$11,IF(ROUNDUP(CC4,0)=2,Cdel!$B$12:$KC$12,IF(ROUNDUP(CC4,0)=1,Cdel!$B$13:$KC$13)))))))</f>
        <v>0.12901458589808598</v>
      </c>
      <c r="CE4" s="8" cm="1">
        <f t="array" aca="1" ref="CE4" ca="1">CD4-_xlfn.XLOOKUP(CE$1,Cdel!$B$1:$KC$1,IF(ROUNDUP(CD4,0)=6,Cdel!$B$8:$KC$8,IF(ROUNDUP(CD4,0)=5,Cdel!$B$9:$KC$9,IF(ROUNDUP(CD4,0)=4,Cdel!$B$10:$KC$10,IF(ROUNDUP(CD4,0)=3,Cdel!$B$11:$KC$11,IF(ROUNDUP(CD4,0)=2,Cdel!$B$12:$KC$12,IF(ROUNDUP(CD4,0)=1,Cdel!$B$13:$KC$13)))))))</f>
        <v>0.12544570102212621</v>
      </c>
      <c r="CF4" s="8" cm="1">
        <f t="array" aca="1" ref="CF4" ca="1">CE4-_xlfn.XLOOKUP(CF$1,Cdel!$B$1:$KC$1,IF(ROUNDUP(CE4,0)=6,Cdel!$B$8:$KC$8,IF(ROUNDUP(CE4,0)=5,Cdel!$B$9:$KC$9,IF(ROUNDUP(CE4,0)=4,Cdel!$B$10:$KC$10,IF(ROUNDUP(CE4,0)=3,Cdel!$B$11:$KC$11,IF(ROUNDUP(CE4,0)=2,Cdel!$B$12:$KC$12,IF(ROUNDUP(CE4,0)=1,Cdel!$B$13:$KC$13)))))))</f>
        <v>0.12197554094669345</v>
      </c>
      <c r="CG4" s="8" cm="1">
        <f t="array" aca="1" ref="CG4" ca="1">CF4-_xlfn.XLOOKUP(CG$1,Cdel!$B$1:$KC$1,IF(ROUNDUP(CF4,0)=6,Cdel!$B$8:$KC$8,IF(ROUNDUP(CF4,0)=5,Cdel!$B$9:$KC$9,IF(ROUNDUP(CF4,0)=4,Cdel!$B$10:$KC$10,IF(ROUNDUP(CF4,0)=3,Cdel!$B$11:$KC$11,IF(ROUNDUP(CF4,0)=2,Cdel!$B$12:$KC$12,IF(ROUNDUP(CF4,0)=1,Cdel!$B$13:$KC$13)))))))</f>
        <v>0.11860137468253529</v>
      </c>
      <c r="CH4" s="8" cm="1">
        <f t="array" aca="1" ref="CH4" ca="1">CG4-_xlfn.XLOOKUP(CH$1,Cdel!$B$1:$KC$1,IF(ROUNDUP(CG4,0)=6,Cdel!$B$8:$KC$8,IF(ROUNDUP(CG4,0)=5,Cdel!$B$9:$KC$9,IF(ROUNDUP(CG4,0)=4,Cdel!$B$10:$KC$10,IF(ROUNDUP(CG4,0)=3,Cdel!$B$11:$KC$11,IF(ROUNDUP(CG4,0)=2,Cdel!$B$12:$KC$12,IF(ROUNDUP(CG4,0)=1,Cdel!$B$13:$KC$13)))))))</f>
        <v>0.11532054678678946</v>
      </c>
      <c r="CI4" s="8" cm="1">
        <f t="array" aca="1" ref="CI4" ca="1">CH4-_xlfn.XLOOKUP(CI$1,Cdel!$B$1:$KC$1,IF(ROUNDUP(CH4,0)=6,Cdel!$B$8:$KC$8,IF(ROUNDUP(CH4,0)=5,Cdel!$B$9:$KC$9,IF(ROUNDUP(CH4,0)=4,Cdel!$B$10:$KC$10,IF(ROUNDUP(CH4,0)=3,Cdel!$B$11:$KC$11,IF(ROUNDUP(CH4,0)=2,Cdel!$B$12:$KC$12,IF(ROUNDUP(CH4,0)=1,Cdel!$B$13:$KC$13)))))))</f>
        <v>0.11213047527317092</v>
      </c>
      <c r="CJ4" s="8" cm="1">
        <f t="array" aca="1" ref="CJ4" ca="1">CI4-_xlfn.XLOOKUP(CJ$1,Cdel!$B$1:$KC$1,IF(ROUNDUP(CI4,0)=6,Cdel!$B$8:$KC$8,IF(ROUNDUP(CI4,0)=5,Cdel!$B$9:$KC$9,IF(ROUNDUP(CI4,0)=4,Cdel!$B$10:$KC$10,IF(ROUNDUP(CI4,0)=3,Cdel!$B$11:$KC$11,IF(ROUNDUP(CI4,0)=2,Cdel!$B$12:$KC$12,IF(ROUNDUP(CI4,0)=1,Cdel!$B$13:$KC$13)))))))</f>
        <v>0.10902864957996819</v>
      </c>
      <c r="CK4" s="8" cm="1">
        <f t="array" aca="1" ref="CK4" ca="1">CJ4-_xlfn.XLOOKUP(CK$1,Cdel!$B$1:$KC$1,IF(ROUNDUP(CJ4,0)=6,Cdel!$B$8:$KC$8,IF(ROUNDUP(CJ4,0)=5,Cdel!$B$9:$KC$9,IF(ROUNDUP(CJ4,0)=4,Cdel!$B$10:$KC$10,IF(ROUNDUP(CJ4,0)=3,Cdel!$B$11:$KC$11,IF(ROUNDUP(CJ4,0)=2,Cdel!$B$12:$KC$12,IF(ROUNDUP(CJ4,0)=1,Cdel!$B$13:$KC$13)))))))</f>
        <v>0.10601262859425081</v>
      </c>
      <c r="CL4" s="8" cm="1">
        <f t="array" aca="1" ref="CL4" ca="1">CK4-_xlfn.XLOOKUP(CL$1,Cdel!$B$1:$KC$1,IF(ROUNDUP(CK4,0)=6,Cdel!$B$8:$KC$8,IF(ROUNDUP(CK4,0)=5,Cdel!$B$9:$KC$9,IF(ROUNDUP(CK4,0)=4,Cdel!$B$10:$KC$10,IF(ROUNDUP(CK4,0)=3,Cdel!$B$11:$KC$11,IF(ROUNDUP(CK4,0)=2,Cdel!$B$12:$KC$12,IF(ROUNDUP(CK4,0)=1,Cdel!$B$13:$KC$13)))))))</f>
        <v>0.10308003873073238</v>
      </c>
      <c r="CM4" s="8" cm="1">
        <f t="array" aca="1" ref="CM4" ca="1">CL4-_xlfn.XLOOKUP(CM$1,Cdel!$B$1:$KC$1,IF(ROUNDUP(CL4,0)=6,Cdel!$B$8:$KC$8,IF(ROUNDUP(CL4,0)=5,Cdel!$B$9:$KC$9,IF(ROUNDUP(CL4,0)=4,Cdel!$B$10:$KC$10,IF(ROUNDUP(CL4,0)=3,Cdel!$B$11:$KC$11,IF(ROUNDUP(CL4,0)=2,Cdel!$B$12:$KC$12,IF(ROUNDUP(CL4,0)=1,Cdel!$B$13:$KC$13)))))))</f>
        <v>0.10022857206377694</v>
      </c>
      <c r="CN4" s="8" cm="1">
        <f t="array" aca="1" ref="CN4" ca="1">CM4-_xlfn.XLOOKUP(CN$1,Cdel!$B$1:$KC$1,IF(ROUNDUP(CM4,0)=6,Cdel!$B$8:$KC$8,IF(ROUNDUP(CM4,0)=5,Cdel!$B$9:$KC$9,IF(ROUNDUP(CM4,0)=4,Cdel!$B$10:$KC$10,IF(ROUNDUP(CM4,0)=3,Cdel!$B$11:$KC$11,IF(ROUNDUP(CM4,0)=2,Cdel!$B$12:$KC$12,IF(ROUNDUP(CM4,0)=1,Cdel!$B$13:$KC$13)))))))</f>
        <v>9.7455984511079438E-2</v>
      </c>
      <c r="CO4" s="8" cm="1">
        <f t="array" aca="1" ref="CO4" ca="1">CN4-_xlfn.XLOOKUP(CO$1,Cdel!$B$1:$KC$1,IF(ROUNDUP(CN4,0)=6,Cdel!$B$8:$KC$8,IF(ROUNDUP(CN4,0)=5,Cdel!$B$9:$KC$9,IF(ROUNDUP(CN4,0)=4,Cdel!$B$10:$KC$10,IF(ROUNDUP(CN4,0)=3,Cdel!$B$11:$KC$11,IF(ROUNDUP(CN4,0)=2,Cdel!$B$12:$KC$12,IF(ROUNDUP(CN4,0)=1,Cdel!$B$13:$KC$13)))))))</f>
        <v>9.4760094067590325E-2</v>
      </c>
      <c r="CP4" s="8" cm="1">
        <f t="array" aca="1" ref="CP4" ca="1">CO4-_xlfn.XLOOKUP(CP$1,Cdel!$B$1:$KC$1,IF(ROUNDUP(CO4,0)=6,Cdel!$B$8:$KC$8,IF(ROUNDUP(CO4,0)=5,Cdel!$B$9:$KC$9,IF(ROUNDUP(CO4,0)=4,Cdel!$B$10:$KC$10,IF(ROUNDUP(CO4,0)=3,Cdel!$B$11:$KC$11,IF(ROUNDUP(CO4,0)=2,Cdel!$B$12:$KC$12,IF(ROUNDUP(CO4,0)=1,Cdel!$B$13:$KC$13)))))))</f>
        <v>9.213877908829414E-2</v>
      </c>
      <c r="CQ4" s="8" cm="1">
        <f t="array" aca="1" ref="CQ4" ca="1">CP4-_xlfn.XLOOKUP(CQ$1,Cdel!$B$1:$KC$1,IF(ROUNDUP(CP4,0)=6,Cdel!$B$8:$KC$8,IF(ROUNDUP(CP4,0)=5,Cdel!$B$9:$KC$9,IF(ROUNDUP(CP4,0)=4,Cdel!$B$10:$KC$10,IF(ROUNDUP(CP4,0)=3,Cdel!$B$11:$KC$11,IF(ROUNDUP(CP4,0)=2,Cdel!$B$12:$KC$12,IF(ROUNDUP(CP4,0)=1,Cdel!$B$13:$KC$13)))))))</f>
        <v>8.958997661849151E-2</v>
      </c>
      <c r="CR4" s="8" cm="1">
        <f t="array" aca="1" ref="CR4" ca="1">CQ4-_xlfn.XLOOKUP(CR$1,Cdel!$B$1:$KC$1,IF(ROUNDUP(CQ4,0)=6,Cdel!$B$8:$KC$8,IF(ROUNDUP(CQ4,0)=5,Cdel!$B$9:$KC$9,IF(ROUNDUP(CQ4,0)=4,Cdel!$B$10:$KC$10,IF(ROUNDUP(CQ4,0)=3,Cdel!$B$11:$KC$11,IF(ROUNDUP(CQ4,0)=2,Cdel!$B$12:$KC$12,IF(ROUNDUP(CQ4,0)=1,Cdel!$B$13:$KC$13)))))))</f>
        <v>8.7111680770269428E-2</v>
      </c>
      <c r="CS4" s="8" cm="1">
        <f t="array" aca="1" ref="CS4" ca="1">CR4-_xlfn.XLOOKUP(CS$1,Cdel!$B$1:$KC$1,IF(ROUNDUP(CR4,0)=6,Cdel!$B$8:$KC$8,IF(ROUNDUP(CR4,0)=5,Cdel!$B$9:$KC$9,IF(ROUNDUP(CR4,0)=4,Cdel!$B$10:$KC$10,IF(ROUNDUP(CR4,0)=3,Cdel!$B$11:$KC$11,IF(ROUNDUP(CR4,0)=2,Cdel!$B$12:$KC$12,IF(ROUNDUP(CR4,0)=1,Cdel!$B$13:$KC$13)))))))</f>
        <v>8.4701941143883033E-2</v>
      </c>
      <c r="CT4" s="8" cm="1">
        <f t="array" aca="1" ref="CT4" ca="1">CS4-_xlfn.XLOOKUP(CT$1,Cdel!$B$1:$KC$1,IF(ROUNDUP(CS4,0)=6,Cdel!$B$8:$KC$8,IF(ROUNDUP(CS4,0)=5,Cdel!$B$9:$KC$9,IF(ROUNDUP(CS4,0)=4,Cdel!$B$10:$KC$10,IF(ROUNDUP(CS4,0)=3,Cdel!$B$11:$KC$11,IF(ROUNDUP(CS4,0)=2,Cdel!$B$12:$KC$12,IF(ROUNDUP(CS4,0)=1,Cdel!$B$13:$KC$13)))))))</f>
        <v>8.2358861292806146E-2</v>
      </c>
      <c r="CU4" s="8" cm="1">
        <f t="array" aca="1" ref="CU4" ca="1">CT4-_xlfn.XLOOKUP(CU$1,Cdel!$B$1:$KC$1,IF(ROUNDUP(CT4,0)=6,Cdel!$B$8:$KC$8,IF(ROUNDUP(CT4,0)=5,Cdel!$B$9:$KC$9,IF(ROUNDUP(CT4,0)=4,Cdel!$B$10:$KC$10,IF(ROUNDUP(CT4,0)=3,Cdel!$B$11:$KC$11,IF(ROUNDUP(CT4,0)=2,Cdel!$B$12:$KC$12,IF(ROUNDUP(CT4,0)=1,Cdel!$B$13:$KC$13)))))))</f>
        <v>8.0080597231242237E-2</v>
      </c>
      <c r="CV4" s="8" cm="1">
        <f t="array" aca="1" ref="CV4" ca="1">CU4-_xlfn.XLOOKUP(CV$1,Cdel!$B$1:$KC$1,IF(ROUNDUP(CU4,0)=6,Cdel!$B$8:$KC$8,IF(ROUNDUP(CU4,0)=5,Cdel!$B$9:$KC$9,IF(ROUNDUP(CU4,0)=4,Cdel!$B$10:$KC$10,IF(ROUNDUP(CU4,0)=3,Cdel!$B$11:$KC$11,IF(ROUNDUP(CU4,0)=2,Cdel!$B$12:$KC$12,IF(ROUNDUP(CU4,0)=1,Cdel!$B$13:$KC$13)))))))</f>
        <v>7.7865355982921922E-2</v>
      </c>
      <c r="CW4" s="8" cm="1">
        <f t="array" aca="1" ref="CW4" ca="1">CV4-_xlfn.XLOOKUP(CW$1,Cdel!$B$1:$KC$1,IF(ROUNDUP(CV4,0)=6,Cdel!$B$8:$KC$8,IF(ROUNDUP(CV4,0)=5,Cdel!$B$9:$KC$9,IF(ROUNDUP(CV4,0)=4,Cdel!$B$10:$KC$10,IF(ROUNDUP(CV4,0)=3,Cdel!$B$11:$KC$11,IF(ROUNDUP(CV4,0)=2,Cdel!$B$12:$KC$12,IF(ROUNDUP(CV4,0)=1,Cdel!$B$13:$KC$13)))))))</f>
        <v>7.5711394170044521E-2</v>
      </c>
      <c r="CX4" s="8" cm="1">
        <f t="array" aca="1" ref="CX4" ca="1">CW4-_xlfn.XLOOKUP(CX$1,Cdel!$B$1:$KC$1,IF(ROUNDUP(CW4,0)=6,Cdel!$B$8:$KC$8,IF(ROUNDUP(CW4,0)=5,Cdel!$B$9:$KC$9,IF(ROUNDUP(CW4,0)=4,Cdel!$B$10:$KC$10,IF(ROUNDUP(CW4,0)=3,Cdel!$B$11:$KC$11,IF(ROUNDUP(CW4,0)=2,Cdel!$B$12:$KC$12,IF(ROUNDUP(CW4,0)=1,Cdel!$B$13:$KC$13)))))))</f>
        <v>7.3617016641252989E-2</v>
      </c>
      <c r="CY4" s="8" cm="1">
        <f t="array" aca="1" ref="CY4" ca="1">CX4-_xlfn.XLOOKUP(CY$1,Cdel!$B$1:$KC$1,IF(ROUNDUP(CX4,0)=6,Cdel!$B$8:$KC$8,IF(ROUNDUP(CX4,0)=5,Cdel!$B$9:$KC$9,IF(ROUNDUP(CX4,0)=4,Cdel!$B$10:$KC$10,IF(ROUNDUP(CX4,0)=3,Cdel!$B$11:$KC$11,IF(ROUNDUP(CX4,0)=2,Cdel!$B$12:$KC$12,IF(ROUNDUP(CX4,0)=1,Cdel!$B$13:$KC$13)))))))</f>
        <v>7.1580575137562955E-2</v>
      </c>
      <c r="CZ4" s="8" cm="1">
        <f t="array" aca="1" ref="CZ4" ca="1">CY4-_xlfn.XLOOKUP(CZ$1,Cdel!$B$1:$KC$1,IF(ROUNDUP(CY4,0)=6,Cdel!$B$8:$KC$8,IF(ROUNDUP(CY4,0)=5,Cdel!$B$9:$KC$9,IF(ROUNDUP(CY4,0)=4,Cdel!$B$10:$KC$10,IF(ROUNDUP(CY4,0)=3,Cdel!$B$11:$KC$11,IF(ROUNDUP(CY4,0)=2,Cdel!$B$12:$KC$12,IF(ROUNDUP(CY4,0)=1,Cdel!$B$13:$KC$13)))))))</f>
        <v>6.9600466995195648E-2</v>
      </c>
      <c r="DA4" s="8" cm="1">
        <f t="array" aca="1" ref="DA4" ca="1">CZ4-_xlfn.XLOOKUP(DA$1,Cdel!$B$1:$KC$1,IF(ROUNDUP(CZ4,0)=6,Cdel!$B$8:$KC$8,IF(ROUNDUP(CZ4,0)=5,Cdel!$B$9:$KC$9,IF(ROUNDUP(CZ4,0)=4,Cdel!$B$10:$KC$10,IF(ROUNDUP(CZ4,0)=3,Cdel!$B$11:$KC$11,IF(ROUNDUP(CZ4,0)=2,Cdel!$B$12:$KC$12,IF(ROUNDUP(CZ4,0)=1,Cdel!$B$13:$KC$13)))))))</f>
        <v>6.767513388429372E-2</v>
      </c>
      <c r="DB4" s="8" cm="1">
        <f t="array" aca="1" ref="DB4" ca="1">DA4-_xlfn.XLOOKUP(DB$1,Cdel!$B$1:$KC$1,IF(ROUNDUP(DA4,0)=6,Cdel!$B$8:$KC$8,IF(ROUNDUP(DA4,0)=5,Cdel!$B$9:$KC$9,IF(ROUNDUP(DA4,0)=4,Cdel!$B$10:$KC$10,IF(ROUNDUP(DA4,0)=3,Cdel!$B$11:$KC$11,IF(ROUNDUP(DA4,0)=2,Cdel!$B$12:$KC$12,IF(ROUNDUP(DA4,0)=1,Cdel!$B$13:$KC$13)))))))</f>
        <v>6.5803060582527689E-2</v>
      </c>
      <c r="DC4" s="8" cm="1">
        <f t="array" aca="1" ref="DC4" ca="1">DB4-_xlfn.XLOOKUP(DC$1,Cdel!$B$1:$KC$1,IF(ROUNDUP(DB4,0)=6,Cdel!$B$8:$KC$8,IF(ROUNDUP(DB4,0)=5,Cdel!$B$9:$KC$9,IF(ROUNDUP(DB4,0)=4,Cdel!$B$10:$KC$10,IF(ROUNDUP(DB4,0)=3,Cdel!$B$11:$KC$11,IF(ROUNDUP(DB4,0)=2,Cdel!$B$12:$KC$12,IF(ROUNDUP(DB4,0)=1,Cdel!$B$13:$KC$13)))))))</f>
        <v>6.3982773782627747E-2</v>
      </c>
      <c r="DD4" s="8" cm="1">
        <f t="array" aca="1" ref="DD4" ca="1">DC4-_xlfn.XLOOKUP(DD$1,Cdel!$B$1:$KC$1,IF(ROUNDUP(DC4,0)=6,Cdel!$B$8:$KC$8,IF(ROUNDUP(DC4,0)=5,Cdel!$B$9:$KC$9,IF(ROUNDUP(DC4,0)=4,Cdel!$B$10:$KC$10,IF(ROUNDUP(DC4,0)=3,Cdel!$B$11:$KC$11,IF(ROUNDUP(DC4,0)=2,Cdel!$B$12:$KC$12,IF(ROUNDUP(DC4,0)=1,Cdel!$B$13:$KC$13)))))))</f>
        <v>6.2212840932902087E-2</v>
      </c>
    </row>
    <row r="5" spans="1:108" x14ac:dyDescent="0.15">
      <c r="A5" s="3" t="s">
        <v>23</v>
      </c>
      <c r="B5" s="3" t="s">
        <v>408</v>
      </c>
      <c r="C5" s="3" t="s">
        <v>23</v>
      </c>
      <c r="D5" s="2">
        <v>0</v>
      </c>
      <c r="E5" s="2">
        <v>1930</v>
      </c>
      <c r="F5" s="3"/>
      <c r="G5" s="4">
        <f t="shared" ca="1" si="2"/>
        <v>96</v>
      </c>
      <c r="H5">
        <f ca="1">_xlfn.LET(
_xlpm.score,_xlfn.XLOOKUP(G5,DecayFns!$A$2:$A$289,DecayFns!$N$2:$N$289),
IF(D5=1,IF(_xlpm.score=6,_xlpm.score,_xlpm.score+1),IF(_xlpm.score=1,_xlpm.score,_xlpm.score-1)
))</f>
        <v>1</v>
      </c>
      <c r="I5" s="7" cm="1">
        <f t="array" aca="1" ref="I5" ca="1">H5-_xlfn.XLOOKUP(I$1,Cdel!$B$1:$KC$1,IF(ROUNDUP(H5,0)=6,Cdel!$B$8:$KC$8,IF(ROUNDUP(H5,0)=5,Cdel!$B$9:$KC$9,IF(ROUNDUP(H5,0)=4,Cdel!$B$10:$KC$10,IF(ROUNDUP(H5,0)=3,Cdel!$B$11:$KC$11,IF(ROUNDUP(H5,0)=2,Cdel!$B$12:$KC$12,IF(ROUNDUP(H5,0)=1,Cdel!$B$13:$KC$13)))))))</f>
        <v>1</v>
      </c>
      <c r="J5" s="8" cm="1">
        <f t="array" aca="1" ref="J5" ca="1">I5-_xlfn.XLOOKUP(J$1,Cdel!$B$1:$KC$1,IF(ROUNDUP(I5,0)=6,Cdel!$B$8:$KC$8,IF(ROUNDUP(I5,0)=5,Cdel!$B$9:$KC$9,IF(ROUNDUP(I5,0)=4,Cdel!$B$10:$KC$10,IF(ROUNDUP(I5,0)=3,Cdel!$B$11:$KC$11,IF(ROUNDUP(I5,0)=2,Cdel!$B$12:$KC$12,IF(ROUNDUP(I5,0)=1,Cdel!$B$13:$KC$13)))))))</f>
        <v>0.97233735355490014</v>
      </c>
      <c r="K5" s="8" cm="1">
        <f t="array" aca="1" ref="K5" ca="1">J5-_xlfn.XLOOKUP(K$1,Cdel!$B$1:$KC$1,IF(ROUNDUP(J5,0)=6,Cdel!$B$8:$KC$8,IF(ROUNDUP(J5,0)=5,Cdel!$B$9:$KC$9,IF(ROUNDUP(J5,0)=4,Cdel!$B$10:$KC$10,IF(ROUNDUP(J5,0)=3,Cdel!$B$11:$KC$11,IF(ROUNDUP(J5,0)=2,Cdel!$B$12:$KC$12,IF(ROUNDUP(J5,0)=1,Cdel!$B$13:$KC$13)))))))</f>
        <v>0.94543992911814678</v>
      </c>
      <c r="L5" s="8" cm="1">
        <f t="array" aca="1" ref="L5" ca="1">K5-_xlfn.XLOOKUP(L$1,Cdel!$B$1:$KC$1,IF(ROUNDUP(K5,0)=6,Cdel!$B$8:$KC$8,IF(ROUNDUP(K5,0)=5,Cdel!$B$9:$KC$9,IF(ROUNDUP(K5,0)=4,Cdel!$B$10:$KC$10,IF(ROUNDUP(K5,0)=3,Cdel!$B$11:$KC$11,IF(ROUNDUP(K5,0)=2,Cdel!$B$12:$KC$12,IF(ROUNDUP(K5,0)=1,Cdel!$B$13:$KC$13)))))))</f>
        <v>0.91928655862387121</v>
      </c>
      <c r="M5" s="8" cm="1">
        <f t="array" aca="1" ref="M5" ca="1">L5-_xlfn.XLOOKUP(M$1,Cdel!$B$1:$KC$1,IF(ROUNDUP(L5,0)=6,Cdel!$B$8:$KC$8,IF(ROUNDUP(L5,0)=5,Cdel!$B$9:$KC$9,IF(ROUNDUP(L5,0)=4,Cdel!$B$10:$KC$10,IF(ROUNDUP(L5,0)=3,Cdel!$B$11:$KC$11,IF(ROUNDUP(L5,0)=2,Cdel!$B$12:$KC$12,IF(ROUNDUP(L5,0)=1,Cdel!$B$13:$KC$13)))))))</f>
        <v>0.89385665957092642</v>
      </c>
      <c r="N5" s="8" cm="1">
        <f t="array" aca="1" ref="N5" ca="1">M5-_xlfn.XLOOKUP(N$1,Cdel!$B$1:$KC$1,IF(ROUNDUP(M5,0)=6,Cdel!$B$8:$KC$8,IF(ROUNDUP(M5,0)=5,Cdel!$B$9:$KC$9,IF(ROUNDUP(M5,0)=4,Cdel!$B$10:$KC$10,IF(ROUNDUP(M5,0)=3,Cdel!$B$11:$KC$11,IF(ROUNDUP(M5,0)=2,Cdel!$B$12:$KC$12,IF(ROUNDUP(M5,0)=1,Cdel!$B$13:$KC$13)))))))</f>
        <v>0.86913021882461783</v>
      </c>
      <c r="O5" s="8" cm="1">
        <f t="array" aca="1" ref="O5" ca="1">N5-_xlfn.XLOOKUP(O$1,Cdel!$B$1:$KC$1,IF(ROUNDUP(N5,0)=6,Cdel!$B$8:$KC$8,IF(ROUNDUP(N5,0)=5,Cdel!$B$9:$KC$9,IF(ROUNDUP(N5,0)=4,Cdel!$B$10:$KC$10,IF(ROUNDUP(N5,0)=3,Cdel!$B$11:$KC$11,IF(ROUNDUP(N5,0)=2,Cdel!$B$12:$KC$12,IF(ROUNDUP(N5,0)=1,Cdel!$B$13:$KC$13)))))))</f>
        <v>0.84508777686652015</v>
      </c>
      <c r="P5" s="8" cm="1">
        <f t="array" aca="1" ref="P5" ca="1">O5-_xlfn.XLOOKUP(P$1,Cdel!$B$1:$KC$1,IF(ROUNDUP(O5,0)=6,Cdel!$B$8:$KC$8,IF(ROUNDUP(O5,0)=5,Cdel!$B$9:$KC$9,IF(ROUNDUP(O5,0)=4,Cdel!$B$10:$KC$10,IF(ROUNDUP(O5,0)=3,Cdel!$B$11:$KC$11,IF(ROUNDUP(O5,0)=2,Cdel!$B$12:$KC$12,IF(ROUNDUP(O5,0)=1,Cdel!$B$13:$KC$13)))))))</f>
        <v>0.82171041247998611</v>
      </c>
      <c r="Q5" s="8" cm="1">
        <f t="array" aca="1" ref="Q5" ca="1">P5-_xlfn.XLOOKUP(Q$1,Cdel!$B$1:$KC$1,IF(ROUNDUP(P5,0)=6,Cdel!$B$8:$KC$8,IF(ROUNDUP(P5,0)=5,Cdel!$B$9:$KC$9,IF(ROUNDUP(P5,0)=4,Cdel!$B$10:$KC$10,IF(ROUNDUP(P5,0)=3,Cdel!$B$11:$KC$11,IF(ROUNDUP(P5,0)=2,Cdel!$B$12:$KC$12,IF(ROUNDUP(P5,0)=1,Cdel!$B$13:$KC$13)))))))</f>
        <v>0.79897972785929505</v>
      </c>
      <c r="R5" s="8" cm="1">
        <f t="array" aca="1" ref="R5" ca="1">Q5-_xlfn.XLOOKUP(R$1,Cdel!$B$1:$KC$1,IF(ROUNDUP(Q5,0)=6,Cdel!$B$8:$KC$8,IF(ROUNDUP(Q5,0)=5,Cdel!$B$9:$KC$9,IF(ROUNDUP(Q5,0)=4,Cdel!$B$10:$KC$10,IF(ROUNDUP(Q5,0)=3,Cdel!$B$11:$KC$11,IF(ROUNDUP(Q5,0)=2,Cdel!$B$12:$KC$12,IF(ROUNDUP(Q5,0)=1,Cdel!$B$13:$KC$13)))))))</f>
        <v>0.77687783413072131</v>
      </c>
      <c r="S5" s="8" cm="1">
        <f t="array" aca="1" ref="S5" ca="1">R5-_xlfn.XLOOKUP(S$1,Cdel!$B$1:$KC$1,IF(ROUNDUP(R5,0)=6,Cdel!$B$8:$KC$8,IF(ROUNDUP(R5,0)=5,Cdel!$B$9:$KC$9,IF(ROUNDUP(R5,0)=4,Cdel!$B$10:$KC$10,IF(ROUNDUP(R5,0)=3,Cdel!$B$11:$KC$11,IF(ROUNDUP(R5,0)=2,Cdel!$B$12:$KC$12,IF(ROUNDUP(R5,0)=1,Cdel!$B$13:$KC$13)))))))</f>
        <v>0.7553873372741281</v>
      </c>
      <c r="T5" s="8" cm="1">
        <f t="array" aca="1" ref="T5" ca="1">S5-_xlfn.XLOOKUP(T$1,Cdel!$B$1:$KC$1,IF(ROUNDUP(S5,0)=6,Cdel!$B$8:$KC$8,IF(ROUNDUP(S5,0)=5,Cdel!$B$9:$KC$9,IF(ROUNDUP(S5,0)=4,Cdel!$B$10:$KC$10,IF(ROUNDUP(S5,0)=3,Cdel!$B$11:$KC$11,IF(ROUNDUP(S5,0)=2,Cdel!$B$12:$KC$12,IF(ROUNDUP(S5,0)=1,Cdel!$B$13:$KC$13)))))))</f>
        <v>0.73449132443400855</v>
      </c>
      <c r="U5" s="8" cm="1">
        <f t="array" aca="1" ref="U5" ca="1">T5-_xlfn.XLOOKUP(U$1,Cdel!$B$1:$KC$1,IF(ROUNDUP(T5,0)=6,Cdel!$B$8:$KC$8,IF(ROUNDUP(T5,0)=5,Cdel!$B$9:$KC$9,IF(ROUNDUP(T5,0)=4,Cdel!$B$10:$KC$10,IF(ROUNDUP(T5,0)=3,Cdel!$B$11:$KC$11,IF(ROUNDUP(T5,0)=2,Cdel!$B$12:$KC$12,IF(ROUNDUP(T5,0)=1,Cdel!$B$13:$KC$13)))))))</f>
        <v>0.7141733506091974</v>
      </c>
      <c r="V5" s="8" cm="1">
        <f t="array" aca="1" ref="V5" ca="1">U5-_xlfn.XLOOKUP(V$1,Cdel!$B$1:$KC$1,IF(ROUNDUP(U5,0)=6,Cdel!$B$8:$KC$8,IF(ROUNDUP(U5,0)=5,Cdel!$B$9:$KC$9,IF(ROUNDUP(U5,0)=4,Cdel!$B$10:$KC$10,IF(ROUNDUP(U5,0)=3,Cdel!$B$11:$KC$11,IF(ROUNDUP(U5,0)=2,Cdel!$B$12:$KC$12,IF(ROUNDUP(U5,0)=1,Cdel!$B$13:$KC$13)))))))</f>
        <v>0.6944174257107828</v>
      </c>
      <c r="W5" s="8" cm="1">
        <f t="array" aca="1" ref="W5" ca="1">V5-_xlfn.XLOOKUP(W$1,Cdel!$B$1:$KC$1,IF(ROUNDUP(V5,0)=6,Cdel!$B$8:$KC$8,IF(ROUNDUP(V5,0)=5,Cdel!$B$9:$KC$9,IF(ROUNDUP(V5,0)=4,Cdel!$B$10:$KC$10,IF(ROUNDUP(V5,0)=3,Cdel!$B$11:$KC$11,IF(ROUNDUP(V5,0)=2,Cdel!$B$12:$KC$12,IF(ROUNDUP(V5,0)=1,Cdel!$B$13:$KC$13)))))))</f>
        <v>0.67520800197802899</v>
      </c>
      <c r="X5" s="8" cm="1">
        <f t="array" aca="1" ref="X5" ca="1">W5-_xlfn.XLOOKUP(X$1,Cdel!$B$1:$KC$1,IF(ROUNDUP(W5,0)=6,Cdel!$B$8:$KC$8,IF(ROUNDUP(W5,0)=5,Cdel!$B$9:$KC$9,IF(ROUNDUP(W5,0)=4,Cdel!$B$10:$KC$10,IF(ROUNDUP(W5,0)=3,Cdel!$B$11:$KC$11,IF(ROUNDUP(W5,0)=2,Cdel!$B$12:$KC$12,IF(ROUNDUP(W5,0)=1,Cdel!$B$13:$KC$13)))))))</f>
        <v>0.65652996174240841</v>
      </c>
      <c r="Y5" s="8" cm="1">
        <f t="array" aca="1" ref="Y5" ca="1">X5-_xlfn.XLOOKUP(Y$1,Cdel!$B$1:$KC$1,IF(ROUNDUP(X5,0)=6,Cdel!$B$8:$KC$8,IF(ROUNDUP(X5,0)=5,Cdel!$B$9:$KC$9,IF(ROUNDUP(X5,0)=4,Cdel!$B$10:$KC$10,IF(ROUNDUP(X5,0)=3,Cdel!$B$11:$KC$11,IF(ROUNDUP(X5,0)=2,Cdel!$B$12:$KC$12,IF(ROUNDUP(X5,0)=1,Cdel!$B$13:$KC$13)))))))</f>
        <v>0.63836860553011321</v>
      </c>
      <c r="Z5" s="8" cm="1">
        <f t="array" aca="1" ref="Z5" ca="1">Y5-_xlfn.XLOOKUP(Z$1,Cdel!$B$1:$KC$1,IF(ROUNDUP(Y5,0)=6,Cdel!$B$8:$KC$8,IF(ROUNDUP(Y5,0)=5,Cdel!$B$9:$KC$9,IF(ROUNDUP(Y5,0)=4,Cdel!$B$10:$KC$10,IF(ROUNDUP(Y5,0)=3,Cdel!$B$11:$KC$11,IF(ROUNDUP(Y5,0)=2,Cdel!$B$12:$KC$12,IF(ROUNDUP(Y5,0)=1,Cdel!$B$13:$KC$13)))))))</f>
        <v>0.62070964049368227</v>
      </c>
      <c r="AA5" s="8" cm="1">
        <f t="array" aca="1" ref="AA5" ca="1">Z5-_xlfn.XLOOKUP(AA$1,Cdel!$B$1:$KC$1,IF(ROUNDUP(Z5,0)=6,Cdel!$B$8:$KC$8,IF(ROUNDUP(Z5,0)=5,Cdel!$B$9:$KC$9,IF(ROUNDUP(Z5,0)=4,Cdel!$B$10:$KC$10,IF(ROUNDUP(Z5,0)=3,Cdel!$B$11:$KC$11,IF(ROUNDUP(Z5,0)=2,Cdel!$B$12:$KC$12,IF(ROUNDUP(Z5,0)=1,Cdel!$B$13:$KC$13)))))))</f>
        <v>0.60353916916364048</v>
      </c>
      <c r="AB5" s="8" cm="1">
        <f t="array" aca="1" ref="AB5" ca="1">AA5-_xlfn.XLOOKUP(AB$1,Cdel!$B$1:$KC$1,IF(ROUNDUP(AA5,0)=6,Cdel!$B$8:$KC$8,IF(ROUNDUP(AA5,0)=5,Cdel!$B$9:$KC$9,IF(ROUNDUP(AA5,0)=4,Cdel!$B$10:$KC$10,IF(ROUNDUP(AA5,0)=3,Cdel!$B$11:$KC$11,IF(ROUNDUP(AA5,0)=2,Cdel!$B$12:$KC$12,IF(ROUNDUP(AA5,0)=1,Cdel!$B$13:$KC$13)))))))</f>
        <v>0.58684367851129737</v>
      </c>
      <c r="AC5" s="8" cm="1">
        <f t="array" aca="1" ref="AC5" ca="1">AB5-_xlfn.XLOOKUP(AC$1,Cdel!$B$1:$KC$1,IF(ROUNDUP(AB5,0)=6,Cdel!$B$8:$KC$8,IF(ROUNDUP(AB5,0)=5,Cdel!$B$9:$KC$9,IF(ROUNDUP(AB5,0)=4,Cdel!$B$10:$KC$10,IF(ROUNDUP(AB5,0)=3,Cdel!$B$11:$KC$11,IF(ROUNDUP(AB5,0)=2,Cdel!$B$12:$KC$12,IF(ROUNDUP(AB5,0)=1,Cdel!$B$13:$KC$13)))))))</f>
        <v>0.57061002931409743</v>
      </c>
      <c r="AD5" s="8" cm="1">
        <f t="array" aca="1" ref="AD5" ca="1">AC5-_xlfn.XLOOKUP(AD$1,Cdel!$B$1:$KC$1,IF(ROUNDUP(AC5,0)=6,Cdel!$B$8:$KC$8,IF(ROUNDUP(AC5,0)=5,Cdel!$B$9:$KC$9,IF(ROUNDUP(AC5,0)=4,Cdel!$B$10:$KC$10,IF(ROUNDUP(AC5,0)=3,Cdel!$B$11:$KC$11,IF(ROUNDUP(AC5,0)=2,Cdel!$B$12:$KC$12,IF(ROUNDUP(AC5,0)=1,Cdel!$B$13:$KC$13)))))))</f>
        <v>0.55482544581515347</v>
      </c>
      <c r="AE5" s="8" cm="1">
        <f t="array" aca="1" ref="AE5" ca="1">AD5-_xlfn.XLOOKUP(AE$1,Cdel!$B$1:$KC$1,IF(ROUNDUP(AD5,0)=6,Cdel!$B$8:$KC$8,IF(ROUNDUP(AD5,0)=5,Cdel!$B$9:$KC$9,IF(ROUNDUP(AD5,0)=4,Cdel!$B$10:$KC$10,IF(ROUNDUP(AD5,0)=3,Cdel!$B$11:$KC$11,IF(ROUNDUP(AD5,0)=2,Cdel!$B$12:$KC$12,IF(ROUNDUP(AD5,0)=1,Cdel!$B$13:$KC$13)))))))</f>
        <v>0.53947750566882391</v>
      </c>
      <c r="AF5" s="8" cm="1">
        <f t="array" aca="1" ref="AF5" ca="1">AE5-_xlfn.XLOOKUP(AF$1,Cdel!$B$1:$KC$1,IF(ROUNDUP(AE5,0)=6,Cdel!$B$8:$KC$8,IF(ROUNDUP(AE5,0)=5,Cdel!$B$9:$KC$9,IF(ROUNDUP(AE5,0)=4,Cdel!$B$10:$KC$10,IF(ROUNDUP(AE5,0)=3,Cdel!$B$11:$KC$11,IF(ROUNDUP(AE5,0)=2,Cdel!$B$12:$KC$12,IF(ROUNDUP(AE5,0)=1,Cdel!$B$13:$KC$13)))))))</f>
        <v>0.52455413016442287</v>
      </c>
      <c r="AG5" s="8" cm="1">
        <f t="array" aca="1" ref="AG5" ca="1">AF5-_xlfn.XLOOKUP(AG$1,Cdel!$B$1:$KC$1,IF(ROUNDUP(AF5,0)=6,Cdel!$B$8:$KC$8,IF(ROUNDUP(AF5,0)=5,Cdel!$B$9:$KC$9,IF(ROUNDUP(AF5,0)=4,Cdel!$B$10:$KC$10,IF(ROUNDUP(AF5,0)=3,Cdel!$B$11:$KC$11,IF(ROUNDUP(AF5,0)=2,Cdel!$B$12:$KC$12,IF(ROUNDUP(AF5,0)=1,Cdel!$B$13:$KC$13)))))))</f>
        <v>0.51004357472036754</v>
      </c>
      <c r="AH5" s="8" cm="1">
        <f t="array" aca="1" ref="AH5" ca="1">AG5-_xlfn.XLOOKUP(AH$1,Cdel!$B$1:$KC$1,IF(ROUNDUP(AG5,0)=6,Cdel!$B$8:$KC$8,IF(ROUNDUP(AG5,0)=5,Cdel!$B$9:$KC$9,IF(ROUNDUP(AG5,0)=4,Cdel!$B$10:$KC$10,IF(ROUNDUP(AG5,0)=3,Cdel!$B$11:$KC$11,IF(ROUNDUP(AG5,0)=2,Cdel!$B$12:$KC$12,IF(ROUNDUP(AG5,0)=1,Cdel!$B$13:$KC$13)))))))</f>
        <v>0.49593441964128315</v>
      </c>
      <c r="AI5" s="8" cm="1">
        <f t="array" aca="1" ref="AI5" ca="1">AH5-_xlfn.XLOOKUP(AI$1,Cdel!$B$1:$KC$1,IF(ROUNDUP(AH5,0)=6,Cdel!$B$8:$KC$8,IF(ROUNDUP(AH5,0)=5,Cdel!$B$9:$KC$9,IF(ROUNDUP(AH5,0)=4,Cdel!$B$10:$KC$10,IF(ROUNDUP(AH5,0)=3,Cdel!$B$11:$KC$11,IF(ROUNDUP(AH5,0)=2,Cdel!$B$12:$KC$12,IF(ROUNDUP(AH5,0)=1,Cdel!$B$13:$KC$13)))))))</f>
        <v>0.4822155611307905</v>
      </c>
      <c r="AJ5" s="8" cm="1">
        <f t="array" aca="1" ref="AJ5" ca="1">AI5-_xlfn.XLOOKUP(AJ$1,Cdel!$B$1:$KC$1,IF(ROUNDUP(AI5,0)=6,Cdel!$B$8:$KC$8,IF(ROUNDUP(AI5,0)=5,Cdel!$B$9:$KC$9,IF(ROUNDUP(AI5,0)=4,Cdel!$B$10:$KC$10,IF(ROUNDUP(AI5,0)=3,Cdel!$B$11:$KC$11,IF(ROUNDUP(AI5,0)=2,Cdel!$B$12:$KC$12,IF(ROUNDUP(AI5,0)=1,Cdel!$B$13:$KC$13)))))))</f>
        <v>0.46887620255290396</v>
      </c>
      <c r="AK5" s="8" cm="1">
        <f t="array" aca="1" ref="AK5" ca="1">AJ5-_xlfn.XLOOKUP(AK$1,Cdel!$B$1:$KC$1,IF(ROUNDUP(AJ5,0)=6,Cdel!$B$8:$KC$8,IF(ROUNDUP(AJ5,0)=5,Cdel!$B$9:$KC$9,IF(ROUNDUP(AJ5,0)=4,Cdel!$B$10:$KC$10,IF(ROUNDUP(AJ5,0)=3,Cdel!$B$11:$KC$11,IF(ROUNDUP(AJ5,0)=2,Cdel!$B$12:$KC$12,IF(ROUNDUP(AJ5,0)=1,Cdel!$B$13:$KC$13)))))))</f>
        <v>0.45590584593516198</v>
      </c>
      <c r="AL5" s="8" cm="1">
        <f t="array" aca="1" ref="AL5" ca="1">AK5-_xlfn.XLOOKUP(AL$1,Cdel!$B$1:$KC$1,IF(ROUNDUP(AK5,0)=6,Cdel!$B$8:$KC$8,IF(ROUNDUP(AK5,0)=5,Cdel!$B$9:$KC$9,IF(ROUNDUP(AK5,0)=4,Cdel!$B$10:$KC$10,IF(ROUNDUP(AK5,0)=3,Cdel!$B$11:$KC$11,IF(ROUNDUP(AK5,0)=2,Cdel!$B$12:$KC$12,IF(ROUNDUP(AK5,0)=1,Cdel!$B$13:$KC$13)))))))</f>
        <v>0.44329428370680335</v>
      </c>
      <c r="AM5" s="8" cm="1">
        <f t="array" aca="1" ref="AM5" ca="1">AL5-_xlfn.XLOOKUP(AM$1,Cdel!$B$1:$KC$1,IF(ROUNDUP(AL5,0)=6,Cdel!$B$8:$KC$8,IF(ROUNDUP(AL5,0)=5,Cdel!$B$9:$KC$9,IF(ROUNDUP(AL5,0)=4,Cdel!$B$10:$KC$10,IF(ROUNDUP(AL5,0)=3,Cdel!$B$11:$KC$11,IF(ROUNDUP(AL5,0)=2,Cdel!$B$12:$KC$12,IF(ROUNDUP(AL5,0)=1,Cdel!$B$13:$KC$13)))))))</f>
        <v>0.4310315906654883</v>
      </c>
      <c r="AN5" s="8" cm="1">
        <f t="array" aca="1" ref="AN5" ca="1">AM5-_xlfn.XLOOKUP(AN$1,Cdel!$B$1:$KC$1,IF(ROUNDUP(AM5,0)=6,Cdel!$B$8:$KC$8,IF(ROUNDUP(AM5,0)=5,Cdel!$B$9:$KC$9,IF(ROUNDUP(AM5,0)=4,Cdel!$B$10:$KC$10,IF(ROUNDUP(AM5,0)=3,Cdel!$B$11:$KC$11,IF(ROUNDUP(AM5,0)=2,Cdel!$B$12:$KC$12,IF(ROUNDUP(AM5,0)=1,Cdel!$B$13:$KC$13)))))))</f>
        <v>0.41910811616623983</v>
      </c>
      <c r="AO5" s="8" cm="1">
        <f t="array" aca="1" ref="AO5" ca="1">AN5-_xlfn.XLOOKUP(AO$1,Cdel!$B$1:$KC$1,IF(ROUNDUP(AN5,0)=6,Cdel!$B$8:$KC$8,IF(ROUNDUP(AN5,0)=5,Cdel!$B$9:$KC$9,IF(ROUNDUP(AN5,0)=4,Cdel!$B$10:$KC$10,IF(ROUNDUP(AN5,0)=3,Cdel!$B$11:$KC$11,IF(ROUNDUP(AN5,0)=2,Cdel!$B$12:$KC$12,IF(ROUNDUP(AN5,0)=1,Cdel!$B$13:$KC$13)))))))</f>
        <v>0.40751447652646128</v>
      </c>
      <c r="AP5" s="8" cm="1">
        <f t="array" aca="1" ref="AP5" ca="1">AO5-_xlfn.XLOOKUP(AP$1,Cdel!$B$1:$KC$1,IF(ROUNDUP(AO5,0)=6,Cdel!$B$8:$KC$8,IF(ROUNDUP(AO5,0)=5,Cdel!$B$9:$KC$9,IF(ROUNDUP(AO5,0)=4,Cdel!$B$10:$KC$10,IF(ROUNDUP(AO5,0)=3,Cdel!$B$11:$KC$11,IF(ROUNDUP(AO5,0)=2,Cdel!$B$12:$KC$12,IF(ROUNDUP(AO5,0)=1,Cdel!$B$13:$KC$13)))))))</f>
        <v>0.39624154764104985</v>
      </c>
      <c r="AQ5" s="8" cm="1">
        <f t="array" aca="1" ref="AQ5" ca="1">AP5-_xlfn.XLOOKUP(AQ$1,Cdel!$B$1:$KC$1,IF(ROUNDUP(AP5,0)=6,Cdel!$B$8:$KC$8,IF(ROUNDUP(AP5,0)=5,Cdel!$B$9:$KC$9,IF(ROUNDUP(AP5,0)=4,Cdel!$B$10:$KC$10,IF(ROUNDUP(AP5,0)=3,Cdel!$B$11:$KC$11,IF(ROUNDUP(AP5,0)=2,Cdel!$B$12:$KC$12,IF(ROUNDUP(AP5,0)=1,Cdel!$B$13:$KC$13)))))))</f>
        <v>0.38528045780179626</v>
      </c>
      <c r="AR5" s="8" cm="1">
        <f t="array" aca="1" ref="AR5" ca="1">AQ5-_xlfn.XLOOKUP(AR$1,Cdel!$B$1:$KC$1,IF(ROUNDUP(AQ5,0)=6,Cdel!$B$8:$KC$8,IF(ROUNDUP(AQ5,0)=5,Cdel!$B$9:$KC$9,IF(ROUNDUP(AQ5,0)=4,Cdel!$B$10:$KC$10,IF(ROUNDUP(AQ5,0)=3,Cdel!$B$11:$KC$11,IF(ROUNDUP(AQ5,0)=2,Cdel!$B$12:$KC$12,IF(ROUNDUP(AQ5,0)=1,Cdel!$B$13:$KC$13)))))))</f>
        <v>0.37462258071541898</v>
      </c>
      <c r="AS5" s="8" cm="1">
        <f t="array" aca="1" ref="AS5" ca="1">AR5-_xlfn.XLOOKUP(AS$1,Cdel!$B$1:$KC$1,IF(ROUNDUP(AR5,0)=6,Cdel!$B$8:$KC$8,IF(ROUNDUP(AR5,0)=5,Cdel!$B$9:$KC$9,IF(ROUNDUP(AR5,0)=4,Cdel!$B$10:$KC$10,IF(ROUNDUP(AR5,0)=3,Cdel!$B$11:$KC$11,IF(ROUNDUP(AR5,0)=2,Cdel!$B$12:$KC$12,IF(ROUNDUP(AR5,0)=1,Cdel!$B$13:$KC$13)))))))</f>
        <v>0.36425952871473738</v>
      </c>
      <c r="AT5" s="8" cm="1">
        <f t="array" aca="1" ref="AT5" ca="1">AS5-_xlfn.XLOOKUP(AT$1,Cdel!$B$1:$KC$1,IF(ROUNDUP(AS5,0)=6,Cdel!$B$8:$KC$8,IF(ROUNDUP(AS5,0)=5,Cdel!$B$9:$KC$9,IF(ROUNDUP(AS5,0)=4,Cdel!$B$10:$KC$10,IF(ROUNDUP(AS5,0)=3,Cdel!$B$11:$KC$11,IF(ROUNDUP(AS5,0)=2,Cdel!$B$12:$KC$12,IF(ROUNDUP(AS5,0)=1,Cdel!$B$13:$KC$13)))))))</f>
        <v>0.3541831461576429</v>
      </c>
      <c r="AU5" s="8" cm="1">
        <f t="array" aca="1" ref="AU5" ca="1">AT5-_xlfn.XLOOKUP(AU$1,Cdel!$B$1:$KC$1,IF(ROUNDUP(AT5,0)=6,Cdel!$B$8:$KC$8,IF(ROUNDUP(AT5,0)=5,Cdel!$B$9:$KC$9,IF(ROUNDUP(AT5,0)=4,Cdel!$B$10:$KC$10,IF(ROUNDUP(AT5,0)=3,Cdel!$B$11:$KC$11,IF(ROUNDUP(AT5,0)=2,Cdel!$B$12:$KC$12,IF(ROUNDUP(AT5,0)=1,Cdel!$B$13:$KC$13)))))))</f>
        <v>0.34438550300867093</v>
      </c>
      <c r="AV5" s="8" cm="1">
        <f t="array" aca="1" ref="AV5" ca="1">AU5-_xlfn.XLOOKUP(AV$1,Cdel!$B$1:$KC$1,IF(ROUNDUP(AU5,0)=6,Cdel!$B$8:$KC$8,IF(ROUNDUP(AU5,0)=5,Cdel!$B$9:$KC$9,IF(ROUNDUP(AU5,0)=4,Cdel!$B$10:$KC$10,IF(ROUNDUP(AU5,0)=3,Cdel!$B$11:$KC$11,IF(ROUNDUP(AU5,0)=2,Cdel!$B$12:$KC$12,IF(ROUNDUP(AU5,0)=1,Cdel!$B$13:$KC$13)))))))</f>
        <v>0.33485888859812413</v>
      </c>
      <c r="AW5" s="8" cm="1">
        <f t="array" aca="1" ref="AW5" ca="1">AV5-_xlfn.XLOOKUP(AW$1,Cdel!$B$1:$KC$1,IF(ROUNDUP(AV5,0)=6,Cdel!$B$8:$KC$8,IF(ROUNDUP(AV5,0)=5,Cdel!$B$9:$KC$9,IF(ROUNDUP(AV5,0)=4,Cdel!$B$10:$KC$10,IF(ROUNDUP(AV5,0)=3,Cdel!$B$11:$KC$11,IF(ROUNDUP(AV5,0)=2,Cdel!$B$12:$KC$12,IF(ROUNDUP(AV5,0)=1,Cdel!$B$13:$KC$13)))))))</f>
        <v>0.3255958055538351</v>
      </c>
      <c r="AX5" s="8" cm="1">
        <f t="array" aca="1" ref="AX5" ca="1">AW5-_xlfn.XLOOKUP(AX$1,Cdel!$B$1:$KC$1,IF(ROUNDUP(AW5,0)=6,Cdel!$B$8:$KC$8,IF(ROUNDUP(AW5,0)=5,Cdel!$B$9:$KC$9,IF(ROUNDUP(AW5,0)=4,Cdel!$B$10:$KC$10,IF(ROUNDUP(AW5,0)=3,Cdel!$B$11:$KC$11,IF(ROUNDUP(AW5,0)=2,Cdel!$B$12:$KC$12,IF(ROUNDUP(AW5,0)=1,Cdel!$B$13:$KC$13)))))))</f>
        <v>0.31658896390079194</v>
      </c>
      <c r="AY5" s="8" cm="1">
        <f t="array" aca="1" ref="AY5" ca="1">AX5-_xlfn.XLOOKUP(AY$1,Cdel!$B$1:$KC$1,IF(ROUNDUP(AX5,0)=6,Cdel!$B$8:$KC$8,IF(ROUNDUP(AX5,0)=5,Cdel!$B$9:$KC$9,IF(ROUNDUP(AX5,0)=4,Cdel!$B$10:$KC$10,IF(ROUNDUP(AX5,0)=3,Cdel!$B$11:$KC$11,IF(ROUNDUP(AX5,0)=2,Cdel!$B$12:$KC$12,IF(ROUNDUP(AX5,0)=1,Cdel!$B$13:$KC$13)))))))</f>
        <v>0.3078312753239838</v>
      </c>
      <c r="AZ5" s="8" cm="1">
        <f t="array" aca="1" ref="AZ5" ca="1">AY5-_xlfn.XLOOKUP(AZ$1,Cdel!$B$1:$KC$1,IF(ROUNDUP(AY5,0)=6,Cdel!$B$8:$KC$8,IF(ROUNDUP(AY5,0)=5,Cdel!$B$9:$KC$9,IF(ROUNDUP(AY5,0)=4,Cdel!$B$10:$KC$10,IF(ROUNDUP(AY5,0)=3,Cdel!$B$11:$KC$11,IF(ROUNDUP(AY5,0)=2,Cdel!$B$12:$KC$12,IF(ROUNDUP(AY5,0)=1,Cdel!$B$13:$KC$13)))))))</f>
        <v>0.29931584758995222</v>
      </c>
      <c r="BA5" s="8" cm="1">
        <f t="array" aca="1" ref="BA5" ca="1">AZ5-_xlfn.XLOOKUP(BA$1,Cdel!$B$1:$KC$1,IF(ROUNDUP(AZ5,0)=6,Cdel!$B$8:$KC$8,IF(ROUNDUP(AZ5,0)=5,Cdel!$B$9:$KC$9,IF(ROUNDUP(AZ5,0)=4,Cdel!$B$10:$KC$10,IF(ROUNDUP(AZ5,0)=3,Cdel!$B$11:$KC$11,IF(ROUNDUP(AZ5,0)=2,Cdel!$B$12:$KC$12,IF(ROUNDUP(AZ5,0)=1,Cdel!$B$13:$KC$13)))))))</f>
        <v>0.29103597912265594</v>
      </c>
      <c r="BB5" s="8" cm="1">
        <f t="array" aca="1" ref="BB5" ca="1">BA5-_xlfn.XLOOKUP(BB$1,Cdel!$B$1:$KC$1,IF(ROUNDUP(BA5,0)=6,Cdel!$B$8:$KC$8,IF(ROUNDUP(BA5,0)=5,Cdel!$B$9:$KC$9,IF(ROUNDUP(BA5,0)=4,Cdel!$B$10:$KC$10,IF(ROUNDUP(BA5,0)=3,Cdel!$B$11:$KC$11,IF(ROUNDUP(BA5,0)=2,Cdel!$B$12:$KC$12,IF(ROUNDUP(BA5,0)=1,Cdel!$B$13:$KC$13)))))))</f>
        <v>0.28298515372938249</v>
      </c>
      <c r="BC5" s="8" cm="1">
        <f t="array" aca="1" ref="BC5" ca="1">BB5-_xlfn.XLOOKUP(BC$1,Cdel!$B$1:$KC$1,IF(ROUNDUP(BB5,0)=6,Cdel!$B$8:$KC$8,IF(ROUNDUP(BB5,0)=5,Cdel!$B$9:$KC$9,IF(ROUNDUP(BB5,0)=4,Cdel!$B$10:$KC$10,IF(ROUNDUP(BB5,0)=3,Cdel!$B$11:$KC$11,IF(ROUNDUP(BB5,0)=2,Cdel!$B$12:$KC$12,IF(ROUNDUP(BB5,0)=1,Cdel!$B$13:$KC$13)))))))</f>
        <v>0.27515703547255432</v>
      </c>
      <c r="BD5" s="8" cm="1">
        <f t="array" aca="1" ref="BD5" ca="1">BC5-_xlfn.XLOOKUP(BD$1,Cdel!$B$1:$KC$1,IF(ROUNDUP(BC5,0)=6,Cdel!$B$8:$KC$8,IF(ROUNDUP(BC5,0)=5,Cdel!$B$9:$KC$9,IF(ROUNDUP(BC5,0)=4,Cdel!$B$10:$KC$10,IF(ROUNDUP(BC5,0)=3,Cdel!$B$11:$KC$11,IF(ROUNDUP(BC5,0)=2,Cdel!$B$12:$KC$12,IF(ROUNDUP(BC5,0)=1,Cdel!$B$13:$KC$13)))))))</f>
        <v>0.26754546368339521</v>
      </c>
      <c r="BE5" s="8" cm="1">
        <f t="array" aca="1" ref="BE5" ca="1">BD5-_xlfn.XLOOKUP(BE$1,Cdel!$B$1:$KC$1,IF(ROUNDUP(BD5,0)=6,Cdel!$B$8:$KC$8,IF(ROUNDUP(BD5,0)=5,Cdel!$B$9:$KC$9,IF(ROUNDUP(BD5,0)=4,Cdel!$B$10:$KC$10,IF(ROUNDUP(BD5,0)=3,Cdel!$B$11:$KC$11,IF(ROUNDUP(BD5,0)=2,Cdel!$B$12:$KC$12,IF(ROUNDUP(BD5,0)=1,Cdel!$B$13:$KC$13)))))))</f>
        <v>0.26014444811353121</v>
      </c>
      <c r="BF5" s="8" cm="1">
        <f t="array" aca="1" ref="BF5" ca="1">BE5-_xlfn.XLOOKUP(BF$1,Cdel!$B$1:$KC$1,IF(ROUNDUP(BE5,0)=6,Cdel!$B$8:$KC$8,IF(ROUNDUP(BE5,0)=5,Cdel!$B$9:$KC$9,IF(ROUNDUP(BE5,0)=4,Cdel!$B$10:$KC$10,IF(ROUNDUP(BE5,0)=3,Cdel!$B$11:$KC$11,IF(ROUNDUP(BE5,0)=2,Cdel!$B$12:$KC$12,IF(ROUNDUP(BE5,0)=1,Cdel!$B$13:$KC$13)))))))</f>
        <v>0.25294816422071092</v>
      </c>
      <c r="BG5" s="8" cm="1">
        <f t="array" aca="1" ref="BG5" ca="1">BF5-_xlfn.XLOOKUP(BG$1,Cdel!$B$1:$KC$1,IF(ROUNDUP(BF5,0)=6,Cdel!$B$8:$KC$8,IF(ROUNDUP(BF5,0)=5,Cdel!$B$9:$KC$9,IF(ROUNDUP(BF5,0)=4,Cdel!$B$10:$KC$10,IF(ROUNDUP(BF5,0)=3,Cdel!$B$11:$KC$11,IF(ROUNDUP(BF5,0)=2,Cdel!$B$12:$KC$12,IF(ROUNDUP(BF5,0)=1,Cdel!$B$13:$KC$13)))))))</f>
        <v>0.24595094858493632</v>
      </c>
      <c r="BH5" s="8" cm="1">
        <f t="array" aca="1" ref="BH5" ca="1">BG5-_xlfn.XLOOKUP(BH$1,Cdel!$B$1:$KC$1,IF(ROUNDUP(BG5,0)=6,Cdel!$B$8:$KC$8,IF(ROUNDUP(BG5,0)=5,Cdel!$B$9:$KC$9,IF(ROUNDUP(BG5,0)=4,Cdel!$B$10:$KC$10,IF(ROUNDUP(BG5,0)=3,Cdel!$B$11:$KC$11,IF(ROUNDUP(BG5,0)=2,Cdel!$B$12:$KC$12,IF(ROUNDUP(BG5,0)=1,Cdel!$B$13:$KC$13)))))))</f>
        <v>0.23914729445139427</v>
      </c>
      <c r="BI5" s="8" cm="1">
        <f t="array" aca="1" ref="BI5" ca="1">BH5-_xlfn.XLOOKUP(BI$1,Cdel!$B$1:$KC$1,IF(ROUNDUP(BH5,0)=6,Cdel!$B$8:$KC$8,IF(ROUNDUP(BH5,0)=5,Cdel!$B$9:$KC$9,IF(ROUNDUP(BH5,0)=4,Cdel!$B$10:$KC$10,IF(ROUNDUP(BH5,0)=3,Cdel!$B$11:$KC$11,IF(ROUNDUP(BH5,0)=2,Cdel!$B$12:$KC$12,IF(ROUNDUP(BH5,0)=1,Cdel!$B$13:$KC$13)))))))</f>
        <v>0.23253184739668317</v>
      </c>
      <c r="BJ5" s="8" cm="1">
        <f t="array" aca="1" ref="BJ5" ca="1">BI5-_xlfn.XLOOKUP(BJ$1,Cdel!$B$1:$KC$1,IF(ROUNDUP(BI5,0)=6,Cdel!$B$8:$KC$8,IF(ROUNDUP(BI5,0)=5,Cdel!$B$9:$KC$9,IF(ROUNDUP(BI5,0)=4,Cdel!$B$10:$KC$10,IF(ROUNDUP(BI5,0)=3,Cdel!$B$11:$KC$11,IF(ROUNDUP(BI5,0)=2,Cdel!$B$12:$KC$12,IF(ROUNDUP(BI5,0)=1,Cdel!$B$13:$KC$13)))))))</f>
        <v>0.2260994011149228</v>
      </c>
      <c r="BK5" s="8" cm="1">
        <f t="array" aca="1" ref="BK5" ca="1">BJ5-_xlfn.XLOOKUP(BK$1,Cdel!$B$1:$KC$1,IF(ROUNDUP(BJ5,0)=6,Cdel!$B$8:$KC$8,IF(ROUNDUP(BJ5,0)=5,Cdel!$B$9:$KC$9,IF(ROUNDUP(BJ5,0)=4,Cdel!$B$10:$KC$10,IF(ROUNDUP(BJ5,0)=3,Cdel!$B$11:$KC$11,IF(ROUNDUP(BJ5,0)=2,Cdel!$B$12:$KC$12,IF(ROUNDUP(BJ5,0)=1,Cdel!$B$13:$KC$13)))))))</f>
        <v>0.21984489332043183</v>
      </c>
      <c r="BL5" s="8" cm="1">
        <f t="array" aca="1" ref="BL5" ca="1">BK5-_xlfn.XLOOKUP(BL$1,Cdel!$B$1:$KC$1,IF(ROUNDUP(BK5,0)=6,Cdel!$B$8:$KC$8,IF(ROUNDUP(BK5,0)=5,Cdel!$B$9:$KC$9,IF(ROUNDUP(BK5,0)=4,Cdel!$B$10:$KC$10,IF(ROUNDUP(BK5,0)=3,Cdel!$B$11:$KC$11,IF(ROUNDUP(BK5,0)=2,Cdel!$B$12:$KC$12,IF(ROUNDUP(BK5,0)=1,Cdel!$B$13:$KC$13)))))))</f>
        <v>0.21376340176374803</v>
      </c>
      <c r="BM5" s="8" cm="1">
        <f t="array" aca="1" ref="BM5" ca="1">BL5-_xlfn.XLOOKUP(BM$1,Cdel!$B$1:$KC$1,IF(ROUNDUP(BL5,0)=6,Cdel!$B$8:$KC$8,IF(ROUNDUP(BL5,0)=5,Cdel!$B$9:$KC$9,IF(ROUNDUP(BL5,0)=4,Cdel!$B$10:$KC$10,IF(ROUNDUP(BL5,0)=3,Cdel!$B$11:$KC$11,IF(ROUNDUP(BL5,0)=2,Cdel!$B$12:$KC$12,IF(ROUNDUP(BL5,0)=1,Cdel!$B$13:$KC$13)))))))</f>
        <v>0.20785014035785565</v>
      </c>
      <c r="BN5" s="8" cm="1">
        <f t="array" aca="1" ref="BN5" ca="1">BM5-_xlfn.XLOOKUP(BN$1,Cdel!$B$1:$KC$1,IF(ROUNDUP(BM5,0)=6,Cdel!$B$8:$KC$8,IF(ROUNDUP(BM5,0)=5,Cdel!$B$9:$KC$9,IF(ROUNDUP(BM5,0)=4,Cdel!$B$10:$KC$10,IF(ROUNDUP(BM5,0)=3,Cdel!$B$11:$KC$11,IF(ROUNDUP(BM5,0)=2,Cdel!$B$12:$KC$12,IF(ROUNDUP(BM5,0)=1,Cdel!$B$13:$KC$13)))))))</f>
        <v>0.20210045541157187</v>
      </c>
      <c r="BO5" s="8" cm="1">
        <f t="array" aca="1" ref="BO5" ca="1">BN5-_xlfn.XLOOKUP(BO$1,Cdel!$B$1:$KC$1,IF(ROUNDUP(BN5,0)=6,Cdel!$B$8:$KC$8,IF(ROUNDUP(BN5,0)=5,Cdel!$B$9:$KC$9,IF(ROUNDUP(BN5,0)=4,Cdel!$B$10:$KC$10,IF(ROUNDUP(BN5,0)=3,Cdel!$B$11:$KC$11,IF(ROUNDUP(BN5,0)=2,Cdel!$B$12:$KC$12,IF(ROUNDUP(BN5,0)=1,Cdel!$B$13:$KC$13)))))))</f>
        <v>0.19650982196712788</v>
      </c>
      <c r="BP5" s="8" cm="1">
        <f t="array" aca="1" ref="BP5" ca="1">BO5-_xlfn.XLOOKUP(BP$1,Cdel!$B$1:$KC$1,IF(ROUNDUP(BO5,0)=6,Cdel!$B$8:$KC$8,IF(ROUNDUP(BO5,0)=5,Cdel!$B$9:$KC$9,IF(ROUNDUP(BO5,0)=4,Cdel!$B$10:$KC$10,IF(ROUNDUP(BO5,0)=3,Cdel!$B$11:$KC$11,IF(ROUNDUP(BO5,0)=2,Cdel!$B$12:$KC$12,IF(ROUNDUP(BO5,0)=1,Cdel!$B$13:$KC$13)))))))</f>
        <v>0.19107384023906174</v>
      </c>
      <c r="BQ5" s="8" cm="1">
        <f t="array" aca="1" ref="BQ5" ca="1">BP5-_xlfn.XLOOKUP(BQ$1,Cdel!$B$1:$KC$1,IF(ROUNDUP(BP5,0)=6,Cdel!$B$8:$KC$8,IF(ROUNDUP(BP5,0)=5,Cdel!$B$9:$KC$9,IF(ROUNDUP(BP5,0)=4,Cdel!$B$10:$KC$10,IF(ROUNDUP(BP5,0)=3,Cdel!$B$11:$KC$11,IF(ROUNDUP(BP5,0)=2,Cdel!$B$12:$KC$12,IF(ROUNDUP(BP5,0)=1,Cdel!$B$13:$KC$13)))))))</f>
        <v>0.18578823215162105</v>
      </c>
      <c r="BR5" s="8" cm="1">
        <f t="array" aca="1" ref="BR5" ca="1">BQ5-_xlfn.XLOOKUP(BR$1,Cdel!$B$1:$KC$1,IF(ROUNDUP(BQ5,0)=6,Cdel!$B$8:$KC$8,IF(ROUNDUP(BQ5,0)=5,Cdel!$B$9:$KC$9,IF(ROUNDUP(BQ5,0)=4,Cdel!$B$10:$KC$10,IF(ROUNDUP(BQ5,0)=3,Cdel!$B$11:$KC$11,IF(ROUNDUP(BQ5,0)=2,Cdel!$B$12:$KC$12,IF(ROUNDUP(BQ5,0)=1,Cdel!$B$13:$KC$13)))))))</f>
        <v>0.18064883797195061</v>
      </c>
      <c r="BS5" s="8" cm="1">
        <f t="array" aca="1" ref="BS5" ca="1">BR5-_xlfn.XLOOKUP(BS$1,Cdel!$B$1:$KC$1,IF(ROUNDUP(BR5,0)=6,Cdel!$B$8:$KC$8,IF(ROUNDUP(BR5,0)=5,Cdel!$B$9:$KC$9,IF(ROUNDUP(BR5,0)=4,Cdel!$B$10:$KC$10,IF(ROUNDUP(BR5,0)=3,Cdel!$B$11:$KC$11,IF(ROUNDUP(BR5,0)=2,Cdel!$B$12:$KC$12,IF(ROUNDUP(BR5,0)=1,Cdel!$B$13:$KC$13)))))))</f>
        <v>0.17565161303641438</v>
      </c>
      <c r="BT5" s="8" cm="1">
        <f t="array" aca="1" ref="BT5" ca="1">BS5-_xlfn.XLOOKUP(BT$1,Cdel!$B$1:$KC$1,IF(ROUNDUP(BS5,0)=6,Cdel!$B$8:$KC$8,IF(ROUNDUP(BS5,0)=5,Cdel!$B$9:$KC$9,IF(ROUNDUP(BS5,0)=4,Cdel!$B$10:$KC$10,IF(ROUNDUP(BS5,0)=3,Cdel!$B$11:$KC$11,IF(ROUNDUP(BS5,0)=2,Cdel!$B$12:$KC$12,IF(ROUNDUP(BS5,0)=1,Cdel!$B$13:$KC$13)))))))</f>
        <v>0.17079262456747657</v>
      </c>
      <c r="BU5" s="8" cm="1">
        <f t="array" aca="1" ref="BU5" ca="1">BT5-_xlfn.XLOOKUP(BU$1,Cdel!$B$1:$KC$1,IF(ROUNDUP(BT5,0)=6,Cdel!$B$8:$KC$8,IF(ROUNDUP(BT5,0)=5,Cdel!$B$9:$KC$9,IF(ROUNDUP(BT5,0)=4,Cdel!$B$10:$KC$10,IF(ROUNDUP(BT5,0)=3,Cdel!$B$11:$KC$11,IF(ROUNDUP(BT5,0)=2,Cdel!$B$12:$KC$12,IF(ROUNDUP(BT5,0)=1,Cdel!$B$13:$KC$13)))))))</f>
        <v>0.16606804857863577</v>
      </c>
      <c r="BV5" s="8" cm="1">
        <f t="array" aca="1" ref="BV5" ca="1">BU5-_xlfn.XLOOKUP(BV$1,Cdel!$B$1:$KC$1,IF(ROUNDUP(BU5,0)=6,Cdel!$B$8:$KC$8,IF(ROUNDUP(BU5,0)=5,Cdel!$B$9:$KC$9,IF(ROUNDUP(BU5,0)=4,Cdel!$B$10:$KC$10,IF(ROUNDUP(BU5,0)=3,Cdel!$B$11:$KC$11,IF(ROUNDUP(BU5,0)=2,Cdel!$B$12:$KC$12,IF(ROUNDUP(BU5,0)=1,Cdel!$B$13:$KC$13)))))))</f>
        <v>0.16147416686497729</v>
      </c>
      <c r="BW5" s="8" cm="1">
        <f t="array" aca="1" ref="BW5" ca="1">BV5-_xlfn.XLOOKUP(BW$1,Cdel!$B$1:$KC$1,IF(ROUNDUP(BV5,0)=6,Cdel!$B$8:$KC$8,IF(ROUNDUP(BV5,0)=5,Cdel!$B$9:$KC$9,IF(ROUNDUP(BV5,0)=4,Cdel!$B$10:$KC$10,IF(ROUNDUP(BV5,0)=3,Cdel!$B$11:$KC$11,IF(ROUNDUP(BV5,0)=2,Cdel!$B$12:$KC$12,IF(ROUNDUP(BV5,0)=1,Cdel!$B$13:$KC$13)))))))</f>
        <v>0.15700736407697438</v>
      </c>
      <c r="BX5" s="8" cm="1">
        <f t="array" aca="1" ref="BX5" ca="1">BW5-_xlfn.XLOOKUP(BX$1,Cdel!$B$1:$KC$1,IF(ROUNDUP(BW5,0)=6,Cdel!$B$8:$KC$8,IF(ROUNDUP(BW5,0)=5,Cdel!$B$9:$KC$9,IF(ROUNDUP(BW5,0)=4,Cdel!$B$10:$KC$10,IF(ROUNDUP(BW5,0)=3,Cdel!$B$11:$KC$11,IF(ROUNDUP(BW5,0)=2,Cdel!$B$12:$KC$12,IF(ROUNDUP(BW5,0)=1,Cdel!$B$13:$KC$13)))))))</f>
        <v>0.15266412487523595</v>
      </c>
      <c r="BY5" s="8" cm="1">
        <f t="array" aca="1" ref="BY5" ca="1">BX5-_xlfn.XLOOKUP(BY$1,Cdel!$B$1:$KC$1,IF(ROUNDUP(BX5,0)=6,Cdel!$B$8:$KC$8,IF(ROUNDUP(BX5,0)=5,Cdel!$B$9:$KC$9,IF(ROUNDUP(BX5,0)=4,Cdel!$B$10:$KC$10,IF(ROUNDUP(BX5,0)=3,Cdel!$B$11:$KC$11,IF(ROUNDUP(BX5,0)=2,Cdel!$B$12:$KC$12,IF(ROUNDUP(BX5,0)=1,Cdel!$B$13:$KC$13)))))))</f>
        <v>0.14844103116396171</v>
      </c>
      <c r="BZ5" s="8" cm="1">
        <f t="array" aca="1" ref="BZ5" ca="1">BY5-_xlfn.XLOOKUP(BZ$1,Cdel!$B$1:$KC$1,IF(ROUNDUP(BY5,0)=6,Cdel!$B$8:$KC$8,IF(ROUNDUP(BY5,0)=5,Cdel!$B$9:$KC$9,IF(ROUNDUP(BY5,0)=4,Cdel!$B$10:$KC$10,IF(ROUNDUP(BY5,0)=3,Cdel!$B$11:$KC$11,IF(ROUNDUP(BY5,0)=2,Cdel!$B$12:$KC$12,IF(ROUNDUP(BY5,0)=1,Cdel!$B$13:$KC$13)))))))</f>
        <v>0.14433475940092697</v>
      </c>
      <c r="CA5" s="8" cm="1">
        <f t="array" aca="1" ref="CA5" ca="1">BZ5-_xlfn.XLOOKUP(CA$1,Cdel!$B$1:$KC$1,IF(ROUNDUP(BZ5,0)=6,Cdel!$B$8:$KC$8,IF(ROUNDUP(BZ5,0)=5,Cdel!$B$9:$KC$9,IF(ROUNDUP(BZ5,0)=4,Cdel!$B$10:$KC$10,IF(ROUNDUP(BZ5,0)=3,Cdel!$B$11:$KC$11,IF(ROUNDUP(BZ5,0)=2,Cdel!$B$12:$KC$12,IF(ROUNDUP(BZ5,0)=1,Cdel!$B$13:$KC$13)))))))</f>
        <v>0.14034207798188059</v>
      </c>
      <c r="CB5" s="8" cm="1">
        <f t="array" aca="1" ref="CB5" ca="1">CA5-_xlfn.XLOOKUP(CB$1,Cdel!$B$1:$KC$1,IF(ROUNDUP(CA5,0)=6,Cdel!$B$8:$KC$8,IF(ROUNDUP(CA5,0)=5,Cdel!$B$9:$KC$9,IF(ROUNDUP(CA5,0)=4,Cdel!$B$10:$KC$10,IF(ROUNDUP(CA5,0)=3,Cdel!$B$11:$KC$11,IF(ROUNDUP(CA5,0)=2,Cdel!$B$12:$KC$12,IF(ROUNDUP(CA5,0)=1,Cdel!$B$13:$KC$13)))))))</f>
        <v>0.13645984469729719</v>
      </c>
      <c r="CC5" s="8" cm="1">
        <f t="array" aca="1" ref="CC5" ca="1">CB5-_xlfn.XLOOKUP(CC$1,Cdel!$B$1:$KC$1,IF(ROUNDUP(CB5,0)=6,Cdel!$B$8:$KC$8,IF(ROUNDUP(CB5,0)=5,Cdel!$B$9:$KC$9,IF(ROUNDUP(CB5,0)=4,Cdel!$B$10:$KC$10,IF(ROUNDUP(CB5,0)=3,Cdel!$B$11:$KC$11,IF(ROUNDUP(CB5,0)=2,Cdel!$B$12:$KC$12,IF(ROUNDUP(CB5,0)=1,Cdel!$B$13:$KC$13)))))))</f>
        <v>0.1326850042594826</v>
      </c>
      <c r="CD5" s="8" cm="1">
        <f t="array" aca="1" ref="CD5" ca="1">CC5-_xlfn.XLOOKUP(CD$1,Cdel!$B$1:$KC$1,IF(ROUNDUP(CC5,0)=6,Cdel!$B$8:$KC$8,IF(ROUNDUP(CC5,0)=5,Cdel!$B$9:$KC$9,IF(ROUNDUP(CC5,0)=4,Cdel!$B$10:$KC$10,IF(ROUNDUP(CC5,0)=3,Cdel!$B$11:$KC$11,IF(ROUNDUP(CC5,0)=2,Cdel!$B$12:$KC$12,IF(ROUNDUP(CC5,0)=1,Cdel!$B$13:$KC$13)))))))</f>
        <v>0.12901458589808598</v>
      </c>
      <c r="CE5" s="8" cm="1">
        <f t="array" aca="1" ref="CE5" ca="1">CD5-_xlfn.XLOOKUP(CE$1,Cdel!$B$1:$KC$1,IF(ROUNDUP(CD5,0)=6,Cdel!$B$8:$KC$8,IF(ROUNDUP(CD5,0)=5,Cdel!$B$9:$KC$9,IF(ROUNDUP(CD5,0)=4,Cdel!$B$10:$KC$10,IF(ROUNDUP(CD5,0)=3,Cdel!$B$11:$KC$11,IF(ROUNDUP(CD5,0)=2,Cdel!$B$12:$KC$12,IF(ROUNDUP(CD5,0)=1,Cdel!$B$13:$KC$13)))))))</f>
        <v>0.12544570102212621</v>
      </c>
      <c r="CF5" s="8" cm="1">
        <f t="array" aca="1" ref="CF5" ca="1">CE5-_xlfn.XLOOKUP(CF$1,Cdel!$B$1:$KC$1,IF(ROUNDUP(CE5,0)=6,Cdel!$B$8:$KC$8,IF(ROUNDUP(CE5,0)=5,Cdel!$B$9:$KC$9,IF(ROUNDUP(CE5,0)=4,Cdel!$B$10:$KC$10,IF(ROUNDUP(CE5,0)=3,Cdel!$B$11:$KC$11,IF(ROUNDUP(CE5,0)=2,Cdel!$B$12:$KC$12,IF(ROUNDUP(CE5,0)=1,Cdel!$B$13:$KC$13)))))))</f>
        <v>0.12197554094669345</v>
      </c>
      <c r="CG5" s="8" cm="1">
        <f t="array" aca="1" ref="CG5" ca="1">CF5-_xlfn.XLOOKUP(CG$1,Cdel!$B$1:$KC$1,IF(ROUNDUP(CF5,0)=6,Cdel!$B$8:$KC$8,IF(ROUNDUP(CF5,0)=5,Cdel!$B$9:$KC$9,IF(ROUNDUP(CF5,0)=4,Cdel!$B$10:$KC$10,IF(ROUNDUP(CF5,0)=3,Cdel!$B$11:$KC$11,IF(ROUNDUP(CF5,0)=2,Cdel!$B$12:$KC$12,IF(ROUNDUP(CF5,0)=1,Cdel!$B$13:$KC$13)))))))</f>
        <v>0.11860137468253529</v>
      </c>
      <c r="CH5" s="8" cm="1">
        <f t="array" aca="1" ref="CH5" ca="1">CG5-_xlfn.XLOOKUP(CH$1,Cdel!$B$1:$KC$1,IF(ROUNDUP(CG5,0)=6,Cdel!$B$8:$KC$8,IF(ROUNDUP(CG5,0)=5,Cdel!$B$9:$KC$9,IF(ROUNDUP(CG5,0)=4,Cdel!$B$10:$KC$10,IF(ROUNDUP(CG5,0)=3,Cdel!$B$11:$KC$11,IF(ROUNDUP(CG5,0)=2,Cdel!$B$12:$KC$12,IF(ROUNDUP(CG5,0)=1,Cdel!$B$13:$KC$13)))))))</f>
        <v>0.11532054678678946</v>
      </c>
      <c r="CI5" s="8" cm="1">
        <f t="array" aca="1" ref="CI5" ca="1">CH5-_xlfn.XLOOKUP(CI$1,Cdel!$B$1:$KC$1,IF(ROUNDUP(CH5,0)=6,Cdel!$B$8:$KC$8,IF(ROUNDUP(CH5,0)=5,Cdel!$B$9:$KC$9,IF(ROUNDUP(CH5,0)=4,Cdel!$B$10:$KC$10,IF(ROUNDUP(CH5,0)=3,Cdel!$B$11:$KC$11,IF(ROUNDUP(CH5,0)=2,Cdel!$B$12:$KC$12,IF(ROUNDUP(CH5,0)=1,Cdel!$B$13:$KC$13)))))))</f>
        <v>0.11213047527317092</v>
      </c>
      <c r="CJ5" s="8" cm="1">
        <f t="array" aca="1" ref="CJ5" ca="1">CI5-_xlfn.XLOOKUP(CJ$1,Cdel!$B$1:$KC$1,IF(ROUNDUP(CI5,0)=6,Cdel!$B$8:$KC$8,IF(ROUNDUP(CI5,0)=5,Cdel!$B$9:$KC$9,IF(ROUNDUP(CI5,0)=4,Cdel!$B$10:$KC$10,IF(ROUNDUP(CI5,0)=3,Cdel!$B$11:$KC$11,IF(ROUNDUP(CI5,0)=2,Cdel!$B$12:$KC$12,IF(ROUNDUP(CI5,0)=1,Cdel!$B$13:$KC$13)))))))</f>
        <v>0.10902864957996819</v>
      </c>
      <c r="CK5" s="8" cm="1">
        <f t="array" aca="1" ref="CK5" ca="1">CJ5-_xlfn.XLOOKUP(CK$1,Cdel!$B$1:$KC$1,IF(ROUNDUP(CJ5,0)=6,Cdel!$B$8:$KC$8,IF(ROUNDUP(CJ5,0)=5,Cdel!$B$9:$KC$9,IF(ROUNDUP(CJ5,0)=4,Cdel!$B$10:$KC$10,IF(ROUNDUP(CJ5,0)=3,Cdel!$B$11:$KC$11,IF(ROUNDUP(CJ5,0)=2,Cdel!$B$12:$KC$12,IF(ROUNDUP(CJ5,0)=1,Cdel!$B$13:$KC$13)))))))</f>
        <v>0.10601262859425081</v>
      </c>
      <c r="CL5" s="8" cm="1">
        <f t="array" aca="1" ref="CL5" ca="1">CK5-_xlfn.XLOOKUP(CL$1,Cdel!$B$1:$KC$1,IF(ROUNDUP(CK5,0)=6,Cdel!$B$8:$KC$8,IF(ROUNDUP(CK5,0)=5,Cdel!$B$9:$KC$9,IF(ROUNDUP(CK5,0)=4,Cdel!$B$10:$KC$10,IF(ROUNDUP(CK5,0)=3,Cdel!$B$11:$KC$11,IF(ROUNDUP(CK5,0)=2,Cdel!$B$12:$KC$12,IF(ROUNDUP(CK5,0)=1,Cdel!$B$13:$KC$13)))))))</f>
        <v>0.10308003873073238</v>
      </c>
      <c r="CM5" s="8" cm="1">
        <f t="array" aca="1" ref="CM5" ca="1">CL5-_xlfn.XLOOKUP(CM$1,Cdel!$B$1:$KC$1,IF(ROUNDUP(CL5,0)=6,Cdel!$B$8:$KC$8,IF(ROUNDUP(CL5,0)=5,Cdel!$B$9:$KC$9,IF(ROUNDUP(CL5,0)=4,Cdel!$B$10:$KC$10,IF(ROUNDUP(CL5,0)=3,Cdel!$B$11:$KC$11,IF(ROUNDUP(CL5,0)=2,Cdel!$B$12:$KC$12,IF(ROUNDUP(CL5,0)=1,Cdel!$B$13:$KC$13)))))))</f>
        <v>0.10022857206377694</v>
      </c>
      <c r="CN5" s="8" cm="1">
        <f t="array" aca="1" ref="CN5" ca="1">CM5-_xlfn.XLOOKUP(CN$1,Cdel!$B$1:$KC$1,IF(ROUNDUP(CM5,0)=6,Cdel!$B$8:$KC$8,IF(ROUNDUP(CM5,0)=5,Cdel!$B$9:$KC$9,IF(ROUNDUP(CM5,0)=4,Cdel!$B$10:$KC$10,IF(ROUNDUP(CM5,0)=3,Cdel!$B$11:$KC$11,IF(ROUNDUP(CM5,0)=2,Cdel!$B$12:$KC$12,IF(ROUNDUP(CM5,0)=1,Cdel!$B$13:$KC$13)))))))</f>
        <v>9.7455984511079438E-2</v>
      </c>
      <c r="CO5" s="8" cm="1">
        <f t="array" aca="1" ref="CO5" ca="1">CN5-_xlfn.XLOOKUP(CO$1,Cdel!$B$1:$KC$1,IF(ROUNDUP(CN5,0)=6,Cdel!$B$8:$KC$8,IF(ROUNDUP(CN5,0)=5,Cdel!$B$9:$KC$9,IF(ROUNDUP(CN5,0)=4,Cdel!$B$10:$KC$10,IF(ROUNDUP(CN5,0)=3,Cdel!$B$11:$KC$11,IF(ROUNDUP(CN5,0)=2,Cdel!$B$12:$KC$12,IF(ROUNDUP(CN5,0)=1,Cdel!$B$13:$KC$13)))))))</f>
        <v>9.4760094067590325E-2</v>
      </c>
      <c r="CP5" s="8" cm="1">
        <f t="array" aca="1" ref="CP5" ca="1">CO5-_xlfn.XLOOKUP(CP$1,Cdel!$B$1:$KC$1,IF(ROUNDUP(CO5,0)=6,Cdel!$B$8:$KC$8,IF(ROUNDUP(CO5,0)=5,Cdel!$B$9:$KC$9,IF(ROUNDUP(CO5,0)=4,Cdel!$B$10:$KC$10,IF(ROUNDUP(CO5,0)=3,Cdel!$B$11:$KC$11,IF(ROUNDUP(CO5,0)=2,Cdel!$B$12:$KC$12,IF(ROUNDUP(CO5,0)=1,Cdel!$B$13:$KC$13)))))))</f>
        <v>9.213877908829414E-2</v>
      </c>
      <c r="CQ5" s="8" cm="1">
        <f t="array" aca="1" ref="CQ5" ca="1">CP5-_xlfn.XLOOKUP(CQ$1,Cdel!$B$1:$KC$1,IF(ROUNDUP(CP5,0)=6,Cdel!$B$8:$KC$8,IF(ROUNDUP(CP5,0)=5,Cdel!$B$9:$KC$9,IF(ROUNDUP(CP5,0)=4,Cdel!$B$10:$KC$10,IF(ROUNDUP(CP5,0)=3,Cdel!$B$11:$KC$11,IF(ROUNDUP(CP5,0)=2,Cdel!$B$12:$KC$12,IF(ROUNDUP(CP5,0)=1,Cdel!$B$13:$KC$13)))))))</f>
        <v>8.958997661849151E-2</v>
      </c>
      <c r="CR5" s="8" cm="1">
        <f t="array" aca="1" ref="CR5" ca="1">CQ5-_xlfn.XLOOKUP(CR$1,Cdel!$B$1:$KC$1,IF(ROUNDUP(CQ5,0)=6,Cdel!$B$8:$KC$8,IF(ROUNDUP(CQ5,0)=5,Cdel!$B$9:$KC$9,IF(ROUNDUP(CQ5,0)=4,Cdel!$B$10:$KC$10,IF(ROUNDUP(CQ5,0)=3,Cdel!$B$11:$KC$11,IF(ROUNDUP(CQ5,0)=2,Cdel!$B$12:$KC$12,IF(ROUNDUP(CQ5,0)=1,Cdel!$B$13:$KC$13)))))))</f>
        <v>8.7111680770269428E-2</v>
      </c>
      <c r="CS5" s="8" cm="1">
        <f t="array" aca="1" ref="CS5" ca="1">CR5-_xlfn.XLOOKUP(CS$1,Cdel!$B$1:$KC$1,IF(ROUNDUP(CR5,0)=6,Cdel!$B$8:$KC$8,IF(ROUNDUP(CR5,0)=5,Cdel!$B$9:$KC$9,IF(ROUNDUP(CR5,0)=4,Cdel!$B$10:$KC$10,IF(ROUNDUP(CR5,0)=3,Cdel!$B$11:$KC$11,IF(ROUNDUP(CR5,0)=2,Cdel!$B$12:$KC$12,IF(ROUNDUP(CR5,0)=1,Cdel!$B$13:$KC$13)))))))</f>
        <v>8.4701941143883033E-2</v>
      </c>
      <c r="CT5" s="8" cm="1">
        <f t="array" aca="1" ref="CT5" ca="1">CS5-_xlfn.XLOOKUP(CT$1,Cdel!$B$1:$KC$1,IF(ROUNDUP(CS5,0)=6,Cdel!$B$8:$KC$8,IF(ROUNDUP(CS5,0)=5,Cdel!$B$9:$KC$9,IF(ROUNDUP(CS5,0)=4,Cdel!$B$10:$KC$10,IF(ROUNDUP(CS5,0)=3,Cdel!$B$11:$KC$11,IF(ROUNDUP(CS5,0)=2,Cdel!$B$12:$KC$12,IF(ROUNDUP(CS5,0)=1,Cdel!$B$13:$KC$13)))))))</f>
        <v>8.2358861292806146E-2</v>
      </c>
      <c r="CU5" s="8" cm="1">
        <f t="array" aca="1" ref="CU5" ca="1">CT5-_xlfn.XLOOKUP(CU$1,Cdel!$B$1:$KC$1,IF(ROUNDUP(CT5,0)=6,Cdel!$B$8:$KC$8,IF(ROUNDUP(CT5,0)=5,Cdel!$B$9:$KC$9,IF(ROUNDUP(CT5,0)=4,Cdel!$B$10:$KC$10,IF(ROUNDUP(CT5,0)=3,Cdel!$B$11:$KC$11,IF(ROUNDUP(CT5,0)=2,Cdel!$B$12:$KC$12,IF(ROUNDUP(CT5,0)=1,Cdel!$B$13:$KC$13)))))))</f>
        <v>8.0080597231242237E-2</v>
      </c>
      <c r="CV5" s="8" cm="1">
        <f t="array" aca="1" ref="CV5" ca="1">CU5-_xlfn.XLOOKUP(CV$1,Cdel!$B$1:$KC$1,IF(ROUNDUP(CU5,0)=6,Cdel!$B$8:$KC$8,IF(ROUNDUP(CU5,0)=5,Cdel!$B$9:$KC$9,IF(ROUNDUP(CU5,0)=4,Cdel!$B$10:$KC$10,IF(ROUNDUP(CU5,0)=3,Cdel!$B$11:$KC$11,IF(ROUNDUP(CU5,0)=2,Cdel!$B$12:$KC$12,IF(ROUNDUP(CU5,0)=1,Cdel!$B$13:$KC$13)))))))</f>
        <v>7.7865355982921922E-2</v>
      </c>
      <c r="CW5" s="8" cm="1">
        <f t="array" aca="1" ref="CW5" ca="1">CV5-_xlfn.XLOOKUP(CW$1,Cdel!$B$1:$KC$1,IF(ROUNDUP(CV5,0)=6,Cdel!$B$8:$KC$8,IF(ROUNDUP(CV5,0)=5,Cdel!$B$9:$KC$9,IF(ROUNDUP(CV5,0)=4,Cdel!$B$10:$KC$10,IF(ROUNDUP(CV5,0)=3,Cdel!$B$11:$KC$11,IF(ROUNDUP(CV5,0)=2,Cdel!$B$12:$KC$12,IF(ROUNDUP(CV5,0)=1,Cdel!$B$13:$KC$13)))))))</f>
        <v>7.5711394170044521E-2</v>
      </c>
      <c r="CX5" s="8" cm="1">
        <f t="array" aca="1" ref="CX5" ca="1">CW5-_xlfn.XLOOKUP(CX$1,Cdel!$B$1:$KC$1,IF(ROUNDUP(CW5,0)=6,Cdel!$B$8:$KC$8,IF(ROUNDUP(CW5,0)=5,Cdel!$B$9:$KC$9,IF(ROUNDUP(CW5,0)=4,Cdel!$B$10:$KC$10,IF(ROUNDUP(CW5,0)=3,Cdel!$B$11:$KC$11,IF(ROUNDUP(CW5,0)=2,Cdel!$B$12:$KC$12,IF(ROUNDUP(CW5,0)=1,Cdel!$B$13:$KC$13)))))))</f>
        <v>7.3617016641252989E-2</v>
      </c>
      <c r="CY5" s="8" cm="1">
        <f t="array" aca="1" ref="CY5" ca="1">CX5-_xlfn.XLOOKUP(CY$1,Cdel!$B$1:$KC$1,IF(ROUNDUP(CX5,0)=6,Cdel!$B$8:$KC$8,IF(ROUNDUP(CX5,0)=5,Cdel!$B$9:$KC$9,IF(ROUNDUP(CX5,0)=4,Cdel!$B$10:$KC$10,IF(ROUNDUP(CX5,0)=3,Cdel!$B$11:$KC$11,IF(ROUNDUP(CX5,0)=2,Cdel!$B$12:$KC$12,IF(ROUNDUP(CX5,0)=1,Cdel!$B$13:$KC$13)))))))</f>
        <v>7.1580575137562955E-2</v>
      </c>
      <c r="CZ5" s="8" cm="1">
        <f t="array" aca="1" ref="CZ5" ca="1">CY5-_xlfn.XLOOKUP(CZ$1,Cdel!$B$1:$KC$1,IF(ROUNDUP(CY5,0)=6,Cdel!$B$8:$KC$8,IF(ROUNDUP(CY5,0)=5,Cdel!$B$9:$KC$9,IF(ROUNDUP(CY5,0)=4,Cdel!$B$10:$KC$10,IF(ROUNDUP(CY5,0)=3,Cdel!$B$11:$KC$11,IF(ROUNDUP(CY5,0)=2,Cdel!$B$12:$KC$12,IF(ROUNDUP(CY5,0)=1,Cdel!$B$13:$KC$13)))))))</f>
        <v>6.9600466995195648E-2</v>
      </c>
      <c r="DA5" s="8" cm="1">
        <f t="array" aca="1" ref="DA5" ca="1">CZ5-_xlfn.XLOOKUP(DA$1,Cdel!$B$1:$KC$1,IF(ROUNDUP(CZ5,0)=6,Cdel!$B$8:$KC$8,IF(ROUNDUP(CZ5,0)=5,Cdel!$B$9:$KC$9,IF(ROUNDUP(CZ5,0)=4,Cdel!$B$10:$KC$10,IF(ROUNDUP(CZ5,0)=3,Cdel!$B$11:$KC$11,IF(ROUNDUP(CZ5,0)=2,Cdel!$B$12:$KC$12,IF(ROUNDUP(CZ5,0)=1,Cdel!$B$13:$KC$13)))))))</f>
        <v>6.767513388429372E-2</v>
      </c>
      <c r="DB5" s="8" cm="1">
        <f t="array" aca="1" ref="DB5" ca="1">DA5-_xlfn.XLOOKUP(DB$1,Cdel!$B$1:$KC$1,IF(ROUNDUP(DA5,0)=6,Cdel!$B$8:$KC$8,IF(ROUNDUP(DA5,0)=5,Cdel!$B$9:$KC$9,IF(ROUNDUP(DA5,0)=4,Cdel!$B$10:$KC$10,IF(ROUNDUP(DA5,0)=3,Cdel!$B$11:$KC$11,IF(ROUNDUP(DA5,0)=2,Cdel!$B$12:$KC$12,IF(ROUNDUP(DA5,0)=1,Cdel!$B$13:$KC$13)))))))</f>
        <v>6.5803060582527689E-2</v>
      </c>
      <c r="DC5" s="8" cm="1">
        <f t="array" aca="1" ref="DC5" ca="1">DB5-_xlfn.XLOOKUP(DC$1,Cdel!$B$1:$KC$1,IF(ROUNDUP(DB5,0)=6,Cdel!$B$8:$KC$8,IF(ROUNDUP(DB5,0)=5,Cdel!$B$9:$KC$9,IF(ROUNDUP(DB5,0)=4,Cdel!$B$10:$KC$10,IF(ROUNDUP(DB5,0)=3,Cdel!$B$11:$KC$11,IF(ROUNDUP(DB5,0)=2,Cdel!$B$12:$KC$12,IF(ROUNDUP(DB5,0)=1,Cdel!$B$13:$KC$13)))))))</f>
        <v>6.3982773782627747E-2</v>
      </c>
      <c r="DD5" s="8" cm="1">
        <f t="array" aca="1" ref="DD5" ca="1">DC5-_xlfn.XLOOKUP(DD$1,Cdel!$B$1:$KC$1,IF(ROUNDUP(DC5,0)=6,Cdel!$B$8:$KC$8,IF(ROUNDUP(DC5,0)=5,Cdel!$B$9:$KC$9,IF(ROUNDUP(DC5,0)=4,Cdel!$B$10:$KC$10,IF(ROUNDUP(DC5,0)=3,Cdel!$B$11:$KC$11,IF(ROUNDUP(DC5,0)=2,Cdel!$B$12:$KC$12,IF(ROUNDUP(DC5,0)=1,Cdel!$B$13:$KC$13)))))))</f>
        <v>6.2212840932902087E-2</v>
      </c>
    </row>
    <row r="6" spans="1:108" x14ac:dyDescent="0.15">
      <c r="A6" s="3" t="s">
        <v>24</v>
      </c>
      <c r="B6" s="3" t="s">
        <v>408</v>
      </c>
      <c r="C6" s="3" t="s">
        <v>24</v>
      </c>
      <c r="D6" s="2">
        <v>0</v>
      </c>
      <c r="E6" s="2">
        <v>1930</v>
      </c>
      <c r="F6" s="3"/>
      <c r="G6" s="4">
        <f t="shared" ca="1" si="2"/>
        <v>96</v>
      </c>
      <c r="H6">
        <f ca="1">_xlfn.LET(
_xlpm.score,_xlfn.XLOOKUP(G6,DecayFns!$A$2:$A$289,DecayFns!$N$2:$N$289),
IF(D6=1,IF(_xlpm.score=6,_xlpm.score,_xlpm.score+1),IF(_xlpm.score=1,_xlpm.score,_xlpm.score-1)
))</f>
        <v>1</v>
      </c>
      <c r="I6" s="7" cm="1">
        <f t="array" aca="1" ref="I6" ca="1">H6-_xlfn.XLOOKUP(I$1,Cdel!$B$1:$KC$1,IF(ROUNDUP(H6,0)=6,Cdel!$B$8:$KC$8,IF(ROUNDUP(H6,0)=5,Cdel!$B$9:$KC$9,IF(ROUNDUP(H6,0)=4,Cdel!$B$10:$KC$10,IF(ROUNDUP(H6,0)=3,Cdel!$B$11:$KC$11,IF(ROUNDUP(H6,0)=2,Cdel!$B$12:$KC$12,IF(ROUNDUP(H6,0)=1,Cdel!$B$13:$KC$13)))))))</f>
        <v>1</v>
      </c>
      <c r="J6" s="8" cm="1">
        <f t="array" aca="1" ref="J6" ca="1">I6-_xlfn.XLOOKUP(J$1,Cdel!$B$1:$KC$1,IF(ROUNDUP(I6,0)=6,Cdel!$B$8:$KC$8,IF(ROUNDUP(I6,0)=5,Cdel!$B$9:$KC$9,IF(ROUNDUP(I6,0)=4,Cdel!$B$10:$KC$10,IF(ROUNDUP(I6,0)=3,Cdel!$B$11:$KC$11,IF(ROUNDUP(I6,0)=2,Cdel!$B$12:$KC$12,IF(ROUNDUP(I6,0)=1,Cdel!$B$13:$KC$13)))))))</f>
        <v>0.97233735355490014</v>
      </c>
      <c r="K6" s="8" cm="1">
        <f t="array" aca="1" ref="K6" ca="1">J6-_xlfn.XLOOKUP(K$1,Cdel!$B$1:$KC$1,IF(ROUNDUP(J6,0)=6,Cdel!$B$8:$KC$8,IF(ROUNDUP(J6,0)=5,Cdel!$B$9:$KC$9,IF(ROUNDUP(J6,0)=4,Cdel!$B$10:$KC$10,IF(ROUNDUP(J6,0)=3,Cdel!$B$11:$KC$11,IF(ROUNDUP(J6,0)=2,Cdel!$B$12:$KC$12,IF(ROUNDUP(J6,0)=1,Cdel!$B$13:$KC$13)))))))</f>
        <v>0.94543992911814678</v>
      </c>
      <c r="L6" s="8" cm="1">
        <f t="array" aca="1" ref="L6" ca="1">K6-_xlfn.XLOOKUP(L$1,Cdel!$B$1:$KC$1,IF(ROUNDUP(K6,0)=6,Cdel!$B$8:$KC$8,IF(ROUNDUP(K6,0)=5,Cdel!$B$9:$KC$9,IF(ROUNDUP(K6,0)=4,Cdel!$B$10:$KC$10,IF(ROUNDUP(K6,0)=3,Cdel!$B$11:$KC$11,IF(ROUNDUP(K6,0)=2,Cdel!$B$12:$KC$12,IF(ROUNDUP(K6,0)=1,Cdel!$B$13:$KC$13)))))))</f>
        <v>0.91928655862387121</v>
      </c>
      <c r="M6" s="8" cm="1">
        <f t="array" aca="1" ref="M6" ca="1">L6-_xlfn.XLOOKUP(M$1,Cdel!$B$1:$KC$1,IF(ROUNDUP(L6,0)=6,Cdel!$B$8:$KC$8,IF(ROUNDUP(L6,0)=5,Cdel!$B$9:$KC$9,IF(ROUNDUP(L6,0)=4,Cdel!$B$10:$KC$10,IF(ROUNDUP(L6,0)=3,Cdel!$B$11:$KC$11,IF(ROUNDUP(L6,0)=2,Cdel!$B$12:$KC$12,IF(ROUNDUP(L6,0)=1,Cdel!$B$13:$KC$13)))))))</f>
        <v>0.89385665957092642</v>
      </c>
      <c r="N6" s="8" cm="1">
        <f t="array" aca="1" ref="N6" ca="1">M6-_xlfn.XLOOKUP(N$1,Cdel!$B$1:$KC$1,IF(ROUNDUP(M6,0)=6,Cdel!$B$8:$KC$8,IF(ROUNDUP(M6,0)=5,Cdel!$B$9:$KC$9,IF(ROUNDUP(M6,0)=4,Cdel!$B$10:$KC$10,IF(ROUNDUP(M6,0)=3,Cdel!$B$11:$KC$11,IF(ROUNDUP(M6,0)=2,Cdel!$B$12:$KC$12,IF(ROUNDUP(M6,0)=1,Cdel!$B$13:$KC$13)))))))</f>
        <v>0.86913021882461783</v>
      </c>
      <c r="O6" s="8" cm="1">
        <f t="array" aca="1" ref="O6" ca="1">N6-_xlfn.XLOOKUP(O$1,Cdel!$B$1:$KC$1,IF(ROUNDUP(N6,0)=6,Cdel!$B$8:$KC$8,IF(ROUNDUP(N6,0)=5,Cdel!$B$9:$KC$9,IF(ROUNDUP(N6,0)=4,Cdel!$B$10:$KC$10,IF(ROUNDUP(N6,0)=3,Cdel!$B$11:$KC$11,IF(ROUNDUP(N6,0)=2,Cdel!$B$12:$KC$12,IF(ROUNDUP(N6,0)=1,Cdel!$B$13:$KC$13)))))))</f>
        <v>0.84508777686652015</v>
      </c>
      <c r="P6" s="8" cm="1">
        <f t="array" aca="1" ref="P6" ca="1">O6-_xlfn.XLOOKUP(P$1,Cdel!$B$1:$KC$1,IF(ROUNDUP(O6,0)=6,Cdel!$B$8:$KC$8,IF(ROUNDUP(O6,0)=5,Cdel!$B$9:$KC$9,IF(ROUNDUP(O6,0)=4,Cdel!$B$10:$KC$10,IF(ROUNDUP(O6,0)=3,Cdel!$B$11:$KC$11,IF(ROUNDUP(O6,0)=2,Cdel!$B$12:$KC$12,IF(ROUNDUP(O6,0)=1,Cdel!$B$13:$KC$13)))))))</f>
        <v>0.82171041247998611</v>
      </c>
      <c r="Q6" s="8" cm="1">
        <f t="array" aca="1" ref="Q6" ca="1">P6-_xlfn.XLOOKUP(Q$1,Cdel!$B$1:$KC$1,IF(ROUNDUP(P6,0)=6,Cdel!$B$8:$KC$8,IF(ROUNDUP(P6,0)=5,Cdel!$B$9:$KC$9,IF(ROUNDUP(P6,0)=4,Cdel!$B$10:$KC$10,IF(ROUNDUP(P6,0)=3,Cdel!$B$11:$KC$11,IF(ROUNDUP(P6,0)=2,Cdel!$B$12:$KC$12,IF(ROUNDUP(P6,0)=1,Cdel!$B$13:$KC$13)))))))</f>
        <v>0.79897972785929505</v>
      </c>
      <c r="R6" s="8" cm="1">
        <f t="array" aca="1" ref="R6" ca="1">Q6-_xlfn.XLOOKUP(R$1,Cdel!$B$1:$KC$1,IF(ROUNDUP(Q6,0)=6,Cdel!$B$8:$KC$8,IF(ROUNDUP(Q6,0)=5,Cdel!$B$9:$KC$9,IF(ROUNDUP(Q6,0)=4,Cdel!$B$10:$KC$10,IF(ROUNDUP(Q6,0)=3,Cdel!$B$11:$KC$11,IF(ROUNDUP(Q6,0)=2,Cdel!$B$12:$KC$12,IF(ROUNDUP(Q6,0)=1,Cdel!$B$13:$KC$13)))))))</f>
        <v>0.77687783413072131</v>
      </c>
      <c r="S6" s="8" cm="1">
        <f t="array" aca="1" ref="S6" ca="1">R6-_xlfn.XLOOKUP(S$1,Cdel!$B$1:$KC$1,IF(ROUNDUP(R6,0)=6,Cdel!$B$8:$KC$8,IF(ROUNDUP(R6,0)=5,Cdel!$B$9:$KC$9,IF(ROUNDUP(R6,0)=4,Cdel!$B$10:$KC$10,IF(ROUNDUP(R6,0)=3,Cdel!$B$11:$KC$11,IF(ROUNDUP(R6,0)=2,Cdel!$B$12:$KC$12,IF(ROUNDUP(R6,0)=1,Cdel!$B$13:$KC$13)))))))</f>
        <v>0.7553873372741281</v>
      </c>
      <c r="T6" s="8" cm="1">
        <f t="array" aca="1" ref="T6" ca="1">S6-_xlfn.XLOOKUP(T$1,Cdel!$B$1:$KC$1,IF(ROUNDUP(S6,0)=6,Cdel!$B$8:$KC$8,IF(ROUNDUP(S6,0)=5,Cdel!$B$9:$KC$9,IF(ROUNDUP(S6,0)=4,Cdel!$B$10:$KC$10,IF(ROUNDUP(S6,0)=3,Cdel!$B$11:$KC$11,IF(ROUNDUP(S6,0)=2,Cdel!$B$12:$KC$12,IF(ROUNDUP(S6,0)=1,Cdel!$B$13:$KC$13)))))))</f>
        <v>0.73449132443400855</v>
      </c>
      <c r="U6" s="8" cm="1">
        <f t="array" aca="1" ref="U6" ca="1">T6-_xlfn.XLOOKUP(U$1,Cdel!$B$1:$KC$1,IF(ROUNDUP(T6,0)=6,Cdel!$B$8:$KC$8,IF(ROUNDUP(T6,0)=5,Cdel!$B$9:$KC$9,IF(ROUNDUP(T6,0)=4,Cdel!$B$10:$KC$10,IF(ROUNDUP(T6,0)=3,Cdel!$B$11:$KC$11,IF(ROUNDUP(T6,0)=2,Cdel!$B$12:$KC$12,IF(ROUNDUP(T6,0)=1,Cdel!$B$13:$KC$13)))))))</f>
        <v>0.7141733506091974</v>
      </c>
      <c r="V6" s="8" cm="1">
        <f t="array" aca="1" ref="V6" ca="1">U6-_xlfn.XLOOKUP(V$1,Cdel!$B$1:$KC$1,IF(ROUNDUP(U6,0)=6,Cdel!$B$8:$KC$8,IF(ROUNDUP(U6,0)=5,Cdel!$B$9:$KC$9,IF(ROUNDUP(U6,0)=4,Cdel!$B$10:$KC$10,IF(ROUNDUP(U6,0)=3,Cdel!$B$11:$KC$11,IF(ROUNDUP(U6,0)=2,Cdel!$B$12:$KC$12,IF(ROUNDUP(U6,0)=1,Cdel!$B$13:$KC$13)))))))</f>
        <v>0.6944174257107828</v>
      </c>
      <c r="W6" s="8" cm="1">
        <f t="array" aca="1" ref="W6" ca="1">V6-_xlfn.XLOOKUP(W$1,Cdel!$B$1:$KC$1,IF(ROUNDUP(V6,0)=6,Cdel!$B$8:$KC$8,IF(ROUNDUP(V6,0)=5,Cdel!$B$9:$KC$9,IF(ROUNDUP(V6,0)=4,Cdel!$B$10:$KC$10,IF(ROUNDUP(V6,0)=3,Cdel!$B$11:$KC$11,IF(ROUNDUP(V6,0)=2,Cdel!$B$12:$KC$12,IF(ROUNDUP(V6,0)=1,Cdel!$B$13:$KC$13)))))))</f>
        <v>0.67520800197802899</v>
      </c>
      <c r="X6" s="8" cm="1">
        <f t="array" aca="1" ref="X6" ca="1">W6-_xlfn.XLOOKUP(X$1,Cdel!$B$1:$KC$1,IF(ROUNDUP(W6,0)=6,Cdel!$B$8:$KC$8,IF(ROUNDUP(W6,0)=5,Cdel!$B$9:$KC$9,IF(ROUNDUP(W6,0)=4,Cdel!$B$10:$KC$10,IF(ROUNDUP(W6,0)=3,Cdel!$B$11:$KC$11,IF(ROUNDUP(W6,0)=2,Cdel!$B$12:$KC$12,IF(ROUNDUP(W6,0)=1,Cdel!$B$13:$KC$13)))))))</f>
        <v>0.65652996174240841</v>
      </c>
      <c r="Y6" s="8" cm="1">
        <f t="array" aca="1" ref="Y6" ca="1">X6-_xlfn.XLOOKUP(Y$1,Cdel!$B$1:$KC$1,IF(ROUNDUP(X6,0)=6,Cdel!$B$8:$KC$8,IF(ROUNDUP(X6,0)=5,Cdel!$B$9:$KC$9,IF(ROUNDUP(X6,0)=4,Cdel!$B$10:$KC$10,IF(ROUNDUP(X6,0)=3,Cdel!$B$11:$KC$11,IF(ROUNDUP(X6,0)=2,Cdel!$B$12:$KC$12,IF(ROUNDUP(X6,0)=1,Cdel!$B$13:$KC$13)))))))</f>
        <v>0.63836860553011321</v>
      </c>
      <c r="Z6" s="8" cm="1">
        <f t="array" aca="1" ref="Z6" ca="1">Y6-_xlfn.XLOOKUP(Z$1,Cdel!$B$1:$KC$1,IF(ROUNDUP(Y6,0)=6,Cdel!$B$8:$KC$8,IF(ROUNDUP(Y6,0)=5,Cdel!$B$9:$KC$9,IF(ROUNDUP(Y6,0)=4,Cdel!$B$10:$KC$10,IF(ROUNDUP(Y6,0)=3,Cdel!$B$11:$KC$11,IF(ROUNDUP(Y6,0)=2,Cdel!$B$12:$KC$12,IF(ROUNDUP(Y6,0)=1,Cdel!$B$13:$KC$13)))))))</f>
        <v>0.62070964049368227</v>
      </c>
      <c r="AA6" s="8" cm="1">
        <f t="array" aca="1" ref="AA6" ca="1">Z6-_xlfn.XLOOKUP(AA$1,Cdel!$B$1:$KC$1,IF(ROUNDUP(Z6,0)=6,Cdel!$B$8:$KC$8,IF(ROUNDUP(Z6,0)=5,Cdel!$B$9:$KC$9,IF(ROUNDUP(Z6,0)=4,Cdel!$B$10:$KC$10,IF(ROUNDUP(Z6,0)=3,Cdel!$B$11:$KC$11,IF(ROUNDUP(Z6,0)=2,Cdel!$B$12:$KC$12,IF(ROUNDUP(Z6,0)=1,Cdel!$B$13:$KC$13)))))))</f>
        <v>0.60353916916364048</v>
      </c>
      <c r="AB6" s="8" cm="1">
        <f t="array" aca="1" ref="AB6" ca="1">AA6-_xlfn.XLOOKUP(AB$1,Cdel!$B$1:$KC$1,IF(ROUNDUP(AA6,0)=6,Cdel!$B$8:$KC$8,IF(ROUNDUP(AA6,0)=5,Cdel!$B$9:$KC$9,IF(ROUNDUP(AA6,0)=4,Cdel!$B$10:$KC$10,IF(ROUNDUP(AA6,0)=3,Cdel!$B$11:$KC$11,IF(ROUNDUP(AA6,0)=2,Cdel!$B$12:$KC$12,IF(ROUNDUP(AA6,0)=1,Cdel!$B$13:$KC$13)))))))</f>
        <v>0.58684367851129737</v>
      </c>
      <c r="AC6" s="8" cm="1">
        <f t="array" aca="1" ref="AC6" ca="1">AB6-_xlfn.XLOOKUP(AC$1,Cdel!$B$1:$KC$1,IF(ROUNDUP(AB6,0)=6,Cdel!$B$8:$KC$8,IF(ROUNDUP(AB6,0)=5,Cdel!$B$9:$KC$9,IF(ROUNDUP(AB6,0)=4,Cdel!$B$10:$KC$10,IF(ROUNDUP(AB6,0)=3,Cdel!$B$11:$KC$11,IF(ROUNDUP(AB6,0)=2,Cdel!$B$12:$KC$12,IF(ROUNDUP(AB6,0)=1,Cdel!$B$13:$KC$13)))))))</f>
        <v>0.57061002931409743</v>
      </c>
      <c r="AD6" s="8" cm="1">
        <f t="array" aca="1" ref="AD6" ca="1">AC6-_xlfn.XLOOKUP(AD$1,Cdel!$B$1:$KC$1,IF(ROUNDUP(AC6,0)=6,Cdel!$B$8:$KC$8,IF(ROUNDUP(AC6,0)=5,Cdel!$B$9:$KC$9,IF(ROUNDUP(AC6,0)=4,Cdel!$B$10:$KC$10,IF(ROUNDUP(AC6,0)=3,Cdel!$B$11:$KC$11,IF(ROUNDUP(AC6,0)=2,Cdel!$B$12:$KC$12,IF(ROUNDUP(AC6,0)=1,Cdel!$B$13:$KC$13)))))))</f>
        <v>0.55482544581515347</v>
      </c>
      <c r="AE6" s="8" cm="1">
        <f t="array" aca="1" ref="AE6" ca="1">AD6-_xlfn.XLOOKUP(AE$1,Cdel!$B$1:$KC$1,IF(ROUNDUP(AD6,0)=6,Cdel!$B$8:$KC$8,IF(ROUNDUP(AD6,0)=5,Cdel!$B$9:$KC$9,IF(ROUNDUP(AD6,0)=4,Cdel!$B$10:$KC$10,IF(ROUNDUP(AD6,0)=3,Cdel!$B$11:$KC$11,IF(ROUNDUP(AD6,0)=2,Cdel!$B$12:$KC$12,IF(ROUNDUP(AD6,0)=1,Cdel!$B$13:$KC$13)))))))</f>
        <v>0.53947750566882391</v>
      </c>
      <c r="AF6" s="8" cm="1">
        <f t="array" aca="1" ref="AF6" ca="1">AE6-_xlfn.XLOOKUP(AF$1,Cdel!$B$1:$KC$1,IF(ROUNDUP(AE6,0)=6,Cdel!$B$8:$KC$8,IF(ROUNDUP(AE6,0)=5,Cdel!$B$9:$KC$9,IF(ROUNDUP(AE6,0)=4,Cdel!$B$10:$KC$10,IF(ROUNDUP(AE6,0)=3,Cdel!$B$11:$KC$11,IF(ROUNDUP(AE6,0)=2,Cdel!$B$12:$KC$12,IF(ROUNDUP(AE6,0)=1,Cdel!$B$13:$KC$13)))))))</f>
        <v>0.52455413016442287</v>
      </c>
      <c r="AG6" s="8" cm="1">
        <f t="array" aca="1" ref="AG6" ca="1">AF6-_xlfn.XLOOKUP(AG$1,Cdel!$B$1:$KC$1,IF(ROUNDUP(AF6,0)=6,Cdel!$B$8:$KC$8,IF(ROUNDUP(AF6,0)=5,Cdel!$B$9:$KC$9,IF(ROUNDUP(AF6,0)=4,Cdel!$B$10:$KC$10,IF(ROUNDUP(AF6,0)=3,Cdel!$B$11:$KC$11,IF(ROUNDUP(AF6,0)=2,Cdel!$B$12:$KC$12,IF(ROUNDUP(AF6,0)=1,Cdel!$B$13:$KC$13)))))))</f>
        <v>0.51004357472036754</v>
      </c>
      <c r="AH6" s="8" cm="1">
        <f t="array" aca="1" ref="AH6" ca="1">AG6-_xlfn.XLOOKUP(AH$1,Cdel!$B$1:$KC$1,IF(ROUNDUP(AG6,0)=6,Cdel!$B$8:$KC$8,IF(ROUNDUP(AG6,0)=5,Cdel!$B$9:$KC$9,IF(ROUNDUP(AG6,0)=4,Cdel!$B$10:$KC$10,IF(ROUNDUP(AG6,0)=3,Cdel!$B$11:$KC$11,IF(ROUNDUP(AG6,0)=2,Cdel!$B$12:$KC$12,IF(ROUNDUP(AG6,0)=1,Cdel!$B$13:$KC$13)))))))</f>
        <v>0.49593441964128315</v>
      </c>
      <c r="AI6" s="8" cm="1">
        <f t="array" aca="1" ref="AI6" ca="1">AH6-_xlfn.XLOOKUP(AI$1,Cdel!$B$1:$KC$1,IF(ROUNDUP(AH6,0)=6,Cdel!$B$8:$KC$8,IF(ROUNDUP(AH6,0)=5,Cdel!$B$9:$KC$9,IF(ROUNDUP(AH6,0)=4,Cdel!$B$10:$KC$10,IF(ROUNDUP(AH6,0)=3,Cdel!$B$11:$KC$11,IF(ROUNDUP(AH6,0)=2,Cdel!$B$12:$KC$12,IF(ROUNDUP(AH6,0)=1,Cdel!$B$13:$KC$13)))))))</f>
        <v>0.4822155611307905</v>
      </c>
      <c r="AJ6" s="8" cm="1">
        <f t="array" aca="1" ref="AJ6" ca="1">AI6-_xlfn.XLOOKUP(AJ$1,Cdel!$B$1:$KC$1,IF(ROUNDUP(AI6,0)=6,Cdel!$B$8:$KC$8,IF(ROUNDUP(AI6,0)=5,Cdel!$B$9:$KC$9,IF(ROUNDUP(AI6,0)=4,Cdel!$B$10:$KC$10,IF(ROUNDUP(AI6,0)=3,Cdel!$B$11:$KC$11,IF(ROUNDUP(AI6,0)=2,Cdel!$B$12:$KC$12,IF(ROUNDUP(AI6,0)=1,Cdel!$B$13:$KC$13)))))))</f>
        <v>0.46887620255290396</v>
      </c>
      <c r="AK6" s="8" cm="1">
        <f t="array" aca="1" ref="AK6" ca="1">AJ6-_xlfn.XLOOKUP(AK$1,Cdel!$B$1:$KC$1,IF(ROUNDUP(AJ6,0)=6,Cdel!$B$8:$KC$8,IF(ROUNDUP(AJ6,0)=5,Cdel!$B$9:$KC$9,IF(ROUNDUP(AJ6,0)=4,Cdel!$B$10:$KC$10,IF(ROUNDUP(AJ6,0)=3,Cdel!$B$11:$KC$11,IF(ROUNDUP(AJ6,0)=2,Cdel!$B$12:$KC$12,IF(ROUNDUP(AJ6,0)=1,Cdel!$B$13:$KC$13)))))))</f>
        <v>0.45590584593516198</v>
      </c>
      <c r="AL6" s="8" cm="1">
        <f t="array" aca="1" ref="AL6" ca="1">AK6-_xlfn.XLOOKUP(AL$1,Cdel!$B$1:$KC$1,IF(ROUNDUP(AK6,0)=6,Cdel!$B$8:$KC$8,IF(ROUNDUP(AK6,0)=5,Cdel!$B$9:$KC$9,IF(ROUNDUP(AK6,0)=4,Cdel!$B$10:$KC$10,IF(ROUNDUP(AK6,0)=3,Cdel!$B$11:$KC$11,IF(ROUNDUP(AK6,0)=2,Cdel!$B$12:$KC$12,IF(ROUNDUP(AK6,0)=1,Cdel!$B$13:$KC$13)))))))</f>
        <v>0.44329428370680335</v>
      </c>
      <c r="AM6" s="8" cm="1">
        <f t="array" aca="1" ref="AM6" ca="1">AL6-_xlfn.XLOOKUP(AM$1,Cdel!$B$1:$KC$1,IF(ROUNDUP(AL6,0)=6,Cdel!$B$8:$KC$8,IF(ROUNDUP(AL6,0)=5,Cdel!$B$9:$KC$9,IF(ROUNDUP(AL6,0)=4,Cdel!$B$10:$KC$10,IF(ROUNDUP(AL6,0)=3,Cdel!$B$11:$KC$11,IF(ROUNDUP(AL6,0)=2,Cdel!$B$12:$KC$12,IF(ROUNDUP(AL6,0)=1,Cdel!$B$13:$KC$13)))))))</f>
        <v>0.4310315906654883</v>
      </c>
      <c r="AN6" s="8" cm="1">
        <f t="array" aca="1" ref="AN6" ca="1">AM6-_xlfn.XLOOKUP(AN$1,Cdel!$B$1:$KC$1,IF(ROUNDUP(AM6,0)=6,Cdel!$B$8:$KC$8,IF(ROUNDUP(AM6,0)=5,Cdel!$B$9:$KC$9,IF(ROUNDUP(AM6,0)=4,Cdel!$B$10:$KC$10,IF(ROUNDUP(AM6,0)=3,Cdel!$B$11:$KC$11,IF(ROUNDUP(AM6,0)=2,Cdel!$B$12:$KC$12,IF(ROUNDUP(AM6,0)=1,Cdel!$B$13:$KC$13)))))))</f>
        <v>0.41910811616623983</v>
      </c>
      <c r="AO6" s="8" cm="1">
        <f t="array" aca="1" ref="AO6" ca="1">AN6-_xlfn.XLOOKUP(AO$1,Cdel!$B$1:$KC$1,IF(ROUNDUP(AN6,0)=6,Cdel!$B$8:$KC$8,IF(ROUNDUP(AN6,0)=5,Cdel!$B$9:$KC$9,IF(ROUNDUP(AN6,0)=4,Cdel!$B$10:$KC$10,IF(ROUNDUP(AN6,0)=3,Cdel!$B$11:$KC$11,IF(ROUNDUP(AN6,0)=2,Cdel!$B$12:$KC$12,IF(ROUNDUP(AN6,0)=1,Cdel!$B$13:$KC$13)))))))</f>
        <v>0.40751447652646128</v>
      </c>
      <c r="AP6" s="8" cm="1">
        <f t="array" aca="1" ref="AP6" ca="1">AO6-_xlfn.XLOOKUP(AP$1,Cdel!$B$1:$KC$1,IF(ROUNDUP(AO6,0)=6,Cdel!$B$8:$KC$8,IF(ROUNDUP(AO6,0)=5,Cdel!$B$9:$KC$9,IF(ROUNDUP(AO6,0)=4,Cdel!$B$10:$KC$10,IF(ROUNDUP(AO6,0)=3,Cdel!$B$11:$KC$11,IF(ROUNDUP(AO6,0)=2,Cdel!$B$12:$KC$12,IF(ROUNDUP(AO6,0)=1,Cdel!$B$13:$KC$13)))))))</f>
        <v>0.39624154764104985</v>
      </c>
      <c r="AQ6" s="8" cm="1">
        <f t="array" aca="1" ref="AQ6" ca="1">AP6-_xlfn.XLOOKUP(AQ$1,Cdel!$B$1:$KC$1,IF(ROUNDUP(AP6,0)=6,Cdel!$B$8:$KC$8,IF(ROUNDUP(AP6,0)=5,Cdel!$B$9:$KC$9,IF(ROUNDUP(AP6,0)=4,Cdel!$B$10:$KC$10,IF(ROUNDUP(AP6,0)=3,Cdel!$B$11:$KC$11,IF(ROUNDUP(AP6,0)=2,Cdel!$B$12:$KC$12,IF(ROUNDUP(AP6,0)=1,Cdel!$B$13:$KC$13)))))))</f>
        <v>0.38528045780179626</v>
      </c>
      <c r="AR6" s="8" cm="1">
        <f t="array" aca="1" ref="AR6" ca="1">AQ6-_xlfn.XLOOKUP(AR$1,Cdel!$B$1:$KC$1,IF(ROUNDUP(AQ6,0)=6,Cdel!$B$8:$KC$8,IF(ROUNDUP(AQ6,0)=5,Cdel!$B$9:$KC$9,IF(ROUNDUP(AQ6,0)=4,Cdel!$B$10:$KC$10,IF(ROUNDUP(AQ6,0)=3,Cdel!$B$11:$KC$11,IF(ROUNDUP(AQ6,0)=2,Cdel!$B$12:$KC$12,IF(ROUNDUP(AQ6,0)=1,Cdel!$B$13:$KC$13)))))))</f>
        <v>0.37462258071541898</v>
      </c>
      <c r="AS6" s="8" cm="1">
        <f t="array" aca="1" ref="AS6" ca="1">AR6-_xlfn.XLOOKUP(AS$1,Cdel!$B$1:$KC$1,IF(ROUNDUP(AR6,0)=6,Cdel!$B$8:$KC$8,IF(ROUNDUP(AR6,0)=5,Cdel!$B$9:$KC$9,IF(ROUNDUP(AR6,0)=4,Cdel!$B$10:$KC$10,IF(ROUNDUP(AR6,0)=3,Cdel!$B$11:$KC$11,IF(ROUNDUP(AR6,0)=2,Cdel!$B$12:$KC$12,IF(ROUNDUP(AR6,0)=1,Cdel!$B$13:$KC$13)))))))</f>
        <v>0.36425952871473738</v>
      </c>
      <c r="AT6" s="8" cm="1">
        <f t="array" aca="1" ref="AT6" ca="1">AS6-_xlfn.XLOOKUP(AT$1,Cdel!$B$1:$KC$1,IF(ROUNDUP(AS6,0)=6,Cdel!$B$8:$KC$8,IF(ROUNDUP(AS6,0)=5,Cdel!$B$9:$KC$9,IF(ROUNDUP(AS6,0)=4,Cdel!$B$10:$KC$10,IF(ROUNDUP(AS6,0)=3,Cdel!$B$11:$KC$11,IF(ROUNDUP(AS6,0)=2,Cdel!$B$12:$KC$12,IF(ROUNDUP(AS6,0)=1,Cdel!$B$13:$KC$13)))))))</f>
        <v>0.3541831461576429</v>
      </c>
      <c r="AU6" s="8" cm="1">
        <f t="array" aca="1" ref="AU6" ca="1">AT6-_xlfn.XLOOKUP(AU$1,Cdel!$B$1:$KC$1,IF(ROUNDUP(AT6,0)=6,Cdel!$B$8:$KC$8,IF(ROUNDUP(AT6,0)=5,Cdel!$B$9:$KC$9,IF(ROUNDUP(AT6,0)=4,Cdel!$B$10:$KC$10,IF(ROUNDUP(AT6,0)=3,Cdel!$B$11:$KC$11,IF(ROUNDUP(AT6,0)=2,Cdel!$B$12:$KC$12,IF(ROUNDUP(AT6,0)=1,Cdel!$B$13:$KC$13)))))))</f>
        <v>0.34438550300867093</v>
      </c>
      <c r="AV6" s="8" cm="1">
        <f t="array" aca="1" ref="AV6" ca="1">AU6-_xlfn.XLOOKUP(AV$1,Cdel!$B$1:$KC$1,IF(ROUNDUP(AU6,0)=6,Cdel!$B$8:$KC$8,IF(ROUNDUP(AU6,0)=5,Cdel!$B$9:$KC$9,IF(ROUNDUP(AU6,0)=4,Cdel!$B$10:$KC$10,IF(ROUNDUP(AU6,0)=3,Cdel!$B$11:$KC$11,IF(ROUNDUP(AU6,0)=2,Cdel!$B$12:$KC$12,IF(ROUNDUP(AU6,0)=1,Cdel!$B$13:$KC$13)))))))</f>
        <v>0.33485888859812413</v>
      </c>
      <c r="AW6" s="8" cm="1">
        <f t="array" aca="1" ref="AW6" ca="1">AV6-_xlfn.XLOOKUP(AW$1,Cdel!$B$1:$KC$1,IF(ROUNDUP(AV6,0)=6,Cdel!$B$8:$KC$8,IF(ROUNDUP(AV6,0)=5,Cdel!$B$9:$KC$9,IF(ROUNDUP(AV6,0)=4,Cdel!$B$10:$KC$10,IF(ROUNDUP(AV6,0)=3,Cdel!$B$11:$KC$11,IF(ROUNDUP(AV6,0)=2,Cdel!$B$12:$KC$12,IF(ROUNDUP(AV6,0)=1,Cdel!$B$13:$KC$13)))))))</f>
        <v>0.3255958055538351</v>
      </c>
      <c r="AX6" s="8" cm="1">
        <f t="array" aca="1" ref="AX6" ca="1">AW6-_xlfn.XLOOKUP(AX$1,Cdel!$B$1:$KC$1,IF(ROUNDUP(AW6,0)=6,Cdel!$B$8:$KC$8,IF(ROUNDUP(AW6,0)=5,Cdel!$B$9:$KC$9,IF(ROUNDUP(AW6,0)=4,Cdel!$B$10:$KC$10,IF(ROUNDUP(AW6,0)=3,Cdel!$B$11:$KC$11,IF(ROUNDUP(AW6,0)=2,Cdel!$B$12:$KC$12,IF(ROUNDUP(AW6,0)=1,Cdel!$B$13:$KC$13)))))))</f>
        <v>0.31658896390079194</v>
      </c>
      <c r="AY6" s="8" cm="1">
        <f t="array" aca="1" ref="AY6" ca="1">AX6-_xlfn.XLOOKUP(AY$1,Cdel!$B$1:$KC$1,IF(ROUNDUP(AX6,0)=6,Cdel!$B$8:$KC$8,IF(ROUNDUP(AX6,0)=5,Cdel!$B$9:$KC$9,IF(ROUNDUP(AX6,0)=4,Cdel!$B$10:$KC$10,IF(ROUNDUP(AX6,0)=3,Cdel!$B$11:$KC$11,IF(ROUNDUP(AX6,0)=2,Cdel!$B$12:$KC$12,IF(ROUNDUP(AX6,0)=1,Cdel!$B$13:$KC$13)))))))</f>
        <v>0.3078312753239838</v>
      </c>
      <c r="AZ6" s="8" cm="1">
        <f t="array" aca="1" ref="AZ6" ca="1">AY6-_xlfn.XLOOKUP(AZ$1,Cdel!$B$1:$KC$1,IF(ROUNDUP(AY6,0)=6,Cdel!$B$8:$KC$8,IF(ROUNDUP(AY6,0)=5,Cdel!$B$9:$KC$9,IF(ROUNDUP(AY6,0)=4,Cdel!$B$10:$KC$10,IF(ROUNDUP(AY6,0)=3,Cdel!$B$11:$KC$11,IF(ROUNDUP(AY6,0)=2,Cdel!$B$12:$KC$12,IF(ROUNDUP(AY6,0)=1,Cdel!$B$13:$KC$13)))))))</f>
        <v>0.29931584758995222</v>
      </c>
      <c r="BA6" s="8" cm="1">
        <f t="array" aca="1" ref="BA6" ca="1">AZ6-_xlfn.XLOOKUP(BA$1,Cdel!$B$1:$KC$1,IF(ROUNDUP(AZ6,0)=6,Cdel!$B$8:$KC$8,IF(ROUNDUP(AZ6,0)=5,Cdel!$B$9:$KC$9,IF(ROUNDUP(AZ6,0)=4,Cdel!$B$10:$KC$10,IF(ROUNDUP(AZ6,0)=3,Cdel!$B$11:$KC$11,IF(ROUNDUP(AZ6,0)=2,Cdel!$B$12:$KC$12,IF(ROUNDUP(AZ6,0)=1,Cdel!$B$13:$KC$13)))))))</f>
        <v>0.29103597912265594</v>
      </c>
      <c r="BB6" s="8" cm="1">
        <f t="array" aca="1" ref="BB6" ca="1">BA6-_xlfn.XLOOKUP(BB$1,Cdel!$B$1:$KC$1,IF(ROUNDUP(BA6,0)=6,Cdel!$B$8:$KC$8,IF(ROUNDUP(BA6,0)=5,Cdel!$B$9:$KC$9,IF(ROUNDUP(BA6,0)=4,Cdel!$B$10:$KC$10,IF(ROUNDUP(BA6,0)=3,Cdel!$B$11:$KC$11,IF(ROUNDUP(BA6,0)=2,Cdel!$B$12:$KC$12,IF(ROUNDUP(BA6,0)=1,Cdel!$B$13:$KC$13)))))))</f>
        <v>0.28298515372938249</v>
      </c>
      <c r="BC6" s="8" cm="1">
        <f t="array" aca="1" ref="BC6" ca="1">BB6-_xlfn.XLOOKUP(BC$1,Cdel!$B$1:$KC$1,IF(ROUNDUP(BB6,0)=6,Cdel!$B$8:$KC$8,IF(ROUNDUP(BB6,0)=5,Cdel!$B$9:$KC$9,IF(ROUNDUP(BB6,0)=4,Cdel!$B$10:$KC$10,IF(ROUNDUP(BB6,0)=3,Cdel!$B$11:$KC$11,IF(ROUNDUP(BB6,0)=2,Cdel!$B$12:$KC$12,IF(ROUNDUP(BB6,0)=1,Cdel!$B$13:$KC$13)))))))</f>
        <v>0.27515703547255432</v>
      </c>
      <c r="BD6" s="8" cm="1">
        <f t="array" aca="1" ref="BD6" ca="1">BC6-_xlfn.XLOOKUP(BD$1,Cdel!$B$1:$KC$1,IF(ROUNDUP(BC6,0)=6,Cdel!$B$8:$KC$8,IF(ROUNDUP(BC6,0)=5,Cdel!$B$9:$KC$9,IF(ROUNDUP(BC6,0)=4,Cdel!$B$10:$KC$10,IF(ROUNDUP(BC6,0)=3,Cdel!$B$11:$KC$11,IF(ROUNDUP(BC6,0)=2,Cdel!$B$12:$KC$12,IF(ROUNDUP(BC6,0)=1,Cdel!$B$13:$KC$13)))))))</f>
        <v>0.26754546368339521</v>
      </c>
      <c r="BE6" s="8" cm="1">
        <f t="array" aca="1" ref="BE6" ca="1">BD6-_xlfn.XLOOKUP(BE$1,Cdel!$B$1:$KC$1,IF(ROUNDUP(BD6,0)=6,Cdel!$B$8:$KC$8,IF(ROUNDUP(BD6,0)=5,Cdel!$B$9:$KC$9,IF(ROUNDUP(BD6,0)=4,Cdel!$B$10:$KC$10,IF(ROUNDUP(BD6,0)=3,Cdel!$B$11:$KC$11,IF(ROUNDUP(BD6,0)=2,Cdel!$B$12:$KC$12,IF(ROUNDUP(BD6,0)=1,Cdel!$B$13:$KC$13)))))))</f>
        <v>0.26014444811353121</v>
      </c>
      <c r="BF6" s="8" cm="1">
        <f t="array" aca="1" ref="BF6" ca="1">BE6-_xlfn.XLOOKUP(BF$1,Cdel!$B$1:$KC$1,IF(ROUNDUP(BE6,0)=6,Cdel!$B$8:$KC$8,IF(ROUNDUP(BE6,0)=5,Cdel!$B$9:$KC$9,IF(ROUNDUP(BE6,0)=4,Cdel!$B$10:$KC$10,IF(ROUNDUP(BE6,0)=3,Cdel!$B$11:$KC$11,IF(ROUNDUP(BE6,0)=2,Cdel!$B$12:$KC$12,IF(ROUNDUP(BE6,0)=1,Cdel!$B$13:$KC$13)))))))</f>
        <v>0.25294816422071092</v>
      </c>
      <c r="BG6" s="8" cm="1">
        <f t="array" aca="1" ref="BG6" ca="1">BF6-_xlfn.XLOOKUP(BG$1,Cdel!$B$1:$KC$1,IF(ROUNDUP(BF6,0)=6,Cdel!$B$8:$KC$8,IF(ROUNDUP(BF6,0)=5,Cdel!$B$9:$KC$9,IF(ROUNDUP(BF6,0)=4,Cdel!$B$10:$KC$10,IF(ROUNDUP(BF6,0)=3,Cdel!$B$11:$KC$11,IF(ROUNDUP(BF6,0)=2,Cdel!$B$12:$KC$12,IF(ROUNDUP(BF6,0)=1,Cdel!$B$13:$KC$13)))))))</f>
        <v>0.24595094858493632</v>
      </c>
      <c r="BH6" s="8" cm="1">
        <f t="array" aca="1" ref="BH6" ca="1">BG6-_xlfn.XLOOKUP(BH$1,Cdel!$B$1:$KC$1,IF(ROUNDUP(BG6,0)=6,Cdel!$B$8:$KC$8,IF(ROUNDUP(BG6,0)=5,Cdel!$B$9:$KC$9,IF(ROUNDUP(BG6,0)=4,Cdel!$B$10:$KC$10,IF(ROUNDUP(BG6,0)=3,Cdel!$B$11:$KC$11,IF(ROUNDUP(BG6,0)=2,Cdel!$B$12:$KC$12,IF(ROUNDUP(BG6,0)=1,Cdel!$B$13:$KC$13)))))))</f>
        <v>0.23914729445139427</v>
      </c>
      <c r="BI6" s="8" cm="1">
        <f t="array" aca="1" ref="BI6" ca="1">BH6-_xlfn.XLOOKUP(BI$1,Cdel!$B$1:$KC$1,IF(ROUNDUP(BH6,0)=6,Cdel!$B$8:$KC$8,IF(ROUNDUP(BH6,0)=5,Cdel!$B$9:$KC$9,IF(ROUNDUP(BH6,0)=4,Cdel!$B$10:$KC$10,IF(ROUNDUP(BH6,0)=3,Cdel!$B$11:$KC$11,IF(ROUNDUP(BH6,0)=2,Cdel!$B$12:$KC$12,IF(ROUNDUP(BH6,0)=1,Cdel!$B$13:$KC$13)))))))</f>
        <v>0.23253184739668317</v>
      </c>
      <c r="BJ6" s="8" cm="1">
        <f t="array" aca="1" ref="BJ6" ca="1">BI6-_xlfn.XLOOKUP(BJ$1,Cdel!$B$1:$KC$1,IF(ROUNDUP(BI6,0)=6,Cdel!$B$8:$KC$8,IF(ROUNDUP(BI6,0)=5,Cdel!$B$9:$KC$9,IF(ROUNDUP(BI6,0)=4,Cdel!$B$10:$KC$10,IF(ROUNDUP(BI6,0)=3,Cdel!$B$11:$KC$11,IF(ROUNDUP(BI6,0)=2,Cdel!$B$12:$KC$12,IF(ROUNDUP(BI6,0)=1,Cdel!$B$13:$KC$13)))))))</f>
        <v>0.2260994011149228</v>
      </c>
      <c r="BK6" s="8" cm="1">
        <f t="array" aca="1" ref="BK6" ca="1">BJ6-_xlfn.XLOOKUP(BK$1,Cdel!$B$1:$KC$1,IF(ROUNDUP(BJ6,0)=6,Cdel!$B$8:$KC$8,IF(ROUNDUP(BJ6,0)=5,Cdel!$B$9:$KC$9,IF(ROUNDUP(BJ6,0)=4,Cdel!$B$10:$KC$10,IF(ROUNDUP(BJ6,0)=3,Cdel!$B$11:$KC$11,IF(ROUNDUP(BJ6,0)=2,Cdel!$B$12:$KC$12,IF(ROUNDUP(BJ6,0)=1,Cdel!$B$13:$KC$13)))))))</f>
        <v>0.21984489332043183</v>
      </c>
      <c r="BL6" s="8" cm="1">
        <f t="array" aca="1" ref="BL6" ca="1">BK6-_xlfn.XLOOKUP(BL$1,Cdel!$B$1:$KC$1,IF(ROUNDUP(BK6,0)=6,Cdel!$B$8:$KC$8,IF(ROUNDUP(BK6,0)=5,Cdel!$B$9:$KC$9,IF(ROUNDUP(BK6,0)=4,Cdel!$B$10:$KC$10,IF(ROUNDUP(BK6,0)=3,Cdel!$B$11:$KC$11,IF(ROUNDUP(BK6,0)=2,Cdel!$B$12:$KC$12,IF(ROUNDUP(BK6,0)=1,Cdel!$B$13:$KC$13)))))))</f>
        <v>0.21376340176374803</v>
      </c>
      <c r="BM6" s="8" cm="1">
        <f t="array" aca="1" ref="BM6" ca="1">BL6-_xlfn.XLOOKUP(BM$1,Cdel!$B$1:$KC$1,IF(ROUNDUP(BL6,0)=6,Cdel!$B$8:$KC$8,IF(ROUNDUP(BL6,0)=5,Cdel!$B$9:$KC$9,IF(ROUNDUP(BL6,0)=4,Cdel!$B$10:$KC$10,IF(ROUNDUP(BL6,0)=3,Cdel!$B$11:$KC$11,IF(ROUNDUP(BL6,0)=2,Cdel!$B$12:$KC$12,IF(ROUNDUP(BL6,0)=1,Cdel!$B$13:$KC$13)))))))</f>
        <v>0.20785014035785565</v>
      </c>
      <c r="BN6" s="8" cm="1">
        <f t="array" aca="1" ref="BN6" ca="1">BM6-_xlfn.XLOOKUP(BN$1,Cdel!$B$1:$KC$1,IF(ROUNDUP(BM6,0)=6,Cdel!$B$8:$KC$8,IF(ROUNDUP(BM6,0)=5,Cdel!$B$9:$KC$9,IF(ROUNDUP(BM6,0)=4,Cdel!$B$10:$KC$10,IF(ROUNDUP(BM6,0)=3,Cdel!$B$11:$KC$11,IF(ROUNDUP(BM6,0)=2,Cdel!$B$12:$KC$12,IF(ROUNDUP(BM6,0)=1,Cdel!$B$13:$KC$13)))))))</f>
        <v>0.20210045541157187</v>
      </c>
      <c r="BO6" s="8" cm="1">
        <f t="array" aca="1" ref="BO6" ca="1">BN6-_xlfn.XLOOKUP(BO$1,Cdel!$B$1:$KC$1,IF(ROUNDUP(BN6,0)=6,Cdel!$B$8:$KC$8,IF(ROUNDUP(BN6,0)=5,Cdel!$B$9:$KC$9,IF(ROUNDUP(BN6,0)=4,Cdel!$B$10:$KC$10,IF(ROUNDUP(BN6,0)=3,Cdel!$B$11:$KC$11,IF(ROUNDUP(BN6,0)=2,Cdel!$B$12:$KC$12,IF(ROUNDUP(BN6,0)=1,Cdel!$B$13:$KC$13)))))))</f>
        <v>0.19650982196712788</v>
      </c>
      <c r="BP6" s="8" cm="1">
        <f t="array" aca="1" ref="BP6" ca="1">BO6-_xlfn.XLOOKUP(BP$1,Cdel!$B$1:$KC$1,IF(ROUNDUP(BO6,0)=6,Cdel!$B$8:$KC$8,IF(ROUNDUP(BO6,0)=5,Cdel!$B$9:$KC$9,IF(ROUNDUP(BO6,0)=4,Cdel!$B$10:$KC$10,IF(ROUNDUP(BO6,0)=3,Cdel!$B$11:$KC$11,IF(ROUNDUP(BO6,0)=2,Cdel!$B$12:$KC$12,IF(ROUNDUP(BO6,0)=1,Cdel!$B$13:$KC$13)))))))</f>
        <v>0.19107384023906174</v>
      </c>
      <c r="BQ6" s="8" cm="1">
        <f t="array" aca="1" ref="BQ6" ca="1">BP6-_xlfn.XLOOKUP(BQ$1,Cdel!$B$1:$KC$1,IF(ROUNDUP(BP6,0)=6,Cdel!$B$8:$KC$8,IF(ROUNDUP(BP6,0)=5,Cdel!$B$9:$KC$9,IF(ROUNDUP(BP6,0)=4,Cdel!$B$10:$KC$10,IF(ROUNDUP(BP6,0)=3,Cdel!$B$11:$KC$11,IF(ROUNDUP(BP6,0)=2,Cdel!$B$12:$KC$12,IF(ROUNDUP(BP6,0)=1,Cdel!$B$13:$KC$13)))))))</f>
        <v>0.18578823215162105</v>
      </c>
      <c r="BR6" s="8" cm="1">
        <f t="array" aca="1" ref="BR6" ca="1">BQ6-_xlfn.XLOOKUP(BR$1,Cdel!$B$1:$KC$1,IF(ROUNDUP(BQ6,0)=6,Cdel!$B$8:$KC$8,IF(ROUNDUP(BQ6,0)=5,Cdel!$B$9:$KC$9,IF(ROUNDUP(BQ6,0)=4,Cdel!$B$10:$KC$10,IF(ROUNDUP(BQ6,0)=3,Cdel!$B$11:$KC$11,IF(ROUNDUP(BQ6,0)=2,Cdel!$B$12:$KC$12,IF(ROUNDUP(BQ6,0)=1,Cdel!$B$13:$KC$13)))))))</f>
        <v>0.18064883797195061</v>
      </c>
      <c r="BS6" s="8" cm="1">
        <f t="array" aca="1" ref="BS6" ca="1">BR6-_xlfn.XLOOKUP(BS$1,Cdel!$B$1:$KC$1,IF(ROUNDUP(BR6,0)=6,Cdel!$B$8:$KC$8,IF(ROUNDUP(BR6,0)=5,Cdel!$B$9:$KC$9,IF(ROUNDUP(BR6,0)=4,Cdel!$B$10:$KC$10,IF(ROUNDUP(BR6,0)=3,Cdel!$B$11:$KC$11,IF(ROUNDUP(BR6,0)=2,Cdel!$B$12:$KC$12,IF(ROUNDUP(BR6,0)=1,Cdel!$B$13:$KC$13)))))))</f>
        <v>0.17565161303641438</v>
      </c>
      <c r="BT6" s="8" cm="1">
        <f t="array" aca="1" ref="BT6" ca="1">BS6-_xlfn.XLOOKUP(BT$1,Cdel!$B$1:$KC$1,IF(ROUNDUP(BS6,0)=6,Cdel!$B$8:$KC$8,IF(ROUNDUP(BS6,0)=5,Cdel!$B$9:$KC$9,IF(ROUNDUP(BS6,0)=4,Cdel!$B$10:$KC$10,IF(ROUNDUP(BS6,0)=3,Cdel!$B$11:$KC$11,IF(ROUNDUP(BS6,0)=2,Cdel!$B$12:$KC$12,IF(ROUNDUP(BS6,0)=1,Cdel!$B$13:$KC$13)))))))</f>
        <v>0.17079262456747657</v>
      </c>
      <c r="BU6" s="8" cm="1">
        <f t="array" aca="1" ref="BU6" ca="1">BT6-_xlfn.XLOOKUP(BU$1,Cdel!$B$1:$KC$1,IF(ROUNDUP(BT6,0)=6,Cdel!$B$8:$KC$8,IF(ROUNDUP(BT6,0)=5,Cdel!$B$9:$KC$9,IF(ROUNDUP(BT6,0)=4,Cdel!$B$10:$KC$10,IF(ROUNDUP(BT6,0)=3,Cdel!$B$11:$KC$11,IF(ROUNDUP(BT6,0)=2,Cdel!$B$12:$KC$12,IF(ROUNDUP(BT6,0)=1,Cdel!$B$13:$KC$13)))))))</f>
        <v>0.16606804857863577</v>
      </c>
      <c r="BV6" s="8" cm="1">
        <f t="array" aca="1" ref="BV6" ca="1">BU6-_xlfn.XLOOKUP(BV$1,Cdel!$B$1:$KC$1,IF(ROUNDUP(BU6,0)=6,Cdel!$B$8:$KC$8,IF(ROUNDUP(BU6,0)=5,Cdel!$B$9:$KC$9,IF(ROUNDUP(BU6,0)=4,Cdel!$B$10:$KC$10,IF(ROUNDUP(BU6,0)=3,Cdel!$B$11:$KC$11,IF(ROUNDUP(BU6,0)=2,Cdel!$B$12:$KC$12,IF(ROUNDUP(BU6,0)=1,Cdel!$B$13:$KC$13)))))))</f>
        <v>0.16147416686497729</v>
      </c>
      <c r="BW6" s="8" cm="1">
        <f t="array" aca="1" ref="BW6" ca="1">BV6-_xlfn.XLOOKUP(BW$1,Cdel!$B$1:$KC$1,IF(ROUNDUP(BV6,0)=6,Cdel!$B$8:$KC$8,IF(ROUNDUP(BV6,0)=5,Cdel!$B$9:$KC$9,IF(ROUNDUP(BV6,0)=4,Cdel!$B$10:$KC$10,IF(ROUNDUP(BV6,0)=3,Cdel!$B$11:$KC$11,IF(ROUNDUP(BV6,0)=2,Cdel!$B$12:$KC$12,IF(ROUNDUP(BV6,0)=1,Cdel!$B$13:$KC$13)))))))</f>
        <v>0.15700736407697438</v>
      </c>
      <c r="BX6" s="8" cm="1">
        <f t="array" aca="1" ref="BX6" ca="1">BW6-_xlfn.XLOOKUP(BX$1,Cdel!$B$1:$KC$1,IF(ROUNDUP(BW6,0)=6,Cdel!$B$8:$KC$8,IF(ROUNDUP(BW6,0)=5,Cdel!$B$9:$KC$9,IF(ROUNDUP(BW6,0)=4,Cdel!$B$10:$KC$10,IF(ROUNDUP(BW6,0)=3,Cdel!$B$11:$KC$11,IF(ROUNDUP(BW6,0)=2,Cdel!$B$12:$KC$12,IF(ROUNDUP(BW6,0)=1,Cdel!$B$13:$KC$13)))))))</f>
        <v>0.15266412487523595</v>
      </c>
      <c r="BY6" s="8" cm="1">
        <f t="array" aca="1" ref="BY6" ca="1">BX6-_xlfn.XLOOKUP(BY$1,Cdel!$B$1:$KC$1,IF(ROUNDUP(BX6,0)=6,Cdel!$B$8:$KC$8,IF(ROUNDUP(BX6,0)=5,Cdel!$B$9:$KC$9,IF(ROUNDUP(BX6,0)=4,Cdel!$B$10:$KC$10,IF(ROUNDUP(BX6,0)=3,Cdel!$B$11:$KC$11,IF(ROUNDUP(BX6,0)=2,Cdel!$B$12:$KC$12,IF(ROUNDUP(BX6,0)=1,Cdel!$B$13:$KC$13)))))))</f>
        <v>0.14844103116396171</v>
      </c>
      <c r="BZ6" s="8" cm="1">
        <f t="array" aca="1" ref="BZ6" ca="1">BY6-_xlfn.XLOOKUP(BZ$1,Cdel!$B$1:$KC$1,IF(ROUNDUP(BY6,0)=6,Cdel!$B$8:$KC$8,IF(ROUNDUP(BY6,0)=5,Cdel!$B$9:$KC$9,IF(ROUNDUP(BY6,0)=4,Cdel!$B$10:$KC$10,IF(ROUNDUP(BY6,0)=3,Cdel!$B$11:$KC$11,IF(ROUNDUP(BY6,0)=2,Cdel!$B$12:$KC$12,IF(ROUNDUP(BY6,0)=1,Cdel!$B$13:$KC$13)))))))</f>
        <v>0.14433475940092697</v>
      </c>
      <c r="CA6" s="8" cm="1">
        <f t="array" aca="1" ref="CA6" ca="1">BZ6-_xlfn.XLOOKUP(CA$1,Cdel!$B$1:$KC$1,IF(ROUNDUP(BZ6,0)=6,Cdel!$B$8:$KC$8,IF(ROUNDUP(BZ6,0)=5,Cdel!$B$9:$KC$9,IF(ROUNDUP(BZ6,0)=4,Cdel!$B$10:$KC$10,IF(ROUNDUP(BZ6,0)=3,Cdel!$B$11:$KC$11,IF(ROUNDUP(BZ6,0)=2,Cdel!$B$12:$KC$12,IF(ROUNDUP(BZ6,0)=1,Cdel!$B$13:$KC$13)))))))</f>
        <v>0.14034207798188059</v>
      </c>
      <c r="CB6" s="8" cm="1">
        <f t="array" aca="1" ref="CB6" ca="1">CA6-_xlfn.XLOOKUP(CB$1,Cdel!$B$1:$KC$1,IF(ROUNDUP(CA6,0)=6,Cdel!$B$8:$KC$8,IF(ROUNDUP(CA6,0)=5,Cdel!$B$9:$KC$9,IF(ROUNDUP(CA6,0)=4,Cdel!$B$10:$KC$10,IF(ROUNDUP(CA6,0)=3,Cdel!$B$11:$KC$11,IF(ROUNDUP(CA6,0)=2,Cdel!$B$12:$KC$12,IF(ROUNDUP(CA6,0)=1,Cdel!$B$13:$KC$13)))))))</f>
        <v>0.13645984469729719</v>
      </c>
      <c r="CC6" s="8" cm="1">
        <f t="array" aca="1" ref="CC6" ca="1">CB6-_xlfn.XLOOKUP(CC$1,Cdel!$B$1:$KC$1,IF(ROUNDUP(CB6,0)=6,Cdel!$B$8:$KC$8,IF(ROUNDUP(CB6,0)=5,Cdel!$B$9:$KC$9,IF(ROUNDUP(CB6,0)=4,Cdel!$B$10:$KC$10,IF(ROUNDUP(CB6,0)=3,Cdel!$B$11:$KC$11,IF(ROUNDUP(CB6,0)=2,Cdel!$B$12:$KC$12,IF(ROUNDUP(CB6,0)=1,Cdel!$B$13:$KC$13)))))))</f>
        <v>0.1326850042594826</v>
      </c>
      <c r="CD6" s="8" cm="1">
        <f t="array" aca="1" ref="CD6" ca="1">CC6-_xlfn.XLOOKUP(CD$1,Cdel!$B$1:$KC$1,IF(ROUNDUP(CC6,0)=6,Cdel!$B$8:$KC$8,IF(ROUNDUP(CC6,0)=5,Cdel!$B$9:$KC$9,IF(ROUNDUP(CC6,0)=4,Cdel!$B$10:$KC$10,IF(ROUNDUP(CC6,0)=3,Cdel!$B$11:$KC$11,IF(ROUNDUP(CC6,0)=2,Cdel!$B$12:$KC$12,IF(ROUNDUP(CC6,0)=1,Cdel!$B$13:$KC$13)))))))</f>
        <v>0.12901458589808598</v>
      </c>
      <c r="CE6" s="8" cm="1">
        <f t="array" aca="1" ref="CE6" ca="1">CD6-_xlfn.XLOOKUP(CE$1,Cdel!$B$1:$KC$1,IF(ROUNDUP(CD6,0)=6,Cdel!$B$8:$KC$8,IF(ROUNDUP(CD6,0)=5,Cdel!$B$9:$KC$9,IF(ROUNDUP(CD6,0)=4,Cdel!$B$10:$KC$10,IF(ROUNDUP(CD6,0)=3,Cdel!$B$11:$KC$11,IF(ROUNDUP(CD6,0)=2,Cdel!$B$12:$KC$12,IF(ROUNDUP(CD6,0)=1,Cdel!$B$13:$KC$13)))))))</f>
        <v>0.12544570102212621</v>
      </c>
      <c r="CF6" s="8" cm="1">
        <f t="array" aca="1" ref="CF6" ca="1">CE6-_xlfn.XLOOKUP(CF$1,Cdel!$B$1:$KC$1,IF(ROUNDUP(CE6,0)=6,Cdel!$B$8:$KC$8,IF(ROUNDUP(CE6,0)=5,Cdel!$B$9:$KC$9,IF(ROUNDUP(CE6,0)=4,Cdel!$B$10:$KC$10,IF(ROUNDUP(CE6,0)=3,Cdel!$B$11:$KC$11,IF(ROUNDUP(CE6,0)=2,Cdel!$B$12:$KC$12,IF(ROUNDUP(CE6,0)=1,Cdel!$B$13:$KC$13)))))))</f>
        <v>0.12197554094669345</v>
      </c>
      <c r="CG6" s="8" cm="1">
        <f t="array" aca="1" ref="CG6" ca="1">CF6-_xlfn.XLOOKUP(CG$1,Cdel!$B$1:$KC$1,IF(ROUNDUP(CF6,0)=6,Cdel!$B$8:$KC$8,IF(ROUNDUP(CF6,0)=5,Cdel!$B$9:$KC$9,IF(ROUNDUP(CF6,0)=4,Cdel!$B$10:$KC$10,IF(ROUNDUP(CF6,0)=3,Cdel!$B$11:$KC$11,IF(ROUNDUP(CF6,0)=2,Cdel!$B$12:$KC$12,IF(ROUNDUP(CF6,0)=1,Cdel!$B$13:$KC$13)))))))</f>
        <v>0.11860137468253529</v>
      </c>
      <c r="CH6" s="8" cm="1">
        <f t="array" aca="1" ref="CH6" ca="1">CG6-_xlfn.XLOOKUP(CH$1,Cdel!$B$1:$KC$1,IF(ROUNDUP(CG6,0)=6,Cdel!$B$8:$KC$8,IF(ROUNDUP(CG6,0)=5,Cdel!$B$9:$KC$9,IF(ROUNDUP(CG6,0)=4,Cdel!$B$10:$KC$10,IF(ROUNDUP(CG6,0)=3,Cdel!$B$11:$KC$11,IF(ROUNDUP(CG6,0)=2,Cdel!$B$12:$KC$12,IF(ROUNDUP(CG6,0)=1,Cdel!$B$13:$KC$13)))))))</f>
        <v>0.11532054678678946</v>
      </c>
      <c r="CI6" s="8" cm="1">
        <f t="array" aca="1" ref="CI6" ca="1">CH6-_xlfn.XLOOKUP(CI$1,Cdel!$B$1:$KC$1,IF(ROUNDUP(CH6,0)=6,Cdel!$B$8:$KC$8,IF(ROUNDUP(CH6,0)=5,Cdel!$B$9:$KC$9,IF(ROUNDUP(CH6,0)=4,Cdel!$B$10:$KC$10,IF(ROUNDUP(CH6,0)=3,Cdel!$B$11:$KC$11,IF(ROUNDUP(CH6,0)=2,Cdel!$B$12:$KC$12,IF(ROUNDUP(CH6,0)=1,Cdel!$B$13:$KC$13)))))))</f>
        <v>0.11213047527317092</v>
      </c>
      <c r="CJ6" s="8" cm="1">
        <f t="array" aca="1" ref="CJ6" ca="1">CI6-_xlfn.XLOOKUP(CJ$1,Cdel!$B$1:$KC$1,IF(ROUNDUP(CI6,0)=6,Cdel!$B$8:$KC$8,IF(ROUNDUP(CI6,0)=5,Cdel!$B$9:$KC$9,IF(ROUNDUP(CI6,0)=4,Cdel!$B$10:$KC$10,IF(ROUNDUP(CI6,0)=3,Cdel!$B$11:$KC$11,IF(ROUNDUP(CI6,0)=2,Cdel!$B$12:$KC$12,IF(ROUNDUP(CI6,0)=1,Cdel!$B$13:$KC$13)))))))</f>
        <v>0.10902864957996819</v>
      </c>
      <c r="CK6" s="8" cm="1">
        <f t="array" aca="1" ref="CK6" ca="1">CJ6-_xlfn.XLOOKUP(CK$1,Cdel!$B$1:$KC$1,IF(ROUNDUP(CJ6,0)=6,Cdel!$B$8:$KC$8,IF(ROUNDUP(CJ6,0)=5,Cdel!$B$9:$KC$9,IF(ROUNDUP(CJ6,0)=4,Cdel!$B$10:$KC$10,IF(ROUNDUP(CJ6,0)=3,Cdel!$B$11:$KC$11,IF(ROUNDUP(CJ6,0)=2,Cdel!$B$12:$KC$12,IF(ROUNDUP(CJ6,0)=1,Cdel!$B$13:$KC$13)))))))</f>
        <v>0.10601262859425081</v>
      </c>
      <c r="CL6" s="8" cm="1">
        <f t="array" aca="1" ref="CL6" ca="1">CK6-_xlfn.XLOOKUP(CL$1,Cdel!$B$1:$KC$1,IF(ROUNDUP(CK6,0)=6,Cdel!$B$8:$KC$8,IF(ROUNDUP(CK6,0)=5,Cdel!$B$9:$KC$9,IF(ROUNDUP(CK6,0)=4,Cdel!$B$10:$KC$10,IF(ROUNDUP(CK6,0)=3,Cdel!$B$11:$KC$11,IF(ROUNDUP(CK6,0)=2,Cdel!$B$12:$KC$12,IF(ROUNDUP(CK6,0)=1,Cdel!$B$13:$KC$13)))))))</f>
        <v>0.10308003873073238</v>
      </c>
      <c r="CM6" s="8" cm="1">
        <f t="array" aca="1" ref="CM6" ca="1">CL6-_xlfn.XLOOKUP(CM$1,Cdel!$B$1:$KC$1,IF(ROUNDUP(CL6,0)=6,Cdel!$B$8:$KC$8,IF(ROUNDUP(CL6,0)=5,Cdel!$B$9:$KC$9,IF(ROUNDUP(CL6,0)=4,Cdel!$B$10:$KC$10,IF(ROUNDUP(CL6,0)=3,Cdel!$B$11:$KC$11,IF(ROUNDUP(CL6,0)=2,Cdel!$B$12:$KC$12,IF(ROUNDUP(CL6,0)=1,Cdel!$B$13:$KC$13)))))))</f>
        <v>0.10022857206377694</v>
      </c>
      <c r="CN6" s="8" cm="1">
        <f t="array" aca="1" ref="CN6" ca="1">CM6-_xlfn.XLOOKUP(CN$1,Cdel!$B$1:$KC$1,IF(ROUNDUP(CM6,0)=6,Cdel!$B$8:$KC$8,IF(ROUNDUP(CM6,0)=5,Cdel!$B$9:$KC$9,IF(ROUNDUP(CM6,0)=4,Cdel!$B$10:$KC$10,IF(ROUNDUP(CM6,0)=3,Cdel!$B$11:$KC$11,IF(ROUNDUP(CM6,0)=2,Cdel!$B$12:$KC$12,IF(ROUNDUP(CM6,0)=1,Cdel!$B$13:$KC$13)))))))</f>
        <v>9.7455984511079438E-2</v>
      </c>
      <c r="CO6" s="8" cm="1">
        <f t="array" aca="1" ref="CO6" ca="1">CN6-_xlfn.XLOOKUP(CO$1,Cdel!$B$1:$KC$1,IF(ROUNDUP(CN6,0)=6,Cdel!$B$8:$KC$8,IF(ROUNDUP(CN6,0)=5,Cdel!$B$9:$KC$9,IF(ROUNDUP(CN6,0)=4,Cdel!$B$10:$KC$10,IF(ROUNDUP(CN6,0)=3,Cdel!$B$11:$KC$11,IF(ROUNDUP(CN6,0)=2,Cdel!$B$12:$KC$12,IF(ROUNDUP(CN6,0)=1,Cdel!$B$13:$KC$13)))))))</f>
        <v>9.4760094067590325E-2</v>
      </c>
      <c r="CP6" s="8" cm="1">
        <f t="array" aca="1" ref="CP6" ca="1">CO6-_xlfn.XLOOKUP(CP$1,Cdel!$B$1:$KC$1,IF(ROUNDUP(CO6,0)=6,Cdel!$B$8:$KC$8,IF(ROUNDUP(CO6,0)=5,Cdel!$B$9:$KC$9,IF(ROUNDUP(CO6,0)=4,Cdel!$B$10:$KC$10,IF(ROUNDUP(CO6,0)=3,Cdel!$B$11:$KC$11,IF(ROUNDUP(CO6,0)=2,Cdel!$B$12:$KC$12,IF(ROUNDUP(CO6,0)=1,Cdel!$B$13:$KC$13)))))))</f>
        <v>9.213877908829414E-2</v>
      </c>
      <c r="CQ6" s="8" cm="1">
        <f t="array" aca="1" ref="CQ6" ca="1">CP6-_xlfn.XLOOKUP(CQ$1,Cdel!$B$1:$KC$1,IF(ROUNDUP(CP6,0)=6,Cdel!$B$8:$KC$8,IF(ROUNDUP(CP6,0)=5,Cdel!$B$9:$KC$9,IF(ROUNDUP(CP6,0)=4,Cdel!$B$10:$KC$10,IF(ROUNDUP(CP6,0)=3,Cdel!$B$11:$KC$11,IF(ROUNDUP(CP6,0)=2,Cdel!$B$12:$KC$12,IF(ROUNDUP(CP6,0)=1,Cdel!$B$13:$KC$13)))))))</f>
        <v>8.958997661849151E-2</v>
      </c>
      <c r="CR6" s="8" cm="1">
        <f t="array" aca="1" ref="CR6" ca="1">CQ6-_xlfn.XLOOKUP(CR$1,Cdel!$B$1:$KC$1,IF(ROUNDUP(CQ6,0)=6,Cdel!$B$8:$KC$8,IF(ROUNDUP(CQ6,0)=5,Cdel!$B$9:$KC$9,IF(ROUNDUP(CQ6,0)=4,Cdel!$B$10:$KC$10,IF(ROUNDUP(CQ6,0)=3,Cdel!$B$11:$KC$11,IF(ROUNDUP(CQ6,0)=2,Cdel!$B$12:$KC$12,IF(ROUNDUP(CQ6,0)=1,Cdel!$B$13:$KC$13)))))))</f>
        <v>8.7111680770269428E-2</v>
      </c>
      <c r="CS6" s="8" cm="1">
        <f t="array" aca="1" ref="CS6" ca="1">CR6-_xlfn.XLOOKUP(CS$1,Cdel!$B$1:$KC$1,IF(ROUNDUP(CR6,0)=6,Cdel!$B$8:$KC$8,IF(ROUNDUP(CR6,0)=5,Cdel!$B$9:$KC$9,IF(ROUNDUP(CR6,0)=4,Cdel!$B$10:$KC$10,IF(ROUNDUP(CR6,0)=3,Cdel!$B$11:$KC$11,IF(ROUNDUP(CR6,0)=2,Cdel!$B$12:$KC$12,IF(ROUNDUP(CR6,0)=1,Cdel!$B$13:$KC$13)))))))</f>
        <v>8.4701941143883033E-2</v>
      </c>
      <c r="CT6" s="8" cm="1">
        <f t="array" aca="1" ref="CT6" ca="1">CS6-_xlfn.XLOOKUP(CT$1,Cdel!$B$1:$KC$1,IF(ROUNDUP(CS6,0)=6,Cdel!$B$8:$KC$8,IF(ROUNDUP(CS6,0)=5,Cdel!$B$9:$KC$9,IF(ROUNDUP(CS6,0)=4,Cdel!$B$10:$KC$10,IF(ROUNDUP(CS6,0)=3,Cdel!$B$11:$KC$11,IF(ROUNDUP(CS6,0)=2,Cdel!$B$12:$KC$12,IF(ROUNDUP(CS6,0)=1,Cdel!$B$13:$KC$13)))))))</f>
        <v>8.2358861292806146E-2</v>
      </c>
      <c r="CU6" s="8" cm="1">
        <f t="array" aca="1" ref="CU6" ca="1">CT6-_xlfn.XLOOKUP(CU$1,Cdel!$B$1:$KC$1,IF(ROUNDUP(CT6,0)=6,Cdel!$B$8:$KC$8,IF(ROUNDUP(CT6,0)=5,Cdel!$B$9:$KC$9,IF(ROUNDUP(CT6,0)=4,Cdel!$B$10:$KC$10,IF(ROUNDUP(CT6,0)=3,Cdel!$B$11:$KC$11,IF(ROUNDUP(CT6,0)=2,Cdel!$B$12:$KC$12,IF(ROUNDUP(CT6,0)=1,Cdel!$B$13:$KC$13)))))))</f>
        <v>8.0080597231242237E-2</v>
      </c>
      <c r="CV6" s="8" cm="1">
        <f t="array" aca="1" ref="CV6" ca="1">CU6-_xlfn.XLOOKUP(CV$1,Cdel!$B$1:$KC$1,IF(ROUNDUP(CU6,0)=6,Cdel!$B$8:$KC$8,IF(ROUNDUP(CU6,0)=5,Cdel!$B$9:$KC$9,IF(ROUNDUP(CU6,0)=4,Cdel!$B$10:$KC$10,IF(ROUNDUP(CU6,0)=3,Cdel!$B$11:$KC$11,IF(ROUNDUP(CU6,0)=2,Cdel!$B$12:$KC$12,IF(ROUNDUP(CU6,0)=1,Cdel!$B$13:$KC$13)))))))</f>
        <v>7.7865355982921922E-2</v>
      </c>
      <c r="CW6" s="8" cm="1">
        <f t="array" aca="1" ref="CW6" ca="1">CV6-_xlfn.XLOOKUP(CW$1,Cdel!$B$1:$KC$1,IF(ROUNDUP(CV6,0)=6,Cdel!$B$8:$KC$8,IF(ROUNDUP(CV6,0)=5,Cdel!$B$9:$KC$9,IF(ROUNDUP(CV6,0)=4,Cdel!$B$10:$KC$10,IF(ROUNDUP(CV6,0)=3,Cdel!$B$11:$KC$11,IF(ROUNDUP(CV6,0)=2,Cdel!$B$12:$KC$12,IF(ROUNDUP(CV6,0)=1,Cdel!$B$13:$KC$13)))))))</f>
        <v>7.5711394170044521E-2</v>
      </c>
      <c r="CX6" s="8" cm="1">
        <f t="array" aca="1" ref="CX6" ca="1">CW6-_xlfn.XLOOKUP(CX$1,Cdel!$B$1:$KC$1,IF(ROUNDUP(CW6,0)=6,Cdel!$B$8:$KC$8,IF(ROUNDUP(CW6,0)=5,Cdel!$B$9:$KC$9,IF(ROUNDUP(CW6,0)=4,Cdel!$B$10:$KC$10,IF(ROUNDUP(CW6,0)=3,Cdel!$B$11:$KC$11,IF(ROUNDUP(CW6,0)=2,Cdel!$B$12:$KC$12,IF(ROUNDUP(CW6,0)=1,Cdel!$B$13:$KC$13)))))))</f>
        <v>7.3617016641252989E-2</v>
      </c>
      <c r="CY6" s="8" cm="1">
        <f t="array" aca="1" ref="CY6" ca="1">CX6-_xlfn.XLOOKUP(CY$1,Cdel!$B$1:$KC$1,IF(ROUNDUP(CX6,0)=6,Cdel!$B$8:$KC$8,IF(ROUNDUP(CX6,0)=5,Cdel!$B$9:$KC$9,IF(ROUNDUP(CX6,0)=4,Cdel!$B$10:$KC$10,IF(ROUNDUP(CX6,0)=3,Cdel!$B$11:$KC$11,IF(ROUNDUP(CX6,0)=2,Cdel!$B$12:$KC$12,IF(ROUNDUP(CX6,0)=1,Cdel!$B$13:$KC$13)))))))</f>
        <v>7.1580575137562955E-2</v>
      </c>
      <c r="CZ6" s="8" cm="1">
        <f t="array" aca="1" ref="CZ6" ca="1">CY6-_xlfn.XLOOKUP(CZ$1,Cdel!$B$1:$KC$1,IF(ROUNDUP(CY6,0)=6,Cdel!$B$8:$KC$8,IF(ROUNDUP(CY6,0)=5,Cdel!$B$9:$KC$9,IF(ROUNDUP(CY6,0)=4,Cdel!$B$10:$KC$10,IF(ROUNDUP(CY6,0)=3,Cdel!$B$11:$KC$11,IF(ROUNDUP(CY6,0)=2,Cdel!$B$12:$KC$12,IF(ROUNDUP(CY6,0)=1,Cdel!$B$13:$KC$13)))))))</f>
        <v>6.9600466995195648E-2</v>
      </c>
      <c r="DA6" s="8" cm="1">
        <f t="array" aca="1" ref="DA6" ca="1">CZ6-_xlfn.XLOOKUP(DA$1,Cdel!$B$1:$KC$1,IF(ROUNDUP(CZ6,0)=6,Cdel!$B$8:$KC$8,IF(ROUNDUP(CZ6,0)=5,Cdel!$B$9:$KC$9,IF(ROUNDUP(CZ6,0)=4,Cdel!$B$10:$KC$10,IF(ROUNDUP(CZ6,0)=3,Cdel!$B$11:$KC$11,IF(ROUNDUP(CZ6,0)=2,Cdel!$B$12:$KC$12,IF(ROUNDUP(CZ6,0)=1,Cdel!$B$13:$KC$13)))))))</f>
        <v>6.767513388429372E-2</v>
      </c>
      <c r="DB6" s="8" cm="1">
        <f t="array" aca="1" ref="DB6" ca="1">DA6-_xlfn.XLOOKUP(DB$1,Cdel!$B$1:$KC$1,IF(ROUNDUP(DA6,0)=6,Cdel!$B$8:$KC$8,IF(ROUNDUP(DA6,0)=5,Cdel!$B$9:$KC$9,IF(ROUNDUP(DA6,0)=4,Cdel!$B$10:$KC$10,IF(ROUNDUP(DA6,0)=3,Cdel!$B$11:$KC$11,IF(ROUNDUP(DA6,0)=2,Cdel!$B$12:$KC$12,IF(ROUNDUP(DA6,0)=1,Cdel!$B$13:$KC$13)))))))</f>
        <v>6.5803060582527689E-2</v>
      </c>
      <c r="DC6" s="8" cm="1">
        <f t="array" aca="1" ref="DC6" ca="1">DB6-_xlfn.XLOOKUP(DC$1,Cdel!$B$1:$KC$1,IF(ROUNDUP(DB6,0)=6,Cdel!$B$8:$KC$8,IF(ROUNDUP(DB6,0)=5,Cdel!$B$9:$KC$9,IF(ROUNDUP(DB6,0)=4,Cdel!$B$10:$KC$10,IF(ROUNDUP(DB6,0)=3,Cdel!$B$11:$KC$11,IF(ROUNDUP(DB6,0)=2,Cdel!$B$12:$KC$12,IF(ROUNDUP(DB6,0)=1,Cdel!$B$13:$KC$13)))))))</f>
        <v>6.3982773782627747E-2</v>
      </c>
      <c r="DD6" s="8" cm="1">
        <f t="array" aca="1" ref="DD6" ca="1">DC6-_xlfn.XLOOKUP(DD$1,Cdel!$B$1:$KC$1,IF(ROUNDUP(DC6,0)=6,Cdel!$B$8:$KC$8,IF(ROUNDUP(DC6,0)=5,Cdel!$B$9:$KC$9,IF(ROUNDUP(DC6,0)=4,Cdel!$B$10:$KC$10,IF(ROUNDUP(DC6,0)=3,Cdel!$B$11:$KC$11,IF(ROUNDUP(DC6,0)=2,Cdel!$B$12:$KC$12,IF(ROUNDUP(DC6,0)=1,Cdel!$B$13:$KC$13)))))))</f>
        <v>6.2212840932902087E-2</v>
      </c>
    </row>
    <row r="7" spans="1:108" x14ac:dyDescent="0.15">
      <c r="A7" s="3" t="s">
        <v>25</v>
      </c>
      <c r="B7" s="3" t="s">
        <v>408</v>
      </c>
      <c r="C7" s="3" t="s">
        <v>25</v>
      </c>
      <c r="D7" s="2">
        <v>0</v>
      </c>
      <c r="E7" s="2">
        <v>1930</v>
      </c>
      <c r="F7" s="3"/>
      <c r="G7" s="4">
        <f t="shared" ca="1" si="2"/>
        <v>96</v>
      </c>
      <c r="H7">
        <f ca="1">_xlfn.LET(
_xlpm.score,_xlfn.XLOOKUP(G7,DecayFns!$A$2:$A$289,DecayFns!$N$2:$N$289),
IF(D7=1,IF(_xlpm.score=6,_xlpm.score,_xlpm.score+1),IF(_xlpm.score=1,_xlpm.score,_xlpm.score-1)
))</f>
        <v>1</v>
      </c>
      <c r="I7" s="7" cm="1">
        <f t="array" aca="1" ref="I7" ca="1">H7-_xlfn.XLOOKUP(I$1,Cdel!$B$1:$KC$1,IF(ROUNDUP(H7,0)=6,Cdel!$B$8:$KC$8,IF(ROUNDUP(H7,0)=5,Cdel!$B$9:$KC$9,IF(ROUNDUP(H7,0)=4,Cdel!$B$10:$KC$10,IF(ROUNDUP(H7,0)=3,Cdel!$B$11:$KC$11,IF(ROUNDUP(H7,0)=2,Cdel!$B$12:$KC$12,IF(ROUNDUP(H7,0)=1,Cdel!$B$13:$KC$13)))))))</f>
        <v>1</v>
      </c>
      <c r="J7" s="8" cm="1">
        <f t="array" aca="1" ref="J7" ca="1">I7-_xlfn.XLOOKUP(J$1,Cdel!$B$1:$KC$1,IF(ROUNDUP(I7,0)=6,Cdel!$B$8:$KC$8,IF(ROUNDUP(I7,0)=5,Cdel!$B$9:$KC$9,IF(ROUNDUP(I7,0)=4,Cdel!$B$10:$KC$10,IF(ROUNDUP(I7,0)=3,Cdel!$B$11:$KC$11,IF(ROUNDUP(I7,0)=2,Cdel!$B$12:$KC$12,IF(ROUNDUP(I7,0)=1,Cdel!$B$13:$KC$13)))))))</f>
        <v>0.97233735355490014</v>
      </c>
      <c r="K7" s="8" cm="1">
        <f t="array" aca="1" ref="K7" ca="1">J7-_xlfn.XLOOKUP(K$1,Cdel!$B$1:$KC$1,IF(ROUNDUP(J7,0)=6,Cdel!$B$8:$KC$8,IF(ROUNDUP(J7,0)=5,Cdel!$B$9:$KC$9,IF(ROUNDUP(J7,0)=4,Cdel!$B$10:$KC$10,IF(ROUNDUP(J7,0)=3,Cdel!$B$11:$KC$11,IF(ROUNDUP(J7,0)=2,Cdel!$B$12:$KC$12,IF(ROUNDUP(J7,0)=1,Cdel!$B$13:$KC$13)))))))</f>
        <v>0.94543992911814678</v>
      </c>
      <c r="L7" s="8" cm="1">
        <f t="array" aca="1" ref="L7" ca="1">K7-_xlfn.XLOOKUP(L$1,Cdel!$B$1:$KC$1,IF(ROUNDUP(K7,0)=6,Cdel!$B$8:$KC$8,IF(ROUNDUP(K7,0)=5,Cdel!$B$9:$KC$9,IF(ROUNDUP(K7,0)=4,Cdel!$B$10:$KC$10,IF(ROUNDUP(K7,0)=3,Cdel!$B$11:$KC$11,IF(ROUNDUP(K7,0)=2,Cdel!$B$12:$KC$12,IF(ROUNDUP(K7,0)=1,Cdel!$B$13:$KC$13)))))))</f>
        <v>0.91928655862387121</v>
      </c>
      <c r="M7" s="8" cm="1">
        <f t="array" aca="1" ref="M7" ca="1">L7-_xlfn.XLOOKUP(M$1,Cdel!$B$1:$KC$1,IF(ROUNDUP(L7,0)=6,Cdel!$B$8:$KC$8,IF(ROUNDUP(L7,0)=5,Cdel!$B$9:$KC$9,IF(ROUNDUP(L7,0)=4,Cdel!$B$10:$KC$10,IF(ROUNDUP(L7,0)=3,Cdel!$B$11:$KC$11,IF(ROUNDUP(L7,0)=2,Cdel!$B$12:$KC$12,IF(ROUNDUP(L7,0)=1,Cdel!$B$13:$KC$13)))))))</f>
        <v>0.89385665957092642</v>
      </c>
      <c r="N7" s="8" cm="1">
        <f t="array" aca="1" ref="N7" ca="1">M7-_xlfn.XLOOKUP(N$1,Cdel!$B$1:$KC$1,IF(ROUNDUP(M7,0)=6,Cdel!$B$8:$KC$8,IF(ROUNDUP(M7,0)=5,Cdel!$B$9:$KC$9,IF(ROUNDUP(M7,0)=4,Cdel!$B$10:$KC$10,IF(ROUNDUP(M7,0)=3,Cdel!$B$11:$KC$11,IF(ROUNDUP(M7,0)=2,Cdel!$B$12:$KC$12,IF(ROUNDUP(M7,0)=1,Cdel!$B$13:$KC$13)))))))</f>
        <v>0.86913021882461783</v>
      </c>
      <c r="O7" s="8" cm="1">
        <f t="array" aca="1" ref="O7" ca="1">N7-_xlfn.XLOOKUP(O$1,Cdel!$B$1:$KC$1,IF(ROUNDUP(N7,0)=6,Cdel!$B$8:$KC$8,IF(ROUNDUP(N7,0)=5,Cdel!$B$9:$KC$9,IF(ROUNDUP(N7,0)=4,Cdel!$B$10:$KC$10,IF(ROUNDUP(N7,0)=3,Cdel!$B$11:$KC$11,IF(ROUNDUP(N7,0)=2,Cdel!$B$12:$KC$12,IF(ROUNDUP(N7,0)=1,Cdel!$B$13:$KC$13)))))))</f>
        <v>0.84508777686652015</v>
      </c>
      <c r="P7" s="8" cm="1">
        <f t="array" aca="1" ref="P7" ca="1">O7-_xlfn.XLOOKUP(P$1,Cdel!$B$1:$KC$1,IF(ROUNDUP(O7,0)=6,Cdel!$B$8:$KC$8,IF(ROUNDUP(O7,0)=5,Cdel!$B$9:$KC$9,IF(ROUNDUP(O7,0)=4,Cdel!$B$10:$KC$10,IF(ROUNDUP(O7,0)=3,Cdel!$B$11:$KC$11,IF(ROUNDUP(O7,0)=2,Cdel!$B$12:$KC$12,IF(ROUNDUP(O7,0)=1,Cdel!$B$13:$KC$13)))))))</f>
        <v>0.82171041247998611</v>
      </c>
      <c r="Q7" s="8" cm="1">
        <f t="array" aca="1" ref="Q7" ca="1">P7-_xlfn.XLOOKUP(Q$1,Cdel!$B$1:$KC$1,IF(ROUNDUP(P7,0)=6,Cdel!$B$8:$KC$8,IF(ROUNDUP(P7,0)=5,Cdel!$B$9:$KC$9,IF(ROUNDUP(P7,0)=4,Cdel!$B$10:$KC$10,IF(ROUNDUP(P7,0)=3,Cdel!$B$11:$KC$11,IF(ROUNDUP(P7,0)=2,Cdel!$B$12:$KC$12,IF(ROUNDUP(P7,0)=1,Cdel!$B$13:$KC$13)))))))</f>
        <v>0.79897972785929505</v>
      </c>
      <c r="R7" s="8" cm="1">
        <f t="array" aca="1" ref="R7" ca="1">Q7-_xlfn.XLOOKUP(R$1,Cdel!$B$1:$KC$1,IF(ROUNDUP(Q7,0)=6,Cdel!$B$8:$KC$8,IF(ROUNDUP(Q7,0)=5,Cdel!$B$9:$KC$9,IF(ROUNDUP(Q7,0)=4,Cdel!$B$10:$KC$10,IF(ROUNDUP(Q7,0)=3,Cdel!$B$11:$KC$11,IF(ROUNDUP(Q7,0)=2,Cdel!$B$12:$KC$12,IF(ROUNDUP(Q7,0)=1,Cdel!$B$13:$KC$13)))))))</f>
        <v>0.77687783413072131</v>
      </c>
      <c r="S7" s="8" cm="1">
        <f t="array" aca="1" ref="S7" ca="1">R7-_xlfn.XLOOKUP(S$1,Cdel!$B$1:$KC$1,IF(ROUNDUP(R7,0)=6,Cdel!$B$8:$KC$8,IF(ROUNDUP(R7,0)=5,Cdel!$B$9:$KC$9,IF(ROUNDUP(R7,0)=4,Cdel!$B$10:$KC$10,IF(ROUNDUP(R7,0)=3,Cdel!$B$11:$KC$11,IF(ROUNDUP(R7,0)=2,Cdel!$B$12:$KC$12,IF(ROUNDUP(R7,0)=1,Cdel!$B$13:$KC$13)))))))</f>
        <v>0.7553873372741281</v>
      </c>
      <c r="T7" s="8" cm="1">
        <f t="array" aca="1" ref="T7" ca="1">S7-_xlfn.XLOOKUP(T$1,Cdel!$B$1:$KC$1,IF(ROUNDUP(S7,0)=6,Cdel!$B$8:$KC$8,IF(ROUNDUP(S7,0)=5,Cdel!$B$9:$KC$9,IF(ROUNDUP(S7,0)=4,Cdel!$B$10:$KC$10,IF(ROUNDUP(S7,0)=3,Cdel!$B$11:$KC$11,IF(ROUNDUP(S7,0)=2,Cdel!$B$12:$KC$12,IF(ROUNDUP(S7,0)=1,Cdel!$B$13:$KC$13)))))))</f>
        <v>0.73449132443400855</v>
      </c>
      <c r="U7" s="8" cm="1">
        <f t="array" aca="1" ref="U7" ca="1">T7-_xlfn.XLOOKUP(U$1,Cdel!$B$1:$KC$1,IF(ROUNDUP(T7,0)=6,Cdel!$B$8:$KC$8,IF(ROUNDUP(T7,0)=5,Cdel!$B$9:$KC$9,IF(ROUNDUP(T7,0)=4,Cdel!$B$10:$KC$10,IF(ROUNDUP(T7,0)=3,Cdel!$B$11:$KC$11,IF(ROUNDUP(T7,0)=2,Cdel!$B$12:$KC$12,IF(ROUNDUP(T7,0)=1,Cdel!$B$13:$KC$13)))))))</f>
        <v>0.7141733506091974</v>
      </c>
      <c r="V7" s="8" cm="1">
        <f t="array" aca="1" ref="V7" ca="1">U7-_xlfn.XLOOKUP(V$1,Cdel!$B$1:$KC$1,IF(ROUNDUP(U7,0)=6,Cdel!$B$8:$KC$8,IF(ROUNDUP(U7,0)=5,Cdel!$B$9:$KC$9,IF(ROUNDUP(U7,0)=4,Cdel!$B$10:$KC$10,IF(ROUNDUP(U7,0)=3,Cdel!$B$11:$KC$11,IF(ROUNDUP(U7,0)=2,Cdel!$B$12:$KC$12,IF(ROUNDUP(U7,0)=1,Cdel!$B$13:$KC$13)))))))</f>
        <v>0.6944174257107828</v>
      </c>
      <c r="W7" s="8" cm="1">
        <f t="array" aca="1" ref="W7" ca="1">V7-_xlfn.XLOOKUP(W$1,Cdel!$B$1:$KC$1,IF(ROUNDUP(V7,0)=6,Cdel!$B$8:$KC$8,IF(ROUNDUP(V7,0)=5,Cdel!$B$9:$KC$9,IF(ROUNDUP(V7,0)=4,Cdel!$B$10:$KC$10,IF(ROUNDUP(V7,0)=3,Cdel!$B$11:$KC$11,IF(ROUNDUP(V7,0)=2,Cdel!$B$12:$KC$12,IF(ROUNDUP(V7,0)=1,Cdel!$B$13:$KC$13)))))))</f>
        <v>0.67520800197802899</v>
      </c>
      <c r="X7" s="8" cm="1">
        <f t="array" aca="1" ref="X7" ca="1">W7-_xlfn.XLOOKUP(X$1,Cdel!$B$1:$KC$1,IF(ROUNDUP(W7,0)=6,Cdel!$B$8:$KC$8,IF(ROUNDUP(W7,0)=5,Cdel!$B$9:$KC$9,IF(ROUNDUP(W7,0)=4,Cdel!$B$10:$KC$10,IF(ROUNDUP(W7,0)=3,Cdel!$B$11:$KC$11,IF(ROUNDUP(W7,0)=2,Cdel!$B$12:$KC$12,IF(ROUNDUP(W7,0)=1,Cdel!$B$13:$KC$13)))))))</f>
        <v>0.65652996174240841</v>
      </c>
      <c r="Y7" s="8" cm="1">
        <f t="array" aca="1" ref="Y7" ca="1">X7-_xlfn.XLOOKUP(Y$1,Cdel!$B$1:$KC$1,IF(ROUNDUP(X7,0)=6,Cdel!$B$8:$KC$8,IF(ROUNDUP(X7,0)=5,Cdel!$B$9:$KC$9,IF(ROUNDUP(X7,0)=4,Cdel!$B$10:$KC$10,IF(ROUNDUP(X7,0)=3,Cdel!$B$11:$KC$11,IF(ROUNDUP(X7,0)=2,Cdel!$B$12:$KC$12,IF(ROUNDUP(X7,0)=1,Cdel!$B$13:$KC$13)))))))</f>
        <v>0.63836860553011321</v>
      </c>
      <c r="Z7" s="8" cm="1">
        <f t="array" aca="1" ref="Z7" ca="1">Y7-_xlfn.XLOOKUP(Z$1,Cdel!$B$1:$KC$1,IF(ROUNDUP(Y7,0)=6,Cdel!$B$8:$KC$8,IF(ROUNDUP(Y7,0)=5,Cdel!$B$9:$KC$9,IF(ROUNDUP(Y7,0)=4,Cdel!$B$10:$KC$10,IF(ROUNDUP(Y7,0)=3,Cdel!$B$11:$KC$11,IF(ROUNDUP(Y7,0)=2,Cdel!$B$12:$KC$12,IF(ROUNDUP(Y7,0)=1,Cdel!$B$13:$KC$13)))))))</f>
        <v>0.62070964049368227</v>
      </c>
      <c r="AA7" s="8" cm="1">
        <f t="array" aca="1" ref="AA7" ca="1">Z7-_xlfn.XLOOKUP(AA$1,Cdel!$B$1:$KC$1,IF(ROUNDUP(Z7,0)=6,Cdel!$B$8:$KC$8,IF(ROUNDUP(Z7,0)=5,Cdel!$B$9:$KC$9,IF(ROUNDUP(Z7,0)=4,Cdel!$B$10:$KC$10,IF(ROUNDUP(Z7,0)=3,Cdel!$B$11:$KC$11,IF(ROUNDUP(Z7,0)=2,Cdel!$B$12:$KC$12,IF(ROUNDUP(Z7,0)=1,Cdel!$B$13:$KC$13)))))))</f>
        <v>0.60353916916364048</v>
      </c>
      <c r="AB7" s="8" cm="1">
        <f t="array" aca="1" ref="AB7" ca="1">AA7-_xlfn.XLOOKUP(AB$1,Cdel!$B$1:$KC$1,IF(ROUNDUP(AA7,0)=6,Cdel!$B$8:$KC$8,IF(ROUNDUP(AA7,0)=5,Cdel!$B$9:$KC$9,IF(ROUNDUP(AA7,0)=4,Cdel!$B$10:$KC$10,IF(ROUNDUP(AA7,0)=3,Cdel!$B$11:$KC$11,IF(ROUNDUP(AA7,0)=2,Cdel!$B$12:$KC$12,IF(ROUNDUP(AA7,0)=1,Cdel!$B$13:$KC$13)))))))</f>
        <v>0.58684367851129737</v>
      </c>
      <c r="AC7" s="8" cm="1">
        <f t="array" aca="1" ref="AC7" ca="1">AB7-_xlfn.XLOOKUP(AC$1,Cdel!$B$1:$KC$1,IF(ROUNDUP(AB7,0)=6,Cdel!$B$8:$KC$8,IF(ROUNDUP(AB7,0)=5,Cdel!$B$9:$KC$9,IF(ROUNDUP(AB7,0)=4,Cdel!$B$10:$KC$10,IF(ROUNDUP(AB7,0)=3,Cdel!$B$11:$KC$11,IF(ROUNDUP(AB7,0)=2,Cdel!$B$12:$KC$12,IF(ROUNDUP(AB7,0)=1,Cdel!$B$13:$KC$13)))))))</f>
        <v>0.57061002931409743</v>
      </c>
      <c r="AD7" s="8" cm="1">
        <f t="array" aca="1" ref="AD7" ca="1">AC7-_xlfn.XLOOKUP(AD$1,Cdel!$B$1:$KC$1,IF(ROUNDUP(AC7,0)=6,Cdel!$B$8:$KC$8,IF(ROUNDUP(AC7,0)=5,Cdel!$B$9:$KC$9,IF(ROUNDUP(AC7,0)=4,Cdel!$B$10:$KC$10,IF(ROUNDUP(AC7,0)=3,Cdel!$B$11:$KC$11,IF(ROUNDUP(AC7,0)=2,Cdel!$B$12:$KC$12,IF(ROUNDUP(AC7,0)=1,Cdel!$B$13:$KC$13)))))))</f>
        <v>0.55482544581515347</v>
      </c>
      <c r="AE7" s="8" cm="1">
        <f t="array" aca="1" ref="AE7" ca="1">AD7-_xlfn.XLOOKUP(AE$1,Cdel!$B$1:$KC$1,IF(ROUNDUP(AD7,0)=6,Cdel!$B$8:$KC$8,IF(ROUNDUP(AD7,0)=5,Cdel!$B$9:$KC$9,IF(ROUNDUP(AD7,0)=4,Cdel!$B$10:$KC$10,IF(ROUNDUP(AD7,0)=3,Cdel!$B$11:$KC$11,IF(ROUNDUP(AD7,0)=2,Cdel!$B$12:$KC$12,IF(ROUNDUP(AD7,0)=1,Cdel!$B$13:$KC$13)))))))</f>
        <v>0.53947750566882391</v>
      </c>
      <c r="AF7" s="8" cm="1">
        <f t="array" aca="1" ref="AF7" ca="1">AE7-_xlfn.XLOOKUP(AF$1,Cdel!$B$1:$KC$1,IF(ROUNDUP(AE7,0)=6,Cdel!$B$8:$KC$8,IF(ROUNDUP(AE7,0)=5,Cdel!$B$9:$KC$9,IF(ROUNDUP(AE7,0)=4,Cdel!$B$10:$KC$10,IF(ROUNDUP(AE7,0)=3,Cdel!$B$11:$KC$11,IF(ROUNDUP(AE7,0)=2,Cdel!$B$12:$KC$12,IF(ROUNDUP(AE7,0)=1,Cdel!$B$13:$KC$13)))))))</f>
        <v>0.52455413016442287</v>
      </c>
      <c r="AG7" s="8" cm="1">
        <f t="array" aca="1" ref="AG7" ca="1">AF7-_xlfn.XLOOKUP(AG$1,Cdel!$B$1:$KC$1,IF(ROUNDUP(AF7,0)=6,Cdel!$B$8:$KC$8,IF(ROUNDUP(AF7,0)=5,Cdel!$B$9:$KC$9,IF(ROUNDUP(AF7,0)=4,Cdel!$B$10:$KC$10,IF(ROUNDUP(AF7,0)=3,Cdel!$B$11:$KC$11,IF(ROUNDUP(AF7,0)=2,Cdel!$B$12:$KC$12,IF(ROUNDUP(AF7,0)=1,Cdel!$B$13:$KC$13)))))))</f>
        <v>0.51004357472036754</v>
      </c>
      <c r="AH7" s="8" cm="1">
        <f t="array" aca="1" ref="AH7" ca="1">AG7-_xlfn.XLOOKUP(AH$1,Cdel!$B$1:$KC$1,IF(ROUNDUP(AG7,0)=6,Cdel!$B$8:$KC$8,IF(ROUNDUP(AG7,0)=5,Cdel!$B$9:$KC$9,IF(ROUNDUP(AG7,0)=4,Cdel!$B$10:$KC$10,IF(ROUNDUP(AG7,0)=3,Cdel!$B$11:$KC$11,IF(ROUNDUP(AG7,0)=2,Cdel!$B$12:$KC$12,IF(ROUNDUP(AG7,0)=1,Cdel!$B$13:$KC$13)))))))</f>
        <v>0.49593441964128315</v>
      </c>
      <c r="AI7" s="8" cm="1">
        <f t="array" aca="1" ref="AI7" ca="1">AH7-_xlfn.XLOOKUP(AI$1,Cdel!$B$1:$KC$1,IF(ROUNDUP(AH7,0)=6,Cdel!$B$8:$KC$8,IF(ROUNDUP(AH7,0)=5,Cdel!$B$9:$KC$9,IF(ROUNDUP(AH7,0)=4,Cdel!$B$10:$KC$10,IF(ROUNDUP(AH7,0)=3,Cdel!$B$11:$KC$11,IF(ROUNDUP(AH7,0)=2,Cdel!$B$12:$KC$12,IF(ROUNDUP(AH7,0)=1,Cdel!$B$13:$KC$13)))))))</f>
        <v>0.4822155611307905</v>
      </c>
      <c r="AJ7" s="8" cm="1">
        <f t="array" aca="1" ref="AJ7" ca="1">AI7-_xlfn.XLOOKUP(AJ$1,Cdel!$B$1:$KC$1,IF(ROUNDUP(AI7,0)=6,Cdel!$B$8:$KC$8,IF(ROUNDUP(AI7,0)=5,Cdel!$B$9:$KC$9,IF(ROUNDUP(AI7,0)=4,Cdel!$B$10:$KC$10,IF(ROUNDUP(AI7,0)=3,Cdel!$B$11:$KC$11,IF(ROUNDUP(AI7,0)=2,Cdel!$B$12:$KC$12,IF(ROUNDUP(AI7,0)=1,Cdel!$B$13:$KC$13)))))))</f>
        <v>0.46887620255290396</v>
      </c>
      <c r="AK7" s="8" cm="1">
        <f t="array" aca="1" ref="AK7" ca="1">AJ7-_xlfn.XLOOKUP(AK$1,Cdel!$B$1:$KC$1,IF(ROUNDUP(AJ7,0)=6,Cdel!$B$8:$KC$8,IF(ROUNDUP(AJ7,0)=5,Cdel!$B$9:$KC$9,IF(ROUNDUP(AJ7,0)=4,Cdel!$B$10:$KC$10,IF(ROUNDUP(AJ7,0)=3,Cdel!$B$11:$KC$11,IF(ROUNDUP(AJ7,0)=2,Cdel!$B$12:$KC$12,IF(ROUNDUP(AJ7,0)=1,Cdel!$B$13:$KC$13)))))))</f>
        <v>0.45590584593516198</v>
      </c>
      <c r="AL7" s="8" cm="1">
        <f t="array" aca="1" ref="AL7" ca="1">AK7-_xlfn.XLOOKUP(AL$1,Cdel!$B$1:$KC$1,IF(ROUNDUP(AK7,0)=6,Cdel!$B$8:$KC$8,IF(ROUNDUP(AK7,0)=5,Cdel!$B$9:$KC$9,IF(ROUNDUP(AK7,0)=4,Cdel!$B$10:$KC$10,IF(ROUNDUP(AK7,0)=3,Cdel!$B$11:$KC$11,IF(ROUNDUP(AK7,0)=2,Cdel!$B$12:$KC$12,IF(ROUNDUP(AK7,0)=1,Cdel!$B$13:$KC$13)))))))</f>
        <v>0.44329428370680335</v>
      </c>
      <c r="AM7" s="8" cm="1">
        <f t="array" aca="1" ref="AM7" ca="1">AL7-_xlfn.XLOOKUP(AM$1,Cdel!$B$1:$KC$1,IF(ROUNDUP(AL7,0)=6,Cdel!$B$8:$KC$8,IF(ROUNDUP(AL7,0)=5,Cdel!$B$9:$KC$9,IF(ROUNDUP(AL7,0)=4,Cdel!$B$10:$KC$10,IF(ROUNDUP(AL7,0)=3,Cdel!$B$11:$KC$11,IF(ROUNDUP(AL7,0)=2,Cdel!$B$12:$KC$12,IF(ROUNDUP(AL7,0)=1,Cdel!$B$13:$KC$13)))))))</f>
        <v>0.4310315906654883</v>
      </c>
      <c r="AN7" s="8" cm="1">
        <f t="array" aca="1" ref="AN7" ca="1">AM7-_xlfn.XLOOKUP(AN$1,Cdel!$B$1:$KC$1,IF(ROUNDUP(AM7,0)=6,Cdel!$B$8:$KC$8,IF(ROUNDUP(AM7,0)=5,Cdel!$B$9:$KC$9,IF(ROUNDUP(AM7,0)=4,Cdel!$B$10:$KC$10,IF(ROUNDUP(AM7,0)=3,Cdel!$B$11:$KC$11,IF(ROUNDUP(AM7,0)=2,Cdel!$B$12:$KC$12,IF(ROUNDUP(AM7,0)=1,Cdel!$B$13:$KC$13)))))))</f>
        <v>0.41910811616623983</v>
      </c>
      <c r="AO7" s="8" cm="1">
        <f t="array" aca="1" ref="AO7" ca="1">AN7-_xlfn.XLOOKUP(AO$1,Cdel!$B$1:$KC$1,IF(ROUNDUP(AN7,0)=6,Cdel!$B$8:$KC$8,IF(ROUNDUP(AN7,0)=5,Cdel!$B$9:$KC$9,IF(ROUNDUP(AN7,0)=4,Cdel!$B$10:$KC$10,IF(ROUNDUP(AN7,0)=3,Cdel!$B$11:$KC$11,IF(ROUNDUP(AN7,0)=2,Cdel!$B$12:$KC$12,IF(ROUNDUP(AN7,0)=1,Cdel!$B$13:$KC$13)))))))</f>
        <v>0.40751447652646128</v>
      </c>
      <c r="AP7" s="8" cm="1">
        <f t="array" aca="1" ref="AP7" ca="1">AO7-_xlfn.XLOOKUP(AP$1,Cdel!$B$1:$KC$1,IF(ROUNDUP(AO7,0)=6,Cdel!$B$8:$KC$8,IF(ROUNDUP(AO7,0)=5,Cdel!$B$9:$KC$9,IF(ROUNDUP(AO7,0)=4,Cdel!$B$10:$KC$10,IF(ROUNDUP(AO7,0)=3,Cdel!$B$11:$KC$11,IF(ROUNDUP(AO7,0)=2,Cdel!$B$12:$KC$12,IF(ROUNDUP(AO7,0)=1,Cdel!$B$13:$KC$13)))))))</f>
        <v>0.39624154764104985</v>
      </c>
      <c r="AQ7" s="8" cm="1">
        <f t="array" aca="1" ref="AQ7" ca="1">AP7-_xlfn.XLOOKUP(AQ$1,Cdel!$B$1:$KC$1,IF(ROUNDUP(AP7,0)=6,Cdel!$B$8:$KC$8,IF(ROUNDUP(AP7,0)=5,Cdel!$B$9:$KC$9,IF(ROUNDUP(AP7,0)=4,Cdel!$B$10:$KC$10,IF(ROUNDUP(AP7,0)=3,Cdel!$B$11:$KC$11,IF(ROUNDUP(AP7,0)=2,Cdel!$B$12:$KC$12,IF(ROUNDUP(AP7,0)=1,Cdel!$B$13:$KC$13)))))))</f>
        <v>0.38528045780179626</v>
      </c>
      <c r="AR7" s="8" cm="1">
        <f t="array" aca="1" ref="AR7" ca="1">AQ7-_xlfn.XLOOKUP(AR$1,Cdel!$B$1:$KC$1,IF(ROUNDUP(AQ7,0)=6,Cdel!$B$8:$KC$8,IF(ROUNDUP(AQ7,0)=5,Cdel!$B$9:$KC$9,IF(ROUNDUP(AQ7,0)=4,Cdel!$B$10:$KC$10,IF(ROUNDUP(AQ7,0)=3,Cdel!$B$11:$KC$11,IF(ROUNDUP(AQ7,0)=2,Cdel!$B$12:$KC$12,IF(ROUNDUP(AQ7,0)=1,Cdel!$B$13:$KC$13)))))))</f>
        <v>0.37462258071541898</v>
      </c>
      <c r="AS7" s="8" cm="1">
        <f t="array" aca="1" ref="AS7" ca="1">AR7-_xlfn.XLOOKUP(AS$1,Cdel!$B$1:$KC$1,IF(ROUNDUP(AR7,0)=6,Cdel!$B$8:$KC$8,IF(ROUNDUP(AR7,0)=5,Cdel!$B$9:$KC$9,IF(ROUNDUP(AR7,0)=4,Cdel!$B$10:$KC$10,IF(ROUNDUP(AR7,0)=3,Cdel!$B$11:$KC$11,IF(ROUNDUP(AR7,0)=2,Cdel!$B$12:$KC$12,IF(ROUNDUP(AR7,0)=1,Cdel!$B$13:$KC$13)))))))</f>
        <v>0.36425952871473738</v>
      </c>
      <c r="AT7" s="8" cm="1">
        <f t="array" aca="1" ref="AT7" ca="1">AS7-_xlfn.XLOOKUP(AT$1,Cdel!$B$1:$KC$1,IF(ROUNDUP(AS7,0)=6,Cdel!$B$8:$KC$8,IF(ROUNDUP(AS7,0)=5,Cdel!$B$9:$KC$9,IF(ROUNDUP(AS7,0)=4,Cdel!$B$10:$KC$10,IF(ROUNDUP(AS7,0)=3,Cdel!$B$11:$KC$11,IF(ROUNDUP(AS7,0)=2,Cdel!$B$12:$KC$12,IF(ROUNDUP(AS7,0)=1,Cdel!$B$13:$KC$13)))))))</f>
        <v>0.3541831461576429</v>
      </c>
      <c r="AU7" s="8" cm="1">
        <f t="array" aca="1" ref="AU7" ca="1">AT7-_xlfn.XLOOKUP(AU$1,Cdel!$B$1:$KC$1,IF(ROUNDUP(AT7,0)=6,Cdel!$B$8:$KC$8,IF(ROUNDUP(AT7,0)=5,Cdel!$B$9:$KC$9,IF(ROUNDUP(AT7,0)=4,Cdel!$B$10:$KC$10,IF(ROUNDUP(AT7,0)=3,Cdel!$B$11:$KC$11,IF(ROUNDUP(AT7,0)=2,Cdel!$B$12:$KC$12,IF(ROUNDUP(AT7,0)=1,Cdel!$B$13:$KC$13)))))))</f>
        <v>0.34438550300867093</v>
      </c>
      <c r="AV7" s="8" cm="1">
        <f t="array" aca="1" ref="AV7" ca="1">AU7-_xlfn.XLOOKUP(AV$1,Cdel!$B$1:$KC$1,IF(ROUNDUP(AU7,0)=6,Cdel!$B$8:$KC$8,IF(ROUNDUP(AU7,0)=5,Cdel!$B$9:$KC$9,IF(ROUNDUP(AU7,0)=4,Cdel!$B$10:$KC$10,IF(ROUNDUP(AU7,0)=3,Cdel!$B$11:$KC$11,IF(ROUNDUP(AU7,0)=2,Cdel!$B$12:$KC$12,IF(ROUNDUP(AU7,0)=1,Cdel!$B$13:$KC$13)))))))</f>
        <v>0.33485888859812413</v>
      </c>
      <c r="AW7" s="8" cm="1">
        <f t="array" aca="1" ref="AW7" ca="1">AV7-_xlfn.XLOOKUP(AW$1,Cdel!$B$1:$KC$1,IF(ROUNDUP(AV7,0)=6,Cdel!$B$8:$KC$8,IF(ROUNDUP(AV7,0)=5,Cdel!$B$9:$KC$9,IF(ROUNDUP(AV7,0)=4,Cdel!$B$10:$KC$10,IF(ROUNDUP(AV7,0)=3,Cdel!$B$11:$KC$11,IF(ROUNDUP(AV7,0)=2,Cdel!$B$12:$KC$12,IF(ROUNDUP(AV7,0)=1,Cdel!$B$13:$KC$13)))))))</f>
        <v>0.3255958055538351</v>
      </c>
      <c r="AX7" s="8" cm="1">
        <f t="array" aca="1" ref="AX7" ca="1">AW7-_xlfn.XLOOKUP(AX$1,Cdel!$B$1:$KC$1,IF(ROUNDUP(AW7,0)=6,Cdel!$B$8:$KC$8,IF(ROUNDUP(AW7,0)=5,Cdel!$B$9:$KC$9,IF(ROUNDUP(AW7,0)=4,Cdel!$B$10:$KC$10,IF(ROUNDUP(AW7,0)=3,Cdel!$B$11:$KC$11,IF(ROUNDUP(AW7,0)=2,Cdel!$B$12:$KC$12,IF(ROUNDUP(AW7,0)=1,Cdel!$B$13:$KC$13)))))))</f>
        <v>0.31658896390079194</v>
      </c>
      <c r="AY7" s="8" cm="1">
        <f t="array" aca="1" ref="AY7" ca="1">AX7-_xlfn.XLOOKUP(AY$1,Cdel!$B$1:$KC$1,IF(ROUNDUP(AX7,0)=6,Cdel!$B$8:$KC$8,IF(ROUNDUP(AX7,0)=5,Cdel!$B$9:$KC$9,IF(ROUNDUP(AX7,0)=4,Cdel!$B$10:$KC$10,IF(ROUNDUP(AX7,0)=3,Cdel!$B$11:$KC$11,IF(ROUNDUP(AX7,0)=2,Cdel!$B$12:$KC$12,IF(ROUNDUP(AX7,0)=1,Cdel!$B$13:$KC$13)))))))</f>
        <v>0.3078312753239838</v>
      </c>
      <c r="AZ7" s="8" cm="1">
        <f t="array" aca="1" ref="AZ7" ca="1">AY7-_xlfn.XLOOKUP(AZ$1,Cdel!$B$1:$KC$1,IF(ROUNDUP(AY7,0)=6,Cdel!$B$8:$KC$8,IF(ROUNDUP(AY7,0)=5,Cdel!$B$9:$KC$9,IF(ROUNDUP(AY7,0)=4,Cdel!$B$10:$KC$10,IF(ROUNDUP(AY7,0)=3,Cdel!$B$11:$KC$11,IF(ROUNDUP(AY7,0)=2,Cdel!$B$12:$KC$12,IF(ROUNDUP(AY7,0)=1,Cdel!$B$13:$KC$13)))))))</f>
        <v>0.29931584758995222</v>
      </c>
      <c r="BA7" s="8" cm="1">
        <f t="array" aca="1" ref="BA7" ca="1">AZ7-_xlfn.XLOOKUP(BA$1,Cdel!$B$1:$KC$1,IF(ROUNDUP(AZ7,0)=6,Cdel!$B$8:$KC$8,IF(ROUNDUP(AZ7,0)=5,Cdel!$B$9:$KC$9,IF(ROUNDUP(AZ7,0)=4,Cdel!$B$10:$KC$10,IF(ROUNDUP(AZ7,0)=3,Cdel!$B$11:$KC$11,IF(ROUNDUP(AZ7,0)=2,Cdel!$B$12:$KC$12,IF(ROUNDUP(AZ7,0)=1,Cdel!$B$13:$KC$13)))))))</f>
        <v>0.29103597912265594</v>
      </c>
      <c r="BB7" s="8" cm="1">
        <f t="array" aca="1" ref="BB7" ca="1">BA7-_xlfn.XLOOKUP(BB$1,Cdel!$B$1:$KC$1,IF(ROUNDUP(BA7,0)=6,Cdel!$B$8:$KC$8,IF(ROUNDUP(BA7,0)=5,Cdel!$B$9:$KC$9,IF(ROUNDUP(BA7,0)=4,Cdel!$B$10:$KC$10,IF(ROUNDUP(BA7,0)=3,Cdel!$B$11:$KC$11,IF(ROUNDUP(BA7,0)=2,Cdel!$B$12:$KC$12,IF(ROUNDUP(BA7,0)=1,Cdel!$B$13:$KC$13)))))))</f>
        <v>0.28298515372938249</v>
      </c>
      <c r="BC7" s="8" cm="1">
        <f t="array" aca="1" ref="BC7" ca="1">BB7-_xlfn.XLOOKUP(BC$1,Cdel!$B$1:$KC$1,IF(ROUNDUP(BB7,0)=6,Cdel!$B$8:$KC$8,IF(ROUNDUP(BB7,0)=5,Cdel!$B$9:$KC$9,IF(ROUNDUP(BB7,0)=4,Cdel!$B$10:$KC$10,IF(ROUNDUP(BB7,0)=3,Cdel!$B$11:$KC$11,IF(ROUNDUP(BB7,0)=2,Cdel!$B$12:$KC$12,IF(ROUNDUP(BB7,0)=1,Cdel!$B$13:$KC$13)))))))</f>
        <v>0.27515703547255432</v>
      </c>
      <c r="BD7" s="8" cm="1">
        <f t="array" aca="1" ref="BD7" ca="1">BC7-_xlfn.XLOOKUP(BD$1,Cdel!$B$1:$KC$1,IF(ROUNDUP(BC7,0)=6,Cdel!$B$8:$KC$8,IF(ROUNDUP(BC7,0)=5,Cdel!$B$9:$KC$9,IF(ROUNDUP(BC7,0)=4,Cdel!$B$10:$KC$10,IF(ROUNDUP(BC7,0)=3,Cdel!$B$11:$KC$11,IF(ROUNDUP(BC7,0)=2,Cdel!$B$12:$KC$12,IF(ROUNDUP(BC7,0)=1,Cdel!$B$13:$KC$13)))))))</f>
        <v>0.26754546368339521</v>
      </c>
      <c r="BE7" s="8" cm="1">
        <f t="array" aca="1" ref="BE7" ca="1">BD7-_xlfn.XLOOKUP(BE$1,Cdel!$B$1:$KC$1,IF(ROUNDUP(BD7,0)=6,Cdel!$B$8:$KC$8,IF(ROUNDUP(BD7,0)=5,Cdel!$B$9:$KC$9,IF(ROUNDUP(BD7,0)=4,Cdel!$B$10:$KC$10,IF(ROUNDUP(BD7,0)=3,Cdel!$B$11:$KC$11,IF(ROUNDUP(BD7,0)=2,Cdel!$B$12:$KC$12,IF(ROUNDUP(BD7,0)=1,Cdel!$B$13:$KC$13)))))))</f>
        <v>0.26014444811353121</v>
      </c>
      <c r="BF7" s="8" cm="1">
        <f t="array" aca="1" ref="BF7" ca="1">BE7-_xlfn.XLOOKUP(BF$1,Cdel!$B$1:$KC$1,IF(ROUNDUP(BE7,0)=6,Cdel!$B$8:$KC$8,IF(ROUNDUP(BE7,0)=5,Cdel!$B$9:$KC$9,IF(ROUNDUP(BE7,0)=4,Cdel!$B$10:$KC$10,IF(ROUNDUP(BE7,0)=3,Cdel!$B$11:$KC$11,IF(ROUNDUP(BE7,0)=2,Cdel!$B$12:$KC$12,IF(ROUNDUP(BE7,0)=1,Cdel!$B$13:$KC$13)))))))</f>
        <v>0.25294816422071092</v>
      </c>
      <c r="BG7" s="8" cm="1">
        <f t="array" aca="1" ref="BG7" ca="1">BF7-_xlfn.XLOOKUP(BG$1,Cdel!$B$1:$KC$1,IF(ROUNDUP(BF7,0)=6,Cdel!$B$8:$KC$8,IF(ROUNDUP(BF7,0)=5,Cdel!$B$9:$KC$9,IF(ROUNDUP(BF7,0)=4,Cdel!$B$10:$KC$10,IF(ROUNDUP(BF7,0)=3,Cdel!$B$11:$KC$11,IF(ROUNDUP(BF7,0)=2,Cdel!$B$12:$KC$12,IF(ROUNDUP(BF7,0)=1,Cdel!$B$13:$KC$13)))))))</f>
        <v>0.24595094858493632</v>
      </c>
      <c r="BH7" s="8" cm="1">
        <f t="array" aca="1" ref="BH7" ca="1">BG7-_xlfn.XLOOKUP(BH$1,Cdel!$B$1:$KC$1,IF(ROUNDUP(BG7,0)=6,Cdel!$B$8:$KC$8,IF(ROUNDUP(BG7,0)=5,Cdel!$B$9:$KC$9,IF(ROUNDUP(BG7,0)=4,Cdel!$B$10:$KC$10,IF(ROUNDUP(BG7,0)=3,Cdel!$B$11:$KC$11,IF(ROUNDUP(BG7,0)=2,Cdel!$B$12:$KC$12,IF(ROUNDUP(BG7,0)=1,Cdel!$B$13:$KC$13)))))))</f>
        <v>0.23914729445139427</v>
      </c>
      <c r="BI7" s="8" cm="1">
        <f t="array" aca="1" ref="BI7" ca="1">BH7-_xlfn.XLOOKUP(BI$1,Cdel!$B$1:$KC$1,IF(ROUNDUP(BH7,0)=6,Cdel!$B$8:$KC$8,IF(ROUNDUP(BH7,0)=5,Cdel!$B$9:$KC$9,IF(ROUNDUP(BH7,0)=4,Cdel!$B$10:$KC$10,IF(ROUNDUP(BH7,0)=3,Cdel!$B$11:$KC$11,IF(ROUNDUP(BH7,0)=2,Cdel!$B$12:$KC$12,IF(ROUNDUP(BH7,0)=1,Cdel!$B$13:$KC$13)))))))</f>
        <v>0.23253184739668317</v>
      </c>
      <c r="BJ7" s="8" cm="1">
        <f t="array" aca="1" ref="BJ7" ca="1">BI7-_xlfn.XLOOKUP(BJ$1,Cdel!$B$1:$KC$1,IF(ROUNDUP(BI7,0)=6,Cdel!$B$8:$KC$8,IF(ROUNDUP(BI7,0)=5,Cdel!$B$9:$KC$9,IF(ROUNDUP(BI7,0)=4,Cdel!$B$10:$KC$10,IF(ROUNDUP(BI7,0)=3,Cdel!$B$11:$KC$11,IF(ROUNDUP(BI7,0)=2,Cdel!$B$12:$KC$12,IF(ROUNDUP(BI7,0)=1,Cdel!$B$13:$KC$13)))))))</f>
        <v>0.2260994011149228</v>
      </c>
      <c r="BK7" s="8" cm="1">
        <f t="array" aca="1" ref="BK7" ca="1">BJ7-_xlfn.XLOOKUP(BK$1,Cdel!$B$1:$KC$1,IF(ROUNDUP(BJ7,0)=6,Cdel!$B$8:$KC$8,IF(ROUNDUP(BJ7,0)=5,Cdel!$B$9:$KC$9,IF(ROUNDUP(BJ7,0)=4,Cdel!$B$10:$KC$10,IF(ROUNDUP(BJ7,0)=3,Cdel!$B$11:$KC$11,IF(ROUNDUP(BJ7,0)=2,Cdel!$B$12:$KC$12,IF(ROUNDUP(BJ7,0)=1,Cdel!$B$13:$KC$13)))))))</f>
        <v>0.21984489332043183</v>
      </c>
      <c r="BL7" s="8" cm="1">
        <f t="array" aca="1" ref="BL7" ca="1">BK7-_xlfn.XLOOKUP(BL$1,Cdel!$B$1:$KC$1,IF(ROUNDUP(BK7,0)=6,Cdel!$B$8:$KC$8,IF(ROUNDUP(BK7,0)=5,Cdel!$B$9:$KC$9,IF(ROUNDUP(BK7,0)=4,Cdel!$B$10:$KC$10,IF(ROUNDUP(BK7,0)=3,Cdel!$B$11:$KC$11,IF(ROUNDUP(BK7,0)=2,Cdel!$B$12:$KC$12,IF(ROUNDUP(BK7,0)=1,Cdel!$B$13:$KC$13)))))))</f>
        <v>0.21376340176374803</v>
      </c>
      <c r="BM7" s="8" cm="1">
        <f t="array" aca="1" ref="BM7" ca="1">BL7-_xlfn.XLOOKUP(BM$1,Cdel!$B$1:$KC$1,IF(ROUNDUP(BL7,0)=6,Cdel!$B$8:$KC$8,IF(ROUNDUP(BL7,0)=5,Cdel!$B$9:$KC$9,IF(ROUNDUP(BL7,0)=4,Cdel!$B$10:$KC$10,IF(ROUNDUP(BL7,0)=3,Cdel!$B$11:$KC$11,IF(ROUNDUP(BL7,0)=2,Cdel!$B$12:$KC$12,IF(ROUNDUP(BL7,0)=1,Cdel!$B$13:$KC$13)))))))</f>
        <v>0.20785014035785565</v>
      </c>
      <c r="BN7" s="8" cm="1">
        <f t="array" aca="1" ref="BN7" ca="1">BM7-_xlfn.XLOOKUP(BN$1,Cdel!$B$1:$KC$1,IF(ROUNDUP(BM7,0)=6,Cdel!$B$8:$KC$8,IF(ROUNDUP(BM7,0)=5,Cdel!$B$9:$KC$9,IF(ROUNDUP(BM7,0)=4,Cdel!$B$10:$KC$10,IF(ROUNDUP(BM7,0)=3,Cdel!$B$11:$KC$11,IF(ROUNDUP(BM7,0)=2,Cdel!$B$12:$KC$12,IF(ROUNDUP(BM7,0)=1,Cdel!$B$13:$KC$13)))))))</f>
        <v>0.20210045541157187</v>
      </c>
      <c r="BO7" s="8" cm="1">
        <f t="array" aca="1" ref="BO7" ca="1">BN7-_xlfn.XLOOKUP(BO$1,Cdel!$B$1:$KC$1,IF(ROUNDUP(BN7,0)=6,Cdel!$B$8:$KC$8,IF(ROUNDUP(BN7,0)=5,Cdel!$B$9:$KC$9,IF(ROUNDUP(BN7,0)=4,Cdel!$B$10:$KC$10,IF(ROUNDUP(BN7,0)=3,Cdel!$B$11:$KC$11,IF(ROUNDUP(BN7,0)=2,Cdel!$B$12:$KC$12,IF(ROUNDUP(BN7,0)=1,Cdel!$B$13:$KC$13)))))))</f>
        <v>0.19650982196712788</v>
      </c>
      <c r="BP7" s="8" cm="1">
        <f t="array" aca="1" ref="BP7" ca="1">BO7-_xlfn.XLOOKUP(BP$1,Cdel!$B$1:$KC$1,IF(ROUNDUP(BO7,0)=6,Cdel!$B$8:$KC$8,IF(ROUNDUP(BO7,0)=5,Cdel!$B$9:$KC$9,IF(ROUNDUP(BO7,0)=4,Cdel!$B$10:$KC$10,IF(ROUNDUP(BO7,0)=3,Cdel!$B$11:$KC$11,IF(ROUNDUP(BO7,0)=2,Cdel!$B$12:$KC$12,IF(ROUNDUP(BO7,0)=1,Cdel!$B$13:$KC$13)))))))</f>
        <v>0.19107384023906174</v>
      </c>
      <c r="BQ7" s="8" cm="1">
        <f t="array" aca="1" ref="BQ7" ca="1">BP7-_xlfn.XLOOKUP(BQ$1,Cdel!$B$1:$KC$1,IF(ROUNDUP(BP7,0)=6,Cdel!$B$8:$KC$8,IF(ROUNDUP(BP7,0)=5,Cdel!$B$9:$KC$9,IF(ROUNDUP(BP7,0)=4,Cdel!$B$10:$KC$10,IF(ROUNDUP(BP7,0)=3,Cdel!$B$11:$KC$11,IF(ROUNDUP(BP7,0)=2,Cdel!$B$12:$KC$12,IF(ROUNDUP(BP7,0)=1,Cdel!$B$13:$KC$13)))))))</f>
        <v>0.18578823215162105</v>
      </c>
      <c r="BR7" s="8" cm="1">
        <f t="array" aca="1" ref="BR7" ca="1">BQ7-_xlfn.XLOOKUP(BR$1,Cdel!$B$1:$KC$1,IF(ROUNDUP(BQ7,0)=6,Cdel!$B$8:$KC$8,IF(ROUNDUP(BQ7,0)=5,Cdel!$B$9:$KC$9,IF(ROUNDUP(BQ7,0)=4,Cdel!$B$10:$KC$10,IF(ROUNDUP(BQ7,0)=3,Cdel!$B$11:$KC$11,IF(ROUNDUP(BQ7,0)=2,Cdel!$B$12:$KC$12,IF(ROUNDUP(BQ7,0)=1,Cdel!$B$13:$KC$13)))))))</f>
        <v>0.18064883797195061</v>
      </c>
      <c r="BS7" s="8" cm="1">
        <f t="array" aca="1" ref="BS7" ca="1">BR7-_xlfn.XLOOKUP(BS$1,Cdel!$B$1:$KC$1,IF(ROUNDUP(BR7,0)=6,Cdel!$B$8:$KC$8,IF(ROUNDUP(BR7,0)=5,Cdel!$B$9:$KC$9,IF(ROUNDUP(BR7,0)=4,Cdel!$B$10:$KC$10,IF(ROUNDUP(BR7,0)=3,Cdel!$B$11:$KC$11,IF(ROUNDUP(BR7,0)=2,Cdel!$B$12:$KC$12,IF(ROUNDUP(BR7,0)=1,Cdel!$B$13:$KC$13)))))))</f>
        <v>0.17565161303641438</v>
      </c>
      <c r="BT7" s="8" cm="1">
        <f t="array" aca="1" ref="BT7" ca="1">BS7-_xlfn.XLOOKUP(BT$1,Cdel!$B$1:$KC$1,IF(ROUNDUP(BS7,0)=6,Cdel!$B$8:$KC$8,IF(ROUNDUP(BS7,0)=5,Cdel!$B$9:$KC$9,IF(ROUNDUP(BS7,0)=4,Cdel!$B$10:$KC$10,IF(ROUNDUP(BS7,0)=3,Cdel!$B$11:$KC$11,IF(ROUNDUP(BS7,0)=2,Cdel!$B$12:$KC$12,IF(ROUNDUP(BS7,0)=1,Cdel!$B$13:$KC$13)))))))</f>
        <v>0.17079262456747657</v>
      </c>
      <c r="BU7" s="8" cm="1">
        <f t="array" aca="1" ref="BU7" ca="1">BT7-_xlfn.XLOOKUP(BU$1,Cdel!$B$1:$KC$1,IF(ROUNDUP(BT7,0)=6,Cdel!$B$8:$KC$8,IF(ROUNDUP(BT7,0)=5,Cdel!$B$9:$KC$9,IF(ROUNDUP(BT7,0)=4,Cdel!$B$10:$KC$10,IF(ROUNDUP(BT7,0)=3,Cdel!$B$11:$KC$11,IF(ROUNDUP(BT7,0)=2,Cdel!$B$12:$KC$12,IF(ROUNDUP(BT7,0)=1,Cdel!$B$13:$KC$13)))))))</f>
        <v>0.16606804857863577</v>
      </c>
      <c r="BV7" s="8" cm="1">
        <f t="array" aca="1" ref="BV7" ca="1">BU7-_xlfn.XLOOKUP(BV$1,Cdel!$B$1:$KC$1,IF(ROUNDUP(BU7,0)=6,Cdel!$B$8:$KC$8,IF(ROUNDUP(BU7,0)=5,Cdel!$B$9:$KC$9,IF(ROUNDUP(BU7,0)=4,Cdel!$B$10:$KC$10,IF(ROUNDUP(BU7,0)=3,Cdel!$B$11:$KC$11,IF(ROUNDUP(BU7,0)=2,Cdel!$B$12:$KC$12,IF(ROUNDUP(BU7,0)=1,Cdel!$B$13:$KC$13)))))))</f>
        <v>0.16147416686497729</v>
      </c>
      <c r="BW7" s="8" cm="1">
        <f t="array" aca="1" ref="BW7" ca="1">BV7-_xlfn.XLOOKUP(BW$1,Cdel!$B$1:$KC$1,IF(ROUNDUP(BV7,0)=6,Cdel!$B$8:$KC$8,IF(ROUNDUP(BV7,0)=5,Cdel!$B$9:$KC$9,IF(ROUNDUP(BV7,0)=4,Cdel!$B$10:$KC$10,IF(ROUNDUP(BV7,0)=3,Cdel!$B$11:$KC$11,IF(ROUNDUP(BV7,0)=2,Cdel!$B$12:$KC$12,IF(ROUNDUP(BV7,0)=1,Cdel!$B$13:$KC$13)))))))</f>
        <v>0.15700736407697438</v>
      </c>
      <c r="BX7" s="8" cm="1">
        <f t="array" aca="1" ref="BX7" ca="1">BW7-_xlfn.XLOOKUP(BX$1,Cdel!$B$1:$KC$1,IF(ROUNDUP(BW7,0)=6,Cdel!$B$8:$KC$8,IF(ROUNDUP(BW7,0)=5,Cdel!$B$9:$KC$9,IF(ROUNDUP(BW7,0)=4,Cdel!$B$10:$KC$10,IF(ROUNDUP(BW7,0)=3,Cdel!$B$11:$KC$11,IF(ROUNDUP(BW7,0)=2,Cdel!$B$12:$KC$12,IF(ROUNDUP(BW7,0)=1,Cdel!$B$13:$KC$13)))))))</f>
        <v>0.15266412487523595</v>
      </c>
      <c r="BY7" s="8" cm="1">
        <f t="array" aca="1" ref="BY7" ca="1">BX7-_xlfn.XLOOKUP(BY$1,Cdel!$B$1:$KC$1,IF(ROUNDUP(BX7,0)=6,Cdel!$B$8:$KC$8,IF(ROUNDUP(BX7,0)=5,Cdel!$B$9:$KC$9,IF(ROUNDUP(BX7,0)=4,Cdel!$B$10:$KC$10,IF(ROUNDUP(BX7,0)=3,Cdel!$B$11:$KC$11,IF(ROUNDUP(BX7,0)=2,Cdel!$B$12:$KC$12,IF(ROUNDUP(BX7,0)=1,Cdel!$B$13:$KC$13)))))))</f>
        <v>0.14844103116396171</v>
      </c>
      <c r="BZ7" s="8" cm="1">
        <f t="array" aca="1" ref="BZ7" ca="1">BY7-_xlfn.XLOOKUP(BZ$1,Cdel!$B$1:$KC$1,IF(ROUNDUP(BY7,0)=6,Cdel!$B$8:$KC$8,IF(ROUNDUP(BY7,0)=5,Cdel!$B$9:$KC$9,IF(ROUNDUP(BY7,0)=4,Cdel!$B$10:$KC$10,IF(ROUNDUP(BY7,0)=3,Cdel!$B$11:$KC$11,IF(ROUNDUP(BY7,0)=2,Cdel!$B$12:$KC$12,IF(ROUNDUP(BY7,0)=1,Cdel!$B$13:$KC$13)))))))</f>
        <v>0.14433475940092697</v>
      </c>
      <c r="CA7" s="8" cm="1">
        <f t="array" aca="1" ref="CA7" ca="1">BZ7-_xlfn.XLOOKUP(CA$1,Cdel!$B$1:$KC$1,IF(ROUNDUP(BZ7,0)=6,Cdel!$B$8:$KC$8,IF(ROUNDUP(BZ7,0)=5,Cdel!$B$9:$KC$9,IF(ROUNDUP(BZ7,0)=4,Cdel!$B$10:$KC$10,IF(ROUNDUP(BZ7,0)=3,Cdel!$B$11:$KC$11,IF(ROUNDUP(BZ7,0)=2,Cdel!$B$12:$KC$12,IF(ROUNDUP(BZ7,0)=1,Cdel!$B$13:$KC$13)))))))</f>
        <v>0.14034207798188059</v>
      </c>
      <c r="CB7" s="8" cm="1">
        <f t="array" aca="1" ref="CB7" ca="1">CA7-_xlfn.XLOOKUP(CB$1,Cdel!$B$1:$KC$1,IF(ROUNDUP(CA7,0)=6,Cdel!$B$8:$KC$8,IF(ROUNDUP(CA7,0)=5,Cdel!$B$9:$KC$9,IF(ROUNDUP(CA7,0)=4,Cdel!$B$10:$KC$10,IF(ROUNDUP(CA7,0)=3,Cdel!$B$11:$KC$11,IF(ROUNDUP(CA7,0)=2,Cdel!$B$12:$KC$12,IF(ROUNDUP(CA7,0)=1,Cdel!$B$13:$KC$13)))))))</f>
        <v>0.13645984469729719</v>
      </c>
      <c r="CC7" s="8" cm="1">
        <f t="array" aca="1" ref="CC7" ca="1">CB7-_xlfn.XLOOKUP(CC$1,Cdel!$B$1:$KC$1,IF(ROUNDUP(CB7,0)=6,Cdel!$B$8:$KC$8,IF(ROUNDUP(CB7,0)=5,Cdel!$B$9:$KC$9,IF(ROUNDUP(CB7,0)=4,Cdel!$B$10:$KC$10,IF(ROUNDUP(CB7,0)=3,Cdel!$B$11:$KC$11,IF(ROUNDUP(CB7,0)=2,Cdel!$B$12:$KC$12,IF(ROUNDUP(CB7,0)=1,Cdel!$B$13:$KC$13)))))))</f>
        <v>0.1326850042594826</v>
      </c>
      <c r="CD7" s="8" cm="1">
        <f t="array" aca="1" ref="CD7" ca="1">CC7-_xlfn.XLOOKUP(CD$1,Cdel!$B$1:$KC$1,IF(ROUNDUP(CC7,0)=6,Cdel!$B$8:$KC$8,IF(ROUNDUP(CC7,0)=5,Cdel!$B$9:$KC$9,IF(ROUNDUP(CC7,0)=4,Cdel!$B$10:$KC$10,IF(ROUNDUP(CC7,0)=3,Cdel!$B$11:$KC$11,IF(ROUNDUP(CC7,0)=2,Cdel!$B$12:$KC$12,IF(ROUNDUP(CC7,0)=1,Cdel!$B$13:$KC$13)))))))</f>
        <v>0.12901458589808598</v>
      </c>
      <c r="CE7" s="8" cm="1">
        <f t="array" aca="1" ref="CE7" ca="1">CD7-_xlfn.XLOOKUP(CE$1,Cdel!$B$1:$KC$1,IF(ROUNDUP(CD7,0)=6,Cdel!$B$8:$KC$8,IF(ROUNDUP(CD7,0)=5,Cdel!$B$9:$KC$9,IF(ROUNDUP(CD7,0)=4,Cdel!$B$10:$KC$10,IF(ROUNDUP(CD7,0)=3,Cdel!$B$11:$KC$11,IF(ROUNDUP(CD7,0)=2,Cdel!$B$12:$KC$12,IF(ROUNDUP(CD7,0)=1,Cdel!$B$13:$KC$13)))))))</f>
        <v>0.12544570102212621</v>
      </c>
      <c r="CF7" s="8" cm="1">
        <f t="array" aca="1" ref="CF7" ca="1">CE7-_xlfn.XLOOKUP(CF$1,Cdel!$B$1:$KC$1,IF(ROUNDUP(CE7,0)=6,Cdel!$B$8:$KC$8,IF(ROUNDUP(CE7,0)=5,Cdel!$B$9:$KC$9,IF(ROUNDUP(CE7,0)=4,Cdel!$B$10:$KC$10,IF(ROUNDUP(CE7,0)=3,Cdel!$B$11:$KC$11,IF(ROUNDUP(CE7,0)=2,Cdel!$B$12:$KC$12,IF(ROUNDUP(CE7,0)=1,Cdel!$B$13:$KC$13)))))))</f>
        <v>0.12197554094669345</v>
      </c>
      <c r="CG7" s="8" cm="1">
        <f t="array" aca="1" ref="CG7" ca="1">CF7-_xlfn.XLOOKUP(CG$1,Cdel!$B$1:$KC$1,IF(ROUNDUP(CF7,0)=6,Cdel!$B$8:$KC$8,IF(ROUNDUP(CF7,0)=5,Cdel!$B$9:$KC$9,IF(ROUNDUP(CF7,0)=4,Cdel!$B$10:$KC$10,IF(ROUNDUP(CF7,0)=3,Cdel!$B$11:$KC$11,IF(ROUNDUP(CF7,0)=2,Cdel!$B$12:$KC$12,IF(ROUNDUP(CF7,0)=1,Cdel!$B$13:$KC$13)))))))</f>
        <v>0.11860137468253529</v>
      </c>
      <c r="CH7" s="8" cm="1">
        <f t="array" aca="1" ref="CH7" ca="1">CG7-_xlfn.XLOOKUP(CH$1,Cdel!$B$1:$KC$1,IF(ROUNDUP(CG7,0)=6,Cdel!$B$8:$KC$8,IF(ROUNDUP(CG7,0)=5,Cdel!$B$9:$KC$9,IF(ROUNDUP(CG7,0)=4,Cdel!$B$10:$KC$10,IF(ROUNDUP(CG7,0)=3,Cdel!$B$11:$KC$11,IF(ROUNDUP(CG7,0)=2,Cdel!$B$12:$KC$12,IF(ROUNDUP(CG7,0)=1,Cdel!$B$13:$KC$13)))))))</f>
        <v>0.11532054678678946</v>
      </c>
      <c r="CI7" s="8" cm="1">
        <f t="array" aca="1" ref="CI7" ca="1">CH7-_xlfn.XLOOKUP(CI$1,Cdel!$B$1:$KC$1,IF(ROUNDUP(CH7,0)=6,Cdel!$B$8:$KC$8,IF(ROUNDUP(CH7,0)=5,Cdel!$B$9:$KC$9,IF(ROUNDUP(CH7,0)=4,Cdel!$B$10:$KC$10,IF(ROUNDUP(CH7,0)=3,Cdel!$B$11:$KC$11,IF(ROUNDUP(CH7,0)=2,Cdel!$B$12:$KC$12,IF(ROUNDUP(CH7,0)=1,Cdel!$B$13:$KC$13)))))))</f>
        <v>0.11213047527317092</v>
      </c>
      <c r="CJ7" s="8" cm="1">
        <f t="array" aca="1" ref="CJ7" ca="1">CI7-_xlfn.XLOOKUP(CJ$1,Cdel!$B$1:$KC$1,IF(ROUNDUP(CI7,0)=6,Cdel!$B$8:$KC$8,IF(ROUNDUP(CI7,0)=5,Cdel!$B$9:$KC$9,IF(ROUNDUP(CI7,0)=4,Cdel!$B$10:$KC$10,IF(ROUNDUP(CI7,0)=3,Cdel!$B$11:$KC$11,IF(ROUNDUP(CI7,0)=2,Cdel!$B$12:$KC$12,IF(ROUNDUP(CI7,0)=1,Cdel!$B$13:$KC$13)))))))</f>
        <v>0.10902864957996819</v>
      </c>
      <c r="CK7" s="8" cm="1">
        <f t="array" aca="1" ref="CK7" ca="1">CJ7-_xlfn.XLOOKUP(CK$1,Cdel!$B$1:$KC$1,IF(ROUNDUP(CJ7,0)=6,Cdel!$B$8:$KC$8,IF(ROUNDUP(CJ7,0)=5,Cdel!$B$9:$KC$9,IF(ROUNDUP(CJ7,0)=4,Cdel!$B$10:$KC$10,IF(ROUNDUP(CJ7,0)=3,Cdel!$B$11:$KC$11,IF(ROUNDUP(CJ7,0)=2,Cdel!$B$12:$KC$12,IF(ROUNDUP(CJ7,0)=1,Cdel!$B$13:$KC$13)))))))</f>
        <v>0.10601262859425081</v>
      </c>
      <c r="CL7" s="8" cm="1">
        <f t="array" aca="1" ref="CL7" ca="1">CK7-_xlfn.XLOOKUP(CL$1,Cdel!$B$1:$KC$1,IF(ROUNDUP(CK7,0)=6,Cdel!$B$8:$KC$8,IF(ROUNDUP(CK7,0)=5,Cdel!$B$9:$KC$9,IF(ROUNDUP(CK7,0)=4,Cdel!$B$10:$KC$10,IF(ROUNDUP(CK7,0)=3,Cdel!$B$11:$KC$11,IF(ROUNDUP(CK7,0)=2,Cdel!$B$12:$KC$12,IF(ROUNDUP(CK7,0)=1,Cdel!$B$13:$KC$13)))))))</f>
        <v>0.10308003873073238</v>
      </c>
      <c r="CM7" s="8" cm="1">
        <f t="array" aca="1" ref="CM7" ca="1">CL7-_xlfn.XLOOKUP(CM$1,Cdel!$B$1:$KC$1,IF(ROUNDUP(CL7,0)=6,Cdel!$B$8:$KC$8,IF(ROUNDUP(CL7,0)=5,Cdel!$B$9:$KC$9,IF(ROUNDUP(CL7,0)=4,Cdel!$B$10:$KC$10,IF(ROUNDUP(CL7,0)=3,Cdel!$B$11:$KC$11,IF(ROUNDUP(CL7,0)=2,Cdel!$B$12:$KC$12,IF(ROUNDUP(CL7,0)=1,Cdel!$B$13:$KC$13)))))))</f>
        <v>0.10022857206377694</v>
      </c>
      <c r="CN7" s="8" cm="1">
        <f t="array" aca="1" ref="CN7" ca="1">CM7-_xlfn.XLOOKUP(CN$1,Cdel!$B$1:$KC$1,IF(ROUNDUP(CM7,0)=6,Cdel!$B$8:$KC$8,IF(ROUNDUP(CM7,0)=5,Cdel!$B$9:$KC$9,IF(ROUNDUP(CM7,0)=4,Cdel!$B$10:$KC$10,IF(ROUNDUP(CM7,0)=3,Cdel!$B$11:$KC$11,IF(ROUNDUP(CM7,0)=2,Cdel!$B$12:$KC$12,IF(ROUNDUP(CM7,0)=1,Cdel!$B$13:$KC$13)))))))</f>
        <v>9.7455984511079438E-2</v>
      </c>
      <c r="CO7" s="8" cm="1">
        <f t="array" aca="1" ref="CO7" ca="1">CN7-_xlfn.XLOOKUP(CO$1,Cdel!$B$1:$KC$1,IF(ROUNDUP(CN7,0)=6,Cdel!$B$8:$KC$8,IF(ROUNDUP(CN7,0)=5,Cdel!$B$9:$KC$9,IF(ROUNDUP(CN7,0)=4,Cdel!$B$10:$KC$10,IF(ROUNDUP(CN7,0)=3,Cdel!$B$11:$KC$11,IF(ROUNDUP(CN7,0)=2,Cdel!$B$12:$KC$12,IF(ROUNDUP(CN7,0)=1,Cdel!$B$13:$KC$13)))))))</f>
        <v>9.4760094067590325E-2</v>
      </c>
      <c r="CP7" s="8" cm="1">
        <f t="array" aca="1" ref="CP7" ca="1">CO7-_xlfn.XLOOKUP(CP$1,Cdel!$B$1:$KC$1,IF(ROUNDUP(CO7,0)=6,Cdel!$B$8:$KC$8,IF(ROUNDUP(CO7,0)=5,Cdel!$B$9:$KC$9,IF(ROUNDUP(CO7,0)=4,Cdel!$B$10:$KC$10,IF(ROUNDUP(CO7,0)=3,Cdel!$B$11:$KC$11,IF(ROUNDUP(CO7,0)=2,Cdel!$B$12:$KC$12,IF(ROUNDUP(CO7,0)=1,Cdel!$B$13:$KC$13)))))))</f>
        <v>9.213877908829414E-2</v>
      </c>
      <c r="CQ7" s="8" cm="1">
        <f t="array" aca="1" ref="CQ7" ca="1">CP7-_xlfn.XLOOKUP(CQ$1,Cdel!$B$1:$KC$1,IF(ROUNDUP(CP7,0)=6,Cdel!$B$8:$KC$8,IF(ROUNDUP(CP7,0)=5,Cdel!$B$9:$KC$9,IF(ROUNDUP(CP7,0)=4,Cdel!$B$10:$KC$10,IF(ROUNDUP(CP7,0)=3,Cdel!$B$11:$KC$11,IF(ROUNDUP(CP7,0)=2,Cdel!$B$12:$KC$12,IF(ROUNDUP(CP7,0)=1,Cdel!$B$13:$KC$13)))))))</f>
        <v>8.958997661849151E-2</v>
      </c>
      <c r="CR7" s="8" cm="1">
        <f t="array" aca="1" ref="CR7" ca="1">CQ7-_xlfn.XLOOKUP(CR$1,Cdel!$B$1:$KC$1,IF(ROUNDUP(CQ7,0)=6,Cdel!$B$8:$KC$8,IF(ROUNDUP(CQ7,0)=5,Cdel!$B$9:$KC$9,IF(ROUNDUP(CQ7,0)=4,Cdel!$B$10:$KC$10,IF(ROUNDUP(CQ7,0)=3,Cdel!$B$11:$KC$11,IF(ROUNDUP(CQ7,0)=2,Cdel!$B$12:$KC$12,IF(ROUNDUP(CQ7,0)=1,Cdel!$B$13:$KC$13)))))))</f>
        <v>8.7111680770269428E-2</v>
      </c>
      <c r="CS7" s="8" cm="1">
        <f t="array" aca="1" ref="CS7" ca="1">CR7-_xlfn.XLOOKUP(CS$1,Cdel!$B$1:$KC$1,IF(ROUNDUP(CR7,0)=6,Cdel!$B$8:$KC$8,IF(ROUNDUP(CR7,0)=5,Cdel!$B$9:$KC$9,IF(ROUNDUP(CR7,0)=4,Cdel!$B$10:$KC$10,IF(ROUNDUP(CR7,0)=3,Cdel!$B$11:$KC$11,IF(ROUNDUP(CR7,0)=2,Cdel!$B$12:$KC$12,IF(ROUNDUP(CR7,0)=1,Cdel!$B$13:$KC$13)))))))</f>
        <v>8.4701941143883033E-2</v>
      </c>
      <c r="CT7" s="8" cm="1">
        <f t="array" aca="1" ref="CT7" ca="1">CS7-_xlfn.XLOOKUP(CT$1,Cdel!$B$1:$KC$1,IF(ROUNDUP(CS7,0)=6,Cdel!$B$8:$KC$8,IF(ROUNDUP(CS7,0)=5,Cdel!$B$9:$KC$9,IF(ROUNDUP(CS7,0)=4,Cdel!$B$10:$KC$10,IF(ROUNDUP(CS7,0)=3,Cdel!$B$11:$KC$11,IF(ROUNDUP(CS7,0)=2,Cdel!$B$12:$KC$12,IF(ROUNDUP(CS7,0)=1,Cdel!$B$13:$KC$13)))))))</f>
        <v>8.2358861292806146E-2</v>
      </c>
      <c r="CU7" s="8" cm="1">
        <f t="array" aca="1" ref="CU7" ca="1">CT7-_xlfn.XLOOKUP(CU$1,Cdel!$B$1:$KC$1,IF(ROUNDUP(CT7,0)=6,Cdel!$B$8:$KC$8,IF(ROUNDUP(CT7,0)=5,Cdel!$B$9:$KC$9,IF(ROUNDUP(CT7,0)=4,Cdel!$B$10:$KC$10,IF(ROUNDUP(CT7,0)=3,Cdel!$B$11:$KC$11,IF(ROUNDUP(CT7,0)=2,Cdel!$B$12:$KC$12,IF(ROUNDUP(CT7,0)=1,Cdel!$B$13:$KC$13)))))))</f>
        <v>8.0080597231242237E-2</v>
      </c>
      <c r="CV7" s="8" cm="1">
        <f t="array" aca="1" ref="CV7" ca="1">CU7-_xlfn.XLOOKUP(CV$1,Cdel!$B$1:$KC$1,IF(ROUNDUP(CU7,0)=6,Cdel!$B$8:$KC$8,IF(ROUNDUP(CU7,0)=5,Cdel!$B$9:$KC$9,IF(ROUNDUP(CU7,0)=4,Cdel!$B$10:$KC$10,IF(ROUNDUP(CU7,0)=3,Cdel!$B$11:$KC$11,IF(ROUNDUP(CU7,0)=2,Cdel!$B$12:$KC$12,IF(ROUNDUP(CU7,0)=1,Cdel!$B$13:$KC$13)))))))</f>
        <v>7.7865355982921922E-2</v>
      </c>
      <c r="CW7" s="8" cm="1">
        <f t="array" aca="1" ref="CW7" ca="1">CV7-_xlfn.XLOOKUP(CW$1,Cdel!$B$1:$KC$1,IF(ROUNDUP(CV7,0)=6,Cdel!$B$8:$KC$8,IF(ROUNDUP(CV7,0)=5,Cdel!$B$9:$KC$9,IF(ROUNDUP(CV7,0)=4,Cdel!$B$10:$KC$10,IF(ROUNDUP(CV7,0)=3,Cdel!$B$11:$KC$11,IF(ROUNDUP(CV7,0)=2,Cdel!$B$12:$KC$12,IF(ROUNDUP(CV7,0)=1,Cdel!$B$13:$KC$13)))))))</f>
        <v>7.5711394170044521E-2</v>
      </c>
      <c r="CX7" s="8" cm="1">
        <f t="array" aca="1" ref="CX7" ca="1">CW7-_xlfn.XLOOKUP(CX$1,Cdel!$B$1:$KC$1,IF(ROUNDUP(CW7,0)=6,Cdel!$B$8:$KC$8,IF(ROUNDUP(CW7,0)=5,Cdel!$B$9:$KC$9,IF(ROUNDUP(CW7,0)=4,Cdel!$B$10:$KC$10,IF(ROUNDUP(CW7,0)=3,Cdel!$B$11:$KC$11,IF(ROUNDUP(CW7,0)=2,Cdel!$B$12:$KC$12,IF(ROUNDUP(CW7,0)=1,Cdel!$B$13:$KC$13)))))))</f>
        <v>7.3617016641252989E-2</v>
      </c>
      <c r="CY7" s="8" cm="1">
        <f t="array" aca="1" ref="CY7" ca="1">CX7-_xlfn.XLOOKUP(CY$1,Cdel!$B$1:$KC$1,IF(ROUNDUP(CX7,0)=6,Cdel!$B$8:$KC$8,IF(ROUNDUP(CX7,0)=5,Cdel!$B$9:$KC$9,IF(ROUNDUP(CX7,0)=4,Cdel!$B$10:$KC$10,IF(ROUNDUP(CX7,0)=3,Cdel!$B$11:$KC$11,IF(ROUNDUP(CX7,0)=2,Cdel!$B$12:$KC$12,IF(ROUNDUP(CX7,0)=1,Cdel!$B$13:$KC$13)))))))</f>
        <v>7.1580575137562955E-2</v>
      </c>
      <c r="CZ7" s="8" cm="1">
        <f t="array" aca="1" ref="CZ7" ca="1">CY7-_xlfn.XLOOKUP(CZ$1,Cdel!$B$1:$KC$1,IF(ROUNDUP(CY7,0)=6,Cdel!$B$8:$KC$8,IF(ROUNDUP(CY7,0)=5,Cdel!$B$9:$KC$9,IF(ROUNDUP(CY7,0)=4,Cdel!$B$10:$KC$10,IF(ROUNDUP(CY7,0)=3,Cdel!$B$11:$KC$11,IF(ROUNDUP(CY7,0)=2,Cdel!$B$12:$KC$12,IF(ROUNDUP(CY7,0)=1,Cdel!$B$13:$KC$13)))))))</f>
        <v>6.9600466995195648E-2</v>
      </c>
      <c r="DA7" s="8" cm="1">
        <f t="array" aca="1" ref="DA7" ca="1">CZ7-_xlfn.XLOOKUP(DA$1,Cdel!$B$1:$KC$1,IF(ROUNDUP(CZ7,0)=6,Cdel!$B$8:$KC$8,IF(ROUNDUP(CZ7,0)=5,Cdel!$B$9:$KC$9,IF(ROUNDUP(CZ7,0)=4,Cdel!$B$10:$KC$10,IF(ROUNDUP(CZ7,0)=3,Cdel!$B$11:$KC$11,IF(ROUNDUP(CZ7,0)=2,Cdel!$B$12:$KC$12,IF(ROUNDUP(CZ7,0)=1,Cdel!$B$13:$KC$13)))))))</f>
        <v>6.767513388429372E-2</v>
      </c>
      <c r="DB7" s="8" cm="1">
        <f t="array" aca="1" ref="DB7" ca="1">DA7-_xlfn.XLOOKUP(DB$1,Cdel!$B$1:$KC$1,IF(ROUNDUP(DA7,0)=6,Cdel!$B$8:$KC$8,IF(ROUNDUP(DA7,0)=5,Cdel!$B$9:$KC$9,IF(ROUNDUP(DA7,0)=4,Cdel!$B$10:$KC$10,IF(ROUNDUP(DA7,0)=3,Cdel!$B$11:$KC$11,IF(ROUNDUP(DA7,0)=2,Cdel!$B$12:$KC$12,IF(ROUNDUP(DA7,0)=1,Cdel!$B$13:$KC$13)))))))</f>
        <v>6.5803060582527689E-2</v>
      </c>
      <c r="DC7" s="8" cm="1">
        <f t="array" aca="1" ref="DC7" ca="1">DB7-_xlfn.XLOOKUP(DC$1,Cdel!$B$1:$KC$1,IF(ROUNDUP(DB7,0)=6,Cdel!$B$8:$KC$8,IF(ROUNDUP(DB7,0)=5,Cdel!$B$9:$KC$9,IF(ROUNDUP(DB7,0)=4,Cdel!$B$10:$KC$10,IF(ROUNDUP(DB7,0)=3,Cdel!$B$11:$KC$11,IF(ROUNDUP(DB7,0)=2,Cdel!$B$12:$KC$12,IF(ROUNDUP(DB7,0)=1,Cdel!$B$13:$KC$13)))))))</f>
        <v>6.3982773782627747E-2</v>
      </c>
      <c r="DD7" s="8" cm="1">
        <f t="array" aca="1" ref="DD7" ca="1">DC7-_xlfn.XLOOKUP(DD$1,Cdel!$B$1:$KC$1,IF(ROUNDUP(DC7,0)=6,Cdel!$B$8:$KC$8,IF(ROUNDUP(DC7,0)=5,Cdel!$B$9:$KC$9,IF(ROUNDUP(DC7,0)=4,Cdel!$B$10:$KC$10,IF(ROUNDUP(DC7,0)=3,Cdel!$B$11:$KC$11,IF(ROUNDUP(DC7,0)=2,Cdel!$B$12:$KC$12,IF(ROUNDUP(DC7,0)=1,Cdel!$B$13:$KC$13)))))))</f>
        <v>6.2212840932902087E-2</v>
      </c>
    </row>
    <row r="8" spans="1:108" x14ac:dyDescent="0.15">
      <c r="A8" s="3" t="s">
        <v>26</v>
      </c>
      <c r="B8" s="3" t="s">
        <v>408</v>
      </c>
      <c r="C8" s="3" t="s">
        <v>26</v>
      </c>
      <c r="D8" s="2">
        <v>0</v>
      </c>
      <c r="E8" s="2">
        <v>1930</v>
      </c>
      <c r="F8" s="3"/>
      <c r="G8" s="4">
        <f t="shared" ca="1" si="2"/>
        <v>96</v>
      </c>
      <c r="H8">
        <f ca="1">_xlfn.LET(
_xlpm.score,_xlfn.XLOOKUP(G8,DecayFns!$A$2:$A$289,DecayFns!$N$2:$N$289),
IF(D8=1,IF(_xlpm.score=6,_xlpm.score,_xlpm.score+1),IF(_xlpm.score=1,_xlpm.score,_xlpm.score-1)
))</f>
        <v>1</v>
      </c>
      <c r="I8" s="7" cm="1">
        <f t="array" aca="1" ref="I8" ca="1">H8-_xlfn.XLOOKUP(I$1,Cdel!$B$1:$KC$1,IF(ROUNDUP(H8,0)=6,Cdel!$B$8:$KC$8,IF(ROUNDUP(H8,0)=5,Cdel!$B$9:$KC$9,IF(ROUNDUP(H8,0)=4,Cdel!$B$10:$KC$10,IF(ROUNDUP(H8,0)=3,Cdel!$B$11:$KC$11,IF(ROUNDUP(H8,0)=2,Cdel!$B$12:$KC$12,IF(ROUNDUP(H8,0)=1,Cdel!$B$13:$KC$13)))))))</f>
        <v>1</v>
      </c>
      <c r="J8" s="8" cm="1">
        <f t="array" aca="1" ref="J8" ca="1">I8-_xlfn.XLOOKUP(J$1,Cdel!$B$1:$KC$1,IF(ROUNDUP(I8,0)=6,Cdel!$B$8:$KC$8,IF(ROUNDUP(I8,0)=5,Cdel!$B$9:$KC$9,IF(ROUNDUP(I8,0)=4,Cdel!$B$10:$KC$10,IF(ROUNDUP(I8,0)=3,Cdel!$B$11:$KC$11,IF(ROUNDUP(I8,0)=2,Cdel!$B$12:$KC$12,IF(ROUNDUP(I8,0)=1,Cdel!$B$13:$KC$13)))))))</f>
        <v>0.97233735355490014</v>
      </c>
      <c r="K8" s="8" cm="1">
        <f t="array" aca="1" ref="K8" ca="1">J8-_xlfn.XLOOKUP(K$1,Cdel!$B$1:$KC$1,IF(ROUNDUP(J8,0)=6,Cdel!$B$8:$KC$8,IF(ROUNDUP(J8,0)=5,Cdel!$B$9:$KC$9,IF(ROUNDUP(J8,0)=4,Cdel!$B$10:$KC$10,IF(ROUNDUP(J8,0)=3,Cdel!$B$11:$KC$11,IF(ROUNDUP(J8,0)=2,Cdel!$B$12:$KC$12,IF(ROUNDUP(J8,0)=1,Cdel!$B$13:$KC$13)))))))</f>
        <v>0.94543992911814678</v>
      </c>
      <c r="L8" s="8" cm="1">
        <f t="array" aca="1" ref="L8" ca="1">K8-_xlfn.XLOOKUP(L$1,Cdel!$B$1:$KC$1,IF(ROUNDUP(K8,0)=6,Cdel!$B$8:$KC$8,IF(ROUNDUP(K8,0)=5,Cdel!$B$9:$KC$9,IF(ROUNDUP(K8,0)=4,Cdel!$B$10:$KC$10,IF(ROUNDUP(K8,0)=3,Cdel!$B$11:$KC$11,IF(ROUNDUP(K8,0)=2,Cdel!$B$12:$KC$12,IF(ROUNDUP(K8,0)=1,Cdel!$B$13:$KC$13)))))))</f>
        <v>0.91928655862387121</v>
      </c>
      <c r="M8" s="8" cm="1">
        <f t="array" aca="1" ref="M8" ca="1">L8-_xlfn.XLOOKUP(M$1,Cdel!$B$1:$KC$1,IF(ROUNDUP(L8,0)=6,Cdel!$B$8:$KC$8,IF(ROUNDUP(L8,0)=5,Cdel!$B$9:$KC$9,IF(ROUNDUP(L8,0)=4,Cdel!$B$10:$KC$10,IF(ROUNDUP(L8,0)=3,Cdel!$B$11:$KC$11,IF(ROUNDUP(L8,0)=2,Cdel!$B$12:$KC$12,IF(ROUNDUP(L8,0)=1,Cdel!$B$13:$KC$13)))))))</f>
        <v>0.89385665957092642</v>
      </c>
      <c r="N8" s="8" cm="1">
        <f t="array" aca="1" ref="N8" ca="1">M8-_xlfn.XLOOKUP(N$1,Cdel!$B$1:$KC$1,IF(ROUNDUP(M8,0)=6,Cdel!$B$8:$KC$8,IF(ROUNDUP(M8,0)=5,Cdel!$B$9:$KC$9,IF(ROUNDUP(M8,0)=4,Cdel!$B$10:$KC$10,IF(ROUNDUP(M8,0)=3,Cdel!$B$11:$KC$11,IF(ROUNDUP(M8,0)=2,Cdel!$B$12:$KC$12,IF(ROUNDUP(M8,0)=1,Cdel!$B$13:$KC$13)))))))</f>
        <v>0.86913021882461783</v>
      </c>
      <c r="O8" s="8" cm="1">
        <f t="array" aca="1" ref="O8" ca="1">N8-_xlfn.XLOOKUP(O$1,Cdel!$B$1:$KC$1,IF(ROUNDUP(N8,0)=6,Cdel!$B$8:$KC$8,IF(ROUNDUP(N8,0)=5,Cdel!$B$9:$KC$9,IF(ROUNDUP(N8,0)=4,Cdel!$B$10:$KC$10,IF(ROUNDUP(N8,0)=3,Cdel!$B$11:$KC$11,IF(ROUNDUP(N8,0)=2,Cdel!$B$12:$KC$12,IF(ROUNDUP(N8,0)=1,Cdel!$B$13:$KC$13)))))))</f>
        <v>0.84508777686652015</v>
      </c>
      <c r="P8" s="8" cm="1">
        <f t="array" aca="1" ref="P8" ca="1">O8-_xlfn.XLOOKUP(P$1,Cdel!$B$1:$KC$1,IF(ROUNDUP(O8,0)=6,Cdel!$B$8:$KC$8,IF(ROUNDUP(O8,0)=5,Cdel!$B$9:$KC$9,IF(ROUNDUP(O8,0)=4,Cdel!$B$10:$KC$10,IF(ROUNDUP(O8,0)=3,Cdel!$B$11:$KC$11,IF(ROUNDUP(O8,0)=2,Cdel!$B$12:$KC$12,IF(ROUNDUP(O8,0)=1,Cdel!$B$13:$KC$13)))))))</f>
        <v>0.82171041247998611</v>
      </c>
      <c r="Q8" s="8" cm="1">
        <f t="array" aca="1" ref="Q8" ca="1">P8-_xlfn.XLOOKUP(Q$1,Cdel!$B$1:$KC$1,IF(ROUNDUP(P8,0)=6,Cdel!$B$8:$KC$8,IF(ROUNDUP(P8,0)=5,Cdel!$B$9:$KC$9,IF(ROUNDUP(P8,0)=4,Cdel!$B$10:$KC$10,IF(ROUNDUP(P8,0)=3,Cdel!$B$11:$KC$11,IF(ROUNDUP(P8,0)=2,Cdel!$B$12:$KC$12,IF(ROUNDUP(P8,0)=1,Cdel!$B$13:$KC$13)))))))</f>
        <v>0.79897972785929505</v>
      </c>
      <c r="R8" s="8" cm="1">
        <f t="array" aca="1" ref="R8" ca="1">Q8-_xlfn.XLOOKUP(R$1,Cdel!$B$1:$KC$1,IF(ROUNDUP(Q8,0)=6,Cdel!$B$8:$KC$8,IF(ROUNDUP(Q8,0)=5,Cdel!$B$9:$KC$9,IF(ROUNDUP(Q8,0)=4,Cdel!$B$10:$KC$10,IF(ROUNDUP(Q8,0)=3,Cdel!$B$11:$KC$11,IF(ROUNDUP(Q8,0)=2,Cdel!$B$12:$KC$12,IF(ROUNDUP(Q8,0)=1,Cdel!$B$13:$KC$13)))))))</f>
        <v>0.77687783413072131</v>
      </c>
      <c r="S8" s="8" cm="1">
        <f t="array" aca="1" ref="S8" ca="1">R8-_xlfn.XLOOKUP(S$1,Cdel!$B$1:$KC$1,IF(ROUNDUP(R8,0)=6,Cdel!$B$8:$KC$8,IF(ROUNDUP(R8,0)=5,Cdel!$B$9:$KC$9,IF(ROUNDUP(R8,0)=4,Cdel!$B$10:$KC$10,IF(ROUNDUP(R8,0)=3,Cdel!$B$11:$KC$11,IF(ROUNDUP(R8,0)=2,Cdel!$B$12:$KC$12,IF(ROUNDUP(R8,0)=1,Cdel!$B$13:$KC$13)))))))</f>
        <v>0.7553873372741281</v>
      </c>
      <c r="T8" s="8" cm="1">
        <f t="array" aca="1" ref="T8" ca="1">S8-_xlfn.XLOOKUP(T$1,Cdel!$B$1:$KC$1,IF(ROUNDUP(S8,0)=6,Cdel!$B$8:$KC$8,IF(ROUNDUP(S8,0)=5,Cdel!$B$9:$KC$9,IF(ROUNDUP(S8,0)=4,Cdel!$B$10:$KC$10,IF(ROUNDUP(S8,0)=3,Cdel!$B$11:$KC$11,IF(ROUNDUP(S8,0)=2,Cdel!$B$12:$KC$12,IF(ROUNDUP(S8,0)=1,Cdel!$B$13:$KC$13)))))))</f>
        <v>0.73449132443400855</v>
      </c>
      <c r="U8" s="8" cm="1">
        <f t="array" aca="1" ref="U8" ca="1">T8-_xlfn.XLOOKUP(U$1,Cdel!$B$1:$KC$1,IF(ROUNDUP(T8,0)=6,Cdel!$B$8:$KC$8,IF(ROUNDUP(T8,0)=5,Cdel!$B$9:$KC$9,IF(ROUNDUP(T8,0)=4,Cdel!$B$10:$KC$10,IF(ROUNDUP(T8,0)=3,Cdel!$B$11:$KC$11,IF(ROUNDUP(T8,0)=2,Cdel!$B$12:$KC$12,IF(ROUNDUP(T8,0)=1,Cdel!$B$13:$KC$13)))))))</f>
        <v>0.7141733506091974</v>
      </c>
      <c r="V8" s="8" cm="1">
        <f t="array" aca="1" ref="V8" ca="1">U8-_xlfn.XLOOKUP(V$1,Cdel!$B$1:$KC$1,IF(ROUNDUP(U8,0)=6,Cdel!$B$8:$KC$8,IF(ROUNDUP(U8,0)=5,Cdel!$B$9:$KC$9,IF(ROUNDUP(U8,0)=4,Cdel!$B$10:$KC$10,IF(ROUNDUP(U8,0)=3,Cdel!$B$11:$KC$11,IF(ROUNDUP(U8,0)=2,Cdel!$B$12:$KC$12,IF(ROUNDUP(U8,0)=1,Cdel!$B$13:$KC$13)))))))</f>
        <v>0.6944174257107828</v>
      </c>
      <c r="W8" s="8" cm="1">
        <f t="array" aca="1" ref="W8" ca="1">V8-_xlfn.XLOOKUP(W$1,Cdel!$B$1:$KC$1,IF(ROUNDUP(V8,0)=6,Cdel!$B$8:$KC$8,IF(ROUNDUP(V8,0)=5,Cdel!$B$9:$KC$9,IF(ROUNDUP(V8,0)=4,Cdel!$B$10:$KC$10,IF(ROUNDUP(V8,0)=3,Cdel!$B$11:$KC$11,IF(ROUNDUP(V8,0)=2,Cdel!$B$12:$KC$12,IF(ROUNDUP(V8,0)=1,Cdel!$B$13:$KC$13)))))))</f>
        <v>0.67520800197802899</v>
      </c>
      <c r="X8" s="8" cm="1">
        <f t="array" aca="1" ref="X8" ca="1">W8-_xlfn.XLOOKUP(X$1,Cdel!$B$1:$KC$1,IF(ROUNDUP(W8,0)=6,Cdel!$B$8:$KC$8,IF(ROUNDUP(W8,0)=5,Cdel!$B$9:$KC$9,IF(ROUNDUP(W8,0)=4,Cdel!$B$10:$KC$10,IF(ROUNDUP(W8,0)=3,Cdel!$B$11:$KC$11,IF(ROUNDUP(W8,0)=2,Cdel!$B$12:$KC$12,IF(ROUNDUP(W8,0)=1,Cdel!$B$13:$KC$13)))))))</f>
        <v>0.65652996174240841</v>
      </c>
      <c r="Y8" s="8" cm="1">
        <f t="array" aca="1" ref="Y8" ca="1">X8-_xlfn.XLOOKUP(Y$1,Cdel!$B$1:$KC$1,IF(ROUNDUP(X8,0)=6,Cdel!$B$8:$KC$8,IF(ROUNDUP(X8,0)=5,Cdel!$B$9:$KC$9,IF(ROUNDUP(X8,0)=4,Cdel!$B$10:$KC$10,IF(ROUNDUP(X8,0)=3,Cdel!$B$11:$KC$11,IF(ROUNDUP(X8,0)=2,Cdel!$B$12:$KC$12,IF(ROUNDUP(X8,0)=1,Cdel!$B$13:$KC$13)))))))</f>
        <v>0.63836860553011321</v>
      </c>
      <c r="Z8" s="8" cm="1">
        <f t="array" aca="1" ref="Z8" ca="1">Y8-_xlfn.XLOOKUP(Z$1,Cdel!$B$1:$KC$1,IF(ROUNDUP(Y8,0)=6,Cdel!$B$8:$KC$8,IF(ROUNDUP(Y8,0)=5,Cdel!$B$9:$KC$9,IF(ROUNDUP(Y8,0)=4,Cdel!$B$10:$KC$10,IF(ROUNDUP(Y8,0)=3,Cdel!$B$11:$KC$11,IF(ROUNDUP(Y8,0)=2,Cdel!$B$12:$KC$12,IF(ROUNDUP(Y8,0)=1,Cdel!$B$13:$KC$13)))))))</f>
        <v>0.62070964049368227</v>
      </c>
      <c r="AA8" s="8" cm="1">
        <f t="array" aca="1" ref="AA8" ca="1">Z8-_xlfn.XLOOKUP(AA$1,Cdel!$B$1:$KC$1,IF(ROUNDUP(Z8,0)=6,Cdel!$B$8:$KC$8,IF(ROUNDUP(Z8,0)=5,Cdel!$B$9:$KC$9,IF(ROUNDUP(Z8,0)=4,Cdel!$B$10:$KC$10,IF(ROUNDUP(Z8,0)=3,Cdel!$B$11:$KC$11,IF(ROUNDUP(Z8,0)=2,Cdel!$B$12:$KC$12,IF(ROUNDUP(Z8,0)=1,Cdel!$B$13:$KC$13)))))))</f>
        <v>0.60353916916364048</v>
      </c>
      <c r="AB8" s="8" cm="1">
        <f t="array" aca="1" ref="AB8" ca="1">AA8-_xlfn.XLOOKUP(AB$1,Cdel!$B$1:$KC$1,IF(ROUNDUP(AA8,0)=6,Cdel!$B$8:$KC$8,IF(ROUNDUP(AA8,0)=5,Cdel!$B$9:$KC$9,IF(ROUNDUP(AA8,0)=4,Cdel!$B$10:$KC$10,IF(ROUNDUP(AA8,0)=3,Cdel!$B$11:$KC$11,IF(ROUNDUP(AA8,0)=2,Cdel!$B$12:$KC$12,IF(ROUNDUP(AA8,0)=1,Cdel!$B$13:$KC$13)))))))</f>
        <v>0.58684367851129737</v>
      </c>
      <c r="AC8" s="8" cm="1">
        <f t="array" aca="1" ref="AC8" ca="1">AB8-_xlfn.XLOOKUP(AC$1,Cdel!$B$1:$KC$1,IF(ROUNDUP(AB8,0)=6,Cdel!$B$8:$KC$8,IF(ROUNDUP(AB8,0)=5,Cdel!$B$9:$KC$9,IF(ROUNDUP(AB8,0)=4,Cdel!$B$10:$KC$10,IF(ROUNDUP(AB8,0)=3,Cdel!$B$11:$KC$11,IF(ROUNDUP(AB8,0)=2,Cdel!$B$12:$KC$12,IF(ROUNDUP(AB8,0)=1,Cdel!$B$13:$KC$13)))))))</f>
        <v>0.57061002931409743</v>
      </c>
      <c r="AD8" s="8" cm="1">
        <f t="array" aca="1" ref="AD8" ca="1">AC8-_xlfn.XLOOKUP(AD$1,Cdel!$B$1:$KC$1,IF(ROUNDUP(AC8,0)=6,Cdel!$B$8:$KC$8,IF(ROUNDUP(AC8,0)=5,Cdel!$B$9:$KC$9,IF(ROUNDUP(AC8,0)=4,Cdel!$B$10:$KC$10,IF(ROUNDUP(AC8,0)=3,Cdel!$B$11:$KC$11,IF(ROUNDUP(AC8,0)=2,Cdel!$B$12:$KC$12,IF(ROUNDUP(AC8,0)=1,Cdel!$B$13:$KC$13)))))))</f>
        <v>0.55482544581515347</v>
      </c>
      <c r="AE8" s="8" cm="1">
        <f t="array" aca="1" ref="AE8" ca="1">AD8-_xlfn.XLOOKUP(AE$1,Cdel!$B$1:$KC$1,IF(ROUNDUP(AD8,0)=6,Cdel!$B$8:$KC$8,IF(ROUNDUP(AD8,0)=5,Cdel!$B$9:$KC$9,IF(ROUNDUP(AD8,0)=4,Cdel!$B$10:$KC$10,IF(ROUNDUP(AD8,0)=3,Cdel!$B$11:$KC$11,IF(ROUNDUP(AD8,0)=2,Cdel!$B$12:$KC$12,IF(ROUNDUP(AD8,0)=1,Cdel!$B$13:$KC$13)))))))</f>
        <v>0.53947750566882391</v>
      </c>
      <c r="AF8" s="8" cm="1">
        <f t="array" aca="1" ref="AF8" ca="1">AE8-_xlfn.XLOOKUP(AF$1,Cdel!$B$1:$KC$1,IF(ROUNDUP(AE8,0)=6,Cdel!$B$8:$KC$8,IF(ROUNDUP(AE8,0)=5,Cdel!$B$9:$KC$9,IF(ROUNDUP(AE8,0)=4,Cdel!$B$10:$KC$10,IF(ROUNDUP(AE8,0)=3,Cdel!$B$11:$KC$11,IF(ROUNDUP(AE8,0)=2,Cdel!$B$12:$KC$12,IF(ROUNDUP(AE8,0)=1,Cdel!$B$13:$KC$13)))))))</f>
        <v>0.52455413016442287</v>
      </c>
      <c r="AG8" s="8" cm="1">
        <f t="array" aca="1" ref="AG8" ca="1">AF8-_xlfn.XLOOKUP(AG$1,Cdel!$B$1:$KC$1,IF(ROUNDUP(AF8,0)=6,Cdel!$B$8:$KC$8,IF(ROUNDUP(AF8,0)=5,Cdel!$B$9:$KC$9,IF(ROUNDUP(AF8,0)=4,Cdel!$B$10:$KC$10,IF(ROUNDUP(AF8,0)=3,Cdel!$B$11:$KC$11,IF(ROUNDUP(AF8,0)=2,Cdel!$B$12:$KC$12,IF(ROUNDUP(AF8,0)=1,Cdel!$B$13:$KC$13)))))))</f>
        <v>0.51004357472036754</v>
      </c>
      <c r="AH8" s="8" cm="1">
        <f t="array" aca="1" ref="AH8" ca="1">AG8-_xlfn.XLOOKUP(AH$1,Cdel!$B$1:$KC$1,IF(ROUNDUP(AG8,0)=6,Cdel!$B$8:$KC$8,IF(ROUNDUP(AG8,0)=5,Cdel!$B$9:$KC$9,IF(ROUNDUP(AG8,0)=4,Cdel!$B$10:$KC$10,IF(ROUNDUP(AG8,0)=3,Cdel!$B$11:$KC$11,IF(ROUNDUP(AG8,0)=2,Cdel!$B$12:$KC$12,IF(ROUNDUP(AG8,0)=1,Cdel!$B$13:$KC$13)))))))</f>
        <v>0.49593441964128315</v>
      </c>
      <c r="AI8" s="8" cm="1">
        <f t="array" aca="1" ref="AI8" ca="1">AH8-_xlfn.XLOOKUP(AI$1,Cdel!$B$1:$KC$1,IF(ROUNDUP(AH8,0)=6,Cdel!$B$8:$KC$8,IF(ROUNDUP(AH8,0)=5,Cdel!$B$9:$KC$9,IF(ROUNDUP(AH8,0)=4,Cdel!$B$10:$KC$10,IF(ROUNDUP(AH8,0)=3,Cdel!$B$11:$KC$11,IF(ROUNDUP(AH8,0)=2,Cdel!$B$12:$KC$12,IF(ROUNDUP(AH8,0)=1,Cdel!$B$13:$KC$13)))))))</f>
        <v>0.4822155611307905</v>
      </c>
      <c r="AJ8" s="8" cm="1">
        <f t="array" aca="1" ref="AJ8" ca="1">AI8-_xlfn.XLOOKUP(AJ$1,Cdel!$B$1:$KC$1,IF(ROUNDUP(AI8,0)=6,Cdel!$B$8:$KC$8,IF(ROUNDUP(AI8,0)=5,Cdel!$B$9:$KC$9,IF(ROUNDUP(AI8,0)=4,Cdel!$B$10:$KC$10,IF(ROUNDUP(AI8,0)=3,Cdel!$B$11:$KC$11,IF(ROUNDUP(AI8,0)=2,Cdel!$B$12:$KC$12,IF(ROUNDUP(AI8,0)=1,Cdel!$B$13:$KC$13)))))))</f>
        <v>0.46887620255290396</v>
      </c>
      <c r="AK8" s="8" cm="1">
        <f t="array" aca="1" ref="AK8" ca="1">AJ8-_xlfn.XLOOKUP(AK$1,Cdel!$B$1:$KC$1,IF(ROUNDUP(AJ8,0)=6,Cdel!$B$8:$KC$8,IF(ROUNDUP(AJ8,0)=5,Cdel!$B$9:$KC$9,IF(ROUNDUP(AJ8,0)=4,Cdel!$B$10:$KC$10,IF(ROUNDUP(AJ8,0)=3,Cdel!$B$11:$KC$11,IF(ROUNDUP(AJ8,0)=2,Cdel!$B$12:$KC$12,IF(ROUNDUP(AJ8,0)=1,Cdel!$B$13:$KC$13)))))))</f>
        <v>0.45590584593516198</v>
      </c>
      <c r="AL8" s="8" cm="1">
        <f t="array" aca="1" ref="AL8" ca="1">AK8-_xlfn.XLOOKUP(AL$1,Cdel!$B$1:$KC$1,IF(ROUNDUP(AK8,0)=6,Cdel!$B$8:$KC$8,IF(ROUNDUP(AK8,0)=5,Cdel!$B$9:$KC$9,IF(ROUNDUP(AK8,0)=4,Cdel!$B$10:$KC$10,IF(ROUNDUP(AK8,0)=3,Cdel!$B$11:$KC$11,IF(ROUNDUP(AK8,0)=2,Cdel!$B$12:$KC$12,IF(ROUNDUP(AK8,0)=1,Cdel!$B$13:$KC$13)))))))</f>
        <v>0.44329428370680335</v>
      </c>
      <c r="AM8" s="8" cm="1">
        <f t="array" aca="1" ref="AM8" ca="1">AL8-_xlfn.XLOOKUP(AM$1,Cdel!$B$1:$KC$1,IF(ROUNDUP(AL8,0)=6,Cdel!$B$8:$KC$8,IF(ROUNDUP(AL8,0)=5,Cdel!$B$9:$KC$9,IF(ROUNDUP(AL8,0)=4,Cdel!$B$10:$KC$10,IF(ROUNDUP(AL8,0)=3,Cdel!$B$11:$KC$11,IF(ROUNDUP(AL8,0)=2,Cdel!$B$12:$KC$12,IF(ROUNDUP(AL8,0)=1,Cdel!$B$13:$KC$13)))))))</f>
        <v>0.4310315906654883</v>
      </c>
      <c r="AN8" s="8" cm="1">
        <f t="array" aca="1" ref="AN8" ca="1">AM8-_xlfn.XLOOKUP(AN$1,Cdel!$B$1:$KC$1,IF(ROUNDUP(AM8,0)=6,Cdel!$B$8:$KC$8,IF(ROUNDUP(AM8,0)=5,Cdel!$B$9:$KC$9,IF(ROUNDUP(AM8,0)=4,Cdel!$B$10:$KC$10,IF(ROUNDUP(AM8,0)=3,Cdel!$B$11:$KC$11,IF(ROUNDUP(AM8,0)=2,Cdel!$B$12:$KC$12,IF(ROUNDUP(AM8,0)=1,Cdel!$B$13:$KC$13)))))))</f>
        <v>0.41910811616623983</v>
      </c>
      <c r="AO8" s="8" cm="1">
        <f t="array" aca="1" ref="AO8" ca="1">AN8-_xlfn.XLOOKUP(AO$1,Cdel!$B$1:$KC$1,IF(ROUNDUP(AN8,0)=6,Cdel!$B$8:$KC$8,IF(ROUNDUP(AN8,0)=5,Cdel!$B$9:$KC$9,IF(ROUNDUP(AN8,0)=4,Cdel!$B$10:$KC$10,IF(ROUNDUP(AN8,0)=3,Cdel!$B$11:$KC$11,IF(ROUNDUP(AN8,0)=2,Cdel!$B$12:$KC$12,IF(ROUNDUP(AN8,0)=1,Cdel!$B$13:$KC$13)))))))</f>
        <v>0.40751447652646128</v>
      </c>
      <c r="AP8" s="8" cm="1">
        <f t="array" aca="1" ref="AP8" ca="1">AO8-_xlfn.XLOOKUP(AP$1,Cdel!$B$1:$KC$1,IF(ROUNDUP(AO8,0)=6,Cdel!$B$8:$KC$8,IF(ROUNDUP(AO8,0)=5,Cdel!$B$9:$KC$9,IF(ROUNDUP(AO8,0)=4,Cdel!$B$10:$KC$10,IF(ROUNDUP(AO8,0)=3,Cdel!$B$11:$KC$11,IF(ROUNDUP(AO8,0)=2,Cdel!$B$12:$KC$12,IF(ROUNDUP(AO8,0)=1,Cdel!$B$13:$KC$13)))))))</f>
        <v>0.39624154764104985</v>
      </c>
      <c r="AQ8" s="8" cm="1">
        <f t="array" aca="1" ref="AQ8" ca="1">AP8-_xlfn.XLOOKUP(AQ$1,Cdel!$B$1:$KC$1,IF(ROUNDUP(AP8,0)=6,Cdel!$B$8:$KC$8,IF(ROUNDUP(AP8,0)=5,Cdel!$B$9:$KC$9,IF(ROUNDUP(AP8,0)=4,Cdel!$B$10:$KC$10,IF(ROUNDUP(AP8,0)=3,Cdel!$B$11:$KC$11,IF(ROUNDUP(AP8,0)=2,Cdel!$B$12:$KC$12,IF(ROUNDUP(AP8,0)=1,Cdel!$B$13:$KC$13)))))))</f>
        <v>0.38528045780179626</v>
      </c>
      <c r="AR8" s="8" cm="1">
        <f t="array" aca="1" ref="AR8" ca="1">AQ8-_xlfn.XLOOKUP(AR$1,Cdel!$B$1:$KC$1,IF(ROUNDUP(AQ8,0)=6,Cdel!$B$8:$KC$8,IF(ROUNDUP(AQ8,0)=5,Cdel!$B$9:$KC$9,IF(ROUNDUP(AQ8,0)=4,Cdel!$B$10:$KC$10,IF(ROUNDUP(AQ8,0)=3,Cdel!$B$11:$KC$11,IF(ROUNDUP(AQ8,0)=2,Cdel!$B$12:$KC$12,IF(ROUNDUP(AQ8,0)=1,Cdel!$B$13:$KC$13)))))))</f>
        <v>0.37462258071541898</v>
      </c>
      <c r="AS8" s="8" cm="1">
        <f t="array" aca="1" ref="AS8" ca="1">AR8-_xlfn.XLOOKUP(AS$1,Cdel!$B$1:$KC$1,IF(ROUNDUP(AR8,0)=6,Cdel!$B$8:$KC$8,IF(ROUNDUP(AR8,0)=5,Cdel!$B$9:$KC$9,IF(ROUNDUP(AR8,0)=4,Cdel!$B$10:$KC$10,IF(ROUNDUP(AR8,0)=3,Cdel!$B$11:$KC$11,IF(ROUNDUP(AR8,0)=2,Cdel!$B$12:$KC$12,IF(ROUNDUP(AR8,0)=1,Cdel!$B$13:$KC$13)))))))</f>
        <v>0.36425952871473738</v>
      </c>
      <c r="AT8" s="8" cm="1">
        <f t="array" aca="1" ref="AT8" ca="1">AS8-_xlfn.XLOOKUP(AT$1,Cdel!$B$1:$KC$1,IF(ROUNDUP(AS8,0)=6,Cdel!$B$8:$KC$8,IF(ROUNDUP(AS8,0)=5,Cdel!$B$9:$KC$9,IF(ROUNDUP(AS8,0)=4,Cdel!$B$10:$KC$10,IF(ROUNDUP(AS8,0)=3,Cdel!$B$11:$KC$11,IF(ROUNDUP(AS8,0)=2,Cdel!$B$12:$KC$12,IF(ROUNDUP(AS8,0)=1,Cdel!$B$13:$KC$13)))))))</f>
        <v>0.3541831461576429</v>
      </c>
      <c r="AU8" s="8" cm="1">
        <f t="array" aca="1" ref="AU8" ca="1">AT8-_xlfn.XLOOKUP(AU$1,Cdel!$B$1:$KC$1,IF(ROUNDUP(AT8,0)=6,Cdel!$B$8:$KC$8,IF(ROUNDUP(AT8,0)=5,Cdel!$B$9:$KC$9,IF(ROUNDUP(AT8,0)=4,Cdel!$B$10:$KC$10,IF(ROUNDUP(AT8,0)=3,Cdel!$B$11:$KC$11,IF(ROUNDUP(AT8,0)=2,Cdel!$B$12:$KC$12,IF(ROUNDUP(AT8,0)=1,Cdel!$B$13:$KC$13)))))))</f>
        <v>0.34438550300867093</v>
      </c>
      <c r="AV8" s="8" cm="1">
        <f t="array" aca="1" ref="AV8" ca="1">AU8-_xlfn.XLOOKUP(AV$1,Cdel!$B$1:$KC$1,IF(ROUNDUP(AU8,0)=6,Cdel!$B$8:$KC$8,IF(ROUNDUP(AU8,0)=5,Cdel!$B$9:$KC$9,IF(ROUNDUP(AU8,0)=4,Cdel!$B$10:$KC$10,IF(ROUNDUP(AU8,0)=3,Cdel!$B$11:$KC$11,IF(ROUNDUP(AU8,0)=2,Cdel!$B$12:$KC$12,IF(ROUNDUP(AU8,0)=1,Cdel!$B$13:$KC$13)))))))</f>
        <v>0.33485888859812413</v>
      </c>
      <c r="AW8" s="8" cm="1">
        <f t="array" aca="1" ref="AW8" ca="1">AV8-_xlfn.XLOOKUP(AW$1,Cdel!$B$1:$KC$1,IF(ROUNDUP(AV8,0)=6,Cdel!$B$8:$KC$8,IF(ROUNDUP(AV8,0)=5,Cdel!$B$9:$KC$9,IF(ROUNDUP(AV8,0)=4,Cdel!$B$10:$KC$10,IF(ROUNDUP(AV8,0)=3,Cdel!$B$11:$KC$11,IF(ROUNDUP(AV8,0)=2,Cdel!$B$12:$KC$12,IF(ROUNDUP(AV8,0)=1,Cdel!$B$13:$KC$13)))))))</f>
        <v>0.3255958055538351</v>
      </c>
      <c r="AX8" s="8" cm="1">
        <f t="array" aca="1" ref="AX8" ca="1">AW8-_xlfn.XLOOKUP(AX$1,Cdel!$B$1:$KC$1,IF(ROUNDUP(AW8,0)=6,Cdel!$B$8:$KC$8,IF(ROUNDUP(AW8,0)=5,Cdel!$B$9:$KC$9,IF(ROUNDUP(AW8,0)=4,Cdel!$B$10:$KC$10,IF(ROUNDUP(AW8,0)=3,Cdel!$B$11:$KC$11,IF(ROUNDUP(AW8,0)=2,Cdel!$B$12:$KC$12,IF(ROUNDUP(AW8,0)=1,Cdel!$B$13:$KC$13)))))))</f>
        <v>0.31658896390079194</v>
      </c>
      <c r="AY8" s="8" cm="1">
        <f t="array" aca="1" ref="AY8" ca="1">AX8-_xlfn.XLOOKUP(AY$1,Cdel!$B$1:$KC$1,IF(ROUNDUP(AX8,0)=6,Cdel!$B$8:$KC$8,IF(ROUNDUP(AX8,0)=5,Cdel!$B$9:$KC$9,IF(ROUNDUP(AX8,0)=4,Cdel!$B$10:$KC$10,IF(ROUNDUP(AX8,0)=3,Cdel!$B$11:$KC$11,IF(ROUNDUP(AX8,0)=2,Cdel!$B$12:$KC$12,IF(ROUNDUP(AX8,0)=1,Cdel!$B$13:$KC$13)))))))</f>
        <v>0.3078312753239838</v>
      </c>
      <c r="AZ8" s="8" cm="1">
        <f t="array" aca="1" ref="AZ8" ca="1">AY8-_xlfn.XLOOKUP(AZ$1,Cdel!$B$1:$KC$1,IF(ROUNDUP(AY8,0)=6,Cdel!$B$8:$KC$8,IF(ROUNDUP(AY8,0)=5,Cdel!$B$9:$KC$9,IF(ROUNDUP(AY8,0)=4,Cdel!$B$10:$KC$10,IF(ROUNDUP(AY8,0)=3,Cdel!$B$11:$KC$11,IF(ROUNDUP(AY8,0)=2,Cdel!$B$12:$KC$12,IF(ROUNDUP(AY8,0)=1,Cdel!$B$13:$KC$13)))))))</f>
        <v>0.29931584758995222</v>
      </c>
      <c r="BA8" s="8" cm="1">
        <f t="array" aca="1" ref="BA8" ca="1">AZ8-_xlfn.XLOOKUP(BA$1,Cdel!$B$1:$KC$1,IF(ROUNDUP(AZ8,0)=6,Cdel!$B$8:$KC$8,IF(ROUNDUP(AZ8,0)=5,Cdel!$B$9:$KC$9,IF(ROUNDUP(AZ8,0)=4,Cdel!$B$10:$KC$10,IF(ROUNDUP(AZ8,0)=3,Cdel!$B$11:$KC$11,IF(ROUNDUP(AZ8,0)=2,Cdel!$B$12:$KC$12,IF(ROUNDUP(AZ8,0)=1,Cdel!$B$13:$KC$13)))))))</f>
        <v>0.29103597912265594</v>
      </c>
      <c r="BB8" s="8" cm="1">
        <f t="array" aca="1" ref="BB8" ca="1">BA8-_xlfn.XLOOKUP(BB$1,Cdel!$B$1:$KC$1,IF(ROUNDUP(BA8,0)=6,Cdel!$B$8:$KC$8,IF(ROUNDUP(BA8,0)=5,Cdel!$B$9:$KC$9,IF(ROUNDUP(BA8,0)=4,Cdel!$B$10:$KC$10,IF(ROUNDUP(BA8,0)=3,Cdel!$B$11:$KC$11,IF(ROUNDUP(BA8,0)=2,Cdel!$B$12:$KC$12,IF(ROUNDUP(BA8,0)=1,Cdel!$B$13:$KC$13)))))))</f>
        <v>0.28298515372938249</v>
      </c>
      <c r="BC8" s="8" cm="1">
        <f t="array" aca="1" ref="BC8" ca="1">BB8-_xlfn.XLOOKUP(BC$1,Cdel!$B$1:$KC$1,IF(ROUNDUP(BB8,0)=6,Cdel!$B$8:$KC$8,IF(ROUNDUP(BB8,0)=5,Cdel!$B$9:$KC$9,IF(ROUNDUP(BB8,0)=4,Cdel!$B$10:$KC$10,IF(ROUNDUP(BB8,0)=3,Cdel!$B$11:$KC$11,IF(ROUNDUP(BB8,0)=2,Cdel!$B$12:$KC$12,IF(ROUNDUP(BB8,0)=1,Cdel!$B$13:$KC$13)))))))</f>
        <v>0.27515703547255432</v>
      </c>
      <c r="BD8" s="8" cm="1">
        <f t="array" aca="1" ref="BD8" ca="1">BC8-_xlfn.XLOOKUP(BD$1,Cdel!$B$1:$KC$1,IF(ROUNDUP(BC8,0)=6,Cdel!$B$8:$KC$8,IF(ROUNDUP(BC8,0)=5,Cdel!$B$9:$KC$9,IF(ROUNDUP(BC8,0)=4,Cdel!$B$10:$KC$10,IF(ROUNDUP(BC8,0)=3,Cdel!$B$11:$KC$11,IF(ROUNDUP(BC8,0)=2,Cdel!$B$12:$KC$12,IF(ROUNDUP(BC8,0)=1,Cdel!$B$13:$KC$13)))))))</f>
        <v>0.26754546368339521</v>
      </c>
      <c r="BE8" s="8" cm="1">
        <f t="array" aca="1" ref="BE8" ca="1">BD8-_xlfn.XLOOKUP(BE$1,Cdel!$B$1:$KC$1,IF(ROUNDUP(BD8,0)=6,Cdel!$B$8:$KC$8,IF(ROUNDUP(BD8,0)=5,Cdel!$B$9:$KC$9,IF(ROUNDUP(BD8,0)=4,Cdel!$B$10:$KC$10,IF(ROUNDUP(BD8,0)=3,Cdel!$B$11:$KC$11,IF(ROUNDUP(BD8,0)=2,Cdel!$B$12:$KC$12,IF(ROUNDUP(BD8,0)=1,Cdel!$B$13:$KC$13)))))))</f>
        <v>0.26014444811353121</v>
      </c>
      <c r="BF8" s="8" cm="1">
        <f t="array" aca="1" ref="BF8" ca="1">BE8-_xlfn.XLOOKUP(BF$1,Cdel!$B$1:$KC$1,IF(ROUNDUP(BE8,0)=6,Cdel!$B$8:$KC$8,IF(ROUNDUP(BE8,0)=5,Cdel!$B$9:$KC$9,IF(ROUNDUP(BE8,0)=4,Cdel!$B$10:$KC$10,IF(ROUNDUP(BE8,0)=3,Cdel!$B$11:$KC$11,IF(ROUNDUP(BE8,0)=2,Cdel!$B$12:$KC$12,IF(ROUNDUP(BE8,0)=1,Cdel!$B$13:$KC$13)))))))</f>
        <v>0.25294816422071092</v>
      </c>
      <c r="BG8" s="8" cm="1">
        <f t="array" aca="1" ref="BG8" ca="1">BF8-_xlfn.XLOOKUP(BG$1,Cdel!$B$1:$KC$1,IF(ROUNDUP(BF8,0)=6,Cdel!$B$8:$KC$8,IF(ROUNDUP(BF8,0)=5,Cdel!$B$9:$KC$9,IF(ROUNDUP(BF8,0)=4,Cdel!$B$10:$KC$10,IF(ROUNDUP(BF8,0)=3,Cdel!$B$11:$KC$11,IF(ROUNDUP(BF8,0)=2,Cdel!$B$12:$KC$12,IF(ROUNDUP(BF8,0)=1,Cdel!$B$13:$KC$13)))))))</f>
        <v>0.24595094858493632</v>
      </c>
      <c r="BH8" s="8" cm="1">
        <f t="array" aca="1" ref="BH8" ca="1">BG8-_xlfn.XLOOKUP(BH$1,Cdel!$B$1:$KC$1,IF(ROUNDUP(BG8,0)=6,Cdel!$B$8:$KC$8,IF(ROUNDUP(BG8,0)=5,Cdel!$B$9:$KC$9,IF(ROUNDUP(BG8,0)=4,Cdel!$B$10:$KC$10,IF(ROUNDUP(BG8,0)=3,Cdel!$B$11:$KC$11,IF(ROUNDUP(BG8,0)=2,Cdel!$B$12:$KC$12,IF(ROUNDUP(BG8,0)=1,Cdel!$B$13:$KC$13)))))))</f>
        <v>0.23914729445139427</v>
      </c>
      <c r="BI8" s="8" cm="1">
        <f t="array" aca="1" ref="BI8" ca="1">BH8-_xlfn.XLOOKUP(BI$1,Cdel!$B$1:$KC$1,IF(ROUNDUP(BH8,0)=6,Cdel!$B$8:$KC$8,IF(ROUNDUP(BH8,0)=5,Cdel!$B$9:$KC$9,IF(ROUNDUP(BH8,0)=4,Cdel!$B$10:$KC$10,IF(ROUNDUP(BH8,0)=3,Cdel!$B$11:$KC$11,IF(ROUNDUP(BH8,0)=2,Cdel!$B$12:$KC$12,IF(ROUNDUP(BH8,0)=1,Cdel!$B$13:$KC$13)))))))</f>
        <v>0.23253184739668317</v>
      </c>
      <c r="BJ8" s="8" cm="1">
        <f t="array" aca="1" ref="BJ8" ca="1">BI8-_xlfn.XLOOKUP(BJ$1,Cdel!$B$1:$KC$1,IF(ROUNDUP(BI8,0)=6,Cdel!$B$8:$KC$8,IF(ROUNDUP(BI8,0)=5,Cdel!$B$9:$KC$9,IF(ROUNDUP(BI8,0)=4,Cdel!$B$10:$KC$10,IF(ROUNDUP(BI8,0)=3,Cdel!$B$11:$KC$11,IF(ROUNDUP(BI8,0)=2,Cdel!$B$12:$KC$12,IF(ROUNDUP(BI8,0)=1,Cdel!$B$13:$KC$13)))))))</f>
        <v>0.2260994011149228</v>
      </c>
      <c r="BK8" s="8" cm="1">
        <f t="array" aca="1" ref="BK8" ca="1">BJ8-_xlfn.XLOOKUP(BK$1,Cdel!$B$1:$KC$1,IF(ROUNDUP(BJ8,0)=6,Cdel!$B$8:$KC$8,IF(ROUNDUP(BJ8,0)=5,Cdel!$B$9:$KC$9,IF(ROUNDUP(BJ8,0)=4,Cdel!$B$10:$KC$10,IF(ROUNDUP(BJ8,0)=3,Cdel!$B$11:$KC$11,IF(ROUNDUP(BJ8,0)=2,Cdel!$B$12:$KC$12,IF(ROUNDUP(BJ8,0)=1,Cdel!$B$13:$KC$13)))))))</f>
        <v>0.21984489332043183</v>
      </c>
      <c r="BL8" s="8" cm="1">
        <f t="array" aca="1" ref="BL8" ca="1">BK8-_xlfn.XLOOKUP(BL$1,Cdel!$B$1:$KC$1,IF(ROUNDUP(BK8,0)=6,Cdel!$B$8:$KC$8,IF(ROUNDUP(BK8,0)=5,Cdel!$B$9:$KC$9,IF(ROUNDUP(BK8,0)=4,Cdel!$B$10:$KC$10,IF(ROUNDUP(BK8,0)=3,Cdel!$B$11:$KC$11,IF(ROUNDUP(BK8,0)=2,Cdel!$B$12:$KC$12,IF(ROUNDUP(BK8,0)=1,Cdel!$B$13:$KC$13)))))))</f>
        <v>0.21376340176374803</v>
      </c>
      <c r="BM8" s="8" cm="1">
        <f t="array" aca="1" ref="BM8" ca="1">BL8-_xlfn.XLOOKUP(BM$1,Cdel!$B$1:$KC$1,IF(ROUNDUP(BL8,0)=6,Cdel!$B$8:$KC$8,IF(ROUNDUP(BL8,0)=5,Cdel!$B$9:$KC$9,IF(ROUNDUP(BL8,0)=4,Cdel!$B$10:$KC$10,IF(ROUNDUP(BL8,0)=3,Cdel!$B$11:$KC$11,IF(ROUNDUP(BL8,0)=2,Cdel!$B$12:$KC$12,IF(ROUNDUP(BL8,0)=1,Cdel!$B$13:$KC$13)))))))</f>
        <v>0.20785014035785565</v>
      </c>
      <c r="BN8" s="8" cm="1">
        <f t="array" aca="1" ref="BN8" ca="1">BM8-_xlfn.XLOOKUP(BN$1,Cdel!$B$1:$KC$1,IF(ROUNDUP(BM8,0)=6,Cdel!$B$8:$KC$8,IF(ROUNDUP(BM8,0)=5,Cdel!$B$9:$KC$9,IF(ROUNDUP(BM8,0)=4,Cdel!$B$10:$KC$10,IF(ROUNDUP(BM8,0)=3,Cdel!$B$11:$KC$11,IF(ROUNDUP(BM8,0)=2,Cdel!$B$12:$KC$12,IF(ROUNDUP(BM8,0)=1,Cdel!$B$13:$KC$13)))))))</f>
        <v>0.20210045541157187</v>
      </c>
      <c r="BO8" s="8" cm="1">
        <f t="array" aca="1" ref="BO8" ca="1">BN8-_xlfn.XLOOKUP(BO$1,Cdel!$B$1:$KC$1,IF(ROUNDUP(BN8,0)=6,Cdel!$B$8:$KC$8,IF(ROUNDUP(BN8,0)=5,Cdel!$B$9:$KC$9,IF(ROUNDUP(BN8,0)=4,Cdel!$B$10:$KC$10,IF(ROUNDUP(BN8,0)=3,Cdel!$B$11:$KC$11,IF(ROUNDUP(BN8,0)=2,Cdel!$B$12:$KC$12,IF(ROUNDUP(BN8,0)=1,Cdel!$B$13:$KC$13)))))))</f>
        <v>0.19650982196712788</v>
      </c>
      <c r="BP8" s="8" cm="1">
        <f t="array" aca="1" ref="BP8" ca="1">BO8-_xlfn.XLOOKUP(BP$1,Cdel!$B$1:$KC$1,IF(ROUNDUP(BO8,0)=6,Cdel!$B$8:$KC$8,IF(ROUNDUP(BO8,0)=5,Cdel!$B$9:$KC$9,IF(ROUNDUP(BO8,0)=4,Cdel!$B$10:$KC$10,IF(ROUNDUP(BO8,0)=3,Cdel!$B$11:$KC$11,IF(ROUNDUP(BO8,0)=2,Cdel!$B$12:$KC$12,IF(ROUNDUP(BO8,0)=1,Cdel!$B$13:$KC$13)))))))</f>
        <v>0.19107384023906174</v>
      </c>
      <c r="BQ8" s="8" cm="1">
        <f t="array" aca="1" ref="BQ8" ca="1">BP8-_xlfn.XLOOKUP(BQ$1,Cdel!$B$1:$KC$1,IF(ROUNDUP(BP8,0)=6,Cdel!$B$8:$KC$8,IF(ROUNDUP(BP8,0)=5,Cdel!$B$9:$KC$9,IF(ROUNDUP(BP8,0)=4,Cdel!$B$10:$KC$10,IF(ROUNDUP(BP8,0)=3,Cdel!$B$11:$KC$11,IF(ROUNDUP(BP8,0)=2,Cdel!$B$12:$KC$12,IF(ROUNDUP(BP8,0)=1,Cdel!$B$13:$KC$13)))))))</f>
        <v>0.18578823215162105</v>
      </c>
      <c r="BR8" s="8" cm="1">
        <f t="array" aca="1" ref="BR8" ca="1">BQ8-_xlfn.XLOOKUP(BR$1,Cdel!$B$1:$KC$1,IF(ROUNDUP(BQ8,0)=6,Cdel!$B$8:$KC$8,IF(ROUNDUP(BQ8,0)=5,Cdel!$B$9:$KC$9,IF(ROUNDUP(BQ8,0)=4,Cdel!$B$10:$KC$10,IF(ROUNDUP(BQ8,0)=3,Cdel!$B$11:$KC$11,IF(ROUNDUP(BQ8,0)=2,Cdel!$B$12:$KC$12,IF(ROUNDUP(BQ8,0)=1,Cdel!$B$13:$KC$13)))))))</f>
        <v>0.18064883797195061</v>
      </c>
      <c r="BS8" s="8" cm="1">
        <f t="array" aca="1" ref="BS8" ca="1">BR8-_xlfn.XLOOKUP(BS$1,Cdel!$B$1:$KC$1,IF(ROUNDUP(BR8,0)=6,Cdel!$B$8:$KC$8,IF(ROUNDUP(BR8,0)=5,Cdel!$B$9:$KC$9,IF(ROUNDUP(BR8,0)=4,Cdel!$B$10:$KC$10,IF(ROUNDUP(BR8,0)=3,Cdel!$B$11:$KC$11,IF(ROUNDUP(BR8,0)=2,Cdel!$B$12:$KC$12,IF(ROUNDUP(BR8,0)=1,Cdel!$B$13:$KC$13)))))))</f>
        <v>0.17565161303641438</v>
      </c>
      <c r="BT8" s="8" cm="1">
        <f t="array" aca="1" ref="BT8" ca="1">BS8-_xlfn.XLOOKUP(BT$1,Cdel!$B$1:$KC$1,IF(ROUNDUP(BS8,0)=6,Cdel!$B$8:$KC$8,IF(ROUNDUP(BS8,0)=5,Cdel!$B$9:$KC$9,IF(ROUNDUP(BS8,0)=4,Cdel!$B$10:$KC$10,IF(ROUNDUP(BS8,0)=3,Cdel!$B$11:$KC$11,IF(ROUNDUP(BS8,0)=2,Cdel!$B$12:$KC$12,IF(ROUNDUP(BS8,0)=1,Cdel!$B$13:$KC$13)))))))</f>
        <v>0.17079262456747657</v>
      </c>
      <c r="BU8" s="8" cm="1">
        <f t="array" aca="1" ref="BU8" ca="1">BT8-_xlfn.XLOOKUP(BU$1,Cdel!$B$1:$KC$1,IF(ROUNDUP(BT8,0)=6,Cdel!$B$8:$KC$8,IF(ROUNDUP(BT8,0)=5,Cdel!$B$9:$KC$9,IF(ROUNDUP(BT8,0)=4,Cdel!$B$10:$KC$10,IF(ROUNDUP(BT8,0)=3,Cdel!$B$11:$KC$11,IF(ROUNDUP(BT8,0)=2,Cdel!$B$12:$KC$12,IF(ROUNDUP(BT8,0)=1,Cdel!$B$13:$KC$13)))))))</f>
        <v>0.16606804857863577</v>
      </c>
      <c r="BV8" s="8" cm="1">
        <f t="array" aca="1" ref="BV8" ca="1">BU8-_xlfn.XLOOKUP(BV$1,Cdel!$B$1:$KC$1,IF(ROUNDUP(BU8,0)=6,Cdel!$B$8:$KC$8,IF(ROUNDUP(BU8,0)=5,Cdel!$B$9:$KC$9,IF(ROUNDUP(BU8,0)=4,Cdel!$B$10:$KC$10,IF(ROUNDUP(BU8,0)=3,Cdel!$B$11:$KC$11,IF(ROUNDUP(BU8,0)=2,Cdel!$B$12:$KC$12,IF(ROUNDUP(BU8,0)=1,Cdel!$B$13:$KC$13)))))))</f>
        <v>0.16147416686497729</v>
      </c>
      <c r="BW8" s="8" cm="1">
        <f t="array" aca="1" ref="BW8" ca="1">BV8-_xlfn.XLOOKUP(BW$1,Cdel!$B$1:$KC$1,IF(ROUNDUP(BV8,0)=6,Cdel!$B$8:$KC$8,IF(ROUNDUP(BV8,0)=5,Cdel!$B$9:$KC$9,IF(ROUNDUP(BV8,0)=4,Cdel!$B$10:$KC$10,IF(ROUNDUP(BV8,0)=3,Cdel!$B$11:$KC$11,IF(ROUNDUP(BV8,0)=2,Cdel!$B$12:$KC$12,IF(ROUNDUP(BV8,0)=1,Cdel!$B$13:$KC$13)))))))</f>
        <v>0.15700736407697438</v>
      </c>
      <c r="BX8" s="8" cm="1">
        <f t="array" aca="1" ref="BX8" ca="1">BW8-_xlfn.XLOOKUP(BX$1,Cdel!$B$1:$KC$1,IF(ROUNDUP(BW8,0)=6,Cdel!$B$8:$KC$8,IF(ROUNDUP(BW8,0)=5,Cdel!$B$9:$KC$9,IF(ROUNDUP(BW8,0)=4,Cdel!$B$10:$KC$10,IF(ROUNDUP(BW8,0)=3,Cdel!$B$11:$KC$11,IF(ROUNDUP(BW8,0)=2,Cdel!$B$12:$KC$12,IF(ROUNDUP(BW8,0)=1,Cdel!$B$13:$KC$13)))))))</f>
        <v>0.15266412487523595</v>
      </c>
      <c r="BY8" s="8" cm="1">
        <f t="array" aca="1" ref="BY8" ca="1">BX8-_xlfn.XLOOKUP(BY$1,Cdel!$B$1:$KC$1,IF(ROUNDUP(BX8,0)=6,Cdel!$B$8:$KC$8,IF(ROUNDUP(BX8,0)=5,Cdel!$B$9:$KC$9,IF(ROUNDUP(BX8,0)=4,Cdel!$B$10:$KC$10,IF(ROUNDUP(BX8,0)=3,Cdel!$B$11:$KC$11,IF(ROUNDUP(BX8,0)=2,Cdel!$B$12:$KC$12,IF(ROUNDUP(BX8,0)=1,Cdel!$B$13:$KC$13)))))))</f>
        <v>0.14844103116396171</v>
      </c>
      <c r="BZ8" s="8" cm="1">
        <f t="array" aca="1" ref="BZ8" ca="1">BY8-_xlfn.XLOOKUP(BZ$1,Cdel!$B$1:$KC$1,IF(ROUNDUP(BY8,0)=6,Cdel!$B$8:$KC$8,IF(ROUNDUP(BY8,0)=5,Cdel!$B$9:$KC$9,IF(ROUNDUP(BY8,0)=4,Cdel!$B$10:$KC$10,IF(ROUNDUP(BY8,0)=3,Cdel!$B$11:$KC$11,IF(ROUNDUP(BY8,0)=2,Cdel!$B$12:$KC$12,IF(ROUNDUP(BY8,0)=1,Cdel!$B$13:$KC$13)))))))</f>
        <v>0.14433475940092697</v>
      </c>
      <c r="CA8" s="8" cm="1">
        <f t="array" aca="1" ref="CA8" ca="1">BZ8-_xlfn.XLOOKUP(CA$1,Cdel!$B$1:$KC$1,IF(ROUNDUP(BZ8,0)=6,Cdel!$B$8:$KC$8,IF(ROUNDUP(BZ8,0)=5,Cdel!$B$9:$KC$9,IF(ROUNDUP(BZ8,0)=4,Cdel!$B$10:$KC$10,IF(ROUNDUP(BZ8,0)=3,Cdel!$B$11:$KC$11,IF(ROUNDUP(BZ8,0)=2,Cdel!$B$12:$KC$12,IF(ROUNDUP(BZ8,0)=1,Cdel!$B$13:$KC$13)))))))</f>
        <v>0.14034207798188059</v>
      </c>
      <c r="CB8" s="8" cm="1">
        <f t="array" aca="1" ref="CB8" ca="1">CA8-_xlfn.XLOOKUP(CB$1,Cdel!$B$1:$KC$1,IF(ROUNDUP(CA8,0)=6,Cdel!$B$8:$KC$8,IF(ROUNDUP(CA8,0)=5,Cdel!$B$9:$KC$9,IF(ROUNDUP(CA8,0)=4,Cdel!$B$10:$KC$10,IF(ROUNDUP(CA8,0)=3,Cdel!$B$11:$KC$11,IF(ROUNDUP(CA8,0)=2,Cdel!$B$12:$KC$12,IF(ROUNDUP(CA8,0)=1,Cdel!$B$13:$KC$13)))))))</f>
        <v>0.13645984469729719</v>
      </c>
      <c r="CC8" s="8" cm="1">
        <f t="array" aca="1" ref="CC8" ca="1">CB8-_xlfn.XLOOKUP(CC$1,Cdel!$B$1:$KC$1,IF(ROUNDUP(CB8,0)=6,Cdel!$B$8:$KC$8,IF(ROUNDUP(CB8,0)=5,Cdel!$B$9:$KC$9,IF(ROUNDUP(CB8,0)=4,Cdel!$B$10:$KC$10,IF(ROUNDUP(CB8,0)=3,Cdel!$B$11:$KC$11,IF(ROUNDUP(CB8,0)=2,Cdel!$B$12:$KC$12,IF(ROUNDUP(CB8,0)=1,Cdel!$B$13:$KC$13)))))))</f>
        <v>0.1326850042594826</v>
      </c>
      <c r="CD8" s="8" cm="1">
        <f t="array" aca="1" ref="CD8" ca="1">CC8-_xlfn.XLOOKUP(CD$1,Cdel!$B$1:$KC$1,IF(ROUNDUP(CC8,0)=6,Cdel!$B$8:$KC$8,IF(ROUNDUP(CC8,0)=5,Cdel!$B$9:$KC$9,IF(ROUNDUP(CC8,0)=4,Cdel!$B$10:$KC$10,IF(ROUNDUP(CC8,0)=3,Cdel!$B$11:$KC$11,IF(ROUNDUP(CC8,0)=2,Cdel!$B$12:$KC$12,IF(ROUNDUP(CC8,0)=1,Cdel!$B$13:$KC$13)))))))</f>
        <v>0.12901458589808598</v>
      </c>
      <c r="CE8" s="8" cm="1">
        <f t="array" aca="1" ref="CE8" ca="1">CD8-_xlfn.XLOOKUP(CE$1,Cdel!$B$1:$KC$1,IF(ROUNDUP(CD8,0)=6,Cdel!$B$8:$KC$8,IF(ROUNDUP(CD8,0)=5,Cdel!$B$9:$KC$9,IF(ROUNDUP(CD8,0)=4,Cdel!$B$10:$KC$10,IF(ROUNDUP(CD8,0)=3,Cdel!$B$11:$KC$11,IF(ROUNDUP(CD8,0)=2,Cdel!$B$12:$KC$12,IF(ROUNDUP(CD8,0)=1,Cdel!$B$13:$KC$13)))))))</f>
        <v>0.12544570102212621</v>
      </c>
      <c r="CF8" s="8" cm="1">
        <f t="array" aca="1" ref="CF8" ca="1">CE8-_xlfn.XLOOKUP(CF$1,Cdel!$B$1:$KC$1,IF(ROUNDUP(CE8,0)=6,Cdel!$B$8:$KC$8,IF(ROUNDUP(CE8,0)=5,Cdel!$B$9:$KC$9,IF(ROUNDUP(CE8,0)=4,Cdel!$B$10:$KC$10,IF(ROUNDUP(CE8,0)=3,Cdel!$B$11:$KC$11,IF(ROUNDUP(CE8,0)=2,Cdel!$B$12:$KC$12,IF(ROUNDUP(CE8,0)=1,Cdel!$B$13:$KC$13)))))))</f>
        <v>0.12197554094669345</v>
      </c>
      <c r="CG8" s="8" cm="1">
        <f t="array" aca="1" ref="CG8" ca="1">CF8-_xlfn.XLOOKUP(CG$1,Cdel!$B$1:$KC$1,IF(ROUNDUP(CF8,0)=6,Cdel!$B$8:$KC$8,IF(ROUNDUP(CF8,0)=5,Cdel!$B$9:$KC$9,IF(ROUNDUP(CF8,0)=4,Cdel!$B$10:$KC$10,IF(ROUNDUP(CF8,0)=3,Cdel!$B$11:$KC$11,IF(ROUNDUP(CF8,0)=2,Cdel!$B$12:$KC$12,IF(ROUNDUP(CF8,0)=1,Cdel!$B$13:$KC$13)))))))</f>
        <v>0.11860137468253529</v>
      </c>
      <c r="CH8" s="8" cm="1">
        <f t="array" aca="1" ref="CH8" ca="1">CG8-_xlfn.XLOOKUP(CH$1,Cdel!$B$1:$KC$1,IF(ROUNDUP(CG8,0)=6,Cdel!$B$8:$KC$8,IF(ROUNDUP(CG8,0)=5,Cdel!$B$9:$KC$9,IF(ROUNDUP(CG8,0)=4,Cdel!$B$10:$KC$10,IF(ROUNDUP(CG8,0)=3,Cdel!$B$11:$KC$11,IF(ROUNDUP(CG8,0)=2,Cdel!$B$12:$KC$12,IF(ROUNDUP(CG8,0)=1,Cdel!$B$13:$KC$13)))))))</f>
        <v>0.11532054678678946</v>
      </c>
      <c r="CI8" s="8" cm="1">
        <f t="array" aca="1" ref="CI8" ca="1">CH8-_xlfn.XLOOKUP(CI$1,Cdel!$B$1:$KC$1,IF(ROUNDUP(CH8,0)=6,Cdel!$B$8:$KC$8,IF(ROUNDUP(CH8,0)=5,Cdel!$B$9:$KC$9,IF(ROUNDUP(CH8,0)=4,Cdel!$B$10:$KC$10,IF(ROUNDUP(CH8,0)=3,Cdel!$B$11:$KC$11,IF(ROUNDUP(CH8,0)=2,Cdel!$B$12:$KC$12,IF(ROUNDUP(CH8,0)=1,Cdel!$B$13:$KC$13)))))))</f>
        <v>0.11213047527317092</v>
      </c>
      <c r="CJ8" s="8" cm="1">
        <f t="array" aca="1" ref="CJ8" ca="1">CI8-_xlfn.XLOOKUP(CJ$1,Cdel!$B$1:$KC$1,IF(ROUNDUP(CI8,0)=6,Cdel!$B$8:$KC$8,IF(ROUNDUP(CI8,0)=5,Cdel!$B$9:$KC$9,IF(ROUNDUP(CI8,0)=4,Cdel!$B$10:$KC$10,IF(ROUNDUP(CI8,0)=3,Cdel!$B$11:$KC$11,IF(ROUNDUP(CI8,0)=2,Cdel!$B$12:$KC$12,IF(ROUNDUP(CI8,0)=1,Cdel!$B$13:$KC$13)))))))</f>
        <v>0.10902864957996819</v>
      </c>
      <c r="CK8" s="8" cm="1">
        <f t="array" aca="1" ref="CK8" ca="1">CJ8-_xlfn.XLOOKUP(CK$1,Cdel!$B$1:$KC$1,IF(ROUNDUP(CJ8,0)=6,Cdel!$B$8:$KC$8,IF(ROUNDUP(CJ8,0)=5,Cdel!$B$9:$KC$9,IF(ROUNDUP(CJ8,0)=4,Cdel!$B$10:$KC$10,IF(ROUNDUP(CJ8,0)=3,Cdel!$B$11:$KC$11,IF(ROUNDUP(CJ8,0)=2,Cdel!$B$12:$KC$12,IF(ROUNDUP(CJ8,0)=1,Cdel!$B$13:$KC$13)))))))</f>
        <v>0.10601262859425081</v>
      </c>
      <c r="CL8" s="8" cm="1">
        <f t="array" aca="1" ref="CL8" ca="1">CK8-_xlfn.XLOOKUP(CL$1,Cdel!$B$1:$KC$1,IF(ROUNDUP(CK8,0)=6,Cdel!$B$8:$KC$8,IF(ROUNDUP(CK8,0)=5,Cdel!$B$9:$KC$9,IF(ROUNDUP(CK8,0)=4,Cdel!$B$10:$KC$10,IF(ROUNDUP(CK8,0)=3,Cdel!$B$11:$KC$11,IF(ROUNDUP(CK8,0)=2,Cdel!$B$12:$KC$12,IF(ROUNDUP(CK8,0)=1,Cdel!$B$13:$KC$13)))))))</f>
        <v>0.10308003873073238</v>
      </c>
      <c r="CM8" s="8" cm="1">
        <f t="array" aca="1" ref="CM8" ca="1">CL8-_xlfn.XLOOKUP(CM$1,Cdel!$B$1:$KC$1,IF(ROUNDUP(CL8,0)=6,Cdel!$B$8:$KC$8,IF(ROUNDUP(CL8,0)=5,Cdel!$B$9:$KC$9,IF(ROUNDUP(CL8,0)=4,Cdel!$B$10:$KC$10,IF(ROUNDUP(CL8,0)=3,Cdel!$B$11:$KC$11,IF(ROUNDUP(CL8,0)=2,Cdel!$B$12:$KC$12,IF(ROUNDUP(CL8,0)=1,Cdel!$B$13:$KC$13)))))))</f>
        <v>0.10022857206377694</v>
      </c>
      <c r="CN8" s="8" cm="1">
        <f t="array" aca="1" ref="CN8" ca="1">CM8-_xlfn.XLOOKUP(CN$1,Cdel!$B$1:$KC$1,IF(ROUNDUP(CM8,0)=6,Cdel!$B$8:$KC$8,IF(ROUNDUP(CM8,0)=5,Cdel!$B$9:$KC$9,IF(ROUNDUP(CM8,0)=4,Cdel!$B$10:$KC$10,IF(ROUNDUP(CM8,0)=3,Cdel!$B$11:$KC$11,IF(ROUNDUP(CM8,0)=2,Cdel!$B$12:$KC$12,IF(ROUNDUP(CM8,0)=1,Cdel!$B$13:$KC$13)))))))</f>
        <v>9.7455984511079438E-2</v>
      </c>
      <c r="CO8" s="8" cm="1">
        <f t="array" aca="1" ref="CO8" ca="1">CN8-_xlfn.XLOOKUP(CO$1,Cdel!$B$1:$KC$1,IF(ROUNDUP(CN8,0)=6,Cdel!$B$8:$KC$8,IF(ROUNDUP(CN8,0)=5,Cdel!$B$9:$KC$9,IF(ROUNDUP(CN8,0)=4,Cdel!$B$10:$KC$10,IF(ROUNDUP(CN8,0)=3,Cdel!$B$11:$KC$11,IF(ROUNDUP(CN8,0)=2,Cdel!$B$12:$KC$12,IF(ROUNDUP(CN8,0)=1,Cdel!$B$13:$KC$13)))))))</f>
        <v>9.4760094067590325E-2</v>
      </c>
      <c r="CP8" s="8" cm="1">
        <f t="array" aca="1" ref="CP8" ca="1">CO8-_xlfn.XLOOKUP(CP$1,Cdel!$B$1:$KC$1,IF(ROUNDUP(CO8,0)=6,Cdel!$B$8:$KC$8,IF(ROUNDUP(CO8,0)=5,Cdel!$B$9:$KC$9,IF(ROUNDUP(CO8,0)=4,Cdel!$B$10:$KC$10,IF(ROUNDUP(CO8,0)=3,Cdel!$B$11:$KC$11,IF(ROUNDUP(CO8,0)=2,Cdel!$B$12:$KC$12,IF(ROUNDUP(CO8,0)=1,Cdel!$B$13:$KC$13)))))))</f>
        <v>9.213877908829414E-2</v>
      </c>
      <c r="CQ8" s="8" cm="1">
        <f t="array" aca="1" ref="CQ8" ca="1">CP8-_xlfn.XLOOKUP(CQ$1,Cdel!$B$1:$KC$1,IF(ROUNDUP(CP8,0)=6,Cdel!$B$8:$KC$8,IF(ROUNDUP(CP8,0)=5,Cdel!$B$9:$KC$9,IF(ROUNDUP(CP8,0)=4,Cdel!$B$10:$KC$10,IF(ROUNDUP(CP8,0)=3,Cdel!$B$11:$KC$11,IF(ROUNDUP(CP8,0)=2,Cdel!$B$12:$KC$12,IF(ROUNDUP(CP8,0)=1,Cdel!$B$13:$KC$13)))))))</f>
        <v>8.958997661849151E-2</v>
      </c>
      <c r="CR8" s="8" cm="1">
        <f t="array" aca="1" ref="CR8" ca="1">CQ8-_xlfn.XLOOKUP(CR$1,Cdel!$B$1:$KC$1,IF(ROUNDUP(CQ8,0)=6,Cdel!$B$8:$KC$8,IF(ROUNDUP(CQ8,0)=5,Cdel!$B$9:$KC$9,IF(ROUNDUP(CQ8,0)=4,Cdel!$B$10:$KC$10,IF(ROUNDUP(CQ8,0)=3,Cdel!$B$11:$KC$11,IF(ROUNDUP(CQ8,0)=2,Cdel!$B$12:$KC$12,IF(ROUNDUP(CQ8,0)=1,Cdel!$B$13:$KC$13)))))))</f>
        <v>8.7111680770269428E-2</v>
      </c>
      <c r="CS8" s="8" cm="1">
        <f t="array" aca="1" ref="CS8" ca="1">CR8-_xlfn.XLOOKUP(CS$1,Cdel!$B$1:$KC$1,IF(ROUNDUP(CR8,0)=6,Cdel!$B$8:$KC$8,IF(ROUNDUP(CR8,0)=5,Cdel!$B$9:$KC$9,IF(ROUNDUP(CR8,0)=4,Cdel!$B$10:$KC$10,IF(ROUNDUP(CR8,0)=3,Cdel!$B$11:$KC$11,IF(ROUNDUP(CR8,0)=2,Cdel!$B$12:$KC$12,IF(ROUNDUP(CR8,0)=1,Cdel!$B$13:$KC$13)))))))</f>
        <v>8.4701941143883033E-2</v>
      </c>
      <c r="CT8" s="8" cm="1">
        <f t="array" aca="1" ref="CT8" ca="1">CS8-_xlfn.XLOOKUP(CT$1,Cdel!$B$1:$KC$1,IF(ROUNDUP(CS8,0)=6,Cdel!$B$8:$KC$8,IF(ROUNDUP(CS8,0)=5,Cdel!$B$9:$KC$9,IF(ROUNDUP(CS8,0)=4,Cdel!$B$10:$KC$10,IF(ROUNDUP(CS8,0)=3,Cdel!$B$11:$KC$11,IF(ROUNDUP(CS8,0)=2,Cdel!$B$12:$KC$12,IF(ROUNDUP(CS8,0)=1,Cdel!$B$13:$KC$13)))))))</f>
        <v>8.2358861292806146E-2</v>
      </c>
      <c r="CU8" s="8" cm="1">
        <f t="array" aca="1" ref="CU8" ca="1">CT8-_xlfn.XLOOKUP(CU$1,Cdel!$B$1:$KC$1,IF(ROUNDUP(CT8,0)=6,Cdel!$B$8:$KC$8,IF(ROUNDUP(CT8,0)=5,Cdel!$B$9:$KC$9,IF(ROUNDUP(CT8,0)=4,Cdel!$B$10:$KC$10,IF(ROUNDUP(CT8,0)=3,Cdel!$B$11:$KC$11,IF(ROUNDUP(CT8,0)=2,Cdel!$B$12:$KC$12,IF(ROUNDUP(CT8,0)=1,Cdel!$B$13:$KC$13)))))))</f>
        <v>8.0080597231242237E-2</v>
      </c>
      <c r="CV8" s="8" cm="1">
        <f t="array" aca="1" ref="CV8" ca="1">CU8-_xlfn.XLOOKUP(CV$1,Cdel!$B$1:$KC$1,IF(ROUNDUP(CU8,0)=6,Cdel!$B$8:$KC$8,IF(ROUNDUP(CU8,0)=5,Cdel!$B$9:$KC$9,IF(ROUNDUP(CU8,0)=4,Cdel!$B$10:$KC$10,IF(ROUNDUP(CU8,0)=3,Cdel!$B$11:$KC$11,IF(ROUNDUP(CU8,0)=2,Cdel!$B$12:$KC$12,IF(ROUNDUP(CU8,0)=1,Cdel!$B$13:$KC$13)))))))</f>
        <v>7.7865355982921922E-2</v>
      </c>
      <c r="CW8" s="8" cm="1">
        <f t="array" aca="1" ref="CW8" ca="1">CV8-_xlfn.XLOOKUP(CW$1,Cdel!$B$1:$KC$1,IF(ROUNDUP(CV8,0)=6,Cdel!$B$8:$KC$8,IF(ROUNDUP(CV8,0)=5,Cdel!$B$9:$KC$9,IF(ROUNDUP(CV8,0)=4,Cdel!$B$10:$KC$10,IF(ROUNDUP(CV8,0)=3,Cdel!$B$11:$KC$11,IF(ROUNDUP(CV8,0)=2,Cdel!$B$12:$KC$12,IF(ROUNDUP(CV8,0)=1,Cdel!$B$13:$KC$13)))))))</f>
        <v>7.5711394170044521E-2</v>
      </c>
      <c r="CX8" s="8" cm="1">
        <f t="array" aca="1" ref="CX8" ca="1">CW8-_xlfn.XLOOKUP(CX$1,Cdel!$B$1:$KC$1,IF(ROUNDUP(CW8,0)=6,Cdel!$B$8:$KC$8,IF(ROUNDUP(CW8,0)=5,Cdel!$B$9:$KC$9,IF(ROUNDUP(CW8,0)=4,Cdel!$B$10:$KC$10,IF(ROUNDUP(CW8,0)=3,Cdel!$B$11:$KC$11,IF(ROUNDUP(CW8,0)=2,Cdel!$B$12:$KC$12,IF(ROUNDUP(CW8,0)=1,Cdel!$B$13:$KC$13)))))))</f>
        <v>7.3617016641252989E-2</v>
      </c>
      <c r="CY8" s="8" cm="1">
        <f t="array" aca="1" ref="CY8" ca="1">CX8-_xlfn.XLOOKUP(CY$1,Cdel!$B$1:$KC$1,IF(ROUNDUP(CX8,0)=6,Cdel!$B$8:$KC$8,IF(ROUNDUP(CX8,0)=5,Cdel!$B$9:$KC$9,IF(ROUNDUP(CX8,0)=4,Cdel!$B$10:$KC$10,IF(ROUNDUP(CX8,0)=3,Cdel!$B$11:$KC$11,IF(ROUNDUP(CX8,0)=2,Cdel!$B$12:$KC$12,IF(ROUNDUP(CX8,0)=1,Cdel!$B$13:$KC$13)))))))</f>
        <v>7.1580575137562955E-2</v>
      </c>
      <c r="CZ8" s="8" cm="1">
        <f t="array" aca="1" ref="CZ8" ca="1">CY8-_xlfn.XLOOKUP(CZ$1,Cdel!$B$1:$KC$1,IF(ROUNDUP(CY8,0)=6,Cdel!$B$8:$KC$8,IF(ROUNDUP(CY8,0)=5,Cdel!$B$9:$KC$9,IF(ROUNDUP(CY8,0)=4,Cdel!$B$10:$KC$10,IF(ROUNDUP(CY8,0)=3,Cdel!$B$11:$KC$11,IF(ROUNDUP(CY8,0)=2,Cdel!$B$12:$KC$12,IF(ROUNDUP(CY8,0)=1,Cdel!$B$13:$KC$13)))))))</f>
        <v>6.9600466995195648E-2</v>
      </c>
      <c r="DA8" s="8" cm="1">
        <f t="array" aca="1" ref="DA8" ca="1">CZ8-_xlfn.XLOOKUP(DA$1,Cdel!$B$1:$KC$1,IF(ROUNDUP(CZ8,0)=6,Cdel!$B$8:$KC$8,IF(ROUNDUP(CZ8,0)=5,Cdel!$B$9:$KC$9,IF(ROUNDUP(CZ8,0)=4,Cdel!$B$10:$KC$10,IF(ROUNDUP(CZ8,0)=3,Cdel!$B$11:$KC$11,IF(ROUNDUP(CZ8,0)=2,Cdel!$B$12:$KC$12,IF(ROUNDUP(CZ8,0)=1,Cdel!$B$13:$KC$13)))))))</f>
        <v>6.767513388429372E-2</v>
      </c>
      <c r="DB8" s="8" cm="1">
        <f t="array" aca="1" ref="DB8" ca="1">DA8-_xlfn.XLOOKUP(DB$1,Cdel!$B$1:$KC$1,IF(ROUNDUP(DA8,0)=6,Cdel!$B$8:$KC$8,IF(ROUNDUP(DA8,0)=5,Cdel!$B$9:$KC$9,IF(ROUNDUP(DA8,0)=4,Cdel!$B$10:$KC$10,IF(ROUNDUP(DA8,0)=3,Cdel!$B$11:$KC$11,IF(ROUNDUP(DA8,0)=2,Cdel!$B$12:$KC$12,IF(ROUNDUP(DA8,0)=1,Cdel!$B$13:$KC$13)))))))</f>
        <v>6.5803060582527689E-2</v>
      </c>
      <c r="DC8" s="8" cm="1">
        <f t="array" aca="1" ref="DC8" ca="1">DB8-_xlfn.XLOOKUP(DC$1,Cdel!$B$1:$KC$1,IF(ROUNDUP(DB8,0)=6,Cdel!$B$8:$KC$8,IF(ROUNDUP(DB8,0)=5,Cdel!$B$9:$KC$9,IF(ROUNDUP(DB8,0)=4,Cdel!$B$10:$KC$10,IF(ROUNDUP(DB8,0)=3,Cdel!$B$11:$KC$11,IF(ROUNDUP(DB8,0)=2,Cdel!$B$12:$KC$12,IF(ROUNDUP(DB8,0)=1,Cdel!$B$13:$KC$13)))))))</f>
        <v>6.3982773782627747E-2</v>
      </c>
      <c r="DD8" s="8" cm="1">
        <f t="array" aca="1" ref="DD8" ca="1">DC8-_xlfn.XLOOKUP(DD$1,Cdel!$B$1:$KC$1,IF(ROUNDUP(DC8,0)=6,Cdel!$B$8:$KC$8,IF(ROUNDUP(DC8,0)=5,Cdel!$B$9:$KC$9,IF(ROUNDUP(DC8,0)=4,Cdel!$B$10:$KC$10,IF(ROUNDUP(DC8,0)=3,Cdel!$B$11:$KC$11,IF(ROUNDUP(DC8,0)=2,Cdel!$B$12:$KC$12,IF(ROUNDUP(DC8,0)=1,Cdel!$B$13:$KC$13)))))))</f>
        <v>6.2212840932902087E-2</v>
      </c>
    </row>
    <row r="9" spans="1:108" x14ac:dyDescent="0.15">
      <c r="A9" s="3" t="s">
        <v>27</v>
      </c>
      <c r="B9" s="3" t="s">
        <v>408</v>
      </c>
      <c r="C9" s="3" t="s">
        <v>27</v>
      </c>
      <c r="D9" s="2">
        <v>0</v>
      </c>
      <c r="E9" s="2">
        <v>1930</v>
      </c>
      <c r="F9" s="3"/>
      <c r="G9" s="4">
        <f t="shared" ca="1" si="2"/>
        <v>96</v>
      </c>
      <c r="H9">
        <f ca="1">_xlfn.LET(
_xlpm.score,_xlfn.XLOOKUP(G9,DecayFns!$A$2:$A$289,DecayFns!$N$2:$N$289),
IF(D9=1,IF(_xlpm.score=6,_xlpm.score,_xlpm.score+1),IF(_xlpm.score=1,_xlpm.score,_xlpm.score-1)
))</f>
        <v>1</v>
      </c>
      <c r="I9" s="7" cm="1">
        <f t="array" aca="1" ref="I9" ca="1">H9-_xlfn.XLOOKUP(I$1,Cdel!$B$1:$KC$1,IF(ROUNDUP(H9,0)=6,Cdel!$B$8:$KC$8,IF(ROUNDUP(H9,0)=5,Cdel!$B$9:$KC$9,IF(ROUNDUP(H9,0)=4,Cdel!$B$10:$KC$10,IF(ROUNDUP(H9,0)=3,Cdel!$B$11:$KC$11,IF(ROUNDUP(H9,0)=2,Cdel!$B$12:$KC$12,IF(ROUNDUP(H9,0)=1,Cdel!$B$13:$KC$13)))))))</f>
        <v>1</v>
      </c>
      <c r="J9" s="8" cm="1">
        <f t="array" aca="1" ref="J9" ca="1">I9-_xlfn.XLOOKUP(J$1,Cdel!$B$1:$KC$1,IF(ROUNDUP(I9,0)=6,Cdel!$B$8:$KC$8,IF(ROUNDUP(I9,0)=5,Cdel!$B$9:$KC$9,IF(ROUNDUP(I9,0)=4,Cdel!$B$10:$KC$10,IF(ROUNDUP(I9,0)=3,Cdel!$B$11:$KC$11,IF(ROUNDUP(I9,0)=2,Cdel!$B$12:$KC$12,IF(ROUNDUP(I9,0)=1,Cdel!$B$13:$KC$13)))))))</f>
        <v>0.97233735355490014</v>
      </c>
      <c r="K9" s="8" cm="1">
        <f t="array" aca="1" ref="K9" ca="1">J9-_xlfn.XLOOKUP(K$1,Cdel!$B$1:$KC$1,IF(ROUNDUP(J9,0)=6,Cdel!$B$8:$KC$8,IF(ROUNDUP(J9,0)=5,Cdel!$B$9:$KC$9,IF(ROUNDUP(J9,0)=4,Cdel!$B$10:$KC$10,IF(ROUNDUP(J9,0)=3,Cdel!$B$11:$KC$11,IF(ROUNDUP(J9,0)=2,Cdel!$B$12:$KC$12,IF(ROUNDUP(J9,0)=1,Cdel!$B$13:$KC$13)))))))</f>
        <v>0.94543992911814678</v>
      </c>
      <c r="L9" s="8" cm="1">
        <f t="array" aca="1" ref="L9" ca="1">K9-_xlfn.XLOOKUP(L$1,Cdel!$B$1:$KC$1,IF(ROUNDUP(K9,0)=6,Cdel!$B$8:$KC$8,IF(ROUNDUP(K9,0)=5,Cdel!$B$9:$KC$9,IF(ROUNDUP(K9,0)=4,Cdel!$B$10:$KC$10,IF(ROUNDUP(K9,0)=3,Cdel!$B$11:$KC$11,IF(ROUNDUP(K9,0)=2,Cdel!$B$12:$KC$12,IF(ROUNDUP(K9,0)=1,Cdel!$B$13:$KC$13)))))))</f>
        <v>0.91928655862387121</v>
      </c>
      <c r="M9" s="8" cm="1">
        <f t="array" aca="1" ref="M9" ca="1">L9-_xlfn.XLOOKUP(M$1,Cdel!$B$1:$KC$1,IF(ROUNDUP(L9,0)=6,Cdel!$B$8:$KC$8,IF(ROUNDUP(L9,0)=5,Cdel!$B$9:$KC$9,IF(ROUNDUP(L9,0)=4,Cdel!$B$10:$KC$10,IF(ROUNDUP(L9,0)=3,Cdel!$B$11:$KC$11,IF(ROUNDUP(L9,0)=2,Cdel!$B$12:$KC$12,IF(ROUNDUP(L9,0)=1,Cdel!$B$13:$KC$13)))))))</f>
        <v>0.89385665957092642</v>
      </c>
      <c r="N9" s="8" cm="1">
        <f t="array" aca="1" ref="N9" ca="1">M9-_xlfn.XLOOKUP(N$1,Cdel!$B$1:$KC$1,IF(ROUNDUP(M9,0)=6,Cdel!$B$8:$KC$8,IF(ROUNDUP(M9,0)=5,Cdel!$B$9:$KC$9,IF(ROUNDUP(M9,0)=4,Cdel!$B$10:$KC$10,IF(ROUNDUP(M9,0)=3,Cdel!$B$11:$KC$11,IF(ROUNDUP(M9,0)=2,Cdel!$B$12:$KC$12,IF(ROUNDUP(M9,0)=1,Cdel!$B$13:$KC$13)))))))</f>
        <v>0.86913021882461783</v>
      </c>
      <c r="O9" s="8" cm="1">
        <f t="array" aca="1" ref="O9" ca="1">N9-_xlfn.XLOOKUP(O$1,Cdel!$B$1:$KC$1,IF(ROUNDUP(N9,0)=6,Cdel!$B$8:$KC$8,IF(ROUNDUP(N9,0)=5,Cdel!$B$9:$KC$9,IF(ROUNDUP(N9,0)=4,Cdel!$B$10:$KC$10,IF(ROUNDUP(N9,0)=3,Cdel!$B$11:$KC$11,IF(ROUNDUP(N9,0)=2,Cdel!$B$12:$KC$12,IF(ROUNDUP(N9,0)=1,Cdel!$B$13:$KC$13)))))))</f>
        <v>0.84508777686652015</v>
      </c>
      <c r="P9" s="8" cm="1">
        <f t="array" aca="1" ref="P9" ca="1">O9-_xlfn.XLOOKUP(P$1,Cdel!$B$1:$KC$1,IF(ROUNDUP(O9,0)=6,Cdel!$B$8:$KC$8,IF(ROUNDUP(O9,0)=5,Cdel!$B$9:$KC$9,IF(ROUNDUP(O9,0)=4,Cdel!$B$10:$KC$10,IF(ROUNDUP(O9,0)=3,Cdel!$B$11:$KC$11,IF(ROUNDUP(O9,0)=2,Cdel!$B$12:$KC$12,IF(ROUNDUP(O9,0)=1,Cdel!$B$13:$KC$13)))))))</f>
        <v>0.82171041247998611</v>
      </c>
      <c r="Q9" s="8" cm="1">
        <f t="array" aca="1" ref="Q9" ca="1">P9-_xlfn.XLOOKUP(Q$1,Cdel!$B$1:$KC$1,IF(ROUNDUP(P9,0)=6,Cdel!$B$8:$KC$8,IF(ROUNDUP(P9,0)=5,Cdel!$B$9:$KC$9,IF(ROUNDUP(P9,0)=4,Cdel!$B$10:$KC$10,IF(ROUNDUP(P9,0)=3,Cdel!$B$11:$KC$11,IF(ROUNDUP(P9,0)=2,Cdel!$B$12:$KC$12,IF(ROUNDUP(P9,0)=1,Cdel!$B$13:$KC$13)))))))</f>
        <v>0.79897972785929505</v>
      </c>
      <c r="R9" s="8" cm="1">
        <f t="array" aca="1" ref="R9" ca="1">Q9-_xlfn.XLOOKUP(R$1,Cdel!$B$1:$KC$1,IF(ROUNDUP(Q9,0)=6,Cdel!$B$8:$KC$8,IF(ROUNDUP(Q9,0)=5,Cdel!$B$9:$KC$9,IF(ROUNDUP(Q9,0)=4,Cdel!$B$10:$KC$10,IF(ROUNDUP(Q9,0)=3,Cdel!$B$11:$KC$11,IF(ROUNDUP(Q9,0)=2,Cdel!$B$12:$KC$12,IF(ROUNDUP(Q9,0)=1,Cdel!$B$13:$KC$13)))))))</f>
        <v>0.77687783413072131</v>
      </c>
      <c r="S9" s="8" cm="1">
        <f t="array" aca="1" ref="S9" ca="1">R9-_xlfn.XLOOKUP(S$1,Cdel!$B$1:$KC$1,IF(ROUNDUP(R9,0)=6,Cdel!$B$8:$KC$8,IF(ROUNDUP(R9,0)=5,Cdel!$B$9:$KC$9,IF(ROUNDUP(R9,0)=4,Cdel!$B$10:$KC$10,IF(ROUNDUP(R9,0)=3,Cdel!$B$11:$KC$11,IF(ROUNDUP(R9,0)=2,Cdel!$B$12:$KC$12,IF(ROUNDUP(R9,0)=1,Cdel!$B$13:$KC$13)))))))</f>
        <v>0.7553873372741281</v>
      </c>
      <c r="T9" s="8" cm="1">
        <f t="array" aca="1" ref="T9" ca="1">S9-_xlfn.XLOOKUP(T$1,Cdel!$B$1:$KC$1,IF(ROUNDUP(S9,0)=6,Cdel!$B$8:$KC$8,IF(ROUNDUP(S9,0)=5,Cdel!$B$9:$KC$9,IF(ROUNDUP(S9,0)=4,Cdel!$B$10:$KC$10,IF(ROUNDUP(S9,0)=3,Cdel!$B$11:$KC$11,IF(ROUNDUP(S9,0)=2,Cdel!$B$12:$KC$12,IF(ROUNDUP(S9,0)=1,Cdel!$B$13:$KC$13)))))))</f>
        <v>0.73449132443400855</v>
      </c>
      <c r="U9" s="8" cm="1">
        <f t="array" aca="1" ref="U9" ca="1">T9-_xlfn.XLOOKUP(U$1,Cdel!$B$1:$KC$1,IF(ROUNDUP(T9,0)=6,Cdel!$B$8:$KC$8,IF(ROUNDUP(T9,0)=5,Cdel!$B$9:$KC$9,IF(ROUNDUP(T9,0)=4,Cdel!$B$10:$KC$10,IF(ROUNDUP(T9,0)=3,Cdel!$B$11:$KC$11,IF(ROUNDUP(T9,0)=2,Cdel!$B$12:$KC$12,IF(ROUNDUP(T9,0)=1,Cdel!$B$13:$KC$13)))))))</f>
        <v>0.7141733506091974</v>
      </c>
      <c r="V9" s="8" cm="1">
        <f t="array" aca="1" ref="V9" ca="1">U9-_xlfn.XLOOKUP(V$1,Cdel!$B$1:$KC$1,IF(ROUNDUP(U9,0)=6,Cdel!$B$8:$KC$8,IF(ROUNDUP(U9,0)=5,Cdel!$B$9:$KC$9,IF(ROUNDUP(U9,0)=4,Cdel!$B$10:$KC$10,IF(ROUNDUP(U9,0)=3,Cdel!$B$11:$KC$11,IF(ROUNDUP(U9,0)=2,Cdel!$B$12:$KC$12,IF(ROUNDUP(U9,0)=1,Cdel!$B$13:$KC$13)))))))</f>
        <v>0.6944174257107828</v>
      </c>
      <c r="W9" s="8" cm="1">
        <f t="array" aca="1" ref="W9" ca="1">V9-_xlfn.XLOOKUP(W$1,Cdel!$B$1:$KC$1,IF(ROUNDUP(V9,0)=6,Cdel!$B$8:$KC$8,IF(ROUNDUP(V9,0)=5,Cdel!$B$9:$KC$9,IF(ROUNDUP(V9,0)=4,Cdel!$B$10:$KC$10,IF(ROUNDUP(V9,0)=3,Cdel!$B$11:$KC$11,IF(ROUNDUP(V9,0)=2,Cdel!$B$12:$KC$12,IF(ROUNDUP(V9,0)=1,Cdel!$B$13:$KC$13)))))))</f>
        <v>0.67520800197802899</v>
      </c>
      <c r="X9" s="8" cm="1">
        <f t="array" aca="1" ref="X9" ca="1">W9-_xlfn.XLOOKUP(X$1,Cdel!$B$1:$KC$1,IF(ROUNDUP(W9,0)=6,Cdel!$B$8:$KC$8,IF(ROUNDUP(W9,0)=5,Cdel!$B$9:$KC$9,IF(ROUNDUP(W9,0)=4,Cdel!$B$10:$KC$10,IF(ROUNDUP(W9,0)=3,Cdel!$B$11:$KC$11,IF(ROUNDUP(W9,0)=2,Cdel!$B$12:$KC$12,IF(ROUNDUP(W9,0)=1,Cdel!$B$13:$KC$13)))))))</f>
        <v>0.65652996174240841</v>
      </c>
      <c r="Y9" s="8" cm="1">
        <f t="array" aca="1" ref="Y9" ca="1">X9-_xlfn.XLOOKUP(Y$1,Cdel!$B$1:$KC$1,IF(ROUNDUP(X9,0)=6,Cdel!$B$8:$KC$8,IF(ROUNDUP(X9,0)=5,Cdel!$B$9:$KC$9,IF(ROUNDUP(X9,0)=4,Cdel!$B$10:$KC$10,IF(ROUNDUP(X9,0)=3,Cdel!$B$11:$KC$11,IF(ROUNDUP(X9,0)=2,Cdel!$B$12:$KC$12,IF(ROUNDUP(X9,0)=1,Cdel!$B$13:$KC$13)))))))</f>
        <v>0.63836860553011321</v>
      </c>
      <c r="Z9" s="8" cm="1">
        <f t="array" aca="1" ref="Z9" ca="1">Y9-_xlfn.XLOOKUP(Z$1,Cdel!$B$1:$KC$1,IF(ROUNDUP(Y9,0)=6,Cdel!$B$8:$KC$8,IF(ROUNDUP(Y9,0)=5,Cdel!$B$9:$KC$9,IF(ROUNDUP(Y9,0)=4,Cdel!$B$10:$KC$10,IF(ROUNDUP(Y9,0)=3,Cdel!$B$11:$KC$11,IF(ROUNDUP(Y9,0)=2,Cdel!$B$12:$KC$12,IF(ROUNDUP(Y9,0)=1,Cdel!$B$13:$KC$13)))))))</f>
        <v>0.62070964049368227</v>
      </c>
      <c r="AA9" s="8" cm="1">
        <f t="array" aca="1" ref="AA9" ca="1">Z9-_xlfn.XLOOKUP(AA$1,Cdel!$B$1:$KC$1,IF(ROUNDUP(Z9,0)=6,Cdel!$B$8:$KC$8,IF(ROUNDUP(Z9,0)=5,Cdel!$B$9:$KC$9,IF(ROUNDUP(Z9,0)=4,Cdel!$B$10:$KC$10,IF(ROUNDUP(Z9,0)=3,Cdel!$B$11:$KC$11,IF(ROUNDUP(Z9,0)=2,Cdel!$B$12:$KC$12,IF(ROUNDUP(Z9,0)=1,Cdel!$B$13:$KC$13)))))))</f>
        <v>0.60353916916364048</v>
      </c>
      <c r="AB9" s="8" cm="1">
        <f t="array" aca="1" ref="AB9" ca="1">AA9-_xlfn.XLOOKUP(AB$1,Cdel!$B$1:$KC$1,IF(ROUNDUP(AA9,0)=6,Cdel!$B$8:$KC$8,IF(ROUNDUP(AA9,0)=5,Cdel!$B$9:$KC$9,IF(ROUNDUP(AA9,0)=4,Cdel!$B$10:$KC$10,IF(ROUNDUP(AA9,0)=3,Cdel!$B$11:$KC$11,IF(ROUNDUP(AA9,0)=2,Cdel!$B$12:$KC$12,IF(ROUNDUP(AA9,0)=1,Cdel!$B$13:$KC$13)))))))</f>
        <v>0.58684367851129737</v>
      </c>
      <c r="AC9" s="8" cm="1">
        <f t="array" aca="1" ref="AC9" ca="1">AB9-_xlfn.XLOOKUP(AC$1,Cdel!$B$1:$KC$1,IF(ROUNDUP(AB9,0)=6,Cdel!$B$8:$KC$8,IF(ROUNDUP(AB9,0)=5,Cdel!$B$9:$KC$9,IF(ROUNDUP(AB9,0)=4,Cdel!$B$10:$KC$10,IF(ROUNDUP(AB9,0)=3,Cdel!$B$11:$KC$11,IF(ROUNDUP(AB9,0)=2,Cdel!$B$12:$KC$12,IF(ROUNDUP(AB9,0)=1,Cdel!$B$13:$KC$13)))))))</f>
        <v>0.57061002931409743</v>
      </c>
      <c r="AD9" s="8" cm="1">
        <f t="array" aca="1" ref="AD9" ca="1">AC9-_xlfn.XLOOKUP(AD$1,Cdel!$B$1:$KC$1,IF(ROUNDUP(AC9,0)=6,Cdel!$B$8:$KC$8,IF(ROUNDUP(AC9,0)=5,Cdel!$B$9:$KC$9,IF(ROUNDUP(AC9,0)=4,Cdel!$B$10:$KC$10,IF(ROUNDUP(AC9,0)=3,Cdel!$B$11:$KC$11,IF(ROUNDUP(AC9,0)=2,Cdel!$B$12:$KC$12,IF(ROUNDUP(AC9,0)=1,Cdel!$B$13:$KC$13)))))))</f>
        <v>0.55482544581515347</v>
      </c>
      <c r="AE9" s="8" cm="1">
        <f t="array" aca="1" ref="AE9" ca="1">AD9-_xlfn.XLOOKUP(AE$1,Cdel!$B$1:$KC$1,IF(ROUNDUP(AD9,0)=6,Cdel!$B$8:$KC$8,IF(ROUNDUP(AD9,0)=5,Cdel!$B$9:$KC$9,IF(ROUNDUP(AD9,0)=4,Cdel!$B$10:$KC$10,IF(ROUNDUP(AD9,0)=3,Cdel!$B$11:$KC$11,IF(ROUNDUP(AD9,0)=2,Cdel!$B$12:$KC$12,IF(ROUNDUP(AD9,0)=1,Cdel!$B$13:$KC$13)))))))</f>
        <v>0.53947750566882391</v>
      </c>
      <c r="AF9" s="8" cm="1">
        <f t="array" aca="1" ref="AF9" ca="1">AE9-_xlfn.XLOOKUP(AF$1,Cdel!$B$1:$KC$1,IF(ROUNDUP(AE9,0)=6,Cdel!$B$8:$KC$8,IF(ROUNDUP(AE9,0)=5,Cdel!$B$9:$KC$9,IF(ROUNDUP(AE9,0)=4,Cdel!$B$10:$KC$10,IF(ROUNDUP(AE9,0)=3,Cdel!$B$11:$KC$11,IF(ROUNDUP(AE9,0)=2,Cdel!$B$12:$KC$12,IF(ROUNDUP(AE9,0)=1,Cdel!$B$13:$KC$13)))))))</f>
        <v>0.52455413016442287</v>
      </c>
      <c r="AG9" s="8" cm="1">
        <f t="array" aca="1" ref="AG9" ca="1">AF9-_xlfn.XLOOKUP(AG$1,Cdel!$B$1:$KC$1,IF(ROUNDUP(AF9,0)=6,Cdel!$B$8:$KC$8,IF(ROUNDUP(AF9,0)=5,Cdel!$B$9:$KC$9,IF(ROUNDUP(AF9,0)=4,Cdel!$B$10:$KC$10,IF(ROUNDUP(AF9,0)=3,Cdel!$B$11:$KC$11,IF(ROUNDUP(AF9,0)=2,Cdel!$B$12:$KC$12,IF(ROUNDUP(AF9,0)=1,Cdel!$B$13:$KC$13)))))))</f>
        <v>0.51004357472036754</v>
      </c>
      <c r="AH9" s="8" cm="1">
        <f t="array" aca="1" ref="AH9" ca="1">AG9-_xlfn.XLOOKUP(AH$1,Cdel!$B$1:$KC$1,IF(ROUNDUP(AG9,0)=6,Cdel!$B$8:$KC$8,IF(ROUNDUP(AG9,0)=5,Cdel!$B$9:$KC$9,IF(ROUNDUP(AG9,0)=4,Cdel!$B$10:$KC$10,IF(ROUNDUP(AG9,0)=3,Cdel!$B$11:$KC$11,IF(ROUNDUP(AG9,0)=2,Cdel!$B$12:$KC$12,IF(ROUNDUP(AG9,0)=1,Cdel!$B$13:$KC$13)))))))</f>
        <v>0.49593441964128315</v>
      </c>
      <c r="AI9" s="8" cm="1">
        <f t="array" aca="1" ref="AI9" ca="1">AH9-_xlfn.XLOOKUP(AI$1,Cdel!$B$1:$KC$1,IF(ROUNDUP(AH9,0)=6,Cdel!$B$8:$KC$8,IF(ROUNDUP(AH9,0)=5,Cdel!$B$9:$KC$9,IF(ROUNDUP(AH9,0)=4,Cdel!$B$10:$KC$10,IF(ROUNDUP(AH9,0)=3,Cdel!$B$11:$KC$11,IF(ROUNDUP(AH9,0)=2,Cdel!$B$12:$KC$12,IF(ROUNDUP(AH9,0)=1,Cdel!$B$13:$KC$13)))))))</f>
        <v>0.4822155611307905</v>
      </c>
      <c r="AJ9" s="8" cm="1">
        <f t="array" aca="1" ref="AJ9" ca="1">AI9-_xlfn.XLOOKUP(AJ$1,Cdel!$B$1:$KC$1,IF(ROUNDUP(AI9,0)=6,Cdel!$B$8:$KC$8,IF(ROUNDUP(AI9,0)=5,Cdel!$B$9:$KC$9,IF(ROUNDUP(AI9,0)=4,Cdel!$B$10:$KC$10,IF(ROUNDUP(AI9,0)=3,Cdel!$B$11:$KC$11,IF(ROUNDUP(AI9,0)=2,Cdel!$B$12:$KC$12,IF(ROUNDUP(AI9,0)=1,Cdel!$B$13:$KC$13)))))))</f>
        <v>0.46887620255290396</v>
      </c>
      <c r="AK9" s="8" cm="1">
        <f t="array" aca="1" ref="AK9" ca="1">AJ9-_xlfn.XLOOKUP(AK$1,Cdel!$B$1:$KC$1,IF(ROUNDUP(AJ9,0)=6,Cdel!$B$8:$KC$8,IF(ROUNDUP(AJ9,0)=5,Cdel!$B$9:$KC$9,IF(ROUNDUP(AJ9,0)=4,Cdel!$B$10:$KC$10,IF(ROUNDUP(AJ9,0)=3,Cdel!$B$11:$KC$11,IF(ROUNDUP(AJ9,0)=2,Cdel!$B$12:$KC$12,IF(ROUNDUP(AJ9,0)=1,Cdel!$B$13:$KC$13)))))))</f>
        <v>0.45590584593516198</v>
      </c>
      <c r="AL9" s="8" cm="1">
        <f t="array" aca="1" ref="AL9" ca="1">AK9-_xlfn.XLOOKUP(AL$1,Cdel!$B$1:$KC$1,IF(ROUNDUP(AK9,0)=6,Cdel!$B$8:$KC$8,IF(ROUNDUP(AK9,0)=5,Cdel!$B$9:$KC$9,IF(ROUNDUP(AK9,0)=4,Cdel!$B$10:$KC$10,IF(ROUNDUP(AK9,0)=3,Cdel!$B$11:$KC$11,IF(ROUNDUP(AK9,0)=2,Cdel!$B$12:$KC$12,IF(ROUNDUP(AK9,0)=1,Cdel!$B$13:$KC$13)))))))</f>
        <v>0.44329428370680335</v>
      </c>
      <c r="AM9" s="8" cm="1">
        <f t="array" aca="1" ref="AM9" ca="1">AL9-_xlfn.XLOOKUP(AM$1,Cdel!$B$1:$KC$1,IF(ROUNDUP(AL9,0)=6,Cdel!$B$8:$KC$8,IF(ROUNDUP(AL9,0)=5,Cdel!$B$9:$KC$9,IF(ROUNDUP(AL9,0)=4,Cdel!$B$10:$KC$10,IF(ROUNDUP(AL9,0)=3,Cdel!$B$11:$KC$11,IF(ROUNDUP(AL9,0)=2,Cdel!$B$12:$KC$12,IF(ROUNDUP(AL9,0)=1,Cdel!$B$13:$KC$13)))))))</f>
        <v>0.4310315906654883</v>
      </c>
      <c r="AN9" s="8" cm="1">
        <f t="array" aca="1" ref="AN9" ca="1">AM9-_xlfn.XLOOKUP(AN$1,Cdel!$B$1:$KC$1,IF(ROUNDUP(AM9,0)=6,Cdel!$B$8:$KC$8,IF(ROUNDUP(AM9,0)=5,Cdel!$B$9:$KC$9,IF(ROUNDUP(AM9,0)=4,Cdel!$B$10:$KC$10,IF(ROUNDUP(AM9,0)=3,Cdel!$B$11:$KC$11,IF(ROUNDUP(AM9,0)=2,Cdel!$B$12:$KC$12,IF(ROUNDUP(AM9,0)=1,Cdel!$B$13:$KC$13)))))))</f>
        <v>0.41910811616623983</v>
      </c>
      <c r="AO9" s="8" cm="1">
        <f t="array" aca="1" ref="AO9" ca="1">AN9-_xlfn.XLOOKUP(AO$1,Cdel!$B$1:$KC$1,IF(ROUNDUP(AN9,0)=6,Cdel!$B$8:$KC$8,IF(ROUNDUP(AN9,0)=5,Cdel!$B$9:$KC$9,IF(ROUNDUP(AN9,0)=4,Cdel!$B$10:$KC$10,IF(ROUNDUP(AN9,0)=3,Cdel!$B$11:$KC$11,IF(ROUNDUP(AN9,0)=2,Cdel!$B$12:$KC$12,IF(ROUNDUP(AN9,0)=1,Cdel!$B$13:$KC$13)))))))</f>
        <v>0.40751447652646128</v>
      </c>
      <c r="AP9" s="8" cm="1">
        <f t="array" aca="1" ref="AP9" ca="1">AO9-_xlfn.XLOOKUP(AP$1,Cdel!$B$1:$KC$1,IF(ROUNDUP(AO9,0)=6,Cdel!$B$8:$KC$8,IF(ROUNDUP(AO9,0)=5,Cdel!$B$9:$KC$9,IF(ROUNDUP(AO9,0)=4,Cdel!$B$10:$KC$10,IF(ROUNDUP(AO9,0)=3,Cdel!$B$11:$KC$11,IF(ROUNDUP(AO9,0)=2,Cdel!$B$12:$KC$12,IF(ROUNDUP(AO9,0)=1,Cdel!$B$13:$KC$13)))))))</f>
        <v>0.39624154764104985</v>
      </c>
      <c r="AQ9" s="8" cm="1">
        <f t="array" aca="1" ref="AQ9" ca="1">AP9-_xlfn.XLOOKUP(AQ$1,Cdel!$B$1:$KC$1,IF(ROUNDUP(AP9,0)=6,Cdel!$B$8:$KC$8,IF(ROUNDUP(AP9,0)=5,Cdel!$B$9:$KC$9,IF(ROUNDUP(AP9,0)=4,Cdel!$B$10:$KC$10,IF(ROUNDUP(AP9,0)=3,Cdel!$B$11:$KC$11,IF(ROUNDUP(AP9,0)=2,Cdel!$B$12:$KC$12,IF(ROUNDUP(AP9,0)=1,Cdel!$B$13:$KC$13)))))))</f>
        <v>0.38528045780179626</v>
      </c>
      <c r="AR9" s="8" cm="1">
        <f t="array" aca="1" ref="AR9" ca="1">AQ9-_xlfn.XLOOKUP(AR$1,Cdel!$B$1:$KC$1,IF(ROUNDUP(AQ9,0)=6,Cdel!$B$8:$KC$8,IF(ROUNDUP(AQ9,0)=5,Cdel!$B$9:$KC$9,IF(ROUNDUP(AQ9,0)=4,Cdel!$B$10:$KC$10,IF(ROUNDUP(AQ9,0)=3,Cdel!$B$11:$KC$11,IF(ROUNDUP(AQ9,0)=2,Cdel!$B$12:$KC$12,IF(ROUNDUP(AQ9,0)=1,Cdel!$B$13:$KC$13)))))))</f>
        <v>0.37462258071541898</v>
      </c>
      <c r="AS9" s="8" cm="1">
        <f t="array" aca="1" ref="AS9" ca="1">AR9-_xlfn.XLOOKUP(AS$1,Cdel!$B$1:$KC$1,IF(ROUNDUP(AR9,0)=6,Cdel!$B$8:$KC$8,IF(ROUNDUP(AR9,0)=5,Cdel!$B$9:$KC$9,IF(ROUNDUP(AR9,0)=4,Cdel!$B$10:$KC$10,IF(ROUNDUP(AR9,0)=3,Cdel!$B$11:$KC$11,IF(ROUNDUP(AR9,0)=2,Cdel!$B$12:$KC$12,IF(ROUNDUP(AR9,0)=1,Cdel!$B$13:$KC$13)))))))</f>
        <v>0.36425952871473738</v>
      </c>
      <c r="AT9" s="8" cm="1">
        <f t="array" aca="1" ref="AT9" ca="1">AS9-_xlfn.XLOOKUP(AT$1,Cdel!$B$1:$KC$1,IF(ROUNDUP(AS9,0)=6,Cdel!$B$8:$KC$8,IF(ROUNDUP(AS9,0)=5,Cdel!$B$9:$KC$9,IF(ROUNDUP(AS9,0)=4,Cdel!$B$10:$KC$10,IF(ROUNDUP(AS9,0)=3,Cdel!$B$11:$KC$11,IF(ROUNDUP(AS9,0)=2,Cdel!$B$12:$KC$12,IF(ROUNDUP(AS9,0)=1,Cdel!$B$13:$KC$13)))))))</f>
        <v>0.3541831461576429</v>
      </c>
      <c r="AU9" s="8" cm="1">
        <f t="array" aca="1" ref="AU9" ca="1">AT9-_xlfn.XLOOKUP(AU$1,Cdel!$B$1:$KC$1,IF(ROUNDUP(AT9,0)=6,Cdel!$B$8:$KC$8,IF(ROUNDUP(AT9,0)=5,Cdel!$B$9:$KC$9,IF(ROUNDUP(AT9,0)=4,Cdel!$B$10:$KC$10,IF(ROUNDUP(AT9,0)=3,Cdel!$B$11:$KC$11,IF(ROUNDUP(AT9,0)=2,Cdel!$B$12:$KC$12,IF(ROUNDUP(AT9,0)=1,Cdel!$B$13:$KC$13)))))))</f>
        <v>0.34438550300867093</v>
      </c>
      <c r="AV9" s="8" cm="1">
        <f t="array" aca="1" ref="AV9" ca="1">AU9-_xlfn.XLOOKUP(AV$1,Cdel!$B$1:$KC$1,IF(ROUNDUP(AU9,0)=6,Cdel!$B$8:$KC$8,IF(ROUNDUP(AU9,0)=5,Cdel!$B$9:$KC$9,IF(ROUNDUP(AU9,0)=4,Cdel!$B$10:$KC$10,IF(ROUNDUP(AU9,0)=3,Cdel!$B$11:$KC$11,IF(ROUNDUP(AU9,0)=2,Cdel!$B$12:$KC$12,IF(ROUNDUP(AU9,0)=1,Cdel!$B$13:$KC$13)))))))</f>
        <v>0.33485888859812413</v>
      </c>
      <c r="AW9" s="8" cm="1">
        <f t="array" aca="1" ref="AW9" ca="1">AV9-_xlfn.XLOOKUP(AW$1,Cdel!$B$1:$KC$1,IF(ROUNDUP(AV9,0)=6,Cdel!$B$8:$KC$8,IF(ROUNDUP(AV9,0)=5,Cdel!$B$9:$KC$9,IF(ROUNDUP(AV9,0)=4,Cdel!$B$10:$KC$10,IF(ROUNDUP(AV9,0)=3,Cdel!$B$11:$KC$11,IF(ROUNDUP(AV9,0)=2,Cdel!$B$12:$KC$12,IF(ROUNDUP(AV9,0)=1,Cdel!$B$13:$KC$13)))))))</f>
        <v>0.3255958055538351</v>
      </c>
      <c r="AX9" s="8" cm="1">
        <f t="array" aca="1" ref="AX9" ca="1">AW9-_xlfn.XLOOKUP(AX$1,Cdel!$B$1:$KC$1,IF(ROUNDUP(AW9,0)=6,Cdel!$B$8:$KC$8,IF(ROUNDUP(AW9,0)=5,Cdel!$B$9:$KC$9,IF(ROUNDUP(AW9,0)=4,Cdel!$B$10:$KC$10,IF(ROUNDUP(AW9,0)=3,Cdel!$B$11:$KC$11,IF(ROUNDUP(AW9,0)=2,Cdel!$B$12:$KC$12,IF(ROUNDUP(AW9,0)=1,Cdel!$B$13:$KC$13)))))))</f>
        <v>0.31658896390079194</v>
      </c>
      <c r="AY9" s="8" cm="1">
        <f t="array" aca="1" ref="AY9" ca="1">AX9-_xlfn.XLOOKUP(AY$1,Cdel!$B$1:$KC$1,IF(ROUNDUP(AX9,0)=6,Cdel!$B$8:$KC$8,IF(ROUNDUP(AX9,0)=5,Cdel!$B$9:$KC$9,IF(ROUNDUP(AX9,0)=4,Cdel!$B$10:$KC$10,IF(ROUNDUP(AX9,0)=3,Cdel!$B$11:$KC$11,IF(ROUNDUP(AX9,0)=2,Cdel!$B$12:$KC$12,IF(ROUNDUP(AX9,0)=1,Cdel!$B$13:$KC$13)))))))</f>
        <v>0.3078312753239838</v>
      </c>
      <c r="AZ9" s="8" cm="1">
        <f t="array" aca="1" ref="AZ9" ca="1">AY9-_xlfn.XLOOKUP(AZ$1,Cdel!$B$1:$KC$1,IF(ROUNDUP(AY9,0)=6,Cdel!$B$8:$KC$8,IF(ROUNDUP(AY9,0)=5,Cdel!$B$9:$KC$9,IF(ROUNDUP(AY9,0)=4,Cdel!$B$10:$KC$10,IF(ROUNDUP(AY9,0)=3,Cdel!$B$11:$KC$11,IF(ROUNDUP(AY9,0)=2,Cdel!$B$12:$KC$12,IF(ROUNDUP(AY9,0)=1,Cdel!$B$13:$KC$13)))))))</f>
        <v>0.29931584758995222</v>
      </c>
      <c r="BA9" s="8" cm="1">
        <f t="array" aca="1" ref="BA9" ca="1">AZ9-_xlfn.XLOOKUP(BA$1,Cdel!$B$1:$KC$1,IF(ROUNDUP(AZ9,0)=6,Cdel!$B$8:$KC$8,IF(ROUNDUP(AZ9,0)=5,Cdel!$B$9:$KC$9,IF(ROUNDUP(AZ9,0)=4,Cdel!$B$10:$KC$10,IF(ROUNDUP(AZ9,0)=3,Cdel!$B$11:$KC$11,IF(ROUNDUP(AZ9,0)=2,Cdel!$B$12:$KC$12,IF(ROUNDUP(AZ9,0)=1,Cdel!$B$13:$KC$13)))))))</f>
        <v>0.29103597912265594</v>
      </c>
      <c r="BB9" s="8" cm="1">
        <f t="array" aca="1" ref="BB9" ca="1">BA9-_xlfn.XLOOKUP(BB$1,Cdel!$B$1:$KC$1,IF(ROUNDUP(BA9,0)=6,Cdel!$B$8:$KC$8,IF(ROUNDUP(BA9,0)=5,Cdel!$B$9:$KC$9,IF(ROUNDUP(BA9,0)=4,Cdel!$B$10:$KC$10,IF(ROUNDUP(BA9,0)=3,Cdel!$B$11:$KC$11,IF(ROUNDUP(BA9,0)=2,Cdel!$B$12:$KC$12,IF(ROUNDUP(BA9,0)=1,Cdel!$B$13:$KC$13)))))))</f>
        <v>0.28298515372938249</v>
      </c>
      <c r="BC9" s="8" cm="1">
        <f t="array" aca="1" ref="BC9" ca="1">BB9-_xlfn.XLOOKUP(BC$1,Cdel!$B$1:$KC$1,IF(ROUNDUP(BB9,0)=6,Cdel!$B$8:$KC$8,IF(ROUNDUP(BB9,0)=5,Cdel!$B$9:$KC$9,IF(ROUNDUP(BB9,0)=4,Cdel!$B$10:$KC$10,IF(ROUNDUP(BB9,0)=3,Cdel!$B$11:$KC$11,IF(ROUNDUP(BB9,0)=2,Cdel!$B$12:$KC$12,IF(ROUNDUP(BB9,0)=1,Cdel!$B$13:$KC$13)))))))</f>
        <v>0.27515703547255432</v>
      </c>
      <c r="BD9" s="8" cm="1">
        <f t="array" aca="1" ref="BD9" ca="1">BC9-_xlfn.XLOOKUP(BD$1,Cdel!$B$1:$KC$1,IF(ROUNDUP(BC9,0)=6,Cdel!$B$8:$KC$8,IF(ROUNDUP(BC9,0)=5,Cdel!$B$9:$KC$9,IF(ROUNDUP(BC9,0)=4,Cdel!$B$10:$KC$10,IF(ROUNDUP(BC9,0)=3,Cdel!$B$11:$KC$11,IF(ROUNDUP(BC9,0)=2,Cdel!$B$12:$KC$12,IF(ROUNDUP(BC9,0)=1,Cdel!$B$13:$KC$13)))))))</f>
        <v>0.26754546368339521</v>
      </c>
      <c r="BE9" s="8" cm="1">
        <f t="array" aca="1" ref="BE9" ca="1">BD9-_xlfn.XLOOKUP(BE$1,Cdel!$B$1:$KC$1,IF(ROUNDUP(BD9,0)=6,Cdel!$B$8:$KC$8,IF(ROUNDUP(BD9,0)=5,Cdel!$B$9:$KC$9,IF(ROUNDUP(BD9,0)=4,Cdel!$B$10:$KC$10,IF(ROUNDUP(BD9,0)=3,Cdel!$B$11:$KC$11,IF(ROUNDUP(BD9,0)=2,Cdel!$B$12:$KC$12,IF(ROUNDUP(BD9,0)=1,Cdel!$B$13:$KC$13)))))))</f>
        <v>0.26014444811353121</v>
      </c>
      <c r="BF9" s="8" cm="1">
        <f t="array" aca="1" ref="BF9" ca="1">BE9-_xlfn.XLOOKUP(BF$1,Cdel!$B$1:$KC$1,IF(ROUNDUP(BE9,0)=6,Cdel!$B$8:$KC$8,IF(ROUNDUP(BE9,0)=5,Cdel!$B$9:$KC$9,IF(ROUNDUP(BE9,0)=4,Cdel!$B$10:$KC$10,IF(ROUNDUP(BE9,0)=3,Cdel!$B$11:$KC$11,IF(ROUNDUP(BE9,0)=2,Cdel!$B$12:$KC$12,IF(ROUNDUP(BE9,0)=1,Cdel!$B$13:$KC$13)))))))</f>
        <v>0.25294816422071092</v>
      </c>
      <c r="BG9" s="8" cm="1">
        <f t="array" aca="1" ref="BG9" ca="1">BF9-_xlfn.XLOOKUP(BG$1,Cdel!$B$1:$KC$1,IF(ROUNDUP(BF9,0)=6,Cdel!$B$8:$KC$8,IF(ROUNDUP(BF9,0)=5,Cdel!$B$9:$KC$9,IF(ROUNDUP(BF9,0)=4,Cdel!$B$10:$KC$10,IF(ROUNDUP(BF9,0)=3,Cdel!$B$11:$KC$11,IF(ROUNDUP(BF9,0)=2,Cdel!$B$12:$KC$12,IF(ROUNDUP(BF9,0)=1,Cdel!$B$13:$KC$13)))))))</f>
        <v>0.24595094858493632</v>
      </c>
      <c r="BH9" s="8" cm="1">
        <f t="array" aca="1" ref="BH9" ca="1">BG9-_xlfn.XLOOKUP(BH$1,Cdel!$B$1:$KC$1,IF(ROUNDUP(BG9,0)=6,Cdel!$B$8:$KC$8,IF(ROUNDUP(BG9,0)=5,Cdel!$B$9:$KC$9,IF(ROUNDUP(BG9,0)=4,Cdel!$B$10:$KC$10,IF(ROUNDUP(BG9,0)=3,Cdel!$B$11:$KC$11,IF(ROUNDUP(BG9,0)=2,Cdel!$B$12:$KC$12,IF(ROUNDUP(BG9,0)=1,Cdel!$B$13:$KC$13)))))))</f>
        <v>0.23914729445139427</v>
      </c>
      <c r="BI9" s="8" cm="1">
        <f t="array" aca="1" ref="BI9" ca="1">BH9-_xlfn.XLOOKUP(BI$1,Cdel!$B$1:$KC$1,IF(ROUNDUP(BH9,0)=6,Cdel!$B$8:$KC$8,IF(ROUNDUP(BH9,0)=5,Cdel!$B$9:$KC$9,IF(ROUNDUP(BH9,0)=4,Cdel!$B$10:$KC$10,IF(ROUNDUP(BH9,0)=3,Cdel!$B$11:$KC$11,IF(ROUNDUP(BH9,0)=2,Cdel!$B$12:$KC$12,IF(ROUNDUP(BH9,0)=1,Cdel!$B$13:$KC$13)))))))</f>
        <v>0.23253184739668317</v>
      </c>
      <c r="BJ9" s="8" cm="1">
        <f t="array" aca="1" ref="BJ9" ca="1">BI9-_xlfn.XLOOKUP(BJ$1,Cdel!$B$1:$KC$1,IF(ROUNDUP(BI9,0)=6,Cdel!$B$8:$KC$8,IF(ROUNDUP(BI9,0)=5,Cdel!$B$9:$KC$9,IF(ROUNDUP(BI9,0)=4,Cdel!$B$10:$KC$10,IF(ROUNDUP(BI9,0)=3,Cdel!$B$11:$KC$11,IF(ROUNDUP(BI9,0)=2,Cdel!$B$12:$KC$12,IF(ROUNDUP(BI9,0)=1,Cdel!$B$13:$KC$13)))))))</f>
        <v>0.2260994011149228</v>
      </c>
      <c r="BK9" s="8" cm="1">
        <f t="array" aca="1" ref="BK9" ca="1">BJ9-_xlfn.XLOOKUP(BK$1,Cdel!$B$1:$KC$1,IF(ROUNDUP(BJ9,0)=6,Cdel!$B$8:$KC$8,IF(ROUNDUP(BJ9,0)=5,Cdel!$B$9:$KC$9,IF(ROUNDUP(BJ9,0)=4,Cdel!$B$10:$KC$10,IF(ROUNDUP(BJ9,0)=3,Cdel!$B$11:$KC$11,IF(ROUNDUP(BJ9,0)=2,Cdel!$B$12:$KC$12,IF(ROUNDUP(BJ9,0)=1,Cdel!$B$13:$KC$13)))))))</f>
        <v>0.21984489332043183</v>
      </c>
      <c r="BL9" s="8" cm="1">
        <f t="array" aca="1" ref="BL9" ca="1">BK9-_xlfn.XLOOKUP(BL$1,Cdel!$B$1:$KC$1,IF(ROUNDUP(BK9,0)=6,Cdel!$B$8:$KC$8,IF(ROUNDUP(BK9,0)=5,Cdel!$B$9:$KC$9,IF(ROUNDUP(BK9,0)=4,Cdel!$B$10:$KC$10,IF(ROUNDUP(BK9,0)=3,Cdel!$B$11:$KC$11,IF(ROUNDUP(BK9,0)=2,Cdel!$B$12:$KC$12,IF(ROUNDUP(BK9,0)=1,Cdel!$B$13:$KC$13)))))))</f>
        <v>0.21376340176374803</v>
      </c>
      <c r="BM9" s="8" cm="1">
        <f t="array" aca="1" ref="BM9" ca="1">BL9-_xlfn.XLOOKUP(BM$1,Cdel!$B$1:$KC$1,IF(ROUNDUP(BL9,0)=6,Cdel!$B$8:$KC$8,IF(ROUNDUP(BL9,0)=5,Cdel!$B$9:$KC$9,IF(ROUNDUP(BL9,0)=4,Cdel!$B$10:$KC$10,IF(ROUNDUP(BL9,0)=3,Cdel!$B$11:$KC$11,IF(ROUNDUP(BL9,0)=2,Cdel!$B$12:$KC$12,IF(ROUNDUP(BL9,0)=1,Cdel!$B$13:$KC$13)))))))</f>
        <v>0.20785014035785565</v>
      </c>
      <c r="BN9" s="8" cm="1">
        <f t="array" aca="1" ref="BN9" ca="1">BM9-_xlfn.XLOOKUP(BN$1,Cdel!$B$1:$KC$1,IF(ROUNDUP(BM9,0)=6,Cdel!$B$8:$KC$8,IF(ROUNDUP(BM9,0)=5,Cdel!$B$9:$KC$9,IF(ROUNDUP(BM9,0)=4,Cdel!$B$10:$KC$10,IF(ROUNDUP(BM9,0)=3,Cdel!$B$11:$KC$11,IF(ROUNDUP(BM9,0)=2,Cdel!$B$12:$KC$12,IF(ROUNDUP(BM9,0)=1,Cdel!$B$13:$KC$13)))))))</f>
        <v>0.20210045541157187</v>
      </c>
      <c r="BO9" s="8" cm="1">
        <f t="array" aca="1" ref="BO9" ca="1">BN9-_xlfn.XLOOKUP(BO$1,Cdel!$B$1:$KC$1,IF(ROUNDUP(BN9,0)=6,Cdel!$B$8:$KC$8,IF(ROUNDUP(BN9,0)=5,Cdel!$B$9:$KC$9,IF(ROUNDUP(BN9,0)=4,Cdel!$B$10:$KC$10,IF(ROUNDUP(BN9,0)=3,Cdel!$B$11:$KC$11,IF(ROUNDUP(BN9,0)=2,Cdel!$B$12:$KC$12,IF(ROUNDUP(BN9,0)=1,Cdel!$B$13:$KC$13)))))))</f>
        <v>0.19650982196712788</v>
      </c>
      <c r="BP9" s="8" cm="1">
        <f t="array" aca="1" ref="BP9" ca="1">BO9-_xlfn.XLOOKUP(BP$1,Cdel!$B$1:$KC$1,IF(ROUNDUP(BO9,0)=6,Cdel!$B$8:$KC$8,IF(ROUNDUP(BO9,0)=5,Cdel!$B$9:$KC$9,IF(ROUNDUP(BO9,0)=4,Cdel!$B$10:$KC$10,IF(ROUNDUP(BO9,0)=3,Cdel!$B$11:$KC$11,IF(ROUNDUP(BO9,0)=2,Cdel!$B$12:$KC$12,IF(ROUNDUP(BO9,0)=1,Cdel!$B$13:$KC$13)))))))</f>
        <v>0.19107384023906174</v>
      </c>
      <c r="BQ9" s="8" cm="1">
        <f t="array" aca="1" ref="BQ9" ca="1">BP9-_xlfn.XLOOKUP(BQ$1,Cdel!$B$1:$KC$1,IF(ROUNDUP(BP9,0)=6,Cdel!$B$8:$KC$8,IF(ROUNDUP(BP9,0)=5,Cdel!$B$9:$KC$9,IF(ROUNDUP(BP9,0)=4,Cdel!$B$10:$KC$10,IF(ROUNDUP(BP9,0)=3,Cdel!$B$11:$KC$11,IF(ROUNDUP(BP9,0)=2,Cdel!$B$12:$KC$12,IF(ROUNDUP(BP9,0)=1,Cdel!$B$13:$KC$13)))))))</f>
        <v>0.18578823215162105</v>
      </c>
      <c r="BR9" s="8" cm="1">
        <f t="array" aca="1" ref="BR9" ca="1">BQ9-_xlfn.XLOOKUP(BR$1,Cdel!$B$1:$KC$1,IF(ROUNDUP(BQ9,0)=6,Cdel!$B$8:$KC$8,IF(ROUNDUP(BQ9,0)=5,Cdel!$B$9:$KC$9,IF(ROUNDUP(BQ9,0)=4,Cdel!$B$10:$KC$10,IF(ROUNDUP(BQ9,0)=3,Cdel!$B$11:$KC$11,IF(ROUNDUP(BQ9,0)=2,Cdel!$B$12:$KC$12,IF(ROUNDUP(BQ9,0)=1,Cdel!$B$13:$KC$13)))))))</f>
        <v>0.18064883797195061</v>
      </c>
      <c r="BS9" s="8" cm="1">
        <f t="array" aca="1" ref="BS9" ca="1">BR9-_xlfn.XLOOKUP(BS$1,Cdel!$B$1:$KC$1,IF(ROUNDUP(BR9,0)=6,Cdel!$B$8:$KC$8,IF(ROUNDUP(BR9,0)=5,Cdel!$B$9:$KC$9,IF(ROUNDUP(BR9,0)=4,Cdel!$B$10:$KC$10,IF(ROUNDUP(BR9,0)=3,Cdel!$B$11:$KC$11,IF(ROUNDUP(BR9,0)=2,Cdel!$B$12:$KC$12,IF(ROUNDUP(BR9,0)=1,Cdel!$B$13:$KC$13)))))))</f>
        <v>0.17565161303641438</v>
      </c>
      <c r="BT9" s="8" cm="1">
        <f t="array" aca="1" ref="BT9" ca="1">BS9-_xlfn.XLOOKUP(BT$1,Cdel!$B$1:$KC$1,IF(ROUNDUP(BS9,0)=6,Cdel!$B$8:$KC$8,IF(ROUNDUP(BS9,0)=5,Cdel!$B$9:$KC$9,IF(ROUNDUP(BS9,0)=4,Cdel!$B$10:$KC$10,IF(ROUNDUP(BS9,0)=3,Cdel!$B$11:$KC$11,IF(ROUNDUP(BS9,0)=2,Cdel!$B$12:$KC$12,IF(ROUNDUP(BS9,0)=1,Cdel!$B$13:$KC$13)))))))</f>
        <v>0.17079262456747657</v>
      </c>
      <c r="BU9" s="8" cm="1">
        <f t="array" aca="1" ref="BU9" ca="1">BT9-_xlfn.XLOOKUP(BU$1,Cdel!$B$1:$KC$1,IF(ROUNDUP(BT9,0)=6,Cdel!$B$8:$KC$8,IF(ROUNDUP(BT9,0)=5,Cdel!$B$9:$KC$9,IF(ROUNDUP(BT9,0)=4,Cdel!$B$10:$KC$10,IF(ROUNDUP(BT9,0)=3,Cdel!$B$11:$KC$11,IF(ROUNDUP(BT9,0)=2,Cdel!$B$12:$KC$12,IF(ROUNDUP(BT9,0)=1,Cdel!$B$13:$KC$13)))))))</f>
        <v>0.16606804857863577</v>
      </c>
      <c r="BV9" s="8" cm="1">
        <f t="array" aca="1" ref="BV9" ca="1">BU9-_xlfn.XLOOKUP(BV$1,Cdel!$B$1:$KC$1,IF(ROUNDUP(BU9,0)=6,Cdel!$B$8:$KC$8,IF(ROUNDUP(BU9,0)=5,Cdel!$B$9:$KC$9,IF(ROUNDUP(BU9,0)=4,Cdel!$B$10:$KC$10,IF(ROUNDUP(BU9,0)=3,Cdel!$B$11:$KC$11,IF(ROUNDUP(BU9,0)=2,Cdel!$B$12:$KC$12,IF(ROUNDUP(BU9,0)=1,Cdel!$B$13:$KC$13)))))))</f>
        <v>0.16147416686497729</v>
      </c>
      <c r="BW9" s="8" cm="1">
        <f t="array" aca="1" ref="BW9" ca="1">BV9-_xlfn.XLOOKUP(BW$1,Cdel!$B$1:$KC$1,IF(ROUNDUP(BV9,0)=6,Cdel!$B$8:$KC$8,IF(ROUNDUP(BV9,0)=5,Cdel!$B$9:$KC$9,IF(ROUNDUP(BV9,0)=4,Cdel!$B$10:$KC$10,IF(ROUNDUP(BV9,0)=3,Cdel!$B$11:$KC$11,IF(ROUNDUP(BV9,0)=2,Cdel!$B$12:$KC$12,IF(ROUNDUP(BV9,0)=1,Cdel!$B$13:$KC$13)))))))</f>
        <v>0.15700736407697438</v>
      </c>
      <c r="BX9" s="8" cm="1">
        <f t="array" aca="1" ref="BX9" ca="1">BW9-_xlfn.XLOOKUP(BX$1,Cdel!$B$1:$KC$1,IF(ROUNDUP(BW9,0)=6,Cdel!$B$8:$KC$8,IF(ROUNDUP(BW9,0)=5,Cdel!$B$9:$KC$9,IF(ROUNDUP(BW9,0)=4,Cdel!$B$10:$KC$10,IF(ROUNDUP(BW9,0)=3,Cdel!$B$11:$KC$11,IF(ROUNDUP(BW9,0)=2,Cdel!$B$12:$KC$12,IF(ROUNDUP(BW9,0)=1,Cdel!$B$13:$KC$13)))))))</f>
        <v>0.15266412487523595</v>
      </c>
      <c r="BY9" s="8" cm="1">
        <f t="array" aca="1" ref="BY9" ca="1">BX9-_xlfn.XLOOKUP(BY$1,Cdel!$B$1:$KC$1,IF(ROUNDUP(BX9,0)=6,Cdel!$B$8:$KC$8,IF(ROUNDUP(BX9,0)=5,Cdel!$B$9:$KC$9,IF(ROUNDUP(BX9,0)=4,Cdel!$B$10:$KC$10,IF(ROUNDUP(BX9,0)=3,Cdel!$B$11:$KC$11,IF(ROUNDUP(BX9,0)=2,Cdel!$B$12:$KC$12,IF(ROUNDUP(BX9,0)=1,Cdel!$B$13:$KC$13)))))))</f>
        <v>0.14844103116396171</v>
      </c>
      <c r="BZ9" s="8" cm="1">
        <f t="array" aca="1" ref="BZ9" ca="1">BY9-_xlfn.XLOOKUP(BZ$1,Cdel!$B$1:$KC$1,IF(ROUNDUP(BY9,0)=6,Cdel!$B$8:$KC$8,IF(ROUNDUP(BY9,0)=5,Cdel!$B$9:$KC$9,IF(ROUNDUP(BY9,0)=4,Cdel!$B$10:$KC$10,IF(ROUNDUP(BY9,0)=3,Cdel!$B$11:$KC$11,IF(ROUNDUP(BY9,0)=2,Cdel!$B$12:$KC$12,IF(ROUNDUP(BY9,0)=1,Cdel!$B$13:$KC$13)))))))</f>
        <v>0.14433475940092697</v>
      </c>
      <c r="CA9" s="8" cm="1">
        <f t="array" aca="1" ref="CA9" ca="1">BZ9-_xlfn.XLOOKUP(CA$1,Cdel!$B$1:$KC$1,IF(ROUNDUP(BZ9,0)=6,Cdel!$B$8:$KC$8,IF(ROUNDUP(BZ9,0)=5,Cdel!$B$9:$KC$9,IF(ROUNDUP(BZ9,0)=4,Cdel!$B$10:$KC$10,IF(ROUNDUP(BZ9,0)=3,Cdel!$B$11:$KC$11,IF(ROUNDUP(BZ9,0)=2,Cdel!$B$12:$KC$12,IF(ROUNDUP(BZ9,0)=1,Cdel!$B$13:$KC$13)))))))</f>
        <v>0.14034207798188059</v>
      </c>
      <c r="CB9" s="8" cm="1">
        <f t="array" aca="1" ref="CB9" ca="1">CA9-_xlfn.XLOOKUP(CB$1,Cdel!$B$1:$KC$1,IF(ROUNDUP(CA9,0)=6,Cdel!$B$8:$KC$8,IF(ROUNDUP(CA9,0)=5,Cdel!$B$9:$KC$9,IF(ROUNDUP(CA9,0)=4,Cdel!$B$10:$KC$10,IF(ROUNDUP(CA9,0)=3,Cdel!$B$11:$KC$11,IF(ROUNDUP(CA9,0)=2,Cdel!$B$12:$KC$12,IF(ROUNDUP(CA9,0)=1,Cdel!$B$13:$KC$13)))))))</f>
        <v>0.13645984469729719</v>
      </c>
      <c r="CC9" s="8" cm="1">
        <f t="array" aca="1" ref="CC9" ca="1">CB9-_xlfn.XLOOKUP(CC$1,Cdel!$B$1:$KC$1,IF(ROUNDUP(CB9,0)=6,Cdel!$B$8:$KC$8,IF(ROUNDUP(CB9,0)=5,Cdel!$B$9:$KC$9,IF(ROUNDUP(CB9,0)=4,Cdel!$B$10:$KC$10,IF(ROUNDUP(CB9,0)=3,Cdel!$B$11:$KC$11,IF(ROUNDUP(CB9,0)=2,Cdel!$B$12:$KC$12,IF(ROUNDUP(CB9,0)=1,Cdel!$B$13:$KC$13)))))))</f>
        <v>0.1326850042594826</v>
      </c>
      <c r="CD9" s="8" cm="1">
        <f t="array" aca="1" ref="CD9" ca="1">CC9-_xlfn.XLOOKUP(CD$1,Cdel!$B$1:$KC$1,IF(ROUNDUP(CC9,0)=6,Cdel!$B$8:$KC$8,IF(ROUNDUP(CC9,0)=5,Cdel!$B$9:$KC$9,IF(ROUNDUP(CC9,0)=4,Cdel!$B$10:$KC$10,IF(ROUNDUP(CC9,0)=3,Cdel!$B$11:$KC$11,IF(ROUNDUP(CC9,0)=2,Cdel!$B$12:$KC$12,IF(ROUNDUP(CC9,0)=1,Cdel!$B$13:$KC$13)))))))</f>
        <v>0.12901458589808598</v>
      </c>
      <c r="CE9" s="8" cm="1">
        <f t="array" aca="1" ref="CE9" ca="1">CD9-_xlfn.XLOOKUP(CE$1,Cdel!$B$1:$KC$1,IF(ROUNDUP(CD9,0)=6,Cdel!$B$8:$KC$8,IF(ROUNDUP(CD9,0)=5,Cdel!$B$9:$KC$9,IF(ROUNDUP(CD9,0)=4,Cdel!$B$10:$KC$10,IF(ROUNDUP(CD9,0)=3,Cdel!$B$11:$KC$11,IF(ROUNDUP(CD9,0)=2,Cdel!$B$12:$KC$12,IF(ROUNDUP(CD9,0)=1,Cdel!$B$13:$KC$13)))))))</f>
        <v>0.12544570102212621</v>
      </c>
      <c r="CF9" s="8" cm="1">
        <f t="array" aca="1" ref="CF9" ca="1">CE9-_xlfn.XLOOKUP(CF$1,Cdel!$B$1:$KC$1,IF(ROUNDUP(CE9,0)=6,Cdel!$B$8:$KC$8,IF(ROUNDUP(CE9,0)=5,Cdel!$B$9:$KC$9,IF(ROUNDUP(CE9,0)=4,Cdel!$B$10:$KC$10,IF(ROUNDUP(CE9,0)=3,Cdel!$B$11:$KC$11,IF(ROUNDUP(CE9,0)=2,Cdel!$B$12:$KC$12,IF(ROUNDUP(CE9,0)=1,Cdel!$B$13:$KC$13)))))))</f>
        <v>0.12197554094669345</v>
      </c>
      <c r="CG9" s="8" cm="1">
        <f t="array" aca="1" ref="CG9" ca="1">CF9-_xlfn.XLOOKUP(CG$1,Cdel!$B$1:$KC$1,IF(ROUNDUP(CF9,0)=6,Cdel!$B$8:$KC$8,IF(ROUNDUP(CF9,0)=5,Cdel!$B$9:$KC$9,IF(ROUNDUP(CF9,0)=4,Cdel!$B$10:$KC$10,IF(ROUNDUP(CF9,0)=3,Cdel!$B$11:$KC$11,IF(ROUNDUP(CF9,0)=2,Cdel!$B$12:$KC$12,IF(ROUNDUP(CF9,0)=1,Cdel!$B$13:$KC$13)))))))</f>
        <v>0.11860137468253529</v>
      </c>
      <c r="CH9" s="8" cm="1">
        <f t="array" aca="1" ref="CH9" ca="1">CG9-_xlfn.XLOOKUP(CH$1,Cdel!$B$1:$KC$1,IF(ROUNDUP(CG9,0)=6,Cdel!$B$8:$KC$8,IF(ROUNDUP(CG9,0)=5,Cdel!$B$9:$KC$9,IF(ROUNDUP(CG9,0)=4,Cdel!$B$10:$KC$10,IF(ROUNDUP(CG9,0)=3,Cdel!$B$11:$KC$11,IF(ROUNDUP(CG9,0)=2,Cdel!$B$12:$KC$12,IF(ROUNDUP(CG9,0)=1,Cdel!$B$13:$KC$13)))))))</f>
        <v>0.11532054678678946</v>
      </c>
      <c r="CI9" s="8" cm="1">
        <f t="array" aca="1" ref="CI9" ca="1">CH9-_xlfn.XLOOKUP(CI$1,Cdel!$B$1:$KC$1,IF(ROUNDUP(CH9,0)=6,Cdel!$B$8:$KC$8,IF(ROUNDUP(CH9,0)=5,Cdel!$B$9:$KC$9,IF(ROUNDUP(CH9,0)=4,Cdel!$B$10:$KC$10,IF(ROUNDUP(CH9,0)=3,Cdel!$B$11:$KC$11,IF(ROUNDUP(CH9,0)=2,Cdel!$B$12:$KC$12,IF(ROUNDUP(CH9,0)=1,Cdel!$B$13:$KC$13)))))))</f>
        <v>0.11213047527317092</v>
      </c>
      <c r="CJ9" s="8" cm="1">
        <f t="array" aca="1" ref="CJ9" ca="1">CI9-_xlfn.XLOOKUP(CJ$1,Cdel!$B$1:$KC$1,IF(ROUNDUP(CI9,0)=6,Cdel!$B$8:$KC$8,IF(ROUNDUP(CI9,0)=5,Cdel!$B$9:$KC$9,IF(ROUNDUP(CI9,0)=4,Cdel!$B$10:$KC$10,IF(ROUNDUP(CI9,0)=3,Cdel!$B$11:$KC$11,IF(ROUNDUP(CI9,0)=2,Cdel!$B$12:$KC$12,IF(ROUNDUP(CI9,0)=1,Cdel!$B$13:$KC$13)))))))</f>
        <v>0.10902864957996819</v>
      </c>
      <c r="CK9" s="8" cm="1">
        <f t="array" aca="1" ref="CK9" ca="1">CJ9-_xlfn.XLOOKUP(CK$1,Cdel!$B$1:$KC$1,IF(ROUNDUP(CJ9,0)=6,Cdel!$B$8:$KC$8,IF(ROUNDUP(CJ9,0)=5,Cdel!$B$9:$KC$9,IF(ROUNDUP(CJ9,0)=4,Cdel!$B$10:$KC$10,IF(ROUNDUP(CJ9,0)=3,Cdel!$B$11:$KC$11,IF(ROUNDUP(CJ9,0)=2,Cdel!$B$12:$KC$12,IF(ROUNDUP(CJ9,0)=1,Cdel!$B$13:$KC$13)))))))</f>
        <v>0.10601262859425081</v>
      </c>
      <c r="CL9" s="8" cm="1">
        <f t="array" aca="1" ref="CL9" ca="1">CK9-_xlfn.XLOOKUP(CL$1,Cdel!$B$1:$KC$1,IF(ROUNDUP(CK9,0)=6,Cdel!$B$8:$KC$8,IF(ROUNDUP(CK9,0)=5,Cdel!$B$9:$KC$9,IF(ROUNDUP(CK9,0)=4,Cdel!$B$10:$KC$10,IF(ROUNDUP(CK9,0)=3,Cdel!$B$11:$KC$11,IF(ROUNDUP(CK9,0)=2,Cdel!$B$12:$KC$12,IF(ROUNDUP(CK9,0)=1,Cdel!$B$13:$KC$13)))))))</f>
        <v>0.10308003873073238</v>
      </c>
      <c r="CM9" s="8" cm="1">
        <f t="array" aca="1" ref="CM9" ca="1">CL9-_xlfn.XLOOKUP(CM$1,Cdel!$B$1:$KC$1,IF(ROUNDUP(CL9,0)=6,Cdel!$B$8:$KC$8,IF(ROUNDUP(CL9,0)=5,Cdel!$B$9:$KC$9,IF(ROUNDUP(CL9,0)=4,Cdel!$B$10:$KC$10,IF(ROUNDUP(CL9,0)=3,Cdel!$B$11:$KC$11,IF(ROUNDUP(CL9,0)=2,Cdel!$B$12:$KC$12,IF(ROUNDUP(CL9,0)=1,Cdel!$B$13:$KC$13)))))))</f>
        <v>0.10022857206377694</v>
      </c>
      <c r="CN9" s="8" cm="1">
        <f t="array" aca="1" ref="CN9" ca="1">CM9-_xlfn.XLOOKUP(CN$1,Cdel!$B$1:$KC$1,IF(ROUNDUP(CM9,0)=6,Cdel!$B$8:$KC$8,IF(ROUNDUP(CM9,0)=5,Cdel!$B$9:$KC$9,IF(ROUNDUP(CM9,0)=4,Cdel!$B$10:$KC$10,IF(ROUNDUP(CM9,0)=3,Cdel!$B$11:$KC$11,IF(ROUNDUP(CM9,0)=2,Cdel!$B$12:$KC$12,IF(ROUNDUP(CM9,0)=1,Cdel!$B$13:$KC$13)))))))</f>
        <v>9.7455984511079438E-2</v>
      </c>
      <c r="CO9" s="8" cm="1">
        <f t="array" aca="1" ref="CO9" ca="1">CN9-_xlfn.XLOOKUP(CO$1,Cdel!$B$1:$KC$1,IF(ROUNDUP(CN9,0)=6,Cdel!$B$8:$KC$8,IF(ROUNDUP(CN9,0)=5,Cdel!$B$9:$KC$9,IF(ROUNDUP(CN9,0)=4,Cdel!$B$10:$KC$10,IF(ROUNDUP(CN9,0)=3,Cdel!$B$11:$KC$11,IF(ROUNDUP(CN9,0)=2,Cdel!$B$12:$KC$12,IF(ROUNDUP(CN9,0)=1,Cdel!$B$13:$KC$13)))))))</f>
        <v>9.4760094067590325E-2</v>
      </c>
      <c r="CP9" s="8" cm="1">
        <f t="array" aca="1" ref="CP9" ca="1">CO9-_xlfn.XLOOKUP(CP$1,Cdel!$B$1:$KC$1,IF(ROUNDUP(CO9,0)=6,Cdel!$B$8:$KC$8,IF(ROUNDUP(CO9,0)=5,Cdel!$B$9:$KC$9,IF(ROUNDUP(CO9,0)=4,Cdel!$B$10:$KC$10,IF(ROUNDUP(CO9,0)=3,Cdel!$B$11:$KC$11,IF(ROUNDUP(CO9,0)=2,Cdel!$B$12:$KC$12,IF(ROUNDUP(CO9,0)=1,Cdel!$B$13:$KC$13)))))))</f>
        <v>9.213877908829414E-2</v>
      </c>
      <c r="CQ9" s="8" cm="1">
        <f t="array" aca="1" ref="CQ9" ca="1">CP9-_xlfn.XLOOKUP(CQ$1,Cdel!$B$1:$KC$1,IF(ROUNDUP(CP9,0)=6,Cdel!$B$8:$KC$8,IF(ROUNDUP(CP9,0)=5,Cdel!$B$9:$KC$9,IF(ROUNDUP(CP9,0)=4,Cdel!$B$10:$KC$10,IF(ROUNDUP(CP9,0)=3,Cdel!$B$11:$KC$11,IF(ROUNDUP(CP9,0)=2,Cdel!$B$12:$KC$12,IF(ROUNDUP(CP9,0)=1,Cdel!$B$13:$KC$13)))))))</f>
        <v>8.958997661849151E-2</v>
      </c>
      <c r="CR9" s="8" cm="1">
        <f t="array" aca="1" ref="CR9" ca="1">CQ9-_xlfn.XLOOKUP(CR$1,Cdel!$B$1:$KC$1,IF(ROUNDUP(CQ9,0)=6,Cdel!$B$8:$KC$8,IF(ROUNDUP(CQ9,0)=5,Cdel!$B$9:$KC$9,IF(ROUNDUP(CQ9,0)=4,Cdel!$B$10:$KC$10,IF(ROUNDUP(CQ9,0)=3,Cdel!$B$11:$KC$11,IF(ROUNDUP(CQ9,0)=2,Cdel!$B$12:$KC$12,IF(ROUNDUP(CQ9,0)=1,Cdel!$B$13:$KC$13)))))))</f>
        <v>8.7111680770269428E-2</v>
      </c>
      <c r="CS9" s="8" cm="1">
        <f t="array" aca="1" ref="CS9" ca="1">CR9-_xlfn.XLOOKUP(CS$1,Cdel!$B$1:$KC$1,IF(ROUNDUP(CR9,0)=6,Cdel!$B$8:$KC$8,IF(ROUNDUP(CR9,0)=5,Cdel!$B$9:$KC$9,IF(ROUNDUP(CR9,0)=4,Cdel!$B$10:$KC$10,IF(ROUNDUP(CR9,0)=3,Cdel!$B$11:$KC$11,IF(ROUNDUP(CR9,0)=2,Cdel!$B$12:$KC$12,IF(ROUNDUP(CR9,0)=1,Cdel!$B$13:$KC$13)))))))</f>
        <v>8.4701941143883033E-2</v>
      </c>
      <c r="CT9" s="8" cm="1">
        <f t="array" aca="1" ref="CT9" ca="1">CS9-_xlfn.XLOOKUP(CT$1,Cdel!$B$1:$KC$1,IF(ROUNDUP(CS9,0)=6,Cdel!$B$8:$KC$8,IF(ROUNDUP(CS9,0)=5,Cdel!$B$9:$KC$9,IF(ROUNDUP(CS9,0)=4,Cdel!$B$10:$KC$10,IF(ROUNDUP(CS9,0)=3,Cdel!$B$11:$KC$11,IF(ROUNDUP(CS9,0)=2,Cdel!$B$12:$KC$12,IF(ROUNDUP(CS9,0)=1,Cdel!$B$13:$KC$13)))))))</f>
        <v>8.2358861292806146E-2</v>
      </c>
      <c r="CU9" s="8" cm="1">
        <f t="array" aca="1" ref="CU9" ca="1">CT9-_xlfn.XLOOKUP(CU$1,Cdel!$B$1:$KC$1,IF(ROUNDUP(CT9,0)=6,Cdel!$B$8:$KC$8,IF(ROUNDUP(CT9,0)=5,Cdel!$B$9:$KC$9,IF(ROUNDUP(CT9,0)=4,Cdel!$B$10:$KC$10,IF(ROUNDUP(CT9,0)=3,Cdel!$B$11:$KC$11,IF(ROUNDUP(CT9,0)=2,Cdel!$B$12:$KC$12,IF(ROUNDUP(CT9,0)=1,Cdel!$B$13:$KC$13)))))))</f>
        <v>8.0080597231242237E-2</v>
      </c>
      <c r="CV9" s="8" cm="1">
        <f t="array" aca="1" ref="CV9" ca="1">CU9-_xlfn.XLOOKUP(CV$1,Cdel!$B$1:$KC$1,IF(ROUNDUP(CU9,0)=6,Cdel!$B$8:$KC$8,IF(ROUNDUP(CU9,0)=5,Cdel!$B$9:$KC$9,IF(ROUNDUP(CU9,0)=4,Cdel!$B$10:$KC$10,IF(ROUNDUP(CU9,0)=3,Cdel!$B$11:$KC$11,IF(ROUNDUP(CU9,0)=2,Cdel!$B$12:$KC$12,IF(ROUNDUP(CU9,0)=1,Cdel!$B$13:$KC$13)))))))</f>
        <v>7.7865355982921922E-2</v>
      </c>
      <c r="CW9" s="8" cm="1">
        <f t="array" aca="1" ref="CW9" ca="1">CV9-_xlfn.XLOOKUP(CW$1,Cdel!$B$1:$KC$1,IF(ROUNDUP(CV9,0)=6,Cdel!$B$8:$KC$8,IF(ROUNDUP(CV9,0)=5,Cdel!$B$9:$KC$9,IF(ROUNDUP(CV9,0)=4,Cdel!$B$10:$KC$10,IF(ROUNDUP(CV9,0)=3,Cdel!$B$11:$KC$11,IF(ROUNDUP(CV9,0)=2,Cdel!$B$12:$KC$12,IF(ROUNDUP(CV9,0)=1,Cdel!$B$13:$KC$13)))))))</f>
        <v>7.5711394170044521E-2</v>
      </c>
      <c r="CX9" s="8" cm="1">
        <f t="array" aca="1" ref="CX9" ca="1">CW9-_xlfn.XLOOKUP(CX$1,Cdel!$B$1:$KC$1,IF(ROUNDUP(CW9,0)=6,Cdel!$B$8:$KC$8,IF(ROUNDUP(CW9,0)=5,Cdel!$B$9:$KC$9,IF(ROUNDUP(CW9,0)=4,Cdel!$B$10:$KC$10,IF(ROUNDUP(CW9,0)=3,Cdel!$B$11:$KC$11,IF(ROUNDUP(CW9,0)=2,Cdel!$B$12:$KC$12,IF(ROUNDUP(CW9,0)=1,Cdel!$B$13:$KC$13)))))))</f>
        <v>7.3617016641252989E-2</v>
      </c>
      <c r="CY9" s="8" cm="1">
        <f t="array" aca="1" ref="CY9" ca="1">CX9-_xlfn.XLOOKUP(CY$1,Cdel!$B$1:$KC$1,IF(ROUNDUP(CX9,0)=6,Cdel!$B$8:$KC$8,IF(ROUNDUP(CX9,0)=5,Cdel!$B$9:$KC$9,IF(ROUNDUP(CX9,0)=4,Cdel!$B$10:$KC$10,IF(ROUNDUP(CX9,0)=3,Cdel!$B$11:$KC$11,IF(ROUNDUP(CX9,0)=2,Cdel!$B$12:$KC$12,IF(ROUNDUP(CX9,0)=1,Cdel!$B$13:$KC$13)))))))</f>
        <v>7.1580575137562955E-2</v>
      </c>
      <c r="CZ9" s="8" cm="1">
        <f t="array" aca="1" ref="CZ9" ca="1">CY9-_xlfn.XLOOKUP(CZ$1,Cdel!$B$1:$KC$1,IF(ROUNDUP(CY9,0)=6,Cdel!$B$8:$KC$8,IF(ROUNDUP(CY9,0)=5,Cdel!$B$9:$KC$9,IF(ROUNDUP(CY9,0)=4,Cdel!$B$10:$KC$10,IF(ROUNDUP(CY9,0)=3,Cdel!$B$11:$KC$11,IF(ROUNDUP(CY9,0)=2,Cdel!$B$12:$KC$12,IF(ROUNDUP(CY9,0)=1,Cdel!$B$13:$KC$13)))))))</f>
        <v>6.9600466995195648E-2</v>
      </c>
      <c r="DA9" s="8" cm="1">
        <f t="array" aca="1" ref="DA9" ca="1">CZ9-_xlfn.XLOOKUP(DA$1,Cdel!$B$1:$KC$1,IF(ROUNDUP(CZ9,0)=6,Cdel!$B$8:$KC$8,IF(ROUNDUP(CZ9,0)=5,Cdel!$B$9:$KC$9,IF(ROUNDUP(CZ9,0)=4,Cdel!$B$10:$KC$10,IF(ROUNDUP(CZ9,0)=3,Cdel!$B$11:$KC$11,IF(ROUNDUP(CZ9,0)=2,Cdel!$B$12:$KC$12,IF(ROUNDUP(CZ9,0)=1,Cdel!$B$13:$KC$13)))))))</f>
        <v>6.767513388429372E-2</v>
      </c>
      <c r="DB9" s="8" cm="1">
        <f t="array" aca="1" ref="DB9" ca="1">DA9-_xlfn.XLOOKUP(DB$1,Cdel!$B$1:$KC$1,IF(ROUNDUP(DA9,0)=6,Cdel!$B$8:$KC$8,IF(ROUNDUP(DA9,0)=5,Cdel!$B$9:$KC$9,IF(ROUNDUP(DA9,0)=4,Cdel!$B$10:$KC$10,IF(ROUNDUP(DA9,0)=3,Cdel!$B$11:$KC$11,IF(ROUNDUP(DA9,0)=2,Cdel!$B$12:$KC$12,IF(ROUNDUP(DA9,0)=1,Cdel!$B$13:$KC$13)))))))</f>
        <v>6.5803060582527689E-2</v>
      </c>
      <c r="DC9" s="8" cm="1">
        <f t="array" aca="1" ref="DC9" ca="1">DB9-_xlfn.XLOOKUP(DC$1,Cdel!$B$1:$KC$1,IF(ROUNDUP(DB9,0)=6,Cdel!$B$8:$KC$8,IF(ROUNDUP(DB9,0)=5,Cdel!$B$9:$KC$9,IF(ROUNDUP(DB9,0)=4,Cdel!$B$10:$KC$10,IF(ROUNDUP(DB9,0)=3,Cdel!$B$11:$KC$11,IF(ROUNDUP(DB9,0)=2,Cdel!$B$12:$KC$12,IF(ROUNDUP(DB9,0)=1,Cdel!$B$13:$KC$13)))))))</f>
        <v>6.3982773782627747E-2</v>
      </c>
      <c r="DD9" s="8" cm="1">
        <f t="array" aca="1" ref="DD9" ca="1">DC9-_xlfn.XLOOKUP(DD$1,Cdel!$B$1:$KC$1,IF(ROUNDUP(DC9,0)=6,Cdel!$B$8:$KC$8,IF(ROUNDUP(DC9,0)=5,Cdel!$B$9:$KC$9,IF(ROUNDUP(DC9,0)=4,Cdel!$B$10:$KC$10,IF(ROUNDUP(DC9,0)=3,Cdel!$B$11:$KC$11,IF(ROUNDUP(DC9,0)=2,Cdel!$B$12:$KC$12,IF(ROUNDUP(DC9,0)=1,Cdel!$B$13:$KC$13)))))))</f>
        <v>6.2212840932902087E-2</v>
      </c>
    </row>
    <row r="10" spans="1:108" x14ac:dyDescent="0.15">
      <c r="A10" s="3" t="s">
        <v>28</v>
      </c>
      <c r="B10" s="3" t="s">
        <v>408</v>
      </c>
      <c r="C10" s="3" t="s">
        <v>28</v>
      </c>
      <c r="D10" s="2">
        <v>0</v>
      </c>
      <c r="E10" s="2">
        <v>1950</v>
      </c>
      <c r="F10" s="3"/>
      <c r="G10" s="4">
        <f t="shared" ca="1" si="2"/>
        <v>76</v>
      </c>
      <c r="H10">
        <f ca="1">_xlfn.LET(
_xlpm.score,_xlfn.XLOOKUP(G10,DecayFns!$A$2:$A$289,DecayFns!$N$2:$N$289),
IF(D10=1,IF(_xlpm.score=6,_xlpm.score,_xlpm.score+1),IF(_xlpm.score=1,_xlpm.score,_xlpm.score-1)
))</f>
        <v>1</v>
      </c>
      <c r="I10" s="7" cm="1">
        <f t="array" aca="1" ref="I10" ca="1">H10-_xlfn.XLOOKUP(I$1,Cdel!$B$1:$KC$1,IF(ROUNDUP(H10,0)=6,Cdel!$B$8:$KC$8,IF(ROUNDUP(H10,0)=5,Cdel!$B$9:$KC$9,IF(ROUNDUP(H10,0)=4,Cdel!$B$10:$KC$10,IF(ROUNDUP(H10,0)=3,Cdel!$B$11:$KC$11,IF(ROUNDUP(H10,0)=2,Cdel!$B$12:$KC$12,IF(ROUNDUP(H10,0)=1,Cdel!$B$13:$KC$13)))))))</f>
        <v>1</v>
      </c>
      <c r="J10" s="8" cm="1">
        <f t="array" aca="1" ref="J10" ca="1">I10-_xlfn.XLOOKUP(J$1,Cdel!$B$1:$KC$1,IF(ROUNDUP(I10,0)=6,Cdel!$B$8:$KC$8,IF(ROUNDUP(I10,0)=5,Cdel!$B$9:$KC$9,IF(ROUNDUP(I10,0)=4,Cdel!$B$10:$KC$10,IF(ROUNDUP(I10,0)=3,Cdel!$B$11:$KC$11,IF(ROUNDUP(I10,0)=2,Cdel!$B$12:$KC$12,IF(ROUNDUP(I10,0)=1,Cdel!$B$13:$KC$13)))))))</f>
        <v>0.97233735355490014</v>
      </c>
      <c r="K10" s="8" cm="1">
        <f t="array" aca="1" ref="K10" ca="1">J10-_xlfn.XLOOKUP(K$1,Cdel!$B$1:$KC$1,IF(ROUNDUP(J10,0)=6,Cdel!$B$8:$KC$8,IF(ROUNDUP(J10,0)=5,Cdel!$B$9:$KC$9,IF(ROUNDUP(J10,0)=4,Cdel!$B$10:$KC$10,IF(ROUNDUP(J10,0)=3,Cdel!$B$11:$KC$11,IF(ROUNDUP(J10,0)=2,Cdel!$B$12:$KC$12,IF(ROUNDUP(J10,0)=1,Cdel!$B$13:$KC$13)))))))</f>
        <v>0.94543992911814678</v>
      </c>
      <c r="L10" s="8" cm="1">
        <f t="array" aca="1" ref="L10" ca="1">K10-_xlfn.XLOOKUP(L$1,Cdel!$B$1:$KC$1,IF(ROUNDUP(K10,0)=6,Cdel!$B$8:$KC$8,IF(ROUNDUP(K10,0)=5,Cdel!$B$9:$KC$9,IF(ROUNDUP(K10,0)=4,Cdel!$B$10:$KC$10,IF(ROUNDUP(K10,0)=3,Cdel!$B$11:$KC$11,IF(ROUNDUP(K10,0)=2,Cdel!$B$12:$KC$12,IF(ROUNDUP(K10,0)=1,Cdel!$B$13:$KC$13)))))))</f>
        <v>0.91928655862387121</v>
      </c>
      <c r="M10" s="8" cm="1">
        <f t="array" aca="1" ref="M10" ca="1">L10-_xlfn.XLOOKUP(M$1,Cdel!$B$1:$KC$1,IF(ROUNDUP(L10,0)=6,Cdel!$B$8:$KC$8,IF(ROUNDUP(L10,0)=5,Cdel!$B$9:$KC$9,IF(ROUNDUP(L10,0)=4,Cdel!$B$10:$KC$10,IF(ROUNDUP(L10,0)=3,Cdel!$B$11:$KC$11,IF(ROUNDUP(L10,0)=2,Cdel!$B$12:$KC$12,IF(ROUNDUP(L10,0)=1,Cdel!$B$13:$KC$13)))))))</f>
        <v>0.89385665957092642</v>
      </c>
      <c r="N10" s="8" cm="1">
        <f t="array" aca="1" ref="N10" ca="1">M10-_xlfn.XLOOKUP(N$1,Cdel!$B$1:$KC$1,IF(ROUNDUP(M10,0)=6,Cdel!$B$8:$KC$8,IF(ROUNDUP(M10,0)=5,Cdel!$B$9:$KC$9,IF(ROUNDUP(M10,0)=4,Cdel!$B$10:$KC$10,IF(ROUNDUP(M10,0)=3,Cdel!$B$11:$KC$11,IF(ROUNDUP(M10,0)=2,Cdel!$B$12:$KC$12,IF(ROUNDUP(M10,0)=1,Cdel!$B$13:$KC$13)))))))</f>
        <v>0.86913021882461783</v>
      </c>
      <c r="O10" s="8" cm="1">
        <f t="array" aca="1" ref="O10" ca="1">N10-_xlfn.XLOOKUP(O$1,Cdel!$B$1:$KC$1,IF(ROUNDUP(N10,0)=6,Cdel!$B$8:$KC$8,IF(ROUNDUP(N10,0)=5,Cdel!$B$9:$KC$9,IF(ROUNDUP(N10,0)=4,Cdel!$B$10:$KC$10,IF(ROUNDUP(N10,0)=3,Cdel!$B$11:$KC$11,IF(ROUNDUP(N10,0)=2,Cdel!$B$12:$KC$12,IF(ROUNDUP(N10,0)=1,Cdel!$B$13:$KC$13)))))))</f>
        <v>0.84508777686652015</v>
      </c>
      <c r="P10" s="8" cm="1">
        <f t="array" aca="1" ref="P10" ca="1">O10-_xlfn.XLOOKUP(P$1,Cdel!$B$1:$KC$1,IF(ROUNDUP(O10,0)=6,Cdel!$B$8:$KC$8,IF(ROUNDUP(O10,0)=5,Cdel!$B$9:$KC$9,IF(ROUNDUP(O10,0)=4,Cdel!$B$10:$KC$10,IF(ROUNDUP(O10,0)=3,Cdel!$B$11:$KC$11,IF(ROUNDUP(O10,0)=2,Cdel!$B$12:$KC$12,IF(ROUNDUP(O10,0)=1,Cdel!$B$13:$KC$13)))))))</f>
        <v>0.82171041247998611</v>
      </c>
      <c r="Q10" s="8" cm="1">
        <f t="array" aca="1" ref="Q10" ca="1">P10-_xlfn.XLOOKUP(Q$1,Cdel!$B$1:$KC$1,IF(ROUNDUP(P10,0)=6,Cdel!$B$8:$KC$8,IF(ROUNDUP(P10,0)=5,Cdel!$B$9:$KC$9,IF(ROUNDUP(P10,0)=4,Cdel!$B$10:$KC$10,IF(ROUNDUP(P10,0)=3,Cdel!$B$11:$KC$11,IF(ROUNDUP(P10,0)=2,Cdel!$B$12:$KC$12,IF(ROUNDUP(P10,0)=1,Cdel!$B$13:$KC$13)))))))</f>
        <v>0.79897972785929505</v>
      </c>
      <c r="R10" s="8" cm="1">
        <f t="array" aca="1" ref="R10" ca="1">Q10-_xlfn.XLOOKUP(R$1,Cdel!$B$1:$KC$1,IF(ROUNDUP(Q10,0)=6,Cdel!$B$8:$KC$8,IF(ROUNDUP(Q10,0)=5,Cdel!$B$9:$KC$9,IF(ROUNDUP(Q10,0)=4,Cdel!$B$10:$KC$10,IF(ROUNDUP(Q10,0)=3,Cdel!$B$11:$KC$11,IF(ROUNDUP(Q10,0)=2,Cdel!$B$12:$KC$12,IF(ROUNDUP(Q10,0)=1,Cdel!$B$13:$KC$13)))))))</f>
        <v>0.77687783413072131</v>
      </c>
      <c r="S10" s="8" cm="1">
        <f t="array" aca="1" ref="S10" ca="1">R10-_xlfn.XLOOKUP(S$1,Cdel!$B$1:$KC$1,IF(ROUNDUP(R10,0)=6,Cdel!$B$8:$KC$8,IF(ROUNDUP(R10,0)=5,Cdel!$B$9:$KC$9,IF(ROUNDUP(R10,0)=4,Cdel!$B$10:$KC$10,IF(ROUNDUP(R10,0)=3,Cdel!$B$11:$KC$11,IF(ROUNDUP(R10,0)=2,Cdel!$B$12:$KC$12,IF(ROUNDUP(R10,0)=1,Cdel!$B$13:$KC$13)))))))</f>
        <v>0.7553873372741281</v>
      </c>
      <c r="T10" s="8" cm="1">
        <f t="array" aca="1" ref="T10" ca="1">S10-_xlfn.XLOOKUP(T$1,Cdel!$B$1:$KC$1,IF(ROUNDUP(S10,0)=6,Cdel!$B$8:$KC$8,IF(ROUNDUP(S10,0)=5,Cdel!$B$9:$KC$9,IF(ROUNDUP(S10,0)=4,Cdel!$B$10:$KC$10,IF(ROUNDUP(S10,0)=3,Cdel!$B$11:$KC$11,IF(ROUNDUP(S10,0)=2,Cdel!$B$12:$KC$12,IF(ROUNDUP(S10,0)=1,Cdel!$B$13:$KC$13)))))))</f>
        <v>0.73449132443400855</v>
      </c>
      <c r="U10" s="8" cm="1">
        <f t="array" aca="1" ref="U10" ca="1">T10-_xlfn.XLOOKUP(U$1,Cdel!$B$1:$KC$1,IF(ROUNDUP(T10,0)=6,Cdel!$B$8:$KC$8,IF(ROUNDUP(T10,0)=5,Cdel!$B$9:$KC$9,IF(ROUNDUP(T10,0)=4,Cdel!$B$10:$KC$10,IF(ROUNDUP(T10,0)=3,Cdel!$B$11:$KC$11,IF(ROUNDUP(T10,0)=2,Cdel!$B$12:$KC$12,IF(ROUNDUP(T10,0)=1,Cdel!$B$13:$KC$13)))))))</f>
        <v>0.7141733506091974</v>
      </c>
      <c r="V10" s="8" cm="1">
        <f t="array" aca="1" ref="V10" ca="1">U10-_xlfn.XLOOKUP(V$1,Cdel!$B$1:$KC$1,IF(ROUNDUP(U10,0)=6,Cdel!$B$8:$KC$8,IF(ROUNDUP(U10,0)=5,Cdel!$B$9:$KC$9,IF(ROUNDUP(U10,0)=4,Cdel!$B$10:$KC$10,IF(ROUNDUP(U10,0)=3,Cdel!$B$11:$KC$11,IF(ROUNDUP(U10,0)=2,Cdel!$B$12:$KC$12,IF(ROUNDUP(U10,0)=1,Cdel!$B$13:$KC$13)))))))</f>
        <v>0.6944174257107828</v>
      </c>
      <c r="W10" s="8" cm="1">
        <f t="array" aca="1" ref="W10" ca="1">V10-_xlfn.XLOOKUP(W$1,Cdel!$B$1:$KC$1,IF(ROUNDUP(V10,0)=6,Cdel!$B$8:$KC$8,IF(ROUNDUP(V10,0)=5,Cdel!$B$9:$KC$9,IF(ROUNDUP(V10,0)=4,Cdel!$B$10:$KC$10,IF(ROUNDUP(V10,0)=3,Cdel!$B$11:$KC$11,IF(ROUNDUP(V10,0)=2,Cdel!$B$12:$KC$12,IF(ROUNDUP(V10,0)=1,Cdel!$B$13:$KC$13)))))))</f>
        <v>0.67520800197802899</v>
      </c>
      <c r="X10" s="8" cm="1">
        <f t="array" aca="1" ref="X10" ca="1">W10-_xlfn.XLOOKUP(X$1,Cdel!$B$1:$KC$1,IF(ROUNDUP(W10,0)=6,Cdel!$B$8:$KC$8,IF(ROUNDUP(W10,0)=5,Cdel!$B$9:$KC$9,IF(ROUNDUP(W10,0)=4,Cdel!$B$10:$KC$10,IF(ROUNDUP(W10,0)=3,Cdel!$B$11:$KC$11,IF(ROUNDUP(W10,0)=2,Cdel!$B$12:$KC$12,IF(ROUNDUP(W10,0)=1,Cdel!$B$13:$KC$13)))))))</f>
        <v>0.65652996174240841</v>
      </c>
      <c r="Y10" s="8" cm="1">
        <f t="array" aca="1" ref="Y10" ca="1">X10-_xlfn.XLOOKUP(Y$1,Cdel!$B$1:$KC$1,IF(ROUNDUP(X10,0)=6,Cdel!$B$8:$KC$8,IF(ROUNDUP(X10,0)=5,Cdel!$B$9:$KC$9,IF(ROUNDUP(X10,0)=4,Cdel!$B$10:$KC$10,IF(ROUNDUP(X10,0)=3,Cdel!$B$11:$KC$11,IF(ROUNDUP(X10,0)=2,Cdel!$B$12:$KC$12,IF(ROUNDUP(X10,0)=1,Cdel!$B$13:$KC$13)))))))</f>
        <v>0.63836860553011321</v>
      </c>
      <c r="Z10" s="8" cm="1">
        <f t="array" aca="1" ref="Z10" ca="1">Y10-_xlfn.XLOOKUP(Z$1,Cdel!$B$1:$KC$1,IF(ROUNDUP(Y10,0)=6,Cdel!$B$8:$KC$8,IF(ROUNDUP(Y10,0)=5,Cdel!$B$9:$KC$9,IF(ROUNDUP(Y10,0)=4,Cdel!$B$10:$KC$10,IF(ROUNDUP(Y10,0)=3,Cdel!$B$11:$KC$11,IF(ROUNDUP(Y10,0)=2,Cdel!$B$12:$KC$12,IF(ROUNDUP(Y10,0)=1,Cdel!$B$13:$KC$13)))))))</f>
        <v>0.62070964049368227</v>
      </c>
      <c r="AA10" s="8" cm="1">
        <f t="array" aca="1" ref="AA10" ca="1">Z10-_xlfn.XLOOKUP(AA$1,Cdel!$B$1:$KC$1,IF(ROUNDUP(Z10,0)=6,Cdel!$B$8:$KC$8,IF(ROUNDUP(Z10,0)=5,Cdel!$B$9:$KC$9,IF(ROUNDUP(Z10,0)=4,Cdel!$B$10:$KC$10,IF(ROUNDUP(Z10,0)=3,Cdel!$B$11:$KC$11,IF(ROUNDUP(Z10,0)=2,Cdel!$B$12:$KC$12,IF(ROUNDUP(Z10,0)=1,Cdel!$B$13:$KC$13)))))))</f>
        <v>0.60353916916364048</v>
      </c>
      <c r="AB10" s="8" cm="1">
        <f t="array" aca="1" ref="AB10" ca="1">AA10-_xlfn.XLOOKUP(AB$1,Cdel!$B$1:$KC$1,IF(ROUNDUP(AA10,0)=6,Cdel!$B$8:$KC$8,IF(ROUNDUP(AA10,0)=5,Cdel!$B$9:$KC$9,IF(ROUNDUP(AA10,0)=4,Cdel!$B$10:$KC$10,IF(ROUNDUP(AA10,0)=3,Cdel!$B$11:$KC$11,IF(ROUNDUP(AA10,0)=2,Cdel!$B$12:$KC$12,IF(ROUNDUP(AA10,0)=1,Cdel!$B$13:$KC$13)))))))</f>
        <v>0.58684367851129737</v>
      </c>
      <c r="AC10" s="8" cm="1">
        <f t="array" aca="1" ref="AC10" ca="1">AB10-_xlfn.XLOOKUP(AC$1,Cdel!$B$1:$KC$1,IF(ROUNDUP(AB10,0)=6,Cdel!$B$8:$KC$8,IF(ROUNDUP(AB10,0)=5,Cdel!$B$9:$KC$9,IF(ROUNDUP(AB10,0)=4,Cdel!$B$10:$KC$10,IF(ROUNDUP(AB10,0)=3,Cdel!$B$11:$KC$11,IF(ROUNDUP(AB10,0)=2,Cdel!$B$12:$KC$12,IF(ROUNDUP(AB10,0)=1,Cdel!$B$13:$KC$13)))))))</f>
        <v>0.57061002931409743</v>
      </c>
      <c r="AD10" s="8" cm="1">
        <f t="array" aca="1" ref="AD10" ca="1">AC10-_xlfn.XLOOKUP(AD$1,Cdel!$B$1:$KC$1,IF(ROUNDUP(AC10,0)=6,Cdel!$B$8:$KC$8,IF(ROUNDUP(AC10,0)=5,Cdel!$B$9:$KC$9,IF(ROUNDUP(AC10,0)=4,Cdel!$B$10:$KC$10,IF(ROUNDUP(AC10,0)=3,Cdel!$B$11:$KC$11,IF(ROUNDUP(AC10,0)=2,Cdel!$B$12:$KC$12,IF(ROUNDUP(AC10,0)=1,Cdel!$B$13:$KC$13)))))))</f>
        <v>0.55482544581515347</v>
      </c>
      <c r="AE10" s="8" cm="1">
        <f t="array" aca="1" ref="AE10" ca="1">AD10-_xlfn.XLOOKUP(AE$1,Cdel!$B$1:$KC$1,IF(ROUNDUP(AD10,0)=6,Cdel!$B$8:$KC$8,IF(ROUNDUP(AD10,0)=5,Cdel!$B$9:$KC$9,IF(ROUNDUP(AD10,0)=4,Cdel!$B$10:$KC$10,IF(ROUNDUP(AD10,0)=3,Cdel!$B$11:$KC$11,IF(ROUNDUP(AD10,0)=2,Cdel!$B$12:$KC$12,IF(ROUNDUP(AD10,0)=1,Cdel!$B$13:$KC$13)))))))</f>
        <v>0.53947750566882391</v>
      </c>
      <c r="AF10" s="8" cm="1">
        <f t="array" aca="1" ref="AF10" ca="1">AE10-_xlfn.XLOOKUP(AF$1,Cdel!$B$1:$KC$1,IF(ROUNDUP(AE10,0)=6,Cdel!$B$8:$KC$8,IF(ROUNDUP(AE10,0)=5,Cdel!$B$9:$KC$9,IF(ROUNDUP(AE10,0)=4,Cdel!$B$10:$KC$10,IF(ROUNDUP(AE10,0)=3,Cdel!$B$11:$KC$11,IF(ROUNDUP(AE10,0)=2,Cdel!$B$12:$KC$12,IF(ROUNDUP(AE10,0)=1,Cdel!$B$13:$KC$13)))))))</f>
        <v>0.52455413016442287</v>
      </c>
      <c r="AG10" s="8" cm="1">
        <f t="array" aca="1" ref="AG10" ca="1">AF10-_xlfn.XLOOKUP(AG$1,Cdel!$B$1:$KC$1,IF(ROUNDUP(AF10,0)=6,Cdel!$B$8:$KC$8,IF(ROUNDUP(AF10,0)=5,Cdel!$B$9:$KC$9,IF(ROUNDUP(AF10,0)=4,Cdel!$B$10:$KC$10,IF(ROUNDUP(AF10,0)=3,Cdel!$B$11:$KC$11,IF(ROUNDUP(AF10,0)=2,Cdel!$B$12:$KC$12,IF(ROUNDUP(AF10,0)=1,Cdel!$B$13:$KC$13)))))))</f>
        <v>0.51004357472036754</v>
      </c>
      <c r="AH10" s="8" cm="1">
        <f t="array" aca="1" ref="AH10" ca="1">AG10-_xlfn.XLOOKUP(AH$1,Cdel!$B$1:$KC$1,IF(ROUNDUP(AG10,0)=6,Cdel!$B$8:$KC$8,IF(ROUNDUP(AG10,0)=5,Cdel!$B$9:$KC$9,IF(ROUNDUP(AG10,0)=4,Cdel!$B$10:$KC$10,IF(ROUNDUP(AG10,0)=3,Cdel!$B$11:$KC$11,IF(ROUNDUP(AG10,0)=2,Cdel!$B$12:$KC$12,IF(ROUNDUP(AG10,0)=1,Cdel!$B$13:$KC$13)))))))</f>
        <v>0.49593441964128315</v>
      </c>
      <c r="AI10" s="8" cm="1">
        <f t="array" aca="1" ref="AI10" ca="1">AH10-_xlfn.XLOOKUP(AI$1,Cdel!$B$1:$KC$1,IF(ROUNDUP(AH10,0)=6,Cdel!$B$8:$KC$8,IF(ROUNDUP(AH10,0)=5,Cdel!$B$9:$KC$9,IF(ROUNDUP(AH10,0)=4,Cdel!$B$10:$KC$10,IF(ROUNDUP(AH10,0)=3,Cdel!$B$11:$KC$11,IF(ROUNDUP(AH10,0)=2,Cdel!$B$12:$KC$12,IF(ROUNDUP(AH10,0)=1,Cdel!$B$13:$KC$13)))))))</f>
        <v>0.4822155611307905</v>
      </c>
      <c r="AJ10" s="8" cm="1">
        <f t="array" aca="1" ref="AJ10" ca="1">AI10-_xlfn.XLOOKUP(AJ$1,Cdel!$B$1:$KC$1,IF(ROUNDUP(AI10,0)=6,Cdel!$B$8:$KC$8,IF(ROUNDUP(AI10,0)=5,Cdel!$B$9:$KC$9,IF(ROUNDUP(AI10,0)=4,Cdel!$B$10:$KC$10,IF(ROUNDUP(AI10,0)=3,Cdel!$B$11:$KC$11,IF(ROUNDUP(AI10,0)=2,Cdel!$B$12:$KC$12,IF(ROUNDUP(AI10,0)=1,Cdel!$B$13:$KC$13)))))))</f>
        <v>0.46887620255290396</v>
      </c>
      <c r="AK10" s="8" cm="1">
        <f t="array" aca="1" ref="AK10" ca="1">AJ10-_xlfn.XLOOKUP(AK$1,Cdel!$B$1:$KC$1,IF(ROUNDUP(AJ10,0)=6,Cdel!$B$8:$KC$8,IF(ROUNDUP(AJ10,0)=5,Cdel!$B$9:$KC$9,IF(ROUNDUP(AJ10,0)=4,Cdel!$B$10:$KC$10,IF(ROUNDUP(AJ10,0)=3,Cdel!$B$11:$KC$11,IF(ROUNDUP(AJ10,0)=2,Cdel!$B$12:$KC$12,IF(ROUNDUP(AJ10,0)=1,Cdel!$B$13:$KC$13)))))))</f>
        <v>0.45590584593516198</v>
      </c>
      <c r="AL10" s="8" cm="1">
        <f t="array" aca="1" ref="AL10" ca="1">AK10-_xlfn.XLOOKUP(AL$1,Cdel!$B$1:$KC$1,IF(ROUNDUP(AK10,0)=6,Cdel!$B$8:$KC$8,IF(ROUNDUP(AK10,0)=5,Cdel!$B$9:$KC$9,IF(ROUNDUP(AK10,0)=4,Cdel!$B$10:$KC$10,IF(ROUNDUP(AK10,0)=3,Cdel!$B$11:$KC$11,IF(ROUNDUP(AK10,0)=2,Cdel!$B$12:$KC$12,IF(ROUNDUP(AK10,0)=1,Cdel!$B$13:$KC$13)))))))</f>
        <v>0.44329428370680335</v>
      </c>
      <c r="AM10" s="8" cm="1">
        <f t="array" aca="1" ref="AM10" ca="1">AL10-_xlfn.XLOOKUP(AM$1,Cdel!$B$1:$KC$1,IF(ROUNDUP(AL10,0)=6,Cdel!$B$8:$KC$8,IF(ROUNDUP(AL10,0)=5,Cdel!$B$9:$KC$9,IF(ROUNDUP(AL10,0)=4,Cdel!$B$10:$KC$10,IF(ROUNDUP(AL10,0)=3,Cdel!$B$11:$KC$11,IF(ROUNDUP(AL10,0)=2,Cdel!$B$12:$KC$12,IF(ROUNDUP(AL10,0)=1,Cdel!$B$13:$KC$13)))))))</f>
        <v>0.4310315906654883</v>
      </c>
      <c r="AN10" s="8" cm="1">
        <f t="array" aca="1" ref="AN10" ca="1">AM10-_xlfn.XLOOKUP(AN$1,Cdel!$B$1:$KC$1,IF(ROUNDUP(AM10,0)=6,Cdel!$B$8:$KC$8,IF(ROUNDUP(AM10,0)=5,Cdel!$B$9:$KC$9,IF(ROUNDUP(AM10,0)=4,Cdel!$B$10:$KC$10,IF(ROUNDUP(AM10,0)=3,Cdel!$B$11:$KC$11,IF(ROUNDUP(AM10,0)=2,Cdel!$B$12:$KC$12,IF(ROUNDUP(AM10,0)=1,Cdel!$B$13:$KC$13)))))))</f>
        <v>0.41910811616623983</v>
      </c>
      <c r="AO10" s="8" cm="1">
        <f t="array" aca="1" ref="AO10" ca="1">AN10-_xlfn.XLOOKUP(AO$1,Cdel!$B$1:$KC$1,IF(ROUNDUP(AN10,0)=6,Cdel!$B$8:$KC$8,IF(ROUNDUP(AN10,0)=5,Cdel!$B$9:$KC$9,IF(ROUNDUP(AN10,0)=4,Cdel!$B$10:$KC$10,IF(ROUNDUP(AN10,0)=3,Cdel!$B$11:$KC$11,IF(ROUNDUP(AN10,0)=2,Cdel!$B$12:$KC$12,IF(ROUNDUP(AN10,0)=1,Cdel!$B$13:$KC$13)))))))</f>
        <v>0.40751447652646128</v>
      </c>
      <c r="AP10" s="8" cm="1">
        <f t="array" aca="1" ref="AP10" ca="1">AO10-_xlfn.XLOOKUP(AP$1,Cdel!$B$1:$KC$1,IF(ROUNDUP(AO10,0)=6,Cdel!$B$8:$KC$8,IF(ROUNDUP(AO10,0)=5,Cdel!$B$9:$KC$9,IF(ROUNDUP(AO10,0)=4,Cdel!$B$10:$KC$10,IF(ROUNDUP(AO10,0)=3,Cdel!$B$11:$KC$11,IF(ROUNDUP(AO10,0)=2,Cdel!$B$12:$KC$12,IF(ROUNDUP(AO10,0)=1,Cdel!$B$13:$KC$13)))))))</f>
        <v>0.39624154764104985</v>
      </c>
      <c r="AQ10" s="8" cm="1">
        <f t="array" aca="1" ref="AQ10" ca="1">AP10-_xlfn.XLOOKUP(AQ$1,Cdel!$B$1:$KC$1,IF(ROUNDUP(AP10,0)=6,Cdel!$B$8:$KC$8,IF(ROUNDUP(AP10,0)=5,Cdel!$B$9:$KC$9,IF(ROUNDUP(AP10,0)=4,Cdel!$B$10:$KC$10,IF(ROUNDUP(AP10,0)=3,Cdel!$B$11:$KC$11,IF(ROUNDUP(AP10,0)=2,Cdel!$B$12:$KC$12,IF(ROUNDUP(AP10,0)=1,Cdel!$B$13:$KC$13)))))))</f>
        <v>0.38528045780179626</v>
      </c>
      <c r="AR10" s="8" cm="1">
        <f t="array" aca="1" ref="AR10" ca="1">AQ10-_xlfn.XLOOKUP(AR$1,Cdel!$B$1:$KC$1,IF(ROUNDUP(AQ10,0)=6,Cdel!$B$8:$KC$8,IF(ROUNDUP(AQ10,0)=5,Cdel!$B$9:$KC$9,IF(ROUNDUP(AQ10,0)=4,Cdel!$B$10:$KC$10,IF(ROUNDUP(AQ10,0)=3,Cdel!$B$11:$KC$11,IF(ROUNDUP(AQ10,0)=2,Cdel!$B$12:$KC$12,IF(ROUNDUP(AQ10,0)=1,Cdel!$B$13:$KC$13)))))))</f>
        <v>0.37462258071541898</v>
      </c>
      <c r="AS10" s="8" cm="1">
        <f t="array" aca="1" ref="AS10" ca="1">AR10-_xlfn.XLOOKUP(AS$1,Cdel!$B$1:$KC$1,IF(ROUNDUP(AR10,0)=6,Cdel!$B$8:$KC$8,IF(ROUNDUP(AR10,0)=5,Cdel!$B$9:$KC$9,IF(ROUNDUP(AR10,0)=4,Cdel!$B$10:$KC$10,IF(ROUNDUP(AR10,0)=3,Cdel!$B$11:$KC$11,IF(ROUNDUP(AR10,0)=2,Cdel!$B$12:$KC$12,IF(ROUNDUP(AR10,0)=1,Cdel!$B$13:$KC$13)))))))</f>
        <v>0.36425952871473738</v>
      </c>
      <c r="AT10" s="8" cm="1">
        <f t="array" aca="1" ref="AT10" ca="1">AS10-_xlfn.XLOOKUP(AT$1,Cdel!$B$1:$KC$1,IF(ROUNDUP(AS10,0)=6,Cdel!$B$8:$KC$8,IF(ROUNDUP(AS10,0)=5,Cdel!$B$9:$KC$9,IF(ROUNDUP(AS10,0)=4,Cdel!$B$10:$KC$10,IF(ROUNDUP(AS10,0)=3,Cdel!$B$11:$KC$11,IF(ROUNDUP(AS10,0)=2,Cdel!$B$12:$KC$12,IF(ROUNDUP(AS10,0)=1,Cdel!$B$13:$KC$13)))))))</f>
        <v>0.3541831461576429</v>
      </c>
      <c r="AU10" s="8" cm="1">
        <f t="array" aca="1" ref="AU10" ca="1">AT10-_xlfn.XLOOKUP(AU$1,Cdel!$B$1:$KC$1,IF(ROUNDUP(AT10,0)=6,Cdel!$B$8:$KC$8,IF(ROUNDUP(AT10,0)=5,Cdel!$B$9:$KC$9,IF(ROUNDUP(AT10,0)=4,Cdel!$B$10:$KC$10,IF(ROUNDUP(AT10,0)=3,Cdel!$B$11:$KC$11,IF(ROUNDUP(AT10,0)=2,Cdel!$B$12:$KC$12,IF(ROUNDUP(AT10,0)=1,Cdel!$B$13:$KC$13)))))))</f>
        <v>0.34438550300867093</v>
      </c>
      <c r="AV10" s="8" cm="1">
        <f t="array" aca="1" ref="AV10" ca="1">AU10-_xlfn.XLOOKUP(AV$1,Cdel!$B$1:$KC$1,IF(ROUNDUP(AU10,0)=6,Cdel!$B$8:$KC$8,IF(ROUNDUP(AU10,0)=5,Cdel!$B$9:$KC$9,IF(ROUNDUP(AU10,0)=4,Cdel!$B$10:$KC$10,IF(ROUNDUP(AU10,0)=3,Cdel!$B$11:$KC$11,IF(ROUNDUP(AU10,0)=2,Cdel!$B$12:$KC$12,IF(ROUNDUP(AU10,0)=1,Cdel!$B$13:$KC$13)))))))</f>
        <v>0.33485888859812413</v>
      </c>
      <c r="AW10" s="8" cm="1">
        <f t="array" aca="1" ref="AW10" ca="1">AV10-_xlfn.XLOOKUP(AW$1,Cdel!$B$1:$KC$1,IF(ROUNDUP(AV10,0)=6,Cdel!$B$8:$KC$8,IF(ROUNDUP(AV10,0)=5,Cdel!$B$9:$KC$9,IF(ROUNDUP(AV10,0)=4,Cdel!$B$10:$KC$10,IF(ROUNDUP(AV10,0)=3,Cdel!$B$11:$KC$11,IF(ROUNDUP(AV10,0)=2,Cdel!$B$12:$KC$12,IF(ROUNDUP(AV10,0)=1,Cdel!$B$13:$KC$13)))))))</f>
        <v>0.3255958055538351</v>
      </c>
      <c r="AX10" s="8" cm="1">
        <f t="array" aca="1" ref="AX10" ca="1">AW10-_xlfn.XLOOKUP(AX$1,Cdel!$B$1:$KC$1,IF(ROUNDUP(AW10,0)=6,Cdel!$B$8:$KC$8,IF(ROUNDUP(AW10,0)=5,Cdel!$B$9:$KC$9,IF(ROUNDUP(AW10,0)=4,Cdel!$B$10:$KC$10,IF(ROUNDUP(AW10,0)=3,Cdel!$B$11:$KC$11,IF(ROUNDUP(AW10,0)=2,Cdel!$B$12:$KC$12,IF(ROUNDUP(AW10,0)=1,Cdel!$B$13:$KC$13)))))))</f>
        <v>0.31658896390079194</v>
      </c>
      <c r="AY10" s="8" cm="1">
        <f t="array" aca="1" ref="AY10" ca="1">AX10-_xlfn.XLOOKUP(AY$1,Cdel!$B$1:$KC$1,IF(ROUNDUP(AX10,0)=6,Cdel!$B$8:$KC$8,IF(ROUNDUP(AX10,0)=5,Cdel!$B$9:$KC$9,IF(ROUNDUP(AX10,0)=4,Cdel!$B$10:$KC$10,IF(ROUNDUP(AX10,0)=3,Cdel!$B$11:$KC$11,IF(ROUNDUP(AX10,0)=2,Cdel!$B$12:$KC$12,IF(ROUNDUP(AX10,0)=1,Cdel!$B$13:$KC$13)))))))</f>
        <v>0.3078312753239838</v>
      </c>
      <c r="AZ10" s="8" cm="1">
        <f t="array" aca="1" ref="AZ10" ca="1">AY10-_xlfn.XLOOKUP(AZ$1,Cdel!$B$1:$KC$1,IF(ROUNDUP(AY10,0)=6,Cdel!$B$8:$KC$8,IF(ROUNDUP(AY10,0)=5,Cdel!$B$9:$KC$9,IF(ROUNDUP(AY10,0)=4,Cdel!$B$10:$KC$10,IF(ROUNDUP(AY10,0)=3,Cdel!$B$11:$KC$11,IF(ROUNDUP(AY10,0)=2,Cdel!$B$12:$KC$12,IF(ROUNDUP(AY10,0)=1,Cdel!$B$13:$KC$13)))))))</f>
        <v>0.29931584758995222</v>
      </c>
      <c r="BA10" s="8" cm="1">
        <f t="array" aca="1" ref="BA10" ca="1">AZ10-_xlfn.XLOOKUP(BA$1,Cdel!$B$1:$KC$1,IF(ROUNDUP(AZ10,0)=6,Cdel!$B$8:$KC$8,IF(ROUNDUP(AZ10,0)=5,Cdel!$B$9:$KC$9,IF(ROUNDUP(AZ10,0)=4,Cdel!$B$10:$KC$10,IF(ROUNDUP(AZ10,0)=3,Cdel!$B$11:$KC$11,IF(ROUNDUP(AZ10,0)=2,Cdel!$B$12:$KC$12,IF(ROUNDUP(AZ10,0)=1,Cdel!$B$13:$KC$13)))))))</f>
        <v>0.29103597912265594</v>
      </c>
      <c r="BB10" s="8" cm="1">
        <f t="array" aca="1" ref="BB10" ca="1">BA10-_xlfn.XLOOKUP(BB$1,Cdel!$B$1:$KC$1,IF(ROUNDUP(BA10,0)=6,Cdel!$B$8:$KC$8,IF(ROUNDUP(BA10,0)=5,Cdel!$B$9:$KC$9,IF(ROUNDUP(BA10,0)=4,Cdel!$B$10:$KC$10,IF(ROUNDUP(BA10,0)=3,Cdel!$B$11:$KC$11,IF(ROUNDUP(BA10,0)=2,Cdel!$B$12:$KC$12,IF(ROUNDUP(BA10,0)=1,Cdel!$B$13:$KC$13)))))))</f>
        <v>0.28298515372938249</v>
      </c>
      <c r="BC10" s="8" cm="1">
        <f t="array" aca="1" ref="BC10" ca="1">BB10-_xlfn.XLOOKUP(BC$1,Cdel!$B$1:$KC$1,IF(ROUNDUP(BB10,0)=6,Cdel!$B$8:$KC$8,IF(ROUNDUP(BB10,0)=5,Cdel!$B$9:$KC$9,IF(ROUNDUP(BB10,0)=4,Cdel!$B$10:$KC$10,IF(ROUNDUP(BB10,0)=3,Cdel!$B$11:$KC$11,IF(ROUNDUP(BB10,0)=2,Cdel!$B$12:$KC$12,IF(ROUNDUP(BB10,0)=1,Cdel!$B$13:$KC$13)))))))</f>
        <v>0.27515703547255432</v>
      </c>
      <c r="BD10" s="8" cm="1">
        <f t="array" aca="1" ref="BD10" ca="1">BC10-_xlfn.XLOOKUP(BD$1,Cdel!$B$1:$KC$1,IF(ROUNDUP(BC10,0)=6,Cdel!$B$8:$KC$8,IF(ROUNDUP(BC10,0)=5,Cdel!$B$9:$KC$9,IF(ROUNDUP(BC10,0)=4,Cdel!$B$10:$KC$10,IF(ROUNDUP(BC10,0)=3,Cdel!$B$11:$KC$11,IF(ROUNDUP(BC10,0)=2,Cdel!$B$12:$KC$12,IF(ROUNDUP(BC10,0)=1,Cdel!$B$13:$KC$13)))))))</f>
        <v>0.26754546368339521</v>
      </c>
      <c r="BE10" s="8" cm="1">
        <f t="array" aca="1" ref="BE10" ca="1">BD10-_xlfn.XLOOKUP(BE$1,Cdel!$B$1:$KC$1,IF(ROUNDUP(BD10,0)=6,Cdel!$B$8:$KC$8,IF(ROUNDUP(BD10,0)=5,Cdel!$B$9:$KC$9,IF(ROUNDUP(BD10,0)=4,Cdel!$B$10:$KC$10,IF(ROUNDUP(BD10,0)=3,Cdel!$B$11:$KC$11,IF(ROUNDUP(BD10,0)=2,Cdel!$B$12:$KC$12,IF(ROUNDUP(BD10,0)=1,Cdel!$B$13:$KC$13)))))))</f>
        <v>0.26014444811353121</v>
      </c>
      <c r="BF10" s="8" cm="1">
        <f t="array" aca="1" ref="BF10" ca="1">BE10-_xlfn.XLOOKUP(BF$1,Cdel!$B$1:$KC$1,IF(ROUNDUP(BE10,0)=6,Cdel!$B$8:$KC$8,IF(ROUNDUP(BE10,0)=5,Cdel!$B$9:$KC$9,IF(ROUNDUP(BE10,0)=4,Cdel!$B$10:$KC$10,IF(ROUNDUP(BE10,0)=3,Cdel!$B$11:$KC$11,IF(ROUNDUP(BE10,0)=2,Cdel!$B$12:$KC$12,IF(ROUNDUP(BE10,0)=1,Cdel!$B$13:$KC$13)))))))</f>
        <v>0.25294816422071092</v>
      </c>
      <c r="BG10" s="8" cm="1">
        <f t="array" aca="1" ref="BG10" ca="1">BF10-_xlfn.XLOOKUP(BG$1,Cdel!$B$1:$KC$1,IF(ROUNDUP(BF10,0)=6,Cdel!$B$8:$KC$8,IF(ROUNDUP(BF10,0)=5,Cdel!$B$9:$KC$9,IF(ROUNDUP(BF10,0)=4,Cdel!$B$10:$KC$10,IF(ROUNDUP(BF10,0)=3,Cdel!$B$11:$KC$11,IF(ROUNDUP(BF10,0)=2,Cdel!$B$12:$KC$12,IF(ROUNDUP(BF10,0)=1,Cdel!$B$13:$KC$13)))))))</f>
        <v>0.24595094858493632</v>
      </c>
      <c r="BH10" s="8" cm="1">
        <f t="array" aca="1" ref="BH10" ca="1">BG10-_xlfn.XLOOKUP(BH$1,Cdel!$B$1:$KC$1,IF(ROUNDUP(BG10,0)=6,Cdel!$B$8:$KC$8,IF(ROUNDUP(BG10,0)=5,Cdel!$B$9:$KC$9,IF(ROUNDUP(BG10,0)=4,Cdel!$B$10:$KC$10,IF(ROUNDUP(BG10,0)=3,Cdel!$B$11:$KC$11,IF(ROUNDUP(BG10,0)=2,Cdel!$B$12:$KC$12,IF(ROUNDUP(BG10,0)=1,Cdel!$B$13:$KC$13)))))))</f>
        <v>0.23914729445139427</v>
      </c>
      <c r="BI10" s="8" cm="1">
        <f t="array" aca="1" ref="BI10" ca="1">BH10-_xlfn.XLOOKUP(BI$1,Cdel!$B$1:$KC$1,IF(ROUNDUP(BH10,0)=6,Cdel!$B$8:$KC$8,IF(ROUNDUP(BH10,0)=5,Cdel!$B$9:$KC$9,IF(ROUNDUP(BH10,0)=4,Cdel!$B$10:$KC$10,IF(ROUNDUP(BH10,0)=3,Cdel!$B$11:$KC$11,IF(ROUNDUP(BH10,0)=2,Cdel!$B$12:$KC$12,IF(ROUNDUP(BH10,0)=1,Cdel!$B$13:$KC$13)))))))</f>
        <v>0.23253184739668317</v>
      </c>
      <c r="BJ10" s="8" cm="1">
        <f t="array" aca="1" ref="BJ10" ca="1">BI10-_xlfn.XLOOKUP(BJ$1,Cdel!$B$1:$KC$1,IF(ROUNDUP(BI10,0)=6,Cdel!$B$8:$KC$8,IF(ROUNDUP(BI10,0)=5,Cdel!$B$9:$KC$9,IF(ROUNDUP(BI10,0)=4,Cdel!$B$10:$KC$10,IF(ROUNDUP(BI10,0)=3,Cdel!$B$11:$KC$11,IF(ROUNDUP(BI10,0)=2,Cdel!$B$12:$KC$12,IF(ROUNDUP(BI10,0)=1,Cdel!$B$13:$KC$13)))))))</f>
        <v>0.2260994011149228</v>
      </c>
      <c r="BK10" s="8" cm="1">
        <f t="array" aca="1" ref="BK10" ca="1">BJ10-_xlfn.XLOOKUP(BK$1,Cdel!$B$1:$KC$1,IF(ROUNDUP(BJ10,0)=6,Cdel!$B$8:$KC$8,IF(ROUNDUP(BJ10,0)=5,Cdel!$B$9:$KC$9,IF(ROUNDUP(BJ10,0)=4,Cdel!$B$10:$KC$10,IF(ROUNDUP(BJ10,0)=3,Cdel!$B$11:$KC$11,IF(ROUNDUP(BJ10,0)=2,Cdel!$B$12:$KC$12,IF(ROUNDUP(BJ10,0)=1,Cdel!$B$13:$KC$13)))))))</f>
        <v>0.21984489332043183</v>
      </c>
      <c r="BL10" s="8" cm="1">
        <f t="array" aca="1" ref="BL10" ca="1">BK10-_xlfn.XLOOKUP(BL$1,Cdel!$B$1:$KC$1,IF(ROUNDUP(BK10,0)=6,Cdel!$B$8:$KC$8,IF(ROUNDUP(BK10,0)=5,Cdel!$B$9:$KC$9,IF(ROUNDUP(BK10,0)=4,Cdel!$B$10:$KC$10,IF(ROUNDUP(BK10,0)=3,Cdel!$B$11:$KC$11,IF(ROUNDUP(BK10,0)=2,Cdel!$B$12:$KC$12,IF(ROUNDUP(BK10,0)=1,Cdel!$B$13:$KC$13)))))))</f>
        <v>0.21376340176374803</v>
      </c>
      <c r="BM10" s="8" cm="1">
        <f t="array" aca="1" ref="BM10" ca="1">BL10-_xlfn.XLOOKUP(BM$1,Cdel!$B$1:$KC$1,IF(ROUNDUP(BL10,0)=6,Cdel!$B$8:$KC$8,IF(ROUNDUP(BL10,0)=5,Cdel!$B$9:$KC$9,IF(ROUNDUP(BL10,0)=4,Cdel!$B$10:$KC$10,IF(ROUNDUP(BL10,0)=3,Cdel!$B$11:$KC$11,IF(ROUNDUP(BL10,0)=2,Cdel!$B$12:$KC$12,IF(ROUNDUP(BL10,0)=1,Cdel!$B$13:$KC$13)))))))</f>
        <v>0.20785014035785565</v>
      </c>
      <c r="BN10" s="8" cm="1">
        <f t="array" aca="1" ref="BN10" ca="1">BM10-_xlfn.XLOOKUP(BN$1,Cdel!$B$1:$KC$1,IF(ROUNDUP(BM10,0)=6,Cdel!$B$8:$KC$8,IF(ROUNDUP(BM10,0)=5,Cdel!$B$9:$KC$9,IF(ROUNDUP(BM10,0)=4,Cdel!$B$10:$KC$10,IF(ROUNDUP(BM10,0)=3,Cdel!$B$11:$KC$11,IF(ROUNDUP(BM10,0)=2,Cdel!$B$12:$KC$12,IF(ROUNDUP(BM10,0)=1,Cdel!$B$13:$KC$13)))))))</f>
        <v>0.20210045541157187</v>
      </c>
      <c r="BO10" s="8" cm="1">
        <f t="array" aca="1" ref="BO10" ca="1">BN10-_xlfn.XLOOKUP(BO$1,Cdel!$B$1:$KC$1,IF(ROUNDUP(BN10,0)=6,Cdel!$B$8:$KC$8,IF(ROUNDUP(BN10,0)=5,Cdel!$B$9:$KC$9,IF(ROUNDUP(BN10,0)=4,Cdel!$B$10:$KC$10,IF(ROUNDUP(BN10,0)=3,Cdel!$B$11:$KC$11,IF(ROUNDUP(BN10,0)=2,Cdel!$B$12:$KC$12,IF(ROUNDUP(BN10,0)=1,Cdel!$B$13:$KC$13)))))))</f>
        <v>0.19650982196712788</v>
      </c>
      <c r="BP10" s="8" cm="1">
        <f t="array" aca="1" ref="BP10" ca="1">BO10-_xlfn.XLOOKUP(BP$1,Cdel!$B$1:$KC$1,IF(ROUNDUP(BO10,0)=6,Cdel!$B$8:$KC$8,IF(ROUNDUP(BO10,0)=5,Cdel!$B$9:$KC$9,IF(ROUNDUP(BO10,0)=4,Cdel!$B$10:$KC$10,IF(ROUNDUP(BO10,0)=3,Cdel!$B$11:$KC$11,IF(ROUNDUP(BO10,0)=2,Cdel!$B$12:$KC$12,IF(ROUNDUP(BO10,0)=1,Cdel!$B$13:$KC$13)))))))</f>
        <v>0.19107384023906174</v>
      </c>
      <c r="BQ10" s="8" cm="1">
        <f t="array" aca="1" ref="BQ10" ca="1">BP10-_xlfn.XLOOKUP(BQ$1,Cdel!$B$1:$KC$1,IF(ROUNDUP(BP10,0)=6,Cdel!$B$8:$KC$8,IF(ROUNDUP(BP10,0)=5,Cdel!$B$9:$KC$9,IF(ROUNDUP(BP10,0)=4,Cdel!$B$10:$KC$10,IF(ROUNDUP(BP10,0)=3,Cdel!$B$11:$KC$11,IF(ROUNDUP(BP10,0)=2,Cdel!$B$12:$KC$12,IF(ROUNDUP(BP10,0)=1,Cdel!$B$13:$KC$13)))))))</f>
        <v>0.18578823215162105</v>
      </c>
      <c r="BR10" s="8" cm="1">
        <f t="array" aca="1" ref="BR10" ca="1">BQ10-_xlfn.XLOOKUP(BR$1,Cdel!$B$1:$KC$1,IF(ROUNDUP(BQ10,0)=6,Cdel!$B$8:$KC$8,IF(ROUNDUP(BQ10,0)=5,Cdel!$B$9:$KC$9,IF(ROUNDUP(BQ10,0)=4,Cdel!$B$10:$KC$10,IF(ROUNDUP(BQ10,0)=3,Cdel!$B$11:$KC$11,IF(ROUNDUP(BQ10,0)=2,Cdel!$B$12:$KC$12,IF(ROUNDUP(BQ10,0)=1,Cdel!$B$13:$KC$13)))))))</f>
        <v>0.18064883797195061</v>
      </c>
      <c r="BS10" s="8" cm="1">
        <f t="array" aca="1" ref="BS10" ca="1">BR10-_xlfn.XLOOKUP(BS$1,Cdel!$B$1:$KC$1,IF(ROUNDUP(BR10,0)=6,Cdel!$B$8:$KC$8,IF(ROUNDUP(BR10,0)=5,Cdel!$B$9:$KC$9,IF(ROUNDUP(BR10,0)=4,Cdel!$B$10:$KC$10,IF(ROUNDUP(BR10,0)=3,Cdel!$B$11:$KC$11,IF(ROUNDUP(BR10,0)=2,Cdel!$B$12:$KC$12,IF(ROUNDUP(BR10,0)=1,Cdel!$B$13:$KC$13)))))))</f>
        <v>0.17565161303641438</v>
      </c>
      <c r="BT10" s="8" cm="1">
        <f t="array" aca="1" ref="BT10" ca="1">BS10-_xlfn.XLOOKUP(BT$1,Cdel!$B$1:$KC$1,IF(ROUNDUP(BS10,0)=6,Cdel!$B$8:$KC$8,IF(ROUNDUP(BS10,0)=5,Cdel!$B$9:$KC$9,IF(ROUNDUP(BS10,0)=4,Cdel!$B$10:$KC$10,IF(ROUNDUP(BS10,0)=3,Cdel!$B$11:$KC$11,IF(ROUNDUP(BS10,0)=2,Cdel!$B$12:$KC$12,IF(ROUNDUP(BS10,0)=1,Cdel!$B$13:$KC$13)))))))</f>
        <v>0.17079262456747657</v>
      </c>
      <c r="BU10" s="8" cm="1">
        <f t="array" aca="1" ref="BU10" ca="1">BT10-_xlfn.XLOOKUP(BU$1,Cdel!$B$1:$KC$1,IF(ROUNDUP(BT10,0)=6,Cdel!$B$8:$KC$8,IF(ROUNDUP(BT10,0)=5,Cdel!$B$9:$KC$9,IF(ROUNDUP(BT10,0)=4,Cdel!$B$10:$KC$10,IF(ROUNDUP(BT10,0)=3,Cdel!$B$11:$KC$11,IF(ROUNDUP(BT10,0)=2,Cdel!$B$12:$KC$12,IF(ROUNDUP(BT10,0)=1,Cdel!$B$13:$KC$13)))))))</f>
        <v>0.16606804857863577</v>
      </c>
      <c r="BV10" s="8" cm="1">
        <f t="array" aca="1" ref="BV10" ca="1">BU10-_xlfn.XLOOKUP(BV$1,Cdel!$B$1:$KC$1,IF(ROUNDUP(BU10,0)=6,Cdel!$B$8:$KC$8,IF(ROUNDUP(BU10,0)=5,Cdel!$B$9:$KC$9,IF(ROUNDUP(BU10,0)=4,Cdel!$B$10:$KC$10,IF(ROUNDUP(BU10,0)=3,Cdel!$B$11:$KC$11,IF(ROUNDUP(BU10,0)=2,Cdel!$B$12:$KC$12,IF(ROUNDUP(BU10,0)=1,Cdel!$B$13:$KC$13)))))))</f>
        <v>0.16147416686497729</v>
      </c>
      <c r="BW10" s="8" cm="1">
        <f t="array" aca="1" ref="BW10" ca="1">BV10-_xlfn.XLOOKUP(BW$1,Cdel!$B$1:$KC$1,IF(ROUNDUP(BV10,0)=6,Cdel!$B$8:$KC$8,IF(ROUNDUP(BV10,0)=5,Cdel!$B$9:$KC$9,IF(ROUNDUP(BV10,0)=4,Cdel!$B$10:$KC$10,IF(ROUNDUP(BV10,0)=3,Cdel!$B$11:$KC$11,IF(ROUNDUP(BV10,0)=2,Cdel!$B$12:$KC$12,IF(ROUNDUP(BV10,0)=1,Cdel!$B$13:$KC$13)))))))</f>
        <v>0.15700736407697438</v>
      </c>
      <c r="BX10" s="8" cm="1">
        <f t="array" aca="1" ref="BX10" ca="1">BW10-_xlfn.XLOOKUP(BX$1,Cdel!$B$1:$KC$1,IF(ROUNDUP(BW10,0)=6,Cdel!$B$8:$KC$8,IF(ROUNDUP(BW10,0)=5,Cdel!$B$9:$KC$9,IF(ROUNDUP(BW10,0)=4,Cdel!$B$10:$KC$10,IF(ROUNDUP(BW10,0)=3,Cdel!$B$11:$KC$11,IF(ROUNDUP(BW10,0)=2,Cdel!$B$12:$KC$12,IF(ROUNDUP(BW10,0)=1,Cdel!$B$13:$KC$13)))))))</f>
        <v>0.15266412487523595</v>
      </c>
      <c r="BY10" s="8" cm="1">
        <f t="array" aca="1" ref="BY10" ca="1">BX10-_xlfn.XLOOKUP(BY$1,Cdel!$B$1:$KC$1,IF(ROUNDUP(BX10,0)=6,Cdel!$B$8:$KC$8,IF(ROUNDUP(BX10,0)=5,Cdel!$B$9:$KC$9,IF(ROUNDUP(BX10,0)=4,Cdel!$B$10:$KC$10,IF(ROUNDUP(BX10,0)=3,Cdel!$B$11:$KC$11,IF(ROUNDUP(BX10,0)=2,Cdel!$B$12:$KC$12,IF(ROUNDUP(BX10,0)=1,Cdel!$B$13:$KC$13)))))))</f>
        <v>0.14844103116396171</v>
      </c>
      <c r="BZ10" s="8" cm="1">
        <f t="array" aca="1" ref="BZ10" ca="1">BY10-_xlfn.XLOOKUP(BZ$1,Cdel!$B$1:$KC$1,IF(ROUNDUP(BY10,0)=6,Cdel!$B$8:$KC$8,IF(ROUNDUP(BY10,0)=5,Cdel!$B$9:$KC$9,IF(ROUNDUP(BY10,0)=4,Cdel!$B$10:$KC$10,IF(ROUNDUP(BY10,0)=3,Cdel!$B$11:$KC$11,IF(ROUNDUP(BY10,0)=2,Cdel!$B$12:$KC$12,IF(ROUNDUP(BY10,0)=1,Cdel!$B$13:$KC$13)))))))</f>
        <v>0.14433475940092697</v>
      </c>
      <c r="CA10" s="8" cm="1">
        <f t="array" aca="1" ref="CA10" ca="1">BZ10-_xlfn.XLOOKUP(CA$1,Cdel!$B$1:$KC$1,IF(ROUNDUP(BZ10,0)=6,Cdel!$B$8:$KC$8,IF(ROUNDUP(BZ10,0)=5,Cdel!$B$9:$KC$9,IF(ROUNDUP(BZ10,0)=4,Cdel!$B$10:$KC$10,IF(ROUNDUP(BZ10,0)=3,Cdel!$B$11:$KC$11,IF(ROUNDUP(BZ10,0)=2,Cdel!$B$12:$KC$12,IF(ROUNDUP(BZ10,0)=1,Cdel!$B$13:$KC$13)))))))</f>
        <v>0.14034207798188059</v>
      </c>
      <c r="CB10" s="8" cm="1">
        <f t="array" aca="1" ref="CB10" ca="1">CA10-_xlfn.XLOOKUP(CB$1,Cdel!$B$1:$KC$1,IF(ROUNDUP(CA10,0)=6,Cdel!$B$8:$KC$8,IF(ROUNDUP(CA10,0)=5,Cdel!$B$9:$KC$9,IF(ROUNDUP(CA10,0)=4,Cdel!$B$10:$KC$10,IF(ROUNDUP(CA10,0)=3,Cdel!$B$11:$KC$11,IF(ROUNDUP(CA10,0)=2,Cdel!$B$12:$KC$12,IF(ROUNDUP(CA10,0)=1,Cdel!$B$13:$KC$13)))))))</f>
        <v>0.13645984469729719</v>
      </c>
      <c r="CC10" s="8" cm="1">
        <f t="array" aca="1" ref="CC10" ca="1">CB10-_xlfn.XLOOKUP(CC$1,Cdel!$B$1:$KC$1,IF(ROUNDUP(CB10,0)=6,Cdel!$B$8:$KC$8,IF(ROUNDUP(CB10,0)=5,Cdel!$B$9:$KC$9,IF(ROUNDUP(CB10,0)=4,Cdel!$B$10:$KC$10,IF(ROUNDUP(CB10,0)=3,Cdel!$B$11:$KC$11,IF(ROUNDUP(CB10,0)=2,Cdel!$B$12:$KC$12,IF(ROUNDUP(CB10,0)=1,Cdel!$B$13:$KC$13)))))))</f>
        <v>0.1326850042594826</v>
      </c>
      <c r="CD10" s="8" cm="1">
        <f t="array" aca="1" ref="CD10" ca="1">CC10-_xlfn.XLOOKUP(CD$1,Cdel!$B$1:$KC$1,IF(ROUNDUP(CC10,0)=6,Cdel!$B$8:$KC$8,IF(ROUNDUP(CC10,0)=5,Cdel!$B$9:$KC$9,IF(ROUNDUP(CC10,0)=4,Cdel!$B$10:$KC$10,IF(ROUNDUP(CC10,0)=3,Cdel!$B$11:$KC$11,IF(ROUNDUP(CC10,0)=2,Cdel!$B$12:$KC$12,IF(ROUNDUP(CC10,0)=1,Cdel!$B$13:$KC$13)))))))</f>
        <v>0.12901458589808598</v>
      </c>
      <c r="CE10" s="8" cm="1">
        <f t="array" aca="1" ref="CE10" ca="1">CD10-_xlfn.XLOOKUP(CE$1,Cdel!$B$1:$KC$1,IF(ROUNDUP(CD10,0)=6,Cdel!$B$8:$KC$8,IF(ROUNDUP(CD10,0)=5,Cdel!$B$9:$KC$9,IF(ROUNDUP(CD10,0)=4,Cdel!$B$10:$KC$10,IF(ROUNDUP(CD10,0)=3,Cdel!$B$11:$KC$11,IF(ROUNDUP(CD10,0)=2,Cdel!$B$12:$KC$12,IF(ROUNDUP(CD10,0)=1,Cdel!$B$13:$KC$13)))))))</f>
        <v>0.12544570102212621</v>
      </c>
      <c r="CF10" s="8" cm="1">
        <f t="array" aca="1" ref="CF10" ca="1">CE10-_xlfn.XLOOKUP(CF$1,Cdel!$B$1:$KC$1,IF(ROUNDUP(CE10,0)=6,Cdel!$B$8:$KC$8,IF(ROUNDUP(CE10,0)=5,Cdel!$B$9:$KC$9,IF(ROUNDUP(CE10,0)=4,Cdel!$B$10:$KC$10,IF(ROUNDUP(CE10,0)=3,Cdel!$B$11:$KC$11,IF(ROUNDUP(CE10,0)=2,Cdel!$B$12:$KC$12,IF(ROUNDUP(CE10,0)=1,Cdel!$B$13:$KC$13)))))))</f>
        <v>0.12197554094669345</v>
      </c>
      <c r="CG10" s="8" cm="1">
        <f t="array" aca="1" ref="CG10" ca="1">CF10-_xlfn.XLOOKUP(CG$1,Cdel!$B$1:$KC$1,IF(ROUNDUP(CF10,0)=6,Cdel!$B$8:$KC$8,IF(ROUNDUP(CF10,0)=5,Cdel!$B$9:$KC$9,IF(ROUNDUP(CF10,0)=4,Cdel!$B$10:$KC$10,IF(ROUNDUP(CF10,0)=3,Cdel!$B$11:$KC$11,IF(ROUNDUP(CF10,0)=2,Cdel!$B$12:$KC$12,IF(ROUNDUP(CF10,0)=1,Cdel!$B$13:$KC$13)))))))</f>
        <v>0.11860137468253529</v>
      </c>
      <c r="CH10" s="8" cm="1">
        <f t="array" aca="1" ref="CH10" ca="1">CG10-_xlfn.XLOOKUP(CH$1,Cdel!$B$1:$KC$1,IF(ROUNDUP(CG10,0)=6,Cdel!$B$8:$KC$8,IF(ROUNDUP(CG10,0)=5,Cdel!$B$9:$KC$9,IF(ROUNDUP(CG10,0)=4,Cdel!$B$10:$KC$10,IF(ROUNDUP(CG10,0)=3,Cdel!$B$11:$KC$11,IF(ROUNDUP(CG10,0)=2,Cdel!$B$12:$KC$12,IF(ROUNDUP(CG10,0)=1,Cdel!$B$13:$KC$13)))))))</f>
        <v>0.11532054678678946</v>
      </c>
      <c r="CI10" s="8" cm="1">
        <f t="array" aca="1" ref="CI10" ca="1">CH10-_xlfn.XLOOKUP(CI$1,Cdel!$B$1:$KC$1,IF(ROUNDUP(CH10,0)=6,Cdel!$B$8:$KC$8,IF(ROUNDUP(CH10,0)=5,Cdel!$B$9:$KC$9,IF(ROUNDUP(CH10,0)=4,Cdel!$B$10:$KC$10,IF(ROUNDUP(CH10,0)=3,Cdel!$B$11:$KC$11,IF(ROUNDUP(CH10,0)=2,Cdel!$B$12:$KC$12,IF(ROUNDUP(CH10,0)=1,Cdel!$B$13:$KC$13)))))))</f>
        <v>0.11213047527317092</v>
      </c>
      <c r="CJ10" s="8" cm="1">
        <f t="array" aca="1" ref="CJ10" ca="1">CI10-_xlfn.XLOOKUP(CJ$1,Cdel!$B$1:$KC$1,IF(ROUNDUP(CI10,0)=6,Cdel!$B$8:$KC$8,IF(ROUNDUP(CI10,0)=5,Cdel!$B$9:$KC$9,IF(ROUNDUP(CI10,0)=4,Cdel!$B$10:$KC$10,IF(ROUNDUP(CI10,0)=3,Cdel!$B$11:$KC$11,IF(ROUNDUP(CI10,0)=2,Cdel!$B$12:$KC$12,IF(ROUNDUP(CI10,0)=1,Cdel!$B$13:$KC$13)))))))</f>
        <v>0.10902864957996819</v>
      </c>
      <c r="CK10" s="8" cm="1">
        <f t="array" aca="1" ref="CK10" ca="1">CJ10-_xlfn.XLOOKUP(CK$1,Cdel!$B$1:$KC$1,IF(ROUNDUP(CJ10,0)=6,Cdel!$B$8:$KC$8,IF(ROUNDUP(CJ10,0)=5,Cdel!$B$9:$KC$9,IF(ROUNDUP(CJ10,0)=4,Cdel!$B$10:$KC$10,IF(ROUNDUP(CJ10,0)=3,Cdel!$B$11:$KC$11,IF(ROUNDUP(CJ10,0)=2,Cdel!$B$12:$KC$12,IF(ROUNDUP(CJ10,0)=1,Cdel!$B$13:$KC$13)))))))</f>
        <v>0.10601262859425081</v>
      </c>
      <c r="CL10" s="8" cm="1">
        <f t="array" aca="1" ref="CL10" ca="1">CK10-_xlfn.XLOOKUP(CL$1,Cdel!$B$1:$KC$1,IF(ROUNDUP(CK10,0)=6,Cdel!$B$8:$KC$8,IF(ROUNDUP(CK10,0)=5,Cdel!$B$9:$KC$9,IF(ROUNDUP(CK10,0)=4,Cdel!$B$10:$KC$10,IF(ROUNDUP(CK10,0)=3,Cdel!$B$11:$KC$11,IF(ROUNDUP(CK10,0)=2,Cdel!$B$12:$KC$12,IF(ROUNDUP(CK10,0)=1,Cdel!$B$13:$KC$13)))))))</f>
        <v>0.10308003873073238</v>
      </c>
      <c r="CM10" s="8" cm="1">
        <f t="array" aca="1" ref="CM10" ca="1">CL10-_xlfn.XLOOKUP(CM$1,Cdel!$B$1:$KC$1,IF(ROUNDUP(CL10,0)=6,Cdel!$B$8:$KC$8,IF(ROUNDUP(CL10,0)=5,Cdel!$B$9:$KC$9,IF(ROUNDUP(CL10,0)=4,Cdel!$B$10:$KC$10,IF(ROUNDUP(CL10,0)=3,Cdel!$B$11:$KC$11,IF(ROUNDUP(CL10,0)=2,Cdel!$B$12:$KC$12,IF(ROUNDUP(CL10,0)=1,Cdel!$B$13:$KC$13)))))))</f>
        <v>0.10022857206377694</v>
      </c>
      <c r="CN10" s="8" cm="1">
        <f t="array" aca="1" ref="CN10" ca="1">CM10-_xlfn.XLOOKUP(CN$1,Cdel!$B$1:$KC$1,IF(ROUNDUP(CM10,0)=6,Cdel!$B$8:$KC$8,IF(ROUNDUP(CM10,0)=5,Cdel!$B$9:$KC$9,IF(ROUNDUP(CM10,0)=4,Cdel!$B$10:$KC$10,IF(ROUNDUP(CM10,0)=3,Cdel!$B$11:$KC$11,IF(ROUNDUP(CM10,0)=2,Cdel!$B$12:$KC$12,IF(ROUNDUP(CM10,0)=1,Cdel!$B$13:$KC$13)))))))</f>
        <v>9.7455984511079438E-2</v>
      </c>
      <c r="CO10" s="8" cm="1">
        <f t="array" aca="1" ref="CO10" ca="1">CN10-_xlfn.XLOOKUP(CO$1,Cdel!$B$1:$KC$1,IF(ROUNDUP(CN10,0)=6,Cdel!$B$8:$KC$8,IF(ROUNDUP(CN10,0)=5,Cdel!$B$9:$KC$9,IF(ROUNDUP(CN10,0)=4,Cdel!$B$10:$KC$10,IF(ROUNDUP(CN10,0)=3,Cdel!$B$11:$KC$11,IF(ROUNDUP(CN10,0)=2,Cdel!$B$12:$KC$12,IF(ROUNDUP(CN10,0)=1,Cdel!$B$13:$KC$13)))))))</f>
        <v>9.4760094067590325E-2</v>
      </c>
      <c r="CP10" s="8" cm="1">
        <f t="array" aca="1" ref="CP10" ca="1">CO10-_xlfn.XLOOKUP(CP$1,Cdel!$B$1:$KC$1,IF(ROUNDUP(CO10,0)=6,Cdel!$B$8:$KC$8,IF(ROUNDUP(CO10,0)=5,Cdel!$B$9:$KC$9,IF(ROUNDUP(CO10,0)=4,Cdel!$B$10:$KC$10,IF(ROUNDUP(CO10,0)=3,Cdel!$B$11:$KC$11,IF(ROUNDUP(CO10,0)=2,Cdel!$B$12:$KC$12,IF(ROUNDUP(CO10,0)=1,Cdel!$B$13:$KC$13)))))))</f>
        <v>9.213877908829414E-2</v>
      </c>
      <c r="CQ10" s="8" cm="1">
        <f t="array" aca="1" ref="CQ10" ca="1">CP10-_xlfn.XLOOKUP(CQ$1,Cdel!$B$1:$KC$1,IF(ROUNDUP(CP10,0)=6,Cdel!$B$8:$KC$8,IF(ROUNDUP(CP10,0)=5,Cdel!$B$9:$KC$9,IF(ROUNDUP(CP10,0)=4,Cdel!$B$10:$KC$10,IF(ROUNDUP(CP10,0)=3,Cdel!$B$11:$KC$11,IF(ROUNDUP(CP10,0)=2,Cdel!$B$12:$KC$12,IF(ROUNDUP(CP10,0)=1,Cdel!$B$13:$KC$13)))))))</f>
        <v>8.958997661849151E-2</v>
      </c>
      <c r="CR10" s="8" cm="1">
        <f t="array" aca="1" ref="CR10" ca="1">CQ10-_xlfn.XLOOKUP(CR$1,Cdel!$B$1:$KC$1,IF(ROUNDUP(CQ10,0)=6,Cdel!$B$8:$KC$8,IF(ROUNDUP(CQ10,0)=5,Cdel!$B$9:$KC$9,IF(ROUNDUP(CQ10,0)=4,Cdel!$B$10:$KC$10,IF(ROUNDUP(CQ10,0)=3,Cdel!$B$11:$KC$11,IF(ROUNDUP(CQ10,0)=2,Cdel!$B$12:$KC$12,IF(ROUNDUP(CQ10,0)=1,Cdel!$B$13:$KC$13)))))))</f>
        <v>8.7111680770269428E-2</v>
      </c>
      <c r="CS10" s="8" cm="1">
        <f t="array" aca="1" ref="CS10" ca="1">CR10-_xlfn.XLOOKUP(CS$1,Cdel!$B$1:$KC$1,IF(ROUNDUP(CR10,0)=6,Cdel!$B$8:$KC$8,IF(ROUNDUP(CR10,0)=5,Cdel!$B$9:$KC$9,IF(ROUNDUP(CR10,0)=4,Cdel!$B$10:$KC$10,IF(ROUNDUP(CR10,0)=3,Cdel!$B$11:$KC$11,IF(ROUNDUP(CR10,0)=2,Cdel!$B$12:$KC$12,IF(ROUNDUP(CR10,0)=1,Cdel!$B$13:$KC$13)))))))</f>
        <v>8.4701941143883033E-2</v>
      </c>
      <c r="CT10" s="8" cm="1">
        <f t="array" aca="1" ref="CT10" ca="1">CS10-_xlfn.XLOOKUP(CT$1,Cdel!$B$1:$KC$1,IF(ROUNDUP(CS10,0)=6,Cdel!$B$8:$KC$8,IF(ROUNDUP(CS10,0)=5,Cdel!$B$9:$KC$9,IF(ROUNDUP(CS10,0)=4,Cdel!$B$10:$KC$10,IF(ROUNDUP(CS10,0)=3,Cdel!$B$11:$KC$11,IF(ROUNDUP(CS10,0)=2,Cdel!$B$12:$KC$12,IF(ROUNDUP(CS10,0)=1,Cdel!$B$13:$KC$13)))))))</f>
        <v>8.2358861292806146E-2</v>
      </c>
      <c r="CU10" s="8" cm="1">
        <f t="array" aca="1" ref="CU10" ca="1">CT10-_xlfn.XLOOKUP(CU$1,Cdel!$B$1:$KC$1,IF(ROUNDUP(CT10,0)=6,Cdel!$B$8:$KC$8,IF(ROUNDUP(CT10,0)=5,Cdel!$B$9:$KC$9,IF(ROUNDUP(CT10,0)=4,Cdel!$B$10:$KC$10,IF(ROUNDUP(CT10,0)=3,Cdel!$B$11:$KC$11,IF(ROUNDUP(CT10,0)=2,Cdel!$B$12:$KC$12,IF(ROUNDUP(CT10,0)=1,Cdel!$B$13:$KC$13)))))))</f>
        <v>8.0080597231242237E-2</v>
      </c>
      <c r="CV10" s="8" cm="1">
        <f t="array" aca="1" ref="CV10" ca="1">CU10-_xlfn.XLOOKUP(CV$1,Cdel!$B$1:$KC$1,IF(ROUNDUP(CU10,0)=6,Cdel!$B$8:$KC$8,IF(ROUNDUP(CU10,0)=5,Cdel!$B$9:$KC$9,IF(ROUNDUP(CU10,0)=4,Cdel!$B$10:$KC$10,IF(ROUNDUP(CU10,0)=3,Cdel!$B$11:$KC$11,IF(ROUNDUP(CU10,0)=2,Cdel!$B$12:$KC$12,IF(ROUNDUP(CU10,0)=1,Cdel!$B$13:$KC$13)))))))</f>
        <v>7.7865355982921922E-2</v>
      </c>
      <c r="CW10" s="8" cm="1">
        <f t="array" aca="1" ref="CW10" ca="1">CV10-_xlfn.XLOOKUP(CW$1,Cdel!$B$1:$KC$1,IF(ROUNDUP(CV10,0)=6,Cdel!$B$8:$KC$8,IF(ROUNDUP(CV10,0)=5,Cdel!$B$9:$KC$9,IF(ROUNDUP(CV10,0)=4,Cdel!$B$10:$KC$10,IF(ROUNDUP(CV10,0)=3,Cdel!$B$11:$KC$11,IF(ROUNDUP(CV10,0)=2,Cdel!$B$12:$KC$12,IF(ROUNDUP(CV10,0)=1,Cdel!$B$13:$KC$13)))))))</f>
        <v>7.5711394170044521E-2</v>
      </c>
      <c r="CX10" s="8" cm="1">
        <f t="array" aca="1" ref="CX10" ca="1">CW10-_xlfn.XLOOKUP(CX$1,Cdel!$B$1:$KC$1,IF(ROUNDUP(CW10,0)=6,Cdel!$B$8:$KC$8,IF(ROUNDUP(CW10,0)=5,Cdel!$B$9:$KC$9,IF(ROUNDUP(CW10,0)=4,Cdel!$B$10:$KC$10,IF(ROUNDUP(CW10,0)=3,Cdel!$B$11:$KC$11,IF(ROUNDUP(CW10,0)=2,Cdel!$B$12:$KC$12,IF(ROUNDUP(CW10,0)=1,Cdel!$B$13:$KC$13)))))))</f>
        <v>7.3617016641252989E-2</v>
      </c>
      <c r="CY10" s="8" cm="1">
        <f t="array" aca="1" ref="CY10" ca="1">CX10-_xlfn.XLOOKUP(CY$1,Cdel!$B$1:$KC$1,IF(ROUNDUP(CX10,0)=6,Cdel!$B$8:$KC$8,IF(ROUNDUP(CX10,0)=5,Cdel!$B$9:$KC$9,IF(ROUNDUP(CX10,0)=4,Cdel!$B$10:$KC$10,IF(ROUNDUP(CX10,0)=3,Cdel!$B$11:$KC$11,IF(ROUNDUP(CX10,0)=2,Cdel!$B$12:$KC$12,IF(ROUNDUP(CX10,0)=1,Cdel!$B$13:$KC$13)))))))</f>
        <v>7.1580575137562955E-2</v>
      </c>
      <c r="CZ10" s="8" cm="1">
        <f t="array" aca="1" ref="CZ10" ca="1">CY10-_xlfn.XLOOKUP(CZ$1,Cdel!$B$1:$KC$1,IF(ROUNDUP(CY10,0)=6,Cdel!$B$8:$KC$8,IF(ROUNDUP(CY10,0)=5,Cdel!$B$9:$KC$9,IF(ROUNDUP(CY10,0)=4,Cdel!$B$10:$KC$10,IF(ROUNDUP(CY10,0)=3,Cdel!$B$11:$KC$11,IF(ROUNDUP(CY10,0)=2,Cdel!$B$12:$KC$12,IF(ROUNDUP(CY10,0)=1,Cdel!$B$13:$KC$13)))))))</f>
        <v>6.9600466995195648E-2</v>
      </c>
      <c r="DA10" s="8" cm="1">
        <f t="array" aca="1" ref="DA10" ca="1">CZ10-_xlfn.XLOOKUP(DA$1,Cdel!$B$1:$KC$1,IF(ROUNDUP(CZ10,0)=6,Cdel!$B$8:$KC$8,IF(ROUNDUP(CZ10,0)=5,Cdel!$B$9:$KC$9,IF(ROUNDUP(CZ10,0)=4,Cdel!$B$10:$KC$10,IF(ROUNDUP(CZ10,0)=3,Cdel!$B$11:$KC$11,IF(ROUNDUP(CZ10,0)=2,Cdel!$B$12:$KC$12,IF(ROUNDUP(CZ10,0)=1,Cdel!$B$13:$KC$13)))))))</f>
        <v>6.767513388429372E-2</v>
      </c>
      <c r="DB10" s="8" cm="1">
        <f t="array" aca="1" ref="DB10" ca="1">DA10-_xlfn.XLOOKUP(DB$1,Cdel!$B$1:$KC$1,IF(ROUNDUP(DA10,0)=6,Cdel!$B$8:$KC$8,IF(ROUNDUP(DA10,0)=5,Cdel!$B$9:$KC$9,IF(ROUNDUP(DA10,0)=4,Cdel!$B$10:$KC$10,IF(ROUNDUP(DA10,0)=3,Cdel!$B$11:$KC$11,IF(ROUNDUP(DA10,0)=2,Cdel!$B$12:$KC$12,IF(ROUNDUP(DA10,0)=1,Cdel!$B$13:$KC$13)))))))</f>
        <v>6.5803060582527689E-2</v>
      </c>
      <c r="DC10" s="8" cm="1">
        <f t="array" aca="1" ref="DC10" ca="1">DB10-_xlfn.XLOOKUP(DC$1,Cdel!$B$1:$KC$1,IF(ROUNDUP(DB10,0)=6,Cdel!$B$8:$KC$8,IF(ROUNDUP(DB10,0)=5,Cdel!$B$9:$KC$9,IF(ROUNDUP(DB10,0)=4,Cdel!$B$10:$KC$10,IF(ROUNDUP(DB10,0)=3,Cdel!$B$11:$KC$11,IF(ROUNDUP(DB10,0)=2,Cdel!$B$12:$KC$12,IF(ROUNDUP(DB10,0)=1,Cdel!$B$13:$KC$13)))))))</f>
        <v>6.3982773782627747E-2</v>
      </c>
      <c r="DD10" s="8" cm="1">
        <f t="array" aca="1" ref="DD10" ca="1">DC10-_xlfn.XLOOKUP(DD$1,Cdel!$B$1:$KC$1,IF(ROUNDUP(DC10,0)=6,Cdel!$B$8:$KC$8,IF(ROUNDUP(DC10,0)=5,Cdel!$B$9:$KC$9,IF(ROUNDUP(DC10,0)=4,Cdel!$B$10:$KC$10,IF(ROUNDUP(DC10,0)=3,Cdel!$B$11:$KC$11,IF(ROUNDUP(DC10,0)=2,Cdel!$B$12:$KC$12,IF(ROUNDUP(DC10,0)=1,Cdel!$B$13:$KC$13)))))))</f>
        <v>6.2212840932902087E-2</v>
      </c>
    </row>
    <row r="11" spans="1:108" x14ac:dyDescent="0.15">
      <c r="A11" s="3" t="s">
        <v>29</v>
      </c>
      <c r="B11" s="3" t="s">
        <v>408</v>
      </c>
      <c r="C11" s="3" t="s">
        <v>29</v>
      </c>
      <c r="D11" s="2">
        <v>0</v>
      </c>
      <c r="E11" s="2">
        <v>1930</v>
      </c>
      <c r="F11" s="3"/>
      <c r="G11" s="4">
        <f t="shared" ca="1" si="2"/>
        <v>96</v>
      </c>
      <c r="H11">
        <f ca="1">_xlfn.LET(
_xlpm.score,_xlfn.XLOOKUP(G11,DecayFns!$A$2:$A$289,DecayFns!$N$2:$N$289),
IF(D11=1,IF(_xlpm.score=6,_xlpm.score,_xlpm.score+1),IF(_xlpm.score=1,_xlpm.score,_xlpm.score-1)
))</f>
        <v>1</v>
      </c>
      <c r="I11" s="7" cm="1">
        <f t="array" aca="1" ref="I11" ca="1">H11-_xlfn.XLOOKUP(I$1,Cdel!$B$1:$KC$1,IF(ROUNDUP(H11,0)=6,Cdel!$B$8:$KC$8,IF(ROUNDUP(H11,0)=5,Cdel!$B$9:$KC$9,IF(ROUNDUP(H11,0)=4,Cdel!$B$10:$KC$10,IF(ROUNDUP(H11,0)=3,Cdel!$B$11:$KC$11,IF(ROUNDUP(H11,0)=2,Cdel!$B$12:$KC$12,IF(ROUNDUP(H11,0)=1,Cdel!$B$13:$KC$13)))))))</f>
        <v>1</v>
      </c>
      <c r="J11" s="8" cm="1">
        <f t="array" aca="1" ref="J11" ca="1">I11-_xlfn.XLOOKUP(J$1,Cdel!$B$1:$KC$1,IF(ROUNDUP(I11,0)=6,Cdel!$B$8:$KC$8,IF(ROUNDUP(I11,0)=5,Cdel!$B$9:$KC$9,IF(ROUNDUP(I11,0)=4,Cdel!$B$10:$KC$10,IF(ROUNDUP(I11,0)=3,Cdel!$B$11:$KC$11,IF(ROUNDUP(I11,0)=2,Cdel!$B$12:$KC$12,IF(ROUNDUP(I11,0)=1,Cdel!$B$13:$KC$13)))))))</f>
        <v>0.97233735355490014</v>
      </c>
      <c r="K11" s="8" cm="1">
        <f t="array" aca="1" ref="K11" ca="1">J11-_xlfn.XLOOKUP(K$1,Cdel!$B$1:$KC$1,IF(ROUNDUP(J11,0)=6,Cdel!$B$8:$KC$8,IF(ROUNDUP(J11,0)=5,Cdel!$B$9:$KC$9,IF(ROUNDUP(J11,0)=4,Cdel!$B$10:$KC$10,IF(ROUNDUP(J11,0)=3,Cdel!$B$11:$KC$11,IF(ROUNDUP(J11,0)=2,Cdel!$B$12:$KC$12,IF(ROUNDUP(J11,0)=1,Cdel!$B$13:$KC$13)))))))</f>
        <v>0.94543992911814678</v>
      </c>
      <c r="L11" s="8" cm="1">
        <f t="array" aca="1" ref="L11" ca="1">K11-_xlfn.XLOOKUP(L$1,Cdel!$B$1:$KC$1,IF(ROUNDUP(K11,0)=6,Cdel!$B$8:$KC$8,IF(ROUNDUP(K11,0)=5,Cdel!$B$9:$KC$9,IF(ROUNDUP(K11,0)=4,Cdel!$B$10:$KC$10,IF(ROUNDUP(K11,0)=3,Cdel!$B$11:$KC$11,IF(ROUNDUP(K11,0)=2,Cdel!$B$12:$KC$12,IF(ROUNDUP(K11,0)=1,Cdel!$B$13:$KC$13)))))))</f>
        <v>0.91928655862387121</v>
      </c>
      <c r="M11" s="8" cm="1">
        <f t="array" aca="1" ref="M11" ca="1">L11-_xlfn.XLOOKUP(M$1,Cdel!$B$1:$KC$1,IF(ROUNDUP(L11,0)=6,Cdel!$B$8:$KC$8,IF(ROUNDUP(L11,0)=5,Cdel!$B$9:$KC$9,IF(ROUNDUP(L11,0)=4,Cdel!$B$10:$KC$10,IF(ROUNDUP(L11,0)=3,Cdel!$B$11:$KC$11,IF(ROUNDUP(L11,0)=2,Cdel!$B$12:$KC$12,IF(ROUNDUP(L11,0)=1,Cdel!$B$13:$KC$13)))))))</f>
        <v>0.89385665957092642</v>
      </c>
      <c r="N11" s="8" cm="1">
        <f t="array" aca="1" ref="N11" ca="1">M11-_xlfn.XLOOKUP(N$1,Cdel!$B$1:$KC$1,IF(ROUNDUP(M11,0)=6,Cdel!$B$8:$KC$8,IF(ROUNDUP(M11,0)=5,Cdel!$B$9:$KC$9,IF(ROUNDUP(M11,0)=4,Cdel!$B$10:$KC$10,IF(ROUNDUP(M11,0)=3,Cdel!$B$11:$KC$11,IF(ROUNDUP(M11,0)=2,Cdel!$B$12:$KC$12,IF(ROUNDUP(M11,0)=1,Cdel!$B$13:$KC$13)))))))</f>
        <v>0.86913021882461783</v>
      </c>
      <c r="O11" s="8" cm="1">
        <f t="array" aca="1" ref="O11" ca="1">N11-_xlfn.XLOOKUP(O$1,Cdel!$B$1:$KC$1,IF(ROUNDUP(N11,0)=6,Cdel!$B$8:$KC$8,IF(ROUNDUP(N11,0)=5,Cdel!$B$9:$KC$9,IF(ROUNDUP(N11,0)=4,Cdel!$B$10:$KC$10,IF(ROUNDUP(N11,0)=3,Cdel!$B$11:$KC$11,IF(ROUNDUP(N11,0)=2,Cdel!$B$12:$KC$12,IF(ROUNDUP(N11,0)=1,Cdel!$B$13:$KC$13)))))))</f>
        <v>0.84508777686652015</v>
      </c>
      <c r="P11" s="8" cm="1">
        <f t="array" aca="1" ref="P11" ca="1">O11-_xlfn.XLOOKUP(P$1,Cdel!$B$1:$KC$1,IF(ROUNDUP(O11,0)=6,Cdel!$B$8:$KC$8,IF(ROUNDUP(O11,0)=5,Cdel!$B$9:$KC$9,IF(ROUNDUP(O11,0)=4,Cdel!$B$10:$KC$10,IF(ROUNDUP(O11,0)=3,Cdel!$B$11:$KC$11,IF(ROUNDUP(O11,0)=2,Cdel!$B$12:$KC$12,IF(ROUNDUP(O11,0)=1,Cdel!$B$13:$KC$13)))))))</f>
        <v>0.82171041247998611</v>
      </c>
      <c r="Q11" s="8" cm="1">
        <f t="array" aca="1" ref="Q11" ca="1">P11-_xlfn.XLOOKUP(Q$1,Cdel!$B$1:$KC$1,IF(ROUNDUP(P11,0)=6,Cdel!$B$8:$KC$8,IF(ROUNDUP(P11,0)=5,Cdel!$B$9:$KC$9,IF(ROUNDUP(P11,0)=4,Cdel!$B$10:$KC$10,IF(ROUNDUP(P11,0)=3,Cdel!$B$11:$KC$11,IF(ROUNDUP(P11,0)=2,Cdel!$B$12:$KC$12,IF(ROUNDUP(P11,0)=1,Cdel!$B$13:$KC$13)))))))</f>
        <v>0.79897972785929505</v>
      </c>
      <c r="R11" s="8" cm="1">
        <f t="array" aca="1" ref="R11" ca="1">Q11-_xlfn.XLOOKUP(R$1,Cdel!$B$1:$KC$1,IF(ROUNDUP(Q11,0)=6,Cdel!$B$8:$KC$8,IF(ROUNDUP(Q11,0)=5,Cdel!$B$9:$KC$9,IF(ROUNDUP(Q11,0)=4,Cdel!$B$10:$KC$10,IF(ROUNDUP(Q11,0)=3,Cdel!$B$11:$KC$11,IF(ROUNDUP(Q11,0)=2,Cdel!$B$12:$KC$12,IF(ROUNDUP(Q11,0)=1,Cdel!$B$13:$KC$13)))))))</f>
        <v>0.77687783413072131</v>
      </c>
      <c r="S11" s="8" cm="1">
        <f t="array" aca="1" ref="S11" ca="1">R11-_xlfn.XLOOKUP(S$1,Cdel!$B$1:$KC$1,IF(ROUNDUP(R11,0)=6,Cdel!$B$8:$KC$8,IF(ROUNDUP(R11,0)=5,Cdel!$B$9:$KC$9,IF(ROUNDUP(R11,0)=4,Cdel!$B$10:$KC$10,IF(ROUNDUP(R11,0)=3,Cdel!$B$11:$KC$11,IF(ROUNDUP(R11,0)=2,Cdel!$B$12:$KC$12,IF(ROUNDUP(R11,0)=1,Cdel!$B$13:$KC$13)))))))</f>
        <v>0.7553873372741281</v>
      </c>
      <c r="T11" s="8" cm="1">
        <f t="array" aca="1" ref="T11" ca="1">S11-_xlfn.XLOOKUP(T$1,Cdel!$B$1:$KC$1,IF(ROUNDUP(S11,0)=6,Cdel!$B$8:$KC$8,IF(ROUNDUP(S11,0)=5,Cdel!$B$9:$KC$9,IF(ROUNDUP(S11,0)=4,Cdel!$B$10:$KC$10,IF(ROUNDUP(S11,0)=3,Cdel!$B$11:$KC$11,IF(ROUNDUP(S11,0)=2,Cdel!$B$12:$KC$12,IF(ROUNDUP(S11,0)=1,Cdel!$B$13:$KC$13)))))))</f>
        <v>0.73449132443400855</v>
      </c>
      <c r="U11" s="8" cm="1">
        <f t="array" aca="1" ref="U11" ca="1">T11-_xlfn.XLOOKUP(U$1,Cdel!$B$1:$KC$1,IF(ROUNDUP(T11,0)=6,Cdel!$B$8:$KC$8,IF(ROUNDUP(T11,0)=5,Cdel!$B$9:$KC$9,IF(ROUNDUP(T11,0)=4,Cdel!$B$10:$KC$10,IF(ROUNDUP(T11,0)=3,Cdel!$B$11:$KC$11,IF(ROUNDUP(T11,0)=2,Cdel!$B$12:$KC$12,IF(ROUNDUP(T11,0)=1,Cdel!$B$13:$KC$13)))))))</f>
        <v>0.7141733506091974</v>
      </c>
      <c r="V11" s="8" cm="1">
        <f t="array" aca="1" ref="V11" ca="1">U11-_xlfn.XLOOKUP(V$1,Cdel!$B$1:$KC$1,IF(ROUNDUP(U11,0)=6,Cdel!$B$8:$KC$8,IF(ROUNDUP(U11,0)=5,Cdel!$B$9:$KC$9,IF(ROUNDUP(U11,0)=4,Cdel!$B$10:$KC$10,IF(ROUNDUP(U11,0)=3,Cdel!$B$11:$KC$11,IF(ROUNDUP(U11,0)=2,Cdel!$B$12:$KC$12,IF(ROUNDUP(U11,0)=1,Cdel!$B$13:$KC$13)))))))</f>
        <v>0.6944174257107828</v>
      </c>
      <c r="W11" s="8" cm="1">
        <f t="array" aca="1" ref="W11" ca="1">V11-_xlfn.XLOOKUP(W$1,Cdel!$B$1:$KC$1,IF(ROUNDUP(V11,0)=6,Cdel!$B$8:$KC$8,IF(ROUNDUP(V11,0)=5,Cdel!$B$9:$KC$9,IF(ROUNDUP(V11,0)=4,Cdel!$B$10:$KC$10,IF(ROUNDUP(V11,0)=3,Cdel!$B$11:$KC$11,IF(ROUNDUP(V11,0)=2,Cdel!$B$12:$KC$12,IF(ROUNDUP(V11,0)=1,Cdel!$B$13:$KC$13)))))))</f>
        <v>0.67520800197802899</v>
      </c>
      <c r="X11" s="8" cm="1">
        <f t="array" aca="1" ref="X11" ca="1">W11-_xlfn.XLOOKUP(X$1,Cdel!$B$1:$KC$1,IF(ROUNDUP(W11,0)=6,Cdel!$B$8:$KC$8,IF(ROUNDUP(W11,0)=5,Cdel!$B$9:$KC$9,IF(ROUNDUP(W11,0)=4,Cdel!$B$10:$KC$10,IF(ROUNDUP(W11,0)=3,Cdel!$B$11:$KC$11,IF(ROUNDUP(W11,0)=2,Cdel!$B$12:$KC$12,IF(ROUNDUP(W11,0)=1,Cdel!$B$13:$KC$13)))))))</f>
        <v>0.65652996174240841</v>
      </c>
      <c r="Y11" s="8" cm="1">
        <f t="array" aca="1" ref="Y11" ca="1">X11-_xlfn.XLOOKUP(Y$1,Cdel!$B$1:$KC$1,IF(ROUNDUP(X11,0)=6,Cdel!$B$8:$KC$8,IF(ROUNDUP(X11,0)=5,Cdel!$B$9:$KC$9,IF(ROUNDUP(X11,0)=4,Cdel!$B$10:$KC$10,IF(ROUNDUP(X11,0)=3,Cdel!$B$11:$KC$11,IF(ROUNDUP(X11,0)=2,Cdel!$B$12:$KC$12,IF(ROUNDUP(X11,0)=1,Cdel!$B$13:$KC$13)))))))</f>
        <v>0.63836860553011321</v>
      </c>
      <c r="Z11" s="8" cm="1">
        <f t="array" aca="1" ref="Z11" ca="1">Y11-_xlfn.XLOOKUP(Z$1,Cdel!$B$1:$KC$1,IF(ROUNDUP(Y11,0)=6,Cdel!$B$8:$KC$8,IF(ROUNDUP(Y11,0)=5,Cdel!$B$9:$KC$9,IF(ROUNDUP(Y11,0)=4,Cdel!$B$10:$KC$10,IF(ROUNDUP(Y11,0)=3,Cdel!$B$11:$KC$11,IF(ROUNDUP(Y11,0)=2,Cdel!$B$12:$KC$12,IF(ROUNDUP(Y11,0)=1,Cdel!$B$13:$KC$13)))))))</f>
        <v>0.62070964049368227</v>
      </c>
      <c r="AA11" s="8" cm="1">
        <f t="array" aca="1" ref="AA11" ca="1">Z11-_xlfn.XLOOKUP(AA$1,Cdel!$B$1:$KC$1,IF(ROUNDUP(Z11,0)=6,Cdel!$B$8:$KC$8,IF(ROUNDUP(Z11,0)=5,Cdel!$B$9:$KC$9,IF(ROUNDUP(Z11,0)=4,Cdel!$B$10:$KC$10,IF(ROUNDUP(Z11,0)=3,Cdel!$B$11:$KC$11,IF(ROUNDUP(Z11,0)=2,Cdel!$B$12:$KC$12,IF(ROUNDUP(Z11,0)=1,Cdel!$B$13:$KC$13)))))))</f>
        <v>0.60353916916364048</v>
      </c>
      <c r="AB11" s="8" cm="1">
        <f t="array" aca="1" ref="AB11" ca="1">AA11-_xlfn.XLOOKUP(AB$1,Cdel!$B$1:$KC$1,IF(ROUNDUP(AA11,0)=6,Cdel!$B$8:$KC$8,IF(ROUNDUP(AA11,0)=5,Cdel!$B$9:$KC$9,IF(ROUNDUP(AA11,0)=4,Cdel!$B$10:$KC$10,IF(ROUNDUP(AA11,0)=3,Cdel!$B$11:$KC$11,IF(ROUNDUP(AA11,0)=2,Cdel!$B$12:$KC$12,IF(ROUNDUP(AA11,0)=1,Cdel!$B$13:$KC$13)))))))</f>
        <v>0.58684367851129737</v>
      </c>
      <c r="AC11" s="8" cm="1">
        <f t="array" aca="1" ref="AC11" ca="1">AB11-_xlfn.XLOOKUP(AC$1,Cdel!$B$1:$KC$1,IF(ROUNDUP(AB11,0)=6,Cdel!$B$8:$KC$8,IF(ROUNDUP(AB11,0)=5,Cdel!$B$9:$KC$9,IF(ROUNDUP(AB11,0)=4,Cdel!$B$10:$KC$10,IF(ROUNDUP(AB11,0)=3,Cdel!$B$11:$KC$11,IF(ROUNDUP(AB11,0)=2,Cdel!$B$12:$KC$12,IF(ROUNDUP(AB11,0)=1,Cdel!$B$13:$KC$13)))))))</f>
        <v>0.57061002931409743</v>
      </c>
      <c r="AD11" s="8" cm="1">
        <f t="array" aca="1" ref="AD11" ca="1">AC11-_xlfn.XLOOKUP(AD$1,Cdel!$B$1:$KC$1,IF(ROUNDUP(AC11,0)=6,Cdel!$B$8:$KC$8,IF(ROUNDUP(AC11,0)=5,Cdel!$B$9:$KC$9,IF(ROUNDUP(AC11,0)=4,Cdel!$B$10:$KC$10,IF(ROUNDUP(AC11,0)=3,Cdel!$B$11:$KC$11,IF(ROUNDUP(AC11,0)=2,Cdel!$B$12:$KC$12,IF(ROUNDUP(AC11,0)=1,Cdel!$B$13:$KC$13)))))))</f>
        <v>0.55482544581515347</v>
      </c>
      <c r="AE11" s="8" cm="1">
        <f t="array" aca="1" ref="AE11" ca="1">AD11-_xlfn.XLOOKUP(AE$1,Cdel!$B$1:$KC$1,IF(ROUNDUP(AD11,0)=6,Cdel!$B$8:$KC$8,IF(ROUNDUP(AD11,0)=5,Cdel!$B$9:$KC$9,IF(ROUNDUP(AD11,0)=4,Cdel!$B$10:$KC$10,IF(ROUNDUP(AD11,0)=3,Cdel!$B$11:$KC$11,IF(ROUNDUP(AD11,0)=2,Cdel!$B$12:$KC$12,IF(ROUNDUP(AD11,0)=1,Cdel!$B$13:$KC$13)))))))</f>
        <v>0.53947750566882391</v>
      </c>
      <c r="AF11" s="8" cm="1">
        <f t="array" aca="1" ref="AF11" ca="1">AE11-_xlfn.XLOOKUP(AF$1,Cdel!$B$1:$KC$1,IF(ROUNDUP(AE11,0)=6,Cdel!$B$8:$KC$8,IF(ROUNDUP(AE11,0)=5,Cdel!$B$9:$KC$9,IF(ROUNDUP(AE11,0)=4,Cdel!$B$10:$KC$10,IF(ROUNDUP(AE11,0)=3,Cdel!$B$11:$KC$11,IF(ROUNDUP(AE11,0)=2,Cdel!$B$12:$KC$12,IF(ROUNDUP(AE11,0)=1,Cdel!$B$13:$KC$13)))))))</f>
        <v>0.52455413016442287</v>
      </c>
      <c r="AG11" s="8" cm="1">
        <f t="array" aca="1" ref="AG11" ca="1">AF11-_xlfn.XLOOKUP(AG$1,Cdel!$B$1:$KC$1,IF(ROUNDUP(AF11,0)=6,Cdel!$B$8:$KC$8,IF(ROUNDUP(AF11,0)=5,Cdel!$B$9:$KC$9,IF(ROUNDUP(AF11,0)=4,Cdel!$B$10:$KC$10,IF(ROUNDUP(AF11,0)=3,Cdel!$B$11:$KC$11,IF(ROUNDUP(AF11,0)=2,Cdel!$B$12:$KC$12,IF(ROUNDUP(AF11,0)=1,Cdel!$B$13:$KC$13)))))))</f>
        <v>0.51004357472036754</v>
      </c>
      <c r="AH11" s="8" cm="1">
        <f t="array" aca="1" ref="AH11" ca="1">AG11-_xlfn.XLOOKUP(AH$1,Cdel!$B$1:$KC$1,IF(ROUNDUP(AG11,0)=6,Cdel!$B$8:$KC$8,IF(ROUNDUP(AG11,0)=5,Cdel!$B$9:$KC$9,IF(ROUNDUP(AG11,0)=4,Cdel!$B$10:$KC$10,IF(ROUNDUP(AG11,0)=3,Cdel!$B$11:$KC$11,IF(ROUNDUP(AG11,0)=2,Cdel!$B$12:$KC$12,IF(ROUNDUP(AG11,0)=1,Cdel!$B$13:$KC$13)))))))</f>
        <v>0.49593441964128315</v>
      </c>
      <c r="AI11" s="8" cm="1">
        <f t="array" aca="1" ref="AI11" ca="1">AH11-_xlfn.XLOOKUP(AI$1,Cdel!$B$1:$KC$1,IF(ROUNDUP(AH11,0)=6,Cdel!$B$8:$KC$8,IF(ROUNDUP(AH11,0)=5,Cdel!$B$9:$KC$9,IF(ROUNDUP(AH11,0)=4,Cdel!$B$10:$KC$10,IF(ROUNDUP(AH11,0)=3,Cdel!$B$11:$KC$11,IF(ROUNDUP(AH11,0)=2,Cdel!$B$12:$KC$12,IF(ROUNDUP(AH11,0)=1,Cdel!$B$13:$KC$13)))))))</f>
        <v>0.4822155611307905</v>
      </c>
      <c r="AJ11" s="8" cm="1">
        <f t="array" aca="1" ref="AJ11" ca="1">AI11-_xlfn.XLOOKUP(AJ$1,Cdel!$B$1:$KC$1,IF(ROUNDUP(AI11,0)=6,Cdel!$B$8:$KC$8,IF(ROUNDUP(AI11,0)=5,Cdel!$B$9:$KC$9,IF(ROUNDUP(AI11,0)=4,Cdel!$B$10:$KC$10,IF(ROUNDUP(AI11,0)=3,Cdel!$B$11:$KC$11,IF(ROUNDUP(AI11,0)=2,Cdel!$B$12:$KC$12,IF(ROUNDUP(AI11,0)=1,Cdel!$B$13:$KC$13)))))))</f>
        <v>0.46887620255290396</v>
      </c>
      <c r="AK11" s="8" cm="1">
        <f t="array" aca="1" ref="AK11" ca="1">AJ11-_xlfn.XLOOKUP(AK$1,Cdel!$B$1:$KC$1,IF(ROUNDUP(AJ11,0)=6,Cdel!$B$8:$KC$8,IF(ROUNDUP(AJ11,0)=5,Cdel!$B$9:$KC$9,IF(ROUNDUP(AJ11,0)=4,Cdel!$B$10:$KC$10,IF(ROUNDUP(AJ11,0)=3,Cdel!$B$11:$KC$11,IF(ROUNDUP(AJ11,0)=2,Cdel!$B$12:$KC$12,IF(ROUNDUP(AJ11,0)=1,Cdel!$B$13:$KC$13)))))))</f>
        <v>0.45590584593516198</v>
      </c>
      <c r="AL11" s="8" cm="1">
        <f t="array" aca="1" ref="AL11" ca="1">AK11-_xlfn.XLOOKUP(AL$1,Cdel!$B$1:$KC$1,IF(ROUNDUP(AK11,0)=6,Cdel!$B$8:$KC$8,IF(ROUNDUP(AK11,0)=5,Cdel!$B$9:$KC$9,IF(ROUNDUP(AK11,0)=4,Cdel!$B$10:$KC$10,IF(ROUNDUP(AK11,0)=3,Cdel!$B$11:$KC$11,IF(ROUNDUP(AK11,0)=2,Cdel!$B$12:$KC$12,IF(ROUNDUP(AK11,0)=1,Cdel!$B$13:$KC$13)))))))</f>
        <v>0.44329428370680335</v>
      </c>
      <c r="AM11" s="8" cm="1">
        <f t="array" aca="1" ref="AM11" ca="1">AL11-_xlfn.XLOOKUP(AM$1,Cdel!$B$1:$KC$1,IF(ROUNDUP(AL11,0)=6,Cdel!$B$8:$KC$8,IF(ROUNDUP(AL11,0)=5,Cdel!$B$9:$KC$9,IF(ROUNDUP(AL11,0)=4,Cdel!$B$10:$KC$10,IF(ROUNDUP(AL11,0)=3,Cdel!$B$11:$KC$11,IF(ROUNDUP(AL11,0)=2,Cdel!$B$12:$KC$12,IF(ROUNDUP(AL11,0)=1,Cdel!$B$13:$KC$13)))))))</f>
        <v>0.4310315906654883</v>
      </c>
      <c r="AN11" s="8" cm="1">
        <f t="array" aca="1" ref="AN11" ca="1">AM11-_xlfn.XLOOKUP(AN$1,Cdel!$B$1:$KC$1,IF(ROUNDUP(AM11,0)=6,Cdel!$B$8:$KC$8,IF(ROUNDUP(AM11,0)=5,Cdel!$B$9:$KC$9,IF(ROUNDUP(AM11,0)=4,Cdel!$B$10:$KC$10,IF(ROUNDUP(AM11,0)=3,Cdel!$B$11:$KC$11,IF(ROUNDUP(AM11,0)=2,Cdel!$B$12:$KC$12,IF(ROUNDUP(AM11,0)=1,Cdel!$B$13:$KC$13)))))))</f>
        <v>0.41910811616623983</v>
      </c>
      <c r="AO11" s="8" cm="1">
        <f t="array" aca="1" ref="AO11" ca="1">AN11-_xlfn.XLOOKUP(AO$1,Cdel!$B$1:$KC$1,IF(ROUNDUP(AN11,0)=6,Cdel!$B$8:$KC$8,IF(ROUNDUP(AN11,0)=5,Cdel!$B$9:$KC$9,IF(ROUNDUP(AN11,0)=4,Cdel!$B$10:$KC$10,IF(ROUNDUP(AN11,0)=3,Cdel!$B$11:$KC$11,IF(ROUNDUP(AN11,0)=2,Cdel!$B$12:$KC$12,IF(ROUNDUP(AN11,0)=1,Cdel!$B$13:$KC$13)))))))</f>
        <v>0.40751447652646128</v>
      </c>
      <c r="AP11" s="8" cm="1">
        <f t="array" aca="1" ref="AP11" ca="1">AO11-_xlfn.XLOOKUP(AP$1,Cdel!$B$1:$KC$1,IF(ROUNDUP(AO11,0)=6,Cdel!$B$8:$KC$8,IF(ROUNDUP(AO11,0)=5,Cdel!$B$9:$KC$9,IF(ROUNDUP(AO11,0)=4,Cdel!$B$10:$KC$10,IF(ROUNDUP(AO11,0)=3,Cdel!$B$11:$KC$11,IF(ROUNDUP(AO11,0)=2,Cdel!$B$12:$KC$12,IF(ROUNDUP(AO11,0)=1,Cdel!$B$13:$KC$13)))))))</f>
        <v>0.39624154764104985</v>
      </c>
      <c r="AQ11" s="8" cm="1">
        <f t="array" aca="1" ref="AQ11" ca="1">AP11-_xlfn.XLOOKUP(AQ$1,Cdel!$B$1:$KC$1,IF(ROUNDUP(AP11,0)=6,Cdel!$B$8:$KC$8,IF(ROUNDUP(AP11,0)=5,Cdel!$B$9:$KC$9,IF(ROUNDUP(AP11,0)=4,Cdel!$B$10:$KC$10,IF(ROUNDUP(AP11,0)=3,Cdel!$B$11:$KC$11,IF(ROUNDUP(AP11,0)=2,Cdel!$B$12:$KC$12,IF(ROUNDUP(AP11,0)=1,Cdel!$B$13:$KC$13)))))))</f>
        <v>0.38528045780179626</v>
      </c>
      <c r="AR11" s="8" cm="1">
        <f t="array" aca="1" ref="AR11" ca="1">AQ11-_xlfn.XLOOKUP(AR$1,Cdel!$B$1:$KC$1,IF(ROUNDUP(AQ11,0)=6,Cdel!$B$8:$KC$8,IF(ROUNDUP(AQ11,0)=5,Cdel!$B$9:$KC$9,IF(ROUNDUP(AQ11,0)=4,Cdel!$B$10:$KC$10,IF(ROUNDUP(AQ11,0)=3,Cdel!$B$11:$KC$11,IF(ROUNDUP(AQ11,0)=2,Cdel!$B$12:$KC$12,IF(ROUNDUP(AQ11,0)=1,Cdel!$B$13:$KC$13)))))))</f>
        <v>0.37462258071541898</v>
      </c>
      <c r="AS11" s="8" cm="1">
        <f t="array" aca="1" ref="AS11" ca="1">AR11-_xlfn.XLOOKUP(AS$1,Cdel!$B$1:$KC$1,IF(ROUNDUP(AR11,0)=6,Cdel!$B$8:$KC$8,IF(ROUNDUP(AR11,0)=5,Cdel!$B$9:$KC$9,IF(ROUNDUP(AR11,0)=4,Cdel!$B$10:$KC$10,IF(ROUNDUP(AR11,0)=3,Cdel!$B$11:$KC$11,IF(ROUNDUP(AR11,0)=2,Cdel!$B$12:$KC$12,IF(ROUNDUP(AR11,0)=1,Cdel!$B$13:$KC$13)))))))</f>
        <v>0.36425952871473738</v>
      </c>
      <c r="AT11" s="8" cm="1">
        <f t="array" aca="1" ref="AT11" ca="1">AS11-_xlfn.XLOOKUP(AT$1,Cdel!$B$1:$KC$1,IF(ROUNDUP(AS11,0)=6,Cdel!$B$8:$KC$8,IF(ROUNDUP(AS11,0)=5,Cdel!$B$9:$KC$9,IF(ROUNDUP(AS11,0)=4,Cdel!$B$10:$KC$10,IF(ROUNDUP(AS11,0)=3,Cdel!$B$11:$KC$11,IF(ROUNDUP(AS11,0)=2,Cdel!$B$12:$KC$12,IF(ROUNDUP(AS11,0)=1,Cdel!$B$13:$KC$13)))))))</f>
        <v>0.3541831461576429</v>
      </c>
      <c r="AU11" s="8" cm="1">
        <f t="array" aca="1" ref="AU11" ca="1">AT11-_xlfn.XLOOKUP(AU$1,Cdel!$B$1:$KC$1,IF(ROUNDUP(AT11,0)=6,Cdel!$B$8:$KC$8,IF(ROUNDUP(AT11,0)=5,Cdel!$B$9:$KC$9,IF(ROUNDUP(AT11,0)=4,Cdel!$B$10:$KC$10,IF(ROUNDUP(AT11,0)=3,Cdel!$B$11:$KC$11,IF(ROUNDUP(AT11,0)=2,Cdel!$B$12:$KC$12,IF(ROUNDUP(AT11,0)=1,Cdel!$B$13:$KC$13)))))))</f>
        <v>0.34438550300867093</v>
      </c>
      <c r="AV11" s="8" cm="1">
        <f t="array" aca="1" ref="AV11" ca="1">AU11-_xlfn.XLOOKUP(AV$1,Cdel!$B$1:$KC$1,IF(ROUNDUP(AU11,0)=6,Cdel!$B$8:$KC$8,IF(ROUNDUP(AU11,0)=5,Cdel!$B$9:$KC$9,IF(ROUNDUP(AU11,0)=4,Cdel!$B$10:$KC$10,IF(ROUNDUP(AU11,0)=3,Cdel!$B$11:$KC$11,IF(ROUNDUP(AU11,0)=2,Cdel!$B$12:$KC$12,IF(ROUNDUP(AU11,0)=1,Cdel!$B$13:$KC$13)))))))</f>
        <v>0.33485888859812413</v>
      </c>
      <c r="AW11" s="8" cm="1">
        <f t="array" aca="1" ref="AW11" ca="1">AV11-_xlfn.XLOOKUP(AW$1,Cdel!$B$1:$KC$1,IF(ROUNDUP(AV11,0)=6,Cdel!$B$8:$KC$8,IF(ROUNDUP(AV11,0)=5,Cdel!$B$9:$KC$9,IF(ROUNDUP(AV11,0)=4,Cdel!$B$10:$KC$10,IF(ROUNDUP(AV11,0)=3,Cdel!$B$11:$KC$11,IF(ROUNDUP(AV11,0)=2,Cdel!$B$12:$KC$12,IF(ROUNDUP(AV11,0)=1,Cdel!$B$13:$KC$13)))))))</f>
        <v>0.3255958055538351</v>
      </c>
      <c r="AX11" s="8" cm="1">
        <f t="array" aca="1" ref="AX11" ca="1">AW11-_xlfn.XLOOKUP(AX$1,Cdel!$B$1:$KC$1,IF(ROUNDUP(AW11,0)=6,Cdel!$B$8:$KC$8,IF(ROUNDUP(AW11,0)=5,Cdel!$B$9:$KC$9,IF(ROUNDUP(AW11,0)=4,Cdel!$B$10:$KC$10,IF(ROUNDUP(AW11,0)=3,Cdel!$B$11:$KC$11,IF(ROUNDUP(AW11,0)=2,Cdel!$B$12:$KC$12,IF(ROUNDUP(AW11,0)=1,Cdel!$B$13:$KC$13)))))))</f>
        <v>0.31658896390079194</v>
      </c>
      <c r="AY11" s="8" cm="1">
        <f t="array" aca="1" ref="AY11" ca="1">AX11-_xlfn.XLOOKUP(AY$1,Cdel!$B$1:$KC$1,IF(ROUNDUP(AX11,0)=6,Cdel!$B$8:$KC$8,IF(ROUNDUP(AX11,0)=5,Cdel!$B$9:$KC$9,IF(ROUNDUP(AX11,0)=4,Cdel!$B$10:$KC$10,IF(ROUNDUP(AX11,0)=3,Cdel!$B$11:$KC$11,IF(ROUNDUP(AX11,0)=2,Cdel!$B$12:$KC$12,IF(ROUNDUP(AX11,0)=1,Cdel!$B$13:$KC$13)))))))</f>
        <v>0.3078312753239838</v>
      </c>
      <c r="AZ11" s="8" cm="1">
        <f t="array" aca="1" ref="AZ11" ca="1">AY11-_xlfn.XLOOKUP(AZ$1,Cdel!$B$1:$KC$1,IF(ROUNDUP(AY11,0)=6,Cdel!$B$8:$KC$8,IF(ROUNDUP(AY11,0)=5,Cdel!$B$9:$KC$9,IF(ROUNDUP(AY11,0)=4,Cdel!$B$10:$KC$10,IF(ROUNDUP(AY11,0)=3,Cdel!$B$11:$KC$11,IF(ROUNDUP(AY11,0)=2,Cdel!$B$12:$KC$12,IF(ROUNDUP(AY11,0)=1,Cdel!$B$13:$KC$13)))))))</f>
        <v>0.29931584758995222</v>
      </c>
      <c r="BA11" s="8" cm="1">
        <f t="array" aca="1" ref="BA11" ca="1">AZ11-_xlfn.XLOOKUP(BA$1,Cdel!$B$1:$KC$1,IF(ROUNDUP(AZ11,0)=6,Cdel!$B$8:$KC$8,IF(ROUNDUP(AZ11,0)=5,Cdel!$B$9:$KC$9,IF(ROUNDUP(AZ11,0)=4,Cdel!$B$10:$KC$10,IF(ROUNDUP(AZ11,0)=3,Cdel!$B$11:$KC$11,IF(ROUNDUP(AZ11,0)=2,Cdel!$B$12:$KC$12,IF(ROUNDUP(AZ11,0)=1,Cdel!$B$13:$KC$13)))))))</f>
        <v>0.29103597912265594</v>
      </c>
      <c r="BB11" s="8" cm="1">
        <f t="array" aca="1" ref="BB11" ca="1">BA11-_xlfn.XLOOKUP(BB$1,Cdel!$B$1:$KC$1,IF(ROUNDUP(BA11,0)=6,Cdel!$B$8:$KC$8,IF(ROUNDUP(BA11,0)=5,Cdel!$B$9:$KC$9,IF(ROUNDUP(BA11,0)=4,Cdel!$B$10:$KC$10,IF(ROUNDUP(BA11,0)=3,Cdel!$B$11:$KC$11,IF(ROUNDUP(BA11,0)=2,Cdel!$B$12:$KC$12,IF(ROUNDUP(BA11,0)=1,Cdel!$B$13:$KC$13)))))))</f>
        <v>0.28298515372938249</v>
      </c>
      <c r="BC11" s="8" cm="1">
        <f t="array" aca="1" ref="BC11" ca="1">BB11-_xlfn.XLOOKUP(BC$1,Cdel!$B$1:$KC$1,IF(ROUNDUP(BB11,0)=6,Cdel!$B$8:$KC$8,IF(ROUNDUP(BB11,0)=5,Cdel!$B$9:$KC$9,IF(ROUNDUP(BB11,0)=4,Cdel!$B$10:$KC$10,IF(ROUNDUP(BB11,0)=3,Cdel!$B$11:$KC$11,IF(ROUNDUP(BB11,0)=2,Cdel!$B$12:$KC$12,IF(ROUNDUP(BB11,0)=1,Cdel!$B$13:$KC$13)))))))</f>
        <v>0.27515703547255432</v>
      </c>
      <c r="BD11" s="8" cm="1">
        <f t="array" aca="1" ref="BD11" ca="1">BC11-_xlfn.XLOOKUP(BD$1,Cdel!$B$1:$KC$1,IF(ROUNDUP(BC11,0)=6,Cdel!$B$8:$KC$8,IF(ROUNDUP(BC11,0)=5,Cdel!$B$9:$KC$9,IF(ROUNDUP(BC11,0)=4,Cdel!$B$10:$KC$10,IF(ROUNDUP(BC11,0)=3,Cdel!$B$11:$KC$11,IF(ROUNDUP(BC11,0)=2,Cdel!$B$12:$KC$12,IF(ROUNDUP(BC11,0)=1,Cdel!$B$13:$KC$13)))))))</f>
        <v>0.26754546368339521</v>
      </c>
      <c r="BE11" s="8" cm="1">
        <f t="array" aca="1" ref="BE11" ca="1">BD11-_xlfn.XLOOKUP(BE$1,Cdel!$B$1:$KC$1,IF(ROUNDUP(BD11,0)=6,Cdel!$B$8:$KC$8,IF(ROUNDUP(BD11,0)=5,Cdel!$B$9:$KC$9,IF(ROUNDUP(BD11,0)=4,Cdel!$B$10:$KC$10,IF(ROUNDUP(BD11,0)=3,Cdel!$B$11:$KC$11,IF(ROUNDUP(BD11,0)=2,Cdel!$B$12:$KC$12,IF(ROUNDUP(BD11,0)=1,Cdel!$B$13:$KC$13)))))))</f>
        <v>0.26014444811353121</v>
      </c>
      <c r="BF11" s="8" cm="1">
        <f t="array" aca="1" ref="BF11" ca="1">BE11-_xlfn.XLOOKUP(BF$1,Cdel!$B$1:$KC$1,IF(ROUNDUP(BE11,0)=6,Cdel!$B$8:$KC$8,IF(ROUNDUP(BE11,0)=5,Cdel!$B$9:$KC$9,IF(ROUNDUP(BE11,0)=4,Cdel!$B$10:$KC$10,IF(ROUNDUP(BE11,0)=3,Cdel!$B$11:$KC$11,IF(ROUNDUP(BE11,0)=2,Cdel!$B$12:$KC$12,IF(ROUNDUP(BE11,0)=1,Cdel!$B$13:$KC$13)))))))</f>
        <v>0.25294816422071092</v>
      </c>
      <c r="BG11" s="8" cm="1">
        <f t="array" aca="1" ref="BG11" ca="1">BF11-_xlfn.XLOOKUP(BG$1,Cdel!$B$1:$KC$1,IF(ROUNDUP(BF11,0)=6,Cdel!$B$8:$KC$8,IF(ROUNDUP(BF11,0)=5,Cdel!$B$9:$KC$9,IF(ROUNDUP(BF11,0)=4,Cdel!$B$10:$KC$10,IF(ROUNDUP(BF11,0)=3,Cdel!$B$11:$KC$11,IF(ROUNDUP(BF11,0)=2,Cdel!$B$12:$KC$12,IF(ROUNDUP(BF11,0)=1,Cdel!$B$13:$KC$13)))))))</f>
        <v>0.24595094858493632</v>
      </c>
      <c r="BH11" s="8" cm="1">
        <f t="array" aca="1" ref="BH11" ca="1">BG11-_xlfn.XLOOKUP(BH$1,Cdel!$B$1:$KC$1,IF(ROUNDUP(BG11,0)=6,Cdel!$B$8:$KC$8,IF(ROUNDUP(BG11,0)=5,Cdel!$B$9:$KC$9,IF(ROUNDUP(BG11,0)=4,Cdel!$B$10:$KC$10,IF(ROUNDUP(BG11,0)=3,Cdel!$B$11:$KC$11,IF(ROUNDUP(BG11,0)=2,Cdel!$B$12:$KC$12,IF(ROUNDUP(BG11,0)=1,Cdel!$B$13:$KC$13)))))))</f>
        <v>0.23914729445139427</v>
      </c>
      <c r="BI11" s="8" cm="1">
        <f t="array" aca="1" ref="BI11" ca="1">BH11-_xlfn.XLOOKUP(BI$1,Cdel!$B$1:$KC$1,IF(ROUNDUP(BH11,0)=6,Cdel!$B$8:$KC$8,IF(ROUNDUP(BH11,0)=5,Cdel!$B$9:$KC$9,IF(ROUNDUP(BH11,0)=4,Cdel!$B$10:$KC$10,IF(ROUNDUP(BH11,0)=3,Cdel!$B$11:$KC$11,IF(ROUNDUP(BH11,0)=2,Cdel!$B$12:$KC$12,IF(ROUNDUP(BH11,0)=1,Cdel!$B$13:$KC$13)))))))</f>
        <v>0.23253184739668317</v>
      </c>
      <c r="BJ11" s="8" cm="1">
        <f t="array" aca="1" ref="BJ11" ca="1">BI11-_xlfn.XLOOKUP(BJ$1,Cdel!$B$1:$KC$1,IF(ROUNDUP(BI11,0)=6,Cdel!$B$8:$KC$8,IF(ROUNDUP(BI11,0)=5,Cdel!$B$9:$KC$9,IF(ROUNDUP(BI11,0)=4,Cdel!$B$10:$KC$10,IF(ROUNDUP(BI11,0)=3,Cdel!$B$11:$KC$11,IF(ROUNDUP(BI11,0)=2,Cdel!$B$12:$KC$12,IF(ROUNDUP(BI11,0)=1,Cdel!$B$13:$KC$13)))))))</f>
        <v>0.2260994011149228</v>
      </c>
      <c r="BK11" s="8" cm="1">
        <f t="array" aca="1" ref="BK11" ca="1">BJ11-_xlfn.XLOOKUP(BK$1,Cdel!$B$1:$KC$1,IF(ROUNDUP(BJ11,0)=6,Cdel!$B$8:$KC$8,IF(ROUNDUP(BJ11,0)=5,Cdel!$B$9:$KC$9,IF(ROUNDUP(BJ11,0)=4,Cdel!$B$10:$KC$10,IF(ROUNDUP(BJ11,0)=3,Cdel!$B$11:$KC$11,IF(ROUNDUP(BJ11,0)=2,Cdel!$B$12:$KC$12,IF(ROUNDUP(BJ11,0)=1,Cdel!$B$13:$KC$13)))))))</f>
        <v>0.21984489332043183</v>
      </c>
      <c r="BL11" s="8" cm="1">
        <f t="array" aca="1" ref="BL11" ca="1">BK11-_xlfn.XLOOKUP(BL$1,Cdel!$B$1:$KC$1,IF(ROUNDUP(BK11,0)=6,Cdel!$B$8:$KC$8,IF(ROUNDUP(BK11,0)=5,Cdel!$B$9:$KC$9,IF(ROUNDUP(BK11,0)=4,Cdel!$B$10:$KC$10,IF(ROUNDUP(BK11,0)=3,Cdel!$B$11:$KC$11,IF(ROUNDUP(BK11,0)=2,Cdel!$B$12:$KC$12,IF(ROUNDUP(BK11,0)=1,Cdel!$B$13:$KC$13)))))))</f>
        <v>0.21376340176374803</v>
      </c>
      <c r="BM11" s="8" cm="1">
        <f t="array" aca="1" ref="BM11" ca="1">BL11-_xlfn.XLOOKUP(BM$1,Cdel!$B$1:$KC$1,IF(ROUNDUP(BL11,0)=6,Cdel!$B$8:$KC$8,IF(ROUNDUP(BL11,0)=5,Cdel!$B$9:$KC$9,IF(ROUNDUP(BL11,0)=4,Cdel!$B$10:$KC$10,IF(ROUNDUP(BL11,0)=3,Cdel!$B$11:$KC$11,IF(ROUNDUP(BL11,0)=2,Cdel!$B$12:$KC$12,IF(ROUNDUP(BL11,0)=1,Cdel!$B$13:$KC$13)))))))</f>
        <v>0.20785014035785565</v>
      </c>
      <c r="BN11" s="8" cm="1">
        <f t="array" aca="1" ref="BN11" ca="1">BM11-_xlfn.XLOOKUP(BN$1,Cdel!$B$1:$KC$1,IF(ROUNDUP(BM11,0)=6,Cdel!$B$8:$KC$8,IF(ROUNDUP(BM11,0)=5,Cdel!$B$9:$KC$9,IF(ROUNDUP(BM11,0)=4,Cdel!$B$10:$KC$10,IF(ROUNDUP(BM11,0)=3,Cdel!$B$11:$KC$11,IF(ROUNDUP(BM11,0)=2,Cdel!$B$12:$KC$12,IF(ROUNDUP(BM11,0)=1,Cdel!$B$13:$KC$13)))))))</f>
        <v>0.20210045541157187</v>
      </c>
      <c r="BO11" s="8" cm="1">
        <f t="array" aca="1" ref="BO11" ca="1">BN11-_xlfn.XLOOKUP(BO$1,Cdel!$B$1:$KC$1,IF(ROUNDUP(BN11,0)=6,Cdel!$B$8:$KC$8,IF(ROUNDUP(BN11,0)=5,Cdel!$B$9:$KC$9,IF(ROUNDUP(BN11,0)=4,Cdel!$B$10:$KC$10,IF(ROUNDUP(BN11,0)=3,Cdel!$B$11:$KC$11,IF(ROUNDUP(BN11,0)=2,Cdel!$B$12:$KC$12,IF(ROUNDUP(BN11,0)=1,Cdel!$B$13:$KC$13)))))))</f>
        <v>0.19650982196712788</v>
      </c>
      <c r="BP11" s="8" cm="1">
        <f t="array" aca="1" ref="BP11" ca="1">BO11-_xlfn.XLOOKUP(BP$1,Cdel!$B$1:$KC$1,IF(ROUNDUP(BO11,0)=6,Cdel!$B$8:$KC$8,IF(ROUNDUP(BO11,0)=5,Cdel!$B$9:$KC$9,IF(ROUNDUP(BO11,0)=4,Cdel!$B$10:$KC$10,IF(ROUNDUP(BO11,0)=3,Cdel!$B$11:$KC$11,IF(ROUNDUP(BO11,0)=2,Cdel!$B$12:$KC$12,IF(ROUNDUP(BO11,0)=1,Cdel!$B$13:$KC$13)))))))</f>
        <v>0.19107384023906174</v>
      </c>
      <c r="BQ11" s="8" cm="1">
        <f t="array" aca="1" ref="BQ11" ca="1">BP11-_xlfn.XLOOKUP(BQ$1,Cdel!$B$1:$KC$1,IF(ROUNDUP(BP11,0)=6,Cdel!$B$8:$KC$8,IF(ROUNDUP(BP11,0)=5,Cdel!$B$9:$KC$9,IF(ROUNDUP(BP11,0)=4,Cdel!$B$10:$KC$10,IF(ROUNDUP(BP11,0)=3,Cdel!$B$11:$KC$11,IF(ROUNDUP(BP11,0)=2,Cdel!$B$12:$KC$12,IF(ROUNDUP(BP11,0)=1,Cdel!$B$13:$KC$13)))))))</f>
        <v>0.18578823215162105</v>
      </c>
      <c r="BR11" s="8" cm="1">
        <f t="array" aca="1" ref="BR11" ca="1">BQ11-_xlfn.XLOOKUP(BR$1,Cdel!$B$1:$KC$1,IF(ROUNDUP(BQ11,0)=6,Cdel!$B$8:$KC$8,IF(ROUNDUP(BQ11,0)=5,Cdel!$B$9:$KC$9,IF(ROUNDUP(BQ11,0)=4,Cdel!$B$10:$KC$10,IF(ROUNDUP(BQ11,0)=3,Cdel!$B$11:$KC$11,IF(ROUNDUP(BQ11,0)=2,Cdel!$B$12:$KC$12,IF(ROUNDUP(BQ11,0)=1,Cdel!$B$13:$KC$13)))))))</f>
        <v>0.18064883797195061</v>
      </c>
      <c r="BS11" s="8" cm="1">
        <f t="array" aca="1" ref="BS11" ca="1">BR11-_xlfn.XLOOKUP(BS$1,Cdel!$B$1:$KC$1,IF(ROUNDUP(BR11,0)=6,Cdel!$B$8:$KC$8,IF(ROUNDUP(BR11,0)=5,Cdel!$B$9:$KC$9,IF(ROUNDUP(BR11,0)=4,Cdel!$B$10:$KC$10,IF(ROUNDUP(BR11,0)=3,Cdel!$B$11:$KC$11,IF(ROUNDUP(BR11,0)=2,Cdel!$B$12:$KC$12,IF(ROUNDUP(BR11,0)=1,Cdel!$B$13:$KC$13)))))))</f>
        <v>0.17565161303641438</v>
      </c>
      <c r="BT11" s="8" cm="1">
        <f t="array" aca="1" ref="BT11" ca="1">BS11-_xlfn.XLOOKUP(BT$1,Cdel!$B$1:$KC$1,IF(ROUNDUP(BS11,0)=6,Cdel!$B$8:$KC$8,IF(ROUNDUP(BS11,0)=5,Cdel!$B$9:$KC$9,IF(ROUNDUP(BS11,0)=4,Cdel!$B$10:$KC$10,IF(ROUNDUP(BS11,0)=3,Cdel!$B$11:$KC$11,IF(ROUNDUP(BS11,0)=2,Cdel!$B$12:$KC$12,IF(ROUNDUP(BS11,0)=1,Cdel!$B$13:$KC$13)))))))</f>
        <v>0.17079262456747657</v>
      </c>
      <c r="BU11" s="8" cm="1">
        <f t="array" aca="1" ref="BU11" ca="1">BT11-_xlfn.XLOOKUP(BU$1,Cdel!$B$1:$KC$1,IF(ROUNDUP(BT11,0)=6,Cdel!$B$8:$KC$8,IF(ROUNDUP(BT11,0)=5,Cdel!$B$9:$KC$9,IF(ROUNDUP(BT11,0)=4,Cdel!$B$10:$KC$10,IF(ROUNDUP(BT11,0)=3,Cdel!$B$11:$KC$11,IF(ROUNDUP(BT11,0)=2,Cdel!$B$12:$KC$12,IF(ROUNDUP(BT11,0)=1,Cdel!$B$13:$KC$13)))))))</f>
        <v>0.16606804857863577</v>
      </c>
      <c r="BV11" s="8" cm="1">
        <f t="array" aca="1" ref="BV11" ca="1">BU11-_xlfn.XLOOKUP(BV$1,Cdel!$B$1:$KC$1,IF(ROUNDUP(BU11,0)=6,Cdel!$B$8:$KC$8,IF(ROUNDUP(BU11,0)=5,Cdel!$B$9:$KC$9,IF(ROUNDUP(BU11,0)=4,Cdel!$B$10:$KC$10,IF(ROUNDUP(BU11,0)=3,Cdel!$B$11:$KC$11,IF(ROUNDUP(BU11,0)=2,Cdel!$B$12:$KC$12,IF(ROUNDUP(BU11,0)=1,Cdel!$B$13:$KC$13)))))))</f>
        <v>0.16147416686497729</v>
      </c>
      <c r="BW11" s="8" cm="1">
        <f t="array" aca="1" ref="BW11" ca="1">BV11-_xlfn.XLOOKUP(BW$1,Cdel!$B$1:$KC$1,IF(ROUNDUP(BV11,0)=6,Cdel!$B$8:$KC$8,IF(ROUNDUP(BV11,0)=5,Cdel!$B$9:$KC$9,IF(ROUNDUP(BV11,0)=4,Cdel!$B$10:$KC$10,IF(ROUNDUP(BV11,0)=3,Cdel!$B$11:$KC$11,IF(ROUNDUP(BV11,0)=2,Cdel!$B$12:$KC$12,IF(ROUNDUP(BV11,0)=1,Cdel!$B$13:$KC$13)))))))</f>
        <v>0.15700736407697438</v>
      </c>
      <c r="BX11" s="8" cm="1">
        <f t="array" aca="1" ref="BX11" ca="1">BW11-_xlfn.XLOOKUP(BX$1,Cdel!$B$1:$KC$1,IF(ROUNDUP(BW11,0)=6,Cdel!$B$8:$KC$8,IF(ROUNDUP(BW11,0)=5,Cdel!$B$9:$KC$9,IF(ROUNDUP(BW11,0)=4,Cdel!$B$10:$KC$10,IF(ROUNDUP(BW11,0)=3,Cdel!$B$11:$KC$11,IF(ROUNDUP(BW11,0)=2,Cdel!$B$12:$KC$12,IF(ROUNDUP(BW11,0)=1,Cdel!$B$13:$KC$13)))))))</f>
        <v>0.15266412487523595</v>
      </c>
      <c r="BY11" s="8" cm="1">
        <f t="array" aca="1" ref="BY11" ca="1">BX11-_xlfn.XLOOKUP(BY$1,Cdel!$B$1:$KC$1,IF(ROUNDUP(BX11,0)=6,Cdel!$B$8:$KC$8,IF(ROUNDUP(BX11,0)=5,Cdel!$B$9:$KC$9,IF(ROUNDUP(BX11,0)=4,Cdel!$B$10:$KC$10,IF(ROUNDUP(BX11,0)=3,Cdel!$B$11:$KC$11,IF(ROUNDUP(BX11,0)=2,Cdel!$B$12:$KC$12,IF(ROUNDUP(BX11,0)=1,Cdel!$B$13:$KC$13)))))))</f>
        <v>0.14844103116396171</v>
      </c>
      <c r="BZ11" s="8" cm="1">
        <f t="array" aca="1" ref="BZ11" ca="1">BY11-_xlfn.XLOOKUP(BZ$1,Cdel!$B$1:$KC$1,IF(ROUNDUP(BY11,0)=6,Cdel!$B$8:$KC$8,IF(ROUNDUP(BY11,0)=5,Cdel!$B$9:$KC$9,IF(ROUNDUP(BY11,0)=4,Cdel!$B$10:$KC$10,IF(ROUNDUP(BY11,0)=3,Cdel!$B$11:$KC$11,IF(ROUNDUP(BY11,0)=2,Cdel!$B$12:$KC$12,IF(ROUNDUP(BY11,0)=1,Cdel!$B$13:$KC$13)))))))</f>
        <v>0.14433475940092697</v>
      </c>
      <c r="CA11" s="8" cm="1">
        <f t="array" aca="1" ref="CA11" ca="1">BZ11-_xlfn.XLOOKUP(CA$1,Cdel!$B$1:$KC$1,IF(ROUNDUP(BZ11,0)=6,Cdel!$B$8:$KC$8,IF(ROUNDUP(BZ11,0)=5,Cdel!$B$9:$KC$9,IF(ROUNDUP(BZ11,0)=4,Cdel!$B$10:$KC$10,IF(ROUNDUP(BZ11,0)=3,Cdel!$B$11:$KC$11,IF(ROUNDUP(BZ11,0)=2,Cdel!$B$12:$KC$12,IF(ROUNDUP(BZ11,0)=1,Cdel!$B$13:$KC$13)))))))</f>
        <v>0.14034207798188059</v>
      </c>
      <c r="CB11" s="8" cm="1">
        <f t="array" aca="1" ref="CB11" ca="1">CA11-_xlfn.XLOOKUP(CB$1,Cdel!$B$1:$KC$1,IF(ROUNDUP(CA11,0)=6,Cdel!$B$8:$KC$8,IF(ROUNDUP(CA11,0)=5,Cdel!$B$9:$KC$9,IF(ROUNDUP(CA11,0)=4,Cdel!$B$10:$KC$10,IF(ROUNDUP(CA11,0)=3,Cdel!$B$11:$KC$11,IF(ROUNDUP(CA11,0)=2,Cdel!$B$12:$KC$12,IF(ROUNDUP(CA11,0)=1,Cdel!$B$13:$KC$13)))))))</f>
        <v>0.13645984469729719</v>
      </c>
      <c r="CC11" s="8" cm="1">
        <f t="array" aca="1" ref="CC11" ca="1">CB11-_xlfn.XLOOKUP(CC$1,Cdel!$B$1:$KC$1,IF(ROUNDUP(CB11,0)=6,Cdel!$B$8:$KC$8,IF(ROUNDUP(CB11,0)=5,Cdel!$B$9:$KC$9,IF(ROUNDUP(CB11,0)=4,Cdel!$B$10:$KC$10,IF(ROUNDUP(CB11,0)=3,Cdel!$B$11:$KC$11,IF(ROUNDUP(CB11,0)=2,Cdel!$B$12:$KC$12,IF(ROUNDUP(CB11,0)=1,Cdel!$B$13:$KC$13)))))))</f>
        <v>0.1326850042594826</v>
      </c>
      <c r="CD11" s="8" cm="1">
        <f t="array" aca="1" ref="CD11" ca="1">CC11-_xlfn.XLOOKUP(CD$1,Cdel!$B$1:$KC$1,IF(ROUNDUP(CC11,0)=6,Cdel!$B$8:$KC$8,IF(ROUNDUP(CC11,0)=5,Cdel!$B$9:$KC$9,IF(ROUNDUP(CC11,0)=4,Cdel!$B$10:$KC$10,IF(ROUNDUP(CC11,0)=3,Cdel!$B$11:$KC$11,IF(ROUNDUP(CC11,0)=2,Cdel!$B$12:$KC$12,IF(ROUNDUP(CC11,0)=1,Cdel!$B$13:$KC$13)))))))</f>
        <v>0.12901458589808598</v>
      </c>
      <c r="CE11" s="8" cm="1">
        <f t="array" aca="1" ref="CE11" ca="1">CD11-_xlfn.XLOOKUP(CE$1,Cdel!$B$1:$KC$1,IF(ROUNDUP(CD11,0)=6,Cdel!$B$8:$KC$8,IF(ROUNDUP(CD11,0)=5,Cdel!$B$9:$KC$9,IF(ROUNDUP(CD11,0)=4,Cdel!$B$10:$KC$10,IF(ROUNDUP(CD11,0)=3,Cdel!$B$11:$KC$11,IF(ROUNDUP(CD11,0)=2,Cdel!$B$12:$KC$12,IF(ROUNDUP(CD11,0)=1,Cdel!$B$13:$KC$13)))))))</f>
        <v>0.12544570102212621</v>
      </c>
      <c r="CF11" s="8" cm="1">
        <f t="array" aca="1" ref="CF11" ca="1">CE11-_xlfn.XLOOKUP(CF$1,Cdel!$B$1:$KC$1,IF(ROUNDUP(CE11,0)=6,Cdel!$B$8:$KC$8,IF(ROUNDUP(CE11,0)=5,Cdel!$B$9:$KC$9,IF(ROUNDUP(CE11,0)=4,Cdel!$B$10:$KC$10,IF(ROUNDUP(CE11,0)=3,Cdel!$B$11:$KC$11,IF(ROUNDUP(CE11,0)=2,Cdel!$B$12:$KC$12,IF(ROUNDUP(CE11,0)=1,Cdel!$B$13:$KC$13)))))))</f>
        <v>0.12197554094669345</v>
      </c>
      <c r="CG11" s="8" cm="1">
        <f t="array" aca="1" ref="CG11" ca="1">CF11-_xlfn.XLOOKUP(CG$1,Cdel!$B$1:$KC$1,IF(ROUNDUP(CF11,0)=6,Cdel!$B$8:$KC$8,IF(ROUNDUP(CF11,0)=5,Cdel!$B$9:$KC$9,IF(ROUNDUP(CF11,0)=4,Cdel!$B$10:$KC$10,IF(ROUNDUP(CF11,0)=3,Cdel!$B$11:$KC$11,IF(ROUNDUP(CF11,0)=2,Cdel!$B$12:$KC$12,IF(ROUNDUP(CF11,0)=1,Cdel!$B$13:$KC$13)))))))</f>
        <v>0.11860137468253529</v>
      </c>
      <c r="CH11" s="8" cm="1">
        <f t="array" aca="1" ref="CH11" ca="1">CG11-_xlfn.XLOOKUP(CH$1,Cdel!$B$1:$KC$1,IF(ROUNDUP(CG11,0)=6,Cdel!$B$8:$KC$8,IF(ROUNDUP(CG11,0)=5,Cdel!$B$9:$KC$9,IF(ROUNDUP(CG11,0)=4,Cdel!$B$10:$KC$10,IF(ROUNDUP(CG11,0)=3,Cdel!$B$11:$KC$11,IF(ROUNDUP(CG11,0)=2,Cdel!$B$12:$KC$12,IF(ROUNDUP(CG11,0)=1,Cdel!$B$13:$KC$13)))))))</f>
        <v>0.11532054678678946</v>
      </c>
      <c r="CI11" s="8" cm="1">
        <f t="array" aca="1" ref="CI11" ca="1">CH11-_xlfn.XLOOKUP(CI$1,Cdel!$B$1:$KC$1,IF(ROUNDUP(CH11,0)=6,Cdel!$B$8:$KC$8,IF(ROUNDUP(CH11,0)=5,Cdel!$B$9:$KC$9,IF(ROUNDUP(CH11,0)=4,Cdel!$B$10:$KC$10,IF(ROUNDUP(CH11,0)=3,Cdel!$B$11:$KC$11,IF(ROUNDUP(CH11,0)=2,Cdel!$B$12:$KC$12,IF(ROUNDUP(CH11,0)=1,Cdel!$B$13:$KC$13)))))))</f>
        <v>0.11213047527317092</v>
      </c>
      <c r="CJ11" s="8" cm="1">
        <f t="array" aca="1" ref="CJ11" ca="1">CI11-_xlfn.XLOOKUP(CJ$1,Cdel!$B$1:$KC$1,IF(ROUNDUP(CI11,0)=6,Cdel!$B$8:$KC$8,IF(ROUNDUP(CI11,0)=5,Cdel!$B$9:$KC$9,IF(ROUNDUP(CI11,0)=4,Cdel!$B$10:$KC$10,IF(ROUNDUP(CI11,0)=3,Cdel!$B$11:$KC$11,IF(ROUNDUP(CI11,0)=2,Cdel!$B$12:$KC$12,IF(ROUNDUP(CI11,0)=1,Cdel!$B$13:$KC$13)))))))</f>
        <v>0.10902864957996819</v>
      </c>
      <c r="CK11" s="8" cm="1">
        <f t="array" aca="1" ref="CK11" ca="1">CJ11-_xlfn.XLOOKUP(CK$1,Cdel!$B$1:$KC$1,IF(ROUNDUP(CJ11,0)=6,Cdel!$B$8:$KC$8,IF(ROUNDUP(CJ11,0)=5,Cdel!$B$9:$KC$9,IF(ROUNDUP(CJ11,0)=4,Cdel!$B$10:$KC$10,IF(ROUNDUP(CJ11,0)=3,Cdel!$B$11:$KC$11,IF(ROUNDUP(CJ11,0)=2,Cdel!$B$12:$KC$12,IF(ROUNDUP(CJ11,0)=1,Cdel!$B$13:$KC$13)))))))</f>
        <v>0.10601262859425081</v>
      </c>
      <c r="CL11" s="8" cm="1">
        <f t="array" aca="1" ref="CL11" ca="1">CK11-_xlfn.XLOOKUP(CL$1,Cdel!$B$1:$KC$1,IF(ROUNDUP(CK11,0)=6,Cdel!$B$8:$KC$8,IF(ROUNDUP(CK11,0)=5,Cdel!$B$9:$KC$9,IF(ROUNDUP(CK11,0)=4,Cdel!$B$10:$KC$10,IF(ROUNDUP(CK11,0)=3,Cdel!$B$11:$KC$11,IF(ROUNDUP(CK11,0)=2,Cdel!$B$12:$KC$12,IF(ROUNDUP(CK11,0)=1,Cdel!$B$13:$KC$13)))))))</f>
        <v>0.10308003873073238</v>
      </c>
      <c r="CM11" s="8" cm="1">
        <f t="array" aca="1" ref="CM11" ca="1">CL11-_xlfn.XLOOKUP(CM$1,Cdel!$B$1:$KC$1,IF(ROUNDUP(CL11,0)=6,Cdel!$B$8:$KC$8,IF(ROUNDUP(CL11,0)=5,Cdel!$B$9:$KC$9,IF(ROUNDUP(CL11,0)=4,Cdel!$B$10:$KC$10,IF(ROUNDUP(CL11,0)=3,Cdel!$B$11:$KC$11,IF(ROUNDUP(CL11,0)=2,Cdel!$B$12:$KC$12,IF(ROUNDUP(CL11,0)=1,Cdel!$B$13:$KC$13)))))))</f>
        <v>0.10022857206377694</v>
      </c>
      <c r="CN11" s="8" cm="1">
        <f t="array" aca="1" ref="CN11" ca="1">CM11-_xlfn.XLOOKUP(CN$1,Cdel!$B$1:$KC$1,IF(ROUNDUP(CM11,0)=6,Cdel!$B$8:$KC$8,IF(ROUNDUP(CM11,0)=5,Cdel!$B$9:$KC$9,IF(ROUNDUP(CM11,0)=4,Cdel!$B$10:$KC$10,IF(ROUNDUP(CM11,0)=3,Cdel!$B$11:$KC$11,IF(ROUNDUP(CM11,0)=2,Cdel!$B$12:$KC$12,IF(ROUNDUP(CM11,0)=1,Cdel!$B$13:$KC$13)))))))</f>
        <v>9.7455984511079438E-2</v>
      </c>
      <c r="CO11" s="8" cm="1">
        <f t="array" aca="1" ref="CO11" ca="1">CN11-_xlfn.XLOOKUP(CO$1,Cdel!$B$1:$KC$1,IF(ROUNDUP(CN11,0)=6,Cdel!$B$8:$KC$8,IF(ROUNDUP(CN11,0)=5,Cdel!$B$9:$KC$9,IF(ROUNDUP(CN11,0)=4,Cdel!$B$10:$KC$10,IF(ROUNDUP(CN11,0)=3,Cdel!$B$11:$KC$11,IF(ROUNDUP(CN11,0)=2,Cdel!$B$12:$KC$12,IF(ROUNDUP(CN11,0)=1,Cdel!$B$13:$KC$13)))))))</f>
        <v>9.4760094067590325E-2</v>
      </c>
      <c r="CP11" s="8" cm="1">
        <f t="array" aca="1" ref="CP11" ca="1">CO11-_xlfn.XLOOKUP(CP$1,Cdel!$B$1:$KC$1,IF(ROUNDUP(CO11,0)=6,Cdel!$B$8:$KC$8,IF(ROUNDUP(CO11,0)=5,Cdel!$B$9:$KC$9,IF(ROUNDUP(CO11,0)=4,Cdel!$B$10:$KC$10,IF(ROUNDUP(CO11,0)=3,Cdel!$B$11:$KC$11,IF(ROUNDUP(CO11,0)=2,Cdel!$B$12:$KC$12,IF(ROUNDUP(CO11,0)=1,Cdel!$B$13:$KC$13)))))))</f>
        <v>9.213877908829414E-2</v>
      </c>
      <c r="CQ11" s="8" cm="1">
        <f t="array" aca="1" ref="CQ11" ca="1">CP11-_xlfn.XLOOKUP(CQ$1,Cdel!$B$1:$KC$1,IF(ROUNDUP(CP11,0)=6,Cdel!$B$8:$KC$8,IF(ROUNDUP(CP11,0)=5,Cdel!$B$9:$KC$9,IF(ROUNDUP(CP11,0)=4,Cdel!$B$10:$KC$10,IF(ROUNDUP(CP11,0)=3,Cdel!$B$11:$KC$11,IF(ROUNDUP(CP11,0)=2,Cdel!$B$12:$KC$12,IF(ROUNDUP(CP11,0)=1,Cdel!$B$13:$KC$13)))))))</f>
        <v>8.958997661849151E-2</v>
      </c>
      <c r="CR11" s="8" cm="1">
        <f t="array" aca="1" ref="CR11" ca="1">CQ11-_xlfn.XLOOKUP(CR$1,Cdel!$B$1:$KC$1,IF(ROUNDUP(CQ11,0)=6,Cdel!$B$8:$KC$8,IF(ROUNDUP(CQ11,0)=5,Cdel!$B$9:$KC$9,IF(ROUNDUP(CQ11,0)=4,Cdel!$B$10:$KC$10,IF(ROUNDUP(CQ11,0)=3,Cdel!$B$11:$KC$11,IF(ROUNDUP(CQ11,0)=2,Cdel!$B$12:$KC$12,IF(ROUNDUP(CQ11,0)=1,Cdel!$B$13:$KC$13)))))))</f>
        <v>8.7111680770269428E-2</v>
      </c>
      <c r="CS11" s="8" cm="1">
        <f t="array" aca="1" ref="CS11" ca="1">CR11-_xlfn.XLOOKUP(CS$1,Cdel!$B$1:$KC$1,IF(ROUNDUP(CR11,0)=6,Cdel!$B$8:$KC$8,IF(ROUNDUP(CR11,0)=5,Cdel!$B$9:$KC$9,IF(ROUNDUP(CR11,0)=4,Cdel!$B$10:$KC$10,IF(ROUNDUP(CR11,0)=3,Cdel!$B$11:$KC$11,IF(ROUNDUP(CR11,0)=2,Cdel!$B$12:$KC$12,IF(ROUNDUP(CR11,0)=1,Cdel!$B$13:$KC$13)))))))</f>
        <v>8.4701941143883033E-2</v>
      </c>
      <c r="CT11" s="8" cm="1">
        <f t="array" aca="1" ref="CT11" ca="1">CS11-_xlfn.XLOOKUP(CT$1,Cdel!$B$1:$KC$1,IF(ROUNDUP(CS11,0)=6,Cdel!$B$8:$KC$8,IF(ROUNDUP(CS11,0)=5,Cdel!$B$9:$KC$9,IF(ROUNDUP(CS11,0)=4,Cdel!$B$10:$KC$10,IF(ROUNDUP(CS11,0)=3,Cdel!$B$11:$KC$11,IF(ROUNDUP(CS11,0)=2,Cdel!$B$12:$KC$12,IF(ROUNDUP(CS11,0)=1,Cdel!$B$13:$KC$13)))))))</f>
        <v>8.2358861292806146E-2</v>
      </c>
      <c r="CU11" s="8" cm="1">
        <f t="array" aca="1" ref="CU11" ca="1">CT11-_xlfn.XLOOKUP(CU$1,Cdel!$B$1:$KC$1,IF(ROUNDUP(CT11,0)=6,Cdel!$B$8:$KC$8,IF(ROUNDUP(CT11,0)=5,Cdel!$B$9:$KC$9,IF(ROUNDUP(CT11,0)=4,Cdel!$B$10:$KC$10,IF(ROUNDUP(CT11,0)=3,Cdel!$B$11:$KC$11,IF(ROUNDUP(CT11,0)=2,Cdel!$B$12:$KC$12,IF(ROUNDUP(CT11,0)=1,Cdel!$B$13:$KC$13)))))))</f>
        <v>8.0080597231242237E-2</v>
      </c>
      <c r="CV11" s="8" cm="1">
        <f t="array" aca="1" ref="CV11" ca="1">CU11-_xlfn.XLOOKUP(CV$1,Cdel!$B$1:$KC$1,IF(ROUNDUP(CU11,0)=6,Cdel!$B$8:$KC$8,IF(ROUNDUP(CU11,0)=5,Cdel!$B$9:$KC$9,IF(ROUNDUP(CU11,0)=4,Cdel!$B$10:$KC$10,IF(ROUNDUP(CU11,0)=3,Cdel!$B$11:$KC$11,IF(ROUNDUP(CU11,0)=2,Cdel!$B$12:$KC$12,IF(ROUNDUP(CU11,0)=1,Cdel!$B$13:$KC$13)))))))</f>
        <v>7.7865355982921922E-2</v>
      </c>
      <c r="CW11" s="8" cm="1">
        <f t="array" aca="1" ref="CW11" ca="1">CV11-_xlfn.XLOOKUP(CW$1,Cdel!$B$1:$KC$1,IF(ROUNDUP(CV11,0)=6,Cdel!$B$8:$KC$8,IF(ROUNDUP(CV11,0)=5,Cdel!$B$9:$KC$9,IF(ROUNDUP(CV11,0)=4,Cdel!$B$10:$KC$10,IF(ROUNDUP(CV11,0)=3,Cdel!$B$11:$KC$11,IF(ROUNDUP(CV11,0)=2,Cdel!$B$12:$KC$12,IF(ROUNDUP(CV11,0)=1,Cdel!$B$13:$KC$13)))))))</f>
        <v>7.5711394170044521E-2</v>
      </c>
      <c r="CX11" s="8" cm="1">
        <f t="array" aca="1" ref="CX11" ca="1">CW11-_xlfn.XLOOKUP(CX$1,Cdel!$B$1:$KC$1,IF(ROUNDUP(CW11,0)=6,Cdel!$B$8:$KC$8,IF(ROUNDUP(CW11,0)=5,Cdel!$B$9:$KC$9,IF(ROUNDUP(CW11,0)=4,Cdel!$B$10:$KC$10,IF(ROUNDUP(CW11,0)=3,Cdel!$B$11:$KC$11,IF(ROUNDUP(CW11,0)=2,Cdel!$B$12:$KC$12,IF(ROUNDUP(CW11,0)=1,Cdel!$B$13:$KC$13)))))))</f>
        <v>7.3617016641252989E-2</v>
      </c>
      <c r="CY11" s="8" cm="1">
        <f t="array" aca="1" ref="CY11" ca="1">CX11-_xlfn.XLOOKUP(CY$1,Cdel!$B$1:$KC$1,IF(ROUNDUP(CX11,0)=6,Cdel!$B$8:$KC$8,IF(ROUNDUP(CX11,0)=5,Cdel!$B$9:$KC$9,IF(ROUNDUP(CX11,0)=4,Cdel!$B$10:$KC$10,IF(ROUNDUP(CX11,0)=3,Cdel!$B$11:$KC$11,IF(ROUNDUP(CX11,0)=2,Cdel!$B$12:$KC$12,IF(ROUNDUP(CX11,0)=1,Cdel!$B$13:$KC$13)))))))</f>
        <v>7.1580575137562955E-2</v>
      </c>
      <c r="CZ11" s="8" cm="1">
        <f t="array" aca="1" ref="CZ11" ca="1">CY11-_xlfn.XLOOKUP(CZ$1,Cdel!$B$1:$KC$1,IF(ROUNDUP(CY11,0)=6,Cdel!$B$8:$KC$8,IF(ROUNDUP(CY11,0)=5,Cdel!$B$9:$KC$9,IF(ROUNDUP(CY11,0)=4,Cdel!$B$10:$KC$10,IF(ROUNDUP(CY11,0)=3,Cdel!$B$11:$KC$11,IF(ROUNDUP(CY11,0)=2,Cdel!$B$12:$KC$12,IF(ROUNDUP(CY11,0)=1,Cdel!$B$13:$KC$13)))))))</f>
        <v>6.9600466995195648E-2</v>
      </c>
      <c r="DA11" s="8" cm="1">
        <f t="array" aca="1" ref="DA11" ca="1">CZ11-_xlfn.XLOOKUP(DA$1,Cdel!$B$1:$KC$1,IF(ROUNDUP(CZ11,0)=6,Cdel!$B$8:$KC$8,IF(ROUNDUP(CZ11,0)=5,Cdel!$B$9:$KC$9,IF(ROUNDUP(CZ11,0)=4,Cdel!$B$10:$KC$10,IF(ROUNDUP(CZ11,0)=3,Cdel!$B$11:$KC$11,IF(ROUNDUP(CZ11,0)=2,Cdel!$B$12:$KC$12,IF(ROUNDUP(CZ11,0)=1,Cdel!$B$13:$KC$13)))))))</f>
        <v>6.767513388429372E-2</v>
      </c>
      <c r="DB11" s="8" cm="1">
        <f t="array" aca="1" ref="DB11" ca="1">DA11-_xlfn.XLOOKUP(DB$1,Cdel!$B$1:$KC$1,IF(ROUNDUP(DA11,0)=6,Cdel!$B$8:$KC$8,IF(ROUNDUP(DA11,0)=5,Cdel!$B$9:$KC$9,IF(ROUNDUP(DA11,0)=4,Cdel!$B$10:$KC$10,IF(ROUNDUP(DA11,0)=3,Cdel!$B$11:$KC$11,IF(ROUNDUP(DA11,0)=2,Cdel!$B$12:$KC$12,IF(ROUNDUP(DA11,0)=1,Cdel!$B$13:$KC$13)))))))</f>
        <v>6.5803060582527689E-2</v>
      </c>
      <c r="DC11" s="8" cm="1">
        <f t="array" aca="1" ref="DC11" ca="1">DB11-_xlfn.XLOOKUP(DC$1,Cdel!$B$1:$KC$1,IF(ROUNDUP(DB11,0)=6,Cdel!$B$8:$KC$8,IF(ROUNDUP(DB11,0)=5,Cdel!$B$9:$KC$9,IF(ROUNDUP(DB11,0)=4,Cdel!$B$10:$KC$10,IF(ROUNDUP(DB11,0)=3,Cdel!$B$11:$KC$11,IF(ROUNDUP(DB11,0)=2,Cdel!$B$12:$KC$12,IF(ROUNDUP(DB11,0)=1,Cdel!$B$13:$KC$13)))))))</f>
        <v>6.3982773782627747E-2</v>
      </c>
      <c r="DD11" s="8" cm="1">
        <f t="array" aca="1" ref="DD11" ca="1">DC11-_xlfn.XLOOKUP(DD$1,Cdel!$B$1:$KC$1,IF(ROUNDUP(DC11,0)=6,Cdel!$B$8:$KC$8,IF(ROUNDUP(DC11,0)=5,Cdel!$B$9:$KC$9,IF(ROUNDUP(DC11,0)=4,Cdel!$B$10:$KC$10,IF(ROUNDUP(DC11,0)=3,Cdel!$B$11:$KC$11,IF(ROUNDUP(DC11,0)=2,Cdel!$B$12:$KC$12,IF(ROUNDUP(DC11,0)=1,Cdel!$B$13:$KC$13)))))))</f>
        <v>6.2212840932902087E-2</v>
      </c>
    </row>
    <row r="12" spans="1:108" x14ac:dyDescent="0.15">
      <c r="A12" s="3" t="s">
        <v>30</v>
      </c>
      <c r="B12" s="3" t="s">
        <v>408</v>
      </c>
      <c r="C12" s="3" t="s">
        <v>30</v>
      </c>
      <c r="D12" s="2">
        <v>0</v>
      </c>
      <c r="E12" s="2">
        <v>1980</v>
      </c>
      <c r="F12" s="3"/>
      <c r="G12" s="4">
        <f t="shared" ca="1" si="2"/>
        <v>46</v>
      </c>
      <c r="H12">
        <f ca="1">_xlfn.LET(
_xlpm.score,_xlfn.XLOOKUP(G12,DecayFns!$A$2:$A$289,DecayFns!$N$2:$N$289),
IF(D12=1,IF(_xlpm.score=6,_xlpm.score,_xlpm.score+1),IF(_xlpm.score=1,_xlpm.score,_xlpm.score-1)
))</f>
        <v>1</v>
      </c>
      <c r="I12" s="7" cm="1">
        <f t="array" aca="1" ref="I12" ca="1">H12-_xlfn.XLOOKUP(I$1,Cdel!$B$1:$KC$1,IF(ROUNDUP(H12,0)=6,Cdel!$B$8:$KC$8,IF(ROUNDUP(H12,0)=5,Cdel!$B$9:$KC$9,IF(ROUNDUP(H12,0)=4,Cdel!$B$10:$KC$10,IF(ROUNDUP(H12,0)=3,Cdel!$B$11:$KC$11,IF(ROUNDUP(H12,0)=2,Cdel!$B$12:$KC$12,IF(ROUNDUP(H12,0)=1,Cdel!$B$13:$KC$13)))))))</f>
        <v>1</v>
      </c>
      <c r="J12" s="8" cm="1">
        <f t="array" aca="1" ref="J12" ca="1">I12-_xlfn.XLOOKUP(J$1,Cdel!$B$1:$KC$1,IF(ROUNDUP(I12,0)=6,Cdel!$B$8:$KC$8,IF(ROUNDUP(I12,0)=5,Cdel!$B$9:$KC$9,IF(ROUNDUP(I12,0)=4,Cdel!$B$10:$KC$10,IF(ROUNDUP(I12,0)=3,Cdel!$B$11:$KC$11,IF(ROUNDUP(I12,0)=2,Cdel!$B$12:$KC$12,IF(ROUNDUP(I12,0)=1,Cdel!$B$13:$KC$13)))))))</f>
        <v>0.97233735355490014</v>
      </c>
      <c r="K12" s="8" cm="1">
        <f t="array" aca="1" ref="K12" ca="1">J12-_xlfn.XLOOKUP(K$1,Cdel!$B$1:$KC$1,IF(ROUNDUP(J12,0)=6,Cdel!$B$8:$KC$8,IF(ROUNDUP(J12,0)=5,Cdel!$B$9:$KC$9,IF(ROUNDUP(J12,0)=4,Cdel!$B$10:$KC$10,IF(ROUNDUP(J12,0)=3,Cdel!$B$11:$KC$11,IF(ROUNDUP(J12,0)=2,Cdel!$B$12:$KC$12,IF(ROUNDUP(J12,0)=1,Cdel!$B$13:$KC$13)))))))</f>
        <v>0.94543992911814678</v>
      </c>
      <c r="L12" s="8" cm="1">
        <f t="array" aca="1" ref="L12" ca="1">K12-_xlfn.XLOOKUP(L$1,Cdel!$B$1:$KC$1,IF(ROUNDUP(K12,0)=6,Cdel!$B$8:$KC$8,IF(ROUNDUP(K12,0)=5,Cdel!$B$9:$KC$9,IF(ROUNDUP(K12,0)=4,Cdel!$B$10:$KC$10,IF(ROUNDUP(K12,0)=3,Cdel!$B$11:$KC$11,IF(ROUNDUP(K12,0)=2,Cdel!$B$12:$KC$12,IF(ROUNDUP(K12,0)=1,Cdel!$B$13:$KC$13)))))))</f>
        <v>0.91928655862387121</v>
      </c>
      <c r="M12" s="8" cm="1">
        <f t="array" aca="1" ref="M12" ca="1">L12-_xlfn.XLOOKUP(M$1,Cdel!$B$1:$KC$1,IF(ROUNDUP(L12,0)=6,Cdel!$B$8:$KC$8,IF(ROUNDUP(L12,0)=5,Cdel!$B$9:$KC$9,IF(ROUNDUP(L12,0)=4,Cdel!$B$10:$KC$10,IF(ROUNDUP(L12,0)=3,Cdel!$B$11:$KC$11,IF(ROUNDUP(L12,0)=2,Cdel!$B$12:$KC$12,IF(ROUNDUP(L12,0)=1,Cdel!$B$13:$KC$13)))))))</f>
        <v>0.89385665957092642</v>
      </c>
      <c r="N12" s="8" cm="1">
        <f t="array" aca="1" ref="N12" ca="1">M12-_xlfn.XLOOKUP(N$1,Cdel!$B$1:$KC$1,IF(ROUNDUP(M12,0)=6,Cdel!$B$8:$KC$8,IF(ROUNDUP(M12,0)=5,Cdel!$B$9:$KC$9,IF(ROUNDUP(M12,0)=4,Cdel!$B$10:$KC$10,IF(ROUNDUP(M12,0)=3,Cdel!$B$11:$KC$11,IF(ROUNDUP(M12,0)=2,Cdel!$B$12:$KC$12,IF(ROUNDUP(M12,0)=1,Cdel!$B$13:$KC$13)))))))</f>
        <v>0.86913021882461783</v>
      </c>
      <c r="O12" s="8" cm="1">
        <f t="array" aca="1" ref="O12" ca="1">N12-_xlfn.XLOOKUP(O$1,Cdel!$B$1:$KC$1,IF(ROUNDUP(N12,0)=6,Cdel!$B$8:$KC$8,IF(ROUNDUP(N12,0)=5,Cdel!$B$9:$KC$9,IF(ROUNDUP(N12,0)=4,Cdel!$B$10:$KC$10,IF(ROUNDUP(N12,0)=3,Cdel!$B$11:$KC$11,IF(ROUNDUP(N12,0)=2,Cdel!$B$12:$KC$12,IF(ROUNDUP(N12,0)=1,Cdel!$B$13:$KC$13)))))))</f>
        <v>0.84508777686652015</v>
      </c>
      <c r="P12" s="8" cm="1">
        <f t="array" aca="1" ref="P12" ca="1">O12-_xlfn.XLOOKUP(P$1,Cdel!$B$1:$KC$1,IF(ROUNDUP(O12,0)=6,Cdel!$B$8:$KC$8,IF(ROUNDUP(O12,0)=5,Cdel!$B$9:$KC$9,IF(ROUNDUP(O12,0)=4,Cdel!$B$10:$KC$10,IF(ROUNDUP(O12,0)=3,Cdel!$B$11:$KC$11,IF(ROUNDUP(O12,0)=2,Cdel!$B$12:$KC$12,IF(ROUNDUP(O12,0)=1,Cdel!$B$13:$KC$13)))))))</f>
        <v>0.82171041247998611</v>
      </c>
      <c r="Q12" s="8" cm="1">
        <f t="array" aca="1" ref="Q12" ca="1">P12-_xlfn.XLOOKUP(Q$1,Cdel!$B$1:$KC$1,IF(ROUNDUP(P12,0)=6,Cdel!$B$8:$KC$8,IF(ROUNDUP(P12,0)=5,Cdel!$B$9:$KC$9,IF(ROUNDUP(P12,0)=4,Cdel!$B$10:$KC$10,IF(ROUNDUP(P12,0)=3,Cdel!$B$11:$KC$11,IF(ROUNDUP(P12,0)=2,Cdel!$B$12:$KC$12,IF(ROUNDUP(P12,0)=1,Cdel!$B$13:$KC$13)))))))</f>
        <v>0.79897972785929505</v>
      </c>
      <c r="R12" s="8" cm="1">
        <f t="array" aca="1" ref="R12" ca="1">Q12-_xlfn.XLOOKUP(R$1,Cdel!$B$1:$KC$1,IF(ROUNDUP(Q12,0)=6,Cdel!$B$8:$KC$8,IF(ROUNDUP(Q12,0)=5,Cdel!$B$9:$KC$9,IF(ROUNDUP(Q12,0)=4,Cdel!$B$10:$KC$10,IF(ROUNDUP(Q12,0)=3,Cdel!$B$11:$KC$11,IF(ROUNDUP(Q12,0)=2,Cdel!$B$12:$KC$12,IF(ROUNDUP(Q12,0)=1,Cdel!$B$13:$KC$13)))))))</f>
        <v>0.77687783413072131</v>
      </c>
      <c r="S12" s="8" cm="1">
        <f t="array" aca="1" ref="S12" ca="1">R12-_xlfn.XLOOKUP(S$1,Cdel!$B$1:$KC$1,IF(ROUNDUP(R12,0)=6,Cdel!$B$8:$KC$8,IF(ROUNDUP(R12,0)=5,Cdel!$B$9:$KC$9,IF(ROUNDUP(R12,0)=4,Cdel!$B$10:$KC$10,IF(ROUNDUP(R12,0)=3,Cdel!$B$11:$KC$11,IF(ROUNDUP(R12,0)=2,Cdel!$B$12:$KC$12,IF(ROUNDUP(R12,0)=1,Cdel!$B$13:$KC$13)))))))</f>
        <v>0.7553873372741281</v>
      </c>
      <c r="T12" s="8" cm="1">
        <f t="array" aca="1" ref="T12" ca="1">S12-_xlfn.XLOOKUP(T$1,Cdel!$B$1:$KC$1,IF(ROUNDUP(S12,0)=6,Cdel!$B$8:$KC$8,IF(ROUNDUP(S12,0)=5,Cdel!$B$9:$KC$9,IF(ROUNDUP(S12,0)=4,Cdel!$B$10:$KC$10,IF(ROUNDUP(S12,0)=3,Cdel!$B$11:$KC$11,IF(ROUNDUP(S12,0)=2,Cdel!$B$12:$KC$12,IF(ROUNDUP(S12,0)=1,Cdel!$B$13:$KC$13)))))))</f>
        <v>0.73449132443400855</v>
      </c>
      <c r="U12" s="8" cm="1">
        <f t="array" aca="1" ref="U12" ca="1">T12-_xlfn.XLOOKUP(U$1,Cdel!$B$1:$KC$1,IF(ROUNDUP(T12,0)=6,Cdel!$B$8:$KC$8,IF(ROUNDUP(T12,0)=5,Cdel!$B$9:$KC$9,IF(ROUNDUP(T12,0)=4,Cdel!$B$10:$KC$10,IF(ROUNDUP(T12,0)=3,Cdel!$B$11:$KC$11,IF(ROUNDUP(T12,0)=2,Cdel!$B$12:$KC$12,IF(ROUNDUP(T12,0)=1,Cdel!$B$13:$KC$13)))))))</f>
        <v>0.7141733506091974</v>
      </c>
      <c r="V12" s="8" cm="1">
        <f t="array" aca="1" ref="V12" ca="1">U12-_xlfn.XLOOKUP(V$1,Cdel!$B$1:$KC$1,IF(ROUNDUP(U12,0)=6,Cdel!$B$8:$KC$8,IF(ROUNDUP(U12,0)=5,Cdel!$B$9:$KC$9,IF(ROUNDUP(U12,0)=4,Cdel!$B$10:$KC$10,IF(ROUNDUP(U12,0)=3,Cdel!$B$11:$KC$11,IF(ROUNDUP(U12,0)=2,Cdel!$B$12:$KC$12,IF(ROUNDUP(U12,0)=1,Cdel!$B$13:$KC$13)))))))</f>
        <v>0.6944174257107828</v>
      </c>
      <c r="W12" s="8" cm="1">
        <f t="array" aca="1" ref="W12" ca="1">V12-_xlfn.XLOOKUP(W$1,Cdel!$B$1:$KC$1,IF(ROUNDUP(V12,0)=6,Cdel!$B$8:$KC$8,IF(ROUNDUP(V12,0)=5,Cdel!$B$9:$KC$9,IF(ROUNDUP(V12,0)=4,Cdel!$B$10:$KC$10,IF(ROUNDUP(V12,0)=3,Cdel!$B$11:$KC$11,IF(ROUNDUP(V12,0)=2,Cdel!$B$12:$KC$12,IF(ROUNDUP(V12,0)=1,Cdel!$B$13:$KC$13)))))))</f>
        <v>0.67520800197802899</v>
      </c>
      <c r="X12" s="8" cm="1">
        <f t="array" aca="1" ref="X12" ca="1">W12-_xlfn.XLOOKUP(X$1,Cdel!$B$1:$KC$1,IF(ROUNDUP(W12,0)=6,Cdel!$B$8:$KC$8,IF(ROUNDUP(W12,0)=5,Cdel!$B$9:$KC$9,IF(ROUNDUP(W12,0)=4,Cdel!$B$10:$KC$10,IF(ROUNDUP(W12,0)=3,Cdel!$B$11:$KC$11,IF(ROUNDUP(W12,0)=2,Cdel!$B$12:$KC$12,IF(ROUNDUP(W12,0)=1,Cdel!$B$13:$KC$13)))))))</f>
        <v>0.65652996174240841</v>
      </c>
      <c r="Y12" s="8" cm="1">
        <f t="array" aca="1" ref="Y12" ca="1">X12-_xlfn.XLOOKUP(Y$1,Cdel!$B$1:$KC$1,IF(ROUNDUP(X12,0)=6,Cdel!$B$8:$KC$8,IF(ROUNDUP(X12,0)=5,Cdel!$B$9:$KC$9,IF(ROUNDUP(X12,0)=4,Cdel!$B$10:$KC$10,IF(ROUNDUP(X12,0)=3,Cdel!$B$11:$KC$11,IF(ROUNDUP(X12,0)=2,Cdel!$B$12:$KC$12,IF(ROUNDUP(X12,0)=1,Cdel!$B$13:$KC$13)))))))</f>
        <v>0.63836860553011321</v>
      </c>
      <c r="Z12" s="8" cm="1">
        <f t="array" aca="1" ref="Z12" ca="1">Y12-_xlfn.XLOOKUP(Z$1,Cdel!$B$1:$KC$1,IF(ROUNDUP(Y12,0)=6,Cdel!$B$8:$KC$8,IF(ROUNDUP(Y12,0)=5,Cdel!$B$9:$KC$9,IF(ROUNDUP(Y12,0)=4,Cdel!$B$10:$KC$10,IF(ROUNDUP(Y12,0)=3,Cdel!$B$11:$KC$11,IF(ROUNDUP(Y12,0)=2,Cdel!$B$12:$KC$12,IF(ROUNDUP(Y12,0)=1,Cdel!$B$13:$KC$13)))))))</f>
        <v>0.62070964049368227</v>
      </c>
      <c r="AA12" s="8" cm="1">
        <f t="array" aca="1" ref="AA12" ca="1">Z12-_xlfn.XLOOKUP(AA$1,Cdel!$B$1:$KC$1,IF(ROUNDUP(Z12,0)=6,Cdel!$B$8:$KC$8,IF(ROUNDUP(Z12,0)=5,Cdel!$B$9:$KC$9,IF(ROUNDUP(Z12,0)=4,Cdel!$B$10:$KC$10,IF(ROUNDUP(Z12,0)=3,Cdel!$B$11:$KC$11,IF(ROUNDUP(Z12,0)=2,Cdel!$B$12:$KC$12,IF(ROUNDUP(Z12,0)=1,Cdel!$B$13:$KC$13)))))))</f>
        <v>0.60353916916364048</v>
      </c>
      <c r="AB12" s="8" cm="1">
        <f t="array" aca="1" ref="AB12" ca="1">AA12-_xlfn.XLOOKUP(AB$1,Cdel!$B$1:$KC$1,IF(ROUNDUP(AA12,0)=6,Cdel!$B$8:$KC$8,IF(ROUNDUP(AA12,0)=5,Cdel!$B$9:$KC$9,IF(ROUNDUP(AA12,0)=4,Cdel!$B$10:$KC$10,IF(ROUNDUP(AA12,0)=3,Cdel!$B$11:$KC$11,IF(ROUNDUP(AA12,0)=2,Cdel!$B$12:$KC$12,IF(ROUNDUP(AA12,0)=1,Cdel!$B$13:$KC$13)))))))</f>
        <v>0.58684367851129737</v>
      </c>
      <c r="AC12" s="8" cm="1">
        <f t="array" aca="1" ref="AC12" ca="1">AB12-_xlfn.XLOOKUP(AC$1,Cdel!$B$1:$KC$1,IF(ROUNDUP(AB12,0)=6,Cdel!$B$8:$KC$8,IF(ROUNDUP(AB12,0)=5,Cdel!$B$9:$KC$9,IF(ROUNDUP(AB12,0)=4,Cdel!$B$10:$KC$10,IF(ROUNDUP(AB12,0)=3,Cdel!$B$11:$KC$11,IF(ROUNDUP(AB12,0)=2,Cdel!$B$12:$KC$12,IF(ROUNDUP(AB12,0)=1,Cdel!$B$13:$KC$13)))))))</f>
        <v>0.57061002931409743</v>
      </c>
      <c r="AD12" s="8" cm="1">
        <f t="array" aca="1" ref="AD12" ca="1">AC12-_xlfn.XLOOKUP(AD$1,Cdel!$B$1:$KC$1,IF(ROUNDUP(AC12,0)=6,Cdel!$B$8:$KC$8,IF(ROUNDUP(AC12,0)=5,Cdel!$B$9:$KC$9,IF(ROUNDUP(AC12,0)=4,Cdel!$B$10:$KC$10,IF(ROUNDUP(AC12,0)=3,Cdel!$B$11:$KC$11,IF(ROUNDUP(AC12,0)=2,Cdel!$B$12:$KC$12,IF(ROUNDUP(AC12,0)=1,Cdel!$B$13:$KC$13)))))))</f>
        <v>0.55482544581515347</v>
      </c>
      <c r="AE12" s="8" cm="1">
        <f t="array" aca="1" ref="AE12" ca="1">AD12-_xlfn.XLOOKUP(AE$1,Cdel!$B$1:$KC$1,IF(ROUNDUP(AD12,0)=6,Cdel!$B$8:$KC$8,IF(ROUNDUP(AD12,0)=5,Cdel!$B$9:$KC$9,IF(ROUNDUP(AD12,0)=4,Cdel!$B$10:$KC$10,IF(ROUNDUP(AD12,0)=3,Cdel!$B$11:$KC$11,IF(ROUNDUP(AD12,0)=2,Cdel!$B$12:$KC$12,IF(ROUNDUP(AD12,0)=1,Cdel!$B$13:$KC$13)))))))</f>
        <v>0.53947750566882391</v>
      </c>
      <c r="AF12" s="8" cm="1">
        <f t="array" aca="1" ref="AF12" ca="1">AE12-_xlfn.XLOOKUP(AF$1,Cdel!$B$1:$KC$1,IF(ROUNDUP(AE12,0)=6,Cdel!$B$8:$KC$8,IF(ROUNDUP(AE12,0)=5,Cdel!$B$9:$KC$9,IF(ROUNDUP(AE12,0)=4,Cdel!$B$10:$KC$10,IF(ROUNDUP(AE12,0)=3,Cdel!$B$11:$KC$11,IF(ROUNDUP(AE12,0)=2,Cdel!$B$12:$KC$12,IF(ROUNDUP(AE12,0)=1,Cdel!$B$13:$KC$13)))))))</f>
        <v>0.52455413016442287</v>
      </c>
      <c r="AG12" s="8" cm="1">
        <f t="array" aca="1" ref="AG12" ca="1">AF12-_xlfn.XLOOKUP(AG$1,Cdel!$B$1:$KC$1,IF(ROUNDUP(AF12,0)=6,Cdel!$B$8:$KC$8,IF(ROUNDUP(AF12,0)=5,Cdel!$B$9:$KC$9,IF(ROUNDUP(AF12,0)=4,Cdel!$B$10:$KC$10,IF(ROUNDUP(AF12,0)=3,Cdel!$B$11:$KC$11,IF(ROUNDUP(AF12,0)=2,Cdel!$B$12:$KC$12,IF(ROUNDUP(AF12,0)=1,Cdel!$B$13:$KC$13)))))))</f>
        <v>0.51004357472036754</v>
      </c>
      <c r="AH12" s="8" cm="1">
        <f t="array" aca="1" ref="AH12" ca="1">AG12-_xlfn.XLOOKUP(AH$1,Cdel!$B$1:$KC$1,IF(ROUNDUP(AG12,0)=6,Cdel!$B$8:$KC$8,IF(ROUNDUP(AG12,0)=5,Cdel!$B$9:$KC$9,IF(ROUNDUP(AG12,0)=4,Cdel!$B$10:$KC$10,IF(ROUNDUP(AG12,0)=3,Cdel!$B$11:$KC$11,IF(ROUNDUP(AG12,0)=2,Cdel!$B$12:$KC$12,IF(ROUNDUP(AG12,0)=1,Cdel!$B$13:$KC$13)))))))</f>
        <v>0.49593441964128315</v>
      </c>
      <c r="AI12" s="8" cm="1">
        <f t="array" aca="1" ref="AI12" ca="1">AH12-_xlfn.XLOOKUP(AI$1,Cdel!$B$1:$KC$1,IF(ROUNDUP(AH12,0)=6,Cdel!$B$8:$KC$8,IF(ROUNDUP(AH12,0)=5,Cdel!$B$9:$KC$9,IF(ROUNDUP(AH12,0)=4,Cdel!$B$10:$KC$10,IF(ROUNDUP(AH12,0)=3,Cdel!$B$11:$KC$11,IF(ROUNDUP(AH12,0)=2,Cdel!$B$12:$KC$12,IF(ROUNDUP(AH12,0)=1,Cdel!$B$13:$KC$13)))))))</f>
        <v>0.4822155611307905</v>
      </c>
      <c r="AJ12" s="8" cm="1">
        <f t="array" aca="1" ref="AJ12" ca="1">AI12-_xlfn.XLOOKUP(AJ$1,Cdel!$B$1:$KC$1,IF(ROUNDUP(AI12,0)=6,Cdel!$B$8:$KC$8,IF(ROUNDUP(AI12,0)=5,Cdel!$B$9:$KC$9,IF(ROUNDUP(AI12,0)=4,Cdel!$B$10:$KC$10,IF(ROUNDUP(AI12,0)=3,Cdel!$B$11:$KC$11,IF(ROUNDUP(AI12,0)=2,Cdel!$B$12:$KC$12,IF(ROUNDUP(AI12,0)=1,Cdel!$B$13:$KC$13)))))))</f>
        <v>0.46887620255290396</v>
      </c>
      <c r="AK12" s="8" cm="1">
        <f t="array" aca="1" ref="AK12" ca="1">AJ12-_xlfn.XLOOKUP(AK$1,Cdel!$B$1:$KC$1,IF(ROUNDUP(AJ12,0)=6,Cdel!$B$8:$KC$8,IF(ROUNDUP(AJ12,0)=5,Cdel!$B$9:$KC$9,IF(ROUNDUP(AJ12,0)=4,Cdel!$B$10:$KC$10,IF(ROUNDUP(AJ12,0)=3,Cdel!$B$11:$KC$11,IF(ROUNDUP(AJ12,0)=2,Cdel!$B$12:$KC$12,IF(ROUNDUP(AJ12,0)=1,Cdel!$B$13:$KC$13)))))))</f>
        <v>0.45590584593516198</v>
      </c>
      <c r="AL12" s="8" cm="1">
        <f t="array" aca="1" ref="AL12" ca="1">AK12-_xlfn.XLOOKUP(AL$1,Cdel!$B$1:$KC$1,IF(ROUNDUP(AK12,0)=6,Cdel!$B$8:$KC$8,IF(ROUNDUP(AK12,0)=5,Cdel!$B$9:$KC$9,IF(ROUNDUP(AK12,0)=4,Cdel!$B$10:$KC$10,IF(ROUNDUP(AK12,0)=3,Cdel!$B$11:$KC$11,IF(ROUNDUP(AK12,0)=2,Cdel!$B$12:$KC$12,IF(ROUNDUP(AK12,0)=1,Cdel!$B$13:$KC$13)))))))</f>
        <v>0.44329428370680335</v>
      </c>
      <c r="AM12" s="8" cm="1">
        <f t="array" aca="1" ref="AM12" ca="1">AL12-_xlfn.XLOOKUP(AM$1,Cdel!$B$1:$KC$1,IF(ROUNDUP(AL12,0)=6,Cdel!$B$8:$KC$8,IF(ROUNDUP(AL12,0)=5,Cdel!$B$9:$KC$9,IF(ROUNDUP(AL12,0)=4,Cdel!$B$10:$KC$10,IF(ROUNDUP(AL12,0)=3,Cdel!$B$11:$KC$11,IF(ROUNDUP(AL12,0)=2,Cdel!$B$12:$KC$12,IF(ROUNDUP(AL12,0)=1,Cdel!$B$13:$KC$13)))))))</f>
        <v>0.4310315906654883</v>
      </c>
      <c r="AN12" s="8" cm="1">
        <f t="array" aca="1" ref="AN12" ca="1">AM12-_xlfn.XLOOKUP(AN$1,Cdel!$B$1:$KC$1,IF(ROUNDUP(AM12,0)=6,Cdel!$B$8:$KC$8,IF(ROUNDUP(AM12,0)=5,Cdel!$B$9:$KC$9,IF(ROUNDUP(AM12,0)=4,Cdel!$B$10:$KC$10,IF(ROUNDUP(AM12,0)=3,Cdel!$B$11:$KC$11,IF(ROUNDUP(AM12,0)=2,Cdel!$B$12:$KC$12,IF(ROUNDUP(AM12,0)=1,Cdel!$B$13:$KC$13)))))))</f>
        <v>0.41910811616623983</v>
      </c>
      <c r="AO12" s="8" cm="1">
        <f t="array" aca="1" ref="AO12" ca="1">AN12-_xlfn.XLOOKUP(AO$1,Cdel!$B$1:$KC$1,IF(ROUNDUP(AN12,0)=6,Cdel!$B$8:$KC$8,IF(ROUNDUP(AN12,0)=5,Cdel!$B$9:$KC$9,IF(ROUNDUP(AN12,0)=4,Cdel!$B$10:$KC$10,IF(ROUNDUP(AN12,0)=3,Cdel!$B$11:$KC$11,IF(ROUNDUP(AN12,0)=2,Cdel!$B$12:$KC$12,IF(ROUNDUP(AN12,0)=1,Cdel!$B$13:$KC$13)))))))</f>
        <v>0.40751447652646128</v>
      </c>
      <c r="AP12" s="8" cm="1">
        <f t="array" aca="1" ref="AP12" ca="1">AO12-_xlfn.XLOOKUP(AP$1,Cdel!$B$1:$KC$1,IF(ROUNDUP(AO12,0)=6,Cdel!$B$8:$KC$8,IF(ROUNDUP(AO12,0)=5,Cdel!$B$9:$KC$9,IF(ROUNDUP(AO12,0)=4,Cdel!$B$10:$KC$10,IF(ROUNDUP(AO12,0)=3,Cdel!$B$11:$KC$11,IF(ROUNDUP(AO12,0)=2,Cdel!$B$12:$KC$12,IF(ROUNDUP(AO12,0)=1,Cdel!$B$13:$KC$13)))))))</f>
        <v>0.39624154764104985</v>
      </c>
      <c r="AQ12" s="8" cm="1">
        <f t="array" aca="1" ref="AQ12" ca="1">AP12-_xlfn.XLOOKUP(AQ$1,Cdel!$B$1:$KC$1,IF(ROUNDUP(AP12,0)=6,Cdel!$B$8:$KC$8,IF(ROUNDUP(AP12,0)=5,Cdel!$B$9:$KC$9,IF(ROUNDUP(AP12,0)=4,Cdel!$B$10:$KC$10,IF(ROUNDUP(AP12,0)=3,Cdel!$B$11:$KC$11,IF(ROUNDUP(AP12,0)=2,Cdel!$B$12:$KC$12,IF(ROUNDUP(AP12,0)=1,Cdel!$B$13:$KC$13)))))))</f>
        <v>0.38528045780179626</v>
      </c>
      <c r="AR12" s="8" cm="1">
        <f t="array" aca="1" ref="AR12" ca="1">AQ12-_xlfn.XLOOKUP(AR$1,Cdel!$B$1:$KC$1,IF(ROUNDUP(AQ12,0)=6,Cdel!$B$8:$KC$8,IF(ROUNDUP(AQ12,0)=5,Cdel!$B$9:$KC$9,IF(ROUNDUP(AQ12,0)=4,Cdel!$B$10:$KC$10,IF(ROUNDUP(AQ12,0)=3,Cdel!$B$11:$KC$11,IF(ROUNDUP(AQ12,0)=2,Cdel!$B$12:$KC$12,IF(ROUNDUP(AQ12,0)=1,Cdel!$B$13:$KC$13)))))))</f>
        <v>0.37462258071541898</v>
      </c>
      <c r="AS12" s="8" cm="1">
        <f t="array" aca="1" ref="AS12" ca="1">AR12-_xlfn.XLOOKUP(AS$1,Cdel!$B$1:$KC$1,IF(ROUNDUP(AR12,0)=6,Cdel!$B$8:$KC$8,IF(ROUNDUP(AR12,0)=5,Cdel!$B$9:$KC$9,IF(ROUNDUP(AR12,0)=4,Cdel!$B$10:$KC$10,IF(ROUNDUP(AR12,0)=3,Cdel!$B$11:$KC$11,IF(ROUNDUP(AR12,0)=2,Cdel!$B$12:$KC$12,IF(ROUNDUP(AR12,0)=1,Cdel!$B$13:$KC$13)))))))</f>
        <v>0.36425952871473738</v>
      </c>
      <c r="AT12" s="8" cm="1">
        <f t="array" aca="1" ref="AT12" ca="1">AS12-_xlfn.XLOOKUP(AT$1,Cdel!$B$1:$KC$1,IF(ROUNDUP(AS12,0)=6,Cdel!$B$8:$KC$8,IF(ROUNDUP(AS12,0)=5,Cdel!$B$9:$KC$9,IF(ROUNDUP(AS12,0)=4,Cdel!$B$10:$KC$10,IF(ROUNDUP(AS12,0)=3,Cdel!$B$11:$KC$11,IF(ROUNDUP(AS12,0)=2,Cdel!$B$12:$KC$12,IF(ROUNDUP(AS12,0)=1,Cdel!$B$13:$KC$13)))))))</f>
        <v>0.3541831461576429</v>
      </c>
      <c r="AU12" s="8" cm="1">
        <f t="array" aca="1" ref="AU12" ca="1">AT12-_xlfn.XLOOKUP(AU$1,Cdel!$B$1:$KC$1,IF(ROUNDUP(AT12,0)=6,Cdel!$B$8:$KC$8,IF(ROUNDUP(AT12,0)=5,Cdel!$B$9:$KC$9,IF(ROUNDUP(AT12,0)=4,Cdel!$B$10:$KC$10,IF(ROUNDUP(AT12,0)=3,Cdel!$B$11:$KC$11,IF(ROUNDUP(AT12,0)=2,Cdel!$B$12:$KC$12,IF(ROUNDUP(AT12,0)=1,Cdel!$B$13:$KC$13)))))))</f>
        <v>0.34438550300867093</v>
      </c>
      <c r="AV12" s="8" cm="1">
        <f t="array" aca="1" ref="AV12" ca="1">AU12-_xlfn.XLOOKUP(AV$1,Cdel!$B$1:$KC$1,IF(ROUNDUP(AU12,0)=6,Cdel!$B$8:$KC$8,IF(ROUNDUP(AU12,0)=5,Cdel!$B$9:$KC$9,IF(ROUNDUP(AU12,0)=4,Cdel!$B$10:$KC$10,IF(ROUNDUP(AU12,0)=3,Cdel!$B$11:$KC$11,IF(ROUNDUP(AU12,0)=2,Cdel!$B$12:$KC$12,IF(ROUNDUP(AU12,0)=1,Cdel!$B$13:$KC$13)))))))</f>
        <v>0.33485888859812413</v>
      </c>
      <c r="AW12" s="8" cm="1">
        <f t="array" aca="1" ref="AW12" ca="1">AV12-_xlfn.XLOOKUP(AW$1,Cdel!$B$1:$KC$1,IF(ROUNDUP(AV12,0)=6,Cdel!$B$8:$KC$8,IF(ROUNDUP(AV12,0)=5,Cdel!$B$9:$KC$9,IF(ROUNDUP(AV12,0)=4,Cdel!$B$10:$KC$10,IF(ROUNDUP(AV12,0)=3,Cdel!$B$11:$KC$11,IF(ROUNDUP(AV12,0)=2,Cdel!$B$12:$KC$12,IF(ROUNDUP(AV12,0)=1,Cdel!$B$13:$KC$13)))))))</f>
        <v>0.3255958055538351</v>
      </c>
      <c r="AX12" s="8" cm="1">
        <f t="array" aca="1" ref="AX12" ca="1">AW12-_xlfn.XLOOKUP(AX$1,Cdel!$B$1:$KC$1,IF(ROUNDUP(AW12,0)=6,Cdel!$B$8:$KC$8,IF(ROUNDUP(AW12,0)=5,Cdel!$B$9:$KC$9,IF(ROUNDUP(AW12,0)=4,Cdel!$B$10:$KC$10,IF(ROUNDUP(AW12,0)=3,Cdel!$B$11:$KC$11,IF(ROUNDUP(AW12,0)=2,Cdel!$B$12:$KC$12,IF(ROUNDUP(AW12,0)=1,Cdel!$B$13:$KC$13)))))))</f>
        <v>0.31658896390079194</v>
      </c>
      <c r="AY12" s="8" cm="1">
        <f t="array" aca="1" ref="AY12" ca="1">AX12-_xlfn.XLOOKUP(AY$1,Cdel!$B$1:$KC$1,IF(ROUNDUP(AX12,0)=6,Cdel!$B$8:$KC$8,IF(ROUNDUP(AX12,0)=5,Cdel!$B$9:$KC$9,IF(ROUNDUP(AX12,0)=4,Cdel!$B$10:$KC$10,IF(ROUNDUP(AX12,0)=3,Cdel!$B$11:$KC$11,IF(ROUNDUP(AX12,0)=2,Cdel!$B$12:$KC$12,IF(ROUNDUP(AX12,0)=1,Cdel!$B$13:$KC$13)))))))</f>
        <v>0.3078312753239838</v>
      </c>
      <c r="AZ12" s="8" cm="1">
        <f t="array" aca="1" ref="AZ12" ca="1">AY12-_xlfn.XLOOKUP(AZ$1,Cdel!$B$1:$KC$1,IF(ROUNDUP(AY12,0)=6,Cdel!$B$8:$KC$8,IF(ROUNDUP(AY12,0)=5,Cdel!$B$9:$KC$9,IF(ROUNDUP(AY12,0)=4,Cdel!$B$10:$KC$10,IF(ROUNDUP(AY12,0)=3,Cdel!$B$11:$KC$11,IF(ROUNDUP(AY12,0)=2,Cdel!$B$12:$KC$12,IF(ROUNDUP(AY12,0)=1,Cdel!$B$13:$KC$13)))))))</f>
        <v>0.29931584758995222</v>
      </c>
      <c r="BA12" s="8" cm="1">
        <f t="array" aca="1" ref="BA12" ca="1">AZ12-_xlfn.XLOOKUP(BA$1,Cdel!$B$1:$KC$1,IF(ROUNDUP(AZ12,0)=6,Cdel!$B$8:$KC$8,IF(ROUNDUP(AZ12,0)=5,Cdel!$B$9:$KC$9,IF(ROUNDUP(AZ12,0)=4,Cdel!$B$10:$KC$10,IF(ROUNDUP(AZ12,0)=3,Cdel!$B$11:$KC$11,IF(ROUNDUP(AZ12,0)=2,Cdel!$B$12:$KC$12,IF(ROUNDUP(AZ12,0)=1,Cdel!$B$13:$KC$13)))))))</f>
        <v>0.29103597912265594</v>
      </c>
      <c r="BB12" s="8" cm="1">
        <f t="array" aca="1" ref="BB12" ca="1">BA12-_xlfn.XLOOKUP(BB$1,Cdel!$B$1:$KC$1,IF(ROUNDUP(BA12,0)=6,Cdel!$B$8:$KC$8,IF(ROUNDUP(BA12,0)=5,Cdel!$B$9:$KC$9,IF(ROUNDUP(BA12,0)=4,Cdel!$B$10:$KC$10,IF(ROUNDUP(BA12,0)=3,Cdel!$B$11:$KC$11,IF(ROUNDUP(BA12,0)=2,Cdel!$B$12:$KC$12,IF(ROUNDUP(BA12,0)=1,Cdel!$B$13:$KC$13)))))))</f>
        <v>0.28298515372938249</v>
      </c>
      <c r="BC12" s="8" cm="1">
        <f t="array" aca="1" ref="BC12" ca="1">BB12-_xlfn.XLOOKUP(BC$1,Cdel!$B$1:$KC$1,IF(ROUNDUP(BB12,0)=6,Cdel!$B$8:$KC$8,IF(ROUNDUP(BB12,0)=5,Cdel!$B$9:$KC$9,IF(ROUNDUP(BB12,0)=4,Cdel!$B$10:$KC$10,IF(ROUNDUP(BB12,0)=3,Cdel!$B$11:$KC$11,IF(ROUNDUP(BB12,0)=2,Cdel!$B$12:$KC$12,IF(ROUNDUP(BB12,0)=1,Cdel!$B$13:$KC$13)))))))</f>
        <v>0.27515703547255432</v>
      </c>
      <c r="BD12" s="8" cm="1">
        <f t="array" aca="1" ref="BD12" ca="1">BC12-_xlfn.XLOOKUP(BD$1,Cdel!$B$1:$KC$1,IF(ROUNDUP(BC12,0)=6,Cdel!$B$8:$KC$8,IF(ROUNDUP(BC12,0)=5,Cdel!$B$9:$KC$9,IF(ROUNDUP(BC12,0)=4,Cdel!$B$10:$KC$10,IF(ROUNDUP(BC12,0)=3,Cdel!$B$11:$KC$11,IF(ROUNDUP(BC12,0)=2,Cdel!$B$12:$KC$12,IF(ROUNDUP(BC12,0)=1,Cdel!$B$13:$KC$13)))))))</f>
        <v>0.26754546368339521</v>
      </c>
      <c r="BE12" s="8" cm="1">
        <f t="array" aca="1" ref="BE12" ca="1">BD12-_xlfn.XLOOKUP(BE$1,Cdel!$B$1:$KC$1,IF(ROUNDUP(BD12,0)=6,Cdel!$B$8:$KC$8,IF(ROUNDUP(BD12,0)=5,Cdel!$B$9:$KC$9,IF(ROUNDUP(BD12,0)=4,Cdel!$B$10:$KC$10,IF(ROUNDUP(BD12,0)=3,Cdel!$B$11:$KC$11,IF(ROUNDUP(BD12,0)=2,Cdel!$B$12:$KC$12,IF(ROUNDUP(BD12,0)=1,Cdel!$B$13:$KC$13)))))))</f>
        <v>0.26014444811353121</v>
      </c>
      <c r="BF12" s="8" cm="1">
        <f t="array" aca="1" ref="BF12" ca="1">BE12-_xlfn.XLOOKUP(BF$1,Cdel!$B$1:$KC$1,IF(ROUNDUP(BE12,0)=6,Cdel!$B$8:$KC$8,IF(ROUNDUP(BE12,0)=5,Cdel!$B$9:$KC$9,IF(ROUNDUP(BE12,0)=4,Cdel!$B$10:$KC$10,IF(ROUNDUP(BE12,0)=3,Cdel!$B$11:$KC$11,IF(ROUNDUP(BE12,0)=2,Cdel!$B$12:$KC$12,IF(ROUNDUP(BE12,0)=1,Cdel!$B$13:$KC$13)))))))</f>
        <v>0.25294816422071092</v>
      </c>
      <c r="BG12" s="8" cm="1">
        <f t="array" aca="1" ref="BG12" ca="1">BF12-_xlfn.XLOOKUP(BG$1,Cdel!$B$1:$KC$1,IF(ROUNDUP(BF12,0)=6,Cdel!$B$8:$KC$8,IF(ROUNDUP(BF12,0)=5,Cdel!$B$9:$KC$9,IF(ROUNDUP(BF12,0)=4,Cdel!$B$10:$KC$10,IF(ROUNDUP(BF12,0)=3,Cdel!$B$11:$KC$11,IF(ROUNDUP(BF12,0)=2,Cdel!$B$12:$KC$12,IF(ROUNDUP(BF12,0)=1,Cdel!$B$13:$KC$13)))))))</f>
        <v>0.24595094858493632</v>
      </c>
      <c r="BH12" s="8" cm="1">
        <f t="array" aca="1" ref="BH12" ca="1">BG12-_xlfn.XLOOKUP(BH$1,Cdel!$B$1:$KC$1,IF(ROUNDUP(BG12,0)=6,Cdel!$B$8:$KC$8,IF(ROUNDUP(BG12,0)=5,Cdel!$B$9:$KC$9,IF(ROUNDUP(BG12,0)=4,Cdel!$B$10:$KC$10,IF(ROUNDUP(BG12,0)=3,Cdel!$B$11:$KC$11,IF(ROUNDUP(BG12,0)=2,Cdel!$B$12:$KC$12,IF(ROUNDUP(BG12,0)=1,Cdel!$B$13:$KC$13)))))))</f>
        <v>0.23914729445139427</v>
      </c>
      <c r="BI12" s="8" cm="1">
        <f t="array" aca="1" ref="BI12" ca="1">BH12-_xlfn.XLOOKUP(BI$1,Cdel!$B$1:$KC$1,IF(ROUNDUP(BH12,0)=6,Cdel!$B$8:$KC$8,IF(ROUNDUP(BH12,0)=5,Cdel!$B$9:$KC$9,IF(ROUNDUP(BH12,0)=4,Cdel!$B$10:$KC$10,IF(ROUNDUP(BH12,0)=3,Cdel!$B$11:$KC$11,IF(ROUNDUP(BH12,0)=2,Cdel!$B$12:$KC$12,IF(ROUNDUP(BH12,0)=1,Cdel!$B$13:$KC$13)))))))</f>
        <v>0.23253184739668317</v>
      </c>
      <c r="BJ12" s="8" cm="1">
        <f t="array" aca="1" ref="BJ12" ca="1">BI12-_xlfn.XLOOKUP(BJ$1,Cdel!$B$1:$KC$1,IF(ROUNDUP(BI12,0)=6,Cdel!$B$8:$KC$8,IF(ROUNDUP(BI12,0)=5,Cdel!$B$9:$KC$9,IF(ROUNDUP(BI12,0)=4,Cdel!$B$10:$KC$10,IF(ROUNDUP(BI12,0)=3,Cdel!$B$11:$KC$11,IF(ROUNDUP(BI12,0)=2,Cdel!$B$12:$KC$12,IF(ROUNDUP(BI12,0)=1,Cdel!$B$13:$KC$13)))))))</f>
        <v>0.2260994011149228</v>
      </c>
      <c r="BK12" s="8" cm="1">
        <f t="array" aca="1" ref="BK12" ca="1">BJ12-_xlfn.XLOOKUP(BK$1,Cdel!$B$1:$KC$1,IF(ROUNDUP(BJ12,0)=6,Cdel!$B$8:$KC$8,IF(ROUNDUP(BJ12,0)=5,Cdel!$B$9:$KC$9,IF(ROUNDUP(BJ12,0)=4,Cdel!$B$10:$KC$10,IF(ROUNDUP(BJ12,0)=3,Cdel!$B$11:$KC$11,IF(ROUNDUP(BJ12,0)=2,Cdel!$B$12:$KC$12,IF(ROUNDUP(BJ12,0)=1,Cdel!$B$13:$KC$13)))))))</f>
        <v>0.21984489332043183</v>
      </c>
      <c r="BL12" s="8" cm="1">
        <f t="array" aca="1" ref="BL12" ca="1">BK12-_xlfn.XLOOKUP(BL$1,Cdel!$B$1:$KC$1,IF(ROUNDUP(BK12,0)=6,Cdel!$B$8:$KC$8,IF(ROUNDUP(BK12,0)=5,Cdel!$B$9:$KC$9,IF(ROUNDUP(BK12,0)=4,Cdel!$B$10:$KC$10,IF(ROUNDUP(BK12,0)=3,Cdel!$B$11:$KC$11,IF(ROUNDUP(BK12,0)=2,Cdel!$B$12:$KC$12,IF(ROUNDUP(BK12,0)=1,Cdel!$B$13:$KC$13)))))))</f>
        <v>0.21376340176374803</v>
      </c>
      <c r="BM12" s="8" cm="1">
        <f t="array" aca="1" ref="BM12" ca="1">BL12-_xlfn.XLOOKUP(BM$1,Cdel!$B$1:$KC$1,IF(ROUNDUP(BL12,0)=6,Cdel!$B$8:$KC$8,IF(ROUNDUP(BL12,0)=5,Cdel!$B$9:$KC$9,IF(ROUNDUP(BL12,0)=4,Cdel!$B$10:$KC$10,IF(ROUNDUP(BL12,0)=3,Cdel!$B$11:$KC$11,IF(ROUNDUP(BL12,0)=2,Cdel!$B$12:$KC$12,IF(ROUNDUP(BL12,0)=1,Cdel!$B$13:$KC$13)))))))</f>
        <v>0.20785014035785565</v>
      </c>
      <c r="BN12" s="8" cm="1">
        <f t="array" aca="1" ref="BN12" ca="1">BM12-_xlfn.XLOOKUP(BN$1,Cdel!$B$1:$KC$1,IF(ROUNDUP(BM12,0)=6,Cdel!$B$8:$KC$8,IF(ROUNDUP(BM12,0)=5,Cdel!$B$9:$KC$9,IF(ROUNDUP(BM12,0)=4,Cdel!$B$10:$KC$10,IF(ROUNDUP(BM12,0)=3,Cdel!$B$11:$KC$11,IF(ROUNDUP(BM12,0)=2,Cdel!$B$12:$KC$12,IF(ROUNDUP(BM12,0)=1,Cdel!$B$13:$KC$13)))))))</f>
        <v>0.20210045541157187</v>
      </c>
      <c r="BO12" s="8" cm="1">
        <f t="array" aca="1" ref="BO12" ca="1">BN12-_xlfn.XLOOKUP(BO$1,Cdel!$B$1:$KC$1,IF(ROUNDUP(BN12,0)=6,Cdel!$B$8:$KC$8,IF(ROUNDUP(BN12,0)=5,Cdel!$B$9:$KC$9,IF(ROUNDUP(BN12,0)=4,Cdel!$B$10:$KC$10,IF(ROUNDUP(BN12,0)=3,Cdel!$B$11:$KC$11,IF(ROUNDUP(BN12,0)=2,Cdel!$B$12:$KC$12,IF(ROUNDUP(BN12,0)=1,Cdel!$B$13:$KC$13)))))))</f>
        <v>0.19650982196712788</v>
      </c>
      <c r="BP12" s="8" cm="1">
        <f t="array" aca="1" ref="BP12" ca="1">BO12-_xlfn.XLOOKUP(BP$1,Cdel!$B$1:$KC$1,IF(ROUNDUP(BO12,0)=6,Cdel!$B$8:$KC$8,IF(ROUNDUP(BO12,0)=5,Cdel!$B$9:$KC$9,IF(ROUNDUP(BO12,0)=4,Cdel!$B$10:$KC$10,IF(ROUNDUP(BO12,0)=3,Cdel!$B$11:$KC$11,IF(ROUNDUP(BO12,0)=2,Cdel!$B$12:$KC$12,IF(ROUNDUP(BO12,0)=1,Cdel!$B$13:$KC$13)))))))</f>
        <v>0.19107384023906174</v>
      </c>
      <c r="BQ12" s="8" cm="1">
        <f t="array" aca="1" ref="BQ12" ca="1">BP12-_xlfn.XLOOKUP(BQ$1,Cdel!$B$1:$KC$1,IF(ROUNDUP(BP12,0)=6,Cdel!$B$8:$KC$8,IF(ROUNDUP(BP12,0)=5,Cdel!$B$9:$KC$9,IF(ROUNDUP(BP12,0)=4,Cdel!$B$10:$KC$10,IF(ROUNDUP(BP12,0)=3,Cdel!$B$11:$KC$11,IF(ROUNDUP(BP12,0)=2,Cdel!$B$12:$KC$12,IF(ROUNDUP(BP12,0)=1,Cdel!$B$13:$KC$13)))))))</f>
        <v>0.18578823215162105</v>
      </c>
      <c r="BR12" s="8" cm="1">
        <f t="array" aca="1" ref="BR12" ca="1">BQ12-_xlfn.XLOOKUP(BR$1,Cdel!$B$1:$KC$1,IF(ROUNDUP(BQ12,0)=6,Cdel!$B$8:$KC$8,IF(ROUNDUP(BQ12,0)=5,Cdel!$B$9:$KC$9,IF(ROUNDUP(BQ12,0)=4,Cdel!$B$10:$KC$10,IF(ROUNDUP(BQ12,0)=3,Cdel!$B$11:$KC$11,IF(ROUNDUP(BQ12,0)=2,Cdel!$B$12:$KC$12,IF(ROUNDUP(BQ12,0)=1,Cdel!$B$13:$KC$13)))))))</f>
        <v>0.18064883797195061</v>
      </c>
      <c r="BS12" s="8" cm="1">
        <f t="array" aca="1" ref="BS12" ca="1">BR12-_xlfn.XLOOKUP(BS$1,Cdel!$B$1:$KC$1,IF(ROUNDUP(BR12,0)=6,Cdel!$B$8:$KC$8,IF(ROUNDUP(BR12,0)=5,Cdel!$B$9:$KC$9,IF(ROUNDUP(BR12,0)=4,Cdel!$B$10:$KC$10,IF(ROUNDUP(BR12,0)=3,Cdel!$B$11:$KC$11,IF(ROUNDUP(BR12,0)=2,Cdel!$B$12:$KC$12,IF(ROUNDUP(BR12,0)=1,Cdel!$B$13:$KC$13)))))))</f>
        <v>0.17565161303641438</v>
      </c>
      <c r="BT12" s="8" cm="1">
        <f t="array" aca="1" ref="BT12" ca="1">BS12-_xlfn.XLOOKUP(BT$1,Cdel!$B$1:$KC$1,IF(ROUNDUP(BS12,0)=6,Cdel!$B$8:$KC$8,IF(ROUNDUP(BS12,0)=5,Cdel!$B$9:$KC$9,IF(ROUNDUP(BS12,0)=4,Cdel!$B$10:$KC$10,IF(ROUNDUP(BS12,0)=3,Cdel!$B$11:$KC$11,IF(ROUNDUP(BS12,0)=2,Cdel!$B$12:$KC$12,IF(ROUNDUP(BS12,0)=1,Cdel!$B$13:$KC$13)))))))</f>
        <v>0.17079262456747657</v>
      </c>
      <c r="BU12" s="8" cm="1">
        <f t="array" aca="1" ref="BU12" ca="1">BT12-_xlfn.XLOOKUP(BU$1,Cdel!$B$1:$KC$1,IF(ROUNDUP(BT12,0)=6,Cdel!$B$8:$KC$8,IF(ROUNDUP(BT12,0)=5,Cdel!$B$9:$KC$9,IF(ROUNDUP(BT12,0)=4,Cdel!$B$10:$KC$10,IF(ROUNDUP(BT12,0)=3,Cdel!$B$11:$KC$11,IF(ROUNDUP(BT12,0)=2,Cdel!$B$12:$KC$12,IF(ROUNDUP(BT12,0)=1,Cdel!$B$13:$KC$13)))))))</f>
        <v>0.16606804857863577</v>
      </c>
      <c r="BV12" s="8" cm="1">
        <f t="array" aca="1" ref="BV12" ca="1">BU12-_xlfn.XLOOKUP(BV$1,Cdel!$B$1:$KC$1,IF(ROUNDUP(BU12,0)=6,Cdel!$B$8:$KC$8,IF(ROUNDUP(BU12,0)=5,Cdel!$B$9:$KC$9,IF(ROUNDUP(BU12,0)=4,Cdel!$B$10:$KC$10,IF(ROUNDUP(BU12,0)=3,Cdel!$B$11:$KC$11,IF(ROUNDUP(BU12,0)=2,Cdel!$B$12:$KC$12,IF(ROUNDUP(BU12,0)=1,Cdel!$B$13:$KC$13)))))))</f>
        <v>0.16147416686497729</v>
      </c>
      <c r="BW12" s="8" cm="1">
        <f t="array" aca="1" ref="BW12" ca="1">BV12-_xlfn.XLOOKUP(BW$1,Cdel!$B$1:$KC$1,IF(ROUNDUP(BV12,0)=6,Cdel!$B$8:$KC$8,IF(ROUNDUP(BV12,0)=5,Cdel!$B$9:$KC$9,IF(ROUNDUP(BV12,0)=4,Cdel!$B$10:$KC$10,IF(ROUNDUP(BV12,0)=3,Cdel!$B$11:$KC$11,IF(ROUNDUP(BV12,0)=2,Cdel!$B$12:$KC$12,IF(ROUNDUP(BV12,0)=1,Cdel!$B$13:$KC$13)))))))</f>
        <v>0.15700736407697438</v>
      </c>
      <c r="BX12" s="8" cm="1">
        <f t="array" aca="1" ref="BX12" ca="1">BW12-_xlfn.XLOOKUP(BX$1,Cdel!$B$1:$KC$1,IF(ROUNDUP(BW12,0)=6,Cdel!$B$8:$KC$8,IF(ROUNDUP(BW12,0)=5,Cdel!$B$9:$KC$9,IF(ROUNDUP(BW12,0)=4,Cdel!$B$10:$KC$10,IF(ROUNDUP(BW12,0)=3,Cdel!$B$11:$KC$11,IF(ROUNDUP(BW12,0)=2,Cdel!$B$12:$KC$12,IF(ROUNDUP(BW12,0)=1,Cdel!$B$13:$KC$13)))))))</f>
        <v>0.15266412487523595</v>
      </c>
      <c r="BY12" s="8" cm="1">
        <f t="array" aca="1" ref="BY12" ca="1">BX12-_xlfn.XLOOKUP(BY$1,Cdel!$B$1:$KC$1,IF(ROUNDUP(BX12,0)=6,Cdel!$B$8:$KC$8,IF(ROUNDUP(BX12,0)=5,Cdel!$B$9:$KC$9,IF(ROUNDUP(BX12,0)=4,Cdel!$B$10:$KC$10,IF(ROUNDUP(BX12,0)=3,Cdel!$B$11:$KC$11,IF(ROUNDUP(BX12,0)=2,Cdel!$B$12:$KC$12,IF(ROUNDUP(BX12,0)=1,Cdel!$B$13:$KC$13)))))))</f>
        <v>0.14844103116396171</v>
      </c>
      <c r="BZ12" s="8" cm="1">
        <f t="array" aca="1" ref="BZ12" ca="1">BY12-_xlfn.XLOOKUP(BZ$1,Cdel!$B$1:$KC$1,IF(ROUNDUP(BY12,0)=6,Cdel!$B$8:$KC$8,IF(ROUNDUP(BY12,0)=5,Cdel!$B$9:$KC$9,IF(ROUNDUP(BY12,0)=4,Cdel!$B$10:$KC$10,IF(ROUNDUP(BY12,0)=3,Cdel!$B$11:$KC$11,IF(ROUNDUP(BY12,0)=2,Cdel!$B$12:$KC$12,IF(ROUNDUP(BY12,0)=1,Cdel!$B$13:$KC$13)))))))</f>
        <v>0.14433475940092697</v>
      </c>
      <c r="CA12" s="8" cm="1">
        <f t="array" aca="1" ref="CA12" ca="1">BZ12-_xlfn.XLOOKUP(CA$1,Cdel!$B$1:$KC$1,IF(ROUNDUP(BZ12,0)=6,Cdel!$B$8:$KC$8,IF(ROUNDUP(BZ12,0)=5,Cdel!$B$9:$KC$9,IF(ROUNDUP(BZ12,0)=4,Cdel!$B$10:$KC$10,IF(ROUNDUP(BZ12,0)=3,Cdel!$B$11:$KC$11,IF(ROUNDUP(BZ12,0)=2,Cdel!$B$12:$KC$12,IF(ROUNDUP(BZ12,0)=1,Cdel!$B$13:$KC$13)))))))</f>
        <v>0.14034207798188059</v>
      </c>
      <c r="CB12" s="8" cm="1">
        <f t="array" aca="1" ref="CB12" ca="1">CA12-_xlfn.XLOOKUP(CB$1,Cdel!$B$1:$KC$1,IF(ROUNDUP(CA12,0)=6,Cdel!$B$8:$KC$8,IF(ROUNDUP(CA12,0)=5,Cdel!$B$9:$KC$9,IF(ROUNDUP(CA12,0)=4,Cdel!$B$10:$KC$10,IF(ROUNDUP(CA12,0)=3,Cdel!$B$11:$KC$11,IF(ROUNDUP(CA12,0)=2,Cdel!$B$12:$KC$12,IF(ROUNDUP(CA12,0)=1,Cdel!$B$13:$KC$13)))))))</f>
        <v>0.13645984469729719</v>
      </c>
      <c r="CC12" s="8" cm="1">
        <f t="array" aca="1" ref="CC12" ca="1">CB12-_xlfn.XLOOKUP(CC$1,Cdel!$B$1:$KC$1,IF(ROUNDUP(CB12,0)=6,Cdel!$B$8:$KC$8,IF(ROUNDUP(CB12,0)=5,Cdel!$B$9:$KC$9,IF(ROUNDUP(CB12,0)=4,Cdel!$B$10:$KC$10,IF(ROUNDUP(CB12,0)=3,Cdel!$B$11:$KC$11,IF(ROUNDUP(CB12,0)=2,Cdel!$B$12:$KC$12,IF(ROUNDUP(CB12,0)=1,Cdel!$B$13:$KC$13)))))))</f>
        <v>0.1326850042594826</v>
      </c>
      <c r="CD12" s="8" cm="1">
        <f t="array" aca="1" ref="CD12" ca="1">CC12-_xlfn.XLOOKUP(CD$1,Cdel!$B$1:$KC$1,IF(ROUNDUP(CC12,0)=6,Cdel!$B$8:$KC$8,IF(ROUNDUP(CC12,0)=5,Cdel!$B$9:$KC$9,IF(ROUNDUP(CC12,0)=4,Cdel!$B$10:$KC$10,IF(ROUNDUP(CC12,0)=3,Cdel!$B$11:$KC$11,IF(ROUNDUP(CC12,0)=2,Cdel!$B$12:$KC$12,IF(ROUNDUP(CC12,0)=1,Cdel!$B$13:$KC$13)))))))</f>
        <v>0.12901458589808598</v>
      </c>
      <c r="CE12" s="8" cm="1">
        <f t="array" aca="1" ref="CE12" ca="1">CD12-_xlfn.XLOOKUP(CE$1,Cdel!$B$1:$KC$1,IF(ROUNDUP(CD12,0)=6,Cdel!$B$8:$KC$8,IF(ROUNDUP(CD12,0)=5,Cdel!$B$9:$KC$9,IF(ROUNDUP(CD12,0)=4,Cdel!$B$10:$KC$10,IF(ROUNDUP(CD12,0)=3,Cdel!$B$11:$KC$11,IF(ROUNDUP(CD12,0)=2,Cdel!$B$12:$KC$12,IF(ROUNDUP(CD12,0)=1,Cdel!$B$13:$KC$13)))))))</f>
        <v>0.12544570102212621</v>
      </c>
      <c r="CF12" s="8" cm="1">
        <f t="array" aca="1" ref="CF12" ca="1">CE12-_xlfn.XLOOKUP(CF$1,Cdel!$B$1:$KC$1,IF(ROUNDUP(CE12,0)=6,Cdel!$B$8:$KC$8,IF(ROUNDUP(CE12,0)=5,Cdel!$B$9:$KC$9,IF(ROUNDUP(CE12,0)=4,Cdel!$B$10:$KC$10,IF(ROUNDUP(CE12,0)=3,Cdel!$B$11:$KC$11,IF(ROUNDUP(CE12,0)=2,Cdel!$B$12:$KC$12,IF(ROUNDUP(CE12,0)=1,Cdel!$B$13:$KC$13)))))))</f>
        <v>0.12197554094669345</v>
      </c>
      <c r="CG12" s="8" cm="1">
        <f t="array" aca="1" ref="CG12" ca="1">CF12-_xlfn.XLOOKUP(CG$1,Cdel!$B$1:$KC$1,IF(ROUNDUP(CF12,0)=6,Cdel!$B$8:$KC$8,IF(ROUNDUP(CF12,0)=5,Cdel!$B$9:$KC$9,IF(ROUNDUP(CF12,0)=4,Cdel!$B$10:$KC$10,IF(ROUNDUP(CF12,0)=3,Cdel!$B$11:$KC$11,IF(ROUNDUP(CF12,0)=2,Cdel!$B$12:$KC$12,IF(ROUNDUP(CF12,0)=1,Cdel!$B$13:$KC$13)))))))</f>
        <v>0.11860137468253529</v>
      </c>
      <c r="CH12" s="8" cm="1">
        <f t="array" aca="1" ref="CH12" ca="1">CG12-_xlfn.XLOOKUP(CH$1,Cdel!$B$1:$KC$1,IF(ROUNDUP(CG12,0)=6,Cdel!$B$8:$KC$8,IF(ROUNDUP(CG12,0)=5,Cdel!$B$9:$KC$9,IF(ROUNDUP(CG12,0)=4,Cdel!$B$10:$KC$10,IF(ROUNDUP(CG12,0)=3,Cdel!$B$11:$KC$11,IF(ROUNDUP(CG12,0)=2,Cdel!$B$12:$KC$12,IF(ROUNDUP(CG12,0)=1,Cdel!$B$13:$KC$13)))))))</f>
        <v>0.11532054678678946</v>
      </c>
      <c r="CI12" s="8" cm="1">
        <f t="array" aca="1" ref="CI12" ca="1">CH12-_xlfn.XLOOKUP(CI$1,Cdel!$B$1:$KC$1,IF(ROUNDUP(CH12,0)=6,Cdel!$B$8:$KC$8,IF(ROUNDUP(CH12,0)=5,Cdel!$B$9:$KC$9,IF(ROUNDUP(CH12,0)=4,Cdel!$B$10:$KC$10,IF(ROUNDUP(CH12,0)=3,Cdel!$B$11:$KC$11,IF(ROUNDUP(CH12,0)=2,Cdel!$B$12:$KC$12,IF(ROUNDUP(CH12,0)=1,Cdel!$B$13:$KC$13)))))))</f>
        <v>0.11213047527317092</v>
      </c>
      <c r="CJ12" s="8" cm="1">
        <f t="array" aca="1" ref="CJ12" ca="1">CI12-_xlfn.XLOOKUP(CJ$1,Cdel!$B$1:$KC$1,IF(ROUNDUP(CI12,0)=6,Cdel!$B$8:$KC$8,IF(ROUNDUP(CI12,0)=5,Cdel!$B$9:$KC$9,IF(ROUNDUP(CI12,0)=4,Cdel!$B$10:$KC$10,IF(ROUNDUP(CI12,0)=3,Cdel!$B$11:$KC$11,IF(ROUNDUP(CI12,0)=2,Cdel!$B$12:$KC$12,IF(ROUNDUP(CI12,0)=1,Cdel!$B$13:$KC$13)))))))</f>
        <v>0.10902864957996819</v>
      </c>
      <c r="CK12" s="8" cm="1">
        <f t="array" aca="1" ref="CK12" ca="1">CJ12-_xlfn.XLOOKUP(CK$1,Cdel!$B$1:$KC$1,IF(ROUNDUP(CJ12,0)=6,Cdel!$B$8:$KC$8,IF(ROUNDUP(CJ12,0)=5,Cdel!$B$9:$KC$9,IF(ROUNDUP(CJ12,0)=4,Cdel!$B$10:$KC$10,IF(ROUNDUP(CJ12,0)=3,Cdel!$B$11:$KC$11,IF(ROUNDUP(CJ12,0)=2,Cdel!$B$12:$KC$12,IF(ROUNDUP(CJ12,0)=1,Cdel!$B$13:$KC$13)))))))</f>
        <v>0.10601262859425081</v>
      </c>
      <c r="CL12" s="8" cm="1">
        <f t="array" aca="1" ref="CL12" ca="1">CK12-_xlfn.XLOOKUP(CL$1,Cdel!$B$1:$KC$1,IF(ROUNDUP(CK12,0)=6,Cdel!$B$8:$KC$8,IF(ROUNDUP(CK12,0)=5,Cdel!$B$9:$KC$9,IF(ROUNDUP(CK12,0)=4,Cdel!$B$10:$KC$10,IF(ROUNDUP(CK12,0)=3,Cdel!$B$11:$KC$11,IF(ROUNDUP(CK12,0)=2,Cdel!$B$12:$KC$12,IF(ROUNDUP(CK12,0)=1,Cdel!$B$13:$KC$13)))))))</f>
        <v>0.10308003873073238</v>
      </c>
      <c r="CM12" s="8" cm="1">
        <f t="array" aca="1" ref="CM12" ca="1">CL12-_xlfn.XLOOKUP(CM$1,Cdel!$B$1:$KC$1,IF(ROUNDUP(CL12,0)=6,Cdel!$B$8:$KC$8,IF(ROUNDUP(CL12,0)=5,Cdel!$B$9:$KC$9,IF(ROUNDUP(CL12,0)=4,Cdel!$B$10:$KC$10,IF(ROUNDUP(CL12,0)=3,Cdel!$B$11:$KC$11,IF(ROUNDUP(CL12,0)=2,Cdel!$B$12:$KC$12,IF(ROUNDUP(CL12,0)=1,Cdel!$B$13:$KC$13)))))))</f>
        <v>0.10022857206377694</v>
      </c>
      <c r="CN12" s="8" cm="1">
        <f t="array" aca="1" ref="CN12" ca="1">CM12-_xlfn.XLOOKUP(CN$1,Cdel!$B$1:$KC$1,IF(ROUNDUP(CM12,0)=6,Cdel!$B$8:$KC$8,IF(ROUNDUP(CM12,0)=5,Cdel!$B$9:$KC$9,IF(ROUNDUP(CM12,0)=4,Cdel!$B$10:$KC$10,IF(ROUNDUP(CM12,0)=3,Cdel!$B$11:$KC$11,IF(ROUNDUP(CM12,0)=2,Cdel!$B$12:$KC$12,IF(ROUNDUP(CM12,0)=1,Cdel!$B$13:$KC$13)))))))</f>
        <v>9.7455984511079438E-2</v>
      </c>
      <c r="CO12" s="8" cm="1">
        <f t="array" aca="1" ref="CO12" ca="1">CN12-_xlfn.XLOOKUP(CO$1,Cdel!$B$1:$KC$1,IF(ROUNDUP(CN12,0)=6,Cdel!$B$8:$KC$8,IF(ROUNDUP(CN12,0)=5,Cdel!$B$9:$KC$9,IF(ROUNDUP(CN12,0)=4,Cdel!$B$10:$KC$10,IF(ROUNDUP(CN12,0)=3,Cdel!$B$11:$KC$11,IF(ROUNDUP(CN12,0)=2,Cdel!$B$12:$KC$12,IF(ROUNDUP(CN12,0)=1,Cdel!$B$13:$KC$13)))))))</f>
        <v>9.4760094067590325E-2</v>
      </c>
      <c r="CP12" s="8" cm="1">
        <f t="array" aca="1" ref="CP12" ca="1">CO12-_xlfn.XLOOKUP(CP$1,Cdel!$B$1:$KC$1,IF(ROUNDUP(CO12,0)=6,Cdel!$B$8:$KC$8,IF(ROUNDUP(CO12,0)=5,Cdel!$B$9:$KC$9,IF(ROUNDUP(CO12,0)=4,Cdel!$B$10:$KC$10,IF(ROUNDUP(CO12,0)=3,Cdel!$B$11:$KC$11,IF(ROUNDUP(CO12,0)=2,Cdel!$B$12:$KC$12,IF(ROUNDUP(CO12,0)=1,Cdel!$B$13:$KC$13)))))))</f>
        <v>9.213877908829414E-2</v>
      </c>
      <c r="CQ12" s="8" cm="1">
        <f t="array" aca="1" ref="CQ12" ca="1">CP12-_xlfn.XLOOKUP(CQ$1,Cdel!$B$1:$KC$1,IF(ROUNDUP(CP12,0)=6,Cdel!$B$8:$KC$8,IF(ROUNDUP(CP12,0)=5,Cdel!$B$9:$KC$9,IF(ROUNDUP(CP12,0)=4,Cdel!$B$10:$KC$10,IF(ROUNDUP(CP12,0)=3,Cdel!$B$11:$KC$11,IF(ROUNDUP(CP12,0)=2,Cdel!$B$12:$KC$12,IF(ROUNDUP(CP12,0)=1,Cdel!$B$13:$KC$13)))))))</f>
        <v>8.958997661849151E-2</v>
      </c>
      <c r="CR12" s="8" cm="1">
        <f t="array" aca="1" ref="CR12" ca="1">CQ12-_xlfn.XLOOKUP(CR$1,Cdel!$B$1:$KC$1,IF(ROUNDUP(CQ12,0)=6,Cdel!$B$8:$KC$8,IF(ROUNDUP(CQ12,0)=5,Cdel!$B$9:$KC$9,IF(ROUNDUP(CQ12,0)=4,Cdel!$B$10:$KC$10,IF(ROUNDUP(CQ12,0)=3,Cdel!$B$11:$KC$11,IF(ROUNDUP(CQ12,0)=2,Cdel!$B$12:$KC$12,IF(ROUNDUP(CQ12,0)=1,Cdel!$B$13:$KC$13)))))))</f>
        <v>8.7111680770269428E-2</v>
      </c>
      <c r="CS12" s="8" cm="1">
        <f t="array" aca="1" ref="CS12" ca="1">CR12-_xlfn.XLOOKUP(CS$1,Cdel!$B$1:$KC$1,IF(ROUNDUP(CR12,0)=6,Cdel!$B$8:$KC$8,IF(ROUNDUP(CR12,0)=5,Cdel!$B$9:$KC$9,IF(ROUNDUP(CR12,0)=4,Cdel!$B$10:$KC$10,IF(ROUNDUP(CR12,0)=3,Cdel!$B$11:$KC$11,IF(ROUNDUP(CR12,0)=2,Cdel!$B$12:$KC$12,IF(ROUNDUP(CR12,0)=1,Cdel!$B$13:$KC$13)))))))</f>
        <v>8.4701941143883033E-2</v>
      </c>
      <c r="CT12" s="8" cm="1">
        <f t="array" aca="1" ref="CT12" ca="1">CS12-_xlfn.XLOOKUP(CT$1,Cdel!$B$1:$KC$1,IF(ROUNDUP(CS12,0)=6,Cdel!$B$8:$KC$8,IF(ROUNDUP(CS12,0)=5,Cdel!$B$9:$KC$9,IF(ROUNDUP(CS12,0)=4,Cdel!$B$10:$KC$10,IF(ROUNDUP(CS12,0)=3,Cdel!$B$11:$KC$11,IF(ROUNDUP(CS12,0)=2,Cdel!$B$12:$KC$12,IF(ROUNDUP(CS12,0)=1,Cdel!$B$13:$KC$13)))))))</f>
        <v>8.2358861292806146E-2</v>
      </c>
      <c r="CU12" s="8" cm="1">
        <f t="array" aca="1" ref="CU12" ca="1">CT12-_xlfn.XLOOKUP(CU$1,Cdel!$B$1:$KC$1,IF(ROUNDUP(CT12,0)=6,Cdel!$B$8:$KC$8,IF(ROUNDUP(CT12,0)=5,Cdel!$B$9:$KC$9,IF(ROUNDUP(CT12,0)=4,Cdel!$B$10:$KC$10,IF(ROUNDUP(CT12,0)=3,Cdel!$B$11:$KC$11,IF(ROUNDUP(CT12,0)=2,Cdel!$B$12:$KC$12,IF(ROUNDUP(CT12,0)=1,Cdel!$B$13:$KC$13)))))))</f>
        <v>8.0080597231242237E-2</v>
      </c>
      <c r="CV12" s="8" cm="1">
        <f t="array" aca="1" ref="CV12" ca="1">CU12-_xlfn.XLOOKUP(CV$1,Cdel!$B$1:$KC$1,IF(ROUNDUP(CU12,0)=6,Cdel!$B$8:$KC$8,IF(ROUNDUP(CU12,0)=5,Cdel!$B$9:$KC$9,IF(ROUNDUP(CU12,0)=4,Cdel!$B$10:$KC$10,IF(ROUNDUP(CU12,0)=3,Cdel!$B$11:$KC$11,IF(ROUNDUP(CU12,0)=2,Cdel!$B$12:$KC$12,IF(ROUNDUP(CU12,0)=1,Cdel!$B$13:$KC$13)))))))</f>
        <v>7.7865355982921922E-2</v>
      </c>
      <c r="CW12" s="8" cm="1">
        <f t="array" aca="1" ref="CW12" ca="1">CV12-_xlfn.XLOOKUP(CW$1,Cdel!$B$1:$KC$1,IF(ROUNDUP(CV12,0)=6,Cdel!$B$8:$KC$8,IF(ROUNDUP(CV12,0)=5,Cdel!$B$9:$KC$9,IF(ROUNDUP(CV12,0)=4,Cdel!$B$10:$KC$10,IF(ROUNDUP(CV12,0)=3,Cdel!$B$11:$KC$11,IF(ROUNDUP(CV12,0)=2,Cdel!$B$12:$KC$12,IF(ROUNDUP(CV12,0)=1,Cdel!$B$13:$KC$13)))))))</f>
        <v>7.5711394170044521E-2</v>
      </c>
      <c r="CX12" s="8" cm="1">
        <f t="array" aca="1" ref="CX12" ca="1">CW12-_xlfn.XLOOKUP(CX$1,Cdel!$B$1:$KC$1,IF(ROUNDUP(CW12,0)=6,Cdel!$B$8:$KC$8,IF(ROUNDUP(CW12,0)=5,Cdel!$B$9:$KC$9,IF(ROUNDUP(CW12,0)=4,Cdel!$B$10:$KC$10,IF(ROUNDUP(CW12,0)=3,Cdel!$B$11:$KC$11,IF(ROUNDUP(CW12,0)=2,Cdel!$B$12:$KC$12,IF(ROUNDUP(CW12,0)=1,Cdel!$B$13:$KC$13)))))))</f>
        <v>7.3617016641252989E-2</v>
      </c>
      <c r="CY12" s="8" cm="1">
        <f t="array" aca="1" ref="CY12" ca="1">CX12-_xlfn.XLOOKUP(CY$1,Cdel!$B$1:$KC$1,IF(ROUNDUP(CX12,0)=6,Cdel!$B$8:$KC$8,IF(ROUNDUP(CX12,0)=5,Cdel!$B$9:$KC$9,IF(ROUNDUP(CX12,0)=4,Cdel!$B$10:$KC$10,IF(ROUNDUP(CX12,0)=3,Cdel!$B$11:$KC$11,IF(ROUNDUP(CX12,0)=2,Cdel!$B$12:$KC$12,IF(ROUNDUP(CX12,0)=1,Cdel!$B$13:$KC$13)))))))</f>
        <v>7.1580575137562955E-2</v>
      </c>
      <c r="CZ12" s="8" cm="1">
        <f t="array" aca="1" ref="CZ12" ca="1">CY12-_xlfn.XLOOKUP(CZ$1,Cdel!$B$1:$KC$1,IF(ROUNDUP(CY12,0)=6,Cdel!$B$8:$KC$8,IF(ROUNDUP(CY12,0)=5,Cdel!$B$9:$KC$9,IF(ROUNDUP(CY12,0)=4,Cdel!$B$10:$KC$10,IF(ROUNDUP(CY12,0)=3,Cdel!$B$11:$KC$11,IF(ROUNDUP(CY12,0)=2,Cdel!$B$12:$KC$12,IF(ROUNDUP(CY12,0)=1,Cdel!$B$13:$KC$13)))))))</f>
        <v>6.9600466995195648E-2</v>
      </c>
      <c r="DA12" s="8" cm="1">
        <f t="array" aca="1" ref="DA12" ca="1">CZ12-_xlfn.XLOOKUP(DA$1,Cdel!$B$1:$KC$1,IF(ROUNDUP(CZ12,0)=6,Cdel!$B$8:$KC$8,IF(ROUNDUP(CZ12,0)=5,Cdel!$B$9:$KC$9,IF(ROUNDUP(CZ12,0)=4,Cdel!$B$10:$KC$10,IF(ROUNDUP(CZ12,0)=3,Cdel!$B$11:$KC$11,IF(ROUNDUP(CZ12,0)=2,Cdel!$B$12:$KC$12,IF(ROUNDUP(CZ12,0)=1,Cdel!$B$13:$KC$13)))))))</f>
        <v>6.767513388429372E-2</v>
      </c>
      <c r="DB12" s="8" cm="1">
        <f t="array" aca="1" ref="DB12" ca="1">DA12-_xlfn.XLOOKUP(DB$1,Cdel!$B$1:$KC$1,IF(ROUNDUP(DA12,0)=6,Cdel!$B$8:$KC$8,IF(ROUNDUP(DA12,0)=5,Cdel!$B$9:$KC$9,IF(ROUNDUP(DA12,0)=4,Cdel!$B$10:$KC$10,IF(ROUNDUP(DA12,0)=3,Cdel!$B$11:$KC$11,IF(ROUNDUP(DA12,0)=2,Cdel!$B$12:$KC$12,IF(ROUNDUP(DA12,0)=1,Cdel!$B$13:$KC$13)))))))</f>
        <v>6.5803060582527689E-2</v>
      </c>
      <c r="DC12" s="8" cm="1">
        <f t="array" aca="1" ref="DC12" ca="1">DB12-_xlfn.XLOOKUP(DC$1,Cdel!$B$1:$KC$1,IF(ROUNDUP(DB12,0)=6,Cdel!$B$8:$KC$8,IF(ROUNDUP(DB12,0)=5,Cdel!$B$9:$KC$9,IF(ROUNDUP(DB12,0)=4,Cdel!$B$10:$KC$10,IF(ROUNDUP(DB12,0)=3,Cdel!$B$11:$KC$11,IF(ROUNDUP(DB12,0)=2,Cdel!$B$12:$KC$12,IF(ROUNDUP(DB12,0)=1,Cdel!$B$13:$KC$13)))))))</f>
        <v>6.3982773782627747E-2</v>
      </c>
      <c r="DD12" s="8" cm="1">
        <f t="array" aca="1" ref="DD12" ca="1">DC12-_xlfn.XLOOKUP(DD$1,Cdel!$B$1:$KC$1,IF(ROUNDUP(DC12,0)=6,Cdel!$B$8:$KC$8,IF(ROUNDUP(DC12,0)=5,Cdel!$B$9:$KC$9,IF(ROUNDUP(DC12,0)=4,Cdel!$B$10:$KC$10,IF(ROUNDUP(DC12,0)=3,Cdel!$B$11:$KC$11,IF(ROUNDUP(DC12,0)=2,Cdel!$B$12:$KC$12,IF(ROUNDUP(DC12,0)=1,Cdel!$B$13:$KC$13)))))))</f>
        <v>6.2212840932902087E-2</v>
      </c>
    </row>
    <row r="13" spans="1:108" x14ac:dyDescent="0.15">
      <c r="A13" s="3" t="s">
        <v>31</v>
      </c>
      <c r="B13" s="3" t="s">
        <v>408</v>
      </c>
      <c r="C13" s="3" t="s">
        <v>31</v>
      </c>
      <c r="D13" s="2">
        <v>0</v>
      </c>
      <c r="E13" s="2">
        <v>1980</v>
      </c>
      <c r="F13" s="3"/>
      <c r="G13" s="4">
        <f t="shared" ca="1" si="2"/>
        <v>46</v>
      </c>
      <c r="H13">
        <f ca="1">_xlfn.LET(
_xlpm.score,_xlfn.XLOOKUP(G13,DecayFns!$A$2:$A$289,DecayFns!$N$2:$N$289),
IF(D13=1,IF(_xlpm.score=6,_xlpm.score,_xlpm.score+1),IF(_xlpm.score=1,_xlpm.score,_xlpm.score-1)
))</f>
        <v>1</v>
      </c>
      <c r="I13" s="7" cm="1">
        <f t="array" aca="1" ref="I13" ca="1">H13-_xlfn.XLOOKUP(I$1,Cdel!$B$1:$KC$1,IF(ROUNDUP(H13,0)=6,Cdel!$B$8:$KC$8,IF(ROUNDUP(H13,0)=5,Cdel!$B$9:$KC$9,IF(ROUNDUP(H13,0)=4,Cdel!$B$10:$KC$10,IF(ROUNDUP(H13,0)=3,Cdel!$B$11:$KC$11,IF(ROUNDUP(H13,0)=2,Cdel!$B$12:$KC$12,IF(ROUNDUP(H13,0)=1,Cdel!$B$13:$KC$13)))))))</f>
        <v>1</v>
      </c>
      <c r="J13" s="8" cm="1">
        <f t="array" aca="1" ref="J13" ca="1">I13-_xlfn.XLOOKUP(J$1,Cdel!$B$1:$KC$1,IF(ROUNDUP(I13,0)=6,Cdel!$B$8:$KC$8,IF(ROUNDUP(I13,0)=5,Cdel!$B$9:$KC$9,IF(ROUNDUP(I13,0)=4,Cdel!$B$10:$KC$10,IF(ROUNDUP(I13,0)=3,Cdel!$B$11:$KC$11,IF(ROUNDUP(I13,0)=2,Cdel!$B$12:$KC$12,IF(ROUNDUP(I13,0)=1,Cdel!$B$13:$KC$13)))))))</f>
        <v>0.97233735355490014</v>
      </c>
      <c r="K13" s="8" cm="1">
        <f t="array" aca="1" ref="K13" ca="1">J13-_xlfn.XLOOKUP(K$1,Cdel!$B$1:$KC$1,IF(ROUNDUP(J13,0)=6,Cdel!$B$8:$KC$8,IF(ROUNDUP(J13,0)=5,Cdel!$B$9:$KC$9,IF(ROUNDUP(J13,0)=4,Cdel!$B$10:$KC$10,IF(ROUNDUP(J13,0)=3,Cdel!$B$11:$KC$11,IF(ROUNDUP(J13,0)=2,Cdel!$B$12:$KC$12,IF(ROUNDUP(J13,0)=1,Cdel!$B$13:$KC$13)))))))</f>
        <v>0.94543992911814678</v>
      </c>
      <c r="L13" s="8" cm="1">
        <f t="array" aca="1" ref="L13" ca="1">K13-_xlfn.XLOOKUP(L$1,Cdel!$B$1:$KC$1,IF(ROUNDUP(K13,0)=6,Cdel!$B$8:$KC$8,IF(ROUNDUP(K13,0)=5,Cdel!$B$9:$KC$9,IF(ROUNDUP(K13,0)=4,Cdel!$B$10:$KC$10,IF(ROUNDUP(K13,0)=3,Cdel!$B$11:$KC$11,IF(ROUNDUP(K13,0)=2,Cdel!$B$12:$KC$12,IF(ROUNDUP(K13,0)=1,Cdel!$B$13:$KC$13)))))))</f>
        <v>0.91928655862387121</v>
      </c>
      <c r="M13" s="8" cm="1">
        <f t="array" aca="1" ref="M13" ca="1">L13-_xlfn.XLOOKUP(M$1,Cdel!$B$1:$KC$1,IF(ROUNDUP(L13,0)=6,Cdel!$B$8:$KC$8,IF(ROUNDUP(L13,0)=5,Cdel!$B$9:$KC$9,IF(ROUNDUP(L13,0)=4,Cdel!$B$10:$KC$10,IF(ROUNDUP(L13,0)=3,Cdel!$B$11:$KC$11,IF(ROUNDUP(L13,0)=2,Cdel!$B$12:$KC$12,IF(ROUNDUP(L13,0)=1,Cdel!$B$13:$KC$13)))))))</f>
        <v>0.89385665957092642</v>
      </c>
      <c r="N13" s="8" cm="1">
        <f t="array" aca="1" ref="N13" ca="1">M13-_xlfn.XLOOKUP(N$1,Cdel!$B$1:$KC$1,IF(ROUNDUP(M13,0)=6,Cdel!$B$8:$KC$8,IF(ROUNDUP(M13,0)=5,Cdel!$B$9:$KC$9,IF(ROUNDUP(M13,0)=4,Cdel!$B$10:$KC$10,IF(ROUNDUP(M13,0)=3,Cdel!$B$11:$KC$11,IF(ROUNDUP(M13,0)=2,Cdel!$B$12:$KC$12,IF(ROUNDUP(M13,0)=1,Cdel!$B$13:$KC$13)))))))</f>
        <v>0.86913021882461783</v>
      </c>
      <c r="O13" s="8" cm="1">
        <f t="array" aca="1" ref="O13" ca="1">N13-_xlfn.XLOOKUP(O$1,Cdel!$B$1:$KC$1,IF(ROUNDUP(N13,0)=6,Cdel!$B$8:$KC$8,IF(ROUNDUP(N13,0)=5,Cdel!$B$9:$KC$9,IF(ROUNDUP(N13,0)=4,Cdel!$B$10:$KC$10,IF(ROUNDUP(N13,0)=3,Cdel!$B$11:$KC$11,IF(ROUNDUP(N13,0)=2,Cdel!$B$12:$KC$12,IF(ROUNDUP(N13,0)=1,Cdel!$B$13:$KC$13)))))))</f>
        <v>0.84508777686652015</v>
      </c>
      <c r="P13" s="8" cm="1">
        <f t="array" aca="1" ref="P13" ca="1">O13-_xlfn.XLOOKUP(P$1,Cdel!$B$1:$KC$1,IF(ROUNDUP(O13,0)=6,Cdel!$B$8:$KC$8,IF(ROUNDUP(O13,0)=5,Cdel!$B$9:$KC$9,IF(ROUNDUP(O13,0)=4,Cdel!$B$10:$KC$10,IF(ROUNDUP(O13,0)=3,Cdel!$B$11:$KC$11,IF(ROUNDUP(O13,0)=2,Cdel!$B$12:$KC$12,IF(ROUNDUP(O13,0)=1,Cdel!$B$13:$KC$13)))))))</f>
        <v>0.82171041247998611</v>
      </c>
      <c r="Q13" s="8" cm="1">
        <f t="array" aca="1" ref="Q13" ca="1">P13-_xlfn.XLOOKUP(Q$1,Cdel!$B$1:$KC$1,IF(ROUNDUP(P13,0)=6,Cdel!$B$8:$KC$8,IF(ROUNDUP(P13,0)=5,Cdel!$B$9:$KC$9,IF(ROUNDUP(P13,0)=4,Cdel!$B$10:$KC$10,IF(ROUNDUP(P13,0)=3,Cdel!$B$11:$KC$11,IF(ROUNDUP(P13,0)=2,Cdel!$B$12:$KC$12,IF(ROUNDUP(P13,0)=1,Cdel!$B$13:$KC$13)))))))</f>
        <v>0.79897972785929505</v>
      </c>
      <c r="R13" s="8" cm="1">
        <f t="array" aca="1" ref="R13" ca="1">Q13-_xlfn.XLOOKUP(R$1,Cdel!$B$1:$KC$1,IF(ROUNDUP(Q13,0)=6,Cdel!$B$8:$KC$8,IF(ROUNDUP(Q13,0)=5,Cdel!$B$9:$KC$9,IF(ROUNDUP(Q13,0)=4,Cdel!$B$10:$KC$10,IF(ROUNDUP(Q13,0)=3,Cdel!$B$11:$KC$11,IF(ROUNDUP(Q13,0)=2,Cdel!$B$12:$KC$12,IF(ROUNDUP(Q13,0)=1,Cdel!$B$13:$KC$13)))))))</f>
        <v>0.77687783413072131</v>
      </c>
      <c r="S13" s="8" cm="1">
        <f t="array" aca="1" ref="S13" ca="1">R13-_xlfn.XLOOKUP(S$1,Cdel!$B$1:$KC$1,IF(ROUNDUP(R13,0)=6,Cdel!$B$8:$KC$8,IF(ROUNDUP(R13,0)=5,Cdel!$B$9:$KC$9,IF(ROUNDUP(R13,0)=4,Cdel!$B$10:$KC$10,IF(ROUNDUP(R13,0)=3,Cdel!$B$11:$KC$11,IF(ROUNDUP(R13,0)=2,Cdel!$B$12:$KC$12,IF(ROUNDUP(R13,0)=1,Cdel!$B$13:$KC$13)))))))</f>
        <v>0.7553873372741281</v>
      </c>
      <c r="T13" s="8" cm="1">
        <f t="array" aca="1" ref="T13" ca="1">S13-_xlfn.XLOOKUP(T$1,Cdel!$B$1:$KC$1,IF(ROUNDUP(S13,0)=6,Cdel!$B$8:$KC$8,IF(ROUNDUP(S13,0)=5,Cdel!$B$9:$KC$9,IF(ROUNDUP(S13,0)=4,Cdel!$B$10:$KC$10,IF(ROUNDUP(S13,0)=3,Cdel!$B$11:$KC$11,IF(ROUNDUP(S13,0)=2,Cdel!$B$12:$KC$12,IF(ROUNDUP(S13,0)=1,Cdel!$B$13:$KC$13)))))))</f>
        <v>0.73449132443400855</v>
      </c>
      <c r="U13" s="8" cm="1">
        <f t="array" aca="1" ref="U13" ca="1">T13-_xlfn.XLOOKUP(U$1,Cdel!$B$1:$KC$1,IF(ROUNDUP(T13,0)=6,Cdel!$B$8:$KC$8,IF(ROUNDUP(T13,0)=5,Cdel!$B$9:$KC$9,IF(ROUNDUP(T13,0)=4,Cdel!$B$10:$KC$10,IF(ROUNDUP(T13,0)=3,Cdel!$B$11:$KC$11,IF(ROUNDUP(T13,0)=2,Cdel!$B$12:$KC$12,IF(ROUNDUP(T13,0)=1,Cdel!$B$13:$KC$13)))))))</f>
        <v>0.7141733506091974</v>
      </c>
      <c r="V13" s="8" cm="1">
        <f t="array" aca="1" ref="V13" ca="1">U13-_xlfn.XLOOKUP(V$1,Cdel!$B$1:$KC$1,IF(ROUNDUP(U13,0)=6,Cdel!$B$8:$KC$8,IF(ROUNDUP(U13,0)=5,Cdel!$B$9:$KC$9,IF(ROUNDUP(U13,0)=4,Cdel!$B$10:$KC$10,IF(ROUNDUP(U13,0)=3,Cdel!$B$11:$KC$11,IF(ROUNDUP(U13,0)=2,Cdel!$B$12:$KC$12,IF(ROUNDUP(U13,0)=1,Cdel!$B$13:$KC$13)))))))</f>
        <v>0.6944174257107828</v>
      </c>
      <c r="W13" s="8" cm="1">
        <f t="array" aca="1" ref="W13" ca="1">V13-_xlfn.XLOOKUP(W$1,Cdel!$B$1:$KC$1,IF(ROUNDUP(V13,0)=6,Cdel!$B$8:$KC$8,IF(ROUNDUP(V13,0)=5,Cdel!$B$9:$KC$9,IF(ROUNDUP(V13,0)=4,Cdel!$B$10:$KC$10,IF(ROUNDUP(V13,0)=3,Cdel!$B$11:$KC$11,IF(ROUNDUP(V13,0)=2,Cdel!$B$12:$KC$12,IF(ROUNDUP(V13,0)=1,Cdel!$B$13:$KC$13)))))))</f>
        <v>0.67520800197802899</v>
      </c>
      <c r="X13" s="8" cm="1">
        <f t="array" aca="1" ref="X13" ca="1">W13-_xlfn.XLOOKUP(X$1,Cdel!$B$1:$KC$1,IF(ROUNDUP(W13,0)=6,Cdel!$B$8:$KC$8,IF(ROUNDUP(W13,0)=5,Cdel!$B$9:$KC$9,IF(ROUNDUP(W13,0)=4,Cdel!$B$10:$KC$10,IF(ROUNDUP(W13,0)=3,Cdel!$B$11:$KC$11,IF(ROUNDUP(W13,0)=2,Cdel!$B$12:$KC$12,IF(ROUNDUP(W13,0)=1,Cdel!$B$13:$KC$13)))))))</f>
        <v>0.65652996174240841</v>
      </c>
      <c r="Y13" s="8" cm="1">
        <f t="array" aca="1" ref="Y13" ca="1">X13-_xlfn.XLOOKUP(Y$1,Cdel!$B$1:$KC$1,IF(ROUNDUP(X13,0)=6,Cdel!$B$8:$KC$8,IF(ROUNDUP(X13,0)=5,Cdel!$B$9:$KC$9,IF(ROUNDUP(X13,0)=4,Cdel!$B$10:$KC$10,IF(ROUNDUP(X13,0)=3,Cdel!$B$11:$KC$11,IF(ROUNDUP(X13,0)=2,Cdel!$B$12:$KC$12,IF(ROUNDUP(X13,0)=1,Cdel!$B$13:$KC$13)))))))</f>
        <v>0.63836860553011321</v>
      </c>
      <c r="Z13" s="8" cm="1">
        <f t="array" aca="1" ref="Z13" ca="1">Y13-_xlfn.XLOOKUP(Z$1,Cdel!$B$1:$KC$1,IF(ROUNDUP(Y13,0)=6,Cdel!$B$8:$KC$8,IF(ROUNDUP(Y13,0)=5,Cdel!$B$9:$KC$9,IF(ROUNDUP(Y13,0)=4,Cdel!$B$10:$KC$10,IF(ROUNDUP(Y13,0)=3,Cdel!$B$11:$KC$11,IF(ROUNDUP(Y13,0)=2,Cdel!$B$12:$KC$12,IF(ROUNDUP(Y13,0)=1,Cdel!$B$13:$KC$13)))))))</f>
        <v>0.62070964049368227</v>
      </c>
      <c r="AA13" s="8" cm="1">
        <f t="array" aca="1" ref="AA13" ca="1">Z13-_xlfn.XLOOKUP(AA$1,Cdel!$B$1:$KC$1,IF(ROUNDUP(Z13,0)=6,Cdel!$B$8:$KC$8,IF(ROUNDUP(Z13,0)=5,Cdel!$B$9:$KC$9,IF(ROUNDUP(Z13,0)=4,Cdel!$B$10:$KC$10,IF(ROUNDUP(Z13,0)=3,Cdel!$B$11:$KC$11,IF(ROUNDUP(Z13,0)=2,Cdel!$B$12:$KC$12,IF(ROUNDUP(Z13,0)=1,Cdel!$B$13:$KC$13)))))))</f>
        <v>0.60353916916364048</v>
      </c>
      <c r="AB13" s="8" cm="1">
        <f t="array" aca="1" ref="AB13" ca="1">AA13-_xlfn.XLOOKUP(AB$1,Cdel!$B$1:$KC$1,IF(ROUNDUP(AA13,0)=6,Cdel!$B$8:$KC$8,IF(ROUNDUP(AA13,0)=5,Cdel!$B$9:$KC$9,IF(ROUNDUP(AA13,0)=4,Cdel!$B$10:$KC$10,IF(ROUNDUP(AA13,0)=3,Cdel!$B$11:$KC$11,IF(ROUNDUP(AA13,0)=2,Cdel!$B$12:$KC$12,IF(ROUNDUP(AA13,0)=1,Cdel!$B$13:$KC$13)))))))</f>
        <v>0.58684367851129737</v>
      </c>
      <c r="AC13" s="8" cm="1">
        <f t="array" aca="1" ref="AC13" ca="1">AB13-_xlfn.XLOOKUP(AC$1,Cdel!$B$1:$KC$1,IF(ROUNDUP(AB13,0)=6,Cdel!$B$8:$KC$8,IF(ROUNDUP(AB13,0)=5,Cdel!$B$9:$KC$9,IF(ROUNDUP(AB13,0)=4,Cdel!$B$10:$KC$10,IF(ROUNDUP(AB13,0)=3,Cdel!$B$11:$KC$11,IF(ROUNDUP(AB13,0)=2,Cdel!$B$12:$KC$12,IF(ROUNDUP(AB13,0)=1,Cdel!$B$13:$KC$13)))))))</f>
        <v>0.57061002931409743</v>
      </c>
      <c r="AD13" s="8" cm="1">
        <f t="array" aca="1" ref="AD13" ca="1">AC13-_xlfn.XLOOKUP(AD$1,Cdel!$B$1:$KC$1,IF(ROUNDUP(AC13,0)=6,Cdel!$B$8:$KC$8,IF(ROUNDUP(AC13,0)=5,Cdel!$B$9:$KC$9,IF(ROUNDUP(AC13,0)=4,Cdel!$B$10:$KC$10,IF(ROUNDUP(AC13,0)=3,Cdel!$B$11:$KC$11,IF(ROUNDUP(AC13,0)=2,Cdel!$B$12:$KC$12,IF(ROUNDUP(AC13,0)=1,Cdel!$B$13:$KC$13)))))))</f>
        <v>0.55482544581515347</v>
      </c>
      <c r="AE13" s="8" cm="1">
        <f t="array" aca="1" ref="AE13" ca="1">AD13-_xlfn.XLOOKUP(AE$1,Cdel!$B$1:$KC$1,IF(ROUNDUP(AD13,0)=6,Cdel!$B$8:$KC$8,IF(ROUNDUP(AD13,0)=5,Cdel!$B$9:$KC$9,IF(ROUNDUP(AD13,0)=4,Cdel!$B$10:$KC$10,IF(ROUNDUP(AD13,0)=3,Cdel!$B$11:$KC$11,IF(ROUNDUP(AD13,0)=2,Cdel!$B$12:$KC$12,IF(ROUNDUP(AD13,0)=1,Cdel!$B$13:$KC$13)))))))</f>
        <v>0.53947750566882391</v>
      </c>
      <c r="AF13" s="8" cm="1">
        <f t="array" aca="1" ref="AF13" ca="1">AE13-_xlfn.XLOOKUP(AF$1,Cdel!$B$1:$KC$1,IF(ROUNDUP(AE13,0)=6,Cdel!$B$8:$KC$8,IF(ROUNDUP(AE13,0)=5,Cdel!$B$9:$KC$9,IF(ROUNDUP(AE13,0)=4,Cdel!$B$10:$KC$10,IF(ROUNDUP(AE13,0)=3,Cdel!$B$11:$KC$11,IF(ROUNDUP(AE13,0)=2,Cdel!$B$12:$KC$12,IF(ROUNDUP(AE13,0)=1,Cdel!$B$13:$KC$13)))))))</f>
        <v>0.52455413016442287</v>
      </c>
      <c r="AG13" s="8" cm="1">
        <f t="array" aca="1" ref="AG13" ca="1">AF13-_xlfn.XLOOKUP(AG$1,Cdel!$B$1:$KC$1,IF(ROUNDUP(AF13,0)=6,Cdel!$B$8:$KC$8,IF(ROUNDUP(AF13,0)=5,Cdel!$B$9:$KC$9,IF(ROUNDUP(AF13,0)=4,Cdel!$B$10:$KC$10,IF(ROUNDUP(AF13,0)=3,Cdel!$B$11:$KC$11,IF(ROUNDUP(AF13,0)=2,Cdel!$B$12:$KC$12,IF(ROUNDUP(AF13,0)=1,Cdel!$B$13:$KC$13)))))))</f>
        <v>0.51004357472036754</v>
      </c>
      <c r="AH13" s="8" cm="1">
        <f t="array" aca="1" ref="AH13" ca="1">AG13-_xlfn.XLOOKUP(AH$1,Cdel!$B$1:$KC$1,IF(ROUNDUP(AG13,0)=6,Cdel!$B$8:$KC$8,IF(ROUNDUP(AG13,0)=5,Cdel!$B$9:$KC$9,IF(ROUNDUP(AG13,0)=4,Cdel!$B$10:$KC$10,IF(ROUNDUP(AG13,0)=3,Cdel!$B$11:$KC$11,IF(ROUNDUP(AG13,0)=2,Cdel!$B$12:$KC$12,IF(ROUNDUP(AG13,0)=1,Cdel!$B$13:$KC$13)))))))</f>
        <v>0.49593441964128315</v>
      </c>
      <c r="AI13" s="8" cm="1">
        <f t="array" aca="1" ref="AI13" ca="1">AH13-_xlfn.XLOOKUP(AI$1,Cdel!$B$1:$KC$1,IF(ROUNDUP(AH13,0)=6,Cdel!$B$8:$KC$8,IF(ROUNDUP(AH13,0)=5,Cdel!$B$9:$KC$9,IF(ROUNDUP(AH13,0)=4,Cdel!$B$10:$KC$10,IF(ROUNDUP(AH13,0)=3,Cdel!$B$11:$KC$11,IF(ROUNDUP(AH13,0)=2,Cdel!$B$12:$KC$12,IF(ROUNDUP(AH13,0)=1,Cdel!$B$13:$KC$13)))))))</f>
        <v>0.4822155611307905</v>
      </c>
      <c r="AJ13" s="8" cm="1">
        <f t="array" aca="1" ref="AJ13" ca="1">AI13-_xlfn.XLOOKUP(AJ$1,Cdel!$B$1:$KC$1,IF(ROUNDUP(AI13,0)=6,Cdel!$B$8:$KC$8,IF(ROUNDUP(AI13,0)=5,Cdel!$B$9:$KC$9,IF(ROUNDUP(AI13,0)=4,Cdel!$B$10:$KC$10,IF(ROUNDUP(AI13,0)=3,Cdel!$B$11:$KC$11,IF(ROUNDUP(AI13,0)=2,Cdel!$B$12:$KC$12,IF(ROUNDUP(AI13,0)=1,Cdel!$B$13:$KC$13)))))))</f>
        <v>0.46887620255290396</v>
      </c>
      <c r="AK13" s="8" cm="1">
        <f t="array" aca="1" ref="AK13" ca="1">AJ13-_xlfn.XLOOKUP(AK$1,Cdel!$B$1:$KC$1,IF(ROUNDUP(AJ13,0)=6,Cdel!$B$8:$KC$8,IF(ROUNDUP(AJ13,0)=5,Cdel!$B$9:$KC$9,IF(ROUNDUP(AJ13,0)=4,Cdel!$B$10:$KC$10,IF(ROUNDUP(AJ13,0)=3,Cdel!$B$11:$KC$11,IF(ROUNDUP(AJ13,0)=2,Cdel!$B$12:$KC$12,IF(ROUNDUP(AJ13,0)=1,Cdel!$B$13:$KC$13)))))))</f>
        <v>0.45590584593516198</v>
      </c>
      <c r="AL13" s="8" cm="1">
        <f t="array" aca="1" ref="AL13" ca="1">AK13-_xlfn.XLOOKUP(AL$1,Cdel!$B$1:$KC$1,IF(ROUNDUP(AK13,0)=6,Cdel!$B$8:$KC$8,IF(ROUNDUP(AK13,0)=5,Cdel!$B$9:$KC$9,IF(ROUNDUP(AK13,0)=4,Cdel!$B$10:$KC$10,IF(ROUNDUP(AK13,0)=3,Cdel!$B$11:$KC$11,IF(ROUNDUP(AK13,0)=2,Cdel!$B$12:$KC$12,IF(ROUNDUP(AK13,0)=1,Cdel!$B$13:$KC$13)))))))</f>
        <v>0.44329428370680335</v>
      </c>
      <c r="AM13" s="8" cm="1">
        <f t="array" aca="1" ref="AM13" ca="1">AL13-_xlfn.XLOOKUP(AM$1,Cdel!$B$1:$KC$1,IF(ROUNDUP(AL13,0)=6,Cdel!$B$8:$KC$8,IF(ROUNDUP(AL13,0)=5,Cdel!$B$9:$KC$9,IF(ROUNDUP(AL13,0)=4,Cdel!$B$10:$KC$10,IF(ROUNDUP(AL13,0)=3,Cdel!$B$11:$KC$11,IF(ROUNDUP(AL13,0)=2,Cdel!$B$12:$KC$12,IF(ROUNDUP(AL13,0)=1,Cdel!$B$13:$KC$13)))))))</f>
        <v>0.4310315906654883</v>
      </c>
      <c r="AN13" s="8" cm="1">
        <f t="array" aca="1" ref="AN13" ca="1">AM13-_xlfn.XLOOKUP(AN$1,Cdel!$B$1:$KC$1,IF(ROUNDUP(AM13,0)=6,Cdel!$B$8:$KC$8,IF(ROUNDUP(AM13,0)=5,Cdel!$B$9:$KC$9,IF(ROUNDUP(AM13,0)=4,Cdel!$B$10:$KC$10,IF(ROUNDUP(AM13,0)=3,Cdel!$B$11:$KC$11,IF(ROUNDUP(AM13,0)=2,Cdel!$B$12:$KC$12,IF(ROUNDUP(AM13,0)=1,Cdel!$B$13:$KC$13)))))))</f>
        <v>0.41910811616623983</v>
      </c>
      <c r="AO13" s="8" cm="1">
        <f t="array" aca="1" ref="AO13" ca="1">AN13-_xlfn.XLOOKUP(AO$1,Cdel!$B$1:$KC$1,IF(ROUNDUP(AN13,0)=6,Cdel!$B$8:$KC$8,IF(ROUNDUP(AN13,0)=5,Cdel!$B$9:$KC$9,IF(ROUNDUP(AN13,0)=4,Cdel!$B$10:$KC$10,IF(ROUNDUP(AN13,0)=3,Cdel!$B$11:$KC$11,IF(ROUNDUP(AN13,0)=2,Cdel!$B$12:$KC$12,IF(ROUNDUP(AN13,0)=1,Cdel!$B$13:$KC$13)))))))</f>
        <v>0.40751447652646128</v>
      </c>
      <c r="AP13" s="8" cm="1">
        <f t="array" aca="1" ref="AP13" ca="1">AO13-_xlfn.XLOOKUP(AP$1,Cdel!$B$1:$KC$1,IF(ROUNDUP(AO13,0)=6,Cdel!$B$8:$KC$8,IF(ROUNDUP(AO13,0)=5,Cdel!$B$9:$KC$9,IF(ROUNDUP(AO13,0)=4,Cdel!$B$10:$KC$10,IF(ROUNDUP(AO13,0)=3,Cdel!$B$11:$KC$11,IF(ROUNDUP(AO13,0)=2,Cdel!$B$12:$KC$12,IF(ROUNDUP(AO13,0)=1,Cdel!$B$13:$KC$13)))))))</f>
        <v>0.39624154764104985</v>
      </c>
      <c r="AQ13" s="8" cm="1">
        <f t="array" aca="1" ref="AQ13" ca="1">AP13-_xlfn.XLOOKUP(AQ$1,Cdel!$B$1:$KC$1,IF(ROUNDUP(AP13,0)=6,Cdel!$B$8:$KC$8,IF(ROUNDUP(AP13,0)=5,Cdel!$B$9:$KC$9,IF(ROUNDUP(AP13,0)=4,Cdel!$B$10:$KC$10,IF(ROUNDUP(AP13,0)=3,Cdel!$B$11:$KC$11,IF(ROUNDUP(AP13,0)=2,Cdel!$B$12:$KC$12,IF(ROUNDUP(AP13,0)=1,Cdel!$B$13:$KC$13)))))))</f>
        <v>0.38528045780179626</v>
      </c>
      <c r="AR13" s="8" cm="1">
        <f t="array" aca="1" ref="AR13" ca="1">AQ13-_xlfn.XLOOKUP(AR$1,Cdel!$B$1:$KC$1,IF(ROUNDUP(AQ13,0)=6,Cdel!$B$8:$KC$8,IF(ROUNDUP(AQ13,0)=5,Cdel!$B$9:$KC$9,IF(ROUNDUP(AQ13,0)=4,Cdel!$B$10:$KC$10,IF(ROUNDUP(AQ13,0)=3,Cdel!$B$11:$KC$11,IF(ROUNDUP(AQ13,0)=2,Cdel!$B$12:$KC$12,IF(ROUNDUP(AQ13,0)=1,Cdel!$B$13:$KC$13)))))))</f>
        <v>0.37462258071541898</v>
      </c>
      <c r="AS13" s="8" cm="1">
        <f t="array" aca="1" ref="AS13" ca="1">AR13-_xlfn.XLOOKUP(AS$1,Cdel!$B$1:$KC$1,IF(ROUNDUP(AR13,0)=6,Cdel!$B$8:$KC$8,IF(ROUNDUP(AR13,0)=5,Cdel!$B$9:$KC$9,IF(ROUNDUP(AR13,0)=4,Cdel!$B$10:$KC$10,IF(ROUNDUP(AR13,0)=3,Cdel!$B$11:$KC$11,IF(ROUNDUP(AR13,0)=2,Cdel!$B$12:$KC$12,IF(ROUNDUP(AR13,0)=1,Cdel!$B$13:$KC$13)))))))</f>
        <v>0.36425952871473738</v>
      </c>
      <c r="AT13" s="8" cm="1">
        <f t="array" aca="1" ref="AT13" ca="1">AS13-_xlfn.XLOOKUP(AT$1,Cdel!$B$1:$KC$1,IF(ROUNDUP(AS13,0)=6,Cdel!$B$8:$KC$8,IF(ROUNDUP(AS13,0)=5,Cdel!$B$9:$KC$9,IF(ROUNDUP(AS13,0)=4,Cdel!$B$10:$KC$10,IF(ROUNDUP(AS13,0)=3,Cdel!$B$11:$KC$11,IF(ROUNDUP(AS13,0)=2,Cdel!$B$12:$KC$12,IF(ROUNDUP(AS13,0)=1,Cdel!$B$13:$KC$13)))))))</f>
        <v>0.3541831461576429</v>
      </c>
      <c r="AU13" s="8" cm="1">
        <f t="array" aca="1" ref="AU13" ca="1">AT13-_xlfn.XLOOKUP(AU$1,Cdel!$B$1:$KC$1,IF(ROUNDUP(AT13,0)=6,Cdel!$B$8:$KC$8,IF(ROUNDUP(AT13,0)=5,Cdel!$B$9:$KC$9,IF(ROUNDUP(AT13,0)=4,Cdel!$B$10:$KC$10,IF(ROUNDUP(AT13,0)=3,Cdel!$B$11:$KC$11,IF(ROUNDUP(AT13,0)=2,Cdel!$B$12:$KC$12,IF(ROUNDUP(AT13,0)=1,Cdel!$B$13:$KC$13)))))))</f>
        <v>0.34438550300867093</v>
      </c>
      <c r="AV13" s="8" cm="1">
        <f t="array" aca="1" ref="AV13" ca="1">AU13-_xlfn.XLOOKUP(AV$1,Cdel!$B$1:$KC$1,IF(ROUNDUP(AU13,0)=6,Cdel!$B$8:$KC$8,IF(ROUNDUP(AU13,0)=5,Cdel!$B$9:$KC$9,IF(ROUNDUP(AU13,0)=4,Cdel!$B$10:$KC$10,IF(ROUNDUP(AU13,0)=3,Cdel!$B$11:$KC$11,IF(ROUNDUP(AU13,0)=2,Cdel!$B$12:$KC$12,IF(ROUNDUP(AU13,0)=1,Cdel!$B$13:$KC$13)))))))</f>
        <v>0.33485888859812413</v>
      </c>
      <c r="AW13" s="8" cm="1">
        <f t="array" aca="1" ref="AW13" ca="1">AV13-_xlfn.XLOOKUP(AW$1,Cdel!$B$1:$KC$1,IF(ROUNDUP(AV13,0)=6,Cdel!$B$8:$KC$8,IF(ROUNDUP(AV13,0)=5,Cdel!$B$9:$KC$9,IF(ROUNDUP(AV13,0)=4,Cdel!$B$10:$KC$10,IF(ROUNDUP(AV13,0)=3,Cdel!$B$11:$KC$11,IF(ROUNDUP(AV13,0)=2,Cdel!$B$12:$KC$12,IF(ROUNDUP(AV13,0)=1,Cdel!$B$13:$KC$13)))))))</f>
        <v>0.3255958055538351</v>
      </c>
      <c r="AX13" s="8" cm="1">
        <f t="array" aca="1" ref="AX13" ca="1">AW13-_xlfn.XLOOKUP(AX$1,Cdel!$B$1:$KC$1,IF(ROUNDUP(AW13,0)=6,Cdel!$B$8:$KC$8,IF(ROUNDUP(AW13,0)=5,Cdel!$B$9:$KC$9,IF(ROUNDUP(AW13,0)=4,Cdel!$B$10:$KC$10,IF(ROUNDUP(AW13,0)=3,Cdel!$B$11:$KC$11,IF(ROUNDUP(AW13,0)=2,Cdel!$B$12:$KC$12,IF(ROUNDUP(AW13,0)=1,Cdel!$B$13:$KC$13)))))))</f>
        <v>0.31658896390079194</v>
      </c>
      <c r="AY13" s="8" cm="1">
        <f t="array" aca="1" ref="AY13" ca="1">AX13-_xlfn.XLOOKUP(AY$1,Cdel!$B$1:$KC$1,IF(ROUNDUP(AX13,0)=6,Cdel!$B$8:$KC$8,IF(ROUNDUP(AX13,0)=5,Cdel!$B$9:$KC$9,IF(ROUNDUP(AX13,0)=4,Cdel!$B$10:$KC$10,IF(ROUNDUP(AX13,0)=3,Cdel!$B$11:$KC$11,IF(ROUNDUP(AX13,0)=2,Cdel!$B$12:$KC$12,IF(ROUNDUP(AX13,0)=1,Cdel!$B$13:$KC$13)))))))</f>
        <v>0.3078312753239838</v>
      </c>
      <c r="AZ13" s="8" cm="1">
        <f t="array" aca="1" ref="AZ13" ca="1">AY13-_xlfn.XLOOKUP(AZ$1,Cdel!$B$1:$KC$1,IF(ROUNDUP(AY13,0)=6,Cdel!$B$8:$KC$8,IF(ROUNDUP(AY13,0)=5,Cdel!$B$9:$KC$9,IF(ROUNDUP(AY13,0)=4,Cdel!$B$10:$KC$10,IF(ROUNDUP(AY13,0)=3,Cdel!$B$11:$KC$11,IF(ROUNDUP(AY13,0)=2,Cdel!$B$12:$KC$12,IF(ROUNDUP(AY13,0)=1,Cdel!$B$13:$KC$13)))))))</f>
        <v>0.29931584758995222</v>
      </c>
      <c r="BA13" s="8" cm="1">
        <f t="array" aca="1" ref="BA13" ca="1">AZ13-_xlfn.XLOOKUP(BA$1,Cdel!$B$1:$KC$1,IF(ROUNDUP(AZ13,0)=6,Cdel!$B$8:$KC$8,IF(ROUNDUP(AZ13,0)=5,Cdel!$B$9:$KC$9,IF(ROUNDUP(AZ13,0)=4,Cdel!$B$10:$KC$10,IF(ROUNDUP(AZ13,0)=3,Cdel!$B$11:$KC$11,IF(ROUNDUP(AZ13,0)=2,Cdel!$B$12:$KC$12,IF(ROUNDUP(AZ13,0)=1,Cdel!$B$13:$KC$13)))))))</f>
        <v>0.29103597912265594</v>
      </c>
      <c r="BB13" s="8" cm="1">
        <f t="array" aca="1" ref="BB13" ca="1">BA13-_xlfn.XLOOKUP(BB$1,Cdel!$B$1:$KC$1,IF(ROUNDUP(BA13,0)=6,Cdel!$B$8:$KC$8,IF(ROUNDUP(BA13,0)=5,Cdel!$B$9:$KC$9,IF(ROUNDUP(BA13,0)=4,Cdel!$B$10:$KC$10,IF(ROUNDUP(BA13,0)=3,Cdel!$B$11:$KC$11,IF(ROUNDUP(BA13,0)=2,Cdel!$B$12:$KC$12,IF(ROUNDUP(BA13,0)=1,Cdel!$B$13:$KC$13)))))))</f>
        <v>0.28298515372938249</v>
      </c>
      <c r="BC13" s="8" cm="1">
        <f t="array" aca="1" ref="BC13" ca="1">BB13-_xlfn.XLOOKUP(BC$1,Cdel!$B$1:$KC$1,IF(ROUNDUP(BB13,0)=6,Cdel!$B$8:$KC$8,IF(ROUNDUP(BB13,0)=5,Cdel!$B$9:$KC$9,IF(ROUNDUP(BB13,0)=4,Cdel!$B$10:$KC$10,IF(ROUNDUP(BB13,0)=3,Cdel!$B$11:$KC$11,IF(ROUNDUP(BB13,0)=2,Cdel!$B$12:$KC$12,IF(ROUNDUP(BB13,0)=1,Cdel!$B$13:$KC$13)))))))</f>
        <v>0.27515703547255432</v>
      </c>
      <c r="BD13" s="8" cm="1">
        <f t="array" aca="1" ref="BD13" ca="1">BC13-_xlfn.XLOOKUP(BD$1,Cdel!$B$1:$KC$1,IF(ROUNDUP(BC13,0)=6,Cdel!$B$8:$KC$8,IF(ROUNDUP(BC13,0)=5,Cdel!$B$9:$KC$9,IF(ROUNDUP(BC13,0)=4,Cdel!$B$10:$KC$10,IF(ROUNDUP(BC13,0)=3,Cdel!$B$11:$KC$11,IF(ROUNDUP(BC13,0)=2,Cdel!$B$12:$KC$12,IF(ROUNDUP(BC13,0)=1,Cdel!$B$13:$KC$13)))))))</f>
        <v>0.26754546368339521</v>
      </c>
      <c r="BE13" s="8" cm="1">
        <f t="array" aca="1" ref="BE13" ca="1">BD13-_xlfn.XLOOKUP(BE$1,Cdel!$B$1:$KC$1,IF(ROUNDUP(BD13,0)=6,Cdel!$B$8:$KC$8,IF(ROUNDUP(BD13,0)=5,Cdel!$B$9:$KC$9,IF(ROUNDUP(BD13,0)=4,Cdel!$B$10:$KC$10,IF(ROUNDUP(BD13,0)=3,Cdel!$B$11:$KC$11,IF(ROUNDUP(BD13,0)=2,Cdel!$B$12:$KC$12,IF(ROUNDUP(BD13,0)=1,Cdel!$B$13:$KC$13)))))))</f>
        <v>0.26014444811353121</v>
      </c>
      <c r="BF13" s="8" cm="1">
        <f t="array" aca="1" ref="BF13" ca="1">BE13-_xlfn.XLOOKUP(BF$1,Cdel!$B$1:$KC$1,IF(ROUNDUP(BE13,0)=6,Cdel!$B$8:$KC$8,IF(ROUNDUP(BE13,0)=5,Cdel!$B$9:$KC$9,IF(ROUNDUP(BE13,0)=4,Cdel!$B$10:$KC$10,IF(ROUNDUP(BE13,0)=3,Cdel!$B$11:$KC$11,IF(ROUNDUP(BE13,0)=2,Cdel!$B$12:$KC$12,IF(ROUNDUP(BE13,0)=1,Cdel!$B$13:$KC$13)))))))</f>
        <v>0.25294816422071092</v>
      </c>
      <c r="BG13" s="8" cm="1">
        <f t="array" aca="1" ref="BG13" ca="1">BF13-_xlfn.XLOOKUP(BG$1,Cdel!$B$1:$KC$1,IF(ROUNDUP(BF13,0)=6,Cdel!$B$8:$KC$8,IF(ROUNDUP(BF13,0)=5,Cdel!$B$9:$KC$9,IF(ROUNDUP(BF13,0)=4,Cdel!$B$10:$KC$10,IF(ROUNDUP(BF13,0)=3,Cdel!$B$11:$KC$11,IF(ROUNDUP(BF13,0)=2,Cdel!$B$12:$KC$12,IF(ROUNDUP(BF13,0)=1,Cdel!$B$13:$KC$13)))))))</f>
        <v>0.24595094858493632</v>
      </c>
      <c r="BH13" s="8" cm="1">
        <f t="array" aca="1" ref="BH13" ca="1">BG13-_xlfn.XLOOKUP(BH$1,Cdel!$B$1:$KC$1,IF(ROUNDUP(BG13,0)=6,Cdel!$B$8:$KC$8,IF(ROUNDUP(BG13,0)=5,Cdel!$B$9:$KC$9,IF(ROUNDUP(BG13,0)=4,Cdel!$B$10:$KC$10,IF(ROUNDUP(BG13,0)=3,Cdel!$B$11:$KC$11,IF(ROUNDUP(BG13,0)=2,Cdel!$B$12:$KC$12,IF(ROUNDUP(BG13,0)=1,Cdel!$B$13:$KC$13)))))))</f>
        <v>0.23914729445139427</v>
      </c>
      <c r="BI13" s="8" cm="1">
        <f t="array" aca="1" ref="BI13" ca="1">BH13-_xlfn.XLOOKUP(BI$1,Cdel!$B$1:$KC$1,IF(ROUNDUP(BH13,0)=6,Cdel!$B$8:$KC$8,IF(ROUNDUP(BH13,0)=5,Cdel!$B$9:$KC$9,IF(ROUNDUP(BH13,0)=4,Cdel!$B$10:$KC$10,IF(ROUNDUP(BH13,0)=3,Cdel!$B$11:$KC$11,IF(ROUNDUP(BH13,0)=2,Cdel!$B$12:$KC$12,IF(ROUNDUP(BH13,0)=1,Cdel!$B$13:$KC$13)))))))</f>
        <v>0.23253184739668317</v>
      </c>
      <c r="BJ13" s="8" cm="1">
        <f t="array" aca="1" ref="BJ13" ca="1">BI13-_xlfn.XLOOKUP(BJ$1,Cdel!$B$1:$KC$1,IF(ROUNDUP(BI13,0)=6,Cdel!$B$8:$KC$8,IF(ROUNDUP(BI13,0)=5,Cdel!$B$9:$KC$9,IF(ROUNDUP(BI13,0)=4,Cdel!$B$10:$KC$10,IF(ROUNDUP(BI13,0)=3,Cdel!$B$11:$KC$11,IF(ROUNDUP(BI13,0)=2,Cdel!$B$12:$KC$12,IF(ROUNDUP(BI13,0)=1,Cdel!$B$13:$KC$13)))))))</f>
        <v>0.2260994011149228</v>
      </c>
      <c r="BK13" s="8" cm="1">
        <f t="array" aca="1" ref="BK13" ca="1">BJ13-_xlfn.XLOOKUP(BK$1,Cdel!$B$1:$KC$1,IF(ROUNDUP(BJ13,0)=6,Cdel!$B$8:$KC$8,IF(ROUNDUP(BJ13,0)=5,Cdel!$B$9:$KC$9,IF(ROUNDUP(BJ13,0)=4,Cdel!$B$10:$KC$10,IF(ROUNDUP(BJ13,0)=3,Cdel!$B$11:$KC$11,IF(ROUNDUP(BJ13,0)=2,Cdel!$B$12:$KC$12,IF(ROUNDUP(BJ13,0)=1,Cdel!$B$13:$KC$13)))))))</f>
        <v>0.21984489332043183</v>
      </c>
      <c r="BL13" s="8" cm="1">
        <f t="array" aca="1" ref="BL13" ca="1">BK13-_xlfn.XLOOKUP(BL$1,Cdel!$B$1:$KC$1,IF(ROUNDUP(BK13,0)=6,Cdel!$B$8:$KC$8,IF(ROUNDUP(BK13,0)=5,Cdel!$B$9:$KC$9,IF(ROUNDUP(BK13,0)=4,Cdel!$B$10:$KC$10,IF(ROUNDUP(BK13,0)=3,Cdel!$B$11:$KC$11,IF(ROUNDUP(BK13,0)=2,Cdel!$B$12:$KC$12,IF(ROUNDUP(BK13,0)=1,Cdel!$B$13:$KC$13)))))))</f>
        <v>0.21376340176374803</v>
      </c>
      <c r="BM13" s="8" cm="1">
        <f t="array" aca="1" ref="BM13" ca="1">BL13-_xlfn.XLOOKUP(BM$1,Cdel!$B$1:$KC$1,IF(ROUNDUP(BL13,0)=6,Cdel!$B$8:$KC$8,IF(ROUNDUP(BL13,0)=5,Cdel!$B$9:$KC$9,IF(ROUNDUP(BL13,0)=4,Cdel!$B$10:$KC$10,IF(ROUNDUP(BL13,0)=3,Cdel!$B$11:$KC$11,IF(ROUNDUP(BL13,0)=2,Cdel!$B$12:$KC$12,IF(ROUNDUP(BL13,0)=1,Cdel!$B$13:$KC$13)))))))</f>
        <v>0.20785014035785565</v>
      </c>
      <c r="BN13" s="8" cm="1">
        <f t="array" aca="1" ref="BN13" ca="1">BM13-_xlfn.XLOOKUP(BN$1,Cdel!$B$1:$KC$1,IF(ROUNDUP(BM13,0)=6,Cdel!$B$8:$KC$8,IF(ROUNDUP(BM13,0)=5,Cdel!$B$9:$KC$9,IF(ROUNDUP(BM13,0)=4,Cdel!$B$10:$KC$10,IF(ROUNDUP(BM13,0)=3,Cdel!$B$11:$KC$11,IF(ROUNDUP(BM13,0)=2,Cdel!$B$12:$KC$12,IF(ROUNDUP(BM13,0)=1,Cdel!$B$13:$KC$13)))))))</f>
        <v>0.20210045541157187</v>
      </c>
      <c r="BO13" s="8" cm="1">
        <f t="array" aca="1" ref="BO13" ca="1">BN13-_xlfn.XLOOKUP(BO$1,Cdel!$B$1:$KC$1,IF(ROUNDUP(BN13,0)=6,Cdel!$B$8:$KC$8,IF(ROUNDUP(BN13,0)=5,Cdel!$B$9:$KC$9,IF(ROUNDUP(BN13,0)=4,Cdel!$B$10:$KC$10,IF(ROUNDUP(BN13,0)=3,Cdel!$B$11:$KC$11,IF(ROUNDUP(BN13,0)=2,Cdel!$B$12:$KC$12,IF(ROUNDUP(BN13,0)=1,Cdel!$B$13:$KC$13)))))))</f>
        <v>0.19650982196712788</v>
      </c>
      <c r="BP13" s="8" cm="1">
        <f t="array" aca="1" ref="BP13" ca="1">BO13-_xlfn.XLOOKUP(BP$1,Cdel!$B$1:$KC$1,IF(ROUNDUP(BO13,0)=6,Cdel!$B$8:$KC$8,IF(ROUNDUP(BO13,0)=5,Cdel!$B$9:$KC$9,IF(ROUNDUP(BO13,0)=4,Cdel!$B$10:$KC$10,IF(ROUNDUP(BO13,0)=3,Cdel!$B$11:$KC$11,IF(ROUNDUP(BO13,0)=2,Cdel!$B$12:$KC$12,IF(ROUNDUP(BO13,0)=1,Cdel!$B$13:$KC$13)))))))</f>
        <v>0.19107384023906174</v>
      </c>
      <c r="BQ13" s="8" cm="1">
        <f t="array" aca="1" ref="BQ13" ca="1">BP13-_xlfn.XLOOKUP(BQ$1,Cdel!$B$1:$KC$1,IF(ROUNDUP(BP13,0)=6,Cdel!$B$8:$KC$8,IF(ROUNDUP(BP13,0)=5,Cdel!$B$9:$KC$9,IF(ROUNDUP(BP13,0)=4,Cdel!$B$10:$KC$10,IF(ROUNDUP(BP13,0)=3,Cdel!$B$11:$KC$11,IF(ROUNDUP(BP13,0)=2,Cdel!$B$12:$KC$12,IF(ROUNDUP(BP13,0)=1,Cdel!$B$13:$KC$13)))))))</f>
        <v>0.18578823215162105</v>
      </c>
      <c r="BR13" s="8" cm="1">
        <f t="array" aca="1" ref="BR13" ca="1">BQ13-_xlfn.XLOOKUP(BR$1,Cdel!$B$1:$KC$1,IF(ROUNDUP(BQ13,0)=6,Cdel!$B$8:$KC$8,IF(ROUNDUP(BQ13,0)=5,Cdel!$B$9:$KC$9,IF(ROUNDUP(BQ13,0)=4,Cdel!$B$10:$KC$10,IF(ROUNDUP(BQ13,0)=3,Cdel!$B$11:$KC$11,IF(ROUNDUP(BQ13,0)=2,Cdel!$B$12:$KC$12,IF(ROUNDUP(BQ13,0)=1,Cdel!$B$13:$KC$13)))))))</f>
        <v>0.18064883797195061</v>
      </c>
      <c r="BS13" s="8" cm="1">
        <f t="array" aca="1" ref="BS13" ca="1">BR13-_xlfn.XLOOKUP(BS$1,Cdel!$B$1:$KC$1,IF(ROUNDUP(BR13,0)=6,Cdel!$B$8:$KC$8,IF(ROUNDUP(BR13,0)=5,Cdel!$B$9:$KC$9,IF(ROUNDUP(BR13,0)=4,Cdel!$B$10:$KC$10,IF(ROUNDUP(BR13,0)=3,Cdel!$B$11:$KC$11,IF(ROUNDUP(BR13,0)=2,Cdel!$B$12:$KC$12,IF(ROUNDUP(BR13,0)=1,Cdel!$B$13:$KC$13)))))))</f>
        <v>0.17565161303641438</v>
      </c>
      <c r="BT13" s="8" cm="1">
        <f t="array" aca="1" ref="BT13" ca="1">BS13-_xlfn.XLOOKUP(BT$1,Cdel!$B$1:$KC$1,IF(ROUNDUP(BS13,0)=6,Cdel!$B$8:$KC$8,IF(ROUNDUP(BS13,0)=5,Cdel!$B$9:$KC$9,IF(ROUNDUP(BS13,0)=4,Cdel!$B$10:$KC$10,IF(ROUNDUP(BS13,0)=3,Cdel!$B$11:$KC$11,IF(ROUNDUP(BS13,0)=2,Cdel!$B$12:$KC$12,IF(ROUNDUP(BS13,0)=1,Cdel!$B$13:$KC$13)))))))</f>
        <v>0.17079262456747657</v>
      </c>
      <c r="BU13" s="8" cm="1">
        <f t="array" aca="1" ref="BU13" ca="1">BT13-_xlfn.XLOOKUP(BU$1,Cdel!$B$1:$KC$1,IF(ROUNDUP(BT13,0)=6,Cdel!$B$8:$KC$8,IF(ROUNDUP(BT13,0)=5,Cdel!$B$9:$KC$9,IF(ROUNDUP(BT13,0)=4,Cdel!$B$10:$KC$10,IF(ROUNDUP(BT13,0)=3,Cdel!$B$11:$KC$11,IF(ROUNDUP(BT13,0)=2,Cdel!$B$12:$KC$12,IF(ROUNDUP(BT13,0)=1,Cdel!$B$13:$KC$13)))))))</f>
        <v>0.16606804857863577</v>
      </c>
      <c r="BV13" s="8" cm="1">
        <f t="array" aca="1" ref="BV13" ca="1">BU13-_xlfn.XLOOKUP(BV$1,Cdel!$B$1:$KC$1,IF(ROUNDUP(BU13,0)=6,Cdel!$B$8:$KC$8,IF(ROUNDUP(BU13,0)=5,Cdel!$B$9:$KC$9,IF(ROUNDUP(BU13,0)=4,Cdel!$B$10:$KC$10,IF(ROUNDUP(BU13,0)=3,Cdel!$B$11:$KC$11,IF(ROUNDUP(BU13,0)=2,Cdel!$B$12:$KC$12,IF(ROUNDUP(BU13,0)=1,Cdel!$B$13:$KC$13)))))))</f>
        <v>0.16147416686497729</v>
      </c>
      <c r="BW13" s="8" cm="1">
        <f t="array" aca="1" ref="BW13" ca="1">BV13-_xlfn.XLOOKUP(BW$1,Cdel!$B$1:$KC$1,IF(ROUNDUP(BV13,0)=6,Cdel!$B$8:$KC$8,IF(ROUNDUP(BV13,0)=5,Cdel!$B$9:$KC$9,IF(ROUNDUP(BV13,0)=4,Cdel!$B$10:$KC$10,IF(ROUNDUP(BV13,0)=3,Cdel!$B$11:$KC$11,IF(ROUNDUP(BV13,0)=2,Cdel!$B$12:$KC$12,IF(ROUNDUP(BV13,0)=1,Cdel!$B$13:$KC$13)))))))</f>
        <v>0.15700736407697438</v>
      </c>
      <c r="BX13" s="8" cm="1">
        <f t="array" aca="1" ref="BX13" ca="1">BW13-_xlfn.XLOOKUP(BX$1,Cdel!$B$1:$KC$1,IF(ROUNDUP(BW13,0)=6,Cdel!$B$8:$KC$8,IF(ROUNDUP(BW13,0)=5,Cdel!$B$9:$KC$9,IF(ROUNDUP(BW13,0)=4,Cdel!$B$10:$KC$10,IF(ROUNDUP(BW13,0)=3,Cdel!$B$11:$KC$11,IF(ROUNDUP(BW13,0)=2,Cdel!$B$12:$KC$12,IF(ROUNDUP(BW13,0)=1,Cdel!$B$13:$KC$13)))))))</f>
        <v>0.15266412487523595</v>
      </c>
      <c r="BY13" s="8" cm="1">
        <f t="array" aca="1" ref="BY13" ca="1">BX13-_xlfn.XLOOKUP(BY$1,Cdel!$B$1:$KC$1,IF(ROUNDUP(BX13,0)=6,Cdel!$B$8:$KC$8,IF(ROUNDUP(BX13,0)=5,Cdel!$B$9:$KC$9,IF(ROUNDUP(BX13,0)=4,Cdel!$B$10:$KC$10,IF(ROUNDUP(BX13,0)=3,Cdel!$B$11:$KC$11,IF(ROUNDUP(BX13,0)=2,Cdel!$B$12:$KC$12,IF(ROUNDUP(BX13,0)=1,Cdel!$B$13:$KC$13)))))))</f>
        <v>0.14844103116396171</v>
      </c>
      <c r="BZ13" s="8" cm="1">
        <f t="array" aca="1" ref="BZ13" ca="1">BY13-_xlfn.XLOOKUP(BZ$1,Cdel!$B$1:$KC$1,IF(ROUNDUP(BY13,0)=6,Cdel!$B$8:$KC$8,IF(ROUNDUP(BY13,0)=5,Cdel!$B$9:$KC$9,IF(ROUNDUP(BY13,0)=4,Cdel!$B$10:$KC$10,IF(ROUNDUP(BY13,0)=3,Cdel!$B$11:$KC$11,IF(ROUNDUP(BY13,0)=2,Cdel!$B$12:$KC$12,IF(ROUNDUP(BY13,0)=1,Cdel!$B$13:$KC$13)))))))</f>
        <v>0.14433475940092697</v>
      </c>
      <c r="CA13" s="8" cm="1">
        <f t="array" aca="1" ref="CA13" ca="1">BZ13-_xlfn.XLOOKUP(CA$1,Cdel!$B$1:$KC$1,IF(ROUNDUP(BZ13,0)=6,Cdel!$B$8:$KC$8,IF(ROUNDUP(BZ13,0)=5,Cdel!$B$9:$KC$9,IF(ROUNDUP(BZ13,0)=4,Cdel!$B$10:$KC$10,IF(ROUNDUP(BZ13,0)=3,Cdel!$B$11:$KC$11,IF(ROUNDUP(BZ13,0)=2,Cdel!$B$12:$KC$12,IF(ROUNDUP(BZ13,0)=1,Cdel!$B$13:$KC$13)))))))</f>
        <v>0.14034207798188059</v>
      </c>
      <c r="CB13" s="8" cm="1">
        <f t="array" aca="1" ref="CB13" ca="1">CA13-_xlfn.XLOOKUP(CB$1,Cdel!$B$1:$KC$1,IF(ROUNDUP(CA13,0)=6,Cdel!$B$8:$KC$8,IF(ROUNDUP(CA13,0)=5,Cdel!$B$9:$KC$9,IF(ROUNDUP(CA13,0)=4,Cdel!$B$10:$KC$10,IF(ROUNDUP(CA13,0)=3,Cdel!$B$11:$KC$11,IF(ROUNDUP(CA13,0)=2,Cdel!$B$12:$KC$12,IF(ROUNDUP(CA13,0)=1,Cdel!$B$13:$KC$13)))))))</f>
        <v>0.13645984469729719</v>
      </c>
      <c r="CC13" s="8" cm="1">
        <f t="array" aca="1" ref="CC13" ca="1">CB13-_xlfn.XLOOKUP(CC$1,Cdel!$B$1:$KC$1,IF(ROUNDUP(CB13,0)=6,Cdel!$B$8:$KC$8,IF(ROUNDUP(CB13,0)=5,Cdel!$B$9:$KC$9,IF(ROUNDUP(CB13,0)=4,Cdel!$B$10:$KC$10,IF(ROUNDUP(CB13,0)=3,Cdel!$B$11:$KC$11,IF(ROUNDUP(CB13,0)=2,Cdel!$B$12:$KC$12,IF(ROUNDUP(CB13,0)=1,Cdel!$B$13:$KC$13)))))))</f>
        <v>0.1326850042594826</v>
      </c>
      <c r="CD13" s="8" cm="1">
        <f t="array" aca="1" ref="CD13" ca="1">CC13-_xlfn.XLOOKUP(CD$1,Cdel!$B$1:$KC$1,IF(ROUNDUP(CC13,0)=6,Cdel!$B$8:$KC$8,IF(ROUNDUP(CC13,0)=5,Cdel!$B$9:$KC$9,IF(ROUNDUP(CC13,0)=4,Cdel!$B$10:$KC$10,IF(ROUNDUP(CC13,0)=3,Cdel!$B$11:$KC$11,IF(ROUNDUP(CC13,0)=2,Cdel!$B$12:$KC$12,IF(ROUNDUP(CC13,0)=1,Cdel!$B$13:$KC$13)))))))</f>
        <v>0.12901458589808598</v>
      </c>
      <c r="CE13" s="8" cm="1">
        <f t="array" aca="1" ref="CE13" ca="1">CD13-_xlfn.XLOOKUP(CE$1,Cdel!$B$1:$KC$1,IF(ROUNDUP(CD13,0)=6,Cdel!$B$8:$KC$8,IF(ROUNDUP(CD13,0)=5,Cdel!$B$9:$KC$9,IF(ROUNDUP(CD13,0)=4,Cdel!$B$10:$KC$10,IF(ROUNDUP(CD13,0)=3,Cdel!$B$11:$KC$11,IF(ROUNDUP(CD13,0)=2,Cdel!$B$12:$KC$12,IF(ROUNDUP(CD13,0)=1,Cdel!$B$13:$KC$13)))))))</f>
        <v>0.12544570102212621</v>
      </c>
      <c r="CF13" s="8" cm="1">
        <f t="array" aca="1" ref="CF13" ca="1">CE13-_xlfn.XLOOKUP(CF$1,Cdel!$B$1:$KC$1,IF(ROUNDUP(CE13,0)=6,Cdel!$B$8:$KC$8,IF(ROUNDUP(CE13,0)=5,Cdel!$B$9:$KC$9,IF(ROUNDUP(CE13,0)=4,Cdel!$B$10:$KC$10,IF(ROUNDUP(CE13,0)=3,Cdel!$B$11:$KC$11,IF(ROUNDUP(CE13,0)=2,Cdel!$B$12:$KC$12,IF(ROUNDUP(CE13,0)=1,Cdel!$B$13:$KC$13)))))))</f>
        <v>0.12197554094669345</v>
      </c>
      <c r="CG13" s="8" cm="1">
        <f t="array" aca="1" ref="CG13" ca="1">CF13-_xlfn.XLOOKUP(CG$1,Cdel!$B$1:$KC$1,IF(ROUNDUP(CF13,0)=6,Cdel!$B$8:$KC$8,IF(ROUNDUP(CF13,0)=5,Cdel!$B$9:$KC$9,IF(ROUNDUP(CF13,0)=4,Cdel!$B$10:$KC$10,IF(ROUNDUP(CF13,0)=3,Cdel!$B$11:$KC$11,IF(ROUNDUP(CF13,0)=2,Cdel!$B$12:$KC$12,IF(ROUNDUP(CF13,0)=1,Cdel!$B$13:$KC$13)))))))</f>
        <v>0.11860137468253529</v>
      </c>
      <c r="CH13" s="8" cm="1">
        <f t="array" aca="1" ref="CH13" ca="1">CG13-_xlfn.XLOOKUP(CH$1,Cdel!$B$1:$KC$1,IF(ROUNDUP(CG13,0)=6,Cdel!$B$8:$KC$8,IF(ROUNDUP(CG13,0)=5,Cdel!$B$9:$KC$9,IF(ROUNDUP(CG13,0)=4,Cdel!$B$10:$KC$10,IF(ROUNDUP(CG13,0)=3,Cdel!$B$11:$KC$11,IF(ROUNDUP(CG13,0)=2,Cdel!$B$12:$KC$12,IF(ROUNDUP(CG13,0)=1,Cdel!$B$13:$KC$13)))))))</f>
        <v>0.11532054678678946</v>
      </c>
      <c r="CI13" s="8" cm="1">
        <f t="array" aca="1" ref="CI13" ca="1">CH13-_xlfn.XLOOKUP(CI$1,Cdel!$B$1:$KC$1,IF(ROUNDUP(CH13,0)=6,Cdel!$B$8:$KC$8,IF(ROUNDUP(CH13,0)=5,Cdel!$B$9:$KC$9,IF(ROUNDUP(CH13,0)=4,Cdel!$B$10:$KC$10,IF(ROUNDUP(CH13,0)=3,Cdel!$B$11:$KC$11,IF(ROUNDUP(CH13,0)=2,Cdel!$B$12:$KC$12,IF(ROUNDUP(CH13,0)=1,Cdel!$B$13:$KC$13)))))))</f>
        <v>0.11213047527317092</v>
      </c>
      <c r="CJ13" s="8" cm="1">
        <f t="array" aca="1" ref="CJ13" ca="1">CI13-_xlfn.XLOOKUP(CJ$1,Cdel!$B$1:$KC$1,IF(ROUNDUP(CI13,0)=6,Cdel!$B$8:$KC$8,IF(ROUNDUP(CI13,0)=5,Cdel!$B$9:$KC$9,IF(ROUNDUP(CI13,0)=4,Cdel!$B$10:$KC$10,IF(ROUNDUP(CI13,0)=3,Cdel!$B$11:$KC$11,IF(ROUNDUP(CI13,0)=2,Cdel!$B$12:$KC$12,IF(ROUNDUP(CI13,0)=1,Cdel!$B$13:$KC$13)))))))</f>
        <v>0.10902864957996819</v>
      </c>
      <c r="CK13" s="8" cm="1">
        <f t="array" aca="1" ref="CK13" ca="1">CJ13-_xlfn.XLOOKUP(CK$1,Cdel!$B$1:$KC$1,IF(ROUNDUP(CJ13,0)=6,Cdel!$B$8:$KC$8,IF(ROUNDUP(CJ13,0)=5,Cdel!$B$9:$KC$9,IF(ROUNDUP(CJ13,0)=4,Cdel!$B$10:$KC$10,IF(ROUNDUP(CJ13,0)=3,Cdel!$B$11:$KC$11,IF(ROUNDUP(CJ13,0)=2,Cdel!$B$12:$KC$12,IF(ROUNDUP(CJ13,0)=1,Cdel!$B$13:$KC$13)))))))</f>
        <v>0.10601262859425081</v>
      </c>
      <c r="CL13" s="8" cm="1">
        <f t="array" aca="1" ref="CL13" ca="1">CK13-_xlfn.XLOOKUP(CL$1,Cdel!$B$1:$KC$1,IF(ROUNDUP(CK13,0)=6,Cdel!$B$8:$KC$8,IF(ROUNDUP(CK13,0)=5,Cdel!$B$9:$KC$9,IF(ROUNDUP(CK13,0)=4,Cdel!$B$10:$KC$10,IF(ROUNDUP(CK13,0)=3,Cdel!$B$11:$KC$11,IF(ROUNDUP(CK13,0)=2,Cdel!$B$12:$KC$12,IF(ROUNDUP(CK13,0)=1,Cdel!$B$13:$KC$13)))))))</f>
        <v>0.10308003873073238</v>
      </c>
      <c r="CM13" s="8" cm="1">
        <f t="array" aca="1" ref="CM13" ca="1">CL13-_xlfn.XLOOKUP(CM$1,Cdel!$B$1:$KC$1,IF(ROUNDUP(CL13,0)=6,Cdel!$B$8:$KC$8,IF(ROUNDUP(CL13,0)=5,Cdel!$B$9:$KC$9,IF(ROUNDUP(CL13,0)=4,Cdel!$B$10:$KC$10,IF(ROUNDUP(CL13,0)=3,Cdel!$B$11:$KC$11,IF(ROUNDUP(CL13,0)=2,Cdel!$B$12:$KC$12,IF(ROUNDUP(CL13,0)=1,Cdel!$B$13:$KC$13)))))))</f>
        <v>0.10022857206377694</v>
      </c>
      <c r="CN13" s="8" cm="1">
        <f t="array" aca="1" ref="CN13" ca="1">CM13-_xlfn.XLOOKUP(CN$1,Cdel!$B$1:$KC$1,IF(ROUNDUP(CM13,0)=6,Cdel!$B$8:$KC$8,IF(ROUNDUP(CM13,0)=5,Cdel!$B$9:$KC$9,IF(ROUNDUP(CM13,0)=4,Cdel!$B$10:$KC$10,IF(ROUNDUP(CM13,0)=3,Cdel!$B$11:$KC$11,IF(ROUNDUP(CM13,0)=2,Cdel!$B$12:$KC$12,IF(ROUNDUP(CM13,0)=1,Cdel!$B$13:$KC$13)))))))</f>
        <v>9.7455984511079438E-2</v>
      </c>
      <c r="CO13" s="8" cm="1">
        <f t="array" aca="1" ref="CO13" ca="1">CN13-_xlfn.XLOOKUP(CO$1,Cdel!$B$1:$KC$1,IF(ROUNDUP(CN13,0)=6,Cdel!$B$8:$KC$8,IF(ROUNDUP(CN13,0)=5,Cdel!$B$9:$KC$9,IF(ROUNDUP(CN13,0)=4,Cdel!$B$10:$KC$10,IF(ROUNDUP(CN13,0)=3,Cdel!$B$11:$KC$11,IF(ROUNDUP(CN13,0)=2,Cdel!$B$12:$KC$12,IF(ROUNDUP(CN13,0)=1,Cdel!$B$13:$KC$13)))))))</f>
        <v>9.4760094067590325E-2</v>
      </c>
      <c r="CP13" s="8" cm="1">
        <f t="array" aca="1" ref="CP13" ca="1">CO13-_xlfn.XLOOKUP(CP$1,Cdel!$B$1:$KC$1,IF(ROUNDUP(CO13,0)=6,Cdel!$B$8:$KC$8,IF(ROUNDUP(CO13,0)=5,Cdel!$B$9:$KC$9,IF(ROUNDUP(CO13,0)=4,Cdel!$B$10:$KC$10,IF(ROUNDUP(CO13,0)=3,Cdel!$B$11:$KC$11,IF(ROUNDUP(CO13,0)=2,Cdel!$B$12:$KC$12,IF(ROUNDUP(CO13,0)=1,Cdel!$B$13:$KC$13)))))))</f>
        <v>9.213877908829414E-2</v>
      </c>
      <c r="CQ13" s="8" cm="1">
        <f t="array" aca="1" ref="CQ13" ca="1">CP13-_xlfn.XLOOKUP(CQ$1,Cdel!$B$1:$KC$1,IF(ROUNDUP(CP13,0)=6,Cdel!$B$8:$KC$8,IF(ROUNDUP(CP13,0)=5,Cdel!$B$9:$KC$9,IF(ROUNDUP(CP13,0)=4,Cdel!$B$10:$KC$10,IF(ROUNDUP(CP13,0)=3,Cdel!$B$11:$KC$11,IF(ROUNDUP(CP13,0)=2,Cdel!$B$12:$KC$12,IF(ROUNDUP(CP13,0)=1,Cdel!$B$13:$KC$13)))))))</f>
        <v>8.958997661849151E-2</v>
      </c>
      <c r="CR13" s="8" cm="1">
        <f t="array" aca="1" ref="CR13" ca="1">CQ13-_xlfn.XLOOKUP(CR$1,Cdel!$B$1:$KC$1,IF(ROUNDUP(CQ13,0)=6,Cdel!$B$8:$KC$8,IF(ROUNDUP(CQ13,0)=5,Cdel!$B$9:$KC$9,IF(ROUNDUP(CQ13,0)=4,Cdel!$B$10:$KC$10,IF(ROUNDUP(CQ13,0)=3,Cdel!$B$11:$KC$11,IF(ROUNDUP(CQ13,0)=2,Cdel!$B$12:$KC$12,IF(ROUNDUP(CQ13,0)=1,Cdel!$B$13:$KC$13)))))))</f>
        <v>8.7111680770269428E-2</v>
      </c>
      <c r="CS13" s="8" cm="1">
        <f t="array" aca="1" ref="CS13" ca="1">CR13-_xlfn.XLOOKUP(CS$1,Cdel!$B$1:$KC$1,IF(ROUNDUP(CR13,0)=6,Cdel!$B$8:$KC$8,IF(ROUNDUP(CR13,0)=5,Cdel!$B$9:$KC$9,IF(ROUNDUP(CR13,0)=4,Cdel!$B$10:$KC$10,IF(ROUNDUP(CR13,0)=3,Cdel!$B$11:$KC$11,IF(ROUNDUP(CR13,0)=2,Cdel!$B$12:$KC$12,IF(ROUNDUP(CR13,0)=1,Cdel!$B$13:$KC$13)))))))</f>
        <v>8.4701941143883033E-2</v>
      </c>
      <c r="CT13" s="8" cm="1">
        <f t="array" aca="1" ref="CT13" ca="1">CS13-_xlfn.XLOOKUP(CT$1,Cdel!$B$1:$KC$1,IF(ROUNDUP(CS13,0)=6,Cdel!$B$8:$KC$8,IF(ROUNDUP(CS13,0)=5,Cdel!$B$9:$KC$9,IF(ROUNDUP(CS13,0)=4,Cdel!$B$10:$KC$10,IF(ROUNDUP(CS13,0)=3,Cdel!$B$11:$KC$11,IF(ROUNDUP(CS13,0)=2,Cdel!$B$12:$KC$12,IF(ROUNDUP(CS13,0)=1,Cdel!$B$13:$KC$13)))))))</f>
        <v>8.2358861292806146E-2</v>
      </c>
      <c r="CU13" s="8" cm="1">
        <f t="array" aca="1" ref="CU13" ca="1">CT13-_xlfn.XLOOKUP(CU$1,Cdel!$B$1:$KC$1,IF(ROUNDUP(CT13,0)=6,Cdel!$B$8:$KC$8,IF(ROUNDUP(CT13,0)=5,Cdel!$B$9:$KC$9,IF(ROUNDUP(CT13,0)=4,Cdel!$B$10:$KC$10,IF(ROUNDUP(CT13,0)=3,Cdel!$B$11:$KC$11,IF(ROUNDUP(CT13,0)=2,Cdel!$B$12:$KC$12,IF(ROUNDUP(CT13,0)=1,Cdel!$B$13:$KC$13)))))))</f>
        <v>8.0080597231242237E-2</v>
      </c>
      <c r="CV13" s="8" cm="1">
        <f t="array" aca="1" ref="CV13" ca="1">CU13-_xlfn.XLOOKUP(CV$1,Cdel!$B$1:$KC$1,IF(ROUNDUP(CU13,0)=6,Cdel!$B$8:$KC$8,IF(ROUNDUP(CU13,0)=5,Cdel!$B$9:$KC$9,IF(ROUNDUP(CU13,0)=4,Cdel!$B$10:$KC$10,IF(ROUNDUP(CU13,0)=3,Cdel!$B$11:$KC$11,IF(ROUNDUP(CU13,0)=2,Cdel!$B$12:$KC$12,IF(ROUNDUP(CU13,0)=1,Cdel!$B$13:$KC$13)))))))</f>
        <v>7.7865355982921922E-2</v>
      </c>
      <c r="CW13" s="8" cm="1">
        <f t="array" aca="1" ref="CW13" ca="1">CV13-_xlfn.XLOOKUP(CW$1,Cdel!$B$1:$KC$1,IF(ROUNDUP(CV13,0)=6,Cdel!$B$8:$KC$8,IF(ROUNDUP(CV13,0)=5,Cdel!$B$9:$KC$9,IF(ROUNDUP(CV13,0)=4,Cdel!$B$10:$KC$10,IF(ROUNDUP(CV13,0)=3,Cdel!$B$11:$KC$11,IF(ROUNDUP(CV13,0)=2,Cdel!$B$12:$KC$12,IF(ROUNDUP(CV13,0)=1,Cdel!$B$13:$KC$13)))))))</f>
        <v>7.5711394170044521E-2</v>
      </c>
      <c r="CX13" s="8" cm="1">
        <f t="array" aca="1" ref="CX13" ca="1">CW13-_xlfn.XLOOKUP(CX$1,Cdel!$B$1:$KC$1,IF(ROUNDUP(CW13,0)=6,Cdel!$B$8:$KC$8,IF(ROUNDUP(CW13,0)=5,Cdel!$B$9:$KC$9,IF(ROUNDUP(CW13,0)=4,Cdel!$B$10:$KC$10,IF(ROUNDUP(CW13,0)=3,Cdel!$B$11:$KC$11,IF(ROUNDUP(CW13,0)=2,Cdel!$B$12:$KC$12,IF(ROUNDUP(CW13,0)=1,Cdel!$B$13:$KC$13)))))))</f>
        <v>7.3617016641252989E-2</v>
      </c>
      <c r="CY13" s="8" cm="1">
        <f t="array" aca="1" ref="CY13" ca="1">CX13-_xlfn.XLOOKUP(CY$1,Cdel!$B$1:$KC$1,IF(ROUNDUP(CX13,0)=6,Cdel!$B$8:$KC$8,IF(ROUNDUP(CX13,0)=5,Cdel!$B$9:$KC$9,IF(ROUNDUP(CX13,0)=4,Cdel!$B$10:$KC$10,IF(ROUNDUP(CX13,0)=3,Cdel!$B$11:$KC$11,IF(ROUNDUP(CX13,0)=2,Cdel!$B$12:$KC$12,IF(ROUNDUP(CX13,0)=1,Cdel!$B$13:$KC$13)))))))</f>
        <v>7.1580575137562955E-2</v>
      </c>
      <c r="CZ13" s="8" cm="1">
        <f t="array" aca="1" ref="CZ13" ca="1">CY13-_xlfn.XLOOKUP(CZ$1,Cdel!$B$1:$KC$1,IF(ROUNDUP(CY13,0)=6,Cdel!$B$8:$KC$8,IF(ROUNDUP(CY13,0)=5,Cdel!$B$9:$KC$9,IF(ROUNDUP(CY13,0)=4,Cdel!$B$10:$KC$10,IF(ROUNDUP(CY13,0)=3,Cdel!$B$11:$KC$11,IF(ROUNDUP(CY13,0)=2,Cdel!$B$12:$KC$12,IF(ROUNDUP(CY13,0)=1,Cdel!$B$13:$KC$13)))))))</f>
        <v>6.9600466995195648E-2</v>
      </c>
      <c r="DA13" s="8" cm="1">
        <f t="array" aca="1" ref="DA13" ca="1">CZ13-_xlfn.XLOOKUP(DA$1,Cdel!$B$1:$KC$1,IF(ROUNDUP(CZ13,0)=6,Cdel!$B$8:$KC$8,IF(ROUNDUP(CZ13,0)=5,Cdel!$B$9:$KC$9,IF(ROUNDUP(CZ13,0)=4,Cdel!$B$10:$KC$10,IF(ROUNDUP(CZ13,0)=3,Cdel!$B$11:$KC$11,IF(ROUNDUP(CZ13,0)=2,Cdel!$B$12:$KC$12,IF(ROUNDUP(CZ13,0)=1,Cdel!$B$13:$KC$13)))))))</f>
        <v>6.767513388429372E-2</v>
      </c>
      <c r="DB13" s="8" cm="1">
        <f t="array" aca="1" ref="DB13" ca="1">DA13-_xlfn.XLOOKUP(DB$1,Cdel!$B$1:$KC$1,IF(ROUNDUP(DA13,0)=6,Cdel!$B$8:$KC$8,IF(ROUNDUP(DA13,0)=5,Cdel!$B$9:$KC$9,IF(ROUNDUP(DA13,0)=4,Cdel!$B$10:$KC$10,IF(ROUNDUP(DA13,0)=3,Cdel!$B$11:$KC$11,IF(ROUNDUP(DA13,0)=2,Cdel!$B$12:$KC$12,IF(ROUNDUP(DA13,0)=1,Cdel!$B$13:$KC$13)))))))</f>
        <v>6.5803060582527689E-2</v>
      </c>
      <c r="DC13" s="8" cm="1">
        <f t="array" aca="1" ref="DC13" ca="1">DB13-_xlfn.XLOOKUP(DC$1,Cdel!$B$1:$KC$1,IF(ROUNDUP(DB13,0)=6,Cdel!$B$8:$KC$8,IF(ROUNDUP(DB13,0)=5,Cdel!$B$9:$KC$9,IF(ROUNDUP(DB13,0)=4,Cdel!$B$10:$KC$10,IF(ROUNDUP(DB13,0)=3,Cdel!$B$11:$KC$11,IF(ROUNDUP(DB13,0)=2,Cdel!$B$12:$KC$12,IF(ROUNDUP(DB13,0)=1,Cdel!$B$13:$KC$13)))))))</f>
        <v>6.3982773782627747E-2</v>
      </c>
      <c r="DD13" s="8" cm="1">
        <f t="array" aca="1" ref="DD13" ca="1">DC13-_xlfn.XLOOKUP(DD$1,Cdel!$B$1:$KC$1,IF(ROUNDUP(DC13,0)=6,Cdel!$B$8:$KC$8,IF(ROUNDUP(DC13,0)=5,Cdel!$B$9:$KC$9,IF(ROUNDUP(DC13,0)=4,Cdel!$B$10:$KC$10,IF(ROUNDUP(DC13,0)=3,Cdel!$B$11:$KC$11,IF(ROUNDUP(DC13,0)=2,Cdel!$B$12:$KC$12,IF(ROUNDUP(DC13,0)=1,Cdel!$B$13:$KC$13)))))))</f>
        <v>6.2212840932902087E-2</v>
      </c>
    </row>
    <row r="14" spans="1:108" x14ac:dyDescent="0.15">
      <c r="A14" s="3" t="s">
        <v>32</v>
      </c>
      <c r="B14" s="3" t="s">
        <v>408</v>
      </c>
      <c r="C14" s="3" t="s">
        <v>32</v>
      </c>
      <c r="D14" s="2">
        <v>0</v>
      </c>
      <c r="E14" s="2">
        <v>1980</v>
      </c>
      <c r="F14" s="3"/>
      <c r="G14" s="4">
        <f t="shared" ca="1" si="2"/>
        <v>46</v>
      </c>
      <c r="H14">
        <f ca="1">_xlfn.LET(
_xlpm.score,_xlfn.XLOOKUP(G14,DecayFns!$A$2:$A$289,DecayFns!$N$2:$N$289),
IF(D14=1,IF(_xlpm.score=6,_xlpm.score,_xlpm.score+1),IF(_xlpm.score=1,_xlpm.score,_xlpm.score-1)
))</f>
        <v>1</v>
      </c>
      <c r="I14" s="7" cm="1">
        <f t="array" aca="1" ref="I14" ca="1">H14-_xlfn.XLOOKUP(I$1,Cdel!$B$1:$KC$1,IF(ROUNDUP(H14,0)=6,Cdel!$B$8:$KC$8,IF(ROUNDUP(H14,0)=5,Cdel!$B$9:$KC$9,IF(ROUNDUP(H14,0)=4,Cdel!$B$10:$KC$10,IF(ROUNDUP(H14,0)=3,Cdel!$B$11:$KC$11,IF(ROUNDUP(H14,0)=2,Cdel!$B$12:$KC$12,IF(ROUNDUP(H14,0)=1,Cdel!$B$13:$KC$13)))))))</f>
        <v>1</v>
      </c>
      <c r="J14" s="8" cm="1">
        <f t="array" aca="1" ref="J14" ca="1">I14-_xlfn.XLOOKUP(J$1,Cdel!$B$1:$KC$1,IF(ROUNDUP(I14,0)=6,Cdel!$B$8:$KC$8,IF(ROUNDUP(I14,0)=5,Cdel!$B$9:$KC$9,IF(ROUNDUP(I14,0)=4,Cdel!$B$10:$KC$10,IF(ROUNDUP(I14,0)=3,Cdel!$B$11:$KC$11,IF(ROUNDUP(I14,0)=2,Cdel!$B$12:$KC$12,IF(ROUNDUP(I14,0)=1,Cdel!$B$13:$KC$13)))))))</f>
        <v>0.97233735355490014</v>
      </c>
      <c r="K14" s="8" cm="1">
        <f t="array" aca="1" ref="K14" ca="1">J14-_xlfn.XLOOKUP(K$1,Cdel!$B$1:$KC$1,IF(ROUNDUP(J14,0)=6,Cdel!$B$8:$KC$8,IF(ROUNDUP(J14,0)=5,Cdel!$B$9:$KC$9,IF(ROUNDUP(J14,0)=4,Cdel!$B$10:$KC$10,IF(ROUNDUP(J14,0)=3,Cdel!$B$11:$KC$11,IF(ROUNDUP(J14,0)=2,Cdel!$B$12:$KC$12,IF(ROUNDUP(J14,0)=1,Cdel!$B$13:$KC$13)))))))</f>
        <v>0.94543992911814678</v>
      </c>
      <c r="L14" s="8" cm="1">
        <f t="array" aca="1" ref="L14" ca="1">K14-_xlfn.XLOOKUP(L$1,Cdel!$B$1:$KC$1,IF(ROUNDUP(K14,0)=6,Cdel!$B$8:$KC$8,IF(ROUNDUP(K14,0)=5,Cdel!$B$9:$KC$9,IF(ROUNDUP(K14,0)=4,Cdel!$B$10:$KC$10,IF(ROUNDUP(K14,0)=3,Cdel!$B$11:$KC$11,IF(ROUNDUP(K14,0)=2,Cdel!$B$12:$KC$12,IF(ROUNDUP(K14,0)=1,Cdel!$B$13:$KC$13)))))))</f>
        <v>0.91928655862387121</v>
      </c>
      <c r="M14" s="8" cm="1">
        <f t="array" aca="1" ref="M14" ca="1">L14-_xlfn.XLOOKUP(M$1,Cdel!$B$1:$KC$1,IF(ROUNDUP(L14,0)=6,Cdel!$B$8:$KC$8,IF(ROUNDUP(L14,0)=5,Cdel!$B$9:$KC$9,IF(ROUNDUP(L14,0)=4,Cdel!$B$10:$KC$10,IF(ROUNDUP(L14,0)=3,Cdel!$B$11:$KC$11,IF(ROUNDUP(L14,0)=2,Cdel!$B$12:$KC$12,IF(ROUNDUP(L14,0)=1,Cdel!$B$13:$KC$13)))))))</f>
        <v>0.89385665957092642</v>
      </c>
      <c r="N14" s="8" cm="1">
        <f t="array" aca="1" ref="N14" ca="1">M14-_xlfn.XLOOKUP(N$1,Cdel!$B$1:$KC$1,IF(ROUNDUP(M14,0)=6,Cdel!$B$8:$KC$8,IF(ROUNDUP(M14,0)=5,Cdel!$B$9:$KC$9,IF(ROUNDUP(M14,0)=4,Cdel!$B$10:$KC$10,IF(ROUNDUP(M14,0)=3,Cdel!$B$11:$KC$11,IF(ROUNDUP(M14,0)=2,Cdel!$B$12:$KC$12,IF(ROUNDUP(M14,0)=1,Cdel!$B$13:$KC$13)))))))</f>
        <v>0.86913021882461783</v>
      </c>
      <c r="O14" s="8" cm="1">
        <f t="array" aca="1" ref="O14" ca="1">N14-_xlfn.XLOOKUP(O$1,Cdel!$B$1:$KC$1,IF(ROUNDUP(N14,0)=6,Cdel!$B$8:$KC$8,IF(ROUNDUP(N14,0)=5,Cdel!$B$9:$KC$9,IF(ROUNDUP(N14,0)=4,Cdel!$B$10:$KC$10,IF(ROUNDUP(N14,0)=3,Cdel!$B$11:$KC$11,IF(ROUNDUP(N14,0)=2,Cdel!$B$12:$KC$12,IF(ROUNDUP(N14,0)=1,Cdel!$B$13:$KC$13)))))))</f>
        <v>0.84508777686652015</v>
      </c>
      <c r="P14" s="8" cm="1">
        <f t="array" aca="1" ref="P14" ca="1">O14-_xlfn.XLOOKUP(P$1,Cdel!$B$1:$KC$1,IF(ROUNDUP(O14,0)=6,Cdel!$B$8:$KC$8,IF(ROUNDUP(O14,0)=5,Cdel!$B$9:$KC$9,IF(ROUNDUP(O14,0)=4,Cdel!$B$10:$KC$10,IF(ROUNDUP(O14,0)=3,Cdel!$B$11:$KC$11,IF(ROUNDUP(O14,0)=2,Cdel!$B$12:$KC$12,IF(ROUNDUP(O14,0)=1,Cdel!$B$13:$KC$13)))))))</f>
        <v>0.82171041247998611</v>
      </c>
      <c r="Q14" s="8" cm="1">
        <f t="array" aca="1" ref="Q14" ca="1">P14-_xlfn.XLOOKUP(Q$1,Cdel!$B$1:$KC$1,IF(ROUNDUP(P14,0)=6,Cdel!$B$8:$KC$8,IF(ROUNDUP(P14,0)=5,Cdel!$B$9:$KC$9,IF(ROUNDUP(P14,0)=4,Cdel!$B$10:$KC$10,IF(ROUNDUP(P14,0)=3,Cdel!$B$11:$KC$11,IF(ROUNDUP(P14,0)=2,Cdel!$B$12:$KC$12,IF(ROUNDUP(P14,0)=1,Cdel!$B$13:$KC$13)))))))</f>
        <v>0.79897972785929505</v>
      </c>
      <c r="R14" s="8" cm="1">
        <f t="array" aca="1" ref="R14" ca="1">Q14-_xlfn.XLOOKUP(R$1,Cdel!$B$1:$KC$1,IF(ROUNDUP(Q14,0)=6,Cdel!$B$8:$KC$8,IF(ROUNDUP(Q14,0)=5,Cdel!$B$9:$KC$9,IF(ROUNDUP(Q14,0)=4,Cdel!$B$10:$KC$10,IF(ROUNDUP(Q14,0)=3,Cdel!$B$11:$KC$11,IF(ROUNDUP(Q14,0)=2,Cdel!$B$12:$KC$12,IF(ROUNDUP(Q14,0)=1,Cdel!$B$13:$KC$13)))))))</f>
        <v>0.77687783413072131</v>
      </c>
      <c r="S14" s="8" cm="1">
        <f t="array" aca="1" ref="S14" ca="1">R14-_xlfn.XLOOKUP(S$1,Cdel!$B$1:$KC$1,IF(ROUNDUP(R14,0)=6,Cdel!$B$8:$KC$8,IF(ROUNDUP(R14,0)=5,Cdel!$B$9:$KC$9,IF(ROUNDUP(R14,0)=4,Cdel!$B$10:$KC$10,IF(ROUNDUP(R14,0)=3,Cdel!$B$11:$KC$11,IF(ROUNDUP(R14,0)=2,Cdel!$B$12:$KC$12,IF(ROUNDUP(R14,0)=1,Cdel!$B$13:$KC$13)))))))</f>
        <v>0.7553873372741281</v>
      </c>
      <c r="T14" s="8" cm="1">
        <f t="array" aca="1" ref="T14" ca="1">S14-_xlfn.XLOOKUP(T$1,Cdel!$B$1:$KC$1,IF(ROUNDUP(S14,0)=6,Cdel!$B$8:$KC$8,IF(ROUNDUP(S14,0)=5,Cdel!$B$9:$KC$9,IF(ROUNDUP(S14,0)=4,Cdel!$B$10:$KC$10,IF(ROUNDUP(S14,0)=3,Cdel!$B$11:$KC$11,IF(ROUNDUP(S14,0)=2,Cdel!$B$12:$KC$12,IF(ROUNDUP(S14,0)=1,Cdel!$B$13:$KC$13)))))))</f>
        <v>0.73449132443400855</v>
      </c>
      <c r="U14" s="8" cm="1">
        <f t="array" aca="1" ref="U14" ca="1">T14-_xlfn.XLOOKUP(U$1,Cdel!$B$1:$KC$1,IF(ROUNDUP(T14,0)=6,Cdel!$B$8:$KC$8,IF(ROUNDUP(T14,0)=5,Cdel!$B$9:$KC$9,IF(ROUNDUP(T14,0)=4,Cdel!$B$10:$KC$10,IF(ROUNDUP(T14,0)=3,Cdel!$B$11:$KC$11,IF(ROUNDUP(T14,0)=2,Cdel!$B$12:$KC$12,IF(ROUNDUP(T14,0)=1,Cdel!$B$13:$KC$13)))))))</f>
        <v>0.7141733506091974</v>
      </c>
      <c r="V14" s="8" cm="1">
        <f t="array" aca="1" ref="V14" ca="1">U14-_xlfn.XLOOKUP(V$1,Cdel!$B$1:$KC$1,IF(ROUNDUP(U14,0)=6,Cdel!$B$8:$KC$8,IF(ROUNDUP(U14,0)=5,Cdel!$B$9:$KC$9,IF(ROUNDUP(U14,0)=4,Cdel!$B$10:$KC$10,IF(ROUNDUP(U14,0)=3,Cdel!$B$11:$KC$11,IF(ROUNDUP(U14,0)=2,Cdel!$B$12:$KC$12,IF(ROUNDUP(U14,0)=1,Cdel!$B$13:$KC$13)))))))</f>
        <v>0.6944174257107828</v>
      </c>
      <c r="W14" s="8" cm="1">
        <f t="array" aca="1" ref="W14" ca="1">V14-_xlfn.XLOOKUP(W$1,Cdel!$B$1:$KC$1,IF(ROUNDUP(V14,0)=6,Cdel!$B$8:$KC$8,IF(ROUNDUP(V14,0)=5,Cdel!$B$9:$KC$9,IF(ROUNDUP(V14,0)=4,Cdel!$B$10:$KC$10,IF(ROUNDUP(V14,0)=3,Cdel!$B$11:$KC$11,IF(ROUNDUP(V14,0)=2,Cdel!$B$12:$KC$12,IF(ROUNDUP(V14,0)=1,Cdel!$B$13:$KC$13)))))))</f>
        <v>0.67520800197802899</v>
      </c>
      <c r="X14" s="8" cm="1">
        <f t="array" aca="1" ref="X14" ca="1">W14-_xlfn.XLOOKUP(X$1,Cdel!$B$1:$KC$1,IF(ROUNDUP(W14,0)=6,Cdel!$B$8:$KC$8,IF(ROUNDUP(W14,0)=5,Cdel!$B$9:$KC$9,IF(ROUNDUP(W14,0)=4,Cdel!$B$10:$KC$10,IF(ROUNDUP(W14,0)=3,Cdel!$B$11:$KC$11,IF(ROUNDUP(W14,0)=2,Cdel!$B$12:$KC$12,IF(ROUNDUP(W14,0)=1,Cdel!$B$13:$KC$13)))))))</f>
        <v>0.65652996174240841</v>
      </c>
      <c r="Y14" s="8" cm="1">
        <f t="array" aca="1" ref="Y14" ca="1">X14-_xlfn.XLOOKUP(Y$1,Cdel!$B$1:$KC$1,IF(ROUNDUP(X14,0)=6,Cdel!$B$8:$KC$8,IF(ROUNDUP(X14,0)=5,Cdel!$B$9:$KC$9,IF(ROUNDUP(X14,0)=4,Cdel!$B$10:$KC$10,IF(ROUNDUP(X14,0)=3,Cdel!$B$11:$KC$11,IF(ROUNDUP(X14,0)=2,Cdel!$B$12:$KC$12,IF(ROUNDUP(X14,0)=1,Cdel!$B$13:$KC$13)))))))</f>
        <v>0.63836860553011321</v>
      </c>
      <c r="Z14" s="8" cm="1">
        <f t="array" aca="1" ref="Z14" ca="1">Y14-_xlfn.XLOOKUP(Z$1,Cdel!$B$1:$KC$1,IF(ROUNDUP(Y14,0)=6,Cdel!$B$8:$KC$8,IF(ROUNDUP(Y14,0)=5,Cdel!$B$9:$KC$9,IF(ROUNDUP(Y14,0)=4,Cdel!$B$10:$KC$10,IF(ROUNDUP(Y14,0)=3,Cdel!$B$11:$KC$11,IF(ROUNDUP(Y14,0)=2,Cdel!$B$12:$KC$12,IF(ROUNDUP(Y14,0)=1,Cdel!$B$13:$KC$13)))))))</f>
        <v>0.62070964049368227</v>
      </c>
      <c r="AA14" s="8" cm="1">
        <f t="array" aca="1" ref="AA14" ca="1">Z14-_xlfn.XLOOKUP(AA$1,Cdel!$B$1:$KC$1,IF(ROUNDUP(Z14,0)=6,Cdel!$B$8:$KC$8,IF(ROUNDUP(Z14,0)=5,Cdel!$B$9:$KC$9,IF(ROUNDUP(Z14,0)=4,Cdel!$B$10:$KC$10,IF(ROUNDUP(Z14,0)=3,Cdel!$B$11:$KC$11,IF(ROUNDUP(Z14,0)=2,Cdel!$B$12:$KC$12,IF(ROUNDUP(Z14,0)=1,Cdel!$B$13:$KC$13)))))))</f>
        <v>0.60353916916364048</v>
      </c>
      <c r="AB14" s="8" cm="1">
        <f t="array" aca="1" ref="AB14" ca="1">AA14-_xlfn.XLOOKUP(AB$1,Cdel!$B$1:$KC$1,IF(ROUNDUP(AA14,0)=6,Cdel!$B$8:$KC$8,IF(ROUNDUP(AA14,0)=5,Cdel!$B$9:$KC$9,IF(ROUNDUP(AA14,0)=4,Cdel!$B$10:$KC$10,IF(ROUNDUP(AA14,0)=3,Cdel!$B$11:$KC$11,IF(ROUNDUP(AA14,0)=2,Cdel!$B$12:$KC$12,IF(ROUNDUP(AA14,0)=1,Cdel!$B$13:$KC$13)))))))</f>
        <v>0.58684367851129737</v>
      </c>
      <c r="AC14" s="8" cm="1">
        <f t="array" aca="1" ref="AC14" ca="1">AB14-_xlfn.XLOOKUP(AC$1,Cdel!$B$1:$KC$1,IF(ROUNDUP(AB14,0)=6,Cdel!$B$8:$KC$8,IF(ROUNDUP(AB14,0)=5,Cdel!$B$9:$KC$9,IF(ROUNDUP(AB14,0)=4,Cdel!$B$10:$KC$10,IF(ROUNDUP(AB14,0)=3,Cdel!$B$11:$KC$11,IF(ROUNDUP(AB14,0)=2,Cdel!$B$12:$KC$12,IF(ROUNDUP(AB14,0)=1,Cdel!$B$13:$KC$13)))))))</f>
        <v>0.57061002931409743</v>
      </c>
      <c r="AD14" s="8" cm="1">
        <f t="array" aca="1" ref="AD14" ca="1">AC14-_xlfn.XLOOKUP(AD$1,Cdel!$B$1:$KC$1,IF(ROUNDUP(AC14,0)=6,Cdel!$B$8:$KC$8,IF(ROUNDUP(AC14,0)=5,Cdel!$B$9:$KC$9,IF(ROUNDUP(AC14,0)=4,Cdel!$B$10:$KC$10,IF(ROUNDUP(AC14,0)=3,Cdel!$B$11:$KC$11,IF(ROUNDUP(AC14,0)=2,Cdel!$B$12:$KC$12,IF(ROUNDUP(AC14,0)=1,Cdel!$B$13:$KC$13)))))))</f>
        <v>0.55482544581515347</v>
      </c>
      <c r="AE14" s="8" cm="1">
        <f t="array" aca="1" ref="AE14" ca="1">AD14-_xlfn.XLOOKUP(AE$1,Cdel!$B$1:$KC$1,IF(ROUNDUP(AD14,0)=6,Cdel!$B$8:$KC$8,IF(ROUNDUP(AD14,0)=5,Cdel!$B$9:$KC$9,IF(ROUNDUP(AD14,0)=4,Cdel!$B$10:$KC$10,IF(ROUNDUP(AD14,0)=3,Cdel!$B$11:$KC$11,IF(ROUNDUP(AD14,0)=2,Cdel!$B$12:$KC$12,IF(ROUNDUP(AD14,0)=1,Cdel!$B$13:$KC$13)))))))</f>
        <v>0.53947750566882391</v>
      </c>
      <c r="AF14" s="8" cm="1">
        <f t="array" aca="1" ref="AF14" ca="1">AE14-_xlfn.XLOOKUP(AF$1,Cdel!$B$1:$KC$1,IF(ROUNDUP(AE14,0)=6,Cdel!$B$8:$KC$8,IF(ROUNDUP(AE14,0)=5,Cdel!$B$9:$KC$9,IF(ROUNDUP(AE14,0)=4,Cdel!$B$10:$KC$10,IF(ROUNDUP(AE14,0)=3,Cdel!$B$11:$KC$11,IF(ROUNDUP(AE14,0)=2,Cdel!$B$12:$KC$12,IF(ROUNDUP(AE14,0)=1,Cdel!$B$13:$KC$13)))))))</f>
        <v>0.52455413016442287</v>
      </c>
      <c r="AG14" s="8" cm="1">
        <f t="array" aca="1" ref="AG14" ca="1">AF14-_xlfn.XLOOKUP(AG$1,Cdel!$B$1:$KC$1,IF(ROUNDUP(AF14,0)=6,Cdel!$B$8:$KC$8,IF(ROUNDUP(AF14,0)=5,Cdel!$B$9:$KC$9,IF(ROUNDUP(AF14,0)=4,Cdel!$B$10:$KC$10,IF(ROUNDUP(AF14,0)=3,Cdel!$B$11:$KC$11,IF(ROUNDUP(AF14,0)=2,Cdel!$B$12:$KC$12,IF(ROUNDUP(AF14,0)=1,Cdel!$B$13:$KC$13)))))))</f>
        <v>0.51004357472036754</v>
      </c>
      <c r="AH14" s="8" cm="1">
        <f t="array" aca="1" ref="AH14" ca="1">AG14-_xlfn.XLOOKUP(AH$1,Cdel!$B$1:$KC$1,IF(ROUNDUP(AG14,0)=6,Cdel!$B$8:$KC$8,IF(ROUNDUP(AG14,0)=5,Cdel!$B$9:$KC$9,IF(ROUNDUP(AG14,0)=4,Cdel!$B$10:$KC$10,IF(ROUNDUP(AG14,0)=3,Cdel!$B$11:$KC$11,IF(ROUNDUP(AG14,0)=2,Cdel!$B$12:$KC$12,IF(ROUNDUP(AG14,0)=1,Cdel!$B$13:$KC$13)))))))</f>
        <v>0.49593441964128315</v>
      </c>
      <c r="AI14" s="8" cm="1">
        <f t="array" aca="1" ref="AI14" ca="1">AH14-_xlfn.XLOOKUP(AI$1,Cdel!$B$1:$KC$1,IF(ROUNDUP(AH14,0)=6,Cdel!$B$8:$KC$8,IF(ROUNDUP(AH14,0)=5,Cdel!$B$9:$KC$9,IF(ROUNDUP(AH14,0)=4,Cdel!$B$10:$KC$10,IF(ROUNDUP(AH14,0)=3,Cdel!$B$11:$KC$11,IF(ROUNDUP(AH14,0)=2,Cdel!$B$12:$KC$12,IF(ROUNDUP(AH14,0)=1,Cdel!$B$13:$KC$13)))))))</f>
        <v>0.4822155611307905</v>
      </c>
      <c r="AJ14" s="8" cm="1">
        <f t="array" aca="1" ref="AJ14" ca="1">AI14-_xlfn.XLOOKUP(AJ$1,Cdel!$B$1:$KC$1,IF(ROUNDUP(AI14,0)=6,Cdel!$B$8:$KC$8,IF(ROUNDUP(AI14,0)=5,Cdel!$B$9:$KC$9,IF(ROUNDUP(AI14,0)=4,Cdel!$B$10:$KC$10,IF(ROUNDUP(AI14,0)=3,Cdel!$B$11:$KC$11,IF(ROUNDUP(AI14,0)=2,Cdel!$B$12:$KC$12,IF(ROUNDUP(AI14,0)=1,Cdel!$B$13:$KC$13)))))))</f>
        <v>0.46887620255290396</v>
      </c>
      <c r="AK14" s="8" cm="1">
        <f t="array" aca="1" ref="AK14" ca="1">AJ14-_xlfn.XLOOKUP(AK$1,Cdel!$B$1:$KC$1,IF(ROUNDUP(AJ14,0)=6,Cdel!$B$8:$KC$8,IF(ROUNDUP(AJ14,0)=5,Cdel!$B$9:$KC$9,IF(ROUNDUP(AJ14,0)=4,Cdel!$B$10:$KC$10,IF(ROUNDUP(AJ14,0)=3,Cdel!$B$11:$KC$11,IF(ROUNDUP(AJ14,0)=2,Cdel!$B$12:$KC$12,IF(ROUNDUP(AJ14,0)=1,Cdel!$B$13:$KC$13)))))))</f>
        <v>0.45590584593516198</v>
      </c>
      <c r="AL14" s="8" cm="1">
        <f t="array" aca="1" ref="AL14" ca="1">AK14-_xlfn.XLOOKUP(AL$1,Cdel!$B$1:$KC$1,IF(ROUNDUP(AK14,0)=6,Cdel!$B$8:$KC$8,IF(ROUNDUP(AK14,0)=5,Cdel!$B$9:$KC$9,IF(ROUNDUP(AK14,0)=4,Cdel!$B$10:$KC$10,IF(ROUNDUP(AK14,0)=3,Cdel!$B$11:$KC$11,IF(ROUNDUP(AK14,0)=2,Cdel!$B$12:$KC$12,IF(ROUNDUP(AK14,0)=1,Cdel!$B$13:$KC$13)))))))</f>
        <v>0.44329428370680335</v>
      </c>
      <c r="AM14" s="8" cm="1">
        <f t="array" aca="1" ref="AM14" ca="1">AL14-_xlfn.XLOOKUP(AM$1,Cdel!$B$1:$KC$1,IF(ROUNDUP(AL14,0)=6,Cdel!$B$8:$KC$8,IF(ROUNDUP(AL14,0)=5,Cdel!$B$9:$KC$9,IF(ROUNDUP(AL14,0)=4,Cdel!$B$10:$KC$10,IF(ROUNDUP(AL14,0)=3,Cdel!$B$11:$KC$11,IF(ROUNDUP(AL14,0)=2,Cdel!$B$12:$KC$12,IF(ROUNDUP(AL14,0)=1,Cdel!$B$13:$KC$13)))))))</f>
        <v>0.4310315906654883</v>
      </c>
      <c r="AN14" s="8" cm="1">
        <f t="array" aca="1" ref="AN14" ca="1">AM14-_xlfn.XLOOKUP(AN$1,Cdel!$B$1:$KC$1,IF(ROUNDUP(AM14,0)=6,Cdel!$B$8:$KC$8,IF(ROUNDUP(AM14,0)=5,Cdel!$B$9:$KC$9,IF(ROUNDUP(AM14,0)=4,Cdel!$B$10:$KC$10,IF(ROUNDUP(AM14,0)=3,Cdel!$B$11:$KC$11,IF(ROUNDUP(AM14,0)=2,Cdel!$B$12:$KC$12,IF(ROUNDUP(AM14,0)=1,Cdel!$B$13:$KC$13)))))))</f>
        <v>0.41910811616623983</v>
      </c>
      <c r="AO14" s="8" cm="1">
        <f t="array" aca="1" ref="AO14" ca="1">AN14-_xlfn.XLOOKUP(AO$1,Cdel!$B$1:$KC$1,IF(ROUNDUP(AN14,0)=6,Cdel!$B$8:$KC$8,IF(ROUNDUP(AN14,0)=5,Cdel!$B$9:$KC$9,IF(ROUNDUP(AN14,0)=4,Cdel!$B$10:$KC$10,IF(ROUNDUP(AN14,0)=3,Cdel!$B$11:$KC$11,IF(ROUNDUP(AN14,0)=2,Cdel!$B$12:$KC$12,IF(ROUNDUP(AN14,0)=1,Cdel!$B$13:$KC$13)))))))</f>
        <v>0.40751447652646128</v>
      </c>
      <c r="AP14" s="8" cm="1">
        <f t="array" aca="1" ref="AP14" ca="1">AO14-_xlfn.XLOOKUP(AP$1,Cdel!$B$1:$KC$1,IF(ROUNDUP(AO14,0)=6,Cdel!$B$8:$KC$8,IF(ROUNDUP(AO14,0)=5,Cdel!$B$9:$KC$9,IF(ROUNDUP(AO14,0)=4,Cdel!$B$10:$KC$10,IF(ROUNDUP(AO14,0)=3,Cdel!$B$11:$KC$11,IF(ROUNDUP(AO14,0)=2,Cdel!$B$12:$KC$12,IF(ROUNDUP(AO14,0)=1,Cdel!$B$13:$KC$13)))))))</f>
        <v>0.39624154764104985</v>
      </c>
      <c r="AQ14" s="8" cm="1">
        <f t="array" aca="1" ref="AQ14" ca="1">AP14-_xlfn.XLOOKUP(AQ$1,Cdel!$B$1:$KC$1,IF(ROUNDUP(AP14,0)=6,Cdel!$B$8:$KC$8,IF(ROUNDUP(AP14,0)=5,Cdel!$B$9:$KC$9,IF(ROUNDUP(AP14,0)=4,Cdel!$B$10:$KC$10,IF(ROUNDUP(AP14,0)=3,Cdel!$B$11:$KC$11,IF(ROUNDUP(AP14,0)=2,Cdel!$B$12:$KC$12,IF(ROUNDUP(AP14,0)=1,Cdel!$B$13:$KC$13)))))))</f>
        <v>0.38528045780179626</v>
      </c>
      <c r="AR14" s="8" cm="1">
        <f t="array" aca="1" ref="AR14" ca="1">AQ14-_xlfn.XLOOKUP(AR$1,Cdel!$B$1:$KC$1,IF(ROUNDUP(AQ14,0)=6,Cdel!$B$8:$KC$8,IF(ROUNDUP(AQ14,0)=5,Cdel!$B$9:$KC$9,IF(ROUNDUP(AQ14,0)=4,Cdel!$B$10:$KC$10,IF(ROUNDUP(AQ14,0)=3,Cdel!$B$11:$KC$11,IF(ROUNDUP(AQ14,0)=2,Cdel!$B$12:$KC$12,IF(ROUNDUP(AQ14,0)=1,Cdel!$B$13:$KC$13)))))))</f>
        <v>0.37462258071541898</v>
      </c>
      <c r="AS14" s="8" cm="1">
        <f t="array" aca="1" ref="AS14" ca="1">AR14-_xlfn.XLOOKUP(AS$1,Cdel!$B$1:$KC$1,IF(ROUNDUP(AR14,0)=6,Cdel!$B$8:$KC$8,IF(ROUNDUP(AR14,0)=5,Cdel!$B$9:$KC$9,IF(ROUNDUP(AR14,0)=4,Cdel!$B$10:$KC$10,IF(ROUNDUP(AR14,0)=3,Cdel!$B$11:$KC$11,IF(ROUNDUP(AR14,0)=2,Cdel!$B$12:$KC$12,IF(ROUNDUP(AR14,0)=1,Cdel!$B$13:$KC$13)))))))</f>
        <v>0.36425952871473738</v>
      </c>
      <c r="AT14" s="8" cm="1">
        <f t="array" aca="1" ref="AT14" ca="1">AS14-_xlfn.XLOOKUP(AT$1,Cdel!$B$1:$KC$1,IF(ROUNDUP(AS14,0)=6,Cdel!$B$8:$KC$8,IF(ROUNDUP(AS14,0)=5,Cdel!$B$9:$KC$9,IF(ROUNDUP(AS14,0)=4,Cdel!$B$10:$KC$10,IF(ROUNDUP(AS14,0)=3,Cdel!$B$11:$KC$11,IF(ROUNDUP(AS14,0)=2,Cdel!$B$12:$KC$12,IF(ROUNDUP(AS14,0)=1,Cdel!$B$13:$KC$13)))))))</f>
        <v>0.3541831461576429</v>
      </c>
      <c r="AU14" s="8" cm="1">
        <f t="array" aca="1" ref="AU14" ca="1">AT14-_xlfn.XLOOKUP(AU$1,Cdel!$B$1:$KC$1,IF(ROUNDUP(AT14,0)=6,Cdel!$B$8:$KC$8,IF(ROUNDUP(AT14,0)=5,Cdel!$B$9:$KC$9,IF(ROUNDUP(AT14,0)=4,Cdel!$B$10:$KC$10,IF(ROUNDUP(AT14,0)=3,Cdel!$B$11:$KC$11,IF(ROUNDUP(AT14,0)=2,Cdel!$B$12:$KC$12,IF(ROUNDUP(AT14,0)=1,Cdel!$B$13:$KC$13)))))))</f>
        <v>0.34438550300867093</v>
      </c>
      <c r="AV14" s="8" cm="1">
        <f t="array" aca="1" ref="AV14" ca="1">AU14-_xlfn.XLOOKUP(AV$1,Cdel!$B$1:$KC$1,IF(ROUNDUP(AU14,0)=6,Cdel!$B$8:$KC$8,IF(ROUNDUP(AU14,0)=5,Cdel!$B$9:$KC$9,IF(ROUNDUP(AU14,0)=4,Cdel!$B$10:$KC$10,IF(ROUNDUP(AU14,0)=3,Cdel!$B$11:$KC$11,IF(ROUNDUP(AU14,0)=2,Cdel!$B$12:$KC$12,IF(ROUNDUP(AU14,0)=1,Cdel!$B$13:$KC$13)))))))</f>
        <v>0.33485888859812413</v>
      </c>
      <c r="AW14" s="8" cm="1">
        <f t="array" aca="1" ref="AW14" ca="1">AV14-_xlfn.XLOOKUP(AW$1,Cdel!$B$1:$KC$1,IF(ROUNDUP(AV14,0)=6,Cdel!$B$8:$KC$8,IF(ROUNDUP(AV14,0)=5,Cdel!$B$9:$KC$9,IF(ROUNDUP(AV14,0)=4,Cdel!$B$10:$KC$10,IF(ROUNDUP(AV14,0)=3,Cdel!$B$11:$KC$11,IF(ROUNDUP(AV14,0)=2,Cdel!$B$12:$KC$12,IF(ROUNDUP(AV14,0)=1,Cdel!$B$13:$KC$13)))))))</f>
        <v>0.3255958055538351</v>
      </c>
      <c r="AX14" s="8" cm="1">
        <f t="array" aca="1" ref="AX14" ca="1">AW14-_xlfn.XLOOKUP(AX$1,Cdel!$B$1:$KC$1,IF(ROUNDUP(AW14,0)=6,Cdel!$B$8:$KC$8,IF(ROUNDUP(AW14,0)=5,Cdel!$B$9:$KC$9,IF(ROUNDUP(AW14,0)=4,Cdel!$B$10:$KC$10,IF(ROUNDUP(AW14,0)=3,Cdel!$B$11:$KC$11,IF(ROUNDUP(AW14,0)=2,Cdel!$B$12:$KC$12,IF(ROUNDUP(AW14,0)=1,Cdel!$B$13:$KC$13)))))))</f>
        <v>0.31658896390079194</v>
      </c>
      <c r="AY14" s="8" cm="1">
        <f t="array" aca="1" ref="AY14" ca="1">AX14-_xlfn.XLOOKUP(AY$1,Cdel!$B$1:$KC$1,IF(ROUNDUP(AX14,0)=6,Cdel!$B$8:$KC$8,IF(ROUNDUP(AX14,0)=5,Cdel!$B$9:$KC$9,IF(ROUNDUP(AX14,0)=4,Cdel!$B$10:$KC$10,IF(ROUNDUP(AX14,0)=3,Cdel!$B$11:$KC$11,IF(ROUNDUP(AX14,0)=2,Cdel!$B$12:$KC$12,IF(ROUNDUP(AX14,0)=1,Cdel!$B$13:$KC$13)))))))</f>
        <v>0.3078312753239838</v>
      </c>
      <c r="AZ14" s="8" cm="1">
        <f t="array" aca="1" ref="AZ14" ca="1">AY14-_xlfn.XLOOKUP(AZ$1,Cdel!$B$1:$KC$1,IF(ROUNDUP(AY14,0)=6,Cdel!$B$8:$KC$8,IF(ROUNDUP(AY14,0)=5,Cdel!$B$9:$KC$9,IF(ROUNDUP(AY14,0)=4,Cdel!$B$10:$KC$10,IF(ROUNDUP(AY14,0)=3,Cdel!$B$11:$KC$11,IF(ROUNDUP(AY14,0)=2,Cdel!$B$12:$KC$12,IF(ROUNDUP(AY14,0)=1,Cdel!$B$13:$KC$13)))))))</f>
        <v>0.29931584758995222</v>
      </c>
      <c r="BA14" s="8" cm="1">
        <f t="array" aca="1" ref="BA14" ca="1">AZ14-_xlfn.XLOOKUP(BA$1,Cdel!$B$1:$KC$1,IF(ROUNDUP(AZ14,0)=6,Cdel!$B$8:$KC$8,IF(ROUNDUP(AZ14,0)=5,Cdel!$B$9:$KC$9,IF(ROUNDUP(AZ14,0)=4,Cdel!$B$10:$KC$10,IF(ROUNDUP(AZ14,0)=3,Cdel!$B$11:$KC$11,IF(ROUNDUP(AZ14,0)=2,Cdel!$B$12:$KC$12,IF(ROUNDUP(AZ14,0)=1,Cdel!$B$13:$KC$13)))))))</f>
        <v>0.29103597912265594</v>
      </c>
      <c r="BB14" s="8" cm="1">
        <f t="array" aca="1" ref="BB14" ca="1">BA14-_xlfn.XLOOKUP(BB$1,Cdel!$B$1:$KC$1,IF(ROUNDUP(BA14,0)=6,Cdel!$B$8:$KC$8,IF(ROUNDUP(BA14,0)=5,Cdel!$B$9:$KC$9,IF(ROUNDUP(BA14,0)=4,Cdel!$B$10:$KC$10,IF(ROUNDUP(BA14,0)=3,Cdel!$B$11:$KC$11,IF(ROUNDUP(BA14,0)=2,Cdel!$B$12:$KC$12,IF(ROUNDUP(BA14,0)=1,Cdel!$B$13:$KC$13)))))))</f>
        <v>0.28298515372938249</v>
      </c>
      <c r="BC14" s="8" cm="1">
        <f t="array" aca="1" ref="BC14" ca="1">BB14-_xlfn.XLOOKUP(BC$1,Cdel!$B$1:$KC$1,IF(ROUNDUP(BB14,0)=6,Cdel!$B$8:$KC$8,IF(ROUNDUP(BB14,0)=5,Cdel!$B$9:$KC$9,IF(ROUNDUP(BB14,0)=4,Cdel!$B$10:$KC$10,IF(ROUNDUP(BB14,0)=3,Cdel!$B$11:$KC$11,IF(ROUNDUP(BB14,0)=2,Cdel!$B$12:$KC$12,IF(ROUNDUP(BB14,0)=1,Cdel!$B$13:$KC$13)))))))</f>
        <v>0.27515703547255432</v>
      </c>
      <c r="BD14" s="8" cm="1">
        <f t="array" aca="1" ref="BD14" ca="1">BC14-_xlfn.XLOOKUP(BD$1,Cdel!$B$1:$KC$1,IF(ROUNDUP(BC14,0)=6,Cdel!$B$8:$KC$8,IF(ROUNDUP(BC14,0)=5,Cdel!$B$9:$KC$9,IF(ROUNDUP(BC14,0)=4,Cdel!$B$10:$KC$10,IF(ROUNDUP(BC14,0)=3,Cdel!$B$11:$KC$11,IF(ROUNDUP(BC14,0)=2,Cdel!$B$12:$KC$12,IF(ROUNDUP(BC14,0)=1,Cdel!$B$13:$KC$13)))))))</f>
        <v>0.26754546368339521</v>
      </c>
      <c r="BE14" s="8" cm="1">
        <f t="array" aca="1" ref="BE14" ca="1">BD14-_xlfn.XLOOKUP(BE$1,Cdel!$B$1:$KC$1,IF(ROUNDUP(BD14,0)=6,Cdel!$B$8:$KC$8,IF(ROUNDUP(BD14,0)=5,Cdel!$B$9:$KC$9,IF(ROUNDUP(BD14,0)=4,Cdel!$B$10:$KC$10,IF(ROUNDUP(BD14,0)=3,Cdel!$B$11:$KC$11,IF(ROUNDUP(BD14,0)=2,Cdel!$B$12:$KC$12,IF(ROUNDUP(BD14,0)=1,Cdel!$B$13:$KC$13)))))))</f>
        <v>0.26014444811353121</v>
      </c>
      <c r="BF14" s="8" cm="1">
        <f t="array" aca="1" ref="BF14" ca="1">BE14-_xlfn.XLOOKUP(BF$1,Cdel!$B$1:$KC$1,IF(ROUNDUP(BE14,0)=6,Cdel!$B$8:$KC$8,IF(ROUNDUP(BE14,0)=5,Cdel!$B$9:$KC$9,IF(ROUNDUP(BE14,0)=4,Cdel!$B$10:$KC$10,IF(ROUNDUP(BE14,0)=3,Cdel!$B$11:$KC$11,IF(ROUNDUP(BE14,0)=2,Cdel!$B$12:$KC$12,IF(ROUNDUP(BE14,0)=1,Cdel!$B$13:$KC$13)))))))</f>
        <v>0.25294816422071092</v>
      </c>
      <c r="BG14" s="8" cm="1">
        <f t="array" aca="1" ref="BG14" ca="1">BF14-_xlfn.XLOOKUP(BG$1,Cdel!$B$1:$KC$1,IF(ROUNDUP(BF14,0)=6,Cdel!$B$8:$KC$8,IF(ROUNDUP(BF14,0)=5,Cdel!$B$9:$KC$9,IF(ROUNDUP(BF14,0)=4,Cdel!$B$10:$KC$10,IF(ROUNDUP(BF14,0)=3,Cdel!$B$11:$KC$11,IF(ROUNDUP(BF14,0)=2,Cdel!$B$12:$KC$12,IF(ROUNDUP(BF14,0)=1,Cdel!$B$13:$KC$13)))))))</f>
        <v>0.24595094858493632</v>
      </c>
      <c r="BH14" s="8" cm="1">
        <f t="array" aca="1" ref="BH14" ca="1">BG14-_xlfn.XLOOKUP(BH$1,Cdel!$B$1:$KC$1,IF(ROUNDUP(BG14,0)=6,Cdel!$B$8:$KC$8,IF(ROUNDUP(BG14,0)=5,Cdel!$B$9:$KC$9,IF(ROUNDUP(BG14,0)=4,Cdel!$B$10:$KC$10,IF(ROUNDUP(BG14,0)=3,Cdel!$B$11:$KC$11,IF(ROUNDUP(BG14,0)=2,Cdel!$B$12:$KC$12,IF(ROUNDUP(BG14,0)=1,Cdel!$B$13:$KC$13)))))))</f>
        <v>0.23914729445139427</v>
      </c>
      <c r="BI14" s="8" cm="1">
        <f t="array" aca="1" ref="BI14" ca="1">BH14-_xlfn.XLOOKUP(BI$1,Cdel!$B$1:$KC$1,IF(ROUNDUP(BH14,0)=6,Cdel!$B$8:$KC$8,IF(ROUNDUP(BH14,0)=5,Cdel!$B$9:$KC$9,IF(ROUNDUP(BH14,0)=4,Cdel!$B$10:$KC$10,IF(ROUNDUP(BH14,0)=3,Cdel!$B$11:$KC$11,IF(ROUNDUP(BH14,0)=2,Cdel!$B$12:$KC$12,IF(ROUNDUP(BH14,0)=1,Cdel!$B$13:$KC$13)))))))</f>
        <v>0.23253184739668317</v>
      </c>
      <c r="BJ14" s="8" cm="1">
        <f t="array" aca="1" ref="BJ14" ca="1">BI14-_xlfn.XLOOKUP(BJ$1,Cdel!$B$1:$KC$1,IF(ROUNDUP(BI14,0)=6,Cdel!$B$8:$KC$8,IF(ROUNDUP(BI14,0)=5,Cdel!$B$9:$KC$9,IF(ROUNDUP(BI14,0)=4,Cdel!$B$10:$KC$10,IF(ROUNDUP(BI14,0)=3,Cdel!$B$11:$KC$11,IF(ROUNDUP(BI14,0)=2,Cdel!$B$12:$KC$12,IF(ROUNDUP(BI14,0)=1,Cdel!$B$13:$KC$13)))))))</f>
        <v>0.2260994011149228</v>
      </c>
      <c r="BK14" s="8" cm="1">
        <f t="array" aca="1" ref="BK14" ca="1">BJ14-_xlfn.XLOOKUP(BK$1,Cdel!$B$1:$KC$1,IF(ROUNDUP(BJ14,0)=6,Cdel!$B$8:$KC$8,IF(ROUNDUP(BJ14,0)=5,Cdel!$B$9:$KC$9,IF(ROUNDUP(BJ14,0)=4,Cdel!$B$10:$KC$10,IF(ROUNDUP(BJ14,0)=3,Cdel!$B$11:$KC$11,IF(ROUNDUP(BJ14,0)=2,Cdel!$B$12:$KC$12,IF(ROUNDUP(BJ14,0)=1,Cdel!$B$13:$KC$13)))))))</f>
        <v>0.21984489332043183</v>
      </c>
      <c r="BL14" s="8" cm="1">
        <f t="array" aca="1" ref="BL14" ca="1">BK14-_xlfn.XLOOKUP(BL$1,Cdel!$B$1:$KC$1,IF(ROUNDUP(BK14,0)=6,Cdel!$B$8:$KC$8,IF(ROUNDUP(BK14,0)=5,Cdel!$B$9:$KC$9,IF(ROUNDUP(BK14,0)=4,Cdel!$B$10:$KC$10,IF(ROUNDUP(BK14,0)=3,Cdel!$B$11:$KC$11,IF(ROUNDUP(BK14,0)=2,Cdel!$B$12:$KC$12,IF(ROUNDUP(BK14,0)=1,Cdel!$B$13:$KC$13)))))))</f>
        <v>0.21376340176374803</v>
      </c>
      <c r="BM14" s="8" cm="1">
        <f t="array" aca="1" ref="BM14" ca="1">BL14-_xlfn.XLOOKUP(BM$1,Cdel!$B$1:$KC$1,IF(ROUNDUP(BL14,0)=6,Cdel!$B$8:$KC$8,IF(ROUNDUP(BL14,0)=5,Cdel!$B$9:$KC$9,IF(ROUNDUP(BL14,0)=4,Cdel!$B$10:$KC$10,IF(ROUNDUP(BL14,0)=3,Cdel!$B$11:$KC$11,IF(ROUNDUP(BL14,0)=2,Cdel!$B$12:$KC$12,IF(ROUNDUP(BL14,0)=1,Cdel!$B$13:$KC$13)))))))</f>
        <v>0.20785014035785565</v>
      </c>
      <c r="BN14" s="8" cm="1">
        <f t="array" aca="1" ref="BN14" ca="1">BM14-_xlfn.XLOOKUP(BN$1,Cdel!$B$1:$KC$1,IF(ROUNDUP(BM14,0)=6,Cdel!$B$8:$KC$8,IF(ROUNDUP(BM14,0)=5,Cdel!$B$9:$KC$9,IF(ROUNDUP(BM14,0)=4,Cdel!$B$10:$KC$10,IF(ROUNDUP(BM14,0)=3,Cdel!$B$11:$KC$11,IF(ROUNDUP(BM14,0)=2,Cdel!$B$12:$KC$12,IF(ROUNDUP(BM14,0)=1,Cdel!$B$13:$KC$13)))))))</f>
        <v>0.20210045541157187</v>
      </c>
      <c r="BO14" s="8" cm="1">
        <f t="array" aca="1" ref="BO14" ca="1">BN14-_xlfn.XLOOKUP(BO$1,Cdel!$B$1:$KC$1,IF(ROUNDUP(BN14,0)=6,Cdel!$B$8:$KC$8,IF(ROUNDUP(BN14,0)=5,Cdel!$B$9:$KC$9,IF(ROUNDUP(BN14,0)=4,Cdel!$B$10:$KC$10,IF(ROUNDUP(BN14,0)=3,Cdel!$B$11:$KC$11,IF(ROUNDUP(BN14,0)=2,Cdel!$B$12:$KC$12,IF(ROUNDUP(BN14,0)=1,Cdel!$B$13:$KC$13)))))))</f>
        <v>0.19650982196712788</v>
      </c>
      <c r="BP14" s="8" cm="1">
        <f t="array" aca="1" ref="BP14" ca="1">BO14-_xlfn.XLOOKUP(BP$1,Cdel!$B$1:$KC$1,IF(ROUNDUP(BO14,0)=6,Cdel!$B$8:$KC$8,IF(ROUNDUP(BO14,0)=5,Cdel!$B$9:$KC$9,IF(ROUNDUP(BO14,0)=4,Cdel!$B$10:$KC$10,IF(ROUNDUP(BO14,0)=3,Cdel!$B$11:$KC$11,IF(ROUNDUP(BO14,0)=2,Cdel!$B$12:$KC$12,IF(ROUNDUP(BO14,0)=1,Cdel!$B$13:$KC$13)))))))</f>
        <v>0.19107384023906174</v>
      </c>
      <c r="BQ14" s="8" cm="1">
        <f t="array" aca="1" ref="BQ14" ca="1">BP14-_xlfn.XLOOKUP(BQ$1,Cdel!$B$1:$KC$1,IF(ROUNDUP(BP14,0)=6,Cdel!$B$8:$KC$8,IF(ROUNDUP(BP14,0)=5,Cdel!$B$9:$KC$9,IF(ROUNDUP(BP14,0)=4,Cdel!$B$10:$KC$10,IF(ROUNDUP(BP14,0)=3,Cdel!$B$11:$KC$11,IF(ROUNDUP(BP14,0)=2,Cdel!$B$12:$KC$12,IF(ROUNDUP(BP14,0)=1,Cdel!$B$13:$KC$13)))))))</f>
        <v>0.18578823215162105</v>
      </c>
      <c r="BR14" s="8" cm="1">
        <f t="array" aca="1" ref="BR14" ca="1">BQ14-_xlfn.XLOOKUP(BR$1,Cdel!$B$1:$KC$1,IF(ROUNDUP(BQ14,0)=6,Cdel!$B$8:$KC$8,IF(ROUNDUP(BQ14,0)=5,Cdel!$B$9:$KC$9,IF(ROUNDUP(BQ14,0)=4,Cdel!$B$10:$KC$10,IF(ROUNDUP(BQ14,0)=3,Cdel!$B$11:$KC$11,IF(ROUNDUP(BQ14,0)=2,Cdel!$B$12:$KC$12,IF(ROUNDUP(BQ14,0)=1,Cdel!$B$13:$KC$13)))))))</f>
        <v>0.18064883797195061</v>
      </c>
      <c r="BS14" s="8" cm="1">
        <f t="array" aca="1" ref="BS14" ca="1">BR14-_xlfn.XLOOKUP(BS$1,Cdel!$B$1:$KC$1,IF(ROUNDUP(BR14,0)=6,Cdel!$B$8:$KC$8,IF(ROUNDUP(BR14,0)=5,Cdel!$B$9:$KC$9,IF(ROUNDUP(BR14,0)=4,Cdel!$B$10:$KC$10,IF(ROUNDUP(BR14,0)=3,Cdel!$B$11:$KC$11,IF(ROUNDUP(BR14,0)=2,Cdel!$B$12:$KC$12,IF(ROUNDUP(BR14,0)=1,Cdel!$B$13:$KC$13)))))))</f>
        <v>0.17565161303641438</v>
      </c>
      <c r="BT14" s="8" cm="1">
        <f t="array" aca="1" ref="BT14" ca="1">BS14-_xlfn.XLOOKUP(BT$1,Cdel!$B$1:$KC$1,IF(ROUNDUP(BS14,0)=6,Cdel!$B$8:$KC$8,IF(ROUNDUP(BS14,0)=5,Cdel!$B$9:$KC$9,IF(ROUNDUP(BS14,0)=4,Cdel!$B$10:$KC$10,IF(ROUNDUP(BS14,0)=3,Cdel!$B$11:$KC$11,IF(ROUNDUP(BS14,0)=2,Cdel!$B$12:$KC$12,IF(ROUNDUP(BS14,0)=1,Cdel!$B$13:$KC$13)))))))</f>
        <v>0.17079262456747657</v>
      </c>
      <c r="BU14" s="8" cm="1">
        <f t="array" aca="1" ref="BU14" ca="1">BT14-_xlfn.XLOOKUP(BU$1,Cdel!$B$1:$KC$1,IF(ROUNDUP(BT14,0)=6,Cdel!$B$8:$KC$8,IF(ROUNDUP(BT14,0)=5,Cdel!$B$9:$KC$9,IF(ROUNDUP(BT14,0)=4,Cdel!$B$10:$KC$10,IF(ROUNDUP(BT14,0)=3,Cdel!$B$11:$KC$11,IF(ROUNDUP(BT14,0)=2,Cdel!$B$12:$KC$12,IF(ROUNDUP(BT14,0)=1,Cdel!$B$13:$KC$13)))))))</f>
        <v>0.16606804857863577</v>
      </c>
      <c r="BV14" s="8" cm="1">
        <f t="array" aca="1" ref="BV14" ca="1">BU14-_xlfn.XLOOKUP(BV$1,Cdel!$B$1:$KC$1,IF(ROUNDUP(BU14,0)=6,Cdel!$B$8:$KC$8,IF(ROUNDUP(BU14,0)=5,Cdel!$B$9:$KC$9,IF(ROUNDUP(BU14,0)=4,Cdel!$B$10:$KC$10,IF(ROUNDUP(BU14,0)=3,Cdel!$B$11:$KC$11,IF(ROUNDUP(BU14,0)=2,Cdel!$B$12:$KC$12,IF(ROUNDUP(BU14,0)=1,Cdel!$B$13:$KC$13)))))))</f>
        <v>0.16147416686497729</v>
      </c>
      <c r="BW14" s="8" cm="1">
        <f t="array" aca="1" ref="BW14" ca="1">BV14-_xlfn.XLOOKUP(BW$1,Cdel!$B$1:$KC$1,IF(ROUNDUP(BV14,0)=6,Cdel!$B$8:$KC$8,IF(ROUNDUP(BV14,0)=5,Cdel!$B$9:$KC$9,IF(ROUNDUP(BV14,0)=4,Cdel!$B$10:$KC$10,IF(ROUNDUP(BV14,0)=3,Cdel!$B$11:$KC$11,IF(ROUNDUP(BV14,0)=2,Cdel!$B$12:$KC$12,IF(ROUNDUP(BV14,0)=1,Cdel!$B$13:$KC$13)))))))</f>
        <v>0.15700736407697438</v>
      </c>
      <c r="BX14" s="8" cm="1">
        <f t="array" aca="1" ref="BX14" ca="1">BW14-_xlfn.XLOOKUP(BX$1,Cdel!$B$1:$KC$1,IF(ROUNDUP(BW14,0)=6,Cdel!$B$8:$KC$8,IF(ROUNDUP(BW14,0)=5,Cdel!$B$9:$KC$9,IF(ROUNDUP(BW14,0)=4,Cdel!$B$10:$KC$10,IF(ROUNDUP(BW14,0)=3,Cdel!$B$11:$KC$11,IF(ROUNDUP(BW14,0)=2,Cdel!$B$12:$KC$12,IF(ROUNDUP(BW14,0)=1,Cdel!$B$13:$KC$13)))))))</f>
        <v>0.15266412487523595</v>
      </c>
      <c r="BY14" s="8" cm="1">
        <f t="array" aca="1" ref="BY14" ca="1">BX14-_xlfn.XLOOKUP(BY$1,Cdel!$B$1:$KC$1,IF(ROUNDUP(BX14,0)=6,Cdel!$B$8:$KC$8,IF(ROUNDUP(BX14,0)=5,Cdel!$B$9:$KC$9,IF(ROUNDUP(BX14,0)=4,Cdel!$B$10:$KC$10,IF(ROUNDUP(BX14,0)=3,Cdel!$B$11:$KC$11,IF(ROUNDUP(BX14,0)=2,Cdel!$B$12:$KC$12,IF(ROUNDUP(BX14,0)=1,Cdel!$B$13:$KC$13)))))))</f>
        <v>0.14844103116396171</v>
      </c>
      <c r="BZ14" s="8" cm="1">
        <f t="array" aca="1" ref="BZ14" ca="1">BY14-_xlfn.XLOOKUP(BZ$1,Cdel!$B$1:$KC$1,IF(ROUNDUP(BY14,0)=6,Cdel!$B$8:$KC$8,IF(ROUNDUP(BY14,0)=5,Cdel!$B$9:$KC$9,IF(ROUNDUP(BY14,0)=4,Cdel!$B$10:$KC$10,IF(ROUNDUP(BY14,0)=3,Cdel!$B$11:$KC$11,IF(ROUNDUP(BY14,0)=2,Cdel!$B$12:$KC$12,IF(ROUNDUP(BY14,0)=1,Cdel!$B$13:$KC$13)))))))</f>
        <v>0.14433475940092697</v>
      </c>
      <c r="CA14" s="8" cm="1">
        <f t="array" aca="1" ref="CA14" ca="1">BZ14-_xlfn.XLOOKUP(CA$1,Cdel!$B$1:$KC$1,IF(ROUNDUP(BZ14,0)=6,Cdel!$B$8:$KC$8,IF(ROUNDUP(BZ14,0)=5,Cdel!$B$9:$KC$9,IF(ROUNDUP(BZ14,0)=4,Cdel!$B$10:$KC$10,IF(ROUNDUP(BZ14,0)=3,Cdel!$B$11:$KC$11,IF(ROUNDUP(BZ14,0)=2,Cdel!$B$12:$KC$12,IF(ROUNDUP(BZ14,0)=1,Cdel!$B$13:$KC$13)))))))</f>
        <v>0.14034207798188059</v>
      </c>
      <c r="CB14" s="8" cm="1">
        <f t="array" aca="1" ref="CB14" ca="1">CA14-_xlfn.XLOOKUP(CB$1,Cdel!$B$1:$KC$1,IF(ROUNDUP(CA14,0)=6,Cdel!$B$8:$KC$8,IF(ROUNDUP(CA14,0)=5,Cdel!$B$9:$KC$9,IF(ROUNDUP(CA14,0)=4,Cdel!$B$10:$KC$10,IF(ROUNDUP(CA14,0)=3,Cdel!$B$11:$KC$11,IF(ROUNDUP(CA14,0)=2,Cdel!$B$12:$KC$12,IF(ROUNDUP(CA14,0)=1,Cdel!$B$13:$KC$13)))))))</f>
        <v>0.13645984469729719</v>
      </c>
      <c r="CC14" s="8" cm="1">
        <f t="array" aca="1" ref="CC14" ca="1">CB14-_xlfn.XLOOKUP(CC$1,Cdel!$B$1:$KC$1,IF(ROUNDUP(CB14,0)=6,Cdel!$B$8:$KC$8,IF(ROUNDUP(CB14,0)=5,Cdel!$B$9:$KC$9,IF(ROUNDUP(CB14,0)=4,Cdel!$B$10:$KC$10,IF(ROUNDUP(CB14,0)=3,Cdel!$B$11:$KC$11,IF(ROUNDUP(CB14,0)=2,Cdel!$B$12:$KC$12,IF(ROUNDUP(CB14,0)=1,Cdel!$B$13:$KC$13)))))))</f>
        <v>0.1326850042594826</v>
      </c>
      <c r="CD14" s="8" cm="1">
        <f t="array" aca="1" ref="CD14" ca="1">CC14-_xlfn.XLOOKUP(CD$1,Cdel!$B$1:$KC$1,IF(ROUNDUP(CC14,0)=6,Cdel!$B$8:$KC$8,IF(ROUNDUP(CC14,0)=5,Cdel!$B$9:$KC$9,IF(ROUNDUP(CC14,0)=4,Cdel!$B$10:$KC$10,IF(ROUNDUP(CC14,0)=3,Cdel!$B$11:$KC$11,IF(ROUNDUP(CC14,0)=2,Cdel!$B$12:$KC$12,IF(ROUNDUP(CC14,0)=1,Cdel!$B$13:$KC$13)))))))</f>
        <v>0.12901458589808598</v>
      </c>
      <c r="CE14" s="8" cm="1">
        <f t="array" aca="1" ref="CE14" ca="1">CD14-_xlfn.XLOOKUP(CE$1,Cdel!$B$1:$KC$1,IF(ROUNDUP(CD14,0)=6,Cdel!$B$8:$KC$8,IF(ROUNDUP(CD14,0)=5,Cdel!$B$9:$KC$9,IF(ROUNDUP(CD14,0)=4,Cdel!$B$10:$KC$10,IF(ROUNDUP(CD14,0)=3,Cdel!$B$11:$KC$11,IF(ROUNDUP(CD14,0)=2,Cdel!$B$12:$KC$12,IF(ROUNDUP(CD14,0)=1,Cdel!$B$13:$KC$13)))))))</f>
        <v>0.12544570102212621</v>
      </c>
      <c r="CF14" s="8" cm="1">
        <f t="array" aca="1" ref="CF14" ca="1">CE14-_xlfn.XLOOKUP(CF$1,Cdel!$B$1:$KC$1,IF(ROUNDUP(CE14,0)=6,Cdel!$B$8:$KC$8,IF(ROUNDUP(CE14,0)=5,Cdel!$B$9:$KC$9,IF(ROUNDUP(CE14,0)=4,Cdel!$B$10:$KC$10,IF(ROUNDUP(CE14,0)=3,Cdel!$B$11:$KC$11,IF(ROUNDUP(CE14,0)=2,Cdel!$B$12:$KC$12,IF(ROUNDUP(CE14,0)=1,Cdel!$B$13:$KC$13)))))))</f>
        <v>0.12197554094669345</v>
      </c>
      <c r="CG14" s="8" cm="1">
        <f t="array" aca="1" ref="CG14" ca="1">CF14-_xlfn.XLOOKUP(CG$1,Cdel!$B$1:$KC$1,IF(ROUNDUP(CF14,0)=6,Cdel!$B$8:$KC$8,IF(ROUNDUP(CF14,0)=5,Cdel!$B$9:$KC$9,IF(ROUNDUP(CF14,0)=4,Cdel!$B$10:$KC$10,IF(ROUNDUP(CF14,0)=3,Cdel!$B$11:$KC$11,IF(ROUNDUP(CF14,0)=2,Cdel!$B$12:$KC$12,IF(ROUNDUP(CF14,0)=1,Cdel!$B$13:$KC$13)))))))</f>
        <v>0.11860137468253529</v>
      </c>
      <c r="CH14" s="8" cm="1">
        <f t="array" aca="1" ref="CH14" ca="1">CG14-_xlfn.XLOOKUP(CH$1,Cdel!$B$1:$KC$1,IF(ROUNDUP(CG14,0)=6,Cdel!$B$8:$KC$8,IF(ROUNDUP(CG14,0)=5,Cdel!$B$9:$KC$9,IF(ROUNDUP(CG14,0)=4,Cdel!$B$10:$KC$10,IF(ROUNDUP(CG14,0)=3,Cdel!$B$11:$KC$11,IF(ROUNDUP(CG14,0)=2,Cdel!$B$12:$KC$12,IF(ROUNDUP(CG14,0)=1,Cdel!$B$13:$KC$13)))))))</f>
        <v>0.11532054678678946</v>
      </c>
      <c r="CI14" s="8" cm="1">
        <f t="array" aca="1" ref="CI14" ca="1">CH14-_xlfn.XLOOKUP(CI$1,Cdel!$B$1:$KC$1,IF(ROUNDUP(CH14,0)=6,Cdel!$B$8:$KC$8,IF(ROUNDUP(CH14,0)=5,Cdel!$B$9:$KC$9,IF(ROUNDUP(CH14,0)=4,Cdel!$B$10:$KC$10,IF(ROUNDUP(CH14,0)=3,Cdel!$B$11:$KC$11,IF(ROUNDUP(CH14,0)=2,Cdel!$B$12:$KC$12,IF(ROUNDUP(CH14,0)=1,Cdel!$B$13:$KC$13)))))))</f>
        <v>0.11213047527317092</v>
      </c>
      <c r="CJ14" s="8" cm="1">
        <f t="array" aca="1" ref="CJ14" ca="1">CI14-_xlfn.XLOOKUP(CJ$1,Cdel!$B$1:$KC$1,IF(ROUNDUP(CI14,0)=6,Cdel!$B$8:$KC$8,IF(ROUNDUP(CI14,0)=5,Cdel!$B$9:$KC$9,IF(ROUNDUP(CI14,0)=4,Cdel!$B$10:$KC$10,IF(ROUNDUP(CI14,0)=3,Cdel!$B$11:$KC$11,IF(ROUNDUP(CI14,0)=2,Cdel!$B$12:$KC$12,IF(ROUNDUP(CI14,0)=1,Cdel!$B$13:$KC$13)))))))</f>
        <v>0.10902864957996819</v>
      </c>
      <c r="CK14" s="8" cm="1">
        <f t="array" aca="1" ref="CK14" ca="1">CJ14-_xlfn.XLOOKUP(CK$1,Cdel!$B$1:$KC$1,IF(ROUNDUP(CJ14,0)=6,Cdel!$B$8:$KC$8,IF(ROUNDUP(CJ14,0)=5,Cdel!$B$9:$KC$9,IF(ROUNDUP(CJ14,0)=4,Cdel!$B$10:$KC$10,IF(ROUNDUP(CJ14,0)=3,Cdel!$B$11:$KC$11,IF(ROUNDUP(CJ14,0)=2,Cdel!$B$12:$KC$12,IF(ROUNDUP(CJ14,0)=1,Cdel!$B$13:$KC$13)))))))</f>
        <v>0.10601262859425081</v>
      </c>
      <c r="CL14" s="8" cm="1">
        <f t="array" aca="1" ref="CL14" ca="1">CK14-_xlfn.XLOOKUP(CL$1,Cdel!$B$1:$KC$1,IF(ROUNDUP(CK14,0)=6,Cdel!$B$8:$KC$8,IF(ROUNDUP(CK14,0)=5,Cdel!$B$9:$KC$9,IF(ROUNDUP(CK14,0)=4,Cdel!$B$10:$KC$10,IF(ROUNDUP(CK14,0)=3,Cdel!$B$11:$KC$11,IF(ROUNDUP(CK14,0)=2,Cdel!$B$12:$KC$12,IF(ROUNDUP(CK14,0)=1,Cdel!$B$13:$KC$13)))))))</f>
        <v>0.10308003873073238</v>
      </c>
      <c r="CM14" s="8" cm="1">
        <f t="array" aca="1" ref="CM14" ca="1">CL14-_xlfn.XLOOKUP(CM$1,Cdel!$B$1:$KC$1,IF(ROUNDUP(CL14,0)=6,Cdel!$B$8:$KC$8,IF(ROUNDUP(CL14,0)=5,Cdel!$B$9:$KC$9,IF(ROUNDUP(CL14,0)=4,Cdel!$B$10:$KC$10,IF(ROUNDUP(CL14,0)=3,Cdel!$B$11:$KC$11,IF(ROUNDUP(CL14,0)=2,Cdel!$B$12:$KC$12,IF(ROUNDUP(CL14,0)=1,Cdel!$B$13:$KC$13)))))))</f>
        <v>0.10022857206377694</v>
      </c>
      <c r="CN14" s="8" cm="1">
        <f t="array" aca="1" ref="CN14" ca="1">CM14-_xlfn.XLOOKUP(CN$1,Cdel!$B$1:$KC$1,IF(ROUNDUP(CM14,0)=6,Cdel!$B$8:$KC$8,IF(ROUNDUP(CM14,0)=5,Cdel!$B$9:$KC$9,IF(ROUNDUP(CM14,0)=4,Cdel!$B$10:$KC$10,IF(ROUNDUP(CM14,0)=3,Cdel!$B$11:$KC$11,IF(ROUNDUP(CM14,0)=2,Cdel!$B$12:$KC$12,IF(ROUNDUP(CM14,0)=1,Cdel!$B$13:$KC$13)))))))</f>
        <v>9.7455984511079438E-2</v>
      </c>
      <c r="CO14" s="8" cm="1">
        <f t="array" aca="1" ref="CO14" ca="1">CN14-_xlfn.XLOOKUP(CO$1,Cdel!$B$1:$KC$1,IF(ROUNDUP(CN14,0)=6,Cdel!$B$8:$KC$8,IF(ROUNDUP(CN14,0)=5,Cdel!$B$9:$KC$9,IF(ROUNDUP(CN14,0)=4,Cdel!$B$10:$KC$10,IF(ROUNDUP(CN14,0)=3,Cdel!$B$11:$KC$11,IF(ROUNDUP(CN14,0)=2,Cdel!$B$12:$KC$12,IF(ROUNDUP(CN14,0)=1,Cdel!$B$13:$KC$13)))))))</f>
        <v>9.4760094067590325E-2</v>
      </c>
      <c r="CP14" s="8" cm="1">
        <f t="array" aca="1" ref="CP14" ca="1">CO14-_xlfn.XLOOKUP(CP$1,Cdel!$B$1:$KC$1,IF(ROUNDUP(CO14,0)=6,Cdel!$B$8:$KC$8,IF(ROUNDUP(CO14,0)=5,Cdel!$B$9:$KC$9,IF(ROUNDUP(CO14,0)=4,Cdel!$B$10:$KC$10,IF(ROUNDUP(CO14,0)=3,Cdel!$B$11:$KC$11,IF(ROUNDUP(CO14,0)=2,Cdel!$B$12:$KC$12,IF(ROUNDUP(CO14,0)=1,Cdel!$B$13:$KC$13)))))))</f>
        <v>9.213877908829414E-2</v>
      </c>
      <c r="CQ14" s="8" cm="1">
        <f t="array" aca="1" ref="CQ14" ca="1">CP14-_xlfn.XLOOKUP(CQ$1,Cdel!$B$1:$KC$1,IF(ROUNDUP(CP14,0)=6,Cdel!$B$8:$KC$8,IF(ROUNDUP(CP14,0)=5,Cdel!$B$9:$KC$9,IF(ROUNDUP(CP14,0)=4,Cdel!$B$10:$KC$10,IF(ROUNDUP(CP14,0)=3,Cdel!$B$11:$KC$11,IF(ROUNDUP(CP14,0)=2,Cdel!$B$12:$KC$12,IF(ROUNDUP(CP14,0)=1,Cdel!$B$13:$KC$13)))))))</f>
        <v>8.958997661849151E-2</v>
      </c>
      <c r="CR14" s="8" cm="1">
        <f t="array" aca="1" ref="CR14" ca="1">CQ14-_xlfn.XLOOKUP(CR$1,Cdel!$B$1:$KC$1,IF(ROUNDUP(CQ14,0)=6,Cdel!$B$8:$KC$8,IF(ROUNDUP(CQ14,0)=5,Cdel!$B$9:$KC$9,IF(ROUNDUP(CQ14,0)=4,Cdel!$B$10:$KC$10,IF(ROUNDUP(CQ14,0)=3,Cdel!$B$11:$KC$11,IF(ROUNDUP(CQ14,0)=2,Cdel!$B$12:$KC$12,IF(ROUNDUP(CQ14,0)=1,Cdel!$B$13:$KC$13)))))))</f>
        <v>8.7111680770269428E-2</v>
      </c>
      <c r="CS14" s="8" cm="1">
        <f t="array" aca="1" ref="CS14" ca="1">CR14-_xlfn.XLOOKUP(CS$1,Cdel!$B$1:$KC$1,IF(ROUNDUP(CR14,0)=6,Cdel!$B$8:$KC$8,IF(ROUNDUP(CR14,0)=5,Cdel!$B$9:$KC$9,IF(ROUNDUP(CR14,0)=4,Cdel!$B$10:$KC$10,IF(ROUNDUP(CR14,0)=3,Cdel!$B$11:$KC$11,IF(ROUNDUP(CR14,0)=2,Cdel!$B$12:$KC$12,IF(ROUNDUP(CR14,0)=1,Cdel!$B$13:$KC$13)))))))</f>
        <v>8.4701941143883033E-2</v>
      </c>
      <c r="CT14" s="8" cm="1">
        <f t="array" aca="1" ref="CT14" ca="1">CS14-_xlfn.XLOOKUP(CT$1,Cdel!$B$1:$KC$1,IF(ROUNDUP(CS14,0)=6,Cdel!$B$8:$KC$8,IF(ROUNDUP(CS14,0)=5,Cdel!$B$9:$KC$9,IF(ROUNDUP(CS14,0)=4,Cdel!$B$10:$KC$10,IF(ROUNDUP(CS14,0)=3,Cdel!$B$11:$KC$11,IF(ROUNDUP(CS14,0)=2,Cdel!$B$12:$KC$12,IF(ROUNDUP(CS14,0)=1,Cdel!$B$13:$KC$13)))))))</f>
        <v>8.2358861292806146E-2</v>
      </c>
      <c r="CU14" s="8" cm="1">
        <f t="array" aca="1" ref="CU14" ca="1">CT14-_xlfn.XLOOKUP(CU$1,Cdel!$B$1:$KC$1,IF(ROUNDUP(CT14,0)=6,Cdel!$B$8:$KC$8,IF(ROUNDUP(CT14,0)=5,Cdel!$B$9:$KC$9,IF(ROUNDUP(CT14,0)=4,Cdel!$B$10:$KC$10,IF(ROUNDUP(CT14,0)=3,Cdel!$B$11:$KC$11,IF(ROUNDUP(CT14,0)=2,Cdel!$B$12:$KC$12,IF(ROUNDUP(CT14,0)=1,Cdel!$B$13:$KC$13)))))))</f>
        <v>8.0080597231242237E-2</v>
      </c>
      <c r="CV14" s="8" cm="1">
        <f t="array" aca="1" ref="CV14" ca="1">CU14-_xlfn.XLOOKUP(CV$1,Cdel!$B$1:$KC$1,IF(ROUNDUP(CU14,0)=6,Cdel!$B$8:$KC$8,IF(ROUNDUP(CU14,0)=5,Cdel!$B$9:$KC$9,IF(ROUNDUP(CU14,0)=4,Cdel!$B$10:$KC$10,IF(ROUNDUP(CU14,0)=3,Cdel!$B$11:$KC$11,IF(ROUNDUP(CU14,0)=2,Cdel!$B$12:$KC$12,IF(ROUNDUP(CU14,0)=1,Cdel!$B$13:$KC$13)))))))</f>
        <v>7.7865355982921922E-2</v>
      </c>
      <c r="CW14" s="8" cm="1">
        <f t="array" aca="1" ref="CW14" ca="1">CV14-_xlfn.XLOOKUP(CW$1,Cdel!$B$1:$KC$1,IF(ROUNDUP(CV14,0)=6,Cdel!$B$8:$KC$8,IF(ROUNDUP(CV14,0)=5,Cdel!$B$9:$KC$9,IF(ROUNDUP(CV14,0)=4,Cdel!$B$10:$KC$10,IF(ROUNDUP(CV14,0)=3,Cdel!$B$11:$KC$11,IF(ROUNDUP(CV14,0)=2,Cdel!$B$12:$KC$12,IF(ROUNDUP(CV14,0)=1,Cdel!$B$13:$KC$13)))))))</f>
        <v>7.5711394170044521E-2</v>
      </c>
      <c r="CX14" s="8" cm="1">
        <f t="array" aca="1" ref="CX14" ca="1">CW14-_xlfn.XLOOKUP(CX$1,Cdel!$B$1:$KC$1,IF(ROUNDUP(CW14,0)=6,Cdel!$B$8:$KC$8,IF(ROUNDUP(CW14,0)=5,Cdel!$B$9:$KC$9,IF(ROUNDUP(CW14,0)=4,Cdel!$B$10:$KC$10,IF(ROUNDUP(CW14,0)=3,Cdel!$B$11:$KC$11,IF(ROUNDUP(CW14,0)=2,Cdel!$B$12:$KC$12,IF(ROUNDUP(CW14,0)=1,Cdel!$B$13:$KC$13)))))))</f>
        <v>7.3617016641252989E-2</v>
      </c>
      <c r="CY14" s="8" cm="1">
        <f t="array" aca="1" ref="CY14" ca="1">CX14-_xlfn.XLOOKUP(CY$1,Cdel!$B$1:$KC$1,IF(ROUNDUP(CX14,0)=6,Cdel!$B$8:$KC$8,IF(ROUNDUP(CX14,0)=5,Cdel!$B$9:$KC$9,IF(ROUNDUP(CX14,0)=4,Cdel!$B$10:$KC$10,IF(ROUNDUP(CX14,0)=3,Cdel!$B$11:$KC$11,IF(ROUNDUP(CX14,0)=2,Cdel!$B$12:$KC$12,IF(ROUNDUP(CX14,0)=1,Cdel!$B$13:$KC$13)))))))</f>
        <v>7.1580575137562955E-2</v>
      </c>
      <c r="CZ14" s="8" cm="1">
        <f t="array" aca="1" ref="CZ14" ca="1">CY14-_xlfn.XLOOKUP(CZ$1,Cdel!$B$1:$KC$1,IF(ROUNDUP(CY14,0)=6,Cdel!$B$8:$KC$8,IF(ROUNDUP(CY14,0)=5,Cdel!$B$9:$KC$9,IF(ROUNDUP(CY14,0)=4,Cdel!$B$10:$KC$10,IF(ROUNDUP(CY14,0)=3,Cdel!$B$11:$KC$11,IF(ROUNDUP(CY14,0)=2,Cdel!$B$12:$KC$12,IF(ROUNDUP(CY14,0)=1,Cdel!$B$13:$KC$13)))))))</f>
        <v>6.9600466995195648E-2</v>
      </c>
      <c r="DA14" s="8" cm="1">
        <f t="array" aca="1" ref="DA14" ca="1">CZ14-_xlfn.XLOOKUP(DA$1,Cdel!$B$1:$KC$1,IF(ROUNDUP(CZ14,0)=6,Cdel!$B$8:$KC$8,IF(ROUNDUP(CZ14,0)=5,Cdel!$B$9:$KC$9,IF(ROUNDUP(CZ14,0)=4,Cdel!$B$10:$KC$10,IF(ROUNDUP(CZ14,0)=3,Cdel!$B$11:$KC$11,IF(ROUNDUP(CZ14,0)=2,Cdel!$B$12:$KC$12,IF(ROUNDUP(CZ14,0)=1,Cdel!$B$13:$KC$13)))))))</f>
        <v>6.767513388429372E-2</v>
      </c>
      <c r="DB14" s="8" cm="1">
        <f t="array" aca="1" ref="DB14" ca="1">DA14-_xlfn.XLOOKUP(DB$1,Cdel!$B$1:$KC$1,IF(ROUNDUP(DA14,0)=6,Cdel!$B$8:$KC$8,IF(ROUNDUP(DA14,0)=5,Cdel!$B$9:$KC$9,IF(ROUNDUP(DA14,0)=4,Cdel!$B$10:$KC$10,IF(ROUNDUP(DA14,0)=3,Cdel!$B$11:$KC$11,IF(ROUNDUP(DA14,0)=2,Cdel!$B$12:$KC$12,IF(ROUNDUP(DA14,0)=1,Cdel!$B$13:$KC$13)))))))</f>
        <v>6.5803060582527689E-2</v>
      </c>
      <c r="DC14" s="8" cm="1">
        <f t="array" aca="1" ref="DC14" ca="1">DB14-_xlfn.XLOOKUP(DC$1,Cdel!$B$1:$KC$1,IF(ROUNDUP(DB14,0)=6,Cdel!$B$8:$KC$8,IF(ROUNDUP(DB14,0)=5,Cdel!$B$9:$KC$9,IF(ROUNDUP(DB14,0)=4,Cdel!$B$10:$KC$10,IF(ROUNDUP(DB14,0)=3,Cdel!$B$11:$KC$11,IF(ROUNDUP(DB14,0)=2,Cdel!$B$12:$KC$12,IF(ROUNDUP(DB14,0)=1,Cdel!$B$13:$KC$13)))))))</f>
        <v>6.3982773782627747E-2</v>
      </c>
      <c r="DD14" s="8" cm="1">
        <f t="array" aca="1" ref="DD14" ca="1">DC14-_xlfn.XLOOKUP(DD$1,Cdel!$B$1:$KC$1,IF(ROUNDUP(DC14,0)=6,Cdel!$B$8:$KC$8,IF(ROUNDUP(DC14,0)=5,Cdel!$B$9:$KC$9,IF(ROUNDUP(DC14,0)=4,Cdel!$B$10:$KC$10,IF(ROUNDUP(DC14,0)=3,Cdel!$B$11:$KC$11,IF(ROUNDUP(DC14,0)=2,Cdel!$B$12:$KC$12,IF(ROUNDUP(DC14,0)=1,Cdel!$B$13:$KC$13)))))))</f>
        <v>6.2212840932902087E-2</v>
      </c>
    </row>
    <row r="15" spans="1:108" x14ac:dyDescent="0.15">
      <c r="A15" s="3" t="s">
        <v>33</v>
      </c>
      <c r="B15" s="3" t="s">
        <v>408</v>
      </c>
      <c r="C15" s="3" t="s">
        <v>33</v>
      </c>
      <c r="D15" s="2">
        <v>0</v>
      </c>
      <c r="E15" s="2">
        <v>1950</v>
      </c>
      <c r="F15" s="3"/>
      <c r="G15" s="4">
        <f t="shared" ca="1" si="2"/>
        <v>76</v>
      </c>
      <c r="H15">
        <f ca="1">_xlfn.LET(
_xlpm.score,_xlfn.XLOOKUP(G15,DecayFns!$A$2:$A$289,DecayFns!$N$2:$N$289),
IF(D15=1,IF(_xlpm.score=6,_xlpm.score,_xlpm.score+1),IF(_xlpm.score=1,_xlpm.score,_xlpm.score-1)
))</f>
        <v>1</v>
      </c>
      <c r="I15" s="7" cm="1">
        <f t="array" aca="1" ref="I15" ca="1">H15-_xlfn.XLOOKUP(I$1,Cdel!$B$1:$KC$1,IF(ROUNDUP(H15,0)=6,Cdel!$B$8:$KC$8,IF(ROUNDUP(H15,0)=5,Cdel!$B$9:$KC$9,IF(ROUNDUP(H15,0)=4,Cdel!$B$10:$KC$10,IF(ROUNDUP(H15,0)=3,Cdel!$B$11:$KC$11,IF(ROUNDUP(H15,0)=2,Cdel!$B$12:$KC$12,IF(ROUNDUP(H15,0)=1,Cdel!$B$13:$KC$13)))))))</f>
        <v>1</v>
      </c>
      <c r="J15" s="8" cm="1">
        <f t="array" aca="1" ref="J15" ca="1">I15-_xlfn.XLOOKUP(J$1,Cdel!$B$1:$KC$1,IF(ROUNDUP(I15,0)=6,Cdel!$B$8:$KC$8,IF(ROUNDUP(I15,0)=5,Cdel!$B$9:$KC$9,IF(ROUNDUP(I15,0)=4,Cdel!$B$10:$KC$10,IF(ROUNDUP(I15,0)=3,Cdel!$B$11:$KC$11,IF(ROUNDUP(I15,0)=2,Cdel!$B$12:$KC$12,IF(ROUNDUP(I15,0)=1,Cdel!$B$13:$KC$13)))))))</f>
        <v>0.97233735355490014</v>
      </c>
      <c r="K15" s="8" cm="1">
        <f t="array" aca="1" ref="K15" ca="1">J15-_xlfn.XLOOKUP(K$1,Cdel!$B$1:$KC$1,IF(ROUNDUP(J15,0)=6,Cdel!$B$8:$KC$8,IF(ROUNDUP(J15,0)=5,Cdel!$B$9:$KC$9,IF(ROUNDUP(J15,0)=4,Cdel!$B$10:$KC$10,IF(ROUNDUP(J15,0)=3,Cdel!$B$11:$KC$11,IF(ROUNDUP(J15,0)=2,Cdel!$B$12:$KC$12,IF(ROUNDUP(J15,0)=1,Cdel!$B$13:$KC$13)))))))</f>
        <v>0.94543992911814678</v>
      </c>
      <c r="L15" s="8" cm="1">
        <f t="array" aca="1" ref="L15" ca="1">K15-_xlfn.XLOOKUP(L$1,Cdel!$B$1:$KC$1,IF(ROUNDUP(K15,0)=6,Cdel!$B$8:$KC$8,IF(ROUNDUP(K15,0)=5,Cdel!$B$9:$KC$9,IF(ROUNDUP(K15,0)=4,Cdel!$B$10:$KC$10,IF(ROUNDUP(K15,0)=3,Cdel!$B$11:$KC$11,IF(ROUNDUP(K15,0)=2,Cdel!$B$12:$KC$12,IF(ROUNDUP(K15,0)=1,Cdel!$B$13:$KC$13)))))))</f>
        <v>0.91928655862387121</v>
      </c>
      <c r="M15" s="8" cm="1">
        <f t="array" aca="1" ref="M15" ca="1">L15-_xlfn.XLOOKUP(M$1,Cdel!$B$1:$KC$1,IF(ROUNDUP(L15,0)=6,Cdel!$B$8:$KC$8,IF(ROUNDUP(L15,0)=5,Cdel!$B$9:$KC$9,IF(ROUNDUP(L15,0)=4,Cdel!$B$10:$KC$10,IF(ROUNDUP(L15,0)=3,Cdel!$B$11:$KC$11,IF(ROUNDUP(L15,0)=2,Cdel!$B$12:$KC$12,IF(ROUNDUP(L15,0)=1,Cdel!$B$13:$KC$13)))))))</f>
        <v>0.89385665957092642</v>
      </c>
      <c r="N15" s="8" cm="1">
        <f t="array" aca="1" ref="N15" ca="1">M15-_xlfn.XLOOKUP(N$1,Cdel!$B$1:$KC$1,IF(ROUNDUP(M15,0)=6,Cdel!$B$8:$KC$8,IF(ROUNDUP(M15,0)=5,Cdel!$B$9:$KC$9,IF(ROUNDUP(M15,0)=4,Cdel!$B$10:$KC$10,IF(ROUNDUP(M15,0)=3,Cdel!$B$11:$KC$11,IF(ROUNDUP(M15,0)=2,Cdel!$B$12:$KC$12,IF(ROUNDUP(M15,0)=1,Cdel!$B$13:$KC$13)))))))</f>
        <v>0.86913021882461783</v>
      </c>
      <c r="O15" s="8" cm="1">
        <f t="array" aca="1" ref="O15" ca="1">N15-_xlfn.XLOOKUP(O$1,Cdel!$B$1:$KC$1,IF(ROUNDUP(N15,0)=6,Cdel!$B$8:$KC$8,IF(ROUNDUP(N15,0)=5,Cdel!$B$9:$KC$9,IF(ROUNDUP(N15,0)=4,Cdel!$B$10:$KC$10,IF(ROUNDUP(N15,0)=3,Cdel!$B$11:$KC$11,IF(ROUNDUP(N15,0)=2,Cdel!$B$12:$KC$12,IF(ROUNDUP(N15,0)=1,Cdel!$B$13:$KC$13)))))))</f>
        <v>0.84508777686652015</v>
      </c>
      <c r="P15" s="8" cm="1">
        <f t="array" aca="1" ref="P15" ca="1">O15-_xlfn.XLOOKUP(P$1,Cdel!$B$1:$KC$1,IF(ROUNDUP(O15,0)=6,Cdel!$B$8:$KC$8,IF(ROUNDUP(O15,0)=5,Cdel!$B$9:$KC$9,IF(ROUNDUP(O15,0)=4,Cdel!$B$10:$KC$10,IF(ROUNDUP(O15,0)=3,Cdel!$B$11:$KC$11,IF(ROUNDUP(O15,0)=2,Cdel!$B$12:$KC$12,IF(ROUNDUP(O15,0)=1,Cdel!$B$13:$KC$13)))))))</f>
        <v>0.82171041247998611</v>
      </c>
      <c r="Q15" s="8" cm="1">
        <f t="array" aca="1" ref="Q15" ca="1">P15-_xlfn.XLOOKUP(Q$1,Cdel!$B$1:$KC$1,IF(ROUNDUP(P15,0)=6,Cdel!$B$8:$KC$8,IF(ROUNDUP(P15,0)=5,Cdel!$B$9:$KC$9,IF(ROUNDUP(P15,0)=4,Cdel!$B$10:$KC$10,IF(ROUNDUP(P15,0)=3,Cdel!$B$11:$KC$11,IF(ROUNDUP(P15,0)=2,Cdel!$B$12:$KC$12,IF(ROUNDUP(P15,0)=1,Cdel!$B$13:$KC$13)))))))</f>
        <v>0.79897972785929505</v>
      </c>
      <c r="R15" s="8" cm="1">
        <f t="array" aca="1" ref="R15" ca="1">Q15-_xlfn.XLOOKUP(R$1,Cdel!$B$1:$KC$1,IF(ROUNDUP(Q15,0)=6,Cdel!$B$8:$KC$8,IF(ROUNDUP(Q15,0)=5,Cdel!$B$9:$KC$9,IF(ROUNDUP(Q15,0)=4,Cdel!$B$10:$KC$10,IF(ROUNDUP(Q15,0)=3,Cdel!$B$11:$KC$11,IF(ROUNDUP(Q15,0)=2,Cdel!$B$12:$KC$12,IF(ROUNDUP(Q15,0)=1,Cdel!$B$13:$KC$13)))))))</f>
        <v>0.77687783413072131</v>
      </c>
      <c r="S15" s="8" cm="1">
        <f t="array" aca="1" ref="S15" ca="1">R15-_xlfn.XLOOKUP(S$1,Cdel!$B$1:$KC$1,IF(ROUNDUP(R15,0)=6,Cdel!$B$8:$KC$8,IF(ROUNDUP(R15,0)=5,Cdel!$B$9:$KC$9,IF(ROUNDUP(R15,0)=4,Cdel!$B$10:$KC$10,IF(ROUNDUP(R15,0)=3,Cdel!$B$11:$KC$11,IF(ROUNDUP(R15,0)=2,Cdel!$B$12:$KC$12,IF(ROUNDUP(R15,0)=1,Cdel!$B$13:$KC$13)))))))</f>
        <v>0.7553873372741281</v>
      </c>
      <c r="T15" s="8" cm="1">
        <f t="array" aca="1" ref="T15" ca="1">S15-_xlfn.XLOOKUP(T$1,Cdel!$B$1:$KC$1,IF(ROUNDUP(S15,0)=6,Cdel!$B$8:$KC$8,IF(ROUNDUP(S15,0)=5,Cdel!$B$9:$KC$9,IF(ROUNDUP(S15,0)=4,Cdel!$B$10:$KC$10,IF(ROUNDUP(S15,0)=3,Cdel!$B$11:$KC$11,IF(ROUNDUP(S15,0)=2,Cdel!$B$12:$KC$12,IF(ROUNDUP(S15,0)=1,Cdel!$B$13:$KC$13)))))))</f>
        <v>0.73449132443400855</v>
      </c>
      <c r="U15" s="8" cm="1">
        <f t="array" aca="1" ref="U15" ca="1">T15-_xlfn.XLOOKUP(U$1,Cdel!$B$1:$KC$1,IF(ROUNDUP(T15,0)=6,Cdel!$B$8:$KC$8,IF(ROUNDUP(T15,0)=5,Cdel!$B$9:$KC$9,IF(ROUNDUP(T15,0)=4,Cdel!$B$10:$KC$10,IF(ROUNDUP(T15,0)=3,Cdel!$B$11:$KC$11,IF(ROUNDUP(T15,0)=2,Cdel!$B$12:$KC$12,IF(ROUNDUP(T15,0)=1,Cdel!$B$13:$KC$13)))))))</f>
        <v>0.7141733506091974</v>
      </c>
      <c r="V15" s="8" cm="1">
        <f t="array" aca="1" ref="V15" ca="1">U15-_xlfn.XLOOKUP(V$1,Cdel!$B$1:$KC$1,IF(ROUNDUP(U15,0)=6,Cdel!$B$8:$KC$8,IF(ROUNDUP(U15,0)=5,Cdel!$B$9:$KC$9,IF(ROUNDUP(U15,0)=4,Cdel!$B$10:$KC$10,IF(ROUNDUP(U15,0)=3,Cdel!$B$11:$KC$11,IF(ROUNDUP(U15,0)=2,Cdel!$B$12:$KC$12,IF(ROUNDUP(U15,0)=1,Cdel!$B$13:$KC$13)))))))</f>
        <v>0.6944174257107828</v>
      </c>
      <c r="W15" s="8" cm="1">
        <f t="array" aca="1" ref="W15" ca="1">V15-_xlfn.XLOOKUP(W$1,Cdel!$B$1:$KC$1,IF(ROUNDUP(V15,0)=6,Cdel!$B$8:$KC$8,IF(ROUNDUP(V15,0)=5,Cdel!$B$9:$KC$9,IF(ROUNDUP(V15,0)=4,Cdel!$B$10:$KC$10,IF(ROUNDUP(V15,0)=3,Cdel!$B$11:$KC$11,IF(ROUNDUP(V15,0)=2,Cdel!$B$12:$KC$12,IF(ROUNDUP(V15,0)=1,Cdel!$B$13:$KC$13)))))))</f>
        <v>0.67520800197802899</v>
      </c>
      <c r="X15" s="8" cm="1">
        <f t="array" aca="1" ref="X15" ca="1">W15-_xlfn.XLOOKUP(X$1,Cdel!$B$1:$KC$1,IF(ROUNDUP(W15,0)=6,Cdel!$B$8:$KC$8,IF(ROUNDUP(W15,0)=5,Cdel!$B$9:$KC$9,IF(ROUNDUP(W15,0)=4,Cdel!$B$10:$KC$10,IF(ROUNDUP(W15,0)=3,Cdel!$B$11:$KC$11,IF(ROUNDUP(W15,0)=2,Cdel!$B$12:$KC$12,IF(ROUNDUP(W15,0)=1,Cdel!$B$13:$KC$13)))))))</f>
        <v>0.65652996174240841</v>
      </c>
      <c r="Y15" s="8" cm="1">
        <f t="array" aca="1" ref="Y15" ca="1">X15-_xlfn.XLOOKUP(Y$1,Cdel!$B$1:$KC$1,IF(ROUNDUP(X15,0)=6,Cdel!$B$8:$KC$8,IF(ROUNDUP(X15,0)=5,Cdel!$B$9:$KC$9,IF(ROUNDUP(X15,0)=4,Cdel!$B$10:$KC$10,IF(ROUNDUP(X15,0)=3,Cdel!$B$11:$KC$11,IF(ROUNDUP(X15,0)=2,Cdel!$B$12:$KC$12,IF(ROUNDUP(X15,0)=1,Cdel!$B$13:$KC$13)))))))</f>
        <v>0.63836860553011321</v>
      </c>
      <c r="Z15" s="8" cm="1">
        <f t="array" aca="1" ref="Z15" ca="1">Y15-_xlfn.XLOOKUP(Z$1,Cdel!$B$1:$KC$1,IF(ROUNDUP(Y15,0)=6,Cdel!$B$8:$KC$8,IF(ROUNDUP(Y15,0)=5,Cdel!$B$9:$KC$9,IF(ROUNDUP(Y15,0)=4,Cdel!$B$10:$KC$10,IF(ROUNDUP(Y15,0)=3,Cdel!$B$11:$KC$11,IF(ROUNDUP(Y15,0)=2,Cdel!$B$12:$KC$12,IF(ROUNDUP(Y15,0)=1,Cdel!$B$13:$KC$13)))))))</f>
        <v>0.62070964049368227</v>
      </c>
      <c r="AA15" s="8" cm="1">
        <f t="array" aca="1" ref="AA15" ca="1">Z15-_xlfn.XLOOKUP(AA$1,Cdel!$B$1:$KC$1,IF(ROUNDUP(Z15,0)=6,Cdel!$B$8:$KC$8,IF(ROUNDUP(Z15,0)=5,Cdel!$B$9:$KC$9,IF(ROUNDUP(Z15,0)=4,Cdel!$B$10:$KC$10,IF(ROUNDUP(Z15,0)=3,Cdel!$B$11:$KC$11,IF(ROUNDUP(Z15,0)=2,Cdel!$B$12:$KC$12,IF(ROUNDUP(Z15,0)=1,Cdel!$B$13:$KC$13)))))))</f>
        <v>0.60353916916364048</v>
      </c>
      <c r="AB15" s="8" cm="1">
        <f t="array" aca="1" ref="AB15" ca="1">AA15-_xlfn.XLOOKUP(AB$1,Cdel!$B$1:$KC$1,IF(ROUNDUP(AA15,0)=6,Cdel!$B$8:$KC$8,IF(ROUNDUP(AA15,0)=5,Cdel!$B$9:$KC$9,IF(ROUNDUP(AA15,0)=4,Cdel!$B$10:$KC$10,IF(ROUNDUP(AA15,0)=3,Cdel!$B$11:$KC$11,IF(ROUNDUP(AA15,0)=2,Cdel!$B$12:$KC$12,IF(ROUNDUP(AA15,0)=1,Cdel!$B$13:$KC$13)))))))</f>
        <v>0.58684367851129737</v>
      </c>
      <c r="AC15" s="8" cm="1">
        <f t="array" aca="1" ref="AC15" ca="1">AB15-_xlfn.XLOOKUP(AC$1,Cdel!$B$1:$KC$1,IF(ROUNDUP(AB15,0)=6,Cdel!$B$8:$KC$8,IF(ROUNDUP(AB15,0)=5,Cdel!$B$9:$KC$9,IF(ROUNDUP(AB15,0)=4,Cdel!$B$10:$KC$10,IF(ROUNDUP(AB15,0)=3,Cdel!$B$11:$KC$11,IF(ROUNDUP(AB15,0)=2,Cdel!$B$12:$KC$12,IF(ROUNDUP(AB15,0)=1,Cdel!$B$13:$KC$13)))))))</f>
        <v>0.57061002931409743</v>
      </c>
      <c r="AD15" s="8" cm="1">
        <f t="array" aca="1" ref="AD15" ca="1">AC15-_xlfn.XLOOKUP(AD$1,Cdel!$B$1:$KC$1,IF(ROUNDUP(AC15,0)=6,Cdel!$B$8:$KC$8,IF(ROUNDUP(AC15,0)=5,Cdel!$B$9:$KC$9,IF(ROUNDUP(AC15,0)=4,Cdel!$B$10:$KC$10,IF(ROUNDUP(AC15,0)=3,Cdel!$B$11:$KC$11,IF(ROUNDUP(AC15,0)=2,Cdel!$B$12:$KC$12,IF(ROUNDUP(AC15,0)=1,Cdel!$B$13:$KC$13)))))))</f>
        <v>0.55482544581515347</v>
      </c>
      <c r="AE15" s="8" cm="1">
        <f t="array" aca="1" ref="AE15" ca="1">AD15-_xlfn.XLOOKUP(AE$1,Cdel!$B$1:$KC$1,IF(ROUNDUP(AD15,0)=6,Cdel!$B$8:$KC$8,IF(ROUNDUP(AD15,0)=5,Cdel!$B$9:$KC$9,IF(ROUNDUP(AD15,0)=4,Cdel!$B$10:$KC$10,IF(ROUNDUP(AD15,0)=3,Cdel!$B$11:$KC$11,IF(ROUNDUP(AD15,0)=2,Cdel!$B$12:$KC$12,IF(ROUNDUP(AD15,0)=1,Cdel!$B$13:$KC$13)))))))</f>
        <v>0.53947750566882391</v>
      </c>
      <c r="AF15" s="8" cm="1">
        <f t="array" aca="1" ref="AF15" ca="1">AE15-_xlfn.XLOOKUP(AF$1,Cdel!$B$1:$KC$1,IF(ROUNDUP(AE15,0)=6,Cdel!$B$8:$KC$8,IF(ROUNDUP(AE15,0)=5,Cdel!$B$9:$KC$9,IF(ROUNDUP(AE15,0)=4,Cdel!$B$10:$KC$10,IF(ROUNDUP(AE15,0)=3,Cdel!$B$11:$KC$11,IF(ROUNDUP(AE15,0)=2,Cdel!$B$12:$KC$12,IF(ROUNDUP(AE15,0)=1,Cdel!$B$13:$KC$13)))))))</f>
        <v>0.52455413016442287</v>
      </c>
      <c r="AG15" s="8" cm="1">
        <f t="array" aca="1" ref="AG15" ca="1">AF15-_xlfn.XLOOKUP(AG$1,Cdel!$B$1:$KC$1,IF(ROUNDUP(AF15,0)=6,Cdel!$B$8:$KC$8,IF(ROUNDUP(AF15,0)=5,Cdel!$B$9:$KC$9,IF(ROUNDUP(AF15,0)=4,Cdel!$B$10:$KC$10,IF(ROUNDUP(AF15,0)=3,Cdel!$B$11:$KC$11,IF(ROUNDUP(AF15,0)=2,Cdel!$B$12:$KC$12,IF(ROUNDUP(AF15,0)=1,Cdel!$B$13:$KC$13)))))))</f>
        <v>0.51004357472036754</v>
      </c>
      <c r="AH15" s="8" cm="1">
        <f t="array" aca="1" ref="AH15" ca="1">AG15-_xlfn.XLOOKUP(AH$1,Cdel!$B$1:$KC$1,IF(ROUNDUP(AG15,0)=6,Cdel!$B$8:$KC$8,IF(ROUNDUP(AG15,0)=5,Cdel!$B$9:$KC$9,IF(ROUNDUP(AG15,0)=4,Cdel!$B$10:$KC$10,IF(ROUNDUP(AG15,0)=3,Cdel!$B$11:$KC$11,IF(ROUNDUP(AG15,0)=2,Cdel!$B$12:$KC$12,IF(ROUNDUP(AG15,0)=1,Cdel!$B$13:$KC$13)))))))</f>
        <v>0.49593441964128315</v>
      </c>
      <c r="AI15" s="8" cm="1">
        <f t="array" aca="1" ref="AI15" ca="1">AH15-_xlfn.XLOOKUP(AI$1,Cdel!$B$1:$KC$1,IF(ROUNDUP(AH15,0)=6,Cdel!$B$8:$KC$8,IF(ROUNDUP(AH15,0)=5,Cdel!$B$9:$KC$9,IF(ROUNDUP(AH15,0)=4,Cdel!$B$10:$KC$10,IF(ROUNDUP(AH15,0)=3,Cdel!$B$11:$KC$11,IF(ROUNDUP(AH15,0)=2,Cdel!$B$12:$KC$12,IF(ROUNDUP(AH15,0)=1,Cdel!$B$13:$KC$13)))))))</f>
        <v>0.4822155611307905</v>
      </c>
      <c r="AJ15" s="8" cm="1">
        <f t="array" aca="1" ref="AJ15" ca="1">AI15-_xlfn.XLOOKUP(AJ$1,Cdel!$B$1:$KC$1,IF(ROUNDUP(AI15,0)=6,Cdel!$B$8:$KC$8,IF(ROUNDUP(AI15,0)=5,Cdel!$B$9:$KC$9,IF(ROUNDUP(AI15,0)=4,Cdel!$B$10:$KC$10,IF(ROUNDUP(AI15,0)=3,Cdel!$B$11:$KC$11,IF(ROUNDUP(AI15,0)=2,Cdel!$B$12:$KC$12,IF(ROUNDUP(AI15,0)=1,Cdel!$B$13:$KC$13)))))))</f>
        <v>0.46887620255290396</v>
      </c>
      <c r="AK15" s="8" cm="1">
        <f t="array" aca="1" ref="AK15" ca="1">AJ15-_xlfn.XLOOKUP(AK$1,Cdel!$B$1:$KC$1,IF(ROUNDUP(AJ15,0)=6,Cdel!$B$8:$KC$8,IF(ROUNDUP(AJ15,0)=5,Cdel!$B$9:$KC$9,IF(ROUNDUP(AJ15,0)=4,Cdel!$B$10:$KC$10,IF(ROUNDUP(AJ15,0)=3,Cdel!$B$11:$KC$11,IF(ROUNDUP(AJ15,0)=2,Cdel!$B$12:$KC$12,IF(ROUNDUP(AJ15,0)=1,Cdel!$B$13:$KC$13)))))))</f>
        <v>0.45590584593516198</v>
      </c>
      <c r="AL15" s="8" cm="1">
        <f t="array" aca="1" ref="AL15" ca="1">AK15-_xlfn.XLOOKUP(AL$1,Cdel!$B$1:$KC$1,IF(ROUNDUP(AK15,0)=6,Cdel!$B$8:$KC$8,IF(ROUNDUP(AK15,0)=5,Cdel!$B$9:$KC$9,IF(ROUNDUP(AK15,0)=4,Cdel!$B$10:$KC$10,IF(ROUNDUP(AK15,0)=3,Cdel!$B$11:$KC$11,IF(ROUNDUP(AK15,0)=2,Cdel!$B$12:$KC$12,IF(ROUNDUP(AK15,0)=1,Cdel!$B$13:$KC$13)))))))</f>
        <v>0.44329428370680335</v>
      </c>
      <c r="AM15" s="8" cm="1">
        <f t="array" aca="1" ref="AM15" ca="1">AL15-_xlfn.XLOOKUP(AM$1,Cdel!$B$1:$KC$1,IF(ROUNDUP(AL15,0)=6,Cdel!$B$8:$KC$8,IF(ROUNDUP(AL15,0)=5,Cdel!$B$9:$KC$9,IF(ROUNDUP(AL15,0)=4,Cdel!$B$10:$KC$10,IF(ROUNDUP(AL15,0)=3,Cdel!$B$11:$KC$11,IF(ROUNDUP(AL15,0)=2,Cdel!$B$12:$KC$12,IF(ROUNDUP(AL15,0)=1,Cdel!$B$13:$KC$13)))))))</f>
        <v>0.4310315906654883</v>
      </c>
      <c r="AN15" s="8" cm="1">
        <f t="array" aca="1" ref="AN15" ca="1">AM15-_xlfn.XLOOKUP(AN$1,Cdel!$B$1:$KC$1,IF(ROUNDUP(AM15,0)=6,Cdel!$B$8:$KC$8,IF(ROUNDUP(AM15,0)=5,Cdel!$B$9:$KC$9,IF(ROUNDUP(AM15,0)=4,Cdel!$B$10:$KC$10,IF(ROUNDUP(AM15,0)=3,Cdel!$B$11:$KC$11,IF(ROUNDUP(AM15,0)=2,Cdel!$B$12:$KC$12,IF(ROUNDUP(AM15,0)=1,Cdel!$B$13:$KC$13)))))))</f>
        <v>0.41910811616623983</v>
      </c>
      <c r="AO15" s="8" cm="1">
        <f t="array" aca="1" ref="AO15" ca="1">AN15-_xlfn.XLOOKUP(AO$1,Cdel!$B$1:$KC$1,IF(ROUNDUP(AN15,0)=6,Cdel!$B$8:$KC$8,IF(ROUNDUP(AN15,0)=5,Cdel!$B$9:$KC$9,IF(ROUNDUP(AN15,0)=4,Cdel!$B$10:$KC$10,IF(ROUNDUP(AN15,0)=3,Cdel!$B$11:$KC$11,IF(ROUNDUP(AN15,0)=2,Cdel!$B$12:$KC$12,IF(ROUNDUP(AN15,0)=1,Cdel!$B$13:$KC$13)))))))</f>
        <v>0.40751447652646128</v>
      </c>
      <c r="AP15" s="8" cm="1">
        <f t="array" aca="1" ref="AP15" ca="1">AO15-_xlfn.XLOOKUP(AP$1,Cdel!$B$1:$KC$1,IF(ROUNDUP(AO15,0)=6,Cdel!$B$8:$KC$8,IF(ROUNDUP(AO15,0)=5,Cdel!$B$9:$KC$9,IF(ROUNDUP(AO15,0)=4,Cdel!$B$10:$KC$10,IF(ROUNDUP(AO15,0)=3,Cdel!$B$11:$KC$11,IF(ROUNDUP(AO15,0)=2,Cdel!$B$12:$KC$12,IF(ROUNDUP(AO15,0)=1,Cdel!$B$13:$KC$13)))))))</f>
        <v>0.39624154764104985</v>
      </c>
      <c r="AQ15" s="8" cm="1">
        <f t="array" aca="1" ref="AQ15" ca="1">AP15-_xlfn.XLOOKUP(AQ$1,Cdel!$B$1:$KC$1,IF(ROUNDUP(AP15,0)=6,Cdel!$B$8:$KC$8,IF(ROUNDUP(AP15,0)=5,Cdel!$B$9:$KC$9,IF(ROUNDUP(AP15,0)=4,Cdel!$B$10:$KC$10,IF(ROUNDUP(AP15,0)=3,Cdel!$B$11:$KC$11,IF(ROUNDUP(AP15,0)=2,Cdel!$B$12:$KC$12,IF(ROUNDUP(AP15,0)=1,Cdel!$B$13:$KC$13)))))))</f>
        <v>0.38528045780179626</v>
      </c>
      <c r="AR15" s="8" cm="1">
        <f t="array" aca="1" ref="AR15" ca="1">AQ15-_xlfn.XLOOKUP(AR$1,Cdel!$B$1:$KC$1,IF(ROUNDUP(AQ15,0)=6,Cdel!$B$8:$KC$8,IF(ROUNDUP(AQ15,0)=5,Cdel!$B$9:$KC$9,IF(ROUNDUP(AQ15,0)=4,Cdel!$B$10:$KC$10,IF(ROUNDUP(AQ15,0)=3,Cdel!$B$11:$KC$11,IF(ROUNDUP(AQ15,0)=2,Cdel!$B$12:$KC$12,IF(ROUNDUP(AQ15,0)=1,Cdel!$B$13:$KC$13)))))))</f>
        <v>0.37462258071541898</v>
      </c>
      <c r="AS15" s="8" cm="1">
        <f t="array" aca="1" ref="AS15" ca="1">AR15-_xlfn.XLOOKUP(AS$1,Cdel!$B$1:$KC$1,IF(ROUNDUP(AR15,0)=6,Cdel!$B$8:$KC$8,IF(ROUNDUP(AR15,0)=5,Cdel!$B$9:$KC$9,IF(ROUNDUP(AR15,0)=4,Cdel!$B$10:$KC$10,IF(ROUNDUP(AR15,0)=3,Cdel!$B$11:$KC$11,IF(ROUNDUP(AR15,0)=2,Cdel!$B$12:$KC$12,IF(ROUNDUP(AR15,0)=1,Cdel!$B$13:$KC$13)))))))</f>
        <v>0.36425952871473738</v>
      </c>
      <c r="AT15" s="8" cm="1">
        <f t="array" aca="1" ref="AT15" ca="1">AS15-_xlfn.XLOOKUP(AT$1,Cdel!$B$1:$KC$1,IF(ROUNDUP(AS15,0)=6,Cdel!$B$8:$KC$8,IF(ROUNDUP(AS15,0)=5,Cdel!$B$9:$KC$9,IF(ROUNDUP(AS15,0)=4,Cdel!$B$10:$KC$10,IF(ROUNDUP(AS15,0)=3,Cdel!$B$11:$KC$11,IF(ROUNDUP(AS15,0)=2,Cdel!$B$12:$KC$12,IF(ROUNDUP(AS15,0)=1,Cdel!$B$13:$KC$13)))))))</f>
        <v>0.3541831461576429</v>
      </c>
      <c r="AU15" s="8" cm="1">
        <f t="array" aca="1" ref="AU15" ca="1">AT15-_xlfn.XLOOKUP(AU$1,Cdel!$B$1:$KC$1,IF(ROUNDUP(AT15,0)=6,Cdel!$B$8:$KC$8,IF(ROUNDUP(AT15,0)=5,Cdel!$B$9:$KC$9,IF(ROUNDUP(AT15,0)=4,Cdel!$B$10:$KC$10,IF(ROUNDUP(AT15,0)=3,Cdel!$B$11:$KC$11,IF(ROUNDUP(AT15,0)=2,Cdel!$B$12:$KC$12,IF(ROUNDUP(AT15,0)=1,Cdel!$B$13:$KC$13)))))))</f>
        <v>0.34438550300867093</v>
      </c>
      <c r="AV15" s="8" cm="1">
        <f t="array" aca="1" ref="AV15" ca="1">AU15-_xlfn.XLOOKUP(AV$1,Cdel!$B$1:$KC$1,IF(ROUNDUP(AU15,0)=6,Cdel!$B$8:$KC$8,IF(ROUNDUP(AU15,0)=5,Cdel!$B$9:$KC$9,IF(ROUNDUP(AU15,0)=4,Cdel!$B$10:$KC$10,IF(ROUNDUP(AU15,0)=3,Cdel!$B$11:$KC$11,IF(ROUNDUP(AU15,0)=2,Cdel!$B$12:$KC$12,IF(ROUNDUP(AU15,0)=1,Cdel!$B$13:$KC$13)))))))</f>
        <v>0.33485888859812413</v>
      </c>
      <c r="AW15" s="8" cm="1">
        <f t="array" aca="1" ref="AW15" ca="1">AV15-_xlfn.XLOOKUP(AW$1,Cdel!$B$1:$KC$1,IF(ROUNDUP(AV15,0)=6,Cdel!$B$8:$KC$8,IF(ROUNDUP(AV15,0)=5,Cdel!$B$9:$KC$9,IF(ROUNDUP(AV15,0)=4,Cdel!$B$10:$KC$10,IF(ROUNDUP(AV15,0)=3,Cdel!$B$11:$KC$11,IF(ROUNDUP(AV15,0)=2,Cdel!$B$12:$KC$12,IF(ROUNDUP(AV15,0)=1,Cdel!$B$13:$KC$13)))))))</f>
        <v>0.3255958055538351</v>
      </c>
      <c r="AX15" s="8" cm="1">
        <f t="array" aca="1" ref="AX15" ca="1">AW15-_xlfn.XLOOKUP(AX$1,Cdel!$B$1:$KC$1,IF(ROUNDUP(AW15,0)=6,Cdel!$B$8:$KC$8,IF(ROUNDUP(AW15,0)=5,Cdel!$B$9:$KC$9,IF(ROUNDUP(AW15,0)=4,Cdel!$B$10:$KC$10,IF(ROUNDUP(AW15,0)=3,Cdel!$B$11:$KC$11,IF(ROUNDUP(AW15,0)=2,Cdel!$B$12:$KC$12,IF(ROUNDUP(AW15,0)=1,Cdel!$B$13:$KC$13)))))))</f>
        <v>0.31658896390079194</v>
      </c>
      <c r="AY15" s="8" cm="1">
        <f t="array" aca="1" ref="AY15" ca="1">AX15-_xlfn.XLOOKUP(AY$1,Cdel!$B$1:$KC$1,IF(ROUNDUP(AX15,0)=6,Cdel!$B$8:$KC$8,IF(ROUNDUP(AX15,0)=5,Cdel!$B$9:$KC$9,IF(ROUNDUP(AX15,0)=4,Cdel!$B$10:$KC$10,IF(ROUNDUP(AX15,0)=3,Cdel!$B$11:$KC$11,IF(ROUNDUP(AX15,0)=2,Cdel!$B$12:$KC$12,IF(ROUNDUP(AX15,0)=1,Cdel!$B$13:$KC$13)))))))</f>
        <v>0.3078312753239838</v>
      </c>
      <c r="AZ15" s="8" cm="1">
        <f t="array" aca="1" ref="AZ15" ca="1">AY15-_xlfn.XLOOKUP(AZ$1,Cdel!$B$1:$KC$1,IF(ROUNDUP(AY15,0)=6,Cdel!$B$8:$KC$8,IF(ROUNDUP(AY15,0)=5,Cdel!$B$9:$KC$9,IF(ROUNDUP(AY15,0)=4,Cdel!$B$10:$KC$10,IF(ROUNDUP(AY15,0)=3,Cdel!$B$11:$KC$11,IF(ROUNDUP(AY15,0)=2,Cdel!$B$12:$KC$12,IF(ROUNDUP(AY15,0)=1,Cdel!$B$13:$KC$13)))))))</f>
        <v>0.29931584758995222</v>
      </c>
      <c r="BA15" s="8" cm="1">
        <f t="array" aca="1" ref="BA15" ca="1">AZ15-_xlfn.XLOOKUP(BA$1,Cdel!$B$1:$KC$1,IF(ROUNDUP(AZ15,0)=6,Cdel!$B$8:$KC$8,IF(ROUNDUP(AZ15,0)=5,Cdel!$B$9:$KC$9,IF(ROUNDUP(AZ15,0)=4,Cdel!$B$10:$KC$10,IF(ROUNDUP(AZ15,0)=3,Cdel!$B$11:$KC$11,IF(ROUNDUP(AZ15,0)=2,Cdel!$B$12:$KC$12,IF(ROUNDUP(AZ15,0)=1,Cdel!$B$13:$KC$13)))))))</f>
        <v>0.29103597912265594</v>
      </c>
      <c r="BB15" s="8" cm="1">
        <f t="array" aca="1" ref="BB15" ca="1">BA15-_xlfn.XLOOKUP(BB$1,Cdel!$B$1:$KC$1,IF(ROUNDUP(BA15,0)=6,Cdel!$B$8:$KC$8,IF(ROUNDUP(BA15,0)=5,Cdel!$B$9:$KC$9,IF(ROUNDUP(BA15,0)=4,Cdel!$B$10:$KC$10,IF(ROUNDUP(BA15,0)=3,Cdel!$B$11:$KC$11,IF(ROUNDUP(BA15,0)=2,Cdel!$B$12:$KC$12,IF(ROUNDUP(BA15,0)=1,Cdel!$B$13:$KC$13)))))))</f>
        <v>0.28298515372938249</v>
      </c>
      <c r="BC15" s="8" cm="1">
        <f t="array" aca="1" ref="BC15" ca="1">BB15-_xlfn.XLOOKUP(BC$1,Cdel!$B$1:$KC$1,IF(ROUNDUP(BB15,0)=6,Cdel!$B$8:$KC$8,IF(ROUNDUP(BB15,0)=5,Cdel!$B$9:$KC$9,IF(ROUNDUP(BB15,0)=4,Cdel!$B$10:$KC$10,IF(ROUNDUP(BB15,0)=3,Cdel!$B$11:$KC$11,IF(ROUNDUP(BB15,0)=2,Cdel!$B$12:$KC$12,IF(ROUNDUP(BB15,0)=1,Cdel!$B$13:$KC$13)))))))</f>
        <v>0.27515703547255432</v>
      </c>
      <c r="BD15" s="8" cm="1">
        <f t="array" aca="1" ref="BD15" ca="1">BC15-_xlfn.XLOOKUP(BD$1,Cdel!$B$1:$KC$1,IF(ROUNDUP(BC15,0)=6,Cdel!$B$8:$KC$8,IF(ROUNDUP(BC15,0)=5,Cdel!$B$9:$KC$9,IF(ROUNDUP(BC15,0)=4,Cdel!$B$10:$KC$10,IF(ROUNDUP(BC15,0)=3,Cdel!$B$11:$KC$11,IF(ROUNDUP(BC15,0)=2,Cdel!$B$12:$KC$12,IF(ROUNDUP(BC15,0)=1,Cdel!$B$13:$KC$13)))))))</f>
        <v>0.26754546368339521</v>
      </c>
      <c r="BE15" s="8" cm="1">
        <f t="array" aca="1" ref="BE15" ca="1">BD15-_xlfn.XLOOKUP(BE$1,Cdel!$B$1:$KC$1,IF(ROUNDUP(BD15,0)=6,Cdel!$B$8:$KC$8,IF(ROUNDUP(BD15,0)=5,Cdel!$B$9:$KC$9,IF(ROUNDUP(BD15,0)=4,Cdel!$B$10:$KC$10,IF(ROUNDUP(BD15,0)=3,Cdel!$B$11:$KC$11,IF(ROUNDUP(BD15,0)=2,Cdel!$B$12:$KC$12,IF(ROUNDUP(BD15,0)=1,Cdel!$B$13:$KC$13)))))))</f>
        <v>0.26014444811353121</v>
      </c>
      <c r="BF15" s="8" cm="1">
        <f t="array" aca="1" ref="BF15" ca="1">BE15-_xlfn.XLOOKUP(BF$1,Cdel!$B$1:$KC$1,IF(ROUNDUP(BE15,0)=6,Cdel!$B$8:$KC$8,IF(ROUNDUP(BE15,0)=5,Cdel!$B$9:$KC$9,IF(ROUNDUP(BE15,0)=4,Cdel!$B$10:$KC$10,IF(ROUNDUP(BE15,0)=3,Cdel!$B$11:$KC$11,IF(ROUNDUP(BE15,0)=2,Cdel!$B$12:$KC$12,IF(ROUNDUP(BE15,0)=1,Cdel!$B$13:$KC$13)))))))</f>
        <v>0.25294816422071092</v>
      </c>
      <c r="BG15" s="8" cm="1">
        <f t="array" aca="1" ref="BG15" ca="1">BF15-_xlfn.XLOOKUP(BG$1,Cdel!$B$1:$KC$1,IF(ROUNDUP(BF15,0)=6,Cdel!$B$8:$KC$8,IF(ROUNDUP(BF15,0)=5,Cdel!$B$9:$KC$9,IF(ROUNDUP(BF15,0)=4,Cdel!$B$10:$KC$10,IF(ROUNDUP(BF15,0)=3,Cdel!$B$11:$KC$11,IF(ROUNDUP(BF15,0)=2,Cdel!$B$12:$KC$12,IF(ROUNDUP(BF15,0)=1,Cdel!$B$13:$KC$13)))))))</f>
        <v>0.24595094858493632</v>
      </c>
      <c r="BH15" s="8" cm="1">
        <f t="array" aca="1" ref="BH15" ca="1">BG15-_xlfn.XLOOKUP(BH$1,Cdel!$B$1:$KC$1,IF(ROUNDUP(BG15,0)=6,Cdel!$B$8:$KC$8,IF(ROUNDUP(BG15,0)=5,Cdel!$B$9:$KC$9,IF(ROUNDUP(BG15,0)=4,Cdel!$B$10:$KC$10,IF(ROUNDUP(BG15,0)=3,Cdel!$B$11:$KC$11,IF(ROUNDUP(BG15,0)=2,Cdel!$B$12:$KC$12,IF(ROUNDUP(BG15,0)=1,Cdel!$B$13:$KC$13)))))))</f>
        <v>0.23914729445139427</v>
      </c>
      <c r="BI15" s="8" cm="1">
        <f t="array" aca="1" ref="BI15" ca="1">BH15-_xlfn.XLOOKUP(BI$1,Cdel!$B$1:$KC$1,IF(ROUNDUP(BH15,0)=6,Cdel!$B$8:$KC$8,IF(ROUNDUP(BH15,0)=5,Cdel!$B$9:$KC$9,IF(ROUNDUP(BH15,0)=4,Cdel!$B$10:$KC$10,IF(ROUNDUP(BH15,0)=3,Cdel!$B$11:$KC$11,IF(ROUNDUP(BH15,0)=2,Cdel!$B$12:$KC$12,IF(ROUNDUP(BH15,0)=1,Cdel!$B$13:$KC$13)))))))</f>
        <v>0.23253184739668317</v>
      </c>
      <c r="BJ15" s="8" cm="1">
        <f t="array" aca="1" ref="BJ15" ca="1">BI15-_xlfn.XLOOKUP(BJ$1,Cdel!$B$1:$KC$1,IF(ROUNDUP(BI15,0)=6,Cdel!$B$8:$KC$8,IF(ROUNDUP(BI15,0)=5,Cdel!$B$9:$KC$9,IF(ROUNDUP(BI15,0)=4,Cdel!$B$10:$KC$10,IF(ROUNDUP(BI15,0)=3,Cdel!$B$11:$KC$11,IF(ROUNDUP(BI15,0)=2,Cdel!$B$12:$KC$12,IF(ROUNDUP(BI15,0)=1,Cdel!$B$13:$KC$13)))))))</f>
        <v>0.2260994011149228</v>
      </c>
      <c r="BK15" s="8" cm="1">
        <f t="array" aca="1" ref="BK15" ca="1">BJ15-_xlfn.XLOOKUP(BK$1,Cdel!$B$1:$KC$1,IF(ROUNDUP(BJ15,0)=6,Cdel!$B$8:$KC$8,IF(ROUNDUP(BJ15,0)=5,Cdel!$B$9:$KC$9,IF(ROUNDUP(BJ15,0)=4,Cdel!$B$10:$KC$10,IF(ROUNDUP(BJ15,0)=3,Cdel!$B$11:$KC$11,IF(ROUNDUP(BJ15,0)=2,Cdel!$B$12:$KC$12,IF(ROUNDUP(BJ15,0)=1,Cdel!$B$13:$KC$13)))))))</f>
        <v>0.21984489332043183</v>
      </c>
      <c r="BL15" s="8" cm="1">
        <f t="array" aca="1" ref="BL15" ca="1">BK15-_xlfn.XLOOKUP(BL$1,Cdel!$B$1:$KC$1,IF(ROUNDUP(BK15,0)=6,Cdel!$B$8:$KC$8,IF(ROUNDUP(BK15,0)=5,Cdel!$B$9:$KC$9,IF(ROUNDUP(BK15,0)=4,Cdel!$B$10:$KC$10,IF(ROUNDUP(BK15,0)=3,Cdel!$B$11:$KC$11,IF(ROUNDUP(BK15,0)=2,Cdel!$B$12:$KC$12,IF(ROUNDUP(BK15,0)=1,Cdel!$B$13:$KC$13)))))))</f>
        <v>0.21376340176374803</v>
      </c>
      <c r="BM15" s="8" cm="1">
        <f t="array" aca="1" ref="BM15" ca="1">BL15-_xlfn.XLOOKUP(BM$1,Cdel!$B$1:$KC$1,IF(ROUNDUP(BL15,0)=6,Cdel!$B$8:$KC$8,IF(ROUNDUP(BL15,0)=5,Cdel!$B$9:$KC$9,IF(ROUNDUP(BL15,0)=4,Cdel!$B$10:$KC$10,IF(ROUNDUP(BL15,0)=3,Cdel!$B$11:$KC$11,IF(ROUNDUP(BL15,0)=2,Cdel!$B$12:$KC$12,IF(ROUNDUP(BL15,0)=1,Cdel!$B$13:$KC$13)))))))</f>
        <v>0.20785014035785565</v>
      </c>
      <c r="BN15" s="8" cm="1">
        <f t="array" aca="1" ref="BN15" ca="1">BM15-_xlfn.XLOOKUP(BN$1,Cdel!$B$1:$KC$1,IF(ROUNDUP(BM15,0)=6,Cdel!$B$8:$KC$8,IF(ROUNDUP(BM15,0)=5,Cdel!$B$9:$KC$9,IF(ROUNDUP(BM15,0)=4,Cdel!$B$10:$KC$10,IF(ROUNDUP(BM15,0)=3,Cdel!$B$11:$KC$11,IF(ROUNDUP(BM15,0)=2,Cdel!$B$12:$KC$12,IF(ROUNDUP(BM15,0)=1,Cdel!$B$13:$KC$13)))))))</f>
        <v>0.20210045541157187</v>
      </c>
      <c r="BO15" s="8" cm="1">
        <f t="array" aca="1" ref="BO15" ca="1">BN15-_xlfn.XLOOKUP(BO$1,Cdel!$B$1:$KC$1,IF(ROUNDUP(BN15,0)=6,Cdel!$B$8:$KC$8,IF(ROUNDUP(BN15,0)=5,Cdel!$B$9:$KC$9,IF(ROUNDUP(BN15,0)=4,Cdel!$B$10:$KC$10,IF(ROUNDUP(BN15,0)=3,Cdel!$B$11:$KC$11,IF(ROUNDUP(BN15,0)=2,Cdel!$B$12:$KC$12,IF(ROUNDUP(BN15,0)=1,Cdel!$B$13:$KC$13)))))))</f>
        <v>0.19650982196712788</v>
      </c>
      <c r="BP15" s="8" cm="1">
        <f t="array" aca="1" ref="BP15" ca="1">BO15-_xlfn.XLOOKUP(BP$1,Cdel!$B$1:$KC$1,IF(ROUNDUP(BO15,0)=6,Cdel!$B$8:$KC$8,IF(ROUNDUP(BO15,0)=5,Cdel!$B$9:$KC$9,IF(ROUNDUP(BO15,0)=4,Cdel!$B$10:$KC$10,IF(ROUNDUP(BO15,0)=3,Cdel!$B$11:$KC$11,IF(ROUNDUP(BO15,0)=2,Cdel!$B$12:$KC$12,IF(ROUNDUP(BO15,0)=1,Cdel!$B$13:$KC$13)))))))</f>
        <v>0.19107384023906174</v>
      </c>
      <c r="BQ15" s="8" cm="1">
        <f t="array" aca="1" ref="BQ15" ca="1">BP15-_xlfn.XLOOKUP(BQ$1,Cdel!$B$1:$KC$1,IF(ROUNDUP(BP15,0)=6,Cdel!$B$8:$KC$8,IF(ROUNDUP(BP15,0)=5,Cdel!$B$9:$KC$9,IF(ROUNDUP(BP15,0)=4,Cdel!$B$10:$KC$10,IF(ROUNDUP(BP15,0)=3,Cdel!$B$11:$KC$11,IF(ROUNDUP(BP15,0)=2,Cdel!$B$12:$KC$12,IF(ROUNDUP(BP15,0)=1,Cdel!$B$13:$KC$13)))))))</f>
        <v>0.18578823215162105</v>
      </c>
      <c r="BR15" s="8" cm="1">
        <f t="array" aca="1" ref="BR15" ca="1">BQ15-_xlfn.XLOOKUP(BR$1,Cdel!$B$1:$KC$1,IF(ROUNDUP(BQ15,0)=6,Cdel!$B$8:$KC$8,IF(ROUNDUP(BQ15,0)=5,Cdel!$B$9:$KC$9,IF(ROUNDUP(BQ15,0)=4,Cdel!$B$10:$KC$10,IF(ROUNDUP(BQ15,0)=3,Cdel!$B$11:$KC$11,IF(ROUNDUP(BQ15,0)=2,Cdel!$B$12:$KC$12,IF(ROUNDUP(BQ15,0)=1,Cdel!$B$13:$KC$13)))))))</f>
        <v>0.18064883797195061</v>
      </c>
      <c r="BS15" s="8" cm="1">
        <f t="array" aca="1" ref="BS15" ca="1">BR15-_xlfn.XLOOKUP(BS$1,Cdel!$B$1:$KC$1,IF(ROUNDUP(BR15,0)=6,Cdel!$B$8:$KC$8,IF(ROUNDUP(BR15,0)=5,Cdel!$B$9:$KC$9,IF(ROUNDUP(BR15,0)=4,Cdel!$B$10:$KC$10,IF(ROUNDUP(BR15,0)=3,Cdel!$B$11:$KC$11,IF(ROUNDUP(BR15,0)=2,Cdel!$B$12:$KC$12,IF(ROUNDUP(BR15,0)=1,Cdel!$B$13:$KC$13)))))))</f>
        <v>0.17565161303641438</v>
      </c>
      <c r="BT15" s="8" cm="1">
        <f t="array" aca="1" ref="BT15" ca="1">BS15-_xlfn.XLOOKUP(BT$1,Cdel!$B$1:$KC$1,IF(ROUNDUP(BS15,0)=6,Cdel!$B$8:$KC$8,IF(ROUNDUP(BS15,0)=5,Cdel!$B$9:$KC$9,IF(ROUNDUP(BS15,0)=4,Cdel!$B$10:$KC$10,IF(ROUNDUP(BS15,0)=3,Cdel!$B$11:$KC$11,IF(ROUNDUP(BS15,0)=2,Cdel!$B$12:$KC$12,IF(ROUNDUP(BS15,0)=1,Cdel!$B$13:$KC$13)))))))</f>
        <v>0.17079262456747657</v>
      </c>
      <c r="BU15" s="8" cm="1">
        <f t="array" aca="1" ref="BU15" ca="1">BT15-_xlfn.XLOOKUP(BU$1,Cdel!$B$1:$KC$1,IF(ROUNDUP(BT15,0)=6,Cdel!$B$8:$KC$8,IF(ROUNDUP(BT15,0)=5,Cdel!$B$9:$KC$9,IF(ROUNDUP(BT15,0)=4,Cdel!$B$10:$KC$10,IF(ROUNDUP(BT15,0)=3,Cdel!$B$11:$KC$11,IF(ROUNDUP(BT15,0)=2,Cdel!$B$12:$KC$12,IF(ROUNDUP(BT15,0)=1,Cdel!$B$13:$KC$13)))))))</f>
        <v>0.16606804857863577</v>
      </c>
      <c r="BV15" s="8" cm="1">
        <f t="array" aca="1" ref="BV15" ca="1">BU15-_xlfn.XLOOKUP(BV$1,Cdel!$B$1:$KC$1,IF(ROUNDUP(BU15,0)=6,Cdel!$B$8:$KC$8,IF(ROUNDUP(BU15,0)=5,Cdel!$B$9:$KC$9,IF(ROUNDUP(BU15,0)=4,Cdel!$B$10:$KC$10,IF(ROUNDUP(BU15,0)=3,Cdel!$B$11:$KC$11,IF(ROUNDUP(BU15,0)=2,Cdel!$B$12:$KC$12,IF(ROUNDUP(BU15,0)=1,Cdel!$B$13:$KC$13)))))))</f>
        <v>0.16147416686497729</v>
      </c>
      <c r="BW15" s="8" cm="1">
        <f t="array" aca="1" ref="BW15" ca="1">BV15-_xlfn.XLOOKUP(BW$1,Cdel!$B$1:$KC$1,IF(ROUNDUP(BV15,0)=6,Cdel!$B$8:$KC$8,IF(ROUNDUP(BV15,0)=5,Cdel!$B$9:$KC$9,IF(ROUNDUP(BV15,0)=4,Cdel!$B$10:$KC$10,IF(ROUNDUP(BV15,0)=3,Cdel!$B$11:$KC$11,IF(ROUNDUP(BV15,0)=2,Cdel!$B$12:$KC$12,IF(ROUNDUP(BV15,0)=1,Cdel!$B$13:$KC$13)))))))</f>
        <v>0.15700736407697438</v>
      </c>
      <c r="BX15" s="8" cm="1">
        <f t="array" aca="1" ref="BX15" ca="1">BW15-_xlfn.XLOOKUP(BX$1,Cdel!$B$1:$KC$1,IF(ROUNDUP(BW15,0)=6,Cdel!$B$8:$KC$8,IF(ROUNDUP(BW15,0)=5,Cdel!$B$9:$KC$9,IF(ROUNDUP(BW15,0)=4,Cdel!$B$10:$KC$10,IF(ROUNDUP(BW15,0)=3,Cdel!$B$11:$KC$11,IF(ROUNDUP(BW15,0)=2,Cdel!$B$12:$KC$12,IF(ROUNDUP(BW15,0)=1,Cdel!$B$13:$KC$13)))))))</f>
        <v>0.15266412487523595</v>
      </c>
      <c r="BY15" s="8" cm="1">
        <f t="array" aca="1" ref="BY15" ca="1">BX15-_xlfn.XLOOKUP(BY$1,Cdel!$B$1:$KC$1,IF(ROUNDUP(BX15,0)=6,Cdel!$B$8:$KC$8,IF(ROUNDUP(BX15,0)=5,Cdel!$B$9:$KC$9,IF(ROUNDUP(BX15,0)=4,Cdel!$B$10:$KC$10,IF(ROUNDUP(BX15,0)=3,Cdel!$B$11:$KC$11,IF(ROUNDUP(BX15,0)=2,Cdel!$B$12:$KC$12,IF(ROUNDUP(BX15,0)=1,Cdel!$B$13:$KC$13)))))))</f>
        <v>0.14844103116396171</v>
      </c>
      <c r="BZ15" s="8" cm="1">
        <f t="array" aca="1" ref="BZ15" ca="1">BY15-_xlfn.XLOOKUP(BZ$1,Cdel!$B$1:$KC$1,IF(ROUNDUP(BY15,0)=6,Cdel!$B$8:$KC$8,IF(ROUNDUP(BY15,0)=5,Cdel!$B$9:$KC$9,IF(ROUNDUP(BY15,0)=4,Cdel!$B$10:$KC$10,IF(ROUNDUP(BY15,0)=3,Cdel!$B$11:$KC$11,IF(ROUNDUP(BY15,0)=2,Cdel!$B$12:$KC$12,IF(ROUNDUP(BY15,0)=1,Cdel!$B$13:$KC$13)))))))</f>
        <v>0.14433475940092697</v>
      </c>
      <c r="CA15" s="8" cm="1">
        <f t="array" aca="1" ref="CA15" ca="1">BZ15-_xlfn.XLOOKUP(CA$1,Cdel!$B$1:$KC$1,IF(ROUNDUP(BZ15,0)=6,Cdel!$B$8:$KC$8,IF(ROUNDUP(BZ15,0)=5,Cdel!$B$9:$KC$9,IF(ROUNDUP(BZ15,0)=4,Cdel!$B$10:$KC$10,IF(ROUNDUP(BZ15,0)=3,Cdel!$B$11:$KC$11,IF(ROUNDUP(BZ15,0)=2,Cdel!$B$12:$KC$12,IF(ROUNDUP(BZ15,0)=1,Cdel!$B$13:$KC$13)))))))</f>
        <v>0.14034207798188059</v>
      </c>
      <c r="CB15" s="8" cm="1">
        <f t="array" aca="1" ref="CB15" ca="1">CA15-_xlfn.XLOOKUP(CB$1,Cdel!$B$1:$KC$1,IF(ROUNDUP(CA15,0)=6,Cdel!$B$8:$KC$8,IF(ROUNDUP(CA15,0)=5,Cdel!$B$9:$KC$9,IF(ROUNDUP(CA15,0)=4,Cdel!$B$10:$KC$10,IF(ROUNDUP(CA15,0)=3,Cdel!$B$11:$KC$11,IF(ROUNDUP(CA15,0)=2,Cdel!$B$12:$KC$12,IF(ROUNDUP(CA15,0)=1,Cdel!$B$13:$KC$13)))))))</f>
        <v>0.13645984469729719</v>
      </c>
      <c r="CC15" s="8" cm="1">
        <f t="array" aca="1" ref="CC15" ca="1">CB15-_xlfn.XLOOKUP(CC$1,Cdel!$B$1:$KC$1,IF(ROUNDUP(CB15,0)=6,Cdel!$B$8:$KC$8,IF(ROUNDUP(CB15,0)=5,Cdel!$B$9:$KC$9,IF(ROUNDUP(CB15,0)=4,Cdel!$B$10:$KC$10,IF(ROUNDUP(CB15,0)=3,Cdel!$B$11:$KC$11,IF(ROUNDUP(CB15,0)=2,Cdel!$B$12:$KC$12,IF(ROUNDUP(CB15,0)=1,Cdel!$B$13:$KC$13)))))))</f>
        <v>0.1326850042594826</v>
      </c>
      <c r="CD15" s="8" cm="1">
        <f t="array" aca="1" ref="CD15" ca="1">CC15-_xlfn.XLOOKUP(CD$1,Cdel!$B$1:$KC$1,IF(ROUNDUP(CC15,0)=6,Cdel!$B$8:$KC$8,IF(ROUNDUP(CC15,0)=5,Cdel!$B$9:$KC$9,IF(ROUNDUP(CC15,0)=4,Cdel!$B$10:$KC$10,IF(ROUNDUP(CC15,0)=3,Cdel!$B$11:$KC$11,IF(ROUNDUP(CC15,0)=2,Cdel!$B$12:$KC$12,IF(ROUNDUP(CC15,0)=1,Cdel!$B$13:$KC$13)))))))</f>
        <v>0.12901458589808598</v>
      </c>
      <c r="CE15" s="8" cm="1">
        <f t="array" aca="1" ref="CE15" ca="1">CD15-_xlfn.XLOOKUP(CE$1,Cdel!$B$1:$KC$1,IF(ROUNDUP(CD15,0)=6,Cdel!$B$8:$KC$8,IF(ROUNDUP(CD15,0)=5,Cdel!$B$9:$KC$9,IF(ROUNDUP(CD15,0)=4,Cdel!$B$10:$KC$10,IF(ROUNDUP(CD15,0)=3,Cdel!$B$11:$KC$11,IF(ROUNDUP(CD15,0)=2,Cdel!$B$12:$KC$12,IF(ROUNDUP(CD15,0)=1,Cdel!$B$13:$KC$13)))))))</f>
        <v>0.12544570102212621</v>
      </c>
      <c r="CF15" s="8" cm="1">
        <f t="array" aca="1" ref="CF15" ca="1">CE15-_xlfn.XLOOKUP(CF$1,Cdel!$B$1:$KC$1,IF(ROUNDUP(CE15,0)=6,Cdel!$B$8:$KC$8,IF(ROUNDUP(CE15,0)=5,Cdel!$B$9:$KC$9,IF(ROUNDUP(CE15,0)=4,Cdel!$B$10:$KC$10,IF(ROUNDUP(CE15,0)=3,Cdel!$B$11:$KC$11,IF(ROUNDUP(CE15,0)=2,Cdel!$B$12:$KC$12,IF(ROUNDUP(CE15,0)=1,Cdel!$B$13:$KC$13)))))))</f>
        <v>0.12197554094669345</v>
      </c>
      <c r="CG15" s="8" cm="1">
        <f t="array" aca="1" ref="CG15" ca="1">CF15-_xlfn.XLOOKUP(CG$1,Cdel!$B$1:$KC$1,IF(ROUNDUP(CF15,0)=6,Cdel!$B$8:$KC$8,IF(ROUNDUP(CF15,0)=5,Cdel!$B$9:$KC$9,IF(ROUNDUP(CF15,0)=4,Cdel!$B$10:$KC$10,IF(ROUNDUP(CF15,0)=3,Cdel!$B$11:$KC$11,IF(ROUNDUP(CF15,0)=2,Cdel!$B$12:$KC$12,IF(ROUNDUP(CF15,0)=1,Cdel!$B$13:$KC$13)))))))</f>
        <v>0.11860137468253529</v>
      </c>
      <c r="CH15" s="8" cm="1">
        <f t="array" aca="1" ref="CH15" ca="1">CG15-_xlfn.XLOOKUP(CH$1,Cdel!$B$1:$KC$1,IF(ROUNDUP(CG15,0)=6,Cdel!$B$8:$KC$8,IF(ROUNDUP(CG15,0)=5,Cdel!$B$9:$KC$9,IF(ROUNDUP(CG15,0)=4,Cdel!$B$10:$KC$10,IF(ROUNDUP(CG15,0)=3,Cdel!$B$11:$KC$11,IF(ROUNDUP(CG15,0)=2,Cdel!$B$12:$KC$12,IF(ROUNDUP(CG15,0)=1,Cdel!$B$13:$KC$13)))))))</f>
        <v>0.11532054678678946</v>
      </c>
      <c r="CI15" s="8" cm="1">
        <f t="array" aca="1" ref="CI15" ca="1">CH15-_xlfn.XLOOKUP(CI$1,Cdel!$B$1:$KC$1,IF(ROUNDUP(CH15,0)=6,Cdel!$B$8:$KC$8,IF(ROUNDUP(CH15,0)=5,Cdel!$B$9:$KC$9,IF(ROUNDUP(CH15,0)=4,Cdel!$B$10:$KC$10,IF(ROUNDUP(CH15,0)=3,Cdel!$B$11:$KC$11,IF(ROUNDUP(CH15,0)=2,Cdel!$B$12:$KC$12,IF(ROUNDUP(CH15,0)=1,Cdel!$B$13:$KC$13)))))))</f>
        <v>0.11213047527317092</v>
      </c>
      <c r="CJ15" s="8" cm="1">
        <f t="array" aca="1" ref="CJ15" ca="1">CI15-_xlfn.XLOOKUP(CJ$1,Cdel!$B$1:$KC$1,IF(ROUNDUP(CI15,0)=6,Cdel!$B$8:$KC$8,IF(ROUNDUP(CI15,0)=5,Cdel!$B$9:$KC$9,IF(ROUNDUP(CI15,0)=4,Cdel!$B$10:$KC$10,IF(ROUNDUP(CI15,0)=3,Cdel!$B$11:$KC$11,IF(ROUNDUP(CI15,0)=2,Cdel!$B$12:$KC$12,IF(ROUNDUP(CI15,0)=1,Cdel!$B$13:$KC$13)))))))</f>
        <v>0.10902864957996819</v>
      </c>
      <c r="CK15" s="8" cm="1">
        <f t="array" aca="1" ref="CK15" ca="1">CJ15-_xlfn.XLOOKUP(CK$1,Cdel!$B$1:$KC$1,IF(ROUNDUP(CJ15,0)=6,Cdel!$B$8:$KC$8,IF(ROUNDUP(CJ15,0)=5,Cdel!$B$9:$KC$9,IF(ROUNDUP(CJ15,0)=4,Cdel!$B$10:$KC$10,IF(ROUNDUP(CJ15,0)=3,Cdel!$B$11:$KC$11,IF(ROUNDUP(CJ15,0)=2,Cdel!$B$12:$KC$12,IF(ROUNDUP(CJ15,0)=1,Cdel!$B$13:$KC$13)))))))</f>
        <v>0.10601262859425081</v>
      </c>
      <c r="CL15" s="8" cm="1">
        <f t="array" aca="1" ref="CL15" ca="1">CK15-_xlfn.XLOOKUP(CL$1,Cdel!$B$1:$KC$1,IF(ROUNDUP(CK15,0)=6,Cdel!$B$8:$KC$8,IF(ROUNDUP(CK15,0)=5,Cdel!$B$9:$KC$9,IF(ROUNDUP(CK15,0)=4,Cdel!$B$10:$KC$10,IF(ROUNDUP(CK15,0)=3,Cdel!$B$11:$KC$11,IF(ROUNDUP(CK15,0)=2,Cdel!$B$12:$KC$12,IF(ROUNDUP(CK15,0)=1,Cdel!$B$13:$KC$13)))))))</f>
        <v>0.10308003873073238</v>
      </c>
      <c r="CM15" s="8" cm="1">
        <f t="array" aca="1" ref="CM15" ca="1">CL15-_xlfn.XLOOKUP(CM$1,Cdel!$B$1:$KC$1,IF(ROUNDUP(CL15,0)=6,Cdel!$B$8:$KC$8,IF(ROUNDUP(CL15,0)=5,Cdel!$B$9:$KC$9,IF(ROUNDUP(CL15,0)=4,Cdel!$B$10:$KC$10,IF(ROUNDUP(CL15,0)=3,Cdel!$B$11:$KC$11,IF(ROUNDUP(CL15,0)=2,Cdel!$B$12:$KC$12,IF(ROUNDUP(CL15,0)=1,Cdel!$B$13:$KC$13)))))))</f>
        <v>0.10022857206377694</v>
      </c>
      <c r="CN15" s="8" cm="1">
        <f t="array" aca="1" ref="CN15" ca="1">CM15-_xlfn.XLOOKUP(CN$1,Cdel!$B$1:$KC$1,IF(ROUNDUP(CM15,0)=6,Cdel!$B$8:$KC$8,IF(ROUNDUP(CM15,0)=5,Cdel!$B$9:$KC$9,IF(ROUNDUP(CM15,0)=4,Cdel!$B$10:$KC$10,IF(ROUNDUP(CM15,0)=3,Cdel!$B$11:$KC$11,IF(ROUNDUP(CM15,0)=2,Cdel!$B$12:$KC$12,IF(ROUNDUP(CM15,0)=1,Cdel!$B$13:$KC$13)))))))</f>
        <v>9.7455984511079438E-2</v>
      </c>
      <c r="CO15" s="8" cm="1">
        <f t="array" aca="1" ref="CO15" ca="1">CN15-_xlfn.XLOOKUP(CO$1,Cdel!$B$1:$KC$1,IF(ROUNDUP(CN15,0)=6,Cdel!$B$8:$KC$8,IF(ROUNDUP(CN15,0)=5,Cdel!$B$9:$KC$9,IF(ROUNDUP(CN15,0)=4,Cdel!$B$10:$KC$10,IF(ROUNDUP(CN15,0)=3,Cdel!$B$11:$KC$11,IF(ROUNDUP(CN15,0)=2,Cdel!$B$12:$KC$12,IF(ROUNDUP(CN15,0)=1,Cdel!$B$13:$KC$13)))))))</f>
        <v>9.4760094067590325E-2</v>
      </c>
      <c r="CP15" s="8" cm="1">
        <f t="array" aca="1" ref="CP15" ca="1">CO15-_xlfn.XLOOKUP(CP$1,Cdel!$B$1:$KC$1,IF(ROUNDUP(CO15,0)=6,Cdel!$B$8:$KC$8,IF(ROUNDUP(CO15,0)=5,Cdel!$B$9:$KC$9,IF(ROUNDUP(CO15,0)=4,Cdel!$B$10:$KC$10,IF(ROUNDUP(CO15,0)=3,Cdel!$B$11:$KC$11,IF(ROUNDUP(CO15,0)=2,Cdel!$B$12:$KC$12,IF(ROUNDUP(CO15,0)=1,Cdel!$B$13:$KC$13)))))))</f>
        <v>9.213877908829414E-2</v>
      </c>
      <c r="CQ15" s="8" cm="1">
        <f t="array" aca="1" ref="CQ15" ca="1">CP15-_xlfn.XLOOKUP(CQ$1,Cdel!$B$1:$KC$1,IF(ROUNDUP(CP15,0)=6,Cdel!$B$8:$KC$8,IF(ROUNDUP(CP15,0)=5,Cdel!$B$9:$KC$9,IF(ROUNDUP(CP15,0)=4,Cdel!$B$10:$KC$10,IF(ROUNDUP(CP15,0)=3,Cdel!$B$11:$KC$11,IF(ROUNDUP(CP15,0)=2,Cdel!$B$12:$KC$12,IF(ROUNDUP(CP15,0)=1,Cdel!$B$13:$KC$13)))))))</f>
        <v>8.958997661849151E-2</v>
      </c>
      <c r="CR15" s="8" cm="1">
        <f t="array" aca="1" ref="CR15" ca="1">CQ15-_xlfn.XLOOKUP(CR$1,Cdel!$B$1:$KC$1,IF(ROUNDUP(CQ15,0)=6,Cdel!$B$8:$KC$8,IF(ROUNDUP(CQ15,0)=5,Cdel!$B$9:$KC$9,IF(ROUNDUP(CQ15,0)=4,Cdel!$B$10:$KC$10,IF(ROUNDUP(CQ15,0)=3,Cdel!$B$11:$KC$11,IF(ROUNDUP(CQ15,0)=2,Cdel!$B$12:$KC$12,IF(ROUNDUP(CQ15,0)=1,Cdel!$B$13:$KC$13)))))))</f>
        <v>8.7111680770269428E-2</v>
      </c>
      <c r="CS15" s="8" cm="1">
        <f t="array" aca="1" ref="CS15" ca="1">CR15-_xlfn.XLOOKUP(CS$1,Cdel!$B$1:$KC$1,IF(ROUNDUP(CR15,0)=6,Cdel!$B$8:$KC$8,IF(ROUNDUP(CR15,0)=5,Cdel!$B$9:$KC$9,IF(ROUNDUP(CR15,0)=4,Cdel!$B$10:$KC$10,IF(ROUNDUP(CR15,0)=3,Cdel!$B$11:$KC$11,IF(ROUNDUP(CR15,0)=2,Cdel!$B$12:$KC$12,IF(ROUNDUP(CR15,0)=1,Cdel!$B$13:$KC$13)))))))</f>
        <v>8.4701941143883033E-2</v>
      </c>
      <c r="CT15" s="8" cm="1">
        <f t="array" aca="1" ref="CT15" ca="1">CS15-_xlfn.XLOOKUP(CT$1,Cdel!$B$1:$KC$1,IF(ROUNDUP(CS15,0)=6,Cdel!$B$8:$KC$8,IF(ROUNDUP(CS15,0)=5,Cdel!$B$9:$KC$9,IF(ROUNDUP(CS15,0)=4,Cdel!$B$10:$KC$10,IF(ROUNDUP(CS15,0)=3,Cdel!$B$11:$KC$11,IF(ROUNDUP(CS15,0)=2,Cdel!$B$12:$KC$12,IF(ROUNDUP(CS15,0)=1,Cdel!$B$13:$KC$13)))))))</f>
        <v>8.2358861292806146E-2</v>
      </c>
      <c r="CU15" s="8" cm="1">
        <f t="array" aca="1" ref="CU15" ca="1">CT15-_xlfn.XLOOKUP(CU$1,Cdel!$B$1:$KC$1,IF(ROUNDUP(CT15,0)=6,Cdel!$B$8:$KC$8,IF(ROUNDUP(CT15,0)=5,Cdel!$B$9:$KC$9,IF(ROUNDUP(CT15,0)=4,Cdel!$B$10:$KC$10,IF(ROUNDUP(CT15,0)=3,Cdel!$B$11:$KC$11,IF(ROUNDUP(CT15,0)=2,Cdel!$B$12:$KC$12,IF(ROUNDUP(CT15,0)=1,Cdel!$B$13:$KC$13)))))))</f>
        <v>8.0080597231242237E-2</v>
      </c>
      <c r="CV15" s="8" cm="1">
        <f t="array" aca="1" ref="CV15" ca="1">CU15-_xlfn.XLOOKUP(CV$1,Cdel!$B$1:$KC$1,IF(ROUNDUP(CU15,0)=6,Cdel!$B$8:$KC$8,IF(ROUNDUP(CU15,0)=5,Cdel!$B$9:$KC$9,IF(ROUNDUP(CU15,0)=4,Cdel!$B$10:$KC$10,IF(ROUNDUP(CU15,0)=3,Cdel!$B$11:$KC$11,IF(ROUNDUP(CU15,0)=2,Cdel!$B$12:$KC$12,IF(ROUNDUP(CU15,0)=1,Cdel!$B$13:$KC$13)))))))</f>
        <v>7.7865355982921922E-2</v>
      </c>
      <c r="CW15" s="8" cm="1">
        <f t="array" aca="1" ref="CW15" ca="1">CV15-_xlfn.XLOOKUP(CW$1,Cdel!$B$1:$KC$1,IF(ROUNDUP(CV15,0)=6,Cdel!$B$8:$KC$8,IF(ROUNDUP(CV15,0)=5,Cdel!$B$9:$KC$9,IF(ROUNDUP(CV15,0)=4,Cdel!$B$10:$KC$10,IF(ROUNDUP(CV15,0)=3,Cdel!$B$11:$KC$11,IF(ROUNDUP(CV15,0)=2,Cdel!$B$12:$KC$12,IF(ROUNDUP(CV15,0)=1,Cdel!$B$13:$KC$13)))))))</f>
        <v>7.5711394170044521E-2</v>
      </c>
      <c r="CX15" s="8" cm="1">
        <f t="array" aca="1" ref="CX15" ca="1">CW15-_xlfn.XLOOKUP(CX$1,Cdel!$B$1:$KC$1,IF(ROUNDUP(CW15,0)=6,Cdel!$B$8:$KC$8,IF(ROUNDUP(CW15,0)=5,Cdel!$B$9:$KC$9,IF(ROUNDUP(CW15,0)=4,Cdel!$B$10:$KC$10,IF(ROUNDUP(CW15,0)=3,Cdel!$B$11:$KC$11,IF(ROUNDUP(CW15,0)=2,Cdel!$B$12:$KC$12,IF(ROUNDUP(CW15,0)=1,Cdel!$B$13:$KC$13)))))))</f>
        <v>7.3617016641252989E-2</v>
      </c>
      <c r="CY15" s="8" cm="1">
        <f t="array" aca="1" ref="CY15" ca="1">CX15-_xlfn.XLOOKUP(CY$1,Cdel!$B$1:$KC$1,IF(ROUNDUP(CX15,0)=6,Cdel!$B$8:$KC$8,IF(ROUNDUP(CX15,0)=5,Cdel!$B$9:$KC$9,IF(ROUNDUP(CX15,0)=4,Cdel!$B$10:$KC$10,IF(ROUNDUP(CX15,0)=3,Cdel!$B$11:$KC$11,IF(ROUNDUP(CX15,0)=2,Cdel!$B$12:$KC$12,IF(ROUNDUP(CX15,0)=1,Cdel!$B$13:$KC$13)))))))</f>
        <v>7.1580575137562955E-2</v>
      </c>
      <c r="CZ15" s="8" cm="1">
        <f t="array" aca="1" ref="CZ15" ca="1">CY15-_xlfn.XLOOKUP(CZ$1,Cdel!$B$1:$KC$1,IF(ROUNDUP(CY15,0)=6,Cdel!$B$8:$KC$8,IF(ROUNDUP(CY15,0)=5,Cdel!$B$9:$KC$9,IF(ROUNDUP(CY15,0)=4,Cdel!$B$10:$KC$10,IF(ROUNDUP(CY15,0)=3,Cdel!$B$11:$KC$11,IF(ROUNDUP(CY15,0)=2,Cdel!$B$12:$KC$12,IF(ROUNDUP(CY15,0)=1,Cdel!$B$13:$KC$13)))))))</f>
        <v>6.9600466995195648E-2</v>
      </c>
      <c r="DA15" s="8" cm="1">
        <f t="array" aca="1" ref="DA15" ca="1">CZ15-_xlfn.XLOOKUP(DA$1,Cdel!$B$1:$KC$1,IF(ROUNDUP(CZ15,0)=6,Cdel!$B$8:$KC$8,IF(ROUNDUP(CZ15,0)=5,Cdel!$B$9:$KC$9,IF(ROUNDUP(CZ15,0)=4,Cdel!$B$10:$KC$10,IF(ROUNDUP(CZ15,0)=3,Cdel!$B$11:$KC$11,IF(ROUNDUP(CZ15,0)=2,Cdel!$B$12:$KC$12,IF(ROUNDUP(CZ15,0)=1,Cdel!$B$13:$KC$13)))))))</f>
        <v>6.767513388429372E-2</v>
      </c>
      <c r="DB15" s="8" cm="1">
        <f t="array" aca="1" ref="DB15" ca="1">DA15-_xlfn.XLOOKUP(DB$1,Cdel!$B$1:$KC$1,IF(ROUNDUP(DA15,0)=6,Cdel!$B$8:$KC$8,IF(ROUNDUP(DA15,0)=5,Cdel!$B$9:$KC$9,IF(ROUNDUP(DA15,0)=4,Cdel!$B$10:$KC$10,IF(ROUNDUP(DA15,0)=3,Cdel!$B$11:$KC$11,IF(ROUNDUP(DA15,0)=2,Cdel!$B$12:$KC$12,IF(ROUNDUP(DA15,0)=1,Cdel!$B$13:$KC$13)))))))</f>
        <v>6.5803060582527689E-2</v>
      </c>
      <c r="DC15" s="8" cm="1">
        <f t="array" aca="1" ref="DC15" ca="1">DB15-_xlfn.XLOOKUP(DC$1,Cdel!$B$1:$KC$1,IF(ROUNDUP(DB15,0)=6,Cdel!$B$8:$KC$8,IF(ROUNDUP(DB15,0)=5,Cdel!$B$9:$KC$9,IF(ROUNDUP(DB15,0)=4,Cdel!$B$10:$KC$10,IF(ROUNDUP(DB15,0)=3,Cdel!$B$11:$KC$11,IF(ROUNDUP(DB15,0)=2,Cdel!$B$12:$KC$12,IF(ROUNDUP(DB15,0)=1,Cdel!$B$13:$KC$13)))))))</f>
        <v>6.3982773782627747E-2</v>
      </c>
      <c r="DD15" s="8" cm="1">
        <f t="array" aca="1" ref="DD15" ca="1">DC15-_xlfn.XLOOKUP(DD$1,Cdel!$B$1:$KC$1,IF(ROUNDUP(DC15,0)=6,Cdel!$B$8:$KC$8,IF(ROUNDUP(DC15,0)=5,Cdel!$B$9:$KC$9,IF(ROUNDUP(DC15,0)=4,Cdel!$B$10:$KC$10,IF(ROUNDUP(DC15,0)=3,Cdel!$B$11:$KC$11,IF(ROUNDUP(DC15,0)=2,Cdel!$B$12:$KC$12,IF(ROUNDUP(DC15,0)=1,Cdel!$B$13:$KC$13)))))))</f>
        <v>6.2212840932902087E-2</v>
      </c>
    </row>
    <row r="16" spans="1:108" x14ac:dyDescent="0.15">
      <c r="A16" s="3" t="s">
        <v>34</v>
      </c>
      <c r="B16" s="3" t="s">
        <v>408</v>
      </c>
      <c r="C16" s="3" t="s">
        <v>34</v>
      </c>
      <c r="D16" s="2">
        <v>0</v>
      </c>
      <c r="E16" s="2">
        <v>1950</v>
      </c>
      <c r="F16" s="3"/>
      <c r="G16" s="4">
        <f t="shared" ca="1" si="2"/>
        <v>76</v>
      </c>
      <c r="H16">
        <f ca="1">_xlfn.LET(
_xlpm.score,_xlfn.XLOOKUP(G16,DecayFns!$A$2:$A$289,DecayFns!$N$2:$N$289),
IF(D16=1,IF(_xlpm.score=6,_xlpm.score,_xlpm.score+1),IF(_xlpm.score=1,_xlpm.score,_xlpm.score-1)
))</f>
        <v>1</v>
      </c>
      <c r="I16" s="7" cm="1">
        <f t="array" aca="1" ref="I16" ca="1">H16-_xlfn.XLOOKUP(I$1,Cdel!$B$1:$KC$1,IF(ROUNDUP(H16,0)=6,Cdel!$B$8:$KC$8,IF(ROUNDUP(H16,0)=5,Cdel!$B$9:$KC$9,IF(ROUNDUP(H16,0)=4,Cdel!$B$10:$KC$10,IF(ROUNDUP(H16,0)=3,Cdel!$B$11:$KC$11,IF(ROUNDUP(H16,0)=2,Cdel!$B$12:$KC$12,IF(ROUNDUP(H16,0)=1,Cdel!$B$13:$KC$13)))))))</f>
        <v>1</v>
      </c>
      <c r="J16" s="8" cm="1">
        <f t="array" aca="1" ref="J16" ca="1">I16-_xlfn.XLOOKUP(J$1,Cdel!$B$1:$KC$1,IF(ROUNDUP(I16,0)=6,Cdel!$B$8:$KC$8,IF(ROUNDUP(I16,0)=5,Cdel!$B$9:$KC$9,IF(ROUNDUP(I16,0)=4,Cdel!$B$10:$KC$10,IF(ROUNDUP(I16,0)=3,Cdel!$B$11:$KC$11,IF(ROUNDUP(I16,0)=2,Cdel!$B$12:$KC$12,IF(ROUNDUP(I16,0)=1,Cdel!$B$13:$KC$13)))))))</f>
        <v>0.97233735355490014</v>
      </c>
      <c r="K16" s="8" cm="1">
        <f t="array" aca="1" ref="K16" ca="1">J16-_xlfn.XLOOKUP(K$1,Cdel!$B$1:$KC$1,IF(ROUNDUP(J16,0)=6,Cdel!$B$8:$KC$8,IF(ROUNDUP(J16,0)=5,Cdel!$B$9:$KC$9,IF(ROUNDUP(J16,0)=4,Cdel!$B$10:$KC$10,IF(ROUNDUP(J16,0)=3,Cdel!$B$11:$KC$11,IF(ROUNDUP(J16,0)=2,Cdel!$B$12:$KC$12,IF(ROUNDUP(J16,0)=1,Cdel!$B$13:$KC$13)))))))</f>
        <v>0.94543992911814678</v>
      </c>
      <c r="L16" s="8" cm="1">
        <f t="array" aca="1" ref="L16" ca="1">K16-_xlfn.XLOOKUP(L$1,Cdel!$B$1:$KC$1,IF(ROUNDUP(K16,0)=6,Cdel!$B$8:$KC$8,IF(ROUNDUP(K16,0)=5,Cdel!$B$9:$KC$9,IF(ROUNDUP(K16,0)=4,Cdel!$B$10:$KC$10,IF(ROUNDUP(K16,0)=3,Cdel!$B$11:$KC$11,IF(ROUNDUP(K16,0)=2,Cdel!$B$12:$KC$12,IF(ROUNDUP(K16,0)=1,Cdel!$B$13:$KC$13)))))))</f>
        <v>0.91928655862387121</v>
      </c>
      <c r="M16" s="8" cm="1">
        <f t="array" aca="1" ref="M16" ca="1">L16-_xlfn.XLOOKUP(M$1,Cdel!$B$1:$KC$1,IF(ROUNDUP(L16,0)=6,Cdel!$B$8:$KC$8,IF(ROUNDUP(L16,0)=5,Cdel!$B$9:$KC$9,IF(ROUNDUP(L16,0)=4,Cdel!$B$10:$KC$10,IF(ROUNDUP(L16,0)=3,Cdel!$B$11:$KC$11,IF(ROUNDUP(L16,0)=2,Cdel!$B$12:$KC$12,IF(ROUNDUP(L16,0)=1,Cdel!$B$13:$KC$13)))))))</f>
        <v>0.89385665957092642</v>
      </c>
      <c r="N16" s="8" cm="1">
        <f t="array" aca="1" ref="N16" ca="1">M16-_xlfn.XLOOKUP(N$1,Cdel!$B$1:$KC$1,IF(ROUNDUP(M16,0)=6,Cdel!$B$8:$KC$8,IF(ROUNDUP(M16,0)=5,Cdel!$B$9:$KC$9,IF(ROUNDUP(M16,0)=4,Cdel!$B$10:$KC$10,IF(ROUNDUP(M16,0)=3,Cdel!$B$11:$KC$11,IF(ROUNDUP(M16,0)=2,Cdel!$B$12:$KC$12,IF(ROUNDUP(M16,0)=1,Cdel!$B$13:$KC$13)))))))</f>
        <v>0.86913021882461783</v>
      </c>
      <c r="O16" s="8" cm="1">
        <f t="array" aca="1" ref="O16" ca="1">N16-_xlfn.XLOOKUP(O$1,Cdel!$B$1:$KC$1,IF(ROUNDUP(N16,0)=6,Cdel!$B$8:$KC$8,IF(ROUNDUP(N16,0)=5,Cdel!$B$9:$KC$9,IF(ROUNDUP(N16,0)=4,Cdel!$B$10:$KC$10,IF(ROUNDUP(N16,0)=3,Cdel!$B$11:$KC$11,IF(ROUNDUP(N16,0)=2,Cdel!$B$12:$KC$12,IF(ROUNDUP(N16,0)=1,Cdel!$B$13:$KC$13)))))))</f>
        <v>0.84508777686652015</v>
      </c>
      <c r="P16" s="8" cm="1">
        <f t="array" aca="1" ref="P16" ca="1">O16-_xlfn.XLOOKUP(P$1,Cdel!$B$1:$KC$1,IF(ROUNDUP(O16,0)=6,Cdel!$B$8:$KC$8,IF(ROUNDUP(O16,0)=5,Cdel!$B$9:$KC$9,IF(ROUNDUP(O16,0)=4,Cdel!$B$10:$KC$10,IF(ROUNDUP(O16,0)=3,Cdel!$B$11:$KC$11,IF(ROUNDUP(O16,0)=2,Cdel!$B$12:$KC$12,IF(ROUNDUP(O16,0)=1,Cdel!$B$13:$KC$13)))))))</f>
        <v>0.82171041247998611</v>
      </c>
      <c r="Q16" s="8" cm="1">
        <f t="array" aca="1" ref="Q16" ca="1">P16-_xlfn.XLOOKUP(Q$1,Cdel!$B$1:$KC$1,IF(ROUNDUP(P16,0)=6,Cdel!$B$8:$KC$8,IF(ROUNDUP(P16,0)=5,Cdel!$B$9:$KC$9,IF(ROUNDUP(P16,0)=4,Cdel!$B$10:$KC$10,IF(ROUNDUP(P16,0)=3,Cdel!$B$11:$KC$11,IF(ROUNDUP(P16,0)=2,Cdel!$B$12:$KC$12,IF(ROUNDUP(P16,0)=1,Cdel!$B$13:$KC$13)))))))</f>
        <v>0.79897972785929505</v>
      </c>
      <c r="R16" s="8" cm="1">
        <f t="array" aca="1" ref="R16" ca="1">Q16-_xlfn.XLOOKUP(R$1,Cdel!$B$1:$KC$1,IF(ROUNDUP(Q16,0)=6,Cdel!$B$8:$KC$8,IF(ROUNDUP(Q16,0)=5,Cdel!$B$9:$KC$9,IF(ROUNDUP(Q16,0)=4,Cdel!$B$10:$KC$10,IF(ROUNDUP(Q16,0)=3,Cdel!$B$11:$KC$11,IF(ROUNDUP(Q16,0)=2,Cdel!$B$12:$KC$12,IF(ROUNDUP(Q16,0)=1,Cdel!$B$13:$KC$13)))))))</f>
        <v>0.77687783413072131</v>
      </c>
      <c r="S16" s="8" cm="1">
        <f t="array" aca="1" ref="S16" ca="1">R16-_xlfn.XLOOKUP(S$1,Cdel!$B$1:$KC$1,IF(ROUNDUP(R16,0)=6,Cdel!$B$8:$KC$8,IF(ROUNDUP(R16,0)=5,Cdel!$B$9:$KC$9,IF(ROUNDUP(R16,0)=4,Cdel!$B$10:$KC$10,IF(ROUNDUP(R16,0)=3,Cdel!$B$11:$KC$11,IF(ROUNDUP(R16,0)=2,Cdel!$B$12:$KC$12,IF(ROUNDUP(R16,0)=1,Cdel!$B$13:$KC$13)))))))</f>
        <v>0.7553873372741281</v>
      </c>
      <c r="T16" s="8" cm="1">
        <f t="array" aca="1" ref="T16" ca="1">S16-_xlfn.XLOOKUP(T$1,Cdel!$B$1:$KC$1,IF(ROUNDUP(S16,0)=6,Cdel!$B$8:$KC$8,IF(ROUNDUP(S16,0)=5,Cdel!$B$9:$KC$9,IF(ROUNDUP(S16,0)=4,Cdel!$B$10:$KC$10,IF(ROUNDUP(S16,0)=3,Cdel!$B$11:$KC$11,IF(ROUNDUP(S16,0)=2,Cdel!$B$12:$KC$12,IF(ROUNDUP(S16,0)=1,Cdel!$B$13:$KC$13)))))))</f>
        <v>0.73449132443400855</v>
      </c>
      <c r="U16" s="8" cm="1">
        <f t="array" aca="1" ref="U16" ca="1">T16-_xlfn.XLOOKUP(U$1,Cdel!$B$1:$KC$1,IF(ROUNDUP(T16,0)=6,Cdel!$B$8:$KC$8,IF(ROUNDUP(T16,0)=5,Cdel!$B$9:$KC$9,IF(ROUNDUP(T16,0)=4,Cdel!$B$10:$KC$10,IF(ROUNDUP(T16,0)=3,Cdel!$B$11:$KC$11,IF(ROUNDUP(T16,0)=2,Cdel!$B$12:$KC$12,IF(ROUNDUP(T16,0)=1,Cdel!$B$13:$KC$13)))))))</f>
        <v>0.7141733506091974</v>
      </c>
      <c r="V16" s="8" cm="1">
        <f t="array" aca="1" ref="V16" ca="1">U16-_xlfn.XLOOKUP(V$1,Cdel!$B$1:$KC$1,IF(ROUNDUP(U16,0)=6,Cdel!$B$8:$KC$8,IF(ROUNDUP(U16,0)=5,Cdel!$B$9:$KC$9,IF(ROUNDUP(U16,0)=4,Cdel!$B$10:$KC$10,IF(ROUNDUP(U16,0)=3,Cdel!$B$11:$KC$11,IF(ROUNDUP(U16,0)=2,Cdel!$B$12:$KC$12,IF(ROUNDUP(U16,0)=1,Cdel!$B$13:$KC$13)))))))</f>
        <v>0.6944174257107828</v>
      </c>
      <c r="W16" s="8" cm="1">
        <f t="array" aca="1" ref="W16" ca="1">V16-_xlfn.XLOOKUP(W$1,Cdel!$B$1:$KC$1,IF(ROUNDUP(V16,0)=6,Cdel!$B$8:$KC$8,IF(ROUNDUP(V16,0)=5,Cdel!$B$9:$KC$9,IF(ROUNDUP(V16,0)=4,Cdel!$B$10:$KC$10,IF(ROUNDUP(V16,0)=3,Cdel!$B$11:$KC$11,IF(ROUNDUP(V16,0)=2,Cdel!$B$12:$KC$12,IF(ROUNDUP(V16,0)=1,Cdel!$B$13:$KC$13)))))))</f>
        <v>0.67520800197802899</v>
      </c>
      <c r="X16" s="8" cm="1">
        <f t="array" aca="1" ref="X16" ca="1">W16-_xlfn.XLOOKUP(X$1,Cdel!$B$1:$KC$1,IF(ROUNDUP(W16,0)=6,Cdel!$B$8:$KC$8,IF(ROUNDUP(W16,0)=5,Cdel!$B$9:$KC$9,IF(ROUNDUP(W16,0)=4,Cdel!$B$10:$KC$10,IF(ROUNDUP(W16,0)=3,Cdel!$B$11:$KC$11,IF(ROUNDUP(W16,0)=2,Cdel!$B$12:$KC$12,IF(ROUNDUP(W16,0)=1,Cdel!$B$13:$KC$13)))))))</f>
        <v>0.65652996174240841</v>
      </c>
      <c r="Y16" s="8" cm="1">
        <f t="array" aca="1" ref="Y16" ca="1">X16-_xlfn.XLOOKUP(Y$1,Cdel!$B$1:$KC$1,IF(ROUNDUP(X16,0)=6,Cdel!$B$8:$KC$8,IF(ROUNDUP(X16,0)=5,Cdel!$B$9:$KC$9,IF(ROUNDUP(X16,0)=4,Cdel!$B$10:$KC$10,IF(ROUNDUP(X16,0)=3,Cdel!$B$11:$KC$11,IF(ROUNDUP(X16,0)=2,Cdel!$B$12:$KC$12,IF(ROUNDUP(X16,0)=1,Cdel!$B$13:$KC$13)))))))</f>
        <v>0.63836860553011321</v>
      </c>
      <c r="Z16" s="8" cm="1">
        <f t="array" aca="1" ref="Z16" ca="1">Y16-_xlfn.XLOOKUP(Z$1,Cdel!$B$1:$KC$1,IF(ROUNDUP(Y16,0)=6,Cdel!$B$8:$KC$8,IF(ROUNDUP(Y16,0)=5,Cdel!$B$9:$KC$9,IF(ROUNDUP(Y16,0)=4,Cdel!$B$10:$KC$10,IF(ROUNDUP(Y16,0)=3,Cdel!$B$11:$KC$11,IF(ROUNDUP(Y16,0)=2,Cdel!$B$12:$KC$12,IF(ROUNDUP(Y16,0)=1,Cdel!$B$13:$KC$13)))))))</f>
        <v>0.62070964049368227</v>
      </c>
      <c r="AA16" s="8" cm="1">
        <f t="array" aca="1" ref="AA16" ca="1">Z16-_xlfn.XLOOKUP(AA$1,Cdel!$B$1:$KC$1,IF(ROUNDUP(Z16,0)=6,Cdel!$B$8:$KC$8,IF(ROUNDUP(Z16,0)=5,Cdel!$B$9:$KC$9,IF(ROUNDUP(Z16,0)=4,Cdel!$B$10:$KC$10,IF(ROUNDUP(Z16,0)=3,Cdel!$B$11:$KC$11,IF(ROUNDUP(Z16,0)=2,Cdel!$B$12:$KC$12,IF(ROUNDUP(Z16,0)=1,Cdel!$B$13:$KC$13)))))))</f>
        <v>0.60353916916364048</v>
      </c>
      <c r="AB16" s="8" cm="1">
        <f t="array" aca="1" ref="AB16" ca="1">AA16-_xlfn.XLOOKUP(AB$1,Cdel!$B$1:$KC$1,IF(ROUNDUP(AA16,0)=6,Cdel!$B$8:$KC$8,IF(ROUNDUP(AA16,0)=5,Cdel!$B$9:$KC$9,IF(ROUNDUP(AA16,0)=4,Cdel!$B$10:$KC$10,IF(ROUNDUP(AA16,0)=3,Cdel!$B$11:$KC$11,IF(ROUNDUP(AA16,0)=2,Cdel!$B$12:$KC$12,IF(ROUNDUP(AA16,0)=1,Cdel!$B$13:$KC$13)))))))</f>
        <v>0.58684367851129737</v>
      </c>
      <c r="AC16" s="8" cm="1">
        <f t="array" aca="1" ref="AC16" ca="1">AB16-_xlfn.XLOOKUP(AC$1,Cdel!$B$1:$KC$1,IF(ROUNDUP(AB16,0)=6,Cdel!$B$8:$KC$8,IF(ROUNDUP(AB16,0)=5,Cdel!$B$9:$KC$9,IF(ROUNDUP(AB16,0)=4,Cdel!$B$10:$KC$10,IF(ROUNDUP(AB16,0)=3,Cdel!$B$11:$KC$11,IF(ROUNDUP(AB16,0)=2,Cdel!$B$12:$KC$12,IF(ROUNDUP(AB16,0)=1,Cdel!$B$13:$KC$13)))))))</f>
        <v>0.57061002931409743</v>
      </c>
      <c r="AD16" s="8" cm="1">
        <f t="array" aca="1" ref="AD16" ca="1">AC16-_xlfn.XLOOKUP(AD$1,Cdel!$B$1:$KC$1,IF(ROUNDUP(AC16,0)=6,Cdel!$B$8:$KC$8,IF(ROUNDUP(AC16,0)=5,Cdel!$B$9:$KC$9,IF(ROUNDUP(AC16,0)=4,Cdel!$B$10:$KC$10,IF(ROUNDUP(AC16,0)=3,Cdel!$B$11:$KC$11,IF(ROUNDUP(AC16,0)=2,Cdel!$B$12:$KC$12,IF(ROUNDUP(AC16,0)=1,Cdel!$B$13:$KC$13)))))))</f>
        <v>0.55482544581515347</v>
      </c>
      <c r="AE16" s="8" cm="1">
        <f t="array" aca="1" ref="AE16" ca="1">AD16-_xlfn.XLOOKUP(AE$1,Cdel!$B$1:$KC$1,IF(ROUNDUP(AD16,0)=6,Cdel!$B$8:$KC$8,IF(ROUNDUP(AD16,0)=5,Cdel!$B$9:$KC$9,IF(ROUNDUP(AD16,0)=4,Cdel!$B$10:$KC$10,IF(ROUNDUP(AD16,0)=3,Cdel!$B$11:$KC$11,IF(ROUNDUP(AD16,0)=2,Cdel!$B$12:$KC$12,IF(ROUNDUP(AD16,0)=1,Cdel!$B$13:$KC$13)))))))</f>
        <v>0.53947750566882391</v>
      </c>
      <c r="AF16" s="8" cm="1">
        <f t="array" aca="1" ref="AF16" ca="1">AE16-_xlfn.XLOOKUP(AF$1,Cdel!$B$1:$KC$1,IF(ROUNDUP(AE16,0)=6,Cdel!$B$8:$KC$8,IF(ROUNDUP(AE16,0)=5,Cdel!$B$9:$KC$9,IF(ROUNDUP(AE16,0)=4,Cdel!$B$10:$KC$10,IF(ROUNDUP(AE16,0)=3,Cdel!$B$11:$KC$11,IF(ROUNDUP(AE16,0)=2,Cdel!$B$12:$KC$12,IF(ROUNDUP(AE16,0)=1,Cdel!$B$13:$KC$13)))))))</f>
        <v>0.52455413016442287</v>
      </c>
      <c r="AG16" s="8" cm="1">
        <f t="array" aca="1" ref="AG16" ca="1">AF16-_xlfn.XLOOKUP(AG$1,Cdel!$B$1:$KC$1,IF(ROUNDUP(AF16,0)=6,Cdel!$B$8:$KC$8,IF(ROUNDUP(AF16,0)=5,Cdel!$B$9:$KC$9,IF(ROUNDUP(AF16,0)=4,Cdel!$B$10:$KC$10,IF(ROUNDUP(AF16,0)=3,Cdel!$B$11:$KC$11,IF(ROUNDUP(AF16,0)=2,Cdel!$B$12:$KC$12,IF(ROUNDUP(AF16,0)=1,Cdel!$B$13:$KC$13)))))))</f>
        <v>0.51004357472036754</v>
      </c>
      <c r="AH16" s="8" cm="1">
        <f t="array" aca="1" ref="AH16" ca="1">AG16-_xlfn.XLOOKUP(AH$1,Cdel!$B$1:$KC$1,IF(ROUNDUP(AG16,0)=6,Cdel!$B$8:$KC$8,IF(ROUNDUP(AG16,0)=5,Cdel!$B$9:$KC$9,IF(ROUNDUP(AG16,0)=4,Cdel!$B$10:$KC$10,IF(ROUNDUP(AG16,0)=3,Cdel!$B$11:$KC$11,IF(ROUNDUP(AG16,0)=2,Cdel!$B$12:$KC$12,IF(ROUNDUP(AG16,0)=1,Cdel!$B$13:$KC$13)))))))</f>
        <v>0.49593441964128315</v>
      </c>
      <c r="AI16" s="8" cm="1">
        <f t="array" aca="1" ref="AI16" ca="1">AH16-_xlfn.XLOOKUP(AI$1,Cdel!$B$1:$KC$1,IF(ROUNDUP(AH16,0)=6,Cdel!$B$8:$KC$8,IF(ROUNDUP(AH16,0)=5,Cdel!$B$9:$KC$9,IF(ROUNDUP(AH16,0)=4,Cdel!$B$10:$KC$10,IF(ROUNDUP(AH16,0)=3,Cdel!$B$11:$KC$11,IF(ROUNDUP(AH16,0)=2,Cdel!$B$12:$KC$12,IF(ROUNDUP(AH16,0)=1,Cdel!$B$13:$KC$13)))))))</f>
        <v>0.4822155611307905</v>
      </c>
      <c r="AJ16" s="8" cm="1">
        <f t="array" aca="1" ref="AJ16" ca="1">AI16-_xlfn.XLOOKUP(AJ$1,Cdel!$B$1:$KC$1,IF(ROUNDUP(AI16,0)=6,Cdel!$B$8:$KC$8,IF(ROUNDUP(AI16,0)=5,Cdel!$B$9:$KC$9,IF(ROUNDUP(AI16,0)=4,Cdel!$B$10:$KC$10,IF(ROUNDUP(AI16,0)=3,Cdel!$B$11:$KC$11,IF(ROUNDUP(AI16,0)=2,Cdel!$B$12:$KC$12,IF(ROUNDUP(AI16,0)=1,Cdel!$B$13:$KC$13)))))))</f>
        <v>0.46887620255290396</v>
      </c>
      <c r="AK16" s="8" cm="1">
        <f t="array" aca="1" ref="AK16" ca="1">AJ16-_xlfn.XLOOKUP(AK$1,Cdel!$B$1:$KC$1,IF(ROUNDUP(AJ16,0)=6,Cdel!$B$8:$KC$8,IF(ROUNDUP(AJ16,0)=5,Cdel!$B$9:$KC$9,IF(ROUNDUP(AJ16,0)=4,Cdel!$B$10:$KC$10,IF(ROUNDUP(AJ16,0)=3,Cdel!$B$11:$KC$11,IF(ROUNDUP(AJ16,0)=2,Cdel!$B$12:$KC$12,IF(ROUNDUP(AJ16,0)=1,Cdel!$B$13:$KC$13)))))))</f>
        <v>0.45590584593516198</v>
      </c>
      <c r="AL16" s="8" cm="1">
        <f t="array" aca="1" ref="AL16" ca="1">AK16-_xlfn.XLOOKUP(AL$1,Cdel!$B$1:$KC$1,IF(ROUNDUP(AK16,0)=6,Cdel!$B$8:$KC$8,IF(ROUNDUP(AK16,0)=5,Cdel!$B$9:$KC$9,IF(ROUNDUP(AK16,0)=4,Cdel!$B$10:$KC$10,IF(ROUNDUP(AK16,0)=3,Cdel!$B$11:$KC$11,IF(ROUNDUP(AK16,0)=2,Cdel!$B$12:$KC$12,IF(ROUNDUP(AK16,0)=1,Cdel!$B$13:$KC$13)))))))</f>
        <v>0.44329428370680335</v>
      </c>
      <c r="AM16" s="8" cm="1">
        <f t="array" aca="1" ref="AM16" ca="1">AL16-_xlfn.XLOOKUP(AM$1,Cdel!$B$1:$KC$1,IF(ROUNDUP(AL16,0)=6,Cdel!$B$8:$KC$8,IF(ROUNDUP(AL16,0)=5,Cdel!$B$9:$KC$9,IF(ROUNDUP(AL16,0)=4,Cdel!$B$10:$KC$10,IF(ROUNDUP(AL16,0)=3,Cdel!$B$11:$KC$11,IF(ROUNDUP(AL16,0)=2,Cdel!$B$12:$KC$12,IF(ROUNDUP(AL16,0)=1,Cdel!$B$13:$KC$13)))))))</f>
        <v>0.4310315906654883</v>
      </c>
      <c r="AN16" s="8" cm="1">
        <f t="array" aca="1" ref="AN16" ca="1">AM16-_xlfn.XLOOKUP(AN$1,Cdel!$B$1:$KC$1,IF(ROUNDUP(AM16,0)=6,Cdel!$B$8:$KC$8,IF(ROUNDUP(AM16,0)=5,Cdel!$B$9:$KC$9,IF(ROUNDUP(AM16,0)=4,Cdel!$B$10:$KC$10,IF(ROUNDUP(AM16,0)=3,Cdel!$B$11:$KC$11,IF(ROUNDUP(AM16,0)=2,Cdel!$B$12:$KC$12,IF(ROUNDUP(AM16,0)=1,Cdel!$B$13:$KC$13)))))))</f>
        <v>0.41910811616623983</v>
      </c>
      <c r="AO16" s="8" cm="1">
        <f t="array" aca="1" ref="AO16" ca="1">AN16-_xlfn.XLOOKUP(AO$1,Cdel!$B$1:$KC$1,IF(ROUNDUP(AN16,0)=6,Cdel!$B$8:$KC$8,IF(ROUNDUP(AN16,0)=5,Cdel!$B$9:$KC$9,IF(ROUNDUP(AN16,0)=4,Cdel!$B$10:$KC$10,IF(ROUNDUP(AN16,0)=3,Cdel!$B$11:$KC$11,IF(ROUNDUP(AN16,0)=2,Cdel!$B$12:$KC$12,IF(ROUNDUP(AN16,0)=1,Cdel!$B$13:$KC$13)))))))</f>
        <v>0.40751447652646128</v>
      </c>
      <c r="AP16" s="8" cm="1">
        <f t="array" aca="1" ref="AP16" ca="1">AO16-_xlfn.XLOOKUP(AP$1,Cdel!$B$1:$KC$1,IF(ROUNDUP(AO16,0)=6,Cdel!$B$8:$KC$8,IF(ROUNDUP(AO16,0)=5,Cdel!$B$9:$KC$9,IF(ROUNDUP(AO16,0)=4,Cdel!$B$10:$KC$10,IF(ROUNDUP(AO16,0)=3,Cdel!$B$11:$KC$11,IF(ROUNDUP(AO16,0)=2,Cdel!$B$12:$KC$12,IF(ROUNDUP(AO16,0)=1,Cdel!$B$13:$KC$13)))))))</f>
        <v>0.39624154764104985</v>
      </c>
      <c r="AQ16" s="8" cm="1">
        <f t="array" aca="1" ref="AQ16" ca="1">AP16-_xlfn.XLOOKUP(AQ$1,Cdel!$B$1:$KC$1,IF(ROUNDUP(AP16,0)=6,Cdel!$B$8:$KC$8,IF(ROUNDUP(AP16,0)=5,Cdel!$B$9:$KC$9,IF(ROUNDUP(AP16,0)=4,Cdel!$B$10:$KC$10,IF(ROUNDUP(AP16,0)=3,Cdel!$B$11:$KC$11,IF(ROUNDUP(AP16,0)=2,Cdel!$B$12:$KC$12,IF(ROUNDUP(AP16,0)=1,Cdel!$B$13:$KC$13)))))))</f>
        <v>0.38528045780179626</v>
      </c>
      <c r="AR16" s="8" cm="1">
        <f t="array" aca="1" ref="AR16" ca="1">AQ16-_xlfn.XLOOKUP(AR$1,Cdel!$B$1:$KC$1,IF(ROUNDUP(AQ16,0)=6,Cdel!$B$8:$KC$8,IF(ROUNDUP(AQ16,0)=5,Cdel!$B$9:$KC$9,IF(ROUNDUP(AQ16,0)=4,Cdel!$B$10:$KC$10,IF(ROUNDUP(AQ16,0)=3,Cdel!$B$11:$KC$11,IF(ROUNDUP(AQ16,0)=2,Cdel!$B$12:$KC$12,IF(ROUNDUP(AQ16,0)=1,Cdel!$B$13:$KC$13)))))))</f>
        <v>0.37462258071541898</v>
      </c>
      <c r="AS16" s="8" cm="1">
        <f t="array" aca="1" ref="AS16" ca="1">AR16-_xlfn.XLOOKUP(AS$1,Cdel!$B$1:$KC$1,IF(ROUNDUP(AR16,0)=6,Cdel!$B$8:$KC$8,IF(ROUNDUP(AR16,0)=5,Cdel!$B$9:$KC$9,IF(ROUNDUP(AR16,0)=4,Cdel!$B$10:$KC$10,IF(ROUNDUP(AR16,0)=3,Cdel!$B$11:$KC$11,IF(ROUNDUP(AR16,0)=2,Cdel!$B$12:$KC$12,IF(ROUNDUP(AR16,0)=1,Cdel!$B$13:$KC$13)))))))</f>
        <v>0.36425952871473738</v>
      </c>
      <c r="AT16" s="8" cm="1">
        <f t="array" aca="1" ref="AT16" ca="1">AS16-_xlfn.XLOOKUP(AT$1,Cdel!$B$1:$KC$1,IF(ROUNDUP(AS16,0)=6,Cdel!$B$8:$KC$8,IF(ROUNDUP(AS16,0)=5,Cdel!$B$9:$KC$9,IF(ROUNDUP(AS16,0)=4,Cdel!$B$10:$KC$10,IF(ROUNDUP(AS16,0)=3,Cdel!$B$11:$KC$11,IF(ROUNDUP(AS16,0)=2,Cdel!$B$12:$KC$12,IF(ROUNDUP(AS16,0)=1,Cdel!$B$13:$KC$13)))))))</f>
        <v>0.3541831461576429</v>
      </c>
      <c r="AU16" s="8" cm="1">
        <f t="array" aca="1" ref="AU16" ca="1">AT16-_xlfn.XLOOKUP(AU$1,Cdel!$B$1:$KC$1,IF(ROUNDUP(AT16,0)=6,Cdel!$B$8:$KC$8,IF(ROUNDUP(AT16,0)=5,Cdel!$B$9:$KC$9,IF(ROUNDUP(AT16,0)=4,Cdel!$B$10:$KC$10,IF(ROUNDUP(AT16,0)=3,Cdel!$B$11:$KC$11,IF(ROUNDUP(AT16,0)=2,Cdel!$B$12:$KC$12,IF(ROUNDUP(AT16,0)=1,Cdel!$B$13:$KC$13)))))))</f>
        <v>0.34438550300867093</v>
      </c>
      <c r="AV16" s="8" cm="1">
        <f t="array" aca="1" ref="AV16" ca="1">AU16-_xlfn.XLOOKUP(AV$1,Cdel!$B$1:$KC$1,IF(ROUNDUP(AU16,0)=6,Cdel!$B$8:$KC$8,IF(ROUNDUP(AU16,0)=5,Cdel!$B$9:$KC$9,IF(ROUNDUP(AU16,0)=4,Cdel!$B$10:$KC$10,IF(ROUNDUP(AU16,0)=3,Cdel!$B$11:$KC$11,IF(ROUNDUP(AU16,0)=2,Cdel!$B$12:$KC$12,IF(ROUNDUP(AU16,0)=1,Cdel!$B$13:$KC$13)))))))</f>
        <v>0.33485888859812413</v>
      </c>
      <c r="AW16" s="8" cm="1">
        <f t="array" aca="1" ref="AW16" ca="1">AV16-_xlfn.XLOOKUP(AW$1,Cdel!$B$1:$KC$1,IF(ROUNDUP(AV16,0)=6,Cdel!$B$8:$KC$8,IF(ROUNDUP(AV16,0)=5,Cdel!$B$9:$KC$9,IF(ROUNDUP(AV16,0)=4,Cdel!$B$10:$KC$10,IF(ROUNDUP(AV16,0)=3,Cdel!$B$11:$KC$11,IF(ROUNDUP(AV16,0)=2,Cdel!$B$12:$KC$12,IF(ROUNDUP(AV16,0)=1,Cdel!$B$13:$KC$13)))))))</f>
        <v>0.3255958055538351</v>
      </c>
      <c r="AX16" s="8" cm="1">
        <f t="array" aca="1" ref="AX16" ca="1">AW16-_xlfn.XLOOKUP(AX$1,Cdel!$B$1:$KC$1,IF(ROUNDUP(AW16,0)=6,Cdel!$B$8:$KC$8,IF(ROUNDUP(AW16,0)=5,Cdel!$B$9:$KC$9,IF(ROUNDUP(AW16,0)=4,Cdel!$B$10:$KC$10,IF(ROUNDUP(AW16,0)=3,Cdel!$B$11:$KC$11,IF(ROUNDUP(AW16,0)=2,Cdel!$B$12:$KC$12,IF(ROUNDUP(AW16,0)=1,Cdel!$B$13:$KC$13)))))))</f>
        <v>0.31658896390079194</v>
      </c>
      <c r="AY16" s="8" cm="1">
        <f t="array" aca="1" ref="AY16" ca="1">AX16-_xlfn.XLOOKUP(AY$1,Cdel!$B$1:$KC$1,IF(ROUNDUP(AX16,0)=6,Cdel!$B$8:$KC$8,IF(ROUNDUP(AX16,0)=5,Cdel!$B$9:$KC$9,IF(ROUNDUP(AX16,0)=4,Cdel!$B$10:$KC$10,IF(ROUNDUP(AX16,0)=3,Cdel!$B$11:$KC$11,IF(ROUNDUP(AX16,0)=2,Cdel!$B$12:$KC$12,IF(ROUNDUP(AX16,0)=1,Cdel!$B$13:$KC$13)))))))</f>
        <v>0.3078312753239838</v>
      </c>
      <c r="AZ16" s="8" cm="1">
        <f t="array" aca="1" ref="AZ16" ca="1">AY16-_xlfn.XLOOKUP(AZ$1,Cdel!$B$1:$KC$1,IF(ROUNDUP(AY16,0)=6,Cdel!$B$8:$KC$8,IF(ROUNDUP(AY16,0)=5,Cdel!$B$9:$KC$9,IF(ROUNDUP(AY16,0)=4,Cdel!$B$10:$KC$10,IF(ROUNDUP(AY16,0)=3,Cdel!$B$11:$KC$11,IF(ROUNDUP(AY16,0)=2,Cdel!$B$12:$KC$12,IF(ROUNDUP(AY16,0)=1,Cdel!$B$13:$KC$13)))))))</f>
        <v>0.29931584758995222</v>
      </c>
      <c r="BA16" s="8" cm="1">
        <f t="array" aca="1" ref="BA16" ca="1">AZ16-_xlfn.XLOOKUP(BA$1,Cdel!$B$1:$KC$1,IF(ROUNDUP(AZ16,0)=6,Cdel!$B$8:$KC$8,IF(ROUNDUP(AZ16,0)=5,Cdel!$B$9:$KC$9,IF(ROUNDUP(AZ16,0)=4,Cdel!$B$10:$KC$10,IF(ROUNDUP(AZ16,0)=3,Cdel!$B$11:$KC$11,IF(ROUNDUP(AZ16,0)=2,Cdel!$B$12:$KC$12,IF(ROUNDUP(AZ16,0)=1,Cdel!$B$13:$KC$13)))))))</f>
        <v>0.29103597912265594</v>
      </c>
      <c r="BB16" s="8" cm="1">
        <f t="array" aca="1" ref="BB16" ca="1">BA16-_xlfn.XLOOKUP(BB$1,Cdel!$B$1:$KC$1,IF(ROUNDUP(BA16,0)=6,Cdel!$B$8:$KC$8,IF(ROUNDUP(BA16,0)=5,Cdel!$B$9:$KC$9,IF(ROUNDUP(BA16,0)=4,Cdel!$B$10:$KC$10,IF(ROUNDUP(BA16,0)=3,Cdel!$B$11:$KC$11,IF(ROUNDUP(BA16,0)=2,Cdel!$B$12:$KC$12,IF(ROUNDUP(BA16,0)=1,Cdel!$B$13:$KC$13)))))))</f>
        <v>0.28298515372938249</v>
      </c>
      <c r="BC16" s="8" cm="1">
        <f t="array" aca="1" ref="BC16" ca="1">BB16-_xlfn.XLOOKUP(BC$1,Cdel!$B$1:$KC$1,IF(ROUNDUP(BB16,0)=6,Cdel!$B$8:$KC$8,IF(ROUNDUP(BB16,0)=5,Cdel!$B$9:$KC$9,IF(ROUNDUP(BB16,0)=4,Cdel!$B$10:$KC$10,IF(ROUNDUP(BB16,0)=3,Cdel!$B$11:$KC$11,IF(ROUNDUP(BB16,0)=2,Cdel!$B$12:$KC$12,IF(ROUNDUP(BB16,0)=1,Cdel!$B$13:$KC$13)))))))</f>
        <v>0.27515703547255432</v>
      </c>
      <c r="BD16" s="8" cm="1">
        <f t="array" aca="1" ref="BD16" ca="1">BC16-_xlfn.XLOOKUP(BD$1,Cdel!$B$1:$KC$1,IF(ROUNDUP(BC16,0)=6,Cdel!$B$8:$KC$8,IF(ROUNDUP(BC16,0)=5,Cdel!$B$9:$KC$9,IF(ROUNDUP(BC16,0)=4,Cdel!$B$10:$KC$10,IF(ROUNDUP(BC16,0)=3,Cdel!$B$11:$KC$11,IF(ROUNDUP(BC16,0)=2,Cdel!$B$12:$KC$12,IF(ROUNDUP(BC16,0)=1,Cdel!$B$13:$KC$13)))))))</f>
        <v>0.26754546368339521</v>
      </c>
      <c r="BE16" s="8" cm="1">
        <f t="array" aca="1" ref="BE16" ca="1">BD16-_xlfn.XLOOKUP(BE$1,Cdel!$B$1:$KC$1,IF(ROUNDUP(BD16,0)=6,Cdel!$B$8:$KC$8,IF(ROUNDUP(BD16,0)=5,Cdel!$B$9:$KC$9,IF(ROUNDUP(BD16,0)=4,Cdel!$B$10:$KC$10,IF(ROUNDUP(BD16,0)=3,Cdel!$B$11:$KC$11,IF(ROUNDUP(BD16,0)=2,Cdel!$B$12:$KC$12,IF(ROUNDUP(BD16,0)=1,Cdel!$B$13:$KC$13)))))))</f>
        <v>0.26014444811353121</v>
      </c>
      <c r="BF16" s="8" cm="1">
        <f t="array" aca="1" ref="BF16" ca="1">BE16-_xlfn.XLOOKUP(BF$1,Cdel!$B$1:$KC$1,IF(ROUNDUP(BE16,0)=6,Cdel!$B$8:$KC$8,IF(ROUNDUP(BE16,0)=5,Cdel!$B$9:$KC$9,IF(ROUNDUP(BE16,0)=4,Cdel!$B$10:$KC$10,IF(ROUNDUP(BE16,0)=3,Cdel!$B$11:$KC$11,IF(ROUNDUP(BE16,0)=2,Cdel!$B$12:$KC$12,IF(ROUNDUP(BE16,0)=1,Cdel!$B$13:$KC$13)))))))</f>
        <v>0.25294816422071092</v>
      </c>
      <c r="BG16" s="8" cm="1">
        <f t="array" aca="1" ref="BG16" ca="1">BF16-_xlfn.XLOOKUP(BG$1,Cdel!$B$1:$KC$1,IF(ROUNDUP(BF16,0)=6,Cdel!$B$8:$KC$8,IF(ROUNDUP(BF16,0)=5,Cdel!$B$9:$KC$9,IF(ROUNDUP(BF16,0)=4,Cdel!$B$10:$KC$10,IF(ROUNDUP(BF16,0)=3,Cdel!$B$11:$KC$11,IF(ROUNDUP(BF16,0)=2,Cdel!$B$12:$KC$12,IF(ROUNDUP(BF16,0)=1,Cdel!$B$13:$KC$13)))))))</f>
        <v>0.24595094858493632</v>
      </c>
      <c r="BH16" s="8" cm="1">
        <f t="array" aca="1" ref="BH16" ca="1">BG16-_xlfn.XLOOKUP(BH$1,Cdel!$B$1:$KC$1,IF(ROUNDUP(BG16,0)=6,Cdel!$B$8:$KC$8,IF(ROUNDUP(BG16,0)=5,Cdel!$B$9:$KC$9,IF(ROUNDUP(BG16,0)=4,Cdel!$B$10:$KC$10,IF(ROUNDUP(BG16,0)=3,Cdel!$B$11:$KC$11,IF(ROUNDUP(BG16,0)=2,Cdel!$B$12:$KC$12,IF(ROUNDUP(BG16,0)=1,Cdel!$B$13:$KC$13)))))))</f>
        <v>0.23914729445139427</v>
      </c>
      <c r="BI16" s="8" cm="1">
        <f t="array" aca="1" ref="BI16" ca="1">BH16-_xlfn.XLOOKUP(BI$1,Cdel!$B$1:$KC$1,IF(ROUNDUP(BH16,0)=6,Cdel!$B$8:$KC$8,IF(ROUNDUP(BH16,0)=5,Cdel!$B$9:$KC$9,IF(ROUNDUP(BH16,0)=4,Cdel!$B$10:$KC$10,IF(ROUNDUP(BH16,0)=3,Cdel!$B$11:$KC$11,IF(ROUNDUP(BH16,0)=2,Cdel!$B$12:$KC$12,IF(ROUNDUP(BH16,0)=1,Cdel!$B$13:$KC$13)))))))</f>
        <v>0.23253184739668317</v>
      </c>
      <c r="BJ16" s="8" cm="1">
        <f t="array" aca="1" ref="BJ16" ca="1">BI16-_xlfn.XLOOKUP(BJ$1,Cdel!$B$1:$KC$1,IF(ROUNDUP(BI16,0)=6,Cdel!$B$8:$KC$8,IF(ROUNDUP(BI16,0)=5,Cdel!$B$9:$KC$9,IF(ROUNDUP(BI16,0)=4,Cdel!$B$10:$KC$10,IF(ROUNDUP(BI16,0)=3,Cdel!$B$11:$KC$11,IF(ROUNDUP(BI16,0)=2,Cdel!$B$12:$KC$12,IF(ROUNDUP(BI16,0)=1,Cdel!$B$13:$KC$13)))))))</f>
        <v>0.2260994011149228</v>
      </c>
      <c r="BK16" s="8" cm="1">
        <f t="array" aca="1" ref="BK16" ca="1">BJ16-_xlfn.XLOOKUP(BK$1,Cdel!$B$1:$KC$1,IF(ROUNDUP(BJ16,0)=6,Cdel!$B$8:$KC$8,IF(ROUNDUP(BJ16,0)=5,Cdel!$B$9:$KC$9,IF(ROUNDUP(BJ16,0)=4,Cdel!$B$10:$KC$10,IF(ROUNDUP(BJ16,0)=3,Cdel!$B$11:$KC$11,IF(ROUNDUP(BJ16,0)=2,Cdel!$B$12:$KC$12,IF(ROUNDUP(BJ16,0)=1,Cdel!$B$13:$KC$13)))))))</f>
        <v>0.21984489332043183</v>
      </c>
      <c r="BL16" s="8" cm="1">
        <f t="array" aca="1" ref="BL16" ca="1">BK16-_xlfn.XLOOKUP(BL$1,Cdel!$B$1:$KC$1,IF(ROUNDUP(BK16,0)=6,Cdel!$B$8:$KC$8,IF(ROUNDUP(BK16,0)=5,Cdel!$B$9:$KC$9,IF(ROUNDUP(BK16,0)=4,Cdel!$B$10:$KC$10,IF(ROUNDUP(BK16,0)=3,Cdel!$B$11:$KC$11,IF(ROUNDUP(BK16,0)=2,Cdel!$B$12:$KC$12,IF(ROUNDUP(BK16,0)=1,Cdel!$B$13:$KC$13)))))))</f>
        <v>0.21376340176374803</v>
      </c>
      <c r="BM16" s="8" cm="1">
        <f t="array" aca="1" ref="BM16" ca="1">BL16-_xlfn.XLOOKUP(BM$1,Cdel!$B$1:$KC$1,IF(ROUNDUP(BL16,0)=6,Cdel!$B$8:$KC$8,IF(ROUNDUP(BL16,0)=5,Cdel!$B$9:$KC$9,IF(ROUNDUP(BL16,0)=4,Cdel!$B$10:$KC$10,IF(ROUNDUP(BL16,0)=3,Cdel!$B$11:$KC$11,IF(ROUNDUP(BL16,0)=2,Cdel!$B$12:$KC$12,IF(ROUNDUP(BL16,0)=1,Cdel!$B$13:$KC$13)))))))</f>
        <v>0.20785014035785565</v>
      </c>
      <c r="BN16" s="8" cm="1">
        <f t="array" aca="1" ref="BN16" ca="1">BM16-_xlfn.XLOOKUP(BN$1,Cdel!$B$1:$KC$1,IF(ROUNDUP(BM16,0)=6,Cdel!$B$8:$KC$8,IF(ROUNDUP(BM16,0)=5,Cdel!$B$9:$KC$9,IF(ROUNDUP(BM16,0)=4,Cdel!$B$10:$KC$10,IF(ROUNDUP(BM16,0)=3,Cdel!$B$11:$KC$11,IF(ROUNDUP(BM16,0)=2,Cdel!$B$12:$KC$12,IF(ROUNDUP(BM16,0)=1,Cdel!$B$13:$KC$13)))))))</f>
        <v>0.20210045541157187</v>
      </c>
      <c r="BO16" s="8" cm="1">
        <f t="array" aca="1" ref="BO16" ca="1">BN16-_xlfn.XLOOKUP(BO$1,Cdel!$B$1:$KC$1,IF(ROUNDUP(BN16,0)=6,Cdel!$B$8:$KC$8,IF(ROUNDUP(BN16,0)=5,Cdel!$B$9:$KC$9,IF(ROUNDUP(BN16,0)=4,Cdel!$B$10:$KC$10,IF(ROUNDUP(BN16,0)=3,Cdel!$B$11:$KC$11,IF(ROUNDUP(BN16,0)=2,Cdel!$B$12:$KC$12,IF(ROUNDUP(BN16,0)=1,Cdel!$B$13:$KC$13)))))))</f>
        <v>0.19650982196712788</v>
      </c>
      <c r="BP16" s="8" cm="1">
        <f t="array" aca="1" ref="BP16" ca="1">BO16-_xlfn.XLOOKUP(BP$1,Cdel!$B$1:$KC$1,IF(ROUNDUP(BO16,0)=6,Cdel!$B$8:$KC$8,IF(ROUNDUP(BO16,0)=5,Cdel!$B$9:$KC$9,IF(ROUNDUP(BO16,0)=4,Cdel!$B$10:$KC$10,IF(ROUNDUP(BO16,0)=3,Cdel!$B$11:$KC$11,IF(ROUNDUP(BO16,0)=2,Cdel!$B$12:$KC$12,IF(ROUNDUP(BO16,0)=1,Cdel!$B$13:$KC$13)))))))</f>
        <v>0.19107384023906174</v>
      </c>
      <c r="BQ16" s="8" cm="1">
        <f t="array" aca="1" ref="BQ16" ca="1">BP16-_xlfn.XLOOKUP(BQ$1,Cdel!$B$1:$KC$1,IF(ROUNDUP(BP16,0)=6,Cdel!$B$8:$KC$8,IF(ROUNDUP(BP16,0)=5,Cdel!$B$9:$KC$9,IF(ROUNDUP(BP16,0)=4,Cdel!$B$10:$KC$10,IF(ROUNDUP(BP16,0)=3,Cdel!$B$11:$KC$11,IF(ROUNDUP(BP16,0)=2,Cdel!$B$12:$KC$12,IF(ROUNDUP(BP16,0)=1,Cdel!$B$13:$KC$13)))))))</f>
        <v>0.18578823215162105</v>
      </c>
      <c r="BR16" s="8" cm="1">
        <f t="array" aca="1" ref="BR16" ca="1">BQ16-_xlfn.XLOOKUP(BR$1,Cdel!$B$1:$KC$1,IF(ROUNDUP(BQ16,0)=6,Cdel!$B$8:$KC$8,IF(ROUNDUP(BQ16,0)=5,Cdel!$B$9:$KC$9,IF(ROUNDUP(BQ16,0)=4,Cdel!$B$10:$KC$10,IF(ROUNDUP(BQ16,0)=3,Cdel!$B$11:$KC$11,IF(ROUNDUP(BQ16,0)=2,Cdel!$B$12:$KC$12,IF(ROUNDUP(BQ16,0)=1,Cdel!$B$13:$KC$13)))))))</f>
        <v>0.18064883797195061</v>
      </c>
      <c r="BS16" s="8" cm="1">
        <f t="array" aca="1" ref="BS16" ca="1">BR16-_xlfn.XLOOKUP(BS$1,Cdel!$B$1:$KC$1,IF(ROUNDUP(BR16,0)=6,Cdel!$B$8:$KC$8,IF(ROUNDUP(BR16,0)=5,Cdel!$B$9:$KC$9,IF(ROUNDUP(BR16,0)=4,Cdel!$B$10:$KC$10,IF(ROUNDUP(BR16,0)=3,Cdel!$B$11:$KC$11,IF(ROUNDUP(BR16,0)=2,Cdel!$B$12:$KC$12,IF(ROUNDUP(BR16,0)=1,Cdel!$B$13:$KC$13)))))))</f>
        <v>0.17565161303641438</v>
      </c>
      <c r="BT16" s="8" cm="1">
        <f t="array" aca="1" ref="BT16" ca="1">BS16-_xlfn.XLOOKUP(BT$1,Cdel!$B$1:$KC$1,IF(ROUNDUP(BS16,0)=6,Cdel!$B$8:$KC$8,IF(ROUNDUP(BS16,0)=5,Cdel!$B$9:$KC$9,IF(ROUNDUP(BS16,0)=4,Cdel!$B$10:$KC$10,IF(ROUNDUP(BS16,0)=3,Cdel!$B$11:$KC$11,IF(ROUNDUP(BS16,0)=2,Cdel!$B$12:$KC$12,IF(ROUNDUP(BS16,0)=1,Cdel!$B$13:$KC$13)))))))</f>
        <v>0.17079262456747657</v>
      </c>
      <c r="BU16" s="8" cm="1">
        <f t="array" aca="1" ref="BU16" ca="1">BT16-_xlfn.XLOOKUP(BU$1,Cdel!$B$1:$KC$1,IF(ROUNDUP(BT16,0)=6,Cdel!$B$8:$KC$8,IF(ROUNDUP(BT16,0)=5,Cdel!$B$9:$KC$9,IF(ROUNDUP(BT16,0)=4,Cdel!$B$10:$KC$10,IF(ROUNDUP(BT16,0)=3,Cdel!$B$11:$KC$11,IF(ROUNDUP(BT16,0)=2,Cdel!$B$12:$KC$12,IF(ROUNDUP(BT16,0)=1,Cdel!$B$13:$KC$13)))))))</f>
        <v>0.16606804857863577</v>
      </c>
      <c r="BV16" s="8" cm="1">
        <f t="array" aca="1" ref="BV16" ca="1">BU16-_xlfn.XLOOKUP(BV$1,Cdel!$B$1:$KC$1,IF(ROUNDUP(BU16,0)=6,Cdel!$B$8:$KC$8,IF(ROUNDUP(BU16,0)=5,Cdel!$B$9:$KC$9,IF(ROUNDUP(BU16,0)=4,Cdel!$B$10:$KC$10,IF(ROUNDUP(BU16,0)=3,Cdel!$B$11:$KC$11,IF(ROUNDUP(BU16,0)=2,Cdel!$B$12:$KC$12,IF(ROUNDUP(BU16,0)=1,Cdel!$B$13:$KC$13)))))))</f>
        <v>0.16147416686497729</v>
      </c>
      <c r="BW16" s="8" cm="1">
        <f t="array" aca="1" ref="BW16" ca="1">BV16-_xlfn.XLOOKUP(BW$1,Cdel!$B$1:$KC$1,IF(ROUNDUP(BV16,0)=6,Cdel!$B$8:$KC$8,IF(ROUNDUP(BV16,0)=5,Cdel!$B$9:$KC$9,IF(ROUNDUP(BV16,0)=4,Cdel!$B$10:$KC$10,IF(ROUNDUP(BV16,0)=3,Cdel!$B$11:$KC$11,IF(ROUNDUP(BV16,0)=2,Cdel!$B$12:$KC$12,IF(ROUNDUP(BV16,0)=1,Cdel!$B$13:$KC$13)))))))</f>
        <v>0.15700736407697438</v>
      </c>
      <c r="BX16" s="8" cm="1">
        <f t="array" aca="1" ref="BX16" ca="1">BW16-_xlfn.XLOOKUP(BX$1,Cdel!$B$1:$KC$1,IF(ROUNDUP(BW16,0)=6,Cdel!$B$8:$KC$8,IF(ROUNDUP(BW16,0)=5,Cdel!$B$9:$KC$9,IF(ROUNDUP(BW16,0)=4,Cdel!$B$10:$KC$10,IF(ROUNDUP(BW16,0)=3,Cdel!$B$11:$KC$11,IF(ROUNDUP(BW16,0)=2,Cdel!$B$12:$KC$12,IF(ROUNDUP(BW16,0)=1,Cdel!$B$13:$KC$13)))))))</f>
        <v>0.15266412487523595</v>
      </c>
      <c r="BY16" s="8" cm="1">
        <f t="array" aca="1" ref="BY16" ca="1">BX16-_xlfn.XLOOKUP(BY$1,Cdel!$B$1:$KC$1,IF(ROUNDUP(BX16,0)=6,Cdel!$B$8:$KC$8,IF(ROUNDUP(BX16,0)=5,Cdel!$B$9:$KC$9,IF(ROUNDUP(BX16,0)=4,Cdel!$B$10:$KC$10,IF(ROUNDUP(BX16,0)=3,Cdel!$B$11:$KC$11,IF(ROUNDUP(BX16,0)=2,Cdel!$B$12:$KC$12,IF(ROUNDUP(BX16,0)=1,Cdel!$B$13:$KC$13)))))))</f>
        <v>0.14844103116396171</v>
      </c>
      <c r="BZ16" s="8" cm="1">
        <f t="array" aca="1" ref="BZ16" ca="1">BY16-_xlfn.XLOOKUP(BZ$1,Cdel!$B$1:$KC$1,IF(ROUNDUP(BY16,0)=6,Cdel!$B$8:$KC$8,IF(ROUNDUP(BY16,0)=5,Cdel!$B$9:$KC$9,IF(ROUNDUP(BY16,0)=4,Cdel!$B$10:$KC$10,IF(ROUNDUP(BY16,0)=3,Cdel!$B$11:$KC$11,IF(ROUNDUP(BY16,0)=2,Cdel!$B$12:$KC$12,IF(ROUNDUP(BY16,0)=1,Cdel!$B$13:$KC$13)))))))</f>
        <v>0.14433475940092697</v>
      </c>
      <c r="CA16" s="8" cm="1">
        <f t="array" aca="1" ref="CA16" ca="1">BZ16-_xlfn.XLOOKUP(CA$1,Cdel!$B$1:$KC$1,IF(ROUNDUP(BZ16,0)=6,Cdel!$B$8:$KC$8,IF(ROUNDUP(BZ16,0)=5,Cdel!$B$9:$KC$9,IF(ROUNDUP(BZ16,0)=4,Cdel!$B$10:$KC$10,IF(ROUNDUP(BZ16,0)=3,Cdel!$B$11:$KC$11,IF(ROUNDUP(BZ16,0)=2,Cdel!$B$12:$KC$12,IF(ROUNDUP(BZ16,0)=1,Cdel!$B$13:$KC$13)))))))</f>
        <v>0.14034207798188059</v>
      </c>
      <c r="CB16" s="8" cm="1">
        <f t="array" aca="1" ref="CB16" ca="1">CA16-_xlfn.XLOOKUP(CB$1,Cdel!$B$1:$KC$1,IF(ROUNDUP(CA16,0)=6,Cdel!$B$8:$KC$8,IF(ROUNDUP(CA16,0)=5,Cdel!$B$9:$KC$9,IF(ROUNDUP(CA16,0)=4,Cdel!$B$10:$KC$10,IF(ROUNDUP(CA16,0)=3,Cdel!$B$11:$KC$11,IF(ROUNDUP(CA16,0)=2,Cdel!$B$12:$KC$12,IF(ROUNDUP(CA16,0)=1,Cdel!$B$13:$KC$13)))))))</f>
        <v>0.13645984469729719</v>
      </c>
      <c r="CC16" s="8" cm="1">
        <f t="array" aca="1" ref="CC16" ca="1">CB16-_xlfn.XLOOKUP(CC$1,Cdel!$B$1:$KC$1,IF(ROUNDUP(CB16,0)=6,Cdel!$B$8:$KC$8,IF(ROUNDUP(CB16,0)=5,Cdel!$B$9:$KC$9,IF(ROUNDUP(CB16,0)=4,Cdel!$B$10:$KC$10,IF(ROUNDUP(CB16,0)=3,Cdel!$B$11:$KC$11,IF(ROUNDUP(CB16,0)=2,Cdel!$B$12:$KC$12,IF(ROUNDUP(CB16,0)=1,Cdel!$B$13:$KC$13)))))))</f>
        <v>0.1326850042594826</v>
      </c>
      <c r="CD16" s="8" cm="1">
        <f t="array" aca="1" ref="CD16" ca="1">CC16-_xlfn.XLOOKUP(CD$1,Cdel!$B$1:$KC$1,IF(ROUNDUP(CC16,0)=6,Cdel!$B$8:$KC$8,IF(ROUNDUP(CC16,0)=5,Cdel!$B$9:$KC$9,IF(ROUNDUP(CC16,0)=4,Cdel!$B$10:$KC$10,IF(ROUNDUP(CC16,0)=3,Cdel!$B$11:$KC$11,IF(ROUNDUP(CC16,0)=2,Cdel!$B$12:$KC$12,IF(ROUNDUP(CC16,0)=1,Cdel!$B$13:$KC$13)))))))</f>
        <v>0.12901458589808598</v>
      </c>
      <c r="CE16" s="8" cm="1">
        <f t="array" aca="1" ref="CE16" ca="1">CD16-_xlfn.XLOOKUP(CE$1,Cdel!$B$1:$KC$1,IF(ROUNDUP(CD16,0)=6,Cdel!$B$8:$KC$8,IF(ROUNDUP(CD16,0)=5,Cdel!$B$9:$KC$9,IF(ROUNDUP(CD16,0)=4,Cdel!$B$10:$KC$10,IF(ROUNDUP(CD16,0)=3,Cdel!$B$11:$KC$11,IF(ROUNDUP(CD16,0)=2,Cdel!$B$12:$KC$12,IF(ROUNDUP(CD16,0)=1,Cdel!$B$13:$KC$13)))))))</f>
        <v>0.12544570102212621</v>
      </c>
      <c r="CF16" s="8" cm="1">
        <f t="array" aca="1" ref="CF16" ca="1">CE16-_xlfn.XLOOKUP(CF$1,Cdel!$B$1:$KC$1,IF(ROUNDUP(CE16,0)=6,Cdel!$B$8:$KC$8,IF(ROUNDUP(CE16,0)=5,Cdel!$B$9:$KC$9,IF(ROUNDUP(CE16,0)=4,Cdel!$B$10:$KC$10,IF(ROUNDUP(CE16,0)=3,Cdel!$B$11:$KC$11,IF(ROUNDUP(CE16,0)=2,Cdel!$B$12:$KC$12,IF(ROUNDUP(CE16,0)=1,Cdel!$B$13:$KC$13)))))))</f>
        <v>0.12197554094669345</v>
      </c>
      <c r="CG16" s="8" cm="1">
        <f t="array" aca="1" ref="CG16" ca="1">CF16-_xlfn.XLOOKUP(CG$1,Cdel!$B$1:$KC$1,IF(ROUNDUP(CF16,0)=6,Cdel!$B$8:$KC$8,IF(ROUNDUP(CF16,0)=5,Cdel!$B$9:$KC$9,IF(ROUNDUP(CF16,0)=4,Cdel!$B$10:$KC$10,IF(ROUNDUP(CF16,0)=3,Cdel!$B$11:$KC$11,IF(ROUNDUP(CF16,0)=2,Cdel!$B$12:$KC$12,IF(ROUNDUP(CF16,0)=1,Cdel!$B$13:$KC$13)))))))</f>
        <v>0.11860137468253529</v>
      </c>
      <c r="CH16" s="8" cm="1">
        <f t="array" aca="1" ref="CH16" ca="1">CG16-_xlfn.XLOOKUP(CH$1,Cdel!$B$1:$KC$1,IF(ROUNDUP(CG16,0)=6,Cdel!$B$8:$KC$8,IF(ROUNDUP(CG16,0)=5,Cdel!$B$9:$KC$9,IF(ROUNDUP(CG16,0)=4,Cdel!$B$10:$KC$10,IF(ROUNDUP(CG16,0)=3,Cdel!$B$11:$KC$11,IF(ROUNDUP(CG16,0)=2,Cdel!$B$12:$KC$12,IF(ROUNDUP(CG16,0)=1,Cdel!$B$13:$KC$13)))))))</f>
        <v>0.11532054678678946</v>
      </c>
      <c r="CI16" s="8" cm="1">
        <f t="array" aca="1" ref="CI16" ca="1">CH16-_xlfn.XLOOKUP(CI$1,Cdel!$B$1:$KC$1,IF(ROUNDUP(CH16,0)=6,Cdel!$B$8:$KC$8,IF(ROUNDUP(CH16,0)=5,Cdel!$B$9:$KC$9,IF(ROUNDUP(CH16,0)=4,Cdel!$B$10:$KC$10,IF(ROUNDUP(CH16,0)=3,Cdel!$B$11:$KC$11,IF(ROUNDUP(CH16,0)=2,Cdel!$B$12:$KC$12,IF(ROUNDUP(CH16,0)=1,Cdel!$B$13:$KC$13)))))))</f>
        <v>0.11213047527317092</v>
      </c>
      <c r="CJ16" s="8" cm="1">
        <f t="array" aca="1" ref="CJ16" ca="1">CI16-_xlfn.XLOOKUP(CJ$1,Cdel!$B$1:$KC$1,IF(ROUNDUP(CI16,0)=6,Cdel!$B$8:$KC$8,IF(ROUNDUP(CI16,0)=5,Cdel!$B$9:$KC$9,IF(ROUNDUP(CI16,0)=4,Cdel!$B$10:$KC$10,IF(ROUNDUP(CI16,0)=3,Cdel!$B$11:$KC$11,IF(ROUNDUP(CI16,0)=2,Cdel!$B$12:$KC$12,IF(ROUNDUP(CI16,0)=1,Cdel!$B$13:$KC$13)))))))</f>
        <v>0.10902864957996819</v>
      </c>
      <c r="CK16" s="8" cm="1">
        <f t="array" aca="1" ref="CK16" ca="1">CJ16-_xlfn.XLOOKUP(CK$1,Cdel!$B$1:$KC$1,IF(ROUNDUP(CJ16,0)=6,Cdel!$B$8:$KC$8,IF(ROUNDUP(CJ16,0)=5,Cdel!$B$9:$KC$9,IF(ROUNDUP(CJ16,0)=4,Cdel!$B$10:$KC$10,IF(ROUNDUP(CJ16,0)=3,Cdel!$B$11:$KC$11,IF(ROUNDUP(CJ16,0)=2,Cdel!$B$12:$KC$12,IF(ROUNDUP(CJ16,0)=1,Cdel!$B$13:$KC$13)))))))</f>
        <v>0.10601262859425081</v>
      </c>
      <c r="CL16" s="8" cm="1">
        <f t="array" aca="1" ref="CL16" ca="1">CK16-_xlfn.XLOOKUP(CL$1,Cdel!$B$1:$KC$1,IF(ROUNDUP(CK16,0)=6,Cdel!$B$8:$KC$8,IF(ROUNDUP(CK16,0)=5,Cdel!$B$9:$KC$9,IF(ROUNDUP(CK16,0)=4,Cdel!$B$10:$KC$10,IF(ROUNDUP(CK16,0)=3,Cdel!$B$11:$KC$11,IF(ROUNDUP(CK16,0)=2,Cdel!$B$12:$KC$12,IF(ROUNDUP(CK16,0)=1,Cdel!$B$13:$KC$13)))))))</f>
        <v>0.10308003873073238</v>
      </c>
      <c r="CM16" s="8" cm="1">
        <f t="array" aca="1" ref="CM16" ca="1">CL16-_xlfn.XLOOKUP(CM$1,Cdel!$B$1:$KC$1,IF(ROUNDUP(CL16,0)=6,Cdel!$B$8:$KC$8,IF(ROUNDUP(CL16,0)=5,Cdel!$B$9:$KC$9,IF(ROUNDUP(CL16,0)=4,Cdel!$B$10:$KC$10,IF(ROUNDUP(CL16,0)=3,Cdel!$B$11:$KC$11,IF(ROUNDUP(CL16,0)=2,Cdel!$B$12:$KC$12,IF(ROUNDUP(CL16,0)=1,Cdel!$B$13:$KC$13)))))))</f>
        <v>0.10022857206377694</v>
      </c>
      <c r="CN16" s="8" cm="1">
        <f t="array" aca="1" ref="CN16" ca="1">CM16-_xlfn.XLOOKUP(CN$1,Cdel!$B$1:$KC$1,IF(ROUNDUP(CM16,0)=6,Cdel!$B$8:$KC$8,IF(ROUNDUP(CM16,0)=5,Cdel!$B$9:$KC$9,IF(ROUNDUP(CM16,0)=4,Cdel!$B$10:$KC$10,IF(ROUNDUP(CM16,0)=3,Cdel!$B$11:$KC$11,IF(ROUNDUP(CM16,0)=2,Cdel!$B$12:$KC$12,IF(ROUNDUP(CM16,0)=1,Cdel!$B$13:$KC$13)))))))</f>
        <v>9.7455984511079438E-2</v>
      </c>
      <c r="CO16" s="8" cm="1">
        <f t="array" aca="1" ref="CO16" ca="1">CN16-_xlfn.XLOOKUP(CO$1,Cdel!$B$1:$KC$1,IF(ROUNDUP(CN16,0)=6,Cdel!$B$8:$KC$8,IF(ROUNDUP(CN16,0)=5,Cdel!$B$9:$KC$9,IF(ROUNDUP(CN16,0)=4,Cdel!$B$10:$KC$10,IF(ROUNDUP(CN16,0)=3,Cdel!$B$11:$KC$11,IF(ROUNDUP(CN16,0)=2,Cdel!$B$12:$KC$12,IF(ROUNDUP(CN16,0)=1,Cdel!$B$13:$KC$13)))))))</f>
        <v>9.4760094067590325E-2</v>
      </c>
      <c r="CP16" s="8" cm="1">
        <f t="array" aca="1" ref="CP16" ca="1">CO16-_xlfn.XLOOKUP(CP$1,Cdel!$B$1:$KC$1,IF(ROUNDUP(CO16,0)=6,Cdel!$B$8:$KC$8,IF(ROUNDUP(CO16,0)=5,Cdel!$B$9:$KC$9,IF(ROUNDUP(CO16,0)=4,Cdel!$B$10:$KC$10,IF(ROUNDUP(CO16,0)=3,Cdel!$B$11:$KC$11,IF(ROUNDUP(CO16,0)=2,Cdel!$B$12:$KC$12,IF(ROUNDUP(CO16,0)=1,Cdel!$B$13:$KC$13)))))))</f>
        <v>9.213877908829414E-2</v>
      </c>
      <c r="CQ16" s="8" cm="1">
        <f t="array" aca="1" ref="CQ16" ca="1">CP16-_xlfn.XLOOKUP(CQ$1,Cdel!$B$1:$KC$1,IF(ROUNDUP(CP16,0)=6,Cdel!$B$8:$KC$8,IF(ROUNDUP(CP16,0)=5,Cdel!$B$9:$KC$9,IF(ROUNDUP(CP16,0)=4,Cdel!$B$10:$KC$10,IF(ROUNDUP(CP16,0)=3,Cdel!$B$11:$KC$11,IF(ROUNDUP(CP16,0)=2,Cdel!$B$12:$KC$12,IF(ROUNDUP(CP16,0)=1,Cdel!$B$13:$KC$13)))))))</f>
        <v>8.958997661849151E-2</v>
      </c>
      <c r="CR16" s="8" cm="1">
        <f t="array" aca="1" ref="CR16" ca="1">CQ16-_xlfn.XLOOKUP(CR$1,Cdel!$B$1:$KC$1,IF(ROUNDUP(CQ16,0)=6,Cdel!$B$8:$KC$8,IF(ROUNDUP(CQ16,0)=5,Cdel!$B$9:$KC$9,IF(ROUNDUP(CQ16,0)=4,Cdel!$B$10:$KC$10,IF(ROUNDUP(CQ16,0)=3,Cdel!$B$11:$KC$11,IF(ROUNDUP(CQ16,0)=2,Cdel!$B$12:$KC$12,IF(ROUNDUP(CQ16,0)=1,Cdel!$B$13:$KC$13)))))))</f>
        <v>8.7111680770269428E-2</v>
      </c>
      <c r="CS16" s="8" cm="1">
        <f t="array" aca="1" ref="CS16" ca="1">CR16-_xlfn.XLOOKUP(CS$1,Cdel!$B$1:$KC$1,IF(ROUNDUP(CR16,0)=6,Cdel!$B$8:$KC$8,IF(ROUNDUP(CR16,0)=5,Cdel!$B$9:$KC$9,IF(ROUNDUP(CR16,0)=4,Cdel!$B$10:$KC$10,IF(ROUNDUP(CR16,0)=3,Cdel!$B$11:$KC$11,IF(ROUNDUP(CR16,0)=2,Cdel!$B$12:$KC$12,IF(ROUNDUP(CR16,0)=1,Cdel!$B$13:$KC$13)))))))</f>
        <v>8.4701941143883033E-2</v>
      </c>
      <c r="CT16" s="8" cm="1">
        <f t="array" aca="1" ref="CT16" ca="1">CS16-_xlfn.XLOOKUP(CT$1,Cdel!$B$1:$KC$1,IF(ROUNDUP(CS16,0)=6,Cdel!$B$8:$KC$8,IF(ROUNDUP(CS16,0)=5,Cdel!$B$9:$KC$9,IF(ROUNDUP(CS16,0)=4,Cdel!$B$10:$KC$10,IF(ROUNDUP(CS16,0)=3,Cdel!$B$11:$KC$11,IF(ROUNDUP(CS16,0)=2,Cdel!$B$12:$KC$12,IF(ROUNDUP(CS16,0)=1,Cdel!$B$13:$KC$13)))))))</f>
        <v>8.2358861292806146E-2</v>
      </c>
      <c r="CU16" s="8" cm="1">
        <f t="array" aca="1" ref="CU16" ca="1">CT16-_xlfn.XLOOKUP(CU$1,Cdel!$B$1:$KC$1,IF(ROUNDUP(CT16,0)=6,Cdel!$B$8:$KC$8,IF(ROUNDUP(CT16,0)=5,Cdel!$B$9:$KC$9,IF(ROUNDUP(CT16,0)=4,Cdel!$B$10:$KC$10,IF(ROUNDUP(CT16,0)=3,Cdel!$B$11:$KC$11,IF(ROUNDUP(CT16,0)=2,Cdel!$B$12:$KC$12,IF(ROUNDUP(CT16,0)=1,Cdel!$B$13:$KC$13)))))))</f>
        <v>8.0080597231242237E-2</v>
      </c>
      <c r="CV16" s="8" cm="1">
        <f t="array" aca="1" ref="CV16" ca="1">CU16-_xlfn.XLOOKUP(CV$1,Cdel!$B$1:$KC$1,IF(ROUNDUP(CU16,0)=6,Cdel!$B$8:$KC$8,IF(ROUNDUP(CU16,0)=5,Cdel!$B$9:$KC$9,IF(ROUNDUP(CU16,0)=4,Cdel!$B$10:$KC$10,IF(ROUNDUP(CU16,0)=3,Cdel!$B$11:$KC$11,IF(ROUNDUP(CU16,0)=2,Cdel!$B$12:$KC$12,IF(ROUNDUP(CU16,0)=1,Cdel!$B$13:$KC$13)))))))</f>
        <v>7.7865355982921922E-2</v>
      </c>
      <c r="CW16" s="8" cm="1">
        <f t="array" aca="1" ref="CW16" ca="1">CV16-_xlfn.XLOOKUP(CW$1,Cdel!$B$1:$KC$1,IF(ROUNDUP(CV16,0)=6,Cdel!$B$8:$KC$8,IF(ROUNDUP(CV16,0)=5,Cdel!$B$9:$KC$9,IF(ROUNDUP(CV16,0)=4,Cdel!$B$10:$KC$10,IF(ROUNDUP(CV16,0)=3,Cdel!$B$11:$KC$11,IF(ROUNDUP(CV16,0)=2,Cdel!$B$12:$KC$12,IF(ROUNDUP(CV16,0)=1,Cdel!$B$13:$KC$13)))))))</f>
        <v>7.5711394170044521E-2</v>
      </c>
      <c r="CX16" s="8" cm="1">
        <f t="array" aca="1" ref="CX16" ca="1">CW16-_xlfn.XLOOKUP(CX$1,Cdel!$B$1:$KC$1,IF(ROUNDUP(CW16,0)=6,Cdel!$B$8:$KC$8,IF(ROUNDUP(CW16,0)=5,Cdel!$B$9:$KC$9,IF(ROUNDUP(CW16,0)=4,Cdel!$B$10:$KC$10,IF(ROUNDUP(CW16,0)=3,Cdel!$B$11:$KC$11,IF(ROUNDUP(CW16,0)=2,Cdel!$B$12:$KC$12,IF(ROUNDUP(CW16,0)=1,Cdel!$B$13:$KC$13)))))))</f>
        <v>7.3617016641252989E-2</v>
      </c>
      <c r="CY16" s="8" cm="1">
        <f t="array" aca="1" ref="CY16" ca="1">CX16-_xlfn.XLOOKUP(CY$1,Cdel!$B$1:$KC$1,IF(ROUNDUP(CX16,0)=6,Cdel!$B$8:$KC$8,IF(ROUNDUP(CX16,0)=5,Cdel!$B$9:$KC$9,IF(ROUNDUP(CX16,0)=4,Cdel!$B$10:$KC$10,IF(ROUNDUP(CX16,0)=3,Cdel!$B$11:$KC$11,IF(ROUNDUP(CX16,0)=2,Cdel!$B$12:$KC$12,IF(ROUNDUP(CX16,0)=1,Cdel!$B$13:$KC$13)))))))</f>
        <v>7.1580575137562955E-2</v>
      </c>
      <c r="CZ16" s="8" cm="1">
        <f t="array" aca="1" ref="CZ16" ca="1">CY16-_xlfn.XLOOKUP(CZ$1,Cdel!$B$1:$KC$1,IF(ROUNDUP(CY16,0)=6,Cdel!$B$8:$KC$8,IF(ROUNDUP(CY16,0)=5,Cdel!$B$9:$KC$9,IF(ROUNDUP(CY16,0)=4,Cdel!$B$10:$KC$10,IF(ROUNDUP(CY16,0)=3,Cdel!$B$11:$KC$11,IF(ROUNDUP(CY16,0)=2,Cdel!$B$12:$KC$12,IF(ROUNDUP(CY16,0)=1,Cdel!$B$13:$KC$13)))))))</f>
        <v>6.9600466995195648E-2</v>
      </c>
      <c r="DA16" s="8" cm="1">
        <f t="array" aca="1" ref="DA16" ca="1">CZ16-_xlfn.XLOOKUP(DA$1,Cdel!$B$1:$KC$1,IF(ROUNDUP(CZ16,0)=6,Cdel!$B$8:$KC$8,IF(ROUNDUP(CZ16,0)=5,Cdel!$B$9:$KC$9,IF(ROUNDUP(CZ16,0)=4,Cdel!$B$10:$KC$10,IF(ROUNDUP(CZ16,0)=3,Cdel!$B$11:$KC$11,IF(ROUNDUP(CZ16,0)=2,Cdel!$B$12:$KC$12,IF(ROUNDUP(CZ16,0)=1,Cdel!$B$13:$KC$13)))))))</f>
        <v>6.767513388429372E-2</v>
      </c>
      <c r="DB16" s="8" cm="1">
        <f t="array" aca="1" ref="DB16" ca="1">DA16-_xlfn.XLOOKUP(DB$1,Cdel!$B$1:$KC$1,IF(ROUNDUP(DA16,0)=6,Cdel!$B$8:$KC$8,IF(ROUNDUP(DA16,0)=5,Cdel!$B$9:$KC$9,IF(ROUNDUP(DA16,0)=4,Cdel!$B$10:$KC$10,IF(ROUNDUP(DA16,0)=3,Cdel!$B$11:$KC$11,IF(ROUNDUP(DA16,0)=2,Cdel!$B$12:$KC$12,IF(ROUNDUP(DA16,0)=1,Cdel!$B$13:$KC$13)))))))</f>
        <v>6.5803060582527689E-2</v>
      </c>
      <c r="DC16" s="8" cm="1">
        <f t="array" aca="1" ref="DC16" ca="1">DB16-_xlfn.XLOOKUP(DC$1,Cdel!$B$1:$KC$1,IF(ROUNDUP(DB16,0)=6,Cdel!$B$8:$KC$8,IF(ROUNDUP(DB16,0)=5,Cdel!$B$9:$KC$9,IF(ROUNDUP(DB16,0)=4,Cdel!$B$10:$KC$10,IF(ROUNDUP(DB16,0)=3,Cdel!$B$11:$KC$11,IF(ROUNDUP(DB16,0)=2,Cdel!$B$12:$KC$12,IF(ROUNDUP(DB16,0)=1,Cdel!$B$13:$KC$13)))))))</f>
        <v>6.3982773782627747E-2</v>
      </c>
      <c r="DD16" s="8" cm="1">
        <f t="array" aca="1" ref="DD16" ca="1">DC16-_xlfn.XLOOKUP(DD$1,Cdel!$B$1:$KC$1,IF(ROUNDUP(DC16,0)=6,Cdel!$B$8:$KC$8,IF(ROUNDUP(DC16,0)=5,Cdel!$B$9:$KC$9,IF(ROUNDUP(DC16,0)=4,Cdel!$B$10:$KC$10,IF(ROUNDUP(DC16,0)=3,Cdel!$B$11:$KC$11,IF(ROUNDUP(DC16,0)=2,Cdel!$B$12:$KC$12,IF(ROUNDUP(DC16,0)=1,Cdel!$B$13:$KC$13)))))))</f>
        <v>6.2212840932902087E-2</v>
      </c>
    </row>
    <row r="17" spans="1:108" x14ac:dyDescent="0.15">
      <c r="A17" s="3" t="s">
        <v>35</v>
      </c>
      <c r="B17" s="3" t="s">
        <v>408</v>
      </c>
      <c r="C17" s="3" t="s">
        <v>35</v>
      </c>
      <c r="D17" s="2">
        <v>0</v>
      </c>
      <c r="E17" s="2">
        <v>1950</v>
      </c>
      <c r="F17" s="3"/>
      <c r="G17" s="4">
        <f t="shared" ca="1" si="2"/>
        <v>76</v>
      </c>
      <c r="H17">
        <f ca="1">_xlfn.LET(
_xlpm.score,_xlfn.XLOOKUP(G17,DecayFns!$A$2:$A$289,DecayFns!$N$2:$N$289),
IF(D17=1,IF(_xlpm.score=6,_xlpm.score,_xlpm.score+1),IF(_xlpm.score=1,_xlpm.score,_xlpm.score-1)
))</f>
        <v>1</v>
      </c>
      <c r="I17" s="7" cm="1">
        <f t="array" aca="1" ref="I17" ca="1">H17-_xlfn.XLOOKUP(I$1,Cdel!$B$1:$KC$1,IF(ROUNDUP(H17,0)=6,Cdel!$B$8:$KC$8,IF(ROUNDUP(H17,0)=5,Cdel!$B$9:$KC$9,IF(ROUNDUP(H17,0)=4,Cdel!$B$10:$KC$10,IF(ROUNDUP(H17,0)=3,Cdel!$B$11:$KC$11,IF(ROUNDUP(H17,0)=2,Cdel!$B$12:$KC$12,IF(ROUNDUP(H17,0)=1,Cdel!$B$13:$KC$13)))))))</f>
        <v>1</v>
      </c>
      <c r="J17" s="8" cm="1">
        <f t="array" aca="1" ref="J17" ca="1">I17-_xlfn.XLOOKUP(J$1,Cdel!$B$1:$KC$1,IF(ROUNDUP(I17,0)=6,Cdel!$B$8:$KC$8,IF(ROUNDUP(I17,0)=5,Cdel!$B$9:$KC$9,IF(ROUNDUP(I17,0)=4,Cdel!$B$10:$KC$10,IF(ROUNDUP(I17,0)=3,Cdel!$B$11:$KC$11,IF(ROUNDUP(I17,0)=2,Cdel!$B$12:$KC$12,IF(ROUNDUP(I17,0)=1,Cdel!$B$13:$KC$13)))))))</f>
        <v>0.97233735355490014</v>
      </c>
      <c r="K17" s="8" cm="1">
        <f t="array" aca="1" ref="K17" ca="1">J17-_xlfn.XLOOKUP(K$1,Cdel!$B$1:$KC$1,IF(ROUNDUP(J17,0)=6,Cdel!$B$8:$KC$8,IF(ROUNDUP(J17,0)=5,Cdel!$B$9:$KC$9,IF(ROUNDUP(J17,0)=4,Cdel!$B$10:$KC$10,IF(ROUNDUP(J17,0)=3,Cdel!$B$11:$KC$11,IF(ROUNDUP(J17,0)=2,Cdel!$B$12:$KC$12,IF(ROUNDUP(J17,0)=1,Cdel!$B$13:$KC$13)))))))</f>
        <v>0.94543992911814678</v>
      </c>
      <c r="L17" s="8" cm="1">
        <f t="array" aca="1" ref="L17" ca="1">K17-_xlfn.XLOOKUP(L$1,Cdel!$B$1:$KC$1,IF(ROUNDUP(K17,0)=6,Cdel!$B$8:$KC$8,IF(ROUNDUP(K17,0)=5,Cdel!$B$9:$KC$9,IF(ROUNDUP(K17,0)=4,Cdel!$B$10:$KC$10,IF(ROUNDUP(K17,0)=3,Cdel!$B$11:$KC$11,IF(ROUNDUP(K17,0)=2,Cdel!$B$12:$KC$12,IF(ROUNDUP(K17,0)=1,Cdel!$B$13:$KC$13)))))))</f>
        <v>0.91928655862387121</v>
      </c>
      <c r="M17" s="8" cm="1">
        <f t="array" aca="1" ref="M17" ca="1">L17-_xlfn.XLOOKUP(M$1,Cdel!$B$1:$KC$1,IF(ROUNDUP(L17,0)=6,Cdel!$B$8:$KC$8,IF(ROUNDUP(L17,0)=5,Cdel!$B$9:$KC$9,IF(ROUNDUP(L17,0)=4,Cdel!$B$10:$KC$10,IF(ROUNDUP(L17,0)=3,Cdel!$B$11:$KC$11,IF(ROUNDUP(L17,0)=2,Cdel!$B$12:$KC$12,IF(ROUNDUP(L17,0)=1,Cdel!$B$13:$KC$13)))))))</f>
        <v>0.89385665957092642</v>
      </c>
      <c r="N17" s="8" cm="1">
        <f t="array" aca="1" ref="N17" ca="1">M17-_xlfn.XLOOKUP(N$1,Cdel!$B$1:$KC$1,IF(ROUNDUP(M17,0)=6,Cdel!$B$8:$KC$8,IF(ROUNDUP(M17,0)=5,Cdel!$B$9:$KC$9,IF(ROUNDUP(M17,0)=4,Cdel!$B$10:$KC$10,IF(ROUNDUP(M17,0)=3,Cdel!$B$11:$KC$11,IF(ROUNDUP(M17,0)=2,Cdel!$B$12:$KC$12,IF(ROUNDUP(M17,0)=1,Cdel!$B$13:$KC$13)))))))</f>
        <v>0.86913021882461783</v>
      </c>
      <c r="O17" s="8" cm="1">
        <f t="array" aca="1" ref="O17" ca="1">N17-_xlfn.XLOOKUP(O$1,Cdel!$B$1:$KC$1,IF(ROUNDUP(N17,0)=6,Cdel!$B$8:$KC$8,IF(ROUNDUP(N17,0)=5,Cdel!$B$9:$KC$9,IF(ROUNDUP(N17,0)=4,Cdel!$B$10:$KC$10,IF(ROUNDUP(N17,0)=3,Cdel!$B$11:$KC$11,IF(ROUNDUP(N17,0)=2,Cdel!$B$12:$KC$12,IF(ROUNDUP(N17,0)=1,Cdel!$B$13:$KC$13)))))))</f>
        <v>0.84508777686652015</v>
      </c>
      <c r="P17" s="8" cm="1">
        <f t="array" aca="1" ref="P17" ca="1">O17-_xlfn.XLOOKUP(P$1,Cdel!$B$1:$KC$1,IF(ROUNDUP(O17,0)=6,Cdel!$B$8:$KC$8,IF(ROUNDUP(O17,0)=5,Cdel!$B$9:$KC$9,IF(ROUNDUP(O17,0)=4,Cdel!$B$10:$KC$10,IF(ROUNDUP(O17,0)=3,Cdel!$B$11:$KC$11,IF(ROUNDUP(O17,0)=2,Cdel!$B$12:$KC$12,IF(ROUNDUP(O17,0)=1,Cdel!$B$13:$KC$13)))))))</f>
        <v>0.82171041247998611</v>
      </c>
      <c r="Q17" s="8" cm="1">
        <f t="array" aca="1" ref="Q17" ca="1">P17-_xlfn.XLOOKUP(Q$1,Cdel!$B$1:$KC$1,IF(ROUNDUP(P17,0)=6,Cdel!$B$8:$KC$8,IF(ROUNDUP(P17,0)=5,Cdel!$B$9:$KC$9,IF(ROUNDUP(P17,0)=4,Cdel!$B$10:$KC$10,IF(ROUNDUP(P17,0)=3,Cdel!$B$11:$KC$11,IF(ROUNDUP(P17,0)=2,Cdel!$B$12:$KC$12,IF(ROUNDUP(P17,0)=1,Cdel!$B$13:$KC$13)))))))</f>
        <v>0.79897972785929505</v>
      </c>
      <c r="R17" s="8" cm="1">
        <f t="array" aca="1" ref="R17" ca="1">Q17-_xlfn.XLOOKUP(R$1,Cdel!$B$1:$KC$1,IF(ROUNDUP(Q17,0)=6,Cdel!$B$8:$KC$8,IF(ROUNDUP(Q17,0)=5,Cdel!$B$9:$KC$9,IF(ROUNDUP(Q17,0)=4,Cdel!$B$10:$KC$10,IF(ROUNDUP(Q17,0)=3,Cdel!$B$11:$KC$11,IF(ROUNDUP(Q17,0)=2,Cdel!$B$12:$KC$12,IF(ROUNDUP(Q17,0)=1,Cdel!$B$13:$KC$13)))))))</f>
        <v>0.77687783413072131</v>
      </c>
      <c r="S17" s="8" cm="1">
        <f t="array" aca="1" ref="S17" ca="1">R17-_xlfn.XLOOKUP(S$1,Cdel!$B$1:$KC$1,IF(ROUNDUP(R17,0)=6,Cdel!$B$8:$KC$8,IF(ROUNDUP(R17,0)=5,Cdel!$B$9:$KC$9,IF(ROUNDUP(R17,0)=4,Cdel!$B$10:$KC$10,IF(ROUNDUP(R17,0)=3,Cdel!$B$11:$KC$11,IF(ROUNDUP(R17,0)=2,Cdel!$B$12:$KC$12,IF(ROUNDUP(R17,0)=1,Cdel!$B$13:$KC$13)))))))</f>
        <v>0.7553873372741281</v>
      </c>
      <c r="T17" s="8" cm="1">
        <f t="array" aca="1" ref="T17" ca="1">S17-_xlfn.XLOOKUP(T$1,Cdel!$B$1:$KC$1,IF(ROUNDUP(S17,0)=6,Cdel!$B$8:$KC$8,IF(ROUNDUP(S17,0)=5,Cdel!$B$9:$KC$9,IF(ROUNDUP(S17,0)=4,Cdel!$B$10:$KC$10,IF(ROUNDUP(S17,0)=3,Cdel!$B$11:$KC$11,IF(ROUNDUP(S17,0)=2,Cdel!$B$12:$KC$12,IF(ROUNDUP(S17,0)=1,Cdel!$B$13:$KC$13)))))))</f>
        <v>0.73449132443400855</v>
      </c>
      <c r="U17" s="8" cm="1">
        <f t="array" aca="1" ref="U17" ca="1">T17-_xlfn.XLOOKUP(U$1,Cdel!$B$1:$KC$1,IF(ROUNDUP(T17,0)=6,Cdel!$B$8:$KC$8,IF(ROUNDUP(T17,0)=5,Cdel!$B$9:$KC$9,IF(ROUNDUP(T17,0)=4,Cdel!$B$10:$KC$10,IF(ROUNDUP(T17,0)=3,Cdel!$B$11:$KC$11,IF(ROUNDUP(T17,0)=2,Cdel!$B$12:$KC$12,IF(ROUNDUP(T17,0)=1,Cdel!$B$13:$KC$13)))))))</f>
        <v>0.7141733506091974</v>
      </c>
      <c r="V17" s="8" cm="1">
        <f t="array" aca="1" ref="V17" ca="1">U17-_xlfn.XLOOKUP(V$1,Cdel!$B$1:$KC$1,IF(ROUNDUP(U17,0)=6,Cdel!$B$8:$KC$8,IF(ROUNDUP(U17,0)=5,Cdel!$B$9:$KC$9,IF(ROUNDUP(U17,0)=4,Cdel!$B$10:$KC$10,IF(ROUNDUP(U17,0)=3,Cdel!$B$11:$KC$11,IF(ROUNDUP(U17,0)=2,Cdel!$B$12:$KC$12,IF(ROUNDUP(U17,0)=1,Cdel!$B$13:$KC$13)))))))</f>
        <v>0.6944174257107828</v>
      </c>
      <c r="W17" s="8" cm="1">
        <f t="array" aca="1" ref="W17" ca="1">V17-_xlfn.XLOOKUP(W$1,Cdel!$B$1:$KC$1,IF(ROUNDUP(V17,0)=6,Cdel!$B$8:$KC$8,IF(ROUNDUP(V17,0)=5,Cdel!$B$9:$KC$9,IF(ROUNDUP(V17,0)=4,Cdel!$B$10:$KC$10,IF(ROUNDUP(V17,0)=3,Cdel!$B$11:$KC$11,IF(ROUNDUP(V17,0)=2,Cdel!$B$12:$KC$12,IF(ROUNDUP(V17,0)=1,Cdel!$B$13:$KC$13)))))))</f>
        <v>0.67520800197802899</v>
      </c>
      <c r="X17" s="8" cm="1">
        <f t="array" aca="1" ref="X17" ca="1">W17-_xlfn.XLOOKUP(X$1,Cdel!$B$1:$KC$1,IF(ROUNDUP(W17,0)=6,Cdel!$B$8:$KC$8,IF(ROUNDUP(W17,0)=5,Cdel!$B$9:$KC$9,IF(ROUNDUP(W17,0)=4,Cdel!$B$10:$KC$10,IF(ROUNDUP(W17,0)=3,Cdel!$B$11:$KC$11,IF(ROUNDUP(W17,0)=2,Cdel!$B$12:$KC$12,IF(ROUNDUP(W17,0)=1,Cdel!$B$13:$KC$13)))))))</f>
        <v>0.65652996174240841</v>
      </c>
      <c r="Y17" s="8" cm="1">
        <f t="array" aca="1" ref="Y17" ca="1">X17-_xlfn.XLOOKUP(Y$1,Cdel!$B$1:$KC$1,IF(ROUNDUP(X17,0)=6,Cdel!$B$8:$KC$8,IF(ROUNDUP(X17,0)=5,Cdel!$B$9:$KC$9,IF(ROUNDUP(X17,0)=4,Cdel!$B$10:$KC$10,IF(ROUNDUP(X17,0)=3,Cdel!$B$11:$KC$11,IF(ROUNDUP(X17,0)=2,Cdel!$B$12:$KC$12,IF(ROUNDUP(X17,0)=1,Cdel!$B$13:$KC$13)))))))</f>
        <v>0.63836860553011321</v>
      </c>
      <c r="Z17" s="8" cm="1">
        <f t="array" aca="1" ref="Z17" ca="1">Y17-_xlfn.XLOOKUP(Z$1,Cdel!$B$1:$KC$1,IF(ROUNDUP(Y17,0)=6,Cdel!$B$8:$KC$8,IF(ROUNDUP(Y17,0)=5,Cdel!$B$9:$KC$9,IF(ROUNDUP(Y17,0)=4,Cdel!$B$10:$KC$10,IF(ROUNDUP(Y17,0)=3,Cdel!$B$11:$KC$11,IF(ROUNDUP(Y17,0)=2,Cdel!$B$12:$KC$12,IF(ROUNDUP(Y17,0)=1,Cdel!$B$13:$KC$13)))))))</f>
        <v>0.62070964049368227</v>
      </c>
      <c r="AA17" s="8" cm="1">
        <f t="array" aca="1" ref="AA17" ca="1">Z17-_xlfn.XLOOKUP(AA$1,Cdel!$B$1:$KC$1,IF(ROUNDUP(Z17,0)=6,Cdel!$B$8:$KC$8,IF(ROUNDUP(Z17,0)=5,Cdel!$B$9:$KC$9,IF(ROUNDUP(Z17,0)=4,Cdel!$B$10:$KC$10,IF(ROUNDUP(Z17,0)=3,Cdel!$B$11:$KC$11,IF(ROUNDUP(Z17,0)=2,Cdel!$B$12:$KC$12,IF(ROUNDUP(Z17,0)=1,Cdel!$B$13:$KC$13)))))))</f>
        <v>0.60353916916364048</v>
      </c>
      <c r="AB17" s="8" cm="1">
        <f t="array" aca="1" ref="AB17" ca="1">AA17-_xlfn.XLOOKUP(AB$1,Cdel!$B$1:$KC$1,IF(ROUNDUP(AA17,0)=6,Cdel!$B$8:$KC$8,IF(ROUNDUP(AA17,0)=5,Cdel!$B$9:$KC$9,IF(ROUNDUP(AA17,0)=4,Cdel!$B$10:$KC$10,IF(ROUNDUP(AA17,0)=3,Cdel!$B$11:$KC$11,IF(ROUNDUP(AA17,0)=2,Cdel!$B$12:$KC$12,IF(ROUNDUP(AA17,0)=1,Cdel!$B$13:$KC$13)))))))</f>
        <v>0.58684367851129737</v>
      </c>
      <c r="AC17" s="8" cm="1">
        <f t="array" aca="1" ref="AC17" ca="1">AB17-_xlfn.XLOOKUP(AC$1,Cdel!$B$1:$KC$1,IF(ROUNDUP(AB17,0)=6,Cdel!$B$8:$KC$8,IF(ROUNDUP(AB17,0)=5,Cdel!$B$9:$KC$9,IF(ROUNDUP(AB17,0)=4,Cdel!$B$10:$KC$10,IF(ROUNDUP(AB17,0)=3,Cdel!$B$11:$KC$11,IF(ROUNDUP(AB17,0)=2,Cdel!$B$12:$KC$12,IF(ROUNDUP(AB17,0)=1,Cdel!$B$13:$KC$13)))))))</f>
        <v>0.57061002931409743</v>
      </c>
      <c r="AD17" s="8" cm="1">
        <f t="array" aca="1" ref="AD17" ca="1">AC17-_xlfn.XLOOKUP(AD$1,Cdel!$B$1:$KC$1,IF(ROUNDUP(AC17,0)=6,Cdel!$B$8:$KC$8,IF(ROUNDUP(AC17,0)=5,Cdel!$B$9:$KC$9,IF(ROUNDUP(AC17,0)=4,Cdel!$B$10:$KC$10,IF(ROUNDUP(AC17,0)=3,Cdel!$B$11:$KC$11,IF(ROUNDUP(AC17,0)=2,Cdel!$B$12:$KC$12,IF(ROUNDUP(AC17,0)=1,Cdel!$B$13:$KC$13)))))))</f>
        <v>0.55482544581515347</v>
      </c>
      <c r="AE17" s="8" cm="1">
        <f t="array" aca="1" ref="AE17" ca="1">AD17-_xlfn.XLOOKUP(AE$1,Cdel!$B$1:$KC$1,IF(ROUNDUP(AD17,0)=6,Cdel!$B$8:$KC$8,IF(ROUNDUP(AD17,0)=5,Cdel!$B$9:$KC$9,IF(ROUNDUP(AD17,0)=4,Cdel!$B$10:$KC$10,IF(ROUNDUP(AD17,0)=3,Cdel!$B$11:$KC$11,IF(ROUNDUP(AD17,0)=2,Cdel!$B$12:$KC$12,IF(ROUNDUP(AD17,0)=1,Cdel!$B$13:$KC$13)))))))</f>
        <v>0.53947750566882391</v>
      </c>
      <c r="AF17" s="8" cm="1">
        <f t="array" aca="1" ref="AF17" ca="1">AE17-_xlfn.XLOOKUP(AF$1,Cdel!$B$1:$KC$1,IF(ROUNDUP(AE17,0)=6,Cdel!$B$8:$KC$8,IF(ROUNDUP(AE17,0)=5,Cdel!$B$9:$KC$9,IF(ROUNDUP(AE17,0)=4,Cdel!$B$10:$KC$10,IF(ROUNDUP(AE17,0)=3,Cdel!$B$11:$KC$11,IF(ROUNDUP(AE17,0)=2,Cdel!$B$12:$KC$12,IF(ROUNDUP(AE17,0)=1,Cdel!$B$13:$KC$13)))))))</f>
        <v>0.52455413016442287</v>
      </c>
      <c r="AG17" s="8" cm="1">
        <f t="array" aca="1" ref="AG17" ca="1">AF17-_xlfn.XLOOKUP(AG$1,Cdel!$B$1:$KC$1,IF(ROUNDUP(AF17,0)=6,Cdel!$B$8:$KC$8,IF(ROUNDUP(AF17,0)=5,Cdel!$B$9:$KC$9,IF(ROUNDUP(AF17,0)=4,Cdel!$B$10:$KC$10,IF(ROUNDUP(AF17,0)=3,Cdel!$B$11:$KC$11,IF(ROUNDUP(AF17,0)=2,Cdel!$B$12:$KC$12,IF(ROUNDUP(AF17,0)=1,Cdel!$B$13:$KC$13)))))))</f>
        <v>0.51004357472036754</v>
      </c>
      <c r="AH17" s="8" cm="1">
        <f t="array" aca="1" ref="AH17" ca="1">AG17-_xlfn.XLOOKUP(AH$1,Cdel!$B$1:$KC$1,IF(ROUNDUP(AG17,0)=6,Cdel!$B$8:$KC$8,IF(ROUNDUP(AG17,0)=5,Cdel!$B$9:$KC$9,IF(ROUNDUP(AG17,0)=4,Cdel!$B$10:$KC$10,IF(ROUNDUP(AG17,0)=3,Cdel!$B$11:$KC$11,IF(ROUNDUP(AG17,0)=2,Cdel!$B$12:$KC$12,IF(ROUNDUP(AG17,0)=1,Cdel!$B$13:$KC$13)))))))</f>
        <v>0.49593441964128315</v>
      </c>
      <c r="AI17" s="8" cm="1">
        <f t="array" aca="1" ref="AI17" ca="1">AH17-_xlfn.XLOOKUP(AI$1,Cdel!$B$1:$KC$1,IF(ROUNDUP(AH17,0)=6,Cdel!$B$8:$KC$8,IF(ROUNDUP(AH17,0)=5,Cdel!$B$9:$KC$9,IF(ROUNDUP(AH17,0)=4,Cdel!$B$10:$KC$10,IF(ROUNDUP(AH17,0)=3,Cdel!$B$11:$KC$11,IF(ROUNDUP(AH17,0)=2,Cdel!$B$12:$KC$12,IF(ROUNDUP(AH17,0)=1,Cdel!$B$13:$KC$13)))))))</f>
        <v>0.4822155611307905</v>
      </c>
      <c r="AJ17" s="8" cm="1">
        <f t="array" aca="1" ref="AJ17" ca="1">AI17-_xlfn.XLOOKUP(AJ$1,Cdel!$B$1:$KC$1,IF(ROUNDUP(AI17,0)=6,Cdel!$B$8:$KC$8,IF(ROUNDUP(AI17,0)=5,Cdel!$B$9:$KC$9,IF(ROUNDUP(AI17,0)=4,Cdel!$B$10:$KC$10,IF(ROUNDUP(AI17,0)=3,Cdel!$B$11:$KC$11,IF(ROUNDUP(AI17,0)=2,Cdel!$B$12:$KC$12,IF(ROUNDUP(AI17,0)=1,Cdel!$B$13:$KC$13)))))))</f>
        <v>0.46887620255290396</v>
      </c>
      <c r="AK17" s="8" cm="1">
        <f t="array" aca="1" ref="AK17" ca="1">AJ17-_xlfn.XLOOKUP(AK$1,Cdel!$B$1:$KC$1,IF(ROUNDUP(AJ17,0)=6,Cdel!$B$8:$KC$8,IF(ROUNDUP(AJ17,0)=5,Cdel!$B$9:$KC$9,IF(ROUNDUP(AJ17,0)=4,Cdel!$B$10:$KC$10,IF(ROUNDUP(AJ17,0)=3,Cdel!$B$11:$KC$11,IF(ROUNDUP(AJ17,0)=2,Cdel!$B$12:$KC$12,IF(ROUNDUP(AJ17,0)=1,Cdel!$B$13:$KC$13)))))))</f>
        <v>0.45590584593516198</v>
      </c>
      <c r="AL17" s="8" cm="1">
        <f t="array" aca="1" ref="AL17" ca="1">AK17-_xlfn.XLOOKUP(AL$1,Cdel!$B$1:$KC$1,IF(ROUNDUP(AK17,0)=6,Cdel!$B$8:$KC$8,IF(ROUNDUP(AK17,0)=5,Cdel!$B$9:$KC$9,IF(ROUNDUP(AK17,0)=4,Cdel!$B$10:$KC$10,IF(ROUNDUP(AK17,0)=3,Cdel!$B$11:$KC$11,IF(ROUNDUP(AK17,0)=2,Cdel!$B$12:$KC$12,IF(ROUNDUP(AK17,0)=1,Cdel!$B$13:$KC$13)))))))</f>
        <v>0.44329428370680335</v>
      </c>
      <c r="AM17" s="8" cm="1">
        <f t="array" aca="1" ref="AM17" ca="1">AL17-_xlfn.XLOOKUP(AM$1,Cdel!$B$1:$KC$1,IF(ROUNDUP(AL17,0)=6,Cdel!$B$8:$KC$8,IF(ROUNDUP(AL17,0)=5,Cdel!$B$9:$KC$9,IF(ROUNDUP(AL17,0)=4,Cdel!$B$10:$KC$10,IF(ROUNDUP(AL17,0)=3,Cdel!$B$11:$KC$11,IF(ROUNDUP(AL17,0)=2,Cdel!$B$12:$KC$12,IF(ROUNDUP(AL17,0)=1,Cdel!$B$13:$KC$13)))))))</f>
        <v>0.4310315906654883</v>
      </c>
      <c r="AN17" s="8" cm="1">
        <f t="array" aca="1" ref="AN17" ca="1">AM17-_xlfn.XLOOKUP(AN$1,Cdel!$B$1:$KC$1,IF(ROUNDUP(AM17,0)=6,Cdel!$B$8:$KC$8,IF(ROUNDUP(AM17,0)=5,Cdel!$B$9:$KC$9,IF(ROUNDUP(AM17,0)=4,Cdel!$B$10:$KC$10,IF(ROUNDUP(AM17,0)=3,Cdel!$B$11:$KC$11,IF(ROUNDUP(AM17,0)=2,Cdel!$B$12:$KC$12,IF(ROUNDUP(AM17,0)=1,Cdel!$B$13:$KC$13)))))))</f>
        <v>0.41910811616623983</v>
      </c>
      <c r="AO17" s="8" cm="1">
        <f t="array" aca="1" ref="AO17" ca="1">AN17-_xlfn.XLOOKUP(AO$1,Cdel!$B$1:$KC$1,IF(ROUNDUP(AN17,0)=6,Cdel!$B$8:$KC$8,IF(ROUNDUP(AN17,0)=5,Cdel!$B$9:$KC$9,IF(ROUNDUP(AN17,0)=4,Cdel!$B$10:$KC$10,IF(ROUNDUP(AN17,0)=3,Cdel!$B$11:$KC$11,IF(ROUNDUP(AN17,0)=2,Cdel!$B$12:$KC$12,IF(ROUNDUP(AN17,0)=1,Cdel!$B$13:$KC$13)))))))</f>
        <v>0.40751447652646128</v>
      </c>
      <c r="AP17" s="8" cm="1">
        <f t="array" aca="1" ref="AP17" ca="1">AO17-_xlfn.XLOOKUP(AP$1,Cdel!$B$1:$KC$1,IF(ROUNDUP(AO17,0)=6,Cdel!$B$8:$KC$8,IF(ROUNDUP(AO17,0)=5,Cdel!$B$9:$KC$9,IF(ROUNDUP(AO17,0)=4,Cdel!$B$10:$KC$10,IF(ROUNDUP(AO17,0)=3,Cdel!$B$11:$KC$11,IF(ROUNDUP(AO17,0)=2,Cdel!$B$12:$KC$12,IF(ROUNDUP(AO17,0)=1,Cdel!$B$13:$KC$13)))))))</f>
        <v>0.39624154764104985</v>
      </c>
      <c r="AQ17" s="8" cm="1">
        <f t="array" aca="1" ref="AQ17" ca="1">AP17-_xlfn.XLOOKUP(AQ$1,Cdel!$B$1:$KC$1,IF(ROUNDUP(AP17,0)=6,Cdel!$B$8:$KC$8,IF(ROUNDUP(AP17,0)=5,Cdel!$B$9:$KC$9,IF(ROUNDUP(AP17,0)=4,Cdel!$B$10:$KC$10,IF(ROUNDUP(AP17,0)=3,Cdel!$B$11:$KC$11,IF(ROUNDUP(AP17,0)=2,Cdel!$B$12:$KC$12,IF(ROUNDUP(AP17,0)=1,Cdel!$B$13:$KC$13)))))))</f>
        <v>0.38528045780179626</v>
      </c>
      <c r="AR17" s="8" cm="1">
        <f t="array" aca="1" ref="AR17" ca="1">AQ17-_xlfn.XLOOKUP(AR$1,Cdel!$B$1:$KC$1,IF(ROUNDUP(AQ17,0)=6,Cdel!$B$8:$KC$8,IF(ROUNDUP(AQ17,0)=5,Cdel!$B$9:$KC$9,IF(ROUNDUP(AQ17,0)=4,Cdel!$B$10:$KC$10,IF(ROUNDUP(AQ17,0)=3,Cdel!$B$11:$KC$11,IF(ROUNDUP(AQ17,0)=2,Cdel!$B$12:$KC$12,IF(ROUNDUP(AQ17,0)=1,Cdel!$B$13:$KC$13)))))))</f>
        <v>0.37462258071541898</v>
      </c>
      <c r="AS17" s="8" cm="1">
        <f t="array" aca="1" ref="AS17" ca="1">AR17-_xlfn.XLOOKUP(AS$1,Cdel!$B$1:$KC$1,IF(ROUNDUP(AR17,0)=6,Cdel!$B$8:$KC$8,IF(ROUNDUP(AR17,0)=5,Cdel!$B$9:$KC$9,IF(ROUNDUP(AR17,0)=4,Cdel!$B$10:$KC$10,IF(ROUNDUP(AR17,0)=3,Cdel!$B$11:$KC$11,IF(ROUNDUP(AR17,0)=2,Cdel!$B$12:$KC$12,IF(ROUNDUP(AR17,0)=1,Cdel!$B$13:$KC$13)))))))</f>
        <v>0.36425952871473738</v>
      </c>
      <c r="AT17" s="8" cm="1">
        <f t="array" aca="1" ref="AT17" ca="1">AS17-_xlfn.XLOOKUP(AT$1,Cdel!$B$1:$KC$1,IF(ROUNDUP(AS17,0)=6,Cdel!$B$8:$KC$8,IF(ROUNDUP(AS17,0)=5,Cdel!$B$9:$KC$9,IF(ROUNDUP(AS17,0)=4,Cdel!$B$10:$KC$10,IF(ROUNDUP(AS17,0)=3,Cdel!$B$11:$KC$11,IF(ROUNDUP(AS17,0)=2,Cdel!$B$12:$KC$12,IF(ROUNDUP(AS17,0)=1,Cdel!$B$13:$KC$13)))))))</f>
        <v>0.3541831461576429</v>
      </c>
      <c r="AU17" s="8" cm="1">
        <f t="array" aca="1" ref="AU17" ca="1">AT17-_xlfn.XLOOKUP(AU$1,Cdel!$B$1:$KC$1,IF(ROUNDUP(AT17,0)=6,Cdel!$B$8:$KC$8,IF(ROUNDUP(AT17,0)=5,Cdel!$B$9:$KC$9,IF(ROUNDUP(AT17,0)=4,Cdel!$B$10:$KC$10,IF(ROUNDUP(AT17,0)=3,Cdel!$B$11:$KC$11,IF(ROUNDUP(AT17,0)=2,Cdel!$B$12:$KC$12,IF(ROUNDUP(AT17,0)=1,Cdel!$B$13:$KC$13)))))))</f>
        <v>0.34438550300867093</v>
      </c>
      <c r="AV17" s="8" cm="1">
        <f t="array" aca="1" ref="AV17" ca="1">AU17-_xlfn.XLOOKUP(AV$1,Cdel!$B$1:$KC$1,IF(ROUNDUP(AU17,0)=6,Cdel!$B$8:$KC$8,IF(ROUNDUP(AU17,0)=5,Cdel!$B$9:$KC$9,IF(ROUNDUP(AU17,0)=4,Cdel!$B$10:$KC$10,IF(ROUNDUP(AU17,0)=3,Cdel!$B$11:$KC$11,IF(ROUNDUP(AU17,0)=2,Cdel!$B$12:$KC$12,IF(ROUNDUP(AU17,0)=1,Cdel!$B$13:$KC$13)))))))</f>
        <v>0.33485888859812413</v>
      </c>
      <c r="AW17" s="8" cm="1">
        <f t="array" aca="1" ref="AW17" ca="1">AV17-_xlfn.XLOOKUP(AW$1,Cdel!$B$1:$KC$1,IF(ROUNDUP(AV17,0)=6,Cdel!$B$8:$KC$8,IF(ROUNDUP(AV17,0)=5,Cdel!$B$9:$KC$9,IF(ROUNDUP(AV17,0)=4,Cdel!$B$10:$KC$10,IF(ROUNDUP(AV17,0)=3,Cdel!$B$11:$KC$11,IF(ROUNDUP(AV17,0)=2,Cdel!$B$12:$KC$12,IF(ROUNDUP(AV17,0)=1,Cdel!$B$13:$KC$13)))))))</f>
        <v>0.3255958055538351</v>
      </c>
      <c r="AX17" s="8" cm="1">
        <f t="array" aca="1" ref="AX17" ca="1">AW17-_xlfn.XLOOKUP(AX$1,Cdel!$B$1:$KC$1,IF(ROUNDUP(AW17,0)=6,Cdel!$B$8:$KC$8,IF(ROUNDUP(AW17,0)=5,Cdel!$B$9:$KC$9,IF(ROUNDUP(AW17,0)=4,Cdel!$B$10:$KC$10,IF(ROUNDUP(AW17,0)=3,Cdel!$B$11:$KC$11,IF(ROUNDUP(AW17,0)=2,Cdel!$B$12:$KC$12,IF(ROUNDUP(AW17,0)=1,Cdel!$B$13:$KC$13)))))))</f>
        <v>0.31658896390079194</v>
      </c>
      <c r="AY17" s="8" cm="1">
        <f t="array" aca="1" ref="AY17" ca="1">AX17-_xlfn.XLOOKUP(AY$1,Cdel!$B$1:$KC$1,IF(ROUNDUP(AX17,0)=6,Cdel!$B$8:$KC$8,IF(ROUNDUP(AX17,0)=5,Cdel!$B$9:$KC$9,IF(ROUNDUP(AX17,0)=4,Cdel!$B$10:$KC$10,IF(ROUNDUP(AX17,0)=3,Cdel!$B$11:$KC$11,IF(ROUNDUP(AX17,0)=2,Cdel!$B$12:$KC$12,IF(ROUNDUP(AX17,0)=1,Cdel!$B$13:$KC$13)))))))</f>
        <v>0.3078312753239838</v>
      </c>
      <c r="AZ17" s="8" cm="1">
        <f t="array" aca="1" ref="AZ17" ca="1">AY17-_xlfn.XLOOKUP(AZ$1,Cdel!$B$1:$KC$1,IF(ROUNDUP(AY17,0)=6,Cdel!$B$8:$KC$8,IF(ROUNDUP(AY17,0)=5,Cdel!$B$9:$KC$9,IF(ROUNDUP(AY17,0)=4,Cdel!$B$10:$KC$10,IF(ROUNDUP(AY17,0)=3,Cdel!$B$11:$KC$11,IF(ROUNDUP(AY17,0)=2,Cdel!$B$12:$KC$12,IF(ROUNDUP(AY17,0)=1,Cdel!$B$13:$KC$13)))))))</f>
        <v>0.29931584758995222</v>
      </c>
      <c r="BA17" s="8" cm="1">
        <f t="array" aca="1" ref="BA17" ca="1">AZ17-_xlfn.XLOOKUP(BA$1,Cdel!$B$1:$KC$1,IF(ROUNDUP(AZ17,0)=6,Cdel!$B$8:$KC$8,IF(ROUNDUP(AZ17,0)=5,Cdel!$B$9:$KC$9,IF(ROUNDUP(AZ17,0)=4,Cdel!$B$10:$KC$10,IF(ROUNDUP(AZ17,0)=3,Cdel!$B$11:$KC$11,IF(ROUNDUP(AZ17,0)=2,Cdel!$B$12:$KC$12,IF(ROUNDUP(AZ17,0)=1,Cdel!$B$13:$KC$13)))))))</f>
        <v>0.29103597912265594</v>
      </c>
      <c r="BB17" s="8" cm="1">
        <f t="array" aca="1" ref="BB17" ca="1">BA17-_xlfn.XLOOKUP(BB$1,Cdel!$B$1:$KC$1,IF(ROUNDUP(BA17,0)=6,Cdel!$B$8:$KC$8,IF(ROUNDUP(BA17,0)=5,Cdel!$B$9:$KC$9,IF(ROUNDUP(BA17,0)=4,Cdel!$B$10:$KC$10,IF(ROUNDUP(BA17,0)=3,Cdel!$B$11:$KC$11,IF(ROUNDUP(BA17,0)=2,Cdel!$B$12:$KC$12,IF(ROUNDUP(BA17,0)=1,Cdel!$B$13:$KC$13)))))))</f>
        <v>0.28298515372938249</v>
      </c>
      <c r="BC17" s="8" cm="1">
        <f t="array" aca="1" ref="BC17" ca="1">BB17-_xlfn.XLOOKUP(BC$1,Cdel!$B$1:$KC$1,IF(ROUNDUP(BB17,0)=6,Cdel!$B$8:$KC$8,IF(ROUNDUP(BB17,0)=5,Cdel!$B$9:$KC$9,IF(ROUNDUP(BB17,0)=4,Cdel!$B$10:$KC$10,IF(ROUNDUP(BB17,0)=3,Cdel!$B$11:$KC$11,IF(ROUNDUP(BB17,0)=2,Cdel!$B$12:$KC$12,IF(ROUNDUP(BB17,0)=1,Cdel!$B$13:$KC$13)))))))</f>
        <v>0.27515703547255432</v>
      </c>
      <c r="BD17" s="8" cm="1">
        <f t="array" aca="1" ref="BD17" ca="1">BC17-_xlfn.XLOOKUP(BD$1,Cdel!$B$1:$KC$1,IF(ROUNDUP(BC17,0)=6,Cdel!$B$8:$KC$8,IF(ROUNDUP(BC17,0)=5,Cdel!$B$9:$KC$9,IF(ROUNDUP(BC17,0)=4,Cdel!$B$10:$KC$10,IF(ROUNDUP(BC17,0)=3,Cdel!$B$11:$KC$11,IF(ROUNDUP(BC17,0)=2,Cdel!$B$12:$KC$12,IF(ROUNDUP(BC17,0)=1,Cdel!$B$13:$KC$13)))))))</f>
        <v>0.26754546368339521</v>
      </c>
      <c r="BE17" s="8" cm="1">
        <f t="array" aca="1" ref="BE17" ca="1">BD17-_xlfn.XLOOKUP(BE$1,Cdel!$B$1:$KC$1,IF(ROUNDUP(BD17,0)=6,Cdel!$B$8:$KC$8,IF(ROUNDUP(BD17,0)=5,Cdel!$B$9:$KC$9,IF(ROUNDUP(BD17,0)=4,Cdel!$B$10:$KC$10,IF(ROUNDUP(BD17,0)=3,Cdel!$B$11:$KC$11,IF(ROUNDUP(BD17,0)=2,Cdel!$B$12:$KC$12,IF(ROUNDUP(BD17,0)=1,Cdel!$B$13:$KC$13)))))))</f>
        <v>0.26014444811353121</v>
      </c>
      <c r="BF17" s="8" cm="1">
        <f t="array" aca="1" ref="BF17" ca="1">BE17-_xlfn.XLOOKUP(BF$1,Cdel!$B$1:$KC$1,IF(ROUNDUP(BE17,0)=6,Cdel!$B$8:$KC$8,IF(ROUNDUP(BE17,0)=5,Cdel!$B$9:$KC$9,IF(ROUNDUP(BE17,0)=4,Cdel!$B$10:$KC$10,IF(ROUNDUP(BE17,0)=3,Cdel!$B$11:$KC$11,IF(ROUNDUP(BE17,0)=2,Cdel!$B$12:$KC$12,IF(ROUNDUP(BE17,0)=1,Cdel!$B$13:$KC$13)))))))</f>
        <v>0.25294816422071092</v>
      </c>
      <c r="BG17" s="8" cm="1">
        <f t="array" aca="1" ref="BG17" ca="1">BF17-_xlfn.XLOOKUP(BG$1,Cdel!$B$1:$KC$1,IF(ROUNDUP(BF17,0)=6,Cdel!$B$8:$KC$8,IF(ROUNDUP(BF17,0)=5,Cdel!$B$9:$KC$9,IF(ROUNDUP(BF17,0)=4,Cdel!$B$10:$KC$10,IF(ROUNDUP(BF17,0)=3,Cdel!$B$11:$KC$11,IF(ROUNDUP(BF17,0)=2,Cdel!$B$12:$KC$12,IF(ROUNDUP(BF17,0)=1,Cdel!$B$13:$KC$13)))))))</f>
        <v>0.24595094858493632</v>
      </c>
      <c r="BH17" s="8" cm="1">
        <f t="array" aca="1" ref="BH17" ca="1">BG17-_xlfn.XLOOKUP(BH$1,Cdel!$B$1:$KC$1,IF(ROUNDUP(BG17,0)=6,Cdel!$B$8:$KC$8,IF(ROUNDUP(BG17,0)=5,Cdel!$B$9:$KC$9,IF(ROUNDUP(BG17,0)=4,Cdel!$B$10:$KC$10,IF(ROUNDUP(BG17,0)=3,Cdel!$B$11:$KC$11,IF(ROUNDUP(BG17,0)=2,Cdel!$B$12:$KC$12,IF(ROUNDUP(BG17,0)=1,Cdel!$B$13:$KC$13)))))))</f>
        <v>0.23914729445139427</v>
      </c>
      <c r="BI17" s="8" cm="1">
        <f t="array" aca="1" ref="BI17" ca="1">BH17-_xlfn.XLOOKUP(BI$1,Cdel!$B$1:$KC$1,IF(ROUNDUP(BH17,0)=6,Cdel!$B$8:$KC$8,IF(ROUNDUP(BH17,0)=5,Cdel!$B$9:$KC$9,IF(ROUNDUP(BH17,0)=4,Cdel!$B$10:$KC$10,IF(ROUNDUP(BH17,0)=3,Cdel!$B$11:$KC$11,IF(ROUNDUP(BH17,0)=2,Cdel!$B$12:$KC$12,IF(ROUNDUP(BH17,0)=1,Cdel!$B$13:$KC$13)))))))</f>
        <v>0.23253184739668317</v>
      </c>
      <c r="BJ17" s="8" cm="1">
        <f t="array" aca="1" ref="BJ17" ca="1">BI17-_xlfn.XLOOKUP(BJ$1,Cdel!$B$1:$KC$1,IF(ROUNDUP(BI17,0)=6,Cdel!$B$8:$KC$8,IF(ROUNDUP(BI17,0)=5,Cdel!$B$9:$KC$9,IF(ROUNDUP(BI17,0)=4,Cdel!$B$10:$KC$10,IF(ROUNDUP(BI17,0)=3,Cdel!$B$11:$KC$11,IF(ROUNDUP(BI17,0)=2,Cdel!$B$12:$KC$12,IF(ROUNDUP(BI17,0)=1,Cdel!$B$13:$KC$13)))))))</f>
        <v>0.2260994011149228</v>
      </c>
      <c r="BK17" s="8" cm="1">
        <f t="array" aca="1" ref="BK17" ca="1">BJ17-_xlfn.XLOOKUP(BK$1,Cdel!$B$1:$KC$1,IF(ROUNDUP(BJ17,0)=6,Cdel!$B$8:$KC$8,IF(ROUNDUP(BJ17,0)=5,Cdel!$B$9:$KC$9,IF(ROUNDUP(BJ17,0)=4,Cdel!$B$10:$KC$10,IF(ROUNDUP(BJ17,0)=3,Cdel!$B$11:$KC$11,IF(ROUNDUP(BJ17,0)=2,Cdel!$B$12:$KC$12,IF(ROUNDUP(BJ17,0)=1,Cdel!$B$13:$KC$13)))))))</f>
        <v>0.21984489332043183</v>
      </c>
      <c r="BL17" s="8" cm="1">
        <f t="array" aca="1" ref="BL17" ca="1">BK17-_xlfn.XLOOKUP(BL$1,Cdel!$B$1:$KC$1,IF(ROUNDUP(BK17,0)=6,Cdel!$B$8:$KC$8,IF(ROUNDUP(BK17,0)=5,Cdel!$B$9:$KC$9,IF(ROUNDUP(BK17,0)=4,Cdel!$B$10:$KC$10,IF(ROUNDUP(BK17,0)=3,Cdel!$B$11:$KC$11,IF(ROUNDUP(BK17,0)=2,Cdel!$B$12:$KC$12,IF(ROUNDUP(BK17,0)=1,Cdel!$B$13:$KC$13)))))))</f>
        <v>0.21376340176374803</v>
      </c>
      <c r="BM17" s="8" cm="1">
        <f t="array" aca="1" ref="BM17" ca="1">BL17-_xlfn.XLOOKUP(BM$1,Cdel!$B$1:$KC$1,IF(ROUNDUP(BL17,0)=6,Cdel!$B$8:$KC$8,IF(ROUNDUP(BL17,0)=5,Cdel!$B$9:$KC$9,IF(ROUNDUP(BL17,0)=4,Cdel!$B$10:$KC$10,IF(ROUNDUP(BL17,0)=3,Cdel!$B$11:$KC$11,IF(ROUNDUP(BL17,0)=2,Cdel!$B$12:$KC$12,IF(ROUNDUP(BL17,0)=1,Cdel!$B$13:$KC$13)))))))</f>
        <v>0.20785014035785565</v>
      </c>
      <c r="BN17" s="8" cm="1">
        <f t="array" aca="1" ref="BN17" ca="1">BM17-_xlfn.XLOOKUP(BN$1,Cdel!$B$1:$KC$1,IF(ROUNDUP(BM17,0)=6,Cdel!$B$8:$KC$8,IF(ROUNDUP(BM17,0)=5,Cdel!$B$9:$KC$9,IF(ROUNDUP(BM17,0)=4,Cdel!$B$10:$KC$10,IF(ROUNDUP(BM17,0)=3,Cdel!$B$11:$KC$11,IF(ROUNDUP(BM17,0)=2,Cdel!$B$12:$KC$12,IF(ROUNDUP(BM17,0)=1,Cdel!$B$13:$KC$13)))))))</f>
        <v>0.20210045541157187</v>
      </c>
      <c r="BO17" s="8" cm="1">
        <f t="array" aca="1" ref="BO17" ca="1">BN17-_xlfn.XLOOKUP(BO$1,Cdel!$B$1:$KC$1,IF(ROUNDUP(BN17,0)=6,Cdel!$B$8:$KC$8,IF(ROUNDUP(BN17,0)=5,Cdel!$B$9:$KC$9,IF(ROUNDUP(BN17,0)=4,Cdel!$B$10:$KC$10,IF(ROUNDUP(BN17,0)=3,Cdel!$B$11:$KC$11,IF(ROUNDUP(BN17,0)=2,Cdel!$B$12:$KC$12,IF(ROUNDUP(BN17,0)=1,Cdel!$B$13:$KC$13)))))))</f>
        <v>0.19650982196712788</v>
      </c>
      <c r="BP17" s="8" cm="1">
        <f t="array" aca="1" ref="BP17" ca="1">BO17-_xlfn.XLOOKUP(BP$1,Cdel!$B$1:$KC$1,IF(ROUNDUP(BO17,0)=6,Cdel!$B$8:$KC$8,IF(ROUNDUP(BO17,0)=5,Cdel!$B$9:$KC$9,IF(ROUNDUP(BO17,0)=4,Cdel!$B$10:$KC$10,IF(ROUNDUP(BO17,0)=3,Cdel!$B$11:$KC$11,IF(ROUNDUP(BO17,0)=2,Cdel!$B$12:$KC$12,IF(ROUNDUP(BO17,0)=1,Cdel!$B$13:$KC$13)))))))</f>
        <v>0.19107384023906174</v>
      </c>
      <c r="BQ17" s="8" cm="1">
        <f t="array" aca="1" ref="BQ17" ca="1">BP17-_xlfn.XLOOKUP(BQ$1,Cdel!$B$1:$KC$1,IF(ROUNDUP(BP17,0)=6,Cdel!$B$8:$KC$8,IF(ROUNDUP(BP17,0)=5,Cdel!$B$9:$KC$9,IF(ROUNDUP(BP17,0)=4,Cdel!$B$10:$KC$10,IF(ROUNDUP(BP17,0)=3,Cdel!$B$11:$KC$11,IF(ROUNDUP(BP17,0)=2,Cdel!$B$12:$KC$12,IF(ROUNDUP(BP17,0)=1,Cdel!$B$13:$KC$13)))))))</f>
        <v>0.18578823215162105</v>
      </c>
      <c r="BR17" s="8" cm="1">
        <f t="array" aca="1" ref="BR17" ca="1">BQ17-_xlfn.XLOOKUP(BR$1,Cdel!$B$1:$KC$1,IF(ROUNDUP(BQ17,0)=6,Cdel!$B$8:$KC$8,IF(ROUNDUP(BQ17,0)=5,Cdel!$B$9:$KC$9,IF(ROUNDUP(BQ17,0)=4,Cdel!$B$10:$KC$10,IF(ROUNDUP(BQ17,0)=3,Cdel!$B$11:$KC$11,IF(ROUNDUP(BQ17,0)=2,Cdel!$B$12:$KC$12,IF(ROUNDUP(BQ17,0)=1,Cdel!$B$13:$KC$13)))))))</f>
        <v>0.18064883797195061</v>
      </c>
      <c r="BS17" s="8" cm="1">
        <f t="array" aca="1" ref="BS17" ca="1">BR17-_xlfn.XLOOKUP(BS$1,Cdel!$B$1:$KC$1,IF(ROUNDUP(BR17,0)=6,Cdel!$B$8:$KC$8,IF(ROUNDUP(BR17,0)=5,Cdel!$B$9:$KC$9,IF(ROUNDUP(BR17,0)=4,Cdel!$B$10:$KC$10,IF(ROUNDUP(BR17,0)=3,Cdel!$B$11:$KC$11,IF(ROUNDUP(BR17,0)=2,Cdel!$B$12:$KC$12,IF(ROUNDUP(BR17,0)=1,Cdel!$B$13:$KC$13)))))))</f>
        <v>0.17565161303641438</v>
      </c>
      <c r="BT17" s="8" cm="1">
        <f t="array" aca="1" ref="BT17" ca="1">BS17-_xlfn.XLOOKUP(BT$1,Cdel!$B$1:$KC$1,IF(ROUNDUP(BS17,0)=6,Cdel!$B$8:$KC$8,IF(ROUNDUP(BS17,0)=5,Cdel!$B$9:$KC$9,IF(ROUNDUP(BS17,0)=4,Cdel!$B$10:$KC$10,IF(ROUNDUP(BS17,0)=3,Cdel!$B$11:$KC$11,IF(ROUNDUP(BS17,0)=2,Cdel!$B$12:$KC$12,IF(ROUNDUP(BS17,0)=1,Cdel!$B$13:$KC$13)))))))</f>
        <v>0.17079262456747657</v>
      </c>
      <c r="BU17" s="8" cm="1">
        <f t="array" aca="1" ref="BU17" ca="1">BT17-_xlfn.XLOOKUP(BU$1,Cdel!$B$1:$KC$1,IF(ROUNDUP(BT17,0)=6,Cdel!$B$8:$KC$8,IF(ROUNDUP(BT17,0)=5,Cdel!$B$9:$KC$9,IF(ROUNDUP(BT17,0)=4,Cdel!$B$10:$KC$10,IF(ROUNDUP(BT17,0)=3,Cdel!$B$11:$KC$11,IF(ROUNDUP(BT17,0)=2,Cdel!$B$12:$KC$12,IF(ROUNDUP(BT17,0)=1,Cdel!$B$13:$KC$13)))))))</f>
        <v>0.16606804857863577</v>
      </c>
      <c r="BV17" s="8" cm="1">
        <f t="array" aca="1" ref="BV17" ca="1">BU17-_xlfn.XLOOKUP(BV$1,Cdel!$B$1:$KC$1,IF(ROUNDUP(BU17,0)=6,Cdel!$B$8:$KC$8,IF(ROUNDUP(BU17,0)=5,Cdel!$B$9:$KC$9,IF(ROUNDUP(BU17,0)=4,Cdel!$B$10:$KC$10,IF(ROUNDUP(BU17,0)=3,Cdel!$B$11:$KC$11,IF(ROUNDUP(BU17,0)=2,Cdel!$B$12:$KC$12,IF(ROUNDUP(BU17,0)=1,Cdel!$B$13:$KC$13)))))))</f>
        <v>0.16147416686497729</v>
      </c>
      <c r="BW17" s="8" cm="1">
        <f t="array" aca="1" ref="BW17" ca="1">BV17-_xlfn.XLOOKUP(BW$1,Cdel!$B$1:$KC$1,IF(ROUNDUP(BV17,0)=6,Cdel!$B$8:$KC$8,IF(ROUNDUP(BV17,0)=5,Cdel!$B$9:$KC$9,IF(ROUNDUP(BV17,0)=4,Cdel!$B$10:$KC$10,IF(ROUNDUP(BV17,0)=3,Cdel!$B$11:$KC$11,IF(ROUNDUP(BV17,0)=2,Cdel!$B$12:$KC$12,IF(ROUNDUP(BV17,0)=1,Cdel!$B$13:$KC$13)))))))</f>
        <v>0.15700736407697438</v>
      </c>
      <c r="BX17" s="8" cm="1">
        <f t="array" aca="1" ref="BX17" ca="1">BW17-_xlfn.XLOOKUP(BX$1,Cdel!$B$1:$KC$1,IF(ROUNDUP(BW17,0)=6,Cdel!$B$8:$KC$8,IF(ROUNDUP(BW17,0)=5,Cdel!$B$9:$KC$9,IF(ROUNDUP(BW17,0)=4,Cdel!$B$10:$KC$10,IF(ROUNDUP(BW17,0)=3,Cdel!$B$11:$KC$11,IF(ROUNDUP(BW17,0)=2,Cdel!$B$12:$KC$12,IF(ROUNDUP(BW17,0)=1,Cdel!$B$13:$KC$13)))))))</f>
        <v>0.15266412487523595</v>
      </c>
      <c r="BY17" s="8" cm="1">
        <f t="array" aca="1" ref="BY17" ca="1">BX17-_xlfn.XLOOKUP(BY$1,Cdel!$B$1:$KC$1,IF(ROUNDUP(BX17,0)=6,Cdel!$B$8:$KC$8,IF(ROUNDUP(BX17,0)=5,Cdel!$B$9:$KC$9,IF(ROUNDUP(BX17,0)=4,Cdel!$B$10:$KC$10,IF(ROUNDUP(BX17,0)=3,Cdel!$B$11:$KC$11,IF(ROUNDUP(BX17,0)=2,Cdel!$B$12:$KC$12,IF(ROUNDUP(BX17,0)=1,Cdel!$B$13:$KC$13)))))))</f>
        <v>0.14844103116396171</v>
      </c>
      <c r="BZ17" s="8" cm="1">
        <f t="array" aca="1" ref="BZ17" ca="1">BY17-_xlfn.XLOOKUP(BZ$1,Cdel!$B$1:$KC$1,IF(ROUNDUP(BY17,0)=6,Cdel!$B$8:$KC$8,IF(ROUNDUP(BY17,0)=5,Cdel!$B$9:$KC$9,IF(ROUNDUP(BY17,0)=4,Cdel!$B$10:$KC$10,IF(ROUNDUP(BY17,0)=3,Cdel!$B$11:$KC$11,IF(ROUNDUP(BY17,0)=2,Cdel!$B$12:$KC$12,IF(ROUNDUP(BY17,0)=1,Cdel!$B$13:$KC$13)))))))</f>
        <v>0.14433475940092697</v>
      </c>
      <c r="CA17" s="8" cm="1">
        <f t="array" aca="1" ref="CA17" ca="1">BZ17-_xlfn.XLOOKUP(CA$1,Cdel!$B$1:$KC$1,IF(ROUNDUP(BZ17,0)=6,Cdel!$B$8:$KC$8,IF(ROUNDUP(BZ17,0)=5,Cdel!$B$9:$KC$9,IF(ROUNDUP(BZ17,0)=4,Cdel!$B$10:$KC$10,IF(ROUNDUP(BZ17,0)=3,Cdel!$B$11:$KC$11,IF(ROUNDUP(BZ17,0)=2,Cdel!$B$12:$KC$12,IF(ROUNDUP(BZ17,0)=1,Cdel!$B$13:$KC$13)))))))</f>
        <v>0.14034207798188059</v>
      </c>
      <c r="CB17" s="8" cm="1">
        <f t="array" aca="1" ref="CB17" ca="1">CA17-_xlfn.XLOOKUP(CB$1,Cdel!$B$1:$KC$1,IF(ROUNDUP(CA17,0)=6,Cdel!$B$8:$KC$8,IF(ROUNDUP(CA17,0)=5,Cdel!$B$9:$KC$9,IF(ROUNDUP(CA17,0)=4,Cdel!$B$10:$KC$10,IF(ROUNDUP(CA17,0)=3,Cdel!$B$11:$KC$11,IF(ROUNDUP(CA17,0)=2,Cdel!$B$12:$KC$12,IF(ROUNDUP(CA17,0)=1,Cdel!$B$13:$KC$13)))))))</f>
        <v>0.13645984469729719</v>
      </c>
      <c r="CC17" s="8" cm="1">
        <f t="array" aca="1" ref="CC17" ca="1">CB17-_xlfn.XLOOKUP(CC$1,Cdel!$B$1:$KC$1,IF(ROUNDUP(CB17,0)=6,Cdel!$B$8:$KC$8,IF(ROUNDUP(CB17,0)=5,Cdel!$B$9:$KC$9,IF(ROUNDUP(CB17,0)=4,Cdel!$B$10:$KC$10,IF(ROUNDUP(CB17,0)=3,Cdel!$B$11:$KC$11,IF(ROUNDUP(CB17,0)=2,Cdel!$B$12:$KC$12,IF(ROUNDUP(CB17,0)=1,Cdel!$B$13:$KC$13)))))))</f>
        <v>0.1326850042594826</v>
      </c>
      <c r="CD17" s="8" cm="1">
        <f t="array" aca="1" ref="CD17" ca="1">CC17-_xlfn.XLOOKUP(CD$1,Cdel!$B$1:$KC$1,IF(ROUNDUP(CC17,0)=6,Cdel!$B$8:$KC$8,IF(ROUNDUP(CC17,0)=5,Cdel!$B$9:$KC$9,IF(ROUNDUP(CC17,0)=4,Cdel!$B$10:$KC$10,IF(ROUNDUP(CC17,0)=3,Cdel!$B$11:$KC$11,IF(ROUNDUP(CC17,0)=2,Cdel!$B$12:$KC$12,IF(ROUNDUP(CC17,0)=1,Cdel!$B$13:$KC$13)))))))</f>
        <v>0.12901458589808598</v>
      </c>
      <c r="CE17" s="8" cm="1">
        <f t="array" aca="1" ref="CE17" ca="1">CD17-_xlfn.XLOOKUP(CE$1,Cdel!$B$1:$KC$1,IF(ROUNDUP(CD17,0)=6,Cdel!$B$8:$KC$8,IF(ROUNDUP(CD17,0)=5,Cdel!$B$9:$KC$9,IF(ROUNDUP(CD17,0)=4,Cdel!$B$10:$KC$10,IF(ROUNDUP(CD17,0)=3,Cdel!$B$11:$KC$11,IF(ROUNDUP(CD17,0)=2,Cdel!$B$12:$KC$12,IF(ROUNDUP(CD17,0)=1,Cdel!$B$13:$KC$13)))))))</f>
        <v>0.12544570102212621</v>
      </c>
      <c r="CF17" s="8" cm="1">
        <f t="array" aca="1" ref="CF17" ca="1">CE17-_xlfn.XLOOKUP(CF$1,Cdel!$B$1:$KC$1,IF(ROUNDUP(CE17,0)=6,Cdel!$B$8:$KC$8,IF(ROUNDUP(CE17,0)=5,Cdel!$B$9:$KC$9,IF(ROUNDUP(CE17,0)=4,Cdel!$B$10:$KC$10,IF(ROUNDUP(CE17,0)=3,Cdel!$B$11:$KC$11,IF(ROUNDUP(CE17,0)=2,Cdel!$B$12:$KC$12,IF(ROUNDUP(CE17,0)=1,Cdel!$B$13:$KC$13)))))))</f>
        <v>0.12197554094669345</v>
      </c>
      <c r="CG17" s="8" cm="1">
        <f t="array" aca="1" ref="CG17" ca="1">CF17-_xlfn.XLOOKUP(CG$1,Cdel!$B$1:$KC$1,IF(ROUNDUP(CF17,0)=6,Cdel!$B$8:$KC$8,IF(ROUNDUP(CF17,0)=5,Cdel!$B$9:$KC$9,IF(ROUNDUP(CF17,0)=4,Cdel!$B$10:$KC$10,IF(ROUNDUP(CF17,0)=3,Cdel!$B$11:$KC$11,IF(ROUNDUP(CF17,0)=2,Cdel!$B$12:$KC$12,IF(ROUNDUP(CF17,0)=1,Cdel!$B$13:$KC$13)))))))</f>
        <v>0.11860137468253529</v>
      </c>
      <c r="CH17" s="8" cm="1">
        <f t="array" aca="1" ref="CH17" ca="1">CG17-_xlfn.XLOOKUP(CH$1,Cdel!$B$1:$KC$1,IF(ROUNDUP(CG17,0)=6,Cdel!$B$8:$KC$8,IF(ROUNDUP(CG17,0)=5,Cdel!$B$9:$KC$9,IF(ROUNDUP(CG17,0)=4,Cdel!$B$10:$KC$10,IF(ROUNDUP(CG17,0)=3,Cdel!$B$11:$KC$11,IF(ROUNDUP(CG17,0)=2,Cdel!$B$12:$KC$12,IF(ROUNDUP(CG17,0)=1,Cdel!$B$13:$KC$13)))))))</f>
        <v>0.11532054678678946</v>
      </c>
      <c r="CI17" s="8" cm="1">
        <f t="array" aca="1" ref="CI17" ca="1">CH17-_xlfn.XLOOKUP(CI$1,Cdel!$B$1:$KC$1,IF(ROUNDUP(CH17,0)=6,Cdel!$B$8:$KC$8,IF(ROUNDUP(CH17,0)=5,Cdel!$B$9:$KC$9,IF(ROUNDUP(CH17,0)=4,Cdel!$B$10:$KC$10,IF(ROUNDUP(CH17,0)=3,Cdel!$B$11:$KC$11,IF(ROUNDUP(CH17,0)=2,Cdel!$B$12:$KC$12,IF(ROUNDUP(CH17,0)=1,Cdel!$B$13:$KC$13)))))))</f>
        <v>0.11213047527317092</v>
      </c>
      <c r="CJ17" s="8" cm="1">
        <f t="array" aca="1" ref="CJ17" ca="1">CI17-_xlfn.XLOOKUP(CJ$1,Cdel!$B$1:$KC$1,IF(ROUNDUP(CI17,0)=6,Cdel!$B$8:$KC$8,IF(ROUNDUP(CI17,0)=5,Cdel!$B$9:$KC$9,IF(ROUNDUP(CI17,0)=4,Cdel!$B$10:$KC$10,IF(ROUNDUP(CI17,0)=3,Cdel!$B$11:$KC$11,IF(ROUNDUP(CI17,0)=2,Cdel!$B$12:$KC$12,IF(ROUNDUP(CI17,0)=1,Cdel!$B$13:$KC$13)))))))</f>
        <v>0.10902864957996819</v>
      </c>
      <c r="CK17" s="8" cm="1">
        <f t="array" aca="1" ref="CK17" ca="1">CJ17-_xlfn.XLOOKUP(CK$1,Cdel!$B$1:$KC$1,IF(ROUNDUP(CJ17,0)=6,Cdel!$B$8:$KC$8,IF(ROUNDUP(CJ17,0)=5,Cdel!$B$9:$KC$9,IF(ROUNDUP(CJ17,0)=4,Cdel!$B$10:$KC$10,IF(ROUNDUP(CJ17,0)=3,Cdel!$B$11:$KC$11,IF(ROUNDUP(CJ17,0)=2,Cdel!$B$12:$KC$12,IF(ROUNDUP(CJ17,0)=1,Cdel!$B$13:$KC$13)))))))</f>
        <v>0.10601262859425081</v>
      </c>
      <c r="CL17" s="8" cm="1">
        <f t="array" aca="1" ref="CL17" ca="1">CK17-_xlfn.XLOOKUP(CL$1,Cdel!$B$1:$KC$1,IF(ROUNDUP(CK17,0)=6,Cdel!$B$8:$KC$8,IF(ROUNDUP(CK17,0)=5,Cdel!$B$9:$KC$9,IF(ROUNDUP(CK17,0)=4,Cdel!$B$10:$KC$10,IF(ROUNDUP(CK17,0)=3,Cdel!$B$11:$KC$11,IF(ROUNDUP(CK17,0)=2,Cdel!$B$12:$KC$12,IF(ROUNDUP(CK17,0)=1,Cdel!$B$13:$KC$13)))))))</f>
        <v>0.10308003873073238</v>
      </c>
      <c r="CM17" s="8" cm="1">
        <f t="array" aca="1" ref="CM17" ca="1">CL17-_xlfn.XLOOKUP(CM$1,Cdel!$B$1:$KC$1,IF(ROUNDUP(CL17,0)=6,Cdel!$B$8:$KC$8,IF(ROUNDUP(CL17,0)=5,Cdel!$B$9:$KC$9,IF(ROUNDUP(CL17,0)=4,Cdel!$B$10:$KC$10,IF(ROUNDUP(CL17,0)=3,Cdel!$B$11:$KC$11,IF(ROUNDUP(CL17,0)=2,Cdel!$B$12:$KC$12,IF(ROUNDUP(CL17,0)=1,Cdel!$B$13:$KC$13)))))))</f>
        <v>0.10022857206377694</v>
      </c>
      <c r="CN17" s="8" cm="1">
        <f t="array" aca="1" ref="CN17" ca="1">CM17-_xlfn.XLOOKUP(CN$1,Cdel!$B$1:$KC$1,IF(ROUNDUP(CM17,0)=6,Cdel!$B$8:$KC$8,IF(ROUNDUP(CM17,0)=5,Cdel!$B$9:$KC$9,IF(ROUNDUP(CM17,0)=4,Cdel!$B$10:$KC$10,IF(ROUNDUP(CM17,0)=3,Cdel!$B$11:$KC$11,IF(ROUNDUP(CM17,0)=2,Cdel!$B$12:$KC$12,IF(ROUNDUP(CM17,0)=1,Cdel!$B$13:$KC$13)))))))</f>
        <v>9.7455984511079438E-2</v>
      </c>
      <c r="CO17" s="8" cm="1">
        <f t="array" aca="1" ref="CO17" ca="1">CN17-_xlfn.XLOOKUP(CO$1,Cdel!$B$1:$KC$1,IF(ROUNDUP(CN17,0)=6,Cdel!$B$8:$KC$8,IF(ROUNDUP(CN17,0)=5,Cdel!$B$9:$KC$9,IF(ROUNDUP(CN17,0)=4,Cdel!$B$10:$KC$10,IF(ROUNDUP(CN17,0)=3,Cdel!$B$11:$KC$11,IF(ROUNDUP(CN17,0)=2,Cdel!$B$12:$KC$12,IF(ROUNDUP(CN17,0)=1,Cdel!$B$13:$KC$13)))))))</f>
        <v>9.4760094067590325E-2</v>
      </c>
      <c r="CP17" s="8" cm="1">
        <f t="array" aca="1" ref="CP17" ca="1">CO17-_xlfn.XLOOKUP(CP$1,Cdel!$B$1:$KC$1,IF(ROUNDUP(CO17,0)=6,Cdel!$B$8:$KC$8,IF(ROUNDUP(CO17,0)=5,Cdel!$B$9:$KC$9,IF(ROUNDUP(CO17,0)=4,Cdel!$B$10:$KC$10,IF(ROUNDUP(CO17,0)=3,Cdel!$B$11:$KC$11,IF(ROUNDUP(CO17,0)=2,Cdel!$B$12:$KC$12,IF(ROUNDUP(CO17,0)=1,Cdel!$B$13:$KC$13)))))))</f>
        <v>9.213877908829414E-2</v>
      </c>
      <c r="CQ17" s="8" cm="1">
        <f t="array" aca="1" ref="CQ17" ca="1">CP17-_xlfn.XLOOKUP(CQ$1,Cdel!$B$1:$KC$1,IF(ROUNDUP(CP17,0)=6,Cdel!$B$8:$KC$8,IF(ROUNDUP(CP17,0)=5,Cdel!$B$9:$KC$9,IF(ROUNDUP(CP17,0)=4,Cdel!$B$10:$KC$10,IF(ROUNDUP(CP17,0)=3,Cdel!$B$11:$KC$11,IF(ROUNDUP(CP17,0)=2,Cdel!$B$12:$KC$12,IF(ROUNDUP(CP17,0)=1,Cdel!$B$13:$KC$13)))))))</f>
        <v>8.958997661849151E-2</v>
      </c>
      <c r="CR17" s="8" cm="1">
        <f t="array" aca="1" ref="CR17" ca="1">CQ17-_xlfn.XLOOKUP(CR$1,Cdel!$B$1:$KC$1,IF(ROUNDUP(CQ17,0)=6,Cdel!$B$8:$KC$8,IF(ROUNDUP(CQ17,0)=5,Cdel!$B$9:$KC$9,IF(ROUNDUP(CQ17,0)=4,Cdel!$B$10:$KC$10,IF(ROUNDUP(CQ17,0)=3,Cdel!$B$11:$KC$11,IF(ROUNDUP(CQ17,0)=2,Cdel!$B$12:$KC$12,IF(ROUNDUP(CQ17,0)=1,Cdel!$B$13:$KC$13)))))))</f>
        <v>8.7111680770269428E-2</v>
      </c>
      <c r="CS17" s="8" cm="1">
        <f t="array" aca="1" ref="CS17" ca="1">CR17-_xlfn.XLOOKUP(CS$1,Cdel!$B$1:$KC$1,IF(ROUNDUP(CR17,0)=6,Cdel!$B$8:$KC$8,IF(ROUNDUP(CR17,0)=5,Cdel!$B$9:$KC$9,IF(ROUNDUP(CR17,0)=4,Cdel!$B$10:$KC$10,IF(ROUNDUP(CR17,0)=3,Cdel!$B$11:$KC$11,IF(ROUNDUP(CR17,0)=2,Cdel!$B$12:$KC$12,IF(ROUNDUP(CR17,0)=1,Cdel!$B$13:$KC$13)))))))</f>
        <v>8.4701941143883033E-2</v>
      </c>
      <c r="CT17" s="8" cm="1">
        <f t="array" aca="1" ref="CT17" ca="1">CS17-_xlfn.XLOOKUP(CT$1,Cdel!$B$1:$KC$1,IF(ROUNDUP(CS17,0)=6,Cdel!$B$8:$KC$8,IF(ROUNDUP(CS17,0)=5,Cdel!$B$9:$KC$9,IF(ROUNDUP(CS17,0)=4,Cdel!$B$10:$KC$10,IF(ROUNDUP(CS17,0)=3,Cdel!$B$11:$KC$11,IF(ROUNDUP(CS17,0)=2,Cdel!$B$12:$KC$12,IF(ROUNDUP(CS17,0)=1,Cdel!$B$13:$KC$13)))))))</f>
        <v>8.2358861292806146E-2</v>
      </c>
      <c r="CU17" s="8" cm="1">
        <f t="array" aca="1" ref="CU17" ca="1">CT17-_xlfn.XLOOKUP(CU$1,Cdel!$B$1:$KC$1,IF(ROUNDUP(CT17,0)=6,Cdel!$B$8:$KC$8,IF(ROUNDUP(CT17,0)=5,Cdel!$B$9:$KC$9,IF(ROUNDUP(CT17,0)=4,Cdel!$B$10:$KC$10,IF(ROUNDUP(CT17,0)=3,Cdel!$B$11:$KC$11,IF(ROUNDUP(CT17,0)=2,Cdel!$B$12:$KC$12,IF(ROUNDUP(CT17,0)=1,Cdel!$B$13:$KC$13)))))))</f>
        <v>8.0080597231242237E-2</v>
      </c>
      <c r="CV17" s="8" cm="1">
        <f t="array" aca="1" ref="CV17" ca="1">CU17-_xlfn.XLOOKUP(CV$1,Cdel!$B$1:$KC$1,IF(ROUNDUP(CU17,0)=6,Cdel!$B$8:$KC$8,IF(ROUNDUP(CU17,0)=5,Cdel!$B$9:$KC$9,IF(ROUNDUP(CU17,0)=4,Cdel!$B$10:$KC$10,IF(ROUNDUP(CU17,0)=3,Cdel!$B$11:$KC$11,IF(ROUNDUP(CU17,0)=2,Cdel!$B$12:$KC$12,IF(ROUNDUP(CU17,0)=1,Cdel!$B$13:$KC$13)))))))</f>
        <v>7.7865355982921922E-2</v>
      </c>
      <c r="CW17" s="8" cm="1">
        <f t="array" aca="1" ref="CW17" ca="1">CV17-_xlfn.XLOOKUP(CW$1,Cdel!$B$1:$KC$1,IF(ROUNDUP(CV17,0)=6,Cdel!$B$8:$KC$8,IF(ROUNDUP(CV17,0)=5,Cdel!$B$9:$KC$9,IF(ROUNDUP(CV17,0)=4,Cdel!$B$10:$KC$10,IF(ROUNDUP(CV17,0)=3,Cdel!$B$11:$KC$11,IF(ROUNDUP(CV17,0)=2,Cdel!$B$12:$KC$12,IF(ROUNDUP(CV17,0)=1,Cdel!$B$13:$KC$13)))))))</f>
        <v>7.5711394170044521E-2</v>
      </c>
      <c r="CX17" s="8" cm="1">
        <f t="array" aca="1" ref="CX17" ca="1">CW17-_xlfn.XLOOKUP(CX$1,Cdel!$B$1:$KC$1,IF(ROUNDUP(CW17,0)=6,Cdel!$B$8:$KC$8,IF(ROUNDUP(CW17,0)=5,Cdel!$B$9:$KC$9,IF(ROUNDUP(CW17,0)=4,Cdel!$B$10:$KC$10,IF(ROUNDUP(CW17,0)=3,Cdel!$B$11:$KC$11,IF(ROUNDUP(CW17,0)=2,Cdel!$B$12:$KC$12,IF(ROUNDUP(CW17,0)=1,Cdel!$B$13:$KC$13)))))))</f>
        <v>7.3617016641252989E-2</v>
      </c>
      <c r="CY17" s="8" cm="1">
        <f t="array" aca="1" ref="CY17" ca="1">CX17-_xlfn.XLOOKUP(CY$1,Cdel!$B$1:$KC$1,IF(ROUNDUP(CX17,0)=6,Cdel!$B$8:$KC$8,IF(ROUNDUP(CX17,0)=5,Cdel!$B$9:$KC$9,IF(ROUNDUP(CX17,0)=4,Cdel!$B$10:$KC$10,IF(ROUNDUP(CX17,0)=3,Cdel!$B$11:$KC$11,IF(ROUNDUP(CX17,0)=2,Cdel!$B$12:$KC$12,IF(ROUNDUP(CX17,0)=1,Cdel!$B$13:$KC$13)))))))</f>
        <v>7.1580575137562955E-2</v>
      </c>
      <c r="CZ17" s="8" cm="1">
        <f t="array" aca="1" ref="CZ17" ca="1">CY17-_xlfn.XLOOKUP(CZ$1,Cdel!$B$1:$KC$1,IF(ROUNDUP(CY17,0)=6,Cdel!$B$8:$KC$8,IF(ROUNDUP(CY17,0)=5,Cdel!$B$9:$KC$9,IF(ROUNDUP(CY17,0)=4,Cdel!$B$10:$KC$10,IF(ROUNDUP(CY17,0)=3,Cdel!$B$11:$KC$11,IF(ROUNDUP(CY17,0)=2,Cdel!$B$12:$KC$12,IF(ROUNDUP(CY17,0)=1,Cdel!$B$13:$KC$13)))))))</f>
        <v>6.9600466995195648E-2</v>
      </c>
      <c r="DA17" s="8" cm="1">
        <f t="array" aca="1" ref="DA17" ca="1">CZ17-_xlfn.XLOOKUP(DA$1,Cdel!$B$1:$KC$1,IF(ROUNDUP(CZ17,0)=6,Cdel!$B$8:$KC$8,IF(ROUNDUP(CZ17,0)=5,Cdel!$B$9:$KC$9,IF(ROUNDUP(CZ17,0)=4,Cdel!$B$10:$KC$10,IF(ROUNDUP(CZ17,0)=3,Cdel!$B$11:$KC$11,IF(ROUNDUP(CZ17,0)=2,Cdel!$B$12:$KC$12,IF(ROUNDUP(CZ17,0)=1,Cdel!$B$13:$KC$13)))))))</f>
        <v>6.767513388429372E-2</v>
      </c>
      <c r="DB17" s="8" cm="1">
        <f t="array" aca="1" ref="DB17" ca="1">DA17-_xlfn.XLOOKUP(DB$1,Cdel!$B$1:$KC$1,IF(ROUNDUP(DA17,0)=6,Cdel!$B$8:$KC$8,IF(ROUNDUP(DA17,0)=5,Cdel!$B$9:$KC$9,IF(ROUNDUP(DA17,0)=4,Cdel!$B$10:$KC$10,IF(ROUNDUP(DA17,0)=3,Cdel!$B$11:$KC$11,IF(ROUNDUP(DA17,0)=2,Cdel!$B$12:$KC$12,IF(ROUNDUP(DA17,0)=1,Cdel!$B$13:$KC$13)))))))</f>
        <v>6.5803060582527689E-2</v>
      </c>
      <c r="DC17" s="8" cm="1">
        <f t="array" aca="1" ref="DC17" ca="1">DB17-_xlfn.XLOOKUP(DC$1,Cdel!$B$1:$KC$1,IF(ROUNDUP(DB17,0)=6,Cdel!$B$8:$KC$8,IF(ROUNDUP(DB17,0)=5,Cdel!$B$9:$KC$9,IF(ROUNDUP(DB17,0)=4,Cdel!$B$10:$KC$10,IF(ROUNDUP(DB17,0)=3,Cdel!$B$11:$KC$11,IF(ROUNDUP(DB17,0)=2,Cdel!$B$12:$KC$12,IF(ROUNDUP(DB17,0)=1,Cdel!$B$13:$KC$13)))))))</f>
        <v>6.3982773782627747E-2</v>
      </c>
      <c r="DD17" s="8" cm="1">
        <f t="array" aca="1" ref="DD17" ca="1">DC17-_xlfn.XLOOKUP(DD$1,Cdel!$B$1:$KC$1,IF(ROUNDUP(DC17,0)=6,Cdel!$B$8:$KC$8,IF(ROUNDUP(DC17,0)=5,Cdel!$B$9:$KC$9,IF(ROUNDUP(DC17,0)=4,Cdel!$B$10:$KC$10,IF(ROUNDUP(DC17,0)=3,Cdel!$B$11:$KC$11,IF(ROUNDUP(DC17,0)=2,Cdel!$B$12:$KC$12,IF(ROUNDUP(DC17,0)=1,Cdel!$B$13:$KC$13)))))))</f>
        <v>6.2212840932902087E-2</v>
      </c>
    </row>
    <row r="18" spans="1:108" x14ac:dyDescent="0.15">
      <c r="A18" s="3" t="s">
        <v>36</v>
      </c>
      <c r="B18" s="3" t="s">
        <v>408</v>
      </c>
      <c r="C18" s="3" t="s">
        <v>36</v>
      </c>
      <c r="D18" s="2">
        <v>0</v>
      </c>
      <c r="E18" s="2">
        <v>1950</v>
      </c>
      <c r="F18" s="3"/>
      <c r="G18" s="4">
        <f t="shared" ca="1" si="2"/>
        <v>76</v>
      </c>
      <c r="H18">
        <f ca="1">_xlfn.LET(
_xlpm.score,_xlfn.XLOOKUP(G18,DecayFns!$A$2:$A$289,DecayFns!$N$2:$N$289),
IF(D18=1,IF(_xlpm.score=6,_xlpm.score,_xlpm.score+1),IF(_xlpm.score=1,_xlpm.score,_xlpm.score-1)
))</f>
        <v>1</v>
      </c>
      <c r="I18" s="7" cm="1">
        <f t="array" aca="1" ref="I18" ca="1">H18-_xlfn.XLOOKUP(I$1,Cdel!$B$1:$KC$1,IF(ROUNDUP(H18,0)=6,Cdel!$B$8:$KC$8,IF(ROUNDUP(H18,0)=5,Cdel!$B$9:$KC$9,IF(ROUNDUP(H18,0)=4,Cdel!$B$10:$KC$10,IF(ROUNDUP(H18,0)=3,Cdel!$B$11:$KC$11,IF(ROUNDUP(H18,0)=2,Cdel!$B$12:$KC$12,IF(ROUNDUP(H18,0)=1,Cdel!$B$13:$KC$13)))))))</f>
        <v>1</v>
      </c>
      <c r="J18" s="8" cm="1">
        <f t="array" aca="1" ref="J18" ca="1">I18-_xlfn.XLOOKUP(J$1,Cdel!$B$1:$KC$1,IF(ROUNDUP(I18,0)=6,Cdel!$B$8:$KC$8,IF(ROUNDUP(I18,0)=5,Cdel!$B$9:$KC$9,IF(ROUNDUP(I18,0)=4,Cdel!$B$10:$KC$10,IF(ROUNDUP(I18,0)=3,Cdel!$B$11:$KC$11,IF(ROUNDUP(I18,0)=2,Cdel!$B$12:$KC$12,IF(ROUNDUP(I18,0)=1,Cdel!$B$13:$KC$13)))))))</f>
        <v>0.97233735355490014</v>
      </c>
      <c r="K18" s="8" cm="1">
        <f t="array" aca="1" ref="K18" ca="1">J18-_xlfn.XLOOKUP(K$1,Cdel!$B$1:$KC$1,IF(ROUNDUP(J18,0)=6,Cdel!$B$8:$KC$8,IF(ROUNDUP(J18,0)=5,Cdel!$B$9:$KC$9,IF(ROUNDUP(J18,0)=4,Cdel!$B$10:$KC$10,IF(ROUNDUP(J18,0)=3,Cdel!$B$11:$KC$11,IF(ROUNDUP(J18,0)=2,Cdel!$B$12:$KC$12,IF(ROUNDUP(J18,0)=1,Cdel!$B$13:$KC$13)))))))</f>
        <v>0.94543992911814678</v>
      </c>
      <c r="L18" s="8" cm="1">
        <f t="array" aca="1" ref="L18" ca="1">K18-_xlfn.XLOOKUP(L$1,Cdel!$B$1:$KC$1,IF(ROUNDUP(K18,0)=6,Cdel!$B$8:$KC$8,IF(ROUNDUP(K18,0)=5,Cdel!$B$9:$KC$9,IF(ROUNDUP(K18,0)=4,Cdel!$B$10:$KC$10,IF(ROUNDUP(K18,0)=3,Cdel!$B$11:$KC$11,IF(ROUNDUP(K18,0)=2,Cdel!$B$12:$KC$12,IF(ROUNDUP(K18,0)=1,Cdel!$B$13:$KC$13)))))))</f>
        <v>0.91928655862387121</v>
      </c>
      <c r="M18" s="8" cm="1">
        <f t="array" aca="1" ref="M18" ca="1">L18-_xlfn.XLOOKUP(M$1,Cdel!$B$1:$KC$1,IF(ROUNDUP(L18,0)=6,Cdel!$B$8:$KC$8,IF(ROUNDUP(L18,0)=5,Cdel!$B$9:$KC$9,IF(ROUNDUP(L18,0)=4,Cdel!$B$10:$KC$10,IF(ROUNDUP(L18,0)=3,Cdel!$B$11:$KC$11,IF(ROUNDUP(L18,0)=2,Cdel!$B$12:$KC$12,IF(ROUNDUP(L18,0)=1,Cdel!$B$13:$KC$13)))))))</f>
        <v>0.89385665957092642</v>
      </c>
      <c r="N18" s="8" cm="1">
        <f t="array" aca="1" ref="N18" ca="1">M18-_xlfn.XLOOKUP(N$1,Cdel!$B$1:$KC$1,IF(ROUNDUP(M18,0)=6,Cdel!$B$8:$KC$8,IF(ROUNDUP(M18,0)=5,Cdel!$B$9:$KC$9,IF(ROUNDUP(M18,0)=4,Cdel!$B$10:$KC$10,IF(ROUNDUP(M18,0)=3,Cdel!$B$11:$KC$11,IF(ROUNDUP(M18,0)=2,Cdel!$B$12:$KC$12,IF(ROUNDUP(M18,0)=1,Cdel!$B$13:$KC$13)))))))</f>
        <v>0.86913021882461783</v>
      </c>
      <c r="O18" s="8" cm="1">
        <f t="array" aca="1" ref="O18" ca="1">N18-_xlfn.XLOOKUP(O$1,Cdel!$B$1:$KC$1,IF(ROUNDUP(N18,0)=6,Cdel!$B$8:$KC$8,IF(ROUNDUP(N18,0)=5,Cdel!$B$9:$KC$9,IF(ROUNDUP(N18,0)=4,Cdel!$B$10:$KC$10,IF(ROUNDUP(N18,0)=3,Cdel!$B$11:$KC$11,IF(ROUNDUP(N18,0)=2,Cdel!$B$12:$KC$12,IF(ROUNDUP(N18,0)=1,Cdel!$B$13:$KC$13)))))))</f>
        <v>0.84508777686652015</v>
      </c>
      <c r="P18" s="8" cm="1">
        <f t="array" aca="1" ref="P18" ca="1">O18-_xlfn.XLOOKUP(P$1,Cdel!$B$1:$KC$1,IF(ROUNDUP(O18,0)=6,Cdel!$B$8:$KC$8,IF(ROUNDUP(O18,0)=5,Cdel!$B$9:$KC$9,IF(ROUNDUP(O18,0)=4,Cdel!$B$10:$KC$10,IF(ROUNDUP(O18,0)=3,Cdel!$B$11:$KC$11,IF(ROUNDUP(O18,0)=2,Cdel!$B$12:$KC$12,IF(ROUNDUP(O18,0)=1,Cdel!$B$13:$KC$13)))))))</f>
        <v>0.82171041247998611</v>
      </c>
      <c r="Q18" s="8" cm="1">
        <f t="array" aca="1" ref="Q18" ca="1">P18-_xlfn.XLOOKUP(Q$1,Cdel!$B$1:$KC$1,IF(ROUNDUP(P18,0)=6,Cdel!$B$8:$KC$8,IF(ROUNDUP(P18,0)=5,Cdel!$B$9:$KC$9,IF(ROUNDUP(P18,0)=4,Cdel!$B$10:$KC$10,IF(ROUNDUP(P18,0)=3,Cdel!$B$11:$KC$11,IF(ROUNDUP(P18,0)=2,Cdel!$B$12:$KC$12,IF(ROUNDUP(P18,0)=1,Cdel!$B$13:$KC$13)))))))</f>
        <v>0.79897972785929505</v>
      </c>
      <c r="R18" s="8" cm="1">
        <f t="array" aca="1" ref="R18" ca="1">Q18-_xlfn.XLOOKUP(R$1,Cdel!$B$1:$KC$1,IF(ROUNDUP(Q18,0)=6,Cdel!$B$8:$KC$8,IF(ROUNDUP(Q18,0)=5,Cdel!$B$9:$KC$9,IF(ROUNDUP(Q18,0)=4,Cdel!$B$10:$KC$10,IF(ROUNDUP(Q18,0)=3,Cdel!$B$11:$KC$11,IF(ROUNDUP(Q18,0)=2,Cdel!$B$12:$KC$12,IF(ROUNDUP(Q18,0)=1,Cdel!$B$13:$KC$13)))))))</f>
        <v>0.77687783413072131</v>
      </c>
      <c r="S18" s="8" cm="1">
        <f t="array" aca="1" ref="S18" ca="1">R18-_xlfn.XLOOKUP(S$1,Cdel!$B$1:$KC$1,IF(ROUNDUP(R18,0)=6,Cdel!$B$8:$KC$8,IF(ROUNDUP(R18,0)=5,Cdel!$B$9:$KC$9,IF(ROUNDUP(R18,0)=4,Cdel!$B$10:$KC$10,IF(ROUNDUP(R18,0)=3,Cdel!$B$11:$KC$11,IF(ROUNDUP(R18,0)=2,Cdel!$B$12:$KC$12,IF(ROUNDUP(R18,0)=1,Cdel!$B$13:$KC$13)))))))</f>
        <v>0.7553873372741281</v>
      </c>
      <c r="T18" s="8" cm="1">
        <f t="array" aca="1" ref="T18" ca="1">S18-_xlfn.XLOOKUP(T$1,Cdel!$B$1:$KC$1,IF(ROUNDUP(S18,0)=6,Cdel!$B$8:$KC$8,IF(ROUNDUP(S18,0)=5,Cdel!$B$9:$KC$9,IF(ROUNDUP(S18,0)=4,Cdel!$B$10:$KC$10,IF(ROUNDUP(S18,0)=3,Cdel!$B$11:$KC$11,IF(ROUNDUP(S18,0)=2,Cdel!$B$12:$KC$12,IF(ROUNDUP(S18,0)=1,Cdel!$B$13:$KC$13)))))))</f>
        <v>0.73449132443400855</v>
      </c>
      <c r="U18" s="8" cm="1">
        <f t="array" aca="1" ref="U18" ca="1">T18-_xlfn.XLOOKUP(U$1,Cdel!$B$1:$KC$1,IF(ROUNDUP(T18,0)=6,Cdel!$B$8:$KC$8,IF(ROUNDUP(T18,0)=5,Cdel!$B$9:$KC$9,IF(ROUNDUP(T18,0)=4,Cdel!$B$10:$KC$10,IF(ROUNDUP(T18,0)=3,Cdel!$B$11:$KC$11,IF(ROUNDUP(T18,0)=2,Cdel!$B$12:$KC$12,IF(ROUNDUP(T18,0)=1,Cdel!$B$13:$KC$13)))))))</f>
        <v>0.7141733506091974</v>
      </c>
      <c r="V18" s="8" cm="1">
        <f t="array" aca="1" ref="V18" ca="1">U18-_xlfn.XLOOKUP(V$1,Cdel!$B$1:$KC$1,IF(ROUNDUP(U18,0)=6,Cdel!$B$8:$KC$8,IF(ROUNDUP(U18,0)=5,Cdel!$B$9:$KC$9,IF(ROUNDUP(U18,0)=4,Cdel!$B$10:$KC$10,IF(ROUNDUP(U18,0)=3,Cdel!$B$11:$KC$11,IF(ROUNDUP(U18,0)=2,Cdel!$B$12:$KC$12,IF(ROUNDUP(U18,0)=1,Cdel!$B$13:$KC$13)))))))</f>
        <v>0.6944174257107828</v>
      </c>
      <c r="W18" s="8" cm="1">
        <f t="array" aca="1" ref="W18" ca="1">V18-_xlfn.XLOOKUP(W$1,Cdel!$B$1:$KC$1,IF(ROUNDUP(V18,0)=6,Cdel!$B$8:$KC$8,IF(ROUNDUP(V18,0)=5,Cdel!$B$9:$KC$9,IF(ROUNDUP(V18,0)=4,Cdel!$B$10:$KC$10,IF(ROUNDUP(V18,0)=3,Cdel!$B$11:$KC$11,IF(ROUNDUP(V18,0)=2,Cdel!$B$12:$KC$12,IF(ROUNDUP(V18,0)=1,Cdel!$B$13:$KC$13)))))))</f>
        <v>0.67520800197802899</v>
      </c>
      <c r="X18" s="8" cm="1">
        <f t="array" aca="1" ref="X18" ca="1">W18-_xlfn.XLOOKUP(X$1,Cdel!$B$1:$KC$1,IF(ROUNDUP(W18,0)=6,Cdel!$B$8:$KC$8,IF(ROUNDUP(W18,0)=5,Cdel!$B$9:$KC$9,IF(ROUNDUP(W18,0)=4,Cdel!$B$10:$KC$10,IF(ROUNDUP(W18,0)=3,Cdel!$B$11:$KC$11,IF(ROUNDUP(W18,0)=2,Cdel!$B$12:$KC$12,IF(ROUNDUP(W18,0)=1,Cdel!$B$13:$KC$13)))))))</f>
        <v>0.65652996174240841</v>
      </c>
      <c r="Y18" s="8" cm="1">
        <f t="array" aca="1" ref="Y18" ca="1">X18-_xlfn.XLOOKUP(Y$1,Cdel!$B$1:$KC$1,IF(ROUNDUP(X18,0)=6,Cdel!$B$8:$KC$8,IF(ROUNDUP(X18,0)=5,Cdel!$B$9:$KC$9,IF(ROUNDUP(X18,0)=4,Cdel!$B$10:$KC$10,IF(ROUNDUP(X18,0)=3,Cdel!$B$11:$KC$11,IF(ROUNDUP(X18,0)=2,Cdel!$B$12:$KC$12,IF(ROUNDUP(X18,0)=1,Cdel!$B$13:$KC$13)))))))</f>
        <v>0.63836860553011321</v>
      </c>
      <c r="Z18" s="8" cm="1">
        <f t="array" aca="1" ref="Z18" ca="1">Y18-_xlfn.XLOOKUP(Z$1,Cdel!$B$1:$KC$1,IF(ROUNDUP(Y18,0)=6,Cdel!$B$8:$KC$8,IF(ROUNDUP(Y18,0)=5,Cdel!$B$9:$KC$9,IF(ROUNDUP(Y18,0)=4,Cdel!$B$10:$KC$10,IF(ROUNDUP(Y18,0)=3,Cdel!$B$11:$KC$11,IF(ROUNDUP(Y18,0)=2,Cdel!$B$12:$KC$12,IF(ROUNDUP(Y18,0)=1,Cdel!$B$13:$KC$13)))))))</f>
        <v>0.62070964049368227</v>
      </c>
      <c r="AA18" s="8" cm="1">
        <f t="array" aca="1" ref="AA18" ca="1">Z18-_xlfn.XLOOKUP(AA$1,Cdel!$B$1:$KC$1,IF(ROUNDUP(Z18,0)=6,Cdel!$B$8:$KC$8,IF(ROUNDUP(Z18,0)=5,Cdel!$B$9:$KC$9,IF(ROUNDUP(Z18,0)=4,Cdel!$B$10:$KC$10,IF(ROUNDUP(Z18,0)=3,Cdel!$B$11:$KC$11,IF(ROUNDUP(Z18,0)=2,Cdel!$B$12:$KC$12,IF(ROUNDUP(Z18,0)=1,Cdel!$B$13:$KC$13)))))))</f>
        <v>0.60353916916364048</v>
      </c>
      <c r="AB18" s="8" cm="1">
        <f t="array" aca="1" ref="AB18" ca="1">AA18-_xlfn.XLOOKUP(AB$1,Cdel!$B$1:$KC$1,IF(ROUNDUP(AA18,0)=6,Cdel!$B$8:$KC$8,IF(ROUNDUP(AA18,0)=5,Cdel!$B$9:$KC$9,IF(ROUNDUP(AA18,0)=4,Cdel!$B$10:$KC$10,IF(ROUNDUP(AA18,0)=3,Cdel!$B$11:$KC$11,IF(ROUNDUP(AA18,0)=2,Cdel!$B$12:$KC$12,IF(ROUNDUP(AA18,0)=1,Cdel!$B$13:$KC$13)))))))</f>
        <v>0.58684367851129737</v>
      </c>
      <c r="AC18" s="8" cm="1">
        <f t="array" aca="1" ref="AC18" ca="1">AB18-_xlfn.XLOOKUP(AC$1,Cdel!$B$1:$KC$1,IF(ROUNDUP(AB18,0)=6,Cdel!$B$8:$KC$8,IF(ROUNDUP(AB18,0)=5,Cdel!$B$9:$KC$9,IF(ROUNDUP(AB18,0)=4,Cdel!$B$10:$KC$10,IF(ROUNDUP(AB18,0)=3,Cdel!$B$11:$KC$11,IF(ROUNDUP(AB18,0)=2,Cdel!$B$12:$KC$12,IF(ROUNDUP(AB18,0)=1,Cdel!$B$13:$KC$13)))))))</f>
        <v>0.57061002931409743</v>
      </c>
      <c r="AD18" s="8" cm="1">
        <f t="array" aca="1" ref="AD18" ca="1">AC18-_xlfn.XLOOKUP(AD$1,Cdel!$B$1:$KC$1,IF(ROUNDUP(AC18,0)=6,Cdel!$B$8:$KC$8,IF(ROUNDUP(AC18,0)=5,Cdel!$B$9:$KC$9,IF(ROUNDUP(AC18,0)=4,Cdel!$B$10:$KC$10,IF(ROUNDUP(AC18,0)=3,Cdel!$B$11:$KC$11,IF(ROUNDUP(AC18,0)=2,Cdel!$B$12:$KC$12,IF(ROUNDUP(AC18,0)=1,Cdel!$B$13:$KC$13)))))))</f>
        <v>0.55482544581515347</v>
      </c>
      <c r="AE18" s="8" cm="1">
        <f t="array" aca="1" ref="AE18" ca="1">AD18-_xlfn.XLOOKUP(AE$1,Cdel!$B$1:$KC$1,IF(ROUNDUP(AD18,0)=6,Cdel!$B$8:$KC$8,IF(ROUNDUP(AD18,0)=5,Cdel!$B$9:$KC$9,IF(ROUNDUP(AD18,0)=4,Cdel!$B$10:$KC$10,IF(ROUNDUP(AD18,0)=3,Cdel!$B$11:$KC$11,IF(ROUNDUP(AD18,0)=2,Cdel!$B$12:$KC$12,IF(ROUNDUP(AD18,0)=1,Cdel!$B$13:$KC$13)))))))</f>
        <v>0.53947750566882391</v>
      </c>
      <c r="AF18" s="8" cm="1">
        <f t="array" aca="1" ref="AF18" ca="1">AE18-_xlfn.XLOOKUP(AF$1,Cdel!$B$1:$KC$1,IF(ROUNDUP(AE18,0)=6,Cdel!$B$8:$KC$8,IF(ROUNDUP(AE18,0)=5,Cdel!$B$9:$KC$9,IF(ROUNDUP(AE18,0)=4,Cdel!$B$10:$KC$10,IF(ROUNDUP(AE18,0)=3,Cdel!$B$11:$KC$11,IF(ROUNDUP(AE18,0)=2,Cdel!$B$12:$KC$12,IF(ROUNDUP(AE18,0)=1,Cdel!$B$13:$KC$13)))))))</f>
        <v>0.52455413016442287</v>
      </c>
      <c r="AG18" s="8" cm="1">
        <f t="array" aca="1" ref="AG18" ca="1">AF18-_xlfn.XLOOKUP(AG$1,Cdel!$B$1:$KC$1,IF(ROUNDUP(AF18,0)=6,Cdel!$B$8:$KC$8,IF(ROUNDUP(AF18,0)=5,Cdel!$B$9:$KC$9,IF(ROUNDUP(AF18,0)=4,Cdel!$B$10:$KC$10,IF(ROUNDUP(AF18,0)=3,Cdel!$B$11:$KC$11,IF(ROUNDUP(AF18,0)=2,Cdel!$B$12:$KC$12,IF(ROUNDUP(AF18,0)=1,Cdel!$B$13:$KC$13)))))))</f>
        <v>0.51004357472036754</v>
      </c>
      <c r="AH18" s="8" cm="1">
        <f t="array" aca="1" ref="AH18" ca="1">AG18-_xlfn.XLOOKUP(AH$1,Cdel!$B$1:$KC$1,IF(ROUNDUP(AG18,0)=6,Cdel!$B$8:$KC$8,IF(ROUNDUP(AG18,0)=5,Cdel!$B$9:$KC$9,IF(ROUNDUP(AG18,0)=4,Cdel!$B$10:$KC$10,IF(ROUNDUP(AG18,0)=3,Cdel!$B$11:$KC$11,IF(ROUNDUP(AG18,0)=2,Cdel!$B$12:$KC$12,IF(ROUNDUP(AG18,0)=1,Cdel!$B$13:$KC$13)))))))</f>
        <v>0.49593441964128315</v>
      </c>
      <c r="AI18" s="8" cm="1">
        <f t="array" aca="1" ref="AI18" ca="1">AH18-_xlfn.XLOOKUP(AI$1,Cdel!$B$1:$KC$1,IF(ROUNDUP(AH18,0)=6,Cdel!$B$8:$KC$8,IF(ROUNDUP(AH18,0)=5,Cdel!$B$9:$KC$9,IF(ROUNDUP(AH18,0)=4,Cdel!$B$10:$KC$10,IF(ROUNDUP(AH18,0)=3,Cdel!$B$11:$KC$11,IF(ROUNDUP(AH18,0)=2,Cdel!$B$12:$KC$12,IF(ROUNDUP(AH18,0)=1,Cdel!$B$13:$KC$13)))))))</f>
        <v>0.4822155611307905</v>
      </c>
      <c r="AJ18" s="8" cm="1">
        <f t="array" aca="1" ref="AJ18" ca="1">AI18-_xlfn.XLOOKUP(AJ$1,Cdel!$B$1:$KC$1,IF(ROUNDUP(AI18,0)=6,Cdel!$B$8:$KC$8,IF(ROUNDUP(AI18,0)=5,Cdel!$B$9:$KC$9,IF(ROUNDUP(AI18,0)=4,Cdel!$B$10:$KC$10,IF(ROUNDUP(AI18,0)=3,Cdel!$B$11:$KC$11,IF(ROUNDUP(AI18,0)=2,Cdel!$B$12:$KC$12,IF(ROUNDUP(AI18,0)=1,Cdel!$B$13:$KC$13)))))))</f>
        <v>0.46887620255290396</v>
      </c>
      <c r="AK18" s="8" cm="1">
        <f t="array" aca="1" ref="AK18" ca="1">AJ18-_xlfn.XLOOKUP(AK$1,Cdel!$B$1:$KC$1,IF(ROUNDUP(AJ18,0)=6,Cdel!$B$8:$KC$8,IF(ROUNDUP(AJ18,0)=5,Cdel!$B$9:$KC$9,IF(ROUNDUP(AJ18,0)=4,Cdel!$B$10:$KC$10,IF(ROUNDUP(AJ18,0)=3,Cdel!$B$11:$KC$11,IF(ROUNDUP(AJ18,0)=2,Cdel!$B$12:$KC$12,IF(ROUNDUP(AJ18,0)=1,Cdel!$B$13:$KC$13)))))))</f>
        <v>0.45590584593516198</v>
      </c>
      <c r="AL18" s="8" cm="1">
        <f t="array" aca="1" ref="AL18" ca="1">AK18-_xlfn.XLOOKUP(AL$1,Cdel!$B$1:$KC$1,IF(ROUNDUP(AK18,0)=6,Cdel!$B$8:$KC$8,IF(ROUNDUP(AK18,0)=5,Cdel!$B$9:$KC$9,IF(ROUNDUP(AK18,0)=4,Cdel!$B$10:$KC$10,IF(ROUNDUP(AK18,0)=3,Cdel!$B$11:$KC$11,IF(ROUNDUP(AK18,0)=2,Cdel!$B$12:$KC$12,IF(ROUNDUP(AK18,0)=1,Cdel!$B$13:$KC$13)))))))</f>
        <v>0.44329428370680335</v>
      </c>
      <c r="AM18" s="8" cm="1">
        <f t="array" aca="1" ref="AM18" ca="1">AL18-_xlfn.XLOOKUP(AM$1,Cdel!$B$1:$KC$1,IF(ROUNDUP(AL18,0)=6,Cdel!$B$8:$KC$8,IF(ROUNDUP(AL18,0)=5,Cdel!$B$9:$KC$9,IF(ROUNDUP(AL18,0)=4,Cdel!$B$10:$KC$10,IF(ROUNDUP(AL18,0)=3,Cdel!$B$11:$KC$11,IF(ROUNDUP(AL18,0)=2,Cdel!$B$12:$KC$12,IF(ROUNDUP(AL18,0)=1,Cdel!$B$13:$KC$13)))))))</f>
        <v>0.4310315906654883</v>
      </c>
      <c r="AN18" s="8" cm="1">
        <f t="array" aca="1" ref="AN18" ca="1">AM18-_xlfn.XLOOKUP(AN$1,Cdel!$B$1:$KC$1,IF(ROUNDUP(AM18,0)=6,Cdel!$B$8:$KC$8,IF(ROUNDUP(AM18,0)=5,Cdel!$B$9:$KC$9,IF(ROUNDUP(AM18,0)=4,Cdel!$B$10:$KC$10,IF(ROUNDUP(AM18,0)=3,Cdel!$B$11:$KC$11,IF(ROUNDUP(AM18,0)=2,Cdel!$B$12:$KC$12,IF(ROUNDUP(AM18,0)=1,Cdel!$B$13:$KC$13)))))))</f>
        <v>0.41910811616623983</v>
      </c>
      <c r="AO18" s="8" cm="1">
        <f t="array" aca="1" ref="AO18" ca="1">AN18-_xlfn.XLOOKUP(AO$1,Cdel!$B$1:$KC$1,IF(ROUNDUP(AN18,0)=6,Cdel!$B$8:$KC$8,IF(ROUNDUP(AN18,0)=5,Cdel!$B$9:$KC$9,IF(ROUNDUP(AN18,0)=4,Cdel!$B$10:$KC$10,IF(ROUNDUP(AN18,0)=3,Cdel!$B$11:$KC$11,IF(ROUNDUP(AN18,0)=2,Cdel!$B$12:$KC$12,IF(ROUNDUP(AN18,0)=1,Cdel!$B$13:$KC$13)))))))</f>
        <v>0.40751447652646128</v>
      </c>
      <c r="AP18" s="8" cm="1">
        <f t="array" aca="1" ref="AP18" ca="1">AO18-_xlfn.XLOOKUP(AP$1,Cdel!$B$1:$KC$1,IF(ROUNDUP(AO18,0)=6,Cdel!$B$8:$KC$8,IF(ROUNDUP(AO18,0)=5,Cdel!$B$9:$KC$9,IF(ROUNDUP(AO18,0)=4,Cdel!$B$10:$KC$10,IF(ROUNDUP(AO18,0)=3,Cdel!$B$11:$KC$11,IF(ROUNDUP(AO18,0)=2,Cdel!$B$12:$KC$12,IF(ROUNDUP(AO18,0)=1,Cdel!$B$13:$KC$13)))))))</f>
        <v>0.39624154764104985</v>
      </c>
      <c r="AQ18" s="8" cm="1">
        <f t="array" aca="1" ref="AQ18" ca="1">AP18-_xlfn.XLOOKUP(AQ$1,Cdel!$B$1:$KC$1,IF(ROUNDUP(AP18,0)=6,Cdel!$B$8:$KC$8,IF(ROUNDUP(AP18,0)=5,Cdel!$B$9:$KC$9,IF(ROUNDUP(AP18,0)=4,Cdel!$B$10:$KC$10,IF(ROUNDUP(AP18,0)=3,Cdel!$B$11:$KC$11,IF(ROUNDUP(AP18,0)=2,Cdel!$B$12:$KC$12,IF(ROUNDUP(AP18,0)=1,Cdel!$B$13:$KC$13)))))))</f>
        <v>0.38528045780179626</v>
      </c>
      <c r="AR18" s="8" cm="1">
        <f t="array" aca="1" ref="AR18" ca="1">AQ18-_xlfn.XLOOKUP(AR$1,Cdel!$B$1:$KC$1,IF(ROUNDUP(AQ18,0)=6,Cdel!$B$8:$KC$8,IF(ROUNDUP(AQ18,0)=5,Cdel!$B$9:$KC$9,IF(ROUNDUP(AQ18,0)=4,Cdel!$B$10:$KC$10,IF(ROUNDUP(AQ18,0)=3,Cdel!$B$11:$KC$11,IF(ROUNDUP(AQ18,0)=2,Cdel!$B$12:$KC$12,IF(ROUNDUP(AQ18,0)=1,Cdel!$B$13:$KC$13)))))))</f>
        <v>0.37462258071541898</v>
      </c>
      <c r="AS18" s="8" cm="1">
        <f t="array" aca="1" ref="AS18" ca="1">AR18-_xlfn.XLOOKUP(AS$1,Cdel!$B$1:$KC$1,IF(ROUNDUP(AR18,0)=6,Cdel!$B$8:$KC$8,IF(ROUNDUP(AR18,0)=5,Cdel!$B$9:$KC$9,IF(ROUNDUP(AR18,0)=4,Cdel!$B$10:$KC$10,IF(ROUNDUP(AR18,0)=3,Cdel!$B$11:$KC$11,IF(ROUNDUP(AR18,0)=2,Cdel!$B$12:$KC$12,IF(ROUNDUP(AR18,0)=1,Cdel!$B$13:$KC$13)))))))</f>
        <v>0.36425952871473738</v>
      </c>
      <c r="AT18" s="8" cm="1">
        <f t="array" aca="1" ref="AT18" ca="1">AS18-_xlfn.XLOOKUP(AT$1,Cdel!$B$1:$KC$1,IF(ROUNDUP(AS18,0)=6,Cdel!$B$8:$KC$8,IF(ROUNDUP(AS18,0)=5,Cdel!$B$9:$KC$9,IF(ROUNDUP(AS18,0)=4,Cdel!$B$10:$KC$10,IF(ROUNDUP(AS18,0)=3,Cdel!$B$11:$KC$11,IF(ROUNDUP(AS18,0)=2,Cdel!$B$12:$KC$12,IF(ROUNDUP(AS18,0)=1,Cdel!$B$13:$KC$13)))))))</f>
        <v>0.3541831461576429</v>
      </c>
      <c r="AU18" s="8" cm="1">
        <f t="array" aca="1" ref="AU18" ca="1">AT18-_xlfn.XLOOKUP(AU$1,Cdel!$B$1:$KC$1,IF(ROUNDUP(AT18,0)=6,Cdel!$B$8:$KC$8,IF(ROUNDUP(AT18,0)=5,Cdel!$B$9:$KC$9,IF(ROUNDUP(AT18,0)=4,Cdel!$B$10:$KC$10,IF(ROUNDUP(AT18,0)=3,Cdel!$B$11:$KC$11,IF(ROUNDUP(AT18,0)=2,Cdel!$B$12:$KC$12,IF(ROUNDUP(AT18,0)=1,Cdel!$B$13:$KC$13)))))))</f>
        <v>0.34438550300867093</v>
      </c>
      <c r="AV18" s="8" cm="1">
        <f t="array" aca="1" ref="AV18" ca="1">AU18-_xlfn.XLOOKUP(AV$1,Cdel!$B$1:$KC$1,IF(ROUNDUP(AU18,0)=6,Cdel!$B$8:$KC$8,IF(ROUNDUP(AU18,0)=5,Cdel!$B$9:$KC$9,IF(ROUNDUP(AU18,0)=4,Cdel!$B$10:$KC$10,IF(ROUNDUP(AU18,0)=3,Cdel!$B$11:$KC$11,IF(ROUNDUP(AU18,0)=2,Cdel!$B$12:$KC$12,IF(ROUNDUP(AU18,0)=1,Cdel!$B$13:$KC$13)))))))</f>
        <v>0.33485888859812413</v>
      </c>
      <c r="AW18" s="8" cm="1">
        <f t="array" aca="1" ref="AW18" ca="1">AV18-_xlfn.XLOOKUP(AW$1,Cdel!$B$1:$KC$1,IF(ROUNDUP(AV18,0)=6,Cdel!$B$8:$KC$8,IF(ROUNDUP(AV18,0)=5,Cdel!$B$9:$KC$9,IF(ROUNDUP(AV18,0)=4,Cdel!$B$10:$KC$10,IF(ROUNDUP(AV18,0)=3,Cdel!$B$11:$KC$11,IF(ROUNDUP(AV18,0)=2,Cdel!$B$12:$KC$12,IF(ROUNDUP(AV18,0)=1,Cdel!$B$13:$KC$13)))))))</f>
        <v>0.3255958055538351</v>
      </c>
      <c r="AX18" s="8" cm="1">
        <f t="array" aca="1" ref="AX18" ca="1">AW18-_xlfn.XLOOKUP(AX$1,Cdel!$B$1:$KC$1,IF(ROUNDUP(AW18,0)=6,Cdel!$B$8:$KC$8,IF(ROUNDUP(AW18,0)=5,Cdel!$B$9:$KC$9,IF(ROUNDUP(AW18,0)=4,Cdel!$B$10:$KC$10,IF(ROUNDUP(AW18,0)=3,Cdel!$B$11:$KC$11,IF(ROUNDUP(AW18,0)=2,Cdel!$B$12:$KC$12,IF(ROUNDUP(AW18,0)=1,Cdel!$B$13:$KC$13)))))))</f>
        <v>0.31658896390079194</v>
      </c>
      <c r="AY18" s="8" cm="1">
        <f t="array" aca="1" ref="AY18" ca="1">AX18-_xlfn.XLOOKUP(AY$1,Cdel!$B$1:$KC$1,IF(ROUNDUP(AX18,0)=6,Cdel!$B$8:$KC$8,IF(ROUNDUP(AX18,0)=5,Cdel!$B$9:$KC$9,IF(ROUNDUP(AX18,0)=4,Cdel!$B$10:$KC$10,IF(ROUNDUP(AX18,0)=3,Cdel!$B$11:$KC$11,IF(ROUNDUP(AX18,0)=2,Cdel!$B$12:$KC$12,IF(ROUNDUP(AX18,0)=1,Cdel!$B$13:$KC$13)))))))</f>
        <v>0.3078312753239838</v>
      </c>
      <c r="AZ18" s="8" cm="1">
        <f t="array" aca="1" ref="AZ18" ca="1">AY18-_xlfn.XLOOKUP(AZ$1,Cdel!$B$1:$KC$1,IF(ROUNDUP(AY18,0)=6,Cdel!$B$8:$KC$8,IF(ROUNDUP(AY18,0)=5,Cdel!$B$9:$KC$9,IF(ROUNDUP(AY18,0)=4,Cdel!$B$10:$KC$10,IF(ROUNDUP(AY18,0)=3,Cdel!$B$11:$KC$11,IF(ROUNDUP(AY18,0)=2,Cdel!$B$12:$KC$12,IF(ROUNDUP(AY18,0)=1,Cdel!$B$13:$KC$13)))))))</f>
        <v>0.29931584758995222</v>
      </c>
      <c r="BA18" s="8" cm="1">
        <f t="array" aca="1" ref="BA18" ca="1">AZ18-_xlfn.XLOOKUP(BA$1,Cdel!$B$1:$KC$1,IF(ROUNDUP(AZ18,0)=6,Cdel!$B$8:$KC$8,IF(ROUNDUP(AZ18,0)=5,Cdel!$B$9:$KC$9,IF(ROUNDUP(AZ18,0)=4,Cdel!$B$10:$KC$10,IF(ROUNDUP(AZ18,0)=3,Cdel!$B$11:$KC$11,IF(ROUNDUP(AZ18,0)=2,Cdel!$B$12:$KC$12,IF(ROUNDUP(AZ18,0)=1,Cdel!$B$13:$KC$13)))))))</f>
        <v>0.29103597912265594</v>
      </c>
      <c r="BB18" s="8" cm="1">
        <f t="array" aca="1" ref="BB18" ca="1">BA18-_xlfn.XLOOKUP(BB$1,Cdel!$B$1:$KC$1,IF(ROUNDUP(BA18,0)=6,Cdel!$B$8:$KC$8,IF(ROUNDUP(BA18,0)=5,Cdel!$B$9:$KC$9,IF(ROUNDUP(BA18,0)=4,Cdel!$B$10:$KC$10,IF(ROUNDUP(BA18,0)=3,Cdel!$B$11:$KC$11,IF(ROUNDUP(BA18,0)=2,Cdel!$B$12:$KC$12,IF(ROUNDUP(BA18,0)=1,Cdel!$B$13:$KC$13)))))))</f>
        <v>0.28298515372938249</v>
      </c>
      <c r="BC18" s="8" cm="1">
        <f t="array" aca="1" ref="BC18" ca="1">BB18-_xlfn.XLOOKUP(BC$1,Cdel!$B$1:$KC$1,IF(ROUNDUP(BB18,0)=6,Cdel!$B$8:$KC$8,IF(ROUNDUP(BB18,0)=5,Cdel!$B$9:$KC$9,IF(ROUNDUP(BB18,0)=4,Cdel!$B$10:$KC$10,IF(ROUNDUP(BB18,0)=3,Cdel!$B$11:$KC$11,IF(ROUNDUP(BB18,0)=2,Cdel!$B$12:$KC$12,IF(ROUNDUP(BB18,0)=1,Cdel!$B$13:$KC$13)))))))</f>
        <v>0.27515703547255432</v>
      </c>
      <c r="BD18" s="8" cm="1">
        <f t="array" aca="1" ref="BD18" ca="1">BC18-_xlfn.XLOOKUP(BD$1,Cdel!$B$1:$KC$1,IF(ROUNDUP(BC18,0)=6,Cdel!$B$8:$KC$8,IF(ROUNDUP(BC18,0)=5,Cdel!$B$9:$KC$9,IF(ROUNDUP(BC18,0)=4,Cdel!$B$10:$KC$10,IF(ROUNDUP(BC18,0)=3,Cdel!$B$11:$KC$11,IF(ROUNDUP(BC18,0)=2,Cdel!$B$12:$KC$12,IF(ROUNDUP(BC18,0)=1,Cdel!$B$13:$KC$13)))))))</f>
        <v>0.26754546368339521</v>
      </c>
      <c r="BE18" s="8" cm="1">
        <f t="array" aca="1" ref="BE18" ca="1">BD18-_xlfn.XLOOKUP(BE$1,Cdel!$B$1:$KC$1,IF(ROUNDUP(BD18,0)=6,Cdel!$B$8:$KC$8,IF(ROUNDUP(BD18,0)=5,Cdel!$B$9:$KC$9,IF(ROUNDUP(BD18,0)=4,Cdel!$B$10:$KC$10,IF(ROUNDUP(BD18,0)=3,Cdel!$B$11:$KC$11,IF(ROUNDUP(BD18,0)=2,Cdel!$B$12:$KC$12,IF(ROUNDUP(BD18,0)=1,Cdel!$B$13:$KC$13)))))))</f>
        <v>0.26014444811353121</v>
      </c>
      <c r="BF18" s="8" cm="1">
        <f t="array" aca="1" ref="BF18" ca="1">BE18-_xlfn.XLOOKUP(BF$1,Cdel!$B$1:$KC$1,IF(ROUNDUP(BE18,0)=6,Cdel!$B$8:$KC$8,IF(ROUNDUP(BE18,0)=5,Cdel!$B$9:$KC$9,IF(ROUNDUP(BE18,0)=4,Cdel!$B$10:$KC$10,IF(ROUNDUP(BE18,0)=3,Cdel!$B$11:$KC$11,IF(ROUNDUP(BE18,0)=2,Cdel!$B$12:$KC$12,IF(ROUNDUP(BE18,0)=1,Cdel!$B$13:$KC$13)))))))</f>
        <v>0.25294816422071092</v>
      </c>
      <c r="BG18" s="8" cm="1">
        <f t="array" aca="1" ref="BG18" ca="1">BF18-_xlfn.XLOOKUP(BG$1,Cdel!$B$1:$KC$1,IF(ROUNDUP(BF18,0)=6,Cdel!$B$8:$KC$8,IF(ROUNDUP(BF18,0)=5,Cdel!$B$9:$KC$9,IF(ROUNDUP(BF18,0)=4,Cdel!$B$10:$KC$10,IF(ROUNDUP(BF18,0)=3,Cdel!$B$11:$KC$11,IF(ROUNDUP(BF18,0)=2,Cdel!$B$12:$KC$12,IF(ROUNDUP(BF18,0)=1,Cdel!$B$13:$KC$13)))))))</f>
        <v>0.24595094858493632</v>
      </c>
      <c r="BH18" s="8" cm="1">
        <f t="array" aca="1" ref="BH18" ca="1">BG18-_xlfn.XLOOKUP(BH$1,Cdel!$B$1:$KC$1,IF(ROUNDUP(BG18,0)=6,Cdel!$B$8:$KC$8,IF(ROUNDUP(BG18,0)=5,Cdel!$B$9:$KC$9,IF(ROUNDUP(BG18,0)=4,Cdel!$B$10:$KC$10,IF(ROUNDUP(BG18,0)=3,Cdel!$B$11:$KC$11,IF(ROUNDUP(BG18,0)=2,Cdel!$B$12:$KC$12,IF(ROUNDUP(BG18,0)=1,Cdel!$B$13:$KC$13)))))))</f>
        <v>0.23914729445139427</v>
      </c>
      <c r="BI18" s="8" cm="1">
        <f t="array" aca="1" ref="BI18" ca="1">BH18-_xlfn.XLOOKUP(BI$1,Cdel!$B$1:$KC$1,IF(ROUNDUP(BH18,0)=6,Cdel!$B$8:$KC$8,IF(ROUNDUP(BH18,0)=5,Cdel!$B$9:$KC$9,IF(ROUNDUP(BH18,0)=4,Cdel!$B$10:$KC$10,IF(ROUNDUP(BH18,0)=3,Cdel!$B$11:$KC$11,IF(ROUNDUP(BH18,0)=2,Cdel!$B$12:$KC$12,IF(ROUNDUP(BH18,0)=1,Cdel!$B$13:$KC$13)))))))</f>
        <v>0.23253184739668317</v>
      </c>
      <c r="BJ18" s="8" cm="1">
        <f t="array" aca="1" ref="BJ18" ca="1">BI18-_xlfn.XLOOKUP(BJ$1,Cdel!$B$1:$KC$1,IF(ROUNDUP(BI18,0)=6,Cdel!$B$8:$KC$8,IF(ROUNDUP(BI18,0)=5,Cdel!$B$9:$KC$9,IF(ROUNDUP(BI18,0)=4,Cdel!$B$10:$KC$10,IF(ROUNDUP(BI18,0)=3,Cdel!$B$11:$KC$11,IF(ROUNDUP(BI18,0)=2,Cdel!$B$12:$KC$12,IF(ROUNDUP(BI18,0)=1,Cdel!$B$13:$KC$13)))))))</f>
        <v>0.2260994011149228</v>
      </c>
      <c r="BK18" s="8" cm="1">
        <f t="array" aca="1" ref="BK18" ca="1">BJ18-_xlfn.XLOOKUP(BK$1,Cdel!$B$1:$KC$1,IF(ROUNDUP(BJ18,0)=6,Cdel!$B$8:$KC$8,IF(ROUNDUP(BJ18,0)=5,Cdel!$B$9:$KC$9,IF(ROUNDUP(BJ18,0)=4,Cdel!$B$10:$KC$10,IF(ROUNDUP(BJ18,0)=3,Cdel!$B$11:$KC$11,IF(ROUNDUP(BJ18,0)=2,Cdel!$B$12:$KC$12,IF(ROUNDUP(BJ18,0)=1,Cdel!$B$13:$KC$13)))))))</f>
        <v>0.21984489332043183</v>
      </c>
      <c r="BL18" s="8" cm="1">
        <f t="array" aca="1" ref="BL18" ca="1">BK18-_xlfn.XLOOKUP(BL$1,Cdel!$B$1:$KC$1,IF(ROUNDUP(BK18,0)=6,Cdel!$B$8:$KC$8,IF(ROUNDUP(BK18,0)=5,Cdel!$B$9:$KC$9,IF(ROUNDUP(BK18,0)=4,Cdel!$B$10:$KC$10,IF(ROUNDUP(BK18,0)=3,Cdel!$B$11:$KC$11,IF(ROUNDUP(BK18,0)=2,Cdel!$B$12:$KC$12,IF(ROUNDUP(BK18,0)=1,Cdel!$B$13:$KC$13)))))))</f>
        <v>0.21376340176374803</v>
      </c>
      <c r="BM18" s="8" cm="1">
        <f t="array" aca="1" ref="BM18" ca="1">BL18-_xlfn.XLOOKUP(BM$1,Cdel!$B$1:$KC$1,IF(ROUNDUP(BL18,0)=6,Cdel!$B$8:$KC$8,IF(ROUNDUP(BL18,0)=5,Cdel!$B$9:$KC$9,IF(ROUNDUP(BL18,0)=4,Cdel!$B$10:$KC$10,IF(ROUNDUP(BL18,0)=3,Cdel!$B$11:$KC$11,IF(ROUNDUP(BL18,0)=2,Cdel!$B$12:$KC$12,IF(ROUNDUP(BL18,0)=1,Cdel!$B$13:$KC$13)))))))</f>
        <v>0.20785014035785565</v>
      </c>
      <c r="BN18" s="8" cm="1">
        <f t="array" aca="1" ref="BN18" ca="1">BM18-_xlfn.XLOOKUP(BN$1,Cdel!$B$1:$KC$1,IF(ROUNDUP(BM18,0)=6,Cdel!$B$8:$KC$8,IF(ROUNDUP(BM18,0)=5,Cdel!$B$9:$KC$9,IF(ROUNDUP(BM18,0)=4,Cdel!$B$10:$KC$10,IF(ROUNDUP(BM18,0)=3,Cdel!$B$11:$KC$11,IF(ROUNDUP(BM18,0)=2,Cdel!$B$12:$KC$12,IF(ROUNDUP(BM18,0)=1,Cdel!$B$13:$KC$13)))))))</f>
        <v>0.20210045541157187</v>
      </c>
      <c r="BO18" s="8" cm="1">
        <f t="array" aca="1" ref="BO18" ca="1">BN18-_xlfn.XLOOKUP(BO$1,Cdel!$B$1:$KC$1,IF(ROUNDUP(BN18,0)=6,Cdel!$B$8:$KC$8,IF(ROUNDUP(BN18,0)=5,Cdel!$B$9:$KC$9,IF(ROUNDUP(BN18,0)=4,Cdel!$B$10:$KC$10,IF(ROUNDUP(BN18,0)=3,Cdel!$B$11:$KC$11,IF(ROUNDUP(BN18,0)=2,Cdel!$B$12:$KC$12,IF(ROUNDUP(BN18,0)=1,Cdel!$B$13:$KC$13)))))))</f>
        <v>0.19650982196712788</v>
      </c>
      <c r="BP18" s="8" cm="1">
        <f t="array" aca="1" ref="BP18" ca="1">BO18-_xlfn.XLOOKUP(BP$1,Cdel!$B$1:$KC$1,IF(ROUNDUP(BO18,0)=6,Cdel!$B$8:$KC$8,IF(ROUNDUP(BO18,0)=5,Cdel!$B$9:$KC$9,IF(ROUNDUP(BO18,0)=4,Cdel!$B$10:$KC$10,IF(ROUNDUP(BO18,0)=3,Cdel!$B$11:$KC$11,IF(ROUNDUP(BO18,0)=2,Cdel!$B$12:$KC$12,IF(ROUNDUP(BO18,0)=1,Cdel!$B$13:$KC$13)))))))</f>
        <v>0.19107384023906174</v>
      </c>
      <c r="BQ18" s="8" cm="1">
        <f t="array" aca="1" ref="BQ18" ca="1">BP18-_xlfn.XLOOKUP(BQ$1,Cdel!$B$1:$KC$1,IF(ROUNDUP(BP18,0)=6,Cdel!$B$8:$KC$8,IF(ROUNDUP(BP18,0)=5,Cdel!$B$9:$KC$9,IF(ROUNDUP(BP18,0)=4,Cdel!$B$10:$KC$10,IF(ROUNDUP(BP18,0)=3,Cdel!$B$11:$KC$11,IF(ROUNDUP(BP18,0)=2,Cdel!$B$12:$KC$12,IF(ROUNDUP(BP18,0)=1,Cdel!$B$13:$KC$13)))))))</f>
        <v>0.18578823215162105</v>
      </c>
      <c r="BR18" s="8" cm="1">
        <f t="array" aca="1" ref="BR18" ca="1">BQ18-_xlfn.XLOOKUP(BR$1,Cdel!$B$1:$KC$1,IF(ROUNDUP(BQ18,0)=6,Cdel!$B$8:$KC$8,IF(ROUNDUP(BQ18,0)=5,Cdel!$B$9:$KC$9,IF(ROUNDUP(BQ18,0)=4,Cdel!$B$10:$KC$10,IF(ROUNDUP(BQ18,0)=3,Cdel!$B$11:$KC$11,IF(ROUNDUP(BQ18,0)=2,Cdel!$B$12:$KC$12,IF(ROUNDUP(BQ18,0)=1,Cdel!$B$13:$KC$13)))))))</f>
        <v>0.18064883797195061</v>
      </c>
      <c r="BS18" s="8" cm="1">
        <f t="array" aca="1" ref="BS18" ca="1">BR18-_xlfn.XLOOKUP(BS$1,Cdel!$B$1:$KC$1,IF(ROUNDUP(BR18,0)=6,Cdel!$B$8:$KC$8,IF(ROUNDUP(BR18,0)=5,Cdel!$B$9:$KC$9,IF(ROUNDUP(BR18,0)=4,Cdel!$B$10:$KC$10,IF(ROUNDUP(BR18,0)=3,Cdel!$B$11:$KC$11,IF(ROUNDUP(BR18,0)=2,Cdel!$B$12:$KC$12,IF(ROUNDUP(BR18,0)=1,Cdel!$B$13:$KC$13)))))))</f>
        <v>0.17565161303641438</v>
      </c>
      <c r="BT18" s="8" cm="1">
        <f t="array" aca="1" ref="BT18" ca="1">BS18-_xlfn.XLOOKUP(BT$1,Cdel!$B$1:$KC$1,IF(ROUNDUP(BS18,0)=6,Cdel!$B$8:$KC$8,IF(ROUNDUP(BS18,0)=5,Cdel!$B$9:$KC$9,IF(ROUNDUP(BS18,0)=4,Cdel!$B$10:$KC$10,IF(ROUNDUP(BS18,0)=3,Cdel!$B$11:$KC$11,IF(ROUNDUP(BS18,0)=2,Cdel!$B$12:$KC$12,IF(ROUNDUP(BS18,0)=1,Cdel!$B$13:$KC$13)))))))</f>
        <v>0.17079262456747657</v>
      </c>
      <c r="BU18" s="8" cm="1">
        <f t="array" aca="1" ref="BU18" ca="1">BT18-_xlfn.XLOOKUP(BU$1,Cdel!$B$1:$KC$1,IF(ROUNDUP(BT18,0)=6,Cdel!$B$8:$KC$8,IF(ROUNDUP(BT18,0)=5,Cdel!$B$9:$KC$9,IF(ROUNDUP(BT18,0)=4,Cdel!$B$10:$KC$10,IF(ROUNDUP(BT18,0)=3,Cdel!$B$11:$KC$11,IF(ROUNDUP(BT18,0)=2,Cdel!$B$12:$KC$12,IF(ROUNDUP(BT18,0)=1,Cdel!$B$13:$KC$13)))))))</f>
        <v>0.16606804857863577</v>
      </c>
      <c r="BV18" s="8" cm="1">
        <f t="array" aca="1" ref="BV18" ca="1">BU18-_xlfn.XLOOKUP(BV$1,Cdel!$B$1:$KC$1,IF(ROUNDUP(BU18,0)=6,Cdel!$B$8:$KC$8,IF(ROUNDUP(BU18,0)=5,Cdel!$B$9:$KC$9,IF(ROUNDUP(BU18,0)=4,Cdel!$B$10:$KC$10,IF(ROUNDUP(BU18,0)=3,Cdel!$B$11:$KC$11,IF(ROUNDUP(BU18,0)=2,Cdel!$B$12:$KC$12,IF(ROUNDUP(BU18,0)=1,Cdel!$B$13:$KC$13)))))))</f>
        <v>0.16147416686497729</v>
      </c>
      <c r="BW18" s="8" cm="1">
        <f t="array" aca="1" ref="BW18" ca="1">BV18-_xlfn.XLOOKUP(BW$1,Cdel!$B$1:$KC$1,IF(ROUNDUP(BV18,0)=6,Cdel!$B$8:$KC$8,IF(ROUNDUP(BV18,0)=5,Cdel!$B$9:$KC$9,IF(ROUNDUP(BV18,0)=4,Cdel!$B$10:$KC$10,IF(ROUNDUP(BV18,0)=3,Cdel!$B$11:$KC$11,IF(ROUNDUP(BV18,0)=2,Cdel!$B$12:$KC$12,IF(ROUNDUP(BV18,0)=1,Cdel!$B$13:$KC$13)))))))</f>
        <v>0.15700736407697438</v>
      </c>
      <c r="BX18" s="8" cm="1">
        <f t="array" aca="1" ref="BX18" ca="1">BW18-_xlfn.XLOOKUP(BX$1,Cdel!$B$1:$KC$1,IF(ROUNDUP(BW18,0)=6,Cdel!$B$8:$KC$8,IF(ROUNDUP(BW18,0)=5,Cdel!$B$9:$KC$9,IF(ROUNDUP(BW18,0)=4,Cdel!$B$10:$KC$10,IF(ROUNDUP(BW18,0)=3,Cdel!$B$11:$KC$11,IF(ROUNDUP(BW18,0)=2,Cdel!$B$12:$KC$12,IF(ROUNDUP(BW18,0)=1,Cdel!$B$13:$KC$13)))))))</f>
        <v>0.15266412487523595</v>
      </c>
      <c r="BY18" s="8" cm="1">
        <f t="array" aca="1" ref="BY18" ca="1">BX18-_xlfn.XLOOKUP(BY$1,Cdel!$B$1:$KC$1,IF(ROUNDUP(BX18,0)=6,Cdel!$B$8:$KC$8,IF(ROUNDUP(BX18,0)=5,Cdel!$B$9:$KC$9,IF(ROUNDUP(BX18,0)=4,Cdel!$B$10:$KC$10,IF(ROUNDUP(BX18,0)=3,Cdel!$B$11:$KC$11,IF(ROUNDUP(BX18,0)=2,Cdel!$B$12:$KC$12,IF(ROUNDUP(BX18,0)=1,Cdel!$B$13:$KC$13)))))))</f>
        <v>0.14844103116396171</v>
      </c>
      <c r="BZ18" s="8" cm="1">
        <f t="array" aca="1" ref="BZ18" ca="1">BY18-_xlfn.XLOOKUP(BZ$1,Cdel!$B$1:$KC$1,IF(ROUNDUP(BY18,0)=6,Cdel!$B$8:$KC$8,IF(ROUNDUP(BY18,0)=5,Cdel!$B$9:$KC$9,IF(ROUNDUP(BY18,0)=4,Cdel!$B$10:$KC$10,IF(ROUNDUP(BY18,0)=3,Cdel!$B$11:$KC$11,IF(ROUNDUP(BY18,0)=2,Cdel!$B$12:$KC$12,IF(ROUNDUP(BY18,0)=1,Cdel!$B$13:$KC$13)))))))</f>
        <v>0.14433475940092697</v>
      </c>
      <c r="CA18" s="8" cm="1">
        <f t="array" aca="1" ref="CA18" ca="1">BZ18-_xlfn.XLOOKUP(CA$1,Cdel!$B$1:$KC$1,IF(ROUNDUP(BZ18,0)=6,Cdel!$B$8:$KC$8,IF(ROUNDUP(BZ18,0)=5,Cdel!$B$9:$KC$9,IF(ROUNDUP(BZ18,0)=4,Cdel!$B$10:$KC$10,IF(ROUNDUP(BZ18,0)=3,Cdel!$B$11:$KC$11,IF(ROUNDUP(BZ18,0)=2,Cdel!$B$12:$KC$12,IF(ROUNDUP(BZ18,0)=1,Cdel!$B$13:$KC$13)))))))</f>
        <v>0.14034207798188059</v>
      </c>
      <c r="CB18" s="8" cm="1">
        <f t="array" aca="1" ref="CB18" ca="1">CA18-_xlfn.XLOOKUP(CB$1,Cdel!$B$1:$KC$1,IF(ROUNDUP(CA18,0)=6,Cdel!$B$8:$KC$8,IF(ROUNDUP(CA18,0)=5,Cdel!$B$9:$KC$9,IF(ROUNDUP(CA18,0)=4,Cdel!$B$10:$KC$10,IF(ROUNDUP(CA18,0)=3,Cdel!$B$11:$KC$11,IF(ROUNDUP(CA18,0)=2,Cdel!$B$12:$KC$12,IF(ROUNDUP(CA18,0)=1,Cdel!$B$13:$KC$13)))))))</f>
        <v>0.13645984469729719</v>
      </c>
      <c r="CC18" s="8" cm="1">
        <f t="array" aca="1" ref="CC18" ca="1">CB18-_xlfn.XLOOKUP(CC$1,Cdel!$B$1:$KC$1,IF(ROUNDUP(CB18,0)=6,Cdel!$B$8:$KC$8,IF(ROUNDUP(CB18,0)=5,Cdel!$B$9:$KC$9,IF(ROUNDUP(CB18,0)=4,Cdel!$B$10:$KC$10,IF(ROUNDUP(CB18,0)=3,Cdel!$B$11:$KC$11,IF(ROUNDUP(CB18,0)=2,Cdel!$B$12:$KC$12,IF(ROUNDUP(CB18,0)=1,Cdel!$B$13:$KC$13)))))))</f>
        <v>0.1326850042594826</v>
      </c>
      <c r="CD18" s="8" cm="1">
        <f t="array" aca="1" ref="CD18" ca="1">CC18-_xlfn.XLOOKUP(CD$1,Cdel!$B$1:$KC$1,IF(ROUNDUP(CC18,0)=6,Cdel!$B$8:$KC$8,IF(ROUNDUP(CC18,0)=5,Cdel!$B$9:$KC$9,IF(ROUNDUP(CC18,0)=4,Cdel!$B$10:$KC$10,IF(ROUNDUP(CC18,0)=3,Cdel!$B$11:$KC$11,IF(ROUNDUP(CC18,0)=2,Cdel!$B$12:$KC$12,IF(ROUNDUP(CC18,0)=1,Cdel!$B$13:$KC$13)))))))</f>
        <v>0.12901458589808598</v>
      </c>
      <c r="CE18" s="8" cm="1">
        <f t="array" aca="1" ref="CE18" ca="1">CD18-_xlfn.XLOOKUP(CE$1,Cdel!$B$1:$KC$1,IF(ROUNDUP(CD18,0)=6,Cdel!$B$8:$KC$8,IF(ROUNDUP(CD18,0)=5,Cdel!$B$9:$KC$9,IF(ROUNDUP(CD18,0)=4,Cdel!$B$10:$KC$10,IF(ROUNDUP(CD18,0)=3,Cdel!$B$11:$KC$11,IF(ROUNDUP(CD18,0)=2,Cdel!$B$12:$KC$12,IF(ROUNDUP(CD18,0)=1,Cdel!$B$13:$KC$13)))))))</f>
        <v>0.12544570102212621</v>
      </c>
      <c r="CF18" s="8" cm="1">
        <f t="array" aca="1" ref="CF18" ca="1">CE18-_xlfn.XLOOKUP(CF$1,Cdel!$B$1:$KC$1,IF(ROUNDUP(CE18,0)=6,Cdel!$B$8:$KC$8,IF(ROUNDUP(CE18,0)=5,Cdel!$B$9:$KC$9,IF(ROUNDUP(CE18,0)=4,Cdel!$B$10:$KC$10,IF(ROUNDUP(CE18,0)=3,Cdel!$B$11:$KC$11,IF(ROUNDUP(CE18,0)=2,Cdel!$B$12:$KC$12,IF(ROUNDUP(CE18,0)=1,Cdel!$B$13:$KC$13)))))))</f>
        <v>0.12197554094669345</v>
      </c>
      <c r="CG18" s="8" cm="1">
        <f t="array" aca="1" ref="CG18" ca="1">CF18-_xlfn.XLOOKUP(CG$1,Cdel!$B$1:$KC$1,IF(ROUNDUP(CF18,0)=6,Cdel!$B$8:$KC$8,IF(ROUNDUP(CF18,0)=5,Cdel!$B$9:$KC$9,IF(ROUNDUP(CF18,0)=4,Cdel!$B$10:$KC$10,IF(ROUNDUP(CF18,0)=3,Cdel!$B$11:$KC$11,IF(ROUNDUP(CF18,0)=2,Cdel!$B$12:$KC$12,IF(ROUNDUP(CF18,0)=1,Cdel!$B$13:$KC$13)))))))</f>
        <v>0.11860137468253529</v>
      </c>
      <c r="CH18" s="8" cm="1">
        <f t="array" aca="1" ref="CH18" ca="1">CG18-_xlfn.XLOOKUP(CH$1,Cdel!$B$1:$KC$1,IF(ROUNDUP(CG18,0)=6,Cdel!$B$8:$KC$8,IF(ROUNDUP(CG18,0)=5,Cdel!$B$9:$KC$9,IF(ROUNDUP(CG18,0)=4,Cdel!$B$10:$KC$10,IF(ROUNDUP(CG18,0)=3,Cdel!$B$11:$KC$11,IF(ROUNDUP(CG18,0)=2,Cdel!$B$12:$KC$12,IF(ROUNDUP(CG18,0)=1,Cdel!$B$13:$KC$13)))))))</f>
        <v>0.11532054678678946</v>
      </c>
      <c r="CI18" s="8" cm="1">
        <f t="array" aca="1" ref="CI18" ca="1">CH18-_xlfn.XLOOKUP(CI$1,Cdel!$B$1:$KC$1,IF(ROUNDUP(CH18,0)=6,Cdel!$B$8:$KC$8,IF(ROUNDUP(CH18,0)=5,Cdel!$B$9:$KC$9,IF(ROUNDUP(CH18,0)=4,Cdel!$B$10:$KC$10,IF(ROUNDUP(CH18,0)=3,Cdel!$B$11:$KC$11,IF(ROUNDUP(CH18,0)=2,Cdel!$B$12:$KC$12,IF(ROUNDUP(CH18,0)=1,Cdel!$B$13:$KC$13)))))))</f>
        <v>0.11213047527317092</v>
      </c>
      <c r="CJ18" s="8" cm="1">
        <f t="array" aca="1" ref="CJ18" ca="1">CI18-_xlfn.XLOOKUP(CJ$1,Cdel!$B$1:$KC$1,IF(ROUNDUP(CI18,0)=6,Cdel!$B$8:$KC$8,IF(ROUNDUP(CI18,0)=5,Cdel!$B$9:$KC$9,IF(ROUNDUP(CI18,0)=4,Cdel!$B$10:$KC$10,IF(ROUNDUP(CI18,0)=3,Cdel!$B$11:$KC$11,IF(ROUNDUP(CI18,0)=2,Cdel!$B$12:$KC$12,IF(ROUNDUP(CI18,0)=1,Cdel!$B$13:$KC$13)))))))</f>
        <v>0.10902864957996819</v>
      </c>
      <c r="CK18" s="8" cm="1">
        <f t="array" aca="1" ref="CK18" ca="1">CJ18-_xlfn.XLOOKUP(CK$1,Cdel!$B$1:$KC$1,IF(ROUNDUP(CJ18,0)=6,Cdel!$B$8:$KC$8,IF(ROUNDUP(CJ18,0)=5,Cdel!$B$9:$KC$9,IF(ROUNDUP(CJ18,0)=4,Cdel!$B$10:$KC$10,IF(ROUNDUP(CJ18,0)=3,Cdel!$B$11:$KC$11,IF(ROUNDUP(CJ18,0)=2,Cdel!$B$12:$KC$12,IF(ROUNDUP(CJ18,0)=1,Cdel!$B$13:$KC$13)))))))</f>
        <v>0.10601262859425081</v>
      </c>
      <c r="CL18" s="8" cm="1">
        <f t="array" aca="1" ref="CL18" ca="1">CK18-_xlfn.XLOOKUP(CL$1,Cdel!$B$1:$KC$1,IF(ROUNDUP(CK18,0)=6,Cdel!$B$8:$KC$8,IF(ROUNDUP(CK18,0)=5,Cdel!$B$9:$KC$9,IF(ROUNDUP(CK18,0)=4,Cdel!$B$10:$KC$10,IF(ROUNDUP(CK18,0)=3,Cdel!$B$11:$KC$11,IF(ROUNDUP(CK18,0)=2,Cdel!$B$12:$KC$12,IF(ROUNDUP(CK18,0)=1,Cdel!$B$13:$KC$13)))))))</f>
        <v>0.10308003873073238</v>
      </c>
      <c r="CM18" s="8" cm="1">
        <f t="array" aca="1" ref="CM18" ca="1">CL18-_xlfn.XLOOKUP(CM$1,Cdel!$B$1:$KC$1,IF(ROUNDUP(CL18,0)=6,Cdel!$B$8:$KC$8,IF(ROUNDUP(CL18,0)=5,Cdel!$B$9:$KC$9,IF(ROUNDUP(CL18,0)=4,Cdel!$B$10:$KC$10,IF(ROUNDUP(CL18,0)=3,Cdel!$B$11:$KC$11,IF(ROUNDUP(CL18,0)=2,Cdel!$B$12:$KC$12,IF(ROUNDUP(CL18,0)=1,Cdel!$B$13:$KC$13)))))))</f>
        <v>0.10022857206377694</v>
      </c>
      <c r="CN18" s="8" cm="1">
        <f t="array" aca="1" ref="CN18" ca="1">CM18-_xlfn.XLOOKUP(CN$1,Cdel!$B$1:$KC$1,IF(ROUNDUP(CM18,0)=6,Cdel!$B$8:$KC$8,IF(ROUNDUP(CM18,0)=5,Cdel!$B$9:$KC$9,IF(ROUNDUP(CM18,0)=4,Cdel!$B$10:$KC$10,IF(ROUNDUP(CM18,0)=3,Cdel!$B$11:$KC$11,IF(ROUNDUP(CM18,0)=2,Cdel!$B$12:$KC$12,IF(ROUNDUP(CM18,0)=1,Cdel!$B$13:$KC$13)))))))</f>
        <v>9.7455984511079438E-2</v>
      </c>
      <c r="CO18" s="8" cm="1">
        <f t="array" aca="1" ref="CO18" ca="1">CN18-_xlfn.XLOOKUP(CO$1,Cdel!$B$1:$KC$1,IF(ROUNDUP(CN18,0)=6,Cdel!$B$8:$KC$8,IF(ROUNDUP(CN18,0)=5,Cdel!$B$9:$KC$9,IF(ROUNDUP(CN18,0)=4,Cdel!$B$10:$KC$10,IF(ROUNDUP(CN18,0)=3,Cdel!$B$11:$KC$11,IF(ROUNDUP(CN18,0)=2,Cdel!$B$12:$KC$12,IF(ROUNDUP(CN18,0)=1,Cdel!$B$13:$KC$13)))))))</f>
        <v>9.4760094067590325E-2</v>
      </c>
      <c r="CP18" s="8" cm="1">
        <f t="array" aca="1" ref="CP18" ca="1">CO18-_xlfn.XLOOKUP(CP$1,Cdel!$B$1:$KC$1,IF(ROUNDUP(CO18,0)=6,Cdel!$B$8:$KC$8,IF(ROUNDUP(CO18,0)=5,Cdel!$B$9:$KC$9,IF(ROUNDUP(CO18,0)=4,Cdel!$B$10:$KC$10,IF(ROUNDUP(CO18,0)=3,Cdel!$B$11:$KC$11,IF(ROUNDUP(CO18,0)=2,Cdel!$B$12:$KC$12,IF(ROUNDUP(CO18,0)=1,Cdel!$B$13:$KC$13)))))))</f>
        <v>9.213877908829414E-2</v>
      </c>
      <c r="CQ18" s="8" cm="1">
        <f t="array" aca="1" ref="CQ18" ca="1">CP18-_xlfn.XLOOKUP(CQ$1,Cdel!$B$1:$KC$1,IF(ROUNDUP(CP18,0)=6,Cdel!$B$8:$KC$8,IF(ROUNDUP(CP18,0)=5,Cdel!$B$9:$KC$9,IF(ROUNDUP(CP18,0)=4,Cdel!$B$10:$KC$10,IF(ROUNDUP(CP18,0)=3,Cdel!$B$11:$KC$11,IF(ROUNDUP(CP18,0)=2,Cdel!$B$12:$KC$12,IF(ROUNDUP(CP18,0)=1,Cdel!$B$13:$KC$13)))))))</f>
        <v>8.958997661849151E-2</v>
      </c>
      <c r="CR18" s="8" cm="1">
        <f t="array" aca="1" ref="CR18" ca="1">CQ18-_xlfn.XLOOKUP(CR$1,Cdel!$B$1:$KC$1,IF(ROUNDUP(CQ18,0)=6,Cdel!$B$8:$KC$8,IF(ROUNDUP(CQ18,0)=5,Cdel!$B$9:$KC$9,IF(ROUNDUP(CQ18,0)=4,Cdel!$B$10:$KC$10,IF(ROUNDUP(CQ18,0)=3,Cdel!$B$11:$KC$11,IF(ROUNDUP(CQ18,0)=2,Cdel!$B$12:$KC$12,IF(ROUNDUP(CQ18,0)=1,Cdel!$B$13:$KC$13)))))))</f>
        <v>8.7111680770269428E-2</v>
      </c>
      <c r="CS18" s="8" cm="1">
        <f t="array" aca="1" ref="CS18" ca="1">CR18-_xlfn.XLOOKUP(CS$1,Cdel!$B$1:$KC$1,IF(ROUNDUP(CR18,0)=6,Cdel!$B$8:$KC$8,IF(ROUNDUP(CR18,0)=5,Cdel!$B$9:$KC$9,IF(ROUNDUP(CR18,0)=4,Cdel!$B$10:$KC$10,IF(ROUNDUP(CR18,0)=3,Cdel!$B$11:$KC$11,IF(ROUNDUP(CR18,0)=2,Cdel!$B$12:$KC$12,IF(ROUNDUP(CR18,0)=1,Cdel!$B$13:$KC$13)))))))</f>
        <v>8.4701941143883033E-2</v>
      </c>
      <c r="CT18" s="8" cm="1">
        <f t="array" aca="1" ref="CT18" ca="1">CS18-_xlfn.XLOOKUP(CT$1,Cdel!$B$1:$KC$1,IF(ROUNDUP(CS18,0)=6,Cdel!$B$8:$KC$8,IF(ROUNDUP(CS18,0)=5,Cdel!$B$9:$KC$9,IF(ROUNDUP(CS18,0)=4,Cdel!$B$10:$KC$10,IF(ROUNDUP(CS18,0)=3,Cdel!$B$11:$KC$11,IF(ROUNDUP(CS18,0)=2,Cdel!$B$12:$KC$12,IF(ROUNDUP(CS18,0)=1,Cdel!$B$13:$KC$13)))))))</f>
        <v>8.2358861292806146E-2</v>
      </c>
      <c r="CU18" s="8" cm="1">
        <f t="array" aca="1" ref="CU18" ca="1">CT18-_xlfn.XLOOKUP(CU$1,Cdel!$B$1:$KC$1,IF(ROUNDUP(CT18,0)=6,Cdel!$B$8:$KC$8,IF(ROUNDUP(CT18,0)=5,Cdel!$B$9:$KC$9,IF(ROUNDUP(CT18,0)=4,Cdel!$B$10:$KC$10,IF(ROUNDUP(CT18,0)=3,Cdel!$B$11:$KC$11,IF(ROUNDUP(CT18,0)=2,Cdel!$B$12:$KC$12,IF(ROUNDUP(CT18,0)=1,Cdel!$B$13:$KC$13)))))))</f>
        <v>8.0080597231242237E-2</v>
      </c>
      <c r="CV18" s="8" cm="1">
        <f t="array" aca="1" ref="CV18" ca="1">CU18-_xlfn.XLOOKUP(CV$1,Cdel!$B$1:$KC$1,IF(ROUNDUP(CU18,0)=6,Cdel!$B$8:$KC$8,IF(ROUNDUP(CU18,0)=5,Cdel!$B$9:$KC$9,IF(ROUNDUP(CU18,0)=4,Cdel!$B$10:$KC$10,IF(ROUNDUP(CU18,0)=3,Cdel!$B$11:$KC$11,IF(ROUNDUP(CU18,0)=2,Cdel!$B$12:$KC$12,IF(ROUNDUP(CU18,0)=1,Cdel!$B$13:$KC$13)))))))</f>
        <v>7.7865355982921922E-2</v>
      </c>
      <c r="CW18" s="8" cm="1">
        <f t="array" aca="1" ref="CW18" ca="1">CV18-_xlfn.XLOOKUP(CW$1,Cdel!$B$1:$KC$1,IF(ROUNDUP(CV18,0)=6,Cdel!$B$8:$KC$8,IF(ROUNDUP(CV18,0)=5,Cdel!$B$9:$KC$9,IF(ROUNDUP(CV18,0)=4,Cdel!$B$10:$KC$10,IF(ROUNDUP(CV18,0)=3,Cdel!$B$11:$KC$11,IF(ROUNDUP(CV18,0)=2,Cdel!$B$12:$KC$12,IF(ROUNDUP(CV18,0)=1,Cdel!$B$13:$KC$13)))))))</f>
        <v>7.5711394170044521E-2</v>
      </c>
      <c r="CX18" s="8" cm="1">
        <f t="array" aca="1" ref="CX18" ca="1">CW18-_xlfn.XLOOKUP(CX$1,Cdel!$B$1:$KC$1,IF(ROUNDUP(CW18,0)=6,Cdel!$B$8:$KC$8,IF(ROUNDUP(CW18,0)=5,Cdel!$B$9:$KC$9,IF(ROUNDUP(CW18,0)=4,Cdel!$B$10:$KC$10,IF(ROUNDUP(CW18,0)=3,Cdel!$B$11:$KC$11,IF(ROUNDUP(CW18,0)=2,Cdel!$B$12:$KC$12,IF(ROUNDUP(CW18,0)=1,Cdel!$B$13:$KC$13)))))))</f>
        <v>7.3617016641252989E-2</v>
      </c>
      <c r="CY18" s="8" cm="1">
        <f t="array" aca="1" ref="CY18" ca="1">CX18-_xlfn.XLOOKUP(CY$1,Cdel!$B$1:$KC$1,IF(ROUNDUP(CX18,0)=6,Cdel!$B$8:$KC$8,IF(ROUNDUP(CX18,0)=5,Cdel!$B$9:$KC$9,IF(ROUNDUP(CX18,0)=4,Cdel!$B$10:$KC$10,IF(ROUNDUP(CX18,0)=3,Cdel!$B$11:$KC$11,IF(ROUNDUP(CX18,0)=2,Cdel!$B$12:$KC$12,IF(ROUNDUP(CX18,0)=1,Cdel!$B$13:$KC$13)))))))</f>
        <v>7.1580575137562955E-2</v>
      </c>
      <c r="CZ18" s="8" cm="1">
        <f t="array" aca="1" ref="CZ18" ca="1">CY18-_xlfn.XLOOKUP(CZ$1,Cdel!$B$1:$KC$1,IF(ROUNDUP(CY18,0)=6,Cdel!$B$8:$KC$8,IF(ROUNDUP(CY18,0)=5,Cdel!$B$9:$KC$9,IF(ROUNDUP(CY18,0)=4,Cdel!$B$10:$KC$10,IF(ROUNDUP(CY18,0)=3,Cdel!$B$11:$KC$11,IF(ROUNDUP(CY18,0)=2,Cdel!$B$12:$KC$12,IF(ROUNDUP(CY18,0)=1,Cdel!$B$13:$KC$13)))))))</f>
        <v>6.9600466995195648E-2</v>
      </c>
      <c r="DA18" s="8" cm="1">
        <f t="array" aca="1" ref="DA18" ca="1">CZ18-_xlfn.XLOOKUP(DA$1,Cdel!$B$1:$KC$1,IF(ROUNDUP(CZ18,0)=6,Cdel!$B$8:$KC$8,IF(ROUNDUP(CZ18,0)=5,Cdel!$B$9:$KC$9,IF(ROUNDUP(CZ18,0)=4,Cdel!$B$10:$KC$10,IF(ROUNDUP(CZ18,0)=3,Cdel!$B$11:$KC$11,IF(ROUNDUP(CZ18,0)=2,Cdel!$B$12:$KC$12,IF(ROUNDUP(CZ18,0)=1,Cdel!$B$13:$KC$13)))))))</f>
        <v>6.767513388429372E-2</v>
      </c>
      <c r="DB18" s="8" cm="1">
        <f t="array" aca="1" ref="DB18" ca="1">DA18-_xlfn.XLOOKUP(DB$1,Cdel!$B$1:$KC$1,IF(ROUNDUP(DA18,0)=6,Cdel!$B$8:$KC$8,IF(ROUNDUP(DA18,0)=5,Cdel!$B$9:$KC$9,IF(ROUNDUP(DA18,0)=4,Cdel!$B$10:$KC$10,IF(ROUNDUP(DA18,0)=3,Cdel!$B$11:$KC$11,IF(ROUNDUP(DA18,0)=2,Cdel!$B$12:$KC$12,IF(ROUNDUP(DA18,0)=1,Cdel!$B$13:$KC$13)))))))</f>
        <v>6.5803060582527689E-2</v>
      </c>
      <c r="DC18" s="8" cm="1">
        <f t="array" aca="1" ref="DC18" ca="1">DB18-_xlfn.XLOOKUP(DC$1,Cdel!$B$1:$KC$1,IF(ROUNDUP(DB18,0)=6,Cdel!$B$8:$KC$8,IF(ROUNDUP(DB18,0)=5,Cdel!$B$9:$KC$9,IF(ROUNDUP(DB18,0)=4,Cdel!$B$10:$KC$10,IF(ROUNDUP(DB18,0)=3,Cdel!$B$11:$KC$11,IF(ROUNDUP(DB18,0)=2,Cdel!$B$12:$KC$12,IF(ROUNDUP(DB18,0)=1,Cdel!$B$13:$KC$13)))))))</f>
        <v>6.3982773782627747E-2</v>
      </c>
      <c r="DD18" s="8" cm="1">
        <f t="array" aca="1" ref="DD18" ca="1">DC18-_xlfn.XLOOKUP(DD$1,Cdel!$B$1:$KC$1,IF(ROUNDUP(DC18,0)=6,Cdel!$B$8:$KC$8,IF(ROUNDUP(DC18,0)=5,Cdel!$B$9:$KC$9,IF(ROUNDUP(DC18,0)=4,Cdel!$B$10:$KC$10,IF(ROUNDUP(DC18,0)=3,Cdel!$B$11:$KC$11,IF(ROUNDUP(DC18,0)=2,Cdel!$B$12:$KC$12,IF(ROUNDUP(DC18,0)=1,Cdel!$B$13:$KC$13)))))))</f>
        <v>6.2212840932902087E-2</v>
      </c>
    </row>
    <row r="19" spans="1:108" x14ac:dyDescent="0.15">
      <c r="A19" s="3" t="s">
        <v>37</v>
      </c>
      <c r="B19" s="3" t="s">
        <v>408</v>
      </c>
      <c r="C19" s="3" t="s">
        <v>37</v>
      </c>
      <c r="D19" s="2">
        <v>0</v>
      </c>
      <c r="E19" s="2">
        <v>1950</v>
      </c>
      <c r="F19" s="3"/>
      <c r="G19" s="4">
        <f t="shared" ca="1" si="2"/>
        <v>76</v>
      </c>
      <c r="H19">
        <f ca="1">_xlfn.LET(
_xlpm.score,_xlfn.XLOOKUP(G19,DecayFns!$A$2:$A$289,DecayFns!$N$2:$N$289),
IF(D19=1,IF(_xlpm.score=6,_xlpm.score,_xlpm.score+1),IF(_xlpm.score=1,_xlpm.score,_xlpm.score-1)
))</f>
        <v>1</v>
      </c>
      <c r="I19" s="7" cm="1">
        <f t="array" aca="1" ref="I19" ca="1">H19-_xlfn.XLOOKUP(I$1,Cdel!$B$1:$KC$1,IF(ROUNDUP(H19,0)=6,Cdel!$B$8:$KC$8,IF(ROUNDUP(H19,0)=5,Cdel!$B$9:$KC$9,IF(ROUNDUP(H19,0)=4,Cdel!$B$10:$KC$10,IF(ROUNDUP(H19,0)=3,Cdel!$B$11:$KC$11,IF(ROUNDUP(H19,0)=2,Cdel!$B$12:$KC$12,IF(ROUNDUP(H19,0)=1,Cdel!$B$13:$KC$13)))))))</f>
        <v>1</v>
      </c>
      <c r="J19" s="8" cm="1">
        <f t="array" aca="1" ref="J19" ca="1">I19-_xlfn.XLOOKUP(J$1,Cdel!$B$1:$KC$1,IF(ROUNDUP(I19,0)=6,Cdel!$B$8:$KC$8,IF(ROUNDUP(I19,0)=5,Cdel!$B$9:$KC$9,IF(ROUNDUP(I19,0)=4,Cdel!$B$10:$KC$10,IF(ROUNDUP(I19,0)=3,Cdel!$B$11:$KC$11,IF(ROUNDUP(I19,0)=2,Cdel!$B$12:$KC$12,IF(ROUNDUP(I19,0)=1,Cdel!$B$13:$KC$13)))))))</f>
        <v>0.97233735355490014</v>
      </c>
      <c r="K19" s="8" cm="1">
        <f t="array" aca="1" ref="K19" ca="1">J19-_xlfn.XLOOKUP(K$1,Cdel!$B$1:$KC$1,IF(ROUNDUP(J19,0)=6,Cdel!$B$8:$KC$8,IF(ROUNDUP(J19,0)=5,Cdel!$B$9:$KC$9,IF(ROUNDUP(J19,0)=4,Cdel!$B$10:$KC$10,IF(ROUNDUP(J19,0)=3,Cdel!$B$11:$KC$11,IF(ROUNDUP(J19,0)=2,Cdel!$B$12:$KC$12,IF(ROUNDUP(J19,0)=1,Cdel!$B$13:$KC$13)))))))</f>
        <v>0.94543992911814678</v>
      </c>
      <c r="L19" s="8" cm="1">
        <f t="array" aca="1" ref="L19" ca="1">K19-_xlfn.XLOOKUP(L$1,Cdel!$B$1:$KC$1,IF(ROUNDUP(K19,0)=6,Cdel!$B$8:$KC$8,IF(ROUNDUP(K19,0)=5,Cdel!$B$9:$KC$9,IF(ROUNDUP(K19,0)=4,Cdel!$B$10:$KC$10,IF(ROUNDUP(K19,0)=3,Cdel!$B$11:$KC$11,IF(ROUNDUP(K19,0)=2,Cdel!$B$12:$KC$12,IF(ROUNDUP(K19,0)=1,Cdel!$B$13:$KC$13)))))))</f>
        <v>0.91928655862387121</v>
      </c>
      <c r="M19" s="8" cm="1">
        <f t="array" aca="1" ref="M19" ca="1">L19-_xlfn.XLOOKUP(M$1,Cdel!$B$1:$KC$1,IF(ROUNDUP(L19,0)=6,Cdel!$B$8:$KC$8,IF(ROUNDUP(L19,0)=5,Cdel!$B$9:$KC$9,IF(ROUNDUP(L19,0)=4,Cdel!$B$10:$KC$10,IF(ROUNDUP(L19,0)=3,Cdel!$B$11:$KC$11,IF(ROUNDUP(L19,0)=2,Cdel!$B$12:$KC$12,IF(ROUNDUP(L19,0)=1,Cdel!$B$13:$KC$13)))))))</f>
        <v>0.89385665957092642</v>
      </c>
      <c r="N19" s="8" cm="1">
        <f t="array" aca="1" ref="N19" ca="1">M19-_xlfn.XLOOKUP(N$1,Cdel!$B$1:$KC$1,IF(ROUNDUP(M19,0)=6,Cdel!$B$8:$KC$8,IF(ROUNDUP(M19,0)=5,Cdel!$B$9:$KC$9,IF(ROUNDUP(M19,0)=4,Cdel!$B$10:$KC$10,IF(ROUNDUP(M19,0)=3,Cdel!$B$11:$KC$11,IF(ROUNDUP(M19,0)=2,Cdel!$B$12:$KC$12,IF(ROUNDUP(M19,0)=1,Cdel!$B$13:$KC$13)))))))</f>
        <v>0.86913021882461783</v>
      </c>
      <c r="O19" s="8" cm="1">
        <f t="array" aca="1" ref="O19" ca="1">N19-_xlfn.XLOOKUP(O$1,Cdel!$B$1:$KC$1,IF(ROUNDUP(N19,0)=6,Cdel!$B$8:$KC$8,IF(ROUNDUP(N19,0)=5,Cdel!$B$9:$KC$9,IF(ROUNDUP(N19,0)=4,Cdel!$B$10:$KC$10,IF(ROUNDUP(N19,0)=3,Cdel!$B$11:$KC$11,IF(ROUNDUP(N19,0)=2,Cdel!$B$12:$KC$12,IF(ROUNDUP(N19,0)=1,Cdel!$B$13:$KC$13)))))))</f>
        <v>0.84508777686652015</v>
      </c>
      <c r="P19" s="8" cm="1">
        <f t="array" aca="1" ref="P19" ca="1">O19-_xlfn.XLOOKUP(P$1,Cdel!$B$1:$KC$1,IF(ROUNDUP(O19,0)=6,Cdel!$B$8:$KC$8,IF(ROUNDUP(O19,0)=5,Cdel!$B$9:$KC$9,IF(ROUNDUP(O19,0)=4,Cdel!$B$10:$KC$10,IF(ROUNDUP(O19,0)=3,Cdel!$B$11:$KC$11,IF(ROUNDUP(O19,0)=2,Cdel!$B$12:$KC$12,IF(ROUNDUP(O19,0)=1,Cdel!$B$13:$KC$13)))))))</f>
        <v>0.82171041247998611</v>
      </c>
      <c r="Q19" s="8" cm="1">
        <f t="array" aca="1" ref="Q19" ca="1">P19-_xlfn.XLOOKUP(Q$1,Cdel!$B$1:$KC$1,IF(ROUNDUP(P19,0)=6,Cdel!$B$8:$KC$8,IF(ROUNDUP(P19,0)=5,Cdel!$B$9:$KC$9,IF(ROUNDUP(P19,0)=4,Cdel!$B$10:$KC$10,IF(ROUNDUP(P19,0)=3,Cdel!$B$11:$KC$11,IF(ROUNDUP(P19,0)=2,Cdel!$B$12:$KC$12,IF(ROUNDUP(P19,0)=1,Cdel!$B$13:$KC$13)))))))</f>
        <v>0.79897972785929505</v>
      </c>
      <c r="R19" s="8" cm="1">
        <f t="array" aca="1" ref="R19" ca="1">Q19-_xlfn.XLOOKUP(R$1,Cdel!$B$1:$KC$1,IF(ROUNDUP(Q19,0)=6,Cdel!$B$8:$KC$8,IF(ROUNDUP(Q19,0)=5,Cdel!$B$9:$KC$9,IF(ROUNDUP(Q19,0)=4,Cdel!$B$10:$KC$10,IF(ROUNDUP(Q19,0)=3,Cdel!$B$11:$KC$11,IF(ROUNDUP(Q19,0)=2,Cdel!$B$12:$KC$12,IF(ROUNDUP(Q19,0)=1,Cdel!$B$13:$KC$13)))))))</f>
        <v>0.77687783413072131</v>
      </c>
      <c r="S19" s="8" cm="1">
        <f t="array" aca="1" ref="S19" ca="1">R19-_xlfn.XLOOKUP(S$1,Cdel!$B$1:$KC$1,IF(ROUNDUP(R19,0)=6,Cdel!$B$8:$KC$8,IF(ROUNDUP(R19,0)=5,Cdel!$B$9:$KC$9,IF(ROUNDUP(R19,0)=4,Cdel!$B$10:$KC$10,IF(ROUNDUP(R19,0)=3,Cdel!$B$11:$KC$11,IF(ROUNDUP(R19,0)=2,Cdel!$B$12:$KC$12,IF(ROUNDUP(R19,0)=1,Cdel!$B$13:$KC$13)))))))</f>
        <v>0.7553873372741281</v>
      </c>
      <c r="T19" s="8" cm="1">
        <f t="array" aca="1" ref="T19" ca="1">S19-_xlfn.XLOOKUP(T$1,Cdel!$B$1:$KC$1,IF(ROUNDUP(S19,0)=6,Cdel!$B$8:$KC$8,IF(ROUNDUP(S19,0)=5,Cdel!$B$9:$KC$9,IF(ROUNDUP(S19,0)=4,Cdel!$B$10:$KC$10,IF(ROUNDUP(S19,0)=3,Cdel!$B$11:$KC$11,IF(ROUNDUP(S19,0)=2,Cdel!$B$12:$KC$12,IF(ROUNDUP(S19,0)=1,Cdel!$B$13:$KC$13)))))))</f>
        <v>0.73449132443400855</v>
      </c>
      <c r="U19" s="8" cm="1">
        <f t="array" aca="1" ref="U19" ca="1">T19-_xlfn.XLOOKUP(U$1,Cdel!$B$1:$KC$1,IF(ROUNDUP(T19,0)=6,Cdel!$B$8:$KC$8,IF(ROUNDUP(T19,0)=5,Cdel!$B$9:$KC$9,IF(ROUNDUP(T19,0)=4,Cdel!$B$10:$KC$10,IF(ROUNDUP(T19,0)=3,Cdel!$B$11:$KC$11,IF(ROUNDUP(T19,0)=2,Cdel!$B$12:$KC$12,IF(ROUNDUP(T19,0)=1,Cdel!$B$13:$KC$13)))))))</f>
        <v>0.7141733506091974</v>
      </c>
      <c r="V19" s="8" cm="1">
        <f t="array" aca="1" ref="V19" ca="1">U19-_xlfn.XLOOKUP(V$1,Cdel!$B$1:$KC$1,IF(ROUNDUP(U19,0)=6,Cdel!$B$8:$KC$8,IF(ROUNDUP(U19,0)=5,Cdel!$B$9:$KC$9,IF(ROUNDUP(U19,0)=4,Cdel!$B$10:$KC$10,IF(ROUNDUP(U19,0)=3,Cdel!$B$11:$KC$11,IF(ROUNDUP(U19,0)=2,Cdel!$B$12:$KC$12,IF(ROUNDUP(U19,0)=1,Cdel!$B$13:$KC$13)))))))</f>
        <v>0.6944174257107828</v>
      </c>
      <c r="W19" s="8" cm="1">
        <f t="array" aca="1" ref="W19" ca="1">V19-_xlfn.XLOOKUP(W$1,Cdel!$B$1:$KC$1,IF(ROUNDUP(V19,0)=6,Cdel!$B$8:$KC$8,IF(ROUNDUP(V19,0)=5,Cdel!$B$9:$KC$9,IF(ROUNDUP(V19,0)=4,Cdel!$B$10:$KC$10,IF(ROUNDUP(V19,0)=3,Cdel!$B$11:$KC$11,IF(ROUNDUP(V19,0)=2,Cdel!$B$12:$KC$12,IF(ROUNDUP(V19,0)=1,Cdel!$B$13:$KC$13)))))))</f>
        <v>0.67520800197802899</v>
      </c>
      <c r="X19" s="8" cm="1">
        <f t="array" aca="1" ref="X19" ca="1">W19-_xlfn.XLOOKUP(X$1,Cdel!$B$1:$KC$1,IF(ROUNDUP(W19,0)=6,Cdel!$B$8:$KC$8,IF(ROUNDUP(W19,0)=5,Cdel!$B$9:$KC$9,IF(ROUNDUP(W19,0)=4,Cdel!$B$10:$KC$10,IF(ROUNDUP(W19,0)=3,Cdel!$B$11:$KC$11,IF(ROUNDUP(W19,0)=2,Cdel!$B$12:$KC$12,IF(ROUNDUP(W19,0)=1,Cdel!$B$13:$KC$13)))))))</f>
        <v>0.65652996174240841</v>
      </c>
      <c r="Y19" s="8" cm="1">
        <f t="array" aca="1" ref="Y19" ca="1">X19-_xlfn.XLOOKUP(Y$1,Cdel!$B$1:$KC$1,IF(ROUNDUP(X19,0)=6,Cdel!$B$8:$KC$8,IF(ROUNDUP(X19,0)=5,Cdel!$B$9:$KC$9,IF(ROUNDUP(X19,0)=4,Cdel!$B$10:$KC$10,IF(ROUNDUP(X19,0)=3,Cdel!$B$11:$KC$11,IF(ROUNDUP(X19,0)=2,Cdel!$B$12:$KC$12,IF(ROUNDUP(X19,0)=1,Cdel!$B$13:$KC$13)))))))</f>
        <v>0.63836860553011321</v>
      </c>
      <c r="Z19" s="8" cm="1">
        <f t="array" aca="1" ref="Z19" ca="1">Y19-_xlfn.XLOOKUP(Z$1,Cdel!$B$1:$KC$1,IF(ROUNDUP(Y19,0)=6,Cdel!$B$8:$KC$8,IF(ROUNDUP(Y19,0)=5,Cdel!$B$9:$KC$9,IF(ROUNDUP(Y19,0)=4,Cdel!$B$10:$KC$10,IF(ROUNDUP(Y19,0)=3,Cdel!$B$11:$KC$11,IF(ROUNDUP(Y19,0)=2,Cdel!$B$12:$KC$12,IF(ROUNDUP(Y19,0)=1,Cdel!$B$13:$KC$13)))))))</f>
        <v>0.62070964049368227</v>
      </c>
      <c r="AA19" s="8" cm="1">
        <f t="array" aca="1" ref="AA19" ca="1">Z19-_xlfn.XLOOKUP(AA$1,Cdel!$B$1:$KC$1,IF(ROUNDUP(Z19,0)=6,Cdel!$B$8:$KC$8,IF(ROUNDUP(Z19,0)=5,Cdel!$B$9:$KC$9,IF(ROUNDUP(Z19,0)=4,Cdel!$B$10:$KC$10,IF(ROUNDUP(Z19,0)=3,Cdel!$B$11:$KC$11,IF(ROUNDUP(Z19,0)=2,Cdel!$B$12:$KC$12,IF(ROUNDUP(Z19,0)=1,Cdel!$B$13:$KC$13)))))))</f>
        <v>0.60353916916364048</v>
      </c>
      <c r="AB19" s="8" cm="1">
        <f t="array" aca="1" ref="AB19" ca="1">AA19-_xlfn.XLOOKUP(AB$1,Cdel!$B$1:$KC$1,IF(ROUNDUP(AA19,0)=6,Cdel!$B$8:$KC$8,IF(ROUNDUP(AA19,0)=5,Cdel!$B$9:$KC$9,IF(ROUNDUP(AA19,0)=4,Cdel!$B$10:$KC$10,IF(ROUNDUP(AA19,0)=3,Cdel!$B$11:$KC$11,IF(ROUNDUP(AA19,0)=2,Cdel!$B$12:$KC$12,IF(ROUNDUP(AA19,0)=1,Cdel!$B$13:$KC$13)))))))</f>
        <v>0.58684367851129737</v>
      </c>
      <c r="AC19" s="8" cm="1">
        <f t="array" aca="1" ref="AC19" ca="1">AB19-_xlfn.XLOOKUP(AC$1,Cdel!$B$1:$KC$1,IF(ROUNDUP(AB19,0)=6,Cdel!$B$8:$KC$8,IF(ROUNDUP(AB19,0)=5,Cdel!$B$9:$KC$9,IF(ROUNDUP(AB19,0)=4,Cdel!$B$10:$KC$10,IF(ROUNDUP(AB19,0)=3,Cdel!$B$11:$KC$11,IF(ROUNDUP(AB19,0)=2,Cdel!$B$12:$KC$12,IF(ROUNDUP(AB19,0)=1,Cdel!$B$13:$KC$13)))))))</f>
        <v>0.57061002931409743</v>
      </c>
      <c r="AD19" s="8" cm="1">
        <f t="array" aca="1" ref="AD19" ca="1">AC19-_xlfn.XLOOKUP(AD$1,Cdel!$B$1:$KC$1,IF(ROUNDUP(AC19,0)=6,Cdel!$B$8:$KC$8,IF(ROUNDUP(AC19,0)=5,Cdel!$B$9:$KC$9,IF(ROUNDUP(AC19,0)=4,Cdel!$B$10:$KC$10,IF(ROUNDUP(AC19,0)=3,Cdel!$B$11:$KC$11,IF(ROUNDUP(AC19,0)=2,Cdel!$B$12:$KC$12,IF(ROUNDUP(AC19,0)=1,Cdel!$B$13:$KC$13)))))))</f>
        <v>0.55482544581515347</v>
      </c>
      <c r="AE19" s="8" cm="1">
        <f t="array" aca="1" ref="AE19" ca="1">AD19-_xlfn.XLOOKUP(AE$1,Cdel!$B$1:$KC$1,IF(ROUNDUP(AD19,0)=6,Cdel!$B$8:$KC$8,IF(ROUNDUP(AD19,0)=5,Cdel!$B$9:$KC$9,IF(ROUNDUP(AD19,0)=4,Cdel!$B$10:$KC$10,IF(ROUNDUP(AD19,0)=3,Cdel!$B$11:$KC$11,IF(ROUNDUP(AD19,0)=2,Cdel!$B$12:$KC$12,IF(ROUNDUP(AD19,0)=1,Cdel!$B$13:$KC$13)))))))</f>
        <v>0.53947750566882391</v>
      </c>
      <c r="AF19" s="8" cm="1">
        <f t="array" aca="1" ref="AF19" ca="1">AE19-_xlfn.XLOOKUP(AF$1,Cdel!$B$1:$KC$1,IF(ROUNDUP(AE19,0)=6,Cdel!$B$8:$KC$8,IF(ROUNDUP(AE19,0)=5,Cdel!$B$9:$KC$9,IF(ROUNDUP(AE19,0)=4,Cdel!$B$10:$KC$10,IF(ROUNDUP(AE19,0)=3,Cdel!$B$11:$KC$11,IF(ROUNDUP(AE19,0)=2,Cdel!$B$12:$KC$12,IF(ROUNDUP(AE19,0)=1,Cdel!$B$13:$KC$13)))))))</f>
        <v>0.52455413016442287</v>
      </c>
      <c r="AG19" s="8" cm="1">
        <f t="array" aca="1" ref="AG19" ca="1">AF19-_xlfn.XLOOKUP(AG$1,Cdel!$B$1:$KC$1,IF(ROUNDUP(AF19,0)=6,Cdel!$B$8:$KC$8,IF(ROUNDUP(AF19,0)=5,Cdel!$B$9:$KC$9,IF(ROUNDUP(AF19,0)=4,Cdel!$B$10:$KC$10,IF(ROUNDUP(AF19,0)=3,Cdel!$B$11:$KC$11,IF(ROUNDUP(AF19,0)=2,Cdel!$B$12:$KC$12,IF(ROUNDUP(AF19,0)=1,Cdel!$B$13:$KC$13)))))))</f>
        <v>0.51004357472036754</v>
      </c>
      <c r="AH19" s="8" cm="1">
        <f t="array" aca="1" ref="AH19" ca="1">AG19-_xlfn.XLOOKUP(AH$1,Cdel!$B$1:$KC$1,IF(ROUNDUP(AG19,0)=6,Cdel!$B$8:$KC$8,IF(ROUNDUP(AG19,0)=5,Cdel!$B$9:$KC$9,IF(ROUNDUP(AG19,0)=4,Cdel!$B$10:$KC$10,IF(ROUNDUP(AG19,0)=3,Cdel!$B$11:$KC$11,IF(ROUNDUP(AG19,0)=2,Cdel!$B$12:$KC$12,IF(ROUNDUP(AG19,0)=1,Cdel!$B$13:$KC$13)))))))</f>
        <v>0.49593441964128315</v>
      </c>
      <c r="AI19" s="8" cm="1">
        <f t="array" aca="1" ref="AI19" ca="1">AH19-_xlfn.XLOOKUP(AI$1,Cdel!$B$1:$KC$1,IF(ROUNDUP(AH19,0)=6,Cdel!$B$8:$KC$8,IF(ROUNDUP(AH19,0)=5,Cdel!$B$9:$KC$9,IF(ROUNDUP(AH19,0)=4,Cdel!$B$10:$KC$10,IF(ROUNDUP(AH19,0)=3,Cdel!$B$11:$KC$11,IF(ROUNDUP(AH19,0)=2,Cdel!$B$12:$KC$12,IF(ROUNDUP(AH19,0)=1,Cdel!$B$13:$KC$13)))))))</f>
        <v>0.4822155611307905</v>
      </c>
      <c r="AJ19" s="8" cm="1">
        <f t="array" aca="1" ref="AJ19" ca="1">AI19-_xlfn.XLOOKUP(AJ$1,Cdel!$B$1:$KC$1,IF(ROUNDUP(AI19,0)=6,Cdel!$B$8:$KC$8,IF(ROUNDUP(AI19,0)=5,Cdel!$B$9:$KC$9,IF(ROUNDUP(AI19,0)=4,Cdel!$B$10:$KC$10,IF(ROUNDUP(AI19,0)=3,Cdel!$B$11:$KC$11,IF(ROUNDUP(AI19,0)=2,Cdel!$B$12:$KC$12,IF(ROUNDUP(AI19,0)=1,Cdel!$B$13:$KC$13)))))))</f>
        <v>0.46887620255290396</v>
      </c>
      <c r="AK19" s="8" cm="1">
        <f t="array" aca="1" ref="AK19" ca="1">AJ19-_xlfn.XLOOKUP(AK$1,Cdel!$B$1:$KC$1,IF(ROUNDUP(AJ19,0)=6,Cdel!$B$8:$KC$8,IF(ROUNDUP(AJ19,0)=5,Cdel!$B$9:$KC$9,IF(ROUNDUP(AJ19,0)=4,Cdel!$B$10:$KC$10,IF(ROUNDUP(AJ19,0)=3,Cdel!$B$11:$KC$11,IF(ROUNDUP(AJ19,0)=2,Cdel!$B$12:$KC$12,IF(ROUNDUP(AJ19,0)=1,Cdel!$B$13:$KC$13)))))))</f>
        <v>0.45590584593516198</v>
      </c>
      <c r="AL19" s="8" cm="1">
        <f t="array" aca="1" ref="AL19" ca="1">AK19-_xlfn.XLOOKUP(AL$1,Cdel!$B$1:$KC$1,IF(ROUNDUP(AK19,0)=6,Cdel!$B$8:$KC$8,IF(ROUNDUP(AK19,0)=5,Cdel!$B$9:$KC$9,IF(ROUNDUP(AK19,0)=4,Cdel!$B$10:$KC$10,IF(ROUNDUP(AK19,0)=3,Cdel!$B$11:$KC$11,IF(ROUNDUP(AK19,0)=2,Cdel!$B$12:$KC$12,IF(ROUNDUP(AK19,0)=1,Cdel!$B$13:$KC$13)))))))</f>
        <v>0.44329428370680335</v>
      </c>
      <c r="AM19" s="8" cm="1">
        <f t="array" aca="1" ref="AM19" ca="1">AL19-_xlfn.XLOOKUP(AM$1,Cdel!$B$1:$KC$1,IF(ROUNDUP(AL19,0)=6,Cdel!$B$8:$KC$8,IF(ROUNDUP(AL19,0)=5,Cdel!$B$9:$KC$9,IF(ROUNDUP(AL19,0)=4,Cdel!$B$10:$KC$10,IF(ROUNDUP(AL19,0)=3,Cdel!$B$11:$KC$11,IF(ROUNDUP(AL19,0)=2,Cdel!$B$12:$KC$12,IF(ROUNDUP(AL19,0)=1,Cdel!$B$13:$KC$13)))))))</f>
        <v>0.4310315906654883</v>
      </c>
      <c r="AN19" s="8" cm="1">
        <f t="array" aca="1" ref="AN19" ca="1">AM19-_xlfn.XLOOKUP(AN$1,Cdel!$B$1:$KC$1,IF(ROUNDUP(AM19,0)=6,Cdel!$B$8:$KC$8,IF(ROUNDUP(AM19,0)=5,Cdel!$B$9:$KC$9,IF(ROUNDUP(AM19,0)=4,Cdel!$B$10:$KC$10,IF(ROUNDUP(AM19,0)=3,Cdel!$B$11:$KC$11,IF(ROUNDUP(AM19,0)=2,Cdel!$B$12:$KC$12,IF(ROUNDUP(AM19,0)=1,Cdel!$B$13:$KC$13)))))))</f>
        <v>0.41910811616623983</v>
      </c>
      <c r="AO19" s="8" cm="1">
        <f t="array" aca="1" ref="AO19" ca="1">AN19-_xlfn.XLOOKUP(AO$1,Cdel!$B$1:$KC$1,IF(ROUNDUP(AN19,0)=6,Cdel!$B$8:$KC$8,IF(ROUNDUP(AN19,0)=5,Cdel!$B$9:$KC$9,IF(ROUNDUP(AN19,0)=4,Cdel!$B$10:$KC$10,IF(ROUNDUP(AN19,0)=3,Cdel!$B$11:$KC$11,IF(ROUNDUP(AN19,0)=2,Cdel!$B$12:$KC$12,IF(ROUNDUP(AN19,0)=1,Cdel!$B$13:$KC$13)))))))</f>
        <v>0.40751447652646128</v>
      </c>
      <c r="AP19" s="8" cm="1">
        <f t="array" aca="1" ref="AP19" ca="1">AO19-_xlfn.XLOOKUP(AP$1,Cdel!$B$1:$KC$1,IF(ROUNDUP(AO19,0)=6,Cdel!$B$8:$KC$8,IF(ROUNDUP(AO19,0)=5,Cdel!$B$9:$KC$9,IF(ROUNDUP(AO19,0)=4,Cdel!$B$10:$KC$10,IF(ROUNDUP(AO19,0)=3,Cdel!$B$11:$KC$11,IF(ROUNDUP(AO19,0)=2,Cdel!$B$12:$KC$12,IF(ROUNDUP(AO19,0)=1,Cdel!$B$13:$KC$13)))))))</f>
        <v>0.39624154764104985</v>
      </c>
      <c r="AQ19" s="8" cm="1">
        <f t="array" aca="1" ref="AQ19" ca="1">AP19-_xlfn.XLOOKUP(AQ$1,Cdel!$B$1:$KC$1,IF(ROUNDUP(AP19,0)=6,Cdel!$B$8:$KC$8,IF(ROUNDUP(AP19,0)=5,Cdel!$B$9:$KC$9,IF(ROUNDUP(AP19,0)=4,Cdel!$B$10:$KC$10,IF(ROUNDUP(AP19,0)=3,Cdel!$B$11:$KC$11,IF(ROUNDUP(AP19,0)=2,Cdel!$B$12:$KC$12,IF(ROUNDUP(AP19,0)=1,Cdel!$B$13:$KC$13)))))))</f>
        <v>0.38528045780179626</v>
      </c>
      <c r="AR19" s="8" cm="1">
        <f t="array" aca="1" ref="AR19" ca="1">AQ19-_xlfn.XLOOKUP(AR$1,Cdel!$B$1:$KC$1,IF(ROUNDUP(AQ19,0)=6,Cdel!$B$8:$KC$8,IF(ROUNDUP(AQ19,0)=5,Cdel!$B$9:$KC$9,IF(ROUNDUP(AQ19,0)=4,Cdel!$B$10:$KC$10,IF(ROUNDUP(AQ19,0)=3,Cdel!$B$11:$KC$11,IF(ROUNDUP(AQ19,0)=2,Cdel!$B$12:$KC$12,IF(ROUNDUP(AQ19,0)=1,Cdel!$B$13:$KC$13)))))))</f>
        <v>0.37462258071541898</v>
      </c>
      <c r="AS19" s="8" cm="1">
        <f t="array" aca="1" ref="AS19" ca="1">AR19-_xlfn.XLOOKUP(AS$1,Cdel!$B$1:$KC$1,IF(ROUNDUP(AR19,0)=6,Cdel!$B$8:$KC$8,IF(ROUNDUP(AR19,0)=5,Cdel!$B$9:$KC$9,IF(ROUNDUP(AR19,0)=4,Cdel!$B$10:$KC$10,IF(ROUNDUP(AR19,0)=3,Cdel!$B$11:$KC$11,IF(ROUNDUP(AR19,0)=2,Cdel!$B$12:$KC$12,IF(ROUNDUP(AR19,0)=1,Cdel!$B$13:$KC$13)))))))</f>
        <v>0.36425952871473738</v>
      </c>
      <c r="AT19" s="8" cm="1">
        <f t="array" aca="1" ref="AT19" ca="1">AS19-_xlfn.XLOOKUP(AT$1,Cdel!$B$1:$KC$1,IF(ROUNDUP(AS19,0)=6,Cdel!$B$8:$KC$8,IF(ROUNDUP(AS19,0)=5,Cdel!$B$9:$KC$9,IF(ROUNDUP(AS19,0)=4,Cdel!$B$10:$KC$10,IF(ROUNDUP(AS19,0)=3,Cdel!$B$11:$KC$11,IF(ROUNDUP(AS19,0)=2,Cdel!$B$12:$KC$12,IF(ROUNDUP(AS19,0)=1,Cdel!$B$13:$KC$13)))))))</f>
        <v>0.3541831461576429</v>
      </c>
      <c r="AU19" s="8" cm="1">
        <f t="array" aca="1" ref="AU19" ca="1">AT19-_xlfn.XLOOKUP(AU$1,Cdel!$B$1:$KC$1,IF(ROUNDUP(AT19,0)=6,Cdel!$B$8:$KC$8,IF(ROUNDUP(AT19,0)=5,Cdel!$B$9:$KC$9,IF(ROUNDUP(AT19,0)=4,Cdel!$B$10:$KC$10,IF(ROUNDUP(AT19,0)=3,Cdel!$B$11:$KC$11,IF(ROUNDUP(AT19,0)=2,Cdel!$B$12:$KC$12,IF(ROUNDUP(AT19,0)=1,Cdel!$B$13:$KC$13)))))))</f>
        <v>0.34438550300867093</v>
      </c>
      <c r="AV19" s="8" cm="1">
        <f t="array" aca="1" ref="AV19" ca="1">AU19-_xlfn.XLOOKUP(AV$1,Cdel!$B$1:$KC$1,IF(ROUNDUP(AU19,0)=6,Cdel!$B$8:$KC$8,IF(ROUNDUP(AU19,0)=5,Cdel!$B$9:$KC$9,IF(ROUNDUP(AU19,0)=4,Cdel!$B$10:$KC$10,IF(ROUNDUP(AU19,0)=3,Cdel!$B$11:$KC$11,IF(ROUNDUP(AU19,0)=2,Cdel!$B$12:$KC$12,IF(ROUNDUP(AU19,0)=1,Cdel!$B$13:$KC$13)))))))</f>
        <v>0.33485888859812413</v>
      </c>
      <c r="AW19" s="8" cm="1">
        <f t="array" aca="1" ref="AW19" ca="1">AV19-_xlfn.XLOOKUP(AW$1,Cdel!$B$1:$KC$1,IF(ROUNDUP(AV19,0)=6,Cdel!$B$8:$KC$8,IF(ROUNDUP(AV19,0)=5,Cdel!$B$9:$KC$9,IF(ROUNDUP(AV19,0)=4,Cdel!$B$10:$KC$10,IF(ROUNDUP(AV19,0)=3,Cdel!$B$11:$KC$11,IF(ROUNDUP(AV19,0)=2,Cdel!$B$12:$KC$12,IF(ROUNDUP(AV19,0)=1,Cdel!$B$13:$KC$13)))))))</f>
        <v>0.3255958055538351</v>
      </c>
      <c r="AX19" s="8" cm="1">
        <f t="array" aca="1" ref="AX19" ca="1">AW19-_xlfn.XLOOKUP(AX$1,Cdel!$B$1:$KC$1,IF(ROUNDUP(AW19,0)=6,Cdel!$B$8:$KC$8,IF(ROUNDUP(AW19,0)=5,Cdel!$B$9:$KC$9,IF(ROUNDUP(AW19,0)=4,Cdel!$B$10:$KC$10,IF(ROUNDUP(AW19,0)=3,Cdel!$B$11:$KC$11,IF(ROUNDUP(AW19,0)=2,Cdel!$B$12:$KC$12,IF(ROUNDUP(AW19,0)=1,Cdel!$B$13:$KC$13)))))))</f>
        <v>0.31658896390079194</v>
      </c>
      <c r="AY19" s="8" cm="1">
        <f t="array" aca="1" ref="AY19" ca="1">AX19-_xlfn.XLOOKUP(AY$1,Cdel!$B$1:$KC$1,IF(ROUNDUP(AX19,0)=6,Cdel!$B$8:$KC$8,IF(ROUNDUP(AX19,0)=5,Cdel!$B$9:$KC$9,IF(ROUNDUP(AX19,0)=4,Cdel!$B$10:$KC$10,IF(ROUNDUP(AX19,0)=3,Cdel!$B$11:$KC$11,IF(ROUNDUP(AX19,0)=2,Cdel!$B$12:$KC$12,IF(ROUNDUP(AX19,0)=1,Cdel!$B$13:$KC$13)))))))</f>
        <v>0.3078312753239838</v>
      </c>
      <c r="AZ19" s="8" cm="1">
        <f t="array" aca="1" ref="AZ19" ca="1">AY19-_xlfn.XLOOKUP(AZ$1,Cdel!$B$1:$KC$1,IF(ROUNDUP(AY19,0)=6,Cdel!$B$8:$KC$8,IF(ROUNDUP(AY19,0)=5,Cdel!$B$9:$KC$9,IF(ROUNDUP(AY19,0)=4,Cdel!$B$10:$KC$10,IF(ROUNDUP(AY19,0)=3,Cdel!$B$11:$KC$11,IF(ROUNDUP(AY19,0)=2,Cdel!$B$12:$KC$12,IF(ROUNDUP(AY19,0)=1,Cdel!$B$13:$KC$13)))))))</f>
        <v>0.29931584758995222</v>
      </c>
      <c r="BA19" s="8" cm="1">
        <f t="array" aca="1" ref="BA19" ca="1">AZ19-_xlfn.XLOOKUP(BA$1,Cdel!$B$1:$KC$1,IF(ROUNDUP(AZ19,0)=6,Cdel!$B$8:$KC$8,IF(ROUNDUP(AZ19,0)=5,Cdel!$B$9:$KC$9,IF(ROUNDUP(AZ19,0)=4,Cdel!$B$10:$KC$10,IF(ROUNDUP(AZ19,0)=3,Cdel!$B$11:$KC$11,IF(ROUNDUP(AZ19,0)=2,Cdel!$B$12:$KC$12,IF(ROUNDUP(AZ19,0)=1,Cdel!$B$13:$KC$13)))))))</f>
        <v>0.29103597912265594</v>
      </c>
      <c r="BB19" s="8" cm="1">
        <f t="array" aca="1" ref="BB19" ca="1">BA19-_xlfn.XLOOKUP(BB$1,Cdel!$B$1:$KC$1,IF(ROUNDUP(BA19,0)=6,Cdel!$B$8:$KC$8,IF(ROUNDUP(BA19,0)=5,Cdel!$B$9:$KC$9,IF(ROUNDUP(BA19,0)=4,Cdel!$B$10:$KC$10,IF(ROUNDUP(BA19,0)=3,Cdel!$B$11:$KC$11,IF(ROUNDUP(BA19,0)=2,Cdel!$B$12:$KC$12,IF(ROUNDUP(BA19,0)=1,Cdel!$B$13:$KC$13)))))))</f>
        <v>0.28298515372938249</v>
      </c>
      <c r="BC19" s="8" cm="1">
        <f t="array" aca="1" ref="BC19" ca="1">BB19-_xlfn.XLOOKUP(BC$1,Cdel!$B$1:$KC$1,IF(ROUNDUP(BB19,0)=6,Cdel!$B$8:$KC$8,IF(ROUNDUP(BB19,0)=5,Cdel!$B$9:$KC$9,IF(ROUNDUP(BB19,0)=4,Cdel!$B$10:$KC$10,IF(ROUNDUP(BB19,0)=3,Cdel!$B$11:$KC$11,IF(ROUNDUP(BB19,0)=2,Cdel!$B$12:$KC$12,IF(ROUNDUP(BB19,0)=1,Cdel!$B$13:$KC$13)))))))</f>
        <v>0.27515703547255432</v>
      </c>
      <c r="BD19" s="8" cm="1">
        <f t="array" aca="1" ref="BD19" ca="1">BC19-_xlfn.XLOOKUP(BD$1,Cdel!$B$1:$KC$1,IF(ROUNDUP(BC19,0)=6,Cdel!$B$8:$KC$8,IF(ROUNDUP(BC19,0)=5,Cdel!$B$9:$KC$9,IF(ROUNDUP(BC19,0)=4,Cdel!$B$10:$KC$10,IF(ROUNDUP(BC19,0)=3,Cdel!$B$11:$KC$11,IF(ROUNDUP(BC19,0)=2,Cdel!$B$12:$KC$12,IF(ROUNDUP(BC19,0)=1,Cdel!$B$13:$KC$13)))))))</f>
        <v>0.26754546368339521</v>
      </c>
      <c r="BE19" s="8" cm="1">
        <f t="array" aca="1" ref="BE19" ca="1">BD19-_xlfn.XLOOKUP(BE$1,Cdel!$B$1:$KC$1,IF(ROUNDUP(BD19,0)=6,Cdel!$B$8:$KC$8,IF(ROUNDUP(BD19,0)=5,Cdel!$B$9:$KC$9,IF(ROUNDUP(BD19,0)=4,Cdel!$B$10:$KC$10,IF(ROUNDUP(BD19,0)=3,Cdel!$B$11:$KC$11,IF(ROUNDUP(BD19,0)=2,Cdel!$B$12:$KC$12,IF(ROUNDUP(BD19,0)=1,Cdel!$B$13:$KC$13)))))))</f>
        <v>0.26014444811353121</v>
      </c>
      <c r="BF19" s="8" cm="1">
        <f t="array" aca="1" ref="BF19" ca="1">BE19-_xlfn.XLOOKUP(BF$1,Cdel!$B$1:$KC$1,IF(ROUNDUP(BE19,0)=6,Cdel!$B$8:$KC$8,IF(ROUNDUP(BE19,0)=5,Cdel!$B$9:$KC$9,IF(ROUNDUP(BE19,0)=4,Cdel!$B$10:$KC$10,IF(ROUNDUP(BE19,0)=3,Cdel!$B$11:$KC$11,IF(ROUNDUP(BE19,0)=2,Cdel!$B$12:$KC$12,IF(ROUNDUP(BE19,0)=1,Cdel!$B$13:$KC$13)))))))</f>
        <v>0.25294816422071092</v>
      </c>
      <c r="BG19" s="8" cm="1">
        <f t="array" aca="1" ref="BG19" ca="1">BF19-_xlfn.XLOOKUP(BG$1,Cdel!$B$1:$KC$1,IF(ROUNDUP(BF19,0)=6,Cdel!$B$8:$KC$8,IF(ROUNDUP(BF19,0)=5,Cdel!$B$9:$KC$9,IF(ROUNDUP(BF19,0)=4,Cdel!$B$10:$KC$10,IF(ROUNDUP(BF19,0)=3,Cdel!$B$11:$KC$11,IF(ROUNDUP(BF19,0)=2,Cdel!$B$12:$KC$12,IF(ROUNDUP(BF19,0)=1,Cdel!$B$13:$KC$13)))))))</f>
        <v>0.24595094858493632</v>
      </c>
      <c r="BH19" s="8" cm="1">
        <f t="array" aca="1" ref="BH19" ca="1">BG19-_xlfn.XLOOKUP(BH$1,Cdel!$B$1:$KC$1,IF(ROUNDUP(BG19,0)=6,Cdel!$B$8:$KC$8,IF(ROUNDUP(BG19,0)=5,Cdel!$B$9:$KC$9,IF(ROUNDUP(BG19,0)=4,Cdel!$B$10:$KC$10,IF(ROUNDUP(BG19,0)=3,Cdel!$B$11:$KC$11,IF(ROUNDUP(BG19,0)=2,Cdel!$B$12:$KC$12,IF(ROUNDUP(BG19,0)=1,Cdel!$B$13:$KC$13)))))))</f>
        <v>0.23914729445139427</v>
      </c>
      <c r="BI19" s="8" cm="1">
        <f t="array" aca="1" ref="BI19" ca="1">BH19-_xlfn.XLOOKUP(BI$1,Cdel!$B$1:$KC$1,IF(ROUNDUP(BH19,0)=6,Cdel!$B$8:$KC$8,IF(ROUNDUP(BH19,0)=5,Cdel!$B$9:$KC$9,IF(ROUNDUP(BH19,0)=4,Cdel!$B$10:$KC$10,IF(ROUNDUP(BH19,0)=3,Cdel!$B$11:$KC$11,IF(ROUNDUP(BH19,0)=2,Cdel!$B$12:$KC$12,IF(ROUNDUP(BH19,0)=1,Cdel!$B$13:$KC$13)))))))</f>
        <v>0.23253184739668317</v>
      </c>
      <c r="BJ19" s="8" cm="1">
        <f t="array" aca="1" ref="BJ19" ca="1">BI19-_xlfn.XLOOKUP(BJ$1,Cdel!$B$1:$KC$1,IF(ROUNDUP(BI19,0)=6,Cdel!$B$8:$KC$8,IF(ROUNDUP(BI19,0)=5,Cdel!$B$9:$KC$9,IF(ROUNDUP(BI19,0)=4,Cdel!$B$10:$KC$10,IF(ROUNDUP(BI19,0)=3,Cdel!$B$11:$KC$11,IF(ROUNDUP(BI19,0)=2,Cdel!$B$12:$KC$12,IF(ROUNDUP(BI19,0)=1,Cdel!$B$13:$KC$13)))))))</f>
        <v>0.2260994011149228</v>
      </c>
      <c r="BK19" s="8" cm="1">
        <f t="array" aca="1" ref="BK19" ca="1">BJ19-_xlfn.XLOOKUP(BK$1,Cdel!$B$1:$KC$1,IF(ROUNDUP(BJ19,0)=6,Cdel!$B$8:$KC$8,IF(ROUNDUP(BJ19,0)=5,Cdel!$B$9:$KC$9,IF(ROUNDUP(BJ19,0)=4,Cdel!$B$10:$KC$10,IF(ROUNDUP(BJ19,0)=3,Cdel!$B$11:$KC$11,IF(ROUNDUP(BJ19,0)=2,Cdel!$B$12:$KC$12,IF(ROUNDUP(BJ19,0)=1,Cdel!$B$13:$KC$13)))))))</f>
        <v>0.21984489332043183</v>
      </c>
      <c r="BL19" s="8" cm="1">
        <f t="array" aca="1" ref="BL19" ca="1">BK19-_xlfn.XLOOKUP(BL$1,Cdel!$B$1:$KC$1,IF(ROUNDUP(BK19,0)=6,Cdel!$B$8:$KC$8,IF(ROUNDUP(BK19,0)=5,Cdel!$B$9:$KC$9,IF(ROUNDUP(BK19,0)=4,Cdel!$B$10:$KC$10,IF(ROUNDUP(BK19,0)=3,Cdel!$B$11:$KC$11,IF(ROUNDUP(BK19,0)=2,Cdel!$B$12:$KC$12,IF(ROUNDUP(BK19,0)=1,Cdel!$B$13:$KC$13)))))))</f>
        <v>0.21376340176374803</v>
      </c>
      <c r="BM19" s="8" cm="1">
        <f t="array" aca="1" ref="BM19" ca="1">BL19-_xlfn.XLOOKUP(BM$1,Cdel!$B$1:$KC$1,IF(ROUNDUP(BL19,0)=6,Cdel!$B$8:$KC$8,IF(ROUNDUP(BL19,0)=5,Cdel!$B$9:$KC$9,IF(ROUNDUP(BL19,0)=4,Cdel!$B$10:$KC$10,IF(ROUNDUP(BL19,0)=3,Cdel!$B$11:$KC$11,IF(ROUNDUP(BL19,0)=2,Cdel!$B$12:$KC$12,IF(ROUNDUP(BL19,0)=1,Cdel!$B$13:$KC$13)))))))</f>
        <v>0.20785014035785565</v>
      </c>
      <c r="BN19" s="8" cm="1">
        <f t="array" aca="1" ref="BN19" ca="1">BM19-_xlfn.XLOOKUP(BN$1,Cdel!$B$1:$KC$1,IF(ROUNDUP(BM19,0)=6,Cdel!$B$8:$KC$8,IF(ROUNDUP(BM19,0)=5,Cdel!$B$9:$KC$9,IF(ROUNDUP(BM19,0)=4,Cdel!$B$10:$KC$10,IF(ROUNDUP(BM19,0)=3,Cdel!$B$11:$KC$11,IF(ROUNDUP(BM19,0)=2,Cdel!$B$12:$KC$12,IF(ROUNDUP(BM19,0)=1,Cdel!$B$13:$KC$13)))))))</f>
        <v>0.20210045541157187</v>
      </c>
      <c r="BO19" s="8" cm="1">
        <f t="array" aca="1" ref="BO19" ca="1">BN19-_xlfn.XLOOKUP(BO$1,Cdel!$B$1:$KC$1,IF(ROUNDUP(BN19,0)=6,Cdel!$B$8:$KC$8,IF(ROUNDUP(BN19,0)=5,Cdel!$B$9:$KC$9,IF(ROUNDUP(BN19,0)=4,Cdel!$B$10:$KC$10,IF(ROUNDUP(BN19,0)=3,Cdel!$B$11:$KC$11,IF(ROUNDUP(BN19,0)=2,Cdel!$B$12:$KC$12,IF(ROUNDUP(BN19,0)=1,Cdel!$B$13:$KC$13)))))))</f>
        <v>0.19650982196712788</v>
      </c>
      <c r="BP19" s="8" cm="1">
        <f t="array" aca="1" ref="BP19" ca="1">BO19-_xlfn.XLOOKUP(BP$1,Cdel!$B$1:$KC$1,IF(ROUNDUP(BO19,0)=6,Cdel!$B$8:$KC$8,IF(ROUNDUP(BO19,0)=5,Cdel!$B$9:$KC$9,IF(ROUNDUP(BO19,0)=4,Cdel!$B$10:$KC$10,IF(ROUNDUP(BO19,0)=3,Cdel!$B$11:$KC$11,IF(ROUNDUP(BO19,0)=2,Cdel!$B$12:$KC$12,IF(ROUNDUP(BO19,0)=1,Cdel!$B$13:$KC$13)))))))</f>
        <v>0.19107384023906174</v>
      </c>
      <c r="BQ19" s="8" cm="1">
        <f t="array" aca="1" ref="BQ19" ca="1">BP19-_xlfn.XLOOKUP(BQ$1,Cdel!$B$1:$KC$1,IF(ROUNDUP(BP19,0)=6,Cdel!$B$8:$KC$8,IF(ROUNDUP(BP19,0)=5,Cdel!$B$9:$KC$9,IF(ROUNDUP(BP19,0)=4,Cdel!$B$10:$KC$10,IF(ROUNDUP(BP19,0)=3,Cdel!$B$11:$KC$11,IF(ROUNDUP(BP19,0)=2,Cdel!$B$12:$KC$12,IF(ROUNDUP(BP19,0)=1,Cdel!$B$13:$KC$13)))))))</f>
        <v>0.18578823215162105</v>
      </c>
      <c r="BR19" s="8" cm="1">
        <f t="array" aca="1" ref="BR19" ca="1">BQ19-_xlfn.XLOOKUP(BR$1,Cdel!$B$1:$KC$1,IF(ROUNDUP(BQ19,0)=6,Cdel!$B$8:$KC$8,IF(ROUNDUP(BQ19,0)=5,Cdel!$B$9:$KC$9,IF(ROUNDUP(BQ19,0)=4,Cdel!$B$10:$KC$10,IF(ROUNDUP(BQ19,0)=3,Cdel!$B$11:$KC$11,IF(ROUNDUP(BQ19,0)=2,Cdel!$B$12:$KC$12,IF(ROUNDUP(BQ19,0)=1,Cdel!$B$13:$KC$13)))))))</f>
        <v>0.18064883797195061</v>
      </c>
      <c r="BS19" s="8" cm="1">
        <f t="array" aca="1" ref="BS19" ca="1">BR19-_xlfn.XLOOKUP(BS$1,Cdel!$B$1:$KC$1,IF(ROUNDUP(BR19,0)=6,Cdel!$B$8:$KC$8,IF(ROUNDUP(BR19,0)=5,Cdel!$B$9:$KC$9,IF(ROUNDUP(BR19,0)=4,Cdel!$B$10:$KC$10,IF(ROUNDUP(BR19,0)=3,Cdel!$B$11:$KC$11,IF(ROUNDUP(BR19,0)=2,Cdel!$B$12:$KC$12,IF(ROUNDUP(BR19,0)=1,Cdel!$B$13:$KC$13)))))))</f>
        <v>0.17565161303641438</v>
      </c>
      <c r="BT19" s="8" cm="1">
        <f t="array" aca="1" ref="BT19" ca="1">BS19-_xlfn.XLOOKUP(BT$1,Cdel!$B$1:$KC$1,IF(ROUNDUP(BS19,0)=6,Cdel!$B$8:$KC$8,IF(ROUNDUP(BS19,0)=5,Cdel!$B$9:$KC$9,IF(ROUNDUP(BS19,0)=4,Cdel!$B$10:$KC$10,IF(ROUNDUP(BS19,0)=3,Cdel!$B$11:$KC$11,IF(ROUNDUP(BS19,0)=2,Cdel!$B$12:$KC$12,IF(ROUNDUP(BS19,0)=1,Cdel!$B$13:$KC$13)))))))</f>
        <v>0.17079262456747657</v>
      </c>
      <c r="BU19" s="8" cm="1">
        <f t="array" aca="1" ref="BU19" ca="1">BT19-_xlfn.XLOOKUP(BU$1,Cdel!$B$1:$KC$1,IF(ROUNDUP(BT19,0)=6,Cdel!$B$8:$KC$8,IF(ROUNDUP(BT19,0)=5,Cdel!$B$9:$KC$9,IF(ROUNDUP(BT19,0)=4,Cdel!$B$10:$KC$10,IF(ROUNDUP(BT19,0)=3,Cdel!$B$11:$KC$11,IF(ROUNDUP(BT19,0)=2,Cdel!$B$12:$KC$12,IF(ROUNDUP(BT19,0)=1,Cdel!$B$13:$KC$13)))))))</f>
        <v>0.16606804857863577</v>
      </c>
      <c r="BV19" s="8" cm="1">
        <f t="array" aca="1" ref="BV19" ca="1">BU19-_xlfn.XLOOKUP(BV$1,Cdel!$B$1:$KC$1,IF(ROUNDUP(BU19,0)=6,Cdel!$B$8:$KC$8,IF(ROUNDUP(BU19,0)=5,Cdel!$B$9:$KC$9,IF(ROUNDUP(BU19,0)=4,Cdel!$B$10:$KC$10,IF(ROUNDUP(BU19,0)=3,Cdel!$B$11:$KC$11,IF(ROUNDUP(BU19,0)=2,Cdel!$B$12:$KC$12,IF(ROUNDUP(BU19,0)=1,Cdel!$B$13:$KC$13)))))))</f>
        <v>0.16147416686497729</v>
      </c>
      <c r="BW19" s="8" cm="1">
        <f t="array" aca="1" ref="BW19" ca="1">BV19-_xlfn.XLOOKUP(BW$1,Cdel!$B$1:$KC$1,IF(ROUNDUP(BV19,0)=6,Cdel!$B$8:$KC$8,IF(ROUNDUP(BV19,0)=5,Cdel!$B$9:$KC$9,IF(ROUNDUP(BV19,0)=4,Cdel!$B$10:$KC$10,IF(ROUNDUP(BV19,0)=3,Cdel!$B$11:$KC$11,IF(ROUNDUP(BV19,0)=2,Cdel!$B$12:$KC$12,IF(ROUNDUP(BV19,0)=1,Cdel!$B$13:$KC$13)))))))</f>
        <v>0.15700736407697438</v>
      </c>
      <c r="BX19" s="8" cm="1">
        <f t="array" aca="1" ref="BX19" ca="1">BW19-_xlfn.XLOOKUP(BX$1,Cdel!$B$1:$KC$1,IF(ROUNDUP(BW19,0)=6,Cdel!$B$8:$KC$8,IF(ROUNDUP(BW19,0)=5,Cdel!$B$9:$KC$9,IF(ROUNDUP(BW19,0)=4,Cdel!$B$10:$KC$10,IF(ROUNDUP(BW19,0)=3,Cdel!$B$11:$KC$11,IF(ROUNDUP(BW19,0)=2,Cdel!$B$12:$KC$12,IF(ROUNDUP(BW19,0)=1,Cdel!$B$13:$KC$13)))))))</f>
        <v>0.15266412487523595</v>
      </c>
      <c r="BY19" s="8" cm="1">
        <f t="array" aca="1" ref="BY19" ca="1">BX19-_xlfn.XLOOKUP(BY$1,Cdel!$B$1:$KC$1,IF(ROUNDUP(BX19,0)=6,Cdel!$B$8:$KC$8,IF(ROUNDUP(BX19,0)=5,Cdel!$B$9:$KC$9,IF(ROUNDUP(BX19,0)=4,Cdel!$B$10:$KC$10,IF(ROUNDUP(BX19,0)=3,Cdel!$B$11:$KC$11,IF(ROUNDUP(BX19,0)=2,Cdel!$B$12:$KC$12,IF(ROUNDUP(BX19,0)=1,Cdel!$B$13:$KC$13)))))))</f>
        <v>0.14844103116396171</v>
      </c>
      <c r="BZ19" s="8" cm="1">
        <f t="array" aca="1" ref="BZ19" ca="1">BY19-_xlfn.XLOOKUP(BZ$1,Cdel!$B$1:$KC$1,IF(ROUNDUP(BY19,0)=6,Cdel!$B$8:$KC$8,IF(ROUNDUP(BY19,0)=5,Cdel!$B$9:$KC$9,IF(ROUNDUP(BY19,0)=4,Cdel!$B$10:$KC$10,IF(ROUNDUP(BY19,0)=3,Cdel!$B$11:$KC$11,IF(ROUNDUP(BY19,0)=2,Cdel!$B$12:$KC$12,IF(ROUNDUP(BY19,0)=1,Cdel!$B$13:$KC$13)))))))</f>
        <v>0.14433475940092697</v>
      </c>
      <c r="CA19" s="8" cm="1">
        <f t="array" aca="1" ref="CA19" ca="1">BZ19-_xlfn.XLOOKUP(CA$1,Cdel!$B$1:$KC$1,IF(ROUNDUP(BZ19,0)=6,Cdel!$B$8:$KC$8,IF(ROUNDUP(BZ19,0)=5,Cdel!$B$9:$KC$9,IF(ROUNDUP(BZ19,0)=4,Cdel!$B$10:$KC$10,IF(ROUNDUP(BZ19,0)=3,Cdel!$B$11:$KC$11,IF(ROUNDUP(BZ19,0)=2,Cdel!$B$12:$KC$12,IF(ROUNDUP(BZ19,0)=1,Cdel!$B$13:$KC$13)))))))</f>
        <v>0.14034207798188059</v>
      </c>
      <c r="CB19" s="8" cm="1">
        <f t="array" aca="1" ref="CB19" ca="1">CA19-_xlfn.XLOOKUP(CB$1,Cdel!$B$1:$KC$1,IF(ROUNDUP(CA19,0)=6,Cdel!$B$8:$KC$8,IF(ROUNDUP(CA19,0)=5,Cdel!$B$9:$KC$9,IF(ROUNDUP(CA19,0)=4,Cdel!$B$10:$KC$10,IF(ROUNDUP(CA19,0)=3,Cdel!$B$11:$KC$11,IF(ROUNDUP(CA19,0)=2,Cdel!$B$12:$KC$12,IF(ROUNDUP(CA19,0)=1,Cdel!$B$13:$KC$13)))))))</f>
        <v>0.13645984469729719</v>
      </c>
      <c r="CC19" s="8" cm="1">
        <f t="array" aca="1" ref="CC19" ca="1">CB19-_xlfn.XLOOKUP(CC$1,Cdel!$B$1:$KC$1,IF(ROUNDUP(CB19,0)=6,Cdel!$B$8:$KC$8,IF(ROUNDUP(CB19,0)=5,Cdel!$B$9:$KC$9,IF(ROUNDUP(CB19,0)=4,Cdel!$B$10:$KC$10,IF(ROUNDUP(CB19,0)=3,Cdel!$B$11:$KC$11,IF(ROUNDUP(CB19,0)=2,Cdel!$B$12:$KC$12,IF(ROUNDUP(CB19,0)=1,Cdel!$B$13:$KC$13)))))))</f>
        <v>0.1326850042594826</v>
      </c>
      <c r="CD19" s="8" cm="1">
        <f t="array" aca="1" ref="CD19" ca="1">CC19-_xlfn.XLOOKUP(CD$1,Cdel!$B$1:$KC$1,IF(ROUNDUP(CC19,0)=6,Cdel!$B$8:$KC$8,IF(ROUNDUP(CC19,0)=5,Cdel!$B$9:$KC$9,IF(ROUNDUP(CC19,0)=4,Cdel!$B$10:$KC$10,IF(ROUNDUP(CC19,0)=3,Cdel!$B$11:$KC$11,IF(ROUNDUP(CC19,0)=2,Cdel!$B$12:$KC$12,IF(ROUNDUP(CC19,0)=1,Cdel!$B$13:$KC$13)))))))</f>
        <v>0.12901458589808598</v>
      </c>
      <c r="CE19" s="8" cm="1">
        <f t="array" aca="1" ref="CE19" ca="1">CD19-_xlfn.XLOOKUP(CE$1,Cdel!$B$1:$KC$1,IF(ROUNDUP(CD19,0)=6,Cdel!$B$8:$KC$8,IF(ROUNDUP(CD19,0)=5,Cdel!$B$9:$KC$9,IF(ROUNDUP(CD19,0)=4,Cdel!$B$10:$KC$10,IF(ROUNDUP(CD19,0)=3,Cdel!$B$11:$KC$11,IF(ROUNDUP(CD19,0)=2,Cdel!$B$12:$KC$12,IF(ROUNDUP(CD19,0)=1,Cdel!$B$13:$KC$13)))))))</f>
        <v>0.12544570102212621</v>
      </c>
      <c r="CF19" s="8" cm="1">
        <f t="array" aca="1" ref="CF19" ca="1">CE19-_xlfn.XLOOKUP(CF$1,Cdel!$B$1:$KC$1,IF(ROUNDUP(CE19,0)=6,Cdel!$B$8:$KC$8,IF(ROUNDUP(CE19,0)=5,Cdel!$B$9:$KC$9,IF(ROUNDUP(CE19,0)=4,Cdel!$B$10:$KC$10,IF(ROUNDUP(CE19,0)=3,Cdel!$B$11:$KC$11,IF(ROUNDUP(CE19,0)=2,Cdel!$B$12:$KC$12,IF(ROUNDUP(CE19,0)=1,Cdel!$B$13:$KC$13)))))))</f>
        <v>0.12197554094669345</v>
      </c>
      <c r="CG19" s="8" cm="1">
        <f t="array" aca="1" ref="CG19" ca="1">CF19-_xlfn.XLOOKUP(CG$1,Cdel!$B$1:$KC$1,IF(ROUNDUP(CF19,0)=6,Cdel!$B$8:$KC$8,IF(ROUNDUP(CF19,0)=5,Cdel!$B$9:$KC$9,IF(ROUNDUP(CF19,0)=4,Cdel!$B$10:$KC$10,IF(ROUNDUP(CF19,0)=3,Cdel!$B$11:$KC$11,IF(ROUNDUP(CF19,0)=2,Cdel!$B$12:$KC$12,IF(ROUNDUP(CF19,0)=1,Cdel!$B$13:$KC$13)))))))</f>
        <v>0.11860137468253529</v>
      </c>
      <c r="CH19" s="8" cm="1">
        <f t="array" aca="1" ref="CH19" ca="1">CG19-_xlfn.XLOOKUP(CH$1,Cdel!$B$1:$KC$1,IF(ROUNDUP(CG19,0)=6,Cdel!$B$8:$KC$8,IF(ROUNDUP(CG19,0)=5,Cdel!$B$9:$KC$9,IF(ROUNDUP(CG19,0)=4,Cdel!$B$10:$KC$10,IF(ROUNDUP(CG19,0)=3,Cdel!$B$11:$KC$11,IF(ROUNDUP(CG19,0)=2,Cdel!$B$12:$KC$12,IF(ROUNDUP(CG19,0)=1,Cdel!$B$13:$KC$13)))))))</f>
        <v>0.11532054678678946</v>
      </c>
      <c r="CI19" s="8" cm="1">
        <f t="array" aca="1" ref="CI19" ca="1">CH19-_xlfn.XLOOKUP(CI$1,Cdel!$B$1:$KC$1,IF(ROUNDUP(CH19,0)=6,Cdel!$B$8:$KC$8,IF(ROUNDUP(CH19,0)=5,Cdel!$B$9:$KC$9,IF(ROUNDUP(CH19,0)=4,Cdel!$B$10:$KC$10,IF(ROUNDUP(CH19,0)=3,Cdel!$B$11:$KC$11,IF(ROUNDUP(CH19,0)=2,Cdel!$B$12:$KC$12,IF(ROUNDUP(CH19,0)=1,Cdel!$B$13:$KC$13)))))))</f>
        <v>0.11213047527317092</v>
      </c>
      <c r="CJ19" s="8" cm="1">
        <f t="array" aca="1" ref="CJ19" ca="1">CI19-_xlfn.XLOOKUP(CJ$1,Cdel!$B$1:$KC$1,IF(ROUNDUP(CI19,0)=6,Cdel!$B$8:$KC$8,IF(ROUNDUP(CI19,0)=5,Cdel!$B$9:$KC$9,IF(ROUNDUP(CI19,0)=4,Cdel!$B$10:$KC$10,IF(ROUNDUP(CI19,0)=3,Cdel!$B$11:$KC$11,IF(ROUNDUP(CI19,0)=2,Cdel!$B$12:$KC$12,IF(ROUNDUP(CI19,0)=1,Cdel!$B$13:$KC$13)))))))</f>
        <v>0.10902864957996819</v>
      </c>
      <c r="CK19" s="8" cm="1">
        <f t="array" aca="1" ref="CK19" ca="1">CJ19-_xlfn.XLOOKUP(CK$1,Cdel!$B$1:$KC$1,IF(ROUNDUP(CJ19,0)=6,Cdel!$B$8:$KC$8,IF(ROUNDUP(CJ19,0)=5,Cdel!$B$9:$KC$9,IF(ROUNDUP(CJ19,0)=4,Cdel!$B$10:$KC$10,IF(ROUNDUP(CJ19,0)=3,Cdel!$B$11:$KC$11,IF(ROUNDUP(CJ19,0)=2,Cdel!$B$12:$KC$12,IF(ROUNDUP(CJ19,0)=1,Cdel!$B$13:$KC$13)))))))</f>
        <v>0.10601262859425081</v>
      </c>
      <c r="CL19" s="8" cm="1">
        <f t="array" aca="1" ref="CL19" ca="1">CK19-_xlfn.XLOOKUP(CL$1,Cdel!$B$1:$KC$1,IF(ROUNDUP(CK19,0)=6,Cdel!$B$8:$KC$8,IF(ROUNDUP(CK19,0)=5,Cdel!$B$9:$KC$9,IF(ROUNDUP(CK19,0)=4,Cdel!$B$10:$KC$10,IF(ROUNDUP(CK19,0)=3,Cdel!$B$11:$KC$11,IF(ROUNDUP(CK19,0)=2,Cdel!$B$12:$KC$12,IF(ROUNDUP(CK19,0)=1,Cdel!$B$13:$KC$13)))))))</f>
        <v>0.10308003873073238</v>
      </c>
      <c r="CM19" s="8" cm="1">
        <f t="array" aca="1" ref="CM19" ca="1">CL19-_xlfn.XLOOKUP(CM$1,Cdel!$B$1:$KC$1,IF(ROUNDUP(CL19,0)=6,Cdel!$B$8:$KC$8,IF(ROUNDUP(CL19,0)=5,Cdel!$B$9:$KC$9,IF(ROUNDUP(CL19,0)=4,Cdel!$B$10:$KC$10,IF(ROUNDUP(CL19,0)=3,Cdel!$B$11:$KC$11,IF(ROUNDUP(CL19,0)=2,Cdel!$B$12:$KC$12,IF(ROUNDUP(CL19,0)=1,Cdel!$B$13:$KC$13)))))))</f>
        <v>0.10022857206377694</v>
      </c>
      <c r="CN19" s="8" cm="1">
        <f t="array" aca="1" ref="CN19" ca="1">CM19-_xlfn.XLOOKUP(CN$1,Cdel!$B$1:$KC$1,IF(ROUNDUP(CM19,0)=6,Cdel!$B$8:$KC$8,IF(ROUNDUP(CM19,0)=5,Cdel!$B$9:$KC$9,IF(ROUNDUP(CM19,0)=4,Cdel!$B$10:$KC$10,IF(ROUNDUP(CM19,0)=3,Cdel!$B$11:$KC$11,IF(ROUNDUP(CM19,0)=2,Cdel!$B$12:$KC$12,IF(ROUNDUP(CM19,0)=1,Cdel!$B$13:$KC$13)))))))</f>
        <v>9.7455984511079438E-2</v>
      </c>
      <c r="CO19" s="8" cm="1">
        <f t="array" aca="1" ref="CO19" ca="1">CN19-_xlfn.XLOOKUP(CO$1,Cdel!$B$1:$KC$1,IF(ROUNDUP(CN19,0)=6,Cdel!$B$8:$KC$8,IF(ROUNDUP(CN19,0)=5,Cdel!$B$9:$KC$9,IF(ROUNDUP(CN19,0)=4,Cdel!$B$10:$KC$10,IF(ROUNDUP(CN19,0)=3,Cdel!$B$11:$KC$11,IF(ROUNDUP(CN19,0)=2,Cdel!$B$12:$KC$12,IF(ROUNDUP(CN19,0)=1,Cdel!$B$13:$KC$13)))))))</f>
        <v>9.4760094067590325E-2</v>
      </c>
      <c r="CP19" s="8" cm="1">
        <f t="array" aca="1" ref="CP19" ca="1">CO19-_xlfn.XLOOKUP(CP$1,Cdel!$B$1:$KC$1,IF(ROUNDUP(CO19,0)=6,Cdel!$B$8:$KC$8,IF(ROUNDUP(CO19,0)=5,Cdel!$B$9:$KC$9,IF(ROUNDUP(CO19,0)=4,Cdel!$B$10:$KC$10,IF(ROUNDUP(CO19,0)=3,Cdel!$B$11:$KC$11,IF(ROUNDUP(CO19,0)=2,Cdel!$B$12:$KC$12,IF(ROUNDUP(CO19,0)=1,Cdel!$B$13:$KC$13)))))))</f>
        <v>9.213877908829414E-2</v>
      </c>
      <c r="CQ19" s="8" cm="1">
        <f t="array" aca="1" ref="CQ19" ca="1">CP19-_xlfn.XLOOKUP(CQ$1,Cdel!$B$1:$KC$1,IF(ROUNDUP(CP19,0)=6,Cdel!$B$8:$KC$8,IF(ROUNDUP(CP19,0)=5,Cdel!$B$9:$KC$9,IF(ROUNDUP(CP19,0)=4,Cdel!$B$10:$KC$10,IF(ROUNDUP(CP19,0)=3,Cdel!$B$11:$KC$11,IF(ROUNDUP(CP19,0)=2,Cdel!$B$12:$KC$12,IF(ROUNDUP(CP19,0)=1,Cdel!$B$13:$KC$13)))))))</f>
        <v>8.958997661849151E-2</v>
      </c>
      <c r="CR19" s="8" cm="1">
        <f t="array" aca="1" ref="CR19" ca="1">CQ19-_xlfn.XLOOKUP(CR$1,Cdel!$B$1:$KC$1,IF(ROUNDUP(CQ19,0)=6,Cdel!$B$8:$KC$8,IF(ROUNDUP(CQ19,0)=5,Cdel!$B$9:$KC$9,IF(ROUNDUP(CQ19,0)=4,Cdel!$B$10:$KC$10,IF(ROUNDUP(CQ19,0)=3,Cdel!$B$11:$KC$11,IF(ROUNDUP(CQ19,0)=2,Cdel!$B$12:$KC$12,IF(ROUNDUP(CQ19,0)=1,Cdel!$B$13:$KC$13)))))))</f>
        <v>8.7111680770269428E-2</v>
      </c>
      <c r="CS19" s="8" cm="1">
        <f t="array" aca="1" ref="CS19" ca="1">CR19-_xlfn.XLOOKUP(CS$1,Cdel!$B$1:$KC$1,IF(ROUNDUP(CR19,0)=6,Cdel!$B$8:$KC$8,IF(ROUNDUP(CR19,0)=5,Cdel!$B$9:$KC$9,IF(ROUNDUP(CR19,0)=4,Cdel!$B$10:$KC$10,IF(ROUNDUP(CR19,0)=3,Cdel!$B$11:$KC$11,IF(ROUNDUP(CR19,0)=2,Cdel!$B$12:$KC$12,IF(ROUNDUP(CR19,0)=1,Cdel!$B$13:$KC$13)))))))</f>
        <v>8.4701941143883033E-2</v>
      </c>
      <c r="CT19" s="8" cm="1">
        <f t="array" aca="1" ref="CT19" ca="1">CS19-_xlfn.XLOOKUP(CT$1,Cdel!$B$1:$KC$1,IF(ROUNDUP(CS19,0)=6,Cdel!$B$8:$KC$8,IF(ROUNDUP(CS19,0)=5,Cdel!$B$9:$KC$9,IF(ROUNDUP(CS19,0)=4,Cdel!$B$10:$KC$10,IF(ROUNDUP(CS19,0)=3,Cdel!$B$11:$KC$11,IF(ROUNDUP(CS19,0)=2,Cdel!$B$12:$KC$12,IF(ROUNDUP(CS19,0)=1,Cdel!$B$13:$KC$13)))))))</f>
        <v>8.2358861292806146E-2</v>
      </c>
      <c r="CU19" s="8" cm="1">
        <f t="array" aca="1" ref="CU19" ca="1">CT19-_xlfn.XLOOKUP(CU$1,Cdel!$B$1:$KC$1,IF(ROUNDUP(CT19,0)=6,Cdel!$B$8:$KC$8,IF(ROUNDUP(CT19,0)=5,Cdel!$B$9:$KC$9,IF(ROUNDUP(CT19,0)=4,Cdel!$B$10:$KC$10,IF(ROUNDUP(CT19,0)=3,Cdel!$B$11:$KC$11,IF(ROUNDUP(CT19,0)=2,Cdel!$B$12:$KC$12,IF(ROUNDUP(CT19,0)=1,Cdel!$B$13:$KC$13)))))))</f>
        <v>8.0080597231242237E-2</v>
      </c>
      <c r="CV19" s="8" cm="1">
        <f t="array" aca="1" ref="CV19" ca="1">CU19-_xlfn.XLOOKUP(CV$1,Cdel!$B$1:$KC$1,IF(ROUNDUP(CU19,0)=6,Cdel!$B$8:$KC$8,IF(ROUNDUP(CU19,0)=5,Cdel!$B$9:$KC$9,IF(ROUNDUP(CU19,0)=4,Cdel!$B$10:$KC$10,IF(ROUNDUP(CU19,0)=3,Cdel!$B$11:$KC$11,IF(ROUNDUP(CU19,0)=2,Cdel!$B$12:$KC$12,IF(ROUNDUP(CU19,0)=1,Cdel!$B$13:$KC$13)))))))</f>
        <v>7.7865355982921922E-2</v>
      </c>
      <c r="CW19" s="8" cm="1">
        <f t="array" aca="1" ref="CW19" ca="1">CV19-_xlfn.XLOOKUP(CW$1,Cdel!$B$1:$KC$1,IF(ROUNDUP(CV19,0)=6,Cdel!$B$8:$KC$8,IF(ROUNDUP(CV19,0)=5,Cdel!$B$9:$KC$9,IF(ROUNDUP(CV19,0)=4,Cdel!$B$10:$KC$10,IF(ROUNDUP(CV19,0)=3,Cdel!$B$11:$KC$11,IF(ROUNDUP(CV19,0)=2,Cdel!$B$12:$KC$12,IF(ROUNDUP(CV19,0)=1,Cdel!$B$13:$KC$13)))))))</f>
        <v>7.5711394170044521E-2</v>
      </c>
      <c r="CX19" s="8" cm="1">
        <f t="array" aca="1" ref="CX19" ca="1">CW19-_xlfn.XLOOKUP(CX$1,Cdel!$B$1:$KC$1,IF(ROUNDUP(CW19,0)=6,Cdel!$B$8:$KC$8,IF(ROUNDUP(CW19,0)=5,Cdel!$B$9:$KC$9,IF(ROUNDUP(CW19,0)=4,Cdel!$B$10:$KC$10,IF(ROUNDUP(CW19,0)=3,Cdel!$B$11:$KC$11,IF(ROUNDUP(CW19,0)=2,Cdel!$B$12:$KC$12,IF(ROUNDUP(CW19,0)=1,Cdel!$B$13:$KC$13)))))))</f>
        <v>7.3617016641252989E-2</v>
      </c>
      <c r="CY19" s="8" cm="1">
        <f t="array" aca="1" ref="CY19" ca="1">CX19-_xlfn.XLOOKUP(CY$1,Cdel!$B$1:$KC$1,IF(ROUNDUP(CX19,0)=6,Cdel!$B$8:$KC$8,IF(ROUNDUP(CX19,0)=5,Cdel!$B$9:$KC$9,IF(ROUNDUP(CX19,0)=4,Cdel!$B$10:$KC$10,IF(ROUNDUP(CX19,0)=3,Cdel!$B$11:$KC$11,IF(ROUNDUP(CX19,0)=2,Cdel!$B$12:$KC$12,IF(ROUNDUP(CX19,0)=1,Cdel!$B$13:$KC$13)))))))</f>
        <v>7.1580575137562955E-2</v>
      </c>
      <c r="CZ19" s="8" cm="1">
        <f t="array" aca="1" ref="CZ19" ca="1">CY19-_xlfn.XLOOKUP(CZ$1,Cdel!$B$1:$KC$1,IF(ROUNDUP(CY19,0)=6,Cdel!$B$8:$KC$8,IF(ROUNDUP(CY19,0)=5,Cdel!$B$9:$KC$9,IF(ROUNDUP(CY19,0)=4,Cdel!$B$10:$KC$10,IF(ROUNDUP(CY19,0)=3,Cdel!$B$11:$KC$11,IF(ROUNDUP(CY19,0)=2,Cdel!$B$12:$KC$12,IF(ROUNDUP(CY19,0)=1,Cdel!$B$13:$KC$13)))))))</f>
        <v>6.9600466995195648E-2</v>
      </c>
      <c r="DA19" s="8" cm="1">
        <f t="array" aca="1" ref="DA19" ca="1">CZ19-_xlfn.XLOOKUP(DA$1,Cdel!$B$1:$KC$1,IF(ROUNDUP(CZ19,0)=6,Cdel!$B$8:$KC$8,IF(ROUNDUP(CZ19,0)=5,Cdel!$B$9:$KC$9,IF(ROUNDUP(CZ19,0)=4,Cdel!$B$10:$KC$10,IF(ROUNDUP(CZ19,0)=3,Cdel!$B$11:$KC$11,IF(ROUNDUP(CZ19,0)=2,Cdel!$B$12:$KC$12,IF(ROUNDUP(CZ19,0)=1,Cdel!$B$13:$KC$13)))))))</f>
        <v>6.767513388429372E-2</v>
      </c>
      <c r="DB19" s="8" cm="1">
        <f t="array" aca="1" ref="DB19" ca="1">DA19-_xlfn.XLOOKUP(DB$1,Cdel!$B$1:$KC$1,IF(ROUNDUP(DA19,0)=6,Cdel!$B$8:$KC$8,IF(ROUNDUP(DA19,0)=5,Cdel!$B$9:$KC$9,IF(ROUNDUP(DA19,0)=4,Cdel!$B$10:$KC$10,IF(ROUNDUP(DA19,0)=3,Cdel!$B$11:$KC$11,IF(ROUNDUP(DA19,0)=2,Cdel!$B$12:$KC$12,IF(ROUNDUP(DA19,0)=1,Cdel!$B$13:$KC$13)))))))</f>
        <v>6.5803060582527689E-2</v>
      </c>
      <c r="DC19" s="8" cm="1">
        <f t="array" aca="1" ref="DC19" ca="1">DB19-_xlfn.XLOOKUP(DC$1,Cdel!$B$1:$KC$1,IF(ROUNDUP(DB19,0)=6,Cdel!$B$8:$KC$8,IF(ROUNDUP(DB19,0)=5,Cdel!$B$9:$KC$9,IF(ROUNDUP(DB19,0)=4,Cdel!$B$10:$KC$10,IF(ROUNDUP(DB19,0)=3,Cdel!$B$11:$KC$11,IF(ROUNDUP(DB19,0)=2,Cdel!$B$12:$KC$12,IF(ROUNDUP(DB19,0)=1,Cdel!$B$13:$KC$13)))))))</f>
        <v>6.3982773782627747E-2</v>
      </c>
      <c r="DD19" s="8" cm="1">
        <f t="array" aca="1" ref="DD19" ca="1">DC19-_xlfn.XLOOKUP(DD$1,Cdel!$B$1:$KC$1,IF(ROUNDUP(DC19,0)=6,Cdel!$B$8:$KC$8,IF(ROUNDUP(DC19,0)=5,Cdel!$B$9:$KC$9,IF(ROUNDUP(DC19,0)=4,Cdel!$B$10:$KC$10,IF(ROUNDUP(DC19,0)=3,Cdel!$B$11:$KC$11,IF(ROUNDUP(DC19,0)=2,Cdel!$B$12:$KC$12,IF(ROUNDUP(DC19,0)=1,Cdel!$B$13:$KC$13)))))))</f>
        <v>6.2212840932902087E-2</v>
      </c>
    </row>
    <row r="20" spans="1:108" x14ac:dyDescent="0.15">
      <c r="A20" s="3" t="s">
        <v>38</v>
      </c>
      <c r="B20" s="3" t="s">
        <v>408</v>
      </c>
      <c r="C20" s="3" t="s">
        <v>38</v>
      </c>
      <c r="D20" s="2">
        <v>0</v>
      </c>
      <c r="E20" s="2">
        <v>1930</v>
      </c>
      <c r="F20" s="3"/>
      <c r="G20" s="4">
        <f t="shared" ca="1" si="2"/>
        <v>96</v>
      </c>
      <c r="H20">
        <f ca="1">_xlfn.LET(
_xlpm.score,_xlfn.XLOOKUP(G20,DecayFns!$A$2:$A$289,DecayFns!$N$2:$N$289),
IF(D20=1,IF(_xlpm.score=6,_xlpm.score,_xlpm.score+1),IF(_xlpm.score=1,_xlpm.score,_xlpm.score-1)
))</f>
        <v>1</v>
      </c>
      <c r="I20" s="7" cm="1">
        <f t="array" aca="1" ref="I20" ca="1">H20-_xlfn.XLOOKUP(I$1,Cdel!$B$1:$KC$1,IF(ROUNDUP(H20,0)=6,Cdel!$B$8:$KC$8,IF(ROUNDUP(H20,0)=5,Cdel!$B$9:$KC$9,IF(ROUNDUP(H20,0)=4,Cdel!$B$10:$KC$10,IF(ROUNDUP(H20,0)=3,Cdel!$B$11:$KC$11,IF(ROUNDUP(H20,0)=2,Cdel!$B$12:$KC$12,IF(ROUNDUP(H20,0)=1,Cdel!$B$13:$KC$13)))))))</f>
        <v>1</v>
      </c>
      <c r="J20" s="8" cm="1">
        <f t="array" aca="1" ref="J20" ca="1">I20-_xlfn.XLOOKUP(J$1,Cdel!$B$1:$KC$1,IF(ROUNDUP(I20,0)=6,Cdel!$B$8:$KC$8,IF(ROUNDUP(I20,0)=5,Cdel!$B$9:$KC$9,IF(ROUNDUP(I20,0)=4,Cdel!$B$10:$KC$10,IF(ROUNDUP(I20,0)=3,Cdel!$B$11:$KC$11,IF(ROUNDUP(I20,0)=2,Cdel!$B$12:$KC$12,IF(ROUNDUP(I20,0)=1,Cdel!$B$13:$KC$13)))))))</f>
        <v>0.97233735355490014</v>
      </c>
      <c r="K20" s="8" cm="1">
        <f t="array" aca="1" ref="K20" ca="1">J20-_xlfn.XLOOKUP(K$1,Cdel!$B$1:$KC$1,IF(ROUNDUP(J20,0)=6,Cdel!$B$8:$KC$8,IF(ROUNDUP(J20,0)=5,Cdel!$B$9:$KC$9,IF(ROUNDUP(J20,0)=4,Cdel!$B$10:$KC$10,IF(ROUNDUP(J20,0)=3,Cdel!$B$11:$KC$11,IF(ROUNDUP(J20,0)=2,Cdel!$B$12:$KC$12,IF(ROUNDUP(J20,0)=1,Cdel!$B$13:$KC$13)))))))</f>
        <v>0.94543992911814678</v>
      </c>
      <c r="L20" s="8" cm="1">
        <f t="array" aca="1" ref="L20" ca="1">K20-_xlfn.XLOOKUP(L$1,Cdel!$B$1:$KC$1,IF(ROUNDUP(K20,0)=6,Cdel!$B$8:$KC$8,IF(ROUNDUP(K20,0)=5,Cdel!$B$9:$KC$9,IF(ROUNDUP(K20,0)=4,Cdel!$B$10:$KC$10,IF(ROUNDUP(K20,0)=3,Cdel!$B$11:$KC$11,IF(ROUNDUP(K20,0)=2,Cdel!$B$12:$KC$12,IF(ROUNDUP(K20,0)=1,Cdel!$B$13:$KC$13)))))))</f>
        <v>0.91928655862387121</v>
      </c>
      <c r="M20" s="8" cm="1">
        <f t="array" aca="1" ref="M20" ca="1">L20-_xlfn.XLOOKUP(M$1,Cdel!$B$1:$KC$1,IF(ROUNDUP(L20,0)=6,Cdel!$B$8:$KC$8,IF(ROUNDUP(L20,0)=5,Cdel!$B$9:$KC$9,IF(ROUNDUP(L20,0)=4,Cdel!$B$10:$KC$10,IF(ROUNDUP(L20,0)=3,Cdel!$B$11:$KC$11,IF(ROUNDUP(L20,0)=2,Cdel!$B$12:$KC$12,IF(ROUNDUP(L20,0)=1,Cdel!$B$13:$KC$13)))))))</f>
        <v>0.89385665957092642</v>
      </c>
      <c r="N20" s="8" cm="1">
        <f t="array" aca="1" ref="N20" ca="1">M20-_xlfn.XLOOKUP(N$1,Cdel!$B$1:$KC$1,IF(ROUNDUP(M20,0)=6,Cdel!$B$8:$KC$8,IF(ROUNDUP(M20,0)=5,Cdel!$B$9:$KC$9,IF(ROUNDUP(M20,0)=4,Cdel!$B$10:$KC$10,IF(ROUNDUP(M20,0)=3,Cdel!$B$11:$KC$11,IF(ROUNDUP(M20,0)=2,Cdel!$B$12:$KC$12,IF(ROUNDUP(M20,0)=1,Cdel!$B$13:$KC$13)))))))</f>
        <v>0.86913021882461783</v>
      </c>
      <c r="O20" s="8" cm="1">
        <f t="array" aca="1" ref="O20" ca="1">N20-_xlfn.XLOOKUP(O$1,Cdel!$B$1:$KC$1,IF(ROUNDUP(N20,0)=6,Cdel!$B$8:$KC$8,IF(ROUNDUP(N20,0)=5,Cdel!$B$9:$KC$9,IF(ROUNDUP(N20,0)=4,Cdel!$B$10:$KC$10,IF(ROUNDUP(N20,0)=3,Cdel!$B$11:$KC$11,IF(ROUNDUP(N20,0)=2,Cdel!$B$12:$KC$12,IF(ROUNDUP(N20,0)=1,Cdel!$B$13:$KC$13)))))))</f>
        <v>0.84508777686652015</v>
      </c>
      <c r="P20" s="8" cm="1">
        <f t="array" aca="1" ref="P20" ca="1">O20-_xlfn.XLOOKUP(P$1,Cdel!$B$1:$KC$1,IF(ROUNDUP(O20,0)=6,Cdel!$B$8:$KC$8,IF(ROUNDUP(O20,0)=5,Cdel!$B$9:$KC$9,IF(ROUNDUP(O20,0)=4,Cdel!$B$10:$KC$10,IF(ROUNDUP(O20,0)=3,Cdel!$B$11:$KC$11,IF(ROUNDUP(O20,0)=2,Cdel!$B$12:$KC$12,IF(ROUNDUP(O20,0)=1,Cdel!$B$13:$KC$13)))))))</f>
        <v>0.82171041247998611</v>
      </c>
      <c r="Q20" s="8" cm="1">
        <f t="array" aca="1" ref="Q20" ca="1">P20-_xlfn.XLOOKUP(Q$1,Cdel!$B$1:$KC$1,IF(ROUNDUP(P20,0)=6,Cdel!$B$8:$KC$8,IF(ROUNDUP(P20,0)=5,Cdel!$B$9:$KC$9,IF(ROUNDUP(P20,0)=4,Cdel!$B$10:$KC$10,IF(ROUNDUP(P20,0)=3,Cdel!$B$11:$KC$11,IF(ROUNDUP(P20,0)=2,Cdel!$B$12:$KC$12,IF(ROUNDUP(P20,0)=1,Cdel!$B$13:$KC$13)))))))</f>
        <v>0.79897972785929505</v>
      </c>
      <c r="R20" s="8" cm="1">
        <f t="array" aca="1" ref="R20" ca="1">Q20-_xlfn.XLOOKUP(R$1,Cdel!$B$1:$KC$1,IF(ROUNDUP(Q20,0)=6,Cdel!$B$8:$KC$8,IF(ROUNDUP(Q20,0)=5,Cdel!$B$9:$KC$9,IF(ROUNDUP(Q20,0)=4,Cdel!$B$10:$KC$10,IF(ROUNDUP(Q20,0)=3,Cdel!$B$11:$KC$11,IF(ROUNDUP(Q20,0)=2,Cdel!$B$12:$KC$12,IF(ROUNDUP(Q20,0)=1,Cdel!$B$13:$KC$13)))))))</f>
        <v>0.77687783413072131</v>
      </c>
      <c r="S20" s="8" cm="1">
        <f t="array" aca="1" ref="S20" ca="1">R20-_xlfn.XLOOKUP(S$1,Cdel!$B$1:$KC$1,IF(ROUNDUP(R20,0)=6,Cdel!$B$8:$KC$8,IF(ROUNDUP(R20,0)=5,Cdel!$B$9:$KC$9,IF(ROUNDUP(R20,0)=4,Cdel!$B$10:$KC$10,IF(ROUNDUP(R20,0)=3,Cdel!$B$11:$KC$11,IF(ROUNDUP(R20,0)=2,Cdel!$B$12:$KC$12,IF(ROUNDUP(R20,0)=1,Cdel!$B$13:$KC$13)))))))</f>
        <v>0.7553873372741281</v>
      </c>
      <c r="T20" s="8" cm="1">
        <f t="array" aca="1" ref="T20" ca="1">S20-_xlfn.XLOOKUP(T$1,Cdel!$B$1:$KC$1,IF(ROUNDUP(S20,0)=6,Cdel!$B$8:$KC$8,IF(ROUNDUP(S20,0)=5,Cdel!$B$9:$KC$9,IF(ROUNDUP(S20,0)=4,Cdel!$B$10:$KC$10,IF(ROUNDUP(S20,0)=3,Cdel!$B$11:$KC$11,IF(ROUNDUP(S20,0)=2,Cdel!$B$12:$KC$12,IF(ROUNDUP(S20,0)=1,Cdel!$B$13:$KC$13)))))))</f>
        <v>0.73449132443400855</v>
      </c>
      <c r="U20" s="8" cm="1">
        <f t="array" aca="1" ref="U20" ca="1">T20-_xlfn.XLOOKUP(U$1,Cdel!$B$1:$KC$1,IF(ROUNDUP(T20,0)=6,Cdel!$B$8:$KC$8,IF(ROUNDUP(T20,0)=5,Cdel!$B$9:$KC$9,IF(ROUNDUP(T20,0)=4,Cdel!$B$10:$KC$10,IF(ROUNDUP(T20,0)=3,Cdel!$B$11:$KC$11,IF(ROUNDUP(T20,0)=2,Cdel!$B$12:$KC$12,IF(ROUNDUP(T20,0)=1,Cdel!$B$13:$KC$13)))))))</f>
        <v>0.7141733506091974</v>
      </c>
      <c r="V20" s="8" cm="1">
        <f t="array" aca="1" ref="V20" ca="1">U20-_xlfn.XLOOKUP(V$1,Cdel!$B$1:$KC$1,IF(ROUNDUP(U20,0)=6,Cdel!$B$8:$KC$8,IF(ROUNDUP(U20,0)=5,Cdel!$B$9:$KC$9,IF(ROUNDUP(U20,0)=4,Cdel!$B$10:$KC$10,IF(ROUNDUP(U20,0)=3,Cdel!$B$11:$KC$11,IF(ROUNDUP(U20,0)=2,Cdel!$B$12:$KC$12,IF(ROUNDUP(U20,0)=1,Cdel!$B$13:$KC$13)))))))</f>
        <v>0.6944174257107828</v>
      </c>
      <c r="W20" s="8" cm="1">
        <f t="array" aca="1" ref="W20" ca="1">V20-_xlfn.XLOOKUP(W$1,Cdel!$B$1:$KC$1,IF(ROUNDUP(V20,0)=6,Cdel!$B$8:$KC$8,IF(ROUNDUP(V20,0)=5,Cdel!$B$9:$KC$9,IF(ROUNDUP(V20,0)=4,Cdel!$B$10:$KC$10,IF(ROUNDUP(V20,0)=3,Cdel!$B$11:$KC$11,IF(ROUNDUP(V20,0)=2,Cdel!$B$12:$KC$12,IF(ROUNDUP(V20,0)=1,Cdel!$B$13:$KC$13)))))))</f>
        <v>0.67520800197802899</v>
      </c>
      <c r="X20" s="8" cm="1">
        <f t="array" aca="1" ref="X20" ca="1">W20-_xlfn.XLOOKUP(X$1,Cdel!$B$1:$KC$1,IF(ROUNDUP(W20,0)=6,Cdel!$B$8:$KC$8,IF(ROUNDUP(W20,0)=5,Cdel!$B$9:$KC$9,IF(ROUNDUP(W20,0)=4,Cdel!$B$10:$KC$10,IF(ROUNDUP(W20,0)=3,Cdel!$B$11:$KC$11,IF(ROUNDUP(W20,0)=2,Cdel!$B$12:$KC$12,IF(ROUNDUP(W20,0)=1,Cdel!$B$13:$KC$13)))))))</f>
        <v>0.65652996174240841</v>
      </c>
      <c r="Y20" s="8" cm="1">
        <f t="array" aca="1" ref="Y20" ca="1">X20-_xlfn.XLOOKUP(Y$1,Cdel!$B$1:$KC$1,IF(ROUNDUP(X20,0)=6,Cdel!$B$8:$KC$8,IF(ROUNDUP(X20,0)=5,Cdel!$B$9:$KC$9,IF(ROUNDUP(X20,0)=4,Cdel!$B$10:$KC$10,IF(ROUNDUP(X20,0)=3,Cdel!$B$11:$KC$11,IF(ROUNDUP(X20,0)=2,Cdel!$B$12:$KC$12,IF(ROUNDUP(X20,0)=1,Cdel!$B$13:$KC$13)))))))</f>
        <v>0.63836860553011321</v>
      </c>
      <c r="Z20" s="8" cm="1">
        <f t="array" aca="1" ref="Z20" ca="1">Y20-_xlfn.XLOOKUP(Z$1,Cdel!$B$1:$KC$1,IF(ROUNDUP(Y20,0)=6,Cdel!$B$8:$KC$8,IF(ROUNDUP(Y20,0)=5,Cdel!$B$9:$KC$9,IF(ROUNDUP(Y20,0)=4,Cdel!$B$10:$KC$10,IF(ROUNDUP(Y20,0)=3,Cdel!$B$11:$KC$11,IF(ROUNDUP(Y20,0)=2,Cdel!$B$12:$KC$12,IF(ROUNDUP(Y20,0)=1,Cdel!$B$13:$KC$13)))))))</f>
        <v>0.62070964049368227</v>
      </c>
      <c r="AA20" s="8" cm="1">
        <f t="array" aca="1" ref="AA20" ca="1">Z20-_xlfn.XLOOKUP(AA$1,Cdel!$B$1:$KC$1,IF(ROUNDUP(Z20,0)=6,Cdel!$B$8:$KC$8,IF(ROUNDUP(Z20,0)=5,Cdel!$B$9:$KC$9,IF(ROUNDUP(Z20,0)=4,Cdel!$B$10:$KC$10,IF(ROUNDUP(Z20,0)=3,Cdel!$B$11:$KC$11,IF(ROUNDUP(Z20,0)=2,Cdel!$B$12:$KC$12,IF(ROUNDUP(Z20,0)=1,Cdel!$B$13:$KC$13)))))))</f>
        <v>0.60353916916364048</v>
      </c>
      <c r="AB20" s="8" cm="1">
        <f t="array" aca="1" ref="AB20" ca="1">AA20-_xlfn.XLOOKUP(AB$1,Cdel!$B$1:$KC$1,IF(ROUNDUP(AA20,0)=6,Cdel!$B$8:$KC$8,IF(ROUNDUP(AA20,0)=5,Cdel!$B$9:$KC$9,IF(ROUNDUP(AA20,0)=4,Cdel!$B$10:$KC$10,IF(ROUNDUP(AA20,0)=3,Cdel!$B$11:$KC$11,IF(ROUNDUP(AA20,0)=2,Cdel!$B$12:$KC$12,IF(ROUNDUP(AA20,0)=1,Cdel!$B$13:$KC$13)))))))</f>
        <v>0.58684367851129737</v>
      </c>
      <c r="AC20" s="8" cm="1">
        <f t="array" aca="1" ref="AC20" ca="1">AB20-_xlfn.XLOOKUP(AC$1,Cdel!$B$1:$KC$1,IF(ROUNDUP(AB20,0)=6,Cdel!$B$8:$KC$8,IF(ROUNDUP(AB20,0)=5,Cdel!$B$9:$KC$9,IF(ROUNDUP(AB20,0)=4,Cdel!$B$10:$KC$10,IF(ROUNDUP(AB20,0)=3,Cdel!$B$11:$KC$11,IF(ROUNDUP(AB20,0)=2,Cdel!$B$12:$KC$12,IF(ROUNDUP(AB20,0)=1,Cdel!$B$13:$KC$13)))))))</f>
        <v>0.57061002931409743</v>
      </c>
      <c r="AD20" s="8" cm="1">
        <f t="array" aca="1" ref="AD20" ca="1">AC20-_xlfn.XLOOKUP(AD$1,Cdel!$B$1:$KC$1,IF(ROUNDUP(AC20,0)=6,Cdel!$B$8:$KC$8,IF(ROUNDUP(AC20,0)=5,Cdel!$B$9:$KC$9,IF(ROUNDUP(AC20,0)=4,Cdel!$B$10:$KC$10,IF(ROUNDUP(AC20,0)=3,Cdel!$B$11:$KC$11,IF(ROUNDUP(AC20,0)=2,Cdel!$B$12:$KC$12,IF(ROUNDUP(AC20,0)=1,Cdel!$B$13:$KC$13)))))))</f>
        <v>0.55482544581515347</v>
      </c>
      <c r="AE20" s="8" cm="1">
        <f t="array" aca="1" ref="AE20" ca="1">AD20-_xlfn.XLOOKUP(AE$1,Cdel!$B$1:$KC$1,IF(ROUNDUP(AD20,0)=6,Cdel!$B$8:$KC$8,IF(ROUNDUP(AD20,0)=5,Cdel!$B$9:$KC$9,IF(ROUNDUP(AD20,0)=4,Cdel!$B$10:$KC$10,IF(ROUNDUP(AD20,0)=3,Cdel!$B$11:$KC$11,IF(ROUNDUP(AD20,0)=2,Cdel!$B$12:$KC$12,IF(ROUNDUP(AD20,0)=1,Cdel!$B$13:$KC$13)))))))</f>
        <v>0.53947750566882391</v>
      </c>
      <c r="AF20" s="8" cm="1">
        <f t="array" aca="1" ref="AF20" ca="1">AE20-_xlfn.XLOOKUP(AF$1,Cdel!$B$1:$KC$1,IF(ROUNDUP(AE20,0)=6,Cdel!$B$8:$KC$8,IF(ROUNDUP(AE20,0)=5,Cdel!$B$9:$KC$9,IF(ROUNDUP(AE20,0)=4,Cdel!$B$10:$KC$10,IF(ROUNDUP(AE20,0)=3,Cdel!$B$11:$KC$11,IF(ROUNDUP(AE20,0)=2,Cdel!$B$12:$KC$12,IF(ROUNDUP(AE20,0)=1,Cdel!$B$13:$KC$13)))))))</f>
        <v>0.52455413016442287</v>
      </c>
      <c r="AG20" s="8" cm="1">
        <f t="array" aca="1" ref="AG20" ca="1">AF20-_xlfn.XLOOKUP(AG$1,Cdel!$B$1:$KC$1,IF(ROUNDUP(AF20,0)=6,Cdel!$B$8:$KC$8,IF(ROUNDUP(AF20,0)=5,Cdel!$B$9:$KC$9,IF(ROUNDUP(AF20,0)=4,Cdel!$B$10:$KC$10,IF(ROUNDUP(AF20,0)=3,Cdel!$B$11:$KC$11,IF(ROUNDUP(AF20,0)=2,Cdel!$B$12:$KC$12,IF(ROUNDUP(AF20,0)=1,Cdel!$B$13:$KC$13)))))))</f>
        <v>0.51004357472036754</v>
      </c>
      <c r="AH20" s="8" cm="1">
        <f t="array" aca="1" ref="AH20" ca="1">AG20-_xlfn.XLOOKUP(AH$1,Cdel!$B$1:$KC$1,IF(ROUNDUP(AG20,0)=6,Cdel!$B$8:$KC$8,IF(ROUNDUP(AG20,0)=5,Cdel!$B$9:$KC$9,IF(ROUNDUP(AG20,0)=4,Cdel!$B$10:$KC$10,IF(ROUNDUP(AG20,0)=3,Cdel!$B$11:$KC$11,IF(ROUNDUP(AG20,0)=2,Cdel!$B$12:$KC$12,IF(ROUNDUP(AG20,0)=1,Cdel!$B$13:$KC$13)))))))</f>
        <v>0.49593441964128315</v>
      </c>
      <c r="AI20" s="8" cm="1">
        <f t="array" aca="1" ref="AI20" ca="1">AH20-_xlfn.XLOOKUP(AI$1,Cdel!$B$1:$KC$1,IF(ROUNDUP(AH20,0)=6,Cdel!$B$8:$KC$8,IF(ROUNDUP(AH20,0)=5,Cdel!$B$9:$KC$9,IF(ROUNDUP(AH20,0)=4,Cdel!$B$10:$KC$10,IF(ROUNDUP(AH20,0)=3,Cdel!$B$11:$KC$11,IF(ROUNDUP(AH20,0)=2,Cdel!$B$12:$KC$12,IF(ROUNDUP(AH20,0)=1,Cdel!$B$13:$KC$13)))))))</f>
        <v>0.4822155611307905</v>
      </c>
      <c r="AJ20" s="8" cm="1">
        <f t="array" aca="1" ref="AJ20" ca="1">AI20-_xlfn.XLOOKUP(AJ$1,Cdel!$B$1:$KC$1,IF(ROUNDUP(AI20,0)=6,Cdel!$B$8:$KC$8,IF(ROUNDUP(AI20,0)=5,Cdel!$B$9:$KC$9,IF(ROUNDUP(AI20,0)=4,Cdel!$B$10:$KC$10,IF(ROUNDUP(AI20,0)=3,Cdel!$B$11:$KC$11,IF(ROUNDUP(AI20,0)=2,Cdel!$B$12:$KC$12,IF(ROUNDUP(AI20,0)=1,Cdel!$B$13:$KC$13)))))))</f>
        <v>0.46887620255290396</v>
      </c>
      <c r="AK20" s="8" cm="1">
        <f t="array" aca="1" ref="AK20" ca="1">AJ20-_xlfn.XLOOKUP(AK$1,Cdel!$B$1:$KC$1,IF(ROUNDUP(AJ20,0)=6,Cdel!$B$8:$KC$8,IF(ROUNDUP(AJ20,0)=5,Cdel!$B$9:$KC$9,IF(ROUNDUP(AJ20,0)=4,Cdel!$B$10:$KC$10,IF(ROUNDUP(AJ20,0)=3,Cdel!$B$11:$KC$11,IF(ROUNDUP(AJ20,0)=2,Cdel!$B$12:$KC$12,IF(ROUNDUP(AJ20,0)=1,Cdel!$B$13:$KC$13)))))))</f>
        <v>0.45590584593516198</v>
      </c>
      <c r="AL20" s="8" cm="1">
        <f t="array" aca="1" ref="AL20" ca="1">AK20-_xlfn.XLOOKUP(AL$1,Cdel!$B$1:$KC$1,IF(ROUNDUP(AK20,0)=6,Cdel!$B$8:$KC$8,IF(ROUNDUP(AK20,0)=5,Cdel!$B$9:$KC$9,IF(ROUNDUP(AK20,0)=4,Cdel!$B$10:$KC$10,IF(ROUNDUP(AK20,0)=3,Cdel!$B$11:$KC$11,IF(ROUNDUP(AK20,0)=2,Cdel!$B$12:$KC$12,IF(ROUNDUP(AK20,0)=1,Cdel!$B$13:$KC$13)))))))</f>
        <v>0.44329428370680335</v>
      </c>
      <c r="AM20" s="8" cm="1">
        <f t="array" aca="1" ref="AM20" ca="1">AL20-_xlfn.XLOOKUP(AM$1,Cdel!$B$1:$KC$1,IF(ROUNDUP(AL20,0)=6,Cdel!$B$8:$KC$8,IF(ROUNDUP(AL20,0)=5,Cdel!$B$9:$KC$9,IF(ROUNDUP(AL20,0)=4,Cdel!$B$10:$KC$10,IF(ROUNDUP(AL20,0)=3,Cdel!$B$11:$KC$11,IF(ROUNDUP(AL20,0)=2,Cdel!$B$12:$KC$12,IF(ROUNDUP(AL20,0)=1,Cdel!$B$13:$KC$13)))))))</f>
        <v>0.4310315906654883</v>
      </c>
      <c r="AN20" s="8" cm="1">
        <f t="array" aca="1" ref="AN20" ca="1">AM20-_xlfn.XLOOKUP(AN$1,Cdel!$B$1:$KC$1,IF(ROUNDUP(AM20,0)=6,Cdel!$B$8:$KC$8,IF(ROUNDUP(AM20,0)=5,Cdel!$B$9:$KC$9,IF(ROUNDUP(AM20,0)=4,Cdel!$B$10:$KC$10,IF(ROUNDUP(AM20,0)=3,Cdel!$B$11:$KC$11,IF(ROUNDUP(AM20,0)=2,Cdel!$B$12:$KC$12,IF(ROUNDUP(AM20,0)=1,Cdel!$B$13:$KC$13)))))))</f>
        <v>0.41910811616623983</v>
      </c>
      <c r="AO20" s="8" cm="1">
        <f t="array" aca="1" ref="AO20" ca="1">AN20-_xlfn.XLOOKUP(AO$1,Cdel!$B$1:$KC$1,IF(ROUNDUP(AN20,0)=6,Cdel!$B$8:$KC$8,IF(ROUNDUP(AN20,0)=5,Cdel!$B$9:$KC$9,IF(ROUNDUP(AN20,0)=4,Cdel!$B$10:$KC$10,IF(ROUNDUP(AN20,0)=3,Cdel!$B$11:$KC$11,IF(ROUNDUP(AN20,0)=2,Cdel!$B$12:$KC$12,IF(ROUNDUP(AN20,0)=1,Cdel!$B$13:$KC$13)))))))</f>
        <v>0.40751447652646128</v>
      </c>
      <c r="AP20" s="8" cm="1">
        <f t="array" aca="1" ref="AP20" ca="1">AO20-_xlfn.XLOOKUP(AP$1,Cdel!$B$1:$KC$1,IF(ROUNDUP(AO20,0)=6,Cdel!$B$8:$KC$8,IF(ROUNDUP(AO20,0)=5,Cdel!$B$9:$KC$9,IF(ROUNDUP(AO20,0)=4,Cdel!$B$10:$KC$10,IF(ROUNDUP(AO20,0)=3,Cdel!$B$11:$KC$11,IF(ROUNDUP(AO20,0)=2,Cdel!$B$12:$KC$12,IF(ROUNDUP(AO20,0)=1,Cdel!$B$13:$KC$13)))))))</f>
        <v>0.39624154764104985</v>
      </c>
      <c r="AQ20" s="8" cm="1">
        <f t="array" aca="1" ref="AQ20" ca="1">AP20-_xlfn.XLOOKUP(AQ$1,Cdel!$B$1:$KC$1,IF(ROUNDUP(AP20,0)=6,Cdel!$B$8:$KC$8,IF(ROUNDUP(AP20,0)=5,Cdel!$B$9:$KC$9,IF(ROUNDUP(AP20,0)=4,Cdel!$B$10:$KC$10,IF(ROUNDUP(AP20,0)=3,Cdel!$B$11:$KC$11,IF(ROUNDUP(AP20,0)=2,Cdel!$B$12:$KC$12,IF(ROUNDUP(AP20,0)=1,Cdel!$B$13:$KC$13)))))))</f>
        <v>0.38528045780179626</v>
      </c>
      <c r="AR20" s="8" cm="1">
        <f t="array" aca="1" ref="AR20" ca="1">AQ20-_xlfn.XLOOKUP(AR$1,Cdel!$B$1:$KC$1,IF(ROUNDUP(AQ20,0)=6,Cdel!$B$8:$KC$8,IF(ROUNDUP(AQ20,0)=5,Cdel!$B$9:$KC$9,IF(ROUNDUP(AQ20,0)=4,Cdel!$B$10:$KC$10,IF(ROUNDUP(AQ20,0)=3,Cdel!$B$11:$KC$11,IF(ROUNDUP(AQ20,0)=2,Cdel!$B$12:$KC$12,IF(ROUNDUP(AQ20,0)=1,Cdel!$B$13:$KC$13)))))))</f>
        <v>0.37462258071541898</v>
      </c>
      <c r="AS20" s="8" cm="1">
        <f t="array" aca="1" ref="AS20" ca="1">AR20-_xlfn.XLOOKUP(AS$1,Cdel!$B$1:$KC$1,IF(ROUNDUP(AR20,0)=6,Cdel!$B$8:$KC$8,IF(ROUNDUP(AR20,0)=5,Cdel!$B$9:$KC$9,IF(ROUNDUP(AR20,0)=4,Cdel!$B$10:$KC$10,IF(ROUNDUP(AR20,0)=3,Cdel!$B$11:$KC$11,IF(ROUNDUP(AR20,0)=2,Cdel!$B$12:$KC$12,IF(ROUNDUP(AR20,0)=1,Cdel!$B$13:$KC$13)))))))</f>
        <v>0.36425952871473738</v>
      </c>
      <c r="AT20" s="8" cm="1">
        <f t="array" aca="1" ref="AT20" ca="1">AS20-_xlfn.XLOOKUP(AT$1,Cdel!$B$1:$KC$1,IF(ROUNDUP(AS20,0)=6,Cdel!$B$8:$KC$8,IF(ROUNDUP(AS20,0)=5,Cdel!$B$9:$KC$9,IF(ROUNDUP(AS20,0)=4,Cdel!$B$10:$KC$10,IF(ROUNDUP(AS20,0)=3,Cdel!$B$11:$KC$11,IF(ROUNDUP(AS20,0)=2,Cdel!$B$12:$KC$12,IF(ROUNDUP(AS20,0)=1,Cdel!$B$13:$KC$13)))))))</f>
        <v>0.3541831461576429</v>
      </c>
      <c r="AU20" s="8" cm="1">
        <f t="array" aca="1" ref="AU20" ca="1">AT20-_xlfn.XLOOKUP(AU$1,Cdel!$B$1:$KC$1,IF(ROUNDUP(AT20,0)=6,Cdel!$B$8:$KC$8,IF(ROUNDUP(AT20,0)=5,Cdel!$B$9:$KC$9,IF(ROUNDUP(AT20,0)=4,Cdel!$B$10:$KC$10,IF(ROUNDUP(AT20,0)=3,Cdel!$B$11:$KC$11,IF(ROUNDUP(AT20,0)=2,Cdel!$B$12:$KC$12,IF(ROUNDUP(AT20,0)=1,Cdel!$B$13:$KC$13)))))))</f>
        <v>0.34438550300867093</v>
      </c>
      <c r="AV20" s="8" cm="1">
        <f t="array" aca="1" ref="AV20" ca="1">AU20-_xlfn.XLOOKUP(AV$1,Cdel!$B$1:$KC$1,IF(ROUNDUP(AU20,0)=6,Cdel!$B$8:$KC$8,IF(ROUNDUP(AU20,0)=5,Cdel!$B$9:$KC$9,IF(ROUNDUP(AU20,0)=4,Cdel!$B$10:$KC$10,IF(ROUNDUP(AU20,0)=3,Cdel!$B$11:$KC$11,IF(ROUNDUP(AU20,0)=2,Cdel!$B$12:$KC$12,IF(ROUNDUP(AU20,0)=1,Cdel!$B$13:$KC$13)))))))</f>
        <v>0.33485888859812413</v>
      </c>
      <c r="AW20" s="8" cm="1">
        <f t="array" aca="1" ref="AW20" ca="1">AV20-_xlfn.XLOOKUP(AW$1,Cdel!$B$1:$KC$1,IF(ROUNDUP(AV20,0)=6,Cdel!$B$8:$KC$8,IF(ROUNDUP(AV20,0)=5,Cdel!$B$9:$KC$9,IF(ROUNDUP(AV20,0)=4,Cdel!$B$10:$KC$10,IF(ROUNDUP(AV20,0)=3,Cdel!$B$11:$KC$11,IF(ROUNDUP(AV20,0)=2,Cdel!$B$12:$KC$12,IF(ROUNDUP(AV20,0)=1,Cdel!$B$13:$KC$13)))))))</f>
        <v>0.3255958055538351</v>
      </c>
      <c r="AX20" s="8" cm="1">
        <f t="array" aca="1" ref="AX20" ca="1">AW20-_xlfn.XLOOKUP(AX$1,Cdel!$B$1:$KC$1,IF(ROUNDUP(AW20,0)=6,Cdel!$B$8:$KC$8,IF(ROUNDUP(AW20,0)=5,Cdel!$B$9:$KC$9,IF(ROUNDUP(AW20,0)=4,Cdel!$B$10:$KC$10,IF(ROUNDUP(AW20,0)=3,Cdel!$B$11:$KC$11,IF(ROUNDUP(AW20,0)=2,Cdel!$B$12:$KC$12,IF(ROUNDUP(AW20,0)=1,Cdel!$B$13:$KC$13)))))))</f>
        <v>0.31658896390079194</v>
      </c>
      <c r="AY20" s="8" cm="1">
        <f t="array" aca="1" ref="AY20" ca="1">AX20-_xlfn.XLOOKUP(AY$1,Cdel!$B$1:$KC$1,IF(ROUNDUP(AX20,0)=6,Cdel!$B$8:$KC$8,IF(ROUNDUP(AX20,0)=5,Cdel!$B$9:$KC$9,IF(ROUNDUP(AX20,0)=4,Cdel!$B$10:$KC$10,IF(ROUNDUP(AX20,0)=3,Cdel!$B$11:$KC$11,IF(ROUNDUP(AX20,0)=2,Cdel!$B$12:$KC$12,IF(ROUNDUP(AX20,0)=1,Cdel!$B$13:$KC$13)))))))</f>
        <v>0.3078312753239838</v>
      </c>
      <c r="AZ20" s="8" cm="1">
        <f t="array" aca="1" ref="AZ20" ca="1">AY20-_xlfn.XLOOKUP(AZ$1,Cdel!$B$1:$KC$1,IF(ROUNDUP(AY20,0)=6,Cdel!$B$8:$KC$8,IF(ROUNDUP(AY20,0)=5,Cdel!$B$9:$KC$9,IF(ROUNDUP(AY20,0)=4,Cdel!$B$10:$KC$10,IF(ROUNDUP(AY20,0)=3,Cdel!$B$11:$KC$11,IF(ROUNDUP(AY20,0)=2,Cdel!$B$12:$KC$12,IF(ROUNDUP(AY20,0)=1,Cdel!$B$13:$KC$13)))))))</f>
        <v>0.29931584758995222</v>
      </c>
      <c r="BA20" s="8" cm="1">
        <f t="array" aca="1" ref="BA20" ca="1">AZ20-_xlfn.XLOOKUP(BA$1,Cdel!$B$1:$KC$1,IF(ROUNDUP(AZ20,0)=6,Cdel!$B$8:$KC$8,IF(ROUNDUP(AZ20,0)=5,Cdel!$B$9:$KC$9,IF(ROUNDUP(AZ20,0)=4,Cdel!$B$10:$KC$10,IF(ROUNDUP(AZ20,0)=3,Cdel!$B$11:$KC$11,IF(ROUNDUP(AZ20,0)=2,Cdel!$B$12:$KC$12,IF(ROUNDUP(AZ20,0)=1,Cdel!$B$13:$KC$13)))))))</f>
        <v>0.29103597912265594</v>
      </c>
      <c r="BB20" s="8" cm="1">
        <f t="array" aca="1" ref="BB20" ca="1">BA20-_xlfn.XLOOKUP(BB$1,Cdel!$B$1:$KC$1,IF(ROUNDUP(BA20,0)=6,Cdel!$B$8:$KC$8,IF(ROUNDUP(BA20,0)=5,Cdel!$B$9:$KC$9,IF(ROUNDUP(BA20,0)=4,Cdel!$B$10:$KC$10,IF(ROUNDUP(BA20,0)=3,Cdel!$B$11:$KC$11,IF(ROUNDUP(BA20,0)=2,Cdel!$B$12:$KC$12,IF(ROUNDUP(BA20,0)=1,Cdel!$B$13:$KC$13)))))))</f>
        <v>0.28298515372938249</v>
      </c>
      <c r="BC20" s="8" cm="1">
        <f t="array" aca="1" ref="BC20" ca="1">BB20-_xlfn.XLOOKUP(BC$1,Cdel!$B$1:$KC$1,IF(ROUNDUP(BB20,0)=6,Cdel!$B$8:$KC$8,IF(ROUNDUP(BB20,0)=5,Cdel!$B$9:$KC$9,IF(ROUNDUP(BB20,0)=4,Cdel!$B$10:$KC$10,IF(ROUNDUP(BB20,0)=3,Cdel!$B$11:$KC$11,IF(ROUNDUP(BB20,0)=2,Cdel!$B$12:$KC$12,IF(ROUNDUP(BB20,0)=1,Cdel!$B$13:$KC$13)))))))</f>
        <v>0.27515703547255432</v>
      </c>
      <c r="BD20" s="8" cm="1">
        <f t="array" aca="1" ref="BD20" ca="1">BC20-_xlfn.XLOOKUP(BD$1,Cdel!$B$1:$KC$1,IF(ROUNDUP(BC20,0)=6,Cdel!$B$8:$KC$8,IF(ROUNDUP(BC20,0)=5,Cdel!$B$9:$KC$9,IF(ROUNDUP(BC20,0)=4,Cdel!$B$10:$KC$10,IF(ROUNDUP(BC20,0)=3,Cdel!$B$11:$KC$11,IF(ROUNDUP(BC20,0)=2,Cdel!$B$12:$KC$12,IF(ROUNDUP(BC20,0)=1,Cdel!$B$13:$KC$13)))))))</f>
        <v>0.26754546368339521</v>
      </c>
      <c r="BE20" s="8" cm="1">
        <f t="array" aca="1" ref="BE20" ca="1">BD20-_xlfn.XLOOKUP(BE$1,Cdel!$B$1:$KC$1,IF(ROUNDUP(BD20,0)=6,Cdel!$B$8:$KC$8,IF(ROUNDUP(BD20,0)=5,Cdel!$B$9:$KC$9,IF(ROUNDUP(BD20,0)=4,Cdel!$B$10:$KC$10,IF(ROUNDUP(BD20,0)=3,Cdel!$B$11:$KC$11,IF(ROUNDUP(BD20,0)=2,Cdel!$B$12:$KC$12,IF(ROUNDUP(BD20,0)=1,Cdel!$B$13:$KC$13)))))))</f>
        <v>0.26014444811353121</v>
      </c>
      <c r="BF20" s="8" cm="1">
        <f t="array" aca="1" ref="BF20" ca="1">BE20-_xlfn.XLOOKUP(BF$1,Cdel!$B$1:$KC$1,IF(ROUNDUP(BE20,0)=6,Cdel!$B$8:$KC$8,IF(ROUNDUP(BE20,0)=5,Cdel!$B$9:$KC$9,IF(ROUNDUP(BE20,0)=4,Cdel!$B$10:$KC$10,IF(ROUNDUP(BE20,0)=3,Cdel!$B$11:$KC$11,IF(ROUNDUP(BE20,0)=2,Cdel!$B$12:$KC$12,IF(ROUNDUP(BE20,0)=1,Cdel!$B$13:$KC$13)))))))</f>
        <v>0.25294816422071092</v>
      </c>
      <c r="BG20" s="8" cm="1">
        <f t="array" aca="1" ref="BG20" ca="1">BF20-_xlfn.XLOOKUP(BG$1,Cdel!$B$1:$KC$1,IF(ROUNDUP(BF20,0)=6,Cdel!$B$8:$KC$8,IF(ROUNDUP(BF20,0)=5,Cdel!$B$9:$KC$9,IF(ROUNDUP(BF20,0)=4,Cdel!$B$10:$KC$10,IF(ROUNDUP(BF20,0)=3,Cdel!$B$11:$KC$11,IF(ROUNDUP(BF20,0)=2,Cdel!$B$12:$KC$12,IF(ROUNDUP(BF20,0)=1,Cdel!$B$13:$KC$13)))))))</f>
        <v>0.24595094858493632</v>
      </c>
      <c r="BH20" s="8" cm="1">
        <f t="array" aca="1" ref="BH20" ca="1">BG20-_xlfn.XLOOKUP(BH$1,Cdel!$B$1:$KC$1,IF(ROUNDUP(BG20,0)=6,Cdel!$B$8:$KC$8,IF(ROUNDUP(BG20,0)=5,Cdel!$B$9:$KC$9,IF(ROUNDUP(BG20,0)=4,Cdel!$B$10:$KC$10,IF(ROUNDUP(BG20,0)=3,Cdel!$B$11:$KC$11,IF(ROUNDUP(BG20,0)=2,Cdel!$B$12:$KC$12,IF(ROUNDUP(BG20,0)=1,Cdel!$B$13:$KC$13)))))))</f>
        <v>0.23914729445139427</v>
      </c>
      <c r="BI20" s="8" cm="1">
        <f t="array" aca="1" ref="BI20" ca="1">BH20-_xlfn.XLOOKUP(BI$1,Cdel!$B$1:$KC$1,IF(ROUNDUP(BH20,0)=6,Cdel!$B$8:$KC$8,IF(ROUNDUP(BH20,0)=5,Cdel!$B$9:$KC$9,IF(ROUNDUP(BH20,0)=4,Cdel!$B$10:$KC$10,IF(ROUNDUP(BH20,0)=3,Cdel!$B$11:$KC$11,IF(ROUNDUP(BH20,0)=2,Cdel!$B$12:$KC$12,IF(ROUNDUP(BH20,0)=1,Cdel!$B$13:$KC$13)))))))</f>
        <v>0.23253184739668317</v>
      </c>
      <c r="BJ20" s="8" cm="1">
        <f t="array" aca="1" ref="BJ20" ca="1">BI20-_xlfn.XLOOKUP(BJ$1,Cdel!$B$1:$KC$1,IF(ROUNDUP(BI20,0)=6,Cdel!$B$8:$KC$8,IF(ROUNDUP(BI20,0)=5,Cdel!$B$9:$KC$9,IF(ROUNDUP(BI20,0)=4,Cdel!$B$10:$KC$10,IF(ROUNDUP(BI20,0)=3,Cdel!$B$11:$KC$11,IF(ROUNDUP(BI20,0)=2,Cdel!$B$12:$KC$12,IF(ROUNDUP(BI20,0)=1,Cdel!$B$13:$KC$13)))))))</f>
        <v>0.2260994011149228</v>
      </c>
      <c r="BK20" s="8" cm="1">
        <f t="array" aca="1" ref="BK20" ca="1">BJ20-_xlfn.XLOOKUP(BK$1,Cdel!$B$1:$KC$1,IF(ROUNDUP(BJ20,0)=6,Cdel!$B$8:$KC$8,IF(ROUNDUP(BJ20,0)=5,Cdel!$B$9:$KC$9,IF(ROUNDUP(BJ20,0)=4,Cdel!$B$10:$KC$10,IF(ROUNDUP(BJ20,0)=3,Cdel!$B$11:$KC$11,IF(ROUNDUP(BJ20,0)=2,Cdel!$B$12:$KC$12,IF(ROUNDUP(BJ20,0)=1,Cdel!$B$13:$KC$13)))))))</f>
        <v>0.21984489332043183</v>
      </c>
      <c r="BL20" s="8" cm="1">
        <f t="array" aca="1" ref="BL20" ca="1">BK20-_xlfn.XLOOKUP(BL$1,Cdel!$B$1:$KC$1,IF(ROUNDUP(BK20,0)=6,Cdel!$B$8:$KC$8,IF(ROUNDUP(BK20,0)=5,Cdel!$B$9:$KC$9,IF(ROUNDUP(BK20,0)=4,Cdel!$B$10:$KC$10,IF(ROUNDUP(BK20,0)=3,Cdel!$B$11:$KC$11,IF(ROUNDUP(BK20,0)=2,Cdel!$B$12:$KC$12,IF(ROUNDUP(BK20,0)=1,Cdel!$B$13:$KC$13)))))))</f>
        <v>0.21376340176374803</v>
      </c>
      <c r="BM20" s="8" cm="1">
        <f t="array" aca="1" ref="BM20" ca="1">BL20-_xlfn.XLOOKUP(BM$1,Cdel!$B$1:$KC$1,IF(ROUNDUP(BL20,0)=6,Cdel!$B$8:$KC$8,IF(ROUNDUP(BL20,0)=5,Cdel!$B$9:$KC$9,IF(ROUNDUP(BL20,0)=4,Cdel!$B$10:$KC$10,IF(ROUNDUP(BL20,0)=3,Cdel!$B$11:$KC$11,IF(ROUNDUP(BL20,0)=2,Cdel!$B$12:$KC$12,IF(ROUNDUP(BL20,0)=1,Cdel!$B$13:$KC$13)))))))</f>
        <v>0.20785014035785565</v>
      </c>
      <c r="BN20" s="8" cm="1">
        <f t="array" aca="1" ref="BN20" ca="1">BM20-_xlfn.XLOOKUP(BN$1,Cdel!$B$1:$KC$1,IF(ROUNDUP(BM20,0)=6,Cdel!$B$8:$KC$8,IF(ROUNDUP(BM20,0)=5,Cdel!$B$9:$KC$9,IF(ROUNDUP(BM20,0)=4,Cdel!$B$10:$KC$10,IF(ROUNDUP(BM20,0)=3,Cdel!$B$11:$KC$11,IF(ROUNDUP(BM20,0)=2,Cdel!$B$12:$KC$12,IF(ROUNDUP(BM20,0)=1,Cdel!$B$13:$KC$13)))))))</f>
        <v>0.20210045541157187</v>
      </c>
      <c r="BO20" s="8" cm="1">
        <f t="array" aca="1" ref="BO20" ca="1">BN20-_xlfn.XLOOKUP(BO$1,Cdel!$B$1:$KC$1,IF(ROUNDUP(BN20,0)=6,Cdel!$B$8:$KC$8,IF(ROUNDUP(BN20,0)=5,Cdel!$B$9:$KC$9,IF(ROUNDUP(BN20,0)=4,Cdel!$B$10:$KC$10,IF(ROUNDUP(BN20,0)=3,Cdel!$B$11:$KC$11,IF(ROUNDUP(BN20,0)=2,Cdel!$B$12:$KC$12,IF(ROUNDUP(BN20,0)=1,Cdel!$B$13:$KC$13)))))))</f>
        <v>0.19650982196712788</v>
      </c>
      <c r="BP20" s="8" cm="1">
        <f t="array" aca="1" ref="BP20" ca="1">BO20-_xlfn.XLOOKUP(BP$1,Cdel!$B$1:$KC$1,IF(ROUNDUP(BO20,0)=6,Cdel!$B$8:$KC$8,IF(ROUNDUP(BO20,0)=5,Cdel!$B$9:$KC$9,IF(ROUNDUP(BO20,0)=4,Cdel!$B$10:$KC$10,IF(ROUNDUP(BO20,0)=3,Cdel!$B$11:$KC$11,IF(ROUNDUP(BO20,0)=2,Cdel!$B$12:$KC$12,IF(ROUNDUP(BO20,0)=1,Cdel!$B$13:$KC$13)))))))</f>
        <v>0.19107384023906174</v>
      </c>
      <c r="BQ20" s="8" cm="1">
        <f t="array" aca="1" ref="BQ20" ca="1">BP20-_xlfn.XLOOKUP(BQ$1,Cdel!$B$1:$KC$1,IF(ROUNDUP(BP20,0)=6,Cdel!$B$8:$KC$8,IF(ROUNDUP(BP20,0)=5,Cdel!$B$9:$KC$9,IF(ROUNDUP(BP20,0)=4,Cdel!$B$10:$KC$10,IF(ROUNDUP(BP20,0)=3,Cdel!$B$11:$KC$11,IF(ROUNDUP(BP20,0)=2,Cdel!$B$12:$KC$12,IF(ROUNDUP(BP20,0)=1,Cdel!$B$13:$KC$13)))))))</f>
        <v>0.18578823215162105</v>
      </c>
      <c r="BR20" s="8" cm="1">
        <f t="array" aca="1" ref="BR20" ca="1">BQ20-_xlfn.XLOOKUP(BR$1,Cdel!$B$1:$KC$1,IF(ROUNDUP(BQ20,0)=6,Cdel!$B$8:$KC$8,IF(ROUNDUP(BQ20,0)=5,Cdel!$B$9:$KC$9,IF(ROUNDUP(BQ20,0)=4,Cdel!$B$10:$KC$10,IF(ROUNDUP(BQ20,0)=3,Cdel!$B$11:$KC$11,IF(ROUNDUP(BQ20,0)=2,Cdel!$B$12:$KC$12,IF(ROUNDUP(BQ20,0)=1,Cdel!$B$13:$KC$13)))))))</f>
        <v>0.18064883797195061</v>
      </c>
      <c r="BS20" s="8" cm="1">
        <f t="array" aca="1" ref="BS20" ca="1">BR20-_xlfn.XLOOKUP(BS$1,Cdel!$B$1:$KC$1,IF(ROUNDUP(BR20,0)=6,Cdel!$B$8:$KC$8,IF(ROUNDUP(BR20,0)=5,Cdel!$B$9:$KC$9,IF(ROUNDUP(BR20,0)=4,Cdel!$B$10:$KC$10,IF(ROUNDUP(BR20,0)=3,Cdel!$B$11:$KC$11,IF(ROUNDUP(BR20,0)=2,Cdel!$B$12:$KC$12,IF(ROUNDUP(BR20,0)=1,Cdel!$B$13:$KC$13)))))))</f>
        <v>0.17565161303641438</v>
      </c>
      <c r="BT20" s="8" cm="1">
        <f t="array" aca="1" ref="BT20" ca="1">BS20-_xlfn.XLOOKUP(BT$1,Cdel!$B$1:$KC$1,IF(ROUNDUP(BS20,0)=6,Cdel!$B$8:$KC$8,IF(ROUNDUP(BS20,0)=5,Cdel!$B$9:$KC$9,IF(ROUNDUP(BS20,0)=4,Cdel!$B$10:$KC$10,IF(ROUNDUP(BS20,0)=3,Cdel!$B$11:$KC$11,IF(ROUNDUP(BS20,0)=2,Cdel!$B$12:$KC$12,IF(ROUNDUP(BS20,0)=1,Cdel!$B$13:$KC$13)))))))</f>
        <v>0.17079262456747657</v>
      </c>
      <c r="BU20" s="8" cm="1">
        <f t="array" aca="1" ref="BU20" ca="1">BT20-_xlfn.XLOOKUP(BU$1,Cdel!$B$1:$KC$1,IF(ROUNDUP(BT20,0)=6,Cdel!$B$8:$KC$8,IF(ROUNDUP(BT20,0)=5,Cdel!$B$9:$KC$9,IF(ROUNDUP(BT20,0)=4,Cdel!$B$10:$KC$10,IF(ROUNDUP(BT20,0)=3,Cdel!$B$11:$KC$11,IF(ROUNDUP(BT20,0)=2,Cdel!$B$12:$KC$12,IF(ROUNDUP(BT20,0)=1,Cdel!$B$13:$KC$13)))))))</f>
        <v>0.16606804857863577</v>
      </c>
      <c r="BV20" s="8" cm="1">
        <f t="array" aca="1" ref="BV20" ca="1">BU20-_xlfn.XLOOKUP(BV$1,Cdel!$B$1:$KC$1,IF(ROUNDUP(BU20,0)=6,Cdel!$B$8:$KC$8,IF(ROUNDUP(BU20,0)=5,Cdel!$B$9:$KC$9,IF(ROUNDUP(BU20,0)=4,Cdel!$B$10:$KC$10,IF(ROUNDUP(BU20,0)=3,Cdel!$B$11:$KC$11,IF(ROUNDUP(BU20,0)=2,Cdel!$B$12:$KC$12,IF(ROUNDUP(BU20,0)=1,Cdel!$B$13:$KC$13)))))))</f>
        <v>0.16147416686497729</v>
      </c>
      <c r="BW20" s="8" cm="1">
        <f t="array" aca="1" ref="BW20" ca="1">BV20-_xlfn.XLOOKUP(BW$1,Cdel!$B$1:$KC$1,IF(ROUNDUP(BV20,0)=6,Cdel!$B$8:$KC$8,IF(ROUNDUP(BV20,0)=5,Cdel!$B$9:$KC$9,IF(ROUNDUP(BV20,0)=4,Cdel!$B$10:$KC$10,IF(ROUNDUP(BV20,0)=3,Cdel!$B$11:$KC$11,IF(ROUNDUP(BV20,0)=2,Cdel!$B$12:$KC$12,IF(ROUNDUP(BV20,0)=1,Cdel!$B$13:$KC$13)))))))</f>
        <v>0.15700736407697438</v>
      </c>
      <c r="BX20" s="8" cm="1">
        <f t="array" aca="1" ref="BX20" ca="1">BW20-_xlfn.XLOOKUP(BX$1,Cdel!$B$1:$KC$1,IF(ROUNDUP(BW20,0)=6,Cdel!$B$8:$KC$8,IF(ROUNDUP(BW20,0)=5,Cdel!$B$9:$KC$9,IF(ROUNDUP(BW20,0)=4,Cdel!$B$10:$KC$10,IF(ROUNDUP(BW20,0)=3,Cdel!$B$11:$KC$11,IF(ROUNDUP(BW20,0)=2,Cdel!$B$12:$KC$12,IF(ROUNDUP(BW20,0)=1,Cdel!$B$13:$KC$13)))))))</f>
        <v>0.15266412487523595</v>
      </c>
      <c r="BY20" s="8" cm="1">
        <f t="array" aca="1" ref="BY20" ca="1">BX20-_xlfn.XLOOKUP(BY$1,Cdel!$B$1:$KC$1,IF(ROUNDUP(BX20,0)=6,Cdel!$B$8:$KC$8,IF(ROUNDUP(BX20,0)=5,Cdel!$B$9:$KC$9,IF(ROUNDUP(BX20,0)=4,Cdel!$B$10:$KC$10,IF(ROUNDUP(BX20,0)=3,Cdel!$B$11:$KC$11,IF(ROUNDUP(BX20,0)=2,Cdel!$B$12:$KC$12,IF(ROUNDUP(BX20,0)=1,Cdel!$B$13:$KC$13)))))))</f>
        <v>0.14844103116396171</v>
      </c>
      <c r="BZ20" s="8" cm="1">
        <f t="array" aca="1" ref="BZ20" ca="1">BY20-_xlfn.XLOOKUP(BZ$1,Cdel!$B$1:$KC$1,IF(ROUNDUP(BY20,0)=6,Cdel!$B$8:$KC$8,IF(ROUNDUP(BY20,0)=5,Cdel!$B$9:$KC$9,IF(ROUNDUP(BY20,0)=4,Cdel!$B$10:$KC$10,IF(ROUNDUP(BY20,0)=3,Cdel!$B$11:$KC$11,IF(ROUNDUP(BY20,0)=2,Cdel!$B$12:$KC$12,IF(ROUNDUP(BY20,0)=1,Cdel!$B$13:$KC$13)))))))</f>
        <v>0.14433475940092697</v>
      </c>
      <c r="CA20" s="8" cm="1">
        <f t="array" aca="1" ref="CA20" ca="1">BZ20-_xlfn.XLOOKUP(CA$1,Cdel!$B$1:$KC$1,IF(ROUNDUP(BZ20,0)=6,Cdel!$B$8:$KC$8,IF(ROUNDUP(BZ20,0)=5,Cdel!$B$9:$KC$9,IF(ROUNDUP(BZ20,0)=4,Cdel!$B$10:$KC$10,IF(ROUNDUP(BZ20,0)=3,Cdel!$B$11:$KC$11,IF(ROUNDUP(BZ20,0)=2,Cdel!$B$12:$KC$12,IF(ROUNDUP(BZ20,0)=1,Cdel!$B$13:$KC$13)))))))</f>
        <v>0.14034207798188059</v>
      </c>
      <c r="CB20" s="8" cm="1">
        <f t="array" aca="1" ref="CB20" ca="1">CA20-_xlfn.XLOOKUP(CB$1,Cdel!$B$1:$KC$1,IF(ROUNDUP(CA20,0)=6,Cdel!$B$8:$KC$8,IF(ROUNDUP(CA20,0)=5,Cdel!$B$9:$KC$9,IF(ROUNDUP(CA20,0)=4,Cdel!$B$10:$KC$10,IF(ROUNDUP(CA20,0)=3,Cdel!$B$11:$KC$11,IF(ROUNDUP(CA20,0)=2,Cdel!$B$12:$KC$12,IF(ROUNDUP(CA20,0)=1,Cdel!$B$13:$KC$13)))))))</f>
        <v>0.13645984469729719</v>
      </c>
      <c r="CC20" s="8" cm="1">
        <f t="array" aca="1" ref="CC20" ca="1">CB20-_xlfn.XLOOKUP(CC$1,Cdel!$B$1:$KC$1,IF(ROUNDUP(CB20,0)=6,Cdel!$B$8:$KC$8,IF(ROUNDUP(CB20,0)=5,Cdel!$B$9:$KC$9,IF(ROUNDUP(CB20,0)=4,Cdel!$B$10:$KC$10,IF(ROUNDUP(CB20,0)=3,Cdel!$B$11:$KC$11,IF(ROUNDUP(CB20,0)=2,Cdel!$B$12:$KC$12,IF(ROUNDUP(CB20,0)=1,Cdel!$B$13:$KC$13)))))))</f>
        <v>0.1326850042594826</v>
      </c>
      <c r="CD20" s="8" cm="1">
        <f t="array" aca="1" ref="CD20" ca="1">CC20-_xlfn.XLOOKUP(CD$1,Cdel!$B$1:$KC$1,IF(ROUNDUP(CC20,0)=6,Cdel!$B$8:$KC$8,IF(ROUNDUP(CC20,0)=5,Cdel!$B$9:$KC$9,IF(ROUNDUP(CC20,0)=4,Cdel!$B$10:$KC$10,IF(ROUNDUP(CC20,0)=3,Cdel!$B$11:$KC$11,IF(ROUNDUP(CC20,0)=2,Cdel!$B$12:$KC$12,IF(ROUNDUP(CC20,0)=1,Cdel!$B$13:$KC$13)))))))</f>
        <v>0.12901458589808598</v>
      </c>
      <c r="CE20" s="8" cm="1">
        <f t="array" aca="1" ref="CE20" ca="1">CD20-_xlfn.XLOOKUP(CE$1,Cdel!$B$1:$KC$1,IF(ROUNDUP(CD20,0)=6,Cdel!$B$8:$KC$8,IF(ROUNDUP(CD20,0)=5,Cdel!$B$9:$KC$9,IF(ROUNDUP(CD20,0)=4,Cdel!$B$10:$KC$10,IF(ROUNDUP(CD20,0)=3,Cdel!$B$11:$KC$11,IF(ROUNDUP(CD20,0)=2,Cdel!$B$12:$KC$12,IF(ROUNDUP(CD20,0)=1,Cdel!$B$13:$KC$13)))))))</f>
        <v>0.12544570102212621</v>
      </c>
      <c r="CF20" s="8" cm="1">
        <f t="array" aca="1" ref="CF20" ca="1">CE20-_xlfn.XLOOKUP(CF$1,Cdel!$B$1:$KC$1,IF(ROUNDUP(CE20,0)=6,Cdel!$B$8:$KC$8,IF(ROUNDUP(CE20,0)=5,Cdel!$B$9:$KC$9,IF(ROUNDUP(CE20,0)=4,Cdel!$B$10:$KC$10,IF(ROUNDUP(CE20,0)=3,Cdel!$B$11:$KC$11,IF(ROUNDUP(CE20,0)=2,Cdel!$B$12:$KC$12,IF(ROUNDUP(CE20,0)=1,Cdel!$B$13:$KC$13)))))))</f>
        <v>0.12197554094669345</v>
      </c>
      <c r="CG20" s="8" cm="1">
        <f t="array" aca="1" ref="CG20" ca="1">CF20-_xlfn.XLOOKUP(CG$1,Cdel!$B$1:$KC$1,IF(ROUNDUP(CF20,0)=6,Cdel!$B$8:$KC$8,IF(ROUNDUP(CF20,0)=5,Cdel!$B$9:$KC$9,IF(ROUNDUP(CF20,0)=4,Cdel!$B$10:$KC$10,IF(ROUNDUP(CF20,0)=3,Cdel!$B$11:$KC$11,IF(ROUNDUP(CF20,0)=2,Cdel!$B$12:$KC$12,IF(ROUNDUP(CF20,0)=1,Cdel!$B$13:$KC$13)))))))</f>
        <v>0.11860137468253529</v>
      </c>
      <c r="CH20" s="8" cm="1">
        <f t="array" aca="1" ref="CH20" ca="1">CG20-_xlfn.XLOOKUP(CH$1,Cdel!$B$1:$KC$1,IF(ROUNDUP(CG20,0)=6,Cdel!$B$8:$KC$8,IF(ROUNDUP(CG20,0)=5,Cdel!$B$9:$KC$9,IF(ROUNDUP(CG20,0)=4,Cdel!$B$10:$KC$10,IF(ROUNDUP(CG20,0)=3,Cdel!$B$11:$KC$11,IF(ROUNDUP(CG20,0)=2,Cdel!$B$12:$KC$12,IF(ROUNDUP(CG20,0)=1,Cdel!$B$13:$KC$13)))))))</f>
        <v>0.11532054678678946</v>
      </c>
      <c r="CI20" s="8" cm="1">
        <f t="array" aca="1" ref="CI20" ca="1">CH20-_xlfn.XLOOKUP(CI$1,Cdel!$B$1:$KC$1,IF(ROUNDUP(CH20,0)=6,Cdel!$B$8:$KC$8,IF(ROUNDUP(CH20,0)=5,Cdel!$B$9:$KC$9,IF(ROUNDUP(CH20,0)=4,Cdel!$B$10:$KC$10,IF(ROUNDUP(CH20,0)=3,Cdel!$B$11:$KC$11,IF(ROUNDUP(CH20,0)=2,Cdel!$B$12:$KC$12,IF(ROUNDUP(CH20,0)=1,Cdel!$B$13:$KC$13)))))))</f>
        <v>0.11213047527317092</v>
      </c>
      <c r="CJ20" s="8" cm="1">
        <f t="array" aca="1" ref="CJ20" ca="1">CI20-_xlfn.XLOOKUP(CJ$1,Cdel!$B$1:$KC$1,IF(ROUNDUP(CI20,0)=6,Cdel!$B$8:$KC$8,IF(ROUNDUP(CI20,0)=5,Cdel!$B$9:$KC$9,IF(ROUNDUP(CI20,0)=4,Cdel!$B$10:$KC$10,IF(ROUNDUP(CI20,0)=3,Cdel!$B$11:$KC$11,IF(ROUNDUP(CI20,0)=2,Cdel!$B$12:$KC$12,IF(ROUNDUP(CI20,0)=1,Cdel!$B$13:$KC$13)))))))</f>
        <v>0.10902864957996819</v>
      </c>
      <c r="CK20" s="8" cm="1">
        <f t="array" aca="1" ref="CK20" ca="1">CJ20-_xlfn.XLOOKUP(CK$1,Cdel!$B$1:$KC$1,IF(ROUNDUP(CJ20,0)=6,Cdel!$B$8:$KC$8,IF(ROUNDUP(CJ20,0)=5,Cdel!$B$9:$KC$9,IF(ROUNDUP(CJ20,0)=4,Cdel!$B$10:$KC$10,IF(ROUNDUP(CJ20,0)=3,Cdel!$B$11:$KC$11,IF(ROUNDUP(CJ20,0)=2,Cdel!$B$12:$KC$12,IF(ROUNDUP(CJ20,0)=1,Cdel!$B$13:$KC$13)))))))</f>
        <v>0.10601262859425081</v>
      </c>
      <c r="CL20" s="8" cm="1">
        <f t="array" aca="1" ref="CL20" ca="1">CK20-_xlfn.XLOOKUP(CL$1,Cdel!$B$1:$KC$1,IF(ROUNDUP(CK20,0)=6,Cdel!$B$8:$KC$8,IF(ROUNDUP(CK20,0)=5,Cdel!$B$9:$KC$9,IF(ROUNDUP(CK20,0)=4,Cdel!$B$10:$KC$10,IF(ROUNDUP(CK20,0)=3,Cdel!$B$11:$KC$11,IF(ROUNDUP(CK20,0)=2,Cdel!$B$12:$KC$12,IF(ROUNDUP(CK20,0)=1,Cdel!$B$13:$KC$13)))))))</f>
        <v>0.10308003873073238</v>
      </c>
      <c r="CM20" s="8" cm="1">
        <f t="array" aca="1" ref="CM20" ca="1">CL20-_xlfn.XLOOKUP(CM$1,Cdel!$B$1:$KC$1,IF(ROUNDUP(CL20,0)=6,Cdel!$B$8:$KC$8,IF(ROUNDUP(CL20,0)=5,Cdel!$B$9:$KC$9,IF(ROUNDUP(CL20,0)=4,Cdel!$B$10:$KC$10,IF(ROUNDUP(CL20,0)=3,Cdel!$B$11:$KC$11,IF(ROUNDUP(CL20,0)=2,Cdel!$B$12:$KC$12,IF(ROUNDUP(CL20,0)=1,Cdel!$B$13:$KC$13)))))))</f>
        <v>0.10022857206377694</v>
      </c>
      <c r="CN20" s="8" cm="1">
        <f t="array" aca="1" ref="CN20" ca="1">CM20-_xlfn.XLOOKUP(CN$1,Cdel!$B$1:$KC$1,IF(ROUNDUP(CM20,0)=6,Cdel!$B$8:$KC$8,IF(ROUNDUP(CM20,0)=5,Cdel!$B$9:$KC$9,IF(ROUNDUP(CM20,0)=4,Cdel!$B$10:$KC$10,IF(ROUNDUP(CM20,0)=3,Cdel!$B$11:$KC$11,IF(ROUNDUP(CM20,0)=2,Cdel!$B$12:$KC$12,IF(ROUNDUP(CM20,0)=1,Cdel!$B$13:$KC$13)))))))</f>
        <v>9.7455984511079438E-2</v>
      </c>
      <c r="CO20" s="8" cm="1">
        <f t="array" aca="1" ref="CO20" ca="1">CN20-_xlfn.XLOOKUP(CO$1,Cdel!$B$1:$KC$1,IF(ROUNDUP(CN20,0)=6,Cdel!$B$8:$KC$8,IF(ROUNDUP(CN20,0)=5,Cdel!$B$9:$KC$9,IF(ROUNDUP(CN20,0)=4,Cdel!$B$10:$KC$10,IF(ROUNDUP(CN20,0)=3,Cdel!$B$11:$KC$11,IF(ROUNDUP(CN20,0)=2,Cdel!$B$12:$KC$12,IF(ROUNDUP(CN20,0)=1,Cdel!$B$13:$KC$13)))))))</f>
        <v>9.4760094067590325E-2</v>
      </c>
      <c r="CP20" s="8" cm="1">
        <f t="array" aca="1" ref="CP20" ca="1">CO20-_xlfn.XLOOKUP(CP$1,Cdel!$B$1:$KC$1,IF(ROUNDUP(CO20,0)=6,Cdel!$B$8:$KC$8,IF(ROUNDUP(CO20,0)=5,Cdel!$B$9:$KC$9,IF(ROUNDUP(CO20,0)=4,Cdel!$B$10:$KC$10,IF(ROUNDUP(CO20,0)=3,Cdel!$B$11:$KC$11,IF(ROUNDUP(CO20,0)=2,Cdel!$B$12:$KC$12,IF(ROUNDUP(CO20,0)=1,Cdel!$B$13:$KC$13)))))))</f>
        <v>9.213877908829414E-2</v>
      </c>
      <c r="CQ20" s="8" cm="1">
        <f t="array" aca="1" ref="CQ20" ca="1">CP20-_xlfn.XLOOKUP(CQ$1,Cdel!$B$1:$KC$1,IF(ROUNDUP(CP20,0)=6,Cdel!$B$8:$KC$8,IF(ROUNDUP(CP20,0)=5,Cdel!$B$9:$KC$9,IF(ROUNDUP(CP20,0)=4,Cdel!$B$10:$KC$10,IF(ROUNDUP(CP20,0)=3,Cdel!$B$11:$KC$11,IF(ROUNDUP(CP20,0)=2,Cdel!$B$12:$KC$12,IF(ROUNDUP(CP20,0)=1,Cdel!$B$13:$KC$13)))))))</f>
        <v>8.958997661849151E-2</v>
      </c>
      <c r="CR20" s="8" cm="1">
        <f t="array" aca="1" ref="CR20" ca="1">CQ20-_xlfn.XLOOKUP(CR$1,Cdel!$B$1:$KC$1,IF(ROUNDUP(CQ20,0)=6,Cdel!$B$8:$KC$8,IF(ROUNDUP(CQ20,0)=5,Cdel!$B$9:$KC$9,IF(ROUNDUP(CQ20,0)=4,Cdel!$B$10:$KC$10,IF(ROUNDUP(CQ20,0)=3,Cdel!$B$11:$KC$11,IF(ROUNDUP(CQ20,0)=2,Cdel!$B$12:$KC$12,IF(ROUNDUP(CQ20,0)=1,Cdel!$B$13:$KC$13)))))))</f>
        <v>8.7111680770269428E-2</v>
      </c>
      <c r="CS20" s="8" cm="1">
        <f t="array" aca="1" ref="CS20" ca="1">CR20-_xlfn.XLOOKUP(CS$1,Cdel!$B$1:$KC$1,IF(ROUNDUP(CR20,0)=6,Cdel!$B$8:$KC$8,IF(ROUNDUP(CR20,0)=5,Cdel!$B$9:$KC$9,IF(ROUNDUP(CR20,0)=4,Cdel!$B$10:$KC$10,IF(ROUNDUP(CR20,0)=3,Cdel!$B$11:$KC$11,IF(ROUNDUP(CR20,0)=2,Cdel!$B$12:$KC$12,IF(ROUNDUP(CR20,0)=1,Cdel!$B$13:$KC$13)))))))</f>
        <v>8.4701941143883033E-2</v>
      </c>
      <c r="CT20" s="8" cm="1">
        <f t="array" aca="1" ref="CT20" ca="1">CS20-_xlfn.XLOOKUP(CT$1,Cdel!$B$1:$KC$1,IF(ROUNDUP(CS20,0)=6,Cdel!$B$8:$KC$8,IF(ROUNDUP(CS20,0)=5,Cdel!$B$9:$KC$9,IF(ROUNDUP(CS20,0)=4,Cdel!$B$10:$KC$10,IF(ROUNDUP(CS20,0)=3,Cdel!$B$11:$KC$11,IF(ROUNDUP(CS20,0)=2,Cdel!$B$12:$KC$12,IF(ROUNDUP(CS20,0)=1,Cdel!$B$13:$KC$13)))))))</f>
        <v>8.2358861292806146E-2</v>
      </c>
      <c r="CU20" s="8" cm="1">
        <f t="array" aca="1" ref="CU20" ca="1">CT20-_xlfn.XLOOKUP(CU$1,Cdel!$B$1:$KC$1,IF(ROUNDUP(CT20,0)=6,Cdel!$B$8:$KC$8,IF(ROUNDUP(CT20,0)=5,Cdel!$B$9:$KC$9,IF(ROUNDUP(CT20,0)=4,Cdel!$B$10:$KC$10,IF(ROUNDUP(CT20,0)=3,Cdel!$B$11:$KC$11,IF(ROUNDUP(CT20,0)=2,Cdel!$B$12:$KC$12,IF(ROUNDUP(CT20,0)=1,Cdel!$B$13:$KC$13)))))))</f>
        <v>8.0080597231242237E-2</v>
      </c>
      <c r="CV20" s="8" cm="1">
        <f t="array" aca="1" ref="CV20" ca="1">CU20-_xlfn.XLOOKUP(CV$1,Cdel!$B$1:$KC$1,IF(ROUNDUP(CU20,0)=6,Cdel!$B$8:$KC$8,IF(ROUNDUP(CU20,0)=5,Cdel!$B$9:$KC$9,IF(ROUNDUP(CU20,0)=4,Cdel!$B$10:$KC$10,IF(ROUNDUP(CU20,0)=3,Cdel!$B$11:$KC$11,IF(ROUNDUP(CU20,0)=2,Cdel!$B$12:$KC$12,IF(ROUNDUP(CU20,0)=1,Cdel!$B$13:$KC$13)))))))</f>
        <v>7.7865355982921922E-2</v>
      </c>
      <c r="CW20" s="8" cm="1">
        <f t="array" aca="1" ref="CW20" ca="1">CV20-_xlfn.XLOOKUP(CW$1,Cdel!$B$1:$KC$1,IF(ROUNDUP(CV20,0)=6,Cdel!$B$8:$KC$8,IF(ROUNDUP(CV20,0)=5,Cdel!$B$9:$KC$9,IF(ROUNDUP(CV20,0)=4,Cdel!$B$10:$KC$10,IF(ROUNDUP(CV20,0)=3,Cdel!$B$11:$KC$11,IF(ROUNDUP(CV20,0)=2,Cdel!$B$12:$KC$12,IF(ROUNDUP(CV20,0)=1,Cdel!$B$13:$KC$13)))))))</f>
        <v>7.5711394170044521E-2</v>
      </c>
      <c r="CX20" s="8" cm="1">
        <f t="array" aca="1" ref="CX20" ca="1">CW20-_xlfn.XLOOKUP(CX$1,Cdel!$B$1:$KC$1,IF(ROUNDUP(CW20,0)=6,Cdel!$B$8:$KC$8,IF(ROUNDUP(CW20,0)=5,Cdel!$B$9:$KC$9,IF(ROUNDUP(CW20,0)=4,Cdel!$B$10:$KC$10,IF(ROUNDUP(CW20,0)=3,Cdel!$B$11:$KC$11,IF(ROUNDUP(CW20,0)=2,Cdel!$B$12:$KC$12,IF(ROUNDUP(CW20,0)=1,Cdel!$B$13:$KC$13)))))))</f>
        <v>7.3617016641252989E-2</v>
      </c>
      <c r="CY20" s="8" cm="1">
        <f t="array" aca="1" ref="CY20" ca="1">CX20-_xlfn.XLOOKUP(CY$1,Cdel!$B$1:$KC$1,IF(ROUNDUP(CX20,0)=6,Cdel!$B$8:$KC$8,IF(ROUNDUP(CX20,0)=5,Cdel!$B$9:$KC$9,IF(ROUNDUP(CX20,0)=4,Cdel!$B$10:$KC$10,IF(ROUNDUP(CX20,0)=3,Cdel!$B$11:$KC$11,IF(ROUNDUP(CX20,0)=2,Cdel!$B$12:$KC$12,IF(ROUNDUP(CX20,0)=1,Cdel!$B$13:$KC$13)))))))</f>
        <v>7.1580575137562955E-2</v>
      </c>
      <c r="CZ20" s="8" cm="1">
        <f t="array" aca="1" ref="CZ20" ca="1">CY20-_xlfn.XLOOKUP(CZ$1,Cdel!$B$1:$KC$1,IF(ROUNDUP(CY20,0)=6,Cdel!$B$8:$KC$8,IF(ROUNDUP(CY20,0)=5,Cdel!$B$9:$KC$9,IF(ROUNDUP(CY20,0)=4,Cdel!$B$10:$KC$10,IF(ROUNDUP(CY20,0)=3,Cdel!$B$11:$KC$11,IF(ROUNDUP(CY20,0)=2,Cdel!$B$12:$KC$12,IF(ROUNDUP(CY20,0)=1,Cdel!$B$13:$KC$13)))))))</f>
        <v>6.9600466995195648E-2</v>
      </c>
      <c r="DA20" s="8" cm="1">
        <f t="array" aca="1" ref="DA20" ca="1">CZ20-_xlfn.XLOOKUP(DA$1,Cdel!$B$1:$KC$1,IF(ROUNDUP(CZ20,0)=6,Cdel!$B$8:$KC$8,IF(ROUNDUP(CZ20,0)=5,Cdel!$B$9:$KC$9,IF(ROUNDUP(CZ20,0)=4,Cdel!$B$10:$KC$10,IF(ROUNDUP(CZ20,0)=3,Cdel!$B$11:$KC$11,IF(ROUNDUP(CZ20,0)=2,Cdel!$B$12:$KC$12,IF(ROUNDUP(CZ20,0)=1,Cdel!$B$13:$KC$13)))))))</f>
        <v>6.767513388429372E-2</v>
      </c>
      <c r="DB20" s="8" cm="1">
        <f t="array" aca="1" ref="DB20" ca="1">DA20-_xlfn.XLOOKUP(DB$1,Cdel!$B$1:$KC$1,IF(ROUNDUP(DA20,0)=6,Cdel!$B$8:$KC$8,IF(ROUNDUP(DA20,0)=5,Cdel!$B$9:$KC$9,IF(ROUNDUP(DA20,0)=4,Cdel!$B$10:$KC$10,IF(ROUNDUP(DA20,0)=3,Cdel!$B$11:$KC$11,IF(ROUNDUP(DA20,0)=2,Cdel!$B$12:$KC$12,IF(ROUNDUP(DA20,0)=1,Cdel!$B$13:$KC$13)))))))</f>
        <v>6.5803060582527689E-2</v>
      </c>
      <c r="DC20" s="8" cm="1">
        <f t="array" aca="1" ref="DC20" ca="1">DB20-_xlfn.XLOOKUP(DC$1,Cdel!$B$1:$KC$1,IF(ROUNDUP(DB20,0)=6,Cdel!$B$8:$KC$8,IF(ROUNDUP(DB20,0)=5,Cdel!$B$9:$KC$9,IF(ROUNDUP(DB20,0)=4,Cdel!$B$10:$KC$10,IF(ROUNDUP(DB20,0)=3,Cdel!$B$11:$KC$11,IF(ROUNDUP(DB20,0)=2,Cdel!$B$12:$KC$12,IF(ROUNDUP(DB20,0)=1,Cdel!$B$13:$KC$13)))))))</f>
        <v>6.3982773782627747E-2</v>
      </c>
      <c r="DD20" s="8" cm="1">
        <f t="array" aca="1" ref="DD20" ca="1">DC20-_xlfn.XLOOKUP(DD$1,Cdel!$B$1:$KC$1,IF(ROUNDUP(DC20,0)=6,Cdel!$B$8:$KC$8,IF(ROUNDUP(DC20,0)=5,Cdel!$B$9:$KC$9,IF(ROUNDUP(DC20,0)=4,Cdel!$B$10:$KC$10,IF(ROUNDUP(DC20,0)=3,Cdel!$B$11:$KC$11,IF(ROUNDUP(DC20,0)=2,Cdel!$B$12:$KC$12,IF(ROUNDUP(DC20,0)=1,Cdel!$B$13:$KC$13)))))))</f>
        <v>6.2212840932902087E-2</v>
      </c>
    </row>
    <row r="21" spans="1:108" x14ac:dyDescent="0.15">
      <c r="A21" s="3" t="s">
        <v>39</v>
      </c>
      <c r="B21" s="3" t="s">
        <v>408</v>
      </c>
      <c r="C21" s="3" t="s">
        <v>39</v>
      </c>
      <c r="D21" s="2">
        <v>0</v>
      </c>
      <c r="E21" s="2">
        <v>1930</v>
      </c>
      <c r="F21" s="3"/>
      <c r="G21" s="4">
        <f t="shared" ca="1" si="2"/>
        <v>96</v>
      </c>
      <c r="H21">
        <f ca="1">_xlfn.LET(
_xlpm.score,_xlfn.XLOOKUP(G21,DecayFns!$A$2:$A$289,DecayFns!$N$2:$N$289),
IF(D21=1,IF(_xlpm.score=6,_xlpm.score,_xlpm.score+1),IF(_xlpm.score=1,_xlpm.score,_xlpm.score-1)
))</f>
        <v>1</v>
      </c>
      <c r="I21" s="7" cm="1">
        <f t="array" aca="1" ref="I21" ca="1">H21-_xlfn.XLOOKUP(I$1,Cdel!$B$1:$KC$1,IF(ROUNDUP(H21,0)=6,Cdel!$B$8:$KC$8,IF(ROUNDUP(H21,0)=5,Cdel!$B$9:$KC$9,IF(ROUNDUP(H21,0)=4,Cdel!$B$10:$KC$10,IF(ROUNDUP(H21,0)=3,Cdel!$B$11:$KC$11,IF(ROUNDUP(H21,0)=2,Cdel!$B$12:$KC$12,IF(ROUNDUP(H21,0)=1,Cdel!$B$13:$KC$13)))))))</f>
        <v>1</v>
      </c>
      <c r="J21" s="8" cm="1">
        <f t="array" aca="1" ref="J21" ca="1">I21-_xlfn.XLOOKUP(J$1,Cdel!$B$1:$KC$1,IF(ROUNDUP(I21,0)=6,Cdel!$B$8:$KC$8,IF(ROUNDUP(I21,0)=5,Cdel!$B$9:$KC$9,IF(ROUNDUP(I21,0)=4,Cdel!$B$10:$KC$10,IF(ROUNDUP(I21,0)=3,Cdel!$B$11:$KC$11,IF(ROUNDUP(I21,0)=2,Cdel!$B$12:$KC$12,IF(ROUNDUP(I21,0)=1,Cdel!$B$13:$KC$13)))))))</f>
        <v>0.97233735355490014</v>
      </c>
      <c r="K21" s="8" cm="1">
        <f t="array" aca="1" ref="K21" ca="1">J21-_xlfn.XLOOKUP(K$1,Cdel!$B$1:$KC$1,IF(ROUNDUP(J21,0)=6,Cdel!$B$8:$KC$8,IF(ROUNDUP(J21,0)=5,Cdel!$B$9:$KC$9,IF(ROUNDUP(J21,0)=4,Cdel!$B$10:$KC$10,IF(ROUNDUP(J21,0)=3,Cdel!$B$11:$KC$11,IF(ROUNDUP(J21,0)=2,Cdel!$B$12:$KC$12,IF(ROUNDUP(J21,0)=1,Cdel!$B$13:$KC$13)))))))</f>
        <v>0.94543992911814678</v>
      </c>
      <c r="L21" s="8" cm="1">
        <f t="array" aca="1" ref="L21" ca="1">K21-_xlfn.XLOOKUP(L$1,Cdel!$B$1:$KC$1,IF(ROUNDUP(K21,0)=6,Cdel!$B$8:$KC$8,IF(ROUNDUP(K21,0)=5,Cdel!$B$9:$KC$9,IF(ROUNDUP(K21,0)=4,Cdel!$B$10:$KC$10,IF(ROUNDUP(K21,0)=3,Cdel!$B$11:$KC$11,IF(ROUNDUP(K21,0)=2,Cdel!$B$12:$KC$12,IF(ROUNDUP(K21,0)=1,Cdel!$B$13:$KC$13)))))))</f>
        <v>0.91928655862387121</v>
      </c>
      <c r="M21" s="8" cm="1">
        <f t="array" aca="1" ref="M21" ca="1">L21-_xlfn.XLOOKUP(M$1,Cdel!$B$1:$KC$1,IF(ROUNDUP(L21,0)=6,Cdel!$B$8:$KC$8,IF(ROUNDUP(L21,0)=5,Cdel!$B$9:$KC$9,IF(ROUNDUP(L21,0)=4,Cdel!$B$10:$KC$10,IF(ROUNDUP(L21,0)=3,Cdel!$B$11:$KC$11,IF(ROUNDUP(L21,0)=2,Cdel!$B$12:$KC$12,IF(ROUNDUP(L21,0)=1,Cdel!$B$13:$KC$13)))))))</f>
        <v>0.89385665957092642</v>
      </c>
      <c r="N21" s="8" cm="1">
        <f t="array" aca="1" ref="N21" ca="1">M21-_xlfn.XLOOKUP(N$1,Cdel!$B$1:$KC$1,IF(ROUNDUP(M21,0)=6,Cdel!$B$8:$KC$8,IF(ROUNDUP(M21,0)=5,Cdel!$B$9:$KC$9,IF(ROUNDUP(M21,0)=4,Cdel!$B$10:$KC$10,IF(ROUNDUP(M21,0)=3,Cdel!$B$11:$KC$11,IF(ROUNDUP(M21,0)=2,Cdel!$B$12:$KC$12,IF(ROUNDUP(M21,0)=1,Cdel!$B$13:$KC$13)))))))</f>
        <v>0.86913021882461783</v>
      </c>
      <c r="O21" s="8" cm="1">
        <f t="array" aca="1" ref="O21" ca="1">N21-_xlfn.XLOOKUP(O$1,Cdel!$B$1:$KC$1,IF(ROUNDUP(N21,0)=6,Cdel!$B$8:$KC$8,IF(ROUNDUP(N21,0)=5,Cdel!$B$9:$KC$9,IF(ROUNDUP(N21,0)=4,Cdel!$B$10:$KC$10,IF(ROUNDUP(N21,0)=3,Cdel!$B$11:$KC$11,IF(ROUNDUP(N21,0)=2,Cdel!$B$12:$KC$12,IF(ROUNDUP(N21,0)=1,Cdel!$B$13:$KC$13)))))))</f>
        <v>0.84508777686652015</v>
      </c>
      <c r="P21" s="8" cm="1">
        <f t="array" aca="1" ref="P21" ca="1">O21-_xlfn.XLOOKUP(P$1,Cdel!$B$1:$KC$1,IF(ROUNDUP(O21,0)=6,Cdel!$B$8:$KC$8,IF(ROUNDUP(O21,0)=5,Cdel!$B$9:$KC$9,IF(ROUNDUP(O21,0)=4,Cdel!$B$10:$KC$10,IF(ROUNDUP(O21,0)=3,Cdel!$B$11:$KC$11,IF(ROUNDUP(O21,0)=2,Cdel!$B$12:$KC$12,IF(ROUNDUP(O21,0)=1,Cdel!$B$13:$KC$13)))))))</f>
        <v>0.82171041247998611</v>
      </c>
      <c r="Q21" s="8" cm="1">
        <f t="array" aca="1" ref="Q21" ca="1">P21-_xlfn.XLOOKUP(Q$1,Cdel!$B$1:$KC$1,IF(ROUNDUP(P21,0)=6,Cdel!$B$8:$KC$8,IF(ROUNDUP(P21,0)=5,Cdel!$B$9:$KC$9,IF(ROUNDUP(P21,0)=4,Cdel!$B$10:$KC$10,IF(ROUNDUP(P21,0)=3,Cdel!$B$11:$KC$11,IF(ROUNDUP(P21,0)=2,Cdel!$B$12:$KC$12,IF(ROUNDUP(P21,0)=1,Cdel!$B$13:$KC$13)))))))</f>
        <v>0.79897972785929505</v>
      </c>
      <c r="R21" s="8" cm="1">
        <f t="array" aca="1" ref="R21" ca="1">Q21-_xlfn.XLOOKUP(R$1,Cdel!$B$1:$KC$1,IF(ROUNDUP(Q21,0)=6,Cdel!$B$8:$KC$8,IF(ROUNDUP(Q21,0)=5,Cdel!$B$9:$KC$9,IF(ROUNDUP(Q21,0)=4,Cdel!$B$10:$KC$10,IF(ROUNDUP(Q21,0)=3,Cdel!$B$11:$KC$11,IF(ROUNDUP(Q21,0)=2,Cdel!$B$12:$KC$12,IF(ROUNDUP(Q21,0)=1,Cdel!$B$13:$KC$13)))))))</f>
        <v>0.77687783413072131</v>
      </c>
      <c r="S21" s="8" cm="1">
        <f t="array" aca="1" ref="S21" ca="1">R21-_xlfn.XLOOKUP(S$1,Cdel!$B$1:$KC$1,IF(ROUNDUP(R21,0)=6,Cdel!$B$8:$KC$8,IF(ROUNDUP(R21,0)=5,Cdel!$B$9:$KC$9,IF(ROUNDUP(R21,0)=4,Cdel!$B$10:$KC$10,IF(ROUNDUP(R21,0)=3,Cdel!$B$11:$KC$11,IF(ROUNDUP(R21,0)=2,Cdel!$B$12:$KC$12,IF(ROUNDUP(R21,0)=1,Cdel!$B$13:$KC$13)))))))</f>
        <v>0.7553873372741281</v>
      </c>
      <c r="T21" s="8" cm="1">
        <f t="array" aca="1" ref="T21" ca="1">S21-_xlfn.XLOOKUP(T$1,Cdel!$B$1:$KC$1,IF(ROUNDUP(S21,0)=6,Cdel!$B$8:$KC$8,IF(ROUNDUP(S21,0)=5,Cdel!$B$9:$KC$9,IF(ROUNDUP(S21,0)=4,Cdel!$B$10:$KC$10,IF(ROUNDUP(S21,0)=3,Cdel!$B$11:$KC$11,IF(ROUNDUP(S21,0)=2,Cdel!$B$12:$KC$12,IF(ROUNDUP(S21,0)=1,Cdel!$B$13:$KC$13)))))))</f>
        <v>0.73449132443400855</v>
      </c>
      <c r="U21" s="8" cm="1">
        <f t="array" aca="1" ref="U21" ca="1">T21-_xlfn.XLOOKUP(U$1,Cdel!$B$1:$KC$1,IF(ROUNDUP(T21,0)=6,Cdel!$B$8:$KC$8,IF(ROUNDUP(T21,0)=5,Cdel!$B$9:$KC$9,IF(ROUNDUP(T21,0)=4,Cdel!$B$10:$KC$10,IF(ROUNDUP(T21,0)=3,Cdel!$B$11:$KC$11,IF(ROUNDUP(T21,0)=2,Cdel!$B$12:$KC$12,IF(ROUNDUP(T21,0)=1,Cdel!$B$13:$KC$13)))))))</f>
        <v>0.7141733506091974</v>
      </c>
      <c r="V21" s="8" cm="1">
        <f t="array" aca="1" ref="V21" ca="1">U21-_xlfn.XLOOKUP(V$1,Cdel!$B$1:$KC$1,IF(ROUNDUP(U21,0)=6,Cdel!$B$8:$KC$8,IF(ROUNDUP(U21,0)=5,Cdel!$B$9:$KC$9,IF(ROUNDUP(U21,0)=4,Cdel!$B$10:$KC$10,IF(ROUNDUP(U21,0)=3,Cdel!$B$11:$KC$11,IF(ROUNDUP(U21,0)=2,Cdel!$B$12:$KC$12,IF(ROUNDUP(U21,0)=1,Cdel!$B$13:$KC$13)))))))</f>
        <v>0.6944174257107828</v>
      </c>
      <c r="W21" s="8" cm="1">
        <f t="array" aca="1" ref="W21" ca="1">V21-_xlfn.XLOOKUP(W$1,Cdel!$B$1:$KC$1,IF(ROUNDUP(V21,0)=6,Cdel!$B$8:$KC$8,IF(ROUNDUP(V21,0)=5,Cdel!$B$9:$KC$9,IF(ROUNDUP(V21,0)=4,Cdel!$B$10:$KC$10,IF(ROUNDUP(V21,0)=3,Cdel!$B$11:$KC$11,IF(ROUNDUP(V21,0)=2,Cdel!$B$12:$KC$12,IF(ROUNDUP(V21,0)=1,Cdel!$B$13:$KC$13)))))))</f>
        <v>0.67520800197802899</v>
      </c>
      <c r="X21" s="8" cm="1">
        <f t="array" aca="1" ref="X21" ca="1">W21-_xlfn.XLOOKUP(X$1,Cdel!$B$1:$KC$1,IF(ROUNDUP(W21,0)=6,Cdel!$B$8:$KC$8,IF(ROUNDUP(W21,0)=5,Cdel!$B$9:$KC$9,IF(ROUNDUP(W21,0)=4,Cdel!$B$10:$KC$10,IF(ROUNDUP(W21,0)=3,Cdel!$B$11:$KC$11,IF(ROUNDUP(W21,0)=2,Cdel!$B$12:$KC$12,IF(ROUNDUP(W21,0)=1,Cdel!$B$13:$KC$13)))))))</f>
        <v>0.65652996174240841</v>
      </c>
      <c r="Y21" s="8" cm="1">
        <f t="array" aca="1" ref="Y21" ca="1">X21-_xlfn.XLOOKUP(Y$1,Cdel!$B$1:$KC$1,IF(ROUNDUP(X21,0)=6,Cdel!$B$8:$KC$8,IF(ROUNDUP(X21,0)=5,Cdel!$B$9:$KC$9,IF(ROUNDUP(X21,0)=4,Cdel!$B$10:$KC$10,IF(ROUNDUP(X21,0)=3,Cdel!$B$11:$KC$11,IF(ROUNDUP(X21,0)=2,Cdel!$B$12:$KC$12,IF(ROUNDUP(X21,0)=1,Cdel!$B$13:$KC$13)))))))</f>
        <v>0.63836860553011321</v>
      </c>
      <c r="Z21" s="8" cm="1">
        <f t="array" aca="1" ref="Z21" ca="1">Y21-_xlfn.XLOOKUP(Z$1,Cdel!$B$1:$KC$1,IF(ROUNDUP(Y21,0)=6,Cdel!$B$8:$KC$8,IF(ROUNDUP(Y21,0)=5,Cdel!$B$9:$KC$9,IF(ROUNDUP(Y21,0)=4,Cdel!$B$10:$KC$10,IF(ROUNDUP(Y21,0)=3,Cdel!$B$11:$KC$11,IF(ROUNDUP(Y21,0)=2,Cdel!$B$12:$KC$12,IF(ROUNDUP(Y21,0)=1,Cdel!$B$13:$KC$13)))))))</f>
        <v>0.62070964049368227</v>
      </c>
      <c r="AA21" s="8" cm="1">
        <f t="array" aca="1" ref="AA21" ca="1">Z21-_xlfn.XLOOKUP(AA$1,Cdel!$B$1:$KC$1,IF(ROUNDUP(Z21,0)=6,Cdel!$B$8:$KC$8,IF(ROUNDUP(Z21,0)=5,Cdel!$B$9:$KC$9,IF(ROUNDUP(Z21,0)=4,Cdel!$B$10:$KC$10,IF(ROUNDUP(Z21,0)=3,Cdel!$B$11:$KC$11,IF(ROUNDUP(Z21,0)=2,Cdel!$B$12:$KC$12,IF(ROUNDUP(Z21,0)=1,Cdel!$B$13:$KC$13)))))))</f>
        <v>0.60353916916364048</v>
      </c>
      <c r="AB21" s="8" cm="1">
        <f t="array" aca="1" ref="AB21" ca="1">AA21-_xlfn.XLOOKUP(AB$1,Cdel!$B$1:$KC$1,IF(ROUNDUP(AA21,0)=6,Cdel!$B$8:$KC$8,IF(ROUNDUP(AA21,0)=5,Cdel!$B$9:$KC$9,IF(ROUNDUP(AA21,0)=4,Cdel!$B$10:$KC$10,IF(ROUNDUP(AA21,0)=3,Cdel!$B$11:$KC$11,IF(ROUNDUP(AA21,0)=2,Cdel!$B$12:$KC$12,IF(ROUNDUP(AA21,0)=1,Cdel!$B$13:$KC$13)))))))</f>
        <v>0.58684367851129737</v>
      </c>
      <c r="AC21" s="8" cm="1">
        <f t="array" aca="1" ref="AC21" ca="1">AB21-_xlfn.XLOOKUP(AC$1,Cdel!$B$1:$KC$1,IF(ROUNDUP(AB21,0)=6,Cdel!$B$8:$KC$8,IF(ROUNDUP(AB21,0)=5,Cdel!$B$9:$KC$9,IF(ROUNDUP(AB21,0)=4,Cdel!$B$10:$KC$10,IF(ROUNDUP(AB21,0)=3,Cdel!$B$11:$KC$11,IF(ROUNDUP(AB21,0)=2,Cdel!$B$12:$KC$12,IF(ROUNDUP(AB21,0)=1,Cdel!$B$13:$KC$13)))))))</f>
        <v>0.57061002931409743</v>
      </c>
      <c r="AD21" s="8" cm="1">
        <f t="array" aca="1" ref="AD21" ca="1">AC21-_xlfn.XLOOKUP(AD$1,Cdel!$B$1:$KC$1,IF(ROUNDUP(AC21,0)=6,Cdel!$B$8:$KC$8,IF(ROUNDUP(AC21,0)=5,Cdel!$B$9:$KC$9,IF(ROUNDUP(AC21,0)=4,Cdel!$B$10:$KC$10,IF(ROUNDUP(AC21,0)=3,Cdel!$B$11:$KC$11,IF(ROUNDUP(AC21,0)=2,Cdel!$B$12:$KC$12,IF(ROUNDUP(AC21,0)=1,Cdel!$B$13:$KC$13)))))))</f>
        <v>0.55482544581515347</v>
      </c>
      <c r="AE21" s="8" cm="1">
        <f t="array" aca="1" ref="AE21" ca="1">AD21-_xlfn.XLOOKUP(AE$1,Cdel!$B$1:$KC$1,IF(ROUNDUP(AD21,0)=6,Cdel!$B$8:$KC$8,IF(ROUNDUP(AD21,0)=5,Cdel!$B$9:$KC$9,IF(ROUNDUP(AD21,0)=4,Cdel!$B$10:$KC$10,IF(ROUNDUP(AD21,0)=3,Cdel!$B$11:$KC$11,IF(ROUNDUP(AD21,0)=2,Cdel!$B$12:$KC$12,IF(ROUNDUP(AD21,0)=1,Cdel!$B$13:$KC$13)))))))</f>
        <v>0.53947750566882391</v>
      </c>
      <c r="AF21" s="8" cm="1">
        <f t="array" aca="1" ref="AF21" ca="1">AE21-_xlfn.XLOOKUP(AF$1,Cdel!$B$1:$KC$1,IF(ROUNDUP(AE21,0)=6,Cdel!$B$8:$KC$8,IF(ROUNDUP(AE21,0)=5,Cdel!$B$9:$KC$9,IF(ROUNDUP(AE21,0)=4,Cdel!$B$10:$KC$10,IF(ROUNDUP(AE21,0)=3,Cdel!$B$11:$KC$11,IF(ROUNDUP(AE21,0)=2,Cdel!$B$12:$KC$12,IF(ROUNDUP(AE21,0)=1,Cdel!$B$13:$KC$13)))))))</f>
        <v>0.52455413016442287</v>
      </c>
      <c r="AG21" s="8" cm="1">
        <f t="array" aca="1" ref="AG21" ca="1">AF21-_xlfn.XLOOKUP(AG$1,Cdel!$B$1:$KC$1,IF(ROUNDUP(AF21,0)=6,Cdel!$B$8:$KC$8,IF(ROUNDUP(AF21,0)=5,Cdel!$B$9:$KC$9,IF(ROUNDUP(AF21,0)=4,Cdel!$B$10:$KC$10,IF(ROUNDUP(AF21,0)=3,Cdel!$B$11:$KC$11,IF(ROUNDUP(AF21,0)=2,Cdel!$B$12:$KC$12,IF(ROUNDUP(AF21,0)=1,Cdel!$B$13:$KC$13)))))))</f>
        <v>0.51004357472036754</v>
      </c>
      <c r="AH21" s="8" cm="1">
        <f t="array" aca="1" ref="AH21" ca="1">AG21-_xlfn.XLOOKUP(AH$1,Cdel!$B$1:$KC$1,IF(ROUNDUP(AG21,0)=6,Cdel!$B$8:$KC$8,IF(ROUNDUP(AG21,0)=5,Cdel!$B$9:$KC$9,IF(ROUNDUP(AG21,0)=4,Cdel!$B$10:$KC$10,IF(ROUNDUP(AG21,0)=3,Cdel!$B$11:$KC$11,IF(ROUNDUP(AG21,0)=2,Cdel!$B$12:$KC$12,IF(ROUNDUP(AG21,0)=1,Cdel!$B$13:$KC$13)))))))</f>
        <v>0.49593441964128315</v>
      </c>
      <c r="AI21" s="8" cm="1">
        <f t="array" aca="1" ref="AI21" ca="1">AH21-_xlfn.XLOOKUP(AI$1,Cdel!$B$1:$KC$1,IF(ROUNDUP(AH21,0)=6,Cdel!$B$8:$KC$8,IF(ROUNDUP(AH21,0)=5,Cdel!$B$9:$KC$9,IF(ROUNDUP(AH21,0)=4,Cdel!$B$10:$KC$10,IF(ROUNDUP(AH21,0)=3,Cdel!$B$11:$KC$11,IF(ROUNDUP(AH21,0)=2,Cdel!$B$12:$KC$12,IF(ROUNDUP(AH21,0)=1,Cdel!$B$13:$KC$13)))))))</f>
        <v>0.4822155611307905</v>
      </c>
      <c r="AJ21" s="8" cm="1">
        <f t="array" aca="1" ref="AJ21" ca="1">AI21-_xlfn.XLOOKUP(AJ$1,Cdel!$B$1:$KC$1,IF(ROUNDUP(AI21,0)=6,Cdel!$B$8:$KC$8,IF(ROUNDUP(AI21,0)=5,Cdel!$B$9:$KC$9,IF(ROUNDUP(AI21,0)=4,Cdel!$B$10:$KC$10,IF(ROUNDUP(AI21,0)=3,Cdel!$B$11:$KC$11,IF(ROUNDUP(AI21,0)=2,Cdel!$B$12:$KC$12,IF(ROUNDUP(AI21,0)=1,Cdel!$B$13:$KC$13)))))))</f>
        <v>0.46887620255290396</v>
      </c>
      <c r="AK21" s="8" cm="1">
        <f t="array" aca="1" ref="AK21" ca="1">AJ21-_xlfn.XLOOKUP(AK$1,Cdel!$B$1:$KC$1,IF(ROUNDUP(AJ21,0)=6,Cdel!$B$8:$KC$8,IF(ROUNDUP(AJ21,0)=5,Cdel!$B$9:$KC$9,IF(ROUNDUP(AJ21,0)=4,Cdel!$B$10:$KC$10,IF(ROUNDUP(AJ21,0)=3,Cdel!$B$11:$KC$11,IF(ROUNDUP(AJ21,0)=2,Cdel!$B$12:$KC$12,IF(ROUNDUP(AJ21,0)=1,Cdel!$B$13:$KC$13)))))))</f>
        <v>0.45590584593516198</v>
      </c>
      <c r="AL21" s="8" cm="1">
        <f t="array" aca="1" ref="AL21" ca="1">AK21-_xlfn.XLOOKUP(AL$1,Cdel!$B$1:$KC$1,IF(ROUNDUP(AK21,0)=6,Cdel!$B$8:$KC$8,IF(ROUNDUP(AK21,0)=5,Cdel!$B$9:$KC$9,IF(ROUNDUP(AK21,0)=4,Cdel!$B$10:$KC$10,IF(ROUNDUP(AK21,0)=3,Cdel!$B$11:$KC$11,IF(ROUNDUP(AK21,0)=2,Cdel!$B$12:$KC$12,IF(ROUNDUP(AK21,0)=1,Cdel!$B$13:$KC$13)))))))</f>
        <v>0.44329428370680335</v>
      </c>
      <c r="AM21" s="8" cm="1">
        <f t="array" aca="1" ref="AM21" ca="1">AL21-_xlfn.XLOOKUP(AM$1,Cdel!$B$1:$KC$1,IF(ROUNDUP(AL21,0)=6,Cdel!$B$8:$KC$8,IF(ROUNDUP(AL21,0)=5,Cdel!$B$9:$KC$9,IF(ROUNDUP(AL21,0)=4,Cdel!$B$10:$KC$10,IF(ROUNDUP(AL21,0)=3,Cdel!$B$11:$KC$11,IF(ROUNDUP(AL21,0)=2,Cdel!$B$12:$KC$12,IF(ROUNDUP(AL21,0)=1,Cdel!$B$13:$KC$13)))))))</f>
        <v>0.4310315906654883</v>
      </c>
      <c r="AN21" s="8" cm="1">
        <f t="array" aca="1" ref="AN21" ca="1">AM21-_xlfn.XLOOKUP(AN$1,Cdel!$B$1:$KC$1,IF(ROUNDUP(AM21,0)=6,Cdel!$B$8:$KC$8,IF(ROUNDUP(AM21,0)=5,Cdel!$B$9:$KC$9,IF(ROUNDUP(AM21,0)=4,Cdel!$B$10:$KC$10,IF(ROUNDUP(AM21,0)=3,Cdel!$B$11:$KC$11,IF(ROUNDUP(AM21,0)=2,Cdel!$B$12:$KC$12,IF(ROUNDUP(AM21,0)=1,Cdel!$B$13:$KC$13)))))))</f>
        <v>0.41910811616623983</v>
      </c>
      <c r="AO21" s="8" cm="1">
        <f t="array" aca="1" ref="AO21" ca="1">AN21-_xlfn.XLOOKUP(AO$1,Cdel!$B$1:$KC$1,IF(ROUNDUP(AN21,0)=6,Cdel!$B$8:$KC$8,IF(ROUNDUP(AN21,0)=5,Cdel!$B$9:$KC$9,IF(ROUNDUP(AN21,0)=4,Cdel!$B$10:$KC$10,IF(ROUNDUP(AN21,0)=3,Cdel!$B$11:$KC$11,IF(ROUNDUP(AN21,0)=2,Cdel!$B$12:$KC$12,IF(ROUNDUP(AN21,0)=1,Cdel!$B$13:$KC$13)))))))</f>
        <v>0.40751447652646128</v>
      </c>
      <c r="AP21" s="8" cm="1">
        <f t="array" aca="1" ref="AP21" ca="1">AO21-_xlfn.XLOOKUP(AP$1,Cdel!$B$1:$KC$1,IF(ROUNDUP(AO21,0)=6,Cdel!$B$8:$KC$8,IF(ROUNDUP(AO21,0)=5,Cdel!$B$9:$KC$9,IF(ROUNDUP(AO21,0)=4,Cdel!$B$10:$KC$10,IF(ROUNDUP(AO21,0)=3,Cdel!$B$11:$KC$11,IF(ROUNDUP(AO21,0)=2,Cdel!$B$12:$KC$12,IF(ROUNDUP(AO21,0)=1,Cdel!$B$13:$KC$13)))))))</f>
        <v>0.39624154764104985</v>
      </c>
      <c r="AQ21" s="8" cm="1">
        <f t="array" aca="1" ref="AQ21" ca="1">AP21-_xlfn.XLOOKUP(AQ$1,Cdel!$B$1:$KC$1,IF(ROUNDUP(AP21,0)=6,Cdel!$B$8:$KC$8,IF(ROUNDUP(AP21,0)=5,Cdel!$B$9:$KC$9,IF(ROUNDUP(AP21,0)=4,Cdel!$B$10:$KC$10,IF(ROUNDUP(AP21,0)=3,Cdel!$B$11:$KC$11,IF(ROUNDUP(AP21,0)=2,Cdel!$B$12:$KC$12,IF(ROUNDUP(AP21,0)=1,Cdel!$B$13:$KC$13)))))))</f>
        <v>0.38528045780179626</v>
      </c>
      <c r="AR21" s="8" cm="1">
        <f t="array" aca="1" ref="AR21" ca="1">AQ21-_xlfn.XLOOKUP(AR$1,Cdel!$B$1:$KC$1,IF(ROUNDUP(AQ21,0)=6,Cdel!$B$8:$KC$8,IF(ROUNDUP(AQ21,0)=5,Cdel!$B$9:$KC$9,IF(ROUNDUP(AQ21,0)=4,Cdel!$B$10:$KC$10,IF(ROUNDUP(AQ21,0)=3,Cdel!$B$11:$KC$11,IF(ROUNDUP(AQ21,0)=2,Cdel!$B$12:$KC$12,IF(ROUNDUP(AQ21,0)=1,Cdel!$B$13:$KC$13)))))))</f>
        <v>0.37462258071541898</v>
      </c>
      <c r="AS21" s="8" cm="1">
        <f t="array" aca="1" ref="AS21" ca="1">AR21-_xlfn.XLOOKUP(AS$1,Cdel!$B$1:$KC$1,IF(ROUNDUP(AR21,0)=6,Cdel!$B$8:$KC$8,IF(ROUNDUP(AR21,0)=5,Cdel!$B$9:$KC$9,IF(ROUNDUP(AR21,0)=4,Cdel!$B$10:$KC$10,IF(ROUNDUP(AR21,0)=3,Cdel!$B$11:$KC$11,IF(ROUNDUP(AR21,0)=2,Cdel!$B$12:$KC$12,IF(ROUNDUP(AR21,0)=1,Cdel!$B$13:$KC$13)))))))</f>
        <v>0.36425952871473738</v>
      </c>
      <c r="AT21" s="8" cm="1">
        <f t="array" aca="1" ref="AT21" ca="1">AS21-_xlfn.XLOOKUP(AT$1,Cdel!$B$1:$KC$1,IF(ROUNDUP(AS21,0)=6,Cdel!$B$8:$KC$8,IF(ROUNDUP(AS21,0)=5,Cdel!$B$9:$KC$9,IF(ROUNDUP(AS21,0)=4,Cdel!$B$10:$KC$10,IF(ROUNDUP(AS21,0)=3,Cdel!$B$11:$KC$11,IF(ROUNDUP(AS21,0)=2,Cdel!$B$12:$KC$12,IF(ROUNDUP(AS21,0)=1,Cdel!$B$13:$KC$13)))))))</f>
        <v>0.3541831461576429</v>
      </c>
      <c r="AU21" s="8" cm="1">
        <f t="array" aca="1" ref="AU21" ca="1">AT21-_xlfn.XLOOKUP(AU$1,Cdel!$B$1:$KC$1,IF(ROUNDUP(AT21,0)=6,Cdel!$B$8:$KC$8,IF(ROUNDUP(AT21,0)=5,Cdel!$B$9:$KC$9,IF(ROUNDUP(AT21,0)=4,Cdel!$B$10:$KC$10,IF(ROUNDUP(AT21,0)=3,Cdel!$B$11:$KC$11,IF(ROUNDUP(AT21,0)=2,Cdel!$B$12:$KC$12,IF(ROUNDUP(AT21,0)=1,Cdel!$B$13:$KC$13)))))))</f>
        <v>0.34438550300867093</v>
      </c>
      <c r="AV21" s="8" cm="1">
        <f t="array" aca="1" ref="AV21" ca="1">AU21-_xlfn.XLOOKUP(AV$1,Cdel!$B$1:$KC$1,IF(ROUNDUP(AU21,0)=6,Cdel!$B$8:$KC$8,IF(ROUNDUP(AU21,0)=5,Cdel!$B$9:$KC$9,IF(ROUNDUP(AU21,0)=4,Cdel!$B$10:$KC$10,IF(ROUNDUP(AU21,0)=3,Cdel!$B$11:$KC$11,IF(ROUNDUP(AU21,0)=2,Cdel!$B$12:$KC$12,IF(ROUNDUP(AU21,0)=1,Cdel!$B$13:$KC$13)))))))</f>
        <v>0.33485888859812413</v>
      </c>
      <c r="AW21" s="8" cm="1">
        <f t="array" aca="1" ref="AW21" ca="1">AV21-_xlfn.XLOOKUP(AW$1,Cdel!$B$1:$KC$1,IF(ROUNDUP(AV21,0)=6,Cdel!$B$8:$KC$8,IF(ROUNDUP(AV21,0)=5,Cdel!$B$9:$KC$9,IF(ROUNDUP(AV21,0)=4,Cdel!$B$10:$KC$10,IF(ROUNDUP(AV21,0)=3,Cdel!$B$11:$KC$11,IF(ROUNDUP(AV21,0)=2,Cdel!$B$12:$KC$12,IF(ROUNDUP(AV21,0)=1,Cdel!$B$13:$KC$13)))))))</f>
        <v>0.3255958055538351</v>
      </c>
      <c r="AX21" s="8" cm="1">
        <f t="array" aca="1" ref="AX21" ca="1">AW21-_xlfn.XLOOKUP(AX$1,Cdel!$B$1:$KC$1,IF(ROUNDUP(AW21,0)=6,Cdel!$B$8:$KC$8,IF(ROUNDUP(AW21,0)=5,Cdel!$B$9:$KC$9,IF(ROUNDUP(AW21,0)=4,Cdel!$B$10:$KC$10,IF(ROUNDUP(AW21,0)=3,Cdel!$B$11:$KC$11,IF(ROUNDUP(AW21,0)=2,Cdel!$B$12:$KC$12,IF(ROUNDUP(AW21,0)=1,Cdel!$B$13:$KC$13)))))))</f>
        <v>0.31658896390079194</v>
      </c>
      <c r="AY21" s="8" cm="1">
        <f t="array" aca="1" ref="AY21" ca="1">AX21-_xlfn.XLOOKUP(AY$1,Cdel!$B$1:$KC$1,IF(ROUNDUP(AX21,0)=6,Cdel!$B$8:$KC$8,IF(ROUNDUP(AX21,0)=5,Cdel!$B$9:$KC$9,IF(ROUNDUP(AX21,0)=4,Cdel!$B$10:$KC$10,IF(ROUNDUP(AX21,0)=3,Cdel!$B$11:$KC$11,IF(ROUNDUP(AX21,0)=2,Cdel!$B$12:$KC$12,IF(ROUNDUP(AX21,0)=1,Cdel!$B$13:$KC$13)))))))</f>
        <v>0.3078312753239838</v>
      </c>
      <c r="AZ21" s="8" cm="1">
        <f t="array" aca="1" ref="AZ21" ca="1">AY21-_xlfn.XLOOKUP(AZ$1,Cdel!$B$1:$KC$1,IF(ROUNDUP(AY21,0)=6,Cdel!$B$8:$KC$8,IF(ROUNDUP(AY21,0)=5,Cdel!$B$9:$KC$9,IF(ROUNDUP(AY21,0)=4,Cdel!$B$10:$KC$10,IF(ROUNDUP(AY21,0)=3,Cdel!$B$11:$KC$11,IF(ROUNDUP(AY21,0)=2,Cdel!$B$12:$KC$12,IF(ROUNDUP(AY21,0)=1,Cdel!$B$13:$KC$13)))))))</f>
        <v>0.29931584758995222</v>
      </c>
      <c r="BA21" s="8" cm="1">
        <f t="array" aca="1" ref="BA21" ca="1">AZ21-_xlfn.XLOOKUP(BA$1,Cdel!$B$1:$KC$1,IF(ROUNDUP(AZ21,0)=6,Cdel!$B$8:$KC$8,IF(ROUNDUP(AZ21,0)=5,Cdel!$B$9:$KC$9,IF(ROUNDUP(AZ21,0)=4,Cdel!$B$10:$KC$10,IF(ROUNDUP(AZ21,0)=3,Cdel!$B$11:$KC$11,IF(ROUNDUP(AZ21,0)=2,Cdel!$B$12:$KC$12,IF(ROUNDUP(AZ21,0)=1,Cdel!$B$13:$KC$13)))))))</f>
        <v>0.29103597912265594</v>
      </c>
      <c r="BB21" s="8" cm="1">
        <f t="array" aca="1" ref="BB21" ca="1">BA21-_xlfn.XLOOKUP(BB$1,Cdel!$B$1:$KC$1,IF(ROUNDUP(BA21,0)=6,Cdel!$B$8:$KC$8,IF(ROUNDUP(BA21,0)=5,Cdel!$B$9:$KC$9,IF(ROUNDUP(BA21,0)=4,Cdel!$B$10:$KC$10,IF(ROUNDUP(BA21,0)=3,Cdel!$B$11:$KC$11,IF(ROUNDUP(BA21,0)=2,Cdel!$B$12:$KC$12,IF(ROUNDUP(BA21,0)=1,Cdel!$B$13:$KC$13)))))))</f>
        <v>0.28298515372938249</v>
      </c>
      <c r="BC21" s="8" cm="1">
        <f t="array" aca="1" ref="BC21" ca="1">BB21-_xlfn.XLOOKUP(BC$1,Cdel!$B$1:$KC$1,IF(ROUNDUP(BB21,0)=6,Cdel!$B$8:$KC$8,IF(ROUNDUP(BB21,0)=5,Cdel!$B$9:$KC$9,IF(ROUNDUP(BB21,0)=4,Cdel!$B$10:$KC$10,IF(ROUNDUP(BB21,0)=3,Cdel!$B$11:$KC$11,IF(ROUNDUP(BB21,0)=2,Cdel!$B$12:$KC$12,IF(ROUNDUP(BB21,0)=1,Cdel!$B$13:$KC$13)))))))</f>
        <v>0.27515703547255432</v>
      </c>
      <c r="BD21" s="8" cm="1">
        <f t="array" aca="1" ref="BD21" ca="1">BC21-_xlfn.XLOOKUP(BD$1,Cdel!$B$1:$KC$1,IF(ROUNDUP(BC21,0)=6,Cdel!$B$8:$KC$8,IF(ROUNDUP(BC21,0)=5,Cdel!$B$9:$KC$9,IF(ROUNDUP(BC21,0)=4,Cdel!$B$10:$KC$10,IF(ROUNDUP(BC21,0)=3,Cdel!$B$11:$KC$11,IF(ROUNDUP(BC21,0)=2,Cdel!$B$12:$KC$12,IF(ROUNDUP(BC21,0)=1,Cdel!$B$13:$KC$13)))))))</f>
        <v>0.26754546368339521</v>
      </c>
      <c r="BE21" s="8" cm="1">
        <f t="array" aca="1" ref="BE21" ca="1">BD21-_xlfn.XLOOKUP(BE$1,Cdel!$B$1:$KC$1,IF(ROUNDUP(BD21,0)=6,Cdel!$B$8:$KC$8,IF(ROUNDUP(BD21,0)=5,Cdel!$B$9:$KC$9,IF(ROUNDUP(BD21,0)=4,Cdel!$B$10:$KC$10,IF(ROUNDUP(BD21,0)=3,Cdel!$B$11:$KC$11,IF(ROUNDUP(BD21,0)=2,Cdel!$B$12:$KC$12,IF(ROUNDUP(BD21,0)=1,Cdel!$B$13:$KC$13)))))))</f>
        <v>0.26014444811353121</v>
      </c>
      <c r="BF21" s="8" cm="1">
        <f t="array" aca="1" ref="BF21" ca="1">BE21-_xlfn.XLOOKUP(BF$1,Cdel!$B$1:$KC$1,IF(ROUNDUP(BE21,0)=6,Cdel!$B$8:$KC$8,IF(ROUNDUP(BE21,0)=5,Cdel!$B$9:$KC$9,IF(ROUNDUP(BE21,0)=4,Cdel!$B$10:$KC$10,IF(ROUNDUP(BE21,0)=3,Cdel!$B$11:$KC$11,IF(ROUNDUP(BE21,0)=2,Cdel!$B$12:$KC$12,IF(ROUNDUP(BE21,0)=1,Cdel!$B$13:$KC$13)))))))</f>
        <v>0.25294816422071092</v>
      </c>
      <c r="BG21" s="8" cm="1">
        <f t="array" aca="1" ref="BG21" ca="1">BF21-_xlfn.XLOOKUP(BG$1,Cdel!$B$1:$KC$1,IF(ROUNDUP(BF21,0)=6,Cdel!$B$8:$KC$8,IF(ROUNDUP(BF21,0)=5,Cdel!$B$9:$KC$9,IF(ROUNDUP(BF21,0)=4,Cdel!$B$10:$KC$10,IF(ROUNDUP(BF21,0)=3,Cdel!$B$11:$KC$11,IF(ROUNDUP(BF21,0)=2,Cdel!$B$12:$KC$12,IF(ROUNDUP(BF21,0)=1,Cdel!$B$13:$KC$13)))))))</f>
        <v>0.24595094858493632</v>
      </c>
      <c r="BH21" s="8" cm="1">
        <f t="array" aca="1" ref="BH21" ca="1">BG21-_xlfn.XLOOKUP(BH$1,Cdel!$B$1:$KC$1,IF(ROUNDUP(BG21,0)=6,Cdel!$B$8:$KC$8,IF(ROUNDUP(BG21,0)=5,Cdel!$B$9:$KC$9,IF(ROUNDUP(BG21,0)=4,Cdel!$B$10:$KC$10,IF(ROUNDUP(BG21,0)=3,Cdel!$B$11:$KC$11,IF(ROUNDUP(BG21,0)=2,Cdel!$B$12:$KC$12,IF(ROUNDUP(BG21,0)=1,Cdel!$B$13:$KC$13)))))))</f>
        <v>0.23914729445139427</v>
      </c>
      <c r="BI21" s="8" cm="1">
        <f t="array" aca="1" ref="BI21" ca="1">BH21-_xlfn.XLOOKUP(BI$1,Cdel!$B$1:$KC$1,IF(ROUNDUP(BH21,0)=6,Cdel!$B$8:$KC$8,IF(ROUNDUP(BH21,0)=5,Cdel!$B$9:$KC$9,IF(ROUNDUP(BH21,0)=4,Cdel!$B$10:$KC$10,IF(ROUNDUP(BH21,0)=3,Cdel!$B$11:$KC$11,IF(ROUNDUP(BH21,0)=2,Cdel!$B$12:$KC$12,IF(ROUNDUP(BH21,0)=1,Cdel!$B$13:$KC$13)))))))</f>
        <v>0.23253184739668317</v>
      </c>
      <c r="BJ21" s="8" cm="1">
        <f t="array" aca="1" ref="BJ21" ca="1">BI21-_xlfn.XLOOKUP(BJ$1,Cdel!$B$1:$KC$1,IF(ROUNDUP(BI21,0)=6,Cdel!$B$8:$KC$8,IF(ROUNDUP(BI21,0)=5,Cdel!$B$9:$KC$9,IF(ROUNDUP(BI21,0)=4,Cdel!$B$10:$KC$10,IF(ROUNDUP(BI21,0)=3,Cdel!$B$11:$KC$11,IF(ROUNDUP(BI21,0)=2,Cdel!$B$12:$KC$12,IF(ROUNDUP(BI21,0)=1,Cdel!$B$13:$KC$13)))))))</f>
        <v>0.2260994011149228</v>
      </c>
      <c r="BK21" s="8" cm="1">
        <f t="array" aca="1" ref="BK21" ca="1">BJ21-_xlfn.XLOOKUP(BK$1,Cdel!$B$1:$KC$1,IF(ROUNDUP(BJ21,0)=6,Cdel!$B$8:$KC$8,IF(ROUNDUP(BJ21,0)=5,Cdel!$B$9:$KC$9,IF(ROUNDUP(BJ21,0)=4,Cdel!$B$10:$KC$10,IF(ROUNDUP(BJ21,0)=3,Cdel!$B$11:$KC$11,IF(ROUNDUP(BJ21,0)=2,Cdel!$B$12:$KC$12,IF(ROUNDUP(BJ21,0)=1,Cdel!$B$13:$KC$13)))))))</f>
        <v>0.21984489332043183</v>
      </c>
      <c r="BL21" s="8" cm="1">
        <f t="array" aca="1" ref="BL21" ca="1">BK21-_xlfn.XLOOKUP(BL$1,Cdel!$B$1:$KC$1,IF(ROUNDUP(BK21,0)=6,Cdel!$B$8:$KC$8,IF(ROUNDUP(BK21,0)=5,Cdel!$B$9:$KC$9,IF(ROUNDUP(BK21,0)=4,Cdel!$B$10:$KC$10,IF(ROUNDUP(BK21,0)=3,Cdel!$B$11:$KC$11,IF(ROUNDUP(BK21,0)=2,Cdel!$B$12:$KC$12,IF(ROUNDUP(BK21,0)=1,Cdel!$B$13:$KC$13)))))))</f>
        <v>0.21376340176374803</v>
      </c>
      <c r="BM21" s="8" cm="1">
        <f t="array" aca="1" ref="BM21" ca="1">BL21-_xlfn.XLOOKUP(BM$1,Cdel!$B$1:$KC$1,IF(ROUNDUP(BL21,0)=6,Cdel!$B$8:$KC$8,IF(ROUNDUP(BL21,0)=5,Cdel!$B$9:$KC$9,IF(ROUNDUP(BL21,0)=4,Cdel!$B$10:$KC$10,IF(ROUNDUP(BL21,0)=3,Cdel!$B$11:$KC$11,IF(ROUNDUP(BL21,0)=2,Cdel!$B$12:$KC$12,IF(ROUNDUP(BL21,0)=1,Cdel!$B$13:$KC$13)))))))</f>
        <v>0.20785014035785565</v>
      </c>
      <c r="BN21" s="8" cm="1">
        <f t="array" aca="1" ref="BN21" ca="1">BM21-_xlfn.XLOOKUP(BN$1,Cdel!$B$1:$KC$1,IF(ROUNDUP(BM21,0)=6,Cdel!$B$8:$KC$8,IF(ROUNDUP(BM21,0)=5,Cdel!$B$9:$KC$9,IF(ROUNDUP(BM21,0)=4,Cdel!$B$10:$KC$10,IF(ROUNDUP(BM21,0)=3,Cdel!$B$11:$KC$11,IF(ROUNDUP(BM21,0)=2,Cdel!$B$12:$KC$12,IF(ROUNDUP(BM21,0)=1,Cdel!$B$13:$KC$13)))))))</f>
        <v>0.20210045541157187</v>
      </c>
      <c r="BO21" s="8" cm="1">
        <f t="array" aca="1" ref="BO21" ca="1">BN21-_xlfn.XLOOKUP(BO$1,Cdel!$B$1:$KC$1,IF(ROUNDUP(BN21,0)=6,Cdel!$B$8:$KC$8,IF(ROUNDUP(BN21,0)=5,Cdel!$B$9:$KC$9,IF(ROUNDUP(BN21,0)=4,Cdel!$B$10:$KC$10,IF(ROUNDUP(BN21,0)=3,Cdel!$B$11:$KC$11,IF(ROUNDUP(BN21,0)=2,Cdel!$B$12:$KC$12,IF(ROUNDUP(BN21,0)=1,Cdel!$B$13:$KC$13)))))))</f>
        <v>0.19650982196712788</v>
      </c>
      <c r="BP21" s="8" cm="1">
        <f t="array" aca="1" ref="BP21" ca="1">BO21-_xlfn.XLOOKUP(BP$1,Cdel!$B$1:$KC$1,IF(ROUNDUP(BO21,0)=6,Cdel!$B$8:$KC$8,IF(ROUNDUP(BO21,0)=5,Cdel!$B$9:$KC$9,IF(ROUNDUP(BO21,0)=4,Cdel!$B$10:$KC$10,IF(ROUNDUP(BO21,0)=3,Cdel!$B$11:$KC$11,IF(ROUNDUP(BO21,0)=2,Cdel!$B$12:$KC$12,IF(ROUNDUP(BO21,0)=1,Cdel!$B$13:$KC$13)))))))</f>
        <v>0.19107384023906174</v>
      </c>
      <c r="BQ21" s="8" cm="1">
        <f t="array" aca="1" ref="BQ21" ca="1">BP21-_xlfn.XLOOKUP(BQ$1,Cdel!$B$1:$KC$1,IF(ROUNDUP(BP21,0)=6,Cdel!$B$8:$KC$8,IF(ROUNDUP(BP21,0)=5,Cdel!$B$9:$KC$9,IF(ROUNDUP(BP21,0)=4,Cdel!$B$10:$KC$10,IF(ROUNDUP(BP21,0)=3,Cdel!$B$11:$KC$11,IF(ROUNDUP(BP21,0)=2,Cdel!$B$12:$KC$12,IF(ROUNDUP(BP21,0)=1,Cdel!$B$13:$KC$13)))))))</f>
        <v>0.18578823215162105</v>
      </c>
      <c r="BR21" s="8" cm="1">
        <f t="array" aca="1" ref="BR21" ca="1">BQ21-_xlfn.XLOOKUP(BR$1,Cdel!$B$1:$KC$1,IF(ROUNDUP(BQ21,0)=6,Cdel!$B$8:$KC$8,IF(ROUNDUP(BQ21,0)=5,Cdel!$B$9:$KC$9,IF(ROUNDUP(BQ21,0)=4,Cdel!$B$10:$KC$10,IF(ROUNDUP(BQ21,0)=3,Cdel!$B$11:$KC$11,IF(ROUNDUP(BQ21,0)=2,Cdel!$B$12:$KC$12,IF(ROUNDUP(BQ21,0)=1,Cdel!$B$13:$KC$13)))))))</f>
        <v>0.18064883797195061</v>
      </c>
      <c r="BS21" s="8" cm="1">
        <f t="array" aca="1" ref="BS21" ca="1">BR21-_xlfn.XLOOKUP(BS$1,Cdel!$B$1:$KC$1,IF(ROUNDUP(BR21,0)=6,Cdel!$B$8:$KC$8,IF(ROUNDUP(BR21,0)=5,Cdel!$B$9:$KC$9,IF(ROUNDUP(BR21,0)=4,Cdel!$B$10:$KC$10,IF(ROUNDUP(BR21,0)=3,Cdel!$B$11:$KC$11,IF(ROUNDUP(BR21,0)=2,Cdel!$B$12:$KC$12,IF(ROUNDUP(BR21,0)=1,Cdel!$B$13:$KC$13)))))))</f>
        <v>0.17565161303641438</v>
      </c>
      <c r="BT21" s="8" cm="1">
        <f t="array" aca="1" ref="BT21" ca="1">BS21-_xlfn.XLOOKUP(BT$1,Cdel!$B$1:$KC$1,IF(ROUNDUP(BS21,0)=6,Cdel!$B$8:$KC$8,IF(ROUNDUP(BS21,0)=5,Cdel!$B$9:$KC$9,IF(ROUNDUP(BS21,0)=4,Cdel!$B$10:$KC$10,IF(ROUNDUP(BS21,0)=3,Cdel!$B$11:$KC$11,IF(ROUNDUP(BS21,0)=2,Cdel!$B$12:$KC$12,IF(ROUNDUP(BS21,0)=1,Cdel!$B$13:$KC$13)))))))</f>
        <v>0.17079262456747657</v>
      </c>
      <c r="BU21" s="8" cm="1">
        <f t="array" aca="1" ref="BU21" ca="1">BT21-_xlfn.XLOOKUP(BU$1,Cdel!$B$1:$KC$1,IF(ROUNDUP(BT21,0)=6,Cdel!$B$8:$KC$8,IF(ROUNDUP(BT21,0)=5,Cdel!$B$9:$KC$9,IF(ROUNDUP(BT21,0)=4,Cdel!$B$10:$KC$10,IF(ROUNDUP(BT21,0)=3,Cdel!$B$11:$KC$11,IF(ROUNDUP(BT21,0)=2,Cdel!$B$12:$KC$12,IF(ROUNDUP(BT21,0)=1,Cdel!$B$13:$KC$13)))))))</f>
        <v>0.16606804857863577</v>
      </c>
      <c r="BV21" s="8" cm="1">
        <f t="array" aca="1" ref="BV21" ca="1">BU21-_xlfn.XLOOKUP(BV$1,Cdel!$B$1:$KC$1,IF(ROUNDUP(BU21,0)=6,Cdel!$B$8:$KC$8,IF(ROUNDUP(BU21,0)=5,Cdel!$B$9:$KC$9,IF(ROUNDUP(BU21,0)=4,Cdel!$B$10:$KC$10,IF(ROUNDUP(BU21,0)=3,Cdel!$B$11:$KC$11,IF(ROUNDUP(BU21,0)=2,Cdel!$B$12:$KC$12,IF(ROUNDUP(BU21,0)=1,Cdel!$B$13:$KC$13)))))))</f>
        <v>0.16147416686497729</v>
      </c>
      <c r="BW21" s="8" cm="1">
        <f t="array" aca="1" ref="BW21" ca="1">BV21-_xlfn.XLOOKUP(BW$1,Cdel!$B$1:$KC$1,IF(ROUNDUP(BV21,0)=6,Cdel!$B$8:$KC$8,IF(ROUNDUP(BV21,0)=5,Cdel!$B$9:$KC$9,IF(ROUNDUP(BV21,0)=4,Cdel!$B$10:$KC$10,IF(ROUNDUP(BV21,0)=3,Cdel!$B$11:$KC$11,IF(ROUNDUP(BV21,0)=2,Cdel!$B$12:$KC$12,IF(ROUNDUP(BV21,0)=1,Cdel!$B$13:$KC$13)))))))</f>
        <v>0.15700736407697438</v>
      </c>
      <c r="BX21" s="8" cm="1">
        <f t="array" aca="1" ref="BX21" ca="1">BW21-_xlfn.XLOOKUP(BX$1,Cdel!$B$1:$KC$1,IF(ROUNDUP(BW21,0)=6,Cdel!$B$8:$KC$8,IF(ROUNDUP(BW21,0)=5,Cdel!$B$9:$KC$9,IF(ROUNDUP(BW21,0)=4,Cdel!$B$10:$KC$10,IF(ROUNDUP(BW21,0)=3,Cdel!$B$11:$KC$11,IF(ROUNDUP(BW21,0)=2,Cdel!$B$12:$KC$12,IF(ROUNDUP(BW21,0)=1,Cdel!$B$13:$KC$13)))))))</f>
        <v>0.15266412487523595</v>
      </c>
      <c r="BY21" s="8" cm="1">
        <f t="array" aca="1" ref="BY21" ca="1">BX21-_xlfn.XLOOKUP(BY$1,Cdel!$B$1:$KC$1,IF(ROUNDUP(BX21,0)=6,Cdel!$B$8:$KC$8,IF(ROUNDUP(BX21,0)=5,Cdel!$B$9:$KC$9,IF(ROUNDUP(BX21,0)=4,Cdel!$B$10:$KC$10,IF(ROUNDUP(BX21,0)=3,Cdel!$B$11:$KC$11,IF(ROUNDUP(BX21,0)=2,Cdel!$B$12:$KC$12,IF(ROUNDUP(BX21,0)=1,Cdel!$B$13:$KC$13)))))))</f>
        <v>0.14844103116396171</v>
      </c>
      <c r="BZ21" s="8" cm="1">
        <f t="array" aca="1" ref="BZ21" ca="1">BY21-_xlfn.XLOOKUP(BZ$1,Cdel!$B$1:$KC$1,IF(ROUNDUP(BY21,0)=6,Cdel!$B$8:$KC$8,IF(ROUNDUP(BY21,0)=5,Cdel!$B$9:$KC$9,IF(ROUNDUP(BY21,0)=4,Cdel!$B$10:$KC$10,IF(ROUNDUP(BY21,0)=3,Cdel!$B$11:$KC$11,IF(ROUNDUP(BY21,0)=2,Cdel!$B$12:$KC$12,IF(ROUNDUP(BY21,0)=1,Cdel!$B$13:$KC$13)))))))</f>
        <v>0.14433475940092697</v>
      </c>
      <c r="CA21" s="8" cm="1">
        <f t="array" aca="1" ref="CA21" ca="1">BZ21-_xlfn.XLOOKUP(CA$1,Cdel!$B$1:$KC$1,IF(ROUNDUP(BZ21,0)=6,Cdel!$B$8:$KC$8,IF(ROUNDUP(BZ21,0)=5,Cdel!$B$9:$KC$9,IF(ROUNDUP(BZ21,0)=4,Cdel!$B$10:$KC$10,IF(ROUNDUP(BZ21,0)=3,Cdel!$B$11:$KC$11,IF(ROUNDUP(BZ21,0)=2,Cdel!$B$12:$KC$12,IF(ROUNDUP(BZ21,0)=1,Cdel!$B$13:$KC$13)))))))</f>
        <v>0.14034207798188059</v>
      </c>
      <c r="CB21" s="8" cm="1">
        <f t="array" aca="1" ref="CB21" ca="1">CA21-_xlfn.XLOOKUP(CB$1,Cdel!$B$1:$KC$1,IF(ROUNDUP(CA21,0)=6,Cdel!$B$8:$KC$8,IF(ROUNDUP(CA21,0)=5,Cdel!$B$9:$KC$9,IF(ROUNDUP(CA21,0)=4,Cdel!$B$10:$KC$10,IF(ROUNDUP(CA21,0)=3,Cdel!$B$11:$KC$11,IF(ROUNDUP(CA21,0)=2,Cdel!$B$12:$KC$12,IF(ROUNDUP(CA21,0)=1,Cdel!$B$13:$KC$13)))))))</f>
        <v>0.13645984469729719</v>
      </c>
      <c r="CC21" s="8" cm="1">
        <f t="array" aca="1" ref="CC21" ca="1">CB21-_xlfn.XLOOKUP(CC$1,Cdel!$B$1:$KC$1,IF(ROUNDUP(CB21,0)=6,Cdel!$B$8:$KC$8,IF(ROUNDUP(CB21,0)=5,Cdel!$B$9:$KC$9,IF(ROUNDUP(CB21,0)=4,Cdel!$B$10:$KC$10,IF(ROUNDUP(CB21,0)=3,Cdel!$B$11:$KC$11,IF(ROUNDUP(CB21,0)=2,Cdel!$B$12:$KC$12,IF(ROUNDUP(CB21,0)=1,Cdel!$B$13:$KC$13)))))))</f>
        <v>0.1326850042594826</v>
      </c>
      <c r="CD21" s="8" cm="1">
        <f t="array" aca="1" ref="CD21" ca="1">CC21-_xlfn.XLOOKUP(CD$1,Cdel!$B$1:$KC$1,IF(ROUNDUP(CC21,0)=6,Cdel!$B$8:$KC$8,IF(ROUNDUP(CC21,0)=5,Cdel!$B$9:$KC$9,IF(ROUNDUP(CC21,0)=4,Cdel!$B$10:$KC$10,IF(ROUNDUP(CC21,0)=3,Cdel!$B$11:$KC$11,IF(ROUNDUP(CC21,0)=2,Cdel!$B$12:$KC$12,IF(ROUNDUP(CC21,0)=1,Cdel!$B$13:$KC$13)))))))</f>
        <v>0.12901458589808598</v>
      </c>
      <c r="CE21" s="8" cm="1">
        <f t="array" aca="1" ref="CE21" ca="1">CD21-_xlfn.XLOOKUP(CE$1,Cdel!$B$1:$KC$1,IF(ROUNDUP(CD21,0)=6,Cdel!$B$8:$KC$8,IF(ROUNDUP(CD21,0)=5,Cdel!$B$9:$KC$9,IF(ROUNDUP(CD21,0)=4,Cdel!$B$10:$KC$10,IF(ROUNDUP(CD21,0)=3,Cdel!$B$11:$KC$11,IF(ROUNDUP(CD21,0)=2,Cdel!$B$12:$KC$12,IF(ROUNDUP(CD21,0)=1,Cdel!$B$13:$KC$13)))))))</f>
        <v>0.12544570102212621</v>
      </c>
      <c r="CF21" s="8" cm="1">
        <f t="array" aca="1" ref="CF21" ca="1">CE21-_xlfn.XLOOKUP(CF$1,Cdel!$B$1:$KC$1,IF(ROUNDUP(CE21,0)=6,Cdel!$B$8:$KC$8,IF(ROUNDUP(CE21,0)=5,Cdel!$B$9:$KC$9,IF(ROUNDUP(CE21,0)=4,Cdel!$B$10:$KC$10,IF(ROUNDUP(CE21,0)=3,Cdel!$B$11:$KC$11,IF(ROUNDUP(CE21,0)=2,Cdel!$B$12:$KC$12,IF(ROUNDUP(CE21,0)=1,Cdel!$B$13:$KC$13)))))))</f>
        <v>0.12197554094669345</v>
      </c>
      <c r="CG21" s="8" cm="1">
        <f t="array" aca="1" ref="CG21" ca="1">CF21-_xlfn.XLOOKUP(CG$1,Cdel!$B$1:$KC$1,IF(ROUNDUP(CF21,0)=6,Cdel!$B$8:$KC$8,IF(ROUNDUP(CF21,0)=5,Cdel!$B$9:$KC$9,IF(ROUNDUP(CF21,0)=4,Cdel!$B$10:$KC$10,IF(ROUNDUP(CF21,0)=3,Cdel!$B$11:$KC$11,IF(ROUNDUP(CF21,0)=2,Cdel!$B$12:$KC$12,IF(ROUNDUP(CF21,0)=1,Cdel!$B$13:$KC$13)))))))</f>
        <v>0.11860137468253529</v>
      </c>
      <c r="CH21" s="8" cm="1">
        <f t="array" aca="1" ref="CH21" ca="1">CG21-_xlfn.XLOOKUP(CH$1,Cdel!$B$1:$KC$1,IF(ROUNDUP(CG21,0)=6,Cdel!$B$8:$KC$8,IF(ROUNDUP(CG21,0)=5,Cdel!$B$9:$KC$9,IF(ROUNDUP(CG21,0)=4,Cdel!$B$10:$KC$10,IF(ROUNDUP(CG21,0)=3,Cdel!$B$11:$KC$11,IF(ROUNDUP(CG21,0)=2,Cdel!$B$12:$KC$12,IF(ROUNDUP(CG21,0)=1,Cdel!$B$13:$KC$13)))))))</f>
        <v>0.11532054678678946</v>
      </c>
      <c r="CI21" s="8" cm="1">
        <f t="array" aca="1" ref="CI21" ca="1">CH21-_xlfn.XLOOKUP(CI$1,Cdel!$B$1:$KC$1,IF(ROUNDUP(CH21,0)=6,Cdel!$B$8:$KC$8,IF(ROUNDUP(CH21,0)=5,Cdel!$B$9:$KC$9,IF(ROUNDUP(CH21,0)=4,Cdel!$B$10:$KC$10,IF(ROUNDUP(CH21,0)=3,Cdel!$B$11:$KC$11,IF(ROUNDUP(CH21,0)=2,Cdel!$B$12:$KC$12,IF(ROUNDUP(CH21,0)=1,Cdel!$B$13:$KC$13)))))))</f>
        <v>0.11213047527317092</v>
      </c>
      <c r="CJ21" s="8" cm="1">
        <f t="array" aca="1" ref="CJ21" ca="1">CI21-_xlfn.XLOOKUP(CJ$1,Cdel!$B$1:$KC$1,IF(ROUNDUP(CI21,0)=6,Cdel!$B$8:$KC$8,IF(ROUNDUP(CI21,0)=5,Cdel!$B$9:$KC$9,IF(ROUNDUP(CI21,0)=4,Cdel!$B$10:$KC$10,IF(ROUNDUP(CI21,0)=3,Cdel!$B$11:$KC$11,IF(ROUNDUP(CI21,0)=2,Cdel!$B$12:$KC$12,IF(ROUNDUP(CI21,0)=1,Cdel!$B$13:$KC$13)))))))</f>
        <v>0.10902864957996819</v>
      </c>
      <c r="CK21" s="8" cm="1">
        <f t="array" aca="1" ref="CK21" ca="1">CJ21-_xlfn.XLOOKUP(CK$1,Cdel!$B$1:$KC$1,IF(ROUNDUP(CJ21,0)=6,Cdel!$B$8:$KC$8,IF(ROUNDUP(CJ21,0)=5,Cdel!$B$9:$KC$9,IF(ROUNDUP(CJ21,0)=4,Cdel!$B$10:$KC$10,IF(ROUNDUP(CJ21,0)=3,Cdel!$B$11:$KC$11,IF(ROUNDUP(CJ21,0)=2,Cdel!$B$12:$KC$12,IF(ROUNDUP(CJ21,0)=1,Cdel!$B$13:$KC$13)))))))</f>
        <v>0.10601262859425081</v>
      </c>
      <c r="CL21" s="8" cm="1">
        <f t="array" aca="1" ref="CL21" ca="1">CK21-_xlfn.XLOOKUP(CL$1,Cdel!$B$1:$KC$1,IF(ROUNDUP(CK21,0)=6,Cdel!$B$8:$KC$8,IF(ROUNDUP(CK21,0)=5,Cdel!$B$9:$KC$9,IF(ROUNDUP(CK21,0)=4,Cdel!$B$10:$KC$10,IF(ROUNDUP(CK21,0)=3,Cdel!$B$11:$KC$11,IF(ROUNDUP(CK21,0)=2,Cdel!$B$12:$KC$12,IF(ROUNDUP(CK21,0)=1,Cdel!$B$13:$KC$13)))))))</f>
        <v>0.10308003873073238</v>
      </c>
      <c r="CM21" s="8" cm="1">
        <f t="array" aca="1" ref="CM21" ca="1">CL21-_xlfn.XLOOKUP(CM$1,Cdel!$B$1:$KC$1,IF(ROUNDUP(CL21,0)=6,Cdel!$B$8:$KC$8,IF(ROUNDUP(CL21,0)=5,Cdel!$B$9:$KC$9,IF(ROUNDUP(CL21,0)=4,Cdel!$B$10:$KC$10,IF(ROUNDUP(CL21,0)=3,Cdel!$B$11:$KC$11,IF(ROUNDUP(CL21,0)=2,Cdel!$B$12:$KC$12,IF(ROUNDUP(CL21,0)=1,Cdel!$B$13:$KC$13)))))))</f>
        <v>0.10022857206377694</v>
      </c>
      <c r="CN21" s="8" cm="1">
        <f t="array" aca="1" ref="CN21" ca="1">CM21-_xlfn.XLOOKUP(CN$1,Cdel!$B$1:$KC$1,IF(ROUNDUP(CM21,0)=6,Cdel!$B$8:$KC$8,IF(ROUNDUP(CM21,0)=5,Cdel!$B$9:$KC$9,IF(ROUNDUP(CM21,0)=4,Cdel!$B$10:$KC$10,IF(ROUNDUP(CM21,0)=3,Cdel!$B$11:$KC$11,IF(ROUNDUP(CM21,0)=2,Cdel!$B$12:$KC$12,IF(ROUNDUP(CM21,0)=1,Cdel!$B$13:$KC$13)))))))</f>
        <v>9.7455984511079438E-2</v>
      </c>
      <c r="CO21" s="8" cm="1">
        <f t="array" aca="1" ref="CO21" ca="1">CN21-_xlfn.XLOOKUP(CO$1,Cdel!$B$1:$KC$1,IF(ROUNDUP(CN21,0)=6,Cdel!$B$8:$KC$8,IF(ROUNDUP(CN21,0)=5,Cdel!$B$9:$KC$9,IF(ROUNDUP(CN21,0)=4,Cdel!$B$10:$KC$10,IF(ROUNDUP(CN21,0)=3,Cdel!$B$11:$KC$11,IF(ROUNDUP(CN21,0)=2,Cdel!$B$12:$KC$12,IF(ROUNDUP(CN21,0)=1,Cdel!$B$13:$KC$13)))))))</f>
        <v>9.4760094067590325E-2</v>
      </c>
      <c r="CP21" s="8" cm="1">
        <f t="array" aca="1" ref="CP21" ca="1">CO21-_xlfn.XLOOKUP(CP$1,Cdel!$B$1:$KC$1,IF(ROUNDUP(CO21,0)=6,Cdel!$B$8:$KC$8,IF(ROUNDUP(CO21,0)=5,Cdel!$B$9:$KC$9,IF(ROUNDUP(CO21,0)=4,Cdel!$B$10:$KC$10,IF(ROUNDUP(CO21,0)=3,Cdel!$B$11:$KC$11,IF(ROUNDUP(CO21,0)=2,Cdel!$B$12:$KC$12,IF(ROUNDUP(CO21,0)=1,Cdel!$B$13:$KC$13)))))))</f>
        <v>9.213877908829414E-2</v>
      </c>
      <c r="CQ21" s="8" cm="1">
        <f t="array" aca="1" ref="CQ21" ca="1">CP21-_xlfn.XLOOKUP(CQ$1,Cdel!$B$1:$KC$1,IF(ROUNDUP(CP21,0)=6,Cdel!$B$8:$KC$8,IF(ROUNDUP(CP21,0)=5,Cdel!$B$9:$KC$9,IF(ROUNDUP(CP21,0)=4,Cdel!$B$10:$KC$10,IF(ROUNDUP(CP21,0)=3,Cdel!$B$11:$KC$11,IF(ROUNDUP(CP21,0)=2,Cdel!$B$12:$KC$12,IF(ROUNDUP(CP21,0)=1,Cdel!$B$13:$KC$13)))))))</f>
        <v>8.958997661849151E-2</v>
      </c>
      <c r="CR21" s="8" cm="1">
        <f t="array" aca="1" ref="CR21" ca="1">CQ21-_xlfn.XLOOKUP(CR$1,Cdel!$B$1:$KC$1,IF(ROUNDUP(CQ21,0)=6,Cdel!$B$8:$KC$8,IF(ROUNDUP(CQ21,0)=5,Cdel!$B$9:$KC$9,IF(ROUNDUP(CQ21,0)=4,Cdel!$B$10:$KC$10,IF(ROUNDUP(CQ21,0)=3,Cdel!$B$11:$KC$11,IF(ROUNDUP(CQ21,0)=2,Cdel!$B$12:$KC$12,IF(ROUNDUP(CQ21,0)=1,Cdel!$B$13:$KC$13)))))))</f>
        <v>8.7111680770269428E-2</v>
      </c>
      <c r="CS21" s="8" cm="1">
        <f t="array" aca="1" ref="CS21" ca="1">CR21-_xlfn.XLOOKUP(CS$1,Cdel!$B$1:$KC$1,IF(ROUNDUP(CR21,0)=6,Cdel!$B$8:$KC$8,IF(ROUNDUP(CR21,0)=5,Cdel!$B$9:$KC$9,IF(ROUNDUP(CR21,0)=4,Cdel!$B$10:$KC$10,IF(ROUNDUP(CR21,0)=3,Cdel!$B$11:$KC$11,IF(ROUNDUP(CR21,0)=2,Cdel!$B$12:$KC$12,IF(ROUNDUP(CR21,0)=1,Cdel!$B$13:$KC$13)))))))</f>
        <v>8.4701941143883033E-2</v>
      </c>
      <c r="CT21" s="8" cm="1">
        <f t="array" aca="1" ref="CT21" ca="1">CS21-_xlfn.XLOOKUP(CT$1,Cdel!$B$1:$KC$1,IF(ROUNDUP(CS21,0)=6,Cdel!$B$8:$KC$8,IF(ROUNDUP(CS21,0)=5,Cdel!$B$9:$KC$9,IF(ROUNDUP(CS21,0)=4,Cdel!$B$10:$KC$10,IF(ROUNDUP(CS21,0)=3,Cdel!$B$11:$KC$11,IF(ROUNDUP(CS21,0)=2,Cdel!$B$12:$KC$12,IF(ROUNDUP(CS21,0)=1,Cdel!$B$13:$KC$13)))))))</f>
        <v>8.2358861292806146E-2</v>
      </c>
      <c r="CU21" s="8" cm="1">
        <f t="array" aca="1" ref="CU21" ca="1">CT21-_xlfn.XLOOKUP(CU$1,Cdel!$B$1:$KC$1,IF(ROUNDUP(CT21,0)=6,Cdel!$B$8:$KC$8,IF(ROUNDUP(CT21,0)=5,Cdel!$B$9:$KC$9,IF(ROUNDUP(CT21,0)=4,Cdel!$B$10:$KC$10,IF(ROUNDUP(CT21,0)=3,Cdel!$B$11:$KC$11,IF(ROUNDUP(CT21,0)=2,Cdel!$B$12:$KC$12,IF(ROUNDUP(CT21,0)=1,Cdel!$B$13:$KC$13)))))))</f>
        <v>8.0080597231242237E-2</v>
      </c>
      <c r="CV21" s="8" cm="1">
        <f t="array" aca="1" ref="CV21" ca="1">CU21-_xlfn.XLOOKUP(CV$1,Cdel!$B$1:$KC$1,IF(ROUNDUP(CU21,0)=6,Cdel!$B$8:$KC$8,IF(ROUNDUP(CU21,0)=5,Cdel!$B$9:$KC$9,IF(ROUNDUP(CU21,0)=4,Cdel!$B$10:$KC$10,IF(ROUNDUP(CU21,0)=3,Cdel!$B$11:$KC$11,IF(ROUNDUP(CU21,0)=2,Cdel!$B$12:$KC$12,IF(ROUNDUP(CU21,0)=1,Cdel!$B$13:$KC$13)))))))</f>
        <v>7.7865355982921922E-2</v>
      </c>
      <c r="CW21" s="8" cm="1">
        <f t="array" aca="1" ref="CW21" ca="1">CV21-_xlfn.XLOOKUP(CW$1,Cdel!$B$1:$KC$1,IF(ROUNDUP(CV21,0)=6,Cdel!$B$8:$KC$8,IF(ROUNDUP(CV21,0)=5,Cdel!$B$9:$KC$9,IF(ROUNDUP(CV21,0)=4,Cdel!$B$10:$KC$10,IF(ROUNDUP(CV21,0)=3,Cdel!$B$11:$KC$11,IF(ROUNDUP(CV21,0)=2,Cdel!$B$12:$KC$12,IF(ROUNDUP(CV21,0)=1,Cdel!$B$13:$KC$13)))))))</f>
        <v>7.5711394170044521E-2</v>
      </c>
      <c r="CX21" s="8" cm="1">
        <f t="array" aca="1" ref="CX21" ca="1">CW21-_xlfn.XLOOKUP(CX$1,Cdel!$B$1:$KC$1,IF(ROUNDUP(CW21,0)=6,Cdel!$B$8:$KC$8,IF(ROUNDUP(CW21,0)=5,Cdel!$B$9:$KC$9,IF(ROUNDUP(CW21,0)=4,Cdel!$B$10:$KC$10,IF(ROUNDUP(CW21,0)=3,Cdel!$B$11:$KC$11,IF(ROUNDUP(CW21,0)=2,Cdel!$B$12:$KC$12,IF(ROUNDUP(CW21,0)=1,Cdel!$B$13:$KC$13)))))))</f>
        <v>7.3617016641252989E-2</v>
      </c>
      <c r="CY21" s="8" cm="1">
        <f t="array" aca="1" ref="CY21" ca="1">CX21-_xlfn.XLOOKUP(CY$1,Cdel!$B$1:$KC$1,IF(ROUNDUP(CX21,0)=6,Cdel!$B$8:$KC$8,IF(ROUNDUP(CX21,0)=5,Cdel!$B$9:$KC$9,IF(ROUNDUP(CX21,0)=4,Cdel!$B$10:$KC$10,IF(ROUNDUP(CX21,0)=3,Cdel!$B$11:$KC$11,IF(ROUNDUP(CX21,0)=2,Cdel!$B$12:$KC$12,IF(ROUNDUP(CX21,0)=1,Cdel!$B$13:$KC$13)))))))</f>
        <v>7.1580575137562955E-2</v>
      </c>
      <c r="CZ21" s="8" cm="1">
        <f t="array" aca="1" ref="CZ21" ca="1">CY21-_xlfn.XLOOKUP(CZ$1,Cdel!$B$1:$KC$1,IF(ROUNDUP(CY21,0)=6,Cdel!$B$8:$KC$8,IF(ROUNDUP(CY21,0)=5,Cdel!$B$9:$KC$9,IF(ROUNDUP(CY21,0)=4,Cdel!$B$10:$KC$10,IF(ROUNDUP(CY21,0)=3,Cdel!$B$11:$KC$11,IF(ROUNDUP(CY21,0)=2,Cdel!$B$12:$KC$12,IF(ROUNDUP(CY21,0)=1,Cdel!$B$13:$KC$13)))))))</f>
        <v>6.9600466995195648E-2</v>
      </c>
      <c r="DA21" s="8" cm="1">
        <f t="array" aca="1" ref="DA21" ca="1">CZ21-_xlfn.XLOOKUP(DA$1,Cdel!$B$1:$KC$1,IF(ROUNDUP(CZ21,0)=6,Cdel!$B$8:$KC$8,IF(ROUNDUP(CZ21,0)=5,Cdel!$B$9:$KC$9,IF(ROUNDUP(CZ21,0)=4,Cdel!$B$10:$KC$10,IF(ROUNDUP(CZ21,0)=3,Cdel!$B$11:$KC$11,IF(ROUNDUP(CZ21,0)=2,Cdel!$B$12:$KC$12,IF(ROUNDUP(CZ21,0)=1,Cdel!$B$13:$KC$13)))))))</f>
        <v>6.767513388429372E-2</v>
      </c>
      <c r="DB21" s="8" cm="1">
        <f t="array" aca="1" ref="DB21" ca="1">DA21-_xlfn.XLOOKUP(DB$1,Cdel!$B$1:$KC$1,IF(ROUNDUP(DA21,0)=6,Cdel!$B$8:$KC$8,IF(ROUNDUP(DA21,0)=5,Cdel!$B$9:$KC$9,IF(ROUNDUP(DA21,0)=4,Cdel!$B$10:$KC$10,IF(ROUNDUP(DA21,0)=3,Cdel!$B$11:$KC$11,IF(ROUNDUP(DA21,0)=2,Cdel!$B$12:$KC$12,IF(ROUNDUP(DA21,0)=1,Cdel!$B$13:$KC$13)))))))</f>
        <v>6.5803060582527689E-2</v>
      </c>
      <c r="DC21" s="8" cm="1">
        <f t="array" aca="1" ref="DC21" ca="1">DB21-_xlfn.XLOOKUP(DC$1,Cdel!$B$1:$KC$1,IF(ROUNDUP(DB21,0)=6,Cdel!$B$8:$KC$8,IF(ROUNDUP(DB21,0)=5,Cdel!$B$9:$KC$9,IF(ROUNDUP(DB21,0)=4,Cdel!$B$10:$KC$10,IF(ROUNDUP(DB21,0)=3,Cdel!$B$11:$KC$11,IF(ROUNDUP(DB21,0)=2,Cdel!$B$12:$KC$12,IF(ROUNDUP(DB21,0)=1,Cdel!$B$13:$KC$13)))))))</f>
        <v>6.3982773782627747E-2</v>
      </c>
      <c r="DD21" s="8" cm="1">
        <f t="array" aca="1" ref="DD21" ca="1">DC21-_xlfn.XLOOKUP(DD$1,Cdel!$B$1:$KC$1,IF(ROUNDUP(DC21,0)=6,Cdel!$B$8:$KC$8,IF(ROUNDUP(DC21,0)=5,Cdel!$B$9:$KC$9,IF(ROUNDUP(DC21,0)=4,Cdel!$B$10:$KC$10,IF(ROUNDUP(DC21,0)=3,Cdel!$B$11:$KC$11,IF(ROUNDUP(DC21,0)=2,Cdel!$B$12:$KC$12,IF(ROUNDUP(DC21,0)=1,Cdel!$B$13:$KC$13)))))))</f>
        <v>6.2212840932902087E-2</v>
      </c>
    </row>
    <row r="22" spans="1:108" x14ac:dyDescent="0.15">
      <c r="A22" s="3" t="s">
        <v>40</v>
      </c>
      <c r="B22" s="3" t="s">
        <v>408</v>
      </c>
      <c r="C22" s="3" t="s">
        <v>40</v>
      </c>
      <c r="D22" s="2">
        <v>0</v>
      </c>
      <c r="E22" s="2">
        <v>1930</v>
      </c>
      <c r="F22" s="3"/>
      <c r="G22" s="4">
        <f t="shared" ca="1" si="2"/>
        <v>96</v>
      </c>
      <c r="H22">
        <f ca="1">_xlfn.LET(
_xlpm.score,_xlfn.XLOOKUP(G22,DecayFns!$A$2:$A$289,DecayFns!$N$2:$N$289),
IF(D22=1,IF(_xlpm.score=6,_xlpm.score,_xlpm.score+1),IF(_xlpm.score=1,_xlpm.score,_xlpm.score-1)
))</f>
        <v>1</v>
      </c>
      <c r="I22" s="7" cm="1">
        <f t="array" aca="1" ref="I22" ca="1">H22-_xlfn.XLOOKUP(I$1,Cdel!$B$1:$KC$1,IF(ROUNDUP(H22,0)=6,Cdel!$B$8:$KC$8,IF(ROUNDUP(H22,0)=5,Cdel!$B$9:$KC$9,IF(ROUNDUP(H22,0)=4,Cdel!$B$10:$KC$10,IF(ROUNDUP(H22,0)=3,Cdel!$B$11:$KC$11,IF(ROUNDUP(H22,0)=2,Cdel!$B$12:$KC$12,IF(ROUNDUP(H22,0)=1,Cdel!$B$13:$KC$13)))))))</f>
        <v>1</v>
      </c>
      <c r="J22" s="8" cm="1">
        <f t="array" aca="1" ref="J22" ca="1">I22-_xlfn.XLOOKUP(J$1,Cdel!$B$1:$KC$1,IF(ROUNDUP(I22,0)=6,Cdel!$B$8:$KC$8,IF(ROUNDUP(I22,0)=5,Cdel!$B$9:$KC$9,IF(ROUNDUP(I22,0)=4,Cdel!$B$10:$KC$10,IF(ROUNDUP(I22,0)=3,Cdel!$B$11:$KC$11,IF(ROUNDUP(I22,0)=2,Cdel!$B$12:$KC$12,IF(ROUNDUP(I22,0)=1,Cdel!$B$13:$KC$13)))))))</f>
        <v>0.97233735355490014</v>
      </c>
      <c r="K22" s="8" cm="1">
        <f t="array" aca="1" ref="K22" ca="1">J22-_xlfn.XLOOKUP(K$1,Cdel!$B$1:$KC$1,IF(ROUNDUP(J22,0)=6,Cdel!$B$8:$KC$8,IF(ROUNDUP(J22,0)=5,Cdel!$B$9:$KC$9,IF(ROUNDUP(J22,0)=4,Cdel!$B$10:$KC$10,IF(ROUNDUP(J22,0)=3,Cdel!$B$11:$KC$11,IF(ROUNDUP(J22,0)=2,Cdel!$B$12:$KC$12,IF(ROUNDUP(J22,0)=1,Cdel!$B$13:$KC$13)))))))</f>
        <v>0.94543992911814678</v>
      </c>
      <c r="L22" s="8" cm="1">
        <f t="array" aca="1" ref="L22" ca="1">K22-_xlfn.XLOOKUP(L$1,Cdel!$B$1:$KC$1,IF(ROUNDUP(K22,0)=6,Cdel!$B$8:$KC$8,IF(ROUNDUP(K22,0)=5,Cdel!$B$9:$KC$9,IF(ROUNDUP(K22,0)=4,Cdel!$B$10:$KC$10,IF(ROUNDUP(K22,0)=3,Cdel!$B$11:$KC$11,IF(ROUNDUP(K22,0)=2,Cdel!$B$12:$KC$12,IF(ROUNDUP(K22,0)=1,Cdel!$B$13:$KC$13)))))))</f>
        <v>0.91928655862387121</v>
      </c>
      <c r="M22" s="8" cm="1">
        <f t="array" aca="1" ref="M22" ca="1">L22-_xlfn.XLOOKUP(M$1,Cdel!$B$1:$KC$1,IF(ROUNDUP(L22,0)=6,Cdel!$B$8:$KC$8,IF(ROUNDUP(L22,0)=5,Cdel!$B$9:$KC$9,IF(ROUNDUP(L22,0)=4,Cdel!$B$10:$KC$10,IF(ROUNDUP(L22,0)=3,Cdel!$B$11:$KC$11,IF(ROUNDUP(L22,0)=2,Cdel!$B$12:$KC$12,IF(ROUNDUP(L22,0)=1,Cdel!$B$13:$KC$13)))))))</f>
        <v>0.89385665957092642</v>
      </c>
      <c r="N22" s="8" cm="1">
        <f t="array" aca="1" ref="N22" ca="1">M22-_xlfn.XLOOKUP(N$1,Cdel!$B$1:$KC$1,IF(ROUNDUP(M22,0)=6,Cdel!$B$8:$KC$8,IF(ROUNDUP(M22,0)=5,Cdel!$B$9:$KC$9,IF(ROUNDUP(M22,0)=4,Cdel!$B$10:$KC$10,IF(ROUNDUP(M22,0)=3,Cdel!$B$11:$KC$11,IF(ROUNDUP(M22,0)=2,Cdel!$B$12:$KC$12,IF(ROUNDUP(M22,0)=1,Cdel!$B$13:$KC$13)))))))</f>
        <v>0.86913021882461783</v>
      </c>
      <c r="O22" s="8" cm="1">
        <f t="array" aca="1" ref="O22" ca="1">N22-_xlfn.XLOOKUP(O$1,Cdel!$B$1:$KC$1,IF(ROUNDUP(N22,0)=6,Cdel!$B$8:$KC$8,IF(ROUNDUP(N22,0)=5,Cdel!$B$9:$KC$9,IF(ROUNDUP(N22,0)=4,Cdel!$B$10:$KC$10,IF(ROUNDUP(N22,0)=3,Cdel!$B$11:$KC$11,IF(ROUNDUP(N22,0)=2,Cdel!$B$12:$KC$12,IF(ROUNDUP(N22,0)=1,Cdel!$B$13:$KC$13)))))))</f>
        <v>0.84508777686652015</v>
      </c>
      <c r="P22" s="8" cm="1">
        <f t="array" aca="1" ref="P22" ca="1">O22-_xlfn.XLOOKUP(P$1,Cdel!$B$1:$KC$1,IF(ROUNDUP(O22,0)=6,Cdel!$B$8:$KC$8,IF(ROUNDUP(O22,0)=5,Cdel!$B$9:$KC$9,IF(ROUNDUP(O22,0)=4,Cdel!$B$10:$KC$10,IF(ROUNDUP(O22,0)=3,Cdel!$B$11:$KC$11,IF(ROUNDUP(O22,0)=2,Cdel!$B$12:$KC$12,IF(ROUNDUP(O22,0)=1,Cdel!$B$13:$KC$13)))))))</f>
        <v>0.82171041247998611</v>
      </c>
      <c r="Q22" s="8" cm="1">
        <f t="array" aca="1" ref="Q22" ca="1">P22-_xlfn.XLOOKUP(Q$1,Cdel!$B$1:$KC$1,IF(ROUNDUP(P22,0)=6,Cdel!$B$8:$KC$8,IF(ROUNDUP(P22,0)=5,Cdel!$B$9:$KC$9,IF(ROUNDUP(P22,0)=4,Cdel!$B$10:$KC$10,IF(ROUNDUP(P22,0)=3,Cdel!$B$11:$KC$11,IF(ROUNDUP(P22,0)=2,Cdel!$B$12:$KC$12,IF(ROUNDUP(P22,0)=1,Cdel!$B$13:$KC$13)))))))</f>
        <v>0.79897972785929505</v>
      </c>
      <c r="R22" s="8" cm="1">
        <f t="array" aca="1" ref="R22" ca="1">Q22-_xlfn.XLOOKUP(R$1,Cdel!$B$1:$KC$1,IF(ROUNDUP(Q22,0)=6,Cdel!$B$8:$KC$8,IF(ROUNDUP(Q22,0)=5,Cdel!$B$9:$KC$9,IF(ROUNDUP(Q22,0)=4,Cdel!$B$10:$KC$10,IF(ROUNDUP(Q22,0)=3,Cdel!$B$11:$KC$11,IF(ROUNDUP(Q22,0)=2,Cdel!$B$12:$KC$12,IF(ROUNDUP(Q22,0)=1,Cdel!$B$13:$KC$13)))))))</f>
        <v>0.77687783413072131</v>
      </c>
      <c r="S22" s="8" cm="1">
        <f t="array" aca="1" ref="S22" ca="1">R22-_xlfn.XLOOKUP(S$1,Cdel!$B$1:$KC$1,IF(ROUNDUP(R22,0)=6,Cdel!$B$8:$KC$8,IF(ROUNDUP(R22,0)=5,Cdel!$B$9:$KC$9,IF(ROUNDUP(R22,0)=4,Cdel!$B$10:$KC$10,IF(ROUNDUP(R22,0)=3,Cdel!$B$11:$KC$11,IF(ROUNDUP(R22,0)=2,Cdel!$B$12:$KC$12,IF(ROUNDUP(R22,0)=1,Cdel!$B$13:$KC$13)))))))</f>
        <v>0.7553873372741281</v>
      </c>
      <c r="T22" s="8" cm="1">
        <f t="array" aca="1" ref="T22" ca="1">S22-_xlfn.XLOOKUP(T$1,Cdel!$B$1:$KC$1,IF(ROUNDUP(S22,0)=6,Cdel!$B$8:$KC$8,IF(ROUNDUP(S22,0)=5,Cdel!$B$9:$KC$9,IF(ROUNDUP(S22,0)=4,Cdel!$B$10:$KC$10,IF(ROUNDUP(S22,0)=3,Cdel!$B$11:$KC$11,IF(ROUNDUP(S22,0)=2,Cdel!$B$12:$KC$12,IF(ROUNDUP(S22,0)=1,Cdel!$B$13:$KC$13)))))))</f>
        <v>0.73449132443400855</v>
      </c>
      <c r="U22" s="8" cm="1">
        <f t="array" aca="1" ref="U22" ca="1">T22-_xlfn.XLOOKUP(U$1,Cdel!$B$1:$KC$1,IF(ROUNDUP(T22,0)=6,Cdel!$B$8:$KC$8,IF(ROUNDUP(T22,0)=5,Cdel!$B$9:$KC$9,IF(ROUNDUP(T22,0)=4,Cdel!$B$10:$KC$10,IF(ROUNDUP(T22,0)=3,Cdel!$B$11:$KC$11,IF(ROUNDUP(T22,0)=2,Cdel!$B$12:$KC$12,IF(ROUNDUP(T22,0)=1,Cdel!$B$13:$KC$13)))))))</f>
        <v>0.7141733506091974</v>
      </c>
      <c r="V22" s="8" cm="1">
        <f t="array" aca="1" ref="V22" ca="1">U22-_xlfn.XLOOKUP(V$1,Cdel!$B$1:$KC$1,IF(ROUNDUP(U22,0)=6,Cdel!$B$8:$KC$8,IF(ROUNDUP(U22,0)=5,Cdel!$B$9:$KC$9,IF(ROUNDUP(U22,0)=4,Cdel!$B$10:$KC$10,IF(ROUNDUP(U22,0)=3,Cdel!$B$11:$KC$11,IF(ROUNDUP(U22,0)=2,Cdel!$B$12:$KC$12,IF(ROUNDUP(U22,0)=1,Cdel!$B$13:$KC$13)))))))</f>
        <v>0.6944174257107828</v>
      </c>
      <c r="W22" s="8" cm="1">
        <f t="array" aca="1" ref="W22" ca="1">V22-_xlfn.XLOOKUP(W$1,Cdel!$B$1:$KC$1,IF(ROUNDUP(V22,0)=6,Cdel!$B$8:$KC$8,IF(ROUNDUP(V22,0)=5,Cdel!$B$9:$KC$9,IF(ROUNDUP(V22,0)=4,Cdel!$B$10:$KC$10,IF(ROUNDUP(V22,0)=3,Cdel!$B$11:$KC$11,IF(ROUNDUP(V22,0)=2,Cdel!$B$12:$KC$12,IF(ROUNDUP(V22,0)=1,Cdel!$B$13:$KC$13)))))))</f>
        <v>0.67520800197802899</v>
      </c>
      <c r="X22" s="8" cm="1">
        <f t="array" aca="1" ref="X22" ca="1">W22-_xlfn.XLOOKUP(X$1,Cdel!$B$1:$KC$1,IF(ROUNDUP(W22,0)=6,Cdel!$B$8:$KC$8,IF(ROUNDUP(W22,0)=5,Cdel!$B$9:$KC$9,IF(ROUNDUP(W22,0)=4,Cdel!$B$10:$KC$10,IF(ROUNDUP(W22,0)=3,Cdel!$B$11:$KC$11,IF(ROUNDUP(W22,0)=2,Cdel!$B$12:$KC$12,IF(ROUNDUP(W22,0)=1,Cdel!$B$13:$KC$13)))))))</f>
        <v>0.65652996174240841</v>
      </c>
      <c r="Y22" s="8" cm="1">
        <f t="array" aca="1" ref="Y22" ca="1">X22-_xlfn.XLOOKUP(Y$1,Cdel!$B$1:$KC$1,IF(ROUNDUP(X22,0)=6,Cdel!$B$8:$KC$8,IF(ROUNDUP(X22,0)=5,Cdel!$B$9:$KC$9,IF(ROUNDUP(X22,0)=4,Cdel!$B$10:$KC$10,IF(ROUNDUP(X22,0)=3,Cdel!$B$11:$KC$11,IF(ROUNDUP(X22,0)=2,Cdel!$B$12:$KC$12,IF(ROUNDUP(X22,0)=1,Cdel!$B$13:$KC$13)))))))</f>
        <v>0.63836860553011321</v>
      </c>
      <c r="Z22" s="8" cm="1">
        <f t="array" aca="1" ref="Z22" ca="1">Y22-_xlfn.XLOOKUP(Z$1,Cdel!$B$1:$KC$1,IF(ROUNDUP(Y22,0)=6,Cdel!$B$8:$KC$8,IF(ROUNDUP(Y22,0)=5,Cdel!$B$9:$KC$9,IF(ROUNDUP(Y22,0)=4,Cdel!$B$10:$KC$10,IF(ROUNDUP(Y22,0)=3,Cdel!$B$11:$KC$11,IF(ROUNDUP(Y22,0)=2,Cdel!$B$12:$KC$12,IF(ROUNDUP(Y22,0)=1,Cdel!$B$13:$KC$13)))))))</f>
        <v>0.62070964049368227</v>
      </c>
      <c r="AA22" s="8" cm="1">
        <f t="array" aca="1" ref="AA22" ca="1">Z22-_xlfn.XLOOKUP(AA$1,Cdel!$B$1:$KC$1,IF(ROUNDUP(Z22,0)=6,Cdel!$B$8:$KC$8,IF(ROUNDUP(Z22,0)=5,Cdel!$B$9:$KC$9,IF(ROUNDUP(Z22,0)=4,Cdel!$B$10:$KC$10,IF(ROUNDUP(Z22,0)=3,Cdel!$B$11:$KC$11,IF(ROUNDUP(Z22,0)=2,Cdel!$B$12:$KC$12,IF(ROUNDUP(Z22,0)=1,Cdel!$B$13:$KC$13)))))))</f>
        <v>0.60353916916364048</v>
      </c>
      <c r="AB22" s="8" cm="1">
        <f t="array" aca="1" ref="AB22" ca="1">AA22-_xlfn.XLOOKUP(AB$1,Cdel!$B$1:$KC$1,IF(ROUNDUP(AA22,0)=6,Cdel!$B$8:$KC$8,IF(ROUNDUP(AA22,0)=5,Cdel!$B$9:$KC$9,IF(ROUNDUP(AA22,0)=4,Cdel!$B$10:$KC$10,IF(ROUNDUP(AA22,0)=3,Cdel!$B$11:$KC$11,IF(ROUNDUP(AA22,0)=2,Cdel!$B$12:$KC$12,IF(ROUNDUP(AA22,0)=1,Cdel!$B$13:$KC$13)))))))</f>
        <v>0.58684367851129737</v>
      </c>
      <c r="AC22" s="8" cm="1">
        <f t="array" aca="1" ref="AC22" ca="1">AB22-_xlfn.XLOOKUP(AC$1,Cdel!$B$1:$KC$1,IF(ROUNDUP(AB22,0)=6,Cdel!$B$8:$KC$8,IF(ROUNDUP(AB22,0)=5,Cdel!$B$9:$KC$9,IF(ROUNDUP(AB22,0)=4,Cdel!$B$10:$KC$10,IF(ROUNDUP(AB22,0)=3,Cdel!$B$11:$KC$11,IF(ROUNDUP(AB22,0)=2,Cdel!$B$12:$KC$12,IF(ROUNDUP(AB22,0)=1,Cdel!$B$13:$KC$13)))))))</f>
        <v>0.57061002931409743</v>
      </c>
      <c r="AD22" s="8" cm="1">
        <f t="array" aca="1" ref="AD22" ca="1">AC22-_xlfn.XLOOKUP(AD$1,Cdel!$B$1:$KC$1,IF(ROUNDUP(AC22,0)=6,Cdel!$B$8:$KC$8,IF(ROUNDUP(AC22,0)=5,Cdel!$B$9:$KC$9,IF(ROUNDUP(AC22,0)=4,Cdel!$B$10:$KC$10,IF(ROUNDUP(AC22,0)=3,Cdel!$B$11:$KC$11,IF(ROUNDUP(AC22,0)=2,Cdel!$B$12:$KC$12,IF(ROUNDUP(AC22,0)=1,Cdel!$B$13:$KC$13)))))))</f>
        <v>0.55482544581515347</v>
      </c>
      <c r="AE22" s="8" cm="1">
        <f t="array" aca="1" ref="AE22" ca="1">AD22-_xlfn.XLOOKUP(AE$1,Cdel!$B$1:$KC$1,IF(ROUNDUP(AD22,0)=6,Cdel!$B$8:$KC$8,IF(ROUNDUP(AD22,0)=5,Cdel!$B$9:$KC$9,IF(ROUNDUP(AD22,0)=4,Cdel!$B$10:$KC$10,IF(ROUNDUP(AD22,0)=3,Cdel!$B$11:$KC$11,IF(ROUNDUP(AD22,0)=2,Cdel!$B$12:$KC$12,IF(ROUNDUP(AD22,0)=1,Cdel!$B$13:$KC$13)))))))</f>
        <v>0.53947750566882391</v>
      </c>
      <c r="AF22" s="8" cm="1">
        <f t="array" aca="1" ref="AF22" ca="1">AE22-_xlfn.XLOOKUP(AF$1,Cdel!$B$1:$KC$1,IF(ROUNDUP(AE22,0)=6,Cdel!$B$8:$KC$8,IF(ROUNDUP(AE22,0)=5,Cdel!$B$9:$KC$9,IF(ROUNDUP(AE22,0)=4,Cdel!$B$10:$KC$10,IF(ROUNDUP(AE22,0)=3,Cdel!$B$11:$KC$11,IF(ROUNDUP(AE22,0)=2,Cdel!$B$12:$KC$12,IF(ROUNDUP(AE22,0)=1,Cdel!$B$13:$KC$13)))))))</f>
        <v>0.52455413016442287</v>
      </c>
      <c r="AG22" s="8" cm="1">
        <f t="array" aca="1" ref="AG22" ca="1">AF22-_xlfn.XLOOKUP(AG$1,Cdel!$B$1:$KC$1,IF(ROUNDUP(AF22,0)=6,Cdel!$B$8:$KC$8,IF(ROUNDUP(AF22,0)=5,Cdel!$B$9:$KC$9,IF(ROUNDUP(AF22,0)=4,Cdel!$B$10:$KC$10,IF(ROUNDUP(AF22,0)=3,Cdel!$B$11:$KC$11,IF(ROUNDUP(AF22,0)=2,Cdel!$B$12:$KC$12,IF(ROUNDUP(AF22,0)=1,Cdel!$B$13:$KC$13)))))))</f>
        <v>0.51004357472036754</v>
      </c>
      <c r="AH22" s="8" cm="1">
        <f t="array" aca="1" ref="AH22" ca="1">AG22-_xlfn.XLOOKUP(AH$1,Cdel!$B$1:$KC$1,IF(ROUNDUP(AG22,0)=6,Cdel!$B$8:$KC$8,IF(ROUNDUP(AG22,0)=5,Cdel!$B$9:$KC$9,IF(ROUNDUP(AG22,0)=4,Cdel!$B$10:$KC$10,IF(ROUNDUP(AG22,0)=3,Cdel!$B$11:$KC$11,IF(ROUNDUP(AG22,0)=2,Cdel!$B$12:$KC$12,IF(ROUNDUP(AG22,0)=1,Cdel!$B$13:$KC$13)))))))</f>
        <v>0.49593441964128315</v>
      </c>
      <c r="AI22" s="8" cm="1">
        <f t="array" aca="1" ref="AI22" ca="1">AH22-_xlfn.XLOOKUP(AI$1,Cdel!$B$1:$KC$1,IF(ROUNDUP(AH22,0)=6,Cdel!$B$8:$KC$8,IF(ROUNDUP(AH22,0)=5,Cdel!$B$9:$KC$9,IF(ROUNDUP(AH22,0)=4,Cdel!$B$10:$KC$10,IF(ROUNDUP(AH22,0)=3,Cdel!$B$11:$KC$11,IF(ROUNDUP(AH22,0)=2,Cdel!$B$12:$KC$12,IF(ROUNDUP(AH22,0)=1,Cdel!$B$13:$KC$13)))))))</f>
        <v>0.4822155611307905</v>
      </c>
      <c r="AJ22" s="8" cm="1">
        <f t="array" aca="1" ref="AJ22" ca="1">AI22-_xlfn.XLOOKUP(AJ$1,Cdel!$B$1:$KC$1,IF(ROUNDUP(AI22,0)=6,Cdel!$B$8:$KC$8,IF(ROUNDUP(AI22,0)=5,Cdel!$B$9:$KC$9,IF(ROUNDUP(AI22,0)=4,Cdel!$B$10:$KC$10,IF(ROUNDUP(AI22,0)=3,Cdel!$B$11:$KC$11,IF(ROUNDUP(AI22,0)=2,Cdel!$B$12:$KC$12,IF(ROUNDUP(AI22,0)=1,Cdel!$B$13:$KC$13)))))))</f>
        <v>0.46887620255290396</v>
      </c>
      <c r="AK22" s="8" cm="1">
        <f t="array" aca="1" ref="AK22" ca="1">AJ22-_xlfn.XLOOKUP(AK$1,Cdel!$B$1:$KC$1,IF(ROUNDUP(AJ22,0)=6,Cdel!$B$8:$KC$8,IF(ROUNDUP(AJ22,0)=5,Cdel!$B$9:$KC$9,IF(ROUNDUP(AJ22,0)=4,Cdel!$B$10:$KC$10,IF(ROUNDUP(AJ22,0)=3,Cdel!$B$11:$KC$11,IF(ROUNDUP(AJ22,0)=2,Cdel!$B$12:$KC$12,IF(ROUNDUP(AJ22,0)=1,Cdel!$B$13:$KC$13)))))))</f>
        <v>0.45590584593516198</v>
      </c>
      <c r="AL22" s="8" cm="1">
        <f t="array" aca="1" ref="AL22" ca="1">AK22-_xlfn.XLOOKUP(AL$1,Cdel!$B$1:$KC$1,IF(ROUNDUP(AK22,0)=6,Cdel!$B$8:$KC$8,IF(ROUNDUP(AK22,0)=5,Cdel!$B$9:$KC$9,IF(ROUNDUP(AK22,0)=4,Cdel!$B$10:$KC$10,IF(ROUNDUP(AK22,0)=3,Cdel!$B$11:$KC$11,IF(ROUNDUP(AK22,0)=2,Cdel!$B$12:$KC$12,IF(ROUNDUP(AK22,0)=1,Cdel!$B$13:$KC$13)))))))</f>
        <v>0.44329428370680335</v>
      </c>
      <c r="AM22" s="8" cm="1">
        <f t="array" aca="1" ref="AM22" ca="1">AL22-_xlfn.XLOOKUP(AM$1,Cdel!$B$1:$KC$1,IF(ROUNDUP(AL22,0)=6,Cdel!$B$8:$KC$8,IF(ROUNDUP(AL22,0)=5,Cdel!$B$9:$KC$9,IF(ROUNDUP(AL22,0)=4,Cdel!$B$10:$KC$10,IF(ROUNDUP(AL22,0)=3,Cdel!$B$11:$KC$11,IF(ROUNDUP(AL22,0)=2,Cdel!$B$12:$KC$12,IF(ROUNDUP(AL22,0)=1,Cdel!$B$13:$KC$13)))))))</f>
        <v>0.4310315906654883</v>
      </c>
      <c r="AN22" s="8" cm="1">
        <f t="array" aca="1" ref="AN22" ca="1">AM22-_xlfn.XLOOKUP(AN$1,Cdel!$B$1:$KC$1,IF(ROUNDUP(AM22,0)=6,Cdel!$B$8:$KC$8,IF(ROUNDUP(AM22,0)=5,Cdel!$B$9:$KC$9,IF(ROUNDUP(AM22,0)=4,Cdel!$B$10:$KC$10,IF(ROUNDUP(AM22,0)=3,Cdel!$B$11:$KC$11,IF(ROUNDUP(AM22,0)=2,Cdel!$B$12:$KC$12,IF(ROUNDUP(AM22,0)=1,Cdel!$B$13:$KC$13)))))))</f>
        <v>0.41910811616623983</v>
      </c>
      <c r="AO22" s="8" cm="1">
        <f t="array" aca="1" ref="AO22" ca="1">AN22-_xlfn.XLOOKUP(AO$1,Cdel!$B$1:$KC$1,IF(ROUNDUP(AN22,0)=6,Cdel!$B$8:$KC$8,IF(ROUNDUP(AN22,0)=5,Cdel!$B$9:$KC$9,IF(ROUNDUP(AN22,0)=4,Cdel!$B$10:$KC$10,IF(ROUNDUP(AN22,0)=3,Cdel!$B$11:$KC$11,IF(ROUNDUP(AN22,0)=2,Cdel!$B$12:$KC$12,IF(ROUNDUP(AN22,0)=1,Cdel!$B$13:$KC$13)))))))</f>
        <v>0.40751447652646128</v>
      </c>
      <c r="AP22" s="8" cm="1">
        <f t="array" aca="1" ref="AP22" ca="1">AO22-_xlfn.XLOOKUP(AP$1,Cdel!$B$1:$KC$1,IF(ROUNDUP(AO22,0)=6,Cdel!$B$8:$KC$8,IF(ROUNDUP(AO22,0)=5,Cdel!$B$9:$KC$9,IF(ROUNDUP(AO22,0)=4,Cdel!$B$10:$KC$10,IF(ROUNDUP(AO22,0)=3,Cdel!$B$11:$KC$11,IF(ROUNDUP(AO22,0)=2,Cdel!$B$12:$KC$12,IF(ROUNDUP(AO22,0)=1,Cdel!$B$13:$KC$13)))))))</f>
        <v>0.39624154764104985</v>
      </c>
      <c r="AQ22" s="8" cm="1">
        <f t="array" aca="1" ref="AQ22" ca="1">AP22-_xlfn.XLOOKUP(AQ$1,Cdel!$B$1:$KC$1,IF(ROUNDUP(AP22,0)=6,Cdel!$B$8:$KC$8,IF(ROUNDUP(AP22,0)=5,Cdel!$B$9:$KC$9,IF(ROUNDUP(AP22,0)=4,Cdel!$B$10:$KC$10,IF(ROUNDUP(AP22,0)=3,Cdel!$B$11:$KC$11,IF(ROUNDUP(AP22,0)=2,Cdel!$B$12:$KC$12,IF(ROUNDUP(AP22,0)=1,Cdel!$B$13:$KC$13)))))))</f>
        <v>0.38528045780179626</v>
      </c>
      <c r="AR22" s="8" cm="1">
        <f t="array" aca="1" ref="AR22" ca="1">AQ22-_xlfn.XLOOKUP(AR$1,Cdel!$B$1:$KC$1,IF(ROUNDUP(AQ22,0)=6,Cdel!$B$8:$KC$8,IF(ROUNDUP(AQ22,0)=5,Cdel!$B$9:$KC$9,IF(ROUNDUP(AQ22,0)=4,Cdel!$B$10:$KC$10,IF(ROUNDUP(AQ22,0)=3,Cdel!$B$11:$KC$11,IF(ROUNDUP(AQ22,0)=2,Cdel!$B$12:$KC$12,IF(ROUNDUP(AQ22,0)=1,Cdel!$B$13:$KC$13)))))))</f>
        <v>0.37462258071541898</v>
      </c>
      <c r="AS22" s="8" cm="1">
        <f t="array" aca="1" ref="AS22" ca="1">AR22-_xlfn.XLOOKUP(AS$1,Cdel!$B$1:$KC$1,IF(ROUNDUP(AR22,0)=6,Cdel!$B$8:$KC$8,IF(ROUNDUP(AR22,0)=5,Cdel!$B$9:$KC$9,IF(ROUNDUP(AR22,0)=4,Cdel!$B$10:$KC$10,IF(ROUNDUP(AR22,0)=3,Cdel!$B$11:$KC$11,IF(ROUNDUP(AR22,0)=2,Cdel!$B$12:$KC$12,IF(ROUNDUP(AR22,0)=1,Cdel!$B$13:$KC$13)))))))</f>
        <v>0.36425952871473738</v>
      </c>
      <c r="AT22" s="8" cm="1">
        <f t="array" aca="1" ref="AT22" ca="1">AS22-_xlfn.XLOOKUP(AT$1,Cdel!$B$1:$KC$1,IF(ROUNDUP(AS22,0)=6,Cdel!$B$8:$KC$8,IF(ROUNDUP(AS22,0)=5,Cdel!$B$9:$KC$9,IF(ROUNDUP(AS22,0)=4,Cdel!$B$10:$KC$10,IF(ROUNDUP(AS22,0)=3,Cdel!$B$11:$KC$11,IF(ROUNDUP(AS22,0)=2,Cdel!$B$12:$KC$12,IF(ROUNDUP(AS22,0)=1,Cdel!$B$13:$KC$13)))))))</f>
        <v>0.3541831461576429</v>
      </c>
      <c r="AU22" s="8" cm="1">
        <f t="array" aca="1" ref="AU22" ca="1">AT22-_xlfn.XLOOKUP(AU$1,Cdel!$B$1:$KC$1,IF(ROUNDUP(AT22,0)=6,Cdel!$B$8:$KC$8,IF(ROUNDUP(AT22,0)=5,Cdel!$B$9:$KC$9,IF(ROUNDUP(AT22,0)=4,Cdel!$B$10:$KC$10,IF(ROUNDUP(AT22,0)=3,Cdel!$B$11:$KC$11,IF(ROUNDUP(AT22,0)=2,Cdel!$B$12:$KC$12,IF(ROUNDUP(AT22,0)=1,Cdel!$B$13:$KC$13)))))))</f>
        <v>0.34438550300867093</v>
      </c>
      <c r="AV22" s="8" cm="1">
        <f t="array" aca="1" ref="AV22" ca="1">AU22-_xlfn.XLOOKUP(AV$1,Cdel!$B$1:$KC$1,IF(ROUNDUP(AU22,0)=6,Cdel!$B$8:$KC$8,IF(ROUNDUP(AU22,0)=5,Cdel!$B$9:$KC$9,IF(ROUNDUP(AU22,0)=4,Cdel!$B$10:$KC$10,IF(ROUNDUP(AU22,0)=3,Cdel!$B$11:$KC$11,IF(ROUNDUP(AU22,0)=2,Cdel!$B$12:$KC$12,IF(ROUNDUP(AU22,0)=1,Cdel!$B$13:$KC$13)))))))</f>
        <v>0.33485888859812413</v>
      </c>
      <c r="AW22" s="8" cm="1">
        <f t="array" aca="1" ref="AW22" ca="1">AV22-_xlfn.XLOOKUP(AW$1,Cdel!$B$1:$KC$1,IF(ROUNDUP(AV22,0)=6,Cdel!$B$8:$KC$8,IF(ROUNDUP(AV22,0)=5,Cdel!$B$9:$KC$9,IF(ROUNDUP(AV22,0)=4,Cdel!$B$10:$KC$10,IF(ROUNDUP(AV22,0)=3,Cdel!$B$11:$KC$11,IF(ROUNDUP(AV22,0)=2,Cdel!$B$12:$KC$12,IF(ROUNDUP(AV22,0)=1,Cdel!$B$13:$KC$13)))))))</f>
        <v>0.3255958055538351</v>
      </c>
      <c r="AX22" s="8" cm="1">
        <f t="array" aca="1" ref="AX22" ca="1">AW22-_xlfn.XLOOKUP(AX$1,Cdel!$B$1:$KC$1,IF(ROUNDUP(AW22,0)=6,Cdel!$B$8:$KC$8,IF(ROUNDUP(AW22,0)=5,Cdel!$B$9:$KC$9,IF(ROUNDUP(AW22,0)=4,Cdel!$B$10:$KC$10,IF(ROUNDUP(AW22,0)=3,Cdel!$B$11:$KC$11,IF(ROUNDUP(AW22,0)=2,Cdel!$B$12:$KC$12,IF(ROUNDUP(AW22,0)=1,Cdel!$B$13:$KC$13)))))))</f>
        <v>0.31658896390079194</v>
      </c>
      <c r="AY22" s="8" cm="1">
        <f t="array" aca="1" ref="AY22" ca="1">AX22-_xlfn.XLOOKUP(AY$1,Cdel!$B$1:$KC$1,IF(ROUNDUP(AX22,0)=6,Cdel!$B$8:$KC$8,IF(ROUNDUP(AX22,0)=5,Cdel!$B$9:$KC$9,IF(ROUNDUP(AX22,0)=4,Cdel!$B$10:$KC$10,IF(ROUNDUP(AX22,0)=3,Cdel!$B$11:$KC$11,IF(ROUNDUP(AX22,0)=2,Cdel!$B$12:$KC$12,IF(ROUNDUP(AX22,0)=1,Cdel!$B$13:$KC$13)))))))</f>
        <v>0.3078312753239838</v>
      </c>
      <c r="AZ22" s="8" cm="1">
        <f t="array" aca="1" ref="AZ22" ca="1">AY22-_xlfn.XLOOKUP(AZ$1,Cdel!$B$1:$KC$1,IF(ROUNDUP(AY22,0)=6,Cdel!$B$8:$KC$8,IF(ROUNDUP(AY22,0)=5,Cdel!$B$9:$KC$9,IF(ROUNDUP(AY22,0)=4,Cdel!$B$10:$KC$10,IF(ROUNDUP(AY22,0)=3,Cdel!$B$11:$KC$11,IF(ROUNDUP(AY22,0)=2,Cdel!$B$12:$KC$12,IF(ROUNDUP(AY22,0)=1,Cdel!$B$13:$KC$13)))))))</f>
        <v>0.29931584758995222</v>
      </c>
      <c r="BA22" s="8" cm="1">
        <f t="array" aca="1" ref="BA22" ca="1">AZ22-_xlfn.XLOOKUP(BA$1,Cdel!$B$1:$KC$1,IF(ROUNDUP(AZ22,0)=6,Cdel!$B$8:$KC$8,IF(ROUNDUP(AZ22,0)=5,Cdel!$B$9:$KC$9,IF(ROUNDUP(AZ22,0)=4,Cdel!$B$10:$KC$10,IF(ROUNDUP(AZ22,0)=3,Cdel!$B$11:$KC$11,IF(ROUNDUP(AZ22,0)=2,Cdel!$B$12:$KC$12,IF(ROUNDUP(AZ22,0)=1,Cdel!$B$13:$KC$13)))))))</f>
        <v>0.29103597912265594</v>
      </c>
      <c r="BB22" s="8" cm="1">
        <f t="array" aca="1" ref="BB22" ca="1">BA22-_xlfn.XLOOKUP(BB$1,Cdel!$B$1:$KC$1,IF(ROUNDUP(BA22,0)=6,Cdel!$B$8:$KC$8,IF(ROUNDUP(BA22,0)=5,Cdel!$B$9:$KC$9,IF(ROUNDUP(BA22,0)=4,Cdel!$B$10:$KC$10,IF(ROUNDUP(BA22,0)=3,Cdel!$B$11:$KC$11,IF(ROUNDUP(BA22,0)=2,Cdel!$B$12:$KC$12,IF(ROUNDUP(BA22,0)=1,Cdel!$B$13:$KC$13)))))))</f>
        <v>0.28298515372938249</v>
      </c>
      <c r="BC22" s="8" cm="1">
        <f t="array" aca="1" ref="BC22" ca="1">BB22-_xlfn.XLOOKUP(BC$1,Cdel!$B$1:$KC$1,IF(ROUNDUP(BB22,0)=6,Cdel!$B$8:$KC$8,IF(ROUNDUP(BB22,0)=5,Cdel!$B$9:$KC$9,IF(ROUNDUP(BB22,0)=4,Cdel!$B$10:$KC$10,IF(ROUNDUP(BB22,0)=3,Cdel!$B$11:$KC$11,IF(ROUNDUP(BB22,0)=2,Cdel!$B$12:$KC$12,IF(ROUNDUP(BB22,0)=1,Cdel!$B$13:$KC$13)))))))</f>
        <v>0.27515703547255432</v>
      </c>
      <c r="BD22" s="8" cm="1">
        <f t="array" aca="1" ref="BD22" ca="1">BC22-_xlfn.XLOOKUP(BD$1,Cdel!$B$1:$KC$1,IF(ROUNDUP(BC22,0)=6,Cdel!$B$8:$KC$8,IF(ROUNDUP(BC22,0)=5,Cdel!$B$9:$KC$9,IF(ROUNDUP(BC22,0)=4,Cdel!$B$10:$KC$10,IF(ROUNDUP(BC22,0)=3,Cdel!$B$11:$KC$11,IF(ROUNDUP(BC22,0)=2,Cdel!$B$12:$KC$12,IF(ROUNDUP(BC22,0)=1,Cdel!$B$13:$KC$13)))))))</f>
        <v>0.26754546368339521</v>
      </c>
      <c r="BE22" s="8" cm="1">
        <f t="array" aca="1" ref="BE22" ca="1">BD22-_xlfn.XLOOKUP(BE$1,Cdel!$B$1:$KC$1,IF(ROUNDUP(BD22,0)=6,Cdel!$B$8:$KC$8,IF(ROUNDUP(BD22,0)=5,Cdel!$B$9:$KC$9,IF(ROUNDUP(BD22,0)=4,Cdel!$B$10:$KC$10,IF(ROUNDUP(BD22,0)=3,Cdel!$B$11:$KC$11,IF(ROUNDUP(BD22,0)=2,Cdel!$B$12:$KC$12,IF(ROUNDUP(BD22,0)=1,Cdel!$B$13:$KC$13)))))))</f>
        <v>0.26014444811353121</v>
      </c>
      <c r="BF22" s="8" cm="1">
        <f t="array" aca="1" ref="BF22" ca="1">BE22-_xlfn.XLOOKUP(BF$1,Cdel!$B$1:$KC$1,IF(ROUNDUP(BE22,0)=6,Cdel!$B$8:$KC$8,IF(ROUNDUP(BE22,0)=5,Cdel!$B$9:$KC$9,IF(ROUNDUP(BE22,0)=4,Cdel!$B$10:$KC$10,IF(ROUNDUP(BE22,0)=3,Cdel!$B$11:$KC$11,IF(ROUNDUP(BE22,0)=2,Cdel!$B$12:$KC$12,IF(ROUNDUP(BE22,0)=1,Cdel!$B$13:$KC$13)))))))</f>
        <v>0.25294816422071092</v>
      </c>
      <c r="BG22" s="8" cm="1">
        <f t="array" aca="1" ref="BG22" ca="1">BF22-_xlfn.XLOOKUP(BG$1,Cdel!$B$1:$KC$1,IF(ROUNDUP(BF22,0)=6,Cdel!$B$8:$KC$8,IF(ROUNDUP(BF22,0)=5,Cdel!$B$9:$KC$9,IF(ROUNDUP(BF22,0)=4,Cdel!$B$10:$KC$10,IF(ROUNDUP(BF22,0)=3,Cdel!$B$11:$KC$11,IF(ROUNDUP(BF22,0)=2,Cdel!$B$12:$KC$12,IF(ROUNDUP(BF22,0)=1,Cdel!$B$13:$KC$13)))))))</f>
        <v>0.24595094858493632</v>
      </c>
      <c r="BH22" s="8" cm="1">
        <f t="array" aca="1" ref="BH22" ca="1">BG22-_xlfn.XLOOKUP(BH$1,Cdel!$B$1:$KC$1,IF(ROUNDUP(BG22,0)=6,Cdel!$B$8:$KC$8,IF(ROUNDUP(BG22,0)=5,Cdel!$B$9:$KC$9,IF(ROUNDUP(BG22,0)=4,Cdel!$B$10:$KC$10,IF(ROUNDUP(BG22,0)=3,Cdel!$B$11:$KC$11,IF(ROUNDUP(BG22,0)=2,Cdel!$B$12:$KC$12,IF(ROUNDUP(BG22,0)=1,Cdel!$B$13:$KC$13)))))))</f>
        <v>0.23914729445139427</v>
      </c>
      <c r="BI22" s="8" cm="1">
        <f t="array" aca="1" ref="BI22" ca="1">BH22-_xlfn.XLOOKUP(BI$1,Cdel!$B$1:$KC$1,IF(ROUNDUP(BH22,0)=6,Cdel!$B$8:$KC$8,IF(ROUNDUP(BH22,0)=5,Cdel!$B$9:$KC$9,IF(ROUNDUP(BH22,0)=4,Cdel!$B$10:$KC$10,IF(ROUNDUP(BH22,0)=3,Cdel!$B$11:$KC$11,IF(ROUNDUP(BH22,0)=2,Cdel!$B$12:$KC$12,IF(ROUNDUP(BH22,0)=1,Cdel!$B$13:$KC$13)))))))</f>
        <v>0.23253184739668317</v>
      </c>
      <c r="BJ22" s="8" cm="1">
        <f t="array" aca="1" ref="BJ22" ca="1">BI22-_xlfn.XLOOKUP(BJ$1,Cdel!$B$1:$KC$1,IF(ROUNDUP(BI22,0)=6,Cdel!$B$8:$KC$8,IF(ROUNDUP(BI22,0)=5,Cdel!$B$9:$KC$9,IF(ROUNDUP(BI22,0)=4,Cdel!$B$10:$KC$10,IF(ROUNDUP(BI22,0)=3,Cdel!$B$11:$KC$11,IF(ROUNDUP(BI22,0)=2,Cdel!$B$12:$KC$12,IF(ROUNDUP(BI22,0)=1,Cdel!$B$13:$KC$13)))))))</f>
        <v>0.2260994011149228</v>
      </c>
      <c r="BK22" s="8" cm="1">
        <f t="array" aca="1" ref="BK22" ca="1">BJ22-_xlfn.XLOOKUP(BK$1,Cdel!$B$1:$KC$1,IF(ROUNDUP(BJ22,0)=6,Cdel!$B$8:$KC$8,IF(ROUNDUP(BJ22,0)=5,Cdel!$B$9:$KC$9,IF(ROUNDUP(BJ22,0)=4,Cdel!$B$10:$KC$10,IF(ROUNDUP(BJ22,0)=3,Cdel!$B$11:$KC$11,IF(ROUNDUP(BJ22,0)=2,Cdel!$B$12:$KC$12,IF(ROUNDUP(BJ22,0)=1,Cdel!$B$13:$KC$13)))))))</f>
        <v>0.21984489332043183</v>
      </c>
      <c r="BL22" s="8" cm="1">
        <f t="array" aca="1" ref="BL22" ca="1">BK22-_xlfn.XLOOKUP(BL$1,Cdel!$B$1:$KC$1,IF(ROUNDUP(BK22,0)=6,Cdel!$B$8:$KC$8,IF(ROUNDUP(BK22,0)=5,Cdel!$B$9:$KC$9,IF(ROUNDUP(BK22,0)=4,Cdel!$B$10:$KC$10,IF(ROUNDUP(BK22,0)=3,Cdel!$B$11:$KC$11,IF(ROUNDUP(BK22,0)=2,Cdel!$B$12:$KC$12,IF(ROUNDUP(BK22,0)=1,Cdel!$B$13:$KC$13)))))))</f>
        <v>0.21376340176374803</v>
      </c>
      <c r="BM22" s="8" cm="1">
        <f t="array" aca="1" ref="BM22" ca="1">BL22-_xlfn.XLOOKUP(BM$1,Cdel!$B$1:$KC$1,IF(ROUNDUP(BL22,0)=6,Cdel!$B$8:$KC$8,IF(ROUNDUP(BL22,0)=5,Cdel!$B$9:$KC$9,IF(ROUNDUP(BL22,0)=4,Cdel!$B$10:$KC$10,IF(ROUNDUP(BL22,0)=3,Cdel!$B$11:$KC$11,IF(ROUNDUP(BL22,0)=2,Cdel!$B$12:$KC$12,IF(ROUNDUP(BL22,0)=1,Cdel!$B$13:$KC$13)))))))</f>
        <v>0.20785014035785565</v>
      </c>
      <c r="BN22" s="8" cm="1">
        <f t="array" aca="1" ref="BN22" ca="1">BM22-_xlfn.XLOOKUP(BN$1,Cdel!$B$1:$KC$1,IF(ROUNDUP(BM22,0)=6,Cdel!$B$8:$KC$8,IF(ROUNDUP(BM22,0)=5,Cdel!$B$9:$KC$9,IF(ROUNDUP(BM22,0)=4,Cdel!$B$10:$KC$10,IF(ROUNDUP(BM22,0)=3,Cdel!$B$11:$KC$11,IF(ROUNDUP(BM22,0)=2,Cdel!$B$12:$KC$12,IF(ROUNDUP(BM22,0)=1,Cdel!$B$13:$KC$13)))))))</f>
        <v>0.20210045541157187</v>
      </c>
      <c r="BO22" s="8" cm="1">
        <f t="array" aca="1" ref="BO22" ca="1">BN22-_xlfn.XLOOKUP(BO$1,Cdel!$B$1:$KC$1,IF(ROUNDUP(BN22,0)=6,Cdel!$B$8:$KC$8,IF(ROUNDUP(BN22,0)=5,Cdel!$B$9:$KC$9,IF(ROUNDUP(BN22,0)=4,Cdel!$B$10:$KC$10,IF(ROUNDUP(BN22,0)=3,Cdel!$B$11:$KC$11,IF(ROUNDUP(BN22,0)=2,Cdel!$B$12:$KC$12,IF(ROUNDUP(BN22,0)=1,Cdel!$B$13:$KC$13)))))))</f>
        <v>0.19650982196712788</v>
      </c>
      <c r="BP22" s="8" cm="1">
        <f t="array" aca="1" ref="BP22" ca="1">BO22-_xlfn.XLOOKUP(BP$1,Cdel!$B$1:$KC$1,IF(ROUNDUP(BO22,0)=6,Cdel!$B$8:$KC$8,IF(ROUNDUP(BO22,0)=5,Cdel!$B$9:$KC$9,IF(ROUNDUP(BO22,0)=4,Cdel!$B$10:$KC$10,IF(ROUNDUP(BO22,0)=3,Cdel!$B$11:$KC$11,IF(ROUNDUP(BO22,0)=2,Cdel!$B$12:$KC$12,IF(ROUNDUP(BO22,0)=1,Cdel!$B$13:$KC$13)))))))</f>
        <v>0.19107384023906174</v>
      </c>
      <c r="BQ22" s="8" cm="1">
        <f t="array" aca="1" ref="BQ22" ca="1">BP22-_xlfn.XLOOKUP(BQ$1,Cdel!$B$1:$KC$1,IF(ROUNDUP(BP22,0)=6,Cdel!$B$8:$KC$8,IF(ROUNDUP(BP22,0)=5,Cdel!$B$9:$KC$9,IF(ROUNDUP(BP22,0)=4,Cdel!$B$10:$KC$10,IF(ROUNDUP(BP22,0)=3,Cdel!$B$11:$KC$11,IF(ROUNDUP(BP22,0)=2,Cdel!$B$12:$KC$12,IF(ROUNDUP(BP22,0)=1,Cdel!$B$13:$KC$13)))))))</f>
        <v>0.18578823215162105</v>
      </c>
      <c r="BR22" s="8" cm="1">
        <f t="array" aca="1" ref="BR22" ca="1">BQ22-_xlfn.XLOOKUP(BR$1,Cdel!$B$1:$KC$1,IF(ROUNDUP(BQ22,0)=6,Cdel!$B$8:$KC$8,IF(ROUNDUP(BQ22,0)=5,Cdel!$B$9:$KC$9,IF(ROUNDUP(BQ22,0)=4,Cdel!$B$10:$KC$10,IF(ROUNDUP(BQ22,0)=3,Cdel!$B$11:$KC$11,IF(ROUNDUP(BQ22,0)=2,Cdel!$B$12:$KC$12,IF(ROUNDUP(BQ22,0)=1,Cdel!$B$13:$KC$13)))))))</f>
        <v>0.18064883797195061</v>
      </c>
      <c r="BS22" s="8" cm="1">
        <f t="array" aca="1" ref="BS22" ca="1">BR22-_xlfn.XLOOKUP(BS$1,Cdel!$B$1:$KC$1,IF(ROUNDUP(BR22,0)=6,Cdel!$B$8:$KC$8,IF(ROUNDUP(BR22,0)=5,Cdel!$B$9:$KC$9,IF(ROUNDUP(BR22,0)=4,Cdel!$B$10:$KC$10,IF(ROUNDUP(BR22,0)=3,Cdel!$B$11:$KC$11,IF(ROUNDUP(BR22,0)=2,Cdel!$B$12:$KC$12,IF(ROUNDUP(BR22,0)=1,Cdel!$B$13:$KC$13)))))))</f>
        <v>0.17565161303641438</v>
      </c>
      <c r="BT22" s="8" cm="1">
        <f t="array" aca="1" ref="BT22" ca="1">BS22-_xlfn.XLOOKUP(BT$1,Cdel!$B$1:$KC$1,IF(ROUNDUP(BS22,0)=6,Cdel!$B$8:$KC$8,IF(ROUNDUP(BS22,0)=5,Cdel!$B$9:$KC$9,IF(ROUNDUP(BS22,0)=4,Cdel!$B$10:$KC$10,IF(ROUNDUP(BS22,0)=3,Cdel!$B$11:$KC$11,IF(ROUNDUP(BS22,0)=2,Cdel!$B$12:$KC$12,IF(ROUNDUP(BS22,0)=1,Cdel!$B$13:$KC$13)))))))</f>
        <v>0.17079262456747657</v>
      </c>
      <c r="BU22" s="8" cm="1">
        <f t="array" aca="1" ref="BU22" ca="1">BT22-_xlfn.XLOOKUP(BU$1,Cdel!$B$1:$KC$1,IF(ROUNDUP(BT22,0)=6,Cdel!$B$8:$KC$8,IF(ROUNDUP(BT22,0)=5,Cdel!$B$9:$KC$9,IF(ROUNDUP(BT22,0)=4,Cdel!$B$10:$KC$10,IF(ROUNDUP(BT22,0)=3,Cdel!$B$11:$KC$11,IF(ROUNDUP(BT22,0)=2,Cdel!$B$12:$KC$12,IF(ROUNDUP(BT22,0)=1,Cdel!$B$13:$KC$13)))))))</f>
        <v>0.16606804857863577</v>
      </c>
      <c r="BV22" s="8" cm="1">
        <f t="array" aca="1" ref="BV22" ca="1">BU22-_xlfn.XLOOKUP(BV$1,Cdel!$B$1:$KC$1,IF(ROUNDUP(BU22,0)=6,Cdel!$B$8:$KC$8,IF(ROUNDUP(BU22,0)=5,Cdel!$B$9:$KC$9,IF(ROUNDUP(BU22,0)=4,Cdel!$B$10:$KC$10,IF(ROUNDUP(BU22,0)=3,Cdel!$B$11:$KC$11,IF(ROUNDUP(BU22,0)=2,Cdel!$B$12:$KC$12,IF(ROUNDUP(BU22,0)=1,Cdel!$B$13:$KC$13)))))))</f>
        <v>0.16147416686497729</v>
      </c>
      <c r="BW22" s="8" cm="1">
        <f t="array" aca="1" ref="BW22" ca="1">BV22-_xlfn.XLOOKUP(BW$1,Cdel!$B$1:$KC$1,IF(ROUNDUP(BV22,0)=6,Cdel!$B$8:$KC$8,IF(ROUNDUP(BV22,0)=5,Cdel!$B$9:$KC$9,IF(ROUNDUP(BV22,0)=4,Cdel!$B$10:$KC$10,IF(ROUNDUP(BV22,0)=3,Cdel!$B$11:$KC$11,IF(ROUNDUP(BV22,0)=2,Cdel!$B$12:$KC$12,IF(ROUNDUP(BV22,0)=1,Cdel!$B$13:$KC$13)))))))</f>
        <v>0.15700736407697438</v>
      </c>
      <c r="BX22" s="8" cm="1">
        <f t="array" aca="1" ref="BX22" ca="1">BW22-_xlfn.XLOOKUP(BX$1,Cdel!$B$1:$KC$1,IF(ROUNDUP(BW22,0)=6,Cdel!$B$8:$KC$8,IF(ROUNDUP(BW22,0)=5,Cdel!$B$9:$KC$9,IF(ROUNDUP(BW22,0)=4,Cdel!$B$10:$KC$10,IF(ROUNDUP(BW22,0)=3,Cdel!$B$11:$KC$11,IF(ROUNDUP(BW22,0)=2,Cdel!$B$12:$KC$12,IF(ROUNDUP(BW22,0)=1,Cdel!$B$13:$KC$13)))))))</f>
        <v>0.15266412487523595</v>
      </c>
      <c r="BY22" s="8" cm="1">
        <f t="array" aca="1" ref="BY22" ca="1">BX22-_xlfn.XLOOKUP(BY$1,Cdel!$B$1:$KC$1,IF(ROUNDUP(BX22,0)=6,Cdel!$B$8:$KC$8,IF(ROUNDUP(BX22,0)=5,Cdel!$B$9:$KC$9,IF(ROUNDUP(BX22,0)=4,Cdel!$B$10:$KC$10,IF(ROUNDUP(BX22,0)=3,Cdel!$B$11:$KC$11,IF(ROUNDUP(BX22,0)=2,Cdel!$B$12:$KC$12,IF(ROUNDUP(BX22,0)=1,Cdel!$B$13:$KC$13)))))))</f>
        <v>0.14844103116396171</v>
      </c>
      <c r="BZ22" s="8" cm="1">
        <f t="array" aca="1" ref="BZ22" ca="1">BY22-_xlfn.XLOOKUP(BZ$1,Cdel!$B$1:$KC$1,IF(ROUNDUP(BY22,0)=6,Cdel!$B$8:$KC$8,IF(ROUNDUP(BY22,0)=5,Cdel!$B$9:$KC$9,IF(ROUNDUP(BY22,0)=4,Cdel!$B$10:$KC$10,IF(ROUNDUP(BY22,0)=3,Cdel!$B$11:$KC$11,IF(ROUNDUP(BY22,0)=2,Cdel!$B$12:$KC$12,IF(ROUNDUP(BY22,0)=1,Cdel!$B$13:$KC$13)))))))</f>
        <v>0.14433475940092697</v>
      </c>
      <c r="CA22" s="8" cm="1">
        <f t="array" aca="1" ref="CA22" ca="1">BZ22-_xlfn.XLOOKUP(CA$1,Cdel!$B$1:$KC$1,IF(ROUNDUP(BZ22,0)=6,Cdel!$B$8:$KC$8,IF(ROUNDUP(BZ22,0)=5,Cdel!$B$9:$KC$9,IF(ROUNDUP(BZ22,0)=4,Cdel!$B$10:$KC$10,IF(ROUNDUP(BZ22,0)=3,Cdel!$B$11:$KC$11,IF(ROUNDUP(BZ22,0)=2,Cdel!$B$12:$KC$12,IF(ROUNDUP(BZ22,0)=1,Cdel!$B$13:$KC$13)))))))</f>
        <v>0.14034207798188059</v>
      </c>
      <c r="CB22" s="8" cm="1">
        <f t="array" aca="1" ref="CB22" ca="1">CA22-_xlfn.XLOOKUP(CB$1,Cdel!$B$1:$KC$1,IF(ROUNDUP(CA22,0)=6,Cdel!$B$8:$KC$8,IF(ROUNDUP(CA22,0)=5,Cdel!$B$9:$KC$9,IF(ROUNDUP(CA22,0)=4,Cdel!$B$10:$KC$10,IF(ROUNDUP(CA22,0)=3,Cdel!$B$11:$KC$11,IF(ROUNDUP(CA22,0)=2,Cdel!$B$12:$KC$12,IF(ROUNDUP(CA22,0)=1,Cdel!$B$13:$KC$13)))))))</f>
        <v>0.13645984469729719</v>
      </c>
      <c r="CC22" s="8" cm="1">
        <f t="array" aca="1" ref="CC22" ca="1">CB22-_xlfn.XLOOKUP(CC$1,Cdel!$B$1:$KC$1,IF(ROUNDUP(CB22,0)=6,Cdel!$B$8:$KC$8,IF(ROUNDUP(CB22,0)=5,Cdel!$B$9:$KC$9,IF(ROUNDUP(CB22,0)=4,Cdel!$B$10:$KC$10,IF(ROUNDUP(CB22,0)=3,Cdel!$B$11:$KC$11,IF(ROUNDUP(CB22,0)=2,Cdel!$B$12:$KC$12,IF(ROUNDUP(CB22,0)=1,Cdel!$B$13:$KC$13)))))))</f>
        <v>0.1326850042594826</v>
      </c>
      <c r="CD22" s="8" cm="1">
        <f t="array" aca="1" ref="CD22" ca="1">CC22-_xlfn.XLOOKUP(CD$1,Cdel!$B$1:$KC$1,IF(ROUNDUP(CC22,0)=6,Cdel!$B$8:$KC$8,IF(ROUNDUP(CC22,0)=5,Cdel!$B$9:$KC$9,IF(ROUNDUP(CC22,0)=4,Cdel!$B$10:$KC$10,IF(ROUNDUP(CC22,0)=3,Cdel!$B$11:$KC$11,IF(ROUNDUP(CC22,0)=2,Cdel!$B$12:$KC$12,IF(ROUNDUP(CC22,0)=1,Cdel!$B$13:$KC$13)))))))</f>
        <v>0.12901458589808598</v>
      </c>
      <c r="CE22" s="8" cm="1">
        <f t="array" aca="1" ref="CE22" ca="1">CD22-_xlfn.XLOOKUP(CE$1,Cdel!$B$1:$KC$1,IF(ROUNDUP(CD22,0)=6,Cdel!$B$8:$KC$8,IF(ROUNDUP(CD22,0)=5,Cdel!$B$9:$KC$9,IF(ROUNDUP(CD22,0)=4,Cdel!$B$10:$KC$10,IF(ROUNDUP(CD22,0)=3,Cdel!$B$11:$KC$11,IF(ROUNDUP(CD22,0)=2,Cdel!$B$12:$KC$12,IF(ROUNDUP(CD22,0)=1,Cdel!$B$13:$KC$13)))))))</f>
        <v>0.12544570102212621</v>
      </c>
      <c r="CF22" s="8" cm="1">
        <f t="array" aca="1" ref="CF22" ca="1">CE22-_xlfn.XLOOKUP(CF$1,Cdel!$B$1:$KC$1,IF(ROUNDUP(CE22,0)=6,Cdel!$B$8:$KC$8,IF(ROUNDUP(CE22,0)=5,Cdel!$B$9:$KC$9,IF(ROUNDUP(CE22,0)=4,Cdel!$B$10:$KC$10,IF(ROUNDUP(CE22,0)=3,Cdel!$B$11:$KC$11,IF(ROUNDUP(CE22,0)=2,Cdel!$B$12:$KC$12,IF(ROUNDUP(CE22,0)=1,Cdel!$B$13:$KC$13)))))))</f>
        <v>0.12197554094669345</v>
      </c>
      <c r="CG22" s="8" cm="1">
        <f t="array" aca="1" ref="CG22" ca="1">CF22-_xlfn.XLOOKUP(CG$1,Cdel!$B$1:$KC$1,IF(ROUNDUP(CF22,0)=6,Cdel!$B$8:$KC$8,IF(ROUNDUP(CF22,0)=5,Cdel!$B$9:$KC$9,IF(ROUNDUP(CF22,0)=4,Cdel!$B$10:$KC$10,IF(ROUNDUP(CF22,0)=3,Cdel!$B$11:$KC$11,IF(ROUNDUP(CF22,0)=2,Cdel!$B$12:$KC$12,IF(ROUNDUP(CF22,0)=1,Cdel!$B$13:$KC$13)))))))</f>
        <v>0.11860137468253529</v>
      </c>
      <c r="CH22" s="8" cm="1">
        <f t="array" aca="1" ref="CH22" ca="1">CG22-_xlfn.XLOOKUP(CH$1,Cdel!$B$1:$KC$1,IF(ROUNDUP(CG22,0)=6,Cdel!$B$8:$KC$8,IF(ROUNDUP(CG22,0)=5,Cdel!$B$9:$KC$9,IF(ROUNDUP(CG22,0)=4,Cdel!$B$10:$KC$10,IF(ROUNDUP(CG22,0)=3,Cdel!$B$11:$KC$11,IF(ROUNDUP(CG22,0)=2,Cdel!$B$12:$KC$12,IF(ROUNDUP(CG22,0)=1,Cdel!$B$13:$KC$13)))))))</f>
        <v>0.11532054678678946</v>
      </c>
      <c r="CI22" s="8" cm="1">
        <f t="array" aca="1" ref="CI22" ca="1">CH22-_xlfn.XLOOKUP(CI$1,Cdel!$B$1:$KC$1,IF(ROUNDUP(CH22,0)=6,Cdel!$B$8:$KC$8,IF(ROUNDUP(CH22,0)=5,Cdel!$B$9:$KC$9,IF(ROUNDUP(CH22,0)=4,Cdel!$B$10:$KC$10,IF(ROUNDUP(CH22,0)=3,Cdel!$B$11:$KC$11,IF(ROUNDUP(CH22,0)=2,Cdel!$B$12:$KC$12,IF(ROUNDUP(CH22,0)=1,Cdel!$B$13:$KC$13)))))))</f>
        <v>0.11213047527317092</v>
      </c>
      <c r="CJ22" s="8" cm="1">
        <f t="array" aca="1" ref="CJ22" ca="1">CI22-_xlfn.XLOOKUP(CJ$1,Cdel!$B$1:$KC$1,IF(ROUNDUP(CI22,0)=6,Cdel!$B$8:$KC$8,IF(ROUNDUP(CI22,0)=5,Cdel!$B$9:$KC$9,IF(ROUNDUP(CI22,0)=4,Cdel!$B$10:$KC$10,IF(ROUNDUP(CI22,0)=3,Cdel!$B$11:$KC$11,IF(ROUNDUP(CI22,0)=2,Cdel!$B$12:$KC$12,IF(ROUNDUP(CI22,0)=1,Cdel!$B$13:$KC$13)))))))</f>
        <v>0.10902864957996819</v>
      </c>
      <c r="CK22" s="8" cm="1">
        <f t="array" aca="1" ref="CK22" ca="1">CJ22-_xlfn.XLOOKUP(CK$1,Cdel!$B$1:$KC$1,IF(ROUNDUP(CJ22,0)=6,Cdel!$B$8:$KC$8,IF(ROUNDUP(CJ22,0)=5,Cdel!$B$9:$KC$9,IF(ROUNDUP(CJ22,0)=4,Cdel!$B$10:$KC$10,IF(ROUNDUP(CJ22,0)=3,Cdel!$B$11:$KC$11,IF(ROUNDUP(CJ22,0)=2,Cdel!$B$12:$KC$12,IF(ROUNDUP(CJ22,0)=1,Cdel!$B$13:$KC$13)))))))</f>
        <v>0.10601262859425081</v>
      </c>
      <c r="CL22" s="8" cm="1">
        <f t="array" aca="1" ref="CL22" ca="1">CK22-_xlfn.XLOOKUP(CL$1,Cdel!$B$1:$KC$1,IF(ROUNDUP(CK22,0)=6,Cdel!$B$8:$KC$8,IF(ROUNDUP(CK22,0)=5,Cdel!$B$9:$KC$9,IF(ROUNDUP(CK22,0)=4,Cdel!$B$10:$KC$10,IF(ROUNDUP(CK22,0)=3,Cdel!$B$11:$KC$11,IF(ROUNDUP(CK22,0)=2,Cdel!$B$12:$KC$12,IF(ROUNDUP(CK22,0)=1,Cdel!$B$13:$KC$13)))))))</f>
        <v>0.10308003873073238</v>
      </c>
      <c r="CM22" s="8" cm="1">
        <f t="array" aca="1" ref="CM22" ca="1">CL22-_xlfn.XLOOKUP(CM$1,Cdel!$B$1:$KC$1,IF(ROUNDUP(CL22,0)=6,Cdel!$B$8:$KC$8,IF(ROUNDUP(CL22,0)=5,Cdel!$B$9:$KC$9,IF(ROUNDUP(CL22,0)=4,Cdel!$B$10:$KC$10,IF(ROUNDUP(CL22,0)=3,Cdel!$B$11:$KC$11,IF(ROUNDUP(CL22,0)=2,Cdel!$B$12:$KC$12,IF(ROUNDUP(CL22,0)=1,Cdel!$B$13:$KC$13)))))))</f>
        <v>0.10022857206377694</v>
      </c>
      <c r="CN22" s="8" cm="1">
        <f t="array" aca="1" ref="CN22" ca="1">CM22-_xlfn.XLOOKUP(CN$1,Cdel!$B$1:$KC$1,IF(ROUNDUP(CM22,0)=6,Cdel!$B$8:$KC$8,IF(ROUNDUP(CM22,0)=5,Cdel!$B$9:$KC$9,IF(ROUNDUP(CM22,0)=4,Cdel!$B$10:$KC$10,IF(ROUNDUP(CM22,0)=3,Cdel!$B$11:$KC$11,IF(ROUNDUP(CM22,0)=2,Cdel!$B$12:$KC$12,IF(ROUNDUP(CM22,0)=1,Cdel!$B$13:$KC$13)))))))</f>
        <v>9.7455984511079438E-2</v>
      </c>
      <c r="CO22" s="8" cm="1">
        <f t="array" aca="1" ref="CO22" ca="1">CN22-_xlfn.XLOOKUP(CO$1,Cdel!$B$1:$KC$1,IF(ROUNDUP(CN22,0)=6,Cdel!$B$8:$KC$8,IF(ROUNDUP(CN22,0)=5,Cdel!$B$9:$KC$9,IF(ROUNDUP(CN22,0)=4,Cdel!$B$10:$KC$10,IF(ROUNDUP(CN22,0)=3,Cdel!$B$11:$KC$11,IF(ROUNDUP(CN22,0)=2,Cdel!$B$12:$KC$12,IF(ROUNDUP(CN22,0)=1,Cdel!$B$13:$KC$13)))))))</f>
        <v>9.4760094067590325E-2</v>
      </c>
      <c r="CP22" s="8" cm="1">
        <f t="array" aca="1" ref="CP22" ca="1">CO22-_xlfn.XLOOKUP(CP$1,Cdel!$B$1:$KC$1,IF(ROUNDUP(CO22,0)=6,Cdel!$B$8:$KC$8,IF(ROUNDUP(CO22,0)=5,Cdel!$B$9:$KC$9,IF(ROUNDUP(CO22,0)=4,Cdel!$B$10:$KC$10,IF(ROUNDUP(CO22,0)=3,Cdel!$B$11:$KC$11,IF(ROUNDUP(CO22,0)=2,Cdel!$B$12:$KC$12,IF(ROUNDUP(CO22,0)=1,Cdel!$B$13:$KC$13)))))))</f>
        <v>9.213877908829414E-2</v>
      </c>
      <c r="CQ22" s="8" cm="1">
        <f t="array" aca="1" ref="CQ22" ca="1">CP22-_xlfn.XLOOKUP(CQ$1,Cdel!$B$1:$KC$1,IF(ROUNDUP(CP22,0)=6,Cdel!$B$8:$KC$8,IF(ROUNDUP(CP22,0)=5,Cdel!$B$9:$KC$9,IF(ROUNDUP(CP22,0)=4,Cdel!$B$10:$KC$10,IF(ROUNDUP(CP22,0)=3,Cdel!$B$11:$KC$11,IF(ROUNDUP(CP22,0)=2,Cdel!$B$12:$KC$12,IF(ROUNDUP(CP22,0)=1,Cdel!$B$13:$KC$13)))))))</f>
        <v>8.958997661849151E-2</v>
      </c>
      <c r="CR22" s="8" cm="1">
        <f t="array" aca="1" ref="CR22" ca="1">CQ22-_xlfn.XLOOKUP(CR$1,Cdel!$B$1:$KC$1,IF(ROUNDUP(CQ22,0)=6,Cdel!$B$8:$KC$8,IF(ROUNDUP(CQ22,0)=5,Cdel!$B$9:$KC$9,IF(ROUNDUP(CQ22,0)=4,Cdel!$B$10:$KC$10,IF(ROUNDUP(CQ22,0)=3,Cdel!$B$11:$KC$11,IF(ROUNDUP(CQ22,0)=2,Cdel!$B$12:$KC$12,IF(ROUNDUP(CQ22,0)=1,Cdel!$B$13:$KC$13)))))))</f>
        <v>8.7111680770269428E-2</v>
      </c>
      <c r="CS22" s="8" cm="1">
        <f t="array" aca="1" ref="CS22" ca="1">CR22-_xlfn.XLOOKUP(CS$1,Cdel!$B$1:$KC$1,IF(ROUNDUP(CR22,0)=6,Cdel!$B$8:$KC$8,IF(ROUNDUP(CR22,0)=5,Cdel!$B$9:$KC$9,IF(ROUNDUP(CR22,0)=4,Cdel!$B$10:$KC$10,IF(ROUNDUP(CR22,0)=3,Cdel!$B$11:$KC$11,IF(ROUNDUP(CR22,0)=2,Cdel!$B$12:$KC$12,IF(ROUNDUP(CR22,0)=1,Cdel!$B$13:$KC$13)))))))</f>
        <v>8.4701941143883033E-2</v>
      </c>
      <c r="CT22" s="8" cm="1">
        <f t="array" aca="1" ref="CT22" ca="1">CS22-_xlfn.XLOOKUP(CT$1,Cdel!$B$1:$KC$1,IF(ROUNDUP(CS22,0)=6,Cdel!$B$8:$KC$8,IF(ROUNDUP(CS22,0)=5,Cdel!$B$9:$KC$9,IF(ROUNDUP(CS22,0)=4,Cdel!$B$10:$KC$10,IF(ROUNDUP(CS22,0)=3,Cdel!$B$11:$KC$11,IF(ROUNDUP(CS22,0)=2,Cdel!$B$12:$KC$12,IF(ROUNDUP(CS22,0)=1,Cdel!$B$13:$KC$13)))))))</f>
        <v>8.2358861292806146E-2</v>
      </c>
      <c r="CU22" s="8" cm="1">
        <f t="array" aca="1" ref="CU22" ca="1">CT22-_xlfn.XLOOKUP(CU$1,Cdel!$B$1:$KC$1,IF(ROUNDUP(CT22,0)=6,Cdel!$B$8:$KC$8,IF(ROUNDUP(CT22,0)=5,Cdel!$B$9:$KC$9,IF(ROUNDUP(CT22,0)=4,Cdel!$B$10:$KC$10,IF(ROUNDUP(CT22,0)=3,Cdel!$B$11:$KC$11,IF(ROUNDUP(CT22,0)=2,Cdel!$B$12:$KC$12,IF(ROUNDUP(CT22,0)=1,Cdel!$B$13:$KC$13)))))))</f>
        <v>8.0080597231242237E-2</v>
      </c>
      <c r="CV22" s="8" cm="1">
        <f t="array" aca="1" ref="CV22" ca="1">CU22-_xlfn.XLOOKUP(CV$1,Cdel!$B$1:$KC$1,IF(ROUNDUP(CU22,0)=6,Cdel!$B$8:$KC$8,IF(ROUNDUP(CU22,0)=5,Cdel!$B$9:$KC$9,IF(ROUNDUP(CU22,0)=4,Cdel!$B$10:$KC$10,IF(ROUNDUP(CU22,0)=3,Cdel!$B$11:$KC$11,IF(ROUNDUP(CU22,0)=2,Cdel!$B$12:$KC$12,IF(ROUNDUP(CU22,0)=1,Cdel!$B$13:$KC$13)))))))</f>
        <v>7.7865355982921922E-2</v>
      </c>
      <c r="CW22" s="8" cm="1">
        <f t="array" aca="1" ref="CW22" ca="1">CV22-_xlfn.XLOOKUP(CW$1,Cdel!$B$1:$KC$1,IF(ROUNDUP(CV22,0)=6,Cdel!$B$8:$KC$8,IF(ROUNDUP(CV22,0)=5,Cdel!$B$9:$KC$9,IF(ROUNDUP(CV22,0)=4,Cdel!$B$10:$KC$10,IF(ROUNDUP(CV22,0)=3,Cdel!$B$11:$KC$11,IF(ROUNDUP(CV22,0)=2,Cdel!$B$12:$KC$12,IF(ROUNDUP(CV22,0)=1,Cdel!$B$13:$KC$13)))))))</f>
        <v>7.5711394170044521E-2</v>
      </c>
      <c r="CX22" s="8" cm="1">
        <f t="array" aca="1" ref="CX22" ca="1">CW22-_xlfn.XLOOKUP(CX$1,Cdel!$B$1:$KC$1,IF(ROUNDUP(CW22,0)=6,Cdel!$B$8:$KC$8,IF(ROUNDUP(CW22,0)=5,Cdel!$B$9:$KC$9,IF(ROUNDUP(CW22,0)=4,Cdel!$B$10:$KC$10,IF(ROUNDUP(CW22,0)=3,Cdel!$B$11:$KC$11,IF(ROUNDUP(CW22,0)=2,Cdel!$B$12:$KC$12,IF(ROUNDUP(CW22,0)=1,Cdel!$B$13:$KC$13)))))))</f>
        <v>7.3617016641252989E-2</v>
      </c>
      <c r="CY22" s="8" cm="1">
        <f t="array" aca="1" ref="CY22" ca="1">CX22-_xlfn.XLOOKUP(CY$1,Cdel!$B$1:$KC$1,IF(ROUNDUP(CX22,0)=6,Cdel!$B$8:$KC$8,IF(ROUNDUP(CX22,0)=5,Cdel!$B$9:$KC$9,IF(ROUNDUP(CX22,0)=4,Cdel!$B$10:$KC$10,IF(ROUNDUP(CX22,0)=3,Cdel!$B$11:$KC$11,IF(ROUNDUP(CX22,0)=2,Cdel!$B$12:$KC$12,IF(ROUNDUP(CX22,0)=1,Cdel!$B$13:$KC$13)))))))</f>
        <v>7.1580575137562955E-2</v>
      </c>
      <c r="CZ22" s="8" cm="1">
        <f t="array" aca="1" ref="CZ22" ca="1">CY22-_xlfn.XLOOKUP(CZ$1,Cdel!$B$1:$KC$1,IF(ROUNDUP(CY22,0)=6,Cdel!$B$8:$KC$8,IF(ROUNDUP(CY22,0)=5,Cdel!$B$9:$KC$9,IF(ROUNDUP(CY22,0)=4,Cdel!$B$10:$KC$10,IF(ROUNDUP(CY22,0)=3,Cdel!$B$11:$KC$11,IF(ROUNDUP(CY22,0)=2,Cdel!$B$12:$KC$12,IF(ROUNDUP(CY22,0)=1,Cdel!$B$13:$KC$13)))))))</f>
        <v>6.9600466995195648E-2</v>
      </c>
      <c r="DA22" s="8" cm="1">
        <f t="array" aca="1" ref="DA22" ca="1">CZ22-_xlfn.XLOOKUP(DA$1,Cdel!$B$1:$KC$1,IF(ROUNDUP(CZ22,0)=6,Cdel!$B$8:$KC$8,IF(ROUNDUP(CZ22,0)=5,Cdel!$B$9:$KC$9,IF(ROUNDUP(CZ22,0)=4,Cdel!$B$10:$KC$10,IF(ROUNDUP(CZ22,0)=3,Cdel!$B$11:$KC$11,IF(ROUNDUP(CZ22,0)=2,Cdel!$B$12:$KC$12,IF(ROUNDUP(CZ22,0)=1,Cdel!$B$13:$KC$13)))))))</f>
        <v>6.767513388429372E-2</v>
      </c>
      <c r="DB22" s="8" cm="1">
        <f t="array" aca="1" ref="DB22" ca="1">DA22-_xlfn.XLOOKUP(DB$1,Cdel!$B$1:$KC$1,IF(ROUNDUP(DA22,0)=6,Cdel!$B$8:$KC$8,IF(ROUNDUP(DA22,0)=5,Cdel!$B$9:$KC$9,IF(ROUNDUP(DA22,0)=4,Cdel!$B$10:$KC$10,IF(ROUNDUP(DA22,0)=3,Cdel!$B$11:$KC$11,IF(ROUNDUP(DA22,0)=2,Cdel!$B$12:$KC$12,IF(ROUNDUP(DA22,0)=1,Cdel!$B$13:$KC$13)))))))</f>
        <v>6.5803060582527689E-2</v>
      </c>
      <c r="DC22" s="8" cm="1">
        <f t="array" aca="1" ref="DC22" ca="1">DB22-_xlfn.XLOOKUP(DC$1,Cdel!$B$1:$KC$1,IF(ROUNDUP(DB22,0)=6,Cdel!$B$8:$KC$8,IF(ROUNDUP(DB22,0)=5,Cdel!$B$9:$KC$9,IF(ROUNDUP(DB22,0)=4,Cdel!$B$10:$KC$10,IF(ROUNDUP(DB22,0)=3,Cdel!$B$11:$KC$11,IF(ROUNDUP(DB22,0)=2,Cdel!$B$12:$KC$12,IF(ROUNDUP(DB22,0)=1,Cdel!$B$13:$KC$13)))))))</f>
        <v>6.3982773782627747E-2</v>
      </c>
      <c r="DD22" s="8" cm="1">
        <f t="array" aca="1" ref="DD22" ca="1">DC22-_xlfn.XLOOKUP(DD$1,Cdel!$B$1:$KC$1,IF(ROUNDUP(DC22,0)=6,Cdel!$B$8:$KC$8,IF(ROUNDUP(DC22,0)=5,Cdel!$B$9:$KC$9,IF(ROUNDUP(DC22,0)=4,Cdel!$B$10:$KC$10,IF(ROUNDUP(DC22,0)=3,Cdel!$B$11:$KC$11,IF(ROUNDUP(DC22,0)=2,Cdel!$B$12:$KC$12,IF(ROUNDUP(DC22,0)=1,Cdel!$B$13:$KC$13)))))))</f>
        <v>6.2212840932902087E-2</v>
      </c>
    </row>
    <row r="23" spans="1:108" x14ac:dyDescent="0.15">
      <c r="A23" s="3" t="s">
        <v>41</v>
      </c>
      <c r="B23" s="3" t="s">
        <v>408</v>
      </c>
      <c r="C23" s="3" t="s">
        <v>41</v>
      </c>
      <c r="D23" s="2">
        <v>0</v>
      </c>
      <c r="E23" s="2">
        <v>1930</v>
      </c>
      <c r="F23" s="3"/>
      <c r="G23" s="4">
        <f t="shared" ca="1" si="2"/>
        <v>96</v>
      </c>
      <c r="H23">
        <f ca="1">_xlfn.LET(
_xlpm.score,_xlfn.XLOOKUP(G23,DecayFns!$A$2:$A$289,DecayFns!$N$2:$N$289),
IF(D23=1,IF(_xlpm.score=6,_xlpm.score,_xlpm.score+1),IF(_xlpm.score=1,_xlpm.score,_xlpm.score-1)
))</f>
        <v>1</v>
      </c>
      <c r="I23" s="7" cm="1">
        <f t="array" aca="1" ref="I23" ca="1">H23-_xlfn.XLOOKUP(I$1,Cdel!$B$1:$KC$1,IF(ROUNDUP(H23,0)=6,Cdel!$B$8:$KC$8,IF(ROUNDUP(H23,0)=5,Cdel!$B$9:$KC$9,IF(ROUNDUP(H23,0)=4,Cdel!$B$10:$KC$10,IF(ROUNDUP(H23,0)=3,Cdel!$B$11:$KC$11,IF(ROUNDUP(H23,0)=2,Cdel!$B$12:$KC$12,IF(ROUNDUP(H23,0)=1,Cdel!$B$13:$KC$13)))))))</f>
        <v>1</v>
      </c>
      <c r="J23" s="8" cm="1">
        <f t="array" aca="1" ref="J23" ca="1">I23-_xlfn.XLOOKUP(J$1,Cdel!$B$1:$KC$1,IF(ROUNDUP(I23,0)=6,Cdel!$B$8:$KC$8,IF(ROUNDUP(I23,0)=5,Cdel!$B$9:$KC$9,IF(ROUNDUP(I23,0)=4,Cdel!$B$10:$KC$10,IF(ROUNDUP(I23,0)=3,Cdel!$B$11:$KC$11,IF(ROUNDUP(I23,0)=2,Cdel!$B$12:$KC$12,IF(ROUNDUP(I23,0)=1,Cdel!$B$13:$KC$13)))))))</f>
        <v>0.97233735355490014</v>
      </c>
      <c r="K23" s="8" cm="1">
        <f t="array" aca="1" ref="K23" ca="1">J23-_xlfn.XLOOKUP(K$1,Cdel!$B$1:$KC$1,IF(ROUNDUP(J23,0)=6,Cdel!$B$8:$KC$8,IF(ROUNDUP(J23,0)=5,Cdel!$B$9:$KC$9,IF(ROUNDUP(J23,0)=4,Cdel!$B$10:$KC$10,IF(ROUNDUP(J23,0)=3,Cdel!$B$11:$KC$11,IF(ROUNDUP(J23,0)=2,Cdel!$B$12:$KC$12,IF(ROUNDUP(J23,0)=1,Cdel!$B$13:$KC$13)))))))</f>
        <v>0.94543992911814678</v>
      </c>
      <c r="L23" s="8" cm="1">
        <f t="array" aca="1" ref="L23" ca="1">K23-_xlfn.XLOOKUP(L$1,Cdel!$B$1:$KC$1,IF(ROUNDUP(K23,0)=6,Cdel!$B$8:$KC$8,IF(ROUNDUP(K23,0)=5,Cdel!$B$9:$KC$9,IF(ROUNDUP(K23,0)=4,Cdel!$B$10:$KC$10,IF(ROUNDUP(K23,0)=3,Cdel!$B$11:$KC$11,IF(ROUNDUP(K23,0)=2,Cdel!$B$12:$KC$12,IF(ROUNDUP(K23,0)=1,Cdel!$B$13:$KC$13)))))))</f>
        <v>0.91928655862387121</v>
      </c>
      <c r="M23" s="8" cm="1">
        <f t="array" aca="1" ref="M23" ca="1">L23-_xlfn.XLOOKUP(M$1,Cdel!$B$1:$KC$1,IF(ROUNDUP(L23,0)=6,Cdel!$B$8:$KC$8,IF(ROUNDUP(L23,0)=5,Cdel!$B$9:$KC$9,IF(ROUNDUP(L23,0)=4,Cdel!$B$10:$KC$10,IF(ROUNDUP(L23,0)=3,Cdel!$B$11:$KC$11,IF(ROUNDUP(L23,0)=2,Cdel!$B$12:$KC$12,IF(ROUNDUP(L23,0)=1,Cdel!$B$13:$KC$13)))))))</f>
        <v>0.89385665957092642</v>
      </c>
      <c r="N23" s="8" cm="1">
        <f t="array" aca="1" ref="N23" ca="1">M23-_xlfn.XLOOKUP(N$1,Cdel!$B$1:$KC$1,IF(ROUNDUP(M23,0)=6,Cdel!$B$8:$KC$8,IF(ROUNDUP(M23,0)=5,Cdel!$B$9:$KC$9,IF(ROUNDUP(M23,0)=4,Cdel!$B$10:$KC$10,IF(ROUNDUP(M23,0)=3,Cdel!$B$11:$KC$11,IF(ROUNDUP(M23,0)=2,Cdel!$B$12:$KC$12,IF(ROUNDUP(M23,0)=1,Cdel!$B$13:$KC$13)))))))</f>
        <v>0.86913021882461783</v>
      </c>
      <c r="O23" s="8" cm="1">
        <f t="array" aca="1" ref="O23" ca="1">N23-_xlfn.XLOOKUP(O$1,Cdel!$B$1:$KC$1,IF(ROUNDUP(N23,0)=6,Cdel!$B$8:$KC$8,IF(ROUNDUP(N23,0)=5,Cdel!$B$9:$KC$9,IF(ROUNDUP(N23,0)=4,Cdel!$B$10:$KC$10,IF(ROUNDUP(N23,0)=3,Cdel!$B$11:$KC$11,IF(ROUNDUP(N23,0)=2,Cdel!$B$12:$KC$12,IF(ROUNDUP(N23,0)=1,Cdel!$B$13:$KC$13)))))))</f>
        <v>0.84508777686652015</v>
      </c>
      <c r="P23" s="8" cm="1">
        <f t="array" aca="1" ref="P23" ca="1">O23-_xlfn.XLOOKUP(P$1,Cdel!$B$1:$KC$1,IF(ROUNDUP(O23,0)=6,Cdel!$B$8:$KC$8,IF(ROUNDUP(O23,0)=5,Cdel!$B$9:$KC$9,IF(ROUNDUP(O23,0)=4,Cdel!$B$10:$KC$10,IF(ROUNDUP(O23,0)=3,Cdel!$B$11:$KC$11,IF(ROUNDUP(O23,0)=2,Cdel!$B$12:$KC$12,IF(ROUNDUP(O23,0)=1,Cdel!$B$13:$KC$13)))))))</f>
        <v>0.82171041247998611</v>
      </c>
      <c r="Q23" s="8" cm="1">
        <f t="array" aca="1" ref="Q23" ca="1">P23-_xlfn.XLOOKUP(Q$1,Cdel!$B$1:$KC$1,IF(ROUNDUP(P23,0)=6,Cdel!$B$8:$KC$8,IF(ROUNDUP(P23,0)=5,Cdel!$B$9:$KC$9,IF(ROUNDUP(P23,0)=4,Cdel!$B$10:$KC$10,IF(ROUNDUP(P23,0)=3,Cdel!$B$11:$KC$11,IF(ROUNDUP(P23,0)=2,Cdel!$B$12:$KC$12,IF(ROUNDUP(P23,0)=1,Cdel!$B$13:$KC$13)))))))</f>
        <v>0.79897972785929505</v>
      </c>
      <c r="R23" s="8" cm="1">
        <f t="array" aca="1" ref="R23" ca="1">Q23-_xlfn.XLOOKUP(R$1,Cdel!$B$1:$KC$1,IF(ROUNDUP(Q23,0)=6,Cdel!$B$8:$KC$8,IF(ROUNDUP(Q23,0)=5,Cdel!$B$9:$KC$9,IF(ROUNDUP(Q23,0)=4,Cdel!$B$10:$KC$10,IF(ROUNDUP(Q23,0)=3,Cdel!$B$11:$KC$11,IF(ROUNDUP(Q23,0)=2,Cdel!$B$12:$KC$12,IF(ROUNDUP(Q23,0)=1,Cdel!$B$13:$KC$13)))))))</f>
        <v>0.77687783413072131</v>
      </c>
      <c r="S23" s="8" cm="1">
        <f t="array" aca="1" ref="S23" ca="1">R23-_xlfn.XLOOKUP(S$1,Cdel!$B$1:$KC$1,IF(ROUNDUP(R23,0)=6,Cdel!$B$8:$KC$8,IF(ROUNDUP(R23,0)=5,Cdel!$B$9:$KC$9,IF(ROUNDUP(R23,0)=4,Cdel!$B$10:$KC$10,IF(ROUNDUP(R23,0)=3,Cdel!$B$11:$KC$11,IF(ROUNDUP(R23,0)=2,Cdel!$B$12:$KC$12,IF(ROUNDUP(R23,0)=1,Cdel!$B$13:$KC$13)))))))</f>
        <v>0.7553873372741281</v>
      </c>
      <c r="T23" s="8" cm="1">
        <f t="array" aca="1" ref="T23" ca="1">S23-_xlfn.XLOOKUP(T$1,Cdel!$B$1:$KC$1,IF(ROUNDUP(S23,0)=6,Cdel!$B$8:$KC$8,IF(ROUNDUP(S23,0)=5,Cdel!$B$9:$KC$9,IF(ROUNDUP(S23,0)=4,Cdel!$B$10:$KC$10,IF(ROUNDUP(S23,0)=3,Cdel!$B$11:$KC$11,IF(ROUNDUP(S23,0)=2,Cdel!$B$12:$KC$12,IF(ROUNDUP(S23,0)=1,Cdel!$B$13:$KC$13)))))))</f>
        <v>0.73449132443400855</v>
      </c>
      <c r="U23" s="8" cm="1">
        <f t="array" aca="1" ref="U23" ca="1">T23-_xlfn.XLOOKUP(U$1,Cdel!$B$1:$KC$1,IF(ROUNDUP(T23,0)=6,Cdel!$B$8:$KC$8,IF(ROUNDUP(T23,0)=5,Cdel!$B$9:$KC$9,IF(ROUNDUP(T23,0)=4,Cdel!$B$10:$KC$10,IF(ROUNDUP(T23,0)=3,Cdel!$B$11:$KC$11,IF(ROUNDUP(T23,0)=2,Cdel!$B$12:$KC$12,IF(ROUNDUP(T23,0)=1,Cdel!$B$13:$KC$13)))))))</f>
        <v>0.7141733506091974</v>
      </c>
      <c r="V23" s="8" cm="1">
        <f t="array" aca="1" ref="V23" ca="1">U23-_xlfn.XLOOKUP(V$1,Cdel!$B$1:$KC$1,IF(ROUNDUP(U23,0)=6,Cdel!$B$8:$KC$8,IF(ROUNDUP(U23,0)=5,Cdel!$B$9:$KC$9,IF(ROUNDUP(U23,0)=4,Cdel!$B$10:$KC$10,IF(ROUNDUP(U23,0)=3,Cdel!$B$11:$KC$11,IF(ROUNDUP(U23,0)=2,Cdel!$B$12:$KC$12,IF(ROUNDUP(U23,0)=1,Cdel!$B$13:$KC$13)))))))</f>
        <v>0.6944174257107828</v>
      </c>
      <c r="W23" s="8" cm="1">
        <f t="array" aca="1" ref="W23" ca="1">V23-_xlfn.XLOOKUP(W$1,Cdel!$B$1:$KC$1,IF(ROUNDUP(V23,0)=6,Cdel!$B$8:$KC$8,IF(ROUNDUP(V23,0)=5,Cdel!$B$9:$KC$9,IF(ROUNDUP(V23,0)=4,Cdel!$B$10:$KC$10,IF(ROUNDUP(V23,0)=3,Cdel!$B$11:$KC$11,IF(ROUNDUP(V23,0)=2,Cdel!$B$12:$KC$12,IF(ROUNDUP(V23,0)=1,Cdel!$B$13:$KC$13)))))))</f>
        <v>0.67520800197802899</v>
      </c>
      <c r="X23" s="8" cm="1">
        <f t="array" aca="1" ref="X23" ca="1">W23-_xlfn.XLOOKUP(X$1,Cdel!$B$1:$KC$1,IF(ROUNDUP(W23,0)=6,Cdel!$B$8:$KC$8,IF(ROUNDUP(W23,0)=5,Cdel!$B$9:$KC$9,IF(ROUNDUP(W23,0)=4,Cdel!$B$10:$KC$10,IF(ROUNDUP(W23,0)=3,Cdel!$B$11:$KC$11,IF(ROUNDUP(W23,0)=2,Cdel!$B$12:$KC$12,IF(ROUNDUP(W23,0)=1,Cdel!$B$13:$KC$13)))))))</f>
        <v>0.65652996174240841</v>
      </c>
      <c r="Y23" s="8" cm="1">
        <f t="array" aca="1" ref="Y23" ca="1">X23-_xlfn.XLOOKUP(Y$1,Cdel!$B$1:$KC$1,IF(ROUNDUP(X23,0)=6,Cdel!$B$8:$KC$8,IF(ROUNDUP(X23,0)=5,Cdel!$B$9:$KC$9,IF(ROUNDUP(X23,0)=4,Cdel!$B$10:$KC$10,IF(ROUNDUP(X23,0)=3,Cdel!$B$11:$KC$11,IF(ROUNDUP(X23,0)=2,Cdel!$B$12:$KC$12,IF(ROUNDUP(X23,0)=1,Cdel!$B$13:$KC$13)))))))</f>
        <v>0.63836860553011321</v>
      </c>
      <c r="Z23" s="8" cm="1">
        <f t="array" aca="1" ref="Z23" ca="1">Y23-_xlfn.XLOOKUP(Z$1,Cdel!$B$1:$KC$1,IF(ROUNDUP(Y23,0)=6,Cdel!$B$8:$KC$8,IF(ROUNDUP(Y23,0)=5,Cdel!$B$9:$KC$9,IF(ROUNDUP(Y23,0)=4,Cdel!$B$10:$KC$10,IF(ROUNDUP(Y23,0)=3,Cdel!$B$11:$KC$11,IF(ROUNDUP(Y23,0)=2,Cdel!$B$12:$KC$12,IF(ROUNDUP(Y23,0)=1,Cdel!$B$13:$KC$13)))))))</f>
        <v>0.62070964049368227</v>
      </c>
      <c r="AA23" s="8" cm="1">
        <f t="array" aca="1" ref="AA23" ca="1">Z23-_xlfn.XLOOKUP(AA$1,Cdel!$B$1:$KC$1,IF(ROUNDUP(Z23,0)=6,Cdel!$B$8:$KC$8,IF(ROUNDUP(Z23,0)=5,Cdel!$B$9:$KC$9,IF(ROUNDUP(Z23,0)=4,Cdel!$B$10:$KC$10,IF(ROUNDUP(Z23,0)=3,Cdel!$B$11:$KC$11,IF(ROUNDUP(Z23,0)=2,Cdel!$B$12:$KC$12,IF(ROUNDUP(Z23,0)=1,Cdel!$B$13:$KC$13)))))))</f>
        <v>0.60353916916364048</v>
      </c>
      <c r="AB23" s="8" cm="1">
        <f t="array" aca="1" ref="AB23" ca="1">AA23-_xlfn.XLOOKUP(AB$1,Cdel!$B$1:$KC$1,IF(ROUNDUP(AA23,0)=6,Cdel!$B$8:$KC$8,IF(ROUNDUP(AA23,0)=5,Cdel!$B$9:$KC$9,IF(ROUNDUP(AA23,0)=4,Cdel!$B$10:$KC$10,IF(ROUNDUP(AA23,0)=3,Cdel!$B$11:$KC$11,IF(ROUNDUP(AA23,0)=2,Cdel!$B$12:$KC$12,IF(ROUNDUP(AA23,0)=1,Cdel!$B$13:$KC$13)))))))</f>
        <v>0.58684367851129737</v>
      </c>
      <c r="AC23" s="8" cm="1">
        <f t="array" aca="1" ref="AC23" ca="1">AB23-_xlfn.XLOOKUP(AC$1,Cdel!$B$1:$KC$1,IF(ROUNDUP(AB23,0)=6,Cdel!$B$8:$KC$8,IF(ROUNDUP(AB23,0)=5,Cdel!$B$9:$KC$9,IF(ROUNDUP(AB23,0)=4,Cdel!$B$10:$KC$10,IF(ROUNDUP(AB23,0)=3,Cdel!$B$11:$KC$11,IF(ROUNDUP(AB23,0)=2,Cdel!$B$12:$KC$12,IF(ROUNDUP(AB23,0)=1,Cdel!$B$13:$KC$13)))))))</f>
        <v>0.57061002931409743</v>
      </c>
      <c r="AD23" s="8" cm="1">
        <f t="array" aca="1" ref="AD23" ca="1">AC23-_xlfn.XLOOKUP(AD$1,Cdel!$B$1:$KC$1,IF(ROUNDUP(AC23,0)=6,Cdel!$B$8:$KC$8,IF(ROUNDUP(AC23,0)=5,Cdel!$B$9:$KC$9,IF(ROUNDUP(AC23,0)=4,Cdel!$B$10:$KC$10,IF(ROUNDUP(AC23,0)=3,Cdel!$B$11:$KC$11,IF(ROUNDUP(AC23,0)=2,Cdel!$B$12:$KC$12,IF(ROUNDUP(AC23,0)=1,Cdel!$B$13:$KC$13)))))))</f>
        <v>0.55482544581515347</v>
      </c>
      <c r="AE23" s="8" cm="1">
        <f t="array" aca="1" ref="AE23" ca="1">AD23-_xlfn.XLOOKUP(AE$1,Cdel!$B$1:$KC$1,IF(ROUNDUP(AD23,0)=6,Cdel!$B$8:$KC$8,IF(ROUNDUP(AD23,0)=5,Cdel!$B$9:$KC$9,IF(ROUNDUP(AD23,0)=4,Cdel!$B$10:$KC$10,IF(ROUNDUP(AD23,0)=3,Cdel!$B$11:$KC$11,IF(ROUNDUP(AD23,0)=2,Cdel!$B$12:$KC$12,IF(ROUNDUP(AD23,0)=1,Cdel!$B$13:$KC$13)))))))</f>
        <v>0.53947750566882391</v>
      </c>
      <c r="AF23" s="8" cm="1">
        <f t="array" aca="1" ref="AF23" ca="1">AE23-_xlfn.XLOOKUP(AF$1,Cdel!$B$1:$KC$1,IF(ROUNDUP(AE23,0)=6,Cdel!$B$8:$KC$8,IF(ROUNDUP(AE23,0)=5,Cdel!$B$9:$KC$9,IF(ROUNDUP(AE23,0)=4,Cdel!$B$10:$KC$10,IF(ROUNDUP(AE23,0)=3,Cdel!$B$11:$KC$11,IF(ROUNDUP(AE23,0)=2,Cdel!$B$12:$KC$12,IF(ROUNDUP(AE23,0)=1,Cdel!$B$13:$KC$13)))))))</f>
        <v>0.52455413016442287</v>
      </c>
      <c r="AG23" s="8" cm="1">
        <f t="array" aca="1" ref="AG23" ca="1">AF23-_xlfn.XLOOKUP(AG$1,Cdel!$B$1:$KC$1,IF(ROUNDUP(AF23,0)=6,Cdel!$B$8:$KC$8,IF(ROUNDUP(AF23,0)=5,Cdel!$B$9:$KC$9,IF(ROUNDUP(AF23,0)=4,Cdel!$B$10:$KC$10,IF(ROUNDUP(AF23,0)=3,Cdel!$B$11:$KC$11,IF(ROUNDUP(AF23,0)=2,Cdel!$B$12:$KC$12,IF(ROUNDUP(AF23,0)=1,Cdel!$B$13:$KC$13)))))))</f>
        <v>0.51004357472036754</v>
      </c>
      <c r="AH23" s="8" cm="1">
        <f t="array" aca="1" ref="AH23" ca="1">AG23-_xlfn.XLOOKUP(AH$1,Cdel!$B$1:$KC$1,IF(ROUNDUP(AG23,0)=6,Cdel!$B$8:$KC$8,IF(ROUNDUP(AG23,0)=5,Cdel!$B$9:$KC$9,IF(ROUNDUP(AG23,0)=4,Cdel!$B$10:$KC$10,IF(ROUNDUP(AG23,0)=3,Cdel!$B$11:$KC$11,IF(ROUNDUP(AG23,0)=2,Cdel!$B$12:$KC$12,IF(ROUNDUP(AG23,0)=1,Cdel!$B$13:$KC$13)))))))</f>
        <v>0.49593441964128315</v>
      </c>
      <c r="AI23" s="8" cm="1">
        <f t="array" aca="1" ref="AI23" ca="1">AH23-_xlfn.XLOOKUP(AI$1,Cdel!$B$1:$KC$1,IF(ROUNDUP(AH23,0)=6,Cdel!$B$8:$KC$8,IF(ROUNDUP(AH23,0)=5,Cdel!$B$9:$KC$9,IF(ROUNDUP(AH23,0)=4,Cdel!$B$10:$KC$10,IF(ROUNDUP(AH23,0)=3,Cdel!$B$11:$KC$11,IF(ROUNDUP(AH23,0)=2,Cdel!$B$12:$KC$12,IF(ROUNDUP(AH23,0)=1,Cdel!$B$13:$KC$13)))))))</f>
        <v>0.4822155611307905</v>
      </c>
      <c r="AJ23" s="8" cm="1">
        <f t="array" aca="1" ref="AJ23" ca="1">AI23-_xlfn.XLOOKUP(AJ$1,Cdel!$B$1:$KC$1,IF(ROUNDUP(AI23,0)=6,Cdel!$B$8:$KC$8,IF(ROUNDUP(AI23,0)=5,Cdel!$B$9:$KC$9,IF(ROUNDUP(AI23,0)=4,Cdel!$B$10:$KC$10,IF(ROUNDUP(AI23,0)=3,Cdel!$B$11:$KC$11,IF(ROUNDUP(AI23,0)=2,Cdel!$B$12:$KC$12,IF(ROUNDUP(AI23,0)=1,Cdel!$B$13:$KC$13)))))))</f>
        <v>0.46887620255290396</v>
      </c>
      <c r="AK23" s="8" cm="1">
        <f t="array" aca="1" ref="AK23" ca="1">AJ23-_xlfn.XLOOKUP(AK$1,Cdel!$B$1:$KC$1,IF(ROUNDUP(AJ23,0)=6,Cdel!$B$8:$KC$8,IF(ROUNDUP(AJ23,0)=5,Cdel!$B$9:$KC$9,IF(ROUNDUP(AJ23,0)=4,Cdel!$B$10:$KC$10,IF(ROUNDUP(AJ23,0)=3,Cdel!$B$11:$KC$11,IF(ROUNDUP(AJ23,0)=2,Cdel!$B$12:$KC$12,IF(ROUNDUP(AJ23,0)=1,Cdel!$B$13:$KC$13)))))))</f>
        <v>0.45590584593516198</v>
      </c>
      <c r="AL23" s="8" cm="1">
        <f t="array" aca="1" ref="AL23" ca="1">AK23-_xlfn.XLOOKUP(AL$1,Cdel!$B$1:$KC$1,IF(ROUNDUP(AK23,0)=6,Cdel!$B$8:$KC$8,IF(ROUNDUP(AK23,0)=5,Cdel!$B$9:$KC$9,IF(ROUNDUP(AK23,0)=4,Cdel!$B$10:$KC$10,IF(ROUNDUP(AK23,0)=3,Cdel!$B$11:$KC$11,IF(ROUNDUP(AK23,0)=2,Cdel!$B$12:$KC$12,IF(ROUNDUP(AK23,0)=1,Cdel!$B$13:$KC$13)))))))</f>
        <v>0.44329428370680335</v>
      </c>
      <c r="AM23" s="8" cm="1">
        <f t="array" aca="1" ref="AM23" ca="1">AL23-_xlfn.XLOOKUP(AM$1,Cdel!$B$1:$KC$1,IF(ROUNDUP(AL23,0)=6,Cdel!$B$8:$KC$8,IF(ROUNDUP(AL23,0)=5,Cdel!$B$9:$KC$9,IF(ROUNDUP(AL23,0)=4,Cdel!$B$10:$KC$10,IF(ROUNDUP(AL23,0)=3,Cdel!$B$11:$KC$11,IF(ROUNDUP(AL23,0)=2,Cdel!$B$12:$KC$12,IF(ROUNDUP(AL23,0)=1,Cdel!$B$13:$KC$13)))))))</f>
        <v>0.4310315906654883</v>
      </c>
      <c r="AN23" s="8" cm="1">
        <f t="array" aca="1" ref="AN23" ca="1">AM23-_xlfn.XLOOKUP(AN$1,Cdel!$B$1:$KC$1,IF(ROUNDUP(AM23,0)=6,Cdel!$B$8:$KC$8,IF(ROUNDUP(AM23,0)=5,Cdel!$B$9:$KC$9,IF(ROUNDUP(AM23,0)=4,Cdel!$B$10:$KC$10,IF(ROUNDUP(AM23,0)=3,Cdel!$B$11:$KC$11,IF(ROUNDUP(AM23,0)=2,Cdel!$B$12:$KC$12,IF(ROUNDUP(AM23,0)=1,Cdel!$B$13:$KC$13)))))))</f>
        <v>0.41910811616623983</v>
      </c>
      <c r="AO23" s="8" cm="1">
        <f t="array" aca="1" ref="AO23" ca="1">AN23-_xlfn.XLOOKUP(AO$1,Cdel!$B$1:$KC$1,IF(ROUNDUP(AN23,0)=6,Cdel!$B$8:$KC$8,IF(ROUNDUP(AN23,0)=5,Cdel!$B$9:$KC$9,IF(ROUNDUP(AN23,0)=4,Cdel!$B$10:$KC$10,IF(ROUNDUP(AN23,0)=3,Cdel!$B$11:$KC$11,IF(ROUNDUP(AN23,0)=2,Cdel!$B$12:$KC$12,IF(ROUNDUP(AN23,0)=1,Cdel!$B$13:$KC$13)))))))</f>
        <v>0.40751447652646128</v>
      </c>
      <c r="AP23" s="8" cm="1">
        <f t="array" aca="1" ref="AP23" ca="1">AO23-_xlfn.XLOOKUP(AP$1,Cdel!$B$1:$KC$1,IF(ROUNDUP(AO23,0)=6,Cdel!$B$8:$KC$8,IF(ROUNDUP(AO23,0)=5,Cdel!$B$9:$KC$9,IF(ROUNDUP(AO23,0)=4,Cdel!$B$10:$KC$10,IF(ROUNDUP(AO23,0)=3,Cdel!$B$11:$KC$11,IF(ROUNDUP(AO23,0)=2,Cdel!$B$12:$KC$12,IF(ROUNDUP(AO23,0)=1,Cdel!$B$13:$KC$13)))))))</f>
        <v>0.39624154764104985</v>
      </c>
      <c r="AQ23" s="8" cm="1">
        <f t="array" aca="1" ref="AQ23" ca="1">AP23-_xlfn.XLOOKUP(AQ$1,Cdel!$B$1:$KC$1,IF(ROUNDUP(AP23,0)=6,Cdel!$B$8:$KC$8,IF(ROUNDUP(AP23,0)=5,Cdel!$B$9:$KC$9,IF(ROUNDUP(AP23,0)=4,Cdel!$B$10:$KC$10,IF(ROUNDUP(AP23,0)=3,Cdel!$B$11:$KC$11,IF(ROUNDUP(AP23,0)=2,Cdel!$B$12:$KC$12,IF(ROUNDUP(AP23,0)=1,Cdel!$B$13:$KC$13)))))))</f>
        <v>0.38528045780179626</v>
      </c>
      <c r="AR23" s="8" cm="1">
        <f t="array" aca="1" ref="AR23" ca="1">AQ23-_xlfn.XLOOKUP(AR$1,Cdel!$B$1:$KC$1,IF(ROUNDUP(AQ23,0)=6,Cdel!$B$8:$KC$8,IF(ROUNDUP(AQ23,0)=5,Cdel!$B$9:$KC$9,IF(ROUNDUP(AQ23,0)=4,Cdel!$B$10:$KC$10,IF(ROUNDUP(AQ23,0)=3,Cdel!$B$11:$KC$11,IF(ROUNDUP(AQ23,0)=2,Cdel!$B$12:$KC$12,IF(ROUNDUP(AQ23,0)=1,Cdel!$B$13:$KC$13)))))))</f>
        <v>0.37462258071541898</v>
      </c>
      <c r="AS23" s="8" cm="1">
        <f t="array" aca="1" ref="AS23" ca="1">AR23-_xlfn.XLOOKUP(AS$1,Cdel!$B$1:$KC$1,IF(ROUNDUP(AR23,0)=6,Cdel!$B$8:$KC$8,IF(ROUNDUP(AR23,0)=5,Cdel!$B$9:$KC$9,IF(ROUNDUP(AR23,0)=4,Cdel!$B$10:$KC$10,IF(ROUNDUP(AR23,0)=3,Cdel!$B$11:$KC$11,IF(ROUNDUP(AR23,0)=2,Cdel!$B$12:$KC$12,IF(ROUNDUP(AR23,0)=1,Cdel!$B$13:$KC$13)))))))</f>
        <v>0.36425952871473738</v>
      </c>
      <c r="AT23" s="8" cm="1">
        <f t="array" aca="1" ref="AT23" ca="1">AS23-_xlfn.XLOOKUP(AT$1,Cdel!$B$1:$KC$1,IF(ROUNDUP(AS23,0)=6,Cdel!$B$8:$KC$8,IF(ROUNDUP(AS23,0)=5,Cdel!$B$9:$KC$9,IF(ROUNDUP(AS23,0)=4,Cdel!$B$10:$KC$10,IF(ROUNDUP(AS23,0)=3,Cdel!$B$11:$KC$11,IF(ROUNDUP(AS23,0)=2,Cdel!$B$12:$KC$12,IF(ROUNDUP(AS23,0)=1,Cdel!$B$13:$KC$13)))))))</f>
        <v>0.3541831461576429</v>
      </c>
      <c r="AU23" s="8" cm="1">
        <f t="array" aca="1" ref="AU23" ca="1">AT23-_xlfn.XLOOKUP(AU$1,Cdel!$B$1:$KC$1,IF(ROUNDUP(AT23,0)=6,Cdel!$B$8:$KC$8,IF(ROUNDUP(AT23,0)=5,Cdel!$B$9:$KC$9,IF(ROUNDUP(AT23,0)=4,Cdel!$B$10:$KC$10,IF(ROUNDUP(AT23,0)=3,Cdel!$B$11:$KC$11,IF(ROUNDUP(AT23,0)=2,Cdel!$B$12:$KC$12,IF(ROUNDUP(AT23,0)=1,Cdel!$B$13:$KC$13)))))))</f>
        <v>0.34438550300867093</v>
      </c>
      <c r="AV23" s="8" cm="1">
        <f t="array" aca="1" ref="AV23" ca="1">AU23-_xlfn.XLOOKUP(AV$1,Cdel!$B$1:$KC$1,IF(ROUNDUP(AU23,0)=6,Cdel!$B$8:$KC$8,IF(ROUNDUP(AU23,0)=5,Cdel!$B$9:$KC$9,IF(ROUNDUP(AU23,0)=4,Cdel!$B$10:$KC$10,IF(ROUNDUP(AU23,0)=3,Cdel!$B$11:$KC$11,IF(ROUNDUP(AU23,0)=2,Cdel!$B$12:$KC$12,IF(ROUNDUP(AU23,0)=1,Cdel!$B$13:$KC$13)))))))</f>
        <v>0.33485888859812413</v>
      </c>
      <c r="AW23" s="8" cm="1">
        <f t="array" aca="1" ref="AW23" ca="1">AV23-_xlfn.XLOOKUP(AW$1,Cdel!$B$1:$KC$1,IF(ROUNDUP(AV23,0)=6,Cdel!$B$8:$KC$8,IF(ROUNDUP(AV23,0)=5,Cdel!$B$9:$KC$9,IF(ROUNDUP(AV23,0)=4,Cdel!$B$10:$KC$10,IF(ROUNDUP(AV23,0)=3,Cdel!$B$11:$KC$11,IF(ROUNDUP(AV23,0)=2,Cdel!$B$12:$KC$12,IF(ROUNDUP(AV23,0)=1,Cdel!$B$13:$KC$13)))))))</f>
        <v>0.3255958055538351</v>
      </c>
      <c r="AX23" s="8" cm="1">
        <f t="array" aca="1" ref="AX23" ca="1">AW23-_xlfn.XLOOKUP(AX$1,Cdel!$B$1:$KC$1,IF(ROUNDUP(AW23,0)=6,Cdel!$B$8:$KC$8,IF(ROUNDUP(AW23,0)=5,Cdel!$B$9:$KC$9,IF(ROUNDUP(AW23,0)=4,Cdel!$B$10:$KC$10,IF(ROUNDUP(AW23,0)=3,Cdel!$B$11:$KC$11,IF(ROUNDUP(AW23,0)=2,Cdel!$B$12:$KC$12,IF(ROUNDUP(AW23,0)=1,Cdel!$B$13:$KC$13)))))))</f>
        <v>0.31658896390079194</v>
      </c>
      <c r="AY23" s="8" cm="1">
        <f t="array" aca="1" ref="AY23" ca="1">AX23-_xlfn.XLOOKUP(AY$1,Cdel!$B$1:$KC$1,IF(ROUNDUP(AX23,0)=6,Cdel!$B$8:$KC$8,IF(ROUNDUP(AX23,0)=5,Cdel!$B$9:$KC$9,IF(ROUNDUP(AX23,0)=4,Cdel!$B$10:$KC$10,IF(ROUNDUP(AX23,0)=3,Cdel!$B$11:$KC$11,IF(ROUNDUP(AX23,0)=2,Cdel!$B$12:$KC$12,IF(ROUNDUP(AX23,0)=1,Cdel!$B$13:$KC$13)))))))</f>
        <v>0.3078312753239838</v>
      </c>
      <c r="AZ23" s="8" cm="1">
        <f t="array" aca="1" ref="AZ23" ca="1">AY23-_xlfn.XLOOKUP(AZ$1,Cdel!$B$1:$KC$1,IF(ROUNDUP(AY23,0)=6,Cdel!$B$8:$KC$8,IF(ROUNDUP(AY23,0)=5,Cdel!$B$9:$KC$9,IF(ROUNDUP(AY23,0)=4,Cdel!$B$10:$KC$10,IF(ROUNDUP(AY23,0)=3,Cdel!$B$11:$KC$11,IF(ROUNDUP(AY23,0)=2,Cdel!$B$12:$KC$12,IF(ROUNDUP(AY23,0)=1,Cdel!$B$13:$KC$13)))))))</f>
        <v>0.29931584758995222</v>
      </c>
      <c r="BA23" s="8" cm="1">
        <f t="array" aca="1" ref="BA23" ca="1">AZ23-_xlfn.XLOOKUP(BA$1,Cdel!$B$1:$KC$1,IF(ROUNDUP(AZ23,0)=6,Cdel!$B$8:$KC$8,IF(ROUNDUP(AZ23,0)=5,Cdel!$B$9:$KC$9,IF(ROUNDUP(AZ23,0)=4,Cdel!$B$10:$KC$10,IF(ROUNDUP(AZ23,0)=3,Cdel!$B$11:$KC$11,IF(ROUNDUP(AZ23,0)=2,Cdel!$B$12:$KC$12,IF(ROUNDUP(AZ23,0)=1,Cdel!$B$13:$KC$13)))))))</f>
        <v>0.29103597912265594</v>
      </c>
      <c r="BB23" s="8" cm="1">
        <f t="array" aca="1" ref="BB23" ca="1">BA23-_xlfn.XLOOKUP(BB$1,Cdel!$B$1:$KC$1,IF(ROUNDUP(BA23,0)=6,Cdel!$B$8:$KC$8,IF(ROUNDUP(BA23,0)=5,Cdel!$B$9:$KC$9,IF(ROUNDUP(BA23,0)=4,Cdel!$B$10:$KC$10,IF(ROUNDUP(BA23,0)=3,Cdel!$B$11:$KC$11,IF(ROUNDUP(BA23,0)=2,Cdel!$B$12:$KC$12,IF(ROUNDUP(BA23,0)=1,Cdel!$B$13:$KC$13)))))))</f>
        <v>0.28298515372938249</v>
      </c>
      <c r="BC23" s="8" cm="1">
        <f t="array" aca="1" ref="BC23" ca="1">BB23-_xlfn.XLOOKUP(BC$1,Cdel!$B$1:$KC$1,IF(ROUNDUP(BB23,0)=6,Cdel!$B$8:$KC$8,IF(ROUNDUP(BB23,0)=5,Cdel!$B$9:$KC$9,IF(ROUNDUP(BB23,0)=4,Cdel!$B$10:$KC$10,IF(ROUNDUP(BB23,0)=3,Cdel!$B$11:$KC$11,IF(ROUNDUP(BB23,0)=2,Cdel!$B$12:$KC$12,IF(ROUNDUP(BB23,0)=1,Cdel!$B$13:$KC$13)))))))</f>
        <v>0.27515703547255432</v>
      </c>
      <c r="BD23" s="8" cm="1">
        <f t="array" aca="1" ref="BD23" ca="1">BC23-_xlfn.XLOOKUP(BD$1,Cdel!$B$1:$KC$1,IF(ROUNDUP(BC23,0)=6,Cdel!$B$8:$KC$8,IF(ROUNDUP(BC23,0)=5,Cdel!$B$9:$KC$9,IF(ROUNDUP(BC23,0)=4,Cdel!$B$10:$KC$10,IF(ROUNDUP(BC23,0)=3,Cdel!$B$11:$KC$11,IF(ROUNDUP(BC23,0)=2,Cdel!$B$12:$KC$12,IF(ROUNDUP(BC23,0)=1,Cdel!$B$13:$KC$13)))))))</f>
        <v>0.26754546368339521</v>
      </c>
      <c r="BE23" s="8" cm="1">
        <f t="array" aca="1" ref="BE23" ca="1">BD23-_xlfn.XLOOKUP(BE$1,Cdel!$B$1:$KC$1,IF(ROUNDUP(BD23,0)=6,Cdel!$B$8:$KC$8,IF(ROUNDUP(BD23,0)=5,Cdel!$B$9:$KC$9,IF(ROUNDUP(BD23,0)=4,Cdel!$B$10:$KC$10,IF(ROUNDUP(BD23,0)=3,Cdel!$B$11:$KC$11,IF(ROUNDUP(BD23,0)=2,Cdel!$B$12:$KC$12,IF(ROUNDUP(BD23,0)=1,Cdel!$B$13:$KC$13)))))))</f>
        <v>0.26014444811353121</v>
      </c>
      <c r="BF23" s="8" cm="1">
        <f t="array" aca="1" ref="BF23" ca="1">BE23-_xlfn.XLOOKUP(BF$1,Cdel!$B$1:$KC$1,IF(ROUNDUP(BE23,0)=6,Cdel!$B$8:$KC$8,IF(ROUNDUP(BE23,0)=5,Cdel!$B$9:$KC$9,IF(ROUNDUP(BE23,0)=4,Cdel!$B$10:$KC$10,IF(ROUNDUP(BE23,0)=3,Cdel!$B$11:$KC$11,IF(ROUNDUP(BE23,0)=2,Cdel!$B$12:$KC$12,IF(ROUNDUP(BE23,0)=1,Cdel!$B$13:$KC$13)))))))</f>
        <v>0.25294816422071092</v>
      </c>
      <c r="BG23" s="8" cm="1">
        <f t="array" aca="1" ref="BG23" ca="1">BF23-_xlfn.XLOOKUP(BG$1,Cdel!$B$1:$KC$1,IF(ROUNDUP(BF23,0)=6,Cdel!$B$8:$KC$8,IF(ROUNDUP(BF23,0)=5,Cdel!$B$9:$KC$9,IF(ROUNDUP(BF23,0)=4,Cdel!$B$10:$KC$10,IF(ROUNDUP(BF23,0)=3,Cdel!$B$11:$KC$11,IF(ROUNDUP(BF23,0)=2,Cdel!$B$12:$KC$12,IF(ROUNDUP(BF23,0)=1,Cdel!$B$13:$KC$13)))))))</f>
        <v>0.24595094858493632</v>
      </c>
      <c r="BH23" s="8" cm="1">
        <f t="array" aca="1" ref="BH23" ca="1">BG23-_xlfn.XLOOKUP(BH$1,Cdel!$B$1:$KC$1,IF(ROUNDUP(BG23,0)=6,Cdel!$B$8:$KC$8,IF(ROUNDUP(BG23,0)=5,Cdel!$B$9:$KC$9,IF(ROUNDUP(BG23,0)=4,Cdel!$B$10:$KC$10,IF(ROUNDUP(BG23,0)=3,Cdel!$B$11:$KC$11,IF(ROUNDUP(BG23,0)=2,Cdel!$B$12:$KC$12,IF(ROUNDUP(BG23,0)=1,Cdel!$B$13:$KC$13)))))))</f>
        <v>0.23914729445139427</v>
      </c>
      <c r="BI23" s="8" cm="1">
        <f t="array" aca="1" ref="BI23" ca="1">BH23-_xlfn.XLOOKUP(BI$1,Cdel!$B$1:$KC$1,IF(ROUNDUP(BH23,0)=6,Cdel!$B$8:$KC$8,IF(ROUNDUP(BH23,0)=5,Cdel!$B$9:$KC$9,IF(ROUNDUP(BH23,0)=4,Cdel!$B$10:$KC$10,IF(ROUNDUP(BH23,0)=3,Cdel!$B$11:$KC$11,IF(ROUNDUP(BH23,0)=2,Cdel!$B$12:$KC$12,IF(ROUNDUP(BH23,0)=1,Cdel!$B$13:$KC$13)))))))</f>
        <v>0.23253184739668317</v>
      </c>
      <c r="BJ23" s="8" cm="1">
        <f t="array" aca="1" ref="BJ23" ca="1">BI23-_xlfn.XLOOKUP(BJ$1,Cdel!$B$1:$KC$1,IF(ROUNDUP(BI23,0)=6,Cdel!$B$8:$KC$8,IF(ROUNDUP(BI23,0)=5,Cdel!$B$9:$KC$9,IF(ROUNDUP(BI23,0)=4,Cdel!$B$10:$KC$10,IF(ROUNDUP(BI23,0)=3,Cdel!$B$11:$KC$11,IF(ROUNDUP(BI23,0)=2,Cdel!$B$12:$KC$12,IF(ROUNDUP(BI23,0)=1,Cdel!$B$13:$KC$13)))))))</f>
        <v>0.2260994011149228</v>
      </c>
      <c r="BK23" s="8" cm="1">
        <f t="array" aca="1" ref="BK23" ca="1">BJ23-_xlfn.XLOOKUP(BK$1,Cdel!$B$1:$KC$1,IF(ROUNDUP(BJ23,0)=6,Cdel!$B$8:$KC$8,IF(ROUNDUP(BJ23,0)=5,Cdel!$B$9:$KC$9,IF(ROUNDUP(BJ23,0)=4,Cdel!$B$10:$KC$10,IF(ROUNDUP(BJ23,0)=3,Cdel!$B$11:$KC$11,IF(ROUNDUP(BJ23,0)=2,Cdel!$B$12:$KC$12,IF(ROUNDUP(BJ23,0)=1,Cdel!$B$13:$KC$13)))))))</f>
        <v>0.21984489332043183</v>
      </c>
      <c r="BL23" s="8" cm="1">
        <f t="array" aca="1" ref="BL23" ca="1">BK23-_xlfn.XLOOKUP(BL$1,Cdel!$B$1:$KC$1,IF(ROUNDUP(BK23,0)=6,Cdel!$B$8:$KC$8,IF(ROUNDUP(BK23,0)=5,Cdel!$B$9:$KC$9,IF(ROUNDUP(BK23,0)=4,Cdel!$B$10:$KC$10,IF(ROUNDUP(BK23,0)=3,Cdel!$B$11:$KC$11,IF(ROUNDUP(BK23,0)=2,Cdel!$B$12:$KC$12,IF(ROUNDUP(BK23,0)=1,Cdel!$B$13:$KC$13)))))))</f>
        <v>0.21376340176374803</v>
      </c>
      <c r="BM23" s="8" cm="1">
        <f t="array" aca="1" ref="BM23" ca="1">BL23-_xlfn.XLOOKUP(BM$1,Cdel!$B$1:$KC$1,IF(ROUNDUP(BL23,0)=6,Cdel!$B$8:$KC$8,IF(ROUNDUP(BL23,0)=5,Cdel!$B$9:$KC$9,IF(ROUNDUP(BL23,0)=4,Cdel!$B$10:$KC$10,IF(ROUNDUP(BL23,0)=3,Cdel!$B$11:$KC$11,IF(ROUNDUP(BL23,0)=2,Cdel!$B$12:$KC$12,IF(ROUNDUP(BL23,0)=1,Cdel!$B$13:$KC$13)))))))</f>
        <v>0.20785014035785565</v>
      </c>
      <c r="BN23" s="8" cm="1">
        <f t="array" aca="1" ref="BN23" ca="1">BM23-_xlfn.XLOOKUP(BN$1,Cdel!$B$1:$KC$1,IF(ROUNDUP(BM23,0)=6,Cdel!$B$8:$KC$8,IF(ROUNDUP(BM23,0)=5,Cdel!$B$9:$KC$9,IF(ROUNDUP(BM23,0)=4,Cdel!$B$10:$KC$10,IF(ROUNDUP(BM23,0)=3,Cdel!$B$11:$KC$11,IF(ROUNDUP(BM23,0)=2,Cdel!$B$12:$KC$12,IF(ROUNDUP(BM23,0)=1,Cdel!$B$13:$KC$13)))))))</f>
        <v>0.20210045541157187</v>
      </c>
      <c r="BO23" s="8" cm="1">
        <f t="array" aca="1" ref="BO23" ca="1">BN23-_xlfn.XLOOKUP(BO$1,Cdel!$B$1:$KC$1,IF(ROUNDUP(BN23,0)=6,Cdel!$B$8:$KC$8,IF(ROUNDUP(BN23,0)=5,Cdel!$B$9:$KC$9,IF(ROUNDUP(BN23,0)=4,Cdel!$B$10:$KC$10,IF(ROUNDUP(BN23,0)=3,Cdel!$B$11:$KC$11,IF(ROUNDUP(BN23,0)=2,Cdel!$B$12:$KC$12,IF(ROUNDUP(BN23,0)=1,Cdel!$B$13:$KC$13)))))))</f>
        <v>0.19650982196712788</v>
      </c>
      <c r="BP23" s="8" cm="1">
        <f t="array" aca="1" ref="BP23" ca="1">BO23-_xlfn.XLOOKUP(BP$1,Cdel!$B$1:$KC$1,IF(ROUNDUP(BO23,0)=6,Cdel!$B$8:$KC$8,IF(ROUNDUP(BO23,0)=5,Cdel!$B$9:$KC$9,IF(ROUNDUP(BO23,0)=4,Cdel!$B$10:$KC$10,IF(ROUNDUP(BO23,0)=3,Cdel!$B$11:$KC$11,IF(ROUNDUP(BO23,0)=2,Cdel!$B$12:$KC$12,IF(ROUNDUP(BO23,0)=1,Cdel!$B$13:$KC$13)))))))</f>
        <v>0.19107384023906174</v>
      </c>
      <c r="BQ23" s="8" cm="1">
        <f t="array" aca="1" ref="BQ23" ca="1">BP23-_xlfn.XLOOKUP(BQ$1,Cdel!$B$1:$KC$1,IF(ROUNDUP(BP23,0)=6,Cdel!$B$8:$KC$8,IF(ROUNDUP(BP23,0)=5,Cdel!$B$9:$KC$9,IF(ROUNDUP(BP23,0)=4,Cdel!$B$10:$KC$10,IF(ROUNDUP(BP23,0)=3,Cdel!$B$11:$KC$11,IF(ROUNDUP(BP23,0)=2,Cdel!$B$12:$KC$12,IF(ROUNDUP(BP23,0)=1,Cdel!$B$13:$KC$13)))))))</f>
        <v>0.18578823215162105</v>
      </c>
      <c r="BR23" s="8" cm="1">
        <f t="array" aca="1" ref="BR23" ca="1">BQ23-_xlfn.XLOOKUP(BR$1,Cdel!$B$1:$KC$1,IF(ROUNDUP(BQ23,0)=6,Cdel!$B$8:$KC$8,IF(ROUNDUP(BQ23,0)=5,Cdel!$B$9:$KC$9,IF(ROUNDUP(BQ23,0)=4,Cdel!$B$10:$KC$10,IF(ROUNDUP(BQ23,0)=3,Cdel!$B$11:$KC$11,IF(ROUNDUP(BQ23,0)=2,Cdel!$B$12:$KC$12,IF(ROUNDUP(BQ23,0)=1,Cdel!$B$13:$KC$13)))))))</f>
        <v>0.18064883797195061</v>
      </c>
      <c r="BS23" s="8" cm="1">
        <f t="array" aca="1" ref="BS23" ca="1">BR23-_xlfn.XLOOKUP(BS$1,Cdel!$B$1:$KC$1,IF(ROUNDUP(BR23,0)=6,Cdel!$B$8:$KC$8,IF(ROUNDUP(BR23,0)=5,Cdel!$B$9:$KC$9,IF(ROUNDUP(BR23,0)=4,Cdel!$B$10:$KC$10,IF(ROUNDUP(BR23,0)=3,Cdel!$B$11:$KC$11,IF(ROUNDUP(BR23,0)=2,Cdel!$B$12:$KC$12,IF(ROUNDUP(BR23,0)=1,Cdel!$B$13:$KC$13)))))))</f>
        <v>0.17565161303641438</v>
      </c>
      <c r="BT23" s="8" cm="1">
        <f t="array" aca="1" ref="BT23" ca="1">BS23-_xlfn.XLOOKUP(BT$1,Cdel!$B$1:$KC$1,IF(ROUNDUP(BS23,0)=6,Cdel!$B$8:$KC$8,IF(ROUNDUP(BS23,0)=5,Cdel!$B$9:$KC$9,IF(ROUNDUP(BS23,0)=4,Cdel!$B$10:$KC$10,IF(ROUNDUP(BS23,0)=3,Cdel!$B$11:$KC$11,IF(ROUNDUP(BS23,0)=2,Cdel!$B$12:$KC$12,IF(ROUNDUP(BS23,0)=1,Cdel!$B$13:$KC$13)))))))</f>
        <v>0.17079262456747657</v>
      </c>
      <c r="BU23" s="8" cm="1">
        <f t="array" aca="1" ref="BU23" ca="1">BT23-_xlfn.XLOOKUP(BU$1,Cdel!$B$1:$KC$1,IF(ROUNDUP(BT23,0)=6,Cdel!$B$8:$KC$8,IF(ROUNDUP(BT23,0)=5,Cdel!$B$9:$KC$9,IF(ROUNDUP(BT23,0)=4,Cdel!$B$10:$KC$10,IF(ROUNDUP(BT23,0)=3,Cdel!$B$11:$KC$11,IF(ROUNDUP(BT23,0)=2,Cdel!$B$12:$KC$12,IF(ROUNDUP(BT23,0)=1,Cdel!$B$13:$KC$13)))))))</f>
        <v>0.16606804857863577</v>
      </c>
      <c r="BV23" s="8" cm="1">
        <f t="array" aca="1" ref="BV23" ca="1">BU23-_xlfn.XLOOKUP(BV$1,Cdel!$B$1:$KC$1,IF(ROUNDUP(BU23,0)=6,Cdel!$B$8:$KC$8,IF(ROUNDUP(BU23,0)=5,Cdel!$B$9:$KC$9,IF(ROUNDUP(BU23,0)=4,Cdel!$B$10:$KC$10,IF(ROUNDUP(BU23,0)=3,Cdel!$B$11:$KC$11,IF(ROUNDUP(BU23,0)=2,Cdel!$B$12:$KC$12,IF(ROUNDUP(BU23,0)=1,Cdel!$B$13:$KC$13)))))))</f>
        <v>0.16147416686497729</v>
      </c>
      <c r="BW23" s="8" cm="1">
        <f t="array" aca="1" ref="BW23" ca="1">BV23-_xlfn.XLOOKUP(BW$1,Cdel!$B$1:$KC$1,IF(ROUNDUP(BV23,0)=6,Cdel!$B$8:$KC$8,IF(ROUNDUP(BV23,0)=5,Cdel!$B$9:$KC$9,IF(ROUNDUP(BV23,0)=4,Cdel!$B$10:$KC$10,IF(ROUNDUP(BV23,0)=3,Cdel!$B$11:$KC$11,IF(ROUNDUP(BV23,0)=2,Cdel!$B$12:$KC$12,IF(ROUNDUP(BV23,0)=1,Cdel!$B$13:$KC$13)))))))</f>
        <v>0.15700736407697438</v>
      </c>
      <c r="BX23" s="8" cm="1">
        <f t="array" aca="1" ref="BX23" ca="1">BW23-_xlfn.XLOOKUP(BX$1,Cdel!$B$1:$KC$1,IF(ROUNDUP(BW23,0)=6,Cdel!$B$8:$KC$8,IF(ROUNDUP(BW23,0)=5,Cdel!$B$9:$KC$9,IF(ROUNDUP(BW23,0)=4,Cdel!$B$10:$KC$10,IF(ROUNDUP(BW23,0)=3,Cdel!$B$11:$KC$11,IF(ROUNDUP(BW23,0)=2,Cdel!$B$12:$KC$12,IF(ROUNDUP(BW23,0)=1,Cdel!$B$13:$KC$13)))))))</f>
        <v>0.15266412487523595</v>
      </c>
      <c r="BY23" s="8" cm="1">
        <f t="array" aca="1" ref="BY23" ca="1">BX23-_xlfn.XLOOKUP(BY$1,Cdel!$B$1:$KC$1,IF(ROUNDUP(BX23,0)=6,Cdel!$B$8:$KC$8,IF(ROUNDUP(BX23,0)=5,Cdel!$B$9:$KC$9,IF(ROUNDUP(BX23,0)=4,Cdel!$B$10:$KC$10,IF(ROUNDUP(BX23,0)=3,Cdel!$B$11:$KC$11,IF(ROUNDUP(BX23,0)=2,Cdel!$B$12:$KC$12,IF(ROUNDUP(BX23,0)=1,Cdel!$B$13:$KC$13)))))))</f>
        <v>0.14844103116396171</v>
      </c>
      <c r="BZ23" s="8" cm="1">
        <f t="array" aca="1" ref="BZ23" ca="1">BY23-_xlfn.XLOOKUP(BZ$1,Cdel!$B$1:$KC$1,IF(ROUNDUP(BY23,0)=6,Cdel!$B$8:$KC$8,IF(ROUNDUP(BY23,0)=5,Cdel!$B$9:$KC$9,IF(ROUNDUP(BY23,0)=4,Cdel!$B$10:$KC$10,IF(ROUNDUP(BY23,0)=3,Cdel!$B$11:$KC$11,IF(ROUNDUP(BY23,0)=2,Cdel!$B$12:$KC$12,IF(ROUNDUP(BY23,0)=1,Cdel!$B$13:$KC$13)))))))</f>
        <v>0.14433475940092697</v>
      </c>
      <c r="CA23" s="8" cm="1">
        <f t="array" aca="1" ref="CA23" ca="1">BZ23-_xlfn.XLOOKUP(CA$1,Cdel!$B$1:$KC$1,IF(ROUNDUP(BZ23,0)=6,Cdel!$B$8:$KC$8,IF(ROUNDUP(BZ23,0)=5,Cdel!$B$9:$KC$9,IF(ROUNDUP(BZ23,0)=4,Cdel!$B$10:$KC$10,IF(ROUNDUP(BZ23,0)=3,Cdel!$B$11:$KC$11,IF(ROUNDUP(BZ23,0)=2,Cdel!$B$12:$KC$12,IF(ROUNDUP(BZ23,0)=1,Cdel!$B$13:$KC$13)))))))</f>
        <v>0.14034207798188059</v>
      </c>
      <c r="CB23" s="8" cm="1">
        <f t="array" aca="1" ref="CB23" ca="1">CA23-_xlfn.XLOOKUP(CB$1,Cdel!$B$1:$KC$1,IF(ROUNDUP(CA23,0)=6,Cdel!$B$8:$KC$8,IF(ROUNDUP(CA23,0)=5,Cdel!$B$9:$KC$9,IF(ROUNDUP(CA23,0)=4,Cdel!$B$10:$KC$10,IF(ROUNDUP(CA23,0)=3,Cdel!$B$11:$KC$11,IF(ROUNDUP(CA23,0)=2,Cdel!$B$12:$KC$12,IF(ROUNDUP(CA23,0)=1,Cdel!$B$13:$KC$13)))))))</f>
        <v>0.13645984469729719</v>
      </c>
      <c r="CC23" s="8" cm="1">
        <f t="array" aca="1" ref="CC23" ca="1">CB23-_xlfn.XLOOKUP(CC$1,Cdel!$B$1:$KC$1,IF(ROUNDUP(CB23,0)=6,Cdel!$B$8:$KC$8,IF(ROUNDUP(CB23,0)=5,Cdel!$B$9:$KC$9,IF(ROUNDUP(CB23,0)=4,Cdel!$B$10:$KC$10,IF(ROUNDUP(CB23,0)=3,Cdel!$B$11:$KC$11,IF(ROUNDUP(CB23,0)=2,Cdel!$B$12:$KC$12,IF(ROUNDUP(CB23,0)=1,Cdel!$B$13:$KC$13)))))))</f>
        <v>0.1326850042594826</v>
      </c>
      <c r="CD23" s="8" cm="1">
        <f t="array" aca="1" ref="CD23" ca="1">CC23-_xlfn.XLOOKUP(CD$1,Cdel!$B$1:$KC$1,IF(ROUNDUP(CC23,0)=6,Cdel!$B$8:$KC$8,IF(ROUNDUP(CC23,0)=5,Cdel!$B$9:$KC$9,IF(ROUNDUP(CC23,0)=4,Cdel!$B$10:$KC$10,IF(ROUNDUP(CC23,0)=3,Cdel!$B$11:$KC$11,IF(ROUNDUP(CC23,0)=2,Cdel!$B$12:$KC$12,IF(ROUNDUP(CC23,0)=1,Cdel!$B$13:$KC$13)))))))</f>
        <v>0.12901458589808598</v>
      </c>
      <c r="CE23" s="8" cm="1">
        <f t="array" aca="1" ref="CE23" ca="1">CD23-_xlfn.XLOOKUP(CE$1,Cdel!$B$1:$KC$1,IF(ROUNDUP(CD23,0)=6,Cdel!$B$8:$KC$8,IF(ROUNDUP(CD23,0)=5,Cdel!$B$9:$KC$9,IF(ROUNDUP(CD23,0)=4,Cdel!$B$10:$KC$10,IF(ROUNDUP(CD23,0)=3,Cdel!$B$11:$KC$11,IF(ROUNDUP(CD23,0)=2,Cdel!$B$12:$KC$12,IF(ROUNDUP(CD23,0)=1,Cdel!$B$13:$KC$13)))))))</f>
        <v>0.12544570102212621</v>
      </c>
      <c r="CF23" s="8" cm="1">
        <f t="array" aca="1" ref="CF23" ca="1">CE23-_xlfn.XLOOKUP(CF$1,Cdel!$B$1:$KC$1,IF(ROUNDUP(CE23,0)=6,Cdel!$B$8:$KC$8,IF(ROUNDUP(CE23,0)=5,Cdel!$B$9:$KC$9,IF(ROUNDUP(CE23,0)=4,Cdel!$B$10:$KC$10,IF(ROUNDUP(CE23,0)=3,Cdel!$B$11:$KC$11,IF(ROUNDUP(CE23,0)=2,Cdel!$B$12:$KC$12,IF(ROUNDUP(CE23,0)=1,Cdel!$B$13:$KC$13)))))))</f>
        <v>0.12197554094669345</v>
      </c>
      <c r="CG23" s="8" cm="1">
        <f t="array" aca="1" ref="CG23" ca="1">CF23-_xlfn.XLOOKUP(CG$1,Cdel!$B$1:$KC$1,IF(ROUNDUP(CF23,0)=6,Cdel!$B$8:$KC$8,IF(ROUNDUP(CF23,0)=5,Cdel!$B$9:$KC$9,IF(ROUNDUP(CF23,0)=4,Cdel!$B$10:$KC$10,IF(ROUNDUP(CF23,0)=3,Cdel!$B$11:$KC$11,IF(ROUNDUP(CF23,0)=2,Cdel!$B$12:$KC$12,IF(ROUNDUP(CF23,0)=1,Cdel!$B$13:$KC$13)))))))</f>
        <v>0.11860137468253529</v>
      </c>
      <c r="CH23" s="8" cm="1">
        <f t="array" aca="1" ref="CH23" ca="1">CG23-_xlfn.XLOOKUP(CH$1,Cdel!$B$1:$KC$1,IF(ROUNDUP(CG23,0)=6,Cdel!$B$8:$KC$8,IF(ROUNDUP(CG23,0)=5,Cdel!$B$9:$KC$9,IF(ROUNDUP(CG23,0)=4,Cdel!$B$10:$KC$10,IF(ROUNDUP(CG23,0)=3,Cdel!$B$11:$KC$11,IF(ROUNDUP(CG23,0)=2,Cdel!$B$12:$KC$12,IF(ROUNDUP(CG23,0)=1,Cdel!$B$13:$KC$13)))))))</f>
        <v>0.11532054678678946</v>
      </c>
      <c r="CI23" s="8" cm="1">
        <f t="array" aca="1" ref="CI23" ca="1">CH23-_xlfn.XLOOKUP(CI$1,Cdel!$B$1:$KC$1,IF(ROUNDUP(CH23,0)=6,Cdel!$B$8:$KC$8,IF(ROUNDUP(CH23,0)=5,Cdel!$B$9:$KC$9,IF(ROUNDUP(CH23,0)=4,Cdel!$B$10:$KC$10,IF(ROUNDUP(CH23,0)=3,Cdel!$B$11:$KC$11,IF(ROUNDUP(CH23,0)=2,Cdel!$B$12:$KC$12,IF(ROUNDUP(CH23,0)=1,Cdel!$B$13:$KC$13)))))))</f>
        <v>0.11213047527317092</v>
      </c>
      <c r="CJ23" s="8" cm="1">
        <f t="array" aca="1" ref="CJ23" ca="1">CI23-_xlfn.XLOOKUP(CJ$1,Cdel!$B$1:$KC$1,IF(ROUNDUP(CI23,0)=6,Cdel!$B$8:$KC$8,IF(ROUNDUP(CI23,0)=5,Cdel!$B$9:$KC$9,IF(ROUNDUP(CI23,0)=4,Cdel!$B$10:$KC$10,IF(ROUNDUP(CI23,0)=3,Cdel!$B$11:$KC$11,IF(ROUNDUP(CI23,0)=2,Cdel!$B$12:$KC$12,IF(ROUNDUP(CI23,0)=1,Cdel!$B$13:$KC$13)))))))</f>
        <v>0.10902864957996819</v>
      </c>
      <c r="CK23" s="8" cm="1">
        <f t="array" aca="1" ref="CK23" ca="1">CJ23-_xlfn.XLOOKUP(CK$1,Cdel!$B$1:$KC$1,IF(ROUNDUP(CJ23,0)=6,Cdel!$B$8:$KC$8,IF(ROUNDUP(CJ23,0)=5,Cdel!$B$9:$KC$9,IF(ROUNDUP(CJ23,0)=4,Cdel!$B$10:$KC$10,IF(ROUNDUP(CJ23,0)=3,Cdel!$B$11:$KC$11,IF(ROUNDUP(CJ23,0)=2,Cdel!$B$12:$KC$12,IF(ROUNDUP(CJ23,0)=1,Cdel!$B$13:$KC$13)))))))</f>
        <v>0.10601262859425081</v>
      </c>
      <c r="CL23" s="8" cm="1">
        <f t="array" aca="1" ref="CL23" ca="1">CK23-_xlfn.XLOOKUP(CL$1,Cdel!$B$1:$KC$1,IF(ROUNDUP(CK23,0)=6,Cdel!$B$8:$KC$8,IF(ROUNDUP(CK23,0)=5,Cdel!$B$9:$KC$9,IF(ROUNDUP(CK23,0)=4,Cdel!$B$10:$KC$10,IF(ROUNDUP(CK23,0)=3,Cdel!$B$11:$KC$11,IF(ROUNDUP(CK23,0)=2,Cdel!$B$12:$KC$12,IF(ROUNDUP(CK23,0)=1,Cdel!$B$13:$KC$13)))))))</f>
        <v>0.10308003873073238</v>
      </c>
      <c r="CM23" s="8" cm="1">
        <f t="array" aca="1" ref="CM23" ca="1">CL23-_xlfn.XLOOKUP(CM$1,Cdel!$B$1:$KC$1,IF(ROUNDUP(CL23,0)=6,Cdel!$B$8:$KC$8,IF(ROUNDUP(CL23,0)=5,Cdel!$B$9:$KC$9,IF(ROUNDUP(CL23,0)=4,Cdel!$B$10:$KC$10,IF(ROUNDUP(CL23,0)=3,Cdel!$B$11:$KC$11,IF(ROUNDUP(CL23,0)=2,Cdel!$B$12:$KC$12,IF(ROUNDUP(CL23,0)=1,Cdel!$B$13:$KC$13)))))))</f>
        <v>0.10022857206377694</v>
      </c>
      <c r="CN23" s="8" cm="1">
        <f t="array" aca="1" ref="CN23" ca="1">CM23-_xlfn.XLOOKUP(CN$1,Cdel!$B$1:$KC$1,IF(ROUNDUP(CM23,0)=6,Cdel!$B$8:$KC$8,IF(ROUNDUP(CM23,0)=5,Cdel!$B$9:$KC$9,IF(ROUNDUP(CM23,0)=4,Cdel!$B$10:$KC$10,IF(ROUNDUP(CM23,0)=3,Cdel!$B$11:$KC$11,IF(ROUNDUP(CM23,0)=2,Cdel!$B$12:$KC$12,IF(ROUNDUP(CM23,0)=1,Cdel!$B$13:$KC$13)))))))</f>
        <v>9.7455984511079438E-2</v>
      </c>
      <c r="CO23" s="8" cm="1">
        <f t="array" aca="1" ref="CO23" ca="1">CN23-_xlfn.XLOOKUP(CO$1,Cdel!$B$1:$KC$1,IF(ROUNDUP(CN23,0)=6,Cdel!$B$8:$KC$8,IF(ROUNDUP(CN23,0)=5,Cdel!$B$9:$KC$9,IF(ROUNDUP(CN23,0)=4,Cdel!$B$10:$KC$10,IF(ROUNDUP(CN23,0)=3,Cdel!$B$11:$KC$11,IF(ROUNDUP(CN23,0)=2,Cdel!$B$12:$KC$12,IF(ROUNDUP(CN23,0)=1,Cdel!$B$13:$KC$13)))))))</f>
        <v>9.4760094067590325E-2</v>
      </c>
      <c r="CP23" s="8" cm="1">
        <f t="array" aca="1" ref="CP23" ca="1">CO23-_xlfn.XLOOKUP(CP$1,Cdel!$B$1:$KC$1,IF(ROUNDUP(CO23,0)=6,Cdel!$B$8:$KC$8,IF(ROUNDUP(CO23,0)=5,Cdel!$B$9:$KC$9,IF(ROUNDUP(CO23,0)=4,Cdel!$B$10:$KC$10,IF(ROUNDUP(CO23,0)=3,Cdel!$B$11:$KC$11,IF(ROUNDUP(CO23,0)=2,Cdel!$B$12:$KC$12,IF(ROUNDUP(CO23,0)=1,Cdel!$B$13:$KC$13)))))))</f>
        <v>9.213877908829414E-2</v>
      </c>
      <c r="CQ23" s="8" cm="1">
        <f t="array" aca="1" ref="CQ23" ca="1">CP23-_xlfn.XLOOKUP(CQ$1,Cdel!$B$1:$KC$1,IF(ROUNDUP(CP23,0)=6,Cdel!$B$8:$KC$8,IF(ROUNDUP(CP23,0)=5,Cdel!$B$9:$KC$9,IF(ROUNDUP(CP23,0)=4,Cdel!$B$10:$KC$10,IF(ROUNDUP(CP23,0)=3,Cdel!$B$11:$KC$11,IF(ROUNDUP(CP23,0)=2,Cdel!$B$12:$KC$12,IF(ROUNDUP(CP23,0)=1,Cdel!$B$13:$KC$13)))))))</f>
        <v>8.958997661849151E-2</v>
      </c>
      <c r="CR23" s="8" cm="1">
        <f t="array" aca="1" ref="CR23" ca="1">CQ23-_xlfn.XLOOKUP(CR$1,Cdel!$B$1:$KC$1,IF(ROUNDUP(CQ23,0)=6,Cdel!$B$8:$KC$8,IF(ROUNDUP(CQ23,0)=5,Cdel!$B$9:$KC$9,IF(ROUNDUP(CQ23,0)=4,Cdel!$B$10:$KC$10,IF(ROUNDUP(CQ23,0)=3,Cdel!$B$11:$KC$11,IF(ROUNDUP(CQ23,0)=2,Cdel!$B$12:$KC$12,IF(ROUNDUP(CQ23,0)=1,Cdel!$B$13:$KC$13)))))))</f>
        <v>8.7111680770269428E-2</v>
      </c>
      <c r="CS23" s="8" cm="1">
        <f t="array" aca="1" ref="CS23" ca="1">CR23-_xlfn.XLOOKUP(CS$1,Cdel!$B$1:$KC$1,IF(ROUNDUP(CR23,0)=6,Cdel!$B$8:$KC$8,IF(ROUNDUP(CR23,0)=5,Cdel!$B$9:$KC$9,IF(ROUNDUP(CR23,0)=4,Cdel!$B$10:$KC$10,IF(ROUNDUP(CR23,0)=3,Cdel!$B$11:$KC$11,IF(ROUNDUP(CR23,0)=2,Cdel!$B$12:$KC$12,IF(ROUNDUP(CR23,0)=1,Cdel!$B$13:$KC$13)))))))</f>
        <v>8.4701941143883033E-2</v>
      </c>
      <c r="CT23" s="8" cm="1">
        <f t="array" aca="1" ref="CT23" ca="1">CS23-_xlfn.XLOOKUP(CT$1,Cdel!$B$1:$KC$1,IF(ROUNDUP(CS23,0)=6,Cdel!$B$8:$KC$8,IF(ROUNDUP(CS23,0)=5,Cdel!$B$9:$KC$9,IF(ROUNDUP(CS23,0)=4,Cdel!$B$10:$KC$10,IF(ROUNDUP(CS23,0)=3,Cdel!$B$11:$KC$11,IF(ROUNDUP(CS23,0)=2,Cdel!$B$12:$KC$12,IF(ROUNDUP(CS23,0)=1,Cdel!$B$13:$KC$13)))))))</f>
        <v>8.2358861292806146E-2</v>
      </c>
      <c r="CU23" s="8" cm="1">
        <f t="array" aca="1" ref="CU23" ca="1">CT23-_xlfn.XLOOKUP(CU$1,Cdel!$B$1:$KC$1,IF(ROUNDUP(CT23,0)=6,Cdel!$B$8:$KC$8,IF(ROUNDUP(CT23,0)=5,Cdel!$B$9:$KC$9,IF(ROUNDUP(CT23,0)=4,Cdel!$B$10:$KC$10,IF(ROUNDUP(CT23,0)=3,Cdel!$B$11:$KC$11,IF(ROUNDUP(CT23,0)=2,Cdel!$B$12:$KC$12,IF(ROUNDUP(CT23,0)=1,Cdel!$B$13:$KC$13)))))))</f>
        <v>8.0080597231242237E-2</v>
      </c>
      <c r="CV23" s="8" cm="1">
        <f t="array" aca="1" ref="CV23" ca="1">CU23-_xlfn.XLOOKUP(CV$1,Cdel!$B$1:$KC$1,IF(ROUNDUP(CU23,0)=6,Cdel!$B$8:$KC$8,IF(ROUNDUP(CU23,0)=5,Cdel!$B$9:$KC$9,IF(ROUNDUP(CU23,0)=4,Cdel!$B$10:$KC$10,IF(ROUNDUP(CU23,0)=3,Cdel!$B$11:$KC$11,IF(ROUNDUP(CU23,0)=2,Cdel!$B$12:$KC$12,IF(ROUNDUP(CU23,0)=1,Cdel!$B$13:$KC$13)))))))</f>
        <v>7.7865355982921922E-2</v>
      </c>
      <c r="CW23" s="8" cm="1">
        <f t="array" aca="1" ref="CW23" ca="1">CV23-_xlfn.XLOOKUP(CW$1,Cdel!$B$1:$KC$1,IF(ROUNDUP(CV23,0)=6,Cdel!$B$8:$KC$8,IF(ROUNDUP(CV23,0)=5,Cdel!$B$9:$KC$9,IF(ROUNDUP(CV23,0)=4,Cdel!$B$10:$KC$10,IF(ROUNDUP(CV23,0)=3,Cdel!$B$11:$KC$11,IF(ROUNDUP(CV23,0)=2,Cdel!$B$12:$KC$12,IF(ROUNDUP(CV23,0)=1,Cdel!$B$13:$KC$13)))))))</f>
        <v>7.5711394170044521E-2</v>
      </c>
      <c r="CX23" s="8" cm="1">
        <f t="array" aca="1" ref="CX23" ca="1">CW23-_xlfn.XLOOKUP(CX$1,Cdel!$B$1:$KC$1,IF(ROUNDUP(CW23,0)=6,Cdel!$B$8:$KC$8,IF(ROUNDUP(CW23,0)=5,Cdel!$B$9:$KC$9,IF(ROUNDUP(CW23,0)=4,Cdel!$B$10:$KC$10,IF(ROUNDUP(CW23,0)=3,Cdel!$B$11:$KC$11,IF(ROUNDUP(CW23,0)=2,Cdel!$B$12:$KC$12,IF(ROUNDUP(CW23,0)=1,Cdel!$B$13:$KC$13)))))))</f>
        <v>7.3617016641252989E-2</v>
      </c>
      <c r="CY23" s="8" cm="1">
        <f t="array" aca="1" ref="CY23" ca="1">CX23-_xlfn.XLOOKUP(CY$1,Cdel!$B$1:$KC$1,IF(ROUNDUP(CX23,0)=6,Cdel!$B$8:$KC$8,IF(ROUNDUP(CX23,0)=5,Cdel!$B$9:$KC$9,IF(ROUNDUP(CX23,0)=4,Cdel!$B$10:$KC$10,IF(ROUNDUP(CX23,0)=3,Cdel!$B$11:$KC$11,IF(ROUNDUP(CX23,0)=2,Cdel!$B$12:$KC$12,IF(ROUNDUP(CX23,0)=1,Cdel!$B$13:$KC$13)))))))</f>
        <v>7.1580575137562955E-2</v>
      </c>
      <c r="CZ23" s="8" cm="1">
        <f t="array" aca="1" ref="CZ23" ca="1">CY23-_xlfn.XLOOKUP(CZ$1,Cdel!$B$1:$KC$1,IF(ROUNDUP(CY23,0)=6,Cdel!$B$8:$KC$8,IF(ROUNDUP(CY23,0)=5,Cdel!$B$9:$KC$9,IF(ROUNDUP(CY23,0)=4,Cdel!$B$10:$KC$10,IF(ROUNDUP(CY23,0)=3,Cdel!$B$11:$KC$11,IF(ROUNDUP(CY23,0)=2,Cdel!$B$12:$KC$12,IF(ROUNDUP(CY23,0)=1,Cdel!$B$13:$KC$13)))))))</f>
        <v>6.9600466995195648E-2</v>
      </c>
      <c r="DA23" s="8" cm="1">
        <f t="array" aca="1" ref="DA23" ca="1">CZ23-_xlfn.XLOOKUP(DA$1,Cdel!$B$1:$KC$1,IF(ROUNDUP(CZ23,0)=6,Cdel!$B$8:$KC$8,IF(ROUNDUP(CZ23,0)=5,Cdel!$B$9:$KC$9,IF(ROUNDUP(CZ23,0)=4,Cdel!$B$10:$KC$10,IF(ROUNDUP(CZ23,0)=3,Cdel!$B$11:$KC$11,IF(ROUNDUP(CZ23,0)=2,Cdel!$B$12:$KC$12,IF(ROUNDUP(CZ23,0)=1,Cdel!$B$13:$KC$13)))))))</f>
        <v>6.767513388429372E-2</v>
      </c>
      <c r="DB23" s="8" cm="1">
        <f t="array" aca="1" ref="DB23" ca="1">DA23-_xlfn.XLOOKUP(DB$1,Cdel!$B$1:$KC$1,IF(ROUNDUP(DA23,0)=6,Cdel!$B$8:$KC$8,IF(ROUNDUP(DA23,0)=5,Cdel!$B$9:$KC$9,IF(ROUNDUP(DA23,0)=4,Cdel!$B$10:$KC$10,IF(ROUNDUP(DA23,0)=3,Cdel!$B$11:$KC$11,IF(ROUNDUP(DA23,0)=2,Cdel!$B$12:$KC$12,IF(ROUNDUP(DA23,0)=1,Cdel!$B$13:$KC$13)))))))</f>
        <v>6.5803060582527689E-2</v>
      </c>
      <c r="DC23" s="8" cm="1">
        <f t="array" aca="1" ref="DC23" ca="1">DB23-_xlfn.XLOOKUP(DC$1,Cdel!$B$1:$KC$1,IF(ROUNDUP(DB23,0)=6,Cdel!$B$8:$KC$8,IF(ROUNDUP(DB23,0)=5,Cdel!$B$9:$KC$9,IF(ROUNDUP(DB23,0)=4,Cdel!$B$10:$KC$10,IF(ROUNDUP(DB23,0)=3,Cdel!$B$11:$KC$11,IF(ROUNDUP(DB23,0)=2,Cdel!$B$12:$KC$12,IF(ROUNDUP(DB23,0)=1,Cdel!$B$13:$KC$13)))))))</f>
        <v>6.3982773782627747E-2</v>
      </c>
      <c r="DD23" s="8" cm="1">
        <f t="array" aca="1" ref="DD23" ca="1">DC23-_xlfn.XLOOKUP(DD$1,Cdel!$B$1:$KC$1,IF(ROUNDUP(DC23,0)=6,Cdel!$B$8:$KC$8,IF(ROUNDUP(DC23,0)=5,Cdel!$B$9:$KC$9,IF(ROUNDUP(DC23,0)=4,Cdel!$B$10:$KC$10,IF(ROUNDUP(DC23,0)=3,Cdel!$B$11:$KC$11,IF(ROUNDUP(DC23,0)=2,Cdel!$B$12:$KC$12,IF(ROUNDUP(DC23,0)=1,Cdel!$B$13:$KC$13)))))))</f>
        <v>6.2212840932902087E-2</v>
      </c>
    </row>
    <row r="24" spans="1:108" x14ac:dyDescent="0.15">
      <c r="A24" s="3" t="s">
        <v>42</v>
      </c>
      <c r="B24" s="3" t="s">
        <v>408</v>
      </c>
      <c r="C24" s="3" t="s">
        <v>42</v>
      </c>
      <c r="D24" s="2">
        <v>0</v>
      </c>
      <c r="E24" s="2">
        <v>1930</v>
      </c>
      <c r="F24" s="3"/>
      <c r="G24" s="4">
        <f t="shared" ca="1" si="2"/>
        <v>96</v>
      </c>
      <c r="H24">
        <f ca="1">_xlfn.LET(
_xlpm.score,_xlfn.XLOOKUP(G24,DecayFns!$A$2:$A$289,DecayFns!$N$2:$N$289),
IF(D24=1,IF(_xlpm.score=6,_xlpm.score,_xlpm.score+1),IF(_xlpm.score=1,_xlpm.score,_xlpm.score-1)
))</f>
        <v>1</v>
      </c>
      <c r="I24" s="7" cm="1">
        <f t="array" aca="1" ref="I24" ca="1">H24-_xlfn.XLOOKUP(I$1,Cdel!$B$1:$KC$1,IF(ROUNDUP(H24,0)=6,Cdel!$B$8:$KC$8,IF(ROUNDUP(H24,0)=5,Cdel!$B$9:$KC$9,IF(ROUNDUP(H24,0)=4,Cdel!$B$10:$KC$10,IF(ROUNDUP(H24,0)=3,Cdel!$B$11:$KC$11,IF(ROUNDUP(H24,0)=2,Cdel!$B$12:$KC$12,IF(ROUNDUP(H24,0)=1,Cdel!$B$13:$KC$13)))))))</f>
        <v>1</v>
      </c>
      <c r="J24" s="8" cm="1">
        <f t="array" aca="1" ref="J24" ca="1">I24-_xlfn.XLOOKUP(J$1,Cdel!$B$1:$KC$1,IF(ROUNDUP(I24,0)=6,Cdel!$B$8:$KC$8,IF(ROUNDUP(I24,0)=5,Cdel!$B$9:$KC$9,IF(ROUNDUP(I24,0)=4,Cdel!$B$10:$KC$10,IF(ROUNDUP(I24,0)=3,Cdel!$B$11:$KC$11,IF(ROUNDUP(I24,0)=2,Cdel!$B$12:$KC$12,IF(ROUNDUP(I24,0)=1,Cdel!$B$13:$KC$13)))))))</f>
        <v>0.97233735355490014</v>
      </c>
      <c r="K24" s="8" cm="1">
        <f t="array" aca="1" ref="K24" ca="1">J24-_xlfn.XLOOKUP(K$1,Cdel!$B$1:$KC$1,IF(ROUNDUP(J24,0)=6,Cdel!$B$8:$KC$8,IF(ROUNDUP(J24,0)=5,Cdel!$B$9:$KC$9,IF(ROUNDUP(J24,0)=4,Cdel!$B$10:$KC$10,IF(ROUNDUP(J24,0)=3,Cdel!$B$11:$KC$11,IF(ROUNDUP(J24,0)=2,Cdel!$B$12:$KC$12,IF(ROUNDUP(J24,0)=1,Cdel!$B$13:$KC$13)))))))</f>
        <v>0.94543992911814678</v>
      </c>
      <c r="L24" s="8" cm="1">
        <f t="array" aca="1" ref="L24" ca="1">K24-_xlfn.XLOOKUP(L$1,Cdel!$B$1:$KC$1,IF(ROUNDUP(K24,0)=6,Cdel!$B$8:$KC$8,IF(ROUNDUP(K24,0)=5,Cdel!$B$9:$KC$9,IF(ROUNDUP(K24,0)=4,Cdel!$B$10:$KC$10,IF(ROUNDUP(K24,0)=3,Cdel!$B$11:$KC$11,IF(ROUNDUP(K24,0)=2,Cdel!$B$12:$KC$12,IF(ROUNDUP(K24,0)=1,Cdel!$B$13:$KC$13)))))))</f>
        <v>0.91928655862387121</v>
      </c>
      <c r="M24" s="8" cm="1">
        <f t="array" aca="1" ref="M24" ca="1">L24-_xlfn.XLOOKUP(M$1,Cdel!$B$1:$KC$1,IF(ROUNDUP(L24,0)=6,Cdel!$B$8:$KC$8,IF(ROUNDUP(L24,0)=5,Cdel!$B$9:$KC$9,IF(ROUNDUP(L24,0)=4,Cdel!$B$10:$KC$10,IF(ROUNDUP(L24,0)=3,Cdel!$B$11:$KC$11,IF(ROUNDUP(L24,0)=2,Cdel!$B$12:$KC$12,IF(ROUNDUP(L24,0)=1,Cdel!$B$13:$KC$13)))))))</f>
        <v>0.89385665957092642</v>
      </c>
      <c r="N24" s="8" cm="1">
        <f t="array" aca="1" ref="N24" ca="1">M24-_xlfn.XLOOKUP(N$1,Cdel!$B$1:$KC$1,IF(ROUNDUP(M24,0)=6,Cdel!$B$8:$KC$8,IF(ROUNDUP(M24,0)=5,Cdel!$B$9:$KC$9,IF(ROUNDUP(M24,0)=4,Cdel!$B$10:$KC$10,IF(ROUNDUP(M24,0)=3,Cdel!$B$11:$KC$11,IF(ROUNDUP(M24,0)=2,Cdel!$B$12:$KC$12,IF(ROUNDUP(M24,0)=1,Cdel!$B$13:$KC$13)))))))</f>
        <v>0.86913021882461783</v>
      </c>
      <c r="O24" s="8" cm="1">
        <f t="array" aca="1" ref="O24" ca="1">N24-_xlfn.XLOOKUP(O$1,Cdel!$B$1:$KC$1,IF(ROUNDUP(N24,0)=6,Cdel!$B$8:$KC$8,IF(ROUNDUP(N24,0)=5,Cdel!$B$9:$KC$9,IF(ROUNDUP(N24,0)=4,Cdel!$B$10:$KC$10,IF(ROUNDUP(N24,0)=3,Cdel!$B$11:$KC$11,IF(ROUNDUP(N24,0)=2,Cdel!$B$12:$KC$12,IF(ROUNDUP(N24,0)=1,Cdel!$B$13:$KC$13)))))))</f>
        <v>0.84508777686652015</v>
      </c>
      <c r="P24" s="8" cm="1">
        <f t="array" aca="1" ref="P24" ca="1">O24-_xlfn.XLOOKUP(P$1,Cdel!$B$1:$KC$1,IF(ROUNDUP(O24,0)=6,Cdel!$B$8:$KC$8,IF(ROUNDUP(O24,0)=5,Cdel!$B$9:$KC$9,IF(ROUNDUP(O24,0)=4,Cdel!$B$10:$KC$10,IF(ROUNDUP(O24,0)=3,Cdel!$B$11:$KC$11,IF(ROUNDUP(O24,0)=2,Cdel!$B$12:$KC$12,IF(ROUNDUP(O24,0)=1,Cdel!$B$13:$KC$13)))))))</f>
        <v>0.82171041247998611</v>
      </c>
      <c r="Q24" s="8" cm="1">
        <f t="array" aca="1" ref="Q24" ca="1">P24-_xlfn.XLOOKUP(Q$1,Cdel!$B$1:$KC$1,IF(ROUNDUP(P24,0)=6,Cdel!$B$8:$KC$8,IF(ROUNDUP(P24,0)=5,Cdel!$B$9:$KC$9,IF(ROUNDUP(P24,0)=4,Cdel!$B$10:$KC$10,IF(ROUNDUP(P24,0)=3,Cdel!$B$11:$KC$11,IF(ROUNDUP(P24,0)=2,Cdel!$B$12:$KC$12,IF(ROUNDUP(P24,0)=1,Cdel!$B$13:$KC$13)))))))</f>
        <v>0.79897972785929505</v>
      </c>
      <c r="R24" s="8" cm="1">
        <f t="array" aca="1" ref="R24" ca="1">Q24-_xlfn.XLOOKUP(R$1,Cdel!$B$1:$KC$1,IF(ROUNDUP(Q24,0)=6,Cdel!$B$8:$KC$8,IF(ROUNDUP(Q24,0)=5,Cdel!$B$9:$KC$9,IF(ROUNDUP(Q24,0)=4,Cdel!$B$10:$KC$10,IF(ROUNDUP(Q24,0)=3,Cdel!$B$11:$KC$11,IF(ROUNDUP(Q24,0)=2,Cdel!$B$12:$KC$12,IF(ROUNDUP(Q24,0)=1,Cdel!$B$13:$KC$13)))))))</f>
        <v>0.77687783413072131</v>
      </c>
      <c r="S24" s="8" cm="1">
        <f t="array" aca="1" ref="S24" ca="1">R24-_xlfn.XLOOKUP(S$1,Cdel!$B$1:$KC$1,IF(ROUNDUP(R24,0)=6,Cdel!$B$8:$KC$8,IF(ROUNDUP(R24,0)=5,Cdel!$B$9:$KC$9,IF(ROUNDUP(R24,0)=4,Cdel!$B$10:$KC$10,IF(ROUNDUP(R24,0)=3,Cdel!$B$11:$KC$11,IF(ROUNDUP(R24,0)=2,Cdel!$B$12:$KC$12,IF(ROUNDUP(R24,0)=1,Cdel!$B$13:$KC$13)))))))</f>
        <v>0.7553873372741281</v>
      </c>
      <c r="T24" s="8" cm="1">
        <f t="array" aca="1" ref="T24" ca="1">S24-_xlfn.XLOOKUP(T$1,Cdel!$B$1:$KC$1,IF(ROUNDUP(S24,0)=6,Cdel!$B$8:$KC$8,IF(ROUNDUP(S24,0)=5,Cdel!$B$9:$KC$9,IF(ROUNDUP(S24,0)=4,Cdel!$B$10:$KC$10,IF(ROUNDUP(S24,0)=3,Cdel!$B$11:$KC$11,IF(ROUNDUP(S24,0)=2,Cdel!$B$12:$KC$12,IF(ROUNDUP(S24,0)=1,Cdel!$B$13:$KC$13)))))))</f>
        <v>0.73449132443400855</v>
      </c>
      <c r="U24" s="8" cm="1">
        <f t="array" aca="1" ref="U24" ca="1">T24-_xlfn.XLOOKUP(U$1,Cdel!$B$1:$KC$1,IF(ROUNDUP(T24,0)=6,Cdel!$B$8:$KC$8,IF(ROUNDUP(T24,0)=5,Cdel!$B$9:$KC$9,IF(ROUNDUP(T24,0)=4,Cdel!$B$10:$KC$10,IF(ROUNDUP(T24,0)=3,Cdel!$B$11:$KC$11,IF(ROUNDUP(T24,0)=2,Cdel!$B$12:$KC$12,IF(ROUNDUP(T24,0)=1,Cdel!$B$13:$KC$13)))))))</f>
        <v>0.7141733506091974</v>
      </c>
      <c r="V24" s="8" cm="1">
        <f t="array" aca="1" ref="V24" ca="1">U24-_xlfn.XLOOKUP(V$1,Cdel!$B$1:$KC$1,IF(ROUNDUP(U24,0)=6,Cdel!$B$8:$KC$8,IF(ROUNDUP(U24,0)=5,Cdel!$B$9:$KC$9,IF(ROUNDUP(U24,0)=4,Cdel!$B$10:$KC$10,IF(ROUNDUP(U24,0)=3,Cdel!$B$11:$KC$11,IF(ROUNDUP(U24,0)=2,Cdel!$B$12:$KC$12,IF(ROUNDUP(U24,0)=1,Cdel!$B$13:$KC$13)))))))</f>
        <v>0.6944174257107828</v>
      </c>
      <c r="W24" s="8" cm="1">
        <f t="array" aca="1" ref="W24" ca="1">V24-_xlfn.XLOOKUP(W$1,Cdel!$B$1:$KC$1,IF(ROUNDUP(V24,0)=6,Cdel!$B$8:$KC$8,IF(ROUNDUP(V24,0)=5,Cdel!$B$9:$KC$9,IF(ROUNDUP(V24,0)=4,Cdel!$B$10:$KC$10,IF(ROUNDUP(V24,0)=3,Cdel!$B$11:$KC$11,IF(ROUNDUP(V24,0)=2,Cdel!$B$12:$KC$12,IF(ROUNDUP(V24,0)=1,Cdel!$B$13:$KC$13)))))))</f>
        <v>0.67520800197802899</v>
      </c>
      <c r="X24" s="8" cm="1">
        <f t="array" aca="1" ref="X24" ca="1">W24-_xlfn.XLOOKUP(X$1,Cdel!$B$1:$KC$1,IF(ROUNDUP(W24,0)=6,Cdel!$B$8:$KC$8,IF(ROUNDUP(W24,0)=5,Cdel!$B$9:$KC$9,IF(ROUNDUP(W24,0)=4,Cdel!$B$10:$KC$10,IF(ROUNDUP(W24,0)=3,Cdel!$B$11:$KC$11,IF(ROUNDUP(W24,0)=2,Cdel!$B$12:$KC$12,IF(ROUNDUP(W24,0)=1,Cdel!$B$13:$KC$13)))))))</f>
        <v>0.65652996174240841</v>
      </c>
      <c r="Y24" s="8" cm="1">
        <f t="array" aca="1" ref="Y24" ca="1">X24-_xlfn.XLOOKUP(Y$1,Cdel!$B$1:$KC$1,IF(ROUNDUP(X24,0)=6,Cdel!$B$8:$KC$8,IF(ROUNDUP(X24,0)=5,Cdel!$B$9:$KC$9,IF(ROUNDUP(X24,0)=4,Cdel!$B$10:$KC$10,IF(ROUNDUP(X24,0)=3,Cdel!$B$11:$KC$11,IF(ROUNDUP(X24,0)=2,Cdel!$B$12:$KC$12,IF(ROUNDUP(X24,0)=1,Cdel!$B$13:$KC$13)))))))</f>
        <v>0.63836860553011321</v>
      </c>
      <c r="Z24" s="8" cm="1">
        <f t="array" aca="1" ref="Z24" ca="1">Y24-_xlfn.XLOOKUP(Z$1,Cdel!$B$1:$KC$1,IF(ROUNDUP(Y24,0)=6,Cdel!$B$8:$KC$8,IF(ROUNDUP(Y24,0)=5,Cdel!$B$9:$KC$9,IF(ROUNDUP(Y24,0)=4,Cdel!$B$10:$KC$10,IF(ROUNDUP(Y24,0)=3,Cdel!$B$11:$KC$11,IF(ROUNDUP(Y24,0)=2,Cdel!$B$12:$KC$12,IF(ROUNDUP(Y24,0)=1,Cdel!$B$13:$KC$13)))))))</f>
        <v>0.62070964049368227</v>
      </c>
      <c r="AA24" s="8" cm="1">
        <f t="array" aca="1" ref="AA24" ca="1">Z24-_xlfn.XLOOKUP(AA$1,Cdel!$B$1:$KC$1,IF(ROUNDUP(Z24,0)=6,Cdel!$B$8:$KC$8,IF(ROUNDUP(Z24,0)=5,Cdel!$B$9:$KC$9,IF(ROUNDUP(Z24,0)=4,Cdel!$B$10:$KC$10,IF(ROUNDUP(Z24,0)=3,Cdel!$B$11:$KC$11,IF(ROUNDUP(Z24,0)=2,Cdel!$B$12:$KC$12,IF(ROUNDUP(Z24,0)=1,Cdel!$B$13:$KC$13)))))))</f>
        <v>0.60353916916364048</v>
      </c>
      <c r="AB24" s="8" cm="1">
        <f t="array" aca="1" ref="AB24" ca="1">AA24-_xlfn.XLOOKUP(AB$1,Cdel!$B$1:$KC$1,IF(ROUNDUP(AA24,0)=6,Cdel!$B$8:$KC$8,IF(ROUNDUP(AA24,0)=5,Cdel!$B$9:$KC$9,IF(ROUNDUP(AA24,0)=4,Cdel!$B$10:$KC$10,IF(ROUNDUP(AA24,0)=3,Cdel!$B$11:$KC$11,IF(ROUNDUP(AA24,0)=2,Cdel!$B$12:$KC$12,IF(ROUNDUP(AA24,0)=1,Cdel!$B$13:$KC$13)))))))</f>
        <v>0.58684367851129737</v>
      </c>
      <c r="AC24" s="8" cm="1">
        <f t="array" aca="1" ref="AC24" ca="1">AB24-_xlfn.XLOOKUP(AC$1,Cdel!$B$1:$KC$1,IF(ROUNDUP(AB24,0)=6,Cdel!$B$8:$KC$8,IF(ROUNDUP(AB24,0)=5,Cdel!$B$9:$KC$9,IF(ROUNDUP(AB24,0)=4,Cdel!$B$10:$KC$10,IF(ROUNDUP(AB24,0)=3,Cdel!$B$11:$KC$11,IF(ROUNDUP(AB24,0)=2,Cdel!$B$12:$KC$12,IF(ROUNDUP(AB24,0)=1,Cdel!$B$13:$KC$13)))))))</f>
        <v>0.57061002931409743</v>
      </c>
      <c r="AD24" s="8" cm="1">
        <f t="array" aca="1" ref="AD24" ca="1">AC24-_xlfn.XLOOKUP(AD$1,Cdel!$B$1:$KC$1,IF(ROUNDUP(AC24,0)=6,Cdel!$B$8:$KC$8,IF(ROUNDUP(AC24,0)=5,Cdel!$B$9:$KC$9,IF(ROUNDUP(AC24,0)=4,Cdel!$B$10:$KC$10,IF(ROUNDUP(AC24,0)=3,Cdel!$B$11:$KC$11,IF(ROUNDUP(AC24,0)=2,Cdel!$B$12:$KC$12,IF(ROUNDUP(AC24,0)=1,Cdel!$B$13:$KC$13)))))))</f>
        <v>0.55482544581515347</v>
      </c>
      <c r="AE24" s="8" cm="1">
        <f t="array" aca="1" ref="AE24" ca="1">AD24-_xlfn.XLOOKUP(AE$1,Cdel!$B$1:$KC$1,IF(ROUNDUP(AD24,0)=6,Cdel!$B$8:$KC$8,IF(ROUNDUP(AD24,0)=5,Cdel!$B$9:$KC$9,IF(ROUNDUP(AD24,0)=4,Cdel!$B$10:$KC$10,IF(ROUNDUP(AD24,0)=3,Cdel!$B$11:$KC$11,IF(ROUNDUP(AD24,0)=2,Cdel!$B$12:$KC$12,IF(ROUNDUP(AD24,0)=1,Cdel!$B$13:$KC$13)))))))</f>
        <v>0.53947750566882391</v>
      </c>
      <c r="AF24" s="8" cm="1">
        <f t="array" aca="1" ref="AF24" ca="1">AE24-_xlfn.XLOOKUP(AF$1,Cdel!$B$1:$KC$1,IF(ROUNDUP(AE24,0)=6,Cdel!$B$8:$KC$8,IF(ROUNDUP(AE24,0)=5,Cdel!$B$9:$KC$9,IF(ROUNDUP(AE24,0)=4,Cdel!$B$10:$KC$10,IF(ROUNDUP(AE24,0)=3,Cdel!$B$11:$KC$11,IF(ROUNDUP(AE24,0)=2,Cdel!$B$12:$KC$12,IF(ROUNDUP(AE24,0)=1,Cdel!$B$13:$KC$13)))))))</f>
        <v>0.52455413016442287</v>
      </c>
      <c r="AG24" s="8" cm="1">
        <f t="array" aca="1" ref="AG24" ca="1">AF24-_xlfn.XLOOKUP(AG$1,Cdel!$B$1:$KC$1,IF(ROUNDUP(AF24,0)=6,Cdel!$B$8:$KC$8,IF(ROUNDUP(AF24,0)=5,Cdel!$B$9:$KC$9,IF(ROUNDUP(AF24,0)=4,Cdel!$B$10:$KC$10,IF(ROUNDUP(AF24,0)=3,Cdel!$B$11:$KC$11,IF(ROUNDUP(AF24,0)=2,Cdel!$B$12:$KC$12,IF(ROUNDUP(AF24,0)=1,Cdel!$B$13:$KC$13)))))))</f>
        <v>0.51004357472036754</v>
      </c>
      <c r="AH24" s="8" cm="1">
        <f t="array" aca="1" ref="AH24" ca="1">AG24-_xlfn.XLOOKUP(AH$1,Cdel!$B$1:$KC$1,IF(ROUNDUP(AG24,0)=6,Cdel!$B$8:$KC$8,IF(ROUNDUP(AG24,0)=5,Cdel!$B$9:$KC$9,IF(ROUNDUP(AG24,0)=4,Cdel!$B$10:$KC$10,IF(ROUNDUP(AG24,0)=3,Cdel!$B$11:$KC$11,IF(ROUNDUP(AG24,0)=2,Cdel!$B$12:$KC$12,IF(ROUNDUP(AG24,0)=1,Cdel!$B$13:$KC$13)))))))</f>
        <v>0.49593441964128315</v>
      </c>
      <c r="AI24" s="8" cm="1">
        <f t="array" aca="1" ref="AI24" ca="1">AH24-_xlfn.XLOOKUP(AI$1,Cdel!$B$1:$KC$1,IF(ROUNDUP(AH24,0)=6,Cdel!$B$8:$KC$8,IF(ROUNDUP(AH24,0)=5,Cdel!$B$9:$KC$9,IF(ROUNDUP(AH24,0)=4,Cdel!$B$10:$KC$10,IF(ROUNDUP(AH24,0)=3,Cdel!$B$11:$KC$11,IF(ROUNDUP(AH24,0)=2,Cdel!$B$12:$KC$12,IF(ROUNDUP(AH24,0)=1,Cdel!$B$13:$KC$13)))))))</f>
        <v>0.4822155611307905</v>
      </c>
      <c r="AJ24" s="8" cm="1">
        <f t="array" aca="1" ref="AJ24" ca="1">AI24-_xlfn.XLOOKUP(AJ$1,Cdel!$B$1:$KC$1,IF(ROUNDUP(AI24,0)=6,Cdel!$B$8:$KC$8,IF(ROUNDUP(AI24,0)=5,Cdel!$B$9:$KC$9,IF(ROUNDUP(AI24,0)=4,Cdel!$B$10:$KC$10,IF(ROUNDUP(AI24,0)=3,Cdel!$B$11:$KC$11,IF(ROUNDUP(AI24,0)=2,Cdel!$B$12:$KC$12,IF(ROUNDUP(AI24,0)=1,Cdel!$B$13:$KC$13)))))))</f>
        <v>0.46887620255290396</v>
      </c>
      <c r="AK24" s="8" cm="1">
        <f t="array" aca="1" ref="AK24" ca="1">AJ24-_xlfn.XLOOKUP(AK$1,Cdel!$B$1:$KC$1,IF(ROUNDUP(AJ24,0)=6,Cdel!$B$8:$KC$8,IF(ROUNDUP(AJ24,0)=5,Cdel!$B$9:$KC$9,IF(ROUNDUP(AJ24,0)=4,Cdel!$B$10:$KC$10,IF(ROUNDUP(AJ24,0)=3,Cdel!$B$11:$KC$11,IF(ROUNDUP(AJ24,0)=2,Cdel!$B$12:$KC$12,IF(ROUNDUP(AJ24,0)=1,Cdel!$B$13:$KC$13)))))))</f>
        <v>0.45590584593516198</v>
      </c>
      <c r="AL24" s="8" cm="1">
        <f t="array" aca="1" ref="AL24" ca="1">AK24-_xlfn.XLOOKUP(AL$1,Cdel!$B$1:$KC$1,IF(ROUNDUP(AK24,0)=6,Cdel!$B$8:$KC$8,IF(ROUNDUP(AK24,0)=5,Cdel!$B$9:$KC$9,IF(ROUNDUP(AK24,0)=4,Cdel!$B$10:$KC$10,IF(ROUNDUP(AK24,0)=3,Cdel!$B$11:$KC$11,IF(ROUNDUP(AK24,0)=2,Cdel!$B$12:$KC$12,IF(ROUNDUP(AK24,0)=1,Cdel!$B$13:$KC$13)))))))</f>
        <v>0.44329428370680335</v>
      </c>
      <c r="AM24" s="8" cm="1">
        <f t="array" aca="1" ref="AM24" ca="1">AL24-_xlfn.XLOOKUP(AM$1,Cdel!$B$1:$KC$1,IF(ROUNDUP(AL24,0)=6,Cdel!$B$8:$KC$8,IF(ROUNDUP(AL24,0)=5,Cdel!$B$9:$KC$9,IF(ROUNDUP(AL24,0)=4,Cdel!$B$10:$KC$10,IF(ROUNDUP(AL24,0)=3,Cdel!$B$11:$KC$11,IF(ROUNDUP(AL24,0)=2,Cdel!$B$12:$KC$12,IF(ROUNDUP(AL24,0)=1,Cdel!$B$13:$KC$13)))))))</f>
        <v>0.4310315906654883</v>
      </c>
      <c r="AN24" s="8" cm="1">
        <f t="array" aca="1" ref="AN24" ca="1">AM24-_xlfn.XLOOKUP(AN$1,Cdel!$B$1:$KC$1,IF(ROUNDUP(AM24,0)=6,Cdel!$B$8:$KC$8,IF(ROUNDUP(AM24,0)=5,Cdel!$B$9:$KC$9,IF(ROUNDUP(AM24,0)=4,Cdel!$B$10:$KC$10,IF(ROUNDUP(AM24,0)=3,Cdel!$B$11:$KC$11,IF(ROUNDUP(AM24,0)=2,Cdel!$B$12:$KC$12,IF(ROUNDUP(AM24,0)=1,Cdel!$B$13:$KC$13)))))))</f>
        <v>0.41910811616623983</v>
      </c>
      <c r="AO24" s="8" cm="1">
        <f t="array" aca="1" ref="AO24" ca="1">AN24-_xlfn.XLOOKUP(AO$1,Cdel!$B$1:$KC$1,IF(ROUNDUP(AN24,0)=6,Cdel!$B$8:$KC$8,IF(ROUNDUP(AN24,0)=5,Cdel!$B$9:$KC$9,IF(ROUNDUP(AN24,0)=4,Cdel!$B$10:$KC$10,IF(ROUNDUP(AN24,0)=3,Cdel!$B$11:$KC$11,IF(ROUNDUP(AN24,0)=2,Cdel!$B$12:$KC$12,IF(ROUNDUP(AN24,0)=1,Cdel!$B$13:$KC$13)))))))</f>
        <v>0.40751447652646128</v>
      </c>
      <c r="AP24" s="8" cm="1">
        <f t="array" aca="1" ref="AP24" ca="1">AO24-_xlfn.XLOOKUP(AP$1,Cdel!$B$1:$KC$1,IF(ROUNDUP(AO24,0)=6,Cdel!$B$8:$KC$8,IF(ROUNDUP(AO24,0)=5,Cdel!$B$9:$KC$9,IF(ROUNDUP(AO24,0)=4,Cdel!$B$10:$KC$10,IF(ROUNDUP(AO24,0)=3,Cdel!$B$11:$KC$11,IF(ROUNDUP(AO24,0)=2,Cdel!$B$12:$KC$12,IF(ROUNDUP(AO24,0)=1,Cdel!$B$13:$KC$13)))))))</f>
        <v>0.39624154764104985</v>
      </c>
      <c r="AQ24" s="8" cm="1">
        <f t="array" aca="1" ref="AQ24" ca="1">AP24-_xlfn.XLOOKUP(AQ$1,Cdel!$B$1:$KC$1,IF(ROUNDUP(AP24,0)=6,Cdel!$B$8:$KC$8,IF(ROUNDUP(AP24,0)=5,Cdel!$B$9:$KC$9,IF(ROUNDUP(AP24,0)=4,Cdel!$B$10:$KC$10,IF(ROUNDUP(AP24,0)=3,Cdel!$B$11:$KC$11,IF(ROUNDUP(AP24,0)=2,Cdel!$B$12:$KC$12,IF(ROUNDUP(AP24,0)=1,Cdel!$B$13:$KC$13)))))))</f>
        <v>0.38528045780179626</v>
      </c>
      <c r="AR24" s="8" cm="1">
        <f t="array" aca="1" ref="AR24" ca="1">AQ24-_xlfn.XLOOKUP(AR$1,Cdel!$B$1:$KC$1,IF(ROUNDUP(AQ24,0)=6,Cdel!$B$8:$KC$8,IF(ROUNDUP(AQ24,0)=5,Cdel!$B$9:$KC$9,IF(ROUNDUP(AQ24,0)=4,Cdel!$B$10:$KC$10,IF(ROUNDUP(AQ24,0)=3,Cdel!$B$11:$KC$11,IF(ROUNDUP(AQ24,0)=2,Cdel!$B$12:$KC$12,IF(ROUNDUP(AQ24,0)=1,Cdel!$B$13:$KC$13)))))))</f>
        <v>0.37462258071541898</v>
      </c>
      <c r="AS24" s="8" cm="1">
        <f t="array" aca="1" ref="AS24" ca="1">AR24-_xlfn.XLOOKUP(AS$1,Cdel!$B$1:$KC$1,IF(ROUNDUP(AR24,0)=6,Cdel!$B$8:$KC$8,IF(ROUNDUP(AR24,0)=5,Cdel!$B$9:$KC$9,IF(ROUNDUP(AR24,0)=4,Cdel!$B$10:$KC$10,IF(ROUNDUP(AR24,0)=3,Cdel!$B$11:$KC$11,IF(ROUNDUP(AR24,0)=2,Cdel!$B$12:$KC$12,IF(ROUNDUP(AR24,0)=1,Cdel!$B$13:$KC$13)))))))</f>
        <v>0.36425952871473738</v>
      </c>
      <c r="AT24" s="8" cm="1">
        <f t="array" aca="1" ref="AT24" ca="1">AS24-_xlfn.XLOOKUP(AT$1,Cdel!$B$1:$KC$1,IF(ROUNDUP(AS24,0)=6,Cdel!$B$8:$KC$8,IF(ROUNDUP(AS24,0)=5,Cdel!$B$9:$KC$9,IF(ROUNDUP(AS24,0)=4,Cdel!$B$10:$KC$10,IF(ROUNDUP(AS24,0)=3,Cdel!$B$11:$KC$11,IF(ROUNDUP(AS24,0)=2,Cdel!$B$12:$KC$12,IF(ROUNDUP(AS24,0)=1,Cdel!$B$13:$KC$13)))))))</f>
        <v>0.3541831461576429</v>
      </c>
      <c r="AU24" s="8" cm="1">
        <f t="array" aca="1" ref="AU24" ca="1">AT24-_xlfn.XLOOKUP(AU$1,Cdel!$B$1:$KC$1,IF(ROUNDUP(AT24,0)=6,Cdel!$B$8:$KC$8,IF(ROUNDUP(AT24,0)=5,Cdel!$B$9:$KC$9,IF(ROUNDUP(AT24,0)=4,Cdel!$B$10:$KC$10,IF(ROUNDUP(AT24,0)=3,Cdel!$B$11:$KC$11,IF(ROUNDUP(AT24,0)=2,Cdel!$B$12:$KC$12,IF(ROUNDUP(AT24,0)=1,Cdel!$B$13:$KC$13)))))))</f>
        <v>0.34438550300867093</v>
      </c>
      <c r="AV24" s="8" cm="1">
        <f t="array" aca="1" ref="AV24" ca="1">AU24-_xlfn.XLOOKUP(AV$1,Cdel!$B$1:$KC$1,IF(ROUNDUP(AU24,0)=6,Cdel!$B$8:$KC$8,IF(ROUNDUP(AU24,0)=5,Cdel!$B$9:$KC$9,IF(ROUNDUP(AU24,0)=4,Cdel!$B$10:$KC$10,IF(ROUNDUP(AU24,0)=3,Cdel!$B$11:$KC$11,IF(ROUNDUP(AU24,0)=2,Cdel!$B$12:$KC$12,IF(ROUNDUP(AU24,0)=1,Cdel!$B$13:$KC$13)))))))</f>
        <v>0.33485888859812413</v>
      </c>
      <c r="AW24" s="8" cm="1">
        <f t="array" aca="1" ref="AW24" ca="1">AV24-_xlfn.XLOOKUP(AW$1,Cdel!$B$1:$KC$1,IF(ROUNDUP(AV24,0)=6,Cdel!$B$8:$KC$8,IF(ROUNDUP(AV24,0)=5,Cdel!$B$9:$KC$9,IF(ROUNDUP(AV24,0)=4,Cdel!$B$10:$KC$10,IF(ROUNDUP(AV24,0)=3,Cdel!$B$11:$KC$11,IF(ROUNDUP(AV24,0)=2,Cdel!$B$12:$KC$12,IF(ROUNDUP(AV24,0)=1,Cdel!$B$13:$KC$13)))))))</f>
        <v>0.3255958055538351</v>
      </c>
      <c r="AX24" s="8" cm="1">
        <f t="array" aca="1" ref="AX24" ca="1">AW24-_xlfn.XLOOKUP(AX$1,Cdel!$B$1:$KC$1,IF(ROUNDUP(AW24,0)=6,Cdel!$B$8:$KC$8,IF(ROUNDUP(AW24,0)=5,Cdel!$B$9:$KC$9,IF(ROUNDUP(AW24,0)=4,Cdel!$B$10:$KC$10,IF(ROUNDUP(AW24,0)=3,Cdel!$B$11:$KC$11,IF(ROUNDUP(AW24,0)=2,Cdel!$B$12:$KC$12,IF(ROUNDUP(AW24,0)=1,Cdel!$B$13:$KC$13)))))))</f>
        <v>0.31658896390079194</v>
      </c>
      <c r="AY24" s="8" cm="1">
        <f t="array" aca="1" ref="AY24" ca="1">AX24-_xlfn.XLOOKUP(AY$1,Cdel!$B$1:$KC$1,IF(ROUNDUP(AX24,0)=6,Cdel!$B$8:$KC$8,IF(ROUNDUP(AX24,0)=5,Cdel!$B$9:$KC$9,IF(ROUNDUP(AX24,0)=4,Cdel!$B$10:$KC$10,IF(ROUNDUP(AX24,0)=3,Cdel!$B$11:$KC$11,IF(ROUNDUP(AX24,0)=2,Cdel!$B$12:$KC$12,IF(ROUNDUP(AX24,0)=1,Cdel!$B$13:$KC$13)))))))</f>
        <v>0.3078312753239838</v>
      </c>
      <c r="AZ24" s="8" cm="1">
        <f t="array" aca="1" ref="AZ24" ca="1">AY24-_xlfn.XLOOKUP(AZ$1,Cdel!$B$1:$KC$1,IF(ROUNDUP(AY24,0)=6,Cdel!$B$8:$KC$8,IF(ROUNDUP(AY24,0)=5,Cdel!$B$9:$KC$9,IF(ROUNDUP(AY24,0)=4,Cdel!$B$10:$KC$10,IF(ROUNDUP(AY24,0)=3,Cdel!$B$11:$KC$11,IF(ROUNDUP(AY24,0)=2,Cdel!$B$12:$KC$12,IF(ROUNDUP(AY24,0)=1,Cdel!$B$13:$KC$13)))))))</f>
        <v>0.29931584758995222</v>
      </c>
      <c r="BA24" s="8" cm="1">
        <f t="array" aca="1" ref="BA24" ca="1">AZ24-_xlfn.XLOOKUP(BA$1,Cdel!$B$1:$KC$1,IF(ROUNDUP(AZ24,0)=6,Cdel!$B$8:$KC$8,IF(ROUNDUP(AZ24,0)=5,Cdel!$B$9:$KC$9,IF(ROUNDUP(AZ24,0)=4,Cdel!$B$10:$KC$10,IF(ROUNDUP(AZ24,0)=3,Cdel!$B$11:$KC$11,IF(ROUNDUP(AZ24,0)=2,Cdel!$B$12:$KC$12,IF(ROUNDUP(AZ24,0)=1,Cdel!$B$13:$KC$13)))))))</f>
        <v>0.29103597912265594</v>
      </c>
      <c r="BB24" s="8" cm="1">
        <f t="array" aca="1" ref="BB24" ca="1">BA24-_xlfn.XLOOKUP(BB$1,Cdel!$B$1:$KC$1,IF(ROUNDUP(BA24,0)=6,Cdel!$B$8:$KC$8,IF(ROUNDUP(BA24,0)=5,Cdel!$B$9:$KC$9,IF(ROUNDUP(BA24,0)=4,Cdel!$B$10:$KC$10,IF(ROUNDUP(BA24,0)=3,Cdel!$B$11:$KC$11,IF(ROUNDUP(BA24,0)=2,Cdel!$B$12:$KC$12,IF(ROUNDUP(BA24,0)=1,Cdel!$B$13:$KC$13)))))))</f>
        <v>0.28298515372938249</v>
      </c>
      <c r="BC24" s="8" cm="1">
        <f t="array" aca="1" ref="BC24" ca="1">BB24-_xlfn.XLOOKUP(BC$1,Cdel!$B$1:$KC$1,IF(ROUNDUP(BB24,0)=6,Cdel!$B$8:$KC$8,IF(ROUNDUP(BB24,0)=5,Cdel!$B$9:$KC$9,IF(ROUNDUP(BB24,0)=4,Cdel!$B$10:$KC$10,IF(ROUNDUP(BB24,0)=3,Cdel!$B$11:$KC$11,IF(ROUNDUP(BB24,0)=2,Cdel!$B$12:$KC$12,IF(ROUNDUP(BB24,0)=1,Cdel!$B$13:$KC$13)))))))</f>
        <v>0.27515703547255432</v>
      </c>
      <c r="BD24" s="8" cm="1">
        <f t="array" aca="1" ref="BD24" ca="1">BC24-_xlfn.XLOOKUP(BD$1,Cdel!$B$1:$KC$1,IF(ROUNDUP(BC24,0)=6,Cdel!$B$8:$KC$8,IF(ROUNDUP(BC24,0)=5,Cdel!$B$9:$KC$9,IF(ROUNDUP(BC24,0)=4,Cdel!$B$10:$KC$10,IF(ROUNDUP(BC24,0)=3,Cdel!$B$11:$KC$11,IF(ROUNDUP(BC24,0)=2,Cdel!$B$12:$KC$12,IF(ROUNDUP(BC24,0)=1,Cdel!$B$13:$KC$13)))))))</f>
        <v>0.26754546368339521</v>
      </c>
      <c r="BE24" s="8" cm="1">
        <f t="array" aca="1" ref="BE24" ca="1">BD24-_xlfn.XLOOKUP(BE$1,Cdel!$B$1:$KC$1,IF(ROUNDUP(BD24,0)=6,Cdel!$B$8:$KC$8,IF(ROUNDUP(BD24,0)=5,Cdel!$B$9:$KC$9,IF(ROUNDUP(BD24,0)=4,Cdel!$B$10:$KC$10,IF(ROUNDUP(BD24,0)=3,Cdel!$B$11:$KC$11,IF(ROUNDUP(BD24,0)=2,Cdel!$B$12:$KC$12,IF(ROUNDUP(BD24,0)=1,Cdel!$B$13:$KC$13)))))))</f>
        <v>0.26014444811353121</v>
      </c>
      <c r="BF24" s="8" cm="1">
        <f t="array" aca="1" ref="BF24" ca="1">BE24-_xlfn.XLOOKUP(BF$1,Cdel!$B$1:$KC$1,IF(ROUNDUP(BE24,0)=6,Cdel!$B$8:$KC$8,IF(ROUNDUP(BE24,0)=5,Cdel!$B$9:$KC$9,IF(ROUNDUP(BE24,0)=4,Cdel!$B$10:$KC$10,IF(ROUNDUP(BE24,0)=3,Cdel!$B$11:$KC$11,IF(ROUNDUP(BE24,0)=2,Cdel!$B$12:$KC$12,IF(ROUNDUP(BE24,0)=1,Cdel!$B$13:$KC$13)))))))</f>
        <v>0.25294816422071092</v>
      </c>
      <c r="BG24" s="8" cm="1">
        <f t="array" aca="1" ref="BG24" ca="1">BF24-_xlfn.XLOOKUP(BG$1,Cdel!$B$1:$KC$1,IF(ROUNDUP(BF24,0)=6,Cdel!$B$8:$KC$8,IF(ROUNDUP(BF24,0)=5,Cdel!$B$9:$KC$9,IF(ROUNDUP(BF24,0)=4,Cdel!$B$10:$KC$10,IF(ROUNDUP(BF24,0)=3,Cdel!$B$11:$KC$11,IF(ROUNDUP(BF24,0)=2,Cdel!$B$12:$KC$12,IF(ROUNDUP(BF24,0)=1,Cdel!$B$13:$KC$13)))))))</f>
        <v>0.24595094858493632</v>
      </c>
      <c r="BH24" s="8" cm="1">
        <f t="array" aca="1" ref="BH24" ca="1">BG24-_xlfn.XLOOKUP(BH$1,Cdel!$B$1:$KC$1,IF(ROUNDUP(BG24,0)=6,Cdel!$B$8:$KC$8,IF(ROUNDUP(BG24,0)=5,Cdel!$B$9:$KC$9,IF(ROUNDUP(BG24,0)=4,Cdel!$B$10:$KC$10,IF(ROUNDUP(BG24,0)=3,Cdel!$B$11:$KC$11,IF(ROUNDUP(BG24,0)=2,Cdel!$B$12:$KC$12,IF(ROUNDUP(BG24,0)=1,Cdel!$B$13:$KC$13)))))))</f>
        <v>0.23914729445139427</v>
      </c>
      <c r="BI24" s="8" cm="1">
        <f t="array" aca="1" ref="BI24" ca="1">BH24-_xlfn.XLOOKUP(BI$1,Cdel!$B$1:$KC$1,IF(ROUNDUP(BH24,0)=6,Cdel!$B$8:$KC$8,IF(ROUNDUP(BH24,0)=5,Cdel!$B$9:$KC$9,IF(ROUNDUP(BH24,0)=4,Cdel!$B$10:$KC$10,IF(ROUNDUP(BH24,0)=3,Cdel!$B$11:$KC$11,IF(ROUNDUP(BH24,0)=2,Cdel!$B$12:$KC$12,IF(ROUNDUP(BH24,0)=1,Cdel!$B$13:$KC$13)))))))</f>
        <v>0.23253184739668317</v>
      </c>
      <c r="BJ24" s="8" cm="1">
        <f t="array" aca="1" ref="BJ24" ca="1">BI24-_xlfn.XLOOKUP(BJ$1,Cdel!$B$1:$KC$1,IF(ROUNDUP(BI24,0)=6,Cdel!$B$8:$KC$8,IF(ROUNDUP(BI24,0)=5,Cdel!$B$9:$KC$9,IF(ROUNDUP(BI24,0)=4,Cdel!$B$10:$KC$10,IF(ROUNDUP(BI24,0)=3,Cdel!$B$11:$KC$11,IF(ROUNDUP(BI24,0)=2,Cdel!$B$12:$KC$12,IF(ROUNDUP(BI24,0)=1,Cdel!$B$13:$KC$13)))))))</f>
        <v>0.2260994011149228</v>
      </c>
      <c r="BK24" s="8" cm="1">
        <f t="array" aca="1" ref="BK24" ca="1">BJ24-_xlfn.XLOOKUP(BK$1,Cdel!$B$1:$KC$1,IF(ROUNDUP(BJ24,0)=6,Cdel!$B$8:$KC$8,IF(ROUNDUP(BJ24,0)=5,Cdel!$B$9:$KC$9,IF(ROUNDUP(BJ24,0)=4,Cdel!$B$10:$KC$10,IF(ROUNDUP(BJ24,0)=3,Cdel!$B$11:$KC$11,IF(ROUNDUP(BJ24,0)=2,Cdel!$B$12:$KC$12,IF(ROUNDUP(BJ24,0)=1,Cdel!$B$13:$KC$13)))))))</f>
        <v>0.21984489332043183</v>
      </c>
      <c r="BL24" s="8" cm="1">
        <f t="array" aca="1" ref="BL24" ca="1">BK24-_xlfn.XLOOKUP(BL$1,Cdel!$B$1:$KC$1,IF(ROUNDUP(BK24,0)=6,Cdel!$B$8:$KC$8,IF(ROUNDUP(BK24,0)=5,Cdel!$B$9:$KC$9,IF(ROUNDUP(BK24,0)=4,Cdel!$B$10:$KC$10,IF(ROUNDUP(BK24,0)=3,Cdel!$B$11:$KC$11,IF(ROUNDUP(BK24,0)=2,Cdel!$B$12:$KC$12,IF(ROUNDUP(BK24,0)=1,Cdel!$B$13:$KC$13)))))))</f>
        <v>0.21376340176374803</v>
      </c>
      <c r="BM24" s="8" cm="1">
        <f t="array" aca="1" ref="BM24" ca="1">BL24-_xlfn.XLOOKUP(BM$1,Cdel!$B$1:$KC$1,IF(ROUNDUP(BL24,0)=6,Cdel!$B$8:$KC$8,IF(ROUNDUP(BL24,0)=5,Cdel!$B$9:$KC$9,IF(ROUNDUP(BL24,0)=4,Cdel!$B$10:$KC$10,IF(ROUNDUP(BL24,0)=3,Cdel!$B$11:$KC$11,IF(ROUNDUP(BL24,0)=2,Cdel!$B$12:$KC$12,IF(ROUNDUP(BL24,0)=1,Cdel!$B$13:$KC$13)))))))</f>
        <v>0.20785014035785565</v>
      </c>
      <c r="BN24" s="8" cm="1">
        <f t="array" aca="1" ref="BN24" ca="1">BM24-_xlfn.XLOOKUP(BN$1,Cdel!$B$1:$KC$1,IF(ROUNDUP(BM24,0)=6,Cdel!$B$8:$KC$8,IF(ROUNDUP(BM24,0)=5,Cdel!$B$9:$KC$9,IF(ROUNDUP(BM24,0)=4,Cdel!$B$10:$KC$10,IF(ROUNDUP(BM24,0)=3,Cdel!$B$11:$KC$11,IF(ROUNDUP(BM24,0)=2,Cdel!$B$12:$KC$12,IF(ROUNDUP(BM24,0)=1,Cdel!$B$13:$KC$13)))))))</f>
        <v>0.20210045541157187</v>
      </c>
      <c r="BO24" s="8" cm="1">
        <f t="array" aca="1" ref="BO24" ca="1">BN24-_xlfn.XLOOKUP(BO$1,Cdel!$B$1:$KC$1,IF(ROUNDUP(BN24,0)=6,Cdel!$B$8:$KC$8,IF(ROUNDUP(BN24,0)=5,Cdel!$B$9:$KC$9,IF(ROUNDUP(BN24,0)=4,Cdel!$B$10:$KC$10,IF(ROUNDUP(BN24,0)=3,Cdel!$B$11:$KC$11,IF(ROUNDUP(BN24,0)=2,Cdel!$B$12:$KC$12,IF(ROUNDUP(BN24,0)=1,Cdel!$B$13:$KC$13)))))))</f>
        <v>0.19650982196712788</v>
      </c>
      <c r="BP24" s="8" cm="1">
        <f t="array" aca="1" ref="BP24" ca="1">BO24-_xlfn.XLOOKUP(BP$1,Cdel!$B$1:$KC$1,IF(ROUNDUP(BO24,0)=6,Cdel!$B$8:$KC$8,IF(ROUNDUP(BO24,0)=5,Cdel!$B$9:$KC$9,IF(ROUNDUP(BO24,0)=4,Cdel!$B$10:$KC$10,IF(ROUNDUP(BO24,0)=3,Cdel!$B$11:$KC$11,IF(ROUNDUP(BO24,0)=2,Cdel!$B$12:$KC$12,IF(ROUNDUP(BO24,0)=1,Cdel!$B$13:$KC$13)))))))</f>
        <v>0.19107384023906174</v>
      </c>
      <c r="BQ24" s="8" cm="1">
        <f t="array" aca="1" ref="BQ24" ca="1">BP24-_xlfn.XLOOKUP(BQ$1,Cdel!$B$1:$KC$1,IF(ROUNDUP(BP24,0)=6,Cdel!$B$8:$KC$8,IF(ROUNDUP(BP24,0)=5,Cdel!$B$9:$KC$9,IF(ROUNDUP(BP24,0)=4,Cdel!$B$10:$KC$10,IF(ROUNDUP(BP24,0)=3,Cdel!$B$11:$KC$11,IF(ROUNDUP(BP24,0)=2,Cdel!$B$12:$KC$12,IF(ROUNDUP(BP24,0)=1,Cdel!$B$13:$KC$13)))))))</f>
        <v>0.18578823215162105</v>
      </c>
      <c r="BR24" s="8" cm="1">
        <f t="array" aca="1" ref="BR24" ca="1">BQ24-_xlfn.XLOOKUP(BR$1,Cdel!$B$1:$KC$1,IF(ROUNDUP(BQ24,0)=6,Cdel!$B$8:$KC$8,IF(ROUNDUP(BQ24,0)=5,Cdel!$B$9:$KC$9,IF(ROUNDUP(BQ24,0)=4,Cdel!$B$10:$KC$10,IF(ROUNDUP(BQ24,0)=3,Cdel!$B$11:$KC$11,IF(ROUNDUP(BQ24,0)=2,Cdel!$B$12:$KC$12,IF(ROUNDUP(BQ24,0)=1,Cdel!$B$13:$KC$13)))))))</f>
        <v>0.18064883797195061</v>
      </c>
      <c r="BS24" s="8" cm="1">
        <f t="array" aca="1" ref="BS24" ca="1">BR24-_xlfn.XLOOKUP(BS$1,Cdel!$B$1:$KC$1,IF(ROUNDUP(BR24,0)=6,Cdel!$B$8:$KC$8,IF(ROUNDUP(BR24,0)=5,Cdel!$B$9:$KC$9,IF(ROUNDUP(BR24,0)=4,Cdel!$B$10:$KC$10,IF(ROUNDUP(BR24,0)=3,Cdel!$B$11:$KC$11,IF(ROUNDUP(BR24,0)=2,Cdel!$B$12:$KC$12,IF(ROUNDUP(BR24,0)=1,Cdel!$B$13:$KC$13)))))))</f>
        <v>0.17565161303641438</v>
      </c>
      <c r="BT24" s="8" cm="1">
        <f t="array" aca="1" ref="BT24" ca="1">BS24-_xlfn.XLOOKUP(BT$1,Cdel!$B$1:$KC$1,IF(ROUNDUP(BS24,0)=6,Cdel!$B$8:$KC$8,IF(ROUNDUP(BS24,0)=5,Cdel!$B$9:$KC$9,IF(ROUNDUP(BS24,0)=4,Cdel!$B$10:$KC$10,IF(ROUNDUP(BS24,0)=3,Cdel!$B$11:$KC$11,IF(ROUNDUP(BS24,0)=2,Cdel!$B$12:$KC$12,IF(ROUNDUP(BS24,0)=1,Cdel!$B$13:$KC$13)))))))</f>
        <v>0.17079262456747657</v>
      </c>
      <c r="BU24" s="8" cm="1">
        <f t="array" aca="1" ref="BU24" ca="1">BT24-_xlfn.XLOOKUP(BU$1,Cdel!$B$1:$KC$1,IF(ROUNDUP(BT24,0)=6,Cdel!$B$8:$KC$8,IF(ROUNDUP(BT24,0)=5,Cdel!$B$9:$KC$9,IF(ROUNDUP(BT24,0)=4,Cdel!$B$10:$KC$10,IF(ROUNDUP(BT24,0)=3,Cdel!$B$11:$KC$11,IF(ROUNDUP(BT24,0)=2,Cdel!$B$12:$KC$12,IF(ROUNDUP(BT24,0)=1,Cdel!$B$13:$KC$13)))))))</f>
        <v>0.16606804857863577</v>
      </c>
      <c r="BV24" s="8" cm="1">
        <f t="array" aca="1" ref="BV24" ca="1">BU24-_xlfn.XLOOKUP(BV$1,Cdel!$B$1:$KC$1,IF(ROUNDUP(BU24,0)=6,Cdel!$B$8:$KC$8,IF(ROUNDUP(BU24,0)=5,Cdel!$B$9:$KC$9,IF(ROUNDUP(BU24,0)=4,Cdel!$B$10:$KC$10,IF(ROUNDUP(BU24,0)=3,Cdel!$B$11:$KC$11,IF(ROUNDUP(BU24,0)=2,Cdel!$B$12:$KC$12,IF(ROUNDUP(BU24,0)=1,Cdel!$B$13:$KC$13)))))))</f>
        <v>0.16147416686497729</v>
      </c>
      <c r="BW24" s="8" cm="1">
        <f t="array" aca="1" ref="BW24" ca="1">BV24-_xlfn.XLOOKUP(BW$1,Cdel!$B$1:$KC$1,IF(ROUNDUP(BV24,0)=6,Cdel!$B$8:$KC$8,IF(ROUNDUP(BV24,0)=5,Cdel!$B$9:$KC$9,IF(ROUNDUP(BV24,0)=4,Cdel!$B$10:$KC$10,IF(ROUNDUP(BV24,0)=3,Cdel!$B$11:$KC$11,IF(ROUNDUP(BV24,0)=2,Cdel!$B$12:$KC$12,IF(ROUNDUP(BV24,0)=1,Cdel!$B$13:$KC$13)))))))</f>
        <v>0.15700736407697438</v>
      </c>
      <c r="BX24" s="8" cm="1">
        <f t="array" aca="1" ref="BX24" ca="1">BW24-_xlfn.XLOOKUP(BX$1,Cdel!$B$1:$KC$1,IF(ROUNDUP(BW24,0)=6,Cdel!$B$8:$KC$8,IF(ROUNDUP(BW24,0)=5,Cdel!$B$9:$KC$9,IF(ROUNDUP(BW24,0)=4,Cdel!$B$10:$KC$10,IF(ROUNDUP(BW24,0)=3,Cdel!$B$11:$KC$11,IF(ROUNDUP(BW24,0)=2,Cdel!$B$12:$KC$12,IF(ROUNDUP(BW24,0)=1,Cdel!$B$13:$KC$13)))))))</f>
        <v>0.15266412487523595</v>
      </c>
      <c r="BY24" s="8" cm="1">
        <f t="array" aca="1" ref="BY24" ca="1">BX24-_xlfn.XLOOKUP(BY$1,Cdel!$B$1:$KC$1,IF(ROUNDUP(BX24,0)=6,Cdel!$B$8:$KC$8,IF(ROUNDUP(BX24,0)=5,Cdel!$B$9:$KC$9,IF(ROUNDUP(BX24,0)=4,Cdel!$B$10:$KC$10,IF(ROUNDUP(BX24,0)=3,Cdel!$B$11:$KC$11,IF(ROUNDUP(BX24,0)=2,Cdel!$B$12:$KC$12,IF(ROUNDUP(BX24,0)=1,Cdel!$B$13:$KC$13)))))))</f>
        <v>0.14844103116396171</v>
      </c>
      <c r="BZ24" s="8" cm="1">
        <f t="array" aca="1" ref="BZ24" ca="1">BY24-_xlfn.XLOOKUP(BZ$1,Cdel!$B$1:$KC$1,IF(ROUNDUP(BY24,0)=6,Cdel!$B$8:$KC$8,IF(ROUNDUP(BY24,0)=5,Cdel!$B$9:$KC$9,IF(ROUNDUP(BY24,0)=4,Cdel!$B$10:$KC$10,IF(ROUNDUP(BY24,0)=3,Cdel!$B$11:$KC$11,IF(ROUNDUP(BY24,0)=2,Cdel!$B$12:$KC$12,IF(ROUNDUP(BY24,0)=1,Cdel!$B$13:$KC$13)))))))</f>
        <v>0.14433475940092697</v>
      </c>
      <c r="CA24" s="8" cm="1">
        <f t="array" aca="1" ref="CA24" ca="1">BZ24-_xlfn.XLOOKUP(CA$1,Cdel!$B$1:$KC$1,IF(ROUNDUP(BZ24,0)=6,Cdel!$B$8:$KC$8,IF(ROUNDUP(BZ24,0)=5,Cdel!$B$9:$KC$9,IF(ROUNDUP(BZ24,0)=4,Cdel!$B$10:$KC$10,IF(ROUNDUP(BZ24,0)=3,Cdel!$B$11:$KC$11,IF(ROUNDUP(BZ24,0)=2,Cdel!$B$12:$KC$12,IF(ROUNDUP(BZ24,0)=1,Cdel!$B$13:$KC$13)))))))</f>
        <v>0.14034207798188059</v>
      </c>
      <c r="CB24" s="8" cm="1">
        <f t="array" aca="1" ref="CB24" ca="1">CA24-_xlfn.XLOOKUP(CB$1,Cdel!$B$1:$KC$1,IF(ROUNDUP(CA24,0)=6,Cdel!$B$8:$KC$8,IF(ROUNDUP(CA24,0)=5,Cdel!$B$9:$KC$9,IF(ROUNDUP(CA24,0)=4,Cdel!$B$10:$KC$10,IF(ROUNDUP(CA24,0)=3,Cdel!$B$11:$KC$11,IF(ROUNDUP(CA24,0)=2,Cdel!$B$12:$KC$12,IF(ROUNDUP(CA24,0)=1,Cdel!$B$13:$KC$13)))))))</f>
        <v>0.13645984469729719</v>
      </c>
      <c r="CC24" s="8" cm="1">
        <f t="array" aca="1" ref="CC24" ca="1">CB24-_xlfn.XLOOKUP(CC$1,Cdel!$B$1:$KC$1,IF(ROUNDUP(CB24,0)=6,Cdel!$B$8:$KC$8,IF(ROUNDUP(CB24,0)=5,Cdel!$B$9:$KC$9,IF(ROUNDUP(CB24,0)=4,Cdel!$B$10:$KC$10,IF(ROUNDUP(CB24,0)=3,Cdel!$B$11:$KC$11,IF(ROUNDUP(CB24,0)=2,Cdel!$B$12:$KC$12,IF(ROUNDUP(CB24,0)=1,Cdel!$B$13:$KC$13)))))))</f>
        <v>0.1326850042594826</v>
      </c>
      <c r="CD24" s="8" cm="1">
        <f t="array" aca="1" ref="CD24" ca="1">CC24-_xlfn.XLOOKUP(CD$1,Cdel!$B$1:$KC$1,IF(ROUNDUP(CC24,0)=6,Cdel!$B$8:$KC$8,IF(ROUNDUP(CC24,0)=5,Cdel!$B$9:$KC$9,IF(ROUNDUP(CC24,0)=4,Cdel!$B$10:$KC$10,IF(ROUNDUP(CC24,0)=3,Cdel!$B$11:$KC$11,IF(ROUNDUP(CC24,0)=2,Cdel!$B$12:$KC$12,IF(ROUNDUP(CC24,0)=1,Cdel!$B$13:$KC$13)))))))</f>
        <v>0.12901458589808598</v>
      </c>
      <c r="CE24" s="8" cm="1">
        <f t="array" aca="1" ref="CE24" ca="1">CD24-_xlfn.XLOOKUP(CE$1,Cdel!$B$1:$KC$1,IF(ROUNDUP(CD24,0)=6,Cdel!$B$8:$KC$8,IF(ROUNDUP(CD24,0)=5,Cdel!$B$9:$KC$9,IF(ROUNDUP(CD24,0)=4,Cdel!$B$10:$KC$10,IF(ROUNDUP(CD24,0)=3,Cdel!$B$11:$KC$11,IF(ROUNDUP(CD24,0)=2,Cdel!$B$12:$KC$12,IF(ROUNDUP(CD24,0)=1,Cdel!$B$13:$KC$13)))))))</f>
        <v>0.12544570102212621</v>
      </c>
      <c r="CF24" s="8" cm="1">
        <f t="array" aca="1" ref="CF24" ca="1">CE24-_xlfn.XLOOKUP(CF$1,Cdel!$B$1:$KC$1,IF(ROUNDUP(CE24,0)=6,Cdel!$B$8:$KC$8,IF(ROUNDUP(CE24,0)=5,Cdel!$B$9:$KC$9,IF(ROUNDUP(CE24,0)=4,Cdel!$B$10:$KC$10,IF(ROUNDUP(CE24,0)=3,Cdel!$B$11:$KC$11,IF(ROUNDUP(CE24,0)=2,Cdel!$B$12:$KC$12,IF(ROUNDUP(CE24,0)=1,Cdel!$B$13:$KC$13)))))))</f>
        <v>0.12197554094669345</v>
      </c>
      <c r="CG24" s="8" cm="1">
        <f t="array" aca="1" ref="CG24" ca="1">CF24-_xlfn.XLOOKUP(CG$1,Cdel!$B$1:$KC$1,IF(ROUNDUP(CF24,0)=6,Cdel!$B$8:$KC$8,IF(ROUNDUP(CF24,0)=5,Cdel!$B$9:$KC$9,IF(ROUNDUP(CF24,0)=4,Cdel!$B$10:$KC$10,IF(ROUNDUP(CF24,0)=3,Cdel!$B$11:$KC$11,IF(ROUNDUP(CF24,0)=2,Cdel!$B$12:$KC$12,IF(ROUNDUP(CF24,0)=1,Cdel!$B$13:$KC$13)))))))</f>
        <v>0.11860137468253529</v>
      </c>
      <c r="CH24" s="8" cm="1">
        <f t="array" aca="1" ref="CH24" ca="1">CG24-_xlfn.XLOOKUP(CH$1,Cdel!$B$1:$KC$1,IF(ROUNDUP(CG24,0)=6,Cdel!$B$8:$KC$8,IF(ROUNDUP(CG24,0)=5,Cdel!$B$9:$KC$9,IF(ROUNDUP(CG24,0)=4,Cdel!$B$10:$KC$10,IF(ROUNDUP(CG24,0)=3,Cdel!$B$11:$KC$11,IF(ROUNDUP(CG24,0)=2,Cdel!$B$12:$KC$12,IF(ROUNDUP(CG24,0)=1,Cdel!$B$13:$KC$13)))))))</f>
        <v>0.11532054678678946</v>
      </c>
      <c r="CI24" s="8" cm="1">
        <f t="array" aca="1" ref="CI24" ca="1">CH24-_xlfn.XLOOKUP(CI$1,Cdel!$B$1:$KC$1,IF(ROUNDUP(CH24,0)=6,Cdel!$B$8:$KC$8,IF(ROUNDUP(CH24,0)=5,Cdel!$B$9:$KC$9,IF(ROUNDUP(CH24,0)=4,Cdel!$B$10:$KC$10,IF(ROUNDUP(CH24,0)=3,Cdel!$B$11:$KC$11,IF(ROUNDUP(CH24,0)=2,Cdel!$B$12:$KC$12,IF(ROUNDUP(CH24,0)=1,Cdel!$B$13:$KC$13)))))))</f>
        <v>0.11213047527317092</v>
      </c>
      <c r="CJ24" s="8" cm="1">
        <f t="array" aca="1" ref="CJ24" ca="1">CI24-_xlfn.XLOOKUP(CJ$1,Cdel!$B$1:$KC$1,IF(ROUNDUP(CI24,0)=6,Cdel!$B$8:$KC$8,IF(ROUNDUP(CI24,0)=5,Cdel!$B$9:$KC$9,IF(ROUNDUP(CI24,0)=4,Cdel!$B$10:$KC$10,IF(ROUNDUP(CI24,0)=3,Cdel!$B$11:$KC$11,IF(ROUNDUP(CI24,0)=2,Cdel!$B$12:$KC$12,IF(ROUNDUP(CI24,0)=1,Cdel!$B$13:$KC$13)))))))</f>
        <v>0.10902864957996819</v>
      </c>
      <c r="CK24" s="8" cm="1">
        <f t="array" aca="1" ref="CK24" ca="1">CJ24-_xlfn.XLOOKUP(CK$1,Cdel!$B$1:$KC$1,IF(ROUNDUP(CJ24,0)=6,Cdel!$B$8:$KC$8,IF(ROUNDUP(CJ24,0)=5,Cdel!$B$9:$KC$9,IF(ROUNDUP(CJ24,0)=4,Cdel!$B$10:$KC$10,IF(ROUNDUP(CJ24,0)=3,Cdel!$B$11:$KC$11,IF(ROUNDUP(CJ24,0)=2,Cdel!$B$12:$KC$12,IF(ROUNDUP(CJ24,0)=1,Cdel!$B$13:$KC$13)))))))</f>
        <v>0.10601262859425081</v>
      </c>
      <c r="CL24" s="8" cm="1">
        <f t="array" aca="1" ref="CL24" ca="1">CK24-_xlfn.XLOOKUP(CL$1,Cdel!$B$1:$KC$1,IF(ROUNDUP(CK24,0)=6,Cdel!$B$8:$KC$8,IF(ROUNDUP(CK24,0)=5,Cdel!$B$9:$KC$9,IF(ROUNDUP(CK24,0)=4,Cdel!$B$10:$KC$10,IF(ROUNDUP(CK24,0)=3,Cdel!$B$11:$KC$11,IF(ROUNDUP(CK24,0)=2,Cdel!$B$12:$KC$12,IF(ROUNDUP(CK24,0)=1,Cdel!$B$13:$KC$13)))))))</f>
        <v>0.10308003873073238</v>
      </c>
      <c r="CM24" s="8" cm="1">
        <f t="array" aca="1" ref="CM24" ca="1">CL24-_xlfn.XLOOKUP(CM$1,Cdel!$B$1:$KC$1,IF(ROUNDUP(CL24,0)=6,Cdel!$B$8:$KC$8,IF(ROUNDUP(CL24,0)=5,Cdel!$B$9:$KC$9,IF(ROUNDUP(CL24,0)=4,Cdel!$B$10:$KC$10,IF(ROUNDUP(CL24,0)=3,Cdel!$B$11:$KC$11,IF(ROUNDUP(CL24,0)=2,Cdel!$B$12:$KC$12,IF(ROUNDUP(CL24,0)=1,Cdel!$B$13:$KC$13)))))))</f>
        <v>0.10022857206377694</v>
      </c>
      <c r="CN24" s="8" cm="1">
        <f t="array" aca="1" ref="CN24" ca="1">CM24-_xlfn.XLOOKUP(CN$1,Cdel!$B$1:$KC$1,IF(ROUNDUP(CM24,0)=6,Cdel!$B$8:$KC$8,IF(ROUNDUP(CM24,0)=5,Cdel!$B$9:$KC$9,IF(ROUNDUP(CM24,0)=4,Cdel!$B$10:$KC$10,IF(ROUNDUP(CM24,0)=3,Cdel!$B$11:$KC$11,IF(ROUNDUP(CM24,0)=2,Cdel!$B$12:$KC$12,IF(ROUNDUP(CM24,0)=1,Cdel!$B$13:$KC$13)))))))</f>
        <v>9.7455984511079438E-2</v>
      </c>
      <c r="CO24" s="8" cm="1">
        <f t="array" aca="1" ref="CO24" ca="1">CN24-_xlfn.XLOOKUP(CO$1,Cdel!$B$1:$KC$1,IF(ROUNDUP(CN24,0)=6,Cdel!$B$8:$KC$8,IF(ROUNDUP(CN24,0)=5,Cdel!$B$9:$KC$9,IF(ROUNDUP(CN24,0)=4,Cdel!$B$10:$KC$10,IF(ROUNDUP(CN24,0)=3,Cdel!$B$11:$KC$11,IF(ROUNDUP(CN24,0)=2,Cdel!$B$12:$KC$12,IF(ROUNDUP(CN24,0)=1,Cdel!$B$13:$KC$13)))))))</f>
        <v>9.4760094067590325E-2</v>
      </c>
      <c r="CP24" s="8" cm="1">
        <f t="array" aca="1" ref="CP24" ca="1">CO24-_xlfn.XLOOKUP(CP$1,Cdel!$B$1:$KC$1,IF(ROUNDUP(CO24,0)=6,Cdel!$B$8:$KC$8,IF(ROUNDUP(CO24,0)=5,Cdel!$B$9:$KC$9,IF(ROUNDUP(CO24,0)=4,Cdel!$B$10:$KC$10,IF(ROUNDUP(CO24,0)=3,Cdel!$B$11:$KC$11,IF(ROUNDUP(CO24,0)=2,Cdel!$B$12:$KC$12,IF(ROUNDUP(CO24,0)=1,Cdel!$B$13:$KC$13)))))))</f>
        <v>9.213877908829414E-2</v>
      </c>
      <c r="CQ24" s="8" cm="1">
        <f t="array" aca="1" ref="CQ24" ca="1">CP24-_xlfn.XLOOKUP(CQ$1,Cdel!$B$1:$KC$1,IF(ROUNDUP(CP24,0)=6,Cdel!$B$8:$KC$8,IF(ROUNDUP(CP24,0)=5,Cdel!$B$9:$KC$9,IF(ROUNDUP(CP24,0)=4,Cdel!$B$10:$KC$10,IF(ROUNDUP(CP24,0)=3,Cdel!$B$11:$KC$11,IF(ROUNDUP(CP24,0)=2,Cdel!$B$12:$KC$12,IF(ROUNDUP(CP24,0)=1,Cdel!$B$13:$KC$13)))))))</f>
        <v>8.958997661849151E-2</v>
      </c>
      <c r="CR24" s="8" cm="1">
        <f t="array" aca="1" ref="CR24" ca="1">CQ24-_xlfn.XLOOKUP(CR$1,Cdel!$B$1:$KC$1,IF(ROUNDUP(CQ24,0)=6,Cdel!$B$8:$KC$8,IF(ROUNDUP(CQ24,0)=5,Cdel!$B$9:$KC$9,IF(ROUNDUP(CQ24,0)=4,Cdel!$B$10:$KC$10,IF(ROUNDUP(CQ24,0)=3,Cdel!$B$11:$KC$11,IF(ROUNDUP(CQ24,0)=2,Cdel!$B$12:$KC$12,IF(ROUNDUP(CQ24,0)=1,Cdel!$B$13:$KC$13)))))))</f>
        <v>8.7111680770269428E-2</v>
      </c>
      <c r="CS24" s="8" cm="1">
        <f t="array" aca="1" ref="CS24" ca="1">CR24-_xlfn.XLOOKUP(CS$1,Cdel!$B$1:$KC$1,IF(ROUNDUP(CR24,0)=6,Cdel!$B$8:$KC$8,IF(ROUNDUP(CR24,0)=5,Cdel!$B$9:$KC$9,IF(ROUNDUP(CR24,0)=4,Cdel!$B$10:$KC$10,IF(ROUNDUP(CR24,0)=3,Cdel!$B$11:$KC$11,IF(ROUNDUP(CR24,0)=2,Cdel!$B$12:$KC$12,IF(ROUNDUP(CR24,0)=1,Cdel!$B$13:$KC$13)))))))</f>
        <v>8.4701941143883033E-2</v>
      </c>
      <c r="CT24" s="8" cm="1">
        <f t="array" aca="1" ref="CT24" ca="1">CS24-_xlfn.XLOOKUP(CT$1,Cdel!$B$1:$KC$1,IF(ROUNDUP(CS24,0)=6,Cdel!$B$8:$KC$8,IF(ROUNDUP(CS24,0)=5,Cdel!$B$9:$KC$9,IF(ROUNDUP(CS24,0)=4,Cdel!$B$10:$KC$10,IF(ROUNDUP(CS24,0)=3,Cdel!$B$11:$KC$11,IF(ROUNDUP(CS24,0)=2,Cdel!$B$12:$KC$12,IF(ROUNDUP(CS24,0)=1,Cdel!$B$13:$KC$13)))))))</f>
        <v>8.2358861292806146E-2</v>
      </c>
      <c r="CU24" s="8" cm="1">
        <f t="array" aca="1" ref="CU24" ca="1">CT24-_xlfn.XLOOKUP(CU$1,Cdel!$B$1:$KC$1,IF(ROUNDUP(CT24,0)=6,Cdel!$B$8:$KC$8,IF(ROUNDUP(CT24,0)=5,Cdel!$B$9:$KC$9,IF(ROUNDUP(CT24,0)=4,Cdel!$B$10:$KC$10,IF(ROUNDUP(CT24,0)=3,Cdel!$B$11:$KC$11,IF(ROUNDUP(CT24,0)=2,Cdel!$B$12:$KC$12,IF(ROUNDUP(CT24,0)=1,Cdel!$B$13:$KC$13)))))))</f>
        <v>8.0080597231242237E-2</v>
      </c>
      <c r="CV24" s="8" cm="1">
        <f t="array" aca="1" ref="CV24" ca="1">CU24-_xlfn.XLOOKUP(CV$1,Cdel!$B$1:$KC$1,IF(ROUNDUP(CU24,0)=6,Cdel!$B$8:$KC$8,IF(ROUNDUP(CU24,0)=5,Cdel!$B$9:$KC$9,IF(ROUNDUP(CU24,0)=4,Cdel!$B$10:$KC$10,IF(ROUNDUP(CU24,0)=3,Cdel!$B$11:$KC$11,IF(ROUNDUP(CU24,0)=2,Cdel!$B$12:$KC$12,IF(ROUNDUP(CU24,0)=1,Cdel!$B$13:$KC$13)))))))</f>
        <v>7.7865355982921922E-2</v>
      </c>
      <c r="CW24" s="8" cm="1">
        <f t="array" aca="1" ref="CW24" ca="1">CV24-_xlfn.XLOOKUP(CW$1,Cdel!$B$1:$KC$1,IF(ROUNDUP(CV24,0)=6,Cdel!$B$8:$KC$8,IF(ROUNDUP(CV24,0)=5,Cdel!$B$9:$KC$9,IF(ROUNDUP(CV24,0)=4,Cdel!$B$10:$KC$10,IF(ROUNDUP(CV24,0)=3,Cdel!$B$11:$KC$11,IF(ROUNDUP(CV24,0)=2,Cdel!$B$12:$KC$12,IF(ROUNDUP(CV24,0)=1,Cdel!$B$13:$KC$13)))))))</f>
        <v>7.5711394170044521E-2</v>
      </c>
      <c r="CX24" s="8" cm="1">
        <f t="array" aca="1" ref="CX24" ca="1">CW24-_xlfn.XLOOKUP(CX$1,Cdel!$B$1:$KC$1,IF(ROUNDUP(CW24,0)=6,Cdel!$B$8:$KC$8,IF(ROUNDUP(CW24,0)=5,Cdel!$B$9:$KC$9,IF(ROUNDUP(CW24,0)=4,Cdel!$B$10:$KC$10,IF(ROUNDUP(CW24,0)=3,Cdel!$B$11:$KC$11,IF(ROUNDUP(CW24,0)=2,Cdel!$B$12:$KC$12,IF(ROUNDUP(CW24,0)=1,Cdel!$B$13:$KC$13)))))))</f>
        <v>7.3617016641252989E-2</v>
      </c>
      <c r="CY24" s="8" cm="1">
        <f t="array" aca="1" ref="CY24" ca="1">CX24-_xlfn.XLOOKUP(CY$1,Cdel!$B$1:$KC$1,IF(ROUNDUP(CX24,0)=6,Cdel!$B$8:$KC$8,IF(ROUNDUP(CX24,0)=5,Cdel!$B$9:$KC$9,IF(ROUNDUP(CX24,0)=4,Cdel!$B$10:$KC$10,IF(ROUNDUP(CX24,0)=3,Cdel!$B$11:$KC$11,IF(ROUNDUP(CX24,0)=2,Cdel!$B$12:$KC$12,IF(ROUNDUP(CX24,0)=1,Cdel!$B$13:$KC$13)))))))</f>
        <v>7.1580575137562955E-2</v>
      </c>
      <c r="CZ24" s="8" cm="1">
        <f t="array" aca="1" ref="CZ24" ca="1">CY24-_xlfn.XLOOKUP(CZ$1,Cdel!$B$1:$KC$1,IF(ROUNDUP(CY24,0)=6,Cdel!$B$8:$KC$8,IF(ROUNDUP(CY24,0)=5,Cdel!$B$9:$KC$9,IF(ROUNDUP(CY24,0)=4,Cdel!$B$10:$KC$10,IF(ROUNDUP(CY24,0)=3,Cdel!$B$11:$KC$11,IF(ROUNDUP(CY24,0)=2,Cdel!$B$12:$KC$12,IF(ROUNDUP(CY24,0)=1,Cdel!$B$13:$KC$13)))))))</f>
        <v>6.9600466995195648E-2</v>
      </c>
      <c r="DA24" s="8" cm="1">
        <f t="array" aca="1" ref="DA24" ca="1">CZ24-_xlfn.XLOOKUP(DA$1,Cdel!$B$1:$KC$1,IF(ROUNDUP(CZ24,0)=6,Cdel!$B$8:$KC$8,IF(ROUNDUP(CZ24,0)=5,Cdel!$B$9:$KC$9,IF(ROUNDUP(CZ24,0)=4,Cdel!$B$10:$KC$10,IF(ROUNDUP(CZ24,0)=3,Cdel!$B$11:$KC$11,IF(ROUNDUP(CZ24,0)=2,Cdel!$B$12:$KC$12,IF(ROUNDUP(CZ24,0)=1,Cdel!$B$13:$KC$13)))))))</f>
        <v>6.767513388429372E-2</v>
      </c>
      <c r="DB24" s="8" cm="1">
        <f t="array" aca="1" ref="DB24" ca="1">DA24-_xlfn.XLOOKUP(DB$1,Cdel!$B$1:$KC$1,IF(ROUNDUP(DA24,0)=6,Cdel!$B$8:$KC$8,IF(ROUNDUP(DA24,0)=5,Cdel!$B$9:$KC$9,IF(ROUNDUP(DA24,0)=4,Cdel!$B$10:$KC$10,IF(ROUNDUP(DA24,0)=3,Cdel!$B$11:$KC$11,IF(ROUNDUP(DA24,0)=2,Cdel!$B$12:$KC$12,IF(ROUNDUP(DA24,0)=1,Cdel!$B$13:$KC$13)))))))</f>
        <v>6.5803060582527689E-2</v>
      </c>
      <c r="DC24" s="8" cm="1">
        <f t="array" aca="1" ref="DC24" ca="1">DB24-_xlfn.XLOOKUP(DC$1,Cdel!$B$1:$KC$1,IF(ROUNDUP(DB24,0)=6,Cdel!$B$8:$KC$8,IF(ROUNDUP(DB24,0)=5,Cdel!$B$9:$KC$9,IF(ROUNDUP(DB24,0)=4,Cdel!$B$10:$KC$10,IF(ROUNDUP(DB24,0)=3,Cdel!$B$11:$KC$11,IF(ROUNDUP(DB24,0)=2,Cdel!$B$12:$KC$12,IF(ROUNDUP(DB24,0)=1,Cdel!$B$13:$KC$13)))))))</f>
        <v>6.3982773782627747E-2</v>
      </c>
      <c r="DD24" s="8" cm="1">
        <f t="array" aca="1" ref="DD24" ca="1">DC24-_xlfn.XLOOKUP(DD$1,Cdel!$B$1:$KC$1,IF(ROUNDUP(DC24,0)=6,Cdel!$B$8:$KC$8,IF(ROUNDUP(DC24,0)=5,Cdel!$B$9:$KC$9,IF(ROUNDUP(DC24,0)=4,Cdel!$B$10:$KC$10,IF(ROUNDUP(DC24,0)=3,Cdel!$B$11:$KC$11,IF(ROUNDUP(DC24,0)=2,Cdel!$B$12:$KC$12,IF(ROUNDUP(DC24,0)=1,Cdel!$B$13:$KC$13)))))))</f>
        <v>6.2212840932902087E-2</v>
      </c>
    </row>
    <row r="25" spans="1:108" x14ac:dyDescent="0.15">
      <c r="A25" s="3" t="s">
        <v>43</v>
      </c>
      <c r="B25" s="3" t="s">
        <v>408</v>
      </c>
      <c r="C25" s="3" t="s">
        <v>43</v>
      </c>
      <c r="D25" s="2">
        <v>0</v>
      </c>
      <c r="E25" s="2">
        <v>1930</v>
      </c>
      <c r="F25" s="3"/>
      <c r="G25" s="4">
        <f t="shared" ca="1" si="2"/>
        <v>96</v>
      </c>
      <c r="H25">
        <f ca="1">_xlfn.LET(
_xlpm.score,_xlfn.XLOOKUP(G25,DecayFns!$A$2:$A$289,DecayFns!$N$2:$N$289),
IF(D25=1,IF(_xlpm.score=6,_xlpm.score,_xlpm.score+1),IF(_xlpm.score=1,_xlpm.score,_xlpm.score-1)
))</f>
        <v>1</v>
      </c>
      <c r="I25" s="7" cm="1">
        <f t="array" aca="1" ref="I25" ca="1">H25-_xlfn.XLOOKUP(I$1,Cdel!$B$1:$KC$1,IF(ROUNDUP(H25,0)=6,Cdel!$B$8:$KC$8,IF(ROUNDUP(H25,0)=5,Cdel!$B$9:$KC$9,IF(ROUNDUP(H25,0)=4,Cdel!$B$10:$KC$10,IF(ROUNDUP(H25,0)=3,Cdel!$B$11:$KC$11,IF(ROUNDUP(H25,0)=2,Cdel!$B$12:$KC$12,IF(ROUNDUP(H25,0)=1,Cdel!$B$13:$KC$13)))))))</f>
        <v>1</v>
      </c>
      <c r="J25" s="8" cm="1">
        <f t="array" aca="1" ref="J25" ca="1">I25-_xlfn.XLOOKUP(J$1,Cdel!$B$1:$KC$1,IF(ROUNDUP(I25,0)=6,Cdel!$B$8:$KC$8,IF(ROUNDUP(I25,0)=5,Cdel!$B$9:$KC$9,IF(ROUNDUP(I25,0)=4,Cdel!$B$10:$KC$10,IF(ROUNDUP(I25,0)=3,Cdel!$B$11:$KC$11,IF(ROUNDUP(I25,0)=2,Cdel!$B$12:$KC$12,IF(ROUNDUP(I25,0)=1,Cdel!$B$13:$KC$13)))))))</f>
        <v>0.97233735355490014</v>
      </c>
      <c r="K25" s="8" cm="1">
        <f t="array" aca="1" ref="K25" ca="1">J25-_xlfn.XLOOKUP(K$1,Cdel!$B$1:$KC$1,IF(ROUNDUP(J25,0)=6,Cdel!$B$8:$KC$8,IF(ROUNDUP(J25,0)=5,Cdel!$B$9:$KC$9,IF(ROUNDUP(J25,0)=4,Cdel!$B$10:$KC$10,IF(ROUNDUP(J25,0)=3,Cdel!$B$11:$KC$11,IF(ROUNDUP(J25,0)=2,Cdel!$B$12:$KC$12,IF(ROUNDUP(J25,0)=1,Cdel!$B$13:$KC$13)))))))</f>
        <v>0.94543992911814678</v>
      </c>
      <c r="L25" s="8" cm="1">
        <f t="array" aca="1" ref="L25" ca="1">K25-_xlfn.XLOOKUP(L$1,Cdel!$B$1:$KC$1,IF(ROUNDUP(K25,0)=6,Cdel!$B$8:$KC$8,IF(ROUNDUP(K25,0)=5,Cdel!$B$9:$KC$9,IF(ROUNDUP(K25,0)=4,Cdel!$B$10:$KC$10,IF(ROUNDUP(K25,0)=3,Cdel!$B$11:$KC$11,IF(ROUNDUP(K25,0)=2,Cdel!$B$12:$KC$12,IF(ROUNDUP(K25,0)=1,Cdel!$B$13:$KC$13)))))))</f>
        <v>0.91928655862387121</v>
      </c>
      <c r="M25" s="8" cm="1">
        <f t="array" aca="1" ref="M25" ca="1">L25-_xlfn.XLOOKUP(M$1,Cdel!$B$1:$KC$1,IF(ROUNDUP(L25,0)=6,Cdel!$B$8:$KC$8,IF(ROUNDUP(L25,0)=5,Cdel!$B$9:$KC$9,IF(ROUNDUP(L25,0)=4,Cdel!$B$10:$KC$10,IF(ROUNDUP(L25,0)=3,Cdel!$B$11:$KC$11,IF(ROUNDUP(L25,0)=2,Cdel!$B$12:$KC$12,IF(ROUNDUP(L25,0)=1,Cdel!$B$13:$KC$13)))))))</f>
        <v>0.89385665957092642</v>
      </c>
      <c r="N25" s="8" cm="1">
        <f t="array" aca="1" ref="N25" ca="1">M25-_xlfn.XLOOKUP(N$1,Cdel!$B$1:$KC$1,IF(ROUNDUP(M25,0)=6,Cdel!$B$8:$KC$8,IF(ROUNDUP(M25,0)=5,Cdel!$B$9:$KC$9,IF(ROUNDUP(M25,0)=4,Cdel!$B$10:$KC$10,IF(ROUNDUP(M25,0)=3,Cdel!$B$11:$KC$11,IF(ROUNDUP(M25,0)=2,Cdel!$B$12:$KC$12,IF(ROUNDUP(M25,0)=1,Cdel!$B$13:$KC$13)))))))</f>
        <v>0.86913021882461783</v>
      </c>
      <c r="O25" s="8" cm="1">
        <f t="array" aca="1" ref="O25" ca="1">N25-_xlfn.XLOOKUP(O$1,Cdel!$B$1:$KC$1,IF(ROUNDUP(N25,0)=6,Cdel!$B$8:$KC$8,IF(ROUNDUP(N25,0)=5,Cdel!$B$9:$KC$9,IF(ROUNDUP(N25,0)=4,Cdel!$B$10:$KC$10,IF(ROUNDUP(N25,0)=3,Cdel!$B$11:$KC$11,IF(ROUNDUP(N25,0)=2,Cdel!$B$12:$KC$12,IF(ROUNDUP(N25,0)=1,Cdel!$B$13:$KC$13)))))))</f>
        <v>0.84508777686652015</v>
      </c>
      <c r="P25" s="8" cm="1">
        <f t="array" aca="1" ref="P25" ca="1">O25-_xlfn.XLOOKUP(P$1,Cdel!$B$1:$KC$1,IF(ROUNDUP(O25,0)=6,Cdel!$B$8:$KC$8,IF(ROUNDUP(O25,0)=5,Cdel!$B$9:$KC$9,IF(ROUNDUP(O25,0)=4,Cdel!$B$10:$KC$10,IF(ROUNDUP(O25,0)=3,Cdel!$B$11:$KC$11,IF(ROUNDUP(O25,0)=2,Cdel!$B$12:$KC$12,IF(ROUNDUP(O25,0)=1,Cdel!$B$13:$KC$13)))))))</f>
        <v>0.82171041247998611</v>
      </c>
      <c r="Q25" s="8" cm="1">
        <f t="array" aca="1" ref="Q25" ca="1">P25-_xlfn.XLOOKUP(Q$1,Cdel!$B$1:$KC$1,IF(ROUNDUP(P25,0)=6,Cdel!$B$8:$KC$8,IF(ROUNDUP(P25,0)=5,Cdel!$B$9:$KC$9,IF(ROUNDUP(P25,0)=4,Cdel!$B$10:$KC$10,IF(ROUNDUP(P25,0)=3,Cdel!$B$11:$KC$11,IF(ROUNDUP(P25,0)=2,Cdel!$B$12:$KC$12,IF(ROUNDUP(P25,0)=1,Cdel!$B$13:$KC$13)))))))</f>
        <v>0.79897972785929505</v>
      </c>
      <c r="R25" s="8" cm="1">
        <f t="array" aca="1" ref="R25" ca="1">Q25-_xlfn.XLOOKUP(R$1,Cdel!$B$1:$KC$1,IF(ROUNDUP(Q25,0)=6,Cdel!$B$8:$KC$8,IF(ROUNDUP(Q25,0)=5,Cdel!$B$9:$KC$9,IF(ROUNDUP(Q25,0)=4,Cdel!$B$10:$KC$10,IF(ROUNDUP(Q25,0)=3,Cdel!$B$11:$KC$11,IF(ROUNDUP(Q25,0)=2,Cdel!$B$12:$KC$12,IF(ROUNDUP(Q25,0)=1,Cdel!$B$13:$KC$13)))))))</f>
        <v>0.77687783413072131</v>
      </c>
      <c r="S25" s="8" cm="1">
        <f t="array" aca="1" ref="S25" ca="1">R25-_xlfn.XLOOKUP(S$1,Cdel!$B$1:$KC$1,IF(ROUNDUP(R25,0)=6,Cdel!$B$8:$KC$8,IF(ROUNDUP(R25,0)=5,Cdel!$B$9:$KC$9,IF(ROUNDUP(R25,0)=4,Cdel!$B$10:$KC$10,IF(ROUNDUP(R25,0)=3,Cdel!$B$11:$KC$11,IF(ROUNDUP(R25,0)=2,Cdel!$B$12:$KC$12,IF(ROUNDUP(R25,0)=1,Cdel!$B$13:$KC$13)))))))</f>
        <v>0.7553873372741281</v>
      </c>
      <c r="T25" s="8" cm="1">
        <f t="array" aca="1" ref="T25" ca="1">S25-_xlfn.XLOOKUP(T$1,Cdel!$B$1:$KC$1,IF(ROUNDUP(S25,0)=6,Cdel!$B$8:$KC$8,IF(ROUNDUP(S25,0)=5,Cdel!$B$9:$KC$9,IF(ROUNDUP(S25,0)=4,Cdel!$B$10:$KC$10,IF(ROUNDUP(S25,0)=3,Cdel!$B$11:$KC$11,IF(ROUNDUP(S25,0)=2,Cdel!$B$12:$KC$12,IF(ROUNDUP(S25,0)=1,Cdel!$B$13:$KC$13)))))))</f>
        <v>0.73449132443400855</v>
      </c>
      <c r="U25" s="8" cm="1">
        <f t="array" aca="1" ref="U25" ca="1">T25-_xlfn.XLOOKUP(U$1,Cdel!$B$1:$KC$1,IF(ROUNDUP(T25,0)=6,Cdel!$B$8:$KC$8,IF(ROUNDUP(T25,0)=5,Cdel!$B$9:$KC$9,IF(ROUNDUP(T25,0)=4,Cdel!$B$10:$KC$10,IF(ROUNDUP(T25,0)=3,Cdel!$B$11:$KC$11,IF(ROUNDUP(T25,0)=2,Cdel!$B$12:$KC$12,IF(ROUNDUP(T25,0)=1,Cdel!$B$13:$KC$13)))))))</f>
        <v>0.7141733506091974</v>
      </c>
      <c r="V25" s="8" cm="1">
        <f t="array" aca="1" ref="V25" ca="1">U25-_xlfn.XLOOKUP(V$1,Cdel!$B$1:$KC$1,IF(ROUNDUP(U25,0)=6,Cdel!$B$8:$KC$8,IF(ROUNDUP(U25,0)=5,Cdel!$B$9:$KC$9,IF(ROUNDUP(U25,0)=4,Cdel!$B$10:$KC$10,IF(ROUNDUP(U25,0)=3,Cdel!$B$11:$KC$11,IF(ROUNDUP(U25,0)=2,Cdel!$B$12:$KC$12,IF(ROUNDUP(U25,0)=1,Cdel!$B$13:$KC$13)))))))</f>
        <v>0.6944174257107828</v>
      </c>
      <c r="W25" s="8" cm="1">
        <f t="array" aca="1" ref="W25" ca="1">V25-_xlfn.XLOOKUP(W$1,Cdel!$B$1:$KC$1,IF(ROUNDUP(V25,0)=6,Cdel!$B$8:$KC$8,IF(ROUNDUP(V25,0)=5,Cdel!$B$9:$KC$9,IF(ROUNDUP(V25,0)=4,Cdel!$B$10:$KC$10,IF(ROUNDUP(V25,0)=3,Cdel!$B$11:$KC$11,IF(ROUNDUP(V25,0)=2,Cdel!$B$12:$KC$12,IF(ROUNDUP(V25,0)=1,Cdel!$B$13:$KC$13)))))))</f>
        <v>0.67520800197802899</v>
      </c>
      <c r="X25" s="8" cm="1">
        <f t="array" aca="1" ref="X25" ca="1">W25-_xlfn.XLOOKUP(X$1,Cdel!$B$1:$KC$1,IF(ROUNDUP(W25,0)=6,Cdel!$B$8:$KC$8,IF(ROUNDUP(W25,0)=5,Cdel!$B$9:$KC$9,IF(ROUNDUP(W25,0)=4,Cdel!$B$10:$KC$10,IF(ROUNDUP(W25,0)=3,Cdel!$B$11:$KC$11,IF(ROUNDUP(W25,0)=2,Cdel!$B$12:$KC$12,IF(ROUNDUP(W25,0)=1,Cdel!$B$13:$KC$13)))))))</f>
        <v>0.65652996174240841</v>
      </c>
      <c r="Y25" s="8" cm="1">
        <f t="array" aca="1" ref="Y25" ca="1">X25-_xlfn.XLOOKUP(Y$1,Cdel!$B$1:$KC$1,IF(ROUNDUP(X25,0)=6,Cdel!$B$8:$KC$8,IF(ROUNDUP(X25,0)=5,Cdel!$B$9:$KC$9,IF(ROUNDUP(X25,0)=4,Cdel!$B$10:$KC$10,IF(ROUNDUP(X25,0)=3,Cdel!$B$11:$KC$11,IF(ROUNDUP(X25,0)=2,Cdel!$B$12:$KC$12,IF(ROUNDUP(X25,0)=1,Cdel!$B$13:$KC$13)))))))</f>
        <v>0.63836860553011321</v>
      </c>
      <c r="Z25" s="8" cm="1">
        <f t="array" aca="1" ref="Z25" ca="1">Y25-_xlfn.XLOOKUP(Z$1,Cdel!$B$1:$KC$1,IF(ROUNDUP(Y25,0)=6,Cdel!$B$8:$KC$8,IF(ROUNDUP(Y25,0)=5,Cdel!$B$9:$KC$9,IF(ROUNDUP(Y25,0)=4,Cdel!$B$10:$KC$10,IF(ROUNDUP(Y25,0)=3,Cdel!$B$11:$KC$11,IF(ROUNDUP(Y25,0)=2,Cdel!$B$12:$KC$12,IF(ROUNDUP(Y25,0)=1,Cdel!$B$13:$KC$13)))))))</f>
        <v>0.62070964049368227</v>
      </c>
      <c r="AA25" s="8" cm="1">
        <f t="array" aca="1" ref="AA25" ca="1">Z25-_xlfn.XLOOKUP(AA$1,Cdel!$B$1:$KC$1,IF(ROUNDUP(Z25,0)=6,Cdel!$B$8:$KC$8,IF(ROUNDUP(Z25,0)=5,Cdel!$B$9:$KC$9,IF(ROUNDUP(Z25,0)=4,Cdel!$B$10:$KC$10,IF(ROUNDUP(Z25,0)=3,Cdel!$B$11:$KC$11,IF(ROUNDUP(Z25,0)=2,Cdel!$B$12:$KC$12,IF(ROUNDUP(Z25,0)=1,Cdel!$B$13:$KC$13)))))))</f>
        <v>0.60353916916364048</v>
      </c>
      <c r="AB25" s="8" cm="1">
        <f t="array" aca="1" ref="AB25" ca="1">AA25-_xlfn.XLOOKUP(AB$1,Cdel!$B$1:$KC$1,IF(ROUNDUP(AA25,0)=6,Cdel!$B$8:$KC$8,IF(ROUNDUP(AA25,0)=5,Cdel!$B$9:$KC$9,IF(ROUNDUP(AA25,0)=4,Cdel!$B$10:$KC$10,IF(ROUNDUP(AA25,0)=3,Cdel!$B$11:$KC$11,IF(ROUNDUP(AA25,0)=2,Cdel!$B$12:$KC$12,IF(ROUNDUP(AA25,0)=1,Cdel!$B$13:$KC$13)))))))</f>
        <v>0.58684367851129737</v>
      </c>
      <c r="AC25" s="8" cm="1">
        <f t="array" aca="1" ref="AC25" ca="1">AB25-_xlfn.XLOOKUP(AC$1,Cdel!$B$1:$KC$1,IF(ROUNDUP(AB25,0)=6,Cdel!$B$8:$KC$8,IF(ROUNDUP(AB25,0)=5,Cdel!$B$9:$KC$9,IF(ROUNDUP(AB25,0)=4,Cdel!$B$10:$KC$10,IF(ROUNDUP(AB25,0)=3,Cdel!$B$11:$KC$11,IF(ROUNDUP(AB25,0)=2,Cdel!$B$12:$KC$12,IF(ROUNDUP(AB25,0)=1,Cdel!$B$13:$KC$13)))))))</f>
        <v>0.57061002931409743</v>
      </c>
      <c r="AD25" s="8" cm="1">
        <f t="array" aca="1" ref="AD25" ca="1">AC25-_xlfn.XLOOKUP(AD$1,Cdel!$B$1:$KC$1,IF(ROUNDUP(AC25,0)=6,Cdel!$B$8:$KC$8,IF(ROUNDUP(AC25,0)=5,Cdel!$B$9:$KC$9,IF(ROUNDUP(AC25,0)=4,Cdel!$B$10:$KC$10,IF(ROUNDUP(AC25,0)=3,Cdel!$B$11:$KC$11,IF(ROUNDUP(AC25,0)=2,Cdel!$B$12:$KC$12,IF(ROUNDUP(AC25,0)=1,Cdel!$B$13:$KC$13)))))))</f>
        <v>0.55482544581515347</v>
      </c>
      <c r="AE25" s="8" cm="1">
        <f t="array" aca="1" ref="AE25" ca="1">AD25-_xlfn.XLOOKUP(AE$1,Cdel!$B$1:$KC$1,IF(ROUNDUP(AD25,0)=6,Cdel!$B$8:$KC$8,IF(ROUNDUP(AD25,0)=5,Cdel!$B$9:$KC$9,IF(ROUNDUP(AD25,0)=4,Cdel!$B$10:$KC$10,IF(ROUNDUP(AD25,0)=3,Cdel!$B$11:$KC$11,IF(ROUNDUP(AD25,0)=2,Cdel!$B$12:$KC$12,IF(ROUNDUP(AD25,0)=1,Cdel!$B$13:$KC$13)))))))</f>
        <v>0.53947750566882391</v>
      </c>
      <c r="AF25" s="8" cm="1">
        <f t="array" aca="1" ref="AF25" ca="1">AE25-_xlfn.XLOOKUP(AF$1,Cdel!$B$1:$KC$1,IF(ROUNDUP(AE25,0)=6,Cdel!$B$8:$KC$8,IF(ROUNDUP(AE25,0)=5,Cdel!$B$9:$KC$9,IF(ROUNDUP(AE25,0)=4,Cdel!$B$10:$KC$10,IF(ROUNDUP(AE25,0)=3,Cdel!$B$11:$KC$11,IF(ROUNDUP(AE25,0)=2,Cdel!$B$12:$KC$12,IF(ROUNDUP(AE25,0)=1,Cdel!$B$13:$KC$13)))))))</f>
        <v>0.52455413016442287</v>
      </c>
      <c r="AG25" s="8" cm="1">
        <f t="array" aca="1" ref="AG25" ca="1">AF25-_xlfn.XLOOKUP(AG$1,Cdel!$B$1:$KC$1,IF(ROUNDUP(AF25,0)=6,Cdel!$B$8:$KC$8,IF(ROUNDUP(AF25,0)=5,Cdel!$B$9:$KC$9,IF(ROUNDUP(AF25,0)=4,Cdel!$B$10:$KC$10,IF(ROUNDUP(AF25,0)=3,Cdel!$B$11:$KC$11,IF(ROUNDUP(AF25,0)=2,Cdel!$B$12:$KC$12,IF(ROUNDUP(AF25,0)=1,Cdel!$B$13:$KC$13)))))))</f>
        <v>0.51004357472036754</v>
      </c>
      <c r="AH25" s="8" cm="1">
        <f t="array" aca="1" ref="AH25" ca="1">AG25-_xlfn.XLOOKUP(AH$1,Cdel!$B$1:$KC$1,IF(ROUNDUP(AG25,0)=6,Cdel!$B$8:$KC$8,IF(ROUNDUP(AG25,0)=5,Cdel!$B$9:$KC$9,IF(ROUNDUP(AG25,0)=4,Cdel!$B$10:$KC$10,IF(ROUNDUP(AG25,0)=3,Cdel!$B$11:$KC$11,IF(ROUNDUP(AG25,0)=2,Cdel!$B$12:$KC$12,IF(ROUNDUP(AG25,0)=1,Cdel!$B$13:$KC$13)))))))</f>
        <v>0.49593441964128315</v>
      </c>
      <c r="AI25" s="8" cm="1">
        <f t="array" aca="1" ref="AI25" ca="1">AH25-_xlfn.XLOOKUP(AI$1,Cdel!$B$1:$KC$1,IF(ROUNDUP(AH25,0)=6,Cdel!$B$8:$KC$8,IF(ROUNDUP(AH25,0)=5,Cdel!$B$9:$KC$9,IF(ROUNDUP(AH25,0)=4,Cdel!$B$10:$KC$10,IF(ROUNDUP(AH25,0)=3,Cdel!$B$11:$KC$11,IF(ROUNDUP(AH25,0)=2,Cdel!$B$12:$KC$12,IF(ROUNDUP(AH25,0)=1,Cdel!$B$13:$KC$13)))))))</f>
        <v>0.4822155611307905</v>
      </c>
      <c r="AJ25" s="8" cm="1">
        <f t="array" aca="1" ref="AJ25" ca="1">AI25-_xlfn.XLOOKUP(AJ$1,Cdel!$B$1:$KC$1,IF(ROUNDUP(AI25,0)=6,Cdel!$B$8:$KC$8,IF(ROUNDUP(AI25,0)=5,Cdel!$B$9:$KC$9,IF(ROUNDUP(AI25,0)=4,Cdel!$B$10:$KC$10,IF(ROUNDUP(AI25,0)=3,Cdel!$B$11:$KC$11,IF(ROUNDUP(AI25,0)=2,Cdel!$B$12:$KC$12,IF(ROUNDUP(AI25,0)=1,Cdel!$B$13:$KC$13)))))))</f>
        <v>0.46887620255290396</v>
      </c>
      <c r="AK25" s="8" cm="1">
        <f t="array" aca="1" ref="AK25" ca="1">AJ25-_xlfn.XLOOKUP(AK$1,Cdel!$B$1:$KC$1,IF(ROUNDUP(AJ25,0)=6,Cdel!$B$8:$KC$8,IF(ROUNDUP(AJ25,0)=5,Cdel!$B$9:$KC$9,IF(ROUNDUP(AJ25,0)=4,Cdel!$B$10:$KC$10,IF(ROUNDUP(AJ25,0)=3,Cdel!$B$11:$KC$11,IF(ROUNDUP(AJ25,0)=2,Cdel!$B$12:$KC$12,IF(ROUNDUP(AJ25,0)=1,Cdel!$B$13:$KC$13)))))))</f>
        <v>0.45590584593516198</v>
      </c>
      <c r="AL25" s="8" cm="1">
        <f t="array" aca="1" ref="AL25" ca="1">AK25-_xlfn.XLOOKUP(AL$1,Cdel!$B$1:$KC$1,IF(ROUNDUP(AK25,0)=6,Cdel!$B$8:$KC$8,IF(ROUNDUP(AK25,0)=5,Cdel!$B$9:$KC$9,IF(ROUNDUP(AK25,0)=4,Cdel!$B$10:$KC$10,IF(ROUNDUP(AK25,0)=3,Cdel!$B$11:$KC$11,IF(ROUNDUP(AK25,0)=2,Cdel!$B$12:$KC$12,IF(ROUNDUP(AK25,0)=1,Cdel!$B$13:$KC$13)))))))</f>
        <v>0.44329428370680335</v>
      </c>
      <c r="AM25" s="8" cm="1">
        <f t="array" aca="1" ref="AM25" ca="1">AL25-_xlfn.XLOOKUP(AM$1,Cdel!$B$1:$KC$1,IF(ROUNDUP(AL25,0)=6,Cdel!$B$8:$KC$8,IF(ROUNDUP(AL25,0)=5,Cdel!$B$9:$KC$9,IF(ROUNDUP(AL25,0)=4,Cdel!$B$10:$KC$10,IF(ROUNDUP(AL25,0)=3,Cdel!$B$11:$KC$11,IF(ROUNDUP(AL25,0)=2,Cdel!$B$12:$KC$12,IF(ROUNDUP(AL25,0)=1,Cdel!$B$13:$KC$13)))))))</f>
        <v>0.4310315906654883</v>
      </c>
      <c r="AN25" s="8" cm="1">
        <f t="array" aca="1" ref="AN25" ca="1">AM25-_xlfn.XLOOKUP(AN$1,Cdel!$B$1:$KC$1,IF(ROUNDUP(AM25,0)=6,Cdel!$B$8:$KC$8,IF(ROUNDUP(AM25,0)=5,Cdel!$B$9:$KC$9,IF(ROUNDUP(AM25,0)=4,Cdel!$B$10:$KC$10,IF(ROUNDUP(AM25,0)=3,Cdel!$B$11:$KC$11,IF(ROUNDUP(AM25,0)=2,Cdel!$B$12:$KC$12,IF(ROUNDUP(AM25,0)=1,Cdel!$B$13:$KC$13)))))))</f>
        <v>0.41910811616623983</v>
      </c>
      <c r="AO25" s="8" cm="1">
        <f t="array" aca="1" ref="AO25" ca="1">AN25-_xlfn.XLOOKUP(AO$1,Cdel!$B$1:$KC$1,IF(ROUNDUP(AN25,0)=6,Cdel!$B$8:$KC$8,IF(ROUNDUP(AN25,0)=5,Cdel!$B$9:$KC$9,IF(ROUNDUP(AN25,0)=4,Cdel!$B$10:$KC$10,IF(ROUNDUP(AN25,0)=3,Cdel!$B$11:$KC$11,IF(ROUNDUP(AN25,0)=2,Cdel!$B$12:$KC$12,IF(ROUNDUP(AN25,0)=1,Cdel!$B$13:$KC$13)))))))</f>
        <v>0.40751447652646128</v>
      </c>
      <c r="AP25" s="8" cm="1">
        <f t="array" aca="1" ref="AP25" ca="1">AO25-_xlfn.XLOOKUP(AP$1,Cdel!$B$1:$KC$1,IF(ROUNDUP(AO25,0)=6,Cdel!$B$8:$KC$8,IF(ROUNDUP(AO25,0)=5,Cdel!$B$9:$KC$9,IF(ROUNDUP(AO25,0)=4,Cdel!$B$10:$KC$10,IF(ROUNDUP(AO25,0)=3,Cdel!$B$11:$KC$11,IF(ROUNDUP(AO25,0)=2,Cdel!$B$12:$KC$12,IF(ROUNDUP(AO25,0)=1,Cdel!$B$13:$KC$13)))))))</f>
        <v>0.39624154764104985</v>
      </c>
      <c r="AQ25" s="8" cm="1">
        <f t="array" aca="1" ref="AQ25" ca="1">AP25-_xlfn.XLOOKUP(AQ$1,Cdel!$B$1:$KC$1,IF(ROUNDUP(AP25,0)=6,Cdel!$B$8:$KC$8,IF(ROUNDUP(AP25,0)=5,Cdel!$B$9:$KC$9,IF(ROUNDUP(AP25,0)=4,Cdel!$B$10:$KC$10,IF(ROUNDUP(AP25,0)=3,Cdel!$B$11:$KC$11,IF(ROUNDUP(AP25,0)=2,Cdel!$B$12:$KC$12,IF(ROUNDUP(AP25,0)=1,Cdel!$B$13:$KC$13)))))))</f>
        <v>0.38528045780179626</v>
      </c>
      <c r="AR25" s="8" cm="1">
        <f t="array" aca="1" ref="AR25" ca="1">AQ25-_xlfn.XLOOKUP(AR$1,Cdel!$B$1:$KC$1,IF(ROUNDUP(AQ25,0)=6,Cdel!$B$8:$KC$8,IF(ROUNDUP(AQ25,0)=5,Cdel!$B$9:$KC$9,IF(ROUNDUP(AQ25,0)=4,Cdel!$B$10:$KC$10,IF(ROUNDUP(AQ25,0)=3,Cdel!$B$11:$KC$11,IF(ROUNDUP(AQ25,0)=2,Cdel!$B$12:$KC$12,IF(ROUNDUP(AQ25,0)=1,Cdel!$B$13:$KC$13)))))))</f>
        <v>0.37462258071541898</v>
      </c>
      <c r="AS25" s="8" cm="1">
        <f t="array" aca="1" ref="AS25" ca="1">AR25-_xlfn.XLOOKUP(AS$1,Cdel!$B$1:$KC$1,IF(ROUNDUP(AR25,0)=6,Cdel!$B$8:$KC$8,IF(ROUNDUP(AR25,0)=5,Cdel!$B$9:$KC$9,IF(ROUNDUP(AR25,0)=4,Cdel!$B$10:$KC$10,IF(ROUNDUP(AR25,0)=3,Cdel!$B$11:$KC$11,IF(ROUNDUP(AR25,0)=2,Cdel!$B$12:$KC$12,IF(ROUNDUP(AR25,0)=1,Cdel!$B$13:$KC$13)))))))</f>
        <v>0.36425952871473738</v>
      </c>
      <c r="AT25" s="8" cm="1">
        <f t="array" aca="1" ref="AT25" ca="1">AS25-_xlfn.XLOOKUP(AT$1,Cdel!$B$1:$KC$1,IF(ROUNDUP(AS25,0)=6,Cdel!$B$8:$KC$8,IF(ROUNDUP(AS25,0)=5,Cdel!$B$9:$KC$9,IF(ROUNDUP(AS25,0)=4,Cdel!$B$10:$KC$10,IF(ROUNDUP(AS25,0)=3,Cdel!$B$11:$KC$11,IF(ROUNDUP(AS25,0)=2,Cdel!$B$12:$KC$12,IF(ROUNDUP(AS25,0)=1,Cdel!$B$13:$KC$13)))))))</f>
        <v>0.3541831461576429</v>
      </c>
      <c r="AU25" s="8" cm="1">
        <f t="array" aca="1" ref="AU25" ca="1">AT25-_xlfn.XLOOKUP(AU$1,Cdel!$B$1:$KC$1,IF(ROUNDUP(AT25,0)=6,Cdel!$B$8:$KC$8,IF(ROUNDUP(AT25,0)=5,Cdel!$B$9:$KC$9,IF(ROUNDUP(AT25,0)=4,Cdel!$B$10:$KC$10,IF(ROUNDUP(AT25,0)=3,Cdel!$B$11:$KC$11,IF(ROUNDUP(AT25,0)=2,Cdel!$B$12:$KC$12,IF(ROUNDUP(AT25,0)=1,Cdel!$B$13:$KC$13)))))))</f>
        <v>0.34438550300867093</v>
      </c>
      <c r="AV25" s="8" cm="1">
        <f t="array" aca="1" ref="AV25" ca="1">AU25-_xlfn.XLOOKUP(AV$1,Cdel!$B$1:$KC$1,IF(ROUNDUP(AU25,0)=6,Cdel!$B$8:$KC$8,IF(ROUNDUP(AU25,0)=5,Cdel!$B$9:$KC$9,IF(ROUNDUP(AU25,0)=4,Cdel!$B$10:$KC$10,IF(ROUNDUP(AU25,0)=3,Cdel!$B$11:$KC$11,IF(ROUNDUP(AU25,0)=2,Cdel!$B$12:$KC$12,IF(ROUNDUP(AU25,0)=1,Cdel!$B$13:$KC$13)))))))</f>
        <v>0.33485888859812413</v>
      </c>
      <c r="AW25" s="8" cm="1">
        <f t="array" aca="1" ref="AW25" ca="1">AV25-_xlfn.XLOOKUP(AW$1,Cdel!$B$1:$KC$1,IF(ROUNDUP(AV25,0)=6,Cdel!$B$8:$KC$8,IF(ROUNDUP(AV25,0)=5,Cdel!$B$9:$KC$9,IF(ROUNDUP(AV25,0)=4,Cdel!$B$10:$KC$10,IF(ROUNDUP(AV25,0)=3,Cdel!$B$11:$KC$11,IF(ROUNDUP(AV25,0)=2,Cdel!$B$12:$KC$12,IF(ROUNDUP(AV25,0)=1,Cdel!$B$13:$KC$13)))))))</f>
        <v>0.3255958055538351</v>
      </c>
      <c r="AX25" s="8" cm="1">
        <f t="array" aca="1" ref="AX25" ca="1">AW25-_xlfn.XLOOKUP(AX$1,Cdel!$B$1:$KC$1,IF(ROUNDUP(AW25,0)=6,Cdel!$B$8:$KC$8,IF(ROUNDUP(AW25,0)=5,Cdel!$B$9:$KC$9,IF(ROUNDUP(AW25,0)=4,Cdel!$B$10:$KC$10,IF(ROUNDUP(AW25,0)=3,Cdel!$B$11:$KC$11,IF(ROUNDUP(AW25,0)=2,Cdel!$B$12:$KC$12,IF(ROUNDUP(AW25,0)=1,Cdel!$B$13:$KC$13)))))))</f>
        <v>0.31658896390079194</v>
      </c>
      <c r="AY25" s="8" cm="1">
        <f t="array" aca="1" ref="AY25" ca="1">AX25-_xlfn.XLOOKUP(AY$1,Cdel!$B$1:$KC$1,IF(ROUNDUP(AX25,0)=6,Cdel!$B$8:$KC$8,IF(ROUNDUP(AX25,0)=5,Cdel!$B$9:$KC$9,IF(ROUNDUP(AX25,0)=4,Cdel!$B$10:$KC$10,IF(ROUNDUP(AX25,0)=3,Cdel!$B$11:$KC$11,IF(ROUNDUP(AX25,0)=2,Cdel!$B$12:$KC$12,IF(ROUNDUP(AX25,0)=1,Cdel!$B$13:$KC$13)))))))</f>
        <v>0.3078312753239838</v>
      </c>
      <c r="AZ25" s="8" cm="1">
        <f t="array" aca="1" ref="AZ25" ca="1">AY25-_xlfn.XLOOKUP(AZ$1,Cdel!$B$1:$KC$1,IF(ROUNDUP(AY25,0)=6,Cdel!$B$8:$KC$8,IF(ROUNDUP(AY25,0)=5,Cdel!$B$9:$KC$9,IF(ROUNDUP(AY25,0)=4,Cdel!$B$10:$KC$10,IF(ROUNDUP(AY25,0)=3,Cdel!$B$11:$KC$11,IF(ROUNDUP(AY25,0)=2,Cdel!$B$12:$KC$12,IF(ROUNDUP(AY25,0)=1,Cdel!$B$13:$KC$13)))))))</f>
        <v>0.29931584758995222</v>
      </c>
      <c r="BA25" s="8" cm="1">
        <f t="array" aca="1" ref="BA25" ca="1">AZ25-_xlfn.XLOOKUP(BA$1,Cdel!$B$1:$KC$1,IF(ROUNDUP(AZ25,0)=6,Cdel!$B$8:$KC$8,IF(ROUNDUP(AZ25,0)=5,Cdel!$B$9:$KC$9,IF(ROUNDUP(AZ25,0)=4,Cdel!$B$10:$KC$10,IF(ROUNDUP(AZ25,0)=3,Cdel!$B$11:$KC$11,IF(ROUNDUP(AZ25,0)=2,Cdel!$B$12:$KC$12,IF(ROUNDUP(AZ25,0)=1,Cdel!$B$13:$KC$13)))))))</f>
        <v>0.29103597912265594</v>
      </c>
      <c r="BB25" s="8" cm="1">
        <f t="array" aca="1" ref="BB25" ca="1">BA25-_xlfn.XLOOKUP(BB$1,Cdel!$B$1:$KC$1,IF(ROUNDUP(BA25,0)=6,Cdel!$B$8:$KC$8,IF(ROUNDUP(BA25,0)=5,Cdel!$B$9:$KC$9,IF(ROUNDUP(BA25,0)=4,Cdel!$B$10:$KC$10,IF(ROUNDUP(BA25,0)=3,Cdel!$B$11:$KC$11,IF(ROUNDUP(BA25,0)=2,Cdel!$B$12:$KC$12,IF(ROUNDUP(BA25,0)=1,Cdel!$B$13:$KC$13)))))))</f>
        <v>0.28298515372938249</v>
      </c>
      <c r="BC25" s="8" cm="1">
        <f t="array" aca="1" ref="BC25" ca="1">BB25-_xlfn.XLOOKUP(BC$1,Cdel!$B$1:$KC$1,IF(ROUNDUP(BB25,0)=6,Cdel!$B$8:$KC$8,IF(ROUNDUP(BB25,0)=5,Cdel!$B$9:$KC$9,IF(ROUNDUP(BB25,0)=4,Cdel!$B$10:$KC$10,IF(ROUNDUP(BB25,0)=3,Cdel!$B$11:$KC$11,IF(ROUNDUP(BB25,0)=2,Cdel!$B$12:$KC$12,IF(ROUNDUP(BB25,0)=1,Cdel!$B$13:$KC$13)))))))</f>
        <v>0.27515703547255432</v>
      </c>
      <c r="BD25" s="8" cm="1">
        <f t="array" aca="1" ref="BD25" ca="1">BC25-_xlfn.XLOOKUP(BD$1,Cdel!$B$1:$KC$1,IF(ROUNDUP(BC25,0)=6,Cdel!$B$8:$KC$8,IF(ROUNDUP(BC25,0)=5,Cdel!$B$9:$KC$9,IF(ROUNDUP(BC25,0)=4,Cdel!$B$10:$KC$10,IF(ROUNDUP(BC25,0)=3,Cdel!$B$11:$KC$11,IF(ROUNDUP(BC25,0)=2,Cdel!$B$12:$KC$12,IF(ROUNDUP(BC25,0)=1,Cdel!$B$13:$KC$13)))))))</f>
        <v>0.26754546368339521</v>
      </c>
      <c r="BE25" s="8" cm="1">
        <f t="array" aca="1" ref="BE25" ca="1">BD25-_xlfn.XLOOKUP(BE$1,Cdel!$B$1:$KC$1,IF(ROUNDUP(BD25,0)=6,Cdel!$B$8:$KC$8,IF(ROUNDUP(BD25,0)=5,Cdel!$B$9:$KC$9,IF(ROUNDUP(BD25,0)=4,Cdel!$B$10:$KC$10,IF(ROUNDUP(BD25,0)=3,Cdel!$B$11:$KC$11,IF(ROUNDUP(BD25,0)=2,Cdel!$B$12:$KC$12,IF(ROUNDUP(BD25,0)=1,Cdel!$B$13:$KC$13)))))))</f>
        <v>0.26014444811353121</v>
      </c>
      <c r="BF25" s="8" cm="1">
        <f t="array" aca="1" ref="BF25" ca="1">BE25-_xlfn.XLOOKUP(BF$1,Cdel!$B$1:$KC$1,IF(ROUNDUP(BE25,0)=6,Cdel!$B$8:$KC$8,IF(ROUNDUP(BE25,0)=5,Cdel!$B$9:$KC$9,IF(ROUNDUP(BE25,0)=4,Cdel!$B$10:$KC$10,IF(ROUNDUP(BE25,0)=3,Cdel!$B$11:$KC$11,IF(ROUNDUP(BE25,0)=2,Cdel!$B$12:$KC$12,IF(ROUNDUP(BE25,0)=1,Cdel!$B$13:$KC$13)))))))</f>
        <v>0.25294816422071092</v>
      </c>
      <c r="BG25" s="8" cm="1">
        <f t="array" aca="1" ref="BG25" ca="1">BF25-_xlfn.XLOOKUP(BG$1,Cdel!$B$1:$KC$1,IF(ROUNDUP(BF25,0)=6,Cdel!$B$8:$KC$8,IF(ROUNDUP(BF25,0)=5,Cdel!$B$9:$KC$9,IF(ROUNDUP(BF25,0)=4,Cdel!$B$10:$KC$10,IF(ROUNDUP(BF25,0)=3,Cdel!$B$11:$KC$11,IF(ROUNDUP(BF25,0)=2,Cdel!$B$12:$KC$12,IF(ROUNDUP(BF25,0)=1,Cdel!$B$13:$KC$13)))))))</f>
        <v>0.24595094858493632</v>
      </c>
      <c r="BH25" s="8" cm="1">
        <f t="array" aca="1" ref="BH25" ca="1">BG25-_xlfn.XLOOKUP(BH$1,Cdel!$B$1:$KC$1,IF(ROUNDUP(BG25,0)=6,Cdel!$B$8:$KC$8,IF(ROUNDUP(BG25,0)=5,Cdel!$B$9:$KC$9,IF(ROUNDUP(BG25,0)=4,Cdel!$B$10:$KC$10,IF(ROUNDUP(BG25,0)=3,Cdel!$B$11:$KC$11,IF(ROUNDUP(BG25,0)=2,Cdel!$B$12:$KC$12,IF(ROUNDUP(BG25,0)=1,Cdel!$B$13:$KC$13)))))))</f>
        <v>0.23914729445139427</v>
      </c>
      <c r="BI25" s="8" cm="1">
        <f t="array" aca="1" ref="BI25" ca="1">BH25-_xlfn.XLOOKUP(BI$1,Cdel!$B$1:$KC$1,IF(ROUNDUP(BH25,0)=6,Cdel!$B$8:$KC$8,IF(ROUNDUP(BH25,0)=5,Cdel!$B$9:$KC$9,IF(ROUNDUP(BH25,0)=4,Cdel!$B$10:$KC$10,IF(ROUNDUP(BH25,0)=3,Cdel!$B$11:$KC$11,IF(ROUNDUP(BH25,0)=2,Cdel!$B$12:$KC$12,IF(ROUNDUP(BH25,0)=1,Cdel!$B$13:$KC$13)))))))</f>
        <v>0.23253184739668317</v>
      </c>
      <c r="BJ25" s="8" cm="1">
        <f t="array" aca="1" ref="BJ25" ca="1">BI25-_xlfn.XLOOKUP(BJ$1,Cdel!$B$1:$KC$1,IF(ROUNDUP(BI25,0)=6,Cdel!$B$8:$KC$8,IF(ROUNDUP(BI25,0)=5,Cdel!$B$9:$KC$9,IF(ROUNDUP(BI25,0)=4,Cdel!$B$10:$KC$10,IF(ROUNDUP(BI25,0)=3,Cdel!$B$11:$KC$11,IF(ROUNDUP(BI25,0)=2,Cdel!$B$12:$KC$12,IF(ROUNDUP(BI25,0)=1,Cdel!$B$13:$KC$13)))))))</f>
        <v>0.2260994011149228</v>
      </c>
      <c r="BK25" s="8" cm="1">
        <f t="array" aca="1" ref="BK25" ca="1">BJ25-_xlfn.XLOOKUP(BK$1,Cdel!$B$1:$KC$1,IF(ROUNDUP(BJ25,0)=6,Cdel!$B$8:$KC$8,IF(ROUNDUP(BJ25,0)=5,Cdel!$B$9:$KC$9,IF(ROUNDUP(BJ25,0)=4,Cdel!$B$10:$KC$10,IF(ROUNDUP(BJ25,0)=3,Cdel!$B$11:$KC$11,IF(ROUNDUP(BJ25,0)=2,Cdel!$B$12:$KC$12,IF(ROUNDUP(BJ25,0)=1,Cdel!$B$13:$KC$13)))))))</f>
        <v>0.21984489332043183</v>
      </c>
      <c r="BL25" s="8" cm="1">
        <f t="array" aca="1" ref="BL25" ca="1">BK25-_xlfn.XLOOKUP(BL$1,Cdel!$B$1:$KC$1,IF(ROUNDUP(BK25,0)=6,Cdel!$B$8:$KC$8,IF(ROUNDUP(BK25,0)=5,Cdel!$B$9:$KC$9,IF(ROUNDUP(BK25,0)=4,Cdel!$B$10:$KC$10,IF(ROUNDUP(BK25,0)=3,Cdel!$B$11:$KC$11,IF(ROUNDUP(BK25,0)=2,Cdel!$B$12:$KC$12,IF(ROUNDUP(BK25,0)=1,Cdel!$B$13:$KC$13)))))))</f>
        <v>0.21376340176374803</v>
      </c>
      <c r="BM25" s="8" cm="1">
        <f t="array" aca="1" ref="BM25" ca="1">BL25-_xlfn.XLOOKUP(BM$1,Cdel!$B$1:$KC$1,IF(ROUNDUP(BL25,0)=6,Cdel!$B$8:$KC$8,IF(ROUNDUP(BL25,0)=5,Cdel!$B$9:$KC$9,IF(ROUNDUP(BL25,0)=4,Cdel!$B$10:$KC$10,IF(ROUNDUP(BL25,0)=3,Cdel!$B$11:$KC$11,IF(ROUNDUP(BL25,0)=2,Cdel!$B$12:$KC$12,IF(ROUNDUP(BL25,0)=1,Cdel!$B$13:$KC$13)))))))</f>
        <v>0.20785014035785565</v>
      </c>
      <c r="BN25" s="8" cm="1">
        <f t="array" aca="1" ref="BN25" ca="1">BM25-_xlfn.XLOOKUP(BN$1,Cdel!$B$1:$KC$1,IF(ROUNDUP(BM25,0)=6,Cdel!$B$8:$KC$8,IF(ROUNDUP(BM25,0)=5,Cdel!$B$9:$KC$9,IF(ROUNDUP(BM25,0)=4,Cdel!$B$10:$KC$10,IF(ROUNDUP(BM25,0)=3,Cdel!$B$11:$KC$11,IF(ROUNDUP(BM25,0)=2,Cdel!$B$12:$KC$12,IF(ROUNDUP(BM25,0)=1,Cdel!$B$13:$KC$13)))))))</f>
        <v>0.20210045541157187</v>
      </c>
      <c r="BO25" s="8" cm="1">
        <f t="array" aca="1" ref="BO25" ca="1">BN25-_xlfn.XLOOKUP(BO$1,Cdel!$B$1:$KC$1,IF(ROUNDUP(BN25,0)=6,Cdel!$B$8:$KC$8,IF(ROUNDUP(BN25,0)=5,Cdel!$B$9:$KC$9,IF(ROUNDUP(BN25,0)=4,Cdel!$B$10:$KC$10,IF(ROUNDUP(BN25,0)=3,Cdel!$B$11:$KC$11,IF(ROUNDUP(BN25,0)=2,Cdel!$B$12:$KC$12,IF(ROUNDUP(BN25,0)=1,Cdel!$B$13:$KC$13)))))))</f>
        <v>0.19650982196712788</v>
      </c>
      <c r="BP25" s="8" cm="1">
        <f t="array" aca="1" ref="BP25" ca="1">BO25-_xlfn.XLOOKUP(BP$1,Cdel!$B$1:$KC$1,IF(ROUNDUP(BO25,0)=6,Cdel!$B$8:$KC$8,IF(ROUNDUP(BO25,0)=5,Cdel!$B$9:$KC$9,IF(ROUNDUP(BO25,0)=4,Cdel!$B$10:$KC$10,IF(ROUNDUP(BO25,0)=3,Cdel!$B$11:$KC$11,IF(ROUNDUP(BO25,0)=2,Cdel!$B$12:$KC$12,IF(ROUNDUP(BO25,0)=1,Cdel!$B$13:$KC$13)))))))</f>
        <v>0.19107384023906174</v>
      </c>
      <c r="BQ25" s="8" cm="1">
        <f t="array" aca="1" ref="BQ25" ca="1">BP25-_xlfn.XLOOKUP(BQ$1,Cdel!$B$1:$KC$1,IF(ROUNDUP(BP25,0)=6,Cdel!$B$8:$KC$8,IF(ROUNDUP(BP25,0)=5,Cdel!$B$9:$KC$9,IF(ROUNDUP(BP25,0)=4,Cdel!$B$10:$KC$10,IF(ROUNDUP(BP25,0)=3,Cdel!$B$11:$KC$11,IF(ROUNDUP(BP25,0)=2,Cdel!$B$12:$KC$12,IF(ROUNDUP(BP25,0)=1,Cdel!$B$13:$KC$13)))))))</f>
        <v>0.18578823215162105</v>
      </c>
      <c r="BR25" s="8" cm="1">
        <f t="array" aca="1" ref="BR25" ca="1">BQ25-_xlfn.XLOOKUP(BR$1,Cdel!$B$1:$KC$1,IF(ROUNDUP(BQ25,0)=6,Cdel!$B$8:$KC$8,IF(ROUNDUP(BQ25,0)=5,Cdel!$B$9:$KC$9,IF(ROUNDUP(BQ25,0)=4,Cdel!$B$10:$KC$10,IF(ROUNDUP(BQ25,0)=3,Cdel!$B$11:$KC$11,IF(ROUNDUP(BQ25,0)=2,Cdel!$B$12:$KC$12,IF(ROUNDUP(BQ25,0)=1,Cdel!$B$13:$KC$13)))))))</f>
        <v>0.18064883797195061</v>
      </c>
      <c r="BS25" s="8" cm="1">
        <f t="array" aca="1" ref="BS25" ca="1">BR25-_xlfn.XLOOKUP(BS$1,Cdel!$B$1:$KC$1,IF(ROUNDUP(BR25,0)=6,Cdel!$B$8:$KC$8,IF(ROUNDUP(BR25,0)=5,Cdel!$B$9:$KC$9,IF(ROUNDUP(BR25,0)=4,Cdel!$B$10:$KC$10,IF(ROUNDUP(BR25,0)=3,Cdel!$B$11:$KC$11,IF(ROUNDUP(BR25,0)=2,Cdel!$B$12:$KC$12,IF(ROUNDUP(BR25,0)=1,Cdel!$B$13:$KC$13)))))))</f>
        <v>0.17565161303641438</v>
      </c>
      <c r="BT25" s="8" cm="1">
        <f t="array" aca="1" ref="BT25" ca="1">BS25-_xlfn.XLOOKUP(BT$1,Cdel!$B$1:$KC$1,IF(ROUNDUP(BS25,0)=6,Cdel!$B$8:$KC$8,IF(ROUNDUP(BS25,0)=5,Cdel!$B$9:$KC$9,IF(ROUNDUP(BS25,0)=4,Cdel!$B$10:$KC$10,IF(ROUNDUP(BS25,0)=3,Cdel!$B$11:$KC$11,IF(ROUNDUP(BS25,0)=2,Cdel!$B$12:$KC$12,IF(ROUNDUP(BS25,0)=1,Cdel!$B$13:$KC$13)))))))</f>
        <v>0.17079262456747657</v>
      </c>
      <c r="BU25" s="8" cm="1">
        <f t="array" aca="1" ref="BU25" ca="1">BT25-_xlfn.XLOOKUP(BU$1,Cdel!$B$1:$KC$1,IF(ROUNDUP(BT25,0)=6,Cdel!$B$8:$KC$8,IF(ROUNDUP(BT25,0)=5,Cdel!$B$9:$KC$9,IF(ROUNDUP(BT25,0)=4,Cdel!$B$10:$KC$10,IF(ROUNDUP(BT25,0)=3,Cdel!$B$11:$KC$11,IF(ROUNDUP(BT25,0)=2,Cdel!$B$12:$KC$12,IF(ROUNDUP(BT25,0)=1,Cdel!$B$13:$KC$13)))))))</f>
        <v>0.16606804857863577</v>
      </c>
      <c r="BV25" s="8" cm="1">
        <f t="array" aca="1" ref="BV25" ca="1">BU25-_xlfn.XLOOKUP(BV$1,Cdel!$B$1:$KC$1,IF(ROUNDUP(BU25,0)=6,Cdel!$B$8:$KC$8,IF(ROUNDUP(BU25,0)=5,Cdel!$B$9:$KC$9,IF(ROUNDUP(BU25,0)=4,Cdel!$B$10:$KC$10,IF(ROUNDUP(BU25,0)=3,Cdel!$B$11:$KC$11,IF(ROUNDUP(BU25,0)=2,Cdel!$B$12:$KC$12,IF(ROUNDUP(BU25,0)=1,Cdel!$B$13:$KC$13)))))))</f>
        <v>0.16147416686497729</v>
      </c>
      <c r="BW25" s="8" cm="1">
        <f t="array" aca="1" ref="BW25" ca="1">BV25-_xlfn.XLOOKUP(BW$1,Cdel!$B$1:$KC$1,IF(ROUNDUP(BV25,0)=6,Cdel!$B$8:$KC$8,IF(ROUNDUP(BV25,0)=5,Cdel!$B$9:$KC$9,IF(ROUNDUP(BV25,0)=4,Cdel!$B$10:$KC$10,IF(ROUNDUP(BV25,0)=3,Cdel!$B$11:$KC$11,IF(ROUNDUP(BV25,0)=2,Cdel!$B$12:$KC$12,IF(ROUNDUP(BV25,0)=1,Cdel!$B$13:$KC$13)))))))</f>
        <v>0.15700736407697438</v>
      </c>
      <c r="BX25" s="8" cm="1">
        <f t="array" aca="1" ref="BX25" ca="1">BW25-_xlfn.XLOOKUP(BX$1,Cdel!$B$1:$KC$1,IF(ROUNDUP(BW25,0)=6,Cdel!$B$8:$KC$8,IF(ROUNDUP(BW25,0)=5,Cdel!$B$9:$KC$9,IF(ROUNDUP(BW25,0)=4,Cdel!$B$10:$KC$10,IF(ROUNDUP(BW25,0)=3,Cdel!$B$11:$KC$11,IF(ROUNDUP(BW25,0)=2,Cdel!$B$12:$KC$12,IF(ROUNDUP(BW25,0)=1,Cdel!$B$13:$KC$13)))))))</f>
        <v>0.15266412487523595</v>
      </c>
      <c r="BY25" s="8" cm="1">
        <f t="array" aca="1" ref="BY25" ca="1">BX25-_xlfn.XLOOKUP(BY$1,Cdel!$B$1:$KC$1,IF(ROUNDUP(BX25,0)=6,Cdel!$B$8:$KC$8,IF(ROUNDUP(BX25,0)=5,Cdel!$B$9:$KC$9,IF(ROUNDUP(BX25,0)=4,Cdel!$B$10:$KC$10,IF(ROUNDUP(BX25,0)=3,Cdel!$B$11:$KC$11,IF(ROUNDUP(BX25,0)=2,Cdel!$B$12:$KC$12,IF(ROUNDUP(BX25,0)=1,Cdel!$B$13:$KC$13)))))))</f>
        <v>0.14844103116396171</v>
      </c>
      <c r="BZ25" s="8" cm="1">
        <f t="array" aca="1" ref="BZ25" ca="1">BY25-_xlfn.XLOOKUP(BZ$1,Cdel!$B$1:$KC$1,IF(ROUNDUP(BY25,0)=6,Cdel!$B$8:$KC$8,IF(ROUNDUP(BY25,0)=5,Cdel!$B$9:$KC$9,IF(ROUNDUP(BY25,0)=4,Cdel!$B$10:$KC$10,IF(ROUNDUP(BY25,0)=3,Cdel!$B$11:$KC$11,IF(ROUNDUP(BY25,0)=2,Cdel!$B$12:$KC$12,IF(ROUNDUP(BY25,0)=1,Cdel!$B$13:$KC$13)))))))</f>
        <v>0.14433475940092697</v>
      </c>
      <c r="CA25" s="8" cm="1">
        <f t="array" aca="1" ref="CA25" ca="1">BZ25-_xlfn.XLOOKUP(CA$1,Cdel!$B$1:$KC$1,IF(ROUNDUP(BZ25,0)=6,Cdel!$B$8:$KC$8,IF(ROUNDUP(BZ25,0)=5,Cdel!$B$9:$KC$9,IF(ROUNDUP(BZ25,0)=4,Cdel!$B$10:$KC$10,IF(ROUNDUP(BZ25,0)=3,Cdel!$B$11:$KC$11,IF(ROUNDUP(BZ25,0)=2,Cdel!$B$12:$KC$12,IF(ROUNDUP(BZ25,0)=1,Cdel!$B$13:$KC$13)))))))</f>
        <v>0.14034207798188059</v>
      </c>
      <c r="CB25" s="8" cm="1">
        <f t="array" aca="1" ref="CB25" ca="1">CA25-_xlfn.XLOOKUP(CB$1,Cdel!$B$1:$KC$1,IF(ROUNDUP(CA25,0)=6,Cdel!$B$8:$KC$8,IF(ROUNDUP(CA25,0)=5,Cdel!$B$9:$KC$9,IF(ROUNDUP(CA25,0)=4,Cdel!$B$10:$KC$10,IF(ROUNDUP(CA25,0)=3,Cdel!$B$11:$KC$11,IF(ROUNDUP(CA25,0)=2,Cdel!$B$12:$KC$12,IF(ROUNDUP(CA25,0)=1,Cdel!$B$13:$KC$13)))))))</f>
        <v>0.13645984469729719</v>
      </c>
      <c r="CC25" s="8" cm="1">
        <f t="array" aca="1" ref="CC25" ca="1">CB25-_xlfn.XLOOKUP(CC$1,Cdel!$B$1:$KC$1,IF(ROUNDUP(CB25,0)=6,Cdel!$B$8:$KC$8,IF(ROUNDUP(CB25,0)=5,Cdel!$B$9:$KC$9,IF(ROUNDUP(CB25,0)=4,Cdel!$B$10:$KC$10,IF(ROUNDUP(CB25,0)=3,Cdel!$B$11:$KC$11,IF(ROUNDUP(CB25,0)=2,Cdel!$B$12:$KC$12,IF(ROUNDUP(CB25,0)=1,Cdel!$B$13:$KC$13)))))))</f>
        <v>0.1326850042594826</v>
      </c>
      <c r="CD25" s="8" cm="1">
        <f t="array" aca="1" ref="CD25" ca="1">CC25-_xlfn.XLOOKUP(CD$1,Cdel!$B$1:$KC$1,IF(ROUNDUP(CC25,0)=6,Cdel!$B$8:$KC$8,IF(ROUNDUP(CC25,0)=5,Cdel!$B$9:$KC$9,IF(ROUNDUP(CC25,0)=4,Cdel!$B$10:$KC$10,IF(ROUNDUP(CC25,0)=3,Cdel!$B$11:$KC$11,IF(ROUNDUP(CC25,0)=2,Cdel!$B$12:$KC$12,IF(ROUNDUP(CC25,0)=1,Cdel!$B$13:$KC$13)))))))</f>
        <v>0.12901458589808598</v>
      </c>
      <c r="CE25" s="8" cm="1">
        <f t="array" aca="1" ref="CE25" ca="1">CD25-_xlfn.XLOOKUP(CE$1,Cdel!$B$1:$KC$1,IF(ROUNDUP(CD25,0)=6,Cdel!$B$8:$KC$8,IF(ROUNDUP(CD25,0)=5,Cdel!$B$9:$KC$9,IF(ROUNDUP(CD25,0)=4,Cdel!$B$10:$KC$10,IF(ROUNDUP(CD25,0)=3,Cdel!$B$11:$KC$11,IF(ROUNDUP(CD25,0)=2,Cdel!$B$12:$KC$12,IF(ROUNDUP(CD25,0)=1,Cdel!$B$13:$KC$13)))))))</f>
        <v>0.12544570102212621</v>
      </c>
      <c r="CF25" s="8" cm="1">
        <f t="array" aca="1" ref="CF25" ca="1">CE25-_xlfn.XLOOKUP(CF$1,Cdel!$B$1:$KC$1,IF(ROUNDUP(CE25,0)=6,Cdel!$B$8:$KC$8,IF(ROUNDUP(CE25,0)=5,Cdel!$B$9:$KC$9,IF(ROUNDUP(CE25,0)=4,Cdel!$B$10:$KC$10,IF(ROUNDUP(CE25,0)=3,Cdel!$B$11:$KC$11,IF(ROUNDUP(CE25,0)=2,Cdel!$B$12:$KC$12,IF(ROUNDUP(CE25,0)=1,Cdel!$B$13:$KC$13)))))))</f>
        <v>0.12197554094669345</v>
      </c>
      <c r="CG25" s="8" cm="1">
        <f t="array" aca="1" ref="CG25" ca="1">CF25-_xlfn.XLOOKUP(CG$1,Cdel!$B$1:$KC$1,IF(ROUNDUP(CF25,0)=6,Cdel!$B$8:$KC$8,IF(ROUNDUP(CF25,0)=5,Cdel!$B$9:$KC$9,IF(ROUNDUP(CF25,0)=4,Cdel!$B$10:$KC$10,IF(ROUNDUP(CF25,0)=3,Cdel!$B$11:$KC$11,IF(ROUNDUP(CF25,0)=2,Cdel!$B$12:$KC$12,IF(ROUNDUP(CF25,0)=1,Cdel!$B$13:$KC$13)))))))</f>
        <v>0.11860137468253529</v>
      </c>
      <c r="CH25" s="8" cm="1">
        <f t="array" aca="1" ref="CH25" ca="1">CG25-_xlfn.XLOOKUP(CH$1,Cdel!$B$1:$KC$1,IF(ROUNDUP(CG25,0)=6,Cdel!$B$8:$KC$8,IF(ROUNDUP(CG25,0)=5,Cdel!$B$9:$KC$9,IF(ROUNDUP(CG25,0)=4,Cdel!$B$10:$KC$10,IF(ROUNDUP(CG25,0)=3,Cdel!$B$11:$KC$11,IF(ROUNDUP(CG25,0)=2,Cdel!$B$12:$KC$12,IF(ROUNDUP(CG25,0)=1,Cdel!$B$13:$KC$13)))))))</f>
        <v>0.11532054678678946</v>
      </c>
      <c r="CI25" s="8" cm="1">
        <f t="array" aca="1" ref="CI25" ca="1">CH25-_xlfn.XLOOKUP(CI$1,Cdel!$B$1:$KC$1,IF(ROUNDUP(CH25,0)=6,Cdel!$B$8:$KC$8,IF(ROUNDUP(CH25,0)=5,Cdel!$B$9:$KC$9,IF(ROUNDUP(CH25,0)=4,Cdel!$B$10:$KC$10,IF(ROUNDUP(CH25,0)=3,Cdel!$B$11:$KC$11,IF(ROUNDUP(CH25,0)=2,Cdel!$B$12:$KC$12,IF(ROUNDUP(CH25,0)=1,Cdel!$B$13:$KC$13)))))))</f>
        <v>0.11213047527317092</v>
      </c>
      <c r="CJ25" s="8" cm="1">
        <f t="array" aca="1" ref="CJ25" ca="1">CI25-_xlfn.XLOOKUP(CJ$1,Cdel!$B$1:$KC$1,IF(ROUNDUP(CI25,0)=6,Cdel!$B$8:$KC$8,IF(ROUNDUP(CI25,0)=5,Cdel!$B$9:$KC$9,IF(ROUNDUP(CI25,0)=4,Cdel!$B$10:$KC$10,IF(ROUNDUP(CI25,0)=3,Cdel!$B$11:$KC$11,IF(ROUNDUP(CI25,0)=2,Cdel!$B$12:$KC$12,IF(ROUNDUP(CI25,0)=1,Cdel!$B$13:$KC$13)))))))</f>
        <v>0.10902864957996819</v>
      </c>
      <c r="CK25" s="8" cm="1">
        <f t="array" aca="1" ref="CK25" ca="1">CJ25-_xlfn.XLOOKUP(CK$1,Cdel!$B$1:$KC$1,IF(ROUNDUP(CJ25,0)=6,Cdel!$B$8:$KC$8,IF(ROUNDUP(CJ25,0)=5,Cdel!$B$9:$KC$9,IF(ROUNDUP(CJ25,0)=4,Cdel!$B$10:$KC$10,IF(ROUNDUP(CJ25,0)=3,Cdel!$B$11:$KC$11,IF(ROUNDUP(CJ25,0)=2,Cdel!$B$12:$KC$12,IF(ROUNDUP(CJ25,0)=1,Cdel!$B$13:$KC$13)))))))</f>
        <v>0.10601262859425081</v>
      </c>
      <c r="CL25" s="8" cm="1">
        <f t="array" aca="1" ref="CL25" ca="1">CK25-_xlfn.XLOOKUP(CL$1,Cdel!$B$1:$KC$1,IF(ROUNDUP(CK25,0)=6,Cdel!$B$8:$KC$8,IF(ROUNDUP(CK25,0)=5,Cdel!$B$9:$KC$9,IF(ROUNDUP(CK25,0)=4,Cdel!$B$10:$KC$10,IF(ROUNDUP(CK25,0)=3,Cdel!$B$11:$KC$11,IF(ROUNDUP(CK25,0)=2,Cdel!$B$12:$KC$12,IF(ROUNDUP(CK25,0)=1,Cdel!$B$13:$KC$13)))))))</f>
        <v>0.10308003873073238</v>
      </c>
      <c r="CM25" s="8" cm="1">
        <f t="array" aca="1" ref="CM25" ca="1">CL25-_xlfn.XLOOKUP(CM$1,Cdel!$B$1:$KC$1,IF(ROUNDUP(CL25,0)=6,Cdel!$B$8:$KC$8,IF(ROUNDUP(CL25,0)=5,Cdel!$B$9:$KC$9,IF(ROUNDUP(CL25,0)=4,Cdel!$B$10:$KC$10,IF(ROUNDUP(CL25,0)=3,Cdel!$B$11:$KC$11,IF(ROUNDUP(CL25,0)=2,Cdel!$B$12:$KC$12,IF(ROUNDUP(CL25,0)=1,Cdel!$B$13:$KC$13)))))))</f>
        <v>0.10022857206377694</v>
      </c>
      <c r="CN25" s="8" cm="1">
        <f t="array" aca="1" ref="CN25" ca="1">CM25-_xlfn.XLOOKUP(CN$1,Cdel!$B$1:$KC$1,IF(ROUNDUP(CM25,0)=6,Cdel!$B$8:$KC$8,IF(ROUNDUP(CM25,0)=5,Cdel!$B$9:$KC$9,IF(ROUNDUP(CM25,0)=4,Cdel!$B$10:$KC$10,IF(ROUNDUP(CM25,0)=3,Cdel!$B$11:$KC$11,IF(ROUNDUP(CM25,0)=2,Cdel!$B$12:$KC$12,IF(ROUNDUP(CM25,0)=1,Cdel!$B$13:$KC$13)))))))</f>
        <v>9.7455984511079438E-2</v>
      </c>
      <c r="CO25" s="8" cm="1">
        <f t="array" aca="1" ref="CO25" ca="1">CN25-_xlfn.XLOOKUP(CO$1,Cdel!$B$1:$KC$1,IF(ROUNDUP(CN25,0)=6,Cdel!$B$8:$KC$8,IF(ROUNDUP(CN25,0)=5,Cdel!$B$9:$KC$9,IF(ROUNDUP(CN25,0)=4,Cdel!$B$10:$KC$10,IF(ROUNDUP(CN25,0)=3,Cdel!$B$11:$KC$11,IF(ROUNDUP(CN25,0)=2,Cdel!$B$12:$KC$12,IF(ROUNDUP(CN25,0)=1,Cdel!$B$13:$KC$13)))))))</f>
        <v>9.4760094067590325E-2</v>
      </c>
      <c r="CP25" s="8" cm="1">
        <f t="array" aca="1" ref="CP25" ca="1">CO25-_xlfn.XLOOKUP(CP$1,Cdel!$B$1:$KC$1,IF(ROUNDUP(CO25,0)=6,Cdel!$B$8:$KC$8,IF(ROUNDUP(CO25,0)=5,Cdel!$B$9:$KC$9,IF(ROUNDUP(CO25,0)=4,Cdel!$B$10:$KC$10,IF(ROUNDUP(CO25,0)=3,Cdel!$B$11:$KC$11,IF(ROUNDUP(CO25,0)=2,Cdel!$B$12:$KC$12,IF(ROUNDUP(CO25,0)=1,Cdel!$B$13:$KC$13)))))))</f>
        <v>9.213877908829414E-2</v>
      </c>
      <c r="CQ25" s="8" cm="1">
        <f t="array" aca="1" ref="CQ25" ca="1">CP25-_xlfn.XLOOKUP(CQ$1,Cdel!$B$1:$KC$1,IF(ROUNDUP(CP25,0)=6,Cdel!$B$8:$KC$8,IF(ROUNDUP(CP25,0)=5,Cdel!$B$9:$KC$9,IF(ROUNDUP(CP25,0)=4,Cdel!$B$10:$KC$10,IF(ROUNDUP(CP25,0)=3,Cdel!$B$11:$KC$11,IF(ROUNDUP(CP25,0)=2,Cdel!$B$12:$KC$12,IF(ROUNDUP(CP25,0)=1,Cdel!$B$13:$KC$13)))))))</f>
        <v>8.958997661849151E-2</v>
      </c>
      <c r="CR25" s="8" cm="1">
        <f t="array" aca="1" ref="CR25" ca="1">CQ25-_xlfn.XLOOKUP(CR$1,Cdel!$B$1:$KC$1,IF(ROUNDUP(CQ25,0)=6,Cdel!$B$8:$KC$8,IF(ROUNDUP(CQ25,0)=5,Cdel!$B$9:$KC$9,IF(ROUNDUP(CQ25,0)=4,Cdel!$B$10:$KC$10,IF(ROUNDUP(CQ25,0)=3,Cdel!$B$11:$KC$11,IF(ROUNDUP(CQ25,0)=2,Cdel!$B$12:$KC$12,IF(ROUNDUP(CQ25,0)=1,Cdel!$B$13:$KC$13)))))))</f>
        <v>8.7111680770269428E-2</v>
      </c>
      <c r="CS25" s="8" cm="1">
        <f t="array" aca="1" ref="CS25" ca="1">CR25-_xlfn.XLOOKUP(CS$1,Cdel!$B$1:$KC$1,IF(ROUNDUP(CR25,0)=6,Cdel!$B$8:$KC$8,IF(ROUNDUP(CR25,0)=5,Cdel!$B$9:$KC$9,IF(ROUNDUP(CR25,0)=4,Cdel!$B$10:$KC$10,IF(ROUNDUP(CR25,0)=3,Cdel!$B$11:$KC$11,IF(ROUNDUP(CR25,0)=2,Cdel!$B$12:$KC$12,IF(ROUNDUP(CR25,0)=1,Cdel!$B$13:$KC$13)))))))</f>
        <v>8.4701941143883033E-2</v>
      </c>
      <c r="CT25" s="8" cm="1">
        <f t="array" aca="1" ref="CT25" ca="1">CS25-_xlfn.XLOOKUP(CT$1,Cdel!$B$1:$KC$1,IF(ROUNDUP(CS25,0)=6,Cdel!$B$8:$KC$8,IF(ROUNDUP(CS25,0)=5,Cdel!$B$9:$KC$9,IF(ROUNDUP(CS25,0)=4,Cdel!$B$10:$KC$10,IF(ROUNDUP(CS25,0)=3,Cdel!$B$11:$KC$11,IF(ROUNDUP(CS25,0)=2,Cdel!$B$12:$KC$12,IF(ROUNDUP(CS25,0)=1,Cdel!$B$13:$KC$13)))))))</f>
        <v>8.2358861292806146E-2</v>
      </c>
      <c r="CU25" s="8" cm="1">
        <f t="array" aca="1" ref="CU25" ca="1">CT25-_xlfn.XLOOKUP(CU$1,Cdel!$B$1:$KC$1,IF(ROUNDUP(CT25,0)=6,Cdel!$B$8:$KC$8,IF(ROUNDUP(CT25,0)=5,Cdel!$B$9:$KC$9,IF(ROUNDUP(CT25,0)=4,Cdel!$B$10:$KC$10,IF(ROUNDUP(CT25,0)=3,Cdel!$B$11:$KC$11,IF(ROUNDUP(CT25,0)=2,Cdel!$B$12:$KC$12,IF(ROUNDUP(CT25,0)=1,Cdel!$B$13:$KC$13)))))))</f>
        <v>8.0080597231242237E-2</v>
      </c>
      <c r="CV25" s="8" cm="1">
        <f t="array" aca="1" ref="CV25" ca="1">CU25-_xlfn.XLOOKUP(CV$1,Cdel!$B$1:$KC$1,IF(ROUNDUP(CU25,0)=6,Cdel!$B$8:$KC$8,IF(ROUNDUP(CU25,0)=5,Cdel!$B$9:$KC$9,IF(ROUNDUP(CU25,0)=4,Cdel!$B$10:$KC$10,IF(ROUNDUP(CU25,0)=3,Cdel!$B$11:$KC$11,IF(ROUNDUP(CU25,0)=2,Cdel!$B$12:$KC$12,IF(ROUNDUP(CU25,0)=1,Cdel!$B$13:$KC$13)))))))</f>
        <v>7.7865355982921922E-2</v>
      </c>
      <c r="CW25" s="8" cm="1">
        <f t="array" aca="1" ref="CW25" ca="1">CV25-_xlfn.XLOOKUP(CW$1,Cdel!$B$1:$KC$1,IF(ROUNDUP(CV25,0)=6,Cdel!$B$8:$KC$8,IF(ROUNDUP(CV25,0)=5,Cdel!$B$9:$KC$9,IF(ROUNDUP(CV25,0)=4,Cdel!$B$10:$KC$10,IF(ROUNDUP(CV25,0)=3,Cdel!$B$11:$KC$11,IF(ROUNDUP(CV25,0)=2,Cdel!$B$12:$KC$12,IF(ROUNDUP(CV25,0)=1,Cdel!$B$13:$KC$13)))))))</f>
        <v>7.5711394170044521E-2</v>
      </c>
      <c r="CX25" s="8" cm="1">
        <f t="array" aca="1" ref="CX25" ca="1">CW25-_xlfn.XLOOKUP(CX$1,Cdel!$B$1:$KC$1,IF(ROUNDUP(CW25,0)=6,Cdel!$B$8:$KC$8,IF(ROUNDUP(CW25,0)=5,Cdel!$B$9:$KC$9,IF(ROUNDUP(CW25,0)=4,Cdel!$B$10:$KC$10,IF(ROUNDUP(CW25,0)=3,Cdel!$B$11:$KC$11,IF(ROUNDUP(CW25,0)=2,Cdel!$B$12:$KC$12,IF(ROUNDUP(CW25,0)=1,Cdel!$B$13:$KC$13)))))))</f>
        <v>7.3617016641252989E-2</v>
      </c>
      <c r="CY25" s="8" cm="1">
        <f t="array" aca="1" ref="CY25" ca="1">CX25-_xlfn.XLOOKUP(CY$1,Cdel!$B$1:$KC$1,IF(ROUNDUP(CX25,0)=6,Cdel!$B$8:$KC$8,IF(ROUNDUP(CX25,0)=5,Cdel!$B$9:$KC$9,IF(ROUNDUP(CX25,0)=4,Cdel!$B$10:$KC$10,IF(ROUNDUP(CX25,0)=3,Cdel!$B$11:$KC$11,IF(ROUNDUP(CX25,0)=2,Cdel!$B$12:$KC$12,IF(ROUNDUP(CX25,0)=1,Cdel!$B$13:$KC$13)))))))</f>
        <v>7.1580575137562955E-2</v>
      </c>
      <c r="CZ25" s="8" cm="1">
        <f t="array" aca="1" ref="CZ25" ca="1">CY25-_xlfn.XLOOKUP(CZ$1,Cdel!$B$1:$KC$1,IF(ROUNDUP(CY25,0)=6,Cdel!$B$8:$KC$8,IF(ROUNDUP(CY25,0)=5,Cdel!$B$9:$KC$9,IF(ROUNDUP(CY25,0)=4,Cdel!$B$10:$KC$10,IF(ROUNDUP(CY25,0)=3,Cdel!$B$11:$KC$11,IF(ROUNDUP(CY25,0)=2,Cdel!$B$12:$KC$12,IF(ROUNDUP(CY25,0)=1,Cdel!$B$13:$KC$13)))))))</f>
        <v>6.9600466995195648E-2</v>
      </c>
      <c r="DA25" s="8" cm="1">
        <f t="array" aca="1" ref="DA25" ca="1">CZ25-_xlfn.XLOOKUP(DA$1,Cdel!$B$1:$KC$1,IF(ROUNDUP(CZ25,0)=6,Cdel!$B$8:$KC$8,IF(ROUNDUP(CZ25,0)=5,Cdel!$B$9:$KC$9,IF(ROUNDUP(CZ25,0)=4,Cdel!$B$10:$KC$10,IF(ROUNDUP(CZ25,0)=3,Cdel!$B$11:$KC$11,IF(ROUNDUP(CZ25,0)=2,Cdel!$B$12:$KC$12,IF(ROUNDUP(CZ25,0)=1,Cdel!$B$13:$KC$13)))))))</f>
        <v>6.767513388429372E-2</v>
      </c>
      <c r="DB25" s="8" cm="1">
        <f t="array" aca="1" ref="DB25" ca="1">DA25-_xlfn.XLOOKUP(DB$1,Cdel!$B$1:$KC$1,IF(ROUNDUP(DA25,0)=6,Cdel!$B$8:$KC$8,IF(ROUNDUP(DA25,0)=5,Cdel!$B$9:$KC$9,IF(ROUNDUP(DA25,0)=4,Cdel!$B$10:$KC$10,IF(ROUNDUP(DA25,0)=3,Cdel!$B$11:$KC$11,IF(ROUNDUP(DA25,0)=2,Cdel!$B$12:$KC$12,IF(ROUNDUP(DA25,0)=1,Cdel!$B$13:$KC$13)))))))</f>
        <v>6.5803060582527689E-2</v>
      </c>
      <c r="DC25" s="8" cm="1">
        <f t="array" aca="1" ref="DC25" ca="1">DB25-_xlfn.XLOOKUP(DC$1,Cdel!$B$1:$KC$1,IF(ROUNDUP(DB25,0)=6,Cdel!$B$8:$KC$8,IF(ROUNDUP(DB25,0)=5,Cdel!$B$9:$KC$9,IF(ROUNDUP(DB25,0)=4,Cdel!$B$10:$KC$10,IF(ROUNDUP(DB25,0)=3,Cdel!$B$11:$KC$11,IF(ROUNDUP(DB25,0)=2,Cdel!$B$12:$KC$12,IF(ROUNDUP(DB25,0)=1,Cdel!$B$13:$KC$13)))))))</f>
        <v>6.3982773782627747E-2</v>
      </c>
      <c r="DD25" s="8" cm="1">
        <f t="array" aca="1" ref="DD25" ca="1">DC25-_xlfn.XLOOKUP(DD$1,Cdel!$B$1:$KC$1,IF(ROUNDUP(DC25,0)=6,Cdel!$B$8:$KC$8,IF(ROUNDUP(DC25,0)=5,Cdel!$B$9:$KC$9,IF(ROUNDUP(DC25,0)=4,Cdel!$B$10:$KC$10,IF(ROUNDUP(DC25,0)=3,Cdel!$B$11:$KC$11,IF(ROUNDUP(DC25,0)=2,Cdel!$B$12:$KC$12,IF(ROUNDUP(DC25,0)=1,Cdel!$B$13:$KC$13)))))))</f>
        <v>6.2212840932902087E-2</v>
      </c>
    </row>
    <row r="26" spans="1:108" x14ac:dyDescent="0.15">
      <c r="A26" s="3" t="s">
        <v>44</v>
      </c>
      <c r="B26" s="3" t="s">
        <v>408</v>
      </c>
      <c r="C26" s="3" t="s">
        <v>44</v>
      </c>
      <c r="D26" s="2">
        <v>0</v>
      </c>
      <c r="E26" s="2">
        <v>1930</v>
      </c>
      <c r="F26" s="3"/>
      <c r="G26" s="4">
        <f t="shared" ca="1" si="2"/>
        <v>96</v>
      </c>
      <c r="H26">
        <f ca="1">_xlfn.LET(
_xlpm.score,_xlfn.XLOOKUP(G26,DecayFns!$A$2:$A$289,DecayFns!$N$2:$N$289),
IF(D26=1,IF(_xlpm.score=6,_xlpm.score,_xlpm.score+1),IF(_xlpm.score=1,_xlpm.score,_xlpm.score-1)
))</f>
        <v>1</v>
      </c>
      <c r="I26" s="7" cm="1">
        <f t="array" aca="1" ref="I26" ca="1">H26-_xlfn.XLOOKUP(I$1,Cdel!$B$1:$KC$1,IF(ROUNDUP(H26,0)=6,Cdel!$B$8:$KC$8,IF(ROUNDUP(H26,0)=5,Cdel!$B$9:$KC$9,IF(ROUNDUP(H26,0)=4,Cdel!$B$10:$KC$10,IF(ROUNDUP(H26,0)=3,Cdel!$B$11:$KC$11,IF(ROUNDUP(H26,0)=2,Cdel!$B$12:$KC$12,IF(ROUNDUP(H26,0)=1,Cdel!$B$13:$KC$13)))))))</f>
        <v>1</v>
      </c>
      <c r="J26" s="8" cm="1">
        <f t="array" aca="1" ref="J26" ca="1">I26-_xlfn.XLOOKUP(J$1,Cdel!$B$1:$KC$1,IF(ROUNDUP(I26,0)=6,Cdel!$B$8:$KC$8,IF(ROUNDUP(I26,0)=5,Cdel!$B$9:$KC$9,IF(ROUNDUP(I26,0)=4,Cdel!$B$10:$KC$10,IF(ROUNDUP(I26,0)=3,Cdel!$B$11:$KC$11,IF(ROUNDUP(I26,0)=2,Cdel!$B$12:$KC$12,IF(ROUNDUP(I26,0)=1,Cdel!$B$13:$KC$13)))))))</f>
        <v>0.97233735355490014</v>
      </c>
      <c r="K26" s="8" cm="1">
        <f t="array" aca="1" ref="K26" ca="1">J26-_xlfn.XLOOKUP(K$1,Cdel!$B$1:$KC$1,IF(ROUNDUP(J26,0)=6,Cdel!$B$8:$KC$8,IF(ROUNDUP(J26,0)=5,Cdel!$B$9:$KC$9,IF(ROUNDUP(J26,0)=4,Cdel!$B$10:$KC$10,IF(ROUNDUP(J26,0)=3,Cdel!$B$11:$KC$11,IF(ROUNDUP(J26,0)=2,Cdel!$B$12:$KC$12,IF(ROUNDUP(J26,0)=1,Cdel!$B$13:$KC$13)))))))</f>
        <v>0.94543992911814678</v>
      </c>
      <c r="L26" s="8" cm="1">
        <f t="array" aca="1" ref="L26" ca="1">K26-_xlfn.XLOOKUP(L$1,Cdel!$B$1:$KC$1,IF(ROUNDUP(K26,0)=6,Cdel!$B$8:$KC$8,IF(ROUNDUP(K26,0)=5,Cdel!$B$9:$KC$9,IF(ROUNDUP(K26,0)=4,Cdel!$B$10:$KC$10,IF(ROUNDUP(K26,0)=3,Cdel!$B$11:$KC$11,IF(ROUNDUP(K26,0)=2,Cdel!$B$12:$KC$12,IF(ROUNDUP(K26,0)=1,Cdel!$B$13:$KC$13)))))))</f>
        <v>0.91928655862387121</v>
      </c>
      <c r="M26" s="8" cm="1">
        <f t="array" aca="1" ref="M26" ca="1">L26-_xlfn.XLOOKUP(M$1,Cdel!$B$1:$KC$1,IF(ROUNDUP(L26,0)=6,Cdel!$B$8:$KC$8,IF(ROUNDUP(L26,0)=5,Cdel!$B$9:$KC$9,IF(ROUNDUP(L26,0)=4,Cdel!$B$10:$KC$10,IF(ROUNDUP(L26,0)=3,Cdel!$B$11:$KC$11,IF(ROUNDUP(L26,0)=2,Cdel!$B$12:$KC$12,IF(ROUNDUP(L26,0)=1,Cdel!$B$13:$KC$13)))))))</f>
        <v>0.89385665957092642</v>
      </c>
      <c r="N26" s="8" cm="1">
        <f t="array" aca="1" ref="N26" ca="1">M26-_xlfn.XLOOKUP(N$1,Cdel!$B$1:$KC$1,IF(ROUNDUP(M26,0)=6,Cdel!$B$8:$KC$8,IF(ROUNDUP(M26,0)=5,Cdel!$B$9:$KC$9,IF(ROUNDUP(M26,0)=4,Cdel!$B$10:$KC$10,IF(ROUNDUP(M26,0)=3,Cdel!$B$11:$KC$11,IF(ROUNDUP(M26,0)=2,Cdel!$B$12:$KC$12,IF(ROUNDUP(M26,0)=1,Cdel!$B$13:$KC$13)))))))</f>
        <v>0.86913021882461783</v>
      </c>
      <c r="O26" s="8" cm="1">
        <f t="array" aca="1" ref="O26" ca="1">N26-_xlfn.XLOOKUP(O$1,Cdel!$B$1:$KC$1,IF(ROUNDUP(N26,0)=6,Cdel!$B$8:$KC$8,IF(ROUNDUP(N26,0)=5,Cdel!$B$9:$KC$9,IF(ROUNDUP(N26,0)=4,Cdel!$B$10:$KC$10,IF(ROUNDUP(N26,0)=3,Cdel!$B$11:$KC$11,IF(ROUNDUP(N26,0)=2,Cdel!$B$12:$KC$12,IF(ROUNDUP(N26,0)=1,Cdel!$B$13:$KC$13)))))))</f>
        <v>0.84508777686652015</v>
      </c>
      <c r="P26" s="8" cm="1">
        <f t="array" aca="1" ref="P26" ca="1">O26-_xlfn.XLOOKUP(P$1,Cdel!$B$1:$KC$1,IF(ROUNDUP(O26,0)=6,Cdel!$B$8:$KC$8,IF(ROUNDUP(O26,0)=5,Cdel!$B$9:$KC$9,IF(ROUNDUP(O26,0)=4,Cdel!$B$10:$KC$10,IF(ROUNDUP(O26,0)=3,Cdel!$B$11:$KC$11,IF(ROUNDUP(O26,0)=2,Cdel!$B$12:$KC$12,IF(ROUNDUP(O26,0)=1,Cdel!$B$13:$KC$13)))))))</f>
        <v>0.82171041247998611</v>
      </c>
      <c r="Q26" s="8" cm="1">
        <f t="array" aca="1" ref="Q26" ca="1">P26-_xlfn.XLOOKUP(Q$1,Cdel!$B$1:$KC$1,IF(ROUNDUP(P26,0)=6,Cdel!$B$8:$KC$8,IF(ROUNDUP(P26,0)=5,Cdel!$B$9:$KC$9,IF(ROUNDUP(P26,0)=4,Cdel!$B$10:$KC$10,IF(ROUNDUP(P26,0)=3,Cdel!$B$11:$KC$11,IF(ROUNDUP(P26,0)=2,Cdel!$B$12:$KC$12,IF(ROUNDUP(P26,0)=1,Cdel!$B$13:$KC$13)))))))</f>
        <v>0.79897972785929505</v>
      </c>
      <c r="R26" s="8" cm="1">
        <f t="array" aca="1" ref="R26" ca="1">Q26-_xlfn.XLOOKUP(R$1,Cdel!$B$1:$KC$1,IF(ROUNDUP(Q26,0)=6,Cdel!$B$8:$KC$8,IF(ROUNDUP(Q26,0)=5,Cdel!$B$9:$KC$9,IF(ROUNDUP(Q26,0)=4,Cdel!$B$10:$KC$10,IF(ROUNDUP(Q26,0)=3,Cdel!$B$11:$KC$11,IF(ROUNDUP(Q26,0)=2,Cdel!$B$12:$KC$12,IF(ROUNDUP(Q26,0)=1,Cdel!$B$13:$KC$13)))))))</f>
        <v>0.77687783413072131</v>
      </c>
      <c r="S26" s="8" cm="1">
        <f t="array" aca="1" ref="S26" ca="1">R26-_xlfn.XLOOKUP(S$1,Cdel!$B$1:$KC$1,IF(ROUNDUP(R26,0)=6,Cdel!$B$8:$KC$8,IF(ROUNDUP(R26,0)=5,Cdel!$B$9:$KC$9,IF(ROUNDUP(R26,0)=4,Cdel!$B$10:$KC$10,IF(ROUNDUP(R26,0)=3,Cdel!$B$11:$KC$11,IF(ROUNDUP(R26,0)=2,Cdel!$B$12:$KC$12,IF(ROUNDUP(R26,0)=1,Cdel!$B$13:$KC$13)))))))</f>
        <v>0.7553873372741281</v>
      </c>
      <c r="T26" s="8" cm="1">
        <f t="array" aca="1" ref="T26" ca="1">S26-_xlfn.XLOOKUP(T$1,Cdel!$B$1:$KC$1,IF(ROUNDUP(S26,0)=6,Cdel!$B$8:$KC$8,IF(ROUNDUP(S26,0)=5,Cdel!$B$9:$KC$9,IF(ROUNDUP(S26,0)=4,Cdel!$B$10:$KC$10,IF(ROUNDUP(S26,0)=3,Cdel!$B$11:$KC$11,IF(ROUNDUP(S26,0)=2,Cdel!$B$12:$KC$12,IF(ROUNDUP(S26,0)=1,Cdel!$B$13:$KC$13)))))))</f>
        <v>0.73449132443400855</v>
      </c>
      <c r="U26" s="8" cm="1">
        <f t="array" aca="1" ref="U26" ca="1">T26-_xlfn.XLOOKUP(U$1,Cdel!$B$1:$KC$1,IF(ROUNDUP(T26,0)=6,Cdel!$B$8:$KC$8,IF(ROUNDUP(T26,0)=5,Cdel!$B$9:$KC$9,IF(ROUNDUP(T26,0)=4,Cdel!$B$10:$KC$10,IF(ROUNDUP(T26,0)=3,Cdel!$B$11:$KC$11,IF(ROUNDUP(T26,0)=2,Cdel!$B$12:$KC$12,IF(ROUNDUP(T26,0)=1,Cdel!$B$13:$KC$13)))))))</f>
        <v>0.7141733506091974</v>
      </c>
      <c r="V26" s="8" cm="1">
        <f t="array" aca="1" ref="V26" ca="1">U26-_xlfn.XLOOKUP(V$1,Cdel!$B$1:$KC$1,IF(ROUNDUP(U26,0)=6,Cdel!$B$8:$KC$8,IF(ROUNDUP(U26,0)=5,Cdel!$B$9:$KC$9,IF(ROUNDUP(U26,0)=4,Cdel!$B$10:$KC$10,IF(ROUNDUP(U26,0)=3,Cdel!$B$11:$KC$11,IF(ROUNDUP(U26,0)=2,Cdel!$B$12:$KC$12,IF(ROUNDUP(U26,0)=1,Cdel!$B$13:$KC$13)))))))</f>
        <v>0.6944174257107828</v>
      </c>
      <c r="W26" s="8" cm="1">
        <f t="array" aca="1" ref="W26" ca="1">V26-_xlfn.XLOOKUP(W$1,Cdel!$B$1:$KC$1,IF(ROUNDUP(V26,0)=6,Cdel!$B$8:$KC$8,IF(ROUNDUP(V26,0)=5,Cdel!$B$9:$KC$9,IF(ROUNDUP(V26,0)=4,Cdel!$B$10:$KC$10,IF(ROUNDUP(V26,0)=3,Cdel!$B$11:$KC$11,IF(ROUNDUP(V26,0)=2,Cdel!$B$12:$KC$12,IF(ROUNDUP(V26,0)=1,Cdel!$B$13:$KC$13)))))))</f>
        <v>0.67520800197802899</v>
      </c>
      <c r="X26" s="8" cm="1">
        <f t="array" aca="1" ref="X26" ca="1">W26-_xlfn.XLOOKUP(X$1,Cdel!$B$1:$KC$1,IF(ROUNDUP(W26,0)=6,Cdel!$B$8:$KC$8,IF(ROUNDUP(W26,0)=5,Cdel!$B$9:$KC$9,IF(ROUNDUP(W26,0)=4,Cdel!$B$10:$KC$10,IF(ROUNDUP(W26,0)=3,Cdel!$B$11:$KC$11,IF(ROUNDUP(W26,0)=2,Cdel!$B$12:$KC$12,IF(ROUNDUP(W26,0)=1,Cdel!$B$13:$KC$13)))))))</f>
        <v>0.65652996174240841</v>
      </c>
      <c r="Y26" s="8" cm="1">
        <f t="array" aca="1" ref="Y26" ca="1">X26-_xlfn.XLOOKUP(Y$1,Cdel!$B$1:$KC$1,IF(ROUNDUP(X26,0)=6,Cdel!$B$8:$KC$8,IF(ROUNDUP(X26,0)=5,Cdel!$B$9:$KC$9,IF(ROUNDUP(X26,0)=4,Cdel!$B$10:$KC$10,IF(ROUNDUP(X26,0)=3,Cdel!$B$11:$KC$11,IF(ROUNDUP(X26,0)=2,Cdel!$B$12:$KC$12,IF(ROUNDUP(X26,0)=1,Cdel!$B$13:$KC$13)))))))</f>
        <v>0.63836860553011321</v>
      </c>
      <c r="Z26" s="8" cm="1">
        <f t="array" aca="1" ref="Z26" ca="1">Y26-_xlfn.XLOOKUP(Z$1,Cdel!$B$1:$KC$1,IF(ROUNDUP(Y26,0)=6,Cdel!$B$8:$KC$8,IF(ROUNDUP(Y26,0)=5,Cdel!$B$9:$KC$9,IF(ROUNDUP(Y26,0)=4,Cdel!$B$10:$KC$10,IF(ROUNDUP(Y26,0)=3,Cdel!$B$11:$KC$11,IF(ROUNDUP(Y26,0)=2,Cdel!$B$12:$KC$12,IF(ROUNDUP(Y26,0)=1,Cdel!$B$13:$KC$13)))))))</f>
        <v>0.62070964049368227</v>
      </c>
      <c r="AA26" s="8" cm="1">
        <f t="array" aca="1" ref="AA26" ca="1">Z26-_xlfn.XLOOKUP(AA$1,Cdel!$B$1:$KC$1,IF(ROUNDUP(Z26,0)=6,Cdel!$B$8:$KC$8,IF(ROUNDUP(Z26,0)=5,Cdel!$B$9:$KC$9,IF(ROUNDUP(Z26,0)=4,Cdel!$B$10:$KC$10,IF(ROUNDUP(Z26,0)=3,Cdel!$B$11:$KC$11,IF(ROUNDUP(Z26,0)=2,Cdel!$B$12:$KC$12,IF(ROUNDUP(Z26,0)=1,Cdel!$B$13:$KC$13)))))))</f>
        <v>0.60353916916364048</v>
      </c>
      <c r="AB26" s="8" cm="1">
        <f t="array" aca="1" ref="AB26" ca="1">AA26-_xlfn.XLOOKUP(AB$1,Cdel!$B$1:$KC$1,IF(ROUNDUP(AA26,0)=6,Cdel!$B$8:$KC$8,IF(ROUNDUP(AA26,0)=5,Cdel!$B$9:$KC$9,IF(ROUNDUP(AA26,0)=4,Cdel!$B$10:$KC$10,IF(ROUNDUP(AA26,0)=3,Cdel!$B$11:$KC$11,IF(ROUNDUP(AA26,0)=2,Cdel!$B$12:$KC$12,IF(ROUNDUP(AA26,0)=1,Cdel!$B$13:$KC$13)))))))</f>
        <v>0.58684367851129737</v>
      </c>
      <c r="AC26" s="8" cm="1">
        <f t="array" aca="1" ref="AC26" ca="1">AB26-_xlfn.XLOOKUP(AC$1,Cdel!$B$1:$KC$1,IF(ROUNDUP(AB26,0)=6,Cdel!$B$8:$KC$8,IF(ROUNDUP(AB26,0)=5,Cdel!$B$9:$KC$9,IF(ROUNDUP(AB26,0)=4,Cdel!$B$10:$KC$10,IF(ROUNDUP(AB26,0)=3,Cdel!$B$11:$KC$11,IF(ROUNDUP(AB26,0)=2,Cdel!$B$12:$KC$12,IF(ROUNDUP(AB26,0)=1,Cdel!$B$13:$KC$13)))))))</f>
        <v>0.57061002931409743</v>
      </c>
      <c r="AD26" s="8" cm="1">
        <f t="array" aca="1" ref="AD26" ca="1">AC26-_xlfn.XLOOKUP(AD$1,Cdel!$B$1:$KC$1,IF(ROUNDUP(AC26,0)=6,Cdel!$B$8:$KC$8,IF(ROUNDUP(AC26,0)=5,Cdel!$B$9:$KC$9,IF(ROUNDUP(AC26,0)=4,Cdel!$B$10:$KC$10,IF(ROUNDUP(AC26,0)=3,Cdel!$B$11:$KC$11,IF(ROUNDUP(AC26,0)=2,Cdel!$B$12:$KC$12,IF(ROUNDUP(AC26,0)=1,Cdel!$B$13:$KC$13)))))))</f>
        <v>0.55482544581515347</v>
      </c>
      <c r="AE26" s="8" cm="1">
        <f t="array" aca="1" ref="AE26" ca="1">AD26-_xlfn.XLOOKUP(AE$1,Cdel!$B$1:$KC$1,IF(ROUNDUP(AD26,0)=6,Cdel!$B$8:$KC$8,IF(ROUNDUP(AD26,0)=5,Cdel!$B$9:$KC$9,IF(ROUNDUP(AD26,0)=4,Cdel!$B$10:$KC$10,IF(ROUNDUP(AD26,0)=3,Cdel!$B$11:$KC$11,IF(ROUNDUP(AD26,0)=2,Cdel!$B$12:$KC$12,IF(ROUNDUP(AD26,0)=1,Cdel!$B$13:$KC$13)))))))</f>
        <v>0.53947750566882391</v>
      </c>
      <c r="AF26" s="8" cm="1">
        <f t="array" aca="1" ref="AF26" ca="1">AE26-_xlfn.XLOOKUP(AF$1,Cdel!$B$1:$KC$1,IF(ROUNDUP(AE26,0)=6,Cdel!$B$8:$KC$8,IF(ROUNDUP(AE26,0)=5,Cdel!$B$9:$KC$9,IF(ROUNDUP(AE26,0)=4,Cdel!$B$10:$KC$10,IF(ROUNDUP(AE26,0)=3,Cdel!$B$11:$KC$11,IF(ROUNDUP(AE26,0)=2,Cdel!$B$12:$KC$12,IF(ROUNDUP(AE26,0)=1,Cdel!$B$13:$KC$13)))))))</f>
        <v>0.52455413016442287</v>
      </c>
      <c r="AG26" s="8" cm="1">
        <f t="array" aca="1" ref="AG26" ca="1">AF26-_xlfn.XLOOKUP(AG$1,Cdel!$B$1:$KC$1,IF(ROUNDUP(AF26,0)=6,Cdel!$B$8:$KC$8,IF(ROUNDUP(AF26,0)=5,Cdel!$B$9:$KC$9,IF(ROUNDUP(AF26,0)=4,Cdel!$B$10:$KC$10,IF(ROUNDUP(AF26,0)=3,Cdel!$B$11:$KC$11,IF(ROUNDUP(AF26,0)=2,Cdel!$B$12:$KC$12,IF(ROUNDUP(AF26,0)=1,Cdel!$B$13:$KC$13)))))))</f>
        <v>0.51004357472036754</v>
      </c>
      <c r="AH26" s="8" cm="1">
        <f t="array" aca="1" ref="AH26" ca="1">AG26-_xlfn.XLOOKUP(AH$1,Cdel!$B$1:$KC$1,IF(ROUNDUP(AG26,0)=6,Cdel!$B$8:$KC$8,IF(ROUNDUP(AG26,0)=5,Cdel!$B$9:$KC$9,IF(ROUNDUP(AG26,0)=4,Cdel!$B$10:$KC$10,IF(ROUNDUP(AG26,0)=3,Cdel!$B$11:$KC$11,IF(ROUNDUP(AG26,0)=2,Cdel!$B$12:$KC$12,IF(ROUNDUP(AG26,0)=1,Cdel!$B$13:$KC$13)))))))</f>
        <v>0.49593441964128315</v>
      </c>
      <c r="AI26" s="8" cm="1">
        <f t="array" aca="1" ref="AI26" ca="1">AH26-_xlfn.XLOOKUP(AI$1,Cdel!$B$1:$KC$1,IF(ROUNDUP(AH26,0)=6,Cdel!$B$8:$KC$8,IF(ROUNDUP(AH26,0)=5,Cdel!$B$9:$KC$9,IF(ROUNDUP(AH26,0)=4,Cdel!$B$10:$KC$10,IF(ROUNDUP(AH26,0)=3,Cdel!$B$11:$KC$11,IF(ROUNDUP(AH26,0)=2,Cdel!$B$12:$KC$12,IF(ROUNDUP(AH26,0)=1,Cdel!$B$13:$KC$13)))))))</f>
        <v>0.4822155611307905</v>
      </c>
      <c r="AJ26" s="8" cm="1">
        <f t="array" aca="1" ref="AJ26" ca="1">AI26-_xlfn.XLOOKUP(AJ$1,Cdel!$B$1:$KC$1,IF(ROUNDUP(AI26,0)=6,Cdel!$B$8:$KC$8,IF(ROUNDUP(AI26,0)=5,Cdel!$B$9:$KC$9,IF(ROUNDUP(AI26,0)=4,Cdel!$B$10:$KC$10,IF(ROUNDUP(AI26,0)=3,Cdel!$B$11:$KC$11,IF(ROUNDUP(AI26,0)=2,Cdel!$B$12:$KC$12,IF(ROUNDUP(AI26,0)=1,Cdel!$B$13:$KC$13)))))))</f>
        <v>0.46887620255290396</v>
      </c>
      <c r="AK26" s="8" cm="1">
        <f t="array" aca="1" ref="AK26" ca="1">AJ26-_xlfn.XLOOKUP(AK$1,Cdel!$B$1:$KC$1,IF(ROUNDUP(AJ26,0)=6,Cdel!$B$8:$KC$8,IF(ROUNDUP(AJ26,0)=5,Cdel!$B$9:$KC$9,IF(ROUNDUP(AJ26,0)=4,Cdel!$B$10:$KC$10,IF(ROUNDUP(AJ26,0)=3,Cdel!$B$11:$KC$11,IF(ROUNDUP(AJ26,0)=2,Cdel!$B$12:$KC$12,IF(ROUNDUP(AJ26,0)=1,Cdel!$B$13:$KC$13)))))))</f>
        <v>0.45590584593516198</v>
      </c>
      <c r="AL26" s="8" cm="1">
        <f t="array" aca="1" ref="AL26" ca="1">AK26-_xlfn.XLOOKUP(AL$1,Cdel!$B$1:$KC$1,IF(ROUNDUP(AK26,0)=6,Cdel!$B$8:$KC$8,IF(ROUNDUP(AK26,0)=5,Cdel!$B$9:$KC$9,IF(ROUNDUP(AK26,0)=4,Cdel!$B$10:$KC$10,IF(ROUNDUP(AK26,0)=3,Cdel!$B$11:$KC$11,IF(ROUNDUP(AK26,0)=2,Cdel!$B$12:$KC$12,IF(ROUNDUP(AK26,0)=1,Cdel!$B$13:$KC$13)))))))</f>
        <v>0.44329428370680335</v>
      </c>
      <c r="AM26" s="8" cm="1">
        <f t="array" aca="1" ref="AM26" ca="1">AL26-_xlfn.XLOOKUP(AM$1,Cdel!$B$1:$KC$1,IF(ROUNDUP(AL26,0)=6,Cdel!$B$8:$KC$8,IF(ROUNDUP(AL26,0)=5,Cdel!$B$9:$KC$9,IF(ROUNDUP(AL26,0)=4,Cdel!$B$10:$KC$10,IF(ROUNDUP(AL26,0)=3,Cdel!$B$11:$KC$11,IF(ROUNDUP(AL26,0)=2,Cdel!$B$12:$KC$12,IF(ROUNDUP(AL26,0)=1,Cdel!$B$13:$KC$13)))))))</f>
        <v>0.4310315906654883</v>
      </c>
      <c r="AN26" s="8" cm="1">
        <f t="array" aca="1" ref="AN26" ca="1">AM26-_xlfn.XLOOKUP(AN$1,Cdel!$B$1:$KC$1,IF(ROUNDUP(AM26,0)=6,Cdel!$B$8:$KC$8,IF(ROUNDUP(AM26,0)=5,Cdel!$B$9:$KC$9,IF(ROUNDUP(AM26,0)=4,Cdel!$B$10:$KC$10,IF(ROUNDUP(AM26,0)=3,Cdel!$B$11:$KC$11,IF(ROUNDUP(AM26,0)=2,Cdel!$B$12:$KC$12,IF(ROUNDUP(AM26,0)=1,Cdel!$B$13:$KC$13)))))))</f>
        <v>0.41910811616623983</v>
      </c>
      <c r="AO26" s="8" cm="1">
        <f t="array" aca="1" ref="AO26" ca="1">AN26-_xlfn.XLOOKUP(AO$1,Cdel!$B$1:$KC$1,IF(ROUNDUP(AN26,0)=6,Cdel!$B$8:$KC$8,IF(ROUNDUP(AN26,0)=5,Cdel!$B$9:$KC$9,IF(ROUNDUP(AN26,0)=4,Cdel!$B$10:$KC$10,IF(ROUNDUP(AN26,0)=3,Cdel!$B$11:$KC$11,IF(ROUNDUP(AN26,0)=2,Cdel!$B$12:$KC$12,IF(ROUNDUP(AN26,0)=1,Cdel!$B$13:$KC$13)))))))</f>
        <v>0.40751447652646128</v>
      </c>
      <c r="AP26" s="8" cm="1">
        <f t="array" aca="1" ref="AP26" ca="1">AO26-_xlfn.XLOOKUP(AP$1,Cdel!$B$1:$KC$1,IF(ROUNDUP(AO26,0)=6,Cdel!$B$8:$KC$8,IF(ROUNDUP(AO26,0)=5,Cdel!$B$9:$KC$9,IF(ROUNDUP(AO26,0)=4,Cdel!$B$10:$KC$10,IF(ROUNDUP(AO26,0)=3,Cdel!$B$11:$KC$11,IF(ROUNDUP(AO26,0)=2,Cdel!$B$12:$KC$12,IF(ROUNDUP(AO26,0)=1,Cdel!$B$13:$KC$13)))))))</f>
        <v>0.39624154764104985</v>
      </c>
      <c r="AQ26" s="8" cm="1">
        <f t="array" aca="1" ref="AQ26" ca="1">AP26-_xlfn.XLOOKUP(AQ$1,Cdel!$B$1:$KC$1,IF(ROUNDUP(AP26,0)=6,Cdel!$B$8:$KC$8,IF(ROUNDUP(AP26,0)=5,Cdel!$B$9:$KC$9,IF(ROUNDUP(AP26,0)=4,Cdel!$B$10:$KC$10,IF(ROUNDUP(AP26,0)=3,Cdel!$B$11:$KC$11,IF(ROUNDUP(AP26,0)=2,Cdel!$B$12:$KC$12,IF(ROUNDUP(AP26,0)=1,Cdel!$B$13:$KC$13)))))))</f>
        <v>0.38528045780179626</v>
      </c>
      <c r="AR26" s="8" cm="1">
        <f t="array" aca="1" ref="AR26" ca="1">AQ26-_xlfn.XLOOKUP(AR$1,Cdel!$B$1:$KC$1,IF(ROUNDUP(AQ26,0)=6,Cdel!$B$8:$KC$8,IF(ROUNDUP(AQ26,0)=5,Cdel!$B$9:$KC$9,IF(ROUNDUP(AQ26,0)=4,Cdel!$B$10:$KC$10,IF(ROUNDUP(AQ26,0)=3,Cdel!$B$11:$KC$11,IF(ROUNDUP(AQ26,0)=2,Cdel!$B$12:$KC$12,IF(ROUNDUP(AQ26,0)=1,Cdel!$B$13:$KC$13)))))))</f>
        <v>0.37462258071541898</v>
      </c>
      <c r="AS26" s="8" cm="1">
        <f t="array" aca="1" ref="AS26" ca="1">AR26-_xlfn.XLOOKUP(AS$1,Cdel!$B$1:$KC$1,IF(ROUNDUP(AR26,0)=6,Cdel!$B$8:$KC$8,IF(ROUNDUP(AR26,0)=5,Cdel!$B$9:$KC$9,IF(ROUNDUP(AR26,0)=4,Cdel!$B$10:$KC$10,IF(ROUNDUP(AR26,0)=3,Cdel!$B$11:$KC$11,IF(ROUNDUP(AR26,0)=2,Cdel!$B$12:$KC$12,IF(ROUNDUP(AR26,0)=1,Cdel!$B$13:$KC$13)))))))</f>
        <v>0.36425952871473738</v>
      </c>
      <c r="AT26" s="8" cm="1">
        <f t="array" aca="1" ref="AT26" ca="1">AS26-_xlfn.XLOOKUP(AT$1,Cdel!$B$1:$KC$1,IF(ROUNDUP(AS26,0)=6,Cdel!$B$8:$KC$8,IF(ROUNDUP(AS26,0)=5,Cdel!$B$9:$KC$9,IF(ROUNDUP(AS26,0)=4,Cdel!$B$10:$KC$10,IF(ROUNDUP(AS26,0)=3,Cdel!$B$11:$KC$11,IF(ROUNDUP(AS26,0)=2,Cdel!$B$12:$KC$12,IF(ROUNDUP(AS26,0)=1,Cdel!$B$13:$KC$13)))))))</f>
        <v>0.3541831461576429</v>
      </c>
      <c r="AU26" s="8" cm="1">
        <f t="array" aca="1" ref="AU26" ca="1">AT26-_xlfn.XLOOKUP(AU$1,Cdel!$B$1:$KC$1,IF(ROUNDUP(AT26,0)=6,Cdel!$B$8:$KC$8,IF(ROUNDUP(AT26,0)=5,Cdel!$B$9:$KC$9,IF(ROUNDUP(AT26,0)=4,Cdel!$B$10:$KC$10,IF(ROUNDUP(AT26,0)=3,Cdel!$B$11:$KC$11,IF(ROUNDUP(AT26,0)=2,Cdel!$B$12:$KC$12,IF(ROUNDUP(AT26,0)=1,Cdel!$B$13:$KC$13)))))))</f>
        <v>0.34438550300867093</v>
      </c>
      <c r="AV26" s="8" cm="1">
        <f t="array" aca="1" ref="AV26" ca="1">AU26-_xlfn.XLOOKUP(AV$1,Cdel!$B$1:$KC$1,IF(ROUNDUP(AU26,0)=6,Cdel!$B$8:$KC$8,IF(ROUNDUP(AU26,0)=5,Cdel!$B$9:$KC$9,IF(ROUNDUP(AU26,0)=4,Cdel!$B$10:$KC$10,IF(ROUNDUP(AU26,0)=3,Cdel!$B$11:$KC$11,IF(ROUNDUP(AU26,0)=2,Cdel!$B$12:$KC$12,IF(ROUNDUP(AU26,0)=1,Cdel!$B$13:$KC$13)))))))</f>
        <v>0.33485888859812413</v>
      </c>
      <c r="AW26" s="8" cm="1">
        <f t="array" aca="1" ref="AW26" ca="1">AV26-_xlfn.XLOOKUP(AW$1,Cdel!$B$1:$KC$1,IF(ROUNDUP(AV26,0)=6,Cdel!$B$8:$KC$8,IF(ROUNDUP(AV26,0)=5,Cdel!$B$9:$KC$9,IF(ROUNDUP(AV26,0)=4,Cdel!$B$10:$KC$10,IF(ROUNDUP(AV26,0)=3,Cdel!$B$11:$KC$11,IF(ROUNDUP(AV26,0)=2,Cdel!$B$12:$KC$12,IF(ROUNDUP(AV26,0)=1,Cdel!$B$13:$KC$13)))))))</f>
        <v>0.3255958055538351</v>
      </c>
      <c r="AX26" s="8" cm="1">
        <f t="array" aca="1" ref="AX26" ca="1">AW26-_xlfn.XLOOKUP(AX$1,Cdel!$B$1:$KC$1,IF(ROUNDUP(AW26,0)=6,Cdel!$B$8:$KC$8,IF(ROUNDUP(AW26,0)=5,Cdel!$B$9:$KC$9,IF(ROUNDUP(AW26,0)=4,Cdel!$B$10:$KC$10,IF(ROUNDUP(AW26,0)=3,Cdel!$B$11:$KC$11,IF(ROUNDUP(AW26,0)=2,Cdel!$B$12:$KC$12,IF(ROUNDUP(AW26,0)=1,Cdel!$B$13:$KC$13)))))))</f>
        <v>0.31658896390079194</v>
      </c>
      <c r="AY26" s="8" cm="1">
        <f t="array" aca="1" ref="AY26" ca="1">AX26-_xlfn.XLOOKUP(AY$1,Cdel!$B$1:$KC$1,IF(ROUNDUP(AX26,0)=6,Cdel!$B$8:$KC$8,IF(ROUNDUP(AX26,0)=5,Cdel!$B$9:$KC$9,IF(ROUNDUP(AX26,0)=4,Cdel!$B$10:$KC$10,IF(ROUNDUP(AX26,0)=3,Cdel!$B$11:$KC$11,IF(ROUNDUP(AX26,0)=2,Cdel!$B$12:$KC$12,IF(ROUNDUP(AX26,0)=1,Cdel!$B$13:$KC$13)))))))</f>
        <v>0.3078312753239838</v>
      </c>
      <c r="AZ26" s="8" cm="1">
        <f t="array" aca="1" ref="AZ26" ca="1">AY26-_xlfn.XLOOKUP(AZ$1,Cdel!$B$1:$KC$1,IF(ROUNDUP(AY26,0)=6,Cdel!$B$8:$KC$8,IF(ROUNDUP(AY26,0)=5,Cdel!$B$9:$KC$9,IF(ROUNDUP(AY26,0)=4,Cdel!$B$10:$KC$10,IF(ROUNDUP(AY26,0)=3,Cdel!$B$11:$KC$11,IF(ROUNDUP(AY26,0)=2,Cdel!$B$12:$KC$12,IF(ROUNDUP(AY26,0)=1,Cdel!$B$13:$KC$13)))))))</f>
        <v>0.29931584758995222</v>
      </c>
      <c r="BA26" s="8" cm="1">
        <f t="array" aca="1" ref="BA26" ca="1">AZ26-_xlfn.XLOOKUP(BA$1,Cdel!$B$1:$KC$1,IF(ROUNDUP(AZ26,0)=6,Cdel!$B$8:$KC$8,IF(ROUNDUP(AZ26,0)=5,Cdel!$B$9:$KC$9,IF(ROUNDUP(AZ26,0)=4,Cdel!$B$10:$KC$10,IF(ROUNDUP(AZ26,0)=3,Cdel!$B$11:$KC$11,IF(ROUNDUP(AZ26,0)=2,Cdel!$B$12:$KC$12,IF(ROUNDUP(AZ26,0)=1,Cdel!$B$13:$KC$13)))))))</f>
        <v>0.29103597912265594</v>
      </c>
      <c r="BB26" s="8" cm="1">
        <f t="array" aca="1" ref="BB26" ca="1">BA26-_xlfn.XLOOKUP(BB$1,Cdel!$B$1:$KC$1,IF(ROUNDUP(BA26,0)=6,Cdel!$B$8:$KC$8,IF(ROUNDUP(BA26,0)=5,Cdel!$B$9:$KC$9,IF(ROUNDUP(BA26,0)=4,Cdel!$B$10:$KC$10,IF(ROUNDUP(BA26,0)=3,Cdel!$B$11:$KC$11,IF(ROUNDUP(BA26,0)=2,Cdel!$B$12:$KC$12,IF(ROUNDUP(BA26,0)=1,Cdel!$B$13:$KC$13)))))))</f>
        <v>0.28298515372938249</v>
      </c>
      <c r="BC26" s="8" cm="1">
        <f t="array" aca="1" ref="BC26" ca="1">BB26-_xlfn.XLOOKUP(BC$1,Cdel!$B$1:$KC$1,IF(ROUNDUP(BB26,0)=6,Cdel!$B$8:$KC$8,IF(ROUNDUP(BB26,0)=5,Cdel!$B$9:$KC$9,IF(ROUNDUP(BB26,0)=4,Cdel!$B$10:$KC$10,IF(ROUNDUP(BB26,0)=3,Cdel!$B$11:$KC$11,IF(ROUNDUP(BB26,0)=2,Cdel!$B$12:$KC$12,IF(ROUNDUP(BB26,0)=1,Cdel!$B$13:$KC$13)))))))</f>
        <v>0.27515703547255432</v>
      </c>
      <c r="BD26" s="8" cm="1">
        <f t="array" aca="1" ref="BD26" ca="1">BC26-_xlfn.XLOOKUP(BD$1,Cdel!$B$1:$KC$1,IF(ROUNDUP(BC26,0)=6,Cdel!$B$8:$KC$8,IF(ROUNDUP(BC26,0)=5,Cdel!$B$9:$KC$9,IF(ROUNDUP(BC26,0)=4,Cdel!$B$10:$KC$10,IF(ROUNDUP(BC26,0)=3,Cdel!$B$11:$KC$11,IF(ROUNDUP(BC26,0)=2,Cdel!$B$12:$KC$12,IF(ROUNDUP(BC26,0)=1,Cdel!$B$13:$KC$13)))))))</f>
        <v>0.26754546368339521</v>
      </c>
      <c r="BE26" s="8" cm="1">
        <f t="array" aca="1" ref="BE26" ca="1">BD26-_xlfn.XLOOKUP(BE$1,Cdel!$B$1:$KC$1,IF(ROUNDUP(BD26,0)=6,Cdel!$B$8:$KC$8,IF(ROUNDUP(BD26,0)=5,Cdel!$B$9:$KC$9,IF(ROUNDUP(BD26,0)=4,Cdel!$B$10:$KC$10,IF(ROUNDUP(BD26,0)=3,Cdel!$B$11:$KC$11,IF(ROUNDUP(BD26,0)=2,Cdel!$B$12:$KC$12,IF(ROUNDUP(BD26,0)=1,Cdel!$B$13:$KC$13)))))))</f>
        <v>0.26014444811353121</v>
      </c>
      <c r="BF26" s="8" cm="1">
        <f t="array" aca="1" ref="BF26" ca="1">BE26-_xlfn.XLOOKUP(BF$1,Cdel!$B$1:$KC$1,IF(ROUNDUP(BE26,0)=6,Cdel!$B$8:$KC$8,IF(ROUNDUP(BE26,0)=5,Cdel!$B$9:$KC$9,IF(ROUNDUP(BE26,0)=4,Cdel!$B$10:$KC$10,IF(ROUNDUP(BE26,0)=3,Cdel!$B$11:$KC$11,IF(ROUNDUP(BE26,0)=2,Cdel!$B$12:$KC$12,IF(ROUNDUP(BE26,0)=1,Cdel!$B$13:$KC$13)))))))</f>
        <v>0.25294816422071092</v>
      </c>
      <c r="BG26" s="8" cm="1">
        <f t="array" aca="1" ref="BG26" ca="1">BF26-_xlfn.XLOOKUP(BG$1,Cdel!$B$1:$KC$1,IF(ROUNDUP(BF26,0)=6,Cdel!$B$8:$KC$8,IF(ROUNDUP(BF26,0)=5,Cdel!$B$9:$KC$9,IF(ROUNDUP(BF26,0)=4,Cdel!$B$10:$KC$10,IF(ROUNDUP(BF26,0)=3,Cdel!$B$11:$KC$11,IF(ROUNDUP(BF26,0)=2,Cdel!$B$12:$KC$12,IF(ROUNDUP(BF26,0)=1,Cdel!$B$13:$KC$13)))))))</f>
        <v>0.24595094858493632</v>
      </c>
      <c r="BH26" s="8" cm="1">
        <f t="array" aca="1" ref="BH26" ca="1">BG26-_xlfn.XLOOKUP(BH$1,Cdel!$B$1:$KC$1,IF(ROUNDUP(BG26,0)=6,Cdel!$B$8:$KC$8,IF(ROUNDUP(BG26,0)=5,Cdel!$B$9:$KC$9,IF(ROUNDUP(BG26,0)=4,Cdel!$B$10:$KC$10,IF(ROUNDUP(BG26,0)=3,Cdel!$B$11:$KC$11,IF(ROUNDUP(BG26,0)=2,Cdel!$B$12:$KC$12,IF(ROUNDUP(BG26,0)=1,Cdel!$B$13:$KC$13)))))))</f>
        <v>0.23914729445139427</v>
      </c>
      <c r="BI26" s="8" cm="1">
        <f t="array" aca="1" ref="BI26" ca="1">BH26-_xlfn.XLOOKUP(BI$1,Cdel!$B$1:$KC$1,IF(ROUNDUP(BH26,0)=6,Cdel!$B$8:$KC$8,IF(ROUNDUP(BH26,0)=5,Cdel!$B$9:$KC$9,IF(ROUNDUP(BH26,0)=4,Cdel!$B$10:$KC$10,IF(ROUNDUP(BH26,0)=3,Cdel!$B$11:$KC$11,IF(ROUNDUP(BH26,0)=2,Cdel!$B$12:$KC$12,IF(ROUNDUP(BH26,0)=1,Cdel!$B$13:$KC$13)))))))</f>
        <v>0.23253184739668317</v>
      </c>
      <c r="BJ26" s="8" cm="1">
        <f t="array" aca="1" ref="BJ26" ca="1">BI26-_xlfn.XLOOKUP(BJ$1,Cdel!$B$1:$KC$1,IF(ROUNDUP(BI26,0)=6,Cdel!$B$8:$KC$8,IF(ROUNDUP(BI26,0)=5,Cdel!$B$9:$KC$9,IF(ROUNDUP(BI26,0)=4,Cdel!$B$10:$KC$10,IF(ROUNDUP(BI26,0)=3,Cdel!$B$11:$KC$11,IF(ROUNDUP(BI26,0)=2,Cdel!$B$12:$KC$12,IF(ROUNDUP(BI26,0)=1,Cdel!$B$13:$KC$13)))))))</f>
        <v>0.2260994011149228</v>
      </c>
      <c r="BK26" s="8" cm="1">
        <f t="array" aca="1" ref="BK26" ca="1">BJ26-_xlfn.XLOOKUP(BK$1,Cdel!$B$1:$KC$1,IF(ROUNDUP(BJ26,0)=6,Cdel!$B$8:$KC$8,IF(ROUNDUP(BJ26,0)=5,Cdel!$B$9:$KC$9,IF(ROUNDUP(BJ26,0)=4,Cdel!$B$10:$KC$10,IF(ROUNDUP(BJ26,0)=3,Cdel!$B$11:$KC$11,IF(ROUNDUP(BJ26,0)=2,Cdel!$B$12:$KC$12,IF(ROUNDUP(BJ26,0)=1,Cdel!$B$13:$KC$13)))))))</f>
        <v>0.21984489332043183</v>
      </c>
      <c r="BL26" s="8" cm="1">
        <f t="array" aca="1" ref="BL26" ca="1">BK26-_xlfn.XLOOKUP(BL$1,Cdel!$B$1:$KC$1,IF(ROUNDUP(BK26,0)=6,Cdel!$B$8:$KC$8,IF(ROUNDUP(BK26,0)=5,Cdel!$B$9:$KC$9,IF(ROUNDUP(BK26,0)=4,Cdel!$B$10:$KC$10,IF(ROUNDUP(BK26,0)=3,Cdel!$B$11:$KC$11,IF(ROUNDUP(BK26,0)=2,Cdel!$B$12:$KC$12,IF(ROUNDUP(BK26,0)=1,Cdel!$B$13:$KC$13)))))))</f>
        <v>0.21376340176374803</v>
      </c>
      <c r="BM26" s="8" cm="1">
        <f t="array" aca="1" ref="BM26" ca="1">BL26-_xlfn.XLOOKUP(BM$1,Cdel!$B$1:$KC$1,IF(ROUNDUP(BL26,0)=6,Cdel!$B$8:$KC$8,IF(ROUNDUP(BL26,0)=5,Cdel!$B$9:$KC$9,IF(ROUNDUP(BL26,0)=4,Cdel!$B$10:$KC$10,IF(ROUNDUP(BL26,0)=3,Cdel!$B$11:$KC$11,IF(ROUNDUP(BL26,0)=2,Cdel!$B$12:$KC$12,IF(ROUNDUP(BL26,0)=1,Cdel!$B$13:$KC$13)))))))</f>
        <v>0.20785014035785565</v>
      </c>
      <c r="BN26" s="8" cm="1">
        <f t="array" aca="1" ref="BN26" ca="1">BM26-_xlfn.XLOOKUP(BN$1,Cdel!$B$1:$KC$1,IF(ROUNDUP(BM26,0)=6,Cdel!$B$8:$KC$8,IF(ROUNDUP(BM26,0)=5,Cdel!$B$9:$KC$9,IF(ROUNDUP(BM26,0)=4,Cdel!$B$10:$KC$10,IF(ROUNDUP(BM26,0)=3,Cdel!$B$11:$KC$11,IF(ROUNDUP(BM26,0)=2,Cdel!$B$12:$KC$12,IF(ROUNDUP(BM26,0)=1,Cdel!$B$13:$KC$13)))))))</f>
        <v>0.20210045541157187</v>
      </c>
      <c r="BO26" s="8" cm="1">
        <f t="array" aca="1" ref="BO26" ca="1">BN26-_xlfn.XLOOKUP(BO$1,Cdel!$B$1:$KC$1,IF(ROUNDUP(BN26,0)=6,Cdel!$B$8:$KC$8,IF(ROUNDUP(BN26,0)=5,Cdel!$B$9:$KC$9,IF(ROUNDUP(BN26,0)=4,Cdel!$B$10:$KC$10,IF(ROUNDUP(BN26,0)=3,Cdel!$B$11:$KC$11,IF(ROUNDUP(BN26,0)=2,Cdel!$B$12:$KC$12,IF(ROUNDUP(BN26,0)=1,Cdel!$B$13:$KC$13)))))))</f>
        <v>0.19650982196712788</v>
      </c>
      <c r="BP26" s="8" cm="1">
        <f t="array" aca="1" ref="BP26" ca="1">BO26-_xlfn.XLOOKUP(BP$1,Cdel!$B$1:$KC$1,IF(ROUNDUP(BO26,0)=6,Cdel!$B$8:$KC$8,IF(ROUNDUP(BO26,0)=5,Cdel!$B$9:$KC$9,IF(ROUNDUP(BO26,0)=4,Cdel!$B$10:$KC$10,IF(ROUNDUP(BO26,0)=3,Cdel!$B$11:$KC$11,IF(ROUNDUP(BO26,0)=2,Cdel!$B$12:$KC$12,IF(ROUNDUP(BO26,0)=1,Cdel!$B$13:$KC$13)))))))</f>
        <v>0.19107384023906174</v>
      </c>
      <c r="BQ26" s="8" cm="1">
        <f t="array" aca="1" ref="BQ26" ca="1">BP26-_xlfn.XLOOKUP(BQ$1,Cdel!$B$1:$KC$1,IF(ROUNDUP(BP26,0)=6,Cdel!$B$8:$KC$8,IF(ROUNDUP(BP26,0)=5,Cdel!$B$9:$KC$9,IF(ROUNDUP(BP26,0)=4,Cdel!$B$10:$KC$10,IF(ROUNDUP(BP26,0)=3,Cdel!$B$11:$KC$11,IF(ROUNDUP(BP26,0)=2,Cdel!$B$12:$KC$12,IF(ROUNDUP(BP26,0)=1,Cdel!$B$13:$KC$13)))))))</f>
        <v>0.18578823215162105</v>
      </c>
      <c r="BR26" s="8" cm="1">
        <f t="array" aca="1" ref="BR26" ca="1">BQ26-_xlfn.XLOOKUP(BR$1,Cdel!$B$1:$KC$1,IF(ROUNDUP(BQ26,0)=6,Cdel!$B$8:$KC$8,IF(ROUNDUP(BQ26,0)=5,Cdel!$B$9:$KC$9,IF(ROUNDUP(BQ26,0)=4,Cdel!$B$10:$KC$10,IF(ROUNDUP(BQ26,0)=3,Cdel!$B$11:$KC$11,IF(ROUNDUP(BQ26,0)=2,Cdel!$B$12:$KC$12,IF(ROUNDUP(BQ26,0)=1,Cdel!$B$13:$KC$13)))))))</f>
        <v>0.18064883797195061</v>
      </c>
      <c r="BS26" s="8" cm="1">
        <f t="array" aca="1" ref="BS26" ca="1">BR26-_xlfn.XLOOKUP(BS$1,Cdel!$B$1:$KC$1,IF(ROUNDUP(BR26,0)=6,Cdel!$B$8:$KC$8,IF(ROUNDUP(BR26,0)=5,Cdel!$B$9:$KC$9,IF(ROUNDUP(BR26,0)=4,Cdel!$B$10:$KC$10,IF(ROUNDUP(BR26,0)=3,Cdel!$B$11:$KC$11,IF(ROUNDUP(BR26,0)=2,Cdel!$B$12:$KC$12,IF(ROUNDUP(BR26,0)=1,Cdel!$B$13:$KC$13)))))))</f>
        <v>0.17565161303641438</v>
      </c>
      <c r="BT26" s="8" cm="1">
        <f t="array" aca="1" ref="BT26" ca="1">BS26-_xlfn.XLOOKUP(BT$1,Cdel!$B$1:$KC$1,IF(ROUNDUP(BS26,0)=6,Cdel!$B$8:$KC$8,IF(ROUNDUP(BS26,0)=5,Cdel!$B$9:$KC$9,IF(ROUNDUP(BS26,0)=4,Cdel!$B$10:$KC$10,IF(ROUNDUP(BS26,0)=3,Cdel!$B$11:$KC$11,IF(ROUNDUP(BS26,0)=2,Cdel!$B$12:$KC$12,IF(ROUNDUP(BS26,0)=1,Cdel!$B$13:$KC$13)))))))</f>
        <v>0.17079262456747657</v>
      </c>
      <c r="BU26" s="8" cm="1">
        <f t="array" aca="1" ref="BU26" ca="1">BT26-_xlfn.XLOOKUP(BU$1,Cdel!$B$1:$KC$1,IF(ROUNDUP(BT26,0)=6,Cdel!$B$8:$KC$8,IF(ROUNDUP(BT26,0)=5,Cdel!$B$9:$KC$9,IF(ROUNDUP(BT26,0)=4,Cdel!$B$10:$KC$10,IF(ROUNDUP(BT26,0)=3,Cdel!$B$11:$KC$11,IF(ROUNDUP(BT26,0)=2,Cdel!$B$12:$KC$12,IF(ROUNDUP(BT26,0)=1,Cdel!$B$13:$KC$13)))))))</f>
        <v>0.16606804857863577</v>
      </c>
      <c r="BV26" s="8" cm="1">
        <f t="array" aca="1" ref="BV26" ca="1">BU26-_xlfn.XLOOKUP(BV$1,Cdel!$B$1:$KC$1,IF(ROUNDUP(BU26,0)=6,Cdel!$B$8:$KC$8,IF(ROUNDUP(BU26,0)=5,Cdel!$B$9:$KC$9,IF(ROUNDUP(BU26,0)=4,Cdel!$B$10:$KC$10,IF(ROUNDUP(BU26,0)=3,Cdel!$B$11:$KC$11,IF(ROUNDUP(BU26,0)=2,Cdel!$B$12:$KC$12,IF(ROUNDUP(BU26,0)=1,Cdel!$B$13:$KC$13)))))))</f>
        <v>0.16147416686497729</v>
      </c>
      <c r="BW26" s="8" cm="1">
        <f t="array" aca="1" ref="BW26" ca="1">BV26-_xlfn.XLOOKUP(BW$1,Cdel!$B$1:$KC$1,IF(ROUNDUP(BV26,0)=6,Cdel!$B$8:$KC$8,IF(ROUNDUP(BV26,0)=5,Cdel!$B$9:$KC$9,IF(ROUNDUP(BV26,0)=4,Cdel!$B$10:$KC$10,IF(ROUNDUP(BV26,0)=3,Cdel!$B$11:$KC$11,IF(ROUNDUP(BV26,0)=2,Cdel!$B$12:$KC$12,IF(ROUNDUP(BV26,0)=1,Cdel!$B$13:$KC$13)))))))</f>
        <v>0.15700736407697438</v>
      </c>
      <c r="BX26" s="8" cm="1">
        <f t="array" aca="1" ref="BX26" ca="1">BW26-_xlfn.XLOOKUP(BX$1,Cdel!$B$1:$KC$1,IF(ROUNDUP(BW26,0)=6,Cdel!$B$8:$KC$8,IF(ROUNDUP(BW26,0)=5,Cdel!$B$9:$KC$9,IF(ROUNDUP(BW26,0)=4,Cdel!$B$10:$KC$10,IF(ROUNDUP(BW26,0)=3,Cdel!$B$11:$KC$11,IF(ROUNDUP(BW26,0)=2,Cdel!$B$12:$KC$12,IF(ROUNDUP(BW26,0)=1,Cdel!$B$13:$KC$13)))))))</f>
        <v>0.15266412487523595</v>
      </c>
      <c r="BY26" s="8" cm="1">
        <f t="array" aca="1" ref="BY26" ca="1">BX26-_xlfn.XLOOKUP(BY$1,Cdel!$B$1:$KC$1,IF(ROUNDUP(BX26,0)=6,Cdel!$B$8:$KC$8,IF(ROUNDUP(BX26,0)=5,Cdel!$B$9:$KC$9,IF(ROUNDUP(BX26,0)=4,Cdel!$B$10:$KC$10,IF(ROUNDUP(BX26,0)=3,Cdel!$B$11:$KC$11,IF(ROUNDUP(BX26,0)=2,Cdel!$B$12:$KC$12,IF(ROUNDUP(BX26,0)=1,Cdel!$B$13:$KC$13)))))))</f>
        <v>0.14844103116396171</v>
      </c>
      <c r="BZ26" s="8" cm="1">
        <f t="array" aca="1" ref="BZ26" ca="1">BY26-_xlfn.XLOOKUP(BZ$1,Cdel!$B$1:$KC$1,IF(ROUNDUP(BY26,0)=6,Cdel!$B$8:$KC$8,IF(ROUNDUP(BY26,0)=5,Cdel!$B$9:$KC$9,IF(ROUNDUP(BY26,0)=4,Cdel!$B$10:$KC$10,IF(ROUNDUP(BY26,0)=3,Cdel!$B$11:$KC$11,IF(ROUNDUP(BY26,0)=2,Cdel!$B$12:$KC$12,IF(ROUNDUP(BY26,0)=1,Cdel!$B$13:$KC$13)))))))</f>
        <v>0.14433475940092697</v>
      </c>
      <c r="CA26" s="8" cm="1">
        <f t="array" aca="1" ref="CA26" ca="1">BZ26-_xlfn.XLOOKUP(CA$1,Cdel!$B$1:$KC$1,IF(ROUNDUP(BZ26,0)=6,Cdel!$B$8:$KC$8,IF(ROUNDUP(BZ26,0)=5,Cdel!$B$9:$KC$9,IF(ROUNDUP(BZ26,0)=4,Cdel!$B$10:$KC$10,IF(ROUNDUP(BZ26,0)=3,Cdel!$B$11:$KC$11,IF(ROUNDUP(BZ26,0)=2,Cdel!$B$12:$KC$12,IF(ROUNDUP(BZ26,0)=1,Cdel!$B$13:$KC$13)))))))</f>
        <v>0.14034207798188059</v>
      </c>
      <c r="CB26" s="8" cm="1">
        <f t="array" aca="1" ref="CB26" ca="1">CA26-_xlfn.XLOOKUP(CB$1,Cdel!$B$1:$KC$1,IF(ROUNDUP(CA26,0)=6,Cdel!$B$8:$KC$8,IF(ROUNDUP(CA26,0)=5,Cdel!$B$9:$KC$9,IF(ROUNDUP(CA26,0)=4,Cdel!$B$10:$KC$10,IF(ROUNDUP(CA26,0)=3,Cdel!$B$11:$KC$11,IF(ROUNDUP(CA26,0)=2,Cdel!$B$12:$KC$12,IF(ROUNDUP(CA26,0)=1,Cdel!$B$13:$KC$13)))))))</f>
        <v>0.13645984469729719</v>
      </c>
      <c r="CC26" s="8" cm="1">
        <f t="array" aca="1" ref="CC26" ca="1">CB26-_xlfn.XLOOKUP(CC$1,Cdel!$B$1:$KC$1,IF(ROUNDUP(CB26,0)=6,Cdel!$B$8:$KC$8,IF(ROUNDUP(CB26,0)=5,Cdel!$B$9:$KC$9,IF(ROUNDUP(CB26,0)=4,Cdel!$B$10:$KC$10,IF(ROUNDUP(CB26,0)=3,Cdel!$B$11:$KC$11,IF(ROUNDUP(CB26,0)=2,Cdel!$B$12:$KC$12,IF(ROUNDUP(CB26,0)=1,Cdel!$B$13:$KC$13)))))))</f>
        <v>0.1326850042594826</v>
      </c>
      <c r="CD26" s="8" cm="1">
        <f t="array" aca="1" ref="CD26" ca="1">CC26-_xlfn.XLOOKUP(CD$1,Cdel!$B$1:$KC$1,IF(ROUNDUP(CC26,0)=6,Cdel!$B$8:$KC$8,IF(ROUNDUP(CC26,0)=5,Cdel!$B$9:$KC$9,IF(ROUNDUP(CC26,0)=4,Cdel!$B$10:$KC$10,IF(ROUNDUP(CC26,0)=3,Cdel!$B$11:$KC$11,IF(ROUNDUP(CC26,0)=2,Cdel!$B$12:$KC$12,IF(ROUNDUP(CC26,0)=1,Cdel!$B$13:$KC$13)))))))</f>
        <v>0.12901458589808598</v>
      </c>
      <c r="CE26" s="8" cm="1">
        <f t="array" aca="1" ref="CE26" ca="1">CD26-_xlfn.XLOOKUP(CE$1,Cdel!$B$1:$KC$1,IF(ROUNDUP(CD26,0)=6,Cdel!$B$8:$KC$8,IF(ROUNDUP(CD26,0)=5,Cdel!$B$9:$KC$9,IF(ROUNDUP(CD26,0)=4,Cdel!$B$10:$KC$10,IF(ROUNDUP(CD26,0)=3,Cdel!$B$11:$KC$11,IF(ROUNDUP(CD26,0)=2,Cdel!$B$12:$KC$12,IF(ROUNDUP(CD26,0)=1,Cdel!$B$13:$KC$13)))))))</f>
        <v>0.12544570102212621</v>
      </c>
      <c r="CF26" s="8" cm="1">
        <f t="array" aca="1" ref="CF26" ca="1">CE26-_xlfn.XLOOKUP(CF$1,Cdel!$B$1:$KC$1,IF(ROUNDUP(CE26,0)=6,Cdel!$B$8:$KC$8,IF(ROUNDUP(CE26,0)=5,Cdel!$B$9:$KC$9,IF(ROUNDUP(CE26,0)=4,Cdel!$B$10:$KC$10,IF(ROUNDUP(CE26,0)=3,Cdel!$B$11:$KC$11,IF(ROUNDUP(CE26,0)=2,Cdel!$B$12:$KC$12,IF(ROUNDUP(CE26,0)=1,Cdel!$B$13:$KC$13)))))))</f>
        <v>0.12197554094669345</v>
      </c>
      <c r="CG26" s="8" cm="1">
        <f t="array" aca="1" ref="CG26" ca="1">CF26-_xlfn.XLOOKUP(CG$1,Cdel!$B$1:$KC$1,IF(ROUNDUP(CF26,0)=6,Cdel!$B$8:$KC$8,IF(ROUNDUP(CF26,0)=5,Cdel!$B$9:$KC$9,IF(ROUNDUP(CF26,0)=4,Cdel!$B$10:$KC$10,IF(ROUNDUP(CF26,0)=3,Cdel!$B$11:$KC$11,IF(ROUNDUP(CF26,0)=2,Cdel!$B$12:$KC$12,IF(ROUNDUP(CF26,0)=1,Cdel!$B$13:$KC$13)))))))</f>
        <v>0.11860137468253529</v>
      </c>
      <c r="CH26" s="8" cm="1">
        <f t="array" aca="1" ref="CH26" ca="1">CG26-_xlfn.XLOOKUP(CH$1,Cdel!$B$1:$KC$1,IF(ROUNDUP(CG26,0)=6,Cdel!$B$8:$KC$8,IF(ROUNDUP(CG26,0)=5,Cdel!$B$9:$KC$9,IF(ROUNDUP(CG26,0)=4,Cdel!$B$10:$KC$10,IF(ROUNDUP(CG26,0)=3,Cdel!$B$11:$KC$11,IF(ROUNDUP(CG26,0)=2,Cdel!$B$12:$KC$12,IF(ROUNDUP(CG26,0)=1,Cdel!$B$13:$KC$13)))))))</f>
        <v>0.11532054678678946</v>
      </c>
      <c r="CI26" s="8" cm="1">
        <f t="array" aca="1" ref="CI26" ca="1">CH26-_xlfn.XLOOKUP(CI$1,Cdel!$B$1:$KC$1,IF(ROUNDUP(CH26,0)=6,Cdel!$B$8:$KC$8,IF(ROUNDUP(CH26,0)=5,Cdel!$B$9:$KC$9,IF(ROUNDUP(CH26,0)=4,Cdel!$B$10:$KC$10,IF(ROUNDUP(CH26,0)=3,Cdel!$B$11:$KC$11,IF(ROUNDUP(CH26,0)=2,Cdel!$B$12:$KC$12,IF(ROUNDUP(CH26,0)=1,Cdel!$B$13:$KC$13)))))))</f>
        <v>0.11213047527317092</v>
      </c>
      <c r="CJ26" s="8" cm="1">
        <f t="array" aca="1" ref="CJ26" ca="1">CI26-_xlfn.XLOOKUP(CJ$1,Cdel!$B$1:$KC$1,IF(ROUNDUP(CI26,0)=6,Cdel!$B$8:$KC$8,IF(ROUNDUP(CI26,0)=5,Cdel!$B$9:$KC$9,IF(ROUNDUP(CI26,0)=4,Cdel!$B$10:$KC$10,IF(ROUNDUP(CI26,0)=3,Cdel!$B$11:$KC$11,IF(ROUNDUP(CI26,0)=2,Cdel!$B$12:$KC$12,IF(ROUNDUP(CI26,0)=1,Cdel!$B$13:$KC$13)))))))</f>
        <v>0.10902864957996819</v>
      </c>
      <c r="CK26" s="8" cm="1">
        <f t="array" aca="1" ref="CK26" ca="1">CJ26-_xlfn.XLOOKUP(CK$1,Cdel!$B$1:$KC$1,IF(ROUNDUP(CJ26,0)=6,Cdel!$B$8:$KC$8,IF(ROUNDUP(CJ26,0)=5,Cdel!$B$9:$KC$9,IF(ROUNDUP(CJ26,0)=4,Cdel!$B$10:$KC$10,IF(ROUNDUP(CJ26,0)=3,Cdel!$B$11:$KC$11,IF(ROUNDUP(CJ26,0)=2,Cdel!$B$12:$KC$12,IF(ROUNDUP(CJ26,0)=1,Cdel!$B$13:$KC$13)))))))</f>
        <v>0.10601262859425081</v>
      </c>
      <c r="CL26" s="8" cm="1">
        <f t="array" aca="1" ref="CL26" ca="1">CK26-_xlfn.XLOOKUP(CL$1,Cdel!$B$1:$KC$1,IF(ROUNDUP(CK26,0)=6,Cdel!$B$8:$KC$8,IF(ROUNDUP(CK26,0)=5,Cdel!$B$9:$KC$9,IF(ROUNDUP(CK26,0)=4,Cdel!$B$10:$KC$10,IF(ROUNDUP(CK26,0)=3,Cdel!$B$11:$KC$11,IF(ROUNDUP(CK26,0)=2,Cdel!$B$12:$KC$12,IF(ROUNDUP(CK26,0)=1,Cdel!$B$13:$KC$13)))))))</f>
        <v>0.10308003873073238</v>
      </c>
      <c r="CM26" s="8" cm="1">
        <f t="array" aca="1" ref="CM26" ca="1">CL26-_xlfn.XLOOKUP(CM$1,Cdel!$B$1:$KC$1,IF(ROUNDUP(CL26,0)=6,Cdel!$B$8:$KC$8,IF(ROUNDUP(CL26,0)=5,Cdel!$B$9:$KC$9,IF(ROUNDUP(CL26,0)=4,Cdel!$B$10:$KC$10,IF(ROUNDUP(CL26,0)=3,Cdel!$B$11:$KC$11,IF(ROUNDUP(CL26,0)=2,Cdel!$B$12:$KC$12,IF(ROUNDUP(CL26,0)=1,Cdel!$B$13:$KC$13)))))))</f>
        <v>0.10022857206377694</v>
      </c>
      <c r="CN26" s="8" cm="1">
        <f t="array" aca="1" ref="CN26" ca="1">CM26-_xlfn.XLOOKUP(CN$1,Cdel!$B$1:$KC$1,IF(ROUNDUP(CM26,0)=6,Cdel!$B$8:$KC$8,IF(ROUNDUP(CM26,0)=5,Cdel!$B$9:$KC$9,IF(ROUNDUP(CM26,0)=4,Cdel!$B$10:$KC$10,IF(ROUNDUP(CM26,0)=3,Cdel!$B$11:$KC$11,IF(ROUNDUP(CM26,0)=2,Cdel!$B$12:$KC$12,IF(ROUNDUP(CM26,0)=1,Cdel!$B$13:$KC$13)))))))</f>
        <v>9.7455984511079438E-2</v>
      </c>
      <c r="CO26" s="8" cm="1">
        <f t="array" aca="1" ref="CO26" ca="1">CN26-_xlfn.XLOOKUP(CO$1,Cdel!$B$1:$KC$1,IF(ROUNDUP(CN26,0)=6,Cdel!$B$8:$KC$8,IF(ROUNDUP(CN26,0)=5,Cdel!$B$9:$KC$9,IF(ROUNDUP(CN26,0)=4,Cdel!$B$10:$KC$10,IF(ROUNDUP(CN26,0)=3,Cdel!$B$11:$KC$11,IF(ROUNDUP(CN26,0)=2,Cdel!$B$12:$KC$12,IF(ROUNDUP(CN26,0)=1,Cdel!$B$13:$KC$13)))))))</f>
        <v>9.4760094067590325E-2</v>
      </c>
      <c r="CP26" s="8" cm="1">
        <f t="array" aca="1" ref="CP26" ca="1">CO26-_xlfn.XLOOKUP(CP$1,Cdel!$B$1:$KC$1,IF(ROUNDUP(CO26,0)=6,Cdel!$B$8:$KC$8,IF(ROUNDUP(CO26,0)=5,Cdel!$B$9:$KC$9,IF(ROUNDUP(CO26,0)=4,Cdel!$B$10:$KC$10,IF(ROUNDUP(CO26,0)=3,Cdel!$B$11:$KC$11,IF(ROUNDUP(CO26,0)=2,Cdel!$B$12:$KC$12,IF(ROUNDUP(CO26,0)=1,Cdel!$B$13:$KC$13)))))))</f>
        <v>9.213877908829414E-2</v>
      </c>
      <c r="CQ26" s="8" cm="1">
        <f t="array" aca="1" ref="CQ26" ca="1">CP26-_xlfn.XLOOKUP(CQ$1,Cdel!$B$1:$KC$1,IF(ROUNDUP(CP26,0)=6,Cdel!$B$8:$KC$8,IF(ROUNDUP(CP26,0)=5,Cdel!$B$9:$KC$9,IF(ROUNDUP(CP26,0)=4,Cdel!$B$10:$KC$10,IF(ROUNDUP(CP26,0)=3,Cdel!$B$11:$KC$11,IF(ROUNDUP(CP26,0)=2,Cdel!$B$12:$KC$12,IF(ROUNDUP(CP26,0)=1,Cdel!$B$13:$KC$13)))))))</f>
        <v>8.958997661849151E-2</v>
      </c>
      <c r="CR26" s="8" cm="1">
        <f t="array" aca="1" ref="CR26" ca="1">CQ26-_xlfn.XLOOKUP(CR$1,Cdel!$B$1:$KC$1,IF(ROUNDUP(CQ26,0)=6,Cdel!$B$8:$KC$8,IF(ROUNDUP(CQ26,0)=5,Cdel!$B$9:$KC$9,IF(ROUNDUP(CQ26,0)=4,Cdel!$B$10:$KC$10,IF(ROUNDUP(CQ26,0)=3,Cdel!$B$11:$KC$11,IF(ROUNDUP(CQ26,0)=2,Cdel!$B$12:$KC$12,IF(ROUNDUP(CQ26,0)=1,Cdel!$B$13:$KC$13)))))))</f>
        <v>8.7111680770269428E-2</v>
      </c>
      <c r="CS26" s="8" cm="1">
        <f t="array" aca="1" ref="CS26" ca="1">CR26-_xlfn.XLOOKUP(CS$1,Cdel!$B$1:$KC$1,IF(ROUNDUP(CR26,0)=6,Cdel!$B$8:$KC$8,IF(ROUNDUP(CR26,0)=5,Cdel!$B$9:$KC$9,IF(ROUNDUP(CR26,0)=4,Cdel!$B$10:$KC$10,IF(ROUNDUP(CR26,0)=3,Cdel!$B$11:$KC$11,IF(ROUNDUP(CR26,0)=2,Cdel!$B$12:$KC$12,IF(ROUNDUP(CR26,0)=1,Cdel!$B$13:$KC$13)))))))</f>
        <v>8.4701941143883033E-2</v>
      </c>
      <c r="CT26" s="8" cm="1">
        <f t="array" aca="1" ref="CT26" ca="1">CS26-_xlfn.XLOOKUP(CT$1,Cdel!$B$1:$KC$1,IF(ROUNDUP(CS26,0)=6,Cdel!$B$8:$KC$8,IF(ROUNDUP(CS26,0)=5,Cdel!$B$9:$KC$9,IF(ROUNDUP(CS26,0)=4,Cdel!$B$10:$KC$10,IF(ROUNDUP(CS26,0)=3,Cdel!$B$11:$KC$11,IF(ROUNDUP(CS26,0)=2,Cdel!$B$12:$KC$12,IF(ROUNDUP(CS26,0)=1,Cdel!$B$13:$KC$13)))))))</f>
        <v>8.2358861292806146E-2</v>
      </c>
      <c r="CU26" s="8" cm="1">
        <f t="array" aca="1" ref="CU26" ca="1">CT26-_xlfn.XLOOKUP(CU$1,Cdel!$B$1:$KC$1,IF(ROUNDUP(CT26,0)=6,Cdel!$B$8:$KC$8,IF(ROUNDUP(CT26,0)=5,Cdel!$B$9:$KC$9,IF(ROUNDUP(CT26,0)=4,Cdel!$B$10:$KC$10,IF(ROUNDUP(CT26,0)=3,Cdel!$B$11:$KC$11,IF(ROUNDUP(CT26,0)=2,Cdel!$B$12:$KC$12,IF(ROUNDUP(CT26,0)=1,Cdel!$B$13:$KC$13)))))))</f>
        <v>8.0080597231242237E-2</v>
      </c>
      <c r="CV26" s="8" cm="1">
        <f t="array" aca="1" ref="CV26" ca="1">CU26-_xlfn.XLOOKUP(CV$1,Cdel!$B$1:$KC$1,IF(ROUNDUP(CU26,0)=6,Cdel!$B$8:$KC$8,IF(ROUNDUP(CU26,0)=5,Cdel!$B$9:$KC$9,IF(ROUNDUP(CU26,0)=4,Cdel!$B$10:$KC$10,IF(ROUNDUP(CU26,0)=3,Cdel!$B$11:$KC$11,IF(ROUNDUP(CU26,0)=2,Cdel!$B$12:$KC$12,IF(ROUNDUP(CU26,0)=1,Cdel!$B$13:$KC$13)))))))</f>
        <v>7.7865355982921922E-2</v>
      </c>
      <c r="CW26" s="8" cm="1">
        <f t="array" aca="1" ref="CW26" ca="1">CV26-_xlfn.XLOOKUP(CW$1,Cdel!$B$1:$KC$1,IF(ROUNDUP(CV26,0)=6,Cdel!$B$8:$KC$8,IF(ROUNDUP(CV26,0)=5,Cdel!$B$9:$KC$9,IF(ROUNDUP(CV26,0)=4,Cdel!$B$10:$KC$10,IF(ROUNDUP(CV26,0)=3,Cdel!$B$11:$KC$11,IF(ROUNDUP(CV26,0)=2,Cdel!$B$12:$KC$12,IF(ROUNDUP(CV26,0)=1,Cdel!$B$13:$KC$13)))))))</f>
        <v>7.5711394170044521E-2</v>
      </c>
      <c r="CX26" s="8" cm="1">
        <f t="array" aca="1" ref="CX26" ca="1">CW26-_xlfn.XLOOKUP(CX$1,Cdel!$B$1:$KC$1,IF(ROUNDUP(CW26,0)=6,Cdel!$B$8:$KC$8,IF(ROUNDUP(CW26,0)=5,Cdel!$B$9:$KC$9,IF(ROUNDUP(CW26,0)=4,Cdel!$B$10:$KC$10,IF(ROUNDUP(CW26,0)=3,Cdel!$B$11:$KC$11,IF(ROUNDUP(CW26,0)=2,Cdel!$B$12:$KC$12,IF(ROUNDUP(CW26,0)=1,Cdel!$B$13:$KC$13)))))))</f>
        <v>7.3617016641252989E-2</v>
      </c>
      <c r="CY26" s="8" cm="1">
        <f t="array" aca="1" ref="CY26" ca="1">CX26-_xlfn.XLOOKUP(CY$1,Cdel!$B$1:$KC$1,IF(ROUNDUP(CX26,0)=6,Cdel!$B$8:$KC$8,IF(ROUNDUP(CX26,0)=5,Cdel!$B$9:$KC$9,IF(ROUNDUP(CX26,0)=4,Cdel!$B$10:$KC$10,IF(ROUNDUP(CX26,0)=3,Cdel!$B$11:$KC$11,IF(ROUNDUP(CX26,0)=2,Cdel!$B$12:$KC$12,IF(ROUNDUP(CX26,0)=1,Cdel!$B$13:$KC$13)))))))</f>
        <v>7.1580575137562955E-2</v>
      </c>
      <c r="CZ26" s="8" cm="1">
        <f t="array" aca="1" ref="CZ26" ca="1">CY26-_xlfn.XLOOKUP(CZ$1,Cdel!$B$1:$KC$1,IF(ROUNDUP(CY26,0)=6,Cdel!$B$8:$KC$8,IF(ROUNDUP(CY26,0)=5,Cdel!$B$9:$KC$9,IF(ROUNDUP(CY26,0)=4,Cdel!$B$10:$KC$10,IF(ROUNDUP(CY26,0)=3,Cdel!$B$11:$KC$11,IF(ROUNDUP(CY26,0)=2,Cdel!$B$12:$KC$12,IF(ROUNDUP(CY26,0)=1,Cdel!$B$13:$KC$13)))))))</f>
        <v>6.9600466995195648E-2</v>
      </c>
      <c r="DA26" s="8" cm="1">
        <f t="array" aca="1" ref="DA26" ca="1">CZ26-_xlfn.XLOOKUP(DA$1,Cdel!$B$1:$KC$1,IF(ROUNDUP(CZ26,0)=6,Cdel!$B$8:$KC$8,IF(ROUNDUP(CZ26,0)=5,Cdel!$B$9:$KC$9,IF(ROUNDUP(CZ26,0)=4,Cdel!$B$10:$KC$10,IF(ROUNDUP(CZ26,0)=3,Cdel!$B$11:$KC$11,IF(ROUNDUP(CZ26,0)=2,Cdel!$B$12:$KC$12,IF(ROUNDUP(CZ26,0)=1,Cdel!$B$13:$KC$13)))))))</f>
        <v>6.767513388429372E-2</v>
      </c>
      <c r="DB26" s="8" cm="1">
        <f t="array" aca="1" ref="DB26" ca="1">DA26-_xlfn.XLOOKUP(DB$1,Cdel!$B$1:$KC$1,IF(ROUNDUP(DA26,0)=6,Cdel!$B$8:$KC$8,IF(ROUNDUP(DA26,0)=5,Cdel!$B$9:$KC$9,IF(ROUNDUP(DA26,0)=4,Cdel!$B$10:$KC$10,IF(ROUNDUP(DA26,0)=3,Cdel!$B$11:$KC$11,IF(ROUNDUP(DA26,0)=2,Cdel!$B$12:$KC$12,IF(ROUNDUP(DA26,0)=1,Cdel!$B$13:$KC$13)))))))</f>
        <v>6.5803060582527689E-2</v>
      </c>
      <c r="DC26" s="8" cm="1">
        <f t="array" aca="1" ref="DC26" ca="1">DB26-_xlfn.XLOOKUP(DC$1,Cdel!$B$1:$KC$1,IF(ROUNDUP(DB26,0)=6,Cdel!$B$8:$KC$8,IF(ROUNDUP(DB26,0)=5,Cdel!$B$9:$KC$9,IF(ROUNDUP(DB26,0)=4,Cdel!$B$10:$KC$10,IF(ROUNDUP(DB26,0)=3,Cdel!$B$11:$KC$11,IF(ROUNDUP(DB26,0)=2,Cdel!$B$12:$KC$12,IF(ROUNDUP(DB26,0)=1,Cdel!$B$13:$KC$13)))))))</f>
        <v>6.3982773782627747E-2</v>
      </c>
      <c r="DD26" s="8" cm="1">
        <f t="array" aca="1" ref="DD26" ca="1">DC26-_xlfn.XLOOKUP(DD$1,Cdel!$B$1:$KC$1,IF(ROUNDUP(DC26,0)=6,Cdel!$B$8:$KC$8,IF(ROUNDUP(DC26,0)=5,Cdel!$B$9:$KC$9,IF(ROUNDUP(DC26,0)=4,Cdel!$B$10:$KC$10,IF(ROUNDUP(DC26,0)=3,Cdel!$B$11:$KC$11,IF(ROUNDUP(DC26,0)=2,Cdel!$B$12:$KC$12,IF(ROUNDUP(DC26,0)=1,Cdel!$B$13:$KC$13)))))))</f>
        <v>6.2212840932902087E-2</v>
      </c>
    </row>
    <row r="27" spans="1:108" x14ac:dyDescent="0.15">
      <c r="A27" s="3" t="s">
        <v>45</v>
      </c>
      <c r="B27" s="3" t="s">
        <v>408</v>
      </c>
      <c r="C27" s="3" t="s">
        <v>45</v>
      </c>
      <c r="D27" s="2">
        <v>0</v>
      </c>
      <c r="E27" s="2">
        <v>1930</v>
      </c>
      <c r="F27" s="3"/>
      <c r="G27" s="4">
        <f t="shared" ca="1" si="2"/>
        <v>96</v>
      </c>
      <c r="H27">
        <f ca="1">_xlfn.LET(
_xlpm.score,_xlfn.XLOOKUP(G27,DecayFns!$A$2:$A$289,DecayFns!$N$2:$N$289),
IF(D27=1,IF(_xlpm.score=6,_xlpm.score,_xlpm.score+1),IF(_xlpm.score=1,_xlpm.score,_xlpm.score-1)
))</f>
        <v>1</v>
      </c>
      <c r="I27" s="7" cm="1">
        <f t="array" aca="1" ref="I27" ca="1">H27-_xlfn.XLOOKUP(I$1,Cdel!$B$1:$KC$1,IF(ROUNDUP(H27,0)=6,Cdel!$B$8:$KC$8,IF(ROUNDUP(H27,0)=5,Cdel!$B$9:$KC$9,IF(ROUNDUP(H27,0)=4,Cdel!$B$10:$KC$10,IF(ROUNDUP(H27,0)=3,Cdel!$B$11:$KC$11,IF(ROUNDUP(H27,0)=2,Cdel!$B$12:$KC$12,IF(ROUNDUP(H27,0)=1,Cdel!$B$13:$KC$13)))))))</f>
        <v>1</v>
      </c>
      <c r="J27" s="8" cm="1">
        <f t="array" aca="1" ref="J27" ca="1">I27-_xlfn.XLOOKUP(J$1,Cdel!$B$1:$KC$1,IF(ROUNDUP(I27,0)=6,Cdel!$B$8:$KC$8,IF(ROUNDUP(I27,0)=5,Cdel!$B$9:$KC$9,IF(ROUNDUP(I27,0)=4,Cdel!$B$10:$KC$10,IF(ROUNDUP(I27,0)=3,Cdel!$B$11:$KC$11,IF(ROUNDUP(I27,0)=2,Cdel!$B$12:$KC$12,IF(ROUNDUP(I27,0)=1,Cdel!$B$13:$KC$13)))))))</f>
        <v>0.97233735355490014</v>
      </c>
      <c r="K27" s="8" cm="1">
        <f t="array" aca="1" ref="K27" ca="1">J27-_xlfn.XLOOKUP(K$1,Cdel!$B$1:$KC$1,IF(ROUNDUP(J27,0)=6,Cdel!$B$8:$KC$8,IF(ROUNDUP(J27,0)=5,Cdel!$B$9:$KC$9,IF(ROUNDUP(J27,0)=4,Cdel!$B$10:$KC$10,IF(ROUNDUP(J27,0)=3,Cdel!$B$11:$KC$11,IF(ROUNDUP(J27,0)=2,Cdel!$B$12:$KC$12,IF(ROUNDUP(J27,0)=1,Cdel!$B$13:$KC$13)))))))</f>
        <v>0.94543992911814678</v>
      </c>
      <c r="L27" s="8" cm="1">
        <f t="array" aca="1" ref="L27" ca="1">K27-_xlfn.XLOOKUP(L$1,Cdel!$B$1:$KC$1,IF(ROUNDUP(K27,0)=6,Cdel!$B$8:$KC$8,IF(ROUNDUP(K27,0)=5,Cdel!$B$9:$KC$9,IF(ROUNDUP(K27,0)=4,Cdel!$B$10:$KC$10,IF(ROUNDUP(K27,0)=3,Cdel!$B$11:$KC$11,IF(ROUNDUP(K27,0)=2,Cdel!$B$12:$KC$12,IF(ROUNDUP(K27,0)=1,Cdel!$B$13:$KC$13)))))))</f>
        <v>0.91928655862387121</v>
      </c>
      <c r="M27" s="8" cm="1">
        <f t="array" aca="1" ref="M27" ca="1">L27-_xlfn.XLOOKUP(M$1,Cdel!$B$1:$KC$1,IF(ROUNDUP(L27,0)=6,Cdel!$B$8:$KC$8,IF(ROUNDUP(L27,0)=5,Cdel!$B$9:$KC$9,IF(ROUNDUP(L27,0)=4,Cdel!$B$10:$KC$10,IF(ROUNDUP(L27,0)=3,Cdel!$B$11:$KC$11,IF(ROUNDUP(L27,0)=2,Cdel!$B$12:$KC$12,IF(ROUNDUP(L27,0)=1,Cdel!$B$13:$KC$13)))))))</f>
        <v>0.89385665957092642</v>
      </c>
      <c r="N27" s="8" cm="1">
        <f t="array" aca="1" ref="N27" ca="1">M27-_xlfn.XLOOKUP(N$1,Cdel!$B$1:$KC$1,IF(ROUNDUP(M27,0)=6,Cdel!$B$8:$KC$8,IF(ROUNDUP(M27,0)=5,Cdel!$B$9:$KC$9,IF(ROUNDUP(M27,0)=4,Cdel!$B$10:$KC$10,IF(ROUNDUP(M27,0)=3,Cdel!$B$11:$KC$11,IF(ROUNDUP(M27,0)=2,Cdel!$B$12:$KC$12,IF(ROUNDUP(M27,0)=1,Cdel!$B$13:$KC$13)))))))</f>
        <v>0.86913021882461783</v>
      </c>
      <c r="O27" s="8" cm="1">
        <f t="array" aca="1" ref="O27" ca="1">N27-_xlfn.XLOOKUP(O$1,Cdel!$B$1:$KC$1,IF(ROUNDUP(N27,0)=6,Cdel!$B$8:$KC$8,IF(ROUNDUP(N27,0)=5,Cdel!$B$9:$KC$9,IF(ROUNDUP(N27,0)=4,Cdel!$B$10:$KC$10,IF(ROUNDUP(N27,0)=3,Cdel!$B$11:$KC$11,IF(ROUNDUP(N27,0)=2,Cdel!$B$12:$KC$12,IF(ROUNDUP(N27,0)=1,Cdel!$B$13:$KC$13)))))))</f>
        <v>0.84508777686652015</v>
      </c>
      <c r="P27" s="8" cm="1">
        <f t="array" aca="1" ref="P27" ca="1">O27-_xlfn.XLOOKUP(P$1,Cdel!$B$1:$KC$1,IF(ROUNDUP(O27,0)=6,Cdel!$B$8:$KC$8,IF(ROUNDUP(O27,0)=5,Cdel!$B$9:$KC$9,IF(ROUNDUP(O27,0)=4,Cdel!$B$10:$KC$10,IF(ROUNDUP(O27,0)=3,Cdel!$B$11:$KC$11,IF(ROUNDUP(O27,0)=2,Cdel!$B$12:$KC$12,IF(ROUNDUP(O27,0)=1,Cdel!$B$13:$KC$13)))))))</f>
        <v>0.82171041247998611</v>
      </c>
      <c r="Q27" s="8" cm="1">
        <f t="array" aca="1" ref="Q27" ca="1">P27-_xlfn.XLOOKUP(Q$1,Cdel!$B$1:$KC$1,IF(ROUNDUP(P27,0)=6,Cdel!$B$8:$KC$8,IF(ROUNDUP(P27,0)=5,Cdel!$B$9:$KC$9,IF(ROUNDUP(P27,0)=4,Cdel!$B$10:$KC$10,IF(ROUNDUP(P27,0)=3,Cdel!$B$11:$KC$11,IF(ROUNDUP(P27,0)=2,Cdel!$B$12:$KC$12,IF(ROUNDUP(P27,0)=1,Cdel!$B$13:$KC$13)))))))</f>
        <v>0.79897972785929505</v>
      </c>
      <c r="R27" s="8" cm="1">
        <f t="array" aca="1" ref="R27" ca="1">Q27-_xlfn.XLOOKUP(R$1,Cdel!$B$1:$KC$1,IF(ROUNDUP(Q27,0)=6,Cdel!$B$8:$KC$8,IF(ROUNDUP(Q27,0)=5,Cdel!$B$9:$KC$9,IF(ROUNDUP(Q27,0)=4,Cdel!$B$10:$KC$10,IF(ROUNDUP(Q27,0)=3,Cdel!$B$11:$KC$11,IF(ROUNDUP(Q27,0)=2,Cdel!$B$12:$KC$12,IF(ROUNDUP(Q27,0)=1,Cdel!$B$13:$KC$13)))))))</f>
        <v>0.77687783413072131</v>
      </c>
      <c r="S27" s="8" cm="1">
        <f t="array" aca="1" ref="S27" ca="1">R27-_xlfn.XLOOKUP(S$1,Cdel!$B$1:$KC$1,IF(ROUNDUP(R27,0)=6,Cdel!$B$8:$KC$8,IF(ROUNDUP(R27,0)=5,Cdel!$B$9:$KC$9,IF(ROUNDUP(R27,0)=4,Cdel!$B$10:$KC$10,IF(ROUNDUP(R27,0)=3,Cdel!$B$11:$KC$11,IF(ROUNDUP(R27,0)=2,Cdel!$B$12:$KC$12,IF(ROUNDUP(R27,0)=1,Cdel!$B$13:$KC$13)))))))</f>
        <v>0.7553873372741281</v>
      </c>
      <c r="T27" s="8" cm="1">
        <f t="array" aca="1" ref="T27" ca="1">S27-_xlfn.XLOOKUP(T$1,Cdel!$B$1:$KC$1,IF(ROUNDUP(S27,0)=6,Cdel!$B$8:$KC$8,IF(ROUNDUP(S27,0)=5,Cdel!$B$9:$KC$9,IF(ROUNDUP(S27,0)=4,Cdel!$B$10:$KC$10,IF(ROUNDUP(S27,0)=3,Cdel!$B$11:$KC$11,IF(ROUNDUP(S27,0)=2,Cdel!$B$12:$KC$12,IF(ROUNDUP(S27,0)=1,Cdel!$B$13:$KC$13)))))))</f>
        <v>0.73449132443400855</v>
      </c>
      <c r="U27" s="8" cm="1">
        <f t="array" aca="1" ref="U27" ca="1">T27-_xlfn.XLOOKUP(U$1,Cdel!$B$1:$KC$1,IF(ROUNDUP(T27,0)=6,Cdel!$B$8:$KC$8,IF(ROUNDUP(T27,0)=5,Cdel!$B$9:$KC$9,IF(ROUNDUP(T27,0)=4,Cdel!$B$10:$KC$10,IF(ROUNDUP(T27,0)=3,Cdel!$B$11:$KC$11,IF(ROUNDUP(T27,0)=2,Cdel!$B$12:$KC$12,IF(ROUNDUP(T27,0)=1,Cdel!$B$13:$KC$13)))))))</f>
        <v>0.7141733506091974</v>
      </c>
      <c r="V27" s="8" cm="1">
        <f t="array" aca="1" ref="V27" ca="1">U27-_xlfn.XLOOKUP(V$1,Cdel!$B$1:$KC$1,IF(ROUNDUP(U27,0)=6,Cdel!$B$8:$KC$8,IF(ROUNDUP(U27,0)=5,Cdel!$B$9:$KC$9,IF(ROUNDUP(U27,0)=4,Cdel!$B$10:$KC$10,IF(ROUNDUP(U27,0)=3,Cdel!$B$11:$KC$11,IF(ROUNDUP(U27,0)=2,Cdel!$B$12:$KC$12,IF(ROUNDUP(U27,0)=1,Cdel!$B$13:$KC$13)))))))</f>
        <v>0.6944174257107828</v>
      </c>
      <c r="W27" s="8" cm="1">
        <f t="array" aca="1" ref="W27" ca="1">V27-_xlfn.XLOOKUP(W$1,Cdel!$B$1:$KC$1,IF(ROUNDUP(V27,0)=6,Cdel!$B$8:$KC$8,IF(ROUNDUP(V27,0)=5,Cdel!$B$9:$KC$9,IF(ROUNDUP(V27,0)=4,Cdel!$B$10:$KC$10,IF(ROUNDUP(V27,0)=3,Cdel!$B$11:$KC$11,IF(ROUNDUP(V27,0)=2,Cdel!$B$12:$KC$12,IF(ROUNDUP(V27,0)=1,Cdel!$B$13:$KC$13)))))))</f>
        <v>0.67520800197802899</v>
      </c>
      <c r="X27" s="8" cm="1">
        <f t="array" aca="1" ref="X27" ca="1">W27-_xlfn.XLOOKUP(X$1,Cdel!$B$1:$KC$1,IF(ROUNDUP(W27,0)=6,Cdel!$B$8:$KC$8,IF(ROUNDUP(W27,0)=5,Cdel!$B$9:$KC$9,IF(ROUNDUP(W27,0)=4,Cdel!$B$10:$KC$10,IF(ROUNDUP(W27,0)=3,Cdel!$B$11:$KC$11,IF(ROUNDUP(W27,0)=2,Cdel!$B$12:$KC$12,IF(ROUNDUP(W27,0)=1,Cdel!$B$13:$KC$13)))))))</f>
        <v>0.65652996174240841</v>
      </c>
      <c r="Y27" s="8" cm="1">
        <f t="array" aca="1" ref="Y27" ca="1">X27-_xlfn.XLOOKUP(Y$1,Cdel!$B$1:$KC$1,IF(ROUNDUP(X27,0)=6,Cdel!$B$8:$KC$8,IF(ROUNDUP(X27,0)=5,Cdel!$B$9:$KC$9,IF(ROUNDUP(X27,0)=4,Cdel!$B$10:$KC$10,IF(ROUNDUP(X27,0)=3,Cdel!$B$11:$KC$11,IF(ROUNDUP(X27,0)=2,Cdel!$B$12:$KC$12,IF(ROUNDUP(X27,0)=1,Cdel!$B$13:$KC$13)))))))</f>
        <v>0.63836860553011321</v>
      </c>
      <c r="Z27" s="8" cm="1">
        <f t="array" aca="1" ref="Z27" ca="1">Y27-_xlfn.XLOOKUP(Z$1,Cdel!$B$1:$KC$1,IF(ROUNDUP(Y27,0)=6,Cdel!$B$8:$KC$8,IF(ROUNDUP(Y27,0)=5,Cdel!$B$9:$KC$9,IF(ROUNDUP(Y27,0)=4,Cdel!$B$10:$KC$10,IF(ROUNDUP(Y27,0)=3,Cdel!$B$11:$KC$11,IF(ROUNDUP(Y27,0)=2,Cdel!$B$12:$KC$12,IF(ROUNDUP(Y27,0)=1,Cdel!$B$13:$KC$13)))))))</f>
        <v>0.62070964049368227</v>
      </c>
      <c r="AA27" s="8" cm="1">
        <f t="array" aca="1" ref="AA27" ca="1">Z27-_xlfn.XLOOKUP(AA$1,Cdel!$B$1:$KC$1,IF(ROUNDUP(Z27,0)=6,Cdel!$B$8:$KC$8,IF(ROUNDUP(Z27,0)=5,Cdel!$B$9:$KC$9,IF(ROUNDUP(Z27,0)=4,Cdel!$B$10:$KC$10,IF(ROUNDUP(Z27,0)=3,Cdel!$B$11:$KC$11,IF(ROUNDUP(Z27,0)=2,Cdel!$B$12:$KC$12,IF(ROUNDUP(Z27,0)=1,Cdel!$B$13:$KC$13)))))))</f>
        <v>0.60353916916364048</v>
      </c>
      <c r="AB27" s="8" cm="1">
        <f t="array" aca="1" ref="AB27" ca="1">AA27-_xlfn.XLOOKUP(AB$1,Cdel!$B$1:$KC$1,IF(ROUNDUP(AA27,0)=6,Cdel!$B$8:$KC$8,IF(ROUNDUP(AA27,0)=5,Cdel!$B$9:$KC$9,IF(ROUNDUP(AA27,0)=4,Cdel!$B$10:$KC$10,IF(ROUNDUP(AA27,0)=3,Cdel!$B$11:$KC$11,IF(ROUNDUP(AA27,0)=2,Cdel!$B$12:$KC$12,IF(ROUNDUP(AA27,0)=1,Cdel!$B$13:$KC$13)))))))</f>
        <v>0.58684367851129737</v>
      </c>
      <c r="AC27" s="8" cm="1">
        <f t="array" aca="1" ref="AC27" ca="1">AB27-_xlfn.XLOOKUP(AC$1,Cdel!$B$1:$KC$1,IF(ROUNDUP(AB27,0)=6,Cdel!$B$8:$KC$8,IF(ROUNDUP(AB27,0)=5,Cdel!$B$9:$KC$9,IF(ROUNDUP(AB27,0)=4,Cdel!$B$10:$KC$10,IF(ROUNDUP(AB27,0)=3,Cdel!$B$11:$KC$11,IF(ROUNDUP(AB27,0)=2,Cdel!$B$12:$KC$12,IF(ROUNDUP(AB27,0)=1,Cdel!$B$13:$KC$13)))))))</f>
        <v>0.57061002931409743</v>
      </c>
      <c r="AD27" s="8" cm="1">
        <f t="array" aca="1" ref="AD27" ca="1">AC27-_xlfn.XLOOKUP(AD$1,Cdel!$B$1:$KC$1,IF(ROUNDUP(AC27,0)=6,Cdel!$B$8:$KC$8,IF(ROUNDUP(AC27,0)=5,Cdel!$B$9:$KC$9,IF(ROUNDUP(AC27,0)=4,Cdel!$B$10:$KC$10,IF(ROUNDUP(AC27,0)=3,Cdel!$B$11:$KC$11,IF(ROUNDUP(AC27,0)=2,Cdel!$B$12:$KC$12,IF(ROUNDUP(AC27,0)=1,Cdel!$B$13:$KC$13)))))))</f>
        <v>0.55482544581515347</v>
      </c>
      <c r="AE27" s="8" cm="1">
        <f t="array" aca="1" ref="AE27" ca="1">AD27-_xlfn.XLOOKUP(AE$1,Cdel!$B$1:$KC$1,IF(ROUNDUP(AD27,0)=6,Cdel!$B$8:$KC$8,IF(ROUNDUP(AD27,0)=5,Cdel!$B$9:$KC$9,IF(ROUNDUP(AD27,0)=4,Cdel!$B$10:$KC$10,IF(ROUNDUP(AD27,0)=3,Cdel!$B$11:$KC$11,IF(ROUNDUP(AD27,0)=2,Cdel!$B$12:$KC$12,IF(ROUNDUP(AD27,0)=1,Cdel!$B$13:$KC$13)))))))</f>
        <v>0.53947750566882391</v>
      </c>
      <c r="AF27" s="8" cm="1">
        <f t="array" aca="1" ref="AF27" ca="1">AE27-_xlfn.XLOOKUP(AF$1,Cdel!$B$1:$KC$1,IF(ROUNDUP(AE27,0)=6,Cdel!$B$8:$KC$8,IF(ROUNDUP(AE27,0)=5,Cdel!$B$9:$KC$9,IF(ROUNDUP(AE27,0)=4,Cdel!$B$10:$KC$10,IF(ROUNDUP(AE27,0)=3,Cdel!$B$11:$KC$11,IF(ROUNDUP(AE27,0)=2,Cdel!$B$12:$KC$12,IF(ROUNDUP(AE27,0)=1,Cdel!$B$13:$KC$13)))))))</f>
        <v>0.52455413016442287</v>
      </c>
      <c r="AG27" s="8" cm="1">
        <f t="array" aca="1" ref="AG27" ca="1">AF27-_xlfn.XLOOKUP(AG$1,Cdel!$B$1:$KC$1,IF(ROUNDUP(AF27,0)=6,Cdel!$B$8:$KC$8,IF(ROUNDUP(AF27,0)=5,Cdel!$B$9:$KC$9,IF(ROUNDUP(AF27,0)=4,Cdel!$B$10:$KC$10,IF(ROUNDUP(AF27,0)=3,Cdel!$B$11:$KC$11,IF(ROUNDUP(AF27,0)=2,Cdel!$B$12:$KC$12,IF(ROUNDUP(AF27,0)=1,Cdel!$B$13:$KC$13)))))))</f>
        <v>0.51004357472036754</v>
      </c>
      <c r="AH27" s="8" cm="1">
        <f t="array" aca="1" ref="AH27" ca="1">AG27-_xlfn.XLOOKUP(AH$1,Cdel!$B$1:$KC$1,IF(ROUNDUP(AG27,0)=6,Cdel!$B$8:$KC$8,IF(ROUNDUP(AG27,0)=5,Cdel!$B$9:$KC$9,IF(ROUNDUP(AG27,0)=4,Cdel!$B$10:$KC$10,IF(ROUNDUP(AG27,0)=3,Cdel!$B$11:$KC$11,IF(ROUNDUP(AG27,0)=2,Cdel!$B$12:$KC$12,IF(ROUNDUP(AG27,0)=1,Cdel!$B$13:$KC$13)))))))</f>
        <v>0.49593441964128315</v>
      </c>
      <c r="AI27" s="8" cm="1">
        <f t="array" aca="1" ref="AI27" ca="1">AH27-_xlfn.XLOOKUP(AI$1,Cdel!$B$1:$KC$1,IF(ROUNDUP(AH27,0)=6,Cdel!$B$8:$KC$8,IF(ROUNDUP(AH27,0)=5,Cdel!$B$9:$KC$9,IF(ROUNDUP(AH27,0)=4,Cdel!$B$10:$KC$10,IF(ROUNDUP(AH27,0)=3,Cdel!$B$11:$KC$11,IF(ROUNDUP(AH27,0)=2,Cdel!$B$12:$KC$12,IF(ROUNDUP(AH27,0)=1,Cdel!$B$13:$KC$13)))))))</f>
        <v>0.4822155611307905</v>
      </c>
      <c r="AJ27" s="8" cm="1">
        <f t="array" aca="1" ref="AJ27" ca="1">AI27-_xlfn.XLOOKUP(AJ$1,Cdel!$B$1:$KC$1,IF(ROUNDUP(AI27,0)=6,Cdel!$B$8:$KC$8,IF(ROUNDUP(AI27,0)=5,Cdel!$B$9:$KC$9,IF(ROUNDUP(AI27,0)=4,Cdel!$B$10:$KC$10,IF(ROUNDUP(AI27,0)=3,Cdel!$B$11:$KC$11,IF(ROUNDUP(AI27,0)=2,Cdel!$B$12:$KC$12,IF(ROUNDUP(AI27,0)=1,Cdel!$B$13:$KC$13)))))))</f>
        <v>0.46887620255290396</v>
      </c>
      <c r="AK27" s="8" cm="1">
        <f t="array" aca="1" ref="AK27" ca="1">AJ27-_xlfn.XLOOKUP(AK$1,Cdel!$B$1:$KC$1,IF(ROUNDUP(AJ27,0)=6,Cdel!$B$8:$KC$8,IF(ROUNDUP(AJ27,0)=5,Cdel!$B$9:$KC$9,IF(ROUNDUP(AJ27,0)=4,Cdel!$B$10:$KC$10,IF(ROUNDUP(AJ27,0)=3,Cdel!$B$11:$KC$11,IF(ROUNDUP(AJ27,0)=2,Cdel!$B$12:$KC$12,IF(ROUNDUP(AJ27,0)=1,Cdel!$B$13:$KC$13)))))))</f>
        <v>0.45590584593516198</v>
      </c>
      <c r="AL27" s="8" cm="1">
        <f t="array" aca="1" ref="AL27" ca="1">AK27-_xlfn.XLOOKUP(AL$1,Cdel!$B$1:$KC$1,IF(ROUNDUP(AK27,0)=6,Cdel!$B$8:$KC$8,IF(ROUNDUP(AK27,0)=5,Cdel!$B$9:$KC$9,IF(ROUNDUP(AK27,0)=4,Cdel!$B$10:$KC$10,IF(ROUNDUP(AK27,0)=3,Cdel!$B$11:$KC$11,IF(ROUNDUP(AK27,0)=2,Cdel!$B$12:$KC$12,IF(ROUNDUP(AK27,0)=1,Cdel!$B$13:$KC$13)))))))</f>
        <v>0.44329428370680335</v>
      </c>
      <c r="AM27" s="8" cm="1">
        <f t="array" aca="1" ref="AM27" ca="1">AL27-_xlfn.XLOOKUP(AM$1,Cdel!$B$1:$KC$1,IF(ROUNDUP(AL27,0)=6,Cdel!$B$8:$KC$8,IF(ROUNDUP(AL27,0)=5,Cdel!$B$9:$KC$9,IF(ROUNDUP(AL27,0)=4,Cdel!$B$10:$KC$10,IF(ROUNDUP(AL27,0)=3,Cdel!$B$11:$KC$11,IF(ROUNDUP(AL27,0)=2,Cdel!$B$12:$KC$12,IF(ROUNDUP(AL27,0)=1,Cdel!$B$13:$KC$13)))))))</f>
        <v>0.4310315906654883</v>
      </c>
      <c r="AN27" s="8" cm="1">
        <f t="array" aca="1" ref="AN27" ca="1">AM27-_xlfn.XLOOKUP(AN$1,Cdel!$B$1:$KC$1,IF(ROUNDUP(AM27,0)=6,Cdel!$B$8:$KC$8,IF(ROUNDUP(AM27,0)=5,Cdel!$B$9:$KC$9,IF(ROUNDUP(AM27,0)=4,Cdel!$B$10:$KC$10,IF(ROUNDUP(AM27,0)=3,Cdel!$B$11:$KC$11,IF(ROUNDUP(AM27,0)=2,Cdel!$B$12:$KC$12,IF(ROUNDUP(AM27,0)=1,Cdel!$B$13:$KC$13)))))))</f>
        <v>0.41910811616623983</v>
      </c>
      <c r="AO27" s="8" cm="1">
        <f t="array" aca="1" ref="AO27" ca="1">AN27-_xlfn.XLOOKUP(AO$1,Cdel!$B$1:$KC$1,IF(ROUNDUP(AN27,0)=6,Cdel!$B$8:$KC$8,IF(ROUNDUP(AN27,0)=5,Cdel!$B$9:$KC$9,IF(ROUNDUP(AN27,0)=4,Cdel!$B$10:$KC$10,IF(ROUNDUP(AN27,0)=3,Cdel!$B$11:$KC$11,IF(ROUNDUP(AN27,0)=2,Cdel!$B$12:$KC$12,IF(ROUNDUP(AN27,0)=1,Cdel!$B$13:$KC$13)))))))</f>
        <v>0.40751447652646128</v>
      </c>
      <c r="AP27" s="8" cm="1">
        <f t="array" aca="1" ref="AP27" ca="1">AO27-_xlfn.XLOOKUP(AP$1,Cdel!$B$1:$KC$1,IF(ROUNDUP(AO27,0)=6,Cdel!$B$8:$KC$8,IF(ROUNDUP(AO27,0)=5,Cdel!$B$9:$KC$9,IF(ROUNDUP(AO27,0)=4,Cdel!$B$10:$KC$10,IF(ROUNDUP(AO27,0)=3,Cdel!$B$11:$KC$11,IF(ROUNDUP(AO27,0)=2,Cdel!$B$12:$KC$12,IF(ROUNDUP(AO27,0)=1,Cdel!$B$13:$KC$13)))))))</f>
        <v>0.39624154764104985</v>
      </c>
      <c r="AQ27" s="8" cm="1">
        <f t="array" aca="1" ref="AQ27" ca="1">AP27-_xlfn.XLOOKUP(AQ$1,Cdel!$B$1:$KC$1,IF(ROUNDUP(AP27,0)=6,Cdel!$B$8:$KC$8,IF(ROUNDUP(AP27,0)=5,Cdel!$B$9:$KC$9,IF(ROUNDUP(AP27,0)=4,Cdel!$B$10:$KC$10,IF(ROUNDUP(AP27,0)=3,Cdel!$B$11:$KC$11,IF(ROUNDUP(AP27,0)=2,Cdel!$B$12:$KC$12,IF(ROUNDUP(AP27,0)=1,Cdel!$B$13:$KC$13)))))))</f>
        <v>0.38528045780179626</v>
      </c>
      <c r="AR27" s="8" cm="1">
        <f t="array" aca="1" ref="AR27" ca="1">AQ27-_xlfn.XLOOKUP(AR$1,Cdel!$B$1:$KC$1,IF(ROUNDUP(AQ27,0)=6,Cdel!$B$8:$KC$8,IF(ROUNDUP(AQ27,0)=5,Cdel!$B$9:$KC$9,IF(ROUNDUP(AQ27,0)=4,Cdel!$B$10:$KC$10,IF(ROUNDUP(AQ27,0)=3,Cdel!$B$11:$KC$11,IF(ROUNDUP(AQ27,0)=2,Cdel!$B$12:$KC$12,IF(ROUNDUP(AQ27,0)=1,Cdel!$B$13:$KC$13)))))))</f>
        <v>0.37462258071541898</v>
      </c>
      <c r="AS27" s="8" cm="1">
        <f t="array" aca="1" ref="AS27" ca="1">AR27-_xlfn.XLOOKUP(AS$1,Cdel!$B$1:$KC$1,IF(ROUNDUP(AR27,0)=6,Cdel!$B$8:$KC$8,IF(ROUNDUP(AR27,0)=5,Cdel!$B$9:$KC$9,IF(ROUNDUP(AR27,0)=4,Cdel!$B$10:$KC$10,IF(ROUNDUP(AR27,0)=3,Cdel!$B$11:$KC$11,IF(ROUNDUP(AR27,0)=2,Cdel!$B$12:$KC$12,IF(ROUNDUP(AR27,0)=1,Cdel!$B$13:$KC$13)))))))</f>
        <v>0.36425952871473738</v>
      </c>
      <c r="AT27" s="8" cm="1">
        <f t="array" aca="1" ref="AT27" ca="1">AS27-_xlfn.XLOOKUP(AT$1,Cdel!$B$1:$KC$1,IF(ROUNDUP(AS27,0)=6,Cdel!$B$8:$KC$8,IF(ROUNDUP(AS27,0)=5,Cdel!$B$9:$KC$9,IF(ROUNDUP(AS27,0)=4,Cdel!$B$10:$KC$10,IF(ROUNDUP(AS27,0)=3,Cdel!$B$11:$KC$11,IF(ROUNDUP(AS27,0)=2,Cdel!$B$12:$KC$12,IF(ROUNDUP(AS27,0)=1,Cdel!$B$13:$KC$13)))))))</f>
        <v>0.3541831461576429</v>
      </c>
      <c r="AU27" s="8" cm="1">
        <f t="array" aca="1" ref="AU27" ca="1">AT27-_xlfn.XLOOKUP(AU$1,Cdel!$B$1:$KC$1,IF(ROUNDUP(AT27,0)=6,Cdel!$B$8:$KC$8,IF(ROUNDUP(AT27,0)=5,Cdel!$B$9:$KC$9,IF(ROUNDUP(AT27,0)=4,Cdel!$B$10:$KC$10,IF(ROUNDUP(AT27,0)=3,Cdel!$B$11:$KC$11,IF(ROUNDUP(AT27,0)=2,Cdel!$B$12:$KC$12,IF(ROUNDUP(AT27,0)=1,Cdel!$B$13:$KC$13)))))))</f>
        <v>0.34438550300867093</v>
      </c>
      <c r="AV27" s="8" cm="1">
        <f t="array" aca="1" ref="AV27" ca="1">AU27-_xlfn.XLOOKUP(AV$1,Cdel!$B$1:$KC$1,IF(ROUNDUP(AU27,0)=6,Cdel!$B$8:$KC$8,IF(ROUNDUP(AU27,0)=5,Cdel!$B$9:$KC$9,IF(ROUNDUP(AU27,0)=4,Cdel!$B$10:$KC$10,IF(ROUNDUP(AU27,0)=3,Cdel!$B$11:$KC$11,IF(ROUNDUP(AU27,0)=2,Cdel!$B$12:$KC$12,IF(ROUNDUP(AU27,0)=1,Cdel!$B$13:$KC$13)))))))</f>
        <v>0.33485888859812413</v>
      </c>
      <c r="AW27" s="8" cm="1">
        <f t="array" aca="1" ref="AW27" ca="1">AV27-_xlfn.XLOOKUP(AW$1,Cdel!$B$1:$KC$1,IF(ROUNDUP(AV27,0)=6,Cdel!$B$8:$KC$8,IF(ROUNDUP(AV27,0)=5,Cdel!$B$9:$KC$9,IF(ROUNDUP(AV27,0)=4,Cdel!$B$10:$KC$10,IF(ROUNDUP(AV27,0)=3,Cdel!$B$11:$KC$11,IF(ROUNDUP(AV27,0)=2,Cdel!$B$12:$KC$12,IF(ROUNDUP(AV27,0)=1,Cdel!$B$13:$KC$13)))))))</f>
        <v>0.3255958055538351</v>
      </c>
      <c r="AX27" s="8" cm="1">
        <f t="array" aca="1" ref="AX27" ca="1">AW27-_xlfn.XLOOKUP(AX$1,Cdel!$B$1:$KC$1,IF(ROUNDUP(AW27,0)=6,Cdel!$B$8:$KC$8,IF(ROUNDUP(AW27,0)=5,Cdel!$B$9:$KC$9,IF(ROUNDUP(AW27,0)=4,Cdel!$B$10:$KC$10,IF(ROUNDUP(AW27,0)=3,Cdel!$B$11:$KC$11,IF(ROUNDUP(AW27,0)=2,Cdel!$B$12:$KC$12,IF(ROUNDUP(AW27,0)=1,Cdel!$B$13:$KC$13)))))))</f>
        <v>0.31658896390079194</v>
      </c>
      <c r="AY27" s="8" cm="1">
        <f t="array" aca="1" ref="AY27" ca="1">AX27-_xlfn.XLOOKUP(AY$1,Cdel!$B$1:$KC$1,IF(ROUNDUP(AX27,0)=6,Cdel!$B$8:$KC$8,IF(ROUNDUP(AX27,0)=5,Cdel!$B$9:$KC$9,IF(ROUNDUP(AX27,0)=4,Cdel!$B$10:$KC$10,IF(ROUNDUP(AX27,0)=3,Cdel!$B$11:$KC$11,IF(ROUNDUP(AX27,0)=2,Cdel!$B$12:$KC$12,IF(ROUNDUP(AX27,0)=1,Cdel!$B$13:$KC$13)))))))</f>
        <v>0.3078312753239838</v>
      </c>
      <c r="AZ27" s="8" cm="1">
        <f t="array" aca="1" ref="AZ27" ca="1">AY27-_xlfn.XLOOKUP(AZ$1,Cdel!$B$1:$KC$1,IF(ROUNDUP(AY27,0)=6,Cdel!$B$8:$KC$8,IF(ROUNDUP(AY27,0)=5,Cdel!$B$9:$KC$9,IF(ROUNDUP(AY27,0)=4,Cdel!$B$10:$KC$10,IF(ROUNDUP(AY27,0)=3,Cdel!$B$11:$KC$11,IF(ROUNDUP(AY27,0)=2,Cdel!$B$12:$KC$12,IF(ROUNDUP(AY27,0)=1,Cdel!$B$13:$KC$13)))))))</f>
        <v>0.29931584758995222</v>
      </c>
      <c r="BA27" s="8" cm="1">
        <f t="array" aca="1" ref="BA27" ca="1">AZ27-_xlfn.XLOOKUP(BA$1,Cdel!$B$1:$KC$1,IF(ROUNDUP(AZ27,0)=6,Cdel!$B$8:$KC$8,IF(ROUNDUP(AZ27,0)=5,Cdel!$B$9:$KC$9,IF(ROUNDUP(AZ27,0)=4,Cdel!$B$10:$KC$10,IF(ROUNDUP(AZ27,0)=3,Cdel!$B$11:$KC$11,IF(ROUNDUP(AZ27,0)=2,Cdel!$B$12:$KC$12,IF(ROUNDUP(AZ27,0)=1,Cdel!$B$13:$KC$13)))))))</f>
        <v>0.29103597912265594</v>
      </c>
      <c r="BB27" s="8" cm="1">
        <f t="array" aca="1" ref="BB27" ca="1">BA27-_xlfn.XLOOKUP(BB$1,Cdel!$B$1:$KC$1,IF(ROUNDUP(BA27,0)=6,Cdel!$B$8:$KC$8,IF(ROUNDUP(BA27,0)=5,Cdel!$B$9:$KC$9,IF(ROUNDUP(BA27,0)=4,Cdel!$B$10:$KC$10,IF(ROUNDUP(BA27,0)=3,Cdel!$B$11:$KC$11,IF(ROUNDUP(BA27,0)=2,Cdel!$B$12:$KC$12,IF(ROUNDUP(BA27,0)=1,Cdel!$B$13:$KC$13)))))))</f>
        <v>0.28298515372938249</v>
      </c>
      <c r="BC27" s="8" cm="1">
        <f t="array" aca="1" ref="BC27" ca="1">BB27-_xlfn.XLOOKUP(BC$1,Cdel!$B$1:$KC$1,IF(ROUNDUP(BB27,0)=6,Cdel!$B$8:$KC$8,IF(ROUNDUP(BB27,0)=5,Cdel!$B$9:$KC$9,IF(ROUNDUP(BB27,0)=4,Cdel!$B$10:$KC$10,IF(ROUNDUP(BB27,0)=3,Cdel!$B$11:$KC$11,IF(ROUNDUP(BB27,0)=2,Cdel!$B$12:$KC$12,IF(ROUNDUP(BB27,0)=1,Cdel!$B$13:$KC$13)))))))</f>
        <v>0.27515703547255432</v>
      </c>
      <c r="BD27" s="8" cm="1">
        <f t="array" aca="1" ref="BD27" ca="1">BC27-_xlfn.XLOOKUP(BD$1,Cdel!$B$1:$KC$1,IF(ROUNDUP(BC27,0)=6,Cdel!$B$8:$KC$8,IF(ROUNDUP(BC27,0)=5,Cdel!$B$9:$KC$9,IF(ROUNDUP(BC27,0)=4,Cdel!$B$10:$KC$10,IF(ROUNDUP(BC27,0)=3,Cdel!$B$11:$KC$11,IF(ROUNDUP(BC27,0)=2,Cdel!$B$12:$KC$12,IF(ROUNDUP(BC27,0)=1,Cdel!$B$13:$KC$13)))))))</f>
        <v>0.26754546368339521</v>
      </c>
      <c r="BE27" s="8" cm="1">
        <f t="array" aca="1" ref="BE27" ca="1">BD27-_xlfn.XLOOKUP(BE$1,Cdel!$B$1:$KC$1,IF(ROUNDUP(BD27,0)=6,Cdel!$B$8:$KC$8,IF(ROUNDUP(BD27,0)=5,Cdel!$B$9:$KC$9,IF(ROUNDUP(BD27,0)=4,Cdel!$B$10:$KC$10,IF(ROUNDUP(BD27,0)=3,Cdel!$B$11:$KC$11,IF(ROUNDUP(BD27,0)=2,Cdel!$B$12:$KC$12,IF(ROUNDUP(BD27,0)=1,Cdel!$B$13:$KC$13)))))))</f>
        <v>0.26014444811353121</v>
      </c>
      <c r="BF27" s="8" cm="1">
        <f t="array" aca="1" ref="BF27" ca="1">BE27-_xlfn.XLOOKUP(BF$1,Cdel!$B$1:$KC$1,IF(ROUNDUP(BE27,0)=6,Cdel!$B$8:$KC$8,IF(ROUNDUP(BE27,0)=5,Cdel!$B$9:$KC$9,IF(ROUNDUP(BE27,0)=4,Cdel!$B$10:$KC$10,IF(ROUNDUP(BE27,0)=3,Cdel!$B$11:$KC$11,IF(ROUNDUP(BE27,0)=2,Cdel!$B$12:$KC$12,IF(ROUNDUP(BE27,0)=1,Cdel!$B$13:$KC$13)))))))</f>
        <v>0.25294816422071092</v>
      </c>
      <c r="BG27" s="8" cm="1">
        <f t="array" aca="1" ref="BG27" ca="1">BF27-_xlfn.XLOOKUP(BG$1,Cdel!$B$1:$KC$1,IF(ROUNDUP(BF27,0)=6,Cdel!$B$8:$KC$8,IF(ROUNDUP(BF27,0)=5,Cdel!$B$9:$KC$9,IF(ROUNDUP(BF27,0)=4,Cdel!$B$10:$KC$10,IF(ROUNDUP(BF27,0)=3,Cdel!$B$11:$KC$11,IF(ROUNDUP(BF27,0)=2,Cdel!$B$12:$KC$12,IF(ROUNDUP(BF27,0)=1,Cdel!$B$13:$KC$13)))))))</f>
        <v>0.24595094858493632</v>
      </c>
      <c r="BH27" s="8" cm="1">
        <f t="array" aca="1" ref="BH27" ca="1">BG27-_xlfn.XLOOKUP(BH$1,Cdel!$B$1:$KC$1,IF(ROUNDUP(BG27,0)=6,Cdel!$B$8:$KC$8,IF(ROUNDUP(BG27,0)=5,Cdel!$B$9:$KC$9,IF(ROUNDUP(BG27,0)=4,Cdel!$B$10:$KC$10,IF(ROUNDUP(BG27,0)=3,Cdel!$B$11:$KC$11,IF(ROUNDUP(BG27,0)=2,Cdel!$B$12:$KC$12,IF(ROUNDUP(BG27,0)=1,Cdel!$B$13:$KC$13)))))))</f>
        <v>0.23914729445139427</v>
      </c>
      <c r="BI27" s="8" cm="1">
        <f t="array" aca="1" ref="BI27" ca="1">BH27-_xlfn.XLOOKUP(BI$1,Cdel!$B$1:$KC$1,IF(ROUNDUP(BH27,0)=6,Cdel!$B$8:$KC$8,IF(ROUNDUP(BH27,0)=5,Cdel!$B$9:$KC$9,IF(ROUNDUP(BH27,0)=4,Cdel!$B$10:$KC$10,IF(ROUNDUP(BH27,0)=3,Cdel!$B$11:$KC$11,IF(ROUNDUP(BH27,0)=2,Cdel!$B$12:$KC$12,IF(ROUNDUP(BH27,0)=1,Cdel!$B$13:$KC$13)))))))</f>
        <v>0.23253184739668317</v>
      </c>
      <c r="BJ27" s="8" cm="1">
        <f t="array" aca="1" ref="BJ27" ca="1">BI27-_xlfn.XLOOKUP(BJ$1,Cdel!$B$1:$KC$1,IF(ROUNDUP(BI27,0)=6,Cdel!$B$8:$KC$8,IF(ROUNDUP(BI27,0)=5,Cdel!$B$9:$KC$9,IF(ROUNDUP(BI27,0)=4,Cdel!$B$10:$KC$10,IF(ROUNDUP(BI27,0)=3,Cdel!$B$11:$KC$11,IF(ROUNDUP(BI27,0)=2,Cdel!$B$12:$KC$12,IF(ROUNDUP(BI27,0)=1,Cdel!$B$13:$KC$13)))))))</f>
        <v>0.2260994011149228</v>
      </c>
      <c r="BK27" s="8" cm="1">
        <f t="array" aca="1" ref="BK27" ca="1">BJ27-_xlfn.XLOOKUP(BK$1,Cdel!$B$1:$KC$1,IF(ROUNDUP(BJ27,0)=6,Cdel!$B$8:$KC$8,IF(ROUNDUP(BJ27,0)=5,Cdel!$B$9:$KC$9,IF(ROUNDUP(BJ27,0)=4,Cdel!$B$10:$KC$10,IF(ROUNDUP(BJ27,0)=3,Cdel!$B$11:$KC$11,IF(ROUNDUP(BJ27,0)=2,Cdel!$B$12:$KC$12,IF(ROUNDUP(BJ27,0)=1,Cdel!$B$13:$KC$13)))))))</f>
        <v>0.21984489332043183</v>
      </c>
      <c r="BL27" s="8" cm="1">
        <f t="array" aca="1" ref="BL27" ca="1">BK27-_xlfn.XLOOKUP(BL$1,Cdel!$B$1:$KC$1,IF(ROUNDUP(BK27,0)=6,Cdel!$B$8:$KC$8,IF(ROUNDUP(BK27,0)=5,Cdel!$B$9:$KC$9,IF(ROUNDUP(BK27,0)=4,Cdel!$B$10:$KC$10,IF(ROUNDUP(BK27,0)=3,Cdel!$B$11:$KC$11,IF(ROUNDUP(BK27,0)=2,Cdel!$B$12:$KC$12,IF(ROUNDUP(BK27,0)=1,Cdel!$B$13:$KC$13)))))))</f>
        <v>0.21376340176374803</v>
      </c>
      <c r="BM27" s="8" cm="1">
        <f t="array" aca="1" ref="BM27" ca="1">BL27-_xlfn.XLOOKUP(BM$1,Cdel!$B$1:$KC$1,IF(ROUNDUP(BL27,0)=6,Cdel!$B$8:$KC$8,IF(ROUNDUP(BL27,0)=5,Cdel!$B$9:$KC$9,IF(ROUNDUP(BL27,0)=4,Cdel!$B$10:$KC$10,IF(ROUNDUP(BL27,0)=3,Cdel!$B$11:$KC$11,IF(ROUNDUP(BL27,0)=2,Cdel!$B$12:$KC$12,IF(ROUNDUP(BL27,0)=1,Cdel!$B$13:$KC$13)))))))</f>
        <v>0.20785014035785565</v>
      </c>
      <c r="BN27" s="8" cm="1">
        <f t="array" aca="1" ref="BN27" ca="1">BM27-_xlfn.XLOOKUP(BN$1,Cdel!$B$1:$KC$1,IF(ROUNDUP(BM27,0)=6,Cdel!$B$8:$KC$8,IF(ROUNDUP(BM27,0)=5,Cdel!$B$9:$KC$9,IF(ROUNDUP(BM27,0)=4,Cdel!$B$10:$KC$10,IF(ROUNDUP(BM27,0)=3,Cdel!$B$11:$KC$11,IF(ROUNDUP(BM27,0)=2,Cdel!$B$12:$KC$12,IF(ROUNDUP(BM27,0)=1,Cdel!$B$13:$KC$13)))))))</f>
        <v>0.20210045541157187</v>
      </c>
      <c r="BO27" s="8" cm="1">
        <f t="array" aca="1" ref="BO27" ca="1">BN27-_xlfn.XLOOKUP(BO$1,Cdel!$B$1:$KC$1,IF(ROUNDUP(BN27,0)=6,Cdel!$B$8:$KC$8,IF(ROUNDUP(BN27,0)=5,Cdel!$B$9:$KC$9,IF(ROUNDUP(BN27,0)=4,Cdel!$B$10:$KC$10,IF(ROUNDUP(BN27,0)=3,Cdel!$B$11:$KC$11,IF(ROUNDUP(BN27,0)=2,Cdel!$B$12:$KC$12,IF(ROUNDUP(BN27,0)=1,Cdel!$B$13:$KC$13)))))))</f>
        <v>0.19650982196712788</v>
      </c>
      <c r="BP27" s="8" cm="1">
        <f t="array" aca="1" ref="BP27" ca="1">BO27-_xlfn.XLOOKUP(BP$1,Cdel!$B$1:$KC$1,IF(ROUNDUP(BO27,0)=6,Cdel!$B$8:$KC$8,IF(ROUNDUP(BO27,0)=5,Cdel!$B$9:$KC$9,IF(ROUNDUP(BO27,0)=4,Cdel!$B$10:$KC$10,IF(ROUNDUP(BO27,0)=3,Cdel!$B$11:$KC$11,IF(ROUNDUP(BO27,0)=2,Cdel!$B$12:$KC$12,IF(ROUNDUP(BO27,0)=1,Cdel!$B$13:$KC$13)))))))</f>
        <v>0.19107384023906174</v>
      </c>
      <c r="BQ27" s="8" cm="1">
        <f t="array" aca="1" ref="BQ27" ca="1">BP27-_xlfn.XLOOKUP(BQ$1,Cdel!$B$1:$KC$1,IF(ROUNDUP(BP27,0)=6,Cdel!$B$8:$KC$8,IF(ROUNDUP(BP27,0)=5,Cdel!$B$9:$KC$9,IF(ROUNDUP(BP27,0)=4,Cdel!$B$10:$KC$10,IF(ROUNDUP(BP27,0)=3,Cdel!$B$11:$KC$11,IF(ROUNDUP(BP27,0)=2,Cdel!$B$12:$KC$12,IF(ROUNDUP(BP27,0)=1,Cdel!$B$13:$KC$13)))))))</f>
        <v>0.18578823215162105</v>
      </c>
      <c r="BR27" s="8" cm="1">
        <f t="array" aca="1" ref="BR27" ca="1">BQ27-_xlfn.XLOOKUP(BR$1,Cdel!$B$1:$KC$1,IF(ROUNDUP(BQ27,0)=6,Cdel!$B$8:$KC$8,IF(ROUNDUP(BQ27,0)=5,Cdel!$B$9:$KC$9,IF(ROUNDUP(BQ27,0)=4,Cdel!$B$10:$KC$10,IF(ROUNDUP(BQ27,0)=3,Cdel!$B$11:$KC$11,IF(ROUNDUP(BQ27,0)=2,Cdel!$B$12:$KC$12,IF(ROUNDUP(BQ27,0)=1,Cdel!$B$13:$KC$13)))))))</f>
        <v>0.18064883797195061</v>
      </c>
      <c r="BS27" s="8" cm="1">
        <f t="array" aca="1" ref="BS27" ca="1">BR27-_xlfn.XLOOKUP(BS$1,Cdel!$B$1:$KC$1,IF(ROUNDUP(BR27,0)=6,Cdel!$B$8:$KC$8,IF(ROUNDUP(BR27,0)=5,Cdel!$B$9:$KC$9,IF(ROUNDUP(BR27,0)=4,Cdel!$B$10:$KC$10,IF(ROUNDUP(BR27,0)=3,Cdel!$B$11:$KC$11,IF(ROUNDUP(BR27,0)=2,Cdel!$B$12:$KC$12,IF(ROUNDUP(BR27,0)=1,Cdel!$B$13:$KC$13)))))))</f>
        <v>0.17565161303641438</v>
      </c>
      <c r="BT27" s="8" cm="1">
        <f t="array" aca="1" ref="BT27" ca="1">BS27-_xlfn.XLOOKUP(BT$1,Cdel!$B$1:$KC$1,IF(ROUNDUP(BS27,0)=6,Cdel!$B$8:$KC$8,IF(ROUNDUP(BS27,0)=5,Cdel!$B$9:$KC$9,IF(ROUNDUP(BS27,0)=4,Cdel!$B$10:$KC$10,IF(ROUNDUP(BS27,0)=3,Cdel!$B$11:$KC$11,IF(ROUNDUP(BS27,0)=2,Cdel!$B$12:$KC$12,IF(ROUNDUP(BS27,0)=1,Cdel!$B$13:$KC$13)))))))</f>
        <v>0.17079262456747657</v>
      </c>
      <c r="BU27" s="8" cm="1">
        <f t="array" aca="1" ref="BU27" ca="1">BT27-_xlfn.XLOOKUP(BU$1,Cdel!$B$1:$KC$1,IF(ROUNDUP(BT27,0)=6,Cdel!$B$8:$KC$8,IF(ROUNDUP(BT27,0)=5,Cdel!$B$9:$KC$9,IF(ROUNDUP(BT27,0)=4,Cdel!$B$10:$KC$10,IF(ROUNDUP(BT27,0)=3,Cdel!$B$11:$KC$11,IF(ROUNDUP(BT27,0)=2,Cdel!$B$12:$KC$12,IF(ROUNDUP(BT27,0)=1,Cdel!$B$13:$KC$13)))))))</f>
        <v>0.16606804857863577</v>
      </c>
      <c r="BV27" s="8" cm="1">
        <f t="array" aca="1" ref="BV27" ca="1">BU27-_xlfn.XLOOKUP(BV$1,Cdel!$B$1:$KC$1,IF(ROUNDUP(BU27,0)=6,Cdel!$B$8:$KC$8,IF(ROUNDUP(BU27,0)=5,Cdel!$B$9:$KC$9,IF(ROUNDUP(BU27,0)=4,Cdel!$B$10:$KC$10,IF(ROUNDUP(BU27,0)=3,Cdel!$B$11:$KC$11,IF(ROUNDUP(BU27,0)=2,Cdel!$B$12:$KC$12,IF(ROUNDUP(BU27,0)=1,Cdel!$B$13:$KC$13)))))))</f>
        <v>0.16147416686497729</v>
      </c>
      <c r="BW27" s="8" cm="1">
        <f t="array" aca="1" ref="BW27" ca="1">BV27-_xlfn.XLOOKUP(BW$1,Cdel!$B$1:$KC$1,IF(ROUNDUP(BV27,0)=6,Cdel!$B$8:$KC$8,IF(ROUNDUP(BV27,0)=5,Cdel!$B$9:$KC$9,IF(ROUNDUP(BV27,0)=4,Cdel!$B$10:$KC$10,IF(ROUNDUP(BV27,0)=3,Cdel!$B$11:$KC$11,IF(ROUNDUP(BV27,0)=2,Cdel!$B$12:$KC$12,IF(ROUNDUP(BV27,0)=1,Cdel!$B$13:$KC$13)))))))</f>
        <v>0.15700736407697438</v>
      </c>
      <c r="BX27" s="8" cm="1">
        <f t="array" aca="1" ref="BX27" ca="1">BW27-_xlfn.XLOOKUP(BX$1,Cdel!$B$1:$KC$1,IF(ROUNDUP(BW27,0)=6,Cdel!$B$8:$KC$8,IF(ROUNDUP(BW27,0)=5,Cdel!$B$9:$KC$9,IF(ROUNDUP(BW27,0)=4,Cdel!$B$10:$KC$10,IF(ROUNDUP(BW27,0)=3,Cdel!$B$11:$KC$11,IF(ROUNDUP(BW27,0)=2,Cdel!$B$12:$KC$12,IF(ROUNDUP(BW27,0)=1,Cdel!$B$13:$KC$13)))))))</f>
        <v>0.15266412487523595</v>
      </c>
      <c r="BY27" s="8" cm="1">
        <f t="array" aca="1" ref="BY27" ca="1">BX27-_xlfn.XLOOKUP(BY$1,Cdel!$B$1:$KC$1,IF(ROUNDUP(BX27,0)=6,Cdel!$B$8:$KC$8,IF(ROUNDUP(BX27,0)=5,Cdel!$B$9:$KC$9,IF(ROUNDUP(BX27,0)=4,Cdel!$B$10:$KC$10,IF(ROUNDUP(BX27,0)=3,Cdel!$B$11:$KC$11,IF(ROUNDUP(BX27,0)=2,Cdel!$B$12:$KC$12,IF(ROUNDUP(BX27,0)=1,Cdel!$B$13:$KC$13)))))))</f>
        <v>0.14844103116396171</v>
      </c>
      <c r="BZ27" s="8" cm="1">
        <f t="array" aca="1" ref="BZ27" ca="1">BY27-_xlfn.XLOOKUP(BZ$1,Cdel!$B$1:$KC$1,IF(ROUNDUP(BY27,0)=6,Cdel!$B$8:$KC$8,IF(ROUNDUP(BY27,0)=5,Cdel!$B$9:$KC$9,IF(ROUNDUP(BY27,0)=4,Cdel!$B$10:$KC$10,IF(ROUNDUP(BY27,0)=3,Cdel!$B$11:$KC$11,IF(ROUNDUP(BY27,0)=2,Cdel!$B$12:$KC$12,IF(ROUNDUP(BY27,0)=1,Cdel!$B$13:$KC$13)))))))</f>
        <v>0.14433475940092697</v>
      </c>
      <c r="CA27" s="8" cm="1">
        <f t="array" aca="1" ref="CA27" ca="1">BZ27-_xlfn.XLOOKUP(CA$1,Cdel!$B$1:$KC$1,IF(ROUNDUP(BZ27,0)=6,Cdel!$B$8:$KC$8,IF(ROUNDUP(BZ27,0)=5,Cdel!$B$9:$KC$9,IF(ROUNDUP(BZ27,0)=4,Cdel!$B$10:$KC$10,IF(ROUNDUP(BZ27,0)=3,Cdel!$B$11:$KC$11,IF(ROUNDUP(BZ27,0)=2,Cdel!$B$12:$KC$12,IF(ROUNDUP(BZ27,0)=1,Cdel!$B$13:$KC$13)))))))</f>
        <v>0.14034207798188059</v>
      </c>
      <c r="CB27" s="8" cm="1">
        <f t="array" aca="1" ref="CB27" ca="1">CA27-_xlfn.XLOOKUP(CB$1,Cdel!$B$1:$KC$1,IF(ROUNDUP(CA27,0)=6,Cdel!$B$8:$KC$8,IF(ROUNDUP(CA27,0)=5,Cdel!$B$9:$KC$9,IF(ROUNDUP(CA27,0)=4,Cdel!$B$10:$KC$10,IF(ROUNDUP(CA27,0)=3,Cdel!$B$11:$KC$11,IF(ROUNDUP(CA27,0)=2,Cdel!$B$12:$KC$12,IF(ROUNDUP(CA27,0)=1,Cdel!$B$13:$KC$13)))))))</f>
        <v>0.13645984469729719</v>
      </c>
      <c r="CC27" s="8" cm="1">
        <f t="array" aca="1" ref="CC27" ca="1">CB27-_xlfn.XLOOKUP(CC$1,Cdel!$B$1:$KC$1,IF(ROUNDUP(CB27,0)=6,Cdel!$B$8:$KC$8,IF(ROUNDUP(CB27,0)=5,Cdel!$B$9:$KC$9,IF(ROUNDUP(CB27,0)=4,Cdel!$B$10:$KC$10,IF(ROUNDUP(CB27,0)=3,Cdel!$B$11:$KC$11,IF(ROUNDUP(CB27,0)=2,Cdel!$B$12:$KC$12,IF(ROUNDUP(CB27,0)=1,Cdel!$B$13:$KC$13)))))))</f>
        <v>0.1326850042594826</v>
      </c>
      <c r="CD27" s="8" cm="1">
        <f t="array" aca="1" ref="CD27" ca="1">CC27-_xlfn.XLOOKUP(CD$1,Cdel!$B$1:$KC$1,IF(ROUNDUP(CC27,0)=6,Cdel!$B$8:$KC$8,IF(ROUNDUP(CC27,0)=5,Cdel!$B$9:$KC$9,IF(ROUNDUP(CC27,0)=4,Cdel!$B$10:$KC$10,IF(ROUNDUP(CC27,0)=3,Cdel!$B$11:$KC$11,IF(ROUNDUP(CC27,0)=2,Cdel!$B$12:$KC$12,IF(ROUNDUP(CC27,0)=1,Cdel!$B$13:$KC$13)))))))</f>
        <v>0.12901458589808598</v>
      </c>
      <c r="CE27" s="8" cm="1">
        <f t="array" aca="1" ref="CE27" ca="1">CD27-_xlfn.XLOOKUP(CE$1,Cdel!$B$1:$KC$1,IF(ROUNDUP(CD27,0)=6,Cdel!$B$8:$KC$8,IF(ROUNDUP(CD27,0)=5,Cdel!$B$9:$KC$9,IF(ROUNDUP(CD27,0)=4,Cdel!$B$10:$KC$10,IF(ROUNDUP(CD27,0)=3,Cdel!$B$11:$KC$11,IF(ROUNDUP(CD27,0)=2,Cdel!$B$12:$KC$12,IF(ROUNDUP(CD27,0)=1,Cdel!$B$13:$KC$13)))))))</f>
        <v>0.12544570102212621</v>
      </c>
      <c r="CF27" s="8" cm="1">
        <f t="array" aca="1" ref="CF27" ca="1">CE27-_xlfn.XLOOKUP(CF$1,Cdel!$B$1:$KC$1,IF(ROUNDUP(CE27,0)=6,Cdel!$B$8:$KC$8,IF(ROUNDUP(CE27,0)=5,Cdel!$B$9:$KC$9,IF(ROUNDUP(CE27,0)=4,Cdel!$B$10:$KC$10,IF(ROUNDUP(CE27,0)=3,Cdel!$B$11:$KC$11,IF(ROUNDUP(CE27,0)=2,Cdel!$B$12:$KC$12,IF(ROUNDUP(CE27,0)=1,Cdel!$B$13:$KC$13)))))))</f>
        <v>0.12197554094669345</v>
      </c>
      <c r="CG27" s="8" cm="1">
        <f t="array" aca="1" ref="CG27" ca="1">CF27-_xlfn.XLOOKUP(CG$1,Cdel!$B$1:$KC$1,IF(ROUNDUP(CF27,0)=6,Cdel!$B$8:$KC$8,IF(ROUNDUP(CF27,0)=5,Cdel!$B$9:$KC$9,IF(ROUNDUP(CF27,0)=4,Cdel!$B$10:$KC$10,IF(ROUNDUP(CF27,0)=3,Cdel!$B$11:$KC$11,IF(ROUNDUP(CF27,0)=2,Cdel!$B$12:$KC$12,IF(ROUNDUP(CF27,0)=1,Cdel!$B$13:$KC$13)))))))</f>
        <v>0.11860137468253529</v>
      </c>
      <c r="CH27" s="8" cm="1">
        <f t="array" aca="1" ref="CH27" ca="1">CG27-_xlfn.XLOOKUP(CH$1,Cdel!$B$1:$KC$1,IF(ROUNDUP(CG27,0)=6,Cdel!$B$8:$KC$8,IF(ROUNDUP(CG27,0)=5,Cdel!$B$9:$KC$9,IF(ROUNDUP(CG27,0)=4,Cdel!$B$10:$KC$10,IF(ROUNDUP(CG27,0)=3,Cdel!$B$11:$KC$11,IF(ROUNDUP(CG27,0)=2,Cdel!$B$12:$KC$12,IF(ROUNDUP(CG27,0)=1,Cdel!$B$13:$KC$13)))))))</f>
        <v>0.11532054678678946</v>
      </c>
      <c r="CI27" s="8" cm="1">
        <f t="array" aca="1" ref="CI27" ca="1">CH27-_xlfn.XLOOKUP(CI$1,Cdel!$B$1:$KC$1,IF(ROUNDUP(CH27,0)=6,Cdel!$B$8:$KC$8,IF(ROUNDUP(CH27,0)=5,Cdel!$B$9:$KC$9,IF(ROUNDUP(CH27,0)=4,Cdel!$B$10:$KC$10,IF(ROUNDUP(CH27,0)=3,Cdel!$B$11:$KC$11,IF(ROUNDUP(CH27,0)=2,Cdel!$B$12:$KC$12,IF(ROUNDUP(CH27,0)=1,Cdel!$B$13:$KC$13)))))))</f>
        <v>0.11213047527317092</v>
      </c>
      <c r="CJ27" s="8" cm="1">
        <f t="array" aca="1" ref="CJ27" ca="1">CI27-_xlfn.XLOOKUP(CJ$1,Cdel!$B$1:$KC$1,IF(ROUNDUP(CI27,0)=6,Cdel!$B$8:$KC$8,IF(ROUNDUP(CI27,0)=5,Cdel!$B$9:$KC$9,IF(ROUNDUP(CI27,0)=4,Cdel!$B$10:$KC$10,IF(ROUNDUP(CI27,0)=3,Cdel!$B$11:$KC$11,IF(ROUNDUP(CI27,0)=2,Cdel!$B$12:$KC$12,IF(ROUNDUP(CI27,0)=1,Cdel!$B$13:$KC$13)))))))</f>
        <v>0.10902864957996819</v>
      </c>
      <c r="CK27" s="8" cm="1">
        <f t="array" aca="1" ref="CK27" ca="1">CJ27-_xlfn.XLOOKUP(CK$1,Cdel!$B$1:$KC$1,IF(ROUNDUP(CJ27,0)=6,Cdel!$B$8:$KC$8,IF(ROUNDUP(CJ27,0)=5,Cdel!$B$9:$KC$9,IF(ROUNDUP(CJ27,0)=4,Cdel!$B$10:$KC$10,IF(ROUNDUP(CJ27,0)=3,Cdel!$B$11:$KC$11,IF(ROUNDUP(CJ27,0)=2,Cdel!$B$12:$KC$12,IF(ROUNDUP(CJ27,0)=1,Cdel!$B$13:$KC$13)))))))</f>
        <v>0.10601262859425081</v>
      </c>
      <c r="CL27" s="8" cm="1">
        <f t="array" aca="1" ref="CL27" ca="1">CK27-_xlfn.XLOOKUP(CL$1,Cdel!$B$1:$KC$1,IF(ROUNDUP(CK27,0)=6,Cdel!$B$8:$KC$8,IF(ROUNDUP(CK27,0)=5,Cdel!$B$9:$KC$9,IF(ROUNDUP(CK27,0)=4,Cdel!$B$10:$KC$10,IF(ROUNDUP(CK27,0)=3,Cdel!$B$11:$KC$11,IF(ROUNDUP(CK27,0)=2,Cdel!$B$12:$KC$12,IF(ROUNDUP(CK27,0)=1,Cdel!$B$13:$KC$13)))))))</f>
        <v>0.10308003873073238</v>
      </c>
      <c r="CM27" s="8" cm="1">
        <f t="array" aca="1" ref="CM27" ca="1">CL27-_xlfn.XLOOKUP(CM$1,Cdel!$B$1:$KC$1,IF(ROUNDUP(CL27,0)=6,Cdel!$B$8:$KC$8,IF(ROUNDUP(CL27,0)=5,Cdel!$B$9:$KC$9,IF(ROUNDUP(CL27,0)=4,Cdel!$B$10:$KC$10,IF(ROUNDUP(CL27,0)=3,Cdel!$B$11:$KC$11,IF(ROUNDUP(CL27,0)=2,Cdel!$B$12:$KC$12,IF(ROUNDUP(CL27,0)=1,Cdel!$B$13:$KC$13)))))))</f>
        <v>0.10022857206377694</v>
      </c>
      <c r="CN27" s="8" cm="1">
        <f t="array" aca="1" ref="CN27" ca="1">CM27-_xlfn.XLOOKUP(CN$1,Cdel!$B$1:$KC$1,IF(ROUNDUP(CM27,0)=6,Cdel!$B$8:$KC$8,IF(ROUNDUP(CM27,0)=5,Cdel!$B$9:$KC$9,IF(ROUNDUP(CM27,0)=4,Cdel!$B$10:$KC$10,IF(ROUNDUP(CM27,0)=3,Cdel!$B$11:$KC$11,IF(ROUNDUP(CM27,0)=2,Cdel!$B$12:$KC$12,IF(ROUNDUP(CM27,0)=1,Cdel!$B$13:$KC$13)))))))</f>
        <v>9.7455984511079438E-2</v>
      </c>
      <c r="CO27" s="8" cm="1">
        <f t="array" aca="1" ref="CO27" ca="1">CN27-_xlfn.XLOOKUP(CO$1,Cdel!$B$1:$KC$1,IF(ROUNDUP(CN27,0)=6,Cdel!$B$8:$KC$8,IF(ROUNDUP(CN27,0)=5,Cdel!$B$9:$KC$9,IF(ROUNDUP(CN27,0)=4,Cdel!$B$10:$KC$10,IF(ROUNDUP(CN27,0)=3,Cdel!$B$11:$KC$11,IF(ROUNDUP(CN27,0)=2,Cdel!$B$12:$KC$12,IF(ROUNDUP(CN27,0)=1,Cdel!$B$13:$KC$13)))))))</f>
        <v>9.4760094067590325E-2</v>
      </c>
      <c r="CP27" s="8" cm="1">
        <f t="array" aca="1" ref="CP27" ca="1">CO27-_xlfn.XLOOKUP(CP$1,Cdel!$B$1:$KC$1,IF(ROUNDUP(CO27,0)=6,Cdel!$B$8:$KC$8,IF(ROUNDUP(CO27,0)=5,Cdel!$B$9:$KC$9,IF(ROUNDUP(CO27,0)=4,Cdel!$B$10:$KC$10,IF(ROUNDUP(CO27,0)=3,Cdel!$B$11:$KC$11,IF(ROUNDUP(CO27,0)=2,Cdel!$B$12:$KC$12,IF(ROUNDUP(CO27,0)=1,Cdel!$B$13:$KC$13)))))))</f>
        <v>9.213877908829414E-2</v>
      </c>
      <c r="CQ27" s="8" cm="1">
        <f t="array" aca="1" ref="CQ27" ca="1">CP27-_xlfn.XLOOKUP(CQ$1,Cdel!$B$1:$KC$1,IF(ROUNDUP(CP27,0)=6,Cdel!$B$8:$KC$8,IF(ROUNDUP(CP27,0)=5,Cdel!$B$9:$KC$9,IF(ROUNDUP(CP27,0)=4,Cdel!$B$10:$KC$10,IF(ROUNDUP(CP27,0)=3,Cdel!$B$11:$KC$11,IF(ROUNDUP(CP27,0)=2,Cdel!$B$12:$KC$12,IF(ROUNDUP(CP27,0)=1,Cdel!$B$13:$KC$13)))))))</f>
        <v>8.958997661849151E-2</v>
      </c>
      <c r="CR27" s="8" cm="1">
        <f t="array" aca="1" ref="CR27" ca="1">CQ27-_xlfn.XLOOKUP(CR$1,Cdel!$B$1:$KC$1,IF(ROUNDUP(CQ27,0)=6,Cdel!$B$8:$KC$8,IF(ROUNDUP(CQ27,0)=5,Cdel!$B$9:$KC$9,IF(ROUNDUP(CQ27,0)=4,Cdel!$B$10:$KC$10,IF(ROUNDUP(CQ27,0)=3,Cdel!$B$11:$KC$11,IF(ROUNDUP(CQ27,0)=2,Cdel!$B$12:$KC$12,IF(ROUNDUP(CQ27,0)=1,Cdel!$B$13:$KC$13)))))))</f>
        <v>8.7111680770269428E-2</v>
      </c>
      <c r="CS27" s="8" cm="1">
        <f t="array" aca="1" ref="CS27" ca="1">CR27-_xlfn.XLOOKUP(CS$1,Cdel!$B$1:$KC$1,IF(ROUNDUP(CR27,0)=6,Cdel!$B$8:$KC$8,IF(ROUNDUP(CR27,0)=5,Cdel!$B$9:$KC$9,IF(ROUNDUP(CR27,0)=4,Cdel!$B$10:$KC$10,IF(ROUNDUP(CR27,0)=3,Cdel!$B$11:$KC$11,IF(ROUNDUP(CR27,0)=2,Cdel!$B$12:$KC$12,IF(ROUNDUP(CR27,0)=1,Cdel!$B$13:$KC$13)))))))</f>
        <v>8.4701941143883033E-2</v>
      </c>
      <c r="CT27" s="8" cm="1">
        <f t="array" aca="1" ref="CT27" ca="1">CS27-_xlfn.XLOOKUP(CT$1,Cdel!$B$1:$KC$1,IF(ROUNDUP(CS27,0)=6,Cdel!$B$8:$KC$8,IF(ROUNDUP(CS27,0)=5,Cdel!$B$9:$KC$9,IF(ROUNDUP(CS27,0)=4,Cdel!$B$10:$KC$10,IF(ROUNDUP(CS27,0)=3,Cdel!$B$11:$KC$11,IF(ROUNDUP(CS27,0)=2,Cdel!$B$12:$KC$12,IF(ROUNDUP(CS27,0)=1,Cdel!$B$13:$KC$13)))))))</f>
        <v>8.2358861292806146E-2</v>
      </c>
      <c r="CU27" s="8" cm="1">
        <f t="array" aca="1" ref="CU27" ca="1">CT27-_xlfn.XLOOKUP(CU$1,Cdel!$B$1:$KC$1,IF(ROUNDUP(CT27,0)=6,Cdel!$B$8:$KC$8,IF(ROUNDUP(CT27,0)=5,Cdel!$B$9:$KC$9,IF(ROUNDUP(CT27,0)=4,Cdel!$B$10:$KC$10,IF(ROUNDUP(CT27,0)=3,Cdel!$B$11:$KC$11,IF(ROUNDUP(CT27,0)=2,Cdel!$B$12:$KC$12,IF(ROUNDUP(CT27,0)=1,Cdel!$B$13:$KC$13)))))))</f>
        <v>8.0080597231242237E-2</v>
      </c>
      <c r="CV27" s="8" cm="1">
        <f t="array" aca="1" ref="CV27" ca="1">CU27-_xlfn.XLOOKUP(CV$1,Cdel!$B$1:$KC$1,IF(ROUNDUP(CU27,0)=6,Cdel!$B$8:$KC$8,IF(ROUNDUP(CU27,0)=5,Cdel!$B$9:$KC$9,IF(ROUNDUP(CU27,0)=4,Cdel!$B$10:$KC$10,IF(ROUNDUP(CU27,0)=3,Cdel!$B$11:$KC$11,IF(ROUNDUP(CU27,0)=2,Cdel!$B$12:$KC$12,IF(ROUNDUP(CU27,0)=1,Cdel!$B$13:$KC$13)))))))</f>
        <v>7.7865355982921922E-2</v>
      </c>
      <c r="CW27" s="8" cm="1">
        <f t="array" aca="1" ref="CW27" ca="1">CV27-_xlfn.XLOOKUP(CW$1,Cdel!$B$1:$KC$1,IF(ROUNDUP(CV27,0)=6,Cdel!$B$8:$KC$8,IF(ROUNDUP(CV27,0)=5,Cdel!$B$9:$KC$9,IF(ROUNDUP(CV27,0)=4,Cdel!$B$10:$KC$10,IF(ROUNDUP(CV27,0)=3,Cdel!$B$11:$KC$11,IF(ROUNDUP(CV27,0)=2,Cdel!$B$12:$KC$12,IF(ROUNDUP(CV27,0)=1,Cdel!$B$13:$KC$13)))))))</f>
        <v>7.5711394170044521E-2</v>
      </c>
      <c r="CX27" s="8" cm="1">
        <f t="array" aca="1" ref="CX27" ca="1">CW27-_xlfn.XLOOKUP(CX$1,Cdel!$B$1:$KC$1,IF(ROUNDUP(CW27,0)=6,Cdel!$B$8:$KC$8,IF(ROUNDUP(CW27,0)=5,Cdel!$B$9:$KC$9,IF(ROUNDUP(CW27,0)=4,Cdel!$B$10:$KC$10,IF(ROUNDUP(CW27,0)=3,Cdel!$B$11:$KC$11,IF(ROUNDUP(CW27,0)=2,Cdel!$B$12:$KC$12,IF(ROUNDUP(CW27,0)=1,Cdel!$B$13:$KC$13)))))))</f>
        <v>7.3617016641252989E-2</v>
      </c>
      <c r="CY27" s="8" cm="1">
        <f t="array" aca="1" ref="CY27" ca="1">CX27-_xlfn.XLOOKUP(CY$1,Cdel!$B$1:$KC$1,IF(ROUNDUP(CX27,0)=6,Cdel!$B$8:$KC$8,IF(ROUNDUP(CX27,0)=5,Cdel!$B$9:$KC$9,IF(ROUNDUP(CX27,0)=4,Cdel!$B$10:$KC$10,IF(ROUNDUP(CX27,0)=3,Cdel!$B$11:$KC$11,IF(ROUNDUP(CX27,0)=2,Cdel!$B$12:$KC$12,IF(ROUNDUP(CX27,0)=1,Cdel!$B$13:$KC$13)))))))</f>
        <v>7.1580575137562955E-2</v>
      </c>
      <c r="CZ27" s="8" cm="1">
        <f t="array" aca="1" ref="CZ27" ca="1">CY27-_xlfn.XLOOKUP(CZ$1,Cdel!$B$1:$KC$1,IF(ROUNDUP(CY27,0)=6,Cdel!$B$8:$KC$8,IF(ROUNDUP(CY27,0)=5,Cdel!$B$9:$KC$9,IF(ROUNDUP(CY27,0)=4,Cdel!$B$10:$KC$10,IF(ROUNDUP(CY27,0)=3,Cdel!$B$11:$KC$11,IF(ROUNDUP(CY27,0)=2,Cdel!$B$12:$KC$12,IF(ROUNDUP(CY27,0)=1,Cdel!$B$13:$KC$13)))))))</f>
        <v>6.9600466995195648E-2</v>
      </c>
      <c r="DA27" s="8" cm="1">
        <f t="array" aca="1" ref="DA27" ca="1">CZ27-_xlfn.XLOOKUP(DA$1,Cdel!$B$1:$KC$1,IF(ROUNDUP(CZ27,0)=6,Cdel!$B$8:$KC$8,IF(ROUNDUP(CZ27,0)=5,Cdel!$B$9:$KC$9,IF(ROUNDUP(CZ27,0)=4,Cdel!$B$10:$KC$10,IF(ROUNDUP(CZ27,0)=3,Cdel!$B$11:$KC$11,IF(ROUNDUP(CZ27,0)=2,Cdel!$B$12:$KC$12,IF(ROUNDUP(CZ27,0)=1,Cdel!$B$13:$KC$13)))))))</f>
        <v>6.767513388429372E-2</v>
      </c>
      <c r="DB27" s="8" cm="1">
        <f t="array" aca="1" ref="DB27" ca="1">DA27-_xlfn.XLOOKUP(DB$1,Cdel!$B$1:$KC$1,IF(ROUNDUP(DA27,0)=6,Cdel!$B$8:$KC$8,IF(ROUNDUP(DA27,0)=5,Cdel!$B$9:$KC$9,IF(ROUNDUP(DA27,0)=4,Cdel!$B$10:$KC$10,IF(ROUNDUP(DA27,0)=3,Cdel!$B$11:$KC$11,IF(ROUNDUP(DA27,0)=2,Cdel!$B$12:$KC$12,IF(ROUNDUP(DA27,0)=1,Cdel!$B$13:$KC$13)))))))</f>
        <v>6.5803060582527689E-2</v>
      </c>
      <c r="DC27" s="8" cm="1">
        <f t="array" aca="1" ref="DC27" ca="1">DB27-_xlfn.XLOOKUP(DC$1,Cdel!$B$1:$KC$1,IF(ROUNDUP(DB27,0)=6,Cdel!$B$8:$KC$8,IF(ROUNDUP(DB27,0)=5,Cdel!$B$9:$KC$9,IF(ROUNDUP(DB27,0)=4,Cdel!$B$10:$KC$10,IF(ROUNDUP(DB27,0)=3,Cdel!$B$11:$KC$11,IF(ROUNDUP(DB27,0)=2,Cdel!$B$12:$KC$12,IF(ROUNDUP(DB27,0)=1,Cdel!$B$13:$KC$13)))))))</f>
        <v>6.3982773782627747E-2</v>
      </c>
      <c r="DD27" s="8" cm="1">
        <f t="array" aca="1" ref="DD27" ca="1">DC27-_xlfn.XLOOKUP(DD$1,Cdel!$B$1:$KC$1,IF(ROUNDUP(DC27,0)=6,Cdel!$B$8:$KC$8,IF(ROUNDUP(DC27,0)=5,Cdel!$B$9:$KC$9,IF(ROUNDUP(DC27,0)=4,Cdel!$B$10:$KC$10,IF(ROUNDUP(DC27,0)=3,Cdel!$B$11:$KC$11,IF(ROUNDUP(DC27,0)=2,Cdel!$B$12:$KC$12,IF(ROUNDUP(DC27,0)=1,Cdel!$B$13:$KC$13)))))))</f>
        <v>6.2212840932902087E-2</v>
      </c>
    </row>
    <row r="28" spans="1:108" x14ac:dyDescent="0.15">
      <c r="A28" s="3" t="s">
        <v>46</v>
      </c>
      <c r="B28" s="3" t="s">
        <v>408</v>
      </c>
      <c r="C28" s="3" t="s">
        <v>46</v>
      </c>
      <c r="D28" s="2">
        <v>0</v>
      </c>
      <c r="E28" s="2">
        <v>1930</v>
      </c>
      <c r="F28" s="3"/>
      <c r="G28" s="4">
        <f t="shared" ca="1" si="2"/>
        <v>96</v>
      </c>
      <c r="H28">
        <f ca="1">_xlfn.LET(
_xlpm.score,_xlfn.XLOOKUP(G28,DecayFns!$A$2:$A$289,DecayFns!$N$2:$N$289),
IF(D28=1,IF(_xlpm.score=6,_xlpm.score,_xlpm.score+1),IF(_xlpm.score=1,_xlpm.score,_xlpm.score-1)
))</f>
        <v>1</v>
      </c>
      <c r="I28" s="7" cm="1">
        <f t="array" aca="1" ref="I28" ca="1">H28-_xlfn.XLOOKUP(I$1,Cdel!$B$1:$KC$1,IF(ROUNDUP(H28,0)=6,Cdel!$B$8:$KC$8,IF(ROUNDUP(H28,0)=5,Cdel!$B$9:$KC$9,IF(ROUNDUP(H28,0)=4,Cdel!$B$10:$KC$10,IF(ROUNDUP(H28,0)=3,Cdel!$B$11:$KC$11,IF(ROUNDUP(H28,0)=2,Cdel!$B$12:$KC$12,IF(ROUNDUP(H28,0)=1,Cdel!$B$13:$KC$13)))))))</f>
        <v>1</v>
      </c>
      <c r="J28" s="8" cm="1">
        <f t="array" aca="1" ref="J28" ca="1">I28-_xlfn.XLOOKUP(J$1,Cdel!$B$1:$KC$1,IF(ROUNDUP(I28,0)=6,Cdel!$B$8:$KC$8,IF(ROUNDUP(I28,0)=5,Cdel!$B$9:$KC$9,IF(ROUNDUP(I28,0)=4,Cdel!$B$10:$KC$10,IF(ROUNDUP(I28,0)=3,Cdel!$B$11:$KC$11,IF(ROUNDUP(I28,0)=2,Cdel!$B$12:$KC$12,IF(ROUNDUP(I28,0)=1,Cdel!$B$13:$KC$13)))))))</f>
        <v>0.97233735355490014</v>
      </c>
      <c r="K28" s="8" cm="1">
        <f t="array" aca="1" ref="K28" ca="1">J28-_xlfn.XLOOKUP(K$1,Cdel!$B$1:$KC$1,IF(ROUNDUP(J28,0)=6,Cdel!$B$8:$KC$8,IF(ROUNDUP(J28,0)=5,Cdel!$B$9:$KC$9,IF(ROUNDUP(J28,0)=4,Cdel!$B$10:$KC$10,IF(ROUNDUP(J28,0)=3,Cdel!$B$11:$KC$11,IF(ROUNDUP(J28,0)=2,Cdel!$B$12:$KC$12,IF(ROUNDUP(J28,0)=1,Cdel!$B$13:$KC$13)))))))</f>
        <v>0.94543992911814678</v>
      </c>
      <c r="L28" s="8" cm="1">
        <f t="array" aca="1" ref="L28" ca="1">K28-_xlfn.XLOOKUP(L$1,Cdel!$B$1:$KC$1,IF(ROUNDUP(K28,0)=6,Cdel!$B$8:$KC$8,IF(ROUNDUP(K28,0)=5,Cdel!$B$9:$KC$9,IF(ROUNDUP(K28,0)=4,Cdel!$B$10:$KC$10,IF(ROUNDUP(K28,0)=3,Cdel!$B$11:$KC$11,IF(ROUNDUP(K28,0)=2,Cdel!$B$12:$KC$12,IF(ROUNDUP(K28,0)=1,Cdel!$B$13:$KC$13)))))))</f>
        <v>0.91928655862387121</v>
      </c>
      <c r="M28" s="8" cm="1">
        <f t="array" aca="1" ref="M28" ca="1">L28-_xlfn.XLOOKUP(M$1,Cdel!$B$1:$KC$1,IF(ROUNDUP(L28,0)=6,Cdel!$B$8:$KC$8,IF(ROUNDUP(L28,0)=5,Cdel!$B$9:$KC$9,IF(ROUNDUP(L28,0)=4,Cdel!$B$10:$KC$10,IF(ROUNDUP(L28,0)=3,Cdel!$B$11:$KC$11,IF(ROUNDUP(L28,0)=2,Cdel!$B$12:$KC$12,IF(ROUNDUP(L28,0)=1,Cdel!$B$13:$KC$13)))))))</f>
        <v>0.89385665957092642</v>
      </c>
      <c r="N28" s="8" cm="1">
        <f t="array" aca="1" ref="N28" ca="1">M28-_xlfn.XLOOKUP(N$1,Cdel!$B$1:$KC$1,IF(ROUNDUP(M28,0)=6,Cdel!$B$8:$KC$8,IF(ROUNDUP(M28,0)=5,Cdel!$B$9:$KC$9,IF(ROUNDUP(M28,0)=4,Cdel!$B$10:$KC$10,IF(ROUNDUP(M28,0)=3,Cdel!$B$11:$KC$11,IF(ROUNDUP(M28,0)=2,Cdel!$B$12:$KC$12,IF(ROUNDUP(M28,0)=1,Cdel!$B$13:$KC$13)))))))</f>
        <v>0.86913021882461783</v>
      </c>
      <c r="O28" s="8" cm="1">
        <f t="array" aca="1" ref="O28" ca="1">N28-_xlfn.XLOOKUP(O$1,Cdel!$B$1:$KC$1,IF(ROUNDUP(N28,0)=6,Cdel!$B$8:$KC$8,IF(ROUNDUP(N28,0)=5,Cdel!$B$9:$KC$9,IF(ROUNDUP(N28,0)=4,Cdel!$B$10:$KC$10,IF(ROUNDUP(N28,0)=3,Cdel!$B$11:$KC$11,IF(ROUNDUP(N28,0)=2,Cdel!$B$12:$KC$12,IF(ROUNDUP(N28,0)=1,Cdel!$B$13:$KC$13)))))))</f>
        <v>0.84508777686652015</v>
      </c>
      <c r="P28" s="8" cm="1">
        <f t="array" aca="1" ref="P28" ca="1">O28-_xlfn.XLOOKUP(P$1,Cdel!$B$1:$KC$1,IF(ROUNDUP(O28,0)=6,Cdel!$B$8:$KC$8,IF(ROUNDUP(O28,0)=5,Cdel!$B$9:$KC$9,IF(ROUNDUP(O28,0)=4,Cdel!$B$10:$KC$10,IF(ROUNDUP(O28,0)=3,Cdel!$B$11:$KC$11,IF(ROUNDUP(O28,0)=2,Cdel!$B$12:$KC$12,IF(ROUNDUP(O28,0)=1,Cdel!$B$13:$KC$13)))))))</f>
        <v>0.82171041247998611</v>
      </c>
      <c r="Q28" s="8" cm="1">
        <f t="array" aca="1" ref="Q28" ca="1">P28-_xlfn.XLOOKUP(Q$1,Cdel!$B$1:$KC$1,IF(ROUNDUP(P28,0)=6,Cdel!$B$8:$KC$8,IF(ROUNDUP(P28,0)=5,Cdel!$B$9:$KC$9,IF(ROUNDUP(P28,0)=4,Cdel!$B$10:$KC$10,IF(ROUNDUP(P28,0)=3,Cdel!$B$11:$KC$11,IF(ROUNDUP(P28,0)=2,Cdel!$B$12:$KC$12,IF(ROUNDUP(P28,0)=1,Cdel!$B$13:$KC$13)))))))</f>
        <v>0.79897972785929505</v>
      </c>
      <c r="R28" s="8" cm="1">
        <f t="array" aca="1" ref="R28" ca="1">Q28-_xlfn.XLOOKUP(R$1,Cdel!$B$1:$KC$1,IF(ROUNDUP(Q28,0)=6,Cdel!$B$8:$KC$8,IF(ROUNDUP(Q28,0)=5,Cdel!$B$9:$KC$9,IF(ROUNDUP(Q28,0)=4,Cdel!$B$10:$KC$10,IF(ROUNDUP(Q28,0)=3,Cdel!$B$11:$KC$11,IF(ROUNDUP(Q28,0)=2,Cdel!$B$12:$KC$12,IF(ROUNDUP(Q28,0)=1,Cdel!$B$13:$KC$13)))))))</f>
        <v>0.77687783413072131</v>
      </c>
      <c r="S28" s="8" cm="1">
        <f t="array" aca="1" ref="S28" ca="1">R28-_xlfn.XLOOKUP(S$1,Cdel!$B$1:$KC$1,IF(ROUNDUP(R28,0)=6,Cdel!$B$8:$KC$8,IF(ROUNDUP(R28,0)=5,Cdel!$B$9:$KC$9,IF(ROUNDUP(R28,0)=4,Cdel!$B$10:$KC$10,IF(ROUNDUP(R28,0)=3,Cdel!$B$11:$KC$11,IF(ROUNDUP(R28,0)=2,Cdel!$B$12:$KC$12,IF(ROUNDUP(R28,0)=1,Cdel!$B$13:$KC$13)))))))</f>
        <v>0.7553873372741281</v>
      </c>
      <c r="T28" s="8" cm="1">
        <f t="array" aca="1" ref="T28" ca="1">S28-_xlfn.XLOOKUP(T$1,Cdel!$B$1:$KC$1,IF(ROUNDUP(S28,0)=6,Cdel!$B$8:$KC$8,IF(ROUNDUP(S28,0)=5,Cdel!$B$9:$KC$9,IF(ROUNDUP(S28,0)=4,Cdel!$B$10:$KC$10,IF(ROUNDUP(S28,0)=3,Cdel!$B$11:$KC$11,IF(ROUNDUP(S28,0)=2,Cdel!$B$12:$KC$12,IF(ROUNDUP(S28,0)=1,Cdel!$B$13:$KC$13)))))))</f>
        <v>0.73449132443400855</v>
      </c>
      <c r="U28" s="8" cm="1">
        <f t="array" aca="1" ref="U28" ca="1">T28-_xlfn.XLOOKUP(U$1,Cdel!$B$1:$KC$1,IF(ROUNDUP(T28,0)=6,Cdel!$B$8:$KC$8,IF(ROUNDUP(T28,0)=5,Cdel!$B$9:$KC$9,IF(ROUNDUP(T28,0)=4,Cdel!$B$10:$KC$10,IF(ROUNDUP(T28,0)=3,Cdel!$B$11:$KC$11,IF(ROUNDUP(T28,0)=2,Cdel!$B$12:$KC$12,IF(ROUNDUP(T28,0)=1,Cdel!$B$13:$KC$13)))))))</f>
        <v>0.7141733506091974</v>
      </c>
      <c r="V28" s="8" cm="1">
        <f t="array" aca="1" ref="V28" ca="1">U28-_xlfn.XLOOKUP(V$1,Cdel!$B$1:$KC$1,IF(ROUNDUP(U28,0)=6,Cdel!$B$8:$KC$8,IF(ROUNDUP(U28,0)=5,Cdel!$B$9:$KC$9,IF(ROUNDUP(U28,0)=4,Cdel!$B$10:$KC$10,IF(ROUNDUP(U28,0)=3,Cdel!$B$11:$KC$11,IF(ROUNDUP(U28,0)=2,Cdel!$B$12:$KC$12,IF(ROUNDUP(U28,0)=1,Cdel!$B$13:$KC$13)))))))</f>
        <v>0.6944174257107828</v>
      </c>
      <c r="W28" s="8" cm="1">
        <f t="array" aca="1" ref="W28" ca="1">V28-_xlfn.XLOOKUP(W$1,Cdel!$B$1:$KC$1,IF(ROUNDUP(V28,0)=6,Cdel!$B$8:$KC$8,IF(ROUNDUP(V28,0)=5,Cdel!$B$9:$KC$9,IF(ROUNDUP(V28,0)=4,Cdel!$B$10:$KC$10,IF(ROUNDUP(V28,0)=3,Cdel!$B$11:$KC$11,IF(ROUNDUP(V28,0)=2,Cdel!$B$12:$KC$12,IF(ROUNDUP(V28,0)=1,Cdel!$B$13:$KC$13)))))))</f>
        <v>0.67520800197802899</v>
      </c>
      <c r="X28" s="8" cm="1">
        <f t="array" aca="1" ref="X28" ca="1">W28-_xlfn.XLOOKUP(X$1,Cdel!$B$1:$KC$1,IF(ROUNDUP(W28,0)=6,Cdel!$B$8:$KC$8,IF(ROUNDUP(W28,0)=5,Cdel!$B$9:$KC$9,IF(ROUNDUP(W28,0)=4,Cdel!$B$10:$KC$10,IF(ROUNDUP(W28,0)=3,Cdel!$B$11:$KC$11,IF(ROUNDUP(W28,0)=2,Cdel!$B$12:$KC$12,IF(ROUNDUP(W28,0)=1,Cdel!$B$13:$KC$13)))))))</f>
        <v>0.65652996174240841</v>
      </c>
      <c r="Y28" s="8" cm="1">
        <f t="array" aca="1" ref="Y28" ca="1">X28-_xlfn.XLOOKUP(Y$1,Cdel!$B$1:$KC$1,IF(ROUNDUP(X28,0)=6,Cdel!$B$8:$KC$8,IF(ROUNDUP(X28,0)=5,Cdel!$B$9:$KC$9,IF(ROUNDUP(X28,0)=4,Cdel!$B$10:$KC$10,IF(ROUNDUP(X28,0)=3,Cdel!$B$11:$KC$11,IF(ROUNDUP(X28,0)=2,Cdel!$B$12:$KC$12,IF(ROUNDUP(X28,0)=1,Cdel!$B$13:$KC$13)))))))</f>
        <v>0.63836860553011321</v>
      </c>
      <c r="Z28" s="8" cm="1">
        <f t="array" aca="1" ref="Z28" ca="1">Y28-_xlfn.XLOOKUP(Z$1,Cdel!$B$1:$KC$1,IF(ROUNDUP(Y28,0)=6,Cdel!$B$8:$KC$8,IF(ROUNDUP(Y28,0)=5,Cdel!$B$9:$KC$9,IF(ROUNDUP(Y28,0)=4,Cdel!$B$10:$KC$10,IF(ROUNDUP(Y28,0)=3,Cdel!$B$11:$KC$11,IF(ROUNDUP(Y28,0)=2,Cdel!$B$12:$KC$12,IF(ROUNDUP(Y28,0)=1,Cdel!$B$13:$KC$13)))))))</f>
        <v>0.62070964049368227</v>
      </c>
      <c r="AA28" s="8" cm="1">
        <f t="array" aca="1" ref="AA28" ca="1">Z28-_xlfn.XLOOKUP(AA$1,Cdel!$B$1:$KC$1,IF(ROUNDUP(Z28,0)=6,Cdel!$B$8:$KC$8,IF(ROUNDUP(Z28,0)=5,Cdel!$B$9:$KC$9,IF(ROUNDUP(Z28,0)=4,Cdel!$B$10:$KC$10,IF(ROUNDUP(Z28,0)=3,Cdel!$B$11:$KC$11,IF(ROUNDUP(Z28,0)=2,Cdel!$B$12:$KC$12,IF(ROUNDUP(Z28,0)=1,Cdel!$B$13:$KC$13)))))))</f>
        <v>0.60353916916364048</v>
      </c>
      <c r="AB28" s="8" cm="1">
        <f t="array" aca="1" ref="AB28" ca="1">AA28-_xlfn.XLOOKUP(AB$1,Cdel!$B$1:$KC$1,IF(ROUNDUP(AA28,0)=6,Cdel!$B$8:$KC$8,IF(ROUNDUP(AA28,0)=5,Cdel!$B$9:$KC$9,IF(ROUNDUP(AA28,0)=4,Cdel!$B$10:$KC$10,IF(ROUNDUP(AA28,0)=3,Cdel!$B$11:$KC$11,IF(ROUNDUP(AA28,0)=2,Cdel!$B$12:$KC$12,IF(ROUNDUP(AA28,0)=1,Cdel!$B$13:$KC$13)))))))</f>
        <v>0.58684367851129737</v>
      </c>
      <c r="AC28" s="8" cm="1">
        <f t="array" aca="1" ref="AC28" ca="1">AB28-_xlfn.XLOOKUP(AC$1,Cdel!$B$1:$KC$1,IF(ROUNDUP(AB28,0)=6,Cdel!$B$8:$KC$8,IF(ROUNDUP(AB28,0)=5,Cdel!$B$9:$KC$9,IF(ROUNDUP(AB28,0)=4,Cdel!$B$10:$KC$10,IF(ROUNDUP(AB28,0)=3,Cdel!$B$11:$KC$11,IF(ROUNDUP(AB28,0)=2,Cdel!$B$12:$KC$12,IF(ROUNDUP(AB28,0)=1,Cdel!$B$13:$KC$13)))))))</f>
        <v>0.57061002931409743</v>
      </c>
      <c r="AD28" s="8" cm="1">
        <f t="array" aca="1" ref="AD28" ca="1">AC28-_xlfn.XLOOKUP(AD$1,Cdel!$B$1:$KC$1,IF(ROUNDUP(AC28,0)=6,Cdel!$B$8:$KC$8,IF(ROUNDUP(AC28,0)=5,Cdel!$B$9:$KC$9,IF(ROUNDUP(AC28,0)=4,Cdel!$B$10:$KC$10,IF(ROUNDUP(AC28,0)=3,Cdel!$B$11:$KC$11,IF(ROUNDUP(AC28,0)=2,Cdel!$B$12:$KC$12,IF(ROUNDUP(AC28,0)=1,Cdel!$B$13:$KC$13)))))))</f>
        <v>0.55482544581515347</v>
      </c>
      <c r="AE28" s="8" cm="1">
        <f t="array" aca="1" ref="AE28" ca="1">AD28-_xlfn.XLOOKUP(AE$1,Cdel!$B$1:$KC$1,IF(ROUNDUP(AD28,0)=6,Cdel!$B$8:$KC$8,IF(ROUNDUP(AD28,0)=5,Cdel!$B$9:$KC$9,IF(ROUNDUP(AD28,0)=4,Cdel!$B$10:$KC$10,IF(ROUNDUP(AD28,0)=3,Cdel!$B$11:$KC$11,IF(ROUNDUP(AD28,0)=2,Cdel!$B$12:$KC$12,IF(ROUNDUP(AD28,0)=1,Cdel!$B$13:$KC$13)))))))</f>
        <v>0.53947750566882391</v>
      </c>
      <c r="AF28" s="8" cm="1">
        <f t="array" aca="1" ref="AF28" ca="1">AE28-_xlfn.XLOOKUP(AF$1,Cdel!$B$1:$KC$1,IF(ROUNDUP(AE28,0)=6,Cdel!$B$8:$KC$8,IF(ROUNDUP(AE28,0)=5,Cdel!$B$9:$KC$9,IF(ROUNDUP(AE28,0)=4,Cdel!$B$10:$KC$10,IF(ROUNDUP(AE28,0)=3,Cdel!$B$11:$KC$11,IF(ROUNDUP(AE28,0)=2,Cdel!$B$12:$KC$12,IF(ROUNDUP(AE28,0)=1,Cdel!$B$13:$KC$13)))))))</f>
        <v>0.52455413016442287</v>
      </c>
      <c r="AG28" s="8" cm="1">
        <f t="array" aca="1" ref="AG28" ca="1">AF28-_xlfn.XLOOKUP(AG$1,Cdel!$B$1:$KC$1,IF(ROUNDUP(AF28,0)=6,Cdel!$B$8:$KC$8,IF(ROUNDUP(AF28,0)=5,Cdel!$B$9:$KC$9,IF(ROUNDUP(AF28,0)=4,Cdel!$B$10:$KC$10,IF(ROUNDUP(AF28,0)=3,Cdel!$B$11:$KC$11,IF(ROUNDUP(AF28,0)=2,Cdel!$B$12:$KC$12,IF(ROUNDUP(AF28,0)=1,Cdel!$B$13:$KC$13)))))))</f>
        <v>0.51004357472036754</v>
      </c>
      <c r="AH28" s="8" cm="1">
        <f t="array" aca="1" ref="AH28" ca="1">AG28-_xlfn.XLOOKUP(AH$1,Cdel!$B$1:$KC$1,IF(ROUNDUP(AG28,0)=6,Cdel!$B$8:$KC$8,IF(ROUNDUP(AG28,0)=5,Cdel!$B$9:$KC$9,IF(ROUNDUP(AG28,0)=4,Cdel!$B$10:$KC$10,IF(ROUNDUP(AG28,0)=3,Cdel!$B$11:$KC$11,IF(ROUNDUP(AG28,0)=2,Cdel!$B$12:$KC$12,IF(ROUNDUP(AG28,0)=1,Cdel!$B$13:$KC$13)))))))</f>
        <v>0.49593441964128315</v>
      </c>
      <c r="AI28" s="8" cm="1">
        <f t="array" aca="1" ref="AI28" ca="1">AH28-_xlfn.XLOOKUP(AI$1,Cdel!$B$1:$KC$1,IF(ROUNDUP(AH28,0)=6,Cdel!$B$8:$KC$8,IF(ROUNDUP(AH28,0)=5,Cdel!$B$9:$KC$9,IF(ROUNDUP(AH28,0)=4,Cdel!$B$10:$KC$10,IF(ROUNDUP(AH28,0)=3,Cdel!$B$11:$KC$11,IF(ROUNDUP(AH28,0)=2,Cdel!$B$12:$KC$12,IF(ROUNDUP(AH28,0)=1,Cdel!$B$13:$KC$13)))))))</f>
        <v>0.4822155611307905</v>
      </c>
      <c r="AJ28" s="8" cm="1">
        <f t="array" aca="1" ref="AJ28" ca="1">AI28-_xlfn.XLOOKUP(AJ$1,Cdel!$B$1:$KC$1,IF(ROUNDUP(AI28,0)=6,Cdel!$B$8:$KC$8,IF(ROUNDUP(AI28,0)=5,Cdel!$B$9:$KC$9,IF(ROUNDUP(AI28,0)=4,Cdel!$B$10:$KC$10,IF(ROUNDUP(AI28,0)=3,Cdel!$B$11:$KC$11,IF(ROUNDUP(AI28,0)=2,Cdel!$B$12:$KC$12,IF(ROUNDUP(AI28,0)=1,Cdel!$B$13:$KC$13)))))))</f>
        <v>0.46887620255290396</v>
      </c>
      <c r="AK28" s="8" cm="1">
        <f t="array" aca="1" ref="AK28" ca="1">AJ28-_xlfn.XLOOKUP(AK$1,Cdel!$B$1:$KC$1,IF(ROUNDUP(AJ28,0)=6,Cdel!$B$8:$KC$8,IF(ROUNDUP(AJ28,0)=5,Cdel!$B$9:$KC$9,IF(ROUNDUP(AJ28,0)=4,Cdel!$B$10:$KC$10,IF(ROUNDUP(AJ28,0)=3,Cdel!$B$11:$KC$11,IF(ROUNDUP(AJ28,0)=2,Cdel!$B$12:$KC$12,IF(ROUNDUP(AJ28,0)=1,Cdel!$B$13:$KC$13)))))))</f>
        <v>0.45590584593516198</v>
      </c>
      <c r="AL28" s="8" cm="1">
        <f t="array" aca="1" ref="AL28" ca="1">AK28-_xlfn.XLOOKUP(AL$1,Cdel!$B$1:$KC$1,IF(ROUNDUP(AK28,0)=6,Cdel!$B$8:$KC$8,IF(ROUNDUP(AK28,0)=5,Cdel!$B$9:$KC$9,IF(ROUNDUP(AK28,0)=4,Cdel!$B$10:$KC$10,IF(ROUNDUP(AK28,0)=3,Cdel!$B$11:$KC$11,IF(ROUNDUP(AK28,0)=2,Cdel!$B$12:$KC$12,IF(ROUNDUP(AK28,0)=1,Cdel!$B$13:$KC$13)))))))</f>
        <v>0.44329428370680335</v>
      </c>
      <c r="AM28" s="8" cm="1">
        <f t="array" aca="1" ref="AM28" ca="1">AL28-_xlfn.XLOOKUP(AM$1,Cdel!$B$1:$KC$1,IF(ROUNDUP(AL28,0)=6,Cdel!$B$8:$KC$8,IF(ROUNDUP(AL28,0)=5,Cdel!$B$9:$KC$9,IF(ROUNDUP(AL28,0)=4,Cdel!$B$10:$KC$10,IF(ROUNDUP(AL28,0)=3,Cdel!$B$11:$KC$11,IF(ROUNDUP(AL28,0)=2,Cdel!$B$12:$KC$12,IF(ROUNDUP(AL28,0)=1,Cdel!$B$13:$KC$13)))))))</f>
        <v>0.4310315906654883</v>
      </c>
      <c r="AN28" s="8" cm="1">
        <f t="array" aca="1" ref="AN28" ca="1">AM28-_xlfn.XLOOKUP(AN$1,Cdel!$B$1:$KC$1,IF(ROUNDUP(AM28,0)=6,Cdel!$B$8:$KC$8,IF(ROUNDUP(AM28,0)=5,Cdel!$B$9:$KC$9,IF(ROUNDUP(AM28,0)=4,Cdel!$B$10:$KC$10,IF(ROUNDUP(AM28,0)=3,Cdel!$B$11:$KC$11,IF(ROUNDUP(AM28,0)=2,Cdel!$B$12:$KC$12,IF(ROUNDUP(AM28,0)=1,Cdel!$B$13:$KC$13)))))))</f>
        <v>0.41910811616623983</v>
      </c>
      <c r="AO28" s="8" cm="1">
        <f t="array" aca="1" ref="AO28" ca="1">AN28-_xlfn.XLOOKUP(AO$1,Cdel!$B$1:$KC$1,IF(ROUNDUP(AN28,0)=6,Cdel!$B$8:$KC$8,IF(ROUNDUP(AN28,0)=5,Cdel!$B$9:$KC$9,IF(ROUNDUP(AN28,0)=4,Cdel!$B$10:$KC$10,IF(ROUNDUP(AN28,0)=3,Cdel!$B$11:$KC$11,IF(ROUNDUP(AN28,0)=2,Cdel!$B$12:$KC$12,IF(ROUNDUP(AN28,0)=1,Cdel!$B$13:$KC$13)))))))</f>
        <v>0.40751447652646128</v>
      </c>
      <c r="AP28" s="8" cm="1">
        <f t="array" aca="1" ref="AP28" ca="1">AO28-_xlfn.XLOOKUP(AP$1,Cdel!$B$1:$KC$1,IF(ROUNDUP(AO28,0)=6,Cdel!$B$8:$KC$8,IF(ROUNDUP(AO28,0)=5,Cdel!$B$9:$KC$9,IF(ROUNDUP(AO28,0)=4,Cdel!$B$10:$KC$10,IF(ROUNDUP(AO28,0)=3,Cdel!$B$11:$KC$11,IF(ROUNDUP(AO28,0)=2,Cdel!$B$12:$KC$12,IF(ROUNDUP(AO28,0)=1,Cdel!$B$13:$KC$13)))))))</f>
        <v>0.39624154764104985</v>
      </c>
      <c r="AQ28" s="8" cm="1">
        <f t="array" aca="1" ref="AQ28" ca="1">AP28-_xlfn.XLOOKUP(AQ$1,Cdel!$B$1:$KC$1,IF(ROUNDUP(AP28,0)=6,Cdel!$B$8:$KC$8,IF(ROUNDUP(AP28,0)=5,Cdel!$B$9:$KC$9,IF(ROUNDUP(AP28,0)=4,Cdel!$B$10:$KC$10,IF(ROUNDUP(AP28,0)=3,Cdel!$B$11:$KC$11,IF(ROUNDUP(AP28,0)=2,Cdel!$B$12:$KC$12,IF(ROUNDUP(AP28,0)=1,Cdel!$B$13:$KC$13)))))))</f>
        <v>0.38528045780179626</v>
      </c>
      <c r="AR28" s="8" cm="1">
        <f t="array" aca="1" ref="AR28" ca="1">AQ28-_xlfn.XLOOKUP(AR$1,Cdel!$B$1:$KC$1,IF(ROUNDUP(AQ28,0)=6,Cdel!$B$8:$KC$8,IF(ROUNDUP(AQ28,0)=5,Cdel!$B$9:$KC$9,IF(ROUNDUP(AQ28,0)=4,Cdel!$B$10:$KC$10,IF(ROUNDUP(AQ28,0)=3,Cdel!$B$11:$KC$11,IF(ROUNDUP(AQ28,0)=2,Cdel!$B$12:$KC$12,IF(ROUNDUP(AQ28,0)=1,Cdel!$B$13:$KC$13)))))))</f>
        <v>0.37462258071541898</v>
      </c>
      <c r="AS28" s="8" cm="1">
        <f t="array" aca="1" ref="AS28" ca="1">AR28-_xlfn.XLOOKUP(AS$1,Cdel!$B$1:$KC$1,IF(ROUNDUP(AR28,0)=6,Cdel!$B$8:$KC$8,IF(ROUNDUP(AR28,0)=5,Cdel!$B$9:$KC$9,IF(ROUNDUP(AR28,0)=4,Cdel!$B$10:$KC$10,IF(ROUNDUP(AR28,0)=3,Cdel!$B$11:$KC$11,IF(ROUNDUP(AR28,0)=2,Cdel!$B$12:$KC$12,IF(ROUNDUP(AR28,0)=1,Cdel!$B$13:$KC$13)))))))</f>
        <v>0.36425952871473738</v>
      </c>
      <c r="AT28" s="8" cm="1">
        <f t="array" aca="1" ref="AT28" ca="1">AS28-_xlfn.XLOOKUP(AT$1,Cdel!$B$1:$KC$1,IF(ROUNDUP(AS28,0)=6,Cdel!$B$8:$KC$8,IF(ROUNDUP(AS28,0)=5,Cdel!$B$9:$KC$9,IF(ROUNDUP(AS28,0)=4,Cdel!$B$10:$KC$10,IF(ROUNDUP(AS28,0)=3,Cdel!$B$11:$KC$11,IF(ROUNDUP(AS28,0)=2,Cdel!$B$12:$KC$12,IF(ROUNDUP(AS28,0)=1,Cdel!$B$13:$KC$13)))))))</f>
        <v>0.3541831461576429</v>
      </c>
      <c r="AU28" s="8" cm="1">
        <f t="array" aca="1" ref="AU28" ca="1">AT28-_xlfn.XLOOKUP(AU$1,Cdel!$B$1:$KC$1,IF(ROUNDUP(AT28,0)=6,Cdel!$B$8:$KC$8,IF(ROUNDUP(AT28,0)=5,Cdel!$B$9:$KC$9,IF(ROUNDUP(AT28,0)=4,Cdel!$B$10:$KC$10,IF(ROUNDUP(AT28,0)=3,Cdel!$B$11:$KC$11,IF(ROUNDUP(AT28,0)=2,Cdel!$B$12:$KC$12,IF(ROUNDUP(AT28,0)=1,Cdel!$B$13:$KC$13)))))))</f>
        <v>0.34438550300867093</v>
      </c>
      <c r="AV28" s="8" cm="1">
        <f t="array" aca="1" ref="AV28" ca="1">AU28-_xlfn.XLOOKUP(AV$1,Cdel!$B$1:$KC$1,IF(ROUNDUP(AU28,0)=6,Cdel!$B$8:$KC$8,IF(ROUNDUP(AU28,0)=5,Cdel!$B$9:$KC$9,IF(ROUNDUP(AU28,0)=4,Cdel!$B$10:$KC$10,IF(ROUNDUP(AU28,0)=3,Cdel!$B$11:$KC$11,IF(ROUNDUP(AU28,0)=2,Cdel!$B$12:$KC$12,IF(ROUNDUP(AU28,0)=1,Cdel!$B$13:$KC$13)))))))</f>
        <v>0.33485888859812413</v>
      </c>
      <c r="AW28" s="8" cm="1">
        <f t="array" aca="1" ref="AW28" ca="1">AV28-_xlfn.XLOOKUP(AW$1,Cdel!$B$1:$KC$1,IF(ROUNDUP(AV28,0)=6,Cdel!$B$8:$KC$8,IF(ROUNDUP(AV28,0)=5,Cdel!$B$9:$KC$9,IF(ROUNDUP(AV28,0)=4,Cdel!$B$10:$KC$10,IF(ROUNDUP(AV28,0)=3,Cdel!$B$11:$KC$11,IF(ROUNDUP(AV28,0)=2,Cdel!$B$12:$KC$12,IF(ROUNDUP(AV28,0)=1,Cdel!$B$13:$KC$13)))))))</f>
        <v>0.3255958055538351</v>
      </c>
      <c r="AX28" s="8" cm="1">
        <f t="array" aca="1" ref="AX28" ca="1">AW28-_xlfn.XLOOKUP(AX$1,Cdel!$B$1:$KC$1,IF(ROUNDUP(AW28,0)=6,Cdel!$B$8:$KC$8,IF(ROUNDUP(AW28,0)=5,Cdel!$B$9:$KC$9,IF(ROUNDUP(AW28,0)=4,Cdel!$B$10:$KC$10,IF(ROUNDUP(AW28,0)=3,Cdel!$B$11:$KC$11,IF(ROUNDUP(AW28,0)=2,Cdel!$B$12:$KC$12,IF(ROUNDUP(AW28,0)=1,Cdel!$B$13:$KC$13)))))))</f>
        <v>0.31658896390079194</v>
      </c>
      <c r="AY28" s="8" cm="1">
        <f t="array" aca="1" ref="AY28" ca="1">AX28-_xlfn.XLOOKUP(AY$1,Cdel!$B$1:$KC$1,IF(ROUNDUP(AX28,0)=6,Cdel!$B$8:$KC$8,IF(ROUNDUP(AX28,0)=5,Cdel!$B$9:$KC$9,IF(ROUNDUP(AX28,0)=4,Cdel!$B$10:$KC$10,IF(ROUNDUP(AX28,0)=3,Cdel!$B$11:$KC$11,IF(ROUNDUP(AX28,0)=2,Cdel!$B$12:$KC$12,IF(ROUNDUP(AX28,0)=1,Cdel!$B$13:$KC$13)))))))</f>
        <v>0.3078312753239838</v>
      </c>
      <c r="AZ28" s="8" cm="1">
        <f t="array" aca="1" ref="AZ28" ca="1">AY28-_xlfn.XLOOKUP(AZ$1,Cdel!$B$1:$KC$1,IF(ROUNDUP(AY28,0)=6,Cdel!$B$8:$KC$8,IF(ROUNDUP(AY28,0)=5,Cdel!$B$9:$KC$9,IF(ROUNDUP(AY28,0)=4,Cdel!$B$10:$KC$10,IF(ROUNDUP(AY28,0)=3,Cdel!$B$11:$KC$11,IF(ROUNDUP(AY28,0)=2,Cdel!$B$12:$KC$12,IF(ROUNDUP(AY28,0)=1,Cdel!$B$13:$KC$13)))))))</f>
        <v>0.29931584758995222</v>
      </c>
      <c r="BA28" s="8" cm="1">
        <f t="array" aca="1" ref="BA28" ca="1">AZ28-_xlfn.XLOOKUP(BA$1,Cdel!$B$1:$KC$1,IF(ROUNDUP(AZ28,0)=6,Cdel!$B$8:$KC$8,IF(ROUNDUP(AZ28,0)=5,Cdel!$B$9:$KC$9,IF(ROUNDUP(AZ28,0)=4,Cdel!$B$10:$KC$10,IF(ROUNDUP(AZ28,0)=3,Cdel!$B$11:$KC$11,IF(ROUNDUP(AZ28,0)=2,Cdel!$B$12:$KC$12,IF(ROUNDUP(AZ28,0)=1,Cdel!$B$13:$KC$13)))))))</f>
        <v>0.29103597912265594</v>
      </c>
      <c r="BB28" s="8" cm="1">
        <f t="array" aca="1" ref="BB28" ca="1">BA28-_xlfn.XLOOKUP(BB$1,Cdel!$B$1:$KC$1,IF(ROUNDUP(BA28,0)=6,Cdel!$B$8:$KC$8,IF(ROUNDUP(BA28,0)=5,Cdel!$B$9:$KC$9,IF(ROUNDUP(BA28,0)=4,Cdel!$B$10:$KC$10,IF(ROUNDUP(BA28,0)=3,Cdel!$B$11:$KC$11,IF(ROUNDUP(BA28,0)=2,Cdel!$B$12:$KC$12,IF(ROUNDUP(BA28,0)=1,Cdel!$B$13:$KC$13)))))))</f>
        <v>0.28298515372938249</v>
      </c>
      <c r="BC28" s="8" cm="1">
        <f t="array" aca="1" ref="BC28" ca="1">BB28-_xlfn.XLOOKUP(BC$1,Cdel!$B$1:$KC$1,IF(ROUNDUP(BB28,0)=6,Cdel!$B$8:$KC$8,IF(ROUNDUP(BB28,0)=5,Cdel!$B$9:$KC$9,IF(ROUNDUP(BB28,0)=4,Cdel!$B$10:$KC$10,IF(ROUNDUP(BB28,0)=3,Cdel!$B$11:$KC$11,IF(ROUNDUP(BB28,0)=2,Cdel!$B$12:$KC$12,IF(ROUNDUP(BB28,0)=1,Cdel!$B$13:$KC$13)))))))</f>
        <v>0.27515703547255432</v>
      </c>
      <c r="BD28" s="8" cm="1">
        <f t="array" aca="1" ref="BD28" ca="1">BC28-_xlfn.XLOOKUP(BD$1,Cdel!$B$1:$KC$1,IF(ROUNDUP(BC28,0)=6,Cdel!$B$8:$KC$8,IF(ROUNDUP(BC28,0)=5,Cdel!$B$9:$KC$9,IF(ROUNDUP(BC28,0)=4,Cdel!$B$10:$KC$10,IF(ROUNDUP(BC28,0)=3,Cdel!$B$11:$KC$11,IF(ROUNDUP(BC28,0)=2,Cdel!$B$12:$KC$12,IF(ROUNDUP(BC28,0)=1,Cdel!$B$13:$KC$13)))))))</f>
        <v>0.26754546368339521</v>
      </c>
      <c r="BE28" s="8" cm="1">
        <f t="array" aca="1" ref="BE28" ca="1">BD28-_xlfn.XLOOKUP(BE$1,Cdel!$B$1:$KC$1,IF(ROUNDUP(BD28,0)=6,Cdel!$B$8:$KC$8,IF(ROUNDUP(BD28,0)=5,Cdel!$B$9:$KC$9,IF(ROUNDUP(BD28,0)=4,Cdel!$B$10:$KC$10,IF(ROUNDUP(BD28,0)=3,Cdel!$B$11:$KC$11,IF(ROUNDUP(BD28,0)=2,Cdel!$B$12:$KC$12,IF(ROUNDUP(BD28,0)=1,Cdel!$B$13:$KC$13)))))))</f>
        <v>0.26014444811353121</v>
      </c>
      <c r="BF28" s="8" cm="1">
        <f t="array" aca="1" ref="BF28" ca="1">BE28-_xlfn.XLOOKUP(BF$1,Cdel!$B$1:$KC$1,IF(ROUNDUP(BE28,0)=6,Cdel!$B$8:$KC$8,IF(ROUNDUP(BE28,0)=5,Cdel!$B$9:$KC$9,IF(ROUNDUP(BE28,0)=4,Cdel!$B$10:$KC$10,IF(ROUNDUP(BE28,0)=3,Cdel!$B$11:$KC$11,IF(ROUNDUP(BE28,0)=2,Cdel!$B$12:$KC$12,IF(ROUNDUP(BE28,0)=1,Cdel!$B$13:$KC$13)))))))</f>
        <v>0.25294816422071092</v>
      </c>
      <c r="BG28" s="8" cm="1">
        <f t="array" aca="1" ref="BG28" ca="1">BF28-_xlfn.XLOOKUP(BG$1,Cdel!$B$1:$KC$1,IF(ROUNDUP(BF28,0)=6,Cdel!$B$8:$KC$8,IF(ROUNDUP(BF28,0)=5,Cdel!$B$9:$KC$9,IF(ROUNDUP(BF28,0)=4,Cdel!$B$10:$KC$10,IF(ROUNDUP(BF28,0)=3,Cdel!$B$11:$KC$11,IF(ROUNDUP(BF28,0)=2,Cdel!$B$12:$KC$12,IF(ROUNDUP(BF28,0)=1,Cdel!$B$13:$KC$13)))))))</f>
        <v>0.24595094858493632</v>
      </c>
      <c r="BH28" s="8" cm="1">
        <f t="array" aca="1" ref="BH28" ca="1">BG28-_xlfn.XLOOKUP(BH$1,Cdel!$B$1:$KC$1,IF(ROUNDUP(BG28,0)=6,Cdel!$B$8:$KC$8,IF(ROUNDUP(BG28,0)=5,Cdel!$B$9:$KC$9,IF(ROUNDUP(BG28,0)=4,Cdel!$B$10:$KC$10,IF(ROUNDUP(BG28,0)=3,Cdel!$B$11:$KC$11,IF(ROUNDUP(BG28,0)=2,Cdel!$B$12:$KC$12,IF(ROUNDUP(BG28,0)=1,Cdel!$B$13:$KC$13)))))))</f>
        <v>0.23914729445139427</v>
      </c>
      <c r="BI28" s="8" cm="1">
        <f t="array" aca="1" ref="BI28" ca="1">BH28-_xlfn.XLOOKUP(BI$1,Cdel!$B$1:$KC$1,IF(ROUNDUP(BH28,0)=6,Cdel!$B$8:$KC$8,IF(ROUNDUP(BH28,0)=5,Cdel!$B$9:$KC$9,IF(ROUNDUP(BH28,0)=4,Cdel!$B$10:$KC$10,IF(ROUNDUP(BH28,0)=3,Cdel!$B$11:$KC$11,IF(ROUNDUP(BH28,0)=2,Cdel!$B$12:$KC$12,IF(ROUNDUP(BH28,0)=1,Cdel!$B$13:$KC$13)))))))</f>
        <v>0.23253184739668317</v>
      </c>
      <c r="BJ28" s="8" cm="1">
        <f t="array" aca="1" ref="BJ28" ca="1">BI28-_xlfn.XLOOKUP(BJ$1,Cdel!$B$1:$KC$1,IF(ROUNDUP(BI28,0)=6,Cdel!$B$8:$KC$8,IF(ROUNDUP(BI28,0)=5,Cdel!$B$9:$KC$9,IF(ROUNDUP(BI28,0)=4,Cdel!$B$10:$KC$10,IF(ROUNDUP(BI28,0)=3,Cdel!$B$11:$KC$11,IF(ROUNDUP(BI28,0)=2,Cdel!$B$12:$KC$12,IF(ROUNDUP(BI28,0)=1,Cdel!$B$13:$KC$13)))))))</f>
        <v>0.2260994011149228</v>
      </c>
      <c r="BK28" s="8" cm="1">
        <f t="array" aca="1" ref="BK28" ca="1">BJ28-_xlfn.XLOOKUP(BK$1,Cdel!$B$1:$KC$1,IF(ROUNDUP(BJ28,0)=6,Cdel!$B$8:$KC$8,IF(ROUNDUP(BJ28,0)=5,Cdel!$B$9:$KC$9,IF(ROUNDUP(BJ28,0)=4,Cdel!$B$10:$KC$10,IF(ROUNDUP(BJ28,0)=3,Cdel!$B$11:$KC$11,IF(ROUNDUP(BJ28,0)=2,Cdel!$B$12:$KC$12,IF(ROUNDUP(BJ28,0)=1,Cdel!$B$13:$KC$13)))))))</f>
        <v>0.21984489332043183</v>
      </c>
      <c r="BL28" s="8" cm="1">
        <f t="array" aca="1" ref="BL28" ca="1">BK28-_xlfn.XLOOKUP(BL$1,Cdel!$B$1:$KC$1,IF(ROUNDUP(BK28,0)=6,Cdel!$B$8:$KC$8,IF(ROUNDUP(BK28,0)=5,Cdel!$B$9:$KC$9,IF(ROUNDUP(BK28,0)=4,Cdel!$B$10:$KC$10,IF(ROUNDUP(BK28,0)=3,Cdel!$B$11:$KC$11,IF(ROUNDUP(BK28,0)=2,Cdel!$B$12:$KC$12,IF(ROUNDUP(BK28,0)=1,Cdel!$B$13:$KC$13)))))))</f>
        <v>0.21376340176374803</v>
      </c>
      <c r="BM28" s="8" cm="1">
        <f t="array" aca="1" ref="BM28" ca="1">BL28-_xlfn.XLOOKUP(BM$1,Cdel!$B$1:$KC$1,IF(ROUNDUP(BL28,0)=6,Cdel!$B$8:$KC$8,IF(ROUNDUP(BL28,0)=5,Cdel!$B$9:$KC$9,IF(ROUNDUP(BL28,0)=4,Cdel!$B$10:$KC$10,IF(ROUNDUP(BL28,0)=3,Cdel!$B$11:$KC$11,IF(ROUNDUP(BL28,0)=2,Cdel!$B$12:$KC$12,IF(ROUNDUP(BL28,0)=1,Cdel!$B$13:$KC$13)))))))</f>
        <v>0.20785014035785565</v>
      </c>
      <c r="BN28" s="8" cm="1">
        <f t="array" aca="1" ref="BN28" ca="1">BM28-_xlfn.XLOOKUP(BN$1,Cdel!$B$1:$KC$1,IF(ROUNDUP(BM28,0)=6,Cdel!$B$8:$KC$8,IF(ROUNDUP(BM28,0)=5,Cdel!$B$9:$KC$9,IF(ROUNDUP(BM28,0)=4,Cdel!$B$10:$KC$10,IF(ROUNDUP(BM28,0)=3,Cdel!$B$11:$KC$11,IF(ROUNDUP(BM28,0)=2,Cdel!$B$12:$KC$12,IF(ROUNDUP(BM28,0)=1,Cdel!$B$13:$KC$13)))))))</f>
        <v>0.20210045541157187</v>
      </c>
      <c r="BO28" s="8" cm="1">
        <f t="array" aca="1" ref="BO28" ca="1">BN28-_xlfn.XLOOKUP(BO$1,Cdel!$B$1:$KC$1,IF(ROUNDUP(BN28,0)=6,Cdel!$B$8:$KC$8,IF(ROUNDUP(BN28,0)=5,Cdel!$B$9:$KC$9,IF(ROUNDUP(BN28,0)=4,Cdel!$B$10:$KC$10,IF(ROUNDUP(BN28,0)=3,Cdel!$B$11:$KC$11,IF(ROUNDUP(BN28,0)=2,Cdel!$B$12:$KC$12,IF(ROUNDUP(BN28,0)=1,Cdel!$B$13:$KC$13)))))))</f>
        <v>0.19650982196712788</v>
      </c>
      <c r="BP28" s="8" cm="1">
        <f t="array" aca="1" ref="BP28" ca="1">BO28-_xlfn.XLOOKUP(BP$1,Cdel!$B$1:$KC$1,IF(ROUNDUP(BO28,0)=6,Cdel!$B$8:$KC$8,IF(ROUNDUP(BO28,0)=5,Cdel!$B$9:$KC$9,IF(ROUNDUP(BO28,0)=4,Cdel!$B$10:$KC$10,IF(ROUNDUP(BO28,0)=3,Cdel!$B$11:$KC$11,IF(ROUNDUP(BO28,0)=2,Cdel!$B$12:$KC$12,IF(ROUNDUP(BO28,0)=1,Cdel!$B$13:$KC$13)))))))</f>
        <v>0.19107384023906174</v>
      </c>
      <c r="BQ28" s="8" cm="1">
        <f t="array" aca="1" ref="BQ28" ca="1">BP28-_xlfn.XLOOKUP(BQ$1,Cdel!$B$1:$KC$1,IF(ROUNDUP(BP28,0)=6,Cdel!$B$8:$KC$8,IF(ROUNDUP(BP28,0)=5,Cdel!$B$9:$KC$9,IF(ROUNDUP(BP28,0)=4,Cdel!$B$10:$KC$10,IF(ROUNDUP(BP28,0)=3,Cdel!$B$11:$KC$11,IF(ROUNDUP(BP28,0)=2,Cdel!$B$12:$KC$12,IF(ROUNDUP(BP28,0)=1,Cdel!$B$13:$KC$13)))))))</f>
        <v>0.18578823215162105</v>
      </c>
      <c r="BR28" s="8" cm="1">
        <f t="array" aca="1" ref="BR28" ca="1">BQ28-_xlfn.XLOOKUP(BR$1,Cdel!$B$1:$KC$1,IF(ROUNDUP(BQ28,0)=6,Cdel!$B$8:$KC$8,IF(ROUNDUP(BQ28,0)=5,Cdel!$B$9:$KC$9,IF(ROUNDUP(BQ28,0)=4,Cdel!$B$10:$KC$10,IF(ROUNDUP(BQ28,0)=3,Cdel!$B$11:$KC$11,IF(ROUNDUP(BQ28,0)=2,Cdel!$B$12:$KC$12,IF(ROUNDUP(BQ28,0)=1,Cdel!$B$13:$KC$13)))))))</f>
        <v>0.18064883797195061</v>
      </c>
      <c r="BS28" s="8" cm="1">
        <f t="array" aca="1" ref="BS28" ca="1">BR28-_xlfn.XLOOKUP(BS$1,Cdel!$B$1:$KC$1,IF(ROUNDUP(BR28,0)=6,Cdel!$B$8:$KC$8,IF(ROUNDUP(BR28,0)=5,Cdel!$B$9:$KC$9,IF(ROUNDUP(BR28,0)=4,Cdel!$B$10:$KC$10,IF(ROUNDUP(BR28,0)=3,Cdel!$B$11:$KC$11,IF(ROUNDUP(BR28,0)=2,Cdel!$B$12:$KC$12,IF(ROUNDUP(BR28,0)=1,Cdel!$B$13:$KC$13)))))))</f>
        <v>0.17565161303641438</v>
      </c>
      <c r="BT28" s="8" cm="1">
        <f t="array" aca="1" ref="BT28" ca="1">BS28-_xlfn.XLOOKUP(BT$1,Cdel!$B$1:$KC$1,IF(ROUNDUP(BS28,0)=6,Cdel!$B$8:$KC$8,IF(ROUNDUP(BS28,0)=5,Cdel!$B$9:$KC$9,IF(ROUNDUP(BS28,0)=4,Cdel!$B$10:$KC$10,IF(ROUNDUP(BS28,0)=3,Cdel!$B$11:$KC$11,IF(ROUNDUP(BS28,0)=2,Cdel!$B$12:$KC$12,IF(ROUNDUP(BS28,0)=1,Cdel!$B$13:$KC$13)))))))</f>
        <v>0.17079262456747657</v>
      </c>
      <c r="BU28" s="8" cm="1">
        <f t="array" aca="1" ref="BU28" ca="1">BT28-_xlfn.XLOOKUP(BU$1,Cdel!$B$1:$KC$1,IF(ROUNDUP(BT28,0)=6,Cdel!$B$8:$KC$8,IF(ROUNDUP(BT28,0)=5,Cdel!$B$9:$KC$9,IF(ROUNDUP(BT28,0)=4,Cdel!$B$10:$KC$10,IF(ROUNDUP(BT28,0)=3,Cdel!$B$11:$KC$11,IF(ROUNDUP(BT28,0)=2,Cdel!$B$12:$KC$12,IF(ROUNDUP(BT28,0)=1,Cdel!$B$13:$KC$13)))))))</f>
        <v>0.16606804857863577</v>
      </c>
      <c r="BV28" s="8" cm="1">
        <f t="array" aca="1" ref="BV28" ca="1">BU28-_xlfn.XLOOKUP(BV$1,Cdel!$B$1:$KC$1,IF(ROUNDUP(BU28,0)=6,Cdel!$B$8:$KC$8,IF(ROUNDUP(BU28,0)=5,Cdel!$B$9:$KC$9,IF(ROUNDUP(BU28,0)=4,Cdel!$B$10:$KC$10,IF(ROUNDUP(BU28,0)=3,Cdel!$B$11:$KC$11,IF(ROUNDUP(BU28,0)=2,Cdel!$B$12:$KC$12,IF(ROUNDUP(BU28,0)=1,Cdel!$B$13:$KC$13)))))))</f>
        <v>0.16147416686497729</v>
      </c>
      <c r="BW28" s="8" cm="1">
        <f t="array" aca="1" ref="BW28" ca="1">BV28-_xlfn.XLOOKUP(BW$1,Cdel!$B$1:$KC$1,IF(ROUNDUP(BV28,0)=6,Cdel!$B$8:$KC$8,IF(ROUNDUP(BV28,0)=5,Cdel!$B$9:$KC$9,IF(ROUNDUP(BV28,0)=4,Cdel!$B$10:$KC$10,IF(ROUNDUP(BV28,0)=3,Cdel!$B$11:$KC$11,IF(ROUNDUP(BV28,0)=2,Cdel!$B$12:$KC$12,IF(ROUNDUP(BV28,0)=1,Cdel!$B$13:$KC$13)))))))</f>
        <v>0.15700736407697438</v>
      </c>
      <c r="BX28" s="8" cm="1">
        <f t="array" aca="1" ref="BX28" ca="1">BW28-_xlfn.XLOOKUP(BX$1,Cdel!$B$1:$KC$1,IF(ROUNDUP(BW28,0)=6,Cdel!$B$8:$KC$8,IF(ROUNDUP(BW28,0)=5,Cdel!$B$9:$KC$9,IF(ROUNDUP(BW28,0)=4,Cdel!$B$10:$KC$10,IF(ROUNDUP(BW28,0)=3,Cdel!$B$11:$KC$11,IF(ROUNDUP(BW28,0)=2,Cdel!$B$12:$KC$12,IF(ROUNDUP(BW28,0)=1,Cdel!$B$13:$KC$13)))))))</f>
        <v>0.15266412487523595</v>
      </c>
      <c r="BY28" s="8" cm="1">
        <f t="array" aca="1" ref="BY28" ca="1">BX28-_xlfn.XLOOKUP(BY$1,Cdel!$B$1:$KC$1,IF(ROUNDUP(BX28,0)=6,Cdel!$B$8:$KC$8,IF(ROUNDUP(BX28,0)=5,Cdel!$B$9:$KC$9,IF(ROUNDUP(BX28,0)=4,Cdel!$B$10:$KC$10,IF(ROUNDUP(BX28,0)=3,Cdel!$B$11:$KC$11,IF(ROUNDUP(BX28,0)=2,Cdel!$B$12:$KC$12,IF(ROUNDUP(BX28,0)=1,Cdel!$B$13:$KC$13)))))))</f>
        <v>0.14844103116396171</v>
      </c>
      <c r="BZ28" s="8" cm="1">
        <f t="array" aca="1" ref="BZ28" ca="1">BY28-_xlfn.XLOOKUP(BZ$1,Cdel!$B$1:$KC$1,IF(ROUNDUP(BY28,0)=6,Cdel!$B$8:$KC$8,IF(ROUNDUP(BY28,0)=5,Cdel!$B$9:$KC$9,IF(ROUNDUP(BY28,0)=4,Cdel!$B$10:$KC$10,IF(ROUNDUP(BY28,0)=3,Cdel!$B$11:$KC$11,IF(ROUNDUP(BY28,0)=2,Cdel!$B$12:$KC$12,IF(ROUNDUP(BY28,0)=1,Cdel!$B$13:$KC$13)))))))</f>
        <v>0.14433475940092697</v>
      </c>
      <c r="CA28" s="8" cm="1">
        <f t="array" aca="1" ref="CA28" ca="1">BZ28-_xlfn.XLOOKUP(CA$1,Cdel!$B$1:$KC$1,IF(ROUNDUP(BZ28,0)=6,Cdel!$B$8:$KC$8,IF(ROUNDUP(BZ28,0)=5,Cdel!$B$9:$KC$9,IF(ROUNDUP(BZ28,0)=4,Cdel!$B$10:$KC$10,IF(ROUNDUP(BZ28,0)=3,Cdel!$B$11:$KC$11,IF(ROUNDUP(BZ28,0)=2,Cdel!$B$12:$KC$12,IF(ROUNDUP(BZ28,0)=1,Cdel!$B$13:$KC$13)))))))</f>
        <v>0.14034207798188059</v>
      </c>
      <c r="CB28" s="8" cm="1">
        <f t="array" aca="1" ref="CB28" ca="1">CA28-_xlfn.XLOOKUP(CB$1,Cdel!$B$1:$KC$1,IF(ROUNDUP(CA28,0)=6,Cdel!$B$8:$KC$8,IF(ROUNDUP(CA28,0)=5,Cdel!$B$9:$KC$9,IF(ROUNDUP(CA28,0)=4,Cdel!$B$10:$KC$10,IF(ROUNDUP(CA28,0)=3,Cdel!$B$11:$KC$11,IF(ROUNDUP(CA28,0)=2,Cdel!$B$12:$KC$12,IF(ROUNDUP(CA28,0)=1,Cdel!$B$13:$KC$13)))))))</f>
        <v>0.13645984469729719</v>
      </c>
      <c r="CC28" s="8" cm="1">
        <f t="array" aca="1" ref="CC28" ca="1">CB28-_xlfn.XLOOKUP(CC$1,Cdel!$B$1:$KC$1,IF(ROUNDUP(CB28,0)=6,Cdel!$B$8:$KC$8,IF(ROUNDUP(CB28,0)=5,Cdel!$B$9:$KC$9,IF(ROUNDUP(CB28,0)=4,Cdel!$B$10:$KC$10,IF(ROUNDUP(CB28,0)=3,Cdel!$B$11:$KC$11,IF(ROUNDUP(CB28,0)=2,Cdel!$B$12:$KC$12,IF(ROUNDUP(CB28,0)=1,Cdel!$B$13:$KC$13)))))))</f>
        <v>0.1326850042594826</v>
      </c>
      <c r="CD28" s="8" cm="1">
        <f t="array" aca="1" ref="CD28" ca="1">CC28-_xlfn.XLOOKUP(CD$1,Cdel!$B$1:$KC$1,IF(ROUNDUP(CC28,0)=6,Cdel!$B$8:$KC$8,IF(ROUNDUP(CC28,0)=5,Cdel!$B$9:$KC$9,IF(ROUNDUP(CC28,0)=4,Cdel!$B$10:$KC$10,IF(ROUNDUP(CC28,0)=3,Cdel!$B$11:$KC$11,IF(ROUNDUP(CC28,0)=2,Cdel!$B$12:$KC$12,IF(ROUNDUP(CC28,0)=1,Cdel!$B$13:$KC$13)))))))</f>
        <v>0.12901458589808598</v>
      </c>
      <c r="CE28" s="8" cm="1">
        <f t="array" aca="1" ref="CE28" ca="1">CD28-_xlfn.XLOOKUP(CE$1,Cdel!$B$1:$KC$1,IF(ROUNDUP(CD28,0)=6,Cdel!$B$8:$KC$8,IF(ROUNDUP(CD28,0)=5,Cdel!$B$9:$KC$9,IF(ROUNDUP(CD28,0)=4,Cdel!$B$10:$KC$10,IF(ROUNDUP(CD28,0)=3,Cdel!$B$11:$KC$11,IF(ROUNDUP(CD28,0)=2,Cdel!$B$12:$KC$12,IF(ROUNDUP(CD28,0)=1,Cdel!$B$13:$KC$13)))))))</f>
        <v>0.12544570102212621</v>
      </c>
      <c r="CF28" s="8" cm="1">
        <f t="array" aca="1" ref="CF28" ca="1">CE28-_xlfn.XLOOKUP(CF$1,Cdel!$B$1:$KC$1,IF(ROUNDUP(CE28,0)=6,Cdel!$B$8:$KC$8,IF(ROUNDUP(CE28,0)=5,Cdel!$B$9:$KC$9,IF(ROUNDUP(CE28,0)=4,Cdel!$B$10:$KC$10,IF(ROUNDUP(CE28,0)=3,Cdel!$B$11:$KC$11,IF(ROUNDUP(CE28,0)=2,Cdel!$B$12:$KC$12,IF(ROUNDUP(CE28,0)=1,Cdel!$B$13:$KC$13)))))))</f>
        <v>0.12197554094669345</v>
      </c>
      <c r="CG28" s="8" cm="1">
        <f t="array" aca="1" ref="CG28" ca="1">CF28-_xlfn.XLOOKUP(CG$1,Cdel!$B$1:$KC$1,IF(ROUNDUP(CF28,0)=6,Cdel!$B$8:$KC$8,IF(ROUNDUP(CF28,0)=5,Cdel!$B$9:$KC$9,IF(ROUNDUP(CF28,0)=4,Cdel!$B$10:$KC$10,IF(ROUNDUP(CF28,0)=3,Cdel!$B$11:$KC$11,IF(ROUNDUP(CF28,0)=2,Cdel!$B$12:$KC$12,IF(ROUNDUP(CF28,0)=1,Cdel!$B$13:$KC$13)))))))</f>
        <v>0.11860137468253529</v>
      </c>
      <c r="CH28" s="8" cm="1">
        <f t="array" aca="1" ref="CH28" ca="1">CG28-_xlfn.XLOOKUP(CH$1,Cdel!$B$1:$KC$1,IF(ROUNDUP(CG28,0)=6,Cdel!$B$8:$KC$8,IF(ROUNDUP(CG28,0)=5,Cdel!$B$9:$KC$9,IF(ROUNDUP(CG28,0)=4,Cdel!$B$10:$KC$10,IF(ROUNDUP(CG28,0)=3,Cdel!$B$11:$KC$11,IF(ROUNDUP(CG28,0)=2,Cdel!$B$12:$KC$12,IF(ROUNDUP(CG28,0)=1,Cdel!$B$13:$KC$13)))))))</f>
        <v>0.11532054678678946</v>
      </c>
      <c r="CI28" s="8" cm="1">
        <f t="array" aca="1" ref="CI28" ca="1">CH28-_xlfn.XLOOKUP(CI$1,Cdel!$B$1:$KC$1,IF(ROUNDUP(CH28,0)=6,Cdel!$B$8:$KC$8,IF(ROUNDUP(CH28,0)=5,Cdel!$B$9:$KC$9,IF(ROUNDUP(CH28,0)=4,Cdel!$B$10:$KC$10,IF(ROUNDUP(CH28,0)=3,Cdel!$B$11:$KC$11,IF(ROUNDUP(CH28,0)=2,Cdel!$B$12:$KC$12,IF(ROUNDUP(CH28,0)=1,Cdel!$B$13:$KC$13)))))))</f>
        <v>0.11213047527317092</v>
      </c>
      <c r="CJ28" s="8" cm="1">
        <f t="array" aca="1" ref="CJ28" ca="1">CI28-_xlfn.XLOOKUP(CJ$1,Cdel!$B$1:$KC$1,IF(ROUNDUP(CI28,0)=6,Cdel!$B$8:$KC$8,IF(ROUNDUP(CI28,0)=5,Cdel!$B$9:$KC$9,IF(ROUNDUP(CI28,0)=4,Cdel!$B$10:$KC$10,IF(ROUNDUP(CI28,0)=3,Cdel!$B$11:$KC$11,IF(ROUNDUP(CI28,0)=2,Cdel!$B$12:$KC$12,IF(ROUNDUP(CI28,0)=1,Cdel!$B$13:$KC$13)))))))</f>
        <v>0.10902864957996819</v>
      </c>
      <c r="CK28" s="8" cm="1">
        <f t="array" aca="1" ref="CK28" ca="1">CJ28-_xlfn.XLOOKUP(CK$1,Cdel!$B$1:$KC$1,IF(ROUNDUP(CJ28,0)=6,Cdel!$B$8:$KC$8,IF(ROUNDUP(CJ28,0)=5,Cdel!$B$9:$KC$9,IF(ROUNDUP(CJ28,0)=4,Cdel!$B$10:$KC$10,IF(ROUNDUP(CJ28,0)=3,Cdel!$B$11:$KC$11,IF(ROUNDUP(CJ28,0)=2,Cdel!$B$12:$KC$12,IF(ROUNDUP(CJ28,0)=1,Cdel!$B$13:$KC$13)))))))</f>
        <v>0.10601262859425081</v>
      </c>
      <c r="CL28" s="8" cm="1">
        <f t="array" aca="1" ref="CL28" ca="1">CK28-_xlfn.XLOOKUP(CL$1,Cdel!$B$1:$KC$1,IF(ROUNDUP(CK28,0)=6,Cdel!$B$8:$KC$8,IF(ROUNDUP(CK28,0)=5,Cdel!$B$9:$KC$9,IF(ROUNDUP(CK28,0)=4,Cdel!$B$10:$KC$10,IF(ROUNDUP(CK28,0)=3,Cdel!$B$11:$KC$11,IF(ROUNDUP(CK28,0)=2,Cdel!$B$12:$KC$12,IF(ROUNDUP(CK28,0)=1,Cdel!$B$13:$KC$13)))))))</f>
        <v>0.10308003873073238</v>
      </c>
      <c r="CM28" s="8" cm="1">
        <f t="array" aca="1" ref="CM28" ca="1">CL28-_xlfn.XLOOKUP(CM$1,Cdel!$B$1:$KC$1,IF(ROUNDUP(CL28,0)=6,Cdel!$B$8:$KC$8,IF(ROUNDUP(CL28,0)=5,Cdel!$B$9:$KC$9,IF(ROUNDUP(CL28,0)=4,Cdel!$B$10:$KC$10,IF(ROUNDUP(CL28,0)=3,Cdel!$B$11:$KC$11,IF(ROUNDUP(CL28,0)=2,Cdel!$B$12:$KC$12,IF(ROUNDUP(CL28,0)=1,Cdel!$B$13:$KC$13)))))))</f>
        <v>0.10022857206377694</v>
      </c>
      <c r="CN28" s="8" cm="1">
        <f t="array" aca="1" ref="CN28" ca="1">CM28-_xlfn.XLOOKUP(CN$1,Cdel!$B$1:$KC$1,IF(ROUNDUP(CM28,0)=6,Cdel!$B$8:$KC$8,IF(ROUNDUP(CM28,0)=5,Cdel!$B$9:$KC$9,IF(ROUNDUP(CM28,0)=4,Cdel!$B$10:$KC$10,IF(ROUNDUP(CM28,0)=3,Cdel!$B$11:$KC$11,IF(ROUNDUP(CM28,0)=2,Cdel!$B$12:$KC$12,IF(ROUNDUP(CM28,0)=1,Cdel!$B$13:$KC$13)))))))</f>
        <v>9.7455984511079438E-2</v>
      </c>
      <c r="CO28" s="8" cm="1">
        <f t="array" aca="1" ref="CO28" ca="1">CN28-_xlfn.XLOOKUP(CO$1,Cdel!$B$1:$KC$1,IF(ROUNDUP(CN28,0)=6,Cdel!$B$8:$KC$8,IF(ROUNDUP(CN28,0)=5,Cdel!$B$9:$KC$9,IF(ROUNDUP(CN28,0)=4,Cdel!$B$10:$KC$10,IF(ROUNDUP(CN28,0)=3,Cdel!$B$11:$KC$11,IF(ROUNDUP(CN28,0)=2,Cdel!$B$12:$KC$12,IF(ROUNDUP(CN28,0)=1,Cdel!$B$13:$KC$13)))))))</f>
        <v>9.4760094067590325E-2</v>
      </c>
      <c r="CP28" s="8" cm="1">
        <f t="array" aca="1" ref="CP28" ca="1">CO28-_xlfn.XLOOKUP(CP$1,Cdel!$B$1:$KC$1,IF(ROUNDUP(CO28,0)=6,Cdel!$B$8:$KC$8,IF(ROUNDUP(CO28,0)=5,Cdel!$B$9:$KC$9,IF(ROUNDUP(CO28,0)=4,Cdel!$B$10:$KC$10,IF(ROUNDUP(CO28,0)=3,Cdel!$B$11:$KC$11,IF(ROUNDUP(CO28,0)=2,Cdel!$B$12:$KC$12,IF(ROUNDUP(CO28,0)=1,Cdel!$B$13:$KC$13)))))))</f>
        <v>9.213877908829414E-2</v>
      </c>
      <c r="CQ28" s="8" cm="1">
        <f t="array" aca="1" ref="CQ28" ca="1">CP28-_xlfn.XLOOKUP(CQ$1,Cdel!$B$1:$KC$1,IF(ROUNDUP(CP28,0)=6,Cdel!$B$8:$KC$8,IF(ROUNDUP(CP28,0)=5,Cdel!$B$9:$KC$9,IF(ROUNDUP(CP28,0)=4,Cdel!$B$10:$KC$10,IF(ROUNDUP(CP28,0)=3,Cdel!$B$11:$KC$11,IF(ROUNDUP(CP28,0)=2,Cdel!$B$12:$KC$12,IF(ROUNDUP(CP28,0)=1,Cdel!$B$13:$KC$13)))))))</f>
        <v>8.958997661849151E-2</v>
      </c>
      <c r="CR28" s="8" cm="1">
        <f t="array" aca="1" ref="CR28" ca="1">CQ28-_xlfn.XLOOKUP(CR$1,Cdel!$B$1:$KC$1,IF(ROUNDUP(CQ28,0)=6,Cdel!$B$8:$KC$8,IF(ROUNDUP(CQ28,0)=5,Cdel!$B$9:$KC$9,IF(ROUNDUP(CQ28,0)=4,Cdel!$B$10:$KC$10,IF(ROUNDUP(CQ28,0)=3,Cdel!$B$11:$KC$11,IF(ROUNDUP(CQ28,0)=2,Cdel!$B$12:$KC$12,IF(ROUNDUP(CQ28,0)=1,Cdel!$B$13:$KC$13)))))))</f>
        <v>8.7111680770269428E-2</v>
      </c>
      <c r="CS28" s="8" cm="1">
        <f t="array" aca="1" ref="CS28" ca="1">CR28-_xlfn.XLOOKUP(CS$1,Cdel!$B$1:$KC$1,IF(ROUNDUP(CR28,0)=6,Cdel!$B$8:$KC$8,IF(ROUNDUP(CR28,0)=5,Cdel!$B$9:$KC$9,IF(ROUNDUP(CR28,0)=4,Cdel!$B$10:$KC$10,IF(ROUNDUP(CR28,0)=3,Cdel!$B$11:$KC$11,IF(ROUNDUP(CR28,0)=2,Cdel!$B$12:$KC$12,IF(ROUNDUP(CR28,0)=1,Cdel!$B$13:$KC$13)))))))</f>
        <v>8.4701941143883033E-2</v>
      </c>
      <c r="CT28" s="8" cm="1">
        <f t="array" aca="1" ref="CT28" ca="1">CS28-_xlfn.XLOOKUP(CT$1,Cdel!$B$1:$KC$1,IF(ROUNDUP(CS28,0)=6,Cdel!$B$8:$KC$8,IF(ROUNDUP(CS28,0)=5,Cdel!$B$9:$KC$9,IF(ROUNDUP(CS28,0)=4,Cdel!$B$10:$KC$10,IF(ROUNDUP(CS28,0)=3,Cdel!$B$11:$KC$11,IF(ROUNDUP(CS28,0)=2,Cdel!$B$12:$KC$12,IF(ROUNDUP(CS28,0)=1,Cdel!$B$13:$KC$13)))))))</f>
        <v>8.2358861292806146E-2</v>
      </c>
      <c r="CU28" s="8" cm="1">
        <f t="array" aca="1" ref="CU28" ca="1">CT28-_xlfn.XLOOKUP(CU$1,Cdel!$B$1:$KC$1,IF(ROUNDUP(CT28,0)=6,Cdel!$B$8:$KC$8,IF(ROUNDUP(CT28,0)=5,Cdel!$B$9:$KC$9,IF(ROUNDUP(CT28,0)=4,Cdel!$B$10:$KC$10,IF(ROUNDUP(CT28,0)=3,Cdel!$B$11:$KC$11,IF(ROUNDUP(CT28,0)=2,Cdel!$B$12:$KC$12,IF(ROUNDUP(CT28,0)=1,Cdel!$B$13:$KC$13)))))))</f>
        <v>8.0080597231242237E-2</v>
      </c>
      <c r="CV28" s="8" cm="1">
        <f t="array" aca="1" ref="CV28" ca="1">CU28-_xlfn.XLOOKUP(CV$1,Cdel!$B$1:$KC$1,IF(ROUNDUP(CU28,0)=6,Cdel!$B$8:$KC$8,IF(ROUNDUP(CU28,0)=5,Cdel!$B$9:$KC$9,IF(ROUNDUP(CU28,0)=4,Cdel!$B$10:$KC$10,IF(ROUNDUP(CU28,0)=3,Cdel!$B$11:$KC$11,IF(ROUNDUP(CU28,0)=2,Cdel!$B$12:$KC$12,IF(ROUNDUP(CU28,0)=1,Cdel!$B$13:$KC$13)))))))</f>
        <v>7.7865355982921922E-2</v>
      </c>
      <c r="CW28" s="8" cm="1">
        <f t="array" aca="1" ref="CW28" ca="1">CV28-_xlfn.XLOOKUP(CW$1,Cdel!$B$1:$KC$1,IF(ROUNDUP(CV28,0)=6,Cdel!$B$8:$KC$8,IF(ROUNDUP(CV28,0)=5,Cdel!$B$9:$KC$9,IF(ROUNDUP(CV28,0)=4,Cdel!$B$10:$KC$10,IF(ROUNDUP(CV28,0)=3,Cdel!$B$11:$KC$11,IF(ROUNDUP(CV28,0)=2,Cdel!$B$12:$KC$12,IF(ROUNDUP(CV28,0)=1,Cdel!$B$13:$KC$13)))))))</f>
        <v>7.5711394170044521E-2</v>
      </c>
      <c r="CX28" s="8" cm="1">
        <f t="array" aca="1" ref="CX28" ca="1">CW28-_xlfn.XLOOKUP(CX$1,Cdel!$B$1:$KC$1,IF(ROUNDUP(CW28,0)=6,Cdel!$B$8:$KC$8,IF(ROUNDUP(CW28,0)=5,Cdel!$B$9:$KC$9,IF(ROUNDUP(CW28,0)=4,Cdel!$B$10:$KC$10,IF(ROUNDUP(CW28,0)=3,Cdel!$B$11:$KC$11,IF(ROUNDUP(CW28,0)=2,Cdel!$B$12:$KC$12,IF(ROUNDUP(CW28,0)=1,Cdel!$B$13:$KC$13)))))))</f>
        <v>7.3617016641252989E-2</v>
      </c>
      <c r="CY28" s="8" cm="1">
        <f t="array" aca="1" ref="CY28" ca="1">CX28-_xlfn.XLOOKUP(CY$1,Cdel!$B$1:$KC$1,IF(ROUNDUP(CX28,0)=6,Cdel!$B$8:$KC$8,IF(ROUNDUP(CX28,0)=5,Cdel!$B$9:$KC$9,IF(ROUNDUP(CX28,0)=4,Cdel!$B$10:$KC$10,IF(ROUNDUP(CX28,0)=3,Cdel!$B$11:$KC$11,IF(ROUNDUP(CX28,0)=2,Cdel!$B$12:$KC$12,IF(ROUNDUP(CX28,0)=1,Cdel!$B$13:$KC$13)))))))</f>
        <v>7.1580575137562955E-2</v>
      </c>
      <c r="CZ28" s="8" cm="1">
        <f t="array" aca="1" ref="CZ28" ca="1">CY28-_xlfn.XLOOKUP(CZ$1,Cdel!$B$1:$KC$1,IF(ROUNDUP(CY28,0)=6,Cdel!$B$8:$KC$8,IF(ROUNDUP(CY28,0)=5,Cdel!$B$9:$KC$9,IF(ROUNDUP(CY28,0)=4,Cdel!$B$10:$KC$10,IF(ROUNDUP(CY28,0)=3,Cdel!$B$11:$KC$11,IF(ROUNDUP(CY28,0)=2,Cdel!$B$12:$KC$12,IF(ROUNDUP(CY28,0)=1,Cdel!$B$13:$KC$13)))))))</f>
        <v>6.9600466995195648E-2</v>
      </c>
      <c r="DA28" s="8" cm="1">
        <f t="array" aca="1" ref="DA28" ca="1">CZ28-_xlfn.XLOOKUP(DA$1,Cdel!$B$1:$KC$1,IF(ROUNDUP(CZ28,0)=6,Cdel!$B$8:$KC$8,IF(ROUNDUP(CZ28,0)=5,Cdel!$B$9:$KC$9,IF(ROUNDUP(CZ28,0)=4,Cdel!$B$10:$KC$10,IF(ROUNDUP(CZ28,0)=3,Cdel!$B$11:$KC$11,IF(ROUNDUP(CZ28,0)=2,Cdel!$B$12:$KC$12,IF(ROUNDUP(CZ28,0)=1,Cdel!$B$13:$KC$13)))))))</f>
        <v>6.767513388429372E-2</v>
      </c>
      <c r="DB28" s="8" cm="1">
        <f t="array" aca="1" ref="DB28" ca="1">DA28-_xlfn.XLOOKUP(DB$1,Cdel!$B$1:$KC$1,IF(ROUNDUP(DA28,0)=6,Cdel!$B$8:$KC$8,IF(ROUNDUP(DA28,0)=5,Cdel!$B$9:$KC$9,IF(ROUNDUP(DA28,0)=4,Cdel!$B$10:$KC$10,IF(ROUNDUP(DA28,0)=3,Cdel!$B$11:$KC$11,IF(ROUNDUP(DA28,0)=2,Cdel!$B$12:$KC$12,IF(ROUNDUP(DA28,0)=1,Cdel!$B$13:$KC$13)))))))</f>
        <v>6.5803060582527689E-2</v>
      </c>
      <c r="DC28" s="8" cm="1">
        <f t="array" aca="1" ref="DC28" ca="1">DB28-_xlfn.XLOOKUP(DC$1,Cdel!$B$1:$KC$1,IF(ROUNDUP(DB28,0)=6,Cdel!$B$8:$KC$8,IF(ROUNDUP(DB28,0)=5,Cdel!$B$9:$KC$9,IF(ROUNDUP(DB28,0)=4,Cdel!$B$10:$KC$10,IF(ROUNDUP(DB28,0)=3,Cdel!$B$11:$KC$11,IF(ROUNDUP(DB28,0)=2,Cdel!$B$12:$KC$12,IF(ROUNDUP(DB28,0)=1,Cdel!$B$13:$KC$13)))))))</f>
        <v>6.3982773782627747E-2</v>
      </c>
      <c r="DD28" s="8" cm="1">
        <f t="array" aca="1" ref="DD28" ca="1">DC28-_xlfn.XLOOKUP(DD$1,Cdel!$B$1:$KC$1,IF(ROUNDUP(DC28,0)=6,Cdel!$B$8:$KC$8,IF(ROUNDUP(DC28,0)=5,Cdel!$B$9:$KC$9,IF(ROUNDUP(DC28,0)=4,Cdel!$B$10:$KC$10,IF(ROUNDUP(DC28,0)=3,Cdel!$B$11:$KC$11,IF(ROUNDUP(DC28,0)=2,Cdel!$B$12:$KC$12,IF(ROUNDUP(DC28,0)=1,Cdel!$B$13:$KC$13)))))))</f>
        <v>6.2212840932902087E-2</v>
      </c>
    </row>
    <row r="29" spans="1:108" x14ac:dyDescent="0.15">
      <c r="A29" s="3" t="s">
        <v>47</v>
      </c>
      <c r="B29" s="3" t="s">
        <v>408</v>
      </c>
      <c r="C29" s="3" t="s">
        <v>47</v>
      </c>
      <c r="D29" s="2">
        <v>0</v>
      </c>
      <c r="E29" s="2">
        <v>1930</v>
      </c>
      <c r="F29" s="3"/>
      <c r="G29" s="4">
        <f t="shared" ca="1" si="2"/>
        <v>96</v>
      </c>
      <c r="H29">
        <f ca="1">_xlfn.LET(
_xlpm.score,_xlfn.XLOOKUP(G29,DecayFns!$A$2:$A$289,DecayFns!$N$2:$N$289),
IF(D29=1,IF(_xlpm.score=6,_xlpm.score,_xlpm.score+1),IF(_xlpm.score=1,_xlpm.score,_xlpm.score-1)
))</f>
        <v>1</v>
      </c>
      <c r="I29" s="7" cm="1">
        <f t="array" aca="1" ref="I29" ca="1">H29-_xlfn.XLOOKUP(I$1,Cdel!$B$1:$KC$1,IF(ROUNDUP(H29,0)=6,Cdel!$B$8:$KC$8,IF(ROUNDUP(H29,0)=5,Cdel!$B$9:$KC$9,IF(ROUNDUP(H29,0)=4,Cdel!$B$10:$KC$10,IF(ROUNDUP(H29,0)=3,Cdel!$B$11:$KC$11,IF(ROUNDUP(H29,0)=2,Cdel!$B$12:$KC$12,IF(ROUNDUP(H29,0)=1,Cdel!$B$13:$KC$13)))))))</f>
        <v>1</v>
      </c>
      <c r="J29" s="8" cm="1">
        <f t="array" aca="1" ref="J29" ca="1">I29-_xlfn.XLOOKUP(J$1,Cdel!$B$1:$KC$1,IF(ROUNDUP(I29,0)=6,Cdel!$B$8:$KC$8,IF(ROUNDUP(I29,0)=5,Cdel!$B$9:$KC$9,IF(ROUNDUP(I29,0)=4,Cdel!$B$10:$KC$10,IF(ROUNDUP(I29,0)=3,Cdel!$B$11:$KC$11,IF(ROUNDUP(I29,0)=2,Cdel!$B$12:$KC$12,IF(ROUNDUP(I29,0)=1,Cdel!$B$13:$KC$13)))))))</f>
        <v>0.97233735355490014</v>
      </c>
      <c r="K29" s="8" cm="1">
        <f t="array" aca="1" ref="K29" ca="1">J29-_xlfn.XLOOKUP(K$1,Cdel!$B$1:$KC$1,IF(ROUNDUP(J29,0)=6,Cdel!$B$8:$KC$8,IF(ROUNDUP(J29,0)=5,Cdel!$B$9:$KC$9,IF(ROUNDUP(J29,0)=4,Cdel!$B$10:$KC$10,IF(ROUNDUP(J29,0)=3,Cdel!$B$11:$KC$11,IF(ROUNDUP(J29,0)=2,Cdel!$B$12:$KC$12,IF(ROUNDUP(J29,0)=1,Cdel!$B$13:$KC$13)))))))</f>
        <v>0.94543992911814678</v>
      </c>
      <c r="L29" s="8" cm="1">
        <f t="array" aca="1" ref="L29" ca="1">K29-_xlfn.XLOOKUP(L$1,Cdel!$B$1:$KC$1,IF(ROUNDUP(K29,0)=6,Cdel!$B$8:$KC$8,IF(ROUNDUP(K29,0)=5,Cdel!$B$9:$KC$9,IF(ROUNDUP(K29,0)=4,Cdel!$B$10:$KC$10,IF(ROUNDUP(K29,0)=3,Cdel!$B$11:$KC$11,IF(ROUNDUP(K29,0)=2,Cdel!$B$12:$KC$12,IF(ROUNDUP(K29,0)=1,Cdel!$B$13:$KC$13)))))))</f>
        <v>0.91928655862387121</v>
      </c>
      <c r="M29" s="8" cm="1">
        <f t="array" aca="1" ref="M29" ca="1">L29-_xlfn.XLOOKUP(M$1,Cdel!$B$1:$KC$1,IF(ROUNDUP(L29,0)=6,Cdel!$B$8:$KC$8,IF(ROUNDUP(L29,0)=5,Cdel!$B$9:$KC$9,IF(ROUNDUP(L29,0)=4,Cdel!$B$10:$KC$10,IF(ROUNDUP(L29,0)=3,Cdel!$B$11:$KC$11,IF(ROUNDUP(L29,0)=2,Cdel!$B$12:$KC$12,IF(ROUNDUP(L29,0)=1,Cdel!$B$13:$KC$13)))))))</f>
        <v>0.89385665957092642</v>
      </c>
      <c r="N29" s="8" cm="1">
        <f t="array" aca="1" ref="N29" ca="1">M29-_xlfn.XLOOKUP(N$1,Cdel!$B$1:$KC$1,IF(ROUNDUP(M29,0)=6,Cdel!$B$8:$KC$8,IF(ROUNDUP(M29,0)=5,Cdel!$B$9:$KC$9,IF(ROUNDUP(M29,0)=4,Cdel!$B$10:$KC$10,IF(ROUNDUP(M29,0)=3,Cdel!$B$11:$KC$11,IF(ROUNDUP(M29,0)=2,Cdel!$B$12:$KC$12,IF(ROUNDUP(M29,0)=1,Cdel!$B$13:$KC$13)))))))</f>
        <v>0.86913021882461783</v>
      </c>
      <c r="O29" s="8" cm="1">
        <f t="array" aca="1" ref="O29" ca="1">N29-_xlfn.XLOOKUP(O$1,Cdel!$B$1:$KC$1,IF(ROUNDUP(N29,0)=6,Cdel!$B$8:$KC$8,IF(ROUNDUP(N29,0)=5,Cdel!$B$9:$KC$9,IF(ROUNDUP(N29,0)=4,Cdel!$B$10:$KC$10,IF(ROUNDUP(N29,0)=3,Cdel!$B$11:$KC$11,IF(ROUNDUP(N29,0)=2,Cdel!$B$12:$KC$12,IF(ROUNDUP(N29,0)=1,Cdel!$B$13:$KC$13)))))))</f>
        <v>0.84508777686652015</v>
      </c>
      <c r="P29" s="8" cm="1">
        <f t="array" aca="1" ref="P29" ca="1">O29-_xlfn.XLOOKUP(P$1,Cdel!$B$1:$KC$1,IF(ROUNDUP(O29,0)=6,Cdel!$B$8:$KC$8,IF(ROUNDUP(O29,0)=5,Cdel!$B$9:$KC$9,IF(ROUNDUP(O29,0)=4,Cdel!$B$10:$KC$10,IF(ROUNDUP(O29,0)=3,Cdel!$B$11:$KC$11,IF(ROUNDUP(O29,0)=2,Cdel!$B$12:$KC$12,IF(ROUNDUP(O29,0)=1,Cdel!$B$13:$KC$13)))))))</f>
        <v>0.82171041247998611</v>
      </c>
      <c r="Q29" s="8" cm="1">
        <f t="array" aca="1" ref="Q29" ca="1">P29-_xlfn.XLOOKUP(Q$1,Cdel!$B$1:$KC$1,IF(ROUNDUP(P29,0)=6,Cdel!$B$8:$KC$8,IF(ROUNDUP(P29,0)=5,Cdel!$B$9:$KC$9,IF(ROUNDUP(P29,0)=4,Cdel!$B$10:$KC$10,IF(ROUNDUP(P29,0)=3,Cdel!$B$11:$KC$11,IF(ROUNDUP(P29,0)=2,Cdel!$B$12:$KC$12,IF(ROUNDUP(P29,0)=1,Cdel!$B$13:$KC$13)))))))</f>
        <v>0.79897972785929505</v>
      </c>
      <c r="R29" s="8" cm="1">
        <f t="array" aca="1" ref="R29" ca="1">Q29-_xlfn.XLOOKUP(R$1,Cdel!$B$1:$KC$1,IF(ROUNDUP(Q29,0)=6,Cdel!$B$8:$KC$8,IF(ROUNDUP(Q29,0)=5,Cdel!$B$9:$KC$9,IF(ROUNDUP(Q29,0)=4,Cdel!$B$10:$KC$10,IF(ROUNDUP(Q29,0)=3,Cdel!$B$11:$KC$11,IF(ROUNDUP(Q29,0)=2,Cdel!$B$12:$KC$12,IF(ROUNDUP(Q29,0)=1,Cdel!$B$13:$KC$13)))))))</f>
        <v>0.77687783413072131</v>
      </c>
      <c r="S29" s="8" cm="1">
        <f t="array" aca="1" ref="S29" ca="1">R29-_xlfn.XLOOKUP(S$1,Cdel!$B$1:$KC$1,IF(ROUNDUP(R29,0)=6,Cdel!$B$8:$KC$8,IF(ROUNDUP(R29,0)=5,Cdel!$B$9:$KC$9,IF(ROUNDUP(R29,0)=4,Cdel!$B$10:$KC$10,IF(ROUNDUP(R29,0)=3,Cdel!$B$11:$KC$11,IF(ROUNDUP(R29,0)=2,Cdel!$B$12:$KC$12,IF(ROUNDUP(R29,0)=1,Cdel!$B$13:$KC$13)))))))</f>
        <v>0.7553873372741281</v>
      </c>
      <c r="T29" s="8" cm="1">
        <f t="array" aca="1" ref="T29" ca="1">S29-_xlfn.XLOOKUP(T$1,Cdel!$B$1:$KC$1,IF(ROUNDUP(S29,0)=6,Cdel!$B$8:$KC$8,IF(ROUNDUP(S29,0)=5,Cdel!$B$9:$KC$9,IF(ROUNDUP(S29,0)=4,Cdel!$B$10:$KC$10,IF(ROUNDUP(S29,0)=3,Cdel!$B$11:$KC$11,IF(ROUNDUP(S29,0)=2,Cdel!$B$12:$KC$12,IF(ROUNDUP(S29,0)=1,Cdel!$B$13:$KC$13)))))))</f>
        <v>0.73449132443400855</v>
      </c>
      <c r="U29" s="8" cm="1">
        <f t="array" aca="1" ref="U29" ca="1">T29-_xlfn.XLOOKUP(U$1,Cdel!$B$1:$KC$1,IF(ROUNDUP(T29,0)=6,Cdel!$B$8:$KC$8,IF(ROUNDUP(T29,0)=5,Cdel!$B$9:$KC$9,IF(ROUNDUP(T29,0)=4,Cdel!$B$10:$KC$10,IF(ROUNDUP(T29,0)=3,Cdel!$B$11:$KC$11,IF(ROUNDUP(T29,0)=2,Cdel!$B$12:$KC$12,IF(ROUNDUP(T29,0)=1,Cdel!$B$13:$KC$13)))))))</f>
        <v>0.7141733506091974</v>
      </c>
      <c r="V29" s="8" cm="1">
        <f t="array" aca="1" ref="V29" ca="1">U29-_xlfn.XLOOKUP(V$1,Cdel!$B$1:$KC$1,IF(ROUNDUP(U29,0)=6,Cdel!$B$8:$KC$8,IF(ROUNDUP(U29,0)=5,Cdel!$B$9:$KC$9,IF(ROUNDUP(U29,0)=4,Cdel!$B$10:$KC$10,IF(ROUNDUP(U29,0)=3,Cdel!$B$11:$KC$11,IF(ROUNDUP(U29,0)=2,Cdel!$B$12:$KC$12,IF(ROUNDUP(U29,0)=1,Cdel!$B$13:$KC$13)))))))</f>
        <v>0.6944174257107828</v>
      </c>
      <c r="W29" s="8" cm="1">
        <f t="array" aca="1" ref="W29" ca="1">V29-_xlfn.XLOOKUP(W$1,Cdel!$B$1:$KC$1,IF(ROUNDUP(V29,0)=6,Cdel!$B$8:$KC$8,IF(ROUNDUP(V29,0)=5,Cdel!$B$9:$KC$9,IF(ROUNDUP(V29,0)=4,Cdel!$B$10:$KC$10,IF(ROUNDUP(V29,0)=3,Cdel!$B$11:$KC$11,IF(ROUNDUP(V29,0)=2,Cdel!$B$12:$KC$12,IF(ROUNDUP(V29,0)=1,Cdel!$B$13:$KC$13)))))))</f>
        <v>0.67520800197802899</v>
      </c>
      <c r="X29" s="8" cm="1">
        <f t="array" aca="1" ref="X29" ca="1">W29-_xlfn.XLOOKUP(X$1,Cdel!$B$1:$KC$1,IF(ROUNDUP(W29,0)=6,Cdel!$B$8:$KC$8,IF(ROUNDUP(W29,0)=5,Cdel!$B$9:$KC$9,IF(ROUNDUP(W29,0)=4,Cdel!$B$10:$KC$10,IF(ROUNDUP(W29,0)=3,Cdel!$B$11:$KC$11,IF(ROUNDUP(W29,0)=2,Cdel!$B$12:$KC$12,IF(ROUNDUP(W29,0)=1,Cdel!$B$13:$KC$13)))))))</f>
        <v>0.65652996174240841</v>
      </c>
      <c r="Y29" s="8" cm="1">
        <f t="array" aca="1" ref="Y29" ca="1">X29-_xlfn.XLOOKUP(Y$1,Cdel!$B$1:$KC$1,IF(ROUNDUP(X29,0)=6,Cdel!$B$8:$KC$8,IF(ROUNDUP(X29,0)=5,Cdel!$B$9:$KC$9,IF(ROUNDUP(X29,0)=4,Cdel!$B$10:$KC$10,IF(ROUNDUP(X29,0)=3,Cdel!$B$11:$KC$11,IF(ROUNDUP(X29,0)=2,Cdel!$B$12:$KC$12,IF(ROUNDUP(X29,0)=1,Cdel!$B$13:$KC$13)))))))</f>
        <v>0.63836860553011321</v>
      </c>
      <c r="Z29" s="8" cm="1">
        <f t="array" aca="1" ref="Z29" ca="1">Y29-_xlfn.XLOOKUP(Z$1,Cdel!$B$1:$KC$1,IF(ROUNDUP(Y29,0)=6,Cdel!$B$8:$KC$8,IF(ROUNDUP(Y29,0)=5,Cdel!$B$9:$KC$9,IF(ROUNDUP(Y29,0)=4,Cdel!$B$10:$KC$10,IF(ROUNDUP(Y29,0)=3,Cdel!$B$11:$KC$11,IF(ROUNDUP(Y29,0)=2,Cdel!$B$12:$KC$12,IF(ROUNDUP(Y29,0)=1,Cdel!$B$13:$KC$13)))))))</f>
        <v>0.62070964049368227</v>
      </c>
      <c r="AA29" s="8" cm="1">
        <f t="array" aca="1" ref="AA29" ca="1">Z29-_xlfn.XLOOKUP(AA$1,Cdel!$B$1:$KC$1,IF(ROUNDUP(Z29,0)=6,Cdel!$B$8:$KC$8,IF(ROUNDUP(Z29,0)=5,Cdel!$B$9:$KC$9,IF(ROUNDUP(Z29,0)=4,Cdel!$B$10:$KC$10,IF(ROUNDUP(Z29,0)=3,Cdel!$B$11:$KC$11,IF(ROUNDUP(Z29,0)=2,Cdel!$B$12:$KC$12,IF(ROUNDUP(Z29,0)=1,Cdel!$B$13:$KC$13)))))))</f>
        <v>0.60353916916364048</v>
      </c>
      <c r="AB29" s="8" cm="1">
        <f t="array" aca="1" ref="AB29" ca="1">AA29-_xlfn.XLOOKUP(AB$1,Cdel!$B$1:$KC$1,IF(ROUNDUP(AA29,0)=6,Cdel!$B$8:$KC$8,IF(ROUNDUP(AA29,0)=5,Cdel!$B$9:$KC$9,IF(ROUNDUP(AA29,0)=4,Cdel!$B$10:$KC$10,IF(ROUNDUP(AA29,0)=3,Cdel!$B$11:$KC$11,IF(ROUNDUP(AA29,0)=2,Cdel!$B$12:$KC$12,IF(ROUNDUP(AA29,0)=1,Cdel!$B$13:$KC$13)))))))</f>
        <v>0.58684367851129737</v>
      </c>
      <c r="AC29" s="8" cm="1">
        <f t="array" aca="1" ref="AC29" ca="1">AB29-_xlfn.XLOOKUP(AC$1,Cdel!$B$1:$KC$1,IF(ROUNDUP(AB29,0)=6,Cdel!$B$8:$KC$8,IF(ROUNDUP(AB29,0)=5,Cdel!$B$9:$KC$9,IF(ROUNDUP(AB29,0)=4,Cdel!$B$10:$KC$10,IF(ROUNDUP(AB29,0)=3,Cdel!$B$11:$KC$11,IF(ROUNDUP(AB29,0)=2,Cdel!$B$12:$KC$12,IF(ROUNDUP(AB29,0)=1,Cdel!$B$13:$KC$13)))))))</f>
        <v>0.57061002931409743</v>
      </c>
      <c r="AD29" s="8" cm="1">
        <f t="array" aca="1" ref="AD29" ca="1">AC29-_xlfn.XLOOKUP(AD$1,Cdel!$B$1:$KC$1,IF(ROUNDUP(AC29,0)=6,Cdel!$B$8:$KC$8,IF(ROUNDUP(AC29,0)=5,Cdel!$B$9:$KC$9,IF(ROUNDUP(AC29,0)=4,Cdel!$B$10:$KC$10,IF(ROUNDUP(AC29,0)=3,Cdel!$B$11:$KC$11,IF(ROUNDUP(AC29,0)=2,Cdel!$B$12:$KC$12,IF(ROUNDUP(AC29,0)=1,Cdel!$B$13:$KC$13)))))))</f>
        <v>0.55482544581515347</v>
      </c>
      <c r="AE29" s="8" cm="1">
        <f t="array" aca="1" ref="AE29" ca="1">AD29-_xlfn.XLOOKUP(AE$1,Cdel!$B$1:$KC$1,IF(ROUNDUP(AD29,0)=6,Cdel!$B$8:$KC$8,IF(ROUNDUP(AD29,0)=5,Cdel!$B$9:$KC$9,IF(ROUNDUP(AD29,0)=4,Cdel!$B$10:$KC$10,IF(ROUNDUP(AD29,0)=3,Cdel!$B$11:$KC$11,IF(ROUNDUP(AD29,0)=2,Cdel!$B$12:$KC$12,IF(ROUNDUP(AD29,0)=1,Cdel!$B$13:$KC$13)))))))</f>
        <v>0.53947750566882391</v>
      </c>
      <c r="AF29" s="8" cm="1">
        <f t="array" aca="1" ref="AF29" ca="1">AE29-_xlfn.XLOOKUP(AF$1,Cdel!$B$1:$KC$1,IF(ROUNDUP(AE29,0)=6,Cdel!$B$8:$KC$8,IF(ROUNDUP(AE29,0)=5,Cdel!$B$9:$KC$9,IF(ROUNDUP(AE29,0)=4,Cdel!$B$10:$KC$10,IF(ROUNDUP(AE29,0)=3,Cdel!$B$11:$KC$11,IF(ROUNDUP(AE29,0)=2,Cdel!$B$12:$KC$12,IF(ROUNDUP(AE29,0)=1,Cdel!$B$13:$KC$13)))))))</f>
        <v>0.52455413016442287</v>
      </c>
      <c r="AG29" s="8" cm="1">
        <f t="array" aca="1" ref="AG29" ca="1">AF29-_xlfn.XLOOKUP(AG$1,Cdel!$B$1:$KC$1,IF(ROUNDUP(AF29,0)=6,Cdel!$B$8:$KC$8,IF(ROUNDUP(AF29,0)=5,Cdel!$B$9:$KC$9,IF(ROUNDUP(AF29,0)=4,Cdel!$B$10:$KC$10,IF(ROUNDUP(AF29,0)=3,Cdel!$B$11:$KC$11,IF(ROUNDUP(AF29,0)=2,Cdel!$B$12:$KC$12,IF(ROUNDUP(AF29,0)=1,Cdel!$B$13:$KC$13)))))))</f>
        <v>0.51004357472036754</v>
      </c>
      <c r="AH29" s="8" cm="1">
        <f t="array" aca="1" ref="AH29" ca="1">AG29-_xlfn.XLOOKUP(AH$1,Cdel!$B$1:$KC$1,IF(ROUNDUP(AG29,0)=6,Cdel!$B$8:$KC$8,IF(ROUNDUP(AG29,0)=5,Cdel!$B$9:$KC$9,IF(ROUNDUP(AG29,0)=4,Cdel!$B$10:$KC$10,IF(ROUNDUP(AG29,0)=3,Cdel!$B$11:$KC$11,IF(ROUNDUP(AG29,0)=2,Cdel!$B$12:$KC$12,IF(ROUNDUP(AG29,0)=1,Cdel!$B$13:$KC$13)))))))</f>
        <v>0.49593441964128315</v>
      </c>
      <c r="AI29" s="8" cm="1">
        <f t="array" aca="1" ref="AI29" ca="1">AH29-_xlfn.XLOOKUP(AI$1,Cdel!$B$1:$KC$1,IF(ROUNDUP(AH29,0)=6,Cdel!$B$8:$KC$8,IF(ROUNDUP(AH29,0)=5,Cdel!$B$9:$KC$9,IF(ROUNDUP(AH29,0)=4,Cdel!$B$10:$KC$10,IF(ROUNDUP(AH29,0)=3,Cdel!$B$11:$KC$11,IF(ROUNDUP(AH29,0)=2,Cdel!$B$12:$KC$12,IF(ROUNDUP(AH29,0)=1,Cdel!$B$13:$KC$13)))))))</f>
        <v>0.4822155611307905</v>
      </c>
      <c r="AJ29" s="8" cm="1">
        <f t="array" aca="1" ref="AJ29" ca="1">AI29-_xlfn.XLOOKUP(AJ$1,Cdel!$B$1:$KC$1,IF(ROUNDUP(AI29,0)=6,Cdel!$B$8:$KC$8,IF(ROUNDUP(AI29,0)=5,Cdel!$B$9:$KC$9,IF(ROUNDUP(AI29,0)=4,Cdel!$B$10:$KC$10,IF(ROUNDUP(AI29,0)=3,Cdel!$B$11:$KC$11,IF(ROUNDUP(AI29,0)=2,Cdel!$B$12:$KC$12,IF(ROUNDUP(AI29,0)=1,Cdel!$B$13:$KC$13)))))))</f>
        <v>0.46887620255290396</v>
      </c>
      <c r="AK29" s="8" cm="1">
        <f t="array" aca="1" ref="AK29" ca="1">AJ29-_xlfn.XLOOKUP(AK$1,Cdel!$B$1:$KC$1,IF(ROUNDUP(AJ29,0)=6,Cdel!$B$8:$KC$8,IF(ROUNDUP(AJ29,0)=5,Cdel!$B$9:$KC$9,IF(ROUNDUP(AJ29,0)=4,Cdel!$B$10:$KC$10,IF(ROUNDUP(AJ29,0)=3,Cdel!$B$11:$KC$11,IF(ROUNDUP(AJ29,0)=2,Cdel!$B$12:$KC$12,IF(ROUNDUP(AJ29,0)=1,Cdel!$B$13:$KC$13)))))))</f>
        <v>0.45590584593516198</v>
      </c>
      <c r="AL29" s="8" cm="1">
        <f t="array" aca="1" ref="AL29" ca="1">AK29-_xlfn.XLOOKUP(AL$1,Cdel!$B$1:$KC$1,IF(ROUNDUP(AK29,0)=6,Cdel!$B$8:$KC$8,IF(ROUNDUP(AK29,0)=5,Cdel!$B$9:$KC$9,IF(ROUNDUP(AK29,0)=4,Cdel!$B$10:$KC$10,IF(ROUNDUP(AK29,0)=3,Cdel!$B$11:$KC$11,IF(ROUNDUP(AK29,0)=2,Cdel!$B$12:$KC$12,IF(ROUNDUP(AK29,0)=1,Cdel!$B$13:$KC$13)))))))</f>
        <v>0.44329428370680335</v>
      </c>
      <c r="AM29" s="8" cm="1">
        <f t="array" aca="1" ref="AM29" ca="1">AL29-_xlfn.XLOOKUP(AM$1,Cdel!$B$1:$KC$1,IF(ROUNDUP(AL29,0)=6,Cdel!$B$8:$KC$8,IF(ROUNDUP(AL29,0)=5,Cdel!$B$9:$KC$9,IF(ROUNDUP(AL29,0)=4,Cdel!$B$10:$KC$10,IF(ROUNDUP(AL29,0)=3,Cdel!$B$11:$KC$11,IF(ROUNDUP(AL29,0)=2,Cdel!$B$12:$KC$12,IF(ROUNDUP(AL29,0)=1,Cdel!$B$13:$KC$13)))))))</f>
        <v>0.4310315906654883</v>
      </c>
      <c r="AN29" s="8" cm="1">
        <f t="array" aca="1" ref="AN29" ca="1">AM29-_xlfn.XLOOKUP(AN$1,Cdel!$B$1:$KC$1,IF(ROUNDUP(AM29,0)=6,Cdel!$B$8:$KC$8,IF(ROUNDUP(AM29,0)=5,Cdel!$B$9:$KC$9,IF(ROUNDUP(AM29,0)=4,Cdel!$B$10:$KC$10,IF(ROUNDUP(AM29,0)=3,Cdel!$B$11:$KC$11,IF(ROUNDUP(AM29,0)=2,Cdel!$B$12:$KC$12,IF(ROUNDUP(AM29,0)=1,Cdel!$B$13:$KC$13)))))))</f>
        <v>0.41910811616623983</v>
      </c>
      <c r="AO29" s="8" cm="1">
        <f t="array" aca="1" ref="AO29" ca="1">AN29-_xlfn.XLOOKUP(AO$1,Cdel!$B$1:$KC$1,IF(ROUNDUP(AN29,0)=6,Cdel!$B$8:$KC$8,IF(ROUNDUP(AN29,0)=5,Cdel!$B$9:$KC$9,IF(ROUNDUP(AN29,0)=4,Cdel!$B$10:$KC$10,IF(ROUNDUP(AN29,0)=3,Cdel!$B$11:$KC$11,IF(ROUNDUP(AN29,0)=2,Cdel!$B$12:$KC$12,IF(ROUNDUP(AN29,0)=1,Cdel!$B$13:$KC$13)))))))</f>
        <v>0.40751447652646128</v>
      </c>
      <c r="AP29" s="8" cm="1">
        <f t="array" aca="1" ref="AP29" ca="1">AO29-_xlfn.XLOOKUP(AP$1,Cdel!$B$1:$KC$1,IF(ROUNDUP(AO29,0)=6,Cdel!$B$8:$KC$8,IF(ROUNDUP(AO29,0)=5,Cdel!$B$9:$KC$9,IF(ROUNDUP(AO29,0)=4,Cdel!$B$10:$KC$10,IF(ROUNDUP(AO29,0)=3,Cdel!$B$11:$KC$11,IF(ROUNDUP(AO29,0)=2,Cdel!$B$12:$KC$12,IF(ROUNDUP(AO29,0)=1,Cdel!$B$13:$KC$13)))))))</f>
        <v>0.39624154764104985</v>
      </c>
      <c r="AQ29" s="8" cm="1">
        <f t="array" aca="1" ref="AQ29" ca="1">AP29-_xlfn.XLOOKUP(AQ$1,Cdel!$B$1:$KC$1,IF(ROUNDUP(AP29,0)=6,Cdel!$B$8:$KC$8,IF(ROUNDUP(AP29,0)=5,Cdel!$B$9:$KC$9,IF(ROUNDUP(AP29,0)=4,Cdel!$B$10:$KC$10,IF(ROUNDUP(AP29,0)=3,Cdel!$B$11:$KC$11,IF(ROUNDUP(AP29,0)=2,Cdel!$B$12:$KC$12,IF(ROUNDUP(AP29,0)=1,Cdel!$B$13:$KC$13)))))))</f>
        <v>0.38528045780179626</v>
      </c>
      <c r="AR29" s="8" cm="1">
        <f t="array" aca="1" ref="AR29" ca="1">AQ29-_xlfn.XLOOKUP(AR$1,Cdel!$B$1:$KC$1,IF(ROUNDUP(AQ29,0)=6,Cdel!$B$8:$KC$8,IF(ROUNDUP(AQ29,0)=5,Cdel!$B$9:$KC$9,IF(ROUNDUP(AQ29,0)=4,Cdel!$B$10:$KC$10,IF(ROUNDUP(AQ29,0)=3,Cdel!$B$11:$KC$11,IF(ROUNDUP(AQ29,0)=2,Cdel!$B$12:$KC$12,IF(ROUNDUP(AQ29,0)=1,Cdel!$B$13:$KC$13)))))))</f>
        <v>0.37462258071541898</v>
      </c>
      <c r="AS29" s="8" cm="1">
        <f t="array" aca="1" ref="AS29" ca="1">AR29-_xlfn.XLOOKUP(AS$1,Cdel!$B$1:$KC$1,IF(ROUNDUP(AR29,0)=6,Cdel!$B$8:$KC$8,IF(ROUNDUP(AR29,0)=5,Cdel!$B$9:$KC$9,IF(ROUNDUP(AR29,0)=4,Cdel!$B$10:$KC$10,IF(ROUNDUP(AR29,0)=3,Cdel!$B$11:$KC$11,IF(ROUNDUP(AR29,0)=2,Cdel!$B$12:$KC$12,IF(ROUNDUP(AR29,0)=1,Cdel!$B$13:$KC$13)))))))</f>
        <v>0.36425952871473738</v>
      </c>
      <c r="AT29" s="8" cm="1">
        <f t="array" aca="1" ref="AT29" ca="1">AS29-_xlfn.XLOOKUP(AT$1,Cdel!$B$1:$KC$1,IF(ROUNDUP(AS29,0)=6,Cdel!$B$8:$KC$8,IF(ROUNDUP(AS29,0)=5,Cdel!$B$9:$KC$9,IF(ROUNDUP(AS29,0)=4,Cdel!$B$10:$KC$10,IF(ROUNDUP(AS29,0)=3,Cdel!$B$11:$KC$11,IF(ROUNDUP(AS29,0)=2,Cdel!$B$12:$KC$12,IF(ROUNDUP(AS29,0)=1,Cdel!$B$13:$KC$13)))))))</f>
        <v>0.3541831461576429</v>
      </c>
      <c r="AU29" s="8" cm="1">
        <f t="array" aca="1" ref="AU29" ca="1">AT29-_xlfn.XLOOKUP(AU$1,Cdel!$B$1:$KC$1,IF(ROUNDUP(AT29,0)=6,Cdel!$B$8:$KC$8,IF(ROUNDUP(AT29,0)=5,Cdel!$B$9:$KC$9,IF(ROUNDUP(AT29,0)=4,Cdel!$B$10:$KC$10,IF(ROUNDUP(AT29,0)=3,Cdel!$B$11:$KC$11,IF(ROUNDUP(AT29,0)=2,Cdel!$B$12:$KC$12,IF(ROUNDUP(AT29,0)=1,Cdel!$B$13:$KC$13)))))))</f>
        <v>0.34438550300867093</v>
      </c>
      <c r="AV29" s="8" cm="1">
        <f t="array" aca="1" ref="AV29" ca="1">AU29-_xlfn.XLOOKUP(AV$1,Cdel!$B$1:$KC$1,IF(ROUNDUP(AU29,0)=6,Cdel!$B$8:$KC$8,IF(ROUNDUP(AU29,0)=5,Cdel!$B$9:$KC$9,IF(ROUNDUP(AU29,0)=4,Cdel!$B$10:$KC$10,IF(ROUNDUP(AU29,0)=3,Cdel!$B$11:$KC$11,IF(ROUNDUP(AU29,0)=2,Cdel!$B$12:$KC$12,IF(ROUNDUP(AU29,0)=1,Cdel!$B$13:$KC$13)))))))</f>
        <v>0.33485888859812413</v>
      </c>
      <c r="AW29" s="8" cm="1">
        <f t="array" aca="1" ref="AW29" ca="1">AV29-_xlfn.XLOOKUP(AW$1,Cdel!$B$1:$KC$1,IF(ROUNDUP(AV29,0)=6,Cdel!$B$8:$KC$8,IF(ROUNDUP(AV29,0)=5,Cdel!$B$9:$KC$9,IF(ROUNDUP(AV29,0)=4,Cdel!$B$10:$KC$10,IF(ROUNDUP(AV29,0)=3,Cdel!$B$11:$KC$11,IF(ROUNDUP(AV29,0)=2,Cdel!$B$12:$KC$12,IF(ROUNDUP(AV29,0)=1,Cdel!$B$13:$KC$13)))))))</f>
        <v>0.3255958055538351</v>
      </c>
      <c r="AX29" s="8" cm="1">
        <f t="array" aca="1" ref="AX29" ca="1">AW29-_xlfn.XLOOKUP(AX$1,Cdel!$B$1:$KC$1,IF(ROUNDUP(AW29,0)=6,Cdel!$B$8:$KC$8,IF(ROUNDUP(AW29,0)=5,Cdel!$B$9:$KC$9,IF(ROUNDUP(AW29,0)=4,Cdel!$B$10:$KC$10,IF(ROUNDUP(AW29,0)=3,Cdel!$B$11:$KC$11,IF(ROUNDUP(AW29,0)=2,Cdel!$B$12:$KC$12,IF(ROUNDUP(AW29,0)=1,Cdel!$B$13:$KC$13)))))))</f>
        <v>0.31658896390079194</v>
      </c>
      <c r="AY29" s="8" cm="1">
        <f t="array" aca="1" ref="AY29" ca="1">AX29-_xlfn.XLOOKUP(AY$1,Cdel!$B$1:$KC$1,IF(ROUNDUP(AX29,0)=6,Cdel!$B$8:$KC$8,IF(ROUNDUP(AX29,0)=5,Cdel!$B$9:$KC$9,IF(ROUNDUP(AX29,0)=4,Cdel!$B$10:$KC$10,IF(ROUNDUP(AX29,0)=3,Cdel!$B$11:$KC$11,IF(ROUNDUP(AX29,0)=2,Cdel!$B$12:$KC$12,IF(ROUNDUP(AX29,0)=1,Cdel!$B$13:$KC$13)))))))</f>
        <v>0.3078312753239838</v>
      </c>
      <c r="AZ29" s="8" cm="1">
        <f t="array" aca="1" ref="AZ29" ca="1">AY29-_xlfn.XLOOKUP(AZ$1,Cdel!$B$1:$KC$1,IF(ROUNDUP(AY29,0)=6,Cdel!$B$8:$KC$8,IF(ROUNDUP(AY29,0)=5,Cdel!$B$9:$KC$9,IF(ROUNDUP(AY29,0)=4,Cdel!$B$10:$KC$10,IF(ROUNDUP(AY29,0)=3,Cdel!$B$11:$KC$11,IF(ROUNDUP(AY29,0)=2,Cdel!$B$12:$KC$12,IF(ROUNDUP(AY29,0)=1,Cdel!$B$13:$KC$13)))))))</f>
        <v>0.29931584758995222</v>
      </c>
      <c r="BA29" s="8" cm="1">
        <f t="array" aca="1" ref="BA29" ca="1">AZ29-_xlfn.XLOOKUP(BA$1,Cdel!$B$1:$KC$1,IF(ROUNDUP(AZ29,0)=6,Cdel!$B$8:$KC$8,IF(ROUNDUP(AZ29,0)=5,Cdel!$B$9:$KC$9,IF(ROUNDUP(AZ29,0)=4,Cdel!$B$10:$KC$10,IF(ROUNDUP(AZ29,0)=3,Cdel!$B$11:$KC$11,IF(ROUNDUP(AZ29,0)=2,Cdel!$B$12:$KC$12,IF(ROUNDUP(AZ29,0)=1,Cdel!$B$13:$KC$13)))))))</f>
        <v>0.29103597912265594</v>
      </c>
      <c r="BB29" s="8" cm="1">
        <f t="array" aca="1" ref="BB29" ca="1">BA29-_xlfn.XLOOKUP(BB$1,Cdel!$B$1:$KC$1,IF(ROUNDUP(BA29,0)=6,Cdel!$B$8:$KC$8,IF(ROUNDUP(BA29,0)=5,Cdel!$B$9:$KC$9,IF(ROUNDUP(BA29,0)=4,Cdel!$B$10:$KC$10,IF(ROUNDUP(BA29,0)=3,Cdel!$B$11:$KC$11,IF(ROUNDUP(BA29,0)=2,Cdel!$B$12:$KC$12,IF(ROUNDUP(BA29,0)=1,Cdel!$B$13:$KC$13)))))))</f>
        <v>0.28298515372938249</v>
      </c>
      <c r="BC29" s="8" cm="1">
        <f t="array" aca="1" ref="BC29" ca="1">BB29-_xlfn.XLOOKUP(BC$1,Cdel!$B$1:$KC$1,IF(ROUNDUP(BB29,0)=6,Cdel!$B$8:$KC$8,IF(ROUNDUP(BB29,0)=5,Cdel!$B$9:$KC$9,IF(ROUNDUP(BB29,0)=4,Cdel!$B$10:$KC$10,IF(ROUNDUP(BB29,0)=3,Cdel!$B$11:$KC$11,IF(ROUNDUP(BB29,0)=2,Cdel!$B$12:$KC$12,IF(ROUNDUP(BB29,0)=1,Cdel!$B$13:$KC$13)))))))</f>
        <v>0.27515703547255432</v>
      </c>
      <c r="BD29" s="8" cm="1">
        <f t="array" aca="1" ref="BD29" ca="1">BC29-_xlfn.XLOOKUP(BD$1,Cdel!$B$1:$KC$1,IF(ROUNDUP(BC29,0)=6,Cdel!$B$8:$KC$8,IF(ROUNDUP(BC29,0)=5,Cdel!$B$9:$KC$9,IF(ROUNDUP(BC29,0)=4,Cdel!$B$10:$KC$10,IF(ROUNDUP(BC29,0)=3,Cdel!$B$11:$KC$11,IF(ROUNDUP(BC29,0)=2,Cdel!$B$12:$KC$12,IF(ROUNDUP(BC29,0)=1,Cdel!$B$13:$KC$13)))))))</f>
        <v>0.26754546368339521</v>
      </c>
      <c r="BE29" s="8" cm="1">
        <f t="array" aca="1" ref="BE29" ca="1">BD29-_xlfn.XLOOKUP(BE$1,Cdel!$B$1:$KC$1,IF(ROUNDUP(BD29,0)=6,Cdel!$B$8:$KC$8,IF(ROUNDUP(BD29,0)=5,Cdel!$B$9:$KC$9,IF(ROUNDUP(BD29,0)=4,Cdel!$B$10:$KC$10,IF(ROUNDUP(BD29,0)=3,Cdel!$B$11:$KC$11,IF(ROUNDUP(BD29,0)=2,Cdel!$B$12:$KC$12,IF(ROUNDUP(BD29,0)=1,Cdel!$B$13:$KC$13)))))))</f>
        <v>0.26014444811353121</v>
      </c>
      <c r="BF29" s="8" cm="1">
        <f t="array" aca="1" ref="BF29" ca="1">BE29-_xlfn.XLOOKUP(BF$1,Cdel!$B$1:$KC$1,IF(ROUNDUP(BE29,0)=6,Cdel!$B$8:$KC$8,IF(ROUNDUP(BE29,0)=5,Cdel!$B$9:$KC$9,IF(ROUNDUP(BE29,0)=4,Cdel!$B$10:$KC$10,IF(ROUNDUP(BE29,0)=3,Cdel!$B$11:$KC$11,IF(ROUNDUP(BE29,0)=2,Cdel!$B$12:$KC$12,IF(ROUNDUP(BE29,0)=1,Cdel!$B$13:$KC$13)))))))</f>
        <v>0.25294816422071092</v>
      </c>
      <c r="BG29" s="8" cm="1">
        <f t="array" aca="1" ref="BG29" ca="1">BF29-_xlfn.XLOOKUP(BG$1,Cdel!$B$1:$KC$1,IF(ROUNDUP(BF29,0)=6,Cdel!$B$8:$KC$8,IF(ROUNDUP(BF29,0)=5,Cdel!$B$9:$KC$9,IF(ROUNDUP(BF29,0)=4,Cdel!$B$10:$KC$10,IF(ROUNDUP(BF29,0)=3,Cdel!$B$11:$KC$11,IF(ROUNDUP(BF29,0)=2,Cdel!$B$12:$KC$12,IF(ROUNDUP(BF29,0)=1,Cdel!$B$13:$KC$13)))))))</f>
        <v>0.24595094858493632</v>
      </c>
      <c r="BH29" s="8" cm="1">
        <f t="array" aca="1" ref="BH29" ca="1">BG29-_xlfn.XLOOKUP(BH$1,Cdel!$B$1:$KC$1,IF(ROUNDUP(BG29,0)=6,Cdel!$B$8:$KC$8,IF(ROUNDUP(BG29,0)=5,Cdel!$B$9:$KC$9,IF(ROUNDUP(BG29,0)=4,Cdel!$B$10:$KC$10,IF(ROUNDUP(BG29,0)=3,Cdel!$B$11:$KC$11,IF(ROUNDUP(BG29,0)=2,Cdel!$B$12:$KC$12,IF(ROUNDUP(BG29,0)=1,Cdel!$B$13:$KC$13)))))))</f>
        <v>0.23914729445139427</v>
      </c>
      <c r="BI29" s="8" cm="1">
        <f t="array" aca="1" ref="BI29" ca="1">BH29-_xlfn.XLOOKUP(BI$1,Cdel!$B$1:$KC$1,IF(ROUNDUP(BH29,0)=6,Cdel!$B$8:$KC$8,IF(ROUNDUP(BH29,0)=5,Cdel!$B$9:$KC$9,IF(ROUNDUP(BH29,0)=4,Cdel!$B$10:$KC$10,IF(ROUNDUP(BH29,0)=3,Cdel!$B$11:$KC$11,IF(ROUNDUP(BH29,0)=2,Cdel!$B$12:$KC$12,IF(ROUNDUP(BH29,0)=1,Cdel!$B$13:$KC$13)))))))</f>
        <v>0.23253184739668317</v>
      </c>
      <c r="BJ29" s="8" cm="1">
        <f t="array" aca="1" ref="BJ29" ca="1">BI29-_xlfn.XLOOKUP(BJ$1,Cdel!$B$1:$KC$1,IF(ROUNDUP(BI29,0)=6,Cdel!$B$8:$KC$8,IF(ROUNDUP(BI29,0)=5,Cdel!$B$9:$KC$9,IF(ROUNDUP(BI29,0)=4,Cdel!$B$10:$KC$10,IF(ROUNDUP(BI29,0)=3,Cdel!$B$11:$KC$11,IF(ROUNDUP(BI29,0)=2,Cdel!$B$12:$KC$12,IF(ROUNDUP(BI29,0)=1,Cdel!$B$13:$KC$13)))))))</f>
        <v>0.2260994011149228</v>
      </c>
      <c r="BK29" s="8" cm="1">
        <f t="array" aca="1" ref="BK29" ca="1">BJ29-_xlfn.XLOOKUP(BK$1,Cdel!$B$1:$KC$1,IF(ROUNDUP(BJ29,0)=6,Cdel!$B$8:$KC$8,IF(ROUNDUP(BJ29,0)=5,Cdel!$B$9:$KC$9,IF(ROUNDUP(BJ29,0)=4,Cdel!$B$10:$KC$10,IF(ROUNDUP(BJ29,0)=3,Cdel!$B$11:$KC$11,IF(ROUNDUP(BJ29,0)=2,Cdel!$B$12:$KC$12,IF(ROUNDUP(BJ29,0)=1,Cdel!$B$13:$KC$13)))))))</f>
        <v>0.21984489332043183</v>
      </c>
      <c r="BL29" s="8" cm="1">
        <f t="array" aca="1" ref="BL29" ca="1">BK29-_xlfn.XLOOKUP(BL$1,Cdel!$B$1:$KC$1,IF(ROUNDUP(BK29,0)=6,Cdel!$B$8:$KC$8,IF(ROUNDUP(BK29,0)=5,Cdel!$B$9:$KC$9,IF(ROUNDUP(BK29,0)=4,Cdel!$B$10:$KC$10,IF(ROUNDUP(BK29,0)=3,Cdel!$B$11:$KC$11,IF(ROUNDUP(BK29,0)=2,Cdel!$B$12:$KC$12,IF(ROUNDUP(BK29,0)=1,Cdel!$B$13:$KC$13)))))))</f>
        <v>0.21376340176374803</v>
      </c>
      <c r="BM29" s="8" cm="1">
        <f t="array" aca="1" ref="BM29" ca="1">BL29-_xlfn.XLOOKUP(BM$1,Cdel!$B$1:$KC$1,IF(ROUNDUP(BL29,0)=6,Cdel!$B$8:$KC$8,IF(ROUNDUP(BL29,0)=5,Cdel!$B$9:$KC$9,IF(ROUNDUP(BL29,0)=4,Cdel!$B$10:$KC$10,IF(ROUNDUP(BL29,0)=3,Cdel!$B$11:$KC$11,IF(ROUNDUP(BL29,0)=2,Cdel!$B$12:$KC$12,IF(ROUNDUP(BL29,0)=1,Cdel!$B$13:$KC$13)))))))</f>
        <v>0.20785014035785565</v>
      </c>
      <c r="BN29" s="8" cm="1">
        <f t="array" aca="1" ref="BN29" ca="1">BM29-_xlfn.XLOOKUP(BN$1,Cdel!$B$1:$KC$1,IF(ROUNDUP(BM29,0)=6,Cdel!$B$8:$KC$8,IF(ROUNDUP(BM29,0)=5,Cdel!$B$9:$KC$9,IF(ROUNDUP(BM29,0)=4,Cdel!$B$10:$KC$10,IF(ROUNDUP(BM29,0)=3,Cdel!$B$11:$KC$11,IF(ROUNDUP(BM29,0)=2,Cdel!$B$12:$KC$12,IF(ROUNDUP(BM29,0)=1,Cdel!$B$13:$KC$13)))))))</f>
        <v>0.20210045541157187</v>
      </c>
      <c r="BO29" s="8" cm="1">
        <f t="array" aca="1" ref="BO29" ca="1">BN29-_xlfn.XLOOKUP(BO$1,Cdel!$B$1:$KC$1,IF(ROUNDUP(BN29,0)=6,Cdel!$B$8:$KC$8,IF(ROUNDUP(BN29,0)=5,Cdel!$B$9:$KC$9,IF(ROUNDUP(BN29,0)=4,Cdel!$B$10:$KC$10,IF(ROUNDUP(BN29,0)=3,Cdel!$B$11:$KC$11,IF(ROUNDUP(BN29,0)=2,Cdel!$B$12:$KC$12,IF(ROUNDUP(BN29,0)=1,Cdel!$B$13:$KC$13)))))))</f>
        <v>0.19650982196712788</v>
      </c>
      <c r="BP29" s="8" cm="1">
        <f t="array" aca="1" ref="BP29" ca="1">BO29-_xlfn.XLOOKUP(BP$1,Cdel!$B$1:$KC$1,IF(ROUNDUP(BO29,0)=6,Cdel!$B$8:$KC$8,IF(ROUNDUP(BO29,0)=5,Cdel!$B$9:$KC$9,IF(ROUNDUP(BO29,0)=4,Cdel!$B$10:$KC$10,IF(ROUNDUP(BO29,0)=3,Cdel!$B$11:$KC$11,IF(ROUNDUP(BO29,0)=2,Cdel!$B$12:$KC$12,IF(ROUNDUP(BO29,0)=1,Cdel!$B$13:$KC$13)))))))</f>
        <v>0.19107384023906174</v>
      </c>
      <c r="BQ29" s="8" cm="1">
        <f t="array" aca="1" ref="BQ29" ca="1">BP29-_xlfn.XLOOKUP(BQ$1,Cdel!$B$1:$KC$1,IF(ROUNDUP(BP29,0)=6,Cdel!$B$8:$KC$8,IF(ROUNDUP(BP29,0)=5,Cdel!$B$9:$KC$9,IF(ROUNDUP(BP29,0)=4,Cdel!$B$10:$KC$10,IF(ROUNDUP(BP29,0)=3,Cdel!$B$11:$KC$11,IF(ROUNDUP(BP29,0)=2,Cdel!$B$12:$KC$12,IF(ROUNDUP(BP29,0)=1,Cdel!$B$13:$KC$13)))))))</f>
        <v>0.18578823215162105</v>
      </c>
      <c r="BR29" s="8" cm="1">
        <f t="array" aca="1" ref="BR29" ca="1">BQ29-_xlfn.XLOOKUP(BR$1,Cdel!$B$1:$KC$1,IF(ROUNDUP(BQ29,0)=6,Cdel!$B$8:$KC$8,IF(ROUNDUP(BQ29,0)=5,Cdel!$B$9:$KC$9,IF(ROUNDUP(BQ29,0)=4,Cdel!$B$10:$KC$10,IF(ROUNDUP(BQ29,0)=3,Cdel!$B$11:$KC$11,IF(ROUNDUP(BQ29,0)=2,Cdel!$B$12:$KC$12,IF(ROUNDUP(BQ29,0)=1,Cdel!$B$13:$KC$13)))))))</f>
        <v>0.18064883797195061</v>
      </c>
      <c r="BS29" s="8" cm="1">
        <f t="array" aca="1" ref="BS29" ca="1">BR29-_xlfn.XLOOKUP(BS$1,Cdel!$B$1:$KC$1,IF(ROUNDUP(BR29,0)=6,Cdel!$B$8:$KC$8,IF(ROUNDUP(BR29,0)=5,Cdel!$B$9:$KC$9,IF(ROUNDUP(BR29,0)=4,Cdel!$B$10:$KC$10,IF(ROUNDUP(BR29,0)=3,Cdel!$B$11:$KC$11,IF(ROUNDUP(BR29,0)=2,Cdel!$B$12:$KC$12,IF(ROUNDUP(BR29,0)=1,Cdel!$B$13:$KC$13)))))))</f>
        <v>0.17565161303641438</v>
      </c>
      <c r="BT29" s="8" cm="1">
        <f t="array" aca="1" ref="BT29" ca="1">BS29-_xlfn.XLOOKUP(BT$1,Cdel!$B$1:$KC$1,IF(ROUNDUP(BS29,0)=6,Cdel!$B$8:$KC$8,IF(ROUNDUP(BS29,0)=5,Cdel!$B$9:$KC$9,IF(ROUNDUP(BS29,0)=4,Cdel!$B$10:$KC$10,IF(ROUNDUP(BS29,0)=3,Cdel!$B$11:$KC$11,IF(ROUNDUP(BS29,0)=2,Cdel!$B$12:$KC$12,IF(ROUNDUP(BS29,0)=1,Cdel!$B$13:$KC$13)))))))</f>
        <v>0.17079262456747657</v>
      </c>
      <c r="BU29" s="8" cm="1">
        <f t="array" aca="1" ref="BU29" ca="1">BT29-_xlfn.XLOOKUP(BU$1,Cdel!$B$1:$KC$1,IF(ROUNDUP(BT29,0)=6,Cdel!$B$8:$KC$8,IF(ROUNDUP(BT29,0)=5,Cdel!$B$9:$KC$9,IF(ROUNDUP(BT29,0)=4,Cdel!$B$10:$KC$10,IF(ROUNDUP(BT29,0)=3,Cdel!$B$11:$KC$11,IF(ROUNDUP(BT29,0)=2,Cdel!$B$12:$KC$12,IF(ROUNDUP(BT29,0)=1,Cdel!$B$13:$KC$13)))))))</f>
        <v>0.16606804857863577</v>
      </c>
      <c r="BV29" s="8" cm="1">
        <f t="array" aca="1" ref="BV29" ca="1">BU29-_xlfn.XLOOKUP(BV$1,Cdel!$B$1:$KC$1,IF(ROUNDUP(BU29,0)=6,Cdel!$B$8:$KC$8,IF(ROUNDUP(BU29,0)=5,Cdel!$B$9:$KC$9,IF(ROUNDUP(BU29,0)=4,Cdel!$B$10:$KC$10,IF(ROUNDUP(BU29,0)=3,Cdel!$B$11:$KC$11,IF(ROUNDUP(BU29,0)=2,Cdel!$B$12:$KC$12,IF(ROUNDUP(BU29,0)=1,Cdel!$B$13:$KC$13)))))))</f>
        <v>0.16147416686497729</v>
      </c>
      <c r="BW29" s="8" cm="1">
        <f t="array" aca="1" ref="BW29" ca="1">BV29-_xlfn.XLOOKUP(BW$1,Cdel!$B$1:$KC$1,IF(ROUNDUP(BV29,0)=6,Cdel!$B$8:$KC$8,IF(ROUNDUP(BV29,0)=5,Cdel!$B$9:$KC$9,IF(ROUNDUP(BV29,0)=4,Cdel!$B$10:$KC$10,IF(ROUNDUP(BV29,0)=3,Cdel!$B$11:$KC$11,IF(ROUNDUP(BV29,0)=2,Cdel!$B$12:$KC$12,IF(ROUNDUP(BV29,0)=1,Cdel!$B$13:$KC$13)))))))</f>
        <v>0.15700736407697438</v>
      </c>
      <c r="BX29" s="8" cm="1">
        <f t="array" aca="1" ref="BX29" ca="1">BW29-_xlfn.XLOOKUP(BX$1,Cdel!$B$1:$KC$1,IF(ROUNDUP(BW29,0)=6,Cdel!$B$8:$KC$8,IF(ROUNDUP(BW29,0)=5,Cdel!$B$9:$KC$9,IF(ROUNDUP(BW29,0)=4,Cdel!$B$10:$KC$10,IF(ROUNDUP(BW29,0)=3,Cdel!$B$11:$KC$11,IF(ROUNDUP(BW29,0)=2,Cdel!$B$12:$KC$12,IF(ROUNDUP(BW29,0)=1,Cdel!$B$13:$KC$13)))))))</f>
        <v>0.15266412487523595</v>
      </c>
      <c r="BY29" s="8" cm="1">
        <f t="array" aca="1" ref="BY29" ca="1">BX29-_xlfn.XLOOKUP(BY$1,Cdel!$B$1:$KC$1,IF(ROUNDUP(BX29,0)=6,Cdel!$B$8:$KC$8,IF(ROUNDUP(BX29,0)=5,Cdel!$B$9:$KC$9,IF(ROUNDUP(BX29,0)=4,Cdel!$B$10:$KC$10,IF(ROUNDUP(BX29,0)=3,Cdel!$B$11:$KC$11,IF(ROUNDUP(BX29,0)=2,Cdel!$B$12:$KC$12,IF(ROUNDUP(BX29,0)=1,Cdel!$B$13:$KC$13)))))))</f>
        <v>0.14844103116396171</v>
      </c>
      <c r="BZ29" s="8" cm="1">
        <f t="array" aca="1" ref="BZ29" ca="1">BY29-_xlfn.XLOOKUP(BZ$1,Cdel!$B$1:$KC$1,IF(ROUNDUP(BY29,0)=6,Cdel!$B$8:$KC$8,IF(ROUNDUP(BY29,0)=5,Cdel!$B$9:$KC$9,IF(ROUNDUP(BY29,0)=4,Cdel!$B$10:$KC$10,IF(ROUNDUP(BY29,0)=3,Cdel!$B$11:$KC$11,IF(ROUNDUP(BY29,0)=2,Cdel!$B$12:$KC$12,IF(ROUNDUP(BY29,0)=1,Cdel!$B$13:$KC$13)))))))</f>
        <v>0.14433475940092697</v>
      </c>
      <c r="CA29" s="8" cm="1">
        <f t="array" aca="1" ref="CA29" ca="1">BZ29-_xlfn.XLOOKUP(CA$1,Cdel!$B$1:$KC$1,IF(ROUNDUP(BZ29,0)=6,Cdel!$B$8:$KC$8,IF(ROUNDUP(BZ29,0)=5,Cdel!$B$9:$KC$9,IF(ROUNDUP(BZ29,0)=4,Cdel!$B$10:$KC$10,IF(ROUNDUP(BZ29,0)=3,Cdel!$B$11:$KC$11,IF(ROUNDUP(BZ29,0)=2,Cdel!$B$12:$KC$12,IF(ROUNDUP(BZ29,0)=1,Cdel!$B$13:$KC$13)))))))</f>
        <v>0.14034207798188059</v>
      </c>
      <c r="CB29" s="8" cm="1">
        <f t="array" aca="1" ref="CB29" ca="1">CA29-_xlfn.XLOOKUP(CB$1,Cdel!$B$1:$KC$1,IF(ROUNDUP(CA29,0)=6,Cdel!$B$8:$KC$8,IF(ROUNDUP(CA29,0)=5,Cdel!$B$9:$KC$9,IF(ROUNDUP(CA29,0)=4,Cdel!$B$10:$KC$10,IF(ROUNDUP(CA29,0)=3,Cdel!$B$11:$KC$11,IF(ROUNDUP(CA29,0)=2,Cdel!$B$12:$KC$12,IF(ROUNDUP(CA29,0)=1,Cdel!$B$13:$KC$13)))))))</f>
        <v>0.13645984469729719</v>
      </c>
      <c r="CC29" s="8" cm="1">
        <f t="array" aca="1" ref="CC29" ca="1">CB29-_xlfn.XLOOKUP(CC$1,Cdel!$B$1:$KC$1,IF(ROUNDUP(CB29,0)=6,Cdel!$B$8:$KC$8,IF(ROUNDUP(CB29,0)=5,Cdel!$B$9:$KC$9,IF(ROUNDUP(CB29,0)=4,Cdel!$B$10:$KC$10,IF(ROUNDUP(CB29,0)=3,Cdel!$B$11:$KC$11,IF(ROUNDUP(CB29,0)=2,Cdel!$B$12:$KC$12,IF(ROUNDUP(CB29,0)=1,Cdel!$B$13:$KC$13)))))))</f>
        <v>0.1326850042594826</v>
      </c>
      <c r="CD29" s="8" cm="1">
        <f t="array" aca="1" ref="CD29" ca="1">CC29-_xlfn.XLOOKUP(CD$1,Cdel!$B$1:$KC$1,IF(ROUNDUP(CC29,0)=6,Cdel!$B$8:$KC$8,IF(ROUNDUP(CC29,0)=5,Cdel!$B$9:$KC$9,IF(ROUNDUP(CC29,0)=4,Cdel!$B$10:$KC$10,IF(ROUNDUP(CC29,0)=3,Cdel!$B$11:$KC$11,IF(ROUNDUP(CC29,0)=2,Cdel!$B$12:$KC$12,IF(ROUNDUP(CC29,0)=1,Cdel!$B$13:$KC$13)))))))</f>
        <v>0.12901458589808598</v>
      </c>
      <c r="CE29" s="8" cm="1">
        <f t="array" aca="1" ref="CE29" ca="1">CD29-_xlfn.XLOOKUP(CE$1,Cdel!$B$1:$KC$1,IF(ROUNDUP(CD29,0)=6,Cdel!$B$8:$KC$8,IF(ROUNDUP(CD29,0)=5,Cdel!$B$9:$KC$9,IF(ROUNDUP(CD29,0)=4,Cdel!$B$10:$KC$10,IF(ROUNDUP(CD29,0)=3,Cdel!$B$11:$KC$11,IF(ROUNDUP(CD29,0)=2,Cdel!$B$12:$KC$12,IF(ROUNDUP(CD29,0)=1,Cdel!$B$13:$KC$13)))))))</f>
        <v>0.12544570102212621</v>
      </c>
      <c r="CF29" s="8" cm="1">
        <f t="array" aca="1" ref="CF29" ca="1">CE29-_xlfn.XLOOKUP(CF$1,Cdel!$B$1:$KC$1,IF(ROUNDUP(CE29,0)=6,Cdel!$B$8:$KC$8,IF(ROUNDUP(CE29,0)=5,Cdel!$B$9:$KC$9,IF(ROUNDUP(CE29,0)=4,Cdel!$B$10:$KC$10,IF(ROUNDUP(CE29,0)=3,Cdel!$B$11:$KC$11,IF(ROUNDUP(CE29,0)=2,Cdel!$B$12:$KC$12,IF(ROUNDUP(CE29,0)=1,Cdel!$B$13:$KC$13)))))))</f>
        <v>0.12197554094669345</v>
      </c>
      <c r="CG29" s="8" cm="1">
        <f t="array" aca="1" ref="CG29" ca="1">CF29-_xlfn.XLOOKUP(CG$1,Cdel!$B$1:$KC$1,IF(ROUNDUP(CF29,0)=6,Cdel!$B$8:$KC$8,IF(ROUNDUP(CF29,0)=5,Cdel!$B$9:$KC$9,IF(ROUNDUP(CF29,0)=4,Cdel!$B$10:$KC$10,IF(ROUNDUP(CF29,0)=3,Cdel!$B$11:$KC$11,IF(ROUNDUP(CF29,0)=2,Cdel!$B$12:$KC$12,IF(ROUNDUP(CF29,0)=1,Cdel!$B$13:$KC$13)))))))</f>
        <v>0.11860137468253529</v>
      </c>
      <c r="CH29" s="8" cm="1">
        <f t="array" aca="1" ref="CH29" ca="1">CG29-_xlfn.XLOOKUP(CH$1,Cdel!$B$1:$KC$1,IF(ROUNDUP(CG29,0)=6,Cdel!$B$8:$KC$8,IF(ROUNDUP(CG29,0)=5,Cdel!$B$9:$KC$9,IF(ROUNDUP(CG29,0)=4,Cdel!$B$10:$KC$10,IF(ROUNDUP(CG29,0)=3,Cdel!$B$11:$KC$11,IF(ROUNDUP(CG29,0)=2,Cdel!$B$12:$KC$12,IF(ROUNDUP(CG29,0)=1,Cdel!$B$13:$KC$13)))))))</f>
        <v>0.11532054678678946</v>
      </c>
      <c r="CI29" s="8" cm="1">
        <f t="array" aca="1" ref="CI29" ca="1">CH29-_xlfn.XLOOKUP(CI$1,Cdel!$B$1:$KC$1,IF(ROUNDUP(CH29,0)=6,Cdel!$B$8:$KC$8,IF(ROUNDUP(CH29,0)=5,Cdel!$B$9:$KC$9,IF(ROUNDUP(CH29,0)=4,Cdel!$B$10:$KC$10,IF(ROUNDUP(CH29,0)=3,Cdel!$B$11:$KC$11,IF(ROUNDUP(CH29,0)=2,Cdel!$B$12:$KC$12,IF(ROUNDUP(CH29,0)=1,Cdel!$B$13:$KC$13)))))))</f>
        <v>0.11213047527317092</v>
      </c>
      <c r="CJ29" s="8" cm="1">
        <f t="array" aca="1" ref="CJ29" ca="1">CI29-_xlfn.XLOOKUP(CJ$1,Cdel!$B$1:$KC$1,IF(ROUNDUP(CI29,0)=6,Cdel!$B$8:$KC$8,IF(ROUNDUP(CI29,0)=5,Cdel!$B$9:$KC$9,IF(ROUNDUP(CI29,0)=4,Cdel!$B$10:$KC$10,IF(ROUNDUP(CI29,0)=3,Cdel!$B$11:$KC$11,IF(ROUNDUP(CI29,0)=2,Cdel!$B$12:$KC$12,IF(ROUNDUP(CI29,0)=1,Cdel!$B$13:$KC$13)))))))</f>
        <v>0.10902864957996819</v>
      </c>
      <c r="CK29" s="8" cm="1">
        <f t="array" aca="1" ref="CK29" ca="1">CJ29-_xlfn.XLOOKUP(CK$1,Cdel!$B$1:$KC$1,IF(ROUNDUP(CJ29,0)=6,Cdel!$B$8:$KC$8,IF(ROUNDUP(CJ29,0)=5,Cdel!$B$9:$KC$9,IF(ROUNDUP(CJ29,0)=4,Cdel!$B$10:$KC$10,IF(ROUNDUP(CJ29,0)=3,Cdel!$B$11:$KC$11,IF(ROUNDUP(CJ29,0)=2,Cdel!$B$12:$KC$12,IF(ROUNDUP(CJ29,0)=1,Cdel!$B$13:$KC$13)))))))</f>
        <v>0.10601262859425081</v>
      </c>
      <c r="CL29" s="8" cm="1">
        <f t="array" aca="1" ref="CL29" ca="1">CK29-_xlfn.XLOOKUP(CL$1,Cdel!$B$1:$KC$1,IF(ROUNDUP(CK29,0)=6,Cdel!$B$8:$KC$8,IF(ROUNDUP(CK29,0)=5,Cdel!$B$9:$KC$9,IF(ROUNDUP(CK29,0)=4,Cdel!$B$10:$KC$10,IF(ROUNDUP(CK29,0)=3,Cdel!$B$11:$KC$11,IF(ROUNDUP(CK29,0)=2,Cdel!$B$12:$KC$12,IF(ROUNDUP(CK29,0)=1,Cdel!$B$13:$KC$13)))))))</f>
        <v>0.10308003873073238</v>
      </c>
      <c r="CM29" s="8" cm="1">
        <f t="array" aca="1" ref="CM29" ca="1">CL29-_xlfn.XLOOKUP(CM$1,Cdel!$B$1:$KC$1,IF(ROUNDUP(CL29,0)=6,Cdel!$B$8:$KC$8,IF(ROUNDUP(CL29,0)=5,Cdel!$B$9:$KC$9,IF(ROUNDUP(CL29,0)=4,Cdel!$B$10:$KC$10,IF(ROUNDUP(CL29,0)=3,Cdel!$B$11:$KC$11,IF(ROUNDUP(CL29,0)=2,Cdel!$B$12:$KC$12,IF(ROUNDUP(CL29,0)=1,Cdel!$B$13:$KC$13)))))))</f>
        <v>0.10022857206377694</v>
      </c>
      <c r="CN29" s="8" cm="1">
        <f t="array" aca="1" ref="CN29" ca="1">CM29-_xlfn.XLOOKUP(CN$1,Cdel!$B$1:$KC$1,IF(ROUNDUP(CM29,0)=6,Cdel!$B$8:$KC$8,IF(ROUNDUP(CM29,0)=5,Cdel!$B$9:$KC$9,IF(ROUNDUP(CM29,0)=4,Cdel!$B$10:$KC$10,IF(ROUNDUP(CM29,0)=3,Cdel!$B$11:$KC$11,IF(ROUNDUP(CM29,0)=2,Cdel!$B$12:$KC$12,IF(ROUNDUP(CM29,0)=1,Cdel!$B$13:$KC$13)))))))</f>
        <v>9.7455984511079438E-2</v>
      </c>
      <c r="CO29" s="8" cm="1">
        <f t="array" aca="1" ref="CO29" ca="1">CN29-_xlfn.XLOOKUP(CO$1,Cdel!$B$1:$KC$1,IF(ROUNDUP(CN29,0)=6,Cdel!$B$8:$KC$8,IF(ROUNDUP(CN29,0)=5,Cdel!$B$9:$KC$9,IF(ROUNDUP(CN29,0)=4,Cdel!$B$10:$KC$10,IF(ROUNDUP(CN29,0)=3,Cdel!$B$11:$KC$11,IF(ROUNDUP(CN29,0)=2,Cdel!$B$12:$KC$12,IF(ROUNDUP(CN29,0)=1,Cdel!$B$13:$KC$13)))))))</f>
        <v>9.4760094067590325E-2</v>
      </c>
      <c r="CP29" s="8" cm="1">
        <f t="array" aca="1" ref="CP29" ca="1">CO29-_xlfn.XLOOKUP(CP$1,Cdel!$B$1:$KC$1,IF(ROUNDUP(CO29,0)=6,Cdel!$B$8:$KC$8,IF(ROUNDUP(CO29,0)=5,Cdel!$B$9:$KC$9,IF(ROUNDUP(CO29,0)=4,Cdel!$B$10:$KC$10,IF(ROUNDUP(CO29,0)=3,Cdel!$B$11:$KC$11,IF(ROUNDUP(CO29,0)=2,Cdel!$B$12:$KC$12,IF(ROUNDUP(CO29,0)=1,Cdel!$B$13:$KC$13)))))))</f>
        <v>9.213877908829414E-2</v>
      </c>
      <c r="CQ29" s="8" cm="1">
        <f t="array" aca="1" ref="CQ29" ca="1">CP29-_xlfn.XLOOKUP(CQ$1,Cdel!$B$1:$KC$1,IF(ROUNDUP(CP29,0)=6,Cdel!$B$8:$KC$8,IF(ROUNDUP(CP29,0)=5,Cdel!$B$9:$KC$9,IF(ROUNDUP(CP29,0)=4,Cdel!$B$10:$KC$10,IF(ROUNDUP(CP29,0)=3,Cdel!$B$11:$KC$11,IF(ROUNDUP(CP29,0)=2,Cdel!$B$12:$KC$12,IF(ROUNDUP(CP29,0)=1,Cdel!$B$13:$KC$13)))))))</f>
        <v>8.958997661849151E-2</v>
      </c>
      <c r="CR29" s="8" cm="1">
        <f t="array" aca="1" ref="CR29" ca="1">CQ29-_xlfn.XLOOKUP(CR$1,Cdel!$B$1:$KC$1,IF(ROUNDUP(CQ29,0)=6,Cdel!$B$8:$KC$8,IF(ROUNDUP(CQ29,0)=5,Cdel!$B$9:$KC$9,IF(ROUNDUP(CQ29,0)=4,Cdel!$B$10:$KC$10,IF(ROUNDUP(CQ29,0)=3,Cdel!$B$11:$KC$11,IF(ROUNDUP(CQ29,0)=2,Cdel!$B$12:$KC$12,IF(ROUNDUP(CQ29,0)=1,Cdel!$B$13:$KC$13)))))))</f>
        <v>8.7111680770269428E-2</v>
      </c>
      <c r="CS29" s="8" cm="1">
        <f t="array" aca="1" ref="CS29" ca="1">CR29-_xlfn.XLOOKUP(CS$1,Cdel!$B$1:$KC$1,IF(ROUNDUP(CR29,0)=6,Cdel!$B$8:$KC$8,IF(ROUNDUP(CR29,0)=5,Cdel!$B$9:$KC$9,IF(ROUNDUP(CR29,0)=4,Cdel!$B$10:$KC$10,IF(ROUNDUP(CR29,0)=3,Cdel!$B$11:$KC$11,IF(ROUNDUP(CR29,0)=2,Cdel!$B$12:$KC$12,IF(ROUNDUP(CR29,0)=1,Cdel!$B$13:$KC$13)))))))</f>
        <v>8.4701941143883033E-2</v>
      </c>
      <c r="CT29" s="8" cm="1">
        <f t="array" aca="1" ref="CT29" ca="1">CS29-_xlfn.XLOOKUP(CT$1,Cdel!$B$1:$KC$1,IF(ROUNDUP(CS29,0)=6,Cdel!$B$8:$KC$8,IF(ROUNDUP(CS29,0)=5,Cdel!$B$9:$KC$9,IF(ROUNDUP(CS29,0)=4,Cdel!$B$10:$KC$10,IF(ROUNDUP(CS29,0)=3,Cdel!$B$11:$KC$11,IF(ROUNDUP(CS29,0)=2,Cdel!$B$12:$KC$12,IF(ROUNDUP(CS29,0)=1,Cdel!$B$13:$KC$13)))))))</f>
        <v>8.2358861292806146E-2</v>
      </c>
      <c r="CU29" s="8" cm="1">
        <f t="array" aca="1" ref="CU29" ca="1">CT29-_xlfn.XLOOKUP(CU$1,Cdel!$B$1:$KC$1,IF(ROUNDUP(CT29,0)=6,Cdel!$B$8:$KC$8,IF(ROUNDUP(CT29,0)=5,Cdel!$B$9:$KC$9,IF(ROUNDUP(CT29,0)=4,Cdel!$B$10:$KC$10,IF(ROUNDUP(CT29,0)=3,Cdel!$B$11:$KC$11,IF(ROUNDUP(CT29,0)=2,Cdel!$B$12:$KC$12,IF(ROUNDUP(CT29,0)=1,Cdel!$B$13:$KC$13)))))))</f>
        <v>8.0080597231242237E-2</v>
      </c>
      <c r="CV29" s="8" cm="1">
        <f t="array" aca="1" ref="CV29" ca="1">CU29-_xlfn.XLOOKUP(CV$1,Cdel!$B$1:$KC$1,IF(ROUNDUP(CU29,0)=6,Cdel!$B$8:$KC$8,IF(ROUNDUP(CU29,0)=5,Cdel!$B$9:$KC$9,IF(ROUNDUP(CU29,0)=4,Cdel!$B$10:$KC$10,IF(ROUNDUP(CU29,0)=3,Cdel!$B$11:$KC$11,IF(ROUNDUP(CU29,0)=2,Cdel!$B$12:$KC$12,IF(ROUNDUP(CU29,0)=1,Cdel!$B$13:$KC$13)))))))</f>
        <v>7.7865355982921922E-2</v>
      </c>
      <c r="CW29" s="8" cm="1">
        <f t="array" aca="1" ref="CW29" ca="1">CV29-_xlfn.XLOOKUP(CW$1,Cdel!$B$1:$KC$1,IF(ROUNDUP(CV29,0)=6,Cdel!$B$8:$KC$8,IF(ROUNDUP(CV29,0)=5,Cdel!$B$9:$KC$9,IF(ROUNDUP(CV29,0)=4,Cdel!$B$10:$KC$10,IF(ROUNDUP(CV29,0)=3,Cdel!$B$11:$KC$11,IF(ROUNDUP(CV29,0)=2,Cdel!$B$12:$KC$12,IF(ROUNDUP(CV29,0)=1,Cdel!$B$13:$KC$13)))))))</f>
        <v>7.5711394170044521E-2</v>
      </c>
      <c r="CX29" s="8" cm="1">
        <f t="array" aca="1" ref="CX29" ca="1">CW29-_xlfn.XLOOKUP(CX$1,Cdel!$B$1:$KC$1,IF(ROUNDUP(CW29,0)=6,Cdel!$B$8:$KC$8,IF(ROUNDUP(CW29,0)=5,Cdel!$B$9:$KC$9,IF(ROUNDUP(CW29,0)=4,Cdel!$B$10:$KC$10,IF(ROUNDUP(CW29,0)=3,Cdel!$B$11:$KC$11,IF(ROUNDUP(CW29,0)=2,Cdel!$B$12:$KC$12,IF(ROUNDUP(CW29,0)=1,Cdel!$B$13:$KC$13)))))))</f>
        <v>7.3617016641252989E-2</v>
      </c>
      <c r="CY29" s="8" cm="1">
        <f t="array" aca="1" ref="CY29" ca="1">CX29-_xlfn.XLOOKUP(CY$1,Cdel!$B$1:$KC$1,IF(ROUNDUP(CX29,0)=6,Cdel!$B$8:$KC$8,IF(ROUNDUP(CX29,0)=5,Cdel!$B$9:$KC$9,IF(ROUNDUP(CX29,0)=4,Cdel!$B$10:$KC$10,IF(ROUNDUP(CX29,0)=3,Cdel!$B$11:$KC$11,IF(ROUNDUP(CX29,0)=2,Cdel!$B$12:$KC$12,IF(ROUNDUP(CX29,0)=1,Cdel!$B$13:$KC$13)))))))</f>
        <v>7.1580575137562955E-2</v>
      </c>
      <c r="CZ29" s="8" cm="1">
        <f t="array" aca="1" ref="CZ29" ca="1">CY29-_xlfn.XLOOKUP(CZ$1,Cdel!$B$1:$KC$1,IF(ROUNDUP(CY29,0)=6,Cdel!$B$8:$KC$8,IF(ROUNDUP(CY29,0)=5,Cdel!$B$9:$KC$9,IF(ROUNDUP(CY29,0)=4,Cdel!$B$10:$KC$10,IF(ROUNDUP(CY29,0)=3,Cdel!$B$11:$KC$11,IF(ROUNDUP(CY29,0)=2,Cdel!$B$12:$KC$12,IF(ROUNDUP(CY29,0)=1,Cdel!$B$13:$KC$13)))))))</f>
        <v>6.9600466995195648E-2</v>
      </c>
      <c r="DA29" s="8" cm="1">
        <f t="array" aca="1" ref="DA29" ca="1">CZ29-_xlfn.XLOOKUP(DA$1,Cdel!$B$1:$KC$1,IF(ROUNDUP(CZ29,0)=6,Cdel!$B$8:$KC$8,IF(ROUNDUP(CZ29,0)=5,Cdel!$B$9:$KC$9,IF(ROUNDUP(CZ29,0)=4,Cdel!$B$10:$KC$10,IF(ROUNDUP(CZ29,0)=3,Cdel!$B$11:$KC$11,IF(ROUNDUP(CZ29,0)=2,Cdel!$B$12:$KC$12,IF(ROUNDUP(CZ29,0)=1,Cdel!$B$13:$KC$13)))))))</f>
        <v>6.767513388429372E-2</v>
      </c>
      <c r="DB29" s="8" cm="1">
        <f t="array" aca="1" ref="DB29" ca="1">DA29-_xlfn.XLOOKUP(DB$1,Cdel!$B$1:$KC$1,IF(ROUNDUP(DA29,0)=6,Cdel!$B$8:$KC$8,IF(ROUNDUP(DA29,0)=5,Cdel!$B$9:$KC$9,IF(ROUNDUP(DA29,0)=4,Cdel!$B$10:$KC$10,IF(ROUNDUP(DA29,0)=3,Cdel!$B$11:$KC$11,IF(ROUNDUP(DA29,0)=2,Cdel!$B$12:$KC$12,IF(ROUNDUP(DA29,0)=1,Cdel!$B$13:$KC$13)))))))</f>
        <v>6.5803060582527689E-2</v>
      </c>
      <c r="DC29" s="8" cm="1">
        <f t="array" aca="1" ref="DC29" ca="1">DB29-_xlfn.XLOOKUP(DC$1,Cdel!$B$1:$KC$1,IF(ROUNDUP(DB29,0)=6,Cdel!$B$8:$KC$8,IF(ROUNDUP(DB29,0)=5,Cdel!$B$9:$KC$9,IF(ROUNDUP(DB29,0)=4,Cdel!$B$10:$KC$10,IF(ROUNDUP(DB29,0)=3,Cdel!$B$11:$KC$11,IF(ROUNDUP(DB29,0)=2,Cdel!$B$12:$KC$12,IF(ROUNDUP(DB29,0)=1,Cdel!$B$13:$KC$13)))))))</f>
        <v>6.3982773782627747E-2</v>
      </c>
      <c r="DD29" s="8" cm="1">
        <f t="array" aca="1" ref="DD29" ca="1">DC29-_xlfn.XLOOKUP(DD$1,Cdel!$B$1:$KC$1,IF(ROUNDUP(DC29,0)=6,Cdel!$B$8:$KC$8,IF(ROUNDUP(DC29,0)=5,Cdel!$B$9:$KC$9,IF(ROUNDUP(DC29,0)=4,Cdel!$B$10:$KC$10,IF(ROUNDUP(DC29,0)=3,Cdel!$B$11:$KC$11,IF(ROUNDUP(DC29,0)=2,Cdel!$B$12:$KC$12,IF(ROUNDUP(DC29,0)=1,Cdel!$B$13:$KC$13)))))))</f>
        <v>6.2212840932902087E-2</v>
      </c>
    </row>
    <row r="30" spans="1:108" x14ac:dyDescent="0.15">
      <c r="A30" s="3" t="s">
        <v>48</v>
      </c>
      <c r="B30" s="3" t="s">
        <v>408</v>
      </c>
      <c r="C30" s="3" t="s">
        <v>48</v>
      </c>
      <c r="D30" s="2">
        <v>0</v>
      </c>
      <c r="E30" s="2">
        <v>1930</v>
      </c>
      <c r="F30" s="3"/>
      <c r="G30" s="4">
        <f t="shared" ca="1" si="2"/>
        <v>96</v>
      </c>
      <c r="H30">
        <f ca="1">_xlfn.LET(
_xlpm.score,_xlfn.XLOOKUP(G30,DecayFns!$A$2:$A$289,DecayFns!$N$2:$N$289),
IF(D30=1,IF(_xlpm.score=6,_xlpm.score,_xlpm.score+1),IF(_xlpm.score=1,_xlpm.score,_xlpm.score-1)
))</f>
        <v>1</v>
      </c>
      <c r="I30" s="7" cm="1">
        <f t="array" aca="1" ref="I30" ca="1">H30-_xlfn.XLOOKUP(I$1,Cdel!$B$1:$KC$1,IF(ROUNDUP(H30,0)=6,Cdel!$B$8:$KC$8,IF(ROUNDUP(H30,0)=5,Cdel!$B$9:$KC$9,IF(ROUNDUP(H30,0)=4,Cdel!$B$10:$KC$10,IF(ROUNDUP(H30,0)=3,Cdel!$B$11:$KC$11,IF(ROUNDUP(H30,0)=2,Cdel!$B$12:$KC$12,IF(ROUNDUP(H30,0)=1,Cdel!$B$13:$KC$13)))))))</f>
        <v>1</v>
      </c>
      <c r="J30" s="8" cm="1">
        <f t="array" aca="1" ref="J30" ca="1">I30-_xlfn.XLOOKUP(J$1,Cdel!$B$1:$KC$1,IF(ROUNDUP(I30,0)=6,Cdel!$B$8:$KC$8,IF(ROUNDUP(I30,0)=5,Cdel!$B$9:$KC$9,IF(ROUNDUP(I30,0)=4,Cdel!$B$10:$KC$10,IF(ROUNDUP(I30,0)=3,Cdel!$B$11:$KC$11,IF(ROUNDUP(I30,0)=2,Cdel!$B$12:$KC$12,IF(ROUNDUP(I30,0)=1,Cdel!$B$13:$KC$13)))))))</f>
        <v>0.97233735355490014</v>
      </c>
      <c r="K30" s="8" cm="1">
        <f t="array" aca="1" ref="K30" ca="1">J30-_xlfn.XLOOKUP(K$1,Cdel!$B$1:$KC$1,IF(ROUNDUP(J30,0)=6,Cdel!$B$8:$KC$8,IF(ROUNDUP(J30,0)=5,Cdel!$B$9:$KC$9,IF(ROUNDUP(J30,0)=4,Cdel!$B$10:$KC$10,IF(ROUNDUP(J30,0)=3,Cdel!$B$11:$KC$11,IF(ROUNDUP(J30,0)=2,Cdel!$B$12:$KC$12,IF(ROUNDUP(J30,0)=1,Cdel!$B$13:$KC$13)))))))</f>
        <v>0.94543992911814678</v>
      </c>
      <c r="L30" s="8" cm="1">
        <f t="array" aca="1" ref="L30" ca="1">K30-_xlfn.XLOOKUP(L$1,Cdel!$B$1:$KC$1,IF(ROUNDUP(K30,0)=6,Cdel!$B$8:$KC$8,IF(ROUNDUP(K30,0)=5,Cdel!$B$9:$KC$9,IF(ROUNDUP(K30,0)=4,Cdel!$B$10:$KC$10,IF(ROUNDUP(K30,0)=3,Cdel!$B$11:$KC$11,IF(ROUNDUP(K30,0)=2,Cdel!$B$12:$KC$12,IF(ROUNDUP(K30,0)=1,Cdel!$B$13:$KC$13)))))))</f>
        <v>0.91928655862387121</v>
      </c>
      <c r="M30" s="8" cm="1">
        <f t="array" aca="1" ref="M30" ca="1">L30-_xlfn.XLOOKUP(M$1,Cdel!$B$1:$KC$1,IF(ROUNDUP(L30,0)=6,Cdel!$B$8:$KC$8,IF(ROUNDUP(L30,0)=5,Cdel!$B$9:$KC$9,IF(ROUNDUP(L30,0)=4,Cdel!$B$10:$KC$10,IF(ROUNDUP(L30,0)=3,Cdel!$B$11:$KC$11,IF(ROUNDUP(L30,0)=2,Cdel!$B$12:$KC$12,IF(ROUNDUP(L30,0)=1,Cdel!$B$13:$KC$13)))))))</f>
        <v>0.89385665957092642</v>
      </c>
      <c r="N30" s="8" cm="1">
        <f t="array" aca="1" ref="N30" ca="1">M30-_xlfn.XLOOKUP(N$1,Cdel!$B$1:$KC$1,IF(ROUNDUP(M30,0)=6,Cdel!$B$8:$KC$8,IF(ROUNDUP(M30,0)=5,Cdel!$B$9:$KC$9,IF(ROUNDUP(M30,0)=4,Cdel!$B$10:$KC$10,IF(ROUNDUP(M30,0)=3,Cdel!$B$11:$KC$11,IF(ROUNDUP(M30,0)=2,Cdel!$B$12:$KC$12,IF(ROUNDUP(M30,0)=1,Cdel!$B$13:$KC$13)))))))</f>
        <v>0.86913021882461783</v>
      </c>
      <c r="O30" s="8" cm="1">
        <f t="array" aca="1" ref="O30" ca="1">N30-_xlfn.XLOOKUP(O$1,Cdel!$B$1:$KC$1,IF(ROUNDUP(N30,0)=6,Cdel!$B$8:$KC$8,IF(ROUNDUP(N30,0)=5,Cdel!$B$9:$KC$9,IF(ROUNDUP(N30,0)=4,Cdel!$B$10:$KC$10,IF(ROUNDUP(N30,0)=3,Cdel!$B$11:$KC$11,IF(ROUNDUP(N30,0)=2,Cdel!$B$12:$KC$12,IF(ROUNDUP(N30,0)=1,Cdel!$B$13:$KC$13)))))))</f>
        <v>0.84508777686652015</v>
      </c>
      <c r="P30" s="8" cm="1">
        <f t="array" aca="1" ref="P30" ca="1">O30-_xlfn.XLOOKUP(P$1,Cdel!$B$1:$KC$1,IF(ROUNDUP(O30,0)=6,Cdel!$B$8:$KC$8,IF(ROUNDUP(O30,0)=5,Cdel!$B$9:$KC$9,IF(ROUNDUP(O30,0)=4,Cdel!$B$10:$KC$10,IF(ROUNDUP(O30,0)=3,Cdel!$B$11:$KC$11,IF(ROUNDUP(O30,0)=2,Cdel!$B$12:$KC$12,IF(ROUNDUP(O30,0)=1,Cdel!$B$13:$KC$13)))))))</f>
        <v>0.82171041247998611</v>
      </c>
      <c r="Q30" s="8" cm="1">
        <f t="array" aca="1" ref="Q30" ca="1">P30-_xlfn.XLOOKUP(Q$1,Cdel!$B$1:$KC$1,IF(ROUNDUP(P30,0)=6,Cdel!$B$8:$KC$8,IF(ROUNDUP(P30,0)=5,Cdel!$B$9:$KC$9,IF(ROUNDUP(P30,0)=4,Cdel!$B$10:$KC$10,IF(ROUNDUP(P30,0)=3,Cdel!$B$11:$KC$11,IF(ROUNDUP(P30,0)=2,Cdel!$B$12:$KC$12,IF(ROUNDUP(P30,0)=1,Cdel!$B$13:$KC$13)))))))</f>
        <v>0.79897972785929505</v>
      </c>
      <c r="R30" s="8" cm="1">
        <f t="array" aca="1" ref="R30" ca="1">Q30-_xlfn.XLOOKUP(R$1,Cdel!$B$1:$KC$1,IF(ROUNDUP(Q30,0)=6,Cdel!$B$8:$KC$8,IF(ROUNDUP(Q30,0)=5,Cdel!$B$9:$KC$9,IF(ROUNDUP(Q30,0)=4,Cdel!$B$10:$KC$10,IF(ROUNDUP(Q30,0)=3,Cdel!$B$11:$KC$11,IF(ROUNDUP(Q30,0)=2,Cdel!$B$12:$KC$12,IF(ROUNDUP(Q30,0)=1,Cdel!$B$13:$KC$13)))))))</f>
        <v>0.77687783413072131</v>
      </c>
      <c r="S30" s="8" cm="1">
        <f t="array" aca="1" ref="S30" ca="1">R30-_xlfn.XLOOKUP(S$1,Cdel!$B$1:$KC$1,IF(ROUNDUP(R30,0)=6,Cdel!$B$8:$KC$8,IF(ROUNDUP(R30,0)=5,Cdel!$B$9:$KC$9,IF(ROUNDUP(R30,0)=4,Cdel!$B$10:$KC$10,IF(ROUNDUP(R30,0)=3,Cdel!$B$11:$KC$11,IF(ROUNDUP(R30,0)=2,Cdel!$B$12:$KC$12,IF(ROUNDUP(R30,0)=1,Cdel!$B$13:$KC$13)))))))</f>
        <v>0.7553873372741281</v>
      </c>
      <c r="T30" s="8" cm="1">
        <f t="array" aca="1" ref="T30" ca="1">S30-_xlfn.XLOOKUP(T$1,Cdel!$B$1:$KC$1,IF(ROUNDUP(S30,0)=6,Cdel!$B$8:$KC$8,IF(ROUNDUP(S30,0)=5,Cdel!$B$9:$KC$9,IF(ROUNDUP(S30,0)=4,Cdel!$B$10:$KC$10,IF(ROUNDUP(S30,0)=3,Cdel!$B$11:$KC$11,IF(ROUNDUP(S30,0)=2,Cdel!$B$12:$KC$12,IF(ROUNDUP(S30,0)=1,Cdel!$B$13:$KC$13)))))))</f>
        <v>0.73449132443400855</v>
      </c>
      <c r="U30" s="8" cm="1">
        <f t="array" aca="1" ref="U30" ca="1">T30-_xlfn.XLOOKUP(U$1,Cdel!$B$1:$KC$1,IF(ROUNDUP(T30,0)=6,Cdel!$B$8:$KC$8,IF(ROUNDUP(T30,0)=5,Cdel!$B$9:$KC$9,IF(ROUNDUP(T30,0)=4,Cdel!$B$10:$KC$10,IF(ROUNDUP(T30,0)=3,Cdel!$B$11:$KC$11,IF(ROUNDUP(T30,0)=2,Cdel!$B$12:$KC$12,IF(ROUNDUP(T30,0)=1,Cdel!$B$13:$KC$13)))))))</f>
        <v>0.7141733506091974</v>
      </c>
      <c r="V30" s="8" cm="1">
        <f t="array" aca="1" ref="V30" ca="1">U30-_xlfn.XLOOKUP(V$1,Cdel!$B$1:$KC$1,IF(ROUNDUP(U30,0)=6,Cdel!$B$8:$KC$8,IF(ROUNDUP(U30,0)=5,Cdel!$B$9:$KC$9,IF(ROUNDUP(U30,0)=4,Cdel!$B$10:$KC$10,IF(ROUNDUP(U30,0)=3,Cdel!$B$11:$KC$11,IF(ROUNDUP(U30,0)=2,Cdel!$B$12:$KC$12,IF(ROUNDUP(U30,0)=1,Cdel!$B$13:$KC$13)))))))</f>
        <v>0.6944174257107828</v>
      </c>
      <c r="W30" s="8" cm="1">
        <f t="array" aca="1" ref="W30" ca="1">V30-_xlfn.XLOOKUP(W$1,Cdel!$B$1:$KC$1,IF(ROUNDUP(V30,0)=6,Cdel!$B$8:$KC$8,IF(ROUNDUP(V30,0)=5,Cdel!$B$9:$KC$9,IF(ROUNDUP(V30,0)=4,Cdel!$B$10:$KC$10,IF(ROUNDUP(V30,0)=3,Cdel!$B$11:$KC$11,IF(ROUNDUP(V30,0)=2,Cdel!$B$12:$KC$12,IF(ROUNDUP(V30,0)=1,Cdel!$B$13:$KC$13)))))))</f>
        <v>0.67520800197802899</v>
      </c>
      <c r="X30" s="8" cm="1">
        <f t="array" aca="1" ref="X30" ca="1">W30-_xlfn.XLOOKUP(X$1,Cdel!$B$1:$KC$1,IF(ROUNDUP(W30,0)=6,Cdel!$B$8:$KC$8,IF(ROUNDUP(W30,0)=5,Cdel!$B$9:$KC$9,IF(ROUNDUP(W30,0)=4,Cdel!$B$10:$KC$10,IF(ROUNDUP(W30,0)=3,Cdel!$B$11:$KC$11,IF(ROUNDUP(W30,0)=2,Cdel!$B$12:$KC$12,IF(ROUNDUP(W30,0)=1,Cdel!$B$13:$KC$13)))))))</f>
        <v>0.65652996174240841</v>
      </c>
      <c r="Y30" s="8" cm="1">
        <f t="array" aca="1" ref="Y30" ca="1">X30-_xlfn.XLOOKUP(Y$1,Cdel!$B$1:$KC$1,IF(ROUNDUP(X30,0)=6,Cdel!$B$8:$KC$8,IF(ROUNDUP(X30,0)=5,Cdel!$B$9:$KC$9,IF(ROUNDUP(X30,0)=4,Cdel!$B$10:$KC$10,IF(ROUNDUP(X30,0)=3,Cdel!$B$11:$KC$11,IF(ROUNDUP(X30,0)=2,Cdel!$B$12:$KC$12,IF(ROUNDUP(X30,0)=1,Cdel!$B$13:$KC$13)))))))</f>
        <v>0.63836860553011321</v>
      </c>
      <c r="Z30" s="8" cm="1">
        <f t="array" aca="1" ref="Z30" ca="1">Y30-_xlfn.XLOOKUP(Z$1,Cdel!$B$1:$KC$1,IF(ROUNDUP(Y30,0)=6,Cdel!$B$8:$KC$8,IF(ROUNDUP(Y30,0)=5,Cdel!$B$9:$KC$9,IF(ROUNDUP(Y30,0)=4,Cdel!$B$10:$KC$10,IF(ROUNDUP(Y30,0)=3,Cdel!$B$11:$KC$11,IF(ROUNDUP(Y30,0)=2,Cdel!$B$12:$KC$12,IF(ROUNDUP(Y30,0)=1,Cdel!$B$13:$KC$13)))))))</f>
        <v>0.62070964049368227</v>
      </c>
      <c r="AA30" s="8" cm="1">
        <f t="array" aca="1" ref="AA30" ca="1">Z30-_xlfn.XLOOKUP(AA$1,Cdel!$B$1:$KC$1,IF(ROUNDUP(Z30,0)=6,Cdel!$B$8:$KC$8,IF(ROUNDUP(Z30,0)=5,Cdel!$B$9:$KC$9,IF(ROUNDUP(Z30,0)=4,Cdel!$B$10:$KC$10,IF(ROUNDUP(Z30,0)=3,Cdel!$B$11:$KC$11,IF(ROUNDUP(Z30,0)=2,Cdel!$B$12:$KC$12,IF(ROUNDUP(Z30,0)=1,Cdel!$B$13:$KC$13)))))))</f>
        <v>0.60353916916364048</v>
      </c>
      <c r="AB30" s="8" cm="1">
        <f t="array" aca="1" ref="AB30" ca="1">AA30-_xlfn.XLOOKUP(AB$1,Cdel!$B$1:$KC$1,IF(ROUNDUP(AA30,0)=6,Cdel!$B$8:$KC$8,IF(ROUNDUP(AA30,0)=5,Cdel!$B$9:$KC$9,IF(ROUNDUP(AA30,0)=4,Cdel!$B$10:$KC$10,IF(ROUNDUP(AA30,0)=3,Cdel!$B$11:$KC$11,IF(ROUNDUP(AA30,0)=2,Cdel!$B$12:$KC$12,IF(ROUNDUP(AA30,0)=1,Cdel!$B$13:$KC$13)))))))</f>
        <v>0.58684367851129737</v>
      </c>
      <c r="AC30" s="8" cm="1">
        <f t="array" aca="1" ref="AC30" ca="1">AB30-_xlfn.XLOOKUP(AC$1,Cdel!$B$1:$KC$1,IF(ROUNDUP(AB30,0)=6,Cdel!$B$8:$KC$8,IF(ROUNDUP(AB30,0)=5,Cdel!$B$9:$KC$9,IF(ROUNDUP(AB30,0)=4,Cdel!$B$10:$KC$10,IF(ROUNDUP(AB30,0)=3,Cdel!$B$11:$KC$11,IF(ROUNDUP(AB30,0)=2,Cdel!$B$12:$KC$12,IF(ROUNDUP(AB30,0)=1,Cdel!$B$13:$KC$13)))))))</f>
        <v>0.57061002931409743</v>
      </c>
      <c r="AD30" s="8" cm="1">
        <f t="array" aca="1" ref="AD30" ca="1">AC30-_xlfn.XLOOKUP(AD$1,Cdel!$B$1:$KC$1,IF(ROUNDUP(AC30,0)=6,Cdel!$B$8:$KC$8,IF(ROUNDUP(AC30,0)=5,Cdel!$B$9:$KC$9,IF(ROUNDUP(AC30,0)=4,Cdel!$B$10:$KC$10,IF(ROUNDUP(AC30,0)=3,Cdel!$B$11:$KC$11,IF(ROUNDUP(AC30,0)=2,Cdel!$B$12:$KC$12,IF(ROUNDUP(AC30,0)=1,Cdel!$B$13:$KC$13)))))))</f>
        <v>0.55482544581515347</v>
      </c>
      <c r="AE30" s="8" cm="1">
        <f t="array" aca="1" ref="AE30" ca="1">AD30-_xlfn.XLOOKUP(AE$1,Cdel!$B$1:$KC$1,IF(ROUNDUP(AD30,0)=6,Cdel!$B$8:$KC$8,IF(ROUNDUP(AD30,0)=5,Cdel!$B$9:$KC$9,IF(ROUNDUP(AD30,0)=4,Cdel!$B$10:$KC$10,IF(ROUNDUP(AD30,0)=3,Cdel!$B$11:$KC$11,IF(ROUNDUP(AD30,0)=2,Cdel!$B$12:$KC$12,IF(ROUNDUP(AD30,0)=1,Cdel!$B$13:$KC$13)))))))</f>
        <v>0.53947750566882391</v>
      </c>
      <c r="AF30" s="8" cm="1">
        <f t="array" aca="1" ref="AF30" ca="1">AE30-_xlfn.XLOOKUP(AF$1,Cdel!$B$1:$KC$1,IF(ROUNDUP(AE30,0)=6,Cdel!$B$8:$KC$8,IF(ROUNDUP(AE30,0)=5,Cdel!$B$9:$KC$9,IF(ROUNDUP(AE30,0)=4,Cdel!$B$10:$KC$10,IF(ROUNDUP(AE30,0)=3,Cdel!$B$11:$KC$11,IF(ROUNDUP(AE30,0)=2,Cdel!$B$12:$KC$12,IF(ROUNDUP(AE30,0)=1,Cdel!$B$13:$KC$13)))))))</f>
        <v>0.52455413016442287</v>
      </c>
      <c r="AG30" s="8" cm="1">
        <f t="array" aca="1" ref="AG30" ca="1">AF30-_xlfn.XLOOKUP(AG$1,Cdel!$B$1:$KC$1,IF(ROUNDUP(AF30,0)=6,Cdel!$B$8:$KC$8,IF(ROUNDUP(AF30,0)=5,Cdel!$B$9:$KC$9,IF(ROUNDUP(AF30,0)=4,Cdel!$B$10:$KC$10,IF(ROUNDUP(AF30,0)=3,Cdel!$B$11:$KC$11,IF(ROUNDUP(AF30,0)=2,Cdel!$B$12:$KC$12,IF(ROUNDUP(AF30,0)=1,Cdel!$B$13:$KC$13)))))))</f>
        <v>0.51004357472036754</v>
      </c>
      <c r="AH30" s="8" cm="1">
        <f t="array" aca="1" ref="AH30" ca="1">AG30-_xlfn.XLOOKUP(AH$1,Cdel!$B$1:$KC$1,IF(ROUNDUP(AG30,0)=6,Cdel!$B$8:$KC$8,IF(ROUNDUP(AG30,0)=5,Cdel!$B$9:$KC$9,IF(ROUNDUP(AG30,0)=4,Cdel!$B$10:$KC$10,IF(ROUNDUP(AG30,0)=3,Cdel!$B$11:$KC$11,IF(ROUNDUP(AG30,0)=2,Cdel!$B$12:$KC$12,IF(ROUNDUP(AG30,0)=1,Cdel!$B$13:$KC$13)))))))</f>
        <v>0.49593441964128315</v>
      </c>
      <c r="AI30" s="8" cm="1">
        <f t="array" aca="1" ref="AI30" ca="1">AH30-_xlfn.XLOOKUP(AI$1,Cdel!$B$1:$KC$1,IF(ROUNDUP(AH30,0)=6,Cdel!$B$8:$KC$8,IF(ROUNDUP(AH30,0)=5,Cdel!$B$9:$KC$9,IF(ROUNDUP(AH30,0)=4,Cdel!$B$10:$KC$10,IF(ROUNDUP(AH30,0)=3,Cdel!$B$11:$KC$11,IF(ROUNDUP(AH30,0)=2,Cdel!$B$12:$KC$12,IF(ROUNDUP(AH30,0)=1,Cdel!$B$13:$KC$13)))))))</f>
        <v>0.4822155611307905</v>
      </c>
      <c r="AJ30" s="8" cm="1">
        <f t="array" aca="1" ref="AJ30" ca="1">AI30-_xlfn.XLOOKUP(AJ$1,Cdel!$B$1:$KC$1,IF(ROUNDUP(AI30,0)=6,Cdel!$B$8:$KC$8,IF(ROUNDUP(AI30,0)=5,Cdel!$B$9:$KC$9,IF(ROUNDUP(AI30,0)=4,Cdel!$B$10:$KC$10,IF(ROUNDUP(AI30,0)=3,Cdel!$B$11:$KC$11,IF(ROUNDUP(AI30,0)=2,Cdel!$B$12:$KC$12,IF(ROUNDUP(AI30,0)=1,Cdel!$B$13:$KC$13)))))))</f>
        <v>0.46887620255290396</v>
      </c>
      <c r="AK30" s="8" cm="1">
        <f t="array" aca="1" ref="AK30" ca="1">AJ30-_xlfn.XLOOKUP(AK$1,Cdel!$B$1:$KC$1,IF(ROUNDUP(AJ30,0)=6,Cdel!$B$8:$KC$8,IF(ROUNDUP(AJ30,0)=5,Cdel!$B$9:$KC$9,IF(ROUNDUP(AJ30,0)=4,Cdel!$B$10:$KC$10,IF(ROUNDUP(AJ30,0)=3,Cdel!$B$11:$KC$11,IF(ROUNDUP(AJ30,0)=2,Cdel!$B$12:$KC$12,IF(ROUNDUP(AJ30,0)=1,Cdel!$B$13:$KC$13)))))))</f>
        <v>0.45590584593516198</v>
      </c>
      <c r="AL30" s="8" cm="1">
        <f t="array" aca="1" ref="AL30" ca="1">AK30-_xlfn.XLOOKUP(AL$1,Cdel!$B$1:$KC$1,IF(ROUNDUP(AK30,0)=6,Cdel!$B$8:$KC$8,IF(ROUNDUP(AK30,0)=5,Cdel!$B$9:$KC$9,IF(ROUNDUP(AK30,0)=4,Cdel!$B$10:$KC$10,IF(ROUNDUP(AK30,0)=3,Cdel!$B$11:$KC$11,IF(ROUNDUP(AK30,0)=2,Cdel!$B$12:$KC$12,IF(ROUNDUP(AK30,0)=1,Cdel!$B$13:$KC$13)))))))</f>
        <v>0.44329428370680335</v>
      </c>
      <c r="AM30" s="8" cm="1">
        <f t="array" aca="1" ref="AM30" ca="1">AL30-_xlfn.XLOOKUP(AM$1,Cdel!$B$1:$KC$1,IF(ROUNDUP(AL30,0)=6,Cdel!$B$8:$KC$8,IF(ROUNDUP(AL30,0)=5,Cdel!$B$9:$KC$9,IF(ROUNDUP(AL30,0)=4,Cdel!$B$10:$KC$10,IF(ROUNDUP(AL30,0)=3,Cdel!$B$11:$KC$11,IF(ROUNDUP(AL30,0)=2,Cdel!$B$12:$KC$12,IF(ROUNDUP(AL30,0)=1,Cdel!$B$13:$KC$13)))))))</f>
        <v>0.4310315906654883</v>
      </c>
      <c r="AN30" s="8" cm="1">
        <f t="array" aca="1" ref="AN30" ca="1">AM30-_xlfn.XLOOKUP(AN$1,Cdel!$B$1:$KC$1,IF(ROUNDUP(AM30,0)=6,Cdel!$B$8:$KC$8,IF(ROUNDUP(AM30,0)=5,Cdel!$B$9:$KC$9,IF(ROUNDUP(AM30,0)=4,Cdel!$B$10:$KC$10,IF(ROUNDUP(AM30,0)=3,Cdel!$B$11:$KC$11,IF(ROUNDUP(AM30,0)=2,Cdel!$B$12:$KC$12,IF(ROUNDUP(AM30,0)=1,Cdel!$B$13:$KC$13)))))))</f>
        <v>0.41910811616623983</v>
      </c>
      <c r="AO30" s="8" cm="1">
        <f t="array" aca="1" ref="AO30" ca="1">AN30-_xlfn.XLOOKUP(AO$1,Cdel!$B$1:$KC$1,IF(ROUNDUP(AN30,0)=6,Cdel!$B$8:$KC$8,IF(ROUNDUP(AN30,0)=5,Cdel!$B$9:$KC$9,IF(ROUNDUP(AN30,0)=4,Cdel!$B$10:$KC$10,IF(ROUNDUP(AN30,0)=3,Cdel!$B$11:$KC$11,IF(ROUNDUP(AN30,0)=2,Cdel!$B$12:$KC$12,IF(ROUNDUP(AN30,0)=1,Cdel!$B$13:$KC$13)))))))</f>
        <v>0.40751447652646128</v>
      </c>
      <c r="AP30" s="8" cm="1">
        <f t="array" aca="1" ref="AP30" ca="1">AO30-_xlfn.XLOOKUP(AP$1,Cdel!$B$1:$KC$1,IF(ROUNDUP(AO30,0)=6,Cdel!$B$8:$KC$8,IF(ROUNDUP(AO30,0)=5,Cdel!$B$9:$KC$9,IF(ROUNDUP(AO30,0)=4,Cdel!$B$10:$KC$10,IF(ROUNDUP(AO30,0)=3,Cdel!$B$11:$KC$11,IF(ROUNDUP(AO30,0)=2,Cdel!$B$12:$KC$12,IF(ROUNDUP(AO30,0)=1,Cdel!$B$13:$KC$13)))))))</f>
        <v>0.39624154764104985</v>
      </c>
      <c r="AQ30" s="8" cm="1">
        <f t="array" aca="1" ref="AQ30" ca="1">AP30-_xlfn.XLOOKUP(AQ$1,Cdel!$B$1:$KC$1,IF(ROUNDUP(AP30,0)=6,Cdel!$B$8:$KC$8,IF(ROUNDUP(AP30,0)=5,Cdel!$B$9:$KC$9,IF(ROUNDUP(AP30,0)=4,Cdel!$B$10:$KC$10,IF(ROUNDUP(AP30,0)=3,Cdel!$B$11:$KC$11,IF(ROUNDUP(AP30,0)=2,Cdel!$B$12:$KC$12,IF(ROUNDUP(AP30,0)=1,Cdel!$B$13:$KC$13)))))))</f>
        <v>0.38528045780179626</v>
      </c>
      <c r="AR30" s="8" cm="1">
        <f t="array" aca="1" ref="AR30" ca="1">AQ30-_xlfn.XLOOKUP(AR$1,Cdel!$B$1:$KC$1,IF(ROUNDUP(AQ30,0)=6,Cdel!$B$8:$KC$8,IF(ROUNDUP(AQ30,0)=5,Cdel!$B$9:$KC$9,IF(ROUNDUP(AQ30,0)=4,Cdel!$B$10:$KC$10,IF(ROUNDUP(AQ30,0)=3,Cdel!$B$11:$KC$11,IF(ROUNDUP(AQ30,0)=2,Cdel!$B$12:$KC$12,IF(ROUNDUP(AQ30,0)=1,Cdel!$B$13:$KC$13)))))))</f>
        <v>0.37462258071541898</v>
      </c>
      <c r="AS30" s="8" cm="1">
        <f t="array" aca="1" ref="AS30" ca="1">AR30-_xlfn.XLOOKUP(AS$1,Cdel!$B$1:$KC$1,IF(ROUNDUP(AR30,0)=6,Cdel!$B$8:$KC$8,IF(ROUNDUP(AR30,0)=5,Cdel!$B$9:$KC$9,IF(ROUNDUP(AR30,0)=4,Cdel!$B$10:$KC$10,IF(ROUNDUP(AR30,0)=3,Cdel!$B$11:$KC$11,IF(ROUNDUP(AR30,0)=2,Cdel!$B$12:$KC$12,IF(ROUNDUP(AR30,0)=1,Cdel!$B$13:$KC$13)))))))</f>
        <v>0.36425952871473738</v>
      </c>
      <c r="AT30" s="8" cm="1">
        <f t="array" aca="1" ref="AT30" ca="1">AS30-_xlfn.XLOOKUP(AT$1,Cdel!$B$1:$KC$1,IF(ROUNDUP(AS30,0)=6,Cdel!$B$8:$KC$8,IF(ROUNDUP(AS30,0)=5,Cdel!$B$9:$KC$9,IF(ROUNDUP(AS30,0)=4,Cdel!$B$10:$KC$10,IF(ROUNDUP(AS30,0)=3,Cdel!$B$11:$KC$11,IF(ROUNDUP(AS30,0)=2,Cdel!$B$12:$KC$12,IF(ROUNDUP(AS30,0)=1,Cdel!$B$13:$KC$13)))))))</f>
        <v>0.3541831461576429</v>
      </c>
      <c r="AU30" s="8" cm="1">
        <f t="array" aca="1" ref="AU30" ca="1">AT30-_xlfn.XLOOKUP(AU$1,Cdel!$B$1:$KC$1,IF(ROUNDUP(AT30,0)=6,Cdel!$B$8:$KC$8,IF(ROUNDUP(AT30,0)=5,Cdel!$B$9:$KC$9,IF(ROUNDUP(AT30,0)=4,Cdel!$B$10:$KC$10,IF(ROUNDUP(AT30,0)=3,Cdel!$B$11:$KC$11,IF(ROUNDUP(AT30,0)=2,Cdel!$B$12:$KC$12,IF(ROUNDUP(AT30,0)=1,Cdel!$B$13:$KC$13)))))))</f>
        <v>0.34438550300867093</v>
      </c>
      <c r="AV30" s="8" cm="1">
        <f t="array" aca="1" ref="AV30" ca="1">AU30-_xlfn.XLOOKUP(AV$1,Cdel!$B$1:$KC$1,IF(ROUNDUP(AU30,0)=6,Cdel!$B$8:$KC$8,IF(ROUNDUP(AU30,0)=5,Cdel!$B$9:$KC$9,IF(ROUNDUP(AU30,0)=4,Cdel!$B$10:$KC$10,IF(ROUNDUP(AU30,0)=3,Cdel!$B$11:$KC$11,IF(ROUNDUP(AU30,0)=2,Cdel!$B$12:$KC$12,IF(ROUNDUP(AU30,0)=1,Cdel!$B$13:$KC$13)))))))</f>
        <v>0.33485888859812413</v>
      </c>
      <c r="AW30" s="8" cm="1">
        <f t="array" aca="1" ref="AW30" ca="1">AV30-_xlfn.XLOOKUP(AW$1,Cdel!$B$1:$KC$1,IF(ROUNDUP(AV30,0)=6,Cdel!$B$8:$KC$8,IF(ROUNDUP(AV30,0)=5,Cdel!$B$9:$KC$9,IF(ROUNDUP(AV30,0)=4,Cdel!$B$10:$KC$10,IF(ROUNDUP(AV30,0)=3,Cdel!$B$11:$KC$11,IF(ROUNDUP(AV30,0)=2,Cdel!$B$12:$KC$12,IF(ROUNDUP(AV30,0)=1,Cdel!$B$13:$KC$13)))))))</f>
        <v>0.3255958055538351</v>
      </c>
      <c r="AX30" s="8" cm="1">
        <f t="array" aca="1" ref="AX30" ca="1">AW30-_xlfn.XLOOKUP(AX$1,Cdel!$B$1:$KC$1,IF(ROUNDUP(AW30,0)=6,Cdel!$B$8:$KC$8,IF(ROUNDUP(AW30,0)=5,Cdel!$B$9:$KC$9,IF(ROUNDUP(AW30,0)=4,Cdel!$B$10:$KC$10,IF(ROUNDUP(AW30,0)=3,Cdel!$B$11:$KC$11,IF(ROUNDUP(AW30,0)=2,Cdel!$B$12:$KC$12,IF(ROUNDUP(AW30,0)=1,Cdel!$B$13:$KC$13)))))))</f>
        <v>0.31658896390079194</v>
      </c>
      <c r="AY30" s="8" cm="1">
        <f t="array" aca="1" ref="AY30" ca="1">AX30-_xlfn.XLOOKUP(AY$1,Cdel!$B$1:$KC$1,IF(ROUNDUP(AX30,0)=6,Cdel!$B$8:$KC$8,IF(ROUNDUP(AX30,0)=5,Cdel!$B$9:$KC$9,IF(ROUNDUP(AX30,0)=4,Cdel!$B$10:$KC$10,IF(ROUNDUP(AX30,0)=3,Cdel!$B$11:$KC$11,IF(ROUNDUP(AX30,0)=2,Cdel!$B$12:$KC$12,IF(ROUNDUP(AX30,0)=1,Cdel!$B$13:$KC$13)))))))</f>
        <v>0.3078312753239838</v>
      </c>
      <c r="AZ30" s="8" cm="1">
        <f t="array" aca="1" ref="AZ30" ca="1">AY30-_xlfn.XLOOKUP(AZ$1,Cdel!$B$1:$KC$1,IF(ROUNDUP(AY30,0)=6,Cdel!$B$8:$KC$8,IF(ROUNDUP(AY30,0)=5,Cdel!$B$9:$KC$9,IF(ROUNDUP(AY30,0)=4,Cdel!$B$10:$KC$10,IF(ROUNDUP(AY30,0)=3,Cdel!$B$11:$KC$11,IF(ROUNDUP(AY30,0)=2,Cdel!$B$12:$KC$12,IF(ROUNDUP(AY30,0)=1,Cdel!$B$13:$KC$13)))))))</f>
        <v>0.29931584758995222</v>
      </c>
      <c r="BA30" s="8" cm="1">
        <f t="array" aca="1" ref="BA30" ca="1">AZ30-_xlfn.XLOOKUP(BA$1,Cdel!$B$1:$KC$1,IF(ROUNDUP(AZ30,0)=6,Cdel!$B$8:$KC$8,IF(ROUNDUP(AZ30,0)=5,Cdel!$B$9:$KC$9,IF(ROUNDUP(AZ30,0)=4,Cdel!$B$10:$KC$10,IF(ROUNDUP(AZ30,0)=3,Cdel!$B$11:$KC$11,IF(ROUNDUP(AZ30,0)=2,Cdel!$B$12:$KC$12,IF(ROUNDUP(AZ30,0)=1,Cdel!$B$13:$KC$13)))))))</f>
        <v>0.29103597912265594</v>
      </c>
      <c r="BB30" s="8" cm="1">
        <f t="array" aca="1" ref="BB30" ca="1">BA30-_xlfn.XLOOKUP(BB$1,Cdel!$B$1:$KC$1,IF(ROUNDUP(BA30,0)=6,Cdel!$B$8:$KC$8,IF(ROUNDUP(BA30,0)=5,Cdel!$B$9:$KC$9,IF(ROUNDUP(BA30,0)=4,Cdel!$B$10:$KC$10,IF(ROUNDUP(BA30,0)=3,Cdel!$B$11:$KC$11,IF(ROUNDUP(BA30,0)=2,Cdel!$B$12:$KC$12,IF(ROUNDUP(BA30,0)=1,Cdel!$B$13:$KC$13)))))))</f>
        <v>0.28298515372938249</v>
      </c>
      <c r="BC30" s="8" cm="1">
        <f t="array" aca="1" ref="BC30" ca="1">BB30-_xlfn.XLOOKUP(BC$1,Cdel!$B$1:$KC$1,IF(ROUNDUP(BB30,0)=6,Cdel!$B$8:$KC$8,IF(ROUNDUP(BB30,0)=5,Cdel!$B$9:$KC$9,IF(ROUNDUP(BB30,0)=4,Cdel!$B$10:$KC$10,IF(ROUNDUP(BB30,0)=3,Cdel!$B$11:$KC$11,IF(ROUNDUP(BB30,0)=2,Cdel!$B$12:$KC$12,IF(ROUNDUP(BB30,0)=1,Cdel!$B$13:$KC$13)))))))</f>
        <v>0.27515703547255432</v>
      </c>
      <c r="BD30" s="8" cm="1">
        <f t="array" aca="1" ref="BD30" ca="1">BC30-_xlfn.XLOOKUP(BD$1,Cdel!$B$1:$KC$1,IF(ROUNDUP(BC30,0)=6,Cdel!$B$8:$KC$8,IF(ROUNDUP(BC30,0)=5,Cdel!$B$9:$KC$9,IF(ROUNDUP(BC30,0)=4,Cdel!$B$10:$KC$10,IF(ROUNDUP(BC30,0)=3,Cdel!$B$11:$KC$11,IF(ROUNDUP(BC30,0)=2,Cdel!$B$12:$KC$12,IF(ROUNDUP(BC30,0)=1,Cdel!$B$13:$KC$13)))))))</f>
        <v>0.26754546368339521</v>
      </c>
      <c r="BE30" s="8" cm="1">
        <f t="array" aca="1" ref="BE30" ca="1">BD30-_xlfn.XLOOKUP(BE$1,Cdel!$B$1:$KC$1,IF(ROUNDUP(BD30,0)=6,Cdel!$B$8:$KC$8,IF(ROUNDUP(BD30,0)=5,Cdel!$B$9:$KC$9,IF(ROUNDUP(BD30,0)=4,Cdel!$B$10:$KC$10,IF(ROUNDUP(BD30,0)=3,Cdel!$B$11:$KC$11,IF(ROUNDUP(BD30,0)=2,Cdel!$B$12:$KC$12,IF(ROUNDUP(BD30,0)=1,Cdel!$B$13:$KC$13)))))))</f>
        <v>0.26014444811353121</v>
      </c>
      <c r="BF30" s="8" cm="1">
        <f t="array" aca="1" ref="BF30" ca="1">BE30-_xlfn.XLOOKUP(BF$1,Cdel!$B$1:$KC$1,IF(ROUNDUP(BE30,0)=6,Cdel!$B$8:$KC$8,IF(ROUNDUP(BE30,0)=5,Cdel!$B$9:$KC$9,IF(ROUNDUP(BE30,0)=4,Cdel!$B$10:$KC$10,IF(ROUNDUP(BE30,0)=3,Cdel!$B$11:$KC$11,IF(ROUNDUP(BE30,0)=2,Cdel!$B$12:$KC$12,IF(ROUNDUP(BE30,0)=1,Cdel!$B$13:$KC$13)))))))</f>
        <v>0.25294816422071092</v>
      </c>
      <c r="BG30" s="8" cm="1">
        <f t="array" aca="1" ref="BG30" ca="1">BF30-_xlfn.XLOOKUP(BG$1,Cdel!$B$1:$KC$1,IF(ROUNDUP(BF30,0)=6,Cdel!$B$8:$KC$8,IF(ROUNDUP(BF30,0)=5,Cdel!$B$9:$KC$9,IF(ROUNDUP(BF30,0)=4,Cdel!$B$10:$KC$10,IF(ROUNDUP(BF30,0)=3,Cdel!$B$11:$KC$11,IF(ROUNDUP(BF30,0)=2,Cdel!$B$12:$KC$12,IF(ROUNDUP(BF30,0)=1,Cdel!$B$13:$KC$13)))))))</f>
        <v>0.24595094858493632</v>
      </c>
      <c r="BH30" s="8" cm="1">
        <f t="array" aca="1" ref="BH30" ca="1">BG30-_xlfn.XLOOKUP(BH$1,Cdel!$B$1:$KC$1,IF(ROUNDUP(BG30,0)=6,Cdel!$B$8:$KC$8,IF(ROUNDUP(BG30,0)=5,Cdel!$B$9:$KC$9,IF(ROUNDUP(BG30,0)=4,Cdel!$B$10:$KC$10,IF(ROUNDUP(BG30,0)=3,Cdel!$B$11:$KC$11,IF(ROUNDUP(BG30,0)=2,Cdel!$B$12:$KC$12,IF(ROUNDUP(BG30,0)=1,Cdel!$B$13:$KC$13)))))))</f>
        <v>0.23914729445139427</v>
      </c>
      <c r="BI30" s="8" cm="1">
        <f t="array" aca="1" ref="BI30" ca="1">BH30-_xlfn.XLOOKUP(BI$1,Cdel!$B$1:$KC$1,IF(ROUNDUP(BH30,0)=6,Cdel!$B$8:$KC$8,IF(ROUNDUP(BH30,0)=5,Cdel!$B$9:$KC$9,IF(ROUNDUP(BH30,0)=4,Cdel!$B$10:$KC$10,IF(ROUNDUP(BH30,0)=3,Cdel!$B$11:$KC$11,IF(ROUNDUP(BH30,0)=2,Cdel!$B$12:$KC$12,IF(ROUNDUP(BH30,0)=1,Cdel!$B$13:$KC$13)))))))</f>
        <v>0.23253184739668317</v>
      </c>
      <c r="BJ30" s="8" cm="1">
        <f t="array" aca="1" ref="BJ30" ca="1">BI30-_xlfn.XLOOKUP(BJ$1,Cdel!$B$1:$KC$1,IF(ROUNDUP(BI30,0)=6,Cdel!$B$8:$KC$8,IF(ROUNDUP(BI30,0)=5,Cdel!$B$9:$KC$9,IF(ROUNDUP(BI30,0)=4,Cdel!$B$10:$KC$10,IF(ROUNDUP(BI30,0)=3,Cdel!$B$11:$KC$11,IF(ROUNDUP(BI30,0)=2,Cdel!$B$12:$KC$12,IF(ROUNDUP(BI30,0)=1,Cdel!$B$13:$KC$13)))))))</f>
        <v>0.2260994011149228</v>
      </c>
      <c r="BK30" s="8" cm="1">
        <f t="array" aca="1" ref="BK30" ca="1">BJ30-_xlfn.XLOOKUP(BK$1,Cdel!$B$1:$KC$1,IF(ROUNDUP(BJ30,0)=6,Cdel!$B$8:$KC$8,IF(ROUNDUP(BJ30,0)=5,Cdel!$B$9:$KC$9,IF(ROUNDUP(BJ30,0)=4,Cdel!$B$10:$KC$10,IF(ROUNDUP(BJ30,0)=3,Cdel!$B$11:$KC$11,IF(ROUNDUP(BJ30,0)=2,Cdel!$B$12:$KC$12,IF(ROUNDUP(BJ30,0)=1,Cdel!$B$13:$KC$13)))))))</f>
        <v>0.21984489332043183</v>
      </c>
      <c r="BL30" s="8" cm="1">
        <f t="array" aca="1" ref="BL30" ca="1">BK30-_xlfn.XLOOKUP(BL$1,Cdel!$B$1:$KC$1,IF(ROUNDUP(BK30,0)=6,Cdel!$B$8:$KC$8,IF(ROUNDUP(BK30,0)=5,Cdel!$B$9:$KC$9,IF(ROUNDUP(BK30,0)=4,Cdel!$B$10:$KC$10,IF(ROUNDUP(BK30,0)=3,Cdel!$B$11:$KC$11,IF(ROUNDUP(BK30,0)=2,Cdel!$B$12:$KC$12,IF(ROUNDUP(BK30,0)=1,Cdel!$B$13:$KC$13)))))))</f>
        <v>0.21376340176374803</v>
      </c>
      <c r="BM30" s="8" cm="1">
        <f t="array" aca="1" ref="BM30" ca="1">BL30-_xlfn.XLOOKUP(BM$1,Cdel!$B$1:$KC$1,IF(ROUNDUP(BL30,0)=6,Cdel!$B$8:$KC$8,IF(ROUNDUP(BL30,0)=5,Cdel!$B$9:$KC$9,IF(ROUNDUP(BL30,0)=4,Cdel!$B$10:$KC$10,IF(ROUNDUP(BL30,0)=3,Cdel!$B$11:$KC$11,IF(ROUNDUP(BL30,0)=2,Cdel!$B$12:$KC$12,IF(ROUNDUP(BL30,0)=1,Cdel!$B$13:$KC$13)))))))</f>
        <v>0.20785014035785565</v>
      </c>
      <c r="BN30" s="8" cm="1">
        <f t="array" aca="1" ref="BN30" ca="1">BM30-_xlfn.XLOOKUP(BN$1,Cdel!$B$1:$KC$1,IF(ROUNDUP(BM30,0)=6,Cdel!$B$8:$KC$8,IF(ROUNDUP(BM30,0)=5,Cdel!$B$9:$KC$9,IF(ROUNDUP(BM30,0)=4,Cdel!$B$10:$KC$10,IF(ROUNDUP(BM30,0)=3,Cdel!$B$11:$KC$11,IF(ROUNDUP(BM30,0)=2,Cdel!$B$12:$KC$12,IF(ROUNDUP(BM30,0)=1,Cdel!$B$13:$KC$13)))))))</f>
        <v>0.20210045541157187</v>
      </c>
      <c r="BO30" s="8" cm="1">
        <f t="array" aca="1" ref="BO30" ca="1">BN30-_xlfn.XLOOKUP(BO$1,Cdel!$B$1:$KC$1,IF(ROUNDUP(BN30,0)=6,Cdel!$B$8:$KC$8,IF(ROUNDUP(BN30,0)=5,Cdel!$B$9:$KC$9,IF(ROUNDUP(BN30,0)=4,Cdel!$B$10:$KC$10,IF(ROUNDUP(BN30,0)=3,Cdel!$B$11:$KC$11,IF(ROUNDUP(BN30,0)=2,Cdel!$B$12:$KC$12,IF(ROUNDUP(BN30,0)=1,Cdel!$B$13:$KC$13)))))))</f>
        <v>0.19650982196712788</v>
      </c>
      <c r="BP30" s="8" cm="1">
        <f t="array" aca="1" ref="BP30" ca="1">BO30-_xlfn.XLOOKUP(BP$1,Cdel!$B$1:$KC$1,IF(ROUNDUP(BO30,0)=6,Cdel!$B$8:$KC$8,IF(ROUNDUP(BO30,0)=5,Cdel!$B$9:$KC$9,IF(ROUNDUP(BO30,0)=4,Cdel!$B$10:$KC$10,IF(ROUNDUP(BO30,0)=3,Cdel!$B$11:$KC$11,IF(ROUNDUP(BO30,0)=2,Cdel!$B$12:$KC$12,IF(ROUNDUP(BO30,0)=1,Cdel!$B$13:$KC$13)))))))</f>
        <v>0.19107384023906174</v>
      </c>
      <c r="BQ30" s="8" cm="1">
        <f t="array" aca="1" ref="BQ30" ca="1">BP30-_xlfn.XLOOKUP(BQ$1,Cdel!$B$1:$KC$1,IF(ROUNDUP(BP30,0)=6,Cdel!$B$8:$KC$8,IF(ROUNDUP(BP30,0)=5,Cdel!$B$9:$KC$9,IF(ROUNDUP(BP30,0)=4,Cdel!$B$10:$KC$10,IF(ROUNDUP(BP30,0)=3,Cdel!$B$11:$KC$11,IF(ROUNDUP(BP30,0)=2,Cdel!$B$12:$KC$12,IF(ROUNDUP(BP30,0)=1,Cdel!$B$13:$KC$13)))))))</f>
        <v>0.18578823215162105</v>
      </c>
      <c r="BR30" s="8" cm="1">
        <f t="array" aca="1" ref="BR30" ca="1">BQ30-_xlfn.XLOOKUP(BR$1,Cdel!$B$1:$KC$1,IF(ROUNDUP(BQ30,0)=6,Cdel!$B$8:$KC$8,IF(ROUNDUP(BQ30,0)=5,Cdel!$B$9:$KC$9,IF(ROUNDUP(BQ30,0)=4,Cdel!$B$10:$KC$10,IF(ROUNDUP(BQ30,0)=3,Cdel!$B$11:$KC$11,IF(ROUNDUP(BQ30,0)=2,Cdel!$B$12:$KC$12,IF(ROUNDUP(BQ30,0)=1,Cdel!$B$13:$KC$13)))))))</f>
        <v>0.18064883797195061</v>
      </c>
      <c r="BS30" s="8" cm="1">
        <f t="array" aca="1" ref="BS30" ca="1">BR30-_xlfn.XLOOKUP(BS$1,Cdel!$B$1:$KC$1,IF(ROUNDUP(BR30,0)=6,Cdel!$B$8:$KC$8,IF(ROUNDUP(BR30,0)=5,Cdel!$B$9:$KC$9,IF(ROUNDUP(BR30,0)=4,Cdel!$B$10:$KC$10,IF(ROUNDUP(BR30,0)=3,Cdel!$B$11:$KC$11,IF(ROUNDUP(BR30,0)=2,Cdel!$B$12:$KC$12,IF(ROUNDUP(BR30,0)=1,Cdel!$B$13:$KC$13)))))))</f>
        <v>0.17565161303641438</v>
      </c>
      <c r="BT30" s="8" cm="1">
        <f t="array" aca="1" ref="BT30" ca="1">BS30-_xlfn.XLOOKUP(BT$1,Cdel!$B$1:$KC$1,IF(ROUNDUP(BS30,0)=6,Cdel!$B$8:$KC$8,IF(ROUNDUP(BS30,0)=5,Cdel!$B$9:$KC$9,IF(ROUNDUP(BS30,0)=4,Cdel!$B$10:$KC$10,IF(ROUNDUP(BS30,0)=3,Cdel!$B$11:$KC$11,IF(ROUNDUP(BS30,0)=2,Cdel!$B$12:$KC$12,IF(ROUNDUP(BS30,0)=1,Cdel!$B$13:$KC$13)))))))</f>
        <v>0.17079262456747657</v>
      </c>
      <c r="BU30" s="8" cm="1">
        <f t="array" aca="1" ref="BU30" ca="1">BT30-_xlfn.XLOOKUP(BU$1,Cdel!$B$1:$KC$1,IF(ROUNDUP(BT30,0)=6,Cdel!$B$8:$KC$8,IF(ROUNDUP(BT30,0)=5,Cdel!$B$9:$KC$9,IF(ROUNDUP(BT30,0)=4,Cdel!$B$10:$KC$10,IF(ROUNDUP(BT30,0)=3,Cdel!$B$11:$KC$11,IF(ROUNDUP(BT30,0)=2,Cdel!$B$12:$KC$12,IF(ROUNDUP(BT30,0)=1,Cdel!$B$13:$KC$13)))))))</f>
        <v>0.16606804857863577</v>
      </c>
      <c r="BV30" s="8" cm="1">
        <f t="array" aca="1" ref="BV30" ca="1">BU30-_xlfn.XLOOKUP(BV$1,Cdel!$B$1:$KC$1,IF(ROUNDUP(BU30,0)=6,Cdel!$B$8:$KC$8,IF(ROUNDUP(BU30,0)=5,Cdel!$B$9:$KC$9,IF(ROUNDUP(BU30,0)=4,Cdel!$B$10:$KC$10,IF(ROUNDUP(BU30,0)=3,Cdel!$B$11:$KC$11,IF(ROUNDUP(BU30,0)=2,Cdel!$B$12:$KC$12,IF(ROUNDUP(BU30,0)=1,Cdel!$B$13:$KC$13)))))))</f>
        <v>0.16147416686497729</v>
      </c>
      <c r="BW30" s="8" cm="1">
        <f t="array" aca="1" ref="BW30" ca="1">BV30-_xlfn.XLOOKUP(BW$1,Cdel!$B$1:$KC$1,IF(ROUNDUP(BV30,0)=6,Cdel!$B$8:$KC$8,IF(ROUNDUP(BV30,0)=5,Cdel!$B$9:$KC$9,IF(ROUNDUP(BV30,0)=4,Cdel!$B$10:$KC$10,IF(ROUNDUP(BV30,0)=3,Cdel!$B$11:$KC$11,IF(ROUNDUP(BV30,0)=2,Cdel!$B$12:$KC$12,IF(ROUNDUP(BV30,0)=1,Cdel!$B$13:$KC$13)))))))</f>
        <v>0.15700736407697438</v>
      </c>
      <c r="BX30" s="8" cm="1">
        <f t="array" aca="1" ref="BX30" ca="1">BW30-_xlfn.XLOOKUP(BX$1,Cdel!$B$1:$KC$1,IF(ROUNDUP(BW30,0)=6,Cdel!$B$8:$KC$8,IF(ROUNDUP(BW30,0)=5,Cdel!$B$9:$KC$9,IF(ROUNDUP(BW30,0)=4,Cdel!$B$10:$KC$10,IF(ROUNDUP(BW30,0)=3,Cdel!$B$11:$KC$11,IF(ROUNDUP(BW30,0)=2,Cdel!$B$12:$KC$12,IF(ROUNDUP(BW30,0)=1,Cdel!$B$13:$KC$13)))))))</f>
        <v>0.15266412487523595</v>
      </c>
      <c r="BY30" s="8" cm="1">
        <f t="array" aca="1" ref="BY30" ca="1">BX30-_xlfn.XLOOKUP(BY$1,Cdel!$B$1:$KC$1,IF(ROUNDUP(BX30,0)=6,Cdel!$B$8:$KC$8,IF(ROUNDUP(BX30,0)=5,Cdel!$B$9:$KC$9,IF(ROUNDUP(BX30,0)=4,Cdel!$B$10:$KC$10,IF(ROUNDUP(BX30,0)=3,Cdel!$B$11:$KC$11,IF(ROUNDUP(BX30,0)=2,Cdel!$B$12:$KC$12,IF(ROUNDUP(BX30,0)=1,Cdel!$B$13:$KC$13)))))))</f>
        <v>0.14844103116396171</v>
      </c>
      <c r="BZ30" s="8" cm="1">
        <f t="array" aca="1" ref="BZ30" ca="1">BY30-_xlfn.XLOOKUP(BZ$1,Cdel!$B$1:$KC$1,IF(ROUNDUP(BY30,0)=6,Cdel!$B$8:$KC$8,IF(ROUNDUP(BY30,0)=5,Cdel!$B$9:$KC$9,IF(ROUNDUP(BY30,0)=4,Cdel!$B$10:$KC$10,IF(ROUNDUP(BY30,0)=3,Cdel!$B$11:$KC$11,IF(ROUNDUP(BY30,0)=2,Cdel!$B$12:$KC$12,IF(ROUNDUP(BY30,0)=1,Cdel!$B$13:$KC$13)))))))</f>
        <v>0.14433475940092697</v>
      </c>
      <c r="CA30" s="8" cm="1">
        <f t="array" aca="1" ref="CA30" ca="1">BZ30-_xlfn.XLOOKUP(CA$1,Cdel!$B$1:$KC$1,IF(ROUNDUP(BZ30,0)=6,Cdel!$B$8:$KC$8,IF(ROUNDUP(BZ30,0)=5,Cdel!$B$9:$KC$9,IF(ROUNDUP(BZ30,0)=4,Cdel!$B$10:$KC$10,IF(ROUNDUP(BZ30,0)=3,Cdel!$B$11:$KC$11,IF(ROUNDUP(BZ30,0)=2,Cdel!$B$12:$KC$12,IF(ROUNDUP(BZ30,0)=1,Cdel!$B$13:$KC$13)))))))</f>
        <v>0.14034207798188059</v>
      </c>
      <c r="CB30" s="8" cm="1">
        <f t="array" aca="1" ref="CB30" ca="1">CA30-_xlfn.XLOOKUP(CB$1,Cdel!$B$1:$KC$1,IF(ROUNDUP(CA30,0)=6,Cdel!$B$8:$KC$8,IF(ROUNDUP(CA30,0)=5,Cdel!$B$9:$KC$9,IF(ROUNDUP(CA30,0)=4,Cdel!$B$10:$KC$10,IF(ROUNDUP(CA30,0)=3,Cdel!$B$11:$KC$11,IF(ROUNDUP(CA30,0)=2,Cdel!$B$12:$KC$12,IF(ROUNDUP(CA30,0)=1,Cdel!$B$13:$KC$13)))))))</f>
        <v>0.13645984469729719</v>
      </c>
      <c r="CC30" s="8" cm="1">
        <f t="array" aca="1" ref="CC30" ca="1">CB30-_xlfn.XLOOKUP(CC$1,Cdel!$B$1:$KC$1,IF(ROUNDUP(CB30,0)=6,Cdel!$B$8:$KC$8,IF(ROUNDUP(CB30,0)=5,Cdel!$B$9:$KC$9,IF(ROUNDUP(CB30,0)=4,Cdel!$B$10:$KC$10,IF(ROUNDUP(CB30,0)=3,Cdel!$B$11:$KC$11,IF(ROUNDUP(CB30,0)=2,Cdel!$B$12:$KC$12,IF(ROUNDUP(CB30,0)=1,Cdel!$B$13:$KC$13)))))))</f>
        <v>0.1326850042594826</v>
      </c>
      <c r="CD30" s="8" cm="1">
        <f t="array" aca="1" ref="CD30" ca="1">CC30-_xlfn.XLOOKUP(CD$1,Cdel!$B$1:$KC$1,IF(ROUNDUP(CC30,0)=6,Cdel!$B$8:$KC$8,IF(ROUNDUP(CC30,0)=5,Cdel!$B$9:$KC$9,IF(ROUNDUP(CC30,0)=4,Cdel!$B$10:$KC$10,IF(ROUNDUP(CC30,0)=3,Cdel!$B$11:$KC$11,IF(ROUNDUP(CC30,0)=2,Cdel!$B$12:$KC$12,IF(ROUNDUP(CC30,0)=1,Cdel!$B$13:$KC$13)))))))</f>
        <v>0.12901458589808598</v>
      </c>
      <c r="CE30" s="8" cm="1">
        <f t="array" aca="1" ref="CE30" ca="1">CD30-_xlfn.XLOOKUP(CE$1,Cdel!$B$1:$KC$1,IF(ROUNDUP(CD30,0)=6,Cdel!$B$8:$KC$8,IF(ROUNDUP(CD30,0)=5,Cdel!$B$9:$KC$9,IF(ROUNDUP(CD30,0)=4,Cdel!$B$10:$KC$10,IF(ROUNDUP(CD30,0)=3,Cdel!$B$11:$KC$11,IF(ROUNDUP(CD30,0)=2,Cdel!$B$12:$KC$12,IF(ROUNDUP(CD30,0)=1,Cdel!$B$13:$KC$13)))))))</f>
        <v>0.12544570102212621</v>
      </c>
      <c r="CF30" s="8" cm="1">
        <f t="array" aca="1" ref="CF30" ca="1">CE30-_xlfn.XLOOKUP(CF$1,Cdel!$B$1:$KC$1,IF(ROUNDUP(CE30,0)=6,Cdel!$B$8:$KC$8,IF(ROUNDUP(CE30,0)=5,Cdel!$B$9:$KC$9,IF(ROUNDUP(CE30,0)=4,Cdel!$B$10:$KC$10,IF(ROUNDUP(CE30,0)=3,Cdel!$B$11:$KC$11,IF(ROUNDUP(CE30,0)=2,Cdel!$B$12:$KC$12,IF(ROUNDUP(CE30,0)=1,Cdel!$B$13:$KC$13)))))))</f>
        <v>0.12197554094669345</v>
      </c>
      <c r="CG30" s="8" cm="1">
        <f t="array" aca="1" ref="CG30" ca="1">CF30-_xlfn.XLOOKUP(CG$1,Cdel!$B$1:$KC$1,IF(ROUNDUP(CF30,0)=6,Cdel!$B$8:$KC$8,IF(ROUNDUP(CF30,0)=5,Cdel!$B$9:$KC$9,IF(ROUNDUP(CF30,0)=4,Cdel!$B$10:$KC$10,IF(ROUNDUP(CF30,0)=3,Cdel!$B$11:$KC$11,IF(ROUNDUP(CF30,0)=2,Cdel!$B$12:$KC$12,IF(ROUNDUP(CF30,0)=1,Cdel!$B$13:$KC$13)))))))</f>
        <v>0.11860137468253529</v>
      </c>
      <c r="CH30" s="8" cm="1">
        <f t="array" aca="1" ref="CH30" ca="1">CG30-_xlfn.XLOOKUP(CH$1,Cdel!$B$1:$KC$1,IF(ROUNDUP(CG30,0)=6,Cdel!$B$8:$KC$8,IF(ROUNDUP(CG30,0)=5,Cdel!$B$9:$KC$9,IF(ROUNDUP(CG30,0)=4,Cdel!$B$10:$KC$10,IF(ROUNDUP(CG30,0)=3,Cdel!$B$11:$KC$11,IF(ROUNDUP(CG30,0)=2,Cdel!$B$12:$KC$12,IF(ROUNDUP(CG30,0)=1,Cdel!$B$13:$KC$13)))))))</f>
        <v>0.11532054678678946</v>
      </c>
      <c r="CI30" s="8" cm="1">
        <f t="array" aca="1" ref="CI30" ca="1">CH30-_xlfn.XLOOKUP(CI$1,Cdel!$B$1:$KC$1,IF(ROUNDUP(CH30,0)=6,Cdel!$B$8:$KC$8,IF(ROUNDUP(CH30,0)=5,Cdel!$B$9:$KC$9,IF(ROUNDUP(CH30,0)=4,Cdel!$B$10:$KC$10,IF(ROUNDUP(CH30,0)=3,Cdel!$B$11:$KC$11,IF(ROUNDUP(CH30,0)=2,Cdel!$B$12:$KC$12,IF(ROUNDUP(CH30,0)=1,Cdel!$B$13:$KC$13)))))))</f>
        <v>0.11213047527317092</v>
      </c>
      <c r="CJ30" s="8" cm="1">
        <f t="array" aca="1" ref="CJ30" ca="1">CI30-_xlfn.XLOOKUP(CJ$1,Cdel!$B$1:$KC$1,IF(ROUNDUP(CI30,0)=6,Cdel!$B$8:$KC$8,IF(ROUNDUP(CI30,0)=5,Cdel!$B$9:$KC$9,IF(ROUNDUP(CI30,0)=4,Cdel!$B$10:$KC$10,IF(ROUNDUP(CI30,0)=3,Cdel!$B$11:$KC$11,IF(ROUNDUP(CI30,0)=2,Cdel!$B$12:$KC$12,IF(ROUNDUP(CI30,0)=1,Cdel!$B$13:$KC$13)))))))</f>
        <v>0.10902864957996819</v>
      </c>
      <c r="CK30" s="8" cm="1">
        <f t="array" aca="1" ref="CK30" ca="1">CJ30-_xlfn.XLOOKUP(CK$1,Cdel!$B$1:$KC$1,IF(ROUNDUP(CJ30,0)=6,Cdel!$B$8:$KC$8,IF(ROUNDUP(CJ30,0)=5,Cdel!$B$9:$KC$9,IF(ROUNDUP(CJ30,0)=4,Cdel!$B$10:$KC$10,IF(ROUNDUP(CJ30,0)=3,Cdel!$B$11:$KC$11,IF(ROUNDUP(CJ30,0)=2,Cdel!$B$12:$KC$12,IF(ROUNDUP(CJ30,0)=1,Cdel!$B$13:$KC$13)))))))</f>
        <v>0.10601262859425081</v>
      </c>
      <c r="CL30" s="8" cm="1">
        <f t="array" aca="1" ref="CL30" ca="1">CK30-_xlfn.XLOOKUP(CL$1,Cdel!$B$1:$KC$1,IF(ROUNDUP(CK30,0)=6,Cdel!$B$8:$KC$8,IF(ROUNDUP(CK30,0)=5,Cdel!$B$9:$KC$9,IF(ROUNDUP(CK30,0)=4,Cdel!$B$10:$KC$10,IF(ROUNDUP(CK30,0)=3,Cdel!$B$11:$KC$11,IF(ROUNDUP(CK30,0)=2,Cdel!$B$12:$KC$12,IF(ROUNDUP(CK30,0)=1,Cdel!$B$13:$KC$13)))))))</f>
        <v>0.10308003873073238</v>
      </c>
      <c r="CM30" s="8" cm="1">
        <f t="array" aca="1" ref="CM30" ca="1">CL30-_xlfn.XLOOKUP(CM$1,Cdel!$B$1:$KC$1,IF(ROUNDUP(CL30,0)=6,Cdel!$B$8:$KC$8,IF(ROUNDUP(CL30,0)=5,Cdel!$B$9:$KC$9,IF(ROUNDUP(CL30,0)=4,Cdel!$B$10:$KC$10,IF(ROUNDUP(CL30,0)=3,Cdel!$B$11:$KC$11,IF(ROUNDUP(CL30,0)=2,Cdel!$B$12:$KC$12,IF(ROUNDUP(CL30,0)=1,Cdel!$B$13:$KC$13)))))))</f>
        <v>0.10022857206377694</v>
      </c>
      <c r="CN30" s="8" cm="1">
        <f t="array" aca="1" ref="CN30" ca="1">CM30-_xlfn.XLOOKUP(CN$1,Cdel!$B$1:$KC$1,IF(ROUNDUP(CM30,0)=6,Cdel!$B$8:$KC$8,IF(ROUNDUP(CM30,0)=5,Cdel!$B$9:$KC$9,IF(ROUNDUP(CM30,0)=4,Cdel!$B$10:$KC$10,IF(ROUNDUP(CM30,0)=3,Cdel!$B$11:$KC$11,IF(ROUNDUP(CM30,0)=2,Cdel!$B$12:$KC$12,IF(ROUNDUP(CM30,0)=1,Cdel!$B$13:$KC$13)))))))</f>
        <v>9.7455984511079438E-2</v>
      </c>
      <c r="CO30" s="8" cm="1">
        <f t="array" aca="1" ref="CO30" ca="1">CN30-_xlfn.XLOOKUP(CO$1,Cdel!$B$1:$KC$1,IF(ROUNDUP(CN30,0)=6,Cdel!$B$8:$KC$8,IF(ROUNDUP(CN30,0)=5,Cdel!$B$9:$KC$9,IF(ROUNDUP(CN30,0)=4,Cdel!$B$10:$KC$10,IF(ROUNDUP(CN30,0)=3,Cdel!$B$11:$KC$11,IF(ROUNDUP(CN30,0)=2,Cdel!$B$12:$KC$12,IF(ROUNDUP(CN30,0)=1,Cdel!$B$13:$KC$13)))))))</f>
        <v>9.4760094067590325E-2</v>
      </c>
      <c r="CP30" s="8" cm="1">
        <f t="array" aca="1" ref="CP30" ca="1">CO30-_xlfn.XLOOKUP(CP$1,Cdel!$B$1:$KC$1,IF(ROUNDUP(CO30,0)=6,Cdel!$B$8:$KC$8,IF(ROUNDUP(CO30,0)=5,Cdel!$B$9:$KC$9,IF(ROUNDUP(CO30,0)=4,Cdel!$B$10:$KC$10,IF(ROUNDUP(CO30,0)=3,Cdel!$B$11:$KC$11,IF(ROUNDUP(CO30,0)=2,Cdel!$B$12:$KC$12,IF(ROUNDUP(CO30,0)=1,Cdel!$B$13:$KC$13)))))))</f>
        <v>9.213877908829414E-2</v>
      </c>
      <c r="CQ30" s="8" cm="1">
        <f t="array" aca="1" ref="CQ30" ca="1">CP30-_xlfn.XLOOKUP(CQ$1,Cdel!$B$1:$KC$1,IF(ROUNDUP(CP30,0)=6,Cdel!$B$8:$KC$8,IF(ROUNDUP(CP30,0)=5,Cdel!$B$9:$KC$9,IF(ROUNDUP(CP30,0)=4,Cdel!$B$10:$KC$10,IF(ROUNDUP(CP30,0)=3,Cdel!$B$11:$KC$11,IF(ROUNDUP(CP30,0)=2,Cdel!$B$12:$KC$12,IF(ROUNDUP(CP30,0)=1,Cdel!$B$13:$KC$13)))))))</f>
        <v>8.958997661849151E-2</v>
      </c>
      <c r="CR30" s="8" cm="1">
        <f t="array" aca="1" ref="CR30" ca="1">CQ30-_xlfn.XLOOKUP(CR$1,Cdel!$B$1:$KC$1,IF(ROUNDUP(CQ30,0)=6,Cdel!$B$8:$KC$8,IF(ROUNDUP(CQ30,0)=5,Cdel!$B$9:$KC$9,IF(ROUNDUP(CQ30,0)=4,Cdel!$B$10:$KC$10,IF(ROUNDUP(CQ30,0)=3,Cdel!$B$11:$KC$11,IF(ROUNDUP(CQ30,0)=2,Cdel!$B$12:$KC$12,IF(ROUNDUP(CQ30,0)=1,Cdel!$B$13:$KC$13)))))))</f>
        <v>8.7111680770269428E-2</v>
      </c>
      <c r="CS30" s="8" cm="1">
        <f t="array" aca="1" ref="CS30" ca="1">CR30-_xlfn.XLOOKUP(CS$1,Cdel!$B$1:$KC$1,IF(ROUNDUP(CR30,0)=6,Cdel!$B$8:$KC$8,IF(ROUNDUP(CR30,0)=5,Cdel!$B$9:$KC$9,IF(ROUNDUP(CR30,0)=4,Cdel!$B$10:$KC$10,IF(ROUNDUP(CR30,0)=3,Cdel!$B$11:$KC$11,IF(ROUNDUP(CR30,0)=2,Cdel!$B$12:$KC$12,IF(ROUNDUP(CR30,0)=1,Cdel!$B$13:$KC$13)))))))</f>
        <v>8.4701941143883033E-2</v>
      </c>
      <c r="CT30" s="8" cm="1">
        <f t="array" aca="1" ref="CT30" ca="1">CS30-_xlfn.XLOOKUP(CT$1,Cdel!$B$1:$KC$1,IF(ROUNDUP(CS30,0)=6,Cdel!$B$8:$KC$8,IF(ROUNDUP(CS30,0)=5,Cdel!$B$9:$KC$9,IF(ROUNDUP(CS30,0)=4,Cdel!$B$10:$KC$10,IF(ROUNDUP(CS30,0)=3,Cdel!$B$11:$KC$11,IF(ROUNDUP(CS30,0)=2,Cdel!$B$12:$KC$12,IF(ROUNDUP(CS30,0)=1,Cdel!$B$13:$KC$13)))))))</f>
        <v>8.2358861292806146E-2</v>
      </c>
      <c r="CU30" s="8" cm="1">
        <f t="array" aca="1" ref="CU30" ca="1">CT30-_xlfn.XLOOKUP(CU$1,Cdel!$B$1:$KC$1,IF(ROUNDUP(CT30,0)=6,Cdel!$B$8:$KC$8,IF(ROUNDUP(CT30,0)=5,Cdel!$B$9:$KC$9,IF(ROUNDUP(CT30,0)=4,Cdel!$B$10:$KC$10,IF(ROUNDUP(CT30,0)=3,Cdel!$B$11:$KC$11,IF(ROUNDUP(CT30,0)=2,Cdel!$B$12:$KC$12,IF(ROUNDUP(CT30,0)=1,Cdel!$B$13:$KC$13)))))))</f>
        <v>8.0080597231242237E-2</v>
      </c>
      <c r="CV30" s="8" cm="1">
        <f t="array" aca="1" ref="CV30" ca="1">CU30-_xlfn.XLOOKUP(CV$1,Cdel!$B$1:$KC$1,IF(ROUNDUP(CU30,0)=6,Cdel!$B$8:$KC$8,IF(ROUNDUP(CU30,0)=5,Cdel!$B$9:$KC$9,IF(ROUNDUP(CU30,0)=4,Cdel!$B$10:$KC$10,IF(ROUNDUP(CU30,0)=3,Cdel!$B$11:$KC$11,IF(ROUNDUP(CU30,0)=2,Cdel!$B$12:$KC$12,IF(ROUNDUP(CU30,0)=1,Cdel!$B$13:$KC$13)))))))</f>
        <v>7.7865355982921922E-2</v>
      </c>
      <c r="CW30" s="8" cm="1">
        <f t="array" aca="1" ref="CW30" ca="1">CV30-_xlfn.XLOOKUP(CW$1,Cdel!$B$1:$KC$1,IF(ROUNDUP(CV30,0)=6,Cdel!$B$8:$KC$8,IF(ROUNDUP(CV30,0)=5,Cdel!$B$9:$KC$9,IF(ROUNDUP(CV30,0)=4,Cdel!$B$10:$KC$10,IF(ROUNDUP(CV30,0)=3,Cdel!$B$11:$KC$11,IF(ROUNDUP(CV30,0)=2,Cdel!$B$12:$KC$12,IF(ROUNDUP(CV30,0)=1,Cdel!$B$13:$KC$13)))))))</f>
        <v>7.5711394170044521E-2</v>
      </c>
      <c r="CX30" s="8" cm="1">
        <f t="array" aca="1" ref="CX30" ca="1">CW30-_xlfn.XLOOKUP(CX$1,Cdel!$B$1:$KC$1,IF(ROUNDUP(CW30,0)=6,Cdel!$B$8:$KC$8,IF(ROUNDUP(CW30,0)=5,Cdel!$B$9:$KC$9,IF(ROUNDUP(CW30,0)=4,Cdel!$B$10:$KC$10,IF(ROUNDUP(CW30,0)=3,Cdel!$B$11:$KC$11,IF(ROUNDUP(CW30,0)=2,Cdel!$B$12:$KC$12,IF(ROUNDUP(CW30,0)=1,Cdel!$B$13:$KC$13)))))))</f>
        <v>7.3617016641252989E-2</v>
      </c>
      <c r="CY30" s="8" cm="1">
        <f t="array" aca="1" ref="CY30" ca="1">CX30-_xlfn.XLOOKUP(CY$1,Cdel!$B$1:$KC$1,IF(ROUNDUP(CX30,0)=6,Cdel!$B$8:$KC$8,IF(ROUNDUP(CX30,0)=5,Cdel!$B$9:$KC$9,IF(ROUNDUP(CX30,0)=4,Cdel!$B$10:$KC$10,IF(ROUNDUP(CX30,0)=3,Cdel!$B$11:$KC$11,IF(ROUNDUP(CX30,0)=2,Cdel!$B$12:$KC$12,IF(ROUNDUP(CX30,0)=1,Cdel!$B$13:$KC$13)))))))</f>
        <v>7.1580575137562955E-2</v>
      </c>
      <c r="CZ30" s="8" cm="1">
        <f t="array" aca="1" ref="CZ30" ca="1">CY30-_xlfn.XLOOKUP(CZ$1,Cdel!$B$1:$KC$1,IF(ROUNDUP(CY30,0)=6,Cdel!$B$8:$KC$8,IF(ROUNDUP(CY30,0)=5,Cdel!$B$9:$KC$9,IF(ROUNDUP(CY30,0)=4,Cdel!$B$10:$KC$10,IF(ROUNDUP(CY30,0)=3,Cdel!$B$11:$KC$11,IF(ROUNDUP(CY30,0)=2,Cdel!$B$12:$KC$12,IF(ROUNDUP(CY30,0)=1,Cdel!$B$13:$KC$13)))))))</f>
        <v>6.9600466995195648E-2</v>
      </c>
      <c r="DA30" s="8" cm="1">
        <f t="array" aca="1" ref="DA30" ca="1">CZ30-_xlfn.XLOOKUP(DA$1,Cdel!$B$1:$KC$1,IF(ROUNDUP(CZ30,0)=6,Cdel!$B$8:$KC$8,IF(ROUNDUP(CZ30,0)=5,Cdel!$B$9:$KC$9,IF(ROUNDUP(CZ30,0)=4,Cdel!$B$10:$KC$10,IF(ROUNDUP(CZ30,0)=3,Cdel!$B$11:$KC$11,IF(ROUNDUP(CZ30,0)=2,Cdel!$B$12:$KC$12,IF(ROUNDUP(CZ30,0)=1,Cdel!$B$13:$KC$13)))))))</f>
        <v>6.767513388429372E-2</v>
      </c>
      <c r="DB30" s="8" cm="1">
        <f t="array" aca="1" ref="DB30" ca="1">DA30-_xlfn.XLOOKUP(DB$1,Cdel!$B$1:$KC$1,IF(ROUNDUP(DA30,0)=6,Cdel!$B$8:$KC$8,IF(ROUNDUP(DA30,0)=5,Cdel!$B$9:$KC$9,IF(ROUNDUP(DA30,0)=4,Cdel!$B$10:$KC$10,IF(ROUNDUP(DA30,0)=3,Cdel!$B$11:$KC$11,IF(ROUNDUP(DA30,0)=2,Cdel!$B$12:$KC$12,IF(ROUNDUP(DA30,0)=1,Cdel!$B$13:$KC$13)))))))</f>
        <v>6.5803060582527689E-2</v>
      </c>
      <c r="DC30" s="8" cm="1">
        <f t="array" aca="1" ref="DC30" ca="1">DB30-_xlfn.XLOOKUP(DC$1,Cdel!$B$1:$KC$1,IF(ROUNDUP(DB30,0)=6,Cdel!$B$8:$KC$8,IF(ROUNDUP(DB30,0)=5,Cdel!$B$9:$KC$9,IF(ROUNDUP(DB30,0)=4,Cdel!$B$10:$KC$10,IF(ROUNDUP(DB30,0)=3,Cdel!$B$11:$KC$11,IF(ROUNDUP(DB30,0)=2,Cdel!$B$12:$KC$12,IF(ROUNDUP(DB30,0)=1,Cdel!$B$13:$KC$13)))))))</f>
        <v>6.3982773782627747E-2</v>
      </c>
      <c r="DD30" s="8" cm="1">
        <f t="array" aca="1" ref="DD30" ca="1">DC30-_xlfn.XLOOKUP(DD$1,Cdel!$B$1:$KC$1,IF(ROUNDUP(DC30,0)=6,Cdel!$B$8:$KC$8,IF(ROUNDUP(DC30,0)=5,Cdel!$B$9:$KC$9,IF(ROUNDUP(DC30,0)=4,Cdel!$B$10:$KC$10,IF(ROUNDUP(DC30,0)=3,Cdel!$B$11:$KC$11,IF(ROUNDUP(DC30,0)=2,Cdel!$B$12:$KC$12,IF(ROUNDUP(DC30,0)=1,Cdel!$B$13:$KC$13)))))))</f>
        <v>6.2212840932902087E-2</v>
      </c>
    </row>
    <row r="31" spans="1:108" x14ac:dyDescent="0.15">
      <c r="A31" s="3" t="s">
        <v>49</v>
      </c>
      <c r="B31" s="3" t="s">
        <v>408</v>
      </c>
      <c r="C31" s="3" t="s">
        <v>49</v>
      </c>
      <c r="D31" s="2">
        <v>0</v>
      </c>
      <c r="E31" s="2">
        <v>1930</v>
      </c>
      <c r="F31" s="3"/>
      <c r="G31" s="4">
        <f t="shared" ca="1" si="2"/>
        <v>96</v>
      </c>
      <c r="H31">
        <f ca="1">_xlfn.LET(
_xlpm.score,_xlfn.XLOOKUP(G31,DecayFns!$A$2:$A$289,DecayFns!$N$2:$N$289),
IF(D31=1,IF(_xlpm.score=6,_xlpm.score,_xlpm.score+1),IF(_xlpm.score=1,_xlpm.score,_xlpm.score-1)
))</f>
        <v>1</v>
      </c>
      <c r="I31" s="7" cm="1">
        <f t="array" aca="1" ref="I31" ca="1">H31-_xlfn.XLOOKUP(I$1,Cdel!$B$1:$KC$1,IF(ROUNDUP(H31,0)=6,Cdel!$B$8:$KC$8,IF(ROUNDUP(H31,0)=5,Cdel!$B$9:$KC$9,IF(ROUNDUP(H31,0)=4,Cdel!$B$10:$KC$10,IF(ROUNDUP(H31,0)=3,Cdel!$B$11:$KC$11,IF(ROUNDUP(H31,0)=2,Cdel!$B$12:$KC$12,IF(ROUNDUP(H31,0)=1,Cdel!$B$13:$KC$13)))))))</f>
        <v>1</v>
      </c>
      <c r="J31" s="8" cm="1">
        <f t="array" aca="1" ref="J31" ca="1">I31-_xlfn.XLOOKUP(J$1,Cdel!$B$1:$KC$1,IF(ROUNDUP(I31,0)=6,Cdel!$B$8:$KC$8,IF(ROUNDUP(I31,0)=5,Cdel!$B$9:$KC$9,IF(ROUNDUP(I31,0)=4,Cdel!$B$10:$KC$10,IF(ROUNDUP(I31,0)=3,Cdel!$B$11:$KC$11,IF(ROUNDUP(I31,0)=2,Cdel!$B$12:$KC$12,IF(ROUNDUP(I31,0)=1,Cdel!$B$13:$KC$13)))))))</f>
        <v>0.97233735355490014</v>
      </c>
      <c r="K31" s="8" cm="1">
        <f t="array" aca="1" ref="K31" ca="1">J31-_xlfn.XLOOKUP(K$1,Cdel!$B$1:$KC$1,IF(ROUNDUP(J31,0)=6,Cdel!$B$8:$KC$8,IF(ROUNDUP(J31,0)=5,Cdel!$B$9:$KC$9,IF(ROUNDUP(J31,0)=4,Cdel!$B$10:$KC$10,IF(ROUNDUP(J31,0)=3,Cdel!$B$11:$KC$11,IF(ROUNDUP(J31,0)=2,Cdel!$B$12:$KC$12,IF(ROUNDUP(J31,0)=1,Cdel!$B$13:$KC$13)))))))</f>
        <v>0.94543992911814678</v>
      </c>
      <c r="L31" s="8" cm="1">
        <f t="array" aca="1" ref="L31" ca="1">K31-_xlfn.XLOOKUP(L$1,Cdel!$B$1:$KC$1,IF(ROUNDUP(K31,0)=6,Cdel!$B$8:$KC$8,IF(ROUNDUP(K31,0)=5,Cdel!$B$9:$KC$9,IF(ROUNDUP(K31,0)=4,Cdel!$B$10:$KC$10,IF(ROUNDUP(K31,0)=3,Cdel!$B$11:$KC$11,IF(ROUNDUP(K31,0)=2,Cdel!$B$12:$KC$12,IF(ROUNDUP(K31,0)=1,Cdel!$B$13:$KC$13)))))))</f>
        <v>0.91928655862387121</v>
      </c>
      <c r="M31" s="8" cm="1">
        <f t="array" aca="1" ref="M31" ca="1">L31-_xlfn.XLOOKUP(M$1,Cdel!$B$1:$KC$1,IF(ROUNDUP(L31,0)=6,Cdel!$B$8:$KC$8,IF(ROUNDUP(L31,0)=5,Cdel!$B$9:$KC$9,IF(ROUNDUP(L31,0)=4,Cdel!$B$10:$KC$10,IF(ROUNDUP(L31,0)=3,Cdel!$B$11:$KC$11,IF(ROUNDUP(L31,0)=2,Cdel!$B$12:$KC$12,IF(ROUNDUP(L31,0)=1,Cdel!$B$13:$KC$13)))))))</f>
        <v>0.89385665957092642</v>
      </c>
      <c r="N31" s="8" cm="1">
        <f t="array" aca="1" ref="N31" ca="1">M31-_xlfn.XLOOKUP(N$1,Cdel!$B$1:$KC$1,IF(ROUNDUP(M31,0)=6,Cdel!$B$8:$KC$8,IF(ROUNDUP(M31,0)=5,Cdel!$B$9:$KC$9,IF(ROUNDUP(M31,0)=4,Cdel!$B$10:$KC$10,IF(ROUNDUP(M31,0)=3,Cdel!$B$11:$KC$11,IF(ROUNDUP(M31,0)=2,Cdel!$B$12:$KC$12,IF(ROUNDUP(M31,0)=1,Cdel!$B$13:$KC$13)))))))</f>
        <v>0.86913021882461783</v>
      </c>
      <c r="O31" s="8" cm="1">
        <f t="array" aca="1" ref="O31" ca="1">N31-_xlfn.XLOOKUP(O$1,Cdel!$B$1:$KC$1,IF(ROUNDUP(N31,0)=6,Cdel!$B$8:$KC$8,IF(ROUNDUP(N31,0)=5,Cdel!$B$9:$KC$9,IF(ROUNDUP(N31,0)=4,Cdel!$B$10:$KC$10,IF(ROUNDUP(N31,0)=3,Cdel!$B$11:$KC$11,IF(ROUNDUP(N31,0)=2,Cdel!$B$12:$KC$12,IF(ROUNDUP(N31,0)=1,Cdel!$B$13:$KC$13)))))))</f>
        <v>0.84508777686652015</v>
      </c>
      <c r="P31" s="8" cm="1">
        <f t="array" aca="1" ref="P31" ca="1">O31-_xlfn.XLOOKUP(P$1,Cdel!$B$1:$KC$1,IF(ROUNDUP(O31,0)=6,Cdel!$B$8:$KC$8,IF(ROUNDUP(O31,0)=5,Cdel!$B$9:$KC$9,IF(ROUNDUP(O31,0)=4,Cdel!$B$10:$KC$10,IF(ROUNDUP(O31,0)=3,Cdel!$B$11:$KC$11,IF(ROUNDUP(O31,0)=2,Cdel!$B$12:$KC$12,IF(ROUNDUP(O31,0)=1,Cdel!$B$13:$KC$13)))))))</f>
        <v>0.82171041247998611</v>
      </c>
      <c r="Q31" s="8" cm="1">
        <f t="array" aca="1" ref="Q31" ca="1">P31-_xlfn.XLOOKUP(Q$1,Cdel!$B$1:$KC$1,IF(ROUNDUP(P31,0)=6,Cdel!$B$8:$KC$8,IF(ROUNDUP(P31,0)=5,Cdel!$B$9:$KC$9,IF(ROUNDUP(P31,0)=4,Cdel!$B$10:$KC$10,IF(ROUNDUP(P31,0)=3,Cdel!$B$11:$KC$11,IF(ROUNDUP(P31,0)=2,Cdel!$B$12:$KC$12,IF(ROUNDUP(P31,0)=1,Cdel!$B$13:$KC$13)))))))</f>
        <v>0.79897972785929505</v>
      </c>
      <c r="R31" s="8" cm="1">
        <f t="array" aca="1" ref="R31" ca="1">Q31-_xlfn.XLOOKUP(R$1,Cdel!$B$1:$KC$1,IF(ROUNDUP(Q31,0)=6,Cdel!$B$8:$KC$8,IF(ROUNDUP(Q31,0)=5,Cdel!$B$9:$KC$9,IF(ROUNDUP(Q31,0)=4,Cdel!$B$10:$KC$10,IF(ROUNDUP(Q31,0)=3,Cdel!$B$11:$KC$11,IF(ROUNDUP(Q31,0)=2,Cdel!$B$12:$KC$12,IF(ROUNDUP(Q31,0)=1,Cdel!$B$13:$KC$13)))))))</f>
        <v>0.77687783413072131</v>
      </c>
      <c r="S31" s="8" cm="1">
        <f t="array" aca="1" ref="S31" ca="1">R31-_xlfn.XLOOKUP(S$1,Cdel!$B$1:$KC$1,IF(ROUNDUP(R31,0)=6,Cdel!$B$8:$KC$8,IF(ROUNDUP(R31,0)=5,Cdel!$B$9:$KC$9,IF(ROUNDUP(R31,0)=4,Cdel!$B$10:$KC$10,IF(ROUNDUP(R31,0)=3,Cdel!$B$11:$KC$11,IF(ROUNDUP(R31,0)=2,Cdel!$B$12:$KC$12,IF(ROUNDUP(R31,0)=1,Cdel!$B$13:$KC$13)))))))</f>
        <v>0.7553873372741281</v>
      </c>
      <c r="T31" s="8" cm="1">
        <f t="array" aca="1" ref="T31" ca="1">S31-_xlfn.XLOOKUP(T$1,Cdel!$B$1:$KC$1,IF(ROUNDUP(S31,0)=6,Cdel!$B$8:$KC$8,IF(ROUNDUP(S31,0)=5,Cdel!$B$9:$KC$9,IF(ROUNDUP(S31,0)=4,Cdel!$B$10:$KC$10,IF(ROUNDUP(S31,0)=3,Cdel!$B$11:$KC$11,IF(ROUNDUP(S31,0)=2,Cdel!$B$12:$KC$12,IF(ROUNDUP(S31,0)=1,Cdel!$B$13:$KC$13)))))))</f>
        <v>0.73449132443400855</v>
      </c>
      <c r="U31" s="8" cm="1">
        <f t="array" aca="1" ref="U31" ca="1">T31-_xlfn.XLOOKUP(U$1,Cdel!$B$1:$KC$1,IF(ROUNDUP(T31,0)=6,Cdel!$B$8:$KC$8,IF(ROUNDUP(T31,0)=5,Cdel!$B$9:$KC$9,IF(ROUNDUP(T31,0)=4,Cdel!$B$10:$KC$10,IF(ROUNDUP(T31,0)=3,Cdel!$B$11:$KC$11,IF(ROUNDUP(T31,0)=2,Cdel!$B$12:$KC$12,IF(ROUNDUP(T31,0)=1,Cdel!$B$13:$KC$13)))))))</f>
        <v>0.7141733506091974</v>
      </c>
      <c r="V31" s="8" cm="1">
        <f t="array" aca="1" ref="V31" ca="1">U31-_xlfn.XLOOKUP(V$1,Cdel!$B$1:$KC$1,IF(ROUNDUP(U31,0)=6,Cdel!$B$8:$KC$8,IF(ROUNDUP(U31,0)=5,Cdel!$B$9:$KC$9,IF(ROUNDUP(U31,0)=4,Cdel!$B$10:$KC$10,IF(ROUNDUP(U31,0)=3,Cdel!$B$11:$KC$11,IF(ROUNDUP(U31,0)=2,Cdel!$B$12:$KC$12,IF(ROUNDUP(U31,0)=1,Cdel!$B$13:$KC$13)))))))</f>
        <v>0.6944174257107828</v>
      </c>
      <c r="W31" s="8" cm="1">
        <f t="array" aca="1" ref="W31" ca="1">V31-_xlfn.XLOOKUP(W$1,Cdel!$B$1:$KC$1,IF(ROUNDUP(V31,0)=6,Cdel!$B$8:$KC$8,IF(ROUNDUP(V31,0)=5,Cdel!$B$9:$KC$9,IF(ROUNDUP(V31,0)=4,Cdel!$B$10:$KC$10,IF(ROUNDUP(V31,0)=3,Cdel!$B$11:$KC$11,IF(ROUNDUP(V31,0)=2,Cdel!$B$12:$KC$12,IF(ROUNDUP(V31,0)=1,Cdel!$B$13:$KC$13)))))))</f>
        <v>0.67520800197802899</v>
      </c>
      <c r="X31" s="8" cm="1">
        <f t="array" aca="1" ref="X31" ca="1">W31-_xlfn.XLOOKUP(X$1,Cdel!$B$1:$KC$1,IF(ROUNDUP(W31,0)=6,Cdel!$B$8:$KC$8,IF(ROUNDUP(W31,0)=5,Cdel!$B$9:$KC$9,IF(ROUNDUP(W31,0)=4,Cdel!$B$10:$KC$10,IF(ROUNDUP(W31,0)=3,Cdel!$B$11:$KC$11,IF(ROUNDUP(W31,0)=2,Cdel!$B$12:$KC$12,IF(ROUNDUP(W31,0)=1,Cdel!$B$13:$KC$13)))))))</f>
        <v>0.65652996174240841</v>
      </c>
      <c r="Y31" s="8" cm="1">
        <f t="array" aca="1" ref="Y31" ca="1">X31-_xlfn.XLOOKUP(Y$1,Cdel!$B$1:$KC$1,IF(ROUNDUP(X31,0)=6,Cdel!$B$8:$KC$8,IF(ROUNDUP(X31,0)=5,Cdel!$B$9:$KC$9,IF(ROUNDUP(X31,0)=4,Cdel!$B$10:$KC$10,IF(ROUNDUP(X31,0)=3,Cdel!$B$11:$KC$11,IF(ROUNDUP(X31,0)=2,Cdel!$B$12:$KC$12,IF(ROUNDUP(X31,0)=1,Cdel!$B$13:$KC$13)))))))</f>
        <v>0.63836860553011321</v>
      </c>
      <c r="Z31" s="8" cm="1">
        <f t="array" aca="1" ref="Z31" ca="1">Y31-_xlfn.XLOOKUP(Z$1,Cdel!$B$1:$KC$1,IF(ROUNDUP(Y31,0)=6,Cdel!$B$8:$KC$8,IF(ROUNDUP(Y31,0)=5,Cdel!$B$9:$KC$9,IF(ROUNDUP(Y31,0)=4,Cdel!$B$10:$KC$10,IF(ROUNDUP(Y31,0)=3,Cdel!$B$11:$KC$11,IF(ROUNDUP(Y31,0)=2,Cdel!$B$12:$KC$12,IF(ROUNDUP(Y31,0)=1,Cdel!$B$13:$KC$13)))))))</f>
        <v>0.62070964049368227</v>
      </c>
      <c r="AA31" s="8" cm="1">
        <f t="array" aca="1" ref="AA31" ca="1">Z31-_xlfn.XLOOKUP(AA$1,Cdel!$B$1:$KC$1,IF(ROUNDUP(Z31,0)=6,Cdel!$B$8:$KC$8,IF(ROUNDUP(Z31,0)=5,Cdel!$B$9:$KC$9,IF(ROUNDUP(Z31,0)=4,Cdel!$B$10:$KC$10,IF(ROUNDUP(Z31,0)=3,Cdel!$B$11:$KC$11,IF(ROUNDUP(Z31,0)=2,Cdel!$B$12:$KC$12,IF(ROUNDUP(Z31,0)=1,Cdel!$B$13:$KC$13)))))))</f>
        <v>0.60353916916364048</v>
      </c>
      <c r="AB31" s="8" cm="1">
        <f t="array" aca="1" ref="AB31" ca="1">AA31-_xlfn.XLOOKUP(AB$1,Cdel!$B$1:$KC$1,IF(ROUNDUP(AA31,0)=6,Cdel!$B$8:$KC$8,IF(ROUNDUP(AA31,0)=5,Cdel!$B$9:$KC$9,IF(ROUNDUP(AA31,0)=4,Cdel!$B$10:$KC$10,IF(ROUNDUP(AA31,0)=3,Cdel!$B$11:$KC$11,IF(ROUNDUP(AA31,0)=2,Cdel!$B$12:$KC$12,IF(ROUNDUP(AA31,0)=1,Cdel!$B$13:$KC$13)))))))</f>
        <v>0.58684367851129737</v>
      </c>
      <c r="AC31" s="8" cm="1">
        <f t="array" aca="1" ref="AC31" ca="1">AB31-_xlfn.XLOOKUP(AC$1,Cdel!$B$1:$KC$1,IF(ROUNDUP(AB31,0)=6,Cdel!$B$8:$KC$8,IF(ROUNDUP(AB31,0)=5,Cdel!$B$9:$KC$9,IF(ROUNDUP(AB31,0)=4,Cdel!$B$10:$KC$10,IF(ROUNDUP(AB31,0)=3,Cdel!$B$11:$KC$11,IF(ROUNDUP(AB31,0)=2,Cdel!$B$12:$KC$12,IF(ROUNDUP(AB31,0)=1,Cdel!$B$13:$KC$13)))))))</f>
        <v>0.57061002931409743</v>
      </c>
      <c r="AD31" s="8" cm="1">
        <f t="array" aca="1" ref="AD31" ca="1">AC31-_xlfn.XLOOKUP(AD$1,Cdel!$B$1:$KC$1,IF(ROUNDUP(AC31,0)=6,Cdel!$B$8:$KC$8,IF(ROUNDUP(AC31,0)=5,Cdel!$B$9:$KC$9,IF(ROUNDUP(AC31,0)=4,Cdel!$B$10:$KC$10,IF(ROUNDUP(AC31,0)=3,Cdel!$B$11:$KC$11,IF(ROUNDUP(AC31,0)=2,Cdel!$B$12:$KC$12,IF(ROUNDUP(AC31,0)=1,Cdel!$B$13:$KC$13)))))))</f>
        <v>0.55482544581515347</v>
      </c>
      <c r="AE31" s="8" cm="1">
        <f t="array" aca="1" ref="AE31" ca="1">AD31-_xlfn.XLOOKUP(AE$1,Cdel!$B$1:$KC$1,IF(ROUNDUP(AD31,0)=6,Cdel!$B$8:$KC$8,IF(ROUNDUP(AD31,0)=5,Cdel!$B$9:$KC$9,IF(ROUNDUP(AD31,0)=4,Cdel!$B$10:$KC$10,IF(ROUNDUP(AD31,0)=3,Cdel!$B$11:$KC$11,IF(ROUNDUP(AD31,0)=2,Cdel!$B$12:$KC$12,IF(ROUNDUP(AD31,0)=1,Cdel!$B$13:$KC$13)))))))</f>
        <v>0.53947750566882391</v>
      </c>
      <c r="AF31" s="8" cm="1">
        <f t="array" aca="1" ref="AF31" ca="1">AE31-_xlfn.XLOOKUP(AF$1,Cdel!$B$1:$KC$1,IF(ROUNDUP(AE31,0)=6,Cdel!$B$8:$KC$8,IF(ROUNDUP(AE31,0)=5,Cdel!$B$9:$KC$9,IF(ROUNDUP(AE31,0)=4,Cdel!$B$10:$KC$10,IF(ROUNDUP(AE31,0)=3,Cdel!$B$11:$KC$11,IF(ROUNDUP(AE31,0)=2,Cdel!$B$12:$KC$12,IF(ROUNDUP(AE31,0)=1,Cdel!$B$13:$KC$13)))))))</f>
        <v>0.52455413016442287</v>
      </c>
      <c r="AG31" s="8" cm="1">
        <f t="array" aca="1" ref="AG31" ca="1">AF31-_xlfn.XLOOKUP(AG$1,Cdel!$B$1:$KC$1,IF(ROUNDUP(AF31,0)=6,Cdel!$B$8:$KC$8,IF(ROUNDUP(AF31,0)=5,Cdel!$B$9:$KC$9,IF(ROUNDUP(AF31,0)=4,Cdel!$B$10:$KC$10,IF(ROUNDUP(AF31,0)=3,Cdel!$B$11:$KC$11,IF(ROUNDUP(AF31,0)=2,Cdel!$B$12:$KC$12,IF(ROUNDUP(AF31,0)=1,Cdel!$B$13:$KC$13)))))))</f>
        <v>0.51004357472036754</v>
      </c>
      <c r="AH31" s="8" cm="1">
        <f t="array" aca="1" ref="AH31" ca="1">AG31-_xlfn.XLOOKUP(AH$1,Cdel!$B$1:$KC$1,IF(ROUNDUP(AG31,0)=6,Cdel!$B$8:$KC$8,IF(ROUNDUP(AG31,0)=5,Cdel!$B$9:$KC$9,IF(ROUNDUP(AG31,0)=4,Cdel!$B$10:$KC$10,IF(ROUNDUP(AG31,0)=3,Cdel!$B$11:$KC$11,IF(ROUNDUP(AG31,0)=2,Cdel!$B$12:$KC$12,IF(ROUNDUP(AG31,0)=1,Cdel!$B$13:$KC$13)))))))</f>
        <v>0.49593441964128315</v>
      </c>
      <c r="AI31" s="8" cm="1">
        <f t="array" aca="1" ref="AI31" ca="1">AH31-_xlfn.XLOOKUP(AI$1,Cdel!$B$1:$KC$1,IF(ROUNDUP(AH31,0)=6,Cdel!$B$8:$KC$8,IF(ROUNDUP(AH31,0)=5,Cdel!$B$9:$KC$9,IF(ROUNDUP(AH31,0)=4,Cdel!$B$10:$KC$10,IF(ROUNDUP(AH31,0)=3,Cdel!$B$11:$KC$11,IF(ROUNDUP(AH31,0)=2,Cdel!$B$12:$KC$12,IF(ROUNDUP(AH31,0)=1,Cdel!$B$13:$KC$13)))))))</f>
        <v>0.4822155611307905</v>
      </c>
      <c r="AJ31" s="8" cm="1">
        <f t="array" aca="1" ref="AJ31" ca="1">AI31-_xlfn.XLOOKUP(AJ$1,Cdel!$B$1:$KC$1,IF(ROUNDUP(AI31,0)=6,Cdel!$B$8:$KC$8,IF(ROUNDUP(AI31,0)=5,Cdel!$B$9:$KC$9,IF(ROUNDUP(AI31,0)=4,Cdel!$B$10:$KC$10,IF(ROUNDUP(AI31,0)=3,Cdel!$B$11:$KC$11,IF(ROUNDUP(AI31,0)=2,Cdel!$B$12:$KC$12,IF(ROUNDUP(AI31,0)=1,Cdel!$B$13:$KC$13)))))))</f>
        <v>0.46887620255290396</v>
      </c>
      <c r="AK31" s="8" cm="1">
        <f t="array" aca="1" ref="AK31" ca="1">AJ31-_xlfn.XLOOKUP(AK$1,Cdel!$B$1:$KC$1,IF(ROUNDUP(AJ31,0)=6,Cdel!$B$8:$KC$8,IF(ROUNDUP(AJ31,0)=5,Cdel!$B$9:$KC$9,IF(ROUNDUP(AJ31,0)=4,Cdel!$B$10:$KC$10,IF(ROUNDUP(AJ31,0)=3,Cdel!$B$11:$KC$11,IF(ROUNDUP(AJ31,0)=2,Cdel!$B$12:$KC$12,IF(ROUNDUP(AJ31,0)=1,Cdel!$B$13:$KC$13)))))))</f>
        <v>0.45590584593516198</v>
      </c>
      <c r="AL31" s="8" cm="1">
        <f t="array" aca="1" ref="AL31" ca="1">AK31-_xlfn.XLOOKUP(AL$1,Cdel!$B$1:$KC$1,IF(ROUNDUP(AK31,0)=6,Cdel!$B$8:$KC$8,IF(ROUNDUP(AK31,0)=5,Cdel!$B$9:$KC$9,IF(ROUNDUP(AK31,0)=4,Cdel!$B$10:$KC$10,IF(ROUNDUP(AK31,0)=3,Cdel!$B$11:$KC$11,IF(ROUNDUP(AK31,0)=2,Cdel!$B$12:$KC$12,IF(ROUNDUP(AK31,0)=1,Cdel!$B$13:$KC$13)))))))</f>
        <v>0.44329428370680335</v>
      </c>
      <c r="AM31" s="8" cm="1">
        <f t="array" aca="1" ref="AM31" ca="1">AL31-_xlfn.XLOOKUP(AM$1,Cdel!$B$1:$KC$1,IF(ROUNDUP(AL31,0)=6,Cdel!$B$8:$KC$8,IF(ROUNDUP(AL31,0)=5,Cdel!$B$9:$KC$9,IF(ROUNDUP(AL31,0)=4,Cdel!$B$10:$KC$10,IF(ROUNDUP(AL31,0)=3,Cdel!$B$11:$KC$11,IF(ROUNDUP(AL31,0)=2,Cdel!$B$12:$KC$12,IF(ROUNDUP(AL31,0)=1,Cdel!$B$13:$KC$13)))))))</f>
        <v>0.4310315906654883</v>
      </c>
      <c r="AN31" s="8" cm="1">
        <f t="array" aca="1" ref="AN31" ca="1">AM31-_xlfn.XLOOKUP(AN$1,Cdel!$B$1:$KC$1,IF(ROUNDUP(AM31,0)=6,Cdel!$B$8:$KC$8,IF(ROUNDUP(AM31,0)=5,Cdel!$B$9:$KC$9,IF(ROUNDUP(AM31,0)=4,Cdel!$B$10:$KC$10,IF(ROUNDUP(AM31,0)=3,Cdel!$B$11:$KC$11,IF(ROUNDUP(AM31,0)=2,Cdel!$B$12:$KC$12,IF(ROUNDUP(AM31,0)=1,Cdel!$B$13:$KC$13)))))))</f>
        <v>0.41910811616623983</v>
      </c>
      <c r="AO31" s="8" cm="1">
        <f t="array" aca="1" ref="AO31" ca="1">AN31-_xlfn.XLOOKUP(AO$1,Cdel!$B$1:$KC$1,IF(ROUNDUP(AN31,0)=6,Cdel!$B$8:$KC$8,IF(ROUNDUP(AN31,0)=5,Cdel!$B$9:$KC$9,IF(ROUNDUP(AN31,0)=4,Cdel!$B$10:$KC$10,IF(ROUNDUP(AN31,0)=3,Cdel!$B$11:$KC$11,IF(ROUNDUP(AN31,0)=2,Cdel!$B$12:$KC$12,IF(ROUNDUP(AN31,0)=1,Cdel!$B$13:$KC$13)))))))</f>
        <v>0.40751447652646128</v>
      </c>
      <c r="AP31" s="8" cm="1">
        <f t="array" aca="1" ref="AP31" ca="1">AO31-_xlfn.XLOOKUP(AP$1,Cdel!$B$1:$KC$1,IF(ROUNDUP(AO31,0)=6,Cdel!$B$8:$KC$8,IF(ROUNDUP(AO31,0)=5,Cdel!$B$9:$KC$9,IF(ROUNDUP(AO31,0)=4,Cdel!$B$10:$KC$10,IF(ROUNDUP(AO31,0)=3,Cdel!$B$11:$KC$11,IF(ROUNDUP(AO31,0)=2,Cdel!$B$12:$KC$12,IF(ROUNDUP(AO31,0)=1,Cdel!$B$13:$KC$13)))))))</f>
        <v>0.39624154764104985</v>
      </c>
      <c r="AQ31" s="8" cm="1">
        <f t="array" aca="1" ref="AQ31" ca="1">AP31-_xlfn.XLOOKUP(AQ$1,Cdel!$B$1:$KC$1,IF(ROUNDUP(AP31,0)=6,Cdel!$B$8:$KC$8,IF(ROUNDUP(AP31,0)=5,Cdel!$B$9:$KC$9,IF(ROUNDUP(AP31,0)=4,Cdel!$B$10:$KC$10,IF(ROUNDUP(AP31,0)=3,Cdel!$B$11:$KC$11,IF(ROUNDUP(AP31,0)=2,Cdel!$B$12:$KC$12,IF(ROUNDUP(AP31,0)=1,Cdel!$B$13:$KC$13)))))))</f>
        <v>0.38528045780179626</v>
      </c>
      <c r="AR31" s="8" cm="1">
        <f t="array" aca="1" ref="AR31" ca="1">AQ31-_xlfn.XLOOKUP(AR$1,Cdel!$B$1:$KC$1,IF(ROUNDUP(AQ31,0)=6,Cdel!$B$8:$KC$8,IF(ROUNDUP(AQ31,0)=5,Cdel!$B$9:$KC$9,IF(ROUNDUP(AQ31,0)=4,Cdel!$B$10:$KC$10,IF(ROUNDUP(AQ31,0)=3,Cdel!$B$11:$KC$11,IF(ROUNDUP(AQ31,0)=2,Cdel!$B$12:$KC$12,IF(ROUNDUP(AQ31,0)=1,Cdel!$B$13:$KC$13)))))))</f>
        <v>0.37462258071541898</v>
      </c>
      <c r="AS31" s="8" cm="1">
        <f t="array" aca="1" ref="AS31" ca="1">AR31-_xlfn.XLOOKUP(AS$1,Cdel!$B$1:$KC$1,IF(ROUNDUP(AR31,0)=6,Cdel!$B$8:$KC$8,IF(ROUNDUP(AR31,0)=5,Cdel!$B$9:$KC$9,IF(ROUNDUP(AR31,0)=4,Cdel!$B$10:$KC$10,IF(ROUNDUP(AR31,0)=3,Cdel!$B$11:$KC$11,IF(ROUNDUP(AR31,0)=2,Cdel!$B$12:$KC$12,IF(ROUNDUP(AR31,0)=1,Cdel!$B$13:$KC$13)))))))</f>
        <v>0.36425952871473738</v>
      </c>
      <c r="AT31" s="8" cm="1">
        <f t="array" aca="1" ref="AT31" ca="1">AS31-_xlfn.XLOOKUP(AT$1,Cdel!$B$1:$KC$1,IF(ROUNDUP(AS31,0)=6,Cdel!$B$8:$KC$8,IF(ROUNDUP(AS31,0)=5,Cdel!$B$9:$KC$9,IF(ROUNDUP(AS31,0)=4,Cdel!$B$10:$KC$10,IF(ROUNDUP(AS31,0)=3,Cdel!$B$11:$KC$11,IF(ROUNDUP(AS31,0)=2,Cdel!$B$12:$KC$12,IF(ROUNDUP(AS31,0)=1,Cdel!$B$13:$KC$13)))))))</f>
        <v>0.3541831461576429</v>
      </c>
      <c r="AU31" s="8" cm="1">
        <f t="array" aca="1" ref="AU31" ca="1">AT31-_xlfn.XLOOKUP(AU$1,Cdel!$B$1:$KC$1,IF(ROUNDUP(AT31,0)=6,Cdel!$B$8:$KC$8,IF(ROUNDUP(AT31,0)=5,Cdel!$B$9:$KC$9,IF(ROUNDUP(AT31,0)=4,Cdel!$B$10:$KC$10,IF(ROUNDUP(AT31,0)=3,Cdel!$B$11:$KC$11,IF(ROUNDUP(AT31,0)=2,Cdel!$B$12:$KC$12,IF(ROUNDUP(AT31,0)=1,Cdel!$B$13:$KC$13)))))))</f>
        <v>0.34438550300867093</v>
      </c>
      <c r="AV31" s="8" cm="1">
        <f t="array" aca="1" ref="AV31" ca="1">AU31-_xlfn.XLOOKUP(AV$1,Cdel!$B$1:$KC$1,IF(ROUNDUP(AU31,0)=6,Cdel!$B$8:$KC$8,IF(ROUNDUP(AU31,0)=5,Cdel!$B$9:$KC$9,IF(ROUNDUP(AU31,0)=4,Cdel!$B$10:$KC$10,IF(ROUNDUP(AU31,0)=3,Cdel!$B$11:$KC$11,IF(ROUNDUP(AU31,0)=2,Cdel!$B$12:$KC$12,IF(ROUNDUP(AU31,0)=1,Cdel!$B$13:$KC$13)))))))</f>
        <v>0.33485888859812413</v>
      </c>
      <c r="AW31" s="8" cm="1">
        <f t="array" aca="1" ref="AW31" ca="1">AV31-_xlfn.XLOOKUP(AW$1,Cdel!$B$1:$KC$1,IF(ROUNDUP(AV31,0)=6,Cdel!$B$8:$KC$8,IF(ROUNDUP(AV31,0)=5,Cdel!$B$9:$KC$9,IF(ROUNDUP(AV31,0)=4,Cdel!$B$10:$KC$10,IF(ROUNDUP(AV31,0)=3,Cdel!$B$11:$KC$11,IF(ROUNDUP(AV31,0)=2,Cdel!$B$12:$KC$12,IF(ROUNDUP(AV31,0)=1,Cdel!$B$13:$KC$13)))))))</f>
        <v>0.3255958055538351</v>
      </c>
      <c r="AX31" s="8" cm="1">
        <f t="array" aca="1" ref="AX31" ca="1">AW31-_xlfn.XLOOKUP(AX$1,Cdel!$B$1:$KC$1,IF(ROUNDUP(AW31,0)=6,Cdel!$B$8:$KC$8,IF(ROUNDUP(AW31,0)=5,Cdel!$B$9:$KC$9,IF(ROUNDUP(AW31,0)=4,Cdel!$B$10:$KC$10,IF(ROUNDUP(AW31,0)=3,Cdel!$B$11:$KC$11,IF(ROUNDUP(AW31,0)=2,Cdel!$B$12:$KC$12,IF(ROUNDUP(AW31,0)=1,Cdel!$B$13:$KC$13)))))))</f>
        <v>0.31658896390079194</v>
      </c>
      <c r="AY31" s="8" cm="1">
        <f t="array" aca="1" ref="AY31" ca="1">AX31-_xlfn.XLOOKUP(AY$1,Cdel!$B$1:$KC$1,IF(ROUNDUP(AX31,0)=6,Cdel!$B$8:$KC$8,IF(ROUNDUP(AX31,0)=5,Cdel!$B$9:$KC$9,IF(ROUNDUP(AX31,0)=4,Cdel!$B$10:$KC$10,IF(ROUNDUP(AX31,0)=3,Cdel!$B$11:$KC$11,IF(ROUNDUP(AX31,0)=2,Cdel!$B$12:$KC$12,IF(ROUNDUP(AX31,0)=1,Cdel!$B$13:$KC$13)))))))</f>
        <v>0.3078312753239838</v>
      </c>
      <c r="AZ31" s="8" cm="1">
        <f t="array" aca="1" ref="AZ31" ca="1">AY31-_xlfn.XLOOKUP(AZ$1,Cdel!$B$1:$KC$1,IF(ROUNDUP(AY31,0)=6,Cdel!$B$8:$KC$8,IF(ROUNDUP(AY31,0)=5,Cdel!$B$9:$KC$9,IF(ROUNDUP(AY31,0)=4,Cdel!$B$10:$KC$10,IF(ROUNDUP(AY31,0)=3,Cdel!$B$11:$KC$11,IF(ROUNDUP(AY31,0)=2,Cdel!$B$12:$KC$12,IF(ROUNDUP(AY31,0)=1,Cdel!$B$13:$KC$13)))))))</f>
        <v>0.29931584758995222</v>
      </c>
      <c r="BA31" s="8" cm="1">
        <f t="array" aca="1" ref="BA31" ca="1">AZ31-_xlfn.XLOOKUP(BA$1,Cdel!$B$1:$KC$1,IF(ROUNDUP(AZ31,0)=6,Cdel!$B$8:$KC$8,IF(ROUNDUP(AZ31,0)=5,Cdel!$B$9:$KC$9,IF(ROUNDUP(AZ31,0)=4,Cdel!$B$10:$KC$10,IF(ROUNDUP(AZ31,0)=3,Cdel!$B$11:$KC$11,IF(ROUNDUP(AZ31,0)=2,Cdel!$B$12:$KC$12,IF(ROUNDUP(AZ31,0)=1,Cdel!$B$13:$KC$13)))))))</f>
        <v>0.29103597912265594</v>
      </c>
      <c r="BB31" s="8" cm="1">
        <f t="array" aca="1" ref="BB31" ca="1">BA31-_xlfn.XLOOKUP(BB$1,Cdel!$B$1:$KC$1,IF(ROUNDUP(BA31,0)=6,Cdel!$B$8:$KC$8,IF(ROUNDUP(BA31,0)=5,Cdel!$B$9:$KC$9,IF(ROUNDUP(BA31,0)=4,Cdel!$B$10:$KC$10,IF(ROUNDUP(BA31,0)=3,Cdel!$B$11:$KC$11,IF(ROUNDUP(BA31,0)=2,Cdel!$B$12:$KC$12,IF(ROUNDUP(BA31,0)=1,Cdel!$B$13:$KC$13)))))))</f>
        <v>0.28298515372938249</v>
      </c>
      <c r="BC31" s="8" cm="1">
        <f t="array" aca="1" ref="BC31" ca="1">BB31-_xlfn.XLOOKUP(BC$1,Cdel!$B$1:$KC$1,IF(ROUNDUP(BB31,0)=6,Cdel!$B$8:$KC$8,IF(ROUNDUP(BB31,0)=5,Cdel!$B$9:$KC$9,IF(ROUNDUP(BB31,0)=4,Cdel!$B$10:$KC$10,IF(ROUNDUP(BB31,0)=3,Cdel!$B$11:$KC$11,IF(ROUNDUP(BB31,0)=2,Cdel!$B$12:$KC$12,IF(ROUNDUP(BB31,0)=1,Cdel!$B$13:$KC$13)))))))</f>
        <v>0.27515703547255432</v>
      </c>
      <c r="BD31" s="8" cm="1">
        <f t="array" aca="1" ref="BD31" ca="1">BC31-_xlfn.XLOOKUP(BD$1,Cdel!$B$1:$KC$1,IF(ROUNDUP(BC31,0)=6,Cdel!$B$8:$KC$8,IF(ROUNDUP(BC31,0)=5,Cdel!$B$9:$KC$9,IF(ROUNDUP(BC31,0)=4,Cdel!$B$10:$KC$10,IF(ROUNDUP(BC31,0)=3,Cdel!$B$11:$KC$11,IF(ROUNDUP(BC31,0)=2,Cdel!$B$12:$KC$12,IF(ROUNDUP(BC31,0)=1,Cdel!$B$13:$KC$13)))))))</f>
        <v>0.26754546368339521</v>
      </c>
      <c r="BE31" s="8" cm="1">
        <f t="array" aca="1" ref="BE31" ca="1">BD31-_xlfn.XLOOKUP(BE$1,Cdel!$B$1:$KC$1,IF(ROUNDUP(BD31,0)=6,Cdel!$B$8:$KC$8,IF(ROUNDUP(BD31,0)=5,Cdel!$B$9:$KC$9,IF(ROUNDUP(BD31,0)=4,Cdel!$B$10:$KC$10,IF(ROUNDUP(BD31,0)=3,Cdel!$B$11:$KC$11,IF(ROUNDUP(BD31,0)=2,Cdel!$B$12:$KC$12,IF(ROUNDUP(BD31,0)=1,Cdel!$B$13:$KC$13)))))))</f>
        <v>0.26014444811353121</v>
      </c>
      <c r="BF31" s="8" cm="1">
        <f t="array" aca="1" ref="BF31" ca="1">BE31-_xlfn.XLOOKUP(BF$1,Cdel!$B$1:$KC$1,IF(ROUNDUP(BE31,0)=6,Cdel!$B$8:$KC$8,IF(ROUNDUP(BE31,0)=5,Cdel!$B$9:$KC$9,IF(ROUNDUP(BE31,0)=4,Cdel!$B$10:$KC$10,IF(ROUNDUP(BE31,0)=3,Cdel!$B$11:$KC$11,IF(ROUNDUP(BE31,0)=2,Cdel!$B$12:$KC$12,IF(ROUNDUP(BE31,0)=1,Cdel!$B$13:$KC$13)))))))</f>
        <v>0.25294816422071092</v>
      </c>
      <c r="BG31" s="8" cm="1">
        <f t="array" aca="1" ref="BG31" ca="1">BF31-_xlfn.XLOOKUP(BG$1,Cdel!$B$1:$KC$1,IF(ROUNDUP(BF31,0)=6,Cdel!$B$8:$KC$8,IF(ROUNDUP(BF31,0)=5,Cdel!$B$9:$KC$9,IF(ROUNDUP(BF31,0)=4,Cdel!$B$10:$KC$10,IF(ROUNDUP(BF31,0)=3,Cdel!$B$11:$KC$11,IF(ROUNDUP(BF31,0)=2,Cdel!$B$12:$KC$12,IF(ROUNDUP(BF31,0)=1,Cdel!$B$13:$KC$13)))))))</f>
        <v>0.24595094858493632</v>
      </c>
      <c r="BH31" s="8" cm="1">
        <f t="array" aca="1" ref="BH31" ca="1">BG31-_xlfn.XLOOKUP(BH$1,Cdel!$B$1:$KC$1,IF(ROUNDUP(BG31,0)=6,Cdel!$B$8:$KC$8,IF(ROUNDUP(BG31,0)=5,Cdel!$B$9:$KC$9,IF(ROUNDUP(BG31,0)=4,Cdel!$B$10:$KC$10,IF(ROUNDUP(BG31,0)=3,Cdel!$B$11:$KC$11,IF(ROUNDUP(BG31,0)=2,Cdel!$B$12:$KC$12,IF(ROUNDUP(BG31,0)=1,Cdel!$B$13:$KC$13)))))))</f>
        <v>0.23914729445139427</v>
      </c>
      <c r="BI31" s="8" cm="1">
        <f t="array" aca="1" ref="BI31" ca="1">BH31-_xlfn.XLOOKUP(BI$1,Cdel!$B$1:$KC$1,IF(ROUNDUP(BH31,0)=6,Cdel!$B$8:$KC$8,IF(ROUNDUP(BH31,0)=5,Cdel!$B$9:$KC$9,IF(ROUNDUP(BH31,0)=4,Cdel!$B$10:$KC$10,IF(ROUNDUP(BH31,0)=3,Cdel!$B$11:$KC$11,IF(ROUNDUP(BH31,0)=2,Cdel!$B$12:$KC$12,IF(ROUNDUP(BH31,0)=1,Cdel!$B$13:$KC$13)))))))</f>
        <v>0.23253184739668317</v>
      </c>
      <c r="BJ31" s="8" cm="1">
        <f t="array" aca="1" ref="BJ31" ca="1">BI31-_xlfn.XLOOKUP(BJ$1,Cdel!$B$1:$KC$1,IF(ROUNDUP(BI31,0)=6,Cdel!$B$8:$KC$8,IF(ROUNDUP(BI31,0)=5,Cdel!$B$9:$KC$9,IF(ROUNDUP(BI31,0)=4,Cdel!$B$10:$KC$10,IF(ROUNDUP(BI31,0)=3,Cdel!$B$11:$KC$11,IF(ROUNDUP(BI31,0)=2,Cdel!$B$12:$KC$12,IF(ROUNDUP(BI31,0)=1,Cdel!$B$13:$KC$13)))))))</f>
        <v>0.2260994011149228</v>
      </c>
      <c r="BK31" s="8" cm="1">
        <f t="array" aca="1" ref="BK31" ca="1">BJ31-_xlfn.XLOOKUP(BK$1,Cdel!$B$1:$KC$1,IF(ROUNDUP(BJ31,0)=6,Cdel!$B$8:$KC$8,IF(ROUNDUP(BJ31,0)=5,Cdel!$B$9:$KC$9,IF(ROUNDUP(BJ31,0)=4,Cdel!$B$10:$KC$10,IF(ROUNDUP(BJ31,0)=3,Cdel!$B$11:$KC$11,IF(ROUNDUP(BJ31,0)=2,Cdel!$B$12:$KC$12,IF(ROUNDUP(BJ31,0)=1,Cdel!$B$13:$KC$13)))))))</f>
        <v>0.21984489332043183</v>
      </c>
      <c r="BL31" s="8" cm="1">
        <f t="array" aca="1" ref="BL31" ca="1">BK31-_xlfn.XLOOKUP(BL$1,Cdel!$B$1:$KC$1,IF(ROUNDUP(BK31,0)=6,Cdel!$B$8:$KC$8,IF(ROUNDUP(BK31,0)=5,Cdel!$B$9:$KC$9,IF(ROUNDUP(BK31,0)=4,Cdel!$B$10:$KC$10,IF(ROUNDUP(BK31,0)=3,Cdel!$B$11:$KC$11,IF(ROUNDUP(BK31,0)=2,Cdel!$B$12:$KC$12,IF(ROUNDUP(BK31,0)=1,Cdel!$B$13:$KC$13)))))))</f>
        <v>0.21376340176374803</v>
      </c>
      <c r="BM31" s="8" cm="1">
        <f t="array" aca="1" ref="BM31" ca="1">BL31-_xlfn.XLOOKUP(BM$1,Cdel!$B$1:$KC$1,IF(ROUNDUP(BL31,0)=6,Cdel!$B$8:$KC$8,IF(ROUNDUP(BL31,0)=5,Cdel!$B$9:$KC$9,IF(ROUNDUP(BL31,0)=4,Cdel!$B$10:$KC$10,IF(ROUNDUP(BL31,0)=3,Cdel!$B$11:$KC$11,IF(ROUNDUP(BL31,0)=2,Cdel!$B$12:$KC$12,IF(ROUNDUP(BL31,0)=1,Cdel!$B$13:$KC$13)))))))</f>
        <v>0.20785014035785565</v>
      </c>
      <c r="BN31" s="8" cm="1">
        <f t="array" aca="1" ref="BN31" ca="1">BM31-_xlfn.XLOOKUP(BN$1,Cdel!$B$1:$KC$1,IF(ROUNDUP(BM31,0)=6,Cdel!$B$8:$KC$8,IF(ROUNDUP(BM31,0)=5,Cdel!$B$9:$KC$9,IF(ROUNDUP(BM31,0)=4,Cdel!$B$10:$KC$10,IF(ROUNDUP(BM31,0)=3,Cdel!$B$11:$KC$11,IF(ROUNDUP(BM31,0)=2,Cdel!$B$12:$KC$12,IF(ROUNDUP(BM31,0)=1,Cdel!$B$13:$KC$13)))))))</f>
        <v>0.20210045541157187</v>
      </c>
      <c r="BO31" s="8" cm="1">
        <f t="array" aca="1" ref="BO31" ca="1">BN31-_xlfn.XLOOKUP(BO$1,Cdel!$B$1:$KC$1,IF(ROUNDUP(BN31,0)=6,Cdel!$B$8:$KC$8,IF(ROUNDUP(BN31,0)=5,Cdel!$B$9:$KC$9,IF(ROUNDUP(BN31,0)=4,Cdel!$B$10:$KC$10,IF(ROUNDUP(BN31,0)=3,Cdel!$B$11:$KC$11,IF(ROUNDUP(BN31,0)=2,Cdel!$B$12:$KC$12,IF(ROUNDUP(BN31,0)=1,Cdel!$B$13:$KC$13)))))))</f>
        <v>0.19650982196712788</v>
      </c>
      <c r="BP31" s="8" cm="1">
        <f t="array" aca="1" ref="BP31" ca="1">BO31-_xlfn.XLOOKUP(BP$1,Cdel!$B$1:$KC$1,IF(ROUNDUP(BO31,0)=6,Cdel!$B$8:$KC$8,IF(ROUNDUP(BO31,0)=5,Cdel!$B$9:$KC$9,IF(ROUNDUP(BO31,0)=4,Cdel!$B$10:$KC$10,IF(ROUNDUP(BO31,0)=3,Cdel!$B$11:$KC$11,IF(ROUNDUP(BO31,0)=2,Cdel!$B$12:$KC$12,IF(ROUNDUP(BO31,0)=1,Cdel!$B$13:$KC$13)))))))</f>
        <v>0.19107384023906174</v>
      </c>
      <c r="BQ31" s="8" cm="1">
        <f t="array" aca="1" ref="BQ31" ca="1">BP31-_xlfn.XLOOKUP(BQ$1,Cdel!$B$1:$KC$1,IF(ROUNDUP(BP31,0)=6,Cdel!$B$8:$KC$8,IF(ROUNDUP(BP31,0)=5,Cdel!$B$9:$KC$9,IF(ROUNDUP(BP31,0)=4,Cdel!$B$10:$KC$10,IF(ROUNDUP(BP31,0)=3,Cdel!$B$11:$KC$11,IF(ROUNDUP(BP31,0)=2,Cdel!$B$12:$KC$12,IF(ROUNDUP(BP31,0)=1,Cdel!$B$13:$KC$13)))))))</f>
        <v>0.18578823215162105</v>
      </c>
      <c r="BR31" s="8" cm="1">
        <f t="array" aca="1" ref="BR31" ca="1">BQ31-_xlfn.XLOOKUP(BR$1,Cdel!$B$1:$KC$1,IF(ROUNDUP(BQ31,0)=6,Cdel!$B$8:$KC$8,IF(ROUNDUP(BQ31,0)=5,Cdel!$B$9:$KC$9,IF(ROUNDUP(BQ31,0)=4,Cdel!$B$10:$KC$10,IF(ROUNDUP(BQ31,0)=3,Cdel!$B$11:$KC$11,IF(ROUNDUP(BQ31,0)=2,Cdel!$B$12:$KC$12,IF(ROUNDUP(BQ31,0)=1,Cdel!$B$13:$KC$13)))))))</f>
        <v>0.18064883797195061</v>
      </c>
      <c r="BS31" s="8" cm="1">
        <f t="array" aca="1" ref="BS31" ca="1">BR31-_xlfn.XLOOKUP(BS$1,Cdel!$B$1:$KC$1,IF(ROUNDUP(BR31,0)=6,Cdel!$B$8:$KC$8,IF(ROUNDUP(BR31,0)=5,Cdel!$B$9:$KC$9,IF(ROUNDUP(BR31,0)=4,Cdel!$B$10:$KC$10,IF(ROUNDUP(BR31,0)=3,Cdel!$B$11:$KC$11,IF(ROUNDUP(BR31,0)=2,Cdel!$B$12:$KC$12,IF(ROUNDUP(BR31,0)=1,Cdel!$B$13:$KC$13)))))))</f>
        <v>0.17565161303641438</v>
      </c>
      <c r="BT31" s="8" cm="1">
        <f t="array" aca="1" ref="BT31" ca="1">BS31-_xlfn.XLOOKUP(BT$1,Cdel!$B$1:$KC$1,IF(ROUNDUP(BS31,0)=6,Cdel!$B$8:$KC$8,IF(ROUNDUP(BS31,0)=5,Cdel!$B$9:$KC$9,IF(ROUNDUP(BS31,0)=4,Cdel!$B$10:$KC$10,IF(ROUNDUP(BS31,0)=3,Cdel!$B$11:$KC$11,IF(ROUNDUP(BS31,0)=2,Cdel!$B$12:$KC$12,IF(ROUNDUP(BS31,0)=1,Cdel!$B$13:$KC$13)))))))</f>
        <v>0.17079262456747657</v>
      </c>
      <c r="BU31" s="8" cm="1">
        <f t="array" aca="1" ref="BU31" ca="1">BT31-_xlfn.XLOOKUP(BU$1,Cdel!$B$1:$KC$1,IF(ROUNDUP(BT31,0)=6,Cdel!$B$8:$KC$8,IF(ROUNDUP(BT31,0)=5,Cdel!$B$9:$KC$9,IF(ROUNDUP(BT31,0)=4,Cdel!$B$10:$KC$10,IF(ROUNDUP(BT31,0)=3,Cdel!$B$11:$KC$11,IF(ROUNDUP(BT31,0)=2,Cdel!$B$12:$KC$12,IF(ROUNDUP(BT31,0)=1,Cdel!$B$13:$KC$13)))))))</f>
        <v>0.16606804857863577</v>
      </c>
      <c r="BV31" s="8" cm="1">
        <f t="array" aca="1" ref="BV31" ca="1">BU31-_xlfn.XLOOKUP(BV$1,Cdel!$B$1:$KC$1,IF(ROUNDUP(BU31,0)=6,Cdel!$B$8:$KC$8,IF(ROUNDUP(BU31,0)=5,Cdel!$B$9:$KC$9,IF(ROUNDUP(BU31,0)=4,Cdel!$B$10:$KC$10,IF(ROUNDUP(BU31,0)=3,Cdel!$B$11:$KC$11,IF(ROUNDUP(BU31,0)=2,Cdel!$B$12:$KC$12,IF(ROUNDUP(BU31,0)=1,Cdel!$B$13:$KC$13)))))))</f>
        <v>0.16147416686497729</v>
      </c>
      <c r="BW31" s="8" cm="1">
        <f t="array" aca="1" ref="BW31" ca="1">BV31-_xlfn.XLOOKUP(BW$1,Cdel!$B$1:$KC$1,IF(ROUNDUP(BV31,0)=6,Cdel!$B$8:$KC$8,IF(ROUNDUP(BV31,0)=5,Cdel!$B$9:$KC$9,IF(ROUNDUP(BV31,0)=4,Cdel!$B$10:$KC$10,IF(ROUNDUP(BV31,0)=3,Cdel!$B$11:$KC$11,IF(ROUNDUP(BV31,0)=2,Cdel!$B$12:$KC$12,IF(ROUNDUP(BV31,0)=1,Cdel!$B$13:$KC$13)))))))</f>
        <v>0.15700736407697438</v>
      </c>
      <c r="BX31" s="8" cm="1">
        <f t="array" aca="1" ref="BX31" ca="1">BW31-_xlfn.XLOOKUP(BX$1,Cdel!$B$1:$KC$1,IF(ROUNDUP(BW31,0)=6,Cdel!$B$8:$KC$8,IF(ROUNDUP(BW31,0)=5,Cdel!$B$9:$KC$9,IF(ROUNDUP(BW31,0)=4,Cdel!$B$10:$KC$10,IF(ROUNDUP(BW31,0)=3,Cdel!$B$11:$KC$11,IF(ROUNDUP(BW31,0)=2,Cdel!$B$12:$KC$12,IF(ROUNDUP(BW31,0)=1,Cdel!$B$13:$KC$13)))))))</f>
        <v>0.15266412487523595</v>
      </c>
      <c r="BY31" s="8" cm="1">
        <f t="array" aca="1" ref="BY31" ca="1">BX31-_xlfn.XLOOKUP(BY$1,Cdel!$B$1:$KC$1,IF(ROUNDUP(BX31,0)=6,Cdel!$B$8:$KC$8,IF(ROUNDUP(BX31,0)=5,Cdel!$B$9:$KC$9,IF(ROUNDUP(BX31,0)=4,Cdel!$B$10:$KC$10,IF(ROUNDUP(BX31,0)=3,Cdel!$B$11:$KC$11,IF(ROUNDUP(BX31,0)=2,Cdel!$B$12:$KC$12,IF(ROUNDUP(BX31,0)=1,Cdel!$B$13:$KC$13)))))))</f>
        <v>0.14844103116396171</v>
      </c>
      <c r="BZ31" s="8" cm="1">
        <f t="array" aca="1" ref="BZ31" ca="1">BY31-_xlfn.XLOOKUP(BZ$1,Cdel!$B$1:$KC$1,IF(ROUNDUP(BY31,0)=6,Cdel!$B$8:$KC$8,IF(ROUNDUP(BY31,0)=5,Cdel!$B$9:$KC$9,IF(ROUNDUP(BY31,0)=4,Cdel!$B$10:$KC$10,IF(ROUNDUP(BY31,0)=3,Cdel!$B$11:$KC$11,IF(ROUNDUP(BY31,0)=2,Cdel!$B$12:$KC$12,IF(ROUNDUP(BY31,0)=1,Cdel!$B$13:$KC$13)))))))</f>
        <v>0.14433475940092697</v>
      </c>
      <c r="CA31" s="8" cm="1">
        <f t="array" aca="1" ref="CA31" ca="1">BZ31-_xlfn.XLOOKUP(CA$1,Cdel!$B$1:$KC$1,IF(ROUNDUP(BZ31,0)=6,Cdel!$B$8:$KC$8,IF(ROUNDUP(BZ31,0)=5,Cdel!$B$9:$KC$9,IF(ROUNDUP(BZ31,0)=4,Cdel!$B$10:$KC$10,IF(ROUNDUP(BZ31,0)=3,Cdel!$B$11:$KC$11,IF(ROUNDUP(BZ31,0)=2,Cdel!$B$12:$KC$12,IF(ROUNDUP(BZ31,0)=1,Cdel!$B$13:$KC$13)))))))</f>
        <v>0.14034207798188059</v>
      </c>
      <c r="CB31" s="8" cm="1">
        <f t="array" aca="1" ref="CB31" ca="1">CA31-_xlfn.XLOOKUP(CB$1,Cdel!$B$1:$KC$1,IF(ROUNDUP(CA31,0)=6,Cdel!$B$8:$KC$8,IF(ROUNDUP(CA31,0)=5,Cdel!$B$9:$KC$9,IF(ROUNDUP(CA31,0)=4,Cdel!$B$10:$KC$10,IF(ROUNDUP(CA31,0)=3,Cdel!$B$11:$KC$11,IF(ROUNDUP(CA31,0)=2,Cdel!$B$12:$KC$12,IF(ROUNDUP(CA31,0)=1,Cdel!$B$13:$KC$13)))))))</f>
        <v>0.13645984469729719</v>
      </c>
      <c r="CC31" s="8" cm="1">
        <f t="array" aca="1" ref="CC31" ca="1">CB31-_xlfn.XLOOKUP(CC$1,Cdel!$B$1:$KC$1,IF(ROUNDUP(CB31,0)=6,Cdel!$B$8:$KC$8,IF(ROUNDUP(CB31,0)=5,Cdel!$B$9:$KC$9,IF(ROUNDUP(CB31,0)=4,Cdel!$B$10:$KC$10,IF(ROUNDUP(CB31,0)=3,Cdel!$B$11:$KC$11,IF(ROUNDUP(CB31,0)=2,Cdel!$B$12:$KC$12,IF(ROUNDUP(CB31,0)=1,Cdel!$B$13:$KC$13)))))))</f>
        <v>0.1326850042594826</v>
      </c>
      <c r="CD31" s="8" cm="1">
        <f t="array" aca="1" ref="CD31" ca="1">CC31-_xlfn.XLOOKUP(CD$1,Cdel!$B$1:$KC$1,IF(ROUNDUP(CC31,0)=6,Cdel!$B$8:$KC$8,IF(ROUNDUP(CC31,0)=5,Cdel!$B$9:$KC$9,IF(ROUNDUP(CC31,0)=4,Cdel!$B$10:$KC$10,IF(ROUNDUP(CC31,0)=3,Cdel!$B$11:$KC$11,IF(ROUNDUP(CC31,0)=2,Cdel!$B$12:$KC$12,IF(ROUNDUP(CC31,0)=1,Cdel!$B$13:$KC$13)))))))</f>
        <v>0.12901458589808598</v>
      </c>
      <c r="CE31" s="8" cm="1">
        <f t="array" aca="1" ref="CE31" ca="1">CD31-_xlfn.XLOOKUP(CE$1,Cdel!$B$1:$KC$1,IF(ROUNDUP(CD31,0)=6,Cdel!$B$8:$KC$8,IF(ROUNDUP(CD31,0)=5,Cdel!$B$9:$KC$9,IF(ROUNDUP(CD31,0)=4,Cdel!$B$10:$KC$10,IF(ROUNDUP(CD31,0)=3,Cdel!$B$11:$KC$11,IF(ROUNDUP(CD31,0)=2,Cdel!$B$12:$KC$12,IF(ROUNDUP(CD31,0)=1,Cdel!$B$13:$KC$13)))))))</f>
        <v>0.12544570102212621</v>
      </c>
      <c r="CF31" s="8" cm="1">
        <f t="array" aca="1" ref="CF31" ca="1">CE31-_xlfn.XLOOKUP(CF$1,Cdel!$B$1:$KC$1,IF(ROUNDUP(CE31,0)=6,Cdel!$B$8:$KC$8,IF(ROUNDUP(CE31,0)=5,Cdel!$B$9:$KC$9,IF(ROUNDUP(CE31,0)=4,Cdel!$B$10:$KC$10,IF(ROUNDUP(CE31,0)=3,Cdel!$B$11:$KC$11,IF(ROUNDUP(CE31,0)=2,Cdel!$B$12:$KC$12,IF(ROUNDUP(CE31,0)=1,Cdel!$B$13:$KC$13)))))))</f>
        <v>0.12197554094669345</v>
      </c>
      <c r="CG31" s="8" cm="1">
        <f t="array" aca="1" ref="CG31" ca="1">CF31-_xlfn.XLOOKUP(CG$1,Cdel!$B$1:$KC$1,IF(ROUNDUP(CF31,0)=6,Cdel!$B$8:$KC$8,IF(ROUNDUP(CF31,0)=5,Cdel!$B$9:$KC$9,IF(ROUNDUP(CF31,0)=4,Cdel!$B$10:$KC$10,IF(ROUNDUP(CF31,0)=3,Cdel!$B$11:$KC$11,IF(ROUNDUP(CF31,0)=2,Cdel!$B$12:$KC$12,IF(ROUNDUP(CF31,0)=1,Cdel!$B$13:$KC$13)))))))</f>
        <v>0.11860137468253529</v>
      </c>
      <c r="CH31" s="8" cm="1">
        <f t="array" aca="1" ref="CH31" ca="1">CG31-_xlfn.XLOOKUP(CH$1,Cdel!$B$1:$KC$1,IF(ROUNDUP(CG31,0)=6,Cdel!$B$8:$KC$8,IF(ROUNDUP(CG31,0)=5,Cdel!$B$9:$KC$9,IF(ROUNDUP(CG31,0)=4,Cdel!$B$10:$KC$10,IF(ROUNDUP(CG31,0)=3,Cdel!$B$11:$KC$11,IF(ROUNDUP(CG31,0)=2,Cdel!$B$12:$KC$12,IF(ROUNDUP(CG31,0)=1,Cdel!$B$13:$KC$13)))))))</f>
        <v>0.11532054678678946</v>
      </c>
      <c r="CI31" s="8" cm="1">
        <f t="array" aca="1" ref="CI31" ca="1">CH31-_xlfn.XLOOKUP(CI$1,Cdel!$B$1:$KC$1,IF(ROUNDUP(CH31,0)=6,Cdel!$B$8:$KC$8,IF(ROUNDUP(CH31,0)=5,Cdel!$B$9:$KC$9,IF(ROUNDUP(CH31,0)=4,Cdel!$B$10:$KC$10,IF(ROUNDUP(CH31,0)=3,Cdel!$B$11:$KC$11,IF(ROUNDUP(CH31,0)=2,Cdel!$B$12:$KC$12,IF(ROUNDUP(CH31,0)=1,Cdel!$B$13:$KC$13)))))))</f>
        <v>0.11213047527317092</v>
      </c>
      <c r="CJ31" s="8" cm="1">
        <f t="array" aca="1" ref="CJ31" ca="1">CI31-_xlfn.XLOOKUP(CJ$1,Cdel!$B$1:$KC$1,IF(ROUNDUP(CI31,0)=6,Cdel!$B$8:$KC$8,IF(ROUNDUP(CI31,0)=5,Cdel!$B$9:$KC$9,IF(ROUNDUP(CI31,0)=4,Cdel!$B$10:$KC$10,IF(ROUNDUP(CI31,0)=3,Cdel!$B$11:$KC$11,IF(ROUNDUP(CI31,0)=2,Cdel!$B$12:$KC$12,IF(ROUNDUP(CI31,0)=1,Cdel!$B$13:$KC$13)))))))</f>
        <v>0.10902864957996819</v>
      </c>
      <c r="CK31" s="8" cm="1">
        <f t="array" aca="1" ref="CK31" ca="1">CJ31-_xlfn.XLOOKUP(CK$1,Cdel!$B$1:$KC$1,IF(ROUNDUP(CJ31,0)=6,Cdel!$B$8:$KC$8,IF(ROUNDUP(CJ31,0)=5,Cdel!$B$9:$KC$9,IF(ROUNDUP(CJ31,0)=4,Cdel!$B$10:$KC$10,IF(ROUNDUP(CJ31,0)=3,Cdel!$B$11:$KC$11,IF(ROUNDUP(CJ31,0)=2,Cdel!$B$12:$KC$12,IF(ROUNDUP(CJ31,0)=1,Cdel!$B$13:$KC$13)))))))</f>
        <v>0.10601262859425081</v>
      </c>
      <c r="CL31" s="8" cm="1">
        <f t="array" aca="1" ref="CL31" ca="1">CK31-_xlfn.XLOOKUP(CL$1,Cdel!$B$1:$KC$1,IF(ROUNDUP(CK31,0)=6,Cdel!$B$8:$KC$8,IF(ROUNDUP(CK31,0)=5,Cdel!$B$9:$KC$9,IF(ROUNDUP(CK31,0)=4,Cdel!$B$10:$KC$10,IF(ROUNDUP(CK31,0)=3,Cdel!$B$11:$KC$11,IF(ROUNDUP(CK31,0)=2,Cdel!$B$12:$KC$12,IF(ROUNDUP(CK31,0)=1,Cdel!$B$13:$KC$13)))))))</f>
        <v>0.10308003873073238</v>
      </c>
      <c r="CM31" s="8" cm="1">
        <f t="array" aca="1" ref="CM31" ca="1">CL31-_xlfn.XLOOKUP(CM$1,Cdel!$B$1:$KC$1,IF(ROUNDUP(CL31,0)=6,Cdel!$B$8:$KC$8,IF(ROUNDUP(CL31,0)=5,Cdel!$B$9:$KC$9,IF(ROUNDUP(CL31,0)=4,Cdel!$B$10:$KC$10,IF(ROUNDUP(CL31,0)=3,Cdel!$B$11:$KC$11,IF(ROUNDUP(CL31,0)=2,Cdel!$B$12:$KC$12,IF(ROUNDUP(CL31,0)=1,Cdel!$B$13:$KC$13)))))))</f>
        <v>0.10022857206377694</v>
      </c>
      <c r="CN31" s="8" cm="1">
        <f t="array" aca="1" ref="CN31" ca="1">CM31-_xlfn.XLOOKUP(CN$1,Cdel!$B$1:$KC$1,IF(ROUNDUP(CM31,0)=6,Cdel!$B$8:$KC$8,IF(ROUNDUP(CM31,0)=5,Cdel!$B$9:$KC$9,IF(ROUNDUP(CM31,0)=4,Cdel!$B$10:$KC$10,IF(ROUNDUP(CM31,0)=3,Cdel!$B$11:$KC$11,IF(ROUNDUP(CM31,0)=2,Cdel!$B$12:$KC$12,IF(ROUNDUP(CM31,0)=1,Cdel!$B$13:$KC$13)))))))</f>
        <v>9.7455984511079438E-2</v>
      </c>
      <c r="CO31" s="8" cm="1">
        <f t="array" aca="1" ref="CO31" ca="1">CN31-_xlfn.XLOOKUP(CO$1,Cdel!$B$1:$KC$1,IF(ROUNDUP(CN31,0)=6,Cdel!$B$8:$KC$8,IF(ROUNDUP(CN31,0)=5,Cdel!$B$9:$KC$9,IF(ROUNDUP(CN31,0)=4,Cdel!$B$10:$KC$10,IF(ROUNDUP(CN31,0)=3,Cdel!$B$11:$KC$11,IF(ROUNDUP(CN31,0)=2,Cdel!$B$12:$KC$12,IF(ROUNDUP(CN31,0)=1,Cdel!$B$13:$KC$13)))))))</f>
        <v>9.4760094067590325E-2</v>
      </c>
      <c r="CP31" s="8" cm="1">
        <f t="array" aca="1" ref="CP31" ca="1">CO31-_xlfn.XLOOKUP(CP$1,Cdel!$B$1:$KC$1,IF(ROUNDUP(CO31,0)=6,Cdel!$B$8:$KC$8,IF(ROUNDUP(CO31,0)=5,Cdel!$B$9:$KC$9,IF(ROUNDUP(CO31,0)=4,Cdel!$B$10:$KC$10,IF(ROUNDUP(CO31,0)=3,Cdel!$B$11:$KC$11,IF(ROUNDUP(CO31,0)=2,Cdel!$B$12:$KC$12,IF(ROUNDUP(CO31,0)=1,Cdel!$B$13:$KC$13)))))))</f>
        <v>9.213877908829414E-2</v>
      </c>
      <c r="CQ31" s="8" cm="1">
        <f t="array" aca="1" ref="CQ31" ca="1">CP31-_xlfn.XLOOKUP(CQ$1,Cdel!$B$1:$KC$1,IF(ROUNDUP(CP31,0)=6,Cdel!$B$8:$KC$8,IF(ROUNDUP(CP31,0)=5,Cdel!$B$9:$KC$9,IF(ROUNDUP(CP31,0)=4,Cdel!$B$10:$KC$10,IF(ROUNDUP(CP31,0)=3,Cdel!$B$11:$KC$11,IF(ROUNDUP(CP31,0)=2,Cdel!$B$12:$KC$12,IF(ROUNDUP(CP31,0)=1,Cdel!$B$13:$KC$13)))))))</f>
        <v>8.958997661849151E-2</v>
      </c>
      <c r="CR31" s="8" cm="1">
        <f t="array" aca="1" ref="CR31" ca="1">CQ31-_xlfn.XLOOKUP(CR$1,Cdel!$B$1:$KC$1,IF(ROUNDUP(CQ31,0)=6,Cdel!$B$8:$KC$8,IF(ROUNDUP(CQ31,0)=5,Cdel!$B$9:$KC$9,IF(ROUNDUP(CQ31,0)=4,Cdel!$B$10:$KC$10,IF(ROUNDUP(CQ31,0)=3,Cdel!$B$11:$KC$11,IF(ROUNDUP(CQ31,0)=2,Cdel!$B$12:$KC$12,IF(ROUNDUP(CQ31,0)=1,Cdel!$B$13:$KC$13)))))))</f>
        <v>8.7111680770269428E-2</v>
      </c>
      <c r="CS31" s="8" cm="1">
        <f t="array" aca="1" ref="CS31" ca="1">CR31-_xlfn.XLOOKUP(CS$1,Cdel!$B$1:$KC$1,IF(ROUNDUP(CR31,0)=6,Cdel!$B$8:$KC$8,IF(ROUNDUP(CR31,0)=5,Cdel!$B$9:$KC$9,IF(ROUNDUP(CR31,0)=4,Cdel!$B$10:$KC$10,IF(ROUNDUP(CR31,0)=3,Cdel!$B$11:$KC$11,IF(ROUNDUP(CR31,0)=2,Cdel!$B$12:$KC$12,IF(ROUNDUP(CR31,0)=1,Cdel!$B$13:$KC$13)))))))</f>
        <v>8.4701941143883033E-2</v>
      </c>
      <c r="CT31" s="8" cm="1">
        <f t="array" aca="1" ref="CT31" ca="1">CS31-_xlfn.XLOOKUP(CT$1,Cdel!$B$1:$KC$1,IF(ROUNDUP(CS31,0)=6,Cdel!$B$8:$KC$8,IF(ROUNDUP(CS31,0)=5,Cdel!$B$9:$KC$9,IF(ROUNDUP(CS31,0)=4,Cdel!$B$10:$KC$10,IF(ROUNDUP(CS31,0)=3,Cdel!$B$11:$KC$11,IF(ROUNDUP(CS31,0)=2,Cdel!$B$12:$KC$12,IF(ROUNDUP(CS31,0)=1,Cdel!$B$13:$KC$13)))))))</f>
        <v>8.2358861292806146E-2</v>
      </c>
      <c r="CU31" s="8" cm="1">
        <f t="array" aca="1" ref="CU31" ca="1">CT31-_xlfn.XLOOKUP(CU$1,Cdel!$B$1:$KC$1,IF(ROUNDUP(CT31,0)=6,Cdel!$B$8:$KC$8,IF(ROUNDUP(CT31,0)=5,Cdel!$B$9:$KC$9,IF(ROUNDUP(CT31,0)=4,Cdel!$B$10:$KC$10,IF(ROUNDUP(CT31,0)=3,Cdel!$B$11:$KC$11,IF(ROUNDUP(CT31,0)=2,Cdel!$B$12:$KC$12,IF(ROUNDUP(CT31,0)=1,Cdel!$B$13:$KC$13)))))))</f>
        <v>8.0080597231242237E-2</v>
      </c>
      <c r="CV31" s="8" cm="1">
        <f t="array" aca="1" ref="CV31" ca="1">CU31-_xlfn.XLOOKUP(CV$1,Cdel!$B$1:$KC$1,IF(ROUNDUP(CU31,0)=6,Cdel!$B$8:$KC$8,IF(ROUNDUP(CU31,0)=5,Cdel!$B$9:$KC$9,IF(ROUNDUP(CU31,0)=4,Cdel!$B$10:$KC$10,IF(ROUNDUP(CU31,0)=3,Cdel!$B$11:$KC$11,IF(ROUNDUP(CU31,0)=2,Cdel!$B$12:$KC$12,IF(ROUNDUP(CU31,0)=1,Cdel!$B$13:$KC$13)))))))</f>
        <v>7.7865355982921922E-2</v>
      </c>
      <c r="CW31" s="8" cm="1">
        <f t="array" aca="1" ref="CW31" ca="1">CV31-_xlfn.XLOOKUP(CW$1,Cdel!$B$1:$KC$1,IF(ROUNDUP(CV31,0)=6,Cdel!$B$8:$KC$8,IF(ROUNDUP(CV31,0)=5,Cdel!$B$9:$KC$9,IF(ROUNDUP(CV31,0)=4,Cdel!$B$10:$KC$10,IF(ROUNDUP(CV31,0)=3,Cdel!$B$11:$KC$11,IF(ROUNDUP(CV31,0)=2,Cdel!$B$12:$KC$12,IF(ROUNDUP(CV31,0)=1,Cdel!$B$13:$KC$13)))))))</f>
        <v>7.5711394170044521E-2</v>
      </c>
      <c r="CX31" s="8" cm="1">
        <f t="array" aca="1" ref="CX31" ca="1">CW31-_xlfn.XLOOKUP(CX$1,Cdel!$B$1:$KC$1,IF(ROUNDUP(CW31,0)=6,Cdel!$B$8:$KC$8,IF(ROUNDUP(CW31,0)=5,Cdel!$B$9:$KC$9,IF(ROUNDUP(CW31,0)=4,Cdel!$B$10:$KC$10,IF(ROUNDUP(CW31,0)=3,Cdel!$B$11:$KC$11,IF(ROUNDUP(CW31,0)=2,Cdel!$B$12:$KC$12,IF(ROUNDUP(CW31,0)=1,Cdel!$B$13:$KC$13)))))))</f>
        <v>7.3617016641252989E-2</v>
      </c>
      <c r="CY31" s="8" cm="1">
        <f t="array" aca="1" ref="CY31" ca="1">CX31-_xlfn.XLOOKUP(CY$1,Cdel!$B$1:$KC$1,IF(ROUNDUP(CX31,0)=6,Cdel!$B$8:$KC$8,IF(ROUNDUP(CX31,0)=5,Cdel!$B$9:$KC$9,IF(ROUNDUP(CX31,0)=4,Cdel!$B$10:$KC$10,IF(ROUNDUP(CX31,0)=3,Cdel!$B$11:$KC$11,IF(ROUNDUP(CX31,0)=2,Cdel!$B$12:$KC$12,IF(ROUNDUP(CX31,0)=1,Cdel!$B$13:$KC$13)))))))</f>
        <v>7.1580575137562955E-2</v>
      </c>
      <c r="CZ31" s="8" cm="1">
        <f t="array" aca="1" ref="CZ31" ca="1">CY31-_xlfn.XLOOKUP(CZ$1,Cdel!$B$1:$KC$1,IF(ROUNDUP(CY31,0)=6,Cdel!$B$8:$KC$8,IF(ROUNDUP(CY31,0)=5,Cdel!$B$9:$KC$9,IF(ROUNDUP(CY31,0)=4,Cdel!$B$10:$KC$10,IF(ROUNDUP(CY31,0)=3,Cdel!$B$11:$KC$11,IF(ROUNDUP(CY31,0)=2,Cdel!$B$12:$KC$12,IF(ROUNDUP(CY31,0)=1,Cdel!$B$13:$KC$13)))))))</f>
        <v>6.9600466995195648E-2</v>
      </c>
      <c r="DA31" s="8" cm="1">
        <f t="array" aca="1" ref="DA31" ca="1">CZ31-_xlfn.XLOOKUP(DA$1,Cdel!$B$1:$KC$1,IF(ROUNDUP(CZ31,0)=6,Cdel!$B$8:$KC$8,IF(ROUNDUP(CZ31,0)=5,Cdel!$B$9:$KC$9,IF(ROUNDUP(CZ31,0)=4,Cdel!$B$10:$KC$10,IF(ROUNDUP(CZ31,0)=3,Cdel!$B$11:$KC$11,IF(ROUNDUP(CZ31,0)=2,Cdel!$B$12:$KC$12,IF(ROUNDUP(CZ31,0)=1,Cdel!$B$13:$KC$13)))))))</f>
        <v>6.767513388429372E-2</v>
      </c>
      <c r="DB31" s="8" cm="1">
        <f t="array" aca="1" ref="DB31" ca="1">DA31-_xlfn.XLOOKUP(DB$1,Cdel!$B$1:$KC$1,IF(ROUNDUP(DA31,0)=6,Cdel!$B$8:$KC$8,IF(ROUNDUP(DA31,0)=5,Cdel!$B$9:$KC$9,IF(ROUNDUP(DA31,0)=4,Cdel!$B$10:$KC$10,IF(ROUNDUP(DA31,0)=3,Cdel!$B$11:$KC$11,IF(ROUNDUP(DA31,0)=2,Cdel!$B$12:$KC$12,IF(ROUNDUP(DA31,0)=1,Cdel!$B$13:$KC$13)))))))</f>
        <v>6.5803060582527689E-2</v>
      </c>
      <c r="DC31" s="8" cm="1">
        <f t="array" aca="1" ref="DC31" ca="1">DB31-_xlfn.XLOOKUP(DC$1,Cdel!$B$1:$KC$1,IF(ROUNDUP(DB31,0)=6,Cdel!$B$8:$KC$8,IF(ROUNDUP(DB31,0)=5,Cdel!$B$9:$KC$9,IF(ROUNDUP(DB31,0)=4,Cdel!$B$10:$KC$10,IF(ROUNDUP(DB31,0)=3,Cdel!$B$11:$KC$11,IF(ROUNDUP(DB31,0)=2,Cdel!$B$12:$KC$12,IF(ROUNDUP(DB31,0)=1,Cdel!$B$13:$KC$13)))))))</f>
        <v>6.3982773782627747E-2</v>
      </c>
      <c r="DD31" s="8" cm="1">
        <f t="array" aca="1" ref="DD31" ca="1">DC31-_xlfn.XLOOKUP(DD$1,Cdel!$B$1:$KC$1,IF(ROUNDUP(DC31,0)=6,Cdel!$B$8:$KC$8,IF(ROUNDUP(DC31,0)=5,Cdel!$B$9:$KC$9,IF(ROUNDUP(DC31,0)=4,Cdel!$B$10:$KC$10,IF(ROUNDUP(DC31,0)=3,Cdel!$B$11:$KC$11,IF(ROUNDUP(DC31,0)=2,Cdel!$B$12:$KC$12,IF(ROUNDUP(DC31,0)=1,Cdel!$B$13:$KC$13)))))))</f>
        <v>6.2212840932902087E-2</v>
      </c>
    </row>
    <row r="32" spans="1:108" x14ac:dyDescent="0.15">
      <c r="A32" s="3" t="s">
        <v>50</v>
      </c>
      <c r="B32" s="3" t="s">
        <v>408</v>
      </c>
      <c r="C32" s="3" t="s">
        <v>50</v>
      </c>
      <c r="D32" s="2">
        <v>0</v>
      </c>
      <c r="E32" s="2">
        <v>1930</v>
      </c>
      <c r="F32" s="3"/>
      <c r="G32" s="4">
        <f t="shared" ca="1" si="2"/>
        <v>96</v>
      </c>
      <c r="H32">
        <f ca="1">_xlfn.LET(
_xlpm.score,_xlfn.XLOOKUP(G32,DecayFns!$A$2:$A$289,DecayFns!$N$2:$N$289),
IF(D32=1,IF(_xlpm.score=6,_xlpm.score,_xlpm.score+1),IF(_xlpm.score=1,_xlpm.score,_xlpm.score-1)
))</f>
        <v>1</v>
      </c>
      <c r="I32" s="7" cm="1">
        <f t="array" aca="1" ref="I32" ca="1">H32-_xlfn.XLOOKUP(I$1,Cdel!$B$1:$KC$1,IF(ROUNDUP(H32,0)=6,Cdel!$B$8:$KC$8,IF(ROUNDUP(H32,0)=5,Cdel!$B$9:$KC$9,IF(ROUNDUP(H32,0)=4,Cdel!$B$10:$KC$10,IF(ROUNDUP(H32,0)=3,Cdel!$B$11:$KC$11,IF(ROUNDUP(H32,0)=2,Cdel!$B$12:$KC$12,IF(ROUNDUP(H32,0)=1,Cdel!$B$13:$KC$13)))))))</f>
        <v>1</v>
      </c>
      <c r="J32" s="8" cm="1">
        <f t="array" aca="1" ref="J32" ca="1">I32-_xlfn.XLOOKUP(J$1,Cdel!$B$1:$KC$1,IF(ROUNDUP(I32,0)=6,Cdel!$B$8:$KC$8,IF(ROUNDUP(I32,0)=5,Cdel!$B$9:$KC$9,IF(ROUNDUP(I32,0)=4,Cdel!$B$10:$KC$10,IF(ROUNDUP(I32,0)=3,Cdel!$B$11:$KC$11,IF(ROUNDUP(I32,0)=2,Cdel!$B$12:$KC$12,IF(ROUNDUP(I32,0)=1,Cdel!$B$13:$KC$13)))))))</f>
        <v>0.97233735355490014</v>
      </c>
      <c r="K32" s="8" cm="1">
        <f t="array" aca="1" ref="K32" ca="1">J32-_xlfn.XLOOKUP(K$1,Cdel!$B$1:$KC$1,IF(ROUNDUP(J32,0)=6,Cdel!$B$8:$KC$8,IF(ROUNDUP(J32,0)=5,Cdel!$B$9:$KC$9,IF(ROUNDUP(J32,0)=4,Cdel!$B$10:$KC$10,IF(ROUNDUP(J32,0)=3,Cdel!$B$11:$KC$11,IF(ROUNDUP(J32,0)=2,Cdel!$B$12:$KC$12,IF(ROUNDUP(J32,0)=1,Cdel!$B$13:$KC$13)))))))</f>
        <v>0.94543992911814678</v>
      </c>
      <c r="L32" s="8" cm="1">
        <f t="array" aca="1" ref="L32" ca="1">K32-_xlfn.XLOOKUP(L$1,Cdel!$B$1:$KC$1,IF(ROUNDUP(K32,0)=6,Cdel!$B$8:$KC$8,IF(ROUNDUP(K32,0)=5,Cdel!$B$9:$KC$9,IF(ROUNDUP(K32,0)=4,Cdel!$B$10:$KC$10,IF(ROUNDUP(K32,0)=3,Cdel!$B$11:$KC$11,IF(ROUNDUP(K32,0)=2,Cdel!$B$12:$KC$12,IF(ROUNDUP(K32,0)=1,Cdel!$B$13:$KC$13)))))))</f>
        <v>0.91928655862387121</v>
      </c>
      <c r="M32" s="8" cm="1">
        <f t="array" aca="1" ref="M32" ca="1">L32-_xlfn.XLOOKUP(M$1,Cdel!$B$1:$KC$1,IF(ROUNDUP(L32,0)=6,Cdel!$B$8:$KC$8,IF(ROUNDUP(L32,0)=5,Cdel!$B$9:$KC$9,IF(ROUNDUP(L32,0)=4,Cdel!$B$10:$KC$10,IF(ROUNDUP(L32,0)=3,Cdel!$B$11:$KC$11,IF(ROUNDUP(L32,0)=2,Cdel!$B$12:$KC$12,IF(ROUNDUP(L32,0)=1,Cdel!$B$13:$KC$13)))))))</f>
        <v>0.89385665957092642</v>
      </c>
      <c r="N32" s="8" cm="1">
        <f t="array" aca="1" ref="N32" ca="1">M32-_xlfn.XLOOKUP(N$1,Cdel!$B$1:$KC$1,IF(ROUNDUP(M32,0)=6,Cdel!$B$8:$KC$8,IF(ROUNDUP(M32,0)=5,Cdel!$B$9:$KC$9,IF(ROUNDUP(M32,0)=4,Cdel!$B$10:$KC$10,IF(ROUNDUP(M32,0)=3,Cdel!$B$11:$KC$11,IF(ROUNDUP(M32,0)=2,Cdel!$B$12:$KC$12,IF(ROUNDUP(M32,0)=1,Cdel!$B$13:$KC$13)))))))</f>
        <v>0.86913021882461783</v>
      </c>
      <c r="O32" s="8" cm="1">
        <f t="array" aca="1" ref="O32" ca="1">N32-_xlfn.XLOOKUP(O$1,Cdel!$B$1:$KC$1,IF(ROUNDUP(N32,0)=6,Cdel!$B$8:$KC$8,IF(ROUNDUP(N32,0)=5,Cdel!$B$9:$KC$9,IF(ROUNDUP(N32,0)=4,Cdel!$B$10:$KC$10,IF(ROUNDUP(N32,0)=3,Cdel!$B$11:$KC$11,IF(ROUNDUP(N32,0)=2,Cdel!$B$12:$KC$12,IF(ROUNDUP(N32,0)=1,Cdel!$B$13:$KC$13)))))))</f>
        <v>0.84508777686652015</v>
      </c>
      <c r="P32" s="8" cm="1">
        <f t="array" aca="1" ref="P32" ca="1">O32-_xlfn.XLOOKUP(P$1,Cdel!$B$1:$KC$1,IF(ROUNDUP(O32,0)=6,Cdel!$B$8:$KC$8,IF(ROUNDUP(O32,0)=5,Cdel!$B$9:$KC$9,IF(ROUNDUP(O32,0)=4,Cdel!$B$10:$KC$10,IF(ROUNDUP(O32,0)=3,Cdel!$B$11:$KC$11,IF(ROUNDUP(O32,0)=2,Cdel!$B$12:$KC$12,IF(ROUNDUP(O32,0)=1,Cdel!$B$13:$KC$13)))))))</f>
        <v>0.82171041247998611</v>
      </c>
      <c r="Q32" s="8" cm="1">
        <f t="array" aca="1" ref="Q32" ca="1">P32-_xlfn.XLOOKUP(Q$1,Cdel!$B$1:$KC$1,IF(ROUNDUP(P32,0)=6,Cdel!$B$8:$KC$8,IF(ROUNDUP(P32,0)=5,Cdel!$B$9:$KC$9,IF(ROUNDUP(P32,0)=4,Cdel!$B$10:$KC$10,IF(ROUNDUP(P32,0)=3,Cdel!$B$11:$KC$11,IF(ROUNDUP(P32,0)=2,Cdel!$B$12:$KC$12,IF(ROUNDUP(P32,0)=1,Cdel!$B$13:$KC$13)))))))</f>
        <v>0.79897972785929505</v>
      </c>
      <c r="R32" s="8" cm="1">
        <f t="array" aca="1" ref="R32" ca="1">Q32-_xlfn.XLOOKUP(R$1,Cdel!$B$1:$KC$1,IF(ROUNDUP(Q32,0)=6,Cdel!$B$8:$KC$8,IF(ROUNDUP(Q32,0)=5,Cdel!$B$9:$KC$9,IF(ROUNDUP(Q32,0)=4,Cdel!$B$10:$KC$10,IF(ROUNDUP(Q32,0)=3,Cdel!$B$11:$KC$11,IF(ROUNDUP(Q32,0)=2,Cdel!$B$12:$KC$12,IF(ROUNDUP(Q32,0)=1,Cdel!$B$13:$KC$13)))))))</f>
        <v>0.77687783413072131</v>
      </c>
      <c r="S32" s="8" cm="1">
        <f t="array" aca="1" ref="S32" ca="1">R32-_xlfn.XLOOKUP(S$1,Cdel!$B$1:$KC$1,IF(ROUNDUP(R32,0)=6,Cdel!$B$8:$KC$8,IF(ROUNDUP(R32,0)=5,Cdel!$B$9:$KC$9,IF(ROUNDUP(R32,0)=4,Cdel!$B$10:$KC$10,IF(ROUNDUP(R32,0)=3,Cdel!$B$11:$KC$11,IF(ROUNDUP(R32,0)=2,Cdel!$B$12:$KC$12,IF(ROUNDUP(R32,0)=1,Cdel!$B$13:$KC$13)))))))</f>
        <v>0.7553873372741281</v>
      </c>
      <c r="T32" s="8" cm="1">
        <f t="array" aca="1" ref="T32" ca="1">S32-_xlfn.XLOOKUP(T$1,Cdel!$B$1:$KC$1,IF(ROUNDUP(S32,0)=6,Cdel!$B$8:$KC$8,IF(ROUNDUP(S32,0)=5,Cdel!$B$9:$KC$9,IF(ROUNDUP(S32,0)=4,Cdel!$B$10:$KC$10,IF(ROUNDUP(S32,0)=3,Cdel!$B$11:$KC$11,IF(ROUNDUP(S32,0)=2,Cdel!$B$12:$KC$12,IF(ROUNDUP(S32,0)=1,Cdel!$B$13:$KC$13)))))))</f>
        <v>0.73449132443400855</v>
      </c>
      <c r="U32" s="8" cm="1">
        <f t="array" aca="1" ref="U32" ca="1">T32-_xlfn.XLOOKUP(U$1,Cdel!$B$1:$KC$1,IF(ROUNDUP(T32,0)=6,Cdel!$B$8:$KC$8,IF(ROUNDUP(T32,0)=5,Cdel!$B$9:$KC$9,IF(ROUNDUP(T32,0)=4,Cdel!$B$10:$KC$10,IF(ROUNDUP(T32,0)=3,Cdel!$B$11:$KC$11,IF(ROUNDUP(T32,0)=2,Cdel!$B$12:$KC$12,IF(ROUNDUP(T32,0)=1,Cdel!$B$13:$KC$13)))))))</f>
        <v>0.7141733506091974</v>
      </c>
      <c r="V32" s="8" cm="1">
        <f t="array" aca="1" ref="V32" ca="1">U32-_xlfn.XLOOKUP(V$1,Cdel!$B$1:$KC$1,IF(ROUNDUP(U32,0)=6,Cdel!$B$8:$KC$8,IF(ROUNDUP(U32,0)=5,Cdel!$B$9:$KC$9,IF(ROUNDUP(U32,0)=4,Cdel!$B$10:$KC$10,IF(ROUNDUP(U32,0)=3,Cdel!$B$11:$KC$11,IF(ROUNDUP(U32,0)=2,Cdel!$B$12:$KC$12,IF(ROUNDUP(U32,0)=1,Cdel!$B$13:$KC$13)))))))</f>
        <v>0.6944174257107828</v>
      </c>
      <c r="W32" s="8" cm="1">
        <f t="array" aca="1" ref="W32" ca="1">V32-_xlfn.XLOOKUP(W$1,Cdel!$B$1:$KC$1,IF(ROUNDUP(V32,0)=6,Cdel!$B$8:$KC$8,IF(ROUNDUP(V32,0)=5,Cdel!$B$9:$KC$9,IF(ROUNDUP(V32,0)=4,Cdel!$B$10:$KC$10,IF(ROUNDUP(V32,0)=3,Cdel!$B$11:$KC$11,IF(ROUNDUP(V32,0)=2,Cdel!$B$12:$KC$12,IF(ROUNDUP(V32,0)=1,Cdel!$B$13:$KC$13)))))))</f>
        <v>0.67520800197802899</v>
      </c>
      <c r="X32" s="8" cm="1">
        <f t="array" aca="1" ref="X32" ca="1">W32-_xlfn.XLOOKUP(X$1,Cdel!$B$1:$KC$1,IF(ROUNDUP(W32,0)=6,Cdel!$B$8:$KC$8,IF(ROUNDUP(W32,0)=5,Cdel!$B$9:$KC$9,IF(ROUNDUP(W32,0)=4,Cdel!$B$10:$KC$10,IF(ROUNDUP(W32,0)=3,Cdel!$B$11:$KC$11,IF(ROUNDUP(W32,0)=2,Cdel!$B$12:$KC$12,IF(ROUNDUP(W32,0)=1,Cdel!$B$13:$KC$13)))))))</f>
        <v>0.65652996174240841</v>
      </c>
      <c r="Y32" s="8" cm="1">
        <f t="array" aca="1" ref="Y32" ca="1">X32-_xlfn.XLOOKUP(Y$1,Cdel!$B$1:$KC$1,IF(ROUNDUP(X32,0)=6,Cdel!$B$8:$KC$8,IF(ROUNDUP(X32,0)=5,Cdel!$B$9:$KC$9,IF(ROUNDUP(X32,0)=4,Cdel!$B$10:$KC$10,IF(ROUNDUP(X32,0)=3,Cdel!$B$11:$KC$11,IF(ROUNDUP(X32,0)=2,Cdel!$B$12:$KC$12,IF(ROUNDUP(X32,0)=1,Cdel!$B$13:$KC$13)))))))</f>
        <v>0.63836860553011321</v>
      </c>
      <c r="Z32" s="8" cm="1">
        <f t="array" aca="1" ref="Z32" ca="1">Y32-_xlfn.XLOOKUP(Z$1,Cdel!$B$1:$KC$1,IF(ROUNDUP(Y32,0)=6,Cdel!$B$8:$KC$8,IF(ROUNDUP(Y32,0)=5,Cdel!$B$9:$KC$9,IF(ROUNDUP(Y32,0)=4,Cdel!$B$10:$KC$10,IF(ROUNDUP(Y32,0)=3,Cdel!$B$11:$KC$11,IF(ROUNDUP(Y32,0)=2,Cdel!$B$12:$KC$12,IF(ROUNDUP(Y32,0)=1,Cdel!$B$13:$KC$13)))))))</f>
        <v>0.62070964049368227</v>
      </c>
      <c r="AA32" s="8" cm="1">
        <f t="array" aca="1" ref="AA32" ca="1">Z32-_xlfn.XLOOKUP(AA$1,Cdel!$B$1:$KC$1,IF(ROUNDUP(Z32,0)=6,Cdel!$B$8:$KC$8,IF(ROUNDUP(Z32,0)=5,Cdel!$B$9:$KC$9,IF(ROUNDUP(Z32,0)=4,Cdel!$B$10:$KC$10,IF(ROUNDUP(Z32,0)=3,Cdel!$B$11:$KC$11,IF(ROUNDUP(Z32,0)=2,Cdel!$B$12:$KC$12,IF(ROUNDUP(Z32,0)=1,Cdel!$B$13:$KC$13)))))))</f>
        <v>0.60353916916364048</v>
      </c>
      <c r="AB32" s="8" cm="1">
        <f t="array" aca="1" ref="AB32" ca="1">AA32-_xlfn.XLOOKUP(AB$1,Cdel!$B$1:$KC$1,IF(ROUNDUP(AA32,0)=6,Cdel!$B$8:$KC$8,IF(ROUNDUP(AA32,0)=5,Cdel!$B$9:$KC$9,IF(ROUNDUP(AA32,0)=4,Cdel!$B$10:$KC$10,IF(ROUNDUP(AA32,0)=3,Cdel!$B$11:$KC$11,IF(ROUNDUP(AA32,0)=2,Cdel!$B$12:$KC$12,IF(ROUNDUP(AA32,0)=1,Cdel!$B$13:$KC$13)))))))</f>
        <v>0.58684367851129737</v>
      </c>
      <c r="AC32" s="8" cm="1">
        <f t="array" aca="1" ref="AC32" ca="1">AB32-_xlfn.XLOOKUP(AC$1,Cdel!$B$1:$KC$1,IF(ROUNDUP(AB32,0)=6,Cdel!$B$8:$KC$8,IF(ROUNDUP(AB32,0)=5,Cdel!$B$9:$KC$9,IF(ROUNDUP(AB32,0)=4,Cdel!$B$10:$KC$10,IF(ROUNDUP(AB32,0)=3,Cdel!$B$11:$KC$11,IF(ROUNDUP(AB32,0)=2,Cdel!$B$12:$KC$12,IF(ROUNDUP(AB32,0)=1,Cdel!$B$13:$KC$13)))))))</f>
        <v>0.57061002931409743</v>
      </c>
      <c r="AD32" s="8" cm="1">
        <f t="array" aca="1" ref="AD32" ca="1">AC32-_xlfn.XLOOKUP(AD$1,Cdel!$B$1:$KC$1,IF(ROUNDUP(AC32,0)=6,Cdel!$B$8:$KC$8,IF(ROUNDUP(AC32,0)=5,Cdel!$B$9:$KC$9,IF(ROUNDUP(AC32,0)=4,Cdel!$B$10:$KC$10,IF(ROUNDUP(AC32,0)=3,Cdel!$B$11:$KC$11,IF(ROUNDUP(AC32,0)=2,Cdel!$B$12:$KC$12,IF(ROUNDUP(AC32,0)=1,Cdel!$B$13:$KC$13)))))))</f>
        <v>0.55482544581515347</v>
      </c>
      <c r="AE32" s="8" cm="1">
        <f t="array" aca="1" ref="AE32" ca="1">AD32-_xlfn.XLOOKUP(AE$1,Cdel!$B$1:$KC$1,IF(ROUNDUP(AD32,0)=6,Cdel!$B$8:$KC$8,IF(ROUNDUP(AD32,0)=5,Cdel!$B$9:$KC$9,IF(ROUNDUP(AD32,0)=4,Cdel!$B$10:$KC$10,IF(ROUNDUP(AD32,0)=3,Cdel!$B$11:$KC$11,IF(ROUNDUP(AD32,0)=2,Cdel!$B$12:$KC$12,IF(ROUNDUP(AD32,0)=1,Cdel!$B$13:$KC$13)))))))</f>
        <v>0.53947750566882391</v>
      </c>
      <c r="AF32" s="8" cm="1">
        <f t="array" aca="1" ref="AF32" ca="1">AE32-_xlfn.XLOOKUP(AF$1,Cdel!$B$1:$KC$1,IF(ROUNDUP(AE32,0)=6,Cdel!$B$8:$KC$8,IF(ROUNDUP(AE32,0)=5,Cdel!$B$9:$KC$9,IF(ROUNDUP(AE32,0)=4,Cdel!$B$10:$KC$10,IF(ROUNDUP(AE32,0)=3,Cdel!$B$11:$KC$11,IF(ROUNDUP(AE32,0)=2,Cdel!$B$12:$KC$12,IF(ROUNDUP(AE32,0)=1,Cdel!$B$13:$KC$13)))))))</f>
        <v>0.52455413016442287</v>
      </c>
      <c r="AG32" s="8" cm="1">
        <f t="array" aca="1" ref="AG32" ca="1">AF32-_xlfn.XLOOKUP(AG$1,Cdel!$B$1:$KC$1,IF(ROUNDUP(AF32,0)=6,Cdel!$B$8:$KC$8,IF(ROUNDUP(AF32,0)=5,Cdel!$B$9:$KC$9,IF(ROUNDUP(AF32,0)=4,Cdel!$B$10:$KC$10,IF(ROUNDUP(AF32,0)=3,Cdel!$B$11:$KC$11,IF(ROUNDUP(AF32,0)=2,Cdel!$B$12:$KC$12,IF(ROUNDUP(AF32,0)=1,Cdel!$B$13:$KC$13)))))))</f>
        <v>0.51004357472036754</v>
      </c>
      <c r="AH32" s="8" cm="1">
        <f t="array" aca="1" ref="AH32" ca="1">AG32-_xlfn.XLOOKUP(AH$1,Cdel!$B$1:$KC$1,IF(ROUNDUP(AG32,0)=6,Cdel!$B$8:$KC$8,IF(ROUNDUP(AG32,0)=5,Cdel!$B$9:$KC$9,IF(ROUNDUP(AG32,0)=4,Cdel!$B$10:$KC$10,IF(ROUNDUP(AG32,0)=3,Cdel!$B$11:$KC$11,IF(ROUNDUP(AG32,0)=2,Cdel!$B$12:$KC$12,IF(ROUNDUP(AG32,0)=1,Cdel!$B$13:$KC$13)))))))</f>
        <v>0.49593441964128315</v>
      </c>
      <c r="AI32" s="8" cm="1">
        <f t="array" aca="1" ref="AI32" ca="1">AH32-_xlfn.XLOOKUP(AI$1,Cdel!$B$1:$KC$1,IF(ROUNDUP(AH32,0)=6,Cdel!$B$8:$KC$8,IF(ROUNDUP(AH32,0)=5,Cdel!$B$9:$KC$9,IF(ROUNDUP(AH32,0)=4,Cdel!$B$10:$KC$10,IF(ROUNDUP(AH32,0)=3,Cdel!$B$11:$KC$11,IF(ROUNDUP(AH32,0)=2,Cdel!$B$12:$KC$12,IF(ROUNDUP(AH32,0)=1,Cdel!$B$13:$KC$13)))))))</f>
        <v>0.4822155611307905</v>
      </c>
      <c r="AJ32" s="8" cm="1">
        <f t="array" aca="1" ref="AJ32" ca="1">AI32-_xlfn.XLOOKUP(AJ$1,Cdel!$B$1:$KC$1,IF(ROUNDUP(AI32,0)=6,Cdel!$B$8:$KC$8,IF(ROUNDUP(AI32,0)=5,Cdel!$B$9:$KC$9,IF(ROUNDUP(AI32,0)=4,Cdel!$B$10:$KC$10,IF(ROUNDUP(AI32,0)=3,Cdel!$B$11:$KC$11,IF(ROUNDUP(AI32,0)=2,Cdel!$B$12:$KC$12,IF(ROUNDUP(AI32,0)=1,Cdel!$B$13:$KC$13)))))))</f>
        <v>0.46887620255290396</v>
      </c>
      <c r="AK32" s="8" cm="1">
        <f t="array" aca="1" ref="AK32" ca="1">AJ32-_xlfn.XLOOKUP(AK$1,Cdel!$B$1:$KC$1,IF(ROUNDUP(AJ32,0)=6,Cdel!$B$8:$KC$8,IF(ROUNDUP(AJ32,0)=5,Cdel!$B$9:$KC$9,IF(ROUNDUP(AJ32,0)=4,Cdel!$B$10:$KC$10,IF(ROUNDUP(AJ32,0)=3,Cdel!$B$11:$KC$11,IF(ROUNDUP(AJ32,0)=2,Cdel!$B$12:$KC$12,IF(ROUNDUP(AJ32,0)=1,Cdel!$B$13:$KC$13)))))))</f>
        <v>0.45590584593516198</v>
      </c>
      <c r="AL32" s="8" cm="1">
        <f t="array" aca="1" ref="AL32" ca="1">AK32-_xlfn.XLOOKUP(AL$1,Cdel!$B$1:$KC$1,IF(ROUNDUP(AK32,0)=6,Cdel!$B$8:$KC$8,IF(ROUNDUP(AK32,0)=5,Cdel!$B$9:$KC$9,IF(ROUNDUP(AK32,0)=4,Cdel!$B$10:$KC$10,IF(ROUNDUP(AK32,0)=3,Cdel!$B$11:$KC$11,IF(ROUNDUP(AK32,0)=2,Cdel!$B$12:$KC$12,IF(ROUNDUP(AK32,0)=1,Cdel!$B$13:$KC$13)))))))</f>
        <v>0.44329428370680335</v>
      </c>
      <c r="AM32" s="8" cm="1">
        <f t="array" aca="1" ref="AM32" ca="1">AL32-_xlfn.XLOOKUP(AM$1,Cdel!$B$1:$KC$1,IF(ROUNDUP(AL32,0)=6,Cdel!$B$8:$KC$8,IF(ROUNDUP(AL32,0)=5,Cdel!$B$9:$KC$9,IF(ROUNDUP(AL32,0)=4,Cdel!$B$10:$KC$10,IF(ROUNDUP(AL32,0)=3,Cdel!$B$11:$KC$11,IF(ROUNDUP(AL32,0)=2,Cdel!$B$12:$KC$12,IF(ROUNDUP(AL32,0)=1,Cdel!$B$13:$KC$13)))))))</f>
        <v>0.4310315906654883</v>
      </c>
      <c r="AN32" s="8" cm="1">
        <f t="array" aca="1" ref="AN32" ca="1">AM32-_xlfn.XLOOKUP(AN$1,Cdel!$B$1:$KC$1,IF(ROUNDUP(AM32,0)=6,Cdel!$B$8:$KC$8,IF(ROUNDUP(AM32,0)=5,Cdel!$B$9:$KC$9,IF(ROUNDUP(AM32,0)=4,Cdel!$B$10:$KC$10,IF(ROUNDUP(AM32,0)=3,Cdel!$B$11:$KC$11,IF(ROUNDUP(AM32,0)=2,Cdel!$B$12:$KC$12,IF(ROUNDUP(AM32,0)=1,Cdel!$B$13:$KC$13)))))))</f>
        <v>0.41910811616623983</v>
      </c>
      <c r="AO32" s="8" cm="1">
        <f t="array" aca="1" ref="AO32" ca="1">AN32-_xlfn.XLOOKUP(AO$1,Cdel!$B$1:$KC$1,IF(ROUNDUP(AN32,0)=6,Cdel!$B$8:$KC$8,IF(ROUNDUP(AN32,0)=5,Cdel!$B$9:$KC$9,IF(ROUNDUP(AN32,0)=4,Cdel!$B$10:$KC$10,IF(ROUNDUP(AN32,0)=3,Cdel!$B$11:$KC$11,IF(ROUNDUP(AN32,0)=2,Cdel!$B$12:$KC$12,IF(ROUNDUP(AN32,0)=1,Cdel!$B$13:$KC$13)))))))</f>
        <v>0.40751447652646128</v>
      </c>
      <c r="AP32" s="8" cm="1">
        <f t="array" aca="1" ref="AP32" ca="1">AO32-_xlfn.XLOOKUP(AP$1,Cdel!$B$1:$KC$1,IF(ROUNDUP(AO32,0)=6,Cdel!$B$8:$KC$8,IF(ROUNDUP(AO32,0)=5,Cdel!$B$9:$KC$9,IF(ROUNDUP(AO32,0)=4,Cdel!$B$10:$KC$10,IF(ROUNDUP(AO32,0)=3,Cdel!$B$11:$KC$11,IF(ROUNDUP(AO32,0)=2,Cdel!$B$12:$KC$12,IF(ROUNDUP(AO32,0)=1,Cdel!$B$13:$KC$13)))))))</f>
        <v>0.39624154764104985</v>
      </c>
      <c r="AQ32" s="8" cm="1">
        <f t="array" aca="1" ref="AQ32" ca="1">AP32-_xlfn.XLOOKUP(AQ$1,Cdel!$B$1:$KC$1,IF(ROUNDUP(AP32,0)=6,Cdel!$B$8:$KC$8,IF(ROUNDUP(AP32,0)=5,Cdel!$B$9:$KC$9,IF(ROUNDUP(AP32,0)=4,Cdel!$B$10:$KC$10,IF(ROUNDUP(AP32,0)=3,Cdel!$B$11:$KC$11,IF(ROUNDUP(AP32,0)=2,Cdel!$B$12:$KC$12,IF(ROUNDUP(AP32,0)=1,Cdel!$B$13:$KC$13)))))))</f>
        <v>0.38528045780179626</v>
      </c>
      <c r="AR32" s="8" cm="1">
        <f t="array" aca="1" ref="AR32" ca="1">AQ32-_xlfn.XLOOKUP(AR$1,Cdel!$B$1:$KC$1,IF(ROUNDUP(AQ32,0)=6,Cdel!$B$8:$KC$8,IF(ROUNDUP(AQ32,0)=5,Cdel!$B$9:$KC$9,IF(ROUNDUP(AQ32,0)=4,Cdel!$B$10:$KC$10,IF(ROUNDUP(AQ32,0)=3,Cdel!$B$11:$KC$11,IF(ROUNDUP(AQ32,0)=2,Cdel!$B$12:$KC$12,IF(ROUNDUP(AQ32,0)=1,Cdel!$B$13:$KC$13)))))))</f>
        <v>0.37462258071541898</v>
      </c>
      <c r="AS32" s="8" cm="1">
        <f t="array" aca="1" ref="AS32" ca="1">AR32-_xlfn.XLOOKUP(AS$1,Cdel!$B$1:$KC$1,IF(ROUNDUP(AR32,0)=6,Cdel!$B$8:$KC$8,IF(ROUNDUP(AR32,0)=5,Cdel!$B$9:$KC$9,IF(ROUNDUP(AR32,0)=4,Cdel!$B$10:$KC$10,IF(ROUNDUP(AR32,0)=3,Cdel!$B$11:$KC$11,IF(ROUNDUP(AR32,0)=2,Cdel!$B$12:$KC$12,IF(ROUNDUP(AR32,0)=1,Cdel!$B$13:$KC$13)))))))</f>
        <v>0.36425952871473738</v>
      </c>
      <c r="AT32" s="8" cm="1">
        <f t="array" aca="1" ref="AT32" ca="1">AS32-_xlfn.XLOOKUP(AT$1,Cdel!$B$1:$KC$1,IF(ROUNDUP(AS32,0)=6,Cdel!$B$8:$KC$8,IF(ROUNDUP(AS32,0)=5,Cdel!$B$9:$KC$9,IF(ROUNDUP(AS32,0)=4,Cdel!$B$10:$KC$10,IF(ROUNDUP(AS32,0)=3,Cdel!$B$11:$KC$11,IF(ROUNDUP(AS32,0)=2,Cdel!$B$12:$KC$12,IF(ROUNDUP(AS32,0)=1,Cdel!$B$13:$KC$13)))))))</f>
        <v>0.3541831461576429</v>
      </c>
      <c r="AU32" s="8" cm="1">
        <f t="array" aca="1" ref="AU32" ca="1">AT32-_xlfn.XLOOKUP(AU$1,Cdel!$B$1:$KC$1,IF(ROUNDUP(AT32,0)=6,Cdel!$B$8:$KC$8,IF(ROUNDUP(AT32,0)=5,Cdel!$B$9:$KC$9,IF(ROUNDUP(AT32,0)=4,Cdel!$B$10:$KC$10,IF(ROUNDUP(AT32,0)=3,Cdel!$B$11:$KC$11,IF(ROUNDUP(AT32,0)=2,Cdel!$B$12:$KC$12,IF(ROUNDUP(AT32,0)=1,Cdel!$B$13:$KC$13)))))))</f>
        <v>0.34438550300867093</v>
      </c>
      <c r="AV32" s="8" cm="1">
        <f t="array" aca="1" ref="AV32" ca="1">AU32-_xlfn.XLOOKUP(AV$1,Cdel!$B$1:$KC$1,IF(ROUNDUP(AU32,0)=6,Cdel!$B$8:$KC$8,IF(ROUNDUP(AU32,0)=5,Cdel!$B$9:$KC$9,IF(ROUNDUP(AU32,0)=4,Cdel!$B$10:$KC$10,IF(ROUNDUP(AU32,0)=3,Cdel!$B$11:$KC$11,IF(ROUNDUP(AU32,0)=2,Cdel!$B$12:$KC$12,IF(ROUNDUP(AU32,0)=1,Cdel!$B$13:$KC$13)))))))</f>
        <v>0.33485888859812413</v>
      </c>
      <c r="AW32" s="8" cm="1">
        <f t="array" aca="1" ref="AW32" ca="1">AV32-_xlfn.XLOOKUP(AW$1,Cdel!$B$1:$KC$1,IF(ROUNDUP(AV32,0)=6,Cdel!$B$8:$KC$8,IF(ROUNDUP(AV32,0)=5,Cdel!$B$9:$KC$9,IF(ROUNDUP(AV32,0)=4,Cdel!$B$10:$KC$10,IF(ROUNDUP(AV32,0)=3,Cdel!$B$11:$KC$11,IF(ROUNDUP(AV32,0)=2,Cdel!$B$12:$KC$12,IF(ROUNDUP(AV32,0)=1,Cdel!$B$13:$KC$13)))))))</f>
        <v>0.3255958055538351</v>
      </c>
      <c r="AX32" s="8" cm="1">
        <f t="array" aca="1" ref="AX32" ca="1">AW32-_xlfn.XLOOKUP(AX$1,Cdel!$B$1:$KC$1,IF(ROUNDUP(AW32,0)=6,Cdel!$B$8:$KC$8,IF(ROUNDUP(AW32,0)=5,Cdel!$B$9:$KC$9,IF(ROUNDUP(AW32,0)=4,Cdel!$B$10:$KC$10,IF(ROUNDUP(AW32,0)=3,Cdel!$B$11:$KC$11,IF(ROUNDUP(AW32,0)=2,Cdel!$B$12:$KC$12,IF(ROUNDUP(AW32,0)=1,Cdel!$B$13:$KC$13)))))))</f>
        <v>0.31658896390079194</v>
      </c>
      <c r="AY32" s="8" cm="1">
        <f t="array" aca="1" ref="AY32" ca="1">AX32-_xlfn.XLOOKUP(AY$1,Cdel!$B$1:$KC$1,IF(ROUNDUP(AX32,0)=6,Cdel!$B$8:$KC$8,IF(ROUNDUP(AX32,0)=5,Cdel!$B$9:$KC$9,IF(ROUNDUP(AX32,0)=4,Cdel!$B$10:$KC$10,IF(ROUNDUP(AX32,0)=3,Cdel!$B$11:$KC$11,IF(ROUNDUP(AX32,0)=2,Cdel!$B$12:$KC$12,IF(ROUNDUP(AX32,0)=1,Cdel!$B$13:$KC$13)))))))</f>
        <v>0.3078312753239838</v>
      </c>
      <c r="AZ32" s="8" cm="1">
        <f t="array" aca="1" ref="AZ32" ca="1">AY32-_xlfn.XLOOKUP(AZ$1,Cdel!$B$1:$KC$1,IF(ROUNDUP(AY32,0)=6,Cdel!$B$8:$KC$8,IF(ROUNDUP(AY32,0)=5,Cdel!$B$9:$KC$9,IF(ROUNDUP(AY32,0)=4,Cdel!$B$10:$KC$10,IF(ROUNDUP(AY32,0)=3,Cdel!$B$11:$KC$11,IF(ROUNDUP(AY32,0)=2,Cdel!$B$12:$KC$12,IF(ROUNDUP(AY32,0)=1,Cdel!$B$13:$KC$13)))))))</f>
        <v>0.29931584758995222</v>
      </c>
      <c r="BA32" s="8" cm="1">
        <f t="array" aca="1" ref="BA32" ca="1">AZ32-_xlfn.XLOOKUP(BA$1,Cdel!$B$1:$KC$1,IF(ROUNDUP(AZ32,0)=6,Cdel!$B$8:$KC$8,IF(ROUNDUP(AZ32,0)=5,Cdel!$B$9:$KC$9,IF(ROUNDUP(AZ32,0)=4,Cdel!$B$10:$KC$10,IF(ROUNDUP(AZ32,0)=3,Cdel!$B$11:$KC$11,IF(ROUNDUP(AZ32,0)=2,Cdel!$B$12:$KC$12,IF(ROUNDUP(AZ32,0)=1,Cdel!$B$13:$KC$13)))))))</f>
        <v>0.29103597912265594</v>
      </c>
      <c r="BB32" s="8" cm="1">
        <f t="array" aca="1" ref="BB32" ca="1">BA32-_xlfn.XLOOKUP(BB$1,Cdel!$B$1:$KC$1,IF(ROUNDUP(BA32,0)=6,Cdel!$B$8:$KC$8,IF(ROUNDUP(BA32,0)=5,Cdel!$B$9:$KC$9,IF(ROUNDUP(BA32,0)=4,Cdel!$B$10:$KC$10,IF(ROUNDUP(BA32,0)=3,Cdel!$B$11:$KC$11,IF(ROUNDUP(BA32,0)=2,Cdel!$B$12:$KC$12,IF(ROUNDUP(BA32,0)=1,Cdel!$B$13:$KC$13)))))))</f>
        <v>0.28298515372938249</v>
      </c>
      <c r="BC32" s="8" cm="1">
        <f t="array" aca="1" ref="BC32" ca="1">BB32-_xlfn.XLOOKUP(BC$1,Cdel!$B$1:$KC$1,IF(ROUNDUP(BB32,0)=6,Cdel!$B$8:$KC$8,IF(ROUNDUP(BB32,0)=5,Cdel!$B$9:$KC$9,IF(ROUNDUP(BB32,0)=4,Cdel!$B$10:$KC$10,IF(ROUNDUP(BB32,0)=3,Cdel!$B$11:$KC$11,IF(ROUNDUP(BB32,0)=2,Cdel!$B$12:$KC$12,IF(ROUNDUP(BB32,0)=1,Cdel!$B$13:$KC$13)))))))</f>
        <v>0.27515703547255432</v>
      </c>
      <c r="BD32" s="8" cm="1">
        <f t="array" aca="1" ref="BD32" ca="1">BC32-_xlfn.XLOOKUP(BD$1,Cdel!$B$1:$KC$1,IF(ROUNDUP(BC32,0)=6,Cdel!$B$8:$KC$8,IF(ROUNDUP(BC32,0)=5,Cdel!$B$9:$KC$9,IF(ROUNDUP(BC32,0)=4,Cdel!$B$10:$KC$10,IF(ROUNDUP(BC32,0)=3,Cdel!$B$11:$KC$11,IF(ROUNDUP(BC32,0)=2,Cdel!$B$12:$KC$12,IF(ROUNDUP(BC32,0)=1,Cdel!$B$13:$KC$13)))))))</f>
        <v>0.26754546368339521</v>
      </c>
      <c r="BE32" s="8" cm="1">
        <f t="array" aca="1" ref="BE32" ca="1">BD32-_xlfn.XLOOKUP(BE$1,Cdel!$B$1:$KC$1,IF(ROUNDUP(BD32,0)=6,Cdel!$B$8:$KC$8,IF(ROUNDUP(BD32,0)=5,Cdel!$B$9:$KC$9,IF(ROUNDUP(BD32,0)=4,Cdel!$B$10:$KC$10,IF(ROUNDUP(BD32,0)=3,Cdel!$B$11:$KC$11,IF(ROUNDUP(BD32,0)=2,Cdel!$B$12:$KC$12,IF(ROUNDUP(BD32,0)=1,Cdel!$B$13:$KC$13)))))))</f>
        <v>0.26014444811353121</v>
      </c>
      <c r="BF32" s="8" cm="1">
        <f t="array" aca="1" ref="BF32" ca="1">BE32-_xlfn.XLOOKUP(BF$1,Cdel!$B$1:$KC$1,IF(ROUNDUP(BE32,0)=6,Cdel!$B$8:$KC$8,IF(ROUNDUP(BE32,0)=5,Cdel!$B$9:$KC$9,IF(ROUNDUP(BE32,0)=4,Cdel!$B$10:$KC$10,IF(ROUNDUP(BE32,0)=3,Cdel!$B$11:$KC$11,IF(ROUNDUP(BE32,0)=2,Cdel!$B$12:$KC$12,IF(ROUNDUP(BE32,0)=1,Cdel!$B$13:$KC$13)))))))</f>
        <v>0.25294816422071092</v>
      </c>
      <c r="BG32" s="8" cm="1">
        <f t="array" aca="1" ref="BG32" ca="1">BF32-_xlfn.XLOOKUP(BG$1,Cdel!$B$1:$KC$1,IF(ROUNDUP(BF32,0)=6,Cdel!$B$8:$KC$8,IF(ROUNDUP(BF32,0)=5,Cdel!$B$9:$KC$9,IF(ROUNDUP(BF32,0)=4,Cdel!$B$10:$KC$10,IF(ROUNDUP(BF32,0)=3,Cdel!$B$11:$KC$11,IF(ROUNDUP(BF32,0)=2,Cdel!$B$12:$KC$12,IF(ROUNDUP(BF32,0)=1,Cdel!$B$13:$KC$13)))))))</f>
        <v>0.24595094858493632</v>
      </c>
      <c r="BH32" s="8" cm="1">
        <f t="array" aca="1" ref="BH32" ca="1">BG32-_xlfn.XLOOKUP(BH$1,Cdel!$B$1:$KC$1,IF(ROUNDUP(BG32,0)=6,Cdel!$B$8:$KC$8,IF(ROUNDUP(BG32,0)=5,Cdel!$B$9:$KC$9,IF(ROUNDUP(BG32,0)=4,Cdel!$B$10:$KC$10,IF(ROUNDUP(BG32,0)=3,Cdel!$B$11:$KC$11,IF(ROUNDUP(BG32,0)=2,Cdel!$B$12:$KC$12,IF(ROUNDUP(BG32,0)=1,Cdel!$B$13:$KC$13)))))))</f>
        <v>0.23914729445139427</v>
      </c>
      <c r="BI32" s="8" cm="1">
        <f t="array" aca="1" ref="BI32" ca="1">BH32-_xlfn.XLOOKUP(BI$1,Cdel!$B$1:$KC$1,IF(ROUNDUP(BH32,0)=6,Cdel!$B$8:$KC$8,IF(ROUNDUP(BH32,0)=5,Cdel!$B$9:$KC$9,IF(ROUNDUP(BH32,0)=4,Cdel!$B$10:$KC$10,IF(ROUNDUP(BH32,0)=3,Cdel!$B$11:$KC$11,IF(ROUNDUP(BH32,0)=2,Cdel!$B$12:$KC$12,IF(ROUNDUP(BH32,0)=1,Cdel!$B$13:$KC$13)))))))</f>
        <v>0.23253184739668317</v>
      </c>
      <c r="BJ32" s="8" cm="1">
        <f t="array" aca="1" ref="BJ32" ca="1">BI32-_xlfn.XLOOKUP(BJ$1,Cdel!$B$1:$KC$1,IF(ROUNDUP(BI32,0)=6,Cdel!$B$8:$KC$8,IF(ROUNDUP(BI32,0)=5,Cdel!$B$9:$KC$9,IF(ROUNDUP(BI32,0)=4,Cdel!$B$10:$KC$10,IF(ROUNDUP(BI32,0)=3,Cdel!$B$11:$KC$11,IF(ROUNDUP(BI32,0)=2,Cdel!$B$12:$KC$12,IF(ROUNDUP(BI32,0)=1,Cdel!$B$13:$KC$13)))))))</f>
        <v>0.2260994011149228</v>
      </c>
      <c r="BK32" s="8" cm="1">
        <f t="array" aca="1" ref="BK32" ca="1">BJ32-_xlfn.XLOOKUP(BK$1,Cdel!$B$1:$KC$1,IF(ROUNDUP(BJ32,0)=6,Cdel!$B$8:$KC$8,IF(ROUNDUP(BJ32,0)=5,Cdel!$B$9:$KC$9,IF(ROUNDUP(BJ32,0)=4,Cdel!$B$10:$KC$10,IF(ROUNDUP(BJ32,0)=3,Cdel!$B$11:$KC$11,IF(ROUNDUP(BJ32,0)=2,Cdel!$B$12:$KC$12,IF(ROUNDUP(BJ32,0)=1,Cdel!$B$13:$KC$13)))))))</f>
        <v>0.21984489332043183</v>
      </c>
      <c r="BL32" s="8" cm="1">
        <f t="array" aca="1" ref="BL32" ca="1">BK32-_xlfn.XLOOKUP(BL$1,Cdel!$B$1:$KC$1,IF(ROUNDUP(BK32,0)=6,Cdel!$B$8:$KC$8,IF(ROUNDUP(BK32,0)=5,Cdel!$B$9:$KC$9,IF(ROUNDUP(BK32,0)=4,Cdel!$B$10:$KC$10,IF(ROUNDUP(BK32,0)=3,Cdel!$B$11:$KC$11,IF(ROUNDUP(BK32,0)=2,Cdel!$B$12:$KC$12,IF(ROUNDUP(BK32,0)=1,Cdel!$B$13:$KC$13)))))))</f>
        <v>0.21376340176374803</v>
      </c>
      <c r="BM32" s="8" cm="1">
        <f t="array" aca="1" ref="BM32" ca="1">BL32-_xlfn.XLOOKUP(BM$1,Cdel!$B$1:$KC$1,IF(ROUNDUP(BL32,0)=6,Cdel!$B$8:$KC$8,IF(ROUNDUP(BL32,0)=5,Cdel!$B$9:$KC$9,IF(ROUNDUP(BL32,0)=4,Cdel!$B$10:$KC$10,IF(ROUNDUP(BL32,0)=3,Cdel!$B$11:$KC$11,IF(ROUNDUP(BL32,0)=2,Cdel!$B$12:$KC$12,IF(ROUNDUP(BL32,0)=1,Cdel!$B$13:$KC$13)))))))</f>
        <v>0.20785014035785565</v>
      </c>
      <c r="BN32" s="8" cm="1">
        <f t="array" aca="1" ref="BN32" ca="1">BM32-_xlfn.XLOOKUP(BN$1,Cdel!$B$1:$KC$1,IF(ROUNDUP(BM32,0)=6,Cdel!$B$8:$KC$8,IF(ROUNDUP(BM32,0)=5,Cdel!$B$9:$KC$9,IF(ROUNDUP(BM32,0)=4,Cdel!$B$10:$KC$10,IF(ROUNDUP(BM32,0)=3,Cdel!$B$11:$KC$11,IF(ROUNDUP(BM32,0)=2,Cdel!$B$12:$KC$12,IF(ROUNDUP(BM32,0)=1,Cdel!$B$13:$KC$13)))))))</f>
        <v>0.20210045541157187</v>
      </c>
      <c r="BO32" s="8" cm="1">
        <f t="array" aca="1" ref="BO32" ca="1">BN32-_xlfn.XLOOKUP(BO$1,Cdel!$B$1:$KC$1,IF(ROUNDUP(BN32,0)=6,Cdel!$B$8:$KC$8,IF(ROUNDUP(BN32,0)=5,Cdel!$B$9:$KC$9,IF(ROUNDUP(BN32,0)=4,Cdel!$B$10:$KC$10,IF(ROUNDUP(BN32,0)=3,Cdel!$B$11:$KC$11,IF(ROUNDUP(BN32,0)=2,Cdel!$B$12:$KC$12,IF(ROUNDUP(BN32,0)=1,Cdel!$B$13:$KC$13)))))))</f>
        <v>0.19650982196712788</v>
      </c>
      <c r="BP32" s="8" cm="1">
        <f t="array" aca="1" ref="BP32" ca="1">BO32-_xlfn.XLOOKUP(BP$1,Cdel!$B$1:$KC$1,IF(ROUNDUP(BO32,0)=6,Cdel!$B$8:$KC$8,IF(ROUNDUP(BO32,0)=5,Cdel!$B$9:$KC$9,IF(ROUNDUP(BO32,0)=4,Cdel!$B$10:$KC$10,IF(ROUNDUP(BO32,0)=3,Cdel!$B$11:$KC$11,IF(ROUNDUP(BO32,0)=2,Cdel!$B$12:$KC$12,IF(ROUNDUP(BO32,0)=1,Cdel!$B$13:$KC$13)))))))</f>
        <v>0.19107384023906174</v>
      </c>
      <c r="BQ32" s="8" cm="1">
        <f t="array" aca="1" ref="BQ32" ca="1">BP32-_xlfn.XLOOKUP(BQ$1,Cdel!$B$1:$KC$1,IF(ROUNDUP(BP32,0)=6,Cdel!$B$8:$KC$8,IF(ROUNDUP(BP32,0)=5,Cdel!$B$9:$KC$9,IF(ROUNDUP(BP32,0)=4,Cdel!$B$10:$KC$10,IF(ROUNDUP(BP32,0)=3,Cdel!$B$11:$KC$11,IF(ROUNDUP(BP32,0)=2,Cdel!$B$12:$KC$12,IF(ROUNDUP(BP32,0)=1,Cdel!$B$13:$KC$13)))))))</f>
        <v>0.18578823215162105</v>
      </c>
      <c r="BR32" s="8" cm="1">
        <f t="array" aca="1" ref="BR32" ca="1">BQ32-_xlfn.XLOOKUP(BR$1,Cdel!$B$1:$KC$1,IF(ROUNDUP(BQ32,0)=6,Cdel!$B$8:$KC$8,IF(ROUNDUP(BQ32,0)=5,Cdel!$B$9:$KC$9,IF(ROUNDUP(BQ32,0)=4,Cdel!$B$10:$KC$10,IF(ROUNDUP(BQ32,0)=3,Cdel!$B$11:$KC$11,IF(ROUNDUP(BQ32,0)=2,Cdel!$B$12:$KC$12,IF(ROUNDUP(BQ32,0)=1,Cdel!$B$13:$KC$13)))))))</f>
        <v>0.18064883797195061</v>
      </c>
      <c r="BS32" s="8" cm="1">
        <f t="array" aca="1" ref="BS32" ca="1">BR32-_xlfn.XLOOKUP(BS$1,Cdel!$B$1:$KC$1,IF(ROUNDUP(BR32,0)=6,Cdel!$B$8:$KC$8,IF(ROUNDUP(BR32,0)=5,Cdel!$B$9:$KC$9,IF(ROUNDUP(BR32,0)=4,Cdel!$B$10:$KC$10,IF(ROUNDUP(BR32,0)=3,Cdel!$B$11:$KC$11,IF(ROUNDUP(BR32,0)=2,Cdel!$B$12:$KC$12,IF(ROUNDUP(BR32,0)=1,Cdel!$B$13:$KC$13)))))))</f>
        <v>0.17565161303641438</v>
      </c>
      <c r="BT32" s="8" cm="1">
        <f t="array" aca="1" ref="BT32" ca="1">BS32-_xlfn.XLOOKUP(BT$1,Cdel!$B$1:$KC$1,IF(ROUNDUP(BS32,0)=6,Cdel!$B$8:$KC$8,IF(ROUNDUP(BS32,0)=5,Cdel!$B$9:$KC$9,IF(ROUNDUP(BS32,0)=4,Cdel!$B$10:$KC$10,IF(ROUNDUP(BS32,0)=3,Cdel!$B$11:$KC$11,IF(ROUNDUP(BS32,0)=2,Cdel!$B$12:$KC$12,IF(ROUNDUP(BS32,0)=1,Cdel!$B$13:$KC$13)))))))</f>
        <v>0.17079262456747657</v>
      </c>
      <c r="BU32" s="8" cm="1">
        <f t="array" aca="1" ref="BU32" ca="1">BT32-_xlfn.XLOOKUP(BU$1,Cdel!$B$1:$KC$1,IF(ROUNDUP(BT32,0)=6,Cdel!$B$8:$KC$8,IF(ROUNDUP(BT32,0)=5,Cdel!$B$9:$KC$9,IF(ROUNDUP(BT32,0)=4,Cdel!$B$10:$KC$10,IF(ROUNDUP(BT32,0)=3,Cdel!$B$11:$KC$11,IF(ROUNDUP(BT32,0)=2,Cdel!$B$12:$KC$12,IF(ROUNDUP(BT32,0)=1,Cdel!$B$13:$KC$13)))))))</f>
        <v>0.16606804857863577</v>
      </c>
      <c r="BV32" s="8" cm="1">
        <f t="array" aca="1" ref="BV32" ca="1">BU32-_xlfn.XLOOKUP(BV$1,Cdel!$B$1:$KC$1,IF(ROUNDUP(BU32,0)=6,Cdel!$B$8:$KC$8,IF(ROUNDUP(BU32,0)=5,Cdel!$B$9:$KC$9,IF(ROUNDUP(BU32,0)=4,Cdel!$B$10:$KC$10,IF(ROUNDUP(BU32,0)=3,Cdel!$B$11:$KC$11,IF(ROUNDUP(BU32,0)=2,Cdel!$B$12:$KC$12,IF(ROUNDUP(BU32,0)=1,Cdel!$B$13:$KC$13)))))))</f>
        <v>0.16147416686497729</v>
      </c>
      <c r="BW32" s="8" cm="1">
        <f t="array" aca="1" ref="BW32" ca="1">BV32-_xlfn.XLOOKUP(BW$1,Cdel!$B$1:$KC$1,IF(ROUNDUP(BV32,0)=6,Cdel!$B$8:$KC$8,IF(ROUNDUP(BV32,0)=5,Cdel!$B$9:$KC$9,IF(ROUNDUP(BV32,0)=4,Cdel!$B$10:$KC$10,IF(ROUNDUP(BV32,0)=3,Cdel!$B$11:$KC$11,IF(ROUNDUP(BV32,0)=2,Cdel!$B$12:$KC$12,IF(ROUNDUP(BV32,0)=1,Cdel!$B$13:$KC$13)))))))</f>
        <v>0.15700736407697438</v>
      </c>
      <c r="BX32" s="8" cm="1">
        <f t="array" aca="1" ref="BX32" ca="1">BW32-_xlfn.XLOOKUP(BX$1,Cdel!$B$1:$KC$1,IF(ROUNDUP(BW32,0)=6,Cdel!$B$8:$KC$8,IF(ROUNDUP(BW32,0)=5,Cdel!$B$9:$KC$9,IF(ROUNDUP(BW32,0)=4,Cdel!$B$10:$KC$10,IF(ROUNDUP(BW32,0)=3,Cdel!$B$11:$KC$11,IF(ROUNDUP(BW32,0)=2,Cdel!$B$12:$KC$12,IF(ROUNDUP(BW32,0)=1,Cdel!$B$13:$KC$13)))))))</f>
        <v>0.15266412487523595</v>
      </c>
      <c r="BY32" s="8" cm="1">
        <f t="array" aca="1" ref="BY32" ca="1">BX32-_xlfn.XLOOKUP(BY$1,Cdel!$B$1:$KC$1,IF(ROUNDUP(BX32,0)=6,Cdel!$B$8:$KC$8,IF(ROUNDUP(BX32,0)=5,Cdel!$B$9:$KC$9,IF(ROUNDUP(BX32,0)=4,Cdel!$B$10:$KC$10,IF(ROUNDUP(BX32,0)=3,Cdel!$B$11:$KC$11,IF(ROUNDUP(BX32,0)=2,Cdel!$B$12:$KC$12,IF(ROUNDUP(BX32,0)=1,Cdel!$B$13:$KC$13)))))))</f>
        <v>0.14844103116396171</v>
      </c>
      <c r="BZ32" s="8" cm="1">
        <f t="array" aca="1" ref="BZ32" ca="1">BY32-_xlfn.XLOOKUP(BZ$1,Cdel!$B$1:$KC$1,IF(ROUNDUP(BY32,0)=6,Cdel!$B$8:$KC$8,IF(ROUNDUP(BY32,0)=5,Cdel!$B$9:$KC$9,IF(ROUNDUP(BY32,0)=4,Cdel!$B$10:$KC$10,IF(ROUNDUP(BY32,0)=3,Cdel!$B$11:$KC$11,IF(ROUNDUP(BY32,0)=2,Cdel!$B$12:$KC$12,IF(ROUNDUP(BY32,0)=1,Cdel!$B$13:$KC$13)))))))</f>
        <v>0.14433475940092697</v>
      </c>
      <c r="CA32" s="8" cm="1">
        <f t="array" aca="1" ref="CA32" ca="1">BZ32-_xlfn.XLOOKUP(CA$1,Cdel!$B$1:$KC$1,IF(ROUNDUP(BZ32,0)=6,Cdel!$B$8:$KC$8,IF(ROUNDUP(BZ32,0)=5,Cdel!$B$9:$KC$9,IF(ROUNDUP(BZ32,0)=4,Cdel!$B$10:$KC$10,IF(ROUNDUP(BZ32,0)=3,Cdel!$B$11:$KC$11,IF(ROUNDUP(BZ32,0)=2,Cdel!$B$12:$KC$12,IF(ROUNDUP(BZ32,0)=1,Cdel!$B$13:$KC$13)))))))</f>
        <v>0.14034207798188059</v>
      </c>
      <c r="CB32" s="8" cm="1">
        <f t="array" aca="1" ref="CB32" ca="1">CA32-_xlfn.XLOOKUP(CB$1,Cdel!$B$1:$KC$1,IF(ROUNDUP(CA32,0)=6,Cdel!$B$8:$KC$8,IF(ROUNDUP(CA32,0)=5,Cdel!$B$9:$KC$9,IF(ROUNDUP(CA32,0)=4,Cdel!$B$10:$KC$10,IF(ROUNDUP(CA32,0)=3,Cdel!$B$11:$KC$11,IF(ROUNDUP(CA32,0)=2,Cdel!$B$12:$KC$12,IF(ROUNDUP(CA32,0)=1,Cdel!$B$13:$KC$13)))))))</f>
        <v>0.13645984469729719</v>
      </c>
      <c r="CC32" s="8" cm="1">
        <f t="array" aca="1" ref="CC32" ca="1">CB32-_xlfn.XLOOKUP(CC$1,Cdel!$B$1:$KC$1,IF(ROUNDUP(CB32,0)=6,Cdel!$B$8:$KC$8,IF(ROUNDUP(CB32,0)=5,Cdel!$B$9:$KC$9,IF(ROUNDUP(CB32,0)=4,Cdel!$B$10:$KC$10,IF(ROUNDUP(CB32,0)=3,Cdel!$B$11:$KC$11,IF(ROUNDUP(CB32,0)=2,Cdel!$B$12:$KC$12,IF(ROUNDUP(CB32,0)=1,Cdel!$B$13:$KC$13)))))))</f>
        <v>0.1326850042594826</v>
      </c>
      <c r="CD32" s="8" cm="1">
        <f t="array" aca="1" ref="CD32" ca="1">CC32-_xlfn.XLOOKUP(CD$1,Cdel!$B$1:$KC$1,IF(ROUNDUP(CC32,0)=6,Cdel!$B$8:$KC$8,IF(ROUNDUP(CC32,0)=5,Cdel!$B$9:$KC$9,IF(ROUNDUP(CC32,0)=4,Cdel!$B$10:$KC$10,IF(ROUNDUP(CC32,0)=3,Cdel!$B$11:$KC$11,IF(ROUNDUP(CC32,0)=2,Cdel!$B$12:$KC$12,IF(ROUNDUP(CC32,0)=1,Cdel!$B$13:$KC$13)))))))</f>
        <v>0.12901458589808598</v>
      </c>
      <c r="CE32" s="8" cm="1">
        <f t="array" aca="1" ref="CE32" ca="1">CD32-_xlfn.XLOOKUP(CE$1,Cdel!$B$1:$KC$1,IF(ROUNDUP(CD32,0)=6,Cdel!$B$8:$KC$8,IF(ROUNDUP(CD32,0)=5,Cdel!$B$9:$KC$9,IF(ROUNDUP(CD32,0)=4,Cdel!$B$10:$KC$10,IF(ROUNDUP(CD32,0)=3,Cdel!$B$11:$KC$11,IF(ROUNDUP(CD32,0)=2,Cdel!$B$12:$KC$12,IF(ROUNDUP(CD32,0)=1,Cdel!$B$13:$KC$13)))))))</f>
        <v>0.12544570102212621</v>
      </c>
      <c r="CF32" s="8" cm="1">
        <f t="array" aca="1" ref="CF32" ca="1">CE32-_xlfn.XLOOKUP(CF$1,Cdel!$B$1:$KC$1,IF(ROUNDUP(CE32,0)=6,Cdel!$B$8:$KC$8,IF(ROUNDUP(CE32,0)=5,Cdel!$B$9:$KC$9,IF(ROUNDUP(CE32,0)=4,Cdel!$B$10:$KC$10,IF(ROUNDUP(CE32,0)=3,Cdel!$B$11:$KC$11,IF(ROUNDUP(CE32,0)=2,Cdel!$B$12:$KC$12,IF(ROUNDUP(CE32,0)=1,Cdel!$B$13:$KC$13)))))))</f>
        <v>0.12197554094669345</v>
      </c>
      <c r="CG32" s="8" cm="1">
        <f t="array" aca="1" ref="CG32" ca="1">CF32-_xlfn.XLOOKUP(CG$1,Cdel!$B$1:$KC$1,IF(ROUNDUP(CF32,0)=6,Cdel!$B$8:$KC$8,IF(ROUNDUP(CF32,0)=5,Cdel!$B$9:$KC$9,IF(ROUNDUP(CF32,0)=4,Cdel!$B$10:$KC$10,IF(ROUNDUP(CF32,0)=3,Cdel!$B$11:$KC$11,IF(ROUNDUP(CF32,0)=2,Cdel!$B$12:$KC$12,IF(ROUNDUP(CF32,0)=1,Cdel!$B$13:$KC$13)))))))</f>
        <v>0.11860137468253529</v>
      </c>
      <c r="CH32" s="8" cm="1">
        <f t="array" aca="1" ref="CH32" ca="1">CG32-_xlfn.XLOOKUP(CH$1,Cdel!$B$1:$KC$1,IF(ROUNDUP(CG32,0)=6,Cdel!$B$8:$KC$8,IF(ROUNDUP(CG32,0)=5,Cdel!$B$9:$KC$9,IF(ROUNDUP(CG32,0)=4,Cdel!$B$10:$KC$10,IF(ROUNDUP(CG32,0)=3,Cdel!$B$11:$KC$11,IF(ROUNDUP(CG32,0)=2,Cdel!$B$12:$KC$12,IF(ROUNDUP(CG32,0)=1,Cdel!$B$13:$KC$13)))))))</f>
        <v>0.11532054678678946</v>
      </c>
      <c r="CI32" s="8" cm="1">
        <f t="array" aca="1" ref="CI32" ca="1">CH32-_xlfn.XLOOKUP(CI$1,Cdel!$B$1:$KC$1,IF(ROUNDUP(CH32,0)=6,Cdel!$B$8:$KC$8,IF(ROUNDUP(CH32,0)=5,Cdel!$B$9:$KC$9,IF(ROUNDUP(CH32,0)=4,Cdel!$B$10:$KC$10,IF(ROUNDUP(CH32,0)=3,Cdel!$B$11:$KC$11,IF(ROUNDUP(CH32,0)=2,Cdel!$B$12:$KC$12,IF(ROUNDUP(CH32,0)=1,Cdel!$B$13:$KC$13)))))))</f>
        <v>0.11213047527317092</v>
      </c>
      <c r="CJ32" s="8" cm="1">
        <f t="array" aca="1" ref="CJ32" ca="1">CI32-_xlfn.XLOOKUP(CJ$1,Cdel!$B$1:$KC$1,IF(ROUNDUP(CI32,0)=6,Cdel!$B$8:$KC$8,IF(ROUNDUP(CI32,0)=5,Cdel!$B$9:$KC$9,IF(ROUNDUP(CI32,0)=4,Cdel!$B$10:$KC$10,IF(ROUNDUP(CI32,0)=3,Cdel!$B$11:$KC$11,IF(ROUNDUP(CI32,0)=2,Cdel!$B$12:$KC$12,IF(ROUNDUP(CI32,0)=1,Cdel!$B$13:$KC$13)))))))</f>
        <v>0.10902864957996819</v>
      </c>
      <c r="CK32" s="8" cm="1">
        <f t="array" aca="1" ref="CK32" ca="1">CJ32-_xlfn.XLOOKUP(CK$1,Cdel!$B$1:$KC$1,IF(ROUNDUP(CJ32,0)=6,Cdel!$B$8:$KC$8,IF(ROUNDUP(CJ32,0)=5,Cdel!$B$9:$KC$9,IF(ROUNDUP(CJ32,0)=4,Cdel!$B$10:$KC$10,IF(ROUNDUP(CJ32,0)=3,Cdel!$B$11:$KC$11,IF(ROUNDUP(CJ32,0)=2,Cdel!$B$12:$KC$12,IF(ROUNDUP(CJ32,0)=1,Cdel!$B$13:$KC$13)))))))</f>
        <v>0.10601262859425081</v>
      </c>
      <c r="CL32" s="8" cm="1">
        <f t="array" aca="1" ref="CL32" ca="1">CK32-_xlfn.XLOOKUP(CL$1,Cdel!$B$1:$KC$1,IF(ROUNDUP(CK32,0)=6,Cdel!$B$8:$KC$8,IF(ROUNDUP(CK32,0)=5,Cdel!$B$9:$KC$9,IF(ROUNDUP(CK32,0)=4,Cdel!$B$10:$KC$10,IF(ROUNDUP(CK32,0)=3,Cdel!$B$11:$KC$11,IF(ROUNDUP(CK32,0)=2,Cdel!$B$12:$KC$12,IF(ROUNDUP(CK32,0)=1,Cdel!$B$13:$KC$13)))))))</f>
        <v>0.10308003873073238</v>
      </c>
      <c r="CM32" s="8" cm="1">
        <f t="array" aca="1" ref="CM32" ca="1">CL32-_xlfn.XLOOKUP(CM$1,Cdel!$B$1:$KC$1,IF(ROUNDUP(CL32,0)=6,Cdel!$B$8:$KC$8,IF(ROUNDUP(CL32,0)=5,Cdel!$B$9:$KC$9,IF(ROUNDUP(CL32,0)=4,Cdel!$B$10:$KC$10,IF(ROUNDUP(CL32,0)=3,Cdel!$B$11:$KC$11,IF(ROUNDUP(CL32,0)=2,Cdel!$B$12:$KC$12,IF(ROUNDUP(CL32,0)=1,Cdel!$B$13:$KC$13)))))))</f>
        <v>0.10022857206377694</v>
      </c>
      <c r="CN32" s="8" cm="1">
        <f t="array" aca="1" ref="CN32" ca="1">CM32-_xlfn.XLOOKUP(CN$1,Cdel!$B$1:$KC$1,IF(ROUNDUP(CM32,0)=6,Cdel!$B$8:$KC$8,IF(ROUNDUP(CM32,0)=5,Cdel!$B$9:$KC$9,IF(ROUNDUP(CM32,0)=4,Cdel!$B$10:$KC$10,IF(ROUNDUP(CM32,0)=3,Cdel!$B$11:$KC$11,IF(ROUNDUP(CM32,0)=2,Cdel!$B$12:$KC$12,IF(ROUNDUP(CM32,0)=1,Cdel!$B$13:$KC$13)))))))</f>
        <v>9.7455984511079438E-2</v>
      </c>
      <c r="CO32" s="8" cm="1">
        <f t="array" aca="1" ref="CO32" ca="1">CN32-_xlfn.XLOOKUP(CO$1,Cdel!$B$1:$KC$1,IF(ROUNDUP(CN32,0)=6,Cdel!$B$8:$KC$8,IF(ROUNDUP(CN32,0)=5,Cdel!$B$9:$KC$9,IF(ROUNDUP(CN32,0)=4,Cdel!$B$10:$KC$10,IF(ROUNDUP(CN32,0)=3,Cdel!$B$11:$KC$11,IF(ROUNDUP(CN32,0)=2,Cdel!$B$12:$KC$12,IF(ROUNDUP(CN32,0)=1,Cdel!$B$13:$KC$13)))))))</f>
        <v>9.4760094067590325E-2</v>
      </c>
      <c r="CP32" s="8" cm="1">
        <f t="array" aca="1" ref="CP32" ca="1">CO32-_xlfn.XLOOKUP(CP$1,Cdel!$B$1:$KC$1,IF(ROUNDUP(CO32,0)=6,Cdel!$B$8:$KC$8,IF(ROUNDUP(CO32,0)=5,Cdel!$B$9:$KC$9,IF(ROUNDUP(CO32,0)=4,Cdel!$B$10:$KC$10,IF(ROUNDUP(CO32,0)=3,Cdel!$B$11:$KC$11,IF(ROUNDUP(CO32,0)=2,Cdel!$B$12:$KC$12,IF(ROUNDUP(CO32,0)=1,Cdel!$B$13:$KC$13)))))))</f>
        <v>9.213877908829414E-2</v>
      </c>
      <c r="CQ32" s="8" cm="1">
        <f t="array" aca="1" ref="CQ32" ca="1">CP32-_xlfn.XLOOKUP(CQ$1,Cdel!$B$1:$KC$1,IF(ROUNDUP(CP32,0)=6,Cdel!$B$8:$KC$8,IF(ROUNDUP(CP32,0)=5,Cdel!$B$9:$KC$9,IF(ROUNDUP(CP32,0)=4,Cdel!$B$10:$KC$10,IF(ROUNDUP(CP32,0)=3,Cdel!$B$11:$KC$11,IF(ROUNDUP(CP32,0)=2,Cdel!$B$12:$KC$12,IF(ROUNDUP(CP32,0)=1,Cdel!$B$13:$KC$13)))))))</f>
        <v>8.958997661849151E-2</v>
      </c>
      <c r="CR32" s="8" cm="1">
        <f t="array" aca="1" ref="CR32" ca="1">CQ32-_xlfn.XLOOKUP(CR$1,Cdel!$B$1:$KC$1,IF(ROUNDUP(CQ32,0)=6,Cdel!$B$8:$KC$8,IF(ROUNDUP(CQ32,0)=5,Cdel!$B$9:$KC$9,IF(ROUNDUP(CQ32,0)=4,Cdel!$B$10:$KC$10,IF(ROUNDUP(CQ32,0)=3,Cdel!$B$11:$KC$11,IF(ROUNDUP(CQ32,0)=2,Cdel!$B$12:$KC$12,IF(ROUNDUP(CQ32,0)=1,Cdel!$B$13:$KC$13)))))))</f>
        <v>8.7111680770269428E-2</v>
      </c>
      <c r="CS32" s="8" cm="1">
        <f t="array" aca="1" ref="CS32" ca="1">CR32-_xlfn.XLOOKUP(CS$1,Cdel!$B$1:$KC$1,IF(ROUNDUP(CR32,0)=6,Cdel!$B$8:$KC$8,IF(ROUNDUP(CR32,0)=5,Cdel!$B$9:$KC$9,IF(ROUNDUP(CR32,0)=4,Cdel!$B$10:$KC$10,IF(ROUNDUP(CR32,0)=3,Cdel!$B$11:$KC$11,IF(ROUNDUP(CR32,0)=2,Cdel!$B$12:$KC$12,IF(ROUNDUP(CR32,0)=1,Cdel!$B$13:$KC$13)))))))</f>
        <v>8.4701941143883033E-2</v>
      </c>
      <c r="CT32" s="8" cm="1">
        <f t="array" aca="1" ref="CT32" ca="1">CS32-_xlfn.XLOOKUP(CT$1,Cdel!$B$1:$KC$1,IF(ROUNDUP(CS32,0)=6,Cdel!$B$8:$KC$8,IF(ROUNDUP(CS32,0)=5,Cdel!$B$9:$KC$9,IF(ROUNDUP(CS32,0)=4,Cdel!$B$10:$KC$10,IF(ROUNDUP(CS32,0)=3,Cdel!$B$11:$KC$11,IF(ROUNDUP(CS32,0)=2,Cdel!$B$12:$KC$12,IF(ROUNDUP(CS32,0)=1,Cdel!$B$13:$KC$13)))))))</f>
        <v>8.2358861292806146E-2</v>
      </c>
      <c r="CU32" s="8" cm="1">
        <f t="array" aca="1" ref="CU32" ca="1">CT32-_xlfn.XLOOKUP(CU$1,Cdel!$B$1:$KC$1,IF(ROUNDUP(CT32,0)=6,Cdel!$B$8:$KC$8,IF(ROUNDUP(CT32,0)=5,Cdel!$B$9:$KC$9,IF(ROUNDUP(CT32,0)=4,Cdel!$B$10:$KC$10,IF(ROUNDUP(CT32,0)=3,Cdel!$B$11:$KC$11,IF(ROUNDUP(CT32,0)=2,Cdel!$B$12:$KC$12,IF(ROUNDUP(CT32,0)=1,Cdel!$B$13:$KC$13)))))))</f>
        <v>8.0080597231242237E-2</v>
      </c>
      <c r="CV32" s="8" cm="1">
        <f t="array" aca="1" ref="CV32" ca="1">CU32-_xlfn.XLOOKUP(CV$1,Cdel!$B$1:$KC$1,IF(ROUNDUP(CU32,0)=6,Cdel!$B$8:$KC$8,IF(ROUNDUP(CU32,0)=5,Cdel!$B$9:$KC$9,IF(ROUNDUP(CU32,0)=4,Cdel!$B$10:$KC$10,IF(ROUNDUP(CU32,0)=3,Cdel!$B$11:$KC$11,IF(ROUNDUP(CU32,0)=2,Cdel!$B$12:$KC$12,IF(ROUNDUP(CU32,0)=1,Cdel!$B$13:$KC$13)))))))</f>
        <v>7.7865355982921922E-2</v>
      </c>
      <c r="CW32" s="8" cm="1">
        <f t="array" aca="1" ref="CW32" ca="1">CV32-_xlfn.XLOOKUP(CW$1,Cdel!$B$1:$KC$1,IF(ROUNDUP(CV32,0)=6,Cdel!$B$8:$KC$8,IF(ROUNDUP(CV32,0)=5,Cdel!$B$9:$KC$9,IF(ROUNDUP(CV32,0)=4,Cdel!$B$10:$KC$10,IF(ROUNDUP(CV32,0)=3,Cdel!$B$11:$KC$11,IF(ROUNDUP(CV32,0)=2,Cdel!$B$12:$KC$12,IF(ROUNDUP(CV32,0)=1,Cdel!$B$13:$KC$13)))))))</f>
        <v>7.5711394170044521E-2</v>
      </c>
      <c r="CX32" s="8" cm="1">
        <f t="array" aca="1" ref="CX32" ca="1">CW32-_xlfn.XLOOKUP(CX$1,Cdel!$B$1:$KC$1,IF(ROUNDUP(CW32,0)=6,Cdel!$B$8:$KC$8,IF(ROUNDUP(CW32,0)=5,Cdel!$B$9:$KC$9,IF(ROUNDUP(CW32,0)=4,Cdel!$B$10:$KC$10,IF(ROUNDUP(CW32,0)=3,Cdel!$B$11:$KC$11,IF(ROUNDUP(CW32,0)=2,Cdel!$B$12:$KC$12,IF(ROUNDUP(CW32,0)=1,Cdel!$B$13:$KC$13)))))))</f>
        <v>7.3617016641252989E-2</v>
      </c>
      <c r="CY32" s="8" cm="1">
        <f t="array" aca="1" ref="CY32" ca="1">CX32-_xlfn.XLOOKUP(CY$1,Cdel!$B$1:$KC$1,IF(ROUNDUP(CX32,0)=6,Cdel!$B$8:$KC$8,IF(ROUNDUP(CX32,0)=5,Cdel!$B$9:$KC$9,IF(ROUNDUP(CX32,0)=4,Cdel!$B$10:$KC$10,IF(ROUNDUP(CX32,0)=3,Cdel!$B$11:$KC$11,IF(ROUNDUP(CX32,0)=2,Cdel!$B$12:$KC$12,IF(ROUNDUP(CX32,0)=1,Cdel!$B$13:$KC$13)))))))</f>
        <v>7.1580575137562955E-2</v>
      </c>
      <c r="CZ32" s="8" cm="1">
        <f t="array" aca="1" ref="CZ32" ca="1">CY32-_xlfn.XLOOKUP(CZ$1,Cdel!$B$1:$KC$1,IF(ROUNDUP(CY32,0)=6,Cdel!$B$8:$KC$8,IF(ROUNDUP(CY32,0)=5,Cdel!$B$9:$KC$9,IF(ROUNDUP(CY32,0)=4,Cdel!$B$10:$KC$10,IF(ROUNDUP(CY32,0)=3,Cdel!$B$11:$KC$11,IF(ROUNDUP(CY32,0)=2,Cdel!$B$12:$KC$12,IF(ROUNDUP(CY32,0)=1,Cdel!$B$13:$KC$13)))))))</f>
        <v>6.9600466995195648E-2</v>
      </c>
      <c r="DA32" s="8" cm="1">
        <f t="array" aca="1" ref="DA32" ca="1">CZ32-_xlfn.XLOOKUP(DA$1,Cdel!$B$1:$KC$1,IF(ROUNDUP(CZ32,0)=6,Cdel!$B$8:$KC$8,IF(ROUNDUP(CZ32,0)=5,Cdel!$B$9:$KC$9,IF(ROUNDUP(CZ32,0)=4,Cdel!$B$10:$KC$10,IF(ROUNDUP(CZ32,0)=3,Cdel!$B$11:$KC$11,IF(ROUNDUP(CZ32,0)=2,Cdel!$B$12:$KC$12,IF(ROUNDUP(CZ32,0)=1,Cdel!$B$13:$KC$13)))))))</f>
        <v>6.767513388429372E-2</v>
      </c>
      <c r="DB32" s="8" cm="1">
        <f t="array" aca="1" ref="DB32" ca="1">DA32-_xlfn.XLOOKUP(DB$1,Cdel!$B$1:$KC$1,IF(ROUNDUP(DA32,0)=6,Cdel!$B$8:$KC$8,IF(ROUNDUP(DA32,0)=5,Cdel!$B$9:$KC$9,IF(ROUNDUP(DA32,0)=4,Cdel!$B$10:$KC$10,IF(ROUNDUP(DA32,0)=3,Cdel!$B$11:$KC$11,IF(ROUNDUP(DA32,0)=2,Cdel!$B$12:$KC$12,IF(ROUNDUP(DA32,0)=1,Cdel!$B$13:$KC$13)))))))</f>
        <v>6.5803060582527689E-2</v>
      </c>
      <c r="DC32" s="8" cm="1">
        <f t="array" aca="1" ref="DC32" ca="1">DB32-_xlfn.XLOOKUP(DC$1,Cdel!$B$1:$KC$1,IF(ROUNDUP(DB32,0)=6,Cdel!$B$8:$KC$8,IF(ROUNDUP(DB32,0)=5,Cdel!$B$9:$KC$9,IF(ROUNDUP(DB32,0)=4,Cdel!$B$10:$KC$10,IF(ROUNDUP(DB32,0)=3,Cdel!$B$11:$KC$11,IF(ROUNDUP(DB32,0)=2,Cdel!$B$12:$KC$12,IF(ROUNDUP(DB32,0)=1,Cdel!$B$13:$KC$13)))))))</f>
        <v>6.3982773782627747E-2</v>
      </c>
      <c r="DD32" s="8" cm="1">
        <f t="array" aca="1" ref="DD32" ca="1">DC32-_xlfn.XLOOKUP(DD$1,Cdel!$B$1:$KC$1,IF(ROUNDUP(DC32,0)=6,Cdel!$B$8:$KC$8,IF(ROUNDUP(DC32,0)=5,Cdel!$B$9:$KC$9,IF(ROUNDUP(DC32,0)=4,Cdel!$B$10:$KC$10,IF(ROUNDUP(DC32,0)=3,Cdel!$B$11:$KC$11,IF(ROUNDUP(DC32,0)=2,Cdel!$B$12:$KC$12,IF(ROUNDUP(DC32,0)=1,Cdel!$B$13:$KC$13)))))))</f>
        <v>6.2212840932902087E-2</v>
      </c>
    </row>
    <row r="33" spans="1:108" x14ac:dyDescent="0.15">
      <c r="A33" s="3" t="s">
        <v>51</v>
      </c>
      <c r="B33" s="3" t="s">
        <v>408</v>
      </c>
      <c r="C33" s="3" t="s">
        <v>51</v>
      </c>
      <c r="D33" s="2">
        <v>0</v>
      </c>
      <c r="E33" s="2">
        <v>1930</v>
      </c>
      <c r="F33" s="3"/>
      <c r="G33" s="4">
        <f t="shared" ca="1" si="2"/>
        <v>96</v>
      </c>
      <c r="H33">
        <f ca="1">_xlfn.LET(
_xlpm.score,_xlfn.XLOOKUP(G33,DecayFns!$A$2:$A$289,DecayFns!$N$2:$N$289),
IF(D33=1,IF(_xlpm.score=6,_xlpm.score,_xlpm.score+1),IF(_xlpm.score=1,_xlpm.score,_xlpm.score-1)
))</f>
        <v>1</v>
      </c>
      <c r="I33" s="7" cm="1">
        <f t="array" aca="1" ref="I33" ca="1">H33-_xlfn.XLOOKUP(I$1,Cdel!$B$1:$KC$1,IF(ROUNDUP(H33,0)=6,Cdel!$B$8:$KC$8,IF(ROUNDUP(H33,0)=5,Cdel!$B$9:$KC$9,IF(ROUNDUP(H33,0)=4,Cdel!$B$10:$KC$10,IF(ROUNDUP(H33,0)=3,Cdel!$B$11:$KC$11,IF(ROUNDUP(H33,0)=2,Cdel!$B$12:$KC$12,IF(ROUNDUP(H33,0)=1,Cdel!$B$13:$KC$13)))))))</f>
        <v>1</v>
      </c>
      <c r="J33" s="8" cm="1">
        <f t="array" aca="1" ref="J33" ca="1">I33-_xlfn.XLOOKUP(J$1,Cdel!$B$1:$KC$1,IF(ROUNDUP(I33,0)=6,Cdel!$B$8:$KC$8,IF(ROUNDUP(I33,0)=5,Cdel!$B$9:$KC$9,IF(ROUNDUP(I33,0)=4,Cdel!$B$10:$KC$10,IF(ROUNDUP(I33,0)=3,Cdel!$B$11:$KC$11,IF(ROUNDUP(I33,0)=2,Cdel!$B$12:$KC$12,IF(ROUNDUP(I33,0)=1,Cdel!$B$13:$KC$13)))))))</f>
        <v>0.97233735355490014</v>
      </c>
      <c r="K33" s="8" cm="1">
        <f t="array" aca="1" ref="K33" ca="1">J33-_xlfn.XLOOKUP(K$1,Cdel!$B$1:$KC$1,IF(ROUNDUP(J33,0)=6,Cdel!$B$8:$KC$8,IF(ROUNDUP(J33,0)=5,Cdel!$B$9:$KC$9,IF(ROUNDUP(J33,0)=4,Cdel!$B$10:$KC$10,IF(ROUNDUP(J33,0)=3,Cdel!$B$11:$KC$11,IF(ROUNDUP(J33,0)=2,Cdel!$B$12:$KC$12,IF(ROUNDUP(J33,0)=1,Cdel!$B$13:$KC$13)))))))</f>
        <v>0.94543992911814678</v>
      </c>
      <c r="L33" s="8" cm="1">
        <f t="array" aca="1" ref="L33" ca="1">K33-_xlfn.XLOOKUP(L$1,Cdel!$B$1:$KC$1,IF(ROUNDUP(K33,0)=6,Cdel!$B$8:$KC$8,IF(ROUNDUP(K33,0)=5,Cdel!$B$9:$KC$9,IF(ROUNDUP(K33,0)=4,Cdel!$B$10:$KC$10,IF(ROUNDUP(K33,0)=3,Cdel!$B$11:$KC$11,IF(ROUNDUP(K33,0)=2,Cdel!$B$12:$KC$12,IF(ROUNDUP(K33,0)=1,Cdel!$B$13:$KC$13)))))))</f>
        <v>0.91928655862387121</v>
      </c>
      <c r="M33" s="8" cm="1">
        <f t="array" aca="1" ref="M33" ca="1">L33-_xlfn.XLOOKUP(M$1,Cdel!$B$1:$KC$1,IF(ROUNDUP(L33,0)=6,Cdel!$B$8:$KC$8,IF(ROUNDUP(L33,0)=5,Cdel!$B$9:$KC$9,IF(ROUNDUP(L33,0)=4,Cdel!$B$10:$KC$10,IF(ROUNDUP(L33,0)=3,Cdel!$B$11:$KC$11,IF(ROUNDUP(L33,0)=2,Cdel!$B$12:$KC$12,IF(ROUNDUP(L33,0)=1,Cdel!$B$13:$KC$13)))))))</f>
        <v>0.89385665957092642</v>
      </c>
      <c r="N33" s="8" cm="1">
        <f t="array" aca="1" ref="N33" ca="1">M33-_xlfn.XLOOKUP(N$1,Cdel!$B$1:$KC$1,IF(ROUNDUP(M33,0)=6,Cdel!$B$8:$KC$8,IF(ROUNDUP(M33,0)=5,Cdel!$B$9:$KC$9,IF(ROUNDUP(M33,0)=4,Cdel!$B$10:$KC$10,IF(ROUNDUP(M33,0)=3,Cdel!$B$11:$KC$11,IF(ROUNDUP(M33,0)=2,Cdel!$B$12:$KC$12,IF(ROUNDUP(M33,0)=1,Cdel!$B$13:$KC$13)))))))</f>
        <v>0.86913021882461783</v>
      </c>
      <c r="O33" s="8" cm="1">
        <f t="array" aca="1" ref="O33" ca="1">N33-_xlfn.XLOOKUP(O$1,Cdel!$B$1:$KC$1,IF(ROUNDUP(N33,0)=6,Cdel!$B$8:$KC$8,IF(ROUNDUP(N33,0)=5,Cdel!$B$9:$KC$9,IF(ROUNDUP(N33,0)=4,Cdel!$B$10:$KC$10,IF(ROUNDUP(N33,0)=3,Cdel!$B$11:$KC$11,IF(ROUNDUP(N33,0)=2,Cdel!$B$12:$KC$12,IF(ROUNDUP(N33,0)=1,Cdel!$B$13:$KC$13)))))))</f>
        <v>0.84508777686652015</v>
      </c>
      <c r="P33" s="8" cm="1">
        <f t="array" aca="1" ref="P33" ca="1">O33-_xlfn.XLOOKUP(P$1,Cdel!$B$1:$KC$1,IF(ROUNDUP(O33,0)=6,Cdel!$B$8:$KC$8,IF(ROUNDUP(O33,0)=5,Cdel!$B$9:$KC$9,IF(ROUNDUP(O33,0)=4,Cdel!$B$10:$KC$10,IF(ROUNDUP(O33,0)=3,Cdel!$B$11:$KC$11,IF(ROUNDUP(O33,0)=2,Cdel!$B$12:$KC$12,IF(ROUNDUP(O33,0)=1,Cdel!$B$13:$KC$13)))))))</f>
        <v>0.82171041247998611</v>
      </c>
      <c r="Q33" s="8" cm="1">
        <f t="array" aca="1" ref="Q33" ca="1">P33-_xlfn.XLOOKUP(Q$1,Cdel!$B$1:$KC$1,IF(ROUNDUP(P33,0)=6,Cdel!$B$8:$KC$8,IF(ROUNDUP(P33,0)=5,Cdel!$B$9:$KC$9,IF(ROUNDUP(P33,0)=4,Cdel!$B$10:$KC$10,IF(ROUNDUP(P33,0)=3,Cdel!$B$11:$KC$11,IF(ROUNDUP(P33,0)=2,Cdel!$B$12:$KC$12,IF(ROUNDUP(P33,0)=1,Cdel!$B$13:$KC$13)))))))</f>
        <v>0.79897972785929505</v>
      </c>
      <c r="R33" s="8" cm="1">
        <f t="array" aca="1" ref="R33" ca="1">Q33-_xlfn.XLOOKUP(R$1,Cdel!$B$1:$KC$1,IF(ROUNDUP(Q33,0)=6,Cdel!$B$8:$KC$8,IF(ROUNDUP(Q33,0)=5,Cdel!$B$9:$KC$9,IF(ROUNDUP(Q33,0)=4,Cdel!$B$10:$KC$10,IF(ROUNDUP(Q33,0)=3,Cdel!$B$11:$KC$11,IF(ROUNDUP(Q33,0)=2,Cdel!$B$12:$KC$12,IF(ROUNDUP(Q33,0)=1,Cdel!$B$13:$KC$13)))))))</f>
        <v>0.77687783413072131</v>
      </c>
      <c r="S33" s="8" cm="1">
        <f t="array" aca="1" ref="S33" ca="1">R33-_xlfn.XLOOKUP(S$1,Cdel!$B$1:$KC$1,IF(ROUNDUP(R33,0)=6,Cdel!$B$8:$KC$8,IF(ROUNDUP(R33,0)=5,Cdel!$B$9:$KC$9,IF(ROUNDUP(R33,0)=4,Cdel!$B$10:$KC$10,IF(ROUNDUP(R33,0)=3,Cdel!$B$11:$KC$11,IF(ROUNDUP(R33,0)=2,Cdel!$B$12:$KC$12,IF(ROUNDUP(R33,0)=1,Cdel!$B$13:$KC$13)))))))</f>
        <v>0.7553873372741281</v>
      </c>
      <c r="T33" s="8" cm="1">
        <f t="array" aca="1" ref="T33" ca="1">S33-_xlfn.XLOOKUP(T$1,Cdel!$B$1:$KC$1,IF(ROUNDUP(S33,0)=6,Cdel!$B$8:$KC$8,IF(ROUNDUP(S33,0)=5,Cdel!$B$9:$KC$9,IF(ROUNDUP(S33,0)=4,Cdel!$B$10:$KC$10,IF(ROUNDUP(S33,0)=3,Cdel!$B$11:$KC$11,IF(ROUNDUP(S33,0)=2,Cdel!$B$12:$KC$12,IF(ROUNDUP(S33,0)=1,Cdel!$B$13:$KC$13)))))))</f>
        <v>0.73449132443400855</v>
      </c>
      <c r="U33" s="8" cm="1">
        <f t="array" aca="1" ref="U33" ca="1">T33-_xlfn.XLOOKUP(U$1,Cdel!$B$1:$KC$1,IF(ROUNDUP(T33,0)=6,Cdel!$B$8:$KC$8,IF(ROUNDUP(T33,0)=5,Cdel!$B$9:$KC$9,IF(ROUNDUP(T33,0)=4,Cdel!$B$10:$KC$10,IF(ROUNDUP(T33,0)=3,Cdel!$B$11:$KC$11,IF(ROUNDUP(T33,0)=2,Cdel!$B$12:$KC$12,IF(ROUNDUP(T33,0)=1,Cdel!$B$13:$KC$13)))))))</f>
        <v>0.7141733506091974</v>
      </c>
      <c r="V33" s="8" cm="1">
        <f t="array" aca="1" ref="V33" ca="1">U33-_xlfn.XLOOKUP(V$1,Cdel!$B$1:$KC$1,IF(ROUNDUP(U33,0)=6,Cdel!$B$8:$KC$8,IF(ROUNDUP(U33,0)=5,Cdel!$B$9:$KC$9,IF(ROUNDUP(U33,0)=4,Cdel!$B$10:$KC$10,IF(ROUNDUP(U33,0)=3,Cdel!$B$11:$KC$11,IF(ROUNDUP(U33,0)=2,Cdel!$B$12:$KC$12,IF(ROUNDUP(U33,0)=1,Cdel!$B$13:$KC$13)))))))</f>
        <v>0.6944174257107828</v>
      </c>
      <c r="W33" s="8" cm="1">
        <f t="array" aca="1" ref="W33" ca="1">V33-_xlfn.XLOOKUP(W$1,Cdel!$B$1:$KC$1,IF(ROUNDUP(V33,0)=6,Cdel!$B$8:$KC$8,IF(ROUNDUP(V33,0)=5,Cdel!$B$9:$KC$9,IF(ROUNDUP(V33,0)=4,Cdel!$B$10:$KC$10,IF(ROUNDUP(V33,0)=3,Cdel!$B$11:$KC$11,IF(ROUNDUP(V33,0)=2,Cdel!$B$12:$KC$12,IF(ROUNDUP(V33,0)=1,Cdel!$B$13:$KC$13)))))))</f>
        <v>0.67520800197802899</v>
      </c>
      <c r="X33" s="8" cm="1">
        <f t="array" aca="1" ref="X33" ca="1">W33-_xlfn.XLOOKUP(X$1,Cdel!$B$1:$KC$1,IF(ROUNDUP(W33,0)=6,Cdel!$B$8:$KC$8,IF(ROUNDUP(W33,0)=5,Cdel!$B$9:$KC$9,IF(ROUNDUP(W33,0)=4,Cdel!$B$10:$KC$10,IF(ROUNDUP(W33,0)=3,Cdel!$B$11:$KC$11,IF(ROUNDUP(W33,0)=2,Cdel!$B$12:$KC$12,IF(ROUNDUP(W33,0)=1,Cdel!$B$13:$KC$13)))))))</f>
        <v>0.65652996174240841</v>
      </c>
      <c r="Y33" s="8" cm="1">
        <f t="array" aca="1" ref="Y33" ca="1">X33-_xlfn.XLOOKUP(Y$1,Cdel!$B$1:$KC$1,IF(ROUNDUP(X33,0)=6,Cdel!$B$8:$KC$8,IF(ROUNDUP(X33,0)=5,Cdel!$B$9:$KC$9,IF(ROUNDUP(X33,0)=4,Cdel!$B$10:$KC$10,IF(ROUNDUP(X33,0)=3,Cdel!$B$11:$KC$11,IF(ROUNDUP(X33,0)=2,Cdel!$B$12:$KC$12,IF(ROUNDUP(X33,0)=1,Cdel!$B$13:$KC$13)))))))</f>
        <v>0.63836860553011321</v>
      </c>
      <c r="Z33" s="8" cm="1">
        <f t="array" aca="1" ref="Z33" ca="1">Y33-_xlfn.XLOOKUP(Z$1,Cdel!$B$1:$KC$1,IF(ROUNDUP(Y33,0)=6,Cdel!$B$8:$KC$8,IF(ROUNDUP(Y33,0)=5,Cdel!$B$9:$KC$9,IF(ROUNDUP(Y33,0)=4,Cdel!$B$10:$KC$10,IF(ROUNDUP(Y33,0)=3,Cdel!$B$11:$KC$11,IF(ROUNDUP(Y33,0)=2,Cdel!$B$12:$KC$12,IF(ROUNDUP(Y33,0)=1,Cdel!$B$13:$KC$13)))))))</f>
        <v>0.62070964049368227</v>
      </c>
      <c r="AA33" s="8" cm="1">
        <f t="array" aca="1" ref="AA33" ca="1">Z33-_xlfn.XLOOKUP(AA$1,Cdel!$B$1:$KC$1,IF(ROUNDUP(Z33,0)=6,Cdel!$B$8:$KC$8,IF(ROUNDUP(Z33,0)=5,Cdel!$B$9:$KC$9,IF(ROUNDUP(Z33,0)=4,Cdel!$B$10:$KC$10,IF(ROUNDUP(Z33,0)=3,Cdel!$B$11:$KC$11,IF(ROUNDUP(Z33,0)=2,Cdel!$B$12:$KC$12,IF(ROUNDUP(Z33,0)=1,Cdel!$B$13:$KC$13)))))))</f>
        <v>0.60353916916364048</v>
      </c>
      <c r="AB33" s="8" cm="1">
        <f t="array" aca="1" ref="AB33" ca="1">AA33-_xlfn.XLOOKUP(AB$1,Cdel!$B$1:$KC$1,IF(ROUNDUP(AA33,0)=6,Cdel!$B$8:$KC$8,IF(ROUNDUP(AA33,0)=5,Cdel!$B$9:$KC$9,IF(ROUNDUP(AA33,0)=4,Cdel!$B$10:$KC$10,IF(ROUNDUP(AA33,0)=3,Cdel!$B$11:$KC$11,IF(ROUNDUP(AA33,0)=2,Cdel!$B$12:$KC$12,IF(ROUNDUP(AA33,0)=1,Cdel!$B$13:$KC$13)))))))</f>
        <v>0.58684367851129737</v>
      </c>
      <c r="AC33" s="8" cm="1">
        <f t="array" aca="1" ref="AC33" ca="1">AB33-_xlfn.XLOOKUP(AC$1,Cdel!$B$1:$KC$1,IF(ROUNDUP(AB33,0)=6,Cdel!$B$8:$KC$8,IF(ROUNDUP(AB33,0)=5,Cdel!$B$9:$KC$9,IF(ROUNDUP(AB33,0)=4,Cdel!$B$10:$KC$10,IF(ROUNDUP(AB33,0)=3,Cdel!$B$11:$KC$11,IF(ROUNDUP(AB33,0)=2,Cdel!$B$12:$KC$12,IF(ROUNDUP(AB33,0)=1,Cdel!$B$13:$KC$13)))))))</f>
        <v>0.57061002931409743</v>
      </c>
      <c r="AD33" s="8" cm="1">
        <f t="array" aca="1" ref="AD33" ca="1">AC33-_xlfn.XLOOKUP(AD$1,Cdel!$B$1:$KC$1,IF(ROUNDUP(AC33,0)=6,Cdel!$B$8:$KC$8,IF(ROUNDUP(AC33,0)=5,Cdel!$B$9:$KC$9,IF(ROUNDUP(AC33,0)=4,Cdel!$B$10:$KC$10,IF(ROUNDUP(AC33,0)=3,Cdel!$B$11:$KC$11,IF(ROUNDUP(AC33,0)=2,Cdel!$B$12:$KC$12,IF(ROUNDUP(AC33,0)=1,Cdel!$B$13:$KC$13)))))))</f>
        <v>0.55482544581515347</v>
      </c>
      <c r="AE33" s="8" cm="1">
        <f t="array" aca="1" ref="AE33" ca="1">AD33-_xlfn.XLOOKUP(AE$1,Cdel!$B$1:$KC$1,IF(ROUNDUP(AD33,0)=6,Cdel!$B$8:$KC$8,IF(ROUNDUP(AD33,0)=5,Cdel!$B$9:$KC$9,IF(ROUNDUP(AD33,0)=4,Cdel!$B$10:$KC$10,IF(ROUNDUP(AD33,0)=3,Cdel!$B$11:$KC$11,IF(ROUNDUP(AD33,0)=2,Cdel!$B$12:$KC$12,IF(ROUNDUP(AD33,0)=1,Cdel!$B$13:$KC$13)))))))</f>
        <v>0.53947750566882391</v>
      </c>
      <c r="AF33" s="8" cm="1">
        <f t="array" aca="1" ref="AF33" ca="1">AE33-_xlfn.XLOOKUP(AF$1,Cdel!$B$1:$KC$1,IF(ROUNDUP(AE33,0)=6,Cdel!$B$8:$KC$8,IF(ROUNDUP(AE33,0)=5,Cdel!$B$9:$KC$9,IF(ROUNDUP(AE33,0)=4,Cdel!$B$10:$KC$10,IF(ROUNDUP(AE33,0)=3,Cdel!$B$11:$KC$11,IF(ROUNDUP(AE33,0)=2,Cdel!$B$12:$KC$12,IF(ROUNDUP(AE33,0)=1,Cdel!$B$13:$KC$13)))))))</f>
        <v>0.52455413016442287</v>
      </c>
      <c r="AG33" s="8" cm="1">
        <f t="array" aca="1" ref="AG33" ca="1">AF33-_xlfn.XLOOKUP(AG$1,Cdel!$B$1:$KC$1,IF(ROUNDUP(AF33,0)=6,Cdel!$B$8:$KC$8,IF(ROUNDUP(AF33,0)=5,Cdel!$B$9:$KC$9,IF(ROUNDUP(AF33,0)=4,Cdel!$B$10:$KC$10,IF(ROUNDUP(AF33,0)=3,Cdel!$B$11:$KC$11,IF(ROUNDUP(AF33,0)=2,Cdel!$B$12:$KC$12,IF(ROUNDUP(AF33,0)=1,Cdel!$B$13:$KC$13)))))))</f>
        <v>0.51004357472036754</v>
      </c>
      <c r="AH33" s="8" cm="1">
        <f t="array" aca="1" ref="AH33" ca="1">AG33-_xlfn.XLOOKUP(AH$1,Cdel!$B$1:$KC$1,IF(ROUNDUP(AG33,0)=6,Cdel!$B$8:$KC$8,IF(ROUNDUP(AG33,0)=5,Cdel!$B$9:$KC$9,IF(ROUNDUP(AG33,0)=4,Cdel!$B$10:$KC$10,IF(ROUNDUP(AG33,0)=3,Cdel!$B$11:$KC$11,IF(ROUNDUP(AG33,0)=2,Cdel!$B$12:$KC$12,IF(ROUNDUP(AG33,0)=1,Cdel!$B$13:$KC$13)))))))</f>
        <v>0.49593441964128315</v>
      </c>
      <c r="AI33" s="8" cm="1">
        <f t="array" aca="1" ref="AI33" ca="1">AH33-_xlfn.XLOOKUP(AI$1,Cdel!$B$1:$KC$1,IF(ROUNDUP(AH33,0)=6,Cdel!$B$8:$KC$8,IF(ROUNDUP(AH33,0)=5,Cdel!$B$9:$KC$9,IF(ROUNDUP(AH33,0)=4,Cdel!$B$10:$KC$10,IF(ROUNDUP(AH33,0)=3,Cdel!$B$11:$KC$11,IF(ROUNDUP(AH33,0)=2,Cdel!$B$12:$KC$12,IF(ROUNDUP(AH33,0)=1,Cdel!$B$13:$KC$13)))))))</f>
        <v>0.4822155611307905</v>
      </c>
      <c r="AJ33" s="8" cm="1">
        <f t="array" aca="1" ref="AJ33" ca="1">AI33-_xlfn.XLOOKUP(AJ$1,Cdel!$B$1:$KC$1,IF(ROUNDUP(AI33,0)=6,Cdel!$B$8:$KC$8,IF(ROUNDUP(AI33,0)=5,Cdel!$B$9:$KC$9,IF(ROUNDUP(AI33,0)=4,Cdel!$B$10:$KC$10,IF(ROUNDUP(AI33,0)=3,Cdel!$B$11:$KC$11,IF(ROUNDUP(AI33,0)=2,Cdel!$B$12:$KC$12,IF(ROUNDUP(AI33,0)=1,Cdel!$B$13:$KC$13)))))))</f>
        <v>0.46887620255290396</v>
      </c>
      <c r="AK33" s="8" cm="1">
        <f t="array" aca="1" ref="AK33" ca="1">AJ33-_xlfn.XLOOKUP(AK$1,Cdel!$B$1:$KC$1,IF(ROUNDUP(AJ33,0)=6,Cdel!$B$8:$KC$8,IF(ROUNDUP(AJ33,0)=5,Cdel!$B$9:$KC$9,IF(ROUNDUP(AJ33,0)=4,Cdel!$B$10:$KC$10,IF(ROUNDUP(AJ33,0)=3,Cdel!$B$11:$KC$11,IF(ROUNDUP(AJ33,0)=2,Cdel!$B$12:$KC$12,IF(ROUNDUP(AJ33,0)=1,Cdel!$B$13:$KC$13)))))))</f>
        <v>0.45590584593516198</v>
      </c>
      <c r="AL33" s="8" cm="1">
        <f t="array" aca="1" ref="AL33" ca="1">AK33-_xlfn.XLOOKUP(AL$1,Cdel!$B$1:$KC$1,IF(ROUNDUP(AK33,0)=6,Cdel!$B$8:$KC$8,IF(ROUNDUP(AK33,0)=5,Cdel!$B$9:$KC$9,IF(ROUNDUP(AK33,0)=4,Cdel!$B$10:$KC$10,IF(ROUNDUP(AK33,0)=3,Cdel!$B$11:$KC$11,IF(ROUNDUP(AK33,0)=2,Cdel!$B$12:$KC$12,IF(ROUNDUP(AK33,0)=1,Cdel!$B$13:$KC$13)))))))</f>
        <v>0.44329428370680335</v>
      </c>
      <c r="AM33" s="8" cm="1">
        <f t="array" aca="1" ref="AM33" ca="1">AL33-_xlfn.XLOOKUP(AM$1,Cdel!$B$1:$KC$1,IF(ROUNDUP(AL33,0)=6,Cdel!$B$8:$KC$8,IF(ROUNDUP(AL33,0)=5,Cdel!$B$9:$KC$9,IF(ROUNDUP(AL33,0)=4,Cdel!$B$10:$KC$10,IF(ROUNDUP(AL33,0)=3,Cdel!$B$11:$KC$11,IF(ROUNDUP(AL33,0)=2,Cdel!$B$12:$KC$12,IF(ROUNDUP(AL33,0)=1,Cdel!$B$13:$KC$13)))))))</f>
        <v>0.4310315906654883</v>
      </c>
      <c r="AN33" s="8" cm="1">
        <f t="array" aca="1" ref="AN33" ca="1">AM33-_xlfn.XLOOKUP(AN$1,Cdel!$B$1:$KC$1,IF(ROUNDUP(AM33,0)=6,Cdel!$B$8:$KC$8,IF(ROUNDUP(AM33,0)=5,Cdel!$B$9:$KC$9,IF(ROUNDUP(AM33,0)=4,Cdel!$B$10:$KC$10,IF(ROUNDUP(AM33,0)=3,Cdel!$B$11:$KC$11,IF(ROUNDUP(AM33,0)=2,Cdel!$B$12:$KC$12,IF(ROUNDUP(AM33,0)=1,Cdel!$B$13:$KC$13)))))))</f>
        <v>0.41910811616623983</v>
      </c>
      <c r="AO33" s="8" cm="1">
        <f t="array" aca="1" ref="AO33" ca="1">AN33-_xlfn.XLOOKUP(AO$1,Cdel!$B$1:$KC$1,IF(ROUNDUP(AN33,0)=6,Cdel!$B$8:$KC$8,IF(ROUNDUP(AN33,0)=5,Cdel!$B$9:$KC$9,IF(ROUNDUP(AN33,0)=4,Cdel!$B$10:$KC$10,IF(ROUNDUP(AN33,0)=3,Cdel!$B$11:$KC$11,IF(ROUNDUP(AN33,0)=2,Cdel!$B$12:$KC$12,IF(ROUNDUP(AN33,0)=1,Cdel!$B$13:$KC$13)))))))</f>
        <v>0.40751447652646128</v>
      </c>
      <c r="AP33" s="8" cm="1">
        <f t="array" aca="1" ref="AP33" ca="1">AO33-_xlfn.XLOOKUP(AP$1,Cdel!$B$1:$KC$1,IF(ROUNDUP(AO33,0)=6,Cdel!$B$8:$KC$8,IF(ROUNDUP(AO33,0)=5,Cdel!$B$9:$KC$9,IF(ROUNDUP(AO33,0)=4,Cdel!$B$10:$KC$10,IF(ROUNDUP(AO33,0)=3,Cdel!$B$11:$KC$11,IF(ROUNDUP(AO33,0)=2,Cdel!$B$12:$KC$12,IF(ROUNDUP(AO33,0)=1,Cdel!$B$13:$KC$13)))))))</f>
        <v>0.39624154764104985</v>
      </c>
      <c r="AQ33" s="8" cm="1">
        <f t="array" aca="1" ref="AQ33" ca="1">AP33-_xlfn.XLOOKUP(AQ$1,Cdel!$B$1:$KC$1,IF(ROUNDUP(AP33,0)=6,Cdel!$B$8:$KC$8,IF(ROUNDUP(AP33,0)=5,Cdel!$B$9:$KC$9,IF(ROUNDUP(AP33,0)=4,Cdel!$B$10:$KC$10,IF(ROUNDUP(AP33,0)=3,Cdel!$B$11:$KC$11,IF(ROUNDUP(AP33,0)=2,Cdel!$B$12:$KC$12,IF(ROUNDUP(AP33,0)=1,Cdel!$B$13:$KC$13)))))))</f>
        <v>0.38528045780179626</v>
      </c>
      <c r="AR33" s="8" cm="1">
        <f t="array" aca="1" ref="AR33" ca="1">AQ33-_xlfn.XLOOKUP(AR$1,Cdel!$B$1:$KC$1,IF(ROUNDUP(AQ33,0)=6,Cdel!$B$8:$KC$8,IF(ROUNDUP(AQ33,0)=5,Cdel!$B$9:$KC$9,IF(ROUNDUP(AQ33,0)=4,Cdel!$B$10:$KC$10,IF(ROUNDUP(AQ33,0)=3,Cdel!$B$11:$KC$11,IF(ROUNDUP(AQ33,0)=2,Cdel!$B$12:$KC$12,IF(ROUNDUP(AQ33,0)=1,Cdel!$B$13:$KC$13)))))))</f>
        <v>0.37462258071541898</v>
      </c>
      <c r="AS33" s="8" cm="1">
        <f t="array" aca="1" ref="AS33" ca="1">AR33-_xlfn.XLOOKUP(AS$1,Cdel!$B$1:$KC$1,IF(ROUNDUP(AR33,0)=6,Cdel!$B$8:$KC$8,IF(ROUNDUP(AR33,0)=5,Cdel!$B$9:$KC$9,IF(ROUNDUP(AR33,0)=4,Cdel!$B$10:$KC$10,IF(ROUNDUP(AR33,0)=3,Cdel!$B$11:$KC$11,IF(ROUNDUP(AR33,0)=2,Cdel!$B$12:$KC$12,IF(ROUNDUP(AR33,0)=1,Cdel!$B$13:$KC$13)))))))</f>
        <v>0.36425952871473738</v>
      </c>
      <c r="AT33" s="8" cm="1">
        <f t="array" aca="1" ref="AT33" ca="1">AS33-_xlfn.XLOOKUP(AT$1,Cdel!$B$1:$KC$1,IF(ROUNDUP(AS33,0)=6,Cdel!$B$8:$KC$8,IF(ROUNDUP(AS33,0)=5,Cdel!$B$9:$KC$9,IF(ROUNDUP(AS33,0)=4,Cdel!$B$10:$KC$10,IF(ROUNDUP(AS33,0)=3,Cdel!$B$11:$KC$11,IF(ROUNDUP(AS33,0)=2,Cdel!$B$12:$KC$12,IF(ROUNDUP(AS33,0)=1,Cdel!$B$13:$KC$13)))))))</f>
        <v>0.3541831461576429</v>
      </c>
      <c r="AU33" s="8" cm="1">
        <f t="array" aca="1" ref="AU33" ca="1">AT33-_xlfn.XLOOKUP(AU$1,Cdel!$B$1:$KC$1,IF(ROUNDUP(AT33,0)=6,Cdel!$B$8:$KC$8,IF(ROUNDUP(AT33,0)=5,Cdel!$B$9:$KC$9,IF(ROUNDUP(AT33,0)=4,Cdel!$B$10:$KC$10,IF(ROUNDUP(AT33,0)=3,Cdel!$B$11:$KC$11,IF(ROUNDUP(AT33,0)=2,Cdel!$B$12:$KC$12,IF(ROUNDUP(AT33,0)=1,Cdel!$B$13:$KC$13)))))))</f>
        <v>0.34438550300867093</v>
      </c>
      <c r="AV33" s="8" cm="1">
        <f t="array" aca="1" ref="AV33" ca="1">AU33-_xlfn.XLOOKUP(AV$1,Cdel!$B$1:$KC$1,IF(ROUNDUP(AU33,0)=6,Cdel!$B$8:$KC$8,IF(ROUNDUP(AU33,0)=5,Cdel!$B$9:$KC$9,IF(ROUNDUP(AU33,0)=4,Cdel!$B$10:$KC$10,IF(ROUNDUP(AU33,0)=3,Cdel!$B$11:$KC$11,IF(ROUNDUP(AU33,0)=2,Cdel!$B$12:$KC$12,IF(ROUNDUP(AU33,0)=1,Cdel!$B$13:$KC$13)))))))</f>
        <v>0.33485888859812413</v>
      </c>
      <c r="AW33" s="8" cm="1">
        <f t="array" aca="1" ref="AW33" ca="1">AV33-_xlfn.XLOOKUP(AW$1,Cdel!$B$1:$KC$1,IF(ROUNDUP(AV33,0)=6,Cdel!$B$8:$KC$8,IF(ROUNDUP(AV33,0)=5,Cdel!$B$9:$KC$9,IF(ROUNDUP(AV33,0)=4,Cdel!$B$10:$KC$10,IF(ROUNDUP(AV33,0)=3,Cdel!$B$11:$KC$11,IF(ROUNDUP(AV33,0)=2,Cdel!$B$12:$KC$12,IF(ROUNDUP(AV33,0)=1,Cdel!$B$13:$KC$13)))))))</f>
        <v>0.3255958055538351</v>
      </c>
      <c r="AX33" s="8" cm="1">
        <f t="array" aca="1" ref="AX33" ca="1">AW33-_xlfn.XLOOKUP(AX$1,Cdel!$B$1:$KC$1,IF(ROUNDUP(AW33,0)=6,Cdel!$B$8:$KC$8,IF(ROUNDUP(AW33,0)=5,Cdel!$B$9:$KC$9,IF(ROUNDUP(AW33,0)=4,Cdel!$B$10:$KC$10,IF(ROUNDUP(AW33,0)=3,Cdel!$B$11:$KC$11,IF(ROUNDUP(AW33,0)=2,Cdel!$B$12:$KC$12,IF(ROUNDUP(AW33,0)=1,Cdel!$B$13:$KC$13)))))))</f>
        <v>0.31658896390079194</v>
      </c>
      <c r="AY33" s="8" cm="1">
        <f t="array" aca="1" ref="AY33" ca="1">AX33-_xlfn.XLOOKUP(AY$1,Cdel!$B$1:$KC$1,IF(ROUNDUP(AX33,0)=6,Cdel!$B$8:$KC$8,IF(ROUNDUP(AX33,0)=5,Cdel!$B$9:$KC$9,IF(ROUNDUP(AX33,0)=4,Cdel!$B$10:$KC$10,IF(ROUNDUP(AX33,0)=3,Cdel!$B$11:$KC$11,IF(ROUNDUP(AX33,0)=2,Cdel!$B$12:$KC$12,IF(ROUNDUP(AX33,0)=1,Cdel!$B$13:$KC$13)))))))</f>
        <v>0.3078312753239838</v>
      </c>
      <c r="AZ33" s="8" cm="1">
        <f t="array" aca="1" ref="AZ33" ca="1">AY33-_xlfn.XLOOKUP(AZ$1,Cdel!$B$1:$KC$1,IF(ROUNDUP(AY33,0)=6,Cdel!$B$8:$KC$8,IF(ROUNDUP(AY33,0)=5,Cdel!$B$9:$KC$9,IF(ROUNDUP(AY33,0)=4,Cdel!$B$10:$KC$10,IF(ROUNDUP(AY33,0)=3,Cdel!$B$11:$KC$11,IF(ROUNDUP(AY33,0)=2,Cdel!$B$12:$KC$12,IF(ROUNDUP(AY33,0)=1,Cdel!$B$13:$KC$13)))))))</f>
        <v>0.29931584758995222</v>
      </c>
      <c r="BA33" s="8" cm="1">
        <f t="array" aca="1" ref="BA33" ca="1">AZ33-_xlfn.XLOOKUP(BA$1,Cdel!$B$1:$KC$1,IF(ROUNDUP(AZ33,0)=6,Cdel!$B$8:$KC$8,IF(ROUNDUP(AZ33,0)=5,Cdel!$B$9:$KC$9,IF(ROUNDUP(AZ33,0)=4,Cdel!$B$10:$KC$10,IF(ROUNDUP(AZ33,0)=3,Cdel!$B$11:$KC$11,IF(ROUNDUP(AZ33,0)=2,Cdel!$B$12:$KC$12,IF(ROUNDUP(AZ33,0)=1,Cdel!$B$13:$KC$13)))))))</f>
        <v>0.29103597912265594</v>
      </c>
      <c r="BB33" s="8" cm="1">
        <f t="array" aca="1" ref="BB33" ca="1">BA33-_xlfn.XLOOKUP(BB$1,Cdel!$B$1:$KC$1,IF(ROUNDUP(BA33,0)=6,Cdel!$B$8:$KC$8,IF(ROUNDUP(BA33,0)=5,Cdel!$B$9:$KC$9,IF(ROUNDUP(BA33,0)=4,Cdel!$B$10:$KC$10,IF(ROUNDUP(BA33,0)=3,Cdel!$B$11:$KC$11,IF(ROUNDUP(BA33,0)=2,Cdel!$B$12:$KC$12,IF(ROUNDUP(BA33,0)=1,Cdel!$B$13:$KC$13)))))))</f>
        <v>0.28298515372938249</v>
      </c>
      <c r="BC33" s="8" cm="1">
        <f t="array" aca="1" ref="BC33" ca="1">BB33-_xlfn.XLOOKUP(BC$1,Cdel!$B$1:$KC$1,IF(ROUNDUP(BB33,0)=6,Cdel!$B$8:$KC$8,IF(ROUNDUP(BB33,0)=5,Cdel!$B$9:$KC$9,IF(ROUNDUP(BB33,0)=4,Cdel!$B$10:$KC$10,IF(ROUNDUP(BB33,0)=3,Cdel!$B$11:$KC$11,IF(ROUNDUP(BB33,0)=2,Cdel!$B$12:$KC$12,IF(ROUNDUP(BB33,0)=1,Cdel!$B$13:$KC$13)))))))</f>
        <v>0.27515703547255432</v>
      </c>
      <c r="BD33" s="8" cm="1">
        <f t="array" aca="1" ref="BD33" ca="1">BC33-_xlfn.XLOOKUP(BD$1,Cdel!$B$1:$KC$1,IF(ROUNDUP(BC33,0)=6,Cdel!$B$8:$KC$8,IF(ROUNDUP(BC33,0)=5,Cdel!$B$9:$KC$9,IF(ROUNDUP(BC33,0)=4,Cdel!$B$10:$KC$10,IF(ROUNDUP(BC33,0)=3,Cdel!$B$11:$KC$11,IF(ROUNDUP(BC33,0)=2,Cdel!$B$12:$KC$12,IF(ROUNDUP(BC33,0)=1,Cdel!$B$13:$KC$13)))))))</f>
        <v>0.26754546368339521</v>
      </c>
      <c r="BE33" s="8" cm="1">
        <f t="array" aca="1" ref="BE33" ca="1">BD33-_xlfn.XLOOKUP(BE$1,Cdel!$B$1:$KC$1,IF(ROUNDUP(BD33,0)=6,Cdel!$B$8:$KC$8,IF(ROUNDUP(BD33,0)=5,Cdel!$B$9:$KC$9,IF(ROUNDUP(BD33,0)=4,Cdel!$B$10:$KC$10,IF(ROUNDUP(BD33,0)=3,Cdel!$B$11:$KC$11,IF(ROUNDUP(BD33,0)=2,Cdel!$B$12:$KC$12,IF(ROUNDUP(BD33,0)=1,Cdel!$B$13:$KC$13)))))))</f>
        <v>0.26014444811353121</v>
      </c>
      <c r="BF33" s="8" cm="1">
        <f t="array" aca="1" ref="BF33" ca="1">BE33-_xlfn.XLOOKUP(BF$1,Cdel!$B$1:$KC$1,IF(ROUNDUP(BE33,0)=6,Cdel!$B$8:$KC$8,IF(ROUNDUP(BE33,0)=5,Cdel!$B$9:$KC$9,IF(ROUNDUP(BE33,0)=4,Cdel!$B$10:$KC$10,IF(ROUNDUP(BE33,0)=3,Cdel!$B$11:$KC$11,IF(ROUNDUP(BE33,0)=2,Cdel!$B$12:$KC$12,IF(ROUNDUP(BE33,0)=1,Cdel!$B$13:$KC$13)))))))</f>
        <v>0.25294816422071092</v>
      </c>
      <c r="BG33" s="8" cm="1">
        <f t="array" aca="1" ref="BG33" ca="1">BF33-_xlfn.XLOOKUP(BG$1,Cdel!$B$1:$KC$1,IF(ROUNDUP(BF33,0)=6,Cdel!$B$8:$KC$8,IF(ROUNDUP(BF33,0)=5,Cdel!$B$9:$KC$9,IF(ROUNDUP(BF33,0)=4,Cdel!$B$10:$KC$10,IF(ROUNDUP(BF33,0)=3,Cdel!$B$11:$KC$11,IF(ROUNDUP(BF33,0)=2,Cdel!$B$12:$KC$12,IF(ROUNDUP(BF33,0)=1,Cdel!$B$13:$KC$13)))))))</f>
        <v>0.24595094858493632</v>
      </c>
      <c r="BH33" s="8" cm="1">
        <f t="array" aca="1" ref="BH33" ca="1">BG33-_xlfn.XLOOKUP(BH$1,Cdel!$B$1:$KC$1,IF(ROUNDUP(BG33,0)=6,Cdel!$B$8:$KC$8,IF(ROUNDUP(BG33,0)=5,Cdel!$B$9:$KC$9,IF(ROUNDUP(BG33,0)=4,Cdel!$B$10:$KC$10,IF(ROUNDUP(BG33,0)=3,Cdel!$B$11:$KC$11,IF(ROUNDUP(BG33,0)=2,Cdel!$B$12:$KC$12,IF(ROUNDUP(BG33,0)=1,Cdel!$B$13:$KC$13)))))))</f>
        <v>0.23914729445139427</v>
      </c>
      <c r="BI33" s="8" cm="1">
        <f t="array" aca="1" ref="BI33" ca="1">BH33-_xlfn.XLOOKUP(BI$1,Cdel!$B$1:$KC$1,IF(ROUNDUP(BH33,0)=6,Cdel!$B$8:$KC$8,IF(ROUNDUP(BH33,0)=5,Cdel!$B$9:$KC$9,IF(ROUNDUP(BH33,0)=4,Cdel!$B$10:$KC$10,IF(ROUNDUP(BH33,0)=3,Cdel!$B$11:$KC$11,IF(ROUNDUP(BH33,0)=2,Cdel!$B$12:$KC$12,IF(ROUNDUP(BH33,0)=1,Cdel!$B$13:$KC$13)))))))</f>
        <v>0.23253184739668317</v>
      </c>
      <c r="BJ33" s="8" cm="1">
        <f t="array" aca="1" ref="BJ33" ca="1">BI33-_xlfn.XLOOKUP(BJ$1,Cdel!$B$1:$KC$1,IF(ROUNDUP(BI33,0)=6,Cdel!$B$8:$KC$8,IF(ROUNDUP(BI33,0)=5,Cdel!$B$9:$KC$9,IF(ROUNDUP(BI33,0)=4,Cdel!$B$10:$KC$10,IF(ROUNDUP(BI33,0)=3,Cdel!$B$11:$KC$11,IF(ROUNDUP(BI33,0)=2,Cdel!$B$12:$KC$12,IF(ROUNDUP(BI33,0)=1,Cdel!$B$13:$KC$13)))))))</f>
        <v>0.2260994011149228</v>
      </c>
      <c r="BK33" s="8" cm="1">
        <f t="array" aca="1" ref="BK33" ca="1">BJ33-_xlfn.XLOOKUP(BK$1,Cdel!$B$1:$KC$1,IF(ROUNDUP(BJ33,0)=6,Cdel!$B$8:$KC$8,IF(ROUNDUP(BJ33,0)=5,Cdel!$B$9:$KC$9,IF(ROUNDUP(BJ33,0)=4,Cdel!$B$10:$KC$10,IF(ROUNDUP(BJ33,0)=3,Cdel!$B$11:$KC$11,IF(ROUNDUP(BJ33,0)=2,Cdel!$B$12:$KC$12,IF(ROUNDUP(BJ33,0)=1,Cdel!$B$13:$KC$13)))))))</f>
        <v>0.21984489332043183</v>
      </c>
      <c r="BL33" s="8" cm="1">
        <f t="array" aca="1" ref="BL33" ca="1">BK33-_xlfn.XLOOKUP(BL$1,Cdel!$B$1:$KC$1,IF(ROUNDUP(BK33,0)=6,Cdel!$B$8:$KC$8,IF(ROUNDUP(BK33,0)=5,Cdel!$B$9:$KC$9,IF(ROUNDUP(BK33,0)=4,Cdel!$B$10:$KC$10,IF(ROUNDUP(BK33,0)=3,Cdel!$B$11:$KC$11,IF(ROUNDUP(BK33,0)=2,Cdel!$B$12:$KC$12,IF(ROUNDUP(BK33,0)=1,Cdel!$B$13:$KC$13)))))))</f>
        <v>0.21376340176374803</v>
      </c>
      <c r="BM33" s="8" cm="1">
        <f t="array" aca="1" ref="BM33" ca="1">BL33-_xlfn.XLOOKUP(BM$1,Cdel!$B$1:$KC$1,IF(ROUNDUP(BL33,0)=6,Cdel!$B$8:$KC$8,IF(ROUNDUP(BL33,0)=5,Cdel!$B$9:$KC$9,IF(ROUNDUP(BL33,0)=4,Cdel!$B$10:$KC$10,IF(ROUNDUP(BL33,0)=3,Cdel!$B$11:$KC$11,IF(ROUNDUP(BL33,0)=2,Cdel!$B$12:$KC$12,IF(ROUNDUP(BL33,0)=1,Cdel!$B$13:$KC$13)))))))</f>
        <v>0.20785014035785565</v>
      </c>
      <c r="BN33" s="8" cm="1">
        <f t="array" aca="1" ref="BN33" ca="1">BM33-_xlfn.XLOOKUP(BN$1,Cdel!$B$1:$KC$1,IF(ROUNDUP(BM33,0)=6,Cdel!$B$8:$KC$8,IF(ROUNDUP(BM33,0)=5,Cdel!$B$9:$KC$9,IF(ROUNDUP(BM33,0)=4,Cdel!$B$10:$KC$10,IF(ROUNDUP(BM33,0)=3,Cdel!$B$11:$KC$11,IF(ROUNDUP(BM33,0)=2,Cdel!$B$12:$KC$12,IF(ROUNDUP(BM33,0)=1,Cdel!$B$13:$KC$13)))))))</f>
        <v>0.20210045541157187</v>
      </c>
      <c r="BO33" s="8" cm="1">
        <f t="array" aca="1" ref="BO33" ca="1">BN33-_xlfn.XLOOKUP(BO$1,Cdel!$B$1:$KC$1,IF(ROUNDUP(BN33,0)=6,Cdel!$B$8:$KC$8,IF(ROUNDUP(BN33,0)=5,Cdel!$B$9:$KC$9,IF(ROUNDUP(BN33,0)=4,Cdel!$B$10:$KC$10,IF(ROUNDUP(BN33,0)=3,Cdel!$B$11:$KC$11,IF(ROUNDUP(BN33,0)=2,Cdel!$B$12:$KC$12,IF(ROUNDUP(BN33,0)=1,Cdel!$B$13:$KC$13)))))))</f>
        <v>0.19650982196712788</v>
      </c>
      <c r="BP33" s="8" cm="1">
        <f t="array" aca="1" ref="BP33" ca="1">BO33-_xlfn.XLOOKUP(BP$1,Cdel!$B$1:$KC$1,IF(ROUNDUP(BO33,0)=6,Cdel!$B$8:$KC$8,IF(ROUNDUP(BO33,0)=5,Cdel!$B$9:$KC$9,IF(ROUNDUP(BO33,0)=4,Cdel!$B$10:$KC$10,IF(ROUNDUP(BO33,0)=3,Cdel!$B$11:$KC$11,IF(ROUNDUP(BO33,0)=2,Cdel!$B$12:$KC$12,IF(ROUNDUP(BO33,0)=1,Cdel!$B$13:$KC$13)))))))</f>
        <v>0.19107384023906174</v>
      </c>
      <c r="BQ33" s="8" cm="1">
        <f t="array" aca="1" ref="BQ33" ca="1">BP33-_xlfn.XLOOKUP(BQ$1,Cdel!$B$1:$KC$1,IF(ROUNDUP(BP33,0)=6,Cdel!$B$8:$KC$8,IF(ROUNDUP(BP33,0)=5,Cdel!$B$9:$KC$9,IF(ROUNDUP(BP33,0)=4,Cdel!$B$10:$KC$10,IF(ROUNDUP(BP33,0)=3,Cdel!$B$11:$KC$11,IF(ROUNDUP(BP33,0)=2,Cdel!$B$12:$KC$12,IF(ROUNDUP(BP33,0)=1,Cdel!$B$13:$KC$13)))))))</f>
        <v>0.18578823215162105</v>
      </c>
      <c r="BR33" s="8" cm="1">
        <f t="array" aca="1" ref="BR33" ca="1">BQ33-_xlfn.XLOOKUP(BR$1,Cdel!$B$1:$KC$1,IF(ROUNDUP(BQ33,0)=6,Cdel!$B$8:$KC$8,IF(ROUNDUP(BQ33,0)=5,Cdel!$B$9:$KC$9,IF(ROUNDUP(BQ33,0)=4,Cdel!$B$10:$KC$10,IF(ROUNDUP(BQ33,0)=3,Cdel!$B$11:$KC$11,IF(ROUNDUP(BQ33,0)=2,Cdel!$B$12:$KC$12,IF(ROUNDUP(BQ33,0)=1,Cdel!$B$13:$KC$13)))))))</f>
        <v>0.18064883797195061</v>
      </c>
      <c r="BS33" s="8" cm="1">
        <f t="array" aca="1" ref="BS33" ca="1">BR33-_xlfn.XLOOKUP(BS$1,Cdel!$B$1:$KC$1,IF(ROUNDUP(BR33,0)=6,Cdel!$B$8:$KC$8,IF(ROUNDUP(BR33,0)=5,Cdel!$B$9:$KC$9,IF(ROUNDUP(BR33,0)=4,Cdel!$B$10:$KC$10,IF(ROUNDUP(BR33,0)=3,Cdel!$B$11:$KC$11,IF(ROUNDUP(BR33,0)=2,Cdel!$B$12:$KC$12,IF(ROUNDUP(BR33,0)=1,Cdel!$B$13:$KC$13)))))))</f>
        <v>0.17565161303641438</v>
      </c>
      <c r="BT33" s="8" cm="1">
        <f t="array" aca="1" ref="BT33" ca="1">BS33-_xlfn.XLOOKUP(BT$1,Cdel!$B$1:$KC$1,IF(ROUNDUP(BS33,0)=6,Cdel!$B$8:$KC$8,IF(ROUNDUP(BS33,0)=5,Cdel!$B$9:$KC$9,IF(ROUNDUP(BS33,0)=4,Cdel!$B$10:$KC$10,IF(ROUNDUP(BS33,0)=3,Cdel!$B$11:$KC$11,IF(ROUNDUP(BS33,0)=2,Cdel!$B$12:$KC$12,IF(ROUNDUP(BS33,0)=1,Cdel!$B$13:$KC$13)))))))</f>
        <v>0.17079262456747657</v>
      </c>
      <c r="BU33" s="8" cm="1">
        <f t="array" aca="1" ref="BU33" ca="1">BT33-_xlfn.XLOOKUP(BU$1,Cdel!$B$1:$KC$1,IF(ROUNDUP(BT33,0)=6,Cdel!$B$8:$KC$8,IF(ROUNDUP(BT33,0)=5,Cdel!$B$9:$KC$9,IF(ROUNDUP(BT33,0)=4,Cdel!$B$10:$KC$10,IF(ROUNDUP(BT33,0)=3,Cdel!$B$11:$KC$11,IF(ROUNDUP(BT33,0)=2,Cdel!$B$12:$KC$12,IF(ROUNDUP(BT33,0)=1,Cdel!$B$13:$KC$13)))))))</f>
        <v>0.16606804857863577</v>
      </c>
      <c r="BV33" s="8" cm="1">
        <f t="array" aca="1" ref="BV33" ca="1">BU33-_xlfn.XLOOKUP(BV$1,Cdel!$B$1:$KC$1,IF(ROUNDUP(BU33,0)=6,Cdel!$B$8:$KC$8,IF(ROUNDUP(BU33,0)=5,Cdel!$B$9:$KC$9,IF(ROUNDUP(BU33,0)=4,Cdel!$B$10:$KC$10,IF(ROUNDUP(BU33,0)=3,Cdel!$B$11:$KC$11,IF(ROUNDUP(BU33,0)=2,Cdel!$B$12:$KC$12,IF(ROUNDUP(BU33,0)=1,Cdel!$B$13:$KC$13)))))))</f>
        <v>0.16147416686497729</v>
      </c>
      <c r="BW33" s="8" cm="1">
        <f t="array" aca="1" ref="BW33" ca="1">BV33-_xlfn.XLOOKUP(BW$1,Cdel!$B$1:$KC$1,IF(ROUNDUP(BV33,0)=6,Cdel!$B$8:$KC$8,IF(ROUNDUP(BV33,0)=5,Cdel!$B$9:$KC$9,IF(ROUNDUP(BV33,0)=4,Cdel!$B$10:$KC$10,IF(ROUNDUP(BV33,0)=3,Cdel!$B$11:$KC$11,IF(ROUNDUP(BV33,0)=2,Cdel!$B$12:$KC$12,IF(ROUNDUP(BV33,0)=1,Cdel!$B$13:$KC$13)))))))</f>
        <v>0.15700736407697438</v>
      </c>
      <c r="BX33" s="8" cm="1">
        <f t="array" aca="1" ref="BX33" ca="1">BW33-_xlfn.XLOOKUP(BX$1,Cdel!$B$1:$KC$1,IF(ROUNDUP(BW33,0)=6,Cdel!$B$8:$KC$8,IF(ROUNDUP(BW33,0)=5,Cdel!$B$9:$KC$9,IF(ROUNDUP(BW33,0)=4,Cdel!$B$10:$KC$10,IF(ROUNDUP(BW33,0)=3,Cdel!$B$11:$KC$11,IF(ROUNDUP(BW33,0)=2,Cdel!$B$12:$KC$12,IF(ROUNDUP(BW33,0)=1,Cdel!$B$13:$KC$13)))))))</f>
        <v>0.15266412487523595</v>
      </c>
      <c r="BY33" s="8" cm="1">
        <f t="array" aca="1" ref="BY33" ca="1">BX33-_xlfn.XLOOKUP(BY$1,Cdel!$B$1:$KC$1,IF(ROUNDUP(BX33,0)=6,Cdel!$B$8:$KC$8,IF(ROUNDUP(BX33,0)=5,Cdel!$B$9:$KC$9,IF(ROUNDUP(BX33,0)=4,Cdel!$B$10:$KC$10,IF(ROUNDUP(BX33,0)=3,Cdel!$B$11:$KC$11,IF(ROUNDUP(BX33,0)=2,Cdel!$B$12:$KC$12,IF(ROUNDUP(BX33,0)=1,Cdel!$B$13:$KC$13)))))))</f>
        <v>0.14844103116396171</v>
      </c>
      <c r="BZ33" s="8" cm="1">
        <f t="array" aca="1" ref="BZ33" ca="1">BY33-_xlfn.XLOOKUP(BZ$1,Cdel!$B$1:$KC$1,IF(ROUNDUP(BY33,0)=6,Cdel!$B$8:$KC$8,IF(ROUNDUP(BY33,0)=5,Cdel!$B$9:$KC$9,IF(ROUNDUP(BY33,0)=4,Cdel!$B$10:$KC$10,IF(ROUNDUP(BY33,0)=3,Cdel!$B$11:$KC$11,IF(ROUNDUP(BY33,0)=2,Cdel!$B$12:$KC$12,IF(ROUNDUP(BY33,0)=1,Cdel!$B$13:$KC$13)))))))</f>
        <v>0.14433475940092697</v>
      </c>
      <c r="CA33" s="8" cm="1">
        <f t="array" aca="1" ref="CA33" ca="1">BZ33-_xlfn.XLOOKUP(CA$1,Cdel!$B$1:$KC$1,IF(ROUNDUP(BZ33,0)=6,Cdel!$B$8:$KC$8,IF(ROUNDUP(BZ33,0)=5,Cdel!$B$9:$KC$9,IF(ROUNDUP(BZ33,0)=4,Cdel!$B$10:$KC$10,IF(ROUNDUP(BZ33,0)=3,Cdel!$B$11:$KC$11,IF(ROUNDUP(BZ33,0)=2,Cdel!$B$12:$KC$12,IF(ROUNDUP(BZ33,0)=1,Cdel!$B$13:$KC$13)))))))</f>
        <v>0.14034207798188059</v>
      </c>
      <c r="CB33" s="8" cm="1">
        <f t="array" aca="1" ref="CB33" ca="1">CA33-_xlfn.XLOOKUP(CB$1,Cdel!$B$1:$KC$1,IF(ROUNDUP(CA33,0)=6,Cdel!$B$8:$KC$8,IF(ROUNDUP(CA33,0)=5,Cdel!$B$9:$KC$9,IF(ROUNDUP(CA33,0)=4,Cdel!$B$10:$KC$10,IF(ROUNDUP(CA33,0)=3,Cdel!$B$11:$KC$11,IF(ROUNDUP(CA33,0)=2,Cdel!$B$12:$KC$12,IF(ROUNDUP(CA33,0)=1,Cdel!$B$13:$KC$13)))))))</f>
        <v>0.13645984469729719</v>
      </c>
      <c r="CC33" s="8" cm="1">
        <f t="array" aca="1" ref="CC33" ca="1">CB33-_xlfn.XLOOKUP(CC$1,Cdel!$B$1:$KC$1,IF(ROUNDUP(CB33,0)=6,Cdel!$B$8:$KC$8,IF(ROUNDUP(CB33,0)=5,Cdel!$B$9:$KC$9,IF(ROUNDUP(CB33,0)=4,Cdel!$B$10:$KC$10,IF(ROUNDUP(CB33,0)=3,Cdel!$B$11:$KC$11,IF(ROUNDUP(CB33,0)=2,Cdel!$B$12:$KC$12,IF(ROUNDUP(CB33,0)=1,Cdel!$B$13:$KC$13)))))))</f>
        <v>0.1326850042594826</v>
      </c>
      <c r="CD33" s="8" cm="1">
        <f t="array" aca="1" ref="CD33" ca="1">CC33-_xlfn.XLOOKUP(CD$1,Cdel!$B$1:$KC$1,IF(ROUNDUP(CC33,0)=6,Cdel!$B$8:$KC$8,IF(ROUNDUP(CC33,0)=5,Cdel!$B$9:$KC$9,IF(ROUNDUP(CC33,0)=4,Cdel!$B$10:$KC$10,IF(ROUNDUP(CC33,0)=3,Cdel!$B$11:$KC$11,IF(ROUNDUP(CC33,0)=2,Cdel!$B$12:$KC$12,IF(ROUNDUP(CC33,0)=1,Cdel!$B$13:$KC$13)))))))</f>
        <v>0.12901458589808598</v>
      </c>
      <c r="CE33" s="8" cm="1">
        <f t="array" aca="1" ref="CE33" ca="1">CD33-_xlfn.XLOOKUP(CE$1,Cdel!$B$1:$KC$1,IF(ROUNDUP(CD33,0)=6,Cdel!$B$8:$KC$8,IF(ROUNDUP(CD33,0)=5,Cdel!$B$9:$KC$9,IF(ROUNDUP(CD33,0)=4,Cdel!$B$10:$KC$10,IF(ROUNDUP(CD33,0)=3,Cdel!$B$11:$KC$11,IF(ROUNDUP(CD33,0)=2,Cdel!$B$12:$KC$12,IF(ROUNDUP(CD33,0)=1,Cdel!$B$13:$KC$13)))))))</f>
        <v>0.12544570102212621</v>
      </c>
      <c r="CF33" s="8" cm="1">
        <f t="array" aca="1" ref="CF33" ca="1">CE33-_xlfn.XLOOKUP(CF$1,Cdel!$B$1:$KC$1,IF(ROUNDUP(CE33,0)=6,Cdel!$B$8:$KC$8,IF(ROUNDUP(CE33,0)=5,Cdel!$B$9:$KC$9,IF(ROUNDUP(CE33,0)=4,Cdel!$B$10:$KC$10,IF(ROUNDUP(CE33,0)=3,Cdel!$B$11:$KC$11,IF(ROUNDUP(CE33,0)=2,Cdel!$B$12:$KC$12,IF(ROUNDUP(CE33,0)=1,Cdel!$B$13:$KC$13)))))))</f>
        <v>0.12197554094669345</v>
      </c>
      <c r="CG33" s="8" cm="1">
        <f t="array" aca="1" ref="CG33" ca="1">CF33-_xlfn.XLOOKUP(CG$1,Cdel!$B$1:$KC$1,IF(ROUNDUP(CF33,0)=6,Cdel!$B$8:$KC$8,IF(ROUNDUP(CF33,0)=5,Cdel!$B$9:$KC$9,IF(ROUNDUP(CF33,0)=4,Cdel!$B$10:$KC$10,IF(ROUNDUP(CF33,0)=3,Cdel!$B$11:$KC$11,IF(ROUNDUP(CF33,0)=2,Cdel!$B$12:$KC$12,IF(ROUNDUP(CF33,0)=1,Cdel!$B$13:$KC$13)))))))</f>
        <v>0.11860137468253529</v>
      </c>
      <c r="CH33" s="8" cm="1">
        <f t="array" aca="1" ref="CH33" ca="1">CG33-_xlfn.XLOOKUP(CH$1,Cdel!$B$1:$KC$1,IF(ROUNDUP(CG33,0)=6,Cdel!$B$8:$KC$8,IF(ROUNDUP(CG33,0)=5,Cdel!$B$9:$KC$9,IF(ROUNDUP(CG33,0)=4,Cdel!$B$10:$KC$10,IF(ROUNDUP(CG33,0)=3,Cdel!$B$11:$KC$11,IF(ROUNDUP(CG33,0)=2,Cdel!$B$12:$KC$12,IF(ROUNDUP(CG33,0)=1,Cdel!$B$13:$KC$13)))))))</f>
        <v>0.11532054678678946</v>
      </c>
      <c r="CI33" s="8" cm="1">
        <f t="array" aca="1" ref="CI33" ca="1">CH33-_xlfn.XLOOKUP(CI$1,Cdel!$B$1:$KC$1,IF(ROUNDUP(CH33,0)=6,Cdel!$B$8:$KC$8,IF(ROUNDUP(CH33,0)=5,Cdel!$B$9:$KC$9,IF(ROUNDUP(CH33,0)=4,Cdel!$B$10:$KC$10,IF(ROUNDUP(CH33,0)=3,Cdel!$B$11:$KC$11,IF(ROUNDUP(CH33,0)=2,Cdel!$B$12:$KC$12,IF(ROUNDUP(CH33,0)=1,Cdel!$B$13:$KC$13)))))))</f>
        <v>0.11213047527317092</v>
      </c>
      <c r="CJ33" s="8" cm="1">
        <f t="array" aca="1" ref="CJ33" ca="1">CI33-_xlfn.XLOOKUP(CJ$1,Cdel!$B$1:$KC$1,IF(ROUNDUP(CI33,0)=6,Cdel!$B$8:$KC$8,IF(ROUNDUP(CI33,0)=5,Cdel!$B$9:$KC$9,IF(ROUNDUP(CI33,0)=4,Cdel!$B$10:$KC$10,IF(ROUNDUP(CI33,0)=3,Cdel!$B$11:$KC$11,IF(ROUNDUP(CI33,0)=2,Cdel!$B$12:$KC$12,IF(ROUNDUP(CI33,0)=1,Cdel!$B$13:$KC$13)))))))</f>
        <v>0.10902864957996819</v>
      </c>
      <c r="CK33" s="8" cm="1">
        <f t="array" aca="1" ref="CK33" ca="1">CJ33-_xlfn.XLOOKUP(CK$1,Cdel!$B$1:$KC$1,IF(ROUNDUP(CJ33,0)=6,Cdel!$B$8:$KC$8,IF(ROUNDUP(CJ33,0)=5,Cdel!$B$9:$KC$9,IF(ROUNDUP(CJ33,0)=4,Cdel!$B$10:$KC$10,IF(ROUNDUP(CJ33,0)=3,Cdel!$B$11:$KC$11,IF(ROUNDUP(CJ33,0)=2,Cdel!$B$12:$KC$12,IF(ROUNDUP(CJ33,0)=1,Cdel!$B$13:$KC$13)))))))</f>
        <v>0.10601262859425081</v>
      </c>
      <c r="CL33" s="8" cm="1">
        <f t="array" aca="1" ref="CL33" ca="1">CK33-_xlfn.XLOOKUP(CL$1,Cdel!$B$1:$KC$1,IF(ROUNDUP(CK33,0)=6,Cdel!$B$8:$KC$8,IF(ROUNDUP(CK33,0)=5,Cdel!$B$9:$KC$9,IF(ROUNDUP(CK33,0)=4,Cdel!$B$10:$KC$10,IF(ROUNDUP(CK33,0)=3,Cdel!$B$11:$KC$11,IF(ROUNDUP(CK33,0)=2,Cdel!$B$12:$KC$12,IF(ROUNDUP(CK33,0)=1,Cdel!$B$13:$KC$13)))))))</f>
        <v>0.10308003873073238</v>
      </c>
      <c r="CM33" s="8" cm="1">
        <f t="array" aca="1" ref="CM33" ca="1">CL33-_xlfn.XLOOKUP(CM$1,Cdel!$B$1:$KC$1,IF(ROUNDUP(CL33,0)=6,Cdel!$B$8:$KC$8,IF(ROUNDUP(CL33,0)=5,Cdel!$B$9:$KC$9,IF(ROUNDUP(CL33,0)=4,Cdel!$B$10:$KC$10,IF(ROUNDUP(CL33,0)=3,Cdel!$B$11:$KC$11,IF(ROUNDUP(CL33,0)=2,Cdel!$B$12:$KC$12,IF(ROUNDUP(CL33,0)=1,Cdel!$B$13:$KC$13)))))))</f>
        <v>0.10022857206377694</v>
      </c>
      <c r="CN33" s="8" cm="1">
        <f t="array" aca="1" ref="CN33" ca="1">CM33-_xlfn.XLOOKUP(CN$1,Cdel!$B$1:$KC$1,IF(ROUNDUP(CM33,0)=6,Cdel!$B$8:$KC$8,IF(ROUNDUP(CM33,0)=5,Cdel!$B$9:$KC$9,IF(ROUNDUP(CM33,0)=4,Cdel!$B$10:$KC$10,IF(ROUNDUP(CM33,0)=3,Cdel!$B$11:$KC$11,IF(ROUNDUP(CM33,0)=2,Cdel!$B$12:$KC$12,IF(ROUNDUP(CM33,0)=1,Cdel!$B$13:$KC$13)))))))</f>
        <v>9.7455984511079438E-2</v>
      </c>
      <c r="CO33" s="8" cm="1">
        <f t="array" aca="1" ref="CO33" ca="1">CN33-_xlfn.XLOOKUP(CO$1,Cdel!$B$1:$KC$1,IF(ROUNDUP(CN33,0)=6,Cdel!$B$8:$KC$8,IF(ROUNDUP(CN33,0)=5,Cdel!$B$9:$KC$9,IF(ROUNDUP(CN33,0)=4,Cdel!$B$10:$KC$10,IF(ROUNDUP(CN33,0)=3,Cdel!$B$11:$KC$11,IF(ROUNDUP(CN33,0)=2,Cdel!$B$12:$KC$12,IF(ROUNDUP(CN33,0)=1,Cdel!$B$13:$KC$13)))))))</f>
        <v>9.4760094067590325E-2</v>
      </c>
      <c r="CP33" s="8" cm="1">
        <f t="array" aca="1" ref="CP33" ca="1">CO33-_xlfn.XLOOKUP(CP$1,Cdel!$B$1:$KC$1,IF(ROUNDUP(CO33,0)=6,Cdel!$B$8:$KC$8,IF(ROUNDUP(CO33,0)=5,Cdel!$B$9:$KC$9,IF(ROUNDUP(CO33,0)=4,Cdel!$B$10:$KC$10,IF(ROUNDUP(CO33,0)=3,Cdel!$B$11:$KC$11,IF(ROUNDUP(CO33,0)=2,Cdel!$B$12:$KC$12,IF(ROUNDUP(CO33,0)=1,Cdel!$B$13:$KC$13)))))))</f>
        <v>9.213877908829414E-2</v>
      </c>
      <c r="CQ33" s="8" cm="1">
        <f t="array" aca="1" ref="CQ33" ca="1">CP33-_xlfn.XLOOKUP(CQ$1,Cdel!$B$1:$KC$1,IF(ROUNDUP(CP33,0)=6,Cdel!$B$8:$KC$8,IF(ROUNDUP(CP33,0)=5,Cdel!$B$9:$KC$9,IF(ROUNDUP(CP33,0)=4,Cdel!$B$10:$KC$10,IF(ROUNDUP(CP33,0)=3,Cdel!$B$11:$KC$11,IF(ROUNDUP(CP33,0)=2,Cdel!$B$12:$KC$12,IF(ROUNDUP(CP33,0)=1,Cdel!$B$13:$KC$13)))))))</f>
        <v>8.958997661849151E-2</v>
      </c>
      <c r="CR33" s="8" cm="1">
        <f t="array" aca="1" ref="CR33" ca="1">CQ33-_xlfn.XLOOKUP(CR$1,Cdel!$B$1:$KC$1,IF(ROUNDUP(CQ33,0)=6,Cdel!$B$8:$KC$8,IF(ROUNDUP(CQ33,0)=5,Cdel!$B$9:$KC$9,IF(ROUNDUP(CQ33,0)=4,Cdel!$B$10:$KC$10,IF(ROUNDUP(CQ33,0)=3,Cdel!$B$11:$KC$11,IF(ROUNDUP(CQ33,0)=2,Cdel!$B$12:$KC$12,IF(ROUNDUP(CQ33,0)=1,Cdel!$B$13:$KC$13)))))))</f>
        <v>8.7111680770269428E-2</v>
      </c>
      <c r="CS33" s="8" cm="1">
        <f t="array" aca="1" ref="CS33" ca="1">CR33-_xlfn.XLOOKUP(CS$1,Cdel!$B$1:$KC$1,IF(ROUNDUP(CR33,0)=6,Cdel!$B$8:$KC$8,IF(ROUNDUP(CR33,0)=5,Cdel!$B$9:$KC$9,IF(ROUNDUP(CR33,0)=4,Cdel!$B$10:$KC$10,IF(ROUNDUP(CR33,0)=3,Cdel!$B$11:$KC$11,IF(ROUNDUP(CR33,0)=2,Cdel!$B$12:$KC$12,IF(ROUNDUP(CR33,0)=1,Cdel!$B$13:$KC$13)))))))</f>
        <v>8.4701941143883033E-2</v>
      </c>
      <c r="CT33" s="8" cm="1">
        <f t="array" aca="1" ref="CT33" ca="1">CS33-_xlfn.XLOOKUP(CT$1,Cdel!$B$1:$KC$1,IF(ROUNDUP(CS33,0)=6,Cdel!$B$8:$KC$8,IF(ROUNDUP(CS33,0)=5,Cdel!$B$9:$KC$9,IF(ROUNDUP(CS33,0)=4,Cdel!$B$10:$KC$10,IF(ROUNDUP(CS33,0)=3,Cdel!$B$11:$KC$11,IF(ROUNDUP(CS33,0)=2,Cdel!$B$12:$KC$12,IF(ROUNDUP(CS33,0)=1,Cdel!$B$13:$KC$13)))))))</f>
        <v>8.2358861292806146E-2</v>
      </c>
      <c r="CU33" s="8" cm="1">
        <f t="array" aca="1" ref="CU33" ca="1">CT33-_xlfn.XLOOKUP(CU$1,Cdel!$B$1:$KC$1,IF(ROUNDUP(CT33,0)=6,Cdel!$B$8:$KC$8,IF(ROUNDUP(CT33,0)=5,Cdel!$B$9:$KC$9,IF(ROUNDUP(CT33,0)=4,Cdel!$B$10:$KC$10,IF(ROUNDUP(CT33,0)=3,Cdel!$B$11:$KC$11,IF(ROUNDUP(CT33,0)=2,Cdel!$B$12:$KC$12,IF(ROUNDUP(CT33,0)=1,Cdel!$B$13:$KC$13)))))))</f>
        <v>8.0080597231242237E-2</v>
      </c>
      <c r="CV33" s="8" cm="1">
        <f t="array" aca="1" ref="CV33" ca="1">CU33-_xlfn.XLOOKUP(CV$1,Cdel!$B$1:$KC$1,IF(ROUNDUP(CU33,0)=6,Cdel!$B$8:$KC$8,IF(ROUNDUP(CU33,0)=5,Cdel!$B$9:$KC$9,IF(ROUNDUP(CU33,0)=4,Cdel!$B$10:$KC$10,IF(ROUNDUP(CU33,0)=3,Cdel!$B$11:$KC$11,IF(ROUNDUP(CU33,0)=2,Cdel!$B$12:$KC$12,IF(ROUNDUP(CU33,0)=1,Cdel!$B$13:$KC$13)))))))</f>
        <v>7.7865355982921922E-2</v>
      </c>
      <c r="CW33" s="8" cm="1">
        <f t="array" aca="1" ref="CW33" ca="1">CV33-_xlfn.XLOOKUP(CW$1,Cdel!$B$1:$KC$1,IF(ROUNDUP(CV33,0)=6,Cdel!$B$8:$KC$8,IF(ROUNDUP(CV33,0)=5,Cdel!$B$9:$KC$9,IF(ROUNDUP(CV33,0)=4,Cdel!$B$10:$KC$10,IF(ROUNDUP(CV33,0)=3,Cdel!$B$11:$KC$11,IF(ROUNDUP(CV33,0)=2,Cdel!$B$12:$KC$12,IF(ROUNDUP(CV33,0)=1,Cdel!$B$13:$KC$13)))))))</f>
        <v>7.5711394170044521E-2</v>
      </c>
      <c r="CX33" s="8" cm="1">
        <f t="array" aca="1" ref="CX33" ca="1">CW33-_xlfn.XLOOKUP(CX$1,Cdel!$B$1:$KC$1,IF(ROUNDUP(CW33,0)=6,Cdel!$B$8:$KC$8,IF(ROUNDUP(CW33,0)=5,Cdel!$B$9:$KC$9,IF(ROUNDUP(CW33,0)=4,Cdel!$B$10:$KC$10,IF(ROUNDUP(CW33,0)=3,Cdel!$B$11:$KC$11,IF(ROUNDUP(CW33,0)=2,Cdel!$B$12:$KC$12,IF(ROUNDUP(CW33,0)=1,Cdel!$B$13:$KC$13)))))))</f>
        <v>7.3617016641252989E-2</v>
      </c>
      <c r="CY33" s="8" cm="1">
        <f t="array" aca="1" ref="CY33" ca="1">CX33-_xlfn.XLOOKUP(CY$1,Cdel!$B$1:$KC$1,IF(ROUNDUP(CX33,0)=6,Cdel!$B$8:$KC$8,IF(ROUNDUP(CX33,0)=5,Cdel!$B$9:$KC$9,IF(ROUNDUP(CX33,0)=4,Cdel!$B$10:$KC$10,IF(ROUNDUP(CX33,0)=3,Cdel!$B$11:$KC$11,IF(ROUNDUP(CX33,0)=2,Cdel!$B$12:$KC$12,IF(ROUNDUP(CX33,0)=1,Cdel!$B$13:$KC$13)))))))</f>
        <v>7.1580575137562955E-2</v>
      </c>
      <c r="CZ33" s="8" cm="1">
        <f t="array" aca="1" ref="CZ33" ca="1">CY33-_xlfn.XLOOKUP(CZ$1,Cdel!$B$1:$KC$1,IF(ROUNDUP(CY33,0)=6,Cdel!$B$8:$KC$8,IF(ROUNDUP(CY33,0)=5,Cdel!$B$9:$KC$9,IF(ROUNDUP(CY33,0)=4,Cdel!$B$10:$KC$10,IF(ROUNDUP(CY33,0)=3,Cdel!$B$11:$KC$11,IF(ROUNDUP(CY33,0)=2,Cdel!$B$12:$KC$12,IF(ROUNDUP(CY33,0)=1,Cdel!$B$13:$KC$13)))))))</f>
        <v>6.9600466995195648E-2</v>
      </c>
      <c r="DA33" s="8" cm="1">
        <f t="array" aca="1" ref="DA33" ca="1">CZ33-_xlfn.XLOOKUP(DA$1,Cdel!$B$1:$KC$1,IF(ROUNDUP(CZ33,0)=6,Cdel!$B$8:$KC$8,IF(ROUNDUP(CZ33,0)=5,Cdel!$B$9:$KC$9,IF(ROUNDUP(CZ33,0)=4,Cdel!$B$10:$KC$10,IF(ROUNDUP(CZ33,0)=3,Cdel!$B$11:$KC$11,IF(ROUNDUP(CZ33,0)=2,Cdel!$B$12:$KC$12,IF(ROUNDUP(CZ33,0)=1,Cdel!$B$13:$KC$13)))))))</f>
        <v>6.767513388429372E-2</v>
      </c>
      <c r="DB33" s="8" cm="1">
        <f t="array" aca="1" ref="DB33" ca="1">DA33-_xlfn.XLOOKUP(DB$1,Cdel!$B$1:$KC$1,IF(ROUNDUP(DA33,0)=6,Cdel!$B$8:$KC$8,IF(ROUNDUP(DA33,0)=5,Cdel!$B$9:$KC$9,IF(ROUNDUP(DA33,0)=4,Cdel!$B$10:$KC$10,IF(ROUNDUP(DA33,0)=3,Cdel!$B$11:$KC$11,IF(ROUNDUP(DA33,0)=2,Cdel!$B$12:$KC$12,IF(ROUNDUP(DA33,0)=1,Cdel!$B$13:$KC$13)))))))</f>
        <v>6.5803060582527689E-2</v>
      </c>
      <c r="DC33" s="8" cm="1">
        <f t="array" aca="1" ref="DC33" ca="1">DB33-_xlfn.XLOOKUP(DC$1,Cdel!$B$1:$KC$1,IF(ROUNDUP(DB33,0)=6,Cdel!$B$8:$KC$8,IF(ROUNDUP(DB33,0)=5,Cdel!$B$9:$KC$9,IF(ROUNDUP(DB33,0)=4,Cdel!$B$10:$KC$10,IF(ROUNDUP(DB33,0)=3,Cdel!$B$11:$KC$11,IF(ROUNDUP(DB33,0)=2,Cdel!$B$12:$KC$12,IF(ROUNDUP(DB33,0)=1,Cdel!$B$13:$KC$13)))))))</f>
        <v>6.3982773782627747E-2</v>
      </c>
      <c r="DD33" s="8" cm="1">
        <f t="array" aca="1" ref="DD33" ca="1">DC33-_xlfn.XLOOKUP(DD$1,Cdel!$B$1:$KC$1,IF(ROUNDUP(DC33,0)=6,Cdel!$B$8:$KC$8,IF(ROUNDUP(DC33,0)=5,Cdel!$B$9:$KC$9,IF(ROUNDUP(DC33,0)=4,Cdel!$B$10:$KC$10,IF(ROUNDUP(DC33,0)=3,Cdel!$B$11:$KC$11,IF(ROUNDUP(DC33,0)=2,Cdel!$B$12:$KC$12,IF(ROUNDUP(DC33,0)=1,Cdel!$B$13:$KC$13)))))))</f>
        <v>6.2212840932902087E-2</v>
      </c>
    </row>
    <row r="34" spans="1:108" x14ac:dyDescent="0.15">
      <c r="A34" s="3" t="s">
        <v>52</v>
      </c>
      <c r="B34" s="3" t="s">
        <v>408</v>
      </c>
      <c r="C34" s="3" t="s">
        <v>52</v>
      </c>
      <c r="D34" s="2">
        <v>0</v>
      </c>
      <c r="E34" s="2">
        <v>1930</v>
      </c>
      <c r="F34" s="3"/>
      <c r="G34" s="4">
        <f t="shared" ca="1" si="2"/>
        <v>96</v>
      </c>
      <c r="H34">
        <f ca="1">_xlfn.LET(
_xlpm.score,_xlfn.XLOOKUP(G34,DecayFns!$A$2:$A$289,DecayFns!$N$2:$N$289),
IF(D34=1,IF(_xlpm.score=6,_xlpm.score,_xlpm.score+1),IF(_xlpm.score=1,_xlpm.score,_xlpm.score-1)
))</f>
        <v>1</v>
      </c>
      <c r="I34" s="7" cm="1">
        <f t="array" aca="1" ref="I34" ca="1">H34-_xlfn.XLOOKUP(I$1,Cdel!$B$1:$KC$1,IF(ROUNDUP(H34,0)=6,Cdel!$B$8:$KC$8,IF(ROUNDUP(H34,0)=5,Cdel!$B$9:$KC$9,IF(ROUNDUP(H34,0)=4,Cdel!$B$10:$KC$10,IF(ROUNDUP(H34,0)=3,Cdel!$B$11:$KC$11,IF(ROUNDUP(H34,0)=2,Cdel!$B$12:$KC$12,IF(ROUNDUP(H34,0)=1,Cdel!$B$13:$KC$13)))))))</f>
        <v>1</v>
      </c>
      <c r="J34" s="8" cm="1">
        <f t="array" aca="1" ref="J34" ca="1">I34-_xlfn.XLOOKUP(J$1,Cdel!$B$1:$KC$1,IF(ROUNDUP(I34,0)=6,Cdel!$B$8:$KC$8,IF(ROUNDUP(I34,0)=5,Cdel!$B$9:$KC$9,IF(ROUNDUP(I34,0)=4,Cdel!$B$10:$KC$10,IF(ROUNDUP(I34,0)=3,Cdel!$B$11:$KC$11,IF(ROUNDUP(I34,0)=2,Cdel!$B$12:$KC$12,IF(ROUNDUP(I34,0)=1,Cdel!$B$13:$KC$13)))))))</f>
        <v>0.97233735355490014</v>
      </c>
      <c r="K34" s="8" cm="1">
        <f t="array" aca="1" ref="K34" ca="1">J34-_xlfn.XLOOKUP(K$1,Cdel!$B$1:$KC$1,IF(ROUNDUP(J34,0)=6,Cdel!$B$8:$KC$8,IF(ROUNDUP(J34,0)=5,Cdel!$B$9:$KC$9,IF(ROUNDUP(J34,0)=4,Cdel!$B$10:$KC$10,IF(ROUNDUP(J34,0)=3,Cdel!$B$11:$KC$11,IF(ROUNDUP(J34,0)=2,Cdel!$B$12:$KC$12,IF(ROUNDUP(J34,0)=1,Cdel!$B$13:$KC$13)))))))</f>
        <v>0.94543992911814678</v>
      </c>
      <c r="L34" s="8" cm="1">
        <f t="array" aca="1" ref="L34" ca="1">K34-_xlfn.XLOOKUP(L$1,Cdel!$B$1:$KC$1,IF(ROUNDUP(K34,0)=6,Cdel!$B$8:$KC$8,IF(ROUNDUP(K34,0)=5,Cdel!$B$9:$KC$9,IF(ROUNDUP(K34,0)=4,Cdel!$B$10:$KC$10,IF(ROUNDUP(K34,0)=3,Cdel!$B$11:$KC$11,IF(ROUNDUP(K34,0)=2,Cdel!$B$12:$KC$12,IF(ROUNDUP(K34,0)=1,Cdel!$B$13:$KC$13)))))))</f>
        <v>0.91928655862387121</v>
      </c>
      <c r="M34" s="8" cm="1">
        <f t="array" aca="1" ref="M34" ca="1">L34-_xlfn.XLOOKUP(M$1,Cdel!$B$1:$KC$1,IF(ROUNDUP(L34,0)=6,Cdel!$B$8:$KC$8,IF(ROUNDUP(L34,0)=5,Cdel!$B$9:$KC$9,IF(ROUNDUP(L34,0)=4,Cdel!$B$10:$KC$10,IF(ROUNDUP(L34,0)=3,Cdel!$B$11:$KC$11,IF(ROUNDUP(L34,0)=2,Cdel!$B$12:$KC$12,IF(ROUNDUP(L34,0)=1,Cdel!$B$13:$KC$13)))))))</f>
        <v>0.89385665957092642</v>
      </c>
      <c r="N34" s="8" cm="1">
        <f t="array" aca="1" ref="N34" ca="1">M34-_xlfn.XLOOKUP(N$1,Cdel!$B$1:$KC$1,IF(ROUNDUP(M34,0)=6,Cdel!$B$8:$KC$8,IF(ROUNDUP(M34,0)=5,Cdel!$B$9:$KC$9,IF(ROUNDUP(M34,0)=4,Cdel!$B$10:$KC$10,IF(ROUNDUP(M34,0)=3,Cdel!$B$11:$KC$11,IF(ROUNDUP(M34,0)=2,Cdel!$B$12:$KC$12,IF(ROUNDUP(M34,0)=1,Cdel!$B$13:$KC$13)))))))</f>
        <v>0.86913021882461783</v>
      </c>
      <c r="O34" s="8" cm="1">
        <f t="array" aca="1" ref="O34" ca="1">N34-_xlfn.XLOOKUP(O$1,Cdel!$B$1:$KC$1,IF(ROUNDUP(N34,0)=6,Cdel!$B$8:$KC$8,IF(ROUNDUP(N34,0)=5,Cdel!$B$9:$KC$9,IF(ROUNDUP(N34,0)=4,Cdel!$B$10:$KC$10,IF(ROUNDUP(N34,0)=3,Cdel!$B$11:$KC$11,IF(ROUNDUP(N34,0)=2,Cdel!$B$12:$KC$12,IF(ROUNDUP(N34,0)=1,Cdel!$B$13:$KC$13)))))))</f>
        <v>0.84508777686652015</v>
      </c>
      <c r="P34" s="8" cm="1">
        <f t="array" aca="1" ref="P34" ca="1">O34-_xlfn.XLOOKUP(P$1,Cdel!$B$1:$KC$1,IF(ROUNDUP(O34,0)=6,Cdel!$B$8:$KC$8,IF(ROUNDUP(O34,0)=5,Cdel!$B$9:$KC$9,IF(ROUNDUP(O34,0)=4,Cdel!$B$10:$KC$10,IF(ROUNDUP(O34,0)=3,Cdel!$B$11:$KC$11,IF(ROUNDUP(O34,0)=2,Cdel!$B$12:$KC$12,IF(ROUNDUP(O34,0)=1,Cdel!$B$13:$KC$13)))))))</f>
        <v>0.82171041247998611</v>
      </c>
      <c r="Q34" s="8" cm="1">
        <f t="array" aca="1" ref="Q34" ca="1">P34-_xlfn.XLOOKUP(Q$1,Cdel!$B$1:$KC$1,IF(ROUNDUP(P34,0)=6,Cdel!$B$8:$KC$8,IF(ROUNDUP(P34,0)=5,Cdel!$B$9:$KC$9,IF(ROUNDUP(P34,0)=4,Cdel!$B$10:$KC$10,IF(ROUNDUP(P34,0)=3,Cdel!$B$11:$KC$11,IF(ROUNDUP(P34,0)=2,Cdel!$B$12:$KC$12,IF(ROUNDUP(P34,0)=1,Cdel!$B$13:$KC$13)))))))</f>
        <v>0.79897972785929505</v>
      </c>
      <c r="R34" s="8" cm="1">
        <f t="array" aca="1" ref="R34" ca="1">Q34-_xlfn.XLOOKUP(R$1,Cdel!$B$1:$KC$1,IF(ROUNDUP(Q34,0)=6,Cdel!$B$8:$KC$8,IF(ROUNDUP(Q34,0)=5,Cdel!$B$9:$KC$9,IF(ROUNDUP(Q34,0)=4,Cdel!$B$10:$KC$10,IF(ROUNDUP(Q34,0)=3,Cdel!$B$11:$KC$11,IF(ROUNDUP(Q34,0)=2,Cdel!$B$12:$KC$12,IF(ROUNDUP(Q34,0)=1,Cdel!$B$13:$KC$13)))))))</f>
        <v>0.77687783413072131</v>
      </c>
      <c r="S34" s="8" cm="1">
        <f t="array" aca="1" ref="S34" ca="1">R34-_xlfn.XLOOKUP(S$1,Cdel!$B$1:$KC$1,IF(ROUNDUP(R34,0)=6,Cdel!$B$8:$KC$8,IF(ROUNDUP(R34,0)=5,Cdel!$B$9:$KC$9,IF(ROUNDUP(R34,0)=4,Cdel!$B$10:$KC$10,IF(ROUNDUP(R34,0)=3,Cdel!$B$11:$KC$11,IF(ROUNDUP(R34,0)=2,Cdel!$B$12:$KC$12,IF(ROUNDUP(R34,0)=1,Cdel!$B$13:$KC$13)))))))</f>
        <v>0.7553873372741281</v>
      </c>
      <c r="T34" s="8" cm="1">
        <f t="array" aca="1" ref="T34" ca="1">S34-_xlfn.XLOOKUP(T$1,Cdel!$B$1:$KC$1,IF(ROUNDUP(S34,0)=6,Cdel!$B$8:$KC$8,IF(ROUNDUP(S34,0)=5,Cdel!$B$9:$KC$9,IF(ROUNDUP(S34,0)=4,Cdel!$B$10:$KC$10,IF(ROUNDUP(S34,0)=3,Cdel!$B$11:$KC$11,IF(ROUNDUP(S34,0)=2,Cdel!$B$12:$KC$12,IF(ROUNDUP(S34,0)=1,Cdel!$B$13:$KC$13)))))))</f>
        <v>0.73449132443400855</v>
      </c>
      <c r="U34" s="8" cm="1">
        <f t="array" aca="1" ref="U34" ca="1">T34-_xlfn.XLOOKUP(U$1,Cdel!$B$1:$KC$1,IF(ROUNDUP(T34,0)=6,Cdel!$B$8:$KC$8,IF(ROUNDUP(T34,0)=5,Cdel!$B$9:$KC$9,IF(ROUNDUP(T34,0)=4,Cdel!$B$10:$KC$10,IF(ROUNDUP(T34,0)=3,Cdel!$B$11:$KC$11,IF(ROUNDUP(T34,0)=2,Cdel!$B$12:$KC$12,IF(ROUNDUP(T34,0)=1,Cdel!$B$13:$KC$13)))))))</f>
        <v>0.7141733506091974</v>
      </c>
      <c r="V34" s="8" cm="1">
        <f t="array" aca="1" ref="V34" ca="1">U34-_xlfn.XLOOKUP(V$1,Cdel!$B$1:$KC$1,IF(ROUNDUP(U34,0)=6,Cdel!$B$8:$KC$8,IF(ROUNDUP(U34,0)=5,Cdel!$B$9:$KC$9,IF(ROUNDUP(U34,0)=4,Cdel!$B$10:$KC$10,IF(ROUNDUP(U34,0)=3,Cdel!$B$11:$KC$11,IF(ROUNDUP(U34,0)=2,Cdel!$B$12:$KC$12,IF(ROUNDUP(U34,0)=1,Cdel!$B$13:$KC$13)))))))</f>
        <v>0.6944174257107828</v>
      </c>
      <c r="W34" s="8" cm="1">
        <f t="array" aca="1" ref="W34" ca="1">V34-_xlfn.XLOOKUP(W$1,Cdel!$B$1:$KC$1,IF(ROUNDUP(V34,0)=6,Cdel!$B$8:$KC$8,IF(ROUNDUP(V34,0)=5,Cdel!$B$9:$KC$9,IF(ROUNDUP(V34,0)=4,Cdel!$B$10:$KC$10,IF(ROUNDUP(V34,0)=3,Cdel!$B$11:$KC$11,IF(ROUNDUP(V34,0)=2,Cdel!$B$12:$KC$12,IF(ROUNDUP(V34,0)=1,Cdel!$B$13:$KC$13)))))))</f>
        <v>0.67520800197802899</v>
      </c>
      <c r="X34" s="8" cm="1">
        <f t="array" aca="1" ref="X34" ca="1">W34-_xlfn.XLOOKUP(X$1,Cdel!$B$1:$KC$1,IF(ROUNDUP(W34,0)=6,Cdel!$B$8:$KC$8,IF(ROUNDUP(W34,0)=5,Cdel!$B$9:$KC$9,IF(ROUNDUP(W34,0)=4,Cdel!$B$10:$KC$10,IF(ROUNDUP(W34,0)=3,Cdel!$B$11:$KC$11,IF(ROUNDUP(W34,0)=2,Cdel!$B$12:$KC$12,IF(ROUNDUP(W34,0)=1,Cdel!$B$13:$KC$13)))))))</f>
        <v>0.65652996174240841</v>
      </c>
      <c r="Y34" s="8" cm="1">
        <f t="array" aca="1" ref="Y34" ca="1">X34-_xlfn.XLOOKUP(Y$1,Cdel!$B$1:$KC$1,IF(ROUNDUP(X34,0)=6,Cdel!$B$8:$KC$8,IF(ROUNDUP(X34,0)=5,Cdel!$B$9:$KC$9,IF(ROUNDUP(X34,0)=4,Cdel!$B$10:$KC$10,IF(ROUNDUP(X34,0)=3,Cdel!$B$11:$KC$11,IF(ROUNDUP(X34,0)=2,Cdel!$B$12:$KC$12,IF(ROUNDUP(X34,0)=1,Cdel!$B$13:$KC$13)))))))</f>
        <v>0.63836860553011321</v>
      </c>
      <c r="Z34" s="8" cm="1">
        <f t="array" aca="1" ref="Z34" ca="1">Y34-_xlfn.XLOOKUP(Z$1,Cdel!$B$1:$KC$1,IF(ROUNDUP(Y34,0)=6,Cdel!$B$8:$KC$8,IF(ROUNDUP(Y34,0)=5,Cdel!$B$9:$KC$9,IF(ROUNDUP(Y34,0)=4,Cdel!$B$10:$KC$10,IF(ROUNDUP(Y34,0)=3,Cdel!$B$11:$KC$11,IF(ROUNDUP(Y34,0)=2,Cdel!$B$12:$KC$12,IF(ROUNDUP(Y34,0)=1,Cdel!$B$13:$KC$13)))))))</f>
        <v>0.62070964049368227</v>
      </c>
      <c r="AA34" s="8" cm="1">
        <f t="array" aca="1" ref="AA34" ca="1">Z34-_xlfn.XLOOKUP(AA$1,Cdel!$B$1:$KC$1,IF(ROUNDUP(Z34,0)=6,Cdel!$B$8:$KC$8,IF(ROUNDUP(Z34,0)=5,Cdel!$B$9:$KC$9,IF(ROUNDUP(Z34,0)=4,Cdel!$B$10:$KC$10,IF(ROUNDUP(Z34,0)=3,Cdel!$B$11:$KC$11,IF(ROUNDUP(Z34,0)=2,Cdel!$B$12:$KC$12,IF(ROUNDUP(Z34,0)=1,Cdel!$B$13:$KC$13)))))))</f>
        <v>0.60353916916364048</v>
      </c>
      <c r="AB34" s="8" cm="1">
        <f t="array" aca="1" ref="AB34" ca="1">AA34-_xlfn.XLOOKUP(AB$1,Cdel!$B$1:$KC$1,IF(ROUNDUP(AA34,0)=6,Cdel!$B$8:$KC$8,IF(ROUNDUP(AA34,0)=5,Cdel!$B$9:$KC$9,IF(ROUNDUP(AA34,0)=4,Cdel!$B$10:$KC$10,IF(ROUNDUP(AA34,0)=3,Cdel!$B$11:$KC$11,IF(ROUNDUP(AA34,0)=2,Cdel!$B$12:$KC$12,IF(ROUNDUP(AA34,0)=1,Cdel!$B$13:$KC$13)))))))</f>
        <v>0.58684367851129737</v>
      </c>
      <c r="AC34" s="8" cm="1">
        <f t="array" aca="1" ref="AC34" ca="1">AB34-_xlfn.XLOOKUP(AC$1,Cdel!$B$1:$KC$1,IF(ROUNDUP(AB34,0)=6,Cdel!$B$8:$KC$8,IF(ROUNDUP(AB34,0)=5,Cdel!$B$9:$KC$9,IF(ROUNDUP(AB34,0)=4,Cdel!$B$10:$KC$10,IF(ROUNDUP(AB34,0)=3,Cdel!$B$11:$KC$11,IF(ROUNDUP(AB34,0)=2,Cdel!$B$12:$KC$12,IF(ROUNDUP(AB34,0)=1,Cdel!$B$13:$KC$13)))))))</f>
        <v>0.57061002931409743</v>
      </c>
      <c r="AD34" s="8" cm="1">
        <f t="array" aca="1" ref="AD34" ca="1">AC34-_xlfn.XLOOKUP(AD$1,Cdel!$B$1:$KC$1,IF(ROUNDUP(AC34,0)=6,Cdel!$B$8:$KC$8,IF(ROUNDUP(AC34,0)=5,Cdel!$B$9:$KC$9,IF(ROUNDUP(AC34,0)=4,Cdel!$B$10:$KC$10,IF(ROUNDUP(AC34,0)=3,Cdel!$B$11:$KC$11,IF(ROUNDUP(AC34,0)=2,Cdel!$B$12:$KC$12,IF(ROUNDUP(AC34,0)=1,Cdel!$B$13:$KC$13)))))))</f>
        <v>0.55482544581515347</v>
      </c>
      <c r="AE34" s="8" cm="1">
        <f t="array" aca="1" ref="AE34" ca="1">AD34-_xlfn.XLOOKUP(AE$1,Cdel!$B$1:$KC$1,IF(ROUNDUP(AD34,0)=6,Cdel!$B$8:$KC$8,IF(ROUNDUP(AD34,0)=5,Cdel!$B$9:$KC$9,IF(ROUNDUP(AD34,0)=4,Cdel!$B$10:$KC$10,IF(ROUNDUP(AD34,0)=3,Cdel!$B$11:$KC$11,IF(ROUNDUP(AD34,0)=2,Cdel!$B$12:$KC$12,IF(ROUNDUP(AD34,0)=1,Cdel!$B$13:$KC$13)))))))</f>
        <v>0.53947750566882391</v>
      </c>
      <c r="AF34" s="8" cm="1">
        <f t="array" aca="1" ref="AF34" ca="1">AE34-_xlfn.XLOOKUP(AF$1,Cdel!$B$1:$KC$1,IF(ROUNDUP(AE34,0)=6,Cdel!$B$8:$KC$8,IF(ROUNDUP(AE34,0)=5,Cdel!$B$9:$KC$9,IF(ROUNDUP(AE34,0)=4,Cdel!$B$10:$KC$10,IF(ROUNDUP(AE34,0)=3,Cdel!$B$11:$KC$11,IF(ROUNDUP(AE34,0)=2,Cdel!$B$12:$KC$12,IF(ROUNDUP(AE34,0)=1,Cdel!$B$13:$KC$13)))))))</f>
        <v>0.52455413016442287</v>
      </c>
      <c r="AG34" s="8" cm="1">
        <f t="array" aca="1" ref="AG34" ca="1">AF34-_xlfn.XLOOKUP(AG$1,Cdel!$B$1:$KC$1,IF(ROUNDUP(AF34,0)=6,Cdel!$B$8:$KC$8,IF(ROUNDUP(AF34,0)=5,Cdel!$B$9:$KC$9,IF(ROUNDUP(AF34,0)=4,Cdel!$B$10:$KC$10,IF(ROUNDUP(AF34,0)=3,Cdel!$B$11:$KC$11,IF(ROUNDUP(AF34,0)=2,Cdel!$B$12:$KC$12,IF(ROUNDUP(AF34,0)=1,Cdel!$B$13:$KC$13)))))))</f>
        <v>0.51004357472036754</v>
      </c>
      <c r="AH34" s="8" cm="1">
        <f t="array" aca="1" ref="AH34" ca="1">AG34-_xlfn.XLOOKUP(AH$1,Cdel!$B$1:$KC$1,IF(ROUNDUP(AG34,0)=6,Cdel!$B$8:$KC$8,IF(ROUNDUP(AG34,0)=5,Cdel!$B$9:$KC$9,IF(ROUNDUP(AG34,0)=4,Cdel!$B$10:$KC$10,IF(ROUNDUP(AG34,0)=3,Cdel!$B$11:$KC$11,IF(ROUNDUP(AG34,0)=2,Cdel!$B$12:$KC$12,IF(ROUNDUP(AG34,0)=1,Cdel!$B$13:$KC$13)))))))</f>
        <v>0.49593441964128315</v>
      </c>
      <c r="AI34" s="8" cm="1">
        <f t="array" aca="1" ref="AI34" ca="1">AH34-_xlfn.XLOOKUP(AI$1,Cdel!$B$1:$KC$1,IF(ROUNDUP(AH34,0)=6,Cdel!$B$8:$KC$8,IF(ROUNDUP(AH34,0)=5,Cdel!$B$9:$KC$9,IF(ROUNDUP(AH34,0)=4,Cdel!$B$10:$KC$10,IF(ROUNDUP(AH34,0)=3,Cdel!$B$11:$KC$11,IF(ROUNDUP(AH34,0)=2,Cdel!$B$12:$KC$12,IF(ROUNDUP(AH34,0)=1,Cdel!$B$13:$KC$13)))))))</f>
        <v>0.4822155611307905</v>
      </c>
      <c r="AJ34" s="8" cm="1">
        <f t="array" aca="1" ref="AJ34" ca="1">AI34-_xlfn.XLOOKUP(AJ$1,Cdel!$B$1:$KC$1,IF(ROUNDUP(AI34,0)=6,Cdel!$B$8:$KC$8,IF(ROUNDUP(AI34,0)=5,Cdel!$B$9:$KC$9,IF(ROUNDUP(AI34,0)=4,Cdel!$B$10:$KC$10,IF(ROUNDUP(AI34,0)=3,Cdel!$B$11:$KC$11,IF(ROUNDUP(AI34,0)=2,Cdel!$B$12:$KC$12,IF(ROUNDUP(AI34,0)=1,Cdel!$B$13:$KC$13)))))))</f>
        <v>0.46887620255290396</v>
      </c>
      <c r="AK34" s="8" cm="1">
        <f t="array" aca="1" ref="AK34" ca="1">AJ34-_xlfn.XLOOKUP(AK$1,Cdel!$B$1:$KC$1,IF(ROUNDUP(AJ34,0)=6,Cdel!$B$8:$KC$8,IF(ROUNDUP(AJ34,0)=5,Cdel!$B$9:$KC$9,IF(ROUNDUP(AJ34,0)=4,Cdel!$B$10:$KC$10,IF(ROUNDUP(AJ34,0)=3,Cdel!$B$11:$KC$11,IF(ROUNDUP(AJ34,0)=2,Cdel!$B$12:$KC$12,IF(ROUNDUP(AJ34,0)=1,Cdel!$B$13:$KC$13)))))))</f>
        <v>0.45590584593516198</v>
      </c>
      <c r="AL34" s="8" cm="1">
        <f t="array" aca="1" ref="AL34" ca="1">AK34-_xlfn.XLOOKUP(AL$1,Cdel!$B$1:$KC$1,IF(ROUNDUP(AK34,0)=6,Cdel!$B$8:$KC$8,IF(ROUNDUP(AK34,0)=5,Cdel!$B$9:$KC$9,IF(ROUNDUP(AK34,0)=4,Cdel!$B$10:$KC$10,IF(ROUNDUP(AK34,0)=3,Cdel!$B$11:$KC$11,IF(ROUNDUP(AK34,0)=2,Cdel!$B$12:$KC$12,IF(ROUNDUP(AK34,0)=1,Cdel!$B$13:$KC$13)))))))</f>
        <v>0.44329428370680335</v>
      </c>
      <c r="AM34" s="8" cm="1">
        <f t="array" aca="1" ref="AM34" ca="1">AL34-_xlfn.XLOOKUP(AM$1,Cdel!$B$1:$KC$1,IF(ROUNDUP(AL34,0)=6,Cdel!$B$8:$KC$8,IF(ROUNDUP(AL34,0)=5,Cdel!$B$9:$KC$9,IF(ROUNDUP(AL34,0)=4,Cdel!$B$10:$KC$10,IF(ROUNDUP(AL34,0)=3,Cdel!$B$11:$KC$11,IF(ROUNDUP(AL34,0)=2,Cdel!$B$12:$KC$12,IF(ROUNDUP(AL34,0)=1,Cdel!$B$13:$KC$13)))))))</f>
        <v>0.4310315906654883</v>
      </c>
      <c r="AN34" s="8" cm="1">
        <f t="array" aca="1" ref="AN34" ca="1">AM34-_xlfn.XLOOKUP(AN$1,Cdel!$B$1:$KC$1,IF(ROUNDUP(AM34,0)=6,Cdel!$B$8:$KC$8,IF(ROUNDUP(AM34,0)=5,Cdel!$B$9:$KC$9,IF(ROUNDUP(AM34,0)=4,Cdel!$B$10:$KC$10,IF(ROUNDUP(AM34,0)=3,Cdel!$B$11:$KC$11,IF(ROUNDUP(AM34,0)=2,Cdel!$B$12:$KC$12,IF(ROUNDUP(AM34,0)=1,Cdel!$B$13:$KC$13)))))))</f>
        <v>0.41910811616623983</v>
      </c>
      <c r="AO34" s="8" cm="1">
        <f t="array" aca="1" ref="AO34" ca="1">AN34-_xlfn.XLOOKUP(AO$1,Cdel!$B$1:$KC$1,IF(ROUNDUP(AN34,0)=6,Cdel!$B$8:$KC$8,IF(ROUNDUP(AN34,0)=5,Cdel!$B$9:$KC$9,IF(ROUNDUP(AN34,0)=4,Cdel!$B$10:$KC$10,IF(ROUNDUP(AN34,0)=3,Cdel!$B$11:$KC$11,IF(ROUNDUP(AN34,0)=2,Cdel!$B$12:$KC$12,IF(ROUNDUP(AN34,0)=1,Cdel!$B$13:$KC$13)))))))</f>
        <v>0.40751447652646128</v>
      </c>
      <c r="AP34" s="8" cm="1">
        <f t="array" aca="1" ref="AP34" ca="1">AO34-_xlfn.XLOOKUP(AP$1,Cdel!$B$1:$KC$1,IF(ROUNDUP(AO34,0)=6,Cdel!$B$8:$KC$8,IF(ROUNDUP(AO34,0)=5,Cdel!$B$9:$KC$9,IF(ROUNDUP(AO34,0)=4,Cdel!$B$10:$KC$10,IF(ROUNDUP(AO34,0)=3,Cdel!$B$11:$KC$11,IF(ROUNDUP(AO34,0)=2,Cdel!$B$12:$KC$12,IF(ROUNDUP(AO34,0)=1,Cdel!$B$13:$KC$13)))))))</f>
        <v>0.39624154764104985</v>
      </c>
      <c r="AQ34" s="8" cm="1">
        <f t="array" aca="1" ref="AQ34" ca="1">AP34-_xlfn.XLOOKUP(AQ$1,Cdel!$B$1:$KC$1,IF(ROUNDUP(AP34,0)=6,Cdel!$B$8:$KC$8,IF(ROUNDUP(AP34,0)=5,Cdel!$B$9:$KC$9,IF(ROUNDUP(AP34,0)=4,Cdel!$B$10:$KC$10,IF(ROUNDUP(AP34,0)=3,Cdel!$B$11:$KC$11,IF(ROUNDUP(AP34,0)=2,Cdel!$B$12:$KC$12,IF(ROUNDUP(AP34,0)=1,Cdel!$B$13:$KC$13)))))))</f>
        <v>0.38528045780179626</v>
      </c>
      <c r="AR34" s="8" cm="1">
        <f t="array" aca="1" ref="AR34" ca="1">AQ34-_xlfn.XLOOKUP(AR$1,Cdel!$B$1:$KC$1,IF(ROUNDUP(AQ34,0)=6,Cdel!$B$8:$KC$8,IF(ROUNDUP(AQ34,0)=5,Cdel!$B$9:$KC$9,IF(ROUNDUP(AQ34,0)=4,Cdel!$B$10:$KC$10,IF(ROUNDUP(AQ34,0)=3,Cdel!$B$11:$KC$11,IF(ROUNDUP(AQ34,0)=2,Cdel!$B$12:$KC$12,IF(ROUNDUP(AQ34,0)=1,Cdel!$B$13:$KC$13)))))))</f>
        <v>0.37462258071541898</v>
      </c>
      <c r="AS34" s="8" cm="1">
        <f t="array" aca="1" ref="AS34" ca="1">AR34-_xlfn.XLOOKUP(AS$1,Cdel!$B$1:$KC$1,IF(ROUNDUP(AR34,0)=6,Cdel!$B$8:$KC$8,IF(ROUNDUP(AR34,0)=5,Cdel!$B$9:$KC$9,IF(ROUNDUP(AR34,0)=4,Cdel!$B$10:$KC$10,IF(ROUNDUP(AR34,0)=3,Cdel!$B$11:$KC$11,IF(ROUNDUP(AR34,0)=2,Cdel!$B$12:$KC$12,IF(ROUNDUP(AR34,0)=1,Cdel!$B$13:$KC$13)))))))</f>
        <v>0.36425952871473738</v>
      </c>
      <c r="AT34" s="8" cm="1">
        <f t="array" aca="1" ref="AT34" ca="1">AS34-_xlfn.XLOOKUP(AT$1,Cdel!$B$1:$KC$1,IF(ROUNDUP(AS34,0)=6,Cdel!$B$8:$KC$8,IF(ROUNDUP(AS34,0)=5,Cdel!$B$9:$KC$9,IF(ROUNDUP(AS34,0)=4,Cdel!$B$10:$KC$10,IF(ROUNDUP(AS34,0)=3,Cdel!$B$11:$KC$11,IF(ROUNDUP(AS34,0)=2,Cdel!$B$12:$KC$12,IF(ROUNDUP(AS34,0)=1,Cdel!$B$13:$KC$13)))))))</f>
        <v>0.3541831461576429</v>
      </c>
      <c r="AU34" s="8" cm="1">
        <f t="array" aca="1" ref="AU34" ca="1">AT34-_xlfn.XLOOKUP(AU$1,Cdel!$B$1:$KC$1,IF(ROUNDUP(AT34,0)=6,Cdel!$B$8:$KC$8,IF(ROUNDUP(AT34,0)=5,Cdel!$B$9:$KC$9,IF(ROUNDUP(AT34,0)=4,Cdel!$B$10:$KC$10,IF(ROUNDUP(AT34,0)=3,Cdel!$B$11:$KC$11,IF(ROUNDUP(AT34,0)=2,Cdel!$B$12:$KC$12,IF(ROUNDUP(AT34,0)=1,Cdel!$B$13:$KC$13)))))))</f>
        <v>0.34438550300867093</v>
      </c>
      <c r="AV34" s="8" cm="1">
        <f t="array" aca="1" ref="AV34" ca="1">AU34-_xlfn.XLOOKUP(AV$1,Cdel!$B$1:$KC$1,IF(ROUNDUP(AU34,0)=6,Cdel!$B$8:$KC$8,IF(ROUNDUP(AU34,0)=5,Cdel!$B$9:$KC$9,IF(ROUNDUP(AU34,0)=4,Cdel!$B$10:$KC$10,IF(ROUNDUP(AU34,0)=3,Cdel!$B$11:$KC$11,IF(ROUNDUP(AU34,0)=2,Cdel!$B$12:$KC$12,IF(ROUNDUP(AU34,0)=1,Cdel!$B$13:$KC$13)))))))</f>
        <v>0.33485888859812413</v>
      </c>
      <c r="AW34" s="8" cm="1">
        <f t="array" aca="1" ref="AW34" ca="1">AV34-_xlfn.XLOOKUP(AW$1,Cdel!$B$1:$KC$1,IF(ROUNDUP(AV34,0)=6,Cdel!$B$8:$KC$8,IF(ROUNDUP(AV34,0)=5,Cdel!$B$9:$KC$9,IF(ROUNDUP(AV34,0)=4,Cdel!$B$10:$KC$10,IF(ROUNDUP(AV34,0)=3,Cdel!$B$11:$KC$11,IF(ROUNDUP(AV34,0)=2,Cdel!$B$12:$KC$12,IF(ROUNDUP(AV34,0)=1,Cdel!$B$13:$KC$13)))))))</f>
        <v>0.3255958055538351</v>
      </c>
      <c r="AX34" s="8" cm="1">
        <f t="array" aca="1" ref="AX34" ca="1">AW34-_xlfn.XLOOKUP(AX$1,Cdel!$B$1:$KC$1,IF(ROUNDUP(AW34,0)=6,Cdel!$B$8:$KC$8,IF(ROUNDUP(AW34,0)=5,Cdel!$B$9:$KC$9,IF(ROUNDUP(AW34,0)=4,Cdel!$B$10:$KC$10,IF(ROUNDUP(AW34,0)=3,Cdel!$B$11:$KC$11,IF(ROUNDUP(AW34,0)=2,Cdel!$B$12:$KC$12,IF(ROUNDUP(AW34,0)=1,Cdel!$B$13:$KC$13)))))))</f>
        <v>0.31658896390079194</v>
      </c>
      <c r="AY34" s="8" cm="1">
        <f t="array" aca="1" ref="AY34" ca="1">AX34-_xlfn.XLOOKUP(AY$1,Cdel!$B$1:$KC$1,IF(ROUNDUP(AX34,0)=6,Cdel!$B$8:$KC$8,IF(ROUNDUP(AX34,0)=5,Cdel!$B$9:$KC$9,IF(ROUNDUP(AX34,0)=4,Cdel!$B$10:$KC$10,IF(ROUNDUP(AX34,0)=3,Cdel!$B$11:$KC$11,IF(ROUNDUP(AX34,0)=2,Cdel!$B$12:$KC$12,IF(ROUNDUP(AX34,0)=1,Cdel!$B$13:$KC$13)))))))</f>
        <v>0.3078312753239838</v>
      </c>
      <c r="AZ34" s="8" cm="1">
        <f t="array" aca="1" ref="AZ34" ca="1">AY34-_xlfn.XLOOKUP(AZ$1,Cdel!$B$1:$KC$1,IF(ROUNDUP(AY34,0)=6,Cdel!$B$8:$KC$8,IF(ROUNDUP(AY34,0)=5,Cdel!$B$9:$KC$9,IF(ROUNDUP(AY34,0)=4,Cdel!$B$10:$KC$10,IF(ROUNDUP(AY34,0)=3,Cdel!$B$11:$KC$11,IF(ROUNDUP(AY34,0)=2,Cdel!$B$12:$KC$12,IF(ROUNDUP(AY34,0)=1,Cdel!$B$13:$KC$13)))))))</f>
        <v>0.29931584758995222</v>
      </c>
      <c r="BA34" s="8" cm="1">
        <f t="array" aca="1" ref="BA34" ca="1">AZ34-_xlfn.XLOOKUP(BA$1,Cdel!$B$1:$KC$1,IF(ROUNDUP(AZ34,0)=6,Cdel!$B$8:$KC$8,IF(ROUNDUP(AZ34,0)=5,Cdel!$B$9:$KC$9,IF(ROUNDUP(AZ34,0)=4,Cdel!$B$10:$KC$10,IF(ROUNDUP(AZ34,0)=3,Cdel!$B$11:$KC$11,IF(ROUNDUP(AZ34,0)=2,Cdel!$B$12:$KC$12,IF(ROUNDUP(AZ34,0)=1,Cdel!$B$13:$KC$13)))))))</f>
        <v>0.29103597912265594</v>
      </c>
      <c r="BB34" s="8" cm="1">
        <f t="array" aca="1" ref="BB34" ca="1">BA34-_xlfn.XLOOKUP(BB$1,Cdel!$B$1:$KC$1,IF(ROUNDUP(BA34,0)=6,Cdel!$B$8:$KC$8,IF(ROUNDUP(BA34,0)=5,Cdel!$B$9:$KC$9,IF(ROUNDUP(BA34,0)=4,Cdel!$B$10:$KC$10,IF(ROUNDUP(BA34,0)=3,Cdel!$B$11:$KC$11,IF(ROUNDUP(BA34,0)=2,Cdel!$B$12:$KC$12,IF(ROUNDUP(BA34,0)=1,Cdel!$B$13:$KC$13)))))))</f>
        <v>0.28298515372938249</v>
      </c>
      <c r="BC34" s="8" cm="1">
        <f t="array" aca="1" ref="BC34" ca="1">BB34-_xlfn.XLOOKUP(BC$1,Cdel!$B$1:$KC$1,IF(ROUNDUP(BB34,0)=6,Cdel!$B$8:$KC$8,IF(ROUNDUP(BB34,0)=5,Cdel!$B$9:$KC$9,IF(ROUNDUP(BB34,0)=4,Cdel!$B$10:$KC$10,IF(ROUNDUP(BB34,0)=3,Cdel!$B$11:$KC$11,IF(ROUNDUP(BB34,0)=2,Cdel!$B$12:$KC$12,IF(ROUNDUP(BB34,0)=1,Cdel!$B$13:$KC$13)))))))</f>
        <v>0.27515703547255432</v>
      </c>
      <c r="BD34" s="8" cm="1">
        <f t="array" aca="1" ref="BD34" ca="1">BC34-_xlfn.XLOOKUP(BD$1,Cdel!$B$1:$KC$1,IF(ROUNDUP(BC34,0)=6,Cdel!$B$8:$KC$8,IF(ROUNDUP(BC34,0)=5,Cdel!$B$9:$KC$9,IF(ROUNDUP(BC34,0)=4,Cdel!$B$10:$KC$10,IF(ROUNDUP(BC34,0)=3,Cdel!$B$11:$KC$11,IF(ROUNDUP(BC34,0)=2,Cdel!$B$12:$KC$12,IF(ROUNDUP(BC34,0)=1,Cdel!$B$13:$KC$13)))))))</f>
        <v>0.26754546368339521</v>
      </c>
      <c r="BE34" s="8" cm="1">
        <f t="array" aca="1" ref="BE34" ca="1">BD34-_xlfn.XLOOKUP(BE$1,Cdel!$B$1:$KC$1,IF(ROUNDUP(BD34,0)=6,Cdel!$B$8:$KC$8,IF(ROUNDUP(BD34,0)=5,Cdel!$B$9:$KC$9,IF(ROUNDUP(BD34,0)=4,Cdel!$B$10:$KC$10,IF(ROUNDUP(BD34,0)=3,Cdel!$B$11:$KC$11,IF(ROUNDUP(BD34,0)=2,Cdel!$B$12:$KC$12,IF(ROUNDUP(BD34,0)=1,Cdel!$B$13:$KC$13)))))))</f>
        <v>0.26014444811353121</v>
      </c>
      <c r="BF34" s="8" cm="1">
        <f t="array" aca="1" ref="BF34" ca="1">BE34-_xlfn.XLOOKUP(BF$1,Cdel!$B$1:$KC$1,IF(ROUNDUP(BE34,0)=6,Cdel!$B$8:$KC$8,IF(ROUNDUP(BE34,0)=5,Cdel!$B$9:$KC$9,IF(ROUNDUP(BE34,0)=4,Cdel!$B$10:$KC$10,IF(ROUNDUP(BE34,0)=3,Cdel!$B$11:$KC$11,IF(ROUNDUP(BE34,0)=2,Cdel!$B$12:$KC$12,IF(ROUNDUP(BE34,0)=1,Cdel!$B$13:$KC$13)))))))</f>
        <v>0.25294816422071092</v>
      </c>
      <c r="BG34" s="8" cm="1">
        <f t="array" aca="1" ref="BG34" ca="1">BF34-_xlfn.XLOOKUP(BG$1,Cdel!$B$1:$KC$1,IF(ROUNDUP(BF34,0)=6,Cdel!$B$8:$KC$8,IF(ROUNDUP(BF34,0)=5,Cdel!$B$9:$KC$9,IF(ROUNDUP(BF34,0)=4,Cdel!$B$10:$KC$10,IF(ROUNDUP(BF34,0)=3,Cdel!$B$11:$KC$11,IF(ROUNDUP(BF34,0)=2,Cdel!$B$12:$KC$12,IF(ROUNDUP(BF34,0)=1,Cdel!$B$13:$KC$13)))))))</f>
        <v>0.24595094858493632</v>
      </c>
      <c r="BH34" s="8" cm="1">
        <f t="array" aca="1" ref="BH34" ca="1">BG34-_xlfn.XLOOKUP(BH$1,Cdel!$B$1:$KC$1,IF(ROUNDUP(BG34,0)=6,Cdel!$B$8:$KC$8,IF(ROUNDUP(BG34,0)=5,Cdel!$B$9:$KC$9,IF(ROUNDUP(BG34,0)=4,Cdel!$B$10:$KC$10,IF(ROUNDUP(BG34,0)=3,Cdel!$B$11:$KC$11,IF(ROUNDUP(BG34,0)=2,Cdel!$B$12:$KC$12,IF(ROUNDUP(BG34,0)=1,Cdel!$B$13:$KC$13)))))))</f>
        <v>0.23914729445139427</v>
      </c>
      <c r="BI34" s="8" cm="1">
        <f t="array" aca="1" ref="BI34" ca="1">BH34-_xlfn.XLOOKUP(BI$1,Cdel!$B$1:$KC$1,IF(ROUNDUP(BH34,0)=6,Cdel!$B$8:$KC$8,IF(ROUNDUP(BH34,0)=5,Cdel!$B$9:$KC$9,IF(ROUNDUP(BH34,0)=4,Cdel!$B$10:$KC$10,IF(ROUNDUP(BH34,0)=3,Cdel!$B$11:$KC$11,IF(ROUNDUP(BH34,0)=2,Cdel!$B$12:$KC$12,IF(ROUNDUP(BH34,0)=1,Cdel!$B$13:$KC$13)))))))</f>
        <v>0.23253184739668317</v>
      </c>
      <c r="BJ34" s="8" cm="1">
        <f t="array" aca="1" ref="BJ34" ca="1">BI34-_xlfn.XLOOKUP(BJ$1,Cdel!$B$1:$KC$1,IF(ROUNDUP(BI34,0)=6,Cdel!$B$8:$KC$8,IF(ROUNDUP(BI34,0)=5,Cdel!$B$9:$KC$9,IF(ROUNDUP(BI34,0)=4,Cdel!$B$10:$KC$10,IF(ROUNDUP(BI34,0)=3,Cdel!$B$11:$KC$11,IF(ROUNDUP(BI34,0)=2,Cdel!$B$12:$KC$12,IF(ROUNDUP(BI34,0)=1,Cdel!$B$13:$KC$13)))))))</f>
        <v>0.2260994011149228</v>
      </c>
      <c r="BK34" s="8" cm="1">
        <f t="array" aca="1" ref="BK34" ca="1">BJ34-_xlfn.XLOOKUP(BK$1,Cdel!$B$1:$KC$1,IF(ROUNDUP(BJ34,0)=6,Cdel!$B$8:$KC$8,IF(ROUNDUP(BJ34,0)=5,Cdel!$B$9:$KC$9,IF(ROUNDUP(BJ34,0)=4,Cdel!$B$10:$KC$10,IF(ROUNDUP(BJ34,0)=3,Cdel!$B$11:$KC$11,IF(ROUNDUP(BJ34,0)=2,Cdel!$B$12:$KC$12,IF(ROUNDUP(BJ34,0)=1,Cdel!$B$13:$KC$13)))))))</f>
        <v>0.21984489332043183</v>
      </c>
      <c r="BL34" s="8" cm="1">
        <f t="array" aca="1" ref="BL34" ca="1">BK34-_xlfn.XLOOKUP(BL$1,Cdel!$B$1:$KC$1,IF(ROUNDUP(BK34,0)=6,Cdel!$B$8:$KC$8,IF(ROUNDUP(BK34,0)=5,Cdel!$B$9:$KC$9,IF(ROUNDUP(BK34,0)=4,Cdel!$B$10:$KC$10,IF(ROUNDUP(BK34,0)=3,Cdel!$B$11:$KC$11,IF(ROUNDUP(BK34,0)=2,Cdel!$B$12:$KC$12,IF(ROUNDUP(BK34,0)=1,Cdel!$B$13:$KC$13)))))))</f>
        <v>0.21376340176374803</v>
      </c>
      <c r="BM34" s="8" cm="1">
        <f t="array" aca="1" ref="BM34" ca="1">BL34-_xlfn.XLOOKUP(BM$1,Cdel!$B$1:$KC$1,IF(ROUNDUP(BL34,0)=6,Cdel!$B$8:$KC$8,IF(ROUNDUP(BL34,0)=5,Cdel!$B$9:$KC$9,IF(ROUNDUP(BL34,0)=4,Cdel!$B$10:$KC$10,IF(ROUNDUP(BL34,0)=3,Cdel!$B$11:$KC$11,IF(ROUNDUP(BL34,0)=2,Cdel!$B$12:$KC$12,IF(ROUNDUP(BL34,0)=1,Cdel!$B$13:$KC$13)))))))</f>
        <v>0.20785014035785565</v>
      </c>
      <c r="BN34" s="8" cm="1">
        <f t="array" aca="1" ref="BN34" ca="1">BM34-_xlfn.XLOOKUP(BN$1,Cdel!$B$1:$KC$1,IF(ROUNDUP(BM34,0)=6,Cdel!$B$8:$KC$8,IF(ROUNDUP(BM34,0)=5,Cdel!$B$9:$KC$9,IF(ROUNDUP(BM34,0)=4,Cdel!$B$10:$KC$10,IF(ROUNDUP(BM34,0)=3,Cdel!$B$11:$KC$11,IF(ROUNDUP(BM34,0)=2,Cdel!$B$12:$KC$12,IF(ROUNDUP(BM34,0)=1,Cdel!$B$13:$KC$13)))))))</f>
        <v>0.20210045541157187</v>
      </c>
      <c r="BO34" s="8" cm="1">
        <f t="array" aca="1" ref="BO34" ca="1">BN34-_xlfn.XLOOKUP(BO$1,Cdel!$B$1:$KC$1,IF(ROUNDUP(BN34,0)=6,Cdel!$B$8:$KC$8,IF(ROUNDUP(BN34,0)=5,Cdel!$B$9:$KC$9,IF(ROUNDUP(BN34,0)=4,Cdel!$B$10:$KC$10,IF(ROUNDUP(BN34,0)=3,Cdel!$B$11:$KC$11,IF(ROUNDUP(BN34,0)=2,Cdel!$B$12:$KC$12,IF(ROUNDUP(BN34,0)=1,Cdel!$B$13:$KC$13)))))))</f>
        <v>0.19650982196712788</v>
      </c>
      <c r="BP34" s="8" cm="1">
        <f t="array" aca="1" ref="BP34" ca="1">BO34-_xlfn.XLOOKUP(BP$1,Cdel!$B$1:$KC$1,IF(ROUNDUP(BO34,0)=6,Cdel!$B$8:$KC$8,IF(ROUNDUP(BO34,0)=5,Cdel!$B$9:$KC$9,IF(ROUNDUP(BO34,0)=4,Cdel!$B$10:$KC$10,IF(ROUNDUP(BO34,0)=3,Cdel!$B$11:$KC$11,IF(ROUNDUP(BO34,0)=2,Cdel!$B$12:$KC$12,IF(ROUNDUP(BO34,0)=1,Cdel!$B$13:$KC$13)))))))</f>
        <v>0.19107384023906174</v>
      </c>
      <c r="BQ34" s="8" cm="1">
        <f t="array" aca="1" ref="BQ34" ca="1">BP34-_xlfn.XLOOKUP(BQ$1,Cdel!$B$1:$KC$1,IF(ROUNDUP(BP34,0)=6,Cdel!$B$8:$KC$8,IF(ROUNDUP(BP34,0)=5,Cdel!$B$9:$KC$9,IF(ROUNDUP(BP34,0)=4,Cdel!$B$10:$KC$10,IF(ROUNDUP(BP34,0)=3,Cdel!$B$11:$KC$11,IF(ROUNDUP(BP34,0)=2,Cdel!$B$12:$KC$12,IF(ROUNDUP(BP34,0)=1,Cdel!$B$13:$KC$13)))))))</f>
        <v>0.18578823215162105</v>
      </c>
      <c r="BR34" s="8" cm="1">
        <f t="array" aca="1" ref="BR34" ca="1">BQ34-_xlfn.XLOOKUP(BR$1,Cdel!$B$1:$KC$1,IF(ROUNDUP(BQ34,0)=6,Cdel!$B$8:$KC$8,IF(ROUNDUP(BQ34,0)=5,Cdel!$B$9:$KC$9,IF(ROUNDUP(BQ34,0)=4,Cdel!$B$10:$KC$10,IF(ROUNDUP(BQ34,0)=3,Cdel!$B$11:$KC$11,IF(ROUNDUP(BQ34,0)=2,Cdel!$B$12:$KC$12,IF(ROUNDUP(BQ34,0)=1,Cdel!$B$13:$KC$13)))))))</f>
        <v>0.18064883797195061</v>
      </c>
      <c r="BS34" s="8" cm="1">
        <f t="array" aca="1" ref="BS34" ca="1">BR34-_xlfn.XLOOKUP(BS$1,Cdel!$B$1:$KC$1,IF(ROUNDUP(BR34,0)=6,Cdel!$B$8:$KC$8,IF(ROUNDUP(BR34,0)=5,Cdel!$B$9:$KC$9,IF(ROUNDUP(BR34,0)=4,Cdel!$B$10:$KC$10,IF(ROUNDUP(BR34,0)=3,Cdel!$B$11:$KC$11,IF(ROUNDUP(BR34,0)=2,Cdel!$B$12:$KC$12,IF(ROUNDUP(BR34,0)=1,Cdel!$B$13:$KC$13)))))))</f>
        <v>0.17565161303641438</v>
      </c>
      <c r="BT34" s="8" cm="1">
        <f t="array" aca="1" ref="BT34" ca="1">BS34-_xlfn.XLOOKUP(BT$1,Cdel!$B$1:$KC$1,IF(ROUNDUP(BS34,0)=6,Cdel!$B$8:$KC$8,IF(ROUNDUP(BS34,0)=5,Cdel!$B$9:$KC$9,IF(ROUNDUP(BS34,0)=4,Cdel!$B$10:$KC$10,IF(ROUNDUP(BS34,0)=3,Cdel!$B$11:$KC$11,IF(ROUNDUP(BS34,0)=2,Cdel!$B$12:$KC$12,IF(ROUNDUP(BS34,0)=1,Cdel!$B$13:$KC$13)))))))</f>
        <v>0.17079262456747657</v>
      </c>
      <c r="BU34" s="8" cm="1">
        <f t="array" aca="1" ref="BU34" ca="1">BT34-_xlfn.XLOOKUP(BU$1,Cdel!$B$1:$KC$1,IF(ROUNDUP(BT34,0)=6,Cdel!$B$8:$KC$8,IF(ROUNDUP(BT34,0)=5,Cdel!$B$9:$KC$9,IF(ROUNDUP(BT34,0)=4,Cdel!$B$10:$KC$10,IF(ROUNDUP(BT34,0)=3,Cdel!$B$11:$KC$11,IF(ROUNDUP(BT34,0)=2,Cdel!$B$12:$KC$12,IF(ROUNDUP(BT34,0)=1,Cdel!$B$13:$KC$13)))))))</f>
        <v>0.16606804857863577</v>
      </c>
      <c r="BV34" s="8" cm="1">
        <f t="array" aca="1" ref="BV34" ca="1">BU34-_xlfn.XLOOKUP(BV$1,Cdel!$B$1:$KC$1,IF(ROUNDUP(BU34,0)=6,Cdel!$B$8:$KC$8,IF(ROUNDUP(BU34,0)=5,Cdel!$B$9:$KC$9,IF(ROUNDUP(BU34,0)=4,Cdel!$B$10:$KC$10,IF(ROUNDUP(BU34,0)=3,Cdel!$B$11:$KC$11,IF(ROUNDUP(BU34,0)=2,Cdel!$B$12:$KC$12,IF(ROUNDUP(BU34,0)=1,Cdel!$B$13:$KC$13)))))))</f>
        <v>0.16147416686497729</v>
      </c>
      <c r="BW34" s="8" cm="1">
        <f t="array" aca="1" ref="BW34" ca="1">BV34-_xlfn.XLOOKUP(BW$1,Cdel!$B$1:$KC$1,IF(ROUNDUP(BV34,0)=6,Cdel!$B$8:$KC$8,IF(ROUNDUP(BV34,0)=5,Cdel!$B$9:$KC$9,IF(ROUNDUP(BV34,0)=4,Cdel!$B$10:$KC$10,IF(ROUNDUP(BV34,0)=3,Cdel!$B$11:$KC$11,IF(ROUNDUP(BV34,0)=2,Cdel!$B$12:$KC$12,IF(ROUNDUP(BV34,0)=1,Cdel!$B$13:$KC$13)))))))</f>
        <v>0.15700736407697438</v>
      </c>
      <c r="BX34" s="8" cm="1">
        <f t="array" aca="1" ref="BX34" ca="1">BW34-_xlfn.XLOOKUP(BX$1,Cdel!$B$1:$KC$1,IF(ROUNDUP(BW34,0)=6,Cdel!$B$8:$KC$8,IF(ROUNDUP(BW34,0)=5,Cdel!$B$9:$KC$9,IF(ROUNDUP(BW34,0)=4,Cdel!$B$10:$KC$10,IF(ROUNDUP(BW34,0)=3,Cdel!$B$11:$KC$11,IF(ROUNDUP(BW34,0)=2,Cdel!$B$12:$KC$12,IF(ROUNDUP(BW34,0)=1,Cdel!$B$13:$KC$13)))))))</f>
        <v>0.15266412487523595</v>
      </c>
      <c r="BY34" s="8" cm="1">
        <f t="array" aca="1" ref="BY34" ca="1">BX34-_xlfn.XLOOKUP(BY$1,Cdel!$B$1:$KC$1,IF(ROUNDUP(BX34,0)=6,Cdel!$B$8:$KC$8,IF(ROUNDUP(BX34,0)=5,Cdel!$B$9:$KC$9,IF(ROUNDUP(BX34,0)=4,Cdel!$B$10:$KC$10,IF(ROUNDUP(BX34,0)=3,Cdel!$B$11:$KC$11,IF(ROUNDUP(BX34,0)=2,Cdel!$B$12:$KC$12,IF(ROUNDUP(BX34,0)=1,Cdel!$B$13:$KC$13)))))))</f>
        <v>0.14844103116396171</v>
      </c>
      <c r="BZ34" s="8" cm="1">
        <f t="array" aca="1" ref="BZ34" ca="1">BY34-_xlfn.XLOOKUP(BZ$1,Cdel!$B$1:$KC$1,IF(ROUNDUP(BY34,0)=6,Cdel!$B$8:$KC$8,IF(ROUNDUP(BY34,0)=5,Cdel!$B$9:$KC$9,IF(ROUNDUP(BY34,0)=4,Cdel!$B$10:$KC$10,IF(ROUNDUP(BY34,0)=3,Cdel!$B$11:$KC$11,IF(ROUNDUP(BY34,0)=2,Cdel!$B$12:$KC$12,IF(ROUNDUP(BY34,0)=1,Cdel!$B$13:$KC$13)))))))</f>
        <v>0.14433475940092697</v>
      </c>
      <c r="CA34" s="8" cm="1">
        <f t="array" aca="1" ref="CA34" ca="1">BZ34-_xlfn.XLOOKUP(CA$1,Cdel!$B$1:$KC$1,IF(ROUNDUP(BZ34,0)=6,Cdel!$B$8:$KC$8,IF(ROUNDUP(BZ34,0)=5,Cdel!$B$9:$KC$9,IF(ROUNDUP(BZ34,0)=4,Cdel!$B$10:$KC$10,IF(ROUNDUP(BZ34,0)=3,Cdel!$B$11:$KC$11,IF(ROUNDUP(BZ34,0)=2,Cdel!$B$12:$KC$12,IF(ROUNDUP(BZ34,0)=1,Cdel!$B$13:$KC$13)))))))</f>
        <v>0.14034207798188059</v>
      </c>
      <c r="CB34" s="8" cm="1">
        <f t="array" aca="1" ref="CB34" ca="1">CA34-_xlfn.XLOOKUP(CB$1,Cdel!$B$1:$KC$1,IF(ROUNDUP(CA34,0)=6,Cdel!$B$8:$KC$8,IF(ROUNDUP(CA34,0)=5,Cdel!$B$9:$KC$9,IF(ROUNDUP(CA34,0)=4,Cdel!$B$10:$KC$10,IF(ROUNDUP(CA34,0)=3,Cdel!$B$11:$KC$11,IF(ROUNDUP(CA34,0)=2,Cdel!$B$12:$KC$12,IF(ROUNDUP(CA34,0)=1,Cdel!$B$13:$KC$13)))))))</f>
        <v>0.13645984469729719</v>
      </c>
      <c r="CC34" s="8" cm="1">
        <f t="array" aca="1" ref="CC34" ca="1">CB34-_xlfn.XLOOKUP(CC$1,Cdel!$B$1:$KC$1,IF(ROUNDUP(CB34,0)=6,Cdel!$B$8:$KC$8,IF(ROUNDUP(CB34,0)=5,Cdel!$B$9:$KC$9,IF(ROUNDUP(CB34,0)=4,Cdel!$B$10:$KC$10,IF(ROUNDUP(CB34,0)=3,Cdel!$B$11:$KC$11,IF(ROUNDUP(CB34,0)=2,Cdel!$B$12:$KC$12,IF(ROUNDUP(CB34,0)=1,Cdel!$B$13:$KC$13)))))))</f>
        <v>0.1326850042594826</v>
      </c>
      <c r="CD34" s="8" cm="1">
        <f t="array" aca="1" ref="CD34" ca="1">CC34-_xlfn.XLOOKUP(CD$1,Cdel!$B$1:$KC$1,IF(ROUNDUP(CC34,0)=6,Cdel!$B$8:$KC$8,IF(ROUNDUP(CC34,0)=5,Cdel!$B$9:$KC$9,IF(ROUNDUP(CC34,0)=4,Cdel!$B$10:$KC$10,IF(ROUNDUP(CC34,0)=3,Cdel!$B$11:$KC$11,IF(ROUNDUP(CC34,0)=2,Cdel!$B$12:$KC$12,IF(ROUNDUP(CC34,0)=1,Cdel!$B$13:$KC$13)))))))</f>
        <v>0.12901458589808598</v>
      </c>
      <c r="CE34" s="8" cm="1">
        <f t="array" aca="1" ref="CE34" ca="1">CD34-_xlfn.XLOOKUP(CE$1,Cdel!$B$1:$KC$1,IF(ROUNDUP(CD34,0)=6,Cdel!$B$8:$KC$8,IF(ROUNDUP(CD34,0)=5,Cdel!$B$9:$KC$9,IF(ROUNDUP(CD34,0)=4,Cdel!$B$10:$KC$10,IF(ROUNDUP(CD34,0)=3,Cdel!$B$11:$KC$11,IF(ROUNDUP(CD34,0)=2,Cdel!$B$12:$KC$12,IF(ROUNDUP(CD34,0)=1,Cdel!$B$13:$KC$13)))))))</f>
        <v>0.12544570102212621</v>
      </c>
      <c r="CF34" s="8" cm="1">
        <f t="array" aca="1" ref="CF34" ca="1">CE34-_xlfn.XLOOKUP(CF$1,Cdel!$B$1:$KC$1,IF(ROUNDUP(CE34,0)=6,Cdel!$B$8:$KC$8,IF(ROUNDUP(CE34,0)=5,Cdel!$B$9:$KC$9,IF(ROUNDUP(CE34,0)=4,Cdel!$B$10:$KC$10,IF(ROUNDUP(CE34,0)=3,Cdel!$B$11:$KC$11,IF(ROUNDUP(CE34,0)=2,Cdel!$B$12:$KC$12,IF(ROUNDUP(CE34,0)=1,Cdel!$B$13:$KC$13)))))))</f>
        <v>0.12197554094669345</v>
      </c>
      <c r="CG34" s="8" cm="1">
        <f t="array" aca="1" ref="CG34" ca="1">CF34-_xlfn.XLOOKUP(CG$1,Cdel!$B$1:$KC$1,IF(ROUNDUP(CF34,0)=6,Cdel!$B$8:$KC$8,IF(ROUNDUP(CF34,0)=5,Cdel!$B$9:$KC$9,IF(ROUNDUP(CF34,0)=4,Cdel!$B$10:$KC$10,IF(ROUNDUP(CF34,0)=3,Cdel!$B$11:$KC$11,IF(ROUNDUP(CF34,0)=2,Cdel!$B$12:$KC$12,IF(ROUNDUP(CF34,0)=1,Cdel!$B$13:$KC$13)))))))</f>
        <v>0.11860137468253529</v>
      </c>
      <c r="CH34" s="8" cm="1">
        <f t="array" aca="1" ref="CH34" ca="1">CG34-_xlfn.XLOOKUP(CH$1,Cdel!$B$1:$KC$1,IF(ROUNDUP(CG34,0)=6,Cdel!$B$8:$KC$8,IF(ROUNDUP(CG34,0)=5,Cdel!$B$9:$KC$9,IF(ROUNDUP(CG34,0)=4,Cdel!$B$10:$KC$10,IF(ROUNDUP(CG34,0)=3,Cdel!$B$11:$KC$11,IF(ROUNDUP(CG34,0)=2,Cdel!$B$12:$KC$12,IF(ROUNDUP(CG34,0)=1,Cdel!$B$13:$KC$13)))))))</f>
        <v>0.11532054678678946</v>
      </c>
      <c r="CI34" s="8" cm="1">
        <f t="array" aca="1" ref="CI34" ca="1">CH34-_xlfn.XLOOKUP(CI$1,Cdel!$B$1:$KC$1,IF(ROUNDUP(CH34,0)=6,Cdel!$B$8:$KC$8,IF(ROUNDUP(CH34,0)=5,Cdel!$B$9:$KC$9,IF(ROUNDUP(CH34,0)=4,Cdel!$B$10:$KC$10,IF(ROUNDUP(CH34,0)=3,Cdel!$B$11:$KC$11,IF(ROUNDUP(CH34,0)=2,Cdel!$B$12:$KC$12,IF(ROUNDUP(CH34,0)=1,Cdel!$B$13:$KC$13)))))))</f>
        <v>0.11213047527317092</v>
      </c>
      <c r="CJ34" s="8" cm="1">
        <f t="array" aca="1" ref="CJ34" ca="1">CI34-_xlfn.XLOOKUP(CJ$1,Cdel!$B$1:$KC$1,IF(ROUNDUP(CI34,0)=6,Cdel!$B$8:$KC$8,IF(ROUNDUP(CI34,0)=5,Cdel!$B$9:$KC$9,IF(ROUNDUP(CI34,0)=4,Cdel!$B$10:$KC$10,IF(ROUNDUP(CI34,0)=3,Cdel!$B$11:$KC$11,IF(ROUNDUP(CI34,0)=2,Cdel!$B$12:$KC$12,IF(ROUNDUP(CI34,0)=1,Cdel!$B$13:$KC$13)))))))</f>
        <v>0.10902864957996819</v>
      </c>
      <c r="CK34" s="8" cm="1">
        <f t="array" aca="1" ref="CK34" ca="1">CJ34-_xlfn.XLOOKUP(CK$1,Cdel!$B$1:$KC$1,IF(ROUNDUP(CJ34,0)=6,Cdel!$B$8:$KC$8,IF(ROUNDUP(CJ34,0)=5,Cdel!$B$9:$KC$9,IF(ROUNDUP(CJ34,0)=4,Cdel!$B$10:$KC$10,IF(ROUNDUP(CJ34,0)=3,Cdel!$B$11:$KC$11,IF(ROUNDUP(CJ34,0)=2,Cdel!$B$12:$KC$12,IF(ROUNDUP(CJ34,0)=1,Cdel!$B$13:$KC$13)))))))</f>
        <v>0.10601262859425081</v>
      </c>
      <c r="CL34" s="8" cm="1">
        <f t="array" aca="1" ref="CL34" ca="1">CK34-_xlfn.XLOOKUP(CL$1,Cdel!$B$1:$KC$1,IF(ROUNDUP(CK34,0)=6,Cdel!$B$8:$KC$8,IF(ROUNDUP(CK34,0)=5,Cdel!$B$9:$KC$9,IF(ROUNDUP(CK34,0)=4,Cdel!$B$10:$KC$10,IF(ROUNDUP(CK34,0)=3,Cdel!$B$11:$KC$11,IF(ROUNDUP(CK34,0)=2,Cdel!$B$12:$KC$12,IF(ROUNDUP(CK34,0)=1,Cdel!$B$13:$KC$13)))))))</f>
        <v>0.10308003873073238</v>
      </c>
      <c r="CM34" s="8" cm="1">
        <f t="array" aca="1" ref="CM34" ca="1">CL34-_xlfn.XLOOKUP(CM$1,Cdel!$B$1:$KC$1,IF(ROUNDUP(CL34,0)=6,Cdel!$B$8:$KC$8,IF(ROUNDUP(CL34,0)=5,Cdel!$B$9:$KC$9,IF(ROUNDUP(CL34,0)=4,Cdel!$B$10:$KC$10,IF(ROUNDUP(CL34,0)=3,Cdel!$B$11:$KC$11,IF(ROUNDUP(CL34,0)=2,Cdel!$B$12:$KC$12,IF(ROUNDUP(CL34,0)=1,Cdel!$B$13:$KC$13)))))))</f>
        <v>0.10022857206377694</v>
      </c>
      <c r="CN34" s="8" cm="1">
        <f t="array" aca="1" ref="CN34" ca="1">CM34-_xlfn.XLOOKUP(CN$1,Cdel!$B$1:$KC$1,IF(ROUNDUP(CM34,0)=6,Cdel!$B$8:$KC$8,IF(ROUNDUP(CM34,0)=5,Cdel!$B$9:$KC$9,IF(ROUNDUP(CM34,0)=4,Cdel!$B$10:$KC$10,IF(ROUNDUP(CM34,0)=3,Cdel!$B$11:$KC$11,IF(ROUNDUP(CM34,0)=2,Cdel!$B$12:$KC$12,IF(ROUNDUP(CM34,0)=1,Cdel!$B$13:$KC$13)))))))</f>
        <v>9.7455984511079438E-2</v>
      </c>
      <c r="CO34" s="8" cm="1">
        <f t="array" aca="1" ref="CO34" ca="1">CN34-_xlfn.XLOOKUP(CO$1,Cdel!$B$1:$KC$1,IF(ROUNDUP(CN34,0)=6,Cdel!$B$8:$KC$8,IF(ROUNDUP(CN34,0)=5,Cdel!$B$9:$KC$9,IF(ROUNDUP(CN34,0)=4,Cdel!$B$10:$KC$10,IF(ROUNDUP(CN34,0)=3,Cdel!$B$11:$KC$11,IF(ROUNDUP(CN34,0)=2,Cdel!$B$12:$KC$12,IF(ROUNDUP(CN34,0)=1,Cdel!$B$13:$KC$13)))))))</f>
        <v>9.4760094067590325E-2</v>
      </c>
      <c r="CP34" s="8" cm="1">
        <f t="array" aca="1" ref="CP34" ca="1">CO34-_xlfn.XLOOKUP(CP$1,Cdel!$B$1:$KC$1,IF(ROUNDUP(CO34,0)=6,Cdel!$B$8:$KC$8,IF(ROUNDUP(CO34,0)=5,Cdel!$B$9:$KC$9,IF(ROUNDUP(CO34,0)=4,Cdel!$B$10:$KC$10,IF(ROUNDUP(CO34,0)=3,Cdel!$B$11:$KC$11,IF(ROUNDUP(CO34,0)=2,Cdel!$B$12:$KC$12,IF(ROUNDUP(CO34,0)=1,Cdel!$B$13:$KC$13)))))))</f>
        <v>9.213877908829414E-2</v>
      </c>
      <c r="CQ34" s="8" cm="1">
        <f t="array" aca="1" ref="CQ34" ca="1">CP34-_xlfn.XLOOKUP(CQ$1,Cdel!$B$1:$KC$1,IF(ROUNDUP(CP34,0)=6,Cdel!$B$8:$KC$8,IF(ROUNDUP(CP34,0)=5,Cdel!$B$9:$KC$9,IF(ROUNDUP(CP34,0)=4,Cdel!$B$10:$KC$10,IF(ROUNDUP(CP34,0)=3,Cdel!$B$11:$KC$11,IF(ROUNDUP(CP34,0)=2,Cdel!$B$12:$KC$12,IF(ROUNDUP(CP34,0)=1,Cdel!$B$13:$KC$13)))))))</f>
        <v>8.958997661849151E-2</v>
      </c>
      <c r="CR34" s="8" cm="1">
        <f t="array" aca="1" ref="CR34" ca="1">CQ34-_xlfn.XLOOKUP(CR$1,Cdel!$B$1:$KC$1,IF(ROUNDUP(CQ34,0)=6,Cdel!$B$8:$KC$8,IF(ROUNDUP(CQ34,0)=5,Cdel!$B$9:$KC$9,IF(ROUNDUP(CQ34,0)=4,Cdel!$B$10:$KC$10,IF(ROUNDUP(CQ34,0)=3,Cdel!$B$11:$KC$11,IF(ROUNDUP(CQ34,0)=2,Cdel!$B$12:$KC$12,IF(ROUNDUP(CQ34,0)=1,Cdel!$B$13:$KC$13)))))))</f>
        <v>8.7111680770269428E-2</v>
      </c>
      <c r="CS34" s="8" cm="1">
        <f t="array" aca="1" ref="CS34" ca="1">CR34-_xlfn.XLOOKUP(CS$1,Cdel!$B$1:$KC$1,IF(ROUNDUP(CR34,0)=6,Cdel!$B$8:$KC$8,IF(ROUNDUP(CR34,0)=5,Cdel!$B$9:$KC$9,IF(ROUNDUP(CR34,0)=4,Cdel!$B$10:$KC$10,IF(ROUNDUP(CR34,0)=3,Cdel!$B$11:$KC$11,IF(ROUNDUP(CR34,0)=2,Cdel!$B$12:$KC$12,IF(ROUNDUP(CR34,0)=1,Cdel!$B$13:$KC$13)))))))</f>
        <v>8.4701941143883033E-2</v>
      </c>
      <c r="CT34" s="8" cm="1">
        <f t="array" aca="1" ref="CT34" ca="1">CS34-_xlfn.XLOOKUP(CT$1,Cdel!$B$1:$KC$1,IF(ROUNDUP(CS34,0)=6,Cdel!$B$8:$KC$8,IF(ROUNDUP(CS34,0)=5,Cdel!$B$9:$KC$9,IF(ROUNDUP(CS34,0)=4,Cdel!$B$10:$KC$10,IF(ROUNDUP(CS34,0)=3,Cdel!$B$11:$KC$11,IF(ROUNDUP(CS34,0)=2,Cdel!$B$12:$KC$12,IF(ROUNDUP(CS34,0)=1,Cdel!$B$13:$KC$13)))))))</f>
        <v>8.2358861292806146E-2</v>
      </c>
      <c r="CU34" s="8" cm="1">
        <f t="array" aca="1" ref="CU34" ca="1">CT34-_xlfn.XLOOKUP(CU$1,Cdel!$B$1:$KC$1,IF(ROUNDUP(CT34,0)=6,Cdel!$B$8:$KC$8,IF(ROUNDUP(CT34,0)=5,Cdel!$B$9:$KC$9,IF(ROUNDUP(CT34,0)=4,Cdel!$B$10:$KC$10,IF(ROUNDUP(CT34,0)=3,Cdel!$B$11:$KC$11,IF(ROUNDUP(CT34,0)=2,Cdel!$B$12:$KC$12,IF(ROUNDUP(CT34,0)=1,Cdel!$B$13:$KC$13)))))))</f>
        <v>8.0080597231242237E-2</v>
      </c>
      <c r="CV34" s="8" cm="1">
        <f t="array" aca="1" ref="CV34" ca="1">CU34-_xlfn.XLOOKUP(CV$1,Cdel!$B$1:$KC$1,IF(ROUNDUP(CU34,0)=6,Cdel!$B$8:$KC$8,IF(ROUNDUP(CU34,0)=5,Cdel!$B$9:$KC$9,IF(ROUNDUP(CU34,0)=4,Cdel!$B$10:$KC$10,IF(ROUNDUP(CU34,0)=3,Cdel!$B$11:$KC$11,IF(ROUNDUP(CU34,0)=2,Cdel!$B$12:$KC$12,IF(ROUNDUP(CU34,0)=1,Cdel!$B$13:$KC$13)))))))</f>
        <v>7.7865355982921922E-2</v>
      </c>
      <c r="CW34" s="8" cm="1">
        <f t="array" aca="1" ref="CW34" ca="1">CV34-_xlfn.XLOOKUP(CW$1,Cdel!$B$1:$KC$1,IF(ROUNDUP(CV34,0)=6,Cdel!$B$8:$KC$8,IF(ROUNDUP(CV34,0)=5,Cdel!$B$9:$KC$9,IF(ROUNDUP(CV34,0)=4,Cdel!$B$10:$KC$10,IF(ROUNDUP(CV34,0)=3,Cdel!$B$11:$KC$11,IF(ROUNDUP(CV34,0)=2,Cdel!$B$12:$KC$12,IF(ROUNDUP(CV34,0)=1,Cdel!$B$13:$KC$13)))))))</f>
        <v>7.5711394170044521E-2</v>
      </c>
      <c r="CX34" s="8" cm="1">
        <f t="array" aca="1" ref="CX34" ca="1">CW34-_xlfn.XLOOKUP(CX$1,Cdel!$B$1:$KC$1,IF(ROUNDUP(CW34,0)=6,Cdel!$B$8:$KC$8,IF(ROUNDUP(CW34,0)=5,Cdel!$B$9:$KC$9,IF(ROUNDUP(CW34,0)=4,Cdel!$B$10:$KC$10,IF(ROUNDUP(CW34,0)=3,Cdel!$B$11:$KC$11,IF(ROUNDUP(CW34,0)=2,Cdel!$B$12:$KC$12,IF(ROUNDUP(CW34,0)=1,Cdel!$B$13:$KC$13)))))))</f>
        <v>7.3617016641252989E-2</v>
      </c>
      <c r="CY34" s="8" cm="1">
        <f t="array" aca="1" ref="CY34" ca="1">CX34-_xlfn.XLOOKUP(CY$1,Cdel!$B$1:$KC$1,IF(ROUNDUP(CX34,0)=6,Cdel!$B$8:$KC$8,IF(ROUNDUP(CX34,0)=5,Cdel!$B$9:$KC$9,IF(ROUNDUP(CX34,0)=4,Cdel!$B$10:$KC$10,IF(ROUNDUP(CX34,0)=3,Cdel!$B$11:$KC$11,IF(ROUNDUP(CX34,0)=2,Cdel!$B$12:$KC$12,IF(ROUNDUP(CX34,0)=1,Cdel!$B$13:$KC$13)))))))</f>
        <v>7.1580575137562955E-2</v>
      </c>
      <c r="CZ34" s="8" cm="1">
        <f t="array" aca="1" ref="CZ34" ca="1">CY34-_xlfn.XLOOKUP(CZ$1,Cdel!$B$1:$KC$1,IF(ROUNDUP(CY34,0)=6,Cdel!$B$8:$KC$8,IF(ROUNDUP(CY34,0)=5,Cdel!$B$9:$KC$9,IF(ROUNDUP(CY34,0)=4,Cdel!$B$10:$KC$10,IF(ROUNDUP(CY34,0)=3,Cdel!$B$11:$KC$11,IF(ROUNDUP(CY34,0)=2,Cdel!$B$12:$KC$12,IF(ROUNDUP(CY34,0)=1,Cdel!$B$13:$KC$13)))))))</f>
        <v>6.9600466995195648E-2</v>
      </c>
      <c r="DA34" s="8" cm="1">
        <f t="array" aca="1" ref="DA34" ca="1">CZ34-_xlfn.XLOOKUP(DA$1,Cdel!$B$1:$KC$1,IF(ROUNDUP(CZ34,0)=6,Cdel!$B$8:$KC$8,IF(ROUNDUP(CZ34,0)=5,Cdel!$B$9:$KC$9,IF(ROUNDUP(CZ34,0)=4,Cdel!$B$10:$KC$10,IF(ROUNDUP(CZ34,0)=3,Cdel!$B$11:$KC$11,IF(ROUNDUP(CZ34,0)=2,Cdel!$B$12:$KC$12,IF(ROUNDUP(CZ34,0)=1,Cdel!$B$13:$KC$13)))))))</f>
        <v>6.767513388429372E-2</v>
      </c>
      <c r="DB34" s="8" cm="1">
        <f t="array" aca="1" ref="DB34" ca="1">DA34-_xlfn.XLOOKUP(DB$1,Cdel!$B$1:$KC$1,IF(ROUNDUP(DA34,0)=6,Cdel!$B$8:$KC$8,IF(ROUNDUP(DA34,0)=5,Cdel!$B$9:$KC$9,IF(ROUNDUP(DA34,0)=4,Cdel!$B$10:$KC$10,IF(ROUNDUP(DA34,0)=3,Cdel!$B$11:$KC$11,IF(ROUNDUP(DA34,0)=2,Cdel!$B$12:$KC$12,IF(ROUNDUP(DA34,0)=1,Cdel!$B$13:$KC$13)))))))</f>
        <v>6.5803060582527689E-2</v>
      </c>
      <c r="DC34" s="8" cm="1">
        <f t="array" aca="1" ref="DC34" ca="1">DB34-_xlfn.XLOOKUP(DC$1,Cdel!$B$1:$KC$1,IF(ROUNDUP(DB34,0)=6,Cdel!$B$8:$KC$8,IF(ROUNDUP(DB34,0)=5,Cdel!$B$9:$KC$9,IF(ROUNDUP(DB34,0)=4,Cdel!$B$10:$KC$10,IF(ROUNDUP(DB34,0)=3,Cdel!$B$11:$KC$11,IF(ROUNDUP(DB34,0)=2,Cdel!$B$12:$KC$12,IF(ROUNDUP(DB34,0)=1,Cdel!$B$13:$KC$13)))))))</f>
        <v>6.3982773782627747E-2</v>
      </c>
      <c r="DD34" s="8" cm="1">
        <f t="array" aca="1" ref="DD34" ca="1">DC34-_xlfn.XLOOKUP(DD$1,Cdel!$B$1:$KC$1,IF(ROUNDUP(DC34,0)=6,Cdel!$B$8:$KC$8,IF(ROUNDUP(DC34,0)=5,Cdel!$B$9:$KC$9,IF(ROUNDUP(DC34,0)=4,Cdel!$B$10:$KC$10,IF(ROUNDUP(DC34,0)=3,Cdel!$B$11:$KC$11,IF(ROUNDUP(DC34,0)=2,Cdel!$B$12:$KC$12,IF(ROUNDUP(DC34,0)=1,Cdel!$B$13:$KC$13)))))))</f>
        <v>6.2212840932902087E-2</v>
      </c>
    </row>
    <row r="35" spans="1:108" x14ac:dyDescent="0.15">
      <c r="A35" s="3" t="s">
        <v>53</v>
      </c>
      <c r="B35" s="3" t="s">
        <v>408</v>
      </c>
      <c r="C35" s="3" t="s">
        <v>53</v>
      </c>
      <c r="D35" s="2">
        <v>0</v>
      </c>
      <c r="E35" s="2">
        <v>1930</v>
      </c>
      <c r="F35" s="3"/>
      <c r="G35" s="4">
        <f t="shared" ca="1" si="2"/>
        <v>96</v>
      </c>
      <c r="H35">
        <f ca="1">_xlfn.LET(
_xlpm.score,_xlfn.XLOOKUP(G35,DecayFns!$A$2:$A$289,DecayFns!$N$2:$N$289),
IF(D35=1,IF(_xlpm.score=6,_xlpm.score,_xlpm.score+1),IF(_xlpm.score=1,_xlpm.score,_xlpm.score-1)
))</f>
        <v>1</v>
      </c>
      <c r="I35" s="7" cm="1">
        <f t="array" aca="1" ref="I35" ca="1">H35-_xlfn.XLOOKUP(I$1,Cdel!$B$1:$KC$1,IF(ROUNDUP(H35,0)=6,Cdel!$B$8:$KC$8,IF(ROUNDUP(H35,0)=5,Cdel!$B$9:$KC$9,IF(ROUNDUP(H35,0)=4,Cdel!$B$10:$KC$10,IF(ROUNDUP(H35,0)=3,Cdel!$B$11:$KC$11,IF(ROUNDUP(H35,0)=2,Cdel!$B$12:$KC$12,IF(ROUNDUP(H35,0)=1,Cdel!$B$13:$KC$13)))))))</f>
        <v>1</v>
      </c>
      <c r="J35" s="8" cm="1">
        <f t="array" aca="1" ref="J35" ca="1">I35-_xlfn.XLOOKUP(J$1,Cdel!$B$1:$KC$1,IF(ROUNDUP(I35,0)=6,Cdel!$B$8:$KC$8,IF(ROUNDUP(I35,0)=5,Cdel!$B$9:$KC$9,IF(ROUNDUP(I35,0)=4,Cdel!$B$10:$KC$10,IF(ROUNDUP(I35,0)=3,Cdel!$B$11:$KC$11,IF(ROUNDUP(I35,0)=2,Cdel!$B$12:$KC$12,IF(ROUNDUP(I35,0)=1,Cdel!$B$13:$KC$13)))))))</f>
        <v>0.97233735355490014</v>
      </c>
      <c r="K35" s="8" cm="1">
        <f t="array" aca="1" ref="K35" ca="1">J35-_xlfn.XLOOKUP(K$1,Cdel!$B$1:$KC$1,IF(ROUNDUP(J35,0)=6,Cdel!$B$8:$KC$8,IF(ROUNDUP(J35,0)=5,Cdel!$B$9:$KC$9,IF(ROUNDUP(J35,0)=4,Cdel!$B$10:$KC$10,IF(ROUNDUP(J35,0)=3,Cdel!$B$11:$KC$11,IF(ROUNDUP(J35,0)=2,Cdel!$B$12:$KC$12,IF(ROUNDUP(J35,0)=1,Cdel!$B$13:$KC$13)))))))</f>
        <v>0.94543992911814678</v>
      </c>
      <c r="L35" s="8" cm="1">
        <f t="array" aca="1" ref="L35" ca="1">K35-_xlfn.XLOOKUP(L$1,Cdel!$B$1:$KC$1,IF(ROUNDUP(K35,0)=6,Cdel!$B$8:$KC$8,IF(ROUNDUP(K35,0)=5,Cdel!$B$9:$KC$9,IF(ROUNDUP(K35,0)=4,Cdel!$B$10:$KC$10,IF(ROUNDUP(K35,0)=3,Cdel!$B$11:$KC$11,IF(ROUNDUP(K35,0)=2,Cdel!$B$12:$KC$12,IF(ROUNDUP(K35,0)=1,Cdel!$B$13:$KC$13)))))))</f>
        <v>0.91928655862387121</v>
      </c>
      <c r="M35" s="8" cm="1">
        <f t="array" aca="1" ref="M35" ca="1">L35-_xlfn.XLOOKUP(M$1,Cdel!$B$1:$KC$1,IF(ROUNDUP(L35,0)=6,Cdel!$B$8:$KC$8,IF(ROUNDUP(L35,0)=5,Cdel!$B$9:$KC$9,IF(ROUNDUP(L35,0)=4,Cdel!$B$10:$KC$10,IF(ROUNDUP(L35,0)=3,Cdel!$B$11:$KC$11,IF(ROUNDUP(L35,0)=2,Cdel!$B$12:$KC$12,IF(ROUNDUP(L35,0)=1,Cdel!$B$13:$KC$13)))))))</f>
        <v>0.89385665957092642</v>
      </c>
      <c r="N35" s="8" cm="1">
        <f t="array" aca="1" ref="N35" ca="1">M35-_xlfn.XLOOKUP(N$1,Cdel!$B$1:$KC$1,IF(ROUNDUP(M35,0)=6,Cdel!$B$8:$KC$8,IF(ROUNDUP(M35,0)=5,Cdel!$B$9:$KC$9,IF(ROUNDUP(M35,0)=4,Cdel!$B$10:$KC$10,IF(ROUNDUP(M35,0)=3,Cdel!$B$11:$KC$11,IF(ROUNDUP(M35,0)=2,Cdel!$B$12:$KC$12,IF(ROUNDUP(M35,0)=1,Cdel!$B$13:$KC$13)))))))</f>
        <v>0.86913021882461783</v>
      </c>
      <c r="O35" s="8" cm="1">
        <f t="array" aca="1" ref="O35" ca="1">N35-_xlfn.XLOOKUP(O$1,Cdel!$B$1:$KC$1,IF(ROUNDUP(N35,0)=6,Cdel!$B$8:$KC$8,IF(ROUNDUP(N35,0)=5,Cdel!$B$9:$KC$9,IF(ROUNDUP(N35,0)=4,Cdel!$B$10:$KC$10,IF(ROUNDUP(N35,0)=3,Cdel!$B$11:$KC$11,IF(ROUNDUP(N35,0)=2,Cdel!$B$12:$KC$12,IF(ROUNDUP(N35,0)=1,Cdel!$B$13:$KC$13)))))))</f>
        <v>0.84508777686652015</v>
      </c>
      <c r="P35" s="8" cm="1">
        <f t="array" aca="1" ref="P35" ca="1">O35-_xlfn.XLOOKUP(P$1,Cdel!$B$1:$KC$1,IF(ROUNDUP(O35,0)=6,Cdel!$B$8:$KC$8,IF(ROUNDUP(O35,0)=5,Cdel!$B$9:$KC$9,IF(ROUNDUP(O35,0)=4,Cdel!$B$10:$KC$10,IF(ROUNDUP(O35,0)=3,Cdel!$B$11:$KC$11,IF(ROUNDUP(O35,0)=2,Cdel!$B$12:$KC$12,IF(ROUNDUP(O35,0)=1,Cdel!$B$13:$KC$13)))))))</f>
        <v>0.82171041247998611</v>
      </c>
      <c r="Q35" s="8" cm="1">
        <f t="array" aca="1" ref="Q35" ca="1">P35-_xlfn.XLOOKUP(Q$1,Cdel!$B$1:$KC$1,IF(ROUNDUP(P35,0)=6,Cdel!$B$8:$KC$8,IF(ROUNDUP(P35,0)=5,Cdel!$B$9:$KC$9,IF(ROUNDUP(P35,0)=4,Cdel!$B$10:$KC$10,IF(ROUNDUP(P35,0)=3,Cdel!$B$11:$KC$11,IF(ROUNDUP(P35,0)=2,Cdel!$B$12:$KC$12,IF(ROUNDUP(P35,0)=1,Cdel!$B$13:$KC$13)))))))</f>
        <v>0.79897972785929505</v>
      </c>
      <c r="R35" s="8" cm="1">
        <f t="array" aca="1" ref="R35" ca="1">Q35-_xlfn.XLOOKUP(R$1,Cdel!$B$1:$KC$1,IF(ROUNDUP(Q35,0)=6,Cdel!$B$8:$KC$8,IF(ROUNDUP(Q35,0)=5,Cdel!$B$9:$KC$9,IF(ROUNDUP(Q35,0)=4,Cdel!$B$10:$KC$10,IF(ROUNDUP(Q35,0)=3,Cdel!$B$11:$KC$11,IF(ROUNDUP(Q35,0)=2,Cdel!$B$12:$KC$12,IF(ROUNDUP(Q35,0)=1,Cdel!$B$13:$KC$13)))))))</f>
        <v>0.77687783413072131</v>
      </c>
      <c r="S35" s="8" cm="1">
        <f t="array" aca="1" ref="S35" ca="1">R35-_xlfn.XLOOKUP(S$1,Cdel!$B$1:$KC$1,IF(ROUNDUP(R35,0)=6,Cdel!$B$8:$KC$8,IF(ROUNDUP(R35,0)=5,Cdel!$B$9:$KC$9,IF(ROUNDUP(R35,0)=4,Cdel!$B$10:$KC$10,IF(ROUNDUP(R35,0)=3,Cdel!$B$11:$KC$11,IF(ROUNDUP(R35,0)=2,Cdel!$B$12:$KC$12,IF(ROUNDUP(R35,0)=1,Cdel!$B$13:$KC$13)))))))</f>
        <v>0.7553873372741281</v>
      </c>
      <c r="T35" s="8" cm="1">
        <f t="array" aca="1" ref="T35" ca="1">S35-_xlfn.XLOOKUP(T$1,Cdel!$B$1:$KC$1,IF(ROUNDUP(S35,0)=6,Cdel!$B$8:$KC$8,IF(ROUNDUP(S35,0)=5,Cdel!$B$9:$KC$9,IF(ROUNDUP(S35,0)=4,Cdel!$B$10:$KC$10,IF(ROUNDUP(S35,0)=3,Cdel!$B$11:$KC$11,IF(ROUNDUP(S35,0)=2,Cdel!$B$12:$KC$12,IF(ROUNDUP(S35,0)=1,Cdel!$B$13:$KC$13)))))))</f>
        <v>0.73449132443400855</v>
      </c>
      <c r="U35" s="8" cm="1">
        <f t="array" aca="1" ref="U35" ca="1">T35-_xlfn.XLOOKUP(U$1,Cdel!$B$1:$KC$1,IF(ROUNDUP(T35,0)=6,Cdel!$B$8:$KC$8,IF(ROUNDUP(T35,0)=5,Cdel!$B$9:$KC$9,IF(ROUNDUP(T35,0)=4,Cdel!$B$10:$KC$10,IF(ROUNDUP(T35,0)=3,Cdel!$B$11:$KC$11,IF(ROUNDUP(T35,0)=2,Cdel!$B$12:$KC$12,IF(ROUNDUP(T35,0)=1,Cdel!$B$13:$KC$13)))))))</f>
        <v>0.7141733506091974</v>
      </c>
      <c r="V35" s="8" cm="1">
        <f t="array" aca="1" ref="V35" ca="1">U35-_xlfn.XLOOKUP(V$1,Cdel!$B$1:$KC$1,IF(ROUNDUP(U35,0)=6,Cdel!$B$8:$KC$8,IF(ROUNDUP(U35,0)=5,Cdel!$B$9:$KC$9,IF(ROUNDUP(U35,0)=4,Cdel!$B$10:$KC$10,IF(ROUNDUP(U35,0)=3,Cdel!$B$11:$KC$11,IF(ROUNDUP(U35,0)=2,Cdel!$B$12:$KC$12,IF(ROUNDUP(U35,0)=1,Cdel!$B$13:$KC$13)))))))</f>
        <v>0.6944174257107828</v>
      </c>
      <c r="W35" s="8" cm="1">
        <f t="array" aca="1" ref="W35" ca="1">V35-_xlfn.XLOOKUP(W$1,Cdel!$B$1:$KC$1,IF(ROUNDUP(V35,0)=6,Cdel!$B$8:$KC$8,IF(ROUNDUP(V35,0)=5,Cdel!$B$9:$KC$9,IF(ROUNDUP(V35,0)=4,Cdel!$B$10:$KC$10,IF(ROUNDUP(V35,0)=3,Cdel!$B$11:$KC$11,IF(ROUNDUP(V35,0)=2,Cdel!$B$12:$KC$12,IF(ROUNDUP(V35,0)=1,Cdel!$B$13:$KC$13)))))))</f>
        <v>0.67520800197802899</v>
      </c>
      <c r="X35" s="8" cm="1">
        <f t="array" aca="1" ref="X35" ca="1">W35-_xlfn.XLOOKUP(X$1,Cdel!$B$1:$KC$1,IF(ROUNDUP(W35,0)=6,Cdel!$B$8:$KC$8,IF(ROUNDUP(W35,0)=5,Cdel!$B$9:$KC$9,IF(ROUNDUP(W35,0)=4,Cdel!$B$10:$KC$10,IF(ROUNDUP(W35,0)=3,Cdel!$B$11:$KC$11,IF(ROUNDUP(W35,0)=2,Cdel!$B$12:$KC$12,IF(ROUNDUP(W35,0)=1,Cdel!$B$13:$KC$13)))))))</f>
        <v>0.65652996174240841</v>
      </c>
      <c r="Y35" s="8" cm="1">
        <f t="array" aca="1" ref="Y35" ca="1">X35-_xlfn.XLOOKUP(Y$1,Cdel!$B$1:$KC$1,IF(ROUNDUP(X35,0)=6,Cdel!$B$8:$KC$8,IF(ROUNDUP(X35,0)=5,Cdel!$B$9:$KC$9,IF(ROUNDUP(X35,0)=4,Cdel!$B$10:$KC$10,IF(ROUNDUP(X35,0)=3,Cdel!$B$11:$KC$11,IF(ROUNDUP(X35,0)=2,Cdel!$B$12:$KC$12,IF(ROUNDUP(X35,0)=1,Cdel!$B$13:$KC$13)))))))</f>
        <v>0.63836860553011321</v>
      </c>
      <c r="Z35" s="8" cm="1">
        <f t="array" aca="1" ref="Z35" ca="1">Y35-_xlfn.XLOOKUP(Z$1,Cdel!$B$1:$KC$1,IF(ROUNDUP(Y35,0)=6,Cdel!$B$8:$KC$8,IF(ROUNDUP(Y35,0)=5,Cdel!$B$9:$KC$9,IF(ROUNDUP(Y35,0)=4,Cdel!$B$10:$KC$10,IF(ROUNDUP(Y35,0)=3,Cdel!$B$11:$KC$11,IF(ROUNDUP(Y35,0)=2,Cdel!$B$12:$KC$12,IF(ROUNDUP(Y35,0)=1,Cdel!$B$13:$KC$13)))))))</f>
        <v>0.62070964049368227</v>
      </c>
      <c r="AA35" s="8" cm="1">
        <f t="array" aca="1" ref="AA35" ca="1">Z35-_xlfn.XLOOKUP(AA$1,Cdel!$B$1:$KC$1,IF(ROUNDUP(Z35,0)=6,Cdel!$B$8:$KC$8,IF(ROUNDUP(Z35,0)=5,Cdel!$B$9:$KC$9,IF(ROUNDUP(Z35,0)=4,Cdel!$B$10:$KC$10,IF(ROUNDUP(Z35,0)=3,Cdel!$B$11:$KC$11,IF(ROUNDUP(Z35,0)=2,Cdel!$B$12:$KC$12,IF(ROUNDUP(Z35,0)=1,Cdel!$B$13:$KC$13)))))))</f>
        <v>0.60353916916364048</v>
      </c>
      <c r="AB35" s="8" cm="1">
        <f t="array" aca="1" ref="AB35" ca="1">AA35-_xlfn.XLOOKUP(AB$1,Cdel!$B$1:$KC$1,IF(ROUNDUP(AA35,0)=6,Cdel!$B$8:$KC$8,IF(ROUNDUP(AA35,0)=5,Cdel!$B$9:$KC$9,IF(ROUNDUP(AA35,0)=4,Cdel!$B$10:$KC$10,IF(ROUNDUP(AA35,0)=3,Cdel!$B$11:$KC$11,IF(ROUNDUP(AA35,0)=2,Cdel!$B$12:$KC$12,IF(ROUNDUP(AA35,0)=1,Cdel!$B$13:$KC$13)))))))</f>
        <v>0.58684367851129737</v>
      </c>
      <c r="AC35" s="8" cm="1">
        <f t="array" aca="1" ref="AC35" ca="1">AB35-_xlfn.XLOOKUP(AC$1,Cdel!$B$1:$KC$1,IF(ROUNDUP(AB35,0)=6,Cdel!$B$8:$KC$8,IF(ROUNDUP(AB35,0)=5,Cdel!$B$9:$KC$9,IF(ROUNDUP(AB35,0)=4,Cdel!$B$10:$KC$10,IF(ROUNDUP(AB35,0)=3,Cdel!$B$11:$KC$11,IF(ROUNDUP(AB35,0)=2,Cdel!$B$12:$KC$12,IF(ROUNDUP(AB35,0)=1,Cdel!$B$13:$KC$13)))))))</f>
        <v>0.57061002931409743</v>
      </c>
      <c r="AD35" s="8" cm="1">
        <f t="array" aca="1" ref="AD35" ca="1">AC35-_xlfn.XLOOKUP(AD$1,Cdel!$B$1:$KC$1,IF(ROUNDUP(AC35,0)=6,Cdel!$B$8:$KC$8,IF(ROUNDUP(AC35,0)=5,Cdel!$B$9:$KC$9,IF(ROUNDUP(AC35,0)=4,Cdel!$B$10:$KC$10,IF(ROUNDUP(AC35,0)=3,Cdel!$B$11:$KC$11,IF(ROUNDUP(AC35,0)=2,Cdel!$B$12:$KC$12,IF(ROUNDUP(AC35,0)=1,Cdel!$B$13:$KC$13)))))))</f>
        <v>0.55482544581515347</v>
      </c>
      <c r="AE35" s="8" cm="1">
        <f t="array" aca="1" ref="AE35" ca="1">AD35-_xlfn.XLOOKUP(AE$1,Cdel!$B$1:$KC$1,IF(ROUNDUP(AD35,0)=6,Cdel!$B$8:$KC$8,IF(ROUNDUP(AD35,0)=5,Cdel!$B$9:$KC$9,IF(ROUNDUP(AD35,0)=4,Cdel!$B$10:$KC$10,IF(ROUNDUP(AD35,0)=3,Cdel!$B$11:$KC$11,IF(ROUNDUP(AD35,0)=2,Cdel!$B$12:$KC$12,IF(ROUNDUP(AD35,0)=1,Cdel!$B$13:$KC$13)))))))</f>
        <v>0.53947750566882391</v>
      </c>
      <c r="AF35" s="8" cm="1">
        <f t="array" aca="1" ref="AF35" ca="1">AE35-_xlfn.XLOOKUP(AF$1,Cdel!$B$1:$KC$1,IF(ROUNDUP(AE35,0)=6,Cdel!$B$8:$KC$8,IF(ROUNDUP(AE35,0)=5,Cdel!$B$9:$KC$9,IF(ROUNDUP(AE35,0)=4,Cdel!$B$10:$KC$10,IF(ROUNDUP(AE35,0)=3,Cdel!$B$11:$KC$11,IF(ROUNDUP(AE35,0)=2,Cdel!$B$12:$KC$12,IF(ROUNDUP(AE35,0)=1,Cdel!$B$13:$KC$13)))))))</f>
        <v>0.52455413016442287</v>
      </c>
      <c r="AG35" s="8" cm="1">
        <f t="array" aca="1" ref="AG35" ca="1">AF35-_xlfn.XLOOKUP(AG$1,Cdel!$B$1:$KC$1,IF(ROUNDUP(AF35,0)=6,Cdel!$B$8:$KC$8,IF(ROUNDUP(AF35,0)=5,Cdel!$B$9:$KC$9,IF(ROUNDUP(AF35,0)=4,Cdel!$B$10:$KC$10,IF(ROUNDUP(AF35,0)=3,Cdel!$B$11:$KC$11,IF(ROUNDUP(AF35,0)=2,Cdel!$B$12:$KC$12,IF(ROUNDUP(AF35,0)=1,Cdel!$B$13:$KC$13)))))))</f>
        <v>0.51004357472036754</v>
      </c>
      <c r="AH35" s="8" cm="1">
        <f t="array" aca="1" ref="AH35" ca="1">AG35-_xlfn.XLOOKUP(AH$1,Cdel!$B$1:$KC$1,IF(ROUNDUP(AG35,0)=6,Cdel!$B$8:$KC$8,IF(ROUNDUP(AG35,0)=5,Cdel!$B$9:$KC$9,IF(ROUNDUP(AG35,0)=4,Cdel!$B$10:$KC$10,IF(ROUNDUP(AG35,0)=3,Cdel!$B$11:$KC$11,IF(ROUNDUP(AG35,0)=2,Cdel!$B$12:$KC$12,IF(ROUNDUP(AG35,0)=1,Cdel!$B$13:$KC$13)))))))</f>
        <v>0.49593441964128315</v>
      </c>
      <c r="AI35" s="8" cm="1">
        <f t="array" aca="1" ref="AI35" ca="1">AH35-_xlfn.XLOOKUP(AI$1,Cdel!$B$1:$KC$1,IF(ROUNDUP(AH35,0)=6,Cdel!$B$8:$KC$8,IF(ROUNDUP(AH35,0)=5,Cdel!$B$9:$KC$9,IF(ROUNDUP(AH35,0)=4,Cdel!$B$10:$KC$10,IF(ROUNDUP(AH35,0)=3,Cdel!$B$11:$KC$11,IF(ROUNDUP(AH35,0)=2,Cdel!$B$12:$KC$12,IF(ROUNDUP(AH35,0)=1,Cdel!$B$13:$KC$13)))))))</f>
        <v>0.4822155611307905</v>
      </c>
      <c r="AJ35" s="8" cm="1">
        <f t="array" aca="1" ref="AJ35" ca="1">AI35-_xlfn.XLOOKUP(AJ$1,Cdel!$B$1:$KC$1,IF(ROUNDUP(AI35,0)=6,Cdel!$B$8:$KC$8,IF(ROUNDUP(AI35,0)=5,Cdel!$B$9:$KC$9,IF(ROUNDUP(AI35,0)=4,Cdel!$B$10:$KC$10,IF(ROUNDUP(AI35,0)=3,Cdel!$B$11:$KC$11,IF(ROUNDUP(AI35,0)=2,Cdel!$B$12:$KC$12,IF(ROUNDUP(AI35,0)=1,Cdel!$B$13:$KC$13)))))))</f>
        <v>0.46887620255290396</v>
      </c>
      <c r="AK35" s="8" cm="1">
        <f t="array" aca="1" ref="AK35" ca="1">AJ35-_xlfn.XLOOKUP(AK$1,Cdel!$B$1:$KC$1,IF(ROUNDUP(AJ35,0)=6,Cdel!$B$8:$KC$8,IF(ROUNDUP(AJ35,0)=5,Cdel!$B$9:$KC$9,IF(ROUNDUP(AJ35,0)=4,Cdel!$B$10:$KC$10,IF(ROUNDUP(AJ35,0)=3,Cdel!$B$11:$KC$11,IF(ROUNDUP(AJ35,0)=2,Cdel!$B$12:$KC$12,IF(ROUNDUP(AJ35,0)=1,Cdel!$B$13:$KC$13)))))))</f>
        <v>0.45590584593516198</v>
      </c>
      <c r="AL35" s="8" cm="1">
        <f t="array" aca="1" ref="AL35" ca="1">AK35-_xlfn.XLOOKUP(AL$1,Cdel!$B$1:$KC$1,IF(ROUNDUP(AK35,0)=6,Cdel!$B$8:$KC$8,IF(ROUNDUP(AK35,0)=5,Cdel!$B$9:$KC$9,IF(ROUNDUP(AK35,0)=4,Cdel!$B$10:$KC$10,IF(ROUNDUP(AK35,0)=3,Cdel!$B$11:$KC$11,IF(ROUNDUP(AK35,0)=2,Cdel!$B$12:$KC$12,IF(ROUNDUP(AK35,0)=1,Cdel!$B$13:$KC$13)))))))</f>
        <v>0.44329428370680335</v>
      </c>
      <c r="AM35" s="8" cm="1">
        <f t="array" aca="1" ref="AM35" ca="1">AL35-_xlfn.XLOOKUP(AM$1,Cdel!$B$1:$KC$1,IF(ROUNDUP(AL35,0)=6,Cdel!$B$8:$KC$8,IF(ROUNDUP(AL35,0)=5,Cdel!$B$9:$KC$9,IF(ROUNDUP(AL35,0)=4,Cdel!$B$10:$KC$10,IF(ROUNDUP(AL35,0)=3,Cdel!$B$11:$KC$11,IF(ROUNDUP(AL35,0)=2,Cdel!$B$12:$KC$12,IF(ROUNDUP(AL35,0)=1,Cdel!$B$13:$KC$13)))))))</f>
        <v>0.4310315906654883</v>
      </c>
      <c r="AN35" s="8" cm="1">
        <f t="array" aca="1" ref="AN35" ca="1">AM35-_xlfn.XLOOKUP(AN$1,Cdel!$B$1:$KC$1,IF(ROUNDUP(AM35,0)=6,Cdel!$B$8:$KC$8,IF(ROUNDUP(AM35,0)=5,Cdel!$B$9:$KC$9,IF(ROUNDUP(AM35,0)=4,Cdel!$B$10:$KC$10,IF(ROUNDUP(AM35,0)=3,Cdel!$B$11:$KC$11,IF(ROUNDUP(AM35,0)=2,Cdel!$B$12:$KC$12,IF(ROUNDUP(AM35,0)=1,Cdel!$B$13:$KC$13)))))))</f>
        <v>0.41910811616623983</v>
      </c>
      <c r="AO35" s="8" cm="1">
        <f t="array" aca="1" ref="AO35" ca="1">AN35-_xlfn.XLOOKUP(AO$1,Cdel!$B$1:$KC$1,IF(ROUNDUP(AN35,0)=6,Cdel!$B$8:$KC$8,IF(ROUNDUP(AN35,0)=5,Cdel!$B$9:$KC$9,IF(ROUNDUP(AN35,0)=4,Cdel!$B$10:$KC$10,IF(ROUNDUP(AN35,0)=3,Cdel!$B$11:$KC$11,IF(ROUNDUP(AN35,0)=2,Cdel!$B$12:$KC$12,IF(ROUNDUP(AN35,0)=1,Cdel!$B$13:$KC$13)))))))</f>
        <v>0.40751447652646128</v>
      </c>
      <c r="AP35" s="8" cm="1">
        <f t="array" aca="1" ref="AP35" ca="1">AO35-_xlfn.XLOOKUP(AP$1,Cdel!$B$1:$KC$1,IF(ROUNDUP(AO35,0)=6,Cdel!$B$8:$KC$8,IF(ROUNDUP(AO35,0)=5,Cdel!$B$9:$KC$9,IF(ROUNDUP(AO35,0)=4,Cdel!$B$10:$KC$10,IF(ROUNDUP(AO35,0)=3,Cdel!$B$11:$KC$11,IF(ROUNDUP(AO35,0)=2,Cdel!$B$12:$KC$12,IF(ROUNDUP(AO35,0)=1,Cdel!$B$13:$KC$13)))))))</f>
        <v>0.39624154764104985</v>
      </c>
      <c r="AQ35" s="8" cm="1">
        <f t="array" aca="1" ref="AQ35" ca="1">AP35-_xlfn.XLOOKUP(AQ$1,Cdel!$B$1:$KC$1,IF(ROUNDUP(AP35,0)=6,Cdel!$B$8:$KC$8,IF(ROUNDUP(AP35,0)=5,Cdel!$B$9:$KC$9,IF(ROUNDUP(AP35,0)=4,Cdel!$B$10:$KC$10,IF(ROUNDUP(AP35,0)=3,Cdel!$B$11:$KC$11,IF(ROUNDUP(AP35,0)=2,Cdel!$B$12:$KC$12,IF(ROUNDUP(AP35,0)=1,Cdel!$B$13:$KC$13)))))))</f>
        <v>0.38528045780179626</v>
      </c>
      <c r="AR35" s="8" cm="1">
        <f t="array" aca="1" ref="AR35" ca="1">AQ35-_xlfn.XLOOKUP(AR$1,Cdel!$B$1:$KC$1,IF(ROUNDUP(AQ35,0)=6,Cdel!$B$8:$KC$8,IF(ROUNDUP(AQ35,0)=5,Cdel!$B$9:$KC$9,IF(ROUNDUP(AQ35,0)=4,Cdel!$B$10:$KC$10,IF(ROUNDUP(AQ35,0)=3,Cdel!$B$11:$KC$11,IF(ROUNDUP(AQ35,0)=2,Cdel!$B$12:$KC$12,IF(ROUNDUP(AQ35,0)=1,Cdel!$B$13:$KC$13)))))))</f>
        <v>0.37462258071541898</v>
      </c>
      <c r="AS35" s="8" cm="1">
        <f t="array" aca="1" ref="AS35" ca="1">AR35-_xlfn.XLOOKUP(AS$1,Cdel!$B$1:$KC$1,IF(ROUNDUP(AR35,0)=6,Cdel!$B$8:$KC$8,IF(ROUNDUP(AR35,0)=5,Cdel!$B$9:$KC$9,IF(ROUNDUP(AR35,0)=4,Cdel!$B$10:$KC$10,IF(ROUNDUP(AR35,0)=3,Cdel!$B$11:$KC$11,IF(ROUNDUP(AR35,0)=2,Cdel!$B$12:$KC$12,IF(ROUNDUP(AR35,0)=1,Cdel!$B$13:$KC$13)))))))</f>
        <v>0.36425952871473738</v>
      </c>
      <c r="AT35" s="8" cm="1">
        <f t="array" aca="1" ref="AT35" ca="1">AS35-_xlfn.XLOOKUP(AT$1,Cdel!$B$1:$KC$1,IF(ROUNDUP(AS35,0)=6,Cdel!$B$8:$KC$8,IF(ROUNDUP(AS35,0)=5,Cdel!$B$9:$KC$9,IF(ROUNDUP(AS35,0)=4,Cdel!$B$10:$KC$10,IF(ROUNDUP(AS35,0)=3,Cdel!$B$11:$KC$11,IF(ROUNDUP(AS35,0)=2,Cdel!$B$12:$KC$12,IF(ROUNDUP(AS35,0)=1,Cdel!$B$13:$KC$13)))))))</f>
        <v>0.3541831461576429</v>
      </c>
      <c r="AU35" s="8" cm="1">
        <f t="array" aca="1" ref="AU35" ca="1">AT35-_xlfn.XLOOKUP(AU$1,Cdel!$B$1:$KC$1,IF(ROUNDUP(AT35,0)=6,Cdel!$B$8:$KC$8,IF(ROUNDUP(AT35,0)=5,Cdel!$B$9:$KC$9,IF(ROUNDUP(AT35,0)=4,Cdel!$B$10:$KC$10,IF(ROUNDUP(AT35,0)=3,Cdel!$B$11:$KC$11,IF(ROUNDUP(AT35,0)=2,Cdel!$B$12:$KC$12,IF(ROUNDUP(AT35,0)=1,Cdel!$B$13:$KC$13)))))))</f>
        <v>0.34438550300867093</v>
      </c>
      <c r="AV35" s="8" cm="1">
        <f t="array" aca="1" ref="AV35" ca="1">AU35-_xlfn.XLOOKUP(AV$1,Cdel!$B$1:$KC$1,IF(ROUNDUP(AU35,0)=6,Cdel!$B$8:$KC$8,IF(ROUNDUP(AU35,0)=5,Cdel!$B$9:$KC$9,IF(ROUNDUP(AU35,0)=4,Cdel!$B$10:$KC$10,IF(ROUNDUP(AU35,0)=3,Cdel!$B$11:$KC$11,IF(ROUNDUP(AU35,0)=2,Cdel!$B$12:$KC$12,IF(ROUNDUP(AU35,0)=1,Cdel!$B$13:$KC$13)))))))</f>
        <v>0.33485888859812413</v>
      </c>
      <c r="AW35" s="8" cm="1">
        <f t="array" aca="1" ref="AW35" ca="1">AV35-_xlfn.XLOOKUP(AW$1,Cdel!$B$1:$KC$1,IF(ROUNDUP(AV35,0)=6,Cdel!$B$8:$KC$8,IF(ROUNDUP(AV35,0)=5,Cdel!$B$9:$KC$9,IF(ROUNDUP(AV35,0)=4,Cdel!$B$10:$KC$10,IF(ROUNDUP(AV35,0)=3,Cdel!$B$11:$KC$11,IF(ROUNDUP(AV35,0)=2,Cdel!$B$12:$KC$12,IF(ROUNDUP(AV35,0)=1,Cdel!$B$13:$KC$13)))))))</f>
        <v>0.3255958055538351</v>
      </c>
      <c r="AX35" s="8" cm="1">
        <f t="array" aca="1" ref="AX35" ca="1">AW35-_xlfn.XLOOKUP(AX$1,Cdel!$B$1:$KC$1,IF(ROUNDUP(AW35,0)=6,Cdel!$B$8:$KC$8,IF(ROUNDUP(AW35,0)=5,Cdel!$B$9:$KC$9,IF(ROUNDUP(AW35,0)=4,Cdel!$B$10:$KC$10,IF(ROUNDUP(AW35,0)=3,Cdel!$B$11:$KC$11,IF(ROUNDUP(AW35,0)=2,Cdel!$B$12:$KC$12,IF(ROUNDUP(AW35,0)=1,Cdel!$B$13:$KC$13)))))))</f>
        <v>0.31658896390079194</v>
      </c>
      <c r="AY35" s="8" cm="1">
        <f t="array" aca="1" ref="AY35" ca="1">AX35-_xlfn.XLOOKUP(AY$1,Cdel!$B$1:$KC$1,IF(ROUNDUP(AX35,0)=6,Cdel!$B$8:$KC$8,IF(ROUNDUP(AX35,0)=5,Cdel!$B$9:$KC$9,IF(ROUNDUP(AX35,0)=4,Cdel!$B$10:$KC$10,IF(ROUNDUP(AX35,0)=3,Cdel!$B$11:$KC$11,IF(ROUNDUP(AX35,0)=2,Cdel!$B$12:$KC$12,IF(ROUNDUP(AX35,0)=1,Cdel!$B$13:$KC$13)))))))</f>
        <v>0.3078312753239838</v>
      </c>
      <c r="AZ35" s="8" cm="1">
        <f t="array" aca="1" ref="AZ35" ca="1">AY35-_xlfn.XLOOKUP(AZ$1,Cdel!$B$1:$KC$1,IF(ROUNDUP(AY35,0)=6,Cdel!$B$8:$KC$8,IF(ROUNDUP(AY35,0)=5,Cdel!$B$9:$KC$9,IF(ROUNDUP(AY35,0)=4,Cdel!$B$10:$KC$10,IF(ROUNDUP(AY35,0)=3,Cdel!$B$11:$KC$11,IF(ROUNDUP(AY35,0)=2,Cdel!$B$12:$KC$12,IF(ROUNDUP(AY35,0)=1,Cdel!$B$13:$KC$13)))))))</f>
        <v>0.29931584758995222</v>
      </c>
      <c r="BA35" s="8" cm="1">
        <f t="array" aca="1" ref="BA35" ca="1">AZ35-_xlfn.XLOOKUP(BA$1,Cdel!$B$1:$KC$1,IF(ROUNDUP(AZ35,0)=6,Cdel!$B$8:$KC$8,IF(ROUNDUP(AZ35,0)=5,Cdel!$B$9:$KC$9,IF(ROUNDUP(AZ35,0)=4,Cdel!$B$10:$KC$10,IF(ROUNDUP(AZ35,0)=3,Cdel!$B$11:$KC$11,IF(ROUNDUP(AZ35,0)=2,Cdel!$B$12:$KC$12,IF(ROUNDUP(AZ35,0)=1,Cdel!$B$13:$KC$13)))))))</f>
        <v>0.29103597912265594</v>
      </c>
      <c r="BB35" s="8" cm="1">
        <f t="array" aca="1" ref="BB35" ca="1">BA35-_xlfn.XLOOKUP(BB$1,Cdel!$B$1:$KC$1,IF(ROUNDUP(BA35,0)=6,Cdel!$B$8:$KC$8,IF(ROUNDUP(BA35,0)=5,Cdel!$B$9:$KC$9,IF(ROUNDUP(BA35,0)=4,Cdel!$B$10:$KC$10,IF(ROUNDUP(BA35,0)=3,Cdel!$B$11:$KC$11,IF(ROUNDUP(BA35,0)=2,Cdel!$B$12:$KC$12,IF(ROUNDUP(BA35,0)=1,Cdel!$B$13:$KC$13)))))))</f>
        <v>0.28298515372938249</v>
      </c>
      <c r="BC35" s="8" cm="1">
        <f t="array" aca="1" ref="BC35" ca="1">BB35-_xlfn.XLOOKUP(BC$1,Cdel!$B$1:$KC$1,IF(ROUNDUP(BB35,0)=6,Cdel!$B$8:$KC$8,IF(ROUNDUP(BB35,0)=5,Cdel!$B$9:$KC$9,IF(ROUNDUP(BB35,0)=4,Cdel!$B$10:$KC$10,IF(ROUNDUP(BB35,0)=3,Cdel!$B$11:$KC$11,IF(ROUNDUP(BB35,0)=2,Cdel!$B$12:$KC$12,IF(ROUNDUP(BB35,0)=1,Cdel!$B$13:$KC$13)))))))</f>
        <v>0.27515703547255432</v>
      </c>
      <c r="BD35" s="8" cm="1">
        <f t="array" aca="1" ref="BD35" ca="1">BC35-_xlfn.XLOOKUP(BD$1,Cdel!$B$1:$KC$1,IF(ROUNDUP(BC35,0)=6,Cdel!$B$8:$KC$8,IF(ROUNDUP(BC35,0)=5,Cdel!$B$9:$KC$9,IF(ROUNDUP(BC35,0)=4,Cdel!$B$10:$KC$10,IF(ROUNDUP(BC35,0)=3,Cdel!$B$11:$KC$11,IF(ROUNDUP(BC35,0)=2,Cdel!$B$12:$KC$12,IF(ROUNDUP(BC35,0)=1,Cdel!$B$13:$KC$13)))))))</f>
        <v>0.26754546368339521</v>
      </c>
      <c r="BE35" s="8" cm="1">
        <f t="array" aca="1" ref="BE35" ca="1">BD35-_xlfn.XLOOKUP(BE$1,Cdel!$B$1:$KC$1,IF(ROUNDUP(BD35,0)=6,Cdel!$B$8:$KC$8,IF(ROUNDUP(BD35,0)=5,Cdel!$B$9:$KC$9,IF(ROUNDUP(BD35,0)=4,Cdel!$B$10:$KC$10,IF(ROUNDUP(BD35,0)=3,Cdel!$B$11:$KC$11,IF(ROUNDUP(BD35,0)=2,Cdel!$B$12:$KC$12,IF(ROUNDUP(BD35,0)=1,Cdel!$B$13:$KC$13)))))))</f>
        <v>0.26014444811353121</v>
      </c>
      <c r="BF35" s="8" cm="1">
        <f t="array" aca="1" ref="BF35" ca="1">BE35-_xlfn.XLOOKUP(BF$1,Cdel!$B$1:$KC$1,IF(ROUNDUP(BE35,0)=6,Cdel!$B$8:$KC$8,IF(ROUNDUP(BE35,0)=5,Cdel!$B$9:$KC$9,IF(ROUNDUP(BE35,0)=4,Cdel!$B$10:$KC$10,IF(ROUNDUP(BE35,0)=3,Cdel!$B$11:$KC$11,IF(ROUNDUP(BE35,0)=2,Cdel!$B$12:$KC$12,IF(ROUNDUP(BE35,0)=1,Cdel!$B$13:$KC$13)))))))</f>
        <v>0.25294816422071092</v>
      </c>
      <c r="BG35" s="8" cm="1">
        <f t="array" aca="1" ref="BG35" ca="1">BF35-_xlfn.XLOOKUP(BG$1,Cdel!$B$1:$KC$1,IF(ROUNDUP(BF35,0)=6,Cdel!$B$8:$KC$8,IF(ROUNDUP(BF35,0)=5,Cdel!$B$9:$KC$9,IF(ROUNDUP(BF35,0)=4,Cdel!$B$10:$KC$10,IF(ROUNDUP(BF35,0)=3,Cdel!$B$11:$KC$11,IF(ROUNDUP(BF35,0)=2,Cdel!$B$12:$KC$12,IF(ROUNDUP(BF35,0)=1,Cdel!$B$13:$KC$13)))))))</f>
        <v>0.24595094858493632</v>
      </c>
      <c r="BH35" s="8" cm="1">
        <f t="array" aca="1" ref="BH35" ca="1">BG35-_xlfn.XLOOKUP(BH$1,Cdel!$B$1:$KC$1,IF(ROUNDUP(BG35,0)=6,Cdel!$B$8:$KC$8,IF(ROUNDUP(BG35,0)=5,Cdel!$B$9:$KC$9,IF(ROUNDUP(BG35,0)=4,Cdel!$B$10:$KC$10,IF(ROUNDUP(BG35,0)=3,Cdel!$B$11:$KC$11,IF(ROUNDUP(BG35,0)=2,Cdel!$B$12:$KC$12,IF(ROUNDUP(BG35,0)=1,Cdel!$B$13:$KC$13)))))))</f>
        <v>0.23914729445139427</v>
      </c>
      <c r="BI35" s="8" cm="1">
        <f t="array" aca="1" ref="BI35" ca="1">BH35-_xlfn.XLOOKUP(BI$1,Cdel!$B$1:$KC$1,IF(ROUNDUP(BH35,0)=6,Cdel!$B$8:$KC$8,IF(ROUNDUP(BH35,0)=5,Cdel!$B$9:$KC$9,IF(ROUNDUP(BH35,0)=4,Cdel!$B$10:$KC$10,IF(ROUNDUP(BH35,0)=3,Cdel!$B$11:$KC$11,IF(ROUNDUP(BH35,0)=2,Cdel!$B$12:$KC$12,IF(ROUNDUP(BH35,0)=1,Cdel!$B$13:$KC$13)))))))</f>
        <v>0.23253184739668317</v>
      </c>
      <c r="BJ35" s="8" cm="1">
        <f t="array" aca="1" ref="BJ35" ca="1">BI35-_xlfn.XLOOKUP(BJ$1,Cdel!$B$1:$KC$1,IF(ROUNDUP(BI35,0)=6,Cdel!$B$8:$KC$8,IF(ROUNDUP(BI35,0)=5,Cdel!$B$9:$KC$9,IF(ROUNDUP(BI35,0)=4,Cdel!$B$10:$KC$10,IF(ROUNDUP(BI35,0)=3,Cdel!$B$11:$KC$11,IF(ROUNDUP(BI35,0)=2,Cdel!$B$12:$KC$12,IF(ROUNDUP(BI35,0)=1,Cdel!$B$13:$KC$13)))))))</f>
        <v>0.2260994011149228</v>
      </c>
      <c r="BK35" s="8" cm="1">
        <f t="array" aca="1" ref="BK35" ca="1">BJ35-_xlfn.XLOOKUP(BK$1,Cdel!$B$1:$KC$1,IF(ROUNDUP(BJ35,0)=6,Cdel!$B$8:$KC$8,IF(ROUNDUP(BJ35,0)=5,Cdel!$B$9:$KC$9,IF(ROUNDUP(BJ35,0)=4,Cdel!$B$10:$KC$10,IF(ROUNDUP(BJ35,0)=3,Cdel!$B$11:$KC$11,IF(ROUNDUP(BJ35,0)=2,Cdel!$B$12:$KC$12,IF(ROUNDUP(BJ35,0)=1,Cdel!$B$13:$KC$13)))))))</f>
        <v>0.21984489332043183</v>
      </c>
      <c r="BL35" s="8" cm="1">
        <f t="array" aca="1" ref="BL35" ca="1">BK35-_xlfn.XLOOKUP(BL$1,Cdel!$B$1:$KC$1,IF(ROUNDUP(BK35,0)=6,Cdel!$B$8:$KC$8,IF(ROUNDUP(BK35,0)=5,Cdel!$B$9:$KC$9,IF(ROUNDUP(BK35,0)=4,Cdel!$B$10:$KC$10,IF(ROUNDUP(BK35,0)=3,Cdel!$B$11:$KC$11,IF(ROUNDUP(BK35,0)=2,Cdel!$B$12:$KC$12,IF(ROUNDUP(BK35,0)=1,Cdel!$B$13:$KC$13)))))))</f>
        <v>0.21376340176374803</v>
      </c>
      <c r="BM35" s="8" cm="1">
        <f t="array" aca="1" ref="BM35" ca="1">BL35-_xlfn.XLOOKUP(BM$1,Cdel!$B$1:$KC$1,IF(ROUNDUP(BL35,0)=6,Cdel!$B$8:$KC$8,IF(ROUNDUP(BL35,0)=5,Cdel!$B$9:$KC$9,IF(ROUNDUP(BL35,0)=4,Cdel!$B$10:$KC$10,IF(ROUNDUP(BL35,0)=3,Cdel!$B$11:$KC$11,IF(ROUNDUP(BL35,0)=2,Cdel!$B$12:$KC$12,IF(ROUNDUP(BL35,0)=1,Cdel!$B$13:$KC$13)))))))</f>
        <v>0.20785014035785565</v>
      </c>
      <c r="BN35" s="8" cm="1">
        <f t="array" aca="1" ref="BN35" ca="1">BM35-_xlfn.XLOOKUP(BN$1,Cdel!$B$1:$KC$1,IF(ROUNDUP(BM35,0)=6,Cdel!$B$8:$KC$8,IF(ROUNDUP(BM35,0)=5,Cdel!$B$9:$KC$9,IF(ROUNDUP(BM35,0)=4,Cdel!$B$10:$KC$10,IF(ROUNDUP(BM35,0)=3,Cdel!$B$11:$KC$11,IF(ROUNDUP(BM35,0)=2,Cdel!$B$12:$KC$12,IF(ROUNDUP(BM35,0)=1,Cdel!$B$13:$KC$13)))))))</f>
        <v>0.20210045541157187</v>
      </c>
      <c r="BO35" s="8" cm="1">
        <f t="array" aca="1" ref="BO35" ca="1">BN35-_xlfn.XLOOKUP(BO$1,Cdel!$B$1:$KC$1,IF(ROUNDUP(BN35,0)=6,Cdel!$B$8:$KC$8,IF(ROUNDUP(BN35,0)=5,Cdel!$B$9:$KC$9,IF(ROUNDUP(BN35,0)=4,Cdel!$B$10:$KC$10,IF(ROUNDUP(BN35,0)=3,Cdel!$B$11:$KC$11,IF(ROUNDUP(BN35,0)=2,Cdel!$B$12:$KC$12,IF(ROUNDUP(BN35,0)=1,Cdel!$B$13:$KC$13)))))))</f>
        <v>0.19650982196712788</v>
      </c>
      <c r="BP35" s="8" cm="1">
        <f t="array" aca="1" ref="BP35" ca="1">BO35-_xlfn.XLOOKUP(BP$1,Cdel!$B$1:$KC$1,IF(ROUNDUP(BO35,0)=6,Cdel!$B$8:$KC$8,IF(ROUNDUP(BO35,0)=5,Cdel!$B$9:$KC$9,IF(ROUNDUP(BO35,0)=4,Cdel!$B$10:$KC$10,IF(ROUNDUP(BO35,0)=3,Cdel!$B$11:$KC$11,IF(ROUNDUP(BO35,0)=2,Cdel!$B$12:$KC$12,IF(ROUNDUP(BO35,0)=1,Cdel!$B$13:$KC$13)))))))</f>
        <v>0.19107384023906174</v>
      </c>
      <c r="BQ35" s="8" cm="1">
        <f t="array" aca="1" ref="BQ35" ca="1">BP35-_xlfn.XLOOKUP(BQ$1,Cdel!$B$1:$KC$1,IF(ROUNDUP(BP35,0)=6,Cdel!$B$8:$KC$8,IF(ROUNDUP(BP35,0)=5,Cdel!$B$9:$KC$9,IF(ROUNDUP(BP35,0)=4,Cdel!$B$10:$KC$10,IF(ROUNDUP(BP35,0)=3,Cdel!$B$11:$KC$11,IF(ROUNDUP(BP35,0)=2,Cdel!$B$12:$KC$12,IF(ROUNDUP(BP35,0)=1,Cdel!$B$13:$KC$13)))))))</f>
        <v>0.18578823215162105</v>
      </c>
      <c r="BR35" s="8" cm="1">
        <f t="array" aca="1" ref="BR35" ca="1">BQ35-_xlfn.XLOOKUP(BR$1,Cdel!$B$1:$KC$1,IF(ROUNDUP(BQ35,0)=6,Cdel!$B$8:$KC$8,IF(ROUNDUP(BQ35,0)=5,Cdel!$B$9:$KC$9,IF(ROUNDUP(BQ35,0)=4,Cdel!$B$10:$KC$10,IF(ROUNDUP(BQ35,0)=3,Cdel!$B$11:$KC$11,IF(ROUNDUP(BQ35,0)=2,Cdel!$B$12:$KC$12,IF(ROUNDUP(BQ35,0)=1,Cdel!$B$13:$KC$13)))))))</f>
        <v>0.18064883797195061</v>
      </c>
      <c r="BS35" s="8" cm="1">
        <f t="array" aca="1" ref="BS35" ca="1">BR35-_xlfn.XLOOKUP(BS$1,Cdel!$B$1:$KC$1,IF(ROUNDUP(BR35,0)=6,Cdel!$B$8:$KC$8,IF(ROUNDUP(BR35,0)=5,Cdel!$B$9:$KC$9,IF(ROUNDUP(BR35,0)=4,Cdel!$B$10:$KC$10,IF(ROUNDUP(BR35,0)=3,Cdel!$B$11:$KC$11,IF(ROUNDUP(BR35,0)=2,Cdel!$B$12:$KC$12,IF(ROUNDUP(BR35,0)=1,Cdel!$B$13:$KC$13)))))))</f>
        <v>0.17565161303641438</v>
      </c>
      <c r="BT35" s="8" cm="1">
        <f t="array" aca="1" ref="BT35" ca="1">BS35-_xlfn.XLOOKUP(BT$1,Cdel!$B$1:$KC$1,IF(ROUNDUP(BS35,0)=6,Cdel!$B$8:$KC$8,IF(ROUNDUP(BS35,0)=5,Cdel!$B$9:$KC$9,IF(ROUNDUP(BS35,0)=4,Cdel!$B$10:$KC$10,IF(ROUNDUP(BS35,0)=3,Cdel!$B$11:$KC$11,IF(ROUNDUP(BS35,0)=2,Cdel!$B$12:$KC$12,IF(ROUNDUP(BS35,0)=1,Cdel!$B$13:$KC$13)))))))</f>
        <v>0.17079262456747657</v>
      </c>
      <c r="BU35" s="8" cm="1">
        <f t="array" aca="1" ref="BU35" ca="1">BT35-_xlfn.XLOOKUP(BU$1,Cdel!$B$1:$KC$1,IF(ROUNDUP(BT35,0)=6,Cdel!$B$8:$KC$8,IF(ROUNDUP(BT35,0)=5,Cdel!$B$9:$KC$9,IF(ROUNDUP(BT35,0)=4,Cdel!$B$10:$KC$10,IF(ROUNDUP(BT35,0)=3,Cdel!$B$11:$KC$11,IF(ROUNDUP(BT35,0)=2,Cdel!$B$12:$KC$12,IF(ROUNDUP(BT35,0)=1,Cdel!$B$13:$KC$13)))))))</f>
        <v>0.16606804857863577</v>
      </c>
      <c r="BV35" s="8" cm="1">
        <f t="array" aca="1" ref="BV35" ca="1">BU35-_xlfn.XLOOKUP(BV$1,Cdel!$B$1:$KC$1,IF(ROUNDUP(BU35,0)=6,Cdel!$B$8:$KC$8,IF(ROUNDUP(BU35,0)=5,Cdel!$B$9:$KC$9,IF(ROUNDUP(BU35,0)=4,Cdel!$B$10:$KC$10,IF(ROUNDUP(BU35,0)=3,Cdel!$B$11:$KC$11,IF(ROUNDUP(BU35,0)=2,Cdel!$B$12:$KC$12,IF(ROUNDUP(BU35,0)=1,Cdel!$B$13:$KC$13)))))))</f>
        <v>0.16147416686497729</v>
      </c>
      <c r="BW35" s="8" cm="1">
        <f t="array" aca="1" ref="BW35" ca="1">BV35-_xlfn.XLOOKUP(BW$1,Cdel!$B$1:$KC$1,IF(ROUNDUP(BV35,0)=6,Cdel!$B$8:$KC$8,IF(ROUNDUP(BV35,0)=5,Cdel!$B$9:$KC$9,IF(ROUNDUP(BV35,0)=4,Cdel!$B$10:$KC$10,IF(ROUNDUP(BV35,0)=3,Cdel!$B$11:$KC$11,IF(ROUNDUP(BV35,0)=2,Cdel!$B$12:$KC$12,IF(ROUNDUP(BV35,0)=1,Cdel!$B$13:$KC$13)))))))</f>
        <v>0.15700736407697438</v>
      </c>
      <c r="BX35" s="8" cm="1">
        <f t="array" aca="1" ref="BX35" ca="1">BW35-_xlfn.XLOOKUP(BX$1,Cdel!$B$1:$KC$1,IF(ROUNDUP(BW35,0)=6,Cdel!$B$8:$KC$8,IF(ROUNDUP(BW35,0)=5,Cdel!$B$9:$KC$9,IF(ROUNDUP(BW35,0)=4,Cdel!$B$10:$KC$10,IF(ROUNDUP(BW35,0)=3,Cdel!$B$11:$KC$11,IF(ROUNDUP(BW35,0)=2,Cdel!$B$12:$KC$12,IF(ROUNDUP(BW35,0)=1,Cdel!$B$13:$KC$13)))))))</f>
        <v>0.15266412487523595</v>
      </c>
      <c r="BY35" s="8" cm="1">
        <f t="array" aca="1" ref="BY35" ca="1">BX35-_xlfn.XLOOKUP(BY$1,Cdel!$B$1:$KC$1,IF(ROUNDUP(BX35,0)=6,Cdel!$B$8:$KC$8,IF(ROUNDUP(BX35,0)=5,Cdel!$B$9:$KC$9,IF(ROUNDUP(BX35,0)=4,Cdel!$B$10:$KC$10,IF(ROUNDUP(BX35,0)=3,Cdel!$B$11:$KC$11,IF(ROUNDUP(BX35,0)=2,Cdel!$B$12:$KC$12,IF(ROUNDUP(BX35,0)=1,Cdel!$B$13:$KC$13)))))))</f>
        <v>0.14844103116396171</v>
      </c>
      <c r="BZ35" s="8" cm="1">
        <f t="array" aca="1" ref="BZ35" ca="1">BY35-_xlfn.XLOOKUP(BZ$1,Cdel!$B$1:$KC$1,IF(ROUNDUP(BY35,0)=6,Cdel!$B$8:$KC$8,IF(ROUNDUP(BY35,0)=5,Cdel!$B$9:$KC$9,IF(ROUNDUP(BY35,0)=4,Cdel!$B$10:$KC$10,IF(ROUNDUP(BY35,0)=3,Cdel!$B$11:$KC$11,IF(ROUNDUP(BY35,0)=2,Cdel!$B$12:$KC$12,IF(ROUNDUP(BY35,0)=1,Cdel!$B$13:$KC$13)))))))</f>
        <v>0.14433475940092697</v>
      </c>
      <c r="CA35" s="8" cm="1">
        <f t="array" aca="1" ref="CA35" ca="1">BZ35-_xlfn.XLOOKUP(CA$1,Cdel!$B$1:$KC$1,IF(ROUNDUP(BZ35,0)=6,Cdel!$B$8:$KC$8,IF(ROUNDUP(BZ35,0)=5,Cdel!$B$9:$KC$9,IF(ROUNDUP(BZ35,0)=4,Cdel!$B$10:$KC$10,IF(ROUNDUP(BZ35,0)=3,Cdel!$B$11:$KC$11,IF(ROUNDUP(BZ35,0)=2,Cdel!$B$12:$KC$12,IF(ROUNDUP(BZ35,0)=1,Cdel!$B$13:$KC$13)))))))</f>
        <v>0.14034207798188059</v>
      </c>
      <c r="CB35" s="8" cm="1">
        <f t="array" aca="1" ref="CB35" ca="1">CA35-_xlfn.XLOOKUP(CB$1,Cdel!$B$1:$KC$1,IF(ROUNDUP(CA35,0)=6,Cdel!$B$8:$KC$8,IF(ROUNDUP(CA35,0)=5,Cdel!$B$9:$KC$9,IF(ROUNDUP(CA35,0)=4,Cdel!$B$10:$KC$10,IF(ROUNDUP(CA35,0)=3,Cdel!$B$11:$KC$11,IF(ROUNDUP(CA35,0)=2,Cdel!$B$12:$KC$12,IF(ROUNDUP(CA35,0)=1,Cdel!$B$13:$KC$13)))))))</f>
        <v>0.13645984469729719</v>
      </c>
      <c r="CC35" s="8" cm="1">
        <f t="array" aca="1" ref="CC35" ca="1">CB35-_xlfn.XLOOKUP(CC$1,Cdel!$B$1:$KC$1,IF(ROUNDUP(CB35,0)=6,Cdel!$B$8:$KC$8,IF(ROUNDUP(CB35,0)=5,Cdel!$B$9:$KC$9,IF(ROUNDUP(CB35,0)=4,Cdel!$B$10:$KC$10,IF(ROUNDUP(CB35,0)=3,Cdel!$B$11:$KC$11,IF(ROUNDUP(CB35,0)=2,Cdel!$B$12:$KC$12,IF(ROUNDUP(CB35,0)=1,Cdel!$B$13:$KC$13)))))))</f>
        <v>0.1326850042594826</v>
      </c>
      <c r="CD35" s="8" cm="1">
        <f t="array" aca="1" ref="CD35" ca="1">CC35-_xlfn.XLOOKUP(CD$1,Cdel!$B$1:$KC$1,IF(ROUNDUP(CC35,0)=6,Cdel!$B$8:$KC$8,IF(ROUNDUP(CC35,0)=5,Cdel!$B$9:$KC$9,IF(ROUNDUP(CC35,0)=4,Cdel!$B$10:$KC$10,IF(ROUNDUP(CC35,0)=3,Cdel!$B$11:$KC$11,IF(ROUNDUP(CC35,0)=2,Cdel!$B$12:$KC$12,IF(ROUNDUP(CC35,0)=1,Cdel!$B$13:$KC$13)))))))</f>
        <v>0.12901458589808598</v>
      </c>
      <c r="CE35" s="8" cm="1">
        <f t="array" aca="1" ref="CE35" ca="1">CD35-_xlfn.XLOOKUP(CE$1,Cdel!$B$1:$KC$1,IF(ROUNDUP(CD35,0)=6,Cdel!$B$8:$KC$8,IF(ROUNDUP(CD35,0)=5,Cdel!$B$9:$KC$9,IF(ROUNDUP(CD35,0)=4,Cdel!$B$10:$KC$10,IF(ROUNDUP(CD35,0)=3,Cdel!$B$11:$KC$11,IF(ROUNDUP(CD35,0)=2,Cdel!$B$12:$KC$12,IF(ROUNDUP(CD35,0)=1,Cdel!$B$13:$KC$13)))))))</f>
        <v>0.12544570102212621</v>
      </c>
      <c r="CF35" s="8" cm="1">
        <f t="array" aca="1" ref="CF35" ca="1">CE35-_xlfn.XLOOKUP(CF$1,Cdel!$B$1:$KC$1,IF(ROUNDUP(CE35,0)=6,Cdel!$B$8:$KC$8,IF(ROUNDUP(CE35,0)=5,Cdel!$B$9:$KC$9,IF(ROUNDUP(CE35,0)=4,Cdel!$B$10:$KC$10,IF(ROUNDUP(CE35,0)=3,Cdel!$B$11:$KC$11,IF(ROUNDUP(CE35,0)=2,Cdel!$B$12:$KC$12,IF(ROUNDUP(CE35,0)=1,Cdel!$B$13:$KC$13)))))))</f>
        <v>0.12197554094669345</v>
      </c>
      <c r="CG35" s="8" cm="1">
        <f t="array" aca="1" ref="CG35" ca="1">CF35-_xlfn.XLOOKUP(CG$1,Cdel!$B$1:$KC$1,IF(ROUNDUP(CF35,0)=6,Cdel!$B$8:$KC$8,IF(ROUNDUP(CF35,0)=5,Cdel!$B$9:$KC$9,IF(ROUNDUP(CF35,0)=4,Cdel!$B$10:$KC$10,IF(ROUNDUP(CF35,0)=3,Cdel!$B$11:$KC$11,IF(ROUNDUP(CF35,0)=2,Cdel!$B$12:$KC$12,IF(ROUNDUP(CF35,0)=1,Cdel!$B$13:$KC$13)))))))</f>
        <v>0.11860137468253529</v>
      </c>
      <c r="CH35" s="8" cm="1">
        <f t="array" aca="1" ref="CH35" ca="1">CG35-_xlfn.XLOOKUP(CH$1,Cdel!$B$1:$KC$1,IF(ROUNDUP(CG35,0)=6,Cdel!$B$8:$KC$8,IF(ROUNDUP(CG35,0)=5,Cdel!$B$9:$KC$9,IF(ROUNDUP(CG35,0)=4,Cdel!$B$10:$KC$10,IF(ROUNDUP(CG35,0)=3,Cdel!$B$11:$KC$11,IF(ROUNDUP(CG35,0)=2,Cdel!$B$12:$KC$12,IF(ROUNDUP(CG35,0)=1,Cdel!$B$13:$KC$13)))))))</f>
        <v>0.11532054678678946</v>
      </c>
      <c r="CI35" s="8" cm="1">
        <f t="array" aca="1" ref="CI35" ca="1">CH35-_xlfn.XLOOKUP(CI$1,Cdel!$B$1:$KC$1,IF(ROUNDUP(CH35,0)=6,Cdel!$B$8:$KC$8,IF(ROUNDUP(CH35,0)=5,Cdel!$B$9:$KC$9,IF(ROUNDUP(CH35,0)=4,Cdel!$B$10:$KC$10,IF(ROUNDUP(CH35,0)=3,Cdel!$B$11:$KC$11,IF(ROUNDUP(CH35,0)=2,Cdel!$B$12:$KC$12,IF(ROUNDUP(CH35,0)=1,Cdel!$B$13:$KC$13)))))))</f>
        <v>0.11213047527317092</v>
      </c>
      <c r="CJ35" s="8" cm="1">
        <f t="array" aca="1" ref="CJ35" ca="1">CI35-_xlfn.XLOOKUP(CJ$1,Cdel!$B$1:$KC$1,IF(ROUNDUP(CI35,0)=6,Cdel!$B$8:$KC$8,IF(ROUNDUP(CI35,0)=5,Cdel!$B$9:$KC$9,IF(ROUNDUP(CI35,0)=4,Cdel!$B$10:$KC$10,IF(ROUNDUP(CI35,0)=3,Cdel!$B$11:$KC$11,IF(ROUNDUP(CI35,0)=2,Cdel!$B$12:$KC$12,IF(ROUNDUP(CI35,0)=1,Cdel!$B$13:$KC$13)))))))</f>
        <v>0.10902864957996819</v>
      </c>
      <c r="CK35" s="8" cm="1">
        <f t="array" aca="1" ref="CK35" ca="1">CJ35-_xlfn.XLOOKUP(CK$1,Cdel!$B$1:$KC$1,IF(ROUNDUP(CJ35,0)=6,Cdel!$B$8:$KC$8,IF(ROUNDUP(CJ35,0)=5,Cdel!$B$9:$KC$9,IF(ROUNDUP(CJ35,0)=4,Cdel!$B$10:$KC$10,IF(ROUNDUP(CJ35,0)=3,Cdel!$B$11:$KC$11,IF(ROUNDUP(CJ35,0)=2,Cdel!$B$12:$KC$12,IF(ROUNDUP(CJ35,0)=1,Cdel!$B$13:$KC$13)))))))</f>
        <v>0.10601262859425081</v>
      </c>
      <c r="CL35" s="8" cm="1">
        <f t="array" aca="1" ref="CL35" ca="1">CK35-_xlfn.XLOOKUP(CL$1,Cdel!$B$1:$KC$1,IF(ROUNDUP(CK35,0)=6,Cdel!$B$8:$KC$8,IF(ROUNDUP(CK35,0)=5,Cdel!$B$9:$KC$9,IF(ROUNDUP(CK35,0)=4,Cdel!$B$10:$KC$10,IF(ROUNDUP(CK35,0)=3,Cdel!$B$11:$KC$11,IF(ROUNDUP(CK35,0)=2,Cdel!$B$12:$KC$12,IF(ROUNDUP(CK35,0)=1,Cdel!$B$13:$KC$13)))))))</f>
        <v>0.10308003873073238</v>
      </c>
      <c r="CM35" s="8" cm="1">
        <f t="array" aca="1" ref="CM35" ca="1">CL35-_xlfn.XLOOKUP(CM$1,Cdel!$B$1:$KC$1,IF(ROUNDUP(CL35,0)=6,Cdel!$B$8:$KC$8,IF(ROUNDUP(CL35,0)=5,Cdel!$B$9:$KC$9,IF(ROUNDUP(CL35,0)=4,Cdel!$B$10:$KC$10,IF(ROUNDUP(CL35,0)=3,Cdel!$B$11:$KC$11,IF(ROUNDUP(CL35,0)=2,Cdel!$B$12:$KC$12,IF(ROUNDUP(CL35,0)=1,Cdel!$B$13:$KC$13)))))))</f>
        <v>0.10022857206377694</v>
      </c>
      <c r="CN35" s="8" cm="1">
        <f t="array" aca="1" ref="CN35" ca="1">CM35-_xlfn.XLOOKUP(CN$1,Cdel!$B$1:$KC$1,IF(ROUNDUP(CM35,0)=6,Cdel!$B$8:$KC$8,IF(ROUNDUP(CM35,0)=5,Cdel!$B$9:$KC$9,IF(ROUNDUP(CM35,0)=4,Cdel!$B$10:$KC$10,IF(ROUNDUP(CM35,0)=3,Cdel!$B$11:$KC$11,IF(ROUNDUP(CM35,0)=2,Cdel!$B$12:$KC$12,IF(ROUNDUP(CM35,0)=1,Cdel!$B$13:$KC$13)))))))</f>
        <v>9.7455984511079438E-2</v>
      </c>
      <c r="CO35" s="8" cm="1">
        <f t="array" aca="1" ref="CO35" ca="1">CN35-_xlfn.XLOOKUP(CO$1,Cdel!$B$1:$KC$1,IF(ROUNDUP(CN35,0)=6,Cdel!$B$8:$KC$8,IF(ROUNDUP(CN35,0)=5,Cdel!$B$9:$KC$9,IF(ROUNDUP(CN35,0)=4,Cdel!$B$10:$KC$10,IF(ROUNDUP(CN35,0)=3,Cdel!$B$11:$KC$11,IF(ROUNDUP(CN35,0)=2,Cdel!$B$12:$KC$12,IF(ROUNDUP(CN35,0)=1,Cdel!$B$13:$KC$13)))))))</f>
        <v>9.4760094067590325E-2</v>
      </c>
      <c r="CP35" s="8" cm="1">
        <f t="array" aca="1" ref="CP35" ca="1">CO35-_xlfn.XLOOKUP(CP$1,Cdel!$B$1:$KC$1,IF(ROUNDUP(CO35,0)=6,Cdel!$B$8:$KC$8,IF(ROUNDUP(CO35,0)=5,Cdel!$B$9:$KC$9,IF(ROUNDUP(CO35,0)=4,Cdel!$B$10:$KC$10,IF(ROUNDUP(CO35,0)=3,Cdel!$B$11:$KC$11,IF(ROUNDUP(CO35,0)=2,Cdel!$B$12:$KC$12,IF(ROUNDUP(CO35,0)=1,Cdel!$B$13:$KC$13)))))))</f>
        <v>9.213877908829414E-2</v>
      </c>
      <c r="CQ35" s="8" cm="1">
        <f t="array" aca="1" ref="CQ35" ca="1">CP35-_xlfn.XLOOKUP(CQ$1,Cdel!$B$1:$KC$1,IF(ROUNDUP(CP35,0)=6,Cdel!$B$8:$KC$8,IF(ROUNDUP(CP35,0)=5,Cdel!$B$9:$KC$9,IF(ROUNDUP(CP35,0)=4,Cdel!$B$10:$KC$10,IF(ROUNDUP(CP35,0)=3,Cdel!$B$11:$KC$11,IF(ROUNDUP(CP35,0)=2,Cdel!$B$12:$KC$12,IF(ROUNDUP(CP35,0)=1,Cdel!$B$13:$KC$13)))))))</f>
        <v>8.958997661849151E-2</v>
      </c>
      <c r="CR35" s="8" cm="1">
        <f t="array" aca="1" ref="CR35" ca="1">CQ35-_xlfn.XLOOKUP(CR$1,Cdel!$B$1:$KC$1,IF(ROUNDUP(CQ35,0)=6,Cdel!$B$8:$KC$8,IF(ROUNDUP(CQ35,0)=5,Cdel!$B$9:$KC$9,IF(ROUNDUP(CQ35,0)=4,Cdel!$B$10:$KC$10,IF(ROUNDUP(CQ35,0)=3,Cdel!$B$11:$KC$11,IF(ROUNDUP(CQ35,0)=2,Cdel!$B$12:$KC$12,IF(ROUNDUP(CQ35,0)=1,Cdel!$B$13:$KC$13)))))))</f>
        <v>8.7111680770269428E-2</v>
      </c>
      <c r="CS35" s="8" cm="1">
        <f t="array" aca="1" ref="CS35" ca="1">CR35-_xlfn.XLOOKUP(CS$1,Cdel!$B$1:$KC$1,IF(ROUNDUP(CR35,0)=6,Cdel!$B$8:$KC$8,IF(ROUNDUP(CR35,0)=5,Cdel!$B$9:$KC$9,IF(ROUNDUP(CR35,0)=4,Cdel!$B$10:$KC$10,IF(ROUNDUP(CR35,0)=3,Cdel!$B$11:$KC$11,IF(ROUNDUP(CR35,0)=2,Cdel!$B$12:$KC$12,IF(ROUNDUP(CR35,0)=1,Cdel!$B$13:$KC$13)))))))</f>
        <v>8.4701941143883033E-2</v>
      </c>
      <c r="CT35" s="8" cm="1">
        <f t="array" aca="1" ref="CT35" ca="1">CS35-_xlfn.XLOOKUP(CT$1,Cdel!$B$1:$KC$1,IF(ROUNDUP(CS35,0)=6,Cdel!$B$8:$KC$8,IF(ROUNDUP(CS35,0)=5,Cdel!$B$9:$KC$9,IF(ROUNDUP(CS35,0)=4,Cdel!$B$10:$KC$10,IF(ROUNDUP(CS35,0)=3,Cdel!$B$11:$KC$11,IF(ROUNDUP(CS35,0)=2,Cdel!$B$12:$KC$12,IF(ROUNDUP(CS35,0)=1,Cdel!$B$13:$KC$13)))))))</f>
        <v>8.2358861292806146E-2</v>
      </c>
      <c r="CU35" s="8" cm="1">
        <f t="array" aca="1" ref="CU35" ca="1">CT35-_xlfn.XLOOKUP(CU$1,Cdel!$B$1:$KC$1,IF(ROUNDUP(CT35,0)=6,Cdel!$B$8:$KC$8,IF(ROUNDUP(CT35,0)=5,Cdel!$B$9:$KC$9,IF(ROUNDUP(CT35,0)=4,Cdel!$B$10:$KC$10,IF(ROUNDUP(CT35,0)=3,Cdel!$B$11:$KC$11,IF(ROUNDUP(CT35,0)=2,Cdel!$B$12:$KC$12,IF(ROUNDUP(CT35,0)=1,Cdel!$B$13:$KC$13)))))))</f>
        <v>8.0080597231242237E-2</v>
      </c>
      <c r="CV35" s="8" cm="1">
        <f t="array" aca="1" ref="CV35" ca="1">CU35-_xlfn.XLOOKUP(CV$1,Cdel!$B$1:$KC$1,IF(ROUNDUP(CU35,0)=6,Cdel!$B$8:$KC$8,IF(ROUNDUP(CU35,0)=5,Cdel!$B$9:$KC$9,IF(ROUNDUP(CU35,0)=4,Cdel!$B$10:$KC$10,IF(ROUNDUP(CU35,0)=3,Cdel!$B$11:$KC$11,IF(ROUNDUP(CU35,0)=2,Cdel!$B$12:$KC$12,IF(ROUNDUP(CU35,0)=1,Cdel!$B$13:$KC$13)))))))</f>
        <v>7.7865355982921922E-2</v>
      </c>
      <c r="CW35" s="8" cm="1">
        <f t="array" aca="1" ref="CW35" ca="1">CV35-_xlfn.XLOOKUP(CW$1,Cdel!$B$1:$KC$1,IF(ROUNDUP(CV35,0)=6,Cdel!$B$8:$KC$8,IF(ROUNDUP(CV35,0)=5,Cdel!$B$9:$KC$9,IF(ROUNDUP(CV35,0)=4,Cdel!$B$10:$KC$10,IF(ROUNDUP(CV35,0)=3,Cdel!$B$11:$KC$11,IF(ROUNDUP(CV35,0)=2,Cdel!$B$12:$KC$12,IF(ROUNDUP(CV35,0)=1,Cdel!$B$13:$KC$13)))))))</f>
        <v>7.5711394170044521E-2</v>
      </c>
      <c r="CX35" s="8" cm="1">
        <f t="array" aca="1" ref="CX35" ca="1">CW35-_xlfn.XLOOKUP(CX$1,Cdel!$B$1:$KC$1,IF(ROUNDUP(CW35,0)=6,Cdel!$B$8:$KC$8,IF(ROUNDUP(CW35,0)=5,Cdel!$B$9:$KC$9,IF(ROUNDUP(CW35,0)=4,Cdel!$B$10:$KC$10,IF(ROUNDUP(CW35,0)=3,Cdel!$B$11:$KC$11,IF(ROUNDUP(CW35,0)=2,Cdel!$B$12:$KC$12,IF(ROUNDUP(CW35,0)=1,Cdel!$B$13:$KC$13)))))))</f>
        <v>7.3617016641252989E-2</v>
      </c>
      <c r="CY35" s="8" cm="1">
        <f t="array" aca="1" ref="CY35" ca="1">CX35-_xlfn.XLOOKUP(CY$1,Cdel!$B$1:$KC$1,IF(ROUNDUP(CX35,0)=6,Cdel!$B$8:$KC$8,IF(ROUNDUP(CX35,0)=5,Cdel!$B$9:$KC$9,IF(ROUNDUP(CX35,0)=4,Cdel!$B$10:$KC$10,IF(ROUNDUP(CX35,0)=3,Cdel!$B$11:$KC$11,IF(ROUNDUP(CX35,0)=2,Cdel!$B$12:$KC$12,IF(ROUNDUP(CX35,0)=1,Cdel!$B$13:$KC$13)))))))</f>
        <v>7.1580575137562955E-2</v>
      </c>
      <c r="CZ35" s="8" cm="1">
        <f t="array" aca="1" ref="CZ35" ca="1">CY35-_xlfn.XLOOKUP(CZ$1,Cdel!$B$1:$KC$1,IF(ROUNDUP(CY35,0)=6,Cdel!$B$8:$KC$8,IF(ROUNDUP(CY35,0)=5,Cdel!$B$9:$KC$9,IF(ROUNDUP(CY35,0)=4,Cdel!$B$10:$KC$10,IF(ROUNDUP(CY35,0)=3,Cdel!$B$11:$KC$11,IF(ROUNDUP(CY35,0)=2,Cdel!$B$12:$KC$12,IF(ROUNDUP(CY35,0)=1,Cdel!$B$13:$KC$13)))))))</f>
        <v>6.9600466995195648E-2</v>
      </c>
      <c r="DA35" s="8" cm="1">
        <f t="array" aca="1" ref="DA35" ca="1">CZ35-_xlfn.XLOOKUP(DA$1,Cdel!$B$1:$KC$1,IF(ROUNDUP(CZ35,0)=6,Cdel!$B$8:$KC$8,IF(ROUNDUP(CZ35,0)=5,Cdel!$B$9:$KC$9,IF(ROUNDUP(CZ35,0)=4,Cdel!$B$10:$KC$10,IF(ROUNDUP(CZ35,0)=3,Cdel!$B$11:$KC$11,IF(ROUNDUP(CZ35,0)=2,Cdel!$B$12:$KC$12,IF(ROUNDUP(CZ35,0)=1,Cdel!$B$13:$KC$13)))))))</f>
        <v>6.767513388429372E-2</v>
      </c>
      <c r="DB35" s="8" cm="1">
        <f t="array" aca="1" ref="DB35" ca="1">DA35-_xlfn.XLOOKUP(DB$1,Cdel!$B$1:$KC$1,IF(ROUNDUP(DA35,0)=6,Cdel!$B$8:$KC$8,IF(ROUNDUP(DA35,0)=5,Cdel!$B$9:$KC$9,IF(ROUNDUP(DA35,0)=4,Cdel!$B$10:$KC$10,IF(ROUNDUP(DA35,0)=3,Cdel!$B$11:$KC$11,IF(ROUNDUP(DA35,0)=2,Cdel!$B$12:$KC$12,IF(ROUNDUP(DA35,0)=1,Cdel!$B$13:$KC$13)))))))</f>
        <v>6.5803060582527689E-2</v>
      </c>
      <c r="DC35" s="8" cm="1">
        <f t="array" aca="1" ref="DC35" ca="1">DB35-_xlfn.XLOOKUP(DC$1,Cdel!$B$1:$KC$1,IF(ROUNDUP(DB35,0)=6,Cdel!$B$8:$KC$8,IF(ROUNDUP(DB35,0)=5,Cdel!$B$9:$KC$9,IF(ROUNDUP(DB35,0)=4,Cdel!$B$10:$KC$10,IF(ROUNDUP(DB35,0)=3,Cdel!$B$11:$KC$11,IF(ROUNDUP(DB35,0)=2,Cdel!$B$12:$KC$12,IF(ROUNDUP(DB35,0)=1,Cdel!$B$13:$KC$13)))))))</f>
        <v>6.3982773782627747E-2</v>
      </c>
      <c r="DD35" s="8" cm="1">
        <f t="array" aca="1" ref="DD35" ca="1">DC35-_xlfn.XLOOKUP(DD$1,Cdel!$B$1:$KC$1,IF(ROUNDUP(DC35,0)=6,Cdel!$B$8:$KC$8,IF(ROUNDUP(DC35,0)=5,Cdel!$B$9:$KC$9,IF(ROUNDUP(DC35,0)=4,Cdel!$B$10:$KC$10,IF(ROUNDUP(DC35,0)=3,Cdel!$B$11:$KC$11,IF(ROUNDUP(DC35,0)=2,Cdel!$B$12:$KC$12,IF(ROUNDUP(DC35,0)=1,Cdel!$B$13:$KC$13)))))))</f>
        <v>6.2212840932902087E-2</v>
      </c>
    </row>
    <row r="36" spans="1:108" x14ac:dyDescent="0.15">
      <c r="A36" s="3" t="s">
        <v>54</v>
      </c>
      <c r="B36" s="3" t="s">
        <v>408</v>
      </c>
      <c r="C36" s="3" t="s">
        <v>54</v>
      </c>
      <c r="D36" s="2">
        <v>0</v>
      </c>
      <c r="E36" s="2">
        <v>1930</v>
      </c>
      <c r="F36" s="3"/>
      <c r="G36" s="4">
        <f t="shared" ca="1" si="2"/>
        <v>96</v>
      </c>
      <c r="H36">
        <f ca="1">_xlfn.LET(
_xlpm.score,_xlfn.XLOOKUP(G36,DecayFns!$A$2:$A$289,DecayFns!$N$2:$N$289),
IF(D36=1,IF(_xlpm.score=6,_xlpm.score,_xlpm.score+1),IF(_xlpm.score=1,_xlpm.score,_xlpm.score-1)
))</f>
        <v>1</v>
      </c>
      <c r="I36" s="7" cm="1">
        <f t="array" aca="1" ref="I36" ca="1">H36-_xlfn.XLOOKUP(I$1,Cdel!$B$1:$KC$1,IF(ROUNDUP(H36,0)=6,Cdel!$B$8:$KC$8,IF(ROUNDUP(H36,0)=5,Cdel!$B$9:$KC$9,IF(ROUNDUP(H36,0)=4,Cdel!$B$10:$KC$10,IF(ROUNDUP(H36,0)=3,Cdel!$B$11:$KC$11,IF(ROUNDUP(H36,0)=2,Cdel!$B$12:$KC$12,IF(ROUNDUP(H36,0)=1,Cdel!$B$13:$KC$13)))))))</f>
        <v>1</v>
      </c>
      <c r="J36" s="8" cm="1">
        <f t="array" aca="1" ref="J36" ca="1">I36-_xlfn.XLOOKUP(J$1,Cdel!$B$1:$KC$1,IF(ROUNDUP(I36,0)=6,Cdel!$B$8:$KC$8,IF(ROUNDUP(I36,0)=5,Cdel!$B$9:$KC$9,IF(ROUNDUP(I36,0)=4,Cdel!$B$10:$KC$10,IF(ROUNDUP(I36,0)=3,Cdel!$B$11:$KC$11,IF(ROUNDUP(I36,0)=2,Cdel!$B$12:$KC$12,IF(ROUNDUP(I36,0)=1,Cdel!$B$13:$KC$13)))))))</f>
        <v>0.97233735355490014</v>
      </c>
      <c r="K36" s="8" cm="1">
        <f t="array" aca="1" ref="K36" ca="1">J36-_xlfn.XLOOKUP(K$1,Cdel!$B$1:$KC$1,IF(ROUNDUP(J36,0)=6,Cdel!$B$8:$KC$8,IF(ROUNDUP(J36,0)=5,Cdel!$B$9:$KC$9,IF(ROUNDUP(J36,0)=4,Cdel!$B$10:$KC$10,IF(ROUNDUP(J36,0)=3,Cdel!$B$11:$KC$11,IF(ROUNDUP(J36,0)=2,Cdel!$B$12:$KC$12,IF(ROUNDUP(J36,0)=1,Cdel!$B$13:$KC$13)))))))</f>
        <v>0.94543992911814678</v>
      </c>
      <c r="L36" s="8" cm="1">
        <f t="array" aca="1" ref="L36" ca="1">K36-_xlfn.XLOOKUP(L$1,Cdel!$B$1:$KC$1,IF(ROUNDUP(K36,0)=6,Cdel!$B$8:$KC$8,IF(ROUNDUP(K36,0)=5,Cdel!$B$9:$KC$9,IF(ROUNDUP(K36,0)=4,Cdel!$B$10:$KC$10,IF(ROUNDUP(K36,0)=3,Cdel!$B$11:$KC$11,IF(ROUNDUP(K36,0)=2,Cdel!$B$12:$KC$12,IF(ROUNDUP(K36,0)=1,Cdel!$B$13:$KC$13)))))))</f>
        <v>0.91928655862387121</v>
      </c>
      <c r="M36" s="8" cm="1">
        <f t="array" aca="1" ref="M36" ca="1">L36-_xlfn.XLOOKUP(M$1,Cdel!$B$1:$KC$1,IF(ROUNDUP(L36,0)=6,Cdel!$B$8:$KC$8,IF(ROUNDUP(L36,0)=5,Cdel!$B$9:$KC$9,IF(ROUNDUP(L36,0)=4,Cdel!$B$10:$KC$10,IF(ROUNDUP(L36,0)=3,Cdel!$B$11:$KC$11,IF(ROUNDUP(L36,0)=2,Cdel!$B$12:$KC$12,IF(ROUNDUP(L36,0)=1,Cdel!$B$13:$KC$13)))))))</f>
        <v>0.89385665957092642</v>
      </c>
      <c r="N36" s="8" cm="1">
        <f t="array" aca="1" ref="N36" ca="1">M36-_xlfn.XLOOKUP(N$1,Cdel!$B$1:$KC$1,IF(ROUNDUP(M36,0)=6,Cdel!$B$8:$KC$8,IF(ROUNDUP(M36,0)=5,Cdel!$B$9:$KC$9,IF(ROUNDUP(M36,0)=4,Cdel!$B$10:$KC$10,IF(ROUNDUP(M36,0)=3,Cdel!$B$11:$KC$11,IF(ROUNDUP(M36,0)=2,Cdel!$B$12:$KC$12,IF(ROUNDUP(M36,0)=1,Cdel!$B$13:$KC$13)))))))</f>
        <v>0.86913021882461783</v>
      </c>
      <c r="O36" s="8" cm="1">
        <f t="array" aca="1" ref="O36" ca="1">N36-_xlfn.XLOOKUP(O$1,Cdel!$B$1:$KC$1,IF(ROUNDUP(N36,0)=6,Cdel!$B$8:$KC$8,IF(ROUNDUP(N36,0)=5,Cdel!$B$9:$KC$9,IF(ROUNDUP(N36,0)=4,Cdel!$B$10:$KC$10,IF(ROUNDUP(N36,0)=3,Cdel!$B$11:$KC$11,IF(ROUNDUP(N36,0)=2,Cdel!$B$12:$KC$12,IF(ROUNDUP(N36,0)=1,Cdel!$B$13:$KC$13)))))))</f>
        <v>0.84508777686652015</v>
      </c>
      <c r="P36" s="8" cm="1">
        <f t="array" aca="1" ref="P36" ca="1">O36-_xlfn.XLOOKUP(P$1,Cdel!$B$1:$KC$1,IF(ROUNDUP(O36,0)=6,Cdel!$B$8:$KC$8,IF(ROUNDUP(O36,0)=5,Cdel!$B$9:$KC$9,IF(ROUNDUP(O36,0)=4,Cdel!$B$10:$KC$10,IF(ROUNDUP(O36,0)=3,Cdel!$B$11:$KC$11,IF(ROUNDUP(O36,0)=2,Cdel!$B$12:$KC$12,IF(ROUNDUP(O36,0)=1,Cdel!$B$13:$KC$13)))))))</f>
        <v>0.82171041247998611</v>
      </c>
      <c r="Q36" s="8" cm="1">
        <f t="array" aca="1" ref="Q36" ca="1">P36-_xlfn.XLOOKUP(Q$1,Cdel!$B$1:$KC$1,IF(ROUNDUP(P36,0)=6,Cdel!$B$8:$KC$8,IF(ROUNDUP(P36,0)=5,Cdel!$B$9:$KC$9,IF(ROUNDUP(P36,0)=4,Cdel!$B$10:$KC$10,IF(ROUNDUP(P36,0)=3,Cdel!$B$11:$KC$11,IF(ROUNDUP(P36,0)=2,Cdel!$B$12:$KC$12,IF(ROUNDUP(P36,0)=1,Cdel!$B$13:$KC$13)))))))</f>
        <v>0.79897972785929505</v>
      </c>
      <c r="R36" s="8" cm="1">
        <f t="array" aca="1" ref="R36" ca="1">Q36-_xlfn.XLOOKUP(R$1,Cdel!$B$1:$KC$1,IF(ROUNDUP(Q36,0)=6,Cdel!$B$8:$KC$8,IF(ROUNDUP(Q36,0)=5,Cdel!$B$9:$KC$9,IF(ROUNDUP(Q36,0)=4,Cdel!$B$10:$KC$10,IF(ROUNDUP(Q36,0)=3,Cdel!$B$11:$KC$11,IF(ROUNDUP(Q36,0)=2,Cdel!$B$12:$KC$12,IF(ROUNDUP(Q36,0)=1,Cdel!$B$13:$KC$13)))))))</f>
        <v>0.77687783413072131</v>
      </c>
      <c r="S36" s="8" cm="1">
        <f t="array" aca="1" ref="S36" ca="1">R36-_xlfn.XLOOKUP(S$1,Cdel!$B$1:$KC$1,IF(ROUNDUP(R36,0)=6,Cdel!$B$8:$KC$8,IF(ROUNDUP(R36,0)=5,Cdel!$B$9:$KC$9,IF(ROUNDUP(R36,0)=4,Cdel!$B$10:$KC$10,IF(ROUNDUP(R36,0)=3,Cdel!$B$11:$KC$11,IF(ROUNDUP(R36,0)=2,Cdel!$B$12:$KC$12,IF(ROUNDUP(R36,0)=1,Cdel!$B$13:$KC$13)))))))</f>
        <v>0.7553873372741281</v>
      </c>
      <c r="T36" s="8" cm="1">
        <f t="array" aca="1" ref="T36" ca="1">S36-_xlfn.XLOOKUP(T$1,Cdel!$B$1:$KC$1,IF(ROUNDUP(S36,0)=6,Cdel!$B$8:$KC$8,IF(ROUNDUP(S36,0)=5,Cdel!$B$9:$KC$9,IF(ROUNDUP(S36,0)=4,Cdel!$B$10:$KC$10,IF(ROUNDUP(S36,0)=3,Cdel!$B$11:$KC$11,IF(ROUNDUP(S36,0)=2,Cdel!$B$12:$KC$12,IF(ROUNDUP(S36,0)=1,Cdel!$B$13:$KC$13)))))))</f>
        <v>0.73449132443400855</v>
      </c>
      <c r="U36" s="8" cm="1">
        <f t="array" aca="1" ref="U36" ca="1">T36-_xlfn.XLOOKUP(U$1,Cdel!$B$1:$KC$1,IF(ROUNDUP(T36,0)=6,Cdel!$B$8:$KC$8,IF(ROUNDUP(T36,0)=5,Cdel!$B$9:$KC$9,IF(ROUNDUP(T36,0)=4,Cdel!$B$10:$KC$10,IF(ROUNDUP(T36,0)=3,Cdel!$B$11:$KC$11,IF(ROUNDUP(T36,0)=2,Cdel!$B$12:$KC$12,IF(ROUNDUP(T36,0)=1,Cdel!$B$13:$KC$13)))))))</f>
        <v>0.7141733506091974</v>
      </c>
      <c r="V36" s="8" cm="1">
        <f t="array" aca="1" ref="V36" ca="1">U36-_xlfn.XLOOKUP(V$1,Cdel!$B$1:$KC$1,IF(ROUNDUP(U36,0)=6,Cdel!$B$8:$KC$8,IF(ROUNDUP(U36,0)=5,Cdel!$B$9:$KC$9,IF(ROUNDUP(U36,0)=4,Cdel!$B$10:$KC$10,IF(ROUNDUP(U36,0)=3,Cdel!$B$11:$KC$11,IF(ROUNDUP(U36,0)=2,Cdel!$B$12:$KC$12,IF(ROUNDUP(U36,0)=1,Cdel!$B$13:$KC$13)))))))</f>
        <v>0.6944174257107828</v>
      </c>
      <c r="W36" s="8" cm="1">
        <f t="array" aca="1" ref="W36" ca="1">V36-_xlfn.XLOOKUP(W$1,Cdel!$B$1:$KC$1,IF(ROUNDUP(V36,0)=6,Cdel!$B$8:$KC$8,IF(ROUNDUP(V36,0)=5,Cdel!$B$9:$KC$9,IF(ROUNDUP(V36,0)=4,Cdel!$B$10:$KC$10,IF(ROUNDUP(V36,0)=3,Cdel!$B$11:$KC$11,IF(ROUNDUP(V36,0)=2,Cdel!$B$12:$KC$12,IF(ROUNDUP(V36,0)=1,Cdel!$B$13:$KC$13)))))))</f>
        <v>0.67520800197802899</v>
      </c>
      <c r="X36" s="8" cm="1">
        <f t="array" aca="1" ref="X36" ca="1">W36-_xlfn.XLOOKUP(X$1,Cdel!$B$1:$KC$1,IF(ROUNDUP(W36,0)=6,Cdel!$B$8:$KC$8,IF(ROUNDUP(W36,0)=5,Cdel!$B$9:$KC$9,IF(ROUNDUP(W36,0)=4,Cdel!$B$10:$KC$10,IF(ROUNDUP(W36,0)=3,Cdel!$B$11:$KC$11,IF(ROUNDUP(W36,0)=2,Cdel!$B$12:$KC$12,IF(ROUNDUP(W36,0)=1,Cdel!$B$13:$KC$13)))))))</f>
        <v>0.65652996174240841</v>
      </c>
      <c r="Y36" s="8" cm="1">
        <f t="array" aca="1" ref="Y36" ca="1">X36-_xlfn.XLOOKUP(Y$1,Cdel!$B$1:$KC$1,IF(ROUNDUP(X36,0)=6,Cdel!$B$8:$KC$8,IF(ROUNDUP(X36,0)=5,Cdel!$B$9:$KC$9,IF(ROUNDUP(X36,0)=4,Cdel!$B$10:$KC$10,IF(ROUNDUP(X36,0)=3,Cdel!$B$11:$KC$11,IF(ROUNDUP(X36,0)=2,Cdel!$B$12:$KC$12,IF(ROUNDUP(X36,0)=1,Cdel!$B$13:$KC$13)))))))</f>
        <v>0.63836860553011321</v>
      </c>
      <c r="Z36" s="8" cm="1">
        <f t="array" aca="1" ref="Z36" ca="1">Y36-_xlfn.XLOOKUP(Z$1,Cdel!$B$1:$KC$1,IF(ROUNDUP(Y36,0)=6,Cdel!$B$8:$KC$8,IF(ROUNDUP(Y36,0)=5,Cdel!$B$9:$KC$9,IF(ROUNDUP(Y36,0)=4,Cdel!$B$10:$KC$10,IF(ROUNDUP(Y36,0)=3,Cdel!$B$11:$KC$11,IF(ROUNDUP(Y36,0)=2,Cdel!$B$12:$KC$12,IF(ROUNDUP(Y36,0)=1,Cdel!$B$13:$KC$13)))))))</f>
        <v>0.62070964049368227</v>
      </c>
      <c r="AA36" s="8" cm="1">
        <f t="array" aca="1" ref="AA36" ca="1">Z36-_xlfn.XLOOKUP(AA$1,Cdel!$B$1:$KC$1,IF(ROUNDUP(Z36,0)=6,Cdel!$B$8:$KC$8,IF(ROUNDUP(Z36,0)=5,Cdel!$B$9:$KC$9,IF(ROUNDUP(Z36,0)=4,Cdel!$B$10:$KC$10,IF(ROUNDUP(Z36,0)=3,Cdel!$B$11:$KC$11,IF(ROUNDUP(Z36,0)=2,Cdel!$B$12:$KC$12,IF(ROUNDUP(Z36,0)=1,Cdel!$B$13:$KC$13)))))))</f>
        <v>0.60353916916364048</v>
      </c>
      <c r="AB36" s="8" cm="1">
        <f t="array" aca="1" ref="AB36" ca="1">AA36-_xlfn.XLOOKUP(AB$1,Cdel!$B$1:$KC$1,IF(ROUNDUP(AA36,0)=6,Cdel!$B$8:$KC$8,IF(ROUNDUP(AA36,0)=5,Cdel!$B$9:$KC$9,IF(ROUNDUP(AA36,0)=4,Cdel!$B$10:$KC$10,IF(ROUNDUP(AA36,0)=3,Cdel!$B$11:$KC$11,IF(ROUNDUP(AA36,0)=2,Cdel!$B$12:$KC$12,IF(ROUNDUP(AA36,0)=1,Cdel!$B$13:$KC$13)))))))</f>
        <v>0.58684367851129737</v>
      </c>
      <c r="AC36" s="8" cm="1">
        <f t="array" aca="1" ref="AC36" ca="1">AB36-_xlfn.XLOOKUP(AC$1,Cdel!$B$1:$KC$1,IF(ROUNDUP(AB36,0)=6,Cdel!$B$8:$KC$8,IF(ROUNDUP(AB36,0)=5,Cdel!$B$9:$KC$9,IF(ROUNDUP(AB36,0)=4,Cdel!$B$10:$KC$10,IF(ROUNDUP(AB36,0)=3,Cdel!$B$11:$KC$11,IF(ROUNDUP(AB36,0)=2,Cdel!$B$12:$KC$12,IF(ROUNDUP(AB36,0)=1,Cdel!$B$13:$KC$13)))))))</f>
        <v>0.57061002931409743</v>
      </c>
      <c r="AD36" s="8" cm="1">
        <f t="array" aca="1" ref="AD36" ca="1">AC36-_xlfn.XLOOKUP(AD$1,Cdel!$B$1:$KC$1,IF(ROUNDUP(AC36,0)=6,Cdel!$B$8:$KC$8,IF(ROUNDUP(AC36,0)=5,Cdel!$B$9:$KC$9,IF(ROUNDUP(AC36,0)=4,Cdel!$B$10:$KC$10,IF(ROUNDUP(AC36,0)=3,Cdel!$B$11:$KC$11,IF(ROUNDUP(AC36,0)=2,Cdel!$B$12:$KC$12,IF(ROUNDUP(AC36,0)=1,Cdel!$B$13:$KC$13)))))))</f>
        <v>0.55482544581515347</v>
      </c>
      <c r="AE36" s="8" cm="1">
        <f t="array" aca="1" ref="AE36" ca="1">AD36-_xlfn.XLOOKUP(AE$1,Cdel!$B$1:$KC$1,IF(ROUNDUP(AD36,0)=6,Cdel!$B$8:$KC$8,IF(ROUNDUP(AD36,0)=5,Cdel!$B$9:$KC$9,IF(ROUNDUP(AD36,0)=4,Cdel!$B$10:$KC$10,IF(ROUNDUP(AD36,0)=3,Cdel!$B$11:$KC$11,IF(ROUNDUP(AD36,0)=2,Cdel!$B$12:$KC$12,IF(ROUNDUP(AD36,0)=1,Cdel!$B$13:$KC$13)))))))</f>
        <v>0.53947750566882391</v>
      </c>
      <c r="AF36" s="8" cm="1">
        <f t="array" aca="1" ref="AF36" ca="1">AE36-_xlfn.XLOOKUP(AF$1,Cdel!$B$1:$KC$1,IF(ROUNDUP(AE36,0)=6,Cdel!$B$8:$KC$8,IF(ROUNDUP(AE36,0)=5,Cdel!$B$9:$KC$9,IF(ROUNDUP(AE36,0)=4,Cdel!$B$10:$KC$10,IF(ROUNDUP(AE36,0)=3,Cdel!$B$11:$KC$11,IF(ROUNDUP(AE36,0)=2,Cdel!$B$12:$KC$12,IF(ROUNDUP(AE36,0)=1,Cdel!$B$13:$KC$13)))))))</f>
        <v>0.52455413016442287</v>
      </c>
      <c r="AG36" s="8" cm="1">
        <f t="array" aca="1" ref="AG36" ca="1">AF36-_xlfn.XLOOKUP(AG$1,Cdel!$B$1:$KC$1,IF(ROUNDUP(AF36,0)=6,Cdel!$B$8:$KC$8,IF(ROUNDUP(AF36,0)=5,Cdel!$B$9:$KC$9,IF(ROUNDUP(AF36,0)=4,Cdel!$B$10:$KC$10,IF(ROUNDUP(AF36,0)=3,Cdel!$B$11:$KC$11,IF(ROUNDUP(AF36,0)=2,Cdel!$B$12:$KC$12,IF(ROUNDUP(AF36,0)=1,Cdel!$B$13:$KC$13)))))))</f>
        <v>0.51004357472036754</v>
      </c>
      <c r="AH36" s="8" cm="1">
        <f t="array" aca="1" ref="AH36" ca="1">AG36-_xlfn.XLOOKUP(AH$1,Cdel!$B$1:$KC$1,IF(ROUNDUP(AG36,0)=6,Cdel!$B$8:$KC$8,IF(ROUNDUP(AG36,0)=5,Cdel!$B$9:$KC$9,IF(ROUNDUP(AG36,0)=4,Cdel!$B$10:$KC$10,IF(ROUNDUP(AG36,0)=3,Cdel!$B$11:$KC$11,IF(ROUNDUP(AG36,0)=2,Cdel!$B$12:$KC$12,IF(ROUNDUP(AG36,0)=1,Cdel!$B$13:$KC$13)))))))</f>
        <v>0.49593441964128315</v>
      </c>
      <c r="AI36" s="8" cm="1">
        <f t="array" aca="1" ref="AI36" ca="1">AH36-_xlfn.XLOOKUP(AI$1,Cdel!$B$1:$KC$1,IF(ROUNDUP(AH36,0)=6,Cdel!$B$8:$KC$8,IF(ROUNDUP(AH36,0)=5,Cdel!$B$9:$KC$9,IF(ROUNDUP(AH36,0)=4,Cdel!$B$10:$KC$10,IF(ROUNDUP(AH36,0)=3,Cdel!$B$11:$KC$11,IF(ROUNDUP(AH36,0)=2,Cdel!$B$12:$KC$12,IF(ROUNDUP(AH36,0)=1,Cdel!$B$13:$KC$13)))))))</f>
        <v>0.4822155611307905</v>
      </c>
      <c r="AJ36" s="8" cm="1">
        <f t="array" aca="1" ref="AJ36" ca="1">AI36-_xlfn.XLOOKUP(AJ$1,Cdel!$B$1:$KC$1,IF(ROUNDUP(AI36,0)=6,Cdel!$B$8:$KC$8,IF(ROUNDUP(AI36,0)=5,Cdel!$B$9:$KC$9,IF(ROUNDUP(AI36,0)=4,Cdel!$B$10:$KC$10,IF(ROUNDUP(AI36,0)=3,Cdel!$B$11:$KC$11,IF(ROUNDUP(AI36,0)=2,Cdel!$B$12:$KC$12,IF(ROUNDUP(AI36,0)=1,Cdel!$B$13:$KC$13)))))))</f>
        <v>0.46887620255290396</v>
      </c>
      <c r="AK36" s="8" cm="1">
        <f t="array" aca="1" ref="AK36" ca="1">AJ36-_xlfn.XLOOKUP(AK$1,Cdel!$B$1:$KC$1,IF(ROUNDUP(AJ36,0)=6,Cdel!$B$8:$KC$8,IF(ROUNDUP(AJ36,0)=5,Cdel!$B$9:$KC$9,IF(ROUNDUP(AJ36,0)=4,Cdel!$B$10:$KC$10,IF(ROUNDUP(AJ36,0)=3,Cdel!$B$11:$KC$11,IF(ROUNDUP(AJ36,0)=2,Cdel!$B$12:$KC$12,IF(ROUNDUP(AJ36,0)=1,Cdel!$B$13:$KC$13)))))))</f>
        <v>0.45590584593516198</v>
      </c>
      <c r="AL36" s="8" cm="1">
        <f t="array" aca="1" ref="AL36" ca="1">AK36-_xlfn.XLOOKUP(AL$1,Cdel!$B$1:$KC$1,IF(ROUNDUP(AK36,0)=6,Cdel!$B$8:$KC$8,IF(ROUNDUP(AK36,0)=5,Cdel!$B$9:$KC$9,IF(ROUNDUP(AK36,0)=4,Cdel!$B$10:$KC$10,IF(ROUNDUP(AK36,0)=3,Cdel!$B$11:$KC$11,IF(ROUNDUP(AK36,0)=2,Cdel!$B$12:$KC$12,IF(ROUNDUP(AK36,0)=1,Cdel!$B$13:$KC$13)))))))</f>
        <v>0.44329428370680335</v>
      </c>
      <c r="AM36" s="8" cm="1">
        <f t="array" aca="1" ref="AM36" ca="1">AL36-_xlfn.XLOOKUP(AM$1,Cdel!$B$1:$KC$1,IF(ROUNDUP(AL36,0)=6,Cdel!$B$8:$KC$8,IF(ROUNDUP(AL36,0)=5,Cdel!$B$9:$KC$9,IF(ROUNDUP(AL36,0)=4,Cdel!$B$10:$KC$10,IF(ROUNDUP(AL36,0)=3,Cdel!$B$11:$KC$11,IF(ROUNDUP(AL36,0)=2,Cdel!$B$12:$KC$12,IF(ROUNDUP(AL36,0)=1,Cdel!$B$13:$KC$13)))))))</f>
        <v>0.4310315906654883</v>
      </c>
      <c r="AN36" s="8" cm="1">
        <f t="array" aca="1" ref="AN36" ca="1">AM36-_xlfn.XLOOKUP(AN$1,Cdel!$B$1:$KC$1,IF(ROUNDUP(AM36,0)=6,Cdel!$B$8:$KC$8,IF(ROUNDUP(AM36,0)=5,Cdel!$B$9:$KC$9,IF(ROUNDUP(AM36,0)=4,Cdel!$B$10:$KC$10,IF(ROUNDUP(AM36,0)=3,Cdel!$B$11:$KC$11,IF(ROUNDUP(AM36,0)=2,Cdel!$B$12:$KC$12,IF(ROUNDUP(AM36,0)=1,Cdel!$B$13:$KC$13)))))))</f>
        <v>0.41910811616623983</v>
      </c>
      <c r="AO36" s="8" cm="1">
        <f t="array" aca="1" ref="AO36" ca="1">AN36-_xlfn.XLOOKUP(AO$1,Cdel!$B$1:$KC$1,IF(ROUNDUP(AN36,0)=6,Cdel!$B$8:$KC$8,IF(ROUNDUP(AN36,0)=5,Cdel!$B$9:$KC$9,IF(ROUNDUP(AN36,0)=4,Cdel!$B$10:$KC$10,IF(ROUNDUP(AN36,0)=3,Cdel!$B$11:$KC$11,IF(ROUNDUP(AN36,0)=2,Cdel!$B$12:$KC$12,IF(ROUNDUP(AN36,0)=1,Cdel!$B$13:$KC$13)))))))</f>
        <v>0.40751447652646128</v>
      </c>
      <c r="AP36" s="8" cm="1">
        <f t="array" aca="1" ref="AP36" ca="1">AO36-_xlfn.XLOOKUP(AP$1,Cdel!$B$1:$KC$1,IF(ROUNDUP(AO36,0)=6,Cdel!$B$8:$KC$8,IF(ROUNDUP(AO36,0)=5,Cdel!$B$9:$KC$9,IF(ROUNDUP(AO36,0)=4,Cdel!$B$10:$KC$10,IF(ROUNDUP(AO36,0)=3,Cdel!$B$11:$KC$11,IF(ROUNDUP(AO36,0)=2,Cdel!$B$12:$KC$12,IF(ROUNDUP(AO36,0)=1,Cdel!$B$13:$KC$13)))))))</f>
        <v>0.39624154764104985</v>
      </c>
      <c r="AQ36" s="8" cm="1">
        <f t="array" aca="1" ref="AQ36" ca="1">AP36-_xlfn.XLOOKUP(AQ$1,Cdel!$B$1:$KC$1,IF(ROUNDUP(AP36,0)=6,Cdel!$B$8:$KC$8,IF(ROUNDUP(AP36,0)=5,Cdel!$B$9:$KC$9,IF(ROUNDUP(AP36,0)=4,Cdel!$B$10:$KC$10,IF(ROUNDUP(AP36,0)=3,Cdel!$B$11:$KC$11,IF(ROUNDUP(AP36,0)=2,Cdel!$B$12:$KC$12,IF(ROUNDUP(AP36,0)=1,Cdel!$B$13:$KC$13)))))))</f>
        <v>0.38528045780179626</v>
      </c>
      <c r="AR36" s="8" cm="1">
        <f t="array" aca="1" ref="AR36" ca="1">AQ36-_xlfn.XLOOKUP(AR$1,Cdel!$B$1:$KC$1,IF(ROUNDUP(AQ36,0)=6,Cdel!$B$8:$KC$8,IF(ROUNDUP(AQ36,0)=5,Cdel!$B$9:$KC$9,IF(ROUNDUP(AQ36,0)=4,Cdel!$B$10:$KC$10,IF(ROUNDUP(AQ36,0)=3,Cdel!$B$11:$KC$11,IF(ROUNDUP(AQ36,0)=2,Cdel!$B$12:$KC$12,IF(ROUNDUP(AQ36,0)=1,Cdel!$B$13:$KC$13)))))))</f>
        <v>0.37462258071541898</v>
      </c>
      <c r="AS36" s="8" cm="1">
        <f t="array" aca="1" ref="AS36" ca="1">AR36-_xlfn.XLOOKUP(AS$1,Cdel!$B$1:$KC$1,IF(ROUNDUP(AR36,0)=6,Cdel!$B$8:$KC$8,IF(ROUNDUP(AR36,0)=5,Cdel!$B$9:$KC$9,IF(ROUNDUP(AR36,0)=4,Cdel!$B$10:$KC$10,IF(ROUNDUP(AR36,0)=3,Cdel!$B$11:$KC$11,IF(ROUNDUP(AR36,0)=2,Cdel!$B$12:$KC$12,IF(ROUNDUP(AR36,0)=1,Cdel!$B$13:$KC$13)))))))</f>
        <v>0.36425952871473738</v>
      </c>
      <c r="AT36" s="8" cm="1">
        <f t="array" aca="1" ref="AT36" ca="1">AS36-_xlfn.XLOOKUP(AT$1,Cdel!$B$1:$KC$1,IF(ROUNDUP(AS36,0)=6,Cdel!$B$8:$KC$8,IF(ROUNDUP(AS36,0)=5,Cdel!$B$9:$KC$9,IF(ROUNDUP(AS36,0)=4,Cdel!$B$10:$KC$10,IF(ROUNDUP(AS36,0)=3,Cdel!$B$11:$KC$11,IF(ROUNDUP(AS36,0)=2,Cdel!$B$12:$KC$12,IF(ROUNDUP(AS36,0)=1,Cdel!$B$13:$KC$13)))))))</f>
        <v>0.3541831461576429</v>
      </c>
      <c r="AU36" s="8" cm="1">
        <f t="array" aca="1" ref="AU36" ca="1">AT36-_xlfn.XLOOKUP(AU$1,Cdel!$B$1:$KC$1,IF(ROUNDUP(AT36,0)=6,Cdel!$B$8:$KC$8,IF(ROUNDUP(AT36,0)=5,Cdel!$B$9:$KC$9,IF(ROUNDUP(AT36,0)=4,Cdel!$B$10:$KC$10,IF(ROUNDUP(AT36,0)=3,Cdel!$B$11:$KC$11,IF(ROUNDUP(AT36,0)=2,Cdel!$B$12:$KC$12,IF(ROUNDUP(AT36,0)=1,Cdel!$B$13:$KC$13)))))))</f>
        <v>0.34438550300867093</v>
      </c>
      <c r="AV36" s="8" cm="1">
        <f t="array" aca="1" ref="AV36" ca="1">AU36-_xlfn.XLOOKUP(AV$1,Cdel!$B$1:$KC$1,IF(ROUNDUP(AU36,0)=6,Cdel!$B$8:$KC$8,IF(ROUNDUP(AU36,0)=5,Cdel!$B$9:$KC$9,IF(ROUNDUP(AU36,0)=4,Cdel!$B$10:$KC$10,IF(ROUNDUP(AU36,0)=3,Cdel!$B$11:$KC$11,IF(ROUNDUP(AU36,0)=2,Cdel!$B$12:$KC$12,IF(ROUNDUP(AU36,0)=1,Cdel!$B$13:$KC$13)))))))</f>
        <v>0.33485888859812413</v>
      </c>
      <c r="AW36" s="8" cm="1">
        <f t="array" aca="1" ref="AW36" ca="1">AV36-_xlfn.XLOOKUP(AW$1,Cdel!$B$1:$KC$1,IF(ROUNDUP(AV36,0)=6,Cdel!$B$8:$KC$8,IF(ROUNDUP(AV36,0)=5,Cdel!$B$9:$KC$9,IF(ROUNDUP(AV36,0)=4,Cdel!$B$10:$KC$10,IF(ROUNDUP(AV36,0)=3,Cdel!$B$11:$KC$11,IF(ROUNDUP(AV36,0)=2,Cdel!$B$12:$KC$12,IF(ROUNDUP(AV36,0)=1,Cdel!$B$13:$KC$13)))))))</f>
        <v>0.3255958055538351</v>
      </c>
      <c r="AX36" s="8" cm="1">
        <f t="array" aca="1" ref="AX36" ca="1">AW36-_xlfn.XLOOKUP(AX$1,Cdel!$B$1:$KC$1,IF(ROUNDUP(AW36,0)=6,Cdel!$B$8:$KC$8,IF(ROUNDUP(AW36,0)=5,Cdel!$B$9:$KC$9,IF(ROUNDUP(AW36,0)=4,Cdel!$B$10:$KC$10,IF(ROUNDUP(AW36,0)=3,Cdel!$B$11:$KC$11,IF(ROUNDUP(AW36,0)=2,Cdel!$B$12:$KC$12,IF(ROUNDUP(AW36,0)=1,Cdel!$B$13:$KC$13)))))))</f>
        <v>0.31658896390079194</v>
      </c>
      <c r="AY36" s="8" cm="1">
        <f t="array" aca="1" ref="AY36" ca="1">AX36-_xlfn.XLOOKUP(AY$1,Cdel!$B$1:$KC$1,IF(ROUNDUP(AX36,0)=6,Cdel!$B$8:$KC$8,IF(ROUNDUP(AX36,0)=5,Cdel!$B$9:$KC$9,IF(ROUNDUP(AX36,0)=4,Cdel!$B$10:$KC$10,IF(ROUNDUP(AX36,0)=3,Cdel!$B$11:$KC$11,IF(ROUNDUP(AX36,0)=2,Cdel!$B$12:$KC$12,IF(ROUNDUP(AX36,0)=1,Cdel!$B$13:$KC$13)))))))</f>
        <v>0.3078312753239838</v>
      </c>
      <c r="AZ36" s="8" cm="1">
        <f t="array" aca="1" ref="AZ36" ca="1">AY36-_xlfn.XLOOKUP(AZ$1,Cdel!$B$1:$KC$1,IF(ROUNDUP(AY36,0)=6,Cdel!$B$8:$KC$8,IF(ROUNDUP(AY36,0)=5,Cdel!$B$9:$KC$9,IF(ROUNDUP(AY36,0)=4,Cdel!$B$10:$KC$10,IF(ROUNDUP(AY36,0)=3,Cdel!$B$11:$KC$11,IF(ROUNDUP(AY36,0)=2,Cdel!$B$12:$KC$12,IF(ROUNDUP(AY36,0)=1,Cdel!$B$13:$KC$13)))))))</f>
        <v>0.29931584758995222</v>
      </c>
      <c r="BA36" s="8" cm="1">
        <f t="array" aca="1" ref="BA36" ca="1">AZ36-_xlfn.XLOOKUP(BA$1,Cdel!$B$1:$KC$1,IF(ROUNDUP(AZ36,0)=6,Cdel!$B$8:$KC$8,IF(ROUNDUP(AZ36,0)=5,Cdel!$B$9:$KC$9,IF(ROUNDUP(AZ36,0)=4,Cdel!$B$10:$KC$10,IF(ROUNDUP(AZ36,0)=3,Cdel!$B$11:$KC$11,IF(ROUNDUP(AZ36,0)=2,Cdel!$B$12:$KC$12,IF(ROUNDUP(AZ36,0)=1,Cdel!$B$13:$KC$13)))))))</f>
        <v>0.29103597912265594</v>
      </c>
      <c r="BB36" s="8" cm="1">
        <f t="array" aca="1" ref="BB36" ca="1">BA36-_xlfn.XLOOKUP(BB$1,Cdel!$B$1:$KC$1,IF(ROUNDUP(BA36,0)=6,Cdel!$B$8:$KC$8,IF(ROUNDUP(BA36,0)=5,Cdel!$B$9:$KC$9,IF(ROUNDUP(BA36,0)=4,Cdel!$B$10:$KC$10,IF(ROUNDUP(BA36,0)=3,Cdel!$B$11:$KC$11,IF(ROUNDUP(BA36,0)=2,Cdel!$B$12:$KC$12,IF(ROUNDUP(BA36,0)=1,Cdel!$B$13:$KC$13)))))))</f>
        <v>0.28298515372938249</v>
      </c>
      <c r="BC36" s="8" cm="1">
        <f t="array" aca="1" ref="BC36" ca="1">BB36-_xlfn.XLOOKUP(BC$1,Cdel!$B$1:$KC$1,IF(ROUNDUP(BB36,0)=6,Cdel!$B$8:$KC$8,IF(ROUNDUP(BB36,0)=5,Cdel!$B$9:$KC$9,IF(ROUNDUP(BB36,0)=4,Cdel!$B$10:$KC$10,IF(ROUNDUP(BB36,0)=3,Cdel!$B$11:$KC$11,IF(ROUNDUP(BB36,0)=2,Cdel!$B$12:$KC$12,IF(ROUNDUP(BB36,0)=1,Cdel!$B$13:$KC$13)))))))</f>
        <v>0.27515703547255432</v>
      </c>
      <c r="BD36" s="8" cm="1">
        <f t="array" aca="1" ref="BD36" ca="1">BC36-_xlfn.XLOOKUP(BD$1,Cdel!$B$1:$KC$1,IF(ROUNDUP(BC36,0)=6,Cdel!$B$8:$KC$8,IF(ROUNDUP(BC36,0)=5,Cdel!$B$9:$KC$9,IF(ROUNDUP(BC36,0)=4,Cdel!$B$10:$KC$10,IF(ROUNDUP(BC36,0)=3,Cdel!$B$11:$KC$11,IF(ROUNDUP(BC36,0)=2,Cdel!$B$12:$KC$12,IF(ROUNDUP(BC36,0)=1,Cdel!$B$13:$KC$13)))))))</f>
        <v>0.26754546368339521</v>
      </c>
      <c r="BE36" s="8" cm="1">
        <f t="array" aca="1" ref="BE36" ca="1">BD36-_xlfn.XLOOKUP(BE$1,Cdel!$B$1:$KC$1,IF(ROUNDUP(BD36,0)=6,Cdel!$B$8:$KC$8,IF(ROUNDUP(BD36,0)=5,Cdel!$B$9:$KC$9,IF(ROUNDUP(BD36,0)=4,Cdel!$B$10:$KC$10,IF(ROUNDUP(BD36,0)=3,Cdel!$B$11:$KC$11,IF(ROUNDUP(BD36,0)=2,Cdel!$B$12:$KC$12,IF(ROUNDUP(BD36,0)=1,Cdel!$B$13:$KC$13)))))))</f>
        <v>0.26014444811353121</v>
      </c>
      <c r="BF36" s="8" cm="1">
        <f t="array" aca="1" ref="BF36" ca="1">BE36-_xlfn.XLOOKUP(BF$1,Cdel!$B$1:$KC$1,IF(ROUNDUP(BE36,0)=6,Cdel!$B$8:$KC$8,IF(ROUNDUP(BE36,0)=5,Cdel!$B$9:$KC$9,IF(ROUNDUP(BE36,0)=4,Cdel!$B$10:$KC$10,IF(ROUNDUP(BE36,0)=3,Cdel!$B$11:$KC$11,IF(ROUNDUP(BE36,0)=2,Cdel!$B$12:$KC$12,IF(ROUNDUP(BE36,0)=1,Cdel!$B$13:$KC$13)))))))</f>
        <v>0.25294816422071092</v>
      </c>
      <c r="BG36" s="8" cm="1">
        <f t="array" aca="1" ref="BG36" ca="1">BF36-_xlfn.XLOOKUP(BG$1,Cdel!$B$1:$KC$1,IF(ROUNDUP(BF36,0)=6,Cdel!$B$8:$KC$8,IF(ROUNDUP(BF36,0)=5,Cdel!$B$9:$KC$9,IF(ROUNDUP(BF36,0)=4,Cdel!$B$10:$KC$10,IF(ROUNDUP(BF36,0)=3,Cdel!$B$11:$KC$11,IF(ROUNDUP(BF36,0)=2,Cdel!$B$12:$KC$12,IF(ROUNDUP(BF36,0)=1,Cdel!$B$13:$KC$13)))))))</f>
        <v>0.24595094858493632</v>
      </c>
      <c r="BH36" s="8" cm="1">
        <f t="array" aca="1" ref="BH36" ca="1">BG36-_xlfn.XLOOKUP(BH$1,Cdel!$B$1:$KC$1,IF(ROUNDUP(BG36,0)=6,Cdel!$B$8:$KC$8,IF(ROUNDUP(BG36,0)=5,Cdel!$B$9:$KC$9,IF(ROUNDUP(BG36,0)=4,Cdel!$B$10:$KC$10,IF(ROUNDUP(BG36,0)=3,Cdel!$B$11:$KC$11,IF(ROUNDUP(BG36,0)=2,Cdel!$B$12:$KC$12,IF(ROUNDUP(BG36,0)=1,Cdel!$B$13:$KC$13)))))))</f>
        <v>0.23914729445139427</v>
      </c>
      <c r="BI36" s="8" cm="1">
        <f t="array" aca="1" ref="BI36" ca="1">BH36-_xlfn.XLOOKUP(BI$1,Cdel!$B$1:$KC$1,IF(ROUNDUP(BH36,0)=6,Cdel!$B$8:$KC$8,IF(ROUNDUP(BH36,0)=5,Cdel!$B$9:$KC$9,IF(ROUNDUP(BH36,0)=4,Cdel!$B$10:$KC$10,IF(ROUNDUP(BH36,0)=3,Cdel!$B$11:$KC$11,IF(ROUNDUP(BH36,0)=2,Cdel!$B$12:$KC$12,IF(ROUNDUP(BH36,0)=1,Cdel!$B$13:$KC$13)))))))</f>
        <v>0.23253184739668317</v>
      </c>
      <c r="BJ36" s="8" cm="1">
        <f t="array" aca="1" ref="BJ36" ca="1">BI36-_xlfn.XLOOKUP(BJ$1,Cdel!$B$1:$KC$1,IF(ROUNDUP(BI36,0)=6,Cdel!$B$8:$KC$8,IF(ROUNDUP(BI36,0)=5,Cdel!$B$9:$KC$9,IF(ROUNDUP(BI36,0)=4,Cdel!$B$10:$KC$10,IF(ROUNDUP(BI36,0)=3,Cdel!$B$11:$KC$11,IF(ROUNDUP(BI36,0)=2,Cdel!$B$12:$KC$12,IF(ROUNDUP(BI36,0)=1,Cdel!$B$13:$KC$13)))))))</f>
        <v>0.2260994011149228</v>
      </c>
      <c r="BK36" s="8" cm="1">
        <f t="array" aca="1" ref="BK36" ca="1">BJ36-_xlfn.XLOOKUP(BK$1,Cdel!$B$1:$KC$1,IF(ROUNDUP(BJ36,0)=6,Cdel!$B$8:$KC$8,IF(ROUNDUP(BJ36,0)=5,Cdel!$B$9:$KC$9,IF(ROUNDUP(BJ36,0)=4,Cdel!$B$10:$KC$10,IF(ROUNDUP(BJ36,0)=3,Cdel!$B$11:$KC$11,IF(ROUNDUP(BJ36,0)=2,Cdel!$B$12:$KC$12,IF(ROUNDUP(BJ36,0)=1,Cdel!$B$13:$KC$13)))))))</f>
        <v>0.21984489332043183</v>
      </c>
      <c r="BL36" s="8" cm="1">
        <f t="array" aca="1" ref="BL36" ca="1">BK36-_xlfn.XLOOKUP(BL$1,Cdel!$B$1:$KC$1,IF(ROUNDUP(BK36,0)=6,Cdel!$B$8:$KC$8,IF(ROUNDUP(BK36,0)=5,Cdel!$B$9:$KC$9,IF(ROUNDUP(BK36,0)=4,Cdel!$B$10:$KC$10,IF(ROUNDUP(BK36,0)=3,Cdel!$B$11:$KC$11,IF(ROUNDUP(BK36,0)=2,Cdel!$B$12:$KC$12,IF(ROUNDUP(BK36,0)=1,Cdel!$B$13:$KC$13)))))))</f>
        <v>0.21376340176374803</v>
      </c>
      <c r="BM36" s="8" cm="1">
        <f t="array" aca="1" ref="BM36" ca="1">BL36-_xlfn.XLOOKUP(BM$1,Cdel!$B$1:$KC$1,IF(ROUNDUP(BL36,0)=6,Cdel!$B$8:$KC$8,IF(ROUNDUP(BL36,0)=5,Cdel!$B$9:$KC$9,IF(ROUNDUP(BL36,0)=4,Cdel!$B$10:$KC$10,IF(ROUNDUP(BL36,0)=3,Cdel!$B$11:$KC$11,IF(ROUNDUP(BL36,0)=2,Cdel!$B$12:$KC$12,IF(ROUNDUP(BL36,0)=1,Cdel!$B$13:$KC$13)))))))</f>
        <v>0.20785014035785565</v>
      </c>
      <c r="BN36" s="8" cm="1">
        <f t="array" aca="1" ref="BN36" ca="1">BM36-_xlfn.XLOOKUP(BN$1,Cdel!$B$1:$KC$1,IF(ROUNDUP(BM36,0)=6,Cdel!$B$8:$KC$8,IF(ROUNDUP(BM36,0)=5,Cdel!$B$9:$KC$9,IF(ROUNDUP(BM36,0)=4,Cdel!$B$10:$KC$10,IF(ROUNDUP(BM36,0)=3,Cdel!$B$11:$KC$11,IF(ROUNDUP(BM36,0)=2,Cdel!$B$12:$KC$12,IF(ROUNDUP(BM36,0)=1,Cdel!$B$13:$KC$13)))))))</f>
        <v>0.20210045541157187</v>
      </c>
      <c r="BO36" s="8" cm="1">
        <f t="array" aca="1" ref="BO36" ca="1">BN36-_xlfn.XLOOKUP(BO$1,Cdel!$B$1:$KC$1,IF(ROUNDUP(BN36,0)=6,Cdel!$B$8:$KC$8,IF(ROUNDUP(BN36,0)=5,Cdel!$B$9:$KC$9,IF(ROUNDUP(BN36,0)=4,Cdel!$B$10:$KC$10,IF(ROUNDUP(BN36,0)=3,Cdel!$B$11:$KC$11,IF(ROUNDUP(BN36,0)=2,Cdel!$B$12:$KC$12,IF(ROUNDUP(BN36,0)=1,Cdel!$B$13:$KC$13)))))))</f>
        <v>0.19650982196712788</v>
      </c>
      <c r="BP36" s="8" cm="1">
        <f t="array" aca="1" ref="BP36" ca="1">BO36-_xlfn.XLOOKUP(BP$1,Cdel!$B$1:$KC$1,IF(ROUNDUP(BO36,0)=6,Cdel!$B$8:$KC$8,IF(ROUNDUP(BO36,0)=5,Cdel!$B$9:$KC$9,IF(ROUNDUP(BO36,0)=4,Cdel!$B$10:$KC$10,IF(ROUNDUP(BO36,0)=3,Cdel!$B$11:$KC$11,IF(ROUNDUP(BO36,0)=2,Cdel!$B$12:$KC$12,IF(ROUNDUP(BO36,0)=1,Cdel!$B$13:$KC$13)))))))</f>
        <v>0.19107384023906174</v>
      </c>
      <c r="BQ36" s="8" cm="1">
        <f t="array" aca="1" ref="BQ36" ca="1">BP36-_xlfn.XLOOKUP(BQ$1,Cdel!$B$1:$KC$1,IF(ROUNDUP(BP36,0)=6,Cdel!$B$8:$KC$8,IF(ROUNDUP(BP36,0)=5,Cdel!$B$9:$KC$9,IF(ROUNDUP(BP36,0)=4,Cdel!$B$10:$KC$10,IF(ROUNDUP(BP36,0)=3,Cdel!$B$11:$KC$11,IF(ROUNDUP(BP36,0)=2,Cdel!$B$12:$KC$12,IF(ROUNDUP(BP36,0)=1,Cdel!$B$13:$KC$13)))))))</f>
        <v>0.18578823215162105</v>
      </c>
      <c r="BR36" s="8" cm="1">
        <f t="array" aca="1" ref="BR36" ca="1">BQ36-_xlfn.XLOOKUP(BR$1,Cdel!$B$1:$KC$1,IF(ROUNDUP(BQ36,0)=6,Cdel!$B$8:$KC$8,IF(ROUNDUP(BQ36,0)=5,Cdel!$B$9:$KC$9,IF(ROUNDUP(BQ36,0)=4,Cdel!$B$10:$KC$10,IF(ROUNDUP(BQ36,0)=3,Cdel!$B$11:$KC$11,IF(ROUNDUP(BQ36,0)=2,Cdel!$B$12:$KC$12,IF(ROUNDUP(BQ36,0)=1,Cdel!$B$13:$KC$13)))))))</f>
        <v>0.18064883797195061</v>
      </c>
      <c r="BS36" s="8" cm="1">
        <f t="array" aca="1" ref="BS36" ca="1">BR36-_xlfn.XLOOKUP(BS$1,Cdel!$B$1:$KC$1,IF(ROUNDUP(BR36,0)=6,Cdel!$B$8:$KC$8,IF(ROUNDUP(BR36,0)=5,Cdel!$B$9:$KC$9,IF(ROUNDUP(BR36,0)=4,Cdel!$B$10:$KC$10,IF(ROUNDUP(BR36,0)=3,Cdel!$B$11:$KC$11,IF(ROUNDUP(BR36,0)=2,Cdel!$B$12:$KC$12,IF(ROUNDUP(BR36,0)=1,Cdel!$B$13:$KC$13)))))))</f>
        <v>0.17565161303641438</v>
      </c>
      <c r="BT36" s="8" cm="1">
        <f t="array" aca="1" ref="BT36" ca="1">BS36-_xlfn.XLOOKUP(BT$1,Cdel!$B$1:$KC$1,IF(ROUNDUP(BS36,0)=6,Cdel!$B$8:$KC$8,IF(ROUNDUP(BS36,0)=5,Cdel!$B$9:$KC$9,IF(ROUNDUP(BS36,0)=4,Cdel!$B$10:$KC$10,IF(ROUNDUP(BS36,0)=3,Cdel!$B$11:$KC$11,IF(ROUNDUP(BS36,0)=2,Cdel!$B$12:$KC$12,IF(ROUNDUP(BS36,0)=1,Cdel!$B$13:$KC$13)))))))</f>
        <v>0.17079262456747657</v>
      </c>
      <c r="BU36" s="8" cm="1">
        <f t="array" aca="1" ref="BU36" ca="1">BT36-_xlfn.XLOOKUP(BU$1,Cdel!$B$1:$KC$1,IF(ROUNDUP(BT36,0)=6,Cdel!$B$8:$KC$8,IF(ROUNDUP(BT36,0)=5,Cdel!$B$9:$KC$9,IF(ROUNDUP(BT36,0)=4,Cdel!$B$10:$KC$10,IF(ROUNDUP(BT36,0)=3,Cdel!$B$11:$KC$11,IF(ROUNDUP(BT36,0)=2,Cdel!$B$12:$KC$12,IF(ROUNDUP(BT36,0)=1,Cdel!$B$13:$KC$13)))))))</f>
        <v>0.16606804857863577</v>
      </c>
      <c r="BV36" s="8" cm="1">
        <f t="array" aca="1" ref="BV36" ca="1">BU36-_xlfn.XLOOKUP(BV$1,Cdel!$B$1:$KC$1,IF(ROUNDUP(BU36,0)=6,Cdel!$B$8:$KC$8,IF(ROUNDUP(BU36,0)=5,Cdel!$B$9:$KC$9,IF(ROUNDUP(BU36,0)=4,Cdel!$B$10:$KC$10,IF(ROUNDUP(BU36,0)=3,Cdel!$B$11:$KC$11,IF(ROUNDUP(BU36,0)=2,Cdel!$B$12:$KC$12,IF(ROUNDUP(BU36,0)=1,Cdel!$B$13:$KC$13)))))))</f>
        <v>0.16147416686497729</v>
      </c>
      <c r="BW36" s="8" cm="1">
        <f t="array" aca="1" ref="BW36" ca="1">BV36-_xlfn.XLOOKUP(BW$1,Cdel!$B$1:$KC$1,IF(ROUNDUP(BV36,0)=6,Cdel!$B$8:$KC$8,IF(ROUNDUP(BV36,0)=5,Cdel!$B$9:$KC$9,IF(ROUNDUP(BV36,0)=4,Cdel!$B$10:$KC$10,IF(ROUNDUP(BV36,0)=3,Cdel!$B$11:$KC$11,IF(ROUNDUP(BV36,0)=2,Cdel!$B$12:$KC$12,IF(ROUNDUP(BV36,0)=1,Cdel!$B$13:$KC$13)))))))</f>
        <v>0.15700736407697438</v>
      </c>
      <c r="BX36" s="8" cm="1">
        <f t="array" aca="1" ref="BX36" ca="1">BW36-_xlfn.XLOOKUP(BX$1,Cdel!$B$1:$KC$1,IF(ROUNDUP(BW36,0)=6,Cdel!$B$8:$KC$8,IF(ROUNDUP(BW36,0)=5,Cdel!$B$9:$KC$9,IF(ROUNDUP(BW36,0)=4,Cdel!$B$10:$KC$10,IF(ROUNDUP(BW36,0)=3,Cdel!$B$11:$KC$11,IF(ROUNDUP(BW36,0)=2,Cdel!$B$12:$KC$12,IF(ROUNDUP(BW36,0)=1,Cdel!$B$13:$KC$13)))))))</f>
        <v>0.15266412487523595</v>
      </c>
      <c r="BY36" s="8" cm="1">
        <f t="array" aca="1" ref="BY36" ca="1">BX36-_xlfn.XLOOKUP(BY$1,Cdel!$B$1:$KC$1,IF(ROUNDUP(BX36,0)=6,Cdel!$B$8:$KC$8,IF(ROUNDUP(BX36,0)=5,Cdel!$B$9:$KC$9,IF(ROUNDUP(BX36,0)=4,Cdel!$B$10:$KC$10,IF(ROUNDUP(BX36,0)=3,Cdel!$B$11:$KC$11,IF(ROUNDUP(BX36,0)=2,Cdel!$B$12:$KC$12,IF(ROUNDUP(BX36,0)=1,Cdel!$B$13:$KC$13)))))))</f>
        <v>0.14844103116396171</v>
      </c>
      <c r="BZ36" s="8" cm="1">
        <f t="array" aca="1" ref="BZ36" ca="1">BY36-_xlfn.XLOOKUP(BZ$1,Cdel!$B$1:$KC$1,IF(ROUNDUP(BY36,0)=6,Cdel!$B$8:$KC$8,IF(ROUNDUP(BY36,0)=5,Cdel!$B$9:$KC$9,IF(ROUNDUP(BY36,0)=4,Cdel!$B$10:$KC$10,IF(ROUNDUP(BY36,0)=3,Cdel!$B$11:$KC$11,IF(ROUNDUP(BY36,0)=2,Cdel!$B$12:$KC$12,IF(ROUNDUP(BY36,0)=1,Cdel!$B$13:$KC$13)))))))</f>
        <v>0.14433475940092697</v>
      </c>
      <c r="CA36" s="8" cm="1">
        <f t="array" aca="1" ref="CA36" ca="1">BZ36-_xlfn.XLOOKUP(CA$1,Cdel!$B$1:$KC$1,IF(ROUNDUP(BZ36,0)=6,Cdel!$B$8:$KC$8,IF(ROUNDUP(BZ36,0)=5,Cdel!$B$9:$KC$9,IF(ROUNDUP(BZ36,0)=4,Cdel!$B$10:$KC$10,IF(ROUNDUP(BZ36,0)=3,Cdel!$B$11:$KC$11,IF(ROUNDUP(BZ36,0)=2,Cdel!$B$12:$KC$12,IF(ROUNDUP(BZ36,0)=1,Cdel!$B$13:$KC$13)))))))</f>
        <v>0.14034207798188059</v>
      </c>
      <c r="CB36" s="8" cm="1">
        <f t="array" aca="1" ref="CB36" ca="1">CA36-_xlfn.XLOOKUP(CB$1,Cdel!$B$1:$KC$1,IF(ROUNDUP(CA36,0)=6,Cdel!$B$8:$KC$8,IF(ROUNDUP(CA36,0)=5,Cdel!$B$9:$KC$9,IF(ROUNDUP(CA36,0)=4,Cdel!$B$10:$KC$10,IF(ROUNDUP(CA36,0)=3,Cdel!$B$11:$KC$11,IF(ROUNDUP(CA36,0)=2,Cdel!$B$12:$KC$12,IF(ROUNDUP(CA36,0)=1,Cdel!$B$13:$KC$13)))))))</f>
        <v>0.13645984469729719</v>
      </c>
      <c r="CC36" s="8" cm="1">
        <f t="array" aca="1" ref="CC36" ca="1">CB36-_xlfn.XLOOKUP(CC$1,Cdel!$B$1:$KC$1,IF(ROUNDUP(CB36,0)=6,Cdel!$B$8:$KC$8,IF(ROUNDUP(CB36,0)=5,Cdel!$B$9:$KC$9,IF(ROUNDUP(CB36,0)=4,Cdel!$B$10:$KC$10,IF(ROUNDUP(CB36,0)=3,Cdel!$B$11:$KC$11,IF(ROUNDUP(CB36,0)=2,Cdel!$B$12:$KC$12,IF(ROUNDUP(CB36,0)=1,Cdel!$B$13:$KC$13)))))))</f>
        <v>0.1326850042594826</v>
      </c>
      <c r="CD36" s="8" cm="1">
        <f t="array" aca="1" ref="CD36" ca="1">CC36-_xlfn.XLOOKUP(CD$1,Cdel!$B$1:$KC$1,IF(ROUNDUP(CC36,0)=6,Cdel!$B$8:$KC$8,IF(ROUNDUP(CC36,0)=5,Cdel!$B$9:$KC$9,IF(ROUNDUP(CC36,0)=4,Cdel!$B$10:$KC$10,IF(ROUNDUP(CC36,0)=3,Cdel!$B$11:$KC$11,IF(ROUNDUP(CC36,0)=2,Cdel!$B$12:$KC$12,IF(ROUNDUP(CC36,0)=1,Cdel!$B$13:$KC$13)))))))</f>
        <v>0.12901458589808598</v>
      </c>
      <c r="CE36" s="8" cm="1">
        <f t="array" aca="1" ref="CE36" ca="1">CD36-_xlfn.XLOOKUP(CE$1,Cdel!$B$1:$KC$1,IF(ROUNDUP(CD36,0)=6,Cdel!$B$8:$KC$8,IF(ROUNDUP(CD36,0)=5,Cdel!$B$9:$KC$9,IF(ROUNDUP(CD36,0)=4,Cdel!$B$10:$KC$10,IF(ROUNDUP(CD36,0)=3,Cdel!$B$11:$KC$11,IF(ROUNDUP(CD36,0)=2,Cdel!$B$12:$KC$12,IF(ROUNDUP(CD36,0)=1,Cdel!$B$13:$KC$13)))))))</f>
        <v>0.12544570102212621</v>
      </c>
      <c r="CF36" s="8" cm="1">
        <f t="array" aca="1" ref="CF36" ca="1">CE36-_xlfn.XLOOKUP(CF$1,Cdel!$B$1:$KC$1,IF(ROUNDUP(CE36,0)=6,Cdel!$B$8:$KC$8,IF(ROUNDUP(CE36,0)=5,Cdel!$B$9:$KC$9,IF(ROUNDUP(CE36,0)=4,Cdel!$B$10:$KC$10,IF(ROUNDUP(CE36,0)=3,Cdel!$B$11:$KC$11,IF(ROUNDUP(CE36,0)=2,Cdel!$B$12:$KC$12,IF(ROUNDUP(CE36,0)=1,Cdel!$B$13:$KC$13)))))))</f>
        <v>0.12197554094669345</v>
      </c>
      <c r="CG36" s="8" cm="1">
        <f t="array" aca="1" ref="CG36" ca="1">CF36-_xlfn.XLOOKUP(CG$1,Cdel!$B$1:$KC$1,IF(ROUNDUP(CF36,0)=6,Cdel!$B$8:$KC$8,IF(ROUNDUP(CF36,0)=5,Cdel!$B$9:$KC$9,IF(ROUNDUP(CF36,0)=4,Cdel!$B$10:$KC$10,IF(ROUNDUP(CF36,0)=3,Cdel!$B$11:$KC$11,IF(ROUNDUP(CF36,0)=2,Cdel!$B$12:$KC$12,IF(ROUNDUP(CF36,0)=1,Cdel!$B$13:$KC$13)))))))</f>
        <v>0.11860137468253529</v>
      </c>
      <c r="CH36" s="8" cm="1">
        <f t="array" aca="1" ref="CH36" ca="1">CG36-_xlfn.XLOOKUP(CH$1,Cdel!$B$1:$KC$1,IF(ROUNDUP(CG36,0)=6,Cdel!$B$8:$KC$8,IF(ROUNDUP(CG36,0)=5,Cdel!$B$9:$KC$9,IF(ROUNDUP(CG36,0)=4,Cdel!$B$10:$KC$10,IF(ROUNDUP(CG36,0)=3,Cdel!$B$11:$KC$11,IF(ROUNDUP(CG36,0)=2,Cdel!$B$12:$KC$12,IF(ROUNDUP(CG36,0)=1,Cdel!$B$13:$KC$13)))))))</f>
        <v>0.11532054678678946</v>
      </c>
      <c r="CI36" s="8" cm="1">
        <f t="array" aca="1" ref="CI36" ca="1">CH36-_xlfn.XLOOKUP(CI$1,Cdel!$B$1:$KC$1,IF(ROUNDUP(CH36,0)=6,Cdel!$B$8:$KC$8,IF(ROUNDUP(CH36,0)=5,Cdel!$B$9:$KC$9,IF(ROUNDUP(CH36,0)=4,Cdel!$B$10:$KC$10,IF(ROUNDUP(CH36,0)=3,Cdel!$B$11:$KC$11,IF(ROUNDUP(CH36,0)=2,Cdel!$B$12:$KC$12,IF(ROUNDUP(CH36,0)=1,Cdel!$B$13:$KC$13)))))))</f>
        <v>0.11213047527317092</v>
      </c>
      <c r="CJ36" s="8" cm="1">
        <f t="array" aca="1" ref="CJ36" ca="1">CI36-_xlfn.XLOOKUP(CJ$1,Cdel!$B$1:$KC$1,IF(ROUNDUP(CI36,0)=6,Cdel!$B$8:$KC$8,IF(ROUNDUP(CI36,0)=5,Cdel!$B$9:$KC$9,IF(ROUNDUP(CI36,0)=4,Cdel!$B$10:$KC$10,IF(ROUNDUP(CI36,0)=3,Cdel!$B$11:$KC$11,IF(ROUNDUP(CI36,0)=2,Cdel!$B$12:$KC$12,IF(ROUNDUP(CI36,0)=1,Cdel!$B$13:$KC$13)))))))</f>
        <v>0.10902864957996819</v>
      </c>
      <c r="CK36" s="8" cm="1">
        <f t="array" aca="1" ref="CK36" ca="1">CJ36-_xlfn.XLOOKUP(CK$1,Cdel!$B$1:$KC$1,IF(ROUNDUP(CJ36,0)=6,Cdel!$B$8:$KC$8,IF(ROUNDUP(CJ36,0)=5,Cdel!$B$9:$KC$9,IF(ROUNDUP(CJ36,0)=4,Cdel!$B$10:$KC$10,IF(ROUNDUP(CJ36,0)=3,Cdel!$B$11:$KC$11,IF(ROUNDUP(CJ36,0)=2,Cdel!$B$12:$KC$12,IF(ROUNDUP(CJ36,0)=1,Cdel!$B$13:$KC$13)))))))</f>
        <v>0.10601262859425081</v>
      </c>
      <c r="CL36" s="8" cm="1">
        <f t="array" aca="1" ref="CL36" ca="1">CK36-_xlfn.XLOOKUP(CL$1,Cdel!$B$1:$KC$1,IF(ROUNDUP(CK36,0)=6,Cdel!$B$8:$KC$8,IF(ROUNDUP(CK36,0)=5,Cdel!$B$9:$KC$9,IF(ROUNDUP(CK36,0)=4,Cdel!$B$10:$KC$10,IF(ROUNDUP(CK36,0)=3,Cdel!$B$11:$KC$11,IF(ROUNDUP(CK36,0)=2,Cdel!$B$12:$KC$12,IF(ROUNDUP(CK36,0)=1,Cdel!$B$13:$KC$13)))))))</f>
        <v>0.10308003873073238</v>
      </c>
      <c r="CM36" s="8" cm="1">
        <f t="array" aca="1" ref="CM36" ca="1">CL36-_xlfn.XLOOKUP(CM$1,Cdel!$B$1:$KC$1,IF(ROUNDUP(CL36,0)=6,Cdel!$B$8:$KC$8,IF(ROUNDUP(CL36,0)=5,Cdel!$B$9:$KC$9,IF(ROUNDUP(CL36,0)=4,Cdel!$B$10:$KC$10,IF(ROUNDUP(CL36,0)=3,Cdel!$B$11:$KC$11,IF(ROUNDUP(CL36,0)=2,Cdel!$B$12:$KC$12,IF(ROUNDUP(CL36,0)=1,Cdel!$B$13:$KC$13)))))))</f>
        <v>0.10022857206377694</v>
      </c>
      <c r="CN36" s="8" cm="1">
        <f t="array" aca="1" ref="CN36" ca="1">CM36-_xlfn.XLOOKUP(CN$1,Cdel!$B$1:$KC$1,IF(ROUNDUP(CM36,0)=6,Cdel!$B$8:$KC$8,IF(ROUNDUP(CM36,0)=5,Cdel!$B$9:$KC$9,IF(ROUNDUP(CM36,0)=4,Cdel!$B$10:$KC$10,IF(ROUNDUP(CM36,0)=3,Cdel!$B$11:$KC$11,IF(ROUNDUP(CM36,0)=2,Cdel!$B$12:$KC$12,IF(ROUNDUP(CM36,0)=1,Cdel!$B$13:$KC$13)))))))</f>
        <v>9.7455984511079438E-2</v>
      </c>
      <c r="CO36" s="8" cm="1">
        <f t="array" aca="1" ref="CO36" ca="1">CN36-_xlfn.XLOOKUP(CO$1,Cdel!$B$1:$KC$1,IF(ROUNDUP(CN36,0)=6,Cdel!$B$8:$KC$8,IF(ROUNDUP(CN36,0)=5,Cdel!$B$9:$KC$9,IF(ROUNDUP(CN36,0)=4,Cdel!$B$10:$KC$10,IF(ROUNDUP(CN36,0)=3,Cdel!$B$11:$KC$11,IF(ROUNDUP(CN36,0)=2,Cdel!$B$12:$KC$12,IF(ROUNDUP(CN36,0)=1,Cdel!$B$13:$KC$13)))))))</f>
        <v>9.4760094067590325E-2</v>
      </c>
      <c r="CP36" s="8" cm="1">
        <f t="array" aca="1" ref="CP36" ca="1">CO36-_xlfn.XLOOKUP(CP$1,Cdel!$B$1:$KC$1,IF(ROUNDUP(CO36,0)=6,Cdel!$B$8:$KC$8,IF(ROUNDUP(CO36,0)=5,Cdel!$B$9:$KC$9,IF(ROUNDUP(CO36,0)=4,Cdel!$B$10:$KC$10,IF(ROUNDUP(CO36,0)=3,Cdel!$B$11:$KC$11,IF(ROUNDUP(CO36,0)=2,Cdel!$B$12:$KC$12,IF(ROUNDUP(CO36,0)=1,Cdel!$B$13:$KC$13)))))))</f>
        <v>9.213877908829414E-2</v>
      </c>
      <c r="CQ36" s="8" cm="1">
        <f t="array" aca="1" ref="CQ36" ca="1">CP36-_xlfn.XLOOKUP(CQ$1,Cdel!$B$1:$KC$1,IF(ROUNDUP(CP36,0)=6,Cdel!$B$8:$KC$8,IF(ROUNDUP(CP36,0)=5,Cdel!$B$9:$KC$9,IF(ROUNDUP(CP36,0)=4,Cdel!$B$10:$KC$10,IF(ROUNDUP(CP36,0)=3,Cdel!$B$11:$KC$11,IF(ROUNDUP(CP36,0)=2,Cdel!$B$12:$KC$12,IF(ROUNDUP(CP36,0)=1,Cdel!$B$13:$KC$13)))))))</f>
        <v>8.958997661849151E-2</v>
      </c>
      <c r="CR36" s="8" cm="1">
        <f t="array" aca="1" ref="CR36" ca="1">CQ36-_xlfn.XLOOKUP(CR$1,Cdel!$B$1:$KC$1,IF(ROUNDUP(CQ36,0)=6,Cdel!$B$8:$KC$8,IF(ROUNDUP(CQ36,0)=5,Cdel!$B$9:$KC$9,IF(ROUNDUP(CQ36,0)=4,Cdel!$B$10:$KC$10,IF(ROUNDUP(CQ36,0)=3,Cdel!$B$11:$KC$11,IF(ROUNDUP(CQ36,0)=2,Cdel!$B$12:$KC$12,IF(ROUNDUP(CQ36,0)=1,Cdel!$B$13:$KC$13)))))))</f>
        <v>8.7111680770269428E-2</v>
      </c>
      <c r="CS36" s="8" cm="1">
        <f t="array" aca="1" ref="CS36" ca="1">CR36-_xlfn.XLOOKUP(CS$1,Cdel!$B$1:$KC$1,IF(ROUNDUP(CR36,0)=6,Cdel!$B$8:$KC$8,IF(ROUNDUP(CR36,0)=5,Cdel!$B$9:$KC$9,IF(ROUNDUP(CR36,0)=4,Cdel!$B$10:$KC$10,IF(ROUNDUP(CR36,0)=3,Cdel!$B$11:$KC$11,IF(ROUNDUP(CR36,0)=2,Cdel!$B$12:$KC$12,IF(ROUNDUP(CR36,0)=1,Cdel!$B$13:$KC$13)))))))</f>
        <v>8.4701941143883033E-2</v>
      </c>
      <c r="CT36" s="8" cm="1">
        <f t="array" aca="1" ref="CT36" ca="1">CS36-_xlfn.XLOOKUP(CT$1,Cdel!$B$1:$KC$1,IF(ROUNDUP(CS36,0)=6,Cdel!$B$8:$KC$8,IF(ROUNDUP(CS36,0)=5,Cdel!$B$9:$KC$9,IF(ROUNDUP(CS36,0)=4,Cdel!$B$10:$KC$10,IF(ROUNDUP(CS36,0)=3,Cdel!$B$11:$KC$11,IF(ROUNDUP(CS36,0)=2,Cdel!$B$12:$KC$12,IF(ROUNDUP(CS36,0)=1,Cdel!$B$13:$KC$13)))))))</f>
        <v>8.2358861292806146E-2</v>
      </c>
      <c r="CU36" s="8" cm="1">
        <f t="array" aca="1" ref="CU36" ca="1">CT36-_xlfn.XLOOKUP(CU$1,Cdel!$B$1:$KC$1,IF(ROUNDUP(CT36,0)=6,Cdel!$B$8:$KC$8,IF(ROUNDUP(CT36,0)=5,Cdel!$B$9:$KC$9,IF(ROUNDUP(CT36,0)=4,Cdel!$B$10:$KC$10,IF(ROUNDUP(CT36,0)=3,Cdel!$B$11:$KC$11,IF(ROUNDUP(CT36,0)=2,Cdel!$B$12:$KC$12,IF(ROUNDUP(CT36,0)=1,Cdel!$B$13:$KC$13)))))))</f>
        <v>8.0080597231242237E-2</v>
      </c>
      <c r="CV36" s="8" cm="1">
        <f t="array" aca="1" ref="CV36" ca="1">CU36-_xlfn.XLOOKUP(CV$1,Cdel!$B$1:$KC$1,IF(ROUNDUP(CU36,0)=6,Cdel!$B$8:$KC$8,IF(ROUNDUP(CU36,0)=5,Cdel!$B$9:$KC$9,IF(ROUNDUP(CU36,0)=4,Cdel!$B$10:$KC$10,IF(ROUNDUP(CU36,0)=3,Cdel!$B$11:$KC$11,IF(ROUNDUP(CU36,0)=2,Cdel!$B$12:$KC$12,IF(ROUNDUP(CU36,0)=1,Cdel!$B$13:$KC$13)))))))</f>
        <v>7.7865355982921922E-2</v>
      </c>
      <c r="CW36" s="8" cm="1">
        <f t="array" aca="1" ref="CW36" ca="1">CV36-_xlfn.XLOOKUP(CW$1,Cdel!$B$1:$KC$1,IF(ROUNDUP(CV36,0)=6,Cdel!$B$8:$KC$8,IF(ROUNDUP(CV36,0)=5,Cdel!$B$9:$KC$9,IF(ROUNDUP(CV36,0)=4,Cdel!$B$10:$KC$10,IF(ROUNDUP(CV36,0)=3,Cdel!$B$11:$KC$11,IF(ROUNDUP(CV36,0)=2,Cdel!$B$12:$KC$12,IF(ROUNDUP(CV36,0)=1,Cdel!$B$13:$KC$13)))))))</f>
        <v>7.5711394170044521E-2</v>
      </c>
      <c r="CX36" s="8" cm="1">
        <f t="array" aca="1" ref="CX36" ca="1">CW36-_xlfn.XLOOKUP(CX$1,Cdel!$B$1:$KC$1,IF(ROUNDUP(CW36,0)=6,Cdel!$B$8:$KC$8,IF(ROUNDUP(CW36,0)=5,Cdel!$B$9:$KC$9,IF(ROUNDUP(CW36,0)=4,Cdel!$B$10:$KC$10,IF(ROUNDUP(CW36,0)=3,Cdel!$B$11:$KC$11,IF(ROUNDUP(CW36,0)=2,Cdel!$B$12:$KC$12,IF(ROUNDUP(CW36,0)=1,Cdel!$B$13:$KC$13)))))))</f>
        <v>7.3617016641252989E-2</v>
      </c>
      <c r="CY36" s="8" cm="1">
        <f t="array" aca="1" ref="CY36" ca="1">CX36-_xlfn.XLOOKUP(CY$1,Cdel!$B$1:$KC$1,IF(ROUNDUP(CX36,0)=6,Cdel!$B$8:$KC$8,IF(ROUNDUP(CX36,0)=5,Cdel!$B$9:$KC$9,IF(ROUNDUP(CX36,0)=4,Cdel!$B$10:$KC$10,IF(ROUNDUP(CX36,0)=3,Cdel!$B$11:$KC$11,IF(ROUNDUP(CX36,0)=2,Cdel!$B$12:$KC$12,IF(ROUNDUP(CX36,0)=1,Cdel!$B$13:$KC$13)))))))</f>
        <v>7.1580575137562955E-2</v>
      </c>
      <c r="CZ36" s="8" cm="1">
        <f t="array" aca="1" ref="CZ36" ca="1">CY36-_xlfn.XLOOKUP(CZ$1,Cdel!$B$1:$KC$1,IF(ROUNDUP(CY36,0)=6,Cdel!$B$8:$KC$8,IF(ROUNDUP(CY36,0)=5,Cdel!$B$9:$KC$9,IF(ROUNDUP(CY36,0)=4,Cdel!$B$10:$KC$10,IF(ROUNDUP(CY36,0)=3,Cdel!$B$11:$KC$11,IF(ROUNDUP(CY36,0)=2,Cdel!$B$12:$KC$12,IF(ROUNDUP(CY36,0)=1,Cdel!$B$13:$KC$13)))))))</f>
        <v>6.9600466995195648E-2</v>
      </c>
      <c r="DA36" s="8" cm="1">
        <f t="array" aca="1" ref="DA36" ca="1">CZ36-_xlfn.XLOOKUP(DA$1,Cdel!$B$1:$KC$1,IF(ROUNDUP(CZ36,0)=6,Cdel!$B$8:$KC$8,IF(ROUNDUP(CZ36,0)=5,Cdel!$B$9:$KC$9,IF(ROUNDUP(CZ36,0)=4,Cdel!$B$10:$KC$10,IF(ROUNDUP(CZ36,0)=3,Cdel!$B$11:$KC$11,IF(ROUNDUP(CZ36,0)=2,Cdel!$B$12:$KC$12,IF(ROUNDUP(CZ36,0)=1,Cdel!$B$13:$KC$13)))))))</f>
        <v>6.767513388429372E-2</v>
      </c>
      <c r="DB36" s="8" cm="1">
        <f t="array" aca="1" ref="DB36" ca="1">DA36-_xlfn.XLOOKUP(DB$1,Cdel!$B$1:$KC$1,IF(ROUNDUP(DA36,0)=6,Cdel!$B$8:$KC$8,IF(ROUNDUP(DA36,0)=5,Cdel!$B$9:$KC$9,IF(ROUNDUP(DA36,0)=4,Cdel!$B$10:$KC$10,IF(ROUNDUP(DA36,0)=3,Cdel!$B$11:$KC$11,IF(ROUNDUP(DA36,0)=2,Cdel!$B$12:$KC$12,IF(ROUNDUP(DA36,0)=1,Cdel!$B$13:$KC$13)))))))</f>
        <v>6.5803060582527689E-2</v>
      </c>
      <c r="DC36" s="8" cm="1">
        <f t="array" aca="1" ref="DC36" ca="1">DB36-_xlfn.XLOOKUP(DC$1,Cdel!$B$1:$KC$1,IF(ROUNDUP(DB36,0)=6,Cdel!$B$8:$KC$8,IF(ROUNDUP(DB36,0)=5,Cdel!$B$9:$KC$9,IF(ROUNDUP(DB36,0)=4,Cdel!$B$10:$KC$10,IF(ROUNDUP(DB36,0)=3,Cdel!$B$11:$KC$11,IF(ROUNDUP(DB36,0)=2,Cdel!$B$12:$KC$12,IF(ROUNDUP(DB36,0)=1,Cdel!$B$13:$KC$13)))))))</f>
        <v>6.3982773782627747E-2</v>
      </c>
      <c r="DD36" s="8" cm="1">
        <f t="array" aca="1" ref="DD36" ca="1">DC36-_xlfn.XLOOKUP(DD$1,Cdel!$B$1:$KC$1,IF(ROUNDUP(DC36,0)=6,Cdel!$B$8:$KC$8,IF(ROUNDUP(DC36,0)=5,Cdel!$B$9:$KC$9,IF(ROUNDUP(DC36,0)=4,Cdel!$B$10:$KC$10,IF(ROUNDUP(DC36,0)=3,Cdel!$B$11:$KC$11,IF(ROUNDUP(DC36,0)=2,Cdel!$B$12:$KC$12,IF(ROUNDUP(DC36,0)=1,Cdel!$B$13:$KC$13)))))))</f>
        <v>6.2212840932902087E-2</v>
      </c>
    </row>
    <row r="37" spans="1:108" x14ac:dyDescent="0.15">
      <c r="A37" s="3" t="s">
        <v>55</v>
      </c>
      <c r="B37" s="3" t="s">
        <v>408</v>
      </c>
      <c r="C37" s="3" t="s">
        <v>55</v>
      </c>
      <c r="D37" s="2">
        <v>0</v>
      </c>
      <c r="E37" s="2">
        <v>1930</v>
      </c>
      <c r="F37" s="3"/>
      <c r="G37" s="4">
        <f t="shared" ca="1" si="2"/>
        <v>96</v>
      </c>
      <c r="H37">
        <f ca="1">_xlfn.LET(
_xlpm.score,_xlfn.XLOOKUP(G37,DecayFns!$A$2:$A$289,DecayFns!$N$2:$N$289),
IF(D37=1,IF(_xlpm.score=6,_xlpm.score,_xlpm.score+1),IF(_xlpm.score=1,_xlpm.score,_xlpm.score-1)
))</f>
        <v>1</v>
      </c>
      <c r="I37" s="7" cm="1">
        <f t="array" aca="1" ref="I37" ca="1">H37-_xlfn.XLOOKUP(I$1,Cdel!$B$1:$KC$1,IF(ROUNDUP(H37,0)=6,Cdel!$B$8:$KC$8,IF(ROUNDUP(H37,0)=5,Cdel!$B$9:$KC$9,IF(ROUNDUP(H37,0)=4,Cdel!$B$10:$KC$10,IF(ROUNDUP(H37,0)=3,Cdel!$B$11:$KC$11,IF(ROUNDUP(H37,0)=2,Cdel!$B$12:$KC$12,IF(ROUNDUP(H37,0)=1,Cdel!$B$13:$KC$13)))))))</f>
        <v>1</v>
      </c>
      <c r="J37" s="8" cm="1">
        <f t="array" aca="1" ref="J37" ca="1">I37-_xlfn.XLOOKUP(J$1,Cdel!$B$1:$KC$1,IF(ROUNDUP(I37,0)=6,Cdel!$B$8:$KC$8,IF(ROUNDUP(I37,0)=5,Cdel!$B$9:$KC$9,IF(ROUNDUP(I37,0)=4,Cdel!$B$10:$KC$10,IF(ROUNDUP(I37,0)=3,Cdel!$B$11:$KC$11,IF(ROUNDUP(I37,0)=2,Cdel!$B$12:$KC$12,IF(ROUNDUP(I37,0)=1,Cdel!$B$13:$KC$13)))))))</f>
        <v>0.97233735355490014</v>
      </c>
      <c r="K37" s="8" cm="1">
        <f t="array" aca="1" ref="K37" ca="1">J37-_xlfn.XLOOKUP(K$1,Cdel!$B$1:$KC$1,IF(ROUNDUP(J37,0)=6,Cdel!$B$8:$KC$8,IF(ROUNDUP(J37,0)=5,Cdel!$B$9:$KC$9,IF(ROUNDUP(J37,0)=4,Cdel!$B$10:$KC$10,IF(ROUNDUP(J37,0)=3,Cdel!$B$11:$KC$11,IF(ROUNDUP(J37,0)=2,Cdel!$B$12:$KC$12,IF(ROUNDUP(J37,0)=1,Cdel!$B$13:$KC$13)))))))</f>
        <v>0.94543992911814678</v>
      </c>
      <c r="L37" s="8" cm="1">
        <f t="array" aca="1" ref="L37" ca="1">K37-_xlfn.XLOOKUP(L$1,Cdel!$B$1:$KC$1,IF(ROUNDUP(K37,0)=6,Cdel!$B$8:$KC$8,IF(ROUNDUP(K37,0)=5,Cdel!$B$9:$KC$9,IF(ROUNDUP(K37,0)=4,Cdel!$B$10:$KC$10,IF(ROUNDUP(K37,0)=3,Cdel!$B$11:$KC$11,IF(ROUNDUP(K37,0)=2,Cdel!$B$12:$KC$12,IF(ROUNDUP(K37,0)=1,Cdel!$B$13:$KC$13)))))))</f>
        <v>0.91928655862387121</v>
      </c>
      <c r="M37" s="8" cm="1">
        <f t="array" aca="1" ref="M37" ca="1">L37-_xlfn.XLOOKUP(M$1,Cdel!$B$1:$KC$1,IF(ROUNDUP(L37,0)=6,Cdel!$B$8:$KC$8,IF(ROUNDUP(L37,0)=5,Cdel!$B$9:$KC$9,IF(ROUNDUP(L37,0)=4,Cdel!$B$10:$KC$10,IF(ROUNDUP(L37,0)=3,Cdel!$B$11:$KC$11,IF(ROUNDUP(L37,0)=2,Cdel!$B$12:$KC$12,IF(ROUNDUP(L37,0)=1,Cdel!$B$13:$KC$13)))))))</f>
        <v>0.89385665957092642</v>
      </c>
      <c r="N37" s="8" cm="1">
        <f t="array" aca="1" ref="N37" ca="1">M37-_xlfn.XLOOKUP(N$1,Cdel!$B$1:$KC$1,IF(ROUNDUP(M37,0)=6,Cdel!$B$8:$KC$8,IF(ROUNDUP(M37,0)=5,Cdel!$B$9:$KC$9,IF(ROUNDUP(M37,0)=4,Cdel!$B$10:$KC$10,IF(ROUNDUP(M37,0)=3,Cdel!$B$11:$KC$11,IF(ROUNDUP(M37,0)=2,Cdel!$B$12:$KC$12,IF(ROUNDUP(M37,0)=1,Cdel!$B$13:$KC$13)))))))</f>
        <v>0.86913021882461783</v>
      </c>
      <c r="O37" s="8" cm="1">
        <f t="array" aca="1" ref="O37" ca="1">N37-_xlfn.XLOOKUP(O$1,Cdel!$B$1:$KC$1,IF(ROUNDUP(N37,0)=6,Cdel!$B$8:$KC$8,IF(ROUNDUP(N37,0)=5,Cdel!$B$9:$KC$9,IF(ROUNDUP(N37,0)=4,Cdel!$B$10:$KC$10,IF(ROUNDUP(N37,0)=3,Cdel!$B$11:$KC$11,IF(ROUNDUP(N37,0)=2,Cdel!$B$12:$KC$12,IF(ROUNDUP(N37,0)=1,Cdel!$B$13:$KC$13)))))))</f>
        <v>0.84508777686652015</v>
      </c>
      <c r="P37" s="8" cm="1">
        <f t="array" aca="1" ref="P37" ca="1">O37-_xlfn.XLOOKUP(P$1,Cdel!$B$1:$KC$1,IF(ROUNDUP(O37,0)=6,Cdel!$B$8:$KC$8,IF(ROUNDUP(O37,0)=5,Cdel!$B$9:$KC$9,IF(ROUNDUP(O37,0)=4,Cdel!$B$10:$KC$10,IF(ROUNDUP(O37,0)=3,Cdel!$B$11:$KC$11,IF(ROUNDUP(O37,0)=2,Cdel!$B$12:$KC$12,IF(ROUNDUP(O37,0)=1,Cdel!$B$13:$KC$13)))))))</f>
        <v>0.82171041247998611</v>
      </c>
      <c r="Q37" s="8" cm="1">
        <f t="array" aca="1" ref="Q37" ca="1">P37-_xlfn.XLOOKUP(Q$1,Cdel!$B$1:$KC$1,IF(ROUNDUP(P37,0)=6,Cdel!$B$8:$KC$8,IF(ROUNDUP(P37,0)=5,Cdel!$B$9:$KC$9,IF(ROUNDUP(P37,0)=4,Cdel!$B$10:$KC$10,IF(ROUNDUP(P37,0)=3,Cdel!$B$11:$KC$11,IF(ROUNDUP(P37,0)=2,Cdel!$B$12:$KC$12,IF(ROUNDUP(P37,0)=1,Cdel!$B$13:$KC$13)))))))</f>
        <v>0.79897972785929505</v>
      </c>
      <c r="R37" s="8" cm="1">
        <f t="array" aca="1" ref="R37" ca="1">Q37-_xlfn.XLOOKUP(R$1,Cdel!$B$1:$KC$1,IF(ROUNDUP(Q37,0)=6,Cdel!$B$8:$KC$8,IF(ROUNDUP(Q37,0)=5,Cdel!$B$9:$KC$9,IF(ROUNDUP(Q37,0)=4,Cdel!$B$10:$KC$10,IF(ROUNDUP(Q37,0)=3,Cdel!$B$11:$KC$11,IF(ROUNDUP(Q37,0)=2,Cdel!$B$12:$KC$12,IF(ROUNDUP(Q37,0)=1,Cdel!$B$13:$KC$13)))))))</f>
        <v>0.77687783413072131</v>
      </c>
      <c r="S37" s="8" cm="1">
        <f t="array" aca="1" ref="S37" ca="1">R37-_xlfn.XLOOKUP(S$1,Cdel!$B$1:$KC$1,IF(ROUNDUP(R37,0)=6,Cdel!$B$8:$KC$8,IF(ROUNDUP(R37,0)=5,Cdel!$B$9:$KC$9,IF(ROUNDUP(R37,0)=4,Cdel!$B$10:$KC$10,IF(ROUNDUP(R37,0)=3,Cdel!$B$11:$KC$11,IF(ROUNDUP(R37,0)=2,Cdel!$B$12:$KC$12,IF(ROUNDUP(R37,0)=1,Cdel!$B$13:$KC$13)))))))</f>
        <v>0.7553873372741281</v>
      </c>
      <c r="T37" s="8" cm="1">
        <f t="array" aca="1" ref="T37" ca="1">S37-_xlfn.XLOOKUP(T$1,Cdel!$B$1:$KC$1,IF(ROUNDUP(S37,0)=6,Cdel!$B$8:$KC$8,IF(ROUNDUP(S37,0)=5,Cdel!$B$9:$KC$9,IF(ROUNDUP(S37,0)=4,Cdel!$B$10:$KC$10,IF(ROUNDUP(S37,0)=3,Cdel!$B$11:$KC$11,IF(ROUNDUP(S37,0)=2,Cdel!$B$12:$KC$12,IF(ROUNDUP(S37,0)=1,Cdel!$B$13:$KC$13)))))))</f>
        <v>0.73449132443400855</v>
      </c>
      <c r="U37" s="8" cm="1">
        <f t="array" aca="1" ref="U37" ca="1">T37-_xlfn.XLOOKUP(U$1,Cdel!$B$1:$KC$1,IF(ROUNDUP(T37,0)=6,Cdel!$B$8:$KC$8,IF(ROUNDUP(T37,0)=5,Cdel!$B$9:$KC$9,IF(ROUNDUP(T37,0)=4,Cdel!$B$10:$KC$10,IF(ROUNDUP(T37,0)=3,Cdel!$B$11:$KC$11,IF(ROUNDUP(T37,0)=2,Cdel!$B$12:$KC$12,IF(ROUNDUP(T37,0)=1,Cdel!$B$13:$KC$13)))))))</f>
        <v>0.7141733506091974</v>
      </c>
      <c r="V37" s="8" cm="1">
        <f t="array" aca="1" ref="V37" ca="1">U37-_xlfn.XLOOKUP(V$1,Cdel!$B$1:$KC$1,IF(ROUNDUP(U37,0)=6,Cdel!$B$8:$KC$8,IF(ROUNDUP(U37,0)=5,Cdel!$B$9:$KC$9,IF(ROUNDUP(U37,0)=4,Cdel!$B$10:$KC$10,IF(ROUNDUP(U37,0)=3,Cdel!$B$11:$KC$11,IF(ROUNDUP(U37,0)=2,Cdel!$B$12:$KC$12,IF(ROUNDUP(U37,0)=1,Cdel!$B$13:$KC$13)))))))</f>
        <v>0.6944174257107828</v>
      </c>
      <c r="W37" s="8" cm="1">
        <f t="array" aca="1" ref="W37" ca="1">V37-_xlfn.XLOOKUP(W$1,Cdel!$B$1:$KC$1,IF(ROUNDUP(V37,0)=6,Cdel!$B$8:$KC$8,IF(ROUNDUP(V37,0)=5,Cdel!$B$9:$KC$9,IF(ROUNDUP(V37,0)=4,Cdel!$B$10:$KC$10,IF(ROUNDUP(V37,0)=3,Cdel!$B$11:$KC$11,IF(ROUNDUP(V37,0)=2,Cdel!$B$12:$KC$12,IF(ROUNDUP(V37,0)=1,Cdel!$B$13:$KC$13)))))))</f>
        <v>0.67520800197802899</v>
      </c>
      <c r="X37" s="8" cm="1">
        <f t="array" aca="1" ref="X37" ca="1">W37-_xlfn.XLOOKUP(X$1,Cdel!$B$1:$KC$1,IF(ROUNDUP(W37,0)=6,Cdel!$B$8:$KC$8,IF(ROUNDUP(W37,0)=5,Cdel!$B$9:$KC$9,IF(ROUNDUP(W37,0)=4,Cdel!$B$10:$KC$10,IF(ROUNDUP(W37,0)=3,Cdel!$B$11:$KC$11,IF(ROUNDUP(W37,0)=2,Cdel!$B$12:$KC$12,IF(ROUNDUP(W37,0)=1,Cdel!$B$13:$KC$13)))))))</f>
        <v>0.65652996174240841</v>
      </c>
      <c r="Y37" s="8" cm="1">
        <f t="array" aca="1" ref="Y37" ca="1">X37-_xlfn.XLOOKUP(Y$1,Cdel!$B$1:$KC$1,IF(ROUNDUP(X37,0)=6,Cdel!$B$8:$KC$8,IF(ROUNDUP(X37,0)=5,Cdel!$B$9:$KC$9,IF(ROUNDUP(X37,0)=4,Cdel!$B$10:$KC$10,IF(ROUNDUP(X37,0)=3,Cdel!$B$11:$KC$11,IF(ROUNDUP(X37,0)=2,Cdel!$B$12:$KC$12,IF(ROUNDUP(X37,0)=1,Cdel!$B$13:$KC$13)))))))</f>
        <v>0.63836860553011321</v>
      </c>
      <c r="Z37" s="8" cm="1">
        <f t="array" aca="1" ref="Z37" ca="1">Y37-_xlfn.XLOOKUP(Z$1,Cdel!$B$1:$KC$1,IF(ROUNDUP(Y37,0)=6,Cdel!$B$8:$KC$8,IF(ROUNDUP(Y37,0)=5,Cdel!$B$9:$KC$9,IF(ROUNDUP(Y37,0)=4,Cdel!$B$10:$KC$10,IF(ROUNDUP(Y37,0)=3,Cdel!$B$11:$KC$11,IF(ROUNDUP(Y37,0)=2,Cdel!$B$12:$KC$12,IF(ROUNDUP(Y37,0)=1,Cdel!$B$13:$KC$13)))))))</f>
        <v>0.62070964049368227</v>
      </c>
      <c r="AA37" s="8" cm="1">
        <f t="array" aca="1" ref="AA37" ca="1">Z37-_xlfn.XLOOKUP(AA$1,Cdel!$B$1:$KC$1,IF(ROUNDUP(Z37,0)=6,Cdel!$B$8:$KC$8,IF(ROUNDUP(Z37,0)=5,Cdel!$B$9:$KC$9,IF(ROUNDUP(Z37,0)=4,Cdel!$B$10:$KC$10,IF(ROUNDUP(Z37,0)=3,Cdel!$B$11:$KC$11,IF(ROUNDUP(Z37,0)=2,Cdel!$B$12:$KC$12,IF(ROUNDUP(Z37,0)=1,Cdel!$B$13:$KC$13)))))))</f>
        <v>0.60353916916364048</v>
      </c>
      <c r="AB37" s="8" cm="1">
        <f t="array" aca="1" ref="AB37" ca="1">AA37-_xlfn.XLOOKUP(AB$1,Cdel!$B$1:$KC$1,IF(ROUNDUP(AA37,0)=6,Cdel!$B$8:$KC$8,IF(ROUNDUP(AA37,0)=5,Cdel!$B$9:$KC$9,IF(ROUNDUP(AA37,0)=4,Cdel!$B$10:$KC$10,IF(ROUNDUP(AA37,0)=3,Cdel!$B$11:$KC$11,IF(ROUNDUP(AA37,0)=2,Cdel!$B$12:$KC$12,IF(ROUNDUP(AA37,0)=1,Cdel!$B$13:$KC$13)))))))</f>
        <v>0.58684367851129737</v>
      </c>
      <c r="AC37" s="8" cm="1">
        <f t="array" aca="1" ref="AC37" ca="1">AB37-_xlfn.XLOOKUP(AC$1,Cdel!$B$1:$KC$1,IF(ROUNDUP(AB37,0)=6,Cdel!$B$8:$KC$8,IF(ROUNDUP(AB37,0)=5,Cdel!$B$9:$KC$9,IF(ROUNDUP(AB37,0)=4,Cdel!$B$10:$KC$10,IF(ROUNDUP(AB37,0)=3,Cdel!$B$11:$KC$11,IF(ROUNDUP(AB37,0)=2,Cdel!$B$12:$KC$12,IF(ROUNDUP(AB37,0)=1,Cdel!$B$13:$KC$13)))))))</f>
        <v>0.57061002931409743</v>
      </c>
      <c r="AD37" s="8" cm="1">
        <f t="array" aca="1" ref="AD37" ca="1">AC37-_xlfn.XLOOKUP(AD$1,Cdel!$B$1:$KC$1,IF(ROUNDUP(AC37,0)=6,Cdel!$B$8:$KC$8,IF(ROUNDUP(AC37,0)=5,Cdel!$B$9:$KC$9,IF(ROUNDUP(AC37,0)=4,Cdel!$B$10:$KC$10,IF(ROUNDUP(AC37,0)=3,Cdel!$B$11:$KC$11,IF(ROUNDUP(AC37,0)=2,Cdel!$B$12:$KC$12,IF(ROUNDUP(AC37,0)=1,Cdel!$B$13:$KC$13)))))))</f>
        <v>0.55482544581515347</v>
      </c>
      <c r="AE37" s="8" cm="1">
        <f t="array" aca="1" ref="AE37" ca="1">AD37-_xlfn.XLOOKUP(AE$1,Cdel!$B$1:$KC$1,IF(ROUNDUP(AD37,0)=6,Cdel!$B$8:$KC$8,IF(ROUNDUP(AD37,0)=5,Cdel!$B$9:$KC$9,IF(ROUNDUP(AD37,0)=4,Cdel!$B$10:$KC$10,IF(ROUNDUP(AD37,0)=3,Cdel!$B$11:$KC$11,IF(ROUNDUP(AD37,0)=2,Cdel!$B$12:$KC$12,IF(ROUNDUP(AD37,0)=1,Cdel!$B$13:$KC$13)))))))</f>
        <v>0.53947750566882391</v>
      </c>
      <c r="AF37" s="8" cm="1">
        <f t="array" aca="1" ref="AF37" ca="1">AE37-_xlfn.XLOOKUP(AF$1,Cdel!$B$1:$KC$1,IF(ROUNDUP(AE37,0)=6,Cdel!$B$8:$KC$8,IF(ROUNDUP(AE37,0)=5,Cdel!$B$9:$KC$9,IF(ROUNDUP(AE37,0)=4,Cdel!$B$10:$KC$10,IF(ROUNDUP(AE37,0)=3,Cdel!$B$11:$KC$11,IF(ROUNDUP(AE37,0)=2,Cdel!$B$12:$KC$12,IF(ROUNDUP(AE37,0)=1,Cdel!$B$13:$KC$13)))))))</f>
        <v>0.52455413016442287</v>
      </c>
      <c r="AG37" s="8" cm="1">
        <f t="array" aca="1" ref="AG37" ca="1">AF37-_xlfn.XLOOKUP(AG$1,Cdel!$B$1:$KC$1,IF(ROUNDUP(AF37,0)=6,Cdel!$B$8:$KC$8,IF(ROUNDUP(AF37,0)=5,Cdel!$B$9:$KC$9,IF(ROUNDUP(AF37,0)=4,Cdel!$B$10:$KC$10,IF(ROUNDUP(AF37,0)=3,Cdel!$B$11:$KC$11,IF(ROUNDUP(AF37,0)=2,Cdel!$B$12:$KC$12,IF(ROUNDUP(AF37,0)=1,Cdel!$B$13:$KC$13)))))))</f>
        <v>0.51004357472036754</v>
      </c>
      <c r="AH37" s="8" cm="1">
        <f t="array" aca="1" ref="AH37" ca="1">AG37-_xlfn.XLOOKUP(AH$1,Cdel!$B$1:$KC$1,IF(ROUNDUP(AG37,0)=6,Cdel!$B$8:$KC$8,IF(ROUNDUP(AG37,0)=5,Cdel!$B$9:$KC$9,IF(ROUNDUP(AG37,0)=4,Cdel!$B$10:$KC$10,IF(ROUNDUP(AG37,0)=3,Cdel!$B$11:$KC$11,IF(ROUNDUP(AG37,0)=2,Cdel!$B$12:$KC$12,IF(ROUNDUP(AG37,0)=1,Cdel!$B$13:$KC$13)))))))</f>
        <v>0.49593441964128315</v>
      </c>
      <c r="AI37" s="8" cm="1">
        <f t="array" aca="1" ref="AI37" ca="1">AH37-_xlfn.XLOOKUP(AI$1,Cdel!$B$1:$KC$1,IF(ROUNDUP(AH37,0)=6,Cdel!$B$8:$KC$8,IF(ROUNDUP(AH37,0)=5,Cdel!$B$9:$KC$9,IF(ROUNDUP(AH37,0)=4,Cdel!$B$10:$KC$10,IF(ROUNDUP(AH37,0)=3,Cdel!$B$11:$KC$11,IF(ROUNDUP(AH37,0)=2,Cdel!$B$12:$KC$12,IF(ROUNDUP(AH37,0)=1,Cdel!$B$13:$KC$13)))))))</f>
        <v>0.4822155611307905</v>
      </c>
      <c r="AJ37" s="8" cm="1">
        <f t="array" aca="1" ref="AJ37" ca="1">AI37-_xlfn.XLOOKUP(AJ$1,Cdel!$B$1:$KC$1,IF(ROUNDUP(AI37,0)=6,Cdel!$B$8:$KC$8,IF(ROUNDUP(AI37,0)=5,Cdel!$B$9:$KC$9,IF(ROUNDUP(AI37,0)=4,Cdel!$B$10:$KC$10,IF(ROUNDUP(AI37,0)=3,Cdel!$B$11:$KC$11,IF(ROUNDUP(AI37,0)=2,Cdel!$B$12:$KC$12,IF(ROUNDUP(AI37,0)=1,Cdel!$B$13:$KC$13)))))))</f>
        <v>0.46887620255290396</v>
      </c>
      <c r="AK37" s="8" cm="1">
        <f t="array" aca="1" ref="AK37" ca="1">AJ37-_xlfn.XLOOKUP(AK$1,Cdel!$B$1:$KC$1,IF(ROUNDUP(AJ37,0)=6,Cdel!$B$8:$KC$8,IF(ROUNDUP(AJ37,0)=5,Cdel!$B$9:$KC$9,IF(ROUNDUP(AJ37,0)=4,Cdel!$B$10:$KC$10,IF(ROUNDUP(AJ37,0)=3,Cdel!$B$11:$KC$11,IF(ROUNDUP(AJ37,0)=2,Cdel!$B$12:$KC$12,IF(ROUNDUP(AJ37,0)=1,Cdel!$B$13:$KC$13)))))))</f>
        <v>0.45590584593516198</v>
      </c>
      <c r="AL37" s="8" cm="1">
        <f t="array" aca="1" ref="AL37" ca="1">AK37-_xlfn.XLOOKUP(AL$1,Cdel!$B$1:$KC$1,IF(ROUNDUP(AK37,0)=6,Cdel!$B$8:$KC$8,IF(ROUNDUP(AK37,0)=5,Cdel!$B$9:$KC$9,IF(ROUNDUP(AK37,0)=4,Cdel!$B$10:$KC$10,IF(ROUNDUP(AK37,0)=3,Cdel!$B$11:$KC$11,IF(ROUNDUP(AK37,0)=2,Cdel!$B$12:$KC$12,IF(ROUNDUP(AK37,0)=1,Cdel!$B$13:$KC$13)))))))</f>
        <v>0.44329428370680335</v>
      </c>
      <c r="AM37" s="8" cm="1">
        <f t="array" aca="1" ref="AM37" ca="1">AL37-_xlfn.XLOOKUP(AM$1,Cdel!$B$1:$KC$1,IF(ROUNDUP(AL37,0)=6,Cdel!$B$8:$KC$8,IF(ROUNDUP(AL37,0)=5,Cdel!$B$9:$KC$9,IF(ROUNDUP(AL37,0)=4,Cdel!$B$10:$KC$10,IF(ROUNDUP(AL37,0)=3,Cdel!$B$11:$KC$11,IF(ROUNDUP(AL37,0)=2,Cdel!$B$12:$KC$12,IF(ROUNDUP(AL37,0)=1,Cdel!$B$13:$KC$13)))))))</f>
        <v>0.4310315906654883</v>
      </c>
      <c r="AN37" s="8" cm="1">
        <f t="array" aca="1" ref="AN37" ca="1">AM37-_xlfn.XLOOKUP(AN$1,Cdel!$B$1:$KC$1,IF(ROUNDUP(AM37,0)=6,Cdel!$B$8:$KC$8,IF(ROUNDUP(AM37,0)=5,Cdel!$B$9:$KC$9,IF(ROUNDUP(AM37,0)=4,Cdel!$B$10:$KC$10,IF(ROUNDUP(AM37,0)=3,Cdel!$B$11:$KC$11,IF(ROUNDUP(AM37,0)=2,Cdel!$B$12:$KC$12,IF(ROUNDUP(AM37,0)=1,Cdel!$B$13:$KC$13)))))))</f>
        <v>0.41910811616623983</v>
      </c>
      <c r="AO37" s="8" cm="1">
        <f t="array" aca="1" ref="AO37" ca="1">AN37-_xlfn.XLOOKUP(AO$1,Cdel!$B$1:$KC$1,IF(ROUNDUP(AN37,0)=6,Cdel!$B$8:$KC$8,IF(ROUNDUP(AN37,0)=5,Cdel!$B$9:$KC$9,IF(ROUNDUP(AN37,0)=4,Cdel!$B$10:$KC$10,IF(ROUNDUP(AN37,0)=3,Cdel!$B$11:$KC$11,IF(ROUNDUP(AN37,0)=2,Cdel!$B$12:$KC$12,IF(ROUNDUP(AN37,0)=1,Cdel!$B$13:$KC$13)))))))</f>
        <v>0.40751447652646128</v>
      </c>
      <c r="AP37" s="8" cm="1">
        <f t="array" aca="1" ref="AP37" ca="1">AO37-_xlfn.XLOOKUP(AP$1,Cdel!$B$1:$KC$1,IF(ROUNDUP(AO37,0)=6,Cdel!$B$8:$KC$8,IF(ROUNDUP(AO37,0)=5,Cdel!$B$9:$KC$9,IF(ROUNDUP(AO37,0)=4,Cdel!$B$10:$KC$10,IF(ROUNDUP(AO37,0)=3,Cdel!$B$11:$KC$11,IF(ROUNDUP(AO37,0)=2,Cdel!$B$12:$KC$12,IF(ROUNDUP(AO37,0)=1,Cdel!$B$13:$KC$13)))))))</f>
        <v>0.39624154764104985</v>
      </c>
      <c r="AQ37" s="8" cm="1">
        <f t="array" aca="1" ref="AQ37" ca="1">AP37-_xlfn.XLOOKUP(AQ$1,Cdel!$B$1:$KC$1,IF(ROUNDUP(AP37,0)=6,Cdel!$B$8:$KC$8,IF(ROUNDUP(AP37,0)=5,Cdel!$B$9:$KC$9,IF(ROUNDUP(AP37,0)=4,Cdel!$B$10:$KC$10,IF(ROUNDUP(AP37,0)=3,Cdel!$B$11:$KC$11,IF(ROUNDUP(AP37,0)=2,Cdel!$B$12:$KC$12,IF(ROUNDUP(AP37,0)=1,Cdel!$B$13:$KC$13)))))))</f>
        <v>0.38528045780179626</v>
      </c>
      <c r="AR37" s="8" cm="1">
        <f t="array" aca="1" ref="AR37" ca="1">AQ37-_xlfn.XLOOKUP(AR$1,Cdel!$B$1:$KC$1,IF(ROUNDUP(AQ37,0)=6,Cdel!$B$8:$KC$8,IF(ROUNDUP(AQ37,0)=5,Cdel!$B$9:$KC$9,IF(ROUNDUP(AQ37,0)=4,Cdel!$B$10:$KC$10,IF(ROUNDUP(AQ37,0)=3,Cdel!$B$11:$KC$11,IF(ROUNDUP(AQ37,0)=2,Cdel!$B$12:$KC$12,IF(ROUNDUP(AQ37,0)=1,Cdel!$B$13:$KC$13)))))))</f>
        <v>0.37462258071541898</v>
      </c>
      <c r="AS37" s="8" cm="1">
        <f t="array" aca="1" ref="AS37" ca="1">AR37-_xlfn.XLOOKUP(AS$1,Cdel!$B$1:$KC$1,IF(ROUNDUP(AR37,0)=6,Cdel!$B$8:$KC$8,IF(ROUNDUP(AR37,0)=5,Cdel!$B$9:$KC$9,IF(ROUNDUP(AR37,0)=4,Cdel!$B$10:$KC$10,IF(ROUNDUP(AR37,0)=3,Cdel!$B$11:$KC$11,IF(ROUNDUP(AR37,0)=2,Cdel!$B$12:$KC$12,IF(ROUNDUP(AR37,0)=1,Cdel!$B$13:$KC$13)))))))</f>
        <v>0.36425952871473738</v>
      </c>
      <c r="AT37" s="8" cm="1">
        <f t="array" aca="1" ref="AT37" ca="1">AS37-_xlfn.XLOOKUP(AT$1,Cdel!$B$1:$KC$1,IF(ROUNDUP(AS37,0)=6,Cdel!$B$8:$KC$8,IF(ROUNDUP(AS37,0)=5,Cdel!$B$9:$KC$9,IF(ROUNDUP(AS37,0)=4,Cdel!$B$10:$KC$10,IF(ROUNDUP(AS37,0)=3,Cdel!$B$11:$KC$11,IF(ROUNDUP(AS37,0)=2,Cdel!$B$12:$KC$12,IF(ROUNDUP(AS37,0)=1,Cdel!$B$13:$KC$13)))))))</f>
        <v>0.3541831461576429</v>
      </c>
      <c r="AU37" s="8" cm="1">
        <f t="array" aca="1" ref="AU37" ca="1">AT37-_xlfn.XLOOKUP(AU$1,Cdel!$B$1:$KC$1,IF(ROUNDUP(AT37,0)=6,Cdel!$B$8:$KC$8,IF(ROUNDUP(AT37,0)=5,Cdel!$B$9:$KC$9,IF(ROUNDUP(AT37,0)=4,Cdel!$B$10:$KC$10,IF(ROUNDUP(AT37,0)=3,Cdel!$B$11:$KC$11,IF(ROUNDUP(AT37,0)=2,Cdel!$B$12:$KC$12,IF(ROUNDUP(AT37,0)=1,Cdel!$B$13:$KC$13)))))))</f>
        <v>0.34438550300867093</v>
      </c>
      <c r="AV37" s="8" cm="1">
        <f t="array" aca="1" ref="AV37" ca="1">AU37-_xlfn.XLOOKUP(AV$1,Cdel!$B$1:$KC$1,IF(ROUNDUP(AU37,0)=6,Cdel!$B$8:$KC$8,IF(ROUNDUP(AU37,0)=5,Cdel!$B$9:$KC$9,IF(ROUNDUP(AU37,0)=4,Cdel!$B$10:$KC$10,IF(ROUNDUP(AU37,0)=3,Cdel!$B$11:$KC$11,IF(ROUNDUP(AU37,0)=2,Cdel!$B$12:$KC$12,IF(ROUNDUP(AU37,0)=1,Cdel!$B$13:$KC$13)))))))</f>
        <v>0.33485888859812413</v>
      </c>
      <c r="AW37" s="8" cm="1">
        <f t="array" aca="1" ref="AW37" ca="1">AV37-_xlfn.XLOOKUP(AW$1,Cdel!$B$1:$KC$1,IF(ROUNDUP(AV37,0)=6,Cdel!$B$8:$KC$8,IF(ROUNDUP(AV37,0)=5,Cdel!$B$9:$KC$9,IF(ROUNDUP(AV37,0)=4,Cdel!$B$10:$KC$10,IF(ROUNDUP(AV37,0)=3,Cdel!$B$11:$KC$11,IF(ROUNDUP(AV37,0)=2,Cdel!$B$12:$KC$12,IF(ROUNDUP(AV37,0)=1,Cdel!$B$13:$KC$13)))))))</f>
        <v>0.3255958055538351</v>
      </c>
      <c r="AX37" s="8" cm="1">
        <f t="array" aca="1" ref="AX37" ca="1">AW37-_xlfn.XLOOKUP(AX$1,Cdel!$B$1:$KC$1,IF(ROUNDUP(AW37,0)=6,Cdel!$B$8:$KC$8,IF(ROUNDUP(AW37,0)=5,Cdel!$B$9:$KC$9,IF(ROUNDUP(AW37,0)=4,Cdel!$B$10:$KC$10,IF(ROUNDUP(AW37,0)=3,Cdel!$B$11:$KC$11,IF(ROUNDUP(AW37,0)=2,Cdel!$B$12:$KC$12,IF(ROUNDUP(AW37,0)=1,Cdel!$B$13:$KC$13)))))))</f>
        <v>0.31658896390079194</v>
      </c>
      <c r="AY37" s="8" cm="1">
        <f t="array" aca="1" ref="AY37" ca="1">AX37-_xlfn.XLOOKUP(AY$1,Cdel!$B$1:$KC$1,IF(ROUNDUP(AX37,0)=6,Cdel!$B$8:$KC$8,IF(ROUNDUP(AX37,0)=5,Cdel!$B$9:$KC$9,IF(ROUNDUP(AX37,0)=4,Cdel!$B$10:$KC$10,IF(ROUNDUP(AX37,0)=3,Cdel!$B$11:$KC$11,IF(ROUNDUP(AX37,0)=2,Cdel!$B$12:$KC$12,IF(ROUNDUP(AX37,0)=1,Cdel!$B$13:$KC$13)))))))</f>
        <v>0.3078312753239838</v>
      </c>
      <c r="AZ37" s="8" cm="1">
        <f t="array" aca="1" ref="AZ37" ca="1">AY37-_xlfn.XLOOKUP(AZ$1,Cdel!$B$1:$KC$1,IF(ROUNDUP(AY37,0)=6,Cdel!$B$8:$KC$8,IF(ROUNDUP(AY37,0)=5,Cdel!$B$9:$KC$9,IF(ROUNDUP(AY37,0)=4,Cdel!$B$10:$KC$10,IF(ROUNDUP(AY37,0)=3,Cdel!$B$11:$KC$11,IF(ROUNDUP(AY37,0)=2,Cdel!$B$12:$KC$12,IF(ROUNDUP(AY37,0)=1,Cdel!$B$13:$KC$13)))))))</f>
        <v>0.29931584758995222</v>
      </c>
      <c r="BA37" s="8" cm="1">
        <f t="array" aca="1" ref="BA37" ca="1">AZ37-_xlfn.XLOOKUP(BA$1,Cdel!$B$1:$KC$1,IF(ROUNDUP(AZ37,0)=6,Cdel!$B$8:$KC$8,IF(ROUNDUP(AZ37,0)=5,Cdel!$B$9:$KC$9,IF(ROUNDUP(AZ37,0)=4,Cdel!$B$10:$KC$10,IF(ROUNDUP(AZ37,0)=3,Cdel!$B$11:$KC$11,IF(ROUNDUP(AZ37,0)=2,Cdel!$B$12:$KC$12,IF(ROUNDUP(AZ37,0)=1,Cdel!$B$13:$KC$13)))))))</f>
        <v>0.29103597912265594</v>
      </c>
      <c r="BB37" s="8" cm="1">
        <f t="array" aca="1" ref="BB37" ca="1">BA37-_xlfn.XLOOKUP(BB$1,Cdel!$B$1:$KC$1,IF(ROUNDUP(BA37,0)=6,Cdel!$B$8:$KC$8,IF(ROUNDUP(BA37,0)=5,Cdel!$B$9:$KC$9,IF(ROUNDUP(BA37,0)=4,Cdel!$B$10:$KC$10,IF(ROUNDUP(BA37,0)=3,Cdel!$B$11:$KC$11,IF(ROUNDUP(BA37,0)=2,Cdel!$B$12:$KC$12,IF(ROUNDUP(BA37,0)=1,Cdel!$B$13:$KC$13)))))))</f>
        <v>0.28298515372938249</v>
      </c>
      <c r="BC37" s="8" cm="1">
        <f t="array" aca="1" ref="BC37" ca="1">BB37-_xlfn.XLOOKUP(BC$1,Cdel!$B$1:$KC$1,IF(ROUNDUP(BB37,0)=6,Cdel!$B$8:$KC$8,IF(ROUNDUP(BB37,0)=5,Cdel!$B$9:$KC$9,IF(ROUNDUP(BB37,0)=4,Cdel!$B$10:$KC$10,IF(ROUNDUP(BB37,0)=3,Cdel!$B$11:$KC$11,IF(ROUNDUP(BB37,0)=2,Cdel!$B$12:$KC$12,IF(ROUNDUP(BB37,0)=1,Cdel!$B$13:$KC$13)))))))</f>
        <v>0.27515703547255432</v>
      </c>
      <c r="BD37" s="8" cm="1">
        <f t="array" aca="1" ref="BD37" ca="1">BC37-_xlfn.XLOOKUP(BD$1,Cdel!$B$1:$KC$1,IF(ROUNDUP(BC37,0)=6,Cdel!$B$8:$KC$8,IF(ROUNDUP(BC37,0)=5,Cdel!$B$9:$KC$9,IF(ROUNDUP(BC37,0)=4,Cdel!$B$10:$KC$10,IF(ROUNDUP(BC37,0)=3,Cdel!$B$11:$KC$11,IF(ROUNDUP(BC37,0)=2,Cdel!$B$12:$KC$12,IF(ROUNDUP(BC37,0)=1,Cdel!$B$13:$KC$13)))))))</f>
        <v>0.26754546368339521</v>
      </c>
      <c r="BE37" s="8" cm="1">
        <f t="array" aca="1" ref="BE37" ca="1">BD37-_xlfn.XLOOKUP(BE$1,Cdel!$B$1:$KC$1,IF(ROUNDUP(BD37,0)=6,Cdel!$B$8:$KC$8,IF(ROUNDUP(BD37,0)=5,Cdel!$B$9:$KC$9,IF(ROUNDUP(BD37,0)=4,Cdel!$B$10:$KC$10,IF(ROUNDUP(BD37,0)=3,Cdel!$B$11:$KC$11,IF(ROUNDUP(BD37,0)=2,Cdel!$B$12:$KC$12,IF(ROUNDUP(BD37,0)=1,Cdel!$B$13:$KC$13)))))))</f>
        <v>0.26014444811353121</v>
      </c>
      <c r="BF37" s="8" cm="1">
        <f t="array" aca="1" ref="BF37" ca="1">BE37-_xlfn.XLOOKUP(BF$1,Cdel!$B$1:$KC$1,IF(ROUNDUP(BE37,0)=6,Cdel!$B$8:$KC$8,IF(ROUNDUP(BE37,0)=5,Cdel!$B$9:$KC$9,IF(ROUNDUP(BE37,0)=4,Cdel!$B$10:$KC$10,IF(ROUNDUP(BE37,0)=3,Cdel!$B$11:$KC$11,IF(ROUNDUP(BE37,0)=2,Cdel!$B$12:$KC$12,IF(ROUNDUP(BE37,0)=1,Cdel!$B$13:$KC$13)))))))</f>
        <v>0.25294816422071092</v>
      </c>
      <c r="BG37" s="8" cm="1">
        <f t="array" aca="1" ref="BG37" ca="1">BF37-_xlfn.XLOOKUP(BG$1,Cdel!$B$1:$KC$1,IF(ROUNDUP(BF37,0)=6,Cdel!$B$8:$KC$8,IF(ROUNDUP(BF37,0)=5,Cdel!$B$9:$KC$9,IF(ROUNDUP(BF37,0)=4,Cdel!$B$10:$KC$10,IF(ROUNDUP(BF37,0)=3,Cdel!$B$11:$KC$11,IF(ROUNDUP(BF37,0)=2,Cdel!$B$12:$KC$12,IF(ROUNDUP(BF37,0)=1,Cdel!$B$13:$KC$13)))))))</f>
        <v>0.24595094858493632</v>
      </c>
      <c r="BH37" s="8" cm="1">
        <f t="array" aca="1" ref="BH37" ca="1">BG37-_xlfn.XLOOKUP(BH$1,Cdel!$B$1:$KC$1,IF(ROUNDUP(BG37,0)=6,Cdel!$B$8:$KC$8,IF(ROUNDUP(BG37,0)=5,Cdel!$B$9:$KC$9,IF(ROUNDUP(BG37,0)=4,Cdel!$B$10:$KC$10,IF(ROUNDUP(BG37,0)=3,Cdel!$B$11:$KC$11,IF(ROUNDUP(BG37,0)=2,Cdel!$B$12:$KC$12,IF(ROUNDUP(BG37,0)=1,Cdel!$B$13:$KC$13)))))))</f>
        <v>0.23914729445139427</v>
      </c>
      <c r="BI37" s="8" cm="1">
        <f t="array" aca="1" ref="BI37" ca="1">BH37-_xlfn.XLOOKUP(BI$1,Cdel!$B$1:$KC$1,IF(ROUNDUP(BH37,0)=6,Cdel!$B$8:$KC$8,IF(ROUNDUP(BH37,0)=5,Cdel!$B$9:$KC$9,IF(ROUNDUP(BH37,0)=4,Cdel!$B$10:$KC$10,IF(ROUNDUP(BH37,0)=3,Cdel!$B$11:$KC$11,IF(ROUNDUP(BH37,0)=2,Cdel!$B$12:$KC$12,IF(ROUNDUP(BH37,0)=1,Cdel!$B$13:$KC$13)))))))</f>
        <v>0.23253184739668317</v>
      </c>
      <c r="BJ37" s="8" cm="1">
        <f t="array" aca="1" ref="BJ37" ca="1">BI37-_xlfn.XLOOKUP(BJ$1,Cdel!$B$1:$KC$1,IF(ROUNDUP(BI37,0)=6,Cdel!$B$8:$KC$8,IF(ROUNDUP(BI37,0)=5,Cdel!$B$9:$KC$9,IF(ROUNDUP(BI37,0)=4,Cdel!$B$10:$KC$10,IF(ROUNDUP(BI37,0)=3,Cdel!$B$11:$KC$11,IF(ROUNDUP(BI37,0)=2,Cdel!$B$12:$KC$12,IF(ROUNDUP(BI37,0)=1,Cdel!$B$13:$KC$13)))))))</f>
        <v>0.2260994011149228</v>
      </c>
      <c r="BK37" s="8" cm="1">
        <f t="array" aca="1" ref="BK37" ca="1">BJ37-_xlfn.XLOOKUP(BK$1,Cdel!$B$1:$KC$1,IF(ROUNDUP(BJ37,0)=6,Cdel!$B$8:$KC$8,IF(ROUNDUP(BJ37,0)=5,Cdel!$B$9:$KC$9,IF(ROUNDUP(BJ37,0)=4,Cdel!$B$10:$KC$10,IF(ROUNDUP(BJ37,0)=3,Cdel!$B$11:$KC$11,IF(ROUNDUP(BJ37,0)=2,Cdel!$B$12:$KC$12,IF(ROUNDUP(BJ37,0)=1,Cdel!$B$13:$KC$13)))))))</f>
        <v>0.21984489332043183</v>
      </c>
      <c r="BL37" s="8" cm="1">
        <f t="array" aca="1" ref="BL37" ca="1">BK37-_xlfn.XLOOKUP(BL$1,Cdel!$B$1:$KC$1,IF(ROUNDUP(BK37,0)=6,Cdel!$B$8:$KC$8,IF(ROUNDUP(BK37,0)=5,Cdel!$B$9:$KC$9,IF(ROUNDUP(BK37,0)=4,Cdel!$B$10:$KC$10,IF(ROUNDUP(BK37,0)=3,Cdel!$B$11:$KC$11,IF(ROUNDUP(BK37,0)=2,Cdel!$B$12:$KC$12,IF(ROUNDUP(BK37,0)=1,Cdel!$B$13:$KC$13)))))))</f>
        <v>0.21376340176374803</v>
      </c>
      <c r="BM37" s="8" cm="1">
        <f t="array" aca="1" ref="BM37" ca="1">BL37-_xlfn.XLOOKUP(BM$1,Cdel!$B$1:$KC$1,IF(ROUNDUP(BL37,0)=6,Cdel!$B$8:$KC$8,IF(ROUNDUP(BL37,0)=5,Cdel!$B$9:$KC$9,IF(ROUNDUP(BL37,0)=4,Cdel!$B$10:$KC$10,IF(ROUNDUP(BL37,0)=3,Cdel!$B$11:$KC$11,IF(ROUNDUP(BL37,0)=2,Cdel!$B$12:$KC$12,IF(ROUNDUP(BL37,0)=1,Cdel!$B$13:$KC$13)))))))</f>
        <v>0.20785014035785565</v>
      </c>
      <c r="BN37" s="8" cm="1">
        <f t="array" aca="1" ref="BN37" ca="1">BM37-_xlfn.XLOOKUP(BN$1,Cdel!$B$1:$KC$1,IF(ROUNDUP(BM37,0)=6,Cdel!$B$8:$KC$8,IF(ROUNDUP(BM37,0)=5,Cdel!$B$9:$KC$9,IF(ROUNDUP(BM37,0)=4,Cdel!$B$10:$KC$10,IF(ROUNDUP(BM37,0)=3,Cdel!$B$11:$KC$11,IF(ROUNDUP(BM37,0)=2,Cdel!$B$12:$KC$12,IF(ROUNDUP(BM37,0)=1,Cdel!$B$13:$KC$13)))))))</f>
        <v>0.20210045541157187</v>
      </c>
      <c r="BO37" s="8" cm="1">
        <f t="array" aca="1" ref="BO37" ca="1">BN37-_xlfn.XLOOKUP(BO$1,Cdel!$B$1:$KC$1,IF(ROUNDUP(BN37,0)=6,Cdel!$B$8:$KC$8,IF(ROUNDUP(BN37,0)=5,Cdel!$B$9:$KC$9,IF(ROUNDUP(BN37,0)=4,Cdel!$B$10:$KC$10,IF(ROUNDUP(BN37,0)=3,Cdel!$B$11:$KC$11,IF(ROUNDUP(BN37,0)=2,Cdel!$B$12:$KC$12,IF(ROUNDUP(BN37,0)=1,Cdel!$B$13:$KC$13)))))))</f>
        <v>0.19650982196712788</v>
      </c>
      <c r="BP37" s="8" cm="1">
        <f t="array" aca="1" ref="BP37" ca="1">BO37-_xlfn.XLOOKUP(BP$1,Cdel!$B$1:$KC$1,IF(ROUNDUP(BO37,0)=6,Cdel!$B$8:$KC$8,IF(ROUNDUP(BO37,0)=5,Cdel!$B$9:$KC$9,IF(ROUNDUP(BO37,0)=4,Cdel!$B$10:$KC$10,IF(ROUNDUP(BO37,0)=3,Cdel!$B$11:$KC$11,IF(ROUNDUP(BO37,0)=2,Cdel!$B$12:$KC$12,IF(ROUNDUP(BO37,0)=1,Cdel!$B$13:$KC$13)))))))</f>
        <v>0.19107384023906174</v>
      </c>
      <c r="BQ37" s="8" cm="1">
        <f t="array" aca="1" ref="BQ37" ca="1">BP37-_xlfn.XLOOKUP(BQ$1,Cdel!$B$1:$KC$1,IF(ROUNDUP(BP37,0)=6,Cdel!$B$8:$KC$8,IF(ROUNDUP(BP37,0)=5,Cdel!$B$9:$KC$9,IF(ROUNDUP(BP37,0)=4,Cdel!$B$10:$KC$10,IF(ROUNDUP(BP37,0)=3,Cdel!$B$11:$KC$11,IF(ROUNDUP(BP37,0)=2,Cdel!$B$12:$KC$12,IF(ROUNDUP(BP37,0)=1,Cdel!$B$13:$KC$13)))))))</f>
        <v>0.18578823215162105</v>
      </c>
      <c r="BR37" s="8" cm="1">
        <f t="array" aca="1" ref="BR37" ca="1">BQ37-_xlfn.XLOOKUP(BR$1,Cdel!$B$1:$KC$1,IF(ROUNDUP(BQ37,0)=6,Cdel!$B$8:$KC$8,IF(ROUNDUP(BQ37,0)=5,Cdel!$B$9:$KC$9,IF(ROUNDUP(BQ37,0)=4,Cdel!$B$10:$KC$10,IF(ROUNDUP(BQ37,0)=3,Cdel!$B$11:$KC$11,IF(ROUNDUP(BQ37,0)=2,Cdel!$B$12:$KC$12,IF(ROUNDUP(BQ37,0)=1,Cdel!$B$13:$KC$13)))))))</f>
        <v>0.18064883797195061</v>
      </c>
      <c r="BS37" s="8" cm="1">
        <f t="array" aca="1" ref="BS37" ca="1">BR37-_xlfn.XLOOKUP(BS$1,Cdel!$B$1:$KC$1,IF(ROUNDUP(BR37,0)=6,Cdel!$B$8:$KC$8,IF(ROUNDUP(BR37,0)=5,Cdel!$B$9:$KC$9,IF(ROUNDUP(BR37,0)=4,Cdel!$B$10:$KC$10,IF(ROUNDUP(BR37,0)=3,Cdel!$B$11:$KC$11,IF(ROUNDUP(BR37,0)=2,Cdel!$B$12:$KC$12,IF(ROUNDUP(BR37,0)=1,Cdel!$B$13:$KC$13)))))))</f>
        <v>0.17565161303641438</v>
      </c>
      <c r="BT37" s="8" cm="1">
        <f t="array" aca="1" ref="BT37" ca="1">BS37-_xlfn.XLOOKUP(BT$1,Cdel!$B$1:$KC$1,IF(ROUNDUP(BS37,0)=6,Cdel!$B$8:$KC$8,IF(ROUNDUP(BS37,0)=5,Cdel!$B$9:$KC$9,IF(ROUNDUP(BS37,0)=4,Cdel!$B$10:$KC$10,IF(ROUNDUP(BS37,0)=3,Cdel!$B$11:$KC$11,IF(ROUNDUP(BS37,0)=2,Cdel!$B$12:$KC$12,IF(ROUNDUP(BS37,0)=1,Cdel!$B$13:$KC$13)))))))</f>
        <v>0.17079262456747657</v>
      </c>
      <c r="BU37" s="8" cm="1">
        <f t="array" aca="1" ref="BU37" ca="1">BT37-_xlfn.XLOOKUP(BU$1,Cdel!$B$1:$KC$1,IF(ROUNDUP(BT37,0)=6,Cdel!$B$8:$KC$8,IF(ROUNDUP(BT37,0)=5,Cdel!$B$9:$KC$9,IF(ROUNDUP(BT37,0)=4,Cdel!$B$10:$KC$10,IF(ROUNDUP(BT37,0)=3,Cdel!$B$11:$KC$11,IF(ROUNDUP(BT37,0)=2,Cdel!$B$12:$KC$12,IF(ROUNDUP(BT37,0)=1,Cdel!$B$13:$KC$13)))))))</f>
        <v>0.16606804857863577</v>
      </c>
      <c r="BV37" s="8" cm="1">
        <f t="array" aca="1" ref="BV37" ca="1">BU37-_xlfn.XLOOKUP(BV$1,Cdel!$B$1:$KC$1,IF(ROUNDUP(BU37,0)=6,Cdel!$B$8:$KC$8,IF(ROUNDUP(BU37,0)=5,Cdel!$B$9:$KC$9,IF(ROUNDUP(BU37,0)=4,Cdel!$B$10:$KC$10,IF(ROUNDUP(BU37,0)=3,Cdel!$B$11:$KC$11,IF(ROUNDUP(BU37,0)=2,Cdel!$B$12:$KC$12,IF(ROUNDUP(BU37,0)=1,Cdel!$B$13:$KC$13)))))))</f>
        <v>0.16147416686497729</v>
      </c>
      <c r="BW37" s="8" cm="1">
        <f t="array" aca="1" ref="BW37" ca="1">BV37-_xlfn.XLOOKUP(BW$1,Cdel!$B$1:$KC$1,IF(ROUNDUP(BV37,0)=6,Cdel!$B$8:$KC$8,IF(ROUNDUP(BV37,0)=5,Cdel!$B$9:$KC$9,IF(ROUNDUP(BV37,0)=4,Cdel!$B$10:$KC$10,IF(ROUNDUP(BV37,0)=3,Cdel!$B$11:$KC$11,IF(ROUNDUP(BV37,0)=2,Cdel!$B$12:$KC$12,IF(ROUNDUP(BV37,0)=1,Cdel!$B$13:$KC$13)))))))</f>
        <v>0.15700736407697438</v>
      </c>
      <c r="BX37" s="8" cm="1">
        <f t="array" aca="1" ref="BX37" ca="1">BW37-_xlfn.XLOOKUP(BX$1,Cdel!$B$1:$KC$1,IF(ROUNDUP(BW37,0)=6,Cdel!$B$8:$KC$8,IF(ROUNDUP(BW37,0)=5,Cdel!$B$9:$KC$9,IF(ROUNDUP(BW37,0)=4,Cdel!$B$10:$KC$10,IF(ROUNDUP(BW37,0)=3,Cdel!$B$11:$KC$11,IF(ROUNDUP(BW37,0)=2,Cdel!$B$12:$KC$12,IF(ROUNDUP(BW37,0)=1,Cdel!$B$13:$KC$13)))))))</f>
        <v>0.15266412487523595</v>
      </c>
      <c r="BY37" s="8" cm="1">
        <f t="array" aca="1" ref="BY37" ca="1">BX37-_xlfn.XLOOKUP(BY$1,Cdel!$B$1:$KC$1,IF(ROUNDUP(BX37,0)=6,Cdel!$B$8:$KC$8,IF(ROUNDUP(BX37,0)=5,Cdel!$B$9:$KC$9,IF(ROUNDUP(BX37,0)=4,Cdel!$B$10:$KC$10,IF(ROUNDUP(BX37,0)=3,Cdel!$B$11:$KC$11,IF(ROUNDUP(BX37,0)=2,Cdel!$B$12:$KC$12,IF(ROUNDUP(BX37,0)=1,Cdel!$B$13:$KC$13)))))))</f>
        <v>0.14844103116396171</v>
      </c>
      <c r="BZ37" s="8" cm="1">
        <f t="array" aca="1" ref="BZ37" ca="1">BY37-_xlfn.XLOOKUP(BZ$1,Cdel!$B$1:$KC$1,IF(ROUNDUP(BY37,0)=6,Cdel!$B$8:$KC$8,IF(ROUNDUP(BY37,0)=5,Cdel!$B$9:$KC$9,IF(ROUNDUP(BY37,0)=4,Cdel!$B$10:$KC$10,IF(ROUNDUP(BY37,0)=3,Cdel!$B$11:$KC$11,IF(ROUNDUP(BY37,0)=2,Cdel!$B$12:$KC$12,IF(ROUNDUP(BY37,0)=1,Cdel!$B$13:$KC$13)))))))</f>
        <v>0.14433475940092697</v>
      </c>
      <c r="CA37" s="8" cm="1">
        <f t="array" aca="1" ref="CA37" ca="1">BZ37-_xlfn.XLOOKUP(CA$1,Cdel!$B$1:$KC$1,IF(ROUNDUP(BZ37,0)=6,Cdel!$B$8:$KC$8,IF(ROUNDUP(BZ37,0)=5,Cdel!$B$9:$KC$9,IF(ROUNDUP(BZ37,0)=4,Cdel!$B$10:$KC$10,IF(ROUNDUP(BZ37,0)=3,Cdel!$B$11:$KC$11,IF(ROUNDUP(BZ37,0)=2,Cdel!$B$12:$KC$12,IF(ROUNDUP(BZ37,0)=1,Cdel!$B$13:$KC$13)))))))</f>
        <v>0.14034207798188059</v>
      </c>
      <c r="CB37" s="8" cm="1">
        <f t="array" aca="1" ref="CB37" ca="1">CA37-_xlfn.XLOOKUP(CB$1,Cdel!$B$1:$KC$1,IF(ROUNDUP(CA37,0)=6,Cdel!$B$8:$KC$8,IF(ROUNDUP(CA37,0)=5,Cdel!$B$9:$KC$9,IF(ROUNDUP(CA37,0)=4,Cdel!$B$10:$KC$10,IF(ROUNDUP(CA37,0)=3,Cdel!$B$11:$KC$11,IF(ROUNDUP(CA37,0)=2,Cdel!$B$12:$KC$12,IF(ROUNDUP(CA37,0)=1,Cdel!$B$13:$KC$13)))))))</f>
        <v>0.13645984469729719</v>
      </c>
      <c r="CC37" s="8" cm="1">
        <f t="array" aca="1" ref="CC37" ca="1">CB37-_xlfn.XLOOKUP(CC$1,Cdel!$B$1:$KC$1,IF(ROUNDUP(CB37,0)=6,Cdel!$B$8:$KC$8,IF(ROUNDUP(CB37,0)=5,Cdel!$B$9:$KC$9,IF(ROUNDUP(CB37,0)=4,Cdel!$B$10:$KC$10,IF(ROUNDUP(CB37,0)=3,Cdel!$B$11:$KC$11,IF(ROUNDUP(CB37,0)=2,Cdel!$B$12:$KC$12,IF(ROUNDUP(CB37,0)=1,Cdel!$B$13:$KC$13)))))))</f>
        <v>0.1326850042594826</v>
      </c>
      <c r="CD37" s="8" cm="1">
        <f t="array" aca="1" ref="CD37" ca="1">CC37-_xlfn.XLOOKUP(CD$1,Cdel!$B$1:$KC$1,IF(ROUNDUP(CC37,0)=6,Cdel!$B$8:$KC$8,IF(ROUNDUP(CC37,0)=5,Cdel!$B$9:$KC$9,IF(ROUNDUP(CC37,0)=4,Cdel!$B$10:$KC$10,IF(ROUNDUP(CC37,0)=3,Cdel!$B$11:$KC$11,IF(ROUNDUP(CC37,0)=2,Cdel!$B$12:$KC$12,IF(ROUNDUP(CC37,0)=1,Cdel!$B$13:$KC$13)))))))</f>
        <v>0.12901458589808598</v>
      </c>
      <c r="CE37" s="8" cm="1">
        <f t="array" aca="1" ref="CE37" ca="1">CD37-_xlfn.XLOOKUP(CE$1,Cdel!$B$1:$KC$1,IF(ROUNDUP(CD37,0)=6,Cdel!$B$8:$KC$8,IF(ROUNDUP(CD37,0)=5,Cdel!$B$9:$KC$9,IF(ROUNDUP(CD37,0)=4,Cdel!$B$10:$KC$10,IF(ROUNDUP(CD37,0)=3,Cdel!$B$11:$KC$11,IF(ROUNDUP(CD37,0)=2,Cdel!$B$12:$KC$12,IF(ROUNDUP(CD37,0)=1,Cdel!$B$13:$KC$13)))))))</f>
        <v>0.12544570102212621</v>
      </c>
      <c r="CF37" s="8" cm="1">
        <f t="array" aca="1" ref="CF37" ca="1">CE37-_xlfn.XLOOKUP(CF$1,Cdel!$B$1:$KC$1,IF(ROUNDUP(CE37,0)=6,Cdel!$B$8:$KC$8,IF(ROUNDUP(CE37,0)=5,Cdel!$B$9:$KC$9,IF(ROUNDUP(CE37,0)=4,Cdel!$B$10:$KC$10,IF(ROUNDUP(CE37,0)=3,Cdel!$B$11:$KC$11,IF(ROUNDUP(CE37,0)=2,Cdel!$B$12:$KC$12,IF(ROUNDUP(CE37,0)=1,Cdel!$B$13:$KC$13)))))))</f>
        <v>0.12197554094669345</v>
      </c>
      <c r="CG37" s="8" cm="1">
        <f t="array" aca="1" ref="CG37" ca="1">CF37-_xlfn.XLOOKUP(CG$1,Cdel!$B$1:$KC$1,IF(ROUNDUP(CF37,0)=6,Cdel!$B$8:$KC$8,IF(ROUNDUP(CF37,0)=5,Cdel!$B$9:$KC$9,IF(ROUNDUP(CF37,0)=4,Cdel!$B$10:$KC$10,IF(ROUNDUP(CF37,0)=3,Cdel!$B$11:$KC$11,IF(ROUNDUP(CF37,0)=2,Cdel!$B$12:$KC$12,IF(ROUNDUP(CF37,0)=1,Cdel!$B$13:$KC$13)))))))</f>
        <v>0.11860137468253529</v>
      </c>
      <c r="CH37" s="8" cm="1">
        <f t="array" aca="1" ref="CH37" ca="1">CG37-_xlfn.XLOOKUP(CH$1,Cdel!$B$1:$KC$1,IF(ROUNDUP(CG37,0)=6,Cdel!$B$8:$KC$8,IF(ROUNDUP(CG37,0)=5,Cdel!$B$9:$KC$9,IF(ROUNDUP(CG37,0)=4,Cdel!$B$10:$KC$10,IF(ROUNDUP(CG37,0)=3,Cdel!$B$11:$KC$11,IF(ROUNDUP(CG37,0)=2,Cdel!$B$12:$KC$12,IF(ROUNDUP(CG37,0)=1,Cdel!$B$13:$KC$13)))))))</f>
        <v>0.11532054678678946</v>
      </c>
      <c r="CI37" s="8" cm="1">
        <f t="array" aca="1" ref="CI37" ca="1">CH37-_xlfn.XLOOKUP(CI$1,Cdel!$B$1:$KC$1,IF(ROUNDUP(CH37,0)=6,Cdel!$B$8:$KC$8,IF(ROUNDUP(CH37,0)=5,Cdel!$B$9:$KC$9,IF(ROUNDUP(CH37,0)=4,Cdel!$B$10:$KC$10,IF(ROUNDUP(CH37,0)=3,Cdel!$B$11:$KC$11,IF(ROUNDUP(CH37,0)=2,Cdel!$B$12:$KC$12,IF(ROUNDUP(CH37,0)=1,Cdel!$B$13:$KC$13)))))))</f>
        <v>0.11213047527317092</v>
      </c>
      <c r="CJ37" s="8" cm="1">
        <f t="array" aca="1" ref="CJ37" ca="1">CI37-_xlfn.XLOOKUP(CJ$1,Cdel!$B$1:$KC$1,IF(ROUNDUP(CI37,0)=6,Cdel!$B$8:$KC$8,IF(ROUNDUP(CI37,0)=5,Cdel!$B$9:$KC$9,IF(ROUNDUP(CI37,0)=4,Cdel!$B$10:$KC$10,IF(ROUNDUP(CI37,0)=3,Cdel!$B$11:$KC$11,IF(ROUNDUP(CI37,0)=2,Cdel!$B$12:$KC$12,IF(ROUNDUP(CI37,0)=1,Cdel!$B$13:$KC$13)))))))</f>
        <v>0.10902864957996819</v>
      </c>
      <c r="CK37" s="8" cm="1">
        <f t="array" aca="1" ref="CK37" ca="1">CJ37-_xlfn.XLOOKUP(CK$1,Cdel!$B$1:$KC$1,IF(ROUNDUP(CJ37,0)=6,Cdel!$B$8:$KC$8,IF(ROUNDUP(CJ37,0)=5,Cdel!$B$9:$KC$9,IF(ROUNDUP(CJ37,0)=4,Cdel!$B$10:$KC$10,IF(ROUNDUP(CJ37,0)=3,Cdel!$B$11:$KC$11,IF(ROUNDUP(CJ37,0)=2,Cdel!$B$12:$KC$12,IF(ROUNDUP(CJ37,0)=1,Cdel!$B$13:$KC$13)))))))</f>
        <v>0.10601262859425081</v>
      </c>
      <c r="CL37" s="8" cm="1">
        <f t="array" aca="1" ref="CL37" ca="1">CK37-_xlfn.XLOOKUP(CL$1,Cdel!$B$1:$KC$1,IF(ROUNDUP(CK37,0)=6,Cdel!$B$8:$KC$8,IF(ROUNDUP(CK37,0)=5,Cdel!$B$9:$KC$9,IF(ROUNDUP(CK37,0)=4,Cdel!$B$10:$KC$10,IF(ROUNDUP(CK37,0)=3,Cdel!$B$11:$KC$11,IF(ROUNDUP(CK37,0)=2,Cdel!$B$12:$KC$12,IF(ROUNDUP(CK37,0)=1,Cdel!$B$13:$KC$13)))))))</f>
        <v>0.10308003873073238</v>
      </c>
      <c r="CM37" s="8" cm="1">
        <f t="array" aca="1" ref="CM37" ca="1">CL37-_xlfn.XLOOKUP(CM$1,Cdel!$B$1:$KC$1,IF(ROUNDUP(CL37,0)=6,Cdel!$B$8:$KC$8,IF(ROUNDUP(CL37,0)=5,Cdel!$B$9:$KC$9,IF(ROUNDUP(CL37,0)=4,Cdel!$B$10:$KC$10,IF(ROUNDUP(CL37,0)=3,Cdel!$B$11:$KC$11,IF(ROUNDUP(CL37,0)=2,Cdel!$B$12:$KC$12,IF(ROUNDUP(CL37,0)=1,Cdel!$B$13:$KC$13)))))))</f>
        <v>0.10022857206377694</v>
      </c>
      <c r="CN37" s="8" cm="1">
        <f t="array" aca="1" ref="CN37" ca="1">CM37-_xlfn.XLOOKUP(CN$1,Cdel!$B$1:$KC$1,IF(ROUNDUP(CM37,0)=6,Cdel!$B$8:$KC$8,IF(ROUNDUP(CM37,0)=5,Cdel!$B$9:$KC$9,IF(ROUNDUP(CM37,0)=4,Cdel!$B$10:$KC$10,IF(ROUNDUP(CM37,0)=3,Cdel!$B$11:$KC$11,IF(ROUNDUP(CM37,0)=2,Cdel!$B$12:$KC$12,IF(ROUNDUP(CM37,0)=1,Cdel!$B$13:$KC$13)))))))</f>
        <v>9.7455984511079438E-2</v>
      </c>
      <c r="CO37" s="8" cm="1">
        <f t="array" aca="1" ref="CO37" ca="1">CN37-_xlfn.XLOOKUP(CO$1,Cdel!$B$1:$KC$1,IF(ROUNDUP(CN37,0)=6,Cdel!$B$8:$KC$8,IF(ROUNDUP(CN37,0)=5,Cdel!$B$9:$KC$9,IF(ROUNDUP(CN37,0)=4,Cdel!$B$10:$KC$10,IF(ROUNDUP(CN37,0)=3,Cdel!$B$11:$KC$11,IF(ROUNDUP(CN37,0)=2,Cdel!$B$12:$KC$12,IF(ROUNDUP(CN37,0)=1,Cdel!$B$13:$KC$13)))))))</f>
        <v>9.4760094067590325E-2</v>
      </c>
      <c r="CP37" s="8" cm="1">
        <f t="array" aca="1" ref="CP37" ca="1">CO37-_xlfn.XLOOKUP(CP$1,Cdel!$B$1:$KC$1,IF(ROUNDUP(CO37,0)=6,Cdel!$B$8:$KC$8,IF(ROUNDUP(CO37,0)=5,Cdel!$B$9:$KC$9,IF(ROUNDUP(CO37,0)=4,Cdel!$B$10:$KC$10,IF(ROUNDUP(CO37,0)=3,Cdel!$B$11:$KC$11,IF(ROUNDUP(CO37,0)=2,Cdel!$B$12:$KC$12,IF(ROUNDUP(CO37,0)=1,Cdel!$B$13:$KC$13)))))))</f>
        <v>9.213877908829414E-2</v>
      </c>
      <c r="CQ37" s="8" cm="1">
        <f t="array" aca="1" ref="CQ37" ca="1">CP37-_xlfn.XLOOKUP(CQ$1,Cdel!$B$1:$KC$1,IF(ROUNDUP(CP37,0)=6,Cdel!$B$8:$KC$8,IF(ROUNDUP(CP37,0)=5,Cdel!$B$9:$KC$9,IF(ROUNDUP(CP37,0)=4,Cdel!$B$10:$KC$10,IF(ROUNDUP(CP37,0)=3,Cdel!$B$11:$KC$11,IF(ROUNDUP(CP37,0)=2,Cdel!$B$12:$KC$12,IF(ROUNDUP(CP37,0)=1,Cdel!$B$13:$KC$13)))))))</f>
        <v>8.958997661849151E-2</v>
      </c>
      <c r="CR37" s="8" cm="1">
        <f t="array" aca="1" ref="CR37" ca="1">CQ37-_xlfn.XLOOKUP(CR$1,Cdel!$B$1:$KC$1,IF(ROUNDUP(CQ37,0)=6,Cdel!$B$8:$KC$8,IF(ROUNDUP(CQ37,0)=5,Cdel!$B$9:$KC$9,IF(ROUNDUP(CQ37,0)=4,Cdel!$B$10:$KC$10,IF(ROUNDUP(CQ37,0)=3,Cdel!$B$11:$KC$11,IF(ROUNDUP(CQ37,0)=2,Cdel!$B$12:$KC$12,IF(ROUNDUP(CQ37,0)=1,Cdel!$B$13:$KC$13)))))))</f>
        <v>8.7111680770269428E-2</v>
      </c>
      <c r="CS37" s="8" cm="1">
        <f t="array" aca="1" ref="CS37" ca="1">CR37-_xlfn.XLOOKUP(CS$1,Cdel!$B$1:$KC$1,IF(ROUNDUP(CR37,0)=6,Cdel!$B$8:$KC$8,IF(ROUNDUP(CR37,0)=5,Cdel!$B$9:$KC$9,IF(ROUNDUP(CR37,0)=4,Cdel!$B$10:$KC$10,IF(ROUNDUP(CR37,0)=3,Cdel!$B$11:$KC$11,IF(ROUNDUP(CR37,0)=2,Cdel!$B$12:$KC$12,IF(ROUNDUP(CR37,0)=1,Cdel!$B$13:$KC$13)))))))</f>
        <v>8.4701941143883033E-2</v>
      </c>
      <c r="CT37" s="8" cm="1">
        <f t="array" aca="1" ref="CT37" ca="1">CS37-_xlfn.XLOOKUP(CT$1,Cdel!$B$1:$KC$1,IF(ROUNDUP(CS37,0)=6,Cdel!$B$8:$KC$8,IF(ROUNDUP(CS37,0)=5,Cdel!$B$9:$KC$9,IF(ROUNDUP(CS37,0)=4,Cdel!$B$10:$KC$10,IF(ROUNDUP(CS37,0)=3,Cdel!$B$11:$KC$11,IF(ROUNDUP(CS37,0)=2,Cdel!$B$12:$KC$12,IF(ROUNDUP(CS37,0)=1,Cdel!$B$13:$KC$13)))))))</f>
        <v>8.2358861292806146E-2</v>
      </c>
      <c r="CU37" s="8" cm="1">
        <f t="array" aca="1" ref="CU37" ca="1">CT37-_xlfn.XLOOKUP(CU$1,Cdel!$B$1:$KC$1,IF(ROUNDUP(CT37,0)=6,Cdel!$B$8:$KC$8,IF(ROUNDUP(CT37,0)=5,Cdel!$B$9:$KC$9,IF(ROUNDUP(CT37,0)=4,Cdel!$B$10:$KC$10,IF(ROUNDUP(CT37,0)=3,Cdel!$B$11:$KC$11,IF(ROUNDUP(CT37,0)=2,Cdel!$B$12:$KC$12,IF(ROUNDUP(CT37,0)=1,Cdel!$B$13:$KC$13)))))))</f>
        <v>8.0080597231242237E-2</v>
      </c>
      <c r="CV37" s="8" cm="1">
        <f t="array" aca="1" ref="CV37" ca="1">CU37-_xlfn.XLOOKUP(CV$1,Cdel!$B$1:$KC$1,IF(ROUNDUP(CU37,0)=6,Cdel!$B$8:$KC$8,IF(ROUNDUP(CU37,0)=5,Cdel!$B$9:$KC$9,IF(ROUNDUP(CU37,0)=4,Cdel!$B$10:$KC$10,IF(ROUNDUP(CU37,0)=3,Cdel!$B$11:$KC$11,IF(ROUNDUP(CU37,0)=2,Cdel!$B$12:$KC$12,IF(ROUNDUP(CU37,0)=1,Cdel!$B$13:$KC$13)))))))</f>
        <v>7.7865355982921922E-2</v>
      </c>
      <c r="CW37" s="8" cm="1">
        <f t="array" aca="1" ref="CW37" ca="1">CV37-_xlfn.XLOOKUP(CW$1,Cdel!$B$1:$KC$1,IF(ROUNDUP(CV37,0)=6,Cdel!$B$8:$KC$8,IF(ROUNDUP(CV37,0)=5,Cdel!$B$9:$KC$9,IF(ROUNDUP(CV37,0)=4,Cdel!$B$10:$KC$10,IF(ROUNDUP(CV37,0)=3,Cdel!$B$11:$KC$11,IF(ROUNDUP(CV37,0)=2,Cdel!$B$12:$KC$12,IF(ROUNDUP(CV37,0)=1,Cdel!$B$13:$KC$13)))))))</f>
        <v>7.5711394170044521E-2</v>
      </c>
      <c r="CX37" s="8" cm="1">
        <f t="array" aca="1" ref="CX37" ca="1">CW37-_xlfn.XLOOKUP(CX$1,Cdel!$B$1:$KC$1,IF(ROUNDUP(CW37,0)=6,Cdel!$B$8:$KC$8,IF(ROUNDUP(CW37,0)=5,Cdel!$B$9:$KC$9,IF(ROUNDUP(CW37,0)=4,Cdel!$B$10:$KC$10,IF(ROUNDUP(CW37,0)=3,Cdel!$B$11:$KC$11,IF(ROUNDUP(CW37,0)=2,Cdel!$B$12:$KC$12,IF(ROUNDUP(CW37,0)=1,Cdel!$B$13:$KC$13)))))))</f>
        <v>7.3617016641252989E-2</v>
      </c>
      <c r="CY37" s="8" cm="1">
        <f t="array" aca="1" ref="CY37" ca="1">CX37-_xlfn.XLOOKUP(CY$1,Cdel!$B$1:$KC$1,IF(ROUNDUP(CX37,0)=6,Cdel!$B$8:$KC$8,IF(ROUNDUP(CX37,0)=5,Cdel!$B$9:$KC$9,IF(ROUNDUP(CX37,0)=4,Cdel!$B$10:$KC$10,IF(ROUNDUP(CX37,0)=3,Cdel!$B$11:$KC$11,IF(ROUNDUP(CX37,0)=2,Cdel!$B$12:$KC$12,IF(ROUNDUP(CX37,0)=1,Cdel!$B$13:$KC$13)))))))</f>
        <v>7.1580575137562955E-2</v>
      </c>
      <c r="CZ37" s="8" cm="1">
        <f t="array" aca="1" ref="CZ37" ca="1">CY37-_xlfn.XLOOKUP(CZ$1,Cdel!$B$1:$KC$1,IF(ROUNDUP(CY37,0)=6,Cdel!$B$8:$KC$8,IF(ROUNDUP(CY37,0)=5,Cdel!$B$9:$KC$9,IF(ROUNDUP(CY37,0)=4,Cdel!$B$10:$KC$10,IF(ROUNDUP(CY37,0)=3,Cdel!$B$11:$KC$11,IF(ROUNDUP(CY37,0)=2,Cdel!$B$12:$KC$12,IF(ROUNDUP(CY37,0)=1,Cdel!$B$13:$KC$13)))))))</f>
        <v>6.9600466995195648E-2</v>
      </c>
      <c r="DA37" s="8" cm="1">
        <f t="array" aca="1" ref="DA37" ca="1">CZ37-_xlfn.XLOOKUP(DA$1,Cdel!$B$1:$KC$1,IF(ROUNDUP(CZ37,0)=6,Cdel!$B$8:$KC$8,IF(ROUNDUP(CZ37,0)=5,Cdel!$B$9:$KC$9,IF(ROUNDUP(CZ37,0)=4,Cdel!$B$10:$KC$10,IF(ROUNDUP(CZ37,0)=3,Cdel!$B$11:$KC$11,IF(ROUNDUP(CZ37,0)=2,Cdel!$B$12:$KC$12,IF(ROUNDUP(CZ37,0)=1,Cdel!$B$13:$KC$13)))))))</f>
        <v>6.767513388429372E-2</v>
      </c>
      <c r="DB37" s="8" cm="1">
        <f t="array" aca="1" ref="DB37" ca="1">DA37-_xlfn.XLOOKUP(DB$1,Cdel!$B$1:$KC$1,IF(ROUNDUP(DA37,0)=6,Cdel!$B$8:$KC$8,IF(ROUNDUP(DA37,0)=5,Cdel!$B$9:$KC$9,IF(ROUNDUP(DA37,0)=4,Cdel!$B$10:$KC$10,IF(ROUNDUP(DA37,0)=3,Cdel!$B$11:$KC$11,IF(ROUNDUP(DA37,0)=2,Cdel!$B$12:$KC$12,IF(ROUNDUP(DA37,0)=1,Cdel!$B$13:$KC$13)))))))</f>
        <v>6.5803060582527689E-2</v>
      </c>
      <c r="DC37" s="8" cm="1">
        <f t="array" aca="1" ref="DC37" ca="1">DB37-_xlfn.XLOOKUP(DC$1,Cdel!$B$1:$KC$1,IF(ROUNDUP(DB37,0)=6,Cdel!$B$8:$KC$8,IF(ROUNDUP(DB37,0)=5,Cdel!$B$9:$KC$9,IF(ROUNDUP(DB37,0)=4,Cdel!$B$10:$KC$10,IF(ROUNDUP(DB37,0)=3,Cdel!$B$11:$KC$11,IF(ROUNDUP(DB37,0)=2,Cdel!$B$12:$KC$12,IF(ROUNDUP(DB37,0)=1,Cdel!$B$13:$KC$13)))))))</f>
        <v>6.3982773782627747E-2</v>
      </c>
      <c r="DD37" s="8" cm="1">
        <f t="array" aca="1" ref="DD37" ca="1">DC37-_xlfn.XLOOKUP(DD$1,Cdel!$B$1:$KC$1,IF(ROUNDUP(DC37,0)=6,Cdel!$B$8:$KC$8,IF(ROUNDUP(DC37,0)=5,Cdel!$B$9:$KC$9,IF(ROUNDUP(DC37,0)=4,Cdel!$B$10:$KC$10,IF(ROUNDUP(DC37,0)=3,Cdel!$B$11:$KC$11,IF(ROUNDUP(DC37,0)=2,Cdel!$B$12:$KC$12,IF(ROUNDUP(DC37,0)=1,Cdel!$B$13:$KC$13)))))))</f>
        <v>6.2212840932902087E-2</v>
      </c>
    </row>
    <row r="38" spans="1:108" x14ac:dyDescent="0.15">
      <c r="A38" s="3" t="s">
        <v>56</v>
      </c>
      <c r="B38" s="3" t="s">
        <v>408</v>
      </c>
      <c r="C38" s="3" t="s">
        <v>56</v>
      </c>
      <c r="D38" s="2">
        <v>0</v>
      </c>
      <c r="E38" s="2">
        <v>1930</v>
      </c>
      <c r="F38" s="3"/>
      <c r="G38" s="4">
        <f t="shared" ca="1" si="2"/>
        <v>96</v>
      </c>
      <c r="H38">
        <f ca="1">_xlfn.LET(
_xlpm.score,_xlfn.XLOOKUP(G38,DecayFns!$A$2:$A$289,DecayFns!$N$2:$N$289),
IF(D38=1,IF(_xlpm.score=6,_xlpm.score,_xlpm.score+1),IF(_xlpm.score=1,_xlpm.score,_xlpm.score-1)
))</f>
        <v>1</v>
      </c>
      <c r="I38" s="7" cm="1">
        <f t="array" aca="1" ref="I38" ca="1">H38-_xlfn.XLOOKUP(I$1,Cdel!$B$1:$KC$1,IF(ROUNDUP(H38,0)=6,Cdel!$B$8:$KC$8,IF(ROUNDUP(H38,0)=5,Cdel!$B$9:$KC$9,IF(ROUNDUP(H38,0)=4,Cdel!$B$10:$KC$10,IF(ROUNDUP(H38,0)=3,Cdel!$B$11:$KC$11,IF(ROUNDUP(H38,0)=2,Cdel!$B$12:$KC$12,IF(ROUNDUP(H38,0)=1,Cdel!$B$13:$KC$13)))))))</f>
        <v>1</v>
      </c>
      <c r="J38" s="8" cm="1">
        <f t="array" aca="1" ref="J38" ca="1">I38-_xlfn.XLOOKUP(J$1,Cdel!$B$1:$KC$1,IF(ROUNDUP(I38,0)=6,Cdel!$B$8:$KC$8,IF(ROUNDUP(I38,0)=5,Cdel!$B$9:$KC$9,IF(ROUNDUP(I38,0)=4,Cdel!$B$10:$KC$10,IF(ROUNDUP(I38,0)=3,Cdel!$B$11:$KC$11,IF(ROUNDUP(I38,0)=2,Cdel!$B$12:$KC$12,IF(ROUNDUP(I38,0)=1,Cdel!$B$13:$KC$13)))))))</f>
        <v>0.97233735355490014</v>
      </c>
      <c r="K38" s="8" cm="1">
        <f t="array" aca="1" ref="K38" ca="1">J38-_xlfn.XLOOKUP(K$1,Cdel!$B$1:$KC$1,IF(ROUNDUP(J38,0)=6,Cdel!$B$8:$KC$8,IF(ROUNDUP(J38,0)=5,Cdel!$B$9:$KC$9,IF(ROUNDUP(J38,0)=4,Cdel!$B$10:$KC$10,IF(ROUNDUP(J38,0)=3,Cdel!$B$11:$KC$11,IF(ROUNDUP(J38,0)=2,Cdel!$B$12:$KC$12,IF(ROUNDUP(J38,0)=1,Cdel!$B$13:$KC$13)))))))</f>
        <v>0.94543992911814678</v>
      </c>
      <c r="L38" s="8" cm="1">
        <f t="array" aca="1" ref="L38" ca="1">K38-_xlfn.XLOOKUP(L$1,Cdel!$B$1:$KC$1,IF(ROUNDUP(K38,0)=6,Cdel!$B$8:$KC$8,IF(ROUNDUP(K38,0)=5,Cdel!$B$9:$KC$9,IF(ROUNDUP(K38,0)=4,Cdel!$B$10:$KC$10,IF(ROUNDUP(K38,0)=3,Cdel!$B$11:$KC$11,IF(ROUNDUP(K38,0)=2,Cdel!$B$12:$KC$12,IF(ROUNDUP(K38,0)=1,Cdel!$B$13:$KC$13)))))))</f>
        <v>0.91928655862387121</v>
      </c>
      <c r="M38" s="8" cm="1">
        <f t="array" aca="1" ref="M38" ca="1">L38-_xlfn.XLOOKUP(M$1,Cdel!$B$1:$KC$1,IF(ROUNDUP(L38,0)=6,Cdel!$B$8:$KC$8,IF(ROUNDUP(L38,0)=5,Cdel!$B$9:$KC$9,IF(ROUNDUP(L38,0)=4,Cdel!$B$10:$KC$10,IF(ROUNDUP(L38,0)=3,Cdel!$B$11:$KC$11,IF(ROUNDUP(L38,0)=2,Cdel!$B$12:$KC$12,IF(ROUNDUP(L38,0)=1,Cdel!$B$13:$KC$13)))))))</f>
        <v>0.89385665957092642</v>
      </c>
      <c r="N38" s="8" cm="1">
        <f t="array" aca="1" ref="N38" ca="1">M38-_xlfn.XLOOKUP(N$1,Cdel!$B$1:$KC$1,IF(ROUNDUP(M38,0)=6,Cdel!$B$8:$KC$8,IF(ROUNDUP(M38,0)=5,Cdel!$B$9:$KC$9,IF(ROUNDUP(M38,0)=4,Cdel!$B$10:$KC$10,IF(ROUNDUP(M38,0)=3,Cdel!$B$11:$KC$11,IF(ROUNDUP(M38,0)=2,Cdel!$B$12:$KC$12,IF(ROUNDUP(M38,0)=1,Cdel!$B$13:$KC$13)))))))</f>
        <v>0.86913021882461783</v>
      </c>
      <c r="O38" s="8" cm="1">
        <f t="array" aca="1" ref="O38" ca="1">N38-_xlfn.XLOOKUP(O$1,Cdel!$B$1:$KC$1,IF(ROUNDUP(N38,0)=6,Cdel!$B$8:$KC$8,IF(ROUNDUP(N38,0)=5,Cdel!$B$9:$KC$9,IF(ROUNDUP(N38,0)=4,Cdel!$B$10:$KC$10,IF(ROUNDUP(N38,0)=3,Cdel!$B$11:$KC$11,IF(ROUNDUP(N38,0)=2,Cdel!$B$12:$KC$12,IF(ROUNDUP(N38,0)=1,Cdel!$B$13:$KC$13)))))))</f>
        <v>0.84508777686652015</v>
      </c>
      <c r="P38" s="8" cm="1">
        <f t="array" aca="1" ref="P38" ca="1">O38-_xlfn.XLOOKUP(P$1,Cdel!$B$1:$KC$1,IF(ROUNDUP(O38,0)=6,Cdel!$B$8:$KC$8,IF(ROUNDUP(O38,0)=5,Cdel!$B$9:$KC$9,IF(ROUNDUP(O38,0)=4,Cdel!$B$10:$KC$10,IF(ROUNDUP(O38,0)=3,Cdel!$B$11:$KC$11,IF(ROUNDUP(O38,0)=2,Cdel!$B$12:$KC$12,IF(ROUNDUP(O38,0)=1,Cdel!$B$13:$KC$13)))))))</f>
        <v>0.82171041247998611</v>
      </c>
      <c r="Q38" s="8" cm="1">
        <f t="array" aca="1" ref="Q38" ca="1">P38-_xlfn.XLOOKUP(Q$1,Cdel!$B$1:$KC$1,IF(ROUNDUP(P38,0)=6,Cdel!$B$8:$KC$8,IF(ROUNDUP(P38,0)=5,Cdel!$B$9:$KC$9,IF(ROUNDUP(P38,0)=4,Cdel!$B$10:$KC$10,IF(ROUNDUP(P38,0)=3,Cdel!$B$11:$KC$11,IF(ROUNDUP(P38,0)=2,Cdel!$B$12:$KC$12,IF(ROUNDUP(P38,0)=1,Cdel!$B$13:$KC$13)))))))</f>
        <v>0.79897972785929505</v>
      </c>
      <c r="R38" s="8" cm="1">
        <f t="array" aca="1" ref="R38" ca="1">Q38-_xlfn.XLOOKUP(R$1,Cdel!$B$1:$KC$1,IF(ROUNDUP(Q38,0)=6,Cdel!$B$8:$KC$8,IF(ROUNDUP(Q38,0)=5,Cdel!$B$9:$KC$9,IF(ROUNDUP(Q38,0)=4,Cdel!$B$10:$KC$10,IF(ROUNDUP(Q38,0)=3,Cdel!$B$11:$KC$11,IF(ROUNDUP(Q38,0)=2,Cdel!$B$12:$KC$12,IF(ROUNDUP(Q38,0)=1,Cdel!$B$13:$KC$13)))))))</f>
        <v>0.77687783413072131</v>
      </c>
      <c r="S38" s="8" cm="1">
        <f t="array" aca="1" ref="S38" ca="1">R38-_xlfn.XLOOKUP(S$1,Cdel!$B$1:$KC$1,IF(ROUNDUP(R38,0)=6,Cdel!$B$8:$KC$8,IF(ROUNDUP(R38,0)=5,Cdel!$B$9:$KC$9,IF(ROUNDUP(R38,0)=4,Cdel!$B$10:$KC$10,IF(ROUNDUP(R38,0)=3,Cdel!$B$11:$KC$11,IF(ROUNDUP(R38,0)=2,Cdel!$B$12:$KC$12,IF(ROUNDUP(R38,0)=1,Cdel!$B$13:$KC$13)))))))</f>
        <v>0.7553873372741281</v>
      </c>
      <c r="T38" s="8" cm="1">
        <f t="array" aca="1" ref="T38" ca="1">S38-_xlfn.XLOOKUP(T$1,Cdel!$B$1:$KC$1,IF(ROUNDUP(S38,0)=6,Cdel!$B$8:$KC$8,IF(ROUNDUP(S38,0)=5,Cdel!$B$9:$KC$9,IF(ROUNDUP(S38,0)=4,Cdel!$B$10:$KC$10,IF(ROUNDUP(S38,0)=3,Cdel!$B$11:$KC$11,IF(ROUNDUP(S38,0)=2,Cdel!$B$12:$KC$12,IF(ROUNDUP(S38,0)=1,Cdel!$B$13:$KC$13)))))))</f>
        <v>0.73449132443400855</v>
      </c>
      <c r="U38" s="8" cm="1">
        <f t="array" aca="1" ref="U38" ca="1">T38-_xlfn.XLOOKUP(U$1,Cdel!$B$1:$KC$1,IF(ROUNDUP(T38,0)=6,Cdel!$B$8:$KC$8,IF(ROUNDUP(T38,0)=5,Cdel!$B$9:$KC$9,IF(ROUNDUP(T38,0)=4,Cdel!$B$10:$KC$10,IF(ROUNDUP(T38,0)=3,Cdel!$B$11:$KC$11,IF(ROUNDUP(T38,0)=2,Cdel!$B$12:$KC$12,IF(ROUNDUP(T38,0)=1,Cdel!$B$13:$KC$13)))))))</f>
        <v>0.7141733506091974</v>
      </c>
      <c r="V38" s="8" cm="1">
        <f t="array" aca="1" ref="V38" ca="1">U38-_xlfn.XLOOKUP(V$1,Cdel!$B$1:$KC$1,IF(ROUNDUP(U38,0)=6,Cdel!$B$8:$KC$8,IF(ROUNDUP(U38,0)=5,Cdel!$B$9:$KC$9,IF(ROUNDUP(U38,0)=4,Cdel!$B$10:$KC$10,IF(ROUNDUP(U38,0)=3,Cdel!$B$11:$KC$11,IF(ROUNDUP(U38,0)=2,Cdel!$B$12:$KC$12,IF(ROUNDUP(U38,0)=1,Cdel!$B$13:$KC$13)))))))</f>
        <v>0.6944174257107828</v>
      </c>
      <c r="W38" s="8" cm="1">
        <f t="array" aca="1" ref="W38" ca="1">V38-_xlfn.XLOOKUP(W$1,Cdel!$B$1:$KC$1,IF(ROUNDUP(V38,0)=6,Cdel!$B$8:$KC$8,IF(ROUNDUP(V38,0)=5,Cdel!$B$9:$KC$9,IF(ROUNDUP(V38,0)=4,Cdel!$B$10:$KC$10,IF(ROUNDUP(V38,0)=3,Cdel!$B$11:$KC$11,IF(ROUNDUP(V38,0)=2,Cdel!$B$12:$KC$12,IF(ROUNDUP(V38,0)=1,Cdel!$B$13:$KC$13)))))))</f>
        <v>0.67520800197802899</v>
      </c>
      <c r="X38" s="8" cm="1">
        <f t="array" aca="1" ref="X38" ca="1">W38-_xlfn.XLOOKUP(X$1,Cdel!$B$1:$KC$1,IF(ROUNDUP(W38,0)=6,Cdel!$B$8:$KC$8,IF(ROUNDUP(W38,0)=5,Cdel!$B$9:$KC$9,IF(ROUNDUP(W38,0)=4,Cdel!$B$10:$KC$10,IF(ROUNDUP(W38,0)=3,Cdel!$B$11:$KC$11,IF(ROUNDUP(W38,0)=2,Cdel!$B$12:$KC$12,IF(ROUNDUP(W38,0)=1,Cdel!$B$13:$KC$13)))))))</f>
        <v>0.65652996174240841</v>
      </c>
      <c r="Y38" s="8" cm="1">
        <f t="array" aca="1" ref="Y38" ca="1">X38-_xlfn.XLOOKUP(Y$1,Cdel!$B$1:$KC$1,IF(ROUNDUP(X38,0)=6,Cdel!$B$8:$KC$8,IF(ROUNDUP(X38,0)=5,Cdel!$B$9:$KC$9,IF(ROUNDUP(X38,0)=4,Cdel!$B$10:$KC$10,IF(ROUNDUP(X38,0)=3,Cdel!$B$11:$KC$11,IF(ROUNDUP(X38,0)=2,Cdel!$B$12:$KC$12,IF(ROUNDUP(X38,0)=1,Cdel!$B$13:$KC$13)))))))</f>
        <v>0.63836860553011321</v>
      </c>
      <c r="Z38" s="8" cm="1">
        <f t="array" aca="1" ref="Z38" ca="1">Y38-_xlfn.XLOOKUP(Z$1,Cdel!$B$1:$KC$1,IF(ROUNDUP(Y38,0)=6,Cdel!$B$8:$KC$8,IF(ROUNDUP(Y38,0)=5,Cdel!$B$9:$KC$9,IF(ROUNDUP(Y38,0)=4,Cdel!$B$10:$KC$10,IF(ROUNDUP(Y38,0)=3,Cdel!$B$11:$KC$11,IF(ROUNDUP(Y38,0)=2,Cdel!$B$12:$KC$12,IF(ROUNDUP(Y38,0)=1,Cdel!$B$13:$KC$13)))))))</f>
        <v>0.62070964049368227</v>
      </c>
      <c r="AA38" s="8" cm="1">
        <f t="array" aca="1" ref="AA38" ca="1">Z38-_xlfn.XLOOKUP(AA$1,Cdel!$B$1:$KC$1,IF(ROUNDUP(Z38,0)=6,Cdel!$B$8:$KC$8,IF(ROUNDUP(Z38,0)=5,Cdel!$B$9:$KC$9,IF(ROUNDUP(Z38,0)=4,Cdel!$B$10:$KC$10,IF(ROUNDUP(Z38,0)=3,Cdel!$B$11:$KC$11,IF(ROUNDUP(Z38,0)=2,Cdel!$B$12:$KC$12,IF(ROUNDUP(Z38,0)=1,Cdel!$B$13:$KC$13)))))))</f>
        <v>0.60353916916364048</v>
      </c>
      <c r="AB38" s="8" cm="1">
        <f t="array" aca="1" ref="AB38" ca="1">AA38-_xlfn.XLOOKUP(AB$1,Cdel!$B$1:$KC$1,IF(ROUNDUP(AA38,0)=6,Cdel!$B$8:$KC$8,IF(ROUNDUP(AA38,0)=5,Cdel!$B$9:$KC$9,IF(ROUNDUP(AA38,0)=4,Cdel!$B$10:$KC$10,IF(ROUNDUP(AA38,0)=3,Cdel!$B$11:$KC$11,IF(ROUNDUP(AA38,0)=2,Cdel!$B$12:$KC$12,IF(ROUNDUP(AA38,0)=1,Cdel!$B$13:$KC$13)))))))</f>
        <v>0.58684367851129737</v>
      </c>
      <c r="AC38" s="8" cm="1">
        <f t="array" aca="1" ref="AC38" ca="1">AB38-_xlfn.XLOOKUP(AC$1,Cdel!$B$1:$KC$1,IF(ROUNDUP(AB38,0)=6,Cdel!$B$8:$KC$8,IF(ROUNDUP(AB38,0)=5,Cdel!$B$9:$KC$9,IF(ROUNDUP(AB38,0)=4,Cdel!$B$10:$KC$10,IF(ROUNDUP(AB38,0)=3,Cdel!$B$11:$KC$11,IF(ROUNDUP(AB38,0)=2,Cdel!$B$12:$KC$12,IF(ROUNDUP(AB38,0)=1,Cdel!$B$13:$KC$13)))))))</f>
        <v>0.57061002931409743</v>
      </c>
      <c r="AD38" s="8" cm="1">
        <f t="array" aca="1" ref="AD38" ca="1">AC38-_xlfn.XLOOKUP(AD$1,Cdel!$B$1:$KC$1,IF(ROUNDUP(AC38,0)=6,Cdel!$B$8:$KC$8,IF(ROUNDUP(AC38,0)=5,Cdel!$B$9:$KC$9,IF(ROUNDUP(AC38,0)=4,Cdel!$B$10:$KC$10,IF(ROUNDUP(AC38,0)=3,Cdel!$B$11:$KC$11,IF(ROUNDUP(AC38,0)=2,Cdel!$B$12:$KC$12,IF(ROUNDUP(AC38,0)=1,Cdel!$B$13:$KC$13)))))))</f>
        <v>0.55482544581515347</v>
      </c>
      <c r="AE38" s="8" cm="1">
        <f t="array" aca="1" ref="AE38" ca="1">AD38-_xlfn.XLOOKUP(AE$1,Cdel!$B$1:$KC$1,IF(ROUNDUP(AD38,0)=6,Cdel!$B$8:$KC$8,IF(ROUNDUP(AD38,0)=5,Cdel!$B$9:$KC$9,IF(ROUNDUP(AD38,0)=4,Cdel!$B$10:$KC$10,IF(ROUNDUP(AD38,0)=3,Cdel!$B$11:$KC$11,IF(ROUNDUP(AD38,0)=2,Cdel!$B$12:$KC$12,IF(ROUNDUP(AD38,0)=1,Cdel!$B$13:$KC$13)))))))</f>
        <v>0.53947750566882391</v>
      </c>
      <c r="AF38" s="8" cm="1">
        <f t="array" aca="1" ref="AF38" ca="1">AE38-_xlfn.XLOOKUP(AF$1,Cdel!$B$1:$KC$1,IF(ROUNDUP(AE38,0)=6,Cdel!$B$8:$KC$8,IF(ROUNDUP(AE38,0)=5,Cdel!$B$9:$KC$9,IF(ROUNDUP(AE38,0)=4,Cdel!$B$10:$KC$10,IF(ROUNDUP(AE38,0)=3,Cdel!$B$11:$KC$11,IF(ROUNDUP(AE38,0)=2,Cdel!$B$12:$KC$12,IF(ROUNDUP(AE38,0)=1,Cdel!$B$13:$KC$13)))))))</f>
        <v>0.52455413016442287</v>
      </c>
      <c r="AG38" s="8" cm="1">
        <f t="array" aca="1" ref="AG38" ca="1">AF38-_xlfn.XLOOKUP(AG$1,Cdel!$B$1:$KC$1,IF(ROUNDUP(AF38,0)=6,Cdel!$B$8:$KC$8,IF(ROUNDUP(AF38,0)=5,Cdel!$B$9:$KC$9,IF(ROUNDUP(AF38,0)=4,Cdel!$B$10:$KC$10,IF(ROUNDUP(AF38,0)=3,Cdel!$B$11:$KC$11,IF(ROUNDUP(AF38,0)=2,Cdel!$B$12:$KC$12,IF(ROUNDUP(AF38,0)=1,Cdel!$B$13:$KC$13)))))))</f>
        <v>0.51004357472036754</v>
      </c>
      <c r="AH38" s="8" cm="1">
        <f t="array" aca="1" ref="AH38" ca="1">AG38-_xlfn.XLOOKUP(AH$1,Cdel!$B$1:$KC$1,IF(ROUNDUP(AG38,0)=6,Cdel!$B$8:$KC$8,IF(ROUNDUP(AG38,0)=5,Cdel!$B$9:$KC$9,IF(ROUNDUP(AG38,0)=4,Cdel!$B$10:$KC$10,IF(ROUNDUP(AG38,0)=3,Cdel!$B$11:$KC$11,IF(ROUNDUP(AG38,0)=2,Cdel!$B$12:$KC$12,IF(ROUNDUP(AG38,0)=1,Cdel!$B$13:$KC$13)))))))</f>
        <v>0.49593441964128315</v>
      </c>
      <c r="AI38" s="8" cm="1">
        <f t="array" aca="1" ref="AI38" ca="1">AH38-_xlfn.XLOOKUP(AI$1,Cdel!$B$1:$KC$1,IF(ROUNDUP(AH38,0)=6,Cdel!$B$8:$KC$8,IF(ROUNDUP(AH38,0)=5,Cdel!$B$9:$KC$9,IF(ROUNDUP(AH38,0)=4,Cdel!$B$10:$KC$10,IF(ROUNDUP(AH38,0)=3,Cdel!$B$11:$KC$11,IF(ROUNDUP(AH38,0)=2,Cdel!$B$12:$KC$12,IF(ROUNDUP(AH38,0)=1,Cdel!$B$13:$KC$13)))))))</f>
        <v>0.4822155611307905</v>
      </c>
      <c r="AJ38" s="8" cm="1">
        <f t="array" aca="1" ref="AJ38" ca="1">AI38-_xlfn.XLOOKUP(AJ$1,Cdel!$B$1:$KC$1,IF(ROUNDUP(AI38,0)=6,Cdel!$B$8:$KC$8,IF(ROUNDUP(AI38,0)=5,Cdel!$B$9:$KC$9,IF(ROUNDUP(AI38,0)=4,Cdel!$B$10:$KC$10,IF(ROUNDUP(AI38,0)=3,Cdel!$B$11:$KC$11,IF(ROUNDUP(AI38,0)=2,Cdel!$B$12:$KC$12,IF(ROUNDUP(AI38,0)=1,Cdel!$B$13:$KC$13)))))))</f>
        <v>0.46887620255290396</v>
      </c>
      <c r="AK38" s="8" cm="1">
        <f t="array" aca="1" ref="AK38" ca="1">AJ38-_xlfn.XLOOKUP(AK$1,Cdel!$B$1:$KC$1,IF(ROUNDUP(AJ38,0)=6,Cdel!$B$8:$KC$8,IF(ROUNDUP(AJ38,0)=5,Cdel!$B$9:$KC$9,IF(ROUNDUP(AJ38,0)=4,Cdel!$B$10:$KC$10,IF(ROUNDUP(AJ38,0)=3,Cdel!$B$11:$KC$11,IF(ROUNDUP(AJ38,0)=2,Cdel!$B$12:$KC$12,IF(ROUNDUP(AJ38,0)=1,Cdel!$B$13:$KC$13)))))))</f>
        <v>0.45590584593516198</v>
      </c>
      <c r="AL38" s="8" cm="1">
        <f t="array" aca="1" ref="AL38" ca="1">AK38-_xlfn.XLOOKUP(AL$1,Cdel!$B$1:$KC$1,IF(ROUNDUP(AK38,0)=6,Cdel!$B$8:$KC$8,IF(ROUNDUP(AK38,0)=5,Cdel!$B$9:$KC$9,IF(ROUNDUP(AK38,0)=4,Cdel!$B$10:$KC$10,IF(ROUNDUP(AK38,0)=3,Cdel!$B$11:$KC$11,IF(ROUNDUP(AK38,0)=2,Cdel!$B$12:$KC$12,IF(ROUNDUP(AK38,0)=1,Cdel!$B$13:$KC$13)))))))</f>
        <v>0.44329428370680335</v>
      </c>
      <c r="AM38" s="8" cm="1">
        <f t="array" aca="1" ref="AM38" ca="1">AL38-_xlfn.XLOOKUP(AM$1,Cdel!$B$1:$KC$1,IF(ROUNDUP(AL38,0)=6,Cdel!$B$8:$KC$8,IF(ROUNDUP(AL38,0)=5,Cdel!$B$9:$KC$9,IF(ROUNDUP(AL38,0)=4,Cdel!$B$10:$KC$10,IF(ROUNDUP(AL38,0)=3,Cdel!$B$11:$KC$11,IF(ROUNDUP(AL38,0)=2,Cdel!$B$12:$KC$12,IF(ROUNDUP(AL38,0)=1,Cdel!$B$13:$KC$13)))))))</f>
        <v>0.4310315906654883</v>
      </c>
      <c r="AN38" s="8" cm="1">
        <f t="array" aca="1" ref="AN38" ca="1">AM38-_xlfn.XLOOKUP(AN$1,Cdel!$B$1:$KC$1,IF(ROUNDUP(AM38,0)=6,Cdel!$B$8:$KC$8,IF(ROUNDUP(AM38,0)=5,Cdel!$B$9:$KC$9,IF(ROUNDUP(AM38,0)=4,Cdel!$B$10:$KC$10,IF(ROUNDUP(AM38,0)=3,Cdel!$B$11:$KC$11,IF(ROUNDUP(AM38,0)=2,Cdel!$B$12:$KC$12,IF(ROUNDUP(AM38,0)=1,Cdel!$B$13:$KC$13)))))))</f>
        <v>0.41910811616623983</v>
      </c>
      <c r="AO38" s="8" cm="1">
        <f t="array" aca="1" ref="AO38" ca="1">AN38-_xlfn.XLOOKUP(AO$1,Cdel!$B$1:$KC$1,IF(ROUNDUP(AN38,0)=6,Cdel!$B$8:$KC$8,IF(ROUNDUP(AN38,0)=5,Cdel!$B$9:$KC$9,IF(ROUNDUP(AN38,0)=4,Cdel!$B$10:$KC$10,IF(ROUNDUP(AN38,0)=3,Cdel!$B$11:$KC$11,IF(ROUNDUP(AN38,0)=2,Cdel!$B$12:$KC$12,IF(ROUNDUP(AN38,0)=1,Cdel!$B$13:$KC$13)))))))</f>
        <v>0.40751447652646128</v>
      </c>
      <c r="AP38" s="8" cm="1">
        <f t="array" aca="1" ref="AP38" ca="1">AO38-_xlfn.XLOOKUP(AP$1,Cdel!$B$1:$KC$1,IF(ROUNDUP(AO38,0)=6,Cdel!$B$8:$KC$8,IF(ROUNDUP(AO38,0)=5,Cdel!$B$9:$KC$9,IF(ROUNDUP(AO38,0)=4,Cdel!$B$10:$KC$10,IF(ROUNDUP(AO38,0)=3,Cdel!$B$11:$KC$11,IF(ROUNDUP(AO38,0)=2,Cdel!$B$12:$KC$12,IF(ROUNDUP(AO38,0)=1,Cdel!$B$13:$KC$13)))))))</f>
        <v>0.39624154764104985</v>
      </c>
      <c r="AQ38" s="8" cm="1">
        <f t="array" aca="1" ref="AQ38" ca="1">AP38-_xlfn.XLOOKUP(AQ$1,Cdel!$B$1:$KC$1,IF(ROUNDUP(AP38,0)=6,Cdel!$B$8:$KC$8,IF(ROUNDUP(AP38,0)=5,Cdel!$B$9:$KC$9,IF(ROUNDUP(AP38,0)=4,Cdel!$B$10:$KC$10,IF(ROUNDUP(AP38,0)=3,Cdel!$B$11:$KC$11,IF(ROUNDUP(AP38,0)=2,Cdel!$B$12:$KC$12,IF(ROUNDUP(AP38,0)=1,Cdel!$B$13:$KC$13)))))))</f>
        <v>0.38528045780179626</v>
      </c>
      <c r="AR38" s="8" cm="1">
        <f t="array" aca="1" ref="AR38" ca="1">AQ38-_xlfn.XLOOKUP(AR$1,Cdel!$B$1:$KC$1,IF(ROUNDUP(AQ38,0)=6,Cdel!$B$8:$KC$8,IF(ROUNDUP(AQ38,0)=5,Cdel!$B$9:$KC$9,IF(ROUNDUP(AQ38,0)=4,Cdel!$B$10:$KC$10,IF(ROUNDUP(AQ38,0)=3,Cdel!$B$11:$KC$11,IF(ROUNDUP(AQ38,0)=2,Cdel!$B$12:$KC$12,IF(ROUNDUP(AQ38,0)=1,Cdel!$B$13:$KC$13)))))))</f>
        <v>0.37462258071541898</v>
      </c>
      <c r="AS38" s="8" cm="1">
        <f t="array" aca="1" ref="AS38" ca="1">AR38-_xlfn.XLOOKUP(AS$1,Cdel!$B$1:$KC$1,IF(ROUNDUP(AR38,0)=6,Cdel!$B$8:$KC$8,IF(ROUNDUP(AR38,0)=5,Cdel!$B$9:$KC$9,IF(ROUNDUP(AR38,0)=4,Cdel!$B$10:$KC$10,IF(ROUNDUP(AR38,0)=3,Cdel!$B$11:$KC$11,IF(ROUNDUP(AR38,0)=2,Cdel!$B$12:$KC$12,IF(ROUNDUP(AR38,0)=1,Cdel!$B$13:$KC$13)))))))</f>
        <v>0.36425952871473738</v>
      </c>
      <c r="AT38" s="8" cm="1">
        <f t="array" aca="1" ref="AT38" ca="1">AS38-_xlfn.XLOOKUP(AT$1,Cdel!$B$1:$KC$1,IF(ROUNDUP(AS38,0)=6,Cdel!$B$8:$KC$8,IF(ROUNDUP(AS38,0)=5,Cdel!$B$9:$KC$9,IF(ROUNDUP(AS38,0)=4,Cdel!$B$10:$KC$10,IF(ROUNDUP(AS38,0)=3,Cdel!$B$11:$KC$11,IF(ROUNDUP(AS38,0)=2,Cdel!$B$12:$KC$12,IF(ROUNDUP(AS38,0)=1,Cdel!$B$13:$KC$13)))))))</f>
        <v>0.3541831461576429</v>
      </c>
      <c r="AU38" s="8" cm="1">
        <f t="array" aca="1" ref="AU38" ca="1">AT38-_xlfn.XLOOKUP(AU$1,Cdel!$B$1:$KC$1,IF(ROUNDUP(AT38,0)=6,Cdel!$B$8:$KC$8,IF(ROUNDUP(AT38,0)=5,Cdel!$B$9:$KC$9,IF(ROUNDUP(AT38,0)=4,Cdel!$B$10:$KC$10,IF(ROUNDUP(AT38,0)=3,Cdel!$B$11:$KC$11,IF(ROUNDUP(AT38,0)=2,Cdel!$B$12:$KC$12,IF(ROUNDUP(AT38,0)=1,Cdel!$B$13:$KC$13)))))))</f>
        <v>0.34438550300867093</v>
      </c>
      <c r="AV38" s="8" cm="1">
        <f t="array" aca="1" ref="AV38" ca="1">AU38-_xlfn.XLOOKUP(AV$1,Cdel!$B$1:$KC$1,IF(ROUNDUP(AU38,0)=6,Cdel!$B$8:$KC$8,IF(ROUNDUP(AU38,0)=5,Cdel!$B$9:$KC$9,IF(ROUNDUP(AU38,0)=4,Cdel!$B$10:$KC$10,IF(ROUNDUP(AU38,0)=3,Cdel!$B$11:$KC$11,IF(ROUNDUP(AU38,0)=2,Cdel!$B$12:$KC$12,IF(ROUNDUP(AU38,0)=1,Cdel!$B$13:$KC$13)))))))</f>
        <v>0.33485888859812413</v>
      </c>
      <c r="AW38" s="8" cm="1">
        <f t="array" aca="1" ref="AW38" ca="1">AV38-_xlfn.XLOOKUP(AW$1,Cdel!$B$1:$KC$1,IF(ROUNDUP(AV38,0)=6,Cdel!$B$8:$KC$8,IF(ROUNDUP(AV38,0)=5,Cdel!$B$9:$KC$9,IF(ROUNDUP(AV38,0)=4,Cdel!$B$10:$KC$10,IF(ROUNDUP(AV38,0)=3,Cdel!$B$11:$KC$11,IF(ROUNDUP(AV38,0)=2,Cdel!$B$12:$KC$12,IF(ROUNDUP(AV38,0)=1,Cdel!$B$13:$KC$13)))))))</f>
        <v>0.3255958055538351</v>
      </c>
      <c r="AX38" s="8" cm="1">
        <f t="array" aca="1" ref="AX38" ca="1">AW38-_xlfn.XLOOKUP(AX$1,Cdel!$B$1:$KC$1,IF(ROUNDUP(AW38,0)=6,Cdel!$B$8:$KC$8,IF(ROUNDUP(AW38,0)=5,Cdel!$B$9:$KC$9,IF(ROUNDUP(AW38,0)=4,Cdel!$B$10:$KC$10,IF(ROUNDUP(AW38,0)=3,Cdel!$B$11:$KC$11,IF(ROUNDUP(AW38,0)=2,Cdel!$B$12:$KC$12,IF(ROUNDUP(AW38,0)=1,Cdel!$B$13:$KC$13)))))))</f>
        <v>0.31658896390079194</v>
      </c>
      <c r="AY38" s="8" cm="1">
        <f t="array" aca="1" ref="AY38" ca="1">AX38-_xlfn.XLOOKUP(AY$1,Cdel!$B$1:$KC$1,IF(ROUNDUP(AX38,0)=6,Cdel!$B$8:$KC$8,IF(ROUNDUP(AX38,0)=5,Cdel!$B$9:$KC$9,IF(ROUNDUP(AX38,0)=4,Cdel!$B$10:$KC$10,IF(ROUNDUP(AX38,0)=3,Cdel!$B$11:$KC$11,IF(ROUNDUP(AX38,0)=2,Cdel!$B$12:$KC$12,IF(ROUNDUP(AX38,0)=1,Cdel!$B$13:$KC$13)))))))</f>
        <v>0.3078312753239838</v>
      </c>
      <c r="AZ38" s="8" cm="1">
        <f t="array" aca="1" ref="AZ38" ca="1">AY38-_xlfn.XLOOKUP(AZ$1,Cdel!$B$1:$KC$1,IF(ROUNDUP(AY38,0)=6,Cdel!$B$8:$KC$8,IF(ROUNDUP(AY38,0)=5,Cdel!$B$9:$KC$9,IF(ROUNDUP(AY38,0)=4,Cdel!$B$10:$KC$10,IF(ROUNDUP(AY38,0)=3,Cdel!$B$11:$KC$11,IF(ROUNDUP(AY38,0)=2,Cdel!$B$12:$KC$12,IF(ROUNDUP(AY38,0)=1,Cdel!$B$13:$KC$13)))))))</f>
        <v>0.29931584758995222</v>
      </c>
      <c r="BA38" s="8" cm="1">
        <f t="array" aca="1" ref="BA38" ca="1">AZ38-_xlfn.XLOOKUP(BA$1,Cdel!$B$1:$KC$1,IF(ROUNDUP(AZ38,0)=6,Cdel!$B$8:$KC$8,IF(ROUNDUP(AZ38,0)=5,Cdel!$B$9:$KC$9,IF(ROUNDUP(AZ38,0)=4,Cdel!$B$10:$KC$10,IF(ROUNDUP(AZ38,0)=3,Cdel!$B$11:$KC$11,IF(ROUNDUP(AZ38,0)=2,Cdel!$B$12:$KC$12,IF(ROUNDUP(AZ38,0)=1,Cdel!$B$13:$KC$13)))))))</f>
        <v>0.29103597912265594</v>
      </c>
      <c r="BB38" s="8" cm="1">
        <f t="array" aca="1" ref="BB38" ca="1">BA38-_xlfn.XLOOKUP(BB$1,Cdel!$B$1:$KC$1,IF(ROUNDUP(BA38,0)=6,Cdel!$B$8:$KC$8,IF(ROUNDUP(BA38,0)=5,Cdel!$B$9:$KC$9,IF(ROUNDUP(BA38,0)=4,Cdel!$B$10:$KC$10,IF(ROUNDUP(BA38,0)=3,Cdel!$B$11:$KC$11,IF(ROUNDUP(BA38,0)=2,Cdel!$B$12:$KC$12,IF(ROUNDUP(BA38,0)=1,Cdel!$B$13:$KC$13)))))))</f>
        <v>0.28298515372938249</v>
      </c>
      <c r="BC38" s="8" cm="1">
        <f t="array" aca="1" ref="BC38" ca="1">BB38-_xlfn.XLOOKUP(BC$1,Cdel!$B$1:$KC$1,IF(ROUNDUP(BB38,0)=6,Cdel!$B$8:$KC$8,IF(ROUNDUP(BB38,0)=5,Cdel!$B$9:$KC$9,IF(ROUNDUP(BB38,0)=4,Cdel!$B$10:$KC$10,IF(ROUNDUP(BB38,0)=3,Cdel!$B$11:$KC$11,IF(ROUNDUP(BB38,0)=2,Cdel!$B$12:$KC$12,IF(ROUNDUP(BB38,0)=1,Cdel!$B$13:$KC$13)))))))</f>
        <v>0.27515703547255432</v>
      </c>
      <c r="BD38" s="8" cm="1">
        <f t="array" aca="1" ref="BD38" ca="1">BC38-_xlfn.XLOOKUP(BD$1,Cdel!$B$1:$KC$1,IF(ROUNDUP(BC38,0)=6,Cdel!$B$8:$KC$8,IF(ROUNDUP(BC38,0)=5,Cdel!$B$9:$KC$9,IF(ROUNDUP(BC38,0)=4,Cdel!$B$10:$KC$10,IF(ROUNDUP(BC38,0)=3,Cdel!$B$11:$KC$11,IF(ROUNDUP(BC38,0)=2,Cdel!$B$12:$KC$12,IF(ROUNDUP(BC38,0)=1,Cdel!$B$13:$KC$13)))))))</f>
        <v>0.26754546368339521</v>
      </c>
      <c r="BE38" s="8" cm="1">
        <f t="array" aca="1" ref="BE38" ca="1">BD38-_xlfn.XLOOKUP(BE$1,Cdel!$B$1:$KC$1,IF(ROUNDUP(BD38,0)=6,Cdel!$B$8:$KC$8,IF(ROUNDUP(BD38,0)=5,Cdel!$B$9:$KC$9,IF(ROUNDUP(BD38,0)=4,Cdel!$B$10:$KC$10,IF(ROUNDUP(BD38,0)=3,Cdel!$B$11:$KC$11,IF(ROUNDUP(BD38,0)=2,Cdel!$B$12:$KC$12,IF(ROUNDUP(BD38,0)=1,Cdel!$B$13:$KC$13)))))))</f>
        <v>0.26014444811353121</v>
      </c>
      <c r="BF38" s="8" cm="1">
        <f t="array" aca="1" ref="BF38" ca="1">BE38-_xlfn.XLOOKUP(BF$1,Cdel!$B$1:$KC$1,IF(ROUNDUP(BE38,0)=6,Cdel!$B$8:$KC$8,IF(ROUNDUP(BE38,0)=5,Cdel!$B$9:$KC$9,IF(ROUNDUP(BE38,0)=4,Cdel!$B$10:$KC$10,IF(ROUNDUP(BE38,0)=3,Cdel!$B$11:$KC$11,IF(ROUNDUP(BE38,0)=2,Cdel!$B$12:$KC$12,IF(ROUNDUP(BE38,0)=1,Cdel!$B$13:$KC$13)))))))</f>
        <v>0.25294816422071092</v>
      </c>
      <c r="BG38" s="8" cm="1">
        <f t="array" aca="1" ref="BG38" ca="1">BF38-_xlfn.XLOOKUP(BG$1,Cdel!$B$1:$KC$1,IF(ROUNDUP(BF38,0)=6,Cdel!$B$8:$KC$8,IF(ROUNDUP(BF38,0)=5,Cdel!$B$9:$KC$9,IF(ROUNDUP(BF38,0)=4,Cdel!$B$10:$KC$10,IF(ROUNDUP(BF38,0)=3,Cdel!$B$11:$KC$11,IF(ROUNDUP(BF38,0)=2,Cdel!$B$12:$KC$12,IF(ROUNDUP(BF38,0)=1,Cdel!$B$13:$KC$13)))))))</f>
        <v>0.24595094858493632</v>
      </c>
      <c r="BH38" s="8" cm="1">
        <f t="array" aca="1" ref="BH38" ca="1">BG38-_xlfn.XLOOKUP(BH$1,Cdel!$B$1:$KC$1,IF(ROUNDUP(BG38,0)=6,Cdel!$B$8:$KC$8,IF(ROUNDUP(BG38,0)=5,Cdel!$B$9:$KC$9,IF(ROUNDUP(BG38,0)=4,Cdel!$B$10:$KC$10,IF(ROUNDUP(BG38,0)=3,Cdel!$B$11:$KC$11,IF(ROUNDUP(BG38,0)=2,Cdel!$B$12:$KC$12,IF(ROUNDUP(BG38,0)=1,Cdel!$B$13:$KC$13)))))))</f>
        <v>0.23914729445139427</v>
      </c>
      <c r="BI38" s="8" cm="1">
        <f t="array" aca="1" ref="BI38" ca="1">BH38-_xlfn.XLOOKUP(BI$1,Cdel!$B$1:$KC$1,IF(ROUNDUP(BH38,0)=6,Cdel!$B$8:$KC$8,IF(ROUNDUP(BH38,0)=5,Cdel!$B$9:$KC$9,IF(ROUNDUP(BH38,0)=4,Cdel!$B$10:$KC$10,IF(ROUNDUP(BH38,0)=3,Cdel!$B$11:$KC$11,IF(ROUNDUP(BH38,0)=2,Cdel!$B$12:$KC$12,IF(ROUNDUP(BH38,0)=1,Cdel!$B$13:$KC$13)))))))</f>
        <v>0.23253184739668317</v>
      </c>
      <c r="BJ38" s="8" cm="1">
        <f t="array" aca="1" ref="BJ38" ca="1">BI38-_xlfn.XLOOKUP(BJ$1,Cdel!$B$1:$KC$1,IF(ROUNDUP(BI38,0)=6,Cdel!$B$8:$KC$8,IF(ROUNDUP(BI38,0)=5,Cdel!$B$9:$KC$9,IF(ROUNDUP(BI38,0)=4,Cdel!$B$10:$KC$10,IF(ROUNDUP(BI38,0)=3,Cdel!$B$11:$KC$11,IF(ROUNDUP(BI38,0)=2,Cdel!$B$12:$KC$12,IF(ROUNDUP(BI38,0)=1,Cdel!$B$13:$KC$13)))))))</f>
        <v>0.2260994011149228</v>
      </c>
      <c r="BK38" s="8" cm="1">
        <f t="array" aca="1" ref="BK38" ca="1">BJ38-_xlfn.XLOOKUP(BK$1,Cdel!$B$1:$KC$1,IF(ROUNDUP(BJ38,0)=6,Cdel!$B$8:$KC$8,IF(ROUNDUP(BJ38,0)=5,Cdel!$B$9:$KC$9,IF(ROUNDUP(BJ38,0)=4,Cdel!$B$10:$KC$10,IF(ROUNDUP(BJ38,0)=3,Cdel!$B$11:$KC$11,IF(ROUNDUP(BJ38,0)=2,Cdel!$B$12:$KC$12,IF(ROUNDUP(BJ38,0)=1,Cdel!$B$13:$KC$13)))))))</f>
        <v>0.21984489332043183</v>
      </c>
      <c r="BL38" s="8" cm="1">
        <f t="array" aca="1" ref="BL38" ca="1">BK38-_xlfn.XLOOKUP(BL$1,Cdel!$B$1:$KC$1,IF(ROUNDUP(BK38,0)=6,Cdel!$B$8:$KC$8,IF(ROUNDUP(BK38,0)=5,Cdel!$B$9:$KC$9,IF(ROUNDUP(BK38,0)=4,Cdel!$B$10:$KC$10,IF(ROUNDUP(BK38,0)=3,Cdel!$B$11:$KC$11,IF(ROUNDUP(BK38,0)=2,Cdel!$B$12:$KC$12,IF(ROUNDUP(BK38,0)=1,Cdel!$B$13:$KC$13)))))))</f>
        <v>0.21376340176374803</v>
      </c>
      <c r="BM38" s="8" cm="1">
        <f t="array" aca="1" ref="BM38" ca="1">BL38-_xlfn.XLOOKUP(BM$1,Cdel!$B$1:$KC$1,IF(ROUNDUP(BL38,0)=6,Cdel!$B$8:$KC$8,IF(ROUNDUP(BL38,0)=5,Cdel!$B$9:$KC$9,IF(ROUNDUP(BL38,0)=4,Cdel!$B$10:$KC$10,IF(ROUNDUP(BL38,0)=3,Cdel!$B$11:$KC$11,IF(ROUNDUP(BL38,0)=2,Cdel!$B$12:$KC$12,IF(ROUNDUP(BL38,0)=1,Cdel!$B$13:$KC$13)))))))</f>
        <v>0.20785014035785565</v>
      </c>
      <c r="BN38" s="8" cm="1">
        <f t="array" aca="1" ref="BN38" ca="1">BM38-_xlfn.XLOOKUP(BN$1,Cdel!$B$1:$KC$1,IF(ROUNDUP(BM38,0)=6,Cdel!$B$8:$KC$8,IF(ROUNDUP(BM38,0)=5,Cdel!$B$9:$KC$9,IF(ROUNDUP(BM38,0)=4,Cdel!$B$10:$KC$10,IF(ROUNDUP(BM38,0)=3,Cdel!$B$11:$KC$11,IF(ROUNDUP(BM38,0)=2,Cdel!$B$12:$KC$12,IF(ROUNDUP(BM38,0)=1,Cdel!$B$13:$KC$13)))))))</f>
        <v>0.20210045541157187</v>
      </c>
      <c r="BO38" s="8" cm="1">
        <f t="array" aca="1" ref="BO38" ca="1">BN38-_xlfn.XLOOKUP(BO$1,Cdel!$B$1:$KC$1,IF(ROUNDUP(BN38,0)=6,Cdel!$B$8:$KC$8,IF(ROUNDUP(BN38,0)=5,Cdel!$B$9:$KC$9,IF(ROUNDUP(BN38,0)=4,Cdel!$B$10:$KC$10,IF(ROUNDUP(BN38,0)=3,Cdel!$B$11:$KC$11,IF(ROUNDUP(BN38,0)=2,Cdel!$B$12:$KC$12,IF(ROUNDUP(BN38,0)=1,Cdel!$B$13:$KC$13)))))))</f>
        <v>0.19650982196712788</v>
      </c>
      <c r="BP38" s="8" cm="1">
        <f t="array" aca="1" ref="BP38" ca="1">BO38-_xlfn.XLOOKUP(BP$1,Cdel!$B$1:$KC$1,IF(ROUNDUP(BO38,0)=6,Cdel!$B$8:$KC$8,IF(ROUNDUP(BO38,0)=5,Cdel!$B$9:$KC$9,IF(ROUNDUP(BO38,0)=4,Cdel!$B$10:$KC$10,IF(ROUNDUP(BO38,0)=3,Cdel!$B$11:$KC$11,IF(ROUNDUP(BO38,0)=2,Cdel!$B$12:$KC$12,IF(ROUNDUP(BO38,0)=1,Cdel!$B$13:$KC$13)))))))</f>
        <v>0.19107384023906174</v>
      </c>
      <c r="BQ38" s="8" cm="1">
        <f t="array" aca="1" ref="BQ38" ca="1">BP38-_xlfn.XLOOKUP(BQ$1,Cdel!$B$1:$KC$1,IF(ROUNDUP(BP38,0)=6,Cdel!$B$8:$KC$8,IF(ROUNDUP(BP38,0)=5,Cdel!$B$9:$KC$9,IF(ROUNDUP(BP38,0)=4,Cdel!$B$10:$KC$10,IF(ROUNDUP(BP38,0)=3,Cdel!$B$11:$KC$11,IF(ROUNDUP(BP38,0)=2,Cdel!$B$12:$KC$12,IF(ROUNDUP(BP38,0)=1,Cdel!$B$13:$KC$13)))))))</f>
        <v>0.18578823215162105</v>
      </c>
      <c r="BR38" s="8" cm="1">
        <f t="array" aca="1" ref="BR38" ca="1">BQ38-_xlfn.XLOOKUP(BR$1,Cdel!$B$1:$KC$1,IF(ROUNDUP(BQ38,0)=6,Cdel!$B$8:$KC$8,IF(ROUNDUP(BQ38,0)=5,Cdel!$B$9:$KC$9,IF(ROUNDUP(BQ38,0)=4,Cdel!$B$10:$KC$10,IF(ROUNDUP(BQ38,0)=3,Cdel!$B$11:$KC$11,IF(ROUNDUP(BQ38,0)=2,Cdel!$B$12:$KC$12,IF(ROUNDUP(BQ38,0)=1,Cdel!$B$13:$KC$13)))))))</f>
        <v>0.18064883797195061</v>
      </c>
      <c r="BS38" s="8" cm="1">
        <f t="array" aca="1" ref="BS38" ca="1">BR38-_xlfn.XLOOKUP(BS$1,Cdel!$B$1:$KC$1,IF(ROUNDUP(BR38,0)=6,Cdel!$B$8:$KC$8,IF(ROUNDUP(BR38,0)=5,Cdel!$B$9:$KC$9,IF(ROUNDUP(BR38,0)=4,Cdel!$B$10:$KC$10,IF(ROUNDUP(BR38,0)=3,Cdel!$B$11:$KC$11,IF(ROUNDUP(BR38,0)=2,Cdel!$B$12:$KC$12,IF(ROUNDUP(BR38,0)=1,Cdel!$B$13:$KC$13)))))))</f>
        <v>0.17565161303641438</v>
      </c>
      <c r="BT38" s="8" cm="1">
        <f t="array" aca="1" ref="BT38" ca="1">BS38-_xlfn.XLOOKUP(BT$1,Cdel!$B$1:$KC$1,IF(ROUNDUP(BS38,0)=6,Cdel!$B$8:$KC$8,IF(ROUNDUP(BS38,0)=5,Cdel!$B$9:$KC$9,IF(ROUNDUP(BS38,0)=4,Cdel!$B$10:$KC$10,IF(ROUNDUP(BS38,0)=3,Cdel!$B$11:$KC$11,IF(ROUNDUP(BS38,0)=2,Cdel!$B$12:$KC$12,IF(ROUNDUP(BS38,0)=1,Cdel!$B$13:$KC$13)))))))</f>
        <v>0.17079262456747657</v>
      </c>
      <c r="BU38" s="8" cm="1">
        <f t="array" aca="1" ref="BU38" ca="1">BT38-_xlfn.XLOOKUP(BU$1,Cdel!$B$1:$KC$1,IF(ROUNDUP(BT38,0)=6,Cdel!$B$8:$KC$8,IF(ROUNDUP(BT38,0)=5,Cdel!$B$9:$KC$9,IF(ROUNDUP(BT38,0)=4,Cdel!$B$10:$KC$10,IF(ROUNDUP(BT38,0)=3,Cdel!$B$11:$KC$11,IF(ROUNDUP(BT38,0)=2,Cdel!$B$12:$KC$12,IF(ROUNDUP(BT38,0)=1,Cdel!$B$13:$KC$13)))))))</f>
        <v>0.16606804857863577</v>
      </c>
      <c r="BV38" s="8" cm="1">
        <f t="array" aca="1" ref="BV38" ca="1">BU38-_xlfn.XLOOKUP(BV$1,Cdel!$B$1:$KC$1,IF(ROUNDUP(BU38,0)=6,Cdel!$B$8:$KC$8,IF(ROUNDUP(BU38,0)=5,Cdel!$B$9:$KC$9,IF(ROUNDUP(BU38,0)=4,Cdel!$B$10:$KC$10,IF(ROUNDUP(BU38,0)=3,Cdel!$B$11:$KC$11,IF(ROUNDUP(BU38,0)=2,Cdel!$B$12:$KC$12,IF(ROUNDUP(BU38,0)=1,Cdel!$B$13:$KC$13)))))))</f>
        <v>0.16147416686497729</v>
      </c>
      <c r="BW38" s="8" cm="1">
        <f t="array" aca="1" ref="BW38" ca="1">BV38-_xlfn.XLOOKUP(BW$1,Cdel!$B$1:$KC$1,IF(ROUNDUP(BV38,0)=6,Cdel!$B$8:$KC$8,IF(ROUNDUP(BV38,0)=5,Cdel!$B$9:$KC$9,IF(ROUNDUP(BV38,0)=4,Cdel!$B$10:$KC$10,IF(ROUNDUP(BV38,0)=3,Cdel!$B$11:$KC$11,IF(ROUNDUP(BV38,0)=2,Cdel!$B$12:$KC$12,IF(ROUNDUP(BV38,0)=1,Cdel!$B$13:$KC$13)))))))</f>
        <v>0.15700736407697438</v>
      </c>
      <c r="BX38" s="8" cm="1">
        <f t="array" aca="1" ref="BX38" ca="1">BW38-_xlfn.XLOOKUP(BX$1,Cdel!$B$1:$KC$1,IF(ROUNDUP(BW38,0)=6,Cdel!$B$8:$KC$8,IF(ROUNDUP(BW38,0)=5,Cdel!$B$9:$KC$9,IF(ROUNDUP(BW38,0)=4,Cdel!$B$10:$KC$10,IF(ROUNDUP(BW38,0)=3,Cdel!$B$11:$KC$11,IF(ROUNDUP(BW38,0)=2,Cdel!$B$12:$KC$12,IF(ROUNDUP(BW38,0)=1,Cdel!$B$13:$KC$13)))))))</f>
        <v>0.15266412487523595</v>
      </c>
      <c r="BY38" s="8" cm="1">
        <f t="array" aca="1" ref="BY38" ca="1">BX38-_xlfn.XLOOKUP(BY$1,Cdel!$B$1:$KC$1,IF(ROUNDUP(BX38,0)=6,Cdel!$B$8:$KC$8,IF(ROUNDUP(BX38,0)=5,Cdel!$B$9:$KC$9,IF(ROUNDUP(BX38,0)=4,Cdel!$B$10:$KC$10,IF(ROUNDUP(BX38,0)=3,Cdel!$B$11:$KC$11,IF(ROUNDUP(BX38,0)=2,Cdel!$B$12:$KC$12,IF(ROUNDUP(BX38,0)=1,Cdel!$B$13:$KC$13)))))))</f>
        <v>0.14844103116396171</v>
      </c>
      <c r="BZ38" s="8" cm="1">
        <f t="array" aca="1" ref="BZ38" ca="1">BY38-_xlfn.XLOOKUP(BZ$1,Cdel!$B$1:$KC$1,IF(ROUNDUP(BY38,0)=6,Cdel!$B$8:$KC$8,IF(ROUNDUP(BY38,0)=5,Cdel!$B$9:$KC$9,IF(ROUNDUP(BY38,0)=4,Cdel!$B$10:$KC$10,IF(ROUNDUP(BY38,0)=3,Cdel!$B$11:$KC$11,IF(ROUNDUP(BY38,0)=2,Cdel!$B$12:$KC$12,IF(ROUNDUP(BY38,0)=1,Cdel!$B$13:$KC$13)))))))</f>
        <v>0.14433475940092697</v>
      </c>
      <c r="CA38" s="8" cm="1">
        <f t="array" aca="1" ref="CA38" ca="1">BZ38-_xlfn.XLOOKUP(CA$1,Cdel!$B$1:$KC$1,IF(ROUNDUP(BZ38,0)=6,Cdel!$B$8:$KC$8,IF(ROUNDUP(BZ38,0)=5,Cdel!$B$9:$KC$9,IF(ROUNDUP(BZ38,0)=4,Cdel!$B$10:$KC$10,IF(ROUNDUP(BZ38,0)=3,Cdel!$B$11:$KC$11,IF(ROUNDUP(BZ38,0)=2,Cdel!$B$12:$KC$12,IF(ROUNDUP(BZ38,0)=1,Cdel!$B$13:$KC$13)))))))</f>
        <v>0.14034207798188059</v>
      </c>
      <c r="CB38" s="8" cm="1">
        <f t="array" aca="1" ref="CB38" ca="1">CA38-_xlfn.XLOOKUP(CB$1,Cdel!$B$1:$KC$1,IF(ROUNDUP(CA38,0)=6,Cdel!$B$8:$KC$8,IF(ROUNDUP(CA38,0)=5,Cdel!$B$9:$KC$9,IF(ROUNDUP(CA38,0)=4,Cdel!$B$10:$KC$10,IF(ROUNDUP(CA38,0)=3,Cdel!$B$11:$KC$11,IF(ROUNDUP(CA38,0)=2,Cdel!$B$12:$KC$12,IF(ROUNDUP(CA38,0)=1,Cdel!$B$13:$KC$13)))))))</f>
        <v>0.13645984469729719</v>
      </c>
      <c r="CC38" s="8" cm="1">
        <f t="array" aca="1" ref="CC38" ca="1">CB38-_xlfn.XLOOKUP(CC$1,Cdel!$B$1:$KC$1,IF(ROUNDUP(CB38,0)=6,Cdel!$B$8:$KC$8,IF(ROUNDUP(CB38,0)=5,Cdel!$B$9:$KC$9,IF(ROUNDUP(CB38,0)=4,Cdel!$B$10:$KC$10,IF(ROUNDUP(CB38,0)=3,Cdel!$B$11:$KC$11,IF(ROUNDUP(CB38,0)=2,Cdel!$B$12:$KC$12,IF(ROUNDUP(CB38,0)=1,Cdel!$B$13:$KC$13)))))))</f>
        <v>0.1326850042594826</v>
      </c>
      <c r="CD38" s="8" cm="1">
        <f t="array" aca="1" ref="CD38" ca="1">CC38-_xlfn.XLOOKUP(CD$1,Cdel!$B$1:$KC$1,IF(ROUNDUP(CC38,0)=6,Cdel!$B$8:$KC$8,IF(ROUNDUP(CC38,0)=5,Cdel!$B$9:$KC$9,IF(ROUNDUP(CC38,0)=4,Cdel!$B$10:$KC$10,IF(ROUNDUP(CC38,0)=3,Cdel!$B$11:$KC$11,IF(ROUNDUP(CC38,0)=2,Cdel!$B$12:$KC$12,IF(ROUNDUP(CC38,0)=1,Cdel!$B$13:$KC$13)))))))</f>
        <v>0.12901458589808598</v>
      </c>
      <c r="CE38" s="8" cm="1">
        <f t="array" aca="1" ref="CE38" ca="1">CD38-_xlfn.XLOOKUP(CE$1,Cdel!$B$1:$KC$1,IF(ROUNDUP(CD38,0)=6,Cdel!$B$8:$KC$8,IF(ROUNDUP(CD38,0)=5,Cdel!$B$9:$KC$9,IF(ROUNDUP(CD38,0)=4,Cdel!$B$10:$KC$10,IF(ROUNDUP(CD38,0)=3,Cdel!$B$11:$KC$11,IF(ROUNDUP(CD38,0)=2,Cdel!$B$12:$KC$12,IF(ROUNDUP(CD38,0)=1,Cdel!$B$13:$KC$13)))))))</f>
        <v>0.12544570102212621</v>
      </c>
      <c r="CF38" s="8" cm="1">
        <f t="array" aca="1" ref="CF38" ca="1">CE38-_xlfn.XLOOKUP(CF$1,Cdel!$B$1:$KC$1,IF(ROUNDUP(CE38,0)=6,Cdel!$B$8:$KC$8,IF(ROUNDUP(CE38,0)=5,Cdel!$B$9:$KC$9,IF(ROUNDUP(CE38,0)=4,Cdel!$B$10:$KC$10,IF(ROUNDUP(CE38,0)=3,Cdel!$B$11:$KC$11,IF(ROUNDUP(CE38,0)=2,Cdel!$B$12:$KC$12,IF(ROUNDUP(CE38,0)=1,Cdel!$B$13:$KC$13)))))))</f>
        <v>0.12197554094669345</v>
      </c>
      <c r="CG38" s="8" cm="1">
        <f t="array" aca="1" ref="CG38" ca="1">CF38-_xlfn.XLOOKUP(CG$1,Cdel!$B$1:$KC$1,IF(ROUNDUP(CF38,0)=6,Cdel!$B$8:$KC$8,IF(ROUNDUP(CF38,0)=5,Cdel!$B$9:$KC$9,IF(ROUNDUP(CF38,0)=4,Cdel!$B$10:$KC$10,IF(ROUNDUP(CF38,0)=3,Cdel!$B$11:$KC$11,IF(ROUNDUP(CF38,0)=2,Cdel!$B$12:$KC$12,IF(ROUNDUP(CF38,0)=1,Cdel!$B$13:$KC$13)))))))</f>
        <v>0.11860137468253529</v>
      </c>
      <c r="CH38" s="8" cm="1">
        <f t="array" aca="1" ref="CH38" ca="1">CG38-_xlfn.XLOOKUP(CH$1,Cdel!$B$1:$KC$1,IF(ROUNDUP(CG38,0)=6,Cdel!$B$8:$KC$8,IF(ROUNDUP(CG38,0)=5,Cdel!$B$9:$KC$9,IF(ROUNDUP(CG38,0)=4,Cdel!$B$10:$KC$10,IF(ROUNDUP(CG38,0)=3,Cdel!$B$11:$KC$11,IF(ROUNDUP(CG38,0)=2,Cdel!$B$12:$KC$12,IF(ROUNDUP(CG38,0)=1,Cdel!$B$13:$KC$13)))))))</f>
        <v>0.11532054678678946</v>
      </c>
      <c r="CI38" s="8" cm="1">
        <f t="array" aca="1" ref="CI38" ca="1">CH38-_xlfn.XLOOKUP(CI$1,Cdel!$B$1:$KC$1,IF(ROUNDUP(CH38,0)=6,Cdel!$B$8:$KC$8,IF(ROUNDUP(CH38,0)=5,Cdel!$B$9:$KC$9,IF(ROUNDUP(CH38,0)=4,Cdel!$B$10:$KC$10,IF(ROUNDUP(CH38,0)=3,Cdel!$B$11:$KC$11,IF(ROUNDUP(CH38,0)=2,Cdel!$B$12:$KC$12,IF(ROUNDUP(CH38,0)=1,Cdel!$B$13:$KC$13)))))))</f>
        <v>0.11213047527317092</v>
      </c>
      <c r="CJ38" s="8" cm="1">
        <f t="array" aca="1" ref="CJ38" ca="1">CI38-_xlfn.XLOOKUP(CJ$1,Cdel!$B$1:$KC$1,IF(ROUNDUP(CI38,0)=6,Cdel!$B$8:$KC$8,IF(ROUNDUP(CI38,0)=5,Cdel!$B$9:$KC$9,IF(ROUNDUP(CI38,0)=4,Cdel!$B$10:$KC$10,IF(ROUNDUP(CI38,0)=3,Cdel!$B$11:$KC$11,IF(ROUNDUP(CI38,0)=2,Cdel!$B$12:$KC$12,IF(ROUNDUP(CI38,0)=1,Cdel!$B$13:$KC$13)))))))</f>
        <v>0.10902864957996819</v>
      </c>
      <c r="CK38" s="8" cm="1">
        <f t="array" aca="1" ref="CK38" ca="1">CJ38-_xlfn.XLOOKUP(CK$1,Cdel!$B$1:$KC$1,IF(ROUNDUP(CJ38,0)=6,Cdel!$B$8:$KC$8,IF(ROUNDUP(CJ38,0)=5,Cdel!$B$9:$KC$9,IF(ROUNDUP(CJ38,0)=4,Cdel!$B$10:$KC$10,IF(ROUNDUP(CJ38,0)=3,Cdel!$B$11:$KC$11,IF(ROUNDUP(CJ38,0)=2,Cdel!$B$12:$KC$12,IF(ROUNDUP(CJ38,0)=1,Cdel!$B$13:$KC$13)))))))</f>
        <v>0.10601262859425081</v>
      </c>
      <c r="CL38" s="8" cm="1">
        <f t="array" aca="1" ref="CL38" ca="1">CK38-_xlfn.XLOOKUP(CL$1,Cdel!$B$1:$KC$1,IF(ROUNDUP(CK38,0)=6,Cdel!$B$8:$KC$8,IF(ROUNDUP(CK38,0)=5,Cdel!$B$9:$KC$9,IF(ROUNDUP(CK38,0)=4,Cdel!$B$10:$KC$10,IF(ROUNDUP(CK38,0)=3,Cdel!$B$11:$KC$11,IF(ROUNDUP(CK38,0)=2,Cdel!$B$12:$KC$12,IF(ROUNDUP(CK38,0)=1,Cdel!$B$13:$KC$13)))))))</f>
        <v>0.10308003873073238</v>
      </c>
      <c r="CM38" s="8" cm="1">
        <f t="array" aca="1" ref="CM38" ca="1">CL38-_xlfn.XLOOKUP(CM$1,Cdel!$B$1:$KC$1,IF(ROUNDUP(CL38,0)=6,Cdel!$B$8:$KC$8,IF(ROUNDUP(CL38,0)=5,Cdel!$B$9:$KC$9,IF(ROUNDUP(CL38,0)=4,Cdel!$B$10:$KC$10,IF(ROUNDUP(CL38,0)=3,Cdel!$B$11:$KC$11,IF(ROUNDUP(CL38,0)=2,Cdel!$B$12:$KC$12,IF(ROUNDUP(CL38,0)=1,Cdel!$B$13:$KC$13)))))))</f>
        <v>0.10022857206377694</v>
      </c>
      <c r="CN38" s="8" cm="1">
        <f t="array" aca="1" ref="CN38" ca="1">CM38-_xlfn.XLOOKUP(CN$1,Cdel!$B$1:$KC$1,IF(ROUNDUP(CM38,0)=6,Cdel!$B$8:$KC$8,IF(ROUNDUP(CM38,0)=5,Cdel!$B$9:$KC$9,IF(ROUNDUP(CM38,0)=4,Cdel!$B$10:$KC$10,IF(ROUNDUP(CM38,0)=3,Cdel!$B$11:$KC$11,IF(ROUNDUP(CM38,0)=2,Cdel!$B$12:$KC$12,IF(ROUNDUP(CM38,0)=1,Cdel!$B$13:$KC$13)))))))</f>
        <v>9.7455984511079438E-2</v>
      </c>
      <c r="CO38" s="8" cm="1">
        <f t="array" aca="1" ref="CO38" ca="1">CN38-_xlfn.XLOOKUP(CO$1,Cdel!$B$1:$KC$1,IF(ROUNDUP(CN38,0)=6,Cdel!$B$8:$KC$8,IF(ROUNDUP(CN38,0)=5,Cdel!$B$9:$KC$9,IF(ROUNDUP(CN38,0)=4,Cdel!$B$10:$KC$10,IF(ROUNDUP(CN38,0)=3,Cdel!$B$11:$KC$11,IF(ROUNDUP(CN38,0)=2,Cdel!$B$12:$KC$12,IF(ROUNDUP(CN38,0)=1,Cdel!$B$13:$KC$13)))))))</f>
        <v>9.4760094067590325E-2</v>
      </c>
      <c r="CP38" s="8" cm="1">
        <f t="array" aca="1" ref="CP38" ca="1">CO38-_xlfn.XLOOKUP(CP$1,Cdel!$B$1:$KC$1,IF(ROUNDUP(CO38,0)=6,Cdel!$B$8:$KC$8,IF(ROUNDUP(CO38,0)=5,Cdel!$B$9:$KC$9,IF(ROUNDUP(CO38,0)=4,Cdel!$B$10:$KC$10,IF(ROUNDUP(CO38,0)=3,Cdel!$B$11:$KC$11,IF(ROUNDUP(CO38,0)=2,Cdel!$B$12:$KC$12,IF(ROUNDUP(CO38,0)=1,Cdel!$B$13:$KC$13)))))))</f>
        <v>9.213877908829414E-2</v>
      </c>
      <c r="CQ38" s="8" cm="1">
        <f t="array" aca="1" ref="CQ38" ca="1">CP38-_xlfn.XLOOKUP(CQ$1,Cdel!$B$1:$KC$1,IF(ROUNDUP(CP38,0)=6,Cdel!$B$8:$KC$8,IF(ROUNDUP(CP38,0)=5,Cdel!$B$9:$KC$9,IF(ROUNDUP(CP38,0)=4,Cdel!$B$10:$KC$10,IF(ROUNDUP(CP38,0)=3,Cdel!$B$11:$KC$11,IF(ROUNDUP(CP38,0)=2,Cdel!$B$12:$KC$12,IF(ROUNDUP(CP38,0)=1,Cdel!$B$13:$KC$13)))))))</f>
        <v>8.958997661849151E-2</v>
      </c>
      <c r="CR38" s="8" cm="1">
        <f t="array" aca="1" ref="CR38" ca="1">CQ38-_xlfn.XLOOKUP(CR$1,Cdel!$B$1:$KC$1,IF(ROUNDUP(CQ38,0)=6,Cdel!$B$8:$KC$8,IF(ROUNDUP(CQ38,0)=5,Cdel!$B$9:$KC$9,IF(ROUNDUP(CQ38,0)=4,Cdel!$B$10:$KC$10,IF(ROUNDUP(CQ38,0)=3,Cdel!$B$11:$KC$11,IF(ROUNDUP(CQ38,0)=2,Cdel!$B$12:$KC$12,IF(ROUNDUP(CQ38,0)=1,Cdel!$B$13:$KC$13)))))))</f>
        <v>8.7111680770269428E-2</v>
      </c>
      <c r="CS38" s="8" cm="1">
        <f t="array" aca="1" ref="CS38" ca="1">CR38-_xlfn.XLOOKUP(CS$1,Cdel!$B$1:$KC$1,IF(ROUNDUP(CR38,0)=6,Cdel!$B$8:$KC$8,IF(ROUNDUP(CR38,0)=5,Cdel!$B$9:$KC$9,IF(ROUNDUP(CR38,0)=4,Cdel!$B$10:$KC$10,IF(ROUNDUP(CR38,0)=3,Cdel!$B$11:$KC$11,IF(ROUNDUP(CR38,0)=2,Cdel!$B$12:$KC$12,IF(ROUNDUP(CR38,0)=1,Cdel!$B$13:$KC$13)))))))</f>
        <v>8.4701941143883033E-2</v>
      </c>
      <c r="CT38" s="8" cm="1">
        <f t="array" aca="1" ref="CT38" ca="1">CS38-_xlfn.XLOOKUP(CT$1,Cdel!$B$1:$KC$1,IF(ROUNDUP(CS38,0)=6,Cdel!$B$8:$KC$8,IF(ROUNDUP(CS38,0)=5,Cdel!$B$9:$KC$9,IF(ROUNDUP(CS38,0)=4,Cdel!$B$10:$KC$10,IF(ROUNDUP(CS38,0)=3,Cdel!$B$11:$KC$11,IF(ROUNDUP(CS38,0)=2,Cdel!$B$12:$KC$12,IF(ROUNDUP(CS38,0)=1,Cdel!$B$13:$KC$13)))))))</f>
        <v>8.2358861292806146E-2</v>
      </c>
      <c r="CU38" s="8" cm="1">
        <f t="array" aca="1" ref="CU38" ca="1">CT38-_xlfn.XLOOKUP(CU$1,Cdel!$B$1:$KC$1,IF(ROUNDUP(CT38,0)=6,Cdel!$B$8:$KC$8,IF(ROUNDUP(CT38,0)=5,Cdel!$B$9:$KC$9,IF(ROUNDUP(CT38,0)=4,Cdel!$B$10:$KC$10,IF(ROUNDUP(CT38,0)=3,Cdel!$B$11:$KC$11,IF(ROUNDUP(CT38,0)=2,Cdel!$B$12:$KC$12,IF(ROUNDUP(CT38,0)=1,Cdel!$B$13:$KC$13)))))))</f>
        <v>8.0080597231242237E-2</v>
      </c>
      <c r="CV38" s="8" cm="1">
        <f t="array" aca="1" ref="CV38" ca="1">CU38-_xlfn.XLOOKUP(CV$1,Cdel!$B$1:$KC$1,IF(ROUNDUP(CU38,0)=6,Cdel!$B$8:$KC$8,IF(ROUNDUP(CU38,0)=5,Cdel!$B$9:$KC$9,IF(ROUNDUP(CU38,0)=4,Cdel!$B$10:$KC$10,IF(ROUNDUP(CU38,0)=3,Cdel!$B$11:$KC$11,IF(ROUNDUP(CU38,0)=2,Cdel!$B$12:$KC$12,IF(ROUNDUP(CU38,0)=1,Cdel!$B$13:$KC$13)))))))</f>
        <v>7.7865355982921922E-2</v>
      </c>
      <c r="CW38" s="8" cm="1">
        <f t="array" aca="1" ref="CW38" ca="1">CV38-_xlfn.XLOOKUP(CW$1,Cdel!$B$1:$KC$1,IF(ROUNDUP(CV38,0)=6,Cdel!$B$8:$KC$8,IF(ROUNDUP(CV38,0)=5,Cdel!$B$9:$KC$9,IF(ROUNDUP(CV38,0)=4,Cdel!$B$10:$KC$10,IF(ROUNDUP(CV38,0)=3,Cdel!$B$11:$KC$11,IF(ROUNDUP(CV38,0)=2,Cdel!$B$12:$KC$12,IF(ROUNDUP(CV38,0)=1,Cdel!$B$13:$KC$13)))))))</f>
        <v>7.5711394170044521E-2</v>
      </c>
      <c r="CX38" s="8" cm="1">
        <f t="array" aca="1" ref="CX38" ca="1">CW38-_xlfn.XLOOKUP(CX$1,Cdel!$B$1:$KC$1,IF(ROUNDUP(CW38,0)=6,Cdel!$B$8:$KC$8,IF(ROUNDUP(CW38,0)=5,Cdel!$B$9:$KC$9,IF(ROUNDUP(CW38,0)=4,Cdel!$B$10:$KC$10,IF(ROUNDUP(CW38,0)=3,Cdel!$B$11:$KC$11,IF(ROUNDUP(CW38,0)=2,Cdel!$B$12:$KC$12,IF(ROUNDUP(CW38,0)=1,Cdel!$B$13:$KC$13)))))))</f>
        <v>7.3617016641252989E-2</v>
      </c>
      <c r="CY38" s="8" cm="1">
        <f t="array" aca="1" ref="CY38" ca="1">CX38-_xlfn.XLOOKUP(CY$1,Cdel!$B$1:$KC$1,IF(ROUNDUP(CX38,0)=6,Cdel!$B$8:$KC$8,IF(ROUNDUP(CX38,0)=5,Cdel!$B$9:$KC$9,IF(ROUNDUP(CX38,0)=4,Cdel!$B$10:$KC$10,IF(ROUNDUP(CX38,0)=3,Cdel!$B$11:$KC$11,IF(ROUNDUP(CX38,0)=2,Cdel!$B$12:$KC$12,IF(ROUNDUP(CX38,0)=1,Cdel!$B$13:$KC$13)))))))</f>
        <v>7.1580575137562955E-2</v>
      </c>
      <c r="CZ38" s="8" cm="1">
        <f t="array" aca="1" ref="CZ38" ca="1">CY38-_xlfn.XLOOKUP(CZ$1,Cdel!$B$1:$KC$1,IF(ROUNDUP(CY38,0)=6,Cdel!$B$8:$KC$8,IF(ROUNDUP(CY38,0)=5,Cdel!$B$9:$KC$9,IF(ROUNDUP(CY38,0)=4,Cdel!$B$10:$KC$10,IF(ROUNDUP(CY38,0)=3,Cdel!$B$11:$KC$11,IF(ROUNDUP(CY38,0)=2,Cdel!$B$12:$KC$12,IF(ROUNDUP(CY38,0)=1,Cdel!$B$13:$KC$13)))))))</f>
        <v>6.9600466995195648E-2</v>
      </c>
      <c r="DA38" s="8" cm="1">
        <f t="array" aca="1" ref="DA38" ca="1">CZ38-_xlfn.XLOOKUP(DA$1,Cdel!$B$1:$KC$1,IF(ROUNDUP(CZ38,0)=6,Cdel!$B$8:$KC$8,IF(ROUNDUP(CZ38,0)=5,Cdel!$B$9:$KC$9,IF(ROUNDUP(CZ38,0)=4,Cdel!$B$10:$KC$10,IF(ROUNDUP(CZ38,0)=3,Cdel!$B$11:$KC$11,IF(ROUNDUP(CZ38,0)=2,Cdel!$B$12:$KC$12,IF(ROUNDUP(CZ38,0)=1,Cdel!$B$13:$KC$13)))))))</f>
        <v>6.767513388429372E-2</v>
      </c>
      <c r="DB38" s="8" cm="1">
        <f t="array" aca="1" ref="DB38" ca="1">DA38-_xlfn.XLOOKUP(DB$1,Cdel!$B$1:$KC$1,IF(ROUNDUP(DA38,0)=6,Cdel!$B$8:$KC$8,IF(ROUNDUP(DA38,0)=5,Cdel!$B$9:$KC$9,IF(ROUNDUP(DA38,0)=4,Cdel!$B$10:$KC$10,IF(ROUNDUP(DA38,0)=3,Cdel!$B$11:$KC$11,IF(ROUNDUP(DA38,0)=2,Cdel!$B$12:$KC$12,IF(ROUNDUP(DA38,0)=1,Cdel!$B$13:$KC$13)))))))</f>
        <v>6.5803060582527689E-2</v>
      </c>
      <c r="DC38" s="8" cm="1">
        <f t="array" aca="1" ref="DC38" ca="1">DB38-_xlfn.XLOOKUP(DC$1,Cdel!$B$1:$KC$1,IF(ROUNDUP(DB38,0)=6,Cdel!$B$8:$KC$8,IF(ROUNDUP(DB38,0)=5,Cdel!$B$9:$KC$9,IF(ROUNDUP(DB38,0)=4,Cdel!$B$10:$KC$10,IF(ROUNDUP(DB38,0)=3,Cdel!$B$11:$KC$11,IF(ROUNDUP(DB38,0)=2,Cdel!$B$12:$KC$12,IF(ROUNDUP(DB38,0)=1,Cdel!$B$13:$KC$13)))))))</f>
        <v>6.3982773782627747E-2</v>
      </c>
      <c r="DD38" s="8" cm="1">
        <f t="array" aca="1" ref="DD38" ca="1">DC38-_xlfn.XLOOKUP(DD$1,Cdel!$B$1:$KC$1,IF(ROUNDUP(DC38,0)=6,Cdel!$B$8:$KC$8,IF(ROUNDUP(DC38,0)=5,Cdel!$B$9:$KC$9,IF(ROUNDUP(DC38,0)=4,Cdel!$B$10:$KC$10,IF(ROUNDUP(DC38,0)=3,Cdel!$B$11:$KC$11,IF(ROUNDUP(DC38,0)=2,Cdel!$B$12:$KC$12,IF(ROUNDUP(DC38,0)=1,Cdel!$B$13:$KC$13)))))))</f>
        <v>6.2212840932902087E-2</v>
      </c>
    </row>
    <row r="39" spans="1:108" x14ac:dyDescent="0.15">
      <c r="A39" s="3" t="s">
        <v>57</v>
      </c>
      <c r="B39" s="3" t="s">
        <v>408</v>
      </c>
      <c r="C39" s="3" t="s">
        <v>57</v>
      </c>
      <c r="D39" s="2">
        <v>0</v>
      </c>
      <c r="E39" s="2">
        <v>1930</v>
      </c>
      <c r="F39" s="3"/>
      <c r="G39" s="4">
        <f t="shared" ca="1" si="2"/>
        <v>96</v>
      </c>
      <c r="H39">
        <f ca="1">_xlfn.LET(
_xlpm.score,_xlfn.XLOOKUP(G39,DecayFns!$A$2:$A$289,DecayFns!$N$2:$N$289),
IF(D39=1,IF(_xlpm.score=6,_xlpm.score,_xlpm.score+1),IF(_xlpm.score=1,_xlpm.score,_xlpm.score-1)
))</f>
        <v>1</v>
      </c>
      <c r="I39" s="7" cm="1">
        <f t="array" aca="1" ref="I39" ca="1">H39-_xlfn.XLOOKUP(I$1,Cdel!$B$1:$KC$1,IF(ROUNDUP(H39,0)=6,Cdel!$B$8:$KC$8,IF(ROUNDUP(H39,0)=5,Cdel!$B$9:$KC$9,IF(ROUNDUP(H39,0)=4,Cdel!$B$10:$KC$10,IF(ROUNDUP(H39,0)=3,Cdel!$B$11:$KC$11,IF(ROUNDUP(H39,0)=2,Cdel!$B$12:$KC$12,IF(ROUNDUP(H39,0)=1,Cdel!$B$13:$KC$13)))))))</f>
        <v>1</v>
      </c>
      <c r="J39" s="8" cm="1">
        <f t="array" aca="1" ref="J39" ca="1">I39-_xlfn.XLOOKUP(J$1,Cdel!$B$1:$KC$1,IF(ROUNDUP(I39,0)=6,Cdel!$B$8:$KC$8,IF(ROUNDUP(I39,0)=5,Cdel!$B$9:$KC$9,IF(ROUNDUP(I39,0)=4,Cdel!$B$10:$KC$10,IF(ROUNDUP(I39,0)=3,Cdel!$B$11:$KC$11,IF(ROUNDUP(I39,0)=2,Cdel!$B$12:$KC$12,IF(ROUNDUP(I39,0)=1,Cdel!$B$13:$KC$13)))))))</f>
        <v>0.97233735355490014</v>
      </c>
      <c r="K39" s="8" cm="1">
        <f t="array" aca="1" ref="K39" ca="1">J39-_xlfn.XLOOKUP(K$1,Cdel!$B$1:$KC$1,IF(ROUNDUP(J39,0)=6,Cdel!$B$8:$KC$8,IF(ROUNDUP(J39,0)=5,Cdel!$B$9:$KC$9,IF(ROUNDUP(J39,0)=4,Cdel!$B$10:$KC$10,IF(ROUNDUP(J39,0)=3,Cdel!$B$11:$KC$11,IF(ROUNDUP(J39,0)=2,Cdel!$B$12:$KC$12,IF(ROUNDUP(J39,0)=1,Cdel!$B$13:$KC$13)))))))</f>
        <v>0.94543992911814678</v>
      </c>
      <c r="L39" s="8" cm="1">
        <f t="array" aca="1" ref="L39" ca="1">K39-_xlfn.XLOOKUP(L$1,Cdel!$B$1:$KC$1,IF(ROUNDUP(K39,0)=6,Cdel!$B$8:$KC$8,IF(ROUNDUP(K39,0)=5,Cdel!$B$9:$KC$9,IF(ROUNDUP(K39,0)=4,Cdel!$B$10:$KC$10,IF(ROUNDUP(K39,0)=3,Cdel!$B$11:$KC$11,IF(ROUNDUP(K39,0)=2,Cdel!$B$12:$KC$12,IF(ROUNDUP(K39,0)=1,Cdel!$B$13:$KC$13)))))))</f>
        <v>0.91928655862387121</v>
      </c>
      <c r="M39" s="8" cm="1">
        <f t="array" aca="1" ref="M39" ca="1">L39-_xlfn.XLOOKUP(M$1,Cdel!$B$1:$KC$1,IF(ROUNDUP(L39,0)=6,Cdel!$B$8:$KC$8,IF(ROUNDUP(L39,0)=5,Cdel!$B$9:$KC$9,IF(ROUNDUP(L39,0)=4,Cdel!$B$10:$KC$10,IF(ROUNDUP(L39,0)=3,Cdel!$B$11:$KC$11,IF(ROUNDUP(L39,0)=2,Cdel!$B$12:$KC$12,IF(ROUNDUP(L39,0)=1,Cdel!$B$13:$KC$13)))))))</f>
        <v>0.89385665957092642</v>
      </c>
      <c r="N39" s="8" cm="1">
        <f t="array" aca="1" ref="N39" ca="1">M39-_xlfn.XLOOKUP(N$1,Cdel!$B$1:$KC$1,IF(ROUNDUP(M39,0)=6,Cdel!$B$8:$KC$8,IF(ROUNDUP(M39,0)=5,Cdel!$B$9:$KC$9,IF(ROUNDUP(M39,0)=4,Cdel!$B$10:$KC$10,IF(ROUNDUP(M39,0)=3,Cdel!$B$11:$KC$11,IF(ROUNDUP(M39,0)=2,Cdel!$B$12:$KC$12,IF(ROUNDUP(M39,0)=1,Cdel!$B$13:$KC$13)))))))</f>
        <v>0.86913021882461783</v>
      </c>
      <c r="O39" s="8" cm="1">
        <f t="array" aca="1" ref="O39" ca="1">N39-_xlfn.XLOOKUP(O$1,Cdel!$B$1:$KC$1,IF(ROUNDUP(N39,0)=6,Cdel!$B$8:$KC$8,IF(ROUNDUP(N39,0)=5,Cdel!$B$9:$KC$9,IF(ROUNDUP(N39,0)=4,Cdel!$B$10:$KC$10,IF(ROUNDUP(N39,0)=3,Cdel!$B$11:$KC$11,IF(ROUNDUP(N39,0)=2,Cdel!$B$12:$KC$12,IF(ROUNDUP(N39,0)=1,Cdel!$B$13:$KC$13)))))))</f>
        <v>0.84508777686652015</v>
      </c>
      <c r="P39" s="8" cm="1">
        <f t="array" aca="1" ref="P39" ca="1">O39-_xlfn.XLOOKUP(P$1,Cdel!$B$1:$KC$1,IF(ROUNDUP(O39,0)=6,Cdel!$B$8:$KC$8,IF(ROUNDUP(O39,0)=5,Cdel!$B$9:$KC$9,IF(ROUNDUP(O39,0)=4,Cdel!$B$10:$KC$10,IF(ROUNDUP(O39,0)=3,Cdel!$B$11:$KC$11,IF(ROUNDUP(O39,0)=2,Cdel!$B$12:$KC$12,IF(ROUNDUP(O39,0)=1,Cdel!$B$13:$KC$13)))))))</f>
        <v>0.82171041247998611</v>
      </c>
      <c r="Q39" s="8" cm="1">
        <f t="array" aca="1" ref="Q39" ca="1">P39-_xlfn.XLOOKUP(Q$1,Cdel!$B$1:$KC$1,IF(ROUNDUP(P39,0)=6,Cdel!$B$8:$KC$8,IF(ROUNDUP(P39,0)=5,Cdel!$B$9:$KC$9,IF(ROUNDUP(P39,0)=4,Cdel!$B$10:$KC$10,IF(ROUNDUP(P39,0)=3,Cdel!$B$11:$KC$11,IF(ROUNDUP(P39,0)=2,Cdel!$B$12:$KC$12,IF(ROUNDUP(P39,0)=1,Cdel!$B$13:$KC$13)))))))</f>
        <v>0.79897972785929505</v>
      </c>
      <c r="R39" s="8" cm="1">
        <f t="array" aca="1" ref="R39" ca="1">Q39-_xlfn.XLOOKUP(R$1,Cdel!$B$1:$KC$1,IF(ROUNDUP(Q39,0)=6,Cdel!$B$8:$KC$8,IF(ROUNDUP(Q39,0)=5,Cdel!$B$9:$KC$9,IF(ROUNDUP(Q39,0)=4,Cdel!$B$10:$KC$10,IF(ROUNDUP(Q39,0)=3,Cdel!$B$11:$KC$11,IF(ROUNDUP(Q39,0)=2,Cdel!$B$12:$KC$12,IF(ROUNDUP(Q39,0)=1,Cdel!$B$13:$KC$13)))))))</f>
        <v>0.77687783413072131</v>
      </c>
      <c r="S39" s="8" cm="1">
        <f t="array" aca="1" ref="S39" ca="1">R39-_xlfn.XLOOKUP(S$1,Cdel!$B$1:$KC$1,IF(ROUNDUP(R39,0)=6,Cdel!$B$8:$KC$8,IF(ROUNDUP(R39,0)=5,Cdel!$B$9:$KC$9,IF(ROUNDUP(R39,0)=4,Cdel!$B$10:$KC$10,IF(ROUNDUP(R39,0)=3,Cdel!$B$11:$KC$11,IF(ROUNDUP(R39,0)=2,Cdel!$B$12:$KC$12,IF(ROUNDUP(R39,0)=1,Cdel!$B$13:$KC$13)))))))</f>
        <v>0.7553873372741281</v>
      </c>
      <c r="T39" s="8" cm="1">
        <f t="array" aca="1" ref="T39" ca="1">S39-_xlfn.XLOOKUP(T$1,Cdel!$B$1:$KC$1,IF(ROUNDUP(S39,0)=6,Cdel!$B$8:$KC$8,IF(ROUNDUP(S39,0)=5,Cdel!$B$9:$KC$9,IF(ROUNDUP(S39,0)=4,Cdel!$B$10:$KC$10,IF(ROUNDUP(S39,0)=3,Cdel!$B$11:$KC$11,IF(ROUNDUP(S39,0)=2,Cdel!$B$12:$KC$12,IF(ROUNDUP(S39,0)=1,Cdel!$B$13:$KC$13)))))))</f>
        <v>0.73449132443400855</v>
      </c>
      <c r="U39" s="8" cm="1">
        <f t="array" aca="1" ref="U39" ca="1">T39-_xlfn.XLOOKUP(U$1,Cdel!$B$1:$KC$1,IF(ROUNDUP(T39,0)=6,Cdel!$B$8:$KC$8,IF(ROUNDUP(T39,0)=5,Cdel!$B$9:$KC$9,IF(ROUNDUP(T39,0)=4,Cdel!$B$10:$KC$10,IF(ROUNDUP(T39,0)=3,Cdel!$B$11:$KC$11,IF(ROUNDUP(T39,0)=2,Cdel!$B$12:$KC$12,IF(ROUNDUP(T39,0)=1,Cdel!$B$13:$KC$13)))))))</f>
        <v>0.7141733506091974</v>
      </c>
      <c r="V39" s="8" cm="1">
        <f t="array" aca="1" ref="V39" ca="1">U39-_xlfn.XLOOKUP(V$1,Cdel!$B$1:$KC$1,IF(ROUNDUP(U39,0)=6,Cdel!$B$8:$KC$8,IF(ROUNDUP(U39,0)=5,Cdel!$B$9:$KC$9,IF(ROUNDUP(U39,0)=4,Cdel!$B$10:$KC$10,IF(ROUNDUP(U39,0)=3,Cdel!$B$11:$KC$11,IF(ROUNDUP(U39,0)=2,Cdel!$B$12:$KC$12,IF(ROUNDUP(U39,0)=1,Cdel!$B$13:$KC$13)))))))</f>
        <v>0.6944174257107828</v>
      </c>
      <c r="W39" s="8" cm="1">
        <f t="array" aca="1" ref="W39" ca="1">V39-_xlfn.XLOOKUP(W$1,Cdel!$B$1:$KC$1,IF(ROUNDUP(V39,0)=6,Cdel!$B$8:$KC$8,IF(ROUNDUP(V39,0)=5,Cdel!$B$9:$KC$9,IF(ROUNDUP(V39,0)=4,Cdel!$B$10:$KC$10,IF(ROUNDUP(V39,0)=3,Cdel!$B$11:$KC$11,IF(ROUNDUP(V39,0)=2,Cdel!$B$12:$KC$12,IF(ROUNDUP(V39,0)=1,Cdel!$B$13:$KC$13)))))))</f>
        <v>0.67520800197802899</v>
      </c>
      <c r="X39" s="8" cm="1">
        <f t="array" aca="1" ref="X39" ca="1">W39-_xlfn.XLOOKUP(X$1,Cdel!$B$1:$KC$1,IF(ROUNDUP(W39,0)=6,Cdel!$B$8:$KC$8,IF(ROUNDUP(W39,0)=5,Cdel!$B$9:$KC$9,IF(ROUNDUP(W39,0)=4,Cdel!$B$10:$KC$10,IF(ROUNDUP(W39,0)=3,Cdel!$B$11:$KC$11,IF(ROUNDUP(W39,0)=2,Cdel!$B$12:$KC$12,IF(ROUNDUP(W39,0)=1,Cdel!$B$13:$KC$13)))))))</f>
        <v>0.65652996174240841</v>
      </c>
      <c r="Y39" s="8" cm="1">
        <f t="array" aca="1" ref="Y39" ca="1">X39-_xlfn.XLOOKUP(Y$1,Cdel!$B$1:$KC$1,IF(ROUNDUP(X39,0)=6,Cdel!$B$8:$KC$8,IF(ROUNDUP(X39,0)=5,Cdel!$B$9:$KC$9,IF(ROUNDUP(X39,0)=4,Cdel!$B$10:$KC$10,IF(ROUNDUP(X39,0)=3,Cdel!$B$11:$KC$11,IF(ROUNDUP(X39,0)=2,Cdel!$B$12:$KC$12,IF(ROUNDUP(X39,0)=1,Cdel!$B$13:$KC$13)))))))</f>
        <v>0.63836860553011321</v>
      </c>
      <c r="Z39" s="8" cm="1">
        <f t="array" aca="1" ref="Z39" ca="1">Y39-_xlfn.XLOOKUP(Z$1,Cdel!$B$1:$KC$1,IF(ROUNDUP(Y39,0)=6,Cdel!$B$8:$KC$8,IF(ROUNDUP(Y39,0)=5,Cdel!$B$9:$KC$9,IF(ROUNDUP(Y39,0)=4,Cdel!$B$10:$KC$10,IF(ROUNDUP(Y39,0)=3,Cdel!$B$11:$KC$11,IF(ROUNDUP(Y39,0)=2,Cdel!$B$12:$KC$12,IF(ROUNDUP(Y39,0)=1,Cdel!$B$13:$KC$13)))))))</f>
        <v>0.62070964049368227</v>
      </c>
      <c r="AA39" s="8" cm="1">
        <f t="array" aca="1" ref="AA39" ca="1">Z39-_xlfn.XLOOKUP(AA$1,Cdel!$B$1:$KC$1,IF(ROUNDUP(Z39,0)=6,Cdel!$B$8:$KC$8,IF(ROUNDUP(Z39,0)=5,Cdel!$B$9:$KC$9,IF(ROUNDUP(Z39,0)=4,Cdel!$B$10:$KC$10,IF(ROUNDUP(Z39,0)=3,Cdel!$B$11:$KC$11,IF(ROUNDUP(Z39,0)=2,Cdel!$B$12:$KC$12,IF(ROUNDUP(Z39,0)=1,Cdel!$B$13:$KC$13)))))))</f>
        <v>0.60353916916364048</v>
      </c>
      <c r="AB39" s="8" cm="1">
        <f t="array" aca="1" ref="AB39" ca="1">AA39-_xlfn.XLOOKUP(AB$1,Cdel!$B$1:$KC$1,IF(ROUNDUP(AA39,0)=6,Cdel!$B$8:$KC$8,IF(ROUNDUP(AA39,0)=5,Cdel!$B$9:$KC$9,IF(ROUNDUP(AA39,0)=4,Cdel!$B$10:$KC$10,IF(ROUNDUP(AA39,0)=3,Cdel!$B$11:$KC$11,IF(ROUNDUP(AA39,0)=2,Cdel!$B$12:$KC$12,IF(ROUNDUP(AA39,0)=1,Cdel!$B$13:$KC$13)))))))</f>
        <v>0.58684367851129737</v>
      </c>
      <c r="AC39" s="8" cm="1">
        <f t="array" aca="1" ref="AC39" ca="1">AB39-_xlfn.XLOOKUP(AC$1,Cdel!$B$1:$KC$1,IF(ROUNDUP(AB39,0)=6,Cdel!$B$8:$KC$8,IF(ROUNDUP(AB39,0)=5,Cdel!$B$9:$KC$9,IF(ROUNDUP(AB39,0)=4,Cdel!$B$10:$KC$10,IF(ROUNDUP(AB39,0)=3,Cdel!$B$11:$KC$11,IF(ROUNDUP(AB39,0)=2,Cdel!$B$12:$KC$12,IF(ROUNDUP(AB39,0)=1,Cdel!$B$13:$KC$13)))))))</f>
        <v>0.57061002931409743</v>
      </c>
      <c r="AD39" s="8" cm="1">
        <f t="array" aca="1" ref="AD39" ca="1">AC39-_xlfn.XLOOKUP(AD$1,Cdel!$B$1:$KC$1,IF(ROUNDUP(AC39,0)=6,Cdel!$B$8:$KC$8,IF(ROUNDUP(AC39,0)=5,Cdel!$B$9:$KC$9,IF(ROUNDUP(AC39,0)=4,Cdel!$B$10:$KC$10,IF(ROUNDUP(AC39,0)=3,Cdel!$B$11:$KC$11,IF(ROUNDUP(AC39,0)=2,Cdel!$B$12:$KC$12,IF(ROUNDUP(AC39,0)=1,Cdel!$B$13:$KC$13)))))))</f>
        <v>0.55482544581515347</v>
      </c>
      <c r="AE39" s="8" cm="1">
        <f t="array" aca="1" ref="AE39" ca="1">AD39-_xlfn.XLOOKUP(AE$1,Cdel!$B$1:$KC$1,IF(ROUNDUP(AD39,0)=6,Cdel!$B$8:$KC$8,IF(ROUNDUP(AD39,0)=5,Cdel!$B$9:$KC$9,IF(ROUNDUP(AD39,0)=4,Cdel!$B$10:$KC$10,IF(ROUNDUP(AD39,0)=3,Cdel!$B$11:$KC$11,IF(ROUNDUP(AD39,0)=2,Cdel!$B$12:$KC$12,IF(ROUNDUP(AD39,0)=1,Cdel!$B$13:$KC$13)))))))</f>
        <v>0.53947750566882391</v>
      </c>
      <c r="AF39" s="8" cm="1">
        <f t="array" aca="1" ref="AF39" ca="1">AE39-_xlfn.XLOOKUP(AF$1,Cdel!$B$1:$KC$1,IF(ROUNDUP(AE39,0)=6,Cdel!$B$8:$KC$8,IF(ROUNDUP(AE39,0)=5,Cdel!$B$9:$KC$9,IF(ROUNDUP(AE39,0)=4,Cdel!$B$10:$KC$10,IF(ROUNDUP(AE39,0)=3,Cdel!$B$11:$KC$11,IF(ROUNDUP(AE39,0)=2,Cdel!$B$12:$KC$12,IF(ROUNDUP(AE39,0)=1,Cdel!$B$13:$KC$13)))))))</f>
        <v>0.52455413016442287</v>
      </c>
      <c r="AG39" s="8" cm="1">
        <f t="array" aca="1" ref="AG39" ca="1">AF39-_xlfn.XLOOKUP(AG$1,Cdel!$B$1:$KC$1,IF(ROUNDUP(AF39,0)=6,Cdel!$B$8:$KC$8,IF(ROUNDUP(AF39,0)=5,Cdel!$B$9:$KC$9,IF(ROUNDUP(AF39,0)=4,Cdel!$B$10:$KC$10,IF(ROUNDUP(AF39,0)=3,Cdel!$B$11:$KC$11,IF(ROUNDUP(AF39,0)=2,Cdel!$B$12:$KC$12,IF(ROUNDUP(AF39,0)=1,Cdel!$B$13:$KC$13)))))))</f>
        <v>0.51004357472036754</v>
      </c>
      <c r="AH39" s="8" cm="1">
        <f t="array" aca="1" ref="AH39" ca="1">AG39-_xlfn.XLOOKUP(AH$1,Cdel!$B$1:$KC$1,IF(ROUNDUP(AG39,0)=6,Cdel!$B$8:$KC$8,IF(ROUNDUP(AG39,0)=5,Cdel!$B$9:$KC$9,IF(ROUNDUP(AG39,0)=4,Cdel!$B$10:$KC$10,IF(ROUNDUP(AG39,0)=3,Cdel!$B$11:$KC$11,IF(ROUNDUP(AG39,0)=2,Cdel!$B$12:$KC$12,IF(ROUNDUP(AG39,0)=1,Cdel!$B$13:$KC$13)))))))</f>
        <v>0.49593441964128315</v>
      </c>
      <c r="AI39" s="8" cm="1">
        <f t="array" aca="1" ref="AI39" ca="1">AH39-_xlfn.XLOOKUP(AI$1,Cdel!$B$1:$KC$1,IF(ROUNDUP(AH39,0)=6,Cdel!$B$8:$KC$8,IF(ROUNDUP(AH39,0)=5,Cdel!$B$9:$KC$9,IF(ROUNDUP(AH39,0)=4,Cdel!$B$10:$KC$10,IF(ROUNDUP(AH39,0)=3,Cdel!$B$11:$KC$11,IF(ROUNDUP(AH39,0)=2,Cdel!$B$12:$KC$12,IF(ROUNDUP(AH39,0)=1,Cdel!$B$13:$KC$13)))))))</f>
        <v>0.4822155611307905</v>
      </c>
      <c r="AJ39" s="8" cm="1">
        <f t="array" aca="1" ref="AJ39" ca="1">AI39-_xlfn.XLOOKUP(AJ$1,Cdel!$B$1:$KC$1,IF(ROUNDUP(AI39,0)=6,Cdel!$B$8:$KC$8,IF(ROUNDUP(AI39,0)=5,Cdel!$B$9:$KC$9,IF(ROUNDUP(AI39,0)=4,Cdel!$B$10:$KC$10,IF(ROUNDUP(AI39,0)=3,Cdel!$B$11:$KC$11,IF(ROUNDUP(AI39,0)=2,Cdel!$B$12:$KC$12,IF(ROUNDUP(AI39,0)=1,Cdel!$B$13:$KC$13)))))))</f>
        <v>0.46887620255290396</v>
      </c>
      <c r="AK39" s="8" cm="1">
        <f t="array" aca="1" ref="AK39" ca="1">AJ39-_xlfn.XLOOKUP(AK$1,Cdel!$B$1:$KC$1,IF(ROUNDUP(AJ39,0)=6,Cdel!$B$8:$KC$8,IF(ROUNDUP(AJ39,0)=5,Cdel!$B$9:$KC$9,IF(ROUNDUP(AJ39,0)=4,Cdel!$B$10:$KC$10,IF(ROUNDUP(AJ39,0)=3,Cdel!$B$11:$KC$11,IF(ROUNDUP(AJ39,0)=2,Cdel!$B$12:$KC$12,IF(ROUNDUP(AJ39,0)=1,Cdel!$B$13:$KC$13)))))))</f>
        <v>0.45590584593516198</v>
      </c>
      <c r="AL39" s="8" cm="1">
        <f t="array" aca="1" ref="AL39" ca="1">AK39-_xlfn.XLOOKUP(AL$1,Cdel!$B$1:$KC$1,IF(ROUNDUP(AK39,0)=6,Cdel!$B$8:$KC$8,IF(ROUNDUP(AK39,0)=5,Cdel!$B$9:$KC$9,IF(ROUNDUP(AK39,0)=4,Cdel!$B$10:$KC$10,IF(ROUNDUP(AK39,0)=3,Cdel!$B$11:$KC$11,IF(ROUNDUP(AK39,0)=2,Cdel!$B$12:$KC$12,IF(ROUNDUP(AK39,0)=1,Cdel!$B$13:$KC$13)))))))</f>
        <v>0.44329428370680335</v>
      </c>
      <c r="AM39" s="8" cm="1">
        <f t="array" aca="1" ref="AM39" ca="1">AL39-_xlfn.XLOOKUP(AM$1,Cdel!$B$1:$KC$1,IF(ROUNDUP(AL39,0)=6,Cdel!$B$8:$KC$8,IF(ROUNDUP(AL39,0)=5,Cdel!$B$9:$KC$9,IF(ROUNDUP(AL39,0)=4,Cdel!$B$10:$KC$10,IF(ROUNDUP(AL39,0)=3,Cdel!$B$11:$KC$11,IF(ROUNDUP(AL39,0)=2,Cdel!$B$12:$KC$12,IF(ROUNDUP(AL39,0)=1,Cdel!$B$13:$KC$13)))))))</f>
        <v>0.4310315906654883</v>
      </c>
      <c r="AN39" s="8" cm="1">
        <f t="array" aca="1" ref="AN39" ca="1">AM39-_xlfn.XLOOKUP(AN$1,Cdel!$B$1:$KC$1,IF(ROUNDUP(AM39,0)=6,Cdel!$B$8:$KC$8,IF(ROUNDUP(AM39,0)=5,Cdel!$B$9:$KC$9,IF(ROUNDUP(AM39,0)=4,Cdel!$B$10:$KC$10,IF(ROUNDUP(AM39,0)=3,Cdel!$B$11:$KC$11,IF(ROUNDUP(AM39,0)=2,Cdel!$B$12:$KC$12,IF(ROUNDUP(AM39,0)=1,Cdel!$B$13:$KC$13)))))))</f>
        <v>0.41910811616623983</v>
      </c>
      <c r="AO39" s="8" cm="1">
        <f t="array" aca="1" ref="AO39" ca="1">AN39-_xlfn.XLOOKUP(AO$1,Cdel!$B$1:$KC$1,IF(ROUNDUP(AN39,0)=6,Cdel!$B$8:$KC$8,IF(ROUNDUP(AN39,0)=5,Cdel!$B$9:$KC$9,IF(ROUNDUP(AN39,0)=4,Cdel!$B$10:$KC$10,IF(ROUNDUP(AN39,0)=3,Cdel!$B$11:$KC$11,IF(ROUNDUP(AN39,0)=2,Cdel!$B$12:$KC$12,IF(ROUNDUP(AN39,0)=1,Cdel!$B$13:$KC$13)))))))</f>
        <v>0.40751447652646128</v>
      </c>
      <c r="AP39" s="8" cm="1">
        <f t="array" aca="1" ref="AP39" ca="1">AO39-_xlfn.XLOOKUP(AP$1,Cdel!$B$1:$KC$1,IF(ROUNDUP(AO39,0)=6,Cdel!$B$8:$KC$8,IF(ROUNDUP(AO39,0)=5,Cdel!$B$9:$KC$9,IF(ROUNDUP(AO39,0)=4,Cdel!$B$10:$KC$10,IF(ROUNDUP(AO39,0)=3,Cdel!$B$11:$KC$11,IF(ROUNDUP(AO39,0)=2,Cdel!$B$12:$KC$12,IF(ROUNDUP(AO39,0)=1,Cdel!$B$13:$KC$13)))))))</f>
        <v>0.39624154764104985</v>
      </c>
      <c r="AQ39" s="8" cm="1">
        <f t="array" aca="1" ref="AQ39" ca="1">AP39-_xlfn.XLOOKUP(AQ$1,Cdel!$B$1:$KC$1,IF(ROUNDUP(AP39,0)=6,Cdel!$B$8:$KC$8,IF(ROUNDUP(AP39,0)=5,Cdel!$B$9:$KC$9,IF(ROUNDUP(AP39,0)=4,Cdel!$B$10:$KC$10,IF(ROUNDUP(AP39,0)=3,Cdel!$B$11:$KC$11,IF(ROUNDUP(AP39,0)=2,Cdel!$B$12:$KC$12,IF(ROUNDUP(AP39,0)=1,Cdel!$B$13:$KC$13)))))))</f>
        <v>0.38528045780179626</v>
      </c>
      <c r="AR39" s="8" cm="1">
        <f t="array" aca="1" ref="AR39" ca="1">AQ39-_xlfn.XLOOKUP(AR$1,Cdel!$B$1:$KC$1,IF(ROUNDUP(AQ39,0)=6,Cdel!$B$8:$KC$8,IF(ROUNDUP(AQ39,0)=5,Cdel!$B$9:$KC$9,IF(ROUNDUP(AQ39,0)=4,Cdel!$B$10:$KC$10,IF(ROUNDUP(AQ39,0)=3,Cdel!$B$11:$KC$11,IF(ROUNDUP(AQ39,0)=2,Cdel!$B$12:$KC$12,IF(ROUNDUP(AQ39,0)=1,Cdel!$B$13:$KC$13)))))))</f>
        <v>0.37462258071541898</v>
      </c>
      <c r="AS39" s="8" cm="1">
        <f t="array" aca="1" ref="AS39" ca="1">AR39-_xlfn.XLOOKUP(AS$1,Cdel!$B$1:$KC$1,IF(ROUNDUP(AR39,0)=6,Cdel!$B$8:$KC$8,IF(ROUNDUP(AR39,0)=5,Cdel!$B$9:$KC$9,IF(ROUNDUP(AR39,0)=4,Cdel!$B$10:$KC$10,IF(ROUNDUP(AR39,0)=3,Cdel!$B$11:$KC$11,IF(ROUNDUP(AR39,0)=2,Cdel!$B$12:$KC$12,IF(ROUNDUP(AR39,0)=1,Cdel!$B$13:$KC$13)))))))</f>
        <v>0.36425952871473738</v>
      </c>
      <c r="AT39" s="8" cm="1">
        <f t="array" aca="1" ref="AT39" ca="1">AS39-_xlfn.XLOOKUP(AT$1,Cdel!$B$1:$KC$1,IF(ROUNDUP(AS39,0)=6,Cdel!$B$8:$KC$8,IF(ROUNDUP(AS39,0)=5,Cdel!$B$9:$KC$9,IF(ROUNDUP(AS39,0)=4,Cdel!$B$10:$KC$10,IF(ROUNDUP(AS39,0)=3,Cdel!$B$11:$KC$11,IF(ROUNDUP(AS39,0)=2,Cdel!$B$12:$KC$12,IF(ROUNDUP(AS39,0)=1,Cdel!$B$13:$KC$13)))))))</f>
        <v>0.3541831461576429</v>
      </c>
      <c r="AU39" s="8" cm="1">
        <f t="array" aca="1" ref="AU39" ca="1">AT39-_xlfn.XLOOKUP(AU$1,Cdel!$B$1:$KC$1,IF(ROUNDUP(AT39,0)=6,Cdel!$B$8:$KC$8,IF(ROUNDUP(AT39,0)=5,Cdel!$B$9:$KC$9,IF(ROUNDUP(AT39,0)=4,Cdel!$B$10:$KC$10,IF(ROUNDUP(AT39,0)=3,Cdel!$B$11:$KC$11,IF(ROUNDUP(AT39,0)=2,Cdel!$B$12:$KC$12,IF(ROUNDUP(AT39,0)=1,Cdel!$B$13:$KC$13)))))))</f>
        <v>0.34438550300867093</v>
      </c>
      <c r="AV39" s="8" cm="1">
        <f t="array" aca="1" ref="AV39" ca="1">AU39-_xlfn.XLOOKUP(AV$1,Cdel!$B$1:$KC$1,IF(ROUNDUP(AU39,0)=6,Cdel!$B$8:$KC$8,IF(ROUNDUP(AU39,0)=5,Cdel!$B$9:$KC$9,IF(ROUNDUP(AU39,0)=4,Cdel!$B$10:$KC$10,IF(ROUNDUP(AU39,0)=3,Cdel!$B$11:$KC$11,IF(ROUNDUP(AU39,0)=2,Cdel!$B$12:$KC$12,IF(ROUNDUP(AU39,0)=1,Cdel!$B$13:$KC$13)))))))</f>
        <v>0.33485888859812413</v>
      </c>
      <c r="AW39" s="8" cm="1">
        <f t="array" aca="1" ref="AW39" ca="1">AV39-_xlfn.XLOOKUP(AW$1,Cdel!$B$1:$KC$1,IF(ROUNDUP(AV39,0)=6,Cdel!$B$8:$KC$8,IF(ROUNDUP(AV39,0)=5,Cdel!$B$9:$KC$9,IF(ROUNDUP(AV39,0)=4,Cdel!$B$10:$KC$10,IF(ROUNDUP(AV39,0)=3,Cdel!$B$11:$KC$11,IF(ROUNDUP(AV39,0)=2,Cdel!$B$12:$KC$12,IF(ROUNDUP(AV39,0)=1,Cdel!$B$13:$KC$13)))))))</f>
        <v>0.3255958055538351</v>
      </c>
      <c r="AX39" s="8" cm="1">
        <f t="array" aca="1" ref="AX39" ca="1">AW39-_xlfn.XLOOKUP(AX$1,Cdel!$B$1:$KC$1,IF(ROUNDUP(AW39,0)=6,Cdel!$B$8:$KC$8,IF(ROUNDUP(AW39,0)=5,Cdel!$B$9:$KC$9,IF(ROUNDUP(AW39,0)=4,Cdel!$B$10:$KC$10,IF(ROUNDUP(AW39,0)=3,Cdel!$B$11:$KC$11,IF(ROUNDUP(AW39,0)=2,Cdel!$B$12:$KC$12,IF(ROUNDUP(AW39,0)=1,Cdel!$B$13:$KC$13)))))))</f>
        <v>0.31658896390079194</v>
      </c>
      <c r="AY39" s="8" cm="1">
        <f t="array" aca="1" ref="AY39" ca="1">AX39-_xlfn.XLOOKUP(AY$1,Cdel!$B$1:$KC$1,IF(ROUNDUP(AX39,0)=6,Cdel!$B$8:$KC$8,IF(ROUNDUP(AX39,0)=5,Cdel!$B$9:$KC$9,IF(ROUNDUP(AX39,0)=4,Cdel!$B$10:$KC$10,IF(ROUNDUP(AX39,0)=3,Cdel!$B$11:$KC$11,IF(ROUNDUP(AX39,0)=2,Cdel!$B$12:$KC$12,IF(ROUNDUP(AX39,0)=1,Cdel!$B$13:$KC$13)))))))</f>
        <v>0.3078312753239838</v>
      </c>
      <c r="AZ39" s="8" cm="1">
        <f t="array" aca="1" ref="AZ39" ca="1">AY39-_xlfn.XLOOKUP(AZ$1,Cdel!$B$1:$KC$1,IF(ROUNDUP(AY39,0)=6,Cdel!$B$8:$KC$8,IF(ROUNDUP(AY39,0)=5,Cdel!$B$9:$KC$9,IF(ROUNDUP(AY39,0)=4,Cdel!$B$10:$KC$10,IF(ROUNDUP(AY39,0)=3,Cdel!$B$11:$KC$11,IF(ROUNDUP(AY39,0)=2,Cdel!$B$12:$KC$12,IF(ROUNDUP(AY39,0)=1,Cdel!$B$13:$KC$13)))))))</f>
        <v>0.29931584758995222</v>
      </c>
      <c r="BA39" s="8" cm="1">
        <f t="array" aca="1" ref="BA39" ca="1">AZ39-_xlfn.XLOOKUP(BA$1,Cdel!$B$1:$KC$1,IF(ROUNDUP(AZ39,0)=6,Cdel!$B$8:$KC$8,IF(ROUNDUP(AZ39,0)=5,Cdel!$B$9:$KC$9,IF(ROUNDUP(AZ39,0)=4,Cdel!$B$10:$KC$10,IF(ROUNDUP(AZ39,0)=3,Cdel!$B$11:$KC$11,IF(ROUNDUP(AZ39,0)=2,Cdel!$B$12:$KC$12,IF(ROUNDUP(AZ39,0)=1,Cdel!$B$13:$KC$13)))))))</f>
        <v>0.29103597912265594</v>
      </c>
      <c r="BB39" s="8" cm="1">
        <f t="array" aca="1" ref="BB39" ca="1">BA39-_xlfn.XLOOKUP(BB$1,Cdel!$B$1:$KC$1,IF(ROUNDUP(BA39,0)=6,Cdel!$B$8:$KC$8,IF(ROUNDUP(BA39,0)=5,Cdel!$B$9:$KC$9,IF(ROUNDUP(BA39,0)=4,Cdel!$B$10:$KC$10,IF(ROUNDUP(BA39,0)=3,Cdel!$B$11:$KC$11,IF(ROUNDUP(BA39,0)=2,Cdel!$B$12:$KC$12,IF(ROUNDUP(BA39,0)=1,Cdel!$B$13:$KC$13)))))))</f>
        <v>0.28298515372938249</v>
      </c>
      <c r="BC39" s="8" cm="1">
        <f t="array" aca="1" ref="BC39" ca="1">BB39-_xlfn.XLOOKUP(BC$1,Cdel!$B$1:$KC$1,IF(ROUNDUP(BB39,0)=6,Cdel!$B$8:$KC$8,IF(ROUNDUP(BB39,0)=5,Cdel!$B$9:$KC$9,IF(ROUNDUP(BB39,0)=4,Cdel!$B$10:$KC$10,IF(ROUNDUP(BB39,0)=3,Cdel!$B$11:$KC$11,IF(ROUNDUP(BB39,0)=2,Cdel!$B$12:$KC$12,IF(ROUNDUP(BB39,0)=1,Cdel!$B$13:$KC$13)))))))</f>
        <v>0.27515703547255432</v>
      </c>
      <c r="BD39" s="8" cm="1">
        <f t="array" aca="1" ref="BD39" ca="1">BC39-_xlfn.XLOOKUP(BD$1,Cdel!$B$1:$KC$1,IF(ROUNDUP(BC39,0)=6,Cdel!$B$8:$KC$8,IF(ROUNDUP(BC39,0)=5,Cdel!$B$9:$KC$9,IF(ROUNDUP(BC39,0)=4,Cdel!$B$10:$KC$10,IF(ROUNDUP(BC39,0)=3,Cdel!$B$11:$KC$11,IF(ROUNDUP(BC39,0)=2,Cdel!$B$12:$KC$12,IF(ROUNDUP(BC39,0)=1,Cdel!$B$13:$KC$13)))))))</f>
        <v>0.26754546368339521</v>
      </c>
      <c r="BE39" s="8" cm="1">
        <f t="array" aca="1" ref="BE39" ca="1">BD39-_xlfn.XLOOKUP(BE$1,Cdel!$B$1:$KC$1,IF(ROUNDUP(BD39,0)=6,Cdel!$B$8:$KC$8,IF(ROUNDUP(BD39,0)=5,Cdel!$B$9:$KC$9,IF(ROUNDUP(BD39,0)=4,Cdel!$B$10:$KC$10,IF(ROUNDUP(BD39,0)=3,Cdel!$B$11:$KC$11,IF(ROUNDUP(BD39,0)=2,Cdel!$B$12:$KC$12,IF(ROUNDUP(BD39,0)=1,Cdel!$B$13:$KC$13)))))))</f>
        <v>0.26014444811353121</v>
      </c>
      <c r="BF39" s="8" cm="1">
        <f t="array" aca="1" ref="BF39" ca="1">BE39-_xlfn.XLOOKUP(BF$1,Cdel!$B$1:$KC$1,IF(ROUNDUP(BE39,0)=6,Cdel!$B$8:$KC$8,IF(ROUNDUP(BE39,0)=5,Cdel!$B$9:$KC$9,IF(ROUNDUP(BE39,0)=4,Cdel!$B$10:$KC$10,IF(ROUNDUP(BE39,0)=3,Cdel!$B$11:$KC$11,IF(ROUNDUP(BE39,0)=2,Cdel!$B$12:$KC$12,IF(ROUNDUP(BE39,0)=1,Cdel!$B$13:$KC$13)))))))</f>
        <v>0.25294816422071092</v>
      </c>
      <c r="BG39" s="8" cm="1">
        <f t="array" aca="1" ref="BG39" ca="1">BF39-_xlfn.XLOOKUP(BG$1,Cdel!$B$1:$KC$1,IF(ROUNDUP(BF39,0)=6,Cdel!$B$8:$KC$8,IF(ROUNDUP(BF39,0)=5,Cdel!$B$9:$KC$9,IF(ROUNDUP(BF39,0)=4,Cdel!$B$10:$KC$10,IF(ROUNDUP(BF39,0)=3,Cdel!$B$11:$KC$11,IF(ROUNDUP(BF39,0)=2,Cdel!$B$12:$KC$12,IF(ROUNDUP(BF39,0)=1,Cdel!$B$13:$KC$13)))))))</f>
        <v>0.24595094858493632</v>
      </c>
      <c r="BH39" s="8" cm="1">
        <f t="array" aca="1" ref="BH39" ca="1">BG39-_xlfn.XLOOKUP(BH$1,Cdel!$B$1:$KC$1,IF(ROUNDUP(BG39,0)=6,Cdel!$B$8:$KC$8,IF(ROUNDUP(BG39,0)=5,Cdel!$B$9:$KC$9,IF(ROUNDUP(BG39,0)=4,Cdel!$B$10:$KC$10,IF(ROUNDUP(BG39,0)=3,Cdel!$B$11:$KC$11,IF(ROUNDUP(BG39,0)=2,Cdel!$B$12:$KC$12,IF(ROUNDUP(BG39,0)=1,Cdel!$B$13:$KC$13)))))))</f>
        <v>0.23914729445139427</v>
      </c>
      <c r="BI39" s="8" cm="1">
        <f t="array" aca="1" ref="BI39" ca="1">BH39-_xlfn.XLOOKUP(BI$1,Cdel!$B$1:$KC$1,IF(ROUNDUP(BH39,0)=6,Cdel!$B$8:$KC$8,IF(ROUNDUP(BH39,0)=5,Cdel!$B$9:$KC$9,IF(ROUNDUP(BH39,0)=4,Cdel!$B$10:$KC$10,IF(ROUNDUP(BH39,0)=3,Cdel!$B$11:$KC$11,IF(ROUNDUP(BH39,0)=2,Cdel!$B$12:$KC$12,IF(ROUNDUP(BH39,0)=1,Cdel!$B$13:$KC$13)))))))</f>
        <v>0.23253184739668317</v>
      </c>
      <c r="BJ39" s="8" cm="1">
        <f t="array" aca="1" ref="BJ39" ca="1">BI39-_xlfn.XLOOKUP(BJ$1,Cdel!$B$1:$KC$1,IF(ROUNDUP(BI39,0)=6,Cdel!$B$8:$KC$8,IF(ROUNDUP(BI39,0)=5,Cdel!$B$9:$KC$9,IF(ROUNDUP(BI39,0)=4,Cdel!$B$10:$KC$10,IF(ROUNDUP(BI39,0)=3,Cdel!$B$11:$KC$11,IF(ROUNDUP(BI39,0)=2,Cdel!$B$12:$KC$12,IF(ROUNDUP(BI39,0)=1,Cdel!$B$13:$KC$13)))))))</f>
        <v>0.2260994011149228</v>
      </c>
      <c r="BK39" s="8" cm="1">
        <f t="array" aca="1" ref="BK39" ca="1">BJ39-_xlfn.XLOOKUP(BK$1,Cdel!$B$1:$KC$1,IF(ROUNDUP(BJ39,0)=6,Cdel!$B$8:$KC$8,IF(ROUNDUP(BJ39,0)=5,Cdel!$B$9:$KC$9,IF(ROUNDUP(BJ39,0)=4,Cdel!$B$10:$KC$10,IF(ROUNDUP(BJ39,0)=3,Cdel!$B$11:$KC$11,IF(ROUNDUP(BJ39,0)=2,Cdel!$B$12:$KC$12,IF(ROUNDUP(BJ39,0)=1,Cdel!$B$13:$KC$13)))))))</f>
        <v>0.21984489332043183</v>
      </c>
      <c r="BL39" s="8" cm="1">
        <f t="array" aca="1" ref="BL39" ca="1">BK39-_xlfn.XLOOKUP(BL$1,Cdel!$B$1:$KC$1,IF(ROUNDUP(BK39,0)=6,Cdel!$B$8:$KC$8,IF(ROUNDUP(BK39,0)=5,Cdel!$B$9:$KC$9,IF(ROUNDUP(BK39,0)=4,Cdel!$B$10:$KC$10,IF(ROUNDUP(BK39,0)=3,Cdel!$B$11:$KC$11,IF(ROUNDUP(BK39,0)=2,Cdel!$B$12:$KC$12,IF(ROUNDUP(BK39,0)=1,Cdel!$B$13:$KC$13)))))))</f>
        <v>0.21376340176374803</v>
      </c>
      <c r="BM39" s="8" cm="1">
        <f t="array" aca="1" ref="BM39" ca="1">BL39-_xlfn.XLOOKUP(BM$1,Cdel!$B$1:$KC$1,IF(ROUNDUP(BL39,0)=6,Cdel!$B$8:$KC$8,IF(ROUNDUP(BL39,0)=5,Cdel!$B$9:$KC$9,IF(ROUNDUP(BL39,0)=4,Cdel!$B$10:$KC$10,IF(ROUNDUP(BL39,0)=3,Cdel!$B$11:$KC$11,IF(ROUNDUP(BL39,0)=2,Cdel!$B$12:$KC$12,IF(ROUNDUP(BL39,0)=1,Cdel!$B$13:$KC$13)))))))</f>
        <v>0.20785014035785565</v>
      </c>
      <c r="BN39" s="8" cm="1">
        <f t="array" aca="1" ref="BN39" ca="1">BM39-_xlfn.XLOOKUP(BN$1,Cdel!$B$1:$KC$1,IF(ROUNDUP(BM39,0)=6,Cdel!$B$8:$KC$8,IF(ROUNDUP(BM39,0)=5,Cdel!$B$9:$KC$9,IF(ROUNDUP(BM39,0)=4,Cdel!$B$10:$KC$10,IF(ROUNDUP(BM39,0)=3,Cdel!$B$11:$KC$11,IF(ROUNDUP(BM39,0)=2,Cdel!$B$12:$KC$12,IF(ROUNDUP(BM39,0)=1,Cdel!$B$13:$KC$13)))))))</f>
        <v>0.20210045541157187</v>
      </c>
      <c r="BO39" s="8" cm="1">
        <f t="array" aca="1" ref="BO39" ca="1">BN39-_xlfn.XLOOKUP(BO$1,Cdel!$B$1:$KC$1,IF(ROUNDUP(BN39,0)=6,Cdel!$B$8:$KC$8,IF(ROUNDUP(BN39,0)=5,Cdel!$B$9:$KC$9,IF(ROUNDUP(BN39,0)=4,Cdel!$B$10:$KC$10,IF(ROUNDUP(BN39,0)=3,Cdel!$B$11:$KC$11,IF(ROUNDUP(BN39,0)=2,Cdel!$B$12:$KC$12,IF(ROUNDUP(BN39,0)=1,Cdel!$B$13:$KC$13)))))))</f>
        <v>0.19650982196712788</v>
      </c>
      <c r="BP39" s="8" cm="1">
        <f t="array" aca="1" ref="BP39" ca="1">BO39-_xlfn.XLOOKUP(BP$1,Cdel!$B$1:$KC$1,IF(ROUNDUP(BO39,0)=6,Cdel!$B$8:$KC$8,IF(ROUNDUP(BO39,0)=5,Cdel!$B$9:$KC$9,IF(ROUNDUP(BO39,0)=4,Cdel!$B$10:$KC$10,IF(ROUNDUP(BO39,0)=3,Cdel!$B$11:$KC$11,IF(ROUNDUP(BO39,0)=2,Cdel!$B$12:$KC$12,IF(ROUNDUP(BO39,0)=1,Cdel!$B$13:$KC$13)))))))</f>
        <v>0.19107384023906174</v>
      </c>
      <c r="BQ39" s="8" cm="1">
        <f t="array" aca="1" ref="BQ39" ca="1">BP39-_xlfn.XLOOKUP(BQ$1,Cdel!$B$1:$KC$1,IF(ROUNDUP(BP39,0)=6,Cdel!$B$8:$KC$8,IF(ROUNDUP(BP39,0)=5,Cdel!$B$9:$KC$9,IF(ROUNDUP(BP39,0)=4,Cdel!$B$10:$KC$10,IF(ROUNDUP(BP39,0)=3,Cdel!$B$11:$KC$11,IF(ROUNDUP(BP39,0)=2,Cdel!$B$12:$KC$12,IF(ROUNDUP(BP39,0)=1,Cdel!$B$13:$KC$13)))))))</f>
        <v>0.18578823215162105</v>
      </c>
      <c r="BR39" s="8" cm="1">
        <f t="array" aca="1" ref="BR39" ca="1">BQ39-_xlfn.XLOOKUP(BR$1,Cdel!$B$1:$KC$1,IF(ROUNDUP(BQ39,0)=6,Cdel!$B$8:$KC$8,IF(ROUNDUP(BQ39,0)=5,Cdel!$B$9:$KC$9,IF(ROUNDUP(BQ39,0)=4,Cdel!$B$10:$KC$10,IF(ROUNDUP(BQ39,0)=3,Cdel!$B$11:$KC$11,IF(ROUNDUP(BQ39,0)=2,Cdel!$B$12:$KC$12,IF(ROUNDUP(BQ39,0)=1,Cdel!$B$13:$KC$13)))))))</f>
        <v>0.18064883797195061</v>
      </c>
      <c r="BS39" s="8" cm="1">
        <f t="array" aca="1" ref="BS39" ca="1">BR39-_xlfn.XLOOKUP(BS$1,Cdel!$B$1:$KC$1,IF(ROUNDUP(BR39,0)=6,Cdel!$B$8:$KC$8,IF(ROUNDUP(BR39,0)=5,Cdel!$B$9:$KC$9,IF(ROUNDUP(BR39,0)=4,Cdel!$B$10:$KC$10,IF(ROUNDUP(BR39,0)=3,Cdel!$B$11:$KC$11,IF(ROUNDUP(BR39,0)=2,Cdel!$B$12:$KC$12,IF(ROUNDUP(BR39,0)=1,Cdel!$B$13:$KC$13)))))))</f>
        <v>0.17565161303641438</v>
      </c>
      <c r="BT39" s="8" cm="1">
        <f t="array" aca="1" ref="BT39" ca="1">BS39-_xlfn.XLOOKUP(BT$1,Cdel!$B$1:$KC$1,IF(ROUNDUP(BS39,0)=6,Cdel!$B$8:$KC$8,IF(ROUNDUP(BS39,0)=5,Cdel!$B$9:$KC$9,IF(ROUNDUP(BS39,0)=4,Cdel!$B$10:$KC$10,IF(ROUNDUP(BS39,0)=3,Cdel!$B$11:$KC$11,IF(ROUNDUP(BS39,0)=2,Cdel!$B$12:$KC$12,IF(ROUNDUP(BS39,0)=1,Cdel!$B$13:$KC$13)))))))</f>
        <v>0.17079262456747657</v>
      </c>
      <c r="BU39" s="8" cm="1">
        <f t="array" aca="1" ref="BU39" ca="1">BT39-_xlfn.XLOOKUP(BU$1,Cdel!$B$1:$KC$1,IF(ROUNDUP(BT39,0)=6,Cdel!$B$8:$KC$8,IF(ROUNDUP(BT39,0)=5,Cdel!$B$9:$KC$9,IF(ROUNDUP(BT39,0)=4,Cdel!$B$10:$KC$10,IF(ROUNDUP(BT39,0)=3,Cdel!$B$11:$KC$11,IF(ROUNDUP(BT39,0)=2,Cdel!$B$12:$KC$12,IF(ROUNDUP(BT39,0)=1,Cdel!$B$13:$KC$13)))))))</f>
        <v>0.16606804857863577</v>
      </c>
      <c r="BV39" s="8" cm="1">
        <f t="array" aca="1" ref="BV39" ca="1">BU39-_xlfn.XLOOKUP(BV$1,Cdel!$B$1:$KC$1,IF(ROUNDUP(BU39,0)=6,Cdel!$B$8:$KC$8,IF(ROUNDUP(BU39,0)=5,Cdel!$B$9:$KC$9,IF(ROUNDUP(BU39,0)=4,Cdel!$B$10:$KC$10,IF(ROUNDUP(BU39,0)=3,Cdel!$B$11:$KC$11,IF(ROUNDUP(BU39,0)=2,Cdel!$B$12:$KC$12,IF(ROUNDUP(BU39,0)=1,Cdel!$B$13:$KC$13)))))))</f>
        <v>0.16147416686497729</v>
      </c>
      <c r="BW39" s="8" cm="1">
        <f t="array" aca="1" ref="BW39" ca="1">BV39-_xlfn.XLOOKUP(BW$1,Cdel!$B$1:$KC$1,IF(ROUNDUP(BV39,0)=6,Cdel!$B$8:$KC$8,IF(ROUNDUP(BV39,0)=5,Cdel!$B$9:$KC$9,IF(ROUNDUP(BV39,0)=4,Cdel!$B$10:$KC$10,IF(ROUNDUP(BV39,0)=3,Cdel!$B$11:$KC$11,IF(ROUNDUP(BV39,0)=2,Cdel!$B$12:$KC$12,IF(ROUNDUP(BV39,0)=1,Cdel!$B$13:$KC$13)))))))</f>
        <v>0.15700736407697438</v>
      </c>
      <c r="BX39" s="8" cm="1">
        <f t="array" aca="1" ref="BX39" ca="1">BW39-_xlfn.XLOOKUP(BX$1,Cdel!$B$1:$KC$1,IF(ROUNDUP(BW39,0)=6,Cdel!$B$8:$KC$8,IF(ROUNDUP(BW39,0)=5,Cdel!$B$9:$KC$9,IF(ROUNDUP(BW39,0)=4,Cdel!$B$10:$KC$10,IF(ROUNDUP(BW39,0)=3,Cdel!$B$11:$KC$11,IF(ROUNDUP(BW39,0)=2,Cdel!$B$12:$KC$12,IF(ROUNDUP(BW39,0)=1,Cdel!$B$13:$KC$13)))))))</f>
        <v>0.15266412487523595</v>
      </c>
      <c r="BY39" s="8" cm="1">
        <f t="array" aca="1" ref="BY39" ca="1">BX39-_xlfn.XLOOKUP(BY$1,Cdel!$B$1:$KC$1,IF(ROUNDUP(BX39,0)=6,Cdel!$B$8:$KC$8,IF(ROUNDUP(BX39,0)=5,Cdel!$B$9:$KC$9,IF(ROUNDUP(BX39,0)=4,Cdel!$B$10:$KC$10,IF(ROUNDUP(BX39,0)=3,Cdel!$B$11:$KC$11,IF(ROUNDUP(BX39,0)=2,Cdel!$B$12:$KC$12,IF(ROUNDUP(BX39,0)=1,Cdel!$B$13:$KC$13)))))))</f>
        <v>0.14844103116396171</v>
      </c>
      <c r="BZ39" s="8" cm="1">
        <f t="array" aca="1" ref="BZ39" ca="1">BY39-_xlfn.XLOOKUP(BZ$1,Cdel!$B$1:$KC$1,IF(ROUNDUP(BY39,0)=6,Cdel!$B$8:$KC$8,IF(ROUNDUP(BY39,0)=5,Cdel!$B$9:$KC$9,IF(ROUNDUP(BY39,0)=4,Cdel!$B$10:$KC$10,IF(ROUNDUP(BY39,0)=3,Cdel!$B$11:$KC$11,IF(ROUNDUP(BY39,0)=2,Cdel!$B$12:$KC$12,IF(ROUNDUP(BY39,0)=1,Cdel!$B$13:$KC$13)))))))</f>
        <v>0.14433475940092697</v>
      </c>
      <c r="CA39" s="8" cm="1">
        <f t="array" aca="1" ref="CA39" ca="1">BZ39-_xlfn.XLOOKUP(CA$1,Cdel!$B$1:$KC$1,IF(ROUNDUP(BZ39,0)=6,Cdel!$B$8:$KC$8,IF(ROUNDUP(BZ39,0)=5,Cdel!$B$9:$KC$9,IF(ROUNDUP(BZ39,0)=4,Cdel!$B$10:$KC$10,IF(ROUNDUP(BZ39,0)=3,Cdel!$B$11:$KC$11,IF(ROUNDUP(BZ39,0)=2,Cdel!$B$12:$KC$12,IF(ROUNDUP(BZ39,0)=1,Cdel!$B$13:$KC$13)))))))</f>
        <v>0.14034207798188059</v>
      </c>
      <c r="CB39" s="8" cm="1">
        <f t="array" aca="1" ref="CB39" ca="1">CA39-_xlfn.XLOOKUP(CB$1,Cdel!$B$1:$KC$1,IF(ROUNDUP(CA39,0)=6,Cdel!$B$8:$KC$8,IF(ROUNDUP(CA39,0)=5,Cdel!$B$9:$KC$9,IF(ROUNDUP(CA39,0)=4,Cdel!$B$10:$KC$10,IF(ROUNDUP(CA39,0)=3,Cdel!$B$11:$KC$11,IF(ROUNDUP(CA39,0)=2,Cdel!$B$12:$KC$12,IF(ROUNDUP(CA39,0)=1,Cdel!$B$13:$KC$13)))))))</f>
        <v>0.13645984469729719</v>
      </c>
      <c r="CC39" s="8" cm="1">
        <f t="array" aca="1" ref="CC39" ca="1">CB39-_xlfn.XLOOKUP(CC$1,Cdel!$B$1:$KC$1,IF(ROUNDUP(CB39,0)=6,Cdel!$B$8:$KC$8,IF(ROUNDUP(CB39,0)=5,Cdel!$B$9:$KC$9,IF(ROUNDUP(CB39,0)=4,Cdel!$B$10:$KC$10,IF(ROUNDUP(CB39,0)=3,Cdel!$B$11:$KC$11,IF(ROUNDUP(CB39,0)=2,Cdel!$B$12:$KC$12,IF(ROUNDUP(CB39,0)=1,Cdel!$B$13:$KC$13)))))))</f>
        <v>0.1326850042594826</v>
      </c>
      <c r="CD39" s="8" cm="1">
        <f t="array" aca="1" ref="CD39" ca="1">CC39-_xlfn.XLOOKUP(CD$1,Cdel!$B$1:$KC$1,IF(ROUNDUP(CC39,0)=6,Cdel!$B$8:$KC$8,IF(ROUNDUP(CC39,0)=5,Cdel!$B$9:$KC$9,IF(ROUNDUP(CC39,0)=4,Cdel!$B$10:$KC$10,IF(ROUNDUP(CC39,0)=3,Cdel!$B$11:$KC$11,IF(ROUNDUP(CC39,0)=2,Cdel!$B$12:$KC$12,IF(ROUNDUP(CC39,0)=1,Cdel!$B$13:$KC$13)))))))</f>
        <v>0.12901458589808598</v>
      </c>
      <c r="CE39" s="8" cm="1">
        <f t="array" aca="1" ref="CE39" ca="1">CD39-_xlfn.XLOOKUP(CE$1,Cdel!$B$1:$KC$1,IF(ROUNDUP(CD39,0)=6,Cdel!$B$8:$KC$8,IF(ROUNDUP(CD39,0)=5,Cdel!$B$9:$KC$9,IF(ROUNDUP(CD39,0)=4,Cdel!$B$10:$KC$10,IF(ROUNDUP(CD39,0)=3,Cdel!$B$11:$KC$11,IF(ROUNDUP(CD39,0)=2,Cdel!$B$12:$KC$12,IF(ROUNDUP(CD39,0)=1,Cdel!$B$13:$KC$13)))))))</f>
        <v>0.12544570102212621</v>
      </c>
      <c r="CF39" s="8" cm="1">
        <f t="array" aca="1" ref="CF39" ca="1">CE39-_xlfn.XLOOKUP(CF$1,Cdel!$B$1:$KC$1,IF(ROUNDUP(CE39,0)=6,Cdel!$B$8:$KC$8,IF(ROUNDUP(CE39,0)=5,Cdel!$B$9:$KC$9,IF(ROUNDUP(CE39,0)=4,Cdel!$B$10:$KC$10,IF(ROUNDUP(CE39,0)=3,Cdel!$B$11:$KC$11,IF(ROUNDUP(CE39,0)=2,Cdel!$B$12:$KC$12,IF(ROUNDUP(CE39,0)=1,Cdel!$B$13:$KC$13)))))))</f>
        <v>0.12197554094669345</v>
      </c>
      <c r="CG39" s="8" cm="1">
        <f t="array" aca="1" ref="CG39" ca="1">CF39-_xlfn.XLOOKUP(CG$1,Cdel!$B$1:$KC$1,IF(ROUNDUP(CF39,0)=6,Cdel!$B$8:$KC$8,IF(ROUNDUP(CF39,0)=5,Cdel!$B$9:$KC$9,IF(ROUNDUP(CF39,0)=4,Cdel!$B$10:$KC$10,IF(ROUNDUP(CF39,0)=3,Cdel!$B$11:$KC$11,IF(ROUNDUP(CF39,0)=2,Cdel!$B$12:$KC$12,IF(ROUNDUP(CF39,0)=1,Cdel!$B$13:$KC$13)))))))</f>
        <v>0.11860137468253529</v>
      </c>
      <c r="CH39" s="8" cm="1">
        <f t="array" aca="1" ref="CH39" ca="1">CG39-_xlfn.XLOOKUP(CH$1,Cdel!$B$1:$KC$1,IF(ROUNDUP(CG39,0)=6,Cdel!$B$8:$KC$8,IF(ROUNDUP(CG39,0)=5,Cdel!$B$9:$KC$9,IF(ROUNDUP(CG39,0)=4,Cdel!$B$10:$KC$10,IF(ROUNDUP(CG39,0)=3,Cdel!$B$11:$KC$11,IF(ROUNDUP(CG39,0)=2,Cdel!$B$12:$KC$12,IF(ROUNDUP(CG39,0)=1,Cdel!$B$13:$KC$13)))))))</f>
        <v>0.11532054678678946</v>
      </c>
      <c r="CI39" s="8" cm="1">
        <f t="array" aca="1" ref="CI39" ca="1">CH39-_xlfn.XLOOKUP(CI$1,Cdel!$B$1:$KC$1,IF(ROUNDUP(CH39,0)=6,Cdel!$B$8:$KC$8,IF(ROUNDUP(CH39,0)=5,Cdel!$B$9:$KC$9,IF(ROUNDUP(CH39,0)=4,Cdel!$B$10:$KC$10,IF(ROUNDUP(CH39,0)=3,Cdel!$B$11:$KC$11,IF(ROUNDUP(CH39,0)=2,Cdel!$B$12:$KC$12,IF(ROUNDUP(CH39,0)=1,Cdel!$B$13:$KC$13)))))))</f>
        <v>0.11213047527317092</v>
      </c>
      <c r="CJ39" s="8" cm="1">
        <f t="array" aca="1" ref="CJ39" ca="1">CI39-_xlfn.XLOOKUP(CJ$1,Cdel!$B$1:$KC$1,IF(ROUNDUP(CI39,0)=6,Cdel!$B$8:$KC$8,IF(ROUNDUP(CI39,0)=5,Cdel!$B$9:$KC$9,IF(ROUNDUP(CI39,0)=4,Cdel!$B$10:$KC$10,IF(ROUNDUP(CI39,0)=3,Cdel!$B$11:$KC$11,IF(ROUNDUP(CI39,0)=2,Cdel!$B$12:$KC$12,IF(ROUNDUP(CI39,0)=1,Cdel!$B$13:$KC$13)))))))</f>
        <v>0.10902864957996819</v>
      </c>
      <c r="CK39" s="8" cm="1">
        <f t="array" aca="1" ref="CK39" ca="1">CJ39-_xlfn.XLOOKUP(CK$1,Cdel!$B$1:$KC$1,IF(ROUNDUP(CJ39,0)=6,Cdel!$B$8:$KC$8,IF(ROUNDUP(CJ39,0)=5,Cdel!$B$9:$KC$9,IF(ROUNDUP(CJ39,0)=4,Cdel!$B$10:$KC$10,IF(ROUNDUP(CJ39,0)=3,Cdel!$B$11:$KC$11,IF(ROUNDUP(CJ39,0)=2,Cdel!$B$12:$KC$12,IF(ROUNDUP(CJ39,0)=1,Cdel!$B$13:$KC$13)))))))</f>
        <v>0.10601262859425081</v>
      </c>
      <c r="CL39" s="8" cm="1">
        <f t="array" aca="1" ref="CL39" ca="1">CK39-_xlfn.XLOOKUP(CL$1,Cdel!$B$1:$KC$1,IF(ROUNDUP(CK39,0)=6,Cdel!$B$8:$KC$8,IF(ROUNDUP(CK39,0)=5,Cdel!$B$9:$KC$9,IF(ROUNDUP(CK39,0)=4,Cdel!$B$10:$KC$10,IF(ROUNDUP(CK39,0)=3,Cdel!$B$11:$KC$11,IF(ROUNDUP(CK39,0)=2,Cdel!$B$12:$KC$12,IF(ROUNDUP(CK39,0)=1,Cdel!$B$13:$KC$13)))))))</f>
        <v>0.10308003873073238</v>
      </c>
      <c r="CM39" s="8" cm="1">
        <f t="array" aca="1" ref="CM39" ca="1">CL39-_xlfn.XLOOKUP(CM$1,Cdel!$B$1:$KC$1,IF(ROUNDUP(CL39,0)=6,Cdel!$B$8:$KC$8,IF(ROUNDUP(CL39,0)=5,Cdel!$B$9:$KC$9,IF(ROUNDUP(CL39,0)=4,Cdel!$B$10:$KC$10,IF(ROUNDUP(CL39,0)=3,Cdel!$B$11:$KC$11,IF(ROUNDUP(CL39,0)=2,Cdel!$B$12:$KC$12,IF(ROUNDUP(CL39,0)=1,Cdel!$B$13:$KC$13)))))))</f>
        <v>0.10022857206377694</v>
      </c>
      <c r="CN39" s="8" cm="1">
        <f t="array" aca="1" ref="CN39" ca="1">CM39-_xlfn.XLOOKUP(CN$1,Cdel!$B$1:$KC$1,IF(ROUNDUP(CM39,0)=6,Cdel!$B$8:$KC$8,IF(ROUNDUP(CM39,0)=5,Cdel!$B$9:$KC$9,IF(ROUNDUP(CM39,0)=4,Cdel!$B$10:$KC$10,IF(ROUNDUP(CM39,0)=3,Cdel!$B$11:$KC$11,IF(ROUNDUP(CM39,0)=2,Cdel!$B$12:$KC$12,IF(ROUNDUP(CM39,0)=1,Cdel!$B$13:$KC$13)))))))</f>
        <v>9.7455984511079438E-2</v>
      </c>
      <c r="CO39" s="8" cm="1">
        <f t="array" aca="1" ref="CO39" ca="1">CN39-_xlfn.XLOOKUP(CO$1,Cdel!$B$1:$KC$1,IF(ROUNDUP(CN39,0)=6,Cdel!$B$8:$KC$8,IF(ROUNDUP(CN39,0)=5,Cdel!$B$9:$KC$9,IF(ROUNDUP(CN39,0)=4,Cdel!$B$10:$KC$10,IF(ROUNDUP(CN39,0)=3,Cdel!$B$11:$KC$11,IF(ROUNDUP(CN39,0)=2,Cdel!$B$12:$KC$12,IF(ROUNDUP(CN39,0)=1,Cdel!$B$13:$KC$13)))))))</f>
        <v>9.4760094067590325E-2</v>
      </c>
      <c r="CP39" s="8" cm="1">
        <f t="array" aca="1" ref="CP39" ca="1">CO39-_xlfn.XLOOKUP(CP$1,Cdel!$B$1:$KC$1,IF(ROUNDUP(CO39,0)=6,Cdel!$B$8:$KC$8,IF(ROUNDUP(CO39,0)=5,Cdel!$B$9:$KC$9,IF(ROUNDUP(CO39,0)=4,Cdel!$B$10:$KC$10,IF(ROUNDUP(CO39,0)=3,Cdel!$B$11:$KC$11,IF(ROUNDUP(CO39,0)=2,Cdel!$B$12:$KC$12,IF(ROUNDUP(CO39,0)=1,Cdel!$B$13:$KC$13)))))))</f>
        <v>9.213877908829414E-2</v>
      </c>
      <c r="CQ39" s="8" cm="1">
        <f t="array" aca="1" ref="CQ39" ca="1">CP39-_xlfn.XLOOKUP(CQ$1,Cdel!$B$1:$KC$1,IF(ROUNDUP(CP39,0)=6,Cdel!$B$8:$KC$8,IF(ROUNDUP(CP39,0)=5,Cdel!$B$9:$KC$9,IF(ROUNDUP(CP39,0)=4,Cdel!$B$10:$KC$10,IF(ROUNDUP(CP39,0)=3,Cdel!$B$11:$KC$11,IF(ROUNDUP(CP39,0)=2,Cdel!$B$12:$KC$12,IF(ROUNDUP(CP39,0)=1,Cdel!$B$13:$KC$13)))))))</f>
        <v>8.958997661849151E-2</v>
      </c>
      <c r="CR39" s="8" cm="1">
        <f t="array" aca="1" ref="CR39" ca="1">CQ39-_xlfn.XLOOKUP(CR$1,Cdel!$B$1:$KC$1,IF(ROUNDUP(CQ39,0)=6,Cdel!$B$8:$KC$8,IF(ROUNDUP(CQ39,0)=5,Cdel!$B$9:$KC$9,IF(ROUNDUP(CQ39,0)=4,Cdel!$B$10:$KC$10,IF(ROUNDUP(CQ39,0)=3,Cdel!$B$11:$KC$11,IF(ROUNDUP(CQ39,0)=2,Cdel!$B$12:$KC$12,IF(ROUNDUP(CQ39,0)=1,Cdel!$B$13:$KC$13)))))))</f>
        <v>8.7111680770269428E-2</v>
      </c>
      <c r="CS39" s="8" cm="1">
        <f t="array" aca="1" ref="CS39" ca="1">CR39-_xlfn.XLOOKUP(CS$1,Cdel!$B$1:$KC$1,IF(ROUNDUP(CR39,0)=6,Cdel!$B$8:$KC$8,IF(ROUNDUP(CR39,0)=5,Cdel!$B$9:$KC$9,IF(ROUNDUP(CR39,0)=4,Cdel!$B$10:$KC$10,IF(ROUNDUP(CR39,0)=3,Cdel!$B$11:$KC$11,IF(ROUNDUP(CR39,0)=2,Cdel!$B$12:$KC$12,IF(ROUNDUP(CR39,0)=1,Cdel!$B$13:$KC$13)))))))</f>
        <v>8.4701941143883033E-2</v>
      </c>
      <c r="CT39" s="8" cm="1">
        <f t="array" aca="1" ref="CT39" ca="1">CS39-_xlfn.XLOOKUP(CT$1,Cdel!$B$1:$KC$1,IF(ROUNDUP(CS39,0)=6,Cdel!$B$8:$KC$8,IF(ROUNDUP(CS39,0)=5,Cdel!$B$9:$KC$9,IF(ROUNDUP(CS39,0)=4,Cdel!$B$10:$KC$10,IF(ROUNDUP(CS39,0)=3,Cdel!$B$11:$KC$11,IF(ROUNDUP(CS39,0)=2,Cdel!$B$12:$KC$12,IF(ROUNDUP(CS39,0)=1,Cdel!$B$13:$KC$13)))))))</f>
        <v>8.2358861292806146E-2</v>
      </c>
      <c r="CU39" s="8" cm="1">
        <f t="array" aca="1" ref="CU39" ca="1">CT39-_xlfn.XLOOKUP(CU$1,Cdel!$B$1:$KC$1,IF(ROUNDUP(CT39,0)=6,Cdel!$B$8:$KC$8,IF(ROUNDUP(CT39,0)=5,Cdel!$B$9:$KC$9,IF(ROUNDUP(CT39,0)=4,Cdel!$B$10:$KC$10,IF(ROUNDUP(CT39,0)=3,Cdel!$B$11:$KC$11,IF(ROUNDUP(CT39,0)=2,Cdel!$B$12:$KC$12,IF(ROUNDUP(CT39,0)=1,Cdel!$B$13:$KC$13)))))))</f>
        <v>8.0080597231242237E-2</v>
      </c>
      <c r="CV39" s="8" cm="1">
        <f t="array" aca="1" ref="CV39" ca="1">CU39-_xlfn.XLOOKUP(CV$1,Cdel!$B$1:$KC$1,IF(ROUNDUP(CU39,0)=6,Cdel!$B$8:$KC$8,IF(ROUNDUP(CU39,0)=5,Cdel!$B$9:$KC$9,IF(ROUNDUP(CU39,0)=4,Cdel!$B$10:$KC$10,IF(ROUNDUP(CU39,0)=3,Cdel!$B$11:$KC$11,IF(ROUNDUP(CU39,0)=2,Cdel!$B$12:$KC$12,IF(ROUNDUP(CU39,0)=1,Cdel!$B$13:$KC$13)))))))</f>
        <v>7.7865355982921922E-2</v>
      </c>
      <c r="CW39" s="8" cm="1">
        <f t="array" aca="1" ref="CW39" ca="1">CV39-_xlfn.XLOOKUP(CW$1,Cdel!$B$1:$KC$1,IF(ROUNDUP(CV39,0)=6,Cdel!$B$8:$KC$8,IF(ROUNDUP(CV39,0)=5,Cdel!$B$9:$KC$9,IF(ROUNDUP(CV39,0)=4,Cdel!$B$10:$KC$10,IF(ROUNDUP(CV39,0)=3,Cdel!$B$11:$KC$11,IF(ROUNDUP(CV39,0)=2,Cdel!$B$12:$KC$12,IF(ROUNDUP(CV39,0)=1,Cdel!$B$13:$KC$13)))))))</f>
        <v>7.5711394170044521E-2</v>
      </c>
      <c r="CX39" s="8" cm="1">
        <f t="array" aca="1" ref="CX39" ca="1">CW39-_xlfn.XLOOKUP(CX$1,Cdel!$B$1:$KC$1,IF(ROUNDUP(CW39,0)=6,Cdel!$B$8:$KC$8,IF(ROUNDUP(CW39,0)=5,Cdel!$B$9:$KC$9,IF(ROUNDUP(CW39,0)=4,Cdel!$B$10:$KC$10,IF(ROUNDUP(CW39,0)=3,Cdel!$B$11:$KC$11,IF(ROUNDUP(CW39,0)=2,Cdel!$B$12:$KC$12,IF(ROUNDUP(CW39,0)=1,Cdel!$B$13:$KC$13)))))))</f>
        <v>7.3617016641252989E-2</v>
      </c>
      <c r="CY39" s="8" cm="1">
        <f t="array" aca="1" ref="CY39" ca="1">CX39-_xlfn.XLOOKUP(CY$1,Cdel!$B$1:$KC$1,IF(ROUNDUP(CX39,0)=6,Cdel!$B$8:$KC$8,IF(ROUNDUP(CX39,0)=5,Cdel!$B$9:$KC$9,IF(ROUNDUP(CX39,0)=4,Cdel!$B$10:$KC$10,IF(ROUNDUP(CX39,0)=3,Cdel!$B$11:$KC$11,IF(ROUNDUP(CX39,0)=2,Cdel!$B$12:$KC$12,IF(ROUNDUP(CX39,0)=1,Cdel!$B$13:$KC$13)))))))</f>
        <v>7.1580575137562955E-2</v>
      </c>
      <c r="CZ39" s="8" cm="1">
        <f t="array" aca="1" ref="CZ39" ca="1">CY39-_xlfn.XLOOKUP(CZ$1,Cdel!$B$1:$KC$1,IF(ROUNDUP(CY39,0)=6,Cdel!$B$8:$KC$8,IF(ROUNDUP(CY39,0)=5,Cdel!$B$9:$KC$9,IF(ROUNDUP(CY39,0)=4,Cdel!$B$10:$KC$10,IF(ROUNDUP(CY39,0)=3,Cdel!$B$11:$KC$11,IF(ROUNDUP(CY39,0)=2,Cdel!$B$12:$KC$12,IF(ROUNDUP(CY39,0)=1,Cdel!$B$13:$KC$13)))))))</f>
        <v>6.9600466995195648E-2</v>
      </c>
      <c r="DA39" s="8" cm="1">
        <f t="array" aca="1" ref="DA39" ca="1">CZ39-_xlfn.XLOOKUP(DA$1,Cdel!$B$1:$KC$1,IF(ROUNDUP(CZ39,0)=6,Cdel!$B$8:$KC$8,IF(ROUNDUP(CZ39,0)=5,Cdel!$B$9:$KC$9,IF(ROUNDUP(CZ39,0)=4,Cdel!$B$10:$KC$10,IF(ROUNDUP(CZ39,0)=3,Cdel!$B$11:$KC$11,IF(ROUNDUP(CZ39,0)=2,Cdel!$B$12:$KC$12,IF(ROUNDUP(CZ39,0)=1,Cdel!$B$13:$KC$13)))))))</f>
        <v>6.767513388429372E-2</v>
      </c>
      <c r="DB39" s="8" cm="1">
        <f t="array" aca="1" ref="DB39" ca="1">DA39-_xlfn.XLOOKUP(DB$1,Cdel!$B$1:$KC$1,IF(ROUNDUP(DA39,0)=6,Cdel!$B$8:$KC$8,IF(ROUNDUP(DA39,0)=5,Cdel!$B$9:$KC$9,IF(ROUNDUP(DA39,0)=4,Cdel!$B$10:$KC$10,IF(ROUNDUP(DA39,0)=3,Cdel!$B$11:$KC$11,IF(ROUNDUP(DA39,0)=2,Cdel!$B$12:$KC$12,IF(ROUNDUP(DA39,0)=1,Cdel!$B$13:$KC$13)))))))</f>
        <v>6.5803060582527689E-2</v>
      </c>
      <c r="DC39" s="8" cm="1">
        <f t="array" aca="1" ref="DC39" ca="1">DB39-_xlfn.XLOOKUP(DC$1,Cdel!$B$1:$KC$1,IF(ROUNDUP(DB39,0)=6,Cdel!$B$8:$KC$8,IF(ROUNDUP(DB39,0)=5,Cdel!$B$9:$KC$9,IF(ROUNDUP(DB39,0)=4,Cdel!$B$10:$KC$10,IF(ROUNDUP(DB39,0)=3,Cdel!$B$11:$KC$11,IF(ROUNDUP(DB39,0)=2,Cdel!$B$12:$KC$12,IF(ROUNDUP(DB39,0)=1,Cdel!$B$13:$KC$13)))))))</f>
        <v>6.3982773782627747E-2</v>
      </c>
      <c r="DD39" s="8" cm="1">
        <f t="array" aca="1" ref="DD39" ca="1">DC39-_xlfn.XLOOKUP(DD$1,Cdel!$B$1:$KC$1,IF(ROUNDUP(DC39,0)=6,Cdel!$B$8:$KC$8,IF(ROUNDUP(DC39,0)=5,Cdel!$B$9:$KC$9,IF(ROUNDUP(DC39,0)=4,Cdel!$B$10:$KC$10,IF(ROUNDUP(DC39,0)=3,Cdel!$B$11:$KC$11,IF(ROUNDUP(DC39,0)=2,Cdel!$B$12:$KC$12,IF(ROUNDUP(DC39,0)=1,Cdel!$B$13:$KC$13)))))))</f>
        <v>6.2212840932902087E-2</v>
      </c>
    </row>
    <row r="40" spans="1:108" x14ac:dyDescent="0.15">
      <c r="A40" s="3" t="s">
        <v>58</v>
      </c>
      <c r="B40" s="3" t="s">
        <v>408</v>
      </c>
      <c r="C40" s="3" t="s">
        <v>58</v>
      </c>
      <c r="D40" s="2">
        <v>0</v>
      </c>
      <c r="E40" s="2">
        <v>1930</v>
      </c>
      <c r="F40" s="3"/>
      <c r="G40" s="4">
        <f t="shared" ca="1" si="2"/>
        <v>96</v>
      </c>
      <c r="H40">
        <f ca="1">_xlfn.LET(
_xlpm.score,_xlfn.XLOOKUP(G40,DecayFns!$A$2:$A$289,DecayFns!$N$2:$N$289),
IF(D40=1,IF(_xlpm.score=6,_xlpm.score,_xlpm.score+1),IF(_xlpm.score=1,_xlpm.score,_xlpm.score-1)
))</f>
        <v>1</v>
      </c>
      <c r="I40" s="7" cm="1">
        <f t="array" aca="1" ref="I40" ca="1">H40-_xlfn.XLOOKUP(I$1,Cdel!$B$1:$KC$1,IF(ROUNDUP(H40,0)=6,Cdel!$B$8:$KC$8,IF(ROUNDUP(H40,0)=5,Cdel!$B$9:$KC$9,IF(ROUNDUP(H40,0)=4,Cdel!$B$10:$KC$10,IF(ROUNDUP(H40,0)=3,Cdel!$B$11:$KC$11,IF(ROUNDUP(H40,0)=2,Cdel!$B$12:$KC$12,IF(ROUNDUP(H40,0)=1,Cdel!$B$13:$KC$13)))))))</f>
        <v>1</v>
      </c>
      <c r="J40" s="8" cm="1">
        <f t="array" aca="1" ref="J40" ca="1">I40-_xlfn.XLOOKUP(J$1,Cdel!$B$1:$KC$1,IF(ROUNDUP(I40,0)=6,Cdel!$B$8:$KC$8,IF(ROUNDUP(I40,0)=5,Cdel!$B$9:$KC$9,IF(ROUNDUP(I40,0)=4,Cdel!$B$10:$KC$10,IF(ROUNDUP(I40,0)=3,Cdel!$B$11:$KC$11,IF(ROUNDUP(I40,0)=2,Cdel!$B$12:$KC$12,IF(ROUNDUP(I40,0)=1,Cdel!$B$13:$KC$13)))))))</f>
        <v>0.97233735355490014</v>
      </c>
      <c r="K40" s="8" cm="1">
        <f t="array" aca="1" ref="K40" ca="1">J40-_xlfn.XLOOKUP(K$1,Cdel!$B$1:$KC$1,IF(ROUNDUP(J40,0)=6,Cdel!$B$8:$KC$8,IF(ROUNDUP(J40,0)=5,Cdel!$B$9:$KC$9,IF(ROUNDUP(J40,0)=4,Cdel!$B$10:$KC$10,IF(ROUNDUP(J40,0)=3,Cdel!$B$11:$KC$11,IF(ROUNDUP(J40,0)=2,Cdel!$B$12:$KC$12,IF(ROUNDUP(J40,0)=1,Cdel!$B$13:$KC$13)))))))</f>
        <v>0.94543992911814678</v>
      </c>
      <c r="L40" s="8" cm="1">
        <f t="array" aca="1" ref="L40" ca="1">K40-_xlfn.XLOOKUP(L$1,Cdel!$B$1:$KC$1,IF(ROUNDUP(K40,0)=6,Cdel!$B$8:$KC$8,IF(ROUNDUP(K40,0)=5,Cdel!$B$9:$KC$9,IF(ROUNDUP(K40,0)=4,Cdel!$B$10:$KC$10,IF(ROUNDUP(K40,0)=3,Cdel!$B$11:$KC$11,IF(ROUNDUP(K40,0)=2,Cdel!$B$12:$KC$12,IF(ROUNDUP(K40,0)=1,Cdel!$B$13:$KC$13)))))))</f>
        <v>0.91928655862387121</v>
      </c>
      <c r="M40" s="8" cm="1">
        <f t="array" aca="1" ref="M40" ca="1">L40-_xlfn.XLOOKUP(M$1,Cdel!$B$1:$KC$1,IF(ROUNDUP(L40,0)=6,Cdel!$B$8:$KC$8,IF(ROUNDUP(L40,0)=5,Cdel!$B$9:$KC$9,IF(ROUNDUP(L40,0)=4,Cdel!$B$10:$KC$10,IF(ROUNDUP(L40,0)=3,Cdel!$B$11:$KC$11,IF(ROUNDUP(L40,0)=2,Cdel!$B$12:$KC$12,IF(ROUNDUP(L40,0)=1,Cdel!$B$13:$KC$13)))))))</f>
        <v>0.89385665957092642</v>
      </c>
      <c r="N40" s="8" cm="1">
        <f t="array" aca="1" ref="N40" ca="1">M40-_xlfn.XLOOKUP(N$1,Cdel!$B$1:$KC$1,IF(ROUNDUP(M40,0)=6,Cdel!$B$8:$KC$8,IF(ROUNDUP(M40,0)=5,Cdel!$B$9:$KC$9,IF(ROUNDUP(M40,0)=4,Cdel!$B$10:$KC$10,IF(ROUNDUP(M40,0)=3,Cdel!$B$11:$KC$11,IF(ROUNDUP(M40,0)=2,Cdel!$B$12:$KC$12,IF(ROUNDUP(M40,0)=1,Cdel!$B$13:$KC$13)))))))</f>
        <v>0.86913021882461783</v>
      </c>
      <c r="O40" s="8" cm="1">
        <f t="array" aca="1" ref="O40" ca="1">N40-_xlfn.XLOOKUP(O$1,Cdel!$B$1:$KC$1,IF(ROUNDUP(N40,0)=6,Cdel!$B$8:$KC$8,IF(ROUNDUP(N40,0)=5,Cdel!$B$9:$KC$9,IF(ROUNDUP(N40,0)=4,Cdel!$B$10:$KC$10,IF(ROUNDUP(N40,0)=3,Cdel!$B$11:$KC$11,IF(ROUNDUP(N40,0)=2,Cdel!$B$12:$KC$12,IF(ROUNDUP(N40,0)=1,Cdel!$B$13:$KC$13)))))))</f>
        <v>0.84508777686652015</v>
      </c>
      <c r="P40" s="8" cm="1">
        <f t="array" aca="1" ref="P40" ca="1">O40-_xlfn.XLOOKUP(P$1,Cdel!$B$1:$KC$1,IF(ROUNDUP(O40,0)=6,Cdel!$B$8:$KC$8,IF(ROUNDUP(O40,0)=5,Cdel!$B$9:$KC$9,IF(ROUNDUP(O40,0)=4,Cdel!$B$10:$KC$10,IF(ROUNDUP(O40,0)=3,Cdel!$B$11:$KC$11,IF(ROUNDUP(O40,0)=2,Cdel!$B$12:$KC$12,IF(ROUNDUP(O40,0)=1,Cdel!$B$13:$KC$13)))))))</f>
        <v>0.82171041247998611</v>
      </c>
      <c r="Q40" s="8" cm="1">
        <f t="array" aca="1" ref="Q40" ca="1">P40-_xlfn.XLOOKUP(Q$1,Cdel!$B$1:$KC$1,IF(ROUNDUP(P40,0)=6,Cdel!$B$8:$KC$8,IF(ROUNDUP(P40,0)=5,Cdel!$B$9:$KC$9,IF(ROUNDUP(P40,0)=4,Cdel!$B$10:$KC$10,IF(ROUNDUP(P40,0)=3,Cdel!$B$11:$KC$11,IF(ROUNDUP(P40,0)=2,Cdel!$B$12:$KC$12,IF(ROUNDUP(P40,0)=1,Cdel!$B$13:$KC$13)))))))</f>
        <v>0.79897972785929505</v>
      </c>
      <c r="R40" s="8" cm="1">
        <f t="array" aca="1" ref="R40" ca="1">Q40-_xlfn.XLOOKUP(R$1,Cdel!$B$1:$KC$1,IF(ROUNDUP(Q40,0)=6,Cdel!$B$8:$KC$8,IF(ROUNDUP(Q40,0)=5,Cdel!$B$9:$KC$9,IF(ROUNDUP(Q40,0)=4,Cdel!$B$10:$KC$10,IF(ROUNDUP(Q40,0)=3,Cdel!$B$11:$KC$11,IF(ROUNDUP(Q40,0)=2,Cdel!$B$12:$KC$12,IF(ROUNDUP(Q40,0)=1,Cdel!$B$13:$KC$13)))))))</f>
        <v>0.77687783413072131</v>
      </c>
      <c r="S40" s="8" cm="1">
        <f t="array" aca="1" ref="S40" ca="1">R40-_xlfn.XLOOKUP(S$1,Cdel!$B$1:$KC$1,IF(ROUNDUP(R40,0)=6,Cdel!$B$8:$KC$8,IF(ROUNDUP(R40,0)=5,Cdel!$B$9:$KC$9,IF(ROUNDUP(R40,0)=4,Cdel!$B$10:$KC$10,IF(ROUNDUP(R40,0)=3,Cdel!$B$11:$KC$11,IF(ROUNDUP(R40,0)=2,Cdel!$B$12:$KC$12,IF(ROUNDUP(R40,0)=1,Cdel!$B$13:$KC$13)))))))</f>
        <v>0.7553873372741281</v>
      </c>
      <c r="T40" s="8" cm="1">
        <f t="array" aca="1" ref="T40" ca="1">S40-_xlfn.XLOOKUP(T$1,Cdel!$B$1:$KC$1,IF(ROUNDUP(S40,0)=6,Cdel!$B$8:$KC$8,IF(ROUNDUP(S40,0)=5,Cdel!$B$9:$KC$9,IF(ROUNDUP(S40,0)=4,Cdel!$B$10:$KC$10,IF(ROUNDUP(S40,0)=3,Cdel!$B$11:$KC$11,IF(ROUNDUP(S40,0)=2,Cdel!$B$12:$KC$12,IF(ROUNDUP(S40,0)=1,Cdel!$B$13:$KC$13)))))))</f>
        <v>0.73449132443400855</v>
      </c>
      <c r="U40" s="8" cm="1">
        <f t="array" aca="1" ref="U40" ca="1">T40-_xlfn.XLOOKUP(U$1,Cdel!$B$1:$KC$1,IF(ROUNDUP(T40,0)=6,Cdel!$B$8:$KC$8,IF(ROUNDUP(T40,0)=5,Cdel!$B$9:$KC$9,IF(ROUNDUP(T40,0)=4,Cdel!$B$10:$KC$10,IF(ROUNDUP(T40,0)=3,Cdel!$B$11:$KC$11,IF(ROUNDUP(T40,0)=2,Cdel!$B$12:$KC$12,IF(ROUNDUP(T40,0)=1,Cdel!$B$13:$KC$13)))))))</f>
        <v>0.7141733506091974</v>
      </c>
      <c r="V40" s="8" cm="1">
        <f t="array" aca="1" ref="V40" ca="1">U40-_xlfn.XLOOKUP(V$1,Cdel!$B$1:$KC$1,IF(ROUNDUP(U40,0)=6,Cdel!$B$8:$KC$8,IF(ROUNDUP(U40,0)=5,Cdel!$B$9:$KC$9,IF(ROUNDUP(U40,0)=4,Cdel!$B$10:$KC$10,IF(ROUNDUP(U40,0)=3,Cdel!$B$11:$KC$11,IF(ROUNDUP(U40,0)=2,Cdel!$B$12:$KC$12,IF(ROUNDUP(U40,0)=1,Cdel!$B$13:$KC$13)))))))</f>
        <v>0.6944174257107828</v>
      </c>
      <c r="W40" s="8" cm="1">
        <f t="array" aca="1" ref="W40" ca="1">V40-_xlfn.XLOOKUP(W$1,Cdel!$B$1:$KC$1,IF(ROUNDUP(V40,0)=6,Cdel!$B$8:$KC$8,IF(ROUNDUP(V40,0)=5,Cdel!$B$9:$KC$9,IF(ROUNDUP(V40,0)=4,Cdel!$B$10:$KC$10,IF(ROUNDUP(V40,0)=3,Cdel!$B$11:$KC$11,IF(ROUNDUP(V40,0)=2,Cdel!$B$12:$KC$12,IF(ROUNDUP(V40,0)=1,Cdel!$B$13:$KC$13)))))))</f>
        <v>0.67520800197802899</v>
      </c>
      <c r="X40" s="8" cm="1">
        <f t="array" aca="1" ref="X40" ca="1">W40-_xlfn.XLOOKUP(X$1,Cdel!$B$1:$KC$1,IF(ROUNDUP(W40,0)=6,Cdel!$B$8:$KC$8,IF(ROUNDUP(W40,0)=5,Cdel!$B$9:$KC$9,IF(ROUNDUP(W40,0)=4,Cdel!$B$10:$KC$10,IF(ROUNDUP(W40,0)=3,Cdel!$B$11:$KC$11,IF(ROUNDUP(W40,0)=2,Cdel!$B$12:$KC$12,IF(ROUNDUP(W40,0)=1,Cdel!$B$13:$KC$13)))))))</f>
        <v>0.65652996174240841</v>
      </c>
      <c r="Y40" s="8" cm="1">
        <f t="array" aca="1" ref="Y40" ca="1">X40-_xlfn.XLOOKUP(Y$1,Cdel!$B$1:$KC$1,IF(ROUNDUP(X40,0)=6,Cdel!$B$8:$KC$8,IF(ROUNDUP(X40,0)=5,Cdel!$B$9:$KC$9,IF(ROUNDUP(X40,0)=4,Cdel!$B$10:$KC$10,IF(ROUNDUP(X40,0)=3,Cdel!$B$11:$KC$11,IF(ROUNDUP(X40,0)=2,Cdel!$B$12:$KC$12,IF(ROUNDUP(X40,0)=1,Cdel!$B$13:$KC$13)))))))</f>
        <v>0.63836860553011321</v>
      </c>
      <c r="Z40" s="8" cm="1">
        <f t="array" aca="1" ref="Z40" ca="1">Y40-_xlfn.XLOOKUP(Z$1,Cdel!$B$1:$KC$1,IF(ROUNDUP(Y40,0)=6,Cdel!$B$8:$KC$8,IF(ROUNDUP(Y40,0)=5,Cdel!$B$9:$KC$9,IF(ROUNDUP(Y40,0)=4,Cdel!$B$10:$KC$10,IF(ROUNDUP(Y40,0)=3,Cdel!$B$11:$KC$11,IF(ROUNDUP(Y40,0)=2,Cdel!$B$12:$KC$12,IF(ROUNDUP(Y40,0)=1,Cdel!$B$13:$KC$13)))))))</f>
        <v>0.62070964049368227</v>
      </c>
      <c r="AA40" s="8" cm="1">
        <f t="array" aca="1" ref="AA40" ca="1">Z40-_xlfn.XLOOKUP(AA$1,Cdel!$B$1:$KC$1,IF(ROUNDUP(Z40,0)=6,Cdel!$B$8:$KC$8,IF(ROUNDUP(Z40,0)=5,Cdel!$B$9:$KC$9,IF(ROUNDUP(Z40,0)=4,Cdel!$B$10:$KC$10,IF(ROUNDUP(Z40,0)=3,Cdel!$B$11:$KC$11,IF(ROUNDUP(Z40,0)=2,Cdel!$B$12:$KC$12,IF(ROUNDUP(Z40,0)=1,Cdel!$B$13:$KC$13)))))))</f>
        <v>0.60353916916364048</v>
      </c>
      <c r="AB40" s="8" cm="1">
        <f t="array" aca="1" ref="AB40" ca="1">AA40-_xlfn.XLOOKUP(AB$1,Cdel!$B$1:$KC$1,IF(ROUNDUP(AA40,0)=6,Cdel!$B$8:$KC$8,IF(ROUNDUP(AA40,0)=5,Cdel!$B$9:$KC$9,IF(ROUNDUP(AA40,0)=4,Cdel!$B$10:$KC$10,IF(ROUNDUP(AA40,0)=3,Cdel!$B$11:$KC$11,IF(ROUNDUP(AA40,0)=2,Cdel!$B$12:$KC$12,IF(ROUNDUP(AA40,0)=1,Cdel!$B$13:$KC$13)))))))</f>
        <v>0.58684367851129737</v>
      </c>
      <c r="AC40" s="8" cm="1">
        <f t="array" aca="1" ref="AC40" ca="1">AB40-_xlfn.XLOOKUP(AC$1,Cdel!$B$1:$KC$1,IF(ROUNDUP(AB40,0)=6,Cdel!$B$8:$KC$8,IF(ROUNDUP(AB40,0)=5,Cdel!$B$9:$KC$9,IF(ROUNDUP(AB40,0)=4,Cdel!$B$10:$KC$10,IF(ROUNDUP(AB40,0)=3,Cdel!$B$11:$KC$11,IF(ROUNDUP(AB40,0)=2,Cdel!$B$12:$KC$12,IF(ROUNDUP(AB40,0)=1,Cdel!$B$13:$KC$13)))))))</f>
        <v>0.57061002931409743</v>
      </c>
      <c r="AD40" s="8" cm="1">
        <f t="array" aca="1" ref="AD40" ca="1">AC40-_xlfn.XLOOKUP(AD$1,Cdel!$B$1:$KC$1,IF(ROUNDUP(AC40,0)=6,Cdel!$B$8:$KC$8,IF(ROUNDUP(AC40,0)=5,Cdel!$B$9:$KC$9,IF(ROUNDUP(AC40,0)=4,Cdel!$B$10:$KC$10,IF(ROUNDUP(AC40,0)=3,Cdel!$B$11:$KC$11,IF(ROUNDUP(AC40,0)=2,Cdel!$B$12:$KC$12,IF(ROUNDUP(AC40,0)=1,Cdel!$B$13:$KC$13)))))))</f>
        <v>0.55482544581515347</v>
      </c>
      <c r="AE40" s="8" cm="1">
        <f t="array" aca="1" ref="AE40" ca="1">AD40-_xlfn.XLOOKUP(AE$1,Cdel!$B$1:$KC$1,IF(ROUNDUP(AD40,0)=6,Cdel!$B$8:$KC$8,IF(ROUNDUP(AD40,0)=5,Cdel!$B$9:$KC$9,IF(ROUNDUP(AD40,0)=4,Cdel!$B$10:$KC$10,IF(ROUNDUP(AD40,0)=3,Cdel!$B$11:$KC$11,IF(ROUNDUP(AD40,0)=2,Cdel!$B$12:$KC$12,IF(ROUNDUP(AD40,0)=1,Cdel!$B$13:$KC$13)))))))</f>
        <v>0.53947750566882391</v>
      </c>
      <c r="AF40" s="8" cm="1">
        <f t="array" aca="1" ref="AF40" ca="1">AE40-_xlfn.XLOOKUP(AF$1,Cdel!$B$1:$KC$1,IF(ROUNDUP(AE40,0)=6,Cdel!$B$8:$KC$8,IF(ROUNDUP(AE40,0)=5,Cdel!$B$9:$KC$9,IF(ROUNDUP(AE40,0)=4,Cdel!$B$10:$KC$10,IF(ROUNDUP(AE40,0)=3,Cdel!$B$11:$KC$11,IF(ROUNDUP(AE40,0)=2,Cdel!$B$12:$KC$12,IF(ROUNDUP(AE40,0)=1,Cdel!$B$13:$KC$13)))))))</f>
        <v>0.52455413016442287</v>
      </c>
      <c r="AG40" s="8" cm="1">
        <f t="array" aca="1" ref="AG40" ca="1">AF40-_xlfn.XLOOKUP(AG$1,Cdel!$B$1:$KC$1,IF(ROUNDUP(AF40,0)=6,Cdel!$B$8:$KC$8,IF(ROUNDUP(AF40,0)=5,Cdel!$B$9:$KC$9,IF(ROUNDUP(AF40,0)=4,Cdel!$B$10:$KC$10,IF(ROUNDUP(AF40,0)=3,Cdel!$B$11:$KC$11,IF(ROUNDUP(AF40,0)=2,Cdel!$B$12:$KC$12,IF(ROUNDUP(AF40,0)=1,Cdel!$B$13:$KC$13)))))))</f>
        <v>0.51004357472036754</v>
      </c>
      <c r="AH40" s="8" cm="1">
        <f t="array" aca="1" ref="AH40" ca="1">AG40-_xlfn.XLOOKUP(AH$1,Cdel!$B$1:$KC$1,IF(ROUNDUP(AG40,0)=6,Cdel!$B$8:$KC$8,IF(ROUNDUP(AG40,0)=5,Cdel!$B$9:$KC$9,IF(ROUNDUP(AG40,0)=4,Cdel!$B$10:$KC$10,IF(ROUNDUP(AG40,0)=3,Cdel!$B$11:$KC$11,IF(ROUNDUP(AG40,0)=2,Cdel!$B$12:$KC$12,IF(ROUNDUP(AG40,0)=1,Cdel!$B$13:$KC$13)))))))</f>
        <v>0.49593441964128315</v>
      </c>
      <c r="AI40" s="8" cm="1">
        <f t="array" aca="1" ref="AI40" ca="1">AH40-_xlfn.XLOOKUP(AI$1,Cdel!$B$1:$KC$1,IF(ROUNDUP(AH40,0)=6,Cdel!$B$8:$KC$8,IF(ROUNDUP(AH40,0)=5,Cdel!$B$9:$KC$9,IF(ROUNDUP(AH40,0)=4,Cdel!$B$10:$KC$10,IF(ROUNDUP(AH40,0)=3,Cdel!$B$11:$KC$11,IF(ROUNDUP(AH40,0)=2,Cdel!$B$12:$KC$12,IF(ROUNDUP(AH40,0)=1,Cdel!$B$13:$KC$13)))))))</f>
        <v>0.4822155611307905</v>
      </c>
      <c r="AJ40" s="8" cm="1">
        <f t="array" aca="1" ref="AJ40" ca="1">AI40-_xlfn.XLOOKUP(AJ$1,Cdel!$B$1:$KC$1,IF(ROUNDUP(AI40,0)=6,Cdel!$B$8:$KC$8,IF(ROUNDUP(AI40,0)=5,Cdel!$B$9:$KC$9,IF(ROUNDUP(AI40,0)=4,Cdel!$B$10:$KC$10,IF(ROUNDUP(AI40,0)=3,Cdel!$B$11:$KC$11,IF(ROUNDUP(AI40,0)=2,Cdel!$B$12:$KC$12,IF(ROUNDUP(AI40,0)=1,Cdel!$B$13:$KC$13)))))))</f>
        <v>0.46887620255290396</v>
      </c>
      <c r="AK40" s="8" cm="1">
        <f t="array" aca="1" ref="AK40" ca="1">AJ40-_xlfn.XLOOKUP(AK$1,Cdel!$B$1:$KC$1,IF(ROUNDUP(AJ40,0)=6,Cdel!$B$8:$KC$8,IF(ROUNDUP(AJ40,0)=5,Cdel!$B$9:$KC$9,IF(ROUNDUP(AJ40,0)=4,Cdel!$B$10:$KC$10,IF(ROUNDUP(AJ40,0)=3,Cdel!$B$11:$KC$11,IF(ROUNDUP(AJ40,0)=2,Cdel!$B$12:$KC$12,IF(ROUNDUP(AJ40,0)=1,Cdel!$B$13:$KC$13)))))))</f>
        <v>0.45590584593516198</v>
      </c>
      <c r="AL40" s="8" cm="1">
        <f t="array" aca="1" ref="AL40" ca="1">AK40-_xlfn.XLOOKUP(AL$1,Cdel!$B$1:$KC$1,IF(ROUNDUP(AK40,0)=6,Cdel!$B$8:$KC$8,IF(ROUNDUP(AK40,0)=5,Cdel!$B$9:$KC$9,IF(ROUNDUP(AK40,0)=4,Cdel!$B$10:$KC$10,IF(ROUNDUP(AK40,0)=3,Cdel!$B$11:$KC$11,IF(ROUNDUP(AK40,0)=2,Cdel!$B$12:$KC$12,IF(ROUNDUP(AK40,0)=1,Cdel!$B$13:$KC$13)))))))</f>
        <v>0.44329428370680335</v>
      </c>
      <c r="AM40" s="8" cm="1">
        <f t="array" aca="1" ref="AM40" ca="1">AL40-_xlfn.XLOOKUP(AM$1,Cdel!$B$1:$KC$1,IF(ROUNDUP(AL40,0)=6,Cdel!$B$8:$KC$8,IF(ROUNDUP(AL40,0)=5,Cdel!$B$9:$KC$9,IF(ROUNDUP(AL40,0)=4,Cdel!$B$10:$KC$10,IF(ROUNDUP(AL40,0)=3,Cdel!$B$11:$KC$11,IF(ROUNDUP(AL40,0)=2,Cdel!$B$12:$KC$12,IF(ROUNDUP(AL40,0)=1,Cdel!$B$13:$KC$13)))))))</f>
        <v>0.4310315906654883</v>
      </c>
      <c r="AN40" s="8" cm="1">
        <f t="array" aca="1" ref="AN40" ca="1">AM40-_xlfn.XLOOKUP(AN$1,Cdel!$B$1:$KC$1,IF(ROUNDUP(AM40,0)=6,Cdel!$B$8:$KC$8,IF(ROUNDUP(AM40,0)=5,Cdel!$B$9:$KC$9,IF(ROUNDUP(AM40,0)=4,Cdel!$B$10:$KC$10,IF(ROUNDUP(AM40,0)=3,Cdel!$B$11:$KC$11,IF(ROUNDUP(AM40,0)=2,Cdel!$B$12:$KC$12,IF(ROUNDUP(AM40,0)=1,Cdel!$B$13:$KC$13)))))))</f>
        <v>0.41910811616623983</v>
      </c>
      <c r="AO40" s="8" cm="1">
        <f t="array" aca="1" ref="AO40" ca="1">AN40-_xlfn.XLOOKUP(AO$1,Cdel!$B$1:$KC$1,IF(ROUNDUP(AN40,0)=6,Cdel!$B$8:$KC$8,IF(ROUNDUP(AN40,0)=5,Cdel!$B$9:$KC$9,IF(ROUNDUP(AN40,0)=4,Cdel!$B$10:$KC$10,IF(ROUNDUP(AN40,0)=3,Cdel!$B$11:$KC$11,IF(ROUNDUP(AN40,0)=2,Cdel!$B$12:$KC$12,IF(ROUNDUP(AN40,0)=1,Cdel!$B$13:$KC$13)))))))</f>
        <v>0.40751447652646128</v>
      </c>
      <c r="AP40" s="8" cm="1">
        <f t="array" aca="1" ref="AP40" ca="1">AO40-_xlfn.XLOOKUP(AP$1,Cdel!$B$1:$KC$1,IF(ROUNDUP(AO40,0)=6,Cdel!$B$8:$KC$8,IF(ROUNDUP(AO40,0)=5,Cdel!$B$9:$KC$9,IF(ROUNDUP(AO40,0)=4,Cdel!$B$10:$KC$10,IF(ROUNDUP(AO40,0)=3,Cdel!$B$11:$KC$11,IF(ROUNDUP(AO40,0)=2,Cdel!$B$12:$KC$12,IF(ROUNDUP(AO40,0)=1,Cdel!$B$13:$KC$13)))))))</f>
        <v>0.39624154764104985</v>
      </c>
      <c r="AQ40" s="8" cm="1">
        <f t="array" aca="1" ref="AQ40" ca="1">AP40-_xlfn.XLOOKUP(AQ$1,Cdel!$B$1:$KC$1,IF(ROUNDUP(AP40,0)=6,Cdel!$B$8:$KC$8,IF(ROUNDUP(AP40,0)=5,Cdel!$B$9:$KC$9,IF(ROUNDUP(AP40,0)=4,Cdel!$B$10:$KC$10,IF(ROUNDUP(AP40,0)=3,Cdel!$B$11:$KC$11,IF(ROUNDUP(AP40,0)=2,Cdel!$B$12:$KC$12,IF(ROUNDUP(AP40,0)=1,Cdel!$B$13:$KC$13)))))))</f>
        <v>0.38528045780179626</v>
      </c>
      <c r="AR40" s="8" cm="1">
        <f t="array" aca="1" ref="AR40" ca="1">AQ40-_xlfn.XLOOKUP(AR$1,Cdel!$B$1:$KC$1,IF(ROUNDUP(AQ40,0)=6,Cdel!$B$8:$KC$8,IF(ROUNDUP(AQ40,0)=5,Cdel!$B$9:$KC$9,IF(ROUNDUP(AQ40,0)=4,Cdel!$B$10:$KC$10,IF(ROUNDUP(AQ40,0)=3,Cdel!$B$11:$KC$11,IF(ROUNDUP(AQ40,0)=2,Cdel!$B$12:$KC$12,IF(ROUNDUP(AQ40,0)=1,Cdel!$B$13:$KC$13)))))))</f>
        <v>0.37462258071541898</v>
      </c>
      <c r="AS40" s="8" cm="1">
        <f t="array" aca="1" ref="AS40" ca="1">AR40-_xlfn.XLOOKUP(AS$1,Cdel!$B$1:$KC$1,IF(ROUNDUP(AR40,0)=6,Cdel!$B$8:$KC$8,IF(ROUNDUP(AR40,0)=5,Cdel!$B$9:$KC$9,IF(ROUNDUP(AR40,0)=4,Cdel!$B$10:$KC$10,IF(ROUNDUP(AR40,0)=3,Cdel!$B$11:$KC$11,IF(ROUNDUP(AR40,0)=2,Cdel!$B$12:$KC$12,IF(ROUNDUP(AR40,0)=1,Cdel!$B$13:$KC$13)))))))</f>
        <v>0.36425952871473738</v>
      </c>
      <c r="AT40" s="8" cm="1">
        <f t="array" aca="1" ref="AT40" ca="1">AS40-_xlfn.XLOOKUP(AT$1,Cdel!$B$1:$KC$1,IF(ROUNDUP(AS40,0)=6,Cdel!$B$8:$KC$8,IF(ROUNDUP(AS40,0)=5,Cdel!$B$9:$KC$9,IF(ROUNDUP(AS40,0)=4,Cdel!$B$10:$KC$10,IF(ROUNDUP(AS40,0)=3,Cdel!$B$11:$KC$11,IF(ROUNDUP(AS40,0)=2,Cdel!$B$12:$KC$12,IF(ROUNDUP(AS40,0)=1,Cdel!$B$13:$KC$13)))))))</f>
        <v>0.3541831461576429</v>
      </c>
      <c r="AU40" s="8" cm="1">
        <f t="array" aca="1" ref="AU40" ca="1">AT40-_xlfn.XLOOKUP(AU$1,Cdel!$B$1:$KC$1,IF(ROUNDUP(AT40,0)=6,Cdel!$B$8:$KC$8,IF(ROUNDUP(AT40,0)=5,Cdel!$B$9:$KC$9,IF(ROUNDUP(AT40,0)=4,Cdel!$B$10:$KC$10,IF(ROUNDUP(AT40,0)=3,Cdel!$B$11:$KC$11,IF(ROUNDUP(AT40,0)=2,Cdel!$B$12:$KC$12,IF(ROUNDUP(AT40,0)=1,Cdel!$B$13:$KC$13)))))))</f>
        <v>0.34438550300867093</v>
      </c>
      <c r="AV40" s="8" cm="1">
        <f t="array" aca="1" ref="AV40" ca="1">AU40-_xlfn.XLOOKUP(AV$1,Cdel!$B$1:$KC$1,IF(ROUNDUP(AU40,0)=6,Cdel!$B$8:$KC$8,IF(ROUNDUP(AU40,0)=5,Cdel!$B$9:$KC$9,IF(ROUNDUP(AU40,0)=4,Cdel!$B$10:$KC$10,IF(ROUNDUP(AU40,0)=3,Cdel!$B$11:$KC$11,IF(ROUNDUP(AU40,0)=2,Cdel!$B$12:$KC$12,IF(ROUNDUP(AU40,0)=1,Cdel!$B$13:$KC$13)))))))</f>
        <v>0.33485888859812413</v>
      </c>
      <c r="AW40" s="8" cm="1">
        <f t="array" aca="1" ref="AW40" ca="1">AV40-_xlfn.XLOOKUP(AW$1,Cdel!$B$1:$KC$1,IF(ROUNDUP(AV40,0)=6,Cdel!$B$8:$KC$8,IF(ROUNDUP(AV40,0)=5,Cdel!$B$9:$KC$9,IF(ROUNDUP(AV40,0)=4,Cdel!$B$10:$KC$10,IF(ROUNDUP(AV40,0)=3,Cdel!$B$11:$KC$11,IF(ROUNDUP(AV40,0)=2,Cdel!$B$12:$KC$12,IF(ROUNDUP(AV40,0)=1,Cdel!$B$13:$KC$13)))))))</f>
        <v>0.3255958055538351</v>
      </c>
      <c r="AX40" s="8" cm="1">
        <f t="array" aca="1" ref="AX40" ca="1">AW40-_xlfn.XLOOKUP(AX$1,Cdel!$B$1:$KC$1,IF(ROUNDUP(AW40,0)=6,Cdel!$B$8:$KC$8,IF(ROUNDUP(AW40,0)=5,Cdel!$B$9:$KC$9,IF(ROUNDUP(AW40,0)=4,Cdel!$B$10:$KC$10,IF(ROUNDUP(AW40,0)=3,Cdel!$B$11:$KC$11,IF(ROUNDUP(AW40,0)=2,Cdel!$B$12:$KC$12,IF(ROUNDUP(AW40,0)=1,Cdel!$B$13:$KC$13)))))))</f>
        <v>0.31658896390079194</v>
      </c>
      <c r="AY40" s="8" cm="1">
        <f t="array" aca="1" ref="AY40" ca="1">AX40-_xlfn.XLOOKUP(AY$1,Cdel!$B$1:$KC$1,IF(ROUNDUP(AX40,0)=6,Cdel!$B$8:$KC$8,IF(ROUNDUP(AX40,0)=5,Cdel!$B$9:$KC$9,IF(ROUNDUP(AX40,0)=4,Cdel!$B$10:$KC$10,IF(ROUNDUP(AX40,0)=3,Cdel!$B$11:$KC$11,IF(ROUNDUP(AX40,0)=2,Cdel!$B$12:$KC$12,IF(ROUNDUP(AX40,0)=1,Cdel!$B$13:$KC$13)))))))</f>
        <v>0.3078312753239838</v>
      </c>
      <c r="AZ40" s="8" cm="1">
        <f t="array" aca="1" ref="AZ40" ca="1">AY40-_xlfn.XLOOKUP(AZ$1,Cdel!$B$1:$KC$1,IF(ROUNDUP(AY40,0)=6,Cdel!$B$8:$KC$8,IF(ROUNDUP(AY40,0)=5,Cdel!$B$9:$KC$9,IF(ROUNDUP(AY40,0)=4,Cdel!$B$10:$KC$10,IF(ROUNDUP(AY40,0)=3,Cdel!$B$11:$KC$11,IF(ROUNDUP(AY40,0)=2,Cdel!$B$12:$KC$12,IF(ROUNDUP(AY40,0)=1,Cdel!$B$13:$KC$13)))))))</f>
        <v>0.29931584758995222</v>
      </c>
      <c r="BA40" s="8" cm="1">
        <f t="array" aca="1" ref="BA40" ca="1">AZ40-_xlfn.XLOOKUP(BA$1,Cdel!$B$1:$KC$1,IF(ROUNDUP(AZ40,0)=6,Cdel!$B$8:$KC$8,IF(ROUNDUP(AZ40,0)=5,Cdel!$B$9:$KC$9,IF(ROUNDUP(AZ40,0)=4,Cdel!$B$10:$KC$10,IF(ROUNDUP(AZ40,0)=3,Cdel!$B$11:$KC$11,IF(ROUNDUP(AZ40,0)=2,Cdel!$B$12:$KC$12,IF(ROUNDUP(AZ40,0)=1,Cdel!$B$13:$KC$13)))))))</f>
        <v>0.29103597912265594</v>
      </c>
      <c r="BB40" s="8" cm="1">
        <f t="array" aca="1" ref="BB40" ca="1">BA40-_xlfn.XLOOKUP(BB$1,Cdel!$B$1:$KC$1,IF(ROUNDUP(BA40,0)=6,Cdel!$B$8:$KC$8,IF(ROUNDUP(BA40,0)=5,Cdel!$B$9:$KC$9,IF(ROUNDUP(BA40,0)=4,Cdel!$B$10:$KC$10,IF(ROUNDUP(BA40,0)=3,Cdel!$B$11:$KC$11,IF(ROUNDUP(BA40,0)=2,Cdel!$B$12:$KC$12,IF(ROUNDUP(BA40,0)=1,Cdel!$B$13:$KC$13)))))))</f>
        <v>0.28298515372938249</v>
      </c>
      <c r="BC40" s="8" cm="1">
        <f t="array" aca="1" ref="BC40" ca="1">BB40-_xlfn.XLOOKUP(BC$1,Cdel!$B$1:$KC$1,IF(ROUNDUP(BB40,0)=6,Cdel!$B$8:$KC$8,IF(ROUNDUP(BB40,0)=5,Cdel!$B$9:$KC$9,IF(ROUNDUP(BB40,0)=4,Cdel!$B$10:$KC$10,IF(ROUNDUP(BB40,0)=3,Cdel!$B$11:$KC$11,IF(ROUNDUP(BB40,0)=2,Cdel!$B$12:$KC$12,IF(ROUNDUP(BB40,0)=1,Cdel!$B$13:$KC$13)))))))</f>
        <v>0.27515703547255432</v>
      </c>
      <c r="BD40" s="8" cm="1">
        <f t="array" aca="1" ref="BD40" ca="1">BC40-_xlfn.XLOOKUP(BD$1,Cdel!$B$1:$KC$1,IF(ROUNDUP(BC40,0)=6,Cdel!$B$8:$KC$8,IF(ROUNDUP(BC40,0)=5,Cdel!$B$9:$KC$9,IF(ROUNDUP(BC40,0)=4,Cdel!$B$10:$KC$10,IF(ROUNDUP(BC40,0)=3,Cdel!$B$11:$KC$11,IF(ROUNDUP(BC40,0)=2,Cdel!$B$12:$KC$12,IF(ROUNDUP(BC40,0)=1,Cdel!$B$13:$KC$13)))))))</f>
        <v>0.26754546368339521</v>
      </c>
      <c r="BE40" s="8" cm="1">
        <f t="array" aca="1" ref="BE40" ca="1">BD40-_xlfn.XLOOKUP(BE$1,Cdel!$B$1:$KC$1,IF(ROUNDUP(BD40,0)=6,Cdel!$B$8:$KC$8,IF(ROUNDUP(BD40,0)=5,Cdel!$B$9:$KC$9,IF(ROUNDUP(BD40,0)=4,Cdel!$B$10:$KC$10,IF(ROUNDUP(BD40,0)=3,Cdel!$B$11:$KC$11,IF(ROUNDUP(BD40,0)=2,Cdel!$B$12:$KC$12,IF(ROUNDUP(BD40,0)=1,Cdel!$B$13:$KC$13)))))))</f>
        <v>0.26014444811353121</v>
      </c>
      <c r="BF40" s="8" cm="1">
        <f t="array" aca="1" ref="BF40" ca="1">BE40-_xlfn.XLOOKUP(BF$1,Cdel!$B$1:$KC$1,IF(ROUNDUP(BE40,0)=6,Cdel!$B$8:$KC$8,IF(ROUNDUP(BE40,0)=5,Cdel!$B$9:$KC$9,IF(ROUNDUP(BE40,0)=4,Cdel!$B$10:$KC$10,IF(ROUNDUP(BE40,0)=3,Cdel!$B$11:$KC$11,IF(ROUNDUP(BE40,0)=2,Cdel!$B$12:$KC$12,IF(ROUNDUP(BE40,0)=1,Cdel!$B$13:$KC$13)))))))</f>
        <v>0.25294816422071092</v>
      </c>
      <c r="BG40" s="8" cm="1">
        <f t="array" aca="1" ref="BG40" ca="1">BF40-_xlfn.XLOOKUP(BG$1,Cdel!$B$1:$KC$1,IF(ROUNDUP(BF40,0)=6,Cdel!$B$8:$KC$8,IF(ROUNDUP(BF40,0)=5,Cdel!$B$9:$KC$9,IF(ROUNDUP(BF40,0)=4,Cdel!$B$10:$KC$10,IF(ROUNDUP(BF40,0)=3,Cdel!$B$11:$KC$11,IF(ROUNDUP(BF40,0)=2,Cdel!$B$12:$KC$12,IF(ROUNDUP(BF40,0)=1,Cdel!$B$13:$KC$13)))))))</f>
        <v>0.24595094858493632</v>
      </c>
      <c r="BH40" s="8" cm="1">
        <f t="array" aca="1" ref="BH40" ca="1">BG40-_xlfn.XLOOKUP(BH$1,Cdel!$B$1:$KC$1,IF(ROUNDUP(BG40,0)=6,Cdel!$B$8:$KC$8,IF(ROUNDUP(BG40,0)=5,Cdel!$B$9:$KC$9,IF(ROUNDUP(BG40,0)=4,Cdel!$B$10:$KC$10,IF(ROUNDUP(BG40,0)=3,Cdel!$B$11:$KC$11,IF(ROUNDUP(BG40,0)=2,Cdel!$B$12:$KC$12,IF(ROUNDUP(BG40,0)=1,Cdel!$B$13:$KC$13)))))))</f>
        <v>0.23914729445139427</v>
      </c>
      <c r="BI40" s="8" cm="1">
        <f t="array" aca="1" ref="BI40" ca="1">BH40-_xlfn.XLOOKUP(BI$1,Cdel!$B$1:$KC$1,IF(ROUNDUP(BH40,0)=6,Cdel!$B$8:$KC$8,IF(ROUNDUP(BH40,0)=5,Cdel!$B$9:$KC$9,IF(ROUNDUP(BH40,0)=4,Cdel!$B$10:$KC$10,IF(ROUNDUP(BH40,0)=3,Cdel!$B$11:$KC$11,IF(ROUNDUP(BH40,0)=2,Cdel!$B$12:$KC$12,IF(ROUNDUP(BH40,0)=1,Cdel!$B$13:$KC$13)))))))</f>
        <v>0.23253184739668317</v>
      </c>
      <c r="BJ40" s="8" cm="1">
        <f t="array" aca="1" ref="BJ40" ca="1">BI40-_xlfn.XLOOKUP(BJ$1,Cdel!$B$1:$KC$1,IF(ROUNDUP(BI40,0)=6,Cdel!$B$8:$KC$8,IF(ROUNDUP(BI40,0)=5,Cdel!$B$9:$KC$9,IF(ROUNDUP(BI40,0)=4,Cdel!$B$10:$KC$10,IF(ROUNDUP(BI40,0)=3,Cdel!$B$11:$KC$11,IF(ROUNDUP(BI40,0)=2,Cdel!$B$12:$KC$12,IF(ROUNDUP(BI40,0)=1,Cdel!$B$13:$KC$13)))))))</f>
        <v>0.2260994011149228</v>
      </c>
      <c r="BK40" s="8" cm="1">
        <f t="array" aca="1" ref="BK40" ca="1">BJ40-_xlfn.XLOOKUP(BK$1,Cdel!$B$1:$KC$1,IF(ROUNDUP(BJ40,0)=6,Cdel!$B$8:$KC$8,IF(ROUNDUP(BJ40,0)=5,Cdel!$B$9:$KC$9,IF(ROUNDUP(BJ40,0)=4,Cdel!$B$10:$KC$10,IF(ROUNDUP(BJ40,0)=3,Cdel!$B$11:$KC$11,IF(ROUNDUP(BJ40,0)=2,Cdel!$B$12:$KC$12,IF(ROUNDUP(BJ40,0)=1,Cdel!$B$13:$KC$13)))))))</f>
        <v>0.21984489332043183</v>
      </c>
      <c r="BL40" s="8" cm="1">
        <f t="array" aca="1" ref="BL40" ca="1">BK40-_xlfn.XLOOKUP(BL$1,Cdel!$B$1:$KC$1,IF(ROUNDUP(BK40,0)=6,Cdel!$B$8:$KC$8,IF(ROUNDUP(BK40,0)=5,Cdel!$B$9:$KC$9,IF(ROUNDUP(BK40,0)=4,Cdel!$B$10:$KC$10,IF(ROUNDUP(BK40,0)=3,Cdel!$B$11:$KC$11,IF(ROUNDUP(BK40,0)=2,Cdel!$B$12:$KC$12,IF(ROUNDUP(BK40,0)=1,Cdel!$B$13:$KC$13)))))))</f>
        <v>0.21376340176374803</v>
      </c>
      <c r="BM40" s="8" cm="1">
        <f t="array" aca="1" ref="BM40" ca="1">BL40-_xlfn.XLOOKUP(BM$1,Cdel!$B$1:$KC$1,IF(ROUNDUP(BL40,0)=6,Cdel!$B$8:$KC$8,IF(ROUNDUP(BL40,0)=5,Cdel!$B$9:$KC$9,IF(ROUNDUP(BL40,0)=4,Cdel!$B$10:$KC$10,IF(ROUNDUP(BL40,0)=3,Cdel!$B$11:$KC$11,IF(ROUNDUP(BL40,0)=2,Cdel!$B$12:$KC$12,IF(ROUNDUP(BL40,0)=1,Cdel!$B$13:$KC$13)))))))</f>
        <v>0.20785014035785565</v>
      </c>
      <c r="BN40" s="8" cm="1">
        <f t="array" aca="1" ref="BN40" ca="1">BM40-_xlfn.XLOOKUP(BN$1,Cdel!$B$1:$KC$1,IF(ROUNDUP(BM40,0)=6,Cdel!$B$8:$KC$8,IF(ROUNDUP(BM40,0)=5,Cdel!$B$9:$KC$9,IF(ROUNDUP(BM40,0)=4,Cdel!$B$10:$KC$10,IF(ROUNDUP(BM40,0)=3,Cdel!$B$11:$KC$11,IF(ROUNDUP(BM40,0)=2,Cdel!$B$12:$KC$12,IF(ROUNDUP(BM40,0)=1,Cdel!$B$13:$KC$13)))))))</f>
        <v>0.20210045541157187</v>
      </c>
      <c r="BO40" s="8" cm="1">
        <f t="array" aca="1" ref="BO40" ca="1">BN40-_xlfn.XLOOKUP(BO$1,Cdel!$B$1:$KC$1,IF(ROUNDUP(BN40,0)=6,Cdel!$B$8:$KC$8,IF(ROUNDUP(BN40,0)=5,Cdel!$B$9:$KC$9,IF(ROUNDUP(BN40,0)=4,Cdel!$B$10:$KC$10,IF(ROUNDUP(BN40,0)=3,Cdel!$B$11:$KC$11,IF(ROUNDUP(BN40,0)=2,Cdel!$B$12:$KC$12,IF(ROUNDUP(BN40,0)=1,Cdel!$B$13:$KC$13)))))))</f>
        <v>0.19650982196712788</v>
      </c>
      <c r="BP40" s="8" cm="1">
        <f t="array" aca="1" ref="BP40" ca="1">BO40-_xlfn.XLOOKUP(BP$1,Cdel!$B$1:$KC$1,IF(ROUNDUP(BO40,0)=6,Cdel!$B$8:$KC$8,IF(ROUNDUP(BO40,0)=5,Cdel!$B$9:$KC$9,IF(ROUNDUP(BO40,0)=4,Cdel!$B$10:$KC$10,IF(ROUNDUP(BO40,0)=3,Cdel!$B$11:$KC$11,IF(ROUNDUP(BO40,0)=2,Cdel!$B$12:$KC$12,IF(ROUNDUP(BO40,0)=1,Cdel!$B$13:$KC$13)))))))</f>
        <v>0.19107384023906174</v>
      </c>
      <c r="BQ40" s="8" cm="1">
        <f t="array" aca="1" ref="BQ40" ca="1">BP40-_xlfn.XLOOKUP(BQ$1,Cdel!$B$1:$KC$1,IF(ROUNDUP(BP40,0)=6,Cdel!$B$8:$KC$8,IF(ROUNDUP(BP40,0)=5,Cdel!$B$9:$KC$9,IF(ROUNDUP(BP40,0)=4,Cdel!$B$10:$KC$10,IF(ROUNDUP(BP40,0)=3,Cdel!$B$11:$KC$11,IF(ROUNDUP(BP40,0)=2,Cdel!$B$12:$KC$12,IF(ROUNDUP(BP40,0)=1,Cdel!$B$13:$KC$13)))))))</f>
        <v>0.18578823215162105</v>
      </c>
      <c r="BR40" s="8" cm="1">
        <f t="array" aca="1" ref="BR40" ca="1">BQ40-_xlfn.XLOOKUP(BR$1,Cdel!$B$1:$KC$1,IF(ROUNDUP(BQ40,0)=6,Cdel!$B$8:$KC$8,IF(ROUNDUP(BQ40,0)=5,Cdel!$B$9:$KC$9,IF(ROUNDUP(BQ40,0)=4,Cdel!$B$10:$KC$10,IF(ROUNDUP(BQ40,0)=3,Cdel!$B$11:$KC$11,IF(ROUNDUP(BQ40,0)=2,Cdel!$B$12:$KC$12,IF(ROUNDUP(BQ40,0)=1,Cdel!$B$13:$KC$13)))))))</f>
        <v>0.18064883797195061</v>
      </c>
      <c r="BS40" s="8" cm="1">
        <f t="array" aca="1" ref="BS40" ca="1">BR40-_xlfn.XLOOKUP(BS$1,Cdel!$B$1:$KC$1,IF(ROUNDUP(BR40,0)=6,Cdel!$B$8:$KC$8,IF(ROUNDUP(BR40,0)=5,Cdel!$B$9:$KC$9,IF(ROUNDUP(BR40,0)=4,Cdel!$B$10:$KC$10,IF(ROUNDUP(BR40,0)=3,Cdel!$B$11:$KC$11,IF(ROUNDUP(BR40,0)=2,Cdel!$B$12:$KC$12,IF(ROUNDUP(BR40,0)=1,Cdel!$B$13:$KC$13)))))))</f>
        <v>0.17565161303641438</v>
      </c>
      <c r="BT40" s="8" cm="1">
        <f t="array" aca="1" ref="BT40" ca="1">BS40-_xlfn.XLOOKUP(BT$1,Cdel!$B$1:$KC$1,IF(ROUNDUP(BS40,0)=6,Cdel!$B$8:$KC$8,IF(ROUNDUP(BS40,0)=5,Cdel!$B$9:$KC$9,IF(ROUNDUP(BS40,0)=4,Cdel!$B$10:$KC$10,IF(ROUNDUP(BS40,0)=3,Cdel!$B$11:$KC$11,IF(ROUNDUP(BS40,0)=2,Cdel!$B$12:$KC$12,IF(ROUNDUP(BS40,0)=1,Cdel!$B$13:$KC$13)))))))</f>
        <v>0.17079262456747657</v>
      </c>
      <c r="BU40" s="8" cm="1">
        <f t="array" aca="1" ref="BU40" ca="1">BT40-_xlfn.XLOOKUP(BU$1,Cdel!$B$1:$KC$1,IF(ROUNDUP(BT40,0)=6,Cdel!$B$8:$KC$8,IF(ROUNDUP(BT40,0)=5,Cdel!$B$9:$KC$9,IF(ROUNDUP(BT40,0)=4,Cdel!$B$10:$KC$10,IF(ROUNDUP(BT40,0)=3,Cdel!$B$11:$KC$11,IF(ROUNDUP(BT40,0)=2,Cdel!$B$12:$KC$12,IF(ROUNDUP(BT40,0)=1,Cdel!$B$13:$KC$13)))))))</f>
        <v>0.16606804857863577</v>
      </c>
      <c r="BV40" s="8" cm="1">
        <f t="array" aca="1" ref="BV40" ca="1">BU40-_xlfn.XLOOKUP(BV$1,Cdel!$B$1:$KC$1,IF(ROUNDUP(BU40,0)=6,Cdel!$B$8:$KC$8,IF(ROUNDUP(BU40,0)=5,Cdel!$B$9:$KC$9,IF(ROUNDUP(BU40,0)=4,Cdel!$B$10:$KC$10,IF(ROUNDUP(BU40,0)=3,Cdel!$B$11:$KC$11,IF(ROUNDUP(BU40,0)=2,Cdel!$B$12:$KC$12,IF(ROUNDUP(BU40,0)=1,Cdel!$B$13:$KC$13)))))))</f>
        <v>0.16147416686497729</v>
      </c>
      <c r="BW40" s="8" cm="1">
        <f t="array" aca="1" ref="BW40" ca="1">BV40-_xlfn.XLOOKUP(BW$1,Cdel!$B$1:$KC$1,IF(ROUNDUP(BV40,0)=6,Cdel!$B$8:$KC$8,IF(ROUNDUP(BV40,0)=5,Cdel!$B$9:$KC$9,IF(ROUNDUP(BV40,0)=4,Cdel!$B$10:$KC$10,IF(ROUNDUP(BV40,0)=3,Cdel!$B$11:$KC$11,IF(ROUNDUP(BV40,0)=2,Cdel!$B$12:$KC$12,IF(ROUNDUP(BV40,0)=1,Cdel!$B$13:$KC$13)))))))</f>
        <v>0.15700736407697438</v>
      </c>
      <c r="BX40" s="8" cm="1">
        <f t="array" aca="1" ref="BX40" ca="1">BW40-_xlfn.XLOOKUP(BX$1,Cdel!$B$1:$KC$1,IF(ROUNDUP(BW40,0)=6,Cdel!$B$8:$KC$8,IF(ROUNDUP(BW40,0)=5,Cdel!$B$9:$KC$9,IF(ROUNDUP(BW40,0)=4,Cdel!$B$10:$KC$10,IF(ROUNDUP(BW40,0)=3,Cdel!$B$11:$KC$11,IF(ROUNDUP(BW40,0)=2,Cdel!$B$12:$KC$12,IF(ROUNDUP(BW40,0)=1,Cdel!$B$13:$KC$13)))))))</f>
        <v>0.15266412487523595</v>
      </c>
      <c r="BY40" s="8" cm="1">
        <f t="array" aca="1" ref="BY40" ca="1">BX40-_xlfn.XLOOKUP(BY$1,Cdel!$B$1:$KC$1,IF(ROUNDUP(BX40,0)=6,Cdel!$B$8:$KC$8,IF(ROUNDUP(BX40,0)=5,Cdel!$B$9:$KC$9,IF(ROUNDUP(BX40,0)=4,Cdel!$B$10:$KC$10,IF(ROUNDUP(BX40,0)=3,Cdel!$B$11:$KC$11,IF(ROUNDUP(BX40,0)=2,Cdel!$B$12:$KC$12,IF(ROUNDUP(BX40,0)=1,Cdel!$B$13:$KC$13)))))))</f>
        <v>0.14844103116396171</v>
      </c>
      <c r="BZ40" s="8" cm="1">
        <f t="array" aca="1" ref="BZ40" ca="1">BY40-_xlfn.XLOOKUP(BZ$1,Cdel!$B$1:$KC$1,IF(ROUNDUP(BY40,0)=6,Cdel!$B$8:$KC$8,IF(ROUNDUP(BY40,0)=5,Cdel!$B$9:$KC$9,IF(ROUNDUP(BY40,0)=4,Cdel!$B$10:$KC$10,IF(ROUNDUP(BY40,0)=3,Cdel!$B$11:$KC$11,IF(ROUNDUP(BY40,0)=2,Cdel!$B$12:$KC$12,IF(ROUNDUP(BY40,0)=1,Cdel!$B$13:$KC$13)))))))</f>
        <v>0.14433475940092697</v>
      </c>
      <c r="CA40" s="8" cm="1">
        <f t="array" aca="1" ref="CA40" ca="1">BZ40-_xlfn.XLOOKUP(CA$1,Cdel!$B$1:$KC$1,IF(ROUNDUP(BZ40,0)=6,Cdel!$B$8:$KC$8,IF(ROUNDUP(BZ40,0)=5,Cdel!$B$9:$KC$9,IF(ROUNDUP(BZ40,0)=4,Cdel!$B$10:$KC$10,IF(ROUNDUP(BZ40,0)=3,Cdel!$B$11:$KC$11,IF(ROUNDUP(BZ40,0)=2,Cdel!$B$12:$KC$12,IF(ROUNDUP(BZ40,0)=1,Cdel!$B$13:$KC$13)))))))</f>
        <v>0.14034207798188059</v>
      </c>
      <c r="CB40" s="8" cm="1">
        <f t="array" aca="1" ref="CB40" ca="1">CA40-_xlfn.XLOOKUP(CB$1,Cdel!$B$1:$KC$1,IF(ROUNDUP(CA40,0)=6,Cdel!$B$8:$KC$8,IF(ROUNDUP(CA40,0)=5,Cdel!$B$9:$KC$9,IF(ROUNDUP(CA40,0)=4,Cdel!$B$10:$KC$10,IF(ROUNDUP(CA40,0)=3,Cdel!$B$11:$KC$11,IF(ROUNDUP(CA40,0)=2,Cdel!$B$12:$KC$12,IF(ROUNDUP(CA40,0)=1,Cdel!$B$13:$KC$13)))))))</f>
        <v>0.13645984469729719</v>
      </c>
      <c r="CC40" s="8" cm="1">
        <f t="array" aca="1" ref="CC40" ca="1">CB40-_xlfn.XLOOKUP(CC$1,Cdel!$B$1:$KC$1,IF(ROUNDUP(CB40,0)=6,Cdel!$B$8:$KC$8,IF(ROUNDUP(CB40,0)=5,Cdel!$B$9:$KC$9,IF(ROUNDUP(CB40,0)=4,Cdel!$B$10:$KC$10,IF(ROUNDUP(CB40,0)=3,Cdel!$B$11:$KC$11,IF(ROUNDUP(CB40,0)=2,Cdel!$B$12:$KC$12,IF(ROUNDUP(CB40,0)=1,Cdel!$B$13:$KC$13)))))))</f>
        <v>0.1326850042594826</v>
      </c>
      <c r="CD40" s="8" cm="1">
        <f t="array" aca="1" ref="CD40" ca="1">CC40-_xlfn.XLOOKUP(CD$1,Cdel!$B$1:$KC$1,IF(ROUNDUP(CC40,0)=6,Cdel!$B$8:$KC$8,IF(ROUNDUP(CC40,0)=5,Cdel!$B$9:$KC$9,IF(ROUNDUP(CC40,0)=4,Cdel!$B$10:$KC$10,IF(ROUNDUP(CC40,0)=3,Cdel!$B$11:$KC$11,IF(ROUNDUP(CC40,0)=2,Cdel!$B$12:$KC$12,IF(ROUNDUP(CC40,0)=1,Cdel!$B$13:$KC$13)))))))</f>
        <v>0.12901458589808598</v>
      </c>
      <c r="CE40" s="8" cm="1">
        <f t="array" aca="1" ref="CE40" ca="1">CD40-_xlfn.XLOOKUP(CE$1,Cdel!$B$1:$KC$1,IF(ROUNDUP(CD40,0)=6,Cdel!$B$8:$KC$8,IF(ROUNDUP(CD40,0)=5,Cdel!$B$9:$KC$9,IF(ROUNDUP(CD40,0)=4,Cdel!$B$10:$KC$10,IF(ROUNDUP(CD40,0)=3,Cdel!$B$11:$KC$11,IF(ROUNDUP(CD40,0)=2,Cdel!$B$12:$KC$12,IF(ROUNDUP(CD40,0)=1,Cdel!$B$13:$KC$13)))))))</f>
        <v>0.12544570102212621</v>
      </c>
      <c r="CF40" s="8" cm="1">
        <f t="array" aca="1" ref="CF40" ca="1">CE40-_xlfn.XLOOKUP(CF$1,Cdel!$B$1:$KC$1,IF(ROUNDUP(CE40,0)=6,Cdel!$B$8:$KC$8,IF(ROUNDUP(CE40,0)=5,Cdel!$B$9:$KC$9,IF(ROUNDUP(CE40,0)=4,Cdel!$B$10:$KC$10,IF(ROUNDUP(CE40,0)=3,Cdel!$B$11:$KC$11,IF(ROUNDUP(CE40,0)=2,Cdel!$B$12:$KC$12,IF(ROUNDUP(CE40,0)=1,Cdel!$B$13:$KC$13)))))))</f>
        <v>0.12197554094669345</v>
      </c>
      <c r="CG40" s="8" cm="1">
        <f t="array" aca="1" ref="CG40" ca="1">CF40-_xlfn.XLOOKUP(CG$1,Cdel!$B$1:$KC$1,IF(ROUNDUP(CF40,0)=6,Cdel!$B$8:$KC$8,IF(ROUNDUP(CF40,0)=5,Cdel!$B$9:$KC$9,IF(ROUNDUP(CF40,0)=4,Cdel!$B$10:$KC$10,IF(ROUNDUP(CF40,0)=3,Cdel!$B$11:$KC$11,IF(ROUNDUP(CF40,0)=2,Cdel!$B$12:$KC$12,IF(ROUNDUP(CF40,0)=1,Cdel!$B$13:$KC$13)))))))</f>
        <v>0.11860137468253529</v>
      </c>
      <c r="CH40" s="8" cm="1">
        <f t="array" aca="1" ref="CH40" ca="1">CG40-_xlfn.XLOOKUP(CH$1,Cdel!$B$1:$KC$1,IF(ROUNDUP(CG40,0)=6,Cdel!$B$8:$KC$8,IF(ROUNDUP(CG40,0)=5,Cdel!$B$9:$KC$9,IF(ROUNDUP(CG40,0)=4,Cdel!$B$10:$KC$10,IF(ROUNDUP(CG40,0)=3,Cdel!$B$11:$KC$11,IF(ROUNDUP(CG40,0)=2,Cdel!$B$12:$KC$12,IF(ROUNDUP(CG40,0)=1,Cdel!$B$13:$KC$13)))))))</f>
        <v>0.11532054678678946</v>
      </c>
      <c r="CI40" s="8" cm="1">
        <f t="array" aca="1" ref="CI40" ca="1">CH40-_xlfn.XLOOKUP(CI$1,Cdel!$B$1:$KC$1,IF(ROUNDUP(CH40,0)=6,Cdel!$B$8:$KC$8,IF(ROUNDUP(CH40,0)=5,Cdel!$B$9:$KC$9,IF(ROUNDUP(CH40,0)=4,Cdel!$B$10:$KC$10,IF(ROUNDUP(CH40,0)=3,Cdel!$B$11:$KC$11,IF(ROUNDUP(CH40,0)=2,Cdel!$B$12:$KC$12,IF(ROUNDUP(CH40,0)=1,Cdel!$B$13:$KC$13)))))))</f>
        <v>0.11213047527317092</v>
      </c>
      <c r="CJ40" s="8" cm="1">
        <f t="array" aca="1" ref="CJ40" ca="1">CI40-_xlfn.XLOOKUP(CJ$1,Cdel!$B$1:$KC$1,IF(ROUNDUP(CI40,0)=6,Cdel!$B$8:$KC$8,IF(ROUNDUP(CI40,0)=5,Cdel!$B$9:$KC$9,IF(ROUNDUP(CI40,0)=4,Cdel!$B$10:$KC$10,IF(ROUNDUP(CI40,0)=3,Cdel!$B$11:$KC$11,IF(ROUNDUP(CI40,0)=2,Cdel!$B$12:$KC$12,IF(ROUNDUP(CI40,0)=1,Cdel!$B$13:$KC$13)))))))</f>
        <v>0.10902864957996819</v>
      </c>
      <c r="CK40" s="8" cm="1">
        <f t="array" aca="1" ref="CK40" ca="1">CJ40-_xlfn.XLOOKUP(CK$1,Cdel!$B$1:$KC$1,IF(ROUNDUP(CJ40,0)=6,Cdel!$B$8:$KC$8,IF(ROUNDUP(CJ40,0)=5,Cdel!$B$9:$KC$9,IF(ROUNDUP(CJ40,0)=4,Cdel!$B$10:$KC$10,IF(ROUNDUP(CJ40,0)=3,Cdel!$B$11:$KC$11,IF(ROUNDUP(CJ40,0)=2,Cdel!$B$12:$KC$12,IF(ROUNDUP(CJ40,0)=1,Cdel!$B$13:$KC$13)))))))</f>
        <v>0.10601262859425081</v>
      </c>
      <c r="CL40" s="8" cm="1">
        <f t="array" aca="1" ref="CL40" ca="1">CK40-_xlfn.XLOOKUP(CL$1,Cdel!$B$1:$KC$1,IF(ROUNDUP(CK40,0)=6,Cdel!$B$8:$KC$8,IF(ROUNDUP(CK40,0)=5,Cdel!$B$9:$KC$9,IF(ROUNDUP(CK40,0)=4,Cdel!$B$10:$KC$10,IF(ROUNDUP(CK40,0)=3,Cdel!$B$11:$KC$11,IF(ROUNDUP(CK40,0)=2,Cdel!$B$12:$KC$12,IF(ROUNDUP(CK40,0)=1,Cdel!$B$13:$KC$13)))))))</f>
        <v>0.10308003873073238</v>
      </c>
      <c r="CM40" s="8" cm="1">
        <f t="array" aca="1" ref="CM40" ca="1">CL40-_xlfn.XLOOKUP(CM$1,Cdel!$B$1:$KC$1,IF(ROUNDUP(CL40,0)=6,Cdel!$B$8:$KC$8,IF(ROUNDUP(CL40,0)=5,Cdel!$B$9:$KC$9,IF(ROUNDUP(CL40,0)=4,Cdel!$B$10:$KC$10,IF(ROUNDUP(CL40,0)=3,Cdel!$B$11:$KC$11,IF(ROUNDUP(CL40,0)=2,Cdel!$B$12:$KC$12,IF(ROUNDUP(CL40,0)=1,Cdel!$B$13:$KC$13)))))))</f>
        <v>0.10022857206377694</v>
      </c>
      <c r="CN40" s="8" cm="1">
        <f t="array" aca="1" ref="CN40" ca="1">CM40-_xlfn.XLOOKUP(CN$1,Cdel!$B$1:$KC$1,IF(ROUNDUP(CM40,0)=6,Cdel!$B$8:$KC$8,IF(ROUNDUP(CM40,0)=5,Cdel!$B$9:$KC$9,IF(ROUNDUP(CM40,0)=4,Cdel!$B$10:$KC$10,IF(ROUNDUP(CM40,0)=3,Cdel!$B$11:$KC$11,IF(ROUNDUP(CM40,0)=2,Cdel!$B$12:$KC$12,IF(ROUNDUP(CM40,0)=1,Cdel!$B$13:$KC$13)))))))</f>
        <v>9.7455984511079438E-2</v>
      </c>
      <c r="CO40" s="8" cm="1">
        <f t="array" aca="1" ref="CO40" ca="1">CN40-_xlfn.XLOOKUP(CO$1,Cdel!$B$1:$KC$1,IF(ROUNDUP(CN40,0)=6,Cdel!$B$8:$KC$8,IF(ROUNDUP(CN40,0)=5,Cdel!$B$9:$KC$9,IF(ROUNDUP(CN40,0)=4,Cdel!$B$10:$KC$10,IF(ROUNDUP(CN40,0)=3,Cdel!$B$11:$KC$11,IF(ROUNDUP(CN40,0)=2,Cdel!$B$12:$KC$12,IF(ROUNDUP(CN40,0)=1,Cdel!$B$13:$KC$13)))))))</f>
        <v>9.4760094067590325E-2</v>
      </c>
      <c r="CP40" s="8" cm="1">
        <f t="array" aca="1" ref="CP40" ca="1">CO40-_xlfn.XLOOKUP(CP$1,Cdel!$B$1:$KC$1,IF(ROUNDUP(CO40,0)=6,Cdel!$B$8:$KC$8,IF(ROUNDUP(CO40,0)=5,Cdel!$B$9:$KC$9,IF(ROUNDUP(CO40,0)=4,Cdel!$B$10:$KC$10,IF(ROUNDUP(CO40,0)=3,Cdel!$B$11:$KC$11,IF(ROUNDUP(CO40,0)=2,Cdel!$B$12:$KC$12,IF(ROUNDUP(CO40,0)=1,Cdel!$B$13:$KC$13)))))))</f>
        <v>9.213877908829414E-2</v>
      </c>
      <c r="CQ40" s="8" cm="1">
        <f t="array" aca="1" ref="CQ40" ca="1">CP40-_xlfn.XLOOKUP(CQ$1,Cdel!$B$1:$KC$1,IF(ROUNDUP(CP40,0)=6,Cdel!$B$8:$KC$8,IF(ROUNDUP(CP40,0)=5,Cdel!$B$9:$KC$9,IF(ROUNDUP(CP40,0)=4,Cdel!$B$10:$KC$10,IF(ROUNDUP(CP40,0)=3,Cdel!$B$11:$KC$11,IF(ROUNDUP(CP40,0)=2,Cdel!$B$12:$KC$12,IF(ROUNDUP(CP40,0)=1,Cdel!$B$13:$KC$13)))))))</f>
        <v>8.958997661849151E-2</v>
      </c>
      <c r="CR40" s="8" cm="1">
        <f t="array" aca="1" ref="CR40" ca="1">CQ40-_xlfn.XLOOKUP(CR$1,Cdel!$B$1:$KC$1,IF(ROUNDUP(CQ40,0)=6,Cdel!$B$8:$KC$8,IF(ROUNDUP(CQ40,0)=5,Cdel!$B$9:$KC$9,IF(ROUNDUP(CQ40,0)=4,Cdel!$B$10:$KC$10,IF(ROUNDUP(CQ40,0)=3,Cdel!$B$11:$KC$11,IF(ROUNDUP(CQ40,0)=2,Cdel!$B$12:$KC$12,IF(ROUNDUP(CQ40,0)=1,Cdel!$B$13:$KC$13)))))))</f>
        <v>8.7111680770269428E-2</v>
      </c>
      <c r="CS40" s="8" cm="1">
        <f t="array" aca="1" ref="CS40" ca="1">CR40-_xlfn.XLOOKUP(CS$1,Cdel!$B$1:$KC$1,IF(ROUNDUP(CR40,0)=6,Cdel!$B$8:$KC$8,IF(ROUNDUP(CR40,0)=5,Cdel!$B$9:$KC$9,IF(ROUNDUP(CR40,0)=4,Cdel!$B$10:$KC$10,IF(ROUNDUP(CR40,0)=3,Cdel!$B$11:$KC$11,IF(ROUNDUP(CR40,0)=2,Cdel!$B$12:$KC$12,IF(ROUNDUP(CR40,0)=1,Cdel!$B$13:$KC$13)))))))</f>
        <v>8.4701941143883033E-2</v>
      </c>
      <c r="CT40" s="8" cm="1">
        <f t="array" aca="1" ref="CT40" ca="1">CS40-_xlfn.XLOOKUP(CT$1,Cdel!$B$1:$KC$1,IF(ROUNDUP(CS40,0)=6,Cdel!$B$8:$KC$8,IF(ROUNDUP(CS40,0)=5,Cdel!$B$9:$KC$9,IF(ROUNDUP(CS40,0)=4,Cdel!$B$10:$KC$10,IF(ROUNDUP(CS40,0)=3,Cdel!$B$11:$KC$11,IF(ROUNDUP(CS40,0)=2,Cdel!$B$12:$KC$12,IF(ROUNDUP(CS40,0)=1,Cdel!$B$13:$KC$13)))))))</f>
        <v>8.2358861292806146E-2</v>
      </c>
      <c r="CU40" s="8" cm="1">
        <f t="array" aca="1" ref="CU40" ca="1">CT40-_xlfn.XLOOKUP(CU$1,Cdel!$B$1:$KC$1,IF(ROUNDUP(CT40,0)=6,Cdel!$B$8:$KC$8,IF(ROUNDUP(CT40,0)=5,Cdel!$B$9:$KC$9,IF(ROUNDUP(CT40,0)=4,Cdel!$B$10:$KC$10,IF(ROUNDUP(CT40,0)=3,Cdel!$B$11:$KC$11,IF(ROUNDUP(CT40,0)=2,Cdel!$B$12:$KC$12,IF(ROUNDUP(CT40,0)=1,Cdel!$B$13:$KC$13)))))))</f>
        <v>8.0080597231242237E-2</v>
      </c>
      <c r="CV40" s="8" cm="1">
        <f t="array" aca="1" ref="CV40" ca="1">CU40-_xlfn.XLOOKUP(CV$1,Cdel!$B$1:$KC$1,IF(ROUNDUP(CU40,0)=6,Cdel!$B$8:$KC$8,IF(ROUNDUP(CU40,0)=5,Cdel!$B$9:$KC$9,IF(ROUNDUP(CU40,0)=4,Cdel!$B$10:$KC$10,IF(ROUNDUP(CU40,0)=3,Cdel!$B$11:$KC$11,IF(ROUNDUP(CU40,0)=2,Cdel!$B$12:$KC$12,IF(ROUNDUP(CU40,0)=1,Cdel!$B$13:$KC$13)))))))</f>
        <v>7.7865355982921922E-2</v>
      </c>
      <c r="CW40" s="8" cm="1">
        <f t="array" aca="1" ref="CW40" ca="1">CV40-_xlfn.XLOOKUP(CW$1,Cdel!$B$1:$KC$1,IF(ROUNDUP(CV40,0)=6,Cdel!$B$8:$KC$8,IF(ROUNDUP(CV40,0)=5,Cdel!$B$9:$KC$9,IF(ROUNDUP(CV40,0)=4,Cdel!$B$10:$KC$10,IF(ROUNDUP(CV40,0)=3,Cdel!$B$11:$KC$11,IF(ROUNDUP(CV40,0)=2,Cdel!$B$12:$KC$12,IF(ROUNDUP(CV40,0)=1,Cdel!$B$13:$KC$13)))))))</f>
        <v>7.5711394170044521E-2</v>
      </c>
      <c r="CX40" s="8" cm="1">
        <f t="array" aca="1" ref="CX40" ca="1">CW40-_xlfn.XLOOKUP(CX$1,Cdel!$B$1:$KC$1,IF(ROUNDUP(CW40,0)=6,Cdel!$B$8:$KC$8,IF(ROUNDUP(CW40,0)=5,Cdel!$B$9:$KC$9,IF(ROUNDUP(CW40,0)=4,Cdel!$B$10:$KC$10,IF(ROUNDUP(CW40,0)=3,Cdel!$B$11:$KC$11,IF(ROUNDUP(CW40,0)=2,Cdel!$B$12:$KC$12,IF(ROUNDUP(CW40,0)=1,Cdel!$B$13:$KC$13)))))))</f>
        <v>7.3617016641252989E-2</v>
      </c>
      <c r="CY40" s="8" cm="1">
        <f t="array" aca="1" ref="CY40" ca="1">CX40-_xlfn.XLOOKUP(CY$1,Cdel!$B$1:$KC$1,IF(ROUNDUP(CX40,0)=6,Cdel!$B$8:$KC$8,IF(ROUNDUP(CX40,0)=5,Cdel!$B$9:$KC$9,IF(ROUNDUP(CX40,0)=4,Cdel!$B$10:$KC$10,IF(ROUNDUP(CX40,0)=3,Cdel!$B$11:$KC$11,IF(ROUNDUP(CX40,0)=2,Cdel!$B$12:$KC$12,IF(ROUNDUP(CX40,0)=1,Cdel!$B$13:$KC$13)))))))</f>
        <v>7.1580575137562955E-2</v>
      </c>
      <c r="CZ40" s="8" cm="1">
        <f t="array" aca="1" ref="CZ40" ca="1">CY40-_xlfn.XLOOKUP(CZ$1,Cdel!$B$1:$KC$1,IF(ROUNDUP(CY40,0)=6,Cdel!$B$8:$KC$8,IF(ROUNDUP(CY40,0)=5,Cdel!$B$9:$KC$9,IF(ROUNDUP(CY40,0)=4,Cdel!$B$10:$KC$10,IF(ROUNDUP(CY40,0)=3,Cdel!$B$11:$KC$11,IF(ROUNDUP(CY40,0)=2,Cdel!$B$12:$KC$12,IF(ROUNDUP(CY40,0)=1,Cdel!$B$13:$KC$13)))))))</f>
        <v>6.9600466995195648E-2</v>
      </c>
      <c r="DA40" s="8" cm="1">
        <f t="array" aca="1" ref="DA40" ca="1">CZ40-_xlfn.XLOOKUP(DA$1,Cdel!$B$1:$KC$1,IF(ROUNDUP(CZ40,0)=6,Cdel!$B$8:$KC$8,IF(ROUNDUP(CZ40,0)=5,Cdel!$B$9:$KC$9,IF(ROUNDUP(CZ40,0)=4,Cdel!$B$10:$KC$10,IF(ROUNDUP(CZ40,0)=3,Cdel!$B$11:$KC$11,IF(ROUNDUP(CZ40,0)=2,Cdel!$B$12:$KC$12,IF(ROUNDUP(CZ40,0)=1,Cdel!$B$13:$KC$13)))))))</f>
        <v>6.767513388429372E-2</v>
      </c>
      <c r="DB40" s="8" cm="1">
        <f t="array" aca="1" ref="DB40" ca="1">DA40-_xlfn.XLOOKUP(DB$1,Cdel!$B$1:$KC$1,IF(ROUNDUP(DA40,0)=6,Cdel!$B$8:$KC$8,IF(ROUNDUP(DA40,0)=5,Cdel!$B$9:$KC$9,IF(ROUNDUP(DA40,0)=4,Cdel!$B$10:$KC$10,IF(ROUNDUP(DA40,0)=3,Cdel!$B$11:$KC$11,IF(ROUNDUP(DA40,0)=2,Cdel!$B$12:$KC$12,IF(ROUNDUP(DA40,0)=1,Cdel!$B$13:$KC$13)))))))</f>
        <v>6.5803060582527689E-2</v>
      </c>
      <c r="DC40" s="8" cm="1">
        <f t="array" aca="1" ref="DC40" ca="1">DB40-_xlfn.XLOOKUP(DC$1,Cdel!$B$1:$KC$1,IF(ROUNDUP(DB40,0)=6,Cdel!$B$8:$KC$8,IF(ROUNDUP(DB40,0)=5,Cdel!$B$9:$KC$9,IF(ROUNDUP(DB40,0)=4,Cdel!$B$10:$KC$10,IF(ROUNDUP(DB40,0)=3,Cdel!$B$11:$KC$11,IF(ROUNDUP(DB40,0)=2,Cdel!$B$12:$KC$12,IF(ROUNDUP(DB40,0)=1,Cdel!$B$13:$KC$13)))))))</f>
        <v>6.3982773782627747E-2</v>
      </c>
      <c r="DD40" s="8" cm="1">
        <f t="array" aca="1" ref="DD40" ca="1">DC40-_xlfn.XLOOKUP(DD$1,Cdel!$B$1:$KC$1,IF(ROUNDUP(DC40,0)=6,Cdel!$B$8:$KC$8,IF(ROUNDUP(DC40,0)=5,Cdel!$B$9:$KC$9,IF(ROUNDUP(DC40,0)=4,Cdel!$B$10:$KC$10,IF(ROUNDUP(DC40,0)=3,Cdel!$B$11:$KC$11,IF(ROUNDUP(DC40,0)=2,Cdel!$B$12:$KC$12,IF(ROUNDUP(DC40,0)=1,Cdel!$B$13:$KC$13)))))))</f>
        <v>6.2212840932902087E-2</v>
      </c>
    </row>
    <row r="41" spans="1:108" x14ac:dyDescent="0.15">
      <c r="A41" s="3" t="s">
        <v>59</v>
      </c>
      <c r="B41" s="3" t="s">
        <v>408</v>
      </c>
      <c r="C41" s="3" t="s">
        <v>59</v>
      </c>
      <c r="D41" s="2">
        <v>0</v>
      </c>
      <c r="E41" s="2">
        <v>1930</v>
      </c>
      <c r="F41" s="3"/>
      <c r="G41" s="4">
        <f t="shared" ca="1" si="2"/>
        <v>96</v>
      </c>
      <c r="H41">
        <f ca="1">_xlfn.LET(
_xlpm.score,_xlfn.XLOOKUP(G41,DecayFns!$A$2:$A$289,DecayFns!$N$2:$N$289),
IF(D41=1,IF(_xlpm.score=6,_xlpm.score,_xlpm.score+1),IF(_xlpm.score=1,_xlpm.score,_xlpm.score-1)
))</f>
        <v>1</v>
      </c>
      <c r="I41" s="7" cm="1">
        <f t="array" aca="1" ref="I41" ca="1">H41-_xlfn.XLOOKUP(I$1,Cdel!$B$1:$KC$1,IF(ROUNDUP(H41,0)=6,Cdel!$B$8:$KC$8,IF(ROUNDUP(H41,0)=5,Cdel!$B$9:$KC$9,IF(ROUNDUP(H41,0)=4,Cdel!$B$10:$KC$10,IF(ROUNDUP(H41,0)=3,Cdel!$B$11:$KC$11,IF(ROUNDUP(H41,0)=2,Cdel!$B$12:$KC$12,IF(ROUNDUP(H41,0)=1,Cdel!$B$13:$KC$13)))))))</f>
        <v>1</v>
      </c>
      <c r="J41" s="8" cm="1">
        <f t="array" aca="1" ref="J41" ca="1">I41-_xlfn.XLOOKUP(J$1,Cdel!$B$1:$KC$1,IF(ROUNDUP(I41,0)=6,Cdel!$B$8:$KC$8,IF(ROUNDUP(I41,0)=5,Cdel!$B$9:$KC$9,IF(ROUNDUP(I41,0)=4,Cdel!$B$10:$KC$10,IF(ROUNDUP(I41,0)=3,Cdel!$B$11:$KC$11,IF(ROUNDUP(I41,0)=2,Cdel!$B$12:$KC$12,IF(ROUNDUP(I41,0)=1,Cdel!$B$13:$KC$13)))))))</f>
        <v>0.97233735355490014</v>
      </c>
      <c r="K41" s="8" cm="1">
        <f t="array" aca="1" ref="K41" ca="1">J41-_xlfn.XLOOKUP(K$1,Cdel!$B$1:$KC$1,IF(ROUNDUP(J41,0)=6,Cdel!$B$8:$KC$8,IF(ROUNDUP(J41,0)=5,Cdel!$B$9:$KC$9,IF(ROUNDUP(J41,0)=4,Cdel!$B$10:$KC$10,IF(ROUNDUP(J41,0)=3,Cdel!$B$11:$KC$11,IF(ROUNDUP(J41,0)=2,Cdel!$B$12:$KC$12,IF(ROUNDUP(J41,0)=1,Cdel!$B$13:$KC$13)))))))</f>
        <v>0.94543992911814678</v>
      </c>
      <c r="L41" s="8" cm="1">
        <f t="array" aca="1" ref="L41" ca="1">K41-_xlfn.XLOOKUP(L$1,Cdel!$B$1:$KC$1,IF(ROUNDUP(K41,0)=6,Cdel!$B$8:$KC$8,IF(ROUNDUP(K41,0)=5,Cdel!$B$9:$KC$9,IF(ROUNDUP(K41,0)=4,Cdel!$B$10:$KC$10,IF(ROUNDUP(K41,0)=3,Cdel!$B$11:$KC$11,IF(ROUNDUP(K41,0)=2,Cdel!$B$12:$KC$12,IF(ROUNDUP(K41,0)=1,Cdel!$B$13:$KC$13)))))))</f>
        <v>0.91928655862387121</v>
      </c>
      <c r="M41" s="8" cm="1">
        <f t="array" aca="1" ref="M41" ca="1">L41-_xlfn.XLOOKUP(M$1,Cdel!$B$1:$KC$1,IF(ROUNDUP(L41,0)=6,Cdel!$B$8:$KC$8,IF(ROUNDUP(L41,0)=5,Cdel!$B$9:$KC$9,IF(ROUNDUP(L41,0)=4,Cdel!$B$10:$KC$10,IF(ROUNDUP(L41,0)=3,Cdel!$B$11:$KC$11,IF(ROUNDUP(L41,0)=2,Cdel!$B$12:$KC$12,IF(ROUNDUP(L41,0)=1,Cdel!$B$13:$KC$13)))))))</f>
        <v>0.89385665957092642</v>
      </c>
      <c r="N41" s="8" cm="1">
        <f t="array" aca="1" ref="N41" ca="1">M41-_xlfn.XLOOKUP(N$1,Cdel!$B$1:$KC$1,IF(ROUNDUP(M41,0)=6,Cdel!$B$8:$KC$8,IF(ROUNDUP(M41,0)=5,Cdel!$B$9:$KC$9,IF(ROUNDUP(M41,0)=4,Cdel!$B$10:$KC$10,IF(ROUNDUP(M41,0)=3,Cdel!$B$11:$KC$11,IF(ROUNDUP(M41,0)=2,Cdel!$B$12:$KC$12,IF(ROUNDUP(M41,0)=1,Cdel!$B$13:$KC$13)))))))</f>
        <v>0.86913021882461783</v>
      </c>
      <c r="O41" s="8" cm="1">
        <f t="array" aca="1" ref="O41" ca="1">N41-_xlfn.XLOOKUP(O$1,Cdel!$B$1:$KC$1,IF(ROUNDUP(N41,0)=6,Cdel!$B$8:$KC$8,IF(ROUNDUP(N41,0)=5,Cdel!$B$9:$KC$9,IF(ROUNDUP(N41,0)=4,Cdel!$B$10:$KC$10,IF(ROUNDUP(N41,0)=3,Cdel!$B$11:$KC$11,IF(ROUNDUP(N41,0)=2,Cdel!$B$12:$KC$12,IF(ROUNDUP(N41,0)=1,Cdel!$B$13:$KC$13)))))))</f>
        <v>0.84508777686652015</v>
      </c>
      <c r="P41" s="8" cm="1">
        <f t="array" aca="1" ref="P41" ca="1">O41-_xlfn.XLOOKUP(P$1,Cdel!$B$1:$KC$1,IF(ROUNDUP(O41,0)=6,Cdel!$B$8:$KC$8,IF(ROUNDUP(O41,0)=5,Cdel!$B$9:$KC$9,IF(ROUNDUP(O41,0)=4,Cdel!$B$10:$KC$10,IF(ROUNDUP(O41,0)=3,Cdel!$B$11:$KC$11,IF(ROUNDUP(O41,0)=2,Cdel!$B$12:$KC$12,IF(ROUNDUP(O41,0)=1,Cdel!$B$13:$KC$13)))))))</f>
        <v>0.82171041247998611</v>
      </c>
      <c r="Q41" s="8" cm="1">
        <f t="array" aca="1" ref="Q41" ca="1">P41-_xlfn.XLOOKUP(Q$1,Cdel!$B$1:$KC$1,IF(ROUNDUP(P41,0)=6,Cdel!$B$8:$KC$8,IF(ROUNDUP(P41,0)=5,Cdel!$B$9:$KC$9,IF(ROUNDUP(P41,0)=4,Cdel!$B$10:$KC$10,IF(ROUNDUP(P41,0)=3,Cdel!$B$11:$KC$11,IF(ROUNDUP(P41,0)=2,Cdel!$B$12:$KC$12,IF(ROUNDUP(P41,0)=1,Cdel!$B$13:$KC$13)))))))</f>
        <v>0.79897972785929505</v>
      </c>
      <c r="R41" s="8" cm="1">
        <f t="array" aca="1" ref="R41" ca="1">Q41-_xlfn.XLOOKUP(R$1,Cdel!$B$1:$KC$1,IF(ROUNDUP(Q41,0)=6,Cdel!$B$8:$KC$8,IF(ROUNDUP(Q41,0)=5,Cdel!$B$9:$KC$9,IF(ROUNDUP(Q41,0)=4,Cdel!$B$10:$KC$10,IF(ROUNDUP(Q41,0)=3,Cdel!$B$11:$KC$11,IF(ROUNDUP(Q41,0)=2,Cdel!$B$12:$KC$12,IF(ROUNDUP(Q41,0)=1,Cdel!$B$13:$KC$13)))))))</f>
        <v>0.77687783413072131</v>
      </c>
      <c r="S41" s="8" cm="1">
        <f t="array" aca="1" ref="S41" ca="1">R41-_xlfn.XLOOKUP(S$1,Cdel!$B$1:$KC$1,IF(ROUNDUP(R41,0)=6,Cdel!$B$8:$KC$8,IF(ROUNDUP(R41,0)=5,Cdel!$B$9:$KC$9,IF(ROUNDUP(R41,0)=4,Cdel!$B$10:$KC$10,IF(ROUNDUP(R41,0)=3,Cdel!$B$11:$KC$11,IF(ROUNDUP(R41,0)=2,Cdel!$B$12:$KC$12,IF(ROUNDUP(R41,0)=1,Cdel!$B$13:$KC$13)))))))</f>
        <v>0.7553873372741281</v>
      </c>
      <c r="T41" s="8" cm="1">
        <f t="array" aca="1" ref="T41" ca="1">S41-_xlfn.XLOOKUP(T$1,Cdel!$B$1:$KC$1,IF(ROUNDUP(S41,0)=6,Cdel!$B$8:$KC$8,IF(ROUNDUP(S41,0)=5,Cdel!$B$9:$KC$9,IF(ROUNDUP(S41,0)=4,Cdel!$B$10:$KC$10,IF(ROUNDUP(S41,0)=3,Cdel!$B$11:$KC$11,IF(ROUNDUP(S41,0)=2,Cdel!$B$12:$KC$12,IF(ROUNDUP(S41,0)=1,Cdel!$B$13:$KC$13)))))))</f>
        <v>0.73449132443400855</v>
      </c>
      <c r="U41" s="8" cm="1">
        <f t="array" aca="1" ref="U41" ca="1">T41-_xlfn.XLOOKUP(U$1,Cdel!$B$1:$KC$1,IF(ROUNDUP(T41,0)=6,Cdel!$B$8:$KC$8,IF(ROUNDUP(T41,0)=5,Cdel!$B$9:$KC$9,IF(ROUNDUP(T41,0)=4,Cdel!$B$10:$KC$10,IF(ROUNDUP(T41,0)=3,Cdel!$B$11:$KC$11,IF(ROUNDUP(T41,0)=2,Cdel!$B$12:$KC$12,IF(ROUNDUP(T41,0)=1,Cdel!$B$13:$KC$13)))))))</f>
        <v>0.7141733506091974</v>
      </c>
      <c r="V41" s="8" cm="1">
        <f t="array" aca="1" ref="V41" ca="1">U41-_xlfn.XLOOKUP(V$1,Cdel!$B$1:$KC$1,IF(ROUNDUP(U41,0)=6,Cdel!$B$8:$KC$8,IF(ROUNDUP(U41,0)=5,Cdel!$B$9:$KC$9,IF(ROUNDUP(U41,0)=4,Cdel!$B$10:$KC$10,IF(ROUNDUP(U41,0)=3,Cdel!$B$11:$KC$11,IF(ROUNDUP(U41,0)=2,Cdel!$B$12:$KC$12,IF(ROUNDUP(U41,0)=1,Cdel!$B$13:$KC$13)))))))</f>
        <v>0.6944174257107828</v>
      </c>
      <c r="W41" s="8" cm="1">
        <f t="array" aca="1" ref="W41" ca="1">V41-_xlfn.XLOOKUP(W$1,Cdel!$B$1:$KC$1,IF(ROUNDUP(V41,0)=6,Cdel!$B$8:$KC$8,IF(ROUNDUP(V41,0)=5,Cdel!$B$9:$KC$9,IF(ROUNDUP(V41,0)=4,Cdel!$B$10:$KC$10,IF(ROUNDUP(V41,0)=3,Cdel!$B$11:$KC$11,IF(ROUNDUP(V41,0)=2,Cdel!$B$12:$KC$12,IF(ROUNDUP(V41,0)=1,Cdel!$B$13:$KC$13)))))))</f>
        <v>0.67520800197802899</v>
      </c>
      <c r="X41" s="8" cm="1">
        <f t="array" aca="1" ref="X41" ca="1">W41-_xlfn.XLOOKUP(X$1,Cdel!$B$1:$KC$1,IF(ROUNDUP(W41,0)=6,Cdel!$B$8:$KC$8,IF(ROUNDUP(W41,0)=5,Cdel!$B$9:$KC$9,IF(ROUNDUP(W41,0)=4,Cdel!$B$10:$KC$10,IF(ROUNDUP(W41,0)=3,Cdel!$B$11:$KC$11,IF(ROUNDUP(W41,0)=2,Cdel!$B$12:$KC$12,IF(ROUNDUP(W41,0)=1,Cdel!$B$13:$KC$13)))))))</f>
        <v>0.65652996174240841</v>
      </c>
      <c r="Y41" s="8" cm="1">
        <f t="array" aca="1" ref="Y41" ca="1">X41-_xlfn.XLOOKUP(Y$1,Cdel!$B$1:$KC$1,IF(ROUNDUP(X41,0)=6,Cdel!$B$8:$KC$8,IF(ROUNDUP(X41,0)=5,Cdel!$B$9:$KC$9,IF(ROUNDUP(X41,0)=4,Cdel!$B$10:$KC$10,IF(ROUNDUP(X41,0)=3,Cdel!$B$11:$KC$11,IF(ROUNDUP(X41,0)=2,Cdel!$B$12:$KC$12,IF(ROUNDUP(X41,0)=1,Cdel!$B$13:$KC$13)))))))</f>
        <v>0.63836860553011321</v>
      </c>
      <c r="Z41" s="8" cm="1">
        <f t="array" aca="1" ref="Z41" ca="1">Y41-_xlfn.XLOOKUP(Z$1,Cdel!$B$1:$KC$1,IF(ROUNDUP(Y41,0)=6,Cdel!$B$8:$KC$8,IF(ROUNDUP(Y41,0)=5,Cdel!$B$9:$KC$9,IF(ROUNDUP(Y41,0)=4,Cdel!$B$10:$KC$10,IF(ROUNDUP(Y41,0)=3,Cdel!$B$11:$KC$11,IF(ROUNDUP(Y41,0)=2,Cdel!$B$12:$KC$12,IF(ROUNDUP(Y41,0)=1,Cdel!$B$13:$KC$13)))))))</f>
        <v>0.62070964049368227</v>
      </c>
      <c r="AA41" s="8" cm="1">
        <f t="array" aca="1" ref="AA41" ca="1">Z41-_xlfn.XLOOKUP(AA$1,Cdel!$B$1:$KC$1,IF(ROUNDUP(Z41,0)=6,Cdel!$B$8:$KC$8,IF(ROUNDUP(Z41,0)=5,Cdel!$B$9:$KC$9,IF(ROUNDUP(Z41,0)=4,Cdel!$B$10:$KC$10,IF(ROUNDUP(Z41,0)=3,Cdel!$B$11:$KC$11,IF(ROUNDUP(Z41,0)=2,Cdel!$B$12:$KC$12,IF(ROUNDUP(Z41,0)=1,Cdel!$B$13:$KC$13)))))))</f>
        <v>0.60353916916364048</v>
      </c>
      <c r="AB41" s="8" cm="1">
        <f t="array" aca="1" ref="AB41" ca="1">AA41-_xlfn.XLOOKUP(AB$1,Cdel!$B$1:$KC$1,IF(ROUNDUP(AA41,0)=6,Cdel!$B$8:$KC$8,IF(ROUNDUP(AA41,0)=5,Cdel!$B$9:$KC$9,IF(ROUNDUP(AA41,0)=4,Cdel!$B$10:$KC$10,IF(ROUNDUP(AA41,0)=3,Cdel!$B$11:$KC$11,IF(ROUNDUP(AA41,0)=2,Cdel!$B$12:$KC$12,IF(ROUNDUP(AA41,0)=1,Cdel!$B$13:$KC$13)))))))</f>
        <v>0.58684367851129737</v>
      </c>
      <c r="AC41" s="8" cm="1">
        <f t="array" aca="1" ref="AC41" ca="1">AB41-_xlfn.XLOOKUP(AC$1,Cdel!$B$1:$KC$1,IF(ROUNDUP(AB41,0)=6,Cdel!$B$8:$KC$8,IF(ROUNDUP(AB41,0)=5,Cdel!$B$9:$KC$9,IF(ROUNDUP(AB41,0)=4,Cdel!$B$10:$KC$10,IF(ROUNDUP(AB41,0)=3,Cdel!$B$11:$KC$11,IF(ROUNDUP(AB41,0)=2,Cdel!$B$12:$KC$12,IF(ROUNDUP(AB41,0)=1,Cdel!$B$13:$KC$13)))))))</f>
        <v>0.57061002931409743</v>
      </c>
      <c r="AD41" s="8" cm="1">
        <f t="array" aca="1" ref="AD41" ca="1">AC41-_xlfn.XLOOKUP(AD$1,Cdel!$B$1:$KC$1,IF(ROUNDUP(AC41,0)=6,Cdel!$B$8:$KC$8,IF(ROUNDUP(AC41,0)=5,Cdel!$B$9:$KC$9,IF(ROUNDUP(AC41,0)=4,Cdel!$B$10:$KC$10,IF(ROUNDUP(AC41,0)=3,Cdel!$B$11:$KC$11,IF(ROUNDUP(AC41,0)=2,Cdel!$B$12:$KC$12,IF(ROUNDUP(AC41,0)=1,Cdel!$B$13:$KC$13)))))))</f>
        <v>0.55482544581515347</v>
      </c>
      <c r="AE41" s="8" cm="1">
        <f t="array" aca="1" ref="AE41" ca="1">AD41-_xlfn.XLOOKUP(AE$1,Cdel!$B$1:$KC$1,IF(ROUNDUP(AD41,0)=6,Cdel!$B$8:$KC$8,IF(ROUNDUP(AD41,0)=5,Cdel!$B$9:$KC$9,IF(ROUNDUP(AD41,0)=4,Cdel!$B$10:$KC$10,IF(ROUNDUP(AD41,0)=3,Cdel!$B$11:$KC$11,IF(ROUNDUP(AD41,0)=2,Cdel!$B$12:$KC$12,IF(ROUNDUP(AD41,0)=1,Cdel!$B$13:$KC$13)))))))</f>
        <v>0.53947750566882391</v>
      </c>
      <c r="AF41" s="8" cm="1">
        <f t="array" aca="1" ref="AF41" ca="1">AE41-_xlfn.XLOOKUP(AF$1,Cdel!$B$1:$KC$1,IF(ROUNDUP(AE41,0)=6,Cdel!$B$8:$KC$8,IF(ROUNDUP(AE41,0)=5,Cdel!$B$9:$KC$9,IF(ROUNDUP(AE41,0)=4,Cdel!$B$10:$KC$10,IF(ROUNDUP(AE41,0)=3,Cdel!$B$11:$KC$11,IF(ROUNDUP(AE41,0)=2,Cdel!$B$12:$KC$12,IF(ROUNDUP(AE41,0)=1,Cdel!$B$13:$KC$13)))))))</f>
        <v>0.52455413016442287</v>
      </c>
      <c r="AG41" s="8" cm="1">
        <f t="array" aca="1" ref="AG41" ca="1">AF41-_xlfn.XLOOKUP(AG$1,Cdel!$B$1:$KC$1,IF(ROUNDUP(AF41,0)=6,Cdel!$B$8:$KC$8,IF(ROUNDUP(AF41,0)=5,Cdel!$B$9:$KC$9,IF(ROUNDUP(AF41,0)=4,Cdel!$B$10:$KC$10,IF(ROUNDUP(AF41,0)=3,Cdel!$B$11:$KC$11,IF(ROUNDUP(AF41,0)=2,Cdel!$B$12:$KC$12,IF(ROUNDUP(AF41,0)=1,Cdel!$B$13:$KC$13)))))))</f>
        <v>0.51004357472036754</v>
      </c>
      <c r="AH41" s="8" cm="1">
        <f t="array" aca="1" ref="AH41" ca="1">AG41-_xlfn.XLOOKUP(AH$1,Cdel!$B$1:$KC$1,IF(ROUNDUP(AG41,0)=6,Cdel!$B$8:$KC$8,IF(ROUNDUP(AG41,0)=5,Cdel!$B$9:$KC$9,IF(ROUNDUP(AG41,0)=4,Cdel!$B$10:$KC$10,IF(ROUNDUP(AG41,0)=3,Cdel!$B$11:$KC$11,IF(ROUNDUP(AG41,0)=2,Cdel!$B$12:$KC$12,IF(ROUNDUP(AG41,0)=1,Cdel!$B$13:$KC$13)))))))</f>
        <v>0.49593441964128315</v>
      </c>
      <c r="AI41" s="8" cm="1">
        <f t="array" aca="1" ref="AI41" ca="1">AH41-_xlfn.XLOOKUP(AI$1,Cdel!$B$1:$KC$1,IF(ROUNDUP(AH41,0)=6,Cdel!$B$8:$KC$8,IF(ROUNDUP(AH41,0)=5,Cdel!$B$9:$KC$9,IF(ROUNDUP(AH41,0)=4,Cdel!$B$10:$KC$10,IF(ROUNDUP(AH41,0)=3,Cdel!$B$11:$KC$11,IF(ROUNDUP(AH41,0)=2,Cdel!$B$12:$KC$12,IF(ROUNDUP(AH41,0)=1,Cdel!$B$13:$KC$13)))))))</f>
        <v>0.4822155611307905</v>
      </c>
      <c r="AJ41" s="8" cm="1">
        <f t="array" aca="1" ref="AJ41" ca="1">AI41-_xlfn.XLOOKUP(AJ$1,Cdel!$B$1:$KC$1,IF(ROUNDUP(AI41,0)=6,Cdel!$B$8:$KC$8,IF(ROUNDUP(AI41,0)=5,Cdel!$B$9:$KC$9,IF(ROUNDUP(AI41,0)=4,Cdel!$B$10:$KC$10,IF(ROUNDUP(AI41,0)=3,Cdel!$B$11:$KC$11,IF(ROUNDUP(AI41,0)=2,Cdel!$B$12:$KC$12,IF(ROUNDUP(AI41,0)=1,Cdel!$B$13:$KC$13)))))))</f>
        <v>0.46887620255290396</v>
      </c>
      <c r="AK41" s="8" cm="1">
        <f t="array" aca="1" ref="AK41" ca="1">AJ41-_xlfn.XLOOKUP(AK$1,Cdel!$B$1:$KC$1,IF(ROUNDUP(AJ41,0)=6,Cdel!$B$8:$KC$8,IF(ROUNDUP(AJ41,0)=5,Cdel!$B$9:$KC$9,IF(ROUNDUP(AJ41,0)=4,Cdel!$B$10:$KC$10,IF(ROUNDUP(AJ41,0)=3,Cdel!$B$11:$KC$11,IF(ROUNDUP(AJ41,0)=2,Cdel!$B$12:$KC$12,IF(ROUNDUP(AJ41,0)=1,Cdel!$B$13:$KC$13)))))))</f>
        <v>0.45590584593516198</v>
      </c>
      <c r="AL41" s="8" cm="1">
        <f t="array" aca="1" ref="AL41" ca="1">AK41-_xlfn.XLOOKUP(AL$1,Cdel!$B$1:$KC$1,IF(ROUNDUP(AK41,0)=6,Cdel!$B$8:$KC$8,IF(ROUNDUP(AK41,0)=5,Cdel!$B$9:$KC$9,IF(ROUNDUP(AK41,0)=4,Cdel!$B$10:$KC$10,IF(ROUNDUP(AK41,0)=3,Cdel!$B$11:$KC$11,IF(ROUNDUP(AK41,0)=2,Cdel!$B$12:$KC$12,IF(ROUNDUP(AK41,0)=1,Cdel!$B$13:$KC$13)))))))</f>
        <v>0.44329428370680335</v>
      </c>
      <c r="AM41" s="8" cm="1">
        <f t="array" aca="1" ref="AM41" ca="1">AL41-_xlfn.XLOOKUP(AM$1,Cdel!$B$1:$KC$1,IF(ROUNDUP(AL41,0)=6,Cdel!$B$8:$KC$8,IF(ROUNDUP(AL41,0)=5,Cdel!$B$9:$KC$9,IF(ROUNDUP(AL41,0)=4,Cdel!$B$10:$KC$10,IF(ROUNDUP(AL41,0)=3,Cdel!$B$11:$KC$11,IF(ROUNDUP(AL41,0)=2,Cdel!$B$12:$KC$12,IF(ROUNDUP(AL41,0)=1,Cdel!$B$13:$KC$13)))))))</f>
        <v>0.4310315906654883</v>
      </c>
      <c r="AN41" s="8" cm="1">
        <f t="array" aca="1" ref="AN41" ca="1">AM41-_xlfn.XLOOKUP(AN$1,Cdel!$B$1:$KC$1,IF(ROUNDUP(AM41,0)=6,Cdel!$B$8:$KC$8,IF(ROUNDUP(AM41,0)=5,Cdel!$B$9:$KC$9,IF(ROUNDUP(AM41,0)=4,Cdel!$B$10:$KC$10,IF(ROUNDUP(AM41,0)=3,Cdel!$B$11:$KC$11,IF(ROUNDUP(AM41,0)=2,Cdel!$B$12:$KC$12,IF(ROUNDUP(AM41,0)=1,Cdel!$B$13:$KC$13)))))))</f>
        <v>0.41910811616623983</v>
      </c>
      <c r="AO41" s="8" cm="1">
        <f t="array" aca="1" ref="AO41" ca="1">AN41-_xlfn.XLOOKUP(AO$1,Cdel!$B$1:$KC$1,IF(ROUNDUP(AN41,0)=6,Cdel!$B$8:$KC$8,IF(ROUNDUP(AN41,0)=5,Cdel!$B$9:$KC$9,IF(ROUNDUP(AN41,0)=4,Cdel!$B$10:$KC$10,IF(ROUNDUP(AN41,0)=3,Cdel!$B$11:$KC$11,IF(ROUNDUP(AN41,0)=2,Cdel!$B$12:$KC$12,IF(ROUNDUP(AN41,0)=1,Cdel!$B$13:$KC$13)))))))</f>
        <v>0.40751447652646128</v>
      </c>
      <c r="AP41" s="8" cm="1">
        <f t="array" aca="1" ref="AP41" ca="1">AO41-_xlfn.XLOOKUP(AP$1,Cdel!$B$1:$KC$1,IF(ROUNDUP(AO41,0)=6,Cdel!$B$8:$KC$8,IF(ROUNDUP(AO41,0)=5,Cdel!$B$9:$KC$9,IF(ROUNDUP(AO41,0)=4,Cdel!$B$10:$KC$10,IF(ROUNDUP(AO41,0)=3,Cdel!$B$11:$KC$11,IF(ROUNDUP(AO41,0)=2,Cdel!$B$12:$KC$12,IF(ROUNDUP(AO41,0)=1,Cdel!$B$13:$KC$13)))))))</f>
        <v>0.39624154764104985</v>
      </c>
      <c r="AQ41" s="8" cm="1">
        <f t="array" aca="1" ref="AQ41" ca="1">AP41-_xlfn.XLOOKUP(AQ$1,Cdel!$B$1:$KC$1,IF(ROUNDUP(AP41,0)=6,Cdel!$B$8:$KC$8,IF(ROUNDUP(AP41,0)=5,Cdel!$B$9:$KC$9,IF(ROUNDUP(AP41,0)=4,Cdel!$B$10:$KC$10,IF(ROUNDUP(AP41,0)=3,Cdel!$B$11:$KC$11,IF(ROUNDUP(AP41,0)=2,Cdel!$B$12:$KC$12,IF(ROUNDUP(AP41,0)=1,Cdel!$B$13:$KC$13)))))))</f>
        <v>0.38528045780179626</v>
      </c>
      <c r="AR41" s="8" cm="1">
        <f t="array" aca="1" ref="AR41" ca="1">AQ41-_xlfn.XLOOKUP(AR$1,Cdel!$B$1:$KC$1,IF(ROUNDUP(AQ41,0)=6,Cdel!$B$8:$KC$8,IF(ROUNDUP(AQ41,0)=5,Cdel!$B$9:$KC$9,IF(ROUNDUP(AQ41,0)=4,Cdel!$B$10:$KC$10,IF(ROUNDUP(AQ41,0)=3,Cdel!$B$11:$KC$11,IF(ROUNDUP(AQ41,0)=2,Cdel!$B$12:$KC$12,IF(ROUNDUP(AQ41,0)=1,Cdel!$B$13:$KC$13)))))))</f>
        <v>0.37462258071541898</v>
      </c>
      <c r="AS41" s="8" cm="1">
        <f t="array" aca="1" ref="AS41" ca="1">AR41-_xlfn.XLOOKUP(AS$1,Cdel!$B$1:$KC$1,IF(ROUNDUP(AR41,0)=6,Cdel!$B$8:$KC$8,IF(ROUNDUP(AR41,0)=5,Cdel!$B$9:$KC$9,IF(ROUNDUP(AR41,0)=4,Cdel!$B$10:$KC$10,IF(ROUNDUP(AR41,0)=3,Cdel!$B$11:$KC$11,IF(ROUNDUP(AR41,0)=2,Cdel!$B$12:$KC$12,IF(ROUNDUP(AR41,0)=1,Cdel!$B$13:$KC$13)))))))</f>
        <v>0.36425952871473738</v>
      </c>
      <c r="AT41" s="8" cm="1">
        <f t="array" aca="1" ref="AT41" ca="1">AS41-_xlfn.XLOOKUP(AT$1,Cdel!$B$1:$KC$1,IF(ROUNDUP(AS41,0)=6,Cdel!$B$8:$KC$8,IF(ROUNDUP(AS41,0)=5,Cdel!$B$9:$KC$9,IF(ROUNDUP(AS41,0)=4,Cdel!$B$10:$KC$10,IF(ROUNDUP(AS41,0)=3,Cdel!$B$11:$KC$11,IF(ROUNDUP(AS41,0)=2,Cdel!$B$12:$KC$12,IF(ROUNDUP(AS41,0)=1,Cdel!$B$13:$KC$13)))))))</f>
        <v>0.3541831461576429</v>
      </c>
      <c r="AU41" s="8" cm="1">
        <f t="array" aca="1" ref="AU41" ca="1">AT41-_xlfn.XLOOKUP(AU$1,Cdel!$B$1:$KC$1,IF(ROUNDUP(AT41,0)=6,Cdel!$B$8:$KC$8,IF(ROUNDUP(AT41,0)=5,Cdel!$B$9:$KC$9,IF(ROUNDUP(AT41,0)=4,Cdel!$B$10:$KC$10,IF(ROUNDUP(AT41,0)=3,Cdel!$B$11:$KC$11,IF(ROUNDUP(AT41,0)=2,Cdel!$B$12:$KC$12,IF(ROUNDUP(AT41,0)=1,Cdel!$B$13:$KC$13)))))))</f>
        <v>0.34438550300867093</v>
      </c>
      <c r="AV41" s="8" cm="1">
        <f t="array" aca="1" ref="AV41" ca="1">AU41-_xlfn.XLOOKUP(AV$1,Cdel!$B$1:$KC$1,IF(ROUNDUP(AU41,0)=6,Cdel!$B$8:$KC$8,IF(ROUNDUP(AU41,0)=5,Cdel!$B$9:$KC$9,IF(ROUNDUP(AU41,0)=4,Cdel!$B$10:$KC$10,IF(ROUNDUP(AU41,0)=3,Cdel!$B$11:$KC$11,IF(ROUNDUP(AU41,0)=2,Cdel!$B$12:$KC$12,IF(ROUNDUP(AU41,0)=1,Cdel!$B$13:$KC$13)))))))</f>
        <v>0.33485888859812413</v>
      </c>
      <c r="AW41" s="8" cm="1">
        <f t="array" aca="1" ref="AW41" ca="1">AV41-_xlfn.XLOOKUP(AW$1,Cdel!$B$1:$KC$1,IF(ROUNDUP(AV41,0)=6,Cdel!$B$8:$KC$8,IF(ROUNDUP(AV41,0)=5,Cdel!$B$9:$KC$9,IF(ROUNDUP(AV41,0)=4,Cdel!$B$10:$KC$10,IF(ROUNDUP(AV41,0)=3,Cdel!$B$11:$KC$11,IF(ROUNDUP(AV41,0)=2,Cdel!$B$12:$KC$12,IF(ROUNDUP(AV41,0)=1,Cdel!$B$13:$KC$13)))))))</f>
        <v>0.3255958055538351</v>
      </c>
      <c r="AX41" s="8" cm="1">
        <f t="array" aca="1" ref="AX41" ca="1">AW41-_xlfn.XLOOKUP(AX$1,Cdel!$B$1:$KC$1,IF(ROUNDUP(AW41,0)=6,Cdel!$B$8:$KC$8,IF(ROUNDUP(AW41,0)=5,Cdel!$B$9:$KC$9,IF(ROUNDUP(AW41,0)=4,Cdel!$B$10:$KC$10,IF(ROUNDUP(AW41,0)=3,Cdel!$B$11:$KC$11,IF(ROUNDUP(AW41,0)=2,Cdel!$B$12:$KC$12,IF(ROUNDUP(AW41,0)=1,Cdel!$B$13:$KC$13)))))))</f>
        <v>0.31658896390079194</v>
      </c>
      <c r="AY41" s="8" cm="1">
        <f t="array" aca="1" ref="AY41" ca="1">AX41-_xlfn.XLOOKUP(AY$1,Cdel!$B$1:$KC$1,IF(ROUNDUP(AX41,0)=6,Cdel!$B$8:$KC$8,IF(ROUNDUP(AX41,0)=5,Cdel!$B$9:$KC$9,IF(ROUNDUP(AX41,0)=4,Cdel!$B$10:$KC$10,IF(ROUNDUP(AX41,0)=3,Cdel!$B$11:$KC$11,IF(ROUNDUP(AX41,0)=2,Cdel!$B$12:$KC$12,IF(ROUNDUP(AX41,0)=1,Cdel!$B$13:$KC$13)))))))</f>
        <v>0.3078312753239838</v>
      </c>
      <c r="AZ41" s="8" cm="1">
        <f t="array" aca="1" ref="AZ41" ca="1">AY41-_xlfn.XLOOKUP(AZ$1,Cdel!$B$1:$KC$1,IF(ROUNDUP(AY41,0)=6,Cdel!$B$8:$KC$8,IF(ROUNDUP(AY41,0)=5,Cdel!$B$9:$KC$9,IF(ROUNDUP(AY41,0)=4,Cdel!$B$10:$KC$10,IF(ROUNDUP(AY41,0)=3,Cdel!$B$11:$KC$11,IF(ROUNDUP(AY41,0)=2,Cdel!$B$12:$KC$12,IF(ROUNDUP(AY41,0)=1,Cdel!$B$13:$KC$13)))))))</f>
        <v>0.29931584758995222</v>
      </c>
      <c r="BA41" s="8" cm="1">
        <f t="array" aca="1" ref="BA41" ca="1">AZ41-_xlfn.XLOOKUP(BA$1,Cdel!$B$1:$KC$1,IF(ROUNDUP(AZ41,0)=6,Cdel!$B$8:$KC$8,IF(ROUNDUP(AZ41,0)=5,Cdel!$B$9:$KC$9,IF(ROUNDUP(AZ41,0)=4,Cdel!$B$10:$KC$10,IF(ROUNDUP(AZ41,0)=3,Cdel!$B$11:$KC$11,IF(ROUNDUP(AZ41,0)=2,Cdel!$B$12:$KC$12,IF(ROUNDUP(AZ41,0)=1,Cdel!$B$13:$KC$13)))))))</f>
        <v>0.29103597912265594</v>
      </c>
      <c r="BB41" s="8" cm="1">
        <f t="array" aca="1" ref="BB41" ca="1">BA41-_xlfn.XLOOKUP(BB$1,Cdel!$B$1:$KC$1,IF(ROUNDUP(BA41,0)=6,Cdel!$B$8:$KC$8,IF(ROUNDUP(BA41,0)=5,Cdel!$B$9:$KC$9,IF(ROUNDUP(BA41,0)=4,Cdel!$B$10:$KC$10,IF(ROUNDUP(BA41,0)=3,Cdel!$B$11:$KC$11,IF(ROUNDUP(BA41,0)=2,Cdel!$B$12:$KC$12,IF(ROUNDUP(BA41,0)=1,Cdel!$B$13:$KC$13)))))))</f>
        <v>0.28298515372938249</v>
      </c>
      <c r="BC41" s="8" cm="1">
        <f t="array" aca="1" ref="BC41" ca="1">BB41-_xlfn.XLOOKUP(BC$1,Cdel!$B$1:$KC$1,IF(ROUNDUP(BB41,0)=6,Cdel!$B$8:$KC$8,IF(ROUNDUP(BB41,0)=5,Cdel!$B$9:$KC$9,IF(ROUNDUP(BB41,0)=4,Cdel!$B$10:$KC$10,IF(ROUNDUP(BB41,0)=3,Cdel!$B$11:$KC$11,IF(ROUNDUP(BB41,0)=2,Cdel!$B$12:$KC$12,IF(ROUNDUP(BB41,0)=1,Cdel!$B$13:$KC$13)))))))</f>
        <v>0.27515703547255432</v>
      </c>
      <c r="BD41" s="8" cm="1">
        <f t="array" aca="1" ref="BD41" ca="1">BC41-_xlfn.XLOOKUP(BD$1,Cdel!$B$1:$KC$1,IF(ROUNDUP(BC41,0)=6,Cdel!$B$8:$KC$8,IF(ROUNDUP(BC41,0)=5,Cdel!$B$9:$KC$9,IF(ROUNDUP(BC41,0)=4,Cdel!$B$10:$KC$10,IF(ROUNDUP(BC41,0)=3,Cdel!$B$11:$KC$11,IF(ROUNDUP(BC41,0)=2,Cdel!$B$12:$KC$12,IF(ROUNDUP(BC41,0)=1,Cdel!$B$13:$KC$13)))))))</f>
        <v>0.26754546368339521</v>
      </c>
      <c r="BE41" s="8" cm="1">
        <f t="array" aca="1" ref="BE41" ca="1">BD41-_xlfn.XLOOKUP(BE$1,Cdel!$B$1:$KC$1,IF(ROUNDUP(BD41,0)=6,Cdel!$B$8:$KC$8,IF(ROUNDUP(BD41,0)=5,Cdel!$B$9:$KC$9,IF(ROUNDUP(BD41,0)=4,Cdel!$B$10:$KC$10,IF(ROUNDUP(BD41,0)=3,Cdel!$B$11:$KC$11,IF(ROUNDUP(BD41,0)=2,Cdel!$B$12:$KC$12,IF(ROUNDUP(BD41,0)=1,Cdel!$B$13:$KC$13)))))))</f>
        <v>0.26014444811353121</v>
      </c>
      <c r="BF41" s="8" cm="1">
        <f t="array" aca="1" ref="BF41" ca="1">BE41-_xlfn.XLOOKUP(BF$1,Cdel!$B$1:$KC$1,IF(ROUNDUP(BE41,0)=6,Cdel!$B$8:$KC$8,IF(ROUNDUP(BE41,0)=5,Cdel!$B$9:$KC$9,IF(ROUNDUP(BE41,0)=4,Cdel!$B$10:$KC$10,IF(ROUNDUP(BE41,0)=3,Cdel!$B$11:$KC$11,IF(ROUNDUP(BE41,0)=2,Cdel!$B$12:$KC$12,IF(ROUNDUP(BE41,0)=1,Cdel!$B$13:$KC$13)))))))</f>
        <v>0.25294816422071092</v>
      </c>
      <c r="BG41" s="8" cm="1">
        <f t="array" aca="1" ref="BG41" ca="1">BF41-_xlfn.XLOOKUP(BG$1,Cdel!$B$1:$KC$1,IF(ROUNDUP(BF41,0)=6,Cdel!$B$8:$KC$8,IF(ROUNDUP(BF41,0)=5,Cdel!$B$9:$KC$9,IF(ROUNDUP(BF41,0)=4,Cdel!$B$10:$KC$10,IF(ROUNDUP(BF41,0)=3,Cdel!$B$11:$KC$11,IF(ROUNDUP(BF41,0)=2,Cdel!$B$12:$KC$12,IF(ROUNDUP(BF41,0)=1,Cdel!$B$13:$KC$13)))))))</f>
        <v>0.24595094858493632</v>
      </c>
      <c r="BH41" s="8" cm="1">
        <f t="array" aca="1" ref="BH41" ca="1">BG41-_xlfn.XLOOKUP(BH$1,Cdel!$B$1:$KC$1,IF(ROUNDUP(BG41,0)=6,Cdel!$B$8:$KC$8,IF(ROUNDUP(BG41,0)=5,Cdel!$B$9:$KC$9,IF(ROUNDUP(BG41,0)=4,Cdel!$B$10:$KC$10,IF(ROUNDUP(BG41,0)=3,Cdel!$B$11:$KC$11,IF(ROUNDUP(BG41,0)=2,Cdel!$B$12:$KC$12,IF(ROUNDUP(BG41,0)=1,Cdel!$B$13:$KC$13)))))))</f>
        <v>0.23914729445139427</v>
      </c>
      <c r="BI41" s="8" cm="1">
        <f t="array" aca="1" ref="BI41" ca="1">BH41-_xlfn.XLOOKUP(BI$1,Cdel!$B$1:$KC$1,IF(ROUNDUP(BH41,0)=6,Cdel!$B$8:$KC$8,IF(ROUNDUP(BH41,0)=5,Cdel!$B$9:$KC$9,IF(ROUNDUP(BH41,0)=4,Cdel!$B$10:$KC$10,IF(ROUNDUP(BH41,0)=3,Cdel!$B$11:$KC$11,IF(ROUNDUP(BH41,0)=2,Cdel!$B$12:$KC$12,IF(ROUNDUP(BH41,0)=1,Cdel!$B$13:$KC$13)))))))</f>
        <v>0.23253184739668317</v>
      </c>
      <c r="BJ41" s="8" cm="1">
        <f t="array" aca="1" ref="BJ41" ca="1">BI41-_xlfn.XLOOKUP(BJ$1,Cdel!$B$1:$KC$1,IF(ROUNDUP(BI41,0)=6,Cdel!$B$8:$KC$8,IF(ROUNDUP(BI41,0)=5,Cdel!$B$9:$KC$9,IF(ROUNDUP(BI41,0)=4,Cdel!$B$10:$KC$10,IF(ROUNDUP(BI41,0)=3,Cdel!$B$11:$KC$11,IF(ROUNDUP(BI41,0)=2,Cdel!$B$12:$KC$12,IF(ROUNDUP(BI41,0)=1,Cdel!$B$13:$KC$13)))))))</f>
        <v>0.2260994011149228</v>
      </c>
      <c r="BK41" s="8" cm="1">
        <f t="array" aca="1" ref="BK41" ca="1">BJ41-_xlfn.XLOOKUP(BK$1,Cdel!$B$1:$KC$1,IF(ROUNDUP(BJ41,0)=6,Cdel!$B$8:$KC$8,IF(ROUNDUP(BJ41,0)=5,Cdel!$B$9:$KC$9,IF(ROUNDUP(BJ41,0)=4,Cdel!$B$10:$KC$10,IF(ROUNDUP(BJ41,0)=3,Cdel!$B$11:$KC$11,IF(ROUNDUP(BJ41,0)=2,Cdel!$B$12:$KC$12,IF(ROUNDUP(BJ41,0)=1,Cdel!$B$13:$KC$13)))))))</f>
        <v>0.21984489332043183</v>
      </c>
      <c r="BL41" s="8" cm="1">
        <f t="array" aca="1" ref="BL41" ca="1">BK41-_xlfn.XLOOKUP(BL$1,Cdel!$B$1:$KC$1,IF(ROUNDUP(BK41,0)=6,Cdel!$B$8:$KC$8,IF(ROUNDUP(BK41,0)=5,Cdel!$B$9:$KC$9,IF(ROUNDUP(BK41,0)=4,Cdel!$B$10:$KC$10,IF(ROUNDUP(BK41,0)=3,Cdel!$B$11:$KC$11,IF(ROUNDUP(BK41,0)=2,Cdel!$B$12:$KC$12,IF(ROUNDUP(BK41,0)=1,Cdel!$B$13:$KC$13)))))))</f>
        <v>0.21376340176374803</v>
      </c>
      <c r="BM41" s="8" cm="1">
        <f t="array" aca="1" ref="BM41" ca="1">BL41-_xlfn.XLOOKUP(BM$1,Cdel!$B$1:$KC$1,IF(ROUNDUP(BL41,0)=6,Cdel!$B$8:$KC$8,IF(ROUNDUP(BL41,0)=5,Cdel!$B$9:$KC$9,IF(ROUNDUP(BL41,0)=4,Cdel!$B$10:$KC$10,IF(ROUNDUP(BL41,0)=3,Cdel!$B$11:$KC$11,IF(ROUNDUP(BL41,0)=2,Cdel!$B$12:$KC$12,IF(ROUNDUP(BL41,0)=1,Cdel!$B$13:$KC$13)))))))</f>
        <v>0.20785014035785565</v>
      </c>
      <c r="BN41" s="8" cm="1">
        <f t="array" aca="1" ref="BN41" ca="1">BM41-_xlfn.XLOOKUP(BN$1,Cdel!$B$1:$KC$1,IF(ROUNDUP(BM41,0)=6,Cdel!$B$8:$KC$8,IF(ROUNDUP(BM41,0)=5,Cdel!$B$9:$KC$9,IF(ROUNDUP(BM41,0)=4,Cdel!$B$10:$KC$10,IF(ROUNDUP(BM41,0)=3,Cdel!$B$11:$KC$11,IF(ROUNDUP(BM41,0)=2,Cdel!$B$12:$KC$12,IF(ROUNDUP(BM41,0)=1,Cdel!$B$13:$KC$13)))))))</f>
        <v>0.20210045541157187</v>
      </c>
      <c r="BO41" s="8" cm="1">
        <f t="array" aca="1" ref="BO41" ca="1">BN41-_xlfn.XLOOKUP(BO$1,Cdel!$B$1:$KC$1,IF(ROUNDUP(BN41,0)=6,Cdel!$B$8:$KC$8,IF(ROUNDUP(BN41,0)=5,Cdel!$B$9:$KC$9,IF(ROUNDUP(BN41,0)=4,Cdel!$B$10:$KC$10,IF(ROUNDUP(BN41,0)=3,Cdel!$B$11:$KC$11,IF(ROUNDUP(BN41,0)=2,Cdel!$B$12:$KC$12,IF(ROUNDUP(BN41,0)=1,Cdel!$B$13:$KC$13)))))))</f>
        <v>0.19650982196712788</v>
      </c>
      <c r="BP41" s="8" cm="1">
        <f t="array" aca="1" ref="BP41" ca="1">BO41-_xlfn.XLOOKUP(BP$1,Cdel!$B$1:$KC$1,IF(ROUNDUP(BO41,0)=6,Cdel!$B$8:$KC$8,IF(ROUNDUP(BO41,0)=5,Cdel!$B$9:$KC$9,IF(ROUNDUP(BO41,0)=4,Cdel!$B$10:$KC$10,IF(ROUNDUP(BO41,0)=3,Cdel!$B$11:$KC$11,IF(ROUNDUP(BO41,0)=2,Cdel!$B$12:$KC$12,IF(ROUNDUP(BO41,0)=1,Cdel!$B$13:$KC$13)))))))</f>
        <v>0.19107384023906174</v>
      </c>
      <c r="BQ41" s="8" cm="1">
        <f t="array" aca="1" ref="BQ41" ca="1">BP41-_xlfn.XLOOKUP(BQ$1,Cdel!$B$1:$KC$1,IF(ROUNDUP(BP41,0)=6,Cdel!$B$8:$KC$8,IF(ROUNDUP(BP41,0)=5,Cdel!$B$9:$KC$9,IF(ROUNDUP(BP41,0)=4,Cdel!$B$10:$KC$10,IF(ROUNDUP(BP41,0)=3,Cdel!$B$11:$KC$11,IF(ROUNDUP(BP41,0)=2,Cdel!$B$12:$KC$12,IF(ROUNDUP(BP41,0)=1,Cdel!$B$13:$KC$13)))))))</f>
        <v>0.18578823215162105</v>
      </c>
      <c r="BR41" s="8" cm="1">
        <f t="array" aca="1" ref="BR41" ca="1">BQ41-_xlfn.XLOOKUP(BR$1,Cdel!$B$1:$KC$1,IF(ROUNDUP(BQ41,0)=6,Cdel!$B$8:$KC$8,IF(ROUNDUP(BQ41,0)=5,Cdel!$B$9:$KC$9,IF(ROUNDUP(BQ41,0)=4,Cdel!$B$10:$KC$10,IF(ROUNDUP(BQ41,0)=3,Cdel!$B$11:$KC$11,IF(ROUNDUP(BQ41,0)=2,Cdel!$B$12:$KC$12,IF(ROUNDUP(BQ41,0)=1,Cdel!$B$13:$KC$13)))))))</f>
        <v>0.18064883797195061</v>
      </c>
      <c r="BS41" s="8" cm="1">
        <f t="array" aca="1" ref="BS41" ca="1">BR41-_xlfn.XLOOKUP(BS$1,Cdel!$B$1:$KC$1,IF(ROUNDUP(BR41,0)=6,Cdel!$B$8:$KC$8,IF(ROUNDUP(BR41,0)=5,Cdel!$B$9:$KC$9,IF(ROUNDUP(BR41,0)=4,Cdel!$B$10:$KC$10,IF(ROUNDUP(BR41,0)=3,Cdel!$B$11:$KC$11,IF(ROUNDUP(BR41,0)=2,Cdel!$B$12:$KC$12,IF(ROUNDUP(BR41,0)=1,Cdel!$B$13:$KC$13)))))))</f>
        <v>0.17565161303641438</v>
      </c>
      <c r="BT41" s="8" cm="1">
        <f t="array" aca="1" ref="BT41" ca="1">BS41-_xlfn.XLOOKUP(BT$1,Cdel!$B$1:$KC$1,IF(ROUNDUP(BS41,0)=6,Cdel!$B$8:$KC$8,IF(ROUNDUP(BS41,0)=5,Cdel!$B$9:$KC$9,IF(ROUNDUP(BS41,0)=4,Cdel!$B$10:$KC$10,IF(ROUNDUP(BS41,0)=3,Cdel!$B$11:$KC$11,IF(ROUNDUP(BS41,0)=2,Cdel!$B$12:$KC$12,IF(ROUNDUP(BS41,0)=1,Cdel!$B$13:$KC$13)))))))</f>
        <v>0.17079262456747657</v>
      </c>
      <c r="BU41" s="8" cm="1">
        <f t="array" aca="1" ref="BU41" ca="1">BT41-_xlfn.XLOOKUP(BU$1,Cdel!$B$1:$KC$1,IF(ROUNDUP(BT41,0)=6,Cdel!$B$8:$KC$8,IF(ROUNDUP(BT41,0)=5,Cdel!$B$9:$KC$9,IF(ROUNDUP(BT41,0)=4,Cdel!$B$10:$KC$10,IF(ROUNDUP(BT41,0)=3,Cdel!$B$11:$KC$11,IF(ROUNDUP(BT41,0)=2,Cdel!$B$12:$KC$12,IF(ROUNDUP(BT41,0)=1,Cdel!$B$13:$KC$13)))))))</f>
        <v>0.16606804857863577</v>
      </c>
      <c r="BV41" s="8" cm="1">
        <f t="array" aca="1" ref="BV41" ca="1">BU41-_xlfn.XLOOKUP(BV$1,Cdel!$B$1:$KC$1,IF(ROUNDUP(BU41,0)=6,Cdel!$B$8:$KC$8,IF(ROUNDUP(BU41,0)=5,Cdel!$B$9:$KC$9,IF(ROUNDUP(BU41,0)=4,Cdel!$B$10:$KC$10,IF(ROUNDUP(BU41,0)=3,Cdel!$B$11:$KC$11,IF(ROUNDUP(BU41,0)=2,Cdel!$B$12:$KC$12,IF(ROUNDUP(BU41,0)=1,Cdel!$B$13:$KC$13)))))))</f>
        <v>0.16147416686497729</v>
      </c>
      <c r="BW41" s="8" cm="1">
        <f t="array" aca="1" ref="BW41" ca="1">BV41-_xlfn.XLOOKUP(BW$1,Cdel!$B$1:$KC$1,IF(ROUNDUP(BV41,0)=6,Cdel!$B$8:$KC$8,IF(ROUNDUP(BV41,0)=5,Cdel!$B$9:$KC$9,IF(ROUNDUP(BV41,0)=4,Cdel!$B$10:$KC$10,IF(ROUNDUP(BV41,0)=3,Cdel!$B$11:$KC$11,IF(ROUNDUP(BV41,0)=2,Cdel!$B$12:$KC$12,IF(ROUNDUP(BV41,0)=1,Cdel!$B$13:$KC$13)))))))</f>
        <v>0.15700736407697438</v>
      </c>
      <c r="BX41" s="8" cm="1">
        <f t="array" aca="1" ref="BX41" ca="1">BW41-_xlfn.XLOOKUP(BX$1,Cdel!$B$1:$KC$1,IF(ROUNDUP(BW41,0)=6,Cdel!$B$8:$KC$8,IF(ROUNDUP(BW41,0)=5,Cdel!$B$9:$KC$9,IF(ROUNDUP(BW41,0)=4,Cdel!$B$10:$KC$10,IF(ROUNDUP(BW41,0)=3,Cdel!$B$11:$KC$11,IF(ROUNDUP(BW41,0)=2,Cdel!$B$12:$KC$12,IF(ROUNDUP(BW41,0)=1,Cdel!$B$13:$KC$13)))))))</f>
        <v>0.15266412487523595</v>
      </c>
      <c r="BY41" s="8" cm="1">
        <f t="array" aca="1" ref="BY41" ca="1">BX41-_xlfn.XLOOKUP(BY$1,Cdel!$B$1:$KC$1,IF(ROUNDUP(BX41,0)=6,Cdel!$B$8:$KC$8,IF(ROUNDUP(BX41,0)=5,Cdel!$B$9:$KC$9,IF(ROUNDUP(BX41,0)=4,Cdel!$B$10:$KC$10,IF(ROUNDUP(BX41,0)=3,Cdel!$B$11:$KC$11,IF(ROUNDUP(BX41,0)=2,Cdel!$B$12:$KC$12,IF(ROUNDUP(BX41,0)=1,Cdel!$B$13:$KC$13)))))))</f>
        <v>0.14844103116396171</v>
      </c>
      <c r="BZ41" s="8" cm="1">
        <f t="array" aca="1" ref="BZ41" ca="1">BY41-_xlfn.XLOOKUP(BZ$1,Cdel!$B$1:$KC$1,IF(ROUNDUP(BY41,0)=6,Cdel!$B$8:$KC$8,IF(ROUNDUP(BY41,0)=5,Cdel!$B$9:$KC$9,IF(ROUNDUP(BY41,0)=4,Cdel!$B$10:$KC$10,IF(ROUNDUP(BY41,0)=3,Cdel!$B$11:$KC$11,IF(ROUNDUP(BY41,0)=2,Cdel!$B$12:$KC$12,IF(ROUNDUP(BY41,0)=1,Cdel!$B$13:$KC$13)))))))</f>
        <v>0.14433475940092697</v>
      </c>
      <c r="CA41" s="8" cm="1">
        <f t="array" aca="1" ref="CA41" ca="1">BZ41-_xlfn.XLOOKUP(CA$1,Cdel!$B$1:$KC$1,IF(ROUNDUP(BZ41,0)=6,Cdel!$B$8:$KC$8,IF(ROUNDUP(BZ41,0)=5,Cdel!$B$9:$KC$9,IF(ROUNDUP(BZ41,0)=4,Cdel!$B$10:$KC$10,IF(ROUNDUP(BZ41,0)=3,Cdel!$B$11:$KC$11,IF(ROUNDUP(BZ41,0)=2,Cdel!$B$12:$KC$12,IF(ROUNDUP(BZ41,0)=1,Cdel!$B$13:$KC$13)))))))</f>
        <v>0.14034207798188059</v>
      </c>
      <c r="CB41" s="8" cm="1">
        <f t="array" aca="1" ref="CB41" ca="1">CA41-_xlfn.XLOOKUP(CB$1,Cdel!$B$1:$KC$1,IF(ROUNDUP(CA41,0)=6,Cdel!$B$8:$KC$8,IF(ROUNDUP(CA41,0)=5,Cdel!$B$9:$KC$9,IF(ROUNDUP(CA41,0)=4,Cdel!$B$10:$KC$10,IF(ROUNDUP(CA41,0)=3,Cdel!$B$11:$KC$11,IF(ROUNDUP(CA41,0)=2,Cdel!$B$12:$KC$12,IF(ROUNDUP(CA41,0)=1,Cdel!$B$13:$KC$13)))))))</f>
        <v>0.13645984469729719</v>
      </c>
      <c r="CC41" s="8" cm="1">
        <f t="array" aca="1" ref="CC41" ca="1">CB41-_xlfn.XLOOKUP(CC$1,Cdel!$B$1:$KC$1,IF(ROUNDUP(CB41,0)=6,Cdel!$B$8:$KC$8,IF(ROUNDUP(CB41,0)=5,Cdel!$B$9:$KC$9,IF(ROUNDUP(CB41,0)=4,Cdel!$B$10:$KC$10,IF(ROUNDUP(CB41,0)=3,Cdel!$B$11:$KC$11,IF(ROUNDUP(CB41,0)=2,Cdel!$B$12:$KC$12,IF(ROUNDUP(CB41,0)=1,Cdel!$B$13:$KC$13)))))))</f>
        <v>0.1326850042594826</v>
      </c>
      <c r="CD41" s="8" cm="1">
        <f t="array" aca="1" ref="CD41" ca="1">CC41-_xlfn.XLOOKUP(CD$1,Cdel!$B$1:$KC$1,IF(ROUNDUP(CC41,0)=6,Cdel!$B$8:$KC$8,IF(ROUNDUP(CC41,0)=5,Cdel!$B$9:$KC$9,IF(ROUNDUP(CC41,0)=4,Cdel!$B$10:$KC$10,IF(ROUNDUP(CC41,0)=3,Cdel!$B$11:$KC$11,IF(ROUNDUP(CC41,0)=2,Cdel!$B$12:$KC$12,IF(ROUNDUP(CC41,0)=1,Cdel!$B$13:$KC$13)))))))</f>
        <v>0.12901458589808598</v>
      </c>
      <c r="CE41" s="8" cm="1">
        <f t="array" aca="1" ref="CE41" ca="1">CD41-_xlfn.XLOOKUP(CE$1,Cdel!$B$1:$KC$1,IF(ROUNDUP(CD41,0)=6,Cdel!$B$8:$KC$8,IF(ROUNDUP(CD41,0)=5,Cdel!$B$9:$KC$9,IF(ROUNDUP(CD41,0)=4,Cdel!$B$10:$KC$10,IF(ROUNDUP(CD41,0)=3,Cdel!$B$11:$KC$11,IF(ROUNDUP(CD41,0)=2,Cdel!$B$12:$KC$12,IF(ROUNDUP(CD41,0)=1,Cdel!$B$13:$KC$13)))))))</f>
        <v>0.12544570102212621</v>
      </c>
      <c r="CF41" s="8" cm="1">
        <f t="array" aca="1" ref="CF41" ca="1">CE41-_xlfn.XLOOKUP(CF$1,Cdel!$B$1:$KC$1,IF(ROUNDUP(CE41,0)=6,Cdel!$B$8:$KC$8,IF(ROUNDUP(CE41,0)=5,Cdel!$B$9:$KC$9,IF(ROUNDUP(CE41,0)=4,Cdel!$B$10:$KC$10,IF(ROUNDUP(CE41,0)=3,Cdel!$B$11:$KC$11,IF(ROUNDUP(CE41,0)=2,Cdel!$B$12:$KC$12,IF(ROUNDUP(CE41,0)=1,Cdel!$B$13:$KC$13)))))))</f>
        <v>0.12197554094669345</v>
      </c>
      <c r="CG41" s="8" cm="1">
        <f t="array" aca="1" ref="CG41" ca="1">CF41-_xlfn.XLOOKUP(CG$1,Cdel!$B$1:$KC$1,IF(ROUNDUP(CF41,0)=6,Cdel!$B$8:$KC$8,IF(ROUNDUP(CF41,0)=5,Cdel!$B$9:$KC$9,IF(ROUNDUP(CF41,0)=4,Cdel!$B$10:$KC$10,IF(ROUNDUP(CF41,0)=3,Cdel!$B$11:$KC$11,IF(ROUNDUP(CF41,0)=2,Cdel!$B$12:$KC$12,IF(ROUNDUP(CF41,0)=1,Cdel!$B$13:$KC$13)))))))</f>
        <v>0.11860137468253529</v>
      </c>
      <c r="CH41" s="8" cm="1">
        <f t="array" aca="1" ref="CH41" ca="1">CG41-_xlfn.XLOOKUP(CH$1,Cdel!$B$1:$KC$1,IF(ROUNDUP(CG41,0)=6,Cdel!$B$8:$KC$8,IF(ROUNDUP(CG41,0)=5,Cdel!$B$9:$KC$9,IF(ROUNDUP(CG41,0)=4,Cdel!$B$10:$KC$10,IF(ROUNDUP(CG41,0)=3,Cdel!$B$11:$KC$11,IF(ROUNDUP(CG41,0)=2,Cdel!$B$12:$KC$12,IF(ROUNDUP(CG41,0)=1,Cdel!$B$13:$KC$13)))))))</f>
        <v>0.11532054678678946</v>
      </c>
      <c r="CI41" s="8" cm="1">
        <f t="array" aca="1" ref="CI41" ca="1">CH41-_xlfn.XLOOKUP(CI$1,Cdel!$B$1:$KC$1,IF(ROUNDUP(CH41,0)=6,Cdel!$B$8:$KC$8,IF(ROUNDUP(CH41,0)=5,Cdel!$B$9:$KC$9,IF(ROUNDUP(CH41,0)=4,Cdel!$B$10:$KC$10,IF(ROUNDUP(CH41,0)=3,Cdel!$B$11:$KC$11,IF(ROUNDUP(CH41,0)=2,Cdel!$B$12:$KC$12,IF(ROUNDUP(CH41,0)=1,Cdel!$B$13:$KC$13)))))))</f>
        <v>0.11213047527317092</v>
      </c>
      <c r="CJ41" s="8" cm="1">
        <f t="array" aca="1" ref="CJ41" ca="1">CI41-_xlfn.XLOOKUP(CJ$1,Cdel!$B$1:$KC$1,IF(ROUNDUP(CI41,0)=6,Cdel!$B$8:$KC$8,IF(ROUNDUP(CI41,0)=5,Cdel!$B$9:$KC$9,IF(ROUNDUP(CI41,0)=4,Cdel!$B$10:$KC$10,IF(ROUNDUP(CI41,0)=3,Cdel!$B$11:$KC$11,IF(ROUNDUP(CI41,0)=2,Cdel!$B$12:$KC$12,IF(ROUNDUP(CI41,0)=1,Cdel!$B$13:$KC$13)))))))</f>
        <v>0.10902864957996819</v>
      </c>
      <c r="CK41" s="8" cm="1">
        <f t="array" aca="1" ref="CK41" ca="1">CJ41-_xlfn.XLOOKUP(CK$1,Cdel!$B$1:$KC$1,IF(ROUNDUP(CJ41,0)=6,Cdel!$B$8:$KC$8,IF(ROUNDUP(CJ41,0)=5,Cdel!$B$9:$KC$9,IF(ROUNDUP(CJ41,0)=4,Cdel!$B$10:$KC$10,IF(ROUNDUP(CJ41,0)=3,Cdel!$B$11:$KC$11,IF(ROUNDUP(CJ41,0)=2,Cdel!$B$12:$KC$12,IF(ROUNDUP(CJ41,0)=1,Cdel!$B$13:$KC$13)))))))</f>
        <v>0.10601262859425081</v>
      </c>
      <c r="CL41" s="8" cm="1">
        <f t="array" aca="1" ref="CL41" ca="1">CK41-_xlfn.XLOOKUP(CL$1,Cdel!$B$1:$KC$1,IF(ROUNDUP(CK41,0)=6,Cdel!$B$8:$KC$8,IF(ROUNDUP(CK41,0)=5,Cdel!$B$9:$KC$9,IF(ROUNDUP(CK41,0)=4,Cdel!$B$10:$KC$10,IF(ROUNDUP(CK41,0)=3,Cdel!$B$11:$KC$11,IF(ROUNDUP(CK41,0)=2,Cdel!$B$12:$KC$12,IF(ROUNDUP(CK41,0)=1,Cdel!$B$13:$KC$13)))))))</f>
        <v>0.10308003873073238</v>
      </c>
      <c r="CM41" s="8" cm="1">
        <f t="array" aca="1" ref="CM41" ca="1">CL41-_xlfn.XLOOKUP(CM$1,Cdel!$B$1:$KC$1,IF(ROUNDUP(CL41,0)=6,Cdel!$B$8:$KC$8,IF(ROUNDUP(CL41,0)=5,Cdel!$B$9:$KC$9,IF(ROUNDUP(CL41,0)=4,Cdel!$B$10:$KC$10,IF(ROUNDUP(CL41,0)=3,Cdel!$B$11:$KC$11,IF(ROUNDUP(CL41,0)=2,Cdel!$B$12:$KC$12,IF(ROUNDUP(CL41,0)=1,Cdel!$B$13:$KC$13)))))))</f>
        <v>0.10022857206377694</v>
      </c>
      <c r="CN41" s="8" cm="1">
        <f t="array" aca="1" ref="CN41" ca="1">CM41-_xlfn.XLOOKUP(CN$1,Cdel!$B$1:$KC$1,IF(ROUNDUP(CM41,0)=6,Cdel!$B$8:$KC$8,IF(ROUNDUP(CM41,0)=5,Cdel!$B$9:$KC$9,IF(ROUNDUP(CM41,0)=4,Cdel!$B$10:$KC$10,IF(ROUNDUP(CM41,0)=3,Cdel!$B$11:$KC$11,IF(ROUNDUP(CM41,0)=2,Cdel!$B$12:$KC$12,IF(ROUNDUP(CM41,0)=1,Cdel!$B$13:$KC$13)))))))</f>
        <v>9.7455984511079438E-2</v>
      </c>
      <c r="CO41" s="8" cm="1">
        <f t="array" aca="1" ref="CO41" ca="1">CN41-_xlfn.XLOOKUP(CO$1,Cdel!$B$1:$KC$1,IF(ROUNDUP(CN41,0)=6,Cdel!$B$8:$KC$8,IF(ROUNDUP(CN41,0)=5,Cdel!$B$9:$KC$9,IF(ROUNDUP(CN41,0)=4,Cdel!$B$10:$KC$10,IF(ROUNDUP(CN41,0)=3,Cdel!$B$11:$KC$11,IF(ROUNDUP(CN41,0)=2,Cdel!$B$12:$KC$12,IF(ROUNDUP(CN41,0)=1,Cdel!$B$13:$KC$13)))))))</f>
        <v>9.4760094067590325E-2</v>
      </c>
      <c r="CP41" s="8" cm="1">
        <f t="array" aca="1" ref="CP41" ca="1">CO41-_xlfn.XLOOKUP(CP$1,Cdel!$B$1:$KC$1,IF(ROUNDUP(CO41,0)=6,Cdel!$B$8:$KC$8,IF(ROUNDUP(CO41,0)=5,Cdel!$B$9:$KC$9,IF(ROUNDUP(CO41,0)=4,Cdel!$B$10:$KC$10,IF(ROUNDUP(CO41,0)=3,Cdel!$B$11:$KC$11,IF(ROUNDUP(CO41,0)=2,Cdel!$B$12:$KC$12,IF(ROUNDUP(CO41,0)=1,Cdel!$B$13:$KC$13)))))))</f>
        <v>9.213877908829414E-2</v>
      </c>
      <c r="CQ41" s="8" cm="1">
        <f t="array" aca="1" ref="CQ41" ca="1">CP41-_xlfn.XLOOKUP(CQ$1,Cdel!$B$1:$KC$1,IF(ROUNDUP(CP41,0)=6,Cdel!$B$8:$KC$8,IF(ROUNDUP(CP41,0)=5,Cdel!$B$9:$KC$9,IF(ROUNDUP(CP41,0)=4,Cdel!$B$10:$KC$10,IF(ROUNDUP(CP41,0)=3,Cdel!$B$11:$KC$11,IF(ROUNDUP(CP41,0)=2,Cdel!$B$12:$KC$12,IF(ROUNDUP(CP41,0)=1,Cdel!$B$13:$KC$13)))))))</f>
        <v>8.958997661849151E-2</v>
      </c>
      <c r="CR41" s="8" cm="1">
        <f t="array" aca="1" ref="CR41" ca="1">CQ41-_xlfn.XLOOKUP(CR$1,Cdel!$B$1:$KC$1,IF(ROUNDUP(CQ41,0)=6,Cdel!$B$8:$KC$8,IF(ROUNDUP(CQ41,0)=5,Cdel!$B$9:$KC$9,IF(ROUNDUP(CQ41,0)=4,Cdel!$B$10:$KC$10,IF(ROUNDUP(CQ41,0)=3,Cdel!$B$11:$KC$11,IF(ROUNDUP(CQ41,0)=2,Cdel!$B$12:$KC$12,IF(ROUNDUP(CQ41,0)=1,Cdel!$B$13:$KC$13)))))))</f>
        <v>8.7111680770269428E-2</v>
      </c>
      <c r="CS41" s="8" cm="1">
        <f t="array" aca="1" ref="CS41" ca="1">CR41-_xlfn.XLOOKUP(CS$1,Cdel!$B$1:$KC$1,IF(ROUNDUP(CR41,0)=6,Cdel!$B$8:$KC$8,IF(ROUNDUP(CR41,0)=5,Cdel!$B$9:$KC$9,IF(ROUNDUP(CR41,0)=4,Cdel!$B$10:$KC$10,IF(ROUNDUP(CR41,0)=3,Cdel!$B$11:$KC$11,IF(ROUNDUP(CR41,0)=2,Cdel!$B$12:$KC$12,IF(ROUNDUP(CR41,0)=1,Cdel!$B$13:$KC$13)))))))</f>
        <v>8.4701941143883033E-2</v>
      </c>
      <c r="CT41" s="8" cm="1">
        <f t="array" aca="1" ref="CT41" ca="1">CS41-_xlfn.XLOOKUP(CT$1,Cdel!$B$1:$KC$1,IF(ROUNDUP(CS41,0)=6,Cdel!$B$8:$KC$8,IF(ROUNDUP(CS41,0)=5,Cdel!$B$9:$KC$9,IF(ROUNDUP(CS41,0)=4,Cdel!$B$10:$KC$10,IF(ROUNDUP(CS41,0)=3,Cdel!$B$11:$KC$11,IF(ROUNDUP(CS41,0)=2,Cdel!$B$12:$KC$12,IF(ROUNDUP(CS41,0)=1,Cdel!$B$13:$KC$13)))))))</f>
        <v>8.2358861292806146E-2</v>
      </c>
      <c r="CU41" s="8" cm="1">
        <f t="array" aca="1" ref="CU41" ca="1">CT41-_xlfn.XLOOKUP(CU$1,Cdel!$B$1:$KC$1,IF(ROUNDUP(CT41,0)=6,Cdel!$B$8:$KC$8,IF(ROUNDUP(CT41,0)=5,Cdel!$B$9:$KC$9,IF(ROUNDUP(CT41,0)=4,Cdel!$B$10:$KC$10,IF(ROUNDUP(CT41,0)=3,Cdel!$B$11:$KC$11,IF(ROUNDUP(CT41,0)=2,Cdel!$B$12:$KC$12,IF(ROUNDUP(CT41,0)=1,Cdel!$B$13:$KC$13)))))))</f>
        <v>8.0080597231242237E-2</v>
      </c>
      <c r="CV41" s="8" cm="1">
        <f t="array" aca="1" ref="CV41" ca="1">CU41-_xlfn.XLOOKUP(CV$1,Cdel!$B$1:$KC$1,IF(ROUNDUP(CU41,0)=6,Cdel!$B$8:$KC$8,IF(ROUNDUP(CU41,0)=5,Cdel!$B$9:$KC$9,IF(ROUNDUP(CU41,0)=4,Cdel!$B$10:$KC$10,IF(ROUNDUP(CU41,0)=3,Cdel!$B$11:$KC$11,IF(ROUNDUP(CU41,0)=2,Cdel!$B$12:$KC$12,IF(ROUNDUP(CU41,0)=1,Cdel!$B$13:$KC$13)))))))</f>
        <v>7.7865355982921922E-2</v>
      </c>
      <c r="CW41" s="8" cm="1">
        <f t="array" aca="1" ref="CW41" ca="1">CV41-_xlfn.XLOOKUP(CW$1,Cdel!$B$1:$KC$1,IF(ROUNDUP(CV41,0)=6,Cdel!$B$8:$KC$8,IF(ROUNDUP(CV41,0)=5,Cdel!$B$9:$KC$9,IF(ROUNDUP(CV41,0)=4,Cdel!$B$10:$KC$10,IF(ROUNDUP(CV41,0)=3,Cdel!$B$11:$KC$11,IF(ROUNDUP(CV41,0)=2,Cdel!$B$12:$KC$12,IF(ROUNDUP(CV41,0)=1,Cdel!$B$13:$KC$13)))))))</f>
        <v>7.5711394170044521E-2</v>
      </c>
      <c r="CX41" s="8" cm="1">
        <f t="array" aca="1" ref="CX41" ca="1">CW41-_xlfn.XLOOKUP(CX$1,Cdel!$B$1:$KC$1,IF(ROUNDUP(CW41,0)=6,Cdel!$B$8:$KC$8,IF(ROUNDUP(CW41,0)=5,Cdel!$B$9:$KC$9,IF(ROUNDUP(CW41,0)=4,Cdel!$B$10:$KC$10,IF(ROUNDUP(CW41,0)=3,Cdel!$B$11:$KC$11,IF(ROUNDUP(CW41,0)=2,Cdel!$B$12:$KC$12,IF(ROUNDUP(CW41,0)=1,Cdel!$B$13:$KC$13)))))))</f>
        <v>7.3617016641252989E-2</v>
      </c>
      <c r="CY41" s="8" cm="1">
        <f t="array" aca="1" ref="CY41" ca="1">CX41-_xlfn.XLOOKUP(CY$1,Cdel!$B$1:$KC$1,IF(ROUNDUP(CX41,0)=6,Cdel!$B$8:$KC$8,IF(ROUNDUP(CX41,0)=5,Cdel!$B$9:$KC$9,IF(ROUNDUP(CX41,0)=4,Cdel!$B$10:$KC$10,IF(ROUNDUP(CX41,0)=3,Cdel!$B$11:$KC$11,IF(ROUNDUP(CX41,0)=2,Cdel!$B$12:$KC$12,IF(ROUNDUP(CX41,0)=1,Cdel!$B$13:$KC$13)))))))</f>
        <v>7.1580575137562955E-2</v>
      </c>
      <c r="CZ41" s="8" cm="1">
        <f t="array" aca="1" ref="CZ41" ca="1">CY41-_xlfn.XLOOKUP(CZ$1,Cdel!$B$1:$KC$1,IF(ROUNDUP(CY41,0)=6,Cdel!$B$8:$KC$8,IF(ROUNDUP(CY41,0)=5,Cdel!$B$9:$KC$9,IF(ROUNDUP(CY41,0)=4,Cdel!$B$10:$KC$10,IF(ROUNDUP(CY41,0)=3,Cdel!$B$11:$KC$11,IF(ROUNDUP(CY41,0)=2,Cdel!$B$12:$KC$12,IF(ROUNDUP(CY41,0)=1,Cdel!$B$13:$KC$13)))))))</f>
        <v>6.9600466995195648E-2</v>
      </c>
      <c r="DA41" s="8" cm="1">
        <f t="array" aca="1" ref="DA41" ca="1">CZ41-_xlfn.XLOOKUP(DA$1,Cdel!$B$1:$KC$1,IF(ROUNDUP(CZ41,0)=6,Cdel!$B$8:$KC$8,IF(ROUNDUP(CZ41,0)=5,Cdel!$B$9:$KC$9,IF(ROUNDUP(CZ41,0)=4,Cdel!$B$10:$KC$10,IF(ROUNDUP(CZ41,0)=3,Cdel!$B$11:$KC$11,IF(ROUNDUP(CZ41,0)=2,Cdel!$B$12:$KC$12,IF(ROUNDUP(CZ41,0)=1,Cdel!$B$13:$KC$13)))))))</f>
        <v>6.767513388429372E-2</v>
      </c>
      <c r="DB41" s="8" cm="1">
        <f t="array" aca="1" ref="DB41" ca="1">DA41-_xlfn.XLOOKUP(DB$1,Cdel!$B$1:$KC$1,IF(ROUNDUP(DA41,0)=6,Cdel!$B$8:$KC$8,IF(ROUNDUP(DA41,0)=5,Cdel!$B$9:$KC$9,IF(ROUNDUP(DA41,0)=4,Cdel!$B$10:$KC$10,IF(ROUNDUP(DA41,0)=3,Cdel!$B$11:$KC$11,IF(ROUNDUP(DA41,0)=2,Cdel!$B$12:$KC$12,IF(ROUNDUP(DA41,0)=1,Cdel!$B$13:$KC$13)))))))</f>
        <v>6.5803060582527689E-2</v>
      </c>
      <c r="DC41" s="8" cm="1">
        <f t="array" aca="1" ref="DC41" ca="1">DB41-_xlfn.XLOOKUP(DC$1,Cdel!$B$1:$KC$1,IF(ROUNDUP(DB41,0)=6,Cdel!$B$8:$KC$8,IF(ROUNDUP(DB41,0)=5,Cdel!$B$9:$KC$9,IF(ROUNDUP(DB41,0)=4,Cdel!$B$10:$KC$10,IF(ROUNDUP(DB41,0)=3,Cdel!$B$11:$KC$11,IF(ROUNDUP(DB41,0)=2,Cdel!$B$12:$KC$12,IF(ROUNDUP(DB41,0)=1,Cdel!$B$13:$KC$13)))))))</f>
        <v>6.3982773782627747E-2</v>
      </c>
      <c r="DD41" s="8" cm="1">
        <f t="array" aca="1" ref="DD41" ca="1">DC41-_xlfn.XLOOKUP(DD$1,Cdel!$B$1:$KC$1,IF(ROUNDUP(DC41,0)=6,Cdel!$B$8:$KC$8,IF(ROUNDUP(DC41,0)=5,Cdel!$B$9:$KC$9,IF(ROUNDUP(DC41,0)=4,Cdel!$B$10:$KC$10,IF(ROUNDUP(DC41,0)=3,Cdel!$B$11:$KC$11,IF(ROUNDUP(DC41,0)=2,Cdel!$B$12:$KC$12,IF(ROUNDUP(DC41,0)=1,Cdel!$B$13:$KC$13)))))))</f>
        <v>6.2212840932902087E-2</v>
      </c>
    </row>
    <row r="42" spans="1:108" x14ac:dyDescent="0.15">
      <c r="A42" s="3" t="s">
        <v>60</v>
      </c>
      <c r="B42" s="3" t="s">
        <v>408</v>
      </c>
      <c r="C42" s="3" t="s">
        <v>60</v>
      </c>
      <c r="D42" s="2">
        <v>0</v>
      </c>
      <c r="E42" s="2">
        <v>1930</v>
      </c>
      <c r="F42" s="3"/>
      <c r="G42" s="4">
        <f t="shared" ca="1" si="2"/>
        <v>96</v>
      </c>
      <c r="H42">
        <f ca="1">_xlfn.LET(
_xlpm.score,_xlfn.XLOOKUP(G42,DecayFns!$A$2:$A$289,DecayFns!$N$2:$N$289),
IF(D42=1,IF(_xlpm.score=6,_xlpm.score,_xlpm.score+1),IF(_xlpm.score=1,_xlpm.score,_xlpm.score-1)
))</f>
        <v>1</v>
      </c>
      <c r="I42" s="7" cm="1">
        <f t="array" aca="1" ref="I42" ca="1">H42-_xlfn.XLOOKUP(I$1,Cdel!$B$1:$KC$1,IF(ROUNDUP(H42,0)=6,Cdel!$B$8:$KC$8,IF(ROUNDUP(H42,0)=5,Cdel!$B$9:$KC$9,IF(ROUNDUP(H42,0)=4,Cdel!$B$10:$KC$10,IF(ROUNDUP(H42,0)=3,Cdel!$B$11:$KC$11,IF(ROUNDUP(H42,0)=2,Cdel!$B$12:$KC$12,IF(ROUNDUP(H42,0)=1,Cdel!$B$13:$KC$13)))))))</f>
        <v>1</v>
      </c>
      <c r="J42" s="8" cm="1">
        <f t="array" aca="1" ref="J42" ca="1">I42-_xlfn.XLOOKUP(J$1,Cdel!$B$1:$KC$1,IF(ROUNDUP(I42,0)=6,Cdel!$B$8:$KC$8,IF(ROUNDUP(I42,0)=5,Cdel!$B$9:$KC$9,IF(ROUNDUP(I42,0)=4,Cdel!$B$10:$KC$10,IF(ROUNDUP(I42,0)=3,Cdel!$B$11:$KC$11,IF(ROUNDUP(I42,0)=2,Cdel!$B$12:$KC$12,IF(ROUNDUP(I42,0)=1,Cdel!$B$13:$KC$13)))))))</f>
        <v>0.97233735355490014</v>
      </c>
      <c r="K42" s="8" cm="1">
        <f t="array" aca="1" ref="K42" ca="1">J42-_xlfn.XLOOKUP(K$1,Cdel!$B$1:$KC$1,IF(ROUNDUP(J42,0)=6,Cdel!$B$8:$KC$8,IF(ROUNDUP(J42,0)=5,Cdel!$B$9:$KC$9,IF(ROUNDUP(J42,0)=4,Cdel!$B$10:$KC$10,IF(ROUNDUP(J42,0)=3,Cdel!$B$11:$KC$11,IF(ROUNDUP(J42,0)=2,Cdel!$B$12:$KC$12,IF(ROUNDUP(J42,0)=1,Cdel!$B$13:$KC$13)))))))</f>
        <v>0.94543992911814678</v>
      </c>
      <c r="L42" s="8" cm="1">
        <f t="array" aca="1" ref="L42" ca="1">K42-_xlfn.XLOOKUP(L$1,Cdel!$B$1:$KC$1,IF(ROUNDUP(K42,0)=6,Cdel!$B$8:$KC$8,IF(ROUNDUP(K42,0)=5,Cdel!$B$9:$KC$9,IF(ROUNDUP(K42,0)=4,Cdel!$B$10:$KC$10,IF(ROUNDUP(K42,0)=3,Cdel!$B$11:$KC$11,IF(ROUNDUP(K42,0)=2,Cdel!$B$12:$KC$12,IF(ROUNDUP(K42,0)=1,Cdel!$B$13:$KC$13)))))))</f>
        <v>0.91928655862387121</v>
      </c>
      <c r="M42" s="8" cm="1">
        <f t="array" aca="1" ref="M42" ca="1">L42-_xlfn.XLOOKUP(M$1,Cdel!$B$1:$KC$1,IF(ROUNDUP(L42,0)=6,Cdel!$B$8:$KC$8,IF(ROUNDUP(L42,0)=5,Cdel!$B$9:$KC$9,IF(ROUNDUP(L42,0)=4,Cdel!$B$10:$KC$10,IF(ROUNDUP(L42,0)=3,Cdel!$B$11:$KC$11,IF(ROUNDUP(L42,0)=2,Cdel!$B$12:$KC$12,IF(ROUNDUP(L42,0)=1,Cdel!$B$13:$KC$13)))))))</f>
        <v>0.89385665957092642</v>
      </c>
      <c r="N42" s="8" cm="1">
        <f t="array" aca="1" ref="N42" ca="1">M42-_xlfn.XLOOKUP(N$1,Cdel!$B$1:$KC$1,IF(ROUNDUP(M42,0)=6,Cdel!$B$8:$KC$8,IF(ROUNDUP(M42,0)=5,Cdel!$B$9:$KC$9,IF(ROUNDUP(M42,0)=4,Cdel!$B$10:$KC$10,IF(ROUNDUP(M42,0)=3,Cdel!$B$11:$KC$11,IF(ROUNDUP(M42,0)=2,Cdel!$B$12:$KC$12,IF(ROUNDUP(M42,0)=1,Cdel!$B$13:$KC$13)))))))</f>
        <v>0.86913021882461783</v>
      </c>
      <c r="O42" s="8" cm="1">
        <f t="array" aca="1" ref="O42" ca="1">N42-_xlfn.XLOOKUP(O$1,Cdel!$B$1:$KC$1,IF(ROUNDUP(N42,0)=6,Cdel!$B$8:$KC$8,IF(ROUNDUP(N42,0)=5,Cdel!$B$9:$KC$9,IF(ROUNDUP(N42,0)=4,Cdel!$B$10:$KC$10,IF(ROUNDUP(N42,0)=3,Cdel!$B$11:$KC$11,IF(ROUNDUP(N42,0)=2,Cdel!$B$12:$KC$12,IF(ROUNDUP(N42,0)=1,Cdel!$B$13:$KC$13)))))))</f>
        <v>0.84508777686652015</v>
      </c>
      <c r="P42" s="8" cm="1">
        <f t="array" aca="1" ref="P42" ca="1">O42-_xlfn.XLOOKUP(P$1,Cdel!$B$1:$KC$1,IF(ROUNDUP(O42,0)=6,Cdel!$B$8:$KC$8,IF(ROUNDUP(O42,0)=5,Cdel!$B$9:$KC$9,IF(ROUNDUP(O42,0)=4,Cdel!$B$10:$KC$10,IF(ROUNDUP(O42,0)=3,Cdel!$B$11:$KC$11,IF(ROUNDUP(O42,0)=2,Cdel!$B$12:$KC$12,IF(ROUNDUP(O42,0)=1,Cdel!$B$13:$KC$13)))))))</f>
        <v>0.82171041247998611</v>
      </c>
      <c r="Q42" s="8" cm="1">
        <f t="array" aca="1" ref="Q42" ca="1">P42-_xlfn.XLOOKUP(Q$1,Cdel!$B$1:$KC$1,IF(ROUNDUP(P42,0)=6,Cdel!$B$8:$KC$8,IF(ROUNDUP(P42,0)=5,Cdel!$B$9:$KC$9,IF(ROUNDUP(P42,0)=4,Cdel!$B$10:$KC$10,IF(ROUNDUP(P42,0)=3,Cdel!$B$11:$KC$11,IF(ROUNDUP(P42,0)=2,Cdel!$B$12:$KC$12,IF(ROUNDUP(P42,0)=1,Cdel!$B$13:$KC$13)))))))</f>
        <v>0.79897972785929505</v>
      </c>
      <c r="R42" s="8" cm="1">
        <f t="array" aca="1" ref="R42" ca="1">Q42-_xlfn.XLOOKUP(R$1,Cdel!$B$1:$KC$1,IF(ROUNDUP(Q42,0)=6,Cdel!$B$8:$KC$8,IF(ROUNDUP(Q42,0)=5,Cdel!$B$9:$KC$9,IF(ROUNDUP(Q42,0)=4,Cdel!$B$10:$KC$10,IF(ROUNDUP(Q42,0)=3,Cdel!$B$11:$KC$11,IF(ROUNDUP(Q42,0)=2,Cdel!$B$12:$KC$12,IF(ROUNDUP(Q42,0)=1,Cdel!$B$13:$KC$13)))))))</f>
        <v>0.77687783413072131</v>
      </c>
      <c r="S42" s="8" cm="1">
        <f t="array" aca="1" ref="S42" ca="1">R42-_xlfn.XLOOKUP(S$1,Cdel!$B$1:$KC$1,IF(ROUNDUP(R42,0)=6,Cdel!$B$8:$KC$8,IF(ROUNDUP(R42,0)=5,Cdel!$B$9:$KC$9,IF(ROUNDUP(R42,0)=4,Cdel!$B$10:$KC$10,IF(ROUNDUP(R42,0)=3,Cdel!$B$11:$KC$11,IF(ROUNDUP(R42,0)=2,Cdel!$B$12:$KC$12,IF(ROUNDUP(R42,0)=1,Cdel!$B$13:$KC$13)))))))</f>
        <v>0.7553873372741281</v>
      </c>
      <c r="T42" s="8" cm="1">
        <f t="array" aca="1" ref="T42" ca="1">S42-_xlfn.XLOOKUP(T$1,Cdel!$B$1:$KC$1,IF(ROUNDUP(S42,0)=6,Cdel!$B$8:$KC$8,IF(ROUNDUP(S42,0)=5,Cdel!$B$9:$KC$9,IF(ROUNDUP(S42,0)=4,Cdel!$B$10:$KC$10,IF(ROUNDUP(S42,0)=3,Cdel!$B$11:$KC$11,IF(ROUNDUP(S42,0)=2,Cdel!$B$12:$KC$12,IF(ROUNDUP(S42,0)=1,Cdel!$B$13:$KC$13)))))))</f>
        <v>0.73449132443400855</v>
      </c>
      <c r="U42" s="8" cm="1">
        <f t="array" aca="1" ref="U42" ca="1">T42-_xlfn.XLOOKUP(U$1,Cdel!$B$1:$KC$1,IF(ROUNDUP(T42,0)=6,Cdel!$B$8:$KC$8,IF(ROUNDUP(T42,0)=5,Cdel!$B$9:$KC$9,IF(ROUNDUP(T42,0)=4,Cdel!$B$10:$KC$10,IF(ROUNDUP(T42,0)=3,Cdel!$B$11:$KC$11,IF(ROUNDUP(T42,0)=2,Cdel!$B$12:$KC$12,IF(ROUNDUP(T42,0)=1,Cdel!$B$13:$KC$13)))))))</f>
        <v>0.7141733506091974</v>
      </c>
      <c r="V42" s="8" cm="1">
        <f t="array" aca="1" ref="V42" ca="1">U42-_xlfn.XLOOKUP(V$1,Cdel!$B$1:$KC$1,IF(ROUNDUP(U42,0)=6,Cdel!$B$8:$KC$8,IF(ROUNDUP(U42,0)=5,Cdel!$B$9:$KC$9,IF(ROUNDUP(U42,0)=4,Cdel!$B$10:$KC$10,IF(ROUNDUP(U42,0)=3,Cdel!$B$11:$KC$11,IF(ROUNDUP(U42,0)=2,Cdel!$B$12:$KC$12,IF(ROUNDUP(U42,0)=1,Cdel!$B$13:$KC$13)))))))</f>
        <v>0.6944174257107828</v>
      </c>
      <c r="W42" s="8" cm="1">
        <f t="array" aca="1" ref="W42" ca="1">V42-_xlfn.XLOOKUP(W$1,Cdel!$B$1:$KC$1,IF(ROUNDUP(V42,0)=6,Cdel!$B$8:$KC$8,IF(ROUNDUP(V42,0)=5,Cdel!$B$9:$KC$9,IF(ROUNDUP(V42,0)=4,Cdel!$B$10:$KC$10,IF(ROUNDUP(V42,0)=3,Cdel!$B$11:$KC$11,IF(ROUNDUP(V42,0)=2,Cdel!$B$12:$KC$12,IF(ROUNDUP(V42,0)=1,Cdel!$B$13:$KC$13)))))))</f>
        <v>0.67520800197802899</v>
      </c>
      <c r="X42" s="8" cm="1">
        <f t="array" aca="1" ref="X42" ca="1">W42-_xlfn.XLOOKUP(X$1,Cdel!$B$1:$KC$1,IF(ROUNDUP(W42,0)=6,Cdel!$B$8:$KC$8,IF(ROUNDUP(W42,0)=5,Cdel!$B$9:$KC$9,IF(ROUNDUP(W42,0)=4,Cdel!$B$10:$KC$10,IF(ROUNDUP(W42,0)=3,Cdel!$B$11:$KC$11,IF(ROUNDUP(W42,0)=2,Cdel!$B$12:$KC$12,IF(ROUNDUP(W42,0)=1,Cdel!$B$13:$KC$13)))))))</f>
        <v>0.65652996174240841</v>
      </c>
      <c r="Y42" s="8" cm="1">
        <f t="array" aca="1" ref="Y42" ca="1">X42-_xlfn.XLOOKUP(Y$1,Cdel!$B$1:$KC$1,IF(ROUNDUP(X42,0)=6,Cdel!$B$8:$KC$8,IF(ROUNDUP(X42,0)=5,Cdel!$B$9:$KC$9,IF(ROUNDUP(X42,0)=4,Cdel!$B$10:$KC$10,IF(ROUNDUP(X42,0)=3,Cdel!$B$11:$KC$11,IF(ROUNDUP(X42,0)=2,Cdel!$B$12:$KC$12,IF(ROUNDUP(X42,0)=1,Cdel!$B$13:$KC$13)))))))</f>
        <v>0.63836860553011321</v>
      </c>
      <c r="Z42" s="8" cm="1">
        <f t="array" aca="1" ref="Z42" ca="1">Y42-_xlfn.XLOOKUP(Z$1,Cdel!$B$1:$KC$1,IF(ROUNDUP(Y42,0)=6,Cdel!$B$8:$KC$8,IF(ROUNDUP(Y42,0)=5,Cdel!$B$9:$KC$9,IF(ROUNDUP(Y42,0)=4,Cdel!$B$10:$KC$10,IF(ROUNDUP(Y42,0)=3,Cdel!$B$11:$KC$11,IF(ROUNDUP(Y42,0)=2,Cdel!$B$12:$KC$12,IF(ROUNDUP(Y42,0)=1,Cdel!$B$13:$KC$13)))))))</f>
        <v>0.62070964049368227</v>
      </c>
      <c r="AA42" s="8" cm="1">
        <f t="array" aca="1" ref="AA42" ca="1">Z42-_xlfn.XLOOKUP(AA$1,Cdel!$B$1:$KC$1,IF(ROUNDUP(Z42,0)=6,Cdel!$B$8:$KC$8,IF(ROUNDUP(Z42,0)=5,Cdel!$B$9:$KC$9,IF(ROUNDUP(Z42,0)=4,Cdel!$B$10:$KC$10,IF(ROUNDUP(Z42,0)=3,Cdel!$B$11:$KC$11,IF(ROUNDUP(Z42,0)=2,Cdel!$B$12:$KC$12,IF(ROUNDUP(Z42,0)=1,Cdel!$B$13:$KC$13)))))))</f>
        <v>0.60353916916364048</v>
      </c>
      <c r="AB42" s="8" cm="1">
        <f t="array" aca="1" ref="AB42" ca="1">AA42-_xlfn.XLOOKUP(AB$1,Cdel!$B$1:$KC$1,IF(ROUNDUP(AA42,0)=6,Cdel!$B$8:$KC$8,IF(ROUNDUP(AA42,0)=5,Cdel!$B$9:$KC$9,IF(ROUNDUP(AA42,0)=4,Cdel!$B$10:$KC$10,IF(ROUNDUP(AA42,0)=3,Cdel!$B$11:$KC$11,IF(ROUNDUP(AA42,0)=2,Cdel!$B$12:$KC$12,IF(ROUNDUP(AA42,0)=1,Cdel!$B$13:$KC$13)))))))</f>
        <v>0.58684367851129737</v>
      </c>
      <c r="AC42" s="8" cm="1">
        <f t="array" aca="1" ref="AC42" ca="1">AB42-_xlfn.XLOOKUP(AC$1,Cdel!$B$1:$KC$1,IF(ROUNDUP(AB42,0)=6,Cdel!$B$8:$KC$8,IF(ROUNDUP(AB42,0)=5,Cdel!$B$9:$KC$9,IF(ROUNDUP(AB42,0)=4,Cdel!$B$10:$KC$10,IF(ROUNDUP(AB42,0)=3,Cdel!$B$11:$KC$11,IF(ROUNDUP(AB42,0)=2,Cdel!$B$12:$KC$12,IF(ROUNDUP(AB42,0)=1,Cdel!$B$13:$KC$13)))))))</f>
        <v>0.57061002931409743</v>
      </c>
      <c r="AD42" s="8" cm="1">
        <f t="array" aca="1" ref="AD42" ca="1">AC42-_xlfn.XLOOKUP(AD$1,Cdel!$B$1:$KC$1,IF(ROUNDUP(AC42,0)=6,Cdel!$B$8:$KC$8,IF(ROUNDUP(AC42,0)=5,Cdel!$B$9:$KC$9,IF(ROUNDUP(AC42,0)=4,Cdel!$B$10:$KC$10,IF(ROUNDUP(AC42,0)=3,Cdel!$B$11:$KC$11,IF(ROUNDUP(AC42,0)=2,Cdel!$B$12:$KC$12,IF(ROUNDUP(AC42,0)=1,Cdel!$B$13:$KC$13)))))))</f>
        <v>0.55482544581515347</v>
      </c>
      <c r="AE42" s="8" cm="1">
        <f t="array" aca="1" ref="AE42" ca="1">AD42-_xlfn.XLOOKUP(AE$1,Cdel!$B$1:$KC$1,IF(ROUNDUP(AD42,0)=6,Cdel!$B$8:$KC$8,IF(ROUNDUP(AD42,0)=5,Cdel!$B$9:$KC$9,IF(ROUNDUP(AD42,0)=4,Cdel!$B$10:$KC$10,IF(ROUNDUP(AD42,0)=3,Cdel!$B$11:$KC$11,IF(ROUNDUP(AD42,0)=2,Cdel!$B$12:$KC$12,IF(ROUNDUP(AD42,0)=1,Cdel!$B$13:$KC$13)))))))</f>
        <v>0.53947750566882391</v>
      </c>
      <c r="AF42" s="8" cm="1">
        <f t="array" aca="1" ref="AF42" ca="1">AE42-_xlfn.XLOOKUP(AF$1,Cdel!$B$1:$KC$1,IF(ROUNDUP(AE42,0)=6,Cdel!$B$8:$KC$8,IF(ROUNDUP(AE42,0)=5,Cdel!$B$9:$KC$9,IF(ROUNDUP(AE42,0)=4,Cdel!$B$10:$KC$10,IF(ROUNDUP(AE42,0)=3,Cdel!$B$11:$KC$11,IF(ROUNDUP(AE42,0)=2,Cdel!$B$12:$KC$12,IF(ROUNDUP(AE42,0)=1,Cdel!$B$13:$KC$13)))))))</f>
        <v>0.52455413016442287</v>
      </c>
      <c r="AG42" s="8" cm="1">
        <f t="array" aca="1" ref="AG42" ca="1">AF42-_xlfn.XLOOKUP(AG$1,Cdel!$B$1:$KC$1,IF(ROUNDUP(AF42,0)=6,Cdel!$B$8:$KC$8,IF(ROUNDUP(AF42,0)=5,Cdel!$B$9:$KC$9,IF(ROUNDUP(AF42,0)=4,Cdel!$B$10:$KC$10,IF(ROUNDUP(AF42,0)=3,Cdel!$B$11:$KC$11,IF(ROUNDUP(AF42,0)=2,Cdel!$B$12:$KC$12,IF(ROUNDUP(AF42,0)=1,Cdel!$B$13:$KC$13)))))))</f>
        <v>0.51004357472036754</v>
      </c>
      <c r="AH42" s="8" cm="1">
        <f t="array" aca="1" ref="AH42" ca="1">AG42-_xlfn.XLOOKUP(AH$1,Cdel!$B$1:$KC$1,IF(ROUNDUP(AG42,0)=6,Cdel!$B$8:$KC$8,IF(ROUNDUP(AG42,0)=5,Cdel!$B$9:$KC$9,IF(ROUNDUP(AG42,0)=4,Cdel!$B$10:$KC$10,IF(ROUNDUP(AG42,0)=3,Cdel!$B$11:$KC$11,IF(ROUNDUP(AG42,0)=2,Cdel!$B$12:$KC$12,IF(ROUNDUP(AG42,0)=1,Cdel!$B$13:$KC$13)))))))</f>
        <v>0.49593441964128315</v>
      </c>
      <c r="AI42" s="8" cm="1">
        <f t="array" aca="1" ref="AI42" ca="1">AH42-_xlfn.XLOOKUP(AI$1,Cdel!$B$1:$KC$1,IF(ROUNDUP(AH42,0)=6,Cdel!$B$8:$KC$8,IF(ROUNDUP(AH42,0)=5,Cdel!$B$9:$KC$9,IF(ROUNDUP(AH42,0)=4,Cdel!$B$10:$KC$10,IF(ROUNDUP(AH42,0)=3,Cdel!$B$11:$KC$11,IF(ROUNDUP(AH42,0)=2,Cdel!$B$12:$KC$12,IF(ROUNDUP(AH42,0)=1,Cdel!$B$13:$KC$13)))))))</f>
        <v>0.4822155611307905</v>
      </c>
      <c r="AJ42" s="8" cm="1">
        <f t="array" aca="1" ref="AJ42" ca="1">AI42-_xlfn.XLOOKUP(AJ$1,Cdel!$B$1:$KC$1,IF(ROUNDUP(AI42,0)=6,Cdel!$B$8:$KC$8,IF(ROUNDUP(AI42,0)=5,Cdel!$B$9:$KC$9,IF(ROUNDUP(AI42,0)=4,Cdel!$B$10:$KC$10,IF(ROUNDUP(AI42,0)=3,Cdel!$B$11:$KC$11,IF(ROUNDUP(AI42,0)=2,Cdel!$B$12:$KC$12,IF(ROUNDUP(AI42,0)=1,Cdel!$B$13:$KC$13)))))))</f>
        <v>0.46887620255290396</v>
      </c>
      <c r="AK42" s="8" cm="1">
        <f t="array" aca="1" ref="AK42" ca="1">AJ42-_xlfn.XLOOKUP(AK$1,Cdel!$B$1:$KC$1,IF(ROUNDUP(AJ42,0)=6,Cdel!$B$8:$KC$8,IF(ROUNDUP(AJ42,0)=5,Cdel!$B$9:$KC$9,IF(ROUNDUP(AJ42,0)=4,Cdel!$B$10:$KC$10,IF(ROUNDUP(AJ42,0)=3,Cdel!$B$11:$KC$11,IF(ROUNDUP(AJ42,0)=2,Cdel!$B$12:$KC$12,IF(ROUNDUP(AJ42,0)=1,Cdel!$B$13:$KC$13)))))))</f>
        <v>0.45590584593516198</v>
      </c>
      <c r="AL42" s="8" cm="1">
        <f t="array" aca="1" ref="AL42" ca="1">AK42-_xlfn.XLOOKUP(AL$1,Cdel!$B$1:$KC$1,IF(ROUNDUP(AK42,0)=6,Cdel!$B$8:$KC$8,IF(ROUNDUP(AK42,0)=5,Cdel!$B$9:$KC$9,IF(ROUNDUP(AK42,0)=4,Cdel!$B$10:$KC$10,IF(ROUNDUP(AK42,0)=3,Cdel!$B$11:$KC$11,IF(ROUNDUP(AK42,0)=2,Cdel!$B$12:$KC$12,IF(ROUNDUP(AK42,0)=1,Cdel!$B$13:$KC$13)))))))</f>
        <v>0.44329428370680335</v>
      </c>
      <c r="AM42" s="8" cm="1">
        <f t="array" aca="1" ref="AM42" ca="1">AL42-_xlfn.XLOOKUP(AM$1,Cdel!$B$1:$KC$1,IF(ROUNDUP(AL42,0)=6,Cdel!$B$8:$KC$8,IF(ROUNDUP(AL42,0)=5,Cdel!$B$9:$KC$9,IF(ROUNDUP(AL42,0)=4,Cdel!$B$10:$KC$10,IF(ROUNDUP(AL42,0)=3,Cdel!$B$11:$KC$11,IF(ROUNDUP(AL42,0)=2,Cdel!$B$12:$KC$12,IF(ROUNDUP(AL42,0)=1,Cdel!$B$13:$KC$13)))))))</f>
        <v>0.4310315906654883</v>
      </c>
      <c r="AN42" s="8" cm="1">
        <f t="array" aca="1" ref="AN42" ca="1">AM42-_xlfn.XLOOKUP(AN$1,Cdel!$B$1:$KC$1,IF(ROUNDUP(AM42,0)=6,Cdel!$B$8:$KC$8,IF(ROUNDUP(AM42,0)=5,Cdel!$B$9:$KC$9,IF(ROUNDUP(AM42,0)=4,Cdel!$B$10:$KC$10,IF(ROUNDUP(AM42,0)=3,Cdel!$B$11:$KC$11,IF(ROUNDUP(AM42,0)=2,Cdel!$B$12:$KC$12,IF(ROUNDUP(AM42,0)=1,Cdel!$B$13:$KC$13)))))))</f>
        <v>0.41910811616623983</v>
      </c>
      <c r="AO42" s="8" cm="1">
        <f t="array" aca="1" ref="AO42" ca="1">AN42-_xlfn.XLOOKUP(AO$1,Cdel!$B$1:$KC$1,IF(ROUNDUP(AN42,0)=6,Cdel!$B$8:$KC$8,IF(ROUNDUP(AN42,0)=5,Cdel!$B$9:$KC$9,IF(ROUNDUP(AN42,0)=4,Cdel!$B$10:$KC$10,IF(ROUNDUP(AN42,0)=3,Cdel!$B$11:$KC$11,IF(ROUNDUP(AN42,0)=2,Cdel!$B$12:$KC$12,IF(ROUNDUP(AN42,0)=1,Cdel!$B$13:$KC$13)))))))</f>
        <v>0.40751447652646128</v>
      </c>
      <c r="AP42" s="8" cm="1">
        <f t="array" aca="1" ref="AP42" ca="1">AO42-_xlfn.XLOOKUP(AP$1,Cdel!$B$1:$KC$1,IF(ROUNDUP(AO42,0)=6,Cdel!$B$8:$KC$8,IF(ROUNDUP(AO42,0)=5,Cdel!$B$9:$KC$9,IF(ROUNDUP(AO42,0)=4,Cdel!$B$10:$KC$10,IF(ROUNDUP(AO42,0)=3,Cdel!$B$11:$KC$11,IF(ROUNDUP(AO42,0)=2,Cdel!$B$12:$KC$12,IF(ROUNDUP(AO42,0)=1,Cdel!$B$13:$KC$13)))))))</f>
        <v>0.39624154764104985</v>
      </c>
      <c r="AQ42" s="8" cm="1">
        <f t="array" aca="1" ref="AQ42" ca="1">AP42-_xlfn.XLOOKUP(AQ$1,Cdel!$B$1:$KC$1,IF(ROUNDUP(AP42,0)=6,Cdel!$B$8:$KC$8,IF(ROUNDUP(AP42,0)=5,Cdel!$B$9:$KC$9,IF(ROUNDUP(AP42,0)=4,Cdel!$B$10:$KC$10,IF(ROUNDUP(AP42,0)=3,Cdel!$B$11:$KC$11,IF(ROUNDUP(AP42,0)=2,Cdel!$B$12:$KC$12,IF(ROUNDUP(AP42,0)=1,Cdel!$B$13:$KC$13)))))))</f>
        <v>0.38528045780179626</v>
      </c>
      <c r="AR42" s="8" cm="1">
        <f t="array" aca="1" ref="AR42" ca="1">AQ42-_xlfn.XLOOKUP(AR$1,Cdel!$B$1:$KC$1,IF(ROUNDUP(AQ42,0)=6,Cdel!$B$8:$KC$8,IF(ROUNDUP(AQ42,0)=5,Cdel!$B$9:$KC$9,IF(ROUNDUP(AQ42,0)=4,Cdel!$B$10:$KC$10,IF(ROUNDUP(AQ42,0)=3,Cdel!$B$11:$KC$11,IF(ROUNDUP(AQ42,0)=2,Cdel!$B$12:$KC$12,IF(ROUNDUP(AQ42,0)=1,Cdel!$B$13:$KC$13)))))))</f>
        <v>0.37462258071541898</v>
      </c>
      <c r="AS42" s="8" cm="1">
        <f t="array" aca="1" ref="AS42" ca="1">AR42-_xlfn.XLOOKUP(AS$1,Cdel!$B$1:$KC$1,IF(ROUNDUP(AR42,0)=6,Cdel!$B$8:$KC$8,IF(ROUNDUP(AR42,0)=5,Cdel!$B$9:$KC$9,IF(ROUNDUP(AR42,0)=4,Cdel!$B$10:$KC$10,IF(ROUNDUP(AR42,0)=3,Cdel!$B$11:$KC$11,IF(ROUNDUP(AR42,0)=2,Cdel!$B$12:$KC$12,IF(ROUNDUP(AR42,0)=1,Cdel!$B$13:$KC$13)))))))</f>
        <v>0.36425952871473738</v>
      </c>
      <c r="AT42" s="8" cm="1">
        <f t="array" aca="1" ref="AT42" ca="1">AS42-_xlfn.XLOOKUP(AT$1,Cdel!$B$1:$KC$1,IF(ROUNDUP(AS42,0)=6,Cdel!$B$8:$KC$8,IF(ROUNDUP(AS42,0)=5,Cdel!$B$9:$KC$9,IF(ROUNDUP(AS42,0)=4,Cdel!$B$10:$KC$10,IF(ROUNDUP(AS42,0)=3,Cdel!$B$11:$KC$11,IF(ROUNDUP(AS42,0)=2,Cdel!$B$12:$KC$12,IF(ROUNDUP(AS42,0)=1,Cdel!$B$13:$KC$13)))))))</f>
        <v>0.3541831461576429</v>
      </c>
      <c r="AU42" s="8" cm="1">
        <f t="array" aca="1" ref="AU42" ca="1">AT42-_xlfn.XLOOKUP(AU$1,Cdel!$B$1:$KC$1,IF(ROUNDUP(AT42,0)=6,Cdel!$B$8:$KC$8,IF(ROUNDUP(AT42,0)=5,Cdel!$B$9:$KC$9,IF(ROUNDUP(AT42,0)=4,Cdel!$B$10:$KC$10,IF(ROUNDUP(AT42,0)=3,Cdel!$B$11:$KC$11,IF(ROUNDUP(AT42,0)=2,Cdel!$B$12:$KC$12,IF(ROUNDUP(AT42,0)=1,Cdel!$B$13:$KC$13)))))))</f>
        <v>0.34438550300867093</v>
      </c>
      <c r="AV42" s="8" cm="1">
        <f t="array" aca="1" ref="AV42" ca="1">AU42-_xlfn.XLOOKUP(AV$1,Cdel!$B$1:$KC$1,IF(ROUNDUP(AU42,0)=6,Cdel!$B$8:$KC$8,IF(ROUNDUP(AU42,0)=5,Cdel!$B$9:$KC$9,IF(ROUNDUP(AU42,0)=4,Cdel!$B$10:$KC$10,IF(ROUNDUP(AU42,0)=3,Cdel!$B$11:$KC$11,IF(ROUNDUP(AU42,0)=2,Cdel!$B$12:$KC$12,IF(ROUNDUP(AU42,0)=1,Cdel!$B$13:$KC$13)))))))</f>
        <v>0.33485888859812413</v>
      </c>
      <c r="AW42" s="8" cm="1">
        <f t="array" aca="1" ref="AW42" ca="1">AV42-_xlfn.XLOOKUP(AW$1,Cdel!$B$1:$KC$1,IF(ROUNDUP(AV42,0)=6,Cdel!$B$8:$KC$8,IF(ROUNDUP(AV42,0)=5,Cdel!$B$9:$KC$9,IF(ROUNDUP(AV42,0)=4,Cdel!$B$10:$KC$10,IF(ROUNDUP(AV42,0)=3,Cdel!$B$11:$KC$11,IF(ROUNDUP(AV42,0)=2,Cdel!$B$12:$KC$12,IF(ROUNDUP(AV42,0)=1,Cdel!$B$13:$KC$13)))))))</f>
        <v>0.3255958055538351</v>
      </c>
      <c r="AX42" s="8" cm="1">
        <f t="array" aca="1" ref="AX42" ca="1">AW42-_xlfn.XLOOKUP(AX$1,Cdel!$B$1:$KC$1,IF(ROUNDUP(AW42,0)=6,Cdel!$B$8:$KC$8,IF(ROUNDUP(AW42,0)=5,Cdel!$B$9:$KC$9,IF(ROUNDUP(AW42,0)=4,Cdel!$B$10:$KC$10,IF(ROUNDUP(AW42,0)=3,Cdel!$B$11:$KC$11,IF(ROUNDUP(AW42,0)=2,Cdel!$B$12:$KC$12,IF(ROUNDUP(AW42,0)=1,Cdel!$B$13:$KC$13)))))))</f>
        <v>0.31658896390079194</v>
      </c>
      <c r="AY42" s="8" cm="1">
        <f t="array" aca="1" ref="AY42" ca="1">AX42-_xlfn.XLOOKUP(AY$1,Cdel!$B$1:$KC$1,IF(ROUNDUP(AX42,0)=6,Cdel!$B$8:$KC$8,IF(ROUNDUP(AX42,0)=5,Cdel!$B$9:$KC$9,IF(ROUNDUP(AX42,0)=4,Cdel!$B$10:$KC$10,IF(ROUNDUP(AX42,0)=3,Cdel!$B$11:$KC$11,IF(ROUNDUP(AX42,0)=2,Cdel!$B$12:$KC$12,IF(ROUNDUP(AX42,0)=1,Cdel!$B$13:$KC$13)))))))</f>
        <v>0.3078312753239838</v>
      </c>
      <c r="AZ42" s="8" cm="1">
        <f t="array" aca="1" ref="AZ42" ca="1">AY42-_xlfn.XLOOKUP(AZ$1,Cdel!$B$1:$KC$1,IF(ROUNDUP(AY42,0)=6,Cdel!$B$8:$KC$8,IF(ROUNDUP(AY42,0)=5,Cdel!$B$9:$KC$9,IF(ROUNDUP(AY42,0)=4,Cdel!$B$10:$KC$10,IF(ROUNDUP(AY42,0)=3,Cdel!$B$11:$KC$11,IF(ROUNDUP(AY42,0)=2,Cdel!$B$12:$KC$12,IF(ROUNDUP(AY42,0)=1,Cdel!$B$13:$KC$13)))))))</f>
        <v>0.29931584758995222</v>
      </c>
      <c r="BA42" s="8" cm="1">
        <f t="array" aca="1" ref="BA42" ca="1">AZ42-_xlfn.XLOOKUP(BA$1,Cdel!$B$1:$KC$1,IF(ROUNDUP(AZ42,0)=6,Cdel!$B$8:$KC$8,IF(ROUNDUP(AZ42,0)=5,Cdel!$B$9:$KC$9,IF(ROUNDUP(AZ42,0)=4,Cdel!$B$10:$KC$10,IF(ROUNDUP(AZ42,0)=3,Cdel!$B$11:$KC$11,IF(ROUNDUP(AZ42,0)=2,Cdel!$B$12:$KC$12,IF(ROUNDUP(AZ42,0)=1,Cdel!$B$13:$KC$13)))))))</f>
        <v>0.29103597912265594</v>
      </c>
      <c r="BB42" s="8" cm="1">
        <f t="array" aca="1" ref="BB42" ca="1">BA42-_xlfn.XLOOKUP(BB$1,Cdel!$B$1:$KC$1,IF(ROUNDUP(BA42,0)=6,Cdel!$B$8:$KC$8,IF(ROUNDUP(BA42,0)=5,Cdel!$B$9:$KC$9,IF(ROUNDUP(BA42,0)=4,Cdel!$B$10:$KC$10,IF(ROUNDUP(BA42,0)=3,Cdel!$B$11:$KC$11,IF(ROUNDUP(BA42,0)=2,Cdel!$B$12:$KC$12,IF(ROUNDUP(BA42,0)=1,Cdel!$B$13:$KC$13)))))))</f>
        <v>0.28298515372938249</v>
      </c>
      <c r="BC42" s="8" cm="1">
        <f t="array" aca="1" ref="BC42" ca="1">BB42-_xlfn.XLOOKUP(BC$1,Cdel!$B$1:$KC$1,IF(ROUNDUP(BB42,0)=6,Cdel!$B$8:$KC$8,IF(ROUNDUP(BB42,0)=5,Cdel!$B$9:$KC$9,IF(ROUNDUP(BB42,0)=4,Cdel!$B$10:$KC$10,IF(ROUNDUP(BB42,0)=3,Cdel!$B$11:$KC$11,IF(ROUNDUP(BB42,0)=2,Cdel!$B$12:$KC$12,IF(ROUNDUP(BB42,0)=1,Cdel!$B$13:$KC$13)))))))</f>
        <v>0.27515703547255432</v>
      </c>
      <c r="BD42" s="8" cm="1">
        <f t="array" aca="1" ref="BD42" ca="1">BC42-_xlfn.XLOOKUP(BD$1,Cdel!$B$1:$KC$1,IF(ROUNDUP(BC42,0)=6,Cdel!$B$8:$KC$8,IF(ROUNDUP(BC42,0)=5,Cdel!$B$9:$KC$9,IF(ROUNDUP(BC42,0)=4,Cdel!$B$10:$KC$10,IF(ROUNDUP(BC42,0)=3,Cdel!$B$11:$KC$11,IF(ROUNDUP(BC42,0)=2,Cdel!$B$12:$KC$12,IF(ROUNDUP(BC42,0)=1,Cdel!$B$13:$KC$13)))))))</f>
        <v>0.26754546368339521</v>
      </c>
      <c r="BE42" s="8" cm="1">
        <f t="array" aca="1" ref="BE42" ca="1">BD42-_xlfn.XLOOKUP(BE$1,Cdel!$B$1:$KC$1,IF(ROUNDUP(BD42,0)=6,Cdel!$B$8:$KC$8,IF(ROUNDUP(BD42,0)=5,Cdel!$B$9:$KC$9,IF(ROUNDUP(BD42,0)=4,Cdel!$B$10:$KC$10,IF(ROUNDUP(BD42,0)=3,Cdel!$B$11:$KC$11,IF(ROUNDUP(BD42,0)=2,Cdel!$B$12:$KC$12,IF(ROUNDUP(BD42,0)=1,Cdel!$B$13:$KC$13)))))))</f>
        <v>0.26014444811353121</v>
      </c>
      <c r="BF42" s="8" cm="1">
        <f t="array" aca="1" ref="BF42" ca="1">BE42-_xlfn.XLOOKUP(BF$1,Cdel!$B$1:$KC$1,IF(ROUNDUP(BE42,0)=6,Cdel!$B$8:$KC$8,IF(ROUNDUP(BE42,0)=5,Cdel!$B$9:$KC$9,IF(ROUNDUP(BE42,0)=4,Cdel!$B$10:$KC$10,IF(ROUNDUP(BE42,0)=3,Cdel!$B$11:$KC$11,IF(ROUNDUP(BE42,0)=2,Cdel!$B$12:$KC$12,IF(ROUNDUP(BE42,0)=1,Cdel!$B$13:$KC$13)))))))</f>
        <v>0.25294816422071092</v>
      </c>
      <c r="BG42" s="8" cm="1">
        <f t="array" aca="1" ref="BG42" ca="1">BF42-_xlfn.XLOOKUP(BG$1,Cdel!$B$1:$KC$1,IF(ROUNDUP(BF42,0)=6,Cdel!$B$8:$KC$8,IF(ROUNDUP(BF42,0)=5,Cdel!$B$9:$KC$9,IF(ROUNDUP(BF42,0)=4,Cdel!$B$10:$KC$10,IF(ROUNDUP(BF42,0)=3,Cdel!$B$11:$KC$11,IF(ROUNDUP(BF42,0)=2,Cdel!$B$12:$KC$12,IF(ROUNDUP(BF42,0)=1,Cdel!$B$13:$KC$13)))))))</f>
        <v>0.24595094858493632</v>
      </c>
      <c r="BH42" s="8" cm="1">
        <f t="array" aca="1" ref="BH42" ca="1">BG42-_xlfn.XLOOKUP(BH$1,Cdel!$B$1:$KC$1,IF(ROUNDUP(BG42,0)=6,Cdel!$B$8:$KC$8,IF(ROUNDUP(BG42,0)=5,Cdel!$B$9:$KC$9,IF(ROUNDUP(BG42,0)=4,Cdel!$B$10:$KC$10,IF(ROUNDUP(BG42,0)=3,Cdel!$B$11:$KC$11,IF(ROUNDUP(BG42,0)=2,Cdel!$B$12:$KC$12,IF(ROUNDUP(BG42,0)=1,Cdel!$B$13:$KC$13)))))))</f>
        <v>0.23914729445139427</v>
      </c>
      <c r="BI42" s="8" cm="1">
        <f t="array" aca="1" ref="BI42" ca="1">BH42-_xlfn.XLOOKUP(BI$1,Cdel!$B$1:$KC$1,IF(ROUNDUP(BH42,0)=6,Cdel!$B$8:$KC$8,IF(ROUNDUP(BH42,0)=5,Cdel!$B$9:$KC$9,IF(ROUNDUP(BH42,0)=4,Cdel!$B$10:$KC$10,IF(ROUNDUP(BH42,0)=3,Cdel!$B$11:$KC$11,IF(ROUNDUP(BH42,0)=2,Cdel!$B$12:$KC$12,IF(ROUNDUP(BH42,0)=1,Cdel!$B$13:$KC$13)))))))</f>
        <v>0.23253184739668317</v>
      </c>
      <c r="BJ42" s="8" cm="1">
        <f t="array" aca="1" ref="BJ42" ca="1">BI42-_xlfn.XLOOKUP(BJ$1,Cdel!$B$1:$KC$1,IF(ROUNDUP(BI42,0)=6,Cdel!$B$8:$KC$8,IF(ROUNDUP(BI42,0)=5,Cdel!$B$9:$KC$9,IF(ROUNDUP(BI42,0)=4,Cdel!$B$10:$KC$10,IF(ROUNDUP(BI42,0)=3,Cdel!$B$11:$KC$11,IF(ROUNDUP(BI42,0)=2,Cdel!$B$12:$KC$12,IF(ROUNDUP(BI42,0)=1,Cdel!$B$13:$KC$13)))))))</f>
        <v>0.2260994011149228</v>
      </c>
      <c r="BK42" s="8" cm="1">
        <f t="array" aca="1" ref="BK42" ca="1">BJ42-_xlfn.XLOOKUP(BK$1,Cdel!$B$1:$KC$1,IF(ROUNDUP(BJ42,0)=6,Cdel!$B$8:$KC$8,IF(ROUNDUP(BJ42,0)=5,Cdel!$B$9:$KC$9,IF(ROUNDUP(BJ42,0)=4,Cdel!$B$10:$KC$10,IF(ROUNDUP(BJ42,0)=3,Cdel!$B$11:$KC$11,IF(ROUNDUP(BJ42,0)=2,Cdel!$B$12:$KC$12,IF(ROUNDUP(BJ42,0)=1,Cdel!$B$13:$KC$13)))))))</f>
        <v>0.21984489332043183</v>
      </c>
      <c r="BL42" s="8" cm="1">
        <f t="array" aca="1" ref="BL42" ca="1">BK42-_xlfn.XLOOKUP(BL$1,Cdel!$B$1:$KC$1,IF(ROUNDUP(BK42,0)=6,Cdel!$B$8:$KC$8,IF(ROUNDUP(BK42,0)=5,Cdel!$B$9:$KC$9,IF(ROUNDUP(BK42,0)=4,Cdel!$B$10:$KC$10,IF(ROUNDUP(BK42,0)=3,Cdel!$B$11:$KC$11,IF(ROUNDUP(BK42,0)=2,Cdel!$B$12:$KC$12,IF(ROUNDUP(BK42,0)=1,Cdel!$B$13:$KC$13)))))))</f>
        <v>0.21376340176374803</v>
      </c>
      <c r="BM42" s="8" cm="1">
        <f t="array" aca="1" ref="BM42" ca="1">BL42-_xlfn.XLOOKUP(BM$1,Cdel!$B$1:$KC$1,IF(ROUNDUP(BL42,0)=6,Cdel!$B$8:$KC$8,IF(ROUNDUP(BL42,0)=5,Cdel!$B$9:$KC$9,IF(ROUNDUP(BL42,0)=4,Cdel!$B$10:$KC$10,IF(ROUNDUP(BL42,0)=3,Cdel!$B$11:$KC$11,IF(ROUNDUP(BL42,0)=2,Cdel!$B$12:$KC$12,IF(ROUNDUP(BL42,0)=1,Cdel!$B$13:$KC$13)))))))</f>
        <v>0.20785014035785565</v>
      </c>
      <c r="BN42" s="8" cm="1">
        <f t="array" aca="1" ref="BN42" ca="1">BM42-_xlfn.XLOOKUP(BN$1,Cdel!$B$1:$KC$1,IF(ROUNDUP(BM42,0)=6,Cdel!$B$8:$KC$8,IF(ROUNDUP(BM42,0)=5,Cdel!$B$9:$KC$9,IF(ROUNDUP(BM42,0)=4,Cdel!$B$10:$KC$10,IF(ROUNDUP(BM42,0)=3,Cdel!$B$11:$KC$11,IF(ROUNDUP(BM42,0)=2,Cdel!$B$12:$KC$12,IF(ROUNDUP(BM42,0)=1,Cdel!$B$13:$KC$13)))))))</f>
        <v>0.20210045541157187</v>
      </c>
      <c r="BO42" s="8" cm="1">
        <f t="array" aca="1" ref="BO42" ca="1">BN42-_xlfn.XLOOKUP(BO$1,Cdel!$B$1:$KC$1,IF(ROUNDUP(BN42,0)=6,Cdel!$B$8:$KC$8,IF(ROUNDUP(BN42,0)=5,Cdel!$B$9:$KC$9,IF(ROUNDUP(BN42,0)=4,Cdel!$B$10:$KC$10,IF(ROUNDUP(BN42,0)=3,Cdel!$B$11:$KC$11,IF(ROUNDUP(BN42,0)=2,Cdel!$B$12:$KC$12,IF(ROUNDUP(BN42,0)=1,Cdel!$B$13:$KC$13)))))))</f>
        <v>0.19650982196712788</v>
      </c>
      <c r="BP42" s="8" cm="1">
        <f t="array" aca="1" ref="BP42" ca="1">BO42-_xlfn.XLOOKUP(BP$1,Cdel!$B$1:$KC$1,IF(ROUNDUP(BO42,0)=6,Cdel!$B$8:$KC$8,IF(ROUNDUP(BO42,0)=5,Cdel!$B$9:$KC$9,IF(ROUNDUP(BO42,0)=4,Cdel!$B$10:$KC$10,IF(ROUNDUP(BO42,0)=3,Cdel!$B$11:$KC$11,IF(ROUNDUP(BO42,0)=2,Cdel!$B$12:$KC$12,IF(ROUNDUP(BO42,0)=1,Cdel!$B$13:$KC$13)))))))</f>
        <v>0.19107384023906174</v>
      </c>
      <c r="BQ42" s="8" cm="1">
        <f t="array" aca="1" ref="BQ42" ca="1">BP42-_xlfn.XLOOKUP(BQ$1,Cdel!$B$1:$KC$1,IF(ROUNDUP(BP42,0)=6,Cdel!$B$8:$KC$8,IF(ROUNDUP(BP42,0)=5,Cdel!$B$9:$KC$9,IF(ROUNDUP(BP42,0)=4,Cdel!$B$10:$KC$10,IF(ROUNDUP(BP42,0)=3,Cdel!$B$11:$KC$11,IF(ROUNDUP(BP42,0)=2,Cdel!$B$12:$KC$12,IF(ROUNDUP(BP42,0)=1,Cdel!$B$13:$KC$13)))))))</f>
        <v>0.18578823215162105</v>
      </c>
      <c r="BR42" s="8" cm="1">
        <f t="array" aca="1" ref="BR42" ca="1">BQ42-_xlfn.XLOOKUP(BR$1,Cdel!$B$1:$KC$1,IF(ROUNDUP(BQ42,0)=6,Cdel!$B$8:$KC$8,IF(ROUNDUP(BQ42,0)=5,Cdel!$B$9:$KC$9,IF(ROUNDUP(BQ42,0)=4,Cdel!$B$10:$KC$10,IF(ROUNDUP(BQ42,0)=3,Cdel!$B$11:$KC$11,IF(ROUNDUP(BQ42,0)=2,Cdel!$B$12:$KC$12,IF(ROUNDUP(BQ42,0)=1,Cdel!$B$13:$KC$13)))))))</f>
        <v>0.18064883797195061</v>
      </c>
      <c r="BS42" s="8" cm="1">
        <f t="array" aca="1" ref="BS42" ca="1">BR42-_xlfn.XLOOKUP(BS$1,Cdel!$B$1:$KC$1,IF(ROUNDUP(BR42,0)=6,Cdel!$B$8:$KC$8,IF(ROUNDUP(BR42,0)=5,Cdel!$B$9:$KC$9,IF(ROUNDUP(BR42,0)=4,Cdel!$B$10:$KC$10,IF(ROUNDUP(BR42,0)=3,Cdel!$B$11:$KC$11,IF(ROUNDUP(BR42,0)=2,Cdel!$B$12:$KC$12,IF(ROUNDUP(BR42,0)=1,Cdel!$B$13:$KC$13)))))))</f>
        <v>0.17565161303641438</v>
      </c>
      <c r="BT42" s="8" cm="1">
        <f t="array" aca="1" ref="BT42" ca="1">BS42-_xlfn.XLOOKUP(BT$1,Cdel!$B$1:$KC$1,IF(ROUNDUP(BS42,0)=6,Cdel!$B$8:$KC$8,IF(ROUNDUP(BS42,0)=5,Cdel!$B$9:$KC$9,IF(ROUNDUP(BS42,0)=4,Cdel!$B$10:$KC$10,IF(ROUNDUP(BS42,0)=3,Cdel!$B$11:$KC$11,IF(ROUNDUP(BS42,0)=2,Cdel!$B$12:$KC$12,IF(ROUNDUP(BS42,0)=1,Cdel!$B$13:$KC$13)))))))</f>
        <v>0.17079262456747657</v>
      </c>
      <c r="BU42" s="8" cm="1">
        <f t="array" aca="1" ref="BU42" ca="1">BT42-_xlfn.XLOOKUP(BU$1,Cdel!$B$1:$KC$1,IF(ROUNDUP(BT42,0)=6,Cdel!$B$8:$KC$8,IF(ROUNDUP(BT42,0)=5,Cdel!$B$9:$KC$9,IF(ROUNDUP(BT42,0)=4,Cdel!$B$10:$KC$10,IF(ROUNDUP(BT42,0)=3,Cdel!$B$11:$KC$11,IF(ROUNDUP(BT42,0)=2,Cdel!$B$12:$KC$12,IF(ROUNDUP(BT42,0)=1,Cdel!$B$13:$KC$13)))))))</f>
        <v>0.16606804857863577</v>
      </c>
      <c r="BV42" s="8" cm="1">
        <f t="array" aca="1" ref="BV42" ca="1">BU42-_xlfn.XLOOKUP(BV$1,Cdel!$B$1:$KC$1,IF(ROUNDUP(BU42,0)=6,Cdel!$B$8:$KC$8,IF(ROUNDUP(BU42,0)=5,Cdel!$B$9:$KC$9,IF(ROUNDUP(BU42,0)=4,Cdel!$B$10:$KC$10,IF(ROUNDUP(BU42,0)=3,Cdel!$B$11:$KC$11,IF(ROUNDUP(BU42,0)=2,Cdel!$B$12:$KC$12,IF(ROUNDUP(BU42,0)=1,Cdel!$B$13:$KC$13)))))))</f>
        <v>0.16147416686497729</v>
      </c>
      <c r="BW42" s="8" cm="1">
        <f t="array" aca="1" ref="BW42" ca="1">BV42-_xlfn.XLOOKUP(BW$1,Cdel!$B$1:$KC$1,IF(ROUNDUP(BV42,0)=6,Cdel!$B$8:$KC$8,IF(ROUNDUP(BV42,0)=5,Cdel!$B$9:$KC$9,IF(ROUNDUP(BV42,0)=4,Cdel!$B$10:$KC$10,IF(ROUNDUP(BV42,0)=3,Cdel!$B$11:$KC$11,IF(ROUNDUP(BV42,0)=2,Cdel!$B$12:$KC$12,IF(ROUNDUP(BV42,0)=1,Cdel!$B$13:$KC$13)))))))</f>
        <v>0.15700736407697438</v>
      </c>
      <c r="BX42" s="8" cm="1">
        <f t="array" aca="1" ref="BX42" ca="1">BW42-_xlfn.XLOOKUP(BX$1,Cdel!$B$1:$KC$1,IF(ROUNDUP(BW42,0)=6,Cdel!$B$8:$KC$8,IF(ROUNDUP(BW42,0)=5,Cdel!$B$9:$KC$9,IF(ROUNDUP(BW42,0)=4,Cdel!$B$10:$KC$10,IF(ROUNDUP(BW42,0)=3,Cdel!$B$11:$KC$11,IF(ROUNDUP(BW42,0)=2,Cdel!$B$12:$KC$12,IF(ROUNDUP(BW42,0)=1,Cdel!$B$13:$KC$13)))))))</f>
        <v>0.15266412487523595</v>
      </c>
      <c r="BY42" s="8" cm="1">
        <f t="array" aca="1" ref="BY42" ca="1">BX42-_xlfn.XLOOKUP(BY$1,Cdel!$B$1:$KC$1,IF(ROUNDUP(BX42,0)=6,Cdel!$B$8:$KC$8,IF(ROUNDUP(BX42,0)=5,Cdel!$B$9:$KC$9,IF(ROUNDUP(BX42,0)=4,Cdel!$B$10:$KC$10,IF(ROUNDUP(BX42,0)=3,Cdel!$B$11:$KC$11,IF(ROUNDUP(BX42,0)=2,Cdel!$B$12:$KC$12,IF(ROUNDUP(BX42,0)=1,Cdel!$B$13:$KC$13)))))))</f>
        <v>0.14844103116396171</v>
      </c>
      <c r="BZ42" s="8" cm="1">
        <f t="array" aca="1" ref="BZ42" ca="1">BY42-_xlfn.XLOOKUP(BZ$1,Cdel!$B$1:$KC$1,IF(ROUNDUP(BY42,0)=6,Cdel!$B$8:$KC$8,IF(ROUNDUP(BY42,0)=5,Cdel!$B$9:$KC$9,IF(ROUNDUP(BY42,0)=4,Cdel!$B$10:$KC$10,IF(ROUNDUP(BY42,0)=3,Cdel!$B$11:$KC$11,IF(ROUNDUP(BY42,0)=2,Cdel!$B$12:$KC$12,IF(ROUNDUP(BY42,0)=1,Cdel!$B$13:$KC$13)))))))</f>
        <v>0.14433475940092697</v>
      </c>
      <c r="CA42" s="8" cm="1">
        <f t="array" aca="1" ref="CA42" ca="1">BZ42-_xlfn.XLOOKUP(CA$1,Cdel!$B$1:$KC$1,IF(ROUNDUP(BZ42,0)=6,Cdel!$B$8:$KC$8,IF(ROUNDUP(BZ42,0)=5,Cdel!$B$9:$KC$9,IF(ROUNDUP(BZ42,0)=4,Cdel!$B$10:$KC$10,IF(ROUNDUP(BZ42,0)=3,Cdel!$B$11:$KC$11,IF(ROUNDUP(BZ42,0)=2,Cdel!$B$12:$KC$12,IF(ROUNDUP(BZ42,0)=1,Cdel!$B$13:$KC$13)))))))</f>
        <v>0.14034207798188059</v>
      </c>
      <c r="CB42" s="8" cm="1">
        <f t="array" aca="1" ref="CB42" ca="1">CA42-_xlfn.XLOOKUP(CB$1,Cdel!$B$1:$KC$1,IF(ROUNDUP(CA42,0)=6,Cdel!$B$8:$KC$8,IF(ROUNDUP(CA42,0)=5,Cdel!$B$9:$KC$9,IF(ROUNDUP(CA42,0)=4,Cdel!$B$10:$KC$10,IF(ROUNDUP(CA42,0)=3,Cdel!$B$11:$KC$11,IF(ROUNDUP(CA42,0)=2,Cdel!$B$12:$KC$12,IF(ROUNDUP(CA42,0)=1,Cdel!$B$13:$KC$13)))))))</f>
        <v>0.13645984469729719</v>
      </c>
      <c r="CC42" s="8" cm="1">
        <f t="array" aca="1" ref="CC42" ca="1">CB42-_xlfn.XLOOKUP(CC$1,Cdel!$B$1:$KC$1,IF(ROUNDUP(CB42,0)=6,Cdel!$B$8:$KC$8,IF(ROUNDUP(CB42,0)=5,Cdel!$B$9:$KC$9,IF(ROUNDUP(CB42,0)=4,Cdel!$B$10:$KC$10,IF(ROUNDUP(CB42,0)=3,Cdel!$B$11:$KC$11,IF(ROUNDUP(CB42,0)=2,Cdel!$B$12:$KC$12,IF(ROUNDUP(CB42,0)=1,Cdel!$B$13:$KC$13)))))))</f>
        <v>0.1326850042594826</v>
      </c>
      <c r="CD42" s="8" cm="1">
        <f t="array" aca="1" ref="CD42" ca="1">CC42-_xlfn.XLOOKUP(CD$1,Cdel!$B$1:$KC$1,IF(ROUNDUP(CC42,0)=6,Cdel!$B$8:$KC$8,IF(ROUNDUP(CC42,0)=5,Cdel!$B$9:$KC$9,IF(ROUNDUP(CC42,0)=4,Cdel!$B$10:$KC$10,IF(ROUNDUP(CC42,0)=3,Cdel!$B$11:$KC$11,IF(ROUNDUP(CC42,0)=2,Cdel!$B$12:$KC$12,IF(ROUNDUP(CC42,0)=1,Cdel!$B$13:$KC$13)))))))</f>
        <v>0.12901458589808598</v>
      </c>
      <c r="CE42" s="8" cm="1">
        <f t="array" aca="1" ref="CE42" ca="1">CD42-_xlfn.XLOOKUP(CE$1,Cdel!$B$1:$KC$1,IF(ROUNDUP(CD42,0)=6,Cdel!$B$8:$KC$8,IF(ROUNDUP(CD42,0)=5,Cdel!$B$9:$KC$9,IF(ROUNDUP(CD42,0)=4,Cdel!$B$10:$KC$10,IF(ROUNDUP(CD42,0)=3,Cdel!$B$11:$KC$11,IF(ROUNDUP(CD42,0)=2,Cdel!$B$12:$KC$12,IF(ROUNDUP(CD42,0)=1,Cdel!$B$13:$KC$13)))))))</f>
        <v>0.12544570102212621</v>
      </c>
      <c r="CF42" s="8" cm="1">
        <f t="array" aca="1" ref="CF42" ca="1">CE42-_xlfn.XLOOKUP(CF$1,Cdel!$B$1:$KC$1,IF(ROUNDUP(CE42,0)=6,Cdel!$B$8:$KC$8,IF(ROUNDUP(CE42,0)=5,Cdel!$B$9:$KC$9,IF(ROUNDUP(CE42,0)=4,Cdel!$B$10:$KC$10,IF(ROUNDUP(CE42,0)=3,Cdel!$B$11:$KC$11,IF(ROUNDUP(CE42,0)=2,Cdel!$B$12:$KC$12,IF(ROUNDUP(CE42,0)=1,Cdel!$B$13:$KC$13)))))))</f>
        <v>0.12197554094669345</v>
      </c>
      <c r="CG42" s="8" cm="1">
        <f t="array" aca="1" ref="CG42" ca="1">CF42-_xlfn.XLOOKUP(CG$1,Cdel!$B$1:$KC$1,IF(ROUNDUP(CF42,0)=6,Cdel!$B$8:$KC$8,IF(ROUNDUP(CF42,0)=5,Cdel!$B$9:$KC$9,IF(ROUNDUP(CF42,0)=4,Cdel!$B$10:$KC$10,IF(ROUNDUP(CF42,0)=3,Cdel!$B$11:$KC$11,IF(ROUNDUP(CF42,0)=2,Cdel!$B$12:$KC$12,IF(ROUNDUP(CF42,0)=1,Cdel!$B$13:$KC$13)))))))</f>
        <v>0.11860137468253529</v>
      </c>
      <c r="CH42" s="8" cm="1">
        <f t="array" aca="1" ref="CH42" ca="1">CG42-_xlfn.XLOOKUP(CH$1,Cdel!$B$1:$KC$1,IF(ROUNDUP(CG42,0)=6,Cdel!$B$8:$KC$8,IF(ROUNDUP(CG42,0)=5,Cdel!$B$9:$KC$9,IF(ROUNDUP(CG42,0)=4,Cdel!$B$10:$KC$10,IF(ROUNDUP(CG42,0)=3,Cdel!$B$11:$KC$11,IF(ROUNDUP(CG42,0)=2,Cdel!$B$12:$KC$12,IF(ROUNDUP(CG42,0)=1,Cdel!$B$13:$KC$13)))))))</f>
        <v>0.11532054678678946</v>
      </c>
      <c r="CI42" s="8" cm="1">
        <f t="array" aca="1" ref="CI42" ca="1">CH42-_xlfn.XLOOKUP(CI$1,Cdel!$B$1:$KC$1,IF(ROUNDUP(CH42,0)=6,Cdel!$B$8:$KC$8,IF(ROUNDUP(CH42,0)=5,Cdel!$B$9:$KC$9,IF(ROUNDUP(CH42,0)=4,Cdel!$B$10:$KC$10,IF(ROUNDUP(CH42,0)=3,Cdel!$B$11:$KC$11,IF(ROUNDUP(CH42,0)=2,Cdel!$B$12:$KC$12,IF(ROUNDUP(CH42,0)=1,Cdel!$B$13:$KC$13)))))))</f>
        <v>0.11213047527317092</v>
      </c>
      <c r="CJ42" s="8" cm="1">
        <f t="array" aca="1" ref="CJ42" ca="1">CI42-_xlfn.XLOOKUP(CJ$1,Cdel!$B$1:$KC$1,IF(ROUNDUP(CI42,0)=6,Cdel!$B$8:$KC$8,IF(ROUNDUP(CI42,0)=5,Cdel!$B$9:$KC$9,IF(ROUNDUP(CI42,0)=4,Cdel!$B$10:$KC$10,IF(ROUNDUP(CI42,0)=3,Cdel!$B$11:$KC$11,IF(ROUNDUP(CI42,0)=2,Cdel!$B$12:$KC$12,IF(ROUNDUP(CI42,0)=1,Cdel!$B$13:$KC$13)))))))</f>
        <v>0.10902864957996819</v>
      </c>
      <c r="CK42" s="8" cm="1">
        <f t="array" aca="1" ref="CK42" ca="1">CJ42-_xlfn.XLOOKUP(CK$1,Cdel!$B$1:$KC$1,IF(ROUNDUP(CJ42,0)=6,Cdel!$B$8:$KC$8,IF(ROUNDUP(CJ42,0)=5,Cdel!$B$9:$KC$9,IF(ROUNDUP(CJ42,0)=4,Cdel!$B$10:$KC$10,IF(ROUNDUP(CJ42,0)=3,Cdel!$B$11:$KC$11,IF(ROUNDUP(CJ42,0)=2,Cdel!$B$12:$KC$12,IF(ROUNDUP(CJ42,0)=1,Cdel!$B$13:$KC$13)))))))</f>
        <v>0.10601262859425081</v>
      </c>
      <c r="CL42" s="8" cm="1">
        <f t="array" aca="1" ref="CL42" ca="1">CK42-_xlfn.XLOOKUP(CL$1,Cdel!$B$1:$KC$1,IF(ROUNDUP(CK42,0)=6,Cdel!$B$8:$KC$8,IF(ROUNDUP(CK42,0)=5,Cdel!$B$9:$KC$9,IF(ROUNDUP(CK42,0)=4,Cdel!$B$10:$KC$10,IF(ROUNDUP(CK42,0)=3,Cdel!$B$11:$KC$11,IF(ROUNDUP(CK42,0)=2,Cdel!$B$12:$KC$12,IF(ROUNDUP(CK42,0)=1,Cdel!$B$13:$KC$13)))))))</f>
        <v>0.10308003873073238</v>
      </c>
      <c r="CM42" s="8" cm="1">
        <f t="array" aca="1" ref="CM42" ca="1">CL42-_xlfn.XLOOKUP(CM$1,Cdel!$B$1:$KC$1,IF(ROUNDUP(CL42,0)=6,Cdel!$B$8:$KC$8,IF(ROUNDUP(CL42,0)=5,Cdel!$B$9:$KC$9,IF(ROUNDUP(CL42,0)=4,Cdel!$B$10:$KC$10,IF(ROUNDUP(CL42,0)=3,Cdel!$B$11:$KC$11,IF(ROUNDUP(CL42,0)=2,Cdel!$B$12:$KC$12,IF(ROUNDUP(CL42,0)=1,Cdel!$B$13:$KC$13)))))))</f>
        <v>0.10022857206377694</v>
      </c>
      <c r="CN42" s="8" cm="1">
        <f t="array" aca="1" ref="CN42" ca="1">CM42-_xlfn.XLOOKUP(CN$1,Cdel!$B$1:$KC$1,IF(ROUNDUP(CM42,0)=6,Cdel!$B$8:$KC$8,IF(ROUNDUP(CM42,0)=5,Cdel!$B$9:$KC$9,IF(ROUNDUP(CM42,0)=4,Cdel!$B$10:$KC$10,IF(ROUNDUP(CM42,0)=3,Cdel!$B$11:$KC$11,IF(ROUNDUP(CM42,0)=2,Cdel!$B$12:$KC$12,IF(ROUNDUP(CM42,0)=1,Cdel!$B$13:$KC$13)))))))</f>
        <v>9.7455984511079438E-2</v>
      </c>
      <c r="CO42" s="8" cm="1">
        <f t="array" aca="1" ref="CO42" ca="1">CN42-_xlfn.XLOOKUP(CO$1,Cdel!$B$1:$KC$1,IF(ROUNDUP(CN42,0)=6,Cdel!$B$8:$KC$8,IF(ROUNDUP(CN42,0)=5,Cdel!$B$9:$KC$9,IF(ROUNDUP(CN42,0)=4,Cdel!$B$10:$KC$10,IF(ROUNDUP(CN42,0)=3,Cdel!$B$11:$KC$11,IF(ROUNDUP(CN42,0)=2,Cdel!$B$12:$KC$12,IF(ROUNDUP(CN42,0)=1,Cdel!$B$13:$KC$13)))))))</f>
        <v>9.4760094067590325E-2</v>
      </c>
      <c r="CP42" s="8" cm="1">
        <f t="array" aca="1" ref="CP42" ca="1">CO42-_xlfn.XLOOKUP(CP$1,Cdel!$B$1:$KC$1,IF(ROUNDUP(CO42,0)=6,Cdel!$B$8:$KC$8,IF(ROUNDUP(CO42,0)=5,Cdel!$B$9:$KC$9,IF(ROUNDUP(CO42,0)=4,Cdel!$B$10:$KC$10,IF(ROUNDUP(CO42,0)=3,Cdel!$B$11:$KC$11,IF(ROUNDUP(CO42,0)=2,Cdel!$B$12:$KC$12,IF(ROUNDUP(CO42,0)=1,Cdel!$B$13:$KC$13)))))))</f>
        <v>9.213877908829414E-2</v>
      </c>
      <c r="CQ42" s="8" cm="1">
        <f t="array" aca="1" ref="CQ42" ca="1">CP42-_xlfn.XLOOKUP(CQ$1,Cdel!$B$1:$KC$1,IF(ROUNDUP(CP42,0)=6,Cdel!$B$8:$KC$8,IF(ROUNDUP(CP42,0)=5,Cdel!$B$9:$KC$9,IF(ROUNDUP(CP42,0)=4,Cdel!$B$10:$KC$10,IF(ROUNDUP(CP42,0)=3,Cdel!$B$11:$KC$11,IF(ROUNDUP(CP42,0)=2,Cdel!$B$12:$KC$12,IF(ROUNDUP(CP42,0)=1,Cdel!$B$13:$KC$13)))))))</f>
        <v>8.958997661849151E-2</v>
      </c>
      <c r="CR42" s="8" cm="1">
        <f t="array" aca="1" ref="CR42" ca="1">CQ42-_xlfn.XLOOKUP(CR$1,Cdel!$B$1:$KC$1,IF(ROUNDUP(CQ42,0)=6,Cdel!$B$8:$KC$8,IF(ROUNDUP(CQ42,0)=5,Cdel!$B$9:$KC$9,IF(ROUNDUP(CQ42,0)=4,Cdel!$B$10:$KC$10,IF(ROUNDUP(CQ42,0)=3,Cdel!$B$11:$KC$11,IF(ROUNDUP(CQ42,0)=2,Cdel!$B$12:$KC$12,IF(ROUNDUP(CQ42,0)=1,Cdel!$B$13:$KC$13)))))))</f>
        <v>8.7111680770269428E-2</v>
      </c>
      <c r="CS42" s="8" cm="1">
        <f t="array" aca="1" ref="CS42" ca="1">CR42-_xlfn.XLOOKUP(CS$1,Cdel!$B$1:$KC$1,IF(ROUNDUP(CR42,0)=6,Cdel!$B$8:$KC$8,IF(ROUNDUP(CR42,0)=5,Cdel!$B$9:$KC$9,IF(ROUNDUP(CR42,0)=4,Cdel!$B$10:$KC$10,IF(ROUNDUP(CR42,0)=3,Cdel!$B$11:$KC$11,IF(ROUNDUP(CR42,0)=2,Cdel!$B$12:$KC$12,IF(ROUNDUP(CR42,0)=1,Cdel!$B$13:$KC$13)))))))</f>
        <v>8.4701941143883033E-2</v>
      </c>
      <c r="CT42" s="8" cm="1">
        <f t="array" aca="1" ref="CT42" ca="1">CS42-_xlfn.XLOOKUP(CT$1,Cdel!$B$1:$KC$1,IF(ROUNDUP(CS42,0)=6,Cdel!$B$8:$KC$8,IF(ROUNDUP(CS42,0)=5,Cdel!$B$9:$KC$9,IF(ROUNDUP(CS42,0)=4,Cdel!$B$10:$KC$10,IF(ROUNDUP(CS42,0)=3,Cdel!$B$11:$KC$11,IF(ROUNDUP(CS42,0)=2,Cdel!$B$12:$KC$12,IF(ROUNDUP(CS42,0)=1,Cdel!$B$13:$KC$13)))))))</f>
        <v>8.2358861292806146E-2</v>
      </c>
      <c r="CU42" s="8" cm="1">
        <f t="array" aca="1" ref="CU42" ca="1">CT42-_xlfn.XLOOKUP(CU$1,Cdel!$B$1:$KC$1,IF(ROUNDUP(CT42,0)=6,Cdel!$B$8:$KC$8,IF(ROUNDUP(CT42,0)=5,Cdel!$B$9:$KC$9,IF(ROUNDUP(CT42,0)=4,Cdel!$B$10:$KC$10,IF(ROUNDUP(CT42,0)=3,Cdel!$B$11:$KC$11,IF(ROUNDUP(CT42,0)=2,Cdel!$B$12:$KC$12,IF(ROUNDUP(CT42,0)=1,Cdel!$B$13:$KC$13)))))))</f>
        <v>8.0080597231242237E-2</v>
      </c>
      <c r="CV42" s="8" cm="1">
        <f t="array" aca="1" ref="CV42" ca="1">CU42-_xlfn.XLOOKUP(CV$1,Cdel!$B$1:$KC$1,IF(ROUNDUP(CU42,0)=6,Cdel!$B$8:$KC$8,IF(ROUNDUP(CU42,0)=5,Cdel!$B$9:$KC$9,IF(ROUNDUP(CU42,0)=4,Cdel!$B$10:$KC$10,IF(ROUNDUP(CU42,0)=3,Cdel!$B$11:$KC$11,IF(ROUNDUP(CU42,0)=2,Cdel!$B$12:$KC$12,IF(ROUNDUP(CU42,0)=1,Cdel!$B$13:$KC$13)))))))</f>
        <v>7.7865355982921922E-2</v>
      </c>
      <c r="CW42" s="8" cm="1">
        <f t="array" aca="1" ref="CW42" ca="1">CV42-_xlfn.XLOOKUP(CW$1,Cdel!$B$1:$KC$1,IF(ROUNDUP(CV42,0)=6,Cdel!$B$8:$KC$8,IF(ROUNDUP(CV42,0)=5,Cdel!$B$9:$KC$9,IF(ROUNDUP(CV42,0)=4,Cdel!$B$10:$KC$10,IF(ROUNDUP(CV42,0)=3,Cdel!$B$11:$KC$11,IF(ROUNDUP(CV42,0)=2,Cdel!$B$12:$KC$12,IF(ROUNDUP(CV42,0)=1,Cdel!$B$13:$KC$13)))))))</f>
        <v>7.5711394170044521E-2</v>
      </c>
      <c r="CX42" s="8" cm="1">
        <f t="array" aca="1" ref="CX42" ca="1">CW42-_xlfn.XLOOKUP(CX$1,Cdel!$B$1:$KC$1,IF(ROUNDUP(CW42,0)=6,Cdel!$B$8:$KC$8,IF(ROUNDUP(CW42,0)=5,Cdel!$B$9:$KC$9,IF(ROUNDUP(CW42,0)=4,Cdel!$B$10:$KC$10,IF(ROUNDUP(CW42,0)=3,Cdel!$B$11:$KC$11,IF(ROUNDUP(CW42,0)=2,Cdel!$B$12:$KC$12,IF(ROUNDUP(CW42,0)=1,Cdel!$B$13:$KC$13)))))))</f>
        <v>7.3617016641252989E-2</v>
      </c>
      <c r="CY42" s="8" cm="1">
        <f t="array" aca="1" ref="CY42" ca="1">CX42-_xlfn.XLOOKUP(CY$1,Cdel!$B$1:$KC$1,IF(ROUNDUP(CX42,0)=6,Cdel!$B$8:$KC$8,IF(ROUNDUP(CX42,0)=5,Cdel!$B$9:$KC$9,IF(ROUNDUP(CX42,0)=4,Cdel!$B$10:$KC$10,IF(ROUNDUP(CX42,0)=3,Cdel!$B$11:$KC$11,IF(ROUNDUP(CX42,0)=2,Cdel!$B$12:$KC$12,IF(ROUNDUP(CX42,0)=1,Cdel!$B$13:$KC$13)))))))</f>
        <v>7.1580575137562955E-2</v>
      </c>
      <c r="CZ42" s="8" cm="1">
        <f t="array" aca="1" ref="CZ42" ca="1">CY42-_xlfn.XLOOKUP(CZ$1,Cdel!$B$1:$KC$1,IF(ROUNDUP(CY42,0)=6,Cdel!$B$8:$KC$8,IF(ROUNDUP(CY42,0)=5,Cdel!$B$9:$KC$9,IF(ROUNDUP(CY42,0)=4,Cdel!$B$10:$KC$10,IF(ROUNDUP(CY42,0)=3,Cdel!$B$11:$KC$11,IF(ROUNDUP(CY42,0)=2,Cdel!$B$12:$KC$12,IF(ROUNDUP(CY42,0)=1,Cdel!$B$13:$KC$13)))))))</f>
        <v>6.9600466995195648E-2</v>
      </c>
      <c r="DA42" s="8" cm="1">
        <f t="array" aca="1" ref="DA42" ca="1">CZ42-_xlfn.XLOOKUP(DA$1,Cdel!$B$1:$KC$1,IF(ROUNDUP(CZ42,0)=6,Cdel!$B$8:$KC$8,IF(ROUNDUP(CZ42,0)=5,Cdel!$B$9:$KC$9,IF(ROUNDUP(CZ42,0)=4,Cdel!$B$10:$KC$10,IF(ROUNDUP(CZ42,0)=3,Cdel!$B$11:$KC$11,IF(ROUNDUP(CZ42,0)=2,Cdel!$B$12:$KC$12,IF(ROUNDUP(CZ42,0)=1,Cdel!$B$13:$KC$13)))))))</f>
        <v>6.767513388429372E-2</v>
      </c>
      <c r="DB42" s="8" cm="1">
        <f t="array" aca="1" ref="DB42" ca="1">DA42-_xlfn.XLOOKUP(DB$1,Cdel!$B$1:$KC$1,IF(ROUNDUP(DA42,0)=6,Cdel!$B$8:$KC$8,IF(ROUNDUP(DA42,0)=5,Cdel!$B$9:$KC$9,IF(ROUNDUP(DA42,0)=4,Cdel!$B$10:$KC$10,IF(ROUNDUP(DA42,0)=3,Cdel!$B$11:$KC$11,IF(ROUNDUP(DA42,0)=2,Cdel!$B$12:$KC$12,IF(ROUNDUP(DA42,0)=1,Cdel!$B$13:$KC$13)))))))</f>
        <v>6.5803060582527689E-2</v>
      </c>
      <c r="DC42" s="8" cm="1">
        <f t="array" aca="1" ref="DC42" ca="1">DB42-_xlfn.XLOOKUP(DC$1,Cdel!$B$1:$KC$1,IF(ROUNDUP(DB42,0)=6,Cdel!$B$8:$KC$8,IF(ROUNDUP(DB42,0)=5,Cdel!$B$9:$KC$9,IF(ROUNDUP(DB42,0)=4,Cdel!$B$10:$KC$10,IF(ROUNDUP(DB42,0)=3,Cdel!$B$11:$KC$11,IF(ROUNDUP(DB42,0)=2,Cdel!$B$12:$KC$12,IF(ROUNDUP(DB42,0)=1,Cdel!$B$13:$KC$13)))))))</f>
        <v>6.3982773782627747E-2</v>
      </c>
      <c r="DD42" s="8" cm="1">
        <f t="array" aca="1" ref="DD42" ca="1">DC42-_xlfn.XLOOKUP(DD$1,Cdel!$B$1:$KC$1,IF(ROUNDUP(DC42,0)=6,Cdel!$B$8:$KC$8,IF(ROUNDUP(DC42,0)=5,Cdel!$B$9:$KC$9,IF(ROUNDUP(DC42,0)=4,Cdel!$B$10:$KC$10,IF(ROUNDUP(DC42,0)=3,Cdel!$B$11:$KC$11,IF(ROUNDUP(DC42,0)=2,Cdel!$B$12:$KC$12,IF(ROUNDUP(DC42,0)=1,Cdel!$B$13:$KC$13)))))))</f>
        <v>6.2212840932902087E-2</v>
      </c>
    </row>
    <row r="43" spans="1:108" x14ac:dyDescent="0.15">
      <c r="A43" s="3" t="s">
        <v>61</v>
      </c>
      <c r="B43" s="3" t="s">
        <v>408</v>
      </c>
      <c r="C43" s="3" t="s">
        <v>61</v>
      </c>
      <c r="D43" s="2">
        <v>0</v>
      </c>
      <c r="E43" s="2">
        <v>1930</v>
      </c>
      <c r="F43" s="3"/>
      <c r="G43" s="4">
        <f t="shared" ca="1" si="2"/>
        <v>96</v>
      </c>
      <c r="H43">
        <f ca="1">_xlfn.LET(
_xlpm.score,_xlfn.XLOOKUP(G43,DecayFns!$A$2:$A$289,DecayFns!$N$2:$N$289),
IF(D43=1,IF(_xlpm.score=6,_xlpm.score,_xlpm.score+1),IF(_xlpm.score=1,_xlpm.score,_xlpm.score-1)
))</f>
        <v>1</v>
      </c>
      <c r="I43" s="7" cm="1">
        <f t="array" aca="1" ref="I43" ca="1">H43-_xlfn.XLOOKUP(I$1,Cdel!$B$1:$KC$1,IF(ROUNDUP(H43,0)=6,Cdel!$B$8:$KC$8,IF(ROUNDUP(H43,0)=5,Cdel!$B$9:$KC$9,IF(ROUNDUP(H43,0)=4,Cdel!$B$10:$KC$10,IF(ROUNDUP(H43,0)=3,Cdel!$B$11:$KC$11,IF(ROUNDUP(H43,0)=2,Cdel!$B$12:$KC$12,IF(ROUNDUP(H43,0)=1,Cdel!$B$13:$KC$13)))))))</f>
        <v>1</v>
      </c>
      <c r="J43" s="8" cm="1">
        <f t="array" aca="1" ref="J43" ca="1">I43-_xlfn.XLOOKUP(J$1,Cdel!$B$1:$KC$1,IF(ROUNDUP(I43,0)=6,Cdel!$B$8:$KC$8,IF(ROUNDUP(I43,0)=5,Cdel!$B$9:$KC$9,IF(ROUNDUP(I43,0)=4,Cdel!$B$10:$KC$10,IF(ROUNDUP(I43,0)=3,Cdel!$B$11:$KC$11,IF(ROUNDUP(I43,0)=2,Cdel!$B$12:$KC$12,IF(ROUNDUP(I43,0)=1,Cdel!$B$13:$KC$13)))))))</f>
        <v>0.97233735355490014</v>
      </c>
      <c r="K43" s="8" cm="1">
        <f t="array" aca="1" ref="K43" ca="1">J43-_xlfn.XLOOKUP(K$1,Cdel!$B$1:$KC$1,IF(ROUNDUP(J43,0)=6,Cdel!$B$8:$KC$8,IF(ROUNDUP(J43,0)=5,Cdel!$B$9:$KC$9,IF(ROUNDUP(J43,0)=4,Cdel!$B$10:$KC$10,IF(ROUNDUP(J43,0)=3,Cdel!$B$11:$KC$11,IF(ROUNDUP(J43,0)=2,Cdel!$B$12:$KC$12,IF(ROUNDUP(J43,0)=1,Cdel!$B$13:$KC$13)))))))</f>
        <v>0.94543992911814678</v>
      </c>
      <c r="L43" s="8" cm="1">
        <f t="array" aca="1" ref="L43" ca="1">K43-_xlfn.XLOOKUP(L$1,Cdel!$B$1:$KC$1,IF(ROUNDUP(K43,0)=6,Cdel!$B$8:$KC$8,IF(ROUNDUP(K43,0)=5,Cdel!$B$9:$KC$9,IF(ROUNDUP(K43,0)=4,Cdel!$B$10:$KC$10,IF(ROUNDUP(K43,0)=3,Cdel!$B$11:$KC$11,IF(ROUNDUP(K43,0)=2,Cdel!$B$12:$KC$12,IF(ROUNDUP(K43,0)=1,Cdel!$B$13:$KC$13)))))))</f>
        <v>0.91928655862387121</v>
      </c>
      <c r="M43" s="8" cm="1">
        <f t="array" aca="1" ref="M43" ca="1">L43-_xlfn.XLOOKUP(M$1,Cdel!$B$1:$KC$1,IF(ROUNDUP(L43,0)=6,Cdel!$B$8:$KC$8,IF(ROUNDUP(L43,0)=5,Cdel!$B$9:$KC$9,IF(ROUNDUP(L43,0)=4,Cdel!$B$10:$KC$10,IF(ROUNDUP(L43,0)=3,Cdel!$B$11:$KC$11,IF(ROUNDUP(L43,0)=2,Cdel!$B$12:$KC$12,IF(ROUNDUP(L43,0)=1,Cdel!$B$13:$KC$13)))))))</f>
        <v>0.89385665957092642</v>
      </c>
      <c r="N43" s="8" cm="1">
        <f t="array" aca="1" ref="N43" ca="1">M43-_xlfn.XLOOKUP(N$1,Cdel!$B$1:$KC$1,IF(ROUNDUP(M43,0)=6,Cdel!$B$8:$KC$8,IF(ROUNDUP(M43,0)=5,Cdel!$B$9:$KC$9,IF(ROUNDUP(M43,0)=4,Cdel!$B$10:$KC$10,IF(ROUNDUP(M43,0)=3,Cdel!$B$11:$KC$11,IF(ROUNDUP(M43,0)=2,Cdel!$B$12:$KC$12,IF(ROUNDUP(M43,0)=1,Cdel!$B$13:$KC$13)))))))</f>
        <v>0.86913021882461783</v>
      </c>
      <c r="O43" s="8" cm="1">
        <f t="array" aca="1" ref="O43" ca="1">N43-_xlfn.XLOOKUP(O$1,Cdel!$B$1:$KC$1,IF(ROUNDUP(N43,0)=6,Cdel!$B$8:$KC$8,IF(ROUNDUP(N43,0)=5,Cdel!$B$9:$KC$9,IF(ROUNDUP(N43,0)=4,Cdel!$B$10:$KC$10,IF(ROUNDUP(N43,0)=3,Cdel!$B$11:$KC$11,IF(ROUNDUP(N43,0)=2,Cdel!$B$12:$KC$12,IF(ROUNDUP(N43,0)=1,Cdel!$B$13:$KC$13)))))))</f>
        <v>0.84508777686652015</v>
      </c>
      <c r="P43" s="8" cm="1">
        <f t="array" aca="1" ref="P43" ca="1">O43-_xlfn.XLOOKUP(P$1,Cdel!$B$1:$KC$1,IF(ROUNDUP(O43,0)=6,Cdel!$B$8:$KC$8,IF(ROUNDUP(O43,0)=5,Cdel!$B$9:$KC$9,IF(ROUNDUP(O43,0)=4,Cdel!$B$10:$KC$10,IF(ROUNDUP(O43,0)=3,Cdel!$B$11:$KC$11,IF(ROUNDUP(O43,0)=2,Cdel!$B$12:$KC$12,IF(ROUNDUP(O43,0)=1,Cdel!$B$13:$KC$13)))))))</f>
        <v>0.82171041247998611</v>
      </c>
      <c r="Q43" s="8" cm="1">
        <f t="array" aca="1" ref="Q43" ca="1">P43-_xlfn.XLOOKUP(Q$1,Cdel!$B$1:$KC$1,IF(ROUNDUP(P43,0)=6,Cdel!$B$8:$KC$8,IF(ROUNDUP(P43,0)=5,Cdel!$B$9:$KC$9,IF(ROUNDUP(P43,0)=4,Cdel!$B$10:$KC$10,IF(ROUNDUP(P43,0)=3,Cdel!$B$11:$KC$11,IF(ROUNDUP(P43,0)=2,Cdel!$B$12:$KC$12,IF(ROUNDUP(P43,0)=1,Cdel!$B$13:$KC$13)))))))</f>
        <v>0.79897972785929505</v>
      </c>
      <c r="R43" s="8" cm="1">
        <f t="array" aca="1" ref="R43" ca="1">Q43-_xlfn.XLOOKUP(R$1,Cdel!$B$1:$KC$1,IF(ROUNDUP(Q43,0)=6,Cdel!$B$8:$KC$8,IF(ROUNDUP(Q43,0)=5,Cdel!$B$9:$KC$9,IF(ROUNDUP(Q43,0)=4,Cdel!$B$10:$KC$10,IF(ROUNDUP(Q43,0)=3,Cdel!$B$11:$KC$11,IF(ROUNDUP(Q43,0)=2,Cdel!$B$12:$KC$12,IF(ROUNDUP(Q43,0)=1,Cdel!$B$13:$KC$13)))))))</f>
        <v>0.77687783413072131</v>
      </c>
      <c r="S43" s="8" cm="1">
        <f t="array" aca="1" ref="S43" ca="1">R43-_xlfn.XLOOKUP(S$1,Cdel!$B$1:$KC$1,IF(ROUNDUP(R43,0)=6,Cdel!$B$8:$KC$8,IF(ROUNDUP(R43,0)=5,Cdel!$B$9:$KC$9,IF(ROUNDUP(R43,0)=4,Cdel!$B$10:$KC$10,IF(ROUNDUP(R43,0)=3,Cdel!$B$11:$KC$11,IF(ROUNDUP(R43,0)=2,Cdel!$B$12:$KC$12,IF(ROUNDUP(R43,0)=1,Cdel!$B$13:$KC$13)))))))</f>
        <v>0.7553873372741281</v>
      </c>
      <c r="T43" s="8" cm="1">
        <f t="array" aca="1" ref="T43" ca="1">S43-_xlfn.XLOOKUP(T$1,Cdel!$B$1:$KC$1,IF(ROUNDUP(S43,0)=6,Cdel!$B$8:$KC$8,IF(ROUNDUP(S43,0)=5,Cdel!$B$9:$KC$9,IF(ROUNDUP(S43,0)=4,Cdel!$B$10:$KC$10,IF(ROUNDUP(S43,0)=3,Cdel!$B$11:$KC$11,IF(ROUNDUP(S43,0)=2,Cdel!$B$12:$KC$12,IF(ROUNDUP(S43,0)=1,Cdel!$B$13:$KC$13)))))))</f>
        <v>0.73449132443400855</v>
      </c>
      <c r="U43" s="8" cm="1">
        <f t="array" aca="1" ref="U43" ca="1">T43-_xlfn.XLOOKUP(U$1,Cdel!$B$1:$KC$1,IF(ROUNDUP(T43,0)=6,Cdel!$B$8:$KC$8,IF(ROUNDUP(T43,0)=5,Cdel!$B$9:$KC$9,IF(ROUNDUP(T43,0)=4,Cdel!$B$10:$KC$10,IF(ROUNDUP(T43,0)=3,Cdel!$B$11:$KC$11,IF(ROUNDUP(T43,0)=2,Cdel!$B$12:$KC$12,IF(ROUNDUP(T43,0)=1,Cdel!$B$13:$KC$13)))))))</f>
        <v>0.7141733506091974</v>
      </c>
      <c r="V43" s="8" cm="1">
        <f t="array" aca="1" ref="V43" ca="1">U43-_xlfn.XLOOKUP(V$1,Cdel!$B$1:$KC$1,IF(ROUNDUP(U43,0)=6,Cdel!$B$8:$KC$8,IF(ROUNDUP(U43,0)=5,Cdel!$B$9:$KC$9,IF(ROUNDUP(U43,0)=4,Cdel!$B$10:$KC$10,IF(ROUNDUP(U43,0)=3,Cdel!$B$11:$KC$11,IF(ROUNDUP(U43,0)=2,Cdel!$B$12:$KC$12,IF(ROUNDUP(U43,0)=1,Cdel!$B$13:$KC$13)))))))</f>
        <v>0.6944174257107828</v>
      </c>
      <c r="W43" s="8" cm="1">
        <f t="array" aca="1" ref="W43" ca="1">V43-_xlfn.XLOOKUP(W$1,Cdel!$B$1:$KC$1,IF(ROUNDUP(V43,0)=6,Cdel!$B$8:$KC$8,IF(ROUNDUP(V43,0)=5,Cdel!$B$9:$KC$9,IF(ROUNDUP(V43,0)=4,Cdel!$B$10:$KC$10,IF(ROUNDUP(V43,0)=3,Cdel!$B$11:$KC$11,IF(ROUNDUP(V43,0)=2,Cdel!$B$12:$KC$12,IF(ROUNDUP(V43,0)=1,Cdel!$B$13:$KC$13)))))))</f>
        <v>0.67520800197802899</v>
      </c>
      <c r="X43" s="8" cm="1">
        <f t="array" aca="1" ref="X43" ca="1">W43-_xlfn.XLOOKUP(X$1,Cdel!$B$1:$KC$1,IF(ROUNDUP(W43,0)=6,Cdel!$B$8:$KC$8,IF(ROUNDUP(W43,0)=5,Cdel!$B$9:$KC$9,IF(ROUNDUP(W43,0)=4,Cdel!$B$10:$KC$10,IF(ROUNDUP(W43,0)=3,Cdel!$B$11:$KC$11,IF(ROUNDUP(W43,0)=2,Cdel!$B$12:$KC$12,IF(ROUNDUP(W43,0)=1,Cdel!$B$13:$KC$13)))))))</f>
        <v>0.65652996174240841</v>
      </c>
      <c r="Y43" s="8" cm="1">
        <f t="array" aca="1" ref="Y43" ca="1">X43-_xlfn.XLOOKUP(Y$1,Cdel!$B$1:$KC$1,IF(ROUNDUP(X43,0)=6,Cdel!$B$8:$KC$8,IF(ROUNDUP(X43,0)=5,Cdel!$B$9:$KC$9,IF(ROUNDUP(X43,0)=4,Cdel!$B$10:$KC$10,IF(ROUNDUP(X43,0)=3,Cdel!$B$11:$KC$11,IF(ROUNDUP(X43,0)=2,Cdel!$B$12:$KC$12,IF(ROUNDUP(X43,0)=1,Cdel!$B$13:$KC$13)))))))</f>
        <v>0.63836860553011321</v>
      </c>
      <c r="Z43" s="8" cm="1">
        <f t="array" aca="1" ref="Z43" ca="1">Y43-_xlfn.XLOOKUP(Z$1,Cdel!$B$1:$KC$1,IF(ROUNDUP(Y43,0)=6,Cdel!$B$8:$KC$8,IF(ROUNDUP(Y43,0)=5,Cdel!$B$9:$KC$9,IF(ROUNDUP(Y43,0)=4,Cdel!$B$10:$KC$10,IF(ROUNDUP(Y43,0)=3,Cdel!$B$11:$KC$11,IF(ROUNDUP(Y43,0)=2,Cdel!$B$12:$KC$12,IF(ROUNDUP(Y43,0)=1,Cdel!$B$13:$KC$13)))))))</f>
        <v>0.62070964049368227</v>
      </c>
      <c r="AA43" s="8" cm="1">
        <f t="array" aca="1" ref="AA43" ca="1">Z43-_xlfn.XLOOKUP(AA$1,Cdel!$B$1:$KC$1,IF(ROUNDUP(Z43,0)=6,Cdel!$B$8:$KC$8,IF(ROUNDUP(Z43,0)=5,Cdel!$B$9:$KC$9,IF(ROUNDUP(Z43,0)=4,Cdel!$B$10:$KC$10,IF(ROUNDUP(Z43,0)=3,Cdel!$B$11:$KC$11,IF(ROUNDUP(Z43,0)=2,Cdel!$B$12:$KC$12,IF(ROUNDUP(Z43,0)=1,Cdel!$B$13:$KC$13)))))))</f>
        <v>0.60353916916364048</v>
      </c>
      <c r="AB43" s="8" cm="1">
        <f t="array" aca="1" ref="AB43" ca="1">AA43-_xlfn.XLOOKUP(AB$1,Cdel!$B$1:$KC$1,IF(ROUNDUP(AA43,0)=6,Cdel!$B$8:$KC$8,IF(ROUNDUP(AA43,0)=5,Cdel!$B$9:$KC$9,IF(ROUNDUP(AA43,0)=4,Cdel!$B$10:$KC$10,IF(ROUNDUP(AA43,0)=3,Cdel!$B$11:$KC$11,IF(ROUNDUP(AA43,0)=2,Cdel!$B$12:$KC$12,IF(ROUNDUP(AA43,0)=1,Cdel!$B$13:$KC$13)))))))</f>
        <v>0.58684367851129737</v>
      </c>
      <c r="AC43" s="8" cm="1">
        <f t="array" aca="1" ref="AC43" ca="1">AB43-_xlfn.XLOOKUP(AC$1,Cdel!$B$1:$KC$1,IF(ROUNDUP(AB43,0)=6,Cdel!$B$8:$KC$8,IF(ROUNDUP(AB43,0)=5,Cdel!$B$9:$KC$9,IF(ROUNDUP(AB43,0)=4,Cdel!$B$10:$KC$10,IF(ROUNDUP(AB43,0)=3,Cdel!$B$11:$KC$11,IF(ROUNDUP(AB43,0)=2,Cdel!$B$12:$KC$12,IF(ROUNDUP(AB43,0)=1,Cdel!$B$13:$KC$13)))))))</f>
        <v>0.57061002931409743</v>
      </c>
      <c r="AD43" s="8" cm="1">
        <f t="array" aca="1" ref="AD43" ca="1">AC43-_xlfn.XLOOKUP(AD$1,Cdel!$B$1:$KC$1,IF(ROUNDUP(AC43,0)=6,Cdel!$B$8:$KC$8,IF(ROUNDUP(AC43,0)=5,Cdel!$B$9:$KC$9,IF(ROUNDUP(AC43,0)=4,Cdel!$B$10:$KC$10,IF(ROUNDUP(AC43,0)=3,Cdel!$B$11:$KC$11,IF(ROUNDUP(AC43,0)=2,Cdel!$B$12:$KC$12,IF(ROUNDUP(AC43,0)=1,Cdel!$B$13:$KC$13)))))))</f>
        <v>0.55482544581515347</v>
      </c>
      <c r="AE43" s="8" cm="1">
        <f t="array" aca="1" ref="AE43" ca="1">AD43-_xlfn.XLOOKUP(AE$1,Cdel!$B$1:$KC$1,IF(ROUNDUP(AD43,0)=6,Cdel!$B$8:$KC$8,IF(ROUNDUP(AD43,0)=5,Cdel!$B$9:$KC$9,IF(ROUNDUP(AD43,0)=4,Cdel!$B$10:$KC$10,IF(ROUNDUP(AD43,0)=3,Cdel!$B$11:$KC$11,IF(ROUNDUP(AD43,0)=2,Cdel!$B$12:$KC$12,IF(ROUNDUP(AD43,0)=1,Cdel!$B$13:$KC$13)))))))</f>
        <v>0.53947750566882391</v>
      </c>
      <c r="AF43" s="8" cm="1">
        <f t="array" aca="1" ref="AF43" ca="1">AE43-_xlfn.XLOOKUP(AF$1,Cdel!$B$1:$KC$1,IF(ROUNDUP(AE43,0)=6,Cdel!$B$8:$KC$8,IF(ROUNDUP(AE43,0)=5,Cdel!$B$9:$KC$9,IF(ROUNDUP(AE43,0)=4,Cdel!$B$10:$KC$10,IF(ROUNDUP(AE43,0)=3,Cdel!$B$11:$KC$11,IF(ROUNDUP(AE43,0)=2,Cdel!$B$12:$KC$12,IF(ROUNDUP(AE43,0)=1,Cdel!$B$13:$KC$13)))))))</f>
        <v>0.52455413016442287</v>
      </c>
      <c r="AG43" s="8" cm="1">
        <f t="array" aca="1" ref="AG43" ca="1">AF43-_xlfn.XLOOKUP(AG$1,Cdel!$B$1:$KC$1,IF(ROUNDUP(AF43,0)=6,Cdel!$B$8:$KC$8,IF(ROUNDUP(AF43,0)=5,Cdel!$B$9:$KC$9,IF(ROUNDUP(AF43,0)=4,Cdel!$B$10:$KC$10,IF(ROUNDUP(AF43,0)=3,Cdel!$B$11:$KC$11,IF(ROUNDUP(AF43,0)=2,Cdel!$B$12:$KC$12,IF(ROUNDUP(AF43,0)=1,Cdel!$B$13:$KC$13)))))))</f>
        <v>0.51004357472036754</v>
      </c>
      <c r="AH43" s="8" cm="1">
        <f t="array" aca="1" ref="AH43" ca="1">AG43-_xlfn.XLOOKUP(AH$1,Cdel!$B$1:$KC$1,IF(ROUNDUP(AG43,0)=6,Cdel!$B$8:$KC$8,IF(ROUNDUP(AG43,0)=5,Cdel!$B$9:$KC$9,IF(ROUNDUP(AG43,0)=4,Cdel!$B$10:$KC$10,IF(ROUNDUP(AG43,0)=3,Cdel!$B$11:$KC$11,IF(ROUNDUP(AG43,0)=2,Cdel!$B$12:$KC$12,IF(ROUNDUP(AG43,0)=1,Cdel!$B$13:$KC$13)))))))</f>
        <v>0.49593441964128315</v>
      </c>
      <c r="AI43" s="8" cm="1">
        <f t="array" aca="1" ref="AI43" ca="1">AH43-_xlfn.XLOOKUP(AI$1,Cdel!$B$1:$KC$1,IF(ROUNDUP(AH43,0)=6,Cdel!$B$8:$KC$8,IF(ROUNDUP(AH43,0)=5,Cdel!$B$9:$KC$9,IF(ROUNDUP(AH43,0)=4,Cdel!$B$10:$KC$10,IF(ROUNDUP(AH43,0)=3,Cdel!$B$11:$KC$11,IF(ROUNDUP(AH43,0)=2,Cdel!$B$12:$KC$12,IF(ROUNDUP(AH43,0)=1,Cdel!$B$13:$KC$13)))))))</f>
        <v>0.4822155611307905</v>
      </c>
      <c r="AJ43" s="8" cm="1">
        <f t="array" aca="1" ref="AJ43" ca="1">AI43-_xlfn.XLOOKUP(AJ$1,Cdel!$B$1:$KC$1,IF(ROUNDUP(AI43,0)=6,Cdel!$B$8:$KC$8,IF(ROUNDUP(AI43,0)=5,Cdel!$B$9:$KC$9,IF(ROUNDUP(AI43,0)=4,Cdel!$B$10:$KC$10,IF(ROUNDUP(AI43,0)=3,Cdel!$B$11:$KC$11,IF(ROUNDUP(AI43,0)=2,Cdel!$B$12:$KC$12,IF(ROUNDUP(AI43,0)=1,Cdel!$B$13:$KC$13)))))))</f>
        <v>0.46887620255290396</v>
      </c>
      <c r="AK43" s="8" cm="1">
        <f t="array" aca="1" ref="AK43" ca="1">AJ43-_xlfn.XLOOKUP(AK$1,Cdel!$B$1:$KC$1,IF(ROUNDUP(AJ43,0)=6,Cdel!$B$8:$KC$8,IF(ROUNDUP(AJ43,0)=5,Cdel!$B$9:$KC$9,IF(ROUNDUP(AJ43,0)=4,Cdel!$B$10:$KC$10,IF(ROUNDUP(AJ43,0)=3,Cdel!$B$11:$KC$11,IF(ROUNDUP(AJ43,0)=2,Cdel!$B$12:$KC$12,IF(ROUNDUP(AJ43,0)=1,Cdel!$B$13:$KC$13)))))))</f>
        <v>0.45590584593516198</v>
      </c>
      <c r="AL43" s="8" cm="1">
        <f t="array" aca="1" ref="AL43" ca="1">AK43-_xlfn.XLOOKUP(AL$1,Cdel!$B$1:$KC$1,IF(ROUNDUP(AK43,0)=6,Cdel!$B$8:$KC$8,IF(ROUNDUP(AK43,0)=5,Cdel!$B$9:$KC$9,IF(ROUNDUP(AK43,0)=4,Cdel!$B$10:$KC$10,IF(ROUNDUP(AK43,0)=3,Cdel!$B$11:$KC$11,IF(ROUNDUP(AK43,0)=2,Cdel!$B$12:$KC$12,IF(ROUNDUP(AK43,0)=1,Cdel!$B$13:$KC$13)))))))</f>
        <v>0.44329428370680335</v>
      </c>
      <c r="AM43" s="8" cm="1">
        <f t="array" aca="1" ref="AM43" ca="1">AL43-_xlfn.XLOOKUP(AM$1,Cdel!$B$1:$KC$1,IF(ROUNDUP(AL43,0)=6,Cdel!$B$8:$KC$8,IF(ROUNDUP(AL43,0)=5,Cdel!$B$9:$KC$9,IF(ROUNDUP(AL43,0)=4,Cdel!$B$10:$KC$10,IF(ROUNDUP(AL43,0)=3,Cdel!$B$11:$KC$11,IF(ROUNDUP(AL43,0)=2,Cdel!$B$12:$KC$12,IF(ROUNDUP(AL43,0)=1,Cdel!$B$13:$KC$13)))))))</f>
        <v>0.4310315906654883</v>
      </c>
      <c r="AN43" s="8" cm="1">
        <f t="array" aca="1" ref="AN43" ca="1">AM43-_xlfn.XLOOKUP(AN$1,Cdel!$B$1:$KC$1,IF(ROUNDUP(AM43,0)=6,Cdel!$B$8:$KC$8,IF(ROUNDUP(AM43,0)=5,Cdel!$B$9:$KC$9,IF(ROUNDUP(AM43,0)=4,Cdel!$B$10:$KC$10,IF(ROUNDUP(AM43,0)=3,Cdel!$B$11:$KC$11,IF(ROUNDUP(AM43,0)=2,Cdel!$B$12:$KC$12,IF(ROUNDUP(AM43,0)=1,Cdel!$B$13:$KC$13)))))))</f>
        <v>0.41910811616623983</v>
      </c>
      <c r="AO43" s="8" cm="1">
        <f t="array" aca="1" ref="AO43" ca="1">AN43-_xlfn.XLOOKUP(AO$1,Cdel!$B$1:$KC$1,IF(ROUNDUP(AN43,0)=6,Cdel!$B$8:$KC$8,IF(ROUNDUP(AN43,0)=5,Cdel!$B$9:$KC$9,IF(ROUNDUP(AN43,0)=4,Cdel!$B$10:$KC$10,IF(ROUNDUP(AN43,0)=3,Cdel!$B$11:$KC$11,IF(ROUNDUP(AN43,0)=2,Cdel!$B$12:$KC$12,IF(ROUNDUP(AN43,0)=1,Cdel!$B$13:$KC$13)))))))</f>
        <v>0.40751447652646128</v>
      </c>
      <c r="AP43" s="8" cm="1">
        <f t="array" aca="1" ref="AP43" ca="1">AO43-_xlfn.XLOOKUP(AP$1,Cdel!$B$1:$KC$1,IF(ROUNDUP(AO43,0)=6,Cdel!$B$8:$KC$8,IF(ROUNDUP(AO43,0)=5,Cdel!$B$9:$KC$9,IF(ROUNDUP(AO43,0)=4,Cdel!$B$10:$KC$10,IF(ROUNDUP(AO43,0)=3,Cdel!$B$11:$KC$11,IF(ROUNDUP(AO43,0)=2,Cdel!$B$12:$KC$12,IF(ROUNDUP(AO43,0)=1,Cdel!$B$13:$KC$13)))))))</f>
        <v>0.39624154764104985</v>
      </c>
      <c r="AQ43" s="8" cm="1">
        <f t="array" aca="1" ref="AQ43" ca="1">AP43-_xlfn.XLOOKUP(AQ$1,Cdel!$B$1:$KC$1,IF(ROUNDUP(AP43,0)=6,Cdel!$B$8:$KC$8,IF(ROUNDUP(AP43,0)=5,Cdel!$B$9:$KC$9,IF(ROUNDUP(AP43,0)=4,Cdel!$B$10:$KC$10,IF(ROUNDUP(AP43,0)=3,Cdel!$B$11:$KC$11,IF(ROUNDUP(AP43,0)=2,Cdel!$B$12:$KC$12,IF(ROUNDUP(AP43,0)=1,Cdel!$B$13:$KC$13)))))))</f>
        <v>0.38528045780179626</v>
      </c>
      <c r="AR43" s="8" cm="1">
        <f t="array" aca="1" ref="AR43" ca="1">AQ43-_xlfn.XLOOKUP(AR$1,Cdel!$B$1:$KC$1,IF(ROUNDUP(AQ43,0)=6,Cdel!$B$8:$KC$8,IF(ROUNDUP(AQ43,0)=5,Cdel!$B$9:$KC$9,IF(ROUNDUP(AQ43,0)=4,Cdel!$B$10:$KC$10,IF(ROUNDUP(AQ43,0)=3,Cdel!$B$11:$KC$11,IF(ROUNDUP(AQ43,0)=2,Cdel!$B$12:$KC$12,IF(ROUNDUP(AQ43,0)=1,Cdel!$B$13:$KC$13)))))))</f>
        <v>0.37462258071541898</v>
      </c>
      <c r="AS43" s="8" cm="1">
        <f t="array" aca="1" ref="AS43" ca="1">AR43-_xlfn.XLOOKUP(AS$1,Cdel!$B$1:$KC$1,IF(ROUNDUP(AR43,0)=6,Cdel!$B$8:$KC$8,IF(ROUNDUP(AR43,0)=5,Cdel!$B$9:$KC$9,IF(ROUNDUP(AR43,0)=4,Cdel!$B$10:$KC$10,IF(ROUNDUP(AR43,0)=3,Cdel!$B$11:$KC$11,IF(ROUNDUP(AR43,0)=2,Cdel!$B$12:$KC$12,IF(ROUNDUP(AR43,0)=1,Cdel!$B$13:$KC$13)))))))</f>
        <v>0.36425952871473738</v>
      </c>
      <c r="AT43" s="8" cm="1">
        <f t="array" aca="1" ref="AT43" ca="1">AS43-_xlfn.XLOOKUP(AT$1,Cdel!$B$1:$KC$1,IF(ROUNDUP(AS43,0)=6,Cdel!$B$8:$KC$8,IF(ROUNDUP(AS43,0)=5,Cdel!$B$9:$KC$9,IF(ROUNDUP(AS43,0)=4,Cdel!$B$10:$KC$10,IF(ROUNDUP(AS43,0)=3,Cdel!$B$11:$KC$11,IF(ROUNDUP(AS43,0)=2,Cdel!$B$12:$KC$12,IF(ROUNDUP(AS43,0)=1,Cdel!$B$13:$KC$13)))))))</f>
        <v>0.3541831461576429</v>
      </c>
      <c r="AU43" s="8" cm="1">
        <f t="array" aca="1" ref="AU43" ca="1">AT43-_xlfn.XLOOKUP(AU$1,Cdel!$B$1:$KC$1,IF(ROUNDUP(AT43,0)=6,Cdel!$B$8:$KC$8,IF(ROUNDUP(AT43,0)=5,Cdel!$B$9:$KC$9,IF(ROUNDUP(AT43,0)=4,Cdel!$B$10:$KC$10,IF(ROUNDUP(AT43,0)=3,Cdel!$B$11:$KC$11,IF(ROUNDUP(AT43,0)=2,Cdel!$B$12:$KC$12,IF(ROUNDUP(AT43,0)=1,Cdel!$B$13:$KC$13)))))))</f>
        <v>0.34438550300867093</v>
      </c>
      <c r="AV43" s="8" cm="1">
        <f t="array" aca="1" ref="AV43" ca="1">AU43-_xlfn.XLOOKUP(AV$1,Cdel!$B$1:$KC$1,IF(ROUNDUP(AU43,0)=6,Cdel!$B$8:$KC$8,IF(ROUNDUP(AU43,0)=5,Cdel!$B$9:$KC$9,IF(ROUNDUP(AU43,0)=4,Cdel!$B$10:$KC$10,IF(ROUNDUP(AU43,0)=3,Cdel!$B$11:$KC$11,IF(ROUNDUP(AU43,0)=2,Cdel!$B$12:$KC$12,IF(ROUNDUP(AU43,0)=1,Cdel!$B$13:$KC$13)))))))</f>
        <v>0.33485888859812413</v>
      </c>
      <c r="AW43" s="8" cm="1">
        <f t="array" aca="1" ref="AW43" ca="1">AV43-_xlfn.XLOOKUP(AW$1,Cdel!$B$1:$KC$1,IF(ROUNDUP(AV43,0)=6,Cdel!$B$8:$KC$8,IF(ROUNDUP(AV43,0)=5,Cdel!$B$9:$KC$9,IF(ROUNDUP(AV43,0)=4,Cdel!$B$10:$KC$10,IF(ROUNDUP(AV43,0)=3,Cdel!$B$11:$KC$11,IF(ROUNDUP(AV43,0)=2,Cdel!$B$12:$KC$12,IF(ROUNDUP(AV43,0)=1,Cdel!$B$13:$KC$13)))))))</f>
        <v>0.3255958055538351</v>
      </c>
      <c r="AX43" s="8" cm="1">
        <f t="array" aca="1" ref="AX43" ca="1">AW43-_xlfn.XLOOKUP(AX$1,Cdel!$B$1:$KC$1,IF(ROUNDUP(AW43,0)=6,Cdel!$B$8:$KC$8,IF(ROUNDUP(AW43,0)=5,Cdel!$B$9:$KC$9,IF(ROUNDUP(AW43,0)=4,Cdel!$B$10:$KC$10,IF(ROUNDUP(AW43,0)=3,Cdel!$B$11:$KC$11,IF(ROUNDUP(AW43,0)=2,Cdel!$B$12:$KC$12,IF(ROUNDUP(AW43,0)=1,Cdel!$B$13:$KC$13)))))))</f>
        <v>0.31658896390079194</v>
      </c>
      <c r="AY43" s="8" cm="1">
        <f t="array" aca="1" ref="AY43" ca="1">AX43-_xlfn.XLOOKUP(AY$1,Cdel!$B$1:$KC$1,IF(ROUNDUP(AX43,0)=6,Cdel!$B$8:$KC$8,IF(ROUNDUP(AX43,0)=5,Cdel!$B$9:$KC$9,IF(ROUNDUP(AX43,0)=4,Cdel!$B$10:$KC$10,IF(ROUNDUP(AX43,0)=3,Cdel!$B$11:$KC$11,IF(ROUNDUP(AX43,0)=2,Cdel!$B$12:$KC$12,IF(ROUNDUP(AX43,0)=1,Cdel!$B$13:$KC$13)))))))</f>
        <v>0.3078312753239838</v>
      </c>
      <c r="AZ43" s="8" cm="1">
        <f t="array" aca="1" ref="AZ43" ca="1">AY43-_xlfn.XLOOKUP(AZ$1,Cdel!$B$1:$KC$1,IF(ROUNDUP(AY43,0)=6,Cdel!$B$8:$KC$8,IF(ROUNDUP(AY43,0)=5,Cdel!$B$9:$KC$9,IF(ROUNDUP(AY43,0)=4,Cdel!$B$10:$KC$10,IF(ROUNDUP(AY43,0)=3,Cdel!$B$11:$KC$11,IF(ROUNDUP(AY43,0)=2,Cdel!$B$12:$KC$12,IF(ROUNDUP(AY43,0)=1,Cdel!$B$13:$KC$13)))))))</f>
        <v>0.29931584758995222</v>
      </c>
      <c r="BA43" s="8" cm="1">
        <f t="array" aca="1" ref="BA43" ca="1">AZ43-_xlfn.XLOOKUP(BA$1,Cdel!$B$1:$KC$1,IF(ROUNDUP(AZ43,0)=6,Cdel!$B$8:$KC$8,IF(ROUNDUP(AZ43,0)=5,Cdel!$B$9:$KC$9,IF(ROUNDUP(AZ43,0)=4,Cdel!$B$10:$KC$10,IF(ROUNDUP(AZ43,0)=3,Cdel!$B$11:$KC$11,IF(ROUNDUP(AZ43,0)=2,Cdel!$B$12:$KC$12,IF(ROUNDUP(AZ43,0)=1,Cdel!$B$13:$KC$13)))))))</f>
        <v>0.29103597912265594</v>
      </c>
      <c r="BB43" s="8" cm="1">
        <f t="array" aca="1" ref="BB43" ca="1">BA43-_xlfn.XLOOKUP(BB$1,Cdel!$B$1:$KC$1,IF(ROUNDUP(BA43,0)=6,Cdel!$B$8:$KC$8,IF(ROUNDUP(BA43,0)=5,Cdel!$B$9:$KC$9,IF(ROUNDUP(BA43,0)=4,Cdel!$B$10:$KC$10,IF(ROUNDUP(BA43,0)=3,Cdel!$B$11:$KC$11,IF(ROUNDUP(BA43,0)=2,Cdel!$B$12:$KC$12,IF(ROUNDUP(BA43,0)=1,Cdel!$B$13:$KC$13)))))))</f>
        <v>0.28298515372938249</v>
      </c>
      <c r="BC43" s="8" cm="1">
        <f t="array" aca="1" ref="BC43" ca="1">BB43-_xlfn.XLOOKUP(BC$1,Cdel!$B$1:$KC$1,IF(ROUNDUP(BB43,0)=6,Cdel!$B$8:$KC$8,IF(ROUNDUP(BB43,0)=5,Cdel!$B$9:$KC$9,IF(ROUNDUP(BB43,0)=4,Cdel!$B$10:$KC$10,IF(ROUNDUP(BB43,0)=3,Cdel!$B$11:$KC$11,IF(ROUNDUP(BB43,0)=2,Cdel!$B$12:$KC$12,IF(ROUNDUP(BB43,0)=1,Cdel!$B$13:$KC$13)))))))</f>
        <v>0.27515703547255432</v>
      </c>
      <c r="BD43" s="8" cm="1">
        <f t="array" aca="1" ref="BD43" ca="1">BC43-_xlfn.XLOOKUP(BD$1,Cdel!$B$1:$KC$1,IF(ROUNDUP(BC43,0)=6,Cdel!$B$8:$KC$8,IF(ROUNDUP(BC43,0)=5,Cdel!$B$9:$KC$9,IF(ROUNDUP(BC43,0)=4,Cdel!$B$10:$KC$10,IF(ROUNDUP(BC43,0)=3,Cdel!$B$11:$KC$11,IF(ROUNDUP(BC43,0)=2,Cdel!$B$12:$KC$12,IF(ROUNDUP(BC43,0)=1,Cdel!$B$13:$KC$13)))))))</f>
        <v>0.26754546368339521</v>
      </c>
      <c r="BE43" s="8" cm="1">
        <f t="array" aca="1" ref="BE43" ca="1">BD43-_xlfn.XLOOKUP(BE$1,Cdel!$B$1:$KC$1,IF(ROUNDUP(BD43,0)=6,Cdel!$B$8:$KC$8,IF(ROUNDUP(BD43,0)=5,Cdel!$B$9:$KC$9,IF(ROUNDUP(BD43,0)=4,Cdel!$B$10:$KC$10,IF(ROUNDUP(BD43,0)=3,Cdel!$B$11:$KC$11,IF(ROUNDUP(BD43,0)=2,Cdel!$B$12:$KC$12,IF(ROUNDUP(BD43,0)=1,Cdel!$B$13:$KC$13)))))))</f>
        <v>0.26014444811353121</v>
      </c>
      <c r="BF43" s="8" cm="1">
        <f t="array" aca="1" ref="BF43" ca="1">BE43-_xlfn.XLOOKUP(BF$1,Cdel!$B$1:$KC$1,IF(ROUNDUP(BE43,0)=6,Cdel!$B$8:$KC$8,IF(ROUNDUP(BE43,0)=5,Cdel!$B$9:$KC$9,IF(ROUNDUP(BE43,0)=4,Cdel!$B$10:$KC$10,IF(ROUNDUP(BE43,0)=3,Cdel!$B$11:$KC$11,IF(ROUNDUP(BE43,0)=2,Cdel!$B$12:$KC$12,IF(ROUNDUP(BE43,0)=1,Cdel!$B$13:$KC$13)))))))</f>
        <v>0.25294816422071092</v>
      </c>
      <c r="BG43" s="8" cm="1">
        <f t="array" aca="1" ref="BG43" ca="1">BF43-_xlfn.XLOOKUP(BG$1,Cdel!$B$1:$KC$1,IF(ROUNDUP(BF43,0)=6,Cdel!$B$8:$KC$8,IF(ROUNDUP(BF43,0)=5,Cdel!$B$9:$KC$9,IF(ROUNDUP(BF43,0)=4,Cdel!$B$10:$KC$10,IF(ROUNDUP(BF43,0)=3,Cdel!$B$11:$KC$11,IF(ROUNDUP(BF43,0)=2,Cdel!$B$12:$KC$12,IF(ROUNDUP(BF43,0)=1,Cdel!$B$13:$KC$13)))))))</f>
        <v>0.24595094858493632</v>
      </c>
      <c r="BH43" s="8" cm="1">
        <f t="array" aca="1" ref="BH43" ca="1">BG43-_xlfn.XLOOKUP(BH$1,Cdel!$B$1:$KC$1,IF(ROUNDUP(BG43,0)=6,Cdel!$B$8:$KC$8,IF(ROUNDUP(BG43,0)=5,Cdel!$B$9:$KC$9,IF(ROUNDUP(BG43,0)=4,Cdel!$B$10:$KC$10,IF(ROUNDUP(BG43,0)=3,Cdel!$B$11:$KC$11,IF(ROUNDUP(BG43,0)=2,Cdel!$B$12:$KC$12,IF(ROUNDUP(BG43,0)=1,Cdel!$B$13:$KC$13)))))))</f>
        <v>0.23914729445139427</v>
      </c>
      <c r="BI43" s="8" cm="1">
        <f t="array" aca="1" ref="BI43" ca="1">BH43-_xlfn.XLOOKUP(BI$1,Cdel!$B$1:$KC$1,IF(ROUNDUP(BH43,0)=6,Cdel!$B$8:$KC$8,IF(ROUNDUP(BH43,0)=5,Cdel!$B$9:$KC$9,IF(ROUNDUP(BH43,0)=4,Cdel!$B$10:$KC$10,IF(ROUNDUP(BH43,0)=3,Cdel!$B$11:$KC$11,IF(ROUNDUP(BH43,0)=2,Cdel!$B$12:$KC$12,IF(ROUNDUP(BH43,0)=1,Cdel!$B$13:$KC$13)))))))</f>
        <v>0.23253184739668317</v>
      </c>
      <c r="BJ43" s="8" cm="1">
        <f t="array" aca="1" ref="BJ43" ca="1">BI43-_xlfn.XLOOKUP(BJ$1,Cdel!$B$1:$KC$1,IF(ROUNDUP(BI43,0)=6,Cdel!$B$8:$KC$8,IF(ROUNDUP(BI43,0)=5,Cdel!$B$9:$KC$9,IF(ROUNDUP(BI43,0)=4,Cdel!$B$10:$KC$10,IF(ROUNDUP(BI43,0)=3,Cdel!$B$11:$KC$11,IF(ROUNDUP(BI43,0)=2,Cdel!$B$12:$KC$12,IF(ROUNDUP(BI43,0)=1,Cdel!$B$13:$KC$13)))))))</f>
        <v>0.2260994011149228</v>
      </c>
      <c r="BK43" s="8" cm="1">
        <f t="array" aca="1" ref="BK43" ca="1">BJ43-_xlfn.XLOOKUP(BK$1,Cdel!$B$1:$KC$1,IF(ROUNDUP(BJ43,0)=6,Cdel!$B$8:$KC$8,IF(ROUNDUP(BJ43,0)=5,Cdel!$B$9:$KC$9,IF(ROUNDUP(BJ43,0)=4,Cdel!$B$10:$KC$10,IF(ROUNDUP(BJ43,0)=3,Cdel!$B$11:$KC$11,IF(ROUNDUP(BJ43,0)=2,Cdel!$B$12:$KC$12,IF(ROUNDUP(BJ43,0)=1,Cdel!$B$13:$KC$13)))))))</f>
        <v>0.21984489332043183</v>
      </c>
      <c r="BL43" s="8" cm="1">
        <f t="array" aca="1" ref="BL43" ca="1">BK43-_xlfn.XLOOKUP(BL$1,Cdel!$B$1:$KC$1,IF(ROUNDUP(BK43,0)=6,Cdel!$B$8:$KC$8,IF(ROUNDUP(BK43,0)=5,Cdel!$B$9:$KC$9,IF(ROUNDUP(BK43,0)=4,Cdel!$B$10:$KC$10,IF(ROUNDUP(BK43,0)=3,Cdel!$B$11:$KC$11,IF(ROUNDUP(BK43,0)=2,Cdel!$B$12:$KC$12,IF(ROUNDUP(BK43,0)=1,Cdel!$B$13:$KC$13)))))))</f>
        <v>0.21376340176374803</v>
      </c>
      <c r="BM43" s="8" cm="1">
        <f t="array" aca="1" ref="BM43" ca="1">BL43-_xlfn.XLOOKUP(BM$1,Cdel!$B$1:$KC$1,IF(ROUNDUP(BL43,0)=6,Cdel!$B$8:$KC$8,IF(ROUNDUP(BL43,0)=5,Cdel!$B$9:$KC$9,IF(ROUNDUP(BL43,0)=4,Cdel!$B$10:$KC$10,IF(ROUNDUP(BL43,0)=3,Cdel!$B$11:$KC$11,IF(ROUNDUP(BL43,0)=2,Cdel!$B$12:$KC$12,IF(ROUNDUP(BL43,0)=1,Cdel!$B$13:$KC$13)))))))</f>
        <v>0.20785014035785565</v>
      </c>
      <c r="BN43" s="8" cm="1">
        <f t="array" aca="1" ref="BN43" ca="1">BM43-_xlfn.XLOOKUP(BN$1,Cdel!$B$1:$KC$1,IF(ROUNDUP(BM43,0)=6,Cdel!$B$8:$KC$8,IF(ROUNDUP(BM43,0)=5,Cdel!$B$9:$KC$9,IF(ROUNDUP(BM43,0)=4,Cdel!$B$10:$KC$10,IF(ROUNDUP(BM43,0)=3,Cdel!$B$11:$KC$11,IF(ROUNDUP(BM43,0)=2,Cdel!$B$12:$KC$12,IF(ROUNDUP(BM43,0)=1,Cdel!$B$13:$KC$13)))))))</f>
        <v>0.20210045541157187</v>
      </c>
      <c r="BO43" s="8" cm="1">
        <f t="array" aca="1" ref="BO43" ca="1">BN43-_xlfn.XLOOKUP(BO$1,Cdel!$B$1:$KC$1,IF(ROUNDUP(BN43,0)=6,Cdel!$B$8:$KC$8,IF(ROUNDUP(BN43,0)=5,Cdel!$B$9:$KC$9,IF(ROUNDUP(BN43,0)=4,Cdel!$B$10:$KC$10,IF(ROUNDUP(BN43,0)=3,Cdel!$B$11:$KC$11,IF(ROUNDUP(BN43,0)=2,Cdel!$B$12:$KC$12,IF(ROUNDUP(BN43,0)=1,Cdel!$B$13:$KC$13)))))))</f>
        <v>0.19650982196712788</v>
      </c>
      <c r="BP43" s="8" cm="1">
        <f t="array" aca="1" ref="BP43" ca="1">BO43-_xlfn.XLOOKUP(BP$1,Cdel!$B$1:$KC$1,IF(ROUNDUP(BO43,0)=6,Cdel!$B$8:$KC$8,IF(ROUNDUP(BO43,0)=5,Cdel!$B$9:$KC$9,IF(ROUNDUP(BO43,0)=4,Cdel!$B$10:$KC$10,IF(ROUNDUP(BO43,0)=3,Cdel!$B$11:$KC$11,IF(ROUNDUP(BO43,0)=2,Cdel!$B$12:$KC$12,IF(ROUNDUP(BO43,0)=1,Cdel!$B$13:$KC$13)))))))</f>
        <v>0.19107384023906174</v>
      </c>
      <c r="BQ43" s="8" cm="1">
        <f t="array" aca="1" ref="BQ43" ca="1">BP43-_xlfn.XLOOKUP(BQ$1,Cdel!$B$1:$KC$1,IF(ROUNDUP(BP43,0)=6,Cdel!$B$8:$KC$8,IF(ROUNDUP(BP43,0)=5,Cdel!$B$9:$KC$9,IF(ROUNDUP(BP43,0)=4,Cdel!$B$10:$KC$10,IF(ROUNDUP(BP43,0)=3,Cdel!$B$11:$KC$11,IF(ROUNDUP(BP43,0)=2,Cdel!$B$12:$KC$12,IF(ROUNDUP(BP43,0)=1,Cdel!$B$13:$KC$13)))))))</f>
        <v>0.18578823215162105</v>
      </c>
      <c r="BR43" s="8" cm="1">
        <f t="array" aca="1" ref="BR43" ca="1">BQ43-_xlfn.XLOOKUP(BR$1,Cdel!$B$1:$KC$1,IF(ROUNDUP(BQ43,0)=6,Cdel!$B$8:$KC$8,IF(ROUNDUP(BQ43,0)=5,Cdel!$B$9:$KC$9,IF(ROUNDUP(BQ43,0)=4,Cdel!$B$10:$KC$10,IF(ROUNDUP(BQ43,0)=3,Cdel!$B$11:$KC$11,IF(ROUNDUP(BQ43,0)=2,Cdel!$B$12:$KC$12,IF(ROUNDUP(BQ43,0)=1,Cdel!$B$13:$KC$13)))))))</f>
        <v>0.18064883797195061</v>
      </c>
      <c r="BS43" s="8" cm="1">
        <f t="array" aca="1" ref="BS43" ca="1">BR43-_xlfn.XLOOKUP(BS$1,Cdel!$B$1:$KC$1,IF(ROUNDUP(BR43,0)=6,Cdel!$B$8:$KC$8,IF(ROUNDUP(BR43,0)=5,Cdel!$B$9:$KC$9,IF(ROUNDUP(BR43,0)=4,Cdel!$B$10:$KC$10,IF(ROUNDUP(BR43,0)=3,Cdel!$B$11:$KC$11,IF(ROUNDUP(BR43,0)=2,Cdel!$B$12:$KC$12,IF(ROUNDUP(BR43,0)=1,Cdel!$B$13:$KC$13)))))))</f>
        <v>0.17565161303641438</v>
      </c>
      <c r="BT43" s="8" cm="1">
        <f t="array" aca="1" ref="BT43" ca="1">BS43-_xlfn.XLOOKUP(BT$1,Cdel!$B$1:$KC$1,IF(ROUNDUP(BS43,0)=6,Cdel!$B$8:$KC$8,IF(ROUNDUP(BS43,0)=5,Cdel!$B$9:$KC$9,IF(ROUNDUP(BS43,0)=4,Cdel!$B$10:$KC$10,IF(ROUNDUP(BS43,0)=3,Cdel!$B$11:$KC$11,IF(ROUNDUP(BS43,0)=2,Cdel!$B$12:$KC$12,IF(ROUNDUP(BS43,0)=1,Cdel!$B$13:$KC$13)))))))</f>
        <v>0.17079262456747657</v>
      </c>
      <c r="BU43" s="8" cm="1">
        <f t="array" aca="1" ref="BU43" ca="1">BT43-_xlfn.XLOOKUP(BU$1,Cdel!$B$1:$KC$1,IF(ROUNDUP(BT43,0)=6,Cdel!$B$8:$KC$8,IF(ROUNDUP(BT43,0)=5,Cdel!$B$9:$KC$9,IF(ROUNDUP(BT43,0)=4,Cdel!$B$10:$KC$10,IF(ROUNDUP(BT43,0)=3,Cdel!$B$11:$KC$11,IF(ROUNDUP(BT43,0)=2,Cdel!$B$12:$KC$12,IF(ROUNDUP(BT43,0)=1,Cdel!$B$13:$KC$13)))))))</f>
        <v>0.16606804857863577</v>
      </c>
      <c r="BV43" s="8" cm="1">
        <f t="array" aca="1" ref="BV43" ca="1">BU43-_xlfn.XLOOKUP(BV$1,Cdel!$B$1:$KC$1,IF(ROUNDUP(BU43,0)=6,Cdel!$B$8:$KC$8,IF(ROUNDUP(BU43,0)=5,Cdel!$B$9:$KC$9,IF(ROUNDUP(BU43,0)=4,Cdel!$B$10:$KC$10,IF(ROUNDUP(BU43,0)=3,Cdel!$B$11:$KC$11,IF(ROUNDUP(BU43,0)=2,Cdel!$B$12:$KC$12,IF(ROUNDUP(BU43,0)=1,Cdel!$B$13:$KC$13)))))))</f>
        <v>0.16147416686497729</v>
      </c>
      <c r="BW43" s="8" cm="1">
        <f t="array" aca="1" ref="BW43" ca="1">BV43-_xlfn.XLOOKUP(BW$1,Cdel!$B$1:$KC$1,IF(ROUNDUP(BV43,0)=6,Cdel!$B$8:$KC$8,IF(ROUNDUP(BV43,0)=5,Cdel!$B$9:$KC$9,IF(ROUNDUP(BV43,0)=4,Cdel!$B$10:$KC$10,IF(ROUNDUP(BV43,0)=3,Cdel!$B$11:$KC$11,IF(ROUNDUP(BV43,0)=2,Cdel!$B$12:$KC$12,IF(ROUNDUP(BV43,0)=1,Cdel!$B$13:$KC$13)))))))</f>
        <v>0.15700736407697438</v>
      </c>
      <c r="BX43" s="8" cm="1">
        <f t="array" aca="1" ref="BX43" ca="1">BW43-_xlfn.XLOOKUP(BX$1,Cdel!$B$1:$KC$1,IF(ROUNDUP(BW43,0)=6,Cdel!$B$8:$KC$8,IF(ROUNDUP(BW43,0)=5,Cdel!$B$9:$KC$9,IF(ROUNDUP(BW43,0)=4,Cdel!$B$10:$KC$10,IF(ROUNDUP(BW43,0)=3,Cdel!$B$11:$KC$11,IF(ROUNDUP(BW43,0)=2,Cdel!$B$12:$KC$12,IF(ROUNDUP(BW43,0)=1,Cdel!$B$13:$KC$13)))))))</f>
        <v>0.15266412487523595</v>
      </c>
      <c r="BY43" s="8" cm="1">
        <f t="array" aca="1" ref="BY43" ca="1">BX43-_xlfn.XLOOKUP(BY$1,Cdel!$B$1:$KC$1,IF(ROUNDUP(BX43,0)=6,Cdel!$B$8:$KC$8,IF(ROUNDUP(BX43,0)=5,Cdel!$B$9:$KC$9,IF(ROUNDUP(BX43,0)=4,Cdel!$B$10:$KC$10,IF(ROUNDUP(BX43,0)=3,Cdel!$B$11:$KC$11,IF(ROUNDUP(BX43,0)=2,Cdel!$B$12:$KC$12,IF(ROUNDUP(BX43,0)=1,Cdel!$B$13:$KC$13)))))))</f>
        <v>0.14844103116396171</v>
      </c>
      <c r="BZ43" s="8" cm="1">
        <f t="array" aca="1" ref="BZ43" ca="1">BY43-_xlfn.XLOOKUP(BZ$1,Cdel!$B$1:$KC$1,IF(ROUNDUP(BY43,0)=6,Cdel!$B$8:$KC$8,IF(ROUNDUP(BY43,0)=5,Cdel!$B$9:$KC$9,IF(ROUNDUP(BY43,0)=4,Cdel!$B$10:$KC$10,IF(ROUNDUP(BY43,0)=3,Cdel!$B$11:$KC$11,IF(ROUNDUP(BY43,0)=2,Cdel!$B$12:$KC$12,IF(ROUNDUP(BY43,0)=1,Cdel!$B$13:$KC$13)))))))</f>
        <v>0.14433475940092697</v>
      </c>
      <c r="CA43" s="8" cm="1">
        <f t="array" aca="1" ref="CA43" ca="1">BZ43-_xlfn.XLOOKUP(CA$1,Cdel!$B$1:$KC$1,IF(ROUNDUP(BZ43,0)=6,Cdel!$B$8:$KC$8,IF(ROUNDUP(BZ43,0)=5,Cdel!$B$9:$KC$9,IF(ROUNDUP(BZ43,0)=4,Cdel!$B$10:$KC$10,IF(ROUNDUP(BZ43,0)=3,Cdel!$B$11:$KC$11,IF(ROUNDUP(BZ43,0)=2,Cdel!$B$12:$KC$12,IF(ROUNDUP(BZ43,0)=1,Cdel!$B$13:$KC$13)))))))</f>
        <v>0.14034207798188059</v>
      </c>
      <c r="CB43" s="8" cm="1">
        <f t="array" aca="1" ref="CB43" ca="1">CA43-_xlfn.XLOOKUP(CB$1,Cdel!$B$1:$KC$1,IF(ROUNDUP(CA43,0)=6,Cdel!$B$8:$KC$8,IF(ROUNDUP(CA43,0)=5,Cdel!$B$9:$KC$9,IF(ROUNDUP(CA43,0)=4,Cdel!$B$10:$KC$10,IF(ROUNDUP(CA43,0)=3,Cdel!$B$11:$KC$11,IF(ROUNDUP(CA43,0)=2,Cdel!$B$12:$KC$12,IF(ROUNDUP(CA43,0)=1,Cdel!$B$13:$KC$13)))))))</f>
        <v>0.13645984469729719</v>
      </c>
      <c r="CC43" s="8" cm="1">
        <f t="array" aca="1" ref="CC43" ca="1">CB43-_xlfn.XLOOKUP(CC$1,Cdel!$B$1:$KC$1,IF(ROUNDUP(CB43,0)=6,Cdel!$B$8:$KC$8,IF(ROUNDUP(CB43,0)=5,Cdel!$B$9:$KC$9,IF(ROUNDUP(CB43,0)=4,Cdel!$B$10:$KC$10,IF(ROUNDUP(CB43,0)=3,Cdel!$B$11:$KC$11,IF(ROUNDUP(CB43,0)=2,Cdel!$B$12:$KC$12,IF(ROUNDUP(CB43,0)=1,Cdel!$B$13:$KC$13)))))))</f>
        <v>0.1326850042594826</v>
      </c>
      <c r="CD43" s="8" cm="1">
        <f t="array" aca="1" ref="CD43" ca="1">CC43-_xlfn.XLOOKUP(CD$1,Cdel!$B$1:$KC$1,IF(ROUNDUP(CC43,0)=6,Cdel!$B$8:$KC$8,IF(ROUNDUP(CC43,0)=5,Cdel!$B$9:$KC$9,IF(ROUNDUP(CC43,0)=4,Cdel!$B$10:$KC$10,IF(ROUNDUP(CC43,0)=3,Cdel!$B$11:$KC$11,IF(ROUNDUP(CC43,0)=2,Cdel!$B$12:$KC$12,IF(ROUNDUP(CC43,0)=1,Cdel!$B$13:$KC$13)))))))</f>
        <v>0.12901458589808598</v>
      </c>
      <c r="CE43" s="8" cm="1">
        <f t="array" aca="1" ref="CE43" ca="1">CD43-_xlfn.XLOOKUP(CE$1,Cdel!$B$1:$KC$1,IF(ROUNDUP(CD43,0)=6,Cdel!$B$8:$KC$8,IF(ROUNDUP(CD43,0)=5,Cdel!$B$9:$KC$9,IF(ROUNDUP(CD43,0)=4,Cdel!$B$10:$KC$10,IF(ROUNDUP(CD43,0)=3,Cdel!$B$11:$KC$11,IF(ROUNDUP(CD43,0)=2,Cdel!$B$12:$KC$12,IF(ROUNDUP(CD43,0)=1,Cdel!$B$13:$KC$13)))))))</f>
        <v>0.12544570102212621</v>
      </c>
      <c r="CF43" s="8" cm="1">
        <f t="array" aca="1" ref="CF43" ca="1">CE43-_xlfn.XLOOKUP(CF$1,Cdel!$B$1:$KC$1,IF(ROUNDUP(CE43,0)=6,Cdel!$B$8:$KC$8,IF(ROUNDUP(CE43,0)=5,Cdel!$B$9:$KC$9,IF(ROUNDUP(CE43,0)=4,Cdel!$B$10:$KC$10,IF(ROUNDUP(CE43,0)=3,Cdel!$B$11:$KC$11,IF(ROUNDUP(CE43,0)=2,Cdel!$B$12:$KC$12,IF(ROUNDUP(CE43,0)=1,Cdel!$B$13:$KC$13)))))))</f>
        <v>0.12197554094669345</v>
      </c>
      <c r="CG43" s="8" cm="1">
        <f t="array" aca="1" ref="CG43" ca="1">CF43-_xlfn.XLOOKUP(CG$1,Cdel!$B$1:$KC$1,IF(ROUNDUP(CF43,0)=6,Cdel!$B$8:$KC$8,IF(ROUNDUP(CF43,0)=5,Cdel!$B$9:$KC$9,IF(ROUNDUP(CF43,0)=4,Cdel!$B$10:$KC$10,IF(ROUNDUP(CF43,0)=3,Cdel!$B$11:$KC$11,IF(ROUNDUP(CF43,0)=2,Cdel!$B$12:$KC$12,IF(ROUNDUP(CF43,0)=1,Cdel!$B$13:$KC$13)))))))</f>
        <v>0.11860137468253529</v>
      </c>
      <c r="CH43" s="8" cm="1">
        <f t="array" aca="1" ref="CH43" ca="1">CG43-_xlfn.XLOOKUP(CH$1,Cdel!$B$1:$KC$1,IF(ROUNDUP(CG43,0)=6,Cdel!$B$8:$KC$8,IF(ROUNDUP(CG43,0)=5,Cdel!$B$9:$KC$9,IF(ROUNDUP(CG43,0)=4,Cdel!$B$10:$KC$10,IF(ROUNDUP(CG43,0)=3,Cdel!$B$11:$KC$11,IF(ROUNDUP(CG43,0)=2,Cdel!$B$12:$KC$12,IF(ROUNDUP(CG43,0)=1,Cdel!$B$13:$KC$13)))))))</f>
        <v>0.11532054678678946</v>
      </c>
      <c r="CI43" s="8" cm="1">
        <f t="array" aca="1" ref="CI43" ca="1">CH43-_xlfn.XLOOKUP(CI$1,Cdel!$B$1:$KC$1,IF(ROUNDUP(CH43,0)=6,Cdel!$B$8:$KC$8,IF(ROUNDUP(CH43,0)=5,Cdel!$B$9:$KC$9,IF(ROUNDUP(CH43,0)=4,Cdel!$B$10:$KC$10,IF(ROUNDUP(CH43,0)=3,Cdel!$B$11:$KC$11,IF(ROUNDUP(CH43,0)=2,Cdel!$B$12:$KC$12,IF(ROUNDUP(CH43,0)=1,Cdel!$B$13:$KC$13)))))))</f>
        <v>0.11213047527317092</v>
      </c>
      <c r="CJ43" s="8" cm="1">
        <f t="array" aca="1" ref="CJ43" ca="1">CI43-_xlfn.XLOOKUP(CJ$1,Cdel!$B$1:$KC$1,IF(ROUNDUP(CI43,0)=6,Cdel!$B$8:$KC$8,IF(ROUNDUP(CI43,0)=5,Cdel!$B$9:$KC$9,IF(ROUNDUP(CI43,0)=4,Cdel!$B$10:$KC$10,IF(ROUNDUP(CI43,0)=3,Cdel!$B$11:$KC$11,IF(ROUNDUP(CI43,0)=2,Cdel!$B$12:$KC$12,IF(ROUNDUP(CI43,0)=1,Cdel!$B$13:$KC$13)))))))</f>
        <v>0.10902864957996819</v>
      </c>
      <c r="CK43" s="8" cm="1">
        <f t="array" aca="1" ref="CK43" ca="1">CJ43-_xlfn.XLOOKUP(CK$1,Cdel!$B$1:$KC$1,IF(ROUNDUP(CJ43,0)=6,Cdel!$B$8:$KC$8,IF(ROUNDUP(CJ43,0)=5,Cdel!$B$9:$KC$9,IF(ROUNDUP(CJ43,0)=4,Cdel!$B$10:$KC$10,IF(ROUNDUP(CJ43,0)=3,Cdel!$B$11:$KC$11,IF(ROUNDUP(CJ43,0)=2,Cdel!$B$12:$KC$12,IF(ROUNDUP(CJ43,0)=1,Cdel!$B$13:$KC$13)))))))</f>
        <v>0.10601262859425081</v>
      </c>
      <c r="CL43" s="8" cm="1">
        <f t="array" aca="1" ref="CL43" ca="1">CK43-_xlfn.XLOOKUP(CL$1,Cdel!$B$1:$KC$1,IF(ROUNDUP(CK43,0)=6,Cdel!$B$8:$KC$8,IF(ROUNDUP(CK43,0)=5,Cdel!$B$9:$KC$9,IF(ROUNDUP(CK43,0)=4,Cdel!$B$10:$KC$10,IF(ROUNDUP(CK43,0)=3,Cdel!$B$11:$KC$11,IF(ROUNDUP(CK43,0)=2,Cdel!$B$12:$KC$12,IF(ROUNDUP(CK43,0)=1,Cdel!$B$13:$KC$13)))))))</f>
        <v>0.10308003873073238</v>
      </c>
      <c r="CM43" s="8" cm="1">
        <f t="array" aca="1" ref="CM43" ca="1">CL43-_xlfn.XLOOKUP(CM$1,Cdel!$B$1:$KC$1,IF(ROUNDUP(CL43,0)=6,Cdel!$B$8:$KC$8,IF(ROUNDUP(CL43,0)=5,Cdel!$B$9:$KC$9,IF(ROUNDUP(CL43,0)=4,Cdel!$B$10:$KC$10,IF(ROUNDUP(CL43,0)=3,Cdel!$B$11:$KC$11,IF(ROUNDUP(CL43,0)=2,Cdel!$B$12:$KC$12,IF(ROUNDUP(CL43,0)=1,Cdel!$B$13:$KC$13)))))))</f>
        <v>0.10022857206377694</v>
      </c>
      <c r="CN43" s="8" cm="1">
        <f t="array" aca="1" ref="CN43" ca="1">CM43-_xlfn.XLOOKUP(CN$1,Cdel!$B$1:$KC$1,IF(ROUNDUP(CM43,0)=6,Cdel!$B$8:$KC$8,IF(ROUNDUP(CM43,0)=5,Cdel!$B$9:$KC$9,IF(ROUNDUP(CM43,0)=4,Cdel!$B$10:$KC$10,IF(ROUNDUP(CM43,0)=3,Cdel!$B$11:$KC$11,IF(ROUNDUP(CM43,0)=2,Cdel!$B$12:$KC$12,IF(ROUNDUP(CM43,0)=1,Cdel!$B$13:$KC$13)))))))</f>
        <v>9.7455984511079438E-2</v>
      </c>
      <c r="CO43" s="8" cm="1">
        <f t="array" aca="1" ref="CO43" ca="1">CN43-_xlfn.XLOOKUP(CO$1,Cdel!$B$1:$KC$1,IF(ROUNDUP(CN43,0)=6,Cdel!$B$8:$KC$8,IF(ROUNDUP(CN43,0)=5,Cdel!$B$9:$KC$9,IF(ROUNDUP(CN43,0)=4,Cdel!$B$10:$KC$10,IF(ROUNDUP(CN43,0)=3,Cdel!$B$11:$KC$11,IF(ROUNDUP(CN43,0)=2,Cdel!$B$12:$KC$12,IF(ROUNDUP(CN43,0)=1,Cdel!$B$13:$KC$13)))))))</f>
        <v>9.4760094067590325E-2</v>
      </c>
      <c r="CP43" s="8" cm="1">
        <f t="array" aca="1" ref="CP43" ca="1">CO43-_xlfn.XLOOKUP(CP$1,Cdel!$B$1:$KC$1,IF(ROUNDUP(CO43,0)=6,Cdel!$B$8:$KC$8,IF(ROUNDUP(CO43,0)=5,Cdel!$B$9:$KC$9,IF(ROUNDUP(CO43,0)=4,Cdel!$B$10:$KC$10,IF(ROUNDUP(CO43,0)=3,Cdel!$B$11:$KC$11,IF(ROUNDUP(CO43,0)=2,Cdel!$B$12:$KC$12,IF(ROUNDUP(CO43,0)=1,Cdel!$B$13:$KC$13)))))))</f>
        <v>9.213877908829414E-2</v>
      </c>
      <c r="CQ43" s="8" cm="1">
        <f t="array" aca="1" ref="CQ43" ca="1">CP43-_xlfn.XLOOKUP(CQ$1,Cdel!$B$1:$KC$1,IF(ROUNDUP(CP43,0)=6,Cdel!$B$8:$KC$8,IF(ROUNDUP(CP43,0)=5,Cdel!$B$9:$KC$9,IF(ROUNDUP(CP43,0)=4,Cdel!$B$10:$KC$10,IF(ROUNDUP(CP43,0)=3,Cdel!$B$11:$KC$11,IF(ROUNDUP(CP43,0)=2,Cdel!$B$12:$KC$12,IF(ROUNDUP(CP43,0)=1,Cdel!$B$13:$KC$13)))))))</f>
        <v>8.958997661849151E-2</v>
      </c>
      <c r="CR43" s="8" cm="1">
        <f t="array" aca="1" ref="CR43" ca="1">CQ43-_xlfn.XLOOKUP(CR$1,Cdel!$B$1:$KC$1,IF(ROUNDUP(CQ43,0)=6,Cdel!$B$8:$KC$8,IF(ROUNDUP(CQ43,0)=5,Cdel!$B$9:$KC$9,IF(ROUNDUP(CQ43,0)=4,Cdel!$B$10:$KC$10,IF(ROUNDUP(CQ43,0)=3,Cdel!$B$11:$KC$11,IF(ROUNDUP(CQ43,0)=2,Cdel!$B$12:$KC$12,IF(ROUNDUP(CQ43,0)=1,Cdel!$B$13:$KC$13)))))))</f>
        <v>8.7111680770269428E-2</v>
      </c>
      <c r="CS43" s="8" cm="1">
        <f t="array" aca="1" ref="CS43" ca="1">CR43-_xlfn.XLOOKUP(CS$1,Cdel!$B$1:$KC$1,IF(ROUNDUP(CR43,0)=6,Cdel!$B$8:$KC$8,IF(ROUNDUP(CR43,0)=5,Cdel!$B$9:$KC$9,IF(ROUNDUP(CR43,0)=4,Cdel!$B$10:$KC$10,IF(ROUNDUP(CR43,0)=3,Cdel!$B$11:$KC$11,IF(ROUNDUP(CR43,0)=2,Cdel!$B$12:$KC$12,IF(ROUNDUP(CR43,0)=1,Cdel!$B$13:$KC$13)))))))</f>
        <v>8.4701941143883033E-2</v>
      </c>
      <c r="CT43" s="8" cm="1">
        <f t="array" aca="1" ref="CT43" ca="1">CS43-_xlfn.XLOOKUP(CT$1,Cdel!$B$1:$KC$1,IF(ROUNDUP(CS43,0)=6,Cdel!$B$8:$KC$8,IF(ROUNDUP(CS43,0)=5,Cdel!$B$9:$KC$9,IF(ROUNDUP(CS43,0)=4,Cdel!$B$10:$KC$10,IF(ROUNDUP(CS43,0)=3,Cdel!$B$11:$KC$11,IF(ROUNDUP(CS43,0)=2,Cdel!$B$12:$KC$12,IF(ROUNDUP(CS43,0)=1,Cdel!$B$13:$KC$13)))))))</f>
        <v>8.2358861292806146E-2</v>
      </c>
      <c r="CU43" s="8" cm="1">
        <f t="array" aca="1" ref="CU43" ca="1">CT43-_xlfn.XLOOKUP(CU$1,Cdel!$B$1:$KC$1,IF(ROUNDUP(CT43,0)=6,Cdel!$B$8:$KC$8,IF(ROUNDUP(CT43,0)=5,Cdel!$B$9:$KC$9,IF(ROUNDUP(CT43,0)=4,Cdel!$B$10:$KC$10,IF(ROUNDUP(CT43,0)=3,Cdel!$B$11:$KC$11,IF(ROUNDUP(CT43,0)=2,Cdel!$B$12:$KC$12,IF(ROUNDUP(CT43,0)=1,Cdel!$B$13:$KC$13)))))))</f>
        <v>8.0080597231242237E-2</v>
      </c>
      <c r="CV43" s="8" cm="1">
        <f t="array" aca="1" ref="CV43" ca="1">CU43-_xlfn.XLOOKUP(CV$1,Cdel!$B$1:$KC$1,IF(ROUNDUP(CU43,0)=6,Cdel!$B$8:$KC$8,IF(ROUNDUP(CU43,0)=5,Cdel!$B$9:$KC$9,IF(ROUNDUP(CU43,0)=4,Cdel!$B$10:$KC$10,IF(ROUNDUP(CU43,0)=3,Cdel!$B$11:$KC$11,IF(ROUNDUP(CU43,0)=2,Cdel!$B$12:$KC$12,IF(ROUNDUP(CU43,0)=1,Cdel!$B$13:$KC$13)))))))</f>
        <v>7.7865355982921922E-2</v>
      </c>
      <c r="CW43" s="8" cm="1">
        <f t="array" aca="1" ref="CW43" ca="1">CV43-_xlfn.XLOOKUP(CW$1,Cdel!$B$1:$KC$1,IF(ROUNDUP(CV43,0)=6,Cdel!$B$8:$KC$8,IF(ROUNDUP(CV43,0)=5,Cdel!$B$9:$KC$9,IF(ROUNDUP(CV43,0)=4,Cdel!$B$10:$KC$10,IF(ROUNDUP(CV43,0)=3,Cdel!$B$11:$KC$11,IF(ROUNDUP(CV43,0)=2,Cdel!$B$12:$KC$12,IF(ROUNDUP(CV43,0)=1,Cdel!$B$13:$KC$13)))))))</f>
        <v>7.5711394170044521E-2</v>
      </c>
      <c r="CX43" s="8" cm="1">
        <f t="array" aca="1" ref="CX43" ca="1">CW43-_xlfn.XLOOKUP(CX$1,Cdel!$B$1:$KC$1,IF(ROUNDUP(CW43,0)=6,Cdel!$B$8:$KC$8,IF(ROUNDUP(CW43,0)=5,Cdel!$B$9:$KC$9,IF(ROUNDUP(CW43,0)=4,Cdel!$B$10:$KC$10,IF(ROUNDUP(CW43,0)=3,Cdel!$B$11:$KC$11,IF(ROUNDUP(CW43,0)=2,Cdel!$B$12:$KC$12,IF(ROUNDUP(CW43,0)=1,Cdel!$B$13:$KC$13)))))))</f>
        <v>7.3617016641252989E-2</v>
      </c>
      <c r="CY43" s="8" cm="1">
        <f t="array" aca="1" ref="CY43" ca="1">CX43-_xlfn.XLOOKUP(CY$1,Cdel!$B$1:$KC$1,IF(ROUNDUP(CX43,0)=6,Cdel!$B$8:$KC$8,IF(ROUNDUP(CX43,0)=5,Cdel!$B$9:$KC$9,IF(ROUNDUP(CX43,0)=4,Cdel!$B$10:$KC$10,IF(ROUNDUP(CX43,0)=3,Cdel!$B$11:$KC$11,IF(ROUNDUP(CX43,0)=2,Cdel!$B$12:$KC$12,IF(ROUNDUP(CX43,0)=1,Cdel!$B$13:$KC$13)))))))</f>
        <v>7.1580575137562955E-2</v>
      </c>
      <c r="CZ43" s="8" cm="1">
        <f t="array" aca="1" ref="CZ43" ca="1">CY43-_xlfn.XLOOKUP(CZ$1,Cdel!$B$1:$KC$1,IF(ROUNDUP(CY43,0)=6,Cdel!$B$8:$KC$8,IF(ROUNDUP(CY43,0)=5,Cdel!$B$9:$KC$9,IF(ROUNDUP(CY43,0)=4,Cdel!$B$10:$KC$10,IF(ROUNDUP(CY43,0)=3,Cdel!$B$11:$KC$11,IF(ROUNDUP(CY43,0)=2,Cdel!$B$12:$KC$12,IF(ROUNDUP(CY43,0)=1,Cdel!$B$13:$KC$13)))))))</f>
        <v>6.9600466995195648E-2</v>
      </c>
      <c r="DA43" s="8" cm="1">
        <f t="array" aca="1" ref="DA43" ca="1">CZ43-_xlfn.XLOOKUP(DA$1,Cdel!$B$1:$KC$1,IF(ROUNDUP(CZ43,0)=6,Cdel!$B$8:$KC$8,IF(ROUNDUP(CZ43,0)=5,Cdel!$B$9:$KC$9,IF(ROUNDUP(CZ43,0)=4,Cdel!$B$10:$KC$10,IF(ROUNDUP(CZ43,0)=3,Cdel!$B$11:$KC$11,IF(ROUNDUP(CZ43,0)=2,Cdel!$B$12:$KC$12,IF(ROUNDUP(CZ43,0)=1,Cdel!$B$13:$KC$13)))))))</f>
        <v>6.767513388429372E-2</v>
      </c>
      <c r="DB43" s="8" cm="1">
        <f t="array" aca="1" ref="DB43" ca="1">DA43-_xlfn.XLOOKUP(DB$1,Cdel!$B$1:$KC$1,IF(ROUNDUP(DA43,0)=6,Cdel!$B$8:$KC$8,IF(ROUNDUP(DA43,0)=5,Cdel!$B$9:$KC$9,IF(ROUNDUP(DA43,0)=4,Cdel!$B$10:$KC$10,IF(ROUNDUP(DA43,0)=3,Cdel!$B$11:$KC$11,IF(ROUNDUP(DA43,0)=2,Cdel!$B$12:$KC$12,IF(ROUNDUP(DA43,0)=1,Cdel!$B$13:$KC$13)))))))</f>
        <v>6.5803060582527689E-2</v>
      </c>
      <c r="DC43" s="8" cm="1">
        <f t="array" aca="1" ref="DC43" ca="1">DB43-_xlfn.XLOOKUP(DC$1,Cdel!$B$1:$KC$1,IF(ROUNDUP(DB43,0)=6,Cdel!$B$8:$KC$8,IF(ROUNDUP(DB43,0)=5,Cdel!$B$9:$KC$9,IF(ROUNDUP(DB43,0)=4,Cdel!$B$10:$KC$10,IF(ROUNDUP(DB43,0)=3,Cdel!$B$11:$KC$11,IF(ROUNDUP(DB43,0)=2,Cdel!$B$12:$KC$12,IF(ROUNDUP(DB43,0)=1,Cdel!$B$13:$KC$13)))))))</f>
        <v>6.3982773782627747E-2</v>
      </c>
      <c r="DD43" s="8" cm="1">
        <f t="array" aca="1" ref="DD43" ca="1">DC43-_xlfn.XLOOKUP(DD$1,Cdel!$B$1:$KC$1,IF(ROUNDUP(DC43,0)=6,Cdel!$B$8:$KC$8,IF(ROUNDUP(DC43,0)=5,Cdel!$B$9:$KC$9,IF(ROUNDUP(DC43,0)=4,Cdel!$B$10:$KC$10,IF(ROUNDUP(DC43,0)=3,Cdel!$B$11:$KC$11,IF(ROUNDUP(DC43,0)=2,Cdel!$B$12:$KC$12,IF(ROUNDUP(DC43,0)=1,Cdel!$B$13:$KC$13)))))))</f>
        <v>6.2212840932902087E-2</v>
      </c>
    </row>
    <row r="44" spans="1:108" x14ac:dyDescent="0.15">
      <c r="A44" s="3" t="s">
        <v>62</v>
      </c>
      <c r="B44" s="3" t="s">
        <v>408</v>
      </c>
      <c r="C44" s="3" t="s">
        <v>62</v>
      </c>
      <c r="D44" s="2">
        <v>0</v>
      </c>
      <c r="E44" s="2">
        <v>1950</v>
      </c>
      <c r="F44" s="3"/>
      <c r="G44" s="4">
        <f t="shared" ca="1" si="2"/>
        <v>76</v>
      </c>
      <c r="H44">
        <f ca="1">_xlfn.LET(
_xlpm.score,_xlfn.XLOOKUP(G44,DecayFns!$A$2:$A$289,DecayFns!$N$2:$N$289),
IF(D44=1,IF(_xlpm.score=6,_xlpm.score,_xlpm.score+1),IF(_xlpm.score=1,_xlpm.score,_xlpm.score-1)
))</f>
        <v>1</v>
      </c>
      <c r="I44" s="7" cm="1">
        <f t="array" aca="1" ref="I44" ca="1">H44-_xlfn.XLOOKUP(I$1,Cdel!$B$1:$KC$1,IF(ROUNDUP(H44,0)=6,Cdel!$B$8:$KC$8,IF(ROUNDUP(H44,0)=5,Cdel!$B$9:$KC$9,IF(ROUNDUP(H44,0)=4,Cdel!$B$10:$KC$10,IF(ROUNDUP(H44,0)=3,Cdel!$B$11:$KC$11,IF(ROUNDUP(H44,0)=2,Cdel!$B$12:$KC$12,IF(ROUNDUP(H44,0)=1,Cdel!$B$13:$KC$13)))))))</f>
        <v>1</v>
      </c>
      <c r="J44" s="8" cm="1">
        <f t="array" aca="1" ref="J44" ca="1">I44-_xlfn.XLOOKUP(J$1,Cdel!$B$1:$KC$1,IF(ROUNDUP(I44,0)=6,Cdel!$B$8:$KC$8,IF(ROUNDUP(I44,0)=5,Cdel!$B$9:$KC$9,IF(ROUNDUP(I44,0)=4,Cdel!$B$10:$KC$10,IF(ROUNDUP(I44,0)=3,Cdel!$B$11:$KC$11,IF(ROUNDUP(I44,0)=2,Cdel!$B$12:$KC$12,IF(ROUNDUP(I44,0)=1,Cdel!$B$13:$KC$13)))))))</f>
        <v>0.97233735355490014</v>
      </c>
      <c r="K44" s="8" cm="1">
        <f t="array" aca="1" ref="K44" ca="1">J44-_xlfn.XLOOKUP(K$1,Cdel!$B$1:$KC$1,IF(ROUNDUP(J44,0)=6,Cdel!$B$8:$KC$8,IF(ROUNDUP(J44,0)=5,Cdel!$B$9:$KC$9,IF(ROUNDUP(J44,0)=4,Cdel!$B$10:$KC$10,IF(ROUNDUP(J44,0)=3,Cdel!$B$11:$KC$11,IF(ROUNDUP(J44,0)=2,Cdel!$B$12:$KC$12,IF(ROUNDUP(J44,0)=1,Cdel!$B$13:$KC$13)))))))</f>
        <v>0.94543992911814678</v>
      </c>
      <c r="L44" s="8" cm="1">
        <f t="array" aca="1" ref="L44" ca="1">K44-_xlfn.XLOOKUP(L$1,Cdel!$B$1:$KC$1,IF(ROUNDUP(K44,0)=6,Cdel!$B$8:$KC$8,IF(ROUNDUP(K44,0)=5,Cdel!$B$9:$KC$9,IF(ROUNDUP(K44,0)=4,Cdel!$B$10:$KC$10,IF(ROUNDUP(K44,0)=3,Cdel!$B$11:$KC$11,IF(ROUNDUP(K44,0)=2,Cdel!$B$12:$KC$12,IF(ROUNDUP(K44,0)=1,Cdel!$B$13:$KC$13)))))))</f>
        <v>0.91928655862387121</v>
      </c>
      <c r="M44" s="8" cm="1">
        <f t="array" aca="1" ref="M44" ca="1">L44-_xlfn.XLOOKUP(M$1,Cdel!$B$1:$KC$1,IF(ROUNDUP(L44,0)=6,Cdel!$B$8:$KC$8,IF(ROUNDUP(L44,0)=5,Cdel!$B$9:$KC$9,IF(ROUNDUP(L44,0)=4,Cdel!$B$10:$KC$10,IF(ROUNDUP(L44,0)=3,Cdel!$B$11:$KC$11,IF(ROUNDUP(L44,0)=2,Cdel!$B$12:$KC$12,IF(ROUNDUP(L44,0)=1,Cdel!$B$13:$KC$13)))))))</f>
        <v>0.89385665957092642</v>
      </c>
      <c r="N44" s="8" cm="1">
        <f t="array" aca="1" ref="N44" ca="1">M44-_xlfn.XLOOKUP(N$1,Cdel!$B$1:$KC$1,IF(ROUNDUP(M44,0)=6,Cdel!$B$8:$KC$8,IF(ROUNDUP(M44,0)=5,Cdel!$B$9:$KC$9,IF(ROUNDUP(M44,0)=4,Cdel!$B$10:$KC$10,IF(ROUNDUP(M44,0)=3,Cdel!$B$11:$KC$11,IF(ROUNDUP(M44,0)=2,Cdel!$B$12:$KC$12,IF(ROUNDUP(M44,0)=1,Cdel!$B$13:$KC$13)))))))</f>
        <v>0.86913021882461783</v>
      </c>
      <c r="O44" s="8" cm="1">
        <f t="array" aca="1" ref="O44" ca="1">N44-_xlfn.XLOOKUP(O$1,Cdel!$B$1:$KC$1,IF(ROUNDUP(N44,0)=6,Cdel!$B$8:$KC$8,IF(ROUNDUP(N44,0)=5,Cdel!$B$9:$KC$9,IF(ROUNDUP(N44,0)=4,Cdel!$B$10:$KC$10,IF(ROUNDUP(N44,0)=3,Cdel!$B$11:$KC$11,IF(ROUNDUP(N44,0)=2,Cdel!$B$12:$KC$12,IF(ROUNDUP(N44,0)=1,Cdel!$B$13:$KC$13)))))))</f>
        <v>0.84508777686652015</v>
      </c>
      <c r="P44" s="8" cm="1">
        <f t="array" aca="1" ref="P44" ca="1">O44-_xlfn.XLOOKUP(P$1,Cdel!$B$1:$KC$1,IF(ROUNDUP(O44,0)=6,Cdel!$B$8:$KC$8,IF(ROUNDUP(O44,0)=5,Cdel!$B$9:$KC$9,IF(ROUNDUP(O44,0)=4,Cdel!$B$10:$KC$10,IF(ROUNDUP(O44,0)=3,Cdel!$B$11:$KC$11,IF(ROUNDUP(O44,0)=2,Cdel!$B$12:$KC$12,IF(ROUNDUP(O44,0)=1,Cdel!$B$13:$KC$13)))))))</f>
        <v>0.82171041247998611</v>
      </c>
      <c r="Q44" s="8" cm="1">
        <f t="array" aca="1" ref="Q44" ca="1">P44-_xlfn.XLOOKUP(Q$1,Cdel!$B$1:$KC$1,IF(ROUNDUP(P44,0)=6,Cdel!$B$8:$KC$8,IF(ROUNDUP(P44,0)=5,Cdel!$B$9:$KC$9,IF(ROUNDUP(P44,0)=4,Cdel!$B$10:$KC$10,IF(ROUNDUP(P44,0)=3,Cdel!$B$11:$KC$11,IF(ROUNDUP(P44,0)=2,Cdel!$B$12:$KC$12,IF(ROUNDUP(P44,0)=1,Cdel!$B$13:$KC$13)))))))</f>
        <v>0.79897972785929505</v>
      </c>
      <c r="R44" s="8" cm="1">
        <f t="array" aca="1" ref="R44" ca="1">Q44-_xlfn.XLOOKUP(R$1,Cdel!$B$1:$KC$1,IF(ROUNDUP(Q44,0)=6,Cdel!$B$8:$KC$8,IF(ROUNDUP(Q44,0)=5,Cdel!$B$9:$KC$9,IF(ROUNDUP(Q44,0)=4,Cdel!$B$10:$KC$10,IF(ROUNDUP(Q44,0)=3,Cdel!$B$11:$KC$11,IF(ROUNDUP(Q44,0)=2,Cdel!$B$12:$KC$12,IF(ROUNDUP(Q44,0)=1,Cdel!$B$13:$KC$13)))))))</f>
        <v>0.77687783413072131</v>
      </c>
      <c r="S44" s="8" cm="1">
        <f t="array" aca="1" ref="S44" ca="1">R44-_xlfn.XLOOKUP(S$1,Cdel!$B$1:$KC$1,IF(ROUNDUP(R44,0)=6,Cdel!$B$8:$KC$8,IF(ROUNDUP(R44,0)=5,Cdel!$B$9:$KC$9,IF(ROUNDUP(R44,0)=4,Cdel!$B$10:$KC$10,IF(ROUNDUP(R44,0)=3,Cdel!$B$11:$KC$11,IF(ROUNDUP(R44,0)=2,Cdel!$B$12:$KC$12,IF(ROUNDUP(R44,0)=1,Cdel!$B$13:$KC$13)))))))</f>
        <v>0.7553873372741281</v>
      </c>
      <c r="T44" s="8" cm="1">
        <f t="array" aca="1" ref="T44" ca="1">S44-_xlfn.XLOOKUP(T$1,Cdel!$B$1:$KC$1,IF(ROUNDUP(S44,0)=6,Cdel!$B$8:$KC$8,IF(ROUNDUP(S44,0)=5,Cdel!$B$9:$KC$9,IF(ROUNDUP(S44,0)=4,Cdel!$B$10:$KC$10,IF(ROUNDUP(S44,0)=3,Cdel!$B$11:$KC$11,IF(ROUNDUP(S44,0)=2,Cdel!$B$12:$KC$12,IF(ROUNDUP(S44,0)=1,Cdel!$B$13:$KC$13)))))))</f>
        <v>0.73449132443400855</v>
      </c>
      <c r="U44" s="8" cm="1">
        <f t="array" aca="1" ref="U44" ca="1">T44-_xlfn.XLOOKUP(U$1,Cdel!$B$1:$KC$1,IF(ROUNDUP(T44,0)=6,Cdel!$B$8:$KC$8,IF(ROUNDUP(T44,0)=5,Cdel!$B$9:$KC$9,IF(ROUNDUP(T44,0)=4,Cdel!$B$10:$KC$10,IF(ROUNDUP(T44,0)=3,Cdel!$B$11:$KC$11,IF(ROUNDUP(T44,0)=2,Cdel!$B$12:$KC$12,IF(ROUNDUP(T44,0)=1,Cdel!$B$13:$KC$13)))))))</f>
        <v>0.7141733506091974</v>
      </c>
      <c r="V44" s="8" cm="1">
        <f t="array" aca="1" ref="V44" ca="1">U44-_xlfn.XLOOKUP(V$1,Cdel!$B$1:$KC$1,IF(ROUNDUP(U44,0)=6,Cdel!$B$8:$KC$8,IF(ROUNDUP(U44,0)=5,Cdel!$B$9:$KC$9,IF(ROUNDUP(U44,0)=4,Cdel!$B$10:$KC$10,IF(ROUNDUP(U44,0)=3,Cdel!$B$11:$KC$11,IF(ROUNDUP(U44,0)=2,Cdel!$B$12:$KC$12,IF(ROUNDUP(U44,0)=1,Cdel!$B$13:$KC$13)))))))</f>
        <v>0.6944174257107828</v>
      </c>
      <c r="W44" s="8" cm="1">
        <f t="array" aca="1" ref="W44" ca="1">V44-_xlfn.XLOOKUP(W$1,Cdel!$B$1:$KC$1,IF(ROUNDUP(V44,0)=6,Cdel!$B$8:$KC$8,IF(ROUNDUP(V44,0)=5,Cdel!$B$9:$KC$9,IF(ROUNDUP(V44,0)=4,Cdel!$B$10:$KC$10,IF(ROUNDUP(V44,0)=3,Cdel!$B$11:$KC$11,IF(ROUNDUP(V44,0)=2,Cdel!$B$12:$KC$12,IF(ROUNDUP(V44,0)=1,Cdel!$B$13:$KC$13)))))))</f>
        <v>0.67520800197802899</v>
      </c>
      <c r="X44" s="8" cm="1">
        <f t="array" aca="1" ref="X44" ca="1">W44-_xlfn.XLOOKUP(X$1,Cdel!$B$1:$KC$1,IF(ROUNDUP(W44,0)=6,Cdel!$B$8:$KC$8,IF(ROUNDUP(W44,0)=5,Cdel!$B$9:$KC$9,IF(ROUNDUP(W44,0)=4,Cdel!$B$10:$KC$10,IF(ROUNDUP(W44,0)=3,Cdel!$B$11:$KC$11,IF(ROUNDUP(W44,0)=2,Cdel!$B$12:$KC$12,IF(ROUNDUP(W44,0)=1,Cdel!$B$13:$KC$13)))))))</f>
        <v>0.65652996174240841</v>
      </c>
      <c r="Y44" s="8" cm="1">
        <f t="array" aca="1" ref="Y44" ca="1">X44-_xlfn.XLOOKUP(Y$1,Cdel!$B$1:$KC$1,IF(ROUNDUP(X44,0)=6,Cdel!$B$8:$KC$8,IF(ROUNDUP(X44,0)=5,Cdel!$B$9:$KC$9,IF(ROUNDUP(X44,0)=4,Cdel!$B$10:$KC$10,IF(ROUNDUP(X44,0)=3,Cdel!$B$11:$KC$11,IF(ROUNDUP(X44,0)=2,Cdel!$B$12:$KC$12,IF(ROUNDUP(X44,0)=1,Cdel!$B$13:$KC$13)))))))</f>
        <v>0.63836860553011321</v>
      </c>
      <c r="Z44" s="8" cm="1">
        <f t="array" aca="1" ref="Z44" ca="1">Y44-_xlfn.XLOOKUP(Z$1,Cdel!$B$1:$KC$1,IF(ROUNDUP(Y44,0)=6,Cdel!$B$8:$KC$8,IF(ROUNDUP(Y44,0)=5,Cdel!$B$9:$KC$9,IF(ROUNDUP(Y44,0)=4,Cdel!$B$10:$KC$10,IF(ROUNDUP(Y44,0)=3,Cdel!$B$11:$KC$11,IF(ROUNDUP(Y44,0)=2,Cdel!$B$12:$KC$12,IF(ROUNDUP(Y44,0)=1,Cdel!$B$13:$KC$13)))))))</f>
        <v>0.62070964049368227</v>
      </c>
      <c r="AA44" s="8" cm="1">
        <f t="array" aca="1" ref="AA44" ca="1">Z44-_xlfn.XLOOKUP(AA$1,Cdel!$B$1:$KC$1,IF(ROUNDUP(Z44,0)=6,Cdel!$B$8:$KC$8,IF(ROUNDUP(Z44,0)=5,Cdel!$B$9:$KC$9,IF(ROUNDUP(Z44,0)=4,Cdel!$B$10:$KC$10,IF(ROUNDUP(Z44,0)=3,Cdel!$B$11:$KC$11,IF(ROUNDUP(Z44,0)=2,Cdel!$B$12:$KC$12,IF(ROUNDUP(Z44,0)=1,Cdel!$B$13:$KC$13)))))))</f>
        <v>0.60353916916364048</v>
      </c>
      <c r="AB44" s="8" cm="1">
        <f t="array" aca="1" ref="AB44" ca="1">AA44-_xlfn.XLOOKUP(AB$1,Cdel!$B$1:$KC$1,IF(ROUNDUP(AA44,0)=6,Cdel!$B$8:$KC$8,IF(ROUNDUP(AA44,0)=5,Cdel!$B$9:$KC$9,IF(ROUNDUP(AA44,0)=4,Cdel!$B$10:$KC$10,IF(ROUNDUP(AA44,0)=3,Cdel!$B$11:$KC$11,IF(ROUNDUP(AA44,0)=2,Cdel!$B$12:$KC$12,IF(ROUNDUP(AA44,0)=1,Cdel!$B$13:$KC$13)))))))</f>
        <v>0.58684367851129737</v>
      </c>
      <c r="AC44" s="8" cm="1">
        <f t="array" aca="1" ref="AC44" ca="1">AB44-_xlfn.XLOOKUP(AC$1,Cdel!$B$1:$KC$1,IF(ROUNDUP(AB44,0)=6,Cdel!$B$8:$KC$8,IF(ROUNDUP(AB44,0)=5,Cdel!$B$9:$KC$9,IF(ROUNDUP(AB44,0)=4,Cdel!$B$10:$KC$10,IF(ROUNDUP(AB44,0)=3,Cdel!$B$11:$KC$11,IF(ROUNDUP(AB44,0)=2,Cdel!$B$12:$KC$12,IF(ROUNDUP(AB44,0)=1,Cdel!$B$13:$KC$13)))))))</f>
        <v>0.57061002931409743</v>
      </c>
      <c r="AD44" s="8" cm="1">
        <f t="array" aca="1" ref="AD44" ca="1">AC44-_xlfn.XLOOKUP(AD$1,Cdel!$B$1:$KC$1,IF(ROUNDUP(AC44,0)=6,Cdel!$B$8:$KC$8,IF(ROUNDUP(AC44,0)=5,Cdel!$B$9:$KC$9,IF(ROUNDUP(AC44,0)=4,Cdel!$B$10:$KC$10,IF(ROUNDUP(AC44,0)=3,Cdel!$B$11:$KC$11,IF(ROUNDUP(AC44,0)=2,Cdel!$B$12:$KC$12,IF(ROUNDUP(AC44,0)=1,Cdel!$B$13:$KC$13)))))))</f>
        <v>0.55482544581515347</v>
      </c>
      <c r="AE44" s="8" cm="1">
        <f t="array" aca="1" ref="AE44" ca="1">AD44-_xlfn.XLOOKUP(AE$1,Cdel!$B$1:$KC$1,IF(ROUNDUP(AD44,0)=6,Cdel!$B$8:$KC$8,IF(ROUNDUP(AD44,0)=5,Cdel!$B$9:$KC$9,IF(ROUNDUP(AD44,0)=4,Cdel!$B$10:$KC$10,IF(ROUNDUP(AD44,0)=3,Cdel!$B$11:$KC$11,IF(ROUNDUP(AD44,0)=2,Cdel!$B$12:$KC$12,IF(ROUNDUP(AD44,0)=1,Cdel!$B$13:$KC$13)))))))</f>
        <v>0.53947750566882391</v>
      </c>
      <c r="AF44" s="8" cm="1">
        <f t="array" aca="1" ref="AF44" ca="1">AE44-_xlfn.XLOOKUP(AF$1,Cdel!$B$1:$KC$1,IF(ROUNDUP(AE44,0)=6,Cdel!$B$8:$KC$8,IF(ROUNDUP(AE44,0)=5,Cdel!$B$9:$KC$9,IF(ROUNDUP(AE44,0)=4,Cdel!$B$10:$KC$10,IF(ROUNDUP(AE44,0)=3,Cdel!$B$11:$KC$11,IF(ROUNDUP(AE44,0)=2,Cdel!$B$12:$KC$12,IF(ROUNDUP(AE44,0)=1,Cdel!$B$13:$KC$13)))))))</f>
        <v>0.52455413016442287</v>
      </c>
      <c r="AG44" s="8" cm="1">
        <f t="array" aca="1" ref="AG44" ca="1">AF44-_xlfn.XLOOKUP(AG$1,Cdel!$B$1:$KC$1,IF(ROUNDUP(AF44,0)=6,Cdel!$B$8:$KC$8,IF(ROUNDUP(AF44,0)=5,Cdel!$B$9:$KC$9,IF(ROUNDUP(AF44,0)=4,Cdel!$B$10:$KC$10,IF(ROUNDUP(AF44,0)=3,Cdel!$B$11:$KC$11,IF(ROUNDUP(AF44,0)=2,Cdel!$B$12:$KC$12,IF(ROUNDUP(AF44,0)=1,Cdel!$B$13:$KC$13)))))))</f>
        <v>0.51004357472036754</v>
      </c>
      <c r="AH44" s="8" cm="1">
        <f t="array" aca="1" ref="AH44" ca="1">AG44-_xlfn.XLOOKUP(AH$1,Cdel!$B$1:$KC$1,IF(ROUNDUP(AG44,0)=6,Cdel!$B$8:$KC$8,IF(ROUNDUP(AG44,0)=5,Cdel!$B$9:$KC$9,IF(ROUNDUP(AG44,0)=4,Cdel!$B$10:$KC$10,IF(ROUNDUP(AG44,0)=3,Cdel!$B$11:$KC$11,IF(ROUNDUP(AG44,0)=2,Cdel!$B$12:$KC$12,IF(ROUNDUP(AG44,0)=1,Cdel!$B$13:$KC$13)))))))</f>
        <v>0.49593441964128315</v>
      </c>
      <c r="AI44" s="8" cm="1">
        <f t="array" aca="1" ref="AI44" ca="1">AH44-_xlfn.XLOOKUP(AI$1,Cdel!$B$1:$KC$1,IF(ROUNDUP(AH44,0)=6,Cdel!$B$8:$KC$8,IF(ROUNDUP(AH44,0)=5,Cdel!$B$9:$KC$9,IF(ROUNDUP(AH44,0)=4,Cdel!$B$10:$KC$10,IF(ROUNDUP(AH44,0)=3,Cdel!$B$11:$KC$11,IF(ROUNDUP(AH44,0)=2,Cdel!$B$12:$KC$12,IF(ROUNDUP(AH44,0)=1,Cdel!$B$13:$KC$13)))))))</f>
        <v>0.4822155611307905</v>
      </c>
      <c r="AJ44" s="8" cm="1">
        <f t="array" aca="1" ref="AJ44" ca="1">AI44-_xlfn.XLOOKUP(AJ$1,Cdel!$B$1:$KC$1,IF(ROUNDUP(AI44,0)=6,Cdel!$B$8:$KC$8,IF(ROUNDUP(AI44,0)=5,Cdel!$B$9:$KC$9,IF(ROUNDUP(AI44,0)=4,Cdel!$B$10:$KC$10,IF(ROUNDUP(AI44,0)=3,Cdel!$B$11:$KC$11,IF(ROUNDUP(AI44,0)=2,Cdel!$B$12:$KC$12,IF(ROUNDUP(AI44,0)=1,Cdel!$B$13:$KC$13)))))))</f>
        <v>0.46887620255290396</v>
      </c>
      <c r="AK44" s="8" cm="1">
        <f t="array" aca="1" ref="AK44" ca="1">AJ44-_xlfn.XLOOKUP(AK$1,Cdel!$B$1:$KC$1,IF(ROUNDUP(AJ44,0)=6,Cdel!$B$8:$KC$8,IF(ROUNDUP(AJ44,0)=5,Cdel!$B$9:$KC$9,IF(ROUNDUP(AJ44,0)=4,Cdel!$B$10:$KC$10,IF(ROUNDUP(AJ44,0)=3,Cdel!$B$11:$KC$11,IF(ROUNDUP(AJ44,0)=2,Cdel!$B$12:$KC$12,IF(ROUNDUP(AJ44,0)=1,Cdel!$B$13:$KC$13)))))))</f>
        <v>0.45590584593516198</v>
      </c>
      <c r="AL44" s="8" cm="1">
        <f t="array" aca="1" ref="AL44" ca="1">AK44-_xlfn.XLOOKUP(AL$1,Cdel!$B$1:$KC$1,IF(ROUNDUP(AK44,0)=6,Cdel!$B$8:$KC$8,IF(ROUNDUP(AK44,0)=5,Cdel!$B$9:$KC$9,IF(ROUNDUP(AK44,0)=4,Cdel!$B$10:$KC$10,IF(ROUNDUP(AK44,0)=3,Cdel!$B$11:$KC$11,IF(ROUNDUP(AK44,0)=2,Cdel!$B$12:$KC$12,IF(ROUNDUP(AK44,0)=1,Cdel!$B$13:$KC$13)))))))</f>
        <v>0.44329428370680335</v>
      </c>
      <c r="AM44" s="8" cm="1">
        <f t="array" aca="1" ref="AM44" ca="1">AL44-_xlfn.XLOOKUP(AM$1,Cdel!$B$1:$KC$1,IF(ROUNDUP(AL44,0)=6,Cdel!$B$8:$KC$8,IF(ROUNDUP(AL44,0)=5,Cdel!$B$9:$KC$9,IF(ROUNDUP(AL44,0)=4,Cdel!$B$10:$KC$10,IF(ROUNDUP(AL44,0)=3,Cdel!$B$11:$KC$11,IF(ROUNDUP(AL44,0)=2,Cdel!$B$12:$KC$12,IF(ROUNDUP(AL44,0)=1,Cdel!$B$13:$KC$13)))))))</f>
        <v>0.4310315906654883</v>
      </c>
      <c r="AN44" s="8" cm="1">
        <f t="array" aca="1" ref="AN44" ca="1">AM44-_xlfn.XLOOKUP(AN$1,Cdel!$B$1:$KC$1,IF(ROUNDUP(AM44,0)=6,Cdel!$B$8:$KC$8,IF(ROUNDUP(AM44,0)=5,Cdel!$B$9:$KC$9,IF(ROUNDUP(AM44,0)=4,Cdel!$B$10:$KC$10,IF(ROUNDUP(AM44,0)=3,Cdel!$B$11:$KC$11,IF(ROUNDUP(AM44,0)=2,Cdel!$B$12:$KC$12,IF(ROUNDUP(AM44,0)=1,Cdel!$B$13:$KC$13)))))))</f>
        <v>0.41910811616623983</v>
      </c>
      <c r="AO44" s="8" cm="1">
        <f t="array" aca="1" ref="AO44" ca="1">AN44-_xlfn.XLOOKUP(AO$1,Cdel!$B$1:$KC$1,IF(ROUNDUP(AN44,0)=6,Cdel!$B$8:$KC$8,IF(ROUNDUP(AN44,0)=5,Cdel!$B$9:$KC$9,IF(ROUNDUP(AN44,0)=4,Cdel!$B$10:$KC$10,IF(ROUNDUP(AN44,0)=3,Cdel!$B$11:$KC$11,IF(ROUNDUP(AN44,0)=2,Cdel!$B$12:$KC$12,IF(ROUNDUP(AN44,0)=1,Cdel!$B$13:$KC$13)))))))</f>
        <v>0.40751447652646128</v>
      </c>
      <c r="AP44" s="8" cm="1">
        <f t="array" aca="1" ref="AP44" ca="1">AO44-_xlfn.XLOOKUP(AP$1,Cdel!$B$1:$KC$1,IF(ROUNDUP(AO44,0)=6,Cdel!$B$8:$KC$8,IF(ROUNDUP(AO44,0)=5,Cdel!$B$9:$KC$9,IF(ROUNDUP(AO44,0)=4,Cdel!$B$10:$KC$10,IF(ROUNDUP(AO44,0)=3,Cdel!$B$11:$KC$11,IF(ROUNDUP(AO44,0)=2,Cdel!$B$12:$KC$12,IF(ROUNDUP(AO44,0)=1,Cdel!$B$13:$KC$13)))))))</f>
        <v>0.39624154764104985</v>
      </c>
      <c r="AQ44" s="8" cm="1">
        <f t="array" aca="1" ref="AQ44" ca="1">AP44-_xlfn.XLOOKUP(AQ$1,Cdel!$B$1:$KC$1,IF(ROUNDUP(AP44,0)=6,Cdel!$B$8:$KC$8,IF(ROUNDUP(AP44,0)=5,Cdel!$B$9:$KC$9,IF(ROUNDUP(AP44,0)=4,Cdel!$B$10:$KC$10,IF(ROUNDUP(AP44,0)=3,Cdel!$B$11:$KC$11,IF(ROUNDUP(AP44,0)=2,Cdel!$B$12:$KC$12,IF(ROUNDUP(AP44,0)=1,Cdel!$B$13:$KC$13)))))))</f>
        <v>0.38528045780179626</v>
      </c>
      <c r="AR44" s="8" cm="1">
        <f t="array" aca="1" ref="AR44" ca="1">AQ44-_xlfn.XLOOKUP(AR$1,Cdel!$B$1:$KC$1,IF(ROUNDUP(AQ44,0)=6,Cdel!$B$8:$KC$8,IF(ROUNDUP(AQ44,0)=5,Cdel!$B$9:$KC$9,IF(ROUNDUP(AQ44,0)=4,Cdel!$B$10:$KC$10,IF(ROUNDUP(AQ44,0)=3,Cdel!$B$11:$KC$11,IF(ROUNDUP(AQ44,0)=2,Cdel!$B$12:$KC$12,IF(ROUNDUP(AQ44,0)=1,Cdel!$B$13:$KC$13)))))))</f>
        <v>0.37462258071541898</v>
      </c>
      <c r="AS44" s="8" cm="1">
        <f t="array" aca="1" ref="AS44" ca="1">AR44-_xlfn.XLOOKUP(AS$1,Cdel!$B$1:$KC$1,IF(ROUNDUP(AR44,0)=6,Cdel!$B$8:$KC$8,IF(ROUNDUP(AR44,0)=5,Cdel!$B$9:$KC$9,IF(ROUNDUP(AR44,0)=4,Cdel!$B$10:$KC$10,IF(ROUNDUP(AR44,0)=3,Cdel!$B$11:$KC$11,IF(ROUNDUP(AR44,0)=2,Cdel!$B$12:$KC$12,IF(ROUNDUP(AR44,0)=1,Cdel!$B$13:$KC$13)))))))</f>
        <v>0.36425952871473738</v>
      </c>
      <c r="AT44" s="8" cm="1">
        <f t="array" aca="1" ref="AT44" ca="1">AS44-_xlfn.XLOOKUP(AT$1,Cdel!$B$1:$KC$1,IF(ROUNDUP(AS44,0)=6,Cdel!$B$8:$KC$8,IF(ROUNDUP(AS44,0)=5,Cdel!$B$9:$KC$9,IF(ROUNDUP(AS44,0)=4,Cdel!$B$10:$KC$10,IF(ROUNDUP(AS44,0)=3,Cdel!$B$11:$KC$11,IF(ROUNDUP(AS44,0)=2,Cdel!$B$12:$KC$12,IF(ROUNDUP(AS44,0)=1,Cdel!$B$13:$KC$13)))))))</f>
        <v>0.3541831461576429</v>
      </c>
      <c r="AU44" s="8" cm="1">
        <f t="array" aca="1" ref="AU44" ca="1">AT44-_xlfn.XLOOKUP(AU$1,Cdel!$B$1:$KC$1,IF(ROUNDUP(AT44,0)=6,Cdel!$B$8:$KC$8,IF(ROUNDUP(AT44,0)=5,Cdel!$B$9:$KC$9,IF(ROUNDUP(AT44,0)=4,Cdel!$B$10:$KC$10,IF(ROUNDUP(AT44,0)=3,Cdel!$B$11:$KC$11,IF(ROUNDUP(AT44,0)=2,Cdel!$B$12:$KC$12,IF(ROUNDUP(AT44,0)=1,Cdel!$B$13:$KC$13)))))))</f>
        <v>0.34438550300867093</v>
      </c>
      <c r="AV44" s="8" cm="1">
        <f t="array" aca="1" ref="AV44" ca="1">AU44-_xlfn.XLOOKUP(AV$1,Cdel!$B$1:$KC$1,IF(ROUNDUP(AU44,0)=6,Cdel!$B$8:$KC$8,IF(ROUNDUP(AU44,0)=5,Cdel!$B$9:$KC$9,IF(ROUNDUP(AU44,0)=4,Cdel!$B$10:$KC$10,IF(ROUNDUP(AU44,0)=3,Cdel!$B$11:$KC$11,IF(ROUNDUP(AU44,0)=2,Cdel!$B$12:$KC$12,IF(ROUNDUP(AU44,0)=1,Cdel!$B$13:$KC$13)))))))</f>
        <v>0.33485888859812413</v>
      </c>
      <c r="AW44" s="8" cm="1">
        <f t="array" aca="1" ref="AW44" ca="1">AV44-_xlfn.XLOOKUP(AW$1,Cdel!$B$1:$KC$1,IF(ROUNDUP(AV44,0)=6,Cdel!$B$8:$KC$8,IF(ROUNDUP(AV44,0)=5,Cdel!$B$9:$KC$9,IF(ROUNDUP(AV44,0)=4,Cdel!$B$10:$KC$10,IF(ROUNDUP(AV44,0)=3,Cdel!$B$11:$KC$11,IF(ROUNDUP(AV44,0)=2,Cdel!$B$12:$KC$12,IF(ROUNDUP(AV44,0)=1,Cdel!$B$13:$KC$13)))))))</f>
        <v>0.3255958055538351</v>
      </c>
      <c r="AX44" s="8" cm="1">
        <f t="array" aca="1" ref="AX44" ca="1">AW44-_xlfn.XLOOKUP(AX$1,Cdel!$B$1:$KC$1,IF(ROUNDUP(AW44,0)=6,Cdel!$B$8:$KC$8,IF(ROUNDUP(AW44,0)=5,Cdel!$B$9:$KC$9,IF(ROUNDUP(AW44,0)=4,Cdel!$B$10:$KC$10,IF(ROUNDUP(AW44,0)=3,Cdel!$B$11:$KC$11,IF(ROUNDUP(AW44,0)=2,Cdel!$B$12:$KC$12,IF(ROUNDUP(AW44,0)=1,Cdel!$B$13:$KC$13)))))))</f>
        <v>0.31658896390079194</v>
      </c>
      <c r="AY44" s="8" cm="1">
        <f t="array" aca="1" ref="AY44" ca="1">AX44-_xlfn.XLOOKUP(AY$1,Cdel!$B$1:$KC$1,IF(ROUNDUP(AX44,0)=6,Cdel!$B$8:$KC$8,IF(ROUNDUP(AX44,0)=5,Cdel!$B$9:$KC$9,IF(ROUNDUP(AX44,0)=4,Cdel!$B$10:$KC$10,IF(ROUNDUP(AX44,0)=3,Cdel!$B$11:$KC$11,IF(ROUNDUP(AX44,0)=2,Cdel!$B$12:$KC$12,IF(ROUNDUP(AX44,0)=1,Cdel!$B$13:$KC$13)))))))</f>
        <v>0.3078312753239838</v>
      </c>
      <c r="AZ44" s="8" cm="1">
        <f t="array" aca="1" ref="AZ44" ca="1">AY44-_xlfn.XLOOKUP(AZ$1,Cdel!$B$1:$KC$1,IF(ROUNDUP(AY44,0)=6,Cdel!$B$8:$KC$8,IF(ROUNDUP(AY44,0)=5,Cdel!$B$9:$KC$9,IF(ROUNDUP(AY44,0)=4,Cdel!$B$10:$KC$10,IF(ROUNDUP(AY44,0)=3,Cdel!$B$11:$KC$11,IF(ROUNDUP(AY44,0)=2,Cdel!$B$12:$KC$12,IF(ROUNDUP(AY44,0)=1,Cdel!$B$13:$KC$13)))))))</f>
        <v>0.29931584758995222</v>
      </c>
      <c r="BA44" s="8" cm="1">
        <f t="array" aca="1" ref="BA44" ca="1">AZ44-_xlfn.XLOOKUP(BA$1,Cdel!$B$1:$KC$1,IF(ROUNDUP(AZ44,0)=6,Cdel!$B$8:$KC$8,IF(ROUNDUP(AZ44,0)=5,Cdel!$B$9:$KC$9,IF(ROUNDUP(AZ44,0)=4,Cdel!$B$10:$KC$10,IF(ROUNDUP(AZ44,0)=3,Cdel!$B$11:$KC$11,IF(ROUNDUP(AZ44,0)=2,Cdel!$B$12:$KC$12,IF(ROUNDUP(AZ44,0)=1,Cdel!$B$13:$KC$13)))))))</f>
        <v>0.29103597912265594</v>
      </c>
      <c r="BB44" s="8" cm="1">
        <f t="array" aca="1" ref="BB44" ca="1">BA44-_xlfn.XLOOKUP(BB$1,Cdel!$B$1:$KC$1,IF(ROUNDUP(BA44,0)=6,Cdel!$B$8:$KC$8,IF(ROUNDUP(BA44,0)=5,Cdel!$B$9:$KC$9,IF(ROUNDUP(BA44,0)=4,Cdel!$B$10:$KC$10,IF(ROUNDUP(BA44,0)=3,Cdel!$B$11:$KC$11,IF(ROUNDUP(BA44,0)=2,Cdel!$B$12:$KC$12,IF(ROUNDUP(BA44,0)=1,Cdel!$B$13:$KC$13)))))))</f>
        <v>0.28298515372938249</v>
      </c>
      <c r="BC44" s="8" cm="1">
        <f t="array" aca="1" ref="BC44" ca="1">BB44-_xlfn.XLOOKUP(BC$1,Cdel!$B$1:$KC$1,IF(ROUNDUP(BB44,0)=6,Cdel!$B$8:$KC$8,IF(ROUNDUP(BB44,0)=5,Cdel!$B$9:$KC$9,IF(ROUNDUP(BB44,0)=4,Cdel!$B$10:$KC$10,IF(ROUNDUP(BB44,0)=3,Cdel!$B$11:$KC$11,IF(ROUNDUP(BB44,0)=2,Cdel!$B$12:$KC$12,IF(ROUNDUP(BB44,0)=1,Cdel!$B$13:$KC$13)))))))</f>
        <v>0.27515703547255432</v>
      </c>
      <c r="BD44" s="8" cm="1">
        <f t="array" aca="1" ref="BD44" ca="1">BC44-_xlfn.XLOOKUP(BD$1,Cdel!$B$1:$KC$1,IF(ROUNDUP(BC44,0)=6,Cdel!$B$8:$KC$8,IF(ROUNDUP(BC44,0)=5,Cdel!$B$9:$KC$9,IF(ROUNDUP(BC44,0)=4,Cdel!$B$10:$KC$10,IF(ROUNDUP(BC44,0)=3,Cdel!$B$11:$KC$11,IF(ROUNDUP(BC44,0)=2,Cdel!$B$12:$KC$12,IF(ROUNDUP(BC44,0)=1,Cdel!$B$13:$KC$13)))))))</f>
        <v>0.26754546368339521</v>
      </c>
      <c r="BE44" s="8" cm="1">
        <f t="array" aca="1" ref="BE44" ca="1">BD44-_xlfn.XLOOKUP(BE$1,Cdel!$B$1:$KC$1,IF(ROUNDUP(BD44,0)=6,Cdel!$B$8:$KC$8,IF(ROUNDUP(BD44,0)=5,Cdel!$B$9:$KC$9,IF(ROUNDUP(BD44,0)=4,Cdel!$B$10:$KC$10,IF(ROUNDUP(BD44,0)=3,Cdel!$B$11:$KC$11,IF(ROUNDUP(BD44,0)=2,Cdel!$B$12:$KC$12,IF(ROUNDUP(BD44,0)=1,Cdel!$B$13:$KC$13)))))))</f>
        <v>0.26014444811353121</v>
      </c>
      <c r="BF44" s="8" cm="1">
        <f t="array" aca="1" ref="BF44" ca="1">BE44-_xlfn.XLOOKUP(BF$1,Cdel!$B$1:$KC$1,IF(ROUNDUP(BE44,0)=6,Cdel!$B$8:$KC$8,IF(ROUNDUP(BE44,0)=5,Cdel!$B$9:$KC$9,IF(ROUNDUP(BE44,0)=4,Cdel!$B$10:$KC$10,IF(ROUNDUP(BE44,0)=3,Cdel!$B$11:$KC$11,IF(ROUNDUP(BE44,0)=2,Cdel!$B$12:$KC$12,IF(ROUNDUP(BE44,0)=1,Cdel!$B$13:$KC$13)))))))</f>
        <v>0.25294816422071092</v>
      </c>
      <c r="BG44" s="8" cm="1">
        <f t="array" aca="1" ref="BG44" ca="1">BF44-_xlfn.XLOOKUP(BG$1,Cdel!$B$1:$KC$1,IF(ROUNDUP(BF44,0)=6,Cdel!$B$8:$KC$8,IF(ROUNDUP(BF44,0)=5,Cdel!$B$9:$KC$9,IF(ROUNDUP(BF44,0)=4,Cdel!$B$10:$KC$10,IF(ROUNDUP(BF44,0)=3,Cdel!$B$11:$KC$11,IF(ROUNDUP(BF44,0)=2,Cdel!$B$12:$KC$12,IF(ROUNDUP(BF44,0)=1,Cdel!$B$13:$KC$13)))))))</f>
        <v>0.24595094858493632</v>
      </c>
      <c r="BH44" s="8" cm="1">
        <f t="array" aca="1" ref="BH44" ca="1">BG44-_xlfn.XLOOKUP(BH$1,Cdel!$B$1:$KC$1,IF(ROUNDUP(BG44,0)=6,Cdel!$B$8:$KC$8,IF(ROUNDUP(BG44,0)=5,Cdel!$B$9:$KC$9,IF(ROUNDUP(BG44,0)=4,Cdel!$B$10:$KC$10,IF(ROUNDUP(BG44,0)=3,Cdel!$B$11:$KC$11,IF(ROUNDUP(BG44,0)=2,Cdel!$B$12:$KC$12,IF(ROUNDUP(BG44,0)=1,Cdel!$B$13:$KC$13)))))))</f>
        <v>0.23914729445139427</v>
      </c>
      <c r="BI44" s="8" cm="1">
        <f t="array" aca="1" ref="BI44" ca="1">BH44-_xlfn.XLOOKUP(BI$1,Cdel!$B$1:$KC$1,IF(ROUNDUP(BH44,0)=6,Cdel!$B$8:$KC$8,IF(ROUNDUP(BH44,0)=5,Cdel!$B$9:$KC$9,IF(ROUNDUP(BH44,0)=4,Cdel!$B$10:$KC$10,IF(ROUNDUP(BH44,0)=3,Cdel!$B$11:$KC$11,IF(ROUNDUP(BH44,0)=2,Cdel!$B$12:$KC$12,IF(ROUNDUP(BH44,0)=1,Cdel!$B$13:$KC$13)))))))</f>
        <v>0.23253184739668317</v>
      </c>
      <c r="BJ44" s="8" cm="1">
        <f t="array" aca="1" ref="BJ44" ca="1">BI44-_xlfn.XLOOKUP(BJ$1,Cdel!$B$1:$KC$1,IF(ROUNDUP(BI44,0)=6,Cdel!$B$8:$KC$8,IF(ROUNDUP(BI44,0)=5,Cdel!$B$9:$KC$9,IF(ROUNDUP(BI44,0)=4,Cdel!$B$10:$KC$10,IF(ROUNDUP(BI44,0)=3,Cdel!$B$11:$KC$11,IF(ROUNDUP(BI44,0)=2,Cdel!$B$12:$KC$12,IF(ROUNDUP(BI44,0)=1,Cdel!$B$13:$KC$13)))))))</f>
        <v>0.2260994011149228</v>
      </c>
      <c r="BK44" s="8" cm="1">
        <f t="array" aca="1" ref="BK44" ca="1">BJ44-_xlfn.XLOOKUP(BK$1,Cdel!$B$1:$KC$1,IF(ROUNDUP(BJ44,0)=6,Cdel!$B$8:$KC$8,IF(ROUNDUP(BJ44,0)=5,Cdel!$B$9:$KC$9,IF(ROUNDUP(BJ44,0)=4,Cdel!$B$10:$KC$10,IF(ROUNDUP(BJ44,0)=3,Cdel!$B$11:$KC$11,IF(ROUNDUP(BJ44,0)=2,Cdel!$B$12:$KC$12,IF(ROUNDUP(BJ44,0)=1,Cdel!$B$13:$KC$13)))))))</f>
        <v>0.21984489332043183</v>
      </c>
      <c r="BL44" s="8" cm="1">
        <f t="array" aca="1" ref="BL44" ca="1">BK44-_xlfn.XLOOKUP(BL$1,Cdel!$B$1:$KC$1,IF(ROUNDUP(BK44,0)=6,Cdel!$B$8:$KC$8,IF(ROUNDUP(BK44,0)=5,Cdel!$B$9:$KC$9,IF(ROUNDUP(BK44,0)=4,Cdel!$B$10:$KC$10,IF(ROUNDUP(BK44,0)=3,Cdel!$B$11:$KC$11,IF(ROUNDUP(BK44,0)=2,Cdel!$B$12:$KC$12,IF(ROUNDUP(BK44,0)=1,Cdel!$B$13:$KC$13)))))))</f>
        <v>0.21376340176374803</v>
      </c>
      <c r="BM44" s="8" cm="1">
        <f t="array" aca="1" ref="BM44" ca="1">BL44-_xlfn.XLOOKUP(BM$1,Cdel!$B$1:$KC$1,IF(ROUNDUP(BL44,0)=6,Cdel!$B$8:$KC$8,IF(ROUNDUP(BL44,0)=5,Cdel!$B$9:$KC$9,IF(ROUNDUP(BL44,0)=4,Cdel!$B$10:$KC$10,IF(ROUNDUP(BL44,0)=3,Cdel!$B$11:$KC$11,IF(ROUNDUP(BL44,0)=2,Cdel!$B$12:$KC$12,IF(ROUNDUP(BL44,0)=1,Cdel!$B$13:$KC$13)))))))</f>
        <v>0.20785014035785565</v>
      </c>
      <c r="BN44" s="8" cm="1">
        <f t="array" aca="1" ref="BN44" ca="1">BM44-_xlfn.XLOOKUP(BN$1,Cdel!$B$1:$KC$1,IF(ROUNDUP(BM44,0)=6,Cdel!$B$8:$KC$8,IF(ROUNDUP(BM44,0)=5,Cdel!$B$9:$KC$9,IF(ROUNDUP(BM44,0)=4,Cdel!$B$10:$KC$10,IF(ROUNDUP(BM44,0)=3,Cdel!$B$11:$KC$11,IF(ROUNDUP(BM44,0)=2,Cdel!$B$12:$KC$12,IF(ROUNDUP(BM44,0)=1,Cdel!$B$13:$KC$13)))))))</f>
        <v>0.20210045541157187</v>
      </c>
      <c r="BO44" s="8" cm="1">
        <f t="array" aca="1" ref="BO44" ca="1">BN44-_xlfn.XLOOKUP(BO$1,Cdel!$B$1:$KC$1,IF(ROUNDUP(BN44,0)=6,Cdel!$B$8:$KC$8,IF(ROUNDUP(BN44,0)=5,Cdel!$B$9:$KC$9,IF(ROUNDUP(BN44,0)=4,Cdel!$B$10:$KC$10,IF(ROUNDUP(BN44,0)=3,Cdel!$B$11:$KC$11,IF(ROUNDUP(BN44,0)=2,Cdel!$B$12:$KC$12,IF(ROUNDUP(BN44,0)=1,Cdel!$B$13:$KC$13)))))))</f>
        <v>0.19650982196712788</v>
      </c>
      <c r="BP44" s="8" cm="1">
        <f t="array" aca="1" ref="BP44" ca="1">BO44-_xlfn.XLOOKUP(BP$1,Cdel!$B$1:$KC$1,IF(ROUNDUP(BO44,0)=6,Cdel!$B$8:$KC$8,IF(ROUNDUP(BO44,0)=5,Cdel!$B$9:$KC$9,IF(ROUNDUP(BO44,0)=4,Cdel!$B$10:$KC$10,IF(ROUNDUP(BO44,0)=3,Cdel!$B$11:$KC$11,IF(ROUNDUP(BO44,0)=2,Cdel!$B$12:$KC$12,IF(ROUNDUP(BO44,0)=1,Cdel!$B$13:$KC$13)))))))</f>
        <v>0.19107384023906174</v>
      </c>
      <c r="BQ44" s="8" cm="1">
        <f t="array" aca="1" ref="BQ44" ca="1">BP44-_xlfn.XLOOKUP(BQ$1,Cdel!$B$1:$KC$1,IF(ROUNDUP(BP44,0)=6,Cdel!$B$8:$KC$8,IF(ROUNDUP(BP44,0)=5,Cdel!$B$9:$KC$9,IF(ROUNDUP(BP44,0)=4,Cdel!$B$10:$KC$10,IF(ROUNDUP(BP44,0)=3,Cdel!$B$11:$KC$11,IF(ROUNDUP(BP44,0)=2,Cdel!$B$12:$KC$12,IF(ROUNDUP(BP44,0)=1,Cdel!$B$13:$KC$13)))))))</f>
        <v>0.18578823215162105</v>
      </c>
      <c r="BR44" s="8" cm="1">
        <f t="array" aca="1" ref="BR44" ca="1">BQ44-_xlfn.XLOOKUP(BR$1,Cdel!$B$1:$KC$1,IF(ROUNDUP(BQ44,0)=6,Cdel!$B$8:$KC$8,IF(ROUNDUP(BQ44,0)=5,Cdel!$B$9:$KC$9,IF(ROUNDUP(BQ44,0)=4,Cdel!$B$10:$KC$10,IF(ROUNDUP(BQ44,0)=3,Cdel!$B$11:$KC$11,IF(ROUNDUP(BQ44,0)=2,Cdel!$B$12:$KC$12,IF(ROUNDUP(BQ44,0)=1,Cdel!$B$13:$KC$13)))))))</f>
        <v>0.18064883797195061</v>
      </c>
      <c r="BS44" s="8" cm="1">
        <f t="array" aca="1" ref="BS44" ca="1">BR44-_xlfn.XLOOKUP(BS$1,Cdel!$B$1:$KC$1,IF(ROUNDUP(BR44,0)=6,Cdel!$B$8:$KC$8,IF(ROUNDUP(BR44,0)=5,Cdel!$B$9:$KC$9,IF(ROUNDUP(BR44,0)=4,Cdel!$B$10:$KC$10,IF(ROUNDUP(BR44,0)=3,Cdel!$B$11:$KC$11,IF(ROUNDUP(BR44,0)=2,Cdel!$B$12:$KC$12,IF(ROUNDUP(BR44,0)=1,Cdel!$B$13:$KC$13)))))))</f>
        <v>0.17565161303641438</v>
      </c>
      <c r="BT44" s="8" cm="1">
        <f t="array" aca="1" ref="BT44" ca="1">BS44-_xlfn.XLOOKUP(BT$1,Cdel!$B$1:$KC$1,IF(ROUNDUP(BS44,0)=6,Cdel!$B$8:$KC$8,IF(ROUNDUP(BS44,0)=5,Cdel!$B$9:$KC$9,IF(ROUNDUP(BS44,0)=4,Cdel!$B$10:$KC$10,IF(ROUNDUP(BS44,0)=3,Cdel!$B$11:$KC$11,IF(ROUNDUP(BS44,0)=2,Cdel!$B$12:$KC$12,IF(ROUNDUP(BS44,0)=1,Cdel!$B$13:$KC$13)))))))</f>
        <v>0.17079262456747657</v>
      </c>
      <c r="BU44" s="8" cm="1">
        <f t="array" aca="1" ref="BU44" ca="1">BT44-_xlfn.XLOOKUP(BU$1,Cdel!$B$1:$KC$1,IF(ROUNDUP(BT44,0)=6,Cdel!$B$8:$KC$8,IF(ROUNDUP(BT44,0)=5,Cdel!$B$9:$KC$9,IF(ROUNDUP(BT44,0)=4,Cdel!$B$10:$KC$10,IF(ROUNDUP(BT44,0)=3,Cdel!$B$11:$KC$11,IF(ROUNDUP(BT44,0)=2,Cdel!$B$12:$KC$12,IF(ROUNDUP(BT44,0)=1,Cdel!$B$13:$KC$13)))))))</f>
        <v>0.16606804857863577</v>
      </c>
      <c r="BV44" s="8" cm="1">
        <f t="array" aca="1" ref="BV44" ca="1">BU44-_xlfn.XLOOKUP(BV$1,Cdel!$B$1:$KC$1,IF(ROUNDUP(BU44,0)=6,Cdel!$B$8:$KC$8,IF(ROUNDUP(BU44,0)=5,Cdel!$B$9:$KC$9,IF(ROUNDUP(BU44,0)=4,Cdel!$B$10:$KC$10,IF(ROUNDUP(BU44,0)=3,Cdel!$B$11:$KC$11,IF(ROUNDUP(BU44,0)=2,Cdel!$B$12:$KC$12,IF(ROUNDUP(BU44,0)=1,Cdel!$B$13:$KC$13)))))))</f>
        <v>0.16147416686497729</v>
      </c>
      <c r="BW44" s="8" cm="1">
        <f t="array" aca="1" ref="BW44" ca="1">BV44-_xlfn.XLOOKUP(BW$1,Cdel!$B$1:$KC$1,IF(ROUNDUP(BV44,0)=6,Cdel!$B$8:$KC$8,IF(ROUNDUP(BV44,0)=5,Cdel!$B$9:$KC$9,IF(ROUNDUP(BV44,0)=4,Cdel!$B$10:$KC$10,IF(ROUNDUP(BV44,0)=3,Cdel!$B$11:$KC$11,IF(ROUNDUP(BV44,0)=2,Cdel!$B$12:$KC$12,IF(ROUNDUP(BV44,0)=1,Cdel!$B$13:$KC$13)))))))</f>
        <v>0.15700736407697438</v>
      </c>
      <c r="BX44" s="8" cm="1">
        <f t="array" aca="1" ref="BX44" ca="1">BW44-_xlfn.XLOOKUP(BX$1,Cdel!$B$1:$KC$1,IF(ROUNDUP(BW44,0)=6,Cdel!$B$8:$KC$8,IF(ROUNDUP(BW44,0)=5,Cdel!$B$9:$KC$9,IF(ROUNDUP(BW44,0)=4,Cdel!$B$10:$KC$10,IF(ROUNDUP(BW44,0)=3,Cdel!$B$11:$KC$11,IF(ROUNDUP(BW44,0)=2,Cdel!$B$12:$KC$12,IF(ROUNDUP(BW44,0)=1,Cdel!$B$13:$KC$13)))))))</f>
        <v>0.15266412487523595</v>
      </c>
      <c r="BY44" s="8" cm="1">
        <f t="array" aca="1" ref="BY44" ca="1">BX44-_xlfn.XLOOKUP(BY$1,Cdel!$B$1:$KC$1,IF(ROUNDUP(BX44,0)=6,Cdel!$B$8:$KC$8,IF(ROUNDUP(BX44,0)=5,Cdel!$B$9:$KC$9,IF(ROUNDUP(BX44,0)=4,Cdel!$B$10:$KC$10,IF(ROUNDUP(BX44,0)=3,Cdel!$B$11:$KC$11,IF(ROUNDUP(BX44,0)=2,Cdel!$B$12:$KC$12,IF(ROUNDUP(BX44,0)=1,Cdel!$B$13:$KC$13)))))))</f>
        <v>0.14844103116396171</v>
      </c>
      <c r="BZ44" s="8" cm="1">
        <f t="array" aca="1" ref="BZ44" ca="1">BY44-_xlfn.XLOOKUP(BZ$1,Cdel!$B$1:$KC$1,IF(ROUNDUP(BY44,0)=6,Cdel!$B$8:$KC$8,IF(ROUNDUP(BY44,0)=5,Cdel!$B$9:$KC$9,IF(ROUNDUP(BY44,0)=4,Cdel!$B$10:$KC$10,IF(ROUNDUP(BY44,0)=3,Cdel!$B$11:$KC$11,IF(ROUNDUP(BY44,0)=2,Cdel!$B$12:$KC$12,IF(ROUNDUP(BY44,0)=1,Cdel!$B$13:$KC$13)))))))</f>
        <v>0.14433475940092697</v>
      </c>
      <c r="CA44" s="8" cm="1">
        <f t="array" aca="1" ref="CA44" ca="1">BZ44-_xlfn.XLOOKUP(CA$1,Cdel!$B$1:$KC$1,IF(ROUNDUP(BZ44,0)=6,Cdel!$B$8:$KC$8,IF(ROUNDUP(BZ44,0)=5,Cdel!$B$9:$KC$9,IF(ROUNDUP(BZ44,0)=4,Cdel!$B$10:$KC$10,IF(ROUNDUP(BZ44,0)=3,Cdel!$B$11:$KC$11,IF(ROUNDUP(BZ44,0)=2,Cdel!$B$12:$KC$12,IF(ROUNDUP(BZ44,0)=1,Cdel!$B$13:$KC$13)))))))</f>
        <v>0.14034207798188059</v>
      </c>
      <c r="CB44" s="8" cm="1">
        <f t="array" aca="1" ref="CB44" ca="1">CA44-_xlfn.XLOOKUP(CB$1,Cdel!$B$1:$KC$1,IF(ROUNDUP(CA44,0)=6,Cdel!$B$8:$KC$8,IF(ROUNDUP(CA44,0)=5,Cdel!$B$9:$KC$9,IF(ROUNDUP(CA44,0)=4,Cdel!$B$10:$KC$10,IF(ROUNDUP(CA44,0)=3,Cdel!$B$11:$KC$11,IF(ROUNDUP(CA44,0)=2,Cdel!$B$12:$KC$12,IF(ROUNDUP(CA44,0)=1,Cdel!$B$13:$KC$13)))))))</f>
        <v>0.13645984469729719</v>
      </c>
      <c r="CC44" s="8" cm="1">
        <f t="array" aca="1" ref="CC44" ca="1">CB44-_xlfn.XLOOKUP(CC$1,Cdel!$B$1:$KC$1,IF(ROUNDUP(CB44,0)=6,Cdel!$B$8:$KC$8,IF(ROUNDUP(CB44,0)=5,Cdel!$B$9:$KC$9,IF(ROUNDUP(CB44,0)=4,Cdel!$B$10:$KC$10,IF(ROUNDUP(CB44,0)=3,Cdel!$B$11:$KC$11,IF(ROUNDUP(CB44,0)=2,Cdel!$B$12:$KC$12,IF(ROUNDUP(CB44,0)=1,Cdel!$B$13:$KC$13)))))))</f>
        <v>0.1326850042594826</v>
      </c>
      <c r="CD44" s="8" cm="1">
        <f t="array" aca="1" ref="CD44" ca="1">CC44-_xlfn.XLOOKUP(CD$1,Cdel!$B$1:$KC$1,IF(ROUNDUP(CC44,0)=6,Cdel!$B$8:$KC$8,IF(ROUNDUP(CC44,0)=5,Cdel!$B$9:$KC$9,IF(ROUNDUP(CC44,0)=4,Cdel!$B$10:$KC$10,IF(ROUNDUP(CC44,0)=3,Cdel!$B$11:$KC$11,IF(ROUNDUP(CC44,0)=2,Cdel!$B$12:$KC$12,IF(ROUNDUP(CC44,0)=1,Cdel!$B$13:$KC$13)))))))</f>
        <v>0.12901458589808598</v>
      </c>
      <c r="CE44" s="8" cm="1">
        <f t="array" aca="1" ref="CE44" ca="1">CD44-_xlfn.XLOOKUP(CE$1,Cdel!$B$1:$KC$1,IF(ROUNDUP(CD44,0)=6,Cdel!$B$8:$KC$8,IF(ROUNDUP(CD44,0)=5,Cdel!$B$9:$KC$9,IF(ROUNDUP(CD44,0)=4,Cdel!$B$10:$KC$10,IF(ROUNDUP(CD44,0)=3,Cdel!$B$11:$KC$11,IF(ROUNDUP(CD44,0)=2,Cdel!$B$12:$KC$12,IF(ROUNDUP(CD44,0)=1,Cdel!$B$13:$KC$13)))))))</f>
        <v>0.12544570102212621</v>
      </c>
      <c r="CF44" s="8" cm="1">
        <f t="array" aca="1" ref="CF44" ca="1">CE44-_xlfn.XLOOKUP(CF$1,Cdel!$B$1:$KC$1,IF(ROUNDUP(CE44,0)=6,Cdel!$B$8:$KC$8,IF(ROUNDUP(CE44,0)=5,Cdel!$B$9:$KC$9,IF(ROUNDUP(CE44,0)=4,Cdel!$B$10:$KC$10,IF(ROUNDUP(CE44,0)=3,Cdel!$B$11:$KC$11,IF(ROUNDUP(CE44,0)=2,Cdel!$B$12:$KC$12,IF(ROUNDUP(CE44,0)=1,Cdel!$B$13:$KC$13)))))))</f>
        <v>0.12197554094669345</v>
      </c>
      <c r="CG44" s="8" cm="1">
        <f t="array" aca="1" ref="CG44" ca="1">CF44-_xlfn.XLOOKUP(CG$1,Cdel!$B$1:$KC$1,IF(ROUNDUP(CF44,0)=6,Cdel!$B$8:$KC$8,IF(ROUNDUP(CF44,0)=5,Cdel!$B$9:$KC$9,IF(ROUNDUP(CF44,0)=4,Cdel!$B$10:$KC$10,IF(ROUNDUP(CF44,0)=3,Cdel!$B$11:$KC$11,IF(ROUNDUP(CF44,0)=2,Cdel!$B$12:$KC$12,IF(ROUNDUP(CF44,0)=1,Cdel!$B$13:$KC$13)))))))</f>
        <v>0.11860137468253529</v>
      </c>
      <c r="CH44" s="8" cm="1">
        <f t="array" aca="1" ref="CH44" ca="1">CG44-_xlfn.XLOOKUP(CH$1,Cdel!$B$1:$KC$1,IF(ROUNDUP(CG44,0)=6,Cdel!$B$8:$KC$8,IF(ROUNDUP(CG44,0)=5,Cdel!$B$9:$KC$9,IF(ROUNDUP(CG44,0)=4,Cdel!$B$10:$KC$10,IF(ROUNDUP(CG44,0)=3,Cdel!$B$11:$KC$11,IF(ROUNDUP(CG44,0)=2,Cdel!$B$12:$KC$12,IF(ROUNDUP(CG44,0)=1,Cdel!$B$13:$KC$13)))))))</f>
        <v>0.11532054678678946</v>
      </c>
      <c r="CI44" s="8" cm="1">
        <f t="array" aca="1" ref="CI44" ca="1">CH44-_xlfn.XLOOKUP(CI$1,Cdel!$B$1:$KC$1,IF(ROUNDUP(CH44,0)=6,Cdel!$B$8:$KC$8,IF(ROUNDUP(CH44,0)=5,Cdel!$B$9:$KC$9,IF(ROUNDUP(CH44,0)=4,Cdel!$B$10:$KC$10,IF(ROUNDUP(CH44,0)=3,Cdel!$B$11:$KC$11,IF(ROUNDUP(CH44,0)=2,Cdel!$B$12:$KC$12,IF(ROUNDUP(CH44,0)=1,Cdel!$B$13:$KC$13)))))))</f>
        <v>0.11213047527317092</v>
      </c>
      <c r="CJ44" s="8" cm="1">
        <f t="array" aca="1" ref="CJ44" ca="1">CI44-_xlfn.XLOOKUP(CJ$1,Cdel!$B$1:$KC$1,IF(ROUNDUP(CI44,0)=6,Cdel!$B$8:$KC$8,IF(ROUNDUP(CI44,0)=5,Cdel!$B$9:$KC$9,IF(ROUNDUP(CI44,0)=4,Cdel!$B$10:$KC$10,IF(ROUNDUP(CI44,0)=3,Cdel!$B$11:$KC$11,IF(ROUNDUP(CI44,0)=2,Cdel!$B$12:$KC$12,IF(ROUNDUP(CI44,0)=1,Cdel!$B$13:$KC$13)))))))</f>
        <v>0.10902864957996819</v>
      </c>
      <c r="CK44" s="8" cm="1">
        <f t="array" aca="1" ref="CK44" ca="1">CJ44-_xlfn.XLOOKUP(CK$1,Cdel!$B$1:$KC$1,IF(ROUNDUP(CJ44,0)=6,Cdel!$B$8:$KC$8,IF(ROUNDUP(CJ44,0)=5,Cdel!$B$9:$KC$9,IF(ROUNDUP(CJ44,0)=4,Cdel!$B$10:$KC$10,IF(ROUNDUP(CJ44,0)=3,Cdel!$B$11:$KC$11,IF(ROUNDUP(CJ44,0)=2,Cdel!$B$12:$KC$12,IF(ROUNDUP(CJ44,0)=1,Cdel!$B$13:$KC$13)))))))</f>
        <v>0.10601262859425081</v>
      </c>
      <c r="CL44" s="8" cm="1">
        <f t="array" aca="1" ref="CL44" ca="1">CK44-_xlfn.XLOOKUP(CL$1,Cdel!$B$1:$KC$1,IF(ROUNDUP(CK44,0)=6,Cdel!$B$8:$KC$8,IF(ROUNDUP(CK44,0)=5,Cdel!$B$9:$KC$9,IF(ROUNDUP(CK44,0)=4,Cdel!$B$10:$KC$10,IF(ROUNDUP(CK44,0)=3,Cdel!$B$11:$KC$11,IF(ROUNDUP(CK44,0)=2,Cdel!$B$12:$KC$12,IF(ROUNDUP(CK44,0)=1,Cdel!$B$13:$KC$13)))))))</f>
        <v>0.10308003873073238</v>
      </c>
      <c r="CM44" s="8" cm="1">
        <f t="array" aca="1" ref="CM44" ca="1">CL44-_xlfn.XLOOKUP(CM$1,Cdel!$B$1:$KC$1,IF(ROUNDUP(CL44,0)=6,Cdel!$B$8:$KC$8,IF(ROUNDUP(CL44,0)=5,Cdel!$B$9:$KC$9,IF(ROUNDUP(CL44,0)=4,Cdel!$B$10:$KC$10,IF(ROUNDUP(CL44,0)=3,Cdel!$B$11:$KC$11,IF(ROUNDUP(CL44,0)=2,Cdel!$B$12:$KC$12,IF(ROUNDUP(CL44,0)=1,Cdel!$B$13:$KC$13)))))))</f>
        <v>0.10022857206377694</v>
      </c>
      <c r="CN44" s="8" cm="1">
        <f t="array" aca="1" ref="CN44" ca="1">CM44-_xlfn.XLOOKUP(CN$1,Cdel!$B$1:$KC$1,IF(ROUNDUP(CM44,0)=6,Cdel!$B$8:$KC$8,IF(ROUNDUP(CM44,0)=5,Cdel!$B$9:$KC$9,IF(ROUNDUP(CM44,0)=4,Cdel!$B$10:$KC$10,IF(ROUNDUP(CM44,0)=3,Cdel!$B$11:$KC$11,IF(ROUNDUP(CM44,0)=2,Cdel!$B$12:$KC$12,IF(ROUNDUP(CM44,0)=1,Cdel!$B$13:$KC$13)))))))</f>
        <v>9.7455984511079438E-2</v>
      </c>
      <c r="CO44" s="8" cm="1">
        <f t="array" aca="1" ref="CO44" ca="1">CN44-_xlfn.XLOOKUP(CO$1,Cdel!$B$1:$KC$1,IF(ROUNDUP(CN44,0)=6,Cdel!$B$8:$KC$8,IF(ROUNDUP(CN44,0)=5,Cdel!$B$9:$KC$9,IF(ROUNDUP(CN44,0)=4,Cdel!$B$10:$KC$10,IF(ROUNDUP(CN44,0)=3,Cdel!$B$11:$KC$11,IF(ROUNDUP(CN44,0)=2,Cdel!$B$12:$KC$12,IF(ROUNDUP(CN44,0)=1,Cdel!$B$13:$KC$13)))))))</f>
        <v>9.4760094067590325E-2</v>
      </c>
      <c r="CP44" s="8" cm="1">
        <f t="array" aca="1" ref="CP44" ca="1">CO44-_xlfn.XLOOKUP(CP$1,Cdel!$B$1:$KC$1,IF(ROUNDUP(CO44,0)=6,Cdel!$B$8:$KC$8,IF(ROUNDUP(CO44,0)=5,Cdel!$B$9:$KC$9,IF(ROUNDUP(CO44,0)=4,Cdel!$B$10:$KC$10,IF(ROUNDUP(CO44,0)=3,Cdel!$B$11:$KC$11,IF(ROUNDUP(CO44,0)=2,Cdel!$B$12:$KC$12,IF(ROUNDUP(CO44,0)=1,Cdel!$B$13:$KC$13)))))))</f>
        <v>9.213877908829414E-2</v>
      </c>
      <c r="CQ44" s="8" cm="1">
        <f t="array" aca="1" ref="CQ44" ca="1">CP44-_xlfn.XLOOKUP(CQ$1,Cdel!$B$1:$KC$1,IF(ROUNDUP(CP44,0)=6,Cdel!$B$8:$KC$8,IF(ROUNDUP(CP44,0)=5,Cdel!$B$9:$KC$9,IF(ROUNDUP(CP44,0)=4,Cdel!$B$10:$KC$10,IF(ROUNDUP(CP44,0)=3,Cdel!$B$11:$KC$11,IF(ROUNDUP(CP44,0)=2,Cdel!$B$12:$KC$12,IF(ROUNDUP(CP44,0)=1,Cdel!$B$13:$KC$13)))))))</f>
        <v>8.958997661849151E-2</v>
      </c>
      <c r="CR44" s="8" cm="1">
        <f t="array" aca="1" ref="CR44" ca="1">CQ44-_xlfn.XLOOKUP(CR$1,Cdel!$B$1:$KC$1,IF(ROUNDUP(CQ44,0)=6,Cdel!$B$8:$KC$8,IF(ROUNDUP(CQ44,0)=5,Cdel!$B$9:$KC$9,IF(ROUNDUP(CQ44,0)=4,Cdel!$B$10:$KC$10,IF(ROUNDUP(CQ44,0)=3,Cdel!$B$11:$KC$11,IF(ROUNDUP(CQ44,0)=2,Cdel!$B$12:$KC$12,IF(ROUNDUP(CQ44,0)=1,Cdel!$B$13:$KC$13)))))))</f>
        <v>8.7111680770269428E-2</v>
      </c>
      <c r="CS44" s="8" cm="1">
        <f t="array" aca="1" ref="CS44" ca="1">CR44-_xlfn.XLOOKUP(CS$1,Cdel!$B$1:$KC$1,IF(ROUNDUP(CR44,0)=6,Cdel!$B$8:$KC$8,IF(ROUNDUP(CR44,0)=5,Cdel!$B$9:$KC$9,IF(ROUNDUP(CR44,0)=4,Cdel!$B$10:$KC$10,IF(ROUNDUP(CR44,0)=3,Cdel!$B$11:$KC$11,IF(ROUNDUP(CR44,0)=2,Cdel!$B$12:$KC$12,IF(ROUNDUP(CR44,0)=1,Cdel!$B$13:$KC$13)))))))</f>
        <v>8.4701941143883033E-2</v>
      </c>
      <c r="CT44" s="8" cm="1">
        <f t="array" aca="1" ref="CT44" ca="1">CS44-_xlfn.XLOOKUP(CT$1,Cdel!$B$1:$KC$1,IF(ROUNDUP(CS44,0)=6,Cdel!$B$8:$KC$8,IF(ROUNDUP(CS44,0)=5,Cdel!$B$9:$KC$9,IF(ROUNDUP(CS44,0)=4,Cdel!$B$10:$KC$10,IF(ROUNDUP(CS44,0)=3,Cdel!$B$11:$KC$11,IF(ROUNDUP(CS44,0)=2,Cdel!$B$12:$KC$12,IF(ROUNDUP(CS44,0)=1,Cdel!$B$13:$KC$13)))))))</f>
        <v>8.2358861292806146E-2</v>
      </c>
      <c r="CU44" s="8" cm="1">
        <f t="array" aca="1" ref="CU44" ca="1">CT44-_xlfn.XLOOKUP(CU$1,Cdel!$B$1:$KC$1,IF(ROUNDUP(CT44,0)=6,Cdel!$B$8:$KC$8,IF(ROUNDUP(CT44,0)=5,Cdel!$B$9:$KC$9,IF(ROUNDUP(CT44,0)=4,Cdel!$B$10:$KC$10,IF(ROUNDUP(CT44,0)=3,Cdel!$B$11:$KC$11,IF(ROUNDUP(CT44,0)=2,Cdel!$B$12:$KC$12,IF(ROUNDUP(CT44,0)=1,Cdel!$B$13:$KC$13)))))))</f>
        <v>8.0080597231242237E-2</v>
      </c>
      <c r="CV44" s="8" cm="1">
        <f t="array" aca="1" ref="CV44" ca="1">CU44-_xlfn.XLOOKUP(CV$1,Cdel!$B$1:$KC$1,IF(ROUNDUP(CU44,0)=6,Cdel!$B$8:$KC$8,IF(ROUNDUP(CU44,0)=5,Cdel!$B$9:$KC$9,IF(ROUNDUP(CU44,0)=4,Cdel!$B$10:$KC$10,IF(ROUNDUP(CU44,0)=3,Cdel!$B$11:$KC$11,IF(ROUNDUP(CU44,0)=2,Cdel!$B$12:$KC$12,IF(ROUNDUP(CU44,0)=1,Cdel!$B$13:$KC$13)))))))</f>
        <v>7.7865355982921922E-2</v>
      </c>
      <c r="CW44" s="8" cm="1">
        <f t="array" aca="1" ref="CW44" ca="1">CV44-_xlfn.XLOOKUP(CW$1,Cdel!$B$1:$KC$1,IF(ROUNDUP(CV44,0)=6,Cdel!$B$8:$KC$8,IF(ROUNDUP(CV44,0)=5,Cdel!$B$9:$KC$9,IF(ROUNDUP(CV44,0)=4,Cdel!$B$10:$KC$10,IF(ROUNDUP(CV44,0)=3,Cdel!$B$11:$KC$11,IF(ROUNDUP(CV44,0)=2,Cdel!$B$12:$KC$12,IF(ROUNDUP(CV44,0)=1,Cdel!$B$13:$KC$13)))))))</f>
        <v>7.5711394170044521E-2</v>
      </c>
      <c r="CX44" s="8" cm="1">
        <f t="array" aca="1" ref="CX44" ca="1">CW44-_xlfn.XLOOKUP(CX$1,Cdel!$B$1:$KC$1,IF(ROUNDUP(CW44,0)=6,Cdel!$B$8:$KC$8,IF(ROUNDUP(CW44,0)=5,Cdel!$B$9:$KC$9,IF(ROUNDUP(CW44,0)=4,Cdel!$B$10:$KC$10,IF(ROUNDUP(CW44,0)=3,Cdel!$B$11:$KC$11,IF(ROUNDUP(CW44,0)=2,Cdel!$B$12:$KC$12,IF(ROUNDUP(CW44,0)=1,Cdel!$B$13:$KC$13)))))))</f>
        <v>7.3617016641252989E-2</v>
      </c>
      <c r="CY44" s="8" cm="1">
        <f t="array" aca="1" ref="CY44" ca="1">CX44-_xlfn.XLOOKUP(CY$1,Cdel!$B$1:$KC$1,IF(ROUNDUP(CX44,0)=6,Cdel!$B$8:$KC$8,IF(ROUNDUP(CX44,0)=5,Cdel!$B$9:$KC$9,IF(ROUNDUP(CX44,0)=4,Cdel!$B$10:$KC$10,IF(ROUNDUP(CX44,0)=3,Cdel!$B$11:$KC$11,IF(ROUNDUP(CX44,0)=2,Cdel!$B$12:$KC$12,IF(ROUNDUP(CX44,0)=1,Cdel!$B$13:$KC$13)))))))</f>
        <v>7.1580575137562955E-2</v>
      </c>
      <c r="CZ44" s="8" cm="1">
        <f t="array" aca="1" ref="CZ44" ca="1">CY44-_xlfn.XLOOKUP(CZ$1,Cdel!$B$1:$KC$1,IF(ROUNDUP(CY44,0)=6,Cdel!$B$8:$KC$8,IF(ROUNDUP(CY44,0)=5,Cdel!$B$9:$KC$9,IF(ROUNDUP(CY44,0)=4,Cdel!$B$10:$KC$10,IF(ROUNDUP(CY44,0)=3,Cdel!$B$11:$KC$11,IF(ROUNDUP(CY44,0)=2,Cdel!$B$12:$KC$12,IF(ROUNDUP(CY44,0)=1,Cdel!$B$13:$KC$13)))))))</f>
        <v>6.9600466995195648E-2</v>
      </c>
      <c r="DA44" s="8" cm="1">
        <f t="array" aca="1" ref="DA44" ca="1">CZ44-_xlfn.XLOOKUP(DA$1,Cdel!$B$1:$KC$1,IF(ROUNDUP(CZ44,0)=6,Cdel!$B$8:$KC$8,IF(ROUNDUP(CZ44,0)=5,Cdel!$B$9:$KC$9,IF(ROUNDUP(CZ44,0)=4,Cdel!$B$10:$KC$10,IF(ROUNDUP(CZ44,0)=3,Cdel!$B$11:$KC$11,IF(ROUNDUP(CZ44,0)=2,Cdel!$B$12:$KC$12,IF(ROUNDUP(CZ44,0)=1,Cdel!$B$13:$KC$13)))))))</f>
        <v>6.767513388429372E-2</v>
      </c>
      <c r="DB44" s="8" cm="1">
        <f t="array" aca="1" ref="DB44" ca="1">DA44-_xlfn.XLOOKUP(DB$1,Cdel!$B$1:$KC$1,IF(ROUNDUP(DA44,0)=6,Cdel!$B$8:$KC$8,IF(ROUNDUP(DA44,0)=5,Cdel!$B$9:$KC$9,IF(ROUNDUP(DA44,0)=4,Cdel!$B$10:$KC$10,IF(ROUNDUP(DA44,0)=3,Cdel!$B$11:$KC$11,IF(ROUNDUP(DA44,0)=2,Cdel!$B$12:$KC$12,IF(ROUNDUP(DA44,0)=1,Cdel!$B$13:$KC$13)))))))</f>
        <v>6.5803060582527689E-2</v>
      </c>
      <c r="DC44" s="8" cm="1">
        <f t="array" aca="1" ref="DC44" ca="1">DB44-_xlfn.XLOOKUP(DC$1,Cdel!$B$1:$KC$1,IF(ROUNDUP(DB44,0)=6,Cdel!$B$8:$KC$8,IF(ROUNDUP(DB44,0)=5,Cdel!$B$9:$KC$9,IF(ROUNDUP(DB44,0)=4,Cdel!$B$10:$KC$10,IF(ROUNDUP(DB44,0)=3,Cdel!$B$11:$KC$11,IF(ROUNDUP(DB44,0)=2,Cdel!$B$12:$KC$12,IF(ROUNDUP(DB44,0)=1,Cdel!$B$13:$KC$13)))))))</f>
        <v>6.3982773782627747E-2</v>
      </c>
      <c r="DD44" s="8" cm="1">
        <f t="array" aca="1" ref="DD44" ca="1">DC44-_xlfn.XLOOKUP(DD$1,Cdel!$B$1:$KC$1,IF(ROUNDUP(DC44,0)=6,Cdel!$B$8:$KC$8,IF(ROUNDUP(DC44,0)=5,Cdel!$B$9:$KC$9,IF(ROUNDUP(DC44,0)=4,Cdel!$B$10:$KC$10,IF(ROUNDUP(DC44,0)=3,Cdel!$B$11:$KC$11,IF(ROUNDUP(DC44,0)=2,Cdel!$B$12:$KC$12,IF(ROUNDUP(DC44,0)=1,Cdel!$B$13:$KC$13)))))))</f>
        <v>6.2212840932902087E-2</v>
      </c>
    </row>
    <row r="45" spans="1:108" x14ac:dyDescent="0.15">
      <c r="A45" s="3" t="s">
        <v>63</v>
      </c>
      <c r="B45" s="3" t="s">
        <v>408</v>
      </c>
      <c r="C45" s="3" t="s">
        <v>63</v>
      </c>
      <c r="D45" s="2">
        <v>0</v>
      </c>
      <c r="E45" s="2">
        <v>1930</v>
      </c>
      <c r="F45" s="3"/>
      <c r="G45" s="4">
        <f t="shared" ca="1" si="2"/>
        <v>96</v>
      </c>
      <c r="H45">
        <f ca="1">_xlfn.LET(
_xlpm.score,_xlfn.XLOOKUP(G45,DecayFns!$A$2:$A$289,DecayFns!$N$2:$N$289),
IF(D45=1,IF(_xlpm.score=6,_xlpm.score,_xlpm.score+1),IF(_xlpm.score=1,_xlpm.score,_xlpm.score-1)
))</f>
        <v>1</v>
      </c>
      <c r="I45" s="7" cm="1">
        <f t="array" aca="1" ref="I45" ca="1">H45-_xlfn.XLOOKUP(I$1,Cdel!$B$1:$KC$1,IF(ROUNDUP(H45,0)=6,Cdel!$B$8:$KC$8,IF(ROUNDUP(H45,0)=5,Cdel!$B$9:$KC$9,IF(ROUNDUP(H45,0)=4,Cdel!$B$10:$KC$10,IF(ROUNDUP(H45,0)=3,Cdel!$B$11:$KC$11,IF(ROUNDUP(H45,0)=2,Cdel!$B$12:$KC$12,IF(ROUNDUP(H45,0)=1,Cdel!$B$13:$KC$13)))))))</f>
        <v>1</v>
      </c>
      <c r="J45" s="8" cm="1">
        <f t="array" aca="1" ref="J45" ca="1">I45-_xlfn.XLOOKUP(J$1,Cdel!$B$1:$KC$1,IF(ROUNDUP(I45,0)=6,Cdel!$B$8:$KC$8,IF(ROUNDUP(I45,0)=5,Cdel!$B$9:$KC$9,IF(ROUNDUP(I45,0)=4,Cdel!$B$10:$KC$10,IF(ROUNDUP(I45,0)=3,Cdel!$B$11:$KC$11,IF(ROUNDUP(I45,0)=2,Cdel!$B$12:$KC$12,IF(ROUNDUP(I45,0)=1,Cdel!$B$13:$KC$13)))))))</f>
        <v>0.97233735355490014</v>
      </c>
      <c r="K45" s="8" cm="1">
        <f t="array" aca="1" ref="K45" ca="1">J45-_xlfn.XLOOKUP(K$1,Cdel!$B$1:$KC$1,IF(ROUNDUP(J45,0)=6,Cdel!$B$8:$KC$8,IF(ROUNDUP(J45,0)=5,Cdel!$B$9:$KC$9,IF(ROUNDUP(J45,0)=4,Cdel!$B$10:$KC$10,IF(ROUNDUP(J45,0)=3,Cdel!$B$11:$KC$11,IF(ROUNDUP(J45,0)=2,Cdel!$B$12:$KC$12,IF(ROUNDUP(J45,0)=1,Cdel!$B$13:$KC$13)))))))</f>
        <v>0.94543992911814678</v>
      </c>
      <c r="L45" s="8" cm="1">
        <f t="array" aca="1" ref="L45" ca="1">K45-_xlfn.XLOOKUP(L$1,Cdel!$B$1:$KC$1,IF(ROUNDUP(K45,0)=6,Cdel!$B$8:$KC$8,IF(ROUNDUP(K45,0)=5,Cdel!$B$9:$KC$9,IF(ROUNDUP(K45,0)=4,Cdel!$B$10:$KC$10,IF(ROUNDUP(K45,0)=3,Cdel!$B$11:$KC$11,IF(ROUNDUP(K45,0)=2,Cdel!$B$12:$KC$12,IF(ROUNDUP(K45,0)=1,Cdel!$B$13:$KC$13)))))))</f>
        <v>0.91928655862387121</v>
      </c>
      <c r="M45" s="8" cm="1">
        <f t="array" aca="1" ref="M45" ca="1">L45-_xlfn.XLOOKUP(M$1,Cdel!$B$1:$KC$1,IF(ROUNDUP(L45,0)=6,Cdel!$B$8:$KC$8,IF(ROUNDUP(L45,0)=5,Cdel!$B$9:$KC$9,IF(ROUNDUP(L45,0)=4,Cdel!$B$10:$KC$10,IF(ROUNDUP(L45,0)=3,Cdel!$B$11:$KC$11,IF(ROUNDUP(L45,0)=2,Cdel!$B$12:$KC$12,IF(ROUNDUP(L45,0)=1,Cdel!$B$13:$KC$13)))))))</f>
        <v>0.89385665957092642</v>
      </c>
      <c r="N45" s="8" cm="1">
        <f t="array" aca="1" ref="N45" ca="1">M45-_xlfn.XLOOKUP(N$1,Cdel!$B$1:$KC$1,IF(ROUNDUP(M45,0)=6,Cdel!$B$8:$KC$8,IF(ROUNDUP(M45,0)=5,Cdel!$B$9:$KC$9,IF(ROUNDUP(M45,0)=4,Cdel!$B$10:$KC$10,IF(ROUNDUP(M45,0)=3,Cdel!$B$11:$KC$11,IF(ROUNDUP(M45,0)=2,Cdel!$B$12:$KC$12,IF(ROUNDUP(M45,0)=1,Cdel!$B$13:$KC$13)))))))</f>
        <v>0.86913021882461783</v>
      </c>
      <c r="O45" s="8" cm="1">
        <f t="array" aca="1" ref="O45" ca="1">N45-_xlfn.XLOOKUP(O$1,Cdel!$B$1:$KC$1,IF(ROUNDUP(N45,0)=6,Cdel!$B$8:$KC$8,IF(ROUNDUP(N45,0)=5,Cdel!$B$9:$KC$9,IF(ROUNDUP(N45,0)=4,Cdel!$B$10:$KC$10,IF(ROUNDUP(N45,0)=3,Cdel!$B$11:$KC$11,IF(ROUNDUP(N45,0)=2,Cdel!$B$12:$KC$12,IF(ROUNDUP(N45,0)=1,Cdel!$B$13:$KC$13)))))))</f>
        <v>0.84508777686652015</v>
      </c>
      <c r="P45" s="8" cm="1">
        <f t="array" aca="1" ref="P45" ca="1">O45-_xlfn.XLOOKUP(P$1,Cdel!$B$1:$KC$1,IF(ROUNDUP(O45,0)=6,Cdel!$B$8:$KC$8,IF(ROUNDUP(O45,0)=5,Cdel!$B$9:$KC$9,IF(ROUNDUP(O45,0)=4,Cdel!$B$10:$KC$10,IF(ROUNDUP(O45,0)=3,Cdel!$B$11:$KC$11,IF(ROUNDUP(O45,0)=2,Cdel!$B$12:$KC$12,IF(ROUNDUP(O45,0)=1,Cdel!$B$13:$KC$13)))))))</f>
        <v>0.82171041247998611</v>
      </c>
      <c r="Q45" s="8" cm="1">
        <f t="array" aca="1" ref="Q45" ca="1">P45-_xlfn.XLOOKUP(Q$1,Cdel!$B$1:$KC$1,IF(ROUNDUP(P45,0)=6,Cdel!$B$8:$KC$8,IF(ROUNDUP(P45,0)=5,Cdel!$B$9:$KC$9,IF(ROUNDUP(P45,0)=4,Cdel!$B$10:$KC$10,IF(ROUNDUP(P45,0)=3,Cdel!$B$11:$KC$11,IF(ROUNDUP(P45,0)=2,Cdel!$B$12:$KC$12,IF(ROUNDUP(P45,0)=1,Cdel!$B$13:$KC$13)))))))</f>
        <v>0.79897972785929505</v>
      </c>
      <c r="R45" s="8" cm="1">
        <f t="array" aca="1" ref="R45" ca="1">Q45-_xlfn.XLOOKUP(R$1,Cdel!$B$1:$KC$1,IF(ROUNDUP(Q45,0)=6,Cdel!$B$8:$KC$8,IF(ROUNDUP(Q45,0)=5,Cdel!$B$9:$KC$9,IF(ROUNDUP(Q45,0)=4,Cdel!$B$10:$KC$10,IF(ROUNDUP(Q45,0)=3,Cdel!$B$11:$KC$11,IF(ROUNDUP(Q45,0)=2,Cdel!$B$12:$KC$12,IF(ROUNDUP(Q45,0)=1,Cdel!$B$13:$KC$13)))))))</f>
        <v>0.77687783413072131</v>
      </c>
      <c r="S45" s="8" cm="1">
        <f t="array" aca="1" ref="S45" ca="1">R45-_xlfn.XLOOKUP(S$1,Cdel!$B$1:$KC$1,IF(ROUNDUP(R45,0)=6,Cdel!$B$8:$KC$8,IF(ROUNDUP(R45,0)=5,Cdel!$B$9:$KC$9,IF(ROUNDUP(R45,0)=4,Cdel!$B$10:$KC$10,IF(ROUNDUP(R45,0)=3,Cdel!$B$11:$KC$11,IF(ROUNDUP(R45,0)=2,Cdel!$B$12:$KC$12,IF(ROUNDUP(R45,0)=1,Cdel!$B$13:$KC$13)))))))</f>
        <v>0.7553873372741281</v>
      </c>
      <c r="T45" s="8" cm="1">
        <f t="array" aca="1" ref="T45" ca="1">S45-_xlfn.XLOOKUP(T$1,Cdel!$B$1:$KC$1,IF(ROUNDUP(S45,0)=6,Cdel!$B$8:$KC$8,IF(ROUNDUP(S45,0)=5,Cdel!$B$9:$KC$9,IF(ROUNDUP(S45,0)=4,Cdel!$B$10:$KC$10,IF(ROUNDUP(S45,0)=3,Cdel!$B$11:$KC$11,IF(ROUNDUP(S45,0)=2,Cdel!$B$12:$KC$12,IF(ROUNDUP(S45,0)=1,Cdel!$B$13:$KC$13)))))))</f>
        <v>0.73449132443400855</v>
      </c>
      <c r="U45" s="8" cm="1">
        <f t="array" aca="1" ref="U45" ca="1">T45-_xlfn.XLOOKUP(U$1,Cdel!$B$1:$KC$1,IF(ROUNDUP(T45,0)=6,Cdel!$B$8:$KC$8,IF(ROUNDUP(T45,0)=5,Cdel!$B$9:$KC$9,IF(ROUNDUP(T45,0)=4,Cdel!$B$10:$KC$10,IF(ROUNDUP(T45,0)=3,Cdel!$B$11:$KC$11,IF(ROUNDUP(T45,0)=2,Cdel!$B$12:$KC$12,IF(ROUNDUP(T45,0)=1,Cdel!$B$13:$KC$13)))))))</f>
        <v>0.7141733506091974</v>
      </c>
      <c r="V45" s="8" cm="1">
        <f t="array" aca="1" ref="V45" ca="1">U45-_xlfn.XLOOKUP(V$1,Cdel!$B$1:$KC$1,IF(ROUNDUP(U45,0)=6,Cdel!$B$8:$KC$8,IF(ROUNDUP(U45,0)=5,Cdel!$B$9:$KC$9,IF(ROUNDUP(U45,0)=4,Cdel!$B$10:$KC$10,IF(ROUNDUP(U45,0)=3,Cdel!$B$11:$KC$11,IF(ROUNDUP(U45,0)=2,Cdel!$B$12:$KC$12,IF(ROUNDUP(U45,0)=1,Cdel!$B$13:$KC$13)))))))</f>
        <v>0.6944174257107828</v>
      </c>
      <c r="W45" s="8" cm="1">
        <f t="array" aca="1" ref="W45" ca="1">V45-_xlfn.XLOOKUP(W$1,Cdel!$B$1:$KC$1,IF(ROUNDUP(V45,0)=6,Cdel!$B$8:$KC$8,IF(ROUNDUP(V45,0)=5,Cdel!$B$9:$KC$9,IF(ROUNDUP(V45,0)=4,Cdel!$B$10:$KC$10,IF(ROUNDUP(V45,0)=3,Cdel!$B$11:$KC$11,IF(ROUNDUP(V45,0)=2,Cdel!$B$12:$KC$12,IF(ROUNDUP(V45,0)=1,Cdel!$B$13:$KC$13)))))))</f>
        <v>0.67520800197802899</v>
      </c>
      <c r="X45" s="8" cm="1">
        <f t="array" aca="1" ref="X45" ca="1">W45-_xlfn.XLOOKUP(X$1,Cdel!$B$1:$KC$1,IF(ROUNDUP(W45,0)=6,Cdel!$B$8:$KC$8,IF(ROUNDUP(W45,0)=5,Cdel!$B$9:$KC$9,IF(ROUNDUP(W45,0)=4,Cdel!$B$10:$KC$10,IF(ROUNDUP(W45,0)=3,Cdel!$B$11:$KC$11,IF(ROUNDUP(W45,0)=2,Cdel!$B$12:$KC$12,IF(ROUNDUP(W45,0)=1,Cdel!$B$13:$KC$13)))))))</f>
        <v>0.65652996174240841</v>
      </c>
      <c r="Y45" s="8" cm="1">
        <f t="array" aca="1" ref="Y45" ca="1">X45-_xlfn.XLOOKUP(Y$1,Cdel!$B$1:$KC$1,IF(ROUNDUP(X45,0)=6,Cdel!$B$8:$KC$8,IF(ROUNDUP(X45,0)=5,Cdel!$B$9:$KC$9,IF(ROUNDUP(X45,0)=4,Cdel!$B$10:$KC$10,IF(ROUNDUP(X45,0)=3,Cdel!$B$11:$KC$11,IF(ROUNDUP(X45,0)=2,Cdel!$B$12:$KC$12,IF(ROUNDUP(X45,0)=1,Cdel!$B$13:$KC$13)))))))</f>
        <v>0.63836860553011321</v>
      </c>
      <c r="Z45" s="8" cm="1">
        <f t="array" aca="1" ref="Z45" ca="1">Y45-_xlfn.XLOOKUP(Z$1,Cdel!$B$1:$KC$1,IF(ROUNDUP(Y45,0)=6,Cdel!$B$8:$KC$8,IF(ROUNDUP(Y45,0)=5,Cdel!$B$9:$KC$9,IF(ROUNDUP(Y45,0)=4,Cdel!$B$10:$KC$10,IF(ROUNDUP(Y45,0)=3,Cdel!$B$11:$KC$11,IF(ROUNDUP(Y45,0)=2,Cdel!$B$12:$KC$12,IF(ROUNDUP(Y45,0)=1,Cdel!$B$13:$KC$13)))))))</f>
        <v>0.62070964049368227</v>
      </c>
      <c r="AA45" s="8" cm="1">
        <f t="array" aca="1" ref="AA45" ca="1">Z45-_xlfn.XLOOKUP(AA$1,Cdel!$B$1:$KC$1,IF(ROUNDUP(Z45,0)=6,Cdel!$B$8:$KC$8,IF(ROUNDUP(Z45,0)=5,Cdel!$B$9:$KC$9,IF(ROUNDUP(Z45,0)=4,Cdel!$B$10:$KC$10,IF(ROUNDUP(Z45,0)=3,Cdel!$B$11:$KC$11,IF(ROUNDUP(Z45,0)=2,Cdel!$B$12:$KC$12,IF(ROUNDUP(Z45,0)=1,Cdel!$B$13:$KC$13)))))))</f>
        <v>0.60353916916364048</v>
      </c>
      <c r="AB45" s="8" cm="1">
        <f t="array" aca="1" ref="AB45" ca="1">AA45-_xlfn.XLOOKUP(AB$1,Cdel!$B$1:$KC$1,IF(ROUNDUP(AA45,0)=6,Cdel!$B$8:$KC$8,IF(ROUNDUP(AA45,0)=5,Cdel!$B$9:$KC$9,IF(ROUNDUP(AA45,0)=4,Cdel!$B$10:$KC$10,IF(ROUNDUP(AA45,0)=3,Cdel!$B$11:$KC$11,IF(ROUNDUP(AA45,0)=2,Cdel!$B$12:$KC$12,IF(ROUNDUP(AA45,0)=1,Cdel!$B$13:$KC$13)))))))</f>
        <v>0.58684367851129737</v>
      </c>
      <c r="AC45" s="8" cm="1">
        <f t="array" aca="1" ref="AC45" ca="1">AB45-_xlfn.XLOOKUP(AC$1,Cdel!$B$1:$KC$1,IF(ROUNDUP(AB45,0)=6,Cdel!$B$8:$KC$8,IF(ROUNDUP(AB45,0)=5,Cdel!$B$9:$KC$9,IF(ROUNDUP(AB45,0)=4,Cdel!$B$10:$KC$10,IF(ROUNDUP(AB45,0)=3,Cdel!$B$11:$KC$11,IF(ROUNDUP(AB45,0)=2,Cdel!$B$12:$KC$12,IF(ROUNDUP(AB45,0)=1,Cdel!$B$13:$KC$13)))))))</f>
        <v>0.57061002931409743</v>
      </c>
      <c r="AD45" s="8" cm="1">
        <f t="array" aca="1" ref="AD45" ca="1">AC45-_xlfn.XLOOKUP(AD$1,Cdel!$B$1:$KC$1,IF(ROUNDUP(AC45,0)=6,Cdel!$B$8:$KC$8,IF(ROUNDUP(AC45,0)=5,Cdel!$B$9:$KC$9,IF(ROUNDUP(AC45,0)=4,Cdel!$B$10:$KC$10,IF(ROUNDUP(AC45,0)=3,Cdel!$B$11:$KC$11,IF(ROUNDUP(AC45,0)=2,Cdel!$B$12:$KC$12,IF(ROUNDUP(AC45,0)=1,Cdel!$B$13:$KC$13)))))))</f>
        <v>0.55482544581515347</v>
      </c>
      <c r="AE45" s="8" cm="1">
        <f t="array" aca="1" ref="AE45" ca="1">AD45-_xlfn.XLOOKUP(AE$1,Cdel!$B$1:$KC$1,IF(ROUNDUP(AD45,0)=6,Cdel!$B$8:$KC$8,IF(ROUNDUP(AD45,0)=5,Cdel!$B$9:$KC$9,IF(ROUNDUP(AD45,0)=4,Cdel!$B$10:$KC$10,IF(ROUNDUP(AD45,0)=3,Cdel!$B$11:$KC$11,IF(ROUNDUP(AD45,0)=2,Cdel!$B$12:$KC$12,IF(ROUNDUP(AD45,0)=1,Cdel!$B$13:$KC$13)))))))</f>
        <v>0.53947750566882391</v>
      </c>
      <c r="AF45" s="8" cm="1">
        <f t="array" aca="1" ref="AF45" ca="1">AE45-_xlfn.XLOOKUP(AF$1,Cdel!$B$1:$KC$1,IF(ROUNDUP(AE45,0)=6,Cdel!$B$8:$KC$8,IF(ROUNDUP(AE45,0)=5,Cdel!$B$9:$KC$9,IF(ROUNDUP(AE45,0)=4,Cdel!$B$10:$KC$10,IF(ROUNDUP(AE45,0)=3,Cdel!$B$11:$KC$11,IF(ROUNDUP(AE45,0)=2,Cdel!$B$12:$KC$12,IF(ROUNDUP(AE45,0)=1,Cdel!$B$13:$KC$13)))))))</f>
        <v>0.52455413016442287</v>
      </c>
      <c r="AG45" s="8" cm="1">
        <f t="array" aca="1" ref="AG45" ca="1">AF45-_xlfn.XLOOKUP(AG$1,Cdel!$B$1:$KC$1,IF(ROUNDUP(AF45,0)=6,Cdel!$B$8:$KC$8,IF(ROUNDUP(AF45,0)=5,Cdel!$B$9:$KC$9,IF(ROUNDUP(AF45,0)=4,Cdel!$B$10:$KC$10,IF(ROUNDUP(AF45,0)=3,Cdel!$B$11:$KC$11,IF(ROUNDUP(AF45,0)=2,Cdel!$B$12:$KC$12,IF(ROUNDUP(AF45,0)=1,Cdel!$B$13:$KC$13)))))))</f>
        <v>0.51004357472036754</v>
      </c>
      <c r="AH45" s="8" cm="1">
        <f t="array" aca="1" ref="AH45" ca="1">AG45-_xlfn.XLOOKUP(AH$1,Cdel!$B$1:$KC$1,IF(ROUNDUP(AG45,0)=6,Cdel!$B$8:$KC$8,IF(ROUNDUP(AG45,0)=5,Cdel!$B$9:$KC$9,IF(ROUNDUP(AG45,0)=4,Cdel!$B$10:$KC$10,IF(ROUNDUP(AG45,0)=3,Cdel!$B$11:$KC$11,IF(ROUNDUP(AG45,0)=2,Cdel!$B$12:$KC$12,IF(ROUNDUP(AG45,0)=1,Cdel!$B$13:$KC$13)))))))</f>
        <v>0.49593441964128315</v>
      </c>
      <c r="AI45" s="8" cm="1">
        <f t="array" aca="1" ref="AI45" ca="1">AH45-_xlfn.XLOOKUP(AI$1,Cdel!$B$1:$KC$1,IF(ROUNDUP(AH45,0)=6,Cdel!$B$8:$KC$8,IF(ROUNDUP(AH45,0)=5,Cdel!$B$9:$KC$9,IF(ROUNDUP(AH45,0)=4,Cdel!$B$10:$KC$10,IF(ROUNDUP(AH45,0)=3,Cdel!$B$11:$KC$11,IF(ROUNDUP(AH45,0)=2,Cdel!$B$12:$KC$12,IF(ROUNDUP(AH45,0)=1,Cdel!$B$13:$KC$13)))))))</f>
        <v>0.4822155611307905</v>
      </c>
      <c r="AJ45" s="8" cm="1">
        <f t="array" aca="1" ref="AJ45" ca="1">AI45-_xlfn.XLOOKUP(AJ$1,Cdel!$B$1:$KC$1,IF(ROUNDUP(AI45,0)=6,Cdel!$B$8:$KC$8,IF(ROUNDUP(AI45,0)=5,Cdel!$B$9:$KC$9,IF(ROUNDUP(AI45,0)=4,Cdel!$B$10:$KC$10,IF(ROUNDUP(AI45,0)=3,Cdel!$B$11:$KC$11,IF(ROUNDUP(AI45,0)=2,Cdel!$B$12:$KC$12,IF(ROUNDUP(AI45,0)=1,Cdel!$B$13:$KC$13)))))))</f>
        <v>0.46887620255290396</v>
      </c>
      <c r="AK45" s="8" cm="1">
        <f t="array" aca="1" ref="AK45" ca="1">AJ45-_xlfn.XLOOKUP(AK$1,Cdel!$B$1:$KC$1,IF(ROUNDUP(AJ45,0)=6,Cdel!$B$8:$KC$8,IF(ROUNDUP(AJ45,0)=5,Cdel!$B$9:$KC$9,IF(ROUNDUP(AJ45,0)=4,Cdel!$B$10:$KC$10,IF(ROUNDUP(AJ45,0)=3,Cdel!$B$11:$KC$11,IF(ROUNDUP(AJ45,0)=2,Cdel!$B$12:$KC$12,IF(ROUNDUP(AJ45,0)=1,Cdel!$B$13:$KC$13)))))))</f>
        <v>0.45590584593516198</v>
      </c>
      <c r="AL45" s="8" cm="1">
        <f t="array" aca="1" ref="AL45" ca="1">AK45-_xlfn.XLOOKUP(AL$1,Cdel!$B$1:$KC$1,IF(ROUNDUP(AK45,0)=6,Cdel!$B$8:$KC$8,IF(ROUNDUP(AK45,0)=5,Cdel!$B$9:$KC$9,IF(ROUNDUP(AK45,0)=4,Cdel!$B$10:$KC$10,IF(ROUNDUP(AK45,0)=3,Cdel!$B$11:$KC$11,IF(ROUNDUP(AK45,0)=2,Cdel!$B$12:$KC$12,IF(ROUNDUP(AK45,0)=1,Cdel!$B$13:$KC$13)))))))</f>
        <v>0.44329428370680335</v>
      </c>
      <c r="AM45" s="8" cm="1">
        <f t="array" aca="1" ref="AM45" ca="1">AL45-_xlfn.XLOOKUP(AM$1,Cdel!$B$1:$KC$1,IF(ROUNDUP(AL45,0)=6,Cdel!$B$8:$KC$8,IF(ROUNDUP(AL45,0)=5,Cdel!$B$9:$KC$9,IF(ROUNDUP(AL45,0)=4,Cdel!$B$10:$KC$10,IF(ROUNDUP(AL45,0)=3,Cdel!$B$11:$KC$11,IF(ROUNDUP(AL45,0)=2,Cdel!$B$12:$KC$12,IF(ROUNDUP(AL45,0)=1,Cdel!$B$13:$KC$13)))))))</f>
        <v>0.4310315906654883</v>
      </c>
      <c r="AN45" s="8" cm="1">
        <f t="array" aca="1" ref="AN45" ca="1">AM45-_xlfn.XLOOKUP(AN$1,Cdel!$B$1:$KC$1,IF(ROUNDUP(AM45,0)=6,Cdel!$B$8:$KC$8,IF(ROUNDUP(AM45,0)=5,Cdel!$B$9:$KC$9,IF(ROUNDUP(AM45,0)=4,Cdel!$B$10:$KC$10,IF(ROUNDUP(AM45,0)=3,Cdel!$B$11:$KC$11,IF(ROUNDUP(AM45,0)=2,Cdel!$B$12:$KC$12,IF(ROUNDUP(AM45,0)=1,Cdel!$B$13:$KC$13)))))))</f>
        <v>0.41910811616623983</v>
      </c>
      <c r="AO45" s="8" cm="1">
        <f t="array" aca="1" ref="AO45" ca="1">AN45-_xlfn.XLOOKUP(AO$1,Cdel!$B$1:$KC$1,IF(ROUNDUP(AN45,0)=6,Cdel!$B$8:$KC$8,IF(ROUNDUP(AN45,0)=5,Cdel!$B$9:$KC$9,IF(ROUNDUP(AN45,0)=4,Cdel!$B$10:$KC$10,IF(ROUNDUP(AN45,0)=3,Cdel!$B$11:$KC$11,IF(ROUNDUP(AN45,0)=2,Cdel!$B$12:$KC$12,IF(ROUNDUP(AN45,0)=1,Cdel!$B$13:$KC$13)))))))</f>
        <v>0.40751447652646128</v>
      </c>
      <c r="AP45" s="8" cm="1">
        <f t="array" aca="1" ref="AP45" ca="1">AO45-_xlfn.XLOOKUP(AP$1,Cdel!$B$1:$KC$1,IF(ROUNDUP(AO45,0)=6,Cdel!$B$8:$KC$8,IF(ROUNDUP(AO45,0)=5,Cdel!$B$9:$KC$9,IF(ROUNDUP(AO45,0)=4,Cdel!$B$10:$KC$10,IF(ROUNDUP(AO45,0)=3,Cdel!$B$11:$KC$11,IF(ROUNDUP(AO45,0)=2,Cdel!$B$12:$KC$12,IF(ROUNDUP(AO45,0)=1,Cdel!$B$13:$KC$13)))))))</f>
        <v>0.39624154764104985</v>
      </c>
      <c r="AQ45" s="8" cm="1">
        <f t="array" aca="1" ref="AQ45" ca="1">AP45-_xlfn.XLOOKUP(AQ$1,Cdel!$B$1:$KC$1,IF(ROUNDUP(AP45,0)=6,Cdel!$B$8:$KC$8,IF(ROUNDUP(AP45,0)=5,Cdel!$B$9:$KC$9,IF(ROUNDUP(AP45,0)=4,Cdel!$B$10:$KC$10,IF(ROUNDUP(AP45,0)=3,Cdel!$B$11:$KC$11,IF(ROUNDUP(AP45,0)=2,Cdel!$B$12:$KC$12,IF(ROUNDUP(AP45,0)=1,Cdel!$B$13:$KC$13)))))))</f>
        <v>0.38528045780179626</v>
      </c>
      <c r="AR45" s="8" cm="1">
        <f t="array" aca="1" ref="AR45" ca="1">AQ45-_xlfn.XLOOKUP(AR$1,Cdel!$B$1:$KC$1,IF(ROUNDUP(AQ45,0)=6,Cdel!$B$8:$KC$8,IF(ROUNDUP(AQ45,0)=5,Cdel!$B$9:$KC$9,IF(ROUNDUP(AQ45,0)=4,Cdel!$B$10:$KC$10,IF(ROUNDUP(AQ45,0)=3,Cdel!$B$11:$KC$11,IF(ROUNDUP(AQ45,0)=2,Cdel!$B$12:$KC$12,IF(ROUNDUP(AQ45,0)=1,Cdel!$B$13:$KC$13)))))))</f>
        <v>0.37462258071541898</v>
      </c>
      <c r="AS45" s="8" cm="1">
        <f t="array" aca="1" ref="AS45" ca="1">AR45-_xlfn.XLOOKUP(AS$1,Cdel!$B$1:$KC$1,IF(ROUNDUP(AR45,0)=6,Cdel!$B$8:$KC$8,IF(ROUNDUP(AR45,0)=5,Cdel!$B$9:$KC$9,IF(ROUNDUP(AR45,0)=4,Cdel!$B$10:$KC$10,IF(ROUNDUP(AR45,0)=3,Cdel!$B$11:$KC$11,IF(ROUNDUP(AR45,0)=2,Cdel!$B$12:$KC$12,IF(ROUNDUP(AR45,0)=1,Cdel!$B$13:$KC$13)))))))</f>
        <v>0.36425952871473738</v>
      </c>
      <c r="AT45" s="8" cm="1">
        <f t="array" aca="1" ref="AT45" ca="1">AS45-_xlfn.XLOOKUP(AT$1,Cdel!$B$1:$KC$1,IF(ROUNDUP(AS45,0)=6,Cdel!$B$8:$KC$8,IF(ROUNDUP(AS45,0)=5,Cdel!$B$9:$KC$9,IF(ROUNDUP(AS45,0)=4,Cdel!$B$10:$KC$10,IF(ROUNDUP(AS45,0)=3,Cdel!$B$11:$KC$11,IF(ROUNDUP(AS45,0)=2,Cdel!$B$12:$KC$12,IF(ROUNDUP(AS45,0)=1,Cdel!$B$13:$KC$13)))))))</f>
        <v>0.3541831461576429</v>
      </c>
      <c r="AU45" s="8" cm="1">
        <f t="array" aca="1" ref="AU45" ca="1">AT45-_xlfn.XLOOKUP(AU$1,Cdel!$B$1:$KC$1,IF(ROUNDUP(AT45,0)=6,Cdel!$B$8:$KC$8,IF(ROUNDUP(AT45,0)=5,Cdel!$B$9:$KC$9,IF(ROUNDUP(AT45,0)=4,Cdel!$B$10:$KC$10,IF(ROUNDUP(AT45,0)=3,Cdel!$B$11:$KC$11,IF(ROUNDUP(AT45,0)=2,Cdel!$B$12:$KC$12,IF(ROUNDUP(AT45,0)=1,Cdel!$B$13:$KC$13)))))))</f>
        <v>0.34438550300867093</v>
      </c>
      <c r="AV45" s="8" cm="1">
        <f t="array" aca="1" ref="AV45" ca="1">AU45-_xlfn.XLOOKUP(AV$1,Cdel!$B$1:$KC$1,IF(ROUNDUP(AU45,0)=6,Cdel!$B$8:$KC$8,IF(ROUNDUP(AU45,0)=5,Cdel!$B$9:$KC$9,IF(ROUNDUP(AU45,0)=4,Cdel!$B$10:$KC$10,IF(ROUNDUP(AU45,0)=3,Cdel!$B$11:$KC$11,IF(ROUNDUP(AU45,0)=2,Cdel!$B$12:$KC$12,IF(ROUNDUP(AU45,0)=1,Cdel!$B$13:$KC$13)))))))</f>
        <v>0.33485888859812413</v>
      </c>
      <c r="AW45" s="8" cm="1">
        <f t="array" aca="1" ref="AW45" ca="1">AV45-_xlfn.XLOOKUP(AW$1,Cdel!$B$1:$KC$1,IF(ROUNDUP(AV45,0)=6,Cdel!$B$8:$KC$8,IF(ROUNDUP(AV45,0)=5,Cdel!$B$9:$KC$9,IF(ROUNDUP(AV45,0)=4,Cdel!$B$10:$KC$10,IF(ROUNDUP(AV45,0)=3,Cdel!$B$11:$KC$11,IF(ROUNDUP(AV45,0)=2,Cdel!$B$12:$KC$12,IF(ROUNDUP(AV45,0)=1,Cdel!$B$13:$KC$13)))))))</f>
        <v>0.3255958055538351</v>
      </c>
      <c r="AX45" s="8" cm="1">
        <f t="array" aca="1" ref="AX45" ca="1">AW45-_xlfn.XLOOKUP(AX$1,Cdel!$B$1:$KC$1,IF(ROUNDUP(AW45,0)=6,Cdel!$B$8:$KC$8,IF(ROUNDUP(AW45,0)=5,Cdel!$B$9:$KC$9,IF(ROUNDUP(AW45,0)=4,Cdel!$B$10:$KC$10,IF(ROUNDUP(AW45,0)=3,Cdel!$B$11:$KC$11,IF(ROUNDUP(AW45,0)=2,Cdel!$B$12:$KC$12,IF(ROUNDUP(AW45,0)=1,Cdel!$B$13:$KC$13)))))))</f>
        <v>0.31658896390079194</v>
      </c>
      <c r="AY45" s="8" cm="1">
        <f t="array" aca="1" ref="AY45" ca="1">AX45-_xlfn.XLOOKUP(AY$1,Cdel!$B$1:$KC$1,IF(ROUNDUP(AX45,0)=6,Cdel!$B$8:$KC$8,IF(ROUNDUP(AX45,0)=5,Cdel!$B$9:$KC$9,IF(ROUNDUP(AX45,0)=4,Cdel!$B$10:$KC$10,IF(ROUNDUP(AX45,0)=3,Cdel!$B$11:$KC$11,IF(ROUNDUP(AX45,0)=2,Cdel!$B$12:$KC$12,IF(ROUNDUP(AX45,0)=1,Cdel!$B$13:$KC$13)))))))</f>
        <v>0.3078312753239838</v>
      </c>
      <c r="AZ45" s="8" cm="1">
        <f t="array" aca="1" ref="AZ45" ca="1">AY45-_xlfn.XLOOKUP(AZ$1,Cdel!$B$1:$KC$1,IF(ROUNDUP(AY45,0)=6,Cdel!$B$8:$KC$8,IF(ROUNDUP(AY45,0)=5,Cdel!$B$9:$KC$9,IF(ROUNDUP(AY45,0)=4,Cdel!$B$10:$KC$10,IF(ROUNDUP(AY45,0)=3,Cdel!$B$11:$KC$11,IF(ROUNDUP(AY45,0)=2,Cdel!$B$12:$KC$12,IF(ROUNDUP(AY45,0)=1,Cdel!$B$13:$KC$13)))))))</f>
        <v>0.29931584758995222</v>
      </c>
      <c r="BA45" s="8" cm="1">
        <f t="array" aca="1" ref="BA45" ca="1">AZ45-_xlfn.XLOOKUP(BA$1,Cdel!$B$1:$KC$1,IF(ROUNDUP(AZ45,0)=6,Cdel!$B$8:$KC$8,IF(ROUNDUP(AZ45,0)=5,Cdel!$B$9:$KC$9,IF(ROUNDUP(AZ45,0)=4,Cdel!$B$10:$KC$10,IF(ROUNDUP(AZ45,0)=3,Cdel!$B$11:$KC$11,IF(ROUNDUP(AZ45,0)=2,Cdel!$B$12:$KC$12,IF(ROUNDUP(AZ45,0)=1,Cdel!$B$13:$KC$13)))))))</f>
        <v>0.29103597912265594</v>
      </c>
      <c r="BB45" s="8" cm="1">
        <f t="array" aca="1" ref="BB45" ca="1">BA45-_xlfn.XLOOKUP(BB$1,Cdel!$B$1:$KC$1,IF(ROUNDUP(BA45,0)=6,Cdel!$B$8:$KC$8,IF(ROUNDUP(BA45,0)=5,Cdel!$B$9:$KC$9,IF(ROUNDUP(BA45,0)=4,Cdel!$B$10:$KC$10,IF(ROUNDUP(BA45,0)=3,Cdel!$B$11:$KC$11,IF(ROUNDUP(BA45,0)=2,Cdel!$B$12:$KC$12,IF(ROUNDUP(BA45,0)=1,Cdel!$B$13:$KC$13)))))))</f>
        <v>0.28298515372938249</v>
      </c>
      <c r="BC45" s="8" cm="1">
        <f t="array" aca="1" ref="BC45" ca="1">BB45-_xlfn.XLOOKUP(BC$1,Cdel!$B$1:$KC$1,IF(ROUNDUP(BB45,0)=6,Cdel!$B$8:$KC$8,IF(ROUNDUP(BB45,0)=5,Cdel!$B$9:$KC$9,IF(ROUNDUP(BB45,0)=4,Cdel!$B$10:$KC$10,IF(ROUNDUP(BB45,0)=3,Cdel!$B$11:$KC$11,IF(ROUNDUP(BB45,0)=2,Cdel!$B$12:$KC$12,IF(ROUNDUP(BB45,0)=1,Cdel!$B$13:$KC$13)))))))</f>
        <v>0.27515703547255432</v>
      </c>
      <c r="BD45" s="8" cm="1">
        <f t="array" aca="1" ref="BD45" ca="1">BC45-_xlfn.XLOOKUP(BD$1,Cdel!$B$1:$KC$1,IF(ROUNDUP(BC45,0)=6,Cdel!$B$8:$KC$8,IF(ROUNDUP(BC45,0)=5,Cdel!$B$9:$KC$9,IF(ROUNDUP(BC45,0)=4,Cdel!$B$10:$KC$10,IF(ROUNDUP(BC45,0)=3,Cdel!$B$11:$KC$11,IF(ROUNDUP(BC45,0)=2,Cdel!$B$12:$KC$12,IF(ROUNDUP(BC45,0)=1,Cdel!$B$13:$KC$13)))))))</f>
        <v>0.26754546368339521</v>
      </c>
      <c r="BE45" s="8" cm="1">
        <f t="array" aca="1" ref="BE45" ca="1">BD45-_xlfn.XLOOKUP(BE$1,Cdel!$B$1:$KC$1,IF(ROUNDUP(BD45,0)=6,Cdel!$B$8:$KC$8,IF(ROUNDUP(BD45,0)=5,Cdel!$B$9:$KC$9,IF(ROUNDUP(BD45,0)=4,Cdel!$B$10:$KC$10,IF(ROUNDUP(BD45,0)=3,Cdel!$B$11:$KC$11,IF(ROUNDUP(BD45,0)=2,Cdel!$B$12:$KC$12,IF(ROUNDUP(BD45,0)=1,Cdel!$B$13:$KC$13)))))))</f>
        <v>0.26014444811353121</v>
      </c>
      <c r="BF45" s="8" cm="1">
        <f t="array" aca="1" ref="BF45" ca="1">BE45-_xlfn.XLOOKUP(BF$1,Cdel!$B$1:$KC$1,IF(ROUNDUP(BE45,0)=6,Cdel!$B$8:$KC$8,IF(ROUNDUP(BE45,0)=5,Cdel!$B$9:$KC$9,IF(ROUNDUP(BE45,0)=4,Cdel!$B$10:$KC$10,IF(ROUNDUP(BE45,0)=3,Cdel!$B$11:$KC$11,IF(ROUNDUP(BE45,0)=2,Cdel!$B$12:$KC$12,IF(ROUNDUP(BE45,0)=1,Cdel!$B$13:$KC$13)))))))</f>
        <v>0.25294816422071092</v>
      </c>
      <c r="BG45" s="8" cm="1">
        <f t="array" aca="1" ref="BG45" ca="1">BF45-_xlfn.XLOOKUP(BG$1,Cdel!$B$1:$KC$1,IF(ROUNDUP(BF45,0)=6,Cdel!$B$8:$KC$8,IF(ROUNDUP(BF45,0)=5,Cdel!$B$9:$KC$9,IF(ROUNDUP(BF45,0)=4,Cdel!$B$10:$KC$10,IF(ROUNDUP(BF45,0)=3,Cdel!$B$11:$KC$11,IF(ROUNDUP(BF45,0)=2,Cdel!$B$12:$KC$12,IF(ROUNDUP(BF45,0)=1,Cdel!$B$13:$KC$13)))))))</f>
        <v>0.24595094858493632</v>
      </c>
      <c r="BH45" s="8" cm="1">
        <f t="array" aca="1" ref="BH45" ca="1">BG45-_xlfn.XLOOKUP(BH$1,Cdel!$B$1:$KC$1,IF(ROUNDUP(BG45,0)=6,Cdel!$B$8:$KC$8,IF(ROUNDUP(BG45,0)=5,Cdel!$B$9:$KC$9,IF(ROUNDUP(BG45,0)=4,Cdel!$B$10:$KC$10,IF(ROUNDUP(BG45,0)=3,Cdel!$B$11:$KC$11,IF(ROUNDUP(BG45,0)=2,Cdel!$B$12:$KC$12,IF(ROUNDUP(BG45,0)=1,Cdel!$B$13:$KC$13)))))))</f>
        <v>0.23914729445139427</v>
      </c>
      <c r="BI45" s="8" cm="1">
        <f t="array" aca="1" ref="BI45" ca="1">BH45-_xlfn.XLOOKUP(BI$1,Cdel!$B$1:$KC$1,IF(ROUNDUP(BH45,0)=6,Cdel!$B$8:$KC$8,IF(ROUNDUP(BH45,0)=5,Cdel!$B$9:$KC$9,IF(ROUNDUP(BH45,0)=4,Cdel!$B$10:$KC$10,IF(ROUNDUP(BH45,0)=3,Cdel!$B$11:$KC$11,IF(ROUNDUP(BH45,0)=2,Cdel!$B$12:$KC$12,IF(ROUNDUP(BH45,0)=1,Cdel!$B$13:$KC$13)))))))</f>
        <v>0.23253184739668317</v>
      </c>
      <c r="BJ45" s="8" cm="1">
        <f t="array" aca="1" ref="BJ45" ca="1">BI45-_xlfn.XLOOKUP(BJ$1,Cdel!$B$1:$KC$1,IF(ROUNDUP(BI45,0)=6,Cdel!$B$8:$KC$8,IF(ROUNDUP(BI45,0)=5,Cdel!$B$9:$KC$9,IF(ROUNDUP(BI45,0)=4,Cdel!$B$10:$KC$10,IF(ROUNDUP(BI45,0)=3,Cdel!$B$11:$KC$11,IF(ROUNDUP(BI45,0)=2,Cdel!$B$12:$KC$12,IF(ROUNDUP(BI45,0)=1,Cdel!$B$13:$KC$13)))))))</f>
        <v>0.2260994011149228</v>
      </c>
      <c r="BK45" s="8" cm="1">
        <f t="array" aca="1" ref="BK45" ca="1">BJ45-_xlfn.XLOOKUP(BK$1,Cdel!$B$1:$KC$1,IF(ROUNDUP(BJ45,0)=6,Cdel!$B$8:$KC$8,IF(ROUNDUP(BJ45,0)=5,Cdel!$B$9:$KC$9,IF(ROUNDUP(BJ45,0)=4,Cdel!$B$10:$KC$10,IF(ROUNDUP(BJ45,0)=3,Cdel!$B$11:$KC$11,IF(ROUNDUP(BJ45,0)=2,Cdel!$B$12:$KC$12,IF(ROUNDUP(BJ45,0)=1,Cdel!$B$13:$KC$13)))))))</f>
        <v>0.21984489332043183</v>
      </c>
      <c r="BL45" s="8" cm="1">
        <f t="array" aca="1" ref="BL45" ca="1">BK45-_xlfn.XLOOKUP(BL$1,Cdel!$B$1:$KC$1,IF(ROUNDUP(BK45,0)=6,Cdel!$B$8:$KC$8,IF(ROUNDUP(BK45,0)=5,Cdel!$B$9:$KC$9,IF(ROUNDUP(BK45,0)=4,Cdel!$B$10:$KC$10,IF(ROUNDUP(BK45,0)=3,Cdel!$B$11:$KC$11,IF(ROUNDUP(BK45,0)=2,Cdel!$B$12:$KC$12,IF(ROUNDUP(BK45,0)=1,Cdel!$B$13:$KC$13)))))))</f>
        <v>0.21376340176374803</v>
      </c>
      <c r="BM45" s="8" cm="1">
        <f t="array" aca="1" ref="BM45" ca="1">BL45-_xlfn.XLOOKUP(BM$1,Cdel!$B$1:$KC$1,IF(ROUNDUP(BL45,0)=6,Cdel!$B$8:$KC$8,IF(ROUNDUP(BL45,0)=5,Cdel!$B$9:$KC$9,IF(ROUNDUP(BL45,0)=4,Cdel!$B$10:$KC$10,IF(ROUNDUP(BL45,0)=3,Cdel!$B$11:$KC$11,IF(ROUNDUP(BL45,0)=2,Cdel!$B$12:$KC$12,IF(ROUNDUP(BL45,0)=1,Cdel!$B$13:$KC$13)))))))</f>
        <v>0.20785014035785565</v>
      </c>
      <c r="BN45" s="8" cm="1">
        <f t="array" aca="1" ref="BN45" ca="1">BM45-_xlfn.XLOOKUP(BN$1,Cdel!$B$1:$KC$1,IF(ROUNDUP(BM45,0)=6,Cdel!$B$8:$KC$8,IF(ROUNDUP(BM45,0)=5,Cdel!$B$9:$KC$9,IF(ROUNDUP(BM45,0)=4,Cdel!$B$10:$KC$10,IF(ROUNDUP(BM45,0)=3,Cdel!$B$11:$KC$11,IF(ROUNDUP(BM45,0)=2,Cdel!$B$12:$KC$12,IF(ROUNDUP(BM45,0)=1,Cdel!$B$13:$KC$13)))))))</f>
        <v>0.20210045541157187</v>
      </c>
      <c r="BO45" s="8" cm="1">
        <f t="array" aca="1" ref="BO45" ca="1">BN45-_xlfn.XLOOKUP(BO$1,Cdel!$B$1:$KC$1,IF(ROUNDUP(BN45,0)=6,Cdel!$B$8:$KC$8,IF(ROUNDUP(BN45,0)=5,Cdel!$B$9:$KC$9,IF(ROUNDUP(BN45,0)=4,Cdel!$B$10:$KC$10,IF(ROUNDUP(BN45,0)=3,Cdel!$B$11:$KC$11,IF(ROUNDUP(BN45,0)=2,Cdel!$B$12:$KC$12,IF(ROUNDUP(BN45,0)=1,Cdel!$B$13:$KC$13)))))))</f>
        <v>0.19650982196712788</v>
      </c>
      <c r="BP45" s="8" cm="1">
        <f t="array" aca="1" ref="BP45" ca="1">BO45-_xlfn.XLOOKUP(BP$1,Cdel!$B$1:$KC$1,IF(ROUNDUP(BO45,0)=6,Cdel!$B$8:$KC$8,IF(ROUNDUP(BO45,0)=5,Cdel!$B$9:$KC$9,IF(ROUNDUP(BO45,0)=4,Cdel!$B$10:$KC$10,IF(ROUNDUP(BO45,0)=3,Cdel!$B$11:$KC$11,IF(ROUNDUP(BO45,0)=2,Cdel!$B$12:$KC$12,IF(ROUNDUP(BO45,0)=1,Cdel!$B$13:$KC$13)))))))</f>
        <v>0.19107384023906174</v>
      </c>
      <c r="BQ45" s="8" cm="1">
        <f t="array" aca="1" ref="BQ45" ca="1">BP45-_xlfn.XLOOKUP(BQ$1,Cdel!$B$1:$KC$1,IF(ROUNDUP(BP45,0)=6,Cdel!$B$8:$KC$8,IF(ROUNDUP(BP45,0)=5,Cdel!$B$9:$KC$9,IF(ROUNDUP(BP45,0)=4,Cdel!$B$10:$KC$10,IF(ROUNDUP(BP45,0)=3,Cdel!$B$11:$KC$11,IF(ROUNDUP(BP45,0)=2,Cdel!$B$12:$KC$12,IF(ROUNDUP(BP45,0)=1,Cdel!$B$13:$KC$13)))))))</f>
        <v>0.18578823215162105</v>
      </c>
      <c r="BR45" s="8" cm="1">
        <f t="array" aca="1" ref="BR45" ca="1">BQ45-_xlfn.XLOOKUP(BR$1,Cdel!$B$1:$KC$1,IF(ROUNDUP(BQ45,0)=6,Cdel!$B$8:$KC$8,IF(ROUNDUP(BQ45,0)=5,Cdel!$B$9:$KC$9,IF(ROUNDUP(BQ45,0)=4,Cdel!$B$10:$KC$10,IF(ROUNDUP(BQ45,0)=3,Cdel!$B$11:$KC$11,IF(ROUNDUP(BQ45,0)=2,Cdel!$B$12:$KC$12,IF(ROUNDUP(BQ45,0)=1,Cdel!$B$13:$KC$13)))))))</f>
        <v>0.18064883797195061</v>
      </c>
      <c r="BS45" s="8" cm="1">
        <f t="array" aca="1" ref="BS45" ca="1">BR45-_xlfn.XLOOKUP(BS$1,Cdel!$B$1:$KC$1,IF(ROUNDUP(BR45,0)=6,Cdel!$B$8:$KC$8,IF(ROUNDUP(BR45,0)=5,Cdel!$B$9:$KC$9,IF(ROUNDUP(BR45,0)=4,Cdel!$B$10:$KC$10,IF(ROUNDUP(BR45,0)=3,Cdel!$B$11:$KC$11,IF(ROUNDUP(BR45,0)=2,Cdel!$B$12:$KC$12,IF(ROUNDUP(BR45,0)=1,Cdel!$B$13:$KC$13)))))))</f>
        <v>0.17565161303641438</v>
      </c>
      <c r="BT45" s="8" cm="1">
        <f t="array" aca="1" ref="BT45" ca="1">BS45-_xlfn.XLOOKUP(BT$1,Cdel!$B$1:$KC$1,IF(ROUNDUP(BS45,0)=6,Cdel!$B$8:$KC$8,IF(ROUNDUP(BS45,0)=5,Cdel!$B$9:$KC$9,IF(ROUNDUP(BS45,0)=4,Cdel!$B$10:$KC$10,IF(ROUNDUP(BS45,0)=3,Cdel!$B$11:$KC$11,IF(ROUNDUP(BS45,0)=2,Cdel!$B$12:$KC$12,IF(ROUNDUP(BS45,0)=1,Cdel!$B$13:$KC$13)))))))</f>
        <v>0.17079262456747657</v>
      </c>
      <c r="BU45" s="8" cm="1">
        <f t="array" aca="1" ref="BU45" ca="1">BT45-_xlfn.XLOOKUP(BU$1,Cdel!$B$1:$KC$1,IF(ROUNDUP(BT45,0)=6,Cdel!$B$8:$KC$8,IF(ROUNDUP(BT45,0)=5,Cdel!$B$9:$KC$9,IF(ROUNDUP(BT45,0)=4,Cdel!$B$10:$KC$10,IF(ROUNDUP(BT45,0)=3,Cdel!$B$11:$KC$11,IF(ROUNDUP(BT45,0)=2,Cdel!$B$12:$KC$12,IF(ROUNDUP(BT45,0)=1,Cdel!$B$13:$KC$13)))))))</f>
        <v>0.16606804857863577</v>
      </c>
      <c r="BV45" s="8" cm="1">
        <f t="array" aca="1" ref="BV45" ca="1">BU45-_xlfn.XLOOKUP(BV$1,Cdel!$B$1:$KC$1,IF(ROUNDUP(BU45,0)=6,Cdel!$B$8:$KC$8,IF(ROUNDUP(BU45,0)=5,Cdel!$B$9:$KC$9,IF(ROUNDUP(BU45,0)=4,Cdel!$B$10:$KC$10,IF(ROUNDUP(BU45,0)=3,Cdel!$B$11:$KC$11,IF(ROUNDUP(BU45,0)=2,Cdel!$B$12:$KC$12,IF(ROUNDUP(BU45,0)=1,Cdel!$B$13:$KC$13)))))))</f>
        <v>0.16147416686497729</v>
      </c>
      <c r="BW45" s="8" cm="1">
        <f t="array" aca="1" ref="BW45" ca="1">BV45-_xlfn.XLOOKUP(BW$1,Cdel!$B$1:$KC$1,IF(ROUNDUP(BV45,0)=6,Cdel!$B$8:$KC$8,IF(ROUNDUP(BV45,0)=5,Cdel!$B$9:$KC$9,IF(ROUNDUP(BV45,0)=4,Cdel!$B$10:$KC$10,IF(ROUNDUP(BV45,0)=3,Cdel!$B$11:$KC$11,IF(ROUNDUP(BV45,0)=2,Cdel!$B$12:$KC$12,IF(ROUNDUP(BV45,0)=1,Cdel!$B$13:$KC$13)))))))</f>
        <v>0.15700736407697438</v>
      </c>
      <c r="BX45" s="8" cm="1">
        <f t="array" aca="1" ref="BX45" ca="1">BW45-_xlfn.XLOOKUP(BX$1,Cdel!$B$1:$KC$1,IF(ROUNDUP(BW45,0)=6,Cdel!$B$8:$KC$8,IF(ROUNDUP(BW45,0)=5,Cdel!$B$9:$KC$9,IF(ROUNDUP(BW45,0)=4,Cdel!$B$10:$KC$10,IF(ROUNDUP(BW45,0)=3,Cdel!$B$11:$KC$11,IF(ROUNDUP(BW45,0)=2,Cdel!$B$12:$KC$12,IF(ROUNDUP(BW45,0)=1,Cdel!$B$13:$KC$13)))))))</f>
        <v>0.15266412487523595</v>
      </c>
      <c r="BY45" s="8" cm="1">
        <f t="array" aca="1" ref="BY45" ca="1">BX45-_xlfn.XLOOKUP(BY$1,Cdel!$B$1:$KC$1,IF(ROUNDUP(BX45,0)=6,Cdel!$B$8:$KC$8,IF(ROUNDUP(BX45,0)=5,Cdel!$B$9:$KC$9,IF(ROUNDUP(BX45,0)=4,Cdel!$B$10:$KC$10,IF(ROUNDUP(BX45,0)=3,Cdel!$B$11:$KC$11,IF(ROUNDUP(BX45,0)=2,Cdel!$B$12:$KC$12,IF(ROUNDUP(BX45,0)=1,Cdel!$B$13:$KC$13)))))))</f>
        <v>0.14844103116396171</v>
      </c>
      <c r="BZ45" s="8" cm="1">
        <f t="array" aca="1" ref="BZ45" ca="1">BY45-_xlfn.XLOOKUP(BZ$1,Cdel!$B$1:$KC$1,IF(ROUNDUP(BY45,0)=6,Cdel!$B$8:$KC$8,IF(ROUNDUP(BY45,0)=5,Cdel!$B$9:$KC$9,IF(ROUNDUP(BY45,0)=4,Cdel!$B$10:$KC$10,IF(ROUNDUP(BY45,0)=3,Cdel!$B$11:$KC$11,IF(ROUNDUP(BY45,0)=2,Cdel!$B$12:$KC$12,IF(ROUNDUP(BY45,0)=1,Cdel!$B$13:$KC$13)))))))</f>
        <v>0.14433475940092697</v>
      </c>
      <c r="CA45" s="8" cm="1">
        <f t="array" aca="1" ref="CA45" ca="1">BZ45-_xlfn.XLOOKUP(CA$1,Cdel!$B$1:$KC$1,IF(ROUNDUP(BZ45,0)=6,Cdel!$B$8:$KC$8,IF(ROUNDUP(BZ45,0)=5,Cdel!$B$9:$KC$9,IF(ROUNDUP(BZ45,0)=4,Cdel!$B$10:$KC$10,IF(ROUNDUP(BZ45,0)=3,Cdel!$B$11:$KC$11,IF(ROUNDUP(BZ45,0)=2,Cdel!$B$12:$KC$12,IF(ROUNDUP(BZ45,0)=1,Cdel!$B$13:$KC$13)))))))</f>
        <v>0.14034207798188059</v>
      </c>
      <c r="CB45" s="8" cm="1">
        <f t="array" aca="1" ref="CB45" ca="1">CA45-_xlfn.XLOOKUP(CB$1,Cdel!$B$1:$KC$1,IF(ROUNDUP(CA45,0)=6,Cdel!$B$8:$KC$8,IF(ROUNDUP(CA45,0)=5,Cdel!$B$9:$KC$9,IF(ROUNDUP(CA45,0)=4,Cdel!$B$10:$KC$10,IF(ROUNDUP(CA45,0)=3,Cdel!$B$11:$KC$11,IF(ROUNDUP(CA45,0)=2,Cdel!$B$12:$KC$12,IF(ROUNDUP(CA45,0)=1,Cdel!$B$13:$KC$13)))))))</f>
        <v>0.13645984469729719</v>
      </c>
      <c r="CC45" s="8" cm="1">
        <f t="array" aca="1" ref="CC45" ca="1">CB45-_xlfn.XLOOKUP(CC$1,Cdel!$B$1:$KC$1,IF(ROUNDUP(CB45,0)=6,Cdel!$B$8:$KC$8,IF(ROUNDUP(CB45,0)=5,Cdel!$B$9:$KC$9,IF(ROUNDUP(CB45,0)=4,Cdel!$B$10:$KC$10,IF(ROUNDUP(CB45,0)=3,Cdel!$B$11:$KC$11,IF(ROUNDUP(CB45,0)=2,Cdel!$B$12:$KC$12,IF(ROUNDUP(CB45,0)=1,Cdel!$B$13:$KC$13)))))))</f>
        <v>0.1326850042594826</v>
      </c>
      <c r="CD45" s="8" cm="1">
        <f t="array" aca="1" ref="CD45" ca="1">CC45-_xlfn.XLOOKUP(CD$1,Cdel!$B$1:$KC$1,IF(ROUNDUP(CC45,0)=6,Cdel!$B$8:$KC$8,IF(ROUNDUP(CC45,0)=5,Cdel!$B$9:$KC$9,IF(ROUNDUP(CC45,0)=4,Cdel!$B$10:$KC$10,IF(ROUNDUP(CC45,0)=3,Cdel!$B$11:$KC$11,IF(ROUNDUP(CC45,0)=2,Cdel!$B$12:$KC$12,IF(ROUNDUP(CC45,0)=1,Cdel!$B$13:$KC$13)))))))</f>
        <v>0.12901458589808598</v>
      </c>
      <c r="CE45" s="8" cm="1">
        <f t="array" aca="1" ref="CE45" ca="1">CD45-_xlfn.XLOOKUP(CE$1,Cdel!$B$1:$KC$1,IF(ROUNDUP(CD45,0)=6,Cdel!$B$8:$KC$8,IF(ROUNDUP(CD45,0)=5,Cdel!$B$9:$KC$9,IF(ROUNDUP(CD45,0)=4,Cdel!$B$10:$KC$10,IF(ROUNDUP(CD45,0)=3,Cdel!$B$11:$KC$11,IF(ROUNDUP(CD45,0)=2,Cdel!$B$12:$KC$12,IF(ROUNDUP(CD45,0)=1,Cdel!$B$13:$KC$13)))))))</f>
        <v>0.12544570102212621</v>
      </c>
      <c r="CF45" s="8" cm="1">
        <f t="array" aca="1" ref="CF45" ca="1">CE45-_xlfn.XLOOKUP(CF$1,Cdel!$B$1:$KC$1,IF(ROUNDUP(CE45,0)=6,Cdel!$B$8:$KC$8,IF(ROUNDUP(CE45,0)=5,Cdel!$B$9:$KC$9,IF(ROUNDUP(CE45,0)=4,Cdel!$B$10:$KC$10,IF(ROUNDUP(CE45,0)=3,Cdel!$B$11:$KC$11,IF(ROUNDUP(CE45,0)=2,Cdel!$B$12:$KC$12,IF(ROUNDUP(CE45,0)=1,Cdel!$B$13:$KC$13)))))))</f>
        <v>0.12197554094669345</v>
      </c>
      <c r="CG45" s="8" cm="1">
        <f t="array" aca="1" ref="CG45" ca="1">CF45-_xlfn.XLOOKUP(CG$1,Cdel!$B$1:$KC$1,IF(ROUNDUP(CF45,0)=6,Cdel!$B$8:$KC$8,IF(ROUNDUP(CF45,0)=5,Cdel!$B$9:$KC$9,IF(ROUNDUP(CF45,0)=4,Cdel!$B$10:$KC$10,IF(ROUNDUP(CF45,0)=3,Cdel!$B$11:$KC$11,IF(ROUNDUP(CF45,0)=2,Cdel!$B$12:$KC$12,IF(ROUNDUP(CF45,0)=1,Cdel!$B$13:$KC$13)))))))</f>
        <v>0.11860137468253529</v>
      </c>
      <c r="CH45" s="8" cm="1">
        <f t="array" aca="1" ref="CH45" ca="1">CG45-_xlfn.XLOOKUP(CH$1,Cdel!$B$1:$KC$1,IF(ROUNDUP(CG45,0)=6,Cdel!$B$8:$KC$8,IF(ROUNDUP(CG45,0)=5,Cdel!$B$9:$KC$9,IF(ROUNDUP(CG45,0)=4,Cdel!$B$10:$KC$10,IF(ROUNDUP(CG45,0)=3,Cdel!$B$11:$KC$11,IF(ROUNDUP(CG45,0)=2,Cdel!$B$12:$KC$12,IF(ROUNDUP(CG45,0)=1,Cdel!$B$13:$KC$13)))))))</f>
        <v>0.11532054678678946</v>
      </c>
      <c r="CI45" s="8" cm="1">
        <f t="array" aca="1" ref="CI45" ca="1">CH45-_xlfn.XLOOKUP(CI$1,Cdel!$B$1:$KC$1,IF(ROUNDUP(CH45,0)=6,Cdel!$B$8:$KC$8,IF(ROUNDUP(CH45,0)=5,Cdel!$B$9:$KC$9,IF(ROUNDUP(CH45,0)=4,Cdel!$B$10:$KC$10,IF(ROUNDUP(CH45,0)=3,Cdel!$B$11:$KC$11,IF(ROUNDUP(CH45,0)=2,Cdel!$B$12:$KC$12,IF(ROUNDUP(CH45,0)=1,Cdel!$B$13:$KC$13)))))))</f>
        <v>0.11213047527317092</v>
      </c>
      <c r="CJ45" s="8" cm="1">
        <f t="array" aca="1" ref="CJ45" ca="1">CI45-_xlfn.XLOOKUP(CJ$1,Cdel!$B$1:$KC$1,IF(ROUNDUP(CI45,0)=6,Cdel!$B$8:$KC$8,IF(ROUNDUP(CI45,0)=5,Cdel!$B$9:$KC$9,IF(ROUNDUP(CI45,0)=4,Cdel!$B$10:$KC$10,IF(ROUNDUP(CI45,0)=3,Cdel!$B$11:$KC$11,IF(ROUNDUP(CI45,0)=2,Cdel!$B$12:$KC$12,IF(ROUNDUP(CI45,0)=1,Cdel!$B$13:$KC$13)))))))</f>
        <v>0.10902864957996819</v>
      </c>
      <c r="CK45" s="8" cm="1">
        <f t="array" aca="1" ref="CK45" ca="1">CJ45-_xlfn.XLOOKUP(CK$1,Cdel!$B$1:$KC$1,IF(ROUNDUP(CJ45,0)=6,Cdel!$B$8:$KC$8,IF(ROUNDUP(CJ45,0)=5,Cdel!$B$9:$KC$9,IF(ROUNDUP(CJ45,0)=4,Cdel!$B$10:$KC$10,IF(ROUNDUP(CJ45,0)=3,Cdel!$B$11:$KC$11,IF(ROUNDUP(CJ45,0)=2,Cdel!$B$12:$KC$12,IF(ROUNDUP(CJ45,0)=1,Cdel!$B$13:$KC$13)))))))</f>
        <v>0.10601262859425081</v>
      </c>
      <c r="CL45" s="8" cm="1">
        <f t="array" aca="1" ref="CL45" ca="1">CK45-_xlfn.XLOOKUP(CL$1,Cdel!$B$1:$KC$1,IF(ROUNDUP(CK45,0)=6,Cdel!$B$8:$KC$8,IF(ROUNDUP(CK45,0)=5,Cdel!$B$9:$KC$9,IF(ROUNDUP(CK45,0)=4,Cdel!$B$10:$KC$10,IF(ROUNDUP(CK45,0)=3,Cdel!$B$11:$KC$11,IF(ROUNDUP(CK45,0)=2,Cdel!$B$12:$KC$12,IF(ROUNDUP(CK45,0)=1,Cdel!$B$13:$KC$13)))))))</f>
        <v>0.10308003873073238</v>
      </c>
      <c r="CM45" s="8" cm="1">
        <f t="array" aca="1" ref="CM45" ca="1">CL45-_xlfn.XLOOKUP(CM$1,Cdel!$B$1:$KC$1,IF(ROUNDUP(CL45,0)=6,Cdel!$B$8:$KC$8,IF(ROUNDUP(CL45,0)=5,Cdel!$B$9:$KC$9,IF(ROUNDUP(CL45,0)=4,Cdel!$B$10:$KC$10,IF(ROUNDUP(CL45,0)=3,Cdel!$B$11:$KC$11,IF(ROUNDUP(CL45,0)=2,Cdel!$B$12:$KC$12,IF(ROUNDUP(CL45,0)=1,Cdel!$B$13:$KC$13)))))))</f>
        <v>0.10022857206377694</v>
      </c>
      <c r="CN45" s="8" cm="1">
        <f t="array" aca="1" ref="CN45" ca="1">CM45-_xlfn.XLOOKUP(CN$1,Cdel!$B$1:$KC$1,IF(ROUNDUP(CM45,0)=6,Cdel!$B$8:$KC$8,IF(ROUNDUP(CM45,0)=5,Cdel!$B$9:$KC$9,IF(ROUNDUP(CM45,0)=4,Cdel!$B$10:$KC$10,IF(ROUNDUP(CM45,0)=3,Cdel!$B$11:$KC$11,IF(ROUNDUP(CM45,0)=2,Cdel!$B$12:$KC$12,IF(ROUNDUP(CM45,0)=1,Cdel!$B$13:$KC$13)))))))</f>
        <v>9.7455984511079438E-2</v>
      </c>
      <c r="CO45" s="8" cm="1">
        <f t="array" aca="1" ref="CO45" ca="1">CN45-_xlfn.XLOOKUP(CO$1,Cdel!$B$1:$KC$1,IF(ROUNDUP(CN45,0)=6,Cdel!$B$8:$KC$8,IF(ROUNDUP(CN45,0)=5,Cdel!$B$9:$KC$9,IF(ROUNDUP(CN45,0)=4,Cdel!$B$10:$KC$10,IF(ROUNDUP(CN45,0)=3,Cdel!$B$11:$KC$11,IF(ROUNDUP(CN45,0)=2,Cdel!$B$12:$KC$12,IF(ROUNDUP(CN45,0)=1,Cdel!$B$13:$KC$13)))))))</f>
        <v>9.4760094067590325E-2</v>
      </c>
      <c r="CP45" s="8" cm="1">
        <f t="array" aca="1" ref="CP45" ca="1">CO45-_xlfn.XLOOKUP(CP$1,Cdel!$B$1:$KC$1,IF(ROUNDUP(CO45,0)=6,Cdel!$B$8:$KC$8,IF(ROUNDUP(CO45,0)=5,Cdel!$B$9:$KC$9,IF(ROUNDUP(CO45,0)=4,Cdel!$B$10:$KC$10,IF(ROUNDUP(CO45,0)=3,Cdel!$B$11:$KC$11,IF(ROUNDUP(CO45,0)=2,Cdel!$B$12:$KC$12,IF(ROUNDUP(CO45,0)=1,Cdel!$B$13:$KC$13)))))))</f>
        <v>9.213877908829414E-2</v>
      </c>
      <c r="CQ45" s="8" cm="1">
        <f t="array" aca="1" ref="CQ45" ca="1">CP45-_xlfn.XLOOKUP(CQ$1,Cdel!$B$1:$KC$1,IF(ROUNDUP(CP45,0)=6,Cdel!$B$8:$KC$8,IF(ROUNDUP(CP45,0)=5,Cdel!$B$9:$KC$9,IF(ROUNDUP(CP45,0)=4,Cdel!$B$10:$KC$10,IF(ROUNDUP(CP45,0)=3,Cdel!$B$11:$KC$11,IF(ROUNDUP(CP45,0)=2,Cdel!$B$12:$KC$12,IF(ROUNDUP(CP45,0)=1,Cdel!$B$13:$KC$13)))))))</f>
        <v>8.958997661849151E-2</v>
      </c>
      <c r="CR45" s="8" cm="1">
        <f t="array" aca="1" ref="CR45" ca="1">CQ45-_xlfn.XLOOKUP(CR$1,Cdel!$B$1:$KC$1,IF(ROUNDUP(CQ45,0)=6,Cdel!$B$8:$KC$8,IF(ROUNDUP(CQ45,0)=5,Cdel!$B$9:$KC$9,IF(ROUNDUP(CQ45,0)=4,Cdel!$B$10:$KC$10,IF(ROUNDUP(CQ45,0)=3,Cdel!$B$11:$KC$11,IF(ROUNDUP(CQ45,0)=2,Cdel!$B$12:$KC$12,IF(ROUNDUP(CQ45,0)=1,Cdel!$B$13:$KC$13)))))))</f>
        <v>8.7111680770269428E-2</v>
      </c>
      <c r="CS45" s="8" cm="1">
        <f t="array" aca="1" ref="CS45" ca="1">CR45-_xlfn.XLOOKUP(CS$1,Cdel!$B$1:$KC$1,IF(ROUNDUP(CR45,0)=6,Cdel!$B$8:$KC$8,IF(ROUNDUP(CR45,0)=5,Cdel!$B$9:$KC$9,IF(ROUNDUP(CR45,0)=4,Cdel!$B$10:$KC$10,IF(ROUNDUP(CR45,0)=3,Cdel!$B$11:$KC$11,IF(ROUNDUP(CR45,0)=2,Cdel!$B$12:$KC$12,IF(ROUNDUP(CR45,0)=1,Cdel!$B$13:$KC$13)))))))</f>
        <v>8.4701941143883033E-2</v>
      </c>
      <c r="CT45" s="8" cm="1">
        <f t="array" aca="1" ref="CT45" ca="1">CS45-_xlfn.XLOOKUP(CT$1,Cdel!$B$1:$KC$1,IF(ROUNDUP(CS45,0)=6,Cdel!$B$8:$KC$8,IF(ROUNDUP(CS45,0)=5,Cdel!$B$9:$KC$9,IF(ROUNDUP(CS45,0)=4,Cdel!$B$10:$KC$10,IF(ROUNDUP(CS45,0)=3,Cdel!$B$11:$KC$11,IF(ROUNDUP(CS45,0)=2,Cdel!$B$12:$KC$12,IF(ROUNDUP(CS45,0)=1,Cdel!$B$13:$KC$13)))))))</f>
        <v>8.2358861292806146E-2</v>
      </c>
      <c r="CU45" s="8" cm="1">
        <f t="array" aca="1" ref="CU45" ca="1">CT45-_xlfn.XLOOKUP(CU$1,Cdel!$B$1:$KC$1,IF(ROUNDUP(CT45,0)=6,Cdel!$B$8:$KC$8,IF(ROUNDUP(CT45,0)=5,Cdel!$B$9:$KC$9,IF(ROUNDUP(CT45,0)=4,Cdel!$B$10:$KC$10,IF(ROUNDUP(CT45,0)=3,Cdel!$B$11:$KC$11,IF(ROUNDUP(CT45,0)=2,Cdel!$B$12:$KC$12,IF(ROUNDUP(CT45,0)=1,Cdel!$B$13:$KC$13)))))))</f>
        <v>8.0080597231242237E-2</v>
      </c>
      <c r="CV45" s="8" cm="1">
        <f t="array" aca="1" ref="CV45" ca="1">CU45-_xlfn.XLOOKUP(CV$1,Cdel!$B$1:$KC$1,IF(ROUNDUP(CU45,0)=6,Cdel!$B$8:$KC$8,IF(ROUNDUP(CU45,0)=5,Cdel!$B$9:$KC$9,IF(ROUNDUP(CU45,0)=4,Cdel!$B$10:$KC$10,IF(ROUNDUP(CU45,0)=3,Cdel!$B$11:$KC$11,IF(ROUNDUP(CU45,0)=2,Cdel!$B$12:$KC$12,IF(ROUNDUP(CU45,0)=1,Cdel!$B$13:$KC$13)))))))</f>
        <v>7.7865355982921922E-2</v>
      </c>
      <c r="CW45" s="8" cm="1">
        <f t="array" aca="1" ref="CW45" ca="1">CV45-_xlfn.XLOOKUP(CW$1,Cdel!$B$1:$KC$1,IF(ROUNDUP(CV45,0)=6,Cdel!$B$8:$KC$8,IF(ROUNDUP(CV45,0)=5,Cdel!$B$9:$KC$9,IF(ROUNDUP(CV45,0)=4,Cdel!$B$10:$KC$10,IF(ROUNDUP(CV45,0)=3,Cdel!$B$11:$KC$11,IF(ROUNDUP(CV45,0)=2,Cdel!$B$12:$KC$12,IF(ROUNDUP(CV45,0)=1,Cdel!$B$13:$KC$13)))))))</f>
        <v>7.5711394170044521E-2</v>
      </c>
      <c r="CX45" s="8" cm="1">
        <f t="array" aca="1" ref="CX45" ca="1">CW45-_xlfn.XLOOKUP(CX$1,Cdel!$B$1:$KC$1,IF(ROUNDUP(CW45,0)=6,Cdel!$B$8:$KC$8,IF(ROUNDUP(CW45,0)=5,Cdel!$B$9:$KC$9,IF(ROUNDUP(CW45,0)=4,Cdel!$B$10:$KC$10,IF(ROUNDUP(CW45,0)=3,Cdel!$B$11:$KC$11,IF(ROUNDUP(CW45,0)=2,Cdel!$B$12:$KC$12,IF(ROUNDUP(CW45,0)=1,Cdel!$B$13:$KC$13)))))))</f>
        <v>7.3617016641252989E-2</v>
      </c>
      <c r="CY45" s="8" cm="1">
        <f t="array" aca="1" ref="CY45" ca="1">CX45-_xlfn.XLOOKUP(CY$1,Cdel!$B$1:$KC$1,IF(ROUNDUP(CX45,0)=6,Cdel!$B$8:$KC$8,IF(ROUNDUP(CX45,0)=5,Cdel!$B$9:$KC$9,IF(ROUNDUP(CX45,0)=4,Cdel!$B$10:$KC$10,IF(ROUNDUP(CX45,0)=3,Cdel!$B$11:$KC$11,IF(ROUNDUP(CX45,0)=2,Cdel!$B$12:$KC$12,IF(ROUNDUP(CX45,0)=1,Cdel!$B$13:$KC$13)))))))</f>
        <v>7.1580575137562955E-2</v>
      </c>
      <c r="CZ45" s="8" cm="1">
        <f t="array" aca="1" ref="CZ45" ca="1">CY45-_xlfn.XLOOKUP(CZ$1,Cdel!$B$1:$KC$1,IF(ROUNDUP(CY45,0)=6,Cdel!$B$8:$KC$8,IF(ROUNDUP(CY45,0)=5,Cdel!$B$9:$KC$9,IF(ROUNDUP(CY45,0)=4,Cdel!$B$10:$KC$10,IF(ROUNDUP(CY45,0)=3,Cdel!$B$11:$KC$11,IF(ROUNDUP(CY45,0)=2,Cdel!$B$12:$KC$12,IF(ROUNDUP(CY45,0)=1,Cdel!$B$13:$KC$13)))))))</f>
        <v>6.9600466995195648E-2</v>
      </c>
      <c r="DA45" s="8" cm="1">
        <f t="array" aca="1" ref="DA45" ca="1">CZ45-_xlfn.XLOOKUP(DA$1,Cdel!$B$1:$KC$1,IF(ROUNDUP(CZ45,0)=6,Cdel!$B$8:$KC$8,IF(ROUNDUP(CZ45,0)=5,Cdel!$B$9:$KC$9,IF(ROUNDUP(CZ45,0)=4,Cdel!$B$10:$KC$10,IF(ROUNDUP(CZ45,0)=3,Cdel!$B$11:$KC$11,IF(ROUNDUP(CZ45,0)=2,Cdel!$B$12:$KC$12,IF(ROUNDUP(CZ45,0)=1,Cdel!$B$13:$KC$13)))))))</f>
        <v>6.767513388429372E-2</v>
      </c>
      <c r="DB45" s="8" cm="1">
        <f t="array" aca="1" ref="DB45" ca="1">DA45-_xlfn.XLOOKUP(DB$1,Cdel!$B$1:$KC$1,IF(ROUNDUP(DA45,0)=6,Cdel!$B$8:$KC$8,IF(ROUNDUP(DA45,0)=5,Cdel!$B$9:$KC$9,IF(ROUNDUP(DA45,0)=4,Cdel!$B$10:$KC$10,IF(ROUNDUP(DA45,0)=3,Cdel!$B$11:$KC$11,IF(ROUNDUP(DA45,0)=2,Cdel!$B$12:$KC$12,IF(ROUNDUP(DA45,0)=1,Cdel!$B$13:$KC$13)))))))</f>
        <v>6.5803060582527689E-2</v>
      </c>
      <c r="DC45" s="8" cm="1">
        <f t="array" aca="1" ref="DC45" ca="1">DB45-_xlfn.XLOOKUP(DC$1,Cdel!$B$1:$KC$1,IF(ROUNDUP(DB45,0)=6,Cdel!$B$8:$KC$8,IF(ROUNDUP(DB45,0)=5,Cdel!$B$9:$KC$9,IF(ROUNDUP(DB45,0)=4,Cdel!$B$10:$KC$10,IF(ROUNDUP(DB45,0)=3,Cdel!$B$11:$KC$11,IF(ROUNDUP(DB45,0)=2,Cdel!$B$12:$KC$12,IF(ROUNDUP(DB45,0)=1,Cdel!$B$13:$KC$13)))))))</f>
        <v>6.3982773782627747E-2</v>
      </c>
      <c r="DD45" s="8" cm="1">
        <f t="array" aca="1" ref="DD45" ca="1">DC45-_xlfn.XLOOKUP(DD$1,Cdel!$B$1:$KC$1,IF(ROUNDUP(DC45,0)=6,Cdel!$B$8:$KC$8,IF(ROUNDUP(DC45,0)=5,Cdel!$B$9:$KC$9,IF(ROUNDUP(DC45,0)=4,Cdel!$B$10:$KC$10,IF(ROUNDUP(DC45,0)=3,Cdel!$B$11:$KC$11,IF(ROUNDUP(DC45,0)=2,Cdel!$B$12:$KC$12,IF(ROUNDUP(DC45,0)=1,Cdel!$B$13:$KC$13)))))))</f>
        <v>6.2212840932902087E-2</v>
      </c>
    </row>
    <row r="46" spans="1:108" x14ac:dyDescent="0.15">
      <c r="A46" s="3" t="s">
        <v>64</v>
      </c>
      <c r="B46" s="3" t="s">
        <v>408</v>
      </c>
      <c r="C46" s="3" t="s">
        <v>64</v>
      </c>
      <c r="D46" s="2">
        <v>0</v>
      </c>
      <c r="E46" s="2">
        <v>1930</v>
      </c>
      <c r="F46" s="3"/>
      <c r="G46" s="4">
        <f t="shared" ca="1" si="2"/>
        <v>96</v>
      </c>
      <c r="H46">
        <f ca="1">_xlfn.LET(
_xlpm.score,_xlfn.XLOOKUP(G46,DecayFns!$A$2:$A$289,DecayFns!$N$2:$N$289),
IF(D46=1,IF(_xlpm.score=6,_xlpm.score,_xlpm.score+1),IF(_xlpm.score=1,_xlpm.score,_xlpm.score-1)
))</f>
        <v>1</v>
      </c>
      <c r="I46" s="7" cm="1">
        <f t="array" aca="1" ref="I46" ca="1">H46-_xlfn.XLOOKUP(I$1,Cdel!$B$1:$KC$1,IF(ROUNDUP(H46,0)=6,Cdel!$B$8:$KC$8,IF(ROUNDUP(H46,0)=5,Cdel!$B$9:$KC$9,IF(ROUNDUP(H46,0)=4,Cdel!$B$10:$KC$10,IF(ROUNDUP(H46,0)=3,Cdel!$B$11:$KC$11,IF(ROUNDUP(H46,0)=2,Cdel!$B$12:$KC$12,IF(ROUNDUP(H46,0)=1,Cdel!$B$13:$KC$13)))))))</f>
        <v>1</v>
      </c>
      <c r="J46" s="8" cm="1">
        <f t="array" aca="1" ref="J46" ca="1">I46-_xlfn.XLOOKUP(J$1,Cdel!$B$1:$KC$1,IF(ROUNDUP(I46,0)=6,Cdel!$B$8:$KC$8,IF(ROUNDUP(I46,0)=5,Cdel!$B$9:$KC$9,IF(ROUNDUP(I46,0)=4,Cdel!$B$10:$KC$10,IF(ROUNDUP(I46,0)=3,Cdel!$B$11:$KC$11,IF(ROUNDUP(I46,0)=2,Cdel!$B$12:$KC$12,IF(ROUNDUP(I46,0)=1,Cdel!$B$13:$KC$13)))))))</f>
        <v>0.97233735355490014</v>
      </c>
      <c r="K46" s="8" cm="1">
        <f t="array" aca="1" ref="K46" ca="1">J46-_xlfn.XLOOKUP(K$1,Cdel!$B$1:$KC$1,IF(ROUNDUP(J46,0)=6,Cdel!$B$8:$KC$8,IF(ROUNDUP(J46,0)=5,Cdel!$B$9:$KC$9,IF(ROUNDUP(J46,0)=4,Cdel!$B$10:$KC$10,IF(ROUNDUP(J46,0)=3,Cdel!$B$11:$KC$11,IF(ROUNDUP(J46,0)=2,Cdel!$B$12:$KC$12,IF(ROUNDUP(J46,0)=1,Cdel!$B$13:$KC$13)))))))</f>
        <v>0.94543992911814678</v>
      </c>
      <c r="L46" s="8" cm="1">
        <f t="array" aca="1" ref="L46" ca="1">K46-_xlfn.XLOOKUP(L$1,Cdel!$B$1:$KC$1,IF(ROUNDUP(K46,0)=6,Cdel!$B$8:$KC$8,IF(ROUNDUP(K46,0)=5,Cdel!$B$9:$KC$9,IF(ROUNDUP(K46,0)=4,Cdel!$B$10:$KC$10,IF(ROUNDUP(K46,0)=3,Cdel!$B$11:$KC$11,IF(ROUNDUP(K46,0)=2,Cdel!$B$12:$KC$12,IF(ROUNDUP(K46,0)=1,Cdel!$B$13:$KC$13)))))))</f>
        <v>0.91928655862387121</v>
      </c>
      <c r="M46" s="8" cm="1">
        <f t="array" aca="1" ref="M46" ca="1">L46-_xlfn.XLOOKUP(M$1,Cdel!$B$1:$KC$1,IF(ROUNDUP(L46,0)=6,Cdel!$B$8:$KC$8,IF(ROUNDUP(L46,0)=5,Cdel!$B$9:$KC$9,IF(ROUNDUP(L46,0)=4,Cdel!$B$10:$KC$10,IF(ROUNDUP(L46,0)=3,Cdel!$B$11:$KC$11,IF(ROUNDUP(L46,0)=2,Cdel!$B$12:$KC$12,IF(ROUNDUP(L46,0)=1,Cdel!$B$13:$KC$13)))))))</f>
        <v>0.89385665957092642</v>
      </c>
      <c r="N46" s="8" cm="1">
        <f t="array" aca="1" ref="N46" ca="1">M46-_xlfn.XLOOKUP(N$1,Cdel!$B$1:$KC$1,IF(ROUNDUP(M46,0)=6,Cdel!$B$8:$KC$8,IF(ROUNDUP(M46,0)=5,Cdel!$B$9:$KC$9,IF(ROUNDUP(M46,0)=4,Cdel!$B$10:$KC$10,IF(ROUNDUP(M46,0)=3,Cdel!$B$11:$KC$11,IF(ROUNDUP(M46,0)=2,Cdel!$B$12:$KC$12,IF(ROUNDUP(M46,0)=1,Cdel!$B$13:$KC$13)))))))</f>
        <v>0.86913021882461783</v>
      </c>
      <c r="O46" s="8" cm="1">
        <f t="array" aca="1" ref="O46" ca="1">N46-_xlfn.XLOOKUP(O$1,Cdel!$B$1:$KC$1,IF(ROUNDUP(N46,0)=6,Cdel!$B$8:$KC$8,IF(ROUNDUP(N46,0)=5,Cdel!$B$9:$KC$9,IF(ROUNDUP(N46,0)=4,Cdel!$B$10:$KC$10,IF(ROUNDUP(N46,0)=3,Cdel!$B$11:$KC$11,IF(ROUNDUP(N46,0)=2,Cdel!$B$12:$KC$12,IF(ROUNDUP(N46,0)=1,Cdel!$B$13:$KC$13)))))))</f>
        <v>0.84508777686652015</v>
      </c>
      <c r="P46" s="8" cm="1">
        <f t="array" aca="1" ref="P46" ca="1">O46-_xlfn.XLOOKUP(P$1,Cdel!$B$1:$KC$1,IF(ROUNDUP(O46,0)=6,Cdel!$B$8:$KC$8,IF(ROUNDUP(O46,0)=5,Cdel!$B$9:$KC$9,IF(ROUNDUP(O46,0)=4,Cdel!$B$10:$KC$10,IF(ROUNDUP(O46,0)=3,Cdel!$B$11:$KC$11,IF(ROUNDUP(O46,0)=2,Cdel!$B$12:$KC$12,IF(ROUNDUP(O46,0)=1,Cdel!$B$13:$KC$13)))))))</f>
        <v>0.82171041247998611</v>
      </c>
      <c r="Q46" s="8" cm="1">
        <f t="array" aca="1" ref="Q46" ca="1">P46-_xlfn.XLOOKUP(Q$1,Cdel!$B$1:$KC$1,IF(ROUNDUP(P46,0)=6,Cdel!$B$8:$KC$8,IF(ROUNDUP(P46,0)=5,Cdel!$B$9:$KC$9,IF(ROUNDUP(P46,0)=4,Cdel!$B$10:$KC$10,IF(ROUNDUP(P46,0)=3,Cdel!$B$11:$KC$11,IF(ROUNDUP(P46,0)=2,Cdel!$B$12:$KC$12,IF(ROUNDUP(P46,0)=1,Cdel!$B$13:$KC$13)))))))</f>
        <v>0.79897972785929505</v>
      </c>
      <c r="R46" s="8" cm="1">
        <f t="array" aca="1" ref="R46" ca="1">Q46-_xlfn.XLOOKUP(R$1,Cdel!$B$1:$KC$1,IF(ROUNDUP(Q46,0)=6,Cdel!$B$8:$KC$8,IF(ROUNDUP(Q46,0)=5,Cdel!$B$9:$KC$9,IF(ROUNDUP(Q46,0)=4,Cdel!$B$10:$KC$10,IF(ROUNDUP(Q46,0)=3,Cdel!$B$11:$KC$11,IF(ROUNDUP(Q46,0)=2,Cdel!$B$12:$KC$12,IF(ROUNDUP(Q46,0)=1,Cdel!$B$13:$KC$13)))))))</f>
        <v>0.77687783413072131</v>
      </c>
      <c r="S46" s="8" cm="1">
        <f t="array" aca="1" ref="S46" ca="1">R46-_xlfn.XLOOKUP(S$1,Cdel!$B$1:$KC$1,IF(ROUNDUP(R46,0)=6,Cdel!$B$8:$KC$8,IF(ROUNDUP(R46,0)=5,Cdel!$B$9:$KC$9,IF(ROUNDUP(R46,0)=4,Cdel!$B$10:$KC$10,IF(ROUNDUP(R46,0)=3,Cdel!$B$11:$KC$11,IF(ROUNDUP(R46,0)=2,Cdel!$B$12:$KC$12,IF(ROUNDUP(R46,0)=1,Cdel!$B$13:$KC$13)))))))</f>
        <v>0.7553873372741281</v>
      </c>
      <c r="T46" s="8" cm="1">
        <f t="array" aca="1" ref="T46" ca="1">S46-_xlfn.XLOOKUP(T$1,Cdel!$B$1:$KC$1,IF(ROUNDUP(S46,0)=6,Cdel!$B$8:$KC$8,IF(ROUNDUP(S46,0)=5,Cdel!$B$9:$KC$9,IF(ROUNDUP(S46,0)=4,Cdel!$B$10:$KC$10,IF(ROUNDUP(S46,0)=3,Cdel!$B$11:$KC$11,IF(ROUNDUP(S46,0)=2,Cdel!$B$12:$KC$12,IF(ROUNDUP(S46,0)=1,Cdel!$B$13:$KC$13)))))))</f>
        <v>0.73449132443400855</v>
      </c>
      <c r="U46" s="8" cm="1">
        <f t="array" aca="1" ref="U46" ca="1">T46-_xlfn.XLOOKUP(U$1,Cdel!$B$1:$KC$1,IF(ROUNDUP(T46,0)=6,Cdel!$B$8:$KC$8,IF(ROUNDUP(T46,0)=5,Cdel!$B$9:$KC$9,IF(ROUNDUP(T46,0)=4,Cdel!$B$10:$KC$10,IF(ROUNDUP(T46,0)=3,Cdel!$B$11:$KC$11,IF(ROUNDUP(T46,0)=2,Cdel!$B$12:$KC$12,IF(ROUNDUP(T46,0)=1,Cdel!$B$13:$KC$13)))))))</f>
        <v>0.7141733506091974</v>
      </c>
      <c r="V46" s="8" cm="1">
        <f t="array" aca="1" ref="V46" ca="1">U46-_xlfn.XLOOKUP(V$1,Cdel!$B$1:$KC$1,IF(ROUNDUP(U46,0)=6,Cdel!$B$8:$KC$8,IF(ROUNDUP(U46,0)=5,Cdel!$B$9:$KC$9,IF(ROUNDUP(U46,0)=4,Cdel!$B$10:$KC$10,IF(ROUNDUP(U46,0)=3,Cdel!$B$11:$KC$11,IF(ROUNDUP(U46,0)=2,Cdel!$B$12:$KC$12,IF(ROUNDUP(U46,0)=1,Cdel!$B$13:$KC$13)))))))</f>
        <v>0.6944174257107828</v>
      </c>
      <c r="W46" s="8" cm="1">
        <f t="array" aca="1" ref="W46" ca="1">V46-_xlfn.XLOOKUP(W$1,Cdel!$B$1:$KC$1,IF(ROUNDUP(V46,0)=6,Cdel!$B$8:$KC$8,IF(ROUNDUP(V46,0)=5,Cdel!$B$9:$KC$9,IF(ROUNDUP(V46,0)=4,Cdel!$B$10:$KC$10,IF(ROUNDUP(V46,0)=3,Cdel!$B$11:$KC$11,IF(ROUNDUP(V46,0)=2,Cdel!$B$12:$KC$12,IF(ROUNDUP(V46,0)=1,Cdel!$B$13:$KC$13)))))))</f>
        <v>0.67520800197802899</v>
      </c>
      <c r="X46" s="8" cm="1">
        <f t="array" aca="1" ref="X46" ca="1">W46-_xlfn.XLOOKUP(X$1,Cdel!$B$1:$KC$1,IF(ROUNDUP(W46,0)=6,Cdel!$B$8:$KC$8,IF(ROUNDUP(W46,0)=5,Cdel!$B$9:$KC$9,IF(ROUNDUP(W46,0)=4,Cdel!$B$10:$KC$10,IF(ROUNDUP(W46,0)=3,Cdel!$B$11:$KC$11,IF(ROUNDUP(W46,0)=2,Cdel!$B$12:$KC$12,IF(ROUNDUP(W46,0)=1,Cdel!$B$13:$KC$13)))))))</f>
        <v>0.65652996174240841</v>
      </c>
      <c r="Y46" s="8" cm="1">
        <f t="array" aca="1" ref="Y46" ca="1">X46-_xlfn.XLOOKUP(Y$1,Cdel!$B$1:$KC$1,IF(ROUNDUP(X46,0)=6,Cdel!$B$8:$KC$8,IF(ROUNDUP(X46,0)=5,Cdel!$B$9:$KC$9,IF(ROUNDUP(X46,0)=4,Cdel!$B$10:$KC$10,IF(ROUNDUP(X46,0)=3,Cdel!$B$11:$KC$11,IF(ROUNDUP(X46,0)=2,Cdel!$B$12:$KC$12,IF(ROUNDUP(X46,0)=1,Cdel!$B$13:$KC$13)))))))</f>
        <v>0.63836860553011321</v>
      </c>
      <c r="Z46" s="8" cm="1">
        <f t="array" aca="1" ref="Z46" ca="1">Y46-_xlfn.XLOOKUP(Z$1,Cdel!$B$1:$KC$1,IF(ROUNDUP(Y46,0)=6,Cdel!$B$8:$KC$8,IF(ROUNDUP(Y46,0)=5,Cdel!$B$9:$KC$9,IF(ROUNDUP(Y46,0)=4,Cdel!$B$10:$KC$10,IF(ROUNDUP(Y46,0)=3,Cdel!$B$11:$KC$11,IF(ROUNDUP(Y46,0)=2,Cdel!$B$12:$KC$12,IF(ROUNDUP(Y46,0)=1,Cdel!$B$13:$KC$13)))))))</f>
        <v>0.62070964049368227</v>
      </c>
      <c r="AA46" s="8" cm="1">
        <f t="array" aca="1" ref="AA46" ca="1">Z46-_xlfn.XLOOKUP(AA$1,Cdel!$B$1:$KC$1,IF(ROUNDUP(Z46,0)=6,Cdel!$B$8:$KC$8,IF(ROUNDUP(Z46,0)=5,Cdel!$B$9:$KC$9,IF(ROUNDUP(Z46,0)=4,Cdel!$B$10:$KC$10,IF(ROUNDUP(Z46,0)=3,Cdel!$B$11:$KC$11,IF(ROUNDUP(Z46,0)=2,Cdel!$B$12:$KC$12,IF(ROUNDUP(Z46,0)=1,Cdel!$B$13:$KC$13)))))))</f>
        <v>0.60353916916364048</v>
      </c>
      <c r="AB46" s="8" cm="1">
        <f t="array" aca="1" ref="AB46" ca="1">AA46-_xlfn.XLOOKUP(AB$1,Cdel!$B$1:$KC$1,IF(ROUNDUP(AA46,0)=6,Cdel!$B$8:$KC$8,IF(ROUNDUP(AA46,0)=5,Cdel!$B$9:$KC$9,IF(ROUNDUP(AA46,0)=4,Cdel!$B$10:$KC$10,IF(ROUNDUP(AA46,0)=3,Cdel!$B$11:$KC$11,IF(ROUNDUP(AA46,0)=2,Cdel!$B$12:$KC$12,IF(ROUNDUP(AA46,0)=1,Cdel!$B$13:$KC$13)))))))</f>
        <v>0.58684367851129737</v>
      </c>
      <c r="AC46" s="8" cm="1">
        <f t="array" aca="1" ref="AC46" ca="1">AB46-_xlfn.XLOOKUP(AC$1,Cdel!$B$1:$KC$1,IF(ROUNDUP(AB46,0)=6,Cdel!$B$8:$KC$8,IF(ROUNDUP(AB46,0)=5,Cdel!$B$9:$KC$9,IF(ROUNDUP(AB46,0)=4,Cdel!$B$10:$KC$10,IF(ROUNDUP(AB46,0)=3,Cdel!$B$11:$KC$11,IF(ROUNDUP(AB46,0)=2,Cdel!$B$12:$KC$12,IF(ROUNDUP(AB46,0)=1,Cdel!$B$13:$KC$13)))))))</f>
        <v>0.57061002931409743</v>
      </c>
      <c r="AD46" s="8" cm="1">
        <f t="array" aca="1" ref="AD46" ca="1">AC46-_xlfn.XLOOKUP(AD$1,Cdel!$B$1:$KC$1,IF(ROUNDUP(AC46,0)=6,Cdel!$B$8:$KC$8,IF(ROUNDUP(AC46,0)=5,Cdel!$B$9:$KC$9,IF(ROUNDUP(AC46,0)=4,Cdel!$B$10:$KC$10,IF(ROUNDUP(AC46,0)=3,Cdel!$B$11:$KC$11,IF(ROUNDUP(AC46,0)=2,Cdel!$B$12:$KC$12,IF(ROUNDUP(AC46,0)=1,Cdel!$B$13:$KC$13)))))))</f>
        <v>0.55482544581515347</v>
      </c>
      <c r="AE46" s="8" cm="1">
        <f t="array" aca="1" ref="AE46" ca="1">AD46-_xlfn.XLOOKUP(AE$1,Cdel!$B$1:$KC$1,IF(ROUNDUP(AD46,0)=6,Cdel!$B$8:$KC$8,IF(ROUNDUP(AD46,0)=5,Cdel!$B$9:$KC$9,IF(ROUNDUP(AD46,0)=4,Cdel!$B$10:$KC$10,IF(ROUNDUP(AD46,0)=3,Cdel!$B$11:$KC$11,IF(ROUNDUP(AD46,0)=2,Cdel!$B$12:$KC$12,IF(ROUNDUP(AD46,0)=1,Cdel!$B$13:$KC$13)))))))</f>
        <v>0.53947750566882391</v>
      </c>
      <c r="AF46" s="8" cm="1">
        <f t="array" aca="1" ref="AF46" ca="1">AE46-_xlfn.XLOOKUP(AF$1,Cdel!$B$1:$KC$1,IF(ROUNDUP(AE46,0)=6,Cdel!$B$8:$KC$8,IF(ROUNDUP(AE46,0)=5,Cdel!$B$9:$KC$9,IF(ROUNDUP(AE46,0)=4,Cdel!$B$10:$KC$10,IF(ROUNDUP(AE46,0)=3,Cdel!$B$11:$KC$11,IF(ROUNDUP(AE46,0)=2,Cdel!$B$12:$KC$12,IF(ROUNDUP(AE46,0)=1,Cdel!$B$13:$KC$13)))))))</f>
        <v>0.52455413016442287</v>
      </c>
      <c r="AG46" s="8" cm="1">
        <f t="array" aca="1" ref="AG46" ca="1">AF46-_xlfn.XLOOKUP(AG$1,Cdel!$B$1:$KC$1,IF(ROUNDUP(AF46,0)=6,Cdel!$B$8:$KC$8,IF(ROUNDUP(AF46,0)=5,Cdel!$B$9:$KC$9,IF(ROUNDUP(AF46,0)=4,Cdel!$B$10:$KC$10,IF(ROUNDUP(AF46,0)=3,Cdel!$B$11:$KC$11,IF(ROUNDUP(AF46,0)=2,Cdel!$B$12:$KC$12,IF(ROUNDUP(AF46,0)=1,Cdel!$B$13:$KC$13)))))))</f>
        <v>0.51004357472036754</v>
      </c>
      <c r="AH46" s="8" cm="1">
        <f t="array" aca="1" ref="AH46" ca="1">AG46-_xlfn.XLOOKUP(AH$1,Cdel!$B$1:$KC$1,IF(ROUNDUP(AG46,0)=6,Cdel!$B$8:$KC$8,IF(ROUNDUP(AG46,0)=5,Cdel!$B$9:$KC$9,IF(ROUNDUP(AG46,0)=4,Cdel!$B$10:$KC$10,IF(ROUNDUP(AG46,0)=3,Cdel!$B$11:$KC$11,IF(ROUNDUP(AG46,0)=2,Cdel!$B$12:$KC$12,IF(ROUNDUP(AG46,0)=1,Cdel!$B$13:$KC$13)))))))</f>
        <v>0.49593441964128315</v>
      </c>
      <c r="AI46" s="8" cm="1">
        <f t="array" aca="1" ref="AI46" ca="1">AH46-_xlfn.XLOOKUP(AI$1,Cdel!$B$1:$KC$1,IF(ROUNDUP(AH46,0)=6,Cdel!$B$8:$KC$8,IF(ROUNDUP(AH46,0)=5,Cdel!$B$9:$KC$9,IF(ROUNDUP(AH46,0)=4,Cdel!$B$10:$KC$10,IF(ROUNDUP(AH46,0)=3,Cdel!$B$11:$KC$11,IF(ROUNDUP(AH46,0)=2,Cdel!$B$12:$KC$12,IF(ROUNDUP(AH46,0)=1,Cdel!$B$13:$KC$13)))))))</f>
        <v>0.4822155611307905</v>
      </c>
      <c r="AJ46" s="8" cm="1">
        <f t="array" aca="1" ref="AJ46" ca="1">AI46-_xlfn.XLOOKUP(AJ$1,Cdel!$B$1:$KC$1,IF(ROUNDUP(AI46,0)=6,Cdel!$B$8:$KC$8,IF(ROUNDUP(AI46,0)=5,Cdel!$B$9:$KC$9,IF(ROUNDUP(AI46,0)=4,Cdel!$B$10:$KC$10,IF(ROUNDUP(AI46,0)=3,Cdel!$B$11:$KC$11,IF(ROUNDUP(AI46,0)=2,Cdel!$B$12:$KC$12,IF(ROUNDUP(AI46,0)=1,Cdel!$B$13:$KC$13)))))))</f>
        <v>0.46887620255290396</v>
      </c>
      <c r="AK46" s="8" cm="1">
        <f t="array" aca="1" ref="AK46" ca="1">AJ46-_xlfn.XLOOKUP(AK$1,Cdel!$B$1:$KC$1,IF(ROUNDUP(AJ46,0)=6,Cdel!$B$8:$KC$8,IF(ROUNDUP(AJ46,0)=5,Cdel!$B$9:$KC$9,IF(ROUNDUP(AJ46,0)=4,Cdel!$B$10:$KC$10,IF(ROUNDUP(AJ46,0)=3,Cdel!$B$11:$KC$11,IF(ROUNDUP(AJ46,0)=2,Cdel!$B$12:$KC$12,IF(ROUNDUP(AJ46,0)=1,Cdel!$B$13:$KC$13)))))))</f>
        <v>0.45590584593516198</v>
      </c>
      <c r="AL46" s="8" cm="1">
        <f t="array" aca="1" ref="AL46" ca="1">AK46-_xlfn.XLOOKUP(AL$1,Cdel!$B$1:$KC$1,IF(ROUNDUP(AK46,0)=6,Cdel!$B$8:$KC$8,IF(ROUNDUP(AK46,0)=5,Cdel!$B$9:$KC$9,IF(ROUNDUP(AK46,0)=4,Cdel!$B$10:$KC$10,IF(ROUNDUP(AK46,0)=3,Cdel!$B$11:$KC$11,IF(ROUNDUP(AK46,0)=2,Cdel!$B$12:$KC$12,IF(ROUNDUP(AK46,0)=1,Cdel!$B$13:$KC$13)))))))</f>
        <v>0.44329428370680335</v>
      </c>
      <c r="AM46" s="8" cm="1">
        <f t="array" aca="1" ref="AM46" ca="1">AL46-_xlfn.XLOOKUP(AM$1,Cdel!$B$1:$KC$1,IF(ROUNDUP(AL46,0)=6,Cdel!$B$8:$KC$8,IF(ROUNDUP(AL46,0)=5,Cdel!$B$9:$KC$9,IF(ROUNDUP(AL46,0)=4,Cdel!$B$10:$KC$10,IF(ROUNDUP(AL46,0)=3,Cdel!$B$11:$KC$11,IF(ROUNDUP(AL46,0)=2,Cdel!$B$12:$KC$12,IF(ROUNDUP(AL46,0)=1,Cdel!$B$13:$KC$13)))))))</f>
        <v>0.4310315906654883</v>
      </c>
      <c r="AN46" s="8" cm="1">
        <f t="array" aca="1" ref="AN46" ca="1">AM46-_xlfn.XLOOKUP(AN$1,Cdel!$B$1:$KC$1,IF(ROUNDUP(AM46,0)=6,Cdel!$B$8:$KC$8,IF(ROUNDUP(AM46,0)=5,Cdel!$B$9:$KC$9,IF(ROUNDUP(AM46,0)=4,Cdel!$B$10:$KC$10,IF(ROUNDUP(AM46,0)=3,Cdel!$B$11:$KC$11,IF(ROUNDUP(AM46,0)=2,Cdel!$B$12:$KC$12,IF(ROUNDUP(AM46,0)=1,Cdel!$B$13:$KC$13)))))))</f>
        <v>0.41910811616623983</v>
      </c>
      <c r="AO46" s="8" cm="1">
        <f t="array" aca="1" ref="AO46" ca="1">AN46-_xlfn.XLOOKUP(AO$1,Cdel!$B$1:$KC$1,IF(ROUNDUP(AN46,0)=6,Cdel!$B$8:$KC$8,IF(ROUNDUP(AN46,0)=5,Cdel!$B$9:$KC$9,IF(ROUNDUP(AN46,0)=4,Cdel!$B$10:$KC$10,IF(ROUNDUP(AN46,0)=3,Cdel!$B$11:$KC$11,IF(ROUNDUP(AN46,0)=2,Cdel!$B$12:$KC$12,IF(ROUNDUP(AN46,0)=1,Cdel!$B$13:$KC$13)))))))</f>
        <v>0.40751447652646128</v>
      </c>
      <c r="AP46" s="8" cm="1">
        <f t="array" aca="1" ref="AP46" ca="1">AO46-_xlfn.XLOOKUP(AP$1,Cdel!$B$1:$KC$1,IF(ROUNDUP(AO46,0)=6,Cdel!$B$8:$KC$8,IF(ROUNDUP(AO46,0)=5,Cdel!$B$9:$KC$9,IF(ROUNDUP(AO46,0)=4,Cdel!$B$10:$KC$10,IF(ROUNDUP(AO46,0)=3,Cdel!$B$11:$KC$11,IF(ROUNDUP(AO46,0)=2,Cdel!$B$12:$KC$12,IF(ROUNDUP(AO46,0)=1,Cdel!$B$13:$KC$13)))))))</f>
        <v>0.39624154764104985</v>
      </c>
      <c r="AQ46" s="8" cm="1">
        <f t="array" aca="1" ref="AQ46" ca="1">AP46-_xlfn.XLOOKUP(AQ$1,Cdel!$B$1:$KC$1,IF(ROUNDUP(AP46,0)=6,Cdel!$B$8:$KC$8,IF(ROUNDUP(AP46,0)=5,Cdel!$B$9:$KC$9,IF(ROUNDUP(AP46,0)=4,Cdel!$B$10:$KC$10,IF(ROUNDUP(AP46,0)=3,Cdel!$B$11:$KC$11,IF(ROUNDUP(AP46,0)=2,Cdel!$B$12:$KC$12,IF(ROUNDUP(AP46,0)=1,Cdel!$B$13:$KC$13)))))))</f>
        <v>0.38528045780179626</v>
      </c>
      <c r="AR46" s="8" cm="1">
        <f t="array" aca="1" ref="AR46" ca="1">AQ46-_xlfn.XLOOKUP(AR$1,Cdel!$B$1:$KC$1,IF(ROUNDUP(AQ46,0)=6,Cdel!$B$8:$KC$8,IF(ROUNDUP(AQ46,0)=5,Cdel!$B$9:$KC$9,IF(ROUNDUP(AQ46,0)=4,Cdel!$B$10:$KC$10,IF(ROUNDUP(AQ46,0)=3,Cdel!$B$11:$KC$11,IF(ROUNDUP(AQ46,0)=2,Cdel!$B$12:$KC$12,IF(ROUNDUP(AQ46,0)=1,Cdel!$B$13:$KC$13)))))))</f>
        <v>0.37462258071541898</v>
      </c>
      <c r="AS46" s="8" cm="1">
        <f t="array" aca="1" ref="AS46" ca="1">AR46-_xlfn.XLOOKUP(AS$1,Cdel!$B$1:$KC$1,IF(ROUNDUP(AR46,0)=6,Cdel!$B$8:$KC$8,IF(ROUNDUP(AR46,0)=5,Cdel!$B$9:$KC$9,IF(ROUNDUP(AR46,0)=4,Cdel!$B$10:$KC$10,IF(ROUNDUP(AR46,0)=3,Cdel!$B$11:$KC$11,IF(ROUNDUP(AR46,0)=2,Cdel!$B$12:$KC$12,IF(ROUNDUP(AR46,0)=1,Cdel!$B$13:$KC$13)))))))</f>
        <v>0.36425952871473738</v>
      </c>
      <c r="AT46" s="8" cm="1">
        <f t="array" aca="1" ref="AT46" ca="1">AS46-_xlfn.XLOOKUP(AT$1,Cdel!$B$1:$KC$1,IF(ROUNDUP(AS46,0)=6,Cdel!$B$8:$KC$8,IF(ROUNDUP(AS46,0)=5,Cdel!$B$9:$KC$9,IF(ROUNDUP(AS46,0)=4,Cdel!$B$10:$KC$10,IF(ROUNDUP(AS46,0)=3,Cdel!$B$11:$KC$11,IF(ROUNDUP(AS46,0)=2,Cdel!$B$12:$KC$12,IF(ROUNDUP(AS46,0)=1,Cdel!$B$13:$KC$13)))))))</f>
        <v>0.3541831461576429</v>
      </c>
      <c r="AU46" s="8" cm="1">
        <f t="array" aca="1" ref="AU46" ca="1">AT46-_xlfn.XLOOKUP(AU$1,Cdel!$B$1:$KC$1,IF(ROUNDUP(AT46,0)=6,Cdel!$B$8:$KC$8,IF(ROUNDUP(AT46,0)=5,Cdel!$B$9:$KC$9,IF(ROUNDUP(AT46,0)=4,Cdel!$B$10:$KC$10,IF(ROUNDUP(AT46,0)=3,Cdel!$B$11:$KC$11,IF(ROUNDUP(AT46,0)=2,Cdel!$B$12:$KC$12,IF(ROUNDUP(AT46,0)=1,Cdel!$B$13:$KC$13)))))))</f>
        <v>0.34438550300867093</v>
      </c>
      <c r="AV46" s="8" cm="1">
        <f t="array" aca="1" ref="AV46" ca="1">AU46-_xlfn.XLOOKUP(AV$1,Cdel!$B$1:$KC$1,IF(ROUNDUP(AU46,0)=6,Cdel!$B$8:$KC$8,IF(ROUNDUP(AU46,0)=5,Cdel!$B$9:$KC$9,IF(ROUNDUP(AU46,0)=4,Cdel!$B$10:$KC$10,IF(ROUNDUP(AU46,0)=3,Cdel!$B$11:$KC$11,IF(ROUNDUP(AU46,0)=2,Cdel!$B$12:$KC$12,IF(ROUNDUP(AU46,0)=1,Cdel!$B$13:$KC$13)))))))</f>
        <v>0.33485888859812413</v>
      </c>
      <c r="AW46" s="8" cm="1">
        <f t="array" aca="1" ref="AW46" ca="1">AV46-_xlfn.XLOOKUP(AW$1,Cdel!$B$1:$KC$1,IF(ROUNDUP(AV46,0)=6,Cdel!$B$8:$KC$8,IF(ROUNDUP(AV46,0)=5,Cdel!$B$9:$KC$9,IF(ROUNDUP(AV46,0)=4,Cdel!$B$10:$KC$10,IF(ROUNDUP(AV46,0)=3,Cdel!$B$11:$KC$11,IF(ROUNDUP(AV46,0)=2,Cdel!$B$12:$KC$12,IF(ROUNDUP(AV46,0)=1,Cdel!$B$13:$KC$13)))))))</f>
        <v>0.3255958055538351</v>
      </c>
      <c r="AX46" s="8" cm="1">
        <f t="array" aca="1" ref="AX46" ca="1">AW46-_xlfn.XLOOKUP(AX$1,Cdel!$B$1:$KC$1,IF(ROUNDUP(AW46,0)=6,Cdel!$B$8:$KC$8,IF(ROUNDUP(AW46,0)=5,Cdel!$B$9:$KC$9,IF(ROUNDUP(AW46,0)=4,Cdel!$B$10:$KC$10,IF(ROUNDUP(AW46,0)=3,Cdel!$B$11:$KC$11,IF(ROUNDUP(AW46,0)=2,Cdel!$B$12:$KC$12,IF(ROUNDUP(AW46,0)=1,Cdel!$B$13:$KC$13)))))))</f>
        <v>0.31658896390079194</v>
      </c>
      <c r="AY46" s="8" cm="1">
        <f t="array" aca="1" ref="AY46" ca="1">AX46-_xlfn.XLOOKUP(AY$1,Cdel!$B$1:$KC$1,IF(ROUNDUP(AX46,0)=6,Cdel!$B$8:$KC$8,IF(ROUNDUP(AX46,0)=5,Cdel!$B$9:$KC$9,IF(ROUNDUP(AX46,0)=4,Cdel!$B$10:$KC$10,IF(ROUNDUP(AX46,0)=3,Cdel!$B$11:$KC$11,IF(ROUNDUP(AX46,0)=2,Cdel!$B$12:$KC$12,IF(ROUNDUP(AX46,0)=1,Cdel!$B$13:$KC$13)))))))</f>
        <v>0.3078312753239838</v>
      </c>
      <c r="AZ46" s="8" cm="1">
        <f t="array" aca="1" ref="AZ46" ca="1">AY46-_xlfn.XLOOKUP(AZ$1,Cdel!$B$1:$KC$1,IF(ROUNDUP(AY46,0)=6,Cdel!$B$8:$KC$8,IF(ROUNDUP(AY46,0)=5,Cdel!$B$9:$KC$9,IF(ROUNDUP(AY46,0)=4,Cdel!$B$10:$KC$10,IF(ROUNDUP(AY46,0)=3,Cdel!$B$11:$KC$11,IF(ROUNDUP(AY46,0)=2,Cdel!$B$12:$KC$12,IF(ROUNDUP(AY46,0)=1,Cdel!$B$13:$KC$13)))))))</f>
        <v>0.29931584758995222</v>
      </c>
      <c r="BA46" s="8" cm="1">
        <f t="array" aca="1" ref="BA46" ca="1">AZ46-_xlfn.XLOOKUP(BA$1,Cdel!$B$1:$KC$1,IF(ROUNDUP(AZ46,0)=6,Cdel!$B$8:$KC$8,IF(ROUNDUP(AZ46,0)=5,Cdel!$B$9:$KC$9,IF(ROUNDUP(AZ46,0)=4,Cdel!$B$10:$KC$10,IF(ROUNDUP(AZ46,0)=3,Cdel!$B$11:$KC$11,IF(ROUNDUP(AZ46,0)=2,Cdel!$B$12:$KC$12,IF(ROUNDUP(AZ46,0)=1,Cdel!$B$13:$KC$13)))))))</f>
        <v>0.29103597912265594</v>
      </c>
      <c r="BB46" s="8" cm="1">
        <f t="array" aca="1" ref="BB46" ca="1">BA46-_xlfn.XLOOKUP(BB$1,Cdel!$B$1:$KC$1,IF(ROUNDUP(BA46,0)=6,Cdel!$B$8:$KC$8,IF(ROUNDUP(BA46,0)=5,Cdel!$B$9:$KC$9,IF(ROUNDUP(BA46,0)=4,Cdel!$B$10:$KC$10,IF(ROUNDUP(BA46,0)=3,Cdel!$B$11:$KC$11,IF(ROUNDUP(BA46,0)=2,Cdel!$B$12:$KC$12,IF(ROUNDUP(BA46,0)=1,Cdel!$B$13:$KC$13)))))))</f>
        <v>0.28298515372938249</v>
      </c>
      <c r="BC46" s="8" cm="1">
        <f t="array" aca="1" ref="BC46" ca="1">BB46-_xlfn.XLOOKUP(BC$1,Cdel!$B$1:$KC$1,IF(ROUNDUP(BB46,0)=6,Cdel!$B$8:$KC$8,IF(ROUNDUP(BB46,0)=5,Cdel!$B$9:$KC$9,IF(ROUNDUP(BB46,0)=4,Cdel!$B$10:$KC$10,IF(ROUNDUP(BB46,0)=3,Cdel!$B$11:$KC$11,IF(ROUNDUP(BB46,0)=2,Cdel!$B$12:$KC$12,IF(ROUNDUP(BB46,0)=1,Cdel!$B$13:$KC$13)))))))</f>
        <v>0.27515703547255432</v>
      </c>
      <c r="BD46" s="8" cm="1">
        <f t="array" aca="1" ref="BD46" ca="1">BC46-_xlfn.XLOOKUP(BD$1,Cdel!$B$1:$KC$1,IF(ROUNDUP(BC46,0)=6,Cdel!$B$8:$KC$8,IF(ROUNDUP(BC46,0)=5,Cdel!$B$9:$KC$9,IF(ROUNDUP(BC46,0)=4,Cdel!$B$10:$KC$10,IF(ROUNDUP(BC46,0)=3,Cdel!$B$11:$KC$11,IF(ROUNDUP(BC46,0)=2,Cdel!$B$12:$KC$12,IF(ROUNDUP(BC46,0)=1,Cdel!$B$13:$KC$13)))))))</f>
        <v>0.26754546368339521</v>
      </c>
      <c r="BE46" s="8" cm="1">
        <f t="array" aca="1" ref="BE46" ca="1">BD46-_xlfn.XLOOKUP(BE$1,Cdel!$B$1:$KC$1,IF(ROUNDUP(BD46,0)=6,Cdel!$B$8:$KC$8,IF(ROUNDUP(BD46,0)=5,Cdel!$B$9:$KC$9,IF(ROUNDUP(BD46,0)=4,Cdel!$B$10:$KC$10,IF(ROUNDUP(BD46,0)=3,Cdel!$B$11:$KC$11,IF(ROUNDUP(BD46,0)=2,Cdel!$B$12:$KC$12,IF(ROUNDUP(BD46,0)=1,Cdel!$B$13:$KC$13)))))))</f>
        <v>0.26014444811353121</v>
      </c>
      <c r="BF46" s="8" cm="1">
        <f t="array" aca="1" ref="BF46" ca="1">BE46-_xlfn.XLOOKUP(BF$1,Cdel!$B$1:$KC$1,IF(ROUNDUP(BE46,0)=6,Cdel!$B$8:$KC$8,IF(ROUNDUP(BE46,0)=5,Cdel!$B$9:$KC$9,IF(ROUNDUP(BE46,0)=4,Cdel!$B$10:$KC$10,IF(ROUNDUP(BE46,0)=3,Cdel!$B$11:$KC$11,IF(ROUNDUP(BE46,0)=2,Cdel!$B$12:$KC$12,IF(ROUNDUP(BE46,0)=1,Cdel!$B$13:$KC$13)))))))</f>
        <v>0.25294816422071092</v>
      </c>
      <c r="BG46" s="8" cm="1">
        <f t="array" aca="1" ref="BG46" ca="1">BF46-_xlfn.XLOOKUP(BG$1,Cdel!$B$1:$KC$1,IF(ROUNDUP(BF46,0)=6,Cdel!$B$8:$KC$8,IF(ROUNDUP(BF46,0)=5,Cdel!$B$9:$KC$9,IF(ROUNDUP(BF46,0)=4,Cdel!$B$10:$KC$10,IF(ROUNDUP(BF46,0)=3,Cdel!$B$11:$KC$11,IF(ROUNDUP(BF46,0)=2,Cdel!$B$12:$KC$12,IF(ROUNDUP(BF46,0)=1,Cdel!$B$13:$KC$13)))))))</f>
        <v>0.24595094858493632</v>
      </c>
      <c r="BH46" s="8" cm="1">
        <f t="array" aca="1" ref="BH46" ca="1">BG46-_xlfn.XLOOKUP(BH$1,Cdel!$B$1:$KC$1,IF(ROUNDUP(BG46,0)=6,Cdel!$B$8:$KC$8,IF(ROUNDUP(BG46,0)=5,Cdel!$B$9:$KC$9,IF(ROUNDUP(BG46,0)=4,Cdel!$B$10:$KC$10,IF(ROUNDUP(BG46,0)=3,Cdel!$B$11:$KC$11,IF(ROUNDUP(BG46,0)=2,Cdel!$B$12:$KC$12,IF(ROUNDUP(BG46,0)=1,Cdel!$B$13:$KC$13)))))))</f>
        <v>0.23914729445139427</v>
      </c>
      <c r="BI46" s="8" cm="1">
        <f t="array" aca="1" ref="BI46" ca="1">BH46-_xlfn.XLOOKUP(BI$1,Cdel!$B$1:$KC$1,IF(ROUNDUP(BH46,0)=6,Cdel!$B$8:$KC$8,IF(ROUNDUP(BH46,0)=5,Cdel!$B$9:$KC$9,IF(ROUNDUP(BH46,0)=4,Cdel!$B$10:$KC$10,IF(ROUNDUP(BH46,0)=3,Cdel!$B$11:$KC$11,IF(ROUNDUP(BH46,0)=2,Cdel!$B$12:$KC$12,IF(ROUNDUP(BH46,0)=1,Cdel!$B$13:$KC$13)))))))</f>
        <v>0.23253184739668317</v>
      </c>
      <c r="BJ46" s="8" cm="1">
        <f t="array" aca="1" ref="BJ46" ca="1">BI46-_xlfn.XLOOKUP(BJ$1,Cdel!$B$1:$KC$1,IF(ROUNDUP(BI46,0)=6,Cdel!$B$8:$KC$8,IF(ROUNDUP(BI46,0)=5,Cdel!$B$9:$KC$9,IF(ROUNDUP(BI46,0)=4,Cdel!$B$10:$KC$10,IF(ROUNDUP(BI46,0)=3,Cdel!$B$11:$KC$11,IF(ROUNDUP(BI46,0)=2,Cdel!$B$12:$KC$12,IF(ROUNDUP(BI46,0)=1,Cdel!$B$13:$KC$13)))))))</f>
        <v>0.2260994011149228</v>
      </c>
      <c r="BK46" s="8" cm="1">
        <f t="array" aca="1" ref="BK46" ca="1">BJ46-_xlfn.XLOOKUP(BK$1,Cdel!$B$1:$KC$1,IF(ROUNDUP(BJ46,0)=6,Cdel!$B$8:$KC$8,IF(ROUNDUP(BJ46,0)=5,Cdel!$B$9:$KC$9,IF(ROUNDUP(BJ46,0)=4,Cdel!$B$10:$KC$10,IF(ROUNDUP(BJ46,0)=3,Cdel!$B$11:$KC$11,IF(ROUNDUP(BJ46,0)=2,Cdel!$B$12:$KC$12,IF(ROUNDUP(BJ46,0)=1,Cdel!$B$13:$KC$13)))))))</f>
        <v>0.21984489332043183</v>
      </c>
      <c r="BL46" s="8" cm="1">
        <f t="array" aca="1" ref="BL46" ca="1">BK46-_xlfn.XLOOKUP(BL$1,Cdel!$B$1:$KC$1,IF(ROUNDUP(BK46,0)=6,Cdel!$B$8:$KC$8,IF(ROUNDUP(BK46,0)=5,Cdel!$B$9:$KC$9,IF(ROUNDUP(BK46,0)=4,Cdel!$B$10:$KC$10,IF(ROUNDUP(BK46,0)=3,Cdel!$B$11:$KC$11,IF(ROUNDUP(BK46,0)=2,Cdel!$B$12:$KC$12,IF(ROUNDUP(BK46,0)=1,Cdel!$B$13:$KC$13)))))))</f>
        <v>0.21376340176374803</v>
      </c>
      <c r="BM46" s="8" cm="1">
        <f t="array" aca="1" ref="BM46" ca="1">BL46-_xlfn.XLOOKUP(BM$1,Cdel!$B$1:$KC$1,IF(ROUNDUP(BL46,0)=6,Cdel!$B$8:$KC$8,IF(ROUNDUP(BL46,0)=5,Cdel!$B$9:$KC$9,IF(ROUNDUP(BL46,0)=4,Cdel!$B$10:$KC$10,IF(ROUNDUP(BL46,0)=3,Cdel!$B$11:$KC$11,IF(ROUNDUP(BL46,0)=2,Cdel!$B$12:$KC$12,IF(ROUNDUP(BL46,0)=1,Cdel!$B$13:$KC$13)))))))</f>
        <v>0.20785014035785565</v>
      </c>
      <c r="BN46" s="8" cm="1">
        <f t="array" aca="1" ref="BN46" ca="1">BM46-_xlfn.XLOOKUP(BN$1,Cdel!$B$1:$KC$1,IF(ROUNDUP(BM46,0)=6,Cdel!$B$8:$KC$8,IF(ROUNDUP(BM46,0)=5,Cdel!$B$9:$KC$9,IF(ROUNDUP(BM46,0)=4,Cdel!$B$10:$KC$10,IF(ROUNDUP(BM46,0)=3,Cdel!$B$11:$KC$11,IF(ROUNDUP(BM46,0)=2,Cdel!$B$12:$KC$12,IF(ROUNDUP(BM46,0)=1,Cdel!$B$13:$KC$13)))))))</f>
        <v>0.20210045541157187</v>
      </c>
      <c r="BO46" s="8" cm="1">
        <f t="array" aca="1" ref="BO46" ca="1">BN46-_xlfn.XLOOKUP(BO$1,Cdel!$B$1:$KC$1,IF(ROUNDUP(BN46,0)=6,Cdel!$B$8:$KC$8,IF(ROUNDUP(BN46,0)=5,Cdel!$B$9:$KC$9,IF(ROUNDUP(BN46,0)=4,Cdel!$B$10:$KC$10,IF(ROUNDUP(BN46,0)=3,Cdel!$B$11:$KC$11,IF(ROUNDUP(BN46,0)=2,Cdel!$B$12:$KC$12,IF(ROUNDUP(BN46,0)=1,Cdel!$B$13:$KC$13)))))))</f>
        <v>0.19650982196712788</v>
      </c>
      <c r="BP46" s="8" cm="1">
        <f t="array" aca="1" ref="BP46" ca="1">BO46-_xlfn.XLOOKUP(BP$1,Cdel!$B$1:$KC$1,IF(ROUNDUP(BO46,0)=6,Cdel!$B$8:$KC$8,IF(ROUNDUP(BO46,0)=5,Cdel!$B$9:$KC$9,IF(ROUNDUP(BO46,0)=4,Cdel!$B$10:$KC$10,IF(ROUNDUP(BO46,0)=3,Cdel!$B$11:$KC$11,IF(ROUNDUP(BO46,0)=2,Cdel!$B$12:$KC$12,IF(ROUNDUP(BO46,0)=1,Cdel!$B$13:$KC$13)))))))</f>
        <v>0.19107384023906174</v>
      </c>
      <c r="BQ46" s="8" cm="1">
        <f t="array" aca="1" ref="BQ46" ca="1">BP46-_xlfn.XLOOKUP(BQ$1,Cdel!$B$1:$KC$1,IF(ROUNDUP(BP46,0)=6,Cdel!$B$8:$KC$8,IF(ROUNDUP(BP46,0)=5,Cdel!$B$9:$KC$9,IF(ROUNDUP(BP46,0)=4,Cdel!$B$10:$KC$10,IF(ROUNDUP(BP46,0)=3,Cdel!$B$11:$KC$11,IF(ROUNDUP(BP46,0)=2,Cdel!$B$12:$KC$12,IF(ROUNDUP(BP46,0)=1,Cdel!$B$13:$KC$13)))))))</f>
        <v>0.18578823215162105</v>
      </c>
      <c r="BR46" s="8" cm="1">
        <f t="array" aca="1" ref="BR46" ca="1">BQ46-_xlfn.XLOOKUP(BR$1,Cdel!$B$1:$KC$1,IF(ROUNDUP(BQ46,0)=6,Cdel!$B$8:$KC$8,IF(ROUNDUP(BQ46,0)=5,Cdel!$B$9:$KC$9,IF(ROUNDUP(BQ46,0)=4,Cdel!$B$10:$KC$10,IF(ROUNDUP(BQ46,0)=3,Cdel!$B$11:$KC$11,IF(ROUNDUP(BQ46,0)=2,Cdel!$B$12:$KC$12,IF(ROUNDUP(BQ46,0)=1,Cdel!$B$13:$KC$13)))))))</f>
        <v>0.18064883797195061</v>
      </c>
      <c r="BS46" s="8" cm="1">
        <f t="array" aca="1" ref="BS46" ca="1">BR46-_xlfn.XLOOKUP(BS$1,Cdel!$B$1:$KC$1,IF(ROUNDUP(BR46,0)=6,Cdel!$B$8:$KC$8,IF(ROUNDUP(BR46,0)=5,Cdel!$B$9:$KC$9,IF(ROUNDUP(BR46,0)=4,Cdel!$B$10:$KC$10,IF(ROUNDUP(BR46,0)=3,Cdel!$B$11:$KC$11,IF(ROUNDUP(BR46,0)=2,Cdel!$B$12:$KC$12,IF(ROUNDUP(BR46,0)=1,Cdel!$B$13:$KC$13)))))))</f>
        <v>0.17565161303641438</v>
      </c>
      <c r="BT46" s="8" cm="1">
        <f t="array" aca="1" ref="BT46" ca="1">BS46-_xlfn.XLOOKUP(BT$1,Cdel!$B$1:$KC$1,IF(ROUNDUP(BS46,0)=6,Cdel!$B$8:$KC$8,IF(ROUNDUP(BS46,0)=5,Cdel!$B$9:$KC$9,IF(ROUNDUP(BS46,0)=4,Cdel!$B$10:$KC$10,IF(ROUNDUP(BS46,0)=3,Cdel!$B$11:$KC$11,IF(ROUNDUP(BS46,0)=2,Cdel!$B$12:$KC$12,IF(ROUNDUP(BS46,0)=1,Cdel!$B$13:$KC$13)))))))</f>
        <v>0.17079262456747657</v>
      </c>
      <c r="BU46" s="8" cm="1">
        <f t="array" aca="1" ref="BU46" ca="1">BT46-_xlfn.XLOOKUP(BU$1,Cdel!$B$1:$KC$1,IF(ROUNDUP(BT46,0)=6,Cdel!$B$8:$KC$8,IF(ROUNDUP(BT46,0)=5,Cdel!$B$9:$KC$9,IF(ROUNDUP(BT46,0)=4,Cdel!$B$10:$KC$10,IF(ROUNDUP(BT46,0)=3,Cdel!$B$11:$KC$11,IF(ROUNDUP(BT46,0)=2,Cdel!$B$12:$KC$12,IF(ROUNDUP(BT46,0)=1,Cdel!$B$13:$KC$13)))))))</f>
        <v>0.16606804857863577</v>
      </c>
      <c r="BV46" s="8" cm="1">
        <f t="array" aca="1" ref="BV46" ca="1">BU46-_xlfn.XLOOKUP(BV$1,Cdel!$B$1:$KC$1,IF(ROUNDUP(BU46,0)=6,Cdel!$B$8:$KC$8,IF(ROUNDUP(BU46,0)=5,Cdel!$B$9:$KC$9,IF(ROUNDUP(BU46,0)=4,Cdel!$B$10:$KC$10,IF(ROUNDUP(BU46,0)=3,Cdel!$B$11:$KC$11,IF(ROUNDUP(BU46,0)=2,Cdel!$B$12:$KC$12,IF(ROUNDUP(BU46,0)=1,Cdel!$B$13:$KC$13)))))))</f>
        <v>0.16147416686497729</v>
      </c>
      <c r="BW46" s="8" cm="1">
        <f t="array" aca="1" ref="BW46" ca="1">BV46-_xlfn.XLOOKUP(BW$1,Cdel!$B$1:$KC$1,IF(ROUNDUP(BV46,0)=6,Cdel!$B$8:$KC$8,IF(ROUNDUP(BV46,0)=5,Cdel!$B$9:$KC$9,IF(ROUNDUP(BV46,0)=4,Cdel!$B$10:$KC$10,IF(ROUNDUP(BV46,0)=3,Cdel!$B$11:$KC$11,IF(ROUNDUP(BV46,0)=2,Cdel!$B$12:$KC$12,IF(ROUNDUP(BV46,0)=1,Cdel!$B$13:$KC$13)))))))</f>
        <v>0.15700736407697438</v>
      </c>
      <c r="BX46" s="8" cm="1">
        <f t="array" aca="1" ref="BX46" ca="1">BW46-_xlfn.XLOOKUP(BX$1,Cdel!$B$1:$KC$1,IF(ROUNDUP(BW46,0)=6,Cdel!$B$8:$KC$8,IF(ROUNDUP(BW46,0)=5,Cdel!$B$9:$KC$9,IF(ROUNDUP(BW46,0)=4,Cdel!$B$10:$KC$10,IF(ROUNDUP(BW46,0)=3,Cdel!$B$11:$KC$11,IF(ROUNDUP(BW46,0)=2,Cdel!$B$12:$KC$12,IF(ROUNDUP(BW46,0)=1,Cdel!$B$13:$KC$13)))))))</f>
        <v>0.15266412487523595</v>
      </c>
      <c r="BY46" s="8" cm="1">
        <f t="array" aca="1" ref="BY46" ca="1">BX46-_xlfn.XLOOKUP(BY$1,Cdel!$B$1:$KC$1,IF(ROUNDUP(BX46,0)=6,Cdel!$B$8:$KC$8,IF(ROUNDUP(BX46,0)=5,Cdel!$B$9:$KC$9,IF(ROUNDUP(BX46,0)=4,Cdel!$B$10:$KC$10,IF(ROUNDUP(BX46,0)=3,Cdel!$B$11:$KC$11,IF(ROUNDUP(BX46,0)=2,Cdel!$B$12:$KC$12,IF(ROUNDUP(BX46,0)=1,Cdel!$B$13:$KC$13)))))))</f>
        <v>0.14844103116396171</v>
      </c>
      <c r="BZ46" s="8" cm="1">
        <f t="array" aca="1" ref="BZ46" ca="1">BY46-_xlfn.XLOOKUP(BZ$1,Cdel!$B$1:$KC$1,IF(ROUNDUP(BY46,0)=6,Cdel!$B$8:$KC$8,IF(ROUNDUP(BY46,0)=5,Cdel!$B$9:$KC$9,IF(ROUNDUP(BY46,0)=4,Cdel!$B$10:$KC$10,IF(ROUNDUP(BY46,0)=3,Cdel!$B$11:$KC$11,IF(ROUNDUP(BY46,0)=2,Cdel!$B$12:$KC$12,IF(ROUNDUP(BY46,0)=1,Cdel!$B$13:$KC$13)))))))</f>
        <v>0.14433475940092697</v>
      </c>
      <c r="CA46" s="8" cm="1">
        <f t="array" aca="1" ref="CA46" ca="1">BZ46-_xlfn.XLOOKUP(CA$1,Cdel!$B$1:$KC$1,IF(ROUNDUP(BZ46,0)=6,Cdel!$B$8:$KC$8,IF(ROUNDUP(BZ46,0)=5,Cdel!$B$9:$KC$9,IF(ROUNDUP(BZ46,0)=4,Cdel!$B$10:$KC$10,IF(ROUNDUP(BZ46,0)=3,Cdel!$B$11:$KC$11,IF(ROUNDUP(BZ46,0)=2,Cdel!$B$12:$KC$12,IF(ROUNDUP(BZ46,0)=1,Cdel!$B$13:$KC$13)))))))</f>
        <v>0.14034207798188059</v>
      </c>
      <c r="CB46" s="8" cm="1">
        <f t="array" aca="1" ref="CB46" ca="1">CA46-_xlfn.XLOOKUP(CB$1,Cdel!$B$1:$KC$1,IF(ROUNDUP(CA46,0)=6,Cdel!$B$8:$KC$8,IF(ROUNDUP(CA46,0)=5,Cdel!$B$9:$KC$9,IF(ROUNDUP(CA46,0)=4,Cdel!$B$10:$KC$10,IF(ROUNDUP(CA46,0)=3,Cdel!$B$11:$KC$11,IF(ROUNDUP(CA46,0)=2,Cdel!$B$12:$KC$12,IF(ROUNDUP(CA46,0)=1,Cdel!$B$13:$KC$13)))))))</f>
        <v>0.13645984469729719</v>
      </c>
      <c r="CC46" s="8" cm="1">
        <f t="array" aca="1" ref="CC46" ca="1">CB46-_xlfn.XLOOKUP(CC$1,Cdel!$B$1:$KC$1,IF(ROUNDUP(CB46,0)=6,Cdel!$B$8:$KC$8,IF(ROUNDUP(CB46,0)=5,Cdel!$B$9:$KC$9,IF(ROUNDUP(CB46,0)=4,Cdel!$B$10:$KC$10,IF(ROUNDUP(CB46,0)=3,Cdel!$B$11:$KC$11,IF(ROUNDUP(CB46,0)=2,Cdel!$B$12:$KC$12,IF(ROUNDUP(CB46,0)=1,Cdel!$B$13:$KC$13)))))))</f>
        <v>0.1326850042594826</v>
      </c>
      <c r="CD46" s="8" cm="1">
        <f t="array" aca="1" ref="CD46" ca="1">CC46-_xlfn.XLOOKUP(CD$1,Cdel!$B$1:$KC$1,IF(ROUNDUP(CC46,0)=6,Cdel!$B$8:$KC$8,IF(ROUNDUP(CC46,0)=5,Cdel!$B$9:$KC$9,IF(ROUNDUP(CC46,0)=4,Cdel!$B$10:$KC$10,IF(ROUNDUP(CC46,0)=3,Cdel!$B$11:$KC$11,IF(ROUNDUP(CC46,0)=2,Cdel!$B$12:$KC$12,IF(ROUNDUP(CC46,0)=1,Cdel!$B$13:$KC$13)))))))</f>
        <v>0.12901458589808598</v>
      </c>
      <c r="CE46" s="8" cm="1">
        <f t="array" aca="1" ref="CE46" ca="1">CD46-_xlfn.XLOOKUP(CE$1,Cdel!$B$1:$KC$1,IF(ROUNDUP(CD46,0)=6,Cdel!$B$8:$KC$8,IF(ROUNDUP(CD46,0)=5,Cdel!$B$9:$KC$9,IF(ROUNDUP(CD46,0)=4,Cdel!$B$10:$KC$10,IF(ROUNDUP(CD46,0)=3,Cdel!$B$11:$KC$11,IF(ROUNDUP(CD46,0)=2,Cdel!$B$12:$KC$12,IF(ROUNDUP(CD46,0)=1,Cdel!$B$13:$KC$13)))))))</f>
        <v>0.12544570102212621</v>
      </c>
      <c r="CF46" s="8" cm="1">
        <f t="array" aca="1" ref="CF46" ca="1">CE46-_xlfn.XLOOKUP(CF$1,Cdel!$B$1:$KC$1,IF(ROUNDUP(CE46,0)=6,Cdel!$B$8:$KC$8,IF(ROUNDUP(CE46,0)=5,Cdel!$B$9:$KC$9,IF(ROUNDUP(CE46,0)=4,Cdel!$B$10:$KC$10,IF(ROUNDUP(CE46,0)=3,Cdel!$B$11:$KC$11,IF(ROUNDUP(CE46,0)=2,Cdel!$B$12:$KC$12,IF(ROUNDUP(CE46,0)=1,Cdel!$B$13:$KC$13)))))))</f>
        <v>0.12197554094669345</v>
      </c>
      <c r="CG46" s="8" cm="1">
        <f t="array" aca="1" ref="CG46" ca="1">CF46-_xlfn.XLOOKUP(CG$1,Cdel!$B$1:$KC$1,IF(ROUNDUP(CF46,0)=6,Cdel!$B$8:$KC$8,IF(ROUNDUP(CF46,0)=5,Cdel!$B$9:$KC$9,IF(ROUNDUP(CF46,0)=4,Cdel!$B$10:$KC$10,IF(ROUNDUP(CF46,0)=3,Cdel!$B$11:$KC$11,IF(ROUNDUP(CF46,0)=2,Cdel!$B$12:$KC$12,IF(ROUNDUP(CF46,0)=1,Cdel!$B$13:$KC$13)))))))</f>
        <v>0.11860137468253529</v>
      </c>
      <c r="CH46" s="8" cm="1">
        <f t="array" aca="1" ref="CH46" ca="1">CG46-_xlfn.XLOOKUP(CH$1,Cdel!$B$1:$KC$1,IF(ROUNDUP(CG46,0)=6,Cdel!$B$8:$KC$8,IF(ROUNDUP(CG46,0)=5,Cdel!$B$9:$KC$9,IF(ROUNDUP(CG46,0)=4,Cdel!$B$10:$KC$10,IF(ROUNDUP(CG46,0)=3,Cdel!$B$11:$KC$11,IF(ROUNDUP(CG46,0)=2,Cdel!$B$12:$KC$12,IF(ROUNDUP(CG46,0)=1,Cdel!$B$13:$KC$13)))))))</f>
        <v>0.11532054678678946</v>
      </c>
      <c r="CI46" s="8" cm="1">
        <f t="array" aca="1" ref="CI46" ca="1">CH46-_xlfn.XLOOKUP(CI$1,Cdel!$B$1:$KC$1,IF(ROUNDUP(CH46,0)=6,Cdel!$B$8:$KC$8,IF(ROUNDUP(CH46,0)=5,Cdel!$B$9:$KC$9,IF(ROUNDUP(CH46,0)=4,Cdel!$B$10:$KC$10,IF(ROUNDUP(CH46,0)=3,Cdel!$B$11:$KC$11,IF(ROUNDUP(CH46,0)=2,Cdel!$B$12:$KC$12,IF(ROUNDUP(CH46,0)=1,Cdel!$B$13:$KC$13)))))))</f>
        <v>0.11213047527317092</v>
      </c>
      <c r="CJ46" s="8" cm="1">
        <f t="array" aca="1" ref="CJ46" ca="1">CI46-_xlfn.XLOOKUP(CJ$1,Cdel!$B$1:$KC$1,IF(ROUNDUP(CI46,0)=6,Cdel!$B$8:$KC$8,IF(ROUNDUP(CI46,0)=5,Cdel!$B$9:$KC$9,IF(ROUNDUP(CI46,0)=4,Cdel!$B$10:$KC$10,IF(ROUNDUP(CI46,0)=3,Cdel!$B$11:$KC$11,IF(ROUNDUP(CI46,0)=2,Cdel!$B$12:$KC$12,IF(ROUNDUP(CI46,0)=1,Cdel!$B$13:$KC$13)))))))</f>
        <v>0.10902864957996819</v>
      </c>
      <c r="CK46" s="8" cm="1">
        <f t="array" aca="1" ref="CK46" ca="1">CJ46-_xlfn.XLOOKUP(CK$1,Cdel!$B$1:$KC$1,IF(ROUNDUP(CJ46,0)=6,Cdel!$B$8:$KC$8,IF(ROUNDUP(CJ46,0)=5,Cdel!$B$9:$KC$9,IF(ROUNDUP(CJ46,0)=4,Cdel!$B$10:$KC$10,IF(ROUNDUP(CJ46,0)=3,Cdel!$B$11:$KC$11,IF(ROUNDUP(CJ46,0)=2,Cdel!$B$12:$KC$12,IF(ROUNDUP(CJ46,0)=1,Cdel!$B$13:$KC$13)))))))</f>
        <v>0.10601262859425081</v>
      </c>
      <c r="CL46" s="8" cm="1">
        <f t="array" aca="1" ref="CL46" ca="1">CK46-_xlfn.XLOOKUP(CL$1,Cdel!$B$1:$KC$1,IF(ROUNDUP(CK46,0)=6,Cdel!$B$8:$KC$8,IF(ROUNDUP(CK46,0)=5,Cdel!$B$9:$KC$9,IF(ROUNDUP(CK46,0)=4,Cdel!$B$10:$KC$10,IF(ROUNDUP(CK46,0)=3,Cdel!$B$11:$KC$11,IF(ROUNDUP(CK46,0)=2,Cdel!$B$12:$KC$12,IF(ROUNDUP(CK46,0)=1,Cdel!$B$13:$KC$13)))))))</f>
        <v>0.10308003873073238</v>
      </c>
      <c r="CM46" s="8" cm="1">
        <f t="array" aca="1" ref="CM46" ca="1">CL46-_xlfn.XLOOKUP(CM$1,Cdel!$B$1:$KC$1,IF(ROUNDUP(CL46,0)=6,Cdel!$B$8:$KC$8,IF(ROUNDUP(CL46,0)=5,Cdel!$B$9:$KC$9,IF(ROUNDUP(CL46,0)=4,Cdel!$B$10:$KC$10,IF(ROUNDUP(CL46,0)=3,Cdel!$B$11:$KC$11,IF(ROUNDUP(CL46,0)=2,Cdel!$B$12:$KC$12,IF(ROUNDUP(CL46,0)=1,Cdel!$B$13:$KC$13)))))))</f>
        <v>0.10022857206377694</v>
      </c>
      <c r="CN46" s="8" cm="1">
        <f t="array" aca="1" ref="CN46" ca="1">CM46-_xlfn.XLOOKUP(CN$1,Cdel!$B$1:$KC$1,IF(ROUNDUP(CM46,0)=6,Cdel!$B$8:$KC$8,IF(ROUNDUP(CM46,0)=5,Cdel!$B$9:$KC$9,IF(ROUNDUP(CM46,0)=4,Cdel!$B$10:$KC$10,IF(ROUNDUP(CM46,0)=3,Cdel!$B$11:$KC$11,IF(ROUNDUP(CM46,0)=2,Cdel!$B$12:$KC$12,IF(ROUNDUP(CM46,0)=1,Cdel!$B$13:$KC$13)))))))</f>
        <v>9.7455984511079438E-2</v>
      </c>
      <c r="CO46" s="8" cm="1">
        <f t="array" aca="1" ref="CO46" ca="1">CN46-_xlfn.XLOOKUP(CO$1,Cdel!$B$1:$KC$1,IF(ROUNDUP(CN46,0)=6,Cdel!$B$8:$KC$8,IF(ROUNDUP(CN46,0)=5,Cdel!$B$9:$KC$9,IF(ROUNDUP(CN46,0)=4,Cdel!$B$10:$KC$10,IF(ROUNDUP(CN46,0)=3,Cdel!$B$11:$KC$11,IF(ROUNDUP(CN46,0)=2,Cdel!$B$12:$KC$12,IF(ROUNDUP(CN46,0)=1,Cdel!$B$13:$KC$13)))))))</f>
        <v>9.4760094067590325E-2</v>
      </c>
      <c r="CP46" s="8" cm="1">
        <f t="array" aca="1" ref="CP46" ca="1">CO46-_xlfn.XLOOKUP(CP$1,Cdel!$B$1:$KC$1,IF(ROUNDUP(CO46,0)=6,Cdel!$B$8:$KC$8,IF(ROUNDUP(CO46,0)=5,Cdel!$B$9:$KC$9,IF(ROUNDUP(CO46,0)=4,Cdel!$B$10:$KC$10,IF(ROUNDUP(CO46,0)=3,Cdel!$B$11:$KC$11,IF(ROUNDUP(CO46,0)=2,Cdel!$B$12:$KC$12,IF(ROUNDUP(CO46,0)=1,Cdel!$B$13:$KC$13)))))))</f>
        <v>9.213877908829414E-2</v>
      </c>
      <c r="CQ46" s="8" cm="1">
        <f t="array" aca="1" ref="CQ46" ca="1">CP46-_xlfn.XLOOKUP(CQ$1,Cdel!$B$1:$KC$1,IF(ROUNDUP(CP46,0)=6,Cdel!$B$8:$KC$8,IF(ROUNDUP(CP46,0)=5,Cdel!$B$9:$KC$9,IF(ROUNDUP(CP46,0)=4,Cdel!$B$10:$KC$10,IF(ROUNDUP(CP46,0)=3,Cdel!$B$11:$KC$11,IF(ROUNDUP(CP46,0)=2,Cdel!$B$12:$KC$12,IF(ROUNDUP(CP46,0)=1,Cdel!$B$13:$KC$13)))))))</f>
        <v>8.958997661849151E-2</v>
      </c>
      <c r="CR46" s="8" cm="1">
        <f t="array" aca="1" ref="CR46" ca="1">CQ46-_xlfn.XLOOKUP(CR$1,Cdel!$B$1:$KC$1,IF(ROUNDUP(CQ46,0)=6,Cdel!$B$8:$KC$8,IF(ROUNDUP(CQ46,0)=5,Cdel!$B$9:$KC$9,IF(ROUNDUP(CQ46,0)=4,Cdel!$B$10:$KC$10,IF(ROUNDUP(CQ46,0)=3,Cdel!$B$11:$KC$11,IF(ROUNDUP(CQ46,0)=2,Cdel!$B$12:$KC$12,IF(ROUNDUP(CQ46,0)=1,Cdel!$B$13:$KC$13)))))))</f>
        <v>8.7111680770269428E-2</v>
      </c>
      <c r="CS46" s="8" cm="1">
        <f t="array" aca="1" ref="CS46" ca="1">CR46-_xlfn.XLOOKUP(CS$1,Cdel!$B$1:$KC$1,IF(ROUNDUP(CR46,0)=6,Cdel!$B$8:$KC$8,IF(ROUNDUP(CR46,0)=5,Cdel!$B$9:$KC$9,IF(ROUNDUP(CR46,0)=4,Cdel!$B$10:$KC$10,IF(ROUNDUP(CR46,0)=3,Cdel!$B$11:$KC$11,IF(ROUNDUP(CR46,0)=2,Cdel!$B$12:$KC$12,IF(ROUNDUP(CR46,0)=1,Cdel!$B$13:$KC$13)))))))</f>
        <v>8.4701941143883033E-2</v>
      </c>
      <c r="CT46" s="8" cm="1">
        <f t="array" aca="1" ref="CT46" ca="1">CS46-_xlfn.XLOOKUP(CT$1,Cdel!$B$1:$KC$1,IF(ROUNDUP(CS46,0)=6,Cdel!$B$8:$KC$8,IF(ROUNDUP(CS46,0)=5,Cdel!$B$9:$KC$9,IF(ROUNDUP(CS46,0)=4,Cdel!$B$10:$KC$10,IF(ROUNDUP(CS46,0)=3,Cdel!$B$11:$KC$11,IF(ROUNDUP(CS46,0)=2,Cdel!$B$12:$KC$12,IF(ROUNDUP(CS46,0)=1,Cdel!$B$13:$KC$13)))))))</f>
        <v>8.2358861292806146E-2</v>
      </c>
      <c r="CU46" s="8" cm="1">
        <f t="array" aca="1" ref="CU46" ca="1">CT46-_xlfn.XLOOKUP(CU$1,Cdel!$B$1:$KC$1,IF(ROUNDUP(CT46,0)=6,Cdel!$B$8:$KC$8,IF(ROUNDUP(CT46,0)=5,Cdel!$B$9:$KC$9,IF(ROUNDUP(CT46,0)=4,Cdel!$B$10:$KC$10,IF(ROUNDUP(CT46,0)=3,Cdel!$B$11:$KC$11,IF(ROUNDUP(CT46,0)=2,Cdel!$B$12:$KC$12,IF(ROUNDUP(CT46,0)=1,Cdel!$B$13:$KC$13)))))))</f>
        <v>8.0080597231242237E-2</v>
      </c>
      <c r="CV46" s="8" cm="1">
        <f t="array" aca="1" ref="CV46" ca="1">CU46-_xlfn.XLOOKUP(CV$1,Cdel!$B$1:$KC$1,IF(ROUNDUP(CU46,0)=6,Cdel!$B$8:$KC$8,IF(ROUNDUP(CU46,0)=5,Cdel!$B$9:$KC$9,IF(ROUNDUP(CU46,0)=4,Cdel!$B$10:$KC$10,IF(ROUNDUP(CU46,0)=3,Cdel!$B$11:$KC$11,IF(ROUNDUP(CU46,0)=2,Cdel!$B$12:$KC$12,IF(ROUNDUP(CU46,0)=1,Cdel!$B$13:$KC$13)))))))</f>
        <v>7.7865355982921922E-2</v>
      </c>
      <c r="CW46" s="8" cm="1">
        <f t="array" aca="1" ref="CW46" ca="1">CV46-_xlfn.XLOOKUP(CW$1,Cdel!$B$1:$KC$1,IF(ROUNDUP(CV46,0)=6,Cdel!$B$8:$KC$8,IF(ROUNDUP(CV46,0)=5,Cdel!$B$9:$KC$9,IF(ROUNDUP(CV46,0)=4,Cdel!$B$10:$KC$10,IF(ROUNDUP(CV46,0)=3,Cdel!$B$11:$KC$11,IF(ROUNDUP(CV46,0)=2,Cdel!$B$12:$KC$12,IF(ROUNDUP(CV46,0)=1,Cdel!$B$13:$KC$13)))))))</f>
        <v>7.5711394170044521E-2</v>
      </c>
      <c r="CX46" s="8" cm="1">
        <f t="array" aca="1" ref="CX46" ca="1">CW46-_xlfn.XLOOKUP(CX$1,Cdel!$B$1:$KC$1,IF(ROUNDUP(CW46,0)=6,Cdel!$B$8:$KC$8,IF(ROUNDUP(CW46,0)=5,Cdel!$B$9:$KC$9,IF(ROUNDUP(CW46,0)=4,Cdel!$B$10:$KC$10,IF(ROUNDUP(CW46,0)=3,Cdel!$B$11:$KC$11,IF(ROUNDUP(CW46,0)=2,Cdel!$B$12:$KC$12,IF(ROUNDUP(CW46,0)=1,Cdel!$B$13:$KC$13)))))))</f>
        <v>7.3617016641252989E-2</v>
      </c>
      <c r="CY46" s="8" cm="1">
        <f t="array" aca="1" ref="CY46" ca="1">CX46-_xlfn.XLOOKUP(CY$1,Cdel!$B$1:$KC$1,IF(ROUNDUP(CX46,0)=6,Cdel!$B$8:$KC$8,IF(ROUNDUP(CX46,0)=5,Cdel!$B$9:$KC$9,IF(ROUNDUP(CX46,0)=4,Cdel!$B$10:$KC$10,IF(ROUNDUP(CX46,0)=3,Cdel!$B$11:$KC$11,IF(ROUNDUP(CX46,0)=2,Cdel!$B$12:$KC$12,IF(ROUNDUP(CX46,0)=1,Cdel!$B$13:$KC$13)))))))</f>
        <v>7.1580575137562955E-2</v>
      </c>
      <c r="CZ46" s="8" cm="1">
        <f t="array" aca="1" ref="CZ46" ca="1">CY46-_xlfn.XLOOKUP(CZ$1,Cdel!$B$1:$KC$1,IF(ROUNDUP(CY46,0)=6,Cdel!$B$8:$KC$8,IF(ROUNDUP(CY46,0)=5,Cdel!$B$9:$KC$9,IF(ROUNDUP(CY46,0)=4,Cdel!$B$10:$KC$10,IF(ROUNDUP(CY46,0)=3,Cdel!$B$11:$KC$11,IF(ROUNDUP(CY46,0)=2,Cdel!$B$12:$KC$12,IF(ROUNDUP(CY46,0)=1,Cdel!$B$13:$KC$13)))))))</f>
        <v>6.9600466995195648E-2</v>
      </c>
      <c r="DA46" s="8" cm="1">
        <f t="array" aca="1" ref="DA46" ca="1">CZ46-_xlfn.XLOOKUP(DA$1,Cdel!$B$1:$KC$1,IF(ROUNDUP(CZ46,0)=6,Cdel!$B$8:$KC$8,IF(ROUNDUP(CZ46,0)=5,Cdel!$B$9:$KC$9,IF(ROUNDUP(CZ46,0)=4,Cdel!$B$10:$KC$10,IF(ROUNDUP(CZ46,0)=3,Cdel!$B$11:$KC$11,IF(ROUNDUP(CZ46,0)=2,Cdel!$B$12:$KC$12,IF(ROUNDUP(CZ46,0)=1,Cdel!$B$13:$KC$13)))))))</f>
        <v>6.767513388429372E-2</v>
      </c>
      <c r="DB46" s="8" cm="1">
        <f t="array" aca="1" ref="DB46" ca="1">DA46-_xlfn.XLOOKUP(DB$1,Cdel!$B$1:$KC$1,IF(ROUNDUP(DA46,0)=6,Cdel!$B$8:$KC$8,IF(ROUNDUP(DA46,0)=5,Cdel!$B$9:$KC$9,IF(ROUNDUP(DA46,0)=4,Cdel!$B$10:$KC$10,IF(ROUNDUP(DA46,0)=3,Cdel!$B$11:$KC$11,IF(ROUNDUP(DA46,0)=2,Cdel!$B$12:$KC$12,IF(ROUNDUP(DA46,0)=1,Cdel!$B$13:$KC$13)))))))</f>
        <v>6.5803060582527689E-2</v>
      </c>
      <c r="DC46" s="8" cm="1">
        <f t="array" aca="1" ref="DC46" ca="1">DB46-_xlfn.XLOOKUP(DC$1,Cdel!$B$1:$KC$1,IF(ROUNDUP(DB46,0)=6,Cdel!$B$8:$KC$8,IF(ROUNDUP(DB46,0)=5,Cdel!$B$9:$KC$9,IF(ROUNDUP(DB46,0)=4,Cdel!$B$10:$KC$10,IF(ROUNDUP(DB46,0)=3,Cdel!$B$11:$KC$11,IF(ROUNDUP(DB46,0)=2,Cdel!$B$12:$KC$12,IF(ROUNDUP(DB46,0)=1,Cdel!$B$13:$KC$13)))))))</f>
        <v>6.3982773782627747E-2</v>
      </c>
      <c r="DD46" s="8" cm="1">
        <f t="array" aca="1" ref="DD46" ca="1">DC46-_xlfn.XLOOKUP(DD$1,Cdel!$B$1:$KC$1,IF(ROUNDUP(DC46,0)=6,Cdel!$B$8:$KC$8,IF(ROUNDUP(DC46,0)=5,Cdel!$B$9:$KC$9,IF(ROUNDUP(DC46,0)=4,Cdel!$B$10:$KC$10,IF(ROUNDUP(DC46,0)=3,Cdel!$B$11:$KC$11,IF(ROUNDUP(DC46,0)=2,Cdel!$B$12:$KC$12,IF(ROUNDUP(DC46,0)=1,Cdel!$B$13:$KC$13)))))))</f>
        <v>6.2212840932902087E-2</v>
      </c>
    </row>
    <row r="47" spans="1:108" x14ac:dyDescent="0.15">
      <c r="A47" s="3" t="s">
        <v>65</v>
      </c>
      <c r="B47" s="3" t="s">
        <v>408</v>
      </c>
      <c r="C47" s="3" t="s">
        <v>65</v>
      </c>
      <c r="D47" s="2">
        <v>0</v>
      </c>
      <c r="E47" s="2">
        <v>1930</v>
      </c>
      <c r="F47" s="3"/>
      <c r="G47" s="4">
        <f t="shared" ca="1" si="2"/>
        <v>96</v>
      </c>
      <c r="H47">
        <f ca="1">_xlfn.LET(
_xlpm.score,_xlfn.XLOOKUP(G47,DecayFns!$A$2:$A$289,DecayFns!$N$2:$N$289),
IF(D47=1,IF(_xlpm.score=6,_xlpm.score,_xlpm.score+1),IF(_xlpm.score=1,_xlpm.score,_xlpm.score-1)
))</f>
        <v>1</v>
      </c>
      <c r="I47" s="7" cm="1">
        <f t="array" aca="1" ref="I47" ca="1">H47-_xlfn.XLOOKUP(I$1,Cdel!$B$1:$KC$1,IF(ROUNDUP(H47,0)=6,Cdel!$B$8:$KC$8,IF(ROUNDUP(H47,0)=5,Cdel!$B$9:$KC$9,IF(ROUNDUP(H47,0)=4,Cdel!$B$10:$KC$10,IF(ROUNDUP(H47,0)=3,Cdel!$B$11:$KC$11,IF(ROUNDUP(H47,0)=2,Cdel!$B$12:$KC$12,IF(ROUNDUP(H47,0)=1,Cdel!$B$13:$KC$13)))))))</f>
        <v>1</v>
      </c>
      <c r="J47" s="8" cm="1">
        <f t="array" aca="1" ref="J47" ca="1">I47-_xlfn.XLOOKUP(J$1,Cdel!$B$1:$KC$1,IF(ROUNDUP(I47,0)=6,Cdel!$B$8:$KC$8,IF(ROUNDUP(I47,0)=5,Cdel!$B$9:$KC$9,IF(ROUNDUP(I47,0)=4,Cdel!$B$10:$KC$10,IF(ROUNDUP(I47,0)=3,Cdel!$B$11:$KC$11,IF(ROUNDUP(I47,0)=2,Cdel!$B$12:$KC$12,IF(ROUNDUP(I47,0)=1,Cdel!$B$13:$KC$13)))))))</f>
        <v>0.97233735355490014</v>
      </c>
      <c r="K47" s="8" cm="1">
        <f t="array" aca="1" ref="K47" ca="1">J47-_xlfn.XLOOKUP(K$1,Cdel!$B$1:$KC$1,IF(ROUNDUP(J47,0)=6,Cdel!$B$8:$KC$8,IF(ROUNDUP(J47,0)=5,Cdel!$B$9:$KC$9,IF(ROUNDUP(J47,0)=4,Cdel!$B$10:$KC$10,IF(ROUNDUP(J47,0)=3,Cdel!$B$11:$KC$11,IF(ROUNDUP(J47,0)=2,Cdel!$B$12:$KC$12,IF(ROUNDUP(J47,0)=1,Cdel!$B$13:$KC$13)))))))</f>
        <v>0.94543992911814678</v>
      </c>
      <c r="L47" s="8" cm="1">
        <f t="array" aca="1" ref="L47" ca="1">K47-_xlfn.XLOOKUP(L$1,Cdel!$B$1:$KC$1,IF(ROUNDUP(K47,0)=6,Cdel!$B$8:$KC$8,IF(ROUNDUP(K47,0)=5,Cdel!$B$9:$KC$9,IF(ROUNDUP(K47,0)=4,Cdel!$B$10:$KC$10,IF(ROUNDUP(K47,0)=3,Cdel!$B$11:$KC$11,IF(ROUNDUP(K47,0)=2,Cdel!$B$12:$KC$12,IF(ROUNDUP(K47,0)=1,Cdel!$B$13:$KC$13)))))))</f>
        <v>0.91928655862387121</v>
      </c>
      <c r="M47" s="8" cm="1">
        <f t="array" aca="1" ref="M47" ca="1">L47-_xlfn.XLOOKUP(M$1,Cdel!$B$1:$KC$1,IF(ROUNDUP(L47,0)=6,Cdel!$B$8:$KC$8,IF(ROUNDUP(L47,0)=5,Cdel!$B$9:$KC$9,IF(ROUNDUP(L47,0)=4,Cdel!$B$10:$KC$10,IF(ROUNDUP(L47,0)=3,Cdel!$B$11:$KC$11,IF(ROUNDUP(L47,0)=2,Cdel!$B$12:$KC$12,IF(ROUNDUP(L47,0)=1,Cdel!$B$13:$KC$13)))))))</f>
        <v>0.89385665957092642</v>
      </c>
      <c r="N47" s="8" cm="1">
        <f t="array" aca="1" ref="N47" ca="1">M47-_xlfn.XLOOKUP(N$1,Cdel!$B$1:$KC$1,IF(ROUNDUP(M47,0)=6,Cdel!$B$8:$KC$8,IF(ROUNDUP(M47,0)=5,Cdel!$B$9:$KC$9,IF(ROUNDUP(M47,0)=4,Cdel!$B$10:$KC$10,IF(ROUNDUP(M47,0)=3,Cdel!$B$11:$KC$11,IF(ROUNDUP(M47,0)=2,Cdel!$B$12:$KC$12,IF(ROUNDUP(M47,0)=1,Cdel!$B$13:$KC$13)))))))</f>
        <v>0.86913021882461783</v>
      </c>
      <c r="O47" s="8" cm="1">
        <f t="array" aca="1" ref="O47" ca="1">N47-_xlfn.XLOOKUP(O$1,Cdel!$B$1:$KC$1,IF(ROUNDUP(N47,0)=6,Cdel!$B$8:$KC$8,IF(ROUNDUP(N47,0)=5,Cdel!$B$9:$KC$9,IF(ROUNDUP(N47,0)=4,Cdel!$B$10:$KC$10,IF(ROUNDUP(N47,0)=3,Cdel!$B$11:$KC$11,IF(ROUNDUP(N47,0)=2,Cdel!$B$12:$KC$12,IF(ROUNDUP(N47,0)=1,Cdel!$B$13:$KC$13)))))))</f>
        <v>0.84508777686652015</v>
      </c>
      <c r="P47" s="8" cm="1">
        <f t="array" aca="1" ref="P47" ca="1">O47-_xlfn.XLOOKUP(P$1,Cdel!$B$1:$KC$1,IF(ROUNDUP(O47,0)=6,Cdel!$B$8:$KC$8,IF(ROUNDUP(O47,0)=5,Cdel!$B$9:$KC$9,IF(ROUNDUP(O47,0)=4,Cdel!$B$10:$KC$10,IF(ROUNDUP(O47,0)=3,Cdel!$B$11:$KC$11,IF(ROUNDUP(O47,0)=2,Cdel!$B$12:$KC$12,IF(ROUNDUP(O47,0)=1,Cdel!$B$13:$KC$13)))))))</f>
        <v>0.82171041247998611</v>
      </c>
      <c r="Q47" s="8" cm="1">
        <f t="array" aca="1" ref="Q47" ca="1">P47-_xlfn.XLOOKUP(Q$1,Cdel!$B$1:$KC$1,IF(ROUNDUP(P47,0)=6,Cdel!$B$8:$KC$8,IF(ROUNDUP(P47,0)=5,Cdel!$B$9:$KC$9,IF(ROUNDUP(P47,0)=4,Cdel!$B$10:$KC$10,IF(ROUNDUP(P47,0)=3,Cdel!$B$11:$KC$11,IF(ROUNDUP(P47,0)=2,Cdel!$B$12:$KC$12,IF(ROUNDUP(P47,0)=1,Cdel!$B$13:$KC$13)))))))</f>
        <v>0.79897972785929505</v>
      </c>
      <c r="R47" s="8" cm="1">
        <f t="array" aca="1" ref="R47" ca="1">Q47-_xlfn.XLOOKUP(R$1,Cdel!$B$1:$KC$1,IF(ROUNDUP(Q47,0)=6,Cdel!$B$8:$KC$8,IF(ROUNDUP(Q47,0)=5,Cdel!$B$9:$KC$9,IF(ROUNDUP(Q47,0)=4,Cdel!$B$10:$KC$10,IF(ROUNDUP(Q47,0)=3,Cdel!$B$11:$KC$11,IF(ROUNDUP(Q47,0)=2,Cdel!$B$12:$KC$12,IF(ROUNDUP(Q47,0)=1,Cdel!$B$13:$KC$13)))))))</f>
        <v>0.77687783413072131</v>
      </c>
      <c r="S47" s="8" cm="1">
        <f t="array" aca="1" ref="S47" ca="1">R47-_xlfn.XLOOKUP(S$1,Cdel!$B$1:$KC$1,IF(ROUNDUP(R47,0)=6,Cdel!$B$8:$KC$8,IF(ROUNDUP(R47,0)=5,Cdel!$B$9:$KC$9,IF(ROUNDUP(R47,0)=4,Cdel!$B$10:$KC$10,IF(ROUNDUP(R47,0)=3,Cdel!$B$11:$KC$11,IF(ROUNDUP(R47,0)=2,Cdel!$B$12:$KC$12,IF(ROUNDUP(R47,0)=1,Cdel!$B$13:$KC$13)))))))</f>
        <v>0.7553873372741281</v>
      </c>
      <c r="T47" s="8" cm="1">
        <f t="array" aca="1" ref="T47" ca="1">S47-_xlfn.XLOOKUP(T$1,Cdel!$B$1:$KC$1,IF(ROUNDUP(S47,0)=6,Cdel!$B$8:$KC$8,IF(ROUNDUP(S47,0)=5,Cdel!$B$9:$KC$9,IF(ROUNDUP(S47,0)=4,Cdel!$B$10:$KC$10,IF(ROUNDUP(S47,0)=3,Cdel!$B$11:$KC$11,IF(ROUNDUP(S47,0)=2,Cdel!$B$12:$KC$12,IF(ROUNDUP(S47,0)=1,Cdel!$B$13:$KC$13)))))))</f>
        <v>0.73449132443400855</v>
      </c>
      <c r="U47" s="8" cm="1">
        <f t="array" aca="1" ref="U47" ca="1">T47-_xlfn.XLOOKUP(U$1,Cdel!$B$1:$KC$1,IF(ROUNDUP(T47,0)=6,Cdel!$B$8:$KC$8,IF(ROUNDUP(T47,0)=5,Cdel!$B$9:$KC$9,IF(ROUNDUP(T47,0)=4,Cdel!$B$10:$KC$10,IF(ROUNDUP(T47,0)=3,Cdel!$B$11:$KC$11,IF(ROUNDUP(T47,0)=2,Cdel!$B$12:$KC$12,IF(ROUNDUP(T47,0)=1,Cdel!$B$13:$KC$13)))))))</f>
        <v>0.7141733506091974</v>
      </c>
      <c r="V47" s="8" cm="1">
        <f t="array" aca="1" ref="V47" ca="1">U47-_xlfn.XLOOKUP(V$1,Cdel!$B$1:$KC$1,IF(ROUNDUP(U47,0)=6,Cdel!$B$8:$KC$8,IF(ROUNDUP(U47,0)=5,Cdel!$B$9:$KC$9,IF(ROUNDUP(U47,0)=4,Cdel!$B$10:$KC$10,IF(ROUNDUP(U47,0)=3,Cdel!$B$11:$KC$11,IF(ROUNDUP(U47,0)=2,Cdel!$B$12:$KC$12,IF(ROUNDUP(U47,0)=1,Cdel!$B$13:$KC$13)))))))</f>
        <v>0.6944174257107828</v>
      </c>
      <c r="W47" s="8" cm="1">
        <f t="array" aca="1" ref="W47" ca="1">V47-_xlfn.XLOOKUP(W$1,Cdel!$B$1:$KC$1,IF(ROUNDUP(V47,0)=6,Cdel!$B$8:$KC$8,IF(ROUNDUP(V47,0)=5,Cdel!$B$9:$KC$9,IF(ROUNDUP(V47,0)=4,Cdel!$B$10:$KC$10,IF(ROUNDUP(V47,0)=3,Cdel!$B$11:$KC$11,IF(ROUNDUP(V47,0)=2,Cdel!$B$12:$KC$12,IF(ROUNDUP(V47,0)=1,Cdel!$B$13:$KC$13)))))))</f>
        <v>0.67520800197802899</v>
      </c>
      <c r="X47" s="8" cm="1">
        <f t="array" aca="1" ref="X47" ca="1">W47-_xlfn.XLOOKUP(X$1,Cdel!$B$1:$KC$1,IF(ROUNDUP(W47,0)=6,Cdel!$B$8:$KC$8,IF(ROUNDUP(W47,0)=5,Cdel!$B$9:$KC$9,IF(ROUNDUP(W47,0)=4,Cdel!$B$10:$KC$10,IF(ROUNDUP(W47,0)=3,Cdel!$B$11:$KC$11,IF(ROUNDUP(W47,0)=2,Cdel!$B$12:$KC$12,IF(ROUNDUP(W47,0)=1,Cdel!$B$13:$KC$13)))))))</f>
        <v>0.65652996174240841</v>
      </c>
      <c r="Y47" s="8" cm="1">
        <f t="array" aca="1" ref="Y47" ca="1">X47-_xlfn.XLOOKUP(Y$1,Cdel!$B$1:$KC$1,IF(ROUNDUP(X47,0)=6,Cdel!$B$8:$KC$8,IF(ROUNDUP(X47,0)=5,Cdel!$B$9:$KC$9,IF(ROUNDUP(X47,0)=4,Cdel!$B$10:$KC$10,IF(ROUNDUP(X47,0)=3,Cdel!$B$11:$KC$11,IF(ROUNDUP(X47,0)=2,Cdel!$B$12:$KC$12,IF(ROUNDUP(X47,0)=1,Cdel!$B$13:$KC$13)))))))</f>
        <v>0.63836860553011321</v>
      </c>
      <c r="Z47" s="8" cm="1">
        <f t="array" aca="1" ref="Z47" ca="1">Y47-_xlfn.XLOOKUP(Z$1,Cdel!$B$1:$KC$1,IF(ROUNDUP(Y47,0)=6,Cdel!$B$8:$KC$8,IF(ROUNDUP(Y47,0)=5,Cdel!$B$9:$KC$9,IF(ROUNDUP(Y47,0)=4,Cdel!$B$10:$KC$10,IF(ROUNDUP(Y47,0)=3,Cdel!$B$11:$KC$11,IF(ROUNDUP(Y47,0)=2,Cdel!$B$12:$KC$12,IF(ROUNDUP(Y47,0)=1,Cdel!$B$13:$KC$13)))))))</f>
        <v>0.62070964049368227</v>
      </c>
      <c r="AA47" s="8" cm="1">
        <f t="array" aca="1" ref="AA47" ca="1">Z47-_xlfn.XLOOKUP(AA$1,Cdel!$B$1:$KC$1,IF(ROUNDUP(Z47,0)=6,Cdel!$B$8:$KC$8,IF(ROUNDUP(Z47,0)=5,Cdel!$B$9:$KC$9,IF(ROUNDUP(Z47,0)=4,Cdel!$B$10:$KC$10,IF(ROUNDUP(Z47,0)=3,Cdel!$B$11:$KC$11,IF(ROUNDUP(Z47,0)=2,Cdel!$B$12:$KC$12,IF(ROUNDUP(Z47,0)=1,Cdel!$B$13:$KC$13)))))))</f>
        <v>0.60353916916364048</v>
      </c>
      <c r="AB47" s="8" cm="1">
        <f t="array" aca="1" ref="AB47" ca="1">AA47-_xlfn.XLOOKUP(AB$1,Cdel!$B$1:$KC$1,IF(ROUNDUP(AA47,0)=6,Cdel!$B$8:$KC$8,IF(ROUNDUP(AA47,0)=5,Cdel!$B$9:$KC$9,IF(ROUNDUP(AA47,0)=4,Cdel!$B$10:$KC$10,IF(ROUNDUP(AA47,0)=3,Cdel!$B$11:$KC$11,IF(ROUNDUP(AA47,0)=2,Cdel!$B$12:$KC$12,IF(ROUNDUP(AA47,0)=1,Cdel!$B$13:$KC$13)))))))</f>
        <v>0.58684367851129737</v>
      </c>
      <c r="AC47" s="8" cm="1">
        <f t="array" aca="1" ref="AC47" ca="1">AB47-_xlfn.XLOOKUP(AC$1,Cdel!$B$1:$KC$1,IF(ROUNDUP(AB47,0)=6,Cdel!$B$8:$KC$8,IF(ROUNDUP(AB47,0)=5,Cdel!$B$9:$KC$9,IF(ROUNDUP(AB47,0)=4,Cdel!$B$10:$KC$10,IF(ROUNDUP(AB47,0)=3,Cdel!$B$11:$KC$11,IF(ROUNDUP(AB47,0)=2,Cdel!$B$12:$KC$12,IF(ROUNDUP(AB47,0)=1,Cdel!$B$13:$KC$13)))))))</f>
        <v>0.57061002931409743</v>
      </c>
      <c r="AD47" s="8" cm="1">
        <f t="array" aca="1" ref="AD47" ca="1">AC47-_xlfn.XLOOKUP(AD$1,Cdel!$B$1:$KC$1,IF(ROUNDUP(AC47,0)=6,Cdel!$B$8:$KC$8,IF(ROUNDUP(AC47,0)=5,Cdel!$B$9:$KC$9,IF(ROUNDUP(AC47,0)=4,Cdel!$B$10:$KC$10,IF(ROUNDUP(AC47,0)=3,Cdel!$B$11:$KC$11,IF(ROUNDUP(AC47,0)=2,Cdel!$B$12:$KC$12,IF(ROUNDUP(AC47,0)=1,Cdel!$B$13:$KC$13)))))))</f>
        <v>0.55482544581515347</v>
      </c>
      <c r="AE47" s="8" cm="1">
        <f t="array" aca="1" ref="AE47" ca="1">AD47-_xlfn.XLOOKUP(AE$1,Cdel!$B$1:$KC$1,IF(ROUNDUP(AD47,0)=6,Cdel!$B$8:$KC$8,IF(ROUNDUP(AD47,0)=5,Cdel!$B$9:$KC$9,IF(ROUNDUP(AD47,0)=4,Cdel!$B$10:$KC$10,IF(ROUNDUP(AD47,0)=3,Cdel!$B$11:$KC$11,IF(ROUNDUP(AD47,0)=2,Cdel!$B$12:$KC$12,IF(ROUNDUP(AD47,0)=1,Cdel!$B$13:$KC$13)))))))</f>
        <v>0.53947750566882391</v>
      </c>
      <c r="AF47" s="8" cm="1">
        <f t="array" aca="1" ref="AF47" ca="1">AE47-_xlfn.XLOOKUP(AF$1,Cdel!$B$1:$KC$1,IF(ROUNDUP(AE47,0)=6,Cdel!$B$8:$KC$8,IF(ROUNDUP(AE47,0)=5,Cdel!$B$9:$KC$9,IF(ROUNDUP(AE47,0)=4,Cdel!$B$10:$KC$10,IF(ROUNDUP(AE47,0)=3,Cdel!$B$11:$KC$11,IF(ROUNDUP(AE47,0)=2,Cdel!$B$12:$KC$12,IF(ROUNDUP(AE47,0)=1,Cdel!$B$13:$KC$13)))))))</f>
        <v>0.52455413016442287</v>
      </c>
      <c r="AG47" s="8" cm="1">
        <f t="array" aca="1" ref="AG47" ca="1">AF47-_xlfn.XLOOKUP(AG$1,Cdel!$B$1:$KC$1,IF(ROUNDUP(AF47,0)=6,Cdel!$B$8:$KC$8,IF(ROUNDUP(AF47,0)=5,Cdel!$B$9:$KC$9,IF(ROUNDUP(AF47,0)=4,Cdel!$B$10:$KC$10,IF(ROUNDUP(AF47,0)=3,Cdel!$B$11:$KC$11,IF(ROUNDUP(AF47,0)=2,Cdel!$B$12:$KC$12,IF(ROUNDUP(AF47,0)=1,Cdel!$B$13:$KC$13)))))))</f>
        <v>0.51004357472036754</v>
      </c>
      <c r="AH47" s="8" cm="1">
        <f t="array" aca="1" ref="AH47" ca="1">AG47-_xlfn.XLOOKUP(AH$1,Cdel!$B$1:$KC$1,IF(ROUNDUP(AG47,0)=6,Cdel!$B$8:$KC$8,IF(ROUNDUP(AG47,0)=5,Cdel!$B$9:$KC$9,IF(ROUNDUP(AG47,0)=4,Cdel!$B$10:$KC$10,IF(ROUNDUP(AG47,0)=3,Cdel!$B$11:$KC$11,IF(ROUNDUP(AG47,0)=2,Cdel!$B$12:$KC$12,IF(ROUNDUP(AG47,0)=1,Cdel!$B$13:$KC$13)))))))</f>
        <v>0.49593441964128315</v>
      </c>
      <c r="AI47" s="8" cm="1">
        <f t="array" aca="1" ref="AI47" ca="1">AH47-_xlfn.XLOOKUP(AI$1,Cdel!$B$1:$KC$1,IF(ROUNDUP(AH47,0)=6,Cdel!$B$8:$KC$8,IF(ROUNDUP(AH47,0)=5,Cdel!$B$9:$KC$9,IF(ROUNDUP(AH47,0)=4,Cdel!$B$10:$KC$10,IF(ROUNDUP(AH47,0)=3,Cdel!$B$11:$KC$11,IF(ROUNDUP(AH47,0)=2,Cdel!$B$12:$KC$12,IF(ROUNDUP(AH47,0)=1,Cdel!$B$13:$KC$13)))))))</f>
        <v>0.4822155611307905</v>
      </c>
      <c r="AJ47" s="8" cm="1">
        <f t="array" aca="1" ref="AJ47" ca="1">AI47-_xlfn.XLOOKUP(AJ$1,Cdel!$B$1:$KC$1,IF(ROUNDUP(AI47,0)=6,Cdel!$B$8:$KC$8,IF(ROUNDUP(AI47,0)=5,Cdel!$B$9:$KC$9,IF(ROUNDUP(AI47,0)=4,Cdel!$B$10:$KC$10,IF(ROUNDUP(AI47,0)=3,Cdel!$B$11:$KC$11,IF(ROUNDUP(AI47,0)=2,Cdel!$B$12:$KC$12,IF(ROUNDUP(AI47,0)=1,Cdel!$B$13:$KC$13)))))))</f>
        <v>0.46887620255290396</v>
      </c>
      <c r="AK47" s="8" cm="1">
        <f t="array" aca="1" ref="AK47" ca="1">AJ47-_xlfn.XLOOKUP(AK$1,Cdel!$B$1:$KC$1,IF(ROUNDUP(AJ47,0)=6,Cdel!$B$8:$KC$8,IF(ROUNDUP(AJ47,0)=5,Cdel!$B$9:$KC$9,IF(ROUNDUP(AJ47,0)=4,Cdel!$B$10:$KC$10,IF(ROUNDUP(AJ47,0)=3,Cdel!$B$11:$KC$11,IF(ROUNDUP(AJ47,0)=2,Cdel!$B$12:$KC$12,IF(ROUNDUP(AJ47,0)=1,Cdel!$B$13:$KC$13)))))))</f>
        <v>0.45590584593516198</v>
      </c>
      <c r="AL47" s="8" cm="1">
        <f t="array" aca="1" ref="AL47" ca="1">AK47-_xlfn.XLOOKUP(AL$1,Cdel!$B$1:$KC$1,IF(ROUNDUP(AK47,0)=6,Cdel!$B$8:$KC$8,IF(ROUNDUP(AK47,0)=5,Cdel!$B$9:$KC$9,IF(ROUNDUP(AK47,0)=4,Cdel!$B$10:$KC$10,IF(ROUNDUP(AK47,0)=3,Cdel!$B$11:$KC$11,IF(ROUNDUP(AK47,0)=2,Cdel!$B$12:$KC$12,IF(ROUNDUP(AK47,0)=1,Cdel!$B$13:$KC$13)))))))</f>
        <v>0.44329428370680335</v>
      </c>
      <c r="AM47" s="8" cm="1">
        <f t="array" aca="1" ref="AM47" ca="1">AL47-_xlfn.XLOOKUP(AM$1,Cdel!$B$1:$KC$1,IF(ROUNDUP(AL47,0)=6,Cdel!$B$8:$KC$8,IF(ROUNDUP(AL47,0)=5,Cdel!$B$9:$KC$9,IF(ROUNDUP(AL47,0)=4,Cdel!$B$10:$KC$10,IF(ROUNDUP(AL47,0)=3,Cdel!$B$11:$KC$11,IF(ROUNDUP(AL47,0)=2,Cdel!$B$12:$KC$12,IF(ROUNDUP(AL47,0)=1,Cdel!$B$13:$KC$13)))))))</f>
        <v>0.4310315906654883</v>
      </c>
      <c r="AN47" s="8" cm="1">
        <f t="array" aca="1" ref="AN47" ca="1">AM47-_xlfn.XLOOKUP(AN$1,Cdel!$B$1:$KC$1,IF(ROUNDUP(AM47,0)=6,Cdel!$B$8:$KC$8,IF(ROUNDUP(AM47,0)=5,Cdel!$B$9:$KC$9,IF(ROUNDUP(AM47,0)=4,Cdel!$B$10:$KC$10,IF(ROUNDUP(AM47,0)=3,Cdel!$B$11:$KC$11,IF(ROUNDUP(AM47,0)=2,Cdel!$B$12:$KC$12,IF(ROUNDUP(AM47,0)=1,Cdel!$B$13:$KC$13)))))))</f>
        <v>0.41910811616623983</v>
      </c>
      <c r="AO47" s="8" cm="1">
        <f t="array" aca="1" ref="AO47" ca="1">AN47-_xlfn.XLOOKUP(AO$1,Cdel!$B$1:$KC$1,IF(ROUNDUP(AN47,0)=6,Cdel!$B$8:$KC$8,IF(ROUNDUP(AN47,0)=5,Cdel!$B$9:$KC$9,IF(ROUNDUP(AN47,0)=4,Cdel!$B$10:$KC$10,IF(ROUNDUP(AN47,0)=3,Cdel!$B$11:$KC$11,IF(ROUNDUP(AN47,0)=2,Cdel!$B$12:$KC$12,IF(ROUNDUP(AN47,0)=1,Cdel!$B$13:$KC$13)))))))</f>
        <v>0.40751447652646128</v>
      </c>
      <c r="AP47" s="8" cm="1">
        <f t="array" aca="1" ref="AP47" ca="1">AO47-_xlfn.XLOOKUP(AP$1,Cdel!$B$1:$KC$1,IF(ROUNDUP(AO47,0)=6,Cdel!$B$8:$KC$8,IF(ROUNDUP(AO47,0)=5,Cdel!$B$9:$KC$9,IF(ROUNDUP(AO47,0)=4,Cdel!$B$10:$KC$10,IF(ROUNDUP(AO47,0)=3,Cdel!$B$11:$KC$11,IF(ROUNDUP(AO47,0)=2,Cdel!$B$12:$KC$12,IF(ROUNDUP(AO47,0)=1,Cdel!$B$13:$KC$13)))))))</f>
        <v>0.39624154764104985</v>
      </c>
      <c r="AQ47" s="8" cm="1">
        <f t="array" aca="1" ref="AQ47" ca="1">AP47-_xlfn.XLOOKUP(AQ$1,Cdel!$B$1:$KC$1,IF(ROUNDUP(AP47,0)=6,Cdel!$B$8:$KC$8,IF(ROUNDUP(AP47,0)=5,Cdel!$B$9:$KC$9,IF(ROUNDUP(AP47,0)=4,Cdel!$B$10:$KC$10,IF(ROUNDUP(AP47,0)=3,Cdel!$B$11:$KC$11,IF(ROUNDUP(AP47,0)=2,Cdel!$B$12:$KC$12,IF(ROUNDUP(AP47,0)=1,Cdel!$B$13:$KC$13)))))))</f>
        <v>0.38528045780179626</v>
      </c>
      <c r="AR47" s="8" cm="1">
        <f t="array" aca="1" ref="AR47" ca="1">AQ47-_xlfn.XLOOKUP(AR$1,Cdel!$B$1:$KC$1,IF(ROUNDUP(AQ47,0)=6,Cdel!$B$8:$KC$8,IF(ROUNDUP(AQ47,0)=5,Cdel!$B$9:$KC$9,IF(ROUNDUP(AQ47,0)=4,Cdel!$B$10:$KC$10,IF(ROUNDUP(AQ47,0)=3,Cdel!$B$11:$KC$11,IF(ROUNDUP(AQ47,0)=2,Cdel!$B$12:$KC$12,IF(ROUNDUP(AQ47,0)=1,Cdel!$B$13:$KC$13)))))))</f>
        <v>0.37462258071541898</v>
      </c>
      <c r="AS47" s="8" cm="1">
        <f t="array" aca="1" ref="AS47" ca="1">AR47-_xlfn.XLOOKUP(AS$1,Cdel!$B$1:$KC$1,IF(ROUNDUP(AR47,0)=6,Cdel!$B$8:$KC$8,IF(ROUNDUP(AR47,0)=5,Cdel!$B$9:$KC$9,IF(ROUNDUP(AR47,0)=4,Cdel!$B$10:$KC$10,IF(ROUNDUP(AR47,0)=3,Cdel!$B$11:$KC$11,IF(ROUNDUP(AR47,0)=2,Cdel!$B$12:$KC$12,IF(ROUNDUP(AR47,0)=1,Cdel!$B$13:$KC$13)))))))</f>
        <v>0.36425952871473738</v>
      </c>
      <c r="AT47" s="8" cm="1">
        <f t="array" aca="1" ref="AT47" ca="1">AS47-_xlfn.XLOOKUP(AT$1,Cdel!$B$1:$KC$1,IF(ROUNDUP(AS47,0)=6,Cdel!$B$8:$KC$8,IF(ROUNDUP(AS47,0)=5,Cdel!$B$9:$KC$9,IF(ROUNDUP(AS47,0)=4,Cdel!$B$10:$KC$10,IF(ROUNDUP(AS47,0)=3,Cdel!$B$11:$KC$11,IF(ROUNDUP(AS47,0)=2,Cdel!$B$12:$KC$12,IF(ROUNDUP(AS47,0)=1,Cdel!$B$13:$KC$13)))))))</f>
        <v>0.3541831461576429</v>
      </c>
      <c r="AU47" s="8" cm="1">
        <f t="array" aca="1" ref="AU47" ca="1">AT47-_xlfn.XLOOKUP(AU$1,Cdel!$B$1:$KC$1,IF(ROUNDUP(AT47,0)=6,Cdel!$B$8:$KC$8,IF(ROUNDUP(AT47,0)=5,Cdel!$B$9:$KC$9,IF(ROUNDUP(AT47,0)=4,Cdel!$B$10:$KC$10,IF(ROUNDUP(AT47,0)=3,Cdel!$B$11:$KC$11,IF(ROUNDUP(AT47,0)=2,Cdel!$B$12:$KC$12,IF(ROUNDUP(AT47,0)=1,Cdel!$B$13:$KC$13)))))))</f>
        <v>0.34438550300867093</v>
      </c>
      <c r="AV47" s="8" cm="1">
        <f t="array" aca="1" ref="AV47" ca="1">AU47-_xlfn.XLOOKUP(AV$1,Cdel!$B$1:$KC$1,IF(ROUNDUP(AU47,0)=6,Cdel!$B$8:$KC$8,IF(ROUNDUP(AU47,0)=5,Cdel!$B$9:$KC$9,IF(ROUNDUP(AU47,0)=4,Cdel!$B$10:$KC$10,IF(ROUNDUP(AU47,0)=3,Cdel!$B$11:$KC$11,IF(ROUNDUP(AU47,0)=2,Cdel!$B$12:$KC$12,IF(ROUNDUP(AU47,0)=1,Cdel!$B$13:$KC$13)))))))</f>
        <v>0.33485888859812413</v>
      </c>
      <c r="AW47" s="8" cm="1">
        <f t="array" aca="1" ref="AW47" ca="1">AV47-_xlfn.XLOOKUP(AW$1,Cdel!$B$1:$KC$1,IF(ROUNDUP(AV47,0)=6,Cdel!$B$8:$KC$8,IF(ROUNDUP(AV47,0)=5,Cdel!$B$9:$KC$9,IF(ROUNDUP(AV47,0)=4,Cdel!$B$10:$KC$10,IF(ROUNDUP(AV47,0)=3,Cdel!$B$11:$KC$11,IF(ROUNDUP(AV47,0)=2,Cdel!$B$12:$KC$12,IF(ROUNDUP(AV47,0)=1,Cdel!$B$13:$KC$13)))))))</f>
        <v>0.3255958055538351</v>
      </c>
      <c r="AX47" s="8" cm="1">
        <f t="array" aca="1" ref="AX47" ca="1">AW47-_xlfn.XLOOKUP(AX$1,Cdel!$B$1:$KC$1,IF(ROUNDUP(AW47,0)=6,Cdel!$B$8:$KC$8,IF(ROUNDUP(AW47,0)=5,Cdel!$B$9:$KC$9,IF(ROUNDUP(AW47,0)=4,Cdel!$B$10:$KC$10,IF(ROUNDUP(AW47,0)=3,Cdel!$B$11:$KC$11,IF(ROUNDUP(AW47,0)=2,Cdel!$B$12:$KC$12,IF(ROUNDUP(AW47,0)=1,Cdel!$B$13:$KC$13)))))))</f>
        <v>0.31658896390079194</v>
      </c>
      <c r="AY47" s="8" cm="1">
        <f t="array" aca="1" ref="AY47" ca="1">AX47-_xlfn.XLOOKUP(AY$1,Cdel!$B$1:$KC$1,IF(ROUNDUP(AX47,0)=6,Cdel!$B$8:$KC$8,IF(ROUNDUP(AX47,0)=5,Cdel!$B$9:$KC$9,IF(ROUNDUP(AX47,0)=4,Cdel!$B$10:$KC$10,IF(ROUNDUP(AX47,0)=3,Cdel!$B$11:$KC$11,IF(ROUNDUP(AX47,0)=2,Cdel!$B$12:$KC$12,IF(ROUNDUP(AX47,0)=1,Cdel!$B$13:$KC$13)))))))</f>
        <v>0.3078312753239838</v>
      </c>
      <c r="AZ47" s="8" cm="1">
        <f t="array" aca="1" ref="AZ47" ca="1">AY47-_xlfn.XLOOKUP(AZ$1,Cdel!$B$1:$KC$1,IF(ROUNDUP(AY47,0)=6,Cdel!$B$8:$KC$8,IF(ROUNDUP(AY47,0)=5,Cdel!$B$9:$KC$9,IF(ROUNDUP(AY47,0)=4,Cdel!$B$10:$KC$10,IF(ROUNDUP(AY47,0)=3,Cdel!$B$11:$KC$11,IF(ROUNDUP(AY47,0)=2,Cdel!$B$12:$KC$12,IF(ROUNDUP(AY47,0)=1,Cdel!$B$13:$KC$13)))))))</f>
        <v>0.29931584758995222</v>
      </c>
      <c r="BA47" s="8" cm="1">
        <f t="array" aca="1" ref="BA47" ca="1">AZ47-_xlfn.XLOOKUP(BA$1,Cdel!$B$1:$KC$1,IF(ROUNDUP(AZ47,0)=6,Cdel!$B$8:$KC$8,IF(ROUNDUP(AZ47,0)=5,Cdel!$B$9:$KC$9,IF(ROUNDUP(AZ47,0)=4,Cdel!$B$10:$KC$10,IF(ROUNDUP(AZ47,0)=3,Cdel!$B$11:$KC$11,IF(ROUNDUP(AZ47,0)=2,Cdel!$B$12:$KC$12,IF(ROUNDUP(AZ47,0)=1,Cdel!$B$13:$KC$13)))))))</f>
        <v>0.29103597912265594</v>
      </c>
      <c r="BB47" s="8" cm="1">
        <f t="array" aca="1" ref="BB47" ca="1">BA47-_xlfn.XLOOKUP(BB$1,Cdel!$B$1:$KC$1,IF(ROUNDUP(BA47,0)=6,Cdel!$B$8:$KC$8,IF(ROUNDUP(BA47,0)=5,Cdel!$B$9:$KC$9,IF(ROUNDUP(BA47,0)=4,Cdel!$B$10:$KC$10,IF(ROUNDUP(BA47,0)=3,Cdel!$B$11:$KC$11,IF(ROUNDUP(BA47,0)=2,Cdel!$B$12:$KC$12,IF(ROUNDUP(BA47,0)=1,Cdel!$B$13:$KC$13)))))))</f>
        <v>0.28298515372938249</v>
      </c>
      <c r="BC47" s="8" cm="1">
        <f t="array" aca="1" ref="BC47" ca="1">BB47-_xlfn.XLOOKUP(BC$1,Cdel!$B$1:$KC$1,IF(ROUNDUP(BB47,0)=6,Cdel!$B$8:$KC$8,IF(ROUNDUP(BB47,0)=5,Cdel!$B$9:$KC$9,IF(ROUNDUP(BB47,0)=4,Cdel!$B$10:$KC$10,IF(ROUNDUP(BB47,0)=3,Cdel!$B$11:$KC$11,IF(ROUNDUP(BB47,0)=2,Cdel!$B$12:$KC$12,IF(ROUNDUP(BB47,0)=1,Cdel!$B$13:$KC$13)))))))</f>
        <v>0.27515703547255432</v>
      </c>
      <c r="BD47" s="8" cm="1">
        <f t="array" aca="1" ref="BD47" ca="1">BC47-_xlfn.XLOOKUP(BD$1,Cdel!$B$1:$KC$1,IF(ROUNDUP(BC47,0)=6,Cdel!$B$8:$KC$8,IF(ROUNDUP(BC47,0)=5,Cdel!$B$9:$KC$9,IF(ROUNDUP(BC47,0)=4,Cdel!$B$10:$KC$10,IF(ROUNDUP(BC47,0)=3,Cdel!$B$11:$KC$11,IF(ROUNDUP(BC47,0)=2,Cdel!$B$12:$KC$12,IF(ROUNDUP(BC47,0)=1,Cdel!$B$13:$KC$13)))))))</f>
        <v>0.26754546368339521</v>
      </c>
      <c r="BE47" s="8" cm="1">
        <f t="array" aca="1" ref="BE47" ca="1">BD47-_xlfn.XLOOKUP(BE$1,Cdel!$B$1:$KC$1,IF(ROUNDUP(BD47,0)=6,Cdel!$B$8:$KC$8,IF(ROUNDUP(BD47,0)=5,Cdel!$B$9:$KC$9,IF(ROUNDUP(BD47,0)=4,Cdel!$B$10:$KC$10,IF(ROUNDUP(BD47,0)=3,Cdel!$B$11:$KC$11,IF(ROUNDUP(BD47,0)=2,Cdel!$B$12:$KC$12,IF(ROUNDUP(BD47,0)=1,Cdel!$B$13:$KC$13)))))))</f>
        <v>0.26014444811353121</v>
      </c>
      <c r="BF47" s="8" cm="1">
        <f t="array" aca="1" ref="BF47" ca="1">BE47-_xlfn.XLOOKUP(BF$1,Cdel!$B$1:$KC$1,IF(ROUNDUP(BE47,0)=6,Cdel!$B$8:$KC$8,IF(ROUNDUP(BE47,0)=5,Cdel!$B$9:$KC$9,IF(ROUNDUP(BE47,0)=4,Cdel!$B$10:$KC$10,IF(ROUNDUP(BE47,0)=3,Cdel!$B$11:$KC$11,IF(ROUNDUP(BE47,0)=2,Cdel!$B$12:$KC$12,IF(ROUNDUP(BE47,0)=1,Cdel!$B$13:$KC$13)))))))</f>
        <v>0.25294816422071092</v>
      </c>
      <c r="BG47" s="8" cm="1">
        <f t="array" aca="1" ref="BG47" ca="1">BF47-_xlfn.XLOOKUP(BG$1,Cdel!$B$1:$KC$1,IF(ROUNDUP(BF47,0)=6,Cdel!$B$8:$KC$8,IF(ROUNDUP(BF47,0)=5,Cdel!$B$9:$KC$9,IF(ROUNDUP(BF47,0)=4,Cdel!$B$10:$KC$10,IF(ROUNDUP(BF47,0)=3,Cdel!$B$11:$KC$11,IF(ROUNDUP(BF47,0)=2,Cdel!$B$12:$KC$12,IF(ROUNDUP(BF47,0)=1,Cdel!$B$13:$KC$13)))))))</f>
        <v>0.24595094858493632</v>
      </c>
      <c r="BH47" s="8" cm="1">
        <f t="array" aca="1" ref="BH47" ca="1">BG47-_xlfn.XLOOKUP(BH$1,Cdel!$B$1:$KC$1,IF(ROUNDUP(BG47,0)=6,Cdel!$B$8:$KC$8,IF(ROUNDUP(BG47,0)=5,Cdel!$B$9:$KC$9,IF(ROUNDUP(BG47,0)=4,Cdel!$B$10:$KC$10,IF(ROUNDUP(BG47,0)=3,Cdel!$B$11:$KC$11,IF(ROUNDUP(BG47,0)=2,Cdel!$B$12:$KC$12,IF(ROUNDUP(BG47,0)=1,Cdel!$B$13:$KC$13)))))))</f>
        <v>0.23914729445139427</v>
      </c>
      <c r="BI47" s="8" cm="1">
        <f t="array" aca="1" ref="BI47" ca="1">BH47-_xlfn.XLOOKUP(BI$1,Cdel!$B$1:$KC$1,IF(ROUNDUP(BH47,0)=6,Cdel!$B$8:$KC$8,IF(ROUNDUP(BH47,0)=5,Cdel!$B$9:$KC$9,IF(ROUNDUP(BH47,0)=4,Cdel!$B$10:$KC$10,IF(ROUNDUP(BH47,0)=3,Cdel!$B$11:$KC$11,IF(ROUNDUP(BH47,0)=2,Cdel!$B$12:$KC$12,IF(ROUNDUP(BH47,0)=1,Cdel!$B$13:$KC$13)))))))</f>
        <v>0.23253184739668317</v>
      </c>
      <c r="BJ47" s="8" cm="1">
        <f t="array" aca="1" ref="BJ47" ca="1">BI47-_xlfn.XLOOKUP(BJ$1,Cdel!$B$1:$KC$1,IF(ROUNDUP(BI47,0)=6,Cdel!$B$8:$KC$8,IF(ROUNDUP(BI47,0)=5,Cdel!$B$9:$KC$9,IF(ROUNDUP(BI47,0)=4,Cdel!$B$10:$KC$10,IF(ROUNDUP(BI47,0)=3,Cdel!$B$11:$KC$11,IF(ROUNDUP(BI47,0)=2,Cdel!$B$12:$KC$12,IF(ROUNDUP(BI47,0)=1,Cdel!$B$13:$KC$13)))))))</f>
        <v>0.2260994011149228</v>
      </c>
      <c r="BK47" s="8" cm="1">
        <f t="array" aca="1" ref="BK47" ca="1">BJ47-_xlfn.XLOOKUP(BK$1,Cdel!$B$1:$KC$1,IF(ROUNDUP(BJ47,0)=6,Cdel!$B$8:$KC$8,IF(ROUNDUP(BJ47,0)=5,Cdel!$B$9:$KC$9,IF(ROUNDUP(BJ47,0)=4,Cdel!$B$10:$KC$10,IF(ROUNDUP(BJ47,0)=3,Cdel!$B$11:$KC$11,IF(ROUNDUP(BJ47,0)=2,Cdel!$B$12:$KC$12,IF(ROUNDUP(BJ47,0)=1,Cdel!$B$13:$KC$13)))))))</f>
        <v>0.21984489332043183</v>
      </c>
      <c r="BL47" s="8" cm="1">
        <f t="array" aca="1" ref="BL47" ca="1">BK47-_xlfn.XLOOKUP(BL$1,Cdel!$B$1:$KC$1,IF(ROUNDUP(BK47,0)=6,Cdel!$B$8:$KC$8,IF(ROUNDUP(BK47,0)=5,Cdel!$B$9:$KC$9,IF(ROUNDUP(BK47,0)=4,Cdel!$B$10:$KC$10,IF(ROUNDUP(BK47,0)=3,Cdel!$B$11:$KC$11,IF(ROUNDUP(BK47,0)=2,Cdel!$B$12:$KC$12,IF(ROUNDUP(BK47,0)=1,Cdel!$B$13:$KC$13)))))))</f>
        <v>0.21376340176374803</v>
      </c>
      <c r="BM47" s="8" cm="1">
        <f t="array" aca="1" ref="BM47" ca="1">BL47-_xlfn.XLOOKUP(BM$1,Cdel!$B$1:$KC$1,IF(ROUNDUP(BL47,0)=6,Cdel!$B$8:$KC$8,IF(ROUNDUP(BL47,0)=5,Cdel!$B$9:$KC$9,IF(ROUNDUP(BL47,0)=4,Cdel!$B$10:$KC$10,IF(ROUNDUP(BL47,0)=3,Cdel!$B$11:$KC$11,IF(ROUNDUP(BL47,0)=2,Cdel!$B$12:$KC$12,IF(ROUNDUP(BL47,0)=1,Cdel!$B$13:$KC$13)))))))</f>
        <v>0.20785014035785565</v>
      </c>
      <c r="BN47" s="8" cm="1">
        <f t="array" aca="1" ref="BN47" ca="1">BM47-_xlfn.XLOOKUP(BN$1,Cdel!$B$1:$KC$1,IF(ROUNDUP(BM47,0)=6,Cdel!$B$8:$KC$8,IF(ROUNDUP(BM47,0)=5,Cdel!$B$9:$KC$9,IF(ROUNDUP(BM47,0)=4,Cdel!$B$10:$KC$10,IF(ROUNDUP(BM47,0)=3,Cdel!$B$11:$KC$11,IF(ROUNDUP(BM47,0)=2,Cdel!$B$12:$KC$12,IF(ROUNDUP(BM47,0)=1,Cdel!$B$13:$KC$13)))))))</f>
        <v>0.20210045541157187</v>
      </c>
      <c r="BO47" s="8" cm="1">
        <f t="array" aca="1" ref="BO47" ca="1">BN47-_xlfn.XLOOKUP(BO$1,Cdel!$B$1:$KC$1,IF(ROUNDUP(BN47,0)=6,Cdel!$B$8:$KC$8,IF(ROUNDUP(BN47,0)=5,Cdel!$B$9:$KC$9,IF(ROUNDUP(BN47,0)=4,Cdel!$B$10:$KC$10,IF(ROUNDUP(BN47,0)=3,Cdel!$B$11:$KC$11,IF(ROUNDUP(BN47,0)=2,Cdel!$B$12:$KC$12,IF(ROUNDUP(BN47,0)=1,Cdel!$B$13:$KC$13)))))))</f>
        <v>0.19650982196712788</v>
      </c>
      <c r="BP47" s="8" cm="1">
        <f t="array" aca="1" ref="BP47" ca="1">BO47-_xlfn.XLOOKUP(BP$1,Cdel!$B$1:$KC$1,IF(ROUNDUP(BO47,0)=6,Cdel!$B$8:$KC$8,IF(ROUNDUP(BO47,0)=5,Cdel!$B$9:$KC$9,IF(ROUNDUP(BO47,0)=4,Cdel!$B$10:$KC$10,IF(ROUNDUP(BO47,0)=3,Cdel!$B$11:$KC$11,IF(ROUNDUP(BO47,0)=2,Cdel!$B$12:$KC$12,IF(ROUNDUP(BO47,0)=1,Cdel!$B$13:$KC$13)))))))</f>
        <v>0.19107384023906174</v>
      </c>
      <c r="BQ47" s="8" cm="1">
        <f t="array" aca="1" ref="BQ47" ca="1">BP47-_xlfn.XLOOKUP(BQ$1,Cdel!$B$1:$KC$1,IF(ROUNDUP(BP47,0)=6,Cdel!$B$8:$KC$8,IF(ROUNDUP(BP47,0)=5,Cdel!$B$9:$KC$9,IF(ROUNDUP(BP47,0)=4,Cdel!$B$10:$KC$10,IF(ROUNDUP(BP47,0)=3,Cdel!$B$11:$KC$11,IF(ROUNDUP(BP47,0)=2,Cdel!$B$12:$KC$12,IF(ROUNDUP(BP47,0)=1,Cdel!$B$13:$KC$13)))))))</f>
        <v>0.18578823215162105</v>
      </c>
      <c r="BR47" s="8" cm="1">
        <f t="array" aca="1" ref="BR47" ca="1">BQ47-_xlfn.XLOOKUP(BR$1,Cdel!$B$1:$KC$1,IF(ROUNDUP(BQ47,0)=6,Cdel!$B$8:$KC$8,IF(ROUNDUP(BQ47,0)=5,Cdel!$B$9:$KC$9,IF(ROUNDUP(BQ47,0)=4,Cdel!$B$10:$KC$10,IF(ROUNDUP(BQ47,0)=3,Cdel!$B$11:$KC$11,IF(ROUNDUP(BQ47,0)=2,Cdel!$B$12:$KC$12,IF(ROUNDUP(BQ47,0)=1,Cdel!$B$13:$KC$13)))))))</f>
        <v>0.18064883797195061</v>
      </c>
      <c r="BS47" s="8" cm="1">
        <f t="array" aca="1" ref="BS47" ca="1">BR47-_xlfn.XLOOKUP(BS$1,Cdel!$B$1:$KC$1,IF(ROUNDUP(BR47,0)=6,Cdel!$B$8:$KC$8,IF(ROUNDUP(BR47,0)=5,Cdel!$B$9:$KC$9,IF(ROUNDUP(BR47,0)=4,Cdel!$B$10:$KC$10,IF(ROUNDUP(BR47,0)=3,Cdel!$B$11:$KC$11,IF(ROUNDUP(BR47,0)=2,Cdel!$B$12:$KC$12,IF(ROUNDUP(BR47,0)=1,Cdel!$B$13:$KC$13)))))))</f>
        <v>0.17565161303641438</v>
      </c>
      <c r="BT47" s="8" cm="1">
        <f t="array" aca="1" ref="BT47" ca="1">BS47-_xlfn.XLOOKUP(BT$1,Cdel!$B$1:$KC$1,IF(ROUNDUP(BS47,0)=6,Cdel!$B$8:$KC$8,IF(ROUNDUP(BS47,0)=5,Cdel!$B$9:$KC$9,IF(ROUNDUP(BS47,0)=4,Cdel!$B$10:$KC$10,IF(ROUNDUP(BS47,0)=3,Cdel!$B$11:$KC$11,IF(ROUNDUP(BS47,0)=2,Cdel!$B$12:$KC$12,IF(ROUNDUP(BS47,0)=1,Cdel!$B$13:$KC$13)))))))</f>
        <v>0.17079262456747657</v>
      </c>
      <c r="BU47" s="8" cm="1">
        <f t="array" aca="1" ref="BU47" ca="1">BT47-_xlfn.XLOOKUP(BU$1,Cdel!$B$1:$KC$1,IF(ROUNDUP(BT47,0)=6,Cdel!$B$8:$KC$8,IF(ROUNDUP(BT47,0)=5,Cdel!$B$9:$KC$9,IF(ROUNDUP(BT47,0)=4,Cdel!$B$10:$KC$10,IF(ROUNDUP(BT47,0)=3,Cdel!$B$11:$KC$11,IF(ROUNDUP(BT47,0)=2,Cdel!$B$12:$KC$12,IF(ROUNDUP(BT47,0)=1,Cdel!$B$13:$KC$13)))))))</f>
        <v>0.16606804857863577</v>
      </c>
      <c r="BV47" s="8" cm="1">
        <f t="array" aca="1" ref="BV47" ca="1">BU47-_xlfn.XLOOKUP(BV$1,Cdel!$B$1:$KC$1,IF(ROUNDUP(BU47,0)=6,Cdel!$B$8:$KC$8,IF(ROUNDUP(BU47,0)=5,Cdel!$B$9:$KC$9,IF(ROUNDUP(BU47,0)=4,Cdel!$B$10:$KC$10,IF(ROUNDUP(BU47,0)=3,Cdel!$B$11:$KC$11,IF(ROUNDUP(BU47,0)=2,Cdel!$B$12:$KC$12,IF(ROUNDUP(BU47,0)=1,Cdel!$B$13:$KC$13)))))))</f>
        <v>0.16147416686497729</v>
      </c>
      <c r="BW47" s="8" cm="1">
        <f t="array" aca="1" ref="BW47" ca="1">BV47-_xlfn.XLOOKUP(BW$1,Cdel!$B$1:$KC$1,IF(ROUNDUP(BV47,0)=6,Cdel!$B$8:$KC$8,IF(ROUNDUP(BV47,0)=5,Cdel!$B$9:$KC$9,IF(ROUNDUP(BV47,0)=4,Cdel!$B$10:$KC$10,IF(ROUNDUP(BV47,0)=3,Cdel!$B$11:$KC$11,IF(ROUNDUP(BV47,0)=2,Cdel!$B$12:$KC$12,IF(ROUNDUP(BV47,0)=1,Cdel!$B$13:$KC$13)))))))</f>
        <v>0.15700736407697438</v>
      </c>
      <c r="BX47" s="8" cm="1">
        <f t="array" aca="1" ref="BX47" ca="1">BW47-_xlfn.XLOOKUP(BX$1,Cdel!$B$1:$KC$1,IF(ROUNDUP(BW47,0)=6,Cdel!$B$8:$KC$8,IF(ROUNDUP(BW47,0)=5,Cdel!$B$9:$KC$9,IF(ROUNDUP(BW47,0)=4,Cdel!$B$10:$KC$10,IF(ROUNDUP(BW47,0)=3,Cdel!$B$11:$KC$11,IF(ROUNDUP(BW47,0)=2,Cdel!$B$12:$KC$12,IF(ROUNDUP(BW47,0)=1,Cdel!$B$13:$KC$13)))))))</f>
        <v>0.15266412487523595</v>
      </c>
      <c r="BY47" s="8" cm="1">
        <f t="array" aca="1" ref="BY47" ca="1">BX47-_xlfn.XLOOKUP(BY$1,Cdel!$B$1:$KC$1,IF(ROUNDUP(BX47,0)=6,Cdel!$B$8:$KC$8,IF(ROUNDUP(BX47,0)=5,Cdel!$B$9:$KC$9,IF(ROUNDUP(BX47,0)=4,Cdel!$B$10:$KC$10,IF(ROUNDUP(BX47,0)=3,Cdel!$B$11:$KC$11,IF(ROUNDUP(BX47,0)=2,Cdel!$B$12:$KC$12,IF(ROUNDUP(BX47,0)=1,Cdel!$B$13:$KC$13)))))))</f>
        <v>0.14844103116396171</v>
      </c>
      <c r="BZ47" s="8" cm="1">
        <f t="array" aca="1" ref="BZ47" ca="1">BY47-_xlfn.XLOOKUP(BZ$1,Cdel!$B$1:$KC$1,IF(ROUNDUP(BY47,0)=6,Cdel!$B$8:$KC$8,IF(ROUNDUP(BY47,0)=5,Cdel!$B$9:$KC$9,IF(ROUNDUP(BY47,0)=4,Cdel!$B$10:$KC$10,IF(ROUNDUP(BY47,0)=3,Cdel!$B$11:$KC$11,IF(ROUNDUP(BY47,0)=2,Cdel!$B$12:$KC$12,IF(ROUNDUP(BY47,0)=1,Cdel!$B$13:$KC$13)))))))</f>
        <v>0.14433475940092697</v>
      </c>
      <c r="CA47" s="8" cm="1">
        <f t="array" aca="1" ref="CA47" ca="1">BZ47-_xlfn.XLOOKUP(CA$1,Cdel!$B$1:$KC$1,IF(ROUNDUP(BZ47,0)=6,Cdel!$B$8:$KC$8,IF(ROUNDUP(BZ47,0)=5,Cdel!$B$9:$KC$9,IF(ROUNDUP(BZ47,0)=4,Cdel!$B$10:$KC$10,IF(ROUNDUP(BZ47,0)=3,Cdel!$B$11:$KC$11,IF(ROUNDUP(BZ47,0)=2,Cdel!$B$12:$KC$12,IF(ROUNDUP(BZ47,0)=1,Cdel!$B$13:$KC$13)))))))</f>
        <v>0.14034207798188059</v>
      </c>
      <c r="CB47" s="8" cm="1">
        <f t="array" aca="1" ref="CB47" ca="1">CA47-_xlfn.XLOOKUP(CB$1,Cdel!$B$1:$KC$1,IF(ROUNDUP(CA47,0)=6,Cdel!$B$8:$KC$8,IF(ROUNDUP(CA47,0)=5,Cdel!$B$9:$KC$9,IF(ROUNDUP(CA47,0)=4,Cdel!$B$10:$KC$10,IF(ROUNDUP(CA47,0)=3,Cdel!$B$11:$KC$11,IF(ROUNDUP(CA47,0)=2,Cdel!$B$12:$KC$12,IF(ROUNDUP(CA47,0)=1,Cdel!$B$13:$KC$13)))))))</f>
        <v>0.13645984469729719</v>
      </c>
      <c r="CC47" s="8" cm="1">
        <f t="array" aca="1" ref="CC47" ca="1">CB47-_xlfn.XLOOKUP(CC$1,Cdel!$B$1:$KC$1,IF(ROUNDUP(CB47,0)=6,Cdel!$B$8:$KC$8,IF(ROUNDUP(CB47,0)=5,Cdel!$B$9:$KC$9,IF(ROUNDUP(CB47,0)=4,Cdel!$B$10:$KC$10,IF(ROUNDUP(CB47,0)=3,Cdel!$B$11:$KC$11,IF(ROUNDUP(CB47,0)=2,Cdel!$B$12:$KC$12,IF(ROUNDUP(CB47,0)=1,Cdel!$B$13:$KC$13)))))))</f>
        <v>0.1326850042594826</v>
      </c>
      <c r="CD47" s="8" cm="1">
        <f t="array" aca="1" ref="CD47" ca="1">CC47-_xlfn.XLOOKUP(CD$1,Cdel!$B$1:$KC$1,IF(ROUNDUP(CC47,0)=6,Cdel!$B$8:$KC$8,IF(ROUNDUP(CC47,0)=5,Cdel!$B$9:$KC$9,IF(ROUNDUP(CC47,0)=4,Cdel!$B$10:$KC$10,IF(ROUNDUP(CC47,0)=3,Cdel!$B$11:$KC$11,IF(ROUNDUP(CC47,0)=2,Cdel!$B$12:$KC$12,IF(ROUNDUP(CC47,0)=1,Cdel!$B$13:$KC$13)))))))</f>
        <v>0.12901458589808598</v>
      </c>
      <c r="CE47" s="8" cm="1">
        <f t="array" aca="1" ref="CE47" ca="1">CD47-_xlfn.XLOOKUP(CE$1,Cdel!$B$1:$KC$1,IF(ROUNDUP(CD47,0)=6,Cdel!$B$8:$KC$8,IF(ROUNDUP(CD47,0)=5,Cdel!$B$9:$KC$9,IF(ROUNDUP(CD47,0)=4,Cdel!$B$10:$KC$10,IF(ROUNDUP(CD47,0)=3,Cdel!$B$11:$KC$11,IF(ROUNDUP(CD47,0)=2,Cdel!$B$12:$KC$12,IF(ROUNDUP(CD47,0)=1,Cdel!$B$13:$KC$13)))))))</f>
        <v>0.12544570102212621</v>
      </c>
      <c r="CF47" s="8" cm="1">
        <f t="array" aca="1" ref="CF47" ca="1">CE47-_xlfn.XLOOKUP(CF$1,Cdel!$B$1:$KC$1,IF(ROUNDUP(CE47,0)=6,Cdel!$B$8:$KC$8,IF(ROUNDUP(CE47,0)=5,Cdel!$B$9:$KC$9,IF(ROUNDUP(CE47,0)=4,Cdel!$B$10:$KC$10,IF(ROUNDUP(CE47,0)=3,Cdel!$B$11:$KC$11,IF(ROUNDUP(CE47,0)=2,Cdel!$B$12:$KC$12,IF(ROUNDUP(CE47,0)=1,Cdel!$B$13:$KC$13)))))))</f>
        <v>0.12197554094669345</v>
      </c>
      <c r="CG47" s="8" cm="1">
        <f t="array" aca="1" ref="CG47" ca="1">CF47-_xlfn.XLOOKUP(CG$1,Cdel!$B$1:$KC$1,IF(ROUNDUP(CF47,0)=6,Cdel!$B$8:$KC$8,IF(ROUNDUP(CF47,0)=5,Cdel!$B$9:$KC$9,IF(ROUNDUP(CF47,0)=4,Cdel!$B$10:$KC$10,IF(ROUNDUP(CF47,0)=3,Cdel!$B$11:$KC$11,IF(ROUNDUP(CF47,0)=2,Cdel!$B$12:$KC$12,IF(ROUNDUP(CF47,0)=1,Cdel!$B$13:$KC$13)))))))</f>
        <v>0.11860137468253529</v>
      </c>
      <c r="CH47" s="8" cm="1">
        <f t="array" aca="1" ref="CH47" ca="1">CG47-_xlfn.XLOOKUP(CH$1,Cdel!$B$1:$KC$1,IF(ROUNDUP(CG47,0)=6,Cdel!$B$8:$KC$8,IF(ROUNDUP(CG47,0)=5,Cdel!$B$9:$KC$9,IF(ROUNDUP(CG47,0)=4,Cdel!$B$10:$KC$10,IF(ROUNDUP(CG47,0)=3,Cdel!$B$11:$KC$11,IF(ROUNDUP(CG47,0)=2,Cdel!$B$12:$KC$12,IF(ROUNDUP(CG47,0)=1,Cdel!$B$13:$KC$13)))))))</f>
        <v>0.11532054678678946</v>
      </c>
      <c r="CI47" s="8" cm="1">
        <f t="array" aca="1" ref="CI47" ca="1">CH47-_xlfn.XLOOKUP(CI$1,Cdel!$B$1:$KC$1,IF(ROUNDUP(CH47,0)=6,Cdel!$B$8:$KC$8,IF(ROUNDUP(CH47,0)=5,Cdel!$B$9:$KC$9,IF(ROUNDUP(CH47,0)=4,Cdel!$B$10:$KC$10,IF(ROUNDUP(CH47,0)=3,Cdel!$B$11:$KC$11,IF(ROUNDUP(CH47,0)=2,Cdel!$B$12:$KC$12,IF(ROUNDUP(CH47,0)=1,Cdel!$B$13:$KC$13)))))))</f>
        <v>0.11213047527317092</v>
      </c>
      <c r="CJ47" s="8" cm="1">
        <f t="array" aca="1" ref="CJ47" ca="1">CI47-_xlfn.XLOOKUP(CJ$1,Cdel!$B$1:$KC$1,IF(ROUNDUP(CI47,0)=6,Cdel!$B$8:$KC$8,IF(ROUNDUP(CI47,0)=5,Cdel!$B$9:$KC$9,IF(ROUNDUP(CI47,0)=4,Cdel!$B$10:$KC$10,IF(ROUNDUP(CI47,0)=3,Cdel!$B$11:$KC$11,IF(ROUNDUP(CI47,0)=2,Cdel!$B$12:$KC$12,IF(ROUNDUP(CI47,0)=1,Cdel!$B$13:$KC$13)))))))</f>
        <v>0.10902864957996819</v>
      </c>
      <c r="CK47" s="8" cm="1">
        <f t="array" aca="1" ref="CK47" ca="1">CJ47-_xlfn.XLOOKUP(CK$1,Cdel!$B$1:$KC$1,IF(ROUNDUP(CJ47,0)=6,Cdel!$B$8:$KC$8,IF(ROUNDUP(CJ47,0)=5,Cdel!$B$9:$KC$9,IF(ROUNDUP(CJ47,0)=4,Cdel!$B$10:$KC$10,IF(ROUNDUP(CJ47,0)=3,Cdel!$B$11:$KC$11,IF(ROUNDUP(CJ47,0)=2,Cdel!$B$12:$KC$12,IF(ROUNDUP(CJ47,0)=1,Cdel!$B$13:$KC$13)))))))</f>
        <v>0.10601262859425081</v>
      </c>
      <c r="CL47" s="8" cm="1">
        <f t="array" aca="1" ref="CL47" ca="1">CK47-_xlfn.XLOOKUP(CL$1,Cdel!$B$1:$KC$1,IF(ROUNDUP(CK47,0)=6,Cdel!$B$8:$KC$8,IF(ROUNDUP(CK47,0)=5,Cdel!$B$9:$KC$9,IF(ROUNDUP(CK47,0)=4,Cdel!$B$10:$KC$10,IF(ROUNDUP(CK47,0)=3,Cdel!$B$11:$KC$11,IF(ROUNDUP(CK47,0)=2,Cdel!$B$12:$KC$12,IF(ROUNDUP(CK47,0)=1,Cdel!$B$13:$KC$13)))))))</f>
        <v>0.10308003873073238</v>
      </c>
      <c r="CM47" s="8" cm="1">
        <f t="array" aca="1" ref="CM47" ca="1">CL47-_xlfn.XLOOKUP(CM$1,Cdel!$B$1:$KC$1,IF(ROUNDUP(CL47,0)=6,Cdel!$B$8:$KC$8,IF(ROUNDUP(CL47,0)=5,Cdel!$B$9:$KC$9,IF(ROUNDUP(CL47,0)=4,Cdel!$B$10:$KC$10,IF(ROUNDUP(CL47,0)=3,Cdel!$B$11:$KC$11,IF(ROUNDUP(CL47,0)=2,Cdel!$B$12:$KC$12,IF(ROUNDUP(CL47,0)=1,Cdel!$B$13:$KC$13)))))))</f>
        <v>0.10022857206377694</v>
      </c>
      <c r="CN47" s="8" cm="1">
        <f t="array" aca="1" ref="CN47" ca="1">CM47-_xlfn.XLOOKUP(CN$1,Cdel!$B$1:$KC$1,IF(ROUNDUP(CM47,0)=6,Cdel!$B$8:$KC$8,IF(ROUNDUP(CM47,0)=5,Cdel!$B$9:$KC$9,IF(ROUNDUP(CM47,0)=4,Cdel!$B$10:$KC$10,IF(ROUNDUP(CM47,0)=3,Cdel!$B$11:$KC$11,IF(ROUNDUP(CM47,0)=2,Cdel!$B$12:$KC$12,IF(ROUNDUP(CM47,0)=1,Cdel!$B$13:$KC$13)))))))</f>
        <v>9.7455984511079438E-2</v>
      </c>
      <c r="CO47" s="8" cm="1">
        <f t="array" aca="1" ref="CO47" ca="1">CN47-_xlfn.XLOOKUP(CO$1,Cdel!$B$1:$KC$1,IF(ROUNDUP(CN47,0)=6,Cdel!$B$8:$KC$8,IF(ROUNDUP(CN47,0)=5,Cdel!$B$9:$KC$9,IF(ROUNDUP(CN47,0)=4,Cdel!$B$10:$KC$10,IF(ROUNDUP(CN47,0)=3,Cdel!$B$11:$KC$11,IF(ROUNDUP(CN47,0)=2,Cdel!$B$12:$KC$12,IF(ROUNDUP(CN47,0)=1,Cdel!$B$13:$KC$13)))))))</f>
        <v>9.4760094067590325E-2</v>
      </c>
      <c r="CP47" s="8" cm="1">
        <f t="array" aca="1" ref="CP47" ca="1">CO47-_xlfn.XLOOKUP(CP$1,Cdel!$B$1:$KC$1,IF(ROUNDUP(CO47,0)=6,Cdel!$B$8:$KC$8,IF(ROUNDUP(CO47,0)=5,Cdel!$B$9:$KC$9,IF(ROUNDUP(CO47,0)=4,Cdel!$B$10:$KC$10,IF(ROUNDUP(CO47,0)=3,Cdel!$B$11:$KC$11,IF(ROUNDUP(CO47,0)=2,Cdel!$B$12:$KC$12,IF(ROUNDUP(CO47,0)=1,Cdel!$B$13:$KC$13)))))))</f>
        <v>9.213877908829414E-2</v>
      </c>
      <c r="CQ47" s="8" cm="1">
        <f t="array" aca="1" ref="CQ47" ca="1">CP47-_xlfn.XLOOKUP(CQ$1,Cdel!$B$1:$KC$1,IF(ROUNDUP(CP47,0)=6,Cdel!$B$8:$KC$8,IF(ROUNDUP(CP47,0)=5,Cdel!$B$9:$KC$9,IF(ROUNDUP(CP47,0)=4,Cdel!$B$10:$KC$10,IF(ROUNDUP(CP47,0)=3,Cdel!$B$11:$KC$11,IF(ROUNDUP(CP47,0)=2,Cdel!$B$12:$KC$12,IF(ROUNDUP(CP47,0)=1,Cdel!$B$13:$KC$13)))))))</f>
        <v>8.958997661849151E-2</v>
      </c>
      <c r="CR47" s="8" cm="1">
        <f t="array" aca="1" ref="CR47" ca="1">CQ47-_xlfn.XLOOKUP(CR$1,Cdel!$B$1:$KC$1,IF(ROUNDUP(CQ47,0)=6,Cdel!$B$8:$KC$8,IF(ROUNDUP(CQ47,0)=5,Cdel!$B$9:$KC$9,IF(ROUNDUP(CQ47,0)=4,Cdel!$B$10:$KC$10,IF(ROUNDUP(CQ47,0)=3,Cdel!$B$11:$KC$11,IF(ROUNDUP(CQ47,0)=2,Cdel!$B$12:$KC$12,IF(ROUNDUP(CQ47,0)=1,Cdel!$B$13:$KC$13)))))))</f>
        <v>8.7111680770269428E-2</v>
      </c>
      <c r="CS47" s="8" cm="1">
        <f t="array" aca="1" ref="CS47" ca="1">CR47-_xlfn.XLOOKUP(CS$1,Cdel!$B$1:$KC$1,IF(ROUNDUP(CR47,0)=6,Cdel!$B$8:$KC$8,IF(ROUNDUP(CR47,0)=5,Cdel!$B$9:$KC$9,IF(ROUNDUP(CR47,0)=4,Cdel!$B$10:$KC$10,IF(ROUNDUP(CR47,0)=3,Cdel!$B$11:$KC$11,IF(ROUNDUP(CR47,0)=2,Cdel!$B$12:$KC$12,IF(ROUNDUP(CR47,0)=1,Cdel!$B$13:$KC$13)))))))</f>
        <v>8.4701941143883033E-2</v>
      </c>
      <c r="CT47" s="8" cm="1">
        <f t="array" aca="1" ref="CT47" ca="1">CS47-_xlfn.XLOOKUP(CT$1,Cdel!$B$1:$KC$1,IF(ROUNDUP(CS47,0)=6,Cdel!$B$8:$KC$8,IF(ROUNDUP(CS47,0)=5,Cdel!$B$9:$KC$9,IF(ROUNDUP(CS47,0)=4,Cdel!$B$10:$KC$10,IF(ROUNDUP(CS47,0)=3,Cdel!$B$11:$KC$11,IF(ROUNDUP(CS47,0)=2,Cdel!$B$12:$KC$12,IF(ROUNDUP(CS47,0)=1,Cdel!$B$13:$KC$13)))))))</f>
        <v>8.2358861292806146E-2</v>
      </c>
      <c r="CU47" s="8" cm="1">
        <f t="array" aca="1" ref="CU47" ca="1">CT47-_xlfn.XLOOKUP(CU$1,Cdel!$B$1:$KC$1,IF(ROUNDUP(CT47,0)=6,Cdel!$B$8:$KC$8,IF(ROUNDUP(CT47,0)=5,Cdel!$B$9:$KC$9,IF(ROUNDUP(CT47,0)=4,Cdel!$B$10:$KC$10,IF(ROUNDUP(CT47,0)=3,Cdel!$B$11:$KC$11,IF(ROUNDUP(CT47,0)=2,Cdel!$B$12:$KC$12,IF(ROUNDUP(CT47,0)=1,Cdel!$B$13:$KC$13)))))))</f>
        <v>8.0080597231242237E-2</v>
      </c>
      <c r="CV47" s="8" cm="1">
        <f t="array" aca="1" ref="CV47" ca="1">CU47-_xlfn.XLOOKUP(CV$1,Cdel!$B$1:$KC$1,IF(ROUNDUP(CU47,0)=6,Cdel!$B$8:$KC$8,IF(ROUNDUP(CU47,0)=5,Cdel!$B$9:$KC$9,IF(ROUNDUP(CU47,0)=4,Cdel!$B$10:$KC$10,IF(ROUNDUP(CU47,0)=3,Cdel!$B$11:$KC$11,IF(ROUNDUP(CU47,0)=2,Cdel!$B$12:$KC$12,IF(ROUNDUP(CU47,0)=1,Cdel!$B$13:$KC$13)))))))</f>
        <v>7.7865355982921922E-2</v>
      </c>
      <c r="CW47" s="8" cm="1">
        <f t="array" aca="1" ref="CW47" ca="1">CV47-_xlfn.XLOOKUP(CW$1,Cdel!$B$1:$KC$1,IF(ROUNDUP(CV47,0)=6,Cdel!$B$8:$KC$8,IF(ROUNDUP(CV47,0)=5,Cdel!$B$9:$KC$9,IF(ROUNDUP(CV47,0)=4,Cdel!$B$10:$KC$10,IF(ROUNDUP(CV47,0)=3,Cdel!$B$11:$KC$11,IF(ROUNDUP(CV47,0)=2,Cdel!$B$12:$KC$12,IF(ROUNDUP(CV47,0)=1,Cdel!$B$13:$KC$13)))))))</f>
        <v>7.5711394170044521E-2</v>
      </c>
      <c r="CX47" s="8" cm="1">
        <f t="array" aca="1" ref="CX47" ca="1">CW47-_xlfn.XLOOKUP(CX$1,Cdel!$B$1:$KC$1,IF(ROUNDUP(CW47,0)=6,Cdel!$B$8:$KC$8,IF(ROUNDUP(CW47,0)=5,Cdel!$B$9:$KC$9,IF(ROUNDUP(CW47,0)=4,Cdel!$B$10:$KC$10,IF(ROUNDUP(CW47,0)=3,Cdel!$B$11:$KC$11,IF(ROUNDUP(CW47,0)=2,Cdel!$B$12:$KC$12,IF(ROUNDUP(CW47,0)=1,Cdel!$B$13:$KC$13)))))))</f>
        <v>7.3617016641252989E-2</v>
      </c>
      <c r="CY47" s="8" cm="1">
        <f t="array" aca="1" ref="CY47" ca="1">CX47-_xlfn.XLOOKUP(CY$1,Cdel!$B$1:$KC$1,IF(ROUNDUP(CX47,0)=6,Cdel!$B$8:$KC$8,IF(ROUNDUP(CX47,0)=5,Cdel!$B$9:$KC$9,IF(ROUNDUP(CX47,0)=4,Cdel!$B$10:$KC$10,IF(ROUNDUP(CX47,0)=3,Cdel!$B$11:$KC$11,IF(ROUNDUP(CX47,0)=2,Cdel!$B$12:$KC$12,IF(ROUNDUP(CX47,0)=1,Cdel!$B$13:$KC$13)))))))</f>
        <v>7.1580575137562955E-2</v>
      </c>
      <c r="CZ47" s="8" cm="1">
        <f t="array" aca="1" ref="CZ47" ca="1">CY47-_xlfn.XLOOKUP(CZ$1,Cdel!$B$1:$KC$1,IF(ROUNDUP(CY47,0)=6,Cdel!$B$8:$KC$8,IF(ROUNDUP(CY47,0)=5,Cdel!$B$9:$KC$9,IF(ROUNDUP(CY47,0)=4,Cdel!$B$10:$KC$10,IF(ROUNDUP(CY47,0)=3,Cdel!$B$11:$KC$11,IF(ROUNDUP(CY47,0)=2,Cdel!$B$12:$KC$12,IF(ROUNDUP(CY47,0)=1,Cdel!$B$13:$KC$13)))))))</f>
        <v>6.9600466995195648E-2</v>
      </c>
      <c r="DA47" s="8" cm="1">
        <f t="array" aca="1" ref="DA47" ca="1">CZ47-_xlfn.XLOOKUP(DA$1,Cdel!$B$1:$KC$1,IF(ROUNDUP(CZ47,0)=6,Cdel!$B$8:$KC$8,IF(ROUNDUP(CZ47,0)=5,Cdel!$B$9:$KC$9,IF(ROUNDUP(CZ47,0)=4,Cdel!$B$10:$KC$10,IF(ROUNDUP(CZ47,0)=3,Cdel!$B$11:$KC$11,IF(ROUNDUP(CZ47,0)=2,Cdel!$B$12:$KC$12,IF(ROUNDUP(CZ47,0)=1,Cdel!$B$13:$KC$13)))))))</f>
        <v>6.767513388429372E-2</v>
      </c>
      <c r="DB47" s="8" cm="1">
        <f t="array" aca="1" ref="DB47" ca="1">DA47-_xlfn.XLOOKUP(DB$1,Cdel!$B$1:$KC$1,IF(ROUNDUP(DA47,0)=6,Cdel!$B$8:$KC$8,IF(ROUNDUP(DA47,0)=5,Cdel!$B$9:$KC$9,IF(ROUNDUP(DA47,0)=4,Cdel!$B$10:$KC$10,IF(ROUNDUP(DA47,0)=3,Cdel!$B$11:$KC$11,IF(ROUNDUP(DA47,0)=2,Cdel!$B$12:$KC$12,IF(ROUNDUP(DA47,0)=1,Cdel!$B$13:$KC$13)))))))</f>
        <v>6.5803060582527689E-2</v>
      </c>
      <c r="DC47" s="8" cm="1">
        <f t="array" aca="1" ref="DC47" ca="1">DB47-_xlfn.XLOOKUP(DC$1,Cdel!$B$1:$KC$1,IF(ROUNDUP(DB47,0)=6,Cdel!$B$8:$KC$8,IF(ROUNDUP(DB47,0)=5,Cdel!$B$9:$KC$9,IF(ROUNDUP(DB47,0)=4,Cdel!$B$10:$KC$10,IF(ROUNDUP(DB47,0)=3,Cdel!$B$11:$KC$11,IF(ROUNDUP(DB47,0)=2,Cdel!$B$12:$KC$12,IF(ROUNDUP(DB47,0)=1,Cdel!$B$13:$KC$13)))))))</f>
        <v>6.3982773782627747E-2</v>
      </c>
      <c r="DD47" s="8" cm="1">
        <f t="array" aca="1" ref="DD47" ca="1">DC47-_xlfn.XLOOKUP(DD$1,Cdel!$B$1:$KC$1,IF(ROUNDUP(DC47,0)=6,Cdel!$B$8:$KC$8,IF(ROUNDUP(DC47,0)=5,Cdel!$B$9:$KC$9,IF(ROUNDUP(DC47,0)=4,Cdel!$B$10:$KC$10,IF(ROUNDUP(DC47,0)=3,Cdel!$B$11:$KC$11,IF(ROUNDUP(DC47,0)=2,Cdel!$B$12:$KC$12,IF(ROUNDUP(DC47,0)=1,Cdel!$B$13:$KC$13)))))))</f>
        <v>6.2212840932902087E-2</v>
      </c>
    </row>
    <row r="48" spans="1:108" x14ac:dyDescent="0.15">
      <c r="A48" s="3" t="s">
        <v>66</v>
      </c>
      <c r="B48" s="3" t="s">
        <v>408</v>
      </c>
      <c r="C48" s="3" t="s">
        <v>66</v>
      </c>
      <c r="D48" s="2">
        <v>0</v>
      </c>
      <c r="E48" s="2">
        <v>1930</v>
      </c>
      <c r="F48" s="3"/>
      <c r="G48" s="4">
        <f t="shared" ca="1" si="2"/>
        <v>96</v>
      </c>
      <c r="H48">
        <f ca="1">_xlfn.LET(
_xlpm.score,_xlfn.XLOOKUP(G48,DecayFns!$A$2:$A$289,DecayFns!$N$2:$N$289),
IF(D48=1,IF(_xlpm.score=6,_xlpm.score,_xlpm.score+1),IF(_xlpm.score=1,_xlpm.score,_xlpm.score-1)
))</f>
        <v>1</v>
      </c>
      <c r="I48" s="7" cm="1">
        <f t="array" aca="1" ref="I48" ca="1">H48-_xlfn.XLOOKUP(I$1,Cdel!$B$1:$KC$1,IF(ROUNDUP(H48,0)=6,Cdel!$B$8:$KC$8,IF(ROUNDUP(H48,0)=5,Cdel!$B$9:$KC$9,IF(ROUNDUP(H48,0)=4,Cdel!$B$10:$KC$10,IF(ROUNDUP(H48,0)=3,Cdel!$B$11:$KC$11,IF(ROUNDUP(H48,0)=2,Cdel!$B$12:$KC$12,IF(ROUNDUP(H48,0)=1,Cdel!$B$13:$KC$13)))))))</f>
        <v>1</v>
      </c>
      <c r="J48" s="8" cm="1">
        <f t="array" aca="1" ref="J48" ca="1">I48-_xlfn.XLOOKUP(J$1,Cdel!$B$1:$KC$1,IF(ROUNDUP(I48,0)=6,Cdel!$B$8:$KC$8,IF(ROUNDUP(I48,0)=5,Cdel!$B$9:$KC$9,IF(ROUNDUP(I48,0)=4,Cdel!$B$10:$KC$10,IF(ROUNDUP(I48,0)=3,Cdel!$B$11:$KC$11,IF(ROUNDUP(I48,0)=2,Cdel!$B$12:$KC$12,IF(ROUNDUP(I48,0)=1,Cdel!$B$13:$KC$13)))))))</f>
        <v>0.97233735355490014</v>
      </c>
      <c r="K48" s="8" cm="1">
        <f t="array" aca="1" ref="K48" ca="1">J48-_xlfn.XLOOKUP(K$1,Cdel!$B$1:$KC$1,IF(ROUNDUP(J48,0)=6,Cdel!$B$8:$KC$8,IF(ROUNDUP(J48,0)=5,Cdel!$B$9:$KC$9,IF(ROUNDUP(J48,0)=4,Cdel!$B$10:$KC$10,IF(ROUNDUP(J48,0)=3,Cdel!$B$11:$KC$11,IF(ROUNDUP(J48,0)=2,Cdel!$B$12:$KC$12,IF(ROUNDUP(J48,0)=1,Cdel!$B$13:$KC$13)))))))</f>
        <v>0.94543992911814678</v>
      </c>
      <c r="L48" s="8" cm="1">
        <f t="array" aca="1" ref="L48" ca="1">K48-_xlfn.XLOOKUP(L$1,Cdel!$B$1:$KC$1,IF(ROUNDUP(K48,0)=6,Cdel!$B$8:$KC$8,IF(ROUNDUP(K48,0)=5,Cdel!$B$9:$KC$9,IF(ROUNDUP(K48,0)=4,Cdel!$B$10:$KC$10,IF(ROUNDUP(K48,0)=3,Cdel!$B$11:$KC$11,IF(ROUNDUP(K48,0)=2,Cdel!$B$12:$KC$12,IF(ROUNDUP(K48,0)=1,Cdel!$B$13:$KC$13)))))))</f>
        <v>0.91928655862387121</v>
      </c>
      <c r="M48" s="8" cm="1">
        <f t="array" aca="1" ref="M48" ca="1">L48-_xlfn.XLOOKUP(M$1,Cdel!$B$1:$KC$1,IF(ROUNDUP(L48,0)=6,Cdel!$B$8:$KC$8,IF(ROUNDUP(L48,0)=5,Cdel!$B$9:$KC$9,IF(ROUNDUP(L48,0)=4,Cdel!$B$10:$KC$10,IF(ROUNDUP(L48,0)=3,Cdel!$B$11:$KC$11,IF(ROUNDUP(L48,0)=2,Cdel!$B$12:$KC$12,IF(ROUNDUP(L48,0)=1,Cdel!$B$13:$KC$13)))))))</f>
        <v>0.89385665957092642</v>
      </c>
      <c r="N48" s="8" cm="1">
        <f t="array" aca="1" ref="N48" ca="1">M48-_xlfn.XLOOKUP(N$1,Cdel!$B$1:$KC$1,IF(ROUNDUP(M48,0)=6,Cdel!$B$8:$KC$8,IF(ROUNDUP(M48,0)=5,Cdel!$B$9:$KC$9,IF(ROUNDUP(M48,0)=4,Cdel!$B$10:$KC$10,IF(ROUNDUP(M48,0)=3,Cdel!$B$11:$KC$11,IF(ROUNDUP(M48,0)=2,Cdel!$B$12:$KC$12,IF(ROUNDUP(M48,0)=1,Cdel!$B$13:$KC$13)))))))</f>
        <v>0.86913021882461783</v>
      </c>
      <c r="O48" s="8" cm="1">
        <f t="array" aca="1" ref="O48" ca="1">N48-_xlfn.XLOOKUP(O$1,Cdel!$B$1:$KC$1,IF(ROUNDUP(N48,0)=6,Cdel!$B$8:$KC$8,IF(ROUNDUP(N48,0)=5,Cdel!$B$9:$KC$9,IF(ROUNDUP(N48,0)=4,Cdel!$B$10:$KC$10,IF(ROUNDUP(N48,0)=3,Cdel!$B$11:$KC$11,IF(ROUNDUP(N48,0)=2,Cdel!$B$12:$KC$12,IF(ROUNDUP(N48,0)=1,Cdel!$B$13:$KC$13)))))))</f>
        <v>0.84508777686652015</v>
      </c>
      <c r="P48" s="8" cm="1">
        <f t="array" aca="1" ref="P48" ca="1">O48-_xlfn.XLOOKUP(P$1,Cdel!$B$1:$KC$1,IF(ROUNDUP(O48,0)=6,Cdel!$B$8:$KC$8,IF(ROUNDUP(O48,0)=5,Cdel!$B$9:$KC$9,IF(ROUNDUP(O48,0)=4,Cdel!$B$10:$KC$10,IF(ROUNDUP(O48,0)=3,Cdel!$B$11:$KC$11,IF(ROUNDUP(O48,0)=2,Cdel!$B$12:$KC$12,IF(ROUNDUP(O48,0)=1,Cdel!$B$13:$KC$13)))))))</f>
        <v>0.82171041247998611</v>
      </c>
      <c r="Q48" s="8" cm="1">
        <f t="array" aca="1" ref="Q48" ca="1">P48-_xlfn.XLOOKUP(Q$1,Cdel!$B$1:$KC$1,IF(ROUNDUP(P48,0)=6,Cdel!$B$8:$KC$8,IF(ROUNDUP(P48,0)=5,Cdel!$B$9:$KC$9,IF(ROUNDUP(P48,0)=4,Cdel!$B$10:$KC$10,IF(ROUNDUP(P48,0)=3,Cdel!$B$11:$KC$11,IF(ROUNDUP(P48,0)=2,Cdel!$B$12:$KC$12,IF(ROUNDUP(P48,0)=1,Cdel!$B$13:$KC$13)))))))</f>
        <v>0.79897972785929505</v>
      </c>
      <c r="R48" s="8" cm="1">
        <f t="array" aca="1" ref="R48" ca="1">Q48-_xlfn.XLOOKUP(R$1,Cdel!$B$1:$KC$1,IF(ROUNDUP(Q48,0)=6,Cdel!$B$8:$KC$8,IF(ROUNDUP(Q48,0)=5,Cdel!$B$9:$KC$9,IF(ROUNDUP(Q48,0)=4,Cdel!$B$10:$KC$10,IF(ROUNDUP(Q48,0)=3,Cdel!$B$11:$KC$11,IF(ROUNDUP(Q48,0)=2,Cdel!$B$12:$KC$12,IF(ROUNDUP(Q48,0)=1,Cdel!$B$13:$KC$13)))))))</f>
        <v>0.77687783413072131</v>
      </c>
      <c r="S48" s="8" cm="1">
        <f t="array" aca="1" ref="S48" ca="1">R48-_xlfn.XLOOKUP(S$1,Cdel!$B$1:$KC$1,IF(ROUNDUP(R48,0)=6,Cdel!$B$8:$KC$8,IF(ROUNDUP(R48,0)=5,Cdel!$B$9:$KC$9,IF(ROUNDUP(R48,0)=4,Cdel!$B$10:$KC$10,IF(ROUNDUP(R48,0)=3,Cdel!$B$11:$KC$11,IF(ROUNDUP(R48,0)=2,Cdel!$B$12:$KC$12,IF(ROUNDUP(R48,0)=1,Cdel!$B$13:$KC$13)))))))</f>
        <v>0.7553873372741281</v>
      </c>
      <c r="T48" s="8" cm="1">
        <f t="array" aca="1" ref="T48" ca="1">S48-_xlfn.XLOOKUP(T$1,Cdel!$B$1:$KC$1,IF(ROUNDUP(S48,0)=6,Cdel!$B$8:$KC$8,IF(ROUNDUP(S48,0)=5,Cdel!$B$9:$KC$9,IF(ROUNDUP(S48,0)=4,Cdel!$B$10:$KC$10,IF(ROUNDUP(S48,0)=3,Cdel!$B$11:$KC$11,IF(ROUNDUP(S48,0)=2,Cdel!$B$12:$KC$12,IF(ROUNDUP(S48,0)=1,Cdel!$B$13:$KC$13)))))))</f>
        <v>0.73449132443400855</v>
      </c>
      <c r="U48" s="8" cm="1">
        <f t="array" aca="1" ref="U48" ca="1">T48-_xlfn.XLOOKUP(U$1,Cdel!$B$1:$KC$1,IF(ROUNDUP(T48,0)=6,Cdel!$B$8:$KC$8,IF(ROUNDUP(T48,0)=5,Cdel!$B$9:$KC$9,IF(ROUNDUP(T48,0)=4,Cdel!$B$10:$KC$10,IF(ROUNDUP(T48,0)=3,Cdel!$B$11:$KC$11,IF(ROUNDUP(T48,0)=2,Cdel!$B$12:$KC$12,IF(ROUNDUP(T48,0)=1,Cdel!$B$13:$KC$13)))))))</f>
        <v>0.7141733506091974</v>
      </c>
      <c r="V48" s="8" cm="1">
        <f t="array" aca="1" ref="V48" ca="1">U48-_xlfn.XLOOKUP(V$1,Cdel!$B$1:$KC$1,IF(ROUNDUP(U48,0)=6,Cdel!$B$8:$KC$8,IF(ROUNDUP(U48,0)=5,Cdel!$B$9:$KC$9,IF(ROUNDUP(U48,0)=4,Cdel!$B$10:$KC$10,IF(ROUNDUP(U48,0)=3,Cdel!$B$11:$KC$11,IF(ROUNDUP(U48,0)=2,Cdel!$B$12:$KC$12,IF(ROUNDUP(U48,0)=1,Cdel!$B$13:$KC$13)))))))</f>
        <v>0.6944174257107828</v>
      </c>
      <c r="W48" s="8" cm="1">
        <f t="array" aca="1" ref="W48" ca="1">V48-_xlfn.XLOOKUP(W$1,Cdel!$B$1:$KC$1,IF(ROUNDUP(V48,0)=6,Cdel!$B$8:$KC$8,IF(ROUNDUP(V48,0)=5,Cdel!$B$9:$KC$9,IF(ROUNDUP(V48,0)=4,Cdel!$B$10:$KC$10,IF(ROUNDUP(V48,0)=3,Cdel!$B$11:$KC$11,IF(ROUNDUP(V48,0)=2,Cdel!$B$12:$KC$12,IF(ROUNDUP(V48,0)=1,Cdel!$B$13:$KC$13)))))))</f>
        <v>0.67520800197802899</v>
      </c>
      <c r="X48" s="8" cm="1">
        <f t="array" aca="1" ref="X48" ca="1">W48-_xlfn.XLOOKUP(X$1,Cdel!$B$1:$KC$1,IF(ROUNDUP(W48,0)=6,Cdel!$B$8:$KC$8,IF(ROUNDUP(W48,0)=5,Cdel!$B$9:$KC$9,IF(ROUNDUP(W48,0)=4,Cdel!$B$10:$KC$10,IF(ROUNDUP(W48,0)=3,Cdel!$B$11:$KC$11,IF(ROUNDUP(W48,0)=2,Cdel!$B$12:$KC$12,IF(ROUNDUP(W48,0)=1,Cdel!$B$13:$KC$13)))))))</f>
        <v>0.65652996174240841</v>
      </c>
      <c r="Y48" s="8" cm="1">
        <f t="array" aca="1" ref="Y48" ca="1">X48-_xlfn.XLOOKUP(Y$1,Cdel!$B$1:$KC$1,IF(ROUNDUP(X48,0)=6,Cdel!$B$8:$KC$8,IF(ROUNDUP(X48,0)=5,Cdel!$B$9:$KC$9,IF(ROUNDUP(X48,0)=4,Cdel!$B$10:$KC$10,IF(ROUNDUP(X48,0)=3,Cdel!$B$11:$KC$11,IF(ROUNDUP(X48,0)=2,Cdel!$B$12:$KC$12,IF(ROUNDUP(X48,0)=1,Cdel!$B$13:$KC$13)))))))</f>
        <v>0.63836860553011321</v>
      </c>
      <c r="Z48" s="8" cm="1">
        <f t="array" aca="1" ref="Z48" ca="1">Y48-_xlfn.XLOOKUP(Z$1,Cdel!$B$1:$KC$1,IF(ROUNDUP(Y48,0)=6,Cdel!$B$8:$KC$8,IF(ROUNDUP(Y48,0)=5,Cdel!$B$9:$KC$9,IF(ROUNDUP(Y48,0)=4,Cdel!$B$10:$KC$10,IF(ROUNDUP(Y48,0)=3,Cdel!$B$11:$KC$11,IF(ROUNDUP(Y48,0)=2,Cdel!$B$12:$KC$12,IF(ROUNDUP(Y48,0)=1,Cdel!$B$13:$KC$13)))))))</f>
        <v>0.62070964049368227</v>
      </c>
      <c r="AA48" s="8" cm="1">
        <f t="array" aca="1" ref="AA48" ca="1">Z48-_xlfn.XLOOKUP(AA$1,Cdel!$B$1:$KC$1,IF(ROUNDUP(Z48,0)=6,Cdel!$B$8:$KC$8,IF(ROUNDUP(Z48,0)=5,Cdel!$B$9:$KC$9,IF(ROUNDUP(Z48,0)=4,Cdel!$B$10:$KC$10,IF(ROUNDUP(Z48,0)=3,Cdel!$B$11:$KC$11,IF(ROUNDUP(Z48,0)=2,Cdel!$B$12:$KC$12,IF(ROUNDUP(Z48,0)=1,Cdel!$B$13:$KC$13)))))))</f>
        <v>0.60353916916364048</v>
      </c>
      <c r="AB48" s="8" cm="1">
        <f t="array" aca="1" ref="AB48" ca="1">AA48-_xlfn.XLOOKUP(AB$1,Cdel!$B$1:$KC$1,IF(ROUNDUP(AA48,0)=6,Cdel!$B$8:$KC$8,IF(ROUNDUP(AA48,0)=5,Cdel!$B$9:$KC$9,IF(ROUNDUP(AA48,0)=4,Cdel!$B$10:$KC$10,IF(ROUNDUP(AA48,0)=3,Cdel!$B$11:$KC$11,IF(ROUNDUP(AA48,0)=2,Cdel!$B$12:$KC$12,IF(ROUNDUP(AA48,0)=1,Cdel!$B$13:$KC$13)))))))</f>
        <v>0.58684367851129737</v>
      </c>
      <c r="AC48" s="8" cm="1">
        <f t="array" aca="1" ref="AC48" ca="1">AB48-_xlfn.XLOOKUP(AC$1,Cdel!$B$1:$KC$1,IF(ROUNDUP(AB48,0)=6,Cdel!$B$8:$KC$8,IF(ROUNDUP(AB48,0)=5,Cdel!$B$9:$KC$9,IF(ROUNDUP(AB48,0)=4,Cdel!$B$10:$KC$10,IF(ROUNDUP(AB48,0)=3,Cdel!$B$11:$KC$11,IF(ROUNDUP(AB48,0)=2,Cdel!$B$12:$KC$12,IF(ROUNDUP(AB48,0)=1,Cdel!$B$13:$KC$13)))))))</f>
        <v>0.57061002931409743</v>
      </c>
      <c r="AD48" s="8" cm="1">
        <f t="array" aca="1" ref="AD48" ca="1">AC48-_xlfn.XLOOKUP(AD$1,Cdel!$B$1:$KC$1,IF(ROUNDUP(AC48,0)=6,Cdel!$B$8:$KC$8,IF(ROUNDUP(AC48,0)=5,Cdel!$B$9:$KC$9,IF(ROUNDUP(AC48,0)=4,Cdel!$B$10:$KC$10,IF(ROUNDUP(AC48,0)=3,Cdel!$B$11:$KC$11,IF(ROUNDUP(AC48,0)=2,Cdel!$B$12:$KC$12,IF(ROUNDUP(AC48,0)=1,Cdel!$B$13:$KC$13)))))))</f>
        <v>0.55482544581515347</v>
      </c>
      <c r="AE48" s="8" cm="1">
        <f t="array" aca="1" ref="AE48" ca="1">AD48-_xlfn.XLOOKUP(AE$1,Cdel!$B$1:$KC$1,IF(ROUNDUP(AD48,0)=6,Cdel!$B$8:$KC$8,IF(ROUNDUP(AD48,0)=5,Cdel!$B$9:$KC$9,IF(ROUNDUP(AD48,0)=4,Cdel!$B$10:$KC$10,IF(ROUNDUP(AD48,0)=3,Cdel!$B$11:$KC$11,IF(ROUNDUP(AD48,0)=2,Cdel!$B$12:$KC$12,IF(ROUNDUP(AD48,0)=1,Cdel!$B$13:$KC$13)))))))</f>
        <v>0.53947750566882391</v>
      </c>
      <c r="AF48" s="8" cm="1">
        <f t="array" aca="1" ref="AF48" ca="1">AE48-_xlfn.XLOOKUP(AF$1,Cdel!$B$1:$KC$1,IF(ROUNDUP(AE48,0)=6,Cdel!$B$8:$KC$8,IF(ROUNDUP(AE48,0)=5,Cdel!$B$9:$KC$9,IF(ROUNDUP(AE48,0)=4,Cdel!$B$10:$KC$10,IF(ROUNDUP(AE48,0)=3,Cdel!$B$11:$KC$11,IF(ROUNDUP(AE48,0)=2,Cdel!$B$12:$KC$12,IF(ROUNDUP(AE48,0)=1,Cdel!$B$13:$KC$13)))))))</f>
        <v>0.52455413016442287</v>
      </c>
      <c r="AG48" s="8" cm="1">
        <f t="array" aca="1" ref="AG48" ca="1">AF48-_xlfn.XLOOKUP(AG$1,Cdel!$B$1:$KC$1,IF(ROUNDUP(AF48,0)=6,Cdel!$B$8:$KC$8,IF(ROUNDUP(AF48,0)=5,Cdel!$B$9:$KC$9,IF(ROUNDUP(AF48,0)=4,Cdel!$B$10:$KC$10,IF(ROUNDUP(AF48,0)=3,Cdel!$B$11:$KC$11,IF(ROUNDUP(AF48,0)=2,Cdel!$B$12:$KC$12,IF(ROUNDUP(AF48,0)=1,Cdel!$B$13:$KC$13)))))))</f>
        <v>0.51004357472036754</v>
      </c>
      <c r="AH48" s="8" cm="1">
        <f t="array" aca="1" ref="AH48" ca="1">AG48-_xlfn.XLOOKUP(AH$1,Cdel!$B$1:$KC$1,IF(ROUNDUP(AG48,0)=6,Cdel!$B$8:$KC$8,IF(ROUNDUP(AG48,0)=5,Cdel!$B$9:$KC$9,IF(ROUNDUP(AG48,0)=4,Cdel!$B$10:$KC$10,IF(ROUNDUP(AG48,0)=3,Cdel!$B$11:$KC$11,IF(ROUNDUP(AG48,0)=2,Cdel!$B$12:$KC$12,IF(ROUNDUP(AG48,0)=1,Cdel!$B$13:$KC$13)))))))</f>
        <v>0.49593441964128315</v>
      </c>
      <c r="AI48" s="8" cm="1">
        <f t="array" aca="1" ref="AI48" ca="1">AH48-_xlfn.XLOOKUP(AI$1,Cdel!$B$1:$KC$1,IF(ROUNDUP(AH48,0)=6,Cdel!$B$8:$KC$8,IF(ROUNDUP(AH48,0)=5,Cdel!$B$9:$KC$9,IF(ROUNDUP(AH48,0)=4,Cdel!$B$10:$KC$10,IF(ROUNDUP(AH48,0)=3,Cdel!$B$11:$KC$11,IF(ROUNDUP(AH48,0)=2,Cdel!$B$12:$KC$12,IF(ROUNDUP(AH48,0)=1,Cdel!$B$13:$KC$13)))))))</f>
        <v>0.4822155611307905</v>
      </c>
      <c r="AJ48" s="8" cm="1">
        <f t="array" aca="1" ref="AJ48" ca="1">AI48-_xlfn.XLOOKUP(AJ$1,Cdel!$B$1:$KC$1,IF(ROUNDUP(AI48,0)=6,Cdel!$B$8:$KC$8,IF(ROUNDUP(AI48,0)=5,Cdel!$B$9:$KC$9,IF(ROUNDUP(AI48,0)=4,Cdel!$B$10:$KC$10,IF(ROUNDUP(AI48,0)=3,Cdel!$B$11:$KC$11,IF(ROUNDUP(AI48,0)=2,Cdel!$B$12:$KC$12,IF(ROUNDUP(AI48,0)=1,Cdel!$B$13:$KC$13)))))))</f>
        <v>0.46887620255290396</v>
      </c>
      <c r="AK48" s="8" cm="1">
        <f t="array" aca="1" ref="AK48" ca="1">AJ48-_xlfn.XLOOKUP(AK$1,Cdel!$B$1:$KC$1,IF(ROUNDUP(AJ48,0)=6,Cdel!$B$8:$KC$8,IF(ROUNDUP(AJ48,0)=5,Cdel!$B$9:$KC$9,IF(ROUNDUP(AJ48,0)=4,Cdel!$B$10:$KC$10,IF(ROUNDUP(AJ48,0)=3,Cdel!$B$11:$KC$11,IF(ROUNDUP(AJ48,0)=2,Cdel!$B$12:$KC$12,IF(ROUNDUP(AJ48,0)=1,Cdel!$B$13:$KC$13)))))))</f>
        <v>0.45590584593516198</v>
      </c>
      <c r="AL48" s="8" cm="1">
        <f t="array" aca="1" ref="AL48" ca="1">AK48-_xlfn.XLOOKUP(AL$1,Cdel!$B$1:$KC$1,IF(ROUNDUP(AK48,0)=6,Cdel!$B$8:$KC$8,IF(ROUNDUP(AK48,0)=5,Cdel!$B$9:$KC$9,IF(ROUNDUP(AK48,0)=4,Cdel!$B$10:$KC$10,IF(ROUNDUP(AK48,0)=3,Cdel!$B$11:$KC$11,IF(ROUNDUP(AK48,0)=2,Cdel!$B$12:$KC$12,IF(ROUNDUP(AK48,0)=1,Cdel!$B$13:$KC$13)))))))</f>
        <v>0.44329428370680335</v>
      </c>
      <c r="AM48" s="8" cm="1">
        <f t="array" aca="1" ref="AM48" ca="1">AL48-_xlfn.XLOOKUP(AM$1,Cdel!$B$1:$KC$1,IF(ROUNDUP(AL48,0)=6,Cdel!$B$8:$KC$8,IF(ROUNDUP(AL48,0)=5,Cdel!$B$9:$KC$9,IF(ROUNDUP(AL48,0)=4,Cdel!$B$10:$KC$10,IF(ROUNDUP(AL48,0)=3,Cdel!$B$11:$KC$11,IF(ROUNDUP(AL48,0)=2,Cdel!$B$12:$KC$12,IF(ROUNDUP(AL48,0)=1,Cdel!$B$13:$KC$13)))))))</f>
        <v>0.4310315906654883</v>
      </c>
      <c r="AN48" s="8" cm="1">
        <f t="array" aca="1" ref="AN48" ca="1">AM48-_xlfn.XLOOKUP(AN$1,Cdel!$B$1:$KC$1,IF(ROUNDUP(AM48,0)=6,Cdel!$B$8:$KC$8,IF(ROUNDUP(AM48,0)=5,Cdel!$B$9:$KC$9,IF(ROUNDUP(AM48,0)=4,Cdel!$B$10:$KC$10,IF(ROUNDUP(AM48,0)=3,Cdel!$B$11:$KC$11,IF(ROUNDUP(AM48,0)=2,Cdel!$B$12:$KC$12,IF(ROUNDUP(AM48,0)=1,Cdel!$B$13:$KC$13)))))))</f>
        <v>0.41910811616623983</v>
      </c>
      <c r="AO48" s="8" cm="1">
        <f t="array" aca="1" ref="AO48" ca="1">AN48-_xlfn.XLOOKUP(AO$1,Cdel!$B$1:$KC$1,IF(ROUNDUP(AN48,0)=6,Cdel!$B$8:$KC$8,IF(ROUNDUP(AN48,0)=5,Cdel!$B$9:$KC$9,IF(ROUNDUP(AN48,0)=4,Cdel!$B$10:$KC$10,IF(ROUNDUP(AN48,0)=3,Cdel!$B$11:$KC$11,IF(ROUNDUP(AN48,0)=2,Cdel!$B$12:$KC$12,IF(ROUNDUP(AN48,0)=1,Cdel!$B$13:$KC$13)))))))</f>
        <v>0.40751447652646128</v>
      </c>
      <c r="AP48" s="8" cm="1">
        <f t="array" aca="1" ref="AP48" ca="1">AO48-_xlfn.XLOOKUP(AP$1,Cdel!$B$1:$KC$1,IF(ROUNDUP(AO48,0)=6,Cdel!$B$8:$KC$8,IF(ROUNDUP(AO48,0)=5,Cdel!$B$9:$KC$9,IF(ROUNDUP(AO48,0)=4,Cdel!$B$10:$KC$10,IF(ROUNDUP(AO48,0)=3,Cdel!$B$11:$KC$11,IF(ROUNDUP(AO48,0)=2,Cdel!$B$12:$KC$12,IF(ROUNDUP(AO48,0)=1,Cdel!$B$13:$KC$13)))))))</f>
        <v>0.39624154764104985</v>
      </c>
      <c r="AQ48" s="8" cm="1">
        <f t="array" aca="1" ref="AQ48" ca="1">AP48-_xlfn.XLOOKUP(AQ$1,Cdel!$B$1:$KC$1,IF(ROUNDUP(AP48,0)=6,Cdel!$B$8:$KC$8,IF(ROUNDUP(AP48,0)=5,Cdel!$B$9:$KC$9,IF(ROUNDUP(AP48,0)=4,Cdel!$B$10:$KC$10,IF(ROUNDUP(AP48,0)=3,Cdel!$B$11:$KC$11,IF(ROUNDUP(AP48,0)=2,Cdel!$B$12:$KC$12,IF(ROUNDUP(AP48,0)=1,Cdel!$B$13:$KC$13)))))))</f>
        <v>0.38528045780179626</v>
      </c>
      <c r="AR48" s="8" cm="1">
        <f t="array" aca="1" ref="AR48" ca="1">AQ48-_xlfn.XLOOKUP(AR$1,Cdel!$B$1:$KC$1,IF(ROUNDUP(AQ48,0)=6,Cdel!$B$8:$KC$8,IF(ROUNDUP(AQ48,0)=5,Cdel!$B$9:$KC$9,IF(ROUNDUP(AQ48,0)=4,Cdel!$B$10:$KC$10,IF(ROUNDUP(AQ48,0)=3,Cdel!$B$11:$KC$11,IF(ROUNDUP(AQ48,0)=2,Cdel!$B$12:$KC$12,IF(ROUNDUP(AQ48,0)=1,Cdel!$B$13:$KC$13)))))))</f>
        <v>0.37462258071541898</v>
      </c>
      <c r="AS48" s="8" cm="1">
        <f t="array" aca="1" ref="AS48" ca="1">AR48-_xlfn.XLOOKUP(AS$1,Cdel!$B$1:$KC$1,IF(ROUNDUP(AR48,0)=6,Cdel!$B$8:$KC$8,IF(ROUNDUP(AR48,0)=5,Cdel!$B$9:$KC$9,IF(ROUNDUP(AR48,0)=4,Cdel!$B$10:$KC$10,IF(ROUNDUP(AR48,0)=3,Cdel!$B$11:$KC$11,IF(ROUNDUP(AR48,0)=2,Cdel!$B$12:$KC$12,IF(ROUNDUP(AR48,0)=1,Cdel!$B$13:$KC$13)))))))</f>
        <v>0.36425952871473738</v>
      </c>
      <c r="AT48" s="8" cm="1">
        <f t="array" aca="1" ref="AT48" ca="1">AS48-_xlfn.XLOOKUP(AT$1,Cdel!$B$1:$KC$1,IF(ROUNDUP(AS48,0)=6,Cdel!$B$8:$KC$8,IF(ROUNDUP(AS48,0)=5,Cdel!$B$9:$KC$9,IF(ROUNDUP(AS48,0)=4,Cdel!$B$10:$KC$10,IF(ROUNDUP(AS48,0)=3,Cdel!$B$11:$KC$11,IF(ROUNDUP(AS48,0)=2,Cdel!$B$12:$KC$12,IF(ROUNDUP(AS48,0)=1,Cdel!$B$13:$KC$13)))))))</f>
        <v>0.3541831461576429</v>
      </c>
      <c r="AU48" s="8" cm="1">
        <f t="array" aca="1" ref="AU48" ca="1">AT48-_xlfn.XLOOKUP(AU$1,Cdel!$B$1:$KC$1,IF(ROUNDUP(AT48,0)=6,Cdel!$B$8:$KC$8,IF(ROUNDUP(AT48,0)=5,Cdel!$B$9:$KC$9,IF(ROUNDUP(AT48,0)=4,Cdel!$B$10:$KC$10,IF(ROUNDUP(AT48,0)=3,Cdel!$B$11:$KC$11,IF(ROUNDUP(AT48,0)=2,Cdel!$B$12:$KC$12,IF(ROUNDUP(AT48,0)=1,Cdel!$B$13:$KC$13)))))))</f>
        <v>0.34438550300867093</v>
      </c>
      <c r="AV48" s="8" cm="1">
        <f t="array" aca="1" ref="AV48" ca="1">AU48-_xlfn.XLOOKUP(AV$1,Cdel!$B$1:$KC$1,IF(ROUNDUP(AU48,0)=6,Cdel!$B$8:$KC$8,IF(ROUNDUP(AU48,0)=5,Cdel!$B$9:$KC$9,IF(ROUNDUP(AU48,0)=4,Cdel!$B$10:$KC$10,IF(ROUNDUP(AU48,0)=3,Cdel!$B$11:$KC$11,IF(ROUNDUP(AU48,0)=2,Cdel!$B$12:$KC$12,IF(ROUNDUP(AU48,0)=1,Cdel!$B$13:$KC$13)))))))</f>
        <v>0.33485888859812413</v>
      </c>
      <c r="AW48" s="8" cm="1">
        <f t="array" aca="1" ref="AW48" ca="1">AV48-_xlfn.XLOOKUP(AW$1,Cdel!$B$1:$KC$1,IF(ROUNDUP(AV48,0)=6,Cdel!$B$8:$KC$8,IF(ROUNDUP(AV48,0)=5,Cdel!$B$9:$KC$9,IF(ROUNDUP(AV48,0)=4,Cdel!$B$10:$KC$10,IF(ROUNDUP(AV48,0)=3,Cdel!$B$11:$KC$11,IF(ROUNDUP(AV48,0)=2,Cdel!$B$12:$KC$12,IF(ROUNDUP(AV48,0)=1,Cdel!$B$13:$KC$13)))))))</f>
        <v>0.3255958055538351</v>
      </c>
      <c r="AX48" s="8" cm="1">
        <f t="array" aca="1" ref="AX48" ca="1">AW48-_xlfn.XLOOKUP(AX$1,Cdel!$B$1:$KC$1,IF(ROUNDUP(AW48,0)=6,Cdel!$B$8:$KC$8,IF(ROUNDUP(AW48,0)=5,Cdel!$B$9:$KC$9,IF(ROUNDUP(AW48,0)=4,Cdel!$B$10:$KC$10,IF(ROUNDUP(AW48,0)=3,Cdel!$B$11:$KC$11,IF(ROUNDUP(AW48,0)=2,Cdel!$B$12:$KC$12,IF(ROUNDUP(AW48,0)=1,Cdel!$B$13:$KC$13)))))))</f>
        <v>0.31658896390079194</v>
      </c>
      <c r="AY48" s="8" cm="1">
        <f t="array" aca="1" ref="AY48" ca="1">AX48-_xlfn.XLOOKUP(AY$1,Cdel!$B$1:$KC$1,IF(ROUNDUP(AX48,0)=6,Cdel!$B$8:$KC$8,IF(ROUNDUP(AX48,0)=5,Cdel!$B$9:$KC$9,IF(ROUNDUP(AX48,0)=4,Cdel!$B$10:$KC$10,IF(ROUNDUP(AX48,0)=3,Cdel!$B$11:$KC$11,IF(ROUNDUP(AX48,0)=2,Cdel!$B$12:$KC$12,IF(ROUNDUP(AX48,0)=1,Cdel!$B$13:$KC$13)))))))</f>
        <v>0.3078312753239838</v>
      </c>
      <c r="AZ48" s="8" cm="1">
        <f t="array" aca="1" ref="AZ48" ca="1">AY48-_xlfn.XLOOKUP(AZ$1,Cdel!$B$1:$KC$1,IF(ROUNDUP(AY48,0)=6,Cdel!$B$8:$KC$8,IF(ROUNDUP(AY48,0)=5,Cdel!$B$9:$KC$9,IF(ROUNDUP(AY48,0)=4,Cdel!$B$10:$KC$10,IF(ROUNDUP(AY48,0)=3,Cdel!$B$11:$KC$11,IF(ROUNDUP(AY48,0)=2,Cdel!$B$12:$KC$12,IF(ROUNDUP(AY48,0)=1,Cdel!$B$13:$KC$13)))))))</f>
        <v>0.29931584758995222</v>
      </c>
      <c r="BA48" s="8" cm="1">
        <f t="array" aca="1" ref="BA48" ca="1">AZ48-_xlfn.XLOOKUP(BA$1,Cdel!$B$1:$KC$1,IF(ROUNDUP(AZ48,0)=6,Cdel!$B$8:$KC$8,IF(ROUNDUP(AZ48,0)=5,Cdel!$B$9:$KC$9,IF(ROUNDUP(AZ48,0)=4,Cdel!$B$10:$KC$10,IF(ROUNDUP(AZ48,0)=3,Cdel!$B$11:$KC$11,IF(ROUNDUP(AZ48,0)=2,Cdel!$B$12:$KC$12,IF(ROUNDUP(AZ48,0)=1,Cdel!$B$13:$KC$13)))))))</f>
        <v>0.29103597912265594</v>
      </c>
      <c r="BB48" s="8" cm="1">
        <f t="array" aca="1" ref="BB48" ca="1">BA48-_xlfn.XLOOKUP(BB$1,Cdel!$B$1:$KC$1,IF(ROUNDUP(BA48,0)=6,Cdel!$B$8:$KC$8,IF(ROUNDUP(BA48,0)=5,Cdel!$B$9:$KC$9,IF(ROUNDUP(BA48,0)=4,Cdel!$B$10:$KC$10,IF(ROUNDUP(BA48,0)=3,Cdel!$B$11:$KC$11,IF(ROUNDUP(BA48,0)=2,Cdel!$B$12:$KC$12,IF(ROUNDUP(BA48,0)=1,Cdel!$B$13:$KC$13)))))))</f>
        <v>0.28298515372938249</v>
      </c>
      <c r="BC48" s="8" cm="1">
        <f t="array" aca="1" ref="BC48" ca="1">BB48-_xlfn.XLOOKUP(BC$1,Cdel!$B$1:$KC$1,IF(ROUNDUP(BB48,0)=6,Cdel!$B$8:$KC$8,IF(ROUNDUP(BB48,0)=5,Cdel!$B$9:$KC$9,IF(ROUNDUP(BB48,0)=4,Cdel!$B$10:$KC$10,IF(ROUNDUP(BB48,0)=3,Cdel!$B$11:$KC$11,IF(ROUNDUP(BB48,0)=2,Cdel!$B$12:$KC$12,IF(ROUNDUP(BB48,0)=1,Cdel!$B$13:$KC$13)))))))</f>
        <v>0.27515703547255432</v>
      </c>
      <c r="BD48" s="8" cm="1">
        <f t="array" aca="1" ref="BD48" ca="1">BC48-_xlfn.XLOOKUP(BD$1,Cdel!$B$1:$KC$1,IF(ROUNDUP(BC48,0)=6,Cdel!$B$8:$KC$8,IF(ROUNDUP(BC48,0)=5,Cdel!$B$9:$KC$9,IF(ROUNDUP(BC48,0)=4,Cdel!$B$10:$KC$10,IF(ROUNDUP(BC48,0)=3,Cdel!$B$11:$KC$11,IF(ROUNDUP(BC48,0)=2,Cdel!$B$12:$KC$12,IF(ROUNDUP(BC48,0)=1,Cdel!$B$13:$KC$13)))))))</f>
        <v>0.26754546368339521</v>
      </c>
      <c r="BE48" s="8" cm="1">
        <f t="array" aca="1" ref="BE48" ca="1">BD48-_xlfn.XLOOKUP(BE$1,Cdel!$B$1:$KC$1,IF(ROUNDUP(BD48,0)=6,Cdel!$B$8:$KC$8,IF(ROUNDUP(BD48,0)=5,Cdel!$B$9:$KC$9,IF(ROUNDUP(BD48,0)=4,Cdel!$B$10:$KC$10,IF(ROUNDUP(BD48,0)=3,Cdel!$B$11:$KC$11,IF(ROUNDUP(BD48,0)=2,Cdel!$B$12:$KC$12,IF(ROUNDUP(BD48,0)=1,Cdel!$B$13:$KC$13)))))))</f>
        <v>0.26014444811353121</v>
      </c>
      <c r="BF48" s="8" cm="1">
        <f t="array" aca="1" ref="BF48" ca="1">BE48-_xlfn.XLOOKUP(BF$1,Cdel!$B$1:$KC$1,IF(ROUNDUP(BE48,0)=6,Cdel!$B$8:$KC$8,IF(ROUNDUP(BE48,0)=5,Cdel!$B$9:$KC$9,IF(ROUNDUP(BE48,0)=4,Cdel!$B$10:$KC$10,IF(ROUNDUP(BE48,0)=3,Cdel!$B$11:$KC$11,IF(ROUNDUP(BE48,0)=2,Cdel!$B$12:$KC$12,IF(ROUNDUP(BE48,0)=1,Cdel!$B$13:$KC$13)))))))</f>
        <v>0.25294816422071092</v>
      </c>
      <c r="BG48" s="8" cm="1">
        <f t="array" aca="1" ref="BG48" ca="1">BF48-_xlfn.XLOOKUP(BG$1,Cdel!$B$1:$KC$1,IF(ROUNDUP(BF48,0)=6,Cdel!$B$8:$KC$8,IF(ROUNDUP(BF48,0)=5,Cdel!$B$9:$KC$9,IF(ROUNDUP(BF48,0)=4,Cdel!$B$10:$KC$10,IF(ROUNDUP(BF48,0)=3,Cdel!$B$11:$KC$11,IF(ROUNDUP(BF48,0)=2,Cdel!$B$12:$KC$12,IF(ROUNDUP(BF48,0)=1,Cdel!$B$13:$KC$13)))))))</f>
        <v>0.24595094858493632</v>
      </c>
      <c r="BH48" s="8" cm="1">
        <f t="array" aca="1" ref="BH48" ca="1">BG48-_xlfn.XLOOKUP(BH$1,Cdel!$B$1:$KC$1,IF(ROUNDUP(BG48,0)=6,Cdel!$B$8:$KC$8,IF(ROUNDUP(BG48,0)=5,Cdel!$B$9:$KC$9,IF(ROUNDUP(BG48,0)=4,Cdel!$B$10:$KC$10,IF(ROUNDUP(BG48,0)=3,Cdel!$B$11:$KC$11,IF(ROUNDUP(BG48,0)=2,Cdel!$B$12:$KC$12,IF(ROUNDUP(BG48,0)=1,Cdel!$B$13:$KC$13)))))))</f>
        <v>0.23914729445139427</v>
      </c>
      <c r="BI48" s="8" cm="1">
        <f t="array" aca="1" ref="BI48" ca="1">BH48-_xlfn.XLOOKUP(BI$1,Cdel!$B$1:$KC$1,IF(ROUNDUP(BH48,0)=6,Cdel!$B$8:$KC$8,IF(ROUNDUP(BH48,0)=5,Cdel!$B$9:$KC$9,IF(ROUNDUP(BH48,0)=4,Cdel!$B$10:$KC$10,IF(ROUNDUP(BH48,0)=3,Cdel!$B$11:$KC$11,IF(ROUNDUP(BH48,0)=2,Cdel!$B$12:$KC$12,IF(ROUNDUP(BH48,0)=1,Cdel!$B$13:$KC$13)))))))</f>
        <v>0.23253184739668317</v>
      </c>
      <c r="BJ48" s="8" cm="1">
        <f t="array" aca="1" ref="BJ48" ca="1">BI48-_xlfn.XLOOKUP(BJ$1,Cdel!$B$1:$KC$1,IF(ROUNDUP(BI48,0)=6,Cdel!$B$8:$KC$8,IF(ROUNDUP(BI48,0)=5,Cdel!$B$9:$KC$9,IF(ROUNDUP(BI48,0)=4,Cdel!$B$10:$KC$10,IF(ROUNDUP(BI48,0)=3,Cdel!$B$11:$KC$11,IF(ROUNDUP(BI48,0)=2,Cdel!$B$12:$KC$12,IF(ROUNDUP(BI48,0)=1,Cdel!$B$13:$KC$13)))))))</f>
        <v>0.2260994011149228</v>
      </c>
      <c r="BK48" s="8" cm="1">
        <f t="array" aca="1" ref="BK48" ca="1">BJ48-_xlfn.XLOOKUP(BK$1,Cdel!$B$1:$KC$1,IF(ROUNDUP(BJ48,0)=6,Cdel!$B$8:$KC$8,IF(ROUNDUP(BJ48,0)=5,Cdel!$B$9:$KC$9,IF(ROUNDUP(BJ48,0)=4,Cdel!$B$10:$KC$10,IF(ROUNDUP(BJ48,0)=3,Cdel!$B$11:$KC$11,IF(ROUNDUP(BJ48,0)=2,Cdel!$B$12:$KC$12,IF(ROUNDUP(BJ48,0)=1,Cdel!$B$13:$KC$13)))))))</f>
        <v>0.21984489332043183</v>
      </c>
      <c r="BL48" s="8" cm="1">
        <f t="array" aca="1" ref="BL48" ca="1">BK48-_xlfn.XLOOKUP(BL$1,Cdel!$B$1:$KC$1,IF(ROUNDUP(BK48,0)=6,Cdel!$B$8:$KC$8,IF(ROUNDUP(BK48,0)=5,Cdel!$B$9:$KC$9,IF(ROUNDUP(BK48,0)=4,Cdel!$B$10:$KC$10,IF(ROUNDUP(BK48,0)=3,Cdel!$B$11:$KC$11,IF(ROUNDUP(BK48,0)=2,Cdel!$B$12:$KC$12,IF(ROUNDUP(BK48,0)=1,Cdel!$B$13:$KC$13)))))))</f>
        <v>0.21376340176374803</v>
      </c>
      <c r="BM48" s="8" cm="1">
        <f t="array" aca="1" ref="BM48" ca="1">BL48-_xlfn.XLOOKUP(BM$1,Cdel!$B$1:$KC$1,IF(ROUNDUP(BL48,0)=6,Cdel!$B$8:$KC$8,IF(ROUNDUP(BL48,0)=5,Cdel!$B$9:$KC$9,IF(ROUNDUP(BL48,0)=4,Cdel!$B$10:$KC$10,IF(ROUNDUP(BL48,0)=3,Cdel!$B$11:$KC$11,IF(ROUNDUP(BL48,0)=2,Cdel!$B$12:$KC$12,IF(ROUNDUP(BL48,0)=1,Cdel!$B$13:$KC$13)))))))</f>
        <v>0.20785014035785565</v>
      </c>
      <c r="BN48" s="8" cm="1">
        <f t="array" aca="1" ref="BN48" ca="1">BM48-_xlfn.XLOOKUP(BN$1,Cdel!$B$1:$KC$1,IF(ROUNDUP(BM48,0)=6,Cdel!$B$8:$KC$8,IF(ROUNDUP(BM48,0)=5,Cdel!$B$9:$KC$9,IF(ROUNDUP(BM48,0)=4,Cdel!$B$10:$KC$10,IF(ROUNDUP(BM48,0)=3,Cdel!$B$11:$KC$11,IF(ROUNDUP(BM48,0)=2,Cdel!$B$12:$KC$12,IF(ROUNDUP(BM48,0)=1,Cdel!$B$13:$KC$13)))))))</f>
        <v>0.20210045541157187</v>
      </c>
      <c r="BO48" s="8" cm="1">
        <f t="array" aca="1" ref="BO48" ca="1">BN48-_xlfn.XLOOKUP(BO$1,Cdel!$B$1:$KC$1,IF(ROUNDUP(BN48,0)=6,Cdel!$B$8:$KC$8,IF(ROUNDUP(BN48,0)=5,Cdel!$B$9:$KC$9,IF(ROUNDUP(BN48,0)=4,Cdel!$B$10:$KC$10,IF(ROUNDUP(BN48,0)=3,Cdel!$B$11:$KC$11,IF(ROUNDUP(BN48,0)=2,Cdel!$B$12:$KC$12,IF(ROUNDUP(BN48,0)=1,Cdel!$B$13:$KC$13)))))))</f>
        <v>0.19650982196712788</v>
      </c>
      <c r="BP48" s="8" cm="1">
        <f t="array" aca="1" ref="BP48" ca="1">BO48-_xlfn.XLOOKUP(BP$1,Cdel!$B$1:$KC$1,IF(ROUNDUP(BO48,0)=6,Cdel!$B$8:$KC$8,IF(ROUNDUP(BO48,0)=5,Cdel!$B$9:$KC$9,IF(ROUNDUP(BO48,0)=4,Cdel!$B$10:$KC$10,IF(ROUNDUP(BO48,0)=3,Cdel!$B$11:$KC$11,IF(ROUNDUP(BO48,0)=2,Cdel!$B$12:$KC$12,IF(ROUNDUP(BO48,0)=1,Cdel!$B$13:$KC$13)))))))</f>
        <v>0.19107384023906174</v>
      </c>
      <c r="BQ48" s="8" cm="1">
        <f t="array" aca="1" ref="BQ48" ca="1">BP48-_xlfn.XLOOKUP(BQ$1,Cdel!$B$1:$KC$1,IF(ROUNDUP(BP48,0)=6,Cdel!$B$8:$KC$8,IF(ROUNDUP(BP48,0)=5,Cdel!$B$9:$KC$9,IF(ROUNDUP(BP48,0)=4,Cdel!$B$10:$KC$10,IF(ROUNDUP(BP48,0)=3,Cdel!$B$11:$KC$11,IF(ROUNDUP(BP48,0)=2,Cdel!$B$12:$KC$12,IF(ROUNDUP(BP48,0)=1,Cdel!$B$13:$KC$13)))))))</f>
        <v>0.18578823215162105</v>
      </c>
      <c r="BR48" s="8" cm="1">
        <f t="array" aca="1" ref="BR48" ca="1">BQ48-_xlfn.XLOOKUP(BR$1,Cdel!$B$1:$KC$1,IF(ROUNDUP(BQ48,0)=6,Cdel!$B$8:$KC$8,IF(ROUNDUP(BQ48,0)=5,Cdel!$B$9:$KC$9,IF(ROUNDUP(BQ48,0)=4,Cdel!$B$10:$KC$10,IF(ROUNDUP(BQ48,0)=3,Cdel!$B$11:$KC$11,IF(ROUNDUP(BQ48,0)=2,Cdel!$B$12:$KC$12,IF(ROUNDUP(BQ48,0)=1,Cdel!$B$13:$KC$13)))))))</f>
        <v>0.18064883797195061</v>
      </c>
      <c r="BS48" s="8" cm="1">
        <f t="array" aca="1" ref="BS48" ca="1">BR48-_xlfn.XLOOKUP(BS$1,Cdel!$B$1:$KC$1,IF(ROUNDUP(BR48,0)=6,Cdel!$B$8:$KC$8,IF(ROUNDUP(BR48,0)=5,Cdel!$B$9:$KC$9,IF(ROUNDUP(BR48,0)=4,Cdel!$B$10:$KC$10,IF(ROUNDUP(BR48,0)=3,Cdel!$B$11:$KC$11,IF(ROUNDUP(BR48,0)=2,Cdel!$B$12:$KC$12,IF(ROUNDUP(BR48,0)=1,Cdel!$B$13:$KC$13)))))))</f>
        <v>0.17565161303641438</v>
      </c>
      <c r="BT48" s="8" cm="1">
        <f t="array" aca="1" ref="BT48" ca="1">BS48-_xlfn.XLOOKUP(BT$1,Cdel!$B$1:$KC$1,IF(ROUNDUP(BS48,0)=6,Cdel!$B$8:$KC$8,IF(ROUNDUP(BS48,0)=5,Cdel!$B$9:$KC$9,IF(ROUNDUP(BS48,0)=4,Cdel!$B$10:$KC$10,IF(ROUNDUP(BS48,0)=3,Cdel!$B$11:$KC$11,IF(ROUNDUP(BS48,0)=2,Cdel!$B$12:$KC$12,IF(ROUNDUP(BS48,0)=1,Cdel!$B$13:$KC$13)))))))</f>
        <v>0.17079262456747657</v>
      </c>
      <c r="BU48" s="8" cm="1">
        <f t="array" aca="1" ref="BU48" ca="1">BT48-_xlfn.XLOOKUP(BU$1,Cdel!$B$1:$KC$1,IF(ROUNDUP(BT48,0)=6,Cdel!$B$8:$KC$8,IF(ROUNDUP(BT48,0)=5,Cdel!$B$9:$KC$9,IF(ROUNDUP(BT48,0)=4,Cdel!$B$10:$KC$10,IF(ROUNDUP(BT48,0)=3,Cdel!$B$11:$KC$11,IF(ROUNDUP(BT48,0)=2,Cdel!$B$12:$KC$12,IF(ROUNDUP(BT48,0)=1,Cdel!$B$13:$KC$13)))))))</f>
        <v>0.16606804857863577</v>
      </c>
      <c r="BV48" s="8" cm="1">
        <f t="array" aca="1" ref="BV48" ca="1">BU48-_xlfn.XLOOKUP(BV$1,Cdel!$B$1:$KC$1,IF(ROUNDUP(BU48,0)=6,Cdel!$B$8:$KC$8,IF(ROUNDUP(BU48,0)=5,Cdel!$B$9:$KC$9,IF(ROUNDUP(BU48,0)=4,Cdel!$B$10:$KC$10,IF(ROUNDUP(BU48,0)=3,Cdel!$B$11:$KC$11,IF(ROUNDUP(BU48,0)=2,Cdel!$B$12:$KC$12,IF(ROUNDUP(BU48,0)=1,Cdel!$B$13:$KC$13)))))))</f>
        <v>0.16147416686497729</v>
      </c>
      <c r="BW48" s="8" cm="1">
        <f t="array" aca="1" ref="BW48" ca="1">BV48-_xlfn.XLOOKUP(BW$1,Cdel!$B$1:$KC$1,IF(ROUNDUP(BV48,0)=6,Cdel!$B$8:$KC$8,IF(ROUNDUP(BV48,0)=5,Cdel!$B$9:$KC$9,IF(ROUNDUP(BV48,0)=4,Cdel!$B$10:$KC$10,IF(ROUNDUP(BV48,0)=3,Cdel!$B$11:$KC$11,IF(ROUNDUP(BV48,0)=2,Cdel!$B$12:$KC$12,IF(ROUNDUP(BV48,0)=1,Cdel!$B$13:$KC$13)))))))</f>
        <v>0.15700736407697438</v>
      </c>
      <c r="BX48" s="8" cm="1">
        <f t="array" aca="1" ref="BX48" ca="1">BW48-_xlfn.XLOOKUP(BX$1,Cdel!$B$1:$KC$1,IF(ROUNDUP(BW48,0)=6,Cdel!$B$8:$KC$8,IF(ROUNDUP(BW48,0)=5,Cdel!$B$9:$KC$9,IF(ROUNDUP(BW48,0)=4,Cdel!$B$10:$KC$10,IF(ROUNDUP(BW48,0)=3,Cdel!$B$11:$KC$11,IF(ROUNDUP(BW48,0)=2,Cdel!$B$12:$KC$12,IF(ROUNDUP(BW48,0)=1,Cdel!$B$13:$KC$13)))))))</f>
        <v>0.15266412487523595</v>
      </c>
      <c r="BY48" s="8" cm="1">
        <f t="array" aca="1" ref="BY48" ca="1">BX48-_xlfn.XLOOKUP(BY$1,Cdel!$B$1:$KC$1,IF(ROUNDUP(BX48,0)=6,Cdel!$B$8:$KC$8,IF(ROUNDUP(BX48,0)=5,Cdel!$B$9:$KC$9,IF(ROUNDUP(BX48,0)=4,Cdel!$B$10:$KC$10,IF(ROUNDUP(BX48,0)=3,Cdel!$B$11:$KC$11,IF(ROUNDUP(BX48,0)=2,Cdel!$B$12:$KC$12,IF(ROUNDUP(BX48,0)=1,Cdel!$B$13:$KC$13)))))))</f>
        <v>0.14844103116396171</v>
      </c>
      <c r="BZ48" s="8" cm="1">
        <f t="array" aca="1" ref="BZ48" ca="1">BY48-_xlfn.XLOOKUP(BZ$1,Cdel!$B$1:$KC$1,IF(ROUNDUP(BY48,0)=6,Cdel!$B$8:$KC$8,IF(ROUNDUP(BY48,0)=5,Cdel!$B$9:$KC$9,IF(ROUNDUP(BY48,0)=4,Cdel!$B$10:$KC$10,IF(ROUNDUP(BY48,0)=3,Cdel!$B$11:$KC$11,IF(ROUNDUP(BY48,0)=2,Cdel!$B$12:$KC$12,IF(ROUNDUP(BY48,0)=1,Cdel!$B$13:$KC$13)))))))</f>
        <v>0.14433475940092697</v>
      </c>
      <c r="CA48" s="8" cm="1">
        <f t="array" aca="1" ref="CA48" ca="1">BZ48-_xlfn.XLOOKUP(CA$1,Cdel!$B$1:$KC$1,IF(ROUNDUP(BZ48,0)=6,Cdel!$B$8:$KC$8,IF(ROUNDUP(BZ48,0)=5,Cdel!$B$9:$KC$9,IF(ROUNDUP(BZ48,0)=4,Cdel!$B$10:$KC$10,IF(ROUNDUP(BZ48,0)=3,Cdel!$B$11:$KC$11,IF(ROUNDUP(BZ48,0)=2,Cdel!$B$12:$KC$12,IF(ROUNDUP(BZ48,0)=1,Cdel!$B$13:$KC$13)))))))</f>
        <v>0.14034207798188059</v>
      </c>
      <c r="CB48" s="8" cm="1">
        <f t="array" aca="1" ref="CB48" ca="1">CA48-_xlfn.XLOOKUP(CB$1,Cdel!$B$1:$KC$1,IF(ROUNDUP(CA48,0)=6,Cdel!$B$8:$KC$8,IF(ROUNDUP(CA48,0)=5,Cdel!$B$9:$KC$9,IF(ROUNDUP(CA48,0)=4,Cdel!$B$10:$KC$10,IF(ROUNDUP(CA48,0)=3,Cdel!$B$11:$KC$11,IF(ROUNDUP(CA48,0)=2,Cdel!$B$12:$KC$12,IF(ROUNDUP(CA48,0)=1,Cdel!$B$13:$KC$13)))))))</f>
        <v>0.13645984469729719</v>
      </c>
      <c r="CC48" s="8" cm="1">
        <f t="array" aca="1" ref="CC48" ca="1">CB48-_xlfn.XLOOKUP(CC$1,Cdel!$B$1:$KC$1,IF(ROUNDUP(CB48,0)=6,Cdel!$B$8:$KC$8,IF(ROUNDUP(CB48,0)=5,Cdel!$B$9:$KC$9,IF(ROUNDUP(CB48,0)=4,Cdel!$B$10:$KC$10,IF(ROUNDUP(CB48,0)=3,Cdel!$B$11:$KC$11,IF(ROUNDUP(CB48,0)=2,Cdel!$B$12:$KC$12,IF(ROUNDUP(CB48,0)=1,Cdel!$B$13:$KC$13)))))))</f>
        <v>0.1326850042594826</v>
      </c>
      <c r="CD48" s="8" cm="1">
        <f t="array" aca="1" ref="CD48" ca="1">CC48-_xlfn.XLOOKUP(CD$1,Cdel!$B$1:$KC$1,IF(ROUNDUP(CC48,0)=6,Cdel!$B$8:$KC$8,IF(ROUNDUP(CC48,0)=5,Cdel!$B$9:$KC$9,IF(ROUNDUP(CC48,0)=4,Cdel!$B$10:$KC$10,IF(ROUNDUP(CC48,0)=3,Cdel!$B$11:$KC$11,IF(ROUNDUP(CC48,0)=2,Cdel!$B$12:$KC$12,IF(ROUNDUP(CC48,0)=1,Cdel!$B$13:$KC$13)))))))</f>
        <v>0.12901458589808598</v>
      </c>
      <c r="CE48" s="8" cm="1">
        <f t="array" aca="1" ref="CE48" ca="1">CD48-_xlfn.XLOOKUP(CE$1,Cdel!$B$1:$KC$1,IF(ROUNDUP(CD48,0)=6,Cdel!$B$8:$KC$8,IF(ROUNDUP(CD48,0)=5,Cdel!$B$9:$KC$9,IF(ROUNDUP(CD48,0)=4,Cdel!$B$10:$KC$10,IF(ROUNDUP(CD48,0)=3,Cdel!$B$11:$KC$11,IF(ROUNDUP(CD48,0)=2,Cdel!$B$12:$KC$12,IF(ROUNDUP(CD48,0)=1,Cdel!$B$13:$KC$13)))))))</f>
        <v>0.12544570102212621</v>
      </c>
      <c r="CF48" s="8" cm="1">
        <f t="array" aca="1" ref="CF48" ca="1">CE48-_xlfn.XLOOKUP(CF$1,Cdel!$B$1:$KC$1,IF(ROUNDUP(CE48,0)=6,Cdel!$B$8:$KC$8,IF(ROUNDUP(CE48,0)=5,Cdel!$B$9:$KC$9,IF(ROUNDUP(CE48,0)=4,Cdel!$B$10:$KC$10,IF(ROUNDUP(CE48,0)=3,Cdel!$B$11:$KC$11,IF(ROUNDUP(CE48,0)=2,Cdel!$B$12:$KC$12,IF(ROUNDUP(CE48,0)=1,Cdel!$B$13:$KC$13)))))))</f>
        <v>0.12197554094669345</v>
      </c>
      <c r="CG48" s="8" cm="1">
        <f t="array" aca="1" ref="CG48" ca="1">CF48-_xlfn.XLOOKUP(CG$1,Cdel!$B$1:$KC$1,IF(ROUNDUP(CF48,0)=6,Cdel!$B$8:$KC$8,IF(ROUNDUP(CF48,0)=5,Cdel!$B$9:$KC$9,IF(ROUNDUP(CF48,0)=4,Cdel!$B$10:$KC$10,IF(ROUNDUP(CF48,0)=3,Cdel!$B$11:$KC$11,IF(ROUNDUP(CF48,0)=2,Cdel!$B$12:$KC$12,IF(ROUNDUP(CF48,0)=1,Cdel!$B$13:$KC$13)))))))</f>
        <v>0.11860137468253529</v>
      </c>
      <c r="CH48" s="8" cm="1">
        <f t="array" aca="1" ref="CH48" ca="1">CG48-_xlfn.XLOOKUP(CH$1,Cdel!$B$1:$KC$1,IF(ROUNDUP(CG48,0)=6,Cdel!$B$8:$KC$8,IF(ROUNDUP(CG48,0)=5,Cdel!$B$9:$KC$9,IF(ROUNDUP(CG48,0)=4,Cdel!$B$10:$KC$10,IF(ROUNDUP(CG48,0)=3,Cdel!$B$11:$KC$11,IF(ROUNDUP(CG48,0)=2,Cdel!$B$12:$KC$12,IF(ROUNDUP(CG48,0)=1,Cdel!$B$13:$KC$13)))))))</f>
        <v>0.11532054678678946</v>
      </c>
      <c r="CI48" s="8" cm="1">
        <f t="array" aca="1" ref="CI48" ca="1">CH48-_xlfn.XLOOKUP(CI$1,Cdel!$B$1:$KC$1,IF(ROUNDUP(CH48,0)=6,Cdel!$B$8:$KC$8,IF(ROUNDUP(CH48,0)=5,Cdel!$B$9:$KC$9,IF(ROUNDUP(CH48,0)=4,Cdel!$B$10:$KC$10,IF(ROUNDUP(CH48,0)=3,Cdel!$B$11:$KC$11,IF(ROUNDUP(CH48,0)=2,Cdel!$B$12:$KC$12,IF(ROUNDUP(CH48,0)=1,Cdel!$B$13:$KC$13)))))))</f>
        <v>0.11213047527317092</v>
      </c>
      <c r="CJ48" s="8" cm="1">
        <f t="array" aca="1" ref="CJ48" ca="1">CI48-_xlfn.XLOOKUP(CJ$1,Cdel!$B$1:$KC$1,IF(ROUNDUP(CI48,0)=6,Cdel!$B$8:$KC$8,IF(ROUNDUP(CI48,0)=5,Cdel!$B$9:$KC$9,IF(ROUNDUP(CI48,0)=4,Cdel!$B$10:$KC$10,IF(ROUNDUP(CI48,0)=3,Cdel!$B$11:$KC$11,IF(ROUNDUP(CI48,0)=2,Cdel!$B$12:$KC$12,IF(ROUNDUP(CI48,0)=1,Cdel!$B$13:$KC$13)))))))</f>
        <v>0.10902864957996819</v>
      </c>
      <c r="CK48" s="8" cm="1">
        <f t="array" aca="1" ref="CK48" ca="1">CJ48-_xlfn.XLOOKUP(CK$1,Cdel!$B$1:$KC$1,IF(ROUNDUP(CJ48,0)=6,Cdel!$B$8:$KC$8,IF(ROUNDUP(CJ48,0)=5,Cdel!$B$9:$KC$9,IF(ROUNDUP(CJ48,0)=4,Cdel!$B$10:$KC$10,IF(ROUNDUP(CJ48,0)=3,Cdel!$B$11:$KC$11,IF(ROUNDUP(CJ48,0)=2,Cdel!$B$12:$KC$12,IF(ROUNDUP(CJ48,0)=1,Cdel!$B$13:$KC$13)))))))</f>
        <v>0.10601262859425081</v>
      </c>
      <c r="CL48" s="8" cm="1">
        <f t="array" aca="1" ref="CL48" ca="1">CK48-_xlfn.XLOOKUP(CL$1,Cdel!$B$1:$KC$1,IF(ROUNDUP(CK48,0)=6,Cdel!$B$8:$KC$8,IF(ROUNDUP(CK48,0)=5,Cdel!$B$9:$KC$9,IF(ROUNDUP(CK48,0)=4,Cdel!$B$10:$KC$10,IF(ROUNDUP(CK48,0)=3,Cdel!$B$11:$KC$11,IF(ROUNDUP(CK48,0)=2,Cdel!$B$12:$KC$12,IF(ROUNDUP(CK48,0)=1,Cdel!$B$13:$KC$13)))))))</f>
        <v>0.10308003873073238</v>
      </c>
      <c r="CM48" s="8" cm="1">
        <f t="array" aca="1" ref="CM48" ca="1">CL48-_xlfn.XLOOKUP(CM$1,Cdel!$B$1:$KC$1,IF(ROUNDUP(CL48,0)=6,Cdel!$B$8:$KC$8,IF(ROUNDUP(CL48,0)=5,Cdel!$B$9:$KC$9,IF(ROUNDUP(CL48,0)=4,Cdel!$B$10:$KC$10,IF(ROUNDUP(CL48,0)=3,Cdel!$B$11:$KC$11,IF(ROUNDUP(CL48,0)=2,Cdel!$B$12:$KC$12,IF(ROUNDUP(CL48,0)=1,Cdel!$B$13:$KC$13)))))))</f>
        <v>0.10022857206377694</v>
      </c>
      <c r="CN48" s="8" cm="1">
        <f t="array" aca="1" ref="CN48" ca="1">CM48-_xlfn.XLOOKUP(CN$1,Cdel!$B$1:$KC$1,IF(ROUNDUP(CM48,0)=6,Cdel!$B$8:$KC$8,IF(ROUNDUP(CM48,0)=5,Cdel!$B$9:$KC$9,IF(ROUNDUP(CM48,0)=4,Cdel!$B$10:$KC$10,IF(ROUNDUP(CM48,0)=3,Cdel!$B$11:$KC$11,IF(ROUNDUP(CM48,0)=2,Cdel!$B$12:$KC$12,IF(ROUNDUP(CM48,0)=1,Cdel!$B$13:$KC$13)))))))</f>
        <v>9.7455984511079438E-2</v>
      </c>
      <c r="CO48" s="8" cm="1">
        <f t="array" aca="1" ref="CO48" ca="1">CN48-_xlfn.XLOOKUP(CO$1,Cdel!$B$1:$KC$1,IF(ROUNDUP(CN48,0)=6,Cdel!$B$8:$KC$8,IF(ROUNDUP(CN48,0)=5,Cdel!$B$9:$KC$9,IF(ROUNDUP(CN48,0)=4,Cdel!$B$10:$KC$10,IF(ROUNDUP(CN48,0)=3,Cdel!$B$11:$KC$11,IF(ROUNDUP(CN48,0)=2,Cdel!$B$12:$KC$12,IF(ROUNDUP(CN48,0)=1,Cdel!$B$13:$KC$13)))))))</f>
        <v>9.4760094067590325E-2</v>
      </c>
      <c r="CP48" s="8" cm="1">
        <f t="array" aca="1" ref="CP48" ca="1">CO48-_xlfn.XLOOKUP(CP$1,Cdel!$B$1:$KC$1,IF(ROUNDUP(CO48,0)=6,Cdel!$B$8:$KC$8,IF(ROUNDUP(CO48,0)=5,Cdel!$B$9:$KC$9,IF(ROUNDUP(CO48,0)=4,Cdel!$B$10:$KC$10,IF(ROUNDUP(CO48,0)=3,Cdel!$B$11:$KC$11,IF(ROUNDUP(CO48,0)=2,Cdel!$B$12:$KC$12,IF(ROUNDUP(CO48,0)=1,Cdel!$B$13:$KC$13)))))))</f>
        <v>9.213877908829414E-2</v>
      </c>
      <c r="CQ48" s="8" cm="1">
        <f t="array" aca="1" ref="CQ48" ca="1">CP48-_xlfn.XLOOKUP(CQ$1,Cdel!$B$1:$KC$1,IF(ROUNDUP(CP48,0)=6,Cdel!$B$8:$KC$8,IF(ROUNDUP(CP48,0)=5,Cdel!$B$9:$KC$9,IF(ROUNDUP(CP48,0)=4,Cdel!$B$10:$KC$10,IF(ROUNDUP(CP48,0)=3,Cdel!$B$11:$KC$11,IF(ROUNDUP(CP48,0)=2,Cdel!$B$12:$KC$12,IF(ROUNDUP(CP48,0)=1,Cdel!$B$13:$KC$13)))))))</f>
        <v>8.958997661849151E-2</v>
      </c>
      <c r="CR48" s="8" cm="1">
        <f t="array" aca="1" ref="CR48" ca="1">CQ48-_xlfn.XLOOKUP(CR$1,Cdel!$B$1:$KC$1,IF(ROUNDUP(CQ48,0)=6,Cdel!$B$8:$KC$8,IF(ROUNDUP(CQ48,0)=5,Cdel!$B$9:$KC$9,IF(ROUNDUP(CQ48,0)=4,Cdel!$B$10:$KC$10,IF(ROUNDUP(CQ48,0)=3,Cdel!$B$11:$KC$11,IF(ROUNDUP(CQ48,0)=2,Cdel!$B$12:$KC$12,IF(ROUNDUP(CQ48,0)=1,Cdel!$B$13:$KC$13)))))))</f>
        <v>8.7111680770269428E-2</v>
      </c>
      <c r="CS48" s="8" cm="1">
        <f t="array" aca="1" ref="CS48" ca="1">CR48-_xlfn.XLOOKUP(CS$1,Cdel!$B$1:$KC$1,IF(ROUNDUP(CR48,0)=6,Cdel!$B$8:$KC$8,IF(ROUNDUP(CR48,0)=5,Cdel!$B$9:$KC$9,IF(ROUNDUP(CR48,0)=4,Cdel!$B$10:$KC$10,IF(ROUNDUP(CR48,0)=3,Cdel!$B$11:$KC$11,IF(ROUNDUP(CR48,0)=2,Cdel!$B$12:$KC$12,IF(ROUNDUP(CR48,0)=1,Cdel!$B$13:$KC$13)))))))</f>
        <v>8.4701941143883033E-2</v>
      </c>
      <c r="CT48" s="8" cm="1">
        <f t="array" aca="1" ref="CT48" ca="1">CS48-_xlfn.XLOOKUP(CT$1,Cdel!$B$1:$KC$1,IF(ROUNDUP(CS48,0)=6,Cdel!$B$8:$KC$8,IF(ROUNDUP(CS48,0)=5,Cdel!$B$9:$KC$9,IF(ROUNDUP(CS48,0)=4,Cdel!$B$10:$KC$10,IF(ROUNDUP(CS48,0)=3,Cdel!$B$11:$KC$11,IF(ROUNDUP(CS48,0)=2,Cdel!$B$12:$KC$12,IF(ROUNDUP(CS48,0)=1,Cdel!$B$13:$KC$13)))))))</f>
        <v>8.2358861292806146E-2</v>
      </c>
      <c r="CU48" s="8" cm="1">
        <f t="array" aca="1" ref="CU48" ca="1">CT48-_xlfn.XLOOKUP(CU$1,Cdel!$B$1:$KC$1,IF(ROUNDUP(CT48,0)=6,Cdel!$B$8:$KC$8,IF(ROUNDUP(CT48,0)=5,Cdel!$B$9:$KC$9,IF(ROUNDUP(CT48,0)=4,Cdel!$B$10:$KC$10,IF(ROUNDUP(CT48,0)=3,Cdel!$B$11:$KC$11,IF(ROUNDUP(CT48,0)=2,Cdel!$B$12:$KC$12,IF(ROUNDUP(CT48,0)=1,Cdel!$B$13:$KC$13)))))))</f>
        <v>8.0080597231242237E-2</v>
      </c>
      <c r="CV48" s="8" cm="1">
        <f t="array" aca="1" ref="CV48" ca="1">CU48-_xlfn.XLOOKUP(CV$1,Cdel!$B$1:$KC$1,IF(ROUNDUP(CU48,0)=6,Cdel!$B$8:$KC$8,IF(ROUNDUP(CU48,0)=5,Cdel!$B$9:$KC$9,IF(ROUNDUP(CU48,0)=4,Cdel!$B$10:$KC$10,IF(ROUNDUP(CU48,0)=3,Cdel!$B$11:$KC$11,IF(ROUNDUP(CU48,0)=2,Cdel!$B$12:$KC$12,IF(ROUNDUP(CU48,0)=1,Cdel!$B$13:$KC$13)))))))</f>
        <v>7.7865355982921922E-2</v>
      </c>
      <c r="CW48" s="8" cm="1">
        <f t="array" aca="1" ref="CW48" ca="1">CV48-_xlfn.XLOOKUP(CW$1,Cdel!$B$1:$KC$1,IF(ROUNDUP(CV48,0)=6,Cdel!$B$8:$KC$8,IF(ROUNDUP(CV48,0)=5,Cdel!$B$9:$KC$9,IF(ROUNDUP(CV48,0)=4,Cdel!$B$10:$KC$10,IF(ROUNDUP(CV48,0)=3,Cdel!$B$11:$KC$11,IF(ROUNDUP(CV48,0)=2,Cdel!$B$12:$KC$12,IF(ROUNDUP(CV48,0)=1,Cdel!$B$13:$KC$13)))))))</f>
        <v>7.5711394170044521E-2</v>
      </c>
      <c r="CX48" s="8" cm="1">
        <f t="array" aca="1" ref="CX48" ca="1">CW48-_xlfn.XLOOKUP(CX$1,Cdel!$B$1:$KC$1,IF(ROUNDUP(CW48,0)=6,Cdel!$B$8:$KC$8,IF(ROUNDUP(CW48,0)=5,Cdel!$B$9:$KC$9,IF(ROUNDUP(CW48,0)=4,Cdel!$B$10:$KC$10,IF(ROUNDUP(CW48,0)=3,Cdel!$B$11:$KC$11,IF(ROUNDUP(CW48,0)=2,Cdel!$B$12:$KC$12,IF(ROUNDUP(CW48,0)=1,Cdel!$B$13:$KC$13)))))))</f>
        <v>7.3617016641252989E-2</v>
      </c>
      <c r="CY48" s="8" cm="1">
        <f t="array" aca="1" ref="CY48" ca="1">CX48-_xlfn.XLOOKUP(CY$1,Cdel!$B$1:$KC$1,IF(ROUNDUP(CX48,0)=6,Cdel!$B$8:$KC$8,IF(ROUNDUP(CX48,0)=5,Cdel!$B$9:$KC$9,IF(ROUNDUP(CX48,0)=4,Cdel!$B$10:$KC$10,IF(ROUNDUP(CX48,0)=3,Cdel!$B$11:$KC$11,IF(ROUNDUP(CX48,0)=2,Cdel!$B$12:$KC$12,IF(ROUNDUP(CX48,0)=1,Cdel!$B$13:$KC$13)))))))</f>
        <v>7.1580575137562955E-2</v>
      </c>
      <c r="CZ48" s="8" cm="1">
        <f t="array" aca="1" ref="CZ48" ca="1">CY48-_xlfn.XLOOKUP(CZ$1,Cdel!$B$1:$KC$1,IF(ROUNDUP(CY48,0)=6,Cdel!$B$8:$KC$8,IF(ROUNDUP(CY48,0)=5,Cdel!$B$9:$KC$9,IF(ROUNDUP(CY48,0)=4,Cdel!$B$10:$KC$10,IF(ROUNDUP(CY48,0)=3,Cdel!$B$11:$KC$11,IF(ROUNDUP(CY48,0)=2,Cdel!$B$12:$KC$12,IF(ROUNDUP(CY48,0)=1,Cdel!$B$13:$KC$13)))))))</f>
        <v>6.9600466995195648E-2</v>
      </c>
      <c r="DA48" s="8" cm="1">
        <f t="array" aca="1" ref="DA48" ca="1">CZ48-_xlfn.XLOOKUP(DA$1,Cdel!$B$1:$KC$1,IF(ROUNDUP(CZ48,0)=6,Cdel!$B$8:$KC$8,IF(ROUNDUP(CZ48,0)=5,Cdel!$B$9:$KC$9,IF(ROUNDUP(CZ48,0)=4,Cdel!$B$10:$KC$10,IF(ROUNDUP(CZ48,0)=3,Cdel!$B$11:$KC$11,IF(ROUNDUP(CZ48,0)=2,Cdel!$B$12:$KC$12,IF(ROUNDUP(CZ48,0)=1,Cdel!$B$13:$KC$13)))))))</f>
        <v>6.767513388429372E-2</v>
      </c>
      <c r="DB48" s="8" cm="1">
        <f t="array" aca="1" ref="DB48" ca="1">DA48-_xlfn.XLOOKUP(DB$1,Cdel!$B$1:$KC$1,IF(ROUNDUP(DA48,0)=6,Cdel!$B$8:$KC$8,IF(ROUNDUP(DA48,0)=5,Cdel!$B$9:$KC$9,IF(ROUNDUP(DA48,0)=4,Cdel!$B$10:$KC$10,IF(ROUNDUP(DA48,0)=3,Cdel!$B$11:$KC$11,IF(ROUNDUP(DA48,0)=2,Cdel!$B$12:$KC$12,IF(ROUNDUP(DA48,0)=1,Cdel!$B$13:$KC$13)))))))</f>
        <v>6.5803060582527689E-2</v>
      </c>
      <c r="DC48" s="8" cm="1">
        <f t="array" aca="1" ref="DC48" ca="1">DB48-_xlfn.XLOOKUP(DC$1,Cdel!$B$1:$KC$1,IF(ROUNDUP(DB48,0)=6,Cdel!$B$8:$KC$8,IF(ROUNDUP(DB48,0)=5,Cdel!$B$9:$KC$9,IF(ROUNDUP(DB48,0)=4,Cdel!$B$10:$KC$10,IF(ROUNDUP(DB48,0)=3,Cdel!$B$11:$KC$11,IF(ROUNDUP(DB48,0)=2,Cdel!$B$12:$KC$12,IF(ROUNDUP(DB48,0)=1,Cdel!$B$13:$KC$13)))))))</f>
        <v>6.3982773782627747E-2</v>
      </c>
      <c r="DD48" s="8" cm="1">
        <f t="array" aca="1" ref="DD48" ca="1">DC48-_xlfn.XLOOKUP(DD$1,Cdel!$B$1:$KC$1,IF(ROUNDUP(DC48,0)=6,Cdel!$B$8:$KC$8,IF(ROUNDUP(DC48,0)=5,Cdel!$B$9:$KC$9,IF(ROUNDUP(DC48,0)=4,Cdel!$B$10:$KC$10,IF(ROUNDUP(DC48,0)=3,Cdel!$B$11:$KC$11,IF(ROUNDUP(DC48,0)=2,Cdel!$B$12:$KC$12,IF(ROUNDUP(DC48,0)=1,Cdel!$B$13:$KC$13)))))))</f>
        <v>6.2212840932902087E-2</v>
      </c>
    </row>
    <row r="49" spans="1:108" x14ac:dyDescent="0.15">
      <c r="A49" s="3" t="s">
        <v>67</v>
      </c>
      <c r="B49" s="3" t="s">
        <v>408</v>
      </c>
      <c r="C49" s="3" t="s">
        <v>67</v>
      </c>
      <c r="D49" s="2">
        <v>0</v>
      </c>
      <c r="E49" s="2">
        <v>1950</v>
      </c>
      <c r="F49" s="3"/>
      <c r="G49" s="4">
        <f t="shared" ca="1" si="2"/>
        <v>76</v>
      </c>
      <c r="H49">
        <f ca="1">_xlfn.LET(
_xlpm.score,_xlfn.XLOOKUP(G49,DecayFns!$A$2:$A$289,DecayFns!$N$2:$N$289),
IF(D49=1,IF(_xlpm.score=6,_xlpm.score,_xlpm.score+1),IF(_xlpm.score=1,_xlpm.score,_xlpm.score-1)
))</f>
        <v>1</v>
      </c>
      <c r="I49" s="7" cm="1">
        <f t="array" aca="1" ref="I49" ca="1">H49-_xlfn.XLOOKUP(I$1,Cdel!$B$1:$KC$1,IF(ROUNDUP(H49,0)=6,Cdel!$B$8:$KC$8,IF(ROUNDUP(H49,0)=5,Cdel!$B$9:$KC$9,IF(ROUNDUP(H49,0)=4,Cdel!$B$10:$KC$10,IF(ROUNDUP(H49,0)=3,Cdel!$B$11:$KC$11,IF(ROUNDUP(H49,0)=2,Cdel!$B$12:$KC$12,IF(ROUNDUP(H49,0)=1,Cdel!$B$13:$KC$13)))))))</f>
        <v>1</v>
      </c>
      <c r="J49" s="8" cm="1">
        <f t="array" aca="1" ref="J49" ca="1">I49-_xlfn.XLOOKUP(J$1,Cdel!$B$1:$KC$1,IF(ROUNDUP(I49,0)=6,Cdel!$B$8:$KC$8,IF(ROUNDUP(I49,0)=5,Cdel!$B$9:$KC$9,IF(ROUNDUP(I49,0)=4,Cdel!$B$10:$KC$10,IF(ROUNDUP(I49,0)=3,Cdel!$B$11:$KC$11,IF(ROUNDUP(I49,0)=2,Cdel!$B$12:$KC$12,IF(ROUNDUP(I49,0)=1,Cdel!$B$13:$KC$13)))))))</f>
        <v>0.97233735355490014</v>
      </c>
      <c r="K49" s="8" cm="1">
        <f t="array" aca="1" ref="K49" ca="1">J49-_xlfn.XLOOKUP(K$1,Cdel!$B$1:$KC$1,IF(ROUNDUP(J49,0)=6,Cdel!$B$8:$KC$8,IF(ROUNDUP(J49,0)=5,Cdel!$B$9:$KC$9,IF(ROUNDUP(J49,0)=4,Cdel!$B$10:$KC$10,IF(ROUNDUP(J49,0)=3,Cdel!$B$11:$KC$11,IF(ROUNDUP(J49,0)=2,Cdel!$B$12:$KC$12,IF(ROUNDUP(J49,0)=1,Cdel!$B$13:$KC$13)))))))</f>
        <v>0.94543992911814678</v>
      </c>
      <c r="L49" s="8" cm="1">
        <f t="array" aca="1" ref="L49" ca="1">K49-_xlfn.XLOOKUP(L$1,Cdel!$B$1:$KC$1,IF(ROUNDUP(K49,0)=6,Cdel!$B$8:$KC$8,IF(ROUNDUP(K49,0)=5,Cdel!$B$9:$KC$9,IF(ROUNDUP(K49,0)=4,Cdel!$B$10:$KC$10,IF(ROUNDUP(K49,0)=3,Cdel!$B$11:$KC$11,IF(ROUNDUP(K49,0)=2,Cdel!$B$12:$KC$12,IF(ROUNDUP(K49,0)=1,Cdel!$B$13:$KC$13)))))))</f>
        <v>0.91928655862387121</v>
      </c>
      <c r="M49" s="8" cm="1">
        <f t="array" aca="1" ref="M49" ca="1">L49-_xlfn.XLOOKUP(M$1,Cdel!$B$1:$KC$1,IF(ROUNDUP(L49,0)=6,Cdel!$B$8:$KC$8,IF(ROUNDUP(L49,0)=5,Cdel!$B$9:$KC$9,IF(ROUNDUP(L49,0)=4,Cdel!$B$10:$KC$10,IF(ROUNDUP(L49,0)=3,Cdel!$B$11:$KC$11,IF(ROUNDUP(L49,0)=2,Cdel!$B$12:$KC$12,IF(ROUNDUP(L49,0)=1,Cdel!$B$13:$KC$13)))))))</f>
        <v>0.89385665957092642</v>
      </c>
      <c r="N49" s="8" cm="1">
        <f t="array" aca="1" ref="N49" ca="1">M49-_xlfn.XLOOKUP(N$1,Cdel!$B$1:$KC$1,IF(ROUNDUP(M49,0)=6,Cdel!$B$8:$KC$8,IF(ROUNDUP(M49,0)=5,Cdel!$B$9:$KC$9,IF(ROUNDUP(M49,0)=4,Cdel!$B$10:$KC$10,IF(ROUNDUP(M49,0)=3,Cdel!$B$11:$KC$11,IF(ROUNDUP(M49,0)=2,Cdel!$B$12:$KC$12,IF(ROUNDUP(M49,0)=1,Cdel!$B$13:$KC$13)))))))</f>
        <v>0.86913021882461783</v>
      </c>
      <c r="O49" s="8" cm="1">
        <f t="array" aca="1" ref="O49" ca="1">N49-_xlfn.XLOOKUP(O$1,Cdel!$B$1:$KC$1,IF(ROUNDUP(N49,0)=6,Cdel!$B$8:$KC$8,IF(ROUNDUP(N49,0)=5,Cdel!$B$9:$KC$9,IF(ROUNDUP(N49,0)=4,Cdel!$B$10:$KC$10,IF(ROUNDUP(N49,0)=3,Cdel!$B$11:$KC$11,IF(ROUNDUP(N49,0)=2,Cdel!$B$12:$KC$12,IF(ROUNDUP(N49,0)=1,Cdel!$B$13:$KC$13)))))))</f>
        <v>0.84508777686652015</v>
      </c>
      <c r="P49" s="8" cm="1">
        <f t="array" aca="1" ref="P49" ca="1">O49-_xlfn.XLOOKUP(P$1,Cdel!$B$1:$KC$1,IF(ROUNDUP(O49,0)=6,Cdel!$B$8:$KC$8,IF(ROUNDUP(O49,0)=5,Cdel!$B$9:$KC$9,IF(ROUNDUP(O49,0)=4,Cdel!$B$10:$KC$10,IF(ROUNDUP(O49,0)=3,Cdel!$B$11:$KC$11,IF(ROUNDUP(O49,0)=2,Cdel!$B$12:$KC$12,IF(ROUNDUP(O49,0)=1,Cdel!$B$13:$KC$13)))))))</f>
        <v>0.82171041247998611</v>
      </c>
      <c r="Q49" s="8" cm="1">
        <f t="array" aca="1" ref="Q49" ca="1">P49-_xlfn.XLOOKUP(Q$1,Cdel!$B$1:$KC$1,IF(ROUNDUP(P49,0)=6,Cdel!$B$8:$KC$8,IF(ROUNDUP(P49,0)=5,Cdel!$B$9:$KC$9,IF(ROUNDUP(P49,0)=4,Cdel!$B$10:$KC$10,IF(ROUNDUP(P49,0)=3,Cdel!$B$11:$KC$11,IF(ROUNDUP(P49,0)=2,Cdel!$B$12:$KC$12,IF(ROUNDUP(P49,0)=1,Cdel!$B$13:$KC$13)))))))</f>
        <v>0.79897972785929505</v>
      </c>
      <c r="R49" s="8" cm="1">
        <f t="array" aca="1" ref="R49" ca="1">Q49-_xlfn.XLOOKUP(R$1,Cdel!$B$1:$KC$1,IF(ROUNDUP(Q49,0)=6,Cdel!$B$8:$KC$8,IF(ROUNDUP(Q49,0)=5,Cdel!$B$9:$KC$9,IF(ROUNDUP(Q49,0)=4,Cdel!$B$10:$KC$10,IF(ROUNDUP(Q49,0)=3,Cdel!$B$11:$KC$11,IF(ROUNDUP(Q49,0)=2,Cdel!$B$12:$KC$12,IF(ROUNDUP(Q49,0)=1,Cdel!$B$13:$KC$13)))))))</f>
        <v>0.77687783413072131</v>
      </c>
      <c r="S49" s="8" cm="1">
        <f t="array" aca="1" ref="S49" ca="1">R49-_xlfn.XLOOKUP(S$1,Cdel!$B$1:$KC$1,IF(ROUNDUP(R49,0)=6,Cdel!$B$8:$KC$8,IF(ROUNDUP(R49,0)=5,Cdel!$B$9:$KC$9,IF(ROUNDUP(R49,0)=4,Cdel!$B$10:$KC$10,IF(ROUNDUP(R49,0)=3,Cdel!$B$11:$KC$11,IF(ROUNDUP(R49,0)=2,Cdel!$B$12:$KC$12,IF(ROUNDUP(R49,0)=1,Cdel!$B$13:$KC$13)))))))</f>
        <v>0.7553873372741281</v>
      </c>
      <c r="T49" s="8" cm="1">
        <f t="array" aca="1" ref="T49" ca="1">S49-_xlfn.XLOOKUP(T$1,Cdel!$B$1:$KC$1,IF(ROUNDUP(S49,0)=6,Cdel!$B$8:$KC$8,IF(ROUNDUP(S49,0)=5,Cdel!$B$9:$KC$9,IF(ROUNDUP(S49,0)=4,Cdel!$B$10:$KC$10,IF(ROUNDUP(S49,0)=3,Cdel!$B$11:$KC$11,IF(ROUNDUP(S49,0)=2,Cdel!$B$12:$KC$12,IF(ROUNDUP(S49,0)=1,Cdel!$B$13:$KC$13)))))))</f>
        <v>0.73449132443400855</v>
      </c>
      <c r="U49" s="8" cm="1">
        <f t="array" aca="1" ref="U49" ca="1">T49-_xlfn.XLOOKUP(U$1,Cdel!$B$1:$KC$1,IF(ROUNDUP(T49,0)=6,Cdel!$B$8:$KC$8,IF(ROUNDUP(T49,0)=5,Cdel!$B$9:$KC$9,IF(ROUNDUP(T49,0)=4,Cdel!$B$10:$KC$10,IF(ROUNDUP(T49,0)=3,Cdel!$B$11:$KC$11,IF(ROUNDUP(T49,0)=2,Cdel!$B$12:$KC$12,IF(ROUNDUP(T49,0)=1,Cdel!$B$13:$KC$13)))))))</f>
        <v>0.7141733506091974</v>
      </c>
      <c r="V49" s="8" cm="1">
        <f t="array" aca="1" ref="V49" ca="1">U49-_xlfn.XLOOKUP(V$1,Cdel!$B$1:$KC$1,IF(ROUNDUP(U49,0)=6,Cdel!$B$8:$KC$8,IF(ROUNDUP(U49,0)=5,Cdel!$B$9:$KC$9,IF(ROUNDUP(U49,0)=4,Cdel!$B$10:$KC$10,IF(ROUNDUP(U49,0)=3,Cdel!$B$11:$KC$11,IF(ROUNDUP(U49,0)=2,Cdel!$B$12:$KC$12,IF(ROUNDUP(U49,0)=1,Cdel!$B$13:$KC$13)))))))</f>
        <v>0.6944174257107828</v>
      </c>
      <c r="W49" s="8" cm="1">
        <f t="array" aca="1" ref="W49" ca="1">V49-_xlfn.XLOOKUP(W$1,Cdel!$B$1:$KC$1,IF(ROUNDUP(V49,0)=6,Cdel!$B$8:$KC$8,IF(ROUNDUP(V49,0)=5,Cdel!$B$9:$KC$9,IF(ROUNDUP(V49,0)=4,Cdel!$B$10:$KC$10,IF(ROUNDUP(V49,0)=3,Cdel!$B$11:$KC$11,IF(ROUNDUP(V49,0)=2,Cdel!$B$12:$KC$12,IF(ROUNDUP(V49,0)=1,Cdel!$B$13:$KC$13)))))))</f>
        <v>0.67520800197802899</v>
      </c>
      <c r="X49" s="8" cm="1">
        <f t="array" aca="1" ref="X49" ca="1">W49-_xlfn.XLOOKUP(X$1,Cdel!$B$1:$KC$1,IF(ROUNDUP(W49,0)=6,Cdel!$B$8:$KC$8,IF(ROUNDUP(W49,0)=5,Cdel!$B$9:$KC$9,IF(ROUNDUP(W49,0)=4,Cdel!$B$10:$KC$10,IF(ROUNDUP(W49,0)=3,Cdel!$B$11:$KC$11,IF(ROUNDUP(W49,0)=2,Cdel!$B$12:$KC$12,IF(ROUNDUP(W49,0)=1,Cdel!$B$13:$KC$13)))))))</f>
        <v>0.65652996174240841</v>
      </c>
      <c r="Y49" s="8" cm="1">
        <f t="array" aca="1" ref="Y49" ca="1">X49-_xlfn.XLOOKUP(Y$1,Cdel!$B$1:$KC$1,IF(ROUNDUP(X49,0)=6,Cdel!$B$8:$KC$8,IF(ROUNDUP(X49,0)=5,Cdel!$B$9:$KC$9,IF(ROUNDUP(X49,0)=4,Cdel!$B$10:$KC$10,IF(ROUNDUP(X49,0)=3,Cdel!$B$11:$KC$11,IF(ROUNDUP(X49,0)=2,Cdel!$B$12:$KC$12,IF(ROUNDUP(X49,0)=1,Cdel!$B$13:$KC$13)))))))</f>
        <v>0.63836860553011321</v>
      </c>
      <c r="Z49" s="8" cm="1">
        <f t="array" aca="1" ref="Z49" ca="1">Y49-_xlfn.XLOOKUP(Z$1,Cdel!$B$1:$KC$1,IF(ROUNDUP(Y49,0)=6,Cdel!$B$8:$KC$8,IF(ROUNDUP(Y49,0)=5,Cdel!$B$9:$KC$9,IF(ROUNDUP(Y49,0)=4,Cdel!$B$10:$KC$10,IF(ROUNDUP(Y49,0)=3,Cdel!$B$11:$KC$11,IF(ROUNDUP(Y49,0)=2,Cdel!$B$12:$KC$12,IF(ROUNDUP(Y49,0)=1,Cdel!$B$13:$KC$13)))))))</f>
        <v>0.62070964049368227</v>
      </c>
      <c r="AA49" s="8" cm="1">
        <f t="array" aca="1" ref="AA49" ca="1">Z49-_xlfn.XLOOKUP(AA$1,Cdel!$B$1:$KC$1,IF(ROUNDUP(Z49,0)=6,Cdel!$B$8:$KC$8,IF(ROUNDUP(Z49,0)=5,Cdel!$B$9:$KC$9,IF(ROUNDUP(Z49,0)=4,Cdel!$B$10:$KC$10,IF(ROUNDUP(Z49,0)=3,Cdel!$B$11:$KC$11,IF(ROUNDUP(Z49,0)=2,Cdel!$B$12:$KC$12,IF(ROUNDUP(Z49,0)=1,Cdel!$B$13:$KC$13)))))))</f>
        <v>0.60353916916364048</v>
      </c>
      <c r="AB49" s="8" cm="1">
        <f t="array" aca="1" ref="AB49" ca="1">AA49-_xlfn.XLOOKUP(AB$1,Cdel!$B$1:$KC$1,IF(ROUNDUP(AA49,0)=6,Cdel!$B$8:$KC$8,IF(ROUNDUP(AA49,0)=5,Cdel!$B$9:$KC$9,IF(ROUNDUP(AA49,0)=4,Cdel!$B$10:$KC$10,IF(ROUNDUP(AA49,0)=3,Cdel!$B$11:$KC$11,IF(ROUNDUP(AA49,0)=2,Cdel!$B$12:$KC$12,IF(ROUNDUP(AA49,0)=1,Cdel!$B$13:$KC$13)))))))</f>
        <v>0.58684367851129737</v>
      </c>
      <c r="AC49" s="8" cm="1">
        <f t="array" aca="1" ref="AC49" ca="1">AB49-_xlfn.XLOOKUP(AC$1,Cdel!$B$1:$KC$1,IF(ROUNDUP(AB49,0)=6,Cdel!$B$8:$KC$8,IF(ROUNDUP(AB49,0)=5,Cdel!$B$9:$KC$9,IF(ROUNDUP(AB49,0)=4,Cdel!$B$10:$KC$10,IF(ROUNDUP(AB49,0)=3,Cdel!$B$11:$KC$11,IF(ROUNDUP(AB49,0)=2,Cdel!$B$12:$KC$12,IF(ROUNDUP(AB49,0)=1,Cdel!$B$13:$KC$13)))))))</f>
        <v>0.57061002931409743</v>
      </c>
      <c r="AD49" s="8" cm="1">
        <f t="array" aca="1" ref="AD49" ca="1">AC49-_xlfn.XLOOKUP(AD$1,Cdel!$B$1:$KC$1,IF(ROUNDUP(AC49,0)=6,Cdel!$B$8:$KC$8,IF(ROUNDUP(AC49,0)=5,Cdel!$B$9:$KC$9,IF(ROUNDUP(AC49,0)=4,Cdel!$B$10:$KC$10,IF(ROUNDUP(AC49,0)=3,Cdel!$B$11:$KC$11,IF(ROUNDUP(AC49,0)=2,Cdel!$B$12:$KC$12,IF(ROUNDUP(AC49,0)=1,Cdel!$B$13:$KC$13)))))))</f>
        <v>0.55482544581515347</v>
      </c>
      <c r="AE49" s="8" cm="1">
        <f t="array" aca="1" ref="AE49" ca="1">AD49-_xlfn.XLOOKUP(AE$1,Cdel!$B$1:$KC$1,IF(ROUNDUP(AD49,0)=6,Cdel!$B$8:$KC$8,IF(ROUNDUP(AD49,0)=5,Cdel!$B$9:$KC$9,IF(ROUNDUP(AD49,0)=4,Cdel!$B$10:$KC$10,IF(ROUNDUP(AD49,0)=3,Cdel!$B$11:$KC$11,IF(ROUNDUP(AD49,0)=2,Cdel!$B$12:$KC$12,IF(ROUNDUP(AD49,0)=1,Cdel!$B$13:$KC$13)))))))</f>
        <v>0.53947750566882391</v>
      </c>
      <c r="AF49" s="8" cm="1">
        <f t="array" aca="1" ref="AF49" ca="1">AE49-_xlfn.XLOOKUP(AF$1,Cdel!$B$1:$KC$1,IF(ROUNDUP(AE49,0)=6,Cdel!$B$8:$KC$8,IF(ROUNDUP(AE49,0)=5,Cdel!$B$9:$KC$9,IF(ROUNDUP(AE49,0)=4,Cdel!$B$10:$KC$10,IF(ROUNDUP(AE49,0)=3,Cdel!$B$11:$KC$11,IF(ROUNDUP(AE49,0)=2,Cdel!$B$12:$KC$12,IF(ROUNDUP(AE49,0)=1,Cdel!$B$13:$KC$13)))))))</f>
        <v>0.52455413016442287</v>
      </c>
      <c r="AG49" s="8" cm="1">
        <f t="array" aca="1" ref="AG49" ca="1">AF49-_xlfn.XLOOKUP(AG$1,Cdel!$B$1:$KC$1,IF(ROUNDUP(AF49,0)=6,Cdel!$B$8:$KC$8,IF(ROUNDUP(AF49,0)=5,Cdel!$B$9:$KC$9,IF(ROUNDUP(AF49,0)=4,Cdel!$B$10:$KC$10,IF(ROUNDUP(AF49,0)=3,Cdel!$B$11:$KC$11,IF(ROUNDUP(AF49,0)=2,Cdel!$B$12:$KC$12,IF(ROUNDUP(AF49,0)=1,Cdel!$B$13:$KC$13)))))))</f>
        <v>0.51004357472036754</v>
      </c>
      <c r="AH49" s="8" cm="1">
        <f t="array" aca="1" ref="AH49" ca="1">AG49-_xlfn.XLOOKUP(AH$1,Cdel!$B$1:$KC$1,IF(ROUNDUP(AG49,0)=6,Cdel!$B$8:$KC$8,IF(ROUNDUP(AG49,0)=5,Cdel!$B$9:$KC$9,IF(ROUNDUP(AG49,0)=4,Cdel!$B$10:$KC$10,IF(ROUNDUP(AG49,0)=3,Cdel!$B$11:$KC$11,IF(ROUNDUP(AG49,0)=2,Cdel!$B$12:$KC$12,IF(ROUNDUP(AG49,0)=1,Cdel!$B$13:$KC$13)))))))</f>
        <v>0.49593441964128315</v>
      </c>
      <c r="AI49" s="8" cm="1">
        <f t="array" aca="1" ref="AI49" ca="1">AH49-_xlfn.XLOOKUP(AI$1,Cdel!$B$1:$KC$1,IF(ROUNDUP(AH49,0)=6,Cdel!$B$8:$KC$8,IF(ROUNDUP(AH49,0)=5,Cdel!$B$9:$KC$9,IF(ROUNDUP(AH49,0)=4,Cdel!$B$10:$KC$10,IF(ROUNDUP(AH49,0)=3,Cdel!$B$11:$KC$11,IF(ROUNDUP(AH49,0)=2,Cdel!$B$12:$KC$12,IF(ROUNDUP(AH49,0)=1,Cdel!$B$13:$KC$13)))))))</f>
        <v>0.4822155611307905</v>
      </c>
      <c r="AJ49" s="8" cm="1">
        <f t="array" aca="1" ref="AJ49" ca="1">AI49-_xlfn.XLOOKUP(AJ$1,Cdel!$B$1:$KC$1,IF(ROUNDUP(AI49,0)=6,Cdel!$B$8:$KC$8,IF(ROUNDUP(AI49,0)=5,Cdel!$B$9:$KC$9,IF(ROUNDUP(AI49,0)=4,Cdel!$B$10:$KC$10,IF(ROUNDUP(AI49,0)=3,Cdel!$B$11:$KC$11,IF(ROUNDUP(AI49,0)=2,Cdel!$B$12:$KC$12,IF(ROUNDUP(AI49,0)=1,Cdel!$B$13:$KC$13)))))))</f>
        <v>0.46887620255290396</v>
      </c>
      <c r="AK49" s="8" cm="1">
        <f t="array" aca="1" ref="AK49" ca="1">AJ49-_xlfn.XLOOKUP(AK$1,Cdel!$B$1:$KC$1,IF(ROUNDUP(AJ49,0)=6,Cdel!$B$8:$KC$8,IF(ROUNDUP(AJ49,0)=5,Cdel!$B$9:$KC$9,IF(ROUNDUP(AJ49,0)=4,Cdel!$B$10:$KC$10,IF(ROUNDUP(AJ49,0)=3,Cdel!$B$11:$KC$11,IF(ROUNDUP(AJ49,0)=2,Cdel!$B$12:$KC$12,IF(ROUNDUP(AJ49,0)=1,Cdel!$B$13:$KC$13)))))))</f>
        <v>0.45590584593516198</v>
      </c>
      <c r="AL49" s="8" cm="1">
        <f t="array" aca="1" ref="AL49" ca="1">AK49-_xlfn.XLOOKUP(AL$1,Cdel!$B$1:$KC$1,IF(ROUNDUP(AK49,0)=6,Cdel!$B$8:$KC$8,IF(ROUNDUP(AK49,0)=5,Cdel!$B$9:$KC$9,IF(ROUNDUP(AK49,0)=4,Cdel!$B$10:$KC$10,IF(ROUNDUP(AK49,0)=3,Cdel!$B$11:$KC$11,IF(ROUNDUP(AK49,0)=2,Cdel!$B$12:$KC$12,IF(ROUNDUP(AK49,0)=1,Cdel!$B$13:$KC$13)))))))</f>
        <v>0.44329428370680335</v>
      </c>
      <c r="AM49" s="8" cm="1">
        <f t="array" aca="1" ref="AM49" ca="1">AL49-_xlfn.XLOOKUP(AM$1,Cdel!$B$1:$KC$1,IF(ROUNDUP(AL49,0)=6,Cdel!$B$8:$KC$8,IF(ROUNDUP(AL49,0)=5,Cdel!$B$9:$KC$9,IF(ROUNDUP(AL49,0)=4,Cdel!$B$10:$KC$10,IF(ROUNDUP(AL49,0)=3,Cdel!$B$11:$KC$11,IF(ROUNDUP(AL49,0)=2,Cdel!$B$12:$KC$12,IF(ROUNDUP(AL49,0)=1,Cdel!$B$13:$KC$13)))))))</f>
        <v>0.4310315906654883</v>
      </c>
      <c r="AN49" s="8" cm="1">
        <f t="array" aca="1" ref="AN49" ca="1">AM49-_xlfn.XLOOKUP(AN$1,Cdel!$B$1:$KC$1,IF(ROUNDUP(AM49,0)=6,Cdel!$B$8:$KC$8,IF(ROUNDUP(AM49,0)=5,Cdel!$B$9:$KC$9,IF(ROUNDUP(AM49,0)=4,Cdel!$B$10:$KC$10,IF(ROUNDUP(AM49,0)=3,Cdel!$B$11:$KC$11,IF(ROUNDUP(AM49,0)=2,Cdel!$B$12:$KC$12,IF(ROUNDUP(AM49,0)=1,Cdel!$B$13:$KC$13)))))))</f>
        <v>0.41910811616623983</v>
      </c>
      <c r="AO49" s="8" cm="1">
        <f t="array" aca="1" ref="AO49" ca="1">AN49-_xlfn.XLOOKUP(AO$1,Cdel!$B$1:$KC$1,IF(ROUNDUP(AN49,0)=6,Cdel!$B$8:$KC$8,IF(ROUNDUP(AN49,0)=5,Cdel!$B$9:$KC$9,IF(ROUNDUP(AN49,0)=4,Cdel!$B$10:$KC$10,IF(ROUNDUP(AN49,0)=3,Cdel!$B$11:$KC$11,IF(ROUNDUP(AN49,0)=2,Cdel!$B$12:$KC$12,IF(ROUNDUP(AN49,0)=1,Cdel!$B$13:$KC$13)))))))</f>
        <v>0.40751447652646128</v>
      </c>
      <c r="AP49" s="8" cm="1">
        <f t="array" aca="1" ref="AP49" ca="1">AO49-_xlfn.XLOOKUP(AP$1,Cdel!$B$1:$KC$1,IF(ROUNDUP(AO49,0)=6,Cdel!$B$8:$KC$8,IF(ROUNDUP(AO49,0)=5,Cdel!$B$9:$KC$9,IF(ROUNDUP(AO49,0)=4,Cdel!$B$10:$KC$10,IF(ROUNDUP(AO49,0)=3,Cdel!$B$11:$KC$11,IF(ROUNDUP(AO49,0)=2,Cdel!$B$12:$KC$12,IF(ROUNDUP(AO49,0)=1,Cdel!$B$13:$KC$13)))))))</f>
        <v>0.39624154764104985</v>
      </c>
      <c r="AQ49" s="8" cm="1">
        <f t="array" aca="1" ref="AQ49" ca="1">AP49-_xlfn.XLOOKUP(AQ$1,Cdel!$B$1:$KC$1,IF(ROUNDUP(AP49,0)=6,Cdel!$B$8:$KC$8,IF(ROUNDUP(AP49,0)=5,Cdel!$B$9:$KC$9,IF(ROUNDUP(AP49,0)=4,Cdel!$B$10:$KC$10,IF(ROUNDUP(AP49,0)=3,Cdel!$B$11:$KC$11,IF(ROUNDUP(AP49,0)=2,Cdel!$B$12:$KC$12,IF(ROUNDUP(AP49,0)=1,Cdel!$B$13:$KC$13)))))))</f>
        <v>0.38528045780179626</v>
      </c>
      <c r="AR49" s="8" cm="1">
        <f t="array" aca="1" ref="AR49" ca="1">AQ49-_xlfn.XLOOKUP(AR$1,Cdel!$B$1:$KC$1,IF(ROUNDUP(AQ49,0)=6,Cdel!$B$8:$KC$8,IF(ROUNDUP(AQ49,0)=5,Cdel!$B$9:$KC$9,IF(ROUNDUP(AQ49,0)=4,Cdel!$B$10:$KC$10,IF(ROUNDUP(AQ49,0)=3,Cdel!$B$11:$KC$11,IF(ROUNDUP(AQ49,0)=2,Cdel!$B$12:$KC$12,IF(ROUNDUP(AQ49,0)=1,Cdel!$B$13:$KC$13)))))))</f>
        <v>0.37462258071541898</v>
      </c>
      <c r="AS49" s="8" cm="1">
        <f t="array" aca="1" ref="AS49" ca="1">AR49-_xlfn.XLOOKUP(AS$1,Cdel!$B$1:$KC$1,IF(ROUNDUP(AR49,0)=6,Cdel!$B$8:$KC$8,IF(ROUNDUP(AR49,0)=5,Cdel!$B$9:$KC$9,IF(ROUNDUP(AR49,0)=4,Cdel!$B$10:$KC$10,IF(ROUNDUP(AR49,0)=3,Cdel!$B$11:$KC$11,IF(ROUNDUP(AR49,0)=2,Cdel!$B$12:$KC$12,IF(ROUNDUP(AR49,0)=1,Cdel!$B$13:$KC$13)))))))</f>
        <v>0.36425952871473738</v>
      </c>
      <c r="AT49" s="8" cm="1">
        <f t="array" aca="1" ref="AT49" ca="1">AS49-_xlfn.XLOOKUP(AT$1,Cdel!$B$1:$KC$1,IF(ROUNDUP(AS49,0)=6,Cdel!$B$8:$KC$8,IF(ROUNDUP(AS49,0)=5,Cdel!$B$9:$KC$9,IF(ROUNDUP(AS49,0)=4,Cdel!$B$10:$KC$10,IF(ROUNDUP(AS49,0)=3,Cdel!$B$11:$KC$11,IF(ROUNDUP(AS49,0)=2,Cdel!$B$12:$KC$12,IF(ROUNDUP(AS49,0)=1,Cdel!$B$13:$KC$13)))))))</f>
        <v>0.3541831461576429</v>
      </c>
      <c r="AU49" s="8" cm="1">
        <f t="array" aca="1" ref="AU49" ca="1">AT49-_xlfn.XLOOKUP(AU$1,Cdel!$B$1:$KC$1,IF(ROUNDUP(AT49,0)=6,Cdel!$B$8:$KC$8,IF(ROUNDUP(AT49,0)=5,Cdel!$B$9:$KC$9,IF(ROUNDUP(AT49,0)=4,Cdel!$B$10:$KC$10,IF(ROUNDUP(AT49,0)=3,Cdel!$B$11:$KC$11,IF(ROUNDUP(AT49,0)=2,Cdel!$B$12:$KC$12,IF(ROUNDUP(AT49,0)=1,Cdel!$B$13:$KC$13)))))))</f>
        <v>0.34438550300867093</v>
      </c>
      <c r="AV49" s="8" cm="1">
        <f t="array" aca="1" ref="AV49" ca="1">AU49-_xlfn.XLOOKUP(AV$1,Cdel!$B$1:$KC$1,IF(ROUNDUP(AU49,0)=6,Cdel!$B$8:$KC$8,IF(ROUNDUP(AU49,0)=5,Cdel!$B$9:$KC$9,IF(ROUNDUP(AU49,0)=4,Cdel!$B$10:$KC$10,IF(ROUNDUP(AU49,0)=3,Cdel!$B$11:$KC$11,IF(ROUNDUP(AU49,0)=2,Cdel!$B$12:$KC$12,IF(ROUNDUP(AU49,0)=1,Cdel!$B$13:$KC$13)))))))</f>
        <v>0.33485888859812413</v>
      </c>
      <c r="AW49" s="8" cm="1">
        <f t="array" aca="1" ref="AW49" ca="1">AV49-_xlfn.XLOOKUP(AW$1,Cdel!$B$1:$KC$1,IF(ROUNDUP(AV49,0)=6,Cdel!$B$8:$KC$8,IF(ROUNDUP(AV49,0)=5,Cdel!$B$9:$KC$9,IF(ROUNDUP(AV49,0)=4,Cdel!$B$10:$KC$10,IF(ROUNDUP(AV49,0)=3,Cdel!$B$11:$KC$11,IF(ROUNDUP(AV49,0)=2,Cdel!$B$12:$KC$12,IF(ROUNDUP(AV49,0)=1,Cdel!$B$13:$KC$13)))))))</f>
        <v>0.3255958055538351</v>
      </c>
      <c r="AX49" s="8" cm="1">
        <f t="array" aca="1" ref="AX49" ca="1">AW49-_xlfn.XLOOKUP(AX$1,Cdel!$B$1:$KC$1,IF(ROUNDUP(AW49,0)=6,Cdel!$B$8:$KC$8,IF(ROUNDUP(AW49,0)=5,Cdel!$B$9:$KC$9,IF(ROUNDUP(AW49,0)=4,Cdel!$B$10:$KC$10,IF(ROUNDUP(AW49,0)=3,Cdel!$B$11:$KC$11,IF(ROUNDUP(AW49,0)=2,Cdel!$B$12:$KC$12,IF(ROUNDUP(AW49,0)=1,Cdel!$B$13:$KC$13)))))))</f>
        <v>0.31658896390079194</v>
      </c>
      <c r="AY49" s="8" cm="1">
        <f t="array" aca="1" ref="AY49" ca="1">AX49-_xlfn.XLOOKUP(AY$1,Cdel!$B$1:$KC$1,IF(ROUNDUP(AX49,0)=6,Cdel!$B$8:$KC$8,IF(ROUNDUP(AX49,0)=5,Cdel!$B$9:$KC$9,IF(ROUNDUP(AX49,0)=4,Cdel!$B$10:$KC$10,IF(ROUNDUP(AX49,0)=3,Cdel!$B$11:$KC$11,IF(ROUNDUP(AX49,0)=2,Cdel!$B$12:$KC$12,IF(ROUNDUP(AX49,0)=1,Cdel!$B$13:$KC$13)))))))</f>
        <v>0.3078312753239838</v>
      </c>
      <c r="AZ49" s="8" cm="1">
        <f t="array" aca="1" ref="AZ49" ca="1">AY49-_xlfn.XLOOKUP(AZ$1,Cdel!$B$1:$KC$1,IF(ROUNDUP(AY49,0)=6,Cdel!$B$8:$KC$8,IF(ROUNDUP(AY49,0)=5,Cdel!$B$9:$KC$9,IF(ROUNDUP(AY49,0)=4,Cdel!$B$10:$KC$10,IF(ROUNDUP(AY49,0)=3,Cdel!$B$11:$KC$11,IF(ROUNDUP(AY49,0)=2,Cdel!$B$12:$KC$12,IF(ROUNDUP(AY49,0)=1,Cdel!$B$13:$KC$13)))))))</f>
        <v>0.29931584758995222</v>
      </c>
      <c r="BA49" s="8" cm="1">
        <f t="array" aca="1" ref="BA49" ca="1">AZ49-_xlfn.XLOOKUP(BA$1,Cdel!$B$1:$KC$1,IF(ROUNDUP(AZ49,0)=6,Cdel!$B$8:$KC$8,IF(ROUNDUP(AZ49,0)=5,Cdel!$B$9:$KC$9,IF(ROUNDUP(AZ49,0)=4,Cdel!$B$10:$KC$10,IF(ROUNDUP(AZ49,0)=3,Cdel!$B$11:$KC$11,IF(ROUNDUP(AZ49,0)=2,Cdel!$B$12:$KC$12,IF(ROUNDUP(AZ49,0)=1,Cdel!$B$13:$KC$13)))))))</f>
        <v>0.29103597912265594</v>
      </c>
      <c r="BB49" s="8" cm="1">
        <f t="array" aca="1" ref="BB49" ca="1">BA49-_xlfn.XLOOKUP(BB$1,Cdel!$B$1:$KC$1,IF(ROUNDUP(BA49,0)=6,Cdel!$B$8:$KC$8,IF(ROUNDUP(BA49,0)=5,Cdel!$B$9:$KC$9,IF(ROUNDUP(BA49,0)=4,Cdel!$B$10:$KC$10,IF(ROUNDUP(BA49,0)=3,Cdel!$B$11:$KC$11,IF(ROUNDUP(BA49,0)=2,Cdel!$B$12:$KC$12,IF(ROUNDUP(BA49,0)=1,Cdel!$B$13:$KC$13)))))))</f>
        <v>0.28298515372938249</v>
      </c>
      <c r="BC49" s="8" cm="1">
        <f t="array" aca="1" ref="BC49" ca="1">BB49-_xlfn.XLOOKUP(BC$1,Cdel!$B$1:$KC$1,IF(ROUNDUP(BB49,0)=6,Cdel!$B$8:$KC$8,IF(ROUNDUP(BB49,0)=5,Cdel!$B$9:$KC$9,IF(ROUNDUP(BB49,0)=4,Cdel!$B$10:$KC$10,IF(ROUNDUP(BB49,0)=3,Cdel!$B$11:$KC$11,IF(ROUNDUP(BB49,0)=2,Cdel!$B$12:$KC$12,IF(ROUNDUP(BB49,0)=1,Cdel!$B$13:$KC$13)))))))</f>
        <v>0.27515703547255432</v>
      </c>
      <c r="BD49" s="8" cm="1">
        <f t="array" aca="1" ref="BD49" ca="1">BC49-_xlfn.XLOOKUP(BD$1,Cdel!$B$1:$KC$1,IF(ROUNDUP(BC49,0)=6,Cdel!$B$8:$KC$8,IF(ROUNDUP(BC49,0)=5,Cdel!$B$9:$KC$9,IF(ROUNDUP(BC49,0)=4,Cdel!$B$10:$KC$10,IF(ROUNDUP(BC49,0)=3,Cdel!$B$11:$KC$11,IF(ROUNDUP(BC49,0)=2,Cdel!$B$12:$KC$12,IF(ROUNDUP(BC49,0)=1,Cdel!$B$13:$KC$13)))))))</f>
        <v>0.26754546368339521</v>
      </c>
      <c r="BE49" s="8" cm="1">
        <f t="array" aca="1" ref="BE49" ca="1">BD49-_xlfn.XLOOKUP(BE$1,Cdel!$B$1:$KC$1,IF(ROUNDUP(BD49,0)=6,Cdel!$B$8:$KC$8,IF(ROUNDUP(BD49,0)=5,Cdel!$B$9:$KC$9,IF(ROUNDUP(BD49,0)=4,Cdel!$B$10:$KC$10,IF(ROUNDUP(BD49,0)=3,Cdel!$B$11:$KC$11,IF(ROUNDUP(BD49,0)=2,Cdel!$B$12:$KC$12,IF(ROUNDUP(BD49,0)=1,Cdel!$B$13:$KC$13)))))))</f>
        <v>0.26014444811353121</v>
      </c>
      <c r="BF49" s="8" cm="1">
        <f t="array" aca="1" ref="BF49" ca="1">BE49-_xlfn.XLOOKUP(BF$1,Cdel!$B$1:$KC$1,IF(ROUNDUP(BE49,0)=6,Cdel!$B$8:$KC$8,IF(ROUNDUP(BE49,0)=5,Cdel!$B$9:$KC$9,IF(ROUNDUP(BE49,0)=4,Cdel!$B$10:$KC$10,IF(ROUNDUP(BE49,0)=3,Cdel!$B$11:$KC$11,IF(ROUNDUP(BE49,0)=2,Cdel!$B$12:$KC$12,IF(ROUNDUP(BE49,0)=1,Cdel!$B$13:$KC$13)))))))</f>
        <v>0.25294816422071092</v>
      </c>
      <c r="BG49" s="8" cm="1">
        <f t="array" aca="1" ref="BG49" ca="1">BF49-_xlfn.XLOOKUP(BG$1,Cdel!$B$1:$KC$1,IF(ROUNDUP(BF49,0)=6,Cdel!$B$8:$KC$8,IF(ROUNDUP(BF49,0)=5,Cdel!$B$9:$KC$9,IF(ROUNDUP(BF49,0)=4,Cdel!$B$10:$KC$10,IF(ROUNDUP(BF49,0)=3,Cdel!$B$11:$KC$11,IF(ROUNDUP(BF49,0)=2,Cdel!$B$12:$KC$12,IF(ROUNDUP(BF49,0)=1,Cdel!$B$13:$KC$13)))))))</f>
        <v>0.24595094858493632</v>
      </c>
      <c r="BH49" s="8" cm="1">
        <f t="array" aca="1" ref="BH49" ca="1">BG49-_xlfn.XLOOKUP(BH$1,Cdel!$B$1:$KC$1,IF(ROUNDUP(BG49,0)=6,Cdel!$B$8:$KC$8,IF(ROUNDUP(BG49,0)=5,Cdel!$B$9:$KC$9,IF(ROUNDUP(BG49,0)=4,Cdel!$B$10:$KC$10,IF(ROUNDUP(BG49,0)=3,Cdel!$B$11:$KC$11,IF(ROUNDUP(BG49,0)=2,Cdel!$B$12:$KC$12,IF(ROUNDUP(BG49,0)=1,Cdel!$B$13:$KC$13)))))))</f>
        <v>0.23914729445139427</v>
      </c>
      <c r="BI49" s="8" cm="1">
        <f t="array" aca="1" ref="BI49" ca="1">BH49-_xlfn.XLOOKUP(BI$1,Cdel!$B$1:$KC$1,IF(ROUNDUP(BH49,0)=6,Cdel!$B$8:$KC$8,IF(ROUNDUP(BH49,0)=5,Cdel!$B$9:$KC$9,IF(ROUNDUP(BH49,0)=4,Cdel!$B$10:$KC$10,IF(ROUNDUP(BH49,0)=3,Cdel!$B$11:$KC$11,IF(ROUNDUP(BH49,0)=2,Cdel!$B$12:$KC$12,IF(ROUNDUP(BH49,0)=1,Cdel!$B$13:$KC$13)))))))</f>
        <v>0.23253184739668317</v>
      </c>
      <c r="BJ49" s="8" cm="1">
        <f t="array" aca="1" ref="BJ49" ca="1">BI49-_xlfn.XLOOKUP(BJ$1,Cdel!$B$1:$KC$1,IF(ROUNDUP(BI49,0)=6,Cdel!$B$8:$KC$8,IF(ROUNDUP(BI49,0)=5,Cdel!$B$9:$KC$9,IF(ROUNDUP(BI49,0)=4,Cdel!$B$10:$KC$10,IF(ROUNDUP(BI49,0)=3,Cdel!$B$11:$KC$11,IF(ROUNDUP(BI49,0)=2,Cdel!$B$12:$KC$12,IF(ROUNDUP(BI49,0)=1,Cdel!$B$13:$KC$13)))))))</f>
        <v>0.2260994011149228</v>
      </c>
      <c r="BK49" s="8" cm="1">
        <f t="array" aca="1" ref="BK49" ca="1">BJ49-_xlfn.XLOOKUP(BK$1,Cdel!$B$1:$KC$1,IF(ROUNDUP(BJ49,0)=6,Cdel!$B$8:$KC$8,IF(ROUNDUP(BJ49,0)=5,Cdel!$B$9:$KC$9,IF(ROUNDUP(BJ49,0)=4,Cdel!$B$10:$KC$10,IF(ROUNDUP(BJ49,0)=3,Cdel!$B$11:$KC$11,IF(ROUNDUP(BJ49,0)=2,Cdel!$B$12:$KC$12,IF(ROUNDUP(BJ49,0)=1,Cdel!$B$13:$KC$13)))))))</f>
        <v>0.21984489332043183</v>
      </c>
      <c r="BL49" s="8" cm="1">
        <f t="array" aca="1" ref="BL49" ca="1">BK49-_xlfn.XLOOKUP(BL$1,Cdel!$B$1:$KC$1,IF(ROUNDUP(BK49,0)=6,Cdel!$B$8:$KC$8,IF(ROUNDUP(BK49,0)=5,Cdel!$B$9:$KC$9,IF(ROUNDUP(BK49,0)=4,Cdel!$B$10:$KC$10,IF(ROUNDUP(BK49,0)=3,Cdel!$B$11:$KC$11,IF(ROUNDUP(BK49,0)=2,Cdel!$B$12:$KC$12,IF(ROUNDUP(BK49,0)=1,Cdel!$B$13:$KC$13)))))))</f>
        <v>0.21376340176374803</v>
      </c>
      <c r="BM49" s="8" cm="1">
        <f t="array" aca="1" ref="BM49" ca="1">BL49-_xlfn.XLOOKUP(BM$1,Cdel!$B$1:$KC$1,IF(ROUNDUP(BL49,0)=6,Cdel!$B$8:$KC$8,IF(ROUNDUP(BL49,0)=5,Cdel!$B$9:$KC$9,IF(ROUNDUP(BL49,0)=4,Cdel!$B$10:$KC$10,IF(ROUNDUP(BL49,0)=3,Cdel!$B$11:$KC$11,IF(ROUNDUP(BL49,0)=2,Cdel!$B$12:$KC$12,IF(ROUNDUP(BL49,0)=1,Cdel!$B$13:$KC$13)))))))</f>
        <v>0.20785014035785565</v>
      </c>
      <c r="BN49" s="8" cm="1">
        <f t="array" aca="1" ref="BN49" ca="1">BM49-_xlfn.XLOOKUP(BN$1,Cdel!$B$1:$KC$1,IF(ROUNDUP(BM49,0)=6,Cdel!$B$8:$KC$8,IF(ROUNDUP(BM49,0)=5,Cdel!$B$9:$KC$9,IF(ROUNDUP(BM49,0)=4,Cdel!$B$10:$KC$10,IF(ROUNDUP(BM49,0)=3,Cdel!$B$11:$KC$11,IF(ROUNDUP(BM49,0)=2,Cdel!$B$12:$KC$12,IF(ROUNDUP(BM49,0)=1,Cdel!$B$13:$KC$13)))))))</f>
        <v>0.20210045541157187</v>
      </c>
      <c r="BO49" s="8" cm="1">
        <f t="array" aca="1" ref="BO49" ca="1">BN49-_xlfn.XLOOKUP(BO$1,Cdel!$B$1:$KC$1,IF(ROUNDUP(BN49,0)=6,Cdel!$B$8:$KC$8,IF(ROUNDUP(BN49,0)=5,Cdel!$B$9:$KC$9,IF(ROUNDUP(BN49,0)=4,Cdel!$B$10:$KC$10,IF(ROUNDUP(BN49,0)=3,Cdel!$B$11:$KC$11,IF(ROUNDUP(BN49,0)=2,Cdel!$B$12:$KC$12,IF(ROUNDUP(BN49,0)=1,Cdel!$B$13:$KC$13)))))))</f>
        <v>0.19650982196712788</v>
      </c>
      <c r="BP49" s="8" cm="1">
        <f t="array" aca="1" ref="BP49" ca="1">BO49-_xlfn.XLOOKUP(BP$1,Cdel!$B$1:$KC$1,IF(ROUNDUP(BO49,0)=6,Cdel!$B$8:$KC$8,IF(ROUNDUP(BO49,0)=5,Cdel!$B$9:$KC$9,IF(ROUNDUP(BO49,0)=4,Cdel!$B$10:$KC$10,IF(ROUNDUP(BO49,0)=3,Cdel!$B$11:$KC$11,IF(ROUNDUP(BO49,0)=2,Cdel!$B$12:$KC$12,IF(ROUNDUP(BO49,0)=1,Cdel!$B$13:$KC$13)))))))</f>
        <v>0.19107384023906174</v>
      </c>
      <c r="BQ49" s="8" cm="1">
        <f t="array" aca="1" ref="BQ49" ca="1">BP49-_xlfn.XLOOKUP(BQ$1,Cdel!$B$1:$KC$1,IF(ROUNDUP(BP49,0)=6,Cdel!$B$8:$KC$8,IF(ROUNDUP(BP49,0)=5,Cdel!$B$9:$KC$9,IF(ROUNDUP(BP49,0)=4,Cdel!$B$10:$KC$10,IF(ROUNDUP(BP49,0)=3,Cdel!$B$11:$KC$11,IF(ROUNDUP(BP49,0)=2,Cdel!$B$12:$KC$12,IF(ROUNDUP(BP49,0)=1,Cdel!$B$13:$KC$13)))))))</f>
        <v>0.18578823215162105</v>
      </c>
      <c r="BR49" s="8" cm="1">
        <f t="array" aca="1" ref="BR49" ca="1">BQ49-_xlfn.XLOOKUP(BR$1,Cdel!$B$1:$KC$1,IF(ROUNDUP(BQ49,0)=6,Cdel!$B$8:$KC$8,IF(ROUNDUP(BQ49,0)=5,Cdel!$B$9:$KC$9,IF(ROUNDUP(BQ49,0)=4,Cdel!$B$10:$KC$10,IF(ROUNDUP(BQ49,0)=3,Cdel!$B$11:$KC$11,IF(ROUNDUP(BQ49,0)=2,Cdel!$B$12:$KC$12,IF(ROUNDUP(BQ49,0)=1,Cdel!$B$13:$KC$13)))))))</f>
        <v>0.18064883797195061</v>
      </c>
      <c r="BS49" s="8" cm="1">
        <f t="array" aca="1" ref="BS49" ca="1">BR49-_xlfn.XLOOKUP(BS$1,Cdel!$B$1:$KC$1,IF(ROUNDUP(BR49,0)=6,Cdel!$B$8:$KC$8,IF(ROUNDUP(BR49,0)=5,Cdel!$B$9:$KC$9,IF(ROUNDUP(BR49,0)=4,Cdel!$B$10:$KC$10,IF(ROUNDUP(BR49,0)=3,Cdel!$B$11:$KC$11,IF(ROUNDUP(BR49,0)=2,Cdel!$B$12:$KC$12,IF(ROUNDUP(BR49,0)=1,Cdel!$B$13:$KC$13)))))))</f>
        <v>0.17565161303641438</v>
      </c>
      <c r="BT49" s="8" cm="1">
        <f t="array" aca="1" ref="BT49" ca="1">BS49-_xlfn.XLOOKUP(BT$1,Cdel!$B$1:$KC$1,IF(ROUNDUP(BS49,0)=6,Cdel!$B$8:$KC$8,IF(ROUNDUP(BS49,0)=5,Cdel!$B$9:$KC$9,IF(ROUNDUP(BS49,0)=4,Cdel!$B$10:$KC$10,IF(ROUNDUP(BS49,0)=3,Cdel!$B$11:$KC$11,IF(ROUNDUP(BS49,0)=2,Cdel!$B$12:$KC$12,IF(ROUNDUP(BS49,0)=1,Cdel!$B$13:$KC$13)))))))</f>
        <v>0.17079262456747657</v>
      </c>
      <c r="BU49" s="8" cm="1">
        <f t="array" aca="1" ref="BU49" ca="1">BT49-_xlfn.XLOOKUP(BU$1,Cdel!$B$1:$KC$1,IF(ROUNDUP(BT49,0)=6,Cdel!$B$8:$KC$8,IF(ROUNDUP(BT49,0)=5,Cdel!$B$9:$KC$9,IF(ROUNDUP(BT49,0)=4,Cdel!$B$10:$KC$10,IF(ROUNDUP(BT49,0)=3,Cdel!$B$11:$KC$11,IF(ROUNDUP(BT49,0)=2,Cdel!$B$12:$KC$12,IF(ROUNDUP(BT49,0)=1,Cdel!$B$13:$KC$13)))))))</f>
        <v>0.16606804857863577</v>
      </c>
      <c r="BV49" s="8" cm="1">
        <f t="array" aca="1" ref="BV49" ca="1">BU49-_xlfn.XLOOKUP(BV$1,Cdel!$B$1:$KC$1,IF(ROUNDUP(BU49,0)=6,Cdel!$B$8:$KC$8,IF(ROUNDUP(BU49,0)=5,Cdel!$B$9:$KC$9,IF(ROUNDUP(BU49,0)=4,Cdel!$B$10:$KC$10,IF(ROUNDUP(BU49,0)=3,Cdel!$B$11:$KC$11,IF(ROUNDUP(BU49,0)=2,Cdel!$B$12:$KC$12,IF(ROUNDUP(BU49,0)=1,Cdel!$B$13:$KC$13)))))))</f>
        <v>0.16147416686497729</v>
      </c>
      <c r="BW49" s="8" cm="1">
        <f t="array" aca="1" ref="BW49" ca="1">BV49-_xlfn.XLOOKUP(BW$1,Cdel!$B$1:$KC$1,IF(ROUNDUP(BV49,0)=6,Cdel!$B$8:$KC$8,IF(ROUNDUP(BV49,0)=5,Cdel!$B$9:$KC$9,IF(ROUNDUP(BV49,0)=4,Cdel!$B$10:$KC$10,IF(ROUNDUP(BV49,0)=3,Cdel!$B$11:$KC$11,IF(ROUNDUP(BV49,0)=2,Cdel!$B$12:$KC$12,IF(ROUNDUP(BV49,0)=1,Cdel!$B$13:$KC$13)))))))</f>
        <v>0.15700736407697438</v>
      </c>
      <c r="BX49" s="8" cm="1">
        <f t="array" aca="1" ref="BX49" ca="1">BW49-_xlfn.XLOOKUP(BX$1,Cdel!$B$1:$KC$1,IF(ROUNDUP(BW49,0)=6,Cdel!$B$8:$KC$8,IF(ROUNDUP(BW49,0)=5,Cdel!$B$9:$KC$9,IF(ROUNDUP(BW49,0)=4,Cdel!$B$10:$KC$10,IF(ROUNDUP(BW49,0)=3,Cdel!$B$11:$KC$11,IF(ROUNDUP(BW49,0)=2,Cdel!$B$12:$KC$12,IF(ROUNDUP(BW49,0)=1,Cdel!$B$13:$KC$13)))))))</f>
        <v>0.15266412487523595</v>
      </c>
      <c r="BY49" s="8" cm="1">
        <f t="array" aca="1" ref="BY49" ca="1">BX49-_xlfn.XLOOKUP(BY$1,Cdel!$B$1:$KC$1,IF(ROUNDUP(BX49,0)=6,Cdel!$B$8:$KC$8,IF(ROUNDUP(BX49,0)=5,Cdel!$B$9:$KC$9,IF(ROUNDUP(BX49,0)=4,Cdel!$B$10:$KC$10,IF(ROUNDUP(BX49,0)=3,Cdel!$B$11:$KC$11,IF(ROUNDUP(BX49,0)=2,Cdel!$B$12:$KC$12,IF(ROUNDUP(BX49,0)=1,Cdel!$B$13:$KC$13)))))))</f>
        <v>0.14844103116396171</v>
      </c>
      <c r="BZ49" s="8" cm="1">
        <f t="array" aca="1" ref="BZ49" ca="1">BY49-_xlfn.XLOOKUP(BZ$1,Cdel!$B$1:$KC$1,IF(ROUNDUP(BY49,0)=6,Cdel!$B$8:$KC$8,IF(ROUNDUP(BY49,0)=5,Cdel!$B$9:$KC$9,IF(ROUNDUP(BY49,0)=4,Cdel!$B$10:$KC$10,IF(ROUNDUP(BY49,0)=3,Cdel!$B$11:$KC$11,IF(ROUNDUP(BY49,0)=2,Cdel!$B$12:$KC$12,IF(ROUNDUP(BY49,0)=1,Cdel!$B$13:$KC$13)))))))</f>
        <v>0.14433475940092697</v>
      </c>
      <c r="CA49" s="8" cm="1">
        <f t="array" aca="1" ref="CA49" ca="1">BZ49-_xlfn.XLOOKUP(CA$1,Cdel!$B$1:$KC$1,IF(ROUNDUP(BZ49,0)=6,Cdel!$B$8:$KC$8,IF(ROUNDUP(BZ49,0)=5,Cdel!$B$9:$KC$9,IF(ROUNDUP(BZ49,0)=4,Cdel!$B$10:$KC$10,IF(ROUNDUP(BZ49,0)=3,Cdel!$B$11:$KC$11,IF(ROUNDUP(BZ49,0)=2,Cdel!$B$12:$KC$12,IF(ROUNDUP(BZ49,0)=1,Cdel!$B$13:$KC$13)))))))</f>
        <v>0.14034207798188059</v>
      </c>
      <c r="CB49" s="8" cm="1">
        <f t="array" aca="1" ref="CB49" ca="1">CA49-_xlfn.XLOOKUP(CB$1,Cdel!$B$1:$KC$1,IF(ROUNDUP(CA49,0)=6,Cdel!$B$8:$KC$8,IF(ROUNDUP(CA49,0)=5,Cdel!$B$9:$KC$9,IF(ROUNDUP(CA49,0)=4,Cdel!$B$10:$KC$10,IF(ROUNDUP(CA49,0)=3,Cdel!$B$11:$KC$11,IF(ROUNDUP(CA49,0)=2,Cdel!$B$12:$KC$12,IF(ROUNDUP(CA49,0)=1,Cdel!$B$13:$KC$13)))))))</f>
        <v>0.13645984469729719</v>
      </c>
      <c r="CC49" s="8" cm="1">
        <f t="array" aca="1" ref="CC49" ca="1">CB49-_xlfn.XLOOKUP(CC$1,Cdel!$B$1:$KC$1,IF(ROUNDUP(CB49,0)=6,Cdel!$B$8:$KC$8,IF(ROUNDUP(CB49,0)=5,Cdel!$B$9:$KC$9,IF(ROUNDUP(CB49,0)=4,Cdel!$B$10:$KC$10,IF(ROUNDUP(CB49,0)=3,Cdel!$B$11:$KC$11,IF(ROUNDUP(CB49,0)=2,Cdel!$B$12:$KC$12,IF(ROUNDUP(CB49,0)=1,Cdel!$B$13:$KC$13)))))))</f>
        <v>0.1326850042594826</v>
      </c>
      <c r="CD49" s="8" cm="1">
        <f t="array" aca="1" ref="CD49" ca="1">CC49-_xlfn.XLOOKUP(CD$1,Cdel!$B$1:$KC$1,IF(ROUNDUP(CC49,0)=6,Cdel!$B$8:$KC$8,IF(ROUNDUP(CC49,0)=5,Cdel!$B$9:$KC$9,IF(ROUNDUP(CC49,0)=4,Cdel!$B$10:$KC$10,IF(ROUNDUP(CC49,0)=3,Cdel!$B$11:$KC$11,IF(ROUNDUP(CC49,0)=2,Cdel!$B$12:$KC$12,IF(ROUNDUP(CC49,0)=1,Cdel!$B$13:$KC$13)))))))</f>
        <v>0.12901458589808598</v>
      </c>
      <c r="CE49" s="8" cm="1">
        <f t="array" aca="1" ref="CE49" ca="1">CD49-_xlfn.XLOOKUP(CE$1,Cdel!$B$1:$KC$1,IF(ROUNDUP(CD49,0)=6,Cdel!$B$8:$KC$8,IF(ROUNDUP(CD49,0)=5,Cdel!$B$9:$KC$9,IF(ROUNDUP(CD49,0)=4,Cdel!$B$10:$KC$10,IF(ROUNDUP(CD49,0)=3,Cdel!$B$11:$KC$11,IF(ROUNDUP(CD49,0)=2,Cdel!$B$12:$KC$12,IF(ROUNDUP(CD49,0)=1,Cdel!$B$13:$KC$13)))))))</f>
        <v>0.12544570102212621</v>
      </c>
      <c r="CF49" s="8" cm="1">
        <f t="array" aca="1" ref="CF49" ca="1">CE49-_xlfn.XLOOKUP(CF$1,Cdel!$B$1:$KC$1,IF(ROUNDUP(CE49,0)=6,Cdel!$B$8:$KC$8,IF(ROUNDUP(CE49,0)=5,Cdel!$B$9:$KC$9,IF(ROUNDUP(CE49,0)=4,Cdel!$B$10:$KC$10,IF(ROUNDUP(CE49,0)=3,Cdel!$B$11:$KC$11,IF(ROUNDUP(CE49,0)=2,Cdel!$B$12:$KC$12,IF(ROUNDUP(CE49,0)=1,Cdel!$B$13:$KC$13)))))))</f>
        <v>0.12197554094669345</v>
      </c>
      <c r="CG49" s="8" cm="1">
        <f t="array" aca="1" ref="CG49" ca="1">CF49-_xlfn.XLOOKUP(CG$1,Cdel!$B$1:$KC$1,IF(ROUNDUP(CF49,0)=6,Cdel!$B$8:$KC$8,IF(ROUNDUP(CF49,0)=5,Cdel!$B$9:$KC$9,IF(ROUNDUP(CF49,0)=4,Cdel!$B$10:$KC$10,IF(ROUNDUP(CF49,0)=3,Cdel!$B$11:$KC$11,IF(ROUNDUP(CF49,0)=2,Cdel!$B$12:$KC$12,IF(ROUNDUP(CF49,0)=1,Cdel!$B$13:$KC$13)))))))</f>
        <v>0.11860137468253529</v>
      </c>
      <c r="CH49" s="8" cm="1">
        <f t="array" aca="1" ref="CH49" ca="1">CG49-_xlfn.XLOOKUP(CH$1,Cdel!$B$1:$KC$1,IF(ROUNDUP(CG49,0)=6,Cdel!$B$8:$KC$8,IF(ROUNDUP(CG49,0)=5,Cdel!$B$9:$KC$9,IF(ROUNDUP(CG49,0)=4,Cdel!$B$10:$KC$10,IF(ROUNDUP(CG49,0)=3,Cdel!$B$11:$KC$11,IF(ROUNDUP(CG49,0)=2,Cdel!$B$12:$KC$12,IF(ROUNDUP(CG49,0)=1,Cdel!$B$13:$KC$13)))))))</f>
        <v>0.11532054678678946</v>
      </c>
      <c r="CI49" s="8" cm="1">
        <f t="array" aca="1" ref="CI49" ca="1">CH49-_xlfn.XLOOKUP(CI$1,Cdel!$B$1:$KC$1,IF(ROUNDUP(CH49,0)=6,Cdel!$B$8:$KC$8,IF(ROUNDUP(CH49,0)=5,Cdel!$B$9:$KC$9,IF(ROUNDUP(CH49,0)=4,Cdel!$B$10:$KC$10,IF(ROUNDUP(CH49,0)=3,Cdel!$B$11:$KC$11,IF(ROUNDUP(CH49,0)=2,Cdel!$B$12:$KC$12,IF(ROUNDUP(CH49,0)=1,Cdel!$B$13:$KC$13)))))))</f>
        <v>0.11213047527317092</v>
      </c>
      <c r="CJ49" s="8" cm="1">
        <f t="array" aca="1" ref="CJ49" ca="1">CI49-_xlfn.XLOOKUP(CJ$1,Cdel!$B$1:$KC$1,IF(ROUNDUP(CI49,0)=6,Cdel!$B$8:$KC$8,IF(ROUNDUP(CI49,0)=5,Cdel!$B$9:$KC$9,IF(ROUNDUP(CI49,0)=4,Cdel!$B$10:$KC$10,IF(ROUNDUP(CI49,0)=3,Cdel!$B$11:$KC$11,IF(ROUNDUP(CI49,0)=2,Cdel!$B$12:$KC$12,IF(ROUNDUP(CI49,0)=1,Cdel!$B$13:$KC$13)))))))</f>
        <v>0.10902864957996819</v>
      </c>
      <c r="CK49" s="8" cm="1">
        <f t="array" aca="1" ref="CK49" ca="1">CJ49-_xlfn.XLOOKUP(CK$1,Cdel!$B$1:$KC$1,IF(ROUNDUP(CJ49,0)=6,Cdel!$B$8:$KC$8,IF(ROUNDUP(CJ49,0)=5,Cdel!$B$9:$KC$9,IF(ROUNDUP(CJ49,0)=4,Cdel!$B$10:$KC$10,IF(ROUNDUP(CJ49,0)=3,Cdel!$B$11:$KC$11,IF(ROUNDUP(CJ49,0)=2,Cdel!$B$12:$KC$12,IF(ROUNDUP(CJ49,0)=1,Cdel!$B$13:$KC$13)))))))</f>
        <v>0.10601262859425081</v>
      </c>
      <c r="CL49" s="8" cm="1">
        <f t="array" aca="1" ref="CL49" ca="1">CK49-_xlfn.XLOOKUP(CL$1,Cdel!$B$1:$KC$1,IF(ROUNDUP(CK49,0)=6,Cdel!$B$8:$KC$8,IF(ROUNDUP(CK49,0)=5,Cdel!$B$9:$KC$9,IF(ROUNDUP(CK49,0)=4,Cdel!$B$10:$KC$10,IF(ROUNDUP(CK49,0)=3,Cdel!$B$11:$KC$11,IF(ROUNDUP(CK49,0)=2,Cdel!$B$12:$KC$12,IF(ROUNDUP(CK49,0)=1,Cdel!$B$13:$KC$13)))))))</f>
        <v>0.10308003873073238</v>
      </c>
      <c r="CM49" s="8" cm="1">
        <f t="array" aca="1" ref="CM49" ca="1">CL49-_xlfn.XLOOKUP(CM$1,Cdel!$B$1:$KC$1,IF(ROUNDUP(CL49,0)=6,Cdel!$B$8:$KC$8,IF(ROUNDUP(CL49,0)=5,Cdel!$B$9:$KC$9,IF(ROUNDUP(CL49,0)=4,Cdel!$B$10:$KC$10,IF(ROUNDUP(CL49,0)=3,Cdel!$B$11:$KC$11,IF(ROUNDUP(CL49,0)=2,Cdel!$B$12:$KC$12,IF(ROUNDUP(CL49,0)=1,Cdel!$B$13:$KC$13)))))))</f>
        <v>0.10022857206377694</v>
      </c>
      <c r="CN49" s="8" cm="1">
        <f t="array" aca="1" ref="CN49" ca="1">CM49-_xlfn.XLOOKUP(CN$1,Cdel!$B$1:$KC$1,IF(ROUNDUP(CM49,0)=6,Cdel!$B$8:$KC$8,IF(ROUNDUP(CM49,0)=5,Cdel!$B$9:$KC$9,IF(ROUNDUP(CM49,0)=4,Cdel!$B$10:$KC$10,IF(ROUNDUP(CM49,0)=3,Cdel!$B$11:$KC$11,IF(ROUNDUP(CM49,0)=2,Cdel!$B$12:$KC$12,IF(ROUNDUP(CM49,0)=1,Cdel!$B$13:$KC$13)))))))</f>
        <v>9.7455984511079438E-2</v>
      </c>
      <c r="CO49" s="8" cm="1">
        <f t="array" aca="1" ref="CO49" ca="1">CN49-_xlfn.XLOOKUP(CO$1,Cdel!$B$1:$KC$1,IF(ROUNDUP(CN49,0)=6,Cdel!$B$8:$KC$8,IF(ROUNDUP(CN49,0)=5,Cdel!$B$9:$KC$9,IF(ROUNDUP(CN49,0)=4,Cdel!$B$10:$KC$10,IF(ROUNDUP(CN49,0)=3,Cdel!$B$11:$KC$11,IF(ROUNDUP(CN49,0)=2,Cdel!$B$12:$KC$12,IF(ROUNDUP(CN49,0)=1,Cdel!$B$13:$KC$13)))))))</f>
        <v>9.4760094067590325E-2</v>
      </c>
      <c r="CP49" s="8" cm="1">
        <f t="array" aca="1" ref="CP49" ca="1">CO49-_xlfn.XLOOKUP(CP$1,Cdel!$B$1:$KC$1,IF(ROUNDUP(CO49,0)=6,Cdel!$B$8:$KC$8,IF(ROUNDUP(CO49,0)=5,Cdel!$B$9:$KC$9,IF(ROUNDUP(CO49,0)=4,Cdel!$B$10:$KC$10,IF(ROUNDUP(CO49,0)=3,Cdel!$B$11:$KC$11,IF(ROUNDUP(CO49,0)=2,Cdel!$B$12:$KC$12,IF(ROUNDUP(CO49,0)=1,Cdel!$B$13:$KC$13)))))))</f>
        <v>9.213877908829414E-2</v>
      </c>
      <c r="CQ49" s="8" cm="1">
        <f t="array" aca="1" ref="CQ49" ca="1">CP49-_xlfn.XLOOKUP(CQ$1,Cdel!$B$1:$KC$1,IF(ROUNDUP(CP49,0)=6,Cdel!$B$8:$KC$8,IF(ROUNDUP(CP49,0)=5,Cdel!$B$9:$KC$9,IF(ROUNDUP(CP49,0)=4,Cdel!$B$10:$KC$10,IF(ROUNDUP(CP49,0)=3,Cdel!$B$11:$KC$11,IF(ROUNDUP(CP49,0)=2,Cdel!$B$12:$KC$12,IF(ROUNDUP(CP49,0)=1,Cdel!$B$13:$KC$13)))))))</f>
        <v>8.958997661849151E-2</v>
      </c>
      <c r="CR49" s="8" cm="1">
        <f t="array" aca="1" ref="CR49" ca="1">CQ49-_xlfn.XLOOKUP(CR$1,Cdel!$B$1:$KC$1,IF(ROUNDUP(CQ49,0)=6,Cdel!$B$8:$KC$8,IF(ROUNDUP(CQ49,0)=5,Cdel!$B$9:$KC$9,IF(ROUNDUP(CQ49,0)=4,Cdel!$B$10:$KC$10,IF(ROUNDUP(CQ49,0)=3,Cdel!$B$11:$KC$11,IF(ROUNDUP(CQ49,0)=2,Cdel!$B$12:$KC$12,IF(ROUNDUP(CQ49,0)=1,Cdel!$B$13:$KC$13)))))))</f>
        <v>8.7111680770269428E-2</v>
      </c>
      <c r="CS49" s="8" cm="1">
        <f t="array" aca="1" ref="CS49" ca="1">CR49-_xlfn.XLOOKUP(CS$1,Cdel!$B$1:$KC$1,IF(ROUNDUP(CR49,0)=6,Cdel!$B$8:$KC$8,IF(ROUNDUP(CR49,0)=5,Cdel!$B$9:$KC$9,IF(ROUNDUP(CR49,0)=4,Cdel!$B$10:$KC$10,IF(ROUNDUP(CR49,0)=3,Cdel!$B$11:$KC$11,IF(ROUNDUP(CR49,0)=2,Cdel!$B$12:$KC$12,IF(ROUNDUP(CR49,0)=1,Cdel!$B$13:$KC$13)))))))</f>
        <v>8.4701941143883033E-2</v>
      </c>
      <c r="CT49" s="8" cm="1">
        <f t="array" aca="1" ref="CT49" ca="1">CS49-_xlfn.XLOOKUP(CT$1,Cdel!$B$1:$KC$1,IF(ROUNDUP(CS49,0)=6,Cdel!$B$8:$KC$8,IF(ROUNDUP(CS49,0)=5,Cdel!$B$9:$KC$9,IF(ROUNDUP(CS49,0)=4,Cdel!$B$10:$KC$10,IF(ROUNDUP(CS49,0)=3,Cdel!$B$11:$KC$11,IF(ROUNDUP(CS49,0)=2,Cdel!$B$12:$KC$12,IF(ROUNDUP(CS49,0)=1,Cdel!$B$13:$KC$13)))))))</f>
        <v>8.2358861292806146E-2</v>
      </c>
      <c r="CU49" s="8" cm="1">
        <f t="array" aca="1" ref="CU49" ca="1">CT49-_xlfn.XLOOKUP(CU$1,Cdel!$B$1:$KC$1,IF(ROUNDUP(CT49,0)=6,Cdel!$B$8:$KC$8,IF(ROUNDUP(CT49,0)=5,Cdel!$B$9:$KC$9,IF(ROUNDUP(CT49,0)=4,Cdel!$B$10:$KC$10,IF(ROUNDUP(CT49,0)=3,Cdel!$B$11:$KC$11,IF(ROUNDUP(CT49,0)=2,Cdel!$B$12:$KC$12,IF(ROUNDUP(CT49,0)=1,Cdel!$B$13:$KC$13)))))))</f>
        <v>8.0080597231242237E-2</v>
      </c>
      <c r="CV49" s="8" cm="1">
        <f t="array" aca="1" ref="CV49" ca="1">CU49-_xlfn.XLOOKUP(CV$1,Cdel!$B$1:$KC$1,IF(ROUNDUP(CU49,0)=6,Cdel!$B$8:$KC$8,IF(ROUNDUP(CU49,0)=5,Cdel!$B$9:$KC$9,IF(ROUNDUP(CU49,0)=4,Cdel!$B$10:$KC$10,IF(ROUNDUP(CU49,0)=3,Cdel!$B$11:$KC$11,IF(ROUNDUP(CU49,0)=2,Cdel!$B$12:$KC$12,IF(ROUNDUP(CU49,0)=1,Cdel!$B$13:$KC$13)))))))</f>
        <v>7.7865355982921922E-2</v>
      </c>
      <c r="CW49" s="8" cm="1">
        <f t="array" aca="1" ref="CW49" ca="1">CV49-_xlfn.XLOOKUP(CW$1,Cdel!$B$1:$KC$1,IF(ROUNDUP(CV49,0)=6,Cdel!$B$8:$KC$8,IF(ROUNDUP(CV49,0)=5,Cdel!$B$9:$KC$9,IF(ROUNDUP(CV49,0)=4,Cdel!$B$10:$KC$10,IF(ROUNDUP(CV49,0)=3,Cdel!$B$11:$KC$11,IF(ROUNDUP(CV49,0)=2,Cdel!$B$12:$KC$12,IF(ROUNDUP(CV49,0)=1,Cdel!$B$13:$KC$13)))))))</f>
        <v>7.5711394170044521E-2</v>
      </c>
      <c r="CX49" s="8" cm="1">
        <f t="array" aca="1" ref="CX49" ca="1">CW49-_xlfn.XLOOKUP(CX$1,Cdel!$B$1:$KC$1,IF(ROUNDUP(CW49,0)=6,Cdel!$B$8:$KC$8,IF(ROUNDUP(CW49,0)=5,Cdel!$B$9:$KC$9,IF(ROUNDUP(CW49,0)=4,Cdel!$B$10:$KC$10,IF(ROUNDUP(CW49,0)=3,Cdel!$B$11:$KC$11,IF(ROUNDUP(CW49,0)=2,Cdel!$B$12:$KC$12,IF(ROUNDUP(CW49,0)=1,Cdel!$B$13:$KC$13)))))))</f>
        <v>7.3617016641252989E-2</v>
      </c>
      <c r="CY49" s="8" cm="1">
        <f t="array" aca="1" ref="CY49" ca="1">CX49-_xlfn.XLOOKUP(CY$1,Cdel!$B$1:$KC$1,IF(ROUNDUP(CX49,0)=6,Cdel!$B$8:$KC$8,IF(ROUNDUP(CX49,0)=5,Cdel!$B$9:$KC$9,IF(ROUNDUP(CX49,0)=4,Cdel!$B$10:$KC$10,IF(ROUNDUP(CX49,0)=3,Cdel!$B$11:$KC$11,IF(ROUNDUP(CX49,0)=2,Cdel!$B$12:$KC$12,IF(ROUNDUP(CX49,0)=1,Cdel!$B$13:$KC$13)))))))</f>
        <v>7.1580575137562955E-2</v>
      </c>
      <c r="CZ49" s="8" cm="1">
        <f t="array" aca="1" ref="CZ49" ca="1">CY49-_xlfn.XLOOKUP(CZ$1,Cdel!$B$1:$KC$1,IF(ROUNDUP(CY49,0)=6,Cdel!$B$8:$KC$8,IF(ROUNDUP(CY49,0)=5,Cdel!$B$9:$KC$9,IF(ROUNDUP(CY49,0)=4,Cdel!$B$10:$KC$10,IF(ROUNDUP(CY49,0)=3,Cdel!$B$11:$KC$11,IF(ROUNDUP(CY49,0)=2,Cdel!$B$12:$KC$12,IF(ROUNDUP(CY49,0)=1,Cdel!$B$13:$KC$13)))))))</f>
        <v>6.9600466995195648E-2</v>
      </c>
      <c r="DA49" s="8" cm="1">
        <f t="array" aca="1" ref="DA49" ca="1">CZ49-_xlfn.XLOOKUP(DA$1,Cdel!$B$1:$KC$1,IF(ROUNDUP(CZ49,0)=6,Cdel!$B$8:$KC$8,IF(ROUNDUP(CZ49,0)=5,Cdel!$B$9:$KC$9,IF(ROUNDUP(CZ49,0)=4,Cdel!$B$10:$KC$10,IF(ROUNDUP(CZ49,0)=3,Cdel!$B$11:$KC$11,IF(ROUNDUP(CZ49,0)=2,Cdel!$B$12:$KC$12,IF(ROUNDUP(CZ49,0)=1,Cdel!$B$13:$KC$13)))))))</f>
        <v>6.767513388429372E-2</v>
      </c>
      <c r="DB49" s="8" cm="1">
        <f t="array" aca="1" ref="DB49" ca="1">DA49-_xlfn.XLOOKUP(DB$1,Cdel!$B$1:$KC$1,IF(ROUNDUP(DA49,0)=6,Cdel!$B$8:$KC$8,IF(ROUNDUP(DA49,0)=5,Cdel!$B$9:$KC$9,IF(ROUNDUP(DA49,0)=4,Cdel!$B$10:$KC$10,IF(ROUNDUP(DA49,0)=3,Cdel!$B$11:$KC$11,IF(ROUNDUP(DA49,0)=2,Cdel!$B$12:$KC$12,IF(ROUNDUP(DA49,0)=1,Cdel!$B$13:$KC$13)))))))</f>
        <v>6.5803060582527689E-2</v>
      </c>
      <c r="DC49" s="8" cm="1">
        <f t="array" aca="1" ref="DC49" ca="1">DB49-_xlfn.XLOOKUP(DC$1,Cdel!$B$1:$KC$1,IF(ROUNDUP(DB49,0)=6,Cdel!$B$8:$KC$8,IF(ROUNDUP(DB49,0)=5,Cdel!$B$9:$KC$9,IF(ROUNDUP(DB49,0)=4,Cdel!$B$10:$KC$10,IF(ROUNDUP(DB49,0)=3,Cdel!$B$11:$KC$11,IF(ROUNDUP(DB49,0)=2,Cdel!$B$12:$KC$12,IF(ROUNDUP(DB49,0)=1,Cdel!$B$13:$KC$13)))))))</f>
        <v>6.3982773782627747E-2</v>
      </c>
      <c r="DD49" s="8" cm="1">
        <f t="array" aca="1" ref="DD49" ca="1">DC49-_xlfn.XLOOKUP(DD$1,Cdel!$B$1:$KC$1,IF(ROUNDUP(DC49,0)=6,Cdel!$B$8:$KC$8,IF(ROUNDUP(DC49,0)=5,Cdel!$B$9:$KC$9,IF(ROUNDUP(DC49,0)=4,Cdel!$B$10:$KC$10,IF(ROUNDUP(DC49,0)=3,Cdel!$B$11:$KC$11,IF(ROUNDUP(DC49,0)=2,Cdel!$B$12:$KC$12,IF(ROUNDUP(DC49,0)=1,Cdel!$B$13:$KC$13)))))))</f>
        <v>6.2212840932902087E-2</v>
      </c>
    </row>
    <row r="50" spans="1:108" x14ac:dyDescent="0.15">
      <c r="A50" s="3" t="s">
        <v>68</v>
      </c>
      <c r="B50" s="3" t="s">
        <v>408</v>
      </c>
      <c r="C50" s="3" t="s">
        <v>68</v>
      </c>
      <c r="D50" s="2">
        <v>0</v>
      </c>
      <c r="E50" s="2">
        <v>1980</v>
      </c>
      <c r="F50" s="3"/>
      <c r="G50" s="4">
        <f t="shared" ca="1" si="2"/>
        <v>46</v>
      </c>
      <c r="H50">
        <f ca="1">_xlfn.LET(
_xlpm.score,_xlfn.XLOOKUP(G50,DecayFns!$A$2:$A$289,DecayFns!$N$2:$N$289),
IF(D50=1,IF(_xlpm.score=6,_xlpm.score,_xlpm.score+1),IF(_xlpm.score=1,_xlpm.score,_xlpm.score-1)
))</f>
        <v>1</v>
      </c>
      <c r="I50" s="7" cm="1">
        <f t="array" aca="1" ref="I50" ca="1">H50-_xlfn.XLOOKUP(I$1,Cdel!$B$1:$KC$1,IF(ROUNDUP(H50,0)=6,Cdel!$B$8:$KC$8,IF(ROUNDUP(H50,0)=5,Cdel!$B$9:$KC$9,IF(ROUNDUP(H50,0)=4,Cdel!$B$10:$KC$10,IF(ROUNDUP(H50,0)=3,Cdel!$B$11:$KC$11,IF(ROUNDUP(H50,0)=2,Cdel!$B$12:$KC$12,IF(ROUNDUP(H50,0)=1,Cdel!$B$13:$KC$13)))))))</f>
        <v>1</v>
      </c>
      <c r="J50" s="8" cm="1">
        <f t="array" aca="1" ref="J50" ca="1">I50-_xlfn.XLOOKUP(J$1,Cdel!$B$1:$KC$1,IF(ROUNDUP(I50,0)=6,Cdel!$B$8:$KC$8,IF(ROUNDUP(I50,0)=5,Cdel!$B$9:$KC$9,IF(ROUNDUP(I50,0)=4,Cdel!$B$10:$KC$10,IF(ROUNDUP(I50,0)=3,Cdel!$B$11:$KC$11,IF(ROUNDUP(I50,0)=2,Cdel!$B$12:$KC$12,IF(ROUNDUP(I50,0)=1,Cdel!$B$13:$KC$13)))))))</f>
        <v>0.97233735355490014</v>
      </c>
      <c r="K50" s="8" cm="1">
        <f t="array" aca="1" ref="K50" ca="1">J50-_xlfn.XLOOKUP(K$1,Cdel!$B$1:$KC$1,IF(ROUNDUP(J50,0)=6,Cdel!$B$8:$KC$8,IF(ROUNDUP(J50,0)=5,Cdel!$B$9:$KC$9,IF(ROUNDUP(J50,0)=4,Cdel!$B$10:$KC$10,IF(ROUNDUP(J50,0)=3,Cdel!$B$11:$KC$11,IF(ROUNDUP(J50,0)=2,Cdel!$B$12:$KC$12,IF(ROUNDUP(J50,0)=1,Cdel!$B$13:$KC$13)))))))</f>
        <v>0.94543992911814678</v>
      </c>
      <c r="L50" s="8" cm="1">
        <f t="array" aca="1" ref="L50" ca="1">K50-_xlfn.XLOOKUP(L$1,Cdel!$B$1:$KC$1,IF(ROUNDUP(K50,0)=6,Cdel!$B$8:$KC$8,IF(ROUNDUP(K50,0)=5,Cdel!$B$9:$KC$9,IF(ROUNDUP(K50,0)=4,Cdel!$B$10:$KC$10,IF(ROUNDUP(K50,0)=3,Cdel!$B$11:$KC$11,IF(ROUNDUP(K50,0)=2,Cdel!$B$12:$KC$12,IF(ROUNDUP(K50,0)=1,Cdel!$B$13:$KC$13)))))))</f>
        <v>0.91928655862387121</v>
      </c>
      <c r="M50" s="8" cm="1">
        <f t="array" aca="1" ref="M50" ca="1">L50-_xlfn.XLOOKUP(M$1,Cdel!$B$1:$KC$1,IF(ROUNDUP(L50,0)=6,Cdel!$B$8:$KC$8,IF(ROUNDUP(L50,0)=5,Cdel!$B$9:$KC$9,IF(ROUNDUP(L50,0)=4,Cdel!$B$10:$KC$10,IF(ROUNDUP(L50,0)=3,Cdel!$B$11:$KC$11,IF(ROUNDUP(L50,0)=2,Cdel!$B$12:$KC$12,IF(ROUNDUP(L50,0)=1,Cdel!$B$13:$KC$13)))))))</f>
        <v>0.89385665957092642</v>
      </c>
      <c r="N50" s="8" cm="1">
        <f t="array" aca="1" ref="N50" ca="1">M50-_xlfn.XLOOKUP(N$1,Cdel!$B$1:$KC$1,IF(ROUNDUP(M50,0)=6,Cdel!$B$8:$KC$8,IF(ROUNDUP(M50,0)=5,Cdel!$B$9:$KC$9,IF(ROUNDUP(M50,0)=4,Cdel!$B$10:$KC$10,IF(ROUNDUP(M50,0)=3,Cdel!$B$11:$KC$11,IF(ROUNDUP(M50,0)=2,Cdel!$B$12:$KC$12,IF(ROUNDUP(M50,0)=1,Cdel!$B$13:$KC$13)))))))</f>
        <v>0.86913021882461783</v>
      </c>
      <c r="O50" s="8" cm="1">
        <f t="array" aca="1" ref="O50" ca="1">N50-_xlfn.XLOOKUP(O$1,Cdel!$B$1:$KC$1,IF(ROUNDUP(N50,0)=6,Cdel!$B$8:$KC$8,IF(ROUNDUP(N50,0)=5,Cdel!$B$9:$KC$9,IF(ROUNDUP(N50,0)=4,Cdel!$B$10:$KC$10,IF(ROUNDUP(N50,0)=3,Cdel!$B$11:$KC$11,IF(ROUNDUP(N50,0)=2,Cdel!$B$12:$KC$12,IF(ROUNDUP(N50,0)=1,Cdel!$B$13:$KC$13)))))))</f>
        <v>0.84508777686652015</v>
      </c>
      <c r="P50" s="8" cm="1">
        <f t="array" aca="1" ref="P50" ca="1">O50-_xlfn.XLOOKUP(P$1,Cdel!$B$1:$KC$1,IF(ROUNDUP(O50,0)=6,Cdel!$B$8:$KC$8,IF(ROUNDUP(O50,0)=5,Cdel!$B$9:$KC$9,IF(ROUNDUP(O50,0)=4,Cdel!$B$10:$KC$10,IF(ROUNDUP(O50,0)=3,Cdel!$B$11:$KC$11,IF(ROUNDUP(O50,0)=2,Cdel!$B$12:$KC$12,IF(ROUNDUP(O50,0)=1,Cdel!$B$13:$KC$13)))))))</f>
        <v>0.82171041247998611</v>
      </c>
      <c r="Q50" s="8" cm="1">
        <f t="array" aca="1" ref="Q50" ca="1">P50-_xlfn.XLOOKUP(Q$1,Cdel!$B$1:$KC$1,IF(ROUNDUP(P50,0)=6,Cdel!$B$8:$KC$8,IF(ROUNDUP(P50,0)=5,Cdel!$B$9:$KC$9,IF(ROUNDUP(P50,0)=4,Cdel!$B$10:$KC$10,IF(ROUNDUP(P50,0)=3,Cdel!$B$11:$KC$11,IF(ROUNDUP(P50,0)=2,Cdel!$B$12:$KC$12,IF(ROUNDUP(P50,0)=1,Cdel!$B$13:$KC$13)))))))</f>
        <v>0.79897972785929505</v>
      </c>
      <c r="R50" s="8" cm="1">
        <f t="array" aca="1" ref="R50" ca="1">Q50-_xlfn.XLOOKUP(R$1,Cdel!$B$1:$KC$1,IF(ROUNDUP(Q50,0)=6,Cdel!$B$8:$KC$8,IF(ROUNDUP(Q50,0)=5,Cdel!$B$9:$KC$9,IF(ROUNDUP(Q50,0)=4,Cdel!$B$10:$KC$10,IF(ROUNDUP(Q50,0)=3,Cdel!$B$11:$KC$11,IF(ROUNDUP(Q50,0)=2,Cdel!$B$12:$KC$12,IF(ROUNDUP(Q50,0)=1,Cdel!$B$13:$KC$13)))))))</f>
        <v>0.77687783413072131</v>
      </c>
      <c r="S50" s="8" cm="1">
        <f t="array" aca="1" ref="S50" ca="1">R50-_xlfn.XLOOKUP(S$1,Cdel!$B$1:$KC$1,IF(ROUNDUP(R50,0)=6,Cdel!$B$8:$KC$8,IF(ROUNDUP(R50,0)=5,Cdel!$B$9:$KC$9,IF(ROUNDUP(R50,0)=4,Cdel!$B$10:$KC$10,IF(ROUNDUP(R50,0)=3,Cdel!$B$11:$KC$11,IF(ROUNDUP(R50,0)=2,Cdel!$B$12:$KC$12,IF(ROUNDUP(R50,0)=1,Cdel!$B$13:$KC$13)))))))</f>
        <v>0.7553873372741281</v>
      </c>
      <c r="T50" s="8" cm="1">
        <f t="array" aca="1" ref="T50" ca="1">S50-_xlfn.XLOOKUP(T$1,Cdel!$B$1:$KC$1,IF(ROUNDUP(S50,0)=6,Cdel!$B$8:$KC$8,IF(ROUNDUP(S50,0)=5,Cdel!$B$9:$KC$9,IF(ROUNDUP(S50,0)=4,Cdel!$B$10:$KC$10,IF(ROUNDUP(S50,0)=3,Cdel!$B$11:$KC$11,IF(ROUNDUP(S50,0)=2,Cdel!$B$12:$KC$12,IF(ROUNDUP(S50,0)=1,Cdel!$B$13:$KC$13)))))))</f>
        <v>0.73449132443400855</v>
      </c>
      <c r="U50" s="8" cm="1">
        <f t="array" aca="1" ref="U50" ca="1">T50-_xlfn.XLOOKUP(U$1,Cdel!$B$1:$KC$1,IF(ROUNDUP(T50,0)=6,Cdel!$B$8:$KC$8,IF(ROUNDUP(T50,0)=5,Cdel!$B$9:$KC$9,IF(ROUNDUP(T50,0)=4,Cdel!$B$10:$KC$10,IF(ROUNDUP(T50,0)=3,Cdel!$B$11:$KC$11,IF(ROUNDUP(T50,0)=2,Cdel!$B$12:$KC$12,IF(ROUNDUP(T50,0)=1,Cdel!$B$13:$KC$13)))))))</f>
        <v>0.7141733506091974</v>
      </c>
      <c r="V50" s="8" cm="1">
        <f t="array" aca="1" ref="V50" ca="1">U50-_xlfn.XLOOKUP(V$1,Cdel!$B$1:$KC$1,IF(ROUNDUP(U50,0)=6,Cdel!$B$8:$KC$8,IF(ROUNDUP(U50,0)=5,Cdel!$B$9:$KC$9,IF(ROUNDUP(U50,0)=4,Cdel!$B$10:$KC$10,IF(ROUNDUP(U50,0)=3,Cdel!$B$11:$KC$11,IF(ROUNDUP(U50,0)=2,Cdel!$B$12:$KC$12,IF(ROUNDUP(U50,0)=1,Cdel!$B$13:$KC$13)))))))</f>
        <v>0.6944174257107828</v>
      </c>
      <c r="W50" s="8" cm="1">
        <f t="array" aca="1" ref="W50" ca="1">V50-_xlfn.XLOOKUP(W$1,Cdel!$B$1:$KC$1,IF(ROUNDUP(V50,0)=6,Cdel!$B$8:$KC$8,IF(ROUNDUP(V50,0)=5,Cdel!$B$9:$KC$9,IF(ROUNDUP(V50,0)=4,Cdel!$B$10:$KC$10,IF(ROUNDUP(V50,0)=3,Cdel!$B$11:$KC$11,IF(ROUNDUP(V50,0)=2,Cdel!$B$12:$KC$12,IF(ROUNDUP(V50,0)=1,Cdel!$B$13:$KC$13)))))))</f>
        <v>0.67520800197802899</v>
      </c>
      <c r="X50" s="8" cm="1">
        <f t="array" aca="1" ref="X50" ca="1">W50-_xlfn.XLOOKUP(X$1,Cdel!$B$1:$KC$1,IF(ROUNDUP(W50,0)=6,Cdel!$B$8:$KC$8,IF(ROUNDUP(W50,0)=5,Cdel!$B$9:$KC$9,IF(ROUNDUP(W50,0)=4,Cdel!$B$10:$KC$10,IF(ROUNDUP(W50,0)=3,Cdel!$B$11:$KC$11,IF(ROUNDUP(W50,0)=2,Cdel!$B$12:$KC$12,IF(ROUNDUP(W50,0)=1,Cdel!$B$13:$KC$13)))))))</f>
        <v>0.65652996174240841</v>
      </c>
      <c r="Y50" s="8" cm="1">
        <f t="array" aca="1" ref="Y50" ca="1">X50-_xlfn.XLOOKUP(Y$1,Cdel!$B$1:$KC$1,IF(ROUNDUP(X50,0)=6,Cdel!$B$8:$KC$8,IF(ROUNDUP(X50,0)=5,Cdel!$B$9:$KC$9,IF(ROUNDUP(X50,0)=4,Cdel!$B$10:$KC$10,IF(ROUNDUP(X50,0)=3,Cdel!$B$11:$KC$11,IF(ROUNDUP(X50,0)=2,Cdel!$B$12:$KC$12,IF(ROUNDUP(X50,0)=1,Cdel!$B$13:$KC$13)))))))</f>
        <v>0.63836860553011321</v>
      </c>
      <c r="Z50" s="8" cm="1">
        <f t="array" aca="1" ref="Z50" ca="1">Y50-_xlfn.XLOOKUP(Z$1,Cdel!$B$1:$KC$1,IF(ROUNDUP(Y50,0)=6,Cdel!$B$8:$KC$8,IF(ROUNDUP(Y50,0)=5,Cdel!$B$9:$KC$9,IF(ROUNDUP(Y50,0)=4,Cdel!$B$10:$KC$10,IF(ROUNDUP(Y50,0)=3,Cdel!$B$11:$KC$11,IF(ROUNDUP(Y50,0)=2,Cdel!$B$12:$KC$12,IF(ROUNDUP(Y50,0)=1,Cdel!$B$13:$KC$13)))))))</f>
        <v>0.62070964049368227</v>
      </c>
      <c r="AA50" s="8" cm="1">
        <f t="array" aca="1" ref="AA50" ca="1">Z50-_xlfn.XLOOKUP(AA$1,Cdel!$B$1:$KC$1,IF(ROUNDUP(Z50,0)=6,Cdel!$B$8:$KC$8,IF(ROUNDUP(Z50,0)=5,Cdel!$B$9:$KC$9,IF(ROUNDUP(Z50,0)=4,Cdel!$B$10:$KC$10,IF(ROUNDUP(Z50,0)=3,Cdel!$B$11:$KC$11,IF(ROUNDUP(Z50,0)=2,Cdel!$B$12:$KC$12,IF(ROUNDUP(Z50,0)=1,Cdel!$B$13:$KC$13)))))))</f>
        <v>0.60353916916364048</v>
      </c>
      <c r="AB50" s="8" cm="1">
        <f t="array" aca="1" ref="AB50" ca="1">AA50-_xlfn.XLOOKUP(AB$1,Cdel!$B$1:$KC$1,IF(ROUNDUP(AA50,0)=6,Cdel!$B$8:$KC$8,IF(ROUNDUP(AA50,0)=5,Cdel!$B$9:$KC$9,IF(ROUNDUP(AA50,0)=4,Cdel!$B$10:$KC$10,IF(ROUNDUP(AA50,0)=3,Cdel!$B$11:$KC$11,IF(ROUNDUP(AA50,0)=2,Cdel!$B$12:$KC$12,IF(ROUNDUP(AA50,0)=1,Cdel!$B$13:$KC$13)))))))</f>
        <v>0.58684367851129737</v>
      </c>
      <c r="AC50" s="8" cm="1">
        <f t="array" aca="1" ref="AC50" ca="1">AB50-_xlfn.XLOOKUP(AC$1,Cdel!$B$1:$KC$1,IF(ROUNDUP(AB50,0)=6,Cdel!$B$8:$KC$8,IF(ROUNDUP(AB50,0)=5,Cdel!$B$9:$KC$9,IF(ROUNDUP(AB50,0)=4,Cdel!$B$10:$KC$10,IF(ROUNDUP(AB50,0)=3,Cdel!$B$11:$KC$11,IF(ROUNDUP(AB50,0)=2,Cdel!$B$12:$KC$12,IF(ROUNDUP(AB50,0)=1,Cdel!$B$13:$KC$13)))))))</f>
        <v>0.57061002931409743</v>
      </c>
      <c r="AD50" s="8" cm="1">
        <f t="array" aca="1" ref="AD50" ca="1">AC50-_xlfn.XLOOKUP(AD$1,Cdel!$B$1:$KC$1,IF(ROUNDUP(AC50,0)=6,Cdel!$B$8:$KC$8,IF(ROUNDUP(AC50,0)=5,Cdel!$B$9:$KC$9,IF(ROUNDUP(AC50,0)=4,Cdel!$B$10:$KC$10,IF(ROUNDUP(AC50,0)=3,Cdel!$B$11:$KC$11,IF(ROUNDUP(AC50,0)=2,Cdel!$B$12:$KC$12,IF(ROUNDUP(AC50,0)=1,Cdel!$B$13:$KC$13)))))))</f>
        <v>0.55482544581515347</v>
      </c>
      <c r="AE50" s="8" cm="1">
        <f t="array" aca="1" ref="AE50" ca="1">AD50-_xlfn.XLOOKUP(AE$1,Cdel!$B$1:$KC$1,IF(ROUNDUP(AD50,0)=6,Cdel!$B$8:$KC$8,IF(ROUNDUP(AD50,0)=5,Cdel!$B$9:$KC$9,IF(ROUNDUP(AD50,0)=4,Cdel!$B$10:$KC$10,IF(ROUNDUP(AD50,0)=3,Cdel!$B$11:$KC$11,IF(ROUNDUP(AD50,0)=2,Cdel!$B$12:$KC$12,IF(ROUNDUP(AD50,0)=1,Cdel!$B$13:$KC$13)))))))</f>
        <v>0.53947750566882391</v>
      </c>
      <c r="AF50" s="8" cm="1">
        <f t="array" aca="1" ref="AF50" ca="1">AE50-_xlfn.XLOOKUP(AF$1,Cdel!$B$1:$KC$1,IF(ROUNDUP(AE50,0)=6,Cdel!$B$8:$KC$8,IF(ROUNDUP(AE50,0)=5,Cdel!$B$9:$KC$9,IF(ROUNDUP(AE50,0)=4,Cdel!$B$10:$KC$10,IF(ROUNDUP(AE50,0)=3,Cdel!$B$11:$KC$11,IF(ROUNDUP(AE50,0)=2,Cdel!$B$12:$KC$12,IF(ROUNDUP(AE50,0)=1,Cdel!$B$13:$KC$13)))))))</f>
        <v>0.52455413016442287</v>
      </c>
      <c r="AG50" s="8" cm="1">
        <f t="array" aca="1" ref="AG50" ca="1">AF50-_xlfn.XLOOKUP(AG$1,Cdel!$B$1:$KC$1,IF(ROUNDUP(AF50,0)=6,Cdel!$B$8:$KC$8,IF(ROUNDUP(AF50,0)=5,Cdel!$B$9:$KC$9,IF(ROUNDUP(AF50,0)=4,Cdel!$B$10:$KC$10,IF(ROUNDUP(AF50,0)=3,Cdel!$B$11:$KC$11,IF(ROUNDUP(AF50,0)=2,Cdel!$B$12:$KC$12,IF(ROUNDUP(AF50,0)=1,Cdel!$B$13:$KC$13)))))))</f>
        <v>0.51004357472036754</v>
      </c>
      <c r="AH50" s="8" cm="1">
        <f t="array" aca="1" ref="AH50" ca="1">AG50-_xlfn.XLOOKUP(AH$1,Cdel!$B$1:$KC$1,IF(ROUNDUP(AG50,0)=6,Cdel!$B$8:$KC$8,IF(ROUNDUP(AG50,0)=5,Cdel!$B$9:$KC$9,IF(ROUNDUP(AG50,0)=4,Cdel!$B$10:$KC$10,IF(ROUNDUP(AG50,0)=3,Cdel!$B$11:$KC$11,IF(ROUNDUP(AG50,0)=2,Cdel!$B$12:$KC$12,IF(ROUNDUP(AG50,0)=1,Cdel!$B$13:$KC$13)))))))</f>
        <v>0.49593441964128315</v>
      </c>
      <c r="AI50" s="8" cm="1">
        <f t="array" aca="1" ref="AI50" ca="1">AH50-_xlfn.XLOOKUP(AI$1,Cdel!$B$1:$KC$1,IF(ROUNDUP(AH50,0)=6,Cdel!$B$8:$KC$8,IF(ROUNDUP(AH50,0)=5,Cdel!$B$9:$KC$9,IF(ROUNDUP(AH50,0)=4,Cdel!$B$10:$KC$10,IF(ROUNDUP(AH50,0)=3,Cdel!$B$11:$KC$11,IF(ROUNDUP(AH50,0)=2,Cdel!$B$12:$KC$12,IF(ROUNDUP(AH50,0)=1,Cdel!$B$13:$KC$13)))))))</f>
        <v>0.4822155611307905</v>
      </c>
      <c r="AJ50" s="8" cm="1">
        <f t="array" aca="1" ref="AJ50" ca="1">AI50-_xlfn.XLOOKUP(AJ$1,Cdel!$B$1:$KC$1,IF(ROUNDUP(AI50,0)=6,Cdel!$B$8:$KC$8,IF(ROUNDUP(AI50,0)=5,Cdel!$B$9:$KC$9,IF(ROUNDUP(AI50,0)=4,Cdel!$B$10:$KC$10,IF(ROUNDUP(AI50,0)=3,Cdel!$B$11:$KC$11,IF(ROUNDUP(AI50,0)=2,Cdel!$B$12:$KC$12,IF(ROUNDUP(AI50,0)=1,Cdel!$B$13:$KC$13)))))))</f>
        <v>0.46887620255290396</v>
      </c>
      <c r="AK50" s="8" cm="1">
        <f t="array" aca="1" ref="AK50" ca="1">AJ50-_xlfn.XLOOKUP(AK$1,Cdel!$B$1:$KC$1,IF(ROUNDUP(AJ50,0)=6,Cdel!$B$8:$KC$8,IF(ROUNDUP(AJ50,0)=5,Cdel!$B$9:$KC$9,IF(ROUNDUP(AJ50,0)=4,Cdel!$B$10:$KC$10,IF(ROUNDUP(AJ50,0)=3,Cdel!$B$11:$KC$11,IF(ROUNDUP(AJ50,0)=2,Cdel!$B$12:$KC$12,IF(ROUNDUP(AJ50,0)=1,Cdel!$B$13:$KC$13)))))))</f>
        <v>0.45590584593516198</v>
      </c>
      <c r="AL50" s="8" cm="1">
        <f t="array" aca="1" ref="AL50" ca="1">AK50-_xlfn.XLOOKUP(AL$1,Cdel!$B$1:$KC$1,IF(ROUNDUP(AK50,0)=6,Cdel!$B$8:$KC$8,IF(ROUNDUP(AK50,0)=5,Cdel!$B$9:$KC$9,IF(ROUNDUP(AK50,0)=4,Cdel!$B$10:$KC$10,IF(ROUNDUP(AK50,0)=3,Cdel!$B$11:$KC$11,IF(ROUNDUP(AK50,0)=2,Cdel!$B$12:$KC$12,IF(ROUNDUP(AK50,0)=1,Cdel!$B$13:$KC$13)))))))</f>
        <v>0.44329428370680335</v>
      </c>
      <c r="AM50" s="8" cm="1">
        <f t="array" aca="1" ref="AM50" ca="1">AL50-_xlfn.XLOOKUP(AM$1,Cdel!$B$1:$KC$1,IF(ROUNDUP(AL50,0)=6,Cdel!$B$8:$KC$8,IF(ROUNDUP(AL50,0)=5,Cdel!$B$9:$KC$9,IF(ROUNDUP(AL50,0)=4,Cdel!$B$10:$KC$10,IF(ROUNDUP(AL50,0)=3,Cdel!$B$11:$KC$11,IF(ROUNDUP(AL50,0)=2,Cdel!$B$12:$KC$12,IF(ROUNDUP(AL50,0)=1,Cdel!$B$13:$KC$13)))))))</f>
        <v>0.4310315906654883</v>
      </c>
      <c r="AN50" s="8" cm="1">
        <f t="array" aca="1" ref="AN50" ca="1">AM50-_xlfn.XLOOKUP(AN$1,Cdel!$B$1:$KC$1,IF(ROUNDUP(AM50,0)=6,Cdel!$B$8:$KC$8,IF(ROUNDUP(AM50,0)=5,Cdel!$B$9:$KC$9,IF(ROUNDUP(AM50,0)=4,Cdel!$B$10:$KC$10,IF(ROUNDUP(AM50,0)=3,Cdel!$B$11:$KC$11,IF(ROUNDUP(AM50,0)=2,Cdel!$B$12:$KC$12,IF(ROUNDUP(AM50,0)=1,Cdel!$B$13:$KC$13)))))))</f>
        <v>0.41910811616623983</v>
      </c>
      <c r="AO50" s="8" cm="1">
        <f t="array" aca="1" ref="AO50" ca="1">AN50-_xlfn.XLOOKUP(AO$1,Cdel!$B$1:$KC$1,IF(ROUNDUP(AN50,0)=6,Cdel!$B$8:$KC$8,IF(ROUNDUP(AN50,0)=5,Cdel!$B$9:$KC$9,IF(ROUNDUP(AN50,0)=4,Cdel!$B$10:$KC$10,IF(ROUNDUP(AN50,0)=3,Cdel!$B$11:$KC$11,IF(ROUNDUP(AN50,0)=2,Cdel!$B$12:$KC$12,IF(ROUNDUP(AN50,0)=1,Cdel!$B$13:$KC$13)))))))</f>
        <v>0.40751447652646128</v>
      </c>
      <c r="AP50" s="8" cm="1">
        <f t="array" aca="1" ref="AP50" ca="1">AO50-_xlfn.XLOOKUP(AP$1,Cdel!$B$1:$KC$1,IF(ROUNDUP(AO50,0)=6,Cdel!$B$8:$KC$8,IF(ROUNDUP(AO50,0)=5,Cdel!$B$9:$KC$9,IF(ROUNDUP(AO50,0)=4,Cdel!$B$10:$KC$10,IF(ROUNDUP(AO50,0)=3,Cdel!$B$11:$KC$11,IF(ROUNDUP(AO50,0)=2,Cdel!$B$12:$KC$12,IF(ROUNDUP(AO50,0)=1,Cdel!$B$13:$KC$13)))))))</f>
        <v>0.39624154764104985</v>
      </c>
      <c r="AQ50" s="8" cm="1">
        <f t="array" aca="1" ref="AQ50" ca="1">AP50-_xlfn.XLOOKUP(AQ$1,Cdel!$B$1:$KC$1,IF(ROUNDUP(AP50,0)=6,Cdel!$B$8:$KC$8,IF(ROUNDUP(AP50,0)=5,Cdel!$B$9:$KC$9,IF(ROUNDUP(AP50,0)=4,Cdel!$B$10:$KC$10,IF(ROUNDUP(AP50,0)=3,Cdel!$B$11:$KC$11,IF(ROUNDUP(AP50,0)=2,Cdel!$B$12:$KC$12,IF(ROUNDUP(AP50,0)=1,Cdel!$B$13:$KC$13)))))))</f>
        <v>0.38528045780179626</v>
      </c>
      <c r="AR50" s="8" cm="1">
        <f t="array" aca="1" ref="AR50" ca="1">AQ50-_xlfn.XLOOKUP(AR$1,Cdel!$B$1:$KC$1,IF(ROUNDUP(AQ50,0)=6,Cdel!$B$8:$KC$8,IF(ROUNDUP(AQ50,0)=5,Cdel!$B$9:$KC$9,IF(ROUNDUP(AQ50,0)=4,Cdel!$B$10:$KC$10,IF(ROUNDUP(AQ50,0)=3,Cdel!$B$11:$KC$11,IF(ROUNDUP(AQ50,0)=2,Cdel!$B$12:$KC$12,IF(ROUNDUP(AQ50,0)=1,Cdel!$B$13:$KC$13)))))))</f>
        <v>0.37462258071541898</v>
      </c>
      <c r="AS50" s="8" cm="1">
        <f t="array" aca="1" ref="AS50" ca="1">AR50-_xlfn.XLOOKUP(AS$1,Cdel!$B$1:$KC$1,IF(ROUNDUP(AR50,0)=6,Cdel!$B$8:$KC$8,IF(ROUNDUP(AR50,0)=5,Cdel!$B$9:$KC$9,IF(ROUNDUP(AR50,0)=4,Cdel!$B$10:$KC$10,IF(ROUNDUP(AR50,0)=3,Cdel!$B$11:$KC$11,IF(ROUNDUP(AR50,0)=2,Cdel!$B$12:$KC$12,IF(ROUNDUP(AR50,0)=1,Cdel!$B$13:$KC$13)))))))</f>
        <v>0.36425952871473738</v>
      </c>
      <c r="AT50" s="8" cm="1">
        <f t="array" aca="1" ref="AT50" ca="1">AS50-_xlfn.XLOOKUP(AT$1,Cdel!$B$1:$KC$1,IF(ROUNDUP(AS50,0)=6,Cdel!$B$8:$KC$8,IF(ROUNDUP(AS50,0)=5,Cdel!$B$9:$KC$9,IF(ROUNDUP(AS50,0)=4,Cdel!$B$10:$KC$10,IF(ROUNDUP(AS50,0)=3,Cdel!$B$11:$KC$11,IF(ROUNDUP(AS50,0)=2,Cdel!$B$12:$KC$12,IF(ROUNDUP(AS50,0)=1,Cdel!$B$13:$KC$13)))))))</f>
        <v>0.3541831461576429</v>
      </c>
      <c r="AU50" s="8" cm="1">
        <f t="array" aca="1" ref="AU50" ca="1">AT50-_xlfn.XLOOKUP(AU$1,Cdel!$B$1:$KC$1,IF(ROUNDUP(AT50,0)=6,Cdel!$B$8:$KC$8,IF(ROUNDUP(AT50,0)=5,Cdel!$B$9:$KC$9,IF(ROUNDUP(AT50,0)=4,Cdel!$B$10:$KC$10,IF(ROUNDUP(AT50,0)=3,Cdel!$B$11:$KC$11,IF(ROUNDUP(AT50,0)=2,Cdel!$B$12:$KC$12,IF(ROUNDUP(AT50,0)=1,Cdel!$B$13:$KC$13)))))))</f>
        <v>0.34438550300867093</v>
      </c>
      <c r="AV50" s="8" cm="1">
        <f t="array" aca="1" ref="AV50" ca="1">AU50-_xlfn.XLOOKUP(AV$1,Cdel!$B$1:$KC$1,IF(ROUNDUP(AU50,0)=6,Cdel!$B$8:$KC$8,IF(ROUNDUP(AU50,0)=5,Cdel!$B$9:$KC$9,IF(ROUNDUP(AU50,0)=4,Cdel!$B$10:$KC$10,IF(ROUNDUP(AU50,0)=3,Cdel!$B$11:$KC$11,IF(ROUNDUP(AU50,0)=2,Cdel!$B$12:$KC$12,IF(ROUNDUP(AU50,0)=1,Cdel!$B$13:$KC$13)))))))</f>
        <v>0.33485888859812413</v>
      </c>
      <c r="AW50" s="8" cm="1">
        <f t="array" aca="1" ref="AW50" ca="1">AV50-_xlfn.XLOOKUP(AW$1,Cdel!$B$1:$KC$1,IF(ROUNDUP(AV50,0)=6,Cdel!$B$8:$KC$8,IF(ROUNDUP(AV50,0)=5,Cdel!$B$9:$KC$9,IF(ROUNDUP(AV50,0)=4,Cdel!$B$10:$KC$10,IF(ROUNDUP(AV50,0)=3,Cdel!$B$11:$KC$11,IF(ROUNDUP(AV50,0)=2,Cdel!$B$12:$KC$12,IF(ROUNDUP(AV50,0)=1,Cdel!$B$13:$KC$13)))))))</f>
        <v>0.3255958055538351</v>
      </c>
      <c r="AX50" s="8" cm="1">
        <f t="array" aca="1" ref="AX50" ca="1">AW50-_xlfn.XLOOKUP(AX$1,Cdel!$B$1:$KC$1,IF(ROUNDUP(AW50,0)=6,Cdel!$B$8:$KC$8,IF(ROUNDUP(AW50,0)=5,Cdel!$B$9:$KC$9,IF(ROUNDUP(AW50,0)=4,Cdel!$B$10:$KC$10,IF(ROUNDUP(AW50,0)=3,Cdel!$B$11:$KC$11,IF(ROUNDUP(AW50,0)=2,Cdel!$B$12:$KC$12,IF(ROUNDUP(AW50,0)=1,Cdel!$B$13:$KC$13)))))))</f>
        <v>0.31658896390079194</v>
      </c>
      <c r="AY50" s="8" cm="1">
        <f t="array" aca="1" ref="AY50" ca="1">AX50-_xlfn.XLOOKUP(AY$1,Cdel!$B$1:$KC$1,IF(ROUNDUP(AX50,0)=6,Cdel!$B$8:$KC$8,IF(ROUNDUP(AX50,0)=5,Cdel!$B$9:$KC$9,IF(ROUNDUP(AX50,0)=4,Cdel!$B$10:$KC$10,IF(ROUNDUP(AX50,0)=3,Cdel!$B$11:$KC$11,IF(ROUNDUP(AX50,0)=2,Cdel!$B$12:$KC$12,IF(ROUNDUP(AX50,0)=1,Cdel!$B$13:$KC$13)))))))</f>
        <v>0.3078312753239838</v>
      </c>
      <c r="AZ50" s="8" cm="1">
        <f t="array" aca="1" ref="AZ50" ca="1">AY50-_xlfn.XLOOKUP(AZ$1,Cdel!$B$1:$KC$1,IF(ROUNDUP(AY50,0)=6,Cdel!$B$8:$KC$8,IF(ROUNDUP(AY50,0)=5,Cdel!$B$9:$KC$9,IF(ROUNDUP(AY50,0)=4,Cdel!$B$10:$KC$10,IF(ROUNDUP(AY50,0)=3,Cdel!$B$11:$KC$11,IF(ROUNDUP(AY50,0)=2,Cdel!$B$12:$KC$12,IF(ROUNDUP(AY50,0)=1,Cdel!$B$13:$KC$13)))))))</f>
        <v>0.29931584758995222</v>
      </c>
      <c r="BA50" s="8" cm="1">
        <f t="array" aca="1" ref="BA50" ca="1">AZ50-_xlfn.XLOOKUP(BA$1,Cdel!$B$1:$KC$1,IF(ROUNDUP(AZ50,0)=6,Cdel!$B$8:$KC$8,IF(ROUNDUP(AZ50,0)=5,Cdel!$B$9:$KC$9,IF(ROUNDUP(AZ50,0)=4,Cdel!$B$10:$KC$10,IF(ROUNDUP(AZ50,0)=3,Cdel!$B$11:$KC$11,IF(ROUNDUP(AZ50,0)=2,Cdel!$B$12:$KC$12,IF(ROUNDUP(AZ50,0)=1,Cdel!$B$13:$KC$13)))))))</f>
        <v>0.29103597912265594</v>
      </c>
      <c r="BB50" s="8" cm="1">
        <f t="array" aca="1" ref="BB50" ca="1">BA50-_xlfn.XLOOKUP(BB$1,Cdel!$B$1:$KC$1,IF(ROUNDUP(BA50,0)=6,Cdel!$B$8:$KC$8,IF(ROUNDUP(BA50,0)=5,Cdel!$B$9:$KC$9,IF(ROUNDUP(BA50,0)=4,Cdel!$B$10:$KC$10,IF(ROUNDUP(BA50,0)=3,Cdel!$B$11:$KC$11,IF(ROUNDUP(BA50,0)=2,Cdel!$B$12:$KC$12,IF(ROUNDUP(BA50,0)=1,Cdel!$B$13:$KC$13)))))))</f>
        <v>0.28298515372938249</v>
      </c>
      <c r="BC50" s="8" cm="1">
        <f t="array" aca="1" ref="BC50" ca="1">BB50-_xlfn.XLOOKUP(BC$1,Cdel!$B$1:$KC$1,IF(ROUNDUP(BB50,0)=6,Cdel!$B$8:$KC$8,IF(ROUNDUP(BB50,0)=5,Cdel!$B$9:$KC$9,IF(ROUNDUP(BB50,0)=4,Cdel!$B$10:$KC$10,IF(ROUNDUP(BB50,0)=3,Cdel!$B$11:$KC$11,IF(ROUNDUP(BB50,0)=2,Cdel!$B$12:$KC$12,IF(ROUNDUP(BB50,0)=1,Cdel!$B$13:$KC$13)))))))</f>
        <v>0.27515703547255432</v>
      </c>
      <c r="BD50" s="8" cm="1">
        <f t="array" aca="1" ref="BD50" ca="1">BC50-_xlfn.XLOOKUP(BD$1,Cdel!$B$1:$KC$1,IF(ROUNDUP(BC50,0)=6,Cdel!$B$8:$KC$8,IF(ROUNDUP(BC50,0)=5,Cdel!$B$9:$KC$9,IF(ROUNDUP(BC50,0)=4,Cdel!$B$10:$KC$10,IF(ROUNDUP(BC50,0)=3,Cdel!$B$11:$KC$11,IF(ROUNDUP(BC50,0)=2,Cdel!$B$12:$KC$12,IF(ROUNDUP(BC50,0)=1,Cdel!$B$13:$KC$13)))))))</f>
        <v>0.26754546368339521</v>
      </c>
      <c r="BE50" s="8" cm="1">
        <f t="array" aca="1" ref="BE50" ca="1">BD50-_xlfn.XLOOKUP(BE$1,Cdel!$B$1:$KC$1,IF(ROUNDUP(BD50,0)=6,Cdel!$B$8:$KC$8,IF(ROUNDUP(BD50,0)=5,Cdel!$B$9:$KC$9,IF(ROUNDUP(BD50,0)=4,Cdel!$B$10:$KC$10,IF(ROUNDUP(BD50,0)=3,Cdel!$B$11:$KC$11,IF(ROUNDUP(BD50,0)=2,Cdel!$B$12:$KC$12,IF(ROUNDUP(BD50,0)=1,Cdel!$B$13:$KC$13)))))))</f>
        <v>0.26014444811353121</v>
      </c>
      <c r="BF50" s="8" cm="1">
        <f t="array" aca="1" ref="BF50" ca="1">BE50-_xlfn.XLOOKUP(BF$1,Cdel!$B$1:$KC$1,IF(ROUNDUP(BE50,0)=6,Cdel!$B$8:$KC$8,IF(ROUNDUP(BE50,0)=5,Cdel!$B$9:$KC$9,IF(ROUNDUP(BE50,0)=4,Cdel!$B$10:$KC$10,IF(ROUNDUP(BE50,0)=3,Cdel!$B$11:$KC$11,IF(ROUNDUP(BE50,0)=2,Cdel!$B$12:$KC$12,IF(ROUNDUP(BE50,0)=1,Cdel!$B$13:$KC$13)))))))</f>
        <v>0.25294816422071092</v>
      </c>
      <c r="BG50" s="8" cm="1">
        <f t="array" aca="1" ref="BG50" ca="1">BF50-_xlfn.XLOOKUP(BG$1,Cdel!$B$1:$KC$1,IF(ROUNDUP(BF50,0)=6,Cdel!$B$8:$KC$8,IF(ROUNDUP(BF50,0)=5,Cdel!$B$9:$KC$9,IF(ROUNDUP(BF50,0)=4,Cdel!$B$10:$KC$10,IF(ROUNDUP(BF50,0)=3,Cdel!$B$11:$KC$11,IF(ROUNDUP(BF50,0)=2,Cdel!$B$12:$KC$12,IF(ROUNDUP(BF50,0)=1,Cdel!$B$13:$KC$13)))))))</f>
        <v>0.24595094858493632</v>
      </c>
      <c r="BH50" s="8" cm="1">
        <f t="array" aca="1" ref="BH50" ca="1">BG50-_xlfn.XLOOKUP(BH$1,Cdel!$B$1:$KC$1,IF(ROUNDUP(BG50,0)=6,Cdel!$B$8:$KC$8,IF(ROUNDUP(BG50,0)=5,Cdel!$B$9:$KC$9,IF(ROUNDUP(BG50,0)=4,Cdel!$B$10:$KC$10,IF(ROUNDUP(BG50,0)=3,Cdel!$B$11:$KC$11,IF(ROUNDUP(BG50,0)=2,Cdel!$B$12:$KC$12,IF(ROUNDUP(BG50,0)=1,Cdel!$B$13:$KC$13)))))))</f>
        <v>0.23914729445139427</v>
      </c>
      <c r="BI50" s="8" cm="1">
        <f t="array" aca="1" ref="BI50" ca="1">BH50-_xlfn.XLOOKUP(BI$1,Cdel!$B$1:$KC$1,IF(ROUNDUP(BH50,0)=6,Cdel!$B$8:$KC$8,IF(ROUNDUP(BH50,0)=5,Cdel!$B$9:$KC$9,IF(ROUNDUP(BH50,0)=4,Cdel!$B$10:$KC$10,IF(ROUNDUP(BH50,0)=3,Cdel!$B$11:$KC$11,IF(ROUNDUP(BH50,0)=2,Cdel!$B$12:$KC$12,IF(ROUNDUP(BH50,0)=1,Cdel!$B$13:$KC$13)))))))</f>
        <v>0.23253184739668317</v>
      </c>
      <c r="BJ50" s="8" cm="1">
        <f t="array" aca="1" ref="BJ50" ca="1">BI50-_xlfn.XLOOKUP(BJ$1,Cdel!$B$1:$KC$1,IF(ROUNDUP(BI50,0)=6,Cdel!$B$8:$KC$8,IF(ROUNDUP(BI50,0)=5,Cdel!$B$9:$KC$9,IF(ROUNDUP(BI50,0)=4,Cdel!$B$10:$KC$10,IF(ROUNDUP(BI50,0)=3,Cdel!$B$11:$KC$11,IF(ROUNDUP(BI50,0)=2,Cdel!$B$12:$KC$12,IF(ROUNDUP(BI50,0)=1,Cdel!$B$13:$KC$13)))))))</f>
        <v>0.2260994011149228</v>
      </c>
      <c r="BK50" s="8" cm="1">
        <f t="array" aca="1" ref="BK50" ca="1">BJ50-_xlfn.XLOOKUP(BK$1,Cdel!$B$1:$KC$1,IF(ROUNDUP(BJ50,0)=6,Cdel!$B$8:$KC$8,IF(ROUNDUP(BJ50,0)=5,Cdel!$B$9:$KC$9,IF(ROUNDUP(BJ50,0)=4,Cdel!$B$10:$KC$10,IF(ROUNDUP(BJ50,0)=3,Cdel!$B$11:$KC$11,IF(ROUNDUP(BJ50,0)=2,Cdel!$B$12:$KC$12,IF(ROUNDUP(BJ50,0)=1,Cdel!$B$13:$KC$13)))))))</f>
        <v>0.21984489332043183</v>
      </c>
      <c r="BL50" s="8" cm="1">
        <f t="array" aca="1" ref="BL50" ca="1">BK50-_xlfn.XLOOKUP(BL$1,Cdel!$B$1:$KC$1,IF(ROUNDUP(BK50,0)=6,Cdel!$B$8:$KC$8,IF(ROUNDUP(BK50,0)=5,Cdel!$B$9:$KC$9,IF(ROUNDUP(BK50,0)=4,Cdel!$B$10:$KC$10,IF(ROUNDUP(BK50,0)=3,Cdel!$B$11:$KC$11,IF(ROUNDUP(BK50,0)=2,Cdel!$B$12:$KC$12,IF(ROUNDUP(BK50,0)=1,Cdel!$B$13:$KC$13)))))))</f>
        <v>0.21376340176374803</v>
      </c>
      <c r="BM50" s="8" cm="1">
        <f t="array" aca="1" ref="BM50" ca="1">BL50-_xlfn.XLOOKUP(BM$1,Cdel!$B$1:$KC$1,IF(ROUNDUP(BL50,0)=6,Cdel!$B$8:$KC$8,IF(ROUNDUP(BL50,0)=5,Cdel!$B$9:$KC$9,IF(ROUNDUP(BL50,0)=4,Cdel!$B$10:$KC$10,IF(ROUNDUP(BL50,0)=3,Cdel!$B$11:$KC$11,IF(ROUNDUP(BL50,0)=2,Cdel!$B$12:$KC$12,IF(ROUNDUP(BL50,0)=1,Cdel!$B$13:$KC$13)))))))</f>
        <v>0.20785014035785565</v>
      </c>
      <c r="BN50" s="8" cm="1">
        <f t="array" aca="1" ref="BN50" ca="1">BM50-_xlfn.XLOOKUP(BN$1,Cdel!$B$1:$KC$1,IF(ROUNDUP(BM50,0)=6,Cdel!$B$8:$KC$8,IF(ROUNDUP(BM50,0)=5,Cdel!$B$9:$KC$9,IF(ROUNDUP(BM50,0)=4,Cdel!$B$10:$KC$10,IF(ROUNDUP(BM50,0)=3,Cdel!$B$11:$KC$11,IF(ROUNDUP(BM50,0)=2,Cdel!$B$12:$KC$12,IF(ROUNDUP(BM50,0)=1,Cdel!$B$13:$KC$13)))))))</f>
        <v>0.20210045541157187</v>
      </c>
      <c r="BO50" s="8" cm="1">
        <f t="array" aca="1" ref="BO50" ca="1">BN50-_xlfn.XLOOKUP(BO$1,Cdel!$B$1:$KC$1,IF(ROUNDUP(BN50,0)=6,Cdel!$B$8:$KC$8,IF(ROUNDUP(BN50,0)=5,Cdel!$B$9:$KC$9,IF(ROUNDUP(BN50,0)=4,Cdel!$B$10:$KC$10,IF(ROUNDUP(BN50,0)=3,Cdel!$B$11:$KC$11,IF(ROUNDUP(BN50,0)=2,Cdel!$B$12:$KC$12,IF(ROUNDUP(BN50,0)=1,Cdel!$B$13:$KC$13)))))))</f>
        <v>0.19650982196712788</v>
      </c>
      <c r="BP50" s="8" cm="1">
        <f t="array" aca="1" ref="BP50" ca="1">BO50-_xlfn.XLOOKUP(BP$1,Cdel!$B$1:$KC$1,IF(ROUNDUP(BO50,0)=6,Cdel!$B$8:$KC$8,IF(ROUNDUP(BO50,0)=5,Cdel!$B$9:$KC$9,IF(ROUNDUP(BO50,0)=4,Cdel!$B$10:$KC$10,IF(ROUNDUP(BO50,0)=3,Cdel!$B$11:$KC$11,IF(ROUNDUP(BO50,0)=2,Cdel!$B$12:$KC$12,IF(ROUNDUP(BO50,0)=1,Cdel!$B$13:$KC$13)))))))</f>
        <v>0.19107384023906174</v>
      </c>
      <c r="BQ50" s="8" cm="1">
        <f t="array" aca="1" ref="BQ50" ca="1">BP50-_xlfn.XLOOKUP(BQ$1,Cdel!$B$1:$KC$1,IF(ROUNDUP(BP50,0)=6,Cdel!$B$8:$KC$8,IF(ROUNDUP(BP50,0)=5,Cdel!$B$9:$KC$9,IF(ROUNDUP(BP50,0)=4,Cdel!$B$10:$KC$10,IF(ROUNDUP(BP50,0)=3,Cdel!$B$11:$KC$11,IF(ROUNDUP(BP50,0)=2,Cdel!$B$12:$KC$12,IF(ROUNDUP(BP50,0)=1,Cdel!$B$13:$KC$13)))))))</f>
        <v>0.18578823215162105</v>
      </c>
      <c r="BR50" s="8" cm="1">
        <f t="array" aca="1" ref="BR50" ca="1">BQ50-_xlfn.XLOOKUP(BR$1,Cdel!$B$1:$KC$1,IF(ROUNDUP(BQ50,0)=6,Cdel!$B$8:$KC$8,IF(ROUNDUP(BQ50,0)=5,Cdel!$B$9:$KC$9,IF(ROUNDUP(BQ50,0)=4,Cdel!$B$10:$KC$10,IF(ROUNDUP(BQ50,0)=3,Cdel!$B$11:$KC$11,IF(ROUNDUP(BQ50,0)=2,Cdel!$B$12:$KC$12,IF(ROUNDUP(BQ50,0)=1,Cdel!$B$13:$KC$13)))))))</f>
        <v>0.18064883797195061</v>
      </c>
      <c r="BS50" s="8" cm="1">
        <f t="array" aca="1" ref="BS50" ca="1">BR50-_xlfn.XLOOKUP(BS$1,Cdel!$B$1:$KC$1,IF(ROUNDUP(BR50,0)=6,Cdel!$B$8:$KC$8,IF(ROUNDUP(BR50,0)=5,Cdel!$B$9:$KC$9,IF(ROUNDUP(BR50,0)=4,Cdel!$B$10:$KC$10,IF(ROUNDUP(BR50,0)=3,Cdel!$B$11:$KC$11,IF(ROUNDUP(BR50,0)=2,Cdel!$B$12:$KC$12,IF(ROUNDUP(BR50,0)=1,Cdel!$B$13:$KC$13)))))))</f>
        <v>0.17565161303641438</v>
      </c>
      <c r="BT50" s="8" cm="1">
        <f t="array" aca="1" ref="BT50" ca="1">BS50-_xlfn.XLOOKUP(BT$1,Cdel!$B$1:$KC$1,IF(ROUNDUP(BS50,0)=6,Cdel!$B$8:$KC$8,IF(ROUNDUP(BS50,0)=5,Cdel!$B$9:$KC$9,IF(ROUNDUP(BS50,0)=4,Cdel!$B$10:$KC$10,IF(ROUNDUP(BS50,0)=3,Cdel!$B$11:$KC$11,IF(ROUNDUP(BS50,0)=2,Cdel!$B$12:$KC$12,IF(ROUNDUP(BS50,0)=1,Cdel!$B$13:$KC$13)))))))</f>
        <v>0.17079262456747657</v>
      </c>
      <c r="BU50" s="8" cm="1">
        <f t="array" aca="1" ref="BU50" ca="1">BT50-_xlfn.XLOOKUP(BU$1,Cdel!$B$1:$KC$1,IF(ROUNDUP(BT50,0)=6,Cdel!$B$8:$KC$8,IF(ROUNDUP(BT50,0)=5,Cdel!$B$9:$KC$9,IF(ROUNDUP(BT50,0)=4,Cdel!$B$10:$KC$10,IF(ROUNDUP(BT50,0)=3,Cdel!$B$11:$KC$11,IF(ROUNDUP(BT50,0)=2,Cdel!$B$12:$KC$12,IF(ROUNDUP(BT50,0)=1,Cdel!$B$13:$KC$13)))))))</f>
        <v>0.16606804857863577</v>
      </c>
      <c r="BV50" s="8" cm="1">
        <f t="array" aca="1" ref="BV50" ca="1">BU50-_xlfn.XLOOKUP(BV$1,Cdel!$B$1:$KC$1,IF(ROUNDUP(BU50,0)=6,Cdel!$B$8:$KC$8,IF(ROUNDUP(BU50,0)=5,Cdel!$B$9:$KC$9,IF(ROUNDUP(BU50,0)=4,Cdel!$B$10:$KC$10,IF(ROUNDUP(BU50,0)=3,Cdel!$B$11:$KC$11,IF(ROUNDUP(BU50,0)=2,Cdel!$B$12:$KC$12,IF(ROUNDUP(BU50,0)=1,Cdel!$B$13:$KC$13)))))))</f>
        <v>0.16147416686497729</v>
      </c>
      <c r="BW50" s="8" cm="1">
        <f t="array" aca="1" ref="BW50" ca="1">BV50-_xlfn.XLOOKUP(BW$1,Cdel!$B$1:$KC$1,IF(ROUNDUP(BV50,0)=6,Cdel!$B$8:$KC$8,IF(ROUNDUP(BV50,0)=5,Cdel!$B$9:$KC$9,IF(ROUNDUP(BV50,0)=4,Cdel!$B$10:$KC$10,IF(ROUNDUP(BV50,0)=3,Cdel!$B$11:$KC$11,IF(ROUNDUP(BV50,0)=2,Cdel!$B$12:$KC$12,IF(ROUNDUP(BV50,0)=1,Cdel!$B$13:$KC$13)))))))</f>
        <v>0.15700736407697438</v>
      </c>
      <c r="BX50" s="8" cm="1">
        <f t="array" aca="1" ref="BX50" ca="1">BW50-_xlfn.XLOOKUP(BX$1,Cdel!$B$1:$KC$1,IF(ROUNDUP(BW50,0)=6,Cdel!$B$8:$KC$8,IF(ROUNDUP(BW50,0)=5,Cdel!$B$9:$KC$9,IF(ROUNDUP(BW50,0)=4,Cdel!$B$10:$KC$10,IF(ROUNDUP(BW50,0)=3,Cdel!$B$11:$KC$11,IF(ROUNDUP(BW50,0)=2,Cdel!$B$12:$KC$12,IF(ROUNDUP(BW50,0)=1,Cdel!$B$13:$KC$13)))))))</f>
        <v>0.15266412487523595</v>
      </c>
      <c r="BY50" s="8" cm="1">
        <f t="array" aca="1" ref="BY50" ca="1">BX50-_xlfn.XLOOKUP(BY$1,Cdel!$B$1:$KC$1,IF(ROUNDUP(BX50,0)=6,Cdel!$B$8:$KC$8,IF(ROUNDUP(BX50,0)=5,Cdel!$B$9:$KC$9,IF(ROUNDUP(BX50,0)=4,Cdel!$B$10:$KC$10,IF(ROUNDUP(BX50,0)=3,Cdel!$B$11:$KC$11,IF(ROUNDUP(BX50,0)=2,Cdel!$B$12:$KC$12,IF(ROUNDUP(BX50,0)=1,Cdel!$B$13:$KC$13)))))))</f>
        <v>0.14844103116396171</v>
      </c>
      <c r="BZ50" s="8" cm="1">
        <f t="array" aca="1" ref="BZ50" ca="1">BY50-_xlfn.XLOOKUP(BZ$1,Cdel!$B$1:$KC$1,IF(ROUNDUP(BY50,0)=6,Cdel!$B$8:$KC$8,IF(ROUNDUP(BY50,0)=5,Cdel!$B$9:$KC$9,IF(ROUNDUP(BY50,0)=4,Cdel!$B$10:$KC$10,IF(ROUNDUP(BY50,0)=3,Cdel!$B$11:$KC$11,IF(ROUNDUP(BY50,0)=2,Cdel!$B$12:$KC$12,IF(ROUNDUP(BY50,0)=1,Cdel!$B$13:$KC$13)))))))</f>
        <v>0.14433475940092697</v>
      </c>
      <c r="CA50" s="8" cm="1">
        <f t="array" aca="1" ref="CA50" ca="1">BZ50-_xlfn.XLOOKUP(CA$1,Cdel!$B$1:$KC$1,IF(ROUNDUP(BZ50,0)=6,Cdel!$B$8:$KC$8,IF(ROUNDUP(BZ50,0)=5,Cdel!$B$9:$KC$9,IF(ROUNDUP(BZ50,0)=4,Cdel!$B$10:$KC$10,IF(ROUNDUP(BZ50,0)=3,Cdel!$B$11:$KC$11,IF(ROUNDUP(BZ50,0)=2,Cdel!$B$12:$KC$12,IF(ROUNDUP(BZ50,0)=1,Cdel!$B$13:$KC$13)))))))</f>
        <v>0.14034207798188059</v>
      </c>
      <c r="CB50" s="8" cm="1">
        <f t="array" aca="1" ref="CB50" ca="1">CA50-_xlfn.XLOOKUP(CB$1,Cdel!$B$1:$KC$1,IF(ROUNDUP(CA50,0)=6,Cdel!$B$8:$KC$8,IF(ROUNDUP(CA50,0)=5,Cdel!$B$9:$KC$9,IF(ROUNDUP(CA50,0)=4,Cdel!$B$10:$KC$10,IF(ROUNDUP(CA50,0)=3,Cdel!$B$11:$KC$11,IF(ROUNDUP(CA50,0)=2,Cdel!$B$12:$KC$12,IF(ROUNDUP(CA50,0)=1,Cdel!$B$13:$KC$13)))))))</f>
        <v>0.13645984469729719</v>
      </c>
      <c r="CC50" s="8" cm="1">
        <f t="array" aca="1" ref="CC50" ca="1">CB50-_xlfn.XLOOKUP(CC$1,Cdel!$B$1:$KC$1,IF(ROUNDUP(CB50,0)=6,Cdel!$B$8:$KC$8,IF(ROUNDUP(CB50,0)=5,Cdel!$B$9:$KC$9,IF(ROUNDUP(CB50,0)=4,Cdel!$B$10:$KC$10,IF(ROUNDUP(CB50,0)=3,Cdel!$B$11:$KC$11,IF(ROUNDUP(CB50,0)=2,Cdel!$B$12:$KC$12,IF(ROUNDUP(CB50,0)=1,Cdel!$B$13:$KC$13)))))))</f>
        <v>0.1326850042594826</v>
      </c>
      <c r="CD50" s="8" cm="1">
        <f t="array" aca="1" ref="CD50" ca="1">CC50-_xlfn.XLOOKUP(CD$1,Cdel!$B$1:$KC$1,IF(ROUNDUP(CC50,0)=6,Cdel!$B$8:$KC$8,IF(ROUNDUP(CC50,0)=5,Cdel!$B$9:$KC$9,IF(ROUNDUP(CC50,0)=4,Cdel!$B$10:$KC$10,IF(ROUNDUP(CC50,0)=3,Cdel!$B$11:$KC$11,IF(ROUNDUP(CC50,0)=2,Cdel!$B$12:$KC$12,IF(ROUNDUP(CC50,0)=1,Cdel!$B$13:$KC$13)))))))</f>
        <v>0.12901458589808598</v>
      </c>
      <c r="CE50" s="8" cm="1">
        <f t="array" aca="1" ref="CE50" ca="1">CD50-_xlfn.XLOOKUP(CE$1,Cdel!$B$1:$KC$1,IF(ROUNDUP(CD50,0)=6,Cdel!$B$8:$KC$8,IF(ROUNDUP(CD50,0)=5,Cdel!$B$9:$KC$9,IF(ROUNDUP(CD50,0)=4,Cdel!$B$10:$KC$10,IF(ROUNDUP(CD50,0)=3,Cdel!$B$11:$KC$11,IF(ROUNDUP(CD50,0)=2,Cdel!$B$12:$KC$12,IF(ROUNDUP(CD50,0)=1,Cdel!$B$13:$KC$13)))))))</f>
        <v>0.12544570102212621</v>
      </c>
      <c r="CF50" s="8" cm="1">
        <f t="array" aca="1" ref="CF50" ca="1">CE50-_xlfn.XLOOKUP(CF$1,Cdel!$B$1:$KC$1,IF(ROUNDUP(CE50,0)=6,Cdel!$B$8:$KC$8,IF(ROUNDUP(CE50,0)=5,Cdel!$B$9:$KC$9,IF(ROUNDUP(CE50,0)=4,Cdel!$B$10:$KC$10,IF(ROUNDUP(CE50,0)=3,Cdel!$B$11:$KC$11,IF(ROUNDUP(CE50,0)=2,Cdel!$B$12:$KC$12,IF(ROUNDUP(CE50,0)=1,Cdel!$B$13:$KC$13)))))))</f>
        <v>0.12197554094669345</v>
      </c>
      <c r="CG50" s="8" cm="1">
        <f t="array" aca="1" ref="CG50" ca="1">CF50-_xlfn.XLOOKUP(CG$1,Cdel!$B$1:$KC$1,IF(ROUNDUP(CF50,0)=6,Cdel!$B$8:$KC$8,IF(ROUNDUP(CF50,0)=5,Cdel!$B$9:$KC$9,IF(ROUNDUP(CF50,0)=4,Cdel!$B$10:$KC$10,IF(ROUNDUP(CF50,0)=3,Cdel!$B$11:$KC$11,IF(ROUNDUP(CF50,0)=2,Cdel!$B$12:$KC$12,IF(ROUNDUP(CF50,0)=1,Cdel!$B$13:$KC$13)))))))</f>
        <v>0.11860137468253529</v>
      </c>
      <c r="CH50" s="8" cm="1">
        <f t="array" aca="1" ref="CH50" ca="1">CG50-_xlfn.XLOOKUP(CH$1,Cdel!$B$1:$KC$1,IF(ROUNDUP(CG50,0)=6,Cdel!$B$8:$KC$8,IF(ROUNDUP(CG50,0)=5,Cdel!$B$9:$KC$9,IF(ROUNDUP(CG50,0)=4,Cdel!$B$10:$KC$10,IF(ROUNDUP(CG50,0)=3,Cdel!$B$11:$KC$11,IF(ROUNDUP(CG50,0)=2,Cdel!$B$12:$KC$12,IF(ROUNDUP(CG50,0)=1,Cdel!$B$13:$KC$13)))))))</f>
        <v>0.11532054678678946</v>
      </c>
      <c r="CI50" s="8" cm="1">
        <f t="array" aca="1" ref="CI50" ca="1">CH50-_xlfn.XLOOKUP(CI$1,Cdel!$B$1:$KC$1,IF(ROUNDUP(CH50,0)=6,Cdel!$B$8:$KC$8,IF(ROUNDUP(CH50,0)=5,Cdel!$B$9:$KC$9,IF(ROUNDUP(CH50,0)=4,Cdel!$B$10:$KC$10,IF(ROUNDUP(CH50,0)=3,Cdel!$B$11:$KC$11,IF(ROUNDUP(CH50,0)=2,Cdel!$B$12:$KC$12,IF(ROUNDUP(CH50,0)=1,Cdel!$B$13:$KC$13)))))))</f>
        <v>0.11213047527317092</v>
      </c>
      <c r="CJ50" s="8" cm="1">
        <f t="array" aca="1" ref="CJ50" ca="1">CI50-_xlfn.XLOOKUP(CJ$1,Cdel!$B$1:$KC$1,IF(ROUNDUP(CI50,0)=6,Cdel!$B$8:$KC$8,IF(ROUNDUP(CI50,0)=5,Cdel!$B$9:$KC$9,IF(ROUNDUP(CI50,0)=4,Cdel!$B$10:$KC$10,IF(ROUNDUP(CI50,0)=3,Cdel!$B$11:$KC$11,IF(ROUNDUP(CI50,0)=2,Cdel!$B$12:$KC$12,IF(ROUNDUP(CI50,0)=1,Cdel!$B$13:$KC$13)))))))</f>
        <v>0.10902864957996819</v>
      </c>
      <c r="CK50" s="8" cm="1">
        <f t="array" aca="1" ref="CK50" ca="1">CJ50-_xlfn.XLOOKUP(CK$1,Cdel!$B$1:$KC$1,IF(ROUNDUP(CJ50,0)=6,Cdel!$B$8:$KC$8,IF(ROUNDUP(CJ50,0)=5,Cdel!$B$9:$KC$9,IF(ROUNDUP(CJ50,0)=4,Cdel!$B$10:$KC$10,IF(ROUNDUP(CJ50,0)=3,Cdel!$B$11:$KC$11,IF(ROUNDUP(CJ50,0)=2,Cdel!$B$12:$KC$12,IF(ROUNDUP(CJ50,0)=1,Cdel!$B$13:$KC$13)))))))</f>
        <v>0.10601262859425081</v>
      </c>
      <c r="CL50" s="8" cm="1">
        <f t="array" aca="1" ref="CL50" ca="1">CK50-_xlfn.XLOOKUP(CL$1,Cdel!$B$1:$KC$1,IF(ROUNDUP(CK50,0)=6,Cdel!$B$8:$KC$8,IF(ROUNDUP(CK50,0)=5,Cdel!$B$9:$KC$9,IF(ROUNDUP(CK50,0)=4,Cdel!$B$10:$KC$10,IF(ROUNDUP(CK50,0)=3,Cdel!$B$11:$KC$11,IF(ROUNDUP(CK50,0)=2,Cdel!$B$12:$KC$12,IF(ROUNDUP(CK50,0)=1,Cdel!$B$13:$KC$13)))))))</f>
        <v>0.10308003873073238</v>
      </c>
      <c r="CM50" s="8" cm="1">
        <f t="array" aca="1" ref="CM50" ca="1">CL50-_xlfn.XLOOKUP(CM$1,Cdel!$B$1:$KC$1,IF(ROUNDUP(CL50,0)=6,Cdel!$B$8:$KC$8,IF(ROUNDUP(CL50,0)=5,Cdel!$B$9:$KC$9,IF(ROUNDUP(CL50,0)=4,Cdel!$B$10:$KC$10,IF(ROUNDUP(CL50,0)=3,Cdel!$B$11:$KC$11,IF(ROUNDUP(CL50,0)=2,Cdel!$B$12:$KC$12,IF(ROUNDUP(CL50,0)=1,Cdel!$B$13:$KC$13)))))))</f>
        <v>0.10022857206377694</v>
      </c>
      <c r="CN50" s="8" cm="1">
        <f t="array" aca="1" ref="CN50" ca="1">CM50-_xlfn.XLOOKUP(CN$1,Cdel!$B$1:$KC$1,IF(ROUNDUP(CM50,0)=6,Cdel!$B$8:$KC$8,IF(ROUNDUP(CM50,0)=5,Cdel!$B$9:$KC$9,IF(ROUNDUP(CM50,0)=4,Cdel!$B$10:$KC$10,IF(ROUNDUP(CM50,0)=3,Cdel!$B$11:$KC$11,IF(ROUNDUP(CM50,0)=2,Cdel!$B$12:$KC$12,IF(ROUNDUP(CM50,0)=1,Cdel!$B$13:$KC$13)))))))</f>
        <v>9.7455984511079438E-2</v>
      </c>
      <c r="CO50" s="8" cm="1">
        <f t="array" aca="1" ref="CO50" ca="1">CN50-_xlfn.XLOOKUP(CO$1,Cdel!$B$1:$KC$1,IF(ROUNDUP(CN50,0)=6,Cdel!$B$8:$KC$8,IF(ROUNDUP(CN50,0)=5,Cdel!$B$9:$KC$9,IF(ROUNDUP(CN50,0)=4,Cdel!$B$10:$KC$10,IF(ROUNDUP(CN50,0)=3,Cdel!$B$11:$KC$11,IF(ROUNDUP(CN50,0)=2,Cdel!$B$12:$KC$12,IF(ROUNDUP(CN50,0)=1,Cdel!$B$13:$KC$13)))))))</f>
        <v>9.4760094067590325E-2</v>
      </c>
      <c r="CP50" s="8" cm="1">
        <f t="array" aca="1" ref="CP50" ca="1">CO50-_xlfn.XLOOKUP(CP$1,Cdel!$B$1:$KC$1,IF(ROUNDUP(CO50,0)=6,Cdel!$B$8:$KC$8,IF(ROUNDUP(CO50,0)=5,Cdel!$B$9:$KC$9,IF(ROUNDUP(CO50,0)=4,Cdel!$B$10:$KC$10,IF(ROUNDUP(CO50,0)=3,Cdel!$B$11:$KC$11,IF(ROUNDUP(CO50,0)=2,Cdel!$B$12:$KC$12,IF(ROUNDUP(CO50,0)=1,Cdel!$B$13:$KC$13)))))))</f>
        <v>9.213877908829414E-2</v>
      </c>
      <c r="CQ50" s="8" cm="1">
        <f t="array" aca="1" ref="CQ50" ca="1">CP50-_xlfn.XLOOKUP(CQ$1,Cdel!$B$1:$KC$1,IF(ROUNDUP(CP50,0)=6,Cdel!$B$8:$KC$8,IF(ROUNDUP(CP50,0)=5,Cdel!$B$9:$KC$9,IF(ROUNDUP(CP50,0)=4,Cdel!$B$10:$KC$10,IF(ROUNDUP(CP50,0)=3,Cdel!$B$11:$KC$11,IF(ROUNDUP(CP50,0)=2,Cdel!$B$12:$KC$12,IF(ROUNDUP(CP50,0)=1,Cdel!$B$13:$KC$13)))))))</f>
        <v>8.958997661849151E-2</v>
      </c>
      <c r="CR50" s="8" cm="1">
        <f t="array" aca="1" ref="CR50" ca="1">CQ50-_xlfn.XLOOKUP(CR$1,Cdel!$B$1:$KC$1,IF(ROUNDUP(CQ50,0)=6,Cdel!$B$8:$KC$8,IF(ROUNDUP(CQ50,0)=5,Cdel!$B$9:$KC$9,IF(ROUNDUP(CQ50,0)=4,Cdel!$B$10:$KC$10,IF(ROUNDUP(CQ50,0)=3,Cdel!$B$11:$KC$11,IF(ROUNDUP(CQ50,0)=2,Cdel!$B$12:$KC$12,IF(ROUNDUP(CQ50,0)=1,Cdel!$B$13:$KC$13)))))))</f>
        <v>8.7111680770269428E-2</v>
      </c>
      <c r="CS50" s="8" cm="1">
        <f t="array" aca="1" ref="CS50" ca="1">CR50-_xlfn.XLOOKUP(CS$1,Cdel!$B$1:$KC$1,IF(ROUNDUP(CR50,0)=6,Cdel!$B$8:$KC$8,IF(ROUNDUP(CR50,0)=5,Cdel!$B$9:$KC$9,IF(ROUNDUP(CR50,0)=4,Cdel!$B$10:$KC$10,IF(ROUNDUP(CR50,0)=3,Cdel!$B$11:$KC$11,IF(ROUNDUP(CR50,0)=2,Cdel!$B$12:$KC$12,IF(ROUNDUP(CR50,0)=1,Cdel!$B$13:$KC$13)))))))</f>
        <v>8.4701941143883033E-2</v>
      </c>
      <c r="CT50" s="8" cm="1">
        <f t="array" aca="1" ref="CT50" ca="1">CS50-_xlfn.XLOOKUP(CT$1,Cdel!$B$1:$KC$1,IF(ROUNDUP(CS50,0)=6,Cdel!$B$8:$KC$8,IF(ROUNDUP(CS50,0)=5,Cdel!$B$9:$KC$9,IF(ROUNDUP(CS50,0)=4,Cdel!$B$10:$KC$10,IF(ROUNDUP(CS50,0)=3,Cdel!$B$11:$KC$11,IF(ROUNDUP(CS50,0)=2,Cdel!$B$12:$KC$12,IF(ROUNDUP(CS50,0)=1,Cdel!$B$13:$KC$13)))))))</f>
        <v>8.2358861292806146E-2</v>
      </c>
      <c r="CU50" s="8" cm="1">
        <f t="array" aca="1" ref="CU50" ca="1">CT50-_xlfn.XLOOKUP(CU$1,Cdel!$B$1:$KC$1,IF(ROUNDUP(CT50,0)=6,Cdel!$B$8:$KC$8,IF(ROUNDUP(CT50,0)=5,Cdel!$B$9:$KC$9,IF(ROUNDUP(CT50,0)=4,Cdel!$B$10:$KC$10,IF(ROUNDUP(CT50,0)=3,Cdel!$B$11:$KC$11,IF(ROUNDUP(CT50,0)=2,Cdel!$B$12:$KC$12,IF(ROUNDUP(CT50,0)=1,Cdel!$B$13:$KC$13)))))))</f>
        <v>8.0080597231242237E-2</v>
      </c>
      <c r="CV50" s="8" cm="1">
        <f t="array" aca="1" ref="CV50" ca="1">CU50-_xlfn.XLOOKUP(CV$1,Cdel!$B$1:$KC$1,IF(ROUNDUP(CU50,0)=6,Cdel!$B$8:$KC$8,IF(ROUNDUP(CU50,0)=5,Cdel!$B$9:$KC$9,IF(ROUNDUP(CU50,0)=4,Cdel!$B$10:$KC$10,IF(ROUNDUP(CU50,0)=3,Cdel!$B$11:$KC$11,IF(ROUNDUP(CU50,0)=2,Cdel!$B$12:$KC$12,IF(ROUNDUP(CU50,0)=1,Cdel!$B$13:$KC$13)))))))</f>
        <v>7.7865355982921922E-2</v>
      </c>
      <c r="CW50" s="8" cm="1">
        <f t="array" aca="1" ref="CW50" ca="1">CV50-_xlfn.XLOOKUP(CW$1,Cdel!$B$1:$KC$1,IF(ROUNDUP(CV50,0)=6,Cdel!$B$8:$KC$8,IF(ROUNDUP(CV50,0)=5,Cdel!$B$9:$KC$9,IF(ROUNDUP(CV50,0)=4,Cdel!$B$10:$KC$10,IF(ROUNDUP(CV50,0)=3,Cdel!$B$11:$KC$11,IF(ROUNDUP(CV50,0)=2,Cdel!$B$12:$KC$12,IF(ROUNDUP(CV50,0)=1,Cdel!$B$13:$KC$13)))))))</f>
        <v>7.5711394170044521E-2</v>
      </c>
      <c r="CX50" s="8" cm="1">
        <f t="array" aca="1" ref="CX50" ca="1">CW50-_xlfn.XLOOKUP(CX$1,Cdel!$B$1:$KC$1,IF(ROUNDUP(CW50,0)=6,Cdel!$B$8:$KC$8,IF(ROUNDUP(CW50,0)=5,Cdel!$B$9:$KC$9,IF(ROUNDUP(CW50,0)=4,Cdel!$B$10:$KC$10,IF(ROUNDUP(CW50,0)=3,Cdel!$B$11:$KC$11,IF(ROUNDUP(CW50,0)=2,Cdel!$B$12:$KC$12,IF(ROUNDUP(CW50,0)=1,Cdel!$B$13:$KC$13)))))))</f>
        <v>7.3617016641252989E-2</v>
      </c>
      <c r="CY50" s="8" cm="1">
        <f t="array" aca="1" ref="CY50" ca="1">CX50-_xlfn.XLOOKUP(CY$1,Cdel!$B$1:$KC$1,IF(ROUNDUP(CX50,0)=6,Cdel!$B$8:$KC$8,IF(ROUNDUP(CX50,0)=5,Cdel!$B$9:$KC$9,IF(ROUNDUP(CX50,0)=4,Cdel!$B$10:$KC$10,IF(ROUNDUP(CX50,0)=3,Cdel!$B$11:$KC$11,IF(ROUNDUP(CX50,0)=2,Cdel!$B$12:$KC$12,IF(ROUNDUP(CX50,0)=1,Cdel!$B$13:$KC$13)))))))</f>
        <v>7.1580575137562955E-2</v>
      </c>
      <c r="CZ50" s="8" cm="1">
        <f t="array" aca="1" ref="CZ50" ca="1">CY50-_xlfn.XLOOKUP(CZ$1,Cdel!$B$1:$KC$1,IF(ROUNDUP(CY50,0)=6,Cdel!$B$8:$KC$8,IF(ROUNDUP(CY50,0)=5,Cdel!$B$9:$KC$9,IF(ROUNDUP(CY50,0)=4,Cdel!$B$10:$KC$10,IF(ROUNDUP(CY50,0)=3,Cdel!$B$11:$KC$11,IF(ROUNDUP(CY50,0)=2,Cdel!$B$12:$KC$12,IF(ROUNDUP(CY50,0)=1,Cdel!$B$13:$KC$13)))))))</f>
        <v>6.9600466995195648E-2</v>
      </c>
      <c r="DA50" s="8" cm="1">
        <f t="array" aca="1" ref="DA50" ca="1">CZ50-_xlfn.XLOOKUP(DA$1,Cdel!$B$1:$KC$1,IF(ROUNDUP(CZ50,0)=6,Cdel!$B$8:$KC$8,IF(ROUNDUP(CZ50,0)=5,Cdel!$B$9:$KC$9,IF(ROUNDUP(CZ50,0)=4,Cdel!$B$10:$KC$10,IF(ROUNDUP(CZ50,0)=3,Cdel!$B$11:$KC$11,IF(ROUNDUP(CZ50,0)=2,Cdel!$B$12:$KC$12,IF(ROUNDUP(CZ50,0)=1,Cdel!$B$13:$KC$13)))))))</f>
        <v>6.767513388429372E-2</v>
      </c>
      <c r="DB50" s="8" cm="1">
        <f t="array" aca="1" ref="DB50" ca="1">DA50-_xlfn.XLOOKUP(DB$1,Cdel!$B$1:$KC$1,IF(ROUNDUP(DA50,0)=6,Cdel!$B$8:$KC$8,IF(ROUNDUP(DA50,0)=5,Cdel!$B$9:$KC$9,IF(ROUNDUP(DA50,0)=4,Cdel!$B$10:$KC$10,IF(ROUNDUP(DA50,0)=3,Cdel!$B$11:$KC$11,IF(ROUNDUP(DA50,0)=2,Cdel!$B$12:$KC$12,IF(ROUNDUP(DA50,0)=1,Cdel!$B$13:$KC$13)))))))</f>
        <v>6.5803060582527689E-2</v>
      </c>
      <c r="DC50" s="8" cm="1">
        <f t="array" aca="1" ref="DC50" ca="1">DB50-_xlfn.XLOOKUP(DC$1,Cdel!$B$1:$KC$1,IF(ROUNDUP(DB50,0)=6,Cdel!$B$8:$KC$8,IF(ROUNDUP(DB50,0)=5,Cdel!$B$9:$KC$9,IF(ROUNDUP(DB50,0)=4,Cdel!$B$10:$KC$10,IF(ROUNDUP(DB50,0)=3,Cdel!$B$11:$KC$11,IF(ROUNDUP(DB50,0)=2,Cdel!$B$12:$KC$12,IF(ROUNDUP(DB50,0)=1,Cdel!$B$13:$KC$13)))))))</f>
        <v>6.3982773782627747E-2</v>
      </c>
      <c r="DD50" s="8" cm="1">
        <f t="array" aca="1" ref="DD50" ca="1">DC50-_xlfn.XLOOKUP(DD$1,Cdel!$B$1:$KC$1,IF(ROUNDUP(DC50,0)=6,Cdel!$B$8:$KC$8,IF(ROUNDUP(DC50,0)=5,Cdel!$B$9:$KC$9,IF(ROUNDUP(DC50,0)=4,Cdel!$B$10:$KC$10,IF(ROUNDUP(DC50,0)=3,Cdel!$B$11:$KC$11,IF(ROUNDUP(DC50,0)=2,Cdel!$B$12:$KC$12,IF(ROUNDUP(DC50,0)=1,Cdel!$B$13:$KC$13)))))))</f>
        <v>6.2212840932902087E-2</v>
      </c>
    </row>
    <row r="51" spans="1:108" x14ac:dyDescent="0.15">
      <c r="A51" s="3" t="s">
        <v>69</v>
      </c>
      <c r="B51" s="3" t="s">
        <v>408</v>
      </c>
      <c r="C51" s="3" t="s">
        <v>69</v>
      </c>
      <c r="D51" s="2">
        <v>0</v>
      </c>
      <c r="E51" s="2">
        <v>1950</v>
      </c>
      <c r="F51" s="3"/>
      <c r="G51" s="4">
        <f t="shared" ca="1" si="2"/>
        <v>76</v>
      </c>
      <c r="H51">
        <f ca="1">_xlfn.LET(
_xlpm.score,_xlfn.XLOOKUP(G51,DecayFns!$A$2:$A$289,DecayFns!$N$2:$N$289),
IF(D51=1,IF(_xlpm.score=6,_xlpm.score,_xlpm.score+1),IF(_xlpm.score=1,_xlpm.score,_xlpm.score-1)
))</f>
        <v>1</v>
      </c>
      <c r="I51" s="7" cm="1">
        <f t="array" aca="1" ref="I51" ca="1">H51-_xlfn.XLOOKUP(I$1,Cdel!$B$1:$KC$1,IF(ROUNDUP(H51,0)=6,Cdel!$B$8:$KC$8,IF(ROUNDUP(H51,0)=5,Cdel!$B$9:$KC$9,IF(ROUNDUP(H51,0)=4,Cdel!$B$10:$KC$10,IF(ROUNDUP(H51,0)=3,Cdel!$B$11:$KC$11,IF(ROUNDUP(H51,0)=2,Cdel!$B$12:$KC$12,IF(ROUNDUP(H51,0)=1,Cdel!$B$13:$KC$13)))))))</f>
        <v>1</v>
      </c>
      <c r="J51" s="8" cm="1">
        <f t="array" aca="1" ref="J51" ca="1">I51-_xlfn.XLOOKUP(J$1,Cdel!$B$1:$KC$1,IF(ROUNDUP(I51,0)=6,Cdel!$B$8:$KC$8,IF(ROUNDUP(I51,0)=5,Cdel!$B$9:$KC$9,IF(ROUNDUP(I51,0)=4,Cdel!$B$10:$KC$10,IF(ROUNDUP(I51,0)=3,Cdel!$B$11:$KC$11,IF(ROUNDUP(I51,0)=2,Cdel!$B$12:$KC$12,IF(ROUNDUP(I51,0)=1,Cdel!$B$13:$KC$13)))))))</f>
        <v>0.97233735355490014</v>
      </c>
      <c r="K51" s="8" cm="1">
        <f t="array" aca="1" ref="K51" ca="1">J51-_xlfn.XLOOKUP(K$1,Cdel!$B$1:$KC$1,IF(ROUNDUP(J51,0)=6,Cdel!$B$8:$KC$8,IF(ROUNDUP(J51,0)=5,Cdel!$B$9:$KC$9,IF(ROUNDUP(J51,0)=4,Cdel!$B$10:$KC$10,IF(ROUNDUP(J51,0)=3,Cdel!$B$11:$KC$11,IF(ROUNDUP(J51,0)=2,Cdel!$B$12:$KC$12,IF(ROUNDUP(J51,0)=1,Cdel!$B$13:$KC$13)))))))</f>
        <v>0.94543992911814678</v>
      </c>
      <c r="L51" s="8" cm="1">
        <f t="array" aca="1" ref="L51" ca="1">K51-_xlfn.XLOOKUP(L$1,Cdel!$B$1:$KC$1,IF(ROUNDUP(K51,0)=6,Cdel!$B$8:$KC$8,IF(ROUNDUP(K51,0)=5,Cdel!$B$9:$KC$9,IF(ROUNDUP(K51,0)=4,Cdel!$B$10:$KC$10,IF(ROUNDUP(K51,0)=3,Cdel!$B$11:$KC$11,IF(ROUNDUP(K51,0)=2,Cdel!$B$12:$KC$12,IF(ROUNDUP(K51,0)=1,Cdel!$B$13:$KC$13)))))))</f>
        <v>0.91928655862387121</v>
      </c>
      <c r="M51" s="8" cm="1">
        <f t="array" aca="1" ref="M51" ca="1">L51-_xlfn.XLOOKUP(M$1,Cdel!$B$1:$KC$1,IF(ROUNDUP(L51,0)=6,Cdel!$B$8:$KC$8,IF(ROUNDUP(L51,0)=5,Cdel!$B$9:$KC$9,IF(ROUNDUP(L51,0)=4,Cdel!$B$10:$KC$10,IF(ROUNDUP(L51,0)=3,Cdel!$B$11:$KC$11,IF(ROUNDUP(L51,0)=2,Cdel!$B$12:$KC$12,IF(ROUNDUP(L51,0)=1,Cdel!$B$13:$KC$13)))))))</f>
        <v>0.89385665957092642</v>
      </c>
      <c r="N51" s="8" cm="1">
        <f t="array" aca="1" ref="N51" ca="1">M51-_xlfn.XLOOKUP(N$1,Cdel!$B$1:$KC$1,IF(ROUNDUP(M51,0)=6,Cdel!$B$8:$KC$8,IF(ROUNDUP(M51,0)=5,Cdel!$B$9:$KC$9,IF(ROUNDUP(M51,0)=4,Cdel!$B$10:$KC$10,IF(ROUNDUP(M51,0)=3,Cdel!$B$11:$KC$11,IF(ROUNDUP(M51,0)=2,Cdel!$B$12:$KC$12,IF(ROUNDUP(M51,0)=1,Cdel!$B$13:$KC$13)))))))</f>
        <v>0.86913021882461783</v>
      </c>
      <c r="O51" s="8" cm="1">
        <f t="array" aca="1" ref="O51" ca="1">N51-_xlfn.XLOOKUP(O$1,Cdel!$B$1:$KC$1,IF(ROUNDUP(N51,0)=6,Cdel!$B$8:$KC$8,IF(ROUNDUP(N51,0)=5,Cdel!$B$9:$KC$9,IF(ROUNDUP(N51,0)=4,Cdel!$B$10:$KC$10,IF(ROUNDUP(N51,0)=3,Cdel!$B$11:$KC$11,IF(ROUNDUP(N51,0)=2,Cdel!$B$12:$KC$12,IF(ROUNDUP(N51,0)=1,Cdel!$B$13:$KC$13)))))))</f>
        <v>0.84508777686652015</v>
      </c>
      <c r="P51" s="8" cm="1">
        <f t="array" aca="1" ref="P51" ca="1">O51-_xlfn.XLOOKUP(P$1,Cdel!$B$1:$KC$1,IF(ROUNDUP(O51,0)=6,Cdel!$B$8:$KC$8,IF(ROUNDUP(O51,0)=5,Cdel!$B$9:$KC$9,IF(ROUNDUP(O51,0)=4,Cdel!$B$10:$KC$10,IF(ROUNDUP(O51,0)=3,Cdel!$B$11:$KC$11,IF(ROUNDUP(O51,0)=2,Cdel!$B$12:$KC$12,IF(ROUNDUP(O51,0)=1,Cdel!$B$13:$KC$13)))))))</f>
        <v>0.82171041247998611</v>
      </c>
      <c r="Q51" s="8" cm="1">
        <f t="array" aca="1" ref="Q51" ca="1">P51-_xlfn.XLOOKUP(Q$1,Cdel!$B$1:$KC$1,IF(ROUNDUP(P51,0)=6,Cdel!$B$8:$KC$8,IF(ROUNDUP(P51,0)=5,Cdel!$B$9:$KC$9,IF(ROUNDUP(P51,0)=4,Cdel!$B$10:$KC$10,IF(ROUNDUP(P51,0)=3,Cdel!$B$11:$KC$11,IF(ROUNDUP(P51,0)=2,Cdel!$B$12:$KC$12,IF(ROUNDUP(P51,0)=1,Cdel!$B$13:$KC$13)))))))</f>
        <v>0.79897972785929505</v>
      </c>
      <c r="R51" s="8" cm="1">
        <f t="array" aca="1" ref="R51" ca="1">Q51-_xlfn.XLOOKUP(R$1,Cdel!$B$1:$KC$1,IF(ROUNDUP(Q51,0)=6,Cdel!$B$8:$KC$8,IF(ROUNDUP(Q51,0)=5,Cdel!$B$9:$KC$9,IF(ROUNDUP(Q51,0)=4,Cdel!$B$10:$KC$10,IF(ROUNDUP(Q51,0)=3,Cdel!$B$11:$KC$11,IF(ROUNDUP(Q51,0)=2,Cdel!$B$12:$KC$12,IF(ROUNDUP(Q51,0)=1,Cdel!$B$13:$KC$13)))))))</f>
        <v>0.77687783413072131</v>
      </c>
      <c r="S51" s="8" cm="1">
        <f t="array" aca="1" ref="S51" ca="1">R51-_xlfn.XLOOKUP(S$1,Cdel!$B$1:$KC$1,IF(ROUNDUP(R51,0)=6,Cdel!$B$8:$KC$8,IF(ROUNDUP(R51,0)=5,Cdel!$B$9:$KC$9,IF(ROUNDUP(R51,0)=4,Cdel!$B$10:$KC$10,IF(ROUNDUP(R51,0)=3,Cdel!$B$11:$KC$11,IF(ROUNDUP(R51,0)=2,Cdel!$B$12:$KC$12,IF(ROUNDUP(R51,0)=1,Cdel!$B$13:$KC$13)))))))</f>
        <v>0.7553873372741281</v>
      </c>
      <c r="T51" s="8" cm="1">
        <f t="array" aca="1" ref="T51" ca="1">S51-_xlfn.XLOOKUP(T$1,Cdel!$B$1:$KC$1,IF(ROUNDUP(S51,0)=6,Cdel!$B$8:$KC$8,IF(ROUNDUP(S51,0)=5,Cdel!$B$9:$KC$9,IF(ROUNDUP(S51,0)=4,Cdel!$B$10:$KC$10,IF(ROUNDUP(S51,0)=3,Cdel!$B$11:$KC$11,IF(ROUNDUP(S51,0)=2,Cdel!$B$12:$KC$12,IF(ROUNDUP(S51,0)=1,Cdel!$B$13:$KC$13)))))))</f>
        <v>0.73449132443400855</v>
      </c>
      <c r="U51" s="8" cm="1">
        <f t="array" aca="1" ref="U51" ca="1">T51-_xlfn.XLOOKUP(U$1,Cdel!$B$1:$KC$1,IF(ROUNDUP(T51,0)=6,Cdel!$B$8:$KC$8,IF(ROUNDUP(T51,0)=5,Cdel!$B$9:$KC$9,IF(ROUNDUP(T51,0)=4,Cdel!$B$10:$KC$10,IF(ROUNDUP(T51,0)=3,Cdel!$B$11:$KC$11,IF(ROUNDUP(T51,0)=2,Cdel!$B$12:$KC$12,IF(ROUNDUP(T51,0)=1,Cdel!$B$13:$KC$13)))))))</f>
        <v>0.7141733506091974</v>
      </c>
      <c r="V51" s="8" cm="1">
        <f t="array" aca="1" ref="V51" ca="1">U51-_xlfn.XLOOKUP(V$1,Cdel!$B$1:$KC$1,IF(ROUNDUP(U51,0)=6,Cdel!$B$8:$KC$8,IF(ROUNDUP(U51,0)=5,Cdel!$B$9:$KC$9,IF(ROUNDUP(U51,0)=4,Cdel!$B$10:$KC$10,IF(ROUNDUP(U51,0)=3,Cdel!$B$11:$KC$11,IF(ROUNDUP(U51,0)=2,Cdel!$B$12:$KC$12,IF(ROUNDUP(U51,0)=1,Cdel!$B$13:$KC$13)))))))</f>
        <v>0.6944174257107828</v>
      </c>
      <c r="W51" s="8" cm="1">
        <f t="array" aca="1" ref="W51" ca="1">V51-_xlfn.XLOOKUP(W$1,Cdel!$B$1:$KC$1,IF(ROUNDUP(V51,0)=6,Cdel!$B$8:$KC$8,IF(ROUNDUP(V51,0)=5,Cdel!$B$9:$KC$9,IF(ROUNDUP(V51,0)=4,Cdel!$B$10:$KC$10,IF(ROUNDUP(V51,0)=3,Cdel!$B$11:$KC$11,IF(ROUNDUP(V51,0)=2,Cdel!$B$12:$KC$12,IF(ROUNDUP(V51,0)=1,Cdel!$B$13:$KC$13)))))))</f>
        <v>0.67520800197802899</v>
      </c>
      <c r="X51" s="8" cm="1">
        <f t="array" aca="1" ref="X51" ca="1">W51-_xlfn.XLOOKUP(X$1,Cdel!$B$1:$KC$1,IF(ROUNDUP(W51,0)=6,Cdel!$B$8:$KC$8,IF(ROUNDUP(W51,0)=5,Cdel!$B$9:$KC$9,IF(ROUNDUP(W51,0)=4,Cdel!$B$10:$KC$10,IF(ROUNDUP(W51,0)=3,Cdel!$B$11:$KC$11,IF(ROUNDUP(W51,0)=2,Cdel!$B$12:$KC$12,IF(ROUNDUP(W51,0)=1,Cdel!$B$13:$KC$13)))))))</f>
        <v>0.65652996174240841</v>
      </c>
      <c r="Y51" s="8" cm="1">
        <f t="array" aca="1" ref="Y51" ca="1">X51-_xlfn.XLOOKUP(Y$1,Cdel!$B$1:$KC$1,IF(ROUNDUP(X51,0)=6,Cdel!$B$8:$KC$8,IF(ROUNDUP(X51,0)=5,Cdel!$B$9:$KC$9,IF(ROUNDUP(X51,0)=4,Cdel!$B$10:$KC$10,IF(ROUNDUP(X51,0)=3,Cdel!$B$11:$KC$11,IF(ROUNDUP(X51,0)=2,Cdel!$B$12:$KC$12,IF(ROUNDUP(X51,0)=1,Cdel!$B$13:$KC$13)))))))</f>
        <v>0.63836860553011321</v>
      </c>
      <c r="Z51" s="8" cm="1">
        <f t="array" aca="1" ref="Z51" ca="1">Y51-_xlfn.XLOOKUP(Z$1,Cdel!$B$1:$KC$1,IF(ROUNDUP(Y51,0)=6,Cdel!$B$8:$KC$8,IF(ROUNDUP(Y51,0)=5,Cdel!$B$9:$KC$9,IF(ROUNDUP(Y51,0)=4,Cdel!$B$10:$KC$10,IF(ROUNDUP(Y51,0)=3,Cdel!$B$11:$KC$11,IF(ROUNDUP(Y51,0)=2,Cdel!$B$12:$KC$12,IF(ROUNDUP(Y51,0)=1,Cdel!$B$13:$KC$13)))))))</f>
        <v>0.62070964049368227</v>
      </c>
      <c r="AA51" s="8" cm="1">
        <f t="array" aca="1" ref="AA51" ca="1">Z51-_xlfn.XLOOKUP(AA$1,Cdel!$B$1:$KC$1,IF(ROUNDUP(Z51,0)=6,Cdel!$B$8:$KC$8,IF(ROUNDUP(Z51,0)=5,Cdel!$B$9:$KC$9,IF(ROUNDUP(Z51,0)=4,Cdel!$B$10:$KC$10,IF(ROUNDUP(Z51,0)=3,Cdel!$B$11:$KC$11,IF(ROUNDUP(Z51,0)=2,Cdel!$B$12:$KC$12,IF(ROUNDUP(Z51,0)=1,Cdel!$B$13:$KC$13)))))))</f>
        <v>0.60353916916364048</v>
      </c>
      <c r="AB51" s="8" cm="1">
        <f t="array" aca="1" ref="AB51" ca="1">AA51-_xlfn.XLOOKUP(AB$1,Cdel!$B$1:$KC$1,IF(ROUNDUP(AA51,0)=6,Cdel!$B$8:$KC$8,IF(ROUNDUP(AA51,0)=5,Cdel!$B$9:$KC$9,IF(ROUNDUP(AA51,0)=4,Cdel!$B$10:$KC$10,IF(ROUNDUP(AA51,0)=3,Cdel!$B$11:$KC$11,IF(ROUNDUP(AA51,0)=2,Cdel!$B$12:$KC$12,IF(ROUNDUP(AA51,0)=1,Cdel!$B$13:$KC$13)))))))</f>
        <v>0.58684367851129737</v>
      </c>
      <c r="AC51" s="8" cm="1">
        <f t="array" aca="1" ref="AC51" ca="1">AB51-_xlfn.XLOOKUP(AC$1,Cdel!$B$1:$KC$1,IF(ROUNDUP(AB51,0)=6,Cdel!$B$8:$KC$8,IF(ROUNDUP(AB51,0)=5,Cdel!$B$9:$KC$9,IF(ROUNDUP(AB51,0)=4,Cdel!$B$10:$KC$10,IF(ROUNDUP(AB51,0)=3,Cdel!$B$11:$KC$11,IF(ROUNDUP(AB51,0)=2,Cdel!$B$12:$KC$12,IF(ROUNDUP(AB51,0)=1,Cdel!$B$13:$KC$13)))))))</f>
        <v>0.57061002931409743</v>
      </c>
      <c r="AD51" s="8" cm="1">
        <f t="array" aca="1" ref="AD51" ca="1">AC51-_xlfn.XLOOKUP(AD$1,Cdel!$B$1:$KC$1,IF(ROUNDUP(AC51,0)=6,Cdel!$B$8:$KC$8,IF(ROUNDUP(AC51,0)=5,Cdel!$B$9:$KC$9,IF(ROUNDUP(AC51,0)=4,Cdel!$B$10:$KC$10,IF(ROUNDUP(AC51,0)=3,Cdel!$B$11:$KC$11,IF(ROUNDUP(AC51,0)=2,Cdel!$B$12:$KC$12,IF(ROUNDUP(AC51,0)=1,Cdel!$B$13:$KC$13)))))))</f>
        <v>0.55482544581515347</v>
      </c>
      <c r="AE51" s="8" cm="1">
        <f t="array" aca="1" ref="AE51" ca="1">AD51-_xlfn.XLOOKUP(AE$1,Cdel!$B$1:$KC$1,IF(ROUNDUP(AD51,0)=6,Cdel!$B$8:$KC$8,IF(ROUNDUP(AD51,0)=5,Cdel!$B$9:$KC$9,IF(ROUNDUP(AD51,0)=4,Cdel!$B$10:$KC$10,IF(ROUNDUP(AD51,0)=3,Cdel!$B$11:$KC$11,IF(ROUNDUP(AD51,0)=2,Cdel!$B$12:$KC$12,IF(ROUNDUP(AD51,0)=1,Cdel!$B$13:$KC$13)))))))</f>
        <v>0.53947750566882391</v>
      </c>
      <c r="AF51" s="8" cm="1">
        <f t="array" aca="1" ref="AF51" ca="1">AE51-_xlfn.XLOOKUP(AF$1,Cdel!$B$1:$KC$1,IF(ROUNDUP(AE51,0)=6,Cdel!$B$8:$KC$8,IF(ROUNDUP(AE51,0)=5,Cdel!$B$9:$KC$9,IF(ROUNDUP(AE51,0)=4,Cdel!$B$10:$KC$10,IF(ROUNDUP(AE51,0)=3,Cdel!$B$11:$KC$11,IF(ROUNDUP(AE51,0)=2,Cdel!$B$12:$KC$12,IF(ROUNDUP(AE51,0)=1,Cdel!$B$13:$KC$13)))))))</f>
        <v>0.52455413016442287</v>
      </c>
      <c r="AG51" s="8" cm="1">
        <f t="array" aca="1" ref="AG51" ca="1">AF51-_xlfn.XLOOKUP(AG$1,Cdel!$B$1:$KC$1,IF(ROUNDUP(AF51,0)=6,Cdel!$B$8:$KC$8,IF(ROUNDUP(AF51,0)=5,Cdel!$B$9:$KC$9,IF(ROUNDUP(AF51,0)=4,Cdel!$B$10:$KC$10,IF(ROUNDUP(AF51,0)=3,Cdel!$B$11:$KC$11,IF(ROUNDUP(AF51,0)=2,Cdel!$B$12:$KC$12,IF(ROUNDUP(AF51,0)=1,Cdel!$B$13:$KC$13)))))))</f>
        <v>0.51004357472036754</v>
      </c>
      <c r="AH51" s="8" cm="1">
        <f t="array" aca="1" ref="AH51" ca="1">AG51-_xlfn.XLOOKUP(AH$1,Cdel!$B$1:$KC$1,IF(ROUNDUP(AG51,0)=6,Cdel!$B$8:$KC$8,IF(ROUNDUP(AG51,0)=5,Cdel!$B$9:$KC$9,IF(ROUNDUP(AG51,0)=4,Cdel!$B$10:$KC$10,IF(ROUNDUP(AG51,0)=3,Cdel!$B$11:$KC$11,IF(ROUNDUP(AG51,0)=2,Cdel!$B$12:$KC$12,IF(ROUNDUP(AG51,0)=1,Cdel!$B$13:$KC$13)))))))</f>
        <v>0.49593441964128315</v>
      </c>
      <c r="AI51" s="8" cm="1">
        <f t="array" aca="1" ref="AI51" ca="1">AH51-_xlfn.XLOOKUP(AI$1,Cdel!$B$1:$KC$1,IF(ROUNDUP(AH51,0)=6,Cdel!$B$8:$KC$8,IF(ROUNDUP(AH51,0)=5,Cdel!$B$9:$KC$9,IF(ROUNDUP(AH51,0)=4,Cdel!$B$10:$KC$10,IF(ROUNDUP(AH51,0)=3,Cdel!$B$11:$KC$11,IF(ROUNDUP(AH51,0)=2,Cdel!$B$12:$KC$12,IF(ROUNDUP(AH51,0)=1,Cdel!$B$13:$KC$13)))))))</f>
        <v>0.4822155611307905</v>
      </c>
      <c r="AJ51" s="8" cm="1">
        <f t="array" aca="1" ref="AJ51" ca="1">AI51-_xlfn.XLOOKUP(AJ$1,Cdel!$B$1:$KC$1,IF(ROUNDUP(AI51,0)=6,Cdel!$B$8:$KC$8,IF(ROUNDUP(AI51,0)=5,Cdel!$B$9:$KC$9,IF(ROUNDUP(AI51,0)=4,Cdel!$B$10:$KC$10,IF(ROUNDUP(AI51,0)=3,Cdel!$B$11:$KC$11,IF(ROUNDUP(AI51,0)=2,Cdel!$B$12:$KC$12,IF(ROUNDUP(AI51,0)=1,Cdel!$B$13:$KC$13)))))))</f>
        <v>0.46887620255290396</v>
      </c>
      <c r="AK51" s="8" cm="1">
        <f t="array" aca="1" ref="AK51" ca="1">AJ51-_xlfn.XLOOKUP(AK$1,Cdel!$B$1:$KC$1,IF(ROUNDUP(AJ51,0)=6,Cdel!$B$8:$KC$8,IF(ROUNDUP(AJ51,0)=5,Cdel!$B$9:$KC$9,IF(ROUNDUP(AJ51,0)=4,Cdel!$B$10:$KC$10,IF(ROUNDUP(AJ51,0)=3,Cdel!$B$11:$KC$11,IF(ROUNDUP(AJ51,0)=2,Cdel!$B$12:$KC$12,IF(ROUNDUP(AJ51,0)=1,Cdel!$B$13:$KC$13)))))))</f>
        <v>0.45590584593516198</v>
      </c>
      <c r="AL51" s="8" cm="1">
        <f t="array" aca="1" ref="AL51" ca="1">AK51-_xlfn.XLOOKUP(AL$1,Cdel!$B$1:$KC$1,IF(ROUNDUP(AK51,0)=6,Cdel!$B$8:$KC$8,IF(ROUNDUP(AK51,0)=5,Cdel!$B$9:$KC$9,IF(ROUNDUP(AK51,0)=4,Cdel!$B$10:$KC$10,IF(ROUNDUP(AK51,0)=3,Cdel!$B$11:$KC$11,IF(ROUNDUP(AK51,0)=2,Cdel!$B$12:$KC$12,IF(ROUNDUP(AK51,0)=1,Cdel!$B$13:$KC$13)))))))</f>
        <v>0.44329428370680335</v>
      </c>
      <c r="AM51" s="8" cm="1">
        <f t="array" aca="1" ref="AM51" ca="1">AL51-_xlfn.XLOOKUP(AM$1,Cdel!$B$1:$KC$1,IF(ROUNDUP(AL51,0)=6,Cdel!$B$8:$KC$8,IF(ROUNDUP(AL51,0)=5,Cdel!$B$9:$KC$9,IF(ROUNDUP(AL51,0)=4,Cdel!$B$10:$KC$10,IF(ROUNDUP(AL51,0)=3,Cdel!$B$11:$KC$11,IF(ROUNDUP(AL51,0)=2,Cdel!$B$12:$KC$12,IF(ROUNDUP(AL51,0)=1,Cdel!$B$13:$KC$13)))))))</f>
        <v>0.4310315906654883</v>
      </c>
      <c r="AN51" s="8" cm="1">
        <f t="array" aca="1" ref="AN51" ca="1">AM51-_xlfn.XLOOKUP(AN$1,Cdel!$B$1:$KC$1,IF(ROUNDUP(AM51,0)=6,Cdel!$B$8:$KC$8,IF(ROUNDUP(AM51,0)=5,Cdel!$B$9:$KC$9,IF(ROUNDUP(AM51,0)=4,Cdel!$B$10:$KC$10,IF(ROUNDUP(AM51,0)=3,Cdel!$B$11:$KC$11,IF(ROUNDUP(AM51,0)=2,Cdel!$B$12:$KC$12,IF(ROUNDUP(AM51,0)=1,Cdel!$B$13:$KC$13)))))))</f>
        <v>0.41910811616623983</v>
      </c>
      <c r="AO51" s="8" cm="1">
        <f t="array" aca="1" ref="AO51" ca="1">AN51-_xlfn.XLOOKUP(AO$1,Cdel!$B$1:$KC$1,IF(ROUNDUP(AN51,0)=6,Cdel!$B$8:$KC$8,IF(ROUNDUP(AN51,0)=5,Cdel!$B$9:$KC$9,IF(ROUNDUP(AN51,0)=4,Cdel!$B$10:$KC$10,IF(ROUNDUP(AN51,0)=3,Cdel!$B$11:$KC$11,IF(ROUNDUP(AN51,0)=2,Cdel!$B$12:$KC$12,IF(ROUNDUP(AN51,0)=1,Cdel!$B$13:$KC$13)))))))</f>
        <v>0.40751447652646128</v>
      </c>
      <c r="AP51" s="8" cm="1">
        <f t="array" aca="1" ref="AP51" ca="1">AO51-_xlfn.XLOOKUP(AP$1,Cdel!$B$1:$KC$1,IF(ROUNDUP(AO51,0)=6,Cdel!$B$8:$KC$8,IF(ROUNDUP(AO51,0)=5,Cdel!$B$9:$KC$9,IF(ROUNDUP(AO51,0)=4,Cdel!$B$10:$KC$10,IF(ROUNDUP(AO51,0)=3,Cdel!$B$11:$KC$11,IF(ROUNDUP(AO51,0)=2,Cdel!$B$12:$KC$12,IF(ROUNDUP(AO51,0)=1,Cdel!$B$13:$KC$13)))))))</f>
        <v>0.39624154764104985</v>
      </c>
      <c r="AQ51" s="8" cm="1">
        <f t="array" aca="1" ref="AQ51" ca="1">AP51-_xlfn.XLOOKUP(AQ$1,Cdel!$B$1:$KC$1,IF(ROUNDUP(AP51,0)=6,Cdel!$B$8:$KC$8,IF(ROUNDUP(AP51,0)=5,Cdel!$B$9:$KC$9,IF(ROUNDUP(AP51,0)=4,Cdel!$B$10:$KC$10,IF(ROUNDUP(AP51,0)=3,Cdel!$B$11:$KC$11,IF(ROUNDUP(AP51,0)=2,Cdel!$B$12:$KC$12,IF(ROUNDUP(AP51,0)=1,Cdel!$B$13:$KC$13)))))))</f>
        <v>0.38528045780179626</v>
      </c>
      <c r="AR51" s="8" cm="1">
        <f t="array" aca="1" ref="AR51" ca="1">AQ51-_xlfn.XLOOKUP(AR$1,Cdel!$B$1:$KC$1,IF(ROUNDUP(AQ51,0)=6,Cdel!$B$8:$KC$8,IF(ROUNDUP(AQ51,0)=5,Cdel!$B$9:$KC$9,IF(ROUNDUP(AQ51,0)=4,Cdel!$B$10:$KC$10,IF(ROUNDUP(AQ51,0)=3,Cdel!$B$11:$KC$11,IF(ROUNDUP(AQ51,0)=2,Cdel!$B$12:$KC$12,IF(ROUNDUP(AQ51,0)=1,Cdel!$B$13:$KC$13)))))))</f>
        <v>0.37462258071541898</v>
      </c>
      <c r="AS51" s="8" cm="1">
        <f t="array" aca="1" ref="AS51" ca="1">AR51-_xlfn.XLOOKUP(AS$1,Cdel!$B$1:$KC$1,IF(ROUNDUP(AR51,0)=6,Cdel!$B$8:$KC$8,IF(ROUNDUP(AR51,0)=5,Cdel!$B$9:$KC$9,IF(ROUNDUP(AR51,0)=4,Cdel!$B$10:$KC$10,IF(ROUNDUP(AR51,0)=3,Cdel!$B$11:$KC$11,IF(ROUNDUP(AR51,0)=2,Cdel!$B$12:$KC$12,IF(ROUNDUP(AR51,0)=1,Cdel!$B$13:$KC$13)))))))</f>
        <v>0.36425952871473738</v>
      </c>
      <c r="AT51" s="8" cm="1">
        <f t="array" aca="1" ref="AT51" ca="1">AS51-_xlfn.XLOOKUP(AT$1,Cdel!$B$1:$KC$1,IF(ROUNDUP(AS51,0)=6,Cdel!$B$8:$KC$8,IF(ROUNDUP(AS51,0)=5,Cdel!$B$9:$KC$9,IF(ROUNDUP(AS51,0)=4,Cdel!$B$10:$KC$10,IF(ROUNDUP(AS51,0)=3,Cdel!$B$11:$KC$11,IF(ROUNDUP(AS51,0)=2,Cdel!$B$12:$KC$12,IF(ROUNDUP(AS51,0)=1,Cdel!$B$13:$KC$13)))))))</f>
        <v>0.3541831461576429</v>
      </c>
      <c r="AU51" s="8" cm="1">
        <f t="array" aca="1" ref="AU51" ca="1">AT51-_xlfn.XLOOKUP(AU$1,Cdel!$B$1:$KC$1,IF(ROUNDUP(AT51,0)=6,Cdel!$B$8:$KC$8,IF(ROUNDUP(AT51,0)=5,Cdel!$B$9:$KC$9,IF(ROUNDUP(AT51,0)=4,Cdel!$B$10:$KC$10,IF(ROUNDUP(AT51,0)=3,Cdel!$B$11:$KC$11,IF(ROUNDUP(AT51,0)=2,Cdel!$B$12:$KC$12,IF(ROUNDUP(AT51,0)=1,Cdel!$B$13:$KC$13)))))))</f>
        <v>0.34438550300867093</v>
      </c>
      <c r="AV51" s="8" cm="1">
        <f t="array" aca="1" ref="AV51" ca="1">AU51-_xlfn.XLOOKUP(AV$1,Cdel!$B$1:$KC$1,IF(ROUNDUP(AU51,0)=6,Cdel!$B$8:$KC$8,IF(ROUNDUP(AU51,0)=5,Cdel!$B$9:$KC$9,IF(ROUNDUP(AU51,0)=4,Cdel!$B$10:$KC$10,IF(ROUNDUP(AU51,0)=3,Cdel!$B$11:$KC$11,IF(ROUNDUP(AU51,0)=2,Cdel!$B$12:$KC$12,IF(ROUNDUP(AU51,0)=1,Cdel!$B$13:$KC$13)))))))</f>
        <v>0.33485888859812413</v>
      </c>
      <c r="AW51" s="8" cm="1">
        <f t="array" aca="1" ref="AW51" ca="1">AV51-_xlfn.XLOOKUP(AW$1,Cdel!$B$1:$KC$1,IF(ROUNDUP(AV51,0)=6,Cdel!$B$8:$KC$8,IF(ROUNDUP(AV51,0)=5,Cdel!$B$9:$KC$9,IF(ROUNDUP(AV51,0)=4,Cdel!$B$10:$KC$10,IF(ROUNDUP(AV51,0)=3,Cdel!$B$11:$KC$11,IF(ROUNDUP(AV51,0)=2,Cdel!$B$12:$KC$12,IF(ROUNDUP(AV51,0)=1,Cdel!$B$13:$KC$13)))))))</f>
        <v>0.3255958055538351</v>
      </c>
      <c r="AX51" s="8" cm="1">
        <f t="array" aca="1" ref="AX51" ca="1">AW51-_xlfn.XLOOKUP(AX$1,Cdel!$B$1:$KC$1,IF(ROUNDUP(AW51,0)=6,Cdel!$B$8:$KC$8,IF(ROUNDUP(AW51,0)=5,Cdel!$B$9:$KC$9,IF(ROUNDUP(AW51,0)=4,Cdel!$B$10:$KC$10,IF(ROUNDUP(AW51,0)=3,Cdel!$B$11:$KC$11,IF(ROUNDUP(AW51,0)=2,Cdel!$B$12:$KC$12,IF(ROUNDUP(AW51,0)=1,Cdel!$B$13:$KC$13)))))))</f>
        <v>0.31658896390079194</v>
      </c>
      <c r="AY51" s="8" cm="1">
        <f t="array" aca="1" ref="AY51" ca="1">AX51-_xlfn.XLOOKUP(AY$1,Cdel!$B$1:$KC$1,IF(ROUNDUP(AX51,0)=6,Cdel!$B$8:$KC$8,IF(ROUNDUP(AX51,0)=5,Cdel!$B$9:$KC$9,IF(ROUNDUP(AX51,0)=4,Cdel!$B$10:$KC$10,IF(ROUNDUP(AX51,0)=3,Cdel!$B$11:$KC$11,IF(ROUNDUP(AX51,0)=2,Cdel!$B$12:$KC$12,IF(ROUNDUP(AX51,0)=1,Cdel!$B$13:$KC$13)))))))</f>
        <v>0.3078312753239838</v>
      </c>
      <c r="AZ51" s="8" cm="1">
        <f t="array" aca="1" ref="AZ51" ca="1">AY51-_xlfn.XLOOKUP(AZ$1,Cdel!$B$1:$KC$1,IF(ROUNDUP(AY51,0)=6,Cdel!$B$8:$KC$8,IF(ROUNDUP(AY51,0)=5,Cdel!$B$9:$KC$9,IF(ROUNDUP(AY51,0)=4,Cdel!$B$10:$KC$10,IF(ROUNDUP(AY51,0)=3,Cdel!$B$11:$KC$11,IF(ROUNDUP(AY51,0)=2,Cdel!$B$12:$KC$12,IF(ROUNDUP(AY51,0)=1,Cdel!$B$13:$KC$13)))))))</f>
        <v>0.29931584758995222</v>
      </c>
      <c r="BA51" s="8" cm="1">
        <f t="array" aca="1" ref="BA51" ca="1">AZ51-_xlfn.XLOOKUP(BA$1,Cdel!$B$1:$KC$1,IF(ROUNDUP(AZ51,0)=6,Cdel!$B$8:$KC$8,IF(ROUNDUP(AZ51,0)=5,Cdel!$B$9:$KC$9,IF(ROUNDUP(AZ51,0)=4,Cdel!$B$10:$KC$10,IF(ROUNDUP(AZ51,0)=3,Cdel!$B$11:$KC$11,IF(ROUNDUP(AZ51,0)=2,Cdel!$B$12:$KC$12,IF(ROUNDUP(AZ51,0)=1,Cdel!$B$13:$KC$13)))))))</f>
        <v>0.29103597912265594</v>
      </c>
      <c r="BB51" s="8" cm="1">
        <f t="array" aca="1" ref="BB51" ca="1">BA51-_xlfn.XLOOKUP(BB$1,Cdel!$B$1:$KC$1,IF(ROUNDUP(BA51,0)=6,Cdel!$B$8:$KC$8,IF(ROUNDUP(BA51,0)=5,Cdel!$B$9:$KC$9,IF(ROUNDUP(BA51,0)=4,Cdel!$B$10:$KC$10,IF(ROUNDUP(BA51,0)=3,Cdel!$B$11:$KC$11,IF(ROUNDUP(BA51,0)=2,Cdel!$B$12:$KC$12,IF(ROUNDUP(BA51,0)=1,Cdel!$B$13:$KC$13)))))))</f>
        <v>0.28298515372938249</v>
      </c>
      <c r="BC51" s="8" cm="1">
        <f t="array" aca="1" ref="BC51" ca="1">BB51-_xlfn.XLOOKUP(BC$1,Cdel!$B$1:$KC$1,IF(ROUNDUP(BB51,0)=6,Cdel!$B$8:$KC$8,IF(ROUNDUP(BB51,0)=5,Cdel!$B$9:$KC$9,IF(ROUNDUP(BB51,0)=4,Cdel!$B$10:$KC$10,IF(ROUNDUP(BB51,0)=3,Cdel!$B$11:$KC$11,IF(ROUNDUP(BB51,0)=2,Cdel!$B$12:$KC$12,IF(ROUNDUP(BB51,0)=1,Cdel!$B$13:$KC$13)))))))</f>
        <v>0.27515703547255432</v>
      </c>
      <c r="BD51" s="8" cm="1">
        <f t="array" aca="1" ref="BD51" ca="1">BC51-_xlfn.XLOOKUP(BD$1,Cdel!$B$1:$KC$1,IF(ROUNDUP(BC51,0)=6,Cdel!$B$8:$KC$8,IF(ROUNDUP(BC51,0)=5,Cdel!$B$9:$KC$9,IF(ROUNDUP(BC51,0)=4,Cdel!$B$10:$KC$10,IF(ROUNDUP(BC51,0)=3,Cdel!$B$11:$KC$11,IF(ROUNDUP(BC51,0)=2,Cdel!$B$12:$KC$12,IF(ROUNDUP(BC51,0)=1,Cdel!$B$13:$KC$13)))))))</f>
        <v>0.26754546368339521</v>
      </c>
      <c r="BE51" s="8" cm="1">
        <f t="array" aca="1" ref="BE51" ca="1">BD51-_xlfn.XLOOKUP(BE$1,Cdel!$B$1:$KC$1,IF(ROUNDUP(BD51,0)=6,Cdel!$B$8:$KC$8,IF(ROUNDUP(BD51,0)=5,Cdel!$B$9:$KC$9,IF(ROUNDUP(BD51,0)=4,Cdel!$B$10:$KC$10,IF(ROUNDUP(BD51,0)=3,Cdel!$B$11:$KC$11,IF(ROUNDUP(BD51,0)=2,Cdel!$B$12:$KC$12,IF(ROUNDUP(BD51,0)=1,Cdel!$B$13:$KC$13)))))))</f>
        <v>0.26014444811353121</v>
      </c>
      <c r="BF51" s="8" cm="1">
        <f t="array" aca="1" ref="BF51" ca="1">BE51-_xlfn.XLOOKUP(BF$1,Cdel!$B$1:$KC$1,IF(ROUNDUP(BE51,0)=6,Cdel!$B$8:$KC$8,IF(ROUNDUP(BE51,0)=5,Cdel!$B$9:$KC$9,IF(ROUNDUP(BE51,0)=4,Cdel!$B$10:$KC$10,IF(ROUNDUP(BE51,0)=3,Cdel!$B$11:$KC$11,IF(ROUNDUP(BE51,0)=2,Cdel!$B$12:$KC$12,IF(ROUNDUP(BE51,0)=1,Cdel!$B$13:$KC$13)))))))</f>
        <v>0.25294816422071092</v>
      </c>
      <c r="BG51" s="8" cm="1">
        <f t="array" aca="1" ref="BG51" ca="1">BF51-_xlfn.XLOOKUP(BG$1,Cdel!$B$1:$KC$1,IF(ROUNDUP(BF51,0)=6,Cdel!$B$8:$KC$8,IF(ROUNDUP(BF51,0)=5,Cdel!$B$9:$KC$9,IF(ROUNDUP(BF51,0)=4,Cdel!$B$10:$KC$10,IF(ROUNDUP(BF51,0)=3,Cdel!$B$11:$KC$11,IF(ROUNDUP(BF51,0)=2,Cdel!$B$12:$KC$12,IF(ROUNDUP(BF51,0)=1,Cdel!$B$13:$KC$13)))))))</f>
        <v>0.24595094858493632</v>
      </c>
      <c r="BH51" s="8" cm="1">
        <f t="array" aca="1" ref="BH51" ca="1">BG51-_xlfn.XLOOKUP(BH$1,Cdel!$B$1:$KC$1,IF(ROUNDUP(BG51,0)=6,Cdel!$B$8:$KC$8,IF(ROUNDUP(BG51,0)=5,Cdel!$B$9:$KC$9,IF(ROUNDUP(BG51,0)=4,Cdel!$B$10:$KC$10,IF(ROUNDUP(BG51,0)=3,Cdel!$B$11:$KC$11,IF(ROUNDUP(BG51,0)=2,Cdel!$B$12:$KC$12,IF(ROUNDUP(BG51,0)=1,Cdel!$B$13:$KC$13)))))))</f>
        <v>0.23914729445139427</v>
      </c>
      <c r="BI51" s="8" cm="1">
        <f t="array" aca="1" ref="BI51" ca="1">BH51-_xlfn.XLOOKUP(BI$1,Cdel!$B$1:$KC$1,IF(ROUNDUP(BH51,0)=6,Cdel!$B$8:$KC$8,IF(ROUNDUP(BH51,0)=5,Cdel!$B$9:$KC$9,IF(ROUNDUP(BH51,0)=4,Cdel!$B$10:$KC$10,IF(ROUNDUP(BH51,0)=3,Cdel!$B$11:$KC$11,IF(ROUNDUP(BH51,0)=2,Cdel!$B$12:$KC$12,IF(ROUNDUP(BH51,0)=1,Cdel!$B$13:$KC$13)))))))</f>
        <v>0.23253184739668317</v>
      </c>
      <c r="BJ51" s="8" cm="1">
        <f t="array" aca="1" ref="BJ51" ca="1">BI51-_xlfn.XLOOKUP(BJ$1,Cdel!$B$1:$KC$1,IF(ROUNDUP(BI51,0)=6,Cdel!$B$8:$KC$8,IF(ROUNDUP(BI51,0)=5,Cdel!$B$9:$KC$9,IF(ROUNDUP(BI51,0)=4,Cdel!$B$10:$KC$10,IF(ROUNDUP(BI51,0)=3,Cdel!$B$11:$KC$11,IF(ROUNDUP(BI51,0)=2,Cdel!$B$12:$KC$12,IF(ROUNDUP(BI51,0)=1,Cdel!$B$13:$KC$13)))))))</f>
        <v>0.2260994011149228</v>
      </c>
      <c r="BK51" s="8" cm="1">
        <f t="array" aca="1" ref="BK51" ca="1">BJ51-_xlfn.XLOOKUP(BK$1,Cdel!$B$1:$KC$1,IF(ROUNDUP(BJ51,0)=6,Cdel!$B$8:$KC$8,IF(ROUNDUP(BJ51,0)=5,Cdel!$B$9:$KC$9,IF(ROUNDUP(BJ51,0)=4,Cdel!$B$10:$KC$10,IF(ROUNDUP(BJ51,0)=3,Cdel!$B$11:$KC$11,IF(ROUNDUP(BJ51,0)=2,Cdel!$B$12:$KC$12,IF(ROUNDUP(BJ51,0)=1,Cdel!$B$13:$KC$13)))))))</f>
        <v>0.21984489332043183</v>
      </c>
      <c r="BL51" s="8" cm="1">
        <f t="array" aca="1" ref="BL51" ca="1">BK51-_xlfn.XLOOKUP(BL$1,Cdel!$B$1:$KC$1,IF(ROUNDUP(BK51,0)=6,Cdel!$B$8:$KC$8,IF(ROUNDUP(BK51,0)=5,Cdel!$B$9:$KC$9,IF(ROUNDUP(BK51,0)=4,Cdel!$B$10:$KC$10,IF(ROUNDUP(BK51,0)=3,Cdel!$B$11:$KC$11,IF(ROUNDUP(BK51,0)=2,Cdel!$B$12:$KC$12,IF(ROUNDUP(BK51,0)=1,Cdel!$B$13:$KC$13)))))))</f>
        <v>0.21376340176374803</v>
      </c>
      <c r="BM51" s="8" cm="1">
        <f t="array" aca="1" ref="BM51" ca="1">BL51-_xlfn.XLOOKUP(BM$1,Cdel!$B$1:$KC$1,IF(ROUNDUP(BL51,0)=6,Cdel!$B$8:$KC$8,IF(ROUNDUP(BL51,0)=5,Cdel!$B$9:$KC$9,IF(ROUNDUP(BL51,0)=4,Cdel!$B$10:$KC$10,IF(ROUNDUP(BL51,0)=3,Cdel!$B$11:$KC$11,IF(ROUNDUP(BL51,0)=2,Cdel!$B$12:$KC$12,IF(ROUNDUP(BL51,0)=1,Cdel!$B$13:$KC$13)))))))</f>
        <v>0.20785014035785565</v>
      </c>
      <c r="BN51" s="8" cm="1">
        <f t="array" aca="1" ref="BN51" ca="1">BM51-_xlfn.XLOOKUP(BN$1,Cdel!$B$1:$KC$1,IF(ROUNDUP(BM51,0)=6,Cdel!$B$8:$KC$8,IF(ROUNDUP(BM51,0)=5,Cdel!$B$9:$KC$9,IF(ROUNDUP(BM51,0)=4,Cdel!$B$10:$KC$10,IF(ROUNDUP(BM51,0)=3,Cdel!$B$11:$KC$11,IF(ROUNDUP(BM51,0)=2,Cdel!$B$12:$KC$12,IF(ROUNDUP(BM51,0)=1,Cdel!$B$13:$KC$13)))))))</f>
        <v>0.20210045541157187</v>
      </c>
      <c r="BO51" s="8" cm="1">
        <f t="array" aca="1" ref="BO51" ca="1">BN51-_xlfn.XLOOKUP(BO$1,Cdel!$B$1:$KC$1,IF(ROUNDUP(BN51,0)=6,Cdel!$B$8:$KC$8,IF(ROUNDUP(BN51,0)=5,Cdel!$B$9:$KC$9,IF(ROUNDUP(BN51,0)=4,Cdel!$B$10:$KC$10,IF(ROUNDUP(BN51,0)=3,Cdel!$B$11:$KC$11,IF(ROUNDUP(BN51,0)=2,Cdel!$B$12:$KC$12,IF(ROUNDUP(BN51,0)=1,Cdel!$B$13:$KC$13)))))))</f>
        <v>0.19650982196712788</v>
      </c>
      <c r="BP51" s="8" cm="1">
        <f t="array" aca="1" ref="BP51" ca="1">BO51-_xlfn.XLOOKUP(BP$1,Cdel!$B$1:$KC$1,IF(ROUNDUP(BO51,0)=6,Cdel!$B$8:$KC$8,IF(ROUNDUP(BO51,0)=5,Cdel!$B$9:$KC$9,IF(ROUNDUP(BO51,0)=4,Cdel!$B$10:$KC$10,IF(ROUNDUP(BO51,0)=3,Cdel!$B$11:$KC$11,IF(ROUNDUP(BO51,0)=2,Cdel!$B$12:$KC$12,IF(ROUNDUP(BO51,0)=1,Cdel!$B$13:$KC$13)))))))</f>
        <v>0.19107384023906174</v>
      </c>
      <c r="BQ51" s="8" cm="1">
        <f t="array" aca="1" ref="BQ51" ca="1">BP51-_xlfn.XLOOKUP(BQ$1,Cdel!$B$1:$KC$1,IF(ROUNDUP(BP51,0)=6,Cdel!$B$8:$KC$8,IF(ROUNDUP(BP51,0)=5,Cdel!$B$9:$KC$9,IF(ROUNDUP(BP51,0)=4,Cdel!$B$10:$KC$10,IF(ROUNDUP(BP51,0)=3,Cdel!$B$11:$KC$11,IF(ROUNDUP(BP51,0)=2,Cdel!$B$12:$KC$12,IF(ROUNDUP(BP51,0)=1,Cdel!$B$13:$KC$13)))))))</f>
        <v>0.18578823215162105</v>
      </c>
      <c r="BR51" s="8" cm="1">
        <f t="array" aca="1" ref="BR51" ca="1">BQ51-_xlfn.XLOOKUP(BR$1,Cdel!$B$1:$KC$1,IF(ROUNDUP(BQ51,0)=6,Cdel!$B$8:$KC$8,IF(ROUNDUP(BQ51,0)=5,Cdel!$B$9:$KC$9,IF(ROUNDUP(BQ51,0)=4,Cdel!$B$10:$KC$10,IF(ROUNDUP(BQ51,0)=3,Cdel!$B$11:$KC$11,IF(ROUNDUP(BQ51,0)=2,Cdel!$B$12:$KC$12,IF(ROUNDUP(BQ51,0)=1,Cdel!$B$13:$KC$13)))))))</f>
        <v>0.18064883797195061</v>
      </c>
      <c r="BS51" s="8" cm="1">
        <f t="array" aca="1" ref="BS51" ca="1">BR51-_xlfn.XLOOKUP(BS$1,Cdel!$B$1:$KC$1,IF(ROUNDUP(BR51,0)=6,Cdel!$B$8:$KC$8,IF(ROUNDUP(BR51,0)=5,Cdel!$B$9:$KC$9,IF(ROUNDUP(BR51,0)=4,Cdel!$B$10:$KC$10,IF(ROUNDUP(BR51,0)=3,Cdel!$B$11:$KC$11,IF(ROUNDUP(BR51,0)=2,Cdel!$B$12:$KC$12,IF(ROUNDUP(BR51,0)=1,Cdel!$B$13:$KC$13)))))))</f>
        <v>0.17565161303641438</v>
      </c>
      <c r="BT51" s="8" cm="1">
        <f t="array" aca="1" ref="BT51" ca="1">BS51-_xlfn.XLOOKUP(BT$1,Cdel!$B$1:$KC$1,IF(ROUNDUP(BS51,0)=6,Cdel!$B$8:$KC$8,IF(ROUNDUP(BS51,0)=5,Cdel!$B$9:$KC$9,IF(ROUNDUP(BS51,0)=4,Cdel!$B$10:$KC$10,IF(ROUNDUP(BS51,0)=3,Cdel!$B$11:$KC$11,IF(ROUNDUP(BS51,0)=2,Cdel!$B$12:$KC$12,IF(ROUNDUP(BS51,0)=1,Cdel!$B$13:$KC$13)))))))</f>
        <v>0.17079262456747657</v>
      </c>
      <c r="BU51" s="8" cm="1">
        <f t="array" aca="1" ref="BU51" ca="1">BT51-_xlfn.XLOOKUP(BU$1,Cdel!$B$1:$KC$1,IF(ROUNDUP(BT51,0)=6,Cdel!$B$8:$KC$8,IF(ROUNDUP(BT51,0)=5,Cdel!$B$9:$KC$9,IF(ROUNDUP(BT51,0)=4,Cdel!$B$10:$KC$10,IF(ROUNDUP(BT51,0)=3,Cdel!$B$11:$KC$11,IF(ROUNDUP(BT51,0)=2,Cdel!$B$12:$KC$12,IF(ROUNDUP(BT51,0)=1,Cdel!$B$13:$KC$13)))))))</f>
        <v>0.16606804857863577</v>
      </c>
      <c r="BV51" s="8" cm="1">
        <f t="array" aca="1" ref="BV51" ca="1">BU51-_xlfn.XLOOKUP(BV$1,Cdel!$B$1:$KC$1,IF(ROUNDUP(BU51,0)=6,Cdel!$B$8:$KC$8,IF(ROUNDUP(BU51,0)=5,Cdel!$B$9:$KC$9,IF(ROUNDUP(BU51,0)=4,Cdel!$B$10:$KC$10,IF(ROUNDUP(BU51,0)=3,Cdel!$B$11:$KC$11,IF(ROUNDUP(BU51,0)=2,Cdel!$B$12:$KC$12,IF(ROUNDUP(BU51,0)=1,Cdel!$B$13:$KC$13)))))))</f>
        <v>0.16147416686497729</v>
      </c>
      <c r="BW51" s="8" cm="1">
        <f t="array" aca="1" ref="BW51" ca="1">BV51-_xlfn.XLOOKUP(BW$1,Cdel!$B$1:$KC$1,IF(ROUNDUP(BV51,0)=6,Cdel!$B$8:$KC$8,IF(ROUNDUP(BV51,0)=5,Cdel!$B$9:$KC$9,IF(ROUNDUP(BV51,0)=4,Cdel!$B$10:$KC$10,IF(ROUNDUP(BV51,0)=3,Cdel!$B$11:$KC$11,IF(ROUNDUP(BV51,0)=2,Cdel!$B$12:$KC$12,IF(ROUNDUP(BV51,0)=1,Cdel!$B$13:$KC$13)))))))</f>
        <v>0.15700736407697438</v>
      </c>
      <c r="BX51" s="8" cm="1">
        <f t="array" aca="1" ref="BX51" ca="1">BW51-_xlfn.XLOOKUP(BX$1,Cdel!$B$1:$KC$1,IF(ROUNDUP(BW51,0)=6,Cdel!$B$8:$KC$8,IF(ROUNDUP(BW51,0)=5,Cdel!$B$9:$KC$9,IF(ROUNDUP(BW51,0)=4,Cdel!$B$10:$KC$10,IF(ROUNDUP(BW51,0)=3,Cdel!$B$11:$KC$11,IF(ROUNDUP(BW51,0)=2,Cdel!$B$12:$KC$12,IF(ROUNDUP(BW51,0)=1,Cdel!$B$13:$KC$13)))))))</f>
        <v>0.15266412487523595</v>
      </c>
      <c r="BY51" s="8" cm="1">
        <f t="array" aca="1" ref="BY51" ca="1">BX51-_xlfn.XLOOKUP(BY$1,Cdel!$B$1:$KC$1,IF(ROUNDUP(BX51,0)=6,Cdel!$B$8:$KC$8,IF(ROUNDUP(BX51,0)=5,Cdel!$B$9:$KC$9,IF(ROUNDUP(BX51,0)=4,Cdel!$B$10:$KC$10,IF(ROUNDUP(BX51,0)=3,Cdel!$B$11:$KC$11,IF(ROUNDUP(BX51,0)=2,Cdel!$B$12:$KC$12,IF(ROUNDUP(BX51,0)=1,Cdel!$B$13:$KC$13)))))))</f>
        <v>0.14844103116396171</v>
      </c>
      <c r="BZ51" s="8" cm="1">
        <f t="array" aca="1" ref="BZ51" ca="1">BY51-_xlfn.XLOOKUP(BZ$1,Cdel!$B$1:$KC$1,IF(ROUNDUP(BY51,0)=6,Cdel!$B$8:$KC$8,IF(ROUNDUP(BY51,0)=5,Cdel!$B$9:$KC$9,IF(ROUNDUP(BY51,0)=4,Cdel!$B$10:$KC$10,IF(ROUNDUP(BY51,0)=3,Cdel!$B$11:$KC$11,IF(ROUNDUP(BY51,0)=2,Cdel!$B$12:$KC$12,IF(ROUNDUP(BY51,0)=1,Cdel!$B$13:$KC$13)))))))</f>
        <v>0.14433475940092697</v>
      </c>
      <c r="CA51" s="8" cm="1">
        <f t="array" aca="1" ref="CA51" ca="1">BZ51-_xlfn.XLOOKUP(CA$1,Cdel!$B$1:$KC$1,IF(ROUNDUP(BZ51,0)=6,Cdel!$B$8:$KC$8,IF(ROUNDUP(BZ51,0)=5,Cdel!$B$9:$KC$9,IF(ROUNDUP(BZ51,0)=4,Cdel!$B$10:$KC$10,IF(ROUNDUP(BZ51,0)=3,Cdel!$B$11:$KC$11,IF(ROUNDUP(BZ51,0)=2,Cdel!$B$12:$KC$12,IF(ROUNDUP(BZ51,0)=1,Cdel!$B$13:$KC$13)))))))</f>
        <v>0.14034207798188059</v>
      </c>
      <c r="CB51" s="8" cm="1">
        <f t="array" aca="1" ref="CB51" ca="1">CA51-_xlfn.XLOOKUP(CB$1,Cdel!$B$1:$KC$1,IF(ROUNDUP(CA51,0)=6,Cdel!$B$8:$KC$8,IF(ROUNDUP(CA51,0)=5,Cdel!$B$9:$KC$9,IF(ROUNDUP(CA51,0)=4,Cdel!$B$10:$KC$10,IF(ROUNDUP(CA51,0)=3,Cdel!$B$11:$KC$11,IF(ROUNDUP(CA51,0)=2,Cdel!$B$12:$KC$12,IF(ROUNDUP(CA51,0)=1,Cdel!$B$13:$KC$13)))))))</f>
        <v>0.13645984469729719</v>
      </c>
      <c r="CC51" s="8" cm="1">
        <f t="array" aca="1" ref="CC51" ca="1">CB51-_xlfn.XLOOKUP(CC$1,Cdel!$B$1:$KC$1,IF(ROUNDUP(CB51,0)=6,Cdel!$B$8:$KC$8,IF(ROUNDUP(CB51,0)=5,Cdel!$B$9:$KC$9,IF(ROUNDUP(CB51,0)=4,Cdel!$B$10:$KC$10,IF(ROUNDUP(CB51,0)=3,Cdel!$B$11:$KC$11,IF(ROUNDUP(CB51,0)=2,Cdel!$B$12:$KC$12,IF(ROUNDUP(CB51,0)=1,Cdel!$B$13:$KC$13)))))))</f>
        <v>0.1326850042594826</v>
      </c>
      <c r="CD51" s="8" cm="1">
        <f t="array" aca="1" ref="CD51" ca="1">CC51-_xlfn.XLOOKUP(CD$1,Cdel!$B$1:$KC$1,IF(ROUNDUP(CC51,0)=6,Cdel!$B$8:$KC$8,IF(ROUNDUP(CC51,0)=5,Cdel!$B$9:$KC$9,IF(ROUNDUP(CC51,0)=4,Cdel!$B$10:$KC$10,IF(ROUNDUP(CC51,0)=3,Cdel!$B$11:$KC$11,IF(ROUNDUP(CC51,0)=2,Cdel!$B$12:$KC$12,IF(ROUNDUP(CC51,0)=1,Cdel!$B$13:$KC$13)))))))</f>
        <v>0.12901458589808598</v>
      </c>
      <c r="CE51" s="8" cm="1">
        <f t="array" aca="1" ref="CE51" ca="1">CD51-_xlfn.XLOOKUP(CE$1,Cdel!$B$1:$KC$1,IF(ROUNDUP(CD51,0)=6,Cdel!$B$8:$KC$8,IF(ROUNDUP(CD51,0)=5,Cdel!$B$9:$KC$9,IF(ROUNDUP(CD51,0)=4,Cdel!$B$10:$KC$10,IF(ROUNDUP(CD51,0)=3,Cdel!$B$11:$KC$11,IF(ROUNDUP(CD51,0)=2,Cdel!$B$12:$KC$12,IF(ROUNDUP(CD51,0)=1,Cdel!$B$13:$KC$13)))))))</f>
        <v>0.12544570102212621</v>
      </c>
      <c r="CF51" s="8" cm="1">
        <f t="array" aca="1" ref="CF51" ca="1">CE51-_xlfn.XLOOKUP(CF$1,Cdel!$B$1:$KC$1,IF(ROUNDUP(CE51,0)=6,Cdel!$B$8:$KC$8,IF(ROUNDUP(CE51,0)=5,Cdel!$B$9:$KC$9,IF(ROUNDUP(CE51,0)=4,Cdel!$B$10:$KC$10,IF(ROUNDUP(CE51,0)=3,Cdel!$B$11:$KC$11,IF(ROUNDUP(CE51,0)=2,Cdel!$B$12:$KC$12,IF(ROUNDUP(CE51,0)=1,Cdel!$B$13:$KC$13)))))))</f>
        <v>0.12197554094669345</v>
      </c>
      <c r="CG51" s="8" cm="1">
        <f t="array" aca="1" ref="CG51" ca="1">CF51-_xlfn.XLOOKUP(CG$1,Cdel!$B$1:$KC$1,IF(ROUNDUP(CF51,0)=6,Cdel!$B$8:$KC$8,IF(ROUNDUP(CF51,0)=5,Cdel!$B$9:$KC$9,IF(ROUNDUP(CF51,0)=4,Cdel!$B$10:$KC$10,IF(ROUNDUP(CF51,0)=3,Cdel!$B$11:$KC$11,IF(ROUNDUP(CF51,0)=2,Cdel!$B$12:$KC$12,IF(ROUNDUP(CF51,0)=1,Cdel!$B$13:$KC$13)))))))</f>
        <v>0.11860137468253529</v>
      </c>
      <c r="CH51" s="8" cm="1">
        <f t="array" aca="1" ref="CH51" ca="1">CG51-_xlfn.XLOOKUP(CH$1,Cdel!$B$1:$KC$1,IF(ROUNDUP(CG51,0)=6,Cdel!$B$8:$KC$8,IF(ROUNDUP(CG51,0)=5,Cdel!$B$9:$KC$9,IF(ROUNDUP(CG51,0)=4,Cdel!$B$10:$KC$10,IF(ROUNDUP(CG51,0)=3,Cdel!$B$11:$KC$11,IF(ROUNDUP(CG51,0)=2,Cdel!$B$12:$KC$12,IF(ROUNDUP(CG51,0)=1,Cdel!$B$13:$KC$13)))))))</f>
        <v>0.11532054678678946</v>
      </c>
      <c r="CI51" s="8" cm="1">
        <f t="array" aca="1" ref="CI51" ca="1">CH51-_xlfn.XLOOKUP(CI$1,Cdel!$B$1:$KC$1,IF(ROUNDUP(CH51,0)=6,Cdel!$B$8:$KC$8,IF(ROUNDUP(CH51,0)=5,Cdel!$B$9:$KC$9,IF(ROUNDUP(CH51,0)=4,Cdel!$B$10:$KC$10,IF(ROUNDUP(CH51,0)=3,Cdel!$B$11:$KC$11,IF(ROUNDUP(CH51,0)=2,Cdel!$B$12:$KC$12,IF(ROUNDUP(CH51,0)=1,Cdel!$B$13:$KC$13)))))))</f>
        <v>0.11213047527317092</v>
      </c>
      <c r="CJ51" s="8" cm="1">
        <f t="array" aca="1" ref="CJ51" ca="1">CI51-_xlfn.XLOOKUP(CJ$1,Cdel!$B$1:$KC$1,IF(ROUNDUP(CI51,0)=6,Cdel!$B$8:$KC$8,IF(ROUNDUP(CI51,0)=5,Cdel!$B$9:$KC$9,IF(ROUNDUP(CI51,0)=4,Cdel!$B$10:$KC$10,IF(ROUNDUP(CI51,0)=3,Cdel!$B$11:$KC$11,IF(ROUNDUP(CI51,0)=2,Cdel!$B$12:$KC$12,IF(ROUNDUP(CI51,0)=1,Cdel!$B$13:$KC$13)))))))</f>
        <v>0.10902864957996819</v>
      </c>
      <c r="CK51" s="8" cm="1">
        <f t="array" aca="1" ref="CK51" ca="1">CJ51-_xlfn.XLOOKUP(CK$1,Cdel!$B$1:$KC$1,IF(ROUNDUP(CJ51,0)=6,Cdel!$B$8:$KC$8,IF(ROUNDUP(CJ51,0)=5,Cdel!$B$9:$KC$9,IF(ROUNDUP(CJ51,0)=4,Cdel!$B$10:$KC$10,IF(ROUNDUP(CJ51,0)=3,Cdel!$B$11:$KC$11,IF(ROUNDUP(CJ51,0)=2,Cdel!$B$12:$KC$12,IF(ROUNDUP(CJ51,0)=1,Cdel!$B$13:$KC$13)))))))</f>
        <v>0.10601262859425081</v>
      </c>
      <c r="CL51" s="8" cm="1">
        <f t="array" aca="1" ref="CL51" ca="1">CK51-_xlfn.XLOOKUP(CL$1,Cdel!$B$1:$KC$1,IF(ROUNDUP(CK51,0)=6,Cdel!$B$8:$KC$8,IF(ROUNDUP(CK51,0)=5,Cdel!$B$9:$KC$9,IF(ROUNDUP(CK51,0)=4,Cdel!$B$10:$KC$10,IF(ROUNDUP(CK51,0)=3,Cdel!$B$11:$KC$11,IF(ROUNDUP(CK51,0)=2,Cdel!$B$12:$KC$12,IF(ROUNDUP(CK51,0)=1,Cdel!$B$13:$KC$13)))))))</f>
        <v>0.10308003873073238</v>
      </c>
      <c r="CM51" s="8" cm="1">
        <f t="array" aca="1" ref="CM51" ca="1">CL51-_xlfn.XLOOKUP(CM$1,Cdel!$B$1:$KC$1,IF(ROUNDUP(CL51,0)=6,Cdel!$B$8:$KC$8,IF(ROUNDUP(CL51,0)=5,Cdel!$B$9:$KC$9,IF(ROUNDUP(CL51,0)=4,Cdel!$B$10:$KC$10,IF(ROUNDUP(CL51,0)=3,Cdel!$B$11:$KC$11,IF(ROUNDUP(CL51,0)=2,Cdel!$B$12:$KC$12,IF(ROUNDUP(CL51,0)=1,Cdel!$B$13:$KC$13)))))))</f>
        <v>0.10022857206377694</v>
      </c>
      <c r="CN51" s="8" cm="1">
        <f t="array" aca="1" ref="CN51" ca="1">CM51-_xlfn.XLOOKUP(CN$1,Cdel!$B$1:$KC$1,IF(ROUNDUP(CM51,0)=6,Cdel!$B$8:$KC$8,IF(ROUNDUP(CM51,0)=5,Cdel!$B$9:$KC$9,IF(ROUNDUP(CM51,0)=4,Cdel!$B$10:$KC$10,IF(ROUNDUP(CM51,0)=3,Cdel!$B$11:$KC$11,IF(ROUNDUP(CM51,0)=2,Cdel!$B$12:$KC$12,IF(ROUNDUP(CM51,0)=1,Cdel!$B$13:$KC$13)))))))</f>
        <v>9.7455984511079438E-2</v>
      </c>
      <c r="CO51" s="8" cm="1">
        <f t="array" aca="1" ref="CO51" ca="1">CN51-_xlfn.XLOOKUP(CO$1,Cdel!$B$1:$KC$1,IF(ROUNDUP(CN51,0)=6,Cdel!$B$8:$KC$8,IF(ROUNDUP(CN51,0)=5,Cdel!$B$9:$KC$9,IF(ROUNDUP(CN51,0)=4,Cdel!$B$10:$KC$10,IF(ROUNDUP(CN51,0)=3,Cdel!$B$11:$KC$11,IF(ROUNDUP(CN51,0)=2,Cdel!$B$12:$KC$12,IF(ROUNDUP(CN51,0)=1,Cdel!$B$13:$KC$13)))))))</f>
        <v>9.4760094067590325E-2</v>
      </c>
      <c r="CP51" s="8" cm="1">
        <f t="array" aca="1" ref="CP51" ca="1">CO51-_xlfn.XLOOKUP(CP$1,Cdel!$B$1:$KC$1,IF(ROUNDUP(CO51,0)=6,Cdel!$B$8:$KC$8,IF(ROUNDUP(CO51,0)=5,Cdel!$B$9:$KC$9,IF(ROUNDUP(CO51,0)=4,Cdel!$B$10:$KC$10,IF(ROUNDUP(CO51,0)=3,Cdel!$B$11:$KC$11,IF(ROUNDUP(CO51,0)=2,Cdel!$B$12:$KC$12,IF(ROUNDUP(CO51,0)=1,Cdel!$B$13:$KC$13)))))))</f>
        <v>9.213877908829414E-2</v>
      </c>
      <c r="CQ51" s="8" cm="1">
        <f t="array" aca="1" ref="CQ51" ca="1">CP51-_xlfn.XLOOKUP(CQ$1,Cdel!$B$1:$KC$1,IF(ROUNDUP(CP51,0)=6,Cdel!$B$8:$KC$8,IF(ROUNDUP(CP51,0)=5,Cdel!$B$9:$KC$9,IF(ROUNDUP(CP51,0)=4,Cdel!$B$10:$KC$10,IF(ROUNDUP(CP51,0)=3,Cdel!$B$11:$KC$11,IF(ROUNDUP(CP51,0)=2,Cdel!$B$12:$KC$12,IF(ROUNDUP(CP51,0)=1,Cdel!$B$13:$KC$13)))))))</f>
        <v>8.958997661849151E-2</v>
      </c>
      <c r="CR51" s="8" cm="1">
        <f t="array" aca="1" ref="CR51" ca="1">CQ51-_xlfn.XLOOKUP(CR$1,Cdel!$B$1:$KC$1,IF(ROUNDUP(CQ51,0)=6,Cdel!$B$8:$KC$8,IF(ROUNDUP(CQ51,0)=5,Cdel!$B$9:$KC$9,IF(ROUNDUP(CQ51,0)=4,Cdel!$B$10:$KC$10,IF(ROUNDUP(CQ51,0)=3,Cdel!$B$11:$KC$11,IF(ROUNDUP(CQ51,0)=2,Cdel!$B$12:$KC$12,IF(ROUNDUP(CQ51,0)=1,Cdel!$B$13:$KC$13)))))))</f>
        <v>8.7111680770269428E-2</v>
      </c>
      <c r="CS51" s="8" cm="1">
        <f t="array" aca="1" ref="CS51" ca="1">CR51-_xlfn.XLOOKUP(CS$1,Cdel!$B$1:$KC$1,IF(ROUNDUP(CR51,0)=6,Cdel!$B$8:$KC$8,IF(ROUNDUP(CR51,0)=5,Cdel!$B$9:$KC$9,IF(ROUNDUP(CR51,0)=4,Cdel!$B$10:$KC$10,IF(ROUNDUP(CR51,0)=3,Cdel!$B$11:$KC$11,IF(ROUNDUP(CR51,0)=2,Cdel!$B$12:$KC$12,IF(ROUNDUP(CR51,0)=1,Cdel!$B$13:$KC$13)))))))</f>
        <v>8.4701941143883033E-2</v>
      </c>
      <c r="CT51" s="8" cm="1">
        <f t="array" aca="1" ref="CT51" ca="1">CS51-_xlfn.XLOOKUP(CT$1,Cdel!$B$1:$KC$1,IF(ROUNDUP(CS51,0)=6,Cdel!$B$8:$KC$8,IF(ROUNDUP(CS51,0)=5,Cdel!$B$9:$KC$9,IF(ROUNDUP(CS51,0)=4,Cdel!$B$10:$KC$10,IF(ROUNDUP(CS51,0)=3,Cdel!$B$11:$KC$11,IF(ROUNDUP(CS51,0)=2,Cdel!$B$12:$KC$12,IF(ROUNDUP(CS51,0)=1,Cdel!$B$13:$KC$13)))))))</f>
        <v>8.2358861292806146E-2</v>
      </c>
      <c r="CU51" s="8" cm="1">
        <f t="array" aca="1" ref="CU51" ca="1">CT51-_xlfn.XLOOKUP(CU$1,Cdel!$B$1:$KC$1,IF(ROUNDUP(CT51,0)=6,Cdel!$B$8:$KC$8,IF(ROUNDUP(CT51,0)=5,Cdel!$B$9:$KC$9,IF(ROUNDUP(CT51,0)=4,Cdel!$B$10:$KC$10,IF(ROUNDUP(CT51,0)=3,Cdel!$B$11:$KC$11,IF(ROUNDUP(CT51,0)=2,Cdel!$B$12:$KC$12,IF(ROUNDUP(CT51,0)=1,Cdel!$B$13:$KC$13)))))))</f>
        <v>8.0080597231242237E-2</v>
      </c>
      <c r="CV51" s="8" cm="1">
        <f t="array" aca="1" ref="CV51" ca="1">CU51-_xlfn.XLOOKUP(CV$1,Cdel!$B$1:$KC$1,IF(ROUNDUP(CU51,0)=6,Cdel!$B$8:$KC$8,IF(ROUNDUP(CU51,0)=5,Cdel!$B$9:$KC$9,IF(ROUNDUP(CU51,0)=4,Cdel!$B$10:$KC$10,IF(ROUNDUP(CU51,0)=3,Cdel!$B$11:$KC$11,IF(ROUNDUP(CU51,0)=2,Cdel!$B$12:$KC$12,IF(ROUNDUP(CU51,0)=1,Cdel!$B$13:$KC$13)))))))</f>
        <v>7.7865355982921922E-2</v>
      </c>
      <c r="CW51" s="8" cm="1">
        <f t="array" aca="1" ref="CW51" ca="1">CV51-_xlfn.XLOOKUP(CW$1,Cdel!$B$1:$KC$1,IF(ROUNDUP(CV51,0)=6,Cdel!$B$8:$KC$8,IF(ROUNDUP(CV51,0)=5,Cdel!$B$9:$KC$9,IF(ROUNDUP(CV51,0)=4,Cdel!$B$10:$KC$10,IF(ROUNDUP(CV51,0)=3,Cdel!$B$11:$KC$11,IF(ROUNDUP(CV51,0)=2,Cdel!$B$12:$KC$12,IF(ROUNDUP(CV51,0)=1,Cdel!$B$13:$KC$13)))))))</f>
        <v>7.5711394170044521E-2</v>
      </c>
      <c r="CX51" s="8" cm="1">
        <f t="array" aca="1" ref="CX51" ca="1">CW51-_xlfn.XLOOKUP(CX$1,Cdel!$B$1:$KC$1,IF(ROUNDUP(CW51,0)=6,Cdel!$B$8:$KC$8,IF(ROUNDUP(CW51,0)=5,Cdel!$B$9:$KC$9,IF(ROUNDUP(CW51,0)=4,Cdel!$B$10:$KC$10,IF(ROUNDUP(CW51,0)=3,Cdel!$B$11:$KC$11,IF(ROUNDUP(CW51,0)=2,Cdel!$B$12:$KC$12,IF(ROUNDUP(CW51,0)=1,Cdel!$B$13:$KC$13)))))))</f>
        <v>7.3617016641252989E-2</v>
      </c>
      <c r="CY51" s="8" cm="1">
        <f t="array" aca="1" ref="CY51" ca="1">CX51-_xlfn.XLOOKUP(CY$1,Cdel!$B$1:$KC$1,IF(ROUNDUP(CX51,0)=6,Cdel!$B$8:$KC$8,IF(ROUNDUP(CX51,0)=5,Cdel!$B$9:$KC$9,IF(ROUNDUP(CX51,0)=4,Cdel!$B$10:$KC$10,IF(ROUNDUP(CX51,0)=3,Cdel!$B$11:$KC$11,IF(ROUNDUP(CX51,0)=2,Cdel!$B$12:$KC$12,IF(ROUNDUP(CX51,0)=1,Cdel!$B$13:$KC$13)))))))</f>
        <v>7.1580575137562955E-2</v>
      </c>
      <c r="CZ51" s="8" cm="1">
        <f t="array" aca="1" ref="CZ51" ca="1">CY51-_xlfn.XLOOKUP(CZ$1,Cdel!$B$1:$KC$1,IF(ROUNDUP(CY51,0)=6,Cdel!$B$8:$KC$8,IF(ROUNDUP(CY51,0)=5,Cdel!$B$9:$KC$9,IF(ROUNDUP(CY51,0)=4,Cdel!$B$10:$KC$10,IF(ROUNDUP(CY51,0)=3,Cdel!$B$11:$KC$11,IF(ROUNDUP(CY51,0)=2,Cdel!$B$12:$KC$12,IF(ROUNDUP(CY51,0)=1,Cdel!$B$13:$KC$13)))))))</f>
        <v>6.9600466995195648E-2</v>
      </c>
      <c r="DA51" s="8" cm="1">
        <f t="array" aca="1" ref="DA51" ca="1">CZ51-_xlfn.XLOOKUP(DA$1,Cdel!$B$1:$KC$1,IF(ROUNDUP(CZ51,0)=6,Cdel!$B$8:$KC$8,IF(ROUNDUP(CZ51,0)=5,Cdel!$B$9:$KC$9,IF(ROUNDUP(CZ51,0)=4,Cdel!$B$10:$KC$10,IF(ROUNDUP(CZ51,0)=3,Cdel!$B$11:$KC$11,IF(ROUNDUP(CZ51,0)=2,Cdel!$B$12:$KC$12,IF(ROUNDUP(CZ51,0)=1,Cdel!$B$13:$KC$13)))))))</f>
        <v>6.767513388429372E-2</v>
      </c>
      <c r="DB51" s="8" cm="1">
        <f t="array" aca="1" ref="DB51" ca="1">DA51-_xlfn.XLOOKUP(DB$1,Cdel!$B$1:$KC$1,IF(ROUNDUP(DA51,0)=6,Cdel!$B$8:$KC$8,IF(ROUNDUP(DA51,0)=5,Cdel!$B$9:$KC$9,IF(ROUNDUP(DA51,0)=4,Cdel!$B$10:$KC$10,IF(ROUNDUP(DA51,0)=3,Cdel!$B$11:$KC$11,IF(ROUNDUP(DA51,0)=2,Cdel!$B$12:$KC$12,IF(ROUNDUP(DA51,0)=1,Cdel!$B$13:$KC$13)))))))</f>
        <v>6.5803060582527689E-2</v>
      </c>
      <c r="DC51" s="8" cm="1">
        <f t="array" aca="1" ref="DC51" ca="1">DB51-_xlfn.XLOOKUP(DC$1,Cdel!$B$1:$KC$1,IF(ROUNDUP(DB51,0)=6,Cdel!$B$8:$KC$8,IF(ROUNDUP(DB51,0)=5,Cdel!$B$9:$KC$9,IF(ROUNDUP(DB51,0)=4,Cdel!$B$10:$KC$10,IF(ROUNDUP(DB51,0)=3,Cdel!$B$11:$KC$11,IF(ROUNDUP(DB51,0)=2,Cdel!$B$12:$KC$12,IF(ROUNDUP(DB51,0)=1,Cdel!$B$13:$KC$13)))))))</f>
        <v>6.3982773782627747E-2</v>
      </c>
      <c r="DD51" s="8" cm="1">
        <f t="array" aca="1" ref="DD51" ca="1">DC51-_xlfn.XLOOKUP(DD$1,Cdel!$B$1:$KC$1,IF(ROUNDUP(DC51,0)=6,Cdel!$B$8:$KC$8,IF(ROUNDUP(DC51,0)=5,Cdel!$B$9:$KC$9,IF(ROUNDUP(DC51,0)=4,Cdel!$B$10:$KC$10,IF(ROUNDUP(DC51,0)=3,Cdel!$B$11:$KC$11,IF(ROUNDUP(DC51,0)=2,Cdel!$B$12:$KC$12,IF(ROUNDUP(DC51,0)=1,Cdel!$B$13:$KC$13)))))))</f>
        <v>6.2212840932902087E-2</v>
      </c>
    </row>
    <row r="52" spans="1:108" x14ac:dyDescent="0.15">
      <c r="A52" s="3" t="s">
        <v>70</v>
      </c>
      <c r="B52" s="3" t="s">
        <v>408</v>
      </c>
      <c r="C52" s="3" t="s">
        <v>70</v>
      </c>
      <c r="D52" s="2">
        <v>0</v>
      </c>
      <c r="E52" s="2">
        <v>1950</v>
      </c>
      <c r="F52" s="3"/>
      <c r="G52" s="4">
        <f t="shared" ca="1" si="2"/>
        <v>76</v>
      </c>
      <c r="H52">
        <f ca="1">_xlfn.LET(
_xlpm.score,_xlfn.XLOOKUP(G52,DecayFns!$A$2:$A$289,DecayFns!$N$2:$N$289),
IF(D52=1,IF(_xlpm.score=6,_xlpm.score,_xlpm.score+1),IF(_xlpm.score=1,_xlpm.score,_xlpm.score-1)
))</f>
        <v>1</v>
      </c>
      <c r="I52" s="7" cm="1">
        <f t="array" aca="1" ref="I52" ca="1">H52-_xlfn.XLOOKUP(I$1,Cdel!$B$1:$KC$1,IF(ROUNDUP(H52,0)=6,Cdel!$B$8:$KC$8,IF(ROUNDUP(H52,0)=5,Cdel!$B$9:$KC$9,IF(ROUNDUP(H52,0)=4,Cdel!$B$10:$KC$10,IF(ROUNDUP(H52,0)=3,Cdel!$B$11:$KC$11,IF(ROUNDUP(H52,0)=2,Cdel!$B$12:$KC$12,IF(ROUNDUP(H52,0)=1,Cdel!$B$13:$KC$13)))))))</f>
        <v>1</v>
      </c>
      <c r="J52" s="8" cm="1">
        <f t="array" aca="1" ref="J52" ca="1">I52-_xlfn.XLOOKUP(J$1,Cdel!$B$1:$KC$1,IF(ROUNDUP(I52,0)=6,Cdel!$B$8:$KC$8,IF(ROUNDUP(I52,0)=5,Cdel!$B$9:$KC$9,IF(ROUNDUP(I52,0)=4,Cdel!$B$10:$KC$10,IF(ROUNDUP(I52,0)=3,Cdel!$B$11:$KC$11,IF(ROUNDUP(I52,0)=2,Cdel!$B$12:$KC$12,IF(ROUNDUP(I52,0)=1,Cdel!$B$13:$KC$13)))))))</f>
        <v>0.97233735355490014</v>
      </c>
      <c r="K52" s="8" cm="1">
        <f t="array" aca="1" ref="K52" ca="1">J52-_xlfn.XLOOKUP(K$1,Cdel!$B$1:$KC$1,IF(ROUNDUP(J52,0)=6,Cdel!$B$8:$KC$8,IF(ROUNDUP(J52,0)=5,Cdel!$B$9:$KC$9,IF(ROUNDUP(J52,0)=4,Cdel!$B$10:$KC$10,IF(ROUNDUP(J52,0)=3,Cdel!$B$11:$KC$11,IF(ROUNDUP(J52,0)=2,Cdel!$B$12:$KC$12,IF(ROUNDUP(J52,0)=1,Cdel!$B$13:$KC$13)))))))</f>
        <v>0.94543992911814678</v>
      </c>
      <c r="L52" s="8" cm="1">
        <f t="array" aca="1" ref="L52" ca="1">K52-_xlfn.XLOOKUP(L$1,Cdel!$B$1:$KC$1,IF(ROUNDUP(K52,0)=6,Cdel!$B$8:$KC$8,IF(ROUNDUP(K52,0)=5,Cdel!$B$9:$KC$9,IF(ROUNDUP(K52,0)=4,Cdel!$B$10:$KC$10,IF(ROUNDUP(K52,0)=3,Cdel!$B$11:$KC$11,IF(ROUNDUP(K52,0)=2,Cdel!$B$12:$KC$12,IF(ROUNDUP(K52,0)=1,Cdel!$B$13:$KC$13)))))))</f>
        <v>0.91928655862387121</v>
      </c>
      <c r="M52" s="8" cm="1">
        <f t="array" aca="1" ref="M52" ca="1">L52-_xlfn.XLOOKUP(M$1,Cdel!$B$1:$KC$1,IF(ROUNDUP(L52,0)=6,Cdel!$B$8:$KC$8,IF(ROUNDUP(L52,0)=5,Cdel!$B$9:$KC$9,IF(ROUNDUP(L52,0)=4,Cdel!$B$10:$KC$10,IF(ROUNDUP(L52,0)=3,Cdel!$B$11:$KC$11,IF(ROUNDUP(L52,0)=2,Cdel!$B$12:$KC$12,IF(ROUNDUP(L52,0)=1,Cdel!$B$13:$KC$13)))))))</f>
        <v>0.89385665957092642</v>
      </c>
      <c r="N52" s="8" cm="1">
        <f t="array" aca="1" ref="N52" ca="1">M52-_xlfn.XLOOKUP(N$1,Cdel!$B$1:$KC$1,IF(ROUNDUP(M52,0)=6,Cdel!$B$8:$KC$8,IF(ROUNDUP(M52,0)=5,Cdel!$B$9:$KC$9,IF(ROUNDUP(M52,0)=4,Cdel!$B$10:$KC$10,IF(ROUNDUP(M52,0)=3,Cdel!$B$11:$KC$11,IF(ROUNDUP(M52,0)=2,Cdel!$B$12:$KC$12,IF(ROUNDUP(M52,0)=1,Cdel!$B$13:$KC$13)))))))</f>
        <v>0.86913021882461783</v>
      </c>
      <c r="O52" s="8" cm="1">
        <f t="array" aca="1" ref="O52" ca="1">N52-_xlfn.XLOOKUP(O$1,Cdel!$B$1:$KC$1,IF(ROUNDUP(N52,0)=6,Cdel!$B$8:$KC$8,IF(ROUNDUP(N52,0)=5,Cdel!$B$9:$KC$9,IF(ROUNDUP(N52,0)=4,Cdel!$B$10:$KC$10,IF(ROUNDUP(N52,0)=3,Cdel!$B$11:$KC$11,IF(ROUNDUP(N52,0)=2,Cdel!$B$12:$KC$12,IF(ROUNDUP(N52,0)=1,Cdel!$B$13:$KC$13)))))))</f>
        <v>0.84508777686652015</v>
      </c>
      <c r="P52" s="8" cm="1">
        <f t="array" aca="1" ref="P52" ca="1">O52-_xlfn.XLOOKUP(P$1,Cdel!$B$1:$KC$1,IF(ROUNDUP(O52,0)=6,Cdel!$B$8:$KC$8,IF(ROUNDUP(O52,0)=5,Cdel!$B$9:$KC$9,IF(ROUNDUP(O52,0)=4,Cdel!$B$10:$KC$10,IF(ROUNDUP(O52,0)=3,Cdel!$B$11:$KC$11,IF(ROUNDUP(O52,0)=2,Cdel!$B$12:$KC$12,IF(ROUNDUP(O52,0)=1,Cdel!$B$13:$KC$13)))))))</f>
        <v>0.82171041247998611</v>
      </c>
      <c r="Q52" s="8" cm="1">
        <f t="array" aca="1" ref="Q52" ca="1">P52-_xlfn.XLOOKUP(Q$1,Cdel!$B$1:$KC$1,IF(ROUNDUP(P52,0)=6,Cdel!$B$8:$KC$8,IF(ROUNDUP(P52,0)=5,Cdel!$B$9:$KC$9,IF(ROUNDUP(P52,0)=4,Cdel!$B$10:$KC$10,IF(ROUNDUP(P52,0)=3,Cdel!$B$11:$KC$11,IF(ROUNDUP(P52,0)=2,Cdel!$B$12:$KC$12,IF(ROUNDUP(P52,0)=1,Cdel!$B$13:$KC$13)))))))</f>
        <v>0.79897972785929505</v>
      </c>
      <c r="R52" s="8" cm="1">
        <f t="array" aca="1" ref="R52" ca="1">Q52-_xlfn.XLOOKUP(R$1,Cdel!$B$1:$KC$1,IF(ROUNDUP(Q52,0)=6,Cdel!$B$8:$KC$8,IF(ROUNDUP(Q52,0)=5,Cdel!$B$9:$KC$9,IF(ROUNDUP(Q52,0)=4,Cdel!$B$10:$KC$10,IF(ROUNDUP(Q52,0)=3,Cdel!$B$11:$KC$11,IF(ROUNDUP(Q52,0)=2,Cdel!$B$12:$KC$12,IF(ROUNDUP(Q52,0)=1,Cdel!$B$13:$KC$13)))))))</f>
        <v>0.77687783413072131</v>
      </c>
      <c r="S52" s="8" cm="1">
        <f t="array" aca="1" ref="S52" ca="1">R52-_xlfn.XLOOKUP(S$1,Cdel!$B$1:$KC$1,IF(ROUNDUP(R52,0)=6,Cdel!$B$8:$KC$8,IF(ROUNDUP(R52,0)=5,Cdel!$B$9:$KC$9,IF(ROUNDUP(R52,0)=4,Cdel!$B$10:$KC$10,IF(ROUNDUP(R52,0)=3,Cdel!$B$11:$KC$11,IF(ROUNDUP(R52,0)=2,Cdel!$B$12:$KC$12,IF(ROUNDUP(R52,0)=1,Cdel!$B$13:$KC$13)))))))</f>
        <v>0.7553873372741281</v>
      </c>
      <c r="T52" s="8" cm="1">
        <f t="array" aca="1" ref="T52" ca="1">S52-_xlfn.XLOOKUP(T$1,Cdel!$B$1:$KC$1,IF(ROUNDUP(S52,0)=6,Cdel!$B$8:$KC$8,IF(ROUNDUP(S52,0)=5,Cdel!$B$9:$KC$9,IF(ROUNDUP(S52,0)=4,Cdel!$B$10:$KC$10,IF(ROUNDUP(S52,0)=3,Cdel!$B$11:$KC$11,IF(ROUNDUP(S52,0)=2,Cdel!$B$12:$KC$12,IF(ROUNDUP(S52,0)=1,Cdel!$B$13:$KC$13)))))))</f>
        <v>0.73449132443400855</v>
      </c>
      <c r="U52" s="8" cm="1">
        <f t="array" aca="1" ref="U52" ca="1">T52-_xlfn.XLOOKUP(U$1,Cdel!$B$1:$KC$1,IF(ROUNDUP(T52,0)=6,Cdel!$B$8:$KC$8,IF(ROUNDUP(T52,0)=5,Cdel!$B$9:$KC$9,IF(ROUNDUP(T52,0)=4,Cdel!$B$10:$KC$10,IF(ROUNDUP(T52,0)=3,Cdel!$B$11:$KC$11,IF(ROUNDUP(T52,0)=2,Cdel!$B$12:$KC$12,IF(ROUNDUP(T52,0)=1,Cdel!$B$13:$KC$13)))))))</f>
        <v>0.7141733506091974</v>
      </c>
      <c r="V52" s="8" cm="1">
        <f t="array" aca="1" ref="V52" ca="1">U52-_xlfn.XLOOKUP(V$1,Cdel!$B$1:$KC$1,IF(ROUNDUP(U52,0)=6,Cdel!$B$8:$KC$8,IF(ROUNDUP(U52,0)=5,Cdel!$B$9:$KC$9,IF(ROUNDUP(U52,0)=4,Cdel!$B$10:$KC$10,IF(ROUNDUP(U52,0)=3,Cdel!$B$11:$KC$11,IF(ROUNDUP(U52,0)=2,Cdel!$B$12:$KC$12,IF(ROUNDUP(U52,0)=1,Cdel!$B$13:$KC$13)))))))</f>
        <v>0.6944174257107828</v>
      </c>
      <c r="W52" s="8" cm="1">
        <f t="array" aca="1" ref="W52" ca="1">V52-_xlfn.XLOOKUP(W$1,Cdel!$B$1:$KC$1,IF(ROUNDUP(V52,0)=6,Cdel!$B$8:$KC$8,IF(ROUNDUP(V52,0)=5,Cdel!$B$9:$KC$9,IF(ROUNDUP(V52,0)=4,Cdel!$B$10:$KC$10,IF(ROUNDUP(V52,0)=3,Cdel!$B$11:$KC$11,IF(ROUNDUP(V52,0)=2,Cdel!$B$12:$KC$12,IF(ROUNDUP(V52,0)=1,Cdel!$B$13:$KC$13)))))))</f>
        <v>0.67520800197802899</v>
      </c>
      <c r="X52" s="8" cm="1">
        <f t="array" aca="1" ref="X52" ca="1">W52-_xlfn.XLOOKUP(X$1,Cdel!$B$1:$KC$1,IF(ROUNDUP(W52,0)=6,Cdel!$B$8:$KC$8,IF(ROUNDUP(W52,0)=5,Cdel!$B$9:$KC$9,IF(ROUNDUP(W52,0)=4,Cdel!$B$10:$KC$10,IF(ROUNDUP(W52,0)=3,Cdel!$B$11:$KC$11,IF(ROUNDUP(W52,0)=2,Cdel!$B$12:$KC$12,IF(ROUNDUP(W52,0)=1,Cdel!$B$13:$KC$13)))))))</f>
        <v>0.65652996174240841</v>
      </c>
      <c r="Y52" s="8" cm="1">
        <f t="array" aca="1" ref="Y52" ca="1">X52-_xlfn.XLOOKUP(Y$1,Cdel!$B$1:$KC$1,IF(ROUNDUP(X52,0)=6,Cdel!$B$8:$KC$8,IF(ROUNDUP(X52,0)=5,Cdel!$B$9:$KC$9,IF(ROUNDUP(X52,0)=4,Cdel!$B$10:$KC$10,IF(ROUNDUP(X52,0)=3,Cdel!$B$11:$KC$11,IF(ROUNDUP(X52,0)=2,Cdel!$B$12:$KC$12,IF(ROUNDUP(X52,0)=1,Cdel!$B$13:$KC$13)))))))</f>
        <v>0.63836860553011321</v>
      </c>
      <c r="Z52" s="8" cm="1">
        <f t="array" aca="1" ref="Z52" ca="1">Y52-_xlfn.XLOOKUP(Z$1,Cdel!$B$1:$KC$1,IF(ROUNDUP(Y52,0)=6,Cdel!$B$8:$KC$8,IF(ROUNDUP(Y52,0)=5,Cdel!$B$9:$KC$9,IF(ROUNDUP(Y52,0)=4,Cdel!$B$10:$KC$10,IF(ROUNDUP(Y52,0)=3,Cdel!$B$11:$KC$11,IF(ROUNDUP(Y52,0)=2,Cdel!$B$12:$KC$12,IF(ROUNDUP(Y52,0)=1,Cdel!$B$13:$KC$13)))))))</f>
        <v>0.62070964049368227</v>
      </c>
      <c r="AA52" s="8" cm="1">
        <f t="array" aca="1" ref="AA52" ca="1">Z52-_xlfn.XLOOKUP(AA$1,Cdel!$B$1:$KC$1,IF(ROUNDUP(Z52,0)=6,Cdel!$B$8:$KC$8,IF(ROUNDUP(Z52,0)=5,Cdel!$B$9:$KC$9,IF(ROUNDUP(Z52,0)=4,Cdel!$B$10:$KC$10,IF(ROUNDUP(Z52,0)=3,Cdel!$B$11:$KC$11,IF(ROUNDUP(Z52,0)=2,Cdel!$B$12:$KC$12,IF(ROUNDUP(Z52,0)=1,Cdel!$B$13:$KC$13)))))))</f>
        <v>0.60353916916364048</v>
      </c>
      <c r="AB52" s="8" cm="1">
        <f t="array" aca="1" ref="AB52" ca="1">AA52-_xlfn.XLOOKUP(AB$1,Cdel!$B$1:$KC$1,IF(ROUNDUP(AA52,0)=6,Cdel!$B$8:$KC$8,IF(ROUNDUP(AA52,0)=5,Cdel!$B$9:$KC$9,IF(ROUNDUP(AA52,0)=4,Cdel!$B$10:$KC$10,IF(ROUNDUP(AA52,0)=3,Cdel!$B$11:$KC$11,IF(ROUNDUP(AA52,0)=2,Cdel!$B$12:$KC$12,IF(ROUNDUP(AA52,0)=1,Cdel!$B$13:$KC$13)))))))</f>
        <v>0.58684367851129737</v>
      </c>
      <c r="AC52" s="8" cm="1">
        <f t="array" aca="1" ref="AC52" ca="1">AB52-_xlfn.XLOOKUP(AC$1,Cdel!$B$1:$KC$1,IF(ROUNDUP(AB52,0)=6,Cdel!$B$8:$KC$8,IF(ROUNDUP(AB52,0)=5,Cdel!$B$9:$KC$9,IF(ROUNDUP(AB52,0)=4,Cdel!$B$10:$KC$10,IF(ROUNDUP(AB52,0)=3,Cdel!$B$11:$KC$11,IF(ROUNDUP(AB52,0)=2,Cdel!$B$12:$KC$12,IF(ROUNDUP(AB52,0)=1,Cdel!$B$13:$KC$13)))))))</f>
        <v>0.57061002931409743</v>
      </c>
      <c r="AD52" s="8" cm="1">
        <f t="array" aca="1" ref="AD52" ca="1">AC52-_xlfn.XLOOKUP(AD$1,Cdel!$B$1:$KC$1,IF(ROUNDUP(AC52,0)=6,Cdel!$B$8:$KC$8,IF(ROUNDUP(AC52,0)=5,Cdel!$B$9:$KC$9,IF(ROUNDUP(AC52,0)=4,Cdel!$B$10:$KC$10,IF(ROUNDUP(AC52,0)=3,Cdel!$B$11:$KC$11,IF(ROUNDUP(AC52,0)=2,Cdel!$B$12:$KC$12,IF(ROUNDUP(AC52,0)=1,Cdel!$B$13:$KC$13)))))))</f>
        <v>0.55482544581515347</v>
      </c>
      <c r="AE52" s="8" cm="1">
        <f t="array" aca="1" ref="AE52" ca="1">AD52-_xlfn.XLOOKUP(AE$1,Cdel!$B$1:$KC$1,IF(ROUNDUP(AD52,0)=6,Cdel!$B$8:$KC$8,IF(ROUNDUP(AD52,0)=5,Cdel!$B$9:$KC$9,IF(ROUNDUP(AD52,0)=4,Cdel!$B$10:$KC$10,IF(ROUNDUP(AD52,0)=3,Cdel!$B$11:$KC$11,IF(ROUNDUP(AD52,0)=2,Cdel!$B$12:$KC$12,IF(ROUNDUP(AD52,0)=1,Cdel!$B$13:$KC$13)))))))</f>
        <v>0.53947750566882391</v>
      </c>
      <c r="AF52" s="8" cm="1">
        <f t="array" aca="1" ref="AF52" ca="1">AE52-_xlfn.XLOOKUP(AF$1,Cdel!$B$1:$KC$1,IF(ROUNDUP(AE52,0)=6,Cdel!$B$8:$KC$8,IF(ROUNDUP(AE52,0)=5,Cdel!$B$9:$KC$9,IF(ROUNDUP(AE52,0)=4,Cdel!$B$10:$KC$10,IF(ROUNDUP(AE52,0)=3,Cdel!$B$11:$KC$11,IF(ROUNDUP(AE52,0)=2,Cdel!$B$12:$KC$12,IF(ROUNDUP(AE52,0)=1,Cdel!$B$13:$KC$13)))))))</f>
        <v>0.52455413016442287</v>
      </c>
      <c r="AG52" s="8" cm="1">
        <f t="array" aca="1" ref="AG52" ca="1">AF52-_xlfn.XLOOKUP(AG$1,Cdel!$B$1:$KC$1,IF(ROUNDUP(AF52,0)=6,Cdel!$B$8:$KC$8,IF(ROUNDUP(AF52,0)=5,Cdel!$B$9:$KC$9,IF(ROUNDUP(AF52,0)=4,Cdel!$B$10:$KC$10,IF(ROUNDUP(AF52,0)=3,Cdel!$B$11:$KC$11,IF(ROUNDUP(AF52,0)=2,Cdel!$B$12:$KC$12,IF(ROUNDUP(AF52,0)=1,Cdel!$B$13:$KC$13)))))))</f>
        <v>0.51004357472036754</v>
      </c>
      <c r="AH52" s="8" cm="1">
        <f t="array" aca="1" ref="AH52" ca="1">AG52-_xlfn.XLOOKUP(AH$1,Cdel!$B$1:$KC$1,IF(ROUNDUP(AG52,0)=6,Cdel!$B$8:$KC$8,IF(ROUNDUP(AG52,0)=5,Cdel!$B$9:$KC$9,IF(ROUNDUP(AG52,0)=4,Cdel!$B$10:$KC$10,IF(ROUNDUP(AG52,0)=3,Cdel!$B$11:$KC$11,IF(ROUNDUP(AG52,0)=2,Cdel!$B$12:$KC$12,IF(ROUNDUP(AG52,0)=1,Cdel!$B$13:$KC$13)))))))</f>
        <v>0.49593441964128315</v>
      </c>
      <c r="AI52" s="8" cm="1">
        <f t="array" aca="1" ref="AI52" ca="1">AH52-_xlfn.XLOOKUP(AI$1,Cdel!$B$1:$KC$1,IF(ROUNDUP(AH52,0)=6,Cdel!$B$8:$KC$8,IF(ROUNDUP(AH52,0)=5,Cdel!$B$9:$KC$9,IF(ROUNDUP(AH52,0)=4,Cdel!$B$10:$KC$10,IF(ROUNDUP(AH52,0)=3,Cdel!$B$11:$KC$11,IF(ROUNDUP(AH52,0)=2,Cdel!$B$12:$KC$12,IF(ROUNDUP(AH52,0)=1,Cdel!$B$13:$KC$13)))))))</f>
        <v>0.4822155611307905</v>
      </c>
      <c r="AJ52" s="8" cm="1">
        <f t="array" aca="1" ref="AJ52" ca="1">AI52-_xlfn.XLOOKUP(AJ$1,Cdel!$B$1:$KC$1,IF(ROUNDUP(AI52,0)=6,Cdel!$B$8:$KC$8,IF(ROUNDUP(AI52,0)=5,Cdel!$B$9:$KC$9,IF(ROUNDUP(AI52,0)=4,Cdel!$B$10:$KC$10,IF(ROUNDUP(AI52,0)=3,Cdel!$B$11:$KC$11,IF(ROUNDUP(AI52,0)=2,Cdel!$B$12:$KC$12,IF(ROUNDUP(AI52,0)=1,Cdel!$B$13:$KC$13)))))))</f>
        <v>0.46887620255290396</v>
      </c>
      <c r="AK52" s="8" cm="1">
        <f t="array" aca="1" ref="AK52" ca="1">AJ52-_xlfn.XLOOKUP(AK$1,Cdel!$B$1:$KC$1,IF(ROUNDUP(AJ52,0)=6,Cdel!$B$8:$KC$8,IF(ROUNDUP(AJ52,0)=5,Cdel!$B$9:$KC$9,IF(ROUNDUP(AJ52,0)=4,Cdel!$B$10:$KC$10,IF(ROUNDUP(AJ52,0)=3,Cdel!$B$11:$KC$11,IF(ROUNDUP(AJ52,0)=2,Cdel!$B$12:$KC$12,IF(ROUNDUP(AJ52,0)=1,Cdel!$B$13:$KC$13)))))))</f>
        <v>0.45590584593516198</v>
      </c>
      <c r="AL52" s="8" cm="1">
        <f t="array" aca="1" ref="AL52" ca="1">AK52-_xlfn.XLOOKUP(AL$1,Cdel!$B$1:$KC$1,IF(ROUNDUP(AK52,0)=6,Cdel!$B$8:$KC$8,IF(ROUNDUP(AK52,0)=5,Cdel!$B$9:$KC$9,IF(ROUNDUP(AK52,0)=4,Cdel!$B$10:$KC$10,IF(ROUNDUP(AK52,0)=3,Cdel!$B$11:$KC$11,IF(ROUNDUP(AK52,0)=2,Cdel!$B$12:$KC$12,IF(ROUNDUP(AK52,0)=1,Cdel!$B$13:$KC$13)))))))</f>
        <v>0.44329428370680335</v>
      </c>
      <c r="AM52" s="8" cm="1">
        <f t="array" aca="1" ref="AM52" ca="1">AL52-_xlfn.XLOOKUP(AM$1,Cdel!$B$1:$KC$1,IF(ROUNDUP(AL52,0)=6,Cdel!$B$8:$KC$8,IF(ROUNDUP(AL52,0)=5,Cdel!$B$9:$KC$9,IF(ROUNDUP(AL52,0)=4,Cdel!$B$10:$KC$10,IF(ROUNDUP(AL52,0)=3,Cdel!$B$11:$KC$11,IF(ROUNDUP(AL52,0)=2,Cdel!$B$12:$KC$12,IF(ROUNDUP(AL52,0)=1,Cdel!$B$13:$KC$13)))))))</f>
        <v>0.4310315906654883</v>
      </c>
      <c r="AN52" s="8" cm="1">
        <f t="array" aca="1" ref="AN52" ca="1">AM52-_xlfn.XLOOKUP(AN$1,Cdel!$B$1:$KC$1,IF(ROUNDUP(AM52,0)=6,Cdel!$B$8:$KC$8,IF(ROUNDUP(AM52,0)=5,Cdel!$B$9:$KC$9,IF(ROUNDUP(AM52,0)=4,Cdel!$B$10:$KC$10,IF(ROUNDUP(AM52,0)=3,Cdel!$B$11:$KC$11,IF(ROUNDUP(AM52,0)=2,Cdel!$B$12:$KC$12,IF(ROUNDUP(AM52,0)=1,Cdel!$B$13:$KC$13)))))))</f>
        <v>0.41910811616623983</v>
      </c>
      <c r="AO52" s="8" cm="1">
        <f t="array" aca="1" ref="AO52" ca="1">AN52-_xlfn.XLOOKUP(AO$1,Cdel!$B$1:$KC$1,IF(ROUNDUP(AN52,0)=6,Cdel!$B$8:$KC$8,IF(ROUNDUP(AN52,0)=5,Cdel!$B$9:$KC$9,IF(ROUNDUP(AN52,0)=4,Cdel!$B$10:$KC$10,IF(ROUNDUP(AN52,0)=3,Cdel!$B$11:$KC$11,IF(ROUNDUP(AN52,0)=2,Cdel!$B$12:$KC$12,IF(ROUNDUP(AN52,0)=1,Cdel!$B$13:$KC$13)))))))</f>
        <v>0.40751447652646128</v>
      </c>
      <c r="AP52" s="8" cm="1">
        <f t="array" aca="1" ref="AP52" ca="1">AO52-_xlfn.XLOOKUP(AP$1,Cdel!$B$1:$KC$1,IF(ROUNDUP(AO52,0)=6,Cdel!$B$8:$KC$8,IF(ROUNDUP(AO52,0)=5,Cdel!$B$9:$KC$9,IF(ROUNDUP(AO52,0)=4,Cdel!$B$10:$KC$10,IF(ROUNDUP(AO52,0)=3,Cdel!$B$11:$KC$11,IF(ROUNDUP(AO52,0)=2,Cdel!$B$12:$KC$12,IF(ROUNDUP(AO52,0)=1,Cdel!$B$13:$KC$13)))))))</f>
        <v>0.39624154764104985</v>
      </c>
      <c r="AQ52" s="8" cm="1">
        <f t="array" aca="1" ref="AQ52" ca="1">AP52-_xlfn.XLOOKUP(AQ$1,Cdel!$B$1:$KC$1,IF(ROUNDUP(AP52,0)=6,Cdel!$B$8:$KC$8,IF(ROUNDUP(AP52,0)=5,Cdel!$B$9:$KC$9,IF(ROUNDUP(AP52,0)=4,Cdel!$B$10:$KC$10,IF(ROUNDUP(AP52,0)=3,Cdel!$B$11:$KC$11,IF(ROUNDUP(AP52,0)=2,Cdel!$B$12:$KC$12,IF(ROUNDUP(AP52,0)=1,Cdel!$B$13:$KC$13)))))))</f>
        <v>0.38528045780179626</v>
      </c>
      <c r="AR52" s="8" cm="1">
        <f t="array" aca="1" ref="AR52" ca="1">AQ52-_xlfn.XLOOKUP(AR$1,Cdel!$B$1:$KC$1,IF(ROUNDUP(AQ52,0)=6,Cdel!$B$8:$KC$8,IF(ROUNDUP(AQ52,0)=5,Cdel!$B$9:$KC$9,IF(ROUNDUP(AQ52,0)=4,Cdel!$B$10:$KC$10,IF(ROUNDUP(AQ52,0)=3,Cdel!$B$11:$KC$11,IF(ROUNDUP(AQ52,0)=2,Cdel!$B$12:$KC$12,IF(ROUNDUP(AQ52,0)=1,Cdel!$B$13:$KC$13)))))))</f>
        <v>0.37462258071541898</v>
      </c>
      <c r="AS52" s="8" cm="1">
        <f t="array" aca="1" ref="AS52" ca="1">AR52-_xlfn.XLOOKUP(AS$1,Cdel!$B$1:$KC$1,IF(ROUNDUP(AR52,0)=6,Cdel!$B$8:$KC$8,IF(ROUNDUP(AR52,0)=5,Cdel!$B$9:$KC$9,IF(ROUNDUP(AR52,0)=4,Cdel!$B$10:$KC$10,IF(ROUNDUP(AR52,0)=3,Cdel!$B$11:$KC$11,IF(ROUNDUP(AR52,0)=2,Cdel!$B$12:$KC$12,IF(ROUNDUP(AR52,0)=1,Cdel!$B$13:$KC$13)))))))</f>
        <v>0.36425952871473738</v>
      </c>
      <c r="AT52" s="8" cm="1">
        <f t="array" aca="1" ref="AT52" ca="1">AS52-_xlfn.XLOOKUP(AT$1,Cdel!$B$1:$KC$1,IF(ROUNDUP(AS52,0)=6,Cdel!$B$8:$KC$8,IF(ROUNDUP(AS52,0)=5,Cdel!$B$9:$KC$9,IF(ROUNDUP(AS52,0)=4,Cdel!$B$10:$KC$10,IF(ROUNDUP(AS52,0)=3,Cdel!$B$11:$KC$11,IF(ROUNDUP(AS52,0)=2,Cdel!$B$12:$KC$12,IF(ROUNDUP(AS52,0)=1,Cdel!$B$13:$KC$13)))))))</f>
        <v>0.3541831461576429</v>
      </c>
      <c r="AU52" s="8" cm="1">
        <f t="array" aca="1" ref="AU52" ca="1">AT52-_xlfn.XLOOKUP(AU$1,Cdel!$B$1:$KC$1,IF(ROUNDUP(AT52,0)=6,Cdel!$B$8:$KC$8,IF(ROUNDUP(AT52,0)=5,Cdel!$B$9:$KC$9,IF(ROUNDUP(AT52,0)=4,Cdel!$B$10:$KC$10,IF(ROUNDUP(AT52,0)=3,Cdel!$B$11:$KC$11,IF(ROUNDUP(AT52,0)=2,Cdel!$B$12:$KC$12,IF(ROUNDUP(AT52,0)=1,Cdel!$B$13:$KC$13)))))))</f>
        <v>0.34438550300867093</v>
      </c>
      <c r="AV52" s="8" cm="1">
        <f t="array" aca="1" ref="AV52" ca="1">AU52-_xlfn.XLOOKUP(AV$1,Cdel!$B$1:$KC$1,IF(ROUNDUP(AU52,0)=6,Cdel!$B$8:$KC$8,IF(ROUNDUP(AU52,0)=5,Cdel!$B$9:$KC$9,IF(ROUNDUP(AU52,0)=4,Cdel!$B$10:$KC$10,IF(ROUNDUP(AU52,0)=3,Cdel!$B$11:$KC$11,IF(ROUNDUP(AU52,0)=2,Cdel!$B$12:$KC$12,IF(ROUNDUP(AU52,0)=1,Cdel!$B$13:$KC$13)))))))</f>
        <v>0.33485888859812413</v>
      </c>
      <c r="AW52" s="8" cm="1">
        <f t="array" aca="1" ref="AW52" ca="1">AV52-_xlfn.XLOOKUP(AW$1,Cdel!$B$1:$KC$1,IF(ROUNDUP(AV52,0)=6,Cdel!$B$8:$KC$8,IF(ROUNDUP(AV52,0)=5,Cdel!$B$9:$KC$9,IF(ROUNDUP(AV52,0)=4,Cdel!$B$10:$KC$10,IF(ROUNDUP(AV52,0)=3,Cdel!$B$11:$KC$11,IF(ROUNDUP(AV52,0)=2,Cdel!$B$12:$KC$12,IF(ROUNDUP(AV52,0)=1,Cdel!$B$13:$KC$13)))))))</f>
        <v>0.3255958055538351</v>
      </c>
      <c r="AX52" s="8" cm="1">
        <f t="array" aca="1" ref="AX52" ca="1">AW52-_xlfn.XLOOKUP(AX$1,Cdel!$B$1:$KC$1,IF(ROUNDUP(AW52,0)=6,Cdel!$B$8:$KC$8,IF(ROUNDUP(AW52,0)=5,Cdel!$B$9:$KC$9,IF(ROUNDUP(AW52,0)=4,Cdel!$B$10:$KC$10,IF(ROUNDUP(AW52,0)=3,Cdel!$B$11:$KC$11,IF(ROUNDUP(AW52,0)=2,Cdel!$B$12:$KC$12,IF(ROUNDUP(AW52,0)=1,Cdel!$B$13:$KC$13)))))))</f>
        <v>0.31658896390079194</v>
      </c>
      <c r="AY52" s="8" cm="1">
        <f t="array" aca="1" ref="AY52" ca="1">AX52-_xlfn.XLOOKUP(AY$1,Cdel!$B$1:$KC$1,IF(ROUNDUP(AX52,0)=6,Cdel!$B$8:$KC$8,IF(ROUNDUP(AX52,0)=5,Cdel!$B$9:$KC$9,IF(ROUNDUP(AX52,0)=4,Cdel!$B$10:$KC$10,IF(ROUNDUP(AX52,0)=3,Cdel!$B$11:$KC$11,IF(ROUNDUP(AX52,0)=2,Cdel!$B$12:$KC$12,IF(ROUNDUP(AX52,0)=1,Cdel!$B$13:$KC$13)))))))</f>
        <v>0.3078312753239838</v>
      </c>
      <c r="AZ52" s="8" cm="1">
        <f t="array" aca="1" ref="AZ52" ca="1">AY52-_xlfn.XLOOKUP(AZ$1,Cdel!$B$1:$KC$1,IF(ROUNDUP(AY52,0)=6,Cdel!$B$8:$KC$8,IF(ROUNDUP(AY52,0)=5,Cdel!$B$9:$KC$9,IF(ROUNDUP(AY52,0)=4,Cdel!$B$10:$KC$10,IF(ROUNDUP(AY52,0)=3,Cdel!$B$11:$KC$11,IF(ROUNDUP(AY52,0)=2,Cdel!$B$12:$KC$12,IF(ROUNDUP(AY52,0)=1,Cdel!$B$13:$KC$13)))))))</f>
        <v>0.29931584758995222</v>
      </c>
      <c r="BA52" s="8" cm="1">
        <f t="array" aca="1" ref="BA52" ca="1">AZ52-_xlfn.XLOOKUP(BA$1,Cdel!$B$1:$KC$1,IF(ROUNDUP(AZ52,0)=6,Cdel!$B$8:$KC$8,IF(ROUNDUP(AZ52,0)=5,Cdel!$B$9:$KC$9,IF(ROUNDUP(AZ52,0)=4,Cdel!$B$10:$KC$10,IF(ROUNDUP(AZ52,0)=3,Cdel!$B$11:$KC$11,IF(ROUNDUP(AZ52,0)=2,Cdel!$B$12:$KC$12,IF(ROUNDUP(AZ52,0)=1,Cdel!$B$13:$KC$13)))))))</f>
        <v>0.29103597912265594</v>
      </c>
      <c r="BB52" s="8" cm="1">
        <f t="array" aca="1" ref="BB52" ca="1">BA52-_xlfn.XLOOKUP(BB$1,Cdel!$B$1:$KC$1,IF(ROUNDUP(BA52,0)=6,Cdel!$B$8:$KC$8,IF(ROUNDUP(BA52,0)=5,Cdel!$B$9:$KC$9,IF(ROUNDUP(BA52,0)=4,Cdel!$B$10:$KC$10,IF(ROUNDUP(BA52,0)=3,Cdel!$B$11:$KC$11,IF(ROUNDUP(BA52,0)=2,Cdel!$B$12:$KC$12,IF(ROUNDUP(BA52,0)=1,Cdel!$B$13:$KC$13)))))))</f>
        <v>0.28298515372938249</v>
      </c>
      <c r="BC52" s="8" cm="1">
        <f t="array" aca="1" ref="BC52" ca="1">BB52-_xlfn.XLOOKUP(BC$1,Cdel!$B$1:$KC$1,IF(ROUNDUP(BB52,0)=6,Cdel!$B$8:$KC$8,IF(ROUNDUP(BB52,0)=5,Cdel!$B$9:$KC$9,IF(ROUNDUP(BB52,0)=4,Cdel!$B$10:$KC$10,IF(ROUNDUP(BB52,0)=3,Cdel!$B$11:$KC$11,IF(ROUNDUP(BB52,0)=2,Cdel!$B$12:$KC$12,IF(ROUNDUP(BB52,0)=1,Cdel!$B$13:$KC$13)))))))</f>
        <v>0.27515703547255432</v>
      </c>
      <c r="BD52" s="8" cm="1">
        <f t="array" aca="1" ref="BD52" ca="1">BC52-_xlfn.XLOOKUP(BD$1,Cdel!$B$1:$KC$1,IF(ROUNDUP(BC52,0)=6,Cdel!$B$8:$KC$8,IF(ROUNDUP(BC52,0)=5,Cdel!$B$9:$KC$9,IF(ROUNDUP(BC52,0)=4,Cdel!$B$10:$KC$10,IF(ROUNDUP(BC52,0)=3,Cdel!$B$11:$KC$11,IF(ROUNDUP(BC52,0)=2,Cdel!$B$12:$KC$12,IF(ROUNDUP(BC52,0)=1,Cdel!$B$13:$KC$13)))))))</f>
        <v>0.26754546368339521</v>
      </c>
      <c r="BE52" s="8" cm="1">
        <f t="array" aca="1" ref="BE52" ca="1">BD52-_xlfn.XLOOKUP(BE$1,Cdel!$B$1:$KC$1,IF(ROUNDUP(BD52,0)=6,Cdel!$B$8:$KC$8,IF(ROUNDUP(BD52,0)=5,Cdel!$B$9:$KC$9,IF(ROUNDUP(BD52,0)=4,Cdel!$B$10:$KC$10,IF(ROUNDUP(BD52,0)=3,Cdel!$B$11:$KC$11,IF(ROUNDUP(BD52,0)=2,Cdel!$B$12:$KC$12,IF(ROUNDUP(BD52,0)=1,Cdel!$B$13:$KC$13)))))))</f>
        <v>0.26014444811353121</v>
      </c>
      <c r="BF52" s="8" cm="1">
        <f t="array" aca="1" ref="BF52" ca="1">BE52-_xlfn.XLOOKUP(BF$1,Cdel!$B$1:$KC$1,IF(ROUNDUP(BE52,0)=6,Cdel!$B$8:$KC$8,IF(ROUNDUP(BE52,0)=5,Cdel!$B$9:$KC$9,IF(ROUNDUP(BE52,0)=4,Cdel!$B$10:$KC$10,IF(ROUNDUP(BE52,0)=3,Cdel!$B$11:$KC$11,IF(ROUNDUP(BE52,0)=2,Cdel!$B$12:$KC$12,IF(ROUNDUP(BE52,0)=1,Cdel!$B$13:$KC$13)))))))</f>
        <v>0.25294816422071092</v>
      </c>
      <c r="BG52" s="8" cm="1">
        <f t="array" aca="1" ref="BG52" ca="1">BF52-_xlfn.XLOOKUP(BG$1,Cdel!$B$1:$KC$1,IF(ROUNDUP(BF52,0)=6,Cdel!$B$8:$KC$8,IF(ROUNDUP(BF52,0)=5,Cdel!$B$9:$KC$9,IF(ROUNDUP(BF52,0)=4,Cdel!$B$10:$KC$10,IF(ROUNDUP(BF52,0)=3,Cdel!$B$11:$KC$11,IF(ROUNDUP(BF52,0)=2,Cdel!$B$12:$KC$12,IF(ROUNDUP(BF52,0)=1,Cdel!$B$13:$KC$13)))))))</f>
        <v>0.24595094858493632</v>
      </c>
      <c r="BH52" s="8" cm="1">
        <f t="array" aca="1" ref="BH52" ca="1">BG52-_xlfn.XLOOKUP(BH$1,Cdel!$B$1:$KC$1,IF(ROUNDUP(BG52,0)=6,Cdel!$B$8:$KC$8,IF(ROUNDUP(BG52,0)=5,Cdel!$B$9:$KC$9,IF(ROUNDUP(BG52,0)=4,Cdel!$B$10:$KC$10,IF(ROUNDUP(BG52,0)=3,Cdel!$B$11:$KC$11,IF(ROUNDUP(BG52,0)=2,Cdel!$B$12:$KC$12,IF(ROUNDUP(BG52,0)=1,Cdel!$B$13:$KC$13)))))))</f>
        <v>0.23914729445139427</v>
      </c>
      <c r="BI52" s="8" cm="1">
        <f t="array" aca="1" ref="BI52" ca="1">BH52-_xlfn.XLOOKUP(BI$1,Cdel!$B$1:$KC$1,IF(ROUNDUP(BH52,0)=6,Cdel!$B$8:$KC$8,IF(ROUNDUP(BH52,0)=5,Cdel!$B$9:$KC$9,IF(ROUNDUP(BH52,0)=4,Cdel!$B$10:$KC$10,IF(ROUNDUP(BH52,0)=3,Cdel!$B$11:$KC$11,IF(ROUNDUP(BH52,0)=2,Cdel!$B$12:$KC$12,IF(ROUNDUP(BH52,0)=1,Cdel!$B$13:$KC$13)))))))</f>
        <v>0.23253184739668317</v>
      </c>
      <c r="BJ52" s="8" cm="1">
        <f t="array" aca="1" ref="BJ52" ca="1">BI52-_xlfn.XLOOKUP(BJ$1,Cdel!$B$1:$KC$1,IF(ROUNDUP(BI52,0)=6,Cdel!$B$8:$KC$8,IF(ROUNDUP(BI52,0)=5,Cdel!$B$9:$KC$9,IF(ROUNDUP(BI52,0)=4,Cdel!$B$10:$KC$10,IF(ROUNDUP(BI52,0)=3,Cdel!$B$11:$KC$11,IF(ROUNDUP(BI52,0)=2,Cdel!$B$12:$KC$12,IF(ROUNDUP(BI52,0)=1,Cdel!$B$13:$KC$13)))))))</f>
        <v>0.2260994011149228</v>
      </c>
      <c r="BK52" s="8" cm="1">
        <f t="array" aca="1" ref="BK52" ca="1">BJ52-_xlfn.XLOOKUP(BK$1,Cdel!$B$1:$KC$1,IF(ROUNDUP(BJ52,0)=6,Cdel!$B$8:$KC$8,IF(ROUNDUP(BJ52,0)=5,Cdel!$B$9:$KC$9,IF(ROUNDUP(BJ52,0)=4,Cdel!$B$10:$KC$10,IF(ROUNDUP(BJ52,0)=3,Cdel!$B$11:$KC$11,IF(ROUNDUP(BJ52,0)=2,Cdel!$B$12:$KC$12,IF(ROUNDUP(BJ52,0)=1,Cdel!$B$13:$KC$13)))))))</f>
        <v>0.21984489332043183</v>
      </c>
      <c r="BL52" s="8" cm="1">
        <f t="array" aca="1" ref="BL52" ca="1">BK52-_xlfn.XLOOKUP(BL$1,Cdel!$B$1:$KC$1,IF(ROUNDUP(BK52,0)=6,Cdel!$B$8:$KC$8,IF(ROUNDUP(BK52,0)=5,Cdel!$B$9:$KC$9,IF(ROUNDUP(BK52,0)=4,Cdel!$B$10:$KC$10,IF(ROUNDUP(BK52,0)=3,Cdel!$B$11:$KC$11,IF(ROUNDUP(BK52,0)=2,Cdel!$B$12:$KC$12,IF(ROUNDUP(BK52,0)=1,Cdel!$B$13:$KC$13)))))))</f>
        <v>0.21376340176374803</v>
      </c>
      <c r="BM52" s="8" cm="1">
        <f t="array" aca="1" ref="BM52" ca="1">BL52-_xlfn.XLOOKUP(BM$1,Cdel!$B$1:$KC$1,IF(ROUNDUP(BL52,0)=6,Cdel!$B$8:$KC$8,IF(ROUNDUP(BL52,0)=5,Cdel!$B$9:$KC$9,IF(ROUNDUP(BL52,0)=4,Cdel!$B$10:$KC$10,IF(ROUNDUP(BL52,0)=3,Cdel!$B$11:$KC$11,IF(ROUNDUP(BL52,0)=2,Cdel!$B$12:$KC$12,IF(ROUNDUP(BL52,0)=1,Cdel!$B$13:$KC$13)))))))</f>
        <v>0.20785014035785565</v>
      </c>
      <c r="BN52" s="8" cm="1">
        <f t="array" aca="1" ref="BN52" ca="1">BM52-_xlfn.XLOOKUP(BN$1,Cdel!$B$1:$KC$1,IF(ROUNDUP(BM52,0)=6,Cdel!$B$8:$KC$8,IF(ROUNDUP(BM52,0)=5,Cdel!$B$9:$KC$9,IF(ROUNDUP(BM52,0)=4,Cdel!$B$10:$KC$10,IF(ROUNDUP(BM52,0)=3,Cdel!$B$11:$KC$11,IF(ROUNDUP(BM52,0)=2,Cdel!$B$12:$KC$12,IF(ROUNDUP(BM52,0)=1,Cdel!$B$13:$KC$13)))))))</f>
        <v>0.20210045541157187</v>
      </c>
      <c r="BO52" s="8" cm="1">
        <f t="array" aca="1" ref="BO52" ca="1">BN52-_xlfn.XLOOKUP(BO$1,Cdel!$B$1:$KC$1,IF(ROUNDUP(BN52,0)=6,Cdel!$B$8:$KC$8,IF(ROUNDUP(BN52,0)=5,Cdel!$B$9:$KC$9,IF(ROUNDUP(BN52,0)=4,Cdel!$B$10:$KC$10,IF(ROUNDUP(BN52,0)=3,Cdel!$B$11:$KC$11,IF(ROUNDUP(BN52,0)=2,Cdel!$B$12:$KC$12,IF(ROUNDUP(BN52,0)=1,Cdel!$B$13:$KC$13)))))))</f>
        <v>0.19650982196712788</v>
      </c>
      <c r="BP52" s="8" cm="1">
        <f t="array" aca="1" ref="BP52" ca="1">BO52-_xlfn.XLOOKUP(BP$1,Cdel!$B$1:$KC$1,IF(ROUNDUP(BO52,0)=6,Cdel!$B$8:$KC$8,IF(ROUNDUP(BO52,0)=5,Cdel!$B$9:$KC$9,IF(ROUNDUP(BO52,0)=4,Cdel!$B$10:$KC$10,IF(ROUNDUP(BO52,0)=3,Cdel!$B$11:$KC$11,IF(ROUNDUP(BO52,0)=2,Cdel!$B$12:$KC$12,IF(ROUNDUP(BO52,0)=1,Cdel!$B$13:$KC$13)))))))</f>
        <v>0.19107384023906174</v>
      </c>
      <c r="BQ52" s="8" cm="1">
        <f t="array" aca="1" ref="BQ52" ca="1">BP52-_xlfn.XLOOKUP(BQ$1,Cdel!$B$1:$KC$1,IF(ROUNDUP(BP52,0)=6,Cdel!$B$8:$KC$8,IF(ROUNDUP(BP52,0)=5,Cdel!$B$9:$KC$9,IF(ROUNDUP(BP52,0)=4,Cdel!$B$10:$KC$10,IF(ROUNDUP(BP52,0)=3,Cdel!$B$11:$KC$11,IF(ROUNDUP(BP52,0)=2,Cdel!$B$12:$KC$12,IF(ROUNDUP(BP52,0)=1,Cdel!$B$13:$KC$13)))))))</f>
        <v>0.18578823215162105</v>
      </c>
      <c r="BR52" s="8" cm="1">
        <f t="array" aca="1" ref="BR52" ca="1">BQ52-_xlfn.XLOOKUP(BR$1,Cdel!$B$1:$KC$1,IF(ROUNDUP(BQ52,0)=6,Cdel!$B$8:$KC$8,IF(ROUNDUP(BQ52,0)=5,Cdel!$B$9:$KC$9,IF(ROUNDUP(BQ52,0)=4,Cdel!$B$10:$KC$10,IF(ROUNDUP(BQ52,0)=3,Cdel!$B$11:$KC$11,IF(ROUNDUP(BQ52,0)=2,Cdel!$B$12:$KC$12,IF(ROUNDUP(BQ52,0)=1,Cdel!$B$13:$KC$13)))))))</f>
        <v>0.18064883797195061</v>
      </c>
      <c r="BS52" s="8" cm="1">
        <f t="array" aca="1" ref="BS52" ca="1">BR52-_xlfn.XLOOKUP(BS$1,Cdel!$B$1:$KC$1,IF(ROUNDUP(BR52,0)=6,Cdel!$B$8:$KC$8,IF(ROUNDUP(BR52,0)=5,Cdel!$B$9:$KC$9,IF(ROUNDUP(BR52,0)=4,Cdel!$B$10:$KC$10,IF(ROUNDUP(BR52,0)=3,Cdel!$B$11:$KC$11,IF(ROUNDUP(BR52,0)=2,Cdel!$B$12:$KC$12,IF(ROUNDUP(BR52,0)=1,Cdel!$B$13:$KC$13)))))))</f>
        <v>0.17565161303641438</v>
      </c>
      <c r="BT52" s="8" cm="1">
        <f t="array" aca="1" ref="BT52" ca="1">BS52-_xlfn.XLOOKUP(BT$1,Cdel!$B$1:$KC$1,IF(ROUNDUP(BS52,0)=6,Cdel!$B$8:$KC$8,IF(ROUNDUP(BS52,0)=5,Cdel!$B$9:$KC$9,IF(ROUNDUP(BS52,0)=4,Cdel!$B$10:$KC$10,IF(ROUNDUP(BS52,0)=3,Cdel!$B$11:$KC$11,IF(ROUNDUP(BS52,0)=2,Cdel!$B$12:$KC$12,IF(ROUNDUP(BS52,0)=1,Cdel!$B$13:$KC$13)))))))</f>
        <v>0.17079262456747657</v>
      </c>
      <c r="BU52" s="8" cm="1">
        <f t="array" aca="1" ref="BU52" ca="1">BT52-_xlfn.XLOOKUP(BU$1,Cdel!$B$1:$KC$1,IF(ROUNDUP(BT52,0)=6,Cdel!$B$8:$KC$8,IF(ROUNDUP(BT52,0)=5,Cdel!$B$9:$KC$9,IF(ROUNDUP(BT52,0)=4,Cdel!$B$10:$KC$10,IF(ROUNDUP(BT52,0)=3,Cdel!$B$11:$KC$11,IF(ROUNDUP(BT52,0)=2,Cdel!$B$12:$KC$12,IF(ROUNDUP(BT52,0)=1,Cdel!$B$13:$KC$13)))))))</f>
        <v>0.16606804857863577</v>
      </c>
      <c r="BV52" s="8" cm="1">
        <f t="array" aca="1" ref="BV52" ca="1">BU52-_xlfn.XLOOKUP(BV$1,Cdel!$B$1:$KC$1,IF(ROUNDUP(BU52,0)=6,Cdel!$B$8:$KC$8,IF(ROUNDUP(BU52,0)=5,Cdel!$B$9:$KC$9,IF(ROUNDUP(BU52,0)=4,Cdel!$B$10:$KC$10,IF(ROUNDUP(BU52,0)=3,Cdel!$B$11:$KC$11,IF(ROUNDUP(BU52,0)=2,Cdel!$B$12:$KC$12,IF(ROUNDUP(BU52,0)=1,Cdel!$B$13:$KC$13)))))))</f>
        <v>0.16147416686497729</v>
      </c>
      <c r="BW52" s="8" cm="1">
        <f t="array" aca="1" ref="BW52" ca="1">BV52-_xlfn.XLOOKUP(BW$1,Cdel!$B$1:$KC$1,IF(ROUNDUP(BV52,0)=6,Cdel!$B$8:$KC$8,IF(ROUNDUP(BV52,0)=5,Cdel!$B$9:$KC$9,IF(ROUNDUP(BV52,0)=4,Cdel!$B$10:$KC$10,IF(ROUNDUP(BV52,0)=3,Cdel!$B$11:$KC$11,IF(ROUNDUP(BV52,0)=2,Cdel!$B$12:$KC$12,IF(ROUNDUP(BV52,0)=1,Cdel!$B$13:$KC$13)))))))</f>
        <v>0.15700736407697438</v>
      </c>
      <c r="BX52" s="8" cm="1">
        <f t="array" aca="1" ref="BX52" ca="1">BW52-_xlfn.XLOOKUP(BX$1,Cdel!$B$1:$KC$1,IF(ROUNDUP(BW52,0)=6,Cdel!$B$8:$KC$8,IF(ROUNDUP(BW52,0)=5,Cdel!$B$9:$KC$9,IF(ROUNDUP(BW52,0)=4,Cdel!$B$10:$KC$10,IF(ROUNDUP(BW52,0)=3,Cdel!$B$11:$KC$11,IF(ROUNDUP(BW52,0)=2,Cdel!$B$12:$KC$12,IF(ROUNDUP(BW52,0)=1,Cdel!$B$13:$KC$13)))))))</f>
        <v>0.15266412487523595</v>
      </c>
      <c r="BY52" s="8" cm="1">
        <f t="array" aca="1" ref="BY52" ca="1">BX52-_xlfn.XLOOKUP(BY$1,Cdel!$B$1:$KC$1,IF(ROUNDUP(BX52,0)=6,Cdel!$B$8:$KC$8,IF(ROUNDUP(BX52,0)=5,Cdel!$B$9:$KC$9,IF(ROUNDUP(BX52,0)=4,Cdel!$B$10:$KC$10,IF(ROUNDUP(BX52,0)=3,Cdel!$B$11:$KC$11,IF(ROUNDUP(BX52,0)=2,Cdel!$B$12:$KC$12,IF(ROUNDUP(BX52,0)=1,Cdel!$B$13:$KC$13)))))))</f>
        <v>0.14844103116396171</v>
      </c>
      <c r="BZ52" s="8" cm="1">
        <f t="array" aca="1" ref="BZ52" ca="1">BY52-_xlfn.XLOOKUP(BZ$1,Cdel!$B$1:$KC$1,IF(ROUNDUP(BY52,0)=6,Cdel!$B$8:$KC$8,IF(ROUNDUP(BY52,0)=5,Cdel!$B$9:$KC$9,IF(ROUNDUP(BY52,0)=4,Cdel!$B$10:$KC$10,IF(ROUNDUP(BY52,0)=3,Cdel!$B$11:$KC$11,IF(ROUNDUP(BY52,0)=2,Cdel!$B$12:$KC$12,IF(ROUNDUP(BY52,0)=1,Cdel!$B$13:$KC$13)))))))</f>
        <v>0.14433475940092697</v>
      </c>
      <c r="CA52" s="8" cm="1">
        <f t="array" aca="1" ref="CA52" ca="1">BZ52-_xlfn.XLOOKUP(CA$1,Cdel!$B$1:$KC$1,IF(ROUNDUP(BZ52,0)=6,Cdel!$B$8:$KC$8,IF(ROUNDUP(BZ52,0)=5,Cdel!$B$9:$KC$9,IF(ROUNDUP(BZ52,0)=4,Cdel!$B$10:$KC$10,IF(ROUNDUP(BZ52,0)=3,Cdel!$B$11:$KC$11,IF(ROUNDUP(BZ52,0)=2,Cdel!$B$12:$KC$12,IF(ROUNDUP(BZ52,0)=1,Cdel!$B$13:$KC$13)))))))</f>
        <v>0.14034207798188059</v>
      </c>
      <c r="CB52" s="8" cm="1">
        <f t="array" aca="1" ref="CB52" ca="1">CA52-_xlfn.XLOOKUP(CB$1,Cdel!$B$1:$KC$1,IF(ROUNDUP(CA52,0)=6,Cdel!$B$8:$KC$8,IF(ROUNDUP(CA52,0)=5,Cdel!$B$9:$KC$9,IF(ROUNDUP(CA52,0)=4,Cdel!$B$10:$KC$10,IF(ROUNDUP(CA52,0)=3,Cdel!$B$11:$KC$11,IF(ROUNDUP(CA52,0)=2,Cdel!$B$12:$KC$12,IF(ROUNDUP(CA52,0)=1,Cdel!$B$13:$KC$13)))))))</f>
        <v>0.13645984469729719</v>
      </c>
      <c r="CC52" s="8" cm="1">
        <f t="array" aca="1" ref="CC52" ca="1">CB52-_xlfn.XLOOKUP(CC$1,Cdel!$B$1:$KC$1,IF(ROUNDUP(CB52,0)=6,Cdel!$B$8:$KC$8,IF(ROUNDUP(CB52,0)=5,Cdel!$B$9:$KC$9,IF(ROUNDUP(CB52,0)=4,Cdel!$B$10:$KC$10,IF(ROUNDUP(CB52,0)=3,Cdel!$B$11:$KC$11,IF(ROUNDUP(CB52,0)=2,Cdel!$B$12:$KC$12,IF(ROUNDUP(CB52,0)=1,Cdel!$B$13:$KC$13)))))))</f>
        <v>0.1326850042594826</v>
      </c>
      <c r="CD52" s="8" cm="1">
        <f t="array" aca="1" ref="CD52" ca="1">CC52-_xlfn.XLOOKUP(CD$1,Cdel!$B$1:$KC$1,IF(ROUNDUP(CC52,0)=6,Cdel!$B$8:$KC$8,IF(ROUNDUP(CC52,0)=5,Cdel!$B$9:$KC$9,IF(ROUNDUP(CC52,0)=4,Cdel!$B$10:$KC$10,IF(ROUNDUP(CC52,0)=3,Cdel!$B$11:$KC$11,IF(ROUNDUP(CC52,0)=2,Cdel!$B$12:$KC$12,IF(ROUNDUP(CC52,0)=1,Cdel!$B$13:$KC$13)))))))</f>
        <v>0.12901458589808598</v>
      </c>
      <c r="CE52" s="8" cm="1">
        <f t="array" aca="1" ref="CE52" ca="1">CD52-_xlfn.XLOOKUP(CE$1,Cdel!$B$1:$KC$1,IF(ROUNDUP(CD52,0)=6,Cdel!$B$8:$KC$8,IF(ROUNDUP(CD52,0)=5,Cdel!$B$9:$KC$9,IF(ROUNDUP(CD52,0)=4,Cdel!$B$10:$KC$10,IF(ROUNDUP(CD52,0)=3,Cdel!$B$11:$KC$11,IF(ROUNDUP(CD52,0)=2,Cdel!$B$12:$KC$12,IF(ROUNDUP(CD52,0)=1,Cdel!$B$13:$KC$13)))))))</f>
        <v>0.12544570102212621</v>
      </c>
      <c r="CF52" s="8" cm="1">
        <f t="array" aca="1" ref="CF52" ca="1">CE52-_xlfn.XLOOKUP(CF$1,Cdel!$B$1:$KC$1,IF(ROUNDUP(CE52,0)=6,Cdel!$B$8:$KC$8,IF(ROUNDUP(CE52,0)=5,Cdel!$B$9:$KC$9,IF(ROUNDUP(CE52,0)=4,Cdel!$B$10:$KC$10,IF(ROUNDUP(CE52,0)=3,Cdel!$B$11:$KC$11,IF(ROUNDUP(CE52,0)=2,Cdel!$B$12:$KC$12,IF(ROUNDUP(CE52,0)=1,Cdel!$B$13:$KC$13)))))))</f>
        <v>0.12197554094669345</v>
      </c>
      <c r="CG52" s="8" cm="1">
        <f t="array" aca="1" ref="CG52" ca="1">CF52-_xlfn.XLOOKUP(CG$1,Cdel!$B$1:$KC$1,IF(ROUNDUP(CF52,0)=6,Cdel!$B$8:$KC$8,IF(ROUNDUP(CF52,0)=5,Cdel!$B$9:$KC$9,IF(ROUNDUP(CF52,0)=4,Cdel!$B$10:$KC$10,IF(ROUNDUP(CF52,0)=3,Cdel!$B$11:$KC$11,IF(ROUNDUP(CF52,0)=2,Cdel!$B$12:$KC$12,IF(ROUNDUP(CF52,0)=1,Cdel!$B$13:$KC$13)))))))</f>
        <v>0.11860137468253529</v>
      </c>
      <c r="CH52" s="8" cm="1">
        <f t="array" aca="1" ref="CH52" ca="1">CG52-_xlfn.XLOOKUP(CH$1,Cdel!$B$1:$KC$1,IF(ROUNDUP(CG52,0)=6,Cdel!$B$8:$KC$8,IF(ROUNDUP(CG52,0)=5,Cdel!$B$9:$KC$9,IF(ROUNDUP(CG52,0)=4,Cdel!$B$10:$KC$10,IF(ROUNDUP(CG52,0)=3,Cdel!$B$11:$KC$11,IF(ROUNDUP(CG52,0)=2,Cdel!$B$12:$KC$12,IF(ROUNDUP(CG52,0)=1,Cdel!$B$13:$KC$13)))))))</f>
        <v>0.11532054678678946</v>
      </c>
      <c r="CI52" s="8" cm="1">
        <f t="array" aca="1" ref="CI52" ca="1">CH52-_xlfn.XLOOKUP(CI$1,Cdel!$B$1:$KC$1,IF(ROUNDUP(CH52,0)=6,Cdel!$B$8:$KC$8,IF(ROUNDUP(CH52,0)=5,Cdel!$B$9:$KC$9,IF(ROUNDUP(CH52,0)=4,Cdel!$B$10:$KC$10,IF(ROUNDUP(CH52,0)=3,Cdel!$B$11:$KC$11,IF(ROUNDUP(CH52,0)=2,Cdel!$B$12:$KC$12,IF(ROUNDUP(CH52,0)=1,Cdel!$B$13:$KC$13)))))))</f>
        <v>0.11213047527317092</v>
      </c>
      <c r="CJ52" s="8" cm="1">
        <f t="array" aca="1" ref="CJ52" ca="1">CI52-_xlfn.XLOOKUP(CJ$1,Cdel!$B$1:$KC$1,IF(ROUNDUP(CI52,0)=6,Cdel!$B$8:$KC$8,IF(ROUNDUP(CI52,0)=5,Cdel!$B$9:$KC$9,IF(ROUNDUP(CI52,0)=4,Cdel!$B$10:$KC$10,IF(ROUNDUP(CI52,0)=3,Cdel!$B$11:$KC$11,IF(ROUNDUP(CI52,0)=2,Cdel!$B$12:$KC$12,IF(ROUNDUP(CI52,0)=1,Cdel!$B$13:$KC$13)))))))</f>
        <v>0.10902864957996819</v>
      </c>
      <c r="CK52" s="8" cm="1">
        <f t="array" aca="1" ref="CK52" ca="1">CJ52-_xlfn.XLOOKUP(CK$1,Cdel!$B$1:$KC$1,IF(ROUNDUP(CJ52,0)=6,Cdel!$B$8:$KC$8,IF(ROUNDUP(CJ52,0)=5,Cdel!$B$9:$KC$9,IF(ROUNDUP(CJ52,0)=4,Cdel!$B$10:$KC$10,IF(ROUNDUP(CJ52,0)=3,Cdel!$B$11:$KC$11,IF(ROUNDUP(CJ52,0)=2,Cdel!$B$12:$KC$12,IF(ROUNDUP(CJ52,0)=1,Cdel!$B$13:$KC$13)))))))</f>
        <v>0.10601262859425081</v>
      </c>
      <c r="CL52" s="8" cm="1">
        <f t="array" aca="1" ref="CL52" ca="1">CK52-_xlfn.XLOOKUP(CL$1,Cdel!$B$1:$KC$1,IF(ROUNDUP(CK52,0)=6,Cdel!$B$8:$KC$8,IF(ROUNDUP(CK52,0)=5,Cdel!$B$9:$KC$9,IF(ROUNDUP(CK52,0)=4,Cdel!$B$10:$KC$10,IF(ROUNDUP(CK52,0)=3,Cdel!$B$11:$KC$11,IF(ROUNDUP(CK52,0)=2,Cdel!$B$12:$KC$12,IF(ROUNDUP(CK52,0)=1,Cdel!$B$13:$KC$13)))))))</f>
        <v>0.10308003873073238</v>
      </c>
      <c r="CM52" s="8" cm="1">
        <f t="array" aca="1" ref="CM52" ca="1">CL52-_xlfn.XLOOKUP(CM$1,Cdel!$B$1:$KC$1,IF(ROUNDUP(CL52,0)=6,Cdel!$B$8:$KC$8,IF(ROUNDUP(CL52,0)=5,Cdel!$B$9:$KC$9,IF(ROUNDUP(CL52,0)=4,Cdel!$B$10:$KC$10,IF(ROUNDUP(CL52,0)=3,Cdel!$B$11:$KC$11,IF(ROUNDUP(CL52,0)=2,Cdel!$B$12:$KC$12,IF(ROUNDUP(CL52,0)=1,Cdel!$B$13:$KC$13)))))))</f>
        <v>0.10022857206377694</v>
      </c>
      <c r="CN52" s="8" cm="1">
        <f t="array" aca="1" ref="CN52" ca="1">CM52-_xlfn.XLOOKUP(CN$1,Cdel!$B$1:$KC$1,IF(ROUNDUP(CM52,0)=6,Cdel!$B$8:$KC$8,IF(ROUNDUP(CM52,0)=5,Cdel!$B$9:$KC$9,IF(ROUNDUP(CM52,0)=4,Cdel!$B$10:$KC$10,IF(ROUNDUP(CM52,0)=3,Cdel!$B$11:$KC$11,IF(ROUNDUP(CM52,0)=2,Cdel!$B$12:$KC$12,IF(ROUNDUP(CM52,0)=1,Cdel!$B$13:$KC$13)))))))</f>
        <v>9.7455984511079438E-2</v>
      </c>
      <c r="CO52" s="8" cm="1">
        <f t="array" aca="1" ref="CO52" ca="1">CN52-_xlfn.XLOOKUP(CO$1,Cdel!$B$1:$KC$1,IF(ROUNDUP(CN52,0)=6,Cdel!$B$8:$KC$8,IF(ROUNDUP(CN52,0)=5,Cdel!$B$9:$KC$9,IF(ROUNDUP(CN52,0)=4,Cdel!$B$10:$KC$10,IF(ROUNDUP(CN52,0)=3,Cdel!$B$11:$KC$11,IF(ROUNDUP(CN52,0)=2,Cdel!$B$12:$KC$12,IF(ROUNDUP(CN52,0)=1,Cdel!$B$13:$KC$13)))))))</f>
        <v>9.4760094067590325E-2</v>
      </c>
      <c r="CP52" s="8" cm="1">
        <f t="array" aca="1" ref="CP52" ca="1">CO52-_xlfn.XLOOKUP(CP$1,Cdel!$B$1:$KC$1,IF(ROUNDUP(CO52,0)=6,Cdel!$B$8:$KC$8,IF(ROUNDUP(CO52,0)=5,Cdel!$B$9:$KC$9,IF(ROUNDUP(CO52,0)=4,Cdel!$B$10:$KC$10,IF(ROUNDUP(CO52,0)=3,Cdel!$B$11:$KC$11,IF(ROUNDUP(CO52,0)=2,Cdel!$B$12:$KC$12,IF(ROUNDUP(CO52,0)=1,Cdel!$B$13:$KC$13)))))))</f>
        <v>9.213877908829414E-2</v>
      </c>
      <c r="CQ52" s="8" cm="1">
        <f t="array" aca="1" ref="CQ52" ca="1">CP52-_xlfn.XLOOKUP(CQ$1,Cdel!$B$1:$KC$1,IF(ROUNDUP(CP52,0)=6,Cdel!$B$8:$KC$8,IF(ROUNDUP(CP52,0)=5,Cdel!$B$9:$KC$9,IF(ROUNDUP(CP52,0)=4,Cdel!$B$10:$KC$10,IF(ROUNDUP(CP52,0)=3,Cdel!$B$11:$KC$11,IF(ROUNDUP(CP52,0)=2,Cdel!$B$12:$KC$12,IF(ROUNDUP(CP52,0)=1,Cdel!$B$13:$KC$13)))))))</f>
        <v>8.958997661849151E-2</v>
      </c>
      <c r="CR52" s="8" cm="1">
        <f t="array" aca="1" ref="CR52" ca="1">CQ52-_xlfn.XLOOKUP(CR$1,Cdel!$B$1:$KC$1,IF(ROUNDUP(CQ52,0)=6,Cdel!$B$8:$KC$8,IF(ROUNDUP(CQ52,0)=5,Cdel!$B$9:$KC$9,IF(ROUNDUP(CQ52,0)=4,Cdel!$B$10:$KC$10,IF(ROUNDUP(CQ52,0)=3,Cdel!$B$11:$KC$11,IF(ROUNDUP(CQ52,0)=2,Cdel!$B$12:$KC$12,IF(ROUNDUP(CQ52,0)=1,Cdel!$B$13:$KC$13)))))))</f>
        <v>8.7111680770269428E-2</v>
      </c>
      <c r="CS52" s="8" cm="1">
        <f t="array" aca="1" ref="CS52" ca="1">CR52-_xlfn.XLOOKUP(CS$1,Cdel!$B$1:$KC$1,IF(ROUNDUP(CR52,0)=6,Cdel!$B$8:$KC$8,IF(ROUNDUP(CR52,0)=5,Cdel!$B$9:$KC$9,IF(ROUNDUP(CR52,0)=4,Cdel!$B$10:$KC$10,IF(ROUNDUP(CR52,0)=3,Cdel!$B$11:$KC$11,IF(ROUNDUP(CR52,0)=2,Cdel!$B$12:$KC$12,IF(ROUNDUP(CR52,0)=1,Cdel!$B$13:$KC$13)))))))</f>
        <v>8.4701941143883033E-2</v>
      </c>
      <c r="CT52" s="8" cm="1">
        <f t="array" aca="1" ref="CT52" ca="1">CS52-_xlfn.XLOOKUP(CT$1,Cdel!$B$1:$KC$1,IF(ROUNDUP(CS52,0)=6,Cdel!$B$8:$KC$8,IF(ROUNDUP(CS52,0)=5,Cdel!$B$9:$KC$9,IF(ROUNDUP(CS52,0)=4,Cdel!$B$10:$KC$10,IF(ROUNDUP(CS52,0)=3,Cdel!$B$11:$KC$11,IF(ROUNDUP(CS52,0)=2,Cdel!$B$12:$KC$12,IF(ROUNDUP(CS52,0)=1,Cdel!$B$13:$KC$13)))))))</f>
        <v>8.2358861292806146E-2</v>
      </c>
      <c r="CU52" s="8" cm="1">
        <f t="array" aca="1" ref="CU52" ca="1">CT52-_xlfn.XLOOKUP(CU$1,Cdel!$B$1:$KC$1,IF(ROUNDUP(CT52,0)=6,Cdel!$B$8:$KC$8,IF(ROUNDUP(CT52,0)=5,Cdel!$B$9:$KC$9,IF(ROUNDUP(CT52,0)=4,Cdel!$B$10:$KC$10,IF(ROUNDUP(CT52,0)=3,Cdel!$B$11:$KC$11,IF(ROUNDUP(CT52,0)=2,Cdel!$B$12:$KC$12,IF(ROUNDUP(CT52,0)=1,Cdel!$B$13:$KC$13)))))))</f>
        <v>8.0080597231242237E-2</v>
      </c>
      <c r="CV52" s="8" cm="1">
        <f t="array" aca="1" ref="CV52" ca="1">CU52-_xlfn.XLOOKUP(CV$1,Cdel!$B$1:$KC$1,IF(ROUNDUP(CU52,0)=6,Cdel!$B$8:$KC$8,IF(ROUNDUP(CU52,0)=5,Cdel!$B$9:$KC$9,IF(ROUNDUP(CU52,0)=4,Cdel!$B$10:$KC$10,IF(ROUNDUP(CU52,0)=3,Cdel!$B$11:$KC$11,IF(ROUNDUP(CU52,0)=2,Cdel!$B$12:$KC$12,IF(ROUNDUP(CU52,0)=1,Cdel!$B$13:$KC$13)))))))</f>
        <v>7.7865355982921922E-2</v>
      </c>
      <c r="CW52" s="8" cm="1">
        <f t="array" aca="1" ref="CW52" ca="1">CV52-_xlfn.XLOOKUP(CW$1,Cdel!$B$1:$KC$1,IF(ROUNDUP(CV52,0)=6,Cdel!$B$8:$KC$8,IF(ROUNDUP(CV52,0)=5,Cdel!$B$9:$KC$9,IF(ROUNDUP(CV52,0)=4,Cdel!$B$10:$KC$10,IF(ROUNDUP(CV52,0)=3,Cdel!$B$11:$KC$11,IF(ROUNDUP(CV52,0)=2,Cdel!$B$12:$KC$12,IF(ROUNDUP(CV52,0)=1,Cdel!$B$13:$KC$13)))))))</f>
        <v>7.5711394170044521E-2</v>
      </c>
      <c r="CX52" s="8" cm="1">
        <f t="array" aca="1" ref="CX52" ca="1">CW52-_xlfn.XLOOKUP(CX$1,Cdel!$B$1:$KC$1,IF(ROUNDUP(CW52,0)=6,Cdel!$B$8:$KC$8,IF(ROUNDUP(CW52,0)=5,Cdel!$B$9:$KC$9,IF(ROUNDUP(CW52,0)=4,Cdel!$B$10:$KC$10,IF(ROUNDUP(CW52,0)=3,Cdel!$B$11:$KC$11,IF(ROUNDUP(CW52,0)=2,Cdel!$B$12:$KC$12,IF(ROUNDUP(CW52,0)=1,Cdel!$B$13:$KC$13)))))))</f>
        <v>7.3617016641252989E-2</v>
      </c>
      <c r="CY52" s="8" cm="1">
        <f t="array" aca="1" ref="CY52" ca="1">CX52-_xlfn.XLOOKUP(CY$1,Cdel!$B$1:$KC$1,IF(ROUNDUP(CX52,0)=6,Cdel!$B$8:$KC$8,IF(ROUNDUP(CX52,0)=5,Cdel!$B$9:$KC$9,IF(ROUNDUP(CX52,0)=4,Cdel!$B$10:$KC$10,IF(ROUNDUP(CX52,0)=3,Cdel!$B$11:$KC$11,IF(ROUNDUP(CX52,0)=2,Cdel!$B$12:$KC$12,IF(ROUNDUP(CX52,0)=1,Cdel!$B$13:$KC$13)))))))</f>
        <v>7.1580575137562955E-2</v>
      </c>
      <c r="CZ52" s="8" cm="1">
        <f t="array" aca="1" ref="CZ52" ca="1">CY52-_xlfn.XLOOKUP(CZ$1,Cdel!$B$1:$KC$1,IF(ROUNDUP(CY52,0)=6,Cdel!$B$8:$KC$8,IF(ROUNDUP(CY52,0)=5,Cdel!$B$9:$KC$9,IF(ROUNDUP(CY52,0)=4,Cdel!$B$10:$KC$10,IF(ROUNDUP(CY52,0)=3,Cdel!$B$11:$KC$11,IF(ROUNDUP(CY52,0)=2,Cdel!$B$12:$KC$12,IF(ROUNDUP(CY52,0)=1,Cdel!$B$13:$KC$13)))))))</f>
        <v>6.9600466995195648E-2</v>
      </c>
      <c r="DA52" s="8" cm="1">
        <f t="array" aca="1" ref="DA52" ca="1">CZ52-_xlfn.XLOOKUP(DA$1,Cdel!$B$1:$KC$1,IF(ROUNDUP(CZ52,0)=6,Cdel!$B$8:$KC$8,IF(ROUNDUP(CZ52,0)=5,Cdel!$B$9:$KC$9,IF(ROUNDUP(CZ52,0)=4,Cdel!$B$10:$KC$10,IF(ROUNDUP(CZ52,0)=3,Cdel!$B$11:$KC$11,IF(ROUNDUP(CZ52,0)=2,Cdel!$B$12:$KC$12,IF(ROUNDUP(CZ52,0)=1,Cdel!$B$13:$KC$13)))))))</f>
        <v>6.767513388429372E-2</v>
      </c>
      <c r="DB52" s="8" cm="1">
        <f t="array" aca="1" ref="DB52" ca="1">DA52-_xlfn.XLOOKUP(DB$1,Cdel!$B$1:$KC$1,IF(ROUNDUP(DA52,0)=6,Cdel!$B$8:$KC$8,IF(ROUNDUP(DA52,0)=5,Cdel!$B$9:$KC$9,IF(ROUNDUP(DA52,0)=4,Cdel!$B$10:$KC$10,IF(ROUNDUP(DA52,0)=3,Cdel!$B$11:$KC$11,IF(ROUNDUP(DA52,0)=2,Cdel!$B$12:$KC$12,IF(ROUNDUP(DA52,0)=1,Cdel!$B$13:$KC$13)))))))</f>
        <v>6.5803060582527689E-2</v>
      </c>
      <c r="DC52" s="8" cm="1">
        <f t="array" aca="1" ref="DC52" ca="1">DB52-_xlfn.XLOOKUP(DC$1,Cdel!$B$1:$KC$1,IF(ROUNDUP(DB52,0)=6,Cdel!$B$8:$KC$8,IF(ROUNDUP(DB52,0)=5,Cdel!$B$9:$KC$9,IF(ROUNDUP(DB52,0)=4,Cdel!$B$10:$KC$10,IF(ROUNDUP(DB52,0)=3,Cdel!$B$11:$KC$11,IF(ROUNDUP(DB52,0)=2,Cdel!$B$12:$KC$12,IF(ROUNDUP(DB52,0)=1,Cdel!$B$13:$KC$13)))))))</f>
        <v>6.3982773782627747E-2</v>
      </c>
      <c r="DD52" s="8" cm="1">
        <f t="array" aca="1" ref="DD52" ca="1">DC52-_xlfn.XLOOKUP(DD$1,Cdel!$B$1:$KC$1,IF(ROUNDUP(DC52,0)=6,Cdel!$B$8:$KC$8,IF(ROUNDUP(DC52,0)=5,Cdel!$B$9:$KC$9,IF(ROUNDUP(DC52,0)=4,Cdel!$B$10:$KC$10,IF(ROUNDUP(DC52,0)=3,Cdel!$B$11:$KC$11,IF(ROUNDUP(DC52,0)=2,Cdel!$B$12:$KC$12,IF(ROUNDUP(DC52,0)=1,Cdel!$B$13:$KC$13)))))))</f>
        <v>6.2212840932902087E-2</v>
      </c>
    </row>
    <row r="53" spans="1:108" x14ac:dyDescent="0.15">
      <c r="A53" s="3" t="s">
        <v>71</v>
      </c>
      <c r="B53" s="3" t="s">
        <v>408</v>
      </c>
      <c r="C53" s="3" t="s">
        <v>71</v>
      </c>
      <c r="D53" s="2">
        <v>0</v>
      </c>
      <c r="E53" s="2">
        <v>1930</v>
      </c>
      <c r="F53" s="3"/>
      <c r="G53" s="4">
        <f t="shared" ca="1" si="2"/>
        <v>96</v>
      </c>
      <c r="H53">
        <f ca="1">_xlfn.LET(
_xlpm.score,_xlfn.XLOOKUP(G53,DecayFns!$A$2:$A$289,DecayFns!$N$2:$N$289),
IF(D53=1,IF(_xlpm.score=6,_xlpm.score,_xlpm.score+1),IF(_xlpm.score=1,_xlpm.score,_xlpm.score-1)
))</f>
        <v>1</v>
      </c>
      <c r="I53" s="7" cm="1">
        <f t="array" aca="1" ref="I53" ca="1">H53-_xlfn.XLOOKUP(I$1,Cdel!$B$1:$KC$1,IF(ROUNDUP(H53,0)=6,Cdel!$B$8:$KC$8,IF(ROUNDUP(H53,0)=5,Cdel!$B$9:$KC$9,IF(ROUNDUP(H53,0)=4,Cdel!$B$10:$KC$10,IF(ROUNDUP(H53,0)=3,Cdel!$B$11:$KC$11,IF(ROUNDUP(H53,0)=2,Cdel!$B$12:$KC$12,IF(ROUNDUP(H53,0)=1,Cdel!$B$13:$KC$13)))))))</f>
        <v>1</v>
      </c>
      <c r="J53" s="8" cm="1">
        <f t="array" aca="1" ref="J53" ca="1">I53-_xlfn.XLOOKUP(J$1,Cdel!$B$1:$KC$1,IF(ROUNDUP(I53,0)=6,Cdel!$B$8:$KC$8,IF(ROUNDUP(I53,0)=5,Cdel!$B$9:$KC$9,IF(ROUNDUP(I53,0)=4,Cdel!$B$10:$KC$10,IF(ROUNDUP(I53,0)=3,Cdel!$B$11:$KC$11,IF(ROUNDUP(I53,0)=2,Cdel!$B$12:$KC$12,IF(ROUNDUP(I53,0)=1,Cdel!$B$13:$KC$13)))))))</f>
        <v>0.97233735355490014</v>
      </c>
      <c r="K53" s="8" cm="1">
        <f t="array" aca="1" ref="K53" ca="1">J53-_xlfn.XLOOKUP(K$1,Cdel!$B$1:$KC$1,IF(ROUNDUP(J53,0)=6,Cdel!$B$8:$KC$8,IF(ROUNDUP(J53,0)=5,Cdel!$B$9:$KC$9,IF(ROUNDUP(J53,0)=4,Cdel!$B$10:$KC$10,IF(ROUNDUP(J53,0)=3,Cdel!$B$11:$KC$11,IF(ROUNDUP(J53,0)=2,Cdel!$B$12:$KC$12,IF(ROUNDUP(J53,0)=1,Cdel!$B$13:$KC$13)))))))</f>
        <v>0.94543992911814678</v>
      </c>
      <c r="L53" s="8" cm="1">
        <f t="array" aca="1" ref="L53" ca="1">K53-_xlfn.XLOOKUP(L$1,Cdel!$B$1:$KC$1,IF(ROUNDUP(K53,0)=6,Cdel!$B$8:$KC$8,IF(ROUNDUP(K53,0)=5,Cdel!$B$9:$KC$9,IF(ROUNDUP(K53,0)=4,Cdel!$B$10:$KC$10,IF(ROUNDUP(K53,0)=3,Cdel!$B$11:$KC$11,IF(ROUNDUP(K53,0)=2,Cdel!$B$12:$KC$12,IF(ROUNDUP(K53,0)=1,Cdel!$B$13:$KC$13)))))))</f>
        <v>0.91928655862387121</v>
      </c>
      <c r="M53" s="8" cm="1">
        <f t="array" aca="1" ref="M53" ca="1">L53-_xlfn.XLOOKUP(M$1,Cdel!$B$1:$KC$1,IF(ROUNDUP(L53,0)=6,Cdel!$B$8:$KC$8,IF(ROUNDUP(L53,0)=5,Cdel!$B$9:$KC$9,IF(ROUNDUP(L53,0)=4,Cdel!$B$10:$KC$10,IF(ROUNDUP(L53,0)=3,Cdel!$B$11:$KC$11,IF(ROUNDUP(L53,0)=2,Cdel!$B$12:$KC$12,IF(ROUNDUP(L53,0)=1,Cdel!$B$13:$KC$13)))))))</f>
        <v>0.89385665957092642</v>
      </c>
      <c r="N53" s="8" cm="1">
        <f t="array" aca="1" ref="N53" ca="1">M53-_xlfn.XLOOKUP(N$1,Cdel!$B$1:$KC$1,IF(ROUNDUP(M53,0)=6,Cdel!$B$8:$KC$8,IF(ROUNDUP(M53,0)=5,Cdel!$B$9:$KC$9,IF(ROUNDUP(M53,0)=4,Cdel!$B$10:$KC$10,IF(ROUNDUP(M53,0)=3,Cdel!$B$11:$KC$11,IF(ROUNDUP(M53,0)=2,Cdel!$B$12:$KC$12,IF(ROUNDUP(M53,0)=1,Cdel!$B$13:$KC$13)))))))</f>
        <v>0.86913021882461783</v>
      </c>
      <c r="O53" s="8" cm="1">
        <f t="array" aca="1" ref="O53" ca="1">N53-_xlfn.XLOOKUP(O$1,Cdel!$B$1:$KC$1,IF(ROUNDUP(N53,0)=6,Cdel!$B$8:$KC$8,IF(ROUNDUP(N53,0)=5,Cdel!$B$9:$KC$9,IF(ROUNDUP(N53,0)=4,Cdel!$B$10:$KC$10,IF(ROUNDUP(N53,0)=3,Cdel!$B$11:$KC$11,IF(ROUNDUP(N53,0)=2,Cdel!$B$12:$KC$12,IF(ROUNDUP(N53,0)=1,Cdel!$B$13:$KC$13)))))))</f>
        <v>0.84508777686652015</v>
      </c>
      <c r="P53" s="8" cm="1">
        <f t="array" aca="1" ref="P53" ca="1">O53-_xlfn.XLOOKUP(P$1,Cdel!$B$1:$KC$1,IF(ROUNDUP(O53,0)=6,Cdel!$B$8:$KC$8,IF(ROUNDUP(O53,0)=5,Cdel!$B$9:$KC$9,IF(ROUNDUP(O53,0)=4,Cdel!$B$10:$KC$10,IF(ROUNDUP(O53,0)=3,Cdel!$B$11:$KC$11,IF(ROUNDUP(O53,0)=2,Cdel!$B$12:$KC$12,IF(ROUNDUP(O53,0)=1,Cdel!$B$13:$KC$13)))))))</f>
        <v>0.82171041247998611</v>
      </c>
      <c r="Q53" s="8" cm="1">
        <f t="array" aca="1" ref="Q53" ca="1">P53-_xlfn.XLOOKUP(Q$1,Cdel!$B$1:$KC$1,IF(ROUNDUP(P53,0)=6,Cdel!$B$8:$KC$8,IF(ROUNDUP(P53,0)=5,Cdel!$B$9:$KC$9,IF(ROUNDUP(P53,0)=4,Cdel!$B$10:$KC$10,IF(ROUNDUP(P53,0)=3,Cdel!$B$11:$KC$11,IF(ROUNDUP(P53,0)=2,Cdel!$B$12:$KC$12,IF(ROUNDUP(P53,0)=1,Cdel!$B$13:$KC$13)))))))</f>
        <v>0.79897972785929505</v>
      </c>
      <c r="R53" s="8" cm="1">
        <f t="array" aca="1" ref="R53" ca="1">Q53-_xlfn.XLOOKUP(R$1,Cdel!$B$1:$KC$1,IF(ROUNDUP(Q53,0)=6,Cdel!$B$8:$KC$8,IF(ROUNDUP(Q53,0)=5,Cdel!$B$9:$KC$9,IF(ROUNDUP(Q53,0)=4,Cdel!$B$10:$KC$10,IF(ROUNDUP(Q53,0)=3,Cdel!$B$11:$KC$11,IF(ROUNDUP(Q53,0)=2,Cdel!$B$12:$KC$12,IF(ROUNDUP(Q53,0)=1,Cdel!$B$13:$KC$13)))))))</f>
        <v>0.77687783413072131</v>
      </c>
      <c r="S53" s="8" cm="1">
        <f t="array" aca="1" ref="S53" ca="1">R53-_xlfn.XLOOKUP(S$1,Cdel!$B$1:$KC$1,IF(ROUNDUP(R53,0)=6,Cdel!$B$8:$KC$8,IF(ROUNDUP(R53,0)=5,Cdel!$B$9:$KC$9,IF(ROUNDUP(R53,0)=4,Cdel!$B$10:$KC$10,IF(ROUNDUP(R53,0)=3,Cdel!$B$11:$KC$11,IF(ROUNDUP(R53,0)=2,Cdel!$B$12:$KC$12,IF(ROUNDUP(R53,0)=1,Cdel!$B$13:$KC$13)))))))</f>
        <v>0.7553873372741281</v>
      </c>
      <c r="T53" s="8" cm="1">
        <f t="array" aca="1" ref="T53" ca="1">S53-_xlfn.XLOOKUP(T$1,Cdel!$B$1:$KC$1,IF(ROUNDUP(S53,0)=6,Cdel!$B$8:$KC$8,IF(ROUNDUP(S53,0)=5,Cdel!$B$9:$KC$9,IF(ROUNDUP(S53,0)=4,Cdel!$B$10:$KC$10,IF(ROUNDUP(S53,0)=3,Cdel!$B$11:$KC$11,IF(ROUNDUP(S53,0)=2,Cdel!$B$12:$KC$12,IF(ROUNDUP(S53,0)=1,Cdel!$B$13:$KC$13)))))))</f>
        <v>0.73449132443400855</v>
      </c>
      <c r="U53" s="8" cm="1">
        <f t="array" aca="1" ref="U53" ca="1">T53-_xlfn.XLOOKUP(U$1,Cdel!$B$1:$KC$1,IF(ROUNDUP(T53,0)=6,Cdel!$B$8:$KC$8,IF(ROUNDUP(T53,0)=5,Cdel!$B$9:$KC$9,IF(ROUNDUP(T53,0)=4,Cdel!$B$10:$KC$10,IF(ROUNDUP(T53,0)=3,Cdel!$B$11:$KC$11,IF(ROUNDUP(T53,0)=2,Cdel!$B$12:$KC$12,IF(ROUNDUP(T53,0)=1,Cdel!$B$13:$KC$13)))))))</f>
        <v>0.7141733506091974</v>
      </c>
      <c r="V53" s="8" cm="1">
        <f t="array" aca="1" ref="V53" ca="1">U53-_xlfn.XLOOKUP(V$1,Cdel!$B$1:$KC$1,IF(ROUNDUP(U53,0)=6,Cdel!$B$8:$KC$8,IF(ROUNDUP(U53,0)=5,Cdel!$B$9:$KC$9,IF(ROUNDUP(U53,0)=4,Cdel!$B$10:$KC$10,IF(ROUNDUP(U53,0)=3,Cdel!$B$11:$KC$11,IF(ROUNDUP(U53,0)=2,Cdel!$B$12:$KC$12,IF(ROUNDUP(U53,0)=1,Cdel!$B$13:$KC$13)))))))</f>
        <v>0.6944174257107828</v>
      </c>
      <c r="W53" s="8" cm="1">
        <f t="array" aca="1" ref="W53" ca="1">V53-_xlfn.XLOOKUP(W$1,Cdel!$B$1:$KC$1,IF(ROUNDUP(V53,0)=6,Cdel!$B$8:$KC$8,IF(ROUNDUP(V53,0)=5,Cdel!$B$9:$KC$9,IF(ROUNDUP(V53,0)=4,Cdel!$B$10:$KC$10,IF(ROUNDUP(V53,0)=3,Cdel!$B$11:$KC$11,IF(ROUNDUP(V53,0)=2,Cdel!$B$12:$KC$12,IF(ROUNDUP(V53,0)=1,Cdel!$B$13:$KC$13)))))))</f>
        <v>0.67520800197802899</v>
      </c>
      <c r="X53" s="8" cm="1">
        <f t="array" aca="1" ref="X53" ca="1">W53-_xlfn.XLOOKUP(X$1,Cdel!$B$1:$KC$1,IF(ROUNDUP(W53,0)=6,Cdel!$B$8:$KC$8,IF(ROUNDUP(W53,0)=5,Cdel!$B$9:$KC$9,IF(ROUNDUP(W53,0)=4,Cdel!$B$10:$KC$10,IF(ROUNDUP(W53,0)=3,Cdel!$B$11:$KC$11,IF(ROUNDUP(W53,0)=2,Cdel!$B$12:$KC$12,IF(ROUNDUP(W53,0)=1,Cdel!$B$13:$KC$13)))))))</f>
        <v>0.65652996174240841</v>
      </c>
      <c r="Y53" s="8" cm="1">
        <f t="array" aca="1" ref="Y53" ca="1">X53-_xlfn.XLOOKUP(Y$1,Cdel!$B$1:$KC$1,IF(ROUNDUP(X53,0)=6,Cdel!$B$8:$KC$8,IF(ROUNDUP(X53,0)=5,Cdel!$B$9:$KC$9,IF(ROUNDUP(X53,0)=4,Cdel!$B$10:$KC$10,IF(ROUNDUP(X53,0)=3,Cdel!$B$11:$KC$11,IF(ROUNDUP(X53,0)=2,Cdel!$B$12:$KC$12,IF(ROUNDUP(X53,0)=1,Cdel!$B$13:$KC$13)))))))</f>
        <v>0.63836860553011321</v>
      </c>
      <c r="Z53" s="8" cm="1">
        <f t="array" aca="1" ref="Z53" ca="1">Y53-_xlfn.XLOOKUP(Z$1,Cdel!$B$1:$KC$1,IF(ROUNDUP(Y53,0)=6,Cdel!$B$8:$KC$8,IF(ROUNDUP(Y53,0)=5,Cdel!$B$9:$KC$9,IF(ROUNDUP(Y53,0)=4,Cdel!$B$10:$KC$10,IF(ROUNDUP(Y53,0)=3,Cdel!$B$11:$KC$11,IF(ROUNDUP(Y53,0)=2,Cdel!$B$12:$KC$12,IF(ROUNDUP(Y53,0)=1,Cdel!$B$13:$KC$13)))))))</f>
        <v>0.62070964049368227</v>
      </c>
      <c r="AA53" s="8" cm="1">
        <f t="array" aca="1" ref="AA53" ca="1">Z53-_xlfn.XLOOKUP(AA$1,Cdel!$B$1:$KC$1,IF(ROUNDUP(Z53,0)=6,Cdel!$B$8:$KC$8,IF(ROUNDUP(Z53,0)=5,Cdel!$B$9:$KC$9,IF(ROUNDUP(Z53,0)=4,Cdel!$B$10:$KC$10,IF(ROUNDUP(Z53,0)=3,Cdel!$B$11:$KC$11,IF(ROUNDUP(Z53,0)=2,Cdel!$B$12:$KC$12,IF(ROUNDUP(Z53,0)=1,Cdel!$B$13:$KC$13)))))))</f>
        <v>0.60353916916364048</v>
      </c>
      <c r="AB53" s="8" cm="1">
        <f t="array" aca="1" ref="AB53" ca="1">AA53-_xlfn.XLOOKUP(AB$1,Cdel!$B$1:$KC$1,IF(ROUNDUP(AA53,0)=6,Cdel!$B$8:$KC$8,IF(ROUNDUP(AA53,0)=5,Cdel!$B$9:$KC$9,IF(ROUNDUP(AA53,0)=4,Cdel!$B$10:$KC$10,IF(ROUNDUP(AA53,0)=3,Cdel!$B$11:$KC$11,IF(ROUNDUP(AA53,0)=2,Cdel!$B$12:$KC$12,IF(ROUNDUP(AA53,0)=1,Cdel!$B$13:$KC$13)))))))</f>
        <v>0.58684367851129737</v>
      </c>
      <c r="AC53" s="8" cm="1">
        <f t="array" aca="1" ref="AC53" ca="1">AB53-_xlfn.XLOOKUP(AC$1,Cdel!$B$1:$KC$1,IF(ROUNDUP(AB53,0)=6,Cdel!$B$8:$KC$8,IF(ROUNDUP(AB53,0)=5,Cdel!$B$9:$KC$9,IF(ROUNDUP(AB53,0)=4,Cdel!$B$10:$KC$10,IF(ROUNDUP(AB53,0)=3,Cdel!$B$11:$KC$11,IF(ROUNDUP(AB53,0)=2,Cdel!$B$12:$KC$12,IF(ROUNDUP(AB53,0)=1,Cdel!$B$13:$KC$13)))))))</f>
        <v>0.57061002931409743</v>
      </c>
      <c r="AD53" s="8" cm="1">
        <f t="array" aca="1" ref="AD53" ca="1">AC53-_xlfn.XLOOKUP(AD$1,Cdel!$B$1:$KC$1,IF(ROUNDUP(AC53,0)=6,Cdel!$B$8:$KC$8,IF(ROUNDUP(AC53,0)=5,Cdel!$B$9:$KC$9,IF(ROUNDUP(AC53,0)=4,Cdel!$B$10:$KC$10,IF(ROUNDUP(AC53,0)=3,Cdel!$B$11:$KC$11,IF(ROUNDUP(AC53,0)=2,Cdel!$B$12:$KC$12,IF(ROUNDUP(AC53,0)=1,Cdel!$B$13:$KC$13)))))))</f>
        <v>0.55482544581515347</v>
      </c>
      <c r="AE53" s="8" cm="1">
        <f t="array" aca="1" ref="AE53" ca="1">AD53-_xlfn.XLOOKUP(AE$1,Cdel!$B$1:$KC$1,IF(ROUNDUP(AD53,0)=6,Cdel!$B$8:$KC$8,IF(ROUNDUP(AD53,0)=5,Cdel!$B$9:$KC$9,IF(ROUNDUP(AD53,0)=4,Cdel!$B$10:$KC$10,IF(ROUNDUP(AD53,0)=3,Cdel!$B$11:$KC$11,IF(ROUNDUP(AD53,0)=2,Cdel!$B$12:$KC$12,IF(ROUNDUP(AD53,0)=1,Cdel!$B$13:$KC$13)))))))</f>
        <v>0.53947750566882391</v>
      </c>
      <c r="AF53" s="8" cm="1">
        <f t="array" aca="1" ref="AF53" ca="1">AE53-_xlfn.XLOOKUP(AF$1,Cdel!$B$1:$KC$1,IF(ROUNDUP(AE53,0)=6,Cdel!$B$8:$KC$8,IF(ROUNDUP(AE53,0)=5,Cdel!$B$9:$KC$9,IF(ROUNDUP(AE53,0)=4,Cdel!$B$10:$KC$10,IF(ROUNDUP(AE53,0)=3,Cdel!$B$11:$KC$11,IF(ROUNDUP(AE53,0)=2,Cdel!$B$12:$KC$12,IF(ROUNDUP(AE53,0)=1,Cdel!$B$13:$KC$13)))))))</f>
        <v>0.52455413016442287</v>
      </c>
      <c r="AG53" s="8" cm="1">
        <f t="array" aca="1" ref="AG53" ca="1">AF53-_xlfn.XLOOKUP(AG$1,Cdel!$B$1:$KC$1,IF(ROUNDUP(AF53,0)=6,Cdel!$B$8:$KC$8,IF(ROUNDUP(AF53,0)=5,Cdel!$B$9:$KC$9,IF(ROUNDUP(AF53,0)=4,Cdel!$B$10:$KC$10,IF(ROUNDUP(AF53,0)=3,Cdel!$B$11:$KC$11,IF(ROUNDUP(AF53,0)=2,Cdel!$B$12:$KC$12,IF(ROUNDUP(AF53,0)=1,Cdel!$B$13:$KC$13)))))))</f>
        <v>0.51004357472036754</v>
      </c>
      <c r="AH53" s="8" cm="1">
        <f t="array" aca="1" ref="AH53" ca="1">AG53-_xlfn.XLOOKUP(AH$1,Cdel!$B$1:$KC$1,IF(ROUNDUP(AG53,0)=6,Cdel!$B$8:$KC$8,IF(ROUNDUP(AG53,0)=5,Cdel!$B$9:$KC$9,IF(ROUNDUP(AG53,0)=4,Cdel!$B$10:$KC$10,IF(ROUNDUP(AG53,0)=3,Cdel!$B$11:$KC$11,IF(ROUNDUP(AG53,0)=2,Cdel!$B$12:$KC$12,IF(ROUNDUP(AG53,0)=1,Cdel!$B$13:$KC$13)))))))</f>
        <v>0.49593441964128315</v>
      </c>
      <c r="AI53" s="8" cm="1">
        <f t="array" aca="1" ref="AI53" ca="1">AH53-_xlfn.XLOOKUP(AI$1,Cdel!$B$1:$KC$1,IF(ROUNDUP(AH53,0)=6,Cdel!$B$8:$KC$8,IF(ROUNDUP(AH53,0)=5,Cdel!$B$9:$KC$9,IF(ROUNDUP(AH53,0)=4,Cdel!$B$10:$KC$10,IF(ROUNDUP(AH53,0)=3,Cdel!$B$11:$KC$11,IF(ROUNDUP(AH53,0)=2,Cdel!$B$12:$KC$12,IF(ROUNDUP(AH53,0)=1,Cdel!$B$13:$KC$13)))))))</f>
        <v>0.4822155611307905</v>
      </c>
      <c r="AJ53" s="8" cm="1">
        <f t="array" aca="1" ref="AJ53" ca="1">AI53-_xlfn.XLOOKUP(AJ$1,Cdel!$B$1:$KC$1,IF(ROUNDUP(AI53,0)=6,Cdel!$B$8:$KC$8,IF(ROUNDUP(AI53,0)=5,Cdel!$B$9:$KC$9,IF(ROUNDUP(AI53,0)=4,Cdel!$B$10:$KC$10,IF(ROUNDUP(AI53,0)=3,Cdel!$B$11:$KC$11,IF(ROUNDUP(AI53,0)=2,Cdel!$B$12:$KC$12,IF(ROUNDUP(AI53,0)=1,Cdel!$B$13:$KC$13)))))))</f>
        <v>0.46887620255290396</v>
      </c>
      <c r="AK53" s="8" cm="1">
        <f t="array" aca="1" ref="AK53" ca="1">AJ53-_xlfn.XLOOKUP(AK$1,Cdel!$B$1:$KC$1,IF(ROUNDUP(AJ53,0)=6,Cdel!$B$8:$KC$8,IF(ROUNDUP(AJ53,0)=5,Cdel!$B$9:$KC$9,IF(ROUNDUP(AJ53,0)=4,Cdel!$B$10:$KC$10,IF(ROUNDUP(AJ53,0)=3,Cdel!$B$11:$KC$11,IF(ROUNDUP(AJ53,0)=2,Cdel!$B$12:$KC$12,IF(ROUNDUP(AJ53,0)=1,Cdel!$B$13:$KC$13)))))))</f>
        <v>0.45590584593516198</v>
      </c>
      <c r="AL53" s="8" cm="1">
        <f t="array" aca="1" ref="AL53" ca="1">AK53-_xlfn.XLOOKUP(AL$1,Cdel!$B$1:$KC$1,IF(ROUNDUP(AK53,0)=6,Cdel!$B$8:$KC$8,IF(ROUNDUP(AK53,0)=5,Cdel!$B$9:$KC$9,IF(ROUNDUP(AK53,0)=4,Cdel!$B$10:$KC$10,IF(ROUNDUP(AK53,0)=3,Cdel!$B$11:$KC$11,IF(ROUNDUP(AK53,0)=2,Cdel!$B$12:$KC$12,IF(ROUNDUP(AK53,0)=1,Cdel!$B$13:$KC$13)))))))</f>
        <v>0.44329428370680335</v>
      </c>
      <c r="AM53" s="8" cm="1">
        <f t="array" aca="1" ref="AM53" ca="1">AL53-_xlfn.XLOOKUP(AM$1,Cdel!$B$1:$KC$1,IF(ROUNDUP(AL53,0)=6,Cdel!$B$8:$KC$8,IF(ROUNDUP(AL53,0)=5,Cdel!$B$9:$KC$9,IF(ROUNDUP(AL53,0)=4,Cdel!$B$10:$KC$10,IF(ROUNDUP(AL53,0)=3,Cdel!$B$11:$KC$11,IF(ROUNDUP(AL53,0)=2,Cdel!$B$12:$KC$12,IF(ROUNDUP(AL53,0)=1,Cdel!$B$13:$KC$13)))))))</f>
        <v>0.4310315906654883</v>
      </c>
      <c r="AN53" s="8" cm="1">
        <f t="array" aca="1" ref="AN53" ca="1">AM53-_xlfn.XLOOKUP(AN$1,Cdel!$B$1:$KC$1,IF(ROUNDUP(AM53,0)=6,Cdel!$B$8:$KC$8,IF(ROUNDUP(AM53,0)=5,Cdel!$B$9:$KC$9,IF(ROUNDUP(AM53,0)=4,Cdel!$B$10:$KC$10,IF(ROUNDUP(AM53,0)=3,Cdel!$B$11:$KC$11,IF(ROUNDUP(AM53,0)=2,Cdel!$B$12:$KC$12,IF(ROUNDUP(AM53,0)=1,Cdel!$B$13:$KC$13)))))))</f>
        <v>0.41910811616623983</v>
      </c>
      <c r="AO53" s="8" cm="1">
        <f t="array" aca="1" ref="AO53" ca="1">AN53-_xlfn.XLOOKUP(AO$1,Cdel!$B$1:$KC$1,IF(ROUNDUP(AN53,0)=6,Cdel!$B$8:$KC$8,IF(ROUNDUP(AN53,0)=5,Cdel!$B$9:$KC$9,IF(ROUNDUP(AN53,0)=4,Cdel!$B$10:$KC$10,IF(ROUNDUP(AN53,0)=3,Cdel!$B$11:$KC$11,IF(ROUNDUP(AN53,0)=2,Cdel!$B$12:$KC$12,IF(ROUNDUP(AN53,0)=1,Cdel!$B$13:$KC$13)))))))</f>
        <v>0.40751447652646128</v>
      </c>
      <c r="AP53" s="8" cm="1">
        <f t="array" aca="1" ref="AP53" ca="1">AO53-_xlfn.XLOOKUP(AP$1,Cdel!$B$1:$KC$1,IF(ROUNDUP(AO53,0)=6,Cdel!$B$8:$KC$8,IF(ROUNDUP(AO53,0)=5,Cdel!$B$9:$KC$9,IF(ROUNDUP(AO53,0)=4,Cdel!$B$10:$KC$10,IF(ROUNDUP(AO53,0)=3,Cdel!$B$11:$KC$11,IF(ROUNDUP(AO53,0)=2,Cdel!$B$12:$KC$12,IF(ROUNDUP(AO53,0)=1,Cdel!$B$13:$KC$13)))))))</f>
        <v>0.39624154764104985</v>
      </c>
      <c r="AQ53" s="8" cm="1">
        <f t="array" aca="1" ref="AQ53" ca="1">AP53-_xlfn.XLOOKUP(AQ$1,Cdel!$B$1:$KC$1,IF(ROUNDUP(AP53,0)=6,Cdel!$B$8:$KC$8,IF(ROUNDUP(AP53,0)=5,Cdel!$B$9:$KC$9,IF(ROUNDUP(AP53,0)=4,Cdel!$B$10:$KC$10,IF(ROUNDUP(AP53,0)=3,Cdel!$B$11:$KC$11,IF(ROUNDUP(AP53,0)=2,Cdel!$B$12:$KC$12,IF(ROUNDUP(AP53,0)=1,Cdel!$B$13:$KC$13)))))))</f>
        <v>0.38528045780179626</v>
      </c>
      <c r="AR53" s="8" cm="1">
        <f t="array" aca="1" ref="AR53" ca="1">AQ53-_xlfn.XLOOKUP(AR$1,Cdel!$B$1:$KC$1,IF(ROUNDUP(AQ53,0)=6,Cdel!$B$8:$KC$8,IF(ROUNDUP(AQ53,0)=5,Cdel!$B$9:$KC$9,IF(ROUNDUP(AQ53,0)=4,Cdel!$B$10:$KC$10,IF(ROUNDUP(AQ53,0)=3,Cdel!$B$11:$KC$11,IF(ROUNDUP(AQ53,0)=2,Cdel!$B$12:$KC$12,IF(ROUNDUP(AQ53,0)=1,Cdel!$B$13:$KC$13)))))))</f>
        <v>0.37462258071541898</v>
      </c>
      <c r="AS53" s="8" cm="1">
        <f t="array" aca="1" ref="AS53" ca="1">AR53-_xlfn.XLOOKUP(AS$1,Cdel!$B$1:$KC$1,IF(ROUNDUP(AR53,0)=6,Cdel!$B$8:$KC$8,IF(ROUNDUP(AR53,0)=5,Cdel!$B$9:$KC$9,IF(ROUNDUP(AR53,0)=4,Cdel!$B$10:$KC$10,IF(ROUNDUP(AR53,0)=3,Cdel!$B$11:$KC$11,IF(ROUNDUP(AR53,0)=2,Cdel!$B$12:$KC$12,IF(ROUNDUP(AR53,0)=1,Cdel!$B$13:$KC$13)))))))</f>
        <v>0.36425952871473738</v>
      </c>
      <c r="AT53" s="8" cm="1">
        <f t="array" aca="1" ref="AT53" ca="1">AS53-_xlfn.XLOOKUP(AT$1,Cdel!$B$1:$KC$1,IF(ROUNDUP(AS53,0)=6,Cdel!$B$8:$KC$8,IF(ROUNDUP(AS53,0)=5,Cdel!$B$9:$KC$9,IF(ROUNDUP(AS53,0)=4,Cdel!$B$10:$KC$10,IF(ROUNDUP(AS53,0)=3,Cdel!$B$11:$KC$11,IF(ROUNDUP(AS53,0)=2,Cdel!$B$12:$KC$12,IF(ROUNDUP(AS53,0)=1,Cdel!$B$13:$KC$13)))))))</f>
        <v>0.3541831461576429</v>
      </c>
      <c r="AU53" s="8" cm="1">
        <f t="array" aca="1" ref="AU53" ca="1">AT53-_xlfn.XLOOKUP(AU$1,Cdel!$B$1:$KC$1,IF(ROUNDUP(AT53,0)=6,Cdel!$B$8:$KC$8,IF(ROUNDUP(AT53,0)=5,Cdel!$B$9:$KC$9,IF(ROUNDUP(AT53,0)=4,Cdel!$B$10:$KC$10,IF(ROUNDUP(AT53,0)=3,Cdel!$B$11:$KC$11,IF(ROUNDUP(AT53,0)=2,Cdel!$B$12:$KC$12,IF(ROUNDUP(AT53,0)=1,Cdel!$B$13:$KC$13)))))))</f>
        <v>0.34438550300867093</v>
      </c>
      <c r="AV53" s="8" cm="1">
        <f t="array" aca="1" ref="AV53" ca="1">AU53-_xlfn.XLOOKUP(AV$1,Cdel!$B$1:$KC$1,IF(ROUNDUP(AU53,0)=6,Cdel!$B$8:$KC$8,IF(ROUNDUP(AU53,0)=5,Cdel!$B$9:$KC$9,IF(ROUNDUP(AU53,0)=4,Cdel!$B$10:$KC$10,IF(ROUNDUP(AU53,0)=3,Cdel!$B$11:$KC$11,IF(ROUNDUP(AU53,0)=2,Cdel!$B$12:$KC$12,IF(ROUNDUP(AU53,0)=1,Cdel!$B$13:$KC$13)))))))</f>
        <v>0.33485888859812413</v>
      </c>
      <c r="AW53" s="8" cm="1">
        <f t="array" aca="1" ref="AW53" ca="1">AV53-_xlfn.XLOOKUP(AW$1,Cdel!$B$1:$KC$1,IF(ROUNDUP(AV53,0)=6,Cdel!$B$8:$KC$8,IF(ROUNDUP(AV53,0)=5,Cdel!$B$9:$KC$9,IF(ROUNDUP(AV53,0)=4,Cdel!$B$10:$KC$10,IF(ROUNDUP(AV53,0)=3,Cdel!$B$11:$KC$11,IF(ROUNDUP(AV53,0)=2,Cdel!$B$12:$KC$12,IF(ROUNDUP(AV53,0)=1,Cdel!$B$13:$KC$13)))))))</f>
        <v>0.3255958055538351</v>
      </c>
      <c r="AX53" s="8" cm="1">
        <f t="array" aca="1" ref="AX53" ca="1">AW53-_xlfn.XLOOKUP(AX$1,Cdel!$B$1:$KC$1,IF(ROUNDUP(AW53,0)=6,Cdel!$B$8:$KC$8,IF(ROUNDUP(AW53,0)=5,Cdel!$B$9:$KC$9,IF(ROUNDUP(AW53,0)=4,Cdel!$B$10:$KC$10,IF(ROUNDUP(AW53,0)=3,Cdel!$B$11:$KC$11,IF(ROUNDUP(AW53,0)=2,Cdel!$B$12:$KC$12,IF(ROUNDUP(AW53,0)=1,Cdel!$B$13:$KC$13)))))))</f>
        <v>0.31658896390079194</v>
      </c>
      <c r="AY53" s="8" cm="1">
        <f t="array" aca="1" ref="AY53" ca="1">AX53-_xlfn.XLOOKUP(AY$1,Cdel!$B$1:$KC$1,IF(ROUNDUP(AX53,0)=6,Cdel!$B$8:$KC$8,IF(ROUNDUP(AX53,0)=5,Cdel!$B$9:$KC$9,IF(ROUNDUP(AX53,0)=4,Cdel!$B$10:$KC$10,IF(ROUNDUP(AX53,0)=3,Cdel!$B$11:$KC$11,IF(ROUNDUP(AX53,0)=2,Cdel!$B$12:$KC$12,IF(ROUNDUP(AX53,0)=1,Cdel!$B$13:$KC$13)))))))</f>
        <v>0.3078312753239838</v>
      </c>
      <c r="AZ53" s="8" cm="1">
        <f t="array" aca="1" ref="AZ53" ca="1">AY53-_xlfn.XLOOKUP(AZ$1,Cdel!$B$1:$KC$1,IF(ROUNDUP(AY53,0)=6,Cdel!$B$8:$KC$8,IF(ROUNDUP(AY53,0)=5,Cdel!$B$9:$KC$9,IF(ROUNDUP(AY53,0)=4,Cdel!$B$10:$KC$10,IF(ROUNDUP(AY53,0)=3,Cdel!$B$11:$KC$11,IF(ROUNDUP(AY53,0)=2,Cdel!$B$12:$KC$12,IF(ROUNDUP(AY53,0)=1,Cdel!$B$13:$KC$13)))))))</f>
        <v>0.29931584758995222</v>
      </c>
      <c r="BA53" s="8" cm="1">
        <f t="array" aca="1" ref="BA53" ca="1">AZ53-_xlfn.XLOOKUP(BA$1,Cdel!$B$1:$KC$1,IF(ROUNDUP(AZ53,0)=6,Cdel!$B$8:$KC$8,IF(ROUNDUP(AZ53,0)=5,Cdel!$B$9:$KC$9,IF(ROUNDUP(AZ53,0)=4,Cdel!$B$10:$KC$10,IF(ROUNDUP(AZ53,0)=3,Cdel!$B$11:$KC$11,IF(ROUNDUP(AZ53,0)=2,Cdel!$B$12:$KC$12,IF(ROUNDUP(AZ53,0)=1,Cdel!$B$13:$KC$13)))))))</f>
        <v>0.29103597912265594</v>
      </c>
      <c r="BB53" s="8" cm="1">
        <f t="array" aca="1" ref="BB53" ca="1">BA53-_xlfn.XLOOKUP(BB$1,Cdel!$B$1:$KC$1,IF(ROUNDUP(BA53,0)=6,Cdel!$B$8:$KC$8,IF(ROUNDUP(BA53,0)=5,Cdel!$B$9:$KC$9,IF(ROUNDUP(BA53,0)=4,Cdel!$B$10:$KC$10,IF(ROUNDUP(BA53,0)=3,Cdel!$B$11:$KC$11,IF(ROUNDUP(BA53,0)=2,Cdel!$B$12:$KC$12,IF(ROUNDUP(BA53,0)=1,Cdel!$B$13:$KC$13)))))))</f>
        <v>0.28298515372938249</v>
      </c>
      <c r="BC53" s="8" cm="1">
        <f t="array" aca="1" ref="BC53" ca="1">BB53-_xlfn.XLOOKUP(BC$1,Cdel!$B$1:$KC$1,IF(ROUNDUP(BB53,0)=6,Cdel!$B$8:$KC$8,IF(ROUNDUP(BB53,0)=5,Cdel!$B$9:$KC$9,IF(ROUNDUP(BB53,0)=4,Cdel!$B$10:$KC$10,IF(ROUNDUP(BB53,0)=3,Cdel!$B$11:$KC$11,IF(ROUNDUP(BB53,0)=2,Cdel!$B$12:$KC$12,IF(ROUNDUP(BB53,0)=1,Cdel!$B$13:$KC$13)))))))</f>
        <v>0.27515703547255432</v>
      </c>
      <c r="BD53" s="8" cm="1">
        <f t="array" aca="1" ref="BD53" ca="1">BC53-_xlfn.XLOOKUP(BD$1,Cdel!$B$1:$KC$1,IF(ROUNDUP(BC53,0)=6,Cdel!$B$8:$KC$8,IF(ROUNDUP(BC53,0)=5,Cdel!$B$9:$KC$9,IF(ROUNDUP(BC53,0)=4,Cdel!$B$10:$KC$10,IF(ROUNDUP(BC53,0)=3,Cdel!$B$11:$KC$11,IF(ROUNDUP(BC53,0)=2,Cdel!$B$12:$KC$12,IF(ROUNDUP(BC53,0)=1,Cdel!$B$13:$KC$13)))))))</f>
        <v>0.26754546368339521</v>
      </c>
      <c r="BE53" s="8" cm="1">
        <f t="array" aca="1" ref="BE53" ca="1">BD53-_xlfn.XLOOKUP(BE$1,Cdel!$B$1:$KC$1,IF(ROUNDUP(BD53,0)=6,Cdel!$B$8:$KC$8,IF(ROUNDUP(BD53,0)=5,Cdel!$B$9:$KC$9,IF(ROUNDUP(BD53,0)=4,Cdel!$B$10:$KC$10,IF(ROUNDUP(BD53,0)=3,Cdel!$B$11:$KC$11,IF(ROUNDUP(BD53,0)=2,Cdel!$B$12:$KC$12,IF(ROUNDUP(BD53,0)=1,Cdel!$B$13:$KC$13)))))))</f>
        <v>0.26014444811353121</v>
      </c>
      <c r="BF53" s="8" cm="1">
        <f t="array" aca="1" ref="BF53" ca="1">BE53-_xlfn.XLOOKUP(BF$1,Cdel!$B$1:$KC$1,IF(ROUNDUP(BE53,0)=6,Cdel!$B$8:$KC$8,IF(ROUNDUP(BE53,0)=5,Cdel!$B$9:$KC$9,IF(ROUNDUP(BE53,0)=4,Cdel!$B$10:$KC$10,IF(ROUNDUP(BE53,0)=3,Cdel!$B$11:$KC$11,IF(ROUNDUP(BE53,0)=2,Cdel!$B$12:$KC$12,IF(ROUNDUP(BE53,0)=1,Cdel!$B$13:$KC$13)))))))</f>
        <v>0.25294816422071092</v>
      </c>
      <c r="BG53" s="8" cm="1">
        <f t="array" aca="1" ref="BG53" ca="1">BF53-_xlfn.XLOOKUP(BG$1,Cdel!$B$1:$KC$1,IF(ROUNDUP(BF53,0)=6,Cdel!$B$8:$KC$8,IF(ROUNDUP(BF53,0)=5,Cdel!$B$9:$KC$9,IF(ROUNDUP(BF53,0)=4,Cdel!$B$10:$KC$10,IF(ROUNDUP(BF53,0)=3,Cdel!$B$11:$KC$11,IF(ROUNDUP(BF53,0)=2,Cdel!$B$12:$KC$12,IF(ROUNDUP(BF53,0)=1,Cdel!$B$13:$KC$13)))))))</f>
        <v>0.24595094858493632</v>
      </c>
      <c r="BH53" s="8" cm="1">
        <f t="array" aca="1" ref="BH53" ca="1">BG53-_xlfn.XLOOKUP(BH$1,Cdel!$B$1:$KC$1,IF(ROUNDUP(BG53,0)=6,Cdel!$B$8:$KC$8,IF(ROUNDUP(BG53,0)=5,Cdel!$B$9:$KC$9,IF(ROUNDUP(BG53,0)=4,Cdel!$B$10:$KC$10,IF(ROUNDUP(BG53,0)=3,Cdel!$B$11:$KC$11,IF(ROUNDUP(BG53,0)=2,Cdel!$B$12:$KC$12,IF(ROUNDUP(BG53,0)=1,Cdel!$B$13:$KC$13)))))))</f>
        <v>0.23914729445139427</v>
      </c>
      <c r="BI53" s="8" cm="1">
        <f t="array" aca="1" ref="BI53" ca="1">BH53-_xlfn.XLOOKUP(BI$1,Cdel!$B$1:$KC$1,IF(ROUNDUP(BH53,0)=6,Cdel!$B$8:$KC$8,IF(ROUNDUP(BH53,0)=5,Cdel!$B$9:$KC$9,IF(ROUNDUP(BH53,0)=4,Cdel!$B$10:$KC$10,IF(ROUNDUP(BH53,0)=3,Cdel!$B$11:$KC$11,IF(ROUNDUP(BH53,0)=2,Cdel!$B$12:$KC$12,IF(ROUNDUP(BH53,0)=1,Cdel!$B$13:$KC$13)))))))</f>
        <v>0.23253184739668317</v>
      </c>
      <c r="BJ53" s="8" cm="1">
        <f t="array" aca="1" ref="BJ53" ca="1">BI53-_xlfn.XLOOKUP(BJ$1,Cdel!$B$1:$KC$1,IF(ROUNDUP(BI53,0)=6,Cdel!$B$8:$KC$8,IF(ROUNDUP(BI53,0)=5,Cdel!$B$9:$KC$9,IF(ROUNDUP(BI53,0)=4,Cdel!$B$10:$KC$10,IF(ROUNDUP(BI53,0)=3,Cdel!$B$11:$KC$11,IF(ROUNDUP(BI53,0)=2,Cdel!$B$12:$KC$12,IF(ROUNDUP(BI53,0)=1,Cdel!$B$13:$KC$13)))))))</f>
        <v>0.2260994011149228</v>
      </c>
      <c r="BK53" s="8" cm="1">
        <f t="array" aca="1" ref="BK53" ca="1">BJ53-_xlfn.XLOOKUP(BK$1,Cdel!$B$1:$KC$1,IF(ROUNDUP(BJ53,0)=6,Cdel!$B$8:$KC$8,IF(ROUNDUP(BJ53,0)=5,Cdel!$B$9:$KC$9,IF(ROUNDUP(BJ53,0)=4,Cdel!$B$10:$KC$10,IF(ROUNDUP(BJ53,0)=3,Cdel!$B$11:$KC$11,IF(ROUNDUP(BJ53,0)=2,Cdel!$B$12:$KC$12,IF(ROUNDUP(BJ53,0)=1,Cdel!$B$13:$KC$13)))))))</f>
        <v>0.21984489332043183</v>
      </c>
      <c r="BL53" s="8" cm="1">
        <f t="array" aca="1" ref="BL53" ca="1">BK53-_xlfn.XLOOKUP(BL$1,Cdel!$B$1:$KC$1,IF(ROUNDUP(BK53,0)=6,Cdel!$B$8:$KC$8,IF(ROUNDUP(BK53,0)=5,Cdel!$B$9:$KC$9,IF(ROUNDUP(BK53,0)=4,Cdel!$B$10:$KC$10,IF(ROUNDUP(BK53,0)=3,Cdel!$B$11:$KC$11,IF(ROUNDUP(BK53,0)=2,Cdel!$B$12:$KC$12,IF(ROUNDUP(BK53,0)=1,Cdel!$B$13:$KC$13)))))))</f>
        <v>0.21376340176374803</v>
      </c>
      <c r="BM53" s="8" cm="1">
        <f t="array" aca="1" ref="BM53" ca="1">BL53-_xlfn.XLOOKUP(BM$1,Cdel!$B$1:$KC$1,IF(ROUNDUP(BL53,0)=6,Cdel!$B$8:$KC$8,IF(ROUNDUP(BL53,0)=5,Cdel!$B$9:$KC$9,IF(ROUNDUP(BL53,0)=4,Cdel!$B$10:$KC$10,IF(ROUNDUP(BL53,0)=3,Cdel!$B$11:$KC$11,IF(ROUNDUP(BL53,0)=2,Cdel!$B$12:$KC$12,IF(ROUNDUP(BL53,0)=1,Cdel!$B$13:$KC$13)))))))</f>
        <v>0.20785014035785565</v>
      </c>
      <c r="BN53" s="8" cm="1">
        <f t="array" aca="1" ref="BN53" ca="1">BM53-_xlfn.XLOOKUP(BN$1,Cdel!$B$1:$KC$1,IF(ROUNDUP(BM53,0)=6,Cdel!$B$8:$KC$8,IF(ROUNDUP(BM53,0)=5,Cdel!$B$9:$KC$9,IF(ROUNDUP(BM53,0)=4,Cdel!$B$10:$KC$10,IF(ROUNDUP(BM53,0)=3,Cdel!$B$11:$KC$11,IF(ROUNDUP(BM53,0)=2,Cdel!$B$12:$KC$12,IF(ROUNDUP(BM53,0)=1,Cdel!$B$13:$KC$13)))))))</f>
        <v>0.20210045541157187</v>
      </c>
      <c r="BO53" s="8" cm="1">
        <f t="array" aca="1" ref="BO53" ca="1">BN53-_xlfn.XLOOKUP(BO$1,Cdel!$B$1:$KC$1,IF(ROUNDUP(BN53,0)=6,Cdel!$B$8:$KC$8,IF(ROUNDUP(BN53,0)=5,Cdel!$B$9:$KC$9,IF(ROUNDUP(BN53,0)=4,Cdel!$B$10:$KC$10,IF(ROUNDUP(BN53,0)=3,Cdel!$B$11:$KC$11,IF(ROUNDUP(BN53,0)=2,Cdel!$B$12:$KC$12,IF(ROUNDUP(BN53,0)=1,Cdel!$B$13:$KC$13)))))))</f>
        <v>0.19650982196712788</v>
      </c>
      <c r="BP53" s="8" cm="1">
        <f t="array" aca="1" ref="BP53" ca="1">BO53-_xlfn.XLOOKUP(BP$1,Cdel!$B$1:$KC$1,IF(ROUNDUP(BO53,0)=6,Cdel!$B$8:$KC$8,IF(ROUNDUP(BO53,0)=5,Cdel!$B$9:$KC$9,IF(ROUNDUP(BO53,0)=4,Cdel!$B$10:$KC$10,IF(ROUNDUP(BO53,0)=3,Cdel!$B$11:$KC$11,IF(ROUNDUP(BO53,0)=2,Cdel!$B$12:$KC$12,IF(ROUNDUP(BO53,0)=1,Cdel!$B$13:$KC$13)))))))</f>
        <v>0.19107384023906174</v>
      </c>
      <c r="BQ53" s="8" cm="1">
        <f t="array" aca="1" ref="BQ53" ca="1">BP53-_xlfn.XLOOKUP(BQ$1,Cdel!$B$1:$KC$1,IF(ROUNDUP(BP53,0)=6,Cdel!$B$8:$KC$8,IF(ROUNDUP(BP53,0)=5,Cdel!$B$9:$KC$9,IF(ROUNDUP(BP53,0)=4,Cdel!$B$10:$KC$10,IF(ROUNDUP(BP53,0)=3,Cdel!$B$11:$KC$11,IF(ROUNDUP(BP53,0)=2,Cdel!$B$12:$KC$12,IF(ROUNDUP(BP53,0)=1,Cdel!$B$13:$KC$13)))))))</f>
        <v>0.18578823215162105</v>
      </c>
      <c r="BR53" s="8" cm="1">
        <f t="array" aca="1" ref="BR53" ca="1">BQ53-_xlfn.XLOOKUP(BR$1,Cdel!$B$1:$KC$1,IF(ROUNDUP(BQ53,0)=6,Cdel!$B$8:$KC$8,IF(ROUNDUP(BQ53,0)=5,Cdel!$B$9:$KC$9,IF(ROUNDUP(BQ53,0)=4,Cdel!$B$10:$KC$10,IF(ROUNDUP(BQ53,0)=3,Cdel!$B$11:$KC$11,IF(ROUNDUP(BQ53,0)=2,Cdel!$B$12:$KC$12,IF(ROUNDUP(BQ53,0)=1,Cdel!$B$13:$KC$13)))))))</f>
        <v>0.18064883797195061</v>
      </c>
      <c r="BS53" s="8" cm="1">
        <f t="array" aca="1" ref="BS53" ca="1">BR53-_xlfn.XLOOKUP(BS$1,Cdel!$B$1:$KC$1,IF(ROUNDUP(BR53,0)=6,Cdel!$B$8:$KC$8,IF(ROUNDUP(BR53,0)=5,Cdel!$B$9:$KC$9,IF(ROUNDUP(BR53,0)=4,Cdel!$B$10:$KC$10,IF(ROUNDUP(BR53,0)=3,Cdel!$B$11:$KC$11,IF(ROUNDUP(BR53,0)=2,Cdel!$B$12:$KC$12,IF(ROUNDUP(BR53,0)=1,Cdel!$B$13:$KC$13)))))))</f>
        <v>0.17565161303641438</v>
      </c>
      <c r="BT53" s="8" cm="1">
        <f t="array" aca="1" ref="BT53" ca="1">BS53-_xlfn.XLOOKUP(BT$1,Cdel!$B$1:$KC$1,IF(ROUNDUP(BS53,0)=6,Cdel!$B$8:$KC$8,IF(ROUNDUP(BS53,0)=5,Cdel!$B$9:$KC$9,IF(ROUNDUP(BS53,0)=4,Cdel!$B$10:$KC$10,IF(ROUNDUP(BS53,0)=3,Cdel!$B$11:$KC$11,IF(ROUNDUP(BS53,0)=2,Cdel!$B$12:$KC$12,IF(ROUNDUP(BS53,0)=1,Cdel!$B$13:$KC$13)))))))</f>
        <v>0.17079262456747657</v>
      </c>
      <c r="BU53" s="8" cm="1">
        <f t="array" aca="1" ref="BU53" ca="1">BT53-_xlfn.XLOOKUP(BU$1,Cdel!$B$1:$KC$1,IF(ROUNDUP(BT53,0)=6,Cdel!$B$8:$KC$8,IF(ROUNDUP(BT53,0)=5,Cdel!$B$9:$KC$9,IF(ROUNDUP(BT53,0)=4,Cdel!$B$10:$KC$10,IF(ROUNDUP(BT53,0)=3,Cdel!$B$11:$KC$11,IF(ROUNDUP(BT53,0)=2,Cdel!$B$12:$KC$12,IF(ROUNDUP(BT53,0)=1,Cdel!$B$13:$KC$13)))))))</f>
        <v>0.16606804857863577</v>
      </c>
      <c r="BV53" s="8" cm="1">
        <f t="array" aca="1" ref="BV53" ca="1">BU53-_xlfn.XLOOKUP(BV$1,Cdel!$B$1:$KC$1,IF(ROUNDUP(BU53,0)=6,Cdel!$B$8:$KC$8,IF(ROUNDUP(BU53,0)=5,Cdel!$B$9:$KC$9,IF(ROUNDUP(BU53,0)=4,Cdel!$B$10:$KC$10,IF(ROUNDUP(BU53,0)=3,Cdel!$B$11:$KC$11,IF(ROUNDUP(BU53,0)=2,Cdel!$B$12:$KC$12,IF(ROUNDUP(BU53,0)=1,Cdel!$B$13:$KC$13)))))))</f>
        <v>0.16147416686497729</v>
      </c>
      <c r="BW53" s="8" cm="1">
        <f t="array" aca="1" ref="BW53" ca="1">BV53-_xlfn.XLOOKUP(BW$1,Cdel!$B$1:$KC$1,IF(ROUNDUP(BV53,0)=6,Cdel!$B$8:$KC$8,IF(ROUNDUP(BV53,0)=5,Cdel!$B$9:$KC$9,IF(ROUNDUP(BV53,0)=4,Cdel!$B$10:$KC$10,IF(ROUNDUP(BV53,0)=3,Cdel!$B$11:$KC$11,IF(ROUNDUP(BV53,0)=2,Cdel!$B$12:$KC$12,IF(ROUNDUP(BV53,0)=1,Cdel!$B$13:$KC$13)))))))</f>
        <v>0.15700736407697438</v>
      </c>
      <c r="BX53" s="8" cm="1">
        <f t="array" aca="1" ref="BX53" ca="1">BW53-_xlfn.XLOOKUP(BX$1,Cdel!$B$1:$KC$1,IF(ROUNDUP(BW53,0)=6,Cdel!$B$8:$KC$8,IF(ROUNDUP(BW53,0)=5,Cdel!$B$9:$KC$9,IF(ROUNDUP(BW53,0)=4,Cdel!$B$10:$KC$10,IF(ROUNDUP(BW53,0)=3,Cdel!$B$11:$KC$11,IF(ROUNDUP(BW53,0)=2,Cdel!$B$12:$KC$12,IF(ROUNDUP(BW53,0)=1,Cdel!$B$13:$KC$13)))))))</f>
        <v>0.15266412487523595</v>
      </c>
      <c r="BY53" s="8" cm="1">
        <f t="array" aca="1" ref="BY53" ca="1">BX53-_xlfn.XLOOKUP(BY$1,Cdel!$B$1:$KC$1,IF(ROUNDUP(BX53,0)=6,Cdel!$B$8:$KC$8,IF(ROUNDUP(BX53,0)=5,Cdel!$B$9:$KC$9,IF(ROUNDUP(BX53,0)=4,Cdel!$B$10:$KC$10,IF(ROUNDUP(BX53,0)=3,Cdel!$B$11:$KC$11,IF(ROUNDUP(BX53,0)=2,Cdel!$B$12:$KC$12,IF(ROUNDUP(BX53,0)=1,Cdel!$B$13:$KC$13)))))))</f>
        <v>0.14844103116396171</v>
      </c>
      <c r="BZ53" s="8" cm="1">
        <f t="array" aca="1" ref="BZ53" ca="1">BY53-_xlfn.XLOOKUP(BZ$1,Cdel!$B$1:$KC$1,IF(ROUNDUP(BY53,0)=6,Cdel!$B$8:$KC$8,IF(ROUNDUP(BY53,0)=5,Cdel!$B$9:$KC$9,IF(ROUNDUP(BY53,0)=4,Cdel!$B$10:$KC$10,IF(ROUNDUP(BY53,0)=3,Cdel!$B$11:$KC$11,IF(ROUNDUP(BY53,0)=2,Cdel!$B$12:$KC$12,IF(ROUNDUP(BY53,0)=1,Cdel!$B$13:$KC$13)))))))</f>
        <v>0.14433475940092697</v>
      </c>
      <c r="CA53" s="8" cm="1">
        <f t="array" aca="1" ref="CA53" ca="1">BZ53-_xlfn.XLOOKUP(CA$1,Cdel!$B$1:$KC$1,IF(ROUNDUP(BZ53,0)=6,Cdel!$B$8:$KC$8,IF(ROUNDUP(BZ53,0)=5,Cdel!$B$9:$KC$9,IF(ROUNDUP(BZ53,0)=4,Cdel!$B$10:$KC$10,IF(ROUNDUP(BZ53,0)=3,Cdel!$B$11:$KC$11,IF(ROUNDUP(BZ53,0)=2,Cdel!$B$12:$KC$12,IF(ROUNDUP(BZ53,0)=1,Cdel!$B$13:$KC$13)))))))</f>
        <v>0.14034207798188059</v>
      </c>
      <c r="CB53" s="8" cm="1">
        <f t="array" aca="1" ref="CB53" ca="1">CA53-_xlfn.XLOOKUP(CB$1,Cdel!$B$1:$KC$1,IF(ROUNDUP(CA53,0)=6,Cdel!$B$8:$KC$8,IF(ROUNDUP(CA53,0)=5,Cdel!$B$9:$KC$9,IF(ROUNDUP(CA53,0)=4,Cdel!$B$10:$KC$10,IF(ROUNDUP(CA53,0)=3,Cdel!$B$11:$KC$11,IF(ROUNDUP(CA53,0)=2,Cdel!$B$12:$KC$12,IF(ROUNDUP(CA53,0)=1,Cdel!$B$13:$KC$13)))))))</f>
        <v>0.13645984469729719</v>
      </c>
      <c r="CC53" s="8" cm="1">
        <f t="array" aca="1" ref="CC53" ca="1">CB53-_xlfn.XLOOKUP(CC$1,Cdel!$B$1:$KC$1,IF(ROUNDUP(CB53,0)=6,Cdel!$B$8:$KC$8,IF(ROUNDUP(CB53,0)=5,Cdel!$B$9:$KC$9,IF(ROUNDUP(CB53,0)=4,Cdel!$B$10:$KC$10,IF(ROUNDUP(CB53,0)=3,Cdel!$B$11:$KC$11,IF(ROUNDUP(CB53,0)=2,Cdel!$B$12:$KC$12,IF(ROUNDUP(CB53,0)=1,Cdel!$B$13:$KC$13)))))))</f>
        <v>0.1326850042594826</v>
      </c>
      <c r="CD53" s="8" cm="1">
        <f t="array" aca="1" ref="CD53" ca="1">CC53-_xlfn.XLOOKUP(CD$1,Cdel!$B$1:$KC$1,IF(ROUNDUP(CC53,0)=6,Cdel!$B$8:$KC$8,IF(ROUNDUP(CC53,0)=5,Cdel!$B$9:$KC$9,IF(ROUNDUP(CC53,0)=4,Cdel!$B$10:$KC$10,IF(ROUNDUP(CC53,0)=3,Cdel!$B$11:$KC$11,IF(ROUNDUP(CC53,0)=2,Cdel!$B$12:$KC$12,IF(ROUNDUP(CC53,0)=1,Cdel!$B$13:$KC$13)))))))</f>
        <v>0.12901458589808598</v>
      </c>
      <c r="CE53" s="8" cm="1">
        <f t="array" aca="1" ref="CE53" ca="1">CD53-_xlfn.XLOOKUP(CE$1,Cdel!$B$1:$KC$1,IF(ROUNDUP(CD53,0)=6,Cdel!$B$8:$KC$8,IF(ROUNDUP(CD53,0)=5,Cdel!$B$9:$KC$9,IF(ROUNDUP(CD53,0)=4,Cdel!$B$10:$KC$10,IF(ROUNDUP(CD53,0)=3,Cdel!$B$11:$KC$11,IF(ROUNDUP(CD53,0)=2,Cdel!$B$12:$KC$12,IF(ROUNDUP(CD53,0)=1,Cdel!$B$13:$KC$13)))))))</f>
        <v>0.12544570102212621</v>
      </c>
      <c r="CF53" s="8" cm="1">
        <f t="array" aca="1" ref="CF53" ca="1">CE53-_xlfn.XLOOKUP(CF$1,Cdel!$B$1:$KC$1,IF(ROUNDUP(CE53,0)=6,Cdel!$B$8:$KC$8,IF(ROUNDUP(CE53,0)=5,Cdel!$B$9:$KC$9,IF(ROUNDUP(CE53,0)=4,Cdel!$B$10:$KC$10,IF(ROUNDUP(CE53,0)=3,Cdel!$B$11:$KC$11,IF(ROUNDUP(CE53,0)=2,Cdel!$B$12:$KC$12,IF(ROUNDUP(CE53,0)=1,Cdel!$B$13:$KC$13)))))))</f>
        <v>0.12197554094669345</v>
      </c>
      <c r="CG53" s="8" cm="1">
        <f t="array" aca="1" ref="CG53" ca="1">CF53-_xlfn.XLOOKUP(CG$1,Cdel!$B$1:$KC$1,IF(ROUNDUP(CF53,0)=6,Cdel!$B$8:$KC$8,IF(ROUNDUP(CF53,0)=5,Cdel!$B$9:$KC$9,IF(ROUNDUP(CF53,0)=4,Cdel!$B$10:$KC$10,IF(ROUNDUP(CF53,0)=3,Cdel!$B$11:$KC$11,IF(ROUNDUP(CF53,0)=2,Cdel!$B$12:$KC$12,IF(ROUNDUP(CF53,0)=1,Cdel!$B$13:$KC$13)))))))</f>
        <v>0.11860137468253529</v>
      </c>
      <c r="CH53" s="8" cm="1">
        <f t="array" aca="1" ref="CH53" ca="1">CG53-_xlfn.XLOOKUP(CH$1,Cdel!$B$1:$KC$1,IF(ROUNDUP(CG53,0)=6,Cdel!$B$8:$KC$8,IF(ROUNDUP(CG53,0)=5,Cdel!$B$9:$KC$9,IF(ROUNDUP(CG53,0)=4,Cdel!$B$10:$KC$10,IF(ROUNDUP(CG53,0)=3,Cdel!$B$11:$KC$11,IF(ROUNDUP(CG53,0)=2,Cdel!$B$12:$KC$12,IF(ROUNDUP(CG53,0)=1,Cdel!$B$13:$KC$13)))))))</f>
        <v>0.11532054678678946</v>
      </c>
      <c r="CI53" s="8" cm="1">
        <f t="array" aca="1" ref="CI53" ca="1">CH53-_xlfn.XLOOKUP(CI$1,Cdel!$B$1:$KC$1,IF(ROUNDUP(CH53,0)=6,Cdel!$B$8:$KC$8,IF(ROUNDUP(CH53,0)=5,Cdel!$B$9:$KC$9,IF(ROUNDUP(CH53,0)=4,Cdel!$B$10:$KC$10,IF(ROUNDUP(CH53,0)=3,Cdel!$B$11:$KC$11,IF(ROUNDUP(CH53,0)=2,Cdel!$B$12:$KC$12,IF(ROUNDUP(CH53,0)=1,Cdel!$B$13:$KC$13)))))))</f>
        <v>0.11213047527317092</v>
      </c>
      <c r="CJ53" s="8" cm="1">
        <f t="array" aca="1" ref="CJ53" ca="1">CI53-_xlfn.XLOOKUP(CJ$1,Cdel!$B$1:$KC$1,IF(ROUNDUP(CI53,0)=6,Cdel!$B$8:$KC$8,IF(ROUNDUP(CI53,0)=5,Cdel!$B$9:$KC$9,IF(ROUNDUP(CI53,0)=4,Cdel!$B$10:$KC$10,IF(ROUNDUP(CI53,0)=3,Cdel!$B$11:$KC$11,IF(ROUNDUP(CI53,0)=2,Cdel!$B$12:$KC$12,IF(ROUNDUP(CI53,0)=1,Cdel!$B$13:$KC$13)))))))</f>
        <v>0.10902864957996819</v>
      </c>
      <c r="CK53" s="8" cm="1">
        <f t="array" aca="1" ref="CK53" ca="1">CJ53-_xlfn.XLOOKUP(CK$1,Cdel!$B$1:$KC$1,IF(ROUNDUP(CJ53,0)=6,Cdel!$B$8:$KC$8,IF(ROUNDUP(CJ53,0)=5,Cdel!$B$9:$KC$9,IF(ROUNDUP(CJ53,0)=4,Cdel!$B$10:$KC$10,IF(ROUNDUP(CJ53,0)=3,Cdel!$B$11:$KC$11,IF(ROUNDUP(CJ53,0)=2,Cdel!$B$12:$KC$12,IF(ROUNDUP(CJ53,0)=1,Cdel!$B$13:$KC$13)))))))</f>
        <v>0.10601262859425081</v>
      </c>
      <c r="CL53" s="8" cm="1">
        <f t="array" aca="1" ref="CL53" ca="1">CK53-_xlfn.XLOOKUP(CL$1,Cdel!$B$1:$KC$1,IF(ROUNDUP(CK53,0)=6,Cdel!$B$8:$KC$8,IF(ROUNDUP(CK53,0)=5,Cdel!$B$9:$KC$9,IF(ROUNDUP(CK53,0)=4,Cdel!$B$10:$KC$10,IF(ROUNDUP(CK53,0)=3,Cdel!$B$11:$KC$11,IF(ROUNDUP(CK53,0)=2,Cdel!$B$12:$KC$12,IF(ROUNDUP(CK53,0)=1,Cdel!$B$13:$KC$13)))))))</f>
        <v>0.10308003873073238</v>
      </c>
      <c r="CM53" s="8" cm="1">
        <f t="array" aca="1" ref="CM53" ca="1">CL53-_xlfn.XLOOKUP(CM$1,Cdel!$B$1:$KC$1,IF(ROUNDUP(CL53,0)=6,Cdel!$B$8:$KC$8,IF(ROUNDUP(CL53,0)=5,Cdel!$B$9:$KC$9,IF(ROUNDUP(CL53,0)=4,Cdel!$B$10:$KC$10,IF(ROUNDUP(CL53,0)=3,Cdel!$B$11:$KC$11,IF(ROUNDUP(CL53,0)=2,Cdel!$B$12:$KC$12,IF(ROUNDUP(CL53,0)=1,Cdel!$B$13:$KC$13)))))))</f>
        <v>0.10022857206377694</v>
      </c>
      <c r="CN53" s="8" cm="1">
        <f t="array" aca="1" ref="CN53" ca="1">CM53-_xlfn.XLOOKUP(CN$1,Cdel!$B$1:$KC$1,IF(ROUNDUP(CM53,0)=6,Cdel!$B$8:$KC$8,IF(ROUNDUP(CM53,0)=5,Cdel!$B$9:$KC$9,IF(ROUNDUP(CM53,0)=4,Cdel!$B$10:$KC$10,IF(ROUNDUP(CM53,0)=3,Cdel!$B$11:$KC$11,IF(ROUNDUP(CM53,0)=2,Cdel!$B$12:$KC$12,IF(ROUNDUP(CM53,0)=1,Cdel!$B$13:$KC$13)))))))</f>
        <v>9.7455984511079438E-2</v>
      </c>
      <c r="CO53" s="8" cm="1">
        <f t="array" aca="1" ref="CO53" ca="1">CN53-_xlfn.XLOOKUP(CO$1,Cdel!$B$1:$KC$1,IF(ROUNDUP(CN53,0)=6,Cdel!$B$8:$KC$8,IF(ROUNDUP(CN53,0)=5,Cdel!$B$9:$KC$9,IF(ROUNDUP(CN53,0)=4,Cdel!$B$10:$KC$10,IF(ROUNDUP(CN53,0)=3,Cdel!$B$11:$KC$11,IF(ROUNDUP(CN53,0)=2,Cdel!$B$12:$KC$12,IF(ROUNDUP(CN53,0)=1,Cdel!$B$13:$KC$13)))))))</f>
        <v>9.4760094067590325E-2</v>
      </c>
      <c r="CP53" s="8" cm="1">
        <f t="array" aca="1" ref="CP53" ca="1">CO53-_xlfn.XLOOKUP(CP$1,Cdel!$B$1:$KC$1,IF(ROUNDUP(CO53,0)=6,Cdel!$B$8:$KC$8,IF(ROUNDUP(CO53,0)=5,Cdel!$B$9:$KC$9,IF(ROUNDUP(CO53,0)=4,Cdel!$B$10:$KC$10,IF(ROUNDUP(CO53,0)=3,Cdel!$B$11:$KC$11,IF(ROUNDUP(CO53,0)=2,Cdel!$B$12:$KC$12,IF(ROUNDUP(CO53,0)=1,Cdel!$B$13:$KC$13)))))))</f>
        <v>9.213877908829414E-2</v>
      </c>
      <c r="CQ53" s="8" cm="1">
        <f t="array" aca="1" ref="CQ53" ca="1">CP53-_xlfn.XLOOKUP(CQ$1,Cdel!$B$1:$KC$1,IF(ROUNDUP(CP53,0)=6,Cdel!$B$8:$KC$8,IF(ROUNDUP(CP53,0)=5,Cdel!$B$9:$KC$9,IF(ROUNDUP(CP53,0)=4,Cdel!$B$10:$KC$10,IF(ROUNDUP(CP53,0)=3,Cdel!$B$11:$KC$11,IF(ROUNDUP(CP53,0)=2,Cdel!$B$12:$KC$12,IF(ROUNDUP(CP53,0)=1,Cdel!$B$13:$KC$13)))))))</f>
        <v>8.958997661849151E-2</v>
      </c>
      <c r="CR53" s="8" cm="1">
        <f t="array" aca="1" ref="CR53" ca="1">CQ53-_xlfn.XLOOKUP(CR$1,Cdel!$B$1:$KC$1,IF(ROUNDUP(CQ53,0)=6,Cdel!$B$8:$KC$8,IF(ROUNDUP(CQ53,0)=5,Cdel!$B$9:$KC$9,IF(ROUNDUP(CQ53,0)=4,Cdel!$B$10:$KC$10,IF(ROUNDUP(CQ53,0)=3,Cdel!$B$11:$KC$11,IF(ROUNDUP(CQ53,0)=2,Cdel!$B$12:$KC$12,IF(ROUNDUP(CQ53,0)=1,Cdel!$B$13:$KC$13)))))))</f>
        <v>8.7111680770269428E-2</v>
      </c>
      <c r="CS53" s="8" cm="1">
        <f t="array" aca="1" ref="CS53" ca="1">CR53-_xlfn.XLOOKUP(CS$1,Cdel!$B$1:$KC$1,IF(ROUNDUP(CR53,0)=6,Cdel!$B$8:$KC$8,IF(ROUNDUP(CR53,0)=5,Cdel!$B$9:$KC$9,IF(ROUNDUP(CR53,0)=4,Cdel!$B$10:$KC$10,IF(ROUNDUP(CR53,0)=3,Cdel!$B$11:$KC$11,IF(ROUNDUP(CR53,0)=2,Cdel!$B$12:$KC$12,IF(ROUNDUP(CR53,0)=1,Cdel!$B$13:$KC$13)))))))</f>
        <v>8.4701941143883033E-2</v>
      </c>
      <c r="CT53" s="8" cm="1">
        <f t="array" aca="1" ref="CT53" ca="1">CS53-_xlfn.XLOOKUP(CT$1,Cdel!$B$1:$KC$1,IF(ROUNDUP(CS53,0)=6,Cdel!$B$8:$KC$8,IF(ROUNDUP(CS53,0)=5,Cdel!$B$9:$KC$9,IF(ROUNDUP(CS53,0)=4,Cdel!$B$10:$KC$10,IF(ROUNDUP(CS53,0)=3,Cdel!$B$11:$KC$11,IF(ROUNDUP(CS53,0)=2,Cdel!$B$12:$KC$12,IF(ROUNDUP(CS53,0)=1,Cdel!$B$13:$KC$13)))))))</f>
        <v>8.2358861292806146E-2</v>
      </c>
      <c r="CU53" s="8" cm="1">
        <f t="array" aca="1" ref="CU53" ca="1">CT53-_xlfn.XLOOKUP(CU$1,Cdel!$B$1:$KC$1,IF(ROUNDUP(CT53,0)=6,Cdel!$B$8:$KC$8,IF(ROUNDUP(CT53,0)=5,Cdel!$B$9:$KC$9,IF(ROUNDUP(CT53,0)=4,Cdel!$B$10:$KC$10,IF(ROUNDUP(CT53,0)=3,Cdel!$B$11:$KC$11,IF(ROUNDUP(CT53,0)=2,Cdel!$B$12:$KC$12,IF(ROUNDUP(CT53,0)=1,Cdel!$B$13:$KC$13)))))))</f>
        <v>8.0080597231242237E-2</v>
      </c>
      <c r="CV53" s="8" cm="1">
        <f t="array" aca="1" ref="CV53" ca="1">CU53-_xlfn.XLOOKUP(CV$1,Cdel!$B$1:$KC$1,IF(ROUNDUP(CU53,0)=6,Cdel!$B$8:$KC$8,IF(ROUNDUP(CU53,0)=5,Cdel!$B$9:$KC$9,IF(ROUNDUP(CU53,0)=4,Cdel!$B$10:$KC$10,IF(ROUNDUP(CU53,0)=3,Cdel!$B$11:$KC$11,IF(ROUNDUP(CU53,0)=2,Cdel!$B$12:$KC$12,IF(ROUNDUP(CU53,0)=1,Cdel!$B$13:$KC$13)))))))</f>
        <v>7.7865355982921922E-2</v>
      </c>
      <c r="CW53" s="8" cm="1">
        <f t="array" aca="1" ref="CW53" ca="1">CV53-_xlfn.XLOOKUP(CW$1,Cdel!$B$1:$KC$1,IF(ROUNDUP(CV53,0)=6,Cdel!$B$8:$KC$8,IF(ROUNDUP(CV53,0)=5,Cdel!$B$9:$KC$9,IF(ROUNDUP(CV53,0)=4,Cdel!$B$10:$KC$10,IF(ROUNDUP(CV53,0)=3,Cdel!$B$11:$KC$11,IF(ROUNDUP(CV53,0)=2,Cdel!$B$12:$KC$12,IF(ROUNDUP(CV53,0)=1,Cdel!$B$13:$KC$13)))))))</f>
        <v>7.5711394170044521E-2</v>
      </c>
      <c r="CX53" s="8" cm="1">
        <f t="array" aca="1" ref="CX53" ca="1">CW53-_xlfn.XLOOKUP(CX$1,Cdel!$B$1:$KC$1,IF(ROUNDUP(CW53,0)=6,Cdel!$B$8:$KC$8,IF(ROUNDUP(CW53,0)=5,Cdel!$B$9:$KC$9,IF(ROUNDUP(CW53,0)=4,Cdel!$B$10:$KC$10,IF(ROUNDUP(CW53,0)=3,Cdel!$B$11:$KC$11,IF(ROUNDUP(CW53,0)=2,Cdel!$B$12:$KC$12,IF(ROUNDUP(CW53,0)=1,Cdel!$B$13:$KC$13)))))))</f>
        <v>7.3617016641252989E-2</v>
      </c>
      <c r="CY53" s="8" cm="1">
        <f t="array" aca="1" ref="CY53" ca="1">CX53-_xlfn.XLOOKUP(CY$1,Cdel!$B$1:$KC$1,IF(ROUNDUP(CX53,0)=6,Cdel!$B$8:$KC$8,IF(ROUNDUP(CX53,0)=5,Cdel!$B$9:$KC$9,IF(ROUNDUP(CX53,0)=4,Cdel!$B$10:$KC$10,IF(ROUNDUP(CX53,0)=3,Cdel!$B$11:$KC$11,IF(ROUNDUP(CX53,0)=2,Cdel!$B$12:$KC$12,IF(ROUNDUP(CX53,0)=1,Cdel!$B$13:$KC$13)))))))</f>
        <v>7.1580575137562955E-2</v>
      </c>
      <c r="CZ53" s="8" cm="1">
        <f t="array" aca="1" ref="CZ53" ca="1">CY53-_xlfn.XLOOKUP(CZ$1,Cdel!$B$1:$KC$1,IF(ROUNDUP(CY53,0)=6,Cdel!$B$8:$KC$8,IF(ROUNDUP(CY53,0)=5,Cdel!$B$9:$KC$9,IF(ROUNDUP(CY53,0)=4,Cdel!$B$10:$KC$10,IF(ROUNDUP(CY53,0)=3,Cdel!$B$11:$KC$11,IF(ROUNDUP(CY53,0)=2,Cdel!$B$12:$KC$12,IF(ROUNDUP(CY53,0)=1,Cdel!$B$13:$KC$13)))))))</f>
        <v>6.9600466995195648E-2</v>
      </c>
      <c r="DA53" s="8" cm="1">
        <f t="array" aca="1" ref="DA53" ca="1">CZ53-_xlfn.XLOOKUP(DA$1,Cdel!$B$1:$KC$1,IF(ROUNDUP(CZ53,0)=6,Cdel!$B$8:$KC$8,IF(ROUNDUP(CZ53,0)=5,Cdel!$B$9:$KC$9,IF(ROUNDUP(CZ53,0)=4,Cdel!$B$10:$KC$10,IF(ROUNDUP(CZ53,0)=3,Cdel!$B$11:$KC$11,IF(ROUNDUP(CZ53,0)=2,Cdel!$B$12:$KC$12,IF(ROUNDUP(CZ53,0)=1,Cdel!$B$13:$KC$13)))))))</f>
        <v>6.767513388429372E-2</v>
      </c>
      <c r="DB53" s="8" cm="1">
        <f t="array" aca="1" ref="DB53" ca="1">DA53-_xlfn.XLOOKUP(DB$1,Cdel!$B$1:$KC$1,IF(ROUNDUP(DA53,0)=6,Cdel!$B$8:$KC$8,IF(ROUNDUP(DA53,0)=5,Cdel!$B$9:$KC$9,IF(ROUNDUP(DA53,0)=4,Cdel!$B$10:$KC$10,IF(ROUNDUP(DA53,0)=3,Cdel!$B$11:$KC$11,IF(ROUNDUP(DA53,0)=2,Cdel!$B$12:$KC$12,IF(ROUNDUP(DA53,0)=1,Cdel!$B$13:$KC$13)))))))</f>
        <v>6.5803060582527689E-2</v>
      </c>
      <c r="DC53" s="8" cm="1">
        <f t="array" aca="1" ref="DC53" ca="1">DB53-_xlfn.XLOOKUP(DC$1,Cdel!$B$1:$KC$1,IF(ROUNDUP(DB53,0)=6,Cdel!$B$8:$KC$8,IF(ROUNDUP(DB53,0)=5,Cdel!$B$9:$KC$9,IF(ROUNDUP(DB53,0)=4,Cdel!$B$10:$KC$10,IF(ROUNDUP(DB53,0)=3,Cdel!$B$11:$KC$11,IF(ROUNDUP(DB53,0)=2,Cdel!$B$12:$KC$12,IF(ROUNDUP(DB53,0)=1,Cdel!$B$13:$KC$13)))))))</f>
        <v>6.3982773782627747E-2</v>
      </c>
      <c r="DD53" s="8" cm="1">
        <f t="array" aca="1" ref="DD53" ca="1">DC53-_xlfn.XLOOKUP(DD$1,Cdel!$B$1:$KC$1,IF(ROUNDUP(DC53,0)=6,Cdel!$B$8:$KC$8,IF(ROUNDUP(DC53,0)=5,Cdel!$B$9:$KC$9,IF(ROUNDUP(DC53,0)=4,Cdel!$B$10:$KC$10,IF(ROUNDUP(DC53,0)=3,Cdel!$B$11:$KC$11,IF(ROUNDUP(DC53,0)=2,Cdel!$B$12:$KC$12,IF(ROUNDUP(DC53,0)=1,Cdel!$B$13:$KC$13)))))))</f>
        <v>6.2212840932902087E-2</v>
      </c>
    </row>
    <row r="54" spans="1:108" x14ac:dyDescent="0.15">
      <c r="A54" s="3" t="s">
        <v>72</v>
      </c>
      <c r="B54" s="3" t="s">
        <v>408</v>
      </c>
      <c r="C54" s="3" t="s">
        <v>72</v>
      </c>
      <c r="D54" s="2">
        <v>0</v>
      </c>
      <c r="E54" s="2">
        <v>1930</v>
      </c>
      <c r="F54" s="3"/>
      <c r="G54" s="4">
        <f t="shared" ca="1" si="2"/>
        <v>96</v>
      </c>
      <c r="H54">
        <f ca="1">_xlfn.LET(
_xlpm.score,_xlfn.XLOOKUP(G54,DecayFns!$A$2:$A$289,DecayFns!$N$2:$N$289),
IF(D54=1,IF(_xlpm.score=6,_xlpm.score,_xlpm.score+1),IF(_xlpm.score=1,_xlpm.score,_xlpm.score-1)
))</f>
        <v>1</v>
      </c>
      <c r="I54" s="7" cm="1">
        <f t="array" aca="1" ref="I54" ca="1">H54-_xlfn.XLOOKUP(I$1,Cdel!$B$1:$KC$1,IF(ROUNDUP(H54,0)=6,Cdel!$B$8:$KC$8,IF(ROUNDUP(H54,0)=5,Cdel!$B$9:$KC$9,IF(ROUNDUP(H54,0)=4,Cdel!$B$10:$KC$10,IF(ROUNDUP(H54,0)=3,Cdel!$B$11:$KC$11,IF(ROUNDUP(H54,0)=2,Cdel!$B$12:$KC$12,IF(ROUNDUP(H54,0)=1,Cdel!$B$13:$KC$13)))))))</f>
        <v>1</v>
      </c>
      <c r="J54" s="8" cm="1">
        <f t="array" aca="1" ref="J54" ca="1">I54-_xlfn.XLOOKUP(J$1,Cdel!$B$1:$KC$1,IF(ROUNDUP(I54,0)=6,Cdel!$B$8:$KC$8,IF(ROUNDUP(I54,0)=5,Cdel!$B$9:$KC$9,IF(ROUNDUP(I54,0)=4,Cdel!$B$10:$KC$10,IF(ROUNDUP(I54,0)=3,Cdel!$B$11:$KC$11,IF(ROUNDUP(I54,0)=2,Cdel!$B$12:$KC$12,IF(ROUNDUP(I54,0)=1,Cdel!$B$13:$KC$13)))))))</f>
        <v>0.97233735355490014</v>
      </c>
      <c r="K54" s="8" cm="1">
        <f t="array" aca="1" ref="K54" ca="1">J54-_xlfn.XLOOKUP(K$1,Cdel!$B$1:$KC$1,IF(ROUNDUP(J54,0)=6,Cdel!$B$8:$KC$8,IF(ROUNDUP(J54,0)=5,Cdel!$B$9:$KC$9,IF(ROUNDUP(J54,0)=4,Cdel!$B$10:$KC$10,IF(ROUNDUP(J54,0)=3,Cdel!$B$11:$KC$11,IF(ROUNDUP(J54,0)=2,Cdel!$B$12:$KC$12,IF(ROUNDUP(J54,0)=1,Cdel!$B$13:$KC$13)))))))</f>
        <v>0.94543992911814678</v>
      </c>
      <c r="L54" s="8" cm="1">
        <f t="array" aca="1" ref="L54" ca="1">K54-_xlfn.XLOOKUP(L$1,Cdel!$B$1:$KC$1,IF(ROUNDUP(K54,0)=6,Cdel!$B$8:$KC$8,IF(ROUNDUP(K54,0)=5,Cdel!$B$9:$KC$9,IF(ROUNDUP(K54,0)=4,Cdel!$B$10:$KC$10,IF(ROUNDUP(K54,0)=3,Cdel!$B$11:$KC$11,IF(ROUNDUP(K54,0)=2,Cdel!$B$12:$KC$12,IF(ROUNDUP(K54,0)=1,Cdel!$B$13:$KC$13)))))))</f>
        <v>0.91928655862387121</v>
      </c>
      <c r="M54" s="8" cm="1">
        <f t="array" aca="1" ref="M54" ca="1">L54-_xlfn.XLOOKUP(M$1,Cdel!$B$1:$KC$1,IF(ROUNDUP(L54,0)=6,Cdel!$B$8:$KC$8,IF(ROUNDUP(L54,0)=5,Cdel!$B$9:$KC$9,IF(ROUNDUP(L54,0)=4,Cdel!$B$10:$KC$10,IF(ROUNDUP(L54,0)=3,Cdel!$B$11:$KC$11,IF(ROUNDUP(L54,0)=2,Cdel!$B$12:$KC$12,IF(ROUNDUP(L54,0)=1,Cdel!$B$13:$KC$13)))))))</f>
        <v>0.89385665957092642</v>
      </c>
      <c r="N54" s="8" cm="1">
        <f t="array" aca="1" ref="N54" ca="1">M54-_xlfn.XLOOKUP(N$1,Cdel!$B$1:$KC$1,IF(ROUNDUP(M54,0)=6,Cdel!$B$8:$KC$8,IF(ROUNDUP(M54,0)=5,Cdel!$B$9:$KC$9,IF(ROUNDUP(M54,0)=4,Cdel!$B$10:$KC$10,IF(ROUNDUP(M54,0)=3,Cdel!$B$11:$KC$11,IF(ROUNDUP(M54,0)=2,Cdel!$B$12:$KC$12,IF(ROUNDUP(M54,0)=1,Cdel!$B$13:$KC$13)))))))</f>
        <v>0.86913021882461783</v>
      </c>
      <c r="O54" s="8" cm="1">
        <f t="array" aca="1" ref="O54" ca="1">N54-_xlfn.XLOOKUP(O$1,Cdel!$B$1:$KC$1,IF(ROUNDUP(N54,0)=6,Cdel!$B$8:$KC$8,IF(ROUNDUP(N54,0)=5,Cdel!$B$9:$KC$9,IF(ROUNDUP(N54,0)=4,Cdel!$B$10:$KC$10,IF(ROUNDUP(N54,0)=3,Cdel!$B$11:$KC$11,IF(ROUNDUP(N54,0)=2,Cdel!$B$12:$KC$12,IF(ROUNDUP(N54,0)=1,Cdel!$B$13:$KC$13)))))))</f>
        <v>0.84508777686652015</v>
      </c>
      <c r="P54" s="8" cm="1">
        <f t="array" aca="1" ref="P54" ca="1">O54-_xlfn.XLOOKUP(P$1,Cdel!$B$1:$KC$1,IF(ROUNDUP(O54,0)=6,Cdel!$B$8:$KC$8,IF(ROUNDUP(O54,0)=5,Cdel!$B$9:$KC$9,IF(ROUNDUP(O54,0)=4,Cdel!$B$10:$KC$10,IF(ROUNDUP(O54,0)=3,Cdel!$B$11:$KC$11,IF(ROUNDUP(O54,0)=2,Cdel!$B$12:$KC$12,IF(ROUNDUP(O54,0)=1,Cdel!$B$13:$KC$13)))))))</f>
        <v>0.82171041247998611</v>
      </c>
      <c r="Q54" s="8" cm="1">
        <f t="array" aca="1" ref="Q54" ca="1">P54-_xlfn.XLOOKUP(Q$1,Cdel!$B$1:$KC$1,IF(ROUNDUP(P54,0)=6,Cdel!$B$8:$KC$8,IF(ROUNDUP(P54,0)=5,Cdel!$B$9:$KC$9,IF(ROUNDUP(P54,0)=4,Cdel!$B$10:$KC$10,IF(ROUNDUP(P54,0)=3,Cdel!$B$11:$KC$11,IF(ROUNDUP(P54,0)=2,Cdel!$B$12:$KC$12,IF(ROUNDUP(P54,0)=1,Cdel!$B$13:$KC$13)))))))</f>
        <v>0.79897972785929505</v>
      </c>
      <c r="R54" s="8" cm="1">
        <f t="array" aca="1" ref="R54" ca="1">Q54-_xlfn.XLOOKUP(R$1,Cdel!$B$1:$KC$1,IF(ROUNDUP(Q54,0)=6,Cdel!$B$8:$KC$8,IF(ROUNDUP(Q54,0)=5,Cdel!$B$9:$KC$9,IF(ROUNDUP(Q54,0)=4,Cdel!$B$10:$KC$10,IF(ROUNDUP(Q54,0)=3,Cdel!$B$11:$KC$11,IF(ROUNDUP(Q54,0)=2,Cdel!$B$12:$KC$12,IF(ROUNDUP(Q54,0)=1,Cdel!$B$13:$KC$13)))))))</f>
        <v>0.77687783413072131</v>
      </c>
      <c r="S54" s="8" cm="1">
        <f t="array" aca="1" ref="S54" ca="1">R54-_xlfn.XLOOKUP(S$1,Cdel!$B$1:$KC$1,IF(ROUNDUP(R54,0)=6,Cdel!$B$8:$KC$8,IF(ROUNDUP(R54,0)=5,Cdel!$B$9:$KC$9,IF(ROUNDUP(R54,0)=4,Cdel!$B$10:$KC$10,IF(ROUNDUP(R54,0)=3,Cdel!$B$11:$KC$11,IF(ROUNDUP(R54,0)=2,Cdel!$B$12:$KC$12,IF(ROUNDUP(R54,0)=1,Cdel!$B$13:$KC$13)))))))</f>
        <v>0.7553873372741281</v>
      </c>
      <c r="T54" s="8" cm="1">
        <f t="array" aca="1" ref="T54" ca="1">S54-_xlfn.XLOOKUP(T$1,Cdel!$B$1:$KC$1,IF(ROUNDUP(S54,0)=6,Cdel!$B$8:$KC$8,IF(ROUNDUP(S54,0)=5,Cdel!$B$9:$KC$9,IF(ROUNDUP(S54,0)=4,Cdel!$B$10:$KC$10,IF(ROUNDUP(S54,0)=3,Cdel!$B$11:$KC$11,IF(ROUNDUP(S54,0)=2,Cdel!$B$12:$KC$12,IF(ROUNDUP(S54,0)=1,Cdel!$B$13:$KC$13)))))))</f>
        <v>0.73449132443400855</v>
      </c>
      <c r="U54" s="8" cm="1">
        <f t="array" aca="1" ref="U54" ca="1">T54-_xlfn.XLOOKUP(U$1,Cdel!$B$1:$KC$1,IF(ROUNDUP(T54,0)=6,Cdel!$B$8:$KC$8,IF(ROUNDUP(T54,0)=5,Cdel!$B$9:$KC$9,IF(ROUNDUP(T54,0)=4,Cdel!$B$10:$KC$10,IF(ROUNDUP(T54,0)=3,Cdel!$B$11:$KC$11,IF(ROUNDUP(T54,0)=2,Cdel!$B$12:$KC$12,IF(ROUNDUP(T54,0)=1,Cdel!$B$13:$KC$13)))))))</f>
        <v>0.7141733506091974</v>
      </c>
      <c r="V54" s="8" cm="1">
        <f t="array" aca="1" ref="V54" ca="1">U54-_xlfn.XLOOKUP(V$1,Cdel!$B$1:$KC$1,IF(ROUNDUP(U54,0)=6,Cdel!$B$8:$KC$8,IF(ROUNDUP(U54,0)=5,Cdel!$B$9:$KC$9,IF(ROUNDUP(U54,0)=4,Cdel!$B$10:$KC$10,IF(ROUNDUP(U54,0)=3,Cdel!$B$11:$KC$11,IF(ROUNDUP(U54,0)=2,Cdel!$B$12:$KC$12,IF(ROUNDUP(U54,0)=1,Cdel!$B$13:$KC$13)))))))</f>
        <v>0.6944174257107828</v>
      </c>
      <c r="W54" s="8" cm="1">
        <f t="array" aca="1" ref="W54" ca="1">V54-_xlfn.XLOOKUP(W$1,Cdel!$B$1:$KC$1,IF(ROUNDUP(V54,0)=6,Cdel!$B$8:$KC$8,IF(ROUNDUP(V54,0)=5,Cdel!$B$9:$KC$9,IF(ROUNDUP(V54,0)=4,Cdel!$B$10:$KC$10,IF(ROUNDUP(V54,0)=3,Cdel!$B$11:$KC$11,IF(ROUNDUP(V54,0)=2,Cdel!$B$12:$KC$12,IF(ROUNDUP(V54,0)=1,Cdel!$B$13:$KC$13)))))))</f>
        <v>0.67520800197802899</v>
      </c>
      <c r="X54" s="8" cm="1">
        <f t="array" aca="1" ref="X54" ca="1">W54-_xlfn.XLOOKUP(X$1,Cdel!$B$1:$KC$1,IF(ROUNDUP(W54,0)=6,Cdel!$B$8:$KC$8,IF(ROUNDUP(W54,0)=5,Cdel!$B$9:$KC$9,IF(ROUNDUP(W54,0)=4,Cdel!$B$10:$KC$10,IF(ROUNDUP(W54,0)=3,Cdel!$B$11:$KC$11,IF(ROUNDUP(W54,0)=2,Cdel!$B$12:$KC$12,IF(ROUNDUP(W54,0)=1,Cdel!$B$13:$KC$13)))))))</f>
        <v>0.65652996174240841</v>
      </c>
      <c r="Y54" s="8" cm="1">
        <f t="array" aca="1" ref="Y54" ca="1">X54-_xlfn.XLOOKUP(Y$1,Cdel!$B$1:$KC$1,IF(ROUNDUP(X54,0)=6,Cdel!$B$8:$KC$8,IF(ROUNDUP(X54,0)=5,Cdel!$B$9:$KC$9,IF(ROUNDUP(X54,0)=4,Cdel!$B$10:$KC$10,IF(ROUNDUP(X54,0)=3,Cdel!$B$11:$KC$11,IF(ROUNDUP(X54,0)=2,Cdel!$B$12:$KC$12,IF(ROUNDUP(X54,0)=1,Cdel!$B$13:$KC$13)))))))</f>
        <v>0.63836860553011321</v>
      </c>
      <c r="Z54" s="8" cm="1">
        <f t="array" aca="1" ref="Z54" ca="1">Y54-_xlfn.XLOOKUP(Z$1,Cdel!$B$1:$KC$1,IF(ROUNDUP(Y54,0)=6,Cdel!$B$8:$KC$8,IF(ROUNDUP(Y54,0)=5,Cdel!$B$9:$KC$9,IF(ROUNDUP(Y54,0)=4,Cdel!$B$10:$KC$10,IF(ROUNDUP(Y54,0)=3,Cdel!$B$11:$KC$11,IF(ROUNDUP(Y54,0)=2,Cdel!$B$12:$KC$12,IF(ROUNDUP(Y54,0)=1,Cdel!$B$13:$KC$13)))))))</f>
        <v>0.62070964049368227</v>
      </c>
      <c r="AA54" s="8" cm="1">
        <f t="array" aca="1" ref="AA54" ca="1">Z54-_xlfn.XLOOKUP(AA$1,Cdel!$B$1:$KC$1,IF(ROUNDUP(Z54,0)=6,Cdel!$B$8:$KC$8,IF(ROUNDUP(Z54,0)=5,Cdel!$B$9:$KC$9,IF(ROUNDUP(Z54,0)=4,Cdel!$B$10:$KC$10,IF(ROUNDUP(Z54,0)=3,Cdel!$B$11:$KC$11,IF(ROUNDUP(Z54,0)=2,Cdel!$B$12:$KC$12,IF(ROUNDUP(Z54,0)=1,Cdel!$B$13:$KC$13)))))))</f>
        <v>0.60353916916364048</v>
      </c>
      <c r="AB54" s="8" cm="1">
        <f t="array" aca="1" ref="AB54" ca="1">AA54-_xlfn.XLOOKUP(AB$1,Cdel!$B$1:$KC$1,IF(ROUNDUP(AA54,0)=6,Cdel!$B$8:$KC$8,IF(ROUNDUP(AA54,0)=5,Cdel!$B$9:$KC$9,IF(ROUNDUP(AA54,0)=4,Cdel!$B$10:$KC$10,IF(ROUNDUP(AA54,0)=3,Cdel!$B$11:$KC$11,IF(ROUNDUP(AA54,0)=2,Cdel!$B$12:$KC$12,IF(ROUNDUP(AA54,0)=1,Cdel!$B$13:$KC$13)))))))</f>
        <v>0.58684367851129737</v>
      </c>
      <c r="AC54" s="8" cm="1">
        <f t="array" aca="1" ref="AC54" ca="1">AB54-_xlfn.XLOOKUP(AC$1,Cdel!$B$1:$KC$1,IF(ROUNDUP(AB54,0)=6,Cdel!$B$8:$KC$8,IF(ROUNDUP(AB54,0)=5,Cdel!$B$9:$KC$9,IF(ROUNDUP(AB54,0)=4,Cdel!$B$10:$KC$10,IF(ROUNDUP(AB54,0)=3,Cdel!$B$11:$KC$11,IF(ROUNDUP(AB54,0)=2,Cdel!$B$12:$KC$12,IF(ROUNDUP(AB54,0)=1,Cdel!$B$13:$KC$13)))))))</f>
        <v>0.57061002931409743</v>
      </c>
      <c r="AD54" s="8" cm="1">
        <f t="array" aca="1" ref="AD54" ca="1">AC54-_xlfn.XLOOKUP(AD$1,Cdel!$B$1:$KC$1,IF(ROUNDUP(AC54,0)=6,Cdel!$B$8:$KC$8,IF(ROUNDUP(AC54,0)=5,Cdel!$B$9:$KC$9,IF(ROUNDUP(AC54,0)=4,Cdel!$B$10:$KC$10,IF(ROUNDUP(AC54,0)=3,Cdel!$B$11:$KC$11,IF(ROUNDUP(AC54,0)=2,Cdel!$B$12:$KC$12,IF(ROUNDUP(AC54,0)=1,Cdel!$B$13:$KC$13)))))))</f>
        <v>0.55482544581515347</v>
      </c>
      <c r="AE54" s="8" cm="1">
        <f t="array" aca="1" ref="AE54" ca="1">AD54-_xlfn.XLOOKUP(AE$1,Cdel!$B$1:$KC$1,IF(ROUNDUP(AD54,0)=6,Cdel!$B$8:$KC$8,IF(ROUNDUP(AD54,0)=5,Cdel!$B$9:$KC$9,IF(ROUNDUP(AD54,0)=4,Cdel!$B$10:$KC$10,IF(ROUNDUP(AD54,0)=3,Cdel!$B$11:$KC$11,IF(ROUNDUP(AD54,0)=2,Cdel!$B$12:$KC$12,IF(ROUNDUP(AD54,0)=1,Cdel!$B$13:$KC$13)))))))</f>
        <v>0.53947750566882391</v>
      </c>
      <c r="AF54" s="8" cm="1">
        <f t="array" aca="1" ref="AF54" ca="1">AE54-_xlfn.XLOOKUP(AF$1,Cdel!$B$1:$KC$1,IF(ROUNDUP(AE54,0)=6,Cdel!$B$8:$KC$8,IF(ROUNDUP(AE54,0)=5,Cdel!$B$9:$KC$9,IF(ROUNDUP(AE54,0)=4,Cdel!$B$10:$KC$10,IF(ROUNDUP(AE54,0)=3,Cdel!$B$11:$KC$11,IF(ROUNDUP(AE54,0)=2,Cdel!$B$12:$KC$12,IF(ROUNDUP(AE54,0)=1,Cdel!$B$13:$KC$13)))))))</f>
        <v>0.52455413016442287</v>
      </c>
      <c r="AG54" s="8" cm="1">
        <f t="array" aca="1" ref="AG54" ca="1">AF54-_xlfn.XLOOKUP(AG$1,Cdel!$B$1:$KC$1,IF(ROUNDUP(AF54,0)=6,Cdel!$B$8:$KC$8,IF(ROUNDUP(AF54,0)=5,Cdel!$B$9:$KC$9,IF(ROUNDUP(AF54,0)=4,Cdel!$B$10:$KC$10,IF(ROUNDUP(AF54,0)=3,Cdel!$B$11:$KC$11,IF(ROUNDUP(AF54,0)=2,Cdel!$B$12:$KC$12,IF(ROUNDUP(AF54,0)=1,Cdel!$B$13:$KC$13)))))))</f>
        <v>0.51004357472036754</v>
      </c>
      <c r="AH54" s="8" cm="1">
        <f t="array" aca="1" ref="AH54" ca="1">AG54-_xlfn.XLOOKUP(AH$1,Cdel!$B$1:$KC$1,IF(ROUNDUP(AG54,0)=6,Cdel!$B$8:$KC$8,IF(ROUNDUP(AG54,0)=5,Cdel!$B$9:$KC$9,IF(ROUNDUP(AG54,0)=4,Cdel!$B$10:$KC$10,IF(ROUNDUP(AG54,0)=3,Cdel!$B$11:$KC$11,IF(ROUNDUP(AG54,0)=2,Cdel!$B$12:$KC$12,IF(ROUNDUP(AG54,0)=1,Cdel!$B$13:$KC$13)))))))</f>
        <v>0.49593441964128315</v>
      </c>
      <c r="AI54" s="8" cm="1">
        <f t="array" aca="1" ref="AI54" ca="1">AH54-_xlfn.XLOOKUP(AI$1,Cdel!$B$1:$KC$1,IF(ROUNDUP(AH54,0)=6,Cdel!$B$8:$KC$8,IF(ROUNDUP(AH54,0)=5,Cdel!$B$9:$KC$9,IF(ROUNDUP(AH54,0)=4,Cdel!$B$10:$KC$10,IF(ROUNDUP(AH54,0)=3,Cdel!$B$11:$KC$11,IF(ROUNDUP(AH54,0)=2,Cdel!$B$12:$KC$12,IF(ROUNDUP(AH54,0)=1,Cdel!$B$13:$KC$13)))))))</f>
        <v>0.4822155611307905</v>
      </c>
      <c r="AJ54" s="8" cm="1">
        <f t="array" aca="1" ref="AJ54" ca="1">AI54-_xlfn.XLOOKUP(AJ$1,Cdel!$B$1:$KC$1,IF(ROUNDUP(AI54,0)=6,Cdel!$B$8:$KC$8,IF(ROUNDUP(AI54,0)=5,Cdel!$B$9:$KC$9,IF(ROUNDUP(AI54,0)=4,Cdel!$B$10:$KC$10,IF(ROUNDUP(AI54,0)=3,Cdel!$B$11:$KC$11,IF(ROUNDUP(AI54,0)=2,Cdel!$B$12:$KC$12,IF(ROUNDUP(AI54,0)=1,Cdel!$B$13:$KC$13)))))))</f>
        <v>0.46887620255290396</v>
      </c>
      <c r="AK54" s="8" cm="1">
        <f t="array" aca="1" ref="AK54" ca="1">AJ54-_xlfn.XLOOKUP(AK$1,Cdel!$B$1:$KC$1,IF(ROUNDUP(AJ54,0)=6,Cdel!$B$8:$KC$8,IF(ROUNDUP(AJ54,0)=5,Cdel!$B$9:$KC$9,IF(ROUNDUP(AJ54,0)=4,Cdel!$B$10:$KC$10,IF(ROUNDUP(AJ54,0)=3,Cdel!$B$11:$KC$11,IF(ROUNDUP(AJ54,0)=2,Cdel!$B$12:$KC$12,IF(ROUNDUP(AJ54,0)=1,Cdel!$B$13:$KC$13)))))))</f>
        <v>0.45590584593516198</v>
      </c>
      <c r="AL54" s="8" cm="1">
        <f t="array" aca="1" ref="AL54" ca="1">AK54-_xlfn.XLOOKUP(AL$1,Cdel!$B$1:$KC$1,IF(ROUNDUP(AK54,0)=6,Cdel!$B$8:$KC$8,IF(ROUNDUP(AK54,0)=5,Cdel!$B$9:$KC$9,IF(ROUNDUP(AK54,0)=4,Cdel!$B$10:$KC$10,IF(ROUNDUP(AK54,0)=3,Cdel!$B$11:$KC$11,IF(ROUNDUP(AK54,0)=2,Cdel!$B$12:$KC$12,IF(ROUNDUP(AK54,0)=1,Cdel!$B$13:$KC$13)))))))</f>
        <v>0.44329428370680335</v>
      </c>
      <c r="AM54" s="8" cm="1">
        <f t="array" aca="1" ref="AM54" ca="1">AL54-_xlfn.XLOOKUP(AM$1,Cdel!$B$1:$KC$1,IF(ROUNDUP(AL54,0)=6,Cdel!$B$8:$KC$8,IF(ROUNDUP(AL54,0)=5,Cdel!$B$9:$KC$9,IF(ROUNDUP(AL54,0)=4,Cdel!$B$10:$KC$10,IF(ROUNDUP(AL54,0)=3,Cdel!$B$11:$KC$11,IF(ROUNDUP(AL54,0)=2,Cdel!$B$12:$KC$12,IF(ROUNDUP(AL54,0)=1,Cdel!$B$13:$KC$13)))))))</f>
        <v>0.4310315906654883</v>
      </c>
      <c r="AN54" s="8" cm="1">
        <f t="array" aca="1" ref="AN54" ca="1">AM54-_xlfn.XLOOKUP(AN$1,Cdel!$B$1:$KC$1,IF(ROUNDUP(AM54,0)=6,Cdel!$B$8:$KC$8,IF(ROUNDUP(AM54,0)=5,Cdel!$B$9:$KC$9,IF(ROUNDUP(AM54,0)=4,Cdel!$B$10:$KC$10,IF(ROUNDUP(AM54,0)=3,Cdel!$B$11:$KC$11,IF(ROUNDUP(AM54,0)=2,Cdel!$B$12:$KC$12,IF(ROUNDUP(AM54,0)=1,Cdel!$B$13:$KC$13)))))))</f>
        <v>0.41910811616623983</v>
      </c>
      <c r="AO54" s="8" cm="1">
        <f t="array" aca="1" ref="AO54" ca="1">AN54-_xlfn.XLOOKUP(AO$1,Cdel!$B$1:$KC$1,IF(ROUNDUP(AN54,0)=6,Cdel!$B$8:$KC$8,IF(ROUNDUP(AN54,0)=5,Cdel!$B$9:$KC$9,IF(ROUNDUP(AN54,0)=4,Cdel!$B$10:$KC$10,IF(ROUNDUP(AN54,0)=3,Cdel!$B$11:$KC$11,IF(ROUNDUP(AN54,0)=2,Cdel!$B$12:$KC$12,IF(ROUNDUP(AN54,0)=1,Cdel!$B$13:$KC$13)))))))</f>
        <v>0.40751447652646128</v>
      </c>
      <c r="AP54" s="8" cm="1">
        <f t="array" aca="1" ref="AP54" ca="1">AO54-_xlfn.XLOOKUP(AP$1,Cdel!$B$1:$KC$1,IF(ROUNDUP(AO54,0)=6,Cdel!$B$8:$KC$8,IF(ROUNDUP(AO54,0)=5,Cdel!$B$9:$KC$9,IF(ROUNDUP(AO54,0)=4,Cdel!$B$10:$KC$10,IF(ROUNDUP(AO54,0)=3,Cdel!$B$11:$KC$11,IF(ROUNDUP(AO54,0)=2,Cdel!$B$12:$KC$12,IF(ROUNDUP(AO54,0)=1,Cdel!$B$13:$KC$13)))))))</f>
        <v>0.39624154764104985</v>
      </c>
      <c r="AQ54" s="8" cm="1">
        <f t="array" aca="1" ref="AQ54" ca="1">AP54-_xlfn.XLOOKUP(AQ$1,Cdel!$B$1:$KC$1,IF(ROUNDUP(AP54,0)=6,Cdel!$B$8:$KC$8,IF(ROUNDUP(AP54,0)=5,Cdel!$B$9:$KC$9,IF(ROUNDUP(AP54,0)=4,Cdel!$B$10:$KC$10,IF(ROUNDUP(AP54,0)=3,Cdel!$B$11:$KC$11,IF(ROUNDUP(AP54,0)=2,Cdel!$B$12:$KC$12,IF(ROUNDUP(AP54,0)=1,Cdel!$B$13:$KC$13)))))))</f>
        <v>0.38528045780179626</v>
      </c>
      <c r="AR54" s="8" cm="1">
        <f t="array" aca="1" ref="AR54" ca="1">AQ54-_xlfn.XLOOKUP(AR$1,Cdel!$B$1:$KC$1,IF(ROUNDUP(AQ54,0)=6,Cdel!$B$8:$KC$8,IF(ROUNDUP(AQ54,0)=5,Cdel!$B$9:$KC$9,IF(ROUNDUP(AQ54,0)=4,Cdel!$B$10:$KC$10,IF(ROUNDUP(AQ54,0)=3,Cdel!$B$11:$KC$11,IF(ROUNDUP(AQ54,0)=2,Cdel!$B$12:$KC$12,IF(ROUNDUP(AQ54,0)=1,Cdel!$B$13:$KC$13)))))))</f>
        <v>0.37462258071541898</v>
      </c>
      <c r="AS54" s="8" cm="1">
        <f t="array" aca="1" ref="AS54" ca="1">AR54-_xlfn.XLOOKUP(AS$1,Cdel!$B$1:$KC$1,IF(ROUNDUP(AR54,0)=6,Cdel!$B$8:$KC$8,IF(ROUNDUP(AR54,0)=5,Cdel!$B$9:$KC$9,IF(ROUNDUP(AR54,0)=4,Cdel!$B$10:$KC$10,IF(ROUNDUP(AR54,0)=3,Cdel!$B$11:$KC$11,IF(ROUNDUP(AR54,0)=2,Cdel!$B$12:$KC$12,IF(ROUNDUP(AR54,0)=1,Cdel!$B$13:$KC$13)))))))</f>
        <v>0.36425952871473738</v>
      </c>
      <c r="AT54" s="8" cm="1">
        <f t="array" aca="1" ref="AT54" ca="1">AS54-_xlfn.XLOOKUP(AT$1,Cdel!$B$1:$KC$1,IF(ROUNDUP(AS54,0)=6,Cdel!$B$8:$KC$8,IF(ROUNDUP(AS54,0)=5,Cdel!$B$9:$KC$9,IF(ROUNDUP(AS54,0)=4,Cdel!$B$10:$KC$10,IF(ROUNDUP(AS54,0)=3,Cdel!$B$11:$KC$11,IF(ROUNDUP(AS54,0)=2,Cdel!$B$12:$KC$12,IF(ROUNDUP(AS54,0)=1,Cdel!$B$13:$KC$13)))))))</f>
        <v>0.3541831461576429</v>
      </c>
      <c r="AU54" s="8" cm="1">
        <f t="array" aca="1" ref="AU54" ca="1">AT54-_xlfn.XLOOKUP(AU$1,Cdel!$B$1:$KC$1,IF(ROUNDUP(AT54,0)=6,Cdel!$B$8:$KC$8,IF(ROUNDUP(AT54,0)=5,Cdel!$B$9:$KC$9,IF(ROUNDUP(AT54,0)=4,Cdel!$B$10:$KC$10,IF(ROUNDUP(AT54,0)=3,Cdel!$B$11:$KC$11,IF(ROUNDUP(AT54,0)=2,Cdel!$B$12:$KC$12,IF(ROUNDUP(AT54,0)=1,Cdel!$B$13:$KC$13)))))))</f>
        <v>0.34438550300867093</v>
      </c>
      <c r="AV54" s="8" cm="1">
        <f t="array" aca="1" ref="AV54" ca="1">AU54-_xlfn.XLOOKUP(AV$1,Cdel!$B$1:$KC$1,IF(ROUNDUP(AU54,0)=6,Cdel!$B$8:$KC$8,IF(ROUNDUP(AU54,0)=5,Cdel!$B$9:$KC$9,IF(ROUNDUP(AU54,0)=4,Cdel!$B$10:$KC$10,IF(ROUNDUP(AU54,0)=3,Cdel!$B$11:$KC$11,IF(ROUNDUP(AU54,0)=2,Cdel!$B$12:$KC$12,IF(ROUNDUP(AU54,0)=1,Cdel!$B$13:$KC$13)))))))</f>
        <v>0.33485888859812413</v>
      </c>
      <c r="AW54" s="8" cm="1">
        <f t="array" aca="1" ref="AW54" ca="1">AV54-_xlfn.XLOOKUP(AW$1,Cdel!$B$1:$KC$1,IF(ROUNDUP(AV54,0)=6,Cdel!$B$8:$KC$8,IF(ROUNDUP(AV54,0)=5,Cdel!$B$9:$KC$9,IF(ROUNDUP(AV54,0)=4,Cdel!$B$10:$KC$10,IF(ROUNDUP(AV54,0)=3,Cdel!$B$11:$KC$11,IF(ROUNDUP(AV54,0)=2,Cdel!$B$12:$KC$12,IF(ROUNDUP(AV54,0)=1,Cdel!$B$13:$KC$13)))))))</f>
        <v>0.3255958055538351</v>
      </c>
      <c r="AX54" s="8" cm="1">
        <f t="array" aca="1" ref="AX54" ca="1">AW54-_xlfn.XLOOKUP(AX$1,Cdel!$B$1:$KC$1,IF(ROUNDUP(AW54,0)=6,Cdel!$B$8:$KC$8,IF(ROUNDUP(AW54,0)=5,Cdel!$B$9:$KC$9,IF(ROUNDUP(AW54,0)=4,Cdel!$B$10:$KC$10,IF(ROUNDUP(AW54,0)=3,Cdel!$B$11:$KC$11,IF(ROUNDUP(AW54,0)=2,Cdel!$B$12:$KC$12,IF(ROUNDUP(AW54,0)=1,Cdel!$B$13:$KC$13)))))))</f>
        <v>0.31658896390079194</v>
      </c>
      <c r="AY54" s="8" cm="1">
        <f t="array" aca="1" ref="AY54" ca="1">AX54-_xlfn.XLOOKUP(AY$1,Cdel!$B$1:$KC$1,IF(ROUNDUP(AX54,0)=6,Cdel!$B$8:$KC$8,IF(ROUNDUP(AX54,0)=5,Cdel!$B$9:$KC$9,IF(ROUNDUP(AX54,0)=4,Cdel!$B$10:$KC$10,IF(ROUNDUP(AX54,0)=3,Cdel!$B$11:$KC$11,IF(ROUNDUP(AX54,0)=2,Cdel!$B$12:$KC$12,IF(ROUNDUP(AX54,0)=1,Cdel!$B$13:$KC$13)))))))</f>
        <v>0.3078312753239838</v>
      </c>
      <c r="AZ54" s="8" cm="1">
        <f t="array" aca="1" ref="AZ54" ca="1">AY54-_xlfn.XLOOKUP(AZ$1,Cdel!$B$1:$KC$1,IF(ROUNDUP(AY54,0)=6,Cdel!$B$8:$KC$8,IF(ROUNDUP(AY54,0)=5,Cdel!$B$9:$KC$9,IF(ROUNDUP(AY54,0)=4,Cdel!$B$10:$KC$10,IF(ROUNDUP(AY54,0)=3,Cdel!$B$11:$KC$11,IF(ROUNDUP(AY54,0)=2,Cdel!$B$12:$KC$12,IF(ROUNDUP(AY54,0)=1,Cdel!$B$13:$KC$13)))))))</f>
        <v>0.29931584758995222</v>
      </c>
      <c r="BA54" s="8" cm="1">
        <f t="array" aca="1" ref="BA54" ca="1">AZ54-_xlfn.XLOOKUP(BA$1,Cdel!$B$1:$KC$1,IF(ROUNDUP(AZ54,0)=6,Cdel!$B$8:$KC$8,IF(ROUNDUP(AZ54,0)=5,Cdel!$B$9:$KC$9,IF(ROUNDUP(AZ54,0)=4,Cdel!$B$10:$KC$10,IF(ROUNDUP(AZ54,0)=3,Cdel!$B$11:$KC$11,IF(ROUNDUP(AZ54,0)=2,Cdel!$B$12:$KC$12,IF(ROUNDUP(AZ54,0)=1,Cdel!$B$13:$KC$13)))))))</f>
        <v>0.29103597912265594</v>
      </c>
      <c r="BB54" s="8" cm="1">
        <f t="array" aca="1" ref="BB54" ca="1">BA54-_xlfn.XLOOKUP(BB$1,Cdel!$B$1:$KC$1,IF(ROUNDUP(BA54,0)=6,Cdel!$B$8:$KC$8,IF(ROUNDUP(BA54,0)=5,Cdel!$B$9:$KC$9,IF(ROUNDUP(BA54,0)=4,Cdel!$B$10:$KC$10,IF(ROUNDUP(BA54,0)=3,Cdel!$B$11:$KC$11,IF(ROUNDUP(BA54,0)=2,Cdel!$B$12:$KC$12,IF(ROUNDUP(BA54,0)=1,Cdel!$B$13:$KC$13)))))))</f>
        <v>0.28298515372938249</v>
      </c>
      <c r="BC54" s="8" cm="1">
        <f t="array" aca="1" ref="BC54" ca="1">BB54-_xlfn.XLOOKUP(BC$1,Cdel!$B$1:$KC$1,IF(ROUNDUP(BB54,0)=6,Cdel!$B$8:$KC$8,IF(ROUNDUP(BB54,0)=5,Cdel!$B$9:$KC$9,IF(ROUNDUP(BB54,0)=4,Cdel!$B$10:$KC$10,IF(ROUNDUP(BB54,0)=3,Cdel!$B$11:$KC$11,IF(ROUNDUP(BB54,0)=2,Cdel!$B$12:$KC$12,IF(ROUNDUP(BB54,0)=1,Cdel!$B$13:$KC$13)))))))</f>
        <v>0.27515703547255432</v>
      </c>
      <c r="BD54" s="8" cm="1">
        <f t="array" aca="1" ref="BD54" ca="1">BC54-_xlfn.XLOOKUP(BD$1,Cdel!$B$1:$KC$1,IF(ROUNDUP(BC54,0)=6,Cdel!$B$8:$KC$8,IF(ROUNDUP(BC54,0)=5,Cdel!$B$9:$KC$9,IF(ROUNDUP(BC54,0)=4,Cdel!$B$10:$KC$10,IF(ROUNDUP(BC54,0)=3,Cdel!$B$11:$KC$11,IF(ROUNDUP(BC54,0)=2,Cdel!$B$12:$KC$12,IF(ROUNDUP(BC54,0)=1,Cdel!$B$13:$KC$13)))))))</f>
        <v>0.26754546368339521</v>
      </c>
      <c r="BE54" s="8" cm="1">
        <f t="array" aca="1" ref="BE54" ca="1">BD54-_xlfn.XLOOKUP(BE$1,Cdel!$B$1:$KC$1,IF(ROUNDUP(BD54,0)=6,Cdel!$B$8:$KC$8,IF(ROUNDUP(BD54,0)=5,Cdel!$B$9:$KC$9,IF(ROUNDUP(BD54,0)=4,Cdel!$B$10:$KC$10,IF(ROUNDUP(BD54,0)=3,Cdel!$B$11:$KC$11,IF(ROUNDUP(BD54,0)=2,Cdel!$B$12:$KC$12,IF(ROUNDUP(BD54,0)=1,Cdel!$B$13:$KC$13)))))))</f>
        <v>0.26014444811353121</v>
      </c>
      <c r="BF54" s="8" cm="1">
        <f t="array" aca="1" ref="BF54" ca="1">BE54-_xlfn.XLOOKUP(BF$1,Cdel!$B$1:$KC$1,IF(ROUNDUP(BE54,0)=6,Cdel!$B$8:$KC$8,IF(ROUNDUP(BE54,0)=5,Cdel!$B$9:$KC$9,IF(ROUNDUP(BE54,0)=4,Cdel!$B$10:$KC$10,IF(ROUNDUP(BE54,0)=3,Cdel!$B$11:$KC$11,IF(ROUNDUP(BE54,0)=2,Cdel!$B$12:$KC$12,IF(ROUNDUP(BE54,0)=1,Cdel!$B$13:$KC$13)))))))</f>
        <v>0.25294816422071092</v>
      </c>
      <c r="BG54" s="8" cm="1">
        <f t="array" aca="1" ref="BG54" ca="1">BF54-_xlfn.XLOOKUP(BG$1,Cdel!$B$1:$KC$1,IF(ROUNDUP(BF54,0)=6,Cdel!$B$8:$KC$8,IF(ROUNDUP(BF54,0)=5,Cdel!$B$9:$KC$9,IF(ROUNDUP(BF54,0)=4,Cdel!$B$10:$KC$10,IF(ROUNDUP(BF54,0)=3,Cdel!$B$11:$KC$11,IF(ROUNDUP(BF54,0)=2,Cdel!$B$12:$KC$12,IF(ROUNDUP(BF54,0)=1,Cdel!$B$13:$KC$13)))))))</f>
        <v>0.24595094858493632</v>
      </c>
      <c r="BH54" s="8" cm="1">
        <f t="array" aca="1" ref="BH54" ca="1">BG54-_xlfn.XLOOKUP(BH$1,Cdel!$B$1:$KC$1,IF(ROUNDUP(BG54,0)=6,Cdel!$B$8:$KC$8,IF(ROUNDUP(BG54,0)=5,Cdel!$B$9:$KC$9,IF(ROUNDUP(BG54,0)=4,Cdel!$B$10:$KC$10,IF(ROUNDUP(BG54,0)=3,Cdel!$B$11:$KC$11,IF(ROUNDUP(BG54,0)=2,Cdel!$B$12:$KC$12,IF(ROUNDUP(BG54,0)=1,Cdel!$B$13:$KC$13)))))))</f>
        <v>0.23914729445139427</v>
      </c>
      <c r="BI54" s="8" cm="1">
        <f t="array" aca="1" ref="BI54" ca="1">BH54-_xlfn.XLOOKUP(BI$1,Cdel!$B$1:$KC$1,IF(ROUNDUP(BH54,0)=6,Cdel!$B$8:$KC$8,IF(ROUNDUP(BH54,0)=5,Cdel!$B$9:$KC$9,IF(ROUNDUP(BH54,0)=4,Cdel!$B$10:$KC$10,IF(ROUNDUP(BH54,0)=3,Cdel!$B$11:$KC$11,IF(ROUNDUP(BH54,0)=2,Cdel!$B$12:$KC$12,IF(ROUNDUP(BH54,0)=1,Cdel!$B$13:$KC$13)))))))</f>
        <v>0.23253184739668317</v>
      </c>
      <c r="BJ54" s="8" cm="1">
        <f t="array" aca="1" ref="BJ54" ca="1">BI54-_xlfn.XLOOKUP(BJ$1,Cdel!$B$1:$KC$1,IF(ROUNDUP(BI54,0)=6,Cdel!$B$8:$KC$8,IF(ROUNDUP(BI54,0)=5,Cdel!$B$9:$KC$9,IF(ROUNDUP(BI54,0)=4,Cdel!$B$10:$KC$10,IF(ROUNDUP(BI54,0)=3,Cdel!$B$11:$KC$11,IF(ROUNDUP(BI54,0)=2,Cdel!$B$12:$KC$12,IF(ROUNDUP(BI54,0)=1,Cdel!$B$13:$KC$13)))))))</f>
        <v>0.2260994011149228</v>
      </c>
      <c r="BK54" s="8" cm="1">
        <f t="array" aca="1" ref="BK54" ca="1">BJ54-_xlfn.XLOOKUP(BK$1,Cdel!$B$1:$KC$1,IF(ROUNDUP(BJ54,0)=6,Cdel!$B$8:$KC$8,IF(ROUNDUP(BJ54,0)=5,Cdel!$B$9:$KC$9,IF(ROUNDUP(BJ54,0)=4,Cdel!$B$10:$KC$10,IF(ROUNDUP(BJ54,0)=3,Cdel!$B$11:$KC$11,IF(ROUNDUP(BJ54,0)=2,Cdel!$B$12:$KC$12,IF(ROUNDUP(BJ54,0)=1,Cdel!$B$13:$KC$13)))))))</f>
        <v>0.21984489332043183</v>
      </c>
      <c r="BL54" s="8" cm="1">
        <f t="array" aca="1" ref="BL54" ca="1">BK54-_xlfn.XLOOKUP(BL$1,Cdel!$B$1:$KC$1,IF(ROUNDUP(BK54,0)=6,Cdel!$B$8:$KC$8,IF(ROUNDUP(BK54,0)=5,Cdel!$B$9:$KC$9,IF(ROUNDUP(BK54,0)=4,Cdel!$B$10:$KC$10,IF(ROUNDUP(BK54,0)=3,Cdel!$B$11:$KC$11,IF(ROUNDUP(BK54,0)=2,Cdel!$B$12:$KC$12,IF(ROUNDUP(BK54,0)=1,Cdel!$B$13:$KC$13)))))))</f>
        <v>0.21376340176374803</v>
      </c>
      <c r="BM54" s="8" cm="1">
        <f t="array" aca="1" ref="BM54" ca="1">BL54-_xlfn.XLOOKUP(BM$1,Cdel!$B$1:$KC$1,IF(ROUNDUP(BL54,0)=6,Cdel!$B$8:$KC$8,IF(ROUNDUP(BL54,0)=5,Cdel!$B$9:$KC$9,IF(ROUNDUP(BL54,0)=4,Cdel!$B$10:$KC$10,IF(ROUNDUP(BL54,0)=3,Cdel!$B$11:$KC$11,IF(ROUNDUP(BL54,0)=2,Cdel!$B$12:$KC$12,IF(ROUNDUP(BL54,0)=1,Cdel!$B$13:$KC$13)))))))</f>
        <v>0.20785014035785565</v>
      </c>
      <c r="BN54" s="8" cm="1">
        <f t="array" aca="1" ref="BN54" ca="1">BM54-_xlfn.XLOOKUP(BN$1,Cdel!$B$1:$KC$1,IF(ROUNDUP(BM54,0)=6,Cdel!$B$8:$KC$8,IF(ROUNDUP(BM54,0)=5,Cdel!$B$9:$KC$9,IF(ROUNDUP(BM54,0)=4,Cdel!$B$10:$KC$10,IF(ROUNDUP(BM54,0)=3,Cdel!$B$11:$KC$11,IF(ROUNDUP(BM54,0)=2,Cdel!$B$12:$KC$12,IF(ROUNDUP(BM54,0)=1,Cdel!$B$13:$KC$13)))))))</f>
        <v>0.20210045541157187</v>
      </c>
      <c r="BO54" s="8" cm="1">
        <f t="array" aca="1" ref="BO54" ca="1">BN54-_xlfn.XLOOKUP(BO$1,Cdel!$B$1:$KC$1,IF(ROUNDUP(BN54,0)=6,Cdel!$B$8:$KC$8,IF(ROUNDUP(BN54,0)=5,Cdel!$B$9:$KC$9,IF(ROUNDUP(BN54,0)=4,Cdel!$B$10:$KC$10,IF(ROUNDUP(BN54,0)=3,Cdel!$B$11:$KC$11,IF(ROUNDUP(BN54,0)=2,Cdel!$B$12:$KC$12,IF(ROUNDUP(BN54,0)=1,Cdel!$B$13:$KC$13)))))))</f>
        <v>0.19650982196712788</v>
      </c>
      <c r="BP54" s="8" cm="1">
        <f t="array" aca="1" ref="BP54" ca="1">BO54-_xlfn.XLOOKUP(BP$1,Cdel!$B$1:$KC$1,IF(ROUNDUP(BO54,0)=6,Cdel!$B$8:$KC$8,IF(ROUNDUP(BO54,0)=5,Cdel!$B$9:$KC$9,IF(ROUNDUP(BO54,0)=4,Cdel!$B$10:$KC$10,IF(ROUNDUP(BO54,0)=3,Cdel!$B$11:$KC$11,IF(ROUNDUP(BO54,0)=2,Cdel!$B$12:$KC$12,IF(ROUNDUP(BO54,0)=1,Cdel!$B$13:$KC$13)))))))</f>
        <v>0.19107384023906174</v>
      </c>
      <c r="BQ54" s="8" cm="1">
        <f t="array" aca="1" ref="BQ54" ca="1">BP54-_xlfn.XLOOKUP(BQ$1,Cdel!$B$1:$KC$1,IF(ROUNDUP(BP54,0)=6,Cdel!$B$8:$KC$8,IF(ROUNDUP(BP54,0)=5,Cdel!$B$9:$KC$9,IF(ROUNDUP(BP54,0)=4,Cdel!$B$10:$KC$10,IF(ROUNDUP(BP54,0)=3,Cdel!$B$11:$KC$11,IF(ROUNDUP(BP54,0)=2,Cdel!$B$12:$KC$12,IF(ROUNDUP(BP54,0)=1,Cdel!$B$13:$KC$13)))))))</f>
        <v>0.18578823215162105</v>
      </c>
      <c r="BR54" s="8" cm="1">
        <f t="array" aca="1" ref="BR54" ca="1">BQ54-_xlfn.XLOOKUP(BR$1,Cdel!$B$1:$KC$1,IF(ROUNDUP(BQ54,0)=6,Cdel!$B$8:$KC$8,IF(ROUNDUP(BQ54,0)=5,Cdel!$B$9:$KC$9,IF(ROUNDUP(BQ54,0)=4,Cdel!$B$10:$KC$10,IF(ROUNDUP(BQ54,0)=3,Cdel!$B$11:$KC$11,IF(ROUNDUP(BQ54,0)=2,Cdel!$B$12:$KC$12,IF(ROUNDUP(BQ54,0)=1,Cdel!$B$13:$KC$13)))))))</f>
        <v>0.18064883797195061</v>
      </c>
      <c r="BS54" s="8" cm="1">
        <f t="array" aca="1" ref="BS54" ca="1">BR54-_xlfn.XLOOKUP(BS$1,Cdel!$B$1:$KC$1,IF(ROUNDUP(BR54,0)=6,Cdel!$B$8:$KC$8,IF(ROUNDUP(BR54,0)=5,Cdel!$B$9:$KC$9,IF(ROUNDUP(BR54,0)=4,Cdel!$B$10:$KC$10,IF(ROUNDUP(BR54,0)=3,Cdel!$B$11:$KC$11,IF(ROUNDUP(BR54,0)=2,Cdel!$B$12:$KC$12,IF(ROUNDUP(BR54,0)=1,Cdel!$B$13:$KC$13)))))))</f>
        <v>0.17565161303641438</v>
      </c>
      <c r="BT54" s="8" cm="1">
        <f t="array" aca="1" ref="BT54" ca="1">BS54-_xlfn.XLOOKUP(BT$1,Cdel!$B$1:$KC$1,IF(ROUNDUP(BS54,0)=6,Cdel!$B$8:$KC$8,IF(ROUNDUP(BS54,0)=5,Cdel!$B$9:$KC$9,IF(ROUNDUP(BS54,0)=4,Cdel!$B$10:$KC$10,IF(ROUNDUP(BS54,0)=3,Cdel!$B$11:$KC$11,IF(ROUNDUP(BS54,0)=2,Cdel!$B$12:$KC$12,IF(ROUNDUP(BS54,0)=1,Cdel!$B$13:$KC$13)))))))</f>
        <v>0.17079262456747657</v>
      </c>
      <c r="BU54" s="8" cm="1">
        <f t="array" aca="1" ref="BU54" ca="1">BT54-_xlfn.XLOOKUP(BU$1,Cdel!$B$1:$KC$1,IF(ROUNDUP(BT54,0)=6,Cdel!$B$8:$KC$8,IF(ROUNDUP(BT54,0)=5,Cdel!$B$9:$KC$9,IF(ROUNDUP(BT54,0)=4,Cdel!$B$10:$KC$10,IF(ROUNDUP(BT54,0)=3,Cdel!$B$11:$KC$11,IF(ROUNDUP(BT54,0)=2,Cdel!$B$12:$KC$12,IF(ROUNDUP(BT54,0)=1,Cdel!$B$13:$KC$13)))))))</f>
        <v>0.16606804857863577</v>
      </c>
      <c r="BV54" s="8" cm="1">
        <f t="array" aca="1" ref="BV54" ca="1">BU54-_xlfn.XLOOKUP(BV$1,Cdel!$B$1:$KC$1,IF(ROUNDUP(BU54,0)=6,Cdel!$B$8:$KC$8,IF(ROUNDUP(BU54,0)=5,Cdel!$B$9:$KC$9,IF(ROUNDUP(BU54,0)=4,Cdel!$B$10:$KC$10,IF(ROUNDUP(BU54,0)=3,Cdel!$B$11:$KC$11,IF(ROUNDUP(BU54,0)=2,Cdel!$B$12:$KC$12,IF(ROUNDUP(BU54,0)=1,Cdel!$B$13:$KC$13)))))))</f>
        <v>0.16147416686497729</v>
      </c>
      <c r="BW54" s="8" cm="1">
        <f t="array" aca="1" ref="BW54" ca="1">BV54-_xlfn.XLOOKUP(BW$1,Cdel!$B$1:$KC$1,IF(ROUNDUP(BV54,0)=6,Cdel!$B$8:$KC$8,IF(ROUNDUP(BV54,0)=5,Cdel!$B$9:$KC$9,IF(ROUNDUP(BV54,0)=4,Cdel!$B$10:$KC$10,IF(ROUNDUP(BV54,0)=3,Cdel!$B$11:$KC$11,IF(ROUNDUP(BV54,0)=2,Cdel!$B$12:$KC$12,IF(ROUNDUP(BV54,0)=1,Cdel!$B$13:$KC$13)))))))</f>
        <v>0.15700736407697438</v>
      </c>
      <c r="BX54" s="8" cm="1">
        <f t="array" aca="1" ref="BX54" ca="1">BW54-_xlfn.XLOOKUP(BX$1,Cdel!$B$1:$KC$1,IF(ROUNDUP(BW54,0)=6,Cdel!$B$8:$KC$8,IF(ROUNDUP(BW54,0)=5,Cdel!$B$9:$KC$9,IF(ROUNDUP(BW54,0)=4,Cdel!$B$10:$KC$10,IF(ROUNDUP(BW54,0)=3,Cdel!$B$11:$KC$11,IF(ROUNDUP(BW54,0)=2,Cdel!$B$12:$KC$12,IF(ROUNDUP(BW54,0)=1,Cdel!$B$13:$KC$13)))))))</f>
        <v>0.15266412487523595</v>
      </c>
      <c r="BY54" s="8" cm="1">
        <f t="array" aca="1" ref="BY54" ca="1">BX54-_xlfn.XLOOKUP(BY$1,Cdel!$B$1:$KC$1,IF(ROUNDUP(BX54,0)=6,Cdel!$B$8:$KC$8,IF(ROUNDUP(BX54,0)=5,Cdel!$B$9:$KC$9,IF(ROUNDUP(BX54,0)=4,Cdel!$B$10:$KC$10,IF(ROUNDUP(BX54,0)=3,Cdel!$B$11:$KC$11,IF(ROUNDUP(BX54,0)=2,Cdel!$B$12:$KC$12,IF(ROUNDUP(BX54,0)=1,Cdel!$B$13:$KC$13)))))))</f>
        <v>0.14844103116396171</v>
      </c>
      <c r="BZ54" s="8" cm="1">
        <f t="array" aca="1" ref="BZ54" ca="1">BY54-_xlfn.XLOOKUP(BZ$1,Cdel!$B$1:$KC$1,IF(ROUNDUP(BY54,0)=6,Cdel!$B$8:$KC$8,IF(ROUNDUP(BY54,0)=5,Cdel!$B$9:$KC$9,IF(ROUNDUP(BY54,0)=4,Cdel!$B$10:$KC$10,IF(ROUNDUP(BY54,0)=3,Cdel!$B$11:$KC$11,IF(ROUNDUP(BY54,0)=2,Cdel!$B$12:$KC$12,IF(ROUNDUP(BY54,0)=1,Cdel!$B$13:$KC$13)))))))</f>
        <v>0.14433475940092697</v>
      </c>
      <c r="CA54" s="8" cm="1">
        <f t="array" aca="1" ref="CA54" ca="1">BZ54-_xlfn.XLOOKUP(CA$1,Cdel!$B$1:$KC$1,IF(ROUNDUP(BZ54,0)=6,Cdel!$B$8:$KC$8,IF(ROUNDUP(BZ54,0)=5,Cdel!$B$9:$KC$9,IF(ROUNDUP(BZ54,0)=4,Cdel!$B$10:$KC$10,IF(ROUNDUP(BZ54,0)=3,Cdel!$B$11:$KC$11,IF(ROUNDUP(BZ54,0)=2,Cdel!$B$12:$KC$12,IF(ROUNDUP(BZ54,0)=1,Cdel!$B$13:$KC$13)))))))</f>
        <v>0.14034207798188059</v>
      </c>
      <c r="CB54" s="8" cm="1">
        <f t="array" aca="1" ref="CB54" ca="1">CA54-_xlfn.XLOOKUP(CB$1,Cdel!$B$1:$KC$1,IF(ROUNDUP(CA54,0)=6,Cdel!$B$8:$KC$8,IF(ROUNDUP(CA54,0)=5,Cdel!$B$9:$KC$9,IF(ROUNDUP(CA54,0)=4,Cdel!$B$10:$KC$10,IF(ROUNDUP(CA54,0)=3,Cdel!$B$11:$KC$11,IF(ROUNDUP(CA54,0)=2,Cdel!$B$12:$KC$12,IF(ROUNDUP(CA54,0)=1,Cdel!$B$13:$KC$13)))))))</f>
        <v>0.13645984469729719</v>
      </c>
      <c r="CC54" s="8" cm="1">
        <f t="array" aca="1" ref="CC54" ca="1">CB54-_xlfn.XLOOKUP(CC$1,Cdel!$B$1:$KC$1,IF(ROUNDUP(CB54,0)=6,Cdel!$B$8:$KC$8,IF(ROUNDUP(CB54,0)=5,Cdel!$B$9:$KC$9,IF(ROUNDUP(CB54,0)=4,Cdel!$B$10:$KC$10,IF(ROUNDUP(CB54,0)=3,Cdel!$B$11:$KC$11,IF(ROUNDUP(CB54,0)=2,Cdel!$B$12:$KC$12,IF(ROUNDUP(CB54,0)=1,Cdel!$B$13:$KC$13)))))))</f>
        <v>0.1326850042594826</v>
      </c>
      <c r="CD54" s="8" cm="1">
        <f t="array" aca="1" ref="CD54" ca="1">CC54-_xlfn.XLOOKUP(CD$1,Cdel!$B$1:$KC$1,IF(ROUNDUP(CC54,0)=6,Cdel!$B$8:$KC$8,IF(ROUNDUP(CC54,0)=5,Cdel!$B$9:$KC$9,IF(ROUNDUP(CC54,0)=4,Cdel!$B$10:$KC$10,IF(ROUNDUP(CC54,0)=3,Cdel!$B$11:$KC$11,IF(ROUNDUP(CC54,0)=2,Cdel!$B$12:$KC$12,IF(ROUNDUP(CC54,0)=1,Cdel!$B$13:$KC$13)))))))</f>
        <v>0.12901458589808598</v>
      </c>
      <c r="CE54" s="8" cm="1">
        <f t="array" aca="1" ref="CE54" ca="1">CD54-_xlfn.XLOOKUP(CE$1,Cdel!$B$1:$KC$1,IF(ROUNDUP(CD54,0)=6,Cdel!$B$8:$KC$8,IF(ROUNDUP(CD54,0)=5,Cdel!$B$9:$KC$9,IF(ROUNDUP(CD54,0)=4,Cdel!$B$10:$KC$10,IF(ROUNDUP(CD54,0)=3,Cdel!$B$11:$KC$11,IF(ROUNDUP(CD54,0)=2,Cdel!$B$12:$KC$12,IF(ROUNDUP(CD54,0)=1,Cdel!$B$13:$KC$13)))))))</f>
        <v>0.12544570102212621</v>
      </c>
      <c r="CF54" s="8" cm="1">
        <f t="array" aca="1" ref="CF54" ca="1">CE54-_xlfn.XLOOKUP(CF$1,Cdel!$B$1:$KC$1,IF(ROUNDUP(CE54,0)=6,Cdel!$B$8:$KC$8,IF(ROUNDUP(CE54,0)=5,Cdel!$B$9:$KC$9,IF(ROUNDUP(CE54,0)=4,Cdel!$B$10:$KC$10,IF(ROUNDUP(CE54,0)=3,Cdel!$B$11:$KC$11,IF(ROUNDUP(CE54,0)=2,Cdel!$B$12:$KC$12,IF(ROUNDUP(CE54,0)=1,Cdel!$B$13:$KC$13)))))))</f>
        <v>0.12197554094669345</v>
      </c>
      <c r="CG54" s="8" cm="1">
        <f t="array" aca="1" ref="CG54" ca="1">CF54-_xlfn.XLOOKUP(CG$1,Cdel!$B$1:$KC$1,IF(ROUNDUP(CF54,0)=6,Cdel!$B$8:$KC$8,IF(ROUNDUP(CF54,0)=5,Cdel!$B$9:$KC$9,IF(ROUNDUP(CF54,0)=4,Cdel!$B$10:$KC$10,IF(ROUNDUP(CF54,0)=3,Cdel!$B$11:$KC$11,IF(ROUNDUP(CF54,0)=2,Cdel!$B$12:$KC$12,IF(ROUNDUP(CF54,0)=1,Cdel!$B$13:$KC$13)))))))</f>
        <v>0.11860137468253529</v>
      </c>
      <c r="CH54" s="8" cm="1">
        <f t="array" aca="1" ref="CH54" ca="1">CG54-_xlfn.XLOOKUP(CH$1,Cdel!$B$1:$KC$1,IF(ROUNDUP(CG54,0)=6,Cdel!$B$8:$KC$8,IF(ROUNDUP(CG54,0)=5,Cdel!$B$9:$KC$9,IF(ROUNDUP(CG54,0)=4,Cdel!$B$10:$KC$10,IF(ROUNDUP(CG54,0)=3,Cdel!$B$11:$KC$11,IF(ROUNDUP(CG54,0)=2,Cdel!$B$12:$KC$12,IF(ROUNDUP(CG54,0)=1,Cdel!$B$13:$KC$13)))))))</f>
        <v>0.11532054678678946</v>
      </c>
      <c r="CI54" s="8" cm="1">
        <f t="array" aca="1" ref="CI54" ca="1">CH54-_xlfn.XLOOKUP(CI$1,Cdel!$B$1:$KC$1,IF(ROUNDUP(CH54,0)=6,Cdel!$B$8:$KC$8,IF(ROUNDUP(CH54,0)=5,Cdel!$B$9:$KC$9,IF(ROUNDUP(CH54,0)=4,Cdel!$B$10:$KC$10,IF(ROUNDUP(CH54,0)=3,Cdel!$B$11:$KC$11,IF(ROUNDUP(CH54,0)=2,Cdel!$B$12:$KC$12,IF(ROUNDUP(CH54,0)=1,Cdel!$B$13:$KC$13)))))))</f>
        <v>0.11213047527317092</v>
      </c>
      <c r="CJ54" s="8" cm="1">
        <f t="array" aca="1" ref="CJ54" ca="1">CI54-_xlfn.XLOOKUP(CJ$1,Cdel!$B$1:$KC$1,IF(ROUNDUP(CI54,0)=6,Cdel!$B$8:$KC$8,IF(ROUNDUP(CI54,0)=5,Cdel!$B$9:$KC$9,IF(ROUNDUP(CI54,0)=4,Cdel!$B$10:$KC$10,IF(ROUNDUP(CI54,0)=3,Cdel!$B$11:$KC$11,IF(ROUNDUP(CI54,0)=2,Cdel!$B$12:$KC$12,IF(ROUNDUP(CI54,0)=1,Cdel!$B$13:$KC$13)))))))</f>
        <v>0.10902864957996819</v>
      </c>
      <c r="CK54" s="8" cm="1">
        <f t="array" aca="1" ref="CK54" ca="1">CJ54-_xlfn.XLOOKUP(CK$1,Cdel!$B$1:$KC$1,IF(ROUNDUP(CJ54,0)=6,Cdel!$B$8:$KC$8,IF(ROUNDUP(CJ54,0)=5,Cdel!$B$9:$KC$9,IF(ROUNDUP(CJ54,0)=4,Cdel!$B$10:$KC$10,IF(ROUNDUP(CJ54,0)=3,Cdel!$B$11:$KC$11,IF(ROUNDUP(CJ54,0)=2,Cdel!$B$12:$KC$12,IF(ROUNDUP(CJ54,0)=1,Cdel!$B$13:$KC$13)))))))</f>
        <v>0.10601262859425081</v>
      </c>
      <c r="CL54" s="8" cm="1">
        <f t="array" aca="1" ref="CL54" ca="1">CK54-_xlfn.XLOOKUP(CL$1,Cdel!$B$1:$KC$1,IF(ROUNDUP(CK54,0)=6,Cdel!$B$8:$KC$8,IF(ROUNDUP(CK54,0)=5,Cdel!$B$9:$KC$9,IF(ROUNDUP(CK54,0)=4,Cdel!$B$10:$KC$10,IF(ROUNDUP(CK54,0)=3,Cdel!$B$11:$KC$11,IF(ROUNDUP(CK54,0)=2,Cdel!$B$12:$KC$12,IF(ROUNDUP(CK54,0)=1,Cdel!$B$13:$KC$13)))))))</f>
        <v>0.10308003873073238</v>
      </c>
      <c r="CM54" s="8" cm="1">
        <f t="array" aca="1" ref="CM54" ca="1">CL54-_xlfn.XLOOKUP(CM$1,Cdel!$B$1:$KC$1,IF(ROUNDUP(CL54,0)=6,Cdel!$B$8:$KC$8,IF(ROUNDUP(CL54,0)=5,Cdel!$B$9:$KC$9,IF(ROUNDUP(CL54,0)=4,Cdel!$B$10:$KC$10,IF(ROUNDUP(CL54,0)=3,Cdel!$B$11:$KC$11,IF(ROUNDUP(CL54,0)=2,Cdel!$B$12:$KC$12,IF(ROUNDUP(CL54,0)=1,Cdel!$B$13:$KC$13)))))))</f>
        <v>0.10022857206377694</v>
      </c>
      <c r="CN54" s="8" cm="1">
        <f t="array" aca="1" ref="CN54" ca="1">CM54-_xlfn.XLOOKUP(CN$1,Cdel!$B$1:$KC$1,IF(ROUNDUP(CM54,0)=6,Cdel!$B$8:$KC$8,IF(ROUNDUP(CM54,0)=5,Cdel!$B$9:$KC$9,IF(ROUNDUP(CM54,0)=4,Cdel!$B$10:$KC$10,IF(ROUNDUP(CM54,0)=3,Cdel!$B$11:$KC$11,IF(ROUNDUP(CM54,0)=2,Cdel!$B$12:$KC$12,IF(ROUNDUP(CM54,0)=1,Cdel!$B$13:$KC$13)))))))</f>
        <v>9.7455984511079438E-2</v>
      </c>
      <c r="CO54" s="8" cm="1">
        <f t="array" aca="1" ref="CO54" ca="1">CN54-_xlfn.XLOOKUP(CO$1,Cdel!$B$1:$KC$1,IF(ROUNDUP(CN54,0)=6,Cdel!$B$8:$KC$8,IF(ROUNDUP(CN54,0)=5,Cdel!$B$9:$KC$9,IF(ROUNDUP(CN54,0)=4,Cdel!$B$10:$KC$10,IF(ROUNDUP(CN54,0)=3,Cdel!$B$11:$KC$11,IF(ROUNDUP(CN54,0)=2,Cdel!$B$12:$KC$12,IF(ROUNDUP(CN54,0)=1,Cdel!$B$13:$KC$13)))))))</f>
        <v>9.4760094067590325E-2</v>
      </c>
      <c r="CP54" s="8" cm="1">
        <f t="array" aca="1" ref="CP54" ca="1">CO54-_xlfn.XLOOKUP(CP$1,Cdel!$B$1:$KC$1,IF(ROUNDUP(CO54,0)=6,Cdel!$B$8:$KC$8,IF(ROUNDUP(CO54,0)=5,Cdel!$B$9:$KC$9,IF(ROUNDUP(CO54,0)=4,Cdel!$B$10:$KC$10,IF(ROUNDUP(CO54,0)=3,Cdel!$B$11:$KC$11,IF(ROUNDUP(CO54,0)=2,Cdel!$B$12:$KC$12,IF(ROUNDUP(CO54,0)=1,Cdel!$B$13:$KC$13)))))))</f>
        <v>9.213877908829414E-2</v>
      </c>
      <c r="CQ54" s="8" cm="1">
        <f t="array" aca="1" ref="CQ54" ca="1">CP54-_xlfn.XLOOKUP(CQ$1,Cdel!$B$1:$KC$1,IF(ROUNDUP(CP54,0)=6,Cdel!$B$8:$KC$8,IF(ROUNDUP(CP54,0)=5,Cdel!$B$9:$KC$9,IF(ROUNDUP(CP54,0)=4,Cdel!$B$10:$KC$10,IF(ROUNDUP(CP54,0)=3,Cdel!$B$11:$KC$11,IF(ROUNDUP(CP54,0)=2,Cdel!$B$12:$KC$12,IF(ROUNDUP(CP54,0)=1,Cdel!$B$13:$KC$13)))))))</f>
        <v>8.958997661849151E-2</v>
      </c>
      <c r="CR54" s="8" cm="1">
        <f t="array" aca="1" ref="CR54" ca="1">CQ54-_xlfn.XLOOKUP(CR$1,Cdel!$B$1:$KC$1,IF(ROUNDUP(CQ54,0)=6,Cdel!$B$8:$KC$8,IF(ROUNDUP(CQ54,0)=5,Cdel!$B$9:$KC$9,IF(ROUNDUP(CQ54,0)=4,Cdel!$B$10:$KC$10,IF(ROUNDUP(CQ54,0)=3,Cdel!$B$11:$KC$11,IF(ROUNDUP(CQ54,0)=2,Cdel!$B$12:$KC$12,IF(ROUNDUP(CQ54,0)=1,Cdel!$B$13:$KC$13)))))))</f>
        <v>8.7111680770269428E-2</v>
      </c>
      <c r="CS54" s="8" cm="1">
        <f t="array" aca="1" ref="CS54" ca="1">CR54-_xlfn.XLOOKUP(CS$1,Cdel!$B$1:$KC$1,IF(ROUNDUP(CR54,0)=6,Cdel!$B$8:$KC$8,IF(ROUNDUP(CR54,0)=5,Cdel!$B$9:$KC$9,IF(ROUNDUP(CR54,0)=4,Cdel!$B$10:$KC$10,IF(ROUNDUP(CR54,0)=3,Cdel!$B$11:$KC$11,IF(ROUNDUP(CR54,0)=2,Cdel!$B$12:$KC$12,IF(ROUNDUP(CR54,0)=1,Cdel!$B$13:$KC$13)))))))</f>
        <v>8.4701941143883033E-2</v>
      </c>
      <c r="CT54" s="8" cm="1">
        <f t="array" aca="1" ref="CT54" ca="1">CS54-_xlfn.XLOOKUP(CT$1,Cdel!$B$1:$KC$1,IF(ROUNDUP(CS54,0)=6,Cdel!$B$8:$KC$8,IF(ROUNDUP(CS54,0)=5,Cdel!$B$9:$KC$9,IF(ROUNDUP(CS54,0)=4,Cdel!$B$10:$KC$10,IF(ROUNDUP(CS54,0)=3,Cdel!$B$11:$KC$11,IF(ROUNDUP(CS54,0)=2,Cdel!$B$12:$KC$12,IF(ROUNDUP(CS54,0)=1,Cdel!$B$13:$KC$13)))))))</f>
        <v>8.2358861292806146E-2</v>
      </c>
      <c r="CU54" s="8" cm="1">
        <f t="array" aca="1" ref="CU54" ca="1">CT54-_xlfn.XLOOKUP(CU$1,Cdel!$B$1:$KC$1,IF(ROUNDUP(CT54,0)=6,Cdel!$B$8:$KC$8,IF(ROUNDUP(CT54,0)=5,Cdel!$B$9:$KC$9,IF(ROUNDUP(CT54,0)=4,Cdel!$B$10:$KC$10,IF(ROUNDUP(CT54,0)=3,Cdel!$B$11:$KC$11,IF(ROUNDUP(CT54,0)=2,Cdel!$B$12:$KC$12,IF(ROUNDUP(CT54,0)=1,Cdel!$B$13:$KC$13)))))))</f>
        <v>8.0080597231242237E-2</v>
      </c>
      <c r="CV54" s="8" cm="1">
        <f t="array" aca="1" ref="CV54" ca="1">CU54-_xlfn.XLOOKUP(CV$1,Cdel!$B$1:$KC$1,IF(ROUNDUP(CU54,0)=6,Cdel!$B$8:$KC$8,IF(ROUNDUP(CU54,0)=5,Cdel!$B$9:$KC$9,IF(ROUNDUP(CU54,0)=4,Cdel!$B$10:$KC$10,IF(ROUNDUP(CU54,0)=3,Cdel!$B$11:$KC$11,IF(ROUNDUP(CU54,0)=2,Cdel!$B$12:$KC$12,IF(ROUNDUP(CU54,0)=1,Cdel!$B$13:$KC$13)))))))</f>
        <v>7.7865355982921922E-2</v>
      </c>
      <c r="CW54" s="8" cm="1">
        <f t="array" aca="1" ref="CW54" ca="1">CV54-_xlfn.XLOOKUP(CW$1,Cdel!$B$1:$KC$1,IF(ROUNDUP(CV54,0)=6,Cdel!$B$8:$KC$8,IF(ROUNDUP(CV54,0)=5,Cdel!$B$9:$KC$9,IF(ROUNDUP(CV54,0)=4,Cdel!$B$10:$KC$10,IF(ROUNDUP(CV54,0)=3,Cdel!$B$11:$KC$11,IF(ROUNDUP(CV54,0)=2,Cdel!$B$12:$KC$12,IF(ROUNDUP(CV54,0)=1,Cdel!$B$13:$KC$13)))))))</f>
        <v>7.5711394170044521E-2</v>
      </c>
      <c r="CX54" s="8" cm="1">
        <f t="array" aca="1" ref="CX54" ca="1">CW54-_xlfn.XLOOKUP(CX$1,Cdel!$B$1:$KC$1,IF(ROUNDUP(CW54,0)=6,Cdel!$B$8:$KC$8,IF(ROUNDUP(CW54,0)=5,Cdel!$B$9:$KC$9,IF(ROUNDUP(CW54,0)=4,Cdel!$B$10:$KC$10,IF(ROUNDUP(CW54,0)=3,Cdel!$B$11:$KC$11,IF(ROUNDUP(CW54,0)=2,Cdel!$B$12:$KC$12,IF(ROUNDUP(CW54,0)=1,Cdel!$B$13:$KC$13)))))))</f>
        <v>7.3617016641252989E-2</v>
      </c>
      <c r="CY54" s="8" cm="1">
        <f t="array" aca="1" ref="CY54" ca="1">CX54-_xlfn.XLOOKUP(CY$1,Cdel!$B$1:$KC$1,IF(ROUNDUP(CX54,0)=6,Cdel!$B$8:$KC$8,IF(ROUNDUP(CX54,0)=5,Cdel!$B$9:$KC$9,IF(ROUNDUP(CX54,0)=4,Cdel!$B$10:$KC$10,IF(ROUNDUP(CX54,0)=3,Cdel!$B$11:$KC$11,IF(ROUNDUP(CX54,0)=2,Cdel!$B$12:$KC$12,IF(ROUNDUP(CX54,0)=1,Cdel!$B$13:$KC$13)))))))</f>
        <v>7.1580575137562955E-2</v>
      </c>
      <c r="CZ54" s="8" cm="1">
        <f t="array" aca="1" ref="CZ54" ca="1">CY54-_xlfn.XLOOKUP(CZ$1,Cdel!$B$1:$KC$1,IF(ROUNDUP(CY54,0)=6,Cdel!$B$8:$KC$8,IF(ROUNDUP(CY54,0)=5,Cdel!$B$9:$KC$9,IF(ROUNDUP(CY54,0)=4,Cdel!$B$10:$KC$10,IF(ROUNDUP(CY54,0)=3,Cdel!$B$11:$KC$11,IF(ROUNDUP(CY54,0)=2,Cdel!$B$12:$KC$12,IF(ROUNDUP(CY54,0)=1,Cdel!$B$13:$KC$13)))))))</f>
        <v>6.9600466995195648E-2</v>
      </c>
      <c r="DA54" s="8" cm="1">
        <f t="array" aca="1" ref="DA54" ca="1">CZ54-_xlfn.XLOOKUP(DA$1,Cdel!$B$1:$KC$1,IF(ROUNDUP(CZ54,0)=6,Cdel!$B$8:$KC$8,IF(ROUNDUP(CZ54,0)=5,Cdel!$B$9:$KC$9,IF(ROUNDUP(CZ54,0)=4,Cdel!$B$10:$KC$10,IF(ROUNDUP(CZ54,0)=3,Cdel!$B$11:$KC$11,IF(ROUNDUP(CZ54,0)=2,Cdel!$B$12:$KC$12,IF(ROUNDUP(CZ54,0)=1,Cdel!$B$13:$KC$13)))))))</f>
        <v>6.767513388429372E-2</v>
      </c>
      <c r="DB54" s="8" cm="1">
        <f t="array" aca="1" ref="DB54" ca="1">DA54-_xlfn.XLOOKUP(DB$1,Cdel!$B$1:$KC$1,IF(ROUNDUP(DA54,0)=6,Cdel!$B$8:$KC$8,IF(ROUNDUP(DA54,0)=5,Cdel!$B$9:$KC$9,IF(ROUNDUP(DA54,0)=4,Cdel!$B$10:$KC$10,IF(ROUNDUP(DA54,0)=3,Cdel!$B$11:$KC$11,IF(ROUNDUP(DA54,0)=2,Cdel!$B$12:$KC$12,IF(ROUNDUP(DA54,0)=1,Cdel!$B$13:$KC$13)))))))</f>
        <v>6.5803060582527689E-2</v>
      </c>
      <c r="DC54" s="8" cm="1">
        <f t="array" aca="1" ref="DC54" ca="1">DB54-_xlfn.XLOOKUP(DC$1,Cdel!$B$1:$KC$1,IF(ROUNDUP(DB54,0)=6,Cdel!$B$8:$KC$8,IF(ROUNDUP(DB54,0)=5,Cdel!$B$9:$KC$9,IF(ROUNDUP(DB54,0)=4,Cdel!$B$10:$KC$10,IF(ROUNDUP(DB54,0)=3,Cdel!$B$11:$KC$11,IF(ROUNDUP(DB54,0)=2,Cdel!$B$12:$KC$12,IF(ROUNDUP(DB54,0)=1,Cdel!$B$13:$KC$13)))))))</f>
        <v>6.3982773782627747E-2</v>
      </c>
      <c r="DD54" s="8" cm="1">
        <f t="array" aca="1" ref="DD54" ca="1">DC54-_xlfn.XLOOKUP(DD$1,Cdel!$B$1:$KC$1,IF(ROUNDUP(DC54,0)=6,Cdel!$B$8:$KC$8,IF(ROUNDUP(DC54,0)=5,Cdel!$B$9:$KC$9,IF(ROUNDUP(DC54,0)=4,Cdel!$B$10:$KC$10,IF(ROUNDUP(DC54,0)=3,Cdel!$B$11:$KC$11,IF(ROUNDUP(DC54,0)=2,Cdel!$B$12:$KC$12,IF(ROUNDUP(DC54,0)=1,Cdel!$B$13:$KC$13)))))))</f>
        <v>6.2212840932902087E-2</v>
      </c>
    </row>
    <row r="55" spans="1:108" x14ac:dyDescent="0.15">
      <c r="A55" s="3" t="s">
        <v>73</v>
      </c>
      <c r="B55" s="3" t="s">
        <v>408</v>
      </c>
      <c r="C55" s="3" t="s">
        <v>73</v>
      </c>
      <c r="D55" s="2">
        <v>0</v>
      </c>
      <c r="E55" s="2">
        <v>1980</v>
      </c>
      <c r="F55" s="3"/>
      <c r="G55" s="4">
        <f t="shared" ca="1" si="2"/>
        <v>46</v>
      </c>
      <c r="H55">
        <f ca="1">_xlfn.LET(
_xlpm.score,_xlfn.XLOOKUP(G55,DecayFns!$A$2:$A$289,DecayFns!$N$2:$N$289),
IF(D55=1,IF(_xlpm.score=6,_xlpm.score,_xlpm.score+1),IF(_xlpm.score=1,_xlpm.score,_xlpm.score-1)
))</f>
        <v>1</v>
      </c>
      <c r="I55" s="7" cm="1">
        <f t="array" aca="1" ref="I55" ca="1">H55-_xlfn.XLOOKUP(I$1,Cdel!$B$1:$KC$1,IF(ROUNDUP(H55,0)=6,Cdel!$B$8:$KC$8,IF(ROUNDUP(H55,0)=5,Cdel!$B$9:$KC$9,IF(ROUNDUP(H55,0)=4,Cdel!$B$10:$KC$10,IF(ROUNDUP(H55,0)=3,Cdel!$B$11:$KC$11,IF(ROUNDUP(H55,0)=2,Cdel!$B$12:$KC$12,IF(ROUNDUP(H55,0)=1,Cdel!$B$13:$KC$13)))))))</f>
        <v>1</v>
      </c>
      <c r="J55" s="8" cm="1">
        <f t="array" aca="1" ref="J55" ca="1">I55-_xlfn.XLOOKUP(J$1,Cdel!$B$1:$KC$1,IF(ROUNDUP(I55,0)=6,Cdel!$B$8:$KC$8,IF(ROUNDUP(I55,0)=5,Cdel!$B$9:$KC$9,IF(ROUNDUP(I55,0)=4,Cdel!$B$10:$KC$10,IF(ROUNDUP(I55,0)=3,Cdel!$B$11:$KC$11,IF(ROUNDUP(I55,0)=2,Cdel!$B$12:$KC$12,IF(ROUNDUP(I55,0)=1,Cdel!$B$13:$KC$13)))))))</f>
        <v>0.97233735355490014</v>
      </c>
      <c r="K55" s="8" cm="1">
        <f t="array" aca="1" ref="K55" ca="1">J55-_xlfn.XLOOKUP(K$1,Cdel!$B$1:$KC$1,IF(ROUNDUP(J55,0)=6,Cdel!$B$8:$KC$8,IF(ROUNDUP(J55,0)=5,Cdel!$B$9:$KC$9,IF(ROUNDUP(J55,0)=4,Cdel!$B$10:$KC$10,IF(ROUNDUP(J55,0)=3,Cdel!$B$11:$KC$11,IF(ROUNDUP(J55,0)=2,Cdel!$B$12:$KC$12,IF(ROUNDUP(J55,0)=1,Cdel!$B$13:$KC$13)))))))</f>
        <v>0.94543992911814678</v>
      </c>
      <c r="L55" s="8" cm="1">
        <f t="array" aca="1" ref="L55" ca="1">K55-_xlfn.XLOOKUP(L$1,Cdel!$B$1:$KC$1,IF(ROUNDUP(K55,0)=6,Cdel!$B$8:$KC$8,IF(ROUNDUP(K55,0)=5,Cdel!$B$9:$KC$9,IF(ROUNDUP(K55,0)=4,Cdel!$B$10:$KC$10,IF(ROUNDUP(K55,0)=3,Cdel!$B$11:$KC$11,IF(ROUNDUP(K55,0)=2,Cdel!$B$12:$KC$12,IF(ROUNDUP(K55,0)=1,Cdel!$B$13:$KC$13)))))))</f>
        <v>0.91928655862387121</v>
      </c>
      <c r="M55" s="8" cm="1">
        <f t="array" aca="1" ref="M55" ca="1">L55-_xlfn.XLOOKUP(M$1,Cdel!$B$1:$KC$1,IF(ROUNDUP(L55,0)=6,Cdel!$B$8:$KC$8,IF(ROUNDUP(L55,0)=5,Cdel!$B$9:$KC$9,IF(ROUNDUP(L55,0)=4,Cdel!$B$10:$KC$10,IF(ROUNDUP(L55,0)=3,Cdel!$B$11:$KC$11,IF(ROUNDUP(L55,0)=2,Cdel!$B$12:$KC$12,IF(ROUNDUP(L55,0)=1,Cdel!$B$13:$KC$13)))))))</f>
        <v>0.89385665957092642</v>
      </c>
      <c r="N55" s="8" cm="1">
        <f t="array" aca="1" ref="N55" ca="1">M55-_xlfn.XLOOKUP(N$1,Cdel!$B$1:$KC$1,IF(ROUNDUP(M55,0)=6,Cdel!$B$8:$KC$8,IF(ROUNDUP(M55,0)=5,Cdel!$B$9:$KC$9,IF(ROUNDUP(M55,0)=4,Cdel!$B$10:$KC$10,IF(ROUNDUP(M55,0)=3,Cdel!$B$11:$KC$11,IF(ROUNDUP(M55,0)=2,Cdel!$B$12:$KC$12,IF(ROUNDUP(M55,0)=1,Cdel!$B$13:$KC$13)))))))</f>
        <v>0.86913021882461783</v>
      </c>
      <c r="O55" s="8" cm="1">
        <f t="array" aca="1" ref="O55" ca="1">N55-_xlfn.XLOOKUP(O$1,Cdel!$B$1:$KC$1,IF(ROUNDUP(N55,0)=6,Cdel!$B$8:$KC$8,IF(ROUNDUP(N55,0)=5,Cdel!$B$9:$KC$9,IF(ROUNDUP(N55,0)=4,Cdel!$B$10:$KC$10,IF(ROUNDUP(N55,0)=3,Cdel!$B$11:$KC$11,IF(ROUNDUP(N55,0)=2,Cdel!$B$12:$KC$12,IF(ROUNDUP(N55,0)=1,Cdel!$B$13:$KC$13)))))))</f>
        <v>0.84508777686652015</v>
      </c>
      <c r="P55" s="8" cm="1">
        <f t="array" aca="1" ref="P55" ca="1">O55-_xlfn.XLOOKUP(P$1,Cdel!$B$1:$KC$1,IF(ROUNDUP(O55,0)=6,Cdel!$B$8:$KC$8,IF(ROUNDUP(O55,0)=5,Cdel!$B$9:$KC$9,IF(ROUNDUP(O55,0)=4,Cdel!$B$10:$KC$10,IF(ROUNDUP(O55,0)=3,Cdel!$B$11:$KC$11,IF(ROUNDUP(O55,0)=2,Cdel!$B$12:$KC$12,IF(ROUNDUP(O55,0)=1,Cdel!$B$13:$KC$13)))))))</f>
        <v>0.82171041247998611</v>
      </c>
      <c r="Q55" s="8" cm="1">
        <f t="array" aca="1" ref="Q55" ca="1">P55-_xlfn.XLOOKUP(Q$1,Cdel!$B$1:$KC$1,IF(ROUNDUP(P55,0)=6,Cdel!$B$8:$KC$8,IF(ROUNDUP(P55,0)=5,Cdel!$B$9:$KC$9,IF(ROUNDUP(P55,0)=4,Cdel!$B$10:$KC$10,IF(ROUNDUP(P55,0)=3,Cdel!$B$11:$KC$11,IF(ROUNDUP(P55,0)=2,Cdel!$B$12:$KC$12,IF(ROUNDUP(P55,0)=1,Cdel!$B$13:$KC$13)))))))</f>
        <v>0.79897972785929505</v>
      </c>
      <c r="R55" s="8" cm="1">
        <f t="array" aca="1" ref="R55" ca="1">Q55-_xlfn.XLOOKUP(R$1,Cdel!$B$1:$KC$1,IF(ROUNDUP(Q55,0)=6,Cdel!$B$8:$KC$8,IF(ROUNDUP(Q55,0)=5,Cdel!$B$9:$KC$9,IF(ROUNDUP(Q55,0)=4,Cdel!$B$10:$KC$10,IF(ROUNDUP(Q55,0)=3,Cdel!$B$11:$KC$11,IF(ROUNDUP(Q55,0)=2,Cdel!$B$12:$KC$12,IF(ROUNDUP(Q55,0)=1,Cdel!$B$13:$KC$13)))))))</f>
        <v>0.77687783413072131</v>
      </c>
      <c r="S55" s="8" cm="1">
        <f t="array" aca="1" ref="S55" ca="1">R55-_xlfn.XLOOKUP(S$1,Cdel!$B$1:$KC$1,IF(ROUNDUP(R55,0)=6,Cdel!$B$8:$KC$8,IF(ROUNDUP(R55,0)=5,Cdel!$B$9:$KC$9,IF(ROUNDUP(R55,0)=4,Cdel!$B$10:$KC$10,IF(ROUNDUP(R55,0)=3,Cdel!$B$11:$KC$11,IF(ROUNDUP(R55,0)=2,Cdel!$B$12:$KC$12,IF(ROUNDUP(R55,0)=1,Cdel!$B$13:$KC$13)))))))</f>
        <v>0.7553873372741281</v>
      </c>
      <c r="T55" s="8" cm="1">
        <f t="array" aca="1" ref="T55" ca="1">S55-_xlfn.XLOOKUP(T$1,Cdel!$B$1:$KC$1,IF(ROUNDUP(S55,0)=6,Cdel!$B$8:$KC$8,IF(ROUNDUP(S55,0)=5,Cdel!$B$9:$KC$9,IF(ROUNDUP(S55,0)=4,Cdel!$B$10:$KC$10,IF(ROUNDUP(S55,0)=3,Cdel!$B$11:$KC$11,IF(ROUNDUP(S55,0)=2,Cdel!$B$12:$KC$12,IF(ROUNDUP(S55,0)=1,Cdel!$B$13:$KC$13)))))))</f>
        <v>0.73449132443400855</v>
      </c>
      <c r="U55" s="8" cm="1">
        <f t="array" aca="1" ref="U55" ca="1">T55-_xlfn.XLOOKUP(U$1,Cdel!$B$1:$KC$1,IF(ROUNDUP(T55,0)=6,Cdel!$B$8:$KC$8,IF(ROUNDUP(T55,0)=5,Cdel!$B$9:$KC$9,IF(ROUNDUP(T55,0)=4,Cdel!$B$10:$KC$10,IF(ROUNDUP(T55,0)=3,Cdel!$B$11:$KC$11,IF(ROUNDUP(T55,0)=2,Cdel!$B$12:$KC$12,IF(ROUNDUP(T55,0)=1,Cdel!$B$13:$KC$13)))))))</f>
        <v>0.7141733506091974</v>
      </c>
      <c r="V55" s="8" cm="1">
        <f t="array" aca="1" ref="V55" ca="1">U55-_xlfn.XLOOKUP(V$1,Cdel!$B$1:$KC$1,IF(ROUNDUP(U55,0)=6,Cdel!$B$8:$KC$8,IF(ROUNDUP(U55,0)=5,Cdel!$B$9:$KC$9,IF(ROUNDUP(U55,0)=4,Cdel!$B$10:$KC$10,IF(ROUNDUP(U55,0)=3,Cdel!$B$11:$KC$11,IF(ROUNDUP(U55,0)=2,Cdel!$B$12:$KC$12,IF(ROUNDUP(U55,0)=1,Cdel!$B$13:$KC$13)))))))</f>
        <v>0.6944174257107828</v>
      </c>
      <c r="W55" s="8" cm="1">
        <f t="array" aca="1" ref="W55" ca="1">V55-_xlfn.XLOOKUP(W$1,Cdel!$B$1:$KC$1,IF(ROUNDUP(V55,0)=6,Cdel!$B$8:$KC$8,IF(ROUNDUP(V55,0)=5,Cdel!$B$9:$KC$9,IF(ROUNDUP(V55,0)=4,Cdel!$B$10:$KC$10,IF(ROUNDUP(V55,0)=3,Cdel!$B$11:$KC$11,IF(ROUNDUP(V55,0)=2,Cdel!$B$12:$KC$12,IF(ROUNDUP(V55,0)=1,Cdel!$B$13:$KC$13)))))))</f>
        <v>0.67520800197802899</v>
      </c>
      <c r="X55" s="8" cm="1">
        <f t="array" aca="1" ref="X55" ca="1">W55-_xlfn.XLOOKUP(X$1,Cdel!$B$1:$KC$1,IF(ROUNDUP(W55,0)=6,Cdel!$B$8:$KC$8,IF(ROUNDUP(W55,0)=5,Cdel!$B$9:$KC$9,IF(ROUNDUP(W55,0)=4,Cdel!$B$10:$KC$10,IF(ROUNDUP(W55,0)=3,Cdel!$B$11:$KC$11,IF(ROUNDUP(W55,0)=2,Cdel!$B$12:$KC$12,IF(ROUNDUP(W55,0)=1,Cdel!$B$13:$KC$13)))))))</f>
        <v>0.65652996174240841</v>
      </c>
      <c r="Y55" s="8" cm="1">
        <f t="array" aca="1" ref="Y55" ca="1">X55-_xlfn.XLOOKUP(Y$1,Cdel!$B$1:$KC$1,IF(ROUNDUP(X55,0)=6,Cdel!$B$8:$KC$8,IF(ROUNDUP(X55,0)=5,Cdel!$B$9:$KC$9,IF(ROUNDUP(X55,0)=4,Cdel!$B$10:$KC$10,IF(ROUNDUP(X55,0)=3,Cdel!$B$11:$KC$11,IF(ROUNDUP(X55,0)=2,Cdel!$B$12:$KC$12,IF(ROUNDUP(X55,0)=1,Cdel!$B$13:$KC$13)))))))</f>
        <v>0.63836860553011321</v>
      </c>
      <c r="Z55" s="8" cm="1">
        <f t="array" aca="1" ref="Z55" ca="1">Y55-_xlfn.XLOOKUP(Z$1,Cdel!$B$1:$KC$1,IF(ROUNDUP(Y55,0)=6,Cdel!$B$8:$KC$8,IF(ROUNDUP(Y55,0)=5,Cdel!$B$9:$KC$9,IF(ROUNDUP(Y55,0)=4,Cdel!$B$10:$KC$10,IF(ROUNDUP(Y55,0)=3,Cdel!$B$11:$KC$11,IF(ROUNDUP(Y55,0)=2,Cdel!$B$12:$KC$12,IF(ROUNDUP(Y55,0)=1,Cdel!$B$13:$KC$13)))))))</f>
        <v>0.62070964049368227</v>
      </c>
      <c r="AA55" s="8" cm="1">
        <f t="array" aca="1" ref="AA55" ca="1">Z55-_xlfn.XLOOKUP(AA$1,Cdel!$B$1:$KC$1,IF(ROUNDUP(Z55,0)=6,Cdel!$B$8:$KC$8,IF(ROUNDUP(Z55,0)=5,Cdel!$B$9:$KC$9,IF(ROUNDUP(Z55,0)=4,Cdel!$B$10:$KC$10,IF(ROUNDUP(Z55,0)=3,Cdel!$B$11:$KC$11,IF(ROUNDUP(Z55,0)=2,Cdel!$B$12:$KC$12,IF(ROUNDUP(Z55,0)=1,Cdel!$B$13:$KC$13)))))))</f>
        <v>0.60353916916364048</v>
      </c>
      <c r="AB55" s="8" cm="1">
        <f t="array" aca="1" ref="AB55" ca="1">AA55-_xlfn.XLOOKUP(AB$1,Cdel!$B$1:$KC$1,IF(ROUNDUP(AA55,0)=6,Cdel!$B$8:$KC$8,IF(ROUNDUP(AA55,0)=5,Cdel!$B$9:$KC$9,IF(ROUNDUP(AA55,0)=4,Cdel!$B$10:$KC$10,IF(ROUNDUP(AA55,0)=3,Cdel!$B$11:$KC$11,IF(ROUNDUP(AA55,0)=2,Cdel!$B$12:$KC$12,IF(ROUNDUP(AA55,0)=1,Cdel!$B$13:$KC$13)))))))</f>
        <v>0.58684367851129737</v>
      </c>
      <c r="AC55" s="8" cm="1">
        <f t="array" aca="1" ref="AC55" ca="1">AB55-_xlfn.XLOOKUP(AC$1,Cdel!$B$1:$KC$1,IF(ROUNDUP(AB55,0)=6,Cdel!$B$8:$KC$8,IF(ROUNDUP(AB55,0)=5,Cdel!$B$9:$KC$9,IF(ROUNDUP(AB55,0)=4,Cdel!$B$10:$KC$10,IF(ROUNDUP(AB55,0)=3,Cdel!$B$11:$KC$11,IF(ROUNDUP(AB55,0)=2,Cdel!$B$12:$KC$12,IF(ROUNDUP(AB55,0)=1,Cdel!$B$13:$KC$13)))))))</f>
        <v>0.57061002931409743</v>
      </c>
      <c r="AD55" s="8" cm="1">
        <f t="array" aca="1" ref="AD55" ca="1">AC55-_xlfn.XLOOKUP(AD$1,Cdel!$B$1:$KC$1,IF(ROUNDUP(AC55,0)=6,Cdel!$B$8:$KC$8,IF(ROUNDUP(AC55,0)=5,Cdel!$B$9:$KC$9,IF(ROUNDUP(AC55,0)=4,Cdel!$B$10:$KC$10,IF(ROUNDUP(AC55,0)=3,Cdel!$B$11:$KC$11,IF(ROUNDUP(AC55,0)=2,Cdel!$B$12:$KC$12,IF(ROUNDUP(AC55,0)=1,Cdel!$B$13:$KC$13)))))))</f>
        <v>0.55482544581515347</v>
      </c>
      <c r="AE55" s="8" cm="1">
        <f t="array" aca="1" ref="AE55" ca="1">AD55-_xlfn.XLOOKUP(AE$1,Cdel!$B$1:$KC$1,IF(ROUNDUP(AD55,0)=6,Cdel!$B$8:$KC$8,IF(ROUNDUP(AD55,0)=5,Cdel!$B$9:$KC$9,IF(ROUNDUP(AD55,0)=4,Cdel!$B$10:$KC$10,IF(ROUNDUP(AD55,0)=3,Cdel!$B$11:$KC$11,IF(ROUNDUP(AD55,0)=2,Cdel!$B$12:$KC$12,IF(ROUNDUP(AD55,0)=1,Cdel!$B$13:$KC$13)))))))</f>
        <v>0.53947750566882391</v>
      </c>
      <c r="AF55" s="8" cm="1">
        <f t="array" aca="1" ref="AF55" ca="1">AE55-_xlfn.XLOOKUP(AF$1,Cdel!$B$1:$KC$1,IF(ROUNDUP(AE55,0)=6,Cdel!$B$8:$KC$8,IF(ROUNDUP(AE55,0)=5,Cdel!$B$9:$KC$9,IF(ROUNDUP(AE55,0)=4,Cdel!$B$10:$KC$10,IF(ROUNDUP(AE55,0)=3,Cdel!$B$11:$KC$11,IF(ROUNDUP(AE55,0)=2,Cdel!$B$12:$KC$12,IF(ROUNDUP(AE55,0)=1,Cdel!$B$13:$KC$13)))))))</f>
        <v>0.52455413016442287</v>
      </c>
      <c r="AG55" s="8" cm="1">
        <f t="array" aca="1" ref="AG55" ca="1">AF55-_xlfn.XLOOKUP(AG$1,Cdel!$B$1:$KC$1,IF(ROUNDUP(AF55,0)=6,Cdel!$B$8:$KC$8,IF(ROUNDUP(AF55,0)=5,Cdel!$B$9:$KC$9,IF(ROUNDUP(AF55,0)=4,Cdel!$B$10:$KC$10,IF(ROUNDUP(AF55,0)=3,Cdel!$B$11:$KC$11,IF(ROUNDUP(AF55,0)=2,Cdel!$B$12:$KC$12,IF(ROUNDUP(AF55,0)=1,Cdel!$B$13:$KC$13)))))))</f>
        <v>0.51004357472036754</v>
      </c>
      <c r="AH55" s="8" cm="1">
        <f t="array" aca="1" ref="AH55" ca="1">AG55-_xlfn.XLOOKUP(AH$1,Cdel!$B$1:$KC$1,IF(ROUNDUP(AG55,0)=6,Cdel!$B$8:$KC$8,IF(ROUNDUP(AG55,0)=5,Cdel!$B$9:$KC$9,IF(ROUNDUP(AG55,0)=4,Cdel!$B$10:$KC$10,IF(ROUNDUP(AG55,0)=3,Cdel!$B$11:$KC$11,IF(ROUNDUP(AG55,0)=2,Cdel!$B$12:$KC$12,IF(ROUNDUP(AG55,0)=1,Cdel!$B$13:$KC$13)))))))</f>
        <v>0.49593441964128315</v>
      </c>
      <c r="AI55" s="8" cm="1">
        <f t="array" aca="1" ref="AI55" ca="1">AH55-_xlfn.XLOOKUP(AI$1,Cdel!$B$1:$KC$1,IF(ROUNDUP(AH55,0)=6,Cdel!$B$8:$KC$8,IF(ROUNDUP(AH55,0)=5,Cdel!$B$9:$KC$9,IF(ROUNDUP(AH55,0)=4,Cdel!$B$10:$KC$10,IF(ROUNDUP(AH55,0)=3,Cdel!$B$11:$KC$11,IF(ROUNDUP(AH55,0)=2,Cdel!$B$12:$KC$12,IF(ROUNDUP(AH55,0)=1,Cdel!$B$13:$KC$13)))))))</f>
        <v>0.4822155611307905</v>
      </c>
      <c r="AJ55" s="8" cm="1">
        <f t="array" aca="1" ref="AJ55" ca="1">AI55-_xlfn.XLOOKUP(AJ$1,Cdel!$B$1:$KC$1,IF(ROUNDUP(AI55,0)=6,Cdel!$B$8:$KC$8,IF(ROUNDUP(AI55,0)=5,Cdel!$B$9:$KC$9,IF(ROUNDUP(AI55,0)=4,Cdel!$B$10:$KC$10,IF(ROUNDUP(AI55,0)=3,Cdel!$B$11:$KC$11,IF(ROUNDUP(AI55,0)=2,Cdel!$B$12:$KC$12,IF(ROUNDUP(AI55,0)=1,Cdel!$B$13:$KC$13)))))))</f>
        <v>0.46887620255290396</v>
      </c>
      <c r="AK55" s="8" cm="1">
        <f t="array" aca="1" ref="AK55" ca="1">AJ55-_xlfn.XLOOKUP(AK$1,Cdel!$B$1:$KC$1,IF(ROUNDUP(AJ55,0)=6,Cdel!$B$8:$KC$8,IF(ROUNDUP(AJ55,0)=5,Cdel!$B$9:$KC$9,IF(ROUNDUP(AJ55,0)=4,Cdel!$B$10:$KC$10,IF(ROUNDUP(AJ55,0)=3,Cdel!$B$11:$KC$11,IF(ROUNDUP(AJ55,0)=2,Cdel!$B$12:$KC$12,IF(ROUNDUP(AJ55,0)=1,Cdel!$B$13:$KC$13)))))))</f>
        <v>0.45590584593516198</v>
      </c>
      <c r="AL55" s="8" cm="1">
        <f t="array" aca="1" ref="AL55" ca="1">AK55-_xlfn.XLOOKUP(AL$1,Cdel!$B$1:$KC$1,IF(ROUNDUP(AK55,0)=6,Cdel!$B$8:$KC$8,IF(ROUNDUP(AK55,0)=5,Cdel!$B$9:$KC$9,IF(ROUNDUP(AK55,0)=4,Cdel!$B$10:$KC$10,IF(ROUNDUP(AK55,0)=3,Cdel!$B$11:$KC$11,IF(ROUNDUP(AK55,0)=2,Cdel!$B$12:$KC$12,IF(ROUNDUP(AK55,0)=1,Cdel!$B$13:$KC$13)))))))</f>
        <v>0.44329428370680335</v>
      </c>
      <c r="AM55" s="8" cm="1">
        <f t="array" aca="1" ref="AM55" ca="1">AL55-_xlfn.XLOOKUP(AM$1,Cdel!$B$1:$KC$1,IF(ROUNDUP(AL55,0)=6,Cdel!$B$8:$KC$8,IF(ROUNDUP(AL55,0)=5,Cdel!$B$9:$KC$9,IF(ROUNDUP(AL55,0)=4,Cdel!$B$10:$KC$10,IF(ROUNDUP(AL55,0)=3,Cdel!$B$11:$KC$11,IF(ROUNDUP(AL55,0)=2,Cdel!$B$12:$KC$12,IF(ROUNDUP(AL55,0)=1,Cdel!$B$13:$KC$13)))))))</f>
        <v>0.4310315906654883</v>
      </c>
      <c r="AN55" s="8" cm="1">
        <f t="array" aca="1" ref="AN55" ca="1">AM55-_xlfn.XLOOKUP(AN$1,Cdel!$B$1:$KC$1,IF(ROUNDUP(AM55,0)=6,Cdel!$B$8:$KC$8,IF(ROUNDUP(AM55,0)=5,Cdel!$B$9:$KC$9,IF(ROUNDUP(AM55,0)=4,Cdel!$B$10:$KC$10,IF(ROUNDUP(AM55,0)=3,Cdel!$B$11:$KC$11,IF(ROUNDUP(AM55,0)=2,Cdel!$B$12:$KC$12,IF(ROUNDUP(AM55,0)=1,Cdel!$B$13:$KC$13)))))))</f>
        <v>0.41910811616623983</v>
      </c>
      <c r="AO55" s="8" cm="1">
        <f t="array" aca="1" ref="AO55" ca="1">AN55-_xlfn.XLOOKUP(AO$1,Cdel!$B$1:$KC$1,IF(ROUNDUP(AN55,0)=6,Cdel!$B$8:$KC$8,IF(ROUNDUP(AN55,0)=5,Cdel!$B$9:$KC$9,IF(ROUNDUP(AN55,0)=4,Cdel!$B$10:$KC$10,IF(ROUNDUP(AN55,0)=3,Cdel!$B$11:$KC$11,IF(ROUNDUP(AN55,0)=2,Cdel!$B$12:$KC$12,IF(ROUNDUP(AN55,0)=1,Cdel!$B$13:$KC$13)))))))</f>
        <v>0.40751447652646128</v>
      </c>
      <c r="AP55" s="8" cm="1">
        <f t="array" aca="1" ref="AP55" ca="1">AO55-_xlfn.XLOOKUP(AP$1,Cdel!$B$1:$KC$1,IF(ROUNDUP(AO55,0)=6,Cdel!$B$8:$KC$8,IF(ROUNDUP(AO55,0)=5,Cdel!$B$9:$KC$9,IF(ROUNDUP(AO55,0)=4,Cdel!$B$10:$KC$10,IF(ROUNDUP(AO55,0)=3,Cdel!$B$11:$KC$11,IF(ROUNDUP(AO55,0)=2,Cdel!$B$12:$KC$12,IF(ROUNDUP(AO55,0)=1,Cdel!$B$13:$KC$13)))))))</f>
        <v>0.39624154764104985</v>
      </c>
      <c r="AQ55" s="8" cm="1">
        <f t="array" aca="1" ref="AQ55" ca="1">AP55-_xlfn.XLOOKUP(AQ$1,Cdel!$B$1:$KC$1,IF(ROUNDUP(AP55,0)=6,Cdel!$B$8:$KC$8,IF(ROUNDUP(AP55,0)=5,Cdel!$B$9:$KC$9,IF(ROUNDUP(AP55,0)=4,Cdel!$B$10:$KC$10,IF(ROUNDUP(AP55,0)=3,Cdel!$B$11:$KC$11,IF(ROUNDUP(AP55,0)=2,Cdel!$B$12:$KC$12,IF(ROUNDUP(AP55,0)=1,Cdel!$B$13:$KC$13)))))))</f>
        <v>0.38528045780179626</v>
      </c>
      <c r="AR55" s="8" cm="1">
        <f t="array" aca="1" ref="AR55" ca="1">AQ55-_xlfn.XLOOKUP(AR$1,Cdel!$B$1:$KC$1,IF(ROUNDUP(AQ55,0)=6,Cdel!$B$8:$KC$8,IF(ROUNDUP(AQ55,0)=5,Cdel!$B$9:$KC$9,IF(ROUNDUP(AQ55,0)=4,Cdel!$B$10:$KC$10,IF(ROUNDUP(AQ55,0)=3,Cdel!$B$11:$KC$11,IF(ROUNDUP(AQ55,0)=2,Cdel!$B$12:$KC$12,IF(ROUNDUP(AQ55,0)=1,Cdel!$B$13:$KC$13)))))))</f>
        <v>0.37462258071541898</v>
      </c>
      <c r="AS55" s="8" cm="1">
        <f t="array" aca="1" ref="AS55" ca="1">AR55-_xlfn.XLOOKUP(AS$1,Cdel!$B$1:$KC$1,IF(ROUNDUP(AR55,0)=6,Cdel!$B$8:$KC$8,IF(ROUNDUP(AR55,0)=5,Cdel!$B$9:$KC$9,IF(ROUNDUP(AR55,0)=4,Cdel!$B$10:$KC$10,IF(ROUNDUP(AR55,0)=3,Cdel!$B$11:$KC$11,IF(ROUNDUP(AR55,0)=2,Cdel!$B$12:$KC$12,IF(ROUNDUP(AR55,0)=1,Cdel!$B$13:$KC$13)))))))</f>
        <v>0.36425952871473738</v>
      </c>
      <c r="AT55" s="8" cm="1">
        <f t="array" aca="1" ref="AT55" ca="1">AS55-_xlfn.XLOOKUP(AT$1,Cdel!$B$1:$KC$1,IF(ROUNDUP(AS55,0)=6,Cdel!$B$8:$KC$8,IF(ROUNDUP(AS55,0)=5,Cdel!$B$9:$KC$9,IF(ROUNDUP(AS55,0)=4,Cdel!$B$10:$KC$10,IF(ROUNDUP(AS55,0)=3,Cdel!$B$11:$KC$11,IF(ROUNDUP(AS55,0)=2,Cdel!$B$12:$KC$12,IF(ROUNDUP(AS55,0)=1,Cdel!$B$13:$KC$13)))))))</f>
        <v>0.3541831461576429</v>
      </c>
      <c r="AU55" s="8" cm="1">
        <f t="array" aca="1" ref="AU55" ca="1">AT55-_xlfn.XLOOKUP(AU$1,Cdel!$B$1:$KC$1,IF(ROUNDUP(AT55,0)=6,Cdel!$B$8:$KC$8,IF(ROUNDUP(AT55,0)=5,Cdel!$B$9:$KC$9,IF(ROUNDUP(AT55,0)=4,Cdel!$B$10:$KC$10,IF(ROUNDUP(AT55,0)=3,Cdel!$B$11:$KC$11,IF(ROUNDUP(AT55,0)=2,Cdel!$B$12:$KC$12,IF(ROUNDUP(AT55,0)=1,Cdel!$B$13:$KC$13)))))))</f>
        <v>0.34438550300867093</v>
      </c>
      <c r="AV55" s="8" cm="1">
        <f t="array" aca="1" ref="AV55" ca="1">AU55-_xlfn.XLOOKUP(AV$1,Cdel!$B$1:$KC$1,IF(ROUNDUP(AU55,0)=6,Cdel!$B$8:$KC$8,IF(ROUNDUP(AU55,0)=5,Cdel!$B$9:$KC$9,IF(ROUNDUP(AU55,0)=4,Cdel!$B$10:$KC$10,IF(ROUNDUP(AU55,0)=3,Cdel!$B$11:$KC$11,IF(ROUNDUP(AU55,0)=2,Cdel!$B$12:$KC$12,IF(ROUNDUP(AU55,0)=1,Cdel!$B$13:$KC$13)))))))</f>
        <v>0.33485888859812413</v>
      </c>
      <c r="AW55" s="8" cm="1">
        <f t="array" aca="1" ref="AW55" ca="1">AV55-_xlfn.XLOOKUP(AW$1,Cdel!$B$1:$KC$1,IF(ROUNDUP(AV55,0)=6,Cdel!$B$8:$KC$8,IF(ROUNDUP(AV55,0)=5,Cdel!$B$9:$KC$9,IF(ROUNDUP(AV55,0)=4,Cdel!$B$10:$KC$10,IF(ROUNDUP(AV55,0)=3,Cdel!$B$11:$KC$11,IF(ROUNDUP(AV55,0)=2,Cdel!$B$12:$KC$12,IF(ROUNDUP(AV55,0)=1,Cdel!$B$13:$KC$13)))))))</f>
        <v>0.3255958055538351</v>
      </c>
      <c r="AX55" s="8" cm="1">
        <f t="array" aca="1" ref="AX55" ca="1">AW55-_xlfn.XLOOKUP(AX$1,Cdel!$B$1:$KC$1,IF(ROUNDUP(AW55,0)=6,Cdel!$B$8:$KC$8,IF(ROUNDUP(AW55,0)=5,Cdel!$B$9:$KC$9,IF(ROUNDUP(AW55,0)=4,Cdel!$B$10:$KC$10,IF(ROUNDUP(AW55,0)=3,Cdel!$B$11:$KC$11,IF(ROUNDUP(AW55,0)=2,Cdel!$B$12:$KC$12,IF(ROUNDUP(AW55,0)=1,Cdel!$B$13:$KC$13)))))))</f>
        <v>0.31658896390079194</v>
      </c>
      <c r="AY55" s="8" cm="1">
        <f t="array" aca="1" ref="AY55" ca="1">AX55-_xlfn.XLOOKUP(AY$1,Cdel!$B$1:$KC$1,IF(ROUNDUP(AX55,0)=6,Cdel!$B$8:$KC$8,IF(ROUNDUP(AX55,0)=5,Cdel!$B$9:$KC$9,IF(ROUNDUP(AX55,0)=4,Cdel!$B$10:$KC$10,IF(ROUNDUP(AX55,0)=3,Cdel!$B$11:$KC$11,IF(ROUNDUP(AX55,0)=2,Cdel!$B$12:$KC$12,IF(ROUNDUP(AX55,0)=1,Cdel!$B$13:$KC$13)))))))</f>
        <v>0.3078312753239838</v>
      </c>
      <c r="AZ55" s="8" cm="1">
        <f t="array" aca="1" ref="AZ55" ca="1">AY55-_xlfn.XLOOKUP(AZ$1,Cdel!$B$1:$KC$1,IF(ROUNDUP(AY55,0)=6,Cdel!$B$8:$KC$8,IF(ROUNDUP(AY55,0)=5,Cdel!$B$9:$KC$9,IF(ROUNDUP(AY55,0)=4,Cdel!$B$10:$KC$10,IF(ROUNDUP(AY55,0)=3,Cdel!$B$11:$KC$11,IF(ROUNDUP(AY55,0)=2,Cdel!$B$12:$KC$12,IF(ROUNDUP(AY55,0)=1,Cdel!$B$13:$KC$13)))))))</f>
        <v>0.29931584758995222</v>
      </c>
      <c r="BA55" s="8" cm="1">
        <f t="array" aca="1" ref="BA55" ca="1">AZ55-_xlfn.XLOOKUP(BA$1,Cdel!$B$1:$KC$1,IF(ROUNDUP(AZ55,0)=6,Cdel!$B$8:$KC$8,IF(ROUNDUP(AZ55,0)=5,Cdel!$B$9:$KC$9,IF(ROUNDUP(AZ55,0)=4,Cdel!$B$10:$KC$10,IF(ROUNDUP(AZ55,0)=3,Cdel!$B$11:$KC$11,IF(ROUNDUP(AZ55,0)=2,Cdel!$B$12:$KC$12,IF(ROUNDUP(AZ55,0)=1,Cdel!$B$13:$KC$13)))))))</f>
        <v>0.29103597912265594</v>
      </c>
      <c r="BB55" s="8" cm="1">
        <f t="array" aca="1" ref="BB55" ca="1">BA55-_xlfn.XLOOKUP(BB$1,Cdel!$B$1:$KC$1,IF(ROUNDUP(BA55,0)=6,Cdel!$B$8:$KC$8,IF(ROUNDUP(BA55,0)=5,Cdel!$B$9:$KC$9,IF(ROUNDUP(BA55,0)=4,Cdel!$B$10:$KC$10,IF(ROUNDUP(BA55,0)=3,Cdel!$B$11:$KC$11,IF(ROUNDUP(BA55,0)=2,Cdel!$B$12:$KC$12,IF(ROUNDUP(BA55,0)=1,Cdel!$B$13:$KC$13)))))))</f>
        <v>0.28298515372938249</v>
      </c>
      <c r="BC55" s="8" cm="1">
        <f t="array" aca="1" ref="BC55" ca="1">BB55-_xlfn.XLOOKUP(BC$1,Cdel!$B$1:$KC$1,IF(ROUNDUP(BB55,0)=6,Cdel!$B$8:$KC$8,IF(ROUNDUP(BB55,0)=5,Cdel!$B$9:$KC$9,IF(ROUNDUP(BB55,0)=4,Cdel!$B$10:$KC$10,IF(ROUNDUP(BB55,0)=3,Cdel!$B$11:$KC$11,IF(ROUNDUP(BB55,0)=2,Cdel!$B$12:$KC$12,IF(ROUNDUP(BB55,0)=1,Cdel!$B$13:$KC$13)))))))</f>
        <v>0.27515703547255432</v>
      </c>
      <c r="BD55" s="8" cm="1">
        <f t="array" aca="1" ref="BD55" ca="1">BC55-_xlfn.XLOOKUP(BD$1,Cdel!$B$1:$KC$1,IF(ROUNDUP(BC55,0)=6,Cdel!$B$8:$KC$8,IF(ROUNDUP(BC55,0)=5,Cdel!$B$9:$KC$9,IF(ROUNDUP(BC55,0)=4,Cdel!$B$10:$KC$10,IF(ROUNDUP(BC55,0)=3,Cdel!$B$11:$KC$11,IF(ROUNDUP(BC55,0)=2,Cdel!$B$12:$KC$12,IF(ROUNDUP(BC55,0)=1,Cdel!$B$13:$KC$13)))))))</f>
        <v>0.26754546368339521</v>
      </c>
      <c r="BE55" s="8" cm="1">
        <f t="array" aca="1" ref="BE55" ca="1">BD55-_xlfn.XLOOKUP(BE$1,Cdel!$B$1:$KC$1,IF(ROUNDUP(BD55,0)=6,Cdel!$B$8:$KC$8,IF(ROUNDUP(BD55,0)=5,Cdel!$B$9:$KC$9,IF(ROUNDUP(BD55,0)=4,Cdel!$B$10:$KC$10,IF(ROUNDUP(BD55,0)=3,Cdel!$B$11:$KC$11,IF(ROUNDUP(BD55,0)=2,Cdel!$B$12:$KC$12,IF(ROUNDUP(BD55,0)=1,Cdel!$B$13:$KC$13)))))))</f>
        <v>0.26014444811353121</v>
      </c>
      <c r="BF55" s="8" cm="1">
        <f t="array" aca="1" ref="BF55" ca="1">BE55-_xlfn.XLOOKUP(BF$1,Cdel!$B$1:$KC$1,IF(ROUNDUP(BE55,0)=6,Cdel!$B$8:$KC$8,IF(ROUNDUP(BE55,0)=5,Cdel!$B$9:$KC$9,IF(ROUNDUP(BE55,0)=4,Cdel!$B$10:$KC$10,IF(ROUNDUP(BE55,0)=3,Cdel!$B$11:$KC$11,IF(ROUNDUP(BE55,0)=2,Cdel!$B$12:$KC$12,IF(ROUNDUP(BE55,0)=1,Cdel!$B$13:$KC$13)))))))</f>
        <v>0.25294816422071092</v>
      </c>
      <c r="BG55" s="8" cm="1">
        <f t="array" aca="1" ref="BG55" ca="1">BF55-_xlfn.XLOOKUP(BG$1,Cdel!$B$1:$KC$1,IF(ROUNDUP(BF55,0)=6,Cdel!$B$8:$KC$8,IF(ROUNDUP(BF55,0)=5,Cdel!$B$9:$KC$9,IF(ROUNDUP(BF55,0)=4,Cdel!$B$10:$KC$10,IF(ROUNDUP(BF55,0)=3,Cdel!$B$11:$KC$11,IF(ROUNDUP(BF55,0)=2,Cdel!$B$12:$KC$12,IF(ROUNDUP(BF55,0)=1,Cdel!$B$13:$KC$13)))))))</f>
        <v>0.24595094858493632</v>
      </c>
      <c r="BH55" s="8" cm="1">
        <f t="array" aca="1" ref="BH55" ca="1">BG55-_xlfn.XLOOKUP(BH$1,Cdel!$B$1:$KC$1,IF(ROUNDUP(BG55,0)=6,Cdel!$B$8:$KC$8,IF(ROUNDUP(BG55,0)=5,Cdel!$B$9:$KC$9,IF(ROUNDUP(BG55,0)=4,Cdel!$B$10:$KC$10,IF(ROUNDUP(BG55,0)=3,Cdel!$B$11:$KC$11,IF(ROUNDUP(BG55,0)=2,Cdel!$B$12:$KC$12,IF(ROUNDUP(BG55,0)=1,Cdel!$B$13:$KC$13)))))))</f>
        <v>0.23914729445139427</v>
      </c>
      <c r="BI55" s="8" cm="1">
        <f t="array" aca="1" ref="BI55" ca="1">BH55-_xlfn.XLOOKUP(BI$1,Cdel!$B$1:$KC$1,IF(ROUNDUP(BH55,0)=6,Cdel!$B$8:$KC$8,IF(ROUNDUP(BH55,0)=5,Cdel!$B$9:$KC$9,IF(ROUNDUP(BH55,0)=4,Cdel!$B$10:$KC$10,IF(ROUNDUP(BH55,0)=3,Cdel!$B$11:$KC$11,IF(ROUNDUP(BH55,0)=2,Cdel!$B$12:$KC$12,IF(ROUNDUP(BH55,0)=1,Cdel!$B$13:$KC$13)))))))</f>
        <v>0.23253184739668317</v>
      </c>
      <c r="BJ55" s="8" cm="1">
        <f t="array" aca="1" ref="BJ55" ca="1">BI55-_xlfn.XLOOKUP(BJ$1,Cdel!$B$1:$KC$1,IF(ROUNDUP(BI55,0)=6,Cdel!$B$8:$KC$8,IF(ROUNDUP(BI55,0)=5,Cdel!$B$9:$KC$9,IF(ROUNDUP(BI55,0)=4,Cdel!$B$10:$KC$10,IF(ROUNDUP(BI55,0)=3,Cdel!$B$11:$KC$11,IF(ROUNDUP(BI55,0)=2,Cdel!$B$12:$KC$12,IF(ROUNDUP(BI55,0)=1,Cdel!$B$13:$KC$13)))))))</f>
        <v>0.2260994011149228</v>
      </c>
      <c r="BK55" s="8" cm="1">
        <f t="array" aca="1" ref="BK55" ca="1">BJ55-_xlfn.XLOOKUP(BK$1,Cdel!$B$1:$KC$1,IF(ROUNDUP(BJ55,0)=6,Cdel!$B$8:$KC$8,IF(ROUNDUP(BJ55,0)=5,Cdel!$B$9:$KC$9,IF(ROUNDUP(BJ55,0)=4,Cdel!$B$10:$KC$10,IF(ROUNDUP(BJ55,0)=3,Cdel!$B$11:$KC$11,IF(ROUNDUP(BJ55,0)=2,Cdel!$B$12:$KC$12,IF(ROUNDUP(BJ55,0)=1,Cdel!$B$13:$KC$13)))))))</f>
        <v>0.21984489332043183</v>
      </c>
      <c r="BL55" s="8" cm="1">
        <f t="array" aca="1" ref="BL55" ca="1">BK55-_xlfn.XLOOKUP(BL$1,Cdel!$B$1:$KC$1,IF(ROUNDUP(BK55,0)=6,Cdel!$B$8:$KC$8,IF(ROUNDUP(BK55,0)=5,Cdel!$B$9:$KC$9,IF(ROUNDUP(BK55,0)=4,Cdel!$B$10:$KC$10,IF(ROUNDUP(BK55,0)=3,Cdel!$B$11:$KC$11,IF(ROUNDUP(BK55,0)=2,Cdel!$B$12:$KC$12,IF(ROUNDUP(BK55,0)=1,Cdel!$B$13:$KC$13)))))))</f>
        <v>0.21376340176374803</v>
      </c>
      <c r="BM55" s="8" cm="1">
        <f t="array" aca="1" ref="BM55" ca="1">BL55-_xlfn.XLOOKUP(BM$1,Cdel!$B$1:$KC$1,IF(ROUNDUP(BL55,0)=6,Cdel!$B$8:$KC$8,IF(ROUNDUP(BL55,0)=5,Cdel!$B$9:$KC$9,IF(ROUNDUP(BL55,0)=4,Cdel!$B$10:$KC$10,IF(ROUNDUP(BL55,0)=3,Cdel!$B$11:$KC$11,IF(ROUNDUP(BL55,0)=2,Cdel!$B$12:$KC$12,IF(ROUNDUP(BL55,0)=1,Cdel!$B$13:$KC$13)))))))</f>
        <v>0.20785014035785565</v>
      </c>
      <c r="BN55" s="8" cm="1">
        <f t="array" aca="1" ref="BN55" ca="1">BM55-_xlfn.XLOOKUP(BN$1,Cdel!$B$1:$KC$1,IF(ROUNDUP(BM55,0)=6,Cdel!$B$8:$KC$8,IF(ROUNDUP(BM55,0)=5,Cdel!$B$9:$KC$9,IF(ROUNDUP(BM55,0)=4,Cdel!$B$10:$KC$10,IF(ROUNDUP(BM55,0)=3,Cdel!$B$11:$KC$11,IF(ROUNDUP(BM55,0)=2,Cdel!$B$12:$KC$12,IF(ROUNDUP(BM55,0)=1,Cdel!$B$13:$KC$13)))))))</f>
        <v>0.20210045541157187</v>
      </c>
      <c r="BO55" s="8" cm="1">
        <f t="array" aca="1" ref="BO55" ca="1">BN55-_xlfn.XLOOKUP(BO$1,Cdel!$B$1:$KC$1,IF(ROUNDUP(BN55,0)=6,Cdel!$B$8:$KC$8,IF(ROUNDUP(BN55,0)=5,Cdel!$B$9:$KC$9,IF(ROUNDUP(BN55,0)=4,Cdel!$B$10:$KC$10,IF(ROUNDUP(BN55,0)=3,Cdel!$B$11:$KC$11,IF(ROUNDUP(BN55,0)=2,Cdel!$B$12:$KC$12,IF(ROUNDUP(BN55,0)=1,Cdel!$B$13:$KC$13)))))))</f>
        <v>0.19650982196712788</v>
      </c>
      <c r="BP55" s="8" cm="1">
        <f t="array" aca="1" ref="BP55" ca="1">BO55-_xlfn.XLOOKUP(BP$1,Cdel!$B$1:$KC$1,IF(ROUNDUP(BO55,0)=6,Cdel!$B$8:$KC$8,IF(ROUNDUP(BO55,0)=5,Cdel!$B$9:$KC$9,IF(ROUNDUP(BO55,0)=4,Cdel!$B$10:$KC$10,IF(ROUNDUP(BO55,0)=3,Cdel!$B$11:$KC$11,IF(ROUNDUP(BO55,0)=2,Cdel!$B$12:$KC$12,IF(ROUNDUP(BO55,0)=1,Cdel!$B$13:$KC$13)))))))</f>
        <v>0.19107384023906174</v>
      </c>
      <c r="BQ55" s="8" cm="1">
        <f t="array" aca="1" ref="BQ55" ca="1">BP55-_xlfn.XLOOKUP(BQ$1,Cdel!$B$1:$KC$1,IF(ROUNDUP(BP55,0)=6,Cdel!$B$8:$KC$8,IF(ROUNDUP(BP55,0)=5,Cdel!$B$9:$KC$9,IF(ROUNDUP(BP55,0)=4,Cdel!$B$10:$KC$10,IF(ROUNDUP(BP55,0)=3,Cdel!$B$11:$KC$11,IF(ROUNDUP(BP55,0)=2,Cdel!$B$12:$KC$12,IF(ROUNDUP(BP55,0)=1,Cdel!$B$13:$KC$13)))))))</f>
        <v>0.18578823215162105</v>
      </c>
      <c r="BR55" s="8" cm="1">
        <f t="array" aca="1" ref="BR55" ca="1">BQ55-_xlfn.XLOOKUP(BR$1,Cdel!$B$1:$KC$1,IF(ROUNDUP(BQ55,0)=6,Cdel!$B$8:$KC$8,IF(ROUNDUP(BQ55,0)=5,Cdel!$B$9:$KC$9,IF(ROUNDUP(BQ55,0)=4,Cdel!$B$10:$KC$10,IF(ROUNDUP(BQ55,0)=3,Cdel!$B$11:$KC$11,IF(ROUNDUP(BQ55,0)=2,Cdel!$B$12:$KC$12,IF(ROUNDUP(BQ55,0)=1,Cdel!$B$13:$KC$13)))))))</f>
        <v>0.18064883797195061</v>
      </c>
      <c r="BS55" s="8" cm="1">
        <f t="array" aca="1" ref="BS55" ca="1">BR55-_xlfn.XLOOKUP(BS$1,Cdel!$B$1:$KC$1,IF(ROUNDUP(BR55,0)=6,Cdel!$B$8:$KC$8,IF(ROUNDUP(BR55,0)=5,Cdel!$B$9:$KC$9,IF(ROUNDUP(BR55,0)=4,Cdel!$B$10:$KC$10,IF(ROUNDUP(BR55,0)=3,Cdel!$B$11:$KC$11,IF(ROUNDUP(BR55,0)=2,Cdel!$B$12:$KC$12,IF(ROUNDUP(BR55,0)=1,Cdel!$B$13:$KC$13)))))))</f>
        <v>0.17565161303641438</v>
      </c>
      <c r="BT55" s="8" cm="1">
        <f t="array" aca="1" ref="BT55" ca="1">BS55-_xlfn.XLOOKUP(BT$1,Cdel!$B$1:$KC$1,IF(ROUNDUP(BS55,0)=6,Cdel!$B$8:$KC$8,IF(ROUNDUP(BS55,0)=5,Cdel!$B$9:$KC$9,IF(ROUNDUP(BS55,0)=4,Cdel!$B$10:$KC$10,IF(ROUNDUP(BS55,0)=3,Cdel!$B$11:$KC$11,IF(ROUNDUP(BS55,0)=2,Cdel!$B$12:$KC$12,IF(ROUNDUP(BS55,0)=1,Cdel!$B$13:$KC$13)))))))</f>
        <v>0.17079262456747657</v>
      </c>
      <c r="BU55" s="8" cm="1">
        <f t="array" aca="1" ref="BU55" ca="1">BT55-_xlfn.XLOOKUP(BU$1,Cdel!$B$1:$KC$1,IF(ROUNDUP(BT55,0)=6,Cdel!$B$8:$KC$8,IF(ROUNDUP(BT55,0)=5,Cdel!$B$9:$KC$9,IF(ROUNDUP(BT55,0)=4,Cdel!$B$10:$KC$10,IF(ROUNDUP(BT55,0)=3,Cdel!$B$11:$KC$11,IF(ROUNDUP(BT55,0)=2,Cdel!$B$12:$KC$12,IF(ROUNDUP(BT55,0)=1,Cdel!$B$13:$KC$13)))))))</f>
        <v>0.16606804857863577</v>
      </c>
      <c r="BV55" s="8" cm="1">
        <f t="array" aca="1" ref="BV55" ca="1">BU55-_xlfn.XLOOKUP(BV$1,Cdel!$B$1:$KC$1,IF(ROUNDUP(BU55,0)=6,Cdel!$B$8:$KC$8,IF(ROUNDUP(BU55,0)=5,Cdel!$B$9:$KC$9,IF(ROUNDUP(BU55,0)=4,Cdel!$B$10:$KC$10,IF(ROUNDUP(BU55,0)=3,Cdel!$B$11:$KC$11,IF(ROUNDUP(BU55,0)=2,Cdel!$B$12:$KC$12,IF(ROUNDUP(BU55,0)=1,Cdel!$B$13:$KC$13)))))))</f>
        <v>0.16147416686497729</v>
      </c>
      <c r="BW55" s="8" cm="1">
        <f t="array" aca="1" ref="BW55" ca="1">BV55-_xlfn.XLOOKUP(BW$1,Cdel!$B$1:$KC$1,IF(ROUNDUP(BV55,0)=6,Cdel!$B$8:$KC$8,IF(ROUNDUP(BV55,0)=5,Cdel!$B$9:$KC$9,IF(ROUNDUP(BV55,0)=4,Cdel!$B$10:$KC$10,IF(ROUNDUP(BV55,0)=3,Cdel!$B$11:$KC$11,IF(ROUNDUP(BV55,0)=2,Cdel!$B$12:$KC$12,IF(ROUNDUP(BV55,0)=1,Cdel!$B$13:$KC$13)))))))</f>
        <v>0.15700736407697438</v>
      </c>
      <c r="BX55" s="8" cm="1">
        <f t="array" aca="1" ref="BX55" ca="1">BW55-_xlfn.XLOOKUP(BX$1,Cdel!$B$1:$KC$1,IF(ROUNDUP(BW55,0)=6,Cdel!$B$8:$KC$8,IF(ROUNDUP(BW55,0)=5,Cdel!$B$9:$KC$9,IF(ROUNDUP(BW55,0)=4,Cdel!$B$10:$KC$10,IF(ROUNDUP(BW55,0)=3,Cdel!$B$11:$KC$11,IF(ROUNDUP(BW55,0)=2,Cdel!$B$12:$KC$12,IF(ROUNDUP(BW55,0)=1,Cdel!$B$13:$KC$13)))))))</f>
        <v>0.15266412487523595</v>
      </c>
      <c r="BY55" s="8" cm="1">
        <f t="array" aca="1" ref="BY55" ca="1">BX55-_xlfn.XLOOKUP(BY$1,Cdel!$B$1:$KC$1,IF(ROUNDUP(BX55,0)=6,Cdel!$B$8:$KC$8,IF(ROUNDUP(BX55,0)=5,Cdel!$B$9:$KC$9,IF(ROUNDUP(BX55,0)=4,Cdel!$B$10:$KC$10,IF(ROUNDUP(BX55,0)=3,Cdel!$B$11:$KC$11,IF(ROUNDUP(BX55,0)=2,Cdel!$B$12:$KC$12,IF(ROUNDUP(BX55,0)=1,Cdel!$B$13:$KC$13)))))))</f>
        <v>0.14844103116396171</v>
      </c>
      <c r="BZ55" s="8" cm="1">
        <f t="array" aca="1" ref="BZ55" ca="1">BY55-_xlfn.XLOOKUP(BZ$1,Cdel!$B$1:$KC$1,IF(ROUNDUP(BY55,0)=6,Cdel!$B$8:$KC$8,IF(ROUNDUP(BY55,0)=5,Cdel!$B$9:$KC$9,IF(ROUNDUP(BY55,0)=4,Cdel!$B$10:$KC$10,IF(ROUNDUP(BY55,0)=3,Cdel!$B$11:$KC$11,IF(ROUNDUP(BY55,0)=2,Cdel!$B$12:$KC$12,IF(ROUNDUP(BY55,0)=1,Cdel!$B$13:$KC$13)))))))</f>
        <v>0.14433475940092697</v>
      </c>
      <c r="CA55" s="8" cm="1">
        <f t="array" aca="1" ref="CA55" ca="1">BZ55-_xlfn.XLOOKUP(CA$1,Cdel!$B$1:$KC$1,IF(ROUNDUP(BZ55,0)=6,Cdel!$B$8:$KC$8,IF(ROUNDUP(BZ55,0)=5,Cdel!$B$9:$KC$9,IF(ROUNDUP(BZ55,0)=4,Cdel!$B$10:$KC$10,IF(ROUNDUP(BZ55,0)=3,Cdel!$B$11:$KC$11,IF(ROUNDUP(BZ55,0)=2,Cdel!$B$12:$KC$12,IF(ROUNDUP(BZ55,0)=1,Cdel!$B$13:$KC$13)))))))</f>
        <v>0.14034207798188059</v>
      </c>
      <c r="CB55" s="8" cm="1">
        <f t="array" aca="1" ref="CB55" ca="1">CA55-_xlfn.XLOOKUP(CB$1,Cdel!$B$1:$KC$1,IF(ROUNDUP(CA55,0)=6,Cdel!$B$8:$KC$8,IF(ROUNDUP(CA55,0)=5,Cdel!$B$9:$KC$9,IF(ROUNDUP(CA55,0)=4,Cdel!$B$10:$KC$10,IF(ROUNDUP(CA55,0)=3,Cdel!$B$11:$KC$11,IF(ROUNDUP(CA55,0)=2,Cdel!$B$12:$KC$12,IF(ROUNDUP(CA55,0)=1,Cdel!$B$13:$KC$13)))))))</f>
        <v>0.13645984469729719</v>
      </c>
      <c r="CC55" s="8" cm="1">
        <f t="array" aca="1" ref="CC55" ca="1">CB55-_xlfn.XLOOKUP(CC$1,Cdel!$B$1:$KC$1,IF(ROUNDUP(CB55,0)=6,Cdel!$B$8:$KC$8,IF(ROUNDUP(CB55,0)=5,Cdel!$B$9:$KC$9,IF(ROUNDUP(CB55,0)=4,Cdel!$B$10:$KC$10,IF(ROUNDUP(CB55,0)=3,Cdel!$B$11:$KC$11,IF(ROUNDUP(CB55,0)=2,Cdel!$B$12:$KC$12,IF(ROUNDUP(CB55,0)=1,Cdel!$B$13:$KC$13)))))))</f>
        <v>0.1326850042594826</v>
      </c>
      <c r="CD55" s="8" cm="1">
        <f t="array" aca="1" ref="CD55" ca="1">CC55-_xlfn.XLOOKUP(CD$1,Cdel!$B$1:$KC$1,IF(ROUNDUP(CC55,0)=6,Cdel!$B$8:$KC$8,IF(ROUNDUP(CC55,0)=5,Cdel!$B$9:$KC$9,IF(ROUNDUP(CC55,0)=4,Cdel!$B$10:$KC$10,IF(ROUNDUP(CC55,0)=3,Cdel!$B$11:$KC$11,IF(ROUNDUP(CC55,0)=2,Cdel!$B$12:$KC$12,IF(ROUNDUP(CC55,0)=1,Cdel!$B$13:$KC$13)))))))</f>
        <v>0.12901458589808598</v>
      </c>
      <c r="CE55" s="8" cm="1">
        <f t="array" aca="1" ref="CE55" ca="1">CD55-_xlfn.XLOOKUP(CE$1,Cdel!$B$1:$KC$1,IF(ROUNDUP(CD55,0)=6,Cdel!$B$8:$KC$8,IF(ROUNDUP(CD55,0)=5,Cdel!$B$9:$KC$9,IF(ROUNDUP(CD55,0)=4,Cdel!$B$10:$KC$10,IF(ROUNDUP(CD55,0)=3,Cdel!$B$11:$KC$11,IF(ROUNDUP(CD55,0)=2,Cdel!$B$12:$KC$12,IF(ROUNDUP(CD55,0)=1,Cdel!$B$13:$KC$13)))))))</f>
        <v>0.12544570102212621</v>
      </c>
      <c r="CF55" s="8" cm="1">
        <f t="array" aca="1" ref="CF55" ca="1">CE55-_xlfn.XLOOKUP(CF$1,Cdel!$B$1:$KC$1,IF(ROUNDUP(CE55,0)=6,Cdel!$B$8:$KC$8,IF(ROUNDUP(CE55,0)=5,Cdel!$B$9:$KC$9,IF(ROUNDUP(CE55,0)=4,Cdel!$B$10:$KC$10,IF(ROUNDUP(CE55,0)=3,Cdel!$B$11:$KC$11,IF(ROUNDUP(CE55,0)=2,Cdel!$B$12:$KC$12,IF(ROUNDUP(CE55,0)=1,Cdel!$B$13:$KC$13)))))))</f>
        <v>0.12197554094669345</v>
      </c>
      <c r="CG55" s="8" cm="1">
        <f t="array" aca="1" ref="CG55" ca="1">CF55-_xlfn.XLOOKUP(CG$1,Cdel!$B$1:$KC$1,IF(ROUNDUP(CF55,0)=6,Cdel!$B$8:$KC$8,IF(ROUNDUP(CF55,0)=5,Cdel!$B$9:$KC$9,IF(ROUNDUP(CF55,0)=4,Cdel!$B$10:$KC$10,IF(ROUNDUP(CF55,0)=3,Cdel!$B$11:$KC$11,IF(ROUNDUP(CF55,0)=2,Cdel!$B$12:$KC$12,IF(ROUNDUP(CF55,0)=1,Cdel!$B$13:$KC$13)))))))</f>
        <v>0.11860137468253529</v>
      </c>
      <c r="CH55" s="8" cm="1">
        <f t="array" aca="1" ref="CH55" ca="1">CG55-_xlfn.XLOOKUP(CH$1,Cdel!$B$1:$KC$1,IF(ROUNDUP(CG55,0)=6,Cdel!$B$8:$KC$8,IF(ROUNDUP(CG55,0)=5,Cdel!$B$9:$KC$9,IF(ROUNDUP(CG55,0)=4,Cdel!$B$10:$KC$10,IF(ROUNDUP(CG55,0)=3,Cdel!$B$11:$KC$11,IF(ROUNDUP(CG55,0)=2,Cdel!$B$12:$KC$12,IF(ROUNDUP(CG55,0)=1,Cdel!$B$13:$KC$13)))))))</f>
        <v>0.11532054678678946</v>
      </c>
      <c r="CI55" s="8" cm="1">
        <f t="array" aca="1" ref="CI55" ca="1">CH55-_xlfn.XLOOKUP(CI$1,Cdel!$B$1:$KC$1,IF(ROUNDUP(CH55,0)=6,Cdel!$B$8:$KC$8,IF(ROUNDUP(CH55,0)=5,Cdel!$B$9:$KC$9,IF(ROUNDUP(CH55,0)=4,Cdel!$B$10:$KC$10,IF(ROUNDUP(CH55,0)=3,Cdel!$B$11:$KC$11,IF(ROUNDUP(CH55,0)=2,Cdel!$B$12:$KC$12,IF(ROUNDUP(CH55,0)=1,Cdel!$B$13:$KC$13)))))))</f>
        <v>0.11213047527317092</v>
      </c>
      <c r="CJ55" s="8" cm="1">
        <f t="array" aca="1" ref="CJ55" ca="1">CI55-_xlfn.XLOOKUP(CJ$1,Cdel!$B$1:$KC$1,IF(ROUNDUP(CI55,0)=6,Cdel!$B$8:$KC$8,IF(ROUNDUP(CI55,0)=5,Cdel!$B$9:$KC$9,IF(ROUNDUP(CI55,0)=4,Cdel!$B$10:$KC$10,IF(ROUNDUP(CI55,0)=3,Cdel!$B$11:$KC$11,IF(ROUNDUP(CI55,0)=2,Cdel!$B$12:$KC$12,IF(ROUNDUP(CI55,0)=1,Cdel!$B$13:$KC$13)))))))</f>
        <v>0.10902864957996819</v>
      </c>
      <c r="CK55" s="8" cm="1">
        <f t="array" aca="1" ref="CK55" ca="1">CJ55-_xlfn.XLOOKUP(CK$1,Cdel!$B$1:$KC$1,IF(ROUNDUP(CJ55,0)=6,Cdel!$B$8:$KC$8,IF(ROUNDUP(CJ55,0)=5,Cdel!$B$9:$KC$9,IF(ROUNDUP(CJ55,0)=4,Cdel!$B$10:$KC$10,IF(ROUNDUP(CJ55,0)=3,Cdel!$B$11:$KC$11,IF(ROUNDUP(CJ55,0)=2,Cdel!$B$12:$KC$12,IF(ROUNDUP(CJ55,0)=1,Cdel!$B$13:$KC$13)))))))</f>
        <v>0.10601262859425081</v>
      </c>
      <c r="CL55" s="8" cm="1">
        <f t="array" aca="1" ref="CL55" ca="1">CK55-_xlfn.XLOOKUP(CL$1,Cdel!$B$1:$KC$1,IF(ROUNDUP(CK55,0)=6,Cdel!$B$8:$KC$8,IF(ROUNDUP(CK55,0)=5,Cdel!$B$9:$KC$9,IF(ROUNDUP(CK55,0)=4,Cdel!$B$10:$KC$10,IF(ROUNDUP(CK55,0)=3,Cdel!$B$11:$KC$11,IF(ROUNDUP(CK55,0)=2,Cdel!$B$12:$KC$12,IF(ROUNDUP(CK55,0)=1,Cdel!$B$13:$KC$13)))))))</f>
        <v>0.10308003873073238</v>
      </c>
      <c r="CM55" s="8" cm="1">
        <f t="array" aca="1" ref="CM55" ca="1">CL55-_xlfn.XLOOKUP(CM$1,Cdel!$B$1:$KC$1,IF(ROUNDUP(CL55,0)=6,Cdel!$B$8:$KC$8,IF(ROUNDUP(CL55,0)=5,Cdel!$B$9:$KC$9,IF(ROUNDUP(CL55,0)=4,Cdel!$B$10:$KC$10,IF(ROUNDUP(CL55,0)=3,Cdel!$B$11:$KC$11,IF(ROUNDUP(CL55,0)=2,Cdel!$B$12:$KC$12,IF(ROUNDUP(CL55,0)=1,Cdel!$B$13:$KC$13)))))))</f>
        <v>0.10022857206377694</v>
      </c>
      <c r="CN55" s="8" cm="1">
        <f t="array" aca="1" ref="CN55" ca="1">CM55-_xlfn.XLOOKUP(CN$1,Cdel!$B$1:$KC$1,IF(ROUNDUP(CM55,0)=6,Cdel!$B$8:$KC$8,IF(ROUNDUP(CM55,0)=5,Cdel!$B$9:$KC$9,IF(ROUNDUP(CM55,0)=4,Cdel!$B$10:$KC$10,IF(ROUNDUP(CM55,0)=3,Cdel!$B$11:$KC$11,IF(ROUNDUP(CM55,0)=2,Cdel!$B$12:$KC$12,IF(ROUNDUP(CM55,0)=1,Cdel!$B$13:$KC$13)))))))</f>
        <v>9.7455984511079438E-2</v>
      </c>
      <c r="CO55" s="8" cm="1">
        <f t="array" aca="1" ref="CO55" ca="1">CN55-_xlfn.XLOOKUP(CO$1,Cdel!$B$1:$KC$1,IF(ROUNDUP(CN55,0)=6,Cdel!$B$8:$KC$8,IF(ROUNDUP(CN55,0)=5,Cdel!$B$9:$KC$9,IF(ROUNDUP(CN55,0)=4,Cdel!$B$10:$KC$10,IF(ROUNDUP(CN55,0)=3,Cdel!$B$11:$KC$11,IF(ROUNDUP(CN55,0)=2,Cdel!$B$12:$KC$12,IF(ROUNDUP(CN55,0)=1,Cdel!$B$13:$KC$13)))))))</f>
        <v>9.4760094067590325E-2</v>
      </c>
      <c r="CP55" s="8" cm="1">
        <f t="array" aca="1" ref="CP55" ca="1">CO55-_xlfn.XLOOKUP(CP$1,Cdel!$B$1:$KC$1,IF(ROUNDUP(CO55,0)=6,Cdel!$B$8:$KC$8,IF(ROUNDUP(CO55,0)=5,Cdel!$B$9:$KC$9,IF(ROUNDUP(CO55,0)=4,Cdel!$B$10:$KC$10,IF(ROUNDUP(CO55,0)=3,Cdel!$B$11:$KC$11,IF(ROUNDUP(CO55,0)=2,Cdel!$B$12:$KC$12,IF(ROUNDUP(CO55,0)=1,Cdel!$B$13:$KC$13)))))))</f>
        <v>9.213877908829414E-2</v>
      </c>
      <c r="CQ55" s="8" cm="1">
        <f t="array" aca="1" ref="CQ55" ca="1">CP55-_xlfn.XLOOKUP(CQ$1,Cdel!$B$1:$KC$1,IF(ROUNDUP(CP55,0)=6,Cdel!$B$8:$KC$8,IF(ROUNDUP(CP55,0)=5,Cdel!$B$9:$KC$9,IF(ROUNDUP(CP55,0)=4,Cdel!$B$10:$KC$10,IF(ROUNDUP(CP55,0)=3,Cdel!$B$11:$KC$11,IF(ROUNDUP(CP55,0)=2,Cdel!$B$12:$KC$12,IF(ROUNDUP(CP55,0)=1,Cdel!$B$13:$KC$13)))))))</f>
        <v>8.958997661849151E-2</v>
      </c>
      <c r="CR55" s="8" cm="1">
        <f t="array" aca="1" ref="CR55" ca="1">CQ55-_xlfn.XLOOKUP(CR$1,Cdel!$B$1:$KC$1,IF(ROUNDUP(CQ55,0)=6,Cdel!$B$8:$KC$8,IF(ROUNDUP(CQ55,0)=5,Cdel!$B$9:$KC$9,IF(ROUNDUP(CQ55,0)=4,Cdel!$B$10:$KC$10,IF(ROUNDUP(CQ55,0)=3,Cdel!$B$11:$KC$11,IF(ROUNDUP(CQ55,0)=2,Cdel!$B$12:$KC$12,IF(ROUNDUP(CQ55,0)=1,Cdel!$B$13:$KC$13)))))))</f>
        <v>8.7111680770269428E-2</v>
      </c>
      <c r="CS55" s="8" cm="1">
        <f t="array" aca="1" ref="CS55" ca="1">CR55-_xlfn.XLOOKUP(CS$1,Cdel!$B$1:$KC$1,IF(ROUNDUP(CR55,0)=6,Cdel!$B$8:$KC$8,IF(ROUNDUP(CR55,0)=5,Cdel!$B$9:$KC$9,IF(ROUNDUP(CR55,0)=4,Cdel!$B$10:$KC$10,IF(ROUNDUP(CR55,0)=3,Cdel!$B$11:$KC$11,IF(ROUNDUP(CR55,0)=2,Cdel!$B$12:$KC$12,IF(ROUNDUP(CR55,0)=1,Cdel!$B$13:$KC$13)))))))</f>
        <v>8.4701941143883033E-2</v>
      </c>
      <c r="CT55" s="8" cm="1">
        <f t="array" aca="1" ref="CT55" ca="1">CS55-_xlfn.XLOOKUP(CT$1,Cdel!$B$1:$KC$1,IF(ROUNDUP(CS55,0)=6,Cdel!$B$8:$KC$8,IF(ROUNDUP(CS55,0)=5,Cdel!$B$9:$KC$9,IF(ROUNDUP(CS55,0)=4,Cdel!$B$10:$KC$10,IF(ROUNDUP(CS55,0)=3,Cdel!$B$11:$KC$11,IF(ROUNDUP(CS55,0)=2,Cdel!$B$12:$KC$12,IF(ROUNDUP(CS55,0)=1,Cdel!$B$13:$KC$13)))))))</f>
        <v>8.2358861292806146E-2</v>
      </c>
      <c r="CU55" s="8" cm="1">
        <f t="array" aca="1" ref="CU55" ca="1">CT55-_xlfn.XLOOKUP(CU$1,Cdel!$B$1:$KC$1,IF(ROUNDUP(CT55,0)=6,Cdel!$B$8:$KC$8,IF(ROUNDUP(CT55,0)=5,Cdel!$B$9:$KC$9,IF(ROUNDUP(CT55,0)=4,Cdel!$B$10:$KC$10,IF(ROUNDUP(CT55,0)=3,Cdel!$B$11:$KC$11,IF(ROUNDUP(CT55,0)=2,Cdel!$B$12:$KC$12,IF(ROUNDUP(CT55,0)=1,Cdel!$B$13:$KC$13)))))))</f>
        <v>8.0080597231242237E-2</v>
      </c>
      <c r="CV55" s="8" cm="1">
        <f t="array" aca="1" ref="CV55" ca="1">CU55-_xlfn.XLOOKUP(CV$1,Cdel!$B$1:$KC$1,IF(ROUNDUP(CU55,0)=6,Cdel!$B$8:$KC$8,IF(ROUNDUP(CU55,0)=5,Cdel!$B$9:$KC$9,IF(ROUNDUP(CU55,0)=4,Cdel!$B$10:$KC$10,IF(ROUNDUP(CU55,0)=3,Cdel!$B$11:$KC$11,IF(ROUNDUP(CU55,0)=2,Cdel!$B$12:$KC$12,IF(ROUNDUP(CU55,0)=1,Cdel!$B$13:$KC$13)))))))</f>
        <v>7.7865355982921922E-2</v>
      </c>
      <c r="CW55" s="8" cm="1">
        <f t="array" aca="1" ref="CW55" ca="1">CV55-_xlfn.XLOOKUP(CW$1,Cdel!$B$1:$KC$1,IF(ROUNDUP(CV55,0)=6,Cdel!$B$8:$KC$8,IF(ROUNDUP(CV55,0)=5,Cdel!$B$9:$KC$9,IF(ROUNDUP(CV55,0)=4,Cdel!$B$10:$KC$10,IF(ROUNDUP(CV55,0)=3,Cdel!$B$11:$KC$11,IF(ROUNDUP(CV55,0)=2,Cdel!$B$12:$KC$12,IF(ROUNDUP(CV55,0)=1,Cdel!$B$13:$KC$13)))))))</f>
        <v>7.5711394170044521E-2</v>
      </c>
      <c r="CX55" s="8" cm="1">
        <f t="array" aca="1" ref="CX55" ca="1">CW55-_xlfn.XLOOKUP(CX$1,Cdel!$B$1:$KC$1,IF(ROUNDUP(CW55,0)=6,Cdel!$B$8:$KC$8,IF(ROUNDUP(CW55,0)=5,Cdel!$B$9:$KC$9,IF(ROUNDUP(CW55,0)=4,Cdel!$B$10:$KC$10,IF(ROUNDUP(CW55,0)=3,Cdel!$B$11:$KC$11,IF(ROUNDUP(CW55,0)=2,Cdel!$B$12:$KC$12,IF(ROUNDUP(CW55,0)=1,Cdel!$B$13:$KC$13)))))))</f>
        <v>7.3617016641252989E-2</v>
      </c>
      <c r="CY55" s="8" cm="1">
        <f t="array" aca="1" ref="CY55" ca="1">CX55-_xlfn.XLOOKUP(CY$1,Cdel!$B$1:$KC$1,IF(ROUNDUP(CX55,0)=6,Cdel!$B$8:$KC$8,IF(ROUNDUP(CX55,0)=5,Cdel!$B$9:$KC$9,IF(ROUNDUP(CX55,0)=4,Cdel!$B$10:$KC$10,IF(ROUNDUP(CX55,0)=3,Cdel!$B$11:$KC$11,IF(ROUNDUP(CX55,0)=2,Cdel!$B$12:$KC$12,IF(ROUNDUP(CX55,0)=1,Cdel!$B$13:$KC$13)))))))</f>
        <v>7.1580575137562955E-2</v>
      </c>
      <c r="CZ55" s="8" cm="1">
        <f t="array" aca="1" ref="CZ55" ca="1">CY55-_xlfn.XLOOKUP(CZ$1,Cdel!$B$1:$KC$1,IF(ROUNDUP(CY55,0)=6,Cdel!$B$8:$KC$8,IF(ROUNDUP(CY55,0)=5,Cdel!$B$9:$KC$9,IF(ROUNDUP(CY55,0)=4,Cdel!$B$10:$KC$10,IF(ROUNDUP(CY55,0)=3,Cdel!$B$11:$KC$11,IF(ROUNDUP(CY55,0)=2,Cdel!$B$12:$KC$12,IF(ROUNDUP(CY55,0)=1,Cdel!$B$13:$KC$13)))))))</f>
        <v>6.9600466995195648E-2</v>
      </c>
      <c r="DA55" s="8" cm="1">
        <f t="array" aca="1" ref="DA55" ca="1">CZ55-_xlfn.XLOOKUP(DA$1,Cdel!$B$1:$KC$1,IF(ROUNDUP(CZ55,0)=6,Cdel!$B$8:$KC$8,IF(ROUNDUP(CZ55,0)=5,Cdel!$B$9:$KC$9,IF(ROUNDUP(CZ55,0)=4,Cdel!$B$10:$KC$10,IF(ROUNDUP(CZ55,0)=3,Cdel!$B$11:$KC$11,IF(ROUNDUP(CZ55,0)=2,Cdel!$B$12:$KC$12,IF(ROUNDUP(CZ55,0)=1,Cdel!$B$13:$KC$13)))))))</f>
        <v>6.767513388429372E-2</v>
      </c>
      <c r="DB55" s="8" cm="1">
        <f t="array" aca="1" ref="DB55" ca="1">DA55-_xlfn.XLOOKUP(DB$1,Cdel!$B$1:$KC$1,IF(ROUNDUP(DA55,0)=6,Cdel!$B$8:$KC$8,IF(ROUNDUP(DA55,0)=5,Cdel!$B$9:$KC$9,IF(ROUNDUP(DA55,0)=4,Cdel!$B$10:$KC$10,IF(ROUNDUP(DA55,0)=3,Cdel!$B$11:$KC$11,IF(ROUNDUP(DA55,0)=2,Cdel!$B$12:$KC$12,IF(ROUNDUP(DA55,0)=1,Cdel!$B$13:$KC$13)))))))</f>
        <v>6.5803060582527689E-2</v>
      </c>
      <c r="DC55" s="8" cm="1">
        <f t="array" aca="1" ref="DC55" ca="1">DB55-_xlfn.XLOOKUP(DC$1,Cdel!$B$1:$KC$1,IF(ROUNDUP(DB55,0)=6,Cdel!$B$8:$KC$8,IF(ROUNDUP(DB55,0)=5,Cdel!$B$9:$KC$9,IF(ROUNDUP(DB55,0)=4,Cdel!$B$10:$KC$10,IF(ROUNDUP(DB55,0)=3,Cdel!$B$11:$KC$11,IF(ROUNDUP(DB55,0)=2,Cdel!$B$12:$KC$12,IF(ROUNDUP(DB55,0)=1,Cdel!$B$13:$KC$13)))))))</f>
        <v>6.3982773782627747E-2</v>
      </c>
      <c r="DD55" s="8" cm="1">
        <f t="array" aca="1" ref="DD55" ca="1">DC55-_xlfn.XLOOKUP(DD$1,Cdel!$B$1:$KC$1,IF(ROUNDUP(DC55,0)=6,Cdel!$B$8:$KC$8,IF(ROUNDUP(DC55,0)=5,Cdel!$B$9:$KC$9,IF(ROUNDUP(DC55,0)=4,Cdel!$B$10:$KC$10,IF(ROUNDUP(DC55,0)=3,Cdel!$B$11:$KC$11,IF(ROUNDUP(DC55,0)=2,Cdel!$B$12:$KC$12,IF(ROUNDUP(DC55,0)=1,Cdel!$B$13:$KC$13)))))))</f>
        <v>6.2212840932902087E-2</v>
      </c>
    </row>
    <row r="56" spans="1:108" x14ac:dyDescent="0.15">
      <c r="A56" s="3" t="s">
        <v>74</v>
      </c>
      <c r="B56" s="3" t="s">
        <v>408</v>
      </c>
      <c r="C56" s="3" t="s">
        <v>74</v>
      </c>
      <c r="D56" s="2">
        <v>0</v>
      </c>
      <c r="E56" s="2">
        <v>1980</v>
      </c>
      <c r="F56" s="3"/>
      <c r="G56" s="4">
        <f t="shared" ca="1" si="2"/>
        <v>46</v>
      </c>
      <c r="H56">
        <f ca="1">_xlfn.LET(
_xlpm.score,_xlfn.XLOOKUP(G56,DecayFns!$A$2:$A$289,DecayFns!$N$2:$N$289),
IF(D56=1,IF(_xlpm.score=6,_xlpm.score,_xlpm.score+1),IF(_xlpm.score=1,_xlpm.score,_xlpm.score-1)
))</f>
        <v>1</v>
      </c>
      <c r="I56" s="7" cm="1">
        <f t="array" aca="1" ref="I56" ca="1">H56-_xlfn.XLOOKUP(I$1,Cdel!$B$1:$KC$1,IF(ROUNDUP(H56,0)=6,Cdel!$B$8:$KC$8,IF(ROUNDUP(H56,0)=5,Cdel!$B$9:$KC$9,IF(ROUNDUP(H56,0)=4,Cdel!$B$10:$KC$10,IF(ROUNDUP(H56,0)=3,Cdel!$B$11:$KC$11,IF(ROUNDUP(H56,0)=2,Cdel!$B$12:$KC$12,IF(ROUNDUP(H56,0)=1,Cdel!$B$13:$KC$13)))))))</f>
        <v>1</v>
      </c>
      <c r="J56" s="8" cm="1">
        <f t="array" aca="1" ref="J56" ca="1">I56-_xlfn.XLOOKUP(J$1,Cdel!$B$1:$KC$1,IF(ROUNDUP(I56,0)=6,Cdel!$B$8:$KC$8,IF(ROUNDUP(I56,0)=5,Cdel!$B$9:$KC$9,IF(ROUNDUP(I56,0)=4,Cdel!$B$10:$KC$10,IF(ROUNDUP(I56,0)=3,Cdel!$B$11:$KC$11,IF(ROUNDUP(I56,0)=2,Cdel!$B$12:$KC$12,IF(ROUNDUP(I56,0)=1,Cdel!$B$13:$KC$13)))))))</f>
        <v>0.97233735355490014</v>
      </c>
      <c r="K56" s="8" cm="1">
        <f t="array" aca="1" ref="K56" ca="1">J56-_xlfn.XLOOKUP(K$1,Cdel!$B$1:$KC$1,IF(ROUNDUP(J56,0)=6,Cdel!$B$8:$KC$8,IF(ROUNDUP(J56,0)=5,Cdel!$B$9:$KC$9,IF(ROUNDUP(J56,0)=4,Cdel!$B$10:$KC$10,IF(ROUNDUP(J56,0)=3,Cdel!$B$11:$KC$11,IF(ROUNDUP(J56,0)=2,Cdel!$B$12:$KC$12,IF(ROUNDUP(J56,0)=1,Cdel!$B$13:$KC$13)))))))</f>
        <v>0.94543992911814678</v>
      </c>
      <c r="L56" s="8" cm="1">
        <f t="array" aca="1" ref="L56" ca="1">K56-_xlfn.XLOOKUP(L$1,Cdel!$B$1:$KC$1,IF(ROUNDUP(K56,0)=6,Cdel!$B$8:$KC$8,IF(ROUNDUP(K56,0)=5,Cdel!$B$9:$KC$9,IF(ROUNDUP(K56,0)=4,Cdel!$B$10:$KC$10,IF(ROUNDUP(K56,0)=3,Cdel!$B$11:$KC$11,IF(ROUNDUP(K56,0)=2,Cdel!$B$12:$KC$12,IF(ROUNDUP(K56,0)=1,Cdel!$B$13:$KC$13)))))))</f>
        <v>0.91928655862387121</v>
      </c>
      <c r="M56" s="8" cm="1">
        <f t="array" aca="1" ref="M56" ca="1">L56-_xlfn.XLOOKUP(M$1,Cdel!$B$1:$KC$1,IF(ROUNDUP(L56,0)=6,Cdel!$B$8:$KC$8,IF(ROUNDUP(L56,0)=5,Cdel!$B$9:$KC$9,IF(ROUNDUP(L56,0)=4,Cdel!$B$10:$KC$10,IF(ROUNDUP(L56,0)=3,Cdel!$B$11:$KC$11,IF(ROUNDUP(L56,0)=2,Cdel!$B$12:$KC$12,IF(ROUNDUP(L56,0)=1,Cdel!$B$13:$KC$13)))))))</f>
        <v>0.89385665957092642</v>
      </c>
      <c r="N56" s="8" cm="1">
        <f t="array" aca="1" ref="N56" ca="1">M56-_xlfn.XLOOKUP(N$1,Cdel!$B$1:$KC$1,IF(ROUNDUP(M56,0)=6,Cdel!$B$8:$KC$8,IF(ROUNDUP(M56,0)=5,Cdel!$B$9:$KC$9,IF(ROUNDUP(M56,0)=4,Cdel!$B$10:$KC$10,IF(ROUNDUP(M56,0)=3,Cdel!$B$11:$KC$11,IF(ROUNDUP(M56,0)=2,Cdel!$B$12:$KC$12,IF(ROUNDUP(M56,0)=1,Cdel!$B$13:$KC$13)))))))</f>
        <v>0.86913021882461783</v>
      </c>
      <c r="O56" s="8" cm="1">
        <f t="array" aca="1" ref="O56" ca="1">N56-_xlfn.XLOOKUP(O$1,Cdel!$B$1:$KC$1,IF(ROUNDUP(N56,0)=6,Cdel!$B$8:$KC$8,IF(ROUNDUP(N56,0)=5,Cdel!$B$9:$KC$9,IF(ROUNDUP(N56,0)=4,Cdel!$B$10:$KC$10,IF(ROUNDUP(N56,0)=3,Cdel!$B$11:$KC$11,IF(ROUNDUP(N56,0)=2,Cdel!$B$12:$KC$12,IF(ROUNDUP(N56,0)=1,Cdel!$B$13:$KC$13)))))))</f>
        <v>0.84508777686652015</v>
      </c>
      <c r="P56" s="8" cm="1">
        <f t="array" aca="1" ref="P56" ca="1">O56-_xlfn.XLOOKUP(P$1,Cdel!$B$1:$KC$1,IF(ROUNDUP(O56,0)=6,Cdel!$B$8:$KC$8,IF(ROUNDUP(O56,0)=5,Cdel!$B$9:$KC$9,IF(ROUNDUP(O56,0)=4,Cdel!$B$10:$KC$10,IF(ROUNDUP(O56,0)=3,Cdel!$B$11:$KC$11,IF(ROUNDUP(O56,0)=2,Cdel!$B$12:$KC$12,IF(ROUNDUP(O56,0)=1,Cdel!$B$13:$KC$13)))))))</f>
        <v>0.82171041247998611</v>
      </c>
      <c r="Q56" s="8" cm="1">
        <f t="array" aca="1" ref="Q56" ca="1">P56-_xlfn.XLOOKUP(Q$1,Cdel!$B$1:$KC$1,IF(ROUNDUP(P56,0)=6,Cdel!$B$8:$KC$8,IF(ROUNDUP(P56,0)=5,Cdel!$B$9:$KC$9,IF(ROUNDUP(P56,0)=4,Cdel!$B$10:$KC$10,IF(ROUNDUP(P56,0)=3,Cdel!$B$11:$KC$11,IF(ROUNDUP(P56,0)=2,Cdel!$B$12:$KC$12,IF(ROUNDUP(P56,0)=1,Cdel!$B$13:$KC$13)))))))</f>
        <v>0.79897972785929505</v>
      </c>
      <c r="R56" s="8" cm="1">
        <f t="array" aca="1" ref="R56" ca="1">Q56-_xlfn.XLOOKUP(R$1,Cdel!$B$1:$KC$1,IF(ROUNDUP(Q56,0)=6,Cdel!$B$8:$KC$8,IF(ROUNDUP(Q56,0)=5,Cdel!$B$9:$KC$9,IF(ROUNDUP(Q56,0)=4,Cdel!$B$10:$KC$10,IF(ROUNDUP(Q56,0)=3,Cdel!$B$11:$KC$11,IF(ROUNDUP(Q56,0)=2,Cdel!$B$12:$KC$12,IF(ROUNDUP(Q56,0)=1,Cdel!$B$13:$KC$13)))))))</f>
        <v>0.77687783413072131</v>
      </c>
      <c r="S56" s="8" cm="1">
        <f t="array" aca="1" ref="S56" ca="1">R56-_xlfn.XLOOKUP(S$1,Cdel!$B$1:$KC$1,IF(ROUNDUP(R56,0)=6,Cdel!$B$8:$KC$8,IF(ROUNDUP(R56,0)=5,Cdel!$B$9:$KC$9,IF(ROUNDUP(R56,0)=4,Cdel!$B$10:$KC$10,IF(ROUNDUP(R56,0)=3,Cdel!$B$11:$KC$11,IF(ROUNDUP(R56,0)=2,Cdel!$B$12:$KC$12,IF(ROUNDUP(R56,0)=1,Cdel!$B$13:$KC$13)))))))</f>
        <v>0.7553873372741281</v>
      </c>
      <c r="T56" s="8" cm="1">
        <f t="array" aca="1" ref="T56" ca="1">S56-_xlfn.XLOOKUP(T$1,Cdel!$B$1:$KC$1,IF(ROUNDUP(S56,0)=6,Cdel!$B$8:$KC$8,IF(ROUNDUP(S56,0)=5,Cdel!$B$9:$KC$9,IF(ROUNDUP(S56,0)=4,Cdel!$B$10:$KC$10,IF(ROUNDUP(S56,0)=3,Cdel!$B$11:$KC$11,IF(ROUNDUP(S56,0)=2,Cdel!$B$12:$KC$12,IF(ROUNDUP(S56,0)=1,Cdel!$B$13:$KC$13)))))))</f>
        <v>0.73449132443400855</v>
      </c>
      <c r="U56" s="8" cm="1">
        <f t="array" aca="1" ref="U56" ca="1">T56-_xlfn.XLOOKUP(U$1,Cdel!$B$1:$KC$1,IF(ROUNDUP(T56,0)=6,Cdel!$B$8:$KC$8,IF(ROUNDUP(T56,0)=5,Cdel!$B$9:$KC$9,IF(ROUNDUP(T56,0)=4,Cdel!$B$10:$KC$10,IF(ROUNDUP(T56,0)=3,Cdel!$B$11:$KC$11,IF(ROUNDUP(T56,0)=2,Cdel!$B$12:$KC$12,IF(ROUNDUP(T56,0)=1,Cdel!$B$13:$KC$13)))))))</f>
        <v>0.7141733506091974</v>
      </c>
      <c r="V56" s="8" cm="1">
        <f t="array" aca="1" ref="V56" ca="1">U56-_xlfn.XLOOKUP(V$1,Cdel!$B$1:$KC$1,IF(ROUNDUP(U56,0)=6,Cdel!$B$8:$KC$8,IF(ROUNDUP(U56,0)=5,Cdel!$B$9:$KC$9,IF(ROUNDUP(U56,0)=4,Cdel!$B$10:$KC$10,IF(ROUNDUP(U56,0)=3,Cdel!$B$11:$KC$11,IF(ROUNDUP(U56,0)=2,Cdel!$B$12:$KC$12,IF(ROUNDUP(U56,0)=1,Cdel!$B$13:$KC$13)))))))</f>
        <v>0.6944174257107828</v>
      </c>
      <c r="W56" s="8" cm="1">
        <f t="array" aca="1" ref="W56" ca="1">V56-_xlfn.XLOOKUP(W$1,Cdel!$B$1:$KC$1,IF(ROUNDUP(V56,0)=6,Cdel!$B$8:$KC$8,IF(ROUNDUP(V56,0)=5,Cdel!$B$9:$KC$9,IF(ROUNDUP(V56,0)=4,Cdel!$B$10:$KC$10,IF(ROUNDUP(V56,0)=3,Cdel!$B$11:$KC$11,IF(ROUNDUP(V56,0)=2,Cdel!$B$12:$KC$12,IF(ROUNDUP(V56,0)=1,Cdel!$B$13:$KC$13)))))))</f>
        <v>0.67520800197802899</v>
      </c>
      <c r="X56" s="8" cm="1">
        <f t="array" aca="1" ref="X56" ca="1">W56-_xlfn.XLOOKUP(X$1,Cdel!$B$1:$KC$1,IF(ROUNDUP(W56,0)=6,Cdel!$B$8:$KC$8,IF(ROUNDUP(W56,0)=5,Cdel!$B$9:$KC$9,IF(ROUNDUP(W56,0)=4,Cdel!$B$10:$KC$10,IF(ROUNDUP(W56,0)=3,Cdel!$B$11:$KC$11,IF(ROUNDUP(W56,0)=2,Cdel!$B$12:$KC$12,IF(ROUNDUP(W56,0)=1,Cdel!$B$13:$KC$13)))))))</f>
        <v>0.65652996174240841</v>
      </c>
      <c r="Y56" s="8" cm="1">
        <f t="array" aca="1" ref="Y56" ca="1">X56-_xlfn.XLOOKUP(Y$1,Cdel!$B$1:$KC$1,IF(ROUNDUP(X56,0)=6,Cdel!$B$8:$KC$8,IF(ROUNDUP(X56,0)=5,Cdel!$B$9:$KC$9,IF(ROUNDUP(X56,0)=4,Cdel!$B$10:$KC$10,IF(ROUNDUP(X56,0)=3,Cdel!$B$11:$KC$11,IF(ROUNDUP(X56,0)=2,Cdel!$B$12:$KC$12,IF(ROUNDUP(X56,0)=1,Cdel!$B$13:$KC$13)))))))</f>
        <v>0.63836860553011321</v>
      </c>
      <c r="Z56" s="8" cm="1">
        <f t="array" aca="1" ref="Z56" ca="1">Y56-_xlfn.XLOOKUP(Z$1,Cdel!$B$1:$KC$1,IF(ROUNDUP(Y56,0)=6,Cdel!$B$8:$KC$8,IF(ROUNDUP(Y56,0)=5,Cdel!$B$9:$KC$9,IF(ROUNDUP(Y56,0)=4,Cdel!$B$10:$KC$10,IF(ROUNDUP(Y56,0)=3,Cdel!$B$11:$KC$11,IF(ROUNDUP(Y56,0)=2,Cdel!$B$12:$KC$12,IF(ROUNDUP(Y56,0)=1,Cdel!$B$13:$KC$13)))))))</f>
        <v>0.62070964049368227</v>
      </c>
      <c r="AA56" s="8" cm="1">
        <f t="array" aca="1" ref="AA56" ca="1">Z56-_xlfn.XLOOKUP(AA$1,Cdel!$B$1:$KC$1,IF(ROUNDUP(Z56,0)=6,Cdel!$B$8:$KC$8,IF(ROUNDUP(Z56,0)=5,Cdel!$B$9:$KC$9,IF(ROUNDUP(Z56,0)=4,Cdel!$B$10:$KC$10,IF(ROUNDUP(Z56,0)=3,Cdel!$B$11:$KC$11,IF(ROUNDUP(Z56,0)=2,Cdel!$B$12:$KC$12,IF(ROUNDUP(Z56,0)=1,Cdel!$B$13:$KC$13)))))))</f>
        <v>0.60353916916364048</v>
      </c>
      <c r="AB56" s="8" cm="1">
        <f t="array" aca="1" ref="AB56" ca="1">AA56-_xlfn.XLOOKUP(AB$1,Cdel!$B$1:$KC$1,IF(ROUNDUP(AA56,0)=6,Cdel!$B$8:$KC$8,IF(ROUNDUP(AA56,0)=5,Cdel!$B$9:$KC$9,IF(ROUNDUP(AA56,0)=4,Cdel!$B$10:$KC$10,IF(ROUNDUP(AA56,0)=3,Cdel!$B$11:$KC$11,IF(ROUNDUP(AA56,0)=2,Cdel!$B$12:$KC$12,IF(ROUNDUP(AA56,0)=1,Cdel!$B$13:$KC$13)))))))</f>
        <v>0.58684367851129737</v>
      </c>
      <c r="AC56" s="8" cm="1">
        <f t="array" aca="1" ref="AC56" ca="1">AB56-_xlfn.XLOOKUP(AC$1,Cdel!$B$1:$KC$1,IF(ROUNDUP(AB56,0)=6,Cdel!$B$8:$KC$8,IF(ROUNDUP(AB56,0)=5,Cdel!$B$9:$KC$9,IF(ROUNDUP(AB56,0)=4,Cdel!$B$10:$KC$10,IF(ROUNDUP(AB56,0)=3,Cdel!$B$11:$KC$11,IF(ROUNDUP(AB56,0)=2,Cdel!$B$12:$KC$12,IF(ROUNDUP(AB56,0)=1,Cdel!$B$13:$KC$13)))))))</f>
        <v>0.57061002931409743</v>
      </c>
      <c r="AD56" s="8" cm="1">
        <f t="array" aca="1" ref="AD56" ca="1">AC56-_xlfn.XLOOKUP(AD$1,Cdel!$B$1:$KC$1,IF(ROUNDUP(AC56,0)=6,Cdel!$B$8:$KC$8,IF(ROUNDUP(AC56,0)=5,Cdel!$B$9:$KC$9,IF(ROUNDUP(AC56,0)=4,Cdel!$B$10:$KC$10,IF(ROUNDUP(AC56,0)=3,Cdel!$B$11:$KC$11,IF(ROUNDUP(AC56,0)=2,Cdel!$B$12:$KC$12,IF(ROUNDUP(AC56,0)=1,Cdel!$B$13:$KC$13)))))))</f>
        <v>0.55482544581515347</v>
      </c>
      <c r="AE56" s="8" cm="1">
        <f t="array" aca="1" ref="AE56" ca="1">AD56-_xlfn.XLOOKUP(AE$1,Cdel!$B$1:$KC$1,IF(ROUNDUP(AD56,0)=6,Cdel!$B$8:$KC$8,IF(ROUNDUP(AD56,0)=5,Cdel!$B$9:$KC$9,IF(ROUNDUP(AD56,0)=4,Cdel!$B$10:$KC$10,IF(ROUNDUP(AD56,0)=3,Cdel!$B$11:$KC$11,IF(ROUNDUP(AD56,0)=2,Cdel!$B$12:$KC$12,IF(ROUNDUP(AD56,0)=1,Cdel!$B$13:$KC$13)))))))</f>
        <v>0.53947750566882391</v>
      </c>
      <c r="AF56" s="8" cm="1">
        <f t="array" aca="1" ref="AF56" ca="1">AE56-_xlfn.XLOOKUP(AF$1,Cdel!$B$1:$KC$1,IF(ROUNDUP(AE56,0)=6,Cdel!$B$8:$KC$8,IF(ROUNDUP(AE56,0)=5,Cdel!$B$9:$KC$9,IF(ROUNDUP(AE56,0)=4,Cdel!$B$10:$KC$10,IF(ROUNDUP(AE56,0)=3,Cdel!$B$11:$KC$11,IF(ROUNDUP(AE56,0)=2,Cdel!$B$12:$KC$12,IF(ROUNDUP(AE56,0)=1,Cdel!$B$13:$KC$13)))))))</f>
        <v>0.52455413016442287</v>
      </c>
      <c r="AG56" s="8" cm="1">
        <f t="array" aca="1" ref="AG56" ca="1">AF56-_xlfn.XLOOKUP(AG$1,Cdel!$B$1:$KC$1,IF(ROUNDUP(AF56,0)=6,Cdel!$B$8:$KC$8,IF(ROUNDUP(AF56,0)=5,Cdel!$B$9:$KC$9,IF(ROUNDUP(AF56,0)=4,Cdel!$B$10:$KC$10,IF(ROUNDUP(AF56,0)=3,Cdel!$B$11:$KC$11,IF(ROUNDUP(AF56,0)=2,Cdel!$B$12:$KC$12,IF(ROUNDUP(AF56,0)=1,Cdel!$B$13:$KC$13)))))))</f>
        <v>0.51004357472036754</v>
      </c>
      <c r="AH56" s="8" cm="1">
        <f t="array" aca="1" ref="AH56" ca="1">AG56-_xlfn.XLOOKUP(AH$1,Cdel!$B$1:$KC$1,IF(ROUNDUP(AG56,0)=6,Cdel!$B$8:$KC$8,IF(ROUNDUP(AG56,0)=5,Cdel!$B$9:$KC$9,IF(ROUNDUP(AG56,0)=4,Cdel!$B$10:$KC$10,IF(ROUNDUP(AG56,0)=3,Cdel!$B$11:$KC$11,IF(ROUNDUP(AG56,0)=2,Cdel!$B$12:$KC$12,IF(ROUNDUP(AG56,0)=1,Cdel!$B$13:$KC$13)))))))</f>
        <v>0.49593441964128315</v>
      </c>
      <c r="AI56" s="8" cm="1">
        <f t="array" aca="1" ref="AI56" ca="1">AH56-_xlfn.XLOOKUP(AI$1,Cdel!$B$1:$KC$1,IF(ROUNDUP(AH56,0)=6,Cdel!$B$8:$KC$8,IF(ROUNDUP(AH56,0)=5,Cdel!$B$9:$KC$9,IF(ROUNDUP(AH56,0)=4,Cdel!$B$10:$KC$10,IF(ROUNDUP(AH56,0)=3,Cdel!$B$11:$KC$11,IF(ROUNDUP(AH56,0)=2,Cdel!$B$12:$KC$12,IF(ROUNDUP(AH56,0)=1,Cdel!$B$13:$KC$13)))))))</f>
        <v>0.4822155611307905</v>
      </c>
      <c r="AJ56" s="8" cm="1">
        <f t="array" aca="1" ref="AJ56" ca="1">AI56-_xlfn.XLOOKUP(AJ$1,Cdel!$B$1:$KC$1,IF(ROUNDUP(AI56,0)=6,Cdel!$B$8:$KC$8,IF(ROUNDUP(AI56,0)=5,Cdel!$B$9:$KC$9,IF(ROUNDUP(AI56,0)=4,Cdel!$B$10:$KC$10,IF(ROUNDUP(AI56,0)=3,Cdel!$B$11:$KC$11,IF(ROUNDUP(AI56,0)=2,Cdel!$B$12:$KC$12,IF(ROUNDUP(AI56,0)=1,Cdel!$B$13:$KC$13)))))))</f>
        <v>0.46887620255290396</v>
      </c>
      <c r="AK56" s="8" cm="1">
        <f t="array" aca="1" ref="AK56" ca="1">AJ56-_xlfn.XLOOKUP(AK$1,Cdel!$B$1:$KC$1,IF(ROUNDUP(AJ56,0)=6,Cdel!$B$8:$KC$8,IF(ROUNDUP(AJ56,0)=5,Cdel!$B$9:$KC$9,IF(ROUNDUP(AJ56,0)=4,Cdel!$B$10:$KC$10,IF(ROUNDUP(AJ56,0)=3,Cdel!$B$11:$KC$11,IF(ROUNDUP(AJ56,0)=2,Cdel!$B$12:$KC$12,IF(ROUNDUP(AJ56,0)=1,Cdel!$B$13:$KC$13)))))))</f>
        <v>0.45590584593516198</v>
      </c>
      <c r="AL56" s="8" cm="1">
        <f t="array" aca="1" ref="AL56" ca="1">AK56-_xlfn.XLOOKUP(AL$1,Cdel!$B$1:$KC$1,IF(ROUNDUP(AK56,0)=6,Cdel!$B$8:$KC$8,IF(ROUNDUP(AK56,0)=5,Cdel!$B$9:$KC$9,IF(ROUNDUP(AK56,0)=4,Cdel!$B$10:$KC$10,IF(ROUNDUP(AK56,0)=3,Cdel!$B$11:$KC$11,IF(ROUNDUP(AK56,0)=2,Cdel!$B$12:$KC$12,IF(ROUNDUP(AK56,0)=1,Cdel!$B$13:$KC$13)))))))</f>
        <v>0.44329428370680335</v>
      </c>
      <c r="AM56" s="8" cm="1">
        <f t="array" aca="1" ref="AM56" ca="1">AL56-_xlfn.XLOOKUP(AM$1,Cdel!$B$1:$KC$1,IF(ROUNDUP(AL56,0)=6,Cdel!$B$8:$KC$8,IF(ROUNDUP(AL56,0)=5,Cdel!$B$9:$KC$9,IF(ROUNDUP(AL56,0)=4,Cdel!$B$10:$KC$10,IF(ROUNDUP(AL56,0)=3,Cdel!$B$11:$KC$11,IF(ROUNDUP(AL56,0)=2,Cdel!$B$12:$KC$12,IF(ROUNDUP(AL56,0)=1,Cdel!$B$13:$KC$13)))))))</f>
        <v>0.4310315906654883</v>
      </c>
      <c r="AN56" s="8" cm="1">
        <f t="array" aca="1" ref="AN56" ca="1">AM56-_xlfn.XLOOKUP(AN$1,Cdel!$B$1:$KC$1,IF(ROUNDUP(AM56,0)=6,Cdel!$B$8:$KC$8,IF(ROUNDUP(AM56,0)=5,Cdel!$B$9:$KC$9,IF(ROUNDUP(AM56,0)=4,Cdel!$B$10:$KC$10,IF(ROUNDUP(AM56,0)=3,Cdel!$B$11:$KC$11,IF(ROUNDUP(AM56,0)=2,Cdel!$B$12:$KC$12,IF(ROUNDUP(AM56,0)=1,Cdel!$B$13:$KC$13)))))))</f>
        <v>0.41910811616623983</v>
      </c>
      <c r="AO56" s="8" cm="1">
        <f t="array" aca="1" ref="AO56" ca="1">AN56-_xlfn.XLOOKUP(AO$1,Cdel!$B$1:$KC$1,IF(ROUNDUP(AN56,0)=6,Cdel!$B$8:$KC$8,IF(ROUNDUP(AN56,0)=5,Cdel!$B$9:$KC$9,IF(ROUNDUP(AN56,0)=4,Cdel!$B$10:$KC$10,IF(ROUNDUP(AN56,0)=3,Cdel!$B$11:$KC$11,IF(ROUNDUP(AN56,0)=2,Cdel!$B$12:$KC$12,IF(ROUNDUP(AN56,0)=1,Cdel!$B$13:$KC$13)))))))</f>
        <v>0.40751447652646128</v>
      </c>
      <c r="AP56" s="8" cm="1">
        <f t="array" aca="1" ref="AP56" ca="1">AO56-_xlfn.XLOOKUP(AP$1,Cdel!$B$1:$KC$1,IF(ROUNDUP(AO56,0)=6,Cdel!$B$8:$KC$8,IF(ROUNDUP(AO56,0)=5,Cdel!$B$9:$KC$9,IF(ROUNDUP(AO56,0)=4,Cdel!$B$10:$KC$10,IF(ROUNDUP(AO56,0)=3,Cdel!$B$11:$KC$11,IF(ROUNDUP(AO56,0)=2,Cdel!$B$12:$KC$12,IF(ROUNDUP(AO56,0)=1,Cdel!$B$13:$KC$13)))))))</f>
        <v>0.39624154764104985</v>
      </c>
      <c r="AQ56" s="8" cm="1">
        <f t="array" aca="1" ref="AQ56" ca="1">AP56-_xlfn.XLOOKUP(AQ$1,Cdel!$B$1:$KC$1,IF(ROUNDUP(AP56,0)=6,Cdel!$B$8:$KC$8,IF(ROUNDUP(AP56,0)=5,Cdel!$B$9:$KC$9,IF(ROUNDUP(AP56,0)=4,Cdel!$B$10:$KC$10,IF(ROUNDUP(AP56,0)=3,Cdel!$B$11:$KC$11,IF(ROUNDUP(AP56,0)=2,Cdel!$B$12:$KC$12,IF(ROUNDUP(AP56,0)=1,Cdel!$B$13:$KC$13)))))))</f>
        <v>0.38528045780179626</v>
      </c>
      <c r="AR56" s="8" cm="1">
        <f t="array" aca="1" ref="AR56" ca="1">AQ56-_xlfn.XLOOKUP(AR$1,Cdel!$B$1:$KC$1,IF(ROUNDUP(AQ56,0)=6,Cdel!$B$8:$KC$8,IF(ROUNDUP(AQ56,0)=5,Cdel!$B$9:$KC$9,IF(ROUNDUP(AQ56,0)=4,Cdel!$B$10:$KC$10,IF(ROUNDUP(AQ56,0)=3,Cdel!$B$11:$KC$11,IF(ROUNDUP(AQ56,0)=2,Cdel!$B$12:$KC$12,IF(ROUNDUP(AQ56,0)=1,Cdel!$B$13:$KC$13)))))))</f>
        <v>0.37462258071541898</v>
      </c>
      <c r="AS56" s="8" cm="1">
        <f t="array" aca="1" ref="AS56" ca="1">AR56-_xlfn.XLOOKUP(AS$1,Cdel!$B$1:$KC$1,IF(ROUNDUP(AR56,0)=6,Cdel!$B$8:$KC$8,IF(ROUNDUP(AR56,0)=5,Cdel!$B$9:$KC$9,IF(ROUNDUP(AR56,0)=4,Cdel!$B$10:$KC$10,IF(ROUNDUP(AR56,0)=3,Cdel!$B$11:$KC$11,IF(ROUNDUP(AR56,0)=2,Cdel!$B$12:$KC$12,IF(ROUNDUP(AR56,0)=1,Cdel!$B$13:$KC$13)))))))</f>
        <v>0.36425952871473738</v>
      </c>
      <c r="AT56" s="8" cm="1">
        <f t="array" aca="1" ref="AT56" ca="1">AS56-_xlfn.XLOOKUP(AT$1,Cdel!$B$1:$KC$1,IF(ROUNDUP(AS56,0)=6,Cdel!$B$8:$KC$8,IF(ROUNDUP(AS56,0)=5,Cdel!$B$9:$KC$9,IF(ROUNDUP(AS56,0)=4,Cdel!$B$10:$KC$10,IF(ROUNDUP(AS56,0)=3,Cdel!$B$11:$KC$11,IF(ROUNDUP(AS56,0)=2,Cdel!$B$12:$KC$12,IF(ROUNDUP(AS56,0)=1,Cdel!$B$13:$KC$13)))))))</f>
        <v>0.3541831461576429</v>
      </c>
      <c r="AU56" s="8" cm="1">
        <f t="array" aca="1" ref="AU56" ca="1">AT56-_xlfn.XLOOKUP(AU$1,Cdel!$B$1:$KC$1,IF(ROUNDUP(AT56,0)=6,Cdel!$B$8:$KC$8,IF(ROUNDUP(AT56,0)=5,Cdel!$B$9:$KC$9,IF(ROUNDUP(AT56,0)=4,Cdel!$B$10:$KC$10,IF(ROUNDUP(AT56,0)=3,Cdel!$B$11:$KC$11,IF(ROUNDUP(AT56,0)=2,Cdel!$B$12:$KC$12,IF(ROUNDUP(AT56,0)=1,Cdel!$B$13:$KC$13)))))))</f>
        <v>0.34438550300867093</v>
      </c>
      <c r="AV56" s="8" cm="1">
        <f t="array" aca="1" ref="AV56" ca="1">AU56-_xlfn.XLOOKUP(AV$1,Cdel!$B$1:$KC$1,IF(ROUNDUP(AU56,0)=6,Cdel!$B$8:$KC$8,IF(ROUNDUP(AU56,0)=5,Cdel!$B$9:$KC$9,IF(ROUNDUP(AU56,0)=4,Cdel!$B$10:$KC$10,IF(ROUNDUP(AU56,0)=3,Cdel!$B$11:$KC$11,IF(ROUNDUP(AU56,0)=2,Cdel!$B$12:$KC$12,IF(ROUNDUP(AU56,0)=1,Cdel!$B$13:$KC$13)))))))</f>
        <v>0.33485888859812413</v>
      </c>
      <c r="AW56" s="8" cm="1">
        <f t="array" aca="1" ref="AW56" ca="1">AV56-_xlfn.XLOOKUP(AW$1,Cdel!$B$1:$KC$1,IF(ROUNDUP(AV56,0)=6,Cdel!$B$8:$KC$8,IF(ROUNDUP(AV56,0)=5,Cdel!$B$9:$KC$9,IF(ROUNDUP(AV56,0)=4,Cdel!$B$10:$KC$10,IF(ROUNDUP(AV56,0)=3,Cdel!$B$11:$KC$11,IF(ROUNDUP(AV56,0)=2,Cdel!$B$12:$KC$12,IF(ROUNDUP(AV56,0)=1,Cdel!$B$13:$KC$13)))))))</f>
        <v>0.3255958055538351</v>
      </c>
      <c r="AX56" s="8" cm="1">
        <f t="array" aca="1" ref="AX56" ca="1">AW56-_xlfn.XLOOKUP(AX$1,Cdel!$B$1:$KC$1,IF(ROUNDUP(AW56,0)=6,Cdel!$B$8:$KC$8,IF(ROUNDUP(AW56,0)=5,Cdel!$B$9:$KC$9,IF(ROUNDUP(AW56,0)=4,Cdel!$B$10:$KC$10,IF(ROUNDUP(AW56,0)=3,Cdel!$B$11:$KC$11,IF(ROUNDUP(AW56,0)=2,Cdel!$B$12:$KC$12,IF(ROUNDUP(AW56,0)=1,Cdel!$B$13:$KC$13)))))))</f>
        <v>0.31658896390079194</v>
      </c>
      <c r="AY56" s="8" cm="1">
        <f t="array" aca="1" ref="AY56" ca="1">AX56-_xlfn.XLOOKUP(AY$1,Cdel!$B$1:$KC$1,IF(ROUNDUP(AX56,0)=6,Cdel!$B$8:$KC$8,IF(ROUNDUP(AX56,0)=5,Cdel!$B$9:$KC$9,IF(ROUNDUP(AX56,0)=4,Cdel!$B$10:$KC$10,IF(ROUNDUP(AX56,0)=3,Cdel!$B$11:$KC$11,IF(ROUNDUP(AX56,0)=2,Cdel!$B$12:$KC$12,IF(ROUNDUP(AX56,0)=1,Cdel!$B$13:$KC$13)))))))</f>
        <v>0.3078312753239838</v>
      </c>
      <c r="AZ56" s="8" cm="1">
        <f t="array" aca="1" ref="AZ56" ca="1">AY56-_xlfn.XLOOKUP(AZ$1,Cdel!$B$1:$KC$1,IF(ROUNDUP(AY56,0)=6,Cdel!$B$8:$KC$8,IF(ROUNDUP(AY56,0)=5,Cdel!$B$9:$KC$9,IF(ROUNDUP(AY56,0)=4,Cdel!$B$10:$KC$10,IF(ROUNDUP(AY56,0)=3,Cdel!$B$11:$KC$11,IF(ROUNDUP(AY56,0)=2,Cdel!$B$12:$KC$12,IF(ROUNDUP(AY56,0)=1,Cdel!$B$13:$KC$13)))))))</f>
        <v>0.29931584758995222</v>
      </c>
      <c r="BA56" s="8" cm="1">
        <f t="array" aca="1" ref="BA56" ca="1">AZ56-_xlfn.XLOOKUP(BA$1,Cdel!$B$1:$KC$1,IF(ROUNDUP(AZ56,0)=6,Cdel!$B$8:$KC$8,IF(ROUNDUP(AZ56,0)=5,Cdel!$B$9:$KC$9,IF(ROUNDUP(AZ56,0)=4,Cdel!$B$10:$KC$10,IF(ROUNDUP(AZ56,0)=3,Cdel!$B$11:$KC$11,IF(ROUNDUP(AZ56,0)=2,Cdel!$B$12:$KC$12,IF(ROUNDUP(AZ56,0)=1,Cdel!$B$13:$KC$13)))))))</f>
        <v>0.29103597912265594</v>
      </c>
      <c r="BB56" s="8" cm="1">
        <f t="array" aca="1" ref="BB56" ca="1">BA56-_xlfn.XLOOKUP(BB$1,Cdel!$B$1:$KC$1,IF(ROUNDUP(BA56,0)=6,Cdel!$B$8:$KC$8,IF(ROUNDUP(BA56,0)=5,Cdel!$B$9:$KC$9,IF(ROUNDUP(BA56,0)=4,Cdel!$B$10:$KC$10,IF(ROUNDUP(BA56,0)=3,Cdel!$B$11:$KC$11,IF(ROUNDUP(BA56,0)=2,Cdel!$B$12:$KC$12,IF(ROUNDUP(BA56,0)=1,Cdel!$B$13:$KC$13)))))))</f>
        <v>0.28298515372938249</v>
      </c>
      <c r="BC56" s="8" cm="1">
        <f t="array" aca="1" ref="BC56" ca="1">BB56-_xlfn.XLOOKUP(BC$1,Cdel!$B$1:$KC$1,IF(ROUNDUP(BB56,0)=6,Cdel!$B$8:$KC$8,IF(ROUNDUP(BB56,0)=5,Cdel!$B$9:$KC$9,IF(ROUNDUP(BB56,0)=4,Cdel!$B$10:$KC$10,IF(ROUNDUP(BB56,0)=3,Cdel!$B$11:$KC$11,IF(ROUNDUP(BB56,0)=2,Cdel!$B$12:$KC$12,IF(ROUNDUP(BB56,0)=1,Cdel!$B$13:$KC$13)))))))</f>
        <v>0.27515703547255432</v>
      </c>
      <c r="BD56" s="8" cm="1">
        <f t="array" aca="1" ref="BD56" ca="1">BC56-_xlfn.XLOOKUP(BD$1,Cdel!$B$1:$KC$1,IF(ROUNDUP(BC56,0)=6,Cdel!$B$8:$KC$8,IF(ROUNDUP(BC56,0)=5,Cdel!$B$9:$KC$9,IF(ROUNDUP(BC56,0)=4,Cdel!$B$10:$KC$10,IF(ROUNDUP(BC56,0)=3,Cdel!$B$11:$KC$11,IF(ROUNDUP(BC56,0)=2,Cdel!$B$12:$KC$12,IF(ROUNDUP(BC56,0)=1,Cdel!$B$13:$KC$13)))))))</f>
        <v>0.26754546368339521</v>
      </c>
      <c r="BE56" s="8" cm="1">
        <f t="array" aca="1" ref="BE56" ca="1">BD56-_xlfn.XLOOKUP(BE$1,Cdel!$B$1:$KC$1,IF(ROUNDUP(BD56,0)=6,Cdel!$B$8:$KC$8,IF(ROUNDUP(BD56,0)=5,Cdel!$B$9:$KC$9,IF(ROUNDUP(BD56,0)=4,Cdel!$B$10:$KC$10,IF(ROUNDUP(BD56,0)=3,Cdel!$B$11:$KC$11,IF(ROUNDUP(BD56,0)=2,Cdel!$B$12:$KC$12,IF(ROUNDUP(BD56,0)=1,Cdel!$B$13:$KC$13)))))))</f>
        <v>0.26014444811353121</v>
      </c>
      <c r="BF56" s="8" cm="1">
        <f t="array" aca="1" ref="BF56" ca="1">BE56-_xlfn.XLOOKUP(BF$1,Cdel!$B$1:$KC$1,IF(ROUNDUP(BE56,0)=6,Cdel!$B$8:$KC$8,IF(ROUNDUP(BE56,0)=5,Cdel!$B$9:$KC$9,IF(ROUNDUP(BE56,0)=4,Cdel!$B$10:$KC$10,IF(ROUNDUP(BE56,0)=3,Cdel!$B$11:$KC$11,IF(ROUNDUP(BE56,0)=2,Cdel!$B$12:$KC$12,IF(ROUNDUP(BE56,0)=1,Cdel!$B$13:$KC$13)))))))</f>
        <v>0.25294816422071092</v>
      </c>
      <c r="BG56" s="8" cm="1">
        <f t="array" aca="1" ref="BG56" ca="1">BF56-_xlfn.XLOOKUP(BG$1,Cdel!$B$1:$KC$1,IF(ROUNDUP(BF56,0)=6,Cdel!$B$8:$KC$8,IF(ROUNDUP(BF56,0)=5,Cdel!$B$9:$KC$9,IF(ROUNDUP(BF56,0)=4,Cdel!$B$10:$KC$10,IF(ROUNDUP(BF56,0)=3,Cdel!$B$11:$KC$11,IF(ROUNDUP(BF56,0)=2,Cdel!$B$12:$KC$12,IF(ROUNDUP(BF56,0)=1,Cdel!$B$13:$KC$13)))))))</f>
        <v>0.24595094858493632</v>
      </c>
      <c r="BH56" s="8" cm="1">
        <f t="array" aca="1" ref="BH56" ca="1">BG56-_xlfn.XLOOKUP(BH$1,Cdel!$B$1:$KC$1,IF(ROUNDUP(BG56,0)=6,Cdel!$B$8:$KC$8,IF(ROUNDUP(BG56,0)=5,Cdel!$B$9:$KC$9,IF(ROUNDUP(BG56,0)=4,Cdel!$B$10:$KC$10,IF(ROUNDUP(BG56,0)=3,Cdel!$B$11:$KC$11,IF(ROUNDUP(BG56,0)=2,Cdel!$B$12:$KC$12,IF(ROUNDUP(BG56,0)=1,Cdel!$B$13:$KC$13)))))))</f>
        <v>0.23914729445139427</v>
      </c>
      <c r="BI56" s="8" cm="1">
        <f t="array" aca="1" ref="BI56" ca="1">BH56-_xlfn.XLOOKUP(BI$1,Cdel!$B$1:$KC$1,IF(ROUNDUP(BH56,0)=6,Cdel!$B$8:$KC$8,IF(ROUNDUP(BH56,0)=5,Cdel!$B$9:$KC$9,IF(ROUNDUP(BH56,0)=4,Cdel!$B$10:$KC$10,IF(ROUNDUP(BH56,0)=3,Cdel!$B$11:$KC$11,IF(ROUNDUP(BH56,0)=2,Cdel!$B$12:$KC$12,IF(ROUNDUP(BH56,0)=1,Cdel!$B$13:$KC$13)))))))</f>
        <v>0.23253184739668317</v>
      </c>
      <c r="BJ56" s="8" cm="1">
        <f t="array" aca="1" ref="BJ56" ca="1">BI56-_xlfn.XLOOKUP(BJ$1,Cdel!$B$1:$KC$1,IF(ROUNDUP(BI56,0)=6,Cdel!$B$8:$KC$8,IF(ROUNDUP(BI56,0)=5,Cdel!$B$9:$KC$9,IF(ROUNDUP(BI56,0)=4,Cdel!$B$10:$KC$10,IF(ROUNDUP(BI56,0)=3,Cdel!$B$11:$KC$11,IF(ROUNDUP(BI56,0)=2,Cdel!$B$12:$KC$12,IF(ROUNDUP(BI56,0)=1,Cdel!$B$13:$KC$13)))))))</f>
        <v>0.2260994011149228</v>
      </c>
      <c r="BK56" s="8" cm="1">
        <f t="array" aca="1" ref="BK56" ca="1">BJ56-_xlfn.XLOOKUP(BK$1,Cdel!$B$1:$KC$1,IF(ROUNDUP(BJ56,0)=6,Cdel!$B$8:$KC$8,IF(ROUNDUP(BJ56,0)=5,Cdel!$B$9:$KC$9,IF(ROUNDUP(BJ56,0)=4,Cdel!$B$10:$KC$10,IF(ROUNDUP(BJ56,0)=3,Cdel!$B$11:$KC$11,IF(ROUNDUP(BJ56,0)=2,Cdel!$B$12:$KC$12,IF(ROUNDUP(BJ56,0)=1,Cdel!$B$13:$KC$13)))))))</f>
        <v>0.21984489332043183</v>
      </c>
      <c r="BL56" s="8" cm="1">
        <f t="array" aca="1" ref="BL56" ca="1">BK56-_xlfn.XLOOKUP(BL$1,Cdel!$B$1:$KC$1,IF(ROUNDUP(BK56,0)=6,Cdel!$B$8:$KC$8,IF(ROUNDUP(BK56,0)=5,Cdel!$B$9:$KC$9,IF(ROUNDUP(BK56,0)=4,Cdel!$B$10:$KC$10,IF(ROUNDUP(BK56,0)=3,Cdel!$B$11:$KC$11,IF(ROUNDUP(BK56,0)=2,Cdel!$B$12:$KC$12,IF(ROUNDUP(BK56,0)=1,Cdel!$B$13:$KC$13)))))))</f>
        <v>0.21376340176374803</v>
      </c>
      <c r="BM56" s="8" cm="1">
        <f t="array" aca="1" ref="BM56" ca="1">BL56-_xlfn.XLOOKUP(BM$1,Cdel!$B$1:$KC$1,IF(ROUNDUP(BL56,0)=6,Cdel!$B$8:$KC$8,IF(ROUNDUP(BL56,0)=5,Cdel!$B$9:$KC$9,IF(ROUNDUP(BL56,0)=4,Cdel!$B$10:$KC$10,IF(ROUNDUP(BL56,0)=3,Cdel!$B$11:$KC$11,IF(ROUNDUP(BL56,0)=2,Cdel!$B$12:$KC$12,IF(ROUNDUP(BL56,0)=1,Cdel!$B$13:$KC$13)))))))</f>
        <v>0.20785014035785565</v>
      </c>
      <c r="BN56" s="8" cm="1">
        <f t="array" aca="1" ref="BN56" ca="1">BM56-_xlfn.XLOOKUP(BN$1,Cdel!$B$1:$KC$1,IF(ROUNDUP(BM56,0)=6,Cdel!$B$8:$KC$8,IF(ROUNDUP(BM56,0)=5,Cdel!$B$9:$KC$9,IF(ROUNDUP(BM56,0)=4,Cdel!$B$10:$KC$10,IF(ROUNDUP(BM56,0)=3,Cdel!$B$11:$KC$11,IF(ROUNDUP(BM56,0)=2,Cdel!$B$12:$KC$12,IF(ROUNDUP(BM56,0)=1,Cdel!$B$13:$KC$13)))))))</f>
        <v>0.20210045541157187</v>
      </c>
      <c r="BO56" s="8" cm="1">
        <f t="array" aca="1" ref="BO56" ca="1">BN56-_xlfn.XLOOKUP(BO$1,Cdel!$B$1:$KC$1,IF(ROUNDUP(BN56,0)=6,Cdel!$B$8:$KC$8,IF(ROUNDUP(BN56,0)=5,Cdel!$B$9:$KC$9,IF(ROUNDUP(BN56,0)=4,Cdel!$B$10:$KC$10,IF(ROUNDUP(BN56,0)=3,Cdel!$B$11:$KC$11,IF(ROUNDUP(BN56,0)=2,Cdel!$B$12:$KC$12,IF(ROUNDUP(BN56,0)=1,Cdel!$B$13:$KC$13)))))))</f>
        <v>0.19650982196712788</v>
      </c>
      <c r="BP56" s="8" cm="1">
        <f t="array" aca="1" ref="BP56" ca="1">BO56-_xlfn.XLOOKUP(BP$1,Cdel!$B$1:$KC$1,IF(ROUNDUP(BO56,0)=6,Cdel!$B$8:$KC$8,IF(ROUNDUP(BO56,0)=5,Cdel!$B$9:$KC$9,IF(ROUNDUP(BO56,0)=4,Cdel!$B$10:$KC$10,IF(ROUNDUP(BO56,0)=3,Cdel!$B$11:$KC$11,IF(ROUNDUP(BO56,0)=2,Cdel!$B$12:$KC$12,IF(ROUNDUP(BO56,0)=1,Cdel!$B$13:$KC$13)))))))</f>
        <v>0.19107384023906174</v>
      </c>
      <c r="BQ56" s="8" cm="1">
        <f t="array" aca="1" ref="BQ56" ca="1">BP56-_xlfn.XLOOKUP(BQ$1,Cdel!$B$1:$KC$1,IF(ROUNDUP(BP56,0)=6,Cdel!$B$8:$KC$8,IF(ROUNDUP(BP56,0)=5,Cdel!$B$9:$KC$9,IF(ROUNDUP(BP56,0)=4,Cdel!$B$10:$KC$10,IF(ROUNDUP(BP56,0)=3,Cdel!$B$11:$KC$11,IF(ROUNDUP(BP56,0)=2,Cdel!$B$12:$KC$12,IF(ROUNDUP(BP56,0)=1,Cdel!$B$13:$KC$13)))))))</f>
        <v>0.18578823215162105</v>
      </c>
      <c r="BR56" s="8" cm="1">
        <f t="array" aca="1" ref="BR56" ca="1">BQ56-_xlfn.XLOOKUP(BR$1,Cdel!$B$1:$KC$1,IF(ROUNDUP(BQ56,0)=6,Cdel!$B$8:$KC$8,IF(ROUNDUP(BQ56,0)=5,Cdel!$B$9:$KC$9,IF(ROUNDUP(BQ56,0)=4,Cdel!$B$10:$KC$10,IF(ROUNDUP(BQ56,0)=3,Cdel!$B$11:$KC$11,IF(ROUNDUP(BQ56,0)=2,Cdel!$B$12:$KC$12,IF(ROUNDUP(BQ56,0)=1,Cdel!$B$13:$KC$13)))))))</f>
        <v>0.18064883797195061</v>
      </c>
      <c r="BS56" s="8" cm="1">
        <f t="array" aca="1" ref="BS56" ca="1">BR56-_xlfn.XLOOKUP(BS$1,Cdel!$B$1:$KC$1,IF(ROUNDUP(BR56,0)=6,Cdel!$B$8:$KC$8,IF(ROUNDUP(BR56,0)=5,Cdel!$B$9:$KC$9,IF(ROUNDUP(BR56,0)=4,Cdel!$B$10:$KC$10,IF(ROUNDUP(BR56,0)=3,Cdel!$B$11:$KC$11,IF(ROUNDUP(BR56,0)=2,Cdel!$B$12:$KC$12,IF(ROUNDUP(BR56,0)=1,Cdel!$B$13:$KC$13)))))))</f>
        <v>0.17565161303641438</v>
      </c>
      <c r="BT56" s="8" cm="1">
        <f t="array" aca="1" ref="BT56" ca="1">BS56-_xlfn.XLOOKUP(BT$1,Cdel!$B$1:$KC$1,IF(ROUNDUP(BS56,0)=6,Cdel!$B$8:$KC$8,IF(ROUNDUP(BS56,0)=5,Cdel!$B$9:$KC$9,IF(ROUNDUP(BS56,0)=4,Cdel!$B$10:$KC$10,IF(ROUNDUP(BS56,0)=3,Cdel!$B$11:$KC$11,IF(ROUNDUP(BS56,0)=2,Cdel!$B$12:$KC$12,IF(ROUNDUP(BS56,0)=1,Cdel!$B$13:$KC$13)))))))</f>
        <v>0.17079262456747657</v>
      </c>
      <c r="BU56" s="8" cm="1">
        <f t="array" aca="1" ref="BU56" ca="1">BT56-_xlfn.XLOOKUP(BU$1,Cdel!$B$1:$KC$1,IF(ROUNDUP(BT56,0)=6,Cdel!$B$8:$KC$8,IF(ROUNDUP(BT56,0)=5,Cdel!$B$9:$KC$9,IF(ROUNDUP(BT56,0)=4,Cdel!$B$10:$KC$10,IF(ROUNDUP(BT56,0)=3,Cdel!$B$11:$KC$11,IF(ROUNDUP(BT56,0)=2,Cdel!$B$12:$KC$12,IF(ROUNDUP(BT56,0)=1,Cdel!$B$13:$KC$13)))))))</f>
        <v>0.16606804857863577</v>
      </c>
      <c r="BV56" s="8" cm="1">
        <f t="array" aca="1" ref="BV56" ca="1">BU56-_xlfn.XLOOKUP(BV$1,Cdel!$B$1:$KC$1,IF(ROUNDUP(BU56,0)=6,Cdel!$B$8:$KC$8,IF(ROUNDUP(BU56,0)=5,Cdel!$B$9:$KC$9,IF(ROUNDUP(BU56,0)=4,Cdel!$B$10:$KC$10,IF(ROUNDUP(BU56,0)=3,Cdel!$B$11:$KC$11,IF(ROUNDUP(BU56,0)=2,Cdel!$B$12:$KC$12,IF(ROUNDUP(BU56,0)=1,Cdel!$B$13:$KC$13)))))))</f>
        <v>0.16147416686497729</v>
      </c>
      <c r="BW56" s="8" cm="1">
        <f t="array" aca="1" ref="BW56" ca="1">BV56-_xlfn.XLOOKUP(BW$1,Cdel!$B$1:$KC$1,IF(ROUNDUP(BV56,0)=6,Cdel!$B$8:$KC$8,IF(ROUNDUP(BV56,0)=5,Cdel!$B$9:$KC$9,IF(ROUNDUP(BV56,0)=4,Cdel!$B$10:$KC$10,IF(ROUNDUP(BV56,0)=3,Cdel!$B$11:$KC$11,IF(ROUNDUP(BV56,0)=2,Cdel!$B$12:$KC$12,IF(ROUNDUP(BV56,0)=1,Cdel!$B$13:$KC$13)))))))</f>
        <v>0.15700736407697438</v>
      </c>
      <c r="BX56" s="8" cm="1">
        <f t="array" aca="1" ref="BX56" ca="1">BW56-_xlfn.XLOOKUP(BX$1,Cdel!$B$1:$KC$1,IF(ROUNDUP(BW56,0)=6,Cdel!$B$8:$KC$8,IF(ROUNDUP(BW56,0)=5,Cdel!$B$9:$KC$9,IF(ROUNDUP(BW56,0)=4,Cdel!$B$10:$KC$10,IF(ROUNDUP(BW56,0)=3,Cdel!$B$11:$KC$11,IF(ROUNDUP(BW56,0)=2,Cdel!$B$12:$KC$12,IF(ROUNDUP(BW56,0)=1,Cdel!$B$13:$KC$13)))))))</f>
        <v>0.15266412487523595</v>
      </c>
      <c r="BY56" s="8" cm="1">
        <f t="array" aca="1" ref="BY56" ca="1">BX56-_xlfn.XLOOKUP(BY$1,Cdel!$B$1:$KC$1,IF(ROUNDUP(BX56,0)=6,Cdel!$B$8:$KC$8,IF(ROUNDUP(BX56,0)=5,Cdel!$B$9:$KC$9,IF(ROUNDUP(BX56,0)=4,Cdel!$B$10:$KC$10,IF(ROUNDUP(BX56,0)=3,Cdel!$B$11:$KC$11,IF(ROUNDUP(BX56,0)=2,Cdel!$B$12:$KC$12,IF(ROUNDUP(BX56,0)=1,Cdel!$B$13:$KC$13)))))))</f>
        <v>0.14844103116396171</v>
      </c>
      <c r="BZ56" s="8" cm="1">
        <f t="array" aca="1" ref="BZ56" ca="1">BY56-_xlfn.XLOOKUP(BZ$1,Cdel!$B$1:$KC$1,IF(ROUNDUP(BY56,0)=6,Cdel!$B$8:$KC$8,IF(ROUNDUP(BY56,0)=5,Cdel!$B$9:$KC$9,IF(ROUNDUP(BY56,0)=4,Cdel!$B$10:$KC$10,IF(ROUNDUP(BY56,0)=3,Cdel!$B$11:$KC$11,IF(ROUNDUP(BY56,0)=2,Cdel!$B$12:$KC$12,IF(ROUNDUP(BY56,0)=1,Cdel!$B$13:$KC$13)))))))</f>
        <v>0.14433475940092697</v>
      </c>
      <c r="CA56" s="8" cm="1">
        <f t="array" aca="1" ref="CA56" ca="1">BZ56-_xlfn.XLOOKUP(CA$1,Cdel!$B$1:$KC$1,IF(ROUNDUP(BZ56,0)=6,Cdel!$B$8:$KC$8,IF(ROUNDUP(BZ56,0)=5,Cdel!$B$9:$KC$9,IF(ROUNDUP(BZ56,0)=4,Cdel!$B$10:$KC$10,IF(ROUNDUP(BZ56,0)=3,Cdel!$B$11:$KC$11,IF(ROUNDUP(BZ56,0)=2,Cdel!$B$12:$KC$12,IF(ROUNDUP(BZ56,0)=1,Cdel!$B$13:$KC$13)))))))</f>
        <v>0.14034207798188059</v>
      </c>
      <c r="CB56" s="8" cm="1">
        <f t="array" aca="1" ref="CB56" ca="1">CA56-_xlfn.XLOOKUP(CB$1,Cdel!$B$1:$KC$1,IF(ROUNDUP(CA56,0)=6,Cdel!$B$8:$KC$8,IF(ROUNDUP(CA56,0)=5,Cdel!$B$9:$KC$9,IF(ROUNDUP(CA56,0)=4,Cdel!$B$10:$KC$10,IF(ROUNDUP(CA56,0)=3,Cdel!$B$11:$KC$11,IF(ROUNDUP(CA56,0)=2,Cdel!$B$12:$KC$12,IF(ROUNDUP(CA56,0)=1,Cdel!$B$13:$KC$13)))))))</f>
        <v>0.13645984469729719</v>
      </c>
      <c r="CC56" s="8" cm="1">
        <f t="array" aca="1" ref="CC56" ca="1">CB56-_xlfn.XLOOKUP(CC$1,Cdel!$B$1:$KC$1,IF(ROUNDUP(CB56,0)=6,Cdel!$B$8:$KC$8,IF(ROUNDUP(CB56,0)=5,Cdel!$B$9:$KC$9,IF(ROUNDUP(CB56,0)=4,Cdel!$B$10:$KC$10,IF(ROUNDUP(CB56,0)=3,Cdel!$B$11:$KC$11,IF(ROUNDUP(CB56,0)=2,Cdel!$B$12:$KC$12,IF(ROUNDUP(CB56,0)=1,Cdel!$B$13:$KC$13)))))))</f>
        <v>0.1326850042594826</v>
      </c>
      <c r="CD56" s="8" cm="1">
        <f t="array" aca="1" ref="CD56" ca="1">CC56-_xlfn.XLOOKUP(CD$1,Cdel!$B$1:$KC$1,IF(ROUNDUP(CC56,0)=6,Cdel!$B$8:$KC$8,IF(ROUNDUP(CC56,0)=5,Cdel!$B$9:$KC$9,IF(ROUNDUP(CC56,0)=4,Cdel!$B$10:$KC$10,IF(ROUNDUP(CC56,0)=3,Cdel!$B$11:$KC$11,IF(ROUNDUP(CC56,0)=2,Cdel!$B$12:$KC$12,IF(ROUNDUP(CC56,0)=1,Cdel!$B$13:$KC$13)))))))</f>
        <v>0.12901458589808598</v>
      </c>
      <c r="CE56" s="8" cm="1">
        <f t="array" aca="1" ref="CE56" ca="1">CD56-_xlfn.XLOOKUP(CE$1,Cdel!$B$1:$KC$1,IF(ROUNDUP(CD56,0)=6,Cdel!$B$8:$KC$8,IF(ROUNDUP(CD56,0)=5,Cdel!$B$9:$KC$9,IF(ROUNDUP(CD56,0)=4,Cdel!$B$10:$KC$10,IF(ROUNDUP(CD56,0)=3,Cdel!$B$11:$KC$11,IF(ROUNDUP(CD56,0)=2,Cdel!$B$12:$KC$12,IF(ROUNDUP(CD56,0)=1,Cdel!$B$13:$KC$13)))))))</f>
        <v>0.12544570102212621</v>
      </c>
      <c r="CF56" s="8" cm="1">
        <f t="array" aca="1" ref="CF56" ca="1">CE56-_xlfn.XLOOKUP(CF$1,Cdel!$B$1:$KC$1,IF(ROUNDUP(CE56,0)=6,Cdel!$B$8:$KC$8,IF(ROUNDUP(CE56,0)=5,Cdel!$B$9:$KC$9,IF(ROUNDUP(CE56,0)=4,Cdel!$B$10:$KC$10,IF(ROUNDUP(CE56,0)=3,Cdel!$B$11:$KC$11,IF(ROUNDUP(CE56,0)=2,Cdel!$B$12:$KC$12,IF(ROUNDUP(CE56,0)=1,Cdel!$B$13:$KC$13)))))))</f>
        <v>0.12197554094669345</v>
      </c>
      <c r="CG56" s="8" cm="1">
        <f t="array" aca="1" ref="CG56" ca="1">CF56-_xlfn.XLOOKUP(CG$1,Cdel!$B$1:$KC$1,IF(ROUNDUP(CF56,0)=6,Cdel!$B$8:$KC$8,IF(ROUNDUP(CF56,0)=5,Cdel!$B$9:$KC$9,IF(ROUNDUP(CF56,0)=4,Cdel!$B$10:$KC$10,IF(ROUNDUP(CF56,0)=3,Cdel!$B$11:$KC$11,IF(ROUNDUP(CF56,0)=2,Cdel!$B$12:$KC$12,IF(ROUNDUP(CF56,0)=1,Cdel!$B$13:$KC$13)))))))</f>
        <v>0.11860137468253529</v>
      </c>
      <c r="CH56" s="8" cm="1">
        <f t="array" aca="1" ref="CH56" ca="1">CG56-_xlfn.XLOOKUP(CH$1,Cdel!$B$1:$KC$1,IF(ROUNDUP(CG56,0)=6,Cdel!$B$8:$KC$8,IF(ROUNDUP(CG56,0)=5,Cdel!$B$9:$KC$9,IF(ROUNDUP(CG56,0)=4,Cdel!$B$10:$KC$10,IF(ROUNDUP(CG56,0)=3,Cdel!$B$11:$KC$11,IF(ROUNDUP(CG56,0)=2,Cdel!$B$12:$KC$12,IF(ROUNDUP(CG56,0)=1,Cdel!$B$13:$KC$13)))))))</f>
        <v>0.11532054678678946</v>
      </c>
      <c r="CI56" s="8" cm="1">
        <f t="array" aca="1" ref="CI56" ca="1">CH56-_xlfn.XLOOKUP(CI$1,Cdel!$B$1:$KC$1,IF(ROUNDUP(CH56,0)=6,Cdel!$B$8:$KC$8,IF(ROUNDUP(CH56,0)=5,Cdel!$B$9:$KC$9,IF(ROUNDUP(CH56,0)=4,Cdel!$B$10:$KC$10,IF(ROUNDUP(CH56,0)=3,Cdel!$B$11:$KC$11,IF(ROUNDUP(CH56,0)=2,Cdel!$B$12:$KC$12,IF(ROUNDUP(CH56,0)=1,Cdel!$B$13:$KC$13)))))))</f>
        <v>0.11213047527317092</v>
      </c>
      <c r="CJ56" s="8" cm="1">
        <f t="array" aca="1" ref="CJ56" ca="1">CI56-_xlfn.XLOOKUP(CJ$1,Cdel!$B$1:$KC$1,IF(ROUNDUP(CI56,0)=6,Cdel!$B$8:$KC$8,IF(ROUNDUP(CI56,0)=5,Cdel!$B$9:$KC$9,IF(ROUNDUP(CI56,0)=4,Cdel!$B$10:$KC$10,IF(ROUNDUP(CI56,0)=3,Cdel!$B$11:$KC$11,IF(ROUNDUP(CI56,0)=2,Cdel!$B$12:$KC$12,IF(ROUNDUP(CI56,0)=1,Cdel!$B$13:$KC$13)))))))</f>
        <v>0.10902864957996819</v>
      </c>
      <c r="CK56" s="8" cm="1">
        <f t="array" aca="1" ref="CK56" ca="1">CJ56-_xlfn.XLOOKUP(CK$1,Cdel!$B$1:$KC$1,IF(ROUNDUP(CJ56,0)=6,Cdel!$B$8:$KC$8,IF(ROUNDUP(CJ56,0)=5,Cdel!$B$9:$KC$9,IF(ROUNDUP(CJ56,0)=4,Cdel!$B$10:$KC$10,IF(ROUNDUP(CJ56,0)=3,Cdel!$B$11:$KC$11,IF(ROUNDUP(CJ56,0)=2,Cdel!$B$12:$KC$12,IF(ROUNDUP(CJ56,0)=1,Cdel!$B$13:$KC$13)))))))</f>
        <v>0.10601262859425081</v>
      </c>
      <c r="CL56" s="8" cm="1">
        <f t="array" aca="1" ref="CL56" ca="1">CK56-_xlfn.XLOOKUP(CL$1,Cdel!$B$1:$KC$1,IF(ROUNDUP(CK56,0)=6,Cdel!$B$8:$KC$8,IF(ROUNDUP(CK56,0)=5,Cdel!$B$9:$KC$9,IF(ROUNDUP(CK56,0)=4,Cdel!$B$10:$KC$10,IF(ROUNDUP(CK56,0)=3,Cdel!$B$11:$KC$11,IF(ROUNDUP(CK56,0)=2,Cdel!$B$12:$KC$12,IF(ROUNDUP(CK56,0)=1,Cdel!$B$13:$KC$13)))))))</f>
        <v>0.10308003873073238</v>
      </c>
      <c r="CM56" s="8" cm="1">
        <f t="array" aca="1" ref="CM56" ca="1">CL56-_xlfn.XLOOKUP(CM$1,Cdel!$B$1:$KC$1,IF(ROUNDUP(CL56,0)=6,Cdel!$B$8:$KC$8,IF(ROUNDUP(CL56,0)=5,Cdel!$B$9:$KC$9,IF(ROUNDUP(CL56,0)=4,Cdel!$B$10:$KC$10,IF(ROUNDUP(CL56,0)=3,Cdel!$B$11:$KC$11,IF(ROUNDUP(CL56,0)=2,Cdel!$B$12:$KC$12,IF(ROUNDUP(CL56,0)=1,Cdel!$B$13:$KC$13)))))))</f>
        <v>0.10022857206377694</v>
      </c>
      <c r="CN56" s="8" cm="1">
        <f t="array" aca="1" ref="CN56" ca="1">CM56-_xlfn.XLOOKUP(CN$1,Cdel!$B$1:$KC$1,IF(ROUNDUP(CM56,0)=6,Cdel!$B$8:$KC$8,IF(ROUNDUP(CM56,0)=5,Cdel!$B$9:$KC$9,IF(ROUNDUP(CM56,0)=4,Cdel!$B$10:$KC$10,IF(ROUNDUP(CM56,0)=3,Cdel!$B$11:$KC$11,IF(ROUNDUP(CM56,0)=2,Cdel!$B$12:$KC$12,IF(ROUNDUP(CM56,0)=1,Cdel!$B$13:$KC$13)))))))</f>
        <v>9.7455984511079438E-2</v>
      </c>
      <c r="CO56" s="8" cm="1">
        <f t="array" aca="1" ref="CO56" ca="1">CN56-_xlfn.XLOOKUP(CO$1,Cdel!$B$1:$KC$1,IF(ROUNDUP(CN56,0)=6,Cdel!$B$8:$KC$8,IF(ROUNDUP(CN56,0)=5,Cdel!$B$9:$KC$9,IF(ROUNDUP(CN56,0)=4,Cdel!$B$10:$KC$10,IF(ROUNDUP(CN56,0)=3,Cdel!$B$11:$KC$11,IF(ROUNDUP(CN56,0)=2,Cdel!$B$12:$KC$12,IF(ROUNDUP(CN56,0)=1,Cdel!$B$13:$KC$13)))))))</f>
        <v>9.4760094067590325E-2</v>
      </c>
      <c r="CP56" s="8" cm="1">
        <f t="array" aca="1" ref="CP56" ca="1">CO56-_xlfn.XLOOKUP(CP$1,Cdel!$B$1:$KC$1,IF(ROUNDUP(CO56,0)=6,Cdel!$B$8:$KC$8,IF(ROUNDUP(CO56,0)=5,Cdel!$B$9:$KC$9,IF(ROUNDUP(CO56,0)=4,Cdel!$B$10:$KC$10,IF(ROUNDUP(CO56,0)=3,Cdel!$B$11:$KC$11,IF(ROUNDUP(CO56,0)=2,Cdel!$B$12:$KC$12,IF(ROUNDUP(CO56,0)=1,Cdel!$B$13:$KC$13)))))))</f>
        <v>9.213877908829414E-2</v>
      </c>
      <c r="CQ56" s="8" cm="1">
        <f t="array" aca="1" ref="CQ56" ca="1">CP56-_xlfn.XLOOKUP(CQ$1,Cdel!$B$1:$KC$1,IF(ROUNDUP(CP56,0)=6,Cdel!$B$8:$KC$8,IF(ROUNDUP(CP56,0)=5,Cdel!$B$9:$KC$9,IF(ROUNDUP(CP56,0)=4,Cdel!$B$10:$KC$10,IF(ROUNDUP(CP56,0)=3,Cdel!$B$11:$KC$11,IF(ROUNDUP(CP56,0)=2,Cdel!$B$12:$KC$12,IF(ROUNDUP(CP56,0)=1,Cdel!$B$13:$KC$13)))))))</f>
        <v>8.958997661849151E-2</v>
      </c>
      <c r="CR56" s="8" cm="1">
        <f t="array" aca="1" ref="CR56" ca="1">CQ56-_xlfn.XLOOKUP(CR$1,Cdel!$B$1:$KC$1,IF(ROUNDUP(CQ56,0)=6,Cdel!$B$8:$KC$8,IF(ROUNDUP(CQ56,0)=5,Cdel!$B$9:$KC$9,IF(ROUNDUP(CQ56,0)=4,Cdel!$B$10:$KC$10,IF(ROUNDUP(CQ56,0)=3,Cdel!$B$11:$KC$11,IF(ROUNDUP(CQ56,0)=2,Cdel!$B$12:$KC$12,IF(ROUNDUP(CQ56,0)=1,Cdel!$B$13:$KC$13)))))))</f>
        <v>8.7111680770269428E-2</v>
      </c>
      <c r="CS56" s="8" cm="1">
        <f t="array" aca="1" ref="CS56" ca="1">CR56-_xlfn.XLOOKUP(CS$1,Cdel!$B$1:$KC$1,IF(ROUNDUP(CR56,0)=6,Cdel!$B$8:$KC$8,IF(ROUNDUP(CR56,0)=5,Cdel!$B$9:$KC$9,IF(ROUNDUP(CR56,0)=4,Cdel!$B$10:$KC$10,IF(ROUNDUP(CR56,0)=3,Cdel!$B$11:$KC$11,IF(ROUNDUP(CR56,0)=2,Cdel!$B$12:$KC$12,IF(ROUNDUP(CR56,0)=1,Cdel!$B$13:$KC$13)))))))</f>
        <v>8.4701941143883033E-2</v>
      </c>
      <c r="CT56" s="8" cm="1">
        <f t="array" aca="1" ref="CT56" ca="1">CS56-_xlfn.XLOOKUP(CT$1,Cdel!$B$1:$KC$1,IF(ROUNDUP(CS56,0)=6,Cdel!$B$8:$KC$8,IF(ROUNDUP(CS56,0)=5,Cdel!$B$9:$KC$9,IF(ROUNDUP(CS56,0)=4,Cdel!$B$10:$KC$10,IF(ROUNDUP(CS56,0)=3,Cdel!$B$11:$KC$11,IF(ROUNDUP(CS56,0)=2,Cdel!$B$12:$KC$12,IF(ROUNDUP(CS56,0)=1,Cdel!$B$13:$KC$13)))))))</f>
        <v>8.2358861292806146E-2</v>
      </c>
      <c r="CU56" s="8" cm="1">
        <f t="array" aca="1" ref="CU56" ca="1">CT56-_xlfn.XLOOKUP(CU$1,Cdel!$B$1:$KC$1,IF(ROUNDUP(CT56,0)=6,Cdel!$B$8:$KC$8,IF(ROUNDUP(CT56,0)=5,Cdel!$B$9:$KC$9,IF(ROUNDUP(CT56,0)=4,Cdel!$B$10:$KC$10,IF(ROUNDUP(CT56,0)=3,Cdel!$B$11:$KC$11,IF(ROUNDUP(CT56,0)=2,Cdel!$B$12:$KC$12,IF(ROUNDUP(CT56,0)=1,Cdel!$B$13:$KC$13)))))))</f>
        <v>8.0080597231242237E-2</v>
      </c>
      <c r="CV56" s="8" cm="1">
        <f t="array" aca="1" ref="CV56" ca="1">CU56-_xlfn.XLOOKUP(CV$1,Cdel!$B$1:$KC$1,IF(ROUNDUP(CU56,0)=6,Cdel!$B$8:$KC$8,IF(ROUNDUP(CU56,0)=5,Cdel!$B$9:$KC$9,IF(ROUNDUP(CU56,0)=4,Cdel!$B$10:$KC$10,IF(ROUNDUP(CU56,0)=3,Cdel!$B$11:$KC$11,IF(ROUNDUP(CU56,0)=2,Cdel!$B$12:$KC$12,IF(ROUNDUP(CU56,0)=1,Cdel!$B$13:$KC$13)))))))</f>
        <v>7.7865355982921922E-2</v>
      </c>
      <c r="CW56" s="8" cm="1">
        <f t="array" aca="1" ref="CW56" ca="1">CV56-_xlfn.XLOOKUP(CW$1,Cdel!$B$1:$KC$1,IF(ROUNDUP(CV56,0)=6,Cdel!$B$8:$KC$8,IF(ROUNDUP(CV56,0)=5,Cdel!$B$9:$KC$9,IF(ROUNDUP(CV56,0)=4,Cdel!$B$10:$KC$10,IF(ROUNDUP(CV56,0)=3,Cdel!$B$11:$KC$11,IF(ROUNDUP(CV56,0)=2,Cdel!$B$12:$KC$12,IF(ROUNDUP(CV56,0)=1,Cdel!$B$13:$KC$13)))))))</f>
        <v>7.5711394170044521E-2</v>
      </c>
      <c r="CX56" s="8" cm="1">
        <f t="array" aca="1" ref="CX56" ca="1">CW56-_xlfn.XLOOKUP(CX$1,Cdel!$B$1:$KC$1,IF(ROUNDUP(CW56,0)=6,Cdel!$B$8:$KC$8,IF(ROUNDUP(CW56,0)=5,Cdel!$B$9:$KC$9,IF(ROUNDUP(CW56,0)=4,Cdel!$B$10:$KC$10,IF(ROUNDUP(CW56,0)=3,Cdel!$B$11:$KC$11,IF(ROUNDUP(CW56,0)=2,Cdel!$B$12:$KC$12,IF(ROUNDUP(CW56,0)=1,Cdel!$B$13:$KC$13)))))))</f>
        <v>7.3617016641252989E-2</v>
      </c>
      <c r="CY56" s="8" cm="1">
        <f t="array" aca="1" ref="CY56" ca="1">CX56-_xlfn.XLOOKUP(CY$1,Cdel!$B$1:$KC$1,IF(ROUNDUP(CX56,0)=6,Cdel!$B$8:$KC$8,IF(ROUNDUP(CX56,0)=5,Cdel!$B$9:$KC$9,IF(ROUNDUP(CX56,0)=4,Cdel!$B$10:$KC$10,IF(ROUNDUP(CX56,0)=3,Cdel!$B$11:$KC$11,IF(ROUNDUP(CX56,0)=2,Cdel!$B$12:$KC$12,IF(ROUNDUP(CX56,0)=1,Cdel!$B$13:$KC$13)))))))</f>
        <v>7.1580575137562955E-2</v>
      </c>
      <c r="CZ56" s="8" cm="1">
        <f t="array" aca="1" ref="CZ56" ca="1">CY56-_xlfn.XLOOKUP(CZ$1,Cdel!$B$1:$KC$1,IF(ROUNDUP(CY56,0)=6,Cdel!$B$8:$KC$8,IF(ROUNDUP(CY56,0)=5,Cdel!$B$9:$KC$9,IF(ROUNDUP(CY56,0)=4,Cdel!$B$10:$KC$10,IF(ROUNDUP(CY56,0)=3,Cdel!$B$11:$KC$11,IF(ROUNDUP(CY56,0)=2,Cdel!$B$12:$KC$12,IF(ROUNDUP(CY56,0)=1,Cdel!$B$13:$KC$13)))))))</f>
        <v>6.9600466995195648E-2</v>
      </c>
      <c r="DA56" s="8" cm="1">
        <f t="array" aca="1" ref="DA56" ca="1">CZ56-_xlfn.XLOOKUP(DA$1,Cdel!$B$1:$KC$1,IF(ROUNDUP(CZ56,0)=6,Cdel!$B$8:$KC$8,IF(ROUNDUP(CZ56,0)=5,Cdel!$B$9:$KC$9,IF(ROUNDUP(CZ56,0)=4,Cdel!$B$10:$KC$10,IF(ROUNDUP(CZ56,0)=3,Cdel!$B$11:$KC$11,IF(ROUNDUP(CZ56,0)=2,Cdel!$B$12:$KC$12,IF(ROUNDUP(CZ56,0)=1,Cdel!$B$13:$KC$13)))))))</f>
        <v>6.767513388429372E-2</v>
      </c>
      <c r="DB56" s="8" cm="1">
        <f t="array" aca="1" ref="DB56" ca="1">DA56-_xlfn.XLOOKUP(DB$1,Cdel!$B$1:$KC$1,IF(ROUNDUP(DA56,0)=6,Cdel!$B$8:$KC$8,IF(ROUNDUP(DA56,0)=5,Cdel!$B$9:$KC$9,IF(ROUNDUP(DA56,0)=4,Cdel!$B$10:$KC$10,IF(ROUNDUP(DA56,0)=3,Cdel!$B$11:$KC$11,IF(ROUNDUP(DA56,0)=2,Cdel!$B$12:$KC$12,IF(ROUNDUP(DA56,0)=1,Cdel!$B$13:$KC$13)))))))</f>
        <v>6.5803060582527689E-2</v>
      </c>
      <c r="DC56" s="8" cm="1">
        <f t="array" aca="1" ref="DC56" ca="1">DB56-_xlfn.XLOOKUP(DC$1,Cdel!$B$1:$KC$1,IF(ROUNDUP(DB56,0)=6,Cdel!$B$8:$KC$8,IF(ROUNDUP(DB56,0)=5,Cdel!$B$9:$KC$9,IF(ROUNDUP(DB56,0)=4,Cdel!$B$10:$KC$10,IF(ROUNDUP(DB56,0)=3,Cdel!$B$11:$KC$11,IF(ROUNDUP(DB56,0)=2,Cdel!$B$12:$KC$12,IF(ROUNDUP(DB56,0)=1,Cdel!$B$13:$KC$13)))))))</f>
        <v>6.3982773782627747E-2</v>
      </c>
      <c r="DD56" s="8" cm="1">
        <f t="array" aca="1" ref="DD56" ca="1">DC56-_xlfn.XLOOKUP(DD$1,Cdel!$B$1:$KC$1,IF(ROUNDUP(DC56,0)=6,Cdel!$B$8:$KC$8,IF(ROUNDUP(DC56,0)=5,Cdel!$B$9:$KC$9,IF(ROUNDUP(DC56,0)=4,Cdel!$B$10:$KC$10,IF(ROUNDUP(DC56,0)=3,Cdel!$B$11:$KC$11,IF(ROUNDUP(DC56,0)=2,Cdel!$B$12:$KC$12,IF(ROUNDUP(DC56,0)=1,Cdel!$B$13:$KC$13)))))))</f>
        <v>6.2212840932902087E-2</v>
      </c>
    </row>
    <row r="57" spans="1:108" x14ac:dyDescent="0.15">
      <c r="A57" s="3" t="s">
        <v>75</v>
      </c>
      <c r="B57" s="3" t="s">
        <v>408</v>
      </c>
      <c r="C57" s="3" t="s">
        <v>75</v>
      </c>
      <c r="D57" s="2">
        <v>0</v>
      </c>
      <c r="E57" s="2">
        <v>1980</v>
      </c>
      <c r="F57" s="3"/>
      <c r="G57" s="4">
        <f t="shared" ca="1" si="2"/>
        <v>46</v>
      </c>
      <c r="H57">
        <f ca="1">_xlfn.LET(
_xlpm.score,_xlfn.XLOOKUP(G57,DecayFns!$A$2:$A$289,DecayFns!$N$2:$N$289),
IF(D57=1,IF(_xlpm.score=6,_xlpm.score,_xlpm.score+1),IF(_xlpm.score=1,_xlpm.score,_xlpm.score-1)
))</f>
        <v>1</v>
      </c>
      <c r="I57" s="7" cm="1">
        <f t="array" aca="1" ref="I57" ca="1">H57-_xlfn.XLOOKUP(I$1,Cdel!$B$1:$KC$1,IF(ROUNDUP(H57,0)=6,Cdel!$B$8:$KC$8,IF(ROUNDUP(H57,0)=5,Cdel!$B$9:$KC$9,IF(ROUNDUP(H57,0)=4,Cdel!$B$10:$KC$10,IF(ROUNDUP(H57,0)=3,Cdel!$B$11:$KC$11,IF(ROUNDUP(H57,0)=2,Cdel!$B$12:$KC$12,IF(ROUNDUP(H57,0)=1,Cdel!$B$13:$KC$13)))))))</f>
        <v>1</v>
      </c>
      <c r="J57" s="8" cm="1">
        <f t="array" aca="1" ref="J57" ca="1">I57-_xlfn.XLOOKUP(J$1,Cdel!$B$1:$KC$1,IF(ROUNDUP(I57,0)=6,Cdel!$B$8:$KC$8,IF(ROUNDUP(I57,0)=5,Cdel!$B$9:$KC$9,IF(ROUNDUP(I57,0)=4,Cdel!$B$10:$KC$10,IF(ROUNDUP(I57,0)=3,Cdel!$B$11:$KC$11,IF(ROUNDUP(I57,0)=2,Cdel!$B$12:$KC$12,IF(ROUNDUP(I57,0)=1,Cdel!$B$13:$KC$13)))))))</f>
        <v>0.97233735355490014</v>
      </c>
      <c r="K57" s="8" cm="1">
        <f t="array" aca="1" ref="K57" ca="1">J57-_xlfn.XLOOKUP(K$1,Cdel!$B$1:$KC$1,IF(ROUNDUP(J57,0)=6,Cdel!$B$8:$KC$8,IF(ROUNDUP(J57,0)=5,Cdel!$B$9:$KC$9,IF(ROUNDUP(J57,0)=4,Cdel!$B$10:$KC$10,IF(ROUNDUP(J57,0)=3,Cdel!$B$11:$KC$11,IF(ROUNDUP(J57,0)=2,Cdel!$B$12:$KC$12,IF(ROUNDUP(J57,0)=1,Cdel!$B$13:$KC$13)))))))</f>
        <v>0.94543992911814678</v>
      </c>
      <c r="L57" s="8" cm="1">
        <f t="array" aca="1" ref="L57" ca="1">K57-_xlfn.XLOOKUP(L$1,Cdel!$B$1:$KC$1,IF(ROUNDUP(K57,0)=6,Cdel!$B$8:$KC$8,IF(ROUNDUP(K57,0)=5,Cdel!$B$9:$KC$9,IF(ROUNDUP(K57,0)=4,Cdel!$B$10:$KC$10,IF(ROUNDUP(K57,0)=3,Cdel!$B$11:$KC$11,IF(ROUNDUP(K57,0)=2,Cdel!$B$12:$KC$12,IF(ROUNDUP(K57,0)=1,Cdel!$B$13:$KC$13)))))))</f>
        <v>0.91928655862387121</v>
      </c>
      <c r="M57" s="8" cm="1">
        <f t="array" aca="1" ref="M57" ca="1">L57-_xlfn.XLOOKUP(M$1,Cdel!$B$1:$KC$1,IF(ROUNDUP(L57,0)=6,Cdel!$B$8:$KC$8,IF(ROUNDUP(L57,0)=5,Cdel!$B$9:$KC$9,IF(ROUNDUP(L57,0)=4,Cdel!$B$10:$KC$10,IF(ROUNDUP(L57,0)=3,Cdel!$B$11:$KC$11,IF(ROUNDUP(L57,0)=2,Cdel!$B$12:$KC$12,IF(ROUNDUP(L57,0)=1,Cdel!$B$13:$KC$13)))))))</f>
        <v>0.89385665957092642</v>
      </c>
      <c r="N57" s="8" cm="1">
        <f t="array" aca="1" ref="N57" ca="1">M57-_xlfn.XLOOKUP(N$1,Cdel!$B$1:$KC$1,IF(ROUNDUP(M57,0)=6,Cdel!$B$8:$KC$8,IF(ROUNDUP(M57,0)=5,Cdel!$B$9:$KC$9,IF(ROUNDUP(M57,0)=4,Cdel!$B$10:$KC$10,IF(ROUNDUP(M57,0)=3,Cdel!$B$11:$KC$11,IF(ROUNDUP(M57,0)=2,Cdel!$B$12:$KC$12,IF(ROUNDUP(M57,0)=1,Cdel!$B$13:$KC$13)))))))</f>
        <v>0.86913021882461783</v>
      </c>
      <c r="O57" s="8" cm="1">
        <f t="array" aca="1" ref="O57" ca="1">N57-_xlfn.XLOOKUP(O$1,Cdel!$B$1:$KC$1,IF(ROUNDUP(N57,0)=6,Cdel!$B$8:$KC$8,IF(ROUNDUP(N57,0)=5,Cdel!$B$9:$KC$9,IF(ROUNDUP(N57,0)=4,Cdel!$B$10:$KC$10,IF(ROUNDUP(N57,0)=3,Cdel!$B$11:$KC$11,IF(ROUNDUP(N57,0)=2,Cdel!$B$12:$KC$12,IF(ROUNDUP(N57,0)=1,Cdel!$B$13:$KC$13)))))))</f>
        <v>0.84508777686652015</v>
      </c>
      <c r="P57" s="8" cm="1">
        <f t="array" aca="1" ref="P57" ca="1">O57-_xlfn.XLOOKUP(P$1,Cdel!$B$1:$KC$1,IF(ROUNDUP(O57,0)=6,Cdel!$B$8:$KC$8,IF(ROUNDUP(O57,0)=5,Cdel!$B$9:$KC$9,IF(ROUNDUP(O57,0)=4,Cdel!$B$10:$KC$10,IF(ROUNDUP(O57,0)=3,Cdel!$B$11:$KC$11,IF(ROUNDUP(O57,0)=2,Cdel!$B$12:$KC$12,IF(ROUNDUP(O57,0)=1,Cdel!$B$13:$KC$13)))))))</f>
        <v>0.82171041247998611</v>
      </c>
      <c r="Q57" s="8" cm="1">
        <f t="array" aca="1" ref="Q57" ca="1">P57-_xlfn.XLOOKUP(Q$1,Cdel!$B$1:$KC$1,IF(ROUNDUP(P57,0)=6,Cdel!$B$8:$KC$8,IF(ROUNDUP(P57,0)=5,Cdel!$B$9:$KC$9,IF(ROUNDUP(P57,0)=4,Cdel!$B$10:$KC$10,IF(ROUNDUP(P57,0)=3,Cdel!$B$11:$KC$11,IF(ROUNDUP(P57,0)=2,Cdel!$B$12:$KC$12,IF(ROUNDUP(P57,0)=1,Cdel!$B$13:$KC$13)))))))</f>
        <v>0.79897972785929505</v>
      </c>
      <c r="R57" s="8" cm="1">
        <f t="array" aca="1" ref="R57" ca="1">Q57-_xlfn.XLOOKUP(R$1,Cdel!$B$1:$KC$1,IF(ROUNDUP(Q57,0)=6,Cdel!$B$8:$KC$8,IF(ROUNDUP(Q57,0)=5,Cdel!$B$9:$KC$9,IF(ROUNDUP(Q57,0)=4,Cdel!$B$10:$KC$10,IF(ROUNDUP(Q57,0)=3,Cdel!$B$11:$KC$11,IF(ROUNDUP(Q57,0)=2,Cdel!$B$12:$KC$12,IF(ROUNDUP(Q57,0)=1,Cdel!$B$13:$KC$13)))))))</f>
        <v>0.77687783413072131</v>
      </c>
      <c r="S57" s="8" cm="1">
        <f t="array" aca="1" ref="S57" ca="1">R57-_xlfn.XLOOKUP(S$1,Cdel!$B$1:$KC$1,IF(ROUNDUP(R57,0)=6,Cdel!$B$8:$KC$8,IF(ROUNDUP(R57,0)=5,Cdel!$B$9:$KC$9,IF(ROUNDUP(R57,0)=4,Cdel!$B$10:$KC$10,IF(ROUNDUP(R57,0)=3,Cdel!$B$11:$KC$11,IF(ROUNDUP(R57,0)=2,Cdel!$B$12:$KC$12,IF(ROUNDUP(R57,0)=1,Cdel!$B$13:$KC$13)))))))</f>
        <v>0.7553873372741281</v>
      </c>
      <c r="T57" s="8" cm="1">
        <f t="array" aca="1" ref="T57" ca="1">S57-_xlfn.XLOOKUP(T$1,Cdel!$B$1:$KC$1,IF(ROUNDUP(S57,0)=6,Cdel!$B$8:$KC$8,IF(ROUNDUP(S57,0)=5,Cdel!$B$9:$KC$9,IF(ROUNDUP(S57,0)=4,Cdel!$B$10:$KC$10,IF(ROUNDUP(S57,0)=3,Cdel!$B$11:$KC$11,IF(ROUNDUP(S57,0)=2,Cdel!$B$12:$KC$12,IF(ROUNDUP(S57,0)=1,Cdel!$B$13:$KC$13)))))))</f>
        <v>0.73449132443400855</v>
      </c>
      <c r="U57" s="8" cm="1">
        <f t="array" aca="1" ref="U57" ca="1">T57-_xlfn.XLOOKUP(U$1,Cdel!$B$1:$KC$1,IF(ROUNDUP(T57,0)=6,Cdel!$B$8:$KC$8,IF(ROUNDUP(T57,0)=5,Cdel!$B$9:$KC$9,IF(ROUNDUP(T57,0)=4,Cdel!$B$10:$KC$10,IF(ROUNDUP(T57,0)=3,Cdel!$B$11:$KC$11,IF(ROUNDUP(T57,0)=2,Cdel!$B$12:$KC$12,IF(ROUNDUP(T57,0)=1,Cdel!$B$13:$KC$13)))))))</f>
        <v>0.7141733506091974</v>
      </c>
      <c r="V57" s="8" cm="1">
        <f t="array" aca="1" ref="V57" ca="1">U57-_xlfn.XLOOKUP(V$1,Cdel!$B$1:$KC$1,IF(ROUNDUP(U57,0)=6,Cdel!$B$8:$KC$8,IF(ROUNDUP(U57,0)=5,Cdel!$B$9:$KC$9,IF(ROUNDUP(U57,0)=4,Cdel!$B$10:$KC$10,IF(ROUNDUP(U57,0)=3,Cdel!$B$11:$KC$11,IF(ROUNDUP(U57,0)=2,Cdel!$B$12:$KC$12,IF(ROUNDUP(U57,0)=1,Cdel!$B$13:$KC$13)))))))</f>
        <v>0.6944174257107828</v>
      </c>
      <c r="W57" s="8" cm="1">
        <f t="array" aca="1" ref="W57" ca="1">V57-_xlfn.XLOOKUP(W$1,Cdel!$B$1:$KC$1,IF(ROUNDUP(V57,0)=6,Cdel!$B$8:$KC$8,IF(ROUNDUP(V57,0)=5,Cdel!$B$9:$KC$9,IF(ROUNDUP(V57,0)=4,Cdel!$B$10:$KC$10,IF(ROUNDUP(V57,0)=3,Cdel!$B$11:$KC$11,IF(ROUNDUP(V57,0)=2,Cdel!$B$12:$KC$12,IF(ROUNDUP(V57,0)=1,Cdel!$B$13:$KC$13)))))))</f>
        <v>0.67520800197802899</v>
      </c>
      <c r="X57" s="8" cm="1">
        <f t="array" aca="1" ref="X57" ca="1">W57-_xlfn.XLOOKUP(X$1,Cdel!$B$1:$KC$1,IF(ROUNDUP(W57,0)=6,Cdel!$B$8:$KC$8,IF(ROUNDUP(W57,0)=5,Cdel!$B$9:$KC$9,IF(ROUNDUP(W57,0)=4,Cdel!$B$10:$KC$10,IF(ROUNDUP(W57,0)=3,Cdel!$B$11:$KC$11,IF(ROUNDUP(W57,0)=2,Cdel!$B$12:$KC$12,IF(ROUNDUP(W57,0)=1,Cdel!$B$13:$KC$13)))))))</f>
        <v>0.65652996174240841</v>
      </c>
      <c r="Y57" s="8" cm="1">
        <f t="array" aca="1" ref="Y57" ca="1">X57-_xlfn.XLOOKUP(Y$1,Cdel!$B$1:$KC$1,IF(ROUNDUP(X57,0)=6,Cdel!$B$8:$KC$8,IF(ROUNDUP(X57,0)=5,Cdel!$B$9:$KC$9,IF(ROUNDUP(X57,0)=4,Cdel!$B$10:$KC$10,IF(ROUNDUP(X57,0)=3,Cdel!$B$11:$KC$11,IF(ROUNDUP(X57,0)=2,Cdel!$B$12:$KC$12,IF(ROUNDUP(X57,0)=1,Cdel!$B$13:$KC$13)))))))</f>
        <v>0.63836860553011321</v>
      </c>
      <c r="Z57" s="8" cm="1">
        <f t="array" aca="1" ref="Z57" ca="1">Y57-_xlfn.XLOOKUP(Z$1,Cdel!$B$1:$KC$1,IF(ROUNDUP(Y57,0)=6,Cdel!$B$8:$KC$8,IF(ROUNDUP(Y57,0)=5,Cdel!$B$9:$KC$9,IF(ROUNDUP(Y57,0)=4,Cdel!$B$10:$KC$10,IF(ROUNDUP(Y57,0)=3,Cdel!$B$11:$KC$11,IF(ROUNDUP(Y57,0)=2,Cdel!$B$12:$KC$12,IF(ROUNDUP(Y57,0)=1,Cdel!$B$13:$KC$13)))))))</f>
        <v>0.62070964049368227</v>
      </c>
      <c r="AA57" s="8" cm="1">
        <f t="array" aca="1" ref="AA57" ca="1">Z57-_xlfn.XLOOKUP(AA$1,Cdel!$B$1:$KC$1,IF(ROUNDUP(Z57,0)=6,Cdel!$B$8:$KC$8,IF(ROUNDUP(Z57,0)=5,Cdel!$B$9:$KC$9,IF(ROUNDUP(Z57,0)=4,Cdel!$B$10:$KC$10,IF(ROUNDUP(Z57,0)=3,Cdel!$B$11:$KC$11,IF(ROUNDUP(Z57,0)=2,Cdel!$B$12:$KC$12,IF(ROUNDUP(Z57,0)=1,Cdel!$B$13:$KC$13)))))))</f>
        <v>0.60353916916364048</v>
      </c>
      <c r="AB57" s="8" cm="1">
        <f t="array" aca="1" ref="AB57" ca="1">AA57-_xlfn.XLOOKUP(AB$1,Cdel!$B$1:$KC$1,IF(ROUNDUP(AA57,0)=6,Cdel!$B$8:$KC$8,IF(ROUNDUP(AA57,0)=5,Cdel!$B$9:$KC$9,IF(ROUNDUP(AA57,0)=4,Cdel!$B$10:$KC$10,IF(ROUNDUP(AA57,0)=3,Cdel!$B$11:$KC$11,IF(ROUNDUP(AA57,0)=2,Cdel!$B$12:$KC$12,IF(ROUNDUP(AA57,0)=1,Cdel!$B$13:$KC$13)))))))</f>
        <v>0.58684367851129737</v>
      </c>
      <c r="AC57" s="8" cm="1">
        <f t="array" aca="1" ref="AC57" ca="1">AB57-_xlfn.XLOOKUP(AC$1,Cdel!$B$1:$KC$1,IF(ROUNDUP(AB57,0)=6,Cdel!$B$8:$KC$8,IF(ROUNDUP(AB57,0)=5,Cdel!$B$9:$KC$9,IF(ROUNDUP(AB57,0)=4,Cdel!$B$10:$KC$10,IF(ROUNDUP(AB57,0)=3,Cdel!$B$11:$KC$11,IF(ROUNDUP(AB57,0)=2,Cdel!$B$12:$KC$12,IF(ROUNDUP(AB57,0)=1,Cdel!$B$13:$KC$13)))))))</f>
        <v>0.57061002931409743</v>
      </c>
      <c r="AD57" s="8" cm="1">
        <f t="array" aca="1" ref="AD57" ca="1">AC57-_xlfn.XLOOKUP(AD$1,Cdel!$B$1:$KC$1,IF(ROUNDUP(AC57,0)=6,Cdel!$B$8:$KC$8,IF(ROUNDUP(AC57,0)=5,Cdel!$B$9:$KC$9,IF(ROUNDUP(AC57,0)=4,Cdel!$B$10:$KC$10,IF(ROUNDUP(AC57,0)=3,Cdel!$B$11:$KC$11,IF(ROUNDUP(AC57,0)=2,Cdel!$B$12:$KC$12,IF(ROUNDUP(AC57,0)=1,Cdel!$B$13:$KC$13)))))))</f>
        <v>0.55482544581515347</v>
      </c>
      <c r="AE57" s="8" cm="1">
        <f t="array" aca="1" ref="AE57" ca="1">AD57-_xlfn.XLOOKUP(AE$1,Cdel!$B$1:$KC$1,IF(ROUNDUP(AD57,0)=6,Cdel!$B$8:$KC$8,IF(ROUNDUP(AD57,0)=5,Cdel!$B$9:$KC$9,IF(ROUNDUP(AD57,0)=4,Cdel!$B$10:$KC$10,IF(ROUNDUP(AD57,0)=3,Cdel!$B$11:$KC$11,IF(ROUNDUP(AD57,0)=2,Cdel!$B$12:$KC$12,IF(ROUNDUP(AD57,0)=1,Cdel!$B$13:$KC$13)))))))</f>
        <v>0.53947750566882391</v>
      </c>
      <c r="AF57" s="8" cm="1">
        <f t="array" aca="1" ref="AF57" ca="1">AE57-_xlfn.XLOOKUP(AF$1,Cdel!$B$1:$KC$1,IF(ROUNDUP(AE57,0)=6,Cdel!$B$8:$KC$8,IF(ROUNDUP(AE57,0)=5,Cdel!$B$9:$KC$9,IF(ROUNDUP(AE57,0)=4,Cdel!$B$10:$KC$10,IF(ROUNDUP(AE57,0)=3,Cdel!$B$11:$KC$11,IF(ROUNDUP(AE57,0)=2,Cdel!$B$12:$KC$12,IF(ROUNDUP(AE57,0)=1,Cdel!$B$13:$KC$13)))))))</f>
        <v>0.52455413016442287</v>
      </c>
      <c r="AG57" s="8" cm="1">
        <f t="array" aca="1" ref="AG57" ca="1">AF57-_xlfn.XLOOKUP(AG$1,Cdel!$B$1:$KC$1,IF(ROUNDUP(AF57,0)=6,Cdel!$B$8:$KC$8,IF(ROUNDUP(AF57,0)=5,Cdel!$B$9:$KC$9,IF(ROUNDUP(AF57,0)=4,Cdel!$B$10:$KC$10,IF(ROUNDUP(AF57,0)=3,Cdel!$B$11:$KC$11,IF(ROUNDUP(AF57,0)=2,Cdel!$B$12:$KC$12,IF(ROUNDUP(AF57,0)=1,Cdel!$B$13:$KC$13)))))))</f>
        <v>0.51004357472036754</v>
      </c>
      <c r="AH57" s="8" cm="1">
        <f t="array" aca="1" ref="AH57" ca="1">AG57-_xlfn.XLOOKUP(AH$1,Cdel!$B$1:$KC$1,IF(ROUNDUP(AG57,0)=6,Cdel!$B$8:$KC$8,IF(ROUNDUP(AG57,0)=5,Cdel!$B$9:$KC$9,IF(ROUNDUP(AG57,0)=4,Cdel!$B$10:$KC$10,IF(ROUNDUP(AG57,0)=3,Cdel!$B$11:$KC$11,IF(ROUNDUP(AG57,0)=2,Cdel!$B$12:$KC$12,IF(ROUNDUP(AG57,0)=1,Cdel!$B$13:$KC$13)))))))</f>
        <v>0.49593441964128315</v>
      </c>
      <c r="AI57" s="8" cm="1">
        <f t="array" aca="1" ref="AI57" ca="1">AH57-_xlfn.XLOOKUP(AI$1,Cdel!$B$1:$KC$1,IF(ROUNDUP(AH57,0)=6,Cdel!$B$8:$KC$8,IF(ROUNDUP(AH57,0)=5,Cdel!$B$9:$KC$9,IF(ROUNDUP(AH57,0)=4,Cdel!$B$10:$KC$10,IF(ROUNDUP(AH57,0)=3,Cdel!$B$11:$KC$11,IF(ROUNDUP(AH57,0)=2,Cdel!$B$12:$KC$12,IF(ROUNDUP(AH57,0)=1,Cdel!$B$13:$KC$13)))))))</f>
        <v>0.4822155611307905</v>
      </c>
      <c r="AJ57" s="8" cm="1">
        <f t="array" aca="1" ref="AJ57" ca="1">AI57-_xlfn.XLOOKUP(AJ$1,Cdel!$B$1:$KC$1,IF(ROUNDUP(AI57,0)=6,Cdel!$B$8:$KC$8,IF(ROUNDUP(AI57,0)=5,Cdel!$B$9:$KC$9,IF(ROUNDUP(AI57,0)=4,Cdel!$B$10:$KC$10,IF(ROUNDUP(AI57,0)=3,Cdel!$B$11:$KC$11,IF(ROUNDUP(AI57,0)=2,Cdel!$B$12:$KC$12,IF(ROUNDUP(AI57,0)=1,Cdel!$B$13:$KC$13)))))))</f>
        <v>0.46887620255290396</v>
      </c>
      <c r="AK57" s="8" cm="1">
        <f t="array" aca="1" ref="AK57" ca="1">AJ57-_xlfn.XLOOKUP(AK$1,Cdel!$B$1:$KC$1,IF(ROUNDUP(AJ57,0)=6,Cdel!$B$8:$KC$8,IF(ROUNDUP(AJ57,0)=5,Cdel!$B$9:$KC$9,IF(ROUNDUP(AJ57,0)=4,Cdel!$B$10:$KC$10,IF(ROUNDUP(AJ57,0)=3,Cdel!$B$11:$KC$11,IF(ROUNDUP(AJ57,0)=2,Cdel!$B$12:$KC$12,IF(ROUNDUP(AJ57,0)=1,Cdel!$B$13:$KC$13)))))))</f>
        <v>0.45590584593516198</v>
      </c>
      <c r="AL57" s="8" cm="1">
        <f t="array" aca="1" ref="AL57" ca="1">AK57-_xlfn.XLOOKUP(AL$1,Cdel!$B$1:$KC$1,IF(ROUNDUP(AK57,0)=6,Cdel!$B$8:$KC$8,IF(ROUNDUP(AK57,0)=5,Cdel!$B$9:$KC$9,IF(ROUNDUP(AK57,0)=4,Cdel!$B$10:$KC$10,IF(ROUNDUP(AK57,0)=3,Cdel!$B$11:$KC$11,IF(ROUNDUP(AK57,0)=2,Cdel!$B$12:$KC$12,IF(ROUNDUP(AK57,0)=1,Cdel!$B$13:$KC$13)))))))</f>
        <v>0.44329428370680335</v>
      </c>
      <c r="AM57" s="8" cm="1">
        <f t="array" aca="1" ref="AM57" ca="1">AL57-_xlfn.XLOOKUP(AM$1,Cdel!$B$1:$KC$1,IF(ROUNDUP(AL57,0)=6,Cdel!$B$8:$KC$8,IF(ROUNDUP(AL57,0)=5,Cdel!$B$9:$KC$9,IF(ROUNDUP(AL57,0)=4,Cdel!$B$10:$KC$10,IF(ROUNDUP(AL57,0)=3,Cdel!$B$11:$KC$11,IF(ROUNDUP(AL57,0)=2,Cdel!$B$12:$KC$12,IF(ROUNDUP(AL57,0)=1,Cdel!$B$13:$KC$13)))))))</f>
        <v>0.4310315906654883</v>
      </c>
      <c r="AN57" s="8" cm="1">
        <f t="array" aca="1" ref="AN57" ca="1">AM57-_xlfn.XLOOKUP(AN$1,Cdel!$B$1:$KC$1,IF(ROUNDUP(AM57,0)=6,Cdel!$B$8:$KC$8,IF(ROUNDUP(AM57,0)=5,Cdel!$B$9:$KC$9,IF(ROUNDUP(AM57,0)=4,Cdel!$B$10:$KC$10,IF(ROUNDUP(AM57,0)=3,Cdel!$B$11:$KC$11,IF(ROUNDUP(AM57,0)=2,Cdel!$B$12:$KC$12,IF(ROUNDUP(AM57,0)=1,Cdel!$B$13:$KC$13)))))))</f>
        <v>0.41910811616623983</v>
      </c>
      <c r="AO57" s="8" cm="1">
        <f t="array" aca="1" ref="AO57" ca="1">AN57-_xlfn.XLOOKUP(AO$1,Cdel!$B$1:$KC$1,IF(ROUNDUP(AN57,0)=6,Cdel!$B$8:$KC$8,IF(ROUNDUP(AN57,0)=5,Cdel!$B$9:$KC$9,IF(ROUNDUP(AN57,0)=4,Cdel!$B$10:$KC$10,IF(ROUNDUP(AN57,0)=3,Cdel!$B$11:$KC$11,IF(ROUNDUP(AN57,0)=2,Cdel!$B$12:$KC$12,IF(ROUNDUP(AN57,0)=1,Cdel!$B$13:$KC$13)))))))</f>
        <v>0.40751447652646128</v>
      </c>
      <c r="AP57" s="8" cm="1">
        <f t="array" aca="1" ref="AP57" ca="1">AO57-_xlfn.XLOOKUP(AP$1,Cdel!$B$1:$KC$1,IF(ROUNDUP(AO57,0)=6,Cdel!$B$8:$KC$8,IF(ROUNDUP(AO57,0)=5,Cdel!$B$9:$KC$9,IF(ROUNDUP(AO57,0)=4,Cdel!$B$10:$KC$10,IF(ROUNDUP(AO57,0)=3,Cdel!$B$11:$KC$11,IF(ROUNDUP(AO57,0)=2,Cdel!$B$12:$KC$12,IF(ROUNDUP(AO57,0)=1,Cdel!$B$13:$KC$13)))))))</f>
        <v>0.39624154764104985</v>
      </c>
      <c r="AQ57" s="8" cm="1">
        <f t="array" aca="1" ref="AQ57" ca="1">AP57-_xlfn.XLOOKUP(AQ$1,Cdel!$B$1:$KC$1,IF(ROUNDUP(AP57,0)=6,Cdel!$B$8:$KC$8,IF(ROUNDUP(AP57,0)=5,Cdel!$B$9:$KC$9,IF(ROUNDUP(AP57,0)=4,Cdel!$B$10:$KC$10,IF(ROUNDUP(AP57,0)=3,Cdel!$B$11:$KC$11,IF(ROUNDUP(AP57,0)=2,Cdel!$B$12:$KC$12,IF(ROUNDUP(AP57,0)=1,Cdel!$B$13:$KC$13)))))))</f>
        <v>0.38528045780179626</v>
      </c>
      <c r="AR57" s="8" cm="1">
        <f t="array" aca="1" ref="AR57" ca="1">AQ57-_xlfn.XLOOKUP(AR$1,Cdel!$B$1:$KC$1,IF(ROUNDUP(AQ57,0)=6,Cdel!$B$8:$KC$8,IF(ROUNDUP(AQ57,0)=5,Cdel!$B$9:$KC$9,IF(ROUNDUP(AQ57,0)=4,Cdel!$B$10:$KC$10,IF(ROUNDUP(AQ57,0)=3,Cdel!$B$11:$KC$11,IF(ROUNDUP(AQ57,0)=2,Cdel!$B$12:$KC$12,IF(ROUNDUP(AQ57,0)=1,Cdel!$B$13:$KC$13)))))))</f>
        <v>0.37462258071541898</v>
      </c>
      <c r="AS57" s="8" cm="1">
        <f t="array" aca="1" ref="AS57" ca="1">AR57-_xlfn.XLOOKUP(AS$1,Cdel!$B$1:$KC$1,IF(ROUNDUP(AR57,0)=6,Cdel!$B$8:$KC$8,IF(ROUNDUP(AR57,0)=5,Cdel!$B$9:$KC$9,IF(ROUNDUP(AR57,0)=4,Cdel!$B$10:$KC$10,IF(ROUNDUP(AR57,0)=3,Cdel!$B$11:$KC$11,IF(ROUNDUP(AR57,0)=2,Cdel!$B$12:$KC$12,IF(ROUNDUP(AR57,0)=1,Cdel!$B$13:$KC$13)))))))</f>
        <v>0.36425952871473738</v>
      </c>
      <c r="AT57" s="8" cm="1">
        <f t="array" aca="1" ref="AT57" ca="1">AS57-_xlfn.XLOOKUP(AT$1,Cdel!$B$1:$KC$1,IF(ROUNDUP(AS57,0)=6,Cdel!$B$8:$KC$8,IF(ROUNDUP(AS57,0)=5,Cdel!$B$9:$KC$9,IF(ROUNDUP(AS57,0)=4,Cdel!$B$10:$KC$10,IF(ROUNDUP(AS57,0)=3,Cdel!$B$11:$KC$11,IF(ROUNDUP(AS57,0)=2,Cdel!$B$12:$KC$12,IF(ROUNDUP(AS57,0)=1,Cdel!$B$13:$KC$13)))))))</f>
        <v>0.3541831461576429</v>
      </c>
      <c r="AU57" s="8" cm="1">
        <f t="array" aca="1" ref="AU57" ca="1">AT57-_xlfn.XLOOKUP(AU$1,Cdel!$B$1:$KC$1,IF(ROUNDUP(AT57,0)=6,Cdel!$B$8:$KC$8,IF(ROUNDUP(AT57,0)=5,Cdel!$B$9:$KC$9,IF(ROUNDUP(AT57,0)=4,Cdel!$B$10:$KC$10,IF(ROUNDUP(AT57,0)=3,Cdel!$B$11:$KC$11,IF(ROUNDUP(AT57,0)=2,Cdel!$B$12:$KC$12,IF(ROUNDUP(AT57,0)=1,Cdel!$B$13:$KC$13)))))))</f>
        <v>0.34438550300867093</v>
      </c>
      <c r="AV57" s="8" cm="1">
        <f t="array" aca="1" ref="AV57" ca="1">AU57-_xlfn.XLOOKUP(AV$1,Cdel!$B$1:$KC$1,IF(ROUNDUP(AU57,0)=6,Cdel!$B$8:$KC$8,IF(ROUNDUP(AU57,0)=5,Cdel!$B$9:$KC$9,IF(ROUNDUP(AU57,0)=4,Cdel!$B$10:$KC$10,IF(ROUNDUP(AU57,0)=3,Cdel!$B$11:$KC$11,IF(ROUNDUP(AU57,0)=2,Cdel!$B$12:$KC$12,IF(ROUNDUP(AU57,0)=1,Cdel!$B$13:$KC$13)))))))</f>
        <v>0.33485888859812413</v>
      </c>
      <c r="AW57" s="8" cm="1">
        <f t="array" aca="1" ref="AW57" ca="1">AV57-_xlfn.XLOOKUP(AW$1,Cdel!$B$1:$KC$1,IF(ROUNDUP(AV57,0)=6,Cdel!$B$8:$KC$8,IF(ROUNDUP(AV57,0)=5,Cdel!$B$9:$KC$9,IF(ROUNDUP(AV57,0)=4,Cdel!$B$10:$KC$10,IF(ROUNDUP(AV57,0)=3,Cdel!$B$11:$KC$11,IF(ROUNDUP(AV57,0)=2,Cdel!$B$12:$KC$12,IF(ROUNDUP(AV57,0)=1,Cdel!$B$13:$KC$13)))))))</f>
        <v>0.3255958055538351</v>
      </c>
      <c r="AX57" s="8" cm="1">
        <f t="array" aca="1" ref="AX57" ca="1">AW57-_xlfn.XLOOKUP(AX$1,Cdel!$B$1:$KC$1,IF(ROUNDUP(AW57,0)=6,Cdel!$B$8:$KC$8,IF(ROUNDUP(AW57,0)=5,Cdel!$B$9:$KC$9,IF(ROUNDUP(AW57,0)=4,Cdel!$B$10:$KC$10,IF(ROUNDUP(AW57,0)=3,Cdel!$B$11:$KC$11,IF(ROUNDUP(AW57,0)=2,Cdel!$B$12:$KC$12,IF(ROUNDUP(AW57,0)=1,Cdel!$B$13:$KC$13)))))))</f>
        <v>0.31658896390079194</v>
      </c>
      <c r="AY57" s="8" cm="1">
        <f t="array" aca="1" ref="AY57" ca="1">AX57-_xlfn.XLOOKUP(AY$1,Cdel!$B$1:$KC$1,IF(ROUNDUP(AX57,0)=6,Cdel!$B$8:$KC$8,IF(ROUNDUP(AX57,0)=5,Cdel!$B$9:$KC$9,IF(ROUNDUP(AX57,0)=4,Cdel!$B$10:$KC$10,IF(ROUNDUP(AX57,0)=3,Cdel!$B$11:$KC$11,IF(ROUNDUP(AX57,0)=2,Cdel!$B$12:$KC$12,IF(ROUNDUP(AX57,0)=1,Cdel!$B$13:$KC$13)))))))</f>
        <v>0.3078312753239838</v>
      </c>
      <c r="AZ57" s="8" cm="1">
        <f t="array" aca="1" ref="AZ57" ca="1">AY57-_xlfn.XLOOKUP(AZ$1,Cdel!$B$1:$KC$1,IF(ROUNDUP(AY57,0)=6,Cdel!$B$8:$KC$8,IF(ROUNDUP(AY57,0)=5,Cdel!$B$9:$KC$9,IF(ROUNDUP(AY57,0)=4,Cdel!$B$10:$KC$10,IF(ROUNDUP(AY57,0)=3,Cdel!$B$11:$KC$11,IF(ROUNDUP(AY57,0)=2,Cdel!$B$12:$KC$12,IF(ROUNDUP(AY57,0)=1,Cdel!$B$13:$KC$13)))))))</f>
        <v>0.29931584758995222</v>
      </c>
      <c r="BA57" s="8" cm="1">
        <f t="array" aca="1" ref="BA57" ca="1">AZ57-_xlfn.XLOOKUP(BA$1,Cdel!$B$1:$KC$1,IF(ROUNDUP(AZ57,0)=6,Cdel!$B$8:$KC$8,IF(ROUNDUP(AZ57,0)=5,Cdel!$B$9:$KC$9,IF(ROUNDUP(AZ57,0)=4,Cdel!$B$10:$KC$10,IF(ROUNDUP(AZ57,0)=3,Cdel!$B$11:$KC$11,IF(ROUNDUP(AZ57,0)=2,Cdel!$B$12:$KC$12,IF(ROUNDUP(AZ57,0)=1,Cdel!$B$13:$KC$13)))))))</f>
        <v>0.29103597912265594</v>
      </c>
      <c r="BB57" s="8" cm="1">
        <f t="array" aca="1" ref="BB57" ca="1">BA57-_xlfn.XLOOKUP(BB$1,Cdel!$B$1:$KC$1,IF(ROUNDUP(BA57,0)=6,Cdel!$B$8:$KC$8,IF(ROUNDUP(BA57,0)=5,Cdel!$B$9:$KC$9,IF(ROUNDUP(BA57,0)=4,Cdel!$B$10:$KC$10,IF(ROUNDUP(BA57,0)=3,Cdel!$B$11:$KC$11,IF(ROUNDUP(BA57,0)=2,Cdel!$B$12:$KC$12,IF(ROUNDUP(BA57,0)=1,Cdel!$B$13:$KC$13)))))))</f>
        <v>0.28298515372938249</v>
      </c>
      <c r="BC57" s="8" cm="1">
        <f t="array" aca="1" ref="BC57" ca="1">BB57-_xlfn.XLOOKUP(BC$1,Cdel!$B$1:$KC$1,IF(ROUNDUP(BB57,0)=6,Cdel!$B$8:$KC$8,IF(ROUNDUP(BB57,0)=5,Cdel!$B$9:$KC$9,IF(ROUNDUP(BB57,0)=4,Cdel!$B$10:$KC$10,IF(ROUNDUP(BB57,0)=3,Cdel!$B$11:$KC$11,IF(ROUNDUP(BB57,0)=2,Cdel!$B$12:$KC$12,IF(ROUNDUP(BB57,0)=1,Cdel!$B$13:$KC$13)))))))</f>
        <v>0.27515703547255432</v>
      </c>
      <c r="BD57" s="8" cm="1">
        <f t="array" aca="1" ref="BD57" ca="1">BC57-_xlfn.XLOOKUP(BD$1,Cdel!$B$1:$KC$1,IF(ROUNDUP(BC57,0)=6,Cdel!$B$8:$KC$8,IF(ROUNDUP(BC57,0)=5,Cdel!$B$9:$KC$9,IF(ROUNDUP(BC57,0)=4,Cdel!$B$10:$KC$10,IF(ROUNDUP(BC57,0)=3,Cdel!$B$11:$KC$11,IF(ROUNDUP(BC57,0)=2,Cdel!$B$12:$KC$12,IF(ROUNDUP(BC57,0)=1,Cdel!$B$13:$KC$13)))))))</f>
        <v>0.26754546368339521</v>
      </c>
      <c r="BE57" s="8" cm="1">
        <f t="array" aca="1" ref="BE57" ca="1">BD57-_xlfn.XLOOKUP(BE$1,Cdel!$B$1:$KC$1,IF(ROUNDUP(BD57,0)=6,Cdel!$B$8:$KC$8,IF(ROUNDUP(BD57,0)=5,Cdel!$B$9:$KC$9,IF(ROUNDUP(BD57,0)=4,Cdel!$B$10:$KC$10,IF(ROUNDUP(BD57,0)=3,Cdel!$B$11:$KC$11,IF(ROUNDUP(BD57,0)=2,Cdel!$B$12:$KC$12,IF(ROUNDUP(BD57,0)=1,Cdel!$B$13:$KC$13)))))))</f>
        <v>0.26014444811353121</v>
      </c>
      <c r="BF57" s="8" cm="1">
        <f t="array" aca="1" ref="BF57" ca="1">BE57-_xlfn.XLOOKUP(BF$1,Cdel!$B$1:$KC$1,IF(ROUNDUP(BE57,0)=6,Cdel!$B$8:$KC$8,IF(ROUNDUP(BE57,0)=5,Cdel!$B$9:$KC$9,IF(ROUNDUP(BE57,0)=4,Cdel!$B$10:$KC$10,IF(ROUNDUP(BE57,0)=3,Cdel!$B$11:$KC$11,IF(ROUNDUP(BE57,0)=2,Cdel!$B$12:$KC$12,IF(ROUNDUP(BE57,0)=1,Cdel!$B$13:$KC$13)))))))</f>
        <v>0.25294816422071092</v>
      </c>
      <c r="BG57" s="8" cm="1">
        <f t="array" aca="1" ref="BG57" ca="1">BF57-_xlfn.XLOOKUP(BG$1,Cdel!$B$1:$KC$1,IF(ROUNDUP(BF57,0)=6,Cdel!$B$8:$KC$8,IF(ROUNDUP(BF57,0)=5,Cdel!$B$9:$KC$9,IF(ROUNDUP(BF57,0)=4,Cdel!$B$10:$KC$10,IF(ROUNDUP(BF57,0)=3,Cdel!$B$11:$KC$11,IF(ROUNDUP(BF57,0)=2,Cdel!$B$12:$KC$12,IF(ROUNDUP(BF57,0)=1,Cdel!$B$13:$KC$13)))))))</f>
        <v>0.24595094858493632</v>
      </c>
      <c r="BH57" s="8" cm="1">
        <f t="array" aca="1" ref="BH57" ca="1">BG57-_xlfn.XLOOKUP(BH$1,Cdel!$B$1:$KC$1,IF(ROUNDUP(BG57,0)=6,Cdel!$B$8:$KC$8,IF(ROUNDUP(BG57,0)=5,Cdel!$B$9:$KC$9,IF(ROUNDUP(BG57,0)=4,Cdel!$B$10:$KC$10,IF(ROUNDUP(BG57,0)=3,Cdel!$B$11:$KC$11,IF(ROUNDUP(BG57,0)=2,Cdel!$B$12:$KC$12,IF(ROUNDUP(BG57,0)=1,Cdel!$B$13:$KC$13)))))))</f>
        <v>0.23914729445139427</v>
      </c>
      <c r="BI57" s="8" cm="1">
        <f t="array" aca="1" ref="BI57" ca="1">BH57-_xlfn.XLOOKUP(BI$1,Cdel!$B$1:$KC$1,IF(ROUNDUP(BH57,0)=6,Cdel!$B$8:$KC$8,IF(ROUNDUP(BH57,0)=5,Cdel!$B$9:$KC$9,IF(ROUNDUP(BH57,0)=4,Cdel!$B$10:$KC$10,IF(ROUNDUP(BH57,0)=3,Cdel!$B$11:$KC$11,IF(ROUNDUP(BH57,0)=2,Cdel!$B$12:$KC$12,IF(ROUNDUP(BH57,0)=1,Cdel!$B$13:$KC$13)))))))</f>
        <v>0.23253184739668317</v>
      </c>
      <c r="BJ57" s="8" cm="1">
        <f t="array" aca="1" ref="BJ57" ca="1">BI57-_xlfn.XLOOKUP(BJ$1,Cdel!$B$1:$KC$1,IF(ROUNDUP(BI57,0)=6,Cdel!$B$8:$KC$8,IF(ROUNDUP(BI57,0)=5,Cdel!$B$9:$KC$9,IF(ROUNDUP(BI57,0)=4,Cdel!$B$10:$KC$10,IF(ROUNDUP(BI57,0)=3,Cdel!$B$11:$KC$11,IF(ROUNDUP(BI57,0)=2,Cdel!$B$12:$KC$12,IF(ROUNDUP(BI57,0)=1,Cdel!$B$13:$KC$13)))))))</f>
        <v>0.2260994011149228</v>
      </c>
      <c r="BK57" s="8" cm="1">
        <f t="array" aca="1" ref="BK57" ca="1">BJ57-_xlfn.XLOOKUP(BK$1,Cdel!$B$1:$KC$1,IF(ROUNDUP(BJ57,0)=6,Cdel!$B$8:$KC$8,IF(ROUNDUP(BJ57,0)=5,Cdel!$B$9:$KC$9,IF(ROUNDUP(BJ57,0)=4,Cdel!$B$10:$KC$10,IF(ROUNDUP(BJ57,0)=3,Cdel!$B$11:$KC$11,IF(ROUNDUP(BJ57,0)=2,Cdel!$B$12:$KC$12,IF(ROUNDUP(BJ57,0)=1,Cdel!$B$13:$KC$13)))))))</f>
        <v>0.21984489332043183</v>
      </c>
      <c r="BL57" s="8" cm="1">
        <f t="array" aca="1" ref="BL57" ca="1">BK57-_xlfn.XLOOKUP(BL$1,Cdel!$B$1:$KC$1,IF(ROUNDUP(BK57,0)=6,Cdel!$B$8:$KC$8,IF(ROUNDUP(BK57,0)=5,Cdel!$B$9:$KC$9,IF(ROUNDUP(BK57,0)=4,Cdel!$B$10:$KC$10,IF(ROUNDUP(BK57,0)=3,Cdel!$B$11:$KC$11,IF(ROUNDUP(BK57,0)=2,Cdel!$B$12:$KC$12,IF(ROUNDUP(BK57,0)=1,Cdel!$B$13:$KC$13)))))))</f>
        <v>0.21376340176374803</v>
      </c>
      <c r="BM57" s="8" cm="1">
        <f t="array" aca="1" ref="BM57" ca="1">BL57-_xlfn.XLOOKUP(BM$1,Cdel!$B$1:$KC$1,IF(ROUNDUP(BL57,0)=6,Cdel!$B$8:$KC$8,IF(ROUNDUP(BL57,0)=5,Cdel!$B$9:$KC$9,IF(ROUNDUP(BL57,0)=4,Cdel!$B$10:$KC$10,IF(ROUNDUP(BL57,0)=3,Cdel!$B$11:$KC$11,IF(ROUNDUP(BL57,0)=2,Cdel!$B$12:$KC$12,IF(ROUNDUP(BL57,0)=1,Cdel!$B$13:$KC$13)))))))</f>
        <v>0.20785014035785565</v>
      </c>
      <c r="BN57" s="8" cm="1">
        <f t="array" aca="1" ref="BN57" ca="1">BM57-_xlfn.XLOOKUP(BN$1,Cdel!$B$1:$KC$1,IF(ROUNDUP(BM57,0)=6,Cdel!$B$8:$KC$8,IF(ROUNDUP(BM57,0)=5,Cdel!$B$9:$KC$9,IF(ROUNDUP(BM57,0)=4,Cdel!$B$10:$KC$10,IF(ROUNDUP(BM57,0)=3,Cdel!$B$11:$KC$11,IF(ROUNDUP(BM57,0)=2,Cdel!$B$12:$KC$12,IF(ROUNDUP(BM57,0)=1,Cdel!$B$13:$KC$13)))))))</f>
        <v>0.20210045541157187</v>
      </c>
      <c r="BO57" s="8" cm="1">
        <f t="array" aca="1" ref="BO57" ca="1">BN57-_xlfn.XLOOKUP(BO$1,Cdel!$B$1:$KC$1,IF(ROUNDUP(BN57,0)=6,Cdel!$B$8:$KC$8,IF(ROUNDUP(BN57,0)=5,Cdel!$B$9:$KC$9,IF(ROUNDUP(BN57,0)=4,Cdel!$B$10:$KC$10,IF(ROUNDUP(BN57,0)=3,Cdel!$B$11:$KC$11,IF(ROUNDUP(BN57,0)=2,Cdel!$B$12:$KC$12,IF(ROUNDUP(BN57,0)=1,Cdel!$B$13:$KC$13)))))))</f>
        <v>0.19650982196712788</v>
      </c>
      <c r="BP57" s="8" cm="1">
        <f t="array" aca="1" ref="BP57" ca="1">BO57-_xlfn.XLOOKUP(BP$1,Cdel!$B$1:$KC$1,IF(ROUNDUP(BO57,0)=6,Cdel!$B$8:$KC$8,IF(ROUNDUP(BO57,0)=5,Cdel!$B$9:$KC$9,IF(ROUNDUP(BO57,0)=4,Cdel!$B$10:$KC$10,IF(ROUNDUP(BO57,0)=3,Cdel!$B$11:$KC$11,IF(ROUNDUP(BO57,0)=2,Cdel!$B$12:$KC$12,IF(ROUNDUP(BO57,0)=1,Cdel!$B$13:$KC$13)))))))</f>
        <v>0.19107384023906174</v>
      </c>
      <c r="BQ57" s="8" cm="1">
        <f t="array" aca="1" ref="BQ57" ca="1">BP57-_xlfn.XLOOKUP(BQ$1,Cdel!$B$1:$KC$1,IF(ROUNDUP(BP57,0)=6,Cdel!$B$8:$KC$8,IF(ROUNDUP(BP57,0)=5,Cdel!$B$9:$KC$9,IF(ROUNDUP(BP57,0)=4,Cdel!$B$10:$KC$10,IF(ROUNDUP(BP57,0)=3,Cdel!$B$11:$KC$11,IF(ROUNDUP(BP57,0)=2,Cdel!$B$12:$KC$12,IF(ROUNDUP(BP57,0)=1,Cdel!$B$13:$KC$13)))))))</f>
        <v>0.18578823215162105</v>
      </c>
      <c r="BR57" s="8" cm="1">
        <f t="array" aca="1" ref="BR57" ca="1">BQ57-_xlfn.XLOOKUP(BR$1,Cdel!$B$1:$KC$1,IF(ROUNDUP(BQ57,0)=6,Cdel!$B$8:$KC$8,IF(ROUNDUP(BQ57,0)=5,Cdel!$B$9:$KC$9,IF(ROUNDUP(BQ57,0)=4,Cdel!$B$10:$KC$10,IF(ROUNDUP(BQ57,0)=3,Cdel!$B$11:$KC$11,IF(ROUNDUP(BQ57,0)=2,Cdel!$B$12:$KC$12,IF(ROUNDUP(BQ57,0)=1,Cdel!$B$13:$KC$13)))))))</f>
        <v>0.18064883797195061</v>
      </c>
      <c r="BS57" s="8" cm="1">
        <f t="array" aca="1" ref="BS57" ca="1">BR57-_xlfn.XLOOKUP(BS$1,Cdel!$B$1:$KC$1,IF(ROUNDUP(BR57,0)=6,Cdel!$B$8:$KC$8,IF(ROUNDUP(BR57,0)=5,Cdel!$B$9:$KC$9,IF(ROUNDUP(BR57,0)=4,Cdel!$B$10:$KC$10,IF(ROUNDUP(BR57,0)=3,Cdel!$B$11:$KC$11,IF(ROUNDUP(BR57,0)=2,Cdel!$B$12:$KC$12,IF(ROUNDUP(BR57,0)=1,Cdel!$B$13:$KC$13)))))))</f>
        <v>0.17565161303641438</v>
      </c>
      <c r="BT57" s="8" cm="1">
        <f t="array" aca="1" ref="BT57" ca="1">BS57-_xlfn.XLOOKUP(BT$1,Cdel!$B$1:$KC$1,IF(ROUNDUP(BS57,0)=6,Cdel!$B$8:$KC$8,IF(ROUNDUP(BS57,0)=5,Cdel!$B$9:$KC$9,IF(ROUNDUP(BS57,0)=4,Cdel!$B$10:$KC$10,IF(ROUNDUP(BS57,0)=3,Cdel!$B$11:$KC$11,IF(ROUNDUP(BS57,0)=2,Cdel!$B$12:$KC$12,IF(ROUNDUP(BS57,0)=1,Cdel!$B$13:$KC$13)))))))</f>
        <v>0.17079262456747657</v>
      </c>
      <c r="BU57" s="8" cm="1">
        <f t="array" aca="1" ref="BU57" ca="1">BT57-_xlfn.XLOOKUP(BU$1,Cdel!$B$1:$KC$1,IF(ROUNDUP(BT57,0)=6,Cdel!$B$8:$KC$8,IF(ROUNDUP(BT57,0)=5,Cdel!$B$9:$KC$9,IF(ROUNDUP(BT57,0)=4,Cdel!$B$10:$KC$10,IF(ROUNDUP(BT57,0)=3,Cdel!$B$11:$KC$11,IF(ROUNDUP(BT57,0)=2,Cdel!$B$12:$KC$12,IF(ROUNDUP(BT57,0)=1,Cdel!$B$13:$KC$13)))))))</f>
        <v>0.16606804857863577</v>
      </c>
      <c r="BV57" s="8" cm="1">
        <f t="array" aca="1" ref="BV57" ca="1">BU57-_xlfn.XLOOKUP(BV$1,Cdel!$B$1:$KC$1,IF(ROUNDUP(BU57,0)=6,Cdel!$B$8:$KC$8,IF(ROUNDUP(BU57,0)=5,Cdel!$B$9:$KC$9,IF(ROUNDUP(BU57,0)=4,Cdel!$B$10:$KC$10,IF(ROUNDUP(BU57,0)=3,Cdel!$B$11:$KC$11,IF(ROUNDUP(BU57,0)=2,Cdel!$B$12:$KC$12,IF(ROUNDUP(BU57,0)=1,Cdel!$B$13:$KC$13)))))))</f>
        <v>0.16147416686497729</v>
      </c>
      <c r="BW57" s="8" cm="1">
        <f t="array" aca="1" ref="BW57" ca="1">BV57-_xlfn.XLOOKUP(BW$1,Cdel!$B$1:$KC$1,IF(ROUNDUP(BV57,0)=6,Cdel!$B$8:$KC$8,IF(ROUNDUP(BV57,0)=5,Cdel!$B$9:$KC$9,IF(ROUNDUP(BV57,0)=4,Cdel!$B$10:$KC$10,IF(ROUNDUP(BV57,0)=3,Cdel!$B$11:$KC$11,IF(ROUNDUP(BV57,0)=2,Cdel!$B$12:$KC$12,IF(ROUNDUP(BV57,0)=1,Cdel!$B$13:$KC$13)))))))</f>
        <v>0.15700736407697438</v>
      </c>
      <c r="BX57" s="8" cm="1">
        <f t="array" aca="1" ref="BX57" ca="1">BW57-_xlfn.XLOOKUP(BX$1,Cdel!$B$1:$KC$1,IF(ROUNDUP(BW57,0)=6,Cdel!$B$8:$KC$8,IF(ROUNDUP(BW57,0)=5,Cdel!$B$9:$KC$9,IF(ROUNDUP(BW57,0)=4,Cdel!$B$10:$KC$10,IF(ROUNDUP(BW57,0)=3,Cdel!$B$11:$KC$11,IF(ROUNDUP(BW57,0)=2,Cdel!$B$12:$KC$12,IF(ROUNDUP(BW57,0)=1,Cdel!$B$13:$KC$13)))))))</f>
        <v>0.15266412487523595</v>
      </c>
      <c r="BY57" s="8" cm="1">
        <f t="array" aca="1" ref="BY57" ca="1">BX57-_xlfn.XLOOKUP(BY$1,Cdel!$B$1:$KC$1,IF(ROUNDUP(BX57,0)=6,Cdel!$B$8:$KC$8,IF(ROUNDUP(BX57,0)=5,Cdel!$B$9:$KC$9,IF(ROUNDUP(BX57,0)=4,Cdel!$B$10:$KC$10,IF(ROUNDUP(BX57,0)=3,Cdel!$B$11:$KC$11,IF(ROUNDUP(BX57,0)=2,Cdel!$B$12:$KC$12,IF(ROUNDUP(BX57,0)=1,Cdel!$B$13:$KC$13)))))))</f>
        <v>0.14844103116396171</v>
      </c>
      <c r="BZ57" s="8" cm="1">
        <f t="array" aca="1" ref="BZ57" ca="1">BY57-_xlfn.XLOOKUP(BZ$1,Cdel!$B$1:$KC$1,IF(ROUNDUP(BY57,0)=6,Cdel!$B$8:$KC$8,IF(ROUNDUP(BY57,0)=5,Cdel!$B$9:$KC$9,IF(ROUNDUP(BY57,0)=4,Cdel!$B$10:$KC$10,IF(ROUNDUP(BY57,0)=3,Cdel!$B$11:$KC$11,IF(ROUNDUP(BY57,0)=2,Cdel!$B$12:$KC$12,IF(ROUNDUP(BY57,0)=1,Cdel!$B$13:$KC$13)))))))</f>
        <v>0.14433475940092697</v>
      </c>
      <c r="CA57" s="8" cm="1">
        <f t="array" aca="1" ref="CA57" ca="1">BZ57-_xlfn.XLOOKUP(CA$1,Cdel!$B$1:$KC$1,IF(ROUNDUP(BZ57,0)=6,Cdel!$B$8:$KC$8,IF(ROUNDUP(BZ57,0)=5,Cdel!$B$9:$KC$9,IF(ROUNDUP(BZ57,0)=4,Cdel!$B$10:$KC$10,IF(ROUNDUP(BZ57,0)=3,Cdel!$B$11:$KC$11,IF(ROUNDUP(BZ57,0)=2,Cdel!$B$12:$KC$12,IF(ROUNDUP(BZ57,0)=1,Cdel!$B$13:$KC$13)))))))</f>
        <v>0.14034207798188059</v>
      </c>
      <c r="CB57" s="8" cm="1">
        <f t="array" aca="1" ref="CB57" ca="1">CA57-_xlfn.XLOOKUP(CB$1,Cdel!$B$1:$KC$1,IF(ROUNDUP(CA57,0)=6,Cdel!$B$8:$KC$8,IF(ROUNDUP(CA57,0)=5,Cdel!$B$9:$KC$9,IF(ROUNDUP(CA57,0)=4,Cdel!$B$10:$KC$10,IF(ROUNDUP(CA57,0)=3,Cdel!$B$11:$KC$11,IF(ROUNDUP(CA57,0)=2,Cdel!$B$12:$KC$12,IF(ROUNDUP(CA57,0)=1,Cdel!$B$13:$KC$13)))))))</f>
        <v>0.13645984469729719</v>
      </c>
      <c r="CC57" s="8" cm="1">
        <f t="array" aca="1" ref="CC57" ca="1">CB57-_xlfn.XLOOKUP(CC$1,Cdel!$B$1:$KC$1,IF(ROUNDUP(CB57,0)=6,Cdel!$B$8:$KC$8,IF(ROUNDUP(CB57,0)=5,Cdel!$B$9:$KC$9,IF(ROUNDUP(CB57,0)=4,Cdel!$B$10:$KC$10,IF(ROUNDUP(CB57,0)=3,Cdel!$B$11:$KC$11,IF(ROUNDUP(CB57,0)=2,Cdel!$B$12:$KC$12,IF(ROUNDUP(CB57,0)=1,Cdel!$B$13:$KC$13)))))))</f>
        <v>0.1326850042594826</v>
      </c>
      <c r="CD57" s="8" cm="1">
        <f t="array" aca="1" ref="CD57" ca="1">CC57-_xlfn.XLOOKUP(CD$1,Cdel!$B$1:$KC$1,IF(ROUNDUP(CC57,0)=6,Cdel!$B$8:$KC$8,IF(ROUNDUP(CC57,0)=5,Cdel!$B$9:$KC$9,IF(ROUNDUP(CC57,0)=4,Cdel!$B$10:$KC$10,IF(ROUNDUP(CC57,0)=3,Cdel!$B$11:$KC$11,IF(ROUNDUP(CC57,0)=2,Cdel!$B$12:$KC$12,IF(ROUNDUP(CC57,0)=1,Cdel!$B$13:$KC$13)))))))</f>
        <v>0.12901458589808598</v>
      </c>
      <c r="CE57" s="8" cm="1">
        <f t="array" aca="1" ref="CE57" ca="1">CD57-_xlfn.XLOOKUP(CE$1,Cdel!$B$1:$KC$1,IF(ROUNDUP(CD57,0)=6,Cdel!$B$8:$KC$8,IF(ROUNDUP(CD57,0)=5,Cdel!$B$9:$KC$9,IF(ROUNDUP(CD57,0)=4,Cdel!$B$10:$KC$10,IF(ROUNDUP(CD57,0)=3,Cdel!$B$11:$KC$11,IF(ROUNDUP(CD57,0)=2,Cdel!$B$12:$KC$12,IF(ROUNDUP(CD57,0)=1,Cdel!$B$13:$KC$13)))))))</f>
        <v>0.12544570102212621</v>
      </c>
      <c r="CF57" s="8" cm="1">
        <f t="array" aca="1" ref="CF57" ca="1">CE57-_xlfn.XLOOKUP(CF$1,Cdel!$B$1:$KC$1,IF(ROUNDUP(CE57,0)=6,Cdel!$B$8:$KC$8,IF(ROUNDUP(CE57,0)=5,Cdel!$B$9:$KC$9,IF(ROUNDUP(CE57,0)=4,Cdel!$B$10:$KC$10,IF(ROUNDUP(CE57,0)=3,Cdel!$B$11:$KC$11,IF(ROUNDUP(CE57,0)=2,Cdel!$B$12:$KC$12,IF(ROUNDUP(CE57,0)=1,Cdel!$B$13:$KC$13)))))))</f>
        <v>0.12197554094669345</v>
      </c>
      <c r="CG57" s="8" cm="1">
        <f t="array" aca="1" ref="CG57" ca="1">CF57-_xlfn.XLOOKUP(CG$1,Cdel!$B$1:$KC$1,IF(ROUNDUP(CF57,0)=6,Cdel!$B$8:$KC$8,IF(ROUNDUP(CF57,0)=5,Cdel!$B$9:$KC$9,IF(ROUNDUP(CF57,0)=4,Cdel!$B$10:$KC$10,IF(ROUNDUP(CF57,0)=3,Cdel!$B$11:$KC$11,IF(ROUNDUP(CF57,0)=2,Cdel!$B$12:$KC$12,IF(ROUNDUP(CF57,0)=1,Cdel!$B$13:$KC$13)))))))</f>
        <v>0.11860137468253529</v>
      </c>
      <c r="CH57" s="8" cm="1">
        <f t="array" aca="1" ref="CH57" ca="1">CG57-_xlfn.XLOOKUP(CH$1,Cdel!$B$1:$KC$1,IF(ROUNDUP(CG57,0)=6,Cdel!$B$8:$KC$8,IF(ROUNDUP(CG57,0)=5,Cdel!$B$9:$KC$9,IF(ROUNDUP(CG57,0)=4,Cdel!$B$10:$KC$10,IF(ROUNDUP(CG57,0)=3,Cdel!$B$11:$KC$11,IF(ROUNDUP(CG57,0)=2,Cdel!$B$12:$KC$12,IF(ROUNDUP(CG57,0)=1,Cdel!$B$13:$KC$13)))))))</f>
        <v>0.11532054678678946</v>
      </c>
      <c r="CI57" s="8" cm="1">
        <f t="array" aca="1" ref="CI57" ca="1">CH57-_xlfn.XLOOKUP(CI$1,Cdel!$B$1:$KC$1,IF(ROUNDUP(CH57,0)=6,Cdel!$B$8:$KC$8,IF(ROUNDUP(CH57,0)=5,Cdel!$B$9:$KC$9,IF(ROUNDUP(CH57,0)=4,Cdel!$B$10:$KC$10,IF(ROUNDUP(CH57,0)=3,Cdel!$B$11:$KC$11,IF(ROUNDUP(CH57,0)=2,Cdel!$B$12:$KC$12,IF(ROUNDUP(CH57,0)=1,Cdel!$B$13:$KC$13)))))))</f>
        <v>0.11213047527317092</v>
      </c>
      <c r="CJ57" s="8" cm="1">
        <f t="array" aca="1" ref="CJ57" ca="1">CI57-_xlfn.XLOOKUP(CJ$1,Cdel!$B$1:$KC$1,IF(ROUNDUP(CI57,0)=6,Cdel!$B$8:$KC$8,IF(ROUNDUP(CI57,0)=5,Cdel!$B$9:$KC$9,IF(ROUNDUP(CI57,0)=4,Cdel!$B$10:$KC$10,IF(ROUNDUP(CI57,0)=3,Cdel!$B$11:$KC$11,IF(ROUNDUP(CI57,0)=2,Cdel!$B$12:$KC$12,IF(ROUNDUP(CI57,0)=1,Cdel!$B$13:$KC$13)))))))</f>
        <v>0.10902864957996819</v>
      </c>
      <c r="CK57" s="8" cm="1">
        <f t="array" aca="1" ref="CK57" ca="1">CJ57-_xlfn.XLOOKUP(CK$1,Cdel!$B$1:$KC$1,IF(ROUNDUP(CJ57,0)=6,Cdel!$B$8:$KC$8,IF(ROUNDUP(CJ57,0)=5,Cdel!$B$9:$KC$9,IF(ROUNDUP(CJ57,0)=4,Cdel!$B$10:$KC$10,IF(ROUNDUP(CJ57,0)=3,Cdel!$B$11:$KC$11,IF(ROUNDUP(CJ57,0)=2,Cdel!$B$12:$KC$12,IF(ROUNDUP(CJ57,0)=1,Cdel!$B$13:$KC$13)))))))</f>
        <v>0.10601262859425081</v>
      </c>
      <c r="CL57" s="8" cm="1">
        <f t="array" aca="1" ref="CL57" ca="1">CK57-_xlfn.XLOOKUP(CL$1,Cdel!$B$1:$KC$1,IF(ROUNDUP(CK57,0)=6,Cdel!$B$8:$KC$8,IF(ROUNDUP(CK57,0)=5,Cdel!$B$9:$KC$9,IF(ROUNDUP(CK57,0)=4,Cdel!$B$10:$KC$10,IF(ROUNDUP(CK57,0)=3,Cdel!$B$11:$KC$11,IF(ROUNDUP(CK57,0)=2,Cdel!$B$12:$KC$12,IF(ROUNDUP(CK57,0)=1,Cdel!$B$13:$KC$13)))))))</f>
        <v>0.10308003873073238</v>
      </c>
      <c r="CM57" s="8" cm="1">
        <f t="array" aca="1" ref="CM57" ca="1">CL57-_xlfn.XLOOKUP(CM$1,Cdel!$B$1:$KC$1,IF(ROUNDUP(CL57,0)=6,Cdel!$B$8:$KC$8,IF(ROUNDUP(CL57,0)=5,Cdel!$B$9:$KC$9,IF(ROUNDUP(CL57,0)=4,Cdel!$B$10:$KC$10,IF(ROUNDUP(CL57,0)=3,Cdel!$B$11:$KC$11,IF(ROUNDUP(CL57,0)=2,Cdel!$B$12:$KC$12,IF(ROUNDUP(CL57,0)=1,Cdel!$B$13:$KC$13)))))))</f>
        <v>0.10022857206377694</v>
      </c>
      <c r="CN57" s="8" cm="1">
        <f t="array" aca="1" ref="CN57" ca="1">CM57-_xlfn.XLOOKUP(CN$1,Cdel!$B$1:$KC$1,IF(ROUNDUP(CM57,0)=6,Cdel!$B$8:$KC$8,IF(ROUNDUP(CM57,0)=5,Cdel!$B$9:$KC$9,IF(ROUNDUP(CM57,0)=4,Cdel!$B$10:$KC$10,IF(ROUNDUP(CM57,0)=3,Cdel!$B$11:$KC$11,IF(ROUNDUP(CM57,0)=2,Cdel!$B$12:$KC$12,IF(ROUNDUP(CM57,0)=1,Cdel!$B$13:$KC$13)))))))</f>
        <v>9.7455984511079438E-2</v>
      </c>
      <c r="CO57" s="8" cm="1">
        <f t="array" aca="1" ref="CO57" ca="1">CN57-_xlfn.XLOOKUP(CO$1,Cdel!$B$1:$KC$1,IF(ROUNDUP(CN57,0)=6,Cdel!$B$8:$KC$8,IF(ROUNDUP(CN57,0)=5,Cdel!$B$9:$KC$9,IF(ROUNDUP(CN57,0)=4,Cdel!$B$10:$KC$10,IF(ROUNDUP(CN57,0)=3,Cdel!$B$11:$KC$11,IF(ROUNDUP(CN57,0)=2,Cdel!$B$12:$KC$12,IF(ROUNDUP(CN57,0)=1,Cdel!$B$13:$KC$13)))))))</f>
        <v>9.4760094067590325E-2</v>
      </c>
      <c r="CP57" s="8" cm="1">
        <f t="array" aca="1" ref="CP57" ca="1">CO57-_xlfn.XLOOKUP(CP$1,Cdel!$B$1:$KC$1,IF(ROUNDUP(CO57,0)=6,Cdel!$B$8:$KC$8,IF(ROUNDUP(CO57,0)=5,Cdel!$B$9:$KC$9,IF(ROUNDUP(CO57,0)=4,Cdel!$B$10:$KC$10,IF(ROUNDUP(CO57,0)=3,Cdel!$B$11:$KC$11,IF(ROUNDUP(CO57,0)=2,Cdel!$B$12:$KC$12,IF(ROUNDUP(CO57,0)=1,Cdel!$B$13:$KC$13)))))))</f>
        <v>9.213877908829414E-2</v>
      </c>
      <c r="CQ57" s="8" cm="1">
        <f t="array" aca="1" ref="CQ57" ca="1">CP57-_xlfn.XLOOKUP(CQ$1,Cdel!$B$1:$KC$1,IF(ROUNDUP(CP57,0)=6,Cdel!$B$8:$KC$8,IF(ROUNDUP(CP57,0)=5,Cdel!$B$9:$KC$9,IF(ROUNDUP(CP57,0)=4,Cdel!$B$10:$KC$10,IF(ROUNDUP(CP57,0)=3,Cdel!$B$11:$KC$11,IF(ROUNDUP(CP57,0)=2,Cdel!$B$12:$KC$12,IF(ROUNDUP(CP57,0)=1,Cdel!$B$13:$KC$13)))))))</f>
        <v>8.958997661849151E-2</v>
      </c>
      <c r="CR57" s="8" cm="1">
        <f t="array" aca="1" ref="CR57" ca="1">CQ57-_xlfn.XLOOKUP(CR$1,Cdel!$B$1:$KC$1,IF(ROUNDUP(CQ57,0)=6,Cdel!$B$8:$KC$8,IF(ROUNDUP(CQ57,0)=5,Cdel!$B$9:$KC$9,IF(ROUNDUP(CQ57,0)=4,Cdel!$B$10:$KC$10,IF(ROUNDUP(CQ57,0)=3,Cdel!$B$11:$KC$11,IF(ROUNDUP(CQ57,0)=2,Cdel!$B$12:$KC$12,IF(ROUNDUP(CQ57,0)=1,Cdel!$B$13:$KC$13)))))))</f>
        <v>8.7111680770269428E-2</v>
      </c>
      <c r="CS57" s="8" cm="1">
        <f t="array" aca="1" ref="CS57" ca="1">CR57-_xlfn.XLOOKUP(CS$1,Cdel!$B$1:$KC$1,IF(ROUNDUP(CR57,0)=6,Cdel!$B$8:$KC$8,IF(ROUNDUP(CR57,0)=5,Cdel!$B$9:$KC$9,IF(ROUNDUP(CR57,0)=4,Cdel!$B$10:$KC$10,IF(ROUNDUP(CR57,0)=3,Cdel!$B$11:$KC$11,IF(ROUNDUP(CR57,0)=2,Cdel!$B$12:$KC$12,IF(ROUNDUP(CR57,0)=1,Cdel!$B$13:$KC$13)))))))</f>
        <v>8.4701941143883033E-2</v>
      </c>
      <c r="CT57" s="8" cm="1">
        <f t="array" aca="1" ref="CT57" ca="1">CS57-_xlfn.XLOOKUP(CT$1,Cdel!$B$1:$KC$1,IF(ROUNDUP(CS57,0)=6,Cdel!$B$8:$KC$8,IF(ROUNDUP(CS57,0)=5,Cdel!$B$9:$KC$9,IF(ROUNDUP(CS57,0)=4,Cdel!$B$10:$KC$10,IF(ROUNDUP(CS57,0)=3,Cdel!$B$11:$KC$11,IF(ROUNDUP(CS57,0)=2,Cdel!$B$12:$KC$12,IF(ROUNDUP(CS57,0)=1,Cdel!$B$13:$KC$13)))))))</f>
        <v>8.2358861292806146E-2</v>
      </c>
      <c r="CU57" s="8" cm="1">
        <f t="array" aca="1" ref="CU57" ca="1">CT57-_xlfn.XLOOKUP(CU$1,Cdel!$B$1:$KC$1,IF(ROUNDUP(CT57,0)=6,Cdel!$B$8:$KC$8,IF(ROUNDUP(CT57,0)=5,Cdel!$B$9:$KC$9,IF(ROUNDUP(CT57,0)=4,Cdel!$B$10:$KC$10,IF(ROUNDUP(CT57,0)=3,Cdel!$B$11:$KC$11,IF(ROUNDUP(CT57,0)=2,Cdel!$B$12:$KC$12,IF(ROUNDUP(CT57,0)=1,Cdel!$B$13:$KC$13)))))))</f>
        <v>8.0080597231242237E-2</v>
      </c>
      <c r="CV57" s="8" cm="1">
        <f t="array" aca="1" ref="CV57" ca="1">CU57-_xlfn.XLOOKUP(CV$1,Cdel!$B$1:$KC$1,IF(ROUNDUP(CU57,0)=6,Cdel!$B$8:$KC$8,IF(ROUNDUP(CU57,0)=5,Cdel!$B$9:$KC$9,IF(ROUNDUP(CU57,0)=4,Cdel!$B$10:$KC$10,IF(ROUNDUP(CU57,0)=3,Cdel!$B$11:$KC$11,IF(ROUNDUP(CU57,0)=2,Cdel!$B$12:$KC$12,IF(ROUNDUP(CU57,0)=1,Cdel!$B$13:$KC$13)))))))</f>
        <v>7.7865355982921922E-2</v>
      </c>
      <c r="CW57" s="8" cm="1">
        <f t="array" aca="1" ref="CW57" ca="1">CV57-_xlfn.XLOOKUP(CW$1,Cdel!$B$1:$KC$1,IF(ROUNDUP(CV57,0)=6,Cdel!$B$8:$KC$8,IF(ROUNDUP(CV57,0)=5,Cdel!$B$9:$KC$9,IF(ROUNDUP(CV57,0)=4,Cdel!$B$10:$KC$10,IF(ROUNDUP(CV57,0)=3,Cdel!$B$11:$KC$11,IF(ROUNDUP(CV57,0)=2,Cdel!$B$12:$KC$12,IF(ROUNDUP(CV57,0)=1,Cdel!$B$13:$KC$13)))))))</f>
        <v>7.5711394170044521E-2</v>
      </c>
      <c r="CX57" s="8" cm="1">
        <f t="array" aca="1" ref="CX57" ca="1">CW57-_xlfn.XLOOKUP(CX$1,Cdel!$B$1:$KC$1,IF(ROUNDUP(CW57,0)=6,Cdel!$B$8:$KC$8,IF(ROUNDUP(CW57,0)=5,Cdel!$B$9:$KC$9,IF(ROUNDUP(CW57,0)=4,Cdel!$B$10:$KC$10,IF(ROUNDUP(CW57,0)=3,Cdel!$B$11:$KC$11,IF(ROUNDUP(CW57,0)=2,Cdel!$B$12:$KC$12,IF(ROUNDUP(CW57,0)=1,Cdel!$B$13:$KC$13)))))))</f>
        <v>7.3617016641252989E-2</v>
      </c>
      <c r="CY57" s="8" cm="1">
        <f t="array" aca="1" ref="CY57" ca="1">CX57-_xlfn.XLOOKUP(CY$1,Cdel!$B$1:$KC$1,IF(ROUNDUP(CX57,0)=6,Cdel!$B$8:$KC$8,IF(ROUNDUP(CX57,0)=5,Cdel!$B$9:$KC$9,IF(ROUNDUP(CX57,0)=4,Cdel!$B$10:$KC$10,IF(ROUNDUP(CX57,0)=3,Cdel!$B$11:$KC$11,IF(ROUNDUP(CX57,0)=2,Cdel!$B$12:$KC$12,IF(ROUNDUP(CX57,0)=1,Cdel!$B$13:$KC$13)))))))</f>
        <v>7.1580575137562955E-2</v>
      </c>
      <c r="CZ57" s="8" cm="1">
        <f t="array" aca="1" ref="CZ57" ca="1">CY57-_xlfn.XLOOKUP(CZ$1,Cdel!$B$1:$KC$1,IF(ROUNDUP(CY57,0)=6,Cdel!$B$8:$KC$8,IF(ROUNDUP(CY57,0)=5,Cdel!$B$9:$KC$9,IF(ROUNDUP(CY57,0)=4,Cdel!$B$10:$KC$10,IF(ROUNDUP(CY57,0)=3,Cdel!$B$11:$KC$11,IF(ROUNDUP(CY57,0)=2,Cdel!$B$12:$KC$12,IF(ROUNDUP(CY57,0)=1,Cdel!$B$13:$KC$13)))))))</f>
        <v>6.9600466995195648E-2</v>
      </c>
      <c r="DA57" s="8" cm="1">
        <f t="array" aca="1" ref="DA57" ca="1">CZ57-_xlfn.XLOOKUP(DA$1,Cdel!$B$1:$KC$1,IF(ROUNDUP(CZ57,0)=6,Cdel!$B$8:$KC$8,IF(ROUNDUP(CZ57,0)=5,Cdel!$B$9:$KC$9,IF(ROUNDUP(CZ57,0)=4,Cdel!$B$10:$KC$10,IF(ROUNDUP(CZ57,0)=3,Cdel!$B$11:$KC$11,IF(ROUNDUP(CZ57,0)=2,Cdel!$B$12:$KC$12,IF(ROUNDUP(CZ57,0)=1,Cdel!$B$13:$KC$13)))))))</f>
        <v>6.767513388429372E-2</v>
      </c>
      <c r="DB57" s="8" cm="1">
        <f t="array" aca="1" ref="DB57" ca="1">DA57-_xlfn.XLOOKUP(DB$1,Cdel!$B$1:$KC$1,IF(ROUNDUP(DA57,0)=6,Cdel!$B$8:$KC$8,IF(ROUNDUP(DA57,0)=5,Cdel!$B$9:$KC$9,IF(ROUNDUP(DA57,0)=4,Cdel!$B$10:$KC$10,IF(ROUNDUP(DA57,0)=3,Cdel!$B$11:$KC$11,IF(ROUNDUP(DA57,0)=2,Cdel!$B$12:$KC$12,IF(ROUNDUP(DA57,0)=1,Cdel!$B$13:$KC$13)))))))</f>
        <v>6.5803060582527689E-2</v>
      </c>
      <c r="DC57" s="8" cm="1">
        <f t="array" aca="1" ref="DC57" ca="1">DB57-_xlfn.XLOOKUP(DC$1,Cdel!$B$1:$KC$1,IF(ROUNDUP(DB57,0)=6,Cdel!$B$8:$KC$8,IF(ROUNDUP(DB57,0)=5,Cdel!$B$9:$KC$9,IF(ROUNDUP(DB57,0)=4,Cdel!$B$10:$KC$10,IF(ROUNDUP(DB57,0)=3,Cdel!$B$11:$KC$11,IF(ROUNDUP(DB57,0)=2,Cdel!$B$12:$KC$12,IF(ROUNDUP(DB57,0)=1,Cdel!$B$13:$KC$13)))))))</f>
        <v>6.3982773782627747E-2</v>
      </c>
      <c r="DD57" s="8" cm="1">
        <f t="array" aca="1" ref="DD57" ca="1">DC57-_xlfn.XLOOKUP(DD$1,Cdel!$B$1:$KC$1,IF(ROUNDUP(DC57,0)=6,Cdel!$B$8:$KC$8,IF(ROUNDUP(DC57,0)=5,Cdel!$B$9:$KC$9,IF(ROUNDUP(DC57,0)=4,Cdel!$B$10:$KC$10,IF(ROUNDUP(DC57,0)=3,Cdel!$B$11:$KC$11,IF(ROUNDUP(DC57,0)=2,Cdel!$B$12:$KC$12,IF(ROUNDUP(DC57,0)=1,Cdel!$B$13:$KC$13)))))))</f>
        <v>6.2212840932902087E-2</v>
      </c>
    </row>
    <row r="58" spans="1:108" x14ac:dyDescent="0.15">
      <c r="A58" s="3" t="s">
        <v>76</v>
      </c>
      <c r="B58" s="3" t="s">
        <v>408</v>
      </c>
      <c r="C58" s="3" t="s">
        <v>76</v>
      </c>
      <c r="D58" s="2">
        <v>0</v>
      </c>
      <c r="E58" s="2">
        <v>2000</v>
      </c>
      <c r="F58" s="3"/>
      <c r="G58" s="4">
        <f t="shared" ca="1" si="2"/>
        <v>26</v>
      </c>
      <c r="H58">
        <f ca="1">_xlfn.LET(
_xlpm.score,_xlfn.XLOOKUP(G58,DecayFns!$A$2:$A$289,DecayFns!$N$2:$N$289),
IF(D58=1,IF(_xlpm.score=6,_xlpm.score,_xlpm.score+1),IF(_xlpm.score=1,_xlpm.score,_xlpm.score-1)
))</f>
        <v>2</v>
      </c>
      <c r="I58" s="7" cm="1">
        <f t="array" aca="1" ref="I58" ca="1">H58-_xlfn.XLOOKUP(I$1,Cdel!$B$1:$KC$1,IF(ROUNDUP(H58,0)=6,Cdel!$B$8:$KC$8,IF(ROUNDUP(H58,0)=5,Cdel!$B$9:$KC$9,IF(ROUNDUP(H58,0)=4,Cdel!$B$10:$KC$10,IF(ROUNDUP(H58,0)=3,Cdel!$B$11:$KC$11,IF(ROUNDUP(H58,0)=2,Cdel!$B$12:$KC$12,IF(ROUNDUP(H58,0)=1,Cdel!$B$13:$KC$13)))))))</f>
        <v>2</v>
      </c>
      <c r="J58" s="8" cm="1">
        <f t="array" aca="1" ref="J58" ca="1">I58-_xlfn.XLOOKUP(J$1,Cdel!$B$1:$KC$1,IF(ROUNDUP(I58,0)=6,Cdel!$B$8:$KC$8,IF(ROUNDUP(I58,0)=5,Cdel!$B$9:$KC$9,IF(ROUNDUP(I58,0)=4,Cdel!$B$10:$KC$10,IF(ROUNDUP(I58,0)=3,Cdel!$B$11:$KC$11,IF(ROUNDUP(I58,0)=2,Cdel!$B$12:$KC$12,IF(ROUNDUP(I58,0)=1,Cdel!$B$13:$KC$13)))))))</f>
        <v>1.9446747071098003</v>
      </c>
      <c r="K58" s="8" cm="1">
        <f t="array" aca="1" ref="K58" ca="1">J58-_xlfn.XLOOKUP(K$1,Cdel!$B$1:$KC$1,IF(ROUNDUP(J58,0)=6,Cdel!$B$8:$KC$8,IF(ROUNDUP(J58,0)=5,Cdel!$B$9:$KC$9,IF(ROUNDUP(J58,0)=4,Cdel!$B$10:$KC$10,IF(ROUNDUP(J58,0)=3,Cdel!$B$11:$KC$11,IF(ROUNDUP(J58,0)=2,Cdel!$B$12:$KC$12,IF(ROUNDUP(J58,0)=1,Cdel!$B$13:$KC$13)))))))</f>
        <v>1.8908798582362936</v>
      </c>
      <c r="L58" s="8" cm="1">
        <f t="array" aca="1" ref="L58" ca="1">K58-_xlfn.XLOOKUP(L$1,Cdel!$B$1:$KC$1,IF(ROUNDUP(K58,0)=6,Cdel!$B$8:$KC$8,IF(ROUNDUP(K58,0)=5,Cdel!$B$9:$KC$9,IF(ROUNDUP(K58,0)=4,Cdel!$B$10:$KC$10,IF(ROUNDUP(K58,0)=3,Cdel!$B$11:$KC$11,IF(ROUNDUP(K58,0)=2,Cdel!$B$12:$KC$12,IF(ROUNDUP(K58,0)=1,Cdel!$B$13:$KC$13)))))))</f>
        <v>1.8385731172477424</v>
      </c>
      <c r="M58" s="8" cm="1">
        <f t="array" aca="1" ref="M58" ca="1">L58-_xlfn.XLOOKUP(M$1,Cdel!$B$1:$KC$1,IF(ROUNDUP(L58,0)=6,Cdel!$B$8:$KC$8,IF(ROUNDUP(L58,0)=5,Cdel!$B$9:$KC$9,IF(ROUNDUP(L58,0)=4,Cdel!$B$10:$KC$10,IF(ROUNDUP(L58,0)=3,Cdel!$B$11:$KC$11,IF(ROUNDUP(L58,0)=2,Cdel!$B$12:$KC$12,IF(ROUNDUP(L58,0)=1,Cdel!$B$13:$KC$13)))))))</f>
        <v>1.7877133191418528</v>
      </c>
      <c r="N58" s="8" cm="1">
        <f t="array" aca="1" ref="N58" ca="1">M58-_xlfn.XLOOKUP(N$1,Cdel!$B$1:$KC$1,IF(ROUNDUP(M58,0)=6,Cdel!$B$8:$KC$8,IF(ROUNDUP(M58,0)=5,Cdel!$B$9:$KC$9,IF(ROUNDUP(M58,0)=4,Cdel!$B$10:$KC$10,IF(ROUNDUP(M58,0)=3,Cdel!$B$11:$KC$11,IF(ROUNDUP(M58,0)=2,Cdel!$B$12:$KC$12,IF(ROUNDUP(M58,0)=1,Cdel!$B$13:$KC$13)))))))</f>
        <v>1.7382604376492357</v>
      </c>
      <c r="O58" s="8" cm="1">
        <f t="array" aca="1" ref="O58" ca="1">N58-_xlfn.XLOOKUP(O$1,Cdel!$B$1:$KC$1,IF(ROUNDUP(N58,0)=6,Cdel!$B$8:$KC$8,IF(ROUNDUP(N58,0)=5,Cdel!$B$9:$KC$9,IF(ROUNDUP(N58,0)=4,Cdel!$B$10:$KC$10,IF(ROUNDUP(N58,0)=3,Cdel!$B$11:$KC$11,IF(ROUNDUP(N58,0)=2,Cdel!$B$12:$KC$12,IF(ROUNDUP(N58,0)=1,Cdel!$B$13:$KC$13)))))))</f>
        <v>1.6901755537330403</v>
      </c>
      <c r="P58" s="8" cm="1">
        <f t="array" aca="1" ref="P58" ca="1">O58-_xlfn.XLOOKUP(P$1,Cdel!$B$1:$KC$1,IF(ROUNDUP(O58,0)=6,Cdel!$B$8:$KC$8,IF(ROUNDUP(O58,0)=5,Cdel!$B$9:$KC$9,IF(ROUNDUP(O58,0)=4,Cdel!$B$10:$KC$10,IF(ROUNDUP(O58,0)=3,Cdel!$B$11:$KC$11,IF(ROUNDUP(O58,0)=2,Cdel!$B$12:$KC$12,IF(ROUNDUP(O58,0)=1,Cdel!$B$13:$KC$13)))))))</f>
        <v>1.6434208249599722</v>
      </c>
      <c r="Q58" s="8" cm="1">
        <f t="array" aca="1" ref="Q58" ca="1">P58-_xlfn.XLOOKUP(Q$1,Cdel!$B$1:$KC$1,IF(ROUNDUP(P58,0)=6,Cdel!$B$8:$KC$8,IF(ROUNDUP(P58,0)=5,Cdel!$B$9:$KC$9,IF(ROUNDUP(P58,0)=4,Cdel!$B$10:$KC$10,IF(ROUNDUP(P58,0)=3,Cdel!$B$11:$KC$11,IF(ROUNDUP(P58,0)=2,Cdel!$B$12:$KC$12,IF(ROUNDUP(P58,0)=1,Cdel!$B$13:$KC$13)))))))</f>
        <v>1.5979594557185901</v>
      </c>
      <c r="R58" s="8" cm="1">
        <f t="array" aca="1" ref="R58" ca="1">Q58-_xlfn.XLOOKUP(R$1,Cdel!$B$1:$KC$1,IF(ROUNDUP(Q58,0)=6,Cdel!$B$8:$KC$8,IF(ROUNDUP(Q58,0)=5,Cdel!$B$9:$KC$9,IF(ROUNDUP(Q58,0)=4,Cdel!$B$10:$KC$10,IF(ROUNDUP(Q58,0)=3,Cdel!$B$11:$KC$11,IF(ROUNDUP(Q58,0)=2,Cdel!$B$12:$KC$12,IF(ROUNDUP(Q58,0)=1,Cdel!$B$13:$KC$13)))))))</f>
        <v>1.5537556682614426</v>
      </c>
      <c r="S58" s="8" cm="1">
        <f t="array" aca="1" ref="S58" ca="1">R58-_xlfn.XLOOKUP(S$1,Cdel!$B$1:$KC$1,IF(ROUNDUP(R58,0)=6,Cdel!$B$8:$KC$8,IF(ROUNDUP(R58,0)=5,Cdel!$B$9:$KC$9,IF(ROUNDUP(R58,0)=4,Cdel!$B$10:$KC$10,IF(ROUNDUP(R58,0)=3,Cdel!$B$11:$KC$11,IF(ROUNDUP(R58,0)=2,Cdel!$B$12:$KC$12,IF(ROUNDUP(R58,0)=1,Cdel!$B$13:$KC$13)))))))</f>
        <v>1.5107746745482562</v>
      </c>
      <c r="T58" s="8" cm="1">
        <f t="array" aca="1" ref="T58" ca="1">S58-_xlfn.XLOOKUP(T$1,Cdel!$B$1:$KC$1,IF(ROUNDUP(S58,0)=6,Cdel!$B$8:$KC$8,IF(ROUNDUP(S58,0)=5,Cdel!$B$9:$KC$9,IF(ROUNDUP(S58,0)=4,Cdel!$B$10:$KC$10,IF(ROUNDUP(S58,0)=3,Cdel!$B$11:$KC$11,IF(ROUNDUP(S58,0)=2,Cdel!$B$12:$KC$12,IF(ROUNDUP(S58,0)=1,Cdel!$B$13:$KC$13)))))))</f>
        <v>1.4689826488680171</v>
      </c>
      <c r="U58" s="8" cm="1">
        <f t="array" aca="1" ref="U58" ca="1">T58-_xlfn.XLOOKUP(U$1,Cdel!$B$1:$KC$1,IF(ROUNDUP(T58,0)=6,Cdel!$B$8:$KC$8,IF(ROUNDUP(T58,0)=5,Cdel!$B$9:$KC$9,IF(ROUNDUP(T58,0)=4,Cdel!$B$10:$KC$10,IF(ROUNDUP(T58,0)=3,Cdel!$B$11:$KC$11,IF(ROUNDUP(T58,0)=2,Cdel!$B$12:$KC$12,IF(ROUNDUP(T58,0)=1,Cdel!$B$13:$KC$13)))))))</f>
        <v>1.4283467012183948</v>
      </c>
      <c r="V58" s="8" cm="1">
        <f t="array" aca="1" ref="V58" ca="1">U58-_xlfn.XLOOKUP(V$1,Cdel!$B$1:$KC$1,IF(ROUNDUP(U58,0)=6,Cdel!$B$8:$KC$8,IF(ROUNDUP(U58,0)=5,Cdel!$B$9:$KC$9,IF(ROUNDUP(U58,0)=4,Cdel!$B$10:$KC$10,IF(ROUNDUP(U58,0)=3,Cdel!$B$11:$KC$11,IF(ROUNDUP(U58,0)=2,Cdel!$B$12:$KC$12,IF(ROUNDUP(U58,0)=1,Cdel!$B$13:$KC$13)))))))</f>
        <v>1.3888348514215656</v>
      </c>
      <c r="W58" s="8" cm="1">
        <f t="array" aca="1" ref="W58" ca="1">V58-_xlfn.XLOOKUP(W$1,Cdel!$B$1:$KC$1,IF(ROUNDUP(V58,0)=6,Cdel!$B$8:$KC$8,IF(ROUNDUP(V58,0)=5,Cdel!$B$9:$KC$9,IF(ROUNDUP(V58,0)=4,Cdel!$B$10:$KC$10,IF(ROUNDUP(V58,0)=3,Cdel!$B$11:$KC$11,IF(ROUNDUP(V58,0)=2,Cdel!$B$12:$KC$12,IF(ROUNDUP(V58,0)=1,Cdel!$B$13:$KC$13)))))))</f>
        <v>1.350416003956058</v>
      </c>
      <c r="X58" s="8" cm="1">
        <f t="array" aca="1" ref="X58" ca="1">W58-_xlfn.XLOOKUP(X$1,Cdel!$B$1:$KC$1,IF(ROUNDUP(W58,0)=6,Cdel!$B$8:$KC$8,IF(ROUNDUP(W58,0)=5,Cdel!$B$9:$KC$9,IF(ROUNDUP(W58,0)=4,Cdel!$B$10:$KC$10,IF(ROUNDUP(W58,0)=3,Cdel!$B$11:$KC$11,IF(ROUNDUP(W58,0)=2,Cdel!$B$12:$KC$12,IF(ROUNDUP(W58,0)=1,Cdel!$B$13:$KC$13)))))))</f>
        <v>1.3130599234848168</v>
      </c>
      <c r="Y58" s="8" cm="1">
        <f t="array" aca="1" ref="Y58" ca="1">X58-_xlfn.XLOOKUP(Y$1,Cdel!$B$1:$KC$1,IF(ROUNDUP(X58,0)=6,Cdel!$B$8:$KC$8,IF(ROUNDUP(X58,0)=5,Cdel!$B$9:$KC$9,IF(ROUNDUP(X58,0)=4,Cdel!$B$10:$KC$10,IF(ROUNDUP(X58,0)=3,Cdel!$B$11:$KC$11,IF(ROUNDUP(X58,0)=2,Cdel!$B$12:$KC$12,IF(ROUNDUP(X58,0)=1,Cdel!$B$13:$KC$13)))))))</f>
        <v>1.2767372110602264</v>
      </c>
      <c r="Z58" s="8" cm="1">
        <f t="array" aca="1" ref="Z58" ca="1">Y58-_xlfn.XLOOKUP(Z$1,Cdel!$B$1:$KC$1,IF(ROUNDUP(Y58,0)=6,Cdel!$B$8:$KC$8,IF(ROUNDUP(Y58,0)=5,Cdel!$B$9:$KC$9,IF(ROUNDUP(Y58,0)=4,Cdel!$B$10:$KC$10,IF(ROUNDUP(Y58,0)=3,Cdel!$B$11:$KC$11,IF(ROUNDUP(Y58,0)=2,Cdel!$B$12:$KC$12,IF(ROUNDUP(Y58,0)=1,Cdel!$B$13:$KC$13)))))))</f>
        <v>1.2414192809873645</v>
      </c>
      <c r="AA58" s="8" cm="1">
        <f t="array" aca="1" ref="AA58" ca="1">Z58-_xlfn.XLOOKUP(AA$1,Cdel!$B$1:$KC$1,IF(ROUNDUP(Z58,0)=6,Cdel!$B$8:$KC$8,IF(ROUNDUP(Z58,0)=5,Cdel!$B$9:$KC$9,IF(ROUNDUP(Z58,0)=4,Cdel!$B$10:$KC$10,IF(ROUNDUP(Z58,0)=3,Cdel!$B$11:$KC$11,IF(ROUNDUP(Z58,0)=2,Cdel!$B$12:$KC$12,IF(ROUNDUP(Z58,0)=1,Cdel!$B$13:$KC$13)))))))</f>
        <v>1.207078338327281</v>
      </c>
      <c r="AB58" s="8" cm="1">
        <f t="array" aca="1" ref="AB58" ca="1">AA58-_xlfn.XLOOKUP(AB$1,Cdel!$B$1:$KC$1,IF(ROUNDUP(AA58,0)=6,Cdel!$B$8:$KC$8,IF(ROUNDUP(AA58,0)=5,Cdel!$B$9:$KC$9,IF(ROUNDUP(AA58,0)=4,Cdel!$B$10:$KC$10,IF(ROUNDUP(AA58,0)=3,Cdel!$B$11:$KC$11,IF(ROUNDUP(AA58,0)=2,Cdel!$B$12:$KC$12,IF(ROUNDUP(AA58,0)=1,Cdel!$B$13:$KC$13)))))))</f>
        <v>1.1736873570225947</v>
      </c>
      <c r="AC58" s="8" cm="1">
        <f t="array" aca="1" ref="AC58" ca="1">AB58-_xlfn.XLOOKUP(AC$1,Cdel!$B$1:$KC$1,IF(ROUNDUP(AB58,0)=6,Cdel!$B$8:$KC$8,IF(ROUNDUP(AB58,0)=5,Cdel!$B$9:$KC$9,IF(ROUNDUP(AB58,0)=4,Cdel!$B$10:$KC$10,IF(ROUNDUP(AB58,0)=3,Cdel!$B$11:$KC$11,IF(ROUNDUP(AB58,0)=2,Cdel!$B$12:$KC$12,IF(ROUNDUP(AB58,0)=1,Cdel!$B$13:$KC$13)))))))</f>
        <v>1.1412200586281949</v>
      </c>
      <c r="AD58" s="8" cm="1">
        <f t="array" aca="1" ref="AD58" ca="1">AC58-_xlfn.XLOOKUP(AD$1,Cdel!$B$1:$KC$1,IF(ROUNDUP(AC58,0)=6,Cdel!$B$8:$KC$8,IF(ROUNDUP(AC58,0)=5,Cdel!$B$9:$KC$9,IF(ROUNDUP(AC58,0)=4,Cdel!$B$10:$KC$10,IF(ROUNDUP(AC58,0)=3,Cdel!$B$11:$KC$11,IF(ROUNDUP(AC58,0)=2,Cdel!$B$12:$KC$12,IF(ROUNDUP(AC58,0)=1,Cdel!$B$13:$KC$13)))))))</f>
        <v>1.1096508916303069</v>
      </c>
      <c r="AE58" s="8" cm="1">
        <f t="array" aca="1" ref="AE58" ca="1">AD58-_xlfn.XLOOKUP(AE$1,Cdel!$B$1:$KC$1,IF(ROUNDUP(AD58,0)=6,Cdel!$B$8:$KC$8,IF(ROUNDUP(AD58,0)=5,Cdel!$B$9:$KC$9,IF(ROUNDUP(AD58,0)=4,Cdel!$B$10:$KC$10,IF(ROUNDUP(AD58,0)=3,Cdel!$B$11:$KC$11,IF(ROUNDUP(AD58,0)=2,Cdel!$B$12:$KC$12,IF(ROUNDUP(AD58,0)=1,Cdel!$B$13:$KC$13)))))))</f>
        <v>1.0789550113376478</v>
      </c>
      <c r="AF58" s="8" cm="1">
        <f t="array" aca="1" ref="AF58" ca="1">AE58-_xlfn.XLOOKUP(AF$1,Cdel!$B$1:$KC$1,IF(ROUNDUP(AE58,0)=6,Cdel!$B$8:$KC$8,IF(ROUNDUP(AE58,0)=5,Cdel!$B$9:$KC$9,IF(ROUNDUP(AE58,0)=4,Cdel!$B$10:$KC$10,IF(ROUNDUP(AE58,0)=3,Cdel!$B$11:$KC$11,IF(ROUNDUP(AE58,0)=2,Cdel!$B$12:$KC$12,IF(ROUNDUP(AE58,0)=1,Cdel!$B$13:$KC$13)))))))</f>
        <v>1.0491082603288457</v>
      </c>
      <c r="AG58" s="8" cm="1">
        <f t="array" aca="1" ref="AG58" ca="1">AF58-_xlfn.XLOOKUP(AG$1,Cdel!$B$1:$KC$1,IF(ROUNDUP(AF58,0)=6,Cdel!$B$8:$KC$8,IF(ROUNDUP(AF58,0)=5,Cdel!$B$9:$KC$9,IF(ROUNDUP(AF58,0)=4,Cdel!$B$10:$KC$10,IF(ROUNDUP(AF58,0)=3,Cdel!$B$11:$KC$11,IF(ROUNDUP(AF58,0)=2,Cdel!$B$12:$KC$12,IF(ROUNDUP(AF58,0)=1,Cdel!$B$13:$KC$13)))))))</f>
        <v>1.0200871494407351</v>
      </c>
      <c r="AH58" s="8" cm="1">
        <f t="array" aca="1" ref="AH58" ca="1">AG58-_xlfn.XLOOKUP(AH$1,Cdel!$B$1:$KC$1,IF(ROUNDUP(AG58,0)=6,Cdel!$B$8:$KC$8,IF(ROUNDUP(AG58,0)=5,Cdel!$B$9:$KC$9,IF(ROUNDUP(AG58,0)=4,Cdel!$B$10:$KC$10,IF(ROUNDUP(AG58,0)=3,Cdel!$B$11:$KC$11,IF(ROUNDUP(AG58,0)=2,Cdel!$B$12:$KC$12,IF(ROUNDUP(AG58,0)=1,Cdel!$B$13:$KC$13)))))))</f>
        <v>0.99186883928256631</v>
      </c>
      <c r="AI58" s="8" cm="1">
        <f t="array" aca="1" ref="AI58" ca="1">AH58-_xlfn.XLOOKUP(AI$1,Cdel!$B$1:$KC$1,IF(ROUNDUP(AH58,0)=6,Cdel!$B$8:$KC$8,IF(ROUNDUP(AH58,0)=5,Cdel!$B$9:$KC$9,IF(ROUNDUP(AH58,0)=4,Cdel!$B$10:$KC$10,IF(ROUNDUP(AH58,0)=3,Cdel!$B$11:$KC$11,IF(ROUNDUP(AH58,0)=2,Cdel!$B$12:$KC$12,IF(ROUNDUP(AH58,0)=1,Cdel!$B$13:$KC$13)))))))</f>
        <v>0.97814998077207371</v>
      </c>
      <c r="AJ58" s="8" cm="1">
        <f t="array" aca="1" ref="AJ58" ca="1">AI58-_xlfn.XLOOKUP(AJ$1,Cdel!$B$1:$KC$1,IF(ROUNDUP(AI58,0)=6,Cdel!$B$8:$KC$8,IF(ROUNDUP(AI58,0)=5,Cdel!$B$9:$KC$9,IF(ROUNDUP(AI58,0)=4,Cdel!$B$10:$KC$10,IF(ROUNDUP(AI58,0)=3,Cdel!$B$11:$KC$11,IF(ROUNDUP(AI58,0)=2,Cdel!$B$12:$KC$12,IF(ROUNDUP(AI58,0)=1,Cdel!$B$13:$KC$13)))))))</f>
        <v>0.96481062219418723</v>
      </c>
      <c r="AK58" s="8" cm="1">
        <f t="array" aca="1" ref="AK58" ca="1">AJ58-_xlfn.XLOOKUP(AK$1,Cdel!$B$1:$KC$1,IF(ROUNDUP(AJ58,0)=6,Cdel!$B$8:$KC$8,IF(ROUNDUP(AJ58,0)=5,Cdel!$B$9:$KC$9,IF(ROUNDUP(AJ58,0)=4,Cdel!$B$10:$KC$10,IF(ROUNDUP(AJ58,0)=3,Cdel!$B$11:$KC$11,IF(ROUNDUP(AJ58,0)=2,Cdel!$B$12:$KC$12,IF(ROUNDUP(AJ58,0)=1,Cdel!$B$13:$KC$13)))))))</f>
        <v>0.9518402655764453</v>
      </c>
      <c r="AL58" s="8" cm="1">
        <f t="array" aca="1" ref="AL58" ca="1">AK58-_xlfn.XLOOKUP(AL$1,Cdel!$B$1:$KC$1,IF(ROUNDUP(AK58,0)=6,Cdel!$B$8:$KC$8,IF(ROUNDUP(AK58,0)=5,Cdel!$B$9:$KC$9,IF(ROUNDUP(AK58,0)=4,Cdel!$B$10:$KC$10,IF(ROUNDUP(AK58,0)=3,Cdel!$B$11:$KC$11,IF(ROUNDUP(AK58,0)=2,Cdel!$B$12:$KC$12,IF(ROUNDUP(AK58,0)=1,Cdel!$B$13:$KC$13)))))))</f>
        <v>0.93922870334808661</v>
      </c>
      <c r="AM58" s="8" cm="1">
        <f t="array" aca="1" ref="AM58" ca="1">AL58-_xlfn.XLOOKUP(AM$1,Cdel!$B$1:$KC$1,IF(ROUNDUP(AL58,0)=6,Cdel!$B$8:$KC$8,IF(ROUNDUP(AL58,0)=5,Cdel!$B$9:$KC$9,IF(ROUNDUP(AL58,0)=4,Cdel!$B$10:$KC$10,IF(ROUNDUP(AL58,0)=3,Cdel!$B$11:$KC$11,IF(ROUNDUP(AL58,0)=2,Cdel!$B$12:$KC$12,IF(ROUNDUP(AL58,0)=1,Cdel!$B$13:$KC$13)))))))</f>
        <v>0.92696601030677162</v>
      </c>
      <c r="AN58" s="8" cm="1">
        <f t="array" aca="1" ref="AN58" ca="1">AM58-_xlfn.XLOOKUP(AN$1,Cdel!$B$1:$KC$1,IF(ROUNDUP(AM58,0)=6,Cdel!$B$8:$KC$8,IF(ROUNDUP(AM58,0)=5,Cdel!$B$9:$KC$9,IF(ROUNDUP(AM58,0)=4,Cdel!$B$10:$KC$10,IF(ROUNDUP(AM58,0)=3,Cdel!$B$11:$KC$11,IF(ROUNDUP(AM58,0)=2,Cdel!$B$12:$KC$12,IF(ROUNDUP(AM58,0)=1,Cdel!$B$13:$KC$13)))))))</f>
        <v>0.91504253580752315</v>
      </c>
      <c r="AO58" s="8" cm="1">
        <f t="array" aca="1" ref="AO58" ca="1">AN58-_xlfn.XLOOKUP(AO$1,Cdel!$B$1:$KC$1,IF(ROUNDUP(AN58,0)=6,Cdel!$B$8:$KC$8,IF(ROUNDUP(AN58,0)=5,Cdel!$B$9:$KC$9,IF(ROUNDUP(AN58,0)=4,Cdel!$B$10:$KC$10,IF(ROUNDUP(AN58,0)=3,Cdel!$B$11:$KC$11,IF(ROUNDUP(AN58,0)=2,Cdel!$B$12:$KC$12,IF(ROUNDUP(AN58,0)=1,Cdel!$B$13:$KC$13)))))))</f>
        <v>0.9034488961677446</v>
      </c>
      <c r="AP58" s="8" cm="1">
        <f t="array" aca="1" ref="AP58" ca="1">AO58-_xlfn.XLOOKUP(AP$1,Cdel!$B$1:$KC$1,IF(ROUNDUP(AO58,0)=6,Cdel!$B$8:$KC$8,IF(ROUNDUP(AO58,0)=5,Cdel!$B$9:$KC$9,IF(ROUNDUP(AO58,0)=4,Cdel!$B$10:$KC$10,IF(ROUNDUP(AO58,0)=3,Cdel!$B$11:$KC$11,IF(ROUNDUP(AO58,0)=2,Cdel!$B$12:$KC$12,IF(ROUNDUP(AO58,0)=1,Cdel!$B$13:$KC$13)))))))</f>
        <v>0.89217596728233317</v>
      </c>
      <c r="AQ58" s="8" cm="1">
        <f t="array" aca="1" ref="AQ58" ca="1">AP58-_xlfn.XLOOKUP(AQ$1,Cdel!$B$1:$KC$1,IF(ROUNDUP(AP58,0)=6,Cdel!$B$8:$KC$8,IF(ROUNDUP(AP58,0)=5,Cdel!$B$9:$KC$9,IF(ROUNDUP(AP58,0)=4,Cdel!$B$10:$KC$10,IF(ROUNDUP(AP58,0)=3,Cdel!$B$11:$KC$11,IF(ROUNDUP(AP58,0)=2,Cdel!$B$12:$KC$12,IF(ROUNDUP(AP58,0)=1,Cdel!$B$13:$KC$13)))))))</f>
        <v>0.88121487744307958</v>
      </c>
      <c r="AR58" s="8" cm="1">
        <f t="array" aca="1" ref="AR58" ca="1">AQ58-_xlfn.XLOOKUP(AR$1,Cdel!$B$1:$KC$1,IF(ROUNDUP(AQ58,0)=6,Cdel!$B$8:$KC$8,IF(ROUNDUP(AQ58,0)=5,Cdel!$B$9:$KC$9,IF(ROUNDUP(AQ58,0)=4,Cdel!$B$10:$KC$10,IF(ROUNDUP(AQ58,0)=3,Cdel!$B$11:$KC$11,IF(ROUNDUP(AQ58,0)=2,Cdel!$B$12:$KC$12,IF(ROUNDUP(AQ58,0)=1,Cdel!$B$13:$KC$13)))))))</f>
        <v>0.87055700035670225</v>
      </c>
      <c r="AS58" s="8" cm="1">
        <f t="array" aca="1" ref="AS58" ca="1">AR58-_xlfn.XLOOKUP(AS$1,Cdel!$B$1:$KC$1,IF(ROUNDUP(AR58,0)=6,Cdel!$B$8:$KC$8,IF(ROUNDUP(AR58,0)=5,Cdel!$B$9:$KC$9,IF(ROUNDUP(AR58,0)=4,Cdel!$B$10:$KC$10,IF(ROUNDUP(AR58,0)=3,Cdel!$B$11:$KC$11,IF(ROUNDUP(AR58,0)=2,Cdel!$B$12:$KC$12,IF(ROUNDUP(AR58,0)=1,Cdel!$B$13:$KC$13)))))))</f>
        <v>0.86019394835602059</v>
      </c>
      <c r="AT58" s="8" cm="1">
        <f t="array" aca="1" ref="AT58" ca="1">AS58-_xlfn.XLOOKUP(AT$1,Cdel!$B$1:$KC$1,IF(ROUNDUP(AS58,0)=6,Cdel!$B$8:$KC$8,IF(ROUNDUP(AS58,0)=5,Cdel!$B$9:$KC$9,IF(ROUNDUP(AS58,0)=4,Cdel!$B$10:$KC$10,IF(ROUNDUP(AS58,0)=3,Cdel!$B$11:$KC$11,IF(ROUNDUP(AS58,0)=2,Cdel!$B$12:$KC$12,IF(ROUNDUP(AS58,0)=1,Cdel!$B$13:$KC$13)))))))</f>
        <v>0.85011756579892617</v>
      </c>
      <c r="AU58" s="8" cm="1">
        <f t="array" aca="1" ref="AU58" ca="1">AT58-_xlfn.XLOOKUP(AU$1,Cdel!$B$1:$KC$1,IF(ROUNDUP(AT58,0)=6,Cdel!$B$8:$KC$8,IF(ROUNDUP(AT58,0)=5,Cdel!$B$9:$KC$9,IF(ROUNDUP(AT58,0)=4,Cdel!$B$10:$KC$10,IF(ROUNDUP(AT58,0)=3,Cdel!$B$11:$KC$11,IF(ROUNDUP(AT58,0)=2,Cdel!$B$12:$KC$12,IF(ROUNDUP(AT58,0)=1,Cdel!$B$13:$KC$13)))))))</f>
        <v>0.84031992264995425</v>
      </c>
      <c r="AV58" s="8" cm="1">
        <f t="array" aca="1" ref="AV58" ca="1">AU58-_xlfn.XLOOKUP(AV$1,Cdel!$B$1:$KC$1,IF(ROUNDUP(AU58,0)=6,Cdel!$B$8:$KC$8,IF(ROUNDUP(AU58,0)=5,Cdel!$B$9:$KC$9,IF(ROUNDUP(AU58,0)=4,Cdel!$B$10:$KC$10,IF(ROUNDUP(AU58,0)=3,Cdel!$B$11:$KC$11,IF(ROUNDUP(AU58,0)=2,Cdel!$B$12:$KC$12,IF(ROUNDUP(AU58,0)=1,Cdel!$B$13:$KC$13)))))))</f>
        <v>0.83079330823940745</v>
      </c>
      <c r="AW58" s="8" cm="1">
        <f t="array" aca="1" ref="AW58" ca="1">AV58-_xlfn.XLOOKUP(AW$1,Cdel!$B$1:$KC$1,IF(ROUNDUP(AV58,0)=6,Cdel!$B$8:$KC$8,IF(ROUNDUP(AV58,0)=5,Cdel!$B$9:$KC$9,IF(ROUNDUP(AV58,0)=4,Cdel!$B$10:$KC$10,IF(ROUNDUP(AV58,0)=3,Cdel!$B$11:$KC$11,IF(ROUNDUP(AV58,0)=2,Cdel!$B$12:$KC$12,IF(ROUNDUP(AV58,0)=1,Cdel!$B$13:$KC$13)))))))</f>
        <v>0.82153022519511842</v>
      </c>
      <c r="AX58" s="8" cm="1">
        <f t="array" aca="1" ref="AX58" ca="1">AW58-_xlfn.XLOOKUP(AX$1,Cdel!$B$1:$KC$1,IF(ROUNDUP(AW58,0)=6,Cdel!$B$8:$KC$8,IF(ROUNDUP(AW58,0)=5,Cdel!$B$9:$KC$9,IF(ROUNDUP(AW58,0)=4,Cdel!$B$10:$KC$10,IF(ROUNDUP(AW58,0)=3,Cdel!$B$11:$KC$11,IF(ROUNDUP(AW58,0)=2,Cdel!$B$12:$KC$12,IF(ROUNDUP(AW58,0)=1,Cdel!$B$13:$KC$13)))))))</f>
        <v>0.81252338354207532</v>
      </c>
      <c r="AY58" s="8" cm="1">
        <f t="array" aca="1" ref="AY58" ca="1">AX58-_xlfn.XLOOKUP(AY$1,Cdel!$B$1:$KC$1,IF(ROUNDUP(AX58,0)=6,Cdel!$B$8:$KC$8,IF(ROUNDUP(AX58,0)=5,Cdel!$B$9:$KC$9,IF(ROUNDUP(AX58,0)=4,Cdel!$B$10:$KC$10,IF(ROUNDUP(AX58,0)=3,Cdel!$B$11:$KC$11,IF(ROUNDUP(AX58,0)=2,Cdel!$B$12:$KC$12,IF(ROUNDUP(AX58,0)=1,Cdel!$B$13:$KC$13)))))))</f>
        <v>0.80376569496526717</v>
      </c>
      <c r="AZ58" s="8" cm="1">
        <f t="array" aca="1" ref="AZ58" ca="1">AY58-_xlfn.XLOOKUP(AZ$1,Cdel!$B$1:$KC$1,IF(ROUNDUP(AY58,0)=6,Cdel!$B$8:$KC$8,IF(ROUNDUP(AY58,0)=5,Cdel!$B$9:$KC$9,IF(ROUNDUP(AY58,0)=4,Cdel!$B$10:$KC$10,IF(ROUNDUP(AY58,0)=3,Cdel!$B$11:$KC$11,IF(ROUNDUP(AY58,0)=2,Cdel!$B$12:$KC$12,IF(ROUNDUP(AY58,0)=1,Cdel!$B$13:$KC$13)))))))</f>
        <v>0.7952502672312356</v>
      </c>
      <c r="BA58" s="8" cm="1">
        <f t="array" aca="1" ref="BA58" ca="1">AZ58-_xlfn.XLOOKUP(BA$1,Cdel!$B$1:$KC$1,IF(ROUNDUP(AZ58,0)=6,Cdel!$B$8:$KC$8,IF(ROUNDUP(AZ58,0)=5,Cdel!$B$9:$KC$9,IF(ROUNDUP(AZ58,0)=4,Cdel!$B$10:$KC$10,IF(ROUNDUP(AZ58,0)=3,Cdel!$B$11:$KC$11,IF(ROUNDUP(AZ58,0)=2,Cdel!$B$12:$KC$12,IF(ROUNDUP(AZ58,0)=1,Cdel!$B$13:$KC$13)))))))</f>
        <v>0.78697039876393937</v>
      </c>
      <c r="BB58" s="8" cm="1">
        <f t="array" aca="1" ref="BB58" ca="1">BA58-_xlfn.XLOOKUP(BB$1,Cdel!$B$1:$KC$1,IF(ROUNDUP(BA58,0)=6,Cdel!$B$8:$KC$8,IF(ROUNDUP(BA58,0)=5,Cdel!$B$9:$KC$9,IF(ROUNDUP(BA58,0)=4,Cdel!$B$10:$KC$10,IF(ROUNDUP(BA58,0)=3,Cdel!$B$11:$KC$11,IF(ROUNDUP(BA58,0)=2,Cdel!$B$12:$KC$12,IF(ROUNDUP(BA58,0)=1,Cdel!$B$13:$KC$13)))))))</f>
        <v>0.77891957337066597</v>
      </c>
      <c r="BC58" s="8" cm="1">
        <f t="array" aca="1" ref="BC58" ca="1">BB58-_xlfn.XLOOKUP(BC$1,Cdel!$B$1:$KC$1,IF(ROUNDUP(BB58,0)=6,Cdel!$B$8:$KC$8,IF(ROUNDUP(BB58,0)=5,Cdel!$B$9:$KC$9,IF(ROUNDUP(BB58,0)=4,Cdel!$B$10:$KC$10,IF(ROUNDUP(BB58,0)=3,Cdel!$B$11:$KC$11,IF(ROUNDUP(BB58,0)=2,Cdel!$B$12:$KC$12,IF(ROUNDUP(BB58,0)=1,Cdel!$B$13:$KC$13)))))))</f>
        <v>0.77109145511383781</v>
      </c>
      <c r="BD58" s="8" cm="1">
        <f t="array" aca="1" ref="BD58" ca="1">BC58-_xlfn.XLOOKUP(BD$1,Cdel!$B$1:$KC$1,IF(ROUNDUP(BC58,0)=6,Cdel!$B$8:$KC$8,IF(ROUNDUP(BC58,0)=5,Cdel!$B$9:$KC$9,IF(ROUNDUP(BC58,0)=4,Cdel!$B$10:$KC$10,IF(ROUNDUP(BC58,0)=3,Cdel!$B$11:$KC$11,IF(ROUNDUP(BC58,0)=2,Cdel!$B$12:$KC$12,IF(ROUNDUP(BC58,0)=1,Cdel!$B$13:$KC$13)))))))</f>
        <v>0.76347988332467875</v>
      </c>
      <c r="BE58" s="8" cm="1">
        <f t="array" aca="1" ref="BE58" ca="1">BD58-_xlfn.XLOOKUP(BE$1,Cdel!$B$1:$KC$1,IF(ROUNDUP(BD58,0)=6,Cdel!$B$8:$KC$8,IF(ROUNDUP(BD58,0)=5,Cdel!$B$9:$KC$9,IF(ROUNDUP(BD58,0)=4,Cdel!$B$10:$KC$10,IF(ROUNDUP(BD58,0)=3,Cdel!$B$11:$KC$11,IF(ROUNDUP(BD58,0)=2,Cdel!$B$12:$KC$12,IF(ROUNDUP(BD58,0)=1,Cdel!$B$13:$KC$13)))))))</f>
        <v>0.7560788677548147</v>
      </c>
      <c r="BF58" s="8" cm="1">
        <f t="array" aca="1" ref="BF58" ca="1">BE58-_xlfn.XLOOKUP(BF$1,Cdel!$B$1:$KC$1,IF(ROUNDUP(BE58,0)=6,Cdel!$B$8:$KC$8,IF(ROUNDUP(BE58,0)=5,Cdel!$B$9:$KC$9,IF(ROUNDUP(BE58,0)=4,Cdel!$B$10:$KC$10,IF(ROUNDUP(BE58,0)=3,Cdel!$B$11:$KC$11,IF(ROUNDUP(BE58,0)=2,Cdel!$B$12:$KC$12,IF(ROUNDUP(BE58,0)=1,Cdel!$B$13:$KC$13)))))))</f>
        <v>0.74888258386199436</v>
      </c>
      <c r="BG58" s="8" cm="1">
        <f t="array" aca="1" ref="BG58" ca="1">BF58-_xlfn.XLOOKUP(BG$1,Cdel!$B$1:$KC$1,IF(ROUNDUP(BF58,0)=6,Cdel!$B$8:$KC$8,IF(ROUNDUP(BF58,0)=5,Cdel!$B$9:$KC$9,IF(ROUNDUP(BF58,0)=4,Cdel!$B$10:$KC$10,IF(ROUNDUP(BF58,0)=3,Cdel!$B$11:$KC$11,IF(ROUNDUP(BF58,0)=2,Cdel!$B$12:$KC$12,IF(ROUNDUP(BF58,0)=1,Cdel!$B$13:$KC$13)))))))</f>
        <v>0.74188536822621975</v>
      </c>
      <c r="BH58" s="8" cm="1">
        <f t="array" aca="1" ref="BH58" ca="1">BG58-_xlfn.XLOOKUP(BH$1,Cdel!$B$1:$KC$1,IF(ROUNDUP(BG58,0)=6,Cdel!$B$8:$KC$8,IF(ROUNDUP(BG58,0)=5,Cdel!$B$9:$KC$9,IF(ROUNDUP(BG58,0)=4,Cdel!$B$10:$KC$10,IF(ROUNDUP(BG58,0)=3,Cdel!$B$11:$KC$11,IF(ROUNDUP(BG58,0)=2,Cdel!$B$12:$KC$12,IF(ROUNDUP(BG58,0)=1,Cdel!$B$13:$KC$13)))))))</f>
        <v>0.73508171409267775</v>
      </c>
      <c r="BI58" s="8" cm="1">
        <f t="array" aca="1" ref="BI58" ca="1">BH58-_xlfn.XLOOKUP(BI$1,Cdel!$B$1:$KC$1,IF(ROUNDUP(BH58,0)=6,Cdel!$B$8:$KC$8,IF(ROUNDUP(BH58,0)=5,Cdel!$B$9:$KC$9,IF(ROUNDUP(BH58,0)=4,Cdel!$B$10:$KC$10,IF(ROUNDUP(BH58,0)=3,Cdel!$B$11:$KC$11,IF(ROUNDUP(BH58,0)=2,Cdel!$B$12:$KC$12,IF(ROUNDUP(BH58,0)=1,Cdel!$B$13:$KC$13)))))))</f>
        <v>0.72846626703796669</v>
      </c>
      <c r="BJ58" s="8" cm="1">
        <f t="array" aca="1" ref="BJ58" ca="1">BI58-_xlfn.XLOOKUP(BJ$1,Cdel!$B$1:$KC$1,IF(ROUNDUP(BI58,0)=6,Cdel!$B$8:$KC$8,IF(ROUNDUP(BI58,0)=5,Cdel!$B$9:$KC$9,IF(ROUNDUP(BI58,0)=4,Cdel!$B$10:$KC$10,IF(ROUNDUP(BI58,0)=3,Cdel!$B$11:$KC$11,IF(ROUNDUP(BI58,0)=2,Cdel!$B$12:$KC$12,IF(ROUNDUP(BI58,0)=1,Cdel!$B$13:$KC$13)))))))</f>
        <v>0.72203382075620626</v>
      </c>
      <c r="BK58" s="8" cm="1">
        <f t="array" aca="1" ref="BK58" ca="1">BJ58-_xlfn.XLOOKUP(BK$1,Cdel!$B$1:$KC$1,IF(ROUNDUP(BJ58,0)=6,Cdel!$B$8:$KC$8,IF(ROUNDUP(BJ58,0)=5,Cdel!$B$9:$KC$9,IF(ROUNDUP(BJ58,0)=4,Cdel!$B$10:$KC$10,IF(ROUNDUP(BJ58,0)=3,Cdel!$B$11:$KC$11,IF(ROUNDUP(BJ58,0)=2,Cdel!$B$12:$KC$12,IF(ROUNDUP(BJ58,0)=1,Cdel!$B$13:$KC$13)))))))</f>
        <v>0.71577931296171526</v>
      </c>
      <c r="BL58" s="8" cm="1">
        <f t="array" aca="1" ref="BL58" ca="1">BK58-_xlfn.XLOOKUP(BL$1,Cdel!$B$1:$KC$1,IF(ROUNDUP(BK58,0)=6,Cdel!$B$8:$KC$8,IF(ROUNDUP(BK58,0)=5,Cdel!$B$9:$KC$9,IF(ROUNDUP(BK58,0)=4,Cdel!$B$10:$KC$10,IF(ROUNDUP(BK58,0)=3,Cdel!$B$11:$KC$11,IF(ROUNDUP(BK58,0)=2,Cdel!$B$12:$KC$12,IF(ROUNDUP(BK58,0)=1,Cdel!$B$13:$KC$13)))))))</f>
        <v>0.70969782140503146</v>
      </c>
      <c r="BM58" s="8" cm="1">
        <f t="array" aca="1" ref="BM58" ca="1">BL58-_xlfn.XLOOKUP(BM$1,Cdel!$B$1:$KC$1,IF(ROUNDUP(BL58,0)=6,Cdel!$B$8:$KC$8,IF(ROUNDUP(BL58,0)=5,Cdel!$B$9:$KC$9,IF(ROUNDUP(BL58,0)=4,Cdel!$B$10:$KC$10,IF(ROUNDUP(BL58,0)=3,Cdel!$B$11:$KC$11,IF(ROUNDUP(BL58,0)=2,Cdel!$B$12:$KC$12,IF(ROUNDUP(BL58,0)=1,Cdel!$B$13:$KC$13)))))))</f>
        <v>0.70378455999913903</v>
      </c>
      <c r="BN58" s="8" cm="1">
        <f t="array" aca="1" ref="BN58" ca="1">BM58-_xlfn.XLOOKUP(BN$1,Cdel!$B$1:$KC$1,IF(ROUNDUP(BM58,0)=6,Cdel!$B$8:$KC$8,IF(ROUNDUP(BM58,0)=5,Cdel!$B$9:$KC$9,IF(ROUNDUP(BM58,0)=4,Cdel!$B$10:$KC$10,IF(ROUNDUP(BM58,0)=3,Cdel!$B$11:$KC$11,IF(ROUNDUP(BM58,0)=2,Cdel!$B$12:$KC$12,IF(ROUNDUP(BM58,0)=1,Cdel!$B$13:$KC$13)))))))</f>
        <v>0.69803487505285522</v>
      </c>
      <c r="BO58" s="8" cm="1">
        <f t="array" aca="1" ref="BO58" ca="1">BN58-_xlfn.XLOOKUP(BO$1,Cdel!$B$1:$KC$1,IF(ROUNDUP(BN58,0)=6,Cdel!$B$8:$KC$8,IF(ROUNDUP(BN58,0)=5,Cdel!$B$9:$KC$9,IF(ROUNDUP(BN58,0)=4,Cdel!$B$10:$KC$10,IF(ROUNDUP(BN58,0)=3,Cdel!$B$11:$KC$11,IF(ROUNDUP(BN58,0)=2,Cdel!$B$12:$KC$12,IF(ROUNDUP(BN58,0)=1,Cdel!$B$13:$KC$13)))))))</f>
        <v>0.69244424160841123</v>
      </c>
      <c r="BP58" s="8" cm="1">
        <f t="array" aca="1" ref="BP58" ca="1">BO58-_xlfn.XLOOKUP(BP$1,Cdel!$B$1:$KC$1,IF(ROUNDUP(BO58,0)=6,Cdel!$B$8:$KC$8,IF(ROUNDUP(BO58,0)=5,Cdel!$B$9:$KC$9,IF(ROUNDUP(BO58,0)=4,Cdel!$B$10:$KC$10,IF(ROUNDUP(BO58,0)=3,Cdel!$B$11:$KC$11,IF(ROUNDUP(BO58,0)=2,Cdel!$B$12:$KC$12,IF(ROUNDUP(BO58,0)=1,Cdel!$B$13:$KC$13)))))))</f>
        <v>0.68700825988034508</v>
      </c>
      <c r="BQ58" s="8" cm="1">
        <f t="array" aca="1" ref="BQ58" ca="1">BP58-_xlfn.XLOOKUP(BQ$1,Cdel!$B$1:$KC$1,IF(ROUNDUP(BP58,0)=6,Cdel!$B$8:$KC$8,IF(ROUNDUP(BP58,0)=5,Cdel!$B$9:$KC$9,IF(ROUNDUP(BP58,0)=4,Cdel!$B$10:$KC$10,IF(ROUNDUP(BP58,0)=3,Cdel!$B$11:$KC$11,IF(ROUNDUP(BP58,0)=2,Cdel!$B$12:$KC$12,IF(ROUNDUP(BP58,0)=1,Cdel!$B$13:$KC$13)))))))</f>
        <v>0.68172265179290437</v>
      </c>
      <c r="BR58" s="8" cm="1">
        <f t="array" aca="1" ref="BR58" ca="1">BQ58-_xlfn.XLOOKUP(BR$1,Cdel!$B$1:$KC$1,IF(ROUNDUP(BQ58,0)=6,Cdel!$B$8:$KC$8,IF(ROUNDUP(BQ58,0)=5,Cdel!$B$9:$KC$9,IF(ROUNDUP(BQ58,0)=4,Cdel!$B$10:$KC$10,IF(ROUNDUP(BQ58,0)=3,Cdel!$B$11:$KC$11,IF(ROUNDUP(BQ58,0)=2,Cdel!$B$12:$KC$12,IF(ROUNDUP(BQ58,0)=1,Cdel!$B$13:$KC$13)))))))</f>
        <v>0.6765832576132339</v>
      </c>
      <c r="BS58" s="8" cm="1">
        <f t="array" aca="1" ref="BS58" ca="1">BR58-_xlfn.XLOOKUP(BS$1,Cdel!$B$1:$KC$1,IF(ROUNDUP(BR58,0)=6,Cdel!$B$8:$KC$8,IF(ROUNDUP(BR58,0)=5,Cdel!$B$9:$KC$9,IF(ROUNDUP(BR58,0)=4,Cdel!$B$10:$KC$10,IF(ROUNDUP(BR58,0)=3,Cdel!$B$11:$KC$11,IF(ROUNDUP(BR58,0)=2,Cdel!$B$12:$KC$12,IF(ROUNDUP(BR58,0)=1,Cdel!$B$13:$KC$13)))))))</f>
        <v>0.67158603267769768</v>
      </c>
      <c r="BT58" s="8" cm="1">
        <f t="array" aca="1" ref="BT58" ca="1">BS58-_xlfn.XLOOKUP(BT$1,Cdel!$B$1:$KC$1,IF(ROUNDUP(BS58,0)=6,Cdel!$B$8:$KC$8,IF(ROUNDUP(BS58,0)=5,Cdel!$B$9:$KC$9,IF(ROUNDUP(BS58,0)=4,Cdel!$B$10:$KC$10,IF(ROUNDUP(BS58,0)=3,Cdel!$B$11:$KC$11,IF(ROUNDUP(BS58,0)=2,Cdel!$B$12:$KC$12,IF(ROUNDUP(BS58,0)=1,Cdel!$B$13:$KC$13)))))))</f>
        <v>0.66672704420875983</v>
      </c>
      <c r="BU58" s="8" cm="1">
        <f t="array" aca="1" ref="BU58" ca="1">BT58-_xlfn.XLOOKUP(BU$1,Cdel!$B$1:$KC$1,IF(ROUNDUP(BT58,0)=6,Cdel!$B$8:$KC$8,IF(ROUNDUP(BT58,0)=5,Cdel!$B$9:$KC$9,IF(ROUNDUP(BT58,0)=4,Cdel!$B$10:$KC$10,IF(ROUNDUP(BT58,0)=3,Cdel!$B$11:$KC$11,IF(ROUNDUP(BT58,0)=2,Cdel!$B$12:$KC$12,IF(ROUNDUP(BT58,0)=1,Cdel!$B$13:$KC$13)))))))</f>
        <v>0.66200246821991904</v>
      </c>
      <c r="BV58" s="8" cm="1">
        <f t="array" aca="1" ref="BV58" ca="1">BU58-_xlfn.XLOOKUP(BV$1,Cdel!$B$1:$KC$1,IF(ROUNDUP(BU58,0)=6,Cdel!$B$8:$KC$8,IF(ROUNDUP(BU58,0)=5,Cdel!$B$9:$KC$9,IF(ROUNDUP(BU58,0)=4,Cdel!$B$10:$KC$10,IF(ROUNDUP(BU58,0)=3,Cdel!$B$11:$KC$11,IF(ROUNDUP(BU58,0)=2,Cdel!$B$12:$KC$12,IF(ROUNDUP(BU58,0)=1,Cdel!$B$13:$KC$13)))))))</f>
        <v>0.65740858650626055</v>
      </c>
      <c r="BW58" s="8" cm="1">
        <f t="array" aca="1" ref="BW58" ca="1">BV58-_xlfn.XLOOKUP(BW$1,Cdel!$B$1:$KC$1,IF(ROUNDUP(BV58,0)=6,Cdel!$B$8:$KC$8,IF(ROUNDUP(BV58,0)=5,Cdel!$B$9:$KC$9,IF(ROUNDUP(BV58,0)=4,Cdel!$B$10:$KC$10,IF(ROUNDUP(BV58,0)=3,Cdel!$B$11:$KC$11,IF(ROUNDUP(BV58,0)=2,Cdel!$B$12:$KC$12,IF(ROUNDUP(BV58,0)=1,Cdel!$B$13:$KC$13)))))))</f>
        <v>0.65294178371825762</v>
      </c>
      <c r="BX58" s="8" cm="1">
        <f t="array" aca="1" ref="BX58" ca="1">BW58-_xlfn.XLOOKUP(BX$1,Cdel!$B$1:$KC$1,IF(ROUNDUP(BW58,0)=6,Cdel!$B$8:$KC$8,IF(ROUNDUP(BW58,0)=5,Cdel!$B$9:$KC$9,IF(ROUNDUP(BW58,0)=4,Cdel!$B$10:$KC$10,IF(ROUNDUP(BW58,0)=3,Cdel!$B$11:$KC$11,IF(ROUNDUP(BW58,0)=2,Cdel!$B$12:$KC$12,IF(ROUNDUP(BW58,0)=1,Cdel!$B$13:$KC$13)))))))</f>
        <v>0.64859854451651922</v>
      </c>
      <c r="BY58" s="8" cm="1">
        <f t="array" aca="1" ref="BY58" ca="1">BX58-_xlfn.XLOOKUP(BY$1,Cdel!$B$1:$KC$1,IF(ROUNDUP(BX58,0)=6,Cdel!$B$8:$KC$8,IF(ROUNDUP(BX58,0)=5,Cdel!$B$9:$KC$9,IF(ROUNDUP(BX58,0)=4,Cdel!$B$10:$KC$10,IF(ROUNDUP(BX58,0)=3,Cdel!$B$11:$KC$11,IF(ROUNDUP(BX58,0)=2,Cdel!$B$12:$KC$12,IF(ROUNDUP(BX58,0)=1,Cdel!$B$13:$KC$13)))))))</f>
        <v>0.64437545080524494</v>
      </c>
      <c r="BZ58" s="8" cm="1">
        <f t="array" aca="1" ref="BZ58" ca="1">BY58-_xlfn.XLOOKUP(BZ$1,Cdel!$B$1:$KC$1,IF(ROUNDUP(BY58,0)=6,Cdel!$B$8:$KC$8,IF(ROUNDUP(BY58,0)=5,Cdel!$B$9:$KC$9,IF(ROUNDUP(BY58,0)=4,Cdel!$B$10:$KC$10,IF(ROUNDUP(BY58,0)=3,Cdel!$B$11:$KC$11,IF(ROUNDUP(BY58,0)=2,Cdel!$B$12:$KC$12,IF(ROUNDUP(BY58,0)=1,Cdel!$B$13:$KC$13)))))))</f>
        <v>0.64026917904221015</v>
      </c>
      <c r="CA58" s="8" cm="1">
        <f t="array" aca="1" ref="CA58" ca="1">BZ58-_xlfn.XLOOKUP(CA$1,Cdel!$B$1:$KC$1,IF(ROUNDUP(BZ58,0)=6,Cdel!$B$8:$KC$8,IF(ROUNDUP(BZ58,0)=5,Cdel!$B$9:$KC$9,IF(ROUNDUP(BZ58,0)=4,Cdel!$B$10:$KC$10,IF(ROUNDUP(BZ58,0)=3,Cdel!$B$11:$KC$11,IF(ROUNDUP(BZ58,0)=2,Cdel!$B$12:$KC$12,IF(ROUNDUP(BZ58,0)=1,Cdel!$B$13:$KC$13)))))))</f>
        <v>0.63627649762316374</v>
      </c>
      <c r="CB58" s="8" cm="1">
        <f t="array" aca="1" ref="CB58" ca="1">CA58-_xlfn.XLOOKUP(CB$1,Cdel!$B$1:$KC$1,IF(ROUNDUP(CA58,0)=6,Cdel!$B$8:$KC$8,IF(ROUNDUP(CA58,0)=5,Cdel!$B$9:$KC$9,IF(ROUNDUP(CA58,0)=4,Cdel!$B$10:$KC$10,IF(ROUNDUP(CA58,0)=3,Cdel!$B$11:$KC$11,IF(ROUNDUP(CA58,0)=2,Cdel!$B$12:$KC$12,IF(ROUNDUP(CA58,0)=1,Cdel!$B$13:$KC$13)))))))</f>
        <v>0.63239426433858037</v>
      </c>
      <c r="CC58" s="8" cm="1">
        <f t="array" aca="1" ref="CC58" ca="1">CB58-_xlfn.XLOOKUP(CC$1,Cdel!$B$1:$KC$1,IF(ROUNDUP(CB58,0)=6,Cdel!$B$8:$KC$8,IF(ROUNDUP(CB58,0)=5,Cdel!$B$9:$KC$9,IF(ROUNDUP(CB58,0)=4,Cdel!$B$10:$KC$10,IF(ROUNDUP(CB58,0)=3,Cdel!$B$11:$KC$11,IF(ROUNDUP(CB58,0)=2,Cdel!$B$12:$KC$12,IF(ROUNDUP(CB58,0)=1,Cdel!$B$13:$KC$13)))))))</f>
        <v>0.62861942390076575</v>
      </c>
      <c r="CD58" s="8" cm="1">
        <f t="array" aca="1" ref="CD58" ca="1">CC58-_xlfn.XLOOKUP(CD$1,Cdel!$B$1:$KC$1,IF(ROUNDUP(CC58,0)=6,Cdel!$B$8:$KC$8,IF(ROUNDUP(CC58,0)=5,Cdel!$B$9:$KC$9,IF(ROUNDUP(CC58,0)=4,Cdel!$B$10:$KC$10,IF(ROUNDUP(CC58,0)=3,Cdel!$B$11:$KC$11,IF(ROUNDUP(CC58,0)=2,Cdel!$B$12:$KC$12,IF(ROUNDUP(CC58,0)=1,Cdel!$B$13:$KC$13)))))))</f>
        <v>0.62494900553936916</v>
      </c>
      <c r="CE58" s="8" cm="1">
        <f t="array" aca="1" ref="CE58" ca="1">CD58-_xlfn.XLOOKUP(CE$1,Cdel!$B$1:$KC$1,IF(ROUNDUP(CD58,0)=6,Cdel!$B$8:$KC$8,IF(ROUNDUP(CD58,0)=5,Cdel!$B$9:$KC$9,IF(ROUNDUP(CD58,0)=4,Cdel!$B$10:$KC$10,IF(ROUNDUP(CD58,0)=3,Cdel!$B$11:$KC$11,IF(ROUNDUP(CD58,0)=2,Cdel!$B$12:$KC$12,IF(ROUNDUP(CD58,0)=1,Cdel!$B$13:$KC$13)))))))</f>
        <v>0.62138012066340942</v>
      </c>
      <c r="CF58" s="8" cm="1">
        <f t="array" aca="1" ref="CF58" ca="1">CE58-_xlfn.XLOOKUP(CF$1,Cdel!$B$1:$KC$1,IF(ROUNDUP(CE58,0)=6,Cdel!$B$8:$KC$8,IF(ROUNDUP(CE58,0)=5,Cdel!$B$9:$KC$9,IF(ROUNDUP(CE58,0)=4,Cdel!$B$10:$KC$10,IF(ROUNDUP(CE58,0)=3,Cdel!$B$11:$KC$11,IF(ROUNDUP(CE58,0)=2,Cdel!$B$12:$KC$12,IF(ROUNDUP(CE58,0)=1,Cdel!$B$13:$KC$13)))))))</f>
        <v>0.61790996058797665</v>
      </c>
      <c r="CG58" s="8" cm="1">
        <f t="array" aca="1" ref="CG58" ca="1">CF58-_xlfn.XLOOKUP(CG$1,Cdel!$B$1:$KC$1,IF(ROUNDUP(CF58,0)=6,Cdel!$B$8:$KC$8,IF(ROUNDUP(CF58,0)=5,Cdel!$B$9:$KC$9,IF(ROUNDUP(CF58,0)=4,Cdel!$B$10:$KC$10,IF(ROUNDUP(CF58,0)=3,Cdel!$B$11:$KC$11,IF(ROUNDUP(CF58,0)=2,Cdel!$B$12:$KC$12,IF(ROUNDUP(CF58,0)=1,Cdel!$B$13:$KC$13)))))))</f>
        <v>0.61453579432381844</v>
      </c>
      <c r="CH58" s="8" cm="1">
        <f t="array" aca="1" ref="CH58" ca="1">CG58-_xlfn.XLOOKUP(CH$1,Cdel!$B$1:$KC$1,IF(ROUNDUP(CG58,0)=6,Cdel!$B$8:$KC$8,IF(ROUNDUP(CG58,0)=5,Cdel!$B$9:$KC$9,IF(ROUNDUP(CG58,0)=4,Cdel!$B$10:$KC$10,IF(ROUNDUP(CG58,0)=3,Cdel!$B$11:$KC$11,IF(ROUNDUP(CG58,0)=2,Cdel!$B$12:$KC$12,IF(ROUNDUP(CG58,0)=1,Cdel!$B$13:$KC$13)))))))</f>
        <v>0.61125496642807264</v>
      </c>
      <c r="CI58" s="8" cm="1">
        <f t="array" aca="1" ref="CI58" ca="1">CH58-_xlfn.XLOOKUP(CI$1,Cdel!$B$1:$KC$1,IF(ROUNDUP(CH58,0)=6,Cdel!$B$8:$KC$8,IF(ROUNDUP(CH58,0)=5,Cdel!$B$9:$KC$9,IF(ROUNDUP(CH58,0)=4,Cdel!$B$10:$KC$10,IF(ROUNDUP(CH58,0)=3,Cdel!$B$11:$KC$11,IF(ROUNDUP(CH58,0)=2,Cdel!$B$12:$KC$12,IF(ROUNDUP(CH58,0)=1,Cdel!$B$13:$KC$13)))))))</f>
        <v>0.60806489491445415</v>
      </c>
      <c r="CJ58" s="8" cm="1">
        <f t="array" aca="1" ref="CJ58" ca="1">CI58-_xlfn.XLOOKUP(CJ$1,Cdel!$B$1:$KC$1,IF(ROUNDUP(CI58,0)=6,Cdel!$B$8:$KC$8,IF(ROUNDUP(CI58,0)=5,Cdel!$B$9:$KC$9,IF(ROUNDUP(CI58,0)=4,Cdel!$B$10:$KC$10,IF(ROUNDUP(CI58,0)=3,Cdel!$B$11:$KC$11,IF(ROUNDUP(CI58,0)=2,Cdel!$B$12:$KC$12,IF(ROUNDUP(CI58,0)=1,Cdel!$B$13:$KC$13)))))))</f>
        <v>0.60496306922125143</v>
      </c>
      <c r="CK58" s="8" cm="1">
        <f t="array" aca="1" ref="CK58" ca="1">CJ58-_xlfn.XLOOKUP(CK$1,Cdel!$B$1:$KC$1,IF(ROUNDUP(CJ58,0)=6,Cdel!$B$8:$KC$8,IF(ROUNDUP(CJ58,0)=5,Cdel!$B$9:$KC$9,IF(ROUNDUP(CJ58,0)=4,Cdel!$B$10:$KC$10,IF(ROUNDUP(CJ58,0)=3,Cdel!$B$11:$KC$11,IF(ROUNDUP(CJ58,0)=2,Cdel!$B$12:$KC$12,IF(ROUNDUP(CJ58,0)=1,Cdel!$B$13:$KC$13)))))))</f>
        <v>0.60194704823553402</v>
      </c>
      <c r="CL58" s="8" cm="1">
        <f t="array" aca="1" ref="CL58" ca="1">CK58-_xlfn.XLOOKUP(CL$1,Cdel!$B$1:$KC$1,IF(ROUNDUP(CK58,0)=6,Cdel!$B$8:$KC$8,IF(ROUNDUP(CK58,0)=5,Cdel!$B$9:$KC$9,IF(ROUNDUP(CK58,0)=4,Cdel!$B$10:$KC$10,IF(ROUNDUP(CK58,0)=3,Cdel!$B$11:$KC$11,IF(ROUNDUP(CK58,0)=2,Cdel!$B$12:$KC$12,IF(ROUNDUP(CK58,0)=1,Cdel!$B$13:$KC$13)))))))</f>
        <v>0.59901445837201561</v>
      </c>
      <c r="CM58" s="8" cm="1">
        <f t="array" aca="1" ref="CM58" ca="1">CL58-_xlfn.XLOOKUP(CM$1,Cdel!$B$1:$KC$1,IF(ROUNDUP(CL58,0)=6,Cdel!$B$8:$KC$8,IF(ROUNDUP(CL58,0)=5,Cdel!$B$9:$KC$9,IF(ROUNDUP(CL58,0)=4,Cdel!$B$10:$KC$10,IF(ROUNDUP(CL58,0)=3,Cdel!$B$11:$KC$11,IF(ROUNDUP(CL58,0)=2,Cdel!$B$12:$KC$12,IF(ROUNDUP(CL58,0)=1,Cdel!$B$13:$KC$13)))))))</f>
        <v>0.59616299170506015</v>
      </c>
      <c r="CN58" s="8" cm="1">
        <f t="array" aca="1" ref="CN58" ca="1">CM58-_xlfn.XLOOKUP(CN$1,Cdel!$B$1:$KC$1,IF(ROUNDUP(CM58,0)=6,Cdel!$B$8:$KC$8,IF(ROUNDUP(CM58,0)=5,Cdel!$B$9:$KC$9,IF(ROUNDUP(CM58,0)=4,Cdel!$B$10:$KC$10,IF(ROUNDUP(CM58,0)=3,Cdel!$B$11:$KC$11,IF(ROUNDUP(CM58,0)=2,Cdel!$B$12:$KC$12,IF(ROUNDUP(CM58,0)=1,Cdel!$B$13:$KC$13)))))))</f>
        <v>0.59339040415236266</v>
      </c>
      <c r="CO58" s="8" cm="1">
        <f t="array" aca="1" ref="CO58" ca="1">CN58-_xlfn.XLOOKUP(CO$1,Cdel!$B$1:$KC$1,IF(ROUNDUP(CN58,0)=6,Cdel!$B$8:$KC$8,IF(ROUNDUP(CN58,0)=5,Cdel!$B$9:$KC$9,IF(ROUNDUP(CN58,0)=4,Cdel!$B$10:$KC$10,IF(ROUNDUP(CN58,0)=3,Cdel!$B$11:$KC$11,IF(ROUNDUP(CN58,0)=2,Cdel!$B$12:$KC$12,IF(ROUNDUP(CN58,0)=1,Cdel!$B$13:$KC$13)))))))</f>
        <v>0.59069451370887349</v>
      </c>
      <c r="CP58" s="8" cm="1">
        <f t="array" aca="1" ref="CP58" ca="1">CO58-_xlfn.XLOOKUP(CP$1,Cdel!$B$1:$KC$1,IF(ROUNDUP(CO58,0)=6,Cdel!$B$8:$KC$8,IF(ROUNDUP(CO58,0)=5,Cdel!$B$9:$KC$9,IF(ROUNDUP(CO58,0)=4,Cdel!$B$10:$KC$10,IF(ROUNDUP(CO58,0)=3,Cdel!$B$11:$KC$11,IF(ROUNDUP(CO58,0)=2,Cdel!$B$12:$KC$12,IF(ROUNDUP(CO58,0)=1,Cdel!$B$13:$KC$13)))))))</f>
        <v>0.58807319872957731</v>
      </c>
      <c r="CQ58" s="8" cm="1">
        <f t="array" aca="1" ref="CQ58" ca="1">CP58-_xlfn.XLOOKUP(CQ$1,Cdel!$B$1:$KC$1,IF(ROUNDUP(CP58,0)=6,Cdel!$B$8:$KC$8,IF(ROUNDUP(CP58,0)=5,Cdel!$B$9:$KC$9,IF(ROUNDUP(CP58,0)=4,Cdel!$B$10:$KC$10,IF(ROUNDUP(CP58,0)=3,Cdel!$B$11:$KC$11,IF(ROUNDUP(CP58,0)=2,Cdel!$B$12:$KC$12,IF(ROUNDUP(CP58,0)=1,Cdel!$B$13:$KC$13)))))))</f>
        <v>0.5855243962597747</v>
      </c>
      <c r="CR58" s="8" cm="1">
        <f t="array" aca="1" ref="CR58" ca="1">CQ58-_xlfn.XLOOKUP(CR$1,Cdel!$B$1:$KC$1,IF(ROUNDUP(CQ58,0)=6,Cdel!$B$8:$KC$8,IF(ROUNDUP(CQ58,0)=5,Cdel!$B$9:$KC$9,IF(ROUNDUP(CQ58,0)=4,Cdel!$B$10:$KC$10,IF(ROUNDUP(CQ58,0)=3,Cdel!$B$11:$KC$11,IF(ROUNDUP(CQ58,0)=2,Cdel!$B$12:$KC$12,IF(ROUNDUP(CQ58,0)=1,Cdel!$B$13:$KC$13)))))))</f>
        <v>0.58304610041155258</v>
      </c>
      <c r="CS58" s="8" cm="1">
        <f t="array" aca="1" ref="CS58" ca="1">CR58-_xlfn.XLOOKUP(CS$1,Cdel!$B$1:$KC$1,IF(ROUNDUP(CR58,0)=6,Cdel!$B$8:$KC$8,IF(ROUNDUP(CR58,0)=5,Cdel!$B$9:$KC$9,IF(ROUNDUP(CR58,0)=4,Cdel!$B$10:$KC$10,IF(ROUNDUP(CR58,0)=3,Cdel!$B$11:$KC$11,IF(ROUNDUP(CR58,0)=2,Cdel!$B$12:$KC$12,IF(ROUNDUP(CR58,0)=1,Cdel!$B$13:$KC$13)))))))</f>
        <v>0.58063636078516623</v>
      </c>
      <c r="CT58" s="8" cm="1">
        <f t="array" aca="1" ref="CT58" ca="1">CS58-_xlfn.XLOOKUP(CT$1,Cdel!$B$1:$KC$1,IF(ROUNDUP(CS58,0)=6,Cdel!$B$8:$KC$8,IF(ROUNDUP(CS58,0)=5,Cdel!$B$9:$KC$9,IF(ROUNDUP(CS58,0)=4,Cdel!$B$10:$KC$10,IF(ROUNDUP(CS58,0)=3,Cdel!$B$11:$KC$11,IF(ROUNDUP(CS58,0)=2,Cdel!$B$12:$KC$12,IF(ROUNDUP(CS58,0)=1,Cdel!$B$13:$KC$13)))))))</f>
        <v>0.57829328093408938</v>
      </c>
      <c r="CU58" s="8" cm="1">
        <f t="array" aca="1" ref="CU58" ca="1">CT58-_xlfn.XLOOKUP(CU$1,Cdel!$B$1:$KC$1,IF(ROUNDUP(CT58,0)=6,Cdel!$B$8:$KC$8,IF(ROUNDUP(CT58,0)=5,Cdel!$B$9:$KC$9,IF(ROUNDUP(CT58,0)=4,Cdel!$B$10:$KC$10,IF(ROUNDUP(CT58,0)=3,Cdel!$B$11:$KC$11,IF(ROUNDUP(CT58,0)=2,Cdel!$B$12:$KC$12,IF(ROUNDUP(CT58,0)=1,Cdel!$B$13:$KC$13)))))))</f>
        <v>0.57601501687252543</v>
      </c>
      <c r="CV58" s="8" cm="1">
        <f t="array" aca="1" ref="CV58" ca="1">CU58-_xlfn.XLOOKUP(CV$1,Cdel!$B$1:$KC$1,IF(ROUNDUP(CU58,0)=6,Cdel!$B$8:$KC$8,IF(ROUNDUP(CU58,0)=5,Cdel!$B$9:$KC$9,IF(ROUNDUP(CU58,0)=4,Cdel!$B$10:$KC$10,IF(ROUNDUP(CU58,0)=3,Cdel!$B$11:$KC$11,IF(ROUNDUP(CU58,0)=2,Cdel!$B$12:$KC$12,IF(ROUNDUP(CU58,0)=1,Cdel!$B$13:$KC$13)))))))</f>
        <v>0.57379977562420514</v>
      </c>
      <c r="CW58" s="8" cm="1">
        <f t="array" aca="1" ref="CW58" ca="1">CV58-_xlfn.XLOOKUP(CW$1,Cdel!$B$1:$KC$1,IF(ROUNDUP(CV58,0)=6,Cdel!$B$8:$KC$8,IF(ROUNDUP(CV58,0)=5,Cdel!$B$9:$KC$9,IF(ROUNDUP(CV58,0)=4,Cdel!$B$10:$KC$10,IF(ROUNDUP(CV58,0)=3,Cdel!$B$11:$KC$11,IF(ROUNDUP(CV58,0)=2,Cdel!$B$12:$KC$12,IF(ROUNDUP(CV58,0)=1,Cdel!$B$13:$KC$13)))))))</f>
        <v>0.57164581381132773</v>
      </c>
      <c r="CX58" s="8" cm="1">
        <f t="array" aca="1" ref="CX58" ca="1">CW58-_xlfn.XLOOKUP(CX$1,Cdel!$B$1:$KC$1,IF(ROUNDUP(CW58,0)=6,Cdel!$B$8:$KC$8,IF(ROUNDUP(CW58,0)=5,Cdel!$B$9:$KC$9,IF(ROUNDUP(CW58,0)=4,Cdel!$B$10:$KC$10,IF(ROUNDUP(CW58,0)=3,Cdel!$B$11:$KC$11,IF(ROUNDUP(CW58,0)=2,Cdel!$B$12:$KC$12,IF(ROUNDUP(CW58,0)=1,Cdel!$B$13:$KC$13)))))))</f>
        <v>0.56955143628253624</v>
      </c>
      <c r="CY58" s="8" cm="1">
        <f t="array" aca="1" ref="CY58" ca="1">CX58-_xlfn.XLOOKUP(CY$1,Cdel!$B$1:$KC$1,IF(ROUNDUP(CX58,0)=6,Cdel!$B$8:$KC$8,IF(ROUNDUP(CX58,0)=5,Cdel!$B$9:$KC$9,IF(ROUNDUP(CX58,0)=4,Cdel!$B$10:$KC$10,IF(ROUNDUP(CX58,0)=3,Cdel!$B$11:$KC$11,IF(ROUNDUP(CX58,0)=2,Cdel!$B$12:$KC$12,IF(ROUNDUP(CX58,0)=1,Cdel!$B$13:$KC$13)))))))</f>
        <v>0.56751499477884626</v>
      </c>
      <c r="CZ58" s="8" cm="1">
        <f t="array" aca="1" ref="CZ58" ca="1">CY58-_xlfn.XLOOKUP(CZ$1,Cdel!$B$1:$KC$1,IF(ROUNDUP(CY58,0)=6,Cdel!$B$8:$KC$8,IF(ROUNDUP(CY58,0)=5,Cdel!$B$9:$KC$9,IF(ROUNDUP(CY58,0)=4,Cdel!$B$10:$KC$10,IF(ROUNDUP(CY58,0)=3,Cdel!$B$11:$KC$11,IF(ROUNDUP(CY58,0)=2,Cdel!$B$12:$KC$12,IF(ROUNDUP(CY58,0)=1,Cdel!$B$13:$KC$13)))))))</f>
        <v>0.565534886636479</v>
      </c>
      <c r="DA58" s="8" cm="1">
        <f t="array" aca="1" ref="DA58" ca="1">CZ58-_xlfn.XLOOKUP(DA$1,Cdel!$B$1:$KC$1,IF(ROUNDUP(CZ58,0)=6,Cdel!$B$8:$KC$8,IF(ROUNDUP(CZ58,0)=5,Cdel!$B$9:$KC$9,IF(ROUNDUP(CZ58,0)=4,Cdel!$B$10:$KC$10,IF(ROUNDUP(CZ58,0)=3,Cdel!$B$11:$KC$11,IF(ROUNDUP(CZ58,0)=2,Cdel!$B$12:$KC$12,IF(ROUNDUP(CZ58,0)=1,Cdel!$B$13:$KC$13)))))))</f>
        <v>0.56360955352557707</v>
      </c>
      <c r="DB58" s="8" cm="1">
        <f t="array" aca="1" ref="DB58" ca="1">DA58-_xlfn.XLOOKUP(DB$1,Cdel!$B$1:$KC$1,IF(ROUNDUP(DA58,0)=6,Cdel!$B$8:$KC$8,IF(ROUNDUP(DA58,0)=5,Cdel!$B$9:$KC$9,IF(ROUNDUP(DA58,0)=4,Cdel!$B$10:$KC$10,IF(ROUNDUP(DA58,0)=3,Cdel!$B$11:$KC$11,IF(ROUNDUP(DA58,0)=2,Cdel!$B$12:$KC$12,IF(ROUNDUP(DA58,0)=1,Cdel!$B$13:$KC$13)))))))</f>
        <v>0.56173748022381109</v>
      </c>
      <c r="DC58" s="8" cm="1">
        <f t="array" aca="1" ref="DC58" ca="1">DB58-_xlfn.XLOOKUP(DC$1,Cdel!$B$1:$KC$1,IF(ROUNDUP(DB58,0)=6,Cdel!$B$8:$KC$8,IF(ROUNDUP(DB58,0)=5,Cdel!$B$9:$KC$9,IF(ROUNDUP(DB58,0)=4,Cdel!$B$10:$KC$10,IF(ROUNDUP(DB58,0)=3,Cdel!$B$11:$KC$11,IF(ROUNDUP(DB58,0)=2,Cdel!$B$12:$KC$12,IF(ROUNDUP(DB58,0)=1,Cdel!$B$13:$KC$13)))))))</f>
        <v>0.55991719342391111</v>
      </c>
      <c r="DD58" s="8" cm="1">
        <f t="array" aca="1" ref="DD58" ca="1">DC58-_xlfn.XLOOKUP(DD$1,Cdel!$B$1:$KC$1,IF(ROUNDUP(DC58,0)=6,Cdel!$B$8:$KC$8,IF(ROUNDUP(DC58,0)=5,Cdel!$B$9:$KC$9,IF(ROUNDUP(DC58,0)=4,Cdel!$B$10:$KC$10,IF(ROUNDUP(DC58,0)=3,Cdel!$B$11:$KC$11,IF(ROUNDUP(DC58,0)=2,Cdel!$B$12:$KC$12,IF(ROUNDUP(DC58,0)=1,Cdel!$B$13:$KC$13)))))))</f>
        <v>0.5581472605741854</v>
      </c>
    </row>
    <row r="59" spans="1:108" x14ac:dyDescent="0.15">
      <c r="A59" s="3" t="s">
        <v>77</v>
      </c>
      <c r="B59" s="3" t="s">
        <v>408</v>
      </c>
      <c r="C59" s="3" t="s">
        <v>77</v>
      </c>
      <c r="D59" s="2">
        <v>0</v>
      </c>
      <c r="E59" s="2">
        <v>2000</v>
      </c>
      <c r="F59" s="3"/>
      <c r="G59" s="4">
        <f t="shared" ca="1" si="2"/>
        <v>26</v>
      </c>
      <c r="H59">
        <f ca="1">_xlfn.LET(
_xlpm.score,_xlfn.XLOOKUP(G59,DecayFns!$A$2:$A$289,DecayFns!$N$2:$N$289),
IF(D59=1,IF(_xlpm.score=6,_xlpm.score,_xlpm.score+1),IF(_xlpm.score=1,_xlpm.score,_xlpm.score-1)
))</f>
        <v>2</v>
      </c>
      <c r="I59" s="7" cm="1">
        <f t="array" aca="1" ref="I59" ca="1">H59-_xlfn.XLOOKUP(I$1,Cdel!$B$1:$KC$1,IF(ROUNDUP(H59,0)=6,Cdel!$B$8:$KC$8,IF(ROUNDUP(H59,0)=5,Cdel!$B$9:$KC$9,IF(ROUNDUP(H59,0)=4,Cdel!$B$10:$KC$10,IF(ROUNDUP(H59,0)=3,Cdel!$B$11:$KC$11,IF(ROUNDUP(H59,0)=2,Cdel!$B$12:$KC$12,IF(ROUNDUP(H59,0)=1,Cdel!$B$13:$KC$13)))))))</f>
        <v>2</v>
      </c>
      <c r="J59" s="8" cm="1">
        <f t="array" aca="1" ref="J59" ca="1">I59-_xlfn.XLOOKUP(J$1,Cdel!$B$1:$KC$1,IF(ROUNDUP(I59,0)=6,Cdel!$B$8:$KC$8,IF(ROUNDUP(I59,0)=5,Cdel!$B$9:$KC$9,IF(ROUNDUP(I59,0)=4,Cdel!$B$10:$KC$10,IF(ROUNDUP(I59,0)=3,Cdel!$B$11:$KC$11,IF(ROUNDUP(I59,0)=2,Cdel!$B$12:$KC$12,IF(ROUNDUP(I59,0)=1,Cdel!$B$13:$KC$13)))))))</f>
        <v>1.9446747071098003</v>
      </c>
      <c r="K59" s="8" cm="1">
        <f t="array" aca="1" ref="K59" ca="1">J59-_xlfn.XLOOKUP(K$1,Cdel!$B$1:$KC$1,IF(ROUNDUP(J59,0)=6,Cdel!$B$8:$KC$8,IF(ROUNDUP(J59,0)=5,Cdel!$B$9:$KC$9,IF(ROUNDUP(J59,0)=4,Cdel!$B$10:$KC$10,IF(ROUNDUP(J59,0)=3,Cdel!$B$11:$KC$11,IF(ROUNDUP(J59,0)=2,Cdel!$B$12:$KC$12,IF(ROUNDUP(J59,0)=1,Cdel!$B$13:$KC$13)))))))</f>
        <v>1.8908798582362936</v>
      </c>
      <c r="L59" s="8" cm="1">
        <f t="array" aca="1" ref="L59" ca="1">K59-_xlfn.XLOOKUP(L$1,Cdel!$B$1:$KC$1,IF(ROUNDUP(K59,0)=6,Cdel!$B$8:$KC$8,IF(ROUNDUP(K59,0)=5,Cdel!$B$9:$KC$9,IF(ROUNDUP(K59,0)=4,Cdel!$B$10:$KC$10,IF(ROUNDUP(K59,0)=3,Cdel!$B$11:$KC$11,IF(ROUNDUP(K59,0)=2,Cdel!$B$12:$KC$12,IF(ROUNDUP(K59,0)=1,Cdel!$B$13:$KC$13)))))))</f>
        <v>1.8385731172477424</v>
      </c>
      <c r="M59" s="8" cm="1">
        <f t="array" aca="1" ref="M59" ca="1">L59-_xlfn.XLOOKUP(M$1,Cdel!$B$1:$KC$1,IF(ROUNDUP(L59,0)=6,Cdel!$B$8:$KC$8,IF(ROUNDUP(L59,0)=5,Cdel!$B$9:$KC$9,IF(ROUNDUP(L59,0)=4,Cdel!$B$10:$KC$10,IF(ROUNDUP(L59,0)=3,Cdel!$B$11:$KC$11,IF(ROUNDUP(L59,0)=2,Cdel!$B$12:$KC$12,IF(ROUNDUP(L59,0)=1,Cdel!$B$13:$KC$13)))))))</f>
        <v>1.7877133191418528</v>
      </c>
      <c r="N59" s="8" cm="1">
        <f t="array" aca="1" ref="N59" ca="1">M59-_xlfn.XLOOKUP(N$1,Cdel!$B$1:$KC$1,IF(ROUNDUP(M59,0)=6,Cdel!$B$8:$KC$8,IF(ROUNDUP(M59,0)=5,Cdel!$B$9:$KC$9,IF(ROUNDUP(M59,0)=4,Cdel!$B$10:$KC$10,IF(ROUNDUP(M59,0)=3,Cdel!$B$11:$KC$11,IF(ROUNDUP(M59,0)=2,Cdel!$B$12:$KC$12,IF(ROUNDUP(M59,0)=1,Cdel!$B$13:$KC$13)))))))</f>
        <v>1.7382604376492357</v>
      </c>
      <c r="O59" s="8" cm="1">
        <f t="array" aca="1" ref="O59" ca="1">N59-_xlfn.XLOOKUP(O$1,Cdel!$B$1:$KC$1,IF(ROUNDUP(N59,0)=6,Cdel!$B$8:$KC$8,IF(ROUNDUP(N59,0)=5,Cdel!$B$9:$KC$9,IF(ROUNDUP(N59,0)=4,Cdel!$B$10:$KC$10,IF(ROUNDUP(N59,0)=3,Cdel!$B$11:$KC$11,IF(ROUNDUP(N59,0)=2,Cdel!$B$12:$KC$12,IF(ROUNDUP(N59,0)=1,Cdel!$B$13:$KC$13)))))))</f>
        <v>1.6901755537330403</v>
      </c>
      <c r="P59" s="8" cm="1">
        <f t="array" aca="1" ref="P59" ca="1">O59-_xlfn.XLOOKUP(P$1,Cdel!$B$1:$KC$1,IF(ROUNDUP(O59,0)=6,Cdel!$B$8:$KC$8,IF(ROUNDUP(O59,0)=5,Cdel!$B$9:$KC$9,IF(ROUNDUP(O59,0)=4,Cdel!$B$10:$KC$10,IF(ROUNDUP(O59,0)=3,Cdel!$B$11:$KC$11,IF(ROUNDUP(O59,0)=2,Cdel!$B$12:$KC$12,IF(ROUNDUP(O59,0)=1,Cdel!$B$13:$KC$13)))))))</f>
        <v>1.6434208249599722</v>
      </c>
      <c r="Q59" s="8" cm="1">
        <f t="array" aca="1" ref="Q59" ca="1">P59-_xlfn.XLOOKUP(Q$1,Cdel!$B$1:$KC$1,IF(ROUNDUP(P59,0)=6,Cdel!$B$8:$KC$8,IF(ROUNDUP(P59,0)=5,Cdel!$B$9:$KC$9,IF(ROUNDUP(P59,0)=4,Cdel!$B$10:$KC$10,IF(ROUNDUP(P59,0)=3,Cdel!$B$11:$KC$11,IF(ROUNDUP(P59,0)=2,Cdel!$B$12:$KC$12,IF(ROUNDUP(P59,0)=1,Cdel!$B$13:$KC$13)))))))</f>
        <v>1.5979594557185901</v>
      </c>
      <c r="R59" s="8" cm="1">
        <f t="array" aca="1" ref="R59" ca="1">Q59-_xlfn.XLOOKUP(R$1,Cdel!$B$1:$KC$1,IF(ROUNDUP(Q59,0)=6,Cdel!$B$8:$KC$8,IF(ROUNDUP(Q59,0)=5,Cdel!$B$9:$KC$9,IF(ROUNDUP(Q59,0)=4,Cdel!$B$10:$KC$10,IF(ROUNDUP(Q59,0)=3,Cdel!$B$11:$KC$11,IF(ROUNDUP(Q59,0)=2,Cdel!$B$12:$KC$12,IF(ROUNDUP(Q59,0)=1,Cdel!$B$13:$KC$13)))))))</f>
        <v>1.5537556682614426</v>
      </c>
      <c r="S59" s="8" cm="1">
        <f t="array" aca="1" ref="S59" ca="1">R59-_xlfn.XLOOKUP(S$1,Cdel!$B$1:$KC$1,IF(ROUNDUP(R59,0)=6,Cdel!$B$8:$KC$8,IF(ROUNDUP(R59,0)=5,Cdel!$B$9:$KC$9,IF(ROUNDUP(R59,0)=4,Cdel!$B$10:$KC$10,IF(ROUNDUP(R59,0)=3,Cdel!$B$11:$KC$11,IF(ROUNDUP(R59,0)=2,Cdel!$B$12:$KC$12,IF(ROUNDUP(R59,0)=1,Cdel!$B$13:$KC$13)))))))</f>
        <v>1.5107746745482562</v>
      </c>
      <c r="T59" s="8" cm="1">
        <f t="array" aca="1" ref="T59" ca="1">S59-_xlfn.XLOOKUP(T$1,Cdel!$B$1:$KC$1,IF(ROUNDUP(S59,0)=6,Cdel!$B$8:$KC$8,IF(ROUNDUP(S59,0)=5,Cdel!$B$9:$KC$9,IF(ROUNDUP(S59,0)=4,Cdel!$B$10:$KC$10,IF(ROUNDUP(S59,0)=3,Cdel!$B$11:$KC$11,IF(ROUNDUP(S59,0)=2,Cdel!$B$12:$KC$12,IF(ROUNDUP(S59,0)=1,Cdel!$B$13:$KC$13)))))))</f>
        <v>1.4689826488680171</v>
      </c>
      <c r="U59" s="8" cm="1">
        <f t="array" aca="1" ref="U59" ca="1">T59-_xlfn.XLOOKUP(U$1,Cdel!$B$1:$KC$1,IF(ROUNDUP(T59,0)=6,Cdel!$B$8:$KC$8,IF(ROUNDUP(T59,0)=5,Cdel!$B$9:$KC$9,IF(ROUNDUP(T59,0)=4,Cdel!$B$10:$KC$10,IF(ROUNDUP(T59,0)=3,Cdel!$B$11:$KC$11,IF(ROUNDUP(T59,0)=2,Cdel!$B$12:$KC$12,IF(ROUNDUP(T59,0)=1,Cdel!$B$13:$KC$13)))))))</f>
        <v>1.4283467012183948</v>
      </c>
      <c r="V59" s="8" cm="1">
        <f t="array" aca="1" ref="V59" ca="1">U59-_xlfn.XLOOKUP(V$1,Cdel!$B$1:$KC$1,IF(ROUNDUP(U59,0)=6,Cdel!$B$8:$KC$8,IF(ROUNDUP(U59,0)=5,Cdel!$B$9:$KC$9,IF(ROUNDUP(U59,0)=4,Cdel!$B$10:$KC$10,IF(ROUNDUP(U59,0)=3,Cdel!$B$11:$KC$11,IF(ROUNDUP(U59,0)=2,Cdel!$B$12:$KC$12,IF(ROUNDUP(U59,0)=1,Cdel!$B$13:$KC$13)))))))</f>
        <v>1.3888348514215656</v>
      </c>
      <c r="W59" s="8" cm="1">
        <f t="array" aca="1" ref="W59" ca="1">V59-_xlfn.XLOOKUP(W$1,Cdel!$B$1:$KC$1,IF(ROUNDUP(V59,0)=6,Cdel!$B$8:$KC$8,IF(ROUNDUP(V59,0)=5,Cdel!$B$9:$KC$9,IF(ROUNDUP(V59,0)=4,Cdel!$B$10:$KC$10,IF(ROUNDUP(V59,0)=3,Cdel!$B$11:$KC$11,IF(ROUNDUP(V59,0)=2,Cdel!$B$12:$KC$12,IF(ROUNDUP(V59,0)=1,Cdel!$B$13:$KC$13)))))))</f>
        <v>1.350416003956058</v>
      </c>
      <c r="X59" s="8" cm="1">
        <f t="array" aca="1" ref="X59" ca="1">W59-_xlfn.XLOOKUP(X$1,Cdel!$B$1:$KC$1,IF(ROUNDUP(W59,0)=6,Cdel!$B$8:$KC$8,IF(ROUNDUP(W59,0)=5,Cdel!$B$9:$KC$9,IF(ROUNDUP(W59,0)=4,Cdel!$B$10:$KC$10,IF(ROUNDUP(W59,0)=3,Cdel!$B$11:$KC$11,IF(ROUNDUP(W59,0)=2,Cdel!$B$12:$KC$12,IF(ROUNDUP(W59,0)=1,Cdel!$B$13:$KC$13)))))))</f>
        <v>1.3130599234848168</v>
      </c>
      <c r="Y59" s="8" cm="1">
        <f t="array" aca="1" ref="Y59" ca="1">X59-_xlfn.XLOOKUP(Y$1,Cdel!$B$1:$KC$1,IF(ROUNDUP(X59,0)=6,Cdel!$B$8:$KC$8,IF(ROUNDUP(X59,0)=5,Cdel!$B$9:$KC$9,IF(ROUNDUP(X59,0)=4,Cdel!$B$10:$KC$10,IF(ROUNDUP(X59,0)=3,Cdel!$B$11:$KC$11,IF(ROUNDUP(X59,0)=2,Cdel!$B$12:$KC$12,IF(ROUNDUP(X59,0)=1,Cdel!$B$13:$KC$13)))))))</f>
        <v>1.2767372110602264</v>
      </c>
      <c r="Z59" s="8" cm="1">
        <f t="array" aca="1" ref="Z59" ca="1">Y59-_xlfn.XLOOKUP(Z$1,Cdel!$B$1:$KC$1,IF(ROUNDUP(Y59,0)=6,Cdel!$B$8:$KC$8,IF(ROUNDUP(Y59,0)=5,Cdel!$B$9:$KC$9,IF(ROUNDUP(Y59,0)=4,Cdel!$B$10:$KC$10,IF(ROUNDUP(Y59,0)=3,Cdel!$B$11:$KC$11,IF(ROUNDUP(Y59,0)=2,Cdel!$B$12:$KC$12,IF(ROUNDUP(Y59,0)=1,Cdel!$B$13:$KC$13)))))))</f>
        <v>1.2414192809873645</v>
      </c>
      <c r="AA59" s="8" cm="1">
        <f t="array" aca="1" ref="AA59" ca="1">Z59-_xlfn.XLOOKUP(AA$1,Cdel!$B$1:$KC$1,IF(ROUNDUP(Z59,0)=6,Cdel!$B$8:$KC$8,IF(ROUNDUP(Z59,0)=5,Cdel!$B$9:$KC$9,IF(ROUNDUP(Z59,0)=4,Cdel!$B$10:$KC$10,IF(ROUNDUP(Z59,0)=3,Cdel!$B$11:$KC$11,IF(ROUNDUP(Z59,0)=2,Cdel!$B$12:$KC$12,IF(ROUNDUP(Z59,0)=1,Cdel!$B$13:$KC$13)))))))</f>
        <v>1.207078338327281</v>
      </c>
      <c r="AB59" s="8" cm="1">
        <f t="array" aca="1" ref="AB59" ca="1">AA59-_xlfn.XLOOKUP(AB$1,Cdel!$B$1:$KC$1,IF(ROUNDUP(AA59,0)=6,Cdel!$B$8:$KC$8,IF(ROUNDUP(AA59,0)=5,Cdel!$B$9:$KC$9,IF(ROUNDUP(AA59,0)=4,Cdel!$B$10:$KC$10,IF(ROUNDUP(AA59,0)=3,Cdel!$B$11:$KC$11,IF(ROUNDUP(AA59,0)=2,Cdel!$B$12:$KC$12,IF(ROUNDUP(AA59,0)=1,Cdel!$B$13:$KC$13)))))))</f>
        <v>1.1736873570225947</v>
      </c>
      <c r="AC59" s="8" cm="1">
        <f t="array" aca="1" ref="AC59" ca="1">AB59-_xlfn.XLOOKUP(AC$1,Cdel!$B$1:$KC$1,IF(ROUNDUP(AB59,0)=6,Cdel!$B$8:$KC$8,IF(ROUNDUP(AB59,0)=5,Cdel!$B$9:$KC$9,IF(ROUNDUP(AB59,0)=4,Cdel!$B$10:$KC$10,IF(ROUNDUP(AB59,0)=3,Cdel!$B$11:$KC$11,IF(ROUNDUP(AB59,0)=2,Cdel!$B$12:$KC$12,IF(ROUNDUP(AB59,0)=1,Cdel!$B$13:$KC$13)))))))</f>
        <v>1.1412200586281949</v>
      </c>
      <c r="AD59" s="8" cm="1">
        <f t="array" aca="1" ref="AD59" ca="1">AC59-_xlfn.XLOOKUP(AD$1,Cdel!$B$1:$KC$1,IF(ROUNDUP(AC59,0)=6,Cdel!$B$8:$KC$8,IF(ROUNDUP(AC59,0)=5,Cdel!$B$9:$KC$9,IF(ROUNDUP(AC59,0)=4,Cdel!$B$10:$KC$10,IF(ROUNDUP(AC59,0)=3,Cdel!$B$11:$KC$11,IF(ROUNDUP(AC59,0)=2,Cdel!$B$12:$KC$12,IF(ROUNDUP(AC59,0)=1,Cdel!$B$13:$KC$13)))))))</f>
        <v>1.1096508916303069</v>
      </c>
      <c r="AE59" s="8" cm="1">
        <f t="array" aca="1" ref="AE59" ca="1">AD59-_xlfn.XLOOKUP(AE$1,Cdel!$B$1:$KC$1,IF(ROUNDUP(AD59,0)=6,Cdel!$B$8:$KC$8,IF(ROUNDUP(AD59,0)=5,Cdel!$B$9:$KC$9,IF(ROUNDUP(AD59,0)=4,Cdel!$B$10:$KC$10,IF(ROUNDUP(AD59,0)=3,Cdel!$B$11:$KC$11,IF(ROUNDUP(AD59,0)=2,Cdel!$B$12:$KC$12,IF(ROUNDUP(AD59,0)=1,Cdel!$B$13:$KC$13)))))))</f>
        <v>1.0789550113376478</v>
      </c>
      <c r="AF59" s="8" cm="1">
        <f t="array" aca="1" ref="AF59" ca="1">AE59-_xlfn.XLOOKUP(AF$1,Cdel!$B$1:$KC$1,IF(ROUNDUP(AE59,0)=6,Cdel!$B$8:$KC$8,IF(ROUNDUP(AE59,0)=5,Cdel!$B$9:$KC$9,IF(ROUNDUP(AE59,0)=4,Cdel!$B$10:$KC$10,IF(ROUNDUP(AE59,0)=3,Cdel!$B$11:$KC$11,IF(ROUNDUP(AE59,0)=2,Cdel!$B$12:$KC$12,IF(ROUNDUP(AE59,0)=1,Cdel!$B$13:$KC$13)))))))</f>
        <v>1.0491082603288457</v>
      </c>
      <c r="AG59" s="8" cm="1">
        <f t="array" aca="1" ref="AG59" ca="1">AF59-_xlfn.XLOOKUP(AG$1,Cdel!$B$1:$KC$1,IF(ROUNDUP(AF59,0)=6,Cdel!$B$8:$KC$8,IF(ROUNDUP(AF59,0)=5,Cdel!$B$9:$KC$9,IF(ROUNDUP(AF59,0)=4,Cdel!$B$10:$KC$10,IF(ROUNDUP(AF59,0)=3,Cdel!$B$11:$KC$11,IF(ROUNDUP(AF59,0)=2,Cdel!$B$12:$KC$12,IF(ROUNDUP(AF59,0)=1,Cdel!$B$13:$KC$13)))))))</f>
        <v>1.0200871494407351</v>
      </c>
      <c r="AH59" s="8" cm="1">
        <f t="array" aca="1" ref="AH59" ca="1">AG59-_xlfn.XLOOKUP(AH$1,Cdel!$B$1:$KC$1,IF(ROUNDUP(AG59,0)=6,Cdel!$B$8:$KC$8,IF(ROUNDUP(AG59,0)=5,Cdel!$B$9:$KC$9,IF(ROUNDUP(AG59,0)=4,Cdel!$B$10:$KC$10,IF(ROUNDUP(AG59,0)=3,Cdel!$B$11:$KC$11,IF(ROUNDUP(AG59,0)=2,Cdel!$B$12:$KC$12,IF(ROUNDUP(AG59,0)=1,Cdel!$B$13:$KC$13)))))))</f>
        <v>0.99186883928256631</v>
      </c>
      <c r="AI59" s="8" cm="1">
        <f t="array" aca="1" ref="AI59" ca="1">AH59-_xlfn.XLOOKUP(AI$1,Cdel!$B$1:$KC$1,IF(ROUNDUP(AH59,0)=6,Cdel!$B$8:$KC$8,IF(ROUNDUP(AH59,0)=5,Cdel!$B$9:$KC$9,IF(ROUNDUP(AH59,0)=4,Cdel!$B$10:$KC$10,IF(ROUNDUP(AH59,0)=3,Cdel!$B$11:$KC$11,IF(ROUNDUP(AH59,0)=2,Cdel!$B$12:$KC$12,IF(ROUNDUP(AH59,0)=1,Cdel!$B$13:$KC$13)))))))</f>
        <v>0.97814998077207371</v>
      </c>
      <c r="AJ59" s="8" cm="1">
        <f t="array" aca="1" ref="AJ59" ca="1">AI59-_xlfn.XLOOKUP(AJ$1,Cdel!$B$1:$KC$1,IF(ROUNDUP(AI59,0)=6,Cdel!$B$8:$KC$8,IF(ROUNDUP(AI59,0)=5,Cdel!$B$9:$KC$9,IF(ROUNDUP(AI59,0)=4,Cdel!$B$10:$KC$10,IF(ROUNDUP(AI59,0)=3,Cdel!$B$11:$KC$11,IF(ROUNDUP(AI59,0)=2,Cdel!$B$12:$KC$12,IF(ROUNDUP(AI59,0)=1,Cdel!$B$13:$KC$13)))))))</f>
        <v>0.96481062219418723</v>
      </c>
      <c r="AK59" s="8" cm="1">
        <f t="array" aca="1" ref="AK59" ca="1">AJ59-_xlfn.XLOOKUP(AK$1,Cdel!$B$1:$KC$1,IF(ROUNDUP(AJ59,0)=6,Cdel!$B$8:$KC$8,IF(ROUNDUP(AJ59,0)=5,Cdel!$B$9:$KC$9,IF(ROUNDUP(AJ59,0)=4,Cdel!$B$10:$KC$10,IF(ROUNDUP(AJ59,0)=3,Cdel!$B$11:$KC$11,IF(ROUNDUP(AJ59,0)=2,Cdel!$B$12:$KC$12,IF(ROUNDUP(AJ59,0)=1,Cdel!$B$13:$KC$13)))))))</f>
        <v>0.9518402655764453</v>
      </c>
      <c r="AL59" s="8" cm="1">
        <f t="array" aca="1" ref="AL59" ca="1">AK59-_xlfn.XLOOKUP(AL$1,Cdel!$B$1:$KC$1,IF(ROUNDUP(AK59,0)=6,Cdel!$B$8:$KC$8,IF(ROUNDUP(AK59,0)=5,Cdel!$B$9:$KC$9,IF(ROUNDUP(AK59,0)=4,Cdel!$B$10:$KC$10,IF(ROUNDUP(AK59,0)=3,Cdel!$B$11:$KC$11,IF(ROUNDUP(AK59,0)=2,Cdel!$B$12:$KC$12,IF(ROUNDUP(AK59,0)=1,Cdel!$B$13:$KC$13)))))))</f>
        <v>0.93922870334808661</v>
      </c>
      <c r="AM59" s="8" cm="1">
        <f t="array" aca="1" ref="AM59" ca="1">AL59-_xlfn.XLOOKUP(AM$1,Cdel!$B$1:$KC$1,IF(ROUNDUP(AL59,0)=6,Cdel!$B$8:$KC$8,IF(ROUNDUP(AL59,0)=5,Cdel!$B$9:$KC$9,IF(ROUNDUP(AL59,0)=4,Cdel!$B$10:$KC$10,IF(ROUNDUP(AL59,0)=3,Cdel!$B$11:$KC$11,IF(ROUNDUP(AL59,0)=2,Cdel!$B$12:$KC$12,IF(ROUNDUP(AL59,0)=1,Cdel!$B$13:$KC$13)))))))</f>
        <v>0.92696601030677162</v>
      </c>
      <c r="AN59" s="8" cm="1">
        <f t="array" aca="1" ref="AN59" ca="1">AM59-_xlfn.XLOOKUP(AN$1,Cdel!$B$1:$KC$1,IF(ROUNDUP(AM59,0)=6,Cdel!$B$8:$KC$8,IF(ROUNDUP(AM59,0)=5,Cdel!$B$9:$KC$9,IF(ROUNDUP(AM59,0)=4,Cdel!$B$10:$KC$10,IF(ROUNDUP(AM59,0)=3,Cdel!$B$11:$KC$11,IF(ROUNDUP(AM59,0)=2,Cdel!$B$12:$KC$12,IF(ROUNDUP(AM59,0)=1,Cdel!$B$13:$KC$13)))))))</f>
        <v>0.91504253580752315</v>
      </c>
      <c r="AO59" s="8" cm="1">
        <f t="array" aca="1" ref="AO59" ca="1">AN59-_xlfn.XLOOKUP(AO$1,Cdel!$B$1:$KC$1,IF(ROUNDUP(AN59,0)=6,Cdel!$B$8:$KC$8,IF(ROUNDUP(AN59,0)=5,Cdel!$B$9:$KC$9,IF(ROUNDUP(AN59,0)=4,Cdel!$B$10:$KC$10,IF(ROUNDUP(AN59,0)=3,Cdel!$B$11:$KC$11,IF(ROUNDUP(AN59,0)=2,Cdel!$B$12:$KC$12,IF(ROUNDUP(AN59,0)=1,Cdel!$B$13:$KC$13)))))))</f>
        <v>0.9034488961677446</v>
      </c>
      <c r="AP59" s="8" cm="1">
        <f t="array" aca="1" ref="AP59" ca="1">AO59-_xlfn.XLOOKUP(AP$1,Cdel!$B$1:$KC$1,IF(ROUNDUP(AO59,0)=6,Cdel!$B$8:$KC$8,IF(ROUNDUP(AO59,0)=5,Cdel!$B$9:$KC$9,IF(ROUNDUP(AO59,0)=4,Cdel!$B$10:$KC$10,IF(ROUNDUP(AO59,0)=3,Cdel!$B$11:$KC$11,IF(ROUNDUP(AO59,0)=2,Cdel!$B$12:$KC$12,IF(ROUNDUP(AO59,0)=1,Cdel!$B$13:$KC$13)))))))</f>
        <v>0.89217596728233317</v>
      </c>
      <c r="AQ59" s="8" cm="1">
        <f t="array" aca="1" ref="AQ59" ca="1">AP59-_xlfn.XLOOKUP(AQ$1,Cdel!$B$1:$KC$1,IF(ROUNDUP(AP59,0)=6,Cdel!$B$8:$KC$8,IF(ROUNDUP(AP59,0)=5,Cdel!$B$9:$KC$9,IF(ROUNDUP(AP59,0)=4,Cdel!$B$10:$KC$10,IF(ROUNDUP(AP59,0)=3,Cdel!$B$11:$KC$11,IF(ROUNDUP(AP59,0)=2,Cdel!$B$12:$KC$12,IF(ROUNDUP(AP59,0)=1,Cdel!$B$13:$KC$13)))))))</f>
        <v>0.88121487744307958</v>
      </c>
      <c r="AR59" s="8" cm="1">
        <f t="array" aca="1" ref="AR59" ca="1">AQ59-_xlfn.XLOOKUP(AR$1,Cdel!$B$1:$KC$1,IF(ROUNDUP(AQ59,0)=6,Cdel!$B$8:$KC$8,IF(ROUNDUP(AQ59,0)=5,Cdel!$B$9:$KC$9,IF(ROUNDUP(AQ59,0)=4,Cdel!$B$10:$KC$10,IF(ROUNDUP(AQ59,0)=3,Cdel!$B$11:$KC$11,IF(ROUNDUP(AQ59,0)=2,Cdel!$B$12:$KC$12,IF(ROUNDUP(AQ59,0)=1,Cdel!$B$13:$KC$13)))))))</f>
        <v>0.87055700035670225</v>
      </c>
      <c r="AS59" s="8" cm="1">
        <f t="array" aca="1" ref="AS59" ca="1">AR59-_xlfn.XLOOKUP(AS$1,Cdel!$B$1:$KC$1,IF(ROUNDUP(AR59,0)=6,Cdel!$B$8:$KC$8,IF(ROUNDUP(AR59,0)=5,Cdel!$B$9:$KC$9,IF(ROUNDUP(AR59,0)=4,Cdel!$B$10:$KC$10,IF(ROUNDUP(AR59,0)=3,Cdel!$B$11:$KC$11,IF(ROUNDUP(AR59,0)=2,Cdel!$B$12:$KC$12,IF(ROUNDUP(AR59,0)=1,Cdel!$B$13:$KC$13)))))))</f>
        <v>0.86019394835602059</v>
      </c>
      <c r="AT59" s="8" cm="1">
        <f t="array" aca="1" ref="AT59" ca="1">AS59-_xlfn.XLOOKUP(AT$1,Cdel!$B$1:$KC$1,IF(ROUNDUP(AS59,0)=6,Cdel!$B$8:$KC$8,IF(ROUNDUP(AS59,0)=5,Cdel!$B$9:$KC$9,IF(ROUNDUP(AS59,0)=4,Cdel!$B$10:$KC$10,IF(ROUNDUP(AS59,0)=3,Cdel!$B$11:$KC$11,IF(ROUNDUP(AS59,0)=2,Cdel!$B$12:$KC$12,IF(ROUNDUP(AS59,0)=1,Cdel!$B$13:$KC$13)))))))</f>
        <v>0.85011756579892617</v>
      </c>
      <c r="AU59" s="8" cm="1">
        <f t="array" aca="1" ref="AU59" ca="1">AT59-_xlfn.XLOOKUP(AU$1,Cdel!$B$1:$KC$1,IF(ROUNDUP(AT59,0)=6,Cdel!$B$8:$KC$8,IF(ROUNDUP(AT59,0)=5,Cdel!$B$9:$KC$9,IF(ROUNDUP(AT59,0)=4,Cdel!$B$10:$KC$10,IF(ROUNDUP(AT59,0)=3,Cdel!$B$11:$KC$11,IF(ROUNDUP(AT59,0)=2,Cdel!$B$12:$KC$12,IF(ROUNDUP(AT59,0)=1,Cdel!$B$13:$KC$13)))))))</f>
        <v>0.84031992264995425</v>
      </c>
      <c r="AV59" s="8" cm="1">
        <f t="array" aca="1" ref="AV59" ca="1">AU59-_xlfn.XLOOKUP(AV$1,Cdel!$B$1:$KC$1,IF(ROUNDUP(AU59,0)=6,Cdel!$B$8:$KC$8,IF(ROUNDUP(AU59,0)=5,Cdel!$B$9:$KC$9,IF(ROUNDUP(AU59,0)=4,Cdel!$B$10:$KC$10,IF(ROUNDUP(AU59,0)=3,Cdel!$B$11:$KC$11,IF(ROUNDUP(AU59,0)=2,Cdel!$B$12:$KC$12,IF(ROUNDUP(AU59,0)=1,Cdel!$B$13:$KC$13)))))))</f>
        <v>0.83079330823940745</v>
      </c>
      <c r="AW59" s="8" cm="1">
        <f t="array" aca="1" ref="AW59" ca="1">AV59-_xlfn.XLOOKUP(AW$1,Cdel!$B$1:$KC$1,IF(ROUNDUP(AV59,0)=6,Cdel!$B$8:$KC$8,IF(ROUNDUP(AV59,0)=5,Cdel!$B$9:$KC$9,IF(ROUNDUP(AV59,0)=4,Cdel!$B$10:$KC$10,IF(ROUNDUP(AV59,0)=3,Cdel!$B$11:$KC$11,IF(ROUNDUP(AV59,0)=2,Cdel!$B$12:$KC$12,IF(ROUNDUP(AV59,0)=1,Cdel!$B$13:$KC$13)))))))</f>
        <v>0.82153022519511842</v>
      </c>
      <c r="AX59" s="8" cm="1">
        <f t="array" aca="1" ref="AX59" ca="1">AW59-_xlfn.XLOOKUP(AX$1,Cdel!$B$1:$KC$1,IF(ROUNDUP(AW59,0)=6,Cdel!$B$8:$KC$8,IF(ROUNDUP(AW59,0)=5,Cdel!$B$9:$KC$9,IF(ROUNDUP(AW59,0)=4,Cdel!$B$10:$KC$10,IF(ROUNDUP(AW59,0)=3,Cdel!$B$11:$KC$11,IF(ROUNDUP(AW59,0)=2,Cdel!$B$12:$KC$12,IF(ROUNDUP(AW59,0)=1,Cdel!$B$13:$KC$13)))))))</f>
        <v>0.81252338354207532</v>
      </c>
      <c r="AY59" s="8" cm="1">
        <f t="array" aca="1" ref="AY59" ca="1">AX59-_xlfn.XLOOKUP(AY$1,Cdel!$B$1:$KC$1,IF(ROUNDUP(AX59,0)=6,Cdel!$B$8:$KC$8,IF(ROUNDUP(AX59,0)=5,Cdel!$B$9:$KC$9,IF(ROUNDUP(AX59,0)=4,Cdel!$B$10:$KC$10,IF(ROUNDUP(AX59,0)=3,Cdel!$B$11:$KC$11,IF(ROUNDUP(AX59,0)=2,Cdel!$B$12:$KC$12,IF(ROUNDUP(AX59,0)=1,Cdel!$B$13:$KC$13)))))))</f>
        <v>0.80376569496526717</v>
      </c>
      <c r="AZ59" s="8" cm="1">
        <f t="array" aca="1" ref="AZ59" ca="1">AY59-_xlfn.XLOOKUP(AZ$1,Cdel!$B$1:$KC$1,IF(ROUNDUP(AY59,0)=6,Cdel!$B$8:$KC$8,IF(ROUNDUP(AY59,0)=5,Cdel!$B$9:$KC$9,IF(ROUNDUP(AY59,0)=4,Cdel!$B$10:$KC$10,IF(ROUNDUP(AY59,0)=3,Cdel!$B$11:$KC$11,IF(ROUNDUP(AY59,0)=2,Cdel!$B$12:$KC$12,IF(ROUNDUP(AY59,0)=1,Cdel!$B$13:$KC$13)))))))</f>
        <v>0.7952502672312356</v>
      </c>
      <c r="BA59" s="8" cm="1">
        <f t="array" aca="1" ref="BA59" ca="1">AZ59-_xlfn.XLOOKUP(BA$1,Cdel!$B$1:$KC$1,IF(ROUNDUP(AZ59,0)=6,Cdel!$B$8:$KC$8,IF(ROUNDUP(AZ59,0)=5,Cdel!$B$9:$KC$9,IF(ROUNDUP(AZ59,0)=4,Cdel!$B$10:$KC$10,IF(ROUNDUP(AZ59,0)=3,Cdel!$B$11:$KC$11,IF(ROUNDUP(AZ59,0)=2,Cdel!$B$12:$KC$12,IF(ROUNDUP(AZ59,0)=1,Cdel!$B$13:$KC$13)))))))</f>
        <v>0.78697039876393937</v>
      </c>
      <c r="BB59" s="8" cm="1">
        <f t="array" aca="1" ref="BB59" ca="1">BA59-_xlfn.XLOOKUP(BB$1,Cdel!$B$1:$KC$1,IF(ROUNDUP(BA59,0)=6,Cdel!$B$8:$KC$8,IF(ROUNDUP(BA59,0)=5,Cdel!$B$9:$KC$9,IF(ROUNDUP(BA59,0)=4,Cdel!$B$10:$KC$10,IF(ROUNDUP(BA59,0)=3,Cdel!$B$11:$KC$11,IF(ROUNDUP(BA59,0)=2,Cdel!$B$12:$KC$12,IF(ROUNDUP(BA59,0)=1,Cdel!$B$13:$KC$13)))))))</f>
        <v>0.77891957337066597</v>
      </c>
      <c r="BC59" s="8" cm="1">
        <f t="array" aca="1" ref="BC59" ca="1">BB59-_xlfn.XLOOKUP(BC$1,Cdel!$B$1:$KC$1,IF(ROUNDUP(BB59,0)=6,Cdel!$B$8:$KC$8,IF(ROUNDUP(BB59,0)=5,Cdel!$B$9:$KC$9,IF(ROUNDUP(BB59,0)=4,Cdel!$B$10:$KC$10,IF(ROUNDUP(BB59,0)=3,Cdel!$B$11:$KC$11,IF(ROUNDUP(BB59,0)=2,Cdel!$B$12:$KC$12,IF(ROUNDUP(BB59,0)=1,Cdel!$B$13:$KC$13)))))))</f>
        <v>0.77109145511383781</v>
      </c>
      <c r="BD59" s="8" cm="1">
        <f t="array" aca="1" ref="BD59" ca="1">BC59-_xlfn.XLOOKUP(BD$1,Cdel!$B$1:$KC$1,IF(ROUNDUP(BC59,0)=6,Cdel!$B$8:$KC$8,IF(ROUNDUP(BC59,0)=5,Cdel!$B$9:$KC$9,IF(ROUNDUP(BC59,0)=4,Cdel!$B$10:$KC$10,IF(ROUNDUP(BC59,0)=3,Cdel!$B$11:$KC$11,IF(ROUNDUP(BC59,0)=2,Cdel!$B$12:$KC$12,IF(ROUNDUP(BC59,0)=1,Cdel!$B$13:$KC$13)))))))</f>
        <v>0.76347988332467875</v>
      </c>
      <c r="BE59" s="8" cm="1">
        <f t="array" aca="1" ref="BE59" ca="1">BD59-_xlfn.XLOOKUP(BE$1,Cdel!$B$1:$KC$1,IF(ROUNDUP(BD59,0)=6,Cdel!$B$8:$KC$8,IF(ROUNDUP(BD59,0)=5,Cdel!$B$9:$KC$9,IF(ROUNDUP(BD59,0)=4,Cdel!$B$10:$KC$10,IF(ROUNDUP(BD59,0)=3,Cdel!$B$11:$KC$11,IF(ROUNDUP(BD59,0)=2,Cdel!$B$12:$KC$12,IF(ROUNDUP(BD59,0)=1,Cdel!$B$13:$KC$13)))))))</f>
        <v>0.7560788677548147</v>
      </c>
      <c r="BF59" s="8" cm="1">
        <f t="array" aca="1" ref="BF59" ca="1">BE59-_xlfn.XLOOKUP(BF$1,Cdel!$B$1:$KC$1,IF(ROUNDUP(BE59,0)=6,Cdel!$B$8:$KC$8,IF(ROUNDUP(BE59,0)=5,Cdel!$B$9:$KC$9,IF(ROUNDUP(BE59,0)=4,Cdel!$B$10:$KC$10,IF(ROUNDUP(BE59,0)=3,Cdel!$B$11:$KC$11,IF(ROUNDUP(BE59,0)=2,Cdel!$B$12:$KC$12,IF(ROUNDUP(BE59,0)=1,Cdel!$B$13:$KC$13)))))))</f>
        <v>0.74888258386199436</v>
      </c>
      <c r="BG59" s="8" cm="1">
        <f t="array" aca="1" ref="BG59" ca="1">BF59-_xlfn.XLOOKUP(BG$1,Cdel!$B$1:$KC$1,IF(ROUNDUP(BF59,0)=6,Cdel!$B$8:$KC$8,IF(ROUNDUP(BF59,0)=5,Cdel!$B$9:$KC$9,IF(ROUNDUP(BF59,0)=4,Cdel!$B$10:$KC$10,IF(ROUNDUP(BF59,0)=3,Cdel!$B$11:$KC$11,IF(ROUNDUP(BF59,0)=2,Cdel!$B$12:$KC$12,IF(ROUNDUP(BF59,0)=1,Cdel!$B$13:$KC$13)))))))</f>
        <v>0.74188536822621975</v>
      </c>
      <c r="BH59" s="8" cm="1">
        <f t="array" aca="1" ref="BH59" ca="1">BG59-_xlfn.XLOOKUP(BH$1,Cdel!$B$1:$KC$1,IF(ROUNDUP(BG59,0)=6,Cdel!$B$8:$KC$8,IF(ROUNDUP(BG59,0)=5,Cdel!$B$9:$KC$9,IF(ROUNDUP(BG59,0)=4,Cdel!$B$10:$KC$10,IF(ROUNDUP(BG59,0)=3,Cdel!$B$11:$KC$11,IF(ROUNDUP(BG59,0)=2,Cdel!$B$12:$KC$12,IF(ROUNDUP(BG59,0)=1,Cdel!$B$13:$KC$13)))))))</f>
        <v>0.73508171409267775</v>
      </c>
      <c r="BI59" s="8" cm="1">
        <f t="array" aca="1" ref="BI59" ca="1">BH59-_xlfn.XLOOKUP(BI$1,Cdel!$B$1:$KC$1,IF(ROUNDUP(BH59,0)=6,Cdel!$B$8:$KC$8,IF(ROUNDUP(BH59,0)=5,Cdel!$B$9:$KC$9,IF(ROUNDUP(BH59,0)=4,Cdel!$B$10:$KC$10,IF(ROUNDUP(BH59,0)=3,Cdel!$B$11:$KC$11,IF(ROUNDUP(BH59,0)=2,Cdel!$B$12:$KC$12,IF(ROUNDUP(BH59,0)=1,Cdel!$B$13:$KC$13)))))))</f>
        <v>0.72846626703796669</v>
      </c>
      <c r="BJ59" s="8" cm="1">
        <f t="array" aca="1" ref="BJ59" ca="1">BI59-_xlfn.XLOOKUP(BJ$1,Cdel!$B$1:$KC$1,IF(ROUNDUP(BI59,0)=6,Cdel!$B$8:$KC$8,IF(ROUNDUP(BI59,0)=5,Cdel!$B$9:$KC$9,IF(ROUNDUP(BI59,0)=4,Cdel!$B$10:$KC$10,IF(ROUNDUP(BI59,0)=3,Cdel!$B$11:$KC$11,IF(ROUNDUP(BI59,0)=2,Cdel!$B$12:$KC$12,IF(ROUNDUP(BI59,0)=1,Cdel!$B$13:$KC$13)))))))</f>
        <v>0.72203382075620626</v>
      </c>
      <c r="BK59" s="8" cm="1">
        <f t="array" aca="1" ref="BK59" ca="1">BJ59-_xlfn.XLOOKUP(BK$1,Cdel!$B$1:$KC$1,IF(ROUNDUP(BJ59,0)=6,Cdel!$B$8:$KC$8,IF(ROUNDUP(BJ59,0)=5,Cdel!$B$9:$KC$9,IF(ROUNDUP(BJ59,0)=4,Cdel!$B$10:$KC$10,IF(ROUNDUP(BJ59,0)=3,Cdel!$B$11:$KC$11,IF(ROUNDUP(BJ59,0)=2,Cdel!$B$12:$KC$12,IF(ROUNDUP(BJ59,0)=1,Cdel!$B$13:$KC$13)))))))</f>
        <v>0.71577931296171526</v>
      </c>
      <c r="BL59" s="8" cm="1">
        <f t="array" aca="1" ref="BL59" ca="1">BK59-_xlfn.XLOOKUP(BL$1,Cdel!$B$1:$KC$1,IF(ROUNDUP(BK59,0)=6,Cdel!$B$8:$KC$8,IF(ROUNDUP(BK59,0)=5,Cdel!$B$9:$KC$9,IF(ROUNDUP(BK59,0)=4,Cdel!$B$10:$KC$10,IF(ROUNDUP(BK59,0)=3,Cdel!$B$11:$KC$11,IF(ROUNDUP(BK59,0)=2,Cdel!$B$12:$KC$12,IF(ROUNDUP(BK59,0)=1,Cdel!$B$13:$KC$13)))))))</f>
        <v>0.70969782140503146</v>
      </c>
      <c r="BM59" s="8" cm="1">
        <f t="array" aca="1" ref="BM59" ca="1">BL59-_xlfn.XLOOKUP(BM$1,Cdel!$B$1:$KC$1,IF(ROUNDUP(BL59,0)=6,Cdel!$B$8:$KC$8,IF(ROUNDUP(BL59,0)=5,Cdel!$B$9:$KC$9,IF(ROUNDUP(BL59,0)=4,Cdel!$B$10:$KC$10,IF(ROUNDUP(BL59,0)=3,Cdel!$B$11:$KC$11,IF(ROUNDUP(BL59,0)=2,Cdel!$B$12:$KC$12,IF(ROUNDUP(BL59,0)=1,Cdel!$B$13:$KC$13)))))))</f>
        <v>0.70378455999913903</v>
      </c>
      <c r="BN59" s="8" cm="1">
        <f t="array" aca="1" ref="BN59" ca="1">BM59-_xlfn.XLOOKUP(BN$1,Cdel!$B$1:$KC$1,IF(ROUNDUP(BM59,0)=6,Cdel!$B$8:$KC$8,IF(ROUNDUP(BM59,0)=5,Cdel!$B$9:$KC$9,IF(ROUNDUP(BM59,0)=4,Cdel!$B$10:$KC$10,IF(ROUNDUP(BM59,0)=3,Cdel!$B$11:$KC$11,IF(ROUNDUP(BM59,0)=2,Cdel!$B$12:$KC$12,IF(ROUNDUP(BM59,0)=1,Cdel!$B$13:$KC$13)))))))</f>
        <v>0.69803487505285522</v>
      </c>
      <c r="BO59" s="8" cm="1">
        <f t="array" aca="1" ref="BO59" ca="1">BN59-_xlfn.XLOOKUP(BO$1,Cdel!$B$1:$KC$1,IF(ROUNDUP(BN59,0)=6,Cdel!$B$8:$KC$8,IF(ROUNDUP(BN59,0)=5,Cdel!$B$9:$KC$9,IF(ROUNDUP(BN59,0)=4,Cdel!$B$10:$KC$10,IF(ROUNDUP(BN59,0)=3,Cdel!$B$11:$KC$11,IF(ROUNDUP(BN59,0)=2,Cdel!$B$12:$KC$12,IF(ROUNDUP(BN59,0)=1,Cdel!$B$13:$KC$13)))))))</f>
        <v>0.69244424160841123</v>
      </c>
      <c r="BP59" s="8" cm="1">
        <f t="array" aca="1" ref="BP59" ca="1">BO59-_xlfn.XLOOKUP(BP$1,Cdel!$B$1:$KC$1,IF(ROUNDUP(BO59,0)=6,Cdel!$B$8:$KC$8,IF(ROUNDUP(BO59,0)=5,Cdel!$B$9:$KC$9,IF(ROUNDUP(BO59,0)=4,Cdel!$B$10:$KC$10,IF(ROUNDUP(BO59,0)=3,Cdel!$B$11:$KC$11,IF(ROUNDUP(BO59,0)=2,Cdel!$B$12:$KC$12,IF(ROUNDUP(BO59,0)=1,Cdel!$B$13:$KC$13)))))))</f>
        <v>0.68700825988034508</v>
      </c>
      <c r="BQ59" s="8" cm="1">
        <f t="array" aca="1" ref="BQ59" ca="1">BP59-_xlfn.XLOOKUP(BQ$1,Cdel!$B$1:$KC$1,IF(ROUNDUP(BP59,0)=6,Cdel!$B$8:$KC$8,IF(ROUNDUP(BP59,0)=5,Cdel!$B$9:$KC$9,IF(ROUNDUP(BP59,0)=4,Cdel!$B$10:$KC$10,IF(ROUNDUP(BP59,0)=3,Cdel!$B$11:$KC$11,IF(ROUNDUP(BP59,0)=2,Cdel!$B$12:$KC$12,IF(ROUNDUP(BP59,0)=1,Cdel!$B$13:$KC$13)))))))</f>
        <v>0.68172265179290437</v>
      </c>
      <c r="BR59" s="8" cm="1">
        <f t="array" aca="1" ref="BR59" ca="1">BQ59-_xlfn.XLOOKUP(BR$1,Cdel!$B$1:$KC$1,IF(ROUNDUP(BQ59,0)=6,Cdel!$B$8:$KC$8,IF(ROUNDUP(BQ59,0)=5,Cdel!$B$9:$KC$9,IF(ROUNDUP(BQ59,0)=4,Cdel!$B$10:$KC$10,IF(ROUNDUP(BQ59,0)=3,Cdel!$B$11:$KC$11,IF(ROUNDUP(BQ59,0)=2,Cdel!$B$12:$KC$12,IF(ROUNDUP(BQ59,0)=1,Cdel!$B$13:$KC$13)))))))</f>
        <v>0.6765832576132339</v>
      </c>
      <c r="BS59" s="8" cm="1">
        <f t="array" aca="1" ref="BS59" ca="1">BR59-_xlfn.XLOOKUP(BS$1,Cdel!$B$1:$KC$1,IF(ROUNDUP(BR59,0)=6,Cdel!$B$8:$KC$8,IF(ROUNDUP(BR59,0)=5,Cdel!$B$9:$KC$9,IF(ROUNDUP(BR59,0)=4,Cdel!$B$10:$KC$10,IF(ROUNDUP(BR59,0)=3,Cdel!$B$11:$KC$11,IF(ROUNDUP(BR59,0)=2,Cdel!$B$12:$KC$12,IF(ROUNDUP(BR59,0)=1,Cdel!$B$13:$KC$13)))))))</f>
        <v>0.67158603267769768</v>
      </c>
      <c r="BT59" s="8" cm="1">
        <f t="array" aca="1" ref="BT59" ca="1">BS59-_xlfn.XLOOKUP(BT$1,Cdel!$B$1:$KC$1,IF(ROUNDUP(BS59,0)=6,Cdel!$B$8:$KC$8,IF(ROUNDUP(BS59,0)=5,Cdel!$B$9:$KC$9,IF(ROUNDUP(BS59,0)=4,Cdel!$B$10:$KC$10,IF(ROUNDUP(BS59,0)=3,Cdel!$B$11:$KC$11,IF(ROUNDUP(BS59,0)=2,Cdel!$B$12:$KC$12,IF(ROUNDUP(BS59,0)=1,Cdel!$B$13:$KC$13)))))))</f>
        <v>0.66672704420875983</v>
      </c>
      <c r="BU59" s="8" cm="1">
        <f t="array" aca="1" ref="BU59" ca="1">BT59-_xlfn.XLOOKUP(BU$1,Cdel!$B$1:$KC$1,IF(ROUNDUP(BT59,0)=6,Cdel!$B$8:$KC$8,IF(ROUNDUP(BT59,0)=5,Cdel!$B$9:$KC$9,IF(ROUNDUP(BT59,0)=4,Cdel!$B$10:$KC$10,IF(ROUNDUP(BT59,0)=3,Cdel!$B$11:$KC$11,IF(ROUNDUP(BT59,0)=2,Cdel!$B$12:$KC$12,IF(ROUNDUP(BT59,0)=1,Cdel!$B$13:$KC$13)))))))</f>
        <v>0.66200246821991904</v>
      </c>
      <c r="BV59" s="8" cm="1">
        <f t="array" aca="1" ref="BV59" ca="1">BU59-_xlfn.XLOOKUP(BV$1,Cdel!$B$1:$KC$1,IF(ROUNDUP(BU59,0)=6,Cdel!$B$8:$KC$8,IF(ROUNDUP(BU59,0)=5,Cdel!$B$9:$KC$9,IF(ROUNDUP(BU59,0)=4,Cdel!$B$10:$KC$10,IF(ROUNDUP(BU59,0)=3,Cdel!$B$11:$KC$11,IF(ROUNDUP(BU59,0)=2,Cdel!$B$12:$KC$12,IF(ROUNDUP(BU59,0)=1,Cdel!$B$13:$KC$13)))))))</f>
        <v>0.65740858650626055</v>
      </c>
      <c r="BW59" s="8" cm="1">
        <f t="array" aca="1" ref="BW59" ca="1">BV59-_xlfn.XLOOKUP(BW$1,Cdel!$B$1:$KC$1,IF(ROUNDUP(BV59,0)=6,Cdel!$B$8:$KC$8,IF(ROUNDUP(BV59,0)=5,Cdel!$B$9:$KC$9,IF(ROUNDUP(BV59,0)=4,Cdel!$B$10:$KC$10,IF(ROUNDUP(BV59,0)=3,Cdel!$B$11:$KC$11,IF(ROUNDUP(BV59,0)=2,Cdel!$B$12:$KC$12,IF(ROUNDUP(BV59,0)=1,Cdel!$B$13:$KC$13)))))))</f>
        <v>0.65294178371825762</v>
      </c>
      <c r="BX59" s="8" cm="1">
        <f t="array" aca="1" ref="BX59" ca="1">BW59-_xlfn.XLOOKUP(BX$1,Cdel!$B$1:$KC$1,IF(ROUNDUP(BW59,0)=6,Cdel!$B$8:$KC$8,IF(ROUNDUP(BW59,0)=5,Cdel!$B$9:$KC$9,IF(ROUNDUP(BW59,0)=4,Cdel!$B$10:$KC$10,IF(ROUNDUP(BW59,0)=3,Cdel!$B$11:$KC$11,IF(ROUNDUP(BW59,0)=2,Cdel!$B$12:$KC$12,IF(ROUNDUP(BW59,0)=1,Cdel!$B$13:$KC$13)))))))</f>
        <v>0.64859854451651922</v>
      </c>
      <c r="BY59" s="8" cm="1">
        <f t="array" aca="1" ref="BY59" ca="1">BX59-_xlfn.XLOOKUP(BY$1,Cdel!$B$1:$KC$1,IF(ROUNDUP(BX59,0)=6,Cdel!$B$8:$KC$8,IF(ROUNDUP(BX59,0)=5,Cdel!$B$9:$KC$9,IF(ROUNDUP(BX59,0)=4,Cdel!$B$10:$KC$10,IF(ROUNDUP(BX59,0)=3,Cdel!$B$11:$KC$11,IF(ROUNDUP(BX59,0)=2,Cdel!$B$12:$KC$12,IF(ROUNDUP(BX59,0)=1,Cdel!$B$13:$KC$13)))))))</f>
        <v>0.64437545080524494</v>
      </c>
      <c r="BZ59" s="8" cm="1">
        <f t="array" aca="1" ref="BZ59" ca="1">BY59-_xlfn.XLOOKUP(BZ$1,Cdel!$B$1:$KC$1,IF(ROUNDUP(BY59,0)=6,Cdel!$B$8:$KC$8,IF(ROUNDUP(BY59,0)=5,Cdel!$B$9:$KC$9,IF(ROUNDUP(BY59,0)=4,Cdel!$B$10:$KC$10,IF(ROUNDUP(BY59,0)=3,Cdel!$B$11:$KC$11,IF(ROUNDUP(BY59,0)=2,Cdel!$B$12:$KC$12,IF(ROUNDUP(BY59,0)=1,Cdel!$B$13:$KC$13)))))))</f>
        <v>0.64026917904221015</v>
      </c>
      <c r="CA59" s="8" cm="1">
        <f t="array" aca="1" ref="CA59" ca="1">BZ59-_xlfn.XLOOKUP(CA$1,Cdel!$B$1:$KC$1,IF(ROUNDUP(BZ59,0)=6,Cdel!$B$8:$KC$8,IF(ROUNDUP(BZ59,0)=5,Cdel!$B$9:$KC$9,IF(ROUNDUP(BZ59,0)=4,Cdel!$B$10:$KC$10,IF(ROUNDUP(BZ59,0)=3,Cdel!$B$11:$KC$11,IF(ROUNDUP(BZ59,0)=2,Cdel!$B$12:$KC$12,IF(ROUNDUP(BZ59,0)=1,Cdel!$B$13:$KC$13)))))))</f>
        <v>0.63627649762316374</v>
      </c>
      <c r="CB59" s="8" cm="1">
        <f t="array" aca="1" ref="CB59" ca="1">CA59-_xlfn.XLOOKUP(CB$1,Cdel!$B$1:$KC$1,IF(ROUNDUP(CA59,0)=6,Cdel!$B$8:$KC$8,IF(ROUNDUP(CA59,0)=5,Cdel!$B$9:$KC$9,IF(ROUNDUP(CA59,0)=4,Cdel!$B$10:$KC$10,IF(ROUNDUP(CA59,0)=3,Cdel!$B$11:$KC$11,IF(ROUNDUP(CA59,0)=2,Cdel!$B$12:$KC$12,IF(ROUNDUP(CA59,0)=1,Cdel!$B$13:$KC$13)))))))</f>
        <v>0.63239426433858037</v>
      </c>
      <c r="CC59" s="8" cm="1">
        <f t="array" aca="1" ref="CC59" ca="1">CB59-_xlfn.XLOOKUP(CC$1,Cdel!$B$1:$KC$1,IF(ROUNDUP(CB59,0)=6,Cdel!$B$8:$KC$8,IF(ROUNDUP(CB59,0)=5,Cdel!$B$9:$KC$9,IF(ROUNDUP(CB59,0)=4,Cdel!$B$10:$KC$10,IF(ROUNDUP(CB59,0)=3,Cdel!$B$11:$KC$11,IF(ROUNDUP(CB59,0)=2,Cdel!$B$12:$KC$12,IF(ROUNDUP(CB59,0)=1,Cdel!$B$13:$KC$13)))))))</f>
        <v>0.62861942390076575</v>
      </c>
      <c r="CD59" s="8" cm="1">
        <f t="array" aca="1" ref="CD59" ca="1">CC59-_xlfn.XLOOKUP(CD$1,Cdel!$B$1:$KC$1,IF(ROUNDUP(CC59,0)=6,Cdel!$B$8:$KC$8,IF(ROUNDUP(CC59,0)=5,Cdel!$B$9:$KC$9,IF(ROUNDUP(CC59,0)=4,Cdel!$B$10:$KC$10,IF(ROUNDUP(CC59,0)=3,Cdel!$B$11:$KC$11,IF(ROUNDUP(CC59,0)=2,Cdel!$B$12:$KC$12,IF(ROUNDUP(CC59,0)=1,Cdel!$B$13:$KC$13)))))))</f>
        <v>0.62494900553936916</v>
      </c>
      <c r="CE59" s="8" cm="1">
        <f t="array" aca="1" ref="CE59" ca="1">CD59-_xlfn.XLOOKUP(CE$1,Cdel!$B$1:$KC$1,IF(ROUNDUP(CD59,0)=6,Cdel!$B$8:$KC$8,IF(ROUNDUP(CD59,0)=5,Cdel!$B$9:$KC$9,IF(ROUNDUP(CD59,0)=4,Cdel!$B$10:$KC$10,IF(ROUNDUP(CD59,0)=3,Cdel!$B$11:$KC$11,IF(ROUNDUP(CD59,0)=2,Cdel!$B$12:$KC$12,IF(ROUNDUP(CD59,0)=1,Cdel!$B$13:$KC$13)))))))</f>
        <v>0.62138012066340942</v>
      </c>
      <c r="CF59" s="8" cm="1">
        <f t="array" aca="1" ref="CF59" ca="1">CE59-_xlfn.XLOOKUP(CF$1,Cdel!$B$1:$KC$1,IF(ROUNDUP(CE59,0)=6,Cdel!$B$8:$KC$8,IF(ROUNDUP(CE59,0)=5,Cdel!$B$9:$KC$9,IF(ROUNDUP(CE59,0)=4,Cdel!$B$10:$KC$10,IF(ROUNDUP(CE59,0)=3,Cdel!$B$11:$KC$11,IF(ROUNDUP(CE59,0)=2,Cdel!$B$12:$KC$12,IF(ROUNDUP(CE59,0)=1,Cdel!$B$13:$KC$13)))))))</f>
        <v>0.61790996058797665</v>
      </c>
      <c r="CG59" s="8" cm="1">
        <f t="array" aca="1" ref="CG59" ca="1">CF59-_xlfn.XLOOKUP(CG$1,Cdel!$B$1:$KC$1,IF(ROUNDUP(CF59,0)=6,Cdel!$B$8:$KC$8,IF(ROUNDUP(CF59,0)=5,Cdel!$B$9:$KC$9,IF(ROUNDUP(CF59,0)=4,Cdel!$B$10:$KC$10,IF(ROUNDUP(CF59,0)=3,Cdel!$B$11:$KC$11,IF(ROUNDUP(CF59,0)=2,Cdel!$B$12:$KC$12,IF(ROUNDUP(CF59,0)=1,Cdel!$B$13:$KC$13)))))))</f>
        <v>0.61453579432381844</v>
      </c>
      <c r="CH59" s="8" cm="1">
        <f t="array" aca="1" ref="CH59" ca="1">CG59-_xlfn.XLOOKUP(CH$1,Cdel!$B$1:$KC$1,IF(ROUNDUP(CG59,0)=6,Cdel!$B$8:$KC$8,IF(ROUNDUP(CG59,0)=5,Cdel!$B$9:$KC$9,IF(ROUNDUP(CG59,0)=4,Cdel!$B$10:$KC$10,IF(ROUNDUP(CG59,0)=3,Cdel!$B$11:$KC$11,IF(ROUNDUP(CG59,0)=2,Cdel!$B$12:$KC$12,IF(ROUNDUP(CG59,0)=1,Cdel!$B$13:$KC$13)))))))</f>
        <v>0.61125496642807264</v>
      </c>
      <c r="CI59" s="8" cm="1">
        <f t="array" aca="1" ref="CI59" ca="1">CH59-_xlfn.XLOOKUP(CI$1,Cdel!$B$1:$KC$1,IF(ROUNDUP(CH59,0)=6,Cdel!$B$8:$KC$8,IF(ROUNDUP(CH59,0)=5,Cdel!$B$9:$KC$9,IF(ROUNDUP(CH59,0)=4,Cdel!$B$10:$KC$10,IF(ROUNDUP(CH59,0)=3,Cdel!$B$11:$KC$11,IF(ROUNDUP(CH59,0)=2,Cdel!$B$12:$KC$12,IF(ROUNDUP(CH59,0)=1,Cdel!$B$13:$KC$13)))))))</f>
        <v>0.60806489491445415</v>
      </c>
      <c r="CJ59" s="8" cm="1">
        <f t="array" aca="1" ref="CJ59" ca="1">CI59-_xlfn.XLOOKUP(CJ$1,Cdel!$B$1:$KC$1,IF(ROUNDUP(CI59,0)=6,Cdel!$B$8:$KC$8,IF(ROUNDUP(CI59,0)=5,Cdel!$B$9:$KC$9,IF(ROUNDUP(CI59,0)=4,Cdel!$B$10:$KC$10,IF(ROUNDUP(CI59,0)=3,Cdel!$B$11:$KC$11,IF(ROUNDUP(CI59,0)=2,Cdel!$B$12:$KC$12,IF(ROUNDUP(CI59,0)=1,Cdel!$B$13:$KC$13)))))))</f>
        <v>0.60496306922125143</v>
      </c>
      <c r="CK59" s="8" cm="1">
        <f t="array" aca="1" ref="CK59" ca="1">CJ59-_xlfn.XLOOKUP(CK$1,Cdel!$B$1:$KC$1,IF(ROUNDUP(CJ59,0)=6,Cdel!$B$8:$KC$8,IF(ROUNDUP(CJ59,0)=5,Cdel!$B$9:$KC$9,IF(ROUNDUP(CJ59,0)=4,Cdel!$B$10:$KC$10,IF(ROUNDUP(CJ59,0)=3,Cdel!$B$11:$KC$11,IF(ROUNDUP(CJ59,0)=2,Cdel!$B$12:$KC$12,IF(ROUNDUP(CJ59,0)=1,Cdel!$B$13:$KC$13)))))))</f>
        <v>0.60194704823553402</v>
      </c>
      <c r="CL59" s="8" cm="1">
        <f t="array" aca="1" ref="CL59" ca="1">CK59-_xlfn.XLOOKUP(CL$1,Cdel!$B$1:$KC$1,IF(ROUNDUP(CK59,0)=6,Cdel!$B$8:$KC$8,IF(ROUNDUP(CK59,0)=5,Cdel!$B$9:$KC$9,IF(ROUNDUP(CK59,0)=4,Cdel!$B$10:$KC$10,IF(ROUNDUP(CK59,0)=3,Cdel!$B$11:$KC$11,IF(ROUNDUP(CK59,0)=2,Cdel!$B$12:$KC$12,IF(ROUNDUP(CK59,0)=1,Cdel!$B$13:$KC$13)))))))</f>
        <v>0.59901445837201561</v>
      </c>
      <c r="CM59" s="8" cm="1">
        <f t="array" aca="1" ref="CM59" ca="1">CL59-_xlfn.XLOOKUP(CM$1,Cdel!$B$1:$KC$1,IF(ROUNDUP(CL59,0)=6,Cdel!$B$8:$KC$8,IF(ROUNDUP(CL59,0)=5,Cdel!$B$9:$KC$9,IF(ROUNDUP(CL59,0)=4,Cdel!$B$10:$KC$10,IF(ROUNDUP(CL59,0)=3,Cdel!$B$11:$KC$11,IF(ROUNDUP(CL59,0)=2,Cdel!$B$12:$KC$12,IF(ROUNDUP(CL59,0)=1,Cdel!$B$13:$KC$13)))))))</f>
        <v>0.59616299170506015</v>
      </c>
      <c r="CN59" s="8" cm="1">
        <f t="array" aca="1" ref="CN59" ca="1">CM59-_xlfn.XLOOKUP(CN$1,Cdel!$B$1:$KC$1,IF(ROUNDUP(CM59,0)=6,Cdel!$B$8:$KC$8,IF(ROUNDUP(CM59,0)=5,Cdel!$B$9:$KC$9,IF(ROUNDUP(CM59,0)=4,Cdel!$B$10:$KC$10,IF(ROUNDUP(CM59,0)=3,Cdel!$B$11:$KC$11,IF(ROUNDUP(CM59,0)=2,Cdel!$B$12:$KC$12,IF(ROUNDUP(CM59,0)=1,Cdel!$B$13:$KC$13)))))))</f>
        <v>0.59339040415236266</v>
      </c>
      <c r="CO59" s="8" cm="1">
        <f t="array" aca="1" ref="CO59" ca="1">CN59-_xlfn.XLOOKUP(CO$1,Cdel!$B$1:$KC$1,IF(ROUNDUP(CN59,0)=6,Cdel!$B$8:$KC$8,IF(ROUNDUP(CN59,0)=5,Cdel!$B$9:$KC$9,IF(ROUNDUP(CN59,0)=4,Cdel!$B$10:$KC$10,IF(ROUNDUP(CN59,0)=3,Cdel!$B$11:$KC$11,IF(ROUNDUP(CN59,0)=2,Cdel!$B$12:$KC$12,IF(ROUNDUP(CN59,0)=1,Cdel!$B$13:$KC$13)))))))</f>
        <v>0.59069451370887349</v>
      </c>
      <c r="CP59" s="8" cm="1">
        <f t="array" aca="1" ref="CP59" ca="1">CO59-_xlfn.XLOOKUP(CP$1,Cdel!$B$1:$KC$1,IF(ROUNDUP(CO59,0)=6,Cdel!$B$8:$KC$8,IF(ROUNDUP(CO59,0)=5,Cdel!$B$9:$KC$9,IF(ROUNDUP(CO59,0)=4,Cdel!$B$10:$KC$10,IF(ROUNDUP(CO59,0)=3,Cdel!$B$11:$KC$11,IF(ROUNDUP(CO59,0)=2,Cdel!$B$12:$KC$12,IF(ROUNDUP(CO59,0)=1,Cdel!$B$13:$KC$13)))))))</f>
        <v>0.58807319872957731</v>
      </c>
      <c r="CQ59" s="8" cm="1">
        <f t="array" aca="1" ref="CQ59" ca="1">CP59-_xlfn.XLOOKUP(CQ$1,Cdel!$B$1:$KC$1,IF(ROUNDUP(CP59,0)=6,Cdel!$B$8:$KC$8,IF(ROUNDUP(CP59,0)=5,Cdel!$B$9:$KC$9,IF(ROUNDUP(CP59,0)=4,Cdel!$B$10:$KC$10,IF(ROUNDUP(CP59,0)=3,Cdel!$B$11:$KC$11,IF(ROUNDUP(CP59,0)=2,Cdel!$B$12:$KC$12,IF(ROUNDUP(CP59,0)=1,Cdel!$B$13:$KC$13)))))))</f>
        <v>0.5855243962597747</v>
      </c>
      <c r="CR59" s="8" cm="1">
        <f t="array" aca="1" ref="CR59" ca="1">CQ59-_xlfn.XLOOKUP(CR$1,Cdel!$B$1:$KC$1,IF(ROUNDUP(CQ59,0)=6,Cdel!$B$8:$KC$8,IF(ROUNDUP(CQ59,0)=5,Cdel!$B$9:$KC$9,IF(ROUNDUP(CQ59,0)=4,Cdel!$B$10:$KC$10,IF(ROUNDUP(CQ59,0)=3,Cdel!$B$11:$KC$11,IF(ROUNDUP(CQ59,0)=2,Cdel!$B$12:$KC$12,IF(ROUNDUP(CQ59,0)=1,Cdel!$B$13:$KC$13)))))))</f>
        <v>0.58304610041155258</v>
      </c>
      <c r="CS59" s="8" cm="1">
        <f t="array" aca="1" ref="CS59" ca="1">CR59-_xlfn.XLOOKUP(CS$1,Cdel!$B$1:$KC$1,IF(ROUNDUP(CR59,0)=6,Cdel!$B$8:$KC$8,IF(ROUNDUP(CR59,0)=5,Cdel!$B$9:$KC$9,IF(ROUNDUP(CR59,0)=4,Cdel!$B$10:$KC$10,IF(ROUNDUP(CR59,0)=3,Cdel!$B$11:$KC$11,IF(ROUNDUP(CR59,0)=2,Cdel!$B$12:$KC$12,IF(ROUNDUP(CR59,0)=1,Cdel!$B$13:$KC$13)))))))</f>
        <v>0.58063636078516623</v>
      </c>
      <c r="CT59" s="8" cm="1">
        <f t="array" aca="1" ref="CT59" ca="1">CS59-_xlfn.XLOOKUP(CT$1,Cdel!$B$1:$KC$1,IF(ROUNDUP(CS59,0)=6,Cdel!$B$8:$KC$8,IF(ROUNDUP(CS59,0)=5,Cdel!$B$9:$KC$9,IF(ROUNDUP(CS59,0)=4,Cdel!$B$10:$KC$10,IF(ROUNDUP(CS59,0)=3,Cdel!$B$11:$KC$11,IF(ROUNDUP(CS59,0)=2,Cdel!$B$12:$KC$12,IF(ROUNDUP(CS59,0)=1,Cdel!$B$13:$KC$13)))))))</f>
        <v>0.57829328093408938</v>
      </c>
      <c r="CU59" s="8" cm="1">
        <f t="array" aca="1" ref="CU59" ca="1">CT59-_xlfn.XLOOKUP(CU$1,Cdel!$B$1:$KC$1,IF(ROUNDUP(CT59,0)=6,Cdel!$B$8:$KC$8,IF(ROUNDUP(CT59,0)=5,Cdel!$B$9:$KC$9,IF(ROUNDUP(CT59,0)=4,Cdel!$B$10:$KC$10,IF(ROUNDUP(CT59,0)=3,Cdel!$B$11:$KC$11,IF(ROUNDUP(CT59,0)=2,Cdel!$B$12:$KC$12,IF(ROUNDUP(CT59,0)=1,Cdel!$B$13:$KC$13)))))))</f>
        <v>0.57601501687252543</v>
      </c>
      <c r="CV59" s="8" cm="1">
        <f t="array" aca="1" ref="CV59" ca="1">CU59-_xlfn.XLOOKUP(CV$1,Cdel!$B$1:$KC$1,IF(ROUNDUP(CU59,0)=6,Cdel!$B$8:$KC$8,IF(ROUNDUP(CU59,0)=5,Cdel!$B$9:$KC$9,IF(ROUNDUP(CU59,0)=4,Cdel!$B$10:$KC$10,IF(ROUNDUP(CU59,0)=3,Cdel!$B$11:$KC$11,IF(ROUNDUP(CU59,0)=2,Cdel!$B$12:$KC$12,IF(ROUNDUP(CU59,0)=1,Cdel!$B$13:$KC$13)))))))</f>
        <v>0.57379977562420514</v>
      </c>
      <c r="CW59" s="8" cm="1">
        <f t="array" aca="1" ref="CW59" ca="1">CV59-_xlfn.XLOOKUP(CW$1,Cdel!$B$1:$KC$1,IF(ROUNDUP(CV59,0)=6,Cdel!$B$8:$KC$8,IF(ROUNDUP(CV59,0)=5,Cdel!$B$9:$KC$9,IF(ROUNDUP(CV59,0)=4,Cdel!$B$10:$KC$10,IF(ROUNDUP(CV59,0)=3,Cdel!$B$11:$KC$11,IF(ROUNDUP(CV59,0)=2,Cdel!$B$12:$KC$12,IF(ROUNDUP(CV59,0)=1,Cdel!$B$13:$KC$13)))))))</f>
        <v>0.57164581381132773</v>
      </c>
      <c r="CX59" s="8" cm="1">
        <f t="array" aca="1" ref="CX59" ca="1">CW59-_xlfn.XLOOKUP(CX$1,Cdel!$B$1:$KC$1,IF(ROUNDUP(CW59,0)=6,Cdel!$B$8:$KC$8,IF(ROUNDUP(CW59,0)=5,Cdel!$B$9:$KC$9,IF(ROUNDUP(CW59,0)=4,Cdel!$B$10:$KC$10,IF(ROUNDUP(CW59,0)=3,Cdel!$B$11:$KC$11,IF(ROUNDUP(CW59,0)=2,Cdel!$B$12:$KC$12,IF(ROUNDUP(CW59,0)=1,Cdel!$B$13:$KC$13)))))))</f>
        <v>0.56955143628253624</v>
      </c>
      <c r="CY59" s="8" cm="1">
        <f t="array" aca="1" ref="CY59" ca="1">CX59-_xlfn.XLOOKUP(CY$1,Cdel!$B$1:$KC$1,IF(ROUNDUP(CX59,0)=6,Cdel!$B$8:$KC$8,IF(ROUNDUP(CX59,0)=5,Cdel!$B$9:$KC$9,IF(ROUNDUP(CX59,0)=4,Cdel!$B$10:$KC$10,IF(ROUNDUP(CX59,0)=3,Cdel!$B$11:$KC$11,IF(ROUNDUP(CX59,0)=2,Cdel!$B$12:$KC$12,IF(ROUNDUP(CX59,0)=1,Cdel!$B$13:$KC$13)))))))</f>
        <v>0.56751499477884626</v>
      </c>
      <c r="CZ59" s="8" cm="1">
        <f t="array" aca="1" ref="CZ59" ca="1">CY59-_xlfn.XLOOKUP(CZ$1,Cdel!$B$1:$KC$1,IF(ROUNDUP(CY59,0)=6,Cdel!$B$8:$KC$8,IF(ROUNDUP(CY59,0)=5,Cdel!$B$9:$KC$9,IF(ROUNDUP(CY59,0)=4,Cdel!$B$10:$KC$10,IF(ROUNDUP(CY59,0)=3,Cdel!$B$11:$KC$11,IF(ROUNDUP(CY59,0)=2,Cdel!$B$12:$KC$12,IF(ROUNDUP(CY59,0)=1,Cdel!$B$13:$KC$13)))))))</f>
        <v>0.565534886636479</v>
      </c>
      <c r="DA59" s="8" cm="1">
        <f t="array" aca="1" ref="DA59" ca="1">CZ59-_xlfn.XLOOKUP(DA$1,Cdel!$B$1:$KC$1,IF(ROUNDUP(CZ59,0)=6,Cdel!$B$8:$KC$8,IF(ROUNDUP(CZ59,0)=5,Cdel!$B$9:$KC$9,IF(ROUNDUP(CZ59,0)=4,Cdel!$B$10:$KC$10,IF(ROUNDUP(CZ59,0)=3,Cdel!$B$11:$KC$11,IF(ROUNDUP(CZ59,0)=2,Cdel!$B$12:$KC$12,IF(ROUNDUP(CZ59,0)=1,Cdel!$B$13:$KC$13)))))))</f>
        <v>0.56360955352557707</v>
      </c>
      <c r="DB59" s="8" cm="1">
        <f t="array" aca="1" ref="DB59" ca="1">DA59-_xlfn.XLOOKUP(DB$1,Cdel!$B$1:$KC$1,IF(ROUNDUP(DA59,0)=6,Cdel!$B$8:$KC$8,IF(ROUNDUP(DA59,0)=5,Cdel!$B$9:$KC$9,IF(ROUNDUP(DA59,0)=4,Cdel!$B$10:$KC$10,IF(ROUNDUP(DA59,0)=3,Cdel!$B$11:$KC$11,IF(ROUNDUP(DA59,0)=2,Cdel!$B$12:$KC$12,IF(ROUNDUP(DA59,0)=1,Cdel!$B$13:$KC$13)))))))</f>
        <v>0.56173748022381109</v>
      </c>
      <c r="DC59" s="8" cm="1">
        <f t="array" aca="1" ref="DC59" ca="1">DB59-_xlfn.XLOOKUP(DC$1,Cdel!$B$1:$KC$1,IF(ROUNDUP(DB59,0)=6,Cdel!$B$8:$KC$8,IF(ROUNDUP(DB59,0)=5,Cdel!$B$9:$KC$9,IF(ROUNDUP(DB59,0)=4,Cdel!$B$10:$KC$10,IF(ROUNDUP(DB59,0)=3,Cdel!$B$11:$KC$11,IF(ROUNDUP(DB59,0)=2,Cdel!$B$12:$KC$12,IF(ROUNDUP(DB59,0)=1,Cdel!$B$13:$KC$13)))))))</f>
        <v>0.55991719342391111</v>
      </c>
      <c r="DD59" s="8" cm="1">
        <f t="array" aca="1" ref="DD59" ca="1">DC59-_xlfn.XLOOKUP(DD$1,Cdel!$B$1:$KC$1,IF(ROUNDUP(DC59,0)=6,Cdel!$B$8:$KC$8,IF(ROUNDUP(DC59,0)=5,Cdel!$B$9:$KC$9,IF(ROUNDUP(DC59,0)=4,Cdel!$B$10:$KC$10,IF(ROUNDUP(DC59,0)=3,Cdel!$B$11:$KC$11,IF(ROUNDUP(DC59,0)=2,Cdel!$B$12:$KC$12,IF(ROUNDUP(DC59,0)=1,Cdel!$B$13:$KC$13)))))))</f>
        <v>0.5581472605741854</v>
      </c>
    </row>
    <row r="60" spans="1:108" x14ac:dyDescent="0.15">
      <c r="A60" s="3" t="s">
        <v>78</v>
      </c>
      <c r="B60" s="3" t="s">
        <v>408</v>
      </c>
      <c r="C60" s="3" t="s">
        <v>78</v>
      </c>
      <c r="D60" s="2">
        <v>0</v>
      </c>
      <c r="E60" s="2">
        <v>2000</v>
      </c>
      <c r="F60" s="3"/>
      <c r="G60" s="4">
        <f t="shared" ca="1" si="2"/>
        <v>26</v>
      </c>
      <c r="H60">
        <f ca="1">_xlfn.LET(
_xlpm.score,_xlfn.XLOOKUP(G60,DecayFns!$A$2:$A$289,DecayFns!$N$2:$N$289),
IF(D60=1,IF(_xlpm.score=6,_xlpm.score,_xlpm.score+1),IF(_xlpm.score=1,_xlpm.score,_xlpm.score-1)
))</f>
        <v>2</v>
      </c>
      <c r="I60" s="7" cm="1">
        <f t="array" aca="1" ref="I60" ca="1">H60-_xlfn.XLOOKUP(I$1,Cdel!$B$1:$KC$1,IF(ROUNDUP(H60,0)=6,Cdel!$B$8:$KC$8,IF(ROUNDUP(H60,0)=5,Cdel!$B$9:$KC$9,IF(ROUNDUP(H60,0)=4,Cdel!$B$10:$KC$10,IF(ROUNDUP(H60,0)=3,Cdel!$B$11:$KC$11,IF(ROUNDUP(H60,0)=2,Cdel!$B$12:$KC$12,IF(ROUNDUP(H60,0)=1,Cdel!$B$13:$KC$13)))))))</f>
        <v>2</v>
      </c>
      <c r="J60" s="8" cm="1">
        <f t="array" aca="1" ref="J60" ca="1">I60-_xlfn.XLOOKUP(J$1,Cdel!$B$1:$KC$1,IF(ROUNDUP(I60,0)=6,Cdel!$B$8:$KC$8,IF(ROUNDUP(I60,0)=5,Cdel!$B$9:$KC$9,IF(ROUNDUP(I60,0)=4,Cdel!$B$10:$KC$10,IF(ROUNDUP(I60,0)=3,Cdel!$B$11:$KC$11,IF(ROUNDUP(I60,0)=2,Cdel!$B$12:$KC$12,IF(ROUNDUP(I60,0)=1,Cdel!$B$13:$KC$13)))))))</f>
        <v>1.9446747071098003</v>
      </c>
      <c r="K60" s="8" cm="1">
        <f t="array" aca="1" ref="K60" ca="1">J60-_xlfn.XLOOKUP(K$1,Cdel!$B$1:$KC$1,IF(ROUNDUP(J60,0)=6,Cdel!$B$8:$KC$8,IF(ROUNDUP(J60,0)=5,Cdel!$B$9:$KC$9,IF(ROUNDUP(J60,0)=4,Cdel!$B$10:$KC$10,IF(ROUNDUP(J60,0)=3,Cdel!$B$11:$KC$11,IF(ROUNDUP(J60,0)=2,Cdel!$B$12:$KC$12,IF(ROUNDUP(J60,0)=1,Cdel!$B$13:$KC$13)))))))</f>
        <v>1.8908798582362936</v>
      </c>
      <c r="L60" s="8" cm="1">
        <f t="array" aca="1" ref="L60" ca="1">K60-_xlfn.XLOOKUP(L$1,Cdel!$B$1:$KC$1,IF(ROUNDUP(K60,0)=6,Cdel!$B$8:$KC$8,IF(ROUNDUP(K60,0)=5,Cdel!$B$9:$KC$9,IF(ROUNDUP(K60,0)=4,Cdel!$B$10:$KC$10,IF(ROUNDUP(K60,0)=3,Cdel!$B$11:$KC$11,IF(ROUNDUP(K60,0)=2,Cdel!$B$12:$KC$12,IF(ROUNDUP(K60,0)=1,Cdel!$B$13:$KC$13)))))))</f>
        <v>1.8385731172477424</v>
      </c>
      <c r="M60" s="8" cm="1">
        <f t="array" aca="1" ref="M60" ca="1">L60-_xlfn.XLOOKUP(M$1,Cdel!$B$1:$KC$1,IF(ROUNDUP(L60,0)=6,Cdel!$B$8:$KC$8,IF(ROUNDUP(L60,0)=5,Cdel!$B$9:$KC$9,IF(ROUNDUP(L60,0)=4,Cdel!$B$10:$KC$10,IF(ROUNDUP(L60,0)=3,Cdel!$B$11:$KC$11,IF(ROUNDUP(L60,0)=2,Cdel!$B$12:$KC$12,IF(ROUNDUP(L60,0)=1,Cdel!$B$13:$KC$13)))))))</f>
        <v>1.7877133191418528</v>
      </c>
      <c r="N60" s="8" cm="1">
        <f t="array" aca="1" ref="N60" ca="1">M60-_xlfn.XLOOKUP(N$1,Cdel!$B$1:$KC$1,IF(ROUNDUP(M60,0)=6,Cdel!$B$8:$KC$8,IF(ROUNDUP(M60,0)=5,Cdel!$B$9:$KC$9,IF(ROUNDUP(M60,0)=4,Cdel!$B$10:$KC$10,IF(ROUNDUP(M60,0)=3,Cdel!$B$11:$KC$11,IF(ROUNDUP(M60,0)=2,Cdel!$B$12:$KC$12,IF(ROUNDUP(M60,0)=1,Cdel!$B$13:$KC$13)))))))</f>
        <v>1.7382604376492357</v>
      </c>
      <c r="O60" s="8" cm="1">
        <f t="array" aca="1" ref="O60" ca="1">N60-_xlfn.XLOOKUP(O$1,Cdel!$B$1:$KC$1,IF(ROUNDUP(N60,0)=6,Cdel!$B$8:$KC$8,IF(ROUNDUP(N60,0)=5,Cdel!$B$9:$KC$9,IF(ROUNDUP(N60,0)=4,Cdel!$B$10:$KC$10,IF(ROUNDUP(N60,0)=3,Cdel!$B$11:$KC$11,IF(ROUNDUP(N60,0)=2,Cdel!$B$12:$KC$12,IF(ROUNDUP(N60,0)=1,Cdel!$B$13:$KC$13)))))))</f>
        <v>1.6901755537330403</v>
      </c>
      <c r="P60" s="8" cm="1">
        <f t="array" aca="1" ref="P60" ca="1">O60-_xlfn.XLOOKUP(P$1,Cdel!$B$1:$KC$1,IF(ROUNDUP(O60,0)=6,Cdel!$B$8:$KC$8,IF(ROUNDUP(O60,0)=5,Cdel!$B$9:$KC$9,IF(ROUNDUP(O60,0)=4,Cdel!$B$10:$KC$10,IF(ROUNDUP(O60,0)=3,Cdel!$B$11:$KC$11,IF(ROUNDUP(O60,0)=2,Cdel!$B$12:$KC$12,IF(ROUNDUP(O60,0)=1,Cdel!$B$13:$KC$13)))))))</f>
        <v>1.6434208249599722</v>
      </c>
      <c r="Q60" s="8" cm="1">
        <f t="array" aca="1" ref="Q60" ca="1">P60-_xlfn.XLOOKUP(Q$1,Cdel!$B$1:$KC$1,IF(ROUNDUP(P60,0)=6,Cdel!$B$8:$KC$8,IF(ROUNDUP(P60,0)=5,Cdel!$B$9:$KC$9,IF(ROUNDUP(P60,0)=4,Cdel!$B$10:$KC$10,IF(ROUNDUP(P60,0)=3,Cdel!$B$11:$KC$11,IF(ROUNDUP(P60,0)=2,Cdel!$B$12:$KC$12,IF(ROUNDUP(P60,0)=1,Cdel!$B$13:$KC$13)))))))</f>
        <v>1.5979594557185901</v>
      </c>
      <c r="R60" s="8" cm="1">
        <f t="array" aca="1" ref="R60" ca="1">Q60-_xlfn.XLOOKUP(R$1,Cdel!$B$1:$KC$1,IF(ROUNDUP(Q60,0)=6,Cdel!$B$8:$KC$8,IF(ROUNDUP(Q60,0)=5,Cdel!$B$9:$KC$9,IF(ROUNDUP(Q60,0)=4,Cdel!$B$10:$KC$10,IF(ROUNDUP(Q60,0)=3,Cdel!$B$11:$KC$11,IF(ROUNDUP(Q60,0)=2,Cdel!$B$12:$KC$12,IF(ROUNDUP(Q60,0)=1,Cdel!$B$13:$KC$13)))))))</f>
        <v>1.5537556682614426</v>
      </c>
      <c r="S60" s="8" cm="1">
        <f t="array" aca="1" ref="S60" ca="1">R60-_xlfn.XLOOKUP(S$1,Cdel!$B$1:$KC$1,IF(ROUNDUP(R60,0)=6,Cdel!$B$8:$KC$8,IF(ROUNDUP(R60,0)=5,Cdel!$B$9:$KC$9,IF(ROUNDUP(R60,0)=4,Cdel!$B$10:$KC$10,IF(ROUNDUP(R60,0)=3,Cdel!$B$11:$KC$11,IF(ROUNDUP(R60,0)=2,Cdel!$B$12:$KC$12,IF(ROUNDUP(R60,0)=1,Cdel!$B$13:$KC$13)))))))</f>
        <v>1.5107746745482562</v>
      </c>
      <c r="T60" s="8" cm="1">
        <f t="array" aca="1" ref="T60" ca="1">S60-_xlfn.XLOOKUP(T$1,Cdel!$B$1:$KC$1,IF(ROUNDUP(S60,0)=6,Cdel!$B$8:$KC$8,IF(ROUNDUP(S60,0)=5,Cdel!$B$9:$KC$9,IF(ROUNDUP(S60,0)=4,Cdel!$B$10:$KC$10,IF(ROUNDUP(S60,0)=3,Cdel!$B$11:$KC$11,IF(ROUNDUP(S60,0)=2,Cdel!$B$12:$KC$12,IF(ROUNDUP(S60,0)=1,Cdel!$B$13:$KC$13)))))))</f>
        <v>1.4689826488680171</v>
      </c>
      <c r="U60" s="8" cm="1">
        <f t="array" aca="1" ref="U60" ca="1">T60-_xlfn.XLOOKUP(U$1,Cdel!$B$1:$KC$1,IF(ROUNDUP(T60,0)=6,Cdel!$B$8:$KC$8,IF(ROUNDUP(T60,0)=5,Cdel!$B$9:$KC$9,IF(ROUNDUP(T60,0)=4,Cdel!$B$10:$KC$10,IF(ROUNDUP(T60,0)=3,Cdel!$B$11:$KC$11,IF(ROUNDUP(T60,0)=2,Cdel!$B$12:$KC$12,IF(ROUNDUP(T60,0)=1,Cdel!$B$13:$KC$13)))))))</f>
        <v>1.4283467012183948</v>
      </c>
      <c r="V60" s="8" cm="1">
        <f t="array" aca="1" ref="V60" ca="1">U60-_xlfn.XLOOKUP(V$1,Cdel!$B$1:$KC$1,IF(ROUNDUP(U60,0)=6,Cdel!$B$8:$KC$8,IF(ROUNDUP(U60,0)=5,Cdel!$B$9:$KC$9,IF(ROUNDUP(U60,0)=4,Cdel!$B$10:$KC$10,IF(ROUNDUP(U60,0)=3,Cdel!$B$11:$KC$11,IF(ROUNDUP(U60,0)=2,Cdel!$B$12:$KC$12,IF(ROUNDUP(U60,0)=1,Cdel!$B$13:$KC$13)))))))</f>
        <v>1.3888348514215656</v>
      </c>
      <c r="W60" s="8" cm="1">
        <f t="array" aca="1" ref="W60" ca="1">V60-_xlfn.XLOOKUP(W$1,Cdel!$B$1:$KC$1,IF(ROUNDUP(V60,0)=6,Cdel!$B$8:$KC$8,IF(ROUNDUP(V60,0)=5,Cdel!$B$9:$KC$9,IF(ROUNDUP(V60,0)=4,Cdel!$B$10:$KC$10,IF(ROUNDUP(V60,0)=3,Cdel!$B$11:$KC$11,IF(ROUNDUP(V60,0)=2,Cdel!$B$12:$KC$12,IF(ROUNDUP(V60,0)=1,Cdel!$B$13:$KC$13)))))))</f>
        <v>1.350416003956058</v>
      </c>
      <c r="X60" s="8" cm="1">
        <f t="array" aca="1" ref="X60" ca="1">W60-_xlfn.XLOOKUP(X$1,Cdel!$B$1:$KC$1,IF(ROUNDUP(W60,0)=6,Cdel!$B$8:$KC$8,IF(ROUNDUP(W60,0)=5,Cdel!$B$9:$KC$9,IF(ROUNDUP(W60,0)=4,Cdel!$B$10:$KC$10,IF(ROUNDUP(W60,0)=3,Cdel!$B$11:$KC$11,IF(ROUNDUP(W60,0)=2,Cdel!$B$12:$KC$12,IF(ROUNDUP(W60,0)=1,Cdel!$B$13:$KC$13)))))))</f>
        <v>1.3130599234848168</v>
      </c>
      <c r="Y60" s="8" cm="1">
        <f t="array" aca="1" ref="Y60" ca="1">X60-_xlfn.XLOOKUP(Y$1,Cdel!$B$1:$KC$1,IF(ROUNDUP(X60,0)=6,Cdel!$B$8:$KC$8,IF(ROUNDUP(X60,0)=5,Cdel!$B$9:$KC$9,IF(ROUNDUP(X60,0)=4,Cdel!$B$10:$KC$10,IF(ROUNDUP(X60,0)=3,Cdel!$B$11:$KC$11,IF(ROUNDUP(X60,0)=2,Cdel!$B$12:$KC$12,IF(ROUNDUP(X60,0)=1,Cdel!$B$13:$KC$13)))))))</f>
        <v>1.2767372110602264</v>
      </c>
      <c r="Z60" s="8" cm="1">
        <f t="array" aca="1" ref="Z60" ca="1">Y60-_xlfn.XLOOKUP(Z$1,Cdel!$B$1:$KC$1,IF(ROUNDUP(Y60,0)=6,Cdel!$B$8:$KC$8,IF(ROUNDUP(Y60,0)=5,Cdel!$B$9:$KC$9,IF(ROUNDUP(Y60,0)=4,Cdel!$B$10:$KC$10,IF(ROUNDUP(Y60,0)=3,Cdel!$B$11:$KC$11,IF(ROUNDUP(Y60,0)=2,Cdel!$B$12:$KC$12,IF(ROUNDUP(Y60,0)=1,Cdel!$B$13:$KC$13)))))))</f>
        <v>1.2414192809873645</v>
      </c>
      <c r="AA60" s="8" cm="1">
        <f t="array" aca="1" ref="AA60" ca="1">Z60-_xlfn.XLOOKUP(AA$1,Cdel!$B$1:$KC$1,IF(ROUNDUP(Z60,0)=6,Cdel!$B$8:$KC$8,IF(ROUNDUP(Z60,0)=5,Cdel!$B$9:$KC$9,IF(ROUNDUP(Z60,0)=4,Cdel!$B$10:$KC$10,IF(ROUNDUP(Z60,0)=3,Cdel!$B$11:$KC$11,IF(ROUNDUP(Z60,0)=2,Cdel!$B$12:$KC$12,IF(ROUNDUP(Z60,0)=1,Cdel!$B$13:$KC$13)))))))</f>
        <v>1.207078338327281</v>
      </c>
      <c r="AB60" s="8" cm="1">
        <f t="array" aca="1" ref="AB60" ca="1">AA60-_xlfn.XLOOKUP(AB$1,Cdel!$B$1:$KC$1,IF(ROUNDUP(AA60,0)=6,Cdel!$B$8:$KC$8,IF(ROUNDUP(AA60,0)=5,Cdel!$B$9:$KC$9,IF(ROUNDUP(AA60,0)=4,Cdel!$B$10:$KC$10,IF(ROUNDUP(AA60,0)=3,Cdel!$B$11:$KC$11,IF(ROUNDUP(AA60,0)=2,Cdel!$B$12:$KC$12,IF(ROUNDUP(AA60,0)=1,Cdel!$B$13:$KC$13)))))))</f>
        <v>1.1736873570225947</v>
      </c>
      <c r="AC60" s="8" cm="1">
        <f t="array" aca="1" ref="AC60" ca="1">AB60-_xlfn.XLOOKUP(AC$1,Cdel!$B$1:$KC$1,IF(ROUNDUP(AB60,0)=6,Cdel!$B$8:$KC$8,IF(ROUNDUP(AB60,0)=5,Cdel!$B$9:$KC$9,IF(ROUNDUP(AB60,0)=4,Cdel!$B$10:$KC$10,IF(ROUNDUP(AB60,0)=3,Cdel!$B$11:$KC$11,IF(ROUNDUP(AB60,0)=2,Cdel!$B$12:$KC$12,IF(ROUNDUP(AB60,0)=1,Cdel!$B$13:$KC$13)))))))</f>
        <v>1.1412200586281949</v>
      </c>
      <c r="AD60" s="8" cm="1">
        <f t="array" aca="1" ref="AD60" ca="1">AC60-_xlfn.XLOOKUP(AD$1,Cdel!$B$1:$KC$1,IF(ROUNDUP(AC60,0)=6,Cdel!$B$8:$KC$8,IF(ROUNDUP(AC60,0)=5,Cdel!$B$9:$KC$9,IF(ROUNDUP(AC60,0)=4,Cdel!$B$10:$KC$10,IF(ROUNDUP(AC60,0)=3,Cdel!$B$11:$KC$11,IF(ROUNDUP(AC60,0)=2,Cdel!$B$12:$KC$12,IF(ROUNDUP(AC60,0)=1,Cdel!$B$13:$KC$13)))))))</f>
        <v>1.1096508916303069</v>
      </c>
      <c r="AE60" s="8" cm="1">
        <f t="array" aca="1" ref="AE60" ca="1">AD60-_xlfn.XLOOKUP(AE$1,Cdel!$B$1:$KC$1,IF(ROUNDUP(AD60,0)=6,Cdel!$B$8:$KC$8,IF(ROUNDUP(AD60,0)=5,Cdel!$B$9:$KC$9,IF(ROUNDUP(AD60,0)=4,Cdel!$B$10:$KC$10,IF(ROUNDUP(AD60,0)=3,Cdel!$B$11:$KC$11,IF(ROUNDUP(AD60,0)=2,Cdel!$B$12:$KC$12,IF(ROUNDUP(AD60,0)=1,Cdel!$B$13:$KC$13)))))))</f>
        <v>1.0789550113376478</v>
      </c>
      <c r="AF60" s="8" cm="1">
        <f t="array" aca="1" ref="AF60" ca="1">AE60-_xlfn.XLOOKUP(AF$1,Cdel!$B$1:$KC$1,IF(ROUNDUP(AE60,0)=6,Cdel!$B$8:$KC$8,IF(ROUNDUP(AE60,0)=5,Cdel!$B$9:$KC$9,IF(ROUNDUP(AE60,0)=4,Cdel!$B$10:$KC$10,IF(ROUNDUP(AE60,0)=3,Cdel!$B$11:$KC$11,IF(ROUNDUP(AE60,0)=2,Cdel!$B$12:$KC$12,IF(ROUNDUP(AE60,0)=1,Cdel!$B$13:$KC$13)))))))</f>
        <v>1.0491082603288457</v>
      </c>
      <c r="AG60" s="8" cm="1">
        <f t="array" aca="1" ref="AG60" ca="1">AF60-_xlfn.XLOOKUP(AG$1,Cdel!$B$1:$KC$1,IF(ROUNDUP(AF60,0)=6,Cdel!$B$8:$KC$8,IF(ROUNDUP(AF60,0)=5,Cdel!$B$9:$KC$9,IF(ROUNDUP(AF60,0)=4,Cdel!$B$10:$KC$10,IF(ROUNDUP(AF60,0)=3,Cdel!$B$11:$KC$11,IF(ROUNDUP(AF60,0)=2,Cdel!$B$12:$KC$12,IF(ROUNDUP(AF60,0)=1,Cdel!$B$13:$KC$13)))))))</f>
        <v>1.0200871494407351</v>
      </c>
      <c r="AH60" s="8" cm="1">
        <f t="array" aca="1" ref="AH60" ca="1">AG60-_xlfn.XLOOKUP(AH$1,Cdel!$B$1:$KC$1,IF(ROUNDUP(AG60,0)=6,Cdel!$B$8:$KC$8,IF(ROUNDUP(AG60,0)=5,Cdel!$B$9:$KC$9,IF(ROUNDUP(AG60,0)=4,Cdel!$B$10:$KC$10,IF(ROUNDUP(AG60,0)=3,Cdel!$B$11:$KC$11,IF(ROUNDUP(AG60,0)=2,Cdel!$B$12:$KC$12,IF(ROUNDUP(AG60,0)=1,Cdel!$B$13:$KC$13)))))))</f>
        <v>0.99186883928256631</v>
      </c>
      <c r="AI60" s="8" cm="1">
        <f t="array" aca="1" ref="AI60" ca="1">AH60-_xlfn.XLOOKUP(AI$1,Cdel!$B$1:$KC$1,IF(ROUNDUP(AH60,0)=6,Cdel!$B$8:$KC$8,IF(ROUNDUP(AH60,0)=5,Cdel!$B$9:$KC$9,IF(ROUNDUP(AH60,0)=4,Cdel!$B$10:$KC$10,IF(ROUNDUP(AH60,0)=3,Cdel!$B$11:$KC$11,IF(ROUNDUP(AH60,0)=2,Cdel!$B$12:$KC$12,IF(ROUNDUP(AH60,0)=1,Cdel!$B$13:$KC$13)))))))</f>
        <v>0.97814998077207371</v>
      </c>
      <c r="AJ60" s="8" cm="1">
        <f t="array" aca="1" ref="AJ60" ca="1">AI60-_xlfn.XLOOKUP(AJ$1,Cdel!$B$1:$KC$1,IF(ROUNDUP(AI60,0)=6,Cdel!$B$8:$KC$8,IF(ROUNDUP(AI60,0)=5,Cdel!$B$9:$KC$9,IF(ROUNDUP(AI60,0)=4,Cdel!$B$10:$KC$10,IF(ROUNDUP(AI60,0)=3,Cdel!$B$11:$KC$11,IF(ROUNDUP(AI60,0)=2,Cdel!$B$12:$KC$12,IF(ROUNDUP(AI60,0)=1,Cdel!$B$13:$KC$13)))))))</f>
        <v>0.96481062219418723</v>
      </c>
      <c r="AK60" s="8" cm="1">
        <f t="array" aca="1" ref="AK60" ca="1">AJ60-_xlfn.XLOOKUP(AK$1,Cdel!$B$1:$KC$1,IF(ROUNDUP(AJ60,0)=6,Cdel!$B$8:$KC$8,IF(ROUNDUP(AJ60,0)=5,Cdel!$B$9:$KC$9,IF(ROUNDUP(AJ60,0)=4,Cdel!$B$10:$KC$10,IF(ROUNDUP(AJ60,0)=3,Cdel!$B$11:$KC$11,IF(ROUNDUP(AJ60,0)=2,Cdel!$B$12:$KC$12,IF(ROUNDUP(AJ60,0)=1,Cdel!$B$13:$KC$13)))))))</f>
        <v>0.9518402655764453</v>
      </c>
      <c r="AL60" s="8" cm="1">
        <f t="array" aca="1" ref="AL60" ca="1">AK60-_xlfn.XLOOKUP(AL$1,Cdel!$B$1:$KC$1,IF(ROUNDUP(AK60,0)=6,Cdel!$B$8:$KC$8,IF(ROUNDUP(AK60,0)=5,Cdel!$B$9:$KC$9,IF(ROUNDUP(AK60,0)=4,Cdel!$B$10:$KC$10,IF(ROUNDUP(AK60,0)=3,Cdel!$B$11:$KC$11,IF(ROUNDUP(AK60,0)=2,Cdel!$B$12:$KC$12,IF(ROUNDUP(AK60,0)=1,Cdel!$B$13:$KC$13)))))))</f>
        <v>0.93922870334808661</v>
      </c>
      <c r="AM60" s="8" cm="1">
        <f t="array" aca="1" ref="AM60" ca="1">AL60-_xlfn.XLOOKUP(AM$1,Cdel!$B$1:$KC$1,IF(ROUNDUP(AL60,0)=6,Cdel!$B$8:$KC$8,IF(ROUNDUP(AL60,0)=5,Cdel!$B$9:$KC$9,IF(ROUNDUP(AL60,0)=4,Cdel!$B$10:$KC$10,IF(ROUNDUP(AL60,0)=3,Cdel!$B$11:$KC$11,IF(ROUNDUP(AL60,0)=2,Cdel!$B$12:$KC$12,IF(ROUNDUP(AL60,0)=1,Cdel!$B$13:$KC$13)))))))</f>
        <v>0.92696601030677162</v>
      </c>
      <c r="AN60" s="8" cm="1">
        <f t="array" aca="1" ref="AN60" ca="1">AM60-_xlfn.XLOOKUP(AN$1,Cdel!$B$1:$KC$1,IF(ROUNDUP(AM60,0)=6,Cdel!$B$8:$KC$8,IF(ROUNDUP(AM60,0)=5,Cdel!$B$9:$KC$9,IF(ROUNDUP(AM60,0)=4,Cdel!$B$10:$KC$10,IF(ROUNDUP(AM60,0)=3,Cdel!$B$11:$KC$11,IF(ROUNDUP(AM60,0)=2,Cdel!$B$12:$KC$12,IF(ROUNDUP(AM60,0)=1,Cdel!$B$13:$KC$13)))))))</f>
        <v>0.91504253580752315</v>
      </c>
      <c r="AO60" s="8" cm="1">
        <f t="array" aca="1" ref="AO60" ca="1">AN60-_xlfn.XLOOKUP(AO$1,Cdel!$B$1:$KC$1,IF(ROUNDUP(AN60,0)=6,Cdel!$B$8:$KC$8,IF(ROUNDUP(AN60,0)=5,Cdel!$B$9:$KC$9,IF(ROUNDUP(AN60,0)=4,Cdel!$B$10:$KC$10,IF(ROUNDUP(AN60,0)=3,Cdel!$B$11:$KC$11,IF(ROUNDUP(AN60,0)=2,Cdel!$B$12:$KC$12,IF(ROUNDUP(AN60,0)=1,Cdel!$B$13:$KC$13)))))))</f>
        <v>0.9034488961677446</v>
      </c>
      <c r="AP60" s="8" cm="1">
        <f t="array" aca="1" ref="AP60" ca="1">AO60-_xlfn.XLOOKUP(AP$1,Cdel!$B$1:$KC$1,IF(ROUNDUP(AO60,0)=6,Cdel!$B$8:$KC$8,IF(ROUNDUP(AO60,0)=5,Cdel!$B$9:$KC$9,IF(ROUNDUP(AO60,0)=4,Cdel!$B$10:$KC$10,IF(ROUNDUP(AO60,0)=3,Cdel!$B$11:$KC$11,IF(ROUNDUP(AO60,0)=2,Cdel!$B$12:$KC$12,IF(ROUNDUP(AO60,0)=1,Cdel!$B$13:$KC$13)))))))</f>
        <v>0.89217596728233317</v>
      </c>
      <c r="AQ60" s="8" cm="1">
        <f t="array" aca="1" ref="AQ60" ca="1">AP60-_xlfn.XLOOKUP(AQ$1,Cdel!$B$1:$KC$1,IF(ROUNDUP(AP60,0)=6,Cdel!$B$8:$KC$8,IF(ROUNDUP(AP60,0)=5,Cdel!$B$9:$KC$9,IF(ROUNDUP(AP60,0)=4,Cdel!$B$10:$KC$10,IF(ROUNDUP(AP60,0)=3,Cdel!$B$11:$KC$11,IF(ROUNDUP(AP60,0)=2,Cdel!$B$12:$KC$12,IF(ROUNDUP(AP60,0)=1,Cdel!$B$13:$KC$13)))))))</f>
        <v>0.88121487744307958</v>
      </c>
      <c r="AR60" s="8" cm="1">
        <f t="array" aca="1" ref="AR60" ca="1">AQ60-_xlfn.XLOOKUP(AR$1,Cdel!$B$1:$KC$1,IF(ROUNDUP(AQ60,0)=6,Cdel!$B$8:$KC$8,IF(ROUNDUP(AQ60,0)=5,Cdel!$B$9:$KC$9,IF(ROUNDUP(AQ60,0)=4,Cdel!$B$10:$KC$10,IF(ROUNDUP(AQ60,0)=3,Cdel!$B$11:$KC$11,IF(ROUNDUP(AQ60,0)=2,Cdel!$B$12:$KC$12,IF(ROUNDUP(AQ60,0)=1,Cdel!$B$13:$KC$13)))))))</f>
        <v>0.87055700035670225</v>
      </c>
      <c r="AS60" s="8" cm="1">
        <f t="array" aca="1" ref="AS60" ca="1">AR60-_xlfn.XLOOKUP(AS$1,Cdel!$B$1:$KC$1,IF(ROUNDUP(AR60,0)=6,Cdel!$B$8:$KC$8,IF(ROUNDUP(AR60,0)=5,Cdel!$B$9:$KC$9,IF(ROUNDUP(AR60,0)=4,Cdel!$B$10:$KC$10,IF(ROUNDUP(AR60,0)=3,Cdel!$B$11:$KC$11,IF(ROUNDUP(AR60,0)=2,Cdel!$B$12:$KC$12,IF(ROUNDUP(AR60,0)=1,Cdel!$B$13:$KC$13)))))))</f>
        <v>0.86019394835602059</v>
      </c>
      <c r="AT60" s="8" cm="1">
        <f t="array" aca="1" ref="AT60" ca="1">AS60-_xlfn.XLOOKUP(AT$1,Cdel!$B$1:$KC$1,IF(ROUNDUP(AS60,0)=6,Cdel!$B$8:$KC$8,IF(ROUNDUP(AS60,0)=5,Cdel!$B$9:$KC$9,IF(ROUNDUP(AS60,0)=4,Cdel!$B$10:$KC$10,IF(ROUNDUP(AS60,0)=3,Cdel!$B$11:$KC$11,IF(ROUNDUP(AS60,0)=2,Cdel!$B$12:$KC$12,IF(ROUNDUP(AS60,0)=1,Cdel!$B$13:$KC$13)))))))</f>
        <v>0.85011756579892617</v>
      </c>
      <c r="AU60" s="8" cm="1">
        <f t="array" aca="1" ref="AU60" ca="1">AT60-_xlfn.XLOOKUP(AU$1,Cdel!$B$1:$KC$1,IF(ROUNDUP(AT60,0)=6,Cdel!$B$8:$KC$8,IF(ROUNDUP(AT60,0)=5,Cdel!$B$9:$KC$9,IF(ROUNDUP(AT60,0)=4,Cdel!$B$10:$KC$10,IF(ROUNDUP(AT60,0)=3,Cdel!$B$11:$KC$11,IF(ROUNDUP(AT60,0)=2,Cdel!$B$12:$KC$12,IF(ROUNDUP(AT60,0)=1,Cdel!$B$13:$KC$13)))))))</f>
        <v>0.84031992264995425</v>
      </c>
      <c r="AV60" s="8" cm="1">
        <f t="array" aca="1" ref="AV60" ca="1">AU60-_xlfn.XLOOKUP(AV$1,Cdel!$B$1:$KC$1,IF(ROUNDUP(AU60,0)=6,Cdel!$B$8:$KC$8,IF(ROUNDUP(AU60,0)=5,Cdel!$B$9:$KC$9,IF(ROUNDUP(AU60,0)=4,Cdel!$B$10:$KC$10,IF(ROUNDUP(AU60,0)=3,Cdel!$B$11:$KC$11,IF(ROUNDUP(AU60,0)=2,Cdel!$B$12:$KC$12,IF(ROUNDUP(AU60,0)=1,Cdel!$B$13:$KC$13)))))))</f>
        <v>0.83079330823940745</v>
      </c>
      <c r="AW60" s="8" cm="1">
        <f t="array" aca="1" ref="AW60" ca="1">AV60-_xlfn.XLOOKUP(AW$1,Cdel!$B$1:$KC$1,IF(ROUNDUP(AV60,0)=6,Cdel!$B$8:$KC$8,IF(ROUNDUP(AV60,0)=5,Cdel!$B$9:$KC$9,IF(ROUNDUP(AV60,0)=4,Cdel!$B$10:$KC$10,IF(ROUNDUP(AV60,0)=3,Cdel!$B$11:$KC$11,IF(ROUNDUP(AV60,0)=2,Cdel!$B$12:$KC$12,IF(ROUNDUP(AV60,0)=1,Cdel!$B$13:$KC$13)))))))</f>
        <v>0.82153022519511842</v>
      </c>
      <c r="AX60" s="8" cm="1">
        <f t="array" aca="1" ref="AX60" ca="1">AW60-_xlfn.XLOOKUP(AX$1,Cdel!$B$1:$KC$1,IF(ROUNDUP(AW60,0)=6,Cdel!$B$8:$KC$8,IF(ROUNDUP(AW60,0)=5,Cdel!$B$9:$KC$9,IF(ROUNDUP(AW60,0)=4,Cdel!$B$10:$KC$10,IF(ROUNDUP(AW60,0)=3,Cdel!$B$11:$KC$11,IF(ROUNDUP(AW60,0)=2,Cdel!$B$12:$KC$12,IF(ROUNDUP(AW60,0)=1,Cdel!$B$13:$KC$13)))))))</f>
        <v>0.81252338354207532</v>
      </c>
      <c r="AY60" s="8" cm="1">
        <f t="array" aca="1" ref="AY60" ca="1">AX60-_xlfn.XLOOKUP(AY$1,Cdel!$B$1:$KC$1,IF(ROUNDUP(AX60,0)=6,Cdel!$B$8:$KC$8,IF(ROUNDUP(AX60,0)=5,Cdel!$B$9:$KC$9,IF(ROUNDUP(AX60,0)=4,Cdel!$B$10:$KC$10,IF(ROUNDUP(AX60,0)=3,Cdel!$B$11:$KC$11,IF(ROUNDUP(AX60,0)=2,Cdel!$B$12:$KC$12,IF(ROUNDUP(AX60,0)=1,Cdel!$B$13:$KC$13)))))))</f>
        <v>0.80376569496526717</v>
      </c>
      <c r="AZ60" s="8" cm="1">
        <f t="array" aca="1" ref="AZ60" ca="1">AY60-_xlfn.XLOOKUP(AZ$1,Cdel!$B$1:$KC$1,IF(ROUNDUP(AY60,0)=6,Cdel!$B$8:$KC$8,IF(ROUNDUP(AY60,0)=5,Cdel!$B$9:$KC$9,IF(ROUNDUP(AY60,0)=4,Cdel!$B$10:$KC$10,IF(ROUNDUP(AY60,0)=3,Cdel!$B$11:$KC$11,IF(ROUNDUP(AY60,0)=2,Cdel!$B$12:$KC$12,IF(ROUNDUP(AY60,0)=1,Cdel!$B$13:$KC$13)))))))</f>
        <v>0.7952502672312356</v>
      </c>
      <c r="BA60" s="8" cm="1">
        <f t="array" aca="1" ref="BA60" ca="1">AZ60-_xlfn.XLOOKUP(BA$1,Cdel!$B$1:$KC$1,IF(ROUNDUP(AZ60,0)=6,Cdel!$B$8:$KC$8,IF(ROUNDUP(AZ60,0)=5,Cdel!$B$9:$KC$9,IF(ROUNDUP(AZ60,0)=4,Cdel!$B$10:$KC$10,IF(ROUNDUP(AZ60,0)=3,Cdel!$B$11:$KC$11,IF(ROUNDUP(AZ60,0)=2,Cdel!$B$12:$KC$12,IF(ROUNDUP(AZ60,0)=1,Cdel!$B$13:$KC$13)))))))</f>
        <v>0.78697039876393937</v>
      </c>
      <c r="BB60" s="8" cm="1">
        <f t="array" aca="1" ref="BB60" ca="1">BA60-_xlfn.XLOOKUP(BB$1,Cdel!$B$1:$KC$1,IF(ROUNDUP(BA60,0)=6,Cdel!$B$8:$KC$8,IF(ROUNDUP(BA60,0)=5,Cdel!$B$9:$KC$9,IF(ROUNDUP(BA60,0)=4,Cdel!$B$10:$KC$10,IF(ROUNDUP(BA60,0)=3,Cdel!$B$11:$KC$11,IF(ROUNDUP(BA60,0)=2,Cdel!$B$12:$KC$12,IF(ROUNDUP(BA60,0)=1,Cdel!$B$13:$KC$13)))))))</f>
        <v>0.77891957337066597</v>
      </c>
      <c r="BC60" s="8" cm="1">
        <f t="array" aca="1" ref="BC60" ca="1">BB60-_xlfn.XLOOKUP(BC$1,Cdel!$B$1:$KC$1,IF(ROUNDUP(BB60,0)=6,Cdel!$B$8:$KC$8,IF(ROUNDUP(BB60,0)=5,Cdel!$B$9:$KC$9,IF(ROUNDUP(BB60,0)=4,Cdel!$B$10:$KC$10,IF(ROUNDUP(BB60,0)=3,Cdel!$B$11:$KC$11,IF(ROUNDUP(BB60,0)=2,Cdel!$B$12:$KC$12,IF(ROUNDUP(BB60,0)=1,Cdel!$B$13:$KC$13)))))))</f>
        <v>0.77109145511383781</v>
      </c>
      <c r="BD60" s="8" cm="1">
        <f t="array" aca="1" ref="BD60" ca="1">BC60-_xlfn.XLOOKUP(BD$1,Cdel!$B$1:$KC$1,IF(ROUNDUP(BC60,0)=6,Cdel!$B$8:$KC$8,IF(ROUNDUP(BC60,0)=5,Cdel!$B$9:$KC$9,IF(ROUNDUP(BC60,0)=4,Cdel!$B$10:$KC$10,IF(ROUNDUP(BC60,0)=3,Cdel!$B$11:$KC$11,IF(ROUNDUP(BC60,0)=2,Cdel!$B$12:$KC$12,IF(ROUNDUP(BC60,0)=1,Cdel!$B$13:$KC$13)))))))</f>
        <v>0.76347988332467875</v>
      </c>
      <c r="BE60" s="8" cm="1">
        <f t="array" aca="1" ref="BE60" ca="1">BD60-_xlfn.XLOOKUP(BE$1,Cdel!$B$1:$KC$1,IF(ROUNDUP(BD60,0)=6,Cdel!$B$8:$KC$8,IF(ROUNDUP(BD60,0)=5,Cdel!$B$9:$KC$9,IF(ROUNDUP(BD60,0)=4,Cdel!$B$10:$KC$10,IF(ROUNDUP(BD60,0)=3,Cdel!$B$11:$KC$11,IF(ROUNDUP(BD60,0)=2,Cdel!$B$12:$KC$12,IF(ROUNDUP(BD60,0)=1,Cdel!$B$13:$KC$13)))))))</f>
        <v>0.7560788677548147</v>
      </c>
      <c r="BF60" s="8" cm="1">
        <f t="array" aca="1" ref="BF60" ca="1">BE60-_xlfn.XLOOKUP(BF$1,Cdel!$B$1:$KC$1,IF(ROUNDUP(BE60,0)=6,Cdel!$B$8:$KC$8,IF(ROUNDUP(BE60,0)=5,Cdel!$B$9:$KC$9,IF(ROUNDUP(BE60,0)=4,Cdel!$B$10:$KC$10,IF(ROUNDUP(BE60,0)=3,Cdel!$B$11:$KC$11,IF(ROUNDUP(BE60,0)=2,Cdel!$B$12:$KC$12,IF(ROUNDUP(BE60,0)=1,Cdel!$B$13:$KC$13)))))))</f>
        <v>0.74888258386199436</v>
      </c>
      <c r="BG60" s="8" cm="1">
        <f t="array" aca="1" ref="BG60" ca="1">BF60-_xlfn.XLOOKUP(BG$1,Cdel!$B$1:$KC$1,IF(ROUNDUP(BF60,0)=6,Cdel!$B$8:$KC$8,IF(ROUNDUP(BF60,0)=5,Cdel!$B$9:$KC$9,IF(ROUNDUP(BF60,0)=4,Cdel!$B$10:$KC$10,IF(ROUNDUP(BF60,0)=3,Cdel!$B$11:$KC$11,IF(ROUNDUP(BF60,0)=2,Cdel!$B$12:$KC$12,IF(ROUNDUP(BF60,0)=1,Cdel!$B$13:$KC$13)))))))</f>
        <v>0.74188536822621975</v>
      </c>
      <c r="BH60" s="8" cm="1">
        <f t="array" aca="1" ref="BH60" ca="1">BG60-_xlfn.XLOOKUP(BH$1,Cdel!$B$1:$KC$1,IF(ROUNDUP(BG60,0)=6,Cdel!$B$8:$KC$8,IF(ROUNDUP(BG60,0)=5,Cdel!$B$9:$KC$9,IF(ROUNDUP(BG60,0)=4,Cdel!$B$10:$KC$10,IF(ROUNDUP(BG60,0)=3,Cdel!$B$11:$KC$11,IF(ROUNDUP(BG60,0)=2,Cdel!$B$12:$KC$12,IF(ROUNDUP(BG60,0)=1,Cdel!$B$13:$KC$13)))))))</f>
        <v>0.73508171409267775</v>
      </c>
      <c r="BI60" s="8" cm="1">
        <f t="array" aca="1" ref="BI60" ca="1">BH60-_xlfn.XLOOKUP(BI$1,Cdel!$B$1:$KC$1,IF(ROUNDUP(BH60,0)=6,Cdel!$B$8:$KC$8,IF(ROUNDUP(BH60,0)=5,Cdel!$B$9:$KC$9,IF(ROUNDUP(BH60,0)=4,Cdel!$B$10:$KC$10,IF(ROUNDUP(BH60,0)=3,Cdel!$B$11:$KC$11,IF(ROUNDUP(BH60,0)=2,Cdel!$B$12:$KC$12,IF(ROUNDUP(BH60,0)=1,Cdel!$B$13:$KC$13)))))))</f>
        <v>0.72846626703796669</v>
      </c>
      <c r="BJ60" s="8" cm="1">
        <f t="array" aca="1" ref="BJ60" ca="1">BI60-_xlfn.XLOOKUP(BJ$1,Cdel!$B$1:$KC$1,IF(ROUNDUP(BI60,0)=6,Cdel!$B$8:$KC$8,IF(ROUNDUP(BI60,0)=5,Cdel!$B$9:$KC$9,IF(ROUNDUP(BI60,0)=4,Cdel!$B$10:$KC$10,IF(ROUNDUP(BI60,0)=3,Cdel!$B$11:$KC$11,IF(ROUNDUP(BI60,0)=2,Cdel!$B$12:$KC$12,IF(ROUNDUP(BI60,0)=1,Cdel!$B$13:$KC$13)))))))</f>
        <v>0.72203382075620626</v>
      </c>
      <c r="BK60" s="8" cm="1">
        <f t="array" aca="1" ref="BK60" ca="1">BJ60-_xlfn.XLOOKUP(BK$1,Cdel!$B$1:$KC$1,IF(ROUNDUP(BJ60,0)=6,Cdel!$B$8:$KC$8,IF(ROUNDUP(BJ60,0)=5,Cdel!$B$9:$KC$9,IF(ROUNDUP(BJ60,0)=4,Cdel!$B$10:$KC$10,IF(ROUNDUP(BJ60,0)=3,Cdel!$B$11:$KC$11,IF(ROUNDUP(BJ60,0)=2,Cdel!$B$12:$KC$12,IF(ROUNDUP(BJ60,0)=1,Cdel!$B$13:$KC$13)))))))</f>
        <v>0.71577931296171526</v>
      </c>
      <c r="BL60" s="8" cm="1">
        <f t="array" aca="1" ref="BL60" ca="1">BK60-_xlfn.XLOOKUP(BL$1,Cdel!$B$1:$KC$1,IF(ROUNDUP(BK60,0)=6,Cdel!$B$8:$KC$8,IF(ROUNDUP(BK60,0)=5,Cdel!$B$9:$KC$9,IF(ROUNDUP(BK60,0)=4,Cdel!$B$10:$KC$10,IF(ROUNDUP(BK60,0)=3,Cdel!$B$11:$KC$11,IF(ROUNDUP(BK60,0)=2,Cdel!$B$12:$KC$12,IF(ROUNDUP(BK60,0)=1,Cdel!$B$13:$KC$13)))))))</f>
        <v>0.70969782140503146</v>
      </c>
      <c r="BM60" s="8" cm="1">
        <f t="array" aca="1" ref="BM60" ca="1">BL60-_xlfn.XLOOKUP(BM$1,Cdel!$B$1:$KC$1,IF(ROUNDUP(BL60,0)=6,Cdel!$B$8:$KC$8,IF(ROUNDUP(BL60,0)=5,Cdel!$B$9:$KC$9,IF(ROUNDUP(BL60,0)=4,Cdel!$B$10:$KC$10,IF(ROUNDUP(BL60,0)=3,Cdel!$B$11:$KC$11,IF(ROUNDUP(BL60,0)=2,Cdel!$B$12:$KC$12,IF(ROUNDUP(BL60,0)=1,Cdel!$B$13:$KC$13)))))))</f>
        <v>0.70378455999913903</v>
      </c>
      <c r="BN60" s="8" cm="1">
        <f t="array" aca="1" ref="BN60" ca="1">BM60-_xlfn.XLOOKUP(BN$1,Cdel!$B$1:$KC$1,IF(ROUNDUP(BM60,0)=6,Cdel!$B$8:$KC$8,IF(ROUNDUP(BM60,0)=5,Cdel!$B$9:$KC$9,IF(ROUNDUP(BM60,0)=4,Cdel!$B$10:$KC$10,IF(ROUNDUP(BM60,0)=3,Cdel!$B$11:$KC$11,IF(ROUNDUP(BM60,0)=2,Cdel!$B$12:$KC$12,IF(ROUNDUP(BM60,0)=1,Cdel!$B$13:$KC$13)))))))</f>
        <v>0.69803487505285522</v>
      </c>
      <c r="BO60" s="8" cm="1">
        <f t="array" aca="1" ref="BO60" ca="1">BN60-_xlfn.XLOOKUP(BO$1,Cdel!$B$1:$KC$1,IF(ROUNDUP(BN60,0)=6,Cdel!$B$8:$KC$8,IF(ROUNDUP(BN60,0)=5,Cdel!$B$9:$KC$9,IF(ROUNDUP(BN60,0)=4,Cdel!$B$10:$KC$10,IF(ROUNDUP(BN60,0)=3,Cdel!$B$11:$KC$11,IF(ROUNDUP(BN60,0)=2,Cdel!$B$12:$KC$12,IF(ROUNDUP(BN60,0)=1,Cdel!$B$13:$KC$13)))))))</f>
        <v>0.69244424160841123</v>
      </c>
      <c r="BP60" s="8" cm="1">
        <f t="array" aca="1" ref="BP60" ca="1">BO60-_xlfn.XLOOKUP(BP$1,Cdel!$B$1:$KC$1,IF(ROUNDUP(BO60,0)=6,Cdel!$B$8:$KC$8,IF(ROUNDUP(BO60,0)=5,Cdel!$B$9:$KC$9,IF(ROUNDUP(BO60,0)=4,Cdel!$B$10:$KC$10,IF(ROUNDUP(BO60,0)=3,Cdel!$B$11:$KC$11,IF(ROUNDUP(BO60,0)=2,Cdel!$B$12:$KC$12,IF(ROUNDUP(BO60,0)=1,Cdel!$B$13:$KC$13)))))))</f>
        <v>0.68700825988034508</v>
      </c>
      <c r="BQ60" s="8" cm="1">
        <f t="array" aca="1" ref="BQ60" ca="1">BP60-_xlfn.XLOOKUP(BQ$1,Cdel!$B$1:$KC$1,IF(ROUNDUP(BP60,0)=6,Cdel!$B$8:$KC$8,IF(ROUNDUP(BP60,0)=5,Cdel!$B$9:$KC$9,IF(ROUNDUP(BP60,0)=4,Cdel!$B$10:$KC$10,IF(ROUNDUP(BP60,0)=3,Cdel!$B$11:$KC$11,IF(ROUNDUP(BP60,0)=2,Cdel!$B$12:$KC$12,IF(ROUNDUP(BP60,0)=1,Cdel!$B$13:$KC$13)))))))</f>
        <v>0.68172265179290437</v>
      </c>
      <c r="BR60" s="8" cm="1">
        <f t="array" aca="1" ref="BR60" ca="1">BQ60-_xlfn.XLOOKUP(BR$1,Cdel!$B$1:$KC$1,IF(ROUNDUP(BQ60,0)=6,Cdel!$B$8:$KC$8,IF(ROUNDUP(BQ60,0)=5,Cdel!$B$9:$KC$9,IF(ROUNDUP(BQ60,0)=4,Cdel!$B$10:$KC$10,IF(ROUNDUP(BQ60,0)=3,Cdel!$B$11:$KC$11,IF(ROUNDUP(BQ60,0)=2,Cdel!$B$12:$KC$12,IF(ROUNDUP(BQ60,0)=1,Cdel!$B$13:$KC$13)))))))</f>
        <v>0.6765832576132339</v>
      </c>
      <c r="BS60" s="8" cm="1">
        <f t="array" aca="1" ref="BS60" ca="1">BR60-_xlfn.XLOOKUP(BS$1,Cdel!$B$1:$KC$1,IF(ROUNDUP(BR60,0)=6,Cdel!$B$8:$KC$8,IF(ROUNDUP(BR60,0)=5,Cdel!$B$9:$KC$9,IF(ROUNDUP(BR60,0)=4,Cdel!$B$10:$KC$10,IF(ROUNDUP(BR60,0)=3,Cdel!$B$11:$KC$11,IF(ROUNDUP(BR60,0)=2,Cdel!$B$12:$KC$12,IF(ROUNDUP(BR60,0)=1,Cdel!$B$13:$KC$13)))))))</f>
        <v>0.67158603267769768</v>
      </c>
      <c r="BT60" s="8" cm="1">
        <f t="array" aca="1" ref="BT60" ca="1">BS60-_xlfn.XLOOKUP(BT$1,Cdel!$B$1:$KC$1,IF(ROUNDUP(BS60,0)=6,Cdel!$B$8:$KC$8,IF(ROUNDUP(BS60,0)=5,Cdel!$B$9:$KC$9,IF(ROUNDUP(BS60,0)=4,Cdel!$B$10:$KC$10,IF(ROUNDUP(BS60,0)=3,Cdel!$B$11:$KC$11,IF(ROUNDUP(BS60,0)=2,Cdel!$B$12:$KC$12,IF(ROUNDUP(BS60,0)=1,Cdel!$B$13:$KC$13)))))))</f>
        <v>0.66672704420875983</v>
      </c>
      <c r="BU60" s="8" cm="1">
        <f t="array" aca="1" ref="BU60" ca="1">BT60-_xlfn.XLOOKUP(BU$1,Cdel!$B$1:$KC$1,IF(ROUNDUP(BT60,0)=6,Cdel!$B$8:$KC$8,IF(ROUNDUP(BT60,0)=5,Cdel!$B$9:$KC$9,IF(ROUNDUP(BT60,0)=4,Cdel!$B$10:$KC$10,IF(ROUNDUP(BT60,0)=3,Cdel!$B$11:$KC$11,IF(ROUNDUP(BT60,0)=2,Cdel!$B$12:$KC$12,IF(ROUNDUP(BT60,0)=1,Cdel!$B$13:$KC$13)))))))</f>
        <v>0.66200246821991904</v>
      </c>
      <c r="BV60" s="8" cm="1">
        <f t="array" aca="1" ref="BV60" ca="1">BU60-_xlfn.XLOOKUP(BV$1,Cdel!$B$1:$KC$1,IF(ROUNDUP(BU60,0)=6,Cdel!$B$8:$KC$8,IF(ROUNDUP(BU60,0)=5,Cdel!$B$9:$KC$9,IF(ROUNDUP(BU60,0)=4,Cdel!$B$10:$KC$10,IF(ROUNDUP(BU60,0)=3,Cdel!$B$11:$KC$11,IF(ROUNDUP(BU60,0)=2,Cdel!$B$12:$KC$12,IF(ROUNDUP(BU60,0)=1,Cdel!$B$13:$KC$13)))))))</f>
        <v>0.65740858650626055</v>
      </c>
      <c r="BW60" s="8" cm="1">
        <f t="array" aca="1" ref="BW60" ca="1">BV60-_xlfn.XLOOKUP(BW$1,Cdel!$B$1:$KC$1,IF(ROUNDUP(BV60,0)=6,Cdel!$B$8:$KC$8,IF(ROUNDUP(BV60,0)=5,Cdel!$B$9:$KC$9,IF(ROUNDUP(BV60,0)=4,Cdel!$B$10:$KC$10,IF(ROUNDUP(BV60,0)=3,Cdel!$B$11:$KC$11,IF(ROUNDUP(BV60,0)=2,Cdel!$B$12:$KC$12,IF(ROUNDUP(BV60,0)=1,Cdel!$B$13:$KC$13)))))))</f>
        <v>0.65294178371825762</v>
      </c>
      <c r="BX60" s="8" cm="1">
        <f t="array" aca="1" ref="BX60" ca="1">BW60-_xlfn.XLOOKUP(BX$1,Cdel!$B$1:$KC$1,IF(ROUNDUP(BW60,0)=6,Cdel!$B$8:$KC$8,IF(ROUNDUP(BW60,0)=5,Cdel!$B$9:$KC$9,IF(ROUNDUP(BW60,0)=4,Cdel!$B$10:$KC$10,IF(ROUNDUP(BW60,0)=3,Cdel!$B$11:$KC$11,IF(ROUNDUP(BW60,0)=2,Cdel!$B$12:$KC$12,IF(ROUNDUP(BW60,0)=1,Cdel!$B$13:$KC$13)))))))</f>
        <v>0.64859854451651922</v>
      </c>
      <c r="BY60" s="8" cm="1">
        <f t="array" aca="1" ref="BY60" ca="1">BX60-_xlfn.XLOOKUP(BY$1,Cdel!$B$1:$KC$1,IF(ROUNDUP(BX60,0)=6,Cdel!$B$8:$KC$8,IF(ROUNDUP(BX60,0)=5,Cdel!$B$9:$KC$9,IF(ROUNDUP(BX60,0)=4,Cdel!$B$10:$KC$10,IF(ROUNDUP(BX60,0)=3,Cdel!$B$11:$KC$11,IF(ROUNDUP(BX60,0)=2,Cdel!$B$12:$KC$12,IF(ROUNDUP(BX60,0)=1,Cdel!$B$13:$KC$13)))))))</f>
        <v>0.64437545080524494</v>
      </c>
      <c r="BZ60" s="8" cm="1">
        <f t="array" aca="1" ref="BZ60" ca="1">BY60-_xlfn.XLOOKUP(BZ$1,Cdel!$B$1:$KC$1,IF(ROUNDUP(BY60,0)=6,Cdel!$B$8:$KC$8,IF(ROUNDUP(BY60,0)=5,Cdel!$B$9:$KC$9,IF(ROUNDUP(BY60,0)=4,Cdel!$B$10:$KC$10,IF(ROUNDUP(BY60,0)=3,Cdel!$B$11:$KC$11,IF(ROUNDUP(BY60,0)=2,Cdel!$B$12:$KC$12,IF(ROUNDUP(BY60,0)=1,Cdel!$B$13:$KC$13)))))))</f>
        <v>0.64026917904221015</v>
      </c>
      <c r="CA60" s="8" cm="1">
        <f t="array" aca="1" ref="CA60" ca="1">BZ60-_xlfn.XLOOKUP(CA$1,Cdel!$B$1:$KC$1,IF(ROUNDUP(BZ60,0)=6,Cdel!$B$8:$KC$8,IF(ROUNDUP(BZ60,0)=5,Cdel!$B$9:$KC$9,IF(ROUNDUP(BZ60,0)=4,Cdel!$B$10:$KC$10,IF(ROUNDUP(BZ60,0)=3,Cdel!$B$11:$KC$11,IF(ROUNDUP(BZ60,0)=2,Cdel!$B$12:$KC$12,IF(ROUNDUP(BZ60,0)=1,Cdel!$B$13:$KC$13)))))))</f>
        <v>0.63627649762316374</v>
      </c>
      <c r="CB60" s="8" cm="1">
        <f t="array" aca="1" ref="CB60" ca="1">CA60-_xlfn.XLOOKUP(CB$1,Cdel!$B$1:$KC$1,IF(ROUNDUP(CA60,0)=6,Cdel!$B$8:$KC$8,IF(ROUNDUP(CA60,0)=5,Cdel!$B$9:$KC$9,IF(ROUNDUP(CA60,0)=4,Cdel!$B$10:$KC$10,IF(ROUNDUP(CA60,0)=3,Cdel!$B$11:$KC$11,IF(ROUNDUP(CA60,0)=2,Cdel!$B$12:$KC$12,IF(ROUNDUP(CA60,0)=1,Cdel!$B$13:$KC$13)))))))</f>
        <v>0.63239426433858037</v>
      </c>
      <c r="CC60" s="8" cm="1">
        <f t="array" aca="1" ref="CC60" ca="1">CB60-_xlfn.XLOOKUP(CC$1,Cdel!$B$1:$KC$1,IF(ROUNDUP(CB60,0)=6,Cdel!$B$8:$KC$8,IF(ROUNDUP(CB60,0)=5,Cdel!$B$9:$KC$9,IF(ROUNDUP(CB60,0)=4,Cdel!$B$10:$KC$10,IF(ROUNDUP(CB60,0)=3,Cdel!$B$11:$KC$11,IF(ROUNDUP(CB60,0)=2,Cdel!$B$12:$KC$12,IF(ROUNDUP(CB60,0)=1,Cdel!$B$13:$KC$13)))))))</f>
        <v>0.62861942390076575</v>
      </c>
      <c r="CD60" s="8" cm="1">
        <f t="array" aca="1" ref="CD60" ca="1">CC60-_xlfn.XLOOKUP(CD$1,Cdel!$B$1:$KC$1,IF(ROUNDUP(CC60,0)=6,Cdel!$B$8:$KC$8,IF(ROUNDUP(CC60,0)=5,Cdel!$B$9:$KC$9,IF(ROUNDUP(CC60,0)=4,Cdel!$B$10:$KC$10,IF(ROUNDUP(CC60,0)=3,Cdel!$B$11:$KC$11,IF(ROUNDUP(CC60,0)=2,Cdel!$B$12:$KC$12,IF(ROUNDUP(CC60,0)=1,Cdel!$B$13:$KC$13)))))))</f>
        <v>0.62494900553936916</v>
      </c>
      <c r="CE60" s="8" cm="1">
        <f t="array" aca="1" ref="CE60" ca="1">CD60-_xlfn.XLOOKUP(CE$1,Cdel!$B$1:$KC$1,IF(ROUNDUP(CD60,0)=6,Cdel!$B$8:$KC$8,IF(ROUNDUP(CD60,0)=5,Cdel!$B$9:$KC$9,IF(ROUNDUP(CD60,0)=4,Cdel!$B$10:$KC$10,IF(ROUNDUP(CD60,0)=3,Cdel!$B$11:$KC$11,IF(ROUNDUP(CD60,0)=2,Cdel!$B$12:$KC$12,IF(ROUNDUP(CD60,0)=1,Cdel!$B$13:$KC$13)))))))</f>
        <v>0.62138012066340942</v>
      </c>
      <c r="CF60" s="8" cm="1">
        <f t="array" aca="1" ref="CF60" ca="1">CE60-_xlfn.XLOOKUP(CF$1,Cdel!$B$1:$KC$1,IF(ROUNDUP(CE60,0)=6,Cdel!$B$8:$KC$8,IF(ROUNDUP(CE60,0)=5,Cdel!$B$9:$KC$9,IF(ROUNDUP(CE60,0)=4,Cdel!$B$10:$KC$10,IF(ROUNDUP(CE60,0)=3,Cdel!$B$11:$KC$11,IF(ROUNDUP(CE60,0)=2,Cdel!$B$12:$KC$12,IF(ROUNDUP(CE60,0)=1,Cdel!$B$13:$KC$13)))))))</f>
        <v>0.61790996058797665</v>
      </c>
      <c r="CG60" s="8" cm="1">
        <f t="array" aca="1" ref="CG60" ca="1">CF60-_xlfn.XLOOKUP(CG$1,Cdel!$B$1:$KC$1,IF(ROUNDUP(CF60,0)=6,Cdel!$B$8:$KC$8,IF(ROUNDUP(CF60,0)=5,Cdel!$B$9:$KC$9,IF(ROUNDUP(CF60,0)=4,Cdel!$B$10:$KC$10,IF(ROUNDUP(CF60,0)=3,Cdel!$B$11:$KC$11,IF(ROUNDUP(CF60,0)=2,Cdel!$B$12:$KC$12,IF(ROUNDUP(CF60,0)=1,Cdel!$B$13:$KC$13)))))))</f>
        <v>0.61453579432381844</v>
      </c>
      <c r="CH60" s="8" cm="1">
        <f t="array" aca="1" ref="CH60" ca="1">CG60-_xlfn.XLOOKUP(CH$1,Cdel!$B$1:$KC$1,IF(ROUNDUP(CG60,0)=6,Cdel!$B$8:$KC$8,IF(ROUNDUP(CG60,0)=5,Cdel!$B$9:$KC$9,IF(ROUNDUP(CG60,0)=4,Cdel!$B$10:$KC$10,IF(ROUNDUP(CG60,0)=3,Cdel!$B$11:$KC$11,IF(ROUNDUP(CG60,0)=2,Cdel!$B$12:$KC$12,IF(ROUNDUP(CG60,0)=1,Cdel!$B$13:$KC$13)))))))</f>
        <v>0.61125496642807264</v>
      </c>
      <c r="CI60" s="8" cm="1">
        <f t="array" aca="1" ref="CI60" ca="1">CH60-_xlfn.XLOOKUP(CI$1,Cdel!$B$1:$KC$1,IF(ROUNDUP(CH60,0)=6,Cdel!$B$8:$KC$8,IF(ROUNDUP(CH60,0)=5,Cdel!$B$9:$KC$9,IF(ROUNDUP(CH60,0)=4,Cdel!$B$10:$KC$10,IF(ROUNDUP(CH60,0)=3,Cdel!$B$11:$KC$11,IF(ROUNDUP(CH60,0)=2,Cdel!$B$12:$KC$12,IF(ROUNDUP(CH60,0)=1,Cdel!$B$13:$KC$13)))))))</f>
        <v>0.60806489491445415</v>
      </c>
      <c r="CJ60" s="8" cm="1">
        <f t="array" aca="1" ref="CJ60" ca="1">CI60-_xlfn.XLOOKUP(CJ$1,Cdel!$B$1:$KC$1,IF(ROUNDUP(CI60,0)=6,Cdel!$B$8:$KC$8,IF(ROUNDUP(CI60,0)=5,Cdel!$B$9:$KC$9,IF(ROUNDUP(CI60,0)=4,Cdel!$B$10:$KC$10,IF(ROUNDUP(CI60,0)=3,Cdel!$B$11:$KC$11,IF(ROUNDUP(CI60,0)=2,Cdel!$B$12:$KC$12,IF(ROUNDUP(CI60,0)=1,Cdel!$B$13:$KC$13)))))))</f>
        <v>0.60496306922125143</v>
      </c>
      <c r="CK60" s="8" cm="1">
        <f t="array" aca="1" ref="CK60" ca="1">CJ60-_xlfn.XLOOKUP(CK$1,Cdel!$B$1:$KC$1,IF(ROUNDUP(CJ60,0)=6,Cdel!$B$8:$KC$8,IF(ROUNDUP(CJ60,0)=5,Cdel!$B$9:$KC$9,IF(ROUNDUP(CJ60,0)=4,Cdel!$B$10:$KC$10,IF(ROUNDUP(CJ60,0)=3,Cdel!$B$11:$KC$11,IF(ROUNDUP(CJ60,0)=2,Cdel!$B$12:$KC$12,IF(ROUNDUP(CJ60,0)=1,Cdel!$B$13:$KC$13)))))))</f>
        <v>0.60194704823553402</v>
      </c>
      <c r="CL60" s="8" cm="1">
        <f t="array" aca="1" ref="CL60" ca="1">CK60-_xlfn.XLOOKUP(CL$1,Cdel!$B$1:$KC$1,IF(ROUNDUP(CK60,0)=6,Cdel!$B$8:$KC$8,IF(ROUNDUP(CK60,0)=5,Cdel!$B$9:$KC$9,IF(ROUNDUP(CK60,0)=4,Cdel!$B$10:$KC$10,IF(ROUNDUP(CK60,0)=3,Cdel!$B$11:$KC$11,IF(ROUNDUP(CK60,0)=2,Cdel!$B$12:$KC$12,IF(ROUNDUP(CK60,0)=1,Cdel!$B$13:$KC$13)))))))</f>
        <v>0.59901445837201561</v>
      </c>
      <c r="CM60" s="8" cm="1">
        <f t="array" aca="1" ref="CM60" ca="1">CL60-_xlfn.XLOOKUP(CM$1,Cdel!$B$1:$KC$1,IF(ROUNDUP(CL60,0)=6,Cdel!$B$8:$KC$8,IF(ROUNDUP(CL60,0)=5,Cdel!$B$9:$KC$9,IF(ROUNDUP(CL60,0)=4,Cdel!$B$10:$KC$10,IF(ROUNDUP(CL60,0)=3,Cdel!$B$11:$KC$11,IF(ROUNDUP(CL60,0)=2,Cdel!$B$12:$KC$12,IF(ROUNDUP(CL60,0)=1,Cdel!$B$13:$KC$13)))))))</f>
        <v>0.59616299170506015</v>
      </c>
      <c r="CN60" s="8" cm="1">
        <f t="array" aca="1" ref="CN60" ca="1">CM60-_xlfn.XLOOKUP(CN$1,Cdel!$B$1:$KC$1,IF(ROUNDUP(CM60,0)=6,Cdel!$B$8:$KC$8,IF(ROUNDUP(CM60,0)=5,Cdel!$B$9:$KC$9,IF(ROUNDUP(CM60,0)=4,Cdel!$B$10:$KC$10,IF(ROUNDUP(CM60,0)=3,Cdel!$B$11:$KC$11,IF(ROUNDUP(CM60,0)=2,Cdel!$B$12:$KC$12,IF(ROUNDUP(CM60,0)=1,Cdel!$B$13:$KC$13)))))))</f>
        <v>0.59339040415236266</v>
      </c>
      <c r="CO60" s="8" cm="1">
        <f t="array" aca="1" ref="CO60" ca="1">CN60-_xlfn.XLOOKUP(CO$1,Cdel!$B$1:$KC$1,IF(ROUNDUP(CN60,0)=6,Cdel!$B$8:$KC$8,IF(ROUNDUP(CN60,0)=5,Cdel!$B$9:$KC$9,IF(ROUNDUP(CN60,0)=4,Cdel!$B$10:$KC$10,IF(ROUNDUP(CN60,0)=3,Cdel!$B$11:$KC$11,IF(ROUNDUP(CN60,0)=2,Cdel!$B$12:$KC$12,IF(ROUNDUP(CN60,0)=1,Cdel!$B$13:$KC$13)))))))</f>
        <v>0.59069451370887349</v>
      </c>
      <c r="CP60" s="8" cm="1">
        <f t="array" aca="1" ref="CP60" ca="1">CO60-_xlfn.XLOOKUP(CP$1,Cdel!$B$1:$KC$1,IF(ROUNDUP(CO60,0)=6,Cdel!$B$8:$KC$8,IF(ROUNDUP(CO60,0)=5,Cdel!$B$9:$KC$9,IF(ROUNDUP(CO60,0)=4,Cdel!$B$10:$KC$10,IF(ROUNDUP(CO60,0)=3,Cdel!$B$11:$KC$11,IF(ROUNDUP(CO60,0)=2,Cdel!$B$12:$KC$12,IF(ROUNDUP(CO60,0)=1,Cdel!$B$13:$KC$13)))))))</f>
        <v>0.58807319872957731</v>
      </c>
      <c r="CQ60" s="8" cm="1">
        <f t="array" aca="1" ref="CQ60" ca="1">CP60-_xlfn.XLOOKUP(CQ$1,Cdel!$B$1:$KC$1,IF(ROUNDUP(CP60,0)=6,Cdel!$B$8:$KC$8,IF(ROUNDUP(CP60,0)=5,Cdel!$B$9:$KC$9,IF(ROUNDUP(CP60,0)=4,Cdel!$B$10:$KC$10,IF(ROUNDUP(CP60,0)=3,Cdel!$B$11:$KC$11,IF(ROUNDUP(CP60,0)=2,Cdel!$B$12:$KC$12,IF(ROUNDUP(CP60,0)=1,Cdel!$B$13:$KC$13)))))))</f>
        <v>0.5855243962597747</v>
      </c>
      <c r="CR60" s="8" cm="1">
        <f t="array" aca="1" ref="CR60" ca="1">CQ60-_xlfn.XLOOKUP(CR$1,Cdel!$B$1:$KC$1,IF(ROUNDUP(CQ60,0)=6,Cdel!$B$8:$KC$8,IF(ROUNDUP(CQ60,0)=5,Cdel!$B$9:$KC$9,IF(ROUNDUP(CQ60,0)=4,Cdel!$B$10:$KC$10,IF(ROUNDUP(CQ60,0)=3,Cdel!$B$11:$KC$11,IF(ROUNDUP(CQ60,0)=2,Cdel!$B$12:$KC$12,IF(ROUNDUP(CQ60,0)=1,Cdel!$B$13:$KC$13)))))))</f>
        <v>0.58304610041155258</v>
      </c>
      <c r="CS60" s="8" cm="1">
        <f t="array" aca="1" ref="CS60" ca="1">CR60-_xlfn.XLOOKUP(CS$1,Cdel!$B$1:$KC$1,IF(ROUNDUP(CR60,0)=6,Cdel!$B$8:$KC$8,IF(ROUNDUP(CR60,0)=5,Cdel!$B$9:$KC$9,IF(ROUNDUP(CR60,0)=4,Cdel!$B$10:$KC$10,IF(ROUNDUP(CR60,0)=3,Cdel!$B$11:$KC$11,IF(ROUNDUP(CR60,0)=2,Cdel!$B$12:$KC$12,IF(ROUNDUP(CR60,0)=1,Cdel!$B$13:$KC$13)))))))</f>
        <v>0.58063636078516623</v>
      </c>
      <c r="CT60" s="8" cm="1">
        <f t="array" aca="1" ref="CT60" ca="1">CS60-_xlfn.XLOOKUP(CT$1,Cdel!$B$1:$KC$1,IF(ROUNDUP(CS60,0)=6,Cdel!$B$8:$KC$8,IF(ROUNDUP(CS60,0)=5,Cdel!$B$9:$KC$9,IF(ROUNDUP(CS60,0)=4,Cdel!$B$10:$KC$10,IF(ROUNDUP(CS60,0)=3,Cdel!$B$11:$KC$11,IF(ROUNDUP(CS60,0)=2,Cdel!$B$12:$KC$12,IF(ROUNDUP(CS60,0)=1,Cdel!$B$13:$KC$13)))))))</f>
        <v>0.57829328093408938</v>
      </c>
      <c r="CU60" s="8" cm="1">
        <f t="array" aca="1" ref="CU60" ca="1">CT60-_xlfn.XLOOKUP(CU$1,Cdel!$B$1:$KC$1,IF(ROUNDUP(CT60,0)=6,Cdel!$B$8:$KC$8,IF(ROUNDUP(CT60,0)=5,Cdel!$B$9:$KC$9,IF(ROUNDUP(CT60,0)=4,Cdel!$B$10:$KC$10,IF(ROUNDUP(CT60,0)=3,Cdel!$B$11:$KC$11,IF(ROUNDUP(CT60,0)=2,Cdel!$B$12:$KC$12,IF(ROUNDUP(CT60,0)=1,Cdel!$B$13:$KC$13)))))))</f>
        <v>0.57601501687252543</v>
      </c>
      <c r="CV60" s="8" cm="1">
        <f t="array" aca="1" ref="CV60" ca="1">CU60-_xlfn.XLOOKUP(CV$1,Cdel!$B$1:$KC$1,IF(ROUNDUP(CU60,0)=6,Cdel!$B$8:$KC$8,IF(ROUNDUP(CU60,0)=5,Cdel!$B$9:$KC$9,IF(ROUNDUP(CU60,0)=4,Cdel!$B$10:$KC$10,IF(ROUNDUP(CU60,0)=3,Cdel!$B$11:$KC$11,IF(ROUNDUP(CU60,0)=2,Cdel!$B$12:$KC$12,IF(ROUNDUP(CU60,0)=1,Cdel!$B$13:$KC$13)))))))</f>
        <v>0.57379977562420514</v>
      </c>
      <c r="CW60" s="8" cm="1">
        <f t="array" aca="1" ref="CW60" ca="1">CV60-_xlfn.XLOOKUP(CW$1,Cdel!$B$1:$KC$1,IF(ROUNDUP(CV60,0)=6,Cdel!$B$8:$KC$8,IF(ROUNDUP(CV60,0)=5,Cdel!$B$9:$KC$9,IF(ROUNDUP(CV60,0)=4,Cdel!$B$10:$KC$10,IF(ROUNDUP(CV60,0)=3,Cdel!$B$11:$KC$11,IF(ROUNDUP(CV60,0)=2,Cdel!$B$12:$KC$12,IF(ROUNDUP(CV60,0)=1,Cdel!$B$13:$KC$13)))))))</f>
        <v>0.57164581381132773</v>
      </c>
      <c r="CX60" s="8" cm="1">
        <f t="array" aca="1" ref="CX60" ca="1">CW60-_xlfn.XLOOKUP(CX$1,Cdel!$B$1:$KC$1,IF(ROUNDUP(CW60,0)=6,Cdel!$B$8:$KC$8,IF(ROUNDUP(CW60,0)=5,Cdel!$B$9:$KC$9,IF(ROUNDUP(CW60,0)=4,Cdel!$B$10:$KC$10,IF(ROUNDUP(CW60,0)=3,Cdel!$B$11:$KC$11,IF(ROUNDUP(CW60,0)=2,Cdel!$B$12:$KC$12,IF(ROUNDUP(CW60,0)=1,Cdel!$B$13:$KC$13)))))))</f>
        <v>0.56955143628253624</v>
      </c>
      <c r="CY60" s="8" cm="1">
        <f t="array" aca="1" ref="CY60" ca="1">CX60-_xlfn.XLOOKUP(CY$1,Cdel!$B$1:$KC$1,IF(ROUNDUP(CX60,0)=6,Cdel!$B$8:$KC$8,IF(ROUNDUP(CX60,0)=5,Cdel!$B$9:$KC$9,IF(ROUNDUP(CX60,0)=4,Cdel!$B$10:$KC$10,IF(ROUNDUP(CX60,0)=3,Cdel!$B$11:$KC$11,IF(ROUNDUP(CX60,0)=2,Cdel!$B$12:$KC$12,IF(ROUNDUP(CX60,0)=1,Cdel!$B$13:$KC$13)))))))</f>
        <v>0.56751499477884626</v>
      </c>
      <c r="CZ60" s="8" cm="1">
        <f t="array" aca="1" ref="CZ60" ca="1">CY60-_xlfn.XLOOKUP(CZ$1,Cdel!$B$1:$KC$1,IF(ROUNDUP(CY60,0)=6,Cdel!$B$8:$KC$8,IF(ROUNDUP(CY60,0)=5,Cdel!$B$9:$KC$9,IF(ROUNDUP(CY60,0)=4,Cdel!$B$10:$KC$10,IF(ROUNDUP(CY60,0)=3,Cdel!$B$11:$KC$11,IF(ROUNDUP(CY60,0)=2,Cdel!$B$12:$KC$12,IF(ROUNDUP(CY60,0)=1,Cdel!$B$13:$KC$13)))))))</f>
        <v>0.565534886636479</v>
      </c>
      <c r="DA60" s="8" cm="1">
        <f t="array" aca="1" ref="DA60" ca="1">CZ60-_xlfn.XLOOKUP(DA$1,Cdel!$B$1:$KC$1,IF(ROUNDUP(CZ60,0)=6,Cdel!$B$8:$KC$8,IF(ROUNDUP(CZ60,0)=5,Cdel!$B$9:$KC$9,IF(ROUNDUP(CZ60,0)=4,Cdel!$B$10:$KC$10,IF(ROUNDUP(CZ60,0)=3,Cdel!$B$11:$KC$11,IF(ROUNDUP(CZ60,0)=2,Cdel!$B$12:$KC$12,IF(ROUNDUP(CZ60,0)=1,Cdel!$B$13:$KC$13)))))))</f>
        <v>0.56360955352557707</v>
      </c>
      <c r="DB60" s="8" cm="1">
        <f t="array" aca="1" ref="DB60" ca="1">DA60-_xlfn.XLOOKUP(DB$1,Cdel!$B$1:$KC$1,IF(ROUNDUP(DA60,0)=6,Cdel!$B$8:$KC$8,IF(ROUNDUP(DA60,0)=5,Cdel!$B$9:$KC$9,IF(ROUNDUP(DA60,0)=4,Cdel!$B$10:$KC$10,IF(ROUNDUP(DA60,0)=3,Cdel!$B$11:$KC$11,IF(ROUNDUP(DA60,0)=2,Cdel!$B$12:$KC$12,IF(ROUNDUP(DA60,0)=1,Cdel!$B$13:$KC$13)))))))</f>
        <v>0.56173748022381109</v>
      </c>
      <c r="DC60" s="8" cm="1">
        <f t="array" aca="1" ref="DC60" ca="1">DB60-_xlfn.XLOOKUP(DC$1,Cdel!$B$1:$KC$1,IF(ROUNDUP(DB60,0)=6,Cdel!$B$8:$KC$8,IF(ROUNDUP(DB60,0)=5,Cdel!$B$9:$KC$9,IF(ROUNDUP(DB60,0)=4,Cdel!$B$10:$KC$10,IF(ROUNDUP(DB60,0)=3,Cdel!$B$11:$KC$11,IF(ROUNDUP(DB60,0)=2,Cdel!$B$12:$KC$12,IF(ROUNDUP(DB60,0)=1,Cdel!$B$13:$KC$13)))))))</f>
        <v>0.55991719342391111</v>
      </c>
      <c r="DD60" s="8" cm="1">
        <f t="array" aca="1" ref="DD60" ca="1">DC60-_xlfn.XLOOKUP(DD$1,Cdel!$B$1:$KC$1,IF(ROUNDUP(DC60,0)=6,Cdel!$B$8:$KC$8,IF(ROUNDUP(DC60,0)=5,Cdel!$B$9:$KC$9,IF(ROUNDUP(DC60,0)=4,Cdel!$B$10:$KC$10,IF(ROUNDUP(DC60,0)=3,Cdel!$B$11:$KC$11,IF(ROUNDUP(DC60,0)=2,Cdel!$B$12:$KC$12,IF(ROUNDUP(DC60,0)=1,Cdel!$B$13:$KC$13)))))))</f>
        <v>0.5581472605741854</v>
      </c>
    </row>
    <row r="61" spans="1:108" x14ac:dyDescent="0.15">
      <c r="A61" s="3" t="s">
        <v>79</v>
      </c>
      <c r="B61" s="3" t="s">
        <v>408</v>
      </c>
      <c r="C61" s="3" t="s">
        <v>79</v>
      </c>
      <c r="D61" s="2">
        <v>0</v>
      </c>
      <c r="E61" s="2">
        <v>2000</v>
      </c>
      <c r="F61" s="3"/>
      <c r="G61" s="4">
        <f t="shared" ca="1" si="2"/>
        <v>26</v>
      </c>
      <c r="H61">
        <f ca="1">_xlfn.LET(
_xlpm.score,_xlfn.XLOOKUP(G61,DecayFns!$A$2:$A$289,DecayFns!$N$2:$N$289),
IF(D61=1,IF(_xlpm.score=6,_xlpm.score,_xlpm.score+1),IF(_xlpm.score=1,_xlpm.score,_xlpm.score-1)
))</f>
        <v>2</v>
      </c>
      <c r="I61" s="7" cm="1">
        <f t="array" aca="1" ref="I61" ca="1">H61-_xlfn.XLOOKUP(I$1,Cdel!$B$1:$KC$1,IF(ROUNDUP(H61,0)=6,Cdel!$B$8:$KC$8,IF(ROUNDUP(H61,0)=5,Cdel!$B$9:$KC$9,IF(ROUNDUP(H61,0)=4,Cdel!$B$10:$KC$10,IF(ROUNDUP(H61,0)=3,Cdel!$B$11:$KC$11,IF(ROUNDUP(H61,0)=2,Cdel!$B$12:$KC$12,IF(ROUNDUP(H61,0)=1,Cdel!$B$13:$KC$13)))))))</f>
        <v>2</v>
      </c>
      <c r="J61" s="8" cm="1">
        <f t="array" aca="1" ref="J61" ca="1">I61-_xlfn.XLOOKUP(J$1,Cdel!$B$1:$KC$1,IF(ROUNDUP(I61,0)=6,Cdel!$B$8:$KC$8,IF(ROUNDUP(I61,0)=5,Cdel!$B$9:$KC$9,IF(ROUNDUP(I61,0)=4,Cdel!$B$10:$KC$10,IF(ROUNDUP(I61,0)=3,Cdel!$B$11:$KC$11,IF(ROUNDUP(I61,0)=2,Cdel!$B$12:$KC$12,IF(ROUNDUP(I61,0)=1,Cdel!$B$13:$KC$13)))))))</f>
        <v>1.9446747071098003</v>
      </c>
      <c r="K61" s="8" cm="1">
        <f t="array" aca="1" ref="K61" ca="1">J61-_xlfn.XLOOKUP(K$1,Cdel!$B$1:$KC$1,IF(ROUNDUP(J61,0)=6,Cdel!$B$8:$KC$8,IF(ROUNDUP(J61,0)=5,Cdel!$B$9:$KC$9,IF(ROUNDUP(J61,0)=4,Cdel!$B$10:$KC$10,IF(ROUNDUP(J61,0)=3,Cdel!$B$11:$KC$11,IF(ROUNDUP(J61,0)=2,Cdel!$B$12:$KC$12,IF(ROUNDUP(J61,0)=1,Cdel!$B$13:$KC$13)))))))</f>
        <v>1.8908798582362936</v>
      </c>
      <c r="L61" s="8" cm="1">
        <f t="array" aca="1" ref="L61" ca="1">K61-_xlfn.XLOOKUP(L$1,Cdel!$B$1:$KC$1,IF(ROUNDUP(K61,0)=6,Cdel!$B$8:$KC$8,IF(ROUNDUP(K61,0)=5,Cdel!$B$9:$KC$9,IF(ROUNDUP(K61,0)=4,Cdel!$B$10:$KC$10,IF(ROUNDUP(K61,0)=3,Cdel!$B$11:$KC$11,IF(ROUNDUP(K61,0)=2,Cdel!$B$12:$KC$12,IF(ROUNDUP(K61,0)=1,Cdel!$B$13:$KC$13)))))))</f>
        <v>1.8385731172477424</v>
      </c>
      <c r="M61" s="8" cm="1">
        <f t="array" aca="1" ref="M61" ca="1">L61-_xlfn.XLOOKUP(M$1,Cdel!$B$1:$KC$1,IF(ROUNDUP(L61,0)=6,Cdel!$B$8:$KC$8,IF(ROUNDUP(L61,0)=5,Cdel!$B$9:$KC$9,IF(ROUNDUP(L61,0)=4,Cdel!$B$10:$KC$10,IF(ROUNDUP(L61,0)=3,Cdel!$B$11:$KC$11,IF(ROUNDUP(L61,0)=2,Cdel!$B$12:$KC$12,IF(ROUNDUP(L61,0)=1,Cdel!$B$13:$KC$13)))))))</f>
        <v>1.7877133191418528</v>
      </c>
      <c r="N61" s="8" cm="1">
        <f t="array" aca="1" ref="N61" ca="1">M61-_xlfn.XLOOKUP(N$1,Cdel!$B$1:$KC$1,IF(ROUNDUP(M61,0)=6,Cdel!$B$8:$KC$8,IF(ROUNDUP(M61,0)=5,Cdel!$B$9:$KC$9,IF(ROUNDUP(M61,0)=4,Cdel!$B$10:$KC$10,IF(ROUNDUP(M61,0)=3,Cdel!$B$11:$KC$11,IF(ROUNDUP(M61,0)=2,Cdel!$B$12:$KC$12,IF(ROUNDUP(M61,0)=1,Cdel!$B$13:$KC$13)))))))</f>
        <v>1.7382604376492357</v>
      </c>
      <c r="O61" s="8" cm="1">
        <f t="array" aca="1" ref="O61" ca="1">N61-_xlfn.XLOOKUP(O$1,Cdel!$B$1:$KC$1,IF(ROUNDUP(N61,0)=6,Cdel!$B$8:$KC$8,IF(ROUNDUP(N61,0)=5,Cdel!$B$9:$KC$9,IF(ROUNDUP(N61,0)=4,Cdel!$B$10:$KC$10,IF(ROUNDUP(N61,0)=3,Cdel!$B$11:$KC$11,IF(ROUNDUP(N61,0)=2,Cdel!$B$12:$KC$12,IF(ROUNDUP(N61,0)=1,Cdel!$B$13:$KC$13)))))))</f>
        <v>1.6901755537330403</v>
      </c>
      <c r="P61" s="8" cm="1">
        <f t="array" aca="1" ref="P61" ca="1">O61-_xlfn.XLOOKUP(P$1,Cdel!$B$1:$KC$1,IF(ROUNDUP(O61,0)=6,Cdel!$B$8:$KC$8,IF(ROUNDUP(O61,0)=5,Cdel!$B$9:$KC$9,IF(ROUNDUP(O61,0)=4,Cdel!$B$10:$KC$10,IF(ROUNDUP(O61,0)=3,Cdel!$B$11:$KC$11,IF(ROUNDUP(O61,0)=2,Cdel!$B$12:$KC$12,IF(ROUNDUP(O61,0)=1,Cdel!$B$13:$KC$13)))))))</f>
        <v>1.6434208249599722</v>
      </c>
      <c r="Q61" s="8" cm="1">
        <f t="array" aca="1" ref="Q61" ca="1">P61-_xlfn.XLOOKUP(Q$1,Cdel!$B$1:$KC$1,IF(ROUNDUP(P61,0)=6,Cdel!$B$8:$KC$8,IF(ROUNDUP(P61,0)=5,Cdel!$B$9:$KC$9,IF(ROUNDUP(P61,0)=4,Cdel!$B$10:$KC$10,IF(ROUNDUP(P61,0)=3,Cdel!$B$11:$KC$11,IF(ROUNDUP(P61,0)=2,Cdel!$B$12:$KC$12,IF(ROUNDUP(P61,0)=1,Cdel!$B$13:$KC$13)))))))</f>
        <v>1.5979594557185901</v>
      </c>
      <c r="R61" s="8" cm="1">
        <f t="array" aca="1" ref="R61" ca="1">Q61-_xlfn.XLOOKUP(R$1,Cdel!$B$1:$KC$1,IF(ROUNDUP(Q61,0)=6,Cdel!$B$8:$KC$8,IF(ROUNDUP(Q61,0)=5,Cdel!$B$9:$KC$9,IF(ROUNDUP(Q61,0)=4,Cdel!$B$10:$KC$10,IF(ROUNDUP(Q61,0)=3,Cdel!$B$11:$KC$11,IF(ROUNDUP(Q61,0)=2,Cdel!$B$12:$KC$12,IF(ROUNDUP(Q61,0)=1,Cdel!$B$13:$KC$13)))))))</f>
        <v>1.5537556682614426</v>
      </c>
      <c r="S61" s="8" cm="1">
        <f t="array" aca="1" ref="S61" ca="1">R61-_xlfn.XLOOKUP(S$1,Cdel!$B$1:$KC$1,IF(ROUNDUP(R61,0)=6,Cdel!$B$8:$KC$8,IF(ROUNDUP(R61,0)=5,Cdel!$B$9:$KC$9,IF(ROUNDUP(R61,0)=4,Cdel!$B$10:$KC$10,IF(ROUNDUP(R61,0)=3,Cdel!$B$11:$KC$11,IF(ROUNDUP(R61,0)=2,Cdel!$B$12:$KC$12,IF(ROUNDUP(R61,0)=1,Cdel!$B$13:$KC$13)))))))</f>
        <v>1.5107746745482562</v>
      </c>
      <c r="T61" s="8" cm="1">
        <f t="array" aca="1" ref="T61" ca="1">S61-_xlfn.XLOOKUP(T$1,Cdel!$B$1:$KC$1,IF(ROUNDUP(S61,0)=6,Cdel!$B$8:$KC$8,IF(ROUNDUP(S61,0)=5,Cdel!$B$9:$KC$9,IF(ROUNDUP(S61,0)=4,Cdel!$B$10:$KC$10,IF(ROUNDUP(S61,0)=3,Cdel!$B$11:$KC$11,IF(ROUNDUP(S61,0)=2,Cdel!$B$12:$KC$12,IF(ROUNDUP(S61,0)=1,Cdel!$B$13:$KC$13)))))))</f>
        <v>1.4689826488680171</v>
      </c>
      <c r="U61" s="8" cm="1">
        <f t="array" aca="1" ref="U61" ca="1">T61-_xlfn.XLOOKUP(U$1,Cdel!$B$1:$KC$1,IF(ROUNDUP(T61,0)=6,Cdel!$B$8:$KC$8,IF(ROUNDUP(T61,0)=5,Cdel!$B$9:$KC$9,IF(ROUNDUP(T61,0)=4,Cdel!$B$10:$KC$10,IF(ROUNDUP(T61,0)=3,Cdel!$B$11:$KC$11,IF(ROUNDUP(T61,0)=2,Cdel!$B$12:$KC$12,IF(ROUNDUP(T61,0)=1,Cdel!$B$13:$KC$13)))))))</f>
        <v>1.4283467012183948</v>
      </c>
      <c r="V61" s="8" cm="1">
        <f t="array" aca="1" ref="V61" ca="1">U61-_xlfn.XLOOKUP(V$1,Cdel!$B$1:$KC$1,IF(ROUNDUP(U61,0)=6,Cdel!$B$8:$KC$8,IF(ROUNDUP(U61,0)=5,Cdel!$B$9:$KC$9,IF(ROUNDUP(U61,0)=4,Cdel!$B$10:$KC$10,IF(ROUNDUP(U61,0)=3,Cdel!$B$11:$KC$11,IF(ROUNDUP(U61,0)=2,Cdel!$B$12:$KC$12,IF(ROUNDUP(U61,0)=1,Cdel!$B$13:$KC$13)))))))</f>
        <v>1.3888348514215656</v>
      </c>
      <c r="W61" s="8" cm="1">
        <f t="array" aca="1" ref="W61" ca="1">V61-_xlfn.XLOOKUP(W$1,Cdel!$B$1:$KC$1,IF(ROUNDUP(V61,0)=6,Cdel!$B$8:$KC$8,IF(ROUNDUP(V61,0)=5,Cdel!$B$9:$KC$9,IF(ROUNDUP(V61,0)=4,Cdel!$B$10:$KC$10,IF(ROUNDUP(V61,0)=3,Cdel!$B$11:$KC$11,IF(ROUNDUP(V61,0)=2,Cdel!$B$12:$KC$12,IF(ROUNDUP(V61,0)=1,Cdel!$B$13:$KC$13)))))))</f>
        <v>1.350416003956058</v>
      </c>
      <c r="X61" s="8" cm="1">
        <f t="array" aca="1" ref="X61" ca="1">W61-_xlfn.XLOOKUP(X$1,Cdel!$B$1:$KC$1,IF(ROUNDUP(W61,0)=6,Cdel!$B$8:$KC$8,IF(ROUNDUP(W61,0)=5,Cdel!$B$9:$KC$9,IF(ROUNDUP(W61,0)=4,Cdel!$B$10:$KC$10,IF(ROUNDUP(W61,0)=3,Cdel!$B$11:$KC$11,IF(ROUNDUP(W61,0)=2,Cdel!$B$12:$KC$12,IF(ROUNDUP(W61,0)=1,Cdel!$B$13:$KC$13)))))))</f>
        <v>1.3130599234848168</v>
      </c>
      <c r="Y61" s="8" cm="1">
        <f t="array" aca="1" ref="Y61" ca="1">X61-_xlfn.XLOOKUP(Y$1,Cdel!$B$1:$KC$1,IF(ROUNDUP(X61,0)=6,Cdel!$B$8:$KC$8,IF(ROUNDUP(X61,0)=5,Cdel!$B$9:$KC$9,IF(ROUNDUP(X61,0)=4,Cdel!$B$10:$KC$10,IF(ROUNDUP(X61,0)=3,Cdel!$B$11:$KC$11,IF(ROUNDUP(X61,0)=2,Cdel!$B$12:$KC$12,IF(ROUNDUP(X61,0)=1,Cdel!$B$13:$KC$13)))))))</f>
        <v>1.2767372110602264</v>
      </c>
      <c r="Z61" s="8" cm="1">
        <f t="array" aca="1" ref="Z61" ca="1">Y61-_xlfn.XLOOKUP(Z$1,Cdel!$B$1:$KC$1,IF(ROUNDUP(Y61,0)=6,Cdel!$B$8:$KC$8,IF(ROUNDUP(Y61,0)=5,Cdel!$B$9:$KC$9,IF(ROUNDUP(Y61,0)=4,Cdel!$B$10:$KC$10,IF(ROUNDUP(Y61,0)=3,Cdel!$B$11:$KC$11,IF(ROUNDUP(Y61,0)=2,Cdel!$B$12:$KC$12,IF(ROUNDUP(Y61,0)=1,Cdel!$B$13:$KC$13)))))))</f>
        <v>1.2414192809873645</v>
      </c>
      <c r="AA61" s="8" cm="1">
        <f t="array" aca="1" ref="AA61" ca="1">Z61-_xlfn.XLOOKUP(AA$1,Cdel!$B$1:$KC$1,IF(ROUNDUP(Z61,0)=6,Cdel!$B$8:$KC$8,IF(ROUNDUP(Z61,0)=5,Cdel!$B$9:$KC$9,IF(ROUNDUP(Z61,0)=4,Cdel!$B$10:$KC$10,IF(ROUNDUP(Z61,0)=3,Cdel!$B$11:$KC$11,IF(ROUNDUP(Z61,0)=2,Cdel!$B$12:$KC$12,IF(ROUNDUP(Z61,0)=1,Cdel!$B$13:$KC$13)))))))</f>
        <v>1.207078338327281</v>
      </c>
      <c r="AB61" s="8" cm="1">
        <f t="array" aca="1" ref="AB61" ca="1">AA61-_xlfn.XLOOKUP(AB$1,Cdel!$B$1:$KC$1,IF(ROUNDUP(AA61,0)=6,Cdel!$B$8:$KC$8,IF(ROUNDUP(AA61,0)=5,Cdel!$B$9:$KC$9,IF(ROUNDUP(AA61,0)=4,Cdel!$B$10:$KC$10,IF(ROUNDUP(AA61,0)=3,Cdel!$B$11:$KC$11,IF(ROUNDUP(AA61,0)=2,Cdel!$B$12:$KC$12,IF(ROUNDUP(AA61,0)=1,Cdel!$B$13:$KC$13)))))))</f>
        <v>1.1736873570225947</v>
      </c>
      <c r="AC61" s="8" cm="1">
        <f t="array" aca="1" ref="AC61" ca="1">AB61-_xlfn.XLOOKUP(AC$1,Cdel!$B$1:$KC$1,IF(ROUNDUP(AB61,0)=6,Cdel!$B$8:$KC$8,IF(ROUNDUP(AB61,0)=5,Cdel!$B$9:$KC$9,IF(ROUNDUP(AB61,0)=4,Cdel!$B$10:$KC$10,IF(ROUNDUP(AB61,0)=3,Cdel!$B$11:$KC$11,IF(ROUNDUP(AB61,0)=2,Cdel!$B$12:$KC$12,IF(ROUNDUP(AB61,0)=1,Cdel!$B$13:$KC$13)))))))</f>
        <v>1.1412200586281949</v>
      </c>
      <c r="AD61" s="8" cm="1">
        <f t="array" aca="1" ref="AD61" ca="1">AC61-_xlfn.XLOOKUP(AD$1,Cdel!$B$1:$KC$1,IF(ROUNDUP(AC61,0)=6,Cdel!$B$8:$KC$8,IF(ROUNDUP(AC61,0)=5,Cdel!$B$9:$KC$9,IF(ROUNDUP(AC61,0)=4,Cdel!$B$10:$KC$10,IF(ROUNDUP(AC61,0)=3,Cdel!$B$11:$KC$11,IF(ROUNDUP(AC61,0)=2,Cdel!$B$12:$KC$12,IF(ROUNDUP(AC61,0)=1,Cdel!$B$13:$KC$13)))))))</f>
        <v>1.1096508916303069</v>
      </c>
      <c r="AE61" s="8" cm="1">
        <f t="array" aca="1" ref="AE61" ca="1">AD61-_xlfn.XLOOKUP(AE$1,Cdel!$B$1:$KC$1,IF(ROUNDUP(AD61,0)=6,Cdel!$B$8:$KC$8,IF(ROUNDUP(AD61,0)=5,Cdel!$B$9:$KC$9,IF(ROUNDUP(AD61,0)=4,Cdel!$B$10:$KC$10,IF(ROUNDUP(AD61,0)=3,Cdel!$B$11:$KC$11,IF(ROUNDUP(AD61,0)=2,Cdel!$B$12:$KC$12,IF(ROUNDUP(AD61,0)=1,Cdel!$B$13:$KC$13)))))))</f>
        <v>1.0789550113376478</v>
      </c>
      <c r="AF61" s="8" cm="1">
        <f t="array" aca="1" ref="AF61" ca="1">AE61-_xlfn.XLOOKUP(AF$1,Cdel!$B$1:$KC$1,IF(ROUNDUP(AE61,0)=6,Cdel!$B$8:$KC$8,IF(ROUNDUP(AE61,0)=5,Cdel!$B$9:$KC$9,IF(ROUNDUP(AE61,0)=4,Cdel!$B$10:$KC$10,IF(ROUNDUP(AE61,0)=3,Cdel!$B$11:$KC$11,IF(ROUNDUP(AE61,0)=2,Cdel!$B$12:$KC$12,IF(ROUNDUP(AE61,0)=1,Cdel!$B$13:$KC$13)))))))</f>
        <v>1.0491082603288457</v>
      </c>
      <c r="AG61" s="8" cm="1">
        <f t="array" aca="1" ref="AG61" ca="1">AF61-_xlfn.XLOOKUP(AG$1,Cdel!$B$1:$KC$1,IF(ROUNDUP(AF61,0)=6,Cdel!$B$8:$KC$8,IF(ROUNDUP(AF61,0)=5,Cdel!$B$9:$KC$9,IF(ROUNDUP(AF61,0)=4,Cdel!$B$10:$KC$10,IF(ROUNDUP(AF61,0)=3,Cdel!$B$11:$KC$11,IF(ROUNDUP(AF61,0)=2,Cdel!$B$12:$KC$12,IF(ROUNDUP(AF61,0)=1,Cdel!$B$13:$KC$13)))))))</f>
        <v>1.0200871494407351</v>
      </c>
      <c r="AH61" s="8" cm="1">
        <f t="array" aca="1" ref="AH61" ca="1">AG61-_xlfn.XLOOKUP(AH$1,Cdel!$B$1:$KC$1,IF(ROUNDUP(AG61,0)=6,Cdel!$B$8:$KC$8,IF(ROUNDUP(AG61,0)=5,Cdel!$B$9:$KC$9,IF(ROUNDUP(AG61,0)=4,Cdel!$B$10:$KC$10,IF(ROUNDUP(AG61,0)=3,Cdel!$B$11:$KC$11,IF(ROUNDUP(AG61,0)=2,Cdel!$B$12:$KC$12,IF(ROUNDUP(AG61,0)=1,Cdel!$B$13:$KC$13)))))))</f>
        <v>0.99186883928256631</v>
      </c>
      <c r="AI61" s="8" cm="1">
        <f t="array" aca="1" ref="AI61" ca="1">AH61-_xlfn.XLOOKUP(AI$1,Cdel!$B$1:$KC$1,IF(ROUNDUP(AH61,0)=6,Cdel!$B$8:$KC$8,IF(ROUNDUP(AH61,0)=5,Cdel!$B$9:$KC$9,IF(ROUNDUP(AH61,0)=4,Cdel!$B$10:$KC$10,IF(ROUNDUP(AH61,0)=3,Cdel!$B$11:$KC$11,IF(ROUNDUP(AH61,0)=2,Cdel!$B$12:$KC$12,IF(ROUNDUP(AH61,0)=1,Cdel!$B$13:$KC$13)))))))</f>
        <v>0.97814998077207371</v>
      </c>
      <c r="AJ61" s="8" cm="1">
        <f t="array" aca="1" ref="AJ61" ca="1">AI61-_xlfn.XLOOKUP(AJ$1,Cdel!$B$1:$KC$1,IF(ROUNDUP(AI61,0)=6,Cdel!$B$8:$KC$8,IF(ROUNDUP(AI61,0)=5,Cdel!$B$9:$KC$9,IF(ROUNDUP(AI61,0)=4,Cdel!$B$10:$KC$10,IF(ROUNDUP(AI61,0)=3,Cdel!$B$11:$KC$11,IF(ROUNDUP(AI61,0)=2,Cdel!$B$12:$KC$12,IF(ROUNDUP(AI61,0)=1,Cdel!$B$13:$KC$13)))))))</f>
        <v>0.96481062219418723</v>
      </c>
      <c r="AK61" s="8" cm="1">
        <f t="array" aca="1" ref="AK61" ca="1">AJ61-_xlfn.XLOOKUP(AK$1,Cdel!$B$1:$KC$1,IF(ROUNDUP(AJ61,0)=6,Cdel!$B$8:$KC$8,IF(ROUNDUP(AJ61,0)=5,Cdel!$B$9:$KC$9,IF(ROUNDUP(AJ61,0)=4,Cdel!$B$10:$KC$10,IF(ROUNDUP(AJ61,0)=3,Cdel!$B$11:$KC$11,IF(ROUNDUP(AJ61,0)=2,Cdel!$B$12:$KC$12,IF(ROUNDUP(AJ61,0)=1,Cdel!$B$13:$KC$13)))))))</f>
        <v>0.9518402655764453</v>
      </c>
      <c r="AL61" s="8" cm="1">
        <f t="array" aca="1" ref="AL61" ca="1">AK61-_xlfn.XLOOKUP(AL$1,Cdel!$B$1:$KC$1,IF(ROUNDUP(AK61,0)=6,Cdel!$B$8:$KC$8,IF(ROUNDUP(AK61,0)=5,Cdel!$B$9:$KC$9,IF(ROUNDUP(AK61,0)=4,Cdel!$B$10:$KC$10,IF(ROUNDUP(AK61,0)=3,Cdel!$B$11:$KC$11,IF(ROUNDUP(AK61,0)=2,Cdel!$B$12:$KC$12,IF(ROUNDUP(AK61,0)=1,Cdel!$B$13:$KC$13)))))))</f>
        <v>0.93922870334808661</v>
      </c>
      <c r="AM61" s="8" cm="1">
        <f t="array" aca="1" ref="AM61" ca="1">AL61-_xlfn.XLOOKUP(AM$1,Cdel!$B$1:$KC$1,IF(ROUNDUP(AL61,0)=6,Cdel!$B$8:$KC$8,IF(ROUNDUP(AL61,0)=5,Cdel!$B$9:$KC$9,IF(ROUNDUP(AL61,0)=4,Cdel!$B$10:$KC$10,IF(ROUNDUP(AL61,0)=3,Cdel!$B$11:$KC$11,IF(ROUNDUP(AL61,0)=2,Cdel!$B$12:$KC$12,IF(ROUNDUP(AL61,0)=1,Cdel!$B$13:$KC$13)))))))</f>
        <v>0.92696601030677162</v>
      </c>
      <c r="AN61" s="8" cm="1">
        <f t="array" aca="1" ref="AN61" ca="1">AM61-_xlfn.XLOOKUP(AN$1,Cdel!$B$1:$KC$1,IF(ROUNDUP(AM61,0)=6,Cdel!$B$8:$KC$8,IF(ROUNDUP(AM61,0)=5,Cdel!$B$9:$KC$9,IF(ROUNDUP(AM61,0)=4,Cdel!$B$10:$KC$10,IF(ROUNDUP(AM61,0)=3,Cdel!$B$11:$KC$11,IF(ROUNDUP(AM61,0)=2,Cdel!$B$12:$KC$12,IF(ROUNDUP(AM61,0)=1,Cdel!$B$13:$KC$13)))))))</f>
        <v>0.91504253580752315</v>
      </c>
      <c r="AO61" s="8" cm="1">
        <f t="array" aca="1" ref="AO61" ca="1">AN61-_xlfn.XLOOKUP(AO$1,Cdel!$B$1:$KC$1,IF(ROUNDUP(AN61,0)=6,Cdel!$B$8:$KC$8,IF(ROUNDUP(AN61,0)=5,Cdel!$B$9:$KC$9,IF(ROUNDUP(AN61,0)=4,Cdel!$B$10:$KC$10,IF(ROUNDUP(AN61,0)=3,Cdel!$B$11:$KC$11,IF(ROUNDUP(AN61,0)=2,Cdel!$B$12:$KC$12,IF(ROUNDUP(AN61,0)=1,Cdel!$B$13:$KC$13)))))))</f>
        <v>0.9034488961677446</v>
      </c>
      <c r="AP61" s="8" cm="1">
        <f t="array" aca="1" ref="AP61" ca="1">AO61-_xlfn.XLOOKUP(AP$1,Cdel!$B$1:$KC$1,IF(ROUNDUP(AO61,0)=6,Cdel!$B$8:$KC$8,IF(ROUNDUP(AO61,0)=5,Cdel!$B$9:$KC$9,IF(ROUNDUP(AO61,0)=4,Cdel!$B$10:$KC$10,IF(ROUNDUP(AO61,0)=3,Cdel!$B$11:$KC$11,IF(ROUNDUP(AO61,0)=2,Cdel!$B$12:$KC$12,IF(ROUNDUP(AO61,0)=1,Cdel!$B$13:$KC$13)))))))</f>
        <v>0.89217596728233317</v>
      </c>
      <c r="AQ61" s="8" cm="1">
        <f t="array" aca="1" ref="AQ61" ca="1">AP61-_xlfn.XLOOKUP(AQ$1,Cdel!$B$1:$KC$1,IF(ROUNDUP(AP61,0)=6,Cdel!$B$8:$KC$8,IF(ROUNDUP(AP61,0)=5,Cdel!$B$9:$KC$9,IF(ROUNDUP(AP61,0)=4,Cdel!$B$10:$KC$10,IF(ROUNDUP(AP61,0)=3,Cdel!$B$11:$KC$11,IF(ROUNDUP(AP61,0)=2,Cdel!$B$12:$KC$12,IF(ROUNDUP(AP61,0)=1,Cdel!$B$13:$KC$13)))))))</f>
        <v>0.88121487744307958</v>
      </c>
      <c r="AR61" s="8" cm="1">
        <f t="array" aca="1" ref="AR61" ca="1">AQ61-_xlfn.XLOOKUP(AR$1,Cdel!$B$1:$KC$1,IF(ROUNDUP(AQ61,0)=6,Cdel!$B$8:$KC$8,IF(ROUNDUP(AQ61,0)=5,Cdel!$B$9:$KC$9,IF(ROUNDUP(AQ61,0)=4,Cdel!$B$10:$KC$10,IF(ROUNDUP(AQ61,0)=3,Cdel!$B$11:$KC$11,IF(ROUNDUP(AQ61,0)=2,Cdel!$B$12:$KC$12,IF(ROUNDUP(AQ61,0)=1,Cdel!$B$13:$KC$13)))))))</f>
        <v>0.87055700035670225</v>
      </c>
      <c r="AS61" s="8" cm="1">
        <f t="array" aca="1" ref="AS61" ca="1">AR61-_xlfn.XLOOKUP(AS$1,Cdel!$B$1:$KC$1,IF(ROUNDUP(AR61,0)=6,Cdel!$B$8:$KC$8,IF(ROUNDUP(AR61,0)=5,Cdel!$B$9:$KC$9,IF(ROUNDUP(AR61,0)=4,Cdel!$B$10:$KC$10,IF(ROUNDUP(AR61,0)=3,Cdel!$B$11:$KC$11,IF(ROUNDUP(AR61,0)=2,Cdel!$B$12:$KC$12,IF(ROUNDUP(AR61,0)=1,Cdel!$B$13:$KC$13)))))))</f>
        <v>0.86019394835602059</v>
      </c>
      <c r="AT61" s="8" cm="1">
        <f t="array" aca="1" ref="AT61" ca="1">AS61-_xlfn.XLOOKUP(AT$1,Cdel!$B$1:$KC$1,IF(ROUNDUP(AS61,0)=6,Cdel!$B$8:$KC$8,IF(ROUNDUP(AS61,0)=5,Cdel!$B$9:$KC$9,IF(ROUNDUP(AS61,0)=4,Cdel!$B$10:$KC$10,IF(ROUNDUP(AS61,0)=3,Cdel!$B$11:$KC$11,IF(ROUNDUP(AS61,0)=2,Cdel!$B$12:$KC$12,IF(ROUNDUP(AS61,0)=1,Cdel!$B$13:$KC$13)))))))</f>
        <v>0.85011756579892617</v>
      </c>
      <c r="AU61" s="8" cm="1">
        <f t="array" aca="1" ref="AU61" ca="1">AT61-_xlfn.XLOOKUP(AU$1,Cdel!$B$1:$KC$1,IF(ROUNDUP(AT61,0)=6,Cdel!$B$8:$KC$8,IF(ROUNDUP(AT61,0)=5,Cdel!$B$9:$KC$9,IF(ROUNDUP(AT61,0)=4,Cdel!$B$10:$KC$10,IF(ROUNDUP(AT61,0)=3,Cdel!$B$11:$KC$11,IF(ROUNDUP(AT61,0)=2,Cdel!$B$12:$KC$12,IF(ROUNDUP(AT61,0)=1,Cdel!$B$13:$KC$13)))))))</f>
        <v>0.84031992264995425</v>
      </c>
      <c r="AV61" s="8" cm="1">
        <f t="array" aca="1" ref="AV61" ca="1">AU61-_xlfn.XLOOKUP(AV$1,Cdel!$B$1:$KC$1,IF(ROUNDUP(AU61,0)=6,Cdel!$B$8:$KC$8,IF(ROUNDUP(AU61,0)=5,Cdel!$B$9:$KC$9,IF(ROUNDUP(AU61,0)=4,Cdel!$B$10:$KC$10,IF(ROUNDUP(AU61,0)=3,Cdel!$B$11:$KC$11,IF(ROUNDUP(AU61,0)=2,Cdel!$B$12:$KC$12,IF(ROUNDUP(AU61,0)=1,Cdel!$B$13:$KC$13)))))))</f>
        <v>0.83079330823940745</v>
      </c>
      <c r="AW61" s="8" cm="1">
        <f t="array" aca="1" ref="AW61" ca="1">AV61-_xlfn.XLOOKUP(AW$1,Cdel!$B$1:$KC$1,IF(ROUNDUP(AV61,0)=6,Cdel!$B$8:$KC$8,IF(ROUNDUP(AV61,0)=5,Cdel!$B$9:$KC$9,IF(ROUNDUP(AV61,0)=4,Cdel!$B$10:$KC$10,IF(ROUNDUP(AV61,0)=3,Cdel!$B$11:$KC$11,IF(ROUNDUP(AV61,0)=2,Cdel!$B$12:$KC$12,IF(ROUNDUP(AV61,0)=1,Cdel!$B$13:$KC$13)))))))</f>
        <v>0.82153022519511842</v>
      </c>
      <c r="AX61" s="8" cm="1">
        <f t="array" aca="1" ref="AX61" ca="1">AW61-_xlfn.XLOOKUP(AX$1,Cdel!$B$1:$KC$1,IF(ROUNDUP(AW61,0)=6,Cdel!$B$8:$KC$8,IF(ROUNDUP(AW61,0)=5,Cdel!$B$9:$KC$9,IF(ROUNDUP(AW61,0)=4,Cdel!$B$10:$KC$10,IF(ROUNDUP(AW61,0)=3,Cdel!$B$11:$KC$11,IF(ROUNDUP(AW61,0)=2,Cdel!$B$12:$KC$12,IF(ROUNDUP(AW61,0)=1,Cdel!$B$13:$KC$13)))))))</f>
        <v>0.81252338354207532</v>
      </c>
      <c r="AY61" s="8" cm="1">
        <f t="array" aca="1" ref="AY61" ca="1">AX61-_xlfn.XLOOKUP(AY$1,Cdel!$B$1:$KC$1,IF(ROUNDUP(AX61,0)=6,Cdel!$B$8:$KC$8,IF(ROUNDUP(AX61,0)=5,Cdel!$B$9:$KC$9,IF(ROUNDUP(AX61,0)=4,Cdel!$B$10:$KC$10,IF(ROUNDUP(AX61,0)=3,Cdel!$B$11:$KC$11,IF(ROUNDUP(AX61,0)=2,Cdel!$B$12:$KC$12,IF(ROUNDUP(AX61,0)=1,Cdel!$B$13:$KC$13)))))))</f>
        <v>0.80376569496526717</v>
      </c>
      <c r="AZ61" s="8" cm="1">
        <f t="array" aca="1" ref="AZ61" ca="1">AY61-_xlfn.XLOOKUP(AZ$1,Cdel!$B$1:$KC$1,IF(ROUNDUP(AY61,0)=6,Cdel!$B$8:$KC$8,IF(ROUNDUP(AY61,0)=5,Cdel!$B$9:$KC$9,IF(ROUNDUP(AY61,0)=4,Cdel!$B$10:$KC$10,IF(ROUNDUP(AY61,0)=3,Cdel!$B$11:$KC$11,IF(ROUNDUP(AY61,0)=2,Cdel!$B$12:$KC$12,IF(ROUNDUP(AY61,0)=1,Cdel!$B$13:$KC$13)))))))</f>
        <v>0.7952502672312356</v>
      </c>
      <c r="BA61" s="8" cm="1">
        <f t="array" aca="1" ref="BA61" ca="1">AZ61-_xlfn.XLOOKUP(BA$1,Cdel!$B$1:$KC$1,IF(ROUNDUP(AZ61,0)=6,Cdel!$B$8:$KC$8,IF(ROUNDUP(AZ61,0)=5,Cdel!$B$9:$KC$9,IF(ROUNDUP(AZ61,0)=4,Cdel!$B$10:$KC$10,IF(ROUNDUP(AZ61,0)=3,Cdel!$B$11:$KC$11,IF(ROUNDUP(AZ61,0)=2,Cdel!$B$12:$KC$12,IF(ROUNDUP(AZ61,0)=1,Cdel!$B$13:$KC$13)))))))</f>
        <v>0.78697039876393937</v>
      </c>
      <c r="BB61" s="8" cm="1">
        <f t="array" aca="1" ref="BB61" ca="1">BA61-_xlfn.XLOOKUP(BB$1,Cdel!$B$1:$KC$1,IF(ROUNDUP(BA61,0)=6,Cdel!$B$8:$KC$8,IF(ROUNDUP(BA61,0)=5,Cdel!$B$9:$KC$9,IF(ROUNDUP(BA61,0)=4,Cdel!$B$10:$KC$10,IF(ROUNDUP(BA61,0)=3,Cdel!$B$11:$KC$11,IF(ROUNDUP(BA61,0)=2,Cdel!$B$12:$KC$12,IF(ROUNDUP(BA61,0)=1,Cdel!$B$13:$KC$13)))))))</f>
        <v>0.77891957337066597</v>
      </c>
      <c r="BC61" s="8" cm="1">
        <f t="array" aca="1" ref="BC61" ca="1">BB61-_xlfn.XLOOKUP(BC$1,Cdel!$B$1:$KC$1,IF(ROUNDUP(BB61,0)=6,Cdel!$B$8:$KC$8,IF(ROUNDUP(BB61,0)=5,Cdel!$B$9:$KC$9,IF(ROUNDUP(BB61,0)=4,Cdel!$B$10:$KC$10,IF(ROUNDUP(BB61,0)=3,Cdel!$B$11:$KC$11,IF(ROUNDUP(BB61,0)=2,Cdel!$B$12:$KC$12,IF(ROUNDUP(BB61,0)=1,Cdel!$B$13:$KC$13)))))))</f>
        <v>0.77109145511383781</v>
      </c>
      <c r="BD61" s="8" cm="1">
        <f t="array" aca="1" ref="BD61" ca="1">BC61-_xlfn.XLOOKUP(BD$1,Cdel!$B$1:$KC$1,IF(ROUNDUP(BC61,0)=6,Cdel!$B$8:$KC$8,IF(ROUNDUP(BC61,0)=5,Cdel!$B$9:$KC$9,IF(ROUNDUP(BC61,0)=4,Cdel!$B$10:$KC$10,IF(ROUNDUP(BC61,0)=3,Cdel!$B$11:$KC$11,IF(ROUNDUP(BC61,0)=2,Cdel!$B$12:$KC$12,IF(ROUNDUP(BC61,0)=1,Cdel!$B$13:$KC$13)))))))</f>
        <v>0.76347988332467875</v>
      </c>
      <c r="BE61" s="8" cm="1">
        <f t="array" aca="1" ref="BE61" ca="1">BD61-_xlfn.XLOOKUP(BE$1,Cdel!$B$1:$KC$1,IF(ROUNDUP(BD61,0)=6,Cdel!$B$8:$KC$8,IF(ROUNDUP(BD61,0)=5,Cdel!$B$9:$KC$9,IF(ROUNDUP(BD61,0)=4,Cdel!$B$10:$KC$10,IF(ROUNDUP(BD61,0)=3,Cdel!$B$11:$KC$11,IF(ROUNDUP(BD61,0)=2,Cdel!$B$12:$KC$12,IF(ROUNDUP(BD61,0)=1,Cdel!$B$13:$KC$13)))))))</f>
        <v>0.7560788677548147</v>
      </c>
      <c r="BF61" s="8" cm="1">
        <f t="array" aca="1" ref="BF61" ca="1">BE61-_xlfn.XLOOKUP(BF$1,Cdel!$B$1:$KC$1,IF(ROUNDUP(BE61,0)=6,Cdel!$B$8:$KC$8,IF(ROUNDUP(BE61,0)=5,Cdel!$B$9:$KC$9,IF(ROUNDUP(BE61,0)=4,Cdel!$B$10:$KC$10,IF(ROUNDUP(BE61,0)=3,Cdel!$B$11:$KC$11,IF(ROUNDUP(BE61,0)=2,Cdel!$B$12:$KC$12,IF(ROUNDUP(BE61,0)=1,Cdel!$B$13:$KC$13)))))))</f>
        <v>0.74888258386199436</v>
      </c>
      <c r="BG61" s="8" cm="1">
        <f t="array" aca="1" ref="BG61" ca="1">BF61-_xlfn.XLOOKUP(BG$1,Cdel!$B$1:$KC$1,IF(ROUNDUP(BF61,0)=6,Cdel!$B$8:$KC$8,IF(ROUNDUP(BF61,0)=5,Cdel!$B$9:$KC$9,IF(ROUNDUP(BF61,0)=4,Cdel!$B$10:$KC$10,IF(ROUNDUP(BF61,0)=3,Cdel!$B$11:$KC$11,IF(ROUNDUP(BF61,0)=2,Cdel!$B$12:$KC$12,IF(ROUNDUP(BF61,0)=1,Cdel!$B$13:$KC$13)))))))</f>
        <v>0.74188536822621975</v>
      </c>
      <c r="BH61" s="8" cm="1">
        <f t="array" aca="1" ref="BH61" ca="1">BG61-_xlfn.XLOOKUP(BH$1,Cdel!$B$1:$KC$1,IF(ROUNDUP(BG61,0)=6,Cdel!$B$8:$KC$8,IF(ROUNDUP(BG61,0)=5,Cdel!$B$9:$KC$9,IF(ROUNDUP(BG61,0)=4,Cdel!$B$10:$KC$10,IF(ROUNDUP(BG61,0)=3,Cdel!$B$11:$KC$11,IF(ROUNDUP(BG61,0)=2,Cdel!$B$12:$KC$12,IF(ROUNDUP(BG61,0)=1,Cdel!$B$13:$KC$13)))))))</f>
        <v>0.73508171409267775</v>
      </c>
      <c r="BI61" s="8" cm="1">
        <f t="array" aca="1" ref="BI61" ca="1">BH61-_xlfn.XLOOKUP(BI$1,Cdel!$B$1:$KC$1,IF(ROUNDUP(BH61,0)=6,Cdel!$B$8:$KC$8,IF(ROUNDUP(BH61,0)=5,Cdel!$B$9:$KC$9,IF(ROUNDUP(BH61,0)=4,Cdel!$B$10:$KC$10,IF(ROUNDUP(BH61,0)=3,Cdel!$B$11:$KC$11,IF(ROUNDUP(BH61,0)=2,Cdel!$B$12:$KC$12,IF(ROUNDUP(BH61,0)=1,Cdel!$B$13:$KC$13)))))))</f>
        <v>0.72846626703796669</v>
      </c>
      <c r="BJ61" s="8" cm="1">
        <f t="array" aca="1" ref="BJ61" ca="1">BI61-_xlfn.XLOOKUP(BJ$1,Cdel!$B$1:$KC$1,IF(ROUNDUP(BI61,0)=6,Cdel!$B$8:$KC$8,IF(ROUNDUP(BI61,0)=5,Cdel!$B$9:$KC$9,IF(ROUNDUP(BI61,0)=4,Cdel!$B$10:$KC$10,IF(ROUNDUP(BI61,0)=3,Cdel!$B$11:$KC$11,IF(ROUNDUP(BI61,0)=2,Cdel!$B$12:$KC$12,IF(ROUNDUP(BI61,0)=1,Cdel!$B$13:$KC$13)))))))</f>
        <v>0.72203382075620626</v>
      </c>
      <c r="BK61" s="8" cm="1">
        <f t="array" aca="1" ref="BK61" ca="1">BJ61-_xlfn.XLOOKUP(BK$1,Cdel!$B$1:$KC$1,IF(ROUNDUP(BJ61,0)=6,Cdel!$B$8:$KC$8,IF(ROUNDUP(BJ61,0)=5,Cdel!$B$9:$KC$9,IF(ROUNDUP(BJ61,0)=4,Cdel!$B$10:$KC$10,IF(ROUNDUP(BJ61,0)=3,Cdel!$B$11:$KC$11,IF(ROUNDUP(BJ61,0)=2,Cdel!$B$12:$KC$12,IF(ROUNDUP(BJ61,0)=1,Cdel!$B$13:$KC$13)))))))</f>
        <v>0.71577931296171526</v>
      </c>
      <c r="BL61" s="8" cm="1">
        <f t="array" aca="1" ref="BL61" ca="1">BK61-_xlfn.XLOOKUP(BL$1,Cdel!$B$1:$KC$1,IF(ROUNDUP(BK61,0)=6,Cdel!$B$8:$KC$8,IF(ROUNDUP(BK61,0)=5,Cdel!$B$9:$KC$9,IF(ROUNDUP(BK61,0)=4,Cdel!$B$10:$KC$10,IF(ROUNDUP(BK61,0)=3,Cdel!$B$11:$KC$11,IF(ROUNDUP(BK61,0)=2,Cdel!$B$12:$KC$12,IF(ROUNDUP(BK61,0)=1,Cdel!$B$13:$KC$13)))))))</f>
        <v>0.70969782140503146</v>
      </c>
      <c r="BM61" s="8" cm="1">
        <f t="array" aca="1" ref="BM61" ca="1">BL61-_xlfn.XLOOKUP(BM$1,Cdel!$B$1:$KC$1,IF(ROUNDUP(BL61,0)=6,Cdel!$B$8:$KC$8,IF(ROUNDUP(BL61,0)=5,Cdel!$B$9:$KC$9,IF(ROUNDUP(BL61,0)=4,Cdel!$B$10:$KC$10,IF(ROUNDUP(BL61,0)=3,Cdel!$B$11:$KC$11,IF(ROUNDUP(BL61,0)=2,Cdel!$B$12:$KC$12,IF(ROUNDUP(BL61,0)=1,Cdel!$B$13:$KC$13)))))))</f>
        <v>0.70378455999913903</v>
      </c>
      <c r="BN61" s="8" cm="1">
        <f t="array" aca="1" ref="BN61" ca="1">BM61-_xlfn.XLOOKUP(BN$1,Cdel!$B$1:$KC$1,IF(ROUNDUP(BM61,0)=6,Cdel!$B$8:$KC$8,IF(ROUNDUP(BM61,0)=5,Cdel!$B$9:$KC$9,IF(ROUNDUP(BM61,0)=4,Cdel!$B$10:$KC$10,IF(ROUNDUP(BM61,0)=3,Cdel!$B$11:$KC$11,IF(ROUNDUP(BM61,0)=2,Cdel!$B$12:$KC$12,IF(ROUNDUP(BM61,0)=1,Cdel!$B$13:$KC$13)))))))</f>
        <v>0.69803487505285522</v>
      </c>
      <c r="BO61" s="8" cm="1">
        <f t="array" aca="1" ref="BO61" ca="1">BN61-_xlfn.XLOOKUP(BO$1,Cdel!$B$1:$KC$1,IF(ROUNDUP(BN61,0)=6,Cdel!$B$8:$KC$8,IF(ROUNDUP(BN61,0)=5,Cdel!$B$9:$KC$9,IF(ROUNDUP(BN61,0)=4,Cdel!$B$10:$KC$10,IF(ROUNDUP(BN61,0)=3,Cdel!$B$11:$KC$11,IF(ROUNDUP(BN61,0)=2,Cdel!$B$12:$KC$12,IF(ROUNDUP(BN61,0)=1,Cdel!$B$13:$KC$13)))))))</f>
        <v>0.69244424160841123</v>
      </c>
      <c r="BP61" s="8" cm="1">
        <f t="array" aca="1" ref="BP61" ca="1">BO61-_xlfn.XLOOKUP(BP$1,Cdel!$B$1:$KC$1,IF(ROUNDUP(BO61,0)=6,Cdel!$B$8:$KC$8,IF(ROUNDUP(BO61,0)=5,Cdel!$B$9:$KC$9,IF(ROUNDUP(BO61,0)=4,Cdel!$B$10:$KC$10,IF(ROUNDUP(BO61,0)=3,Cdel!$B$11:$KC$11,IF(ROUNDUP(BO61,0)=2,Cdel!$B$12:$KC$12,IF(ROUNDUP(BO61,0)=1,Cdel!$B$13:$KC$13)))))))</f>
        <v>0.68700825988034508</v>
      </c>
      <c r="BQ61" s="8" cm="1">
        <f t="array" aca="1" ref="BQ61" ca="1">BP61-_xlfn.XLOOKUP(BQ$1,Cdel!$B$1:$KC$1,IF(ROUNDUP(BP61,0)=6,Cdel!$B$8:$KC$8,IF(ROUNDUP(BP61,0)=5,Cdel!$B$9:$KC$9,IF(ROUNDUP(BP61,0)=4,Cdel!$B$10:$KC$10,IF(ROUNDUP(BP61,0)=3,Cdel!$B$11:$KC$11,IF(ROUNDUP(BP61,0)=2,Cdel!$B$12:$KC$12,IF(ROUNDUP(BP61,0)=1,Cdel!$B$13:$KC$13)))))))</f>
        <v>0.68172265179290437</v>
      </c>
      <c r="BR61" s="8" cm="1">
        <f t="array" aca="1" ref="BR61" ca="1">BQ61-_xlfn.XLOOKUP(BR$1,Cdel!$B$1:$KC$1,IF(ROUNDUP(BQ61,0)=6,Cdel!$B$8:$KC$8,IF(ROUNDUP(BQ61,0)=5,Cdel!$B$9:$KC$9,IF(ROUNDUP(BQ61,0)=4,Cdel!$B$10:$KC$10,IF(ROUNDUP(BQ61,0)=3,Cdel!$B$11:$KC$11,IF(ROUNDUP(BQ61,0)=2,Cdel!$B$12:$KC$12,IF(ROUNDUP(BQ61,0)=1,Cdel!$B$13:$KC$13)))))))</f>
        <v>0.6765832576132339</v>
      </c>
      <c r="BS61" s="8" cm="1">
        <f t="array" aca="1" ref="BS61" ca="1">BR61-_xlfn.XLOOKUP(BS$1,Cdel!$B$1:$KC$1,IF(ROUNDUP(BR61,0)=6,Cdel!$B$8:$KC$8,IF(ROUNDUP(BR61,0)=5,Cdel!$B$9:$KC$9,IF(ROUNDUP(BR61,0)=4,Cdel!$B$10:$KC$10,IF(ROUNDUP(BR61,0)=3,Cdel!$B$11:$KC$11,IF(ROUNDUP(BR61,0)=2,Cdel!$B$12:$KC$12,IF(ROUNDUP(BR61,0)=1,Cdel!$B$13:$KC$13)))))))</f>
        <v>0.67158603267769768</v>
      </c>
      <c r="BT61" s="8" cm="1">
        <f t="array" aca="1" ref="BT61" ca="1">BS61-_xlfn.XLOOKUP(BT$1,Cdel!$B$1:$KC$1,IF(ROUNDUP(BS61,0)=6,Cdel!$B$8:$KC$8,IF(ROUNDUP(BS61,0)=5,Cdel!$B$9:$KC$9,IF(ROUNDUP(BS61,0)=4,Cdel!$B$10:$KC$10,IF(ROUNDUP(BS61,0)=3,Cdel!$B$11:$KC$11,IF(ROUNDUP(BS61,0)=2,Cdel!$B$12:$KC$12,IF(ROUNDUP(BS61,0)=1,Cdel!$B$13:$KC$13)))))))</f>
        <v>0.66672704420875983</v>
      </c>
      <c r="BU61" s="8" cm="1">
        <f t="array" aca="1" ref="BU61" ca="1">BT61-_xlfn.XLOOKUP(BU$1,Cdel!$B$1:$KC$1,IF(ROUNDUP(BT61,0)=6,Cdel!$B$8:$KC$8,IF(ROUNDUP(BT61,0)=5,Cdel!$B$9:$KC$9,IF(ROUNDUP(BT61,0)=4,Cdel!$B$10:$KC$10,IF(ROUNDUP(BT61,0)=3,Cdel!$B$11:$KC$11,IF(ROUNDUP(BT61,0)=2,Cdel!$B$12:$KC$12,IF(ROUNDUP(BT61,0)=1,Cdel!$B$13:$KC$13)))))))</f>
        <v>0.66200246821991904</v>
      </c>
      <c r="BV61" s="8" cm="1">
        <f t="array" aca="1" ref="BV61" ca="1">BU61-_xlfn.XLOOKUP(BV$1,Cdel!$B$1:$KC$1,IF(ROUNDUP(BU61,0)=6,Cdel!$B$8:$KC$8,IF(ROUNDUP(BU61,0)=5,Cdel!$B$9:$KC$9,IF(ROUNDUP(BU61,0)=4,Cdel!$B$10:$KC$10,IF(ROUNDUP(BU61,0)=3,Cdel!$B$11:$KC$11,IF(ROUNDUP(BU61,0)=2,Cdel!$B$12:$KC$12,IF(ROUNDUP(BU61,0)=1,Cdel!$B$13:$KC$13)))))))</f>
        <v>0.65740858650626055</v>
      </c>
      <c r="BW61" s="8" cm="1">
        <f t="array" aca="1" ref="BW61" ca="1">BV61-_xlfn.XLOOKUP(BW$1,Cdel!$B$1:$KC$1,IF(ROUNDUP(BV61,0)=6,Cdel!$B$8:$KC$8,IF(ROUNDUP(BV61,0)=5,Cdel!$B$9:$KC$9,IF(ROUNDUP(BV61,0)=4,Cdel!$B$10:$KC$10,IF(ROUNDUP(BV61,0)=3,Cdel!$B$11:$KC$11,IF(ROUNDUP(BV61,0)=2,Cdel!$B$12:$KC$12,IF(ROUNDUP(BV61,0)=1,Cdel!$B$13:$KC$13)))))))</f>
        <v>0.65294178371825762</v>
      </c>
      <c r="BX61" s="8" cm="1">
        <f t="array" aca="1" ref="BX61" ca="1">BW61-_xlfn.XLOOKUP(BX$1,Cdel!$B$1:$KC$1,IF(ROUNDUP(BW61,0)=6,Cdel!$B$8:$KC$8,IF(ROUNDUP(BW61,0)=5,Cdel!$B$9:$KC$9,IF(ROUNDUP(BW61,0)=4,Cdel!$B$10:$KC$10,IF(ROUNDUP(BW61,0)=3,Cdel!$B$11:$KC$11,IF(ROUNDUP(BW61,0)=2,Cdel!$B$12:$KC$12,IF(ROUNDUP(BW61,0)=1,Cdel!$B$13:$KC$13)))))))</f>
        <v>0.64859854451651922</v>
      </c>
      <c r="BY61" s="8" cm="1">
        <f t="array" aca="1" ref="BY61" ca="1">BX61-_xlfn.XLOOKUP(BY$1,Cdel!$B$1:$KC$1,IF(ROUNDUP(BX61,0)=6,Cdel!$B$8:$KC$8,IF(ROUNDUP(BX61,0)=5,Cdel!$B$9:$KC$9,IF(ROUNDUP(BX61,0)=4,Cdel!$B$10:$KC$10,IF(ROUNDUP(BX61,0)=3,Cdel!$B$11:$KC$11,IF(ROUNDUP(BX61,0)=2,Cdel!$B$12:$KC$12,IF(ROUNDUP(BX61,0)=1,Cdel!$B$13:$KC$13)))))))</f>
        <v>0.64437545080524494</v>
      </c>
      <c r="BZ61" s="8" cm="1">
        <f t="array" aca="1" ref="BZ61" ca="1">BY61-_xlfn.XLOOKUP(BZ$1,Cdel!$B$1:$KC$1,IF(ROUNDUP(BY61,0)=6,Cdel!$B$8:$KC$8,IF(ROUNDUP(BY61,0)=5,Cdel!$B$9:$KC$9,IF(ROUNDUP(BY61,0)=4,Cdel!$B$10:$KC$10,IF(ROUNDUP(BY61,0)=3,Cdel!$B$11:$KC$11,IF(ROUNDUP(BY61,0)=2,Cdel!$B$12:$KC$12,IF(ROUNDUP(BY61,0)=1,Cdel!$B$13:$KC$13)))))))</f>
        <v>0.64026917904221015</v>
      </c>
      <c r="CA61" s="8" cm="1">
        <f t="array" aca="1" ref="CA61" ca="1">BZ61-_xlfn.XLOOKUP(CA$1,Cdel!$B$1:$KC$1,IF(ROUNDUP(BZ61,0)=6,Cdel!$B$8:$KC$8,IF(ROUNDUP(BZ61,0)=5,Cdel!$B$9:$KC$9,IF(ROUNDUP(BZ61,0)=4,Cdel!$B$10:$KC$10,IF(ROUNDUP(BZ61,0)=3,Cdel!$B$11:$KC$11,IF(ROUNDUP(BZ61,0)=2,Cdel!$B$12:$KC$12,IF(ROUNDUP(BZ61,0)=1,Cdel!$B$13:$KC$13)))))))</f>
        <v>0.63627649762316374</v>
      </c>
      <c r="CB61" s="8" cm="1">
        <f t="array" aca="1" ref="CB61" ca="1">CA61-_xlfn.XLOOKUP(CB$1,Cdel!$B$1:$KC$1,IF(ROUNDUP(CA61,0)=6,Cdel!$B$8:$KC$8,IF(ROUNDUP(CA61,0)=5,Cdel!$B$9:$KC$9,IF(ROUNDUP(CA61,0)=4,Cdel!$B$10:$KC$10,IF(ROUNDUP(CA61,0)=3,Cdel!$B$11:$KC$11,IF(ROUNDUP(CA61,0)=2,Cdel!$B$12:$KC$12,IF(ROUNDUP(CA61,0)=1,Cdel!$B$13:$KC$13)))))))</f>
        <v>0.63239426433858037</v>
      </c>
      <c r="CC61" s="8" cm="1">
        <f t="array" aca="1" ref="CC61" ca="1">CB61-_xlfn.XLOOKUP(CC$1,Cdel!$B$1:$KC$1,IF(ROUNDUP(CB61,0)=6,Cdel!$B$8:$KC$8,IF(ROUNDUP(CB61,0)=5,Cdel!$B$9:$KC$9,IF(ROUNDUP(CB61,0)=4,Cdel!$B$10:$KC$10,IF(ROUNDUP(CB61,0)=3,Cdel!$B$11:$KC$11,IF(ROUNDUP(CB61,0)=2,Cdel!$B$12:$KC$12,IF(ROUNDUP(CB61,0)=1,Cdel!$B$13:$KC$13)))))))</f>
        <v>0.62861942390076575</v>
      </c>
      <c r="CD61" s="8" cm="1">
        <f t="array" aca="1" ref="CD61" ca="1">CC61-_xlfn.XLOOKUP(CD$1,Cdel!$B$1:$KC$1,IF(ROUNDUP(CC61,0)=6,Cdel!$B$8:$KC$8,IF(ROUNDUP(CC61,0)=5,Cdel!$B$9:$KC$9,IF(ROUNDUP(CC61,0)=4,Cdel!$B$10:$KC$10,IF(ROUNDUP(CC61,0)=3,Cdel!$B$11:$KC$11,IF(ROUNDUP(CC61,0)=2,Cdel!$B$12:$KC$12,IF(ROUNDUP(CC61,0)=1,Cdel!$B$13:$KC$13)))))))</f>
        <v>0.62494900553936916</v>
      </c>
      <c r="CE61" s="8" cm="1">
        <f t="array" aca="1" ref="CE61" ca="1">CD61-_xlfn.XLOOKUP(CE$1,Cdel!$B$1:$KC$1,IF(ROUNDUP(CD61,0)=6,Cdel!$B$8:$KC$8,IF(ROUNDUP(CD61,0)=5,Cdel!$B$9:$KC$9,IF(ROUNDUP(CD61,0)=4,Cdel!$B$10:$KC$10,IF(ROUNDUP(CD61,0)=3,Cdel!$B$11:$KC$11,IF(ROUNDUP(CD61,0)=2,Cdel!$B$12:$KC$12,IF(ROUNDUP(CD61,0)=1,Cdel!$B$13:$KC$13)))))))</f>
        <v>0.62138012066340942</v>
      </c>
      <c r="CF61" s="8" cm="1">
        <f t="array" aca="1" ref="CF61" ca="1">CE61-_xlfn.XLOOKUP(CF$1,Cdel!$B$1:$KC$1,IF(ROUNDUP(CE61,0)=6,Cdel!$B$8:$KC$8,IF(ROUNDUP(CE61,0)=5,Cdel!$B$9:$KC$9,IF(ROUNDUP(CE61,0)=4,Cdel!$B$10:$KC$10,IF(ROUNDUP(CE61,0)=3,Cdel!$B$11:$KC$11,IF(ROUNDUP(CE61,0)=2,Cdel!$B$12:$KC$12,IF(ROUNDUP(CE61,0)=1,Cdel!$B$13:$KC$13)))))))</f>
        <v>0.61790996058797665</v>
      </c>
      <c r="CG61" s="8" cm="1">
        <f t="array" aca="1" ref="CG61" ca="1">CF61-_xlfn.XLOOKUP(CG$1,Cdel!$B$1:$KC$1,IF(ROUNDUP(CF61,0)=6,Cdel!$B$8:$KC$8,IF(ROUNDUP(CF61,0)=5,Cdel!$B$9:$KC$9,IF(ROUNDUP(CF61,0)=4,Cdel!$B$10:$KC$10,IF(ROUNDUP(CF61,0)=3,Cdel!$B$11:$KC$11,IF(ROUNDUP(CF61,0)=2,Cdel!$B$12:$KC$12,IF(ROUNDUP(CF61,0)=1,Cdel!$B$13:$KC$13)))))))</f>
        <v>0.61453579432381844</v>
      </c>
      <c r="CH61" s="8" cm="1">
        <f t="array" aca="1" ref="CH61" ca="1">CG61-_xlfn.XLOOKUP(CH$1,Cdel!$B$1:$KC$1,IF(ROUNDUP(CG61,0)=6,Cdel!$B$8:$KC$8,IF(ROUNDUP(CG61,0)=5,Cdel!$B$9:$KC$9,IF(ROUNDUP(CG61,0)=4,Cdel!$B$10:$KC$10,IF(ROUNDUP(CG61,0)=3,Cdel!$B$11:$KC$11,IF(ROUNDUP(CG61,0)=2,Cdel!$B$12:$KC$12,IF(ROUNDUP(CG61,0)=1,Cdel!$B$13:$KC$13)))))))</f>
        <v>0.61125496642807264</v>
      </c>
      <c r="CI61" s="8" cm="1">
        <f t="array" aca="1" ref="CI61" ca="1">CH61-_xlfn.XLOOKUP(CI$1,Cdel!$B$1:$KC$1,IF(ROUNDUP(CH61,0)=6,Cdel!$B$8:$KC$8,IF(ROUNDUP(CH61,0)=5,Cdel!$B$9:$KC$9,IF(ROUNDUP(CH61,0)=4,Cdel!$B$10:$KC$10,IF(ROUNDUP(CH61,0)=3,Cdel!$B$11:$KC$11,IF(ROUNDUP(CH61,0)=2,Cdel!$B$12:$KC$12,IF(ROUNDUP(CH61,0)=1,Cdel!$B$13:$KC$13)))))))</f>
        <v>0.60806489491445415</v>
      </c>
      <c r="CJ61" s="8" cm="1">
        <f t="array" aca="1" ref="CJ61" ca="1">CI61-_xlfn.XLOOKUP(CJ$1,Cdel!$B$1:$KC$1,IF(ROUNDUP(CI61,0)=6,Cdel!$B$8:$KC$8,IF(ROUNDUP(CI61,0)=5,Cdel!$B$9:$KC$9,IF(ROUNDUP(CI61,0)=4,Cdel!$B$10:$KC$10,IF(ROUNDUP(CI61,0)=3,Cdel!$B$11:$KC$11,IF(ROUNDUP(CI61,0)=2,Cdel!$B$12:$KC$12,IF(ROUNDUP(CI61,0)=1,Cdel!$B$13:$KC$13)))))))</f>
        <v>0.60496306922125143</v>
      </c>
      <c r="CK61" s="8" cm="1">
        <f t="array" aca="1" ref="CK61" ca="1">CJ61-_xlfn.XLOOKUP(CK$1,Cdel!$B$1:$KC$1,IF(ROUNDUP(CJ61,0)=6,Cdel!$B$8:$KC$8,IF(ROUNDUP(CJ61,0)=5,Cdel!$B$9:$KC$9,IF(ROUNDUP(CJ61,0)=4,Cdel!$B$10:$KC$10,IF(ROUNDUP(CJ61,0)=3,Cdel!$B$11:$KC$11,IF(ROUNDUP(CJ61,0)=2,Cdel!$B$12:$KC$12,IF(ROUNDUP(CJ61,0)=1,Cdel!$B$13:$KC$13)))))))</f>
        <v>0.60194704823553402</v>
      </c>
      <c r="CL61" s="8" cm="1">
        <f t="array" aca="1" ref="CL61" ca="1">CK61-_xlfn.XLOOKUP(CL$1,Cdel!$B$1:$KC$1,IF(ROUNDUP(CK61,0)=6,Cdel!$B$8:$KC$8,IF(ROUNDUP(CK61,0)=5,Cdel!$B$9:$KC$9,IF(ROUNDUP(CK61,0)=4,Cdel!$B$10:$KC$10,IF(ROUNDUP(CK61,0)=3,Cdel!$B$11:$KC$11,IF(ROUNDUP(CK61,0)=2,Cdel!$B$12:$KC$12,IF(ROUNDUP(CK61,0)=1,Cdel!$B$13:$KC$13)))))))</f>
        <v>0.59901445837201561</v>
      </c>
      <c r="CM61" s="8" cm="1">
        <f t="array" aca="1" ref="CM61" ca="1">CL61-_xlfn.XLOOKUP(CM$1,Cdel!$B$1:$KC$1,IF(ROUNDUP(CL61,0)=6,Cdel!$B$8:$KC$8,IF(ROUNDUP(CL61,0)=5,Cdel!$B$9:$KC$9,IF(ROUNDUP(CL61,0)=4,Cdel!$B$10:$KC$10,IF(ROUNDUP(CL61,0)=3,Cdel!$B$11:$KC$11,IF(ROUNDUP(CL61,0)=2,Cdel!$B$12:$KC$12,IF(ROUNDUP(CL61,0)=1,Cdel!$B$13:$KC$13)))))))</f>
        <v>0.59616299170506015</v>
      </c>
      <c r="CN61" s="8" cm="1">
        <f t="array" aca="1" ref="CN61" ca="1">CM61-_xlfn.XLOOKUP(CN$1,Cdel!$B$1:$KC$1,IF(ROUNDUP(CM61,0)=6,Cdel!$B$8:$KC$8,IF(ROUNDUP(CM61,0)=5,Cdel!$B$9:$KC$9,IF(ROUNDUP(CM61,0)=4,Cdel!$B$10:$KC$10,IF(ROUNDUP(CM61,0)=3,Cdel!$B$11:$KC$11,IF(ROUNDUP(CM61,0)=2,Cdel!$B$12:$KC$12,IF(ROUNDUP(CM61,0)=1,Cdel!$B$13:$KC$13)))))))</f>
        <v>0.59339040415236266</v>
      </c>
      <c r="CO61" s="8" cm="1">
        <f t="array" aca="1" ref="CO61" ca="1">CN61-_xlfn.XLOOKUP(CO$1,Cdel!$B$1:$KC$1,IF(ROUNDUP(CN61,0)=6,Cdel!$B$8:$KC$8,IF(ROUNDUP(CN61,0)=5,Cdel!$B$9:$KC$9,IF(ROUNDUP(CN61,0)=4,Cdel!$B$10:$KC$10,IF(ROUNDUP(CN61,0)=3,Cdel!$B$11:$KC$11,IF(ROUNDUP(CN61,0)=2,Cdel!$B$12:$KC$12,IF(ROUNDUP(CN61,0)=1,Cdel!$B$13:$KC$13)))))))</f>
        <v>0.59069451370887349</v>
      </c>
      <c r="CP61" s="8" cm="1">
        <f t="array" aca="1" ref="CP61" ca="1">CO61-_xlfn.XLOOKUP(CP$1,Cdel!$B$1:$KC$1,IF(ROUNDUP(CO61,0)=6,Cdel!$B$8:$KC$8,IF(ROUNDUP(CO61,0)=5,Cdel!$B$9:$KC$9,IF(ROUNDUP(CO61,0)=4,Cdel!$B$10:$KC$10,IF(ROUNDUP(CO61,0)=3,Cdel!$B$11:$KC$11,IF(ROUNDUP(CO61,0)=2,Cdel!$B$12:$KC$12,IF(ROUNDUP(CO61,0)=1,Cdel!$B$13:$KC$13)))))))</f>
        <v>0.58807319872957731</v>
      </c>
      <c r="CQ61" s="8" cm="1">
        <f t="array" aca="1" ref="CQ61" ca="1">CP61-_xlfn.XLOOKUP(CQ$1,Cdel!$B$1:$KC$1,IF(ROUNDUP(CP61,0)=6,Cdel!$B$8:$KC$8,IF(ROUNDUP(CP61,0)=5,Cdel!$B$9:$KC$9,IF(ROUNDUP(CP61,0)=4,Cdel!$B$10:$KC$10,IF(ROUNDUP(CP61,0)=3,Cdel!$B$11:$KC$11,IF(ROUNDUP(CP61,0)=2,Cdel!$B$12:$KC$12,IF(ROUNDUP(CP61,0)=1,Cdel!$B$13:$KC$13)))))))</f>
        <v>0.5855243962597747</v>
      </c>
      <c r="CR61" s="8" cm="1">
        <f t="array" aca="1" ref="CR61" ca="1">CQ61-_xlfn.XLOOKUP(CR$1,Cdel!$B$1:$KC$1,IF(ROUNDUP(CQ61,0)=6,Cdel!$B$8:$KC$8,IF(ROUNDUP(CQ61,0)=5,Cdel!$B$9:$KC$9,IF(ROUNDUP(CQ61,0)=4,Cdel!$B$10:$KC$10,IF(ROUNDUP(CQ61,0)=3,Cdel!$B$11:$KC$11,IF(ROUNDUP(CQ61,0)=2,Cdel!$B$12:$KC$12,IF(ROUNDUP(CQ61,0)=1,Cdel!$B$13:$KC$13)))))))</f>
        <v>0.58304610041155258</v>
      </c>
      <c r="CS61" s="8" cm="1">
        <f t="array" aca="1" ref="CS61" ca="1">CR61-_xlfn.XLOOKUP(CS$1,Cdel!$B$1:$KC$1,IF(ROUNDUP(CR61,0)=6,Cdel!$B$8:$KC$8,IF(ROUNDUP(CR61,0)=5,Cdel!$B$9:$KC$9,IF(ROUNDUP(CR61,0)=4,Cdel!$B$10:$KC$10,IF(ROUNDUP(CR61,0)=3,Cdel!$B$11:$KC$11,IF(ROUNDUP(CR61,0)=2,Cdel!$B$12:$KC$12,IF(ROUNDUP(CR61,0)=1,Cdel!$B$13:$KC$13)))))))</f>
        <v>0.58063636078516623</v>
      </c>
      <c r="CT61" s="8" cm="1">
        <f t="array" aca="1" ref="CT61" ca="1">CS61-_xlfn.XLOOKUP(CT$1,Cdel!$B$1:$KC$1,IF(ROUNDUP(CS61,0)=6,Cdel!$B$8:$KC$8,IF(ROUNDUP(CS61,0)=5,Cdel!$B$9:$KC$9,IF(ROUNDUP(CS61,0)=4,Cdel!$B$10:$KC$10,IF(ROUNDUP(CS61,0)=3,Cdel!$B$11:$KC$11,IF(ROUNDUP(CS61,0)=2,Cdel!$B$12:$KC$12,IF(ROUNDUP(CS61,0)=1,Cdel!$B$13:$KC$13)))))))</f>
        <v>0.57829328093408938</v>
      </c>
      <c r="CU61" s="8" cm="1">
        <f t="array" aca="1" ref="CU61" ca="1">CT61-_xlfn.XLOOKUP(CU$1,Cdel!$B$1:$KC$1,IF(ROUNDUP(CT61,0)=6,Cdel!$B$8:$KC$8,IF(ROUNDUP(CT61,0)=5,Cdel!$B$9:$KC$9,IF(ROUNDUP(CT61,0)=4,Cdel!$B$10:$KC$10,IF(ROUNDUP(CT61,0)=3,Cdel!$B$11:$KC$11,IF(ROUNDUP(CT61,0)=2,Cdel!$B$12:$KC$12,IF(ROUNDUP(CT61,0)=1,Cdel!$B$13:$KC$13)))))))</f>
        <v>0.57601501687252543</v>
      </c>
      <c r="CV61" s="8" cm="1">
        <f t="array" aca="1" ref="CV61" ca="1">CU61-_xlfn.XLOOKUP(CV$1,Cdel!$B$1:$KC$1,IF(ROUNDUP(CU61,0)=6,Cdel!$B$8:$KC$8,IF(ROUNDUP(CU61,0)=5,Cdel!$B$9:$KC$9,IF(ROUNDUP(CU61,0)=4,Cdel!$B$10:$KC$10,IF(ROUNDUP(CU61,0)=3,Cdel!$B$11:$KC$11,IF(ROUNDUP(CU61,0)=2,Cdel!$B$12:$KC$12,IF(ROUNDUP(CU61,0)=1,Cdel!$B$13:$KC$13)))))))</f>
        <v>0.57379977562420514</v>
      </c>
      <c r="CW61" s="8" cm="1">
        <f t="array" aca="1" ref="CW61" ca="1">CV61-_xlfn.XLOOKUP(CW$1,Cdel!$B$1:$KC$1,IF(ROUNDUP(CV61,0)=6,Cdel!$B$8:$KC$8,IF(ROUNDUP(CV61,0)=5,Cdel!$B$9:$KC$9,IF(ROUNDUP(CV61,0)=4,Cdel!$B$10:$KC$10,IF(ROUNDUP(CV61,0)=3,Cdel!$B$11:$KC$11,IF(ROUNDUP(CV61,0)=2,Cdel!$B$12:$KC$12,IF(ROUNDUP(CV61,0)=1,Cdel!$B$13:$KC$13)))))))</f>
        <v>0.57164581381132773</v>
      </c>
      <c r="CX61" s="8" cm="1">
        <f t="array" aca="1" ref="CX61" ca="1">CW61-_xlfn.XLOOKUP(CX$1,Cdel!$B$1:$KC$1,IF(ROUNDUP(CW61,0)=6,Cdel!$B$8:$KC$8,IF(ROUNDUP(CW61,0)=5,Cdel!$B$9:$KC$9,IF(ROUNDUP(CW61,0)=4,Cdel!$B$10:$KC$10,IF(ROUNDUP(CW61,0)=3,Cdel!$B$11:$KC$11,IF(ROUNDUP(CW61,0)=2,Cdel!$B$12:$KC$12,IF(ROUNDUP(CW61,0)=1,Cdel!$B$13:$KC$13)))))))</f>
        <v>0.56955143628253624</v>
      </c>
      <c r="CY61" s="8" cm="1">
        <f t="array" aca="1" ref="CY61" ca="1">CX61-_xlfn.XLOOKUP(CY$1,Cdel!$B$1:$KC$1,IF(ROUNDUP(CX61,0)=6,Cdel!$B$8:$KC$8,IF(ROUNDUP(CX61,0)=5,Cdel!$B$9:$KC$9,IF(ROUNDUP(CX61,0)=4,Cdel!$B$10:$KC$10,IF(ROUNDUP(CX61,0)=3,Cdel!$B$11:$KC$11,IF(ROUNDUP(CX61,0)=2,Cdel!$B$12:$KC$12,IF(ROUNDUP(CX61,0)=1,Cdel!$B$13:$KC$13)))))))</f>
        <v>0.56751499477884626</v>
      </c>
      <c r="CZ61" s="8" cm="1">
        <f t="array" aca="1" ref="CZ61" ca="1">CY61-_xlfn.XLOOKUP(CZ$1,Cdel!$B$1:$KC$1,IF(ROUNDUP(CY61,0)=6,Cdel!$B$8:$KC$8,IF(ROUNDUP(CY61,0)=5,Cdel!$B$9:$KC$9,IF(ROUNDUP(CY61,0)=4,Cdel!$B$10:$KC$10,IF(ROUNDUP(CY61,0)=3,Cdel!$B$11:$KC$11,IF(ROUNDUP(CY61,0)=2,Cdel!$B$12:$KC$12,IF(ROUNDUP(CY61,0)=1,Cdel!$B$13:$KC$13)))))))</f>
        <v>0.565534886636479</v>
      </c>
      <c r="DA61" s="8" cm="1">
        <f t="array" aca="1" ref="DA61" ca="1">CZ61-_xlfn.XLOOKUP(DA$1,Cdel!$B$1:$KC$1,IF(ROUNDUP(CZ61,0)=6,Cdel!$B$8:$KC$8,IF(ROUNDUP(CZ61,0)=5,Cdel!$B$9:$KC$9,IF(ROUNDUP(CZ61,0)=4,Cdel!$B$10:$KC$10,IF(ROUNDUP(CZ61,0)=3,Cdel!$B$11:$KC$11,IF(ROUNDUP(CZ61,0)=2,Cdel!$B$12:$KC$12,IF(ROUNDUP(CZ61,0)=1,Cdel!$B$13:$KC$13)))))))</f>
        <v>0.56360955352557707</v>
      </c>
      <c r="DB61" s="8" cm="1">
        <f t="array" aca="1" ref="DB61" ca="1">DA61-_xlfn.XLOOKUP(DB$1,Cdel!$B$1:$KC$1,IF(ROUNDUP(DA61,0)=6,Cdel!$B$8:$KC$8,IF(ROUNDUP(DA61,0)=5,Cdel!$B$9:$KC$9,IF(ROUNDUP(DA61,0)=4,Cdel!$B$10:$KC$10,IF(ROUNDUP(DA61,0)=3,Cdel!$B$11:$KC$11,IF(ROUNDUP(DA61,0)=2,Cdel!$B$12:$KC$12,IF(ROUNDUP(DA61,0)=1,Cdel!$B$13:$KC$13)))))))</f>
        <v>0.56173748022381109</v>
      </c>
      <c r="DC61" s="8" cm="1">
        <f t="array" aca="1" ref="DC61" ca="1">DB61-_xlfn.XLOOKUP(DC$1,Cdel!$B$1:$KC$1,IF(ROUNDUP(DB61,0)=6,Cdel!$B$8:$KC$8,IF(ROUNDUP(DB61,0)=5,Cdel!$B$9:$KC$9,IF(ROUNDUP(DB61,0)=4,Cdel!$B$10:$KC$10,IF(ROUNDUP(DB61,0)=3,Cdel!$B$11:$KC$11,IF(ROUNDUP(DB61,0)=2,Cdel!$B$12:$KC$12,IF(ROUNDUP(DB61,0)=1,Cdel!$B$13:$KC$13)))))))</f>
        <v>0.55991719342391111</v>
      </c>
      <c r="DD61" s="8" cm="1">
        <f t="array" aca="1" ref="DD61" ca="1">DC61-_xlfn.XLOOKUP(DD$1,Cdel!$B$1:$KC$1,IF(ROUNDUP(DC61,0)=6,Cdel!$B$8:$KC$8,IF(ROUNDUP(DC61,0)=5,Cdel!$B$9:$KC$9,IF(ROUNDUP(DC61,0)=4,Cdel!$B$10:$KC$10,IF(ROUNDUP(DC61,0)=3,Cdel!$B$11:$KC$11,IF(ROUNDUP(DC61,0)=2,Cdel!$B$12:$KC$12,IF(ROUNDUP(DC61,0)=1,Cdel!$B$13:$KC$13)))))))</f>
        <v>0.5581472605741854</v>
      </c>
    </row>
    <row r="62" spans="1:108" x14ac:dyDescent="0.15">
      <c r="A62" s="3" t="s">
        <v>80</v>
      </c>
      <c r="B62" s="3" t="s">
        <v>408</v>
      </c>
      <c r="C62" s="3" t="s">
        <v>80</v>
      </c>
      <c r="D62" s="2">
        <v>0</v>
      </c>
      <c r="E62" s="2">
        <v>2000</v>
      </c>
      <c r="F62" s="3"/>
      <c r="G62" s="4">
        <f t="shared" ca="1" si="2"/>
        <v>26</v>
      </c>
      <c r="H62">
        <f ca="1">_xlfn.LET(
_xlpm.score,_xlfn.XLOOKUP(G62,DecayFns!$A$2:$A$289,DecayFns!$N$2:$N$289),
IF(D62=1,IF(_xlpm.score=6,_xlpm.score,_xlpm.score+1),IF(_xlpm.score=1,_xlpm.score,_xlpm.score-1)
))</f>
        <v>2</v>
      </c>
      <c r="I62" s="7" cm="1">
        <f t="array" aca="1" ref="I62" ca="1">H62-_xlfn.XLOOKUP(I$1,Cdel!$B$1:$KC$1,IF(ROUNDUP(H62,0)=6,Cdel!$B$8:$KC$8,IF(ROUNDUP(H62,0)=5,Cdel!$B$9:$KC$9,IF(ROUNDUP(H62,0)=4,Cdel!$B$10:$KC$10,IF(ROUNDUP(H62,0)=3,Cdel!$B$11:$KC$11,IF(ROUNDUP(H62,0)=2,Cdel!$B$12:$KC$12,IF(ROUNDUP(H62,0)=1,Cdel!$B$13:$KC$13)))))))</f>
        <v>2</v>
      </c>
      <c r="J62" s="8" cm="1">
        <f t="array" aca="1" ref="J62" ca="1">I62-_xlfn.XLOOKUP(J$1,Cdel!$B$1:$KC$1,IF(ROUNDUP(I62,0)=6,Cdel!$B$8:$KC$8,IF(ROUNDUP(I62,0)=5,Cdel!$B$9:$KC$9,IF(ROUNDUP(I62,0)=4,Cdel!$B$10:$KC$10,IF(ROUNDUP(I62,0)=3,Cdel!$B$11:$KC$11,IF(ROUNDUP(I62,0)=2,Cdel!$B$12:$KC$12,IF(ROUNDUP(I62,0)=1,Cdel!$B$13:$KC$13)))))))</f>
        <v>1.9446747071098003</v>
      </c>
      <c r="K62" s="8" cm="1">
        <f t="array" aca="1" ref="K62" ca="1">J62-_xlfn.XLOOKUP(K$1,Cdel!$B$1:$KC$1,IF(ROUNDUP(J62,0)=6,Cdel!$B$8:$KC$8,IF(ROUNDUP(J62,0)=5,Cdel!$B$9:$KC$9,IF(ROUNDUP(J62,0)=4,Cdel!$B$10:$KC$10,IF(ROUNDUP(J62,0)=3,Cdel!$B$11:$KC$11,IF(ROUNDUP(J62,0)=2,Cdel!$B$12:$KC$12,IF(ROUNDUP(J62,0)=1,Cdel!$B$13:$KC$13)))))))</f>
        <v>1.8908798582362936</v>
      </c>
      <c r="L62" s="8" cm="1">
        <f t="array" aca="1" ref="L62" ca="1">K62-_xlfn.XLOOKUP(L$1,Cdel!$B$1:$KC$1,IF(ROUNDUP(K62,0)=6,Cdel!$B$8:$KC$8,IF(ROUNDUP(K62,0)=5,Cdel!$B$9:$KC$9,IF(ROUNDUP(K62,0)=4,Cdel!$B$10:$KC$10,IF(ROUNDUP(K62,0)=3,Cdel!$B$11:$KC$11,IF(ROUNDUP(K62,0)=2,Cdel!$B$12:$KC$12,IF(ROUNDUP(K62,0)=1,Cdel!$B$13:$KC$13)))))))</f>
        <v>1.8385731172477424</v>
      </c>
      <c r="M62" s="8" cm="1">
        <f t="array" aca="1" ref="M62" ca="1">L62-_xlfn.XLOOKUP(M$1,Cdel!$B$1:$KC$1,IF(ROUNDUP(L62,0)=6,Cdel!$B$8:$KC$8,IF(ROUNDUP(L62,0)=5,Cdel!$B$9:$KC$9,IF(ROUNDUP(L62,0)=4,Cdel!$B$10:$KC$10,IF(ROUNDUP(L62,0)=3,Cdel!$B$11:$KC$11,IF(ROUNDUP(L62,0)=2,Cdel!$B$12:$KC$12,IF(ROUNDUP(L62,0)=1,Cdel!$B$13:$KC$13)))))))</f>
        <v>1.7877133191418528</v>
      </c>
      <c r="N62" s="8" cm="1">
        <f t="array" aca="1" ref="N62" ca="1">M62-_xlfn.XLOOKUP(N$1,Cdel!$B$1:$KC$1,IF(ROUNDUP(M62,0)=6,Cdel!$B$8:$KC$8,IF(ROUNDUP(M62,0)=5,Cdel!$B$9:$KC$9,IF(ROUNDUP(M62,0)=4,Cdel!$B$10:$KC$10,IF(ROUNDUP(M62,0)=3,Cdel!$B$11:$KC$11,IF(ROUNDUP(M62,0)=2,Cdel!$B$12:$KC$12,IF(ROUNDUP(M62,0)=1,Cdel!$B$13:$KC$13)))))))</f>
        <v>1.7382604376492357</v>
      </c>
      <c r="O62" s="8" cm="1">
        <f t="array" aca="1" ref="O62" ca="1">N62-_xlfn.XLOOKUP(O$1,Cdel!$B$1:$KC$1,IF(ROUNDUP(N62,0)=6,Cdel!$B$8:$KC$8,IF(ROUNDUP(N62,0)=5,Cdel!$B$9:$KC$9,IF(ROUNDUP(N62,0)=4,Cdel!$B$10:$KC$10,IF(ROUNDUP(N62,0)=3,Cdel!$B$11:$KC$11,IF(ROUNDUP(N62,0)=2,Cdel!$B$12:$KC$12,IF(ROUNDUP(N62,0)=1,Cdel!$B$13:$KC$13)))))))</f>
        <v>1.6901755537330403</v>
      </c>
      <c r="P62" s="8" cm="1">
        <f t="array" aca="1" ref="P62" ca="1">O62-_xlfn.XLOOKUP(P$1,Cdel!$B$1:$KC$1,IF(ROUNDUP(O62,0)=6,Cdel!$B$8:$KC$8,IF(ROUNDUP(O62,0)=5,Cdel!$B$9:$KC$9,IF(ROUNDUP(O62,0)=4,Cdel!$B$10:$KC$10,IF(ROUNDUP(O62,0)=3,Cdel!$B$11:$KC$11,IF(ROUNDUP(O62,0)=2,Cdel!$B$12:$KC$12,IF(ROUNDUP(O62,0)=1,Cdel!$B$13:$KC$13)))))))</f>
        <v>1.6434208249599722</v>
      </c>
      <c r="Q62" s="8" cm="1">
        <f t="array" aca="1" ref="Q62" ca="1">P62-_xlfn.XLOOKUP(Q$1,Cdel!$B$1:$KC$1,IF(ROUNDUP(P62,0)=6,Cdel!$B$8:$KC$8,IF(ROUNDUP(P62,0)=5,Cdel!$B$9:$KC$9,IF(ROUNDUP(P62,0)=4,Cdel!$B$10:$KC$10,IF(ROUNDUP(P62,0)=3,Cdel!$B$11:$KC$11,IF(ROUNDUP(P62,0)=2,Cdel!$B$12:$KC$12,IF(ROUNDUP(P62,0)=1,Cdel!$B$13:$KC$13)))))))</f>
        <v>1.5979594557185901</v>
      </c>
      <c r="R62" s="8" cm="1">
        <f t="array" aca="1" ref="R62" ca="1">Q62-_xlfn.XLOOKUP(R$1,Cdel!$B$1:$KC$1,IF(ROUNDUP(Q62,0)=6,Cdel!$B$8:$KC$8,IF(ROUNDUP(Q62,0)=5,Cdel!$B$9:$KC$9,IF(ROUNDUP(Q62,0)=4,Cdel!$B$10:$KC$10,IF(ROUNDUP(Q62,0)=3,Cdel!$B$11:$KC$11,IF(ROUNDUP(Q62,0)=2,Cdel!$B$12:$KC$12,IF(ROUNDUP(Q62,0)=1,Cdel!$B$13:$KC$13)))))))</f>
        <v>1.5537556682614426</v>
      </c>
      <c r="S62" s="8" cm="1">
        <f t="array" aca="1" ref="S62" ca="1">R62-_xlfn.XLOOKUP(S$1,Cdel!$B$1:$KC$1,IF(ROUNDUP(R62,0)=6,Cdel!$B$8:$KC$8,IF(ROUNDUP(R62,0)=5,Cdel!$B$9:$KC$9,IF(ROUNDUP(R62,0)=4,Cdel!$B$10:$KC$10,IF(ROUNDUP(R62,0)=3,Cdel!$B$11:$KC$11,IF(ROUNDUP(R62,0)=2,Cdel!$B$12:$KC$12,IF(ROUNDUP(R62,0)=1,Cdel!$B$13:$KC$13)))))))</f>
        <v>1.5107746745482562</v>
      </c>
      <c r="T62" s="8" cm="1">
        <f t="array" aca="1" ref="T62" ca="1">S62-_xlfn.XLOOKUP(T$1,Cdel!$B$1:$KC$1,IF(ROUNDUP(S62,0)=6,Cdel!$B$8:$KC$8,IF(ROUNDUP(S62,0)=5,Cdel!$B$9:$KC$9,IF(ROUNDUP(S62,0)=4,Cdel!$B$10:$KC$10,IF(ROUNDUP(S62,0)=3,Cdel!$B$11:$KC$11,IF(ROUNDUP(S62,0)=2,Cdel!$B$12:$KC$12,IF(ROUNDUP(S62,0)=1,Cdel!$B$13:$KC$13)))))))</f>
        <v>1.4689826488680171</v>
      </c>
      <c r="U62" s="8" cm="1">
        <f t="array" aca="1" ref="U62" ca="1">T62-_xlfn.XLOOKUP(U$1,Cdel!$B$1:$KC$1,IF(ROUNDUP(T62,0)=6,Cdel!$B$8:$KC$8,IF(ROUNDUP(T62,0)=5,Cdel!$B$9:$KC$9,IF(ROUNDUP(T62,0)=4,Cdel!$B$10:$KC$10,IF(ROUNDUP(T62,0)=3,Cdel!$B$11:$KC$11,IF(ROUNDUP(T62,0)=2,Cdel!$B$12:$KC$12,IF(ROUNDUP(T62,0)=1,Cdel!$B$13:$KC$13)))))))</f>
        <v>1.4283467012183948</v>
      </c>
      <c r="V62" s="8" cm="1">
        <f t="array" aca="1" ref="V62" ca="1">U62-_xlfn.XLOOKUP(V$1,Cdel!$B$1:$KC$1,IF(ROUNDUP(U62,0)=6,Cdel!$B$8:$KC$8,IF(ROUNDUP(U62,0)=5,Cdel!$B$9:$KC$9,IF(ROUNDUP(U62,0)=4,Cdel!$B$10:$KC$10,IF(ROUNDUP(U62,0)=3,Cdel!$B$11:$KC$11,IF(ROUNDUP(U62,0)=2,Cdel!$B$12:$KC$12,IF(ROUNDUP(U62,0)=1,Cdel!$B$13:$KC$13)))))))</f>
        <v>1.3888348514215656</v>
      </c>
      <c r="W62" s="8" cm="1">
        <f t="array" aca="1" ref="W62" ca="1">V62-_xlfn.XLOOKUP(W$1,Cdel!$B$1:$KC$1,IF(ROUNDUP(V62,0)=6,Cdel!$B$8:$KC$8,IF(ROUNDUP(V62,0)=5,Cdel!$B$9:$KC$9,IF(ROUNDUP(V62,0)=4,Cdel!$B$10:$KC$10,IF(ROUNDUP(V62,0)=3,Cdel!$B$11:$KC$11,IF(ROUNDUP(V62,0)=2,Cdel!$B$12:$KC$12,IF(ROUNDUP(V62,0)=1,Cdel!$B$13:$KC$13)))))))</f>
        <v>1.350416003956058</v>
      </c>
      <c r="X62" s="8" cm="1">
        <f t="array" aca="1" ref="X62" ca="1">W62-_xlfn.XLOOKUP(X$1,Cdel!$B$1:$KC$1,IF(ROUNDUP(W62,0)=6,Cdel!$B$8:$KC$8,IF(ROUNDUP(W62,0)=5,Cdel!$B$9:$KC$9,IF(ROUNDUP(W62,0)=4,Cdel!$B$10:$KC$10,IF(ROUNDUP(W62,0)=3,Cdel!$B$11:$KC$11,IF(ROUNDUP(W62,0)=2,Cdel!$B$12:$KC$12,IF(ROUNDUP(W62,0)=1,Cdel!$B$13:$KC$13)))))))</f>
        <v>1.3130599234848168</v>
      </c>
      <c r="Y62" s="8" cm="1">
        <f t="array" aca="1" ref="Y62" ca="1">X62-_xlfn.XLOOKUP(Y$1,Cdel!$B$1:$KC$1,IF(ROUNDUP(X62,0)=6,Cdel!$B$8:$KC$8,IF(ROUNDUP(X62,0)=5,Cdel!$B$9:$KC$9,IF(ROUNDUP(X62,0)=4,Cdel!$B$10:$KC$10,IF(ROUNDUP(X62,0)=3,Cdel!$B$11:$KC$11,IF(ROUNDUP(X62,0)=2,Cdel!$B$12:$KC$12,IF(ROUNDUP(X62,0)=1,Cdel!$B$13:$KC$13)))))))</f>
        <v>1.2767372110602264</v>
      </c>
      <c r="Z62" s="8" cm="1">
        <f t="array" aca="1" ref="Z62" ca="1">Y62-_xlfn.XLOOKUP(Z$1,Cdel!$B$1:$KC$1,IF(ROUNDUP(Y62,0)=6,Cdel!$B$8:$KC$8,IF(ROUNDUP(Y62,0)=5,Cdel!$B$9:$KC$9,IF(ROUNDUP(Y62,0)=4,Cdel!$B$10:$KC$10,IF(ROUNDUP(Y62,0)=3,Cdel!$B$11:$KC$11,IF(ROUNDUP(Y62,0)=2,Cdel!$B$12:$KC$12,IF(ROUNDUP(Y62,0)=1,Cdel!$B$13:$KC$13)))))))</f>
        <v>1.2414192809873645</v>
      </c>
      <c r="AA62" s="8" cm="1">
        <f t="array" aca="1" ref="AA62" ca="1">Z62-_xlfn.XLOOKUP(AA$1,Cdel!$B$1:$KC$1,IF(ROUNDUP(Z62,0)=6,Cdel!$B$8:$KC$8,IF(ROUNDUP(Z62,0)=5,Cdel!$B$9:$KC$9,IF(ROUNDUP(Z62,0)=4,Cdel!$B$10:$KC$10,IF(ROUNDUP(Z62,0)=3,Cdel!$B$11:$KC$11,IF(ROUNDUP(Z62,0)=2,Cdel!$B$12:$KC$12,IF(ROUNDUP(Z62,0)=1,Cdel!$B$13:$KC$13)))))))</f>
        <v>1.207078338327281</v>
      </c>
      <c r="AB62" s="8" cm="1">
        <f t="array" aca="1" ref="AB62" ca="1">AA62-_xlfn.XLOOKUP(AB$1,Cdel!$B$1:$KC$1,IF(ROUNDUP(AA62,0)=6,Cdel!$B$8:$KC$8,IF(ROUNDUP(AA62,0)=5,Cdel!$B$9:$KC$9,IF(ROUNDUP(AA62,0)=4,Cdel!$B$10:$KC$10,IF(ROUNDUP(AA62,0)=3,Cdel!$B$11:$KC$11,IF(ROUNDUP(AA62,0)=2,Cdel!$B$12:$KC$12,IF(ROUNDUP(AA62,0)=1,Cdel!$B$13:$KC$13)))))))</f>
        <v>1.1736873570225947</v>
      </c>
      <c r="AC62" s="8" cm="1">
        <f t="array" aca="1" ref="AC62" ca="1">AB62-_xlfn.XLOOKUP(AC$1,Cdel!$B$1:$KC$1,IF(ROUNDUP(AB62,0)=6,Cdel!$B$8:$KC$8,IF(ROUNDUP(AB62,0)=5,Cdel!$B$9:$KC$9,IF(ROUNDUP(AB62,0)=4,Cdel!$B$10:$KC$10,IF(ROUNDUP(AB62,0)=3,Cdel!$B$11:$KC$11,IF(ROUNDUP(AB62,0)=2,Cdel!$B$12:$KC$12,IF(ROUNDUP(AB62,0)=1,Cdel!$B$13:$KC$13)))))))</f>
        <v>1.1412200586281949</v>
      </c>
      <c r="AD62" s="8" cm="1">
        <f t="array" aca="1" ref="AD62" ca="1">AC62-_xlfn.XLOOKUP(AD$1,Cdel!$B$1:$KC$1,IF(ROUNDUP(AC62,0)=6,Cdel!$B$8:$KC$8,IF(ROUNDUP(AC62,0)=5,Cdel!$B$9:$KC$9,IF(ROUNDUP(AC62,0)=4,Cdel!$B$10:$KC$10,IF(ROUNDUP(AC62,0)=3,Cdel!$B$11:$KC$11,IF(ROUNDUP(AC62,0)=2,Cdel!$B$12:$KC$12,IF(ROUNDUP(AC62,0)=1,Cdel!$B$13:$KC$13)))))))</f>
        <v>1.1096508916303069</v>
      </c>
      <c r="AE62" s="8" cm="1">
        <f t="array" aca="1" ref="AE62" ca="1">AD62-_xlfn.XLOOKUP(AE$1,Cdel!$B$1:$KC$1,IF(ROUNDUP(AD62,0)=6,Cdel!$B$8:$KC$8,IF(ROUNDUP(AD62,0)=5,Cdel!$B$9:$KC$9,IF(ROUNDUP(AD62,0)=4,Cdel!$B$10:$KC$10,IF(ROUNDUP(AD62,0)=3,Cdel!$B$11:$KC$11,IF(ROUNDUP(AD62,0)=2,Cdel!$B$12:$KC$12,IF(ROUNDUP(AD62,0)=1,Cdel!$B$13:$KC$13)))))))</f>
        <v>1.0789550113376478</v>
      </c>
      <c r="AF62" s="8" cm="1">
        <f t="array" aca="1" ref="AF62" ca="1">AE62-_xlfn.XLOOKUP(AF$1,Cdel!$B$1:$KC$1,IF(ROUNDUP(AE62,0)=6,Cdel!$B$8:$KC$8,IF(ROUNDUP(AE62,0)=5,Cdel!$B$9:$KC$9,IF(ROUNDUP(AE62,0)=4,Cdel!$B$10:$KC$10,IF(ROUNDUP(AE62,0)=3,Cdel!$B$11:$KC$11,IF(ROUNDUP(AE62,0)=2,Cdel!$B$12:$KC$12,IF(ROUNDUP(AE62,0)=1,Cdel!$B$13:$KC$13)))))))</f>
        <v>1.0491082603288457</v>
      </c>
      <c r="AG62" s="8" cm="1">
        <f t="array" aca="1" ref="AG62" ca="1">AF62-_xlfn.XLOOKUP(AG$1,Cdel!$B$1:$KC$1,IF(ROUNDUP(AF62,0)=6,Cdel!$B$8:$KC$8,IF(ROUNDUP(AF62,0)=5,Cdel!$B$9:$KC$9,IF(ROUNDUP(AF62,0)=4,Cdel!$B$10:$KC$10,IF(ROUNDUP(AF62,0)=3,Cdel!$B$11:$KC$11,IF(ROUNDUP(AF62,0)=2,Cdel!$B$12:$KC$12,IF(ROUNDUP(AF62,0)=1,Cdel!$B$13:$KC$13)))))))</f>
        <v>1.0200871494407351</v>
      </c>
      <c r="AH62" s="8" cm="1">
        <f t="array" aca="1" ref="AH62" ca="1">AG62-_xlfn.XLOOKUP(AH$1,Cdel!$B$1:$KC$1,IF(ROUNDUP(AG62,0)=6,Cdel!$B$8:$KC$8,IF(ROUNDUP(AG62,0)=5,Cdel!$B$9:$KC$9,IF(ROUNDUP(AG62,0)=4,Cdel!$B$10:$KC$10,IF(ROUNDUP(AG62,0)=3,Cdel!$B$11:$KC$11,IF(ROUNDUP(AG62,0)=2,Cdel!$B$12:$KC$12,IF(ROUNDUP(AG62,0)=1,Cdel!$B$13:$KC$13)))))))</f>
        <v>0.99186883928256631</v>
      </c>
      <c r="AI62" s="8" cm="1">
        <f t="array" aca="1" ref="AI62" ca="1">AH62-_xlfn.XLOOKUP(AI$1,Cdel!$B$1:$KC$1,IF(ROUNDUP(AH62,0)=6,Cdel!$B$8:$KC$8,IF(ROUNDUP(AH62,0)=5,Cdel!$B$9:$KC$9,IF(ROUNDUP(AH62,0)=4,Cdel!$B$10:$KC$10,IF(ROUNDUP(AH62,0)=3,Cdel!$B$11:$KC$11,IF(ROUNDUP(AH62,0)=2,Cdel!$B$12:$KC$12,IF(ROUNDUP(AH62,0)=1,Cdel!$B$13:$KC$13)))))))</f>
        <v>0.97814998077207371</v>
      </c>
      <c r="AJ62" s="8" cm="1">
        <f t="array" aca="1" ref="AJ62" ca="1">AI62-_xlfn.XLOOKUP(AJ$1,Cdel!$B$1:$KC$1,IF(ROUNDUP(AI62,0)=6,Cdel!$B$8:$KC$8,IF(ROUNDUP(AI62,0)=5,Cdel!$B$9:$KC$9,IF(ROUNDUP(AI62,0)=4,Cdel!$B$10:$KC$10,IF(ROUNDUP(AI62,0)=3,Cdel!$B$11:$KC$11,IF(ROUNDUP(AI62,0)=2,Cdel!$B$12:$KC$12,IF(ROUNDUP(AI62,0)=1,Cdel!$B$13:$KC$13)))))))</f>
        <v>0.96481062219418723</v>
      </c>
      <c r="AK62" s="8" cm="1">
        <f t="array" aca="1" ref="AK62" ca="1">AJ62-_xlfn.XLOOKUP(AK$1,Cdel!$B$1:$KC$1,IF(ROUNDUP(AJ62,0)=6,Cdel!$B$8:$KC$8,IF(ROUNDUP(AJ62,0)=5,Cdel!$B$9:$KC$9,IF(ROUNDUP(AJ62,0)=4,Cdel!$B$10:$KC$10,IF(ROUNDUP(AJ62,0)=3,Cdel!$B$11:$KC$11,IF(ROUNDUP(AJ62,0)=2,Cdel!$B$12:$KC$12,IF(ROUNDUP(AJ62,0)=1,Cdel!$B$13:$KC$13)))))))</f>
        <v>0.9518402655764453</v>
      </c>
      <c r="AL62" s="8" cm="1">
        <f t="array" aca="1" ref="AL62" ca="1">AK62-_xlfn.XLOOKUP(AL$1,Cdel!$B$1:$KC$1,IF(ROUNDUP(AK62,0)=6,Cdel!$B$8:$KC$8,IF(ROUNDUP(AK62,0)=5,Cdel!$B$9:$KC$9,IF(ROUNDUP(AK62,0)=4,Cdel!$B$10:$KC$10,IF(ROUNDUP(AK62,0)=3,Cdel!$B$11:$KC$11,IF(ROUNDUP(AK62,0)=2,Cdel!$B$12:$KC$12,IF(ROUNDUP(AK62,0)=1,Cdel!$B$13:$KC$13)))))))</f>
        <v>0.93922870334808661</v>
      </c>
      <c r="AM62" s="8" cm="1">
        <f t="array" aca="1" ref="AM62" ca="1">AL62-_xlfn.XLOOKUP(AM$1,Cdel!$B$1:$KC$1,IF(ROUNDUP(AL62,0)=6,Cdel!$B$8:$KC$8,IF(ROUNDUP(AL62,0)=5,Cdel!$B$9:$KC$9,IF(ROUNDUP(AL62,0)=4,Cdel!$B$10:$KC$10,IF(ROUNDUP(AL62,0)=3,Cdel!$B$11:$KC$11,IF(ROUNDUP(AL62,0)=2,Cdel!$B$12:$KC$12,IF(ROUNDUP(AL62,0)=1,Cdel!$B$13:$KC$13)))))))</f>
        <v>0.92696601030677162</v>
      </c>
      <c r="AN62" s="8" cm="1">
        <f t="array" aca="1" ref="AN62" ca="1">AM62-_xlfn.XLOOKUP(AN$1,Cdel!$B$1:$KC$1,IF(ROUNDUP(AM62,0)=6,Cdel!$B$8:$KC$8,IF(ROUNDUP(AM62,0)=5,Cdel!$B$9:$KC$9,IF(ROUNDUP(AM62,0)=4,Cdel!$B$10:$KC$10,IF(ROUNDUP(AM62,0)=3,Cdel!$B$11:$KC$11,IF(ROUNDUP(AM62,0)=2,Cdel!$B$12:$KC$12,IF(ROUNDUP(AM62,0)=1,Cdel!$B$13:$KC$13)))))))</f>
        <v>0.91504253580752315</v>
      </c>
      <c r="AO62" s="8" cm="1">
        <f t="array" aca="1" ref="AO62" ca="1">AN62-_xlfn.XLOOKUP(AO$1,Cdel!$B$1:$KC$1,IF(ROUNDUP(AN62,0)=6,Cdel!$B$8:$KC$8,IF(ROUNDUP(AN62,0)=5,Cdel!$B$9:$KC$9,IF(ROUNDUP(AN62,0)=4,Cdel!$B$10:$KC$10,IF(ROUNDUP(AN62,0)=3,Cdel!$B$11:$KC$11,IF(ROUNDUP(AN62,0)=2,Cdel!$B$12:$KC$12,IF(ROUNDUP(AN62,0)=1,Cdel!$B$13:$KC$13)))))))</f>
        <v>0.9034488961677446</v>
      </c>
      <c r="AP62" s="8" cm="1">
        <f t="array" aca="1" ref="AP62" ca="1">AO62-_xlfn.XLOOKUP(AP$1,Cdel!$B$1:$KC$1,IF(ROUNDUP(AO62,0)=6,Cdel!$B$8:$KC$8,IF(ROUNDUP(AO62,0)=5,Cdel!$B$9:$KC$9,IF(ROUNDUP(AO62,0)=4,Cdel!$B$10:$KC$10,IF(ROUNDUP(AO62,0)=3,Cdel!$B$11:$KC$11,IF(ROUNDUP(AO62,0)=2,Cdel!$B$12:$KC$12,IF(ROUNDUP(AO62,0)=1,Cdel!$B$13:$KC$13)))))))</f>
        <v>0.89217596728233317</v>
      </c>
      <c r="AQ62" s="8" cm="1">
        <f t="array" aca="1" ref="AQ62" ca="1">AP62-_xlfn.XLOOKUP(AQ$1,Cdel!$B$1:$KC$1,IF(ROUNDUP(AP62,0)=6,Cdel!$B$8:$KC$8,IF(ROUNDUP(AP62,0)=5,Cdel!$B$9:$KC$9,IF(ROUNDUP(AP62,0)=4,Cdel!$B$10:$KC$10,IF(ROUNDUP(AP62,0)=3,Cdel!$B$11:$KC$11,IF(ROUNDUP(AP62,0)=2,Cdel!$B$12:$KC$12,IF(ROUNDUP(AP62,0)=1,Cdel!$B$13:$KC$13)))))))</f>
        <v>0.88121487744307958</v>
      </c>
      <c r="AR62" s="8" cm="1">
        <f t="array" aca="1" ref="AR62" ca="1">AQ62-_xlfn.XLOOKUP(AR$1,Cdel!$B$1:$KC$1,IF(ROUNDUP(AQ62,0)=6,Cdel!$B$8:$KC$8,IF(ROUNDUP(AQ62,0)=5,Cdel!$B$9:$KC$9,IF(ROUNDUP(AQ62,0)=4,Cdel!$B$10:$KC$10,IF(ROUNDUP(AQ62,0)=3,Cdel!$B$11:$KC$11,IF(ROUNDUP(AQ62,0)=2,Cdel!$B$12:$KC$12,IF(ROUNDUP(AQ62,0)=1,Cdel!$B$13:$KC$13)))))))</f>
        <v>0.87055700035670225</v>
      </c>
      <c r="AS62" s="8" cm="1">
        <f t="array" aca="1" ref="AS62" ca="1">AR62-_xlfn.XLOOKUP(AS$1,Cdel!$B$1:$KC$1,IF(ROUNDUP(AR62,0)=6,Cdel!$B$8:$KC$8,IF(ROUNDUP(AR62,0)=5,Cdel!$B$9:$KC$9,IF(ROUNDUP(AR62,0)=4,Cdel!$B$10:$KC$10,IF(ROUNDUP(AR62,0)=3,Cdel!$B$11:$KC$11,IF(ROUNDUP(AR62,0)=2,Cdel!$B$12:$KC$12,IF(ROUNDUP(AR62,0)=1,Cdel!$B$13:$KC$13)))))))</f>
        <v>0.86019394835602059</v>
      </c>
      <c r="AT62" s="8" cm="1">
        <f t="array" aca="1" ref="AT62" ca="1">AS62-_xlfn.XLOOKUP(AT$1,Cdel!$B$1:$KC$1,IF(ROUNDUP(AS62,0)=6,Cdel!$B$8:$KC$8,IF(ROUNDUP(AS62,0)=5,Cdel!$B$9:$KC$9,IF(ROUNDUP(AS62,0)=4,Cdel!$B$10:$KC$10,IF(ROUNDUP(AS62,0)=3,Cdel!$B$11:$KC$11,IF(ROUNDUP(AS62,0)=2,Cdel!$B$12:$KC$12,IF(ROUNDUP(AS62,0)=1,Cdel!$B$13:$KC$13)))))))</f>
        <v>0.85011756579892617</v>
      </c>
      <c r="AU62" s="8" cm="1">
        <f t="array" aca="1" ref="AU62" ca="1">AT62-_xlfn.XLOOKUP(AU$1,Cdel!$B$1:$KC$1,IF(ROUNDUP(AT62,0)=6,Cdel!$B$8:$KC$8,IF(ROUNDUP(AT62,0)=5,Cdel!$B$9:$KC$9,IF(ROUNDUP(AT62,0)=4,Cdel!$B$10:$KC$10,IF(ROUNDUP(AT62,0)=3,Cdel!$B$11:$KC$11,IF(ROUNDUP(AT62,0)=2,Cdel!$B$12:$KC$12,IF(ROUNDUP(AT62,0)=1,Cdel!$B$13:$KC$13)))))))</f>
        <v>0.84031992264995425</v>
      </c>
      <c r="AV62" s="8" cm="1">
        <f t="array" aca="1" ref="AV62" ca="1">AU62-_xlfn.XLOOKUP(AV$1,Cdel!$B$1:$KC$1,IF(ROUNDUP(AU62,0)=6,Cdel!$B$8:$KC$8,IF(ROUNDUP(AU62,0)=5,Cdel!$B$9:$KC$9,IF(ROUNDUP(AU62,0)=4,Cdel!$B$10:$KC$10,IF(ROUNDUP(AU62,0)=3,Cdel!$B$11:$KC$11,IF(ROUNDUP(AU62,0)=2,Cdel!$B$12:$KC$12,IF(ROUNDUP(AU62,0)=1,Cdel!$B$13:$KC$13)))))))</f>
        <v>0.83079330823940745</v>
      </c>
      <c r="AW62" s="8" cm="1">
        <f t="array" aca="1" ref="AW62" ca="1">AV62-_xlfn.XLOOKUP(AW$1,Cdel!$B$1:$KC$1,IF(ROUNDUP(AV62,0)=6,Cdel!$B$8:$KC$8,IF(ROUNDUP(AV62,0)=5,Cdel!$B$9:$KC$9,IF(ROUNDUP(AV62,0)=4,Cdel!$B$10:$KC$10,IF(ROUNDUP(AV62,0)=3,Cdel!$B$11:$KC$11,IF(ROUNDUP(AV62,0)=2,Cdel!$B$12:$KC$12,IF(ROUNDUP(AV62,0)=1,Cdel!$B$13:$KC$13)))))))</f>
        <v>0.82153022519511842</v>
      </c>
      <c r="AX62" s="8" cm="1">
        <f t="array" aca="1" ref="AX62" ca="1">AW62-_xlfn.XLOOKUP(AX$1,Cdel!$B$1:$KC$1,IF(ROUNDUP(AW62,0)=6,Cdel!$B$8:$KC$8,IF(ROUNDUP(AW62,0)=5,Cdel!$B$9:$KC$9,IF(ROUNDUP(AW62,0)=4,Cdel!$B$10:$KC$10,IF(ROUNDUP(AW62,0)=3,Cdel!$B$11:$KC$11,IF(ROUNDUP(AW62,0)=2,Cdel!$B$12:$KC$12,IF(ROUNDUP(AW62,0)=1,Cdel!$B$13:$KC$13)))))))</f>
        <v>0.81252338354207532</v>
      </c>
      <c r="AY62" s="8" cm="1">
        <f t="array" aca="1" ref="AY62" ca="1">AX62-_xlfn.XLOOKUP(AY$1,Cdel!$B$1:$KC$1,IF(ROUNDUP(AX62,0)=6,Cdel!$B$8:$KC$8,IF(ROUNDUP(AX62,0)=5,Cdel!$B$9:$KC$9,IF(ROUNDUP(AX62,0)=4,Cdel!$B$10:$KC$10,IF(ROUNDUP(AX62,0)=3,Cdel!$B$11:$KC$11,IF(ROUNDUP(AX62,0)=2,Cdel!$B$12:$KC$12,IF(ROUNDUP(AX62,0)=1,Cdel!$B$13:$KC$13)))))))</f>
        <v>0.80376569496526717</v>
      </c>
      <c r="AZ62" s="8" cm="1">
        <f t="array" aca="1" ref="AZ62" ca="1">AY62-_xlfn.XLOOKUP(AZ$1,Cdel!$B$1:$KC$1,IF(ROUNDUP(AY62,0)=6,Cdel!$B$8:$KC$8,IF(ROUNDUP(AY62,0)=5,Cdel!$B$9:$KC$9,IF(ROUNDUP(AY62,0)=4,Cdel!$B$10:$KC$10,IF(ROUNDUP(AY62,0)=3,Cdel!$B$11:$KC$11,IF(ROUNDUP(AY62,0)=2,Cdel!$B$12:$KC$12,IF(ROUNDUP(AY62,0)=1,Cdel!$B$13:$KC$13)))))))</f>
        <v>0.7952502672312356</v>
      </c>
      <c r="BA62" s="8" cm="1">
        <f t="array" aca="1" ref="BA62" ca="1">AZ62-_xlfn.XLOOKUP(BA$1,Cdel!$B$1:$KC$1,IF(ROUNDUP(AZ62,0)=6,Cdel!$B$8:$KC$8,IF(ROUNDUP(AZ62,0)=5,Cdel!$B$9:$KC$9,IF(ROUNDUP(AZ62,0)=4,Cdel!$B$10:$KC$10,IF(ROUNDUP(AZ62,0)=3,Cdel!$B$11:$KC$11,IF(ROUNDUP(AZ62,0)=2,Cdel!$B$12:$KC$12,IF(ROUNDUP(AZ62,0)=1,Cdel!$B$13:$KC$13)))))))</f>
        <v>0.78697039876393937</v>
      </c>
      <c r="BB62" s="8" cm="1">
        <f t="array" aca="1" ref="BB62" ca="1">BA62-_xlfn.XLOOKUP(BB$1,Cdel!$B$1:$KC$1,IF(ROUNDUP(BA62,0)=6,Cdel!$B$8:$KC$8,IF(ROUNDUP(BA62,0)=5,Cdel!$B$9:$KC$9,IF(ROUNDUP(BA62,0)=4,Cdel!$B$10:$KC$10,IF(ROUNDUP(BA62,0)=3,Cdel!$B$11:$KC$11,IF(ROUNDUP(BA62,0)=2,Cdel!$B$12:$KC$12,IF(ROUNDUP(BA62,0)=1,Cdel!$B$13:$KC$13)))))))</f>
        <v>0.77891957337066597</v>
      </c>
      <c r="BC62" s="8" cm="1">
        <f t="array" aca="1" ref="BC62" ca="1">BB62-_xlfn.XLOOKUP(BC$1,Cdel!$B$1:$KC$1,IF(ROUNDUP(BB62,0)=6,Cdel!$B$8:$KC$8,IF(ROUNDUP(BB62,0)=5,Cdel!$B$9:$KC$9,IF(ROUNDUP(BB62,0)=4,Cdel!$B$10:$KC$10,IF(ROUNDUP(BB62,0)=3,Cdel!$B$11:$KC$11,IF(ROUNDUP(BB62,0)=2,Cdel!$B$12:$KC$12,IF(ROUNDUP(BB62,0)=1,Cdel!$B$13:$KC$13)))))))</f>
        <v>0.77109145511383781</v>
      </c>
      <c r="BD62" s="8" cm="1">
        <f t="array" aca="1" ref="BD62" ca="1">BC62-_xlfn.XLOOKUP(BD$1,Cdel!$B$1:$KC$1,IF(ROUNDUP(BC62,0)=6,Cdel!$B$8:$KC$8,IF(ROUNDUP(BC62,0)=5,Cdel!$B$9:$KC$9,IF(ROUNDUP(BC62,0)=4,Cdel!$B$10:$KC$10,IF(ROUNDUP(BC62,0)=3,Cdel!$B$11:$KC$11,IF(ROUNDUP(BC62,0)=2,Cdel!$B$12:$KC$12,IF(ROUNDUP(BC62,0)=1,Cdel!$B$13:$KC$13)))))))</f>
        <v>0.76347988332467875</v>
      </c>
      <c r="BE62" s="8" cm="1">
        <f t="array" aca="1" ref="BE62" ca="1">BD62-_xlfn.XLOOKUP(BE$1,Cdel!$B$1:$KC$1,IF(ROUNDUP(BD62,0)=6,Cdel!$B$8:$KC$8,IF(ROUNDUP(BD62,0)=5,Cdel!$B$9:$KC$9,IF(ROUNDUP(BD62,0)=4,Cdel!$B$10:$KC$10,IF(ROUNDUP(BD62,0)=3,Cdel!$B$11:$KC$11,IF(ROUNDUP(BD62,0)=2,Cdel!$B$12:$KC$12,IF(ROUNDUP(BD62,0)=1,Cdel!$B$13:$KC$13)))))))</f>
        <v>0.7560788677548147</v>
      </c>
      <c r="BF62" s="8" cm="1">
        <f t="array" aca="1" ref="BF62" ca="1">BE62-_xlfn.XLOOKUP(BF$1,Cdel!$B$1:$KC$1,IF(ROUNDUP(BE62,0)=6,Cdel!$B$8:$KC$8,IF(ROUNDUP(BE62,0)=5,Cdel!$B$9:$KC$9,IF(ROUNDUP(BE62,0)=4,Cdel!$B$10:$KC$10,IF(ROUNDUP(BE62,0)=3,Cdel!$B$11:$KC$11,IF(ROUNDUP(BE62,0)=2,Cdel!$B$12:$KC$12,IF(ROUNDUP(BE62,0)=1,Cdel!$B$13:$KC$13)))))))</f>
        <v>0.74888258386199436</v>
      </c>
      <c r="BG62" s="8" cm="1">
        <f t="array" aca="1" ref="BG62" ca="1">BF62-_xlfn.XLOOKUP(BG$1,Cdel!$B$1:$KC$1,IF(ROUNDUP(BF62,0)=6,Cdel!$B$8:$KC$8,IF(ROUNDUP(BF62,0)=5,Cdel!$B$9:$KC$9,IF(ROUNDUP(BF62,0)=4,Cdel!$B$10:$KC$10,IF(ROUNDUP(BF62,0)=3,Cdel!$B$11:$KC$11,IF(ROUNDUP(BF62,0)=2,Cdel!$B$12:$KC$12,IF(ROUNDUP(BF62,0)=1,Cdel!$B$13:$KC$13)))))))</f>
        <v>0.74188536822621975</v>
      </c>
      <c r="BH62" s="8" cm="1">
        <f t="array" aca="1" ref="BH62" ca="1">BG62-_xlfn.XLOOKUP(BH$1,Cdel!$B$1:$KC$1,IF(ROUNDUP(BG62,0)=6,Cdel!$B$8:$KC$8,IF(ROUNDUP(BG62,0)=5,Cdel!$B$9:$KC$9,IF(ROUNDUP(BG62,0)=4,Cdel!$B$10:$KC$10,IF(ROUNDUP(BG62,0)=3,Cdel!$B$11:$KC$11,IF(ROUNDUP(BG62,0)=2,Cdel!$B$12:$KC$12,IF(ROUNDUP(BG62,0)=1,Cdel!$B$13:$KC$13)))))))</f>
        <v>0.73508171409267775</v>
      </c>
      <c r="BI62" s="8" cm="1">
        <f t="array" aca="1" ref="BI62" ca="1">BH62-_xlfn.XLOOKUP(BI$1,Cdel!$B$1:$KC$1,IF(ROUNDUP(BH62,0)=6,Cdel!$B$8:$KC$8,IF(ROUNDUP(BH62,0)=5,Cdel!$B$9:$KC$9,IF(ROUNDUP(BH62,0)=4,Cdel!$B$10:$KC$10,IF(ROUNDUP(BH62,0)=3,Cdel!$B$11:$KC$11,IF(ROUNDUP(BH62,0)=2,Cdel!$B$12:$KC$12,IF(ROUNDUP(BH62,0)=1,Cdel!$B$13:$KC$13)))))))</f>
        <v>0.72846626703796669</v>
      </c>
      <c r="BJ62" s="8" cm="1">
        <f t="array" aca="1" ref="BJ62" ca="1">BI62-_xlfn.XLOOKUP(BJ$1,Cdel!$B$1:$KC$1,IF(ROUNDUP(BI62,0)=6,Cdel!$B$8:$KC$8,IF(ROUNDUP(BI62,0)=5,Cdel!$B$9:$KC$9,IF(ROUNDUP(BI62,0)=4,Cdel!$B$10:$KC$10,IF(ROUNDUP(BI62,0)=3,Cdel!$B$11:$KC$11,IF(ROUNDUP(BI62,0)=2,Cdel!$B$12:$KC$12,IF(ROUNDUP(BI62,0)=1,Cdel!$B$13:$KC$13)))))))</f>
        <v>0.72203382075620626</v>
      </c>
      <c r="BK62" s="8" cm="1">
        <f t="array" aca="1" ref="BK62" ca="1">BJ62-_xlfn.XLOOKUP(BK$1,Cdel!$B$1:$KC$1,IF(ROUNDUP(BJ62,0)=6,Cdel!$B$8:$KC$8,IF(ROUNDUP(BJ62,0)=5,Cdel!$B$9:$KC$9,IF(ROUNDUP(BJ62,0)=4,Cdel!$B$10:$KC$10,IF(ROUNDUP(BJ62,0)=3,Cdel!$B$11:$KC$11,IF(ROUNDUP(BJ62,0)=2,Cdel!$B$12:$KC$12,IF(ROUNDUP(BJ62,0)=1,Cdel!$B$13:$KC$13)))))))</f>
        <v>0.71577931296171526</v>
      </c>
      <c r="BL62" s="8" cm="1">
        <f t="array" aca="1" ref="BL62" ca="1">BK62-_xlfn.XLOOKUP(BL$1,Cdel!$B$1:$KC$1,IF(ROUNDUP(BK62,0)=6,Cdel!$B$8:$KC$8,IF(ROUNDUP(BK62,0)=5,Cdel!$B$9:$KC$9,IF(ROUNDUP(BK62,0)=4,Cdel!$B$10:$KC$10,IF(ROUNDUP(BK62,0)=3,Cdel!$B$11:$KC$11,IF(ROUNDUP(BK62,0)=2,Cdel!$B$12:$KC$12,IF(ROUNDUP(BK62,0)=1,Cdel!$B$13:$KC$13)))))))</f>
        <v>0.70969782140503146</v>
      </c>
      <c r="BM62" s="8" cm="1">
        <f t="array" aca="1" ref="BM62" ca="1">BL62-_xlfn.XLOOKUP(BM$1,Cdel!$B$1:$KC$1,IF(ROUNDUP(BL62,0)=6,Cdel!$B$8:$KC$8,IF(ROUNDUP(BL62,0)=5,Cdel!$B$9:$KC$9,IF(ROUNDUP(BL62,0)=4,Cdel!$B$10:$KC$10,IF(ROUNDUP(BL62,0)=3,Cdel!$B$11:$KC$11,IF(ROUNDUP(BL62,0)=2,Cdel!$B$12:$KC$12,IF(ROUNDUP(BL62,0)=1,Cdel!$B$13:$KC$13)))))))</f>
        <v>0.70378455999913903</v>
      </c>
      <c r="BN62" s="8" cm="1">
        <f t="array" aca="1" ref="BN62" ca="1">BM62-_xlfn.XLOOKUP(BN$1,Cdel!$B$1:$KC$1,IF(ROUNDUP(BM62,0)=6,Cdel!$B$8:$KC$8,IF(ROUNDUP(BM62,0)=5,Cdel!$B$9:$KC$9,IF(ROUNDUP(BM62,0)=4,Cdel!$B$10:$KC$10,IF(ROUNDUP(BM62,0)=3,Cdel!$B$11:$KC$11,IF(ROUNDUP(BM62,0)=2,Cdel!$B$12:$KC$12,IF(ROUNDUP(BM62,0)=1,Cdel!$B$13:$KC$13)))))))</f>
        <v>0.69803487505285522</v>
      </c>
      <c r="BO62" s="8" cm="1">
        <f t="array" aca="1" ref="BO62" ca="1">BN62-_xlfn.XLOOKUP(BO$1,Cdel!$B$1:$KC$1,IF(ROUNDUP(BN62,0)=6,Cdel!$B$8:$KC$8,IF(ROUNDUP(BN62,0)=5,Cdel!$B$9:$KC$9,IF(ROUNDUP(BN62,0)=4,Cdel!$B$10:$KC$10,IF(ROUNDUP(BN62,0)=3,Cdel!$B$11:$KC$11,IF(ROUNDUP(BN62,0)=2,Cdel!$B$12:$KC$12,IF(ROUNDUP(BN62,0)=1,Cdel!$B$13:$KC$13)))))))</f>
        <v>0.69244424160841123</v>
      </c>
      <c r="BP62" s="8" cm="1">
        <f t="array" aca="1" ref="BP62" ca="1">BO62-_xlfn.XLOOKUP(BP$1,Cdel!$B$1:$KC$1,IF(ROUNDUP(BO62,0)=6,Cdel!$B$8:$KC$8,IF(ROUNDUP(BO62,0)=5,Cdel!$B$9:$KC$9,IF(ROUNDUP(BO62,0)=4,Cdel!$B$10:$KC$10,IF(ROUNDUP(BO62,0)=3,Cdel!$B$11:$KC$11,IF(ROUNDUP(BO62,0)=2,Cdel!$B$12:$KC$12,IF(ROUNDUP(BO62,0)=1,Cdel!$B$13:$KC$13)))))))</f>
        <v>0.68700825988034508</v>
      </c>
      <c r="BQ62" s="8" cm="1">
        <f t="array" aca="1" ref="BQ62" ca="1">BP62-_xlfn.XLOOKUP(BQ$1,Cdel!$B$1:$KC$1,IF(ROUNDUP(BP62,0)=6,Cdel!$B$8:$KC$8,IF(ROUNDUP(BP62,0)=5,Cdel!$B$9:$KC$9,IF(ROUNDUP(BP62,0)=4,Cdel!$B$10:$KC$10,IF(ROUNDUP(BP62,0)=3,Cdel!$B$11:$KC$11,IF(ROUNDUP(BP62,0)=2,Cdel!$B$12:$KC$12,IF(ROUNDUP(BP62,0)=1,Cdel!$B$13:$KC$13)))))))</f>
        <v>0.68172265179290437</v>
      </c>
      <c r="BR62" s="8" cm="1">
        <f t="array" aca="1" ref="BR62" ca="1">BQ62-_xlfn.XLOOKUP(BR$1,Cdel!$B$1:$KC$1,IF(ROUNDUP(BQ62,0)=6,Cdel!$B$8:$KC$8,IF(ROUNDUP(BQ62,0)=5,Cdel!$B$9:$KC$9,IF(ROUNDUP(BQ62,0)=4,Cdel!$B$10:$KC$10,IF(ROUNDUP(BQ62,0)=3,Cdel!$B$11:$KC$11,IF(ROUNDUP(BQ62,0)=2,Cdel!$B$12:$KC$12,IF(ROUNDUP(BQ62,0)=1,Cdel!$B$13:$KC$13)))))))</f>
        <v>0.6765832576132339</v>
      </c>
      <c r="BS62" s="8" cm="1">
        <f t="array" aca="1" ref="BS62" ca="1">BR62-_xlfn.XLOOKUP(BS$1,Cdel!$B$1:$KC$1,IF(ROUNDUP(BR62,0)=6,Cdel!$B$8:$KC$8,IF(ROUNDUP(BR62,0)=5,Cdel!$B$9:$KC$9,IF(ROUNDUP(BR62,0)=4,Cdel!$B$10:$KC$10,IF(ROUNDUP(BR62,0)=3,Cdel!$B$11:$KC$11,IF(ROUNDUP(BR62,0)=2,Cdel!$B$12:$KC$12,IF(ROUNDUP(BR62,0)=1,Cdel!$B$13:$KC$13)))))))</f>
        <v>0.67158603267769768</v>
      </c>
      <c r="BT62" s="8" cm="1">
        <f t="array" aca="1" ref="BT62" ca="1">BS62-_xlfn.XLOOKUP(BT$1,Cdel!$B$1:$KC$1,IF(ROUNDUP(BS62,0)=6,Cdel!$B$8:$KC$8,IF(ROUNDUP(BS62,0)=5,Cdel!$B$9:$KC$9,IF(ROUNDUP(BS62,0)=4,Cdel!$B$10:$KC$10,IF(ROUNDUP(BS62,0)=3,Cdel!$B$11:$KC$11,IF(ROUNDUP(BS62,0)=2,Cdel!$B$12:$KC$12,IF(ROUNDUP(BS62,0)=1,Cdel!$B$13:$KC$13)))))))</f>
        <v>0.66672704420875983</v>
      </c>
      <c r="BU62" s="8" cm="1">
        <f t="array" aca="1" ref="BU62" ca="1">BT62-_xlfn.XLOOKUP(BU$1,Cdel!$B$1:$KC$1,IF(ROUNDUP(BT62,0)=6,Cdel!$B$8:$KC$8,IF(ROUNDUP(BT62,0)=5,Cdel!$B$9:$KC$9,IF(ROUNDUP(BT62,0)=4,Cdel!$B$10:$KC$10,IF(ROUNDUP(BT62,0)=3,Cdel!$B$11:$KC$11,IF(ROUNDUP(BT62,0)=2,Cdel!$B$12:$KC$12,IF(ROUNDUP(BT62,0)=1,Cdel!$B$13:$KC$13)))))))</f>
        <v>0.66200246821991904</v>
      </c>
      <c r="BV62" s="8" cm="1">
        <f t="array" aca="1" ref="BV62" ca="1">BU62-_xlfn.XLOOKUP(BV$1,Cdel!$B$1:$KC$1,IF(ROUNDUP(BU62,0)=6,Cdel!$B$8:$KC$8,IF(ROUNDUP(BU62,0)=5,Cdel!$B$9:$KC$9,IF(ROUNDUP(BU62,0)=4,Cdel!$B$10:$KC$10,IF(ROUNDUP(BU62,0)=3,Cdel!$B$11:$KC$11,IF(ROUNDUP(BU62,0)=2,Cdel!$B$12:$KC$12,IF(ROUNDUP(BU62,0)=1,Cdel!$B$13:$KC$13)))))))</f>
        <v>0.65740858650626055</v>
      </c>
      <c r="BW62" s="8" cm="1">
        <f t="array" aca="1" ref="BW62" ca="1">BV62-_xlfn.XLOOKUP(BW$1,Cdel!$B$1:$KC$1,IF(ROUNDUP(BV62,0)=6,Cdel!$B$8:$KC$8,IF(ROUNDUP(BV62,0)=5,Cdel!$B$9:$KC$9,IF(ROUNDUP(BV62,0)=4,Cdel!$B$10:$KC$10,IF(ROUNDUP(BV62,0)=3,Cdel!$B$11:$KC$11,IF(ROUNDUP(BV62,0)=2,Cdel!$B$12:$KC$12,IF(ROUNDUP(BV62,0)=1,Cdel!$B$13:$KC$13)))))))</f>
        <v>0.65294178371825762</v>
      </c>
      <c r="BX62" s="8" cm="1">
        <f t="array" aca="1" ref="BX62" ca="1">BW62-_xlfn.XLOOKUP(BX$1,Cdel!$B$1:$KC$1,IF(ROUNDUP(BW62,0)=6,Cdel!$B$8:$KC$8,IF(ROUNDUP(BW62,0)=5,Cdel!$B$9:$KC$9,IF(ROUNDUP(BW62,0)=4,Cdel!$B$10:$KC$10,IF(ROUNDUP(BW62,0)=3,Cdel!$B$11:$KC$11,IF(ROUNDUP(BW62,0)=2,Cdel!$B$12:$KC$12,IF(ROUNDUP(BW62,0)=1,Cdel!$B$13:$KC$13)))))))</f>
        <v>0.64859854451651922</v>
      </c>
      <c r="BY62" s="8" cm="1">
        <f t="array" aca="1" ref="BY62" ca="1">BX62-_xlfn.XLOOKUP(BY$1,Cdel!$B$1:$KC$1,IF(ROUNDUP(BX62,0)=6,Cdel!$B$8:$KC$8,IF(ROUNDUP(BX62,0)=5,Cdel!$B$9:$KC$9,IF(ROUNDUP(BX62,0)=4,Cdel!$B$10:$KC$10,IF(ROUNDUP(BX62,0)=3,Cdel!$B$11:$KC$11,IF(ROUNDUP(BX62,0)=2,Cdel!$B$12:$KC$12,IF(ROUNDUP(BX62,0)=1,Cdel!$B$13:$KC$13)))))))</f>
        <v>0.64437545080524494</v>
      </c>
      <c r="BZ62" s="8" cm="1">
        <f t="array" aca="1" ref="BZ62" ca="1">BY62-_xlfn.XLOOKUP(BZ$1,Cdel!$B$1:$KC$1,IF(ROUNDUP(BY62,0)=6,Cdel!$B$8:$KC$8,IF(ROUNDUP(BY62,0)=5,Cdel!$B$9:$KC$9,IF(ROUNDUP(BY62,0)=4,Cdel!$B$10:$KC$10,IF(ROUNDUP(BY62,0)=3,Cdel!$B$11:$KC$11,IF(ROUNDUP(BY62,0)=2,Cdel!$B$12:$KC$12,IF(ROUNDUP(BY62,0)=1,Cdel!$B$13:$KC$13)))))))</f>
        <v>0.64026917904221015</v>
      </c>
      <c r="CA62" s="8" cm="1">
        <f t="array" aca="1" ref="CA62" ca="1">BZ62-_xlfn.XLOOKUP(CA$1,Cdel!$B$1:$KC$1,IF(ROUNDUP(BZ62,0)=6,Cdel!$B$8:$KC$8,IF(ROUNDUP(BZ62,0)=5,Cdel!$B$9:$KC$9,IF(ROUNDUP(BZ62,0)=4,Cdel!$B$10:$KC$10,IF(ROUNDUP(BZ62,0)=3,Cdel!$B$11:$KC$11,IF(ROUNDUP(BZ62,0)=2,Cdel!$B$12:$KC$12,IF(ROUNDUP(BZ62,0)=1,Cdel!$B$13:$KC$13)))))))</f>
        <v>0.63627649762316374</v>
      </c>
      <c r="CB62" s="8" cm="1">
        <f t="array" aca="1" ref="CB62" ca="1">CA62-_xlfn.XLOOKUP(CB$1,Cdel!$B$1:$KC$1,IF(ROUNDUP(CA62,0)=6,Cdel!$B$8:$KC$8,IF(ROUNDUP(CA62,0)=5,Cdel!$B$9:$KC$9,IF(ROUNDUP(CA62,0)=4,Cdel!$B$10:$KC$10,IF(ROUNDUP(CA62,0)=3,Cdel!$B$11:$KC$11,IF(ROUNDUP(CA62,0)=2,Cdel!$B$12:$KC$12,IF(ROUNDUP(CA62,0)=1,Cdel!$B$13:$KC$13)))))))</f>
        <v>0.63239426433858037</v>
      </c>
      <c r="CC62" s="8" cm="1">
        <f t="array" aca="1" ref="CC62" ca="1">CB62-_xlfn.XLOOKUP(CC$1,Cdel!$B$1:$KC$1,IF(ROUNDUP(CB62,0)=6,Cdel!$B$8:$KC$8,IF(ROUNDUP(CB62,0)=5,Cdel!$B$9:$KC$9,IF(ROUNDUP(CB62,0)=4,Cdel!$B$10:$KC$10,IF(ROUNDUP(CB62,0)=3,Cdel!$B$11:$KC$11,IF(ROUNDUP(CB62,0)=2,Cdel!$B$12:$KC$12,IF(ROUNDUP(CB62,0)=1,Cdel!$B$13:$KC$13)))))))</f>
        <v>0.62861942390076575</v>
      </c>
      <c r="CD62" s="8" cm="1">
        <f t="array" aca="1" ref="CD62" ca="1">CC62-_xlfn.XLOOKUP(CD$1,Cdel!$B$1:$KC$1,IF(ROUNDUP(CC62,0)=6,Cdel!$B$8:$KC$8,IF(ROUNDUP(CC62,0)=5,Cdel!$B$9:$KC$9,IF(ROUNDUP(CC62,0)=4,Cdel!$B$10:$KC$10,IF(ROUNDUP(CC62,0)=3,Cdel!$B$11:$KC$11,IF(ROUNDUP(CC62,0)=2,Cdel!$B$12:$KC$12,IF(ROUNDUP(CC62,0)=1,Cdel!$B$13:$KC$13)))))))</f>
        <v>0.62494900553936916</v>
      </c>
      <c r="CE62" s="8" cm="1">
        <f t="array" aca="1" ref="CE62" ca="1">CD62-_xlfn.XLOOKUP(CE$1,Cdel!$B$1:$KC$1,IF(ROUNDUP(CD62,0)=6,Cdel!$B$8:$KC$8,IF(ROUNDUP(CD62,0)=5,Cdel!$B$9:$KC$9,IF(ROUNDUP(CD62,0)=4,Cdel!$B$10:$KC$10,IF(ROUNDUP(CD62,0)=3,Cdel!$B$11:$KC$11,IF(ROUNDUP(CD62,0)=2,Cdel!$B$12:$KC$12,IF(ROUNDUP(CD62,0)=1,Cdel!$B$13:$KC$13)))))))</f>
        <v>0.62138012066340942</v>
      </c>
      <c r="CF62" s="8" cm="1">
        <f t="array" aca="1" ref="CF62" ca="1">CE62-_xlfn.XLOOKUP(CF$1,Cdel!$B$1:$KC$1,IF(ROUNDUP(CE62,0)=6,Cdel!$B$8:$KC$8,IF(ROUNDUP(CE62,0)=5,Cdel!$B$9:$KC$9,IF(ROUNDUP(CE62,0)=4,Cdel!$B$10:$KC$10,IF(ROUNDUP(CE62,0)=3,Cdel!$B$11:$KC$11,IF(ROUNDUP(CE62,0)=2,Cdel!$B$12:$KC$12,IF(ROUNDUP(CE62,0)=1,Cdel!$B$13:$KC$13)))))))</f>
        <v>0.61790996058797665</v>
      </c>
      <c r="CG62" s="8" cm="1">
        <f t="array" aca="1" ref="CG62" ca="1">CF62-_xlfn.XLOOKUP(CG$1,Cdel!$B$1:$KC$1,IF(ROUNDUP(CF62,0)=6,Cdel!$B$8:$KC$8,IF(ROUNDUP(CF62,0)=5,Cdel!$B$9:$KC$9,IF(ROUNDUP(CF62,0)=4,Cdel!$B$10:$KC$10,IF(ROUNDUP(CF62,0)=3,Cdel!$B$11:$KC$11,IF(ROUNDUP(CF62,0)=2,Cdel!$B$12:$KC$12,IF(ROUNDUP(CF62,0)=1,Cdel!$B$13:$KC$13)))))))</f>
        <v>0.61453579432381844</v>
      </c>
      <c r="CH62" s="8" cm="1">
        <f t="array" aca="1" ref="CH62" ca="1">CG62-_xlfn.XLOOKUP(CH$1,Cdel!$B$1:$KC$1,IF(ROUNDUP(CG62,0)=6,Cdel!$B$8:$KC$8,IF(ROUNDUP(CG62,0)=5,Cdel!$B$9:$KC$9,IF(ROUNDUP(CG62,0)=4,Cdel!$B$10:$KC$10,IF(ROUNDUP(CG62,0)=3,Cdel!$B$11:$KC$11,IF(ROUNDUP(CG62,0)=2,Cdel!$B$12:$KC$12,IF(ROUNDUP(CG62,0)=1,Cdel!$B$13:$KC$13)))))))</f>
        <v>0.61125496642807264</v>
      </c>
      <c r="CI62" s="8" cm="1">
        <f t="array" aca="1" ref="CI62" ca="1">CH62-_xlfn.XLOOKUP(CI$1,Cdel!$B$1:$KC$1,IF(ROUNDUP(CH62,0)=6,Cdel!$B$8:$KC$8,IF(ROUNDUP(CH62,0)=5,Cdel!$B$9:$KC$9,IF(ROUNDUP(CH62,0)=4,Cdel!$B$10:$KC$10,IF(ROUNDUP(CH62,0)=3,Cdel!$B$11:$KC$11,IF(ROUNDUP(CH62,0)=2,Cdel!$B$12:$KC$12,IF(ROUNDUP(CH62,0)=1,Cdel!$B$13:$KC$13)))))))</f>
        <v>0.60806489491445415</v>
      </c>
      <c r="CJ62" s="8" cm="1">
        <f t="array" aca="1" ref="CJ62" ca="1">CI62-_xlfn.XLOOKUP(CJ$1,Cdel!$B$1:$KC$1,IF(ROUNDUP(CI62,0)=6,Cdel!$B$8:$KC$8,IF(ROUNDUP(CI62,0)=5,Cdel!$B$9:$KC$9,IF(ROUNDUP(CI62,0)=4,Cdel!$B$10:$KC$10,IF(ROUNDUP(CI62,0)=3,Cdel!$B$11:$KC$11,IF(ROUNDUP(CI62,0)=2,Cdel!$B$12:$KC$12,IF(ROUNDUP(CI62,0)=1,Cdel!$B$13:$KC$13)))))))</f>
        <v>0.60496306922125143</v>
      </c>
      <c r="CK62" s="8" cm="1">
        <f t="array" aca="1" ref="CK62" ca="1">CJ62-_xlfn.XLOOKUP(CK$1,Cdel!$B$1:$KC$1,IF(ROUNDUP(CJ62,0)=6,Cdel!$B$8:$KC$8,IF(ROUNDUP(CJ62,0)=5,Cdel!$B$9:$KC$9,IF(ROUNDUP(CJ62,0)=4,Cdel!$B$10:$KC$10,IF(ROUNDUP(CJ62,0)=3,Cdel!$B$11:$KC$11,IF(ROUNDUP(CJ62,0)=2,Cdel!$B$12:$KC$12,IF(ROUNDUP(CJ62,0)=1,Cdel!$B$13:$KC$13)))))))</f>
        <v>0.60194704823553402</v>
      </c>
      <c r="CL62" s="8" cm="1">
        <f t="array" aca="1" ref="CL62" ca="1">CK62-_xlfn.XLOOKUP(CL$1,Cdel!$B$1:$KC$1,IF(ROUNDUP(CK62,0)=6,Cdel!$B$8:$KC$8,IF(ROUNDUP(CK62,0)=5,Cdel!$B$9:$KC$9,IF(ROUNDUP(CK62,0)=4,Cdel!$B$10:$KC$10,IF(ROUNDUP(CK62,0)=3,Cdel!$B$11:$KC$11,IF(ROUNDUP(CK62,0)=2,Cdel!$B$12:$KC$12,IF(ROUNDUP(CK62,0)=1,Cdel!$B$13:$KC$13)))))))</f>
        <v>0.59901445837201561</v>
      </c>
      <c r="CM62" s="8" cm="1">
        <f t="array" aca="1" ref="CM62" ca="1">CL62-_xlfn.XLOOKUP(CM$1,Cdel!$B$1:$KC$1,IF(ROUNDUP(CL62,0)=6,Cdel!$B$8:$KC$8,IF(ROUNDUP(CL62,0)=5,Cdel!$B$9:$KC$9,IF(ROUNDUP(CL62,0)=4,Cdel!$B$10:$KC$10,IF(ROUNDUP(CL62,0)=3,Cdel!$B$11:$KC$11,IF(ROUNDUP(CL62,0)=2,Cdel!$B$12:$KC$12,IF(ROUNDUP(CL62,0)=1,Cdel!$B$13:$KC$13)))))))</f>
        <v>0.59616299170506015</v>
      </c>
      <c r="CN62" s="8" cm="1">
        <f t="array" aca="1" ref="CN62" ca="1">CM62-_xlfn.XLOOKUP(CN$1,Cdel!$B$1:$KC$1,IF(ROUNDUP(CM62,0)=6,Cdel!$B$8:$KC$8,IF(ROUNDUP(CM62,0)=5,Cdel!$B$9:$KC$9,IF(ROUNDUP(CM62,0)=4,Cdel!$B$10:$KC$10,IF(ROUNDUP(CM62,0)=3,Cdel!$B$11:$KC$11,IF(ROUNDUP(CM62,0)=2,Cdel!$B$12:$KC$12,IF(ROUNDUP(CM62,0)=1,Cdel!$B$13:$KC$13)))))))</f>
        <v>0.59339040415236266</v>
      </c>
      <c r="CO62" s="8" cm="1">
        <f t="array" aca="1" ref="CO62" ca="1">CN62-_xlfn.XLOOKUP(CO$1,Cdel!$B$1:$KC$1,IF(ROUNDUP(CN62,0)=6,Cdel!$B$8:$KC$8,IF(ROUNDUP(CN62,0)=5,Cdel!$B$9:$KC$9,IF(ROUNDUP(CN62,0)=4,Cdel!$B$10:$KC$10,IF(ROUNDUP(CN62,0)=3,Cdel!$B$11:$KC$11,IF(ROUNDUP(CN62,0)=2,Cdel!$B$12:$KC$12,IF(ROUNDUP(CN62,0)=1,Cdel!$B$13:$KC$13)))))))</f>
        <v>0.59069451370887349</v>
      </c>
      <c r="CP62" s="8" cm="1">
        <f t="array" aca="1" ref="CP62" ca="1">CO62-_xlfn.XLOOKUP(CP$1,Cdel!$B$1:$KC$1,IF(ROUNDUP(CO62,0)=6,Cdel!$B$8:$KC$8,IF(ROUNDUP(CO62,0)=5,Cdel!$B$9:$KC$9,IF(ROUNDUP(CO62,0)=4,Cdel!$B$10:$KC$10,IF(ROUNDUP(CO62,0)=3,Cdel!$B$11:$KC$11,IF(ROUNDUP(CO62,0)=2,Cdel!$B$12:$KC$12,IF(ROUNDUP(CO62,0)=1,Cdel!$B$13:$KC$13)))))))</f>
        <v>0.58807319872957731</v>
      </c>
      <c r="CQ62" s="8" cm="1">
        <f t="array" aca="1" ref="CQ62" ca="1">CP62-_xlfn.XLOOKUP(CQ$1,Cdel!$B$1:$KC$1,IF(ROUNDUP(CP62,0)=6,Cdel!$B$8:$KC$8,IF(ROUNDUP(CP62,0)=5,Cdel!$B$9:$KC$9,IF(ROUNDUP(CP62,0)=4,Cdel!$B$10:$KC$10,IF(ROUNDUP(CP62,0)=3,Cdel!$B$11:$KC$11,IF(ROUNDUP(CP62,0)=2,Cdel!$B$12:$KC$12,IF(ROUNDUP(CP62,0)=1,Cdel!$B$13:$KC$13)))))))</f>
        <v>0.5855243962597747</v>
      </c>
      <c r="CR62" s="8" cm="1">
        <f t="array" aca="1" ref="CR62" ca="1">CQ62-_xlfn.XLOOKUP(CR$1,Cdel!$B$1:$KC$1,IF(ROUNDUP(CQ62,0)=6,Cdel!$B$8:$KC$8,IF(ROUNDUP(CQ62,0)=5,Cdel!$B$9:$KC$9,IF(ROUNDUP(CQ62,0)=4,Cdel!$B$10:$KC$10,IF(ROUNDUP(CQ62,0)=3,Cdel!$B$11:$KC$11,IF(ROUNDUP(CQ62,0)=2,Cdel!$B$12:$KC$12,IF(ROUNDUP(CQ62,0)=1,Cdel!$B$13:$KC$13)))))))</f>
        <v>0.58304610041155258</v>
      </c>
      <c r="CS62" s="8" cm="1">
        <f t="array" aca="1" ref="CS62" ca="1">CR62-_xlfn.XLOOKUP(CS$1,Cdel!$B$1:$KC$1,IF(ROUNDUP(CR62,0)=6,Cdel!$B$8:$KC$8,IF(ROUNDUP(CR62,0)=5,Cdel!$B$9:$KC$9,IF(ROUNDUP(CR62,0)=4,Cdel!$B$10:$KC$10,IF(ROUNDUP(CR62,0)=3,Cdel!$B$11:$KC$11,IF(ROUNDUP(CR62,0)=2,Cdel!$B$12:$KC$12,IF(ROUNDUP(CR62,0)=1,Cdel!$B$13:$KC$13)))))))</f>
        <v>0.58063636078516623</v>
      </c>
      <c r="CT62" s="8" cm="1">
        <f t="array" aca="1" ref="CT62" ca="1">CS62-_xlfn.XLOOKUP(CT$1,Cdel!$B$1:$KC$1,IF(ROUNDUP(CS62,0)=6,Cdel!$B$8:$KC$8,IF(ROUNDUP(CS62,0)=5,Cdel!$B$9:$KC$9,IF(ROUNDUP(CS62,0)=4,Cdel!$B$10:$KC$10,IF(ROUNDUP(CS62,0)=3,Cdel!$B$11:$KC$11,IF(ROUNDUP(CS62,0)=2,Cdel!$B$12:$KC$12,IF(ROUNDUP(CS62,0)=1,Cdel!$B$13:$KC$13)))))))</f>
        <v>0.57829328093408938</v>
      </c>
      <c r="CU62" s="8" cm="1">
        <f t="array" aca="1" ref="CU62" ca="1">CT62-_xlfn.XLOOKUP(CU$1,Cdel!$B$1:$KC$1,IF(ROUNDUP(CT62,0)=6,Cdel!$B$8:$KC$8,IF(ROUNDUP(CT62,0)=5,Cdel!$B$9:$KC$9,IF(ROUNDUP(CT62,0)=4,Cdel!$B$10:$KC$10,IF(ROUNDUP(CT62,0)=3,Cdel!$B$11:$KC$11,IF(ROUNDUP(CT62,0)=2,Cdel!$B$12:$KC$12,IF(ROUNDUP(CT62,0)=1,Cdel!$B$13:$KC$13)))))))</f>
        <v>0.57601501687252543</v>
      </c>
      <c r="CV62" s="8" cm="1">
        <f t="array" aca="1" ref="CV62" ca="1">CU62-_xlfn.XLOOKUP(CV$1,Cdel!$B$1:$KC$1,IF(ROUNDUP(CU62,0)=6,Cdel!$B$8:$KC$8,IF(ROUNDUP(CU62,0)=5,Cdel!$B$9:$KC$9,IF(ROUNDUP(CU62,0)=4,Cdel!$B$10:$KC$10,IF(ROUNDUP(CU62,0)=3,Cdel!$B$11:$KC$11,IF(ROUNDUP(CU62,0)=2,Cdel!$B$12:$KC$12,IF(ROUNDUP(CU62,0)=1,Cdel!$B$13:$KC$13)))))))</f>
        <v>0.57379977562420514</v>
      </c>
      <c r="CW62" s="8" cm="1">
        <f t="array" aca="1" ref="CW62" ca="1">CV62-_xlfn.XLOOKUP(CW$1,Cdel!$B$1:$KC$1,IF(ROUNDUP(CV62,0)=6,Cdel!$B$8:$KC$8,IF(ROUNDUP(CV62,0)=5,Cdel!$B$9:$KC$9,IF(ROUNDUP(CV62,0)=4,Cdel!$B$10:$KC$10,IF(ROUNDUP(CV62,0)=3,Cdel!$B$11:$KC$11,IF(ROUNDUP(CV62,0)=2,Cdel!$B$12:$KC$12,IF(ROUNDUP(CV62,0)=1,Cdel!$B$13:$KC$13)))))))</f>
        <v>0.57164581381132773</v>
      </c>
      <c r="CX62" s="8" cm="1">
        <f t="array" aca="1" ref="CX62" ca="1">CW62-_xlfn.XLOOKUP(CX$1,Cdel!$B$1:$KC$1,IF(ROUNDUP(CW62,0)=6,Cdel!$B$8:$KC$8,IF(ROUNDUP(CW62,0)=5,Cdel!$B$9:$KC$9,IF(ROUNDUP(CW62,0)=4,Cdel!$B$10:$KC$10,IF(ROUNDUP(CW62,0)=3,Cdel!$B$11:$KC$11,IF(ROUNDUP(CW62,0)=2,Cdel!$B$12:$KC$12,IF(ROUNDUP(CW62,0)=1,Cdel!$B$13:$KC$13)))))))</f>
        <v>0.56955143628253624</v>
      </c>
      <c r="CY62" s="8" cm="1">
        <f t="array" aca="1" ref="CY62" ca="1">CX62-_xlfn.XLOOKUP(CY$1,Cdel!$B$1:$KC$1,IF(ROUNDUP(CX62,0)=6,Cdel!$B$8:$KC$8,IF(ROUNDUP(CX62,0)=5,Cdel!$B$9:$KC$9,IF(ROUNDUP(CX62,0)=4,Cdel!$B$10:$KC$10,IF(ROUNDUP(CX62,0)=3,Cdel!$B$11:$KC$11,IF(ROUNDUP(CX62,0)=2,Cdel!$B$12:$KC$12,IF(ROUNDUP(CX62,0)=1,Cdel!$B$13:$KC$13)))))))</f>
        <v>0.56751499477884626</v>
      </c>
      <c r="CZ62" s="8" cm="1">
        <f t="array" aca="1" ref="CZ62" ca="1">CY62-_xlfn.XLOOKUP(CZ$1,Cdel!$B$1:$KC$1,IF(ROUNDUP(CY62,0)=6,Cdel!$B$8:$KC$8,IF(ROUNDUP(CY62,0)=5,Cdel!$B$9:$KC$9,IF(ROUNDUP(CY62,0)=4,Cdel!$B$10:$KC$10,IF(ROUNDUP(CY62,0)=3,Cdel!$B$11:$KC$11,IF(ROUNDUP(CY62,0)=2,Cdel!$B$12:$KC$12,IF(ROUNDUP(CY62,0)=1,Cdel!$B$13:$KC$13)))))))</f>
        <v>0.565534886636479</v>
      </c>
      <c r="DA62" s="8" cm="1">
        <f t="array" aca="1" ref="DA62" ca="1">CZ62-_xlfn.XLOOKUP(DA$1,Cdel!$B$1:$KC$1,IF(ROUNDUP(CZ62,0)=6,Cdel!$B$8:$KC$8,IF(ROUNDUP(CZ62,0)=5,Cdel!$B$9:$KC$9,IF(ROUNDUP(CZ62,0)=4,Cdel!$B$10:$KC$10,IF(ROUNDUP(CZ62,0)=3,Cdel!$B$11:$KC$11,IF(ROUNDUP(CZ62,0)=2,Cdel!$B$12:$KC$12,IF(ROUNDUP(CZ62,0)=1,Cdel!$B$13:$KC$13)))))))</f>
        <v>0.56360955352557707</v>
      </c>
      <c r="DB62" s="8" cm="1">
        <f t="array" aca="1" ref="DB62" ca="1">DA62-_xlfn.XLOOKUP(DB$1,Cdel!$B$1:$KC$1,IF(ROUNDUP(DA62,0)=6,Cdel!$B$8:$KC$8,IF(ROUNDUP(DA62,0)=5,Cdel!$B$9:$KC$9,IF(ROUNDUP(DA62,0)=4,Cdel!$B$10:$KC$10,IF(ROUNDUP(DA62,0)=3,Cdel!$B$11:$KC$11,IF(ROUNDUP(DA62,0)=2,Cdel!$B$12:$KC$12,IF(ROUNDUP(DA62,0)=1,Cdel!$B$13:$KC$13)))))))</f>
        <v>0.56173748022381109</v>
      </c>
      <c r="DC62" s="8" cm="1">
        <f t="array" aca="1" ref="DC62" ca="1">DB62-_xlfn.XLOOKUP(DC$1,Cdel!$B$1:$KC$1,IF(ROUNDUP(DB62,0)=6,Cdel!$B$8:$KC$8,IF(ROUNDUP(DB62,0)=5,Cdel!$B$9:$KC$9,IF(ROUNDUP(DB62,0)=4,Cdel!$B$10:$KC$10,IF(ROUNDUP(DB62,0)=3,Cdel!$B$11:$KC$11,IF(ROUNDUP(DB62,0)=2,Cdel!$B$12:$KC$12,IF(ROUNDUP(DB62,0)=1,Cdel!$B$13:$KC$13)))))))</f>
        <v>0.55991719342391111</v>
      </c>
      <c r="DD62" s="8" cm="1">
        <f t="array" aca="1" ref="DD62" ca="1">DC62-_xlfn.XLOOKUP(DD$1,Cdel!$B$1:$KC$1,IF(ROUNDUP(DC62,0)=6,Cdel!$B$8:$KC$8,IF(ROUNDUP(DC62,0)=5,Cdel!$B$9:$KC$9,IF(ROUNDUP(DC62,0)=4,Cdel!$B$10:$KC$10,IF(ROUNDUP(DC62,0)=3,Cdel!$B$11:$KC$11,IF(ROUNDUP(DC62,0)=2,Cdel!$B$12:$KC$12,IF(ROUNDUP(DC62,0)=1,Cdel!$B$13:$KC$13)))))))</f>
        <v>0.5581472605741854</v>
      </c>
    </row>
    <row r="63" spans="1:108" x14ac:dyDescent="0.15">
      <c r="A63" s="3" t="s">
        <v>81</v>
      </c>
      <c r="B63" s="3" t="s">
        <v>408</v>
      </c>
      <c r="C63" s="3" t="s">
        <v>81</v>
      </c>
      <c r="D63" s="2">
        <v>0</v>
      </c>
      <c r="E63" s="2">
        <v>2000</v>
      </c>
      <c r="F63" s="3"/>
      <c r="G63" s="4">
        <f t="shared" ca="1" si="2"/>
        <v>26</v>
      </c>
      <c r="H63">
        <f ca="1">_xlfn.LET(
_xlpm.score,_xlfn.XLOOKUP(G63,DecayFns!$A$2:$A$289,DecayFns!$N$2:$N$289),
IF(D63=1,IF(_xlpm.score=6,_xlpm.score,_xlpm.score+1),IF(_xlpm.score=1,_xlpm.score,_xlpm.score-1)
))</f>
        <v>2</v>
      </c>
      <c r="I63" s="7" cm="1">
        <f t="array" aca="1" ref="I63" ca="1">H63-_xlfn.XLOOKUP(I$1,Cdel!$B$1:$KC$1,IF(ROUNDUP(H63,0)=6,Cdel!$B$8:$KC$8,IF(ROUNDUP(H63,0)=5,Cdel!$B$9:$KC$9,IF(ROUNDUP(H63,0)=4,Cdel!$B$10:$KC$10,IF(ROUNDUP(H63,0)=3,Cdel!$B$11:$KC$11,IF(ROUNDUP(H63,0)=2,Cdel!$B$12:$KC$12,IF(ROUNDUP(H63,0)=1,Cdel!$B$13:$KC$13)))))))</f>
        <v>2</v>
      </c>
      <c r="J63" s="8" cm="1">
        <f t="array" aca="1" ref="J63" ca="1">I63-_xlfn.XLOOKUP(J$1,Cdel!$B$1:$KC$1,IF(ROUNDUP(I63,0)=6,Cdel!$B$8:$KC$8,IF(ROUNDUP(I63,0)=5,Cdel!$B$9:$KC$9,IF(ROUNDUP(I63,0)=4,Cdel!$B$10:$KC$10,IF(ROUNDUP(I63,0)=3,Cdel!$B$11:$KC$11,IF(ROUNDUP(I63,0)=2,Cdel!$B$12:$KC$12,IF(ROUNDUP(I63,0)=1,Cdel!$B$13:$KC$13)))))))</f>
        <v>1.9446747071098003</v>
      </c>
      <c r="K63" s="8" cm="1">
        <f t="array" aca="1" ref="K63" ca="1">J63-_xlfn.XLOOKUP(K$1,Cdel!$B$1:$KC$1,IF(ROUNDUP(J63,0)=6,Cdel!$B$8:$KC$8,IF(ROUNDUP(J63,0)=5,Cdel!$B$9:$KC$9,IF(ROUNDUP(J63,0)=4,Cdel!$B$10:$KC$10,IF(ROUNDUP(J63,0)=3,Cdel!$B$11:$KC$11,IF(ROUNDUP(J63,0)=2,Cdel!$B$12:$KC$12,IF(ROUNDUP(J63,0)=1,Cdel!$B$13:$KC$13)))))))</f>
        <v>1.8908798582362936</v>
      </c>
      <c r="L63" s="8" cm="1">
        <f t="array" aca="1" ref="L63" ca="1">K63-_xlfn.XLOOKUP(L$1,Cdel!$B$1:$KC$1,IF(ROUNDUP(K63,0)=6,Cdel!$B$8:$KC$8,IF(ROUNDUP(K63,0)=5,Cdel!$B$9:$KC$9,IF(ROUNDUP(K63,0)=4,Cdel!$B$10:$KC$10,IF(ROUNDUP(K63,0)=3,Cdel!$B$11:$KC$11,IF(ROUNDUP(K63,0)=2,Cdel!$B$12:$KC$12,IF(ROUNDUP(K63,0)=1,Cdel!$B$13:$KC$13)))))))</f>
        <v>1.8385731172477424</v>
      </c>
      <c r="M63" s="8" cm="1">
        <f t="array" aca="1" ref="M63" ca="1">L63-_xlfn.XLOOKUP(M$1,Cdel!$B$1:$KC$1,IF(ROUNDUP(L63,0)=6,Cdel!$B$8:$KC$8,IF(ROUNDUP(L63,0)=5,Cdel!$B$9:$KC$9,IF(ROUNDUP(L63,0)=4,Cdel!$B$10:$KC$10,IF(ROUNDUP(L63,0)=3,Cdel!$B$11:$KC$11,IF(ROUNDUP(L63,0)=2,Cdel!$B$12:$KC$12,IF(ROUNDUP(L63,0)=1,Cdel!$B$13:$KC$13)))))))</f>
        <v>1.7877133191418528</v>
      </c>
      <c r="N63" s="8" cm="1">
        <f t="array" aca="1" ref="N63" ca="1">M63-_xlfn.XLOOKUP(N$1,Cdel!$B$1:$KC$1,IF(ROUNDUP(M63,0)=6,Cdel!$B$8:$KC$8,IF(ROUNDUP(M63,0)=5,Cdel!$B$9:$KC$9,IF(ROUNDUP(M63,0)=4,Cdel!$B$10:$KC$10,IF(ROUNDUP(M63,0)=3,Cdel!$B$11:$KC$11,IF(ROUNDUP(M63,0)=2,Cdel!$B$12:$KC$12,IF(ROUNDUP(M63,0)=1,Cdel!$B$13:$KC$13)))))))</f>
        <v>1.7382604376492357</v>
      </c>
      <c r="O63" s="8" cm="1">
        <f t="array" aca="1" ref="O63" ca="1">N63-_xlfn.XLOOKUP(O$1,Cdel!$B$1:$KC$1,IF(ROUNDUP(N63,0)=6,Cdel!$B$8:$KC$8,IF(ROUNDUP(N63,0)=5,Cdel!$B$9:$KC$9,IF(ROUNDUP(N63,0)=4,Cdel!$B$10:$KC$10,IF(ROUNDUP(N63,0)=3,Cdel!$B$11:$KC$11,IF(ROUNDUP(N63,0)=2,Cdel!$B$12:$KC$12,IF(ROUNDUP(N63,0)=1,Cdel!$B$13:$KC$13)))))))</f>
        <v>1.6901755537330403</v>
      </c>
      <c r="P63" s="8" cm="1">
        <f t="array" aca="1" ref="P63" ca="1">O63-_xlfn.XLOOKUP(P$1,Cdel!$B$1:$KC$1,IF(ROUNDUP(O63,0)=6,Cdel!$B$8:$KC$8,IF(ROUNDUP(O63,0)=5,Cdel!$B$9:$KC$9,IF(ROUNDUP(O63,0)=4,Cdel!$B$10:$KC$10,IF(ROUNDUP(O63,0)=3,Cdel!$B$11:$KC$11,IF(ROUNDUP(O63,0)=2,Cdel!$B$12:$KC$12,IF(ROUNDUP(O63,0)=1,Cdel!$B$13:$KC$13)))))))</f>
        <v>1.6434208249599722</v>
      </c>
      <c r="Q63" s="8" cm="1">
        <f t="array" aca="1" ref="Q63" ca="1">P63-_xlfn.XLOOKUP(Q$1,Cdel!$B$1:$KC$1,IF(ROUNDUP(P63,0)=6,Cdel!$B$8:$KC$8,IF(ROUNDUP(P63,0)=5,Cdel!$B$9:$KC$9,IF(ROUNDUP(P63,0)=4,Cdel!$B$10:$KC$10,IF(ROUNDUP(P63,0)=3,Cdel!$B$11:$KC$11,IF(ROUNDUP(P63,0)=2,Cdel!$B$12:$KC$12,IF(ROUNDUP(P63,0)=1,Cdel!$B$13:$KC$13)))))))</f>
        <v>1.5979594557185901</v>
      </c>
      <c r="R63" s="8" cm="1">
        <f t="array" aca="1" ref="R63" ca="1">Q63-_xlfn.XLOOKUP(R$1,Cdel!$B$1:$KC$1,IF(ROUNDUP(Q63,0)=6,Cdel!$B$8:$KC$8,IF(ROUNDUP(Q63,0)=5,Cdel!$B$9:$KC$9,IF(ROUNDUP(Q63,0)=4,Cdel!$B$10:$KC$10,IF(ROUNDUP(Q63,0)=3,Cdel!$B$11:$KC$11,IF(ROUNDUP(Q63,0)=2,Cdel!$B$12:$KC$12,IF(ROUNDUP(Q63,0)=1,Cdel!$B$13:$KC$13)))))))</f>
        <v>1.5537556682614426</v>
      </c>
      <c r="S63" s="8" cm="1">
        <f t="array" aca="1" ref="S63" ca="1">R63-_xlfn.XLOOKUP(S$1,Cdel!$B$1:$KC$1,IF(ROUNDUP(R63,0)=6,Cdel!$B$8:$KC$8,IF(ROUNDUP(R63,0)=5,Cdel!$B$9:$KC$9,IF(ROUNDUP(R63,0)=4,Cdel!$B$10:$KC$10,IF(ROUNDUP(R63,0)=3,Cdel!$B$11:$KC$11,IF(ROUNDUP(R63,0)=2,Cdel!$B$12:$KC$12,IF(ROUNDUP(R63,0)=1,Cdel!$B$13:$KC$13)))))))</f>
        <v>1.5107746745482562</v>
      </c>
      <c r="T63" s="8" cm="1">
        <f t="array" aca="1" ref="T63" ca="1">S63-_xlfn.XLOOKUP(T$1,Cdel!$B$1:$KC$1,IF(ROUNDUP(S63,0)=6,Cdel!$B$8:$KC$8,IF(ROUNDUP(S63,0)=5,Cdel!$B$9:$KC$9,IF(ROUNDUP(S63,0)=4,Cdel!$B$10:$KC$10,IF(ROUNDUP(S63,0)=3,Cdel!$B$11:$KC$11,IF(ROUNDUP(S63,0)=2,Cdel!$B$12:$KC$12,IF(ROUNDUP(S63,0)=1,Cdel!$B$13:$KC$13)))))))</f>
        <v>1.4689826488680171</v>
      </c>
      <c r="U63" s="8" cm="1">
        <f t="array" aca="1" ref="U63" ca="1">T63-_xlfn.XLOOKUP(U$1,Cdel!$B$1:$KC$1,IF(ROUNDUP(T63,0)=6,Cdel!$B$8:$KC$8,IF(ROUNDUP(T63,0)=5,Cdel!$B$9:$KC$9,IF(ROUNDUP(T63,0)=4,Cdel!$B$10:$KC$10,IF(ROUNDUP(T63,0)=3,Cdel!$B$11:$KC$11,IF(ROUNDUP(T63,0)=2,Cdel!$B$12:$KC$12,IF(ROUNDUP(T63,0)=1,Cdel!$B$13:$KC$13)))))))</f>
        <v>1.4283467012183948</v>
      </c>
      <c r="V63" s="8" cm="1">
        <f t="array" aca="1" ref="V63" ca="1">U63-_xlfn.XLOOKUP(V$1,Cdel!$B$1:$KC$1,IF(ROUNDUP(U63,0)=6,Cdel!$B$8:$KC$8,IF(ROUNDUP(U63,0)=5,Cdel!$B$9:$KC$9,IF(ROUNDUP(U63,0)=4,Cdel!$B$10:$KC$10,IF(ROUNDUP(U63,0)=3,Cdel!$B$11:$KC$11,IF(ROUNDUP(U63,0)=2,Cdel!$B$12:$KC$12,IF(ROUNDUP(U63,0)=1,Cdel!$B$13:$KC$13)))))))</f>
        <v>1.3888348514215656</v>
      </c>
      <c r="W63" s="8" cm="1">
        <f t="array" aca="1" ref="W63" ca="1">V63-_xlfn.XLOOKUP(W$1,Cdel!$B$1:$KC$1,IF(ROUNDUP(V63,0)=6,Cdel!$B$8:$KC$8,IF(ROUNDUP(V63,0)=5,Cdel!$B$9:$KC$9,IF(ROUNDUP(V63,0)=4,Cdel!$B$10:$KC$10,IF(ROUNDUP(V63,0)=3,Cdel!$B$11:$KC$11,IF(ROUNDUP(V63,0)=2,Cdel!$B$12:$KC$12,IF(ROUNDUP(V63,0)=1,Cdel!$B$13:$KC$13)))))))</f>
        <v>1.350416003956058</v>
      </c>
      <c r="X63" s="8" cm="1">
        <f t="array" aca="1" ref="X63" ca="1">W63-_xlfn.XLOOKUP(X$1,Cdel!$B$1:$KC$1,IF(ROUNDUP(W63,0)=6,Cdel!$B$8:$KC$8,IF(ROUNDUP(W63,0)=5,Cdel!$B$9:$KC$9,IF(ROUNDUP(W63,0)=4,Cdel!$B$10:$KC$10,IF(ROUNDUP(W63,0)=3,Cdel!$B$11:$KC$11,IF(ROUNDUP(W63,0)=2,Cdel!$B$12:$KC$12,IF(ROUNDUP(W63,0)=1,Cdel!$B$13:$KC$13)))))))</f>
        <v>1.3130599234848168</v>
      </c>
      <c r="Y63" s="8" cm="1">
        <f t="array" aca="1" ref="Y63" ca="1">X63-_xlfn.XLOOKUP(Y$1,Cdel!$B$1:$KC$1,IF(ROUNDUP(X63,0)=6,Cdel!$B$8:$KC$8,IF(ROUNDUP(X63,0)=5,Cdel!$B$9:$KC$9,IF(ROUNDUP(X63,0)=4,Cdel!$B$10:$KC$10,IF(ROUNDUP(X63,0)=3,Cdel!$B$11:$KC$11,IF(ROUNDUP(X63,0)=2,Cdel!$B$12:$KC$12,IF(ROUNDUP(X63,0)=1,Cdel!$B$13:$KC$13)))))))</f>
        <v>1.2767372110602264</v>
      </c>
      <c r="Z63" s="8" cm="1">
        <f t="array" aca="1" ref="Z63" ca="1">Y63-_xlfn.XLOOKUP(Z$1,Cdel!$B$1:$KC$1,IF(ROUNDUP(Y63,0)=6,Cdel!$B$8:$KC$8,IF(ROUNDUP(Y63,0)=5,Cdel!$B$9:$KC$9,IF(ROUNDUP(Y63,0)=4,Cdel!$B$10:$KC$10,IF(ROUNDUP(Y63,0)=3,Cdel!$B$11:$KC$11,IF(ROUNDUP(Y63,0)=2,Cdel!$B$12:$KC$12,IF(ROUNDUP(Y63,0)=1,Cdel!$B$13:$KC$13)))))))</f>
        <v>1.2414192809873645</v>
      </c>
      <c r="AA63" s="8" cm="1">
        <f t="array" aca="1" ref="AA63" ca="1">Z63-_xlfn.XLOOKUP(AA$1,Cdel!$B$1:$KC$1,IF(ROUNDUP(Z63,0)=6,Cdel!$B$8:$KC$8,IF(ROUNDUP(Z63,0)=5,Cdel!$B$9:$KC$9,IF(ROUNDUP(Z63,0)=4,Cdel!$B$10:$KC$10,IF(ROUNDUP(Z63,0)=3,Cdel!$B$11:$KC$11,IF(ROUNDUP(Z63,0)=2,Cdel!$B$12:$KC$12,IF(ROUNDUP(Z63,0)=1,Cdel!$B$13:$KC$13)))))))</f>
        <v>1.207078338327281</v>
      </c>
      <c r="AB63" s="8" cm="1">
        <f t="array" aca="1" ref="AB63" ca="1">AA63-_xlfn.XLOOKUP(AB$1,Cdel!$B$1:$KC$1,IF(ROUNDUP(AA63,0)=6,Cdel!$B$8:$KC$8,IF(ROUNDUP(AA63,0)=5,Cdel!$B$9:$KC$9,IF(ROUNDUP(AA63,0)=4,Cdel!$B$10:$KC$10,IF(ROUNDUP(AA63,0)=3,Cdel!$B$11:$KC$11,IF(ROUNDUP(AA63,0)=2,Cdel!$B$12:$KC$12,IF(ROUNDUP(AA63,0)=1,Cdel!$B$13:$KC$13)))))))</f>
        <v>1.1736873570225947</v>
      </c>
      <c r="AC63" s="8" cm="1">
        <f t="array" aca="1" ref="AC63" ca="1">AB63-_xlfn.XLOOKUP(AC$1,Cdel!$B$1:$KC$1,IF(ROUNDUP(AB63,0)=6,Cdel!$B$8:$KC$8,IF(ROUNDUP(AB63,0)=5,Cdel!$B$9:$KC$9,IF(ROUNDUP(AB63,0)=4,Cdel!$B$10:$KC$10,IF(ROUNDUP(AB63,0)=3,Cdel!$B$11:$KC$11,IF(ROUNDUP(AB63,0)=2,Cdel!$B$12:$KC$12,IF(ROUNDUP(AB63,0)=1,Cdel!$B$13:$KC$13)))))))</f>
        <v>1.1412200586281949</v>
      </c>
      <c r="AD63" s="8" cm="1">
        <f t="array" aca="1" ref="AD63" ca="1">AC63-_xlfn.XLOOKUP(AD$1,Cdel!$B$1:$KC$1,IF(ROUNDUP(AC63,0)=6,Cdel!$B$8:$KC$8,IF(ROUNDUP(AC63,0)=5,Cdel!$B$9:$KC$9,IF(ROUNDUP(AC63,0)=4,Cdel!$B$10:$KC$10,IF(ROUNDUP(AC63,0)=3,Cdel!$B$11:$KC$11,IF(ROUNDUP(AC63,0)=2,Cdel!$B$12:$KC$12,IF(ROUNDUP(AC63,0)=1,Cdel!$B$13:$KC$13)))))))</f>
        <v>1.1096508916303069</v>
      </c>
      <c r="AE63" s="8" cm="1">
        <f t="array" aca="1" ref="AE63" ca="1">AD63-_xlfn.XLOOKUP(AE$1,Cdel!$B$1:$KC$1,IF(ROUNDUP(AD63,0)=6,Cdel!$B$8:$KC$8,IF(ROUNDUP(AD63,0)=5,Cdel!$B$9:$KC$9,IF(ROUNDUP(AD63,0)=4,Cdel!$B$10:$KC$10,IF(ROUNDUP(AD63,0)=3,Cdel!$B$11:$KC$11,IF(ROUNDUP(AD63,0)=2,Cdel!$B$12:$KC$12,IF(ROUNDUP(AD63,0)=1,Cdel!$B$13:$KC$13)))))))</f>
        <v>1.0789550113376478</v>
      </c>
      <c r="AF63" s="8" cm="1">
        <f t="array" aca="1" ref="AF63" ca="1">AE63-_xlfn.XLOOKUP(AF$1,Cdel!$B$1:$KC$1,IF(ROUNDUP(AE63,0)=6,Cdel!$B$8:$KC$8,IF(ROUNDUP(AE63,0)=5,Cdel!$B$9:$KC$9,IF(ROUNDUP(AE63,0)=4,Cdel!$B$10:$KC$10,IF(ROUNDUP(AE63,0)=3,Cdel!$B$11:$KC$11,IF(ROUNDUP(AE63,0)=2,Cdel!$B$12:$KC$12,IF(ROUNDUP(AE63,0)=1,Cdel!$B$13:$KC$13)))))))</f>
        <v>1.0491082603288457</v>
      </c>
      <c r="AG63" s="8" cm="1">
        <f t="array" aca="1" ref="AG63" ca="1">AF63-_xlfn.XLOOKUP(AG$1,Cdel!$B$1:$KC$1,IF(ROUNDUP(AF63,0)=6,Cdel!$B$8:$KC$8,IF(ROUNDUP(AF63,0)=5,Cdel!$B$9:$KC$9,IF(ROUNDUP(AF63,0)=4,Cdel!$B$10:$KC$10,IF(ROUNDUP(AF63,0)=3,Cdel!$B$11:$KC$11,IF(ROUNDUP(AF63,0)=2,Cdel!$B$12:$KC$12,IF(ROUNDUP(AF63,0)=1,Cdel!$B$13:$KC$13)))))))</f>
        <v>1.0200871494407351</v>
      </c>
      <c r="AH63" s="8" cm="1">
        <f t="array" aca="1" ref="AH63" ca="1">AG63-_xlfn.XLOOKUP(AH$1,Cdel!$B$1:$KC$1,IF(ROUNDUP(AG63,0)=6,Cdel!$B$8:$KC$8,IF(ROUNDUP(AG63,0)=5,Cdel!$B$9:$KC$9,IF(ROUNDUP(AG63,0)=4,Cdel!$B$10:$KC$10,IF(ROUNDUP(AG63,0)=3,Cdel!$B$11:$KC$11,IF(ROUNDUP(AG63,0)=2,Cdel!$B$12:$KC$12,IF(ROUNDUP(AG63,0)=1,Cdel!$B$13:$KC$13)))))))</f>
        <v>0.99186883928256631</v>
      </c>
      <c r="AI63" s="8" cm="1">
        <f t="array" aca="1" ref="AI63" ca="1">AH63-_xlfn.XLOOKUP(AI$1,Cdel!$B$1:$KC$1,IF(ROUNDUP(AH63,0)=6,Cdel!$B$8:$KC$8,IF(ROUNDUP(AH63,0)=5,Cdel!$B$9:$KC$9,IF(ROUNDUP(AH63,0)=4,Cdel!$B$10:$KC$10,IF(ROUNDUP(AH63,0)=3,Cdel!$B$11:$KC$11,IF(ROUNDUP(AH63,0)=2,Cdel!$B$12:$KC$12,IF(ROUNDUP(AH63,0)=1,Cdel!$B$13:$KC$13)))))))</f>
        <v>0.97814998077207371</v>
      </c>
      <c r="AJ63" s="8" cm="1">
        <f t="array" aca="1" ref="AJ63" ca="1">AI63-_xlfn.XLOOKUP(AJ$1,Cdel!$B$1:$KC$1,IF(ROUNDUP(AI63,0)=6,Cdel!$B$8:$KC$8,IF(ROUNDUP(AI63,0)=5,Cdel!$B$9:$KC$9,IF(ROUNDUP(AI63,0)=4,Cdel!$B$10:$KC$10,IF(ROUNDUP(AI63,0)=3,Cdel!$B$11:$KC$11,IF(ROUNDUP(AI63,0)=2,Cdel!$B$12:$KC$12,IF(ROUNDUP(AI63,0)=1,Cdel!$B$13:$KC$13)))))))</f>
        <v>0.96481062219418723</v>
      </c>
      <c r="AK63" s="8" cm="1">
        <f t="array" aca="1" ref="AK63" ca="1">AJ63-_xlfn.XLOOKUP(AK$1,Cdel!$B$1:$KC$1,IF(ROUNDUP(AJ63,0)=6,Cdel!$B$8:$KC$8,IF(ROUNDUP(AJ63,0)=5,Cdel!$B$9:$KC$9,IF(ROUNDUP(AJ63,0)=4,Cdel!$B$10:$KC$10,IF(ROUNDUP(AJ63,0)=3,Cdel!$B$11:$KC$11,IF(ROUNDUP(AJ63,0)=2,Cdel!$B$12:$KC$12,IF(ROUNDUP(AJ63,0)=1,Cdel!$B$13:$KC$13)))))))</f>
        <v>0.9518402655764453</v>
      </c>
      <c r="AL63" s="8" cm="1">
        <f t="array" aca="1" ref="AL63" ca="1">AK63-_xlfn.XLOOKUP(AL$1,Cdel!$B$1:$KC$1,IF(ROUNDUP(AK63,0)=6,Cdel!$B$8:$KC$8,IF(ROUNDUP(AK63,0)=5,Cdel!$B$9:$KC$9,IF(ROUNDUP(AK63,0)=4,Cdel!$B$10:$KC$10,IF(ROUNDUP(AK63,0)=3,Cdel!$B$11:$KC$11,IF(ROUNDUP(AK63,0)=2,Cdel!$B$12:$KC$12,IF(ROUNDUP(AK63,0)=1,Cdel!$B$13:$KC$13)))))))</f>
        <v>0.93922870334808661</v>
      </c>
      <c r="AM63" s="8" cm="1">
        <f t="array" aca="1" ref="AM63" ca="1">AL63-_xlfn.XLOOKUP(AM$1,Cdel!$B$1:$KC$1,IF(ROUNDUP(AL63,0)=6,Cdel!$B$8:$KC$8,IF(ROUNDUP(AL63,0)=5,Cdel!$B$9:$KC$9,IF(ROUNDUP(AL63,0)=4,Cdel!$B$10:$KC$10,IF(ROUNDUP(AL63,0)=3,Cdel!$B$11:$KC$11,IF(ROUNDUP(AL63,0)=2,Cdel!$B$12:$KC$12,IF(ROUNDUP(AL63,0)=1,Cdel!$B$13:$KC$13)))))))</f>
        <v>0.92696601030677162</v>
      </c>
      <c r="AN63" s="8" cm="1">
        <f t="array" aca="1" ref="AN63" ca="1">AM63-_xlfn.XLOOKUP(AN$1,Cdel!$B$1:$KC$1,IF(ROUNDUP(AM63,0)=6,Cdel!$B$8:$KC$8,IF(ROUNDUP(AM63,0)=5,Cdel!$B$9:$KC$9,IF(ROUNDUP(AM63,0)=4,Cdel!$B$10:$KC$10,IF(ROUNDUP(AM63,0)=3,Cdel!$B$11:$KC$11,IF(ROUNDUP(AM63,0)=2,Cdel!$B$12:$KC$12,IF(ROUNDUP(AM63,0)=1,Cdel!$B$13:$KC$13)))))))</f>
        <v>0.91504253580752315</v>
      </c>
      <c r="AO63" s="8" cm="1">
        <f t="array" aca="1" ref="AO63" ca="1">AN63-_xlfn.XLOOKUP(AO$1,Cdel!$B$1:$KC$1,IF(ROUNDUP(AN63,0)=6,Cdel!$B$8:$KC$8,IF(ROUNDUP(AN63,0)=5,Cdel!$B$9:$KC$9,IF(ROUNDUP(AN63,0)=4,Cdel!$B$10:$KC$10,IF(ROUNDUP(AN63,0)=3,Cdel!$B$11:$KC$11,IF(ROUNDUP(AN63,0)=2,Cdel!$B$12:$KC$12,IF(ROUNDUP(AN63,0)=1,Cdel!$B$13:$KC$13)))))))</f>
        <v>0.9034488961677446</v>
      </c>
      <c r="AP63" s="8" cm="1">
        <f t="array" aca="1" ref="AP63" ca="1">AO63-_xlfn.XLOOKUP(AP$1,Cdel!$B$1:$KC$1,IF(ROUNDUP(AO63,0)=6,Cdel!$B$8:$KC$8,IF(ROUNDUP(AO63,0)=5,Cdel!$B$9:$KC$9,IF(ROUNDUP(AO63,0)=4,Cdel!$B$10:$KC$10,IF(ROUNDUP(AO63,0)=3,Cdel!$B$11:$KC$11,IF(ROUNDUP(AO63,0)=2,Cdel!$B$12:$KC$12,IF(ROUNDUP(AO63,0)=1,Cdel!$B$13:$KC$13)))))))</f>
        <v>0.89217596728233317</v>
      </c>
      <c r="AQ63" s="8" cm="1">
        <f t="array" aca="1" ref="AQ63" ca="1">AP63-_xlfn.XLOOKUP(AQ$1,Cdel!$B$1:$KC$1,IF(ROUNDUP(AP63,0)=6,Cdel!$B$8:$KC$8,IF(ROUNDUP(AP63,0)=5,Cdel!$B$9:$KC$9,IF(ROUNDUP(AP63,0)=4,Cdel!$B$10:$KC$10,IF(ROUNDUP(AP63,0)=3,Cdel!$B$11:$KC$11,IF(ROUNDUP(AP63,0)=2,Cdel!$B$12:$KC$12,IF(ROUNDUP(AP63,0)=1,Cdel!$B$13:$KC$13)))))))</f>
        <v>0.88121487744307958</v>
      </c>
      <c r="AR63" s="8" cm="1">
        <f t="array" aca="1" ref="AR63" ca="1">AQ63-_xlfn.XLOOKUP(AR$1,Cdel!$B$1:$KC$1,IF(ROUNDUP(AQ63,0)=6,Cdel!$B$8:$KC$8,IF(ROUNDUP(AQ63,0)=5,Cdel!$B$9:$KC$9,IF(ROUNDUP(AQ63,0)=4,Cdel!$B$10:$KC$10,IF(ROUNDUP(AQ63,0)=3,Cdel!$B$11:$KC$11,IF(ROUNDUP(AQ63,0)=2,Cdel!$B$12:$KC$12,IF(ROUNDUP(AQ63,0)=1,Cdel!$B$13:$KC$13)))))))</f>
        <v>0.87055700035670225</v>
      </c>
      <c r="AS63" s="8" cm="1">
        <f t="array" aca="1" ref="AS63" ca="1">AR63-_xlfn.XLOOKUP(AS$1,Cdel!$B$1:$KC$1,IF(ROUNDUP(AR63,0)=6,Cdel!$B$8:$KC$8,IF(ROUNDUP(AR63,0)=5,Cdel!$B$9:$KC$9,IF(ROUNDUP(AR63,0)=4,Cdel!$B$10:$KC$10,IF(ROUNDUP(AR63,0)=3,Cdel!$B$11:$KC$11,IF(ROUNDUP(AR63,0)=2,Cdel!$B$12:$KC$12,IF(ROUNDUP(AR63,0)=1,Cdel!$B$13:$KC$13)))))))</f>
        <v>0.86019394835602059</v>
      </c>
      <c r="AT63" s="8" cm="1">
        <f t="array" aca="1" ref="AT63" ca="1">AS63-_xlfn.XLOOKUP(AT$1,Cdel!$B$1:$KC$1,IF(ROUNDUP(AS63,0)=6,Cdel!$B$8:$KC$8,IF(ROUNDUP(AS63,0)=5,Cdel!$B$9:$KC$9,IF(ROUNDUP(AS63,0)=4,Cdel!$B$10:$KC$10,IF(ROUNDUP(AS63,0)=3,Cdel!$B$11:$KC$11,IF(ROUNDUP(AS63,0)=2,Cdel!$B$12:$KC$12,IF(ROUNDUP(AS63,0)=1,Cdel!$B$13:$KC$13)))))))</f>
        <v>0.85011756579892617</v>
      </c>
      <c r="AU63" s="8" cm="1">
        <f t="array" aca="1" ref="AU63" ca="1">AT63-_xlfn.XLOOKUP(AU$1,Cdel!$B$1:$KC$1,IF(ROUNDUP(AT63,0)=6,Cdel!$B$8:$KC$8,IF(ROUNDUP(AT63,0)=5,Cdel!$B$9:$KC$9,IF(ROUNDUP(AT63,0)=4,Cdel!$B$10:$KC$10,IF(ROUNDUP(AT63,0)=3,Cdel!$B$11:$KC$11,IF(ROUNDUP(AT63,0)=2,Cdel!$B$12:$KC$12,IF(ROUNDUP(AT63,0)=1,Cdel!$B$13:$KC$13)))))))</f>
        <v>0.84031992264995425</v>
      </c>
      <c r="AV63" s="8" cm="1">
        <f t="array" aca="1" ref="AV63" ca="1">AU63-_xlfn.XLOOKUP(AV$1,Cdel!$B$1:$KC$1,IF(ROUNDUP(AU63,0)=6,Cdel!$B$8:$KC$8,IF(ROUNDUP(AU63,0)=5,Cdel!$B$9:$KC$9,IF(ROUNDUP(AU63,0)=4,Cdel!$B$10:$KC$10,IF(ROUNDUP(AU63,0)=3,Cdel!$B$11:$KC$11,IF(ROUNDUP(AU63,0)=2,Cdel!$B$12:$KC$12,IF(ROUNDUP(AU63,0)=1,Cdel!$B$13:$KC$13)))))))</f>
        <v>0.83079330823940745</v>
      </c>
      <c r="AW63" s="8" cm="1">
        <f t="array" aca="1" ref="AW63" ca="1">AV63-_xlfn.XLOOKUP(AW$1,Cdel!$B$1:$KC$1,IF(ROUNDUP(AV63,0)=6,Cdel!$B$8:$KC$8,IF(ROUNDUP(AV63,0)=5,Cdel!$B$9:$KC$9,IF(ROUNDUP(AV63,0)=4,Cdel!$B$10:$KC$10,IF(ROUNDUP(AV63,0)=3,Cdel!$B$11:$KC$11,IF(ROUNDUP(AV63,0)=2,Cdel!$B$12:$KC$12,IF(ROUNDUP(AV63,0)=1,Cdel!$B$13:$KC$13)))))))</f>
        <v>0.82153022519511842</v>
      </c>
      <c r="AX63" s="8" cm="1">
        <f t="array" aca="1" ref="AX63" ca="1">AW63-_xlfn.XLOOKUP(AX$1,Cdel!$B$1:$KC$1,IF(ROUNDUP(AW63,0)=6,Cdel!$B$8:$KC$8,IF(ROUNDUP(AW63,0)=5,Cdel!$B$9:$KC$9,IF(ROUNDUP(AW63,0)=4,Cdel!$B$10:$KC$10,IF(ROUNDUP(AW63,0)=3,Cdel!$B$11:$KC$11,IF(ROUNDUP(AW63,0)=2,Cdel!$B$12:$KC$12,IF(ROUNDUP(AW63,0)=1,Cdel!$B$13:$KC$13)))))))</f>
        <v>0.81252338354207532</v>
      </c>
      <c r="AY63" s="8" cm="1">
        <f t="array" aca="1" ref="AY63" ca="1">AX63-_xlfn.XLOOKUP(AY$1,Cdel!$B$1:$KC$1,IF(ROUNDUP(AX63,0)=6,Cdel!$B$8:$KC$8,IF(ROUNDUP(AX63,0)=5,Cdel!$B$9:$KC$9,IF(ROUNDUP(AX63,0)=4,Cdel!$B$10:$KC$10,IF(ROUNDUP(AX63,0)=3,Cdel!$B$11:$KC$11,IF(ROUNDUP(AX63,0)=2,Cdel!$B$12:$KC$12,IF(ROUNDUP(AX63,0)=1,Cdel!$B$13:$KC$13)))))))</f>
        <v>0.80376569496526717</v>
      </c>
      <c r="AZ63" s="8" cm="1">
        <f t="array" aca="1" ref="AZ63" ca="1">AY63-_xlfn.XLOOKUP(AZ$1,Cdel!$B$1:$KC$1,IF(ROUNDUP(AY63,0)=6,Cdel!$B$8:$KC$8,IF(ROUNDUP(AY63,0)=5,Cdel!$B$9:$KC$9,IF(ROUNDUP(AY63,0)=4,Cdel!$B$10:$KC$10,IF(ROUNDUP(AY63,0)=3,Cdel!$B$11:$KC$11,IF(ROUNDUP(AY63,0)=2,Cdel!$B$12:$KC$12,IF(ROUNDUP(AY63,0)=1,Cdel!$B$13:$KC$13)))))))</f>
        <v>0.7952502672312356</v>
      </c>
      <c r="BA63" s="8" cm="1">
        <f t="array" aca="1" ref="BA63" ca="1">AZ63-_xlfn.XLOOKUP(BA$1,Cdel!$B$1:$KC$1,IF(ROUNDUP(AZ63,0)=6,Cdel!$B$8:$KC$8,IF(ROUNDUP(AZ63,0)=5,Cdel!$B$9:$KC$9,IF(ROUNDUP(AZ63,0)=4,Cdel!$B$10:$KC$10,IF(ROUNDUP(AZ63,0)=3,Cdel!$B$11:$KC$11,IF(ROUNDUP(AZ63,0)=2,Cdel!$B$12:$KC$12,IF(ROUNDUP(AZ63,0)=1,Cdel!$B$13:$KC$13)))))))</f>
        <v>0.78697039876393937</v>
      </c>
      <c r="BB63" s="8" cm="1">
        <f t="array" aca="1" ref="BB63" ca="1">BA63-_xlfn.XLOOKUP(BB$1,Cdel!$B$1:$KC$1,IF(ROUNDUP(BA63,0)=6,Cdel!$B$8:$KC$8,IF(ROUNDUP(BA63,0)=5,Cdel!$B$9:$KC$9,IF(ROUNDUP(BA63,0)=4,Cdel!$B$10:$KC$10,IF(ROUNDUP(BA63,0)=3,Cdel!$B$11:$KC$11,IF(ROUNDUP(BA63,0)=2,Cdel!$B$12:$KC$12,IF(ROUNDUP(BA63,0)=1,Cdel!$B$13:$KC$13)))))))</f>
        <v>0.77891957337066597</v>
      </c>
      <c r="BC63" s="8" cm="1">
        <f t="array" aca="1" ref="BC63" ca="1">BB63-_xlfn.XLOOKUP(BC$1,Cdel!$B$1:$KC$1,IF(ROUNDUP(BB63,0)=6,Cdel!$B$8:$KC$8,IF(ROUNDUP(BB63,0)=5,Cdel!$B$9:$KC$9,IF(ROUNDUP(BB63,0)=4,Cdel!$B$10:$KC$10,IF(ROUNDUP(BB63,0)=3,Cdel!$B$11:$KC$11,IF(ROUNDUP(BB63,0)=2,Cdel!$B$12:$KC$12,IF(ROUNDUP(BB63,0)=1,Cdel!$B$13:$KC$13)))))))</f>
        <v>0.77109145511383781</v>
      </c>
      <c r="BD63" s="8" cm="1">
        <f t="array" aca="1" ref="BD63" ca="1">BC63-_xlfn.XLOOKUP(BD$1,Cdel!$B$1:$KC$1,IF(ROUNDUP(BC63,0)=6,Cdel!$B$8:$KC$8,IF(ROUNDUP(BC63,0)=5,Cdel!$B$9:$KC$9,IF(ROUNDUP(BC63,0)=4,Cdel!$B$10:$KC$10,IF(ROUNDUP(BC63,0)=3,Cdel!$B$11:$KC$11,IF(ROUNDUP(BC63,0)=2,Cdel!$B$12:$KC$12,IF(ROUNDUP(BC63,0)=1,Cdel!$B$13:$KC$13)))))))</f>
        <v>0.76347988332467875</v>
      </c>
      <c r="BE63" s="8" cm="1">
        <f t="array" aca="1" ref="BE63" ca="1">BD63-_xlfn.XLOOKUP(BE$1,Cdel!$B$1:$KC$1,IF(ROUNDUP(BD63,0)=6,Cdel!$B$8:$KC$8,IF(ROUNDUP(BD63,0)=5,Cdel!$B$9:$KC$9,IF(ROUNDUP(BD63,0)=4,Cdel!$B$10:$KC$10,IF(ROUNDUP(BD63,0)=3,Cdel!$B$11:$KC$11,IF(ROUNDUP(BD63,0)=2,Cdel!$B$12:$KC$12,IF(ROUNDUP(BD63,0)=1,Cdel!$B$13:$KC$13)))))))</f>
        <v>0.7560788677548147</v>
      </c>
      <c r="BF63" s="8" cm="1">
        <f t="array" aca="1" ref="BF63" ca="1">BE63-_xlfn.XLOOKUP(BF$1,Cdel!$B$1:$KC$1,IF(ROUNDUP(BE63,0)=6,Cdel!$B$8:$KC$8,IF(ROUNDUP(BE63,0)=5,Cdel!$B$9:$KC$9,IF(ROUNDUP(BE63,0)=4,Cdel!$B$10:$KC$10,IF(ROUNDUP(BE63,0)=3,Cdel!$B$11:$KC$11,IF(ROUNDUP(BE63,0)=2,Cdel!$B$12:$KC$12,IF(ROUNDUP(BE63,0)=1,Cdel!$B$13:$KC$13)))))))</f>
        <v>0.74888258386199436</v>
      </c>
      <c r="BG63" s="8" cm="1">
        <f t="array" aca="1" ref="BG63" ca="1">BF63-_xlfn.XLOOKUP(BG$1,Cdel!$B$1:$KC$1,IF(ROUNDUP(BF63,0)=6,Cdel!$B$8:$KC$8,IF(ROUNDUP(BF63,0)=5,Cdel!$B$9:$KC$9,IF(ROUNDUP(BF63,0)=4,Cdel!$B$10:$KC$10,IF(ROUNDUP(BF63,0)=3,Cdel!$B$11:$KC$11,IF(ROUNDUP(BF63,0)=2,Cdel!$B$12:$KC$12,IF(ROUNDUP(BF63,0)=1,Cdel!$B$13:$KC$13)))))))</f>
        <v>0.74188536822621975</v>
      </c>
      <c r="BH63" s="8" cm="1">
        <f t="array" aca="1" ref="BH63" ca="1">BG63-_xlfn.XLOOKUP(BH$1,Cdel!$B$1:$KC$1,IF(ROUNDUP(BG63,0)=6,Cdel!$B$8:$KC$8,IF(ROUNDUP(BG63,0)=5,Cdel!$B$9:$KC$9,IF(ROUNDUP(BG63,0)=4,Cdel!$B$10:$KC$10,IF(ROUNDUP(BG63,0)=3,Cdel!$B$11:$KC$11,IF(ROUNDUP(BG63,0)=2,Cdel!$B$12:$KC$12,IF(ROUNDUP(BG63,0)=1,Cdel!$B$13:$KC$13)))))))</f>
        <v>0.73508171409267775</v>
      </c>
      <c r="BI63" s="8" cm="1">
        <f t="array" aca="1" ref="BI63" ca="1">BH63-_xlfn.XLOOKUP(BI$1,Cdel!$B$1:$KC$1,IF(ROUNDUP(BH63,0)=6,Cdel!$B$8:$KC$8,IF(ROUNDUP(BH63,0)=5,Cdel!$B$9:$KC$9,IF(ROUNDUP(BH63,0)=4,Cdel!$B$10:$KC$10,IF(ROUNDUP(BH63,0)=3,Cdel!$B$11:$KC$11,IF(ROUNDUP(BH63,0)=2,Cdel!$B$12:$KC$12,IF(ROUNDUP(BH63,0)=1,Cdel!$B$13:$KC$13)))))))</f>
        <v>0.72846626703796669</v>
      </c>
      <c r="BJ63" s="8" cm="1">
        <f t="array" aca="1" ref="BJ63" ca="1">BI63-_xlfn.XLOOKUP(BJ$1,Cdel!$B$1:$KC$1,IF(ROUNDUP(BI63,0)=6,Cdel!$B$8:$KC$8,IF(ROUNDUP(BI63,0)=5,Cdel!$B$9:$KC$9,IF(ROUNDUP(BI63,0)=4,Cdel!$B$10:$KC$10,IF(ROUNDUP(BI63,0)=3,Cdel!$B$11:$KC$11,IF(ROUNDUP(BI63,0)=2,Cdel!$B$12:$KC$12,IF(ROUNDUP(BI63,0)=1,Cdel!$B$13:$KC$13)))))))</f>
        <v>0.72203382075620626</v>
      </c>
      <c r="BK63" s="8" cm="1">
        <f t="array" aca="1" ref="BK63" ca="1">BJ63-_xlfn.XLOOKUP(BK$1,Cdel!$B$1:$KC$1,IF(ROUNDUP(BJ63,0)=6,Cdel!$B$8:$KC$8,IF(ROUNDUP(BJ63,0)=5,Cdel!$B$9:$KC$9,IF(ROUNDUP(BJ63,0)=4,Cdel!$B$10:$KC$10,IF(ROUNDUP(BJ63,0)=3,Cdel!$B$11:$KC$11,IF(ROUNDUP(BJ63,0)=2,Cdel!$B$12:$KC$12,IF(ROUNDUP(BJ63,0)=1,Cdel!$B$13:$KC$13)))))))</f>
        <v>0.71577931296171526</v>
      </c>
      <c r="BL63" s="8" cm="1">
        <f t="array" aca="1" ref="BL63" ca="1">BK63-_xlfn.XLOOKUP(BL$1,Cdel!$B$1:$KC$1,IF(ROUNDUP(BK63,0)=6,Cdel!$B$8:$KC$8,IF(ROUNDUP(BK63,0)=5,Cdel!$B$9:$KC$9,IF(ROUNDUP(BK63,0)=4,Cdel!$B$10:$KC$10,IF(ROUNDUP(BK63,0)=3,Cdel!$B$11:$KC$11,IF(ROUNDUP(BK63,0)=2,Cdel!$B$12:$KC$12,IF(ROUNDUP(BK63,0)=1,Cdel!$B$13:$KC$13)))))))</f>
        <v>0.70969782140503146</v>
      </c>
      <c r="BM63" s="8" cm="1">
        <f t="array" aca="1" ref="BM63" ca="1">BL63-_xlfn.XLOOKUP(BM$1,Cdel!$B$1:$KC$1,IF(ROUNDUP(BL63,0)=6,Cdel!$B$8:$KC$8,IF(ROUNDUP(BL63,0)=5,Cdel!$B$9:$KC$9,IF(ROUNDUP(BL63,0)=4,Cdel!$B$10:$KC$10,IF(ROUNDUP(BL63,0)=3,Cdel!$B$11:$KC$11,IF(ROUNDUP(BL63,0)=2,Cdel!$B$12:$KC$12,IF(ROUNDUP(BL63,0)=1,Cdel!$B$13:$KC$13)))))))</f>
        <v>0.70378455999913903</v>
      </c>
      <c r="BN63" s="8" cm="1">
        <f t="array" aca="1" ref="BN63" ca="1">BM63-_xlfn.XLOOKUP(BN$1,Cdel!$B$1:$KC$1,IF(ROUNDUP(BM63,0)=6,Cdel!$B$8:$KC$8,IF(ROUNDUP(BM63,0)=5,Cdel!$B$9:$KC$9,IF(ROUNDUP(BM63,0)=4,Cdel!$B$10:$KC$10,IF(ROUNDUP(BM63,0)=3,Cdel!$B$11:$KC$11,IF(ROUNDUP(BM63,0)=2,Cdel!$B$12:$KC$12,IF(ROUNDUP(BM63,0)=1,Cdel!$B$13:$KC$13)))))))</f>
        <v>0.69803487505285522</v>
      </c>
      <c r="BO63" s="8" cm="1">
        <f t="array" aca="1" ref="BO63" ca="1">BN63-_xlfn.XLOOKUP(BO$1,Cdel!$B$1:$KC$1,IF(ROUNDUP(BN63,0)=6,Cdel!$B$8:$KC$8,IF(ROUNDUP(BN63,0)=5,Cdel!$B$9:$KC$9,IF(ROUNDUP(BN63,0)=4,Cdel!$B$10:$KC$10,IF(ROUNDUP(BN63,0)=3,Cdel!$B$11:$KC$11,IF(ROUNDUP(BN63,0)=2,Cdel!$B$12:$KC$12,IF(ROUNDUP(BN63,0)=1,Cdel!$B$13:$KC$13)))))))</f>
        <v>0.69244424160841123</v>
      </c>
      <c r="BP63" s="8" cm="1">
        <f t="array" aca="1" ref="BP63" ca="1">BO63-_xlfn.XLOOKUP(BP$1,Cdel!$B$1:$KC$1,IF(ROUNDUP(BO63,0)=6,Cdel!$B$8:$KC$8,IF(ROUNDUP(BO63,0)=5,Cdel!$B$9:$KC$9,IF(ROUNDUP(BO63,0)=4,Cdel!$B$10:$KC$10,IF(ROUNDUP(BO63,0)=3,Cdel!$B$11:$KC$11,IF(ROUNDUP(BO63,0)=2,Cdel!$B$12:$KC$12,IF(ROUNDUP(BO63,0)=1,Cdel!$B$13:$KC$13)))))))</f>
        <v>0.68700825988034508</v>
      </c>
      <c r="BQ63" s="8" cm="1">
        <f t="array" aca="1" ref="BQ63" ca="1">BP63-_xlfn.XLOOKUP(BQ$1,Cdel!$B$1:$KC$1,IF(ROUNDUP(BP63,0)=6,Cdel!$B$8:$KC$8,IF(ROUNDUP(BP63,0)=5,Cdel!$B$9:$KC$9,IF(ROUNDUP(BP63,0)=4,Cdel!$B$10:$KC$10,IF(ROUNDUP(BP63,0)=3,Cdel!$B$11:$KC$11,IF(ROUNDUP(BP63,0)=2,Cdel!$B$12:$KC$12,IF(ROUNDUP(BP63,0)=1,Cdel!$B$13:$KC$13)))))))</f>
        <v>0.68172265179290437</v>
      </c>
      <c r="BR63" s="8" cm="1">
        <f t="array" aca="1" ref="BR63" ca="1">BQ63-_xlfn.XLOOKUP(BR$1,Cdel!$B$1:$KC$1,IF(ROUNDUP(BQ63,0)=6,Cdel!$B$8:$KC$8,IF(ROUNDUP(BQ63,0)=5,Cdel!$B$9:$KC$9,IF(ROUNDUP(BQ63,0)=4,Cdel!$B$10:$KC$10,IF(ROUNDUP(BQ63,0)=3,Cdel!$B$11:$KC$11,IF(ROUNDUP(BQ63,0)=2,Cdel!$B$12:$KC$12,IF(ROUNDUP(BQ63,0)=1,Cdel!$B$13:$KC$13)))))))</f>
        <v>0.6765832576132339</v>
      </c>
      <c r="BS63" s="8" cm="1">
        <f t="array" aca="1" ref="BS63" ca="1">BR63-_xlfn.XLOOKUP(BS$1,Cdel!$B$1:$KC$1,IF(ROUNDUP(BR63,0)=6,Cdel!$B$8:$KC$8,IF(ROUNDUP(BR63,0)=5,Cdel!$B$9:$KC$9,IF(ROUNDUP(BR63,0)=4,Cdel!$B$10:$KC$10,IF(ROUNDUP(BR63,0)=3,Cdel!$B$11:$KC$11,IF(ROUNDUP(BR63,0)=2,Cdel!$B$12:$KC$12,IF(ROUNDUP(BR63,0)=1,Cdel!$B$13:$KC$13)))))))</f>
        <v>0.67158603267769768</v>
      </c>
      <c r="BT63" s="8" cm="1">
        <f t="array" aca="1" ref="BT63" ca="1">BS63-_xlfn.XLOOKUP(BT$1,Cdel!$B$1:$KC$1,IF(ROUNDUP(BS63,0)=6,Cdel!$B$8:$KC$8,IF(ROUNDUP(BS63,0)=5,Cdel!$B$9:$KC$9,IF(ROUNDUP(BS63,0)=4,Cdel!$B$10:$KC$10,IF(ROUNDUP(BS63,0)=3,Cdel!$B$11:$KC$11,IF(ROUNDUP(BS63,0)=2,Cdel!$B$12:$KC$12,IF(ROUNDUP(BS63,0)=1,Cdel!$B$13:$KC$13)))))))</f>
        <v>0.66672704420875983</v>
      </c>
      <c r="BU63" s="8" cm="1">
        <f t="array" aca="1" ref="BU63" ca="1">BT63-_xlfn.XLOOKUP(BU$1,Cdel!$B$1:$KC$1,IF(ROUNDUP(BT63,0)=6,Cdel!$B$8:$KC$8,IF(ROUNDUP(BT63,0)=5,Cdel!$B$9:$KC$9,IF(ROUNDUP(BT63,0)=4,Cdel!$B$10:$KC$10,IF(ROUNDUP(BT63,0)=3,Cdel!$B$11:$KC$11,IF(ROUNDUP(BT63,0)=2,Cdel!$B$12:$KC$12,IF(ROUNDUP(BT63,0)=1,Cdel!$B$13:$KC$13)))))))</f>
        <v>0.66200246821991904</v>
      </c>
      <c r="BV63" s="8" cm="1">
        <f t="array" aca="1" ref="BV63" ca="1">BU63-_xlfn.XLOOKUP(BV$1,Cdel!$B$1:$KC$1,IF(ROUNDUP(BU63,0)=6,Cdel!$B$8:$KC$8,IF(ROUNDUP(BU63,0)=5,Cdel!$B$9:$KC$9,IF(ROUNDUP(BU63,0)=4,Cdel!$B$10:$KC$10,IF(ROUNDUP(BU63,0)=3,Cdel!$B$11:$KC$11,IF(ROUNDUP(BU63,0)=2,Cdel!$B$12:$KC$12,IF(ROUNDUP(BU63,0)=1,Cdel!$B$13:$KC$13)))))))</f>
        <v>0.65740858650626055</v>
      </c>
      <c r="BW63" s="8" cm="1">
        <f t="array" aca="1" ref="BW63" ca="1">BV63-_xlfn.XLOOKUP(BW$1,Cdel!$B$1:$KC$1,IF(ROUNDUP(BV63,0)=6,Cdel!$B$8:$KC$8,IF(ROUNDUP(BV63,0)=5,Cdel!$B$9:$KC$9,IF(ROUNDUP(BV63,0)=4,Cdel!$B$10:$KC$10,IF(ROUNDUP(BV63,0)=3,Cdel!$B$11:$KC$11,IF(ROUNDUP(BV63,0)=2,Cdel!$B$12:$KC$12,IF(ROUNDUP(BV63,0)=1,Cdel!$B$13:$KC$13)))))))</f>
        <v>0.65294178371825762</v>
      </c>
      <c r="BX63" s="8" cm="1">
        <f t="array" aca="1" ref="BX63" ca="1">BW63-_xlfn.XLOOKUP(BX$1,Cdel!$B$1:$KC$1,IF(ROUNDUP(BW63,0)=6,Cdel!$B$8:$KC$8,IF(ROUNDUP(BW63,0)=5,Cdel!$B$9:$KC$9,IF(ROUNDUP(BW63,0)=4,Cdel!$B$10:$KC$10,IF(ROUNDUP(BW63,0)=3,Cdel!$B$11:$KC$11,IF(ROUNDUP(BW63,0)=2,Cdel!$B$12:$KC$12,IF(ROUNDUP(BW63,0)=1,Cdel!$B$13:$KC$13)))))))</f>
        <v>0.64859854451651922</v>
      </c>
      <c r="BY63" s="8" cm="1">
        <f t="array" aca="1" ref="BY63" ca="1">BX63-_xlfn.XLOOKUP(BY$1,Cdel!$B$1:$KC$1,IF(ROUNDUP(BX63,0)=6,Cdel!$B$8:$KC$8,IF(ROUNDUP(BX63,0)=5,Cdel!$B$9:$KC$9,IF(ROUNDUP(BX63,0)=4,Cdel!$B$10:$KC$10,IF(ROUNDUP(BX63,0)=3,Cdel!$B$11:$KC$11,IF(ROUNDUP(BX63,0)=2,Cdel!$B$12:$KC$12,IF(ROUNDUP(BX63,0)=1,Cdel!$B$13:$KC$13)))))))</f>
        <v>0.64437545080524494</v>
      </c>
      <c r="BZ63" s="8" cm="1">
        <f t="array" aca="1" ref="BZ63" ca="1">BY63-_xlfn.XLOOKUP(BZ$1,Cdel!$B$1:$KC$1,IF(ROUNDUP(BY63,0)=6,Cdel!$B$8:$KC$8,IF(ROUNDUP(BY63,0)=5,Cdel!$B$9:$KC$9,IF(ROUNDUP(BY63,0)=4,Cdel!$B$10:$KC$10,IF(ROUNDUP(BY63,0)=3,Cdel!$B$11:$KC$11,IF(ROUNDUP(BY63,0)=2,Cdel!$B$12:$KC$12,IF(ROUNDUP(BY63,0)=1,Cdel!$B$13:$KC$13)))))))</f>
        <v>0.64026917904221015</v>
      </c>
      <c r="CA63" s="8" cm="1">
        <f t="array" aca="1" ref="CA63" ca="1">BZ63-_xlfn.XLOOKUP(CA$1,Cdel!$B$1:$KC$1,IF(ROUNDUP(BZ63,0)=6,Cdel!$B$8:$KC$8,IF(ROUNDUP(BZ63,0)=5,Cdel!$B$9:$KC$9,IF(ROUNDUP(BZ63,0)=4,Cdel!$B$10:$KC$10,IF(ROUNDUP(BZ63,0)=3,Cdel!$B$11:$KC$11,IF(ROUNDUP(BZ63,0)=2,Cdel!$B$12:$KC$12,IF(ROUNDUP(BZ63,0)=1,Cdel!$B$13:$KC$13)))))))</f>
        <v>0.63627649762316374</v>
      </c>
      <c r="CB63" s="8" cm="1">
        <f t="array" aca="1" ref="CB63" ca="1">CA63-_xlfn.XLOOKUP(CB$1,Cdel!$B$1:$KC$1,IF(ROUNDUP(CA63,0)=6,Cdel!$B$8:$KC$8,IF(ROUNDUP(CA63,0)=5,Cdel!$B$9:$KC$9,IF(ROUNDUP(CA63,0)=4,Cdel!$B$10:$KC$10,IF(ROUNDUP(CA63,0)=3,Cdel!$B$11:$KC$11,IF(ROUNDUP(CA63,0)=2,Cdel!$B$12:$KC$12,IF(ROUNDUP(CA63,0)=1,Cdel!$B$13:$KC$13)))))))</f>
        <v>0.63239426433858037</v>
      </c>
      <c r="CC63" s="8" cm="1">
        <f t="array" aca="1" ref="CC63" ca="1">CB63-_xlfn.XLOOKUP(CC$1,Cdel!$B$1:$KC$1,IF(ROUNDUP(CB63,0)=6,Cdel!$B$8:$KC$8,IF(ROUNDUP(CB63,0)=5,Cdel!$B$9:$KC$9,IF(ROUNDUP(CB63,0)=4,Cdel!$B$10:$KC$10,IF(ROUNDUP(CB63,0)=3,Cdel!$B$11:$KC$11,IF(ROUNDUP(CB63,0)=2,Cdel!$B$12:$KC$12,IF(ROUNDUP(CB63,0)=1,Cdel!$B$13:$KC$13)))))))</f>
        <v>0.62861942390076575</v>
      </c>
      <c r="CD63" s="8" cm="1">
        <f t="array" aca="1" ref="CD63" ca="1">CC63-_xlfn.XLOOKUP(CD$1,Cdel!$B$1:$KC$1,IF(ROUNDUP(CC63,0)=6,Cdel!$B$8:$KC$8,IF(ROUNDUP(CC63,0)=5,Cdel!$B$9:$KC$9,IF(ROUNDUP(CC63,0)=4,Cdel!$B$10:$KC$10,IF(ROUNDUP(CC63,0)=3,Cdel!$B$11:$KC$11,IF(ROUNDUP(CC63,0)=2,Cdel!$B$12:$KC$12,IF(ROUNDUP(CC63,0)=1,Cdel!$B$13:$KC$13)))))))</f>
        <v>0.62494900553936916</v>
      </c>
      <c r="CE63" s="8" cm="1">
        <f t="array" aca="1" ref="CE63" ca="1">CD63-_xlfn.XLOOKUP(CE$1,Cdel!$B$1:$KC$1,IF(ROUNDUP(CD63,0)=6,Cdel!$B$8:$KC$8,IF(ROUNDUP(CD63,0)=5,Cdel!$B$9:$KC$9,IF(ROUNDUP(CD63,0)=4,Cdel!$B$10:$KC$10,IF(ROUNDUP(CD63,0)=3,Cdel!$B$11:$KC$11,IF(ROUNDUP(CD63,0)=2,Cdel!$B$12:$KC$12,IF(ROUNDUP(CD63,0)=1,Cdel!$B$13:$KC$13)))))))</f>
        <v>0.62138012066340942</v>
      </c>
      <c r="CF63" s="8" cm="1">
        <f t="array" aca="1" ref="CF63" ca="1">CE63-_xlfn.XLOOKUP(CF$1,Cdel!$B$1:$KC$1,IF(ROUNDUP(CE63,0)=6,Cdel!$B$8:$KC$8,IF(ROUNDUP(CE63,0)=5,Cdel!$B$9:$KC$9,IF(ROUNDUP(CE63,0)=4,Cdel!$B$10:$KC$10,IF(ROUNDUP(CE63,0)=3,Cdel!$B$11:$KC$11,IF(ROUNDUP(CE63,0)=2,Cdel!$B$12:$KC$12,IF(ROUNDUP(CE63,0)=1,Cdel!$B$13:$KC$13)))))))</f>
        <v>0.61790996058797665</v>
      </c>
      <c r="CG63" s="8" cm="1">
        <f t="array" aca="1" ref="CG63" ca="1">CF63-_xlfn.XLOOKUP(CG$1,Cdel!$B$1:$KC$1,IF(ROUNDUP(CF63,0)=6,Cdel!$B$8:$KC$8,IF(ROUNDUP(CF63,0)=5,Cdel!$B$9:$KC$9,IF(ROUNDUP(CF63,0)=4,Cdel!$B$10:$KC$10,IF(ROUNDUP(CF63,0)=3,Cdel!$B$11:$KC$11,IF(ROUNDUP(CF63,0)=2,Cdel!$B$12:$KC$12,IF(ROUNDUP(CF63,0)=1,Cdel!$B$13:$KC$13)))))))</f>
        <v>0.61453579432381844</v>
      </c>
      <c r="CH63" s="8" cm="1">
        <f t="array" aca="1" ref="CH63" ca="1">CG63-_xlfn.XLOOKUP(CH$1,Cdel!$B$1:$KC$1,IF(ROUNDUP(CG63,0)=6,Cdel!$B$8:$KC$8,IF(ROUNDUP(CG63,0)=5,Cdel!$B$9:$KC$9,IF(ROUNDUP(CG63,0)=4,Cdel!$B$10:$KC$10,IF(ROUNDUP(CG63,0)=3,Cdel!$B$11:$KC$11,IF(ROUNDUP(CG63,0)=2,Cdel!$B$12:$KC$12,IF(ROUNDUP(CG63,0)=1,Cdel!$B$13:$KC$13)))))))</f>
        <v>0.61125496642807264</v>
      </c>
      <c r="CI63" s="8" cm="1">
        <f t="array" aca="1" ref="CI63" ca="1">CH63-_xlfn.XLOOKUP(CI$1,Cdel!$B$1:$KC$1,IF(ROUNDUP(CH63,0)=6,Cdel!$B$8:$KC$8,IF(ROUNDUP(CH63,0)=5,Cdel!$B$9:$KC$9,IF(ROUNDUP(CH63,0)=4,Cdel!$B$10:$KC$10,IF(ROUNDUP(CH63,0)=3,Cdel!$B$11:$KC$11,IF(ROUNDUP(CH63,0)=2,Cdel!$B$12:$KC$12,IF(ROUNDUP(CH63,0)=1,Cdel!$B$13:$KC$13)))))))</f>
        <v>0.60806489491445415</v>
      </c>
      <c r="CJ63" s="8" cm="1">
        <f t="array" aca="1" ref="CJ63" ca="1">CI63-_xlfn.XLOOKUP(CJ$1,Cdel!$B$1:$KC$1,IF(ROUNDUP(CI63,0)=6,Cdel!$B$8:$KC$8,IF(ROUNDUP(CI63,0)=5,Cdel!$B$9:$KC$9,IF(ROUNDUP(CI63,0)=4,Cdel!$B$10:$KC$10,IF(ROUNDUP(CI63,0)=3,Cdel!$B$11:$KC$11,IF(ROUNDUP(CI63,0)=2,Cdel!$B$12:$KC$12,IF(ROUNDUP(CI63,0)=1,Cdel!$B$13:$KC$13)))))))</f>
        <v>0.60496306922125143</v>
      </c>
      <c r="CK63" s="8" cm="1">
        <f t="array" aca="1" ref="CK63" ca="1">CJ63-_xlfn.XLOOKUP(CK$1,Cdel!$B$1:$KC$1,IF(ROUNDUP(CJ63,0)=6,Cdel!$B$8:$KC$8,IF(ROUNDUP(CJ63,0)=5,Cdel!$B$9:$KC$9,IF(ROUNDUP(CJ63,0)=4,Cdel!$B$10:$KC$10,IF(ROUNDUP(CJ63,0)=3,Cdel!$B$11:$KC$11,IF(ROUNDUP(CJ63,0)=2,Cdel!$B$12:$KC$12,IF(ROUNDUP(CJ63,0)=1,Cdel!$B$13:$KC$13)))))))</f>
        <v>0.60194704823553402</v>
      </c>
      <c r="CL63" s="8" cm="1">
        <f t="array" aca="1" ref="CL63" ca="1">CK63-_xlfn.XLOOKUP(CL$1,Cdel!$B$1:$KC$1,IF(ROUNDUP(CK63,0)=6,Cdel!$B$8:$KC$8,IF(ROUNDUP(CK63,0)=5,Cdel!$B$9:$KC$9,IF(ROUNDUP(CK63,0)=4,Cdel!$B$10:$KC$10,IF(ROUNDUP(CK63,0)=3,Cdel!$B$11:$KC$11,IF(ROUNDUP(CK63,0)=2,Cdel!$B$12:$KC$12,IF(ROUNDUP(CK63,0)=1,Cdel!$B$13:$KC$13)))))))</f>
        <v>0.59901445837201561</v>
      </c>
      <c r="CM63" s="8" cm="1">
        <f t="array" aca="1" ref="CM63" ca="1">CL63-_xlfn.XLOOKUP(CM$1,Cdel!$B$1:$KC$1,IF(ROUNDUP(CL63,0)=6,Cdel!$B$8:$KC$8,IF(ROUNDUP(CL63,0)=5,Cdel!$B$9:$KC$9,IF(ROUNDUP(CL63,0)=4,Cdel!$B$10:$KC$10,IF(ROUNDUP(CL63,0)=3,Cdel!$B$11:$KC$11,IF(ROUNDUP(CL63,0)=2,Cdel!$B$12:$KC$12,IF(ROUNDUP(CL63,0)=1,Cdel!$B$13:$KC$13)))))))</f>
        <v>0.59616299170506015</v>
      </c>
      <c r="CN63" s="8" cm="1">
        <f t="array" aca="1" ref="CN63" ca="1">CM63-_xlfn.XLOOKUP(CN$1,Cdel!$B$1:$KC$1,IF(ROUNDUP(CM63,0)=6,Cdel!$B$8:$KC$8,IF(ROUNDUP(CM63,0)=5,Cdel!$B$9:$KC$9,IF(ROUNDUP(CM63,0)=4,Cdel!$B$10:$KC$10,IF(ROUNDUP(CM63,0)=3,Cdel!$B$11:$KC$11,IF(ROUNDUP(CM63,0)=2,Cdel!$B$12:$KC$12,IF(ROUNDUP(CM63,0)=1,Cdel!$B$13:$KC$13)))))))</f>
        <v>0.59339040415236266</v>
      </c>
      <c r="CO63" s="8" cm="1">
        <f t="array" aca="1" ref="CO63" ca="1">CN63-_xlfn.XLOOKUP(CO$1,Cdel!$B$1:$KC$1,IF(ROUNDUP(CN63,0)=6,Cdel!$B$8:$KC$8,IF(ROUNDUP(CN63,0)=5,Cdel!$B$9:$KC$9,IF(ROUNDUP(CN63,0)=4,Cdel!$B$10:$KC$10,IF(ROUNDUP(CN63,0)=3,Cdel!$B$11:$KC$11,IF(ROUNDUP(CN63,0)=2,Cdel!$B$12:$KC$12,IF(ROUNDUP(CN63,0)=1,Cdel!$B$13:$KC$13)))))))</f>
        <v>0.59069451370887349</v>
      </c>
      <c r="CP63" s="8" cm="1">
        <f t="array" aca="1" ref="CP63" ca="1">CO63-_xlfn.XLOOKUP(CP$1,Cdel!$B$1:$KC$1,IF(ROUNDUP(CO63,0)=6,Cdel!$B$8:$KC$8,IF(ROUNDUP(CO63,0)=5,Cdel!$B$9:$KC$9,IF(ROUNDUP(CO63,0)=4,Cdel!$B$10:$KC$10,IF(ROUNDUP(CO63,0)=3,Cdel!$B$11:$KC$11,IF(ROUNDUP(CO63,0)=2,Cdel!$B$12:$KC$12,IF(ROUNDUP(CO63,0)=1,Cdel!$B$13:$KC$13)))))))</f>
        <v>0.58807319872957731</v>
      </c>
      <c r="CQ63" s="8" cm="1">
        <f t="array" aca="1" ref="CQ63" ca="1">CP63-_xlfn.XLOOKUP(CQ$1,Cdel!$B$1:$KC$1,IF(ROUNDUP(CP63,0)=6,Cdel!$B$8:$KC$8,IF(ROUNDUP(CP63,0)=5,Cdel!$B$9:$KC$9,IF(ROUNDUP(CP63,0)=4,Cdel!$B$10:$KC$10,IF(ROUNDUP(CP63,0)=3,Cdel!$B$11:$KC$11,IF(ROUNDUP(CP63,0)=2,Cdel!$B$12:$KC$12,IF(ROUNDUP(CP63,0)=1,Cdel!$B$13:$KC$13)))))))</f>
        <v>0.5855243962597747</v>
      </c>
      <c r="CR63" s="8" cm="1">
        <f t="array" aca="1" ref="CR63" ca="1">CQ63-_xlfn.XLOOKUP(CR$1,Cdel!$B$1:$KC$1,IF(ROUNDUP(CQ63,0)=6,Cdel!$B$8:$KC$8,IF(ROUNDUP(CQ63,0)=5,Cdel!$B$9:$KC$9,IF(ROUNDUP(CQ63,0)=4,Cdel!$B$10:$KC$10,IF(ROUNDUP(CQ63,0)=3,Cdel!$B$11:$KC$11,IF(ROUNDUP(CQ63,0)=2,Cdel!$B$12:$KC$12,IF(ROUNDUP(CQ63,0)=1,Cdel!$B$13:$KC$13)))))))</f>
        <v>0.58304610041155258</v>
      </c>
      <c r="CS63" s="8" cm="1">
        <f t="array" aca="1" ref="CS63" ca="1">CR63-_xlfn.XLOOKUP(CS$1,Cdel!$B$1:$KC$1,IF(ROUNDUP(CR63,0)=6,Cdel!$B$8:$KC$8,IF(ROUNDUP(CR63,0)=5,Cdel!$B$9:$KC$9,IF(ROUNDUP(CR63,0)=4,Cdel!$B$10:$KC$10,IF(ROUNDUP(CR63,0)=3,Cdel!$B$11:$KC$11,IF(ROUNDUP(CR63,0)=2,Cdel!$B$12:$KC$12,IF(ROUNDUP(CR63,0)=1,Cdel!$B$13:$KC$13)))))))</f>
        <v>0.58063636078516623</v>
      </c>
      <c r="CT63" s="8" cm="1">
        <f t="array" aca="1" ref="CT63" ca="1">CS63-_xlfn.XLOOKUP(CT$1,Cdel!$B$1:$KC$1,IF(ROUNDUP(CS63,0)=6,Cdel!$B$8:$KC$8,IF(ROUNDUP(CS63,0)=5,Cdel!$B$9:$KC$9,IF(ROUNDUP(CS63,0)=4,Cdel!$B$10:$KC$10,IF(ROUNDUP(CS63,0)=3,Cdel!$B$11:$KC$11,IF(ROUNDUP(CS63,0)=2,Cdel!$B$12:$KC$12,IF(ROUNDUP(CS63,0)=1,Cdel!$B$13:$KC$13)))))))</f>
        <v>0.57829328093408938</v>
      </c>
      <c r="CU63" s="8" cm="1">
        <f t="array" aca="1" ref="CU63" ca="1">CT63-_xlfn.XLOOKUP(CU$1,Cdel!$B$1:$KC$1,IF(ROUNDUP(CT63,0)=6,Cdel!$B$8:$KC$8,IF(ROUNDUP(CT63,0)=5,Cdel!$B$9:$KC$9,IF(ROUNDUP(CT63,0)=4,Cdel!$B$10:$KC$10,IF(ROUNDUP(CT63,0)=3,Cdel!$B$11:$KC$11,IF(ROUNDUP(CT63,0)=2,Cdel!$B$12:$KC$12,IF(ROUNDUP(CT63,0)=1,Cdel!$B$13:$KC$13)))))))</f>
        <v>0.57601501687252543</v>
      </c>
      <c r="CV63" s="8" cm="1">
        <f t="array" aca="1" ref="CV63" ca="1">CU63-_xlfn.XLOOKUP(CV$1,Cdel!$B$1:$KC$1,IF(ROUNDUP(CU63,0)=6,Cdel!$B$8:$KC$8,IF(ROUNDUP(CU63,0)=5,Cdel!$B$9:$KC$9,IF(ROUNDUP(CU63,0)=4,Cdel!$B$10:$KC$10,IF(ROUNDUP(CU63,0)=3,Cdel!$B$11:$KC$11,IF(ROUNDUP(CU63,0)=2,Cdel!$B$12:$KC$12,IF(ROUNDUP(CU63,0)=1,Cdel!$B$13:$KC$13)))))))</f>
        <v>0.57379977562420514</v>
      </c>
      <c r="CW63" s="8" cm="1">
        <f t="array" aca="1" ref="CW63" ca="1">CV63-_xlfn.XLOOKUP(CW$1,Cdel!$B$1:$KC$1,IF(ROUNDUP(CV63,0)=6,Cdel!$B$8:$KC$8,IF(ROUNDUP(CV63,0)=5,Cdel!$B$9:$KC$9,IF(ROUNDUP(CV63,0)=4,Cdel!$B$10:$KC$10,IF(ROUNDUP(CV63,0)=3,Cdel!$B$11:$KC$11,IF(ROUNDUP(CV63,0)=2,Cdel!$B$12:$KC$12,IF(ROUNDUP(CV63,0)=1,Cdel!$B$13:$KC$13)))))))</f>
        <v>0.57164581381132773</v>
      </c>
      <c r="CX63" s="8" cm="1">
        <f t="array" aca="1" ref="CX63" ca="1">CW63-_xlfn.XLOOKUP(CX$1,Cdel!$B$1:$KC$1,IF(ROUNDUP(CW63,0)=6,Cdel!$B$8:$KC$8,IF(ROUNDUP(CW63,0)=5,Cdel!$B$9:$KC$9,IF(ROUNDUP(CW63,0)=4,Cdel!$B$10:$KC$10,IF(ROUNDUP(CW63,0)=3,Cdel!$B$11:$KC$11,IF(ROUNDUP(CW63,0)=2,Cdel!$B$12:$KC$12,IF(ROUNDUP(CW63,0)=1,Cdel!$B$13:$KC$13)))))))</f>
        <v>0.56955143628253624</v>
      </c>
      <c r="CY63" s="8" cm="1">
        <f t="array" aca="1" ref="CY63" ca="1">CX63-_xlfn.XLOOKUP(CY$1,Cdel!$B$1:$KC$1,IF(ROUNDUP(CX63,0)=6,Cdel!$B$8:$KC$8,IF(ROUNDUP(CX63,0)=5,Cdel!$B$9:$KC$9,IF(ROUNDUP(CX63,0)=4,Cdel!$B$10:$KC$10,IF(ROUNDUP(CX63,0)=3,Cdel!$B$11:$KC$11,IF(ROUNDUP(CX63,0)=2,Cdel!$B$12:$KC$12,IF(ROUNDUP(CX63,0)=1,Cdel!$B$13:$KC$13)))))))</f>
        <v>0.56751499477884626</v>
      </c>
      <c r="CZ63" s="8" cm="1">
        <f t="array" aca="1" ref="CZ63" ca="1">CY63-_xlfn.XLOOKUP(CZ$1,Cdel!$B$1:$KC$1,IF(ROUNDUP(CY63,0)=6,Cdel!$B$8:$KC$8,IF(ROUNDUP(CY63,0)=5,Cdel!$B$9:$KC$9,IF(ROUNDUP(CY63,0)=4,Cdel!$B$10:$KC$10,IF(ROUNDUP(CY63,0)=3,Cdel!$B$11:$KC$11,IF(ROUNDUP(CY63,0)=2,Cdel!$B$12:$KC$12,IF(ROUNDUP(CY63,0)=1,Cdel!$B$13:$KC$13)))))))</f>
        <v>0.565534886636479</v>
      </c>
      <c r="DA63" s="8" cm="1">
        <f t="array" aca="1" ref="DA63" ca="1">CZ63-_xlfn.XLOOKUP(DA$1,Cdel!$B$1:$KC$1,IF(ROUNDUP(CZ63,0)=6,Cdel!$B$8:$KC$8,IF(ROUNDUP(CZ63,0)=5,Cdel!$B$9:$KC$9,IF(ROUNDUP(CZ63,0)=4,Cdel!$B$10:$KC$10,IF(ROUNDUP(CZ63,0)=3,Cdel!$B$11:$KC$11,IF(ROUNDUP(CZ63,0)=2,Cdel!$B$12:$KC$12,IF(ROUNDUP(CZ63,0)=1,Cdel!$B$13:$KC$13)))))))</f>
        <v>0.56360955352557707</v>
      </c>
      <c r="DB63" s="8" cm="1">
        <f t="array" aca="1" ref="DB63" ca="1">DA63-_xlfn.XLOOKUP(DB$1,Cdel!$B$1:$KC$1,IF(ROUNDUP(DA63,0)=6,Cdel!$B$8:$KC$8,IF(ROUNDUP(DA63,0)=5,Cdel!$B$9:$KC$9,IF(ROUNDUP(DA63,0)=4,Cdel!$B$10:$KC$10,IF(ROUNDUP(DA63,0)=3,Cdel!$B$11:$KC$11,IF(ROUNDUP(DA63,0)=2,Cdel!$B$12:$KC$12,IF(ROUNDUP(DA63,0)=1,Cdel!$B$13:$KC$13)))))))</f>
        <v>0.56173748022381109</v>
      </c>
      <c r="DC63" s="8" cm="1">
        <f t="array" aca="1" ref="DC63" ca="1">DB63-_xlfn.XLOOKUP(DC$1,Cdel!$B$1:$KC$1,IF(ROUNDUP(DB63,0)=6,Cdel!$B$8:$KC$8,IF(ROUNDUP(DB63,0)=5,Cdel!$B$9:$KC$9,IF(ROUNDUP(DB63,0)=4,Cdel!$B$10:$KC$10,IF(ROUNDUP(DB63,0)=3,Cdel!$B$11:$KC$11,IF(ROUNDUP(DB63,0)=2,Cdel!$B$12:$KC$12,IF(ROUNDUP(DB63,0)=1,Cdel!$B$13:$KC$13)))))))</f>
        <v>0.55991719342391111</v>
      </c>
      <c r="DD63" s="8" cm="1">
        <f t="array" aca="1" ref="DD63" ca="1">DC63-_xlfn.XLOOKUP(DD$1,Cdel!$B$1:$KC$1,IF(ROUNDUP(DC63,0)=6,Cdel!$B$8:$KC$8,IF(ROUNDUP(DC63,0)=5,Cdel!$B$9:$KC$9,IF(ROUNDUP(DC63,0)=4,Cdel!$B$10:$KC$10,IF(ROUNDUP(DC63,0)=3,Cdel!$B$11:$KC$11,IF(ROUNDUP(DC63,0)=2,Cdel!$B$12:$KC$12,IF(ROUNDUP(DC63,0)=1,Cdel!$B$13:$KC$13)))))))</f>
        <v>0.5581472605741854</v>
      </c>
    </row>
    <row r="64" spans="1:108" x14ac:dyDescent="0.15">
      <c r="A64" s="3" t="s">
        <v>82</v>
      </c>
      <c r="B64" s="3" t="s">
        <v>408</v>
      </c>
      <c r="C64" s="3" t="s">
        <v>82</v>
      </c>
      <c r="D64" s="2">
        <v>0</v>
      </c>
      <c r="E64" s="2">
        <v>2000</v>
      </c>
      <c r="F64" s="3"/>
      <c r="G64" s="4">
        <f t="shared" ca="1" si="2"/>
        <v>26</v>
      </c>
      <c r="H64">
        <f ca="1">_xlfn.LET(
_xlpm.score,_xlfn.XLOOKUP(G64,DecayFns!$A$2:$A$289,DecayFns!$N$2:$N$289),
IF(D64=1,IF(_xlpm.score=6,_xlpm.score,_xlpm.score+1),IF(_xlpm.score=1,_xlpm.score,_xlpm.score-1)
))</f>
        <v>2</v>
      </c>
      <c r="I64" s="7" cm="1">
        <f t="array" aca="1" ref="I64" ca="1">H64-_xlfn.XLOOKUP(I$1,Cdel!$B$1:$KC$1,IF(ROUNDUP(H64,0)=6,Cdel!$B$8:$KC$8,IF(ROUNDUP(H64,0)=5,Cdel!$B$9:$KC$9,IF(ROUNDUP(H64,0)=4,Cdel!$B$10:$KC$10,IF(ROUNDUP(H64,0)=3,Cdel!$B$11:$KC$11,IF(ROUNDUP(H64,0)=2,Cdel!$B$12:$KC$12,IF(ROUNDUP(H64,0)=1,Cdel!$B$13:$KC$13)))))))</f>
        <v>2</v>
      </c>
      <c r="J64" s="8" cm="1">
        <f t="array" aca="1" ref="J64" ca="1">I64-_xlfn.XLOOKUP(J$1,Cdel!$B$1:$KC$1,IF(ROUNDUP(I64,0)=6,Cdel!$B$8:$KC$8,IF(ROUNDUP(I64,0)=5,Cdel!$B$9:$KC$9,IF(ROUNDUP(I64,0)=4,Cdel!$B$10:$KC$10,IF(ROUNDUP(I64,0)=3,Cdel!$B$11:$KC$11,IF(ROUNDUP(I64,0)=2,Cdel!$B$12:$KC$12,IF(ROUNDUP(I64,0)=1,Cdel!$B$13:$KC$13)))))))</f>
        <v>1.9446747071098003</v>
      </c>
      <c r="K64" s="8" cm="1">
        <f t="array" aca="1" ref="K64" ca="1">J64-_xlfn.XLOOKUP(K$1,Cdel!$B$1:$KC$1,IF(ROUNDUP(J64,0)=6,Cdel!$B$8:$KC$8,IF(ROUNDUP(J64,0)=5,Cdel!$B$9:$KC$9,IF(ROUNDUP(J64,0)=4,Cdel!$B$10:$KC$10,IF(ROUNDUP(J64,0)=3,Cdel!$B$11:$KC$11,IF(ROUNDUP(J64,0)=2,Cdel!$B$12:$KC$12,IF(ROUNDUP(J64,0)=1,Cdel!$B$13:$KC$13)))))))</f>
        <v>1.8908798582362936</v>
      </c>
      <c r="L64" s="8" cm="1">
        <f t="array" aca="1" ref="L64" ca="1">K64-_xlfn.XLOOKUP(L$1,Cdel!$B$1:$KC$1,IF(ROUNDUP(K64,0)=6,Cdel!$B$8:$KC$8,IF(ROUNDUP(K64,0)=5,Cdel!$B$9:$KC$9,IF(ROUNDUP(K64,0)=4,Cdel!$B$10:$KC$10,IF(ROUNDUP(K64,0)=3,Cdel!$B$11:$KC$11,IF(ROUNDUP(K64,0)=2,Cdel!$B$12:$KC$12,IF(ROUNDUP(K64,0)=1,Cdel!$B$13:$KC$13)))))))</f>
        <v>1.8385731172477424</v>
      </c>
      <c r="M64" s="8" cm="1">
        <f t="array" aca="1" ref="M64" ca="1">L64-_xlfn.XLOOKUP(M$1,Cdel!$B$1:$KC$1,IF(ROUNDUP(L64,0)=6,Cdel!$B$8:$KC$8,IF(ROUNDUP(L64,0)=5,Cdel!$B$9:$KC$9,IF(ROUNDUP(L64,0)=4,Cdel!$B$10:$KC$10,IF(ROUNDUP(L64,0)=3,Cdel!$B$11:$KC$11,IF(ROUNDUP(L64,0)=2,Cdel!$B$12:$KC$12,IF(ROUNDUP(L64,0)=1,Cdel!$B$13:$KC$13)))))))</f>
        <v>1.7877133191418528</v>
      </c>
      <c r="N64" s="8" cm="1">
        <f t="array" aca="1" ref="N64" ca="1">M64-_xlfn.XLOOKUP(N$1,Cdel!$B$1:$KC$1,IF(ROUNDUP(M64,0)=6,Cdel!$B$8:$KC$8,IF(ROUNDUP(M64,0)=5,Cdel!$B$9:$KC$9,IF(ROUNDUP(M64,0)=4,Cdel!$B$10:$KC$10,IF(ROUNDUP(M64,0)=3,Cdel!$B$11:$KC$11,IF(ROUNDUP(M64,0)=2,Cdel!$B$12:$KC$12,IF(ROUNDUP(M64,0)=1,Cdel!$B$13:$KC$13)))))))</f>
        <v>1.7382604376492357</v>
      </c>
      <c r="O64" s="8" cm="1">
        <f t="array" aca="1" ref="O64" ca="1">N64-_xlfn.XLOOKUP(O$1,Cdel!$B$1:$KC$1,IF(ROUNDUP(N64,0)=6,Cdel!$B$8:$KC$8,IF(ROUNDUP(N64,0)=5,Cdel!$B$9:$KC$9,IF(ROUNDUP(N64,0)=4,Cdel!$B$10:$KC$10,IF(ROUNDUP(N64,0)=3,Cdel!$B$11:$KC$11,IF(ROUNDUP(N64,0)=2,Cdel!$B$12:$KC$12,IF(ROUNDUP(N64,0)=1,Cdel!$B$13:$KC$13)))))))</f>
        <v>1.6901755537330403</v>
      </c>
      <c r="P64" s="8" cm="1">
        <f t="array" aca="1" ref="P64" ca="1">O64-_xlfn.XLOOKUP(P$1,Cdel!$B$1:$KC$1,IF(ROUNDUP(O64,0)=6,Cdel!$B$8:$KC$8,IF(ROUNDUP(O64,0)=5,Cdel!$B$9:$KC$9,IF(ROUNDUP(O64,0)=4,Cdel!$B$10:$KC$10,IF(ROUNDUP(O64,0)=3,Cdel!$B$11:$KC$11,IF(ROUNDUP(O64,0)=2,Cdel!$B$12:$KC$12,IF(ROUNDUP(O64,0)=1,Cdel!$B$13:$KC$13)))))))</f>
        <v>1.6434208249599722</v>
      </c>
      <c r="Q64" s="8" cm="1">
        <f t="array" aca="1" ref="Q64" ca="1">P64-_xlfn.XLOOKUP(Q$1,Cdel!$B$1:$KC$1,IF(ROUNDUP(P64,0)=6,Cdel!$B$8:$KC$8,IF(ROUNDUP(P64,0)=5,Cdel!$B$9:$KC$9,IF(ROUNDUP(P64,0)=4,Cdel!$B$10:$KC$10,IF(ROUNDUP(P64,0)=3,Cdel!$B$11:$KC$11,IF(ROUNDUP(P64,0)=2,Cdel!$B$12:$KC$12,IF(ROUNDUP(P64,0)=1,Cdel!$B$13:$KC$13)))))))</f>
        <v>1.5979594557185901</v>
      </c>
      <c r="R64" s="8" cm="1">
        <f t="array" aca="1" ref="R64" ca="1">Q64-_xlfn.XLOOKUP(R$1,Cdel!$B$1:$KC$1,IF(ROUNDUP(Q64,0)=6,Cdel!$B$8:$KC$8,IF(ROUNDUP(Q64,0)=5,Cdel!$B$9:$KC$9,IF(ROUNDUP(Q64,0)=4,Cdel!$B$10:$KC$10,IF(ROUNDUP(Q64,0)=3,Cdel!$B$11:$KC$11,IF(ROUNDUP(Q64,0)=2,Cdel!$B$12:$KC$12,IF(ROUNDUP(Q64,0)=1,Cdel!$B$13:$KC$13)))))))</f>
        <v>1.5537556682614426</v>
      </c>
      <c r="S64" s="8" cm="1">
        <f t="array" aca="1" ref="S64" ca="1">R64-_xlfn.XLOOKUP(S$1,Cdel!$B$1:$KC$1,IF(ROUNDUP(R64,0)=6,Cdel!$B$8:$KC$8,IF(ROUNDUP(R64,0)=5,Cdel!$B$9:$KC$9,IF(ROUNDUP(R64,0)=4,Cdel!$B$10:$KC$10,IF(ROUNDUP(R64,0)=3,Cdel!$B$11:$KC$11,IF(ROUNDUP(R64,0)=2,Cdel!$B$12:$KC$12,IF(ROUNDUP(R64,0)=1,Cdel!$B$13:$KC$13)))))))</f>
        <v>1.5107746745482562</v>
      </c>
      <c r="T64" s="8" cm="1">
        <f t="array" aca="1" ref="T64" ca="1">S64-_xlfn.XLOOKUP(T$1,Cdel!$B$1:$KC$1,IF(ROUNDUP(S64,0)=6,Cdel!$B$8:$KC$8,IF(ROUNDUP(S64,0)=5,Cdel!$B$9:$KC$9,IF(ROUNDUP(S64,0)=4,Cdel!$B$10:$KC$10,IF(ROUNDUP(S64,0)=3,Cdel!$B$11:$KC$11,IF(ROUNDUP(S64,0)=2,Cdel!$B$12:$KC$12,IF(ROUNDUP(S64,0)=1,Cdel!$B$13:$KC$13)))))))</f>
        <v>1.4689826488680171</v>
      </c>
      <c r="U64" s="8" cm="1">
        <f t="array" aca="1" ref="U64" ca="1">T64-_xlfn.XLOOKUP(U$1,Cdel!$B$1:$KC$1,IF(ROUNDUP(T64,0)=6,Cdel!$B$8:$KC$8,IF(ROUNDUP(T64,0)=5,Cdel!$B$9:$KC$9,IF(ROUNDUP(T64,0)=4,Cdel!$B$10:$KC$10,IF(ROUNDUP(T64,0)=3,Cdel!$B$11:$KC$11,IF(ROUNDUP(T64,0)=2,Cdel!$B$12:$KC$12,IF(ROUNDUP(T64,0)=1,Cdel!$B$13:$KC$13)))))))</f>
        <v>1.4283467012183948</v>
      </c>
      <c r="V64" s="8" cm="1">
        <f t="array" aca="1" ref="V64" ca="1">U64-_xlfn.XLOOKUP(V$1,Cdel!$B$1:$KC$1,IF(ROUNDUP(U64,0)=6,Cdel!$B$8:$KC$8,IF(ROUNDUP(U64,0)=5,Cdel!$B$9:$KC$9,IF(ROUNDUP(U64,0)=4,Cdel!$B$10:$KC$10,IF(ROUNDUP(U64,0)=3,Cdel!$B$11:$KC$11,IF(ROUNDUP(U64,0)=2,Cdel!$B$12:$KC$12,IF(ROUNDUP(U64,0)=1,Cdel!$B$13:$KC$13)))))))</f>
        <v>1.3888348514215656</v>
      </c>
      <c r="W64" s="8" cm="1">
        <f t="array" aca="1" ref="W64" ca="1">V64-_xlfn.XLOOKUP(W$1,Cdel!$B$1:$KC$1,IF(ROUNDUP(V64,0)=6,Cdel!$B$8:$KC$8,IF(ROUNDUP(V64,0)=5,Cdel!$B$9:$KC$9,IF(ROUNDUP(V64,0)=4,Cdel!$B$10:$KC$10,IF(ROUNDUP(V64,0)=3,Cdel!$B$11:$KC$11,IF(ROUNDUP(V64,0)=2,Cdel!$B$12:$KC$12,IF(ROUNDUP(V64,0)=1,Cdel!$B$13:$KC$13)))))))</f>
        <v>1.350416003956058</v>
      </c>
      <c r="X64" s="8" cm="1">
        <f t="array" aca="1" ref="X64" ca="1">W64-_xlfn.XLOOKUP(X$1,Cdel!$B$1:$KC$1,IF(ROUNDUP(W64,0)=6,Cdel!$B$8:$KC$8,IF(ROUNDUP(W64,0)=5,Cdel!$B$9:$KC$9,IF(ROUNDUP(W64,0)=4,Cdel!$B$10:$KC$10,IF(ROUNDUP(W64,0)=3,Cdel!$B$11:$KC$11,IF(ROUNDUP(W64,0)=2,Cdel!$B$12:$KC$12,IF(ROUNDUP(W64,0)=1,Cdel!$B$13:$KC$13)))))))</f>
        <v>1.3130599234848168</v>
      </c>
      <c r="Y64" s="8" cm="1">
        <f t="array" aca="1" ref="Y64" ca="1">X64-_xlfn.XLOOKUP(Y$1,Cdel!$B$1:$KC$1,IF(ROUNDUP(X64,0)=6,Cdel!$B$8:$KC$8,IF(ROUNDUP(X64,0)=5,Cdel!$B$9:$KC$9,IF(ROUNDUP(X64,0)=4,Cdel!$B$10:$KC$10,IF(ROUNDUP(X64,0)=3,Cdel!$B$11:$KC$11,IF(ROUNDUP(X64,0)=2,Cdel!$B$12:$KC$12,IF(ROUNDUP(X64,0)=1,Cdel!$B$13:$KC$13)))))))</f>
        <v>1.2767372110602264</v>
      </c>
      <c r="Z64" s="8" cm="1">
        <f t="array" aca="1" ref="Z64" ca="1">Y64-_xlfn.XLOOKUP(Z$1,Cdel!$B$1:$KC$1,IF(ROUNDUP(Y64,0)=6,Cdel!$B$8:$KC$8,IF(ROUNDUP(Y64,0)=5,Cdel!$B$9:$KC$9,IF(ROUNDUP(Y64,0)=4,Cdel!$B$10:$KC$10,IF(ROUNDUP(Y64,0)=3,Cdel!$B$11:$KC$11,IF(ROUNDUP(Y64,0)=2,Cdel!$B$12:$KC$12,IF(ROUNDUP(Y64,0)=1,Cdel!$B$13:$KC$13)))))))</f>
        <v>1.2414192809873645</v>
      </c>
      <c r="AA64" s="8" cm="1">
        <f t="array" aca="1" ref="AA64" ca="1">Z64-_xlfn.XLOOKUP(AA$1,Cdel!$B$1:$KC$1,IF(ROUNDUP(Z64,0)=6,Cdel!$B$8:$KC$8,IF(ROUNDUP(Z64,0)=5,Cdel!$B$9:$KC$9,IF(ROUNDUP(Z64,0)=4,Cdel!$B$10:$KC$10,IF(ROUNDUP(Z64,0)=3,Cdel!$B$11:$KC$11,IF(ROUNDUP(Z64,0)=2,Cdel!$B$12:$KC$12,IF(ROUNDUP(Z64,0)=1,Cdel!$B$13:$KC$13)))))))</f>
        <v>1.207078338327281</v>
      </c>
      <c r="AB64" s="8" cm="1">
        <f t="array" aca="1" ref="AB64" ca="1">AA64-_xlfn.XLOOKUP(AB$1,Cdel!$B$1:$KC$1,IF(ROUNDUP(AA64,0)=6,Cdel!$B$8:$KC$8,IF(ROUNDUP(AA64,0)=5,Cdel!$B$9:$KC$9,IF(ROUNDUP(AA64,0)=4,Cdel!$B$10:$KC$10,IF(ROUNDUP(AA64,0)=3,Cdel!$B$11:$KC$11,IF(ROUNDUP(AA64,0)=2,Cdel!$B$12:$KC$12,IF(ROUNDUP(AA64,0)=1,Cdel!$B$13:$KC$13)))))))</f>
        <v>1.1736873570225947</v>
      </c>
      <c r="AC64" s="8" cm="1">
        <f t="array" aca="1" ref="AC64" ca="1">AB64-_xlfn.XLOOKUP(AC$1,Cdel!$B$1:$KC$1,IF(ROUNDUP(AB64,0)=6,Cdel!$B$8:$KC$8,IF(ROUNDUP(AB64,0)=5,Cdel!$B$9:$KC$9,IF(ROUNDUP(AB64,0)=4,Cdel!$B$10:$KC$10,IF(ROUNDUP(AB64,0)=3,Cdel!$B$11:$KC$11,IF(ROUNDUP(AB64,0)=2,Cdel!$B$12:$KC$12,IF(ROUNDUP(AB64,0)=1,Cdel!$B$13:$KC$13)))))))</f>
        <v>1.1412200586281949</v>
      </c>
      <c r="AD64" s="8" cm="1">
        <f t="array" aca="1" ref="AD64" ca="1">AC64-_xlfn.XLOOKUP(AD$1,Cdel!$B$1:$KC$1,IF(ROUNDUP(AC64,0)=6,Cdel!$B$8:$KC$8,IF(ROUNDUP(AC64,0)=5,Cdel!$B$9:$KC$9,IF(ROUNDUP(AC64,0)=4,Cdel!$B$10:$KC$10,IF(ROUNDUP(AC64,0)=3,Cdel!$B$11:$KC$11,IF(ROUNDUP(AC64,0)=2,Cdel!$B$12:$KC$12,IF(ROUNDUP(AC64,0)=1,Cdel!$B$13:$KC$13)))))))</f>
        <v>1.1096508916303069</v>
      </c>
      <c r="AE64" s="8" cm="1">
        <f t="array" aca="1" ref="AE64" ca="1">AD64-_xlfn.XLOOKUP(AE$1,Cdel!$B$1:$KC$1,IF(ROUNDUP(AD64,0)=6,Cdel!$B$8:$KC$8,IF(ROUNDUP(AD64,0)=5,Cdel!$B$9:$KC$9,IF(ROUNDUP(AD64,0)=4,Cdel!$B$10:$KC$10,IF(ROUNDUP(AD64,0)=3,Cdel!$B$11:$KC$11,IF(ROUNDUP(AD64,0)=2,Cdel!$B$12:$KC$12,IF(ROUNDUP(AD64,0)=1,Cdel!$B$13:$KC$13)))))))</f>
        <v>1.0789550113376478</v>
      </c>
      <c r="AF64" s="8" cm="1">
        <f t="array" aca="1" ref="AF64" ca="1">AE64-_xlfn.XLOOKUP(AF$1,Cdel!$B$1:$KC$1,IF(ROUNDUP(AE64,0)=6,Cdel!$B$8:$KC$8,IF(ROUNDUP(AE64,0)=5,Cdel!$B$9:$KC$9,IF(ROUNDUP(AE64,0)=4,Cdel!$B$10:$KC$10,IF(ROUNDUP(AE64,0)=3,Cdel!$B$11:$KC$11,IF(ROUNDUP(AE64,0)=2,Cdel!$B$12:$KC$12,IF(ROUNDUP(AE64,0)=1,Cdel!$B$13:$KC$13)))))))</f>
        <v>1.0491082603288457</v>
      </c>
      <c r="AG64" s="8" cm="1">
        <f t="array" aca="1" ref="AG64" ca="1">AF64-_xlfn.XLOOKUP(AG$1,Cdel!$B$1:$KC$1,IF(ROUNDUP(AF64,0)=6,Cdel!$B$8:$KC$8,IF(ROUNDUP(AF64,0)=5,Cdel!$B$9:$KC$9,IF(ROUNDUP(AF64,0)=4,Cdel!$B$10:$KC$10,IF(ROUNDUP(AF64,0)=3,Cdel!$B$11:$KC$11,IF(ROUNDUP(AF64,0)=2,Cdel!$B$12:$KC$12,IF(ROUNDUP(AF64,0)=1,Cdel!$B$13:$KC$13)))))))</f>
        <v>1.0200871494407351</v>
      </c>
      <c r="AH64" s="8" cm="1">
        <f t="array" aca="1" ref="AH64" ca="1">AG64-_xlfn.XLOOKUP(AH$1,Cdel!$B$1:$KC$1,IF(ROUNDUP(AG64,0)=6,Cdel!$B$8:$KC$8,IF(ROUNDUP(AG64,0)=5,Cdel!$B$9:$KC$9,IF(ROUNDUP(AG64,0)=4,Cdel!$B$10:$KC$10,IF(ROUNDUP(AG64,0)=3,Cdel!$B$11:$KC$11,IF(ROUNDUP(AG64,0)=2,Cdel!$B$12:$KC$12,IF(ROUNDUP(AG64,0)=1,Cdel!$B$13:$KC$13)))))))</f>
        <v>0.99186883928256631</v>
      </c>
      <c r="AI64" s="8" cm="1">
        <f t="array" aca="1" ref="AI64" ca="1">AH64-_xlfn.XLOOKUP(AI$1,Cdel!$B$1:$KC$1,IF(ROUNDUP(AH64,0)=6,Cdel!$B$8:$KC$8,IF(ROUNDUP(AH64,0)=5,Cdel!$B$9:$KC$9,IF(ROUNDUP(AH64,0)=4,Cdel!$B$10:$KC$10,IF(ROUNDUP(AH64,0)=3,Cdel!$B$11:$KC$11,IF(ROUNDUP(AH64,0)=2,Cdel!$B$12:$KC$12,IF(ROUNDUP(AH64,0)=1,Cdel!$B$13:$KC$13)))))))</f>
        <v>0.97814998077207371</v>
      </c>
      <c r="AJ64" s="8" cm="1">
        <f t="array" aca="1" ref="AJ64" ca="1">AI64-_xlfn.XLOOKUP(AJ$1,Cdel!$B$1:$KC$1,IF(ROUNDUP(AI64,0)=6,Cdel!$B$8:$KC$8,IF(ROUNDUP(AI64,0)=5,Cdel!$B$9:$KC$9,IF(ROUNDUP(AI64,0)=4,Cdel!$B$10:$KC$10,IF(ROUNDUP(AI64,0)=3,Cdel!$B$11:$KC$11,IF(ROUNDUP(AI64,0)=2,Cdel!$B$12:$KC$12,IF(ROUNDUP(AI64,0)=1,Cdel!$B$13:$KC$13)))))))</f>
        <v>0.96481062219418723</v>
      </c>
      <c r="AK64" s="8" cm="1">
        <f t="array" aca="1" ref="AK64" ca="1">AJ64-_xlfn.XLOOKUP(AK$1,Cdel!$B$1:$KC$1,IF(ROUNDUP(AJ64,0)=6,Cdel!$B$8:$KC$8,IF(ROUNDUP(AJ64,0)=5,Cdel!$B$9:$KC$9,IF(ROUNDUP(AJ64,0)=4,Cdel!$B$10:$KC$10,IF(ROUNDUP(AJ64,0)=3,Cdel!$B$11:$KC$11,IF(ROUNDUP(AJ64,0)=2,Cdel!$B$12:$KC$12,IF(ROUNDUP(AJ64,0)=1,Cdel!$B$13:$KC$13)))))))</f>
        <v>0.9518402655764453</v>
      </c>
      <c r="AL64" s="8" cm="1">
        <f t="array" aca="1" ref="AL64" ca="1">AK64-_xlfn.XLOOKUP(AL$1,Cdel!$B$1:$KC$1,IF(ROUNDUP(AK64,0)=6,Cdel!$B$8:$KC$8,IF(ROUNDUP(AK64,0)=5,Cdel!$B$9:$KC$9,IF(ROUNDUP(AK64,0)=4,Cdel!$B$10:$KC$10,IF(ROUNDUP(AK64,0)=3,Cdel!$B$11:$KC$11,IF(ROUNDUP(AK64,0)=2,Cdel!$B$12:$KC$12,IF(ROUNDUP(AK64,0)=1,Cdel!$B$13:$KC$13)))))))</f>
        <v>0.93922870334808661</v>
      </c>
      <c r="AM64" s="8" cm="1">
        <f t="array" aca="1" ref="AM64" ca="1">AL64-_xlfn.XLOOKUP(AM$1,Cdel!$B$1:$KC$1,IF(ROUNDUP(AL64,0)=6,Cdel!$B$8:$KC$8,IF(ROUNDUP(AL64,0)=5,Cdel!$B$9:$KC$9,IF(ROUNDUP(AL64,0)=4,Cdel!$B$10:$KC$10,IF(ROUNDUP(AL64,0)=3,Cdel!$B$11:$KC$11,IF(ROUNDUP(AL64,0)=2,Cdel!$B$12:$KC$12,IF(ROUNDUP(AL64,0)=1,Cdel!$B$13:$KC$13)))))))</f>
        <v>0.92696601030677162</v>
      </c>
      <c r="AN64" s="8" cm="1">
        <f t="array" aca="1" ref="AN64" ca="1">AM64-_xlfn.XLOOKUP(AN$1,Cdel!$B$1:$KC$1,IF(ROUNDUP(AM64,0)=6,Cdel!$B$8:$KC$8,IF(ROUNDUP(AM64,0)=5,Cdel!$B$9:$KC$9,IF(ROUNDUP(AM64,0)=4,Cdel!$B$10:$KC$10,IF(ROUNDUP(AM64,0)=3,Cdel!$B$11:$KC$11,IF(ROUNDUP(AM64,0)=2,Cdel!$B$12:$KC$12,IF(ROUNDUP(AM64,0)=1,Cdel!$B$13:$KC$13)))))))</f>
        <v>0.91504253580752315</v>
      </c>
      <c r="AO64" s="8" cm="1">
        <f t="array" aca="1" ref="AO64" ca="1">AN64-_xlfn.XLOOKUP(AO$1,Cdel!$B$1:$KC$1,IF(ROUNDUP(AN64,0)=6,Cdel!$B$8:$KC$8,IF(ROUNDUP(AN64,0)=5,Cdel!$B$9:$KC$9,IF(ROUNDUP(AN64,0)=4,Cdel!$B$10:$KC$10,IF(ROUNDUP(AN64,0)=3,Cdel!$B$11:$KC$11,IF(ROUNDUP(AN64,0)=2,Cdel!$B$12:$KC$12,IF(ROUNDUP(AN64,0)=1,Cdel!$B$13:$KC$13)))))))</f>
        <v>0.9034488961677446</v>
      </c>
      <c r="AP64" s="8" cm="1">
        <f t="array" aca="1" ref="AP64" ca="1">AO64-_xlfn.XLOOKUP(AP$1,Cdel!$B$1:$KC$1,IF(ROUNDUP(AO64,0)=6,Cdel!$B$8:$KC$8,IF(ROUNDUP(AO64,0)=5,Cdel!$B$9:$KC$9,IF(ROUNDUP(AO64,0)=4,Cdel!$B$10:$KC$10,IF(ROUNDUP(AO64,0)=3,Cdel!$B$11:$KC$11,IF(ROUNDUP(AO64,0)=2,Cdel!$B$12:$KC$12,IF(ROUNDUP(AO64,0)=1,Cdel!$B$13:$KC$13)))))))</f>
        <v>0.89217596728233317</v>
      </c>
      <c r="AQ64" s="8" cm="1">
        <f t="array" aca="1" ref="AQ64" ca="1">AP64-_xlfn.XLOOKUP(AQ$1,Cdel!$B$1:$KC$1,IF(ROUNDUP(AP64,0)=6,Cdel!$B$8:$KC$8,IF(ROUNDUP(AP64,0)=5,Cdel!$B$9:$KC$9,IF(ROUNDUP(AP64,0)=4,Cdel!$B$10:$KC$10,IF(ROUNDUP(AP64,0)=3,Cdel!$B$11:$KC$11,IF(ROUNDUP(AP64,0)=2,Cdel!$B$12:$KC$12,IF(ROUNDUP(AP64,0)=1,Cdel!$B$13:$KC$13)))))))</f>
        <v>0.88121487744307958</v>
      </c>
      <c r="AR64" s="8" cm="1">
        <f t="array" aca="1" ref="AR64" ca="1">AQ64-_xlfn.XLOOKUP(AR$1,Cdel!$B$1:$KC$1,IF(ROUNDUP(AQ64,0)=6,Cdel!$B$8:$KC$8,IF(ROUNDUP(AQ64,0)=5,Cdel!$B$9:$KC$9,IF(ROUNDUP(AQ64,0)=4,Cdel!$B$10:$KC$10,IF(ROUNDUP(AQ64,0)=3,Cdel!$B$11:$KC$11,IF(ROUNDUP(AQ64,0)=2,Cdel!$B$12:$KC$12,IF(ROUNDUP(AQ64,0)=1,Cdel!$B$13:$KC$13)))))))</f>
        <v>0.87055700035670225</v>
      </c>
      <c r="AS64" s="8" cm="1">
        <f t="array" aca="1" ref="AS64" ca="1">AR64-_xlfn.XLOOKUP(AS$1,Cdel!$B$1:$KC$1,IF(ROUNDUP(AR64,0)=6,Cdel!$B$8:$KC$8,IF(ROUNDUP(AR64,0)=5,Cdel!$B$9:$KC$9,IF(ROUNDUP(AR64,0)=4,Cdel!$B$10:$KC$10,IF(ROUNDUP(AR64,0)=3,Cdel!$B$11:$KC$11,IF(ROUNDUP(AR64,0)=2,Cdel!$B$12:$KC$12,IF(ROUNDUP(AR64,0)=1,Cdel!$B$13:$KC$13)))))))</f>
        <v>0.86019394835602059</v>
      </c>
      <c r="AT64" s="8" cm="1">
        <f t="array" aca="1" ref="AT64" ca="1">AS64-_xlfn.XLOOKUP(AT$1,Cdel!$B$1:$KC$1,IF(ROUNDUP(AS64,0)=6,Cdel!$B$8:$KC$8,IF(ROUNDUP(AS64,0)=5,Cdel!$B$9:$KC$9,IF(ROUNDUP(AS64,0)=4,Cdel!$B$10:$KC$10,IF(ROUNDUP(AS64,0)=3,Cdel!$B$11:$KC$11,IF(ROUNDUP(AS64,0)=2,Cdel!$B$12:$KC$12,IF(ROUNDUP(AS64,0)=1,Cdel!$B$13:$KC$13)))))))</f>
        <v>0.85011756579892617</v>
      </c>
      <c r="AU64" s="8" cm="1">
        <f t="array" aca="1" ref="AU64" ca="1">AT64-_xlfn.XLOOKUP(AU$1,Cdel!$B$1:$KC$1,IF(ROUNDUP(AT64,0)=6,Cdel!$B$8:$KC$8,IF(ROUNDUP(AT64,0)=5,Cdel!$B$9:$KC$9,IF(ROUNDUP(AT64,0)=4,Cdel!$B$10:$KC$10,IF(ROUNDUP(AT64,0)=3,Cdel!$B$11:$KC$11,IF(ROUNDUP(AT64,0)=2,Cdel!$B$12:$KC$12,IF(ROUNDUP(AT64,0)=1,Cdel!$B$13:$KC$13)))))))</f>
        <v>0.84031992264995425</v>
      </c>
      <c r="AV64" s="8" cm="1">
        <f t="array" aca="1" ref="AV64" ca="1">AU64-_xlfn.XLOOKUP(AV$1,Cdel!$B$1:$KC$1,IF(ROUNDUP(AU64,0)=6,Cdel!$B$8:$KC$8,IF(ROUNDUP(AU64,0)=5,Cdel!$B$9:$KC$9,IF(ROUNDUP(AU64,0)=4,Cdel!$B$10:$KC$10,IF(ROUNDUP(AU64,0)=3,Cdel!$B$11:$KC$11,IF(ROUNDUP(AU64,0)=2,Cdel!$B$12:$KC$12,IF(ROUNDUP(AU64,0)=1,Cdel!$B$13:$KC$13)))))))</f>
        <v>0.83079330823940745</v>
      </c>
      <c r="AW64" s="8" cm="1">
        <f t="array" aca="1" ref="AW64" ca="1">AV64-_xlfn.XLOOKUP(AW$1,Cdel!$B$1:$KC$1,IF(ROUNDUP(AV64,0)=6,Cdel!$B$8:$KC$8,IF(ROUNDUP(AV64,0)=5,Cdel!$B$9:$KC$9,IF(ROUNDUP(AV64,0)=4,Cdel!$B$10:$KC$10,IF(ROUNDUP(AV64,0)=3,Cdel!$B$11:$KC$11,IF(ROUNDUP(AV64,0)=2,Cdel!$B$12:$KC$12,IF(ROUNDUP(AV64,0)=1,Cdel!$B$13:$KC$13)))))))</f>
        <v>0.82153022519511842</v>
      </c>
      <c r="AX64" s="8" cm="1">
        <f t="array" aca="1" ref="AX64" ca="1">AW64-_xlfn.XLOOKUP(AX$1,Cdel!$B$1:$KC$1,IF(ROUNDUP(AW64,0)=6,Cdel!$B$8:$KC$8,IF(ROUNDUP(AW64,0)=5,Cdel!$B$9:$KC$9,IF(ROUNDUP(AW64,0)=4,Cdel!$B$10:$KC$10,IF(ROUNDUP(AW64,0)=3,Cdel!$B$11:$KC$11,IF(ROUNDUP(AW64,0)=2,Cdel!$B$12:$KC$12,IF(ROUNDUP(AW64,0)=1,Cdel!$B$13:$KC$13)))))))</f>
        <v>0.81252338354207532</v>
      </c>
      <c r="AY64" s="8" cm="1">
        <f t="array" aca="1" ref="AY64" ca="1">AX64-_xlfn.XLOOKUP(AY$1,Cdel!$B$1:$KC$1,IF(ROUNDUP(AX64,0)=6,Cdel!$B$8:$KC$8,IF(ROUNDUP(AX64,0)=5,Cdel!$B$9:$KC$9,IF(ROUNDUP(AX64,0)=4,Cdel!$B$10:$KC$10,IF(ROUNDUP(AX64,0)=3,Cdel!$B$11:$KC$11,IF(ROUNDUP(AX64,0)=2,Cdel!$B$12:$KC$12,IF(ROUNDUP(AX64,0)=1,Cdel!$B$13:$KC$13)))))))</f>
        <v>0.80376569496526717</v>
      </c>
      <c r="AZ64" s="8" cm="1">
        <f t="array" aca="1" ref="AZ64" ca="1">AY64-_xlfn.XLOOKUP(AZ$1,Cdel!$B$1:$KC$1,IF(ROUNDUP(AY64,0)=6,Cdel!$B$8:$KC$8,IF(ROUNDUP(AY64,0)=5,Cdel!$B$9:$KC$9,IF(ROUNDUP(AY64,0)=4,Cdel!$B$10:$KC$10,IF(ROUNDUP(AY64,0)=3,Cdel!$B$11:$KC$11,IF(ROUNDUP(AY64,0)=2,Cdel!$B$12:$KC$12,IF(ROUNDUP(AY64,0)=1,Cdel!$B$13:$KC$13)))))))</f>
        <v>0.7952502672312356</v>
      </c>
      <c r="BA64" s="8" cm="1">
        <f t="array" aca="1" ref="BA64" ca="1">AZ64-_xlfn.XLOOKUP(BA$1,Cdel!$B$1:$KC$1,IF(ROUNDUP(AZ64,0)=6,Cdel!$B$8:$KC$8,IF(ROUNDUP(AZ64,0)=5,Cdel!$B$9:$KC$9,IF(ROUNDUP(AZ64,0)=4,Cdel!$B$10:$KC$10,IF(ROUNDUP(AZ64,0)=3,Cdel!$B$11:$KC$11,IF(ROUNDUP(AZ64,0)=2,Cdel!$B$12:$KC$12,IF(ROUNDUP(AZ64,0)=1,Cdel!$B$13:$KC$13)))))))</f>
        <v>0.78697039876393937</v>
      </c>
      <c r="BB64" s="8" cm="1">
        <f t="array" aca="1" ref="BB64" ca="1">BA64-_xlfn.XLOOKUP(BB$1,Cdel!$B$1:$KC$1,IF(ROUNDUP(BA64,0)=6,Cdel!$B$8:$KC$8,IF(ROUNDUP(BA64,0)=5,Cdel!$B$9:$KC$9,IF(ROUNDUP(BA64,0)=4,Cdel!$B$10:$KC$10,IF(ROUNDUP(BA64,0)=3,Cdel!$B$11:$KC$11,IF(ROUNDUP(BA64,0)=2,Cdel!$B$12:$KC$12,IF(ROUNDUP(BA64,0)=1,Cdel!$B$13:$KC$13)))))))</f>
        <v>0.77891957337066597</v>
      </c>
      <c r="BC64" s="8" cm="1">
        <f t="array" aca="1" ref="BC64" ca="1">BB64-_xlfn.XLOOKUP(BC$1,Cdel!$B$1:$KC$1,IF(ROUNDUP(BB64,0)=6,Cdel!$B$8:$KC$8,IF(ROUNDUP(BB64,0)=5,Cdel!$B$9:$KC$9,IF(ROUNDUP(BB64,0)=4,Cdel!$B$10:$KC$10,IF(ROUNDUP(BB64,0)=3,Cdel!$B$11:$KC$11,IF(ROUNDUP(BB64,0)=2,Cdel!$B$12:$KC$12,IF(ROUNDUP(BB64,0)=1,Cdel!$B$13:$KC$13)))))))</f>
        <v>0.77109145511383781</v>
      </c>
      <c r="BD64" s="8" cm="1">
        <f t="array" aca="1" ref="BD64" ca="1">BC64-_xlfn.XLOOKUP(BD$1,Cdel!$B$1:$KC$1,IF(ROUNDUP(BC64,0)=6,Cdel!$B$8:$KC$8,IF(ROUNDUP(BC64,0)=5,Cdel!$B$9:$KC$9,IF(ROUNDUP(BC64,0)=4,Cdel!$B$10:$KC$10,IF(ROUNDUP(BC64,0)=3,Cdel!$B$11:$KC$11,IF(ROUNDUP(BC64,0)=2,Cdel!$B$12:$KC$12,IF(ROUNDUP(BC64,0)=1,Cdel!$B$13:$KC$13)))))))</f>
        <v>0.76347988332467875</v>
      </c>
      <c r="BE64" s="8" cm="1">
        <f t="array" aca="1" ref="BE64" ca="1">BD64-_xlfn.XLOOKUP(BE$1,Cdel!$B$1:$KC$1,IF(ROUNDUP(BD64,0)=6,Cdel!$B$8:$KC$8,IF(ROUNDUP(BD64,0)=5,Cdel!$B$9:$KC$9,IF(ROUNDUP(BD64,0)=4,Cdel!$B$10:$KC$10,IF(ROUNDUP(BD64,0)=3,Cdel!$B$11:$KC$11,IF(ROUNDUP(BD64,0)=2,Cdel!$B$12:$KC$12,IF(ROUNDUP(BD64,0)=1,Cdel!$B$13:$KC$13)))))))</f>
        <v>0.7560788677548147</v>
      </c>
      <c r="BF64" s="8" cm="1">
        <f t="array" aca="1" ref="BF64" ca="1">BE64-_xlfn.XLOOKUP(BF$1,Cdel!$B$1:$KC$1,IF(ROUNDUP(BE64,0)=6,Cdel!$B$8:$KC$8,IF(ROUNDUP(BE64,0)=5,Cdel!$B$9:$KC$9,IF(ROUNDUP(BE64,0)=4,Cdel!$B$10:$KC$10,IF(ROUNDUP(BE64,0)=3,Cdel!$B$11:$KC$11,IF(ROUNDUP(BE64,0)=2,Cdel!$B$12:$KC$12,IF(ROUNDUP(BE64,0)=1,Cdel!$B$13:$KC$13)))))))</f>
        <v>0.74888258386199436</v>
      </c>
      <c r="BG64" s="8" cm="1">
        <f t="array" aca="1" ref="BG64" ca="1">BF64-_xlfn.XLOOKUP(BG$1,Cdel!$B$1:$KC$1,IF(ROUNDUP(BF64,0)=6,Cdel!$B$8:$KC$8,IF(ROUNDUP(BF64,0)=5,Cdel!$B$9:$KC$9,IF(ROUNDUP(BF64,0)=4,Cdel!$B$10:$KC$10,IF(ROUNDUP(BF64,0)=3,Cdel!$B$11:$KC$11,IF(ROUNDUP(BF64,0)=2,Cdel!$B$12:$KC$12,IF(ROUNDUP(BF64,0)=1,Cdel!$B$13:$KC$13)))))))</f>
        <v>0.74188536822621975</v>
      </c>
      <c r="BH64" s="8" cm="1">
        <f t="array" aca="1" ref="BH64" ca="1">BG64-_xlfn.XLOOKUP(BH$1,Cdel!$B$1:$KC$1,IF(ROUNDUP(BG64,0)=6,Cdel!$B$8:$KC$8,IF(ROUNDUP(BG64,0)=5,Cdel!$B$9:$KC$9,IF(ROUNDUP(BG64,0)=4,Cdel!$B$10:$KC$10,IF(ROUNDUP(BG64,0)=3,Cdel!$B$11:$KC$11,IF(ROUNDUP(BG64,0)=2,Cdel!$B$12:$KC$12,IF(ROUNDUP(BG64,0)=1,Cdel!$B$13:$KC$13)))))))</f>
        <v>0.73508171409267775</v>
      </c>
      <c r="BI64" s="8" cm="1">
        <f t="array" aca="1" ref="BI64" ca="1">BH64-_xlfn.XLOOKUP(BI$1,Cdel!$B$1:$KC$1,IF(ROUNDUP(BH64,0)=6,Cdel!$B$8:$KC$8,IF(ROUNDUP(BH64,0)=5,Cdel!$B$9:$KC$9,IF(ROUNDUP(BH64,0)=4,Cdel!$B$10:$KC$10,IF(ROUNDUP(BH64,0)=3,Cdel!$B$11:$KC$11,IF(ROUNDUP(BH64,0)=2,Cdel!$B$12:$KC$12,IF(ROUNDUP(BH64,0)=1,Cdel!$B$13:$KC$13)))))))</f>
        <v>0.72846626703796669</v>
      </c>
      <c r="BJ64" s="8" cm="1">
        <f t="array" aca="1" ref="BJ64" ca="1">BI64-_xlfn.XLOOKUP(BJ$1,Cdel!$B$1:$KC$1,IF(ROUNDUP(BI64,0)=6,Cdel!$B$8:$KC$8,IF(ROUNDUP(BI64,0)=5,Cdel!$B$9:$KC$9,IF(ROUNDUP(BI64,0)=4,Cdel!$B$10:$KC$10,IF(ROUNDUP(BI64,0)=3,Cdel!$B$11:$KC$11,IF(ROUNDUP(BI64,0)=2,Cdel!$B$12:$KC$12,IF(ROUNDUP(BI64,0)=1,Cdel!$B$13:$KC$13)))))))</f>
        <v>0.72203382075620626</v>
      </c>
      <c r="BK64" s="8" cm="1">
        <f t="array" aca="1" ref="BK64" ca="1">BJ64-_xlfn.XLOOKUP(BK$1,Cdel!$B$1:$KC$1,IF(ROUNDUP(BJ64,0)=6,Cdel!$B$8:$KC$8,IF(ROUNDUP(BJ64,0)=5,Cdel!$B$9:$KC$9,IF(ROUNDUP(BJ64,0)=4,Cdel!$B$10:$KC$10,IF(ROUNDUP(BJ64,0)=3,Cdel!$B$11:$KC$11,IF(ROUNDUP(BJ64,0)=2,Cdel!$B$12:$KC$12,IF(ROUNDUP(BJ64,0)=1,Cdel!$B$13:$KC$13)))))))</f>
        <v>0.71577931296171526</v>
      </c>
      <c r="BL64" s="8" cm="1">
        <f t="array" aca="1" ref="BL64" ca="1">BK64-_xlfn.XLOOKUP(BL$1,Cdel!$B$1:$KC$1,IF(ROUNDUP(BK64,0)=6,Cdel!$B$8:$KC$8,IF(ROUNDUP(BK64,0)=5,Cdel!$B$9:$KC$9,IF(ROUNDUP(BK64,0)=4,Cdel!$B$10:$KC$10,IF(ROUNDUP(BK64,0)=3,Cdel!$B$11:$KC$11,IF(ROUNDUP(BK64,0)=2,Cdel!$B$12:$KC$12,IF(ROUNDUP(BK64,0)=1,Cdel!$B$13:$KC$13)))))))</f>
        <v>0.70969782140503146</v>
      </c>
      <c r="BM64" s="8" cm="1">
        <f t="array" aca="1" ref="BM64" ca="1">BL64-_xlfn.XLOOKUP(BM$1,Cdel!$B$1:$KC$1,IF(ROUNDUP(BL64,0)=6,Cdel!$B$8:$KC$8,IF(ROUNDUP(BL64,0)=5,Cdel!$B$9:$KC$9,IF(ROUNDUP(BL64,0)=4,Cdel!$B$10:$KC$10,IF(ROUNDUP(BL64,0)=3,Cdel!$B$11:$KC$11,IF(ROUNDUP(BL64,0)=2,Cdel!$B$12:$KC$12,IF(ROUNDUP(BL64,0)=1,Cdel!$B$13:$KC$13)))))))</f>
        <v>0.70378455999913903</v>
      </c>
      <c r="BN64" s="8" cm="1">
        <f t="array" aca="1" ref="BN64" ca="1">BM64-_xlfn.XLOOKUP(BN$1,Cdel!$B$1:$KC$1,IF(ROUNDUP(BM64,0)=6,Cdel!$B$8:$KC$8,IF(ROUNDUP(BM64,0)=5,Cdel!$B$9:$KC$9,IF(ROUNDUP(BM64,0)=4,Cdel!$B$10:$KC$10,IF(ROUNDUP(BM64,0)=3,Cdel!$B$11:$KC$11,IF(ROUNDUP(BM64,0)=2,Cdel!$B$12:$KC$12,IF(ROUNDUP(BM64,0)=1,Cdel!$B$13:$KC$13)))))))</f>
        <v>0.69803487505285522</v>
      </c>
      <c r="BO64" s="8" cm="1">
        <f t="array" aca="1" ref="BO64" ca="1">BN64-_xlfn.XLOOKUP(BO$1,Cdel!$B$1:$KC$1,IF(ROUNDUP(BN64,0)=6,Cdel!$B$8:$KC$8,IF(ROUNDUP(BN64,0)=5,Cdel!$B$9:$KC$9,IF(ROUNDUP(BN64,0)=4,Cdel!$B$10:$KC$10,IF(ROUNDUP(BN64,0)=3,Cdel!$B$11:$KC$11,IF(ROUNDUP(BN64,0)=2,Cdel!$B$12:$KC$12,IF(ROUNDUP(BN64,0)=1,Cdel!$B$13:$KC$13)))))))</f>
        <v>0.69244424160841123</v>
      </c>
      <c r="BP64" s="8" cm="1">
        <f t="array" aca="1" ref="BP64" ca="1">BO64-_xlfn.XLOOKUP(BP$1,Cdel!$B$1:$KC$1,IF(ROUNDUP(BO64,0)=6,Cdel!$B$8:$KC$8,IF(ROUNDUP(BO64,0)=5,Cdel!$B$9:$KC$9,IF(ROUNDUP(BO64,0)=4,Cdel!$B$10:$KC$10,IF(ROUNDUP(BO64,0)=3,Cdel!$B$11:$KC$11,IF(ROUNDUP(BO64,0)=2,Cdel!$B$12:$KC$12,IF(ROUNDUP(BO64,0)=1,Cdel!$B$13:$KC$13)))))))</f>
        <v>0.68700825988034508</v>
      </c>
      <c r="BQ64" s="8" cm="1">
        <f t="array" aca="1" ref="BQ64" ca="1">BP64-_xlfn.XLOOKUP(BQ$1,Cdel!$B$1:$KC$1,IF(ROUNDUP(BP64,0)=6,Cdel!$B$8:$KC$8,IF(ROUNDUP(BP64,0)=5,Cdel!$B$9:$KC$9,IF(ROUNDUP(BP64,0)=4,Cdel!$B$10:$KC$10,IF(ROUNDUP(BP64,0)=3,Cdel!$B$11:$KC$11,IF(ROUNDUP(BP64,0)=2,Cdel!$B$12:$KC$12,IF(ROUNDUP(BP64,0)=1,Cdel!$B$13:$KC$13)))))))</f>
        <v>0.68172265179290437</v>
      </c>
      <c r="BR64" s="8" cm="1">
        <f t="array" aca="1" ref="BR64" ca="1">BQ64-_xlfn.XLOOKUP(BR$1,Cdel!$B$1:$KC$1,IF(ROUNDUP(BQ64,0)=6,Cdel!$B$8:$KC$8,IF(ROUNDUP(BQ64,0)=5,Cdel!$B$9:$KC$9,IF(ROUNDUP(BQ64,0)=4,Cdel!$B$10:$KC$10,IF(ROUNDUP(BQ64,0)=3,Cdel!$B$11:$KC$11,IF(ROUNDUP(BQ64,0)=2,Cdel!$B$12:$KC$12,IF(ROUNDUP(BQ64,0)=1,Cdel!$B$13:$KC$13)))))))</f>
        <v>0.6765832576132339</v>
      </c>
      <c r="BS64" s="8" cm="1">
        <f t="array" aca="1" ref="BS64" ca="1">BR64-_xlfn.XLOOKUP(BS$1,Cdel!$B$1:$KC$1,IF(ROUNDUP(BR64,0)=6,Cdel!$B$8:$KC$8,IF(ROUNDUP(BR64,0)=5,Cdel!$B$9:$KC$9,IF(ROUNDUP(BR64,0)=4,Cdel!$B$10:$KC$10,IF(ROUNDUP(BR64,0)=3,Cdel!$B$11:$KC$11,IF(ROUNDUP(BR64,0)=2,Cdel!$B$12:$KC$12,IF(ROUNDUP(BR64,0)=1,Cdel!$B$13:$KC$13)))))))</f>
        <v>0.67158603267769768</v>
      </c>
      <c r="BT64" s="8" cm="1">
        <f t="array" aca="1" ref="BT64" ca="1">BS64-_xlfn.XLOOKUP(BT$1,Cdel!$B$1:$KC$1,IF(ROUNDUP(BS64,0)=6,Cdel!$B$8:$KC$8,IF(ROUNDUP(BS64,0)=5,Cdel!$B$9:$KC$9,IF(ROUNDUP(BS64,0)=4,Cdel!$B$10:$KC$10,IF(ROUNDUP(BS64,0)=3,Cdel!$B$11:$KC$11,IF(ROUNDUP(BS64,0)=2,Cdel!$B$12:$KC$12,IF(ROUNDUP(BS64,0)=1,Cdel!$B$13:$KC$13)))))))</f>
        <v>0.66672704420875983</v>
      </c>
      <c r="BU64" s="8" cm="1">
        <f t="array" aca="1" ref="BU64" ca="1">BT64-_xlfn.XLOOKUP(BU$1,Cdel!$B$1:$KC$1,IF(ROUNDUP(BT64,0)=6,Cdel!$B$8:$KC$8,IF(ROUNDUP(BT64,0)=5,Cdel!$B$9:$KC$9,IF(ROUNDUP(BT64,0)=4,Cdel!$B$10:$KC$10,IF(ROUNDUP(BT64,0)=3,Cdel!$B$11:$KC$11,IF(ROUNDUP(BT64,0)=2,Cdel!$B$12:$KC$12,IF(ROUNDUP(BT64,0)=1,Cdel!$B$13:$KC$13)))))))</f>
        <v>0.66200246821991904</v>
      </c>
      <c r="BV64" s="8" cm="1">
        <f t="array" aca="1" ref="BV64" ca="1">BU64-_xlfn.XLOOKUP(BV$1,Cdel!$B$1:$KC$1,IF(ROUNDUP(BU64,0)=6,Cdel!$B$8:$KC$8,IF(ROUNDUP(BU64,0)=5,Cdel!$B$9:$KC$9,IF(ROUNDUP(BU64,0)=4,Cdel!$B$10:$KC$10,IF(ROUNDUP(BU64,0)=3,Cdel!$B$11:$KC$11,IF(ROUNDUP(BU64,0)=2,Cdel!$B$12:$KC$12,IF(ROUNDUP(BU64,0)=1,Cdel!$B$13:$KC$13)))))))</f>
        <v>0.65740858650626055</v>
      </c>
      <c r="BW64" s="8" cm="1">
        <f t="array" aca="1" ref="BW64" ca="1">BV64-_xlfn.XLOOKUP(BW$1,Cdel!$B$1:$KC$1,IF(ROUNDUP(BV64,0)=6,Cdel!$B$8:$KC$8,IF(ROUNDUP(BV64,0)=5,Cdel!$B$9:$KC$9,IF(ROUNDUP(BV64,0)=4,Cdel!$B$10:$KC$10,IF(ROUNDUP(BV64,0)=3,Cdel!$B$11:$KC$11,IF(ROUNDUP(BV64,0)=2,Cdel!$B$12:$KC$12,IF(ROUNDUP(BV64,0)=1,Cdel!$B$13:$KC$13)))))))</f>
        <v>0.65294178371825762</v>
      </c>
      <c r="BX64" s="8" cm="1">
        <f t="array" aca="1" ref="BX64" ca="1">BW64-_xlfn.XLOOKUP(BX$1,Cdel!$B$1:$KC$1,IF(ROUNDUP(BW64,0)=6,Cdel!$B$8:$KC$8,IF(ROUNDUP(BW64,0)=5,Cdel!$B$9:$KC$9,IF(ROUNDUP(BW64,0)=4,Cdel!$B$10:$KC$10,IF(ROUNDUP(BW64,0)=3,Cdel!$B$11:$KC$11,IF(ROUNDUP(BW64,0)=2,Cdel!$B$12:$KC$12,IF(ROUNDUP(BW64,0)=1,Cdel!$B$13:$KC$13)))))))</f>
        <v>0.64859854451651922</v>
      </c>
      <c r="BY64" s="8" cm="1">
        <f t="array" aca="1" ref="BY64" ca="1">BX64-_xlfn.XLOOKUP(BY$1,Cdel!$B$1:$KC$1,IF(ROUNDUP(BX64,0)=6,Cdel!$B$8:$KC$8,IF(ROUNDUP(BX64,0)=5,Cdel!$B$9:$KC$9,IF(ROUNDUP(BX64,0)=4,Cdel!$B$10:$KC$10,IF(ROUNDUP(BX64,0)=3,Cdel!$B$11:$KC$11,IF(ROUNDUP(BX64,0)=2,Cdel!$B$12:$KC$12,IF(ROUNDUP(BX64,0)=1,Cdel!$B$13:$KC$13)))))))</f>
        <v>0.64437545080524494</v>
      </c>
      <c r="BZ64" s="8" cm="1">
        <f t="array" aca="1" ref="BZ64" ca="1">BY64-_xlfn.XLOOKUP(BZ$1,Cdel!$B$1:$KC$1,IF(ROUNDUP(BY64,0)=6,Cdel!$B$8:$KC$8,IF(ROUNDUP(BY64,0)=5,Cdel!$B$9:$KC$9,IF(ROUNDUP(BY64,0)=4,Cdel!$B$10:$KC$10,IF(ROUNDUP(BY64,0)=3,Cdel!$B$11:$KC$11,IF(ROUNDUP(BY64,0)=2,Cdel!$B$12:$KC$12,IF(ROUNDUP(BY64,0)=1,Cdel!$B$13:$KC$13)))))))</f>
        <v>0.64026917904221015</v>
      </c>
      <c r="CA64" s="8" cm="1">
        <f t="array" aca="1" ref="CA64" ca="1">BZ64-_xlfn.XLOOKUP(CA$1,Cdel!$B$1:$KC$1,IF(ROUNDUP(BZ64,0)=6,Cdel!$B$8:$KC$8,IF(ROUNDUP(BZ64,0)=5,Cdel!$B$9:$KC$9,IF(ROUNDUP(BZ64,0)=4,Cdel!$B$10:$KC$10,IF(ROUNDUP(BZ64,0)=3,Cdel!$B$11:$KC$11,IF(ROUNDUP(BZ64,0)=2,Cdel!$B$12:$KC$12,IF(ROUNDUP(BZ64,0)=1,Cdel!$B$13:$KC$13)))))))</f>
        <v>0.63627649762316374</v>
      </c>
      <c r="CB64" s="8" cm="1">
        <f t="array" aca="1" ref="CB64" ca="1">CA64-_xlfn.XLOOKUP(CB$1,Cdel!$B$1:$KC$1,IF(ROUNDUP(CA64,0)=6,Cdel!$B$8:$KC$8,IF(ROUNDUP(CA64,0)=5,Cdel!$B$9:$KC$9,IF(ROUNDUP(CA64,0)=4,Cdel!$B$10:$KC$10,IF(ROUNDUP(CA64,0)=3,Cdel!$B$11:$KC$11,IF(ROUNDUP(CA64,0)=2,Cdel!$B$12:$KC$12,IF(ROUNDUP(CA64,0)=1,Cdel!$B$13:$KC$13)))))))</f>
        <v>0.63239426433858037</v>
      </c>
      <c r="CC64" s="8" cm="1">
        <f t="array" aca="1" ref="CC64" ca="1">CB64-_xlfn.XLOOKUP(CC$1,Cdel!$B$1:$KC$1,IF(ROUNDUP(CB64,0)=6,Cdel!$B$8:$KC$8,IF(ROUNDUP(CB64,0)=5,Cdel!$B$9:$KC$9,IF(ROUNDUP(CB64,0)=4,Cdel!$B$10:$KC$10,IF(ROUNDUP(CB64,0)=3,Cdel!$B$11:$KC$11,IF(ROUNDUP(CB64,0)=2,Cdel!$B$12:$KC$12,IF(ROUNDUP(CB64,0)=1,Cdel!$B$13:$KC$13)))))))</f>
        <v>0.62861942390076575</v>
      </c>
      <c r="CD64" s="8" cm="1">
        <f t="array" aca="1" ref="CD64" ca="1">CC64-_xlfn.XLOOKUP(CD$1,Cdel!$B$1:$KC$1,IF(ROUNDUP(CC64,0)=6,Cdel!$B$8:$KC$8,IF(ROUNDUP(CC64,0)=5,Cdel!$B$9:$KC$9,IF(ROUNDUP(CC64,0)=4,Cdel!$B$10:$KC$10,IF(ROUNDUP(CC64,0)=3,Cdel!$B$11:$KC$11,IF(ROUNDUP(CC64,0)=2,Cdel!$B$12:$KC$12,IF(ROUNDUP(CC64,0)=1,Cdel!$B$13:$KC$13)))))))</f>
        <v>0.62494900553936916</v>
      </c>
      <c r="CE64" s="8" cm="1">
        <f t="array" aca="1" ref="CE64" ca="1">CD64-_xlfn.XLOOKUP(CE$1,Cdel!$B$1:$KC$1,IF(ROUNDUP(CD64,0)=6,Cdel!$B$8:$KC$8,IF(ROUNDUP(CD64,0)=5,Cdel!$B$9:$KC$9,IF(ROUNDUP(CD64,0)=4,Cdel!$B$10:$KC$10,IF(ROUNDUP(CD64,0)=3,Cdel!$B$11:$KC$11,IF(ROUNDUP(CD64,0)=2,Cdel!$B$12:$KC$12,IF(ROUNDUP(CD64,0)=1,Cdel!$B$13:$KC$13)))))))</f>
        <v>0.62138012066340942</v>
      </c>
      <c r="CF64" s="8" cm="1">
        <f t="array" aca="1" ref="CF64" ca="1">CE64-_xlfn.XLOOKUP(CF$1,Cdel!$B$1:$KC$1,IF(ROUNDUP(CE64,0)=6,Cdel!$B$8:$KC$8,IF(ROUNDUP(CE64,0)=5,Cdel!$B$9:$KC$9,IF(ROUNDUP(CE64,0)=4,Cdel!$B$10:$KC$10,IF(ROUNDUP(CE64,0)=3,Cdel!$B$11:$KC$11,IF(ROUNDUP(CE64,0)=2,Cdel!$B$12:$KC$12,IF(ROUNDUP(CE64,0)=1,Cdel!$B$13:$KC$13)))))))</f>
        <v>0.61790996058797665</v>
      </c>
      <c r="CG64" s="8" cm="1">
        <f t="array" aca="1" ref="CG64" ca="1">CF64-_xlfn.XLOOKUP(CG$1,Cdel!$B$1:$KC$1,IF(ROUNDUP(CF64,0)=6,Cdel!$B$8:$KC$8,IF(ROUNDUP(CF64,0)=5,Cdel!$B$9:$KC$9,IF(ROUNDUP(CF64,0)=4,Cdel!$B$10:$KC$10,IF(ROUNDUP(CF64,0)=3,Cdel!$B$11:$KC$11,IF(ROUNDUP(CF64,0)=2,Cdel!$B$12:$KC$12,IF(ROUNDUP(CF64,0)=1,Cdel!$B$13:$KC$13)))))))</f>
        <v>0.61453579432381844</v>
      </c>
      <c r="CH64" s="8" cm="1">
        <f t="array" aca="1" ref="CH64" ca="1">CG64-_xlfn.XLOOKUP(CH$1,Cdel!$B$1:$KC$1,IF(ROUNDUP(CG64,0)=6,Cdel!$B$8:$KC$8,IF(ROUNDUP(CG64,0)=5,Cdel!$B$9:$KC$9,IF(ROUNDUP(CG64,0)=4,Cdel!$B$10:$KC$10,IF(ROUNDUP(CG64,0)=3,Cdel!$B$11:$KC$11,IF(ROUNDUP(CG64,0)=2,Cdel!$B$12:$KC$12,IF(ROUNDUP(CG64,0)=1,Cdel!$B$13:$KC$13)))))))</f>
        <v>0.61125496642807264</v>
      </c>
      <c r="CI64" s="8" cm="1">
        <f t="array" aca="1" ref="CI64" ca="1">CH64-_xlfn.XLOOKUP(CI$1,Cdel!$B$1:$KC$1,IF(ROUNDUP(CH64,0)=6,Cdel!$B$8:$KC$8,IF(ROUNDUP(CH64,0)=5,Cdel!$B$9:$KC$9,IF(ROUNDUP(CH64,0)=4,Cdel!$B$10:$KC$10,IF(ROUNDUP(CH64,0)=3,Cdel!$B$11:$KC$11,IF(ROUNDUP(CH64,0)=2,Cdel!$B$12:$KC$12,IF(ROUNDUP(CH64,0)=1,Cdel!$B$13:$KC$13)))))))</f>
        <v>0.60806489491445415</v>
      </c>
      <c r="CJ64" s="8" cm="1">
        <f t="array" aca="1" ref="CJ64" ca="1">CI64-_xlfn.XLOOKUP(CJ$1,Cdel!$B$1:$KC$1,IF(ROUNDUP(CI64,0)=6,Cdel!$B$8:$KC$8,IF(ROUNDUP(CI64,0)=5,Cdel!$B$9:$KC$9,IF(ROUNDUP(CI64,0)=4,Cdel!$B$10:$KC$10,IF(ROUNDUP(CI64,0)=3,Cdel!$B$11:$KC$11,IF(ROUNDUP(CI64,0)=2,Cdel!$B$12:$KC$12,IF(ROUNDUP(CI64,0)=1,Cdel!$B$13:$KC$13)))))))</f>
        <v>0.60496306922125143</v>
      </c>
      <c r="CK64" s="8" cm="1">
        <f t="array" aca="1" ref="CK64" ca="1">CJ64-_xlfn.XLOOKUP(CK$1,Cdel!$B$1:$KC$1,IF(ROUNDUP(CJ64,0)=6,Cdel!$B$8:$KC$8,IF(ROUNDUP(CJ64,0)=5,Cdel!$B$9:$KC$9,IF(ROUNDUP(CJ64,0)=4,Cdel!$B$10:$KC$10,IF(ROUNDUP(CJ64,0)=3,Cdel!$B$11:$KC$11,IF(ROUNDUP(CJ64,0)=2,Cdel!$B$12:$KC$12,IF(ROUNDUP(CJ64,0)=1,Cdel!$B$13:$KC$13)))))))</f>
        <v>0.60194704823553402</v>
      </c>
      <c r="CL64" s="8" cm="1">
        <f t="array" aca="1" ref="CL64" ca="1">CK64-_xlfn.XLOOKUP(CL$1,Cdel!$B$1:$KC$1,IF(ROUNDUP(CK64,0)=6,Cdel!$B$8:$KC$8,IF(ROUNDUP(CK64,0)=5,Cdel!$B$9:$KC$9,IF(ROUNDUP(CK64,0)=4,Cdel!$B$10:$KC$10,IF(ROUNDUP(CK64,0)=3,Cdel!$B$11:$KC$11,IF(ROUNDUP(CK64,0)=2,Cdel!$B$12:$KC$12,IF(ROUNDUP(CK64,0)=1,Cdel!$B$13:$KC$13)))))))</f>
        <v>0.59901445837201561</v>
      </c>
      <c r="CM64" s="8" cm="1">
        <f t="array" aca="1" ref="CM64" ca="1">CL64-_xlfn.XLOOKUP(CM$1,Cdel!$B$1:$KC$1,IF(ROUNDUP(CL64,0)=6,Cdel!$B$8:$KC$8,IF(ROUNDUP(CL64,0)=5,Cdel!$B$9:$KC$9,IF(ROUNDUP(CL64,0)=4,Cdel!$B$10:$KC$10,IF(ROUNDUP(CL64,0)=3,Cdel!$B$11:$KC$11,IF(ROUNDUP(CL64,0)=2,Cdel!$B$12:$KC$12,IF(ROUNDUP(CL64,0)=1,Cdel!$B$13:$KC$13)))))))</f>
        <v>0.59616299170506015</v>
      </c>
      <c r="CN64" s="8" cm="1">
        <f t="array" aca="1" ref="CN64" ca="1">CM64-_xlfn.XLOOKUP(CN$1,Cdel!$B$1:$KC$1,IF(ROUNDUP(CM64,0)=6,Cdel!$B$8:$KC$8,IF(ROUNDUP(CM64,0)=5,Cdel!$B$9:$KC$9,IF(ROUNDUP(CM64,0)=4,Cdel!$B$10:$KC$10,IF(ROUNDUP(CM64,0)=3,Cdel!$B$11:$KC$11,IF(ROUNDUP(CM64,0)=2,Cdel!$B$12:$KC$12,IF(ROUNDUP(CM64,0)=1,Cdel!$B$13:$KC$13)))))))</f>
        <v>0.59339040415236266</v>
      </c>
      <c r="CO64" s="8" cm="1">
        <f t="array" aca="1" ref="CO64" ca="1">CN64-_xlfn.XLOOKUP(CO$1,Cdel!$B$1:$KC$1,IF(ROUNDUP(CN64,0)=6,Cdel!$B$8:$KC$8,IF(ROUNDUP(CN64,0)=5,Cdel!$B$9:$KC$9,IF(ROUNDUP(CN64,0)=4,Cdel!$B$10:$KC$10,IF(ROUNDUP(CN64,0)=3,Cdel!$B$11:$KC$11,IF(ROUNDUP(CN64,0)=2,Cdel!$B$12:$KC$12,IF(ROUNDUP(CN64,0)=1,Cdel!$B$13:$KC$13)))))))</f>
        <v>0.59069451370887349</v>
      </c>
      <c r="CP64" s="8" cm="1">
        <f t="array" aca="1" ref="CP64" ca="1">CO64-_xlfn.XLOOKUP(CP$1,Cdel!$B$1:$KC$1,IF(ROUNDUP(CO64,0)=6,Cdel!$B$8:$KC$8,IF(ROUNDUP(CO64,0)=5,Cdel!$B$9:$KC$9,IF(ROUNDUP(CO64,0)=4,Cdel!$B$10:$KC$10,IF(ROUNDUP(CO64,0)=3,Cdel!$B$11:$KC$11,IF(ROUNDUP(CO64,0)=2,Cdel!$B$12:$KC$12,IF(ROUNDUP(CO64,0)=1,Cdel!$B$13:$KC$13)))))))</f>
        <v>0.58807319872957731</v>
      </c>
      <c r="CQ64" s="8" cm="1">
        <f t="array" aca="1" ref="CQ64" ca="1">CP64-_xlfn.XLOOKUP(CQ$1,Cdel!$B$1:$KC$1,IF(ROUNDUP(CP64,0)=6,Cdel!$B$8:$KC$8,IF(ROUNDUP(CP64,0)=5,Cdel!$B$9:$KC$9,IF(ROUNDUP(CP64,0)=4,Cdel!$B$10:$KC$10,IF(ROUNDUP(CP64,0)=3,Cdel!$B$11:$KC$11,IF(ROUNDUP(CP64,0)=2,Cdel!$B$12:$KC$12,IF(ROUNDUP(CP64,0)=1,Cdel!$B$13:$KC$13)))))))</f>
        <v>0.5855243962597747</v>
      </c>
      <c r="CR64" s="8" cm="1">
        <f t="array" aca="1" ref="CR64" ca="1">CQ64-_xlfn.XLOOKUP(CR$1,Cdel!$B$1:$KC$1,IF(ROUNDUP(CQ64,0)=6,Cdel!$B$8:$KC$8,IF(ROUNDUP(CQ64,0)=5,Cdel!$B$9:$KC$9,IF(ROUNDUP(CQ64,0)=4,Cdel!$B$10:$KC$10,IF(ROUNDUP(CQ64,0)=3,Cdel!$B$11:$KC$11,IF(ROUNDUP(CQ64,0)=2,Cdel!$B$12:$KC$12,IF(ROUNDUP(CQ64,0)=1,Cdel!$B$13:$KC$13)))))))</f>
        <v>0.58304610041155258</v>
      </c>
      <c r="CS64" s="8" cm="1">
        <f t="array" aca="1" ref="CS64" ca="1">CR64-_xlfn.XLOOKUP(CS$1,Cdel!$B$1:$KC$1,IF(ROUNDUP(CR64,0)=6,Cdel!$B$8:$KC$8,IF(ROUNDUP(CR64,0)=5,Cdel!$B$9:$KC$9,IF(ROUNDUP(CR64,0)=4,Cdel!$B$10:$KC$10,IF(ROUNDUP(CR64,0)=3,Cdel!$B$11:$KC$11,IF(ROUNDUP(CR64,0)=2,Cdel!$B$12:$KC$12,IF(ROUNDUP(CR64,0)=1,Cdel!$B$13:$KC$13)))))))</f>
        <v>0.58063636078516623</v>
      </c>
      <c r="CT64" s="8" cm="1">
        <f t="array" aca="1" ref="CT64" ca="1">CS64-_xlfn.XLOOKUP(CT$1,Cdel!$B$1:$KC$1,IF(ROUNDUP(CS64,0)=6,Cdel!$B$8:$KC$8,IF(ROUNDUP(CS64,0)=5,Cdel!$B$9:$KC$9,IF(ROUNDUP(CS64,0)=4,Cdel!$B$10:$KC$10,IF(ROUNDUP(CS64,0)=3,Cdel!$B$11:$KC$11,IF(ROUNDUP(CS64,0)=2,Cdel!$B$12:$KC$12,IF(ROUNDUP(CS64,0)=1,Cdel!$B$13:$KC$13)))))))</f>
        <v>0.57829328093408938</v>
      </c>
      <c r="CU64" s="8" cm="1">
        <f t="array" aca="1" ref="CU64" ca="1">CT64-_xlfn.XLOOKUP(CU$1,Cdel!$B$1:$KC$1,IF(ROUNDUP(CT64,0)=6,Cdel!$B$8:$KC$8,IF(ROUNDUP(CT64,0)=5,Cdel!$B$9:$KC$9,IF(ROUNDUP(CT64,0)=4,Cdel!$B$10:$KC$10,IF(ROUNDUP(CT64,0)=3,Cdel!$B$11:$KC$11,IF(ROUNDUP(CT64,0)=2,Cdel!$B$12:$KC$12,IF(ROUNDUP(CT64,0)=1,Cdel!$B$13:$KC$13)))))))</f>
        <v>0.57601501687252543</v>
      </c>
      <c r="CV64" s="8" cm="1">
        <f t="array" aca="1" ref="CV64" ca="1">CU64-_xlfn.XLOOKUP(CV$1,Cdel!$B$1:$KC$1,IF(ROUNDUP(CU64,0)=6,Cdel!$B$8:$KC$8,IF(ROUNDUP(CU64,0)=5,Cdel!$B$9:$KC$9,IF(ROUNDUP(CU64,0)=4,Cdel!$B$10:$KC$10,IF(ROUNDUP(CU64,0)=3,Cdel!$B$11:$KC$11,IF(ROUNDUP(CU64,0)=2,Cdel!$B$12:$KC$12,IF(ROUNDUP(CU64,0)=1,Cdel!$B$13:$KC$13)))))))</f>
        <v>0.57379977562420514</v>
      </c>
      <c r="CW64" s="8" cm="1">
        <f t="array" aca="1" ref="CW64" ca="1">CV64-_xlfn.XLOOKUP(CW$1,Cdel!$B$1:$KC$1,IF(ROUNDUP(CV64,0)=6,Cdel!$B$8:$KC$8,IF(ROUNDUP(CV64,0)=5,Cdel!$B$9:$KC$9,IF(ROUNDUP(CV64,0)=4,Cdel!$B$10:$KC$10,IF(ROUNDUP(CV64,0)=3,Cdel!$B$11:$KC$11,IF(ROUNDUP(CV64,0)=2,Cdel!$B$12:$KC$12,IF(ROUNDUP(CV64,0)=1,Cdel!$B$13:$KC$13)))))))</f>
        <v>0.57164581381132773</v>
      </c>
      <c r="CX64" s="8" cm="1">
        <f t="array" aca="1" ref="CX64" ca="1">CW64-_xlfn.XLOOKUP(CX$1,Cdel!$B$1:$KC$1,IF(ROUNDUP(CW64,0)=6,Cdel!$B$8:$KC$8,IF(ROUNDUP(CW64,0)=5,Cdel!$B$9:$KC$9,IF(ROUNDUP(CW64,0)=4,Cdel!$B$10:$KC$10,IF(ROUNDUP(CW64,0)=3,Cdel!$B$11:$KC$11,IF(ROUNDUP(CW64,0)=2,Cdel!$B$12:$KC$12,IF(ROUNDUP(CW64,0)=1,Cdel!$B$13:$KC$13)))))))</f>
        <v>0.56955143628253624</v>
      </c>
      <c r="CY64" s="8" cm="1">
        <f t="array" aca="1" ref="CY64" ca="1">CX64-_xlfn.XLOOKUP(CY$1,Cdel!$B$1:$KC$1,IF(ROUNDUP(CX64,0)=6,Cdel!$B$8:$KC$8,IF(ROUNDUP(CX64,0)=5,Cdel!$B$9:$KC$9,IF(ROUNDUP(CX64,0)=4,Cdel!$B$10:$KC$10,IF(ROUNDUP(CX64,0)=3,Cdel!$B$11:$KC$11,IF(ROUNDUP(CX64,0)=2,Cdel!$B$12:$KC$12,IF(ROUNDUP(CX64,0)=1,Cdel!$B$13:$KC$13)))))))</f>
        <v>0.56751499477884626</v>
      </c>
      <c r="CZ64" s="8" cm="1">
        <f t="array" aca="1" ref="CZ64" ca="1">CY64-_xlfn.XLOOKUP(CZ$1,Cdel!$B$1:$KC$1,IF(ROUNDUP(CY64,0)=6,Cdel!$B$8:$KC$8,IF(ROUNDUP(CY64,0)=5,Cdel!$B$9:$KC$9,IF(ROUNDUP(CY64,0)=4,Cdel!$B$10:$KC$10,IF(ROUNDUP(CY64,0)=3,Cdel!$B$11:$KC$11,IF(ROUNDUP(CY64,0)=2,Cdel!$B$12:$KC$12,IF(ROUNDUP(CY64,0)=1,Cdel!$B$13:$KC$13)))))))</f>
        <v>0.565534886636479</v>
      </c>
      <c r="DA64" s="8" cm="1">
        <f t="array" aca="1" ref="DA64" ca="1">CZ64-_xlfn.XLOOKUP(DA$1,Cdel!$B$1:$KC$1,IF(ROUNDUP(CZ64,0)=6,Cdel!$B$8:$KC$8,IF(ROUNDUP(CZ64,0)=5,Cdel!$B$9:$KC$9,IF(ROUNDUP(CZ64,0)=4,Cdel!$B$10:$KC$10,IF(ROUNDUP(CZ64,0)=3,Cdel!$B$11:$KC$11,IF(ROUNDUP(CZ64,0)=2,Cdel!$B$12:$KC$12,IF(ROUNDUP(CZ64,0)=1,Cdel!$B$13:$KC$13)))))))</f>
        <v>0.56360955352557707</v>
      </c>
      <c r="DB64" s="8" cm="1">
        <f t="array" aca="1" ref="DB64" ca="1">DA64-_xlfn.XLOOKUP(DB$1,Cdel!$B$1:$KC$1,IF(ROUNDUP(DA64,0)=6,Cdel!$B$8:$KC$8,IF(ROUNDUP(DA64,0)=5,Cdel!$B$9:$KC$9,IF(ROUNDUP(DA64,0)=4,Cdel!$B$10:$KC$10,IF(ROUNDUP(DA64,0)=3,Cdel!$B$11:$KC$11,IF(ROUNDUP(DA64,0)=2,Cdel!$B$12:$KC$12,IF(ROUNDUP(DA64,0)=1,Cdel!$B$13:$KC$13)))))))</f>
        <v>0.56173748022381109</v>
      </c>
      <c r="DC64" s="8" cm="1">
        <f t="array" aca="1" ref="DC64" ca="1">DB64-_xlfn.XLOOKUP(DC$1,Cdel!$B$1:$KC$1,IF(ROUNDUP(DB64,0)=6,Cdel!$B$8:$KC$8,IF(ROUNDUP(DB64,0)=5,Cdel!$B$9:$KC$9,IF(ROUNDUP(DB64,0)=4,Cdel!$B$10:$KC$10,IF(ROUNDUP(DB64,0)=3,Cdel!$B$11:$KC$11,IF(ROUNDUP(DB64,0)=2,Cdel!$B$12:$KC$12,IF(ROUNDUP(DB64,0)=1,Cdel!$B$13:$KC$13)))))))</f>
        <v>0.55991719342391111</v>
      </c>
      <c r="DD64" s="8" cm="1">
        <f t="array" aca="1" ref="DD64" ca="1">DC64-_xlfn.XLOOKUP(DD$1,Cdel!$B$1:$KC$1,IF(ROUNDUP(DC64,0)=6,Cdel!$B$8:$KC$8,IF(ROUNDUP(DC64,0)=5,Cdel!$B$9:$KC$9,IF(ROUNDUP(DC64,0)=4,Cdel!$B$10:$KC$10,IF(ROUNDUP(DC64,0)=3,Cdel!$B$11:$KC$11,IF(ROUNDUP(DC64,0)=2,Cdel!$B$12:$KC$12,IF(ROUNDUP(DC64,0)=1,Cdel!$B$13:$KC$13)))))))</f>
        <v>0.5581472605741854</v>
      </c>
    </row>
    <row r="65" spans="1:108" x14ac:dyDescent="0.15">
      <c r="A65" s="3" t="s">
        <v>83</v>
      </c>
      <c r="B65" s="3" t="s">
        <v>408</v>
      </c>
      <c r="C65" s="3" t="s">
        <v>83</v>
      </c>
      <c r="D65" s="2">
        <v>0</v>
      </c>
      <c r="E65" s="2">
        <v>2000</v>
      </c>
      <c r="F65" s="3"/>
      <c r="G65" s="4">
        <f t="shared" ca="1" si="2"/>
        <v>26</v>
      </c>
      <c r="H65">
        <f ca="1">_xlfn.LET(
_xlpm.score,_xlfn.XLOOKUP(G65,DecayFns!$A$2:$A$289,DecayFns!$N$2:$N$289),
IF(D65=1,IF(_xlpm.score=6,_xlpm.score,_xlpm.score+1),IF(_xlpm.score=1,_xlpm.score,_xlpm.score-1)
))</f>
        <v>2</v>
      </c>
      <c r="I65" s="7" cm="1">
        <f t="array" aca="1" ref="I65" ca="1">H65-_xlfn.XLOOKUP(I$1,Cdel!$B$1:$KC$1,IF(ROUNDUP(H65,0)=6,Cdel!$B$8:$KC$8,IF(ROUNDUP(H65,0)=5,Cdel!$B$9:$KC$9,IF(ROUNDUP(H65,0)=4,Cdel!$B$10:$KC$10,IF(ROUNDUP(H65,0)=3,Cdel!$B$11:$KC$11,IF(ROUNDUP(H65,0)=2,Cdel!$B$12:$KC$12,IF(ROUNDUP(H65,0)=1,Cdel!$B$13:$KC$13)))))))</f>
        <v>2</v>
      </c>
      <c r="J65" s="8" cm="1">
        <f t="array" aca="1" ref="J65" ca="1">I65-_xlfn.XLOOKUP(J$1,Cdel!$B$1:$KC$1,IF(ROUNDUP(I65,0)=6,Cdel!$B$8:$KC$8,IF(ROUNDUP(I65,0)=5,Cdel!$B$9:$KC$9,IF(ROUNDUP(I65,0)=4,Cdel!$B$10:$KC$10,IF(ROUNDUP(I65,0)=3,Cdel!$B$11:$KC$11,IF(ROUNDUP(I65,0)=2,Cdel!$B$12:$KC$12,IF(ROUNDUP(I65,0)=1,Cdel!$B$13:$KC$13)))))))</f>
        <v>1.9446747071098003</v>
      </c>
      <c r="K65" s="8" cm="1">
        <f t="array" aca="1" ref="K65" ca="1">J65-_xlfn.XLOOKUP(K$1,Cdel!$B$1:$KC$1,IF(ROUNDUP(J65,0)=6,Cdel!$B$8:$KC$8,IF(ROUNDUP(J65,0)=5,Cdel!$B$9:$KC$9,IF(ROUNDUP(J65,0)=4,Cdel!$B$10:$KC$10,IF(ROUNDUP(J65,0)=3,Cdel!$B$11:$KC$11,IF(ROUNDUP(J65,0)=2,Cdel!$B$12:$KC$12,IF(ROUNDUP(J65,0)=1,Cdel!$B$13:$KC$13)))))))</f>
        <v>1.8908798582362936</v>
      </c>
      <c r="L65" s="8" cm="1">
        <f t="array" aca="1" ref="L65" ca="1">K65-_xlfn.XLOOKUP(L$1,Cdel!$B$1:$KC$1,IF(ROUNDUP(K65,0)=6,Cdel!$B$8:$KC$8,IF(ROUNDUP(K65,0)=5,Cdel!$B$9:$KC$9,IF(ROUNDUP(K65,0)=4,Cdel!$B$10:$KC$10,IF(ROUNDUP(K65,0)=3,Cdel!$B$11:$KC$11,IF(ROUNDUP(K65,0)=2,Cdel!$B$12:$KC$12,IF(ROUNDUP(K65,0)=1,Cdel!$B$13:$KC$13)))))))</f>
        <v>1.8385731172477424</v>
      </c>
      <c r="M65" s="8" cm="1">
        <f t="array" aca="1" ref="M65" ca="1">L65-_xlfn.XLOOKUP(M$1,Cdel!$B$1:$KC$1,IF(ROUNDUP(L65,0)=6,Cdel!$B$8:$KC$8,IF(ROUNDUP(L65,0)=5,Cdel!$B$9:$KC$9,IF(ROUNDUP(L65,0)=4,Cdel!$B$10:$KC$10,IF(ROUNDUP(L65,0)=3,Cdel!$B$11:$KC$11,IF(ROUNDUP(L65,0)=2,Cdel!$B$12:$KC$12,IF(ROUNDUP(L65,0)=1,Cdel!$B$13:$KC$13)))))))</f>
        <v>1.7877133191418528</v>
      </c>
      <c r="N65" s="8" cm="1">
        <f t="array" aca="1" ref="N65" ca="1">M65-_xlfn.XLOOKUP(N$1,Cdel!$B$1:$KC$1,IF(ROUNDUP(M65,0)=6,Cdel!$B$8:$KC$8,IF(ROUNDUP(M65,0)=5,Cdel!$B$9:$KC$9,IF(ROUNDUP(M65,0)=4,Cdel!$B$10:$KC$10,IF(ROUNDUP(M65,0)=3,Cdel!$B$11:$KC$11,IF(ROUNDUP(M65,0)=2,Cdel!$B$12:$KC$12,IF(ROUNDUP(M65,0)=1,Cdel!$B$13:$KC$13)))))))</f>
        <v>1.7382604376492357</v>
      </c>
      <c r="O65" s="8" cm="1">
        <f t="array" aca="1" ref="O65" ca="1">N65-_xlfn.XLOOKUP(O$1,Cdel!$B$1:$KC$1,IF(ROUNDUP(N65,0)=6,Cdel!$B$8:$KC$8,IF(ROUNDUP(N65,0)=5,Cdel!$B$9:$KC$9,IF(ROUNDUP(N65,0)=4,Cdel!$B$10:$KC$10,IF(ROUNDUP(N65,0)=3,Cdel!$B$11:$KC$11,IF(ROUNDUP(N65,0)=2,Cdel!$B$12:$KC$12,IF(ROUNDUP(N65,0)=1,Cdel!$B$13:$KC$13)))))))</f>
        <v>1.6901755537330403</v>
      </c>
      <c r="P65" s="8" cm="1">
        <f t="array" aca="1" ref="P65" ca="1">O65-_xlfn.XLOOKUP(P$1,Cdel!$B$1:$KC$1,IF(ROUNDUP(O65,0)=6,Cdel!$B$8:$KC$8,IF(ROUNDUP(O65,0)=5,Cdel!$B$9:$KC$9,IF(ROUNDUP(O65,0)=4,Cdel!$B$10:$KC$10,IF(ROUNDUP(O65,0)=3,Cdel!$B$11:$KC$11,IF(ROUNDUP(O65,0)=2,Cdel!$B$12:$KC$12,IF(ROUNDUP(O65,0)=1,Cdel!$B$13:$KC$13)))))))</f>
        <v>1.6434208249599722</v>
      </c>
      <c r="Q65" s="8" cm="1">
        <f t="array" aca="1" ref="Q65" ca="1">P65-_xlfn.XLOOKUP(Q$1,Cdel!$B$1:$KC$1,IF(ROUNDUP(P65,0)=6,Cdel!$B$8:$KC$8,IF(ROUNDUP(P65,0)=5,Cdel!$B$9:$KC$9,IF(ROUNDUP(P65,0)=4,Cdel!$B$10:$KC$10,IF(ROUNDUP(P65,0)=3,Cdel!$B$11:$KC$11,IF(ROUNDUP(P65,0)=2,Cdel!$B$12:$KC$12,IF(ROUNDUP(P65,0)=1,Cdel!$B$13:$KC$13)))))))</f>
        <v>1.5979594557185901</v>
      </c>
      <c r="R65" s="8" cm="1">
        <f t="array" aca="1" ref="R65" ca="1">Q65-_xlfn.XLOOKUP(R$1,Cdel!$B$1:$KC$1,IF(ROUNDUP(Q65,0)=6,Cdel!$B$8:$KC$8,IF(ROUNDUP(Q65,0)=5,Cdel!$B$9:$KC$9,IF(ROUNDUP(Q65,0)=4,Cdel!$B$10:$KC$10,IF(ROUNDUP(Q65,0)=3,Cdel!$B$11:$KC$11,IF(ROUNDUP(Q65,0)=2,Cdel!$B$12:$KC$12,IF(ROUNDUP(Q65,0)=1,Cdel!$B$13:$KC$13)))))))</f>
        <v>1.5537556682614426</v>
      </c>
      <c r="S65" s="8" cm="1">
        <f t="array" aca="1" ref="S65" ca="1">R65-_xlfn.XLOOKUP(S$1,Cdel!$B$1:$KC$1,IF(ROUNDUP(R65,0)=6,Cdel!$B$8:$KC$8,IF(ROUNDUP(R65,0)=5,Cdel!$B$9:$KC$9,IF(ROUNDUP(R65,0)=4,Cdel!$B$10:$KC$10,IF(ROUNDUP(R65,0)=3,Cdel!$B$11:$KC$11,IF(ROUNDUP(R65,0)=2,Cdel!$B$12:$KC$12,IF(ROUNDUP(R65,0)=1,Cdel!$B$13:$KC$13)))))))</f>
        <v>1.5107746745482562</v>
      </c>
      <c r="T65" s="8" cm="1">
        <f t="array" aca="1" ref="T65" ca="1">S65-_xlfn.XLOOKUP(T$1,Cdel!$B$1:$KC$1,IF(ROUNDUP(S65,0)=6,Cdel!$B$8:$KC$8,IF(ROUNDUP(S65,0)=5,Cdel!$B$9:$KC$9,IF(ROUNDUP(S65,0)=4,Cdel!$B$10:$KC$10,IF(ROUNDUP(S65,0)=3,Cdel!$B$11:$KC$11,IF(ROUNDUP(S65,0)=2,Cdel!$B$12:$KC$12,IF(ROUNDUP(S65,0)=1,Cdel!$B$13:$KC$13)))))))</f>
        <v>1.4689826488680171</v>
      </c>
      <c r="U65" s="8" cm="1">
        <f t="array" aca="1" ref="U65" ca="1">T65-_xlfn.XLOOKUP(U$1,Cdel!$B$1:$KC$1,IF(ROUNDUP(T65,0)=6,Cdel!$B$8:$KC$8,IF(ROUNDUP(T65,0)=5,Cdel!$B$9:$KC$9,IF(ROUNDUP(T65,0)=4,Cdel!$B$10:$KC$10,IF(ROUNDUP(T65,0)=3,Cdel!$B$11:$KC$11,IF(ROUNDUP(T65,0)=2,Cdel!$B$12:$KC$12,IF(ROUNDUP(T65,0)=1,Cdel!$B$13:$KC$13)))))))</f>
        <v>1.4283467012183948</v>
      </c>
      <c r="V65" s="8" cm="1">
        <f t="array" aca="1" ref="V65" ca="1">U65-_xlfn.XLOOKUP(V$1,Cdel!$B$1:$KC$1,IF(ROUNDUP(U65,0)=6,Cdel!$B$8:$KC$8,IF(ROUNDUP(U65,0)=5,Cdel!$B$9:$KC$9,IF(ROUNDUP(U65,0)=4,Cdel!$B$10:$KC$10,IF(ROUNDUP(U65,0)=3,Cdel!$B$11:$KC$11,IF(ROUNDUP(U65,0)=2,Cdel!$B$12:$KC$12,IF(ROUNDUP(U65,0)=1,Cdel!$B$13:$KC$13)))))))</f>
        <v>1.3888348514215656</v>
      </c>
      <c r="W65" s="8" cm="1">
        <f t="array" aca="1" ref="W65" ca="1">V65-_xlfn.XLOOKUP(W$1,Cdel!$B$1:$KC$1,IF(ROUNDUP(V65,0)=6,Cdel!$B$8:$KC$8,IF(ROUNDUP(V65,0)=5,Cdel!$B$9:$KC$9,IF(ROUNDUP(V65,0)=4,Cdel!$B$10:$KC$10,IF(ROUNDUP(V65,0)=3,Cdel!$B$11:$KC$11,IF(ROUNDUP(V65,0)=2,Cdel!$B$12:$KC$12,IF(ROUNDUP(V65,0)=1,Cdel!$B$13:$KC$13)))))))</f>
        <v>1.350416003956058</v>
      </c>
      <c r="X65" s="8" cm="1">
        <f t="array" aca="1" ref="X65" ca="1">W65-_xlfn.XLOOKUP(X$1,Cdel!$B$1:$KC$1,IF(ROUNDUP(W65,0)=6,Cdel!$B$8:$KC$8,IF(ROUNDUP(W65,0)=5,Cdel!$B$9:$KC$9,IF(ROUNDUP(W65,0)=4,Cdel!$B$10:$KC$10,IF(ROUNDUP(W65,0)=3,Cdel!$B$11:$KC$11,IF(ROUNDUP(W65,0)=2,Cdel!$B$12:$KC$12,IF(ROUNDUP(W65,0)=1,Cdel!$B$13:$KC$13)))))))</f>
        <v>1.3130599234848168</v>
      </c>
      <c r="Y65" s="8" cm="1">
        <f t="array" aca="1" ref="Y65" ca="1">X65-_xlfn.XLOOKUP(Y$1,Cdel!$B$1:$KC$1,IF(ROUNDUP(X65,0)=6,Cdel!$B$8:$KC$8,IF(ROUNDUP(X65,0)=5,Cdel!$B$9:$KC$9,IF(ROUNDUP(X65,0)=4,Cdel!$B$10:$KC$10,IF(ROUNDUP(X65,0)=3,Cdel!$B$11:$KC$11,IF(ROUNDUP(X65,0)=2,Cdel!$B$12:$KC$12,IF(ROUNDUP(X65,0)=1,Cdel!$B$13:$KC$13)))))))</f>
        <v>1.2767372110602264</v>
      </c>
      <c r="Z65" s="8" cm="1">
        <f t="array" aca="1" ref="Z65" ca="1">Y65-_xlfn.XLOOKUP(Z$1,Cdel!$B$1:$KC$1,IF(ROUNDUP(Y65,0)=6,Cdel!$B$8:$KC$8,IF(ROUNDUP(Y65,0)=5,Cdel!$B$9:$KC$9,IF(ROUNDUP(Y65,0)=4,Cdel!$B$10:$KC$10,IF(ROUNDUP(Y65,0)=3,Cdel!$B$11:$KC$11,IF(ROUNDUP(Y65,0)=2,Cdel!$B$12:$KC$12,IF(ROUNDUP(Y65,0)=1,Cdel!$B$13:$KC$13)))))))</f>
        <v>1.2414192809873645</v>
      </c>
      <c r="AA65" s="8" cm="1">
        <f t="array" aca="1" ref="AA65" ca="1">Z65-_xlfn.XLOOKUP(AA$1,Cdel!$B$1:$KC$1,IF(ROUNDUP(Z65,0)=6,Cdel!$B$8:$KC$8,IF(ROUNDUP(Z65,0)=5,Cdel!$B$9:$KC$9,IF(ROUNDUP(Z65,0)=4,Cdel!$B$10:$KC$10,IF(ROUNDUP(Z65,0)=3,Cdel!$B$11:$KC$11,IF(ROUNDUP(Z65,0)=2,Cdel!$B$12:$KC$12,IF(ROUNDUP(Z65,0)=1,Cdel!$B$13:$KC$13)))))))</f>
        <v>1.207078338327281</v>
      </c>
      <c r="AB65" s="8" cm="1">
        <f t="array" aca="1" ref="AB65" ca="1">AA65-_xlfn.XLOOKUP(AB$1,Cdel!$B$1:$KC$1,IF(ROUNDUP(AA65,0)=6,Cdel!$B$8:$KC$8,IF(ROUNDUP(AA65,0)=5,Cdel!$B$9:$KC$9,IF(ROUNDUP(AA65,0)=4,Cdel!$B$10:$KC$10,IF(ROUNDUP(AA65,0)=3,Cdel!$B$11:$KC$11,IF(ROUNDUP(AA65,0)=2,Cdel!$B$12:$KC$12,IF(ROUNDUP(AA65,0)=1,Cdel!$B$13:$KC$13)))))))</f>
        <v>1.1736873570225947</v>
      </c>
      <c r="AC65" s="8" cm="1">
        <f t="array" aca="1" ref="AC65" ca="1">AB65-_xlfn.XLOOKUP(AC$1,Cdel!$B$1:$KC$1,IF(ROUNDUP(AB65,0)=6,Cdel!$B$8:$KC$8,IF(ROUNDUP(AB65,0)=5,Cdel!$B$9:$KC$9,IF(ROUNDUP(AB65,0)=4,Cdel!$B$10:$KC$10,IF(ROUNDUP(AB65,0)=3,Cdel!$B$11:$KC$11,IF(ROUNDUP(AB65,0)=2,Cdel!$B$12:$KC$12,IF(ROUNDUP(AB65,0)=1,Cdel!$B$13:$KC$13)))))))</f>
        <v>1.1412200586281949</v>
      </c>
      <c r="AD65" s="8" cm="1">
        <f t="array" aca="1" ref="AD65" ca="1">AC65-_xlfn.XLOOKUP(AD$1,Cdel!$B$1:$KC$1,IF(ROUNDUP(AC65,0)=6,Cdel!$B$8:$KC$8,IF(ROUNDUP(AC65,0)=5,Cdel!$B$9:$KC$9,IF(ROUNDUP(AC65,0)=4,Cdel!$B$10:$KC$10,IF(ROUNDUP(AC65,0)=3,Cdel!$B$11:$KC$11,IF(ROUNDUP(AC65,0)=2,Cdel!$B$12:$KC$12,IF(ROUNDUP(AC65,0)=1,Cdel!$B$13:$KC$13)))))))</f>
        <v>1.1096508916303069</v>
      </c>
      <c r="AE65" s="8" cm="1">
        <f t="array" aca="1" ref="AE65" ca="1">AD65-_xlfn.XLOOKUP(AE$1,Cdel!$B$1:$KC$1,IF(ROUNDUP(AD65,0)=6,Cdel!$B$8:$KC$8,IF(ROUNDUP(AD65,0)=5,Cdel!$B$9:$KC$9,IF(ROUNDUP(AD65,0)=4,Cdel!$B$10:$KC$10,IF(ROUNDUP(AD65,0)=3,Cdel!$B$11:$KC$11,IF(ROUNDUP(AD65,0)=2,Cdel!$B$12:$KC$12,IF(ROUNDUP(AD65,0)=1,Cdel!$B$13:$KC$13)))))))</f>
        <v>1.0789550113376478</v>
      </c>
      <c r="AF65" s="8" cm="1">
        <f t="array" aca="1" ref="AF65" ca="1">AE65-_xlfn.XLOOKUP(AF$1,Cdel!$B$1:$KC$1,IF(ROUNDUP(AE65,0)=6,Cdel!$B$8:$KC$8,IF(ROUNDUP(AE65,0)=5,Cdel!$B$9:$KC$9,IF(ROUNDUP(AE65,0)=4,Cdel!$B$10:$KC$10,IF(ROUNDUP(AE65,0)=3,Cdel!$B$11:$KC$11,IF(ROUNDUP(AE65,0)=2,Cdel!$B$12:$KC$12,IF(ROUNDUP(AE65,0)=1,Cdel!$B$13:$KC$13)))))))</f>
        <v>1.0491082603288457</v>
      </c>
      <c r="AG65" s="8" cm="1">
        <f t="array" aca="1" ref="AG65" ca="1">AF65-_xlfn.XLOOKUP(AG$1,Cdel!$B$1:$KC$1,IF(ROUNDUP(AF65,0)=6,Cdel!$B$8:$KC$8,IF(ROUNDUP(AF65,0)=5,Cdel!$B$9:$KC$9,IF(ROUNDUP(AF65,0)=4,Cdel!$B$10:$KC$10,IF(ROUNDUP(AF65,0)=3,Cdel!$B$11:$KC$11,IF(ROUNDUP(AF65,0)=2,Cdel!$B$12:$KC$12,IF(ROUNDUP(AF65,0)=1,Cdel!$B$13:$KC$13)))))))</f>
        <v>1.0200871494407351</v>
      </c>
      <c r="AH65" s="8" cm="1">
        <f t="array" aca="1" ref="AH65" ca="1">AG65-_xlfn.XLOOKUP(AH$1,Cdel!$B$1:$KC$1,IF(ROUNDUP(AG65,0)=6,Cdel!$B$8:$KC$8,IF(ROUNDUP(AG65,0)=5,Cdel!$B$9:$KC$9,IF(ROUNDUP(AG65,0)=4,Cdel!$B$10:$KC$10,IF(ROUNDUP(AG65,0)=3,Cdel!$B$11:$KC$11,IF(ROUNDUP(AG65,0)=2,Cdel!$B$12:$KC$12,IF(ROUNDUP(AG65,0)=1,Cdel!$B$13:$KC$13)))))))</f>
        <v>0.99186883928256631</v>
      </c>
      <c r="AI65" s="8" cm="1">
        <f t="array" aca="1" ref="AI65" ca="1">AH65-_xlfn.XLOOKUP(AI$1,Cdel!$B$1:$KC$1,IF(ROUNDUP(AH65,0)=6,Cdel!$B$8:$KC$8,IF(ROUNDUP(AH65,0)=5,Cdel!$B$9:$KC$9,IF(ROUNDUP(AH65,0)=4,Cdel!$B$10:$KC$10,IF(ROUNDUP(AH65,0)=3,Cdel!$B$11:$KC$11,IF(ROUNDUP(AH65,0)=2,Cdel!$B$12:$KC$12,IF(ROUNDUP(AH65,0)=1,Cdel!$B$13:$KC$13)))))))</f>
        <v>0.97814998077207371</v>
      </c>
      <c r="AJ65" s="8" cm="1">
        <f t="array" aca="1" ref="AJ65" ca="1">AI65-_xlfn.XLOOKUP(AJ$1,Cdel!$B$1:$KC$1,IF(ROUNDUP(AI65,0)=6,Cdel!$B$8:$KC$8,IF(ROUNDUP(AI65,0)=5,Cdel!$B$9:$KC$9,IF(ROUNDUP(AI65,0)=4,Cdel!$B$10:$KC$10,IF(ROUNDUP(AI65,0)=3,Cdel!$B$11:$KC$11,IF(ROUNDUP(AI65,0)=2,Cdel!$B$12:$KC$12,IF(ROUNDUP(AI65,0)=1,Cdel!$B$13:$KC$13)))))))</f>
        <v>0.96481062219418723</v>
      </c>
      <c r="AK65" s="8" cm="1">
        <f t="array" aca="1" ref="AK65" ca="1">AJ65-_xlfn.XLOOKUP(AK$1,Cdel!$B$1:$KC$1,IF(ROUNDUP(AJ65,0)=6,Cdel!$B$8:$KC$8,IF(ROUNDUP(AJ65,0)=5,Cdel!$B$9:$KC$9,IF(ROUNDUP(AJ65,0)=4,Cdel!$B$10:$KC$10,IF(ROUNDUP(AJ65,0)=3,Cdel!$B$11:$KC$11,IF(ROUNDUP(AJ65,0)=2,Cdel!$B$12:$KC$12,IF(ROUNDUP(AJ65,0)=1,Cdel!$B$13:$KC$13)))))))</f>
        <v>0.9518402655764453</v>
      </c>
      <c r="AL65" s="8" cm="1">
        <f t="array" aca="1" ref="AL65" ca="1">AK65-_xlfn.XLOOKUP(AL$1,Cdel!$B$1:$KC$1,IF(ROUNDUP(AK65,0)=6,Cdel!$B$8:$KC$8,IF(ROUNDUP(AK65,0)=5,Cdel!$B$9:$KC$9,IF(ROUNDUP(AK65,0)=4,Cdel!$B$10:$KC$10,IF(ROUNDUP(AK65,0)=3,Cdel!$B$11:$KC$11,IF(ROUNDUP(AK65,0)=2,Cdel!$B$12:$KC$12,IF(ROUNDUP(AK65,0)=1,Cdel!$B$13:$KC$13)))))))</f>
        <v>0.93922870334808661</v>
      </c>
      <c r="AM65" s="8" cm="1">
        <f t="array" aca="1" ref="AM65" ca="1">AL65-_xlfn.XLOOKUP(AM$1,Cdel!$B$1:$KC$1,IF(ROUNDUP(AL65,0)=6,Cdel!$B$8:$KC$8,IF(ROUNDUP(AL65,0)=5,Cdel!$B$9:$KC$9,IF(ROUNDUP(AL65,0)=4,Cdel!$B$10:$KC$10,IF(ROUNDUP(AL65,0)=3,Cdel!$B$11:$KC$11,IF(ROUNDUP(AL65,0)=2,Cdel!$B$12:$KC$12,IF(ROUNDUP(AL65,0)=1,Cdel!$B$13:$KC$13)))))))</f>
        <v>0.92696601030677162</v>
      </c>
      <c r="AN65" s="8" cm="1">
        <f t="array" aca="1" ref="AN65" ca="1">AM65-_xlfn.XLOOKUP(AN$1,Cdel!$B$1:$KC$1,IF(ROUNDUP(AM65,0)=6,Cdel!$B$8:$KC$8,IF(ROUNDUP(AM65,0)=5,Cdel!$B$9:$KC$9,IF(ROUNDUP(AM65,0)=4,Cdel!$B$10:$KC$10,IF(ROUNDUP(AM65,0)=3,Cdel!$B$11:$KC$11,IF(ROUNDUP(AM65,0)=2,Cdel!$B$12:$KC$12,IF(ROUNDUP(AM65,0)=1,Cdel!$B$13:$KC$13)))))))</f>
        <v>0.91504253580752315</v>
      </c>
      <c r="AO65" s="8" cm="1">
        <f t="array" aca="1" ref="AO65" ca="1">AN65-_xlfn.XLOOKUP(AO$1,Cdel!$B$1:$KC$1,IF(ROUNDUP(AN65,0)=6,Cdel!$B$8:$KC$8,IF(ROUNDUP(AN65,0)=5,Cdel!$B$9:$KC$9,IF(ROUNDUP(AN65,0)=4,Cdel!$B$10:$KC$10,IF(ROUNDUP(AN65,0)=3,Cdel!$B$11:$KC$11,IF(ROUNDUP(AN65,0)=2,Cdel!$B$12:$KC$12,IF(ROUNDUP(AN65,0)=1,Cdel!$B$13:$KC$13)))))))</f>
        <v>0.9034488961677446</v>
      </c>
      <c r="AP65" s="8" cm="1">
        <f t="array" aca="1" ref="AP65" ca="1">AO65-_xlfn.XLOOKUP(AP$1,Cdel!$B$1:$KC$1,IF(ROUNDUP(AO65,0)=6,Cdel!$B$8:$KC$8,IF(ROUNDUP(AO65,0)=5,Cdel!$B$9:$KC$9,IF(ROUNDUP(AO65,0)=4,Cdel!$B$10:$KC$10,IF(ROUNDUP(AO65,0)=3,Cdel!$B$11:$KC$11,IF(ROUNDUP(AO65,0)=2,Cdel!$B$12:$KC$12,IF(ROUNDUP(AO65,0)=1,Cdel!$B$13:$KC$13)))))))</f>
        <v>0.89217596728233317</v>
      </c>
      <c r="AQ65" s="8" cm="1">
        <f t="array" aca="1" ref="AQ65" ca="1">AP65-_xlfn.XLOOKUP(AQ$1,Cdel!$B$1:$KC$1,IF(ROUNDUP(AP65,0)=6,Cdel!$B$8:$KC$8,IF(ROUNDUP(AP65,0)=5,Cdel!$B$9:$KC$9,IF(ROUNDUP(AP65,0)=4,Cdel!$B$10:$KC$10,IF(ROUNDUP(AP65,0)=3,Cdel!$B$11:$KC$11,IF(ROUNDUP(AP65,0)=2,Cdel!$B$12:$KC$12,IF(ROUNDUP(AP65,0)=1,Cdel!$B$13:$KC$13)))))))</f>
        <v>0.88121487744307958</v>
      </c>
      <c r="AR65" s="8" cm="1">
        <f t="array" aca="1" ref="AR65" ca="1">AQ65-_xlfn.XLOOKUP(AR$1,Cdel!$B$1:$KC$1,IF(ROUNDUP(AQ65,0)=6,Cdel!$B$8:$KC$8,IF(ROUNDUP(AQ65,0)=5,Cdel!$B$9:$KC$9,IF(ROUNDUP(AQ65,0)=4,Cdel!$B$10:$KC$10,IF(ROUNDUP(AQ65,0)=3,Cdel!$B$11:$KC$11,IF(ROUNDUP(AQ65,0)=2,Cdel!$B$12:$KC$12,IF(ROUNDUP(AQ65,0)=1,Cdel!$B$13:$KC$13)))))))</f>
        <v>0.87055700035670225</v>
      </c>
      <c r="AS65" s="8" cm="1">
        <f t="array" aca="1" ref="AS65" ca="1">AR65-_xlfn.XLOOKUP(AS$1,Cdel!$B$1:$KC$1,IF(ROUNDUP(AR65,0)=6,Cdel!$B$8:$KC$8,IF(ROUNDUP(AR65,0)=5,Cdel!$B$9:$KC$9,IF(ROUNDUP(AR65,0)=4,Cdel!$B$10:$KC$10,IF(ROUNDUP(AR65,0)=3,Cdel!$B$11:$KC$11,IF(ROUNDUP(AR65,0)=2,Cdel!$B$12:$KC$12,IF(ROUNDUP(AR65,0)=1,Cdel!$B$13:$KC$13)))))))</f>
        <v>0.86019394835602059</v>
      </c>
      <c r="AT65" s="8" cm="1">
        <f t="array" aca="1" ref="AT65" ca="1">AS65-_xlfn.XLOOKUP(AT$1,Cdel!$B$1:$KC$1,IF(ROUNDUP(AS65,0)=6,Cdel!$B$8:$KC$8,IF(ROUNDUP(AS65,0)=5,Cdel!$B$9:$KC$9,IF(ROUNDUP(AS65,0)=4,Cdel!$B$10:$KC$10,IF(ROUNDUP(AS65,0)=3,Cdel!$B$11:$KC$11,IF(ROUNDUP(AS65,0)=2,Cdel!$B$12:$KC$12,IF(ROUNDUP(AS65,0)=1,Cdel!$B$13:$KC$13)))))))</f>
        <v>0.85011756579892617</v>
      </c>
      <c r="AU65" s="8" cm="1">
        <f t="array" aca="1" ref="AU65" ca="1">AT65-_xlfn.XLOOKUP(AU$1,Cdel!$B$1:$KC$1,IF(ROUNDUP(AT65,0)=6,Cdel!$B$8:$KC$8,IF(ROUNDUP(AT65,0)=5,Cdel!$B$9:$KC$9,IF(ROUNDUP(AT65,0)=4,Cdel!$B$10:$KC$10,IF(ROUNDUP(AT65,0)=3,Cdel!$B$11:$KC$11,IF(ROUNDUP(AT65,0)=2,Cdel!$B$12:$KC$12,IF(ROUNDUP(AT65,0)=1,Cdel!$B$13:$KC$13)))))))</f>
        <v>0.84031992264995425</v>
      </c>
      <c r="AV65" s="8" cm="1">
        <f t="array" aca="1" ref="AV65" ca="1">AU65-_xlfn.XLOOKUP(AV$1,Cdel!$B$1:$KC$1,IF(ROUNDUP(AU65,0)=6,Cdel!$B$8:$KC$8,IF(ROUNDUP(AU65,0)=5,Cdel!$B$9:$KC$9,IF(ROUNDUP(AU65,0)=4,Cdel!$B$10:$KC$10,IF(ROUNDUP(AU65,0)=3,Cdel!$B$11:$KC$11,IF(ROUNDUP(AU65,0)=2,Cdel!$B$12:$KC$12,IF(ROUNDUP(AU65,0)=1,Cdel!$B$13:$KC$13)))))))</f>
        <v>0.83079330823940745</v>
      </c>
      <c r="AW65" s="8" cm="1">
        <f t="array" aca="1" ref="AW65" ca="1">AV65-_xlfn.XLOOKUP(AW$1,Cdel!$B$1:$KC$1,IF(ROUNDUP(AV65,0)=6,Cdel!$B$8:$KC$8,IF(ROUNDUP(AV65,0)=5,Cdel!$B$9:$KC$9,IF(ROUNDUP(AV65,0)=4,Cdel!$B$10:$KC$10,IF(ROUNDUP(AV65,0)=3,Cdel!$B$11:$KC$11,IF(ROUNDUP(AV65,0)=2,Cdel!$B$12:$KC$12,IF(ROUNDUP(AV65,0)=1,Cdel!$B$13:$KC$13)))))))</f>
        <v>0.82153022519511842</v>
      </c>
      <c r="AX65" s="8" cm="1">
        <f t="array" aca="1" ref="AX65" ca="1">AW65-_xlfn.XLOOKUP(AX$1,Cdel!$B$1:$KC$1,IF(ROUNDUP(AW65,0)=6,Cdel!$B$8:$KC$8,IF(ROUNDUP(AW65,0)=5,Cdel!$B$9:$KC$9,IF(ROUNDUP(AW65,0)=4,Cdel!$B$10:$KC$10,IF(ROUNDUP(AW65,0)=3,Cdel!$B$11:$KC$11,IF(ROUNDUP(AW65,0)=2,Cdel!$B$12:$KC$12,IF(ROUNDUP(AW65,0)=1,Cdel!$B$13:$KC$13)))))))</f>
        <v>0.81252338354207532</v>
      </c>
      <c r="AY65" s="8" cm="1">
        <f t="array" aca="1" ref="AY65" ca="1">AX65-_xlfn.XLOOKUP(AY$1,Cdel!$B$1:$KC$1,IF(ROUNDUP(AX65,0)=6,Cdel!$B$8:$KC$8,IF(ROUNDUP(AX65,0)=5,Cdel!$B$9:$KC$9,IF(ROUNDUP(AX65,0)=4,Cdel!$B$10:$KC$10,IF(ROUNDUP(AX65,0)=3,Cdel!$B$11:$KC$11,IF(ROUNDUP(AX65,0)=2,Cdel!$B$12:$KC$12,IF(ROUNDUP(AX65,0)=1,Cdel!$B$13:$KC$13)))))))</f>
        <v>0.80376569496526717</v>
      </c>
      <c r="AZ65" s="8" cm="1">
        <f t="array" aca="1" ref="AZ65" ca="1">AY65-_xlfn.XLOOKUP(AZ$1,Cdel!$B$1:$KC$1,IF(ROUNDUP(AY65,0)=6,Cdel!$B$8:$KC$8,IF(ROUNDUP(AY65,0)=5,Cdel!$B$9:$KC$9,IF(ROUNDUP(AY65,0)=4,Cdel!$B$10:$KC$10,IF(ROUNDUP(AY65,0)=3,Cdel!$B$11:$KC$11,IF(ROUNDUP(AY65,0)=2,Cdel!$B$12:$KC$12,IF(ROUNDUP(AY65,0)=1,Cdel!$B$13:$KC$13)))))))</f>
        <v>0.7952502672312356</v>
      </c>
      <c r="BA65" s="8" cm="1">
        <f t="array" aca="1" ref="BA65" ca="1">AZ65-_xlfn.XLOOKUP(BA$1,Cdel!$B$1:$KC$1,IF(ROUNDUP(AZ65,0)=6,Cdel!$B$8:$KC$8,IF(ROUNDUP(AZ65,0)=5,Cdel!$B$9:$KC$9,IF(ROUNDUP(AZ65,0)=4,Cdel!$B$10:$KC$10,IF(ROUNDUP(AZ65,0)=3,Cdel!$B$11:$KC$11,IF(ROUNDUP(AZ65,0)=2,Cdel!$B$12:$KC$12,IF(ROUNDUP(AZ65,0)=1,Cdel!$B$13:$KC$13)))))))</f>
        <v>0.78697039876393937</v>
      </c>
      <c r="BB65" s="8" cm="1">
        <f t="array" aca="1" ref="BB65" ca="1">BA65-_xlfn.XLOOKUP(BB$1,Cdel!$B$1:$KC$1,IF(ROUNDUP(BA65,0)=6,Cdel!$B$8:$KC$8,IF(ROUNDUP(BA65,0)=5,Cdel!$B$9:$KC$9,IF(ROUNDUP(BA65,0)=4,Cdel!$B$10:$KC$10,IF(ROUNDUP(BA65,0)=3,Cdel!$B$11:$KC$11,IF(ROUNDUP(BA65,0)=2,Cdel!$B$12:$KC$12,IF(ROUNDUP(BA65,0)=1,Cdel!$B$13:$KC$13)))))))</f>
        <v>0.77891957337066597</v>
      </c>
      <c r="BC65" s="8" cm="1">
        <f t="array" aca="1" ref="BC65" ca="1">BB65-_xlfn.XLOOKUP(BC$1,Cdel!$B$1:$KC$1,IF(ROUNDUP(BB65,0)=6,Cdel!$B$8:$KC$8,IF(ROUNDUP(BB65,0)=5,Cdel!$B$9:$KC$9,IF(ROUNDUP(BB65,0)=4,Cdel!$B$10:$KC$10,IF(ROUNDUP(BB65,0)=3,Cdel!$B$11:$KC$11,IF(ROUNDUP(BB65,0)=2,Cdel!$B$12:$KC$12,IF(ROUNDUP(BB65,0)=1,Cdel!$B$13:$KC$13)))))))</f>
        <v>0.77109145511383781</v>
      </c>
      <c r="BD65" s="8" cm="1">
        <f t="array" aca="1" ref="BD65" ca="1">BC65-_xlfn.XLOOKUP(BD$1,Cdel!$B$1:$KC$1,IF(ROUNDUP(BC65,0)=6,Cdel!$B$8:$KC$8,IF(ROUNDUP(BC65,0)=5,Cdel!$B$9:$KC$9,IF(ROUNDUP(BC65,0)=4,Cdel!$B$10:$KC$10,IF(ROUNDUP(BC65,0)=3,Cdel!$B$11:$KC$11,IF(ROUNDUP(BC65,0)=2,Cdel!$B$12:$KC$12,IF(ROUNDUP(BC65,0)=1,Cdel!$B$13:$KC$13)))))))</f>
        <v>0.76347988332467875</v>
      </c>
      <c r="BE65" s="8" cm="1">
        <f t="array" aca="1" ref="BE65" ca="1">BD65-_xlfn.XLOOKUP(BE$1,Cdel!$B$1:$KC$1,IF(ROUNDUP(BD65,0)=6,Cdel!$B$8:$KC$8,IF(ROUNDUP(BD65,0)=5,Cdel!$B$9:$KC$9,IF(ROUNDUP(BD65,0)=4,Cdel!$B$10:$KC$10,IF(ROUNDUP(BD65,0)=3,Cdel!$B$11:$KC$11,IF(ROUNDUP(BD65,0)=2,Cdel!$B$12:$KC$12,IF(ROUNDUP(BD65,0)=1,Cdel!$B$13:$KC$13)))))))</f>
        <v>0.7560788677548147</v>
      </c>
      <c r="BF65" s="8" cm="1">
        <f t="array" aca="1" ref="BF65" ca="1">BE65-_xlfn.XLOOKUP(BF$1,Cdel!$B$1:$KC$1,IF(ROUNDUP(BE65,0)=6,Cdel!$B$8:$KC$8,IF(ROUNDUP(BE65,0)=5,Cdel!$B$9:$KC$9,IF(ROUNDUP(BE65,0)=4,Cdel!$B$10:$KC$10,IF(ROUNDUP(BE65,0)=3,Cdel!$B$11:$KC$11,IF(ROUNDUP(BE65,0)=2,Cdel!$B$12:$KC$12,IF(ROUNDUP(BE65,0)=1,Cdel!$B$13:$KC$13)))))))</f>
        <v>0.74888258386199436</v>
      </c>
      <c r="BG65" s="8" cm="1">
        <f t="array" aca="1" ref="BG65" ca="1">BF65-_xlfn.XLOOKUP(BG$1,Cdel!$B$1:$KC$1,IF(ROUNDUP(BF65,0)=6,Cdel!$B$8:$KC$8,IF(ROUNDUP(BF65,0)=5,Cdel!$B$9:$KC$9,IF(ROUNDUP(BF65,0)=4,Cdel!$B$10:$KC$10,IF(ROUNDUP(BF65,0)=3,Cdel!$B$11:$KC$11,IF(ROUNDUP(BF65,0)=2,Cdel!$B$12:$KC$12,IF(ROUNDUP(BF65,0)=1,Cdel!$B$13:$KC$13)))))))</f>
        <v>0.74188536822621975</v>
      </c>
      <c r="BH65" s="8" cm="1">
        <f t="array" aca="1" ref="BH65" ca="1">BG65-_xlfn.XLOOKUP(BH$1,Cdel!$B$1:$KC$1,IF(ROUNDUP(BG65,0)=6,Cdel!$B$8:$KC$8,IF(ROUNDUP(BG65,0)=5,Cdel!$B$9:$KC$9,IF(ROUNDUP(BG65,0)=4,Cdel!$B$10:$KC$10,IF(ROUNDUP(BG65,0)=3,Cdel!$B$11:$KC$11,IF(ROUNDUP(BG65,0)=2,Cdel!$B$12:$KC$12,IF(ROUNDUP(BG65,0)=1,Cdel!$B$13:$KC$13)))))))</f>
        <v>0.73508171409267775</v>
      </c>
      <c r="BI65" s="8" cm="1">
        <f t="array" aca="1" ref="BI65" ca="1">BH65-_xlfn.XLOOKUP(BI$1,Cdel!$B$1:$KC$1,IF(ROUNDUP(BH65,0)=6,Cdel!$B$8:$KC$8,IF(ROUNDUP(BH65,0)=5,Cdel!$B$9:$KC$9,IF(ROUNDUP(BH65,0)=4,Cdel!$B$10:$KC$10,IF(ROUNDUP(BH65,0)=3,Cdel!$B$11:$KC$11,IF(ROUNDUP(BH65,0)=2,Cdel!$B$12:$KC$12,IF(ROUNDUP(BH65,0)=1,Cdel!$B$13:$KC$13)))))))</f>
        <v>0.72846626703796669</v>
      </c>
      <c r="BJ65" s="8" cm="1">
        <f t="array" aca="1" ref="BJ65" ca="1">BI65-_xlfn.XLOOKUP(BJ$1,Cdel!$B$1:$KC$1,IF(ROUNDUP(BI65,0)=6,Cdel!$B$8:$KC$8,IF(ROUNDUP(BI65,0)=5,Cdel!$B$9:$KC$9,IF(ROUNDUP(BI65,0)=4,Cdel!$B$10:$KC$10,IF(ROUNDUP(BI65,0)=3,Cdel!$B$11:$KC$11,IF(ROUNDUP(BI65,0)=2,Cdel!$B$12:$KC$12,IF(ROUNDUP(BI65,0)=1,Cdel!$B$13:$KC$13)))))))</f>
        <v>0.72203382075620626</v>
      </c>
      <c r="BK65" s="8" cm="1">
        <f t="array" aca="1" ref="BK65" ca="1">BJ65-_xlfn.XLOOKUP(BK$1,Cdel!$B$1:$KC$1,IF(ROUNDUP(BJ65,0)=6,Cdel!$B$8:$KC$8,IF(ROUNDUP(BJ65,0)=5,Cdel!$B$9:$KC$9,IF(ROUNDUP(BJ65,0)=4,Cdel!$B$10:$KC$10,IF(ROUNDUP(BJ65,0)=3,Cdel!$B$11:$KC$11,IF(ROUNDUP(BJ65,0)=2,Cdel!$B$12:$KC$12,IF(ROUNDUP(BJ65,0)=1,Cdel!$B$13:$KC$13)))))))</f>
        <v>0.71577931296171526</v>
      </c>
      <c r="BL65" s="8" cm="1">
        <f t="array" aca="1" ref="BL65" ca="1">BK65-_xlfn.XLOOKUP(BL$1,Cdel!$B$1:$KC$1,IF(ROUNDUP(BK65,0)=6,Cdel!$B$8:$KC$8,IF(ROUNDUP(BK65,0)=5,Cdel!$B$9:$KC$9,IF(ROUNDUP(BK65,0)=4,Cdel!$B$10:$KC$10,IF(ROUNDUP(BK65,0)=3,Cdel!$B$11:$KC$11,IF(ROUNDUP(BK65,0)=2,Cdel!$B$12:$KC$12,IF(ROUNDUP(BK65,0)=1,Cdel!$B$13:$KC$13)))))))</f>
        <v>0.70969782140503146</v>
      </c>
      <c r="BM65" s="8" cm="1">
        <f t="array" aca="1" ref="BM65" ca="1">BL65-_xlfn.XLOOKUP(BM$1,Cdel!$B$1:$KC$1,IF(ROUNDUP(BL65,0)=6,Cdel!$B$8:$KC$8,IF(ROUNDUP(BL65,0)=5,Cdel!$B$9:$KC$9,IF(ROUNDUP(BL65,0)=4,Cdel!$B$10:$KC$10,IF(ROUNDUP(BL65,0)=3,Cdel!$B$11:$KC$11,IF(ROUNDUP(BL65,0)=2,Cdel!$B$12:$KC$12,IF(ROUNDUP(BL65,0)=1,Cdel!$B$13:$KC$13)))))))</f>
        <v>0.70378455999913903</v>
      </c>
      <c r="BN65" s="8" cm="1">
        <f t="array" aca="1" ref="BN65" ca="1">BM65-_xlfn.XLOOKUP(BN$1,Cdel!$B$1:$KC$1,IF(ROUNDUP(BM65,0)=6,Cdel!$B$8:$KC$8,IF(ROUNDUP(BM65,0)=5,Cdel!$B$9:$KC$9,IF(ROUNDUP(BM65,0)=4,Cdel!$B$10:$KC$10,IF(ROUNDUP(BM65,0)=3,Cdel!$B$11:$KC$11,IF(ROUNDUP(BM65,0)=2,Cdel!$B$12:$KC$12,IF(ROUNDUP(BM65,0)=1,Cdel!$B$13:$KC$13)))))))</f>
        <v>0.69803487505285522</v>
      </c>
      <c r="BO65" s="8" cm="1">
        <f t="array" aca="1" ref="BO65" ca="1">BN65-_xlfn.XLOOKUP(BO$1,Cdel!$B$1:$KC$1,IF(ROUNDUP(BN65,0)=6,Cdel!$B$8:$KC$8,IF(ROUNDUP(BN65,0)=5,Cdel!$B$9:$KC$9,IF(ROUNDUP(BN65,0)=4,Cdel!$B$10:$KC$10,IF(ROUNDUP(BN65,0)=3,Cdel!$B$11:$KC$11,IF(ROUNDUP(BN65,0)=2,Cdel!$B$12:$KC$12,IF(ROUNDUP(BN65,0)=1,Cdel!$B$13:$KC$13)))))))</f>
        <v>0.69244424160841123</v>
      </c>
      <c r="BP65" s="8" cm="1">
        <f t="array" aca="1" ref="BP65" ca="1">BO65-_xlfn.XLOOKUP(BP$1,Cdel!$B$1:$KC$1,IF(ROUNDUP(BO65,0)=6,Cdel!$B$8:$KC$8,IF(ROUNDUP(BO65,0)=5,Cdel!$B$9:$KC$9,IF(ROUNDUP(BO65,0)=4,Cdel!$B$10:$KC$10,IF(ROUNDUP(BO65,0)=3,Cdel!$B$11:$KC$11,IF(ROUNDUP(BO65,0)=2,Cdel!$B$12:$KC$12,IF(ROUNDUP(BO65,0)=1,Cdel!$B$13:$KC$13)))))))</f>
        <v>0.68700825988034508</v>
      </c>
      <c r="BQ65" s="8" cm="1">
        <f t="array" aca="1" ref="BQ65" ca="1">BP65-_xlfn.XLOOKUP(BQ$1,Cdel!$B$1:$KC$1,IF(ROUNDUP(BP65,0)=6,Cdel!$B$8:$KC$8,IF(ROUNDUP(BP65,0)=5,Cdel!$B$9:$KC$9,IF(ROUNDUP(BP65,0)=4,Cdel!$B$10:$KC$10,IF(ROUNDUP(BP65,0)=3,Cdel!$B$11:$KC$11,IF(ROUNDUP(BP65,0)=2,Cdel!$B$12:$KC$12,IF(ROUNDUP(BP65,0)=1,Cdel!$B$13:$KC$13)))))))</f>
        <v>0.68172265179290437</v>
      </c>
      <c r="BR65" s="8" cm="1">
        <f t="array" aca="1" ref="BR65" ca="1">BQ65-_xlfn.XLOOKUP(BR$1,Cdel!$B$1:$KC$1,IF(ROUNDUP(BQ65,0)=6,Cdel!$B$8:$KC$8,IF(ROUNDUP(BQ65,0)=5,Cdel!$B$9:$KC$9,IF(ROUNDUP(BQ65,0)=4,Cdel!$B$10:$KC$10,IF(ROUNDUP(BQ65,0)=3,Cdel!$B$11:$KC$11,IF(ROUNDUP(BQ65,0)=2,Cdel!$B$12:$KC$12,IF(ROUNDUP(BQ65,0)=1,Cdel!$B$13:$KC$13)))))))</f>
        <v>0.6765832576132339</v>
      </c>
      <c r="BS65" s="8" cm="1">
        <f t="array" aca="1" ref="BS65" ca="1">BR65-_xlfn.XLOOKUP(BS$1,Cdel!$B$1:$KC$1,IF(ROUNDUP(BR65,0)=6,Cdel!$B$8:$KC$8,IF(ROUNDUP(BR65,0)=5,Cdel!$B$9:$KC$9,IF(ROUNDUP(BR65,0)=4,Cdel!$B$10:$KC$10,IF(ROUNDUP(BR65,0)=3,Cdel!$B$11:$KC$11,IF(ROUNDUP(BR65,0)=2,Cdel!$B$12:$KC$12,IF(ROUNDUP(BR65,0)=1,Cdel!$B$13:$KC$13)))))))</f>
        <v>0.67158603267769768</v>
      </c>
      <c r="BT65" s="8" cm="1">
        <f t="array" aca="1" ref="BT65" ca="1">BS65-_xlfn.XLOOKUP(BT$1,Cdel!$B$1:$KC$1,IF(ROUNDUP(BS65,0)=6,Cdel!$B$8:$KC$8,IF(ROUNDUP(BS65,0)=5,Cdel!$B$9:$KC$9,IF(ROUNDUP(BS65,0)=4,Cdel!$B$10:$KC$10,IF(ROUNDUP(BS65,0)=3,Cdel!$B$11:$KC$11,IF(ROUNDUP(BS65,0)=2,Cdel!$B$12:$KC$12,IF(ROUNDUP(BS65,0)=1,Cdel!$B$13:$KC$13)))))))</f>
        <v>0.66672704420875983</v>
      </c>
      <c r="BU65" s="8" cm="1">
        <f t="array" aca="1" ref="BU65" ca="1">BT65-_xlfn.XLOOKUP(BU$1,Cdel!$B$1:$KC$1,IF(ROUNDUP(BT65,0)=6,Cdel!$B$8:$KC$8,IF(ROUNDUP(BT65,0)=5,Cdel!$B$9:$KC$9,IF(ROUNDUP(BT65,0)=4,Cdel!$B$10:$KC$10,IF(ROUNDUP(BT65,0)=3,Cdel!$B$11:$KC$11,IF(ROUNDUP(BT65,0)=2,Cdel!$B$12:$KC$12,IF(ROUNDUP(BT65,0)=1,Cdel!$B$13:$KC$13)))))))</f>
        <v>0.66200246821991904</v>
      </c>
      <c r="BV65" s="8" cm="1">
        <f t="array" aca="1" ref="BV65" ca="1">BU65-_xlfn.XLOOKUP(BV$1,Cdel!$B$1:$KC$1,IF(ROUNDUP(BU65,0)=6,Cdel!$B$8:$KC$8,IF(ROUNDUP(BU65,0)=5,Cdel!$B$9:$KC$9,IF(ROUNDUP(BU65,0)=4,Cdel!$B$10:$KC$10,IF(ROUNDUP(BU65,0)=3,Cdel!$B$11:$KC$11,IF(ROUNDUP(BU65,0)=2,Cdel!$B$12:$KC$12,IF(ROUNDUP(BU65,0)=1,Cdel!$B$13:$KC$13)))))))</f>
        <v>0.65740858650626055</v>
      </c>
      <c r="BW65" s="8" cm="1">
        <f t="array" aca="1" ref="BW65" ca="1">BV65-_xlfn.XLOOKUP(BW$1,Cdel!$B$1:$KC$1,IF(ROUNDUP(BV65,0)=6,Cdel!$B$8:$KC$8,IF(ROUNDUP(BV65,0)=5,Cdel!$B$9:$KC$9,IF(ROUNDUP(BV65,0)=4,Cdel!$B$10:$KC$10,IF(ROUNDUP(BV65,0)=3,Cdel!$B$11:$KC$11,IF(ROUNDUP(BV65,0)=2,Cdel!$B$12:$KC$12,IF(ROUNDUP(BV65,0)=1,Cdel!$B$13:$KC$13)))))))</f>
        <v>0.65294178371825762</v>
      </c>
      <c r="BX65" s="8" cm="1">
        <f t="array" aca="1" ref="BX65" ca="1">BW65-_xlfn.XLOOKUP(BX$1,Cdel!$B$1:$KC$1,IF(ROUNDUP(BW65,0)=6,Cdel!$B$8:$KC$8,IF(ROUNDUP(BW65,0)=5,Cdel!$B$9:$KC$9,IF(ROUNDUP(BW65,0)=4,Cdel!$B$10:$KC$10,IF(ROUNDUP(BW65,0)=3,Cdel!$B$11:$KC$11,IF(ROUNDUP(BW65,0)=2,Cdel!$B$12:$KC$12,IF(ROUNDUP(BW65,0)=1,Cdel!$B$13:$KC$13)))))))</f>
        <v>0.64859854451651922</v>
      </c>
      <c r="BY65" s="8" cm="1">
        <f t="array" aca="1" ref="BY65" ca="1">BX65-_xlfn.XLOOKUP(BY$1,Cdel!$B$1:$KC$1,IF(ROUNDUP(BX65,0)=6,Cdel!$B$8:$KC$8,IF(ROUNDUP(BX65,0)=5,Cdel!$B$9:$KC$9,IF(ROUNDUP(BX65,0)=4,Cdel!$B$10:$KC$10,IF(ROUNDUP(BX65,0)=3,Cdel!$B$11:$KC$11,IF(ROUNDUP(BX65,0)=2,Cdel!$B$12:$KC$12,IF(ROUNDUP(BX65,0)=1,Cdel!$B$13:$KC$13)))))))</f>
        <v>0.64437545080524494</v>
      </c>
      <c r="BZ65" s="8" cm="1">
        <f t="array" aca="1" ref="BZ65" ca="1">BY65-_xlfn.XLOOKUP(BZ$1,Cdel!$B$1:$KC$1,IF(ROUNDUP(BY65,0)=6,Cdel!$B$8:$KC$8,IF(ROUNDUP(BY65,0)=5,Cdel!$B$9:$KC$9,IF(ROUNDUP(BY65,0)=4,Cdel!$B$10:$KC$10,IF(ROUNDUP(BY65,0)=3,Cdel!$B$11:$KC$11,IF(ROUNDUP(BY65,0)=2,Cdel!$B$12:$KC$12,IF(ROUNDUP(BY65,0)=1,Cdel!$B$13:$KC$13)))))))</f>
        <v>0.64026917904221015</v>
      </c>
      <c r="CA65" s="8" cm="1">
        <f t="array" aca="1" ref="CA65" ca="1">BZ65-_xlfn.XLOOKUP(CA$1,Cdel!$B$1:$KC$1,IF(ROUNDUP(BZ65,0)=6,Cdel!$B$8:$KC$8,IF(ROUNDUP(BZ65,0)=5,Cdel!$B$9:$KC$9,IF(ROUNDUP(BZ65,0)=4,Cdel!$B$10:$KC$10,IF(ROUNDUP(BZ65,0)=3,Cdel!$B$11:$KC$11,IF(ROUNDUP(BZ65,0)=2,Cdel!$B$12:$KC$12,IF(ROUNDUP(BZ65,0)=1,Cdel!$B$13:$KC$13)))))))</f>
        <v>0.63627649762316374</v>
      </c>
      <c r="CB65" s="8" cm="1">
        <f t="array" aca="1" ref="CB65" ca="1">CA65-_xlfn.XLOOKUP(CB$1,Cdel!$B$1:$KC$1,IF(ROUNDUP(CA65,0)=6,Cdel!$B$8:$KC$8,IF(ROUNDUP(CA65,0)=5,Cdel!$B$9:$KC$9,IF(ROUNDUP(CA65,0)=4,Cdel!$B$10:$KC$10,IF(ROUNDUP(CA65,0)=3,Cdel!$B$11:$KC$11,IF(ROUNDUP(CA65,0)=2,Cdel!$B$12:$KC$12,IF(ROUNDUP(CA65,0)=1,Cdel!$B$13:$KC$13)))))))</f>
        <v>0.63239426433858037</v>
      </c>
      <c r="CC65" s="8" cm="1">
        <f t="array" aca="1" ref="CC65" ca="1">CB65-_xlfn.XLOOKUP(CC$1,Cdel!$B$1:$KC$1,IF(ROUNDUP(CB65,0)=6,Cdel!$B$8:$KC$8,IF(ROUNDUP(CB65,0)=5,Cdel!$B$9:$KC$9,IF(ROUNDUP(CB65,0)=4,Cdel!$B$10:$KC$10,IF(ROUNDUP(CB65,0)=3,Cdel!$B$11:$KC$11,IF(ROUNDUP(CB65,0)=2,Cdel!$B$12:$KC$12,IF(ROUNDUP(CB65,0)=1,Cdel!$B$13:$KC$13)))))))</f>
        <v>0.62861942390076575</v>
      </c>
      <c r="CD65" s="8" cm="1">
        <f t="array" aca="1" ref="CD65" ca="1">CC65-_xlfn.XLOOKUP(CD$1,Cdel!$B$1:$KC$1,IF(ROUNDUP(CC65,0)=6,Cdel!$B$8:$KC$8,IF(ROUNDUP(CC65,0)=5,Cdel!$B$9:$KC$9,IF(ROUNDUP(CC65,0)=4,Cdel!$B$10:$KC$10,IF(ROUNDUP(CC65,0)=3,Cdel!$B$11:$KC$11,IF(ROUNDUP(CC65,0)=2,Cdel!$B$12:$KC$12,IF(ROUNDUP(CC65,0)=1,Cdel!$B$13:$KC$13)))))))</f>
        <v>0.62494900553936916</v>
      </c>
      <c r="CE65" s="8" cm="1">
        <f t="array" aca="1" ref="CE65" ca="1">CD65-_xlfn.XLOOKUP(CE$1,Cdel!$B$1:$KC$1,IF(ROUNDUP(CD65,0)=6,Cdel!$B$8:$KC$8,IF(ROUNDUP(CD65,0)=5,Cdel!$B$9:$KC$9,IF(ROUNDUP(CD65,0)=4,Cdel!$B$10:$KC$10,IF(ROUNDUP(CD65,0)=3,Cdel!$B$11:$KC$11,IF(ROUNDUP(CD65,0)=2,Cdel!$B$12:$KC$12,IF(ROUNDUP(CD65,0)=1,Cdel!$B$13:$KC$13)))))))</f>
        <v>0.62138012066340942</v>
      </c>
      <c r="CF65" s="8" cm="1">
        <f t="array" aca="1" ref="CF65" ca="1">CE65-_xlfn.XLOOKUP(CF$1,Cdel!$B$1:$KC$1,IF(ROUNDUP(CE65,0)=6,Cdel!$B$8:$KC$8,IF(ROUNDUP(CE65,0)=5,Cdel!$B$9:$KC$9,IF(ROUNDUP(CE65,0)=4,Cdel!$B$10:$KC$10,IF(ROUNDUP(CE65,0)=3,Cdel!$B$11:$KC$11,IF(ROUNDUP(CE65,0)=2,Cdel!$B$12:$KC$12,IF(ROUNDUP(CE65,0)=1,Cdel!$B$13:$KC$13)))))))</f>
        <v>0.61790996058797665</v>
      </c>
      <c r="CG65" s="8" cm="1">
        <f t="array" aca="1" ref="CG65" ca="1">CF65-_xlfn.XLOOKUP(CG$1,Cdel!$B$1:$KC$1,IF(ROUNDUP(CF65,0)=6,Cdel!$B$8:$KC$8,IF(ROUNDUP(CF65,0)=5,Cdel!$B$9:$KC$9,IF(ROUNDUP(CF65,0)=4,Cdel!$B$10:$KC$10,IF(ROUNDUP(CF65,0)=3,Cdel!$B$11:$KC$11,IF(ROUNDUP(CF65,0)=2,Cdel!$B$12:$KC$12,IF(ROUNDUP(CF65,0)=1,Cdel!$B$13:$KC$13)))))))</f>
        <v>0.61453579432381844</v>
      </c>
      <c r="CH65" s="8" cm="1">
        <f t="array" aca="1" ref="CH65" ca="1">CG65-_xlfn.XLOOKUP(CH$1,Cdel!$B$1:$KC$1,IF(ROUNDUP(CG65,0)=6,Cdel!$B$8:$KC$8,IF(ROUNDUP(CG65,0)=5,Cdel!$B$9:$KC$9,IF(ROUNDUP(CG65,0)=4,Cdel!$B$10:$KC$10,IF(ROUNDUP(CG65,0)=3,Cdel!$B$11:$KC$11,IF(ROUNDUP(CG65,0)=2,Cdel!$B$12:$KC$12,IF(ROUNDUP(CG65,0)=1,Cdel!$B$13:$KC$13)))))))</f>
        <v>0.61125496642807264</v>
      </c>
      <c r="CI65" s="8" cm="1">
        <f t="array" aca="1" ref="CI65" ca="1">CH65-_xlfn.XLOOKUP(CI$1,Cdel!$B$1:$KC$1,IF(ROUNDUP(CH65,0)=6,Cdel!$B$8:$KC$8,IF(ROUNDUP(CH65,0)=5,Cdel!$B$9:$KC$9,IF(ROUNDUP(CH65,0)=4,Cdel!$B$10:$KC$10,IF(ROUNDUP(CH65,0)=3,Cdel!$B$11:$KC$11,IF(ROUNDUP(CH65,0)=2,Cdel!$B$12:$KC$12,IF(ROUNDUP(CH65,0)=1,Cdel!$B$13:$KC$13)))))))</f>
        <v>0.60806489491445415</v>
      </c>
      <c r="CJ65" s="8" cm="1">
        <f t="array" aca="1" ref="CJ65" ca="1">CI65-_xlfn.XLOOKUP(CJ$1,Cdel!$B$1:$KC$1,IF(ROUNDUP(CI65,0)=6,Cdel!$B$8:$KC$8,IF(ROUNDUP(CI65,0)=5,Cdel!$B$9:$KC$9,IF(ROUNDUP(CI65,0)=4,Cdel!$B$10:$KC$10,IF(ROUNDUP(CI65,0)=3,Cdel!$B$11:$KC$11,IF(ROUNDUP(CI65,0)=2,Cdel!$B$12:$KC$12,IF(ROUNDUP(CI65,0)=1,Cdel!$B$13:$KC$13)))))))</f>
        <v>0.60496306922125143</v>
      </c>
      <c r="CK65" s="8" cm="1">
        <f t="array" aca="1" ref="CK65" ca="1">CJ65-_xlfn.XLOOKUP(CK$1,Cdel!$B$1:$KC$1,IF(ROUNDUP(CJ65,0)=6,Cdel!$B$8:$KC$8,IF(ROUNDUP(CJ65,0)=5,Cdel!$B$9:$KC$9,IF(ROUNDUP(CJ65,0)=4,Cdel!$B$10:$KC$10,IF(ROUNDUP(CJ65,0)=3,Cdel!$B$11:$KC$11,IF(ROUNDUP(CJ65,0)=2,Cdel!$B$12:$KC$12,IF(ROUNDUP(CJ65,0)=1,Cdel!$B$13:$KC$13)))))))</f>
        <v>0.60194704823553402</v>
      </c>
      <c r="CL65" s="8" cm="1">
        <f t="array" aca="1" ref="CL65" ca="1">CK65-_xlfn.XLOOKUP(CL$1,Cdel!$B$1:$KC$1,IF(ROUNDUP(CK65,0)=6,Cdel!$B$8:$KC$8,IF(ROUNDUP(CK65,0)=5,Cdel!$B$9:$KC$9,IF(ROUNDUP(CK65,0)=4,Cdel!$B$10:$KC$10,IF(ROUNDUP(CK65,0)=3,Cdel!$B$11:$KC$11,IF(ROUNDUP(CK65,0)=2,Cdel!$B$12:$KC$12,IF(ROUNDUP(CK65,0)=1,Cdel!$B$13:$KC$13)))))))</f>
        <v>0.59901445837201561</v>
      </c>
      <c r="CM65" s="8" cm="1">
        <f t="array" aca="1" ref="CM65" ca="1">CL65-_xlfn.XLOOKUP(CM$1,Cdel!$B$1:$KC$1,IF(ROUNDUP(CL65,0)=6,Cdel!$B$8:$KC$8,IF(ROUNDUP(CL65,0)=5,Cdel!$B$9:$KC$9,IF(ROUNDUP(CL65,0)=4,Cdel!$B$10:$KC$10,IF(ROUNDUP(CL65,0)=3,Cdel!$B$11:$KC$11,IF(ROUNDUP(CL65,0)=2,Cdel!$B$12:$KC$12,IF(ROUNDUP(CL65,0)=1,Cdel!$B$13:$KC$13)))))))</f>
        <v>0.59616299170506015</v>
      </c>
      <c r="CN65" s="8" cm="1">
        <f t="array" aca="1" ref="CN65" ca="1">CM65-_xlfn.XLOOKUP(CN$1,Cdel!$B$1:$KC$1,IF(ROUNDUP(CM65,0)=6,Cdel!$B$8:$KC$8,IF(ROUNDUP(CM65,0)=5,Cdel!$B$9:$KC$9,IF(ROUNDUP(CM65,0)=4,Cdel!$B$10:$KC$10,IF(ROUNDUP(CM65,0)=3,Cdel!$B$11:$KC$11,IF(ROUNDUP(CM65,0)=2,Cdel!$B$12:$KC$12,IF(ROUNDUP(CM65,0)=1,Cdel!$B$13:$KC$13)))))))</f>
        <v>0.59339040415236266</v>
      </c>
      <c r="CO65" s="8" cm="1">
        <f t="array" aca="1" ref="CO65" ca="1">CN65-_xlfn.XLOOKUP(CO$1,Cdel!$B$1:$KC$1,IF(ROUNDUP(CN65,0)=6,Cdel!$B$8:$KC$8,IF(ROUNDUP(CN65,0)=5,Cdel!$B$9:$KC$9,IF(ROUNDUP(CN65,0)=4,Cdel!$B$10:$KC$10,IF(ROUNDUP(CN65,0)=3,Cdel!$B$11:$KC$11,IF(ROUNDUP(CN65,0)=2,Cdel!$B$12:$KC$12,IF(ROUNDUP(CN65,0)=1,Cdel!$B$13:$KC$13)))))))</f>
        <v>0.59069451370887349</v>
      </c>
      <c r="CP65" s="8" cm="1">
        <f t="array" aca="1" ref="CP65" ca="1">CO65-_xlfn.XLOOKUP(CP$1,Cdel!$B$1:$KC$1,IF(ROUNDUP(CO65,0)=6,Cdel!$B$8:$KC$8,IF(ROUNDUP(CO65,0)=5,Cdel!$B$9:$KC$9,IF(ROUNDUP(CO65,0)=4,Cdel!$B$10:$KC$10,IF(ROUNDUP(CO65,0)=3,Cdel!$B$11:$KC$11,IF(ROUNDUP(CO65,0)=2,Cdel!$B$12:$KC$12,IF(ROUNDUP(CO65,0)=1,Cdel!$B$13:$KC$13)))))))</f>
        <v>0.58807319872957731</v>
      </c>
      <c r="CQ65" s="8" cm="1">
        <f t="array" aca="1" ref="CQ65" ca="1">CP65-_xlfn.XLOOKUP(CQ$1,Cdel!$B$1:$KC$1,IF(ROUNDUP(CP65,0)=6,Cdel!$B$8:$KC$8,IF(ROUNDUP(CP65,0)=5,Cdel!$B$9:$KC$9,IF(ROUNDUP(CP65,0)=4,Cdel!$B$10:$KC$10,IF(ROUNDUP(CP65,0)=3,Cdel!$B$11:$KC$11,IF(ROUNDUP(CP65,0)=2,Cdel!$B$12:$KC$12,IF(ROUNDUP(CP65,0)=1,Cdel!$B$13:$KC$13)))))))</f>
        <v>0.5855243962597747</v>
      </c>
      <c r="CR65" s="8" cm="1">
        <f t="array" aca="1" ref="CR65" ca="1">CQ65-_xlfn.XLOOKUP(CR$1,Cdel!$B$1:$KC$1,IF(ROUNDUP(CQ65,0)=6,Cdel!$B$8:$KC$8,IF(ROUNDUP(CQ65,0)=5,Cdel!$B$9:$KC$9,IF(ROUNDUP(CQ65,0)=4,Cdel!$B$10:$KC$10,IF(ROUNDUP(CQ65,0)=3,Cdel!$B$11:$KC$11,IF(ROUNDUP(CQ65,0)=2,Cdel!$B$12:$KC$12,IF(ROUNDUP(CQ65,0)=1,Cdel!$B$13:$KC$13)))))))</f>
        <v>0.58304610041155258</v>
      </c>
      <c r="CS65" s="8" cm="1">
        <f t="array" aca="1" ref="CS65" ca="1">CR65-_xlfn.XLOOKUP(CS$1,Cdel!$B$1:$KC$1,IF(ROUNDUP(CR65,0)=6,Cdel!$B$8:$KC$8,IF(ROUNDUP(CR65,0)=5,Cdel!$B$9:$KC$9,IF(ROUNDUP(CR65,0)=4,Cdel!$B$10:$KC$10,IF(ROUNDUP(CR65,0)=3,Cdel!$B$11:$KC$11,IF(ROUNDUP(CR65,0)=2,Cdel!$B$12:$KC$12,IF(ROUNDUP(CR65,0)=1,Cdel!$B$13:$KC$13)))))))</f>
        <v>0.58063636078516623</v>
      </c>
      <c r="CT65" s="8" cm="1">
        <f t="array" aca="1" ref="CT65" ca="1">CS65-_xlfn.XLOOKUP(CT$1,Cdel!$B$1:$KC$1,IF(ROUNDUP(CS65,0)=6,Cdel!$B$8:$KC$8,IF(ROUNDUP(CS65,0)=5,Cdel!$B$9:$KC$9,IF(ROUNDUP(CS65,0)=4,Cdel!$B$10:$KC$10,IF(ROUNDUP(CS65,0)=3,Cdel!$B$11:$KC$11,IF(ROUNDUP(CS65,0)=2,Cdel!$B$12:$KC$12,IF(ROUNDUP(CS65,0)=1,Cdel!$B$13:$KC$13)))))))</f>
        <v>0.57829328093408938</v>
      </c>
      <c r="CU65" s="8" cm="1">
        <f t="array" aca="1" ref="CU65" ca="1">CT65-_xlfn.XLOOKUP(CU$1,Cdel!$B$1:$KC$1,IF(ROUNDUP(CT65,0)=6,Cdel!$B$8:$KC$8,IF(ROUNDUP(CT65,0)=5,Cdel!$B$9:$KC$9,IF(ROUNDUP(CT65,0)=4,Cdel!$B$10:$KC$10,IF(ROUNDUP(CT65,0)=3,Cdel!$B$11:$KC$11,IF(ROUNDUP(CT65,0)=2,Cdel!$B$12:$KC$12,IF(ROUNDUP(CT65,0)=1,Cdel!$B$13:$KC$13)))))))</f>
        <v>0.57601501687252543</v>
      </c>
      <c r="CV65" s="8" cm="1">
        <f t="array" aca="1" ref="CV65" ca="1">CU65-_xlfn.XLOOKUP(CV$1,Cdel!$B$1:$KC$1,IF(ROUNDUP(CU65,0)=6,Cdel!$B$8:$KC$8,IF(ROUNDUP(CU65,0)=5,Cdel!$B$9:$KC$9,IF(ROUNDUP(CU65,0)=4,Cdel!$B$10:$KC$10,IF(ROUNDUP(CU65,0)=3,Cdel!$B$11:$KC$11,IF(ROUNDUP(CU65,0)=2,Cdel!$B$12:$KC$12,IF(ROUNDUP(CU65,0)=1,Cdel!$B$13:$KC$13)))))))</f>
        <v>0.57379977562420514</v>
      </c>
      <c r="CW65" s="8" cm="1">
        <f t="array" aca="1" ref="CW65" ca="1">CV65-_xlfn.XLOOKUP(CW$1,Cdel!$B$1:$KC$1,IF(ROUNDUP(CV65,0)=6,Cdel!$B$8:$KC$8,IF(ROUNDUP(CV65,0)=5,Cdel!$B$9:$KC$9,IF(ROUNDUP(CV65,0)=4,Cdel!$B$10:$KC$10,IF(ROUNDUP(CV65,0)=3,Cdel!$B$11:$KC$11,IF(ROUNDUP(CV65,0)=2,Cdel!$B$12:$KC$12,IF(ROUNDUP(CV65,0)=1,Cdel!$B$13:$KC$13)))))))</f>
        <v>0.57164581381132773</v>
      </c>
      <c r="CX65" s="8" cm="1">
        <f t="array" aca="1" ref="CX65" ca="1">CW65-_xlfn.XLOOKUP(CX$1,Cdel!$B$1:$KC$1,IF(ROUNDUP(CW65,0)=6,Cdel!$B$8:$KC$8,IF(ROUNDUP(CW65,0)=5,Cdel!$B$9:$KC$9,IF(ROUNDUP(CW65,0)=4,Cdel!$B$10:$KC$10,IF(ROUNDUP(CW65,0)=3,Cdel!$B$11:$KC$11,IF(ROUNDUP(CW65,0)=2,Cdel!$B$12:$KC$12,IF(ROUNDUP(CW65,0)=1,Cdel!$B$13:$KC$13)))))))</f>
        <v>0.56955143628253624</v>
      </c>
      <c r="CY65" s="8" cm="1">
        <f t="array" aca="1" ref="CY65" ca="1">CX65-_xlfn.XLOOKUP(CY$1,Cdel!$B$1:$KC$1,IF(ROUNDUP(CX65,0)=6,Cdel!$B$8:$KC$8,IF(ROUNDUP(CX65,0)=5,Cdel!$B$9:$KC$9,IF(ROUNDUP(CX65,0)=4,Cdel!$B$10:$KC$10,IF(ROUNDUP(CX65,0)=3,Cdel!$B$11:$KC$11,IF(ROUNDUP(CX65,0)=2,Cdel!$B$12:$KC$12,IF(ROUNDUP(CX65,0)=1,Cdel!$B$13:$KC$13)))))))</f>
        <v>0.56751499477884626</v>
      </c>
      <c r="CZ65" s="8" cm="1">
        <f t="array" aca="1" ref="CZ65" ca="1">CY65-_xlfn.XLOOKUP(CZ$1,Cdel!$B$1:$KC$1,IF(ROUNDUP(CY65,0)=6,Cdel!$B$8:$KC$8,IF(ROUNDUP(CY65,0)=5,Cdel!$B$9:$KC$9,IF(ROUNDUP(CY65,0)=4,Cdel!$B$10:$KC$10,IF(ROUNDUP(CY65,0)=3,Cdel!$B$11:$KC$11,IF(ROUNDUP(CY65,0)=2,Cdel!$B$12:$KC$12,IF(ROUNDUP(CY65,0)=1,Cdel!$B$13:$KC$13)))))))</f>
        <v>0.565534886636479</v>
      </c>
      <c r="DA65" s="8" cm="1">
        <f t="array" aca="1" ref="DA65" ca="1">CZ65-_xlfn.XLOOKUP(DA$1,Cdel!$B$1:$KC$1,IF(ROUNDUP(CZ65,0)=6,Cdel!$B$8:$KC$8,IF(ROUNDUP(CZ65,0)=5,Cdel!$B$9:$KC$9,IF(ROUNDUP(CZ65,0)=4,Cdel!$B$10:$KC$10,IF(ROUNDUP(CZ65,0)=3,Cdel!$B$11:$KC$11,IF(ROUNDUP(CZ65,0)=2,Cdel!$B$12:$KC$12,IF(ROUNDUP(CZ65,0)=1,Cdel!$B$13:$KC$13)))))))</f>
        <v>0.56360955352557707</v>
      </c>
      <c r="DB65" s="8" cm="1">
        <f t="array" aca="1" ref="DB65" ca="1">DA65-_xlfn.XLOOKUP(DB$1,Cdel!$B$1:$KC$1,IF(ROUNDUP(DA65,0)=6,Cdel!$B$8:$KC$8,IF(ROUNDUP(DA65,0)=5,Cdel!$B$9:$KC$9,IF(ROUNDUP(DA65,0)=4,Cdel!$B$10:$KC$10,IF(ROUNDUP(DA65,0)=3,Cdel!$B$11:$KC$11,IF(ROUNDUP(DA65,0)=2,Cdel!$B$12:$KC$12,IF(ROUNDUP(DA65,0)=1,Cdel!$B$13:$KC$13)))))))</f>
        <v>0.56173748022381109</v>
      </c>
      <c r="DC65" s="8" cm="1">
        <f t="array" aca="1" ref="DC65" ca="1">DB65-_xlfn.XLOOKUP(DC$1,Cdel!$B$1:$KC$1,IF(ROUNDUP(DB65,0)=6,Cdel!$B$8:$KC$8,IF(ROUNDUP(DB65,0)=5,Cdel!$B$9:$KC$9,IF(ROUNDUP(DB65,0)=4,Cdel!$B$10:$KC$10,IF(ROUNDUP(DB65,0)=3,Cdel!$B$11:$KC$11,IF(ROUNDUP(DB65,0)=2,Cdel!$B$12:$KC$12,IF(ROUNDUP(DB65,0)=1,Cdel!$B$13:$KC$13)))))))</f>
        <v>0.55991719342391111</v>
      </c>
      <c r="DD65" s="8" cm="1">
        <f t="array" aca="1" ref="DD65" ca="1">DC65-_xlfn.XLOOKUP(DD$1,Cdel!$B$1:$KC$1,IF(ROUNDUP(DC65,0)=6,Cdel!$B$8:$KC$8,IF(ROUNDUP(DC65,0)=5,Cdel!$B$9:$KC$9,IF(ROUNDUP(DC65,0)=4,Cdel!$B$10:$KC$10,IF(ROUNDUP(DC65,0)=3,Cdel!$B$11:$KC$11,IF(ROUNDUP(DC65,0)=2,Cdel!$B$12:$KC$12,IF(ROUNDUP(DC65,0)=1,Cdel!$B$13:$KC$13)))))))</f>
        <v>0.5581472605741854</v>
      </c>
    </row>
    <row r="66" spans="1:108" x14ac:dyDescent="0.15">
      <c r="A66" s="3" t="s">
        <v>84</v>
      </c>
      <c r="B66" s="3" t="s">
        <v>408</v>
      </c>
      <c r="C66" s="3" t="s">
        <v>84</v>
      </c>
      <c r="D66" s="2">
        <v>0</v>
      </c>
      <c r="E66" s="2">
        <v>1980</v>
      </c>
      <c r="F66" s="3"/>
      <c r="G66" s="4">
        <f t="shared" ca="1" si="2"/>
        <v>46</v>
      </c>
      <c r="H66">
        <f ca="1">_xlfn.LET(
_xlpm.score,_xlfn.XLOOKUP(G66,DecayFns!$A$2:$A$289,DecayFns!$N$2:$N$289),
IF(D66=1,IF(_xlpm.score=6,_xlpm.score,_xlpm.score+1),IF(_xlpm.score=1,_xlpm.score,_xlpm.score-1)
))</f>
        <v>1</v>
      </c>
      <c r="I66" s="7" cm="1">
        <f t="array" aca="1" ref="I66" ca="1">H66-_xlfn.XLOOKUP(I$1,Cdel!$B$1:$KC$1,IF(ROUNDUP(H66,0)=6,Cdel!$B$8:$KC$8,IF(ROUNDUP(H66,0)=5,Cdel!$B$9:$KC$9,IF(ROUNDUP(H66,0)=4,Cdel!$B$10:$KC$10,IF(ROUNDUP(H66,0)=3,Cdel!$B$11:$KC$11,IF(ROUNDUP(H66,0)=2,Cdel!$B$12:$KC$12,IF(ROUNDUP(H66,0)=1,Cdel!$B$13:$KC$13)))))))</f>
        <v>1</v>
      </c>
      <c r="J66" s="8" cm="1">
        <f t="array" aca="1" ref="J66" ca="1">I66-_xlfn.XLOOKUP(J$1,Cdel!$B$1:$KC$1,IF(ROUNDUP(I66,0)=6,Cdel!$B$8:$KC$8,IF(ROUNDUP(I66,0)=5,Cdel!$B$9:$KC$9,IF(ROUNDUP(I66,0)=4,Cdel!$B$10:$KC$10,IF(ROUNDUP(I66,0)=3,Cdel!$B$11:$KC$11,IF(ROUNDUP(I66,0)=2,Cdel!$B$12:$KC$12,IF(ROUNDUP(I66,0)=1,Cdel!$B$13:$KC$13)))))))</f>
        <v>0.97233735355490014</v>
      </c>
      <c r="K66" s="8" cm="1">
        <f t="array" aca="1" ref="K66" ca="1">J66-_xlfn.XLOOKUP(K$1,Cdel!$B$1:$KC$1,IF(ROUNDUP(J66,0)=6,Cdel!$B$8:$KC$8,IF(ROUNDUP(J66,0)=5,Cdel!$B$9:$KC$9,IF(ROUNDUP(J66,0)=4,Cdel!$B$10:$KC$10,IF(ROUNDUP(J66,0)=3,Cdel!$B$11:$KC$11,IF(ROUNDUP(J66,0)=2,Cdel!$B$12:$KC$12,IF(ROUNDUP(J66,0)=1,Cdel!$B$13:$KC$13)))))))</f>
        <v>0.94543992911814678</v>
      </c>
      <c r="L66" s="8" cm="1">
        <f t="array" aca="1" ref="L66" ca="1">K66-_xlfn.XLOOKUP(L$1,Cdel!$B$1:$KC$1,IF(ROUNDUP(K66,0)=6,Cdel!$B$8:$KC$8,IF(ROUNDUP(K66,0)=5,Cdel!$B$9:$KC$9,IF(ROUNDUP(K66,0)=4,Cdel!$B$10:$KC$10,IF(ROUNDUP(K66,0)=3,Cdel!$B$11:$KC$11,IF(ROUNDUP(K66,0)=2,Cdel!$B$12:$KC$12,IF(ROUNDUP(K66,0)=1,Cdel!$B$13:$KC$13)))))))</f>
        <v>0.91928655862387121</v>
      </c>
      <c r="M66" s="8" cm="1">
        <f t="array" aca="1" ref="M66" ca="1">L66-_xlfn.XLOOKUP(M$1,Cdel!$B$1:$KC$1,IF(ROUNDUP(L66,0)=6,Cdel!$B$8:$KC$8,IF(ROUNDUP(L66,0)=5,Cdel!$B$9:$KC$9,IF(ROUNDUP(L66,0)=4,Cdel!$B$10:$KC$10,IF(ROUNDUP(L66,0)=3,Cdel!$B$11:$KC$11,IF(ROUNDUP(L66,0)=2,Cdel!$B$12:$KC$12,IF(ROUNDUP(L66,0)=1,Cdel!$B$13:$KC$13)))))))</f>
        <v>0.89385665957092642</v>
      </c>
      <c r="N66" s="8" cm="1">
        <f t="array" aca="1" ref="N66" ca="1">M66-_xlfn.XLOOKUP(N$1,Cdel!$B$1:$KC$1,IF(ROUNDUP(M66,0)=6,Cdel!$B$8:$KC$8,IF(ROUNDUP(M66,0)=5,Cdel!$B$9:$KC$9,IF(ROUNDUP(M66,0)=4,Cdel!$B$10:$KC$10,IF(ROUNDUP(M66,0)=3,Cdel!$B$11:$KC$11,IF(ROUNDUP(M66,0)=2,Cdel!$B$12:$KC$12,IF(ROUNDUP(M66,0)=1,Cdel!$B$13:$KC$13)))))))</f>
        <v>0.86913021882461783</v>
      </c>
      <c r="O66" s="8" cm="1">
        <f t="array" aca="1" ref="O66" ca="1">N66-_xlfn.XLOOKUP(O$1,Cdel!$B$1:$KC$1,IF(ROUNDUP(N66,0)=6,Cdel!$B$8:$KC$8,IF(ROUNDUP(N66,0)=5,Cdel!$B$9:$KC$9,IF(ROUNDUP(N66,0)=4,Cdel!$B$10:$KC$10,IF(ROUNDUP(N66,0)=3,Cdel!$B$11:$KC$11,IF(ROUNDUP(N66,0)=2,Cdel!$B$12:$KC$12,IF(ROUNDUP(N66,0)=1,Cdel!$B$13:$KC$13)))))))</f>
        <v>0.84508777686652015</v>
      </c>
      <c r="P66" s="8" cm="1">
        <f t="array" aca="1" ref="P66" ca="1">O66-_xlfn.XLOOKUP(P$1,Cdel!$B$1:$KC$1,IF(ROUNDUP(O66,0)=6,Cdel!$B$8:$KC$8,IF(ROUNDUP(O66,0)=5,Cdel!$B$9:$KC$9,IF(ROUNDUP(O66,0)=4,Cdel!$B$10:$KC$10,IF(ROUNDUP(O66,0)=3,Cdel!$B$11:$KC$11,IF(ROUNDUP(O66,0)=2,Cdel!$B$12:$KC$12,IF(ROUNDUP(O66,0)=1,Cdel!$B$13:$KC$13)))))))</f>
        <v>0.82171041247998611</v>
      </c>
      <c r="Q66" s="8" cm="1">
        <f t="array" aca="1" ref="Q66" ca="1">P66-_xlfn.XLOOKUP(Q$1,Cdel!$B$1:$KC$1,IF(ROUNDUP(P66,0)=6,Cdel!$B$8:$KC$8,IF(ROUNDUP(P66,0)=5,Cdel!$B$9:$KC$9,IF(ROUNDUP(P66,0)=4,Cdel!$B$10:$KC$10,IF(ROUNDUP(P66,0)=3,Cdel!$B$11:$KC$11,IF(ROUNDUP(P66,0)=2,Cdel!$B$12:$KC$12,IF(ROUNDUP(P66,0)=1,Cdel!$B$13:$KC$13)))))))</f>
        <v>0.79897972785929505</v>
      </c>
      <c r="R66" s="8" cm="1">
        <f t="array" aca="1" ref="R66" ca="1">Q66-_xlfn.XLOOKUP(R$1,Cdel!$B$1:$KC$1,IF(ROUNDUP(Q66,0)=6,Cdel!$B$8:$KC$8,IF(ROUNDUP(Q66,0)=5,Cdel!$B$9:$KC$9,IF(ROUNDUP(Q66,0)=4,Cdel!$B$10:$KC$10,IF(ROUNDUP(Q66,0)=3,Cdel!$B$11:$KC$11,IF(ROUNDUP(Q66,0)=2,Cdel!$B$12:$KC$12,IF(ROUNDUP(Q66,0)=1,Cdel!$B$13:$KC$13)))))))</f>
        <v>0.77687783413072131</v>
      </c>
      <c r="S66" s="8" cm="1">
        <f t="array" aca="1" ref="S66" ca="1">R66-_xlfn.XLOOKUP(S$1,Cdel!$B$1:$KC$1,IF(ROUNDUP(R66,0)=6,Cdel!$B$8:$KC$8,IF(ROUNDUP(R66,0)=5,Cdel!$B$9:$KC$9,IF(ROUNDUP(R66,0)=4,Cdel!$B$10:$KC$10,IF(ROUNDUP(R66,0)=3,Cdel!$B$11:$KC$11,IF(ROUNDUP(R66,0)=2,Cdel!$B$12:$KC$12,IF(ROUNDUP(R66,0)=1,Cdel!$B$13:$KC$13)))))))</f>
        <v>0.7553873372741281</v>
      </c>
      <c r="T66" s="8" cm="1">
        <f t="array" aca="1" ref="T66" ca="1">S66-_xlfn.XLOOKUP(T$1,Cdel!$B$1:$KC$1,IF(ROUNDUP(S66,0)=6,Cdel!$B$8:$KC$8,IF(ROUNDUP(S66,0)=5,Cdel!$B$9:$KC$9,IF(ROUNDUP(S66,0)=4,Cdel!$B$10:$KC$10,IF(ROUNDUP(S66,0)=3,Cdel!$B$11:$KC$11,IF(ROUNDUP(S66,0)=2,Cdel!$B$12:$KC$12,IF(ROUNDUP(S66,0)=1,Cdel!$B$13:$KC$13)))))))</f>
        <v>0.73449132443400855</v>
      </c>
      <c r="U66" s="8" cm="1">
        <f t="array" aca="1" ref="U66" ca="1">T66-_xlfn.XLOOKUP(U$1,Cdel!$B$1:$KC$1,IF(ROUNDUP(T66,0)=6,Cdel!$B$8:$KC$8,IF(ROUNDUP(T66,0)=5,Cdel!$B$9:$KC$9,IF(ROUNDUP(T66,0)=4,Cdel!$B$10:$KC$10,IF(ROUNDUP(T66,0)=3,Cdel!$B$11:$KC$11,IF(ROUNDUP(T66,0)=2,Cdel!$B$12:$KC$12,IF(ROUNDUP(T66,0)=1,Cdel!$B$13:$KC$13)))))))</f>
        <v>0.7141733506091974</v>
      </c>
      <c r="V66" s="8" cm="1">
        <f t="array" aca="1" ref="V66" ca="1">U66-_xlfn.XLOOKUP(V$1,Cdel!$B$1:$KC$1,IF(ROUNDUP(U66,0)=6,Cdel!$B$8:$KC$8,IF(ROUNDUP(U66,0)=5,Cdel!$B$9:$KC$9,IF(ROUNDUP(U66,0)=4,Cdel!$B$10:$KC$10,IF(ROUNDUP(U66,0)=3,Cdel!$B$11:$KC$11,IF(ROUNDUP(U66,0)=2,Cdel!$B$12:$KC$12,IF(ROUNDUP(U66,0)=1,Cdel!$B$13:$KC$13)))))))</f>
        <v>0.6944174257107828</v>
      </c>
      <c r="W66" s="8" cm="1">
        <f t="array" aca="1" ref="W66" ca="1">V66-_xlfn.XLOOKUP(W$1,Cdel!$B$1:$KC$1,IF(ROUNDUP(V66,0)=6,Cdel!$B$8:$KC$8,IF(ROUNDUP(V66,0)=5,Cdel!$B$9:$KC$9,IF(ROUNDUP(V66,0)=4,Cdel!$B$10:$KC$10,IF(ROUNDUP(V66,0)=3,Cdel!$B$11:$KC$11,IF(ROUNDUP(V66,0)=2,Cdel!$B$12:$KC$12,IF(ROUNDUP(V66,0)=1,Cdel!$B$13:$KC$13)))))))</f>
        <v>0.67520800197802899</v>
      </c>
      <c r="X66" s="8" cm="1">
        <f t="array" aca="1" ref="X66" ca="1">W66-_xlfn.XLOOKUP(X$1,Cdel!$B$1:$KC$1,IF(ROUNDUP(W66,0)=6,Cdel!$B$8:$KC$8,IF(ROUNDUP(W66,0)=5,Cdel!$B$9:$KC$9,IF(ROUNDUP(W66,0)=4,Cdel!$B$10:$KC$10,IF(ROUNDUP(W66,0)=3,Cdel!$B$11:$KC$11,IF(ROUNDUP(W66,0)=2,Cdel!$B$12:$KC$12,IF(ROUNDUP(W66,0)=1,Cdel!$B$13:$KC$13)))))))</f>
        <v>0.65652996174240841</v>
      </c>
      <c r="Y66" s="8" cm="1">
        <f t="array" aca="1" ref="Y66" ca="1">X66-_xlfn.XLOOKUP(Y$1,Cdel!$B$1:$KC$1,IF(ROUNDUP(X66,0)=6,Cdel!$B$8:$KC$8,IF(ROUNDUP(X66,0)=5,Cdel!$B$9:$KC$9,IF(ROUNDUP(X66,0)=4,Cdel!$B$10:$KC$10,IF(ROUNDUP(X66,0)=3,Cdel!$B$11:$KC$11,IF(ROUNDUP(X66,0)=2,Cdel!$B$12:$KC$12,IF(ROUNDUP(X66,0)=1,Cdel!$B$13:$KC$13)))))))</f>
        <v>0.63836860553011321</v>
      </c>
      <c r="Z66" s="8" cm="1">
        <f t="array" aca="1" ref="Z66" ca="1">Y66-_xlfn.XLOOKUP(Z$1,Cdel!$B$1:$KC$1,IF(ROUNDUP(Y66,0)=6,Cdel!$B$8:$KC$8,IF(ROUNDUP(Y66,0)=5,Cdel!$B$9:$KC$9,IF(ROUNDUP(Y66,0)=4,Cdel!$B$10:$KC$10,IF(ROUNDUP(Y66,0)=3,Cdel!$B$11:$KC$11,IF(ROUNDUP(Y66,0)=2,Cdel!$B$12:$KC$12,IF(ROUNDUP(Y66,0)=1,Cdel!$B$13:$KC$13)))))))</f>
        <v>0.62070964049368227</v>
      </c>
      <c r="AA66" s="8" cm="1">
        <f t="array" aca="1" ref="AA66" ca="1">Z66-_xlfn.XLOOKUP(AA$1,Cdel!$B$1:$KC$1,IF(ROUNDUP(Z66,0)=6,Cdel!$B$8:$KC$8,IF(ROUNDUP(Z66,0)=5,Cdel!$B$9:$KC$9,IF(ROUNDUP(Z66,0)=4,Cdel!$B$10:$KC$10,IF(ROUNDUP(Z66,0)=3,Cdel!$B$11:$KC$11,IF(ROUNDUP(Z66,0)=2,Cdel!$B$12:$KC$12,IF(ROUNDUP(Z66,0)=1,Cdel!$B$13:$KC$13)))))))</f>
        <v>0.60353916916364048</v>
      </c>
      <c r="AB66" s="8" cm="1">
        <f t="array" aca="1" ref="AB66" ca="1">AA66-_xlfn.XLOOKUP(AB$1,Cdel!$B$1:$KC$1,IF(ROUNDUP(AA66,0)=6,Cdel!$B$8:$KC$8,IF(ROUNDUP(AA66,0)=5,Cdel!$B$9:$KC$9,IF(ROUNDUP(AA66,0)=4,Cdel!$B$10:$KC$10,IF(ROUNDUP(AA66,0)=3,Cdel!$B$11:$KC$11,IF(ROUNDUP(AA66,0)=2,Cdel!$B$12:$KC$12,IF(ROUNDUP(AA66,0)=1,Cdel!$B$13:$KC$13)))))))</f>
        <v>0.58684367851129737</v>
      </c>
      <c r="AC66" s="8" cm="1">
        <f t="array" aca="1" ref="AC66" ca="1">AB66-_xlfn.XLOOKUP(AC$1,Cdel!$B$1:$KC$1,IF(ROUNDUP(AB66,0)=6,Cdel!$B$8:$KC$8,IF(ROUNDUP(AB66,0)=5,Cdel!$B$9:$KC$9,IF(ROUNDUP(AB66,0)=4,Cdel!$B$10:$KC$10,IF(ROUNDUP(AB66,0)=3,Cdel!$B$11:$KC$11,IF(ROUNDUP(AB66,0)=2,Cdel!$B$12:$KC$12,IF(ROUNDUP(AB66,0)=1,Cdel!$B$13:$KC$13)))))))</f>
        <v>0.57061002931409743</v>
      </c>
      <c r="AD66" s="8" cm="1">
        <f t="array" aca="1" ref="AD66" ca="1">AC66-_xlfn.XLOOKUP(AD$1,Cdel!$B$1:$KC$1,IF(ROUNDUP(AC66,0)=6,Cdel!$B$8:$KC$8,IF(ROUNDUP(AC66,0)=5,Cdel!$B$9:$KC$9,IF(ROUNDUP(AC66,0)=4,Cdel!$B$10:$KC$10,IF(ROUNDUP(AC66,0)=3,Cdel!$B$11:$KC$11,IF(ROUNDUP(AC66,0)=2,Cdel!$B$12:$KC$12,IF(ROUNDUP(AC66,0)=1,Cdel!$B$13:$KC$13)))))))</f>
        <v>0.55482544581515347</v>
      </c>
      <c r="AE66" s="8" cm="1">
        <f t="array" aca="1" ref="AE66" ca="1">AD66-_xlfn.XLOOKUP(AE$1,Cdel!$B$1:$KC$1,IF(ROUNDUP(AD66,0)=6,Cdel!$B$8:$KC$8,IF(ROUNDUP(AD66,0)=5,Cdel!$B$9:$KC$9,IF(ROUNDUP(AD66,0)=4,Cdel!$B$10:$KC$10,IF(ROUNDUP(AD66,0)=3,Cdel!$B$11:$KC$11,IF(ROUNDUP(AD66,0)=2,Cdel!$B$12:$KC$12,IF(ROUNDUP(AD66,0)=1,Cdel!$B$13:$KC$13)))))))</f>
        <v>0.53947750566882391</v>
      </c>
      <c r="AF66" s="8" cm="1">
        <f t="array" aca="1" ref="AF66" ca="1">AE66-_xlfn.XLOOKUP(AF$1,Cdel!$B$1:$KC$1,IF(ROUNDUP(AE66,0)=6,Cdel!$B$8:$KC$8,IF(ROUNDUP(AE66,0)=5,Cdel!$B$9:$KC$9,IF(ROUNDUP(AE66,0)=4,Cdel!$B$10:$KC$10,IF(ROUNDUP(AE66,0)=3,Cdel!$B$11:$KC$11,IF(ROUNDUP(AE66,0)=2,Cdel!$B$12:$KC$12,IF(ROUNDUP(AE66,0)=1,Cdel!$B$13:$KC$13)))))))</f>
        <v>0.52455413016442287</v>
      </c>
      <c r="AG66" s="8" cm="1">
        <f t="array" aca="1" ref="AG66" ca="1">AF66-_xlfn.XLOOKUP(AG$1,Cdel!$B$1:$KC$1,IF(ROUNDUP(AF66,0)=6,Cdel!$B$8:$KC$8,IF(ROUNDUP(AF66,0)=5,Cdel!$B$9:$KC$9,IF(ROUNDUP(AF66,0)=4,Cdel!$B$10:$KC$10,IF(ROUNDUP(AF66,0)=3,Cdel!$B$11:$KC$11,IF(ROUNDUP(AF66,0)=2,Cdel!$B$12:$KC$12,IF(ROUNDUP(AF66,0)=1,Cdel!$B$13:$KC$13)))))))</f>
        <v>0.51004357472036754</v>
      </c>
      <c r="AH66" s="8" cm="1">
        <f t="array" aca="1" ref="AH66" ca="1">AG66-_xlfn.XLOOKUP(AH$1,Cdel!$B$1:$KC$1,IF(ROUNDUP(AG66,0)=6,Cdel!$B$8:$KC$8,IF(ROUNDUP(AG66,0)=5,Cdel!$B$9:$KC$9,IF(ROUNDUP(AG66,0)=4,Cdel!$B$10:$KC$10,IF(ROUNDUP(AG66,0)=3,Cdel!$B$11:$KC$11,IF(ROUNDUP(AG66,0)=2,Cdel!$B$12:$KC$12,IF(ROUNDUP(AG66,0)=1,Cdel!$B$13:$KC$13)))))))</f>
        <v>0.49593441964128315</v>
      </c>
      <c r="AI66" s="8" cm="1">
        <f t="array" aca="1" ref="AI66" ca="1">AH66-_xlfn.XLOOKUP(AI$1,Cdel!$B$1:$KC$1,IF(ROUNDUP(AH66,0)=6,Cdel!$B$8:$KC$8,IF(ROUNDUP(AH66,0)=5,Cdel!$B$9:$KC$9,IF(ROUNDUP(AH66,0)=4,Cdel!$B$10:$KC$10,IF(ROUNDUP(AH66,0)=3,Cdel!$B$11:$KC$11,IF(ROUNDUP(AH66,0)=2,Cdel!$B$12:$KC$12,IF(ROUNDUP(AH66,0)=1,Cdel!$B$13:$KC$13)))))))</f>
        <v>0.4822155611307905</v>
      </c>
      <c r="AJ66" s="8" cm="1">
        <f t="array" aca="1" ref="AJ66" ca="1">AI66-_xlfn.XLOOKUP(AJ$1,Cdel!$B$1:$KC$1,IF(ROUNDUP(AI66,0)=6,Cdel!$B$8:$KC$8,IF(ROUNDUP(AI66,0)=5,Cdel!$B$9:$KC$9,IF(ROUNDUP(AI66,0)=4,Cdel!$B$10:$KC$10,IF(ROUNDUP(AI66,0)=3,Cdel!$B$11:$KC$11,IF(ROUNDUP(AI66,0)=2,Cdel!$B$12:$KC$12,IF(ROUNDUP(AI66,0)=1,Cdel!$B$13:$KC$13)))))))</f>
        <v>0.46887620255290396</v>
      </c>
      <c r="AK66" s="8" cm="1">
        <f t="array" aca="1" ref="AK66" ca="1">AJ66-_xlfn.XLOOKUP(AK$1,Cdel!$B$1:$KC$1,IF(ROUNDUP(AJ66,0)=6,Cdel!$B$8:$KC$8,IF(ROUNDUP(AJ66,0)=5,Cdel!$B$9:$KC$9,IF(ROUNDUP(AJ66,0)=4,Cdel!$B$10:$KC$10,IF(ROUNDUP(AJ66,0)=3,Cdel!$B$11:$KC$11,IF(ROUNDUP(AJ66,0)=2,Cdel!$B$12:$KC$12,IF(ROUNDUP(AJ66,0)=1,Cdel!$B$13:$KC$13)))))))</f>
        <v>0.45590584593516198</v>
      </c>
      <c r="AL66" s="8" cm="1">
        <f t="array" aca="1" ref="AL66" ca="1">AK66-_xlfn.XLOOKUP(AL$1,Cdel!$B$1:$KC$1,IF(ROUNDUP(AK66,0)=6,Cdel!$B$8:$KC$8,IF(ROUNDUP(AK66,0)=5,Cdel!$B$9:$KC$9,IF(ROUNDUP(AK66,0)=4,Cdel!$B$10:$KC$10,IF(ROUNDUP(AK66,0)=3,Cdel!$B$11:$KC$11,IF(ROUNDUP(AK66,0)=2,Cdel!$B$12:$KC$12,IF(ROUNDUP(AK66,0)=1,Cdel!$B$13:$KC$13)))))))</f>
        <v>0.44329428370680335</v>
      </c>
      <c r="AM66" s="8" cm="1">
        <f t="array" aca="1" ref="AM66" ca="1">AL66-_xlfn.XLOOKUP(AM$1,Cdel!$B$1:$KC$1,IF(ROUNDUP(AL66,0)=6,Cdel!$B$8:$KC$8,IF(ROUNDUP(AL66,0)=5,Cdel!$B$9:$KC$9,IF(ROUNDUP(AL66,0)=4,Cdel!$B$10:$KC$10,IF(ROUNDUP(AL66,0)=3,Cdel!$B$11:$KC$11,IF(ROUNDUP(AL66,0)=2,Cdel!$B$12:$KC$12,IF(ROUNDUP(AL66,0)=1,Cdel!$B$13:$KC$13)))))))</f>
        <v>0.4310315906654883</v>
      </c>
      <c r="AN66" s="8" cm="1">
        <f t="array" aca="1" ref="AN66" ca="1">AM66-_xlfn.XLOOKUP(AN$1,Cdel!$B$1:$KC$1,IF(ROUNDUP(AM66,0)=6,Cdel!$B$8:$KC$8,IF(ROUNDUP(AM66,0)=5,Cdel!$B$9:$KC$9,IF(ROUNDUP(AM66,0)=4,Cdel!$B$10:$KC$10,IF(ROUNDUP(AM66,0)=3,Cdel!$B$11:$KC$11,IF(ROUNDUP(AM66,0)=2,Cdel!$B$12:$KC$12,IF(ROUNDUP(AM66,0)=1,Cdel!$B$13:$KC$13)))))))</f>
        <v>0.41910811616623983</v>
      </c>
      <c r="AO66" s="8" cm="1">
        <f t="array" aca="1" ref="AO66" ca="1">AN66-_xlfn.XLOOKUP(AO$1,Cdel!$B$1:$KC$1,IF(ROUNDUP(AN66,0)=6,Cdel!$B$8:$KC$8,IF(ROUNDUP(AN66,0)=5,Cdel!$B$9:$KC$9,IF(ROUNDUP(AN66,0)=4,Cdel!$B$10:$KC$10,IF(ROUNDUP(AN66,0)=3,Cdel!$B$11:$KC$11,IF(ROUNDUP(AN66,0)=2,Cdel!$B$12:$KC$12,IF(ROUNDUP(AN66,0)=1,Cdel!$B$13:$KC$13)))))))</f>
        <v>0.40751447652646128</v>
      </c>
      <c r="AP66" s="8" cm="1">
        <f t="array" aca="1" ref="AP66" ca="1">AO66-_xlfn.XLOOKUP(AP$1,Cdel!$B$1:$KC$1,IF(ROUNDUP(AO66,0)=6,Cdel!$B$8:$KC$8,IF(ROUNDUP(AO66,0)=5,Cdel!$B$9:$KC$9,IF(ROUNDUP(AO66,0)=4,Cdel!$B$10:$KC$10,IF(ROUNDUP(AO66,0)=3,Cdel!$B$11:$KC$11,IF(ROUNDUP(AO66,0)=2,Cdel!$B$12:$KC$12,IF(ROUNDUP(AO66,0)=1,Cdel!$B$13:$KC$13)))))))</f>
        <v>0.39624154764104985</v>
      </c>
      <c r="AQ66" s="8" cm="1">
        <f t="array" aca="1" ref="AQ66" ca="1">AP66-_xlfn.XLOOKUP(AQ$1,Cdel!$B$1:$KC$1,IF(ROUNDUP(AP66,0)=6,Cdel!$B$8:$KC$8,IF(ROUNDUP(AP66,0)=5,Cdel!$B$9:$KC$9,IF(ROUNDUP(AP66,0)=4,Cdel!$B$10:$KC$10,IF(ROUNDUP(AP66,0)=3,Cdel!$B$11:$KC$11,IF(ROUNDUP(AP66,0)=2,Cdel!$B$12:$KC$12,IF(ROUNDUP(AP66,0)=1,Cdel!$B$13:$KC$13)))))))</f>
        <v>0.38528045780179626</v>
      </c>
      <c r="AR66" s="8" cm="1">
        <f t="array" aca="1" ref="AR66" ca="1">AQ66-_xlfn.XLOOKUP(AR$1,Cdel!$B$1:$KC$1,IF(ROUNDUP(AQ66,0)=6,Cdel!$B$8:$KC$8,IF(ROUNDUP(AQ66,0)=5,Cdel!$B$9:$KC$9,IF(ROUNDUP(AQ66,0)=4,Cdel!$B$10:$KC$10,IF(ROUNDUP(AQ66,0)=3,Cdel!$B$11:$KC$11,IF(ROUNDUP(AQ66,0)=2,Cdel!$B$12:$KC$12,IF(ROUNDUP(AQ66,0)=1,Cdel!$B$13:$KC$13)))))))</f>
        <v>0.37462258071541898</v>
      </c>
      <c r="AS66" s="8" cm="1">
        <f t="array" aca="1" ref="AS66" ca="1">AR66-_xlfn.XLOOKUP(AS$1,Cdel!$B$1:$KC$1,IF(ROUNDUP(AR66,0)=6,Cdel!$B$8:$KC$8,IF(ROUNDUP(AR66,0)=5,Cdel!$B$9:$KC$9,IF(ROUNDUP(AR66,0)=4,Cdel!$B$10:$KC$10,IF(ROUNDUP(AR66,0)=3,Cdel!$B$11:$KC$11,IF(ROUNDUP(AR66,0)=2,Cdel!$B$12:$KC$12,IF(ROUNDUP(AR66,0)=1,Cdel!$B$13:$KC$13)))))))</f>
        <v>0.36425952871473738</v>
      </c>
      <c r="AT66" s="8" cm="1">
        <f t="array" aca="1" ref="AT66" ca="1">AS66-_xlfn.XLOOKUP(AT$1,Cdel!$B$1:$KC$1,IF(ROUNDUP(AS66,0)=6,Cdel!$B$8:$KC$8,IF(ROUNDUP(AS66,0)=5,Cdel!$B$9:$KC$9,IF(ROUNDUP(AS66,0)=4,Cdel!$B$10:$KC$10,IF(ROUNDUP(AS66,0)=3,Cdel!$B$11:$KC$11,IF(ROUNDUP(AS66,0)=2,Cdel!$B$12:$KC$12,IF(ROUNDUP(AS66,0)=1,Cdel!$B$13:$KC$13)))))))</f>
        <v>0.3541831461576429</v>
      </c>
      <c r="AU66" s="8" cm="1">
        <f t="array" aca="1" ref="AU66" ca="1">AT66-_xlfn.XLOOKUP(AU$1,Cdel!$B$1:$KC$1,IF(ROUNDUP(AT66,0)=6,Cdel!$B$8:$KC$8,IF(ROUNDUP(AT66,0)=5,Cdel!$B$9:$KC$9,IF(ROUNDUP(AT66,0)=4,Cdel!$B$10:$KC$10,IF(ROUNDUP(AT66,0)=3,Cdel!$B$11:$KC$11,IF(ROUNDUP(AT66,0)=2,Cdel!$B$12:$KC$12,IF(ROUNDUP(AT66,0)=1,Cdel!$B$13:$KC$13)))))))</f>
        <v>0.34438550300867093</v>
      </c>
      <c r="AV66" s="8" cm="1">
        <f t="array" aca="1" ref="AV66" ca="1">AU66-_xlfn.XLOOKUP(AV$1,Cdel!$B$1:$KC$1,IF(ROUNDUP(AU66,0)=6,Cdel!$B$8:$KC$8,IF(ROUNDUP(AU66,0)=5,Cdel!$B$9:$KC$9,IF(ROUNDUP(AU66,0)=4,Cdel!$B$10:$KC$10,IF(ROUNDUP(AU66,0)=3,Cdel!$B$11:$KC$11,IF(ROUNDUP(AU66,0)=2,Cdel!$B$12:$KC$12,IF(ROUNDUP(AU66,0)=1,Cdel!$B$13:$KC$13)))))))</f>
        <v>0.33485888859812413</v>
      </c>
      <c r="AW66" s="8" cm="1">
        <f t="array" aca="1" ref="AW66" ca="1">AV66-_xlfn.XLOOKUP(AW$1,Cdel!$B$1:$KC$1,IF(ROUNDUP(AV66,0)=6,Cdel!$B$8:$KC$8,IF(ROUNDUP(AV66,0)=5,Cdel!$B$9:$KC$9,IF(ROUNDUP(AV66,0)=4,Cdel!$B$10:$KC$10,IF(ROUNDUP(AV66,0)=3,Cdel!$B$11:$KC$11,IF(ROUNDUP(AV66,0)=2,Cdel!$B$12:$KC$12,IF(ROUNDUP(AV66,0)=1,Cdel!$B$13:$KC$13)))))))</f>
        <v>0.3255958055538351</v>
      </c>
      <c r="AX66" s="8" cm="1">
        <f t="array" aca="1" ref="AX66" ca="1">AW66-_xlfn.XLOOKUP(AX$1,Cdel!$B$1:$KC$1,IF(ROUNDUP(AW66,0)=6,Cdel!$B$8:$KC$8,IF(ROUNDUP(AW66,0)=5,Cdel!$B$9:$KC$9,IF(ROUNDUP(AW66,0)=4,Cdel!$B$10:$KC$10,IF(ROUNDUP(AW66,0)=3,Cdel!$B$11:$KC$11,IF(ROUNDUP(AW66,0)=2,Cdel!$B$12:$KC$12,IF(ROUNDUP(AW66,0)=1,Cdel!$B$13:$KC$13)))))))</f>
        <v>0.31658896390079194</v>
      </c>
      <c r="AY66" s="8" cm="1">
        <f t="array" aca="1" ref="AY66" ca="1">AX66-_xlfn.XLOOKUP(AY$1,Cdel!$B$1:$KC$1,IF(ROUNDUP(AX66,0)=6,Cdel!$B$8:$KC$8,IF(ROUNDUP(AX66,0)=5,Cdel!$B$9:$KC$9,IF(ROUNDUP(AX66,0)=4,Cdel!$B$10:$KC$10,IF(ROUNDUP(AX66,0)=3,Cdel!$B$11:$KC$11,IF(ROUNDUP(AX66,0)=2,Cdel!$B$12:$KC$12,IF(ROUNDUP(AX66,0)=1,Cdel!$B$13:$KC$13)))))))</f>
        <v>0.3078312753239838</v>
      </c>
      <c r="AZ66" s="8" cm="1">
        <f t="array" aca="1" ref="AZ66" ca="1">AY66-_xlfn.XLOOKUP(AZ$1,Cdel!$B$1:$KC$1,IF(ROUNDUP(AY66,0)=6,Cdel!$B$8:$KC$8,IF(ROUNDUP(AY66,0)=5,Cdel!$B$9:$KC$9,IF(ROUNDUP(AY66,0)=4,Cdel!$B$10:$KC$10,IF(ROUNDUP(AY66,0)=3,Cdel!$B$11:$KC$11,IF(ROUNDUP(AY66,0)=2,Cdel!$B$12:$KC$12,IF(ROUNDUP(AY66,0)=1,Cdel!$B$13:$KC$13)))))))</f>
        <v>0.29931584758995222</v>
      </c>
      <c r="BA66" s="8" cm="1">
        <f t="array" aca="1" ref="BA66" ca="1">AZ66-_xlfn.XLOOKUP(BA$1,Cdel!$B$1:$KC$1,IF(ROUNDUP(AZ66,0)=6,Cdel!$B$8:$KC$8,IF(ROUNDUP(AZ66,0)=5,Cdel!$B$9:$KC$9,IF(ROUNDUP(AZ66,0)=4,Cdel!$B$10:$KC$10,IF(ROUNDUP(AZ66,0)=3,Cdel!$B$11:$KC$11,IF(ROUNDUP(AZ66,0)=2,Cdel!$B$12:$KC$12,IF(ROUNDUP(AZ66,0)=1,Cdel!$B$13:$KC$13)))))))</f>
        <v>0.29103597912265594</v>
      </c>
      <c r="BB66" s="8" cm="1">
        <f t="array" aca="1" ref="BB66" ca="1">BA66-_xlfn.XLOOKUP(BB$1,Cdel!$B$1:$KC$1,IF(ROUNDUP(BA66,0)=6,Cdel!$B$8:$KC$8,IF(ROUNDUP(BA66,0)=5,Cdel!$B$9:$KC$9,IF(ROUNDUP(BA66,0)=4,Cdel!$B$10:$KC$10,IF(ROUNDUP(BA66,0)=3,Cdel!$B$11:$KC$11,IF(ROUNDUP(BA66,0)=2,Cdel!$B$12:$KC$12,IF(ROUNDUP(BA66,0)=1,Cdel!$B$13:$KC$13)))))))</f>
        <v>0.28298515372938249</v>
      </c>
      <c r="BC66" s="8" cm="1">
        <f t="array" aca="1" ref="BC66" ca="1">BB66-_xlfn.XLOOKUP(BC$1,Cdel!$B$1:$KC$1,IF(ROUNDUP(BB66,0)=6,Cdel!$B$8:$KC$8,IF(ROUNDUP(BB66,0)=5,Cdel!$B$9:$KC$9,IF(ROUNDUP(BB66,0)=4,Cdel!$B$10:$KC$10,IF(ROUNDUP(BB66,0)=3,Cdel!$B$11:$KC$11,IF(ROUNDUP(BB66,0)=2,Cdel!$B$12:$KC$12,IF(ROUNDUP(BB66,0)=1,Cdel!$B$13:$KC$13)))))))</f>
        <v>0.27515703547255432</v>
      </c>
      <c r="BD66" s="8" cm="1">
        <f t="array" aca="1" ref="BD66" ca="1">BC66-_xlfn.XLOOKUP(BD$1,Cdel!$B$1:$KC$1,IF(ROUNDUP(BC66,0)=6,Cdel!$B$8:$KC$8,IF(ROUNDUP(BC66,0)=5,Cdel!$B$9:$KC$9,IF(ROUNDUP(BC66,0)=4,Cdel!$B$10:$KC$10,IF(ROUNDUP(BC66,0)=3,Cdel!$B$11:$KC$11,IF(ROUNDUP(BC66,0)=2,Cdel!$B$12:$KC$12,IF(ROUNDUP(BC66,0)=1,Cdel!$B$13:$KC$13)))))))</f>
        <v>0.26754546368339521</v>
      </c>
      <c r="BE66" s="8" cm="1">
        <f t="array" aca="1" ref="BE66" ca="1">BD66-_xlfn.XLOOKUP(BE$1,Cdel!$B$1:$KC$1,IF(ROUNDUP(BD66,0)=6,Cdel!$B$8:$KC$8,IF(ROUNDUP(BD66,0)=5,Cdel!$B$9:$KC$9,IF(ROUNDUP(BD66,0)=4,Cdel!$B$10:$KC$10,IF(ROUNDUP(BD66,0)=3,Cdel!$B$11:$KC$11,IF(ROUNDUP(BD66,0)=2,Cdel!$B$12:$KC$12,IF(ROUNDUP(BD66,0)=1,Cdel!$B$13:$KC$13)))))))</f>
        <v>0.26014444811353121</v>
      </c>
      <c r="BF66" s="8" cm="1">
        <f t="array" aca="1" ref="BF66" ca="1">BE66-_xlfn.XLOOKUP(BF$1,Cdel!$B$1:$KC$1,IF(ROUNDUP(BE66,0)=6,Cdel!$B$8:$KC$8,IF(ROUNDUP(BE66,0)=5,Cdel!$B$9:$KC$9,IF(ROUNDUP(BE66,0)=4,Cdel!$B$10:$KC$10,IF(ROUNDUP(BE66,0)=3,Cdel!$B$11:$KC$11,IF(ROUNDUP(BE66,0)=2,Cdel!$B$12:$KC$12,IF(ROUNDUP(BE66,0)=1,Cdel!$B$13:$KC$13)))))))</f>
        <v>0.25294816422071092</v>
      </c>
      <c r="BG66" s="8" cm="1">
        <f t="array" aca="1" ref="BG66" ca="1">BF66-_xlfn.XLOOKUP(BG$1,Cdel!$B$1:$KC$1,IF(ROUNDUP(BF66,0)=6,Cdel!$B$8:$KC$8,IF(ROUNDUP(BF66,0)=5,Cdel!$B$9:$KC$9,IF(ROUNDUP(BF66,0)=4,Cdel!$B$10:$KC$10,IF(ROUNDUP(BF66,0)=3,Cdel!$B$11:$KC$11,IF(ROUNDUP(BF66,0)=2,Cdel!$B$12:$KC$12,IF(ROUNDUP(BF66,0)=1,Cdel!$B$13:$KC$13)))))))</f>
        <v>0.24595094858493632</v>
      </c>
      <c r="BH66" s="8" cm="1">
        <f t="array" aca="1" ref="BH66" ca="1">BG66-_xlfn.XLOOKUP(BH$1,Cdel!$B$1:$KC$1,IF(ROUNDUP(BG66,0)=6,Cdel!$B$8:$KC$8,IF(ROUNDUP(BG66,0)=5,Cdel!$B$9:$KC$9,IF(ROUNDUP(BG66,0)=4,Cdel!$B$10:$KC$10,IF(ROUNDUP(BG66,0)=3,Cdel!$B$11:$KC$11,IF(ROUNDUP(BG66,0)=2,Cdel!$B$12:$KC$12,IF(ROUNDUP(BG66,0)=1,Cdel!$B$13:$KC$13)))))))</f>
        <v>0.23914729445139427</v>
      </c>
      <c r="BI66" s="8" cm="1">
        <f t="array" aca="1" ref="BI66" ca="1">BH66-_xlfn.XLOOKUP(BI$1,Cdel!$B$1:$KC$1,IF(ROUNDUP(BH66,0)=6,Cdel!$B$8:$KC$8,IF(ROUNDUP(BH66,0)=5,Cdel!$B$9:$KC$9,IF(ROUNDUP(BH66,0)=4,Cdel!$B$10:$KC$10,IF(ROUNDUP(BH66,0)=3,Cdel!$B$11:$KC$11,IF(ROUNDUP(BH66,0)=2,Cdel!$B$12:$KC$12,IF(ROUNDUP(BH66,0)=1,Cdel!$B$13:$KC$13)))))))</f>
        <v>0.23253184739668317</v>
      </c>
      <c r="BJ66" s="8" cm="1">
        <f t="array" aca="1" ref="BJ66" ca="1">BI66-_xlfn.XLOOKUP(BJ$1,Cdel!$B$1:$KC$1,IF(ROUNDUP(BI66,0)=6,Cdel!$B$8:$KC$8,IF(ROUNDUP(BI66,0)=5,Cdel!$B$9:$KC$9,IF(ROUNDUP(BI66,0)=4,Cdel!$B$10:$KC$10,IF(ROUNDUP(BI66,0)=3,Cdel!$B$11:$KC$11,IF(ROUNDUP(BI66,0)=2,Cdel!$B$12:$KC$12,IF(ROUNDUP(BI66,0)=1,Cdel!$B$13:$KC$13)))))))</f>
        <v>0.2260994011149228</v>
      </c>
      <c r="BK66" s="8" cm="1">
        <f t="array" aca="1" ref="BK66" ca="1">BJ66-_xlfn.XLOOKUP(BK$1,Cdel!$B$1:$KC$1,IF(ROUNDUP(BJ66,0)=6,Cdel!$B$8:$KC$8,IF(ROUNDUP(BJ66,0)=5,Cdel!$B$9:$KC$9,IF(ROUNDUP(BJ66,0)=4,Cdel!$B$10:$KC$10,IF(ROUNDUP(BJ66,0)=3,Cdel!$B$11:$KC$11,IF(ROUNDUP(BJ66,0)=2,Cdel!$B$12:$KC$12,IF(ROUNDUP(BJ66,0)=1,Cdel!$B$13:$KC$13)))))))</f>
        <v>0.21984489332043183</v>
      </c>
      <c r="BL66" s="8" cm="1">
        <f t="array" aca="1" ref="BL66" ca="1">BK66-_xlfn.XLOOKUP(BL$1,Cdel!$B$1:$KC$1,IF(ROUNDUP(BK66,0)=6,Cdel!$B$8:$KC$8,IF(ROUNDUP(BK66,0)=5,Cdel!$B$9:$KC$9,IF(ROUNDUP(BK66,0)=4,Cdel!$B$10:$KC$10,IF(ROUNDUP(BK66,0)=3,Cdel!$B$11:$KC$11,IF(ROUNDUP(BK66,0)=2,Cdel!$B$12:$KC$12,IF(ROUNDUP(BK66,0)=1,Cdel!$B$13:$KC$13)))))))</f>
        <v>0.21376340176374803</v>
      </c>
      <c r="BM66" s="8" cm="1">
        <f t="array" aca="1" ref="BM66" ca="1">BL66-_xlfn.XLOOKUP(BM$1,Cdel!$B$1:$KC$1,IF(ROUNDUP(BL66,0)=6,Cdel!$B$8:$KC$8,IF(ROUNDUP(BL66,0)=5,Cdel!$B$9:$KC$9,IF(ROUNDUP(BL66,0)=4,Cdel!$B$10:$KC$10,IF(ROUNDUP(BL66,0)=3,Cdel!$B$11:$KC$11,IF(ROUNDUP(BL66,0)=2,Cdel!$B$12:$KC$12,IF(ROUNDUP(BL66,0)=1,Cdel!$B$13:$KC$13)))))))</f>
        <v>0.20785014035785565</v>
      </c>
      <c r="BN66" s="8" cm="1">
        <f t="array" aca="1" ref="BN66" ca="1">BM66-_xlfn.XLOOKUP(BN$1,Cdel!$B$1:$KC$1,IF(ROUNDUP(BM66,0)=6,Cdel!$B$8:$KC$8,IF(ROUNDUP(BM66,0)=5,Cdel!$B$9:$KC$9,IF(ROUNDUP(BM66,0)=4,Cdel!$B$10:$KC$10,IF(ROUNDUP(BM66,0)=3,Cdel!$B$11:$KC$11,IF(ROUNDUP(BM66,0)=2,Cdel!$B$12:$KC$12,IF(ROUNDUP(BM66,0)=1,Cdel!$B$13:$KC$13)))))))</f>
        <v>0.20210045541157187</v>
      </c>
      <c r="BO66" s="8" cm="1">
        <f t="array" aca="1" ref="BO66" ca="1">BN66-_xlfn.XLOOKUP(BO$1,Cdel!$B$1:$KC$1,IF(ROUNDUP(BN66,0)=6,Cdel!$B$8:$KC$8,IF(ROUNDUP(BN66,0)=5,Cdel!$B$9:$KC$9,IF(ROUNDUP(BN66,0)=4,Cdel!$B$10:$KC$10,IF(ROUNDUP(BN66,0)=3,Cdel!$B$11:$KC$11,IF(ROUNDUP(BN66,0)=2,Cdel!$B$12:$KC$12,IF(ROUNDUP(BN66,0)=1,Cdel!$B$13:$KC$13)))))))</f>
        <v>0.19650982196712788</v>
      </c>
      <c r="BP66" s="8" cm="1">
        <f t="array" aca="1" ref="BP66" ca="1">BO66-_xlfn.XLOOKUP(BP$1,Cdel!$B$1:$KC$1,IF(ROUNDUP(BO66,0)=6,Cdel!$B$8:$KC$8,IF(ROUNDUP(BO66,0)=5,Cdel!$B$9:$KC$9,IF(ROUNDUP(BO66,0)=4,Cdel!$B$10:$KC$10,IF(ROUNDUP(BO66,0)=3,Cdel!$B$11:$KC$11,IF(ROUNDUP(BO66,0)=2,Cdel!$B$12:$KC$12,IF(ROUNDUP(BO66,0)=1,Cdel!$B$13:$KC$13)))))))</f>
        <v>0.19107384023906174</v>
      </c>
      <c r="BQ66" s="8" cm="1">
        <f t="array" aca="1" ref="BQ66" ca="1">BP66-_xlfn.XLOOKUP(BQ$1,Cdel!$B$1:$KC$1,IF(ROUNDUP(BP66,0)=6,Cdel!$B$8:$KC$8,IF(ROUNDUP(BP66,0)=5,Cdel!$B$9:$KC$9,IF(ROUNDUP(BP66,0)=4,Cdel!$B$10:$KC$10,IF(ROUNDUP(BP66,0)=3,Cdel!$B$11:$KC$11,IF(ROUNDUP(BP66,0)=2,Cdel!$B$12:$KC$12,IF(ROUNDUP(BP66,0)=1,Cdel!$B$13:$KC$13)))))))</f>
        <v>0.18578823215162105</v>
      </c>
      <c r="BR66" s="8" cm="1">
        <f t="array" aca="1" ref="BR66" ca="1">BQ66-_xlfn.XLOOKUP(BR$1,Cdel!$B$1:$KC$1,IF(ROUNDUP(BQ66,0)=6,Cdel!$B$8:$KC$8,IF(ROUNDUP(BQ66,0)=5,Cdel!$B$9:$KC$9,IF(ROUNDUP(BQ66,0)=4,Cdel!$B$10:$KC$10,IF(ROUNDUP(BQ66,0)=3,Cdel!$B$11:$KC$11,IF(ROUNDUP(BQ66,0)=2,Cdel!$B$12:$KC$12,IF(ROUNDUP(BQ66,0)=1,Cdel!$B$13:$KC$13)))))))</f>
        <v>0.18064883797195061</v>
      </c>
      <c r="BS66" s="8" cm="1">
        <f t="array" aca="1" ref="BS66" ca="1">BR66-_xlfn.XLOOKUP(BS$1,Cdel!$B$1:$KC$1,IF(ROUNDUP(BR66,0)=6,Cdel!$B$8:$KC$8,IF(ROUNDUP(BR66,0)=5,Cdel!$B$9:$KC$9,IF(ROUNDUP(BR66,0)=4,Cdel!$B$10:$KC$10,IF(ROUNDUP(BR66,0)=3,Cdel!$B$11:$KC$11,IF(ROUNDUP(BR66,0)=2,Cdel!$B$12:$KC$12,IF(ROUNDUP(BR66,0)=1,Cdel!$B$13:$KC$13)))))))</f>
        <v>0.17565161303641438</v>
      </c>
      <c r="BT66" s="8" cm="1">
        <f t="array" aca="1" ref="BT66" ca="1">BS66-_xlfn.XLOOKUP(BT$1,Cdel!$B$1:$KC$1,IF(ROUNDUP(BS66,0)=6,Cdel!$B$8:$KC$8,IF(ROUNDUP(BS66,0)=5,Cdel!$B$9:$KC$9,IF(ROUNDUP(BS66,0)=4,Cdel!$B$10:$KC$10,IF(ROUNDUP(BS66,0)=3,Cdel!$B$11:$KC$11,IF(ROUNDUP(BS66,0)=2,Cdel!$B$12:$KC$12,IF(ROUNDUP(BS66,0)=1,Cdel!$B$13:$KC$13)))))))</f>
        <v>0.17079262456747657</v>
      </c>
      <c r="BU66" s="8" cm="1">
        <f t="array" aca="1" ref="BU66" ca="1">BT66-_xlfn.XLOOKUP(BU$1,Cdel!$B$1:$KC$1,IF(ROUNDUP(BT66,0)=6,Cdel!$B$8:$KC$8,IF(ROUNDUP(BT66,0)=5,Cdel!$B$9:$KC$9,IF(ROUNDUP(BT66,0)=4,Cdel!$B$10:$KC$10,IF(ROUNDUP(BT66,0)=3,Cdel!$B$11:$KC$11,IF(ROUNDUP(BT66,0)=2,Cdel!$B$12:$KC$12,IF(ROUNDUP(BT66,0)=1,Cdel!$B$13:$KC$13)))))))</f>
        <v>0.16606804857863577</v>
      </c>
      <c r="BV66" s="8" cm="1">
        <f t="array" aca="1" ref="BV66" ca="1">BU66-_xlfn.XLOOKUP(BV$1,Cdel!$B$1:$KC$1,IF(ROUNDUP(BU66,0)=6,Cdel!$B$8:$KC$8,IF(ROUNDUP(BU66,0)=5,Cdel!$B$9:$KC$9,IF(ROUNDUP(BU66,0)=4,Cdel!$B$10:$KC$10,IF(ROUNDUP(BU66,0)=3,Cdel!$B$11:$KC$11,IF(ROUNDUP(BU66,0)=2,Cdel!$B$12:$KC$12,IF(ROUNDUP(BU66,0)=1,Cdel!$B$13:$KC$13)))))))</f>
        <v>0.16147416686497729</v>
      </c>
      <c r="BW66" s="8" cm="1">
        <f t="array" aca="1" ref="BW66" ca="1">BV66-_xlfn.XLOOKUP(BW$1,Cdel!$B$1:$KC$1,IF(ROUNDUP(BV66,0)=6,Cdel!$B$8:$KC$8,IF(ROUNDUP(BV66,0)=5,Cdel!$B$9:$KC$9,IF(ROUNDUP(BV66,0)=4,Cdel!$B$10:$KC$10,IF(ROUNDUP(BV66,0)=3,Cdel!$B$11:$KC$11,IF(ROUNDUP(BV66,0)=2,Cdel!$B$12:$KC$12,IF(ROUNDUP(BV66,0)=1,Cdel!$B$13:$KC$13)))))))</f>
        <v>0.15700736407697438</v>
      </c>
      <c r="BX66" s="8" cm="1">
        <f t="array" aca="1" ref="BX66" ca="1">BW66-_xlfn.XLOOKUP(BX$1,Cdel!$B$1:$KC$1,IF(ROUNDUP(BW66,0)=6,Cdel!$B$8:$KC$8,IF(ROUNDUP(BW66,0)=5,Cdel!$B$9:$KC$9,IF(ROUNDUP(BW66,0)=4,Cdel!$B$10:$KC$10,IF(ROUNDUP(BW66,0)=3,Cdel!$B$11:$KC$11,IF(ROUNDUP(BW66,0)=2,Cdel!$B$12:$KC$12,IF(ROUNDUP(BW66,0)=1,Cdel!$B$13:$KC$13)))))))</f>
        <v>0.15266412487523595</v>
      </c>
      <c r="BY66" s="8" cm="1">
        <f t="array" aca="1" ref="BY66" ca="1">BX66-_xlfn.XLOOKUP(BY$1,Cdel!$B$1:$KC$1,IF(ROUNDUP(BX66,0)=6,Cdel!$B$8:$KC$8,IF(ROUNDUP(BX66,0)=5,Cdel!$B$9:$KC$9,IF(ROUNDUP(BX66,0)=4,Cdel!$B$10:$KC$10,IF(ROUNDUP(BX66,0)=3,Cdel!$B$11:$KC$11,IF(ROUNDUP(BX66,0)=2,Cdel!$B$12:$KC$12,IF(ROUNDUP(BX66,0)=1,Cdel!$B$13:$KC$13)))))))</f>
        <v>0.14844103116396171</v>
      </c>
      <c r="BZ66" s="8" cm="1">
        <f t="array" aca="1" ref="BZ66" ca="1">BY66-_xlfn.XLOOKUP(BZ$1,Cdel!$B$1:$KC$1,IF(ROUNDUP(BY66,0)=6,Cdel!$B$8:$KC$8,IF(ROUNDUP(BY66,0)=5,Cdel!$B$9:$KC$9,IF(ROUNDUP(BY66,0)=4,Cdel!$B$10:$KC$10,IF(ROUNDUP(BY66,0)=3,Cdel!$B$11:$KC$11,IF(ROUNDUP(BY66,0)=2,Cdel!$B$12:$KC$12,IF(ROUNDUP(BY66,0)=1,Cdel!$B$13:$KC$13)))))))</f>
        <v>0.14433475940092697</v>
      </c>
      <c r="CA66" s="8" cm="1">
        <f t="array" aca="1" ref="CA66" ca="1">BZ66-_xlfn.XLOOKUP(CA$1,Cdel!$B$1:$KC$1,IF(ROUNDUP(BZ66,0)=6,Cdel!$B$8:$KC$8,IF(ROUNDUP(BZ66,0)=5,Cdel!$B$9:$KC$9,IF(ROUNDUP(BZ66,0)=4,Cdel!$B$10:$KC$10,IF(ROUNDUP(BZ66,0)=3,Cdel!$B$11:$KC$11,IF(ROUNDUP(BZ66,0)=2,Cdel!$B$12:$KC$12,IF(ROUNDUP(BZ66,0)=1,Cdel!$B$13:$KC$13)))))))</f>
        <v>0.14034207798188059</v>
      </c>
      <c r="CB66" s="8" cm="1">
        <f t="array" aca="1" ref="CB66" ca="1">CA66-_xlfn.XLOOKUP(CB$1,Cdel!$B$1:$KC$1,IF(ROUNDUP(CA66,0)=6,Cdel!$B$8:$KC$8,IF(ROUNDUP(CA66,0)=5,Cdel!$B$9:$KC$9,IF(ROUNDUP(CA66,0)=4,Cdel!$B$10:$KC$10,IF(ROUNDUP(CA66,0)=3,Cdel!$B$11:$KC$11,IF(ROUNDUP(CA66,0)=2,Cdel!$B$12:$KC$12,IF(ROUNDUP(CA66,0)=1,Cdel!$B$13:$KC$13)))))))</f>
        <v>0.13645984469729719</v>
      </c>
      <c r="CC66" s="8" cm="1">
        <f t="array" aca="1" ref="CC66" ca="1">CB66-_xlfn.XLOOKUP(CC$1,Cdel!$B$1:$KC$1,IF(ROUNDUP(CB66,0)=6,Cdel!$B$8:$KC$8,IF(ROUNDUP(CB66,0)=5,Cdel!$B$9:$KC$9,IF(ROUNDUP(CB66,0)=4,Cdel!$B$10:$KC$10,IF(ROUNDUP(CB66,0)=3,Cdel!$B$11:$KC$11,IF(ROUNDUP(CB66,0)=2,Cdel!$B$12:$KC$12,IF(ROUNDUP(CB66,0)=1,Cdel!$B$13:$KC$13)))))))</f>
        <v>0.1326850042594826</v>
      </c>
      <c r="CD66" s="8" cm="1">
        <f t="array" aca="1" ref="CD66" ca="1">CC66-_xlfn.XLOOKUP(CD$1,Cdel!$B$1:$KC$1,IF(ROUNDUP(CC66,0)=6,Cdel!$B$8:$KC$8,IF(ROUNDUP(CC66,0)=5,Cdel!$B$9:$KC$9,IF(ROUNDUP(CC66,0)=4,Cdel!$B$10:$KC$10,IF(ROUNDUP(CC66,0)=3,Cdel!$B$11:$KC$11,IF(ROUNDUP(CC66,0)=2,Cdel!$B$12:$KC$12,IF(ROUNDUP(CC66,0)=1,Cdel!$B$13:$KC$13)))))))</f>
        <v>0.12901458589808598</v>
      </c>
      <c r="CE66" s="8" cm="1">
        <f t="array" aca="1" ref="CE66" ca="1">CD66-_xlfn.XLOOKUP(CE$1,Cdel!$B$1:$KC$1,IF(ROUNDUP(CD66,0)=6,Cdel!$B$8:$KC$8,IF(ROUNDUP(CD66,0)=5,Cdel!$B$9:$KC$9,IF(ROUNDUP(CD66,0)=4,Cdel!$B$10:$KC$10,IF(ROUNDUP(CD66,0)=3,Cdel!$B$11:$KC$11,IF(ROUNDUP(CD66,0)=2,Cdel!$B$12:$KC$12,IF(ROUNDUP(CD66,0)=1,Cdel!$B$13:$KC$13)))))))</f>
        <v>0.12544570102212621</v>
      </c>
      <c r="CF66" s="8" cm="1">
        <f t="array" aca="1" ref="CF66" ca="1">CE66-_xlfn.XLOOKUP(CF$1,Cdel!$B$1:$KC$1,IF(ROUNDUP(CE66,0)=6,Cdel!$B$8:$KC$8,IF(ROUNDUP(CE66,0)=5,Cdel!$B$9:$KC$9,IF(ROUNDUP(CE66,0)=4,Cdel!$B$10:$KC$10,IF(ROUNDUP(CE66,0)=3,Cdel!$B$11:$KC$11,IF(ROUNDUP(CE66,0)=2,Cdel!$B$12:$KC$12,IF(ROUNDUP(CE66,0)=1,Cdel!$B$13:$KC$13)))))))</f>
        <v>0.12197554094669345</v>
      </c>
      <c r="CG66" s="8" cm="1">
        <f t="array" aca="1" ref="CG66" ca="1">CF66-_xlfn.XLOOKUP(CG$1,Cdel!$B$1:$KC$1,IF(ROUNDUP(CF66,0)=6,Cdel!$B$8:$KC$8,IF(ROUNDUP(CF66,0)=5,Cdel!$B$9:$KC$9,IF(ROUNDUP(CF66,0)=4,Cdel!$B$10:$KC$10,IF(ROUNDUP(CF66,0)=3,Cdel!$B$11:$KC$11,IF(ROUNDUP(CF66,0)=2,Cdel!$B$12:$KC$12,IF(ROUNDUP(CF66,0)=1,Cdel!$B$13:$KC$13)))))))</f>
        <v>0.11860137468253529</v>
      </c>
      <c r="CH66" s="8" cm="1">
        <f t="array" aca="1" ref="CH66" ca="1">CG66-_xlfn.XLOOKUP(CH$1,Cdel!$B$1:$KC$1,IF(ROUNDUP(CG66,0)=6,Cdel!$B$8:$KC$8,IF(ROUNDUP(CG66,0)=5,Cdel!$B$9:$KC$9,IF(ROUNDUP(CG66,0)=4,Cdel!$B$10:$KC$10,IF(ROUNDUP(CG66,0)=3,Cdel!$B$11:$KC$11,IF(ROUNDUP(CG66,0)=2,Cdel!$B$12:$KC$12,IF(ROUNDUP(CG66,0)=1,Cdel!$B$13:$KC$13)))))))</f>
        <v>0.11532054678678946</v>
      </c>
      <c r="CI66" s="8" cm="1">
        <f t="array" aca="1" ref="CI66" ca="1">CH66-_xlfn.XLOOKUP(CI$1,Cdel!$B$1:$KC$1,IF(ROUNDUP(CH66,0)=6,Cdel!$B$8:$KC$8,IF(ROUNDUP(CH66,0)=5,Cdel!$B$9:$KC$9,IF(ROUNDUP(CH66,0)=4,Cdel!$B$10:$KC$10,IF(ROUNDUP(CH66,0)=3,Cdel!$B$11:$KC$11,IF(ROUNDUP(CH66,0)=2,Cdel!$B$12:$KC$12,IF(ROUNDUP(CH66,0)=1,Cdel!$B$13:$KC$13)))))))</f>
        <v>0.11213047527317092</v>
      </c>
      <c r="CJ66" s="8" cm="1">
        <f t="array" aca="1" ref="CJ66" ca="1">CI66-_xlfn.XLOOKUP(CJ$1,Cdel!$B$1:$KC$1,IF(ROUNDUP(CI66,0)=6,Cdel!$B$8:$KC$8,IF(ROUNDUP(CI66,0)=5,Cdel!$B$9:$KC$9,IF(ROUNDUP(CI66,0)=4,Cdel!$B$10:$KC$10,IF(ROUNDUP(CI66,0)=3,Cdel!$B$11:$KC$11,IF(ROUNDUP(CI66,0)=2,Cdel!$B$12:$KC$12,IF(ROUNDUP(CI66,0)=1,Cdel!$B$13:$KC$13)))))))</f>
        <v>0.10902864957996819</v>
      </c>
      <c r="CK66" s="8" cm="1">
        <f t="array" aca="1" ref="CK66" ca="1">CJ66-_xlfn.XLOOKUP(CK$1,Cdel!$B$1:$KC$1,IF(ROUNDUP(CJ66,0)=6,Cdel!$B$8:$KC$8,IF(ROUNDUP(CJ66,0)=5,Cdel!$B$9:$KC$9,IF(ROUNDUP(CJ66,0)=4,Cdel!$B$10:$KC$10,IF(ROUNDUP(CJ66,0)=3,Cdel!$B$11:$KC$11,IF(ROUNDUP(CJ66,0)=2,Cdel!$B$12:$KC$12,IF(ROUNDUP(CJ66,0)=1,Cdel!$B$13:$KC$13)))))))</f>
        <v>0.10601262859425081</v>
      </c>
      <c r="CL66" s="8" cm="1">
        <f t="array" aca="1" ref="CL66" ca="1">CK66-_xlfn.XLOOKUP(CL$1,Cdel!$B$1:$KC$1,IF(ROUNDUP(CK66,0)=6,Cdel!$B$8:$KC$8,IF(ROUNDUP(CK66,0)=5,Cdel!$B$9:$KC$9,IF(ROUNDUP(CK66,0)=4,Cdel!$B$10:$KC$10,IF(ROUNDUP(CK66,0)=3,Cdel!$B$11:$KC$11,IF(ROUNDUP(CK66,0)=2,Cdel!$B$12:$KC$12,IF(ROUNDUP(CK66,0)=1,Cdel!$B$13:$KC$13)))))))</f>
        <v>0.10308003873073238</v>
      </c>
      <c r="CM66" s="8" cm="1">
        <f t="array" aca="1" ref="CM66" ca="1">CL66-_xlfn.XLOOKUP(CM$1,Cdel!$B$1:$KC$1,IF(ROUNDUP(CL66,0)=6,Cdel!$B$8:$KC$8,IF(ROUNDUP(CL66,0)=5,Cdel!$B$9:$KC$9,IF(ROUNDUP(CL66,0)=4,Cdel!$B$10:$KC$10,IF(ROUNDUP(CL66,0)=3,Cdel!$B$11:$KC$11,IF(ROUNDUP(CL66,0)=2,Cdel!$B$12:$KC$12,IF(ROUNDUP(CL66,0)=1,Cdel!$B$13:$KC$13)))))))</f>
        <v>0.10022857206377694</v>
      </c>
      <c r="CN66" s="8" cm="1">
        <f t="array" aca="1" ref="CN66" ca="1">CM66-_xlfn.XLOOKUP(CN$1,Cdel!$B$1:$KC$1,IF(ROUNDUP(CM66,0)=6,Cdel!$B$8:$KC$8,IF(ROUNDUP(CM66,0)=5,Cdel!$B$9:$KC$9,IF(ROUNDUP(CM66,0)=4,Cdel!$B$10:$KC$10,IF(ROUNDUP(CM66,0)=3,Cdel!$B$11:$KC$11,IF(ROUNDUP(CM66,0)=2,Cdel!$B$12:$KC$12,IF(ROUNDUP(CM66,0)=1,Cdel!$B$13:$KC$13)))))))</f>
        <v>9.7455984511079438E-2</v>
      </c>
      <c r="CO66" s="8" cm="1">
        <f t="array" aca="1" ref="CO66" ca="1">CN66-_xlfn.XLOOKUP(CO$1,Cdel!$B$1:$KC$1,IF(ROUNDUP(CN66,0)=6,Cdel!$B$8:$KC$8,IF(ROUNDUP(CN66,0)=5,Cdel!$B$9:$KC$9,IF(ROUNDUP(CN66,0)=4,Cdel!$B$10:$KC$10,IF(ROUNDUP(CN66,0)=3,Cdel!$B$11:$KC$11,IF(ROUNDUP(CN66,0)=2,Cdel!$B$12:$KC$12,IF(ROUNDUP(CN66,0)=1,Cdel!$B$13:$KC$13)))))))</f>
        <v>9.4760094067590325E-2</v>
      </c>
      <c r="CP66" s="8" cm="1">
        <f t="array" aca="1" ref="CP66" ca="1">CO66-_xlfn.XLOOKUP(CP$1,Cdel!$B$1:$KC$1,IF(ROUNDUP(CO66,0)=6,Cdel!$B$8:$KC$8,IF(ROUNDUP(CO66,0)=5,Cdel!$B$9:$KC$9,IF(ROUNDUP(CO66,0)=4,Cdel!$B$10:$KC$10,IF(ROUNDUP(CO66,0)=3,Cdel!$B$11:$KC$11,IF(ROUNDUP(CO66,0)=2,Cdel!$B$12:$KC$12,IF(ROUNDUP(CO66,0)=1,Cdel!$B$13:$KC$13)))))))</f>
        <v>9.213877908829414E-2</v>
      </c>
      <c r="CQ66" s="8" cm="1">
        <f t="array" aca="1" ref="CQ66" ca="1">CP66-_xlfn.XLOOKUP(CQ$1,Cdel!$B$1:$KC$1,IF(ROUNDUP(CP66,0)=6,Cdel!$B$8:$KC$8,IF(ROUNDUP(CP66,0)=5,Cdel!$B$9:$KC$9,IF(ROUNDUP(CP66,0)=4,Cdel!$B$10:$KC$10,IF(ROUNDUP(CP66,0)=3,Cdel!$B$11:$KC$11,IF(ROUNDUP(CP66,0)=2,Cdel!$B$12:$KC$12,IF(ROUNDUP(CP66,0)=1,Cdel!$B$13:$KC$13)))))))</f>
        <v>8.958997661849151E-2</v>
      </c>
      <c r="CR66" s="8" cm="1">
        <f t="array" aca="1" ref="CR66" ca="1">CQ66-_xlfn.XLOOKUP(CR$1,Cdel!$B$1:$KC$1,IF(ROUNDUP(CQ66,0)=6,Cdel!$B$8:$KC$8,IF(ROUNDUP(CQ66,0)=5,Cdel!$B$9:$KC$9,IF(ROUNDUP(CQ66,0)=4,Cdel!$B$10:$KC$10,IF(ROUNDUP(CQ66,0)=3,Cdel!$B$11:$KC$11,IF(ROUNDUP(CQ66,0)=2,Cdel!$B$12:$KC$12,IF(ROUNDUP(CQ66,0)=1,Cdel!$B$13:$KC$13)))))))</f>
        <v>8.7111680770269428E-2</v>
      </c>
      <c r="CS66" s="8" cm="1">
        <f t="array" aca="1" ref="CS66" ca="1">CR66-_xlfn.XLOOKUP(CS$1,Cdel!$B$1:$KC$1,IF(ROUNDUP(CR66,0)=6,Cdel!$B$8:$KC$8,IF(ROUNDUP(CR66,0)=5,Cdel!$B$9:$KC$9,IF(ROUNDUP(CR66,0)=4,Cdel!$B$10:$KC$10,IF(ROUNDUP(CR66,0)=3,Cdel!$B$11:$KC$11,IF(ROUNDUP(CR66,0)=2,Cdel!$B$12:$KC$12,IF(ROUNDUP(CR66,0)=1,Cdel!$B$13:$KC$13)))))))</f>
        <v>8.4701941143883033E-2</v>
      </c>
      <c r="CT66" s="8" cm="1">
        <f t="array" aca="1" ref="CT66" ca="1">CS66-_xlfn.XLOOKUP(CT$1,Cdel!$B$1:$KC$1,IF(ROUNDUP(CS66,0)=6,Cdel!$B$8:$KC$8,IF(ROUNDUP(CS66,0)=5,Cdel!$B$9:$KC$9,IF(ROUNDUP(CS66,0)=4,Cdel!$B$10:$KC$10,IF(ROUNDUP(CS66,0)=3,Cdel!$B$11:$KC$11,IF(ROUNDUP(CS66,0)=2,Cdel!$B$12:$KC$12,IF(ROUNDUP(CS66,0)=1,Cdel!$B$13:$KC$13)))))))</f>
        <v>8.2358861292806146E-2</v>
      </c>
      <c r="CU66" s="8" cm="1">
        <f t="array" aca="1" ref="CU66" ca="1">CT66-_xlfn.XLOOKUP(CU$1,Cdel!$B$1:$KC$1,IF(ROUNDUP(CT66,0)=6,Cdel!$B$8:$KC$8,IF(ROUNDUP(CT66,0)=5,Cdel!$B$9:$KC$9,IF(ROUNDUP(CT66,0)=4,Cdel!$B$10:$KC$10,IF(ROUNDUP(CT66,0)=3,Cdel!$B$11:$KC$11,IF(ROUNDUP(CT66,0)=2,Cdel!$B$12:$KC$12,IF(ROUNDUP(CT66,0)=1,Cdel!$B$13:$KC$13)))))))</f>
        <v>8.0080597231242237E-2</v>
      </c>
      <c r="CV66" s="8" cm="1">
        <f t="array" aca="1" ref="CV66" ca="1">CU66-_xlfn.XLOOKUP(CV$1,Cdel!$B$1:$KC$1,IF(ROUNDUP(CU66,0)=6,Cdel!$B$8:$KC$8,IF(ROUNDUP(CU66,0)=5,Cdel!$B$9:$KC$9,IF(ROUNDUP(CU66,0)=4,Cdel!$B$10:$KC$10,IF(ROUNDUP(CU66,0)=3,Cdel!$B$11:$KC$11,IF(ROUNDUP(CU66,0)=2,Cdel!$B$12:$KC$12,IF(ROUNDUP(CU66,0)=1,Cdel!$B$13:$KC$13)))))))</f>
        <v>7.7865355982921922E-2</v>
      </c>
      <c r="CW66" s="8" cm="1">
        <f t="array" aca="1" ref="CW66" ca="1">CV66-_xlfn.XLOOKUP(CW$1,Cdel!$B$1:$KC$1,IF(ROUNDUP(CV66,0)=6,Cdel!$B$8:$KC$8,IF(ROUNDUP(CV66,0)=5,Cdel!$B$9:$KC$9,IF(ROUNDUP(CV66,0)=4,Cdel!$B$10:$KC$10,IF(ROUNDUP(CV66,0)=3,Cdel!$B$11:$KC$11,IF(ROUNDUP(CV66,0)=2,Cdel!$B$12:$KC$12,IF(ROUNDUP(CV66,0)=1,Cdel!$B$13:$KC$13)))))))</f>
        <v>7.5711394170044521E-2</v>
      </c>
      <c r="CX66" s="8" cm="1">
        <f t="array" aca="1" ref="CX66" ca="1">CW66-_xlfn.XLOOKUP(CX$1,Cdel!$B$1:$KC$1,IF(ROUNDUP(CW66,0)=6,Cdel!$B$8:$KC$8,IF(ROUNDUP(CW66,0)=5,Cdel!$B$9:$KC$9,IF(ROUNDUP(CW66,0)=4,Cdel!$B$10:$KC$10,IF(ROUNDUP(CW66,0)=3,Cdel!$B$11:$KC$11,IF(ROUNDUP(CW66,0)=2,Cdel!$B$12:$KC$12,IF(ROUNDUP(CW66,0)=1,Cdel!$B$13:$KC$13)))))))</f>
        <v>7.3617016641252989E-2</v>
      </c>
      <c r="CY66" s="8" cm="1">
        <f t="array" aca="1" ref="CY66" ca="1">CX66-_xlfn.XLOOKUP(CY$1,Cdel!$B$1:$KC$1,IF(ROUNDUP(CX66,0)=6,Cdel!$B$8:$KC$8,IF(ROUNDUP(CX66,0)=5,Cdel!$B$9:$KC$9,IF(ROUNDUP(CX66,0)=4,Cdel!$B$10:$KC$10,IF(ROUNDUP(CX66,0)=3,Cdel!$B$11:$KC$11,IF(ROUNDUP(CX66,0)=2,Cdel!$B$12:$KC$12,IF(ROUNDUP(CX66,0)=1,Cdel!$B$13:$KC$13)))))))</f>
        <v>7.1580575137562955E-2</v>
      </c>
      <c r="CZ66" s="8" cm="1">
        <f t="array" aca="1" ref="CZ66" ca="1">CY66-_xlfn.XLOOKUP(CZ$1,Cdel!$B$1:$KC$1,IF(ROUNDUP(CY66,0)=6,Cdel!$B$8:$KC$8,IF(ROUNDUP(CY66,0)=5,Cdel!$B$9:$KC$9,IF(ROUNDUP(CY66,0)=4,Cdel!$B$10:$KC$10,IF(ROUNDUP(CY66,0)=3,Cdel!$B$11:$KC$11,IF(ROUNDUP(CY66,0)=2,Cdel!$B$12:$KC$12,IF(ROUNDUP(CY66,0)=1,Cdel!$B$13:$KC$13)))))))</f>
        <v>6.9600466995195648E-2</v>
      </c>
      <c r="DA66" s="8" cm="1">
        <f t="array" aca="1" ref="DA66" ca="1">CZ66-_xlfn.XLOOKUP(DA$1,Cdel!$B$1:$KC$1,IF(ROUNDUP(CZ66,0)=6,Cdel!$B$8:$KC$8,IF(ROUNDUP(CZ66,0)=5,Cdel!$B$9:$KC$9,IF(ROUNDUP(CZ66,0)=4,Cdel!$B$10:$KC$10,IF(ROUNDUP(CZ66,0)=3,Cdel!$B$11:$KC$11,IF(ROUNDUP(CZ66,0)=2,Cdel!$B$12:$KC$12,IF(ROUNDUP(CZ66,0)=1,Cdel!$B$13:$KC$13)))))))</f>
        <v>6.767513388429372E-2</v>
      </c>
      <c r="DB66" s="8" cm="1">
        <f t="array" aca="1" ref="DB66" ca="1">DA66-_xlfn.XLOOKUP(DB$1,Cdel!$B$1:$KC$1,IF(ROUNDUP(DA66,0)=6,Cdel!$B$8:$KC$8,IF(ROUNDUP(DA66,0)=5,Cdel!$B$9:$KC$9,IF(ROUNDUP(DA66,0)=4,Cdel!$B$10:$KC$10,IF(ROUNDUP(DA66,0)=3,Cdel!$B$11:$KC$11,IF(ROUNDUP(DA66,0)=2,Cdel!$B$12:$KC$12,IF(ROUNDUP(DA66,0)=1,Cdel!$B$13:$KC$13)))))))</f>
        <v>6.5803060582527689E-2</v>
      </c>
      <c r="DC66" s="8" cm="1">
        <f t="array" aca="1" ref="DC66" ca="1">DB66-_xlfn.XLOOKUP(DC$1,Cdel!$B$1:$KC$1,IF(ROUNDUP(DB66,0)=6,Cdel!$B$8:$KC$8,IF(ROUNDUP(DB66,0)=5,Cdel!$B$9:$KC$9,IF(ROUNDUP(DB66,0)=4,Cdel!$B$10:$KC$10,IF(ROUNDUP(DB66,0)=3,Cdel!$B$11:$KC$11,IF(ROUNDUP(DB66,0)=2,Cdel!$B$12:$KC$12,IF(ROUNDUP(DB66,0)=1,Cdel!$B$13:$KC$13)))))))</f>
        <v>6.3982773782627747E-2</v>
      </c>
      <c r="DD66" s="8" cm="1">
        <f t="array" aca="1" ref="DD66" ca="1">DC66-_xlfn.XLOOKUP(DD$1,Cdel!$B$1:$KC$1,IF(ROUNDUP(DC66,0)=6,Cdel!$B$8:$KC$8,IF(ROUNDUP(DC66,0)=5,Cdel!$B$9:$KC$9,IF(ROUNDUP(DC66,0)=4,Cdel!$B$10:$KC$10,IF(ROUNDUP(DC66,0)=3,Cdel!$B$11:$KC$11,IF(ROUNDUP(DC66,0)=2,Cdel!$B$12:$KC$12,IF(ROUNDUP(DC66,0)=1,Cdel!$B$13:$KC$13)))))))</f>
        <v>6.2212840932902087E-2</v>
      </c>
    </row>
    <row r="67" spans="1:108" x14ac:dyDescent="0.15">
      <c r="A67" s="3" t="s">
        <v>85</v>
      </c>
      <c r="B67" s="3" t="s">
        <v>408</v>
      </c>
      <c r="C67" s="3" t="s">
        <v>85</v>
      </c>
      <c r="D67" s="2">
        <v>0</v>
      </c>
      <c r="E67" s="2">
        <v>2000</v>
      </c>
      <c r="F67" s="3"/>
      <c r="G67" s="4">
        <f t="shared" ref="G67:G130" ca="1" si="3">IF(ISNUMBER(F67),(YEAR(TODAY())-(F67)),YEAR(TODAY())-E67)</f>
        <v>26</v>
      </c>
      <c r="H67">
        <f ca="1">_xlfn.LET(
_xlpm.score,_xlfn.XLOOKUP(G67,DecayFns!$A$2:$A$289,DecayFns!$N$2:$N$289),
IF(D67=1,IF(_xlpm.score=6,_xlpm.score,_xlpm.score+1),IF(_xlpm.score=1,_xlpm.score,_xlpm.score-1)
))</f>
        <v>2</v>
      </c>
      <c r="I67" s="7" cm="1">
        <f t="array" aca="1" ref="I67" ca="1">H67-_xlfn.XLOOKUP(I$1,Cdel!$B$1:$KC$1,IF(ROUNDUP(H67,0)=6,Cdel!$B$8:$KC$8,IF(ROUNDUP(H67,0)=5,Cdel!$B$9:$KC$9,IF(ROUNDUP(H67,0)=4,Cdel!$B$10:$KC$10,IF(ROUNDUP(H67,0)=3,Cdel!$B$11:$KC$11,IF(ROUNDUP(H67,0)=2,Cdel!$B$12:$KC$12,IF(ROUNDUP(H67,0)=1,Cdel!$B$13:$KC$13)))))))</f>
        <v>2</v>
      </c>
      <c r="J67" s="8" cm="1">
        <f t="array" aca="1" ref="J67" ca="1">I67-_xlfn.XLOOKUP(J$1,Cdel!$B$1:$KC$1,IF(ROUNDUP(I67,0)=6,Cdel!$B$8:$KC$8,IF(ROUNDUP(I67,0)=5,Cdel!$B$9:$KC$9,IF(ROUNDUP(I67,0)=4,Cdel!$B$10:$KC$10,IF(ROUNDUP(I67,0)=3,Cdel!$B$11:$KC$11,IF(ROUNDUP(I67,0)=2,Cdel!$B$12:$KC$12,IF(ROUNDUP(I67,0)=1,Cdel!$B$13:$KC$13)))))))</f>
        <v>1.9446747071098003</v>
      </c>
      <c r="K67" s="8" cm="1">
        <f t="array" aca="1" ref="K67" ca="1">J67-_xlfn.XLOOKUP(K$1,Cdel!$B$1:$KC$1,IF(ROUNDUP(J67,0)=6,Cdel!$B$8:$KC$8,IF(ROUNDUP(J67,0)=5,Cdel!$B$9:$KC$9,IF(ROUNDUP(J67,0)=4,Cdel!$B$10:$KC$10,IF(ROUNDUP(J67,0)=3,Cdel!$B$11:$KC$11,IF(ROUNDUP(J67,0)=2,Cdel!$B$12:$KC$12,IF(ROUNDUP(J67,0)=1,Cdel!$B$13:$KC$13)))))))</f>
        <v>1.8908798582362936</v>
      </c>
      <c r="L67" s="8" cm="1">
        <f t="array" aca="1" ref="L67" ca="1">K67-_xlfn.XLOOKUP(L$1,Cdel!$B$1:$KC$1,IF(ROUNDUP(K67,0)=6,Cdel!$B$8:$KC$8,IF(ROUNDUP(K67,0)=5,Cdel!$B$9:$KC$9,IF(ROUNDUP(K67,0)=4,Cdel!$B$10:$KC$10,IF(ROUNDUP(K67,0)=3,Cdel!$B$11:$KC$11,IF(ROUNDUP(K67,0)=2,Cdel!$B$12:$KC$12,IF(ROUNDUP(K67,0)=1,Cdel!$B$13:$KC$13)))))))</f>
        <v>1.8385731172477424</v>
      </c>
      <c r="M67" s="8" cm="1">
        <f t="array" aca="1" ref="M67" ca="1">L67-_xlfn.XLOOKUP(M$1,Cdel!$B$1:$KC$1,IF(ROUNDUP(L67,0)=6,Cdel!$B$8:$KC$8,IF(ROUNDUP(L67,0)=5,Cdel!$B$9:$KC$9,IF(ROUNDUP(L67,0)=4,Cdel!$B$10:$KC$10,IF(ROUNDUP(L67,0)=3,Cdel!$B$11:$KC$11,IF(ROUNDUP(L67,0)=2,Cdel!$B$12:$KC$12,IF(ROUNDUP(L67,0)=1,Cdel!$B$13:$KC$13)))))))</f>
        <v>1.7877133191418528</v>
      </c>
      <c r="N67" s="8" cm="1">
        <f t="array" aca="1" ref="N67" ca="1">M67-_xlfn.XLOOKUP(N$1,Cdel!$B$1:$KC$1,IF(ROUNDUP(M67,0)=6,Cdel!$B$8:$KC$8,IF(ROUNDUP(M67,0)=5,Cdel!$B$9:$KC$9,IF(ROUNDUP(M67,0)=4,Cdel!$B$10:$KC$10,IF(ROUNDUP(M67,0)=3,Cdel!$B$11:$KC$11,IF(ROUNDUP(M67,0)=2,Cdel!$B$12:$KC$12,IF(ROUNDUP(M67,0)=1,Cdel!$B$13:$KC$13)))))))</f>
        <v>1.7382604376492357</v>
      </c>
      <c r="O67" s="8" cm="1">
        <f t="array" aca="1" ref="O67" ca="1">N67-_xlfn.XLOOKUP(O$1,Cdel!$B$1:$KC$1,IF(ROUNDUP(N67,0)=6,Cdel!$B$8:$KC$8,IF(ROUNDUP(N67,0)=5,Cdel!$B$9:$KC$9,IF(ROUNDUP(N67,0)=4,Cdel!$B$10:$KC$10,IF(ROUNDUP(N67,0)=3,Cdel!$B$11:$KC$11,IF(ROUNDUP(N67,0)=2,Cdel!$B$12:$KC$12,IF(ROUNDUP(N67,0)=1,Cdel!$B$13:$KC$13)))))))</f>
        <v>1.6901755537330403</v>
      </c>
      <c r="P67" s="8" cm="1">
        <f t="array" aca="1" ref="P67" ca="1">O67-_xlfn.XLOOKUP(P$1,Cdel!$B$1:$KC$1,IF(ROUNDUP(O67,0)=6,Cdel!$B$8:$KC$8,IF(ROUNDUP(O67,0)=5,Cdel!$B$9:$KC$9,IF(ROUNDUP(O67,0)=4,Cdel!$B$10:$KC$10,IF(ROUNDUP(O67,0)=3,Cdel!$B$11:$KC$11,IF(ROUNDUP(O67,0)=2,Cdel!$B$12:$KC$12,IF(ROUNDUP(O67,0)=1,Cdel!$B$13:$KC$13)))))))</f>
        <v>1.6434208249599722</v>
      </c>
      <c r="Q67" s="8" cm="1">
        <f t="array" aca="1" ref="Q67" ca="1">P67-_xlfn.XLOOKUP(Q$1,Cdel!$B$1:$KC$1,IF(ROUNDUP(P67,0)=6,Cdel!$B$8:$KC$8,IF(ROUNDUP(P67,0)=5,Cdel!$B$9:$KC$9,IF(ROUNDUP(P67,0)=4,Cdel!$B$10:$KC$10,IF(ROUNDUP(P67,0)=3,Cdel!$B$11:$KC$11,IF(ROUNDUP(P67,0)=2,Cdel!$B$12:$KC$12,IF(ROUNDUP(P67,0)=1,Cdel!$B$13:$KC$13)))))))</f>
        <v>1.5979594557185901</v>
      </c>
      <c r="R67" s="8" cm="1">
        <f t="array" aca="1" ref="R67" ca="1">Q67-_xlfn.XLOOKUP(R$1,Cdel!$B$1:$KC$1,IF(ROUNDUP(Q67,0)=6,Cdel!$B$8:$KC$8,IF(ROUNDUP(Q67,0)=5,Cdel!$B$9:$KC$9,IF(ROUNDUP(Q67,0)=4,Cdel!$B$10:$KC$10,IF(ROUNDUP(Q67,0)=3,Cdel!$B$11:$KC$11,IF(ROUNDUP(Q67,0)=2,Cdel!$B$12:$KC$12,IF(ROUNDUP(Q67,0)=1,Cdel!$B$13:$KC$13)))))))</f>
        <v>1.5537556682614426</v>
      </c>
      <c r="S67" s="8" cm="1">
        <f t="array" aca="1" ref="S67" ca="1">R67-_xlfn.XLOOKUP(S$1,Cdel!$B$1:$KC$1,IF(ROUNDUP(R67,0)=6,Cdel!$B$8:$KC$8,IF(ROUNDUP(R67,0)=5,Cdel!$B$9:$KC$9,IF(ROUNDUP(R67,0)=4,Cdel!$B$10:$KC$10,IF(ROUNDUP(R67,0)=3,Cdel!$B$11:$KC$11,IF(ROUNDUP(R67,0)=2,Cdel!$B$12:$KC$12,IF(ROUNDUP(R67,0)=1,Cdel!$B$13:$KC$13)))))))</f>
        <v>1.5107746745482562</v>
      </c>
      <c r="T67" s="8" cm="1">
        <f t="array" aca="1" ref="T67" ca="1">S67-_xlfn.XLOOKUP(T$1,Cdel!$B$1:$KC$1,IF(ROUNDUP(S67,0)=6,Cdel!$B$8:$KC$8,IF(ROUNDUP(S67,0)=5,Cdel!$B$9:$KC$9,IF(ROUNDUP(S67,0)=4,Cdel!$B$10:$KC$10,IF(ROUNDUP(S67,0)=3,Cdel!$B$11:$KC$11,IF(ROUNDUP(S67,0)=2,Cdel!$B$12:$KC$12,IF(ROUNDUP(S67,0)=1,Cdel!$B$13:$KC$13)))))))</f>
        <v>1.4689826488680171</v>
      </c>
      <c r="U67" s="8" cm="1">
        <f t="array" aca="1" ref="U67" ca="1">T67-_xlfn.XLOOKUP(U$1,Cdel!$B$1:$KC$1,IF(ROUNDUP(T67,0)=6,Cdel!$B$8:$KC$8,IF(ROUNDUP(T67,0)=5,Cdel!$B$9:$KC$9,IF(ROUNDUP(T67,0)=4,Cdel!$B$10:$KC$10,IF(ROUNDUP(T67,0)=3,Cdel!$B$11:$KC$11,IF(ROUNDUP(T67,0)=2,Cdel!$B$12:$KC$12,IF(ROUNDUP(T67,0)=1,Cdel!$B$13:$KC$13)))))))</f>
        <v>1.4283467012183948</v>
      </c>
      <c r="V67" s="8" cm="1">
        <f t="array" aca="1" ref="V67" ca="1">U67-_xlfn.XLOOKUP(V$1,Cdel!$B$1:$KC$1,IF(ROUNDUP(U67,0)=6,Cdel!$B$8:$KC$8,IF(ROUNDUP(U67,0)=5,Cdel!$B$9:$KC$9,IF(ROUNDUP(U67,0)=4,Cdel!$B$10:$KC$10,IF(ROUNDUP(U67,0)=3,Cdel!$B$11:$KC$11,IF(ROUNDUP(U67,0)=2,Cdel!$B$12:$KC$12,IF(ROUNDUP(U67,0)=1,Cdel!$B$13:$KC$13)))))))</f>
        <v>1.3888348514215656</v>
      </c>
      <c r="W67" s="8" cm="1">
        <f t="array" aca="1" ref="W67" ca="1">V67-_xlfn.XLOOKUP(W$1,Cdel!$B$1:$KC$1,IF(ROUNDUP(V67,0)=6,Cdel!$B$8:$KC$8,IF(ROUNDUP(V67,0)=5,Cdel!$B$9:$KC$9,IF(ROUNDUP(V67,0)=4,Cdel!$B$10:$KC$10,IF(ROUNDUP(V67,0)=3,Cdel!$B$11:$KC$11,IF(ROUNDUP(V67,0)=2,Cdel!$B$12:$KC$12,IF(ROUNDUP(V67,0)=1,Cdel!$B$13:$KC$13)))))))</f>
        <v>1.350416003956058</v>
      </c>
      <c r="X67" s="8" cm="1">
        <f t="array" aca="1" ref="X67" ca="1">W67-_xlfn.XLOOKUP(X$1,Cdel!$B$1:$KC$1,IF(ROUNDUP(W67,0)=6,Cdel!$B$8:$KC$8,IF(ROUNDUP(W67,0)=5,Cdel!$B$9:$KC$9,IF(ROUNDUP(W67,0)=4,Cdel!$B$10:$KC$10,IF(ROUNDUP(W67,0)=3,Cdel!$B$11:$KC$11,IF(ROUNDUP(W67,0)=2,Cdel!$B$12:$KC$12,IF(ROUNDUP(W67,0)=1,Cdel!$B$13:$KC$13)))))))</f>
        <v>1.3130599234848168</v>
      </c>
      <c r="Y67" s="8" cm="1">
        <f t="array" aca="1" ref="Y67" ca="1">X67-_xlfn.XLOOKUP(Y$1,Cdel!$B$1:$KC$1,IF(ROUNDUP(X67,0)=6,Cdel!$B$8:$KC$8,IF(ROUNDUP(X67,0)=5,Cdel!$B$9:$KC$9,IF(ROUNDUP(X67,0)=4,Cdel!$B$10:$KC$10,IF(ROUNDUP(X67,0)=3,Cdel!$B$11:$KC$11,IF(ROUNDUP(X67,0)=2,Cdel!$B$12:$KC$12,IF(ROUNDUP(X67,0)=1,Cdel!$B$13:$KC$13)))))))</f>
        <v>1.2767372110602264</v>
      </c>
      <c r="Z67" s="8" cm="1">
        <f t="array" aca="1" ref="Z67" ca="1">Y67-_xlfn.XLOOKUP(Z$1,Cdel!$B$1:$KC$1,IF(ROUNDUP(Y67,0)=6,Cdel!$B$8:$KC$8,IF(ROUNDUP(Y67,0)=5,Cdel!$B$9:$KC$9,IF(ROUNDUP(Y67,0)=4,Cdel!$B$10:$KC$10,IF(ROUNDUP(Y67,0)=3,Cdel!$B$11:$KC$11,IF(ROUNDUP(Y67,0)=2,Cdel!$B$12:$KC$12,IF(ROUNDUP(Y67,0)=1,Cdel!$B$13:$KC$13)))))))</f>
        <v>1.2414192809873645</v>
      </c>
      <c r="AA67" s="8" cm="1">
        <f t="array" aca="1" ref="AA67" ca="1">Z67-_xlfn.XLOOKUP(AA$1,Cdel!$B$1:$KC$1,IF(ROUNDUP(Z67,0)=6,Cdel!$B$8:$KC$8,IF(ROUNDUP(Z67,0)=5,Cdel!$B$9:$KC$9,IF(ROUNDUP(Z67,0)=4,Cdel!$B$10:$KC$10,IF(ROUNDUP(Z67,0)=3,Cdel!$B$11:$KC$11,IF(ROUNDUP(Z67,0)=2,Cdel!$B$12:$KC$12,IF(ROUNDUP(Z67,0)=1,Cdel!$B$13:$KC$13)))))))</f>
        <v>1.207078338327281</v>
      </c>
      <c r="AB67" s="8" cm="1">
        <f t="array" aca="1" ref="AB67" ca="1">AA67-_xlfn.XLOOKUP(AB$1,Cdel!$B$1:$KC$1,IF(ROUNDUP(AA67,0)=6,Cdel!$B$8:$KC$8,IF(ROUNDUP(AA67,0)=5,Cdel!$B$9:$KC$9,IF(ROUNDUP(AA67,0)=4,Cdel!$B$10:$KC$10,IF(ROUNDUP(AA67,0)=3,Cdel!$B$11:$KC$11,IF(ROUNDUP(AA67,0)=2,Cdel!$B$12:$KC$12,IF(ROUNDUP(AA67,0)=1,Cdel!$B$13:$KC$13)))))))</f>
        <v>1.1736873570225947</v>
      </c>
      <c r="AC67" s="8" cm="1">
        <f t="array" aca="1" ref="AC67" ca="1">AB67-_xlfn.XLOOKUP(AC$1,Cdel!$B$1:$KC$1,IF(ROUNDUP(AB67,0)=6,Cdel!$B$8:$KC$8,IF(ROUNDUP(AB67,0)=5,Cdel!$B$9:$KC$9,IF(ROUNDUP(AB67,0)=4,Cdel!$B$10:$KC$10,IF(ROUNDUP(AB67,0)=3,Cdel!$B$11:$KC$11,IF(ROUNDUP(AB67,0)=2,Cdel!$B$12:$KC$12,IF(ROUNDUP(AB67,0)=1,Cdel!$B$13:$KC$13)))))))</f>
        <v>1.1412200586281949</v>
      </c>
      <c r="AD67" s="8" cm="1">
        <f t="array" aca="1" ref="AD67" ca="1">AC67-_xlfn.XLOOKUP(AD$1,Cdel!$B$1:$KC$1,IF(ROUNDUP(AC67,0)=6,Cdel!$B$8:$KC$8,IF(ROUNDUP(AC67,0)=5,Cdel!$B$9:$KC$9,IF(ROUNDUP(AC67,0)=4,Cdel!$B$10:$KC$10,IF(ROUNDUP(AC67,0)=3,Cdel!$B$11:$KC$11,IF(ROUNDUP(AC67,0)=2,Cdel!$B$12:$KC$12,IF(ROUNDUP(AC67,0)=1,Cdel!$B$13:$KC$13)))))))</f>
        <v>1.1096508916303069</v>
      </c>
      <c r="AE67" s="8" cm="1">
        <f t="array" aca="1" ref="AE67" ca="1">AD67-_xlfn.XLOOKUP(AE$1,Cdel!$B$1:$KC$1,IF(ROUNDUP(AD67,0)=6,Cdel!$B$8:$KC$8,IF(ROUNDUP(AD67,0)=5,Cdel!$B$9:$KC$9,IF(ROUNDUP(AD67,0)=4,Cdel!$B$10:$KC$10,IF(ROUNDUP(AD67,0)=3,Cdel!$B$11:$KC$11,IF(ROUNDUP(AD67,0)=2,Cdel!$B$12:$KC$12,IF(ROUNDUP(AD67,0)=1,Cdel!$B$13:$KC$13)))))))</f>
        <v>1.0789550113376478</v>
      </c>
      <c r="AF67" s="8" cm="1">
        <f t="array" aca="1" ref="AF67" ca="1">AE67-_xlfn.XLOOKUP(AF$1,Cdel!$B$1:$KC$1,IF(ROUNDUP(AE67,0)=6,Cdel!$B$8:$KC$8,IF(ROUNDUP(AE67,0)=5,Cdel!$B$9:$KC$9,IF(ROUNDUP(AE67,0)=4,Cdel!$B$10:$KC$10,IF(ROUNDUP(AE67,0)=3,Cdel!$B$11:$KC$11,IF(ROUNDUP(AE67,0)=2,Cdel!$B$12:$KC$12,IF(ROUNDUP(AE67,0)=1,Cdel!$B$13:$KC$13)))))))</f>
        <v>1.0491082603288457</v>
      </c>
      <c r="AG67" s="8" cm="1">
        <f t="array" aca="1" ref="AG67" ca="1">AF67-_xlfn.XLOOKUP(AG$1,Cdel!$B$1:$KC$1,IF(ROUNDUP(AF67,0)=6,Cdel!$B$8:$KC$8,IF(ROUNDUP(AF67,0)=5,Cdel!$B$9:$KC$9,IF(ROUNDUP(AF67,0)=4,Cdel!$B$10:$KC$10,IF(ROUNDUP(AF67,0)=3,Cdel!$B$11:$KC$11,IF(ROUNDUP(AF67,0)=2,Cdel!$B$12:$KC$12,IF(ROUNDUP(AF67,0)=1,Cdel!$B$13:$KC$13)))))))</f>
        <v>1.0200871494407351</v>
      </c>
      <c r="AH67" s="8" cm="1">
        <f t="array" aca="1" ref="AH67" ca="1">AG67-_xlfn.XLOOKUP(AH$1,Cdel!$B$1:$KC$1,IF(ROUNDUP(AG67,0)=6,Cdel!$B$8:$KC$8,IF(ROUNDUP(AG67,0)=5,Cdel!$B$9:$KC$9,IF(ROUNDUP(AG67,0)=4,Cdel!$B$10:$KC$10,IF(ROUNDUP(AG67,0)=3,Cdel!$B$11:$KC$11,IF(ROUNDUP(AG67,0)=2,Cdel!$B$12:$KC$12,IF(ROUNDUP(AG67,0)=1,Cdel!$B$13:$KC$13)))))))</f>
        <v>0.99186883928256631</v>
      </c>
      <c r="AI67" s="8" cm="1">
        <f t="array" aca="1" ref="AI67" ca="1">AH67-_xlfn.XLOOKUP(AI$1,Cdel!$B$1:$KC$1,IF(ROUNDUP(AH67,0)=6,Cdel!$B$8:$KC$8,IF(ROUNDUP(AH67,0)=5,Cdel!$B$9:$KC$9,IF(ROUNDUP(AH67,0)=4,Cdel!$B$10:$KC$10,IF(ROUNDUP(AH67,0)=3,Cdel!$B$11:$KC$11,IF(ROUNDUP(AH67,0)=2,Cdel!$B$12:$KC$12,IF(ROUNDUP(AH67,0)=1,Cdel!$B$13:$KC$13)))))))</f>
        <v>0.97814998077207371</v>
      </c>
      <c r="AJ67" s="8" cm="1">
        <f t="array" aca="1" ref="AJ67" ca="1">AI67-_xlfn.XLOOKUP(AJ$1,Cdel!$B$1:$KC$1,IF(ROUNDUP(AI67,0)=6,Cdel!$B$8:$KC$8,IF(ROUNDUP(AI67,0)=5,Cdel!$B$9:$KC$9,IF(ROUNDUP(AI67,0)=4,Cdel!$B$10:$KC$10,IF(ROUNDUP(AI67,0)=3,Cdel!$B$11:$KC$11,IF(ROUNDUP(AI67,0)=2,Cdel!$B$12:$KC$12,IF(ROUNDUP(AI67,0)=1,Cdel!$B$13:$KC$13)))))))</f>
        <v>0.96481062219418723</v>
      </c>
      <c r="AK67" s="8" cm="1">
        <f t="array" aca="1" ref="AK67" ca="1">AJ67-_xlfn.XLOOKUP(AK$1,Cdel!$B$1:$KC$1,IF(ROUNDUP(AJ67,0)=6,Cdel!$B$8:$KC$8,IF(ROUNDUP(AJ67,0)=5,Cdel!$B$9:$KC$9,IF(ROUNDUP(AJ67,0)=4,Cdel!$B$10:$KC$10,IF(ROUNDUP(AJ67,0)=3,Cdel!$B$11:$KC$11,IF(ROUNDUP(AJ67,0)=2,Cdel!$B$12:$KC$12,IF(ROUNDUP(AJ67,0)=1,Cdel!$B$13:$KC$13)))))))</f>
        <v>0.9518402655764453</v>
      </c>
      <c r="AL67" s="8" cm="1">
        <f t="array" aca="1" ref="AL67" ca="1">AK67-_xlfn.XLOOKUP(AL$1,Cdel!$B$1:$KC$1,IF(ROUNDUP(AK67,0)=6,Cdel!$B$8:$KC$8,IF(ROUNDUP(AK67,0)=5,Cdel!$B$9:$KC$9,IF(ROUNDUP(AK67,0)=4,Cdel!$B$10:$KC$10,IF(ROUNDUP(AK67,0)=3,Cdel!$B$11:$KC$11,IF(ROUNDUP(AK67,0)=2,Cdel!$B$12:$KC$12,IF(ROUNDUP(AK67,0)=1,Cdel!$B$13:$KC$13)))))))</f>
        <v>0.93922870334808661</v>
      </c>
      <c r="AM67" s="8" cm="1">
        <f t="array" aca="1" ref="AM67" ca="1">AL67-_xlfn.XLOOKUP(AM$1,Cdel!$B$1:$KC$1,IF(ROUNDUP(AL67,0)=6,Cdel!$B$8:$KC$8,IF(ROUNDUP(AL67,0)=5,Cdel!$B$9:$KC$9,IF(ROUNDUP(AL67,0)=4,Cdel!$B$10:$KC$10,IF(ROUNDUP(AL67,0)=3,Cdel!$B$11:$KC$11,IF(ROUNDUP(AL67,0)=2,Cdel!$B$12:$KC$12,IF(ROUNDUP(AL67,0)=1,Cdel!$B$13:$KC$13)))))))</f>
        <v>0.92696601030677162</v>
      </c>
      <c r="AN67" s="8" cm="1">
        <f t="array" aca="1" ref="AN67" ca="1">AM67-_xlfn.XLOOKUP(AN$1,Cdel!$B$1:$KC$1,IF(ROUNDUP(AM67,0)=6,Cdel!$B$8:$KC$8,IF(ROUNDUP(AM67,0)=5,Cdel!$B$9:$KC$9,IF(ROUNDUP(AM67,0)=4,Cdel!$B$10:$KC$10,IF(ROUNDUP(AM67,0)=3,Cdel!$B$11:$KC$11,IF(ROUNDUP(AM67,0)=2,Cdel!$B$12:$KC$12,IF(ROUNDUP(AM67,0)=1,Cdel!$B$13:$KC$13)))))))</f>
        <v>0.91504253580752315</v>
      </c>
      <c r="AO67" s="8" cm="1">
        <f t="array" aca="1" ref="AO67" ca="1">AN67-_xlfn.XLOOKUP(AO$1,Cdel!$B$1:$KC$1,IF(ROUNDUP(AN67,0)=6,Cdel!$B$8:$KC$8,IF(ROUNDUP(AN67,0)=5,Cdel!$B$9:$KC$9,IF(ROUNDUP(AN67,0)=4,Cdel!$B$10:$KC$10,IF(ROUNDUP(AN67,0)=3,Cdel!$B$11:$KC$11,IF(ROUNDUP(AN67,0)=2,Cdel!$B$12:$KC$12,IF(ROUNDUP(AN67,0)=1,Cdel!$B$13:$KC$13)))))))</f>
        <v>0.9034488961677446</v>
      </c>
      <c r="AP67" s="8" cm="1">
        <f t="array" aca="1" ref="AP67" ca="1">AO67-_xlfn.XLOOKUP(AP$1,Cdel!$B$1:$KC$1,IF(ROUNDUP(AO67,0)=6,Cdel!$B$8:$KC$8,IF(ROUNDUP(AO67,0)=5,Cdel!$B$9:$KC$9,IF(ROUNDUP(AO67,0)=4,Cdel!$B$10:$KC$10,IF(ROUNDUP(AO67,0)=3,Cdel!$B$11:$KC$11,IF(ROUNDUP(AO67,0)=2,Cdel!$B$12:$KC$12,IF(ROUNDUP(AO67,0)=1,Cdel!$B$13:$KC$13)))))))</f>
        <v>0.89217596728233317</v>
      </c>
      <c r="AQ67" s="8" cm="1">
        <f t="array" aca="1" ref="AQ67" ca="1">AP67-_xlfn.XLOOKUP(AQ$1,Cdel!$B$1:$KC$1,IF(ROUNDUP(AP67,0)=6,Cdel!$B$8:$KC$8,IF(ROUNDUP(AP67,0)=5,Cdel!$B$9:$KC$9,IF(ROUNDUP(AP67,0)=4,Cdel!$B$10:$KC$10,IF(ROUNDUP(AP67,0)=3,Cdel!$B$11:$KC$11,IF(ROUNDUP(AP67,0)=2,Cdel!$B$12:$KC$12,IF(ROUNDUP(AP67,0)=1,Cdel!$B$13:$KC$13)))))))</f>
        <v>0.88121487744307958</v>
      </c>
      <c r="AR67" s="8" cm="1">
        <f t="array" aca="1" ref="AR67" ca="1">AQ67-_xlfn.XLOOKUP(AR$1,Cdel!$B$1:$KC$1,IF(ROUNDUP(AQ67,0)=6,Cdel!$B$8:$KC$8,IF(ROUNDUP(AQ67,0)=5,Cdel!$B$9:$KC$9,IF(ROUNDUP(AQ67,0)=4,Cdel!$B$10:$KC$10,IF(ROUNDUP(AQ67,0)=3,Cdel!$B$11:$KC$11,IF(ROUNDUP(AQ67,0)=2,Cdel!$B$12:$KC$12,IF(ROUNDUP(AQ67,0)=1,Cdel!$B$13:$KC$13)))))))</f>
        <v>0.87055700035670225</v>
      </c>
      <c r="AS67" s="8" cm="1">
        <f t="array" aca="1" ref="AS67" ca="1">AR67-_xlfn.XLOOKUP(AS$1,Cdel!$B$1:$KC$1,IF(ROUNDUP(AR67,0)=6,Cdel!$B$8:$KC$8,IF(ROUNDUP(AR67,0)=5,Cdel!$B$9:$KC$9,IF(ROUNDUP(AR67,0)=4,Cdel!$B$10:$KC$10,IF(ROUNDUP(AR67,0)=3,Cdel!$B$11:$KC$11,IF(ROUNDUP(AR67,0)=2,Cdel!$B$12:$KC$12,IF(ROUNDUP(AR67,0)=1,Cdel!$B$13:$KC$13)))))))</f>
        <v>0.86019394835602059</v>
      </c>
      <c r="AT67" s="8" cm="1">
        <f t="array" aca="1" ref="AT67" ca="1">AS67-_xlfn.XLOOKUP(AT$1,Cdel!$B$1:$KC$1,IF(ROUNDUP(AS67,0)=6,Cdel!$B$8:$KC$8,IF(ROUNDUP(AS67,0)=5,Cdel!$B$9:$KC$9,IF(ROUNDUP(AS67,0)=4,Cdel!$B$10:$KC$10,IF(ROUNDUP(AS67,0)=3,Cdel!$B$11:$KC$11,IF(ROUNDUP(AS67,0)=2,Cdel!$B$12:$KC$12,IF(ROUNDUP(AS67,0)=1,Cdel!$B$13:$KC$13)))))))</f>
        <v>0.85011756579892617</v>
      </c>
      <c r="AU67" s="8" cm="1">
        <f t="array" aca="1" ref="AU67" ca="1">AT67-_xlfn.XLOOKUP(AU$1,Cdel!$B$1:$KC$1,IF(ROUNDUP(AT67,0)=6,Cdel!$B$8:$KC$8,IF(ROUNDUP(AT67,0)=5,Cdel!$B$9:$KC$9,IF(ROUNDUP(AT67,0)=4,Cdel!$B$10:$KC$10,IF(ROUNDUP(AT67,0)=3,Cdel!$B$11:$KC$11,IF(ROUNDUP(AT67,0)=2,Cdel!$B$12:$KC$12,IF(ROUNDUP(AT67,0)=1,Cdel!$B$13:$KC$13)))))))</f>
        <v>0.84031992264995425</v>
      </c>
      <c r="AV67" s="8" cm="1">
        <f t="array" aca="1" ref="AV67" ca="1">AU67-_xlfn.XLOOKUP(AV$1,Cdel!$B$1:$KC$1,IF(ROUNDUP(AU67,0)=6,Cdel!$B$8:$KC$8,IF(ROUNDUP(AU67,0)=5,Cdel!$B$9:$KC$9,IF(ROUNDUP(AU67,0)=4,Cdel!$B$10:$KC$10,IF(ROUNDUP(AU67,0)=3,Cdel!$B$11:$KC$11,IF(ROUNDUP(AU67,0)=2,Cdel!$B$12:$KC$12,IF(ROUNDUP(AU67,0)=1,Cdel!$B$13:$KC$13)))))))</f>
        <v>0.83079330823940745</v>
      </c>
      <c r="AW67" s="8" cm="1">
        <f t="array" aca="1" ref="AW67" ca="1">AV67-_xlfn.XLOOKUP(AW$1,Cdel!$B$1:$KC$1,IF(ROUNDUP(AV67,0)=6,Cdel!$B$8:$KC$8,IF(ROUNDUP(AV67,0)=5,Cdel!$B$9:$KC$9,IF(ROUNDUP(AV67,0)=4,Cdel!$B$10:$KC$10,IF(ROUNDUP(AV67,0)=3,Cdel!$B$11:$KC$11,IF(ROUNDUP(AV67,0)=2,Cdel!$B$12:$KC$12,IF(ROUNDUP(AV67,0)=1,Cdel!$B$13:$KC$13)))))))</f>
        <v>0.82153022519511842</v>
      </c>
      <c r="AX67" s="8" cm="1">
        <f t="array" aca="1" ref="AX67" ca="1">AW67-_xlfn.XLOOKUP(AX$1,Cdel!$B$1:$KC$1,IF(ROUNDUP(AW67,0)=6,Cdel!$B$8:$KC$8,IF(ROUNDUP(AW67,0)=5,Cdel!$B$9:$KC$9,IF(ROUNDUP(AW67,0)=4,Cdel!$B$10:$KC$10,IF(ROUNDUP(AW67,0)=3,Cdel!$B$11:$KC$11,IF(ROUNDUP(AW67,0)=2,Cdel!$B$12:$KC$12,IF(ROUNDUP(AW67,0)=1,Cdel!$B$13:$KC$13)))))))</f>
        <v>0.81252338354207532</v>
      </c>
      <c r="AY67" s="8" cm="1">
        <f t="array" aca="1" ref="AY67" ca="1">AX67-_xlfn.XLOOKUP(AY$1,Cdel!$B$1:$KC$1,IF(ROUNDUP(AX67,0)=6,Cdel!$B$8:$KC$8,IF(ROUNDUP(AX67,0)=5,Cdel!$B$9:$KC$9,IF(ROUNDUP(AX67,0)=4,Cdel!$B$10:$KC$10,IF(ROUNDUP(AX67,0)=3,Cdel!$B$11:$KC$11,IF(ROUNDUP(AX67,0)=2,Cdel!$B$12:$KC$12,IF(ROUNDUP(AX67,0)=1,Cdel!$B$13:$KC$13)))))))</f>
        <v>0.80376569496526717</v>
      </c>
      <c r="AZ67" s="8" cm="1">
        <f t="array" aca="1" ref="AZ67" ca="1">AY67-_xlfn.XLOOKUP(AZ$1,Cdel!$B$1:$KC$1,IF(ROUNDUP(AY67,0)=6,Cdel!$B$8:$KC$8,IF(ROUNDUP(AY67,0)=5,Cdel!$B$9:$KC$9,IF(ROUNDUP(AY67,0)=4,Cdel!$B$10:$KC$10,IF(ROUNDUP(AY67,0)=3,Cdel!$B$11:$KC$11,IF(ROUNDUP(AY67,0)=2,Cdel!$B$12:$KC$12,IF(ROUNDUP(AY67,0)=1,Cdel!$B$13:$KC$13)))))))</f>
        <v>0.7952502672312356</v>
      </c>
      <c r="BA67" s="8" cm="1">
        <f t="array" aca="1" ref="BA67" ca="1">AZ67-_xlfn.XLOOKUP(BA$1,Cdel!$B$1:$KC$1,IF(ROUNDUP(AZ67,0)=6,Cdel!$B$8:$KC$8,IF(ROUNDUP(AZ67,0)=5,Cdel!$B$9:$KC$9,IF(ROUNDUP(AZ67,0)=4,Cdel!$B$10:$KC$10,IF(ROUNDUP(AZ67,0)=3,Cdel!$B$11:$KC$11,IF(ROUNDUP(AZ67,0)=2,Cdel!$B$12:$KC$12,IF(ROUNDUP(AZ67,0)=1,Cdel!$B$13:$KC$13)))))))</f>
        <v>0.78697039876393937</v>
      </c>
      <c r="BB67" s="8" cm="1">
        <f t="array" aca="1" ref="BB67" ca="1">BA67-_xlfn.XLOOKUP(BB$1,Cdel!$B$1:$KC$1,IF(ROUNDUP(BA67,0)=6,Cdel!$B$8:$KC$8,IF(ROUNDUP(BA67,0)=5,Cdel!$B$9:$KC$9,IF(ROUNDUP(BA67,0)=4,Cdel!$B$10:$KC$10,IF(ROUNDUP(BA67,0)=3,Cdel!$B$11:$KC$11,IF(ROUNDUP(BA67,0)=2,Cdel!$B$12:$KC$12,IF(ROUNDUP(BA67,0)=1,Cdel!$B$13:$KC$13)))))))</f>
        <v>0.77891957337066597</v>
      </c>
      <c r="BC67" s="8" cm="1">
        <f t="array" aca="1" ref="BC67" ca="1">BB67-_xlfn.XLOOKUP(BC$1,Cdel!$B$1:$KC$1,IF(ROUNDUP(BB67,0)=6,Cdel!$B$8:$KC$8,IF(ROUNDUP(BB67,0)=5,Cdel!$B$9:$KC$9,IF(ROUNDUP(BB67,0)=4,Cdel!$B$10:$KC$10,IF(ROUNDUP(BB67,0)=3,Cdel!$B$11:$KC$11,IF(ROUNDUP(BB67,0)=2,Cdel!$B$12:$KC$12,IF(ROUNDUP(BB67,0)=1,Cdel!$B$13:$KC$13)))))))</f>
        <v>0.77109145511383781</v>
      </c>
      <c r="BD67" s="8" cm="1">
        <f t="array" aca="1" ref="BD67" ca="1">BC67-_xlfn.XLOOKUP(BD$1,Cdel!$B$1:$KC$1,IF(ROUNDUP(BC67,0)=6,Cdel!$B$8:$KC$8,IF(ROUNDUP(BC67,0)=5,Cdel!$B$9:$KC$9,IF(ROUNDUP(BC67,0)=4,Cdel!$B$10:$KC$10,IF(ROUNDUP(BC67,0)=3,Cdel!$B$11:$KC$11,IF(ROUNDUP(BC67,0)=2,Cdel!$B$12:$KC$12,IF(ROUNDUP(BC67,0)=1,Cdel!$B$13:$KC$13)))))))</f>
        <v>0.76347988332467875</v>
      </c>
      <c r="BE67" s="8" cm="1">
        <f t="array" aca="1" ref="BE67" ca="1">BD67-_xlfn.XLOOKUP(BE$1,Cdel!$B$1:$KC$1,IF(ROUNDUP(BD67,0)=6,Cdel!$B$8:$KC$8,IF(ROUNDUP(BD67,0)=5,Cdel!$B$9:$KC$9,IF(ROUNDUP(BD67,0)=4,Cdel!$B$10:$KC$10,IF(ROUNDUP(BD67,0)=3,Cdel!$B$11:$KC$11,IF(ROUNDUP(BD67,0)=2,Cdel!$B$12:$KC$12,IF(ROUNDUP(BD67,0)=1,Cdel!$B$13:$KC$13)))))))</f>
        <v>0.7560788677548147</v>
      </c>
      <c r="BF67" s="8" cm="1">
        <f t="array" aca="1" ref="BF67" ca="1">BE67-_xlfn.XLOOKUP(BF$1,Cdel!$B$1:$KC$1,IF(ROUNDUP(BE67,0)=6,Cdel!$B$8:$KC$8,IF(ROUNDUP(BE67,0)=5,Cdel!$B$9:$KC$9,IF(ROUNDUP(BE67,0)=4,Cdel!$B$10:$KC$10,IF(ROUNDUP(BE67,0)=3,Cdel!$B$11:$KC$11,IF(ROUNDUP(BE67,0)=2,Cdel!$B$12:$KC$12,IF(ROUNDUP(BE67,0)=1,Cdel!$B$13:$KC$13)))))))</f>
        <v>0.74888258386199436</v>
      </c>
      <c r="BG67" s="8" cm="1">
        <f t="array" aca="1" ref="BG67" ca="1">BF67-_xlfn.XLOOKUP(BG$1,Cdel!$B$1:$KC$1,IF(ROUNDUP(BF67,0)=6,Cdel!$B$8:$KC$8,IF(ROUNDUP(BF67,0)=5,Cdel!$B$9:$KC$9,IF(ROUNDUP(BF67,0)=4,Cdel!$B$10:$KC$10,IF(ROUNDUP(BF67,0)=3,Cdel!$B$11:$KC$11,IF(ROUNDUP(BF67,0)=2,Cdel!$B$12:$KC$12,IF(ROUNDUP(BF67,0)=1,Cdel!$B$13:$KC$13)))))))</f>
        <v>0.74188536822621975</v>
      </c>
      <c r="BH67" s="8" cm="1">
        <f t="array" aca="1" ref="BH67" ca="1">BG67-_xlfn.XLOOKUP(BH$1,Cdel!$B$1:$KC$1,IF(ROUNDUP(BG67,0)=6,Cdel!$B$8:$KC$8,IF(ROUNDUP(BG67,0)=5,Cdel!$B$9:$KC$9,IF(ROUNDUP(BG67,0)=4,Cdel!$B$10:$KC$10,IF(ROUNDUP(BG67,0)=3,Cdel!$B$11:$KC$11,IF(ROUNDUP(BG67,0)=2,Cdel!$B$12:$KC$12,IF(ROUNDUP(BG67,0)=1,Cdel!$B$13:$KC$13)))))))</f>
        <v>0.73508171409267775</v>
      </c>
      <c r="BI67" s="8" cm="1">
        <f t="array" aca="1" ref="BI67" ca="1">BH67-_xlfn.XLOOKUP(BI$1,Cdel!$B$1:$KC$1,IF(ROUNDUP(BH67,0)=6,Cdel!$B$8:$KC$8,IF(ROUNDUP(BH67,0)=5,Cdel!$B$9:$KC$9,IF(ROUNDUP(BH67,0)=4,Cdel!$B$10:$KC$10,IF(ROUNDUP(BH67,0)=3,Cdel!$B$11:$KC$11,IF(ROUNDUP(BH67,0)=2,Cdel!$B$12:$KC$12,IF(ROUNDUP(BH67,0)=1,Cdel!$B$13:$KC$13)))))))</f>
        <v>0.72846626703796669</v>
      </c>
      <c r="BJ67" s="8" cm="1">
        <f t="array" aca="1" ref="BJ67" ca="1">BI67-_xlfn.XLOOKUP(BJ$1,Cdel!$B$1:$KC$1,IF(ROUNDUP(BI67,0)=6,Cdel!$B$8:$KC$8,IF(ROUNDUP(BI67,0)=5,Cdel!$B$9:$KC$9,IF(ROUNDUP(BI67,0)=4,Cdel!$B$10:$KC$10,IF(ROUNDUP(BI67,0)=3,Cdel!$B$11:$KC$11,IF(ROUNDUP(BI67,0)=2,Cdel!$B$12:$KC$12,IF(ROUNDUP(BI67,0)=1,Cdel!$B$13:$KC$13)))))))</f>
        <v>0.72203382075620626</v>
      </c>
      <c r="BK67" s="8" cm="1">
        <f t="array" aca="1" ref="BK67" ca="1">BJ67-_xlfn.XLOOKUP(BK$1,Cdel!$B$1:$KC$1,IF(ROUNDUP(BJ67,0)=6,Cdel!$B$8:$KC$8,IF(ROUNDUP(BJ67,0)=5,Cdel!$B$9:$KC$9,IF(ROUNDUP(BJ67,0)=4,Cdel!$B$10:$KC$10,IF(ROUNDUP(BJ67,0)=3,Cdel!$B$11:$KC$11,IF(ROUNDUP(BJ67,0)=2,Cdel!$B$12:$KC$12,IF(ROUNDUP(BJ67,0)=1,Cdel!$B$13:$KC$13)))))))</f>
        <v>0.71577931296171526</v>
      </c>
      <c r="BL67" s="8" cm="1">
        <f t="array" aca="1" ref="BL67" ca="1">BK67-_xlfn.XLOOKUP(BL$1,Cdel!$B$1:$KC$1,IF(ROUNDUP(BK67,0)=6,Cdel!$B$8:$KC$8,IF(ROUNDUP(BK67,0)=5,Cdel!$B$9:$KC$9,IF(ROUNDUP(BK67,0)=4,Cdel!$B$10:$KC$10,IF(ROUNDUP(BK67,0)=3,Cdel!$B$11:$KC$11,IF(ROUNDUP(BK67,0)=2,Cdel!$B$12:$KC$12,IF(ROUNDUP(BK67,0)=1,Cdel!$B$13:$KC$13)))))))</f>
        <v>0.70969782140503146</v>
      </c>
      <c r="BM67" s="8" cm="1">
        <f t="array" aca="1" ref="BM67" ca="1">BL67-_xlfn.XLOOKUP(BM$1,Cdel!$B$1:$KC$1,IF(ROUNDUP(BL67,0)=6,Cdel!$B$8:$KC$8,IF(ROUNDUP(BL67,0)=5,Cdel!$B$9:$KC$9,IF(ROUNDUP(BL67,0)=4,Cdel!$B$10:$KC$10,IF(ROUNDUP(BL67,0)=3,Cdel!$B$11:$KC$11,IF(ROUNDUP(BL67,0)=2,Cdel!$B$12:$KC$12,IF(ROUNDUP(BL67,0)=1,Cdel!$B$13:$KC$13)))))))</f>
        <v>0.70378455999913903</v>
      </c>
      <c r="BN67" s="8" cm="1">
        <f t="array" aca="1" ref="BN67" ca="1">BM67-_xlfn.XLOOKUP(BN$1,Cdel!$B$1:$KC$1,IF(ROUNDUP(BM67,0)=6,Cdel!$B$8:$KC$8,IF(ROUNDUP(BM67,0)=5,Cdel!$B$9:$KC$9,IF(ROUNDUP(BM67,0)=4,Cdel!$B$10:$KC$10,IF(ROUNDUP(BM67,0)=3,Cdel!$B$11:$KC$11,IF(ROUNDUP(BM67,0)=2,Cdel!$B$12:$KC$12,IF(ROUNDUP(BM67,0)=1,Cdel!$B$13:$KC$13)))))))</f>
        <v>0.69803487505285522</v>
      </c>
      <c r="BO67" s="8" cm="1">
        <f t="array" aca="1" ref="BO67" ca="1">BN67-_xlfn.XLOOKUP(BO$1,Cdel!$B$1:$KC$1,IF(ROUNDUP(BN67,0)=6,Cdel!$B$8:$KC$8,IF(ROUNDUP(BN67,0)=5,Cdel!$B$9:$KC$9,IF(ROUNDUP(BN67,0)=4,Cdel!$B$10:$KC$10,IF(ROUNDUP(BN67,0)=3,Cdel!$B$11:$KC$11,IF(ROUNDUP(BN67,0)=2,Cdel!$B$12:$KC$12,IF(ROUNDUP(BN67,0)=1,Cdel!$B$13:$KC$13)))))))</f>
        <v>0.69244424160841123</v>
      </c>
      <c r="BP67" s="8" cm="1">
        <f t="array" aca="1" ref="BP67" ca="1">BO67-_xlfn.XLOOKUP(BP$1,Cdel!$B$1:$KC$1,IF(ROUNDUP(BO67,0)=6,Cdel!$B$8:$KC$8,IF(ROUNDUP(BO67,0)=5,Cdel!$B$9:$KC$9,IF(ROUNDUP(BO67,0)=4,Cdel!$B$10:$KC$10,IF(ROUNDUP(BO67,0)=3,Cdel!$B$11:$KC$11,IF(ROUNDUP(BO67,0)=2,Cdel!$B$12:$KC$12,IF(ROUNDUP(BO67,0)=1,Cdel!$B$13:$KC$13)))))))</f>
        <v>0.68700825988034508</v>
      </c>
      <c r="BQ67" s="8" cm="1">
        <f t="array" aca="1" ref="BQ67" ca="1">BP67-_xlfn.XLOOKUP(BQ$1,Cdel!$B$1:$KC$1,IF(ROUNDUP(BP67,0)=6,Cdel!$B$8:$KC$8,IF(ROUNDUP(BP67,0)=5,Cdel!$B$9:$KC$9,IF(ROUNDUP(BP67,0)=4,Cdel!$B$10:$KC$10,IF(ROUNDUP(BP67,0)=3,Cdel!$B$11:$KC$11,IF(ROUNDUP(BP67,0)=2,Cdel!$B$12:$KC$12,IF(ROUNDUP(BP67,0)=1,Cdel!$B$13:$KC$13)))))))</f>
        <v>0.68172265179290437</v>
      </c>
      <c r="BR67" s="8" cm="1">
        <f t="array" aca="1" ref="BR67" ca="1">BQ67-_xlfn.XLOOKUP(BR$1,Cdel!$B$1:$KC$1,IF(ROUNDUP(BQ67,0)=6,Cdel!$B$8:$KC$8,IF(ROUNDUP(BQ67,0)=5,Cdel!$B$9:$KC$9,IF(ROUNDUP(BQ67,0)=4,Cdel!$B$10:$KC$10,IF(ROUNDUP(BQ67,0)=3,Cdel!$B$11:$KC$11,IF(ROUNDUP(BQ67,0)=2,Cdel!$B$12:$KC$12,IF(ROUNDUP(BQ67,0)=1,Cdel!$B$13:$KC$13)))))))</f>
        <v>0.6765832576132339</v>
      </c>
      <c r="BS67" s="8" cm="1">
        <f t="array" aca="1" ref="BS67" ca="1">BR67-_xlfn.XLOOKUP(BS$1,Cdel!$B$1:$KC$1,IF(ROUNDUP(BR67,0)=6,Cdel!$B$8:$KC$8,IF(ROUNDUP(BR67,0)=5,Cdel!$B$9:$KC$9,IF(ROUNDUP(BR67,0)=4,Cdel!$B$10:$KC$10,IF(ROUNDUP(BR67,0)=3,Cdel!$B$11:$KC$11,IF(ROUNDUP(BR67,0)=2,Cdel!$B$12:$KC$12,IF(ROUNDUP(BR67,0)=1,Cdel!$B$13:$KC$13)))))))</f>
        <v>0.67158603267769768</v>
      </c>
      <c r="BT67" s="8" cm="1">
        <f t="array" aca="1" ref="BT67" ca="1">BS67-_xlfn.XLOOKUP(BT$1,Cdel!$B$1:$KC$1,IF(ROUNDUP(BS67,0)=6,Cdel!$B$8:$KC$8,IF(ROUNDUP(BS67,0)=5,Cdel!$B$9:$KC$9,IF(ROUNDUP(BS67,0)=4,Cdel!$B$10:$KC$10,IF(ROUNDUP(BS67,0)=3,Cdel!$B$11:$KC$11,IF(ROUNDUP(BS67,0)=2,Cdel!$B$12:$KC$12,IF(ROUNDUP(BS67,0)=1,Cdel!$B$13:$KC$13)))))))</f>
        <v>0.66672704420875983</v>
      </c>
      <c r="BU67" s="8" cm="1">
        <f t="array" aca="1" ref="BU67" ca="1">BT67-_xlfn.XLOOKUP(BU$1,Cdel!$B$1:$KC$1,IF(ROUNDUP(BT67,0)=6,Cdel!$B$8:$KC$8,IF(ROUNDUP(BT67,0)=5,Cdel!$B$9:$KC$9,IF(ROUNDUP(BT67,0)=4,Cdel!$B$10:$KC$10,IF(ROUNDUP(BT67,0)=3,Cdel!$B$11:$KC$11,IF(ROUNDUP(BT67,0)=2,Cdel!$B$12:$KC$12,IF(ROUNDUP(BT67,0)=1,Cdel!$B$13:$KC$13)))))))</f>
        <v>0.66200246821991904</v>
      </c>
      <c r="BV67" s="8" cm="1">
        <f t="array" aca="1" ref="BV67" ca="1">BU67-_xlfn.XLOOKUP(BV$1,Cdel!$B$1:$KC$1,IF(ROUNDUP(BU67,0)=6,Cdel!$B$8:$KC$8,IF(ROUNDUP(BU67,0)=5,Cdel!$B$9:$KC$9,IF(ROUNDUP(BU67,0)=4,Cdel!$B$10:$KC$10,IF(ROUNDUP(BU67,0)=3,Cdel!$B$11:$KC$11,IF(ROUNDUP(BU67,0)=2,Cdel!$B$12:$KC$12,IF(ROUNDUP(BU67,0)=1,Cdel!$B$13:$KC$13)))))))</f>
        <v>0.65740858650626055</v>
      </c>
      <c r="BW67" s="8" cm="1">
        <f t="array" aca="1" ref="BW67" ca="1">BV67-_xlfn.XLOOKUP(BW$1,Cdel!$B$1:$KC$1,IF(ROUNDUP(BV67,0)=6,Cdel!$B$8:$KC$8,IF(ROUNDUP(BV67,0)=5,Cdel!$B$9:$KC$9,IF(ROUNDUP(BV67,0)=4,Cdel!$B$10:$KC$10,IF(ROUNDUP(BV67,0)=3,Cdel!$B$11:$KC$11,IF(ROUNDUP(BV67,0)=2,Cdel!$B$12:$KC$12,IF(ROUNDUP(BV67,0)=1,Cdel!$B$13:$KC$13)))))))</f>
        <v>0.65294178371825762</v>
      </c>
      <c r="BX67" s="8" cm="1">
        <f t="array" aca="1" ref="BX67" ca="1">BW67-_xlfn.XLOOKUP(BX$1,Cdel!$B$1:$KC$1,IF(ROUNDUP(BW67,0)=6,Cdel!$B$8:$KC$8,IF(ROUNDUP(BW67,0)=5,Cdel!$B$9:$KC$9,IF(ROUNDUP(BW67,0)=4,Cdel!$B$10:$KC$10,IF(ROUNDUP(BW67,0)=3,Cdel!$B$11:$KC$11,IF(ROUNDUP(BW67,0)=2,Cdel!$B$12:$KC$12,IF(ROUNDUP(BW67,0)=1,Cdel!$B$13:$KC$13)))))))</f>
        <v>0.64859854451651922</v>
      </c>
      <c r="BY67" s="8" cm="1">
        <f t="array" aca="1" ref="BY67" ca="1">BX67-_xlfn.XLOOKUP(BY$1,Cdel!$B$1:$KC$1,IF(ROUNDUP(BX67,0)=6,Cdel!$B$8:$KC$8,IF(ROUNDUP(BX67,0)=5,Cdel!$B$9:$KC$9,IF(ROUNDUP(BX67,0)=4,Cdel!$B$10:$KC$10,IF(ROUNDUP(BX67,0)=3,Cdel!$B$11:$KC$11,IF(ROUNDUP(BX67,0)=2,Cdel!$B$12:$KC$12,IF(ROUNDUP(BX67,0)=1,Cdel!$B$13:$KC$13)))))))</f>
        <v>0.64437545080524494</v>
      </c>
      <c r="BZ67" s="8" cm="1">
        <f t="array" aca="1" ref="BZ67" ca="1">BY67-_xlfn.XLOOKUP(BZ$1,Cdel!$B$1:$KC$1,IF(ROUNDUP(BY67,0)=6,Cdel!$B$8:$KC$8,IF(ROUNDUP(BY67,0)=5,Cdel!$B$9:$KC$9,IF(ROUNDUP(BY67,0)=4,Cdel!$B$10:$KC$10,IF(ROUNDUP(BY67,0)=3,Cdel!$B$11:$KC$11,IF(ROUNDUP(BY67,0)=2,Cdel!$B$12:$KC$12,IF(ROUNDUP(BY67,0)=1,Cdel!$B$13:$KC$13)))))))</f>
        <v>0.64026917904221015</v>
      </c>
      <c r="CA67" s="8" cm="1">
        <f t="array" aca="1" ref="CA67" ca="1">BZ67-_xlfn.XLOOKUP(CA$1,Cdel!$B$1:$KC$1,IF(ROUNDUP(BZ67,0)=6,Cdel!$B$8:$KC$8,IF(ROUNDUP(BZ67,0)=5,Cdel!$B$9:$KC$9,IF(ROUNDUP(BZ67,0)=4,Cdel!$B$10:$KC$10,IF(ROUNDUP(BZ67,0)=3,Cdel!$B$11:$KC$11,IF(ROUNDUP(BZ67,0)=2,Cdel!$B$12:$KC$12,IF(ROUNDUP(BZ67,0)=1,Cdel!$B$13:$KC$13)))))))</f>
        <v>0.63627649762316374</v>
      </c>
      <c r="CB67" s="8" cm="1">
        <f t="array" aca="1" ref="CB67" ca="1">CA67-_xlfn.XLOOKUP(CB$1,Cdel!$B$1:$KC$1,IF(ROUNDUP(CA67,0)=6,Cdel!$B$8:$KC$8,IF(ROUNDUP(CA67,0)=5,Cdel!$B$9:$KC$9,IF(ROUNDUP(CA67,0)=4,Cdel!$B$10:$KC$10,IF(ROUNDUP(CA67,0)=3,Cdel!$B$11:$KC$11,IF(ROUNDUP(CA67,0)=2,Cdel!$B$12:$KC$12,IF(ROUNDUP(CA67,0)=1,Cdel!$B$13:$KC$13)))))))</f>
        <v>0.63239426433858037</v>
      </c>
      <c r="CC67" s="8" cm="1">
        <f t="array" aca="1" ref="CC67" ca="1">CB67-_xlfn.XLOOKUP(CC$1,Cdel!$B$1:$KC$1,IF(ROUNDUP(CB67,0)=6,Cdel!$B$8:$KC$8,IF(ROUNDUP(CB67,0)=5,Cdel!$B$9:$KC$9,IF(ROUNDUP(CB67,0)=4,Cdel!$B$10:$KC$10,IF(ROUNDUP(CB67,0)=3,Cdel!$B$11:$KC$11,IF(ROUNDUP(CB67,0)=2,Cdel!$B$12:$KC$12,IF(ROUNDUP(CB67,0)=1,Cdel!$B$13:$KC$13)))))))</f>
        <v>0.62861942390076575</v>
      </c>
      <c r="CD67" s="8" cm="1">
        <f t="array" aca="1" ref="CD67" ca="1">CC67-_xlfn.XLOOKUP(CD$1,Cdel!$B$1:$KC$1,IF(ROUNDUP(CC67,0)=6,Cdel!$B$8:$KC$8,IF(ROUNDUP(CC67,0)=5,Cdel!$B$9:$KC$9,IF(ROUNDUP(CC67,0)=4,Cdel!$B$10:$KC$10,IF(ROUNDUP(CC67,0)=3,Cdel!$B$11:$KC$11,IF(ROUNDUP(CC67,0)=2,Cdel!$B$12:$KC$12,IF(ROUNDUP(CC67,0)=1,Cdel!$B$13:$KC$13)))))))</f>
        <v>0.62494900553936916</v>
      </c>
      <c r="CE67" s="8" cm="1">
        <f t="array" aca="1" ref="CE67" ca="1">CD67-_xlfn.XLOOKUP(CE$1,Cdel!$B$1:$KC$1,IF(ROUNDUP(CD67,0)=6,Cdel!$B$8:$KC$8,IF(ROUNDUP(CD67,0)=5,Cdel!$B$9:$KC$9,IF(ROUNDUP(CD67,0)=4,Cdel!$B$10:$KC$10,IF(ROUNDUP(CD67,0)=3,Cdel!$B$11:$KC$11,IF(ROUNDUP(CD67,0)=2,Cdel!$B$12:$KC$12,IF(ROUNDUP(CD67,0)=1,Cdel!$B$13:$KC$13)))))))</f>
        <v>0.62138012066340942</v>
      </c>
      <c r="CF67" s="8" cm="1">
        <f t="array" aca="1" ref="CF67" ca="1">CE67-_xlfn.XLOOKUP(CF$1,Cdel!$B$1:$KC$1,IF(ROUNDUP(CE67,0)=6,Cdel!$B$8:$KC$8,IF(ROUNDUP(CE67,0)=5,Cdel!$B$9:$KC$9,IF(ROUNDUP(CE67,0)=4,Cdel!$B$10:$KC$10,IF(ROUNDUP(CE67,0)=3,Cdel!$B$11:$KC$11,IF(ROUNDUP(CE67,0)=2,Cdel!$B$12:$KC$12,IF(ROUNDUP(CE67,0)=1,Cdel!$B$13:$KC$13)))))))</f>
        <v>0.61790996058797665</v>
      </c>
      <c r="CG67" s="8" cm="1">
        <f t="array" aca="1" ref="CG67" ca="1">CF67-_xlfn.XLOOKUP(CG$1,Cdel!$B$1:$KC$1,IF(ROUNDUP(CF67,0)=6,Cdel!$B$8:$KC$8,IF(ROUNDUP(CF67,0)=5,Cdel!$B$9:$KC$9,IF(ROUNDUP(CF67,0)=4,Cdel!$B$10:$KC$10,IF(ROUNDUP(CF67,0)=3,Cdel!$B$11:$KC$11,IF(ROUNDUP(CF67,0)=2,Cdel!$B$12:$KC$12,IF(ROUNDUP(CF67,0)=1,Cdel!$B$13:$KC$13)))))))</f>
        <v>0.61453579432381844</v>
      </c>
      <c r="CH67" s="8" cm="1">
        <f t="array" aca="1" ref="CH67" ca="1">CG67-_xlfn.XLOOKUP(CH$1,Cdel!$B$1:$KC$1,IF(ROUNDUP(CG67,0)=6,Cdel!$B$8:$KC$8,IF(ROUNDUP(CG67,0)=5,Cdel!$B$9:$KC$9,IF(ROUNDUP(CG67,0)=4,Cdel!$B$10:$KC$10,IF(ROUNDUP(CG67,0)=3,Cdel!$B$11:$KC$11,IF(ROUNDUP(CG67,0)=2,Cdel!$B$12:$KC$12,IF(ROUNDUP(CG67,0)=1,Cdel!$B$13:$KC$13)))))))</f>
        <v>0.61125496642807264</v>
      </c>
      <c r="CI67" s="8" cm="1">
        <f t="array" aca="1" ref="CI67" ca="1">CH67-_xlfn.XLOOKUP(CI$1,Cdel!$B$1:$KC$1,IF(ROUNDUP(CH67,0)=6,Cdel!$B$8:$KC$8,IF(ROUNDUP(CH67,0)=5,Cdel!$B$9:$KC$9,IF(ROUNDUP(CH67,0)=4,Cdel!$B$10:$KC$10,IF(ROUNDUP(CH67,0)=3,Cdel!$B$11:$KC$11,IF(ROUNDUP(CH67,0)=2,Cdel!$B$12:$KC$12,IF(ROUNDUP(CH67,0)=1,Cdel!$B$13:$KC$13)))))))</f>
        <v>0.60806489491445415</v>
      </c>
      <c r="CJ67" s="8" cm="1">
        <f t="array" aca="1" ref="CJ67" ca="1">CI67-_xlfn.XLOOKUP(CJ$1,Cdel!$B$1:$KC$1,IF(ROUNDUP(CI67,0)=6,Cdel!$B$8:$KC$8,IF(ROUNDUP(CI67,0)=5,Cdel!$B$9:$KC$9,IF(ROUNDUP(CI67,0)=4,Cdel!$B$10:$KC$10,IF(ROUNDUP(CI67,0)=3,Cdel!$B$11:$KC$11,IF(ROUNDUP(CI67,0)=2,Cdel!$B$12:$KC$12,IF(ROUNDUP(CI67,0)=1,Cdel!$B$13:$KC$13)))))))</f>
        <v>0.60496306922125143</v>
      </c>
      <c r="CK67" s="8" cm="1">
        <f t="array" aca="1" ref="CK67" ca="1">CJ67-_xlfn.XLOOKUP(CK$1,Cdel!$B$1:$KC$1,IF(ROUNDUP(CJ67,0)=6,Cdel!$B$8:$KC$8,IF(ROUNDUP(CJ67,0)=5,Cdel!$B$9:$KC$9,IF(ROUNDUP(CJ67,0)=4,Cdel!$B$10:$KC$10,IF(ROUNDUP(CJ67,0)=3,Cdel!$B$11:$KC$11,IF(ROUNDUP(CJ67,0)=2,Cdel!$B$12:$KC$12,IF(ROUNDUP(CJ67,0)=1,Cdel!$B$13:$KC$13)))))))</f>
        <v>0.60194704823553402</v>
      </c>
      <c r="CL67" s="8" cm="1">
        <f t="array" aca="1" ref="CL67" ca="1">CK67-_xlfn.XLOOKUP(CL$1,Cdel!$B$1:$KC$1,IF(ROUNDUP(CK67,0)=6,Cdel!$B$8:$KC$8,IF(ROUNDUP(CK67,0)=5,Cdel!$B$9:$KC$9,IF(ROUNDUP(CK67,0)=4,Cdel!$B$10:$KC$10,IF(ROUNDUP(CK67,0)=3,Cdel!$B$11:$KC$11,IF(ROUNDUP(CK67,0)=2,Cdel!$B$12:$KC$12,IF(ROUNDUP(CK67,0)=1,Cdel!$B$13:$KC$13)))))))</f>
        <v>0.59901445837201561</v>
      </c>
      <c r="CM67" s="8" cm="1">
        <f t="array" aca="1" ref="CM67" ca="1">CL67-_xlfn.XLOOKUP(CM$1,Cdel!$B$1:$KC$1,IF(ROUNDUP(CL67,0)=6,Cdel!$B$8:$KC$8,IF(ROUNDUP(CL67,0)=5,Cdel!$B$9:$KC$9,IF(ROUNDUP(CL67,0)=4,Cdel!$B$10:$KC$10,IF(ROUNDUP(CL67,0)=3,Cdel!$B$11:$KC$11,IF(ROUNDUP(CL67,0)=2,Cdel!$B$12:$KC$12,IF(ROUNDUP(CL67,0)=1,Cdel!$B$13:$KC$13)))))))</f>
        <v>0.59616299170506015</v>
      </c>
      <c r="CN67" s="8" cm="1">
        <f t="array" aca="1" ref="CN67" ca="1">CM67-_xlfn.XLOOKUP(CN$1,Cdel!$B$1:$KC$1,IF(ROUNDUP(CM67,0)=6,Cdel!$B$8:$KC$8,IF(ROUNDUP(CM67,0)=5,Cdel!$B$9:$KC$9,IF(ROUNDUP(CM67,0)=4,Cdel!$B$10:$KC$10,IF(ROUNDUP(CM67,0)=3,Cdel!$B$11:$KC$11,IF(ROUNDUP(CM67,0)=2,Cdel!$B$12:$KC$12,IF(ROUNDUP(CM67,0)=1,Cdel!$B$13:$KC$13)))))))</f>
        <v>0.59339040415236266</v>
      </c>
      <c r="CO67" s="8" cm="1">
        <f t="array" aca="1" ref="CO67" ca="1">CN67-_xlfn.XLOOKUP(CO$1,Cdel!$B$1:$KC$1,IF(ROUNDUP(CN67,0)=6,Cdel!$B$8:$KC$8,IF(ROUNDUP(CN67,0)=5,Cdel!$B$9:$KC$9,IF(ROUNDUP(CN67,0)=4,Cdel!$B$10:$KC$10,IF(ROUNDUP(CN67,0)=3,Cdel!$B$11:$KC$11,IF(ROUNDUP(CN67,0)=2,Cdel!$B$12:$KC$12,IF(ROUNDUP(CN67,0)=1,Cdel!$B$13:$KC$13)))))))</f>
        <v>0.59069451370887349</v>
      </c>
      <c r="CP67" s="8" cm="1">
        <f t="array" aca="1" ref="CP67" ca="1">CO67-_xlfn.XLOOKUP(CP$1,Cdel!$B$1:$KC$1,IF(ROUNDUP(CO67,0)=6,Cdel!$B$8:$KC$8,IF(ROUNDUP(CO67,0)=5,Cdel!$B$9:$KC$9,IF(ROUNDUP(CO67,0)=4,Cdel!$B$10:$KC$10,IF(ROUNDUP(CO67,0)=3,Cdel!$B$11:$KC$11,IF(ROUNDUP(CO67,0)=2,Cdel!$B$12:$KC$12,IF(ROUNDUP(CO67,0)=1,Cdel!$B$13:$KC$13)))))))</f>
        <v>0.58807319872957731</v>
      </c>
      <c r="CQ67" s="8" cm="1">
        <f t="array" aca="1" ref="CQ67" ca="1">CP67-_xlfn.XLOOKUP(CQ$1,Cdel!$B$1:$KC$1,IF(ROUNDUP(CP67,0)=6,Cdel!$B$8:$KC$8,IF(ROUNDUP(CP67,0)=5,Cdel!$B$9:$KC$9,IF(ROUNDUP(CP67,0)=4,Cdel!$B$10:$KC$10,IF(ROUNDUP(CP67,0)=3,Cdel!$B$11:$KC$11,IF(ROUNDUP(CP67,0)=2,Cdel!$B$12:$KC$12,IF(ROUNDUP(CP67,0)=1,Cdel!$B$13:$KC$13)))))))</f>
        <v>0.5855243962597747</v>
      </c>
      <c r="CR67" s="8" cm="1">
        <f t="array" aca="1" ref="CR67" ca="1">CQ67-_xlfn.XLOOKUP(CR$1,Cdel!$B$1:$KC$1,IF(ROUNDUP(CQ67,0)=6,Cdel!$B$8:$KC$8,IF(ROUNDUP(CQ67,0)=5,Cdel!$B$9:$KC$9,IF(ROUNDUP(CQ67,0)=4,Cdel!$B$10:$KC$10,IF(ROUNDUP(CQ67,0)=3,Cdel!$B$11:$KC$11,IF(ROUNDUP(CQ67,0)=2,Cdel!$B$12:$KC$12,IF(ROUNDUP(CQ67,0)=1,Cdel!$B$13:$KC$13)))))))</f>
        <v>0.58304610041155258</v>
      </c>
      <c r="CS67" s="8" cm="1">
        <f t="array" aca="1" ref="CS67" ca="1">CR67-_xlfn.XLOOKUP(CS$1,Cdel!$B$1:$KC$1,IF(ROUNDUP(CR67,0)=6,Cdel!$B$8:$KC$8,IF(ROUNDUP(CR67,0)=5,Cdel!$B$9:$KC$9,IF(ROUNDUP(CR67,0)=4,Cdel!$B$10:$KC$10,IF(ROUNDUP(CR67,0)=3,Cdel!$B$11:$KC$11,IF(ROUNDUP(CR67,0)=2,Cdel!$B$12:$KC$12,IF(ROUNDUP(CR67,0)=1,Cdel!$B$13:$KC$13)))))))</f>
        <v>0.58063636078516623</v>
      </c>
      <c r="CT67" s="8" cm="1">
        <f t="array" aca="1" ref="CT67" ca="1">CS67-_xlfn.XLOOKUP(CT$1,Cdel!$B$1:$KC$1,IF(ROUNDUP(CS67,0)=6,Cdel!$B$8:$KC$8,IF(ROUNDUP(CS67,0)=5,Cdel!$B$9:$KC$9,IF(ROUNDUP(CS67,0)=4,Cdel!$B$10:$KC$10,IF(ROUNDUP(CS67,0)=3,Cdel!$B$11:$KC$11,IF(ROUNDUP(CS67,0)=2,Cdel!$B$12:$KC$12,IF(ROUNDUP(CS67,0)=1,Cdel!$B$13:$KC$13)))))))</f>
        <v>0.57829328093408938</v>
      </c>
      <c r="CU67" s="8" cm="1">
        <f t="array" aca="1" ref="CU67" ca="1">CT67-_xlfn.XLOOKUP(CU$1,Cdel!$B$1:$KC$1,IF(ROUNDUP(CT67,0)=6,Cdel!$B$8:$KC$8,IF(ROUNDUP(CT67,0)=5,Cdel!$B$9:$KC$9,IF(ROUNDUP(CT67,0)=4,Cdel!$B$10:$KC$10,IF(ROUNDUP(CT67,0)=3,Cdel!$B$11:$KC$11,IF(ROUNDUP(CT67,0)=2,Cdel!$B$12:$KC$12,IF(ROUNDUP(CT67,0)=1,Cdel!$B$13:$KC$13)))))))</f>
        <v>0.57601501687252543</v>
      </c>
      <c r="CV67" s="8" cm="1">
        <f t="array" aca="1" ref="CV67" ca="1">CU67-_xlfn.XLOOKUP(CV$1,Cdel!$B$1:$KC$1,IF(ROUNDUP(CU67,0)=6,Cdel!$B$8:$KC$8,IF(ROUNDUP(CU67,0)=5,Cdel!$B$9:$KC$9,IF(ROUNDUP(CU67,0)=4,Cdel!$B$10:$KC$10,IF(ROUNDUP(CU67,0)=3,Cdel!$B$11:$KC$11,IF(ROUNDUP(CU67,0)=2,Cdel!$B$12:$KC$12,IF(ROUNDUP(CU67,0)=1,Cdel!$B$13:$KC$13)))))))</f>
        <v>0.57379977562420514</v>
      </c>
      <c r="CW67" s="8" cm="1">
        <f t="array" aca="1" ref="CW67" ca="1">CV67-_xlfn.XLOOKUP(CW$1,Cdel!$B$1:$KC$1,IF(ROUNDUP(CV67,0)=6,Cdel!$B$8:$KC$8,IF(ROUNDUP(CV67,0)=5,Cdel!$B$9:$KC$9,IF(ROUNDUP(CV67,0)=4,Cdel!$B$10:$KC$10,IF(ROUNDUP(CV67,0)=3,Cdel!$B$11:$KC$11,IF(ROUNDUP(CV67,0)=2,Cdel!$B$12:$KC$12,IF(ROUNDUP(CV67,0)=1,Cdel!$B$13:$KC$13)))))))</f>
        <v>0.57164581381132773</v>
      </c>
      <c r="CX67" s="8" cm="1">
        <f t="array" aca="1" ref="CX67" ca="1">CW67-_xlfn.XLOOKUP(CX$1,Cdel!$B$1:$KC$1,IF(ROUNDUP(CW67,0)=6,Cdel!$B$8:$KC$8,IF(ROUNDUP(CW67,0)=5,Cdel!$B$9:$KC$9,IF(ROUNDUP(CW67,0)=4,Cdel!$B$10:$KC$10,IF(ROUNDUP(CW67,0)=3,Cdel!$B$11:$KC$11,IF(ROUNDUP(CW67,0)=2,Cdel!$B$12:$KC$12,IF(ROUNDUP(CW67,0)=1,Cdel!$B$13:$KC$13)))))))</f>
        <v>0.56955143628253624</v>
      </c>
      <c r="CY67" s="8" cm="1">
        <f t="array" aca="1" ref="CY67" ca="1">CX67-_xlfn.XLOOKUP(CY$1,Cdel!$B$1:$KC$1,IF(ROUNDUP(CX67,0)=6,Cdel!$B$8:$KC$8,IF(ROUNDUP(CX67,0)=5,Cdel!$B$9:$KC$9,IF(ROUNDUP(CX67,0)=4,Cdel!$B$10:$KC$10,IF(ROUNDUP(CX67,0)=3,Cdel!$B$11:$KC$11,IF(ROUNDUP(CX67,0)=2,Cdel!$B$12:$KC$12,IF(ROUNDUP(CX67,0)=1,Cdel!$B$13:$KC$13)))))))</f>
        <v>0.56751499477884626</v>
      </c>
      <c r="CZ67" s="8" cm="1">
        <f t="array" aca="1" ref="CZ67" ca="1">CY67-_xlfn.XLOOKUP(CZ$1,Cdel!$B$1:$KC$1,IF(ROUNDUP(CY67,0)=6,Cdel!$B$8:$KC$8,IF(ROUNDUP(CY67,0)=5,Cdel!$B$9:$KC$9,IF(ROUNDUP(CY67,0)=4,Cdel!$B$10:$KC$10,IF(ROUNDUP(CY67,0)=3,Cdel!$B$11:$KC$11,IF(ROUNDUP(CY67,0)=2,Cdel!$B$12:$KC$12,IF(ROUNDUP(CY67,0)=1,Cdel!$B$13:$KC$13)))))))</f>
        <v>0.565534886636479</v>
      </c>
      <c r="DA67" s="8" cm="1">
        <f t="array" aca="1" ref="DA67" ca="1">CZ67-_xlfn.XLOOKUP(DA$1,Cdel!$B$1:$KC$1,IF(ROUNDUP(CZ67,0)=6,Cdel!$B$8:$KC$8,IF(ROUNDUP(CZ67,0)=5,Cdel!$B$9:$KC$9,IF(ROUNDUP(CZ67,0)=4,Cdel!$B$10:$KC$10,IF(ROUNDUP(CZ67,0)=3,Cdel!$B$11:$KC$11,IF(ROUNDUP(CZ67,0)=2,Cdel!$B$12:$KC$12,IF(ROUNDUP(CZ67,0)=1,Cdel!$B$13:$KC$13)))))))</f>
        <v>0.56360955352557707</v>
      </c>
      <c r="DB67" s="8" cm="1">
        <f t="array" aca="1" ref="DB67" ca="1">DA67-_xlfn.XLOOKUP(DB$1,Cdel!$B$1:$KC$1,IF(ROUNDUP(DA67,0)=6,Cdel!$B$8:$KC$8,IF(ROUNDUP(DA67,0)=5,Cdel!$B$9:$KC$9,IF(ROUNDUP(DA67,0)=4,Cdel!$B$10:$KC$10,IF(ROUNDUP(DA67,0)=3,Cdel!$B$11:$KC$11,IF(ROUNDUP(DA67,0)=2,Cdel!$B$12:$KC$12,IF(ROUNDUP(DA67,0)=1,Cdel!$B$13:$KC$13)))))))</f>
        <v>0.56173748022381109</v>
      </c>
      <c r="DC67" s="8" cm="1">
        <f t="array" aca="1" ref="DC67" ca="1">DB67-_xlfn.XLOOKUP(DC$1,Cdel!$B$1:$KC$1,IF(ROUNDUP(DB67,0)=6,Cdel!$B$8:$KC$8,IF(ROUNDUP(DB67,0)=5,Cdel!$B$9:$KC$9,IF(ROUNDUP(DB67,0)=4,Cdel!$B$10:$KC$10,IF(ROUNDUP(DB67,0)=3,Cdel!$B$11:$KC$11,IF(ROUNDUP(DB67,0)=2,Cdel!$B$12:$KC$12,IF(ROUNDUP(DB67,0)=1,Cdel!$B$13:$KC$13)))))))</f>
        <v>0.55991719342391111</v>
      </c>
      <c r="DD67" s="8" cm="1">
        <f t="array" aca="1" ref="DD67" ca="1">DC67-_xlfn.XLOOKUP(DD$1,Cdel!$B$1:$KC$1,IF(ROUNDUP(DC67,0)=6,Cdel!$B$8:$KC$8,IF(ROUNDUP(DC67,0)=5,Cdel!$B$9:$KC$9,IF(ROUNDUP(DC67,0)=4,Cdel!$B$10:$KC$10,IF(ROUNDUP(DC67,0)=3,Cdel!$B$11:$KC$11,IF(ROUNDUP(DC67,0)=2,Cdel!$B$12:$KC$12,IF(ROUNDUP(DC67,0)=1,Cdel!$B$13:$KC$13)))))))</f>
        <v>0.5581472605741854</v>
      </c>
    </row>
    <row r="68" spans="1:108" x14ac:dyDescent="0.15">
      <c r="A68" s="3" t="s">
        <v>86</v>
      </c>
      <c r="B68" s="3" t="s">
        <v>408</v>
      </c>
      <c r="C68" s="3" t="s">
        <v>86</v>
      </c>
      <c r="D68" s="2">
        <v>0</v>
      </c>
      <c r="E68" s="2">
        <v>2000</v>
      </c>
      <c r="F68" s="3"/>
      <c r="G68" s="4">
        <f t="shared" ca="1" si="3"/>
        <v>26</v>
      </c>
      <c r="H68">
        <f ca="1">_xlfn.LET(
_xlpm.score,_xlfn.XLOOKUP(G68,DecayFns!$A$2:$A$289,DecayFns!$N$2:$N$289),
IF(D68=1,IF(_xlpm.score=6,_xlpm.score,_xlpm.score+1),IF(_xlpm.score=1,_xlpm.score,_xlpm.score-1)
))</f>
        <v>2</v>
      </c>
      <c r="I68" s="7" cm="1">
        <f t="array" aca="1" ref="I68" ca="1">H68-_xlfn.XLOOKUP(I$1,Cdel!$B$1:$KC$1,IF(ROUNDUP(H68,0)=6,Cdel!$B$8:$KC$8,IF(ROUNDUP(H68,0)=5,Cdel!$B$9:$KC$9,IF(ROUNDUP(H68,0)=4,Cdel!$B$10:$KC$10,IF(ROUNDUP(H68,0)=3,Cdel!$B$11:$KC$11,IF(ROUNDUP(H68,0)=2,Cdel!$B$12:$KC$12,IF(ROUNDUP(H68,0)=1,Cdel!$B$13:$KC$13)))))))</f>
        <v>2</v>
      </c>
      <c r="J68" s="8" cm="1">
        <f t="array" aca="1" ref="J68" ca="1">I68-_xlfn.XLOOKUP(J$1,Cdel!$B$1:$KC$1,IF(ROUNDUP(I68,0)=6,Cdel!$B$8:$KC$8,IF(ROUNDUP(I68,0)=5,Cdel!$B$9:$KC$9,IF(ROUNDUP(I68,0)=4,Cdel!$B$10:$KC$10,IF(ROUNDUP(I68,0)=3,Cdel!$B$11:$KC$11,IF(ROUNDUP(I68,0)=2,Cdel!$B$12:$KC$12,IF(ROUNDUP(I68,0)=1,Cdel!$B$13:$KC$13)))))))</f>
        <v>1.9446747071098003</v>
      </c>
      <c r="K68" s="8" cm="1">
        <f t="array" aca="1" ref="K68" ca="1">J68-_xlfn.XLOOKUP(K$1,Cdel!$B$1:$KC$1,IF(ROUNDUP(J68,0)=6,Cdel!$B$8:$KC$8,IF(ROUNDUP(J68,0)=5,Cdel!$B$9:$KC$9,IF(ROUNDUP(J68,0)=4,Cdel!$B$10:$KC$10,IF(ROUNDUP(J68,0)=3,Cdel!$B$11:$KC$11,IF(ROUNDUP(J68,0)=2,Cdel!$B$12:$KC$12,IF(ROUNDUP(J68,0)=1,Cdel!$B$13:$KC$13)))))))</f>
        <v>1.8908798582362936</v>
      </c>
      <c r="L68" s="8" cm="1">
        <f t="array" aca="1" ref="L68" ca="1">K68-_xlfn.XLOOKUP(L$1,Cdel!$B$1:$KC$1,IF(ROUNDUP(K68,0)=6,Cdel!$B$8:$KC$8,IF(ROUNDUP(K68,0)=5,Cdel!$B$9:$KC$9,IF(ROUNDUP(K68,0)=4,Cdel!$B$10:$KC$10,IF(ROUNDUP(K68,0)=3,Cdel!$B$11:$KC$11,IF(ROUNDUP(K68,0)=2,Cdel!$B$12:$KC$12,IF(ROUNDUP(K68,0)=1,Cdel!$B$13:$KC$13)))))))</f>
        <v>1.8385731172477424</v>
      </c>
      <c r="M68" s="8" cm="1">
        <f t="array" aca="1" ref="M68" ca="1">L68-_xlfn.XLOOKUP(M$1,Cdel!$B$1:$KC$1,IF(ROUNDUP(L68,0)=6,Cdel!$B$8:$KC$8,IF(ROUNDUP(L68,0)=5,Cdel!$B$9:$KC$9,IF(ROUNDUP(L68,0)=4,Cdel!$B$10:$KC$10,IF(ROUNDUP(L68,0)=3,Cdel!$B$11:$KC$11,IF(ROUNDUP(L68,0)=2,Cdel!$B$12:$KC$12,IF(ROUNDUP(L68,0)=1,Cdel!$B$13:$KC$13)))))))</f>
        <v>1.7877133191418528</v>
      </c>
      <c r="N68" s="8" cm="1">
        <f t="array" aca="1" ref="N68" ca="1">M68-_xlfn.XLOOKUP(N$1,Cdel!$B$1:$KC$1,IF(ROUNDUP(M68,0)=6,Cdel!$B$8:$KC$8,IF(ROUNDUP(M68,0)=5,Cdel!$B$9:$KC$9,IF(ROUNDUP(M68,0)=4,Cdel!$B$10:$KC$10,IF(ROUNDUP(M68,0)=3,Cdel!$B$11:$KC$11,IF(ROUNDUP(M68,0)=2,Cdel!$B$12:$KC$12,IF(ROUNDUP(M68,0)=1,Cdel!$B$13:$KC$13)))))))</f>
        <v>1.7382604376492357</v>
      </c>
      <c r="O68" s="8" cm="1">
        <f t="array" aca="1" ref="O68" ca="1">N68-_xlfn.XLOOKUP(O$1,Cdel!$B$1:$KC$1,IF(ROUNDUP(N68,0)=6,Cdel!$B$8:$KC$8,IF(ROUNDUP(N68,0)=5,Cdel!$B$9:$KC$9,IF(ROUNDUP(N68,0)=4,Cdel!$B$10:$KC$10,IF(ROUNDUP(N68,0)=3,Cdel!$B$11:$KC$11,IF(ROUNDUP(N68,0)=2,Cdel!$B$12:$KC$12,IF(ROUNDUP(N68,0)=1,Cdel!$B$13:$KC$13)))))))</f>
        <v>1.6901755537330403</v>
      </c>
      <c r="P68" s="8" cm="1">
        <f t="array" aca="1" ref="P68" ca="1">O68-_xlfn.XLOOKUP(P$1,Cdel!$B$1:$KC$1,IF(ROUNDUP(O68,0)=6,Cdel!$B$8:$KC$8,IF(ROUNDUP(O68,0)=5,Cdel!$B$9:$KC$9,IF(ROUNDUP(O68,0)=4,Cdel!$B$10:$KC$10,IF(ROUNDUP(O68,0)=3,Cdel!$B$11:$KC$11,IF(ROUNDUP(O68,0)=2,Cdel!$B$12:$KC$12,IF(ROUNDUP(O68,0)=1,Cdel!$B$13:$KC$13)))))))</f>
        <v>1.6434208249599722</v>
      </c>
      <c r="Q68" s="8" cm="1">
        <f t="array" aca="1" ref="Q68" ca="1">P68-_xlfn.XLOOKUP(Q$1,Cdel!$B$1:$KC$1,IF(ROUNDUP(P68,0)=6,Cdel!$B$8:$KC$8,IF(ROUNDUP(P68,0)=5,Cdel!$B$9:$KC$9,IF(ROUNDUP(P68,0)=4,Cdel!$B$10:$KC$10,IF(ROUNDUP(P68,0)=3,Cdel!$B$11:$KC$11,IF(ROUNDUP(P68,0)=2,Cdel!$B$12:$KC$12,IF(ROUNDUP(P68,0)=1,Cdel!$B$13:$KC$13)))))))</f>
        <v>1.5979594557185901</v>
      </c>
      <c r="R68" s="8" cm="1">
        <f t="array" aca="1" ref="R68" ca="1">Q68-_xlfn.XLOOKUP(R$1,Cdel!$B$1:$KC$1,IF(ROUNDUP(Q68,0)=6,Cdel!$B$8:$KC$8,IF(ROUNDUP(Q68,0)=5,Cdel!$B$9:$KC$9,IF(ROUNDUP(Q68,0)=4,Cdel!$B$10:$KC$10,IF(ROUNDUP(Q68,0)=3,Cdel!$B$11:$KC$11,IF(ROUNDUP(Q68,0)=2,Cdel!$B$12:$KC$12,IF(ROUNDUP(Q68,0)=1,Cdel!$B$13:$KC$13)))))))</f>
        <v>1.5537556682614426</v>
      </c>
      <c r="S68" s="8" cm="1">
        <f t="array" aca="1" ref="S68" ca="1">R68-_xlfn.XLOOKUP(S$1,Cdel!$B$1:$KC$1,IF(ROUNDUP(R68,0)=6,Cdel!$B$8:$KC$8,IF(ROUNDUP(R68,0)=5,Cdel!$B$9:$KC$9,IF(ROUNDUP(R68,0)=4,Cdel!$B$10:$KC$10,IF(ROUNDUP(R68,0)=3,Cdel!$B$11:$KC$11,IF(ROUNDUP(R68,0)=2,Cdel!$B$12:$KC$12,IF(ROUNDUP(R68,0)=1,Cdel!$B$13:$KC$13)))))))</f>
        <v>1.5107746745482562</v>
      </c>
      <c r="T68" s="8" cm="1">
        <f t="array" aca="1" ref="T68" ca="1">S68-_xlfn.XLOOKUP(T$1,Cdel!$B$1:$KC$1,IF(ROUNDUP(S68,0)=6,Cdel!$B$8:$KC$8,IF(ROUNDUP(S68,0)=5,Cdel!$B$9:$KC$9,IF(ROUNDUP(S68,0)=4,Cdel!$B$10:$KC$10,IF(ROUNDUP(S68,0)=3,Cdel!$B$11:$KC$11,IF(ROUNDUP(S68,0)=2,Cdel!$B$12:$KC$12,IF(ROUNDUP(S68,0)=1,Cdel!$B$13:$KC$13)))))))</f>
        <v>1.4689826488680171</v>
      </c>
      <c r="U68" s="8" cm="1">
        <f t="array" aca="1" ref="U68" ca="1">T68-_xlfn.XLOOKUP(U$1,Cdel!$B$1:$KC$1,IF(ROUNDUP(T68,0)=6,Cdel!$B$8:$KC$8,IF(ROUNDUP(T68,0)=5,Cdel!$B$9:$KC$9,IF(ROUNDUP(T68,0)=4,Cdel!$B$10:$KC$10,IF(ROUNDUP(T68,0)=3,Cdel!$B$11:$KC$11,IF(ROUNDUP(T68,0)=2,Cdel!$B$12:$KC$12,IF(ROUNDUP(T68,0)=1,Cdel!$B$13:$KC$13)))))))</f>
        <v>1.4283467012183948</v>
      </c>
      <c r="V68" s="8" cm="1">
        <f t="array" aca="1" ref="V68" ca="1">U68-_xlfn.XLOOKUP(V$1,Cdel!$B$1:$KC$1,IF(ROUNDUP(U68,0)=6,Cdel!$B$8:$KC$8,IF(ROUNDUP(U68,0)=5,Cdel!$B$9:$KC$9,IF(ROUNDUP(U68,0)=4,Cdel!$B$10:$KC$10,IF(ROUNDUP(U68,0)=3,Cdel!$B$11:$KC$11,IF(ROUNDUP(U68,0)=2,Cdel!$B$12:$KC$12,IF(ROUNDUP(U68,0)=1,Cdel!$B$13:$KC$13)))))))</f>
        <v>1.3888348514215656</v>
      </c>
      <c r="W68" s="8" cm="1">
        <f t="array" aca="1" ref="W68" ca="1">V68-_xlfn.XLOOKUP(W$1,Cdel!$B$1:$KC$1,IF(ROUNDUP(V68,0)=6,Cdel!$B$8:$KC$8,IF(ROUNDUP(V68,0)=5,Cdel!$B$9:$KC$9,IF(ROUNDUP(V68,0)=4,Cdel!$B$10:$KC$10,IF(ROUNDUP(V68,0)=3,Cdel!$B$11:$KC$11,IF(ROUNDUP(V68,0)=2,Cdel!$B$12:$KC$12,IF(ROUNDUP(V68,0)=1,Cdel!$B$13:$KC$13)))))))</f>
        <v>1.350416003956058</v>
      </c>
      <c r="X68" s="8" cm="1">
        <f t="array" aca="1" ref="X68" ca="1">W68-_xlfn.XLOOKUP(X$1,Cdel!$B$1:$KC$1,IF(ROUNDUP(W68,0)=6,Cdel!$B$8:$KC$8,IF(ROUNDUP(W68,0)=5,Cdel!$B$9:$KC$9,IF(ROUNDUP(W68,0)=4,Cdel!$B$10:$KC$10,IF(ROUNDUP(W68,0)=3,Cdel!$B$11:$KC$11,IF(ROUNDUP(W68,0)=2,Cdel!$B$12:$KC$12,IF(ROUNDUP(W68,0)=1,Cdel!$B$13:$KC$13)))))))</f>
        <v>1.3130599234848168</v>
      </c>
      <c r="Y68" s="8" cm="1">
        <f t="array" aca="1" ref="Y68" ca="1">X68-_xlfn.XLOOKUP(Y$1,Cdel!$B$1:$KC$1,IF(ROUNDUP(X68,0)=6,Cdel!$B$8:$KC$8,IF(ROUNDUP(X68,0)=5,Cdel!$B$9:$KC$9,IF(ROUNDUP(X68,0)=4,Cdel!$B$10:$KC$10,IF(ROUNDUP(X68,0)=3,Cdel!$B$11:$KC$11,IF(ROUNDUP(X68,0)=2,Cdel!$B$12:$KC$12,IF(ROUNDUP(X68,0)=1,Cdel!$B$13:$KC$13)))))))</f>
        <v>1.2767372110602264</v>
      </c>
      <c r="Z68" s="8" cm="1">
        <f t="array" aca="1" ref="Z68" ca="1">Y68-_xlfn.XLOOKUP(Z$1,Cdel!$B$1:$KC$1,IF(ROUNDUP(Y68,0)=6,Cdel!$B$8:$KC$8,IF(ROUNDUP(Y68,0)=5,Cdel!$B$9:$KC$9,IF(ROUNDUP(Y68,0)=4,Cdel!$B$10:$KC$10,IF(ROUNDUP(Y68,0)=3,Cdel!$B$11:$KC$11,IF(ROUNDUP(Y68,0)=2,Cdel!$B$12:$KC$12,IF(ROUNDUP(Y68,0)=1,Cdel!$B$13:$KC$13)))))))</f>
        <v>1.2414192809873645</v>
      </c>
      <c r="AA68" s="8" cm="1">
        <f t="array" aca="1" ref="AA68" ca="1">Z68-_xlfn.XLOOKUP(AA$1,Cdel!$B$1:$KC$1,IF(ROUNDUP(Z68,0)=6,Cdel!$B$8:$KC$8,IF(ROUNDUP(Z68,0)=5,Cdel!$B$9:$KC$9,IF(ROUNDUP(Z68,0)=4,Cdel!$B$10:$KC$10,IF(ROUNDUP(Z68,0)=3,Cdel!$B$11:$KC$11,IF(ROUNDUP(Z68,0)=2,Cdel!$B$12:$KC$12,IF(ROUNDUP(Z68,0)=1,Cdel!$B$13:$KC$13)))))))</f>
        <v>1.207078338327281</v>
      </c>
      <c r="AB68" s="8" cm="1">
        <f t="array" aca="1" ref="AB68" ca="1">AA68-_xlfn.XLOOKUP(AB$1,Cdel!$B$1:$KC$1,IF(ROUNDUP(AA68,0)=6,Cdel!$B$8:$KC$8,IF(ROUNDUP(AA68,0)=5,Cdel!$B$9:$KC$9,IF(ROUNDUP(AA68,0)=4,Cdel!$B$10:$KC$10,IF(ROUNDUP(AA68,0)=3,Cdel!$B$11:$KC$11,IF(ROUNDUP(AA68,0)=2,Cdel!$B$12:$KC$12,IF(ROUNDUP(AA68,0)=1,Cdel!$B$13:$KC$13)))))))</f>
        <v>1.1736873570225947</v>
      </c>
      <c r="AC68" s="8" cm="1">
        <f t="array" aca="1" ref="AC68" ca="1">AB68-_xlfn.XLOOKUP(AC$1,Cdel!$B$1:$KC$1,IF(ROUNDUP(AB68,0)=6,Cdel!$B$8:$KC$8,IF(ROUNDUP(AB68,0)=5,Cdel!$B$9:$KC$9,IF(ROUNDUP(AB68,0)=4,Cdel!$B$10:$KC$10,IF(ROUNDUP(AB68,0)=3,Cdel!$B$11:$KC$11,IF(ROUNDUP(AB68,0)=2,Cdel!$B$12:$KC$12,IF(ROUNDUP(AB68,0)=1,Cdel!$B$13:$KC$13)))))))</f>
        <v>1.1412200586281949</v>
      </c>
      <c r="AD68" s="8" cm="1">
        <f t="array" aca="1" ref="AD68" ca="1">AC68-_xlfn.XLOOKUP(AD$1,Cdel!$B$1:$KC$1,IF(ROUNDUP(AC68,0)=6,Cdel!$B$8:$KC$8,IF(ROUNDUP(AC68,0)=5,Cdel!$B$9:$KC$9,IF(ROUNDUP(AC68,0)=4,Cdel!$B$10:$KC$10,IF(ROUNDUP(AC68,0)=3,Cdel!$B$11:$KC$11,IF(ROUNDUP(AC68,0)=2,Cdel!$B$12:$KC$12,IF(ROUNDUP(AC68,0)=1,Cdel!$B$13:$KC$13)))))))</f>
        <v>1.1096508916303069</v>
      </c>
      <c r="AE68" s="8" cm="1">
        <f t="array" aca="1" ref="AE68" ca="1">AD68-_xlfn.XLOOKUP(AE$1,Cdel!$B$1:$KC$1,IF(ROUNDUP(AD68,0)=6,Cdel!$B$8:$KC$8,IF(ROUNDUP(AD68,0)=5,Cdel!$B$9:$KC$9,IF(ROUNDUP(AD68,0)=4,Cdel!$B$10:$KC$10,IF(ROUNDUP(AD68,0)=3,Cdel!$B$11:$KC$11,IF(ROUNDUP(AD68,0)=2,Cdel!$B$12:$KC$12,IF(ROUNDUP(AD68,0)=1,Cdel!$B$13:$KC$13)))))))</f>
        <v>1.0789550113376478</v>
      </c>
      <c r="AF68" s="8" cm="1">
        <f t="array" aca="1" ref="AF68" ca="1">AE68-_xlfn.XLOOKUP(AF$1,Cdel!$B$1:$KC$1,IF(ROUNDUP(AE68,0)=6,Cdel!$B$8:$KC$8,IF(ROUNDUP(AE68,0)=5,Cdel!$B$9:$KC$9,IF(ROUNDUP(AE68,0)=4,Cdel!$B$10:$KC$10,IF(ROUNDUP(AE68,0)=3,Cdel!$B$11:$KC$11,IF(ROUNDUP(AE68,0)=2,Cdel!$B$12:$KC$12,IF(ROUNDUP(AE68,0)=1,Cdel!$B$13:$KC$13)))))))</f>
        <v>1.0491082603288457</v>
      </c>
      <c r="AG68" s="8" cm="1">
        <f t="array" aca="1" ref="AG68" ca="1">AF68-_xlfn.XLOOKUP(AG$1,Cdel!$B$1:$KC$1,IF(ROUNDUP(AF68,0)=6,Cdel!$B$8:$KC$8,IF(ROUNDUP(AF68,0)=5,Cdel!$B$9:$KC$9,IF(ROUNDUP(AF68,0)=4,Cdel!$B$10:$KC$10,IF(ROUNDUP(AF68,0)=3,Cdel!$B$11:$KC$11,IF(ROUNDUP(AF68,0)=2,Cdel!$B$12:$KC$12,IF(ROUNDUP(AF68,0)=1,Cdel!$B$13:$KC$13)))))))</f>
        <v>1.0200871494407351</v>
      </c>
      <c r="AH68" s="8" cm="1">
        <f t="array" aca="1" ref="AH68" ca="1">AG68-_xlfn.XLOOKUP(AH$1,Cdel!$B$1:$KC$1,IF(ROUNDUP(AG68,0)=6,Cdel!$B$8:$KC$8,IF(ROUNDUP(AG68,0)=5,Cdel!$B$9:$KC$9,IF(ROUNDUP(AG68,0)=4,Cdel!$B$10:$KC$10,IF(ROUNDUP(AG68,0)=3,Cdel!$B$11:$KC$11,IF(ROUNDUP(AG68,0)=2,Cdel!$B$12:$KC$12,IF(ROUNDUP(AG68,0)=1,Cdel!$B$13:$KC$13)))))))</f>
        <v>0.99186883928256631</v>
      </c>
      <c r="AI68" s="8" cm="1">
        <f t="array" aca="1" ref="AI68" ca="1">AH68-_xlfn.XLOOKUP(AI$1,Cdel!$B$1:$KC$1,IF(ROUNDUP(AH68,0)=6,Cdel!$B$8:$KC$8,IF(ROUNDUP(AH68,0)=5,Cdel!$B$9:$KC$9,IF(ROUNDUP(AH68,0)=4,Cdel!$B$10:$KC$10,IF(ROUNDUP(AH68,0)=3,Cdel!$B$11:$KC$11,IF(ROUNDUP(AH68,0)=2,Cdel!$B$12:$KC$12,IF(ROUNDUP(AH68,0)=1,Cdel!$B$13:$KC$13)))))))</f>
        <v>0.97814998077207371</v>
      </c>
      <c r="AJ68" s="8" cm="1">
        <f t="array" aca="1" ref="AJ68" ca="1">AI68-_xlfn.XLOOKUP(AJ$1,Cdel!$B$1:$KC$1,IF(ROUNDUP(AI68,0)=6,Cdel!$B$8:$KC$8,IF(ROUNDUP(AI68,0)=5,Cdel!$B$9:$KC$9,IF(ROUNDUP(AI68,0)=4,Cdel!$B$10:$KC$10,IF(ROUNDUP(AI68,0)=3,Cdel!$B$11:$KC$11,IF(ROUNDUP(AI68,0)=2,Cdel!$B$12:$KC$12,IF(ROUNDUP(AI68,0)=1,Cdel!$B$13:$KC$13)))))))</f>
        <v>0.96481062219418723</v>
      </c>
      <c r="AK68" s="8" cm="1">
        <f t="array" aca="1" ref="AK68" ca="1">AJ68-_xlfn.XLOOKUP(AK$1,Cdel!$B$1:$KC$1,IF(ROUNDUP(AJ68,0)=6,Cdel!$B$8:$KC$8,IF(ROUNDUP(AJ68,0)=5,Cdel!$B$9:$KC$9,IF(ROUNDUP(AJ68,0)=4,Cdel!$B$10:$KC$10,IF(ROUNDUP(AJ68,0)=3,Cdel!$B$11:$KC$11,IF(ROUNDUP(AJ68,0)=2,Cdel!$B$12:$KC$12,IF(ROUNDUP(AJ68,0)=1,Cdel!$B$13:$KC$13)))))))</f>
        <v>0.9518402655764453</v>
      </c>
      <c r="AL68" s="8" cm="1">
        <f t="array" aca="1" ref="AL68" ca="1">AK68-_xlfn.XLOOKUP(AL$1,Cdel!$B$1:$KC$1,IF(ROUNDUP(AK68,0)=6,Cdel!$B$8:$KC$8,IF(ROUNDUP(AK68,0)=5,Cdel!$B$9:$KC$9,IF(ROUNDUP(AK68,0)=4,Cdel!$B$10:$KC$10,IF(ROUNDUP(AK68,0)=3,Cdel!$B$11:$KC$11,IF(ROUNDUP(AK68,0)=2,Cdel!$B$12:$KC$12,IF(ROUNDUP(AK68,0)=1,Cdel!$B$13:$KC$13)))))))</f>
        <v>0.93922870334808661</v>
      </c>
      <c r="AM68" s="8" cm="1">
        <f t="array" aca="1" ref="AM68" ca="1">AL68-_xlfn.XLOOKUP(AM$1,Cdel!$B$1:$KC$1,IF(ROUNDUP(AL68,0)=6,Cdel!$B$8:$KC$8,IF(ROUNDUP(AL68,0)=5,Cdel!$B$9:$KC$9,IF(ROUNDUP(AL68,0)=4,Cdel!$B$10:$KC$10,IF(ROUNDUP(AL68,0)=3,Cdel!$B$11:$KC$11,IF(ROUNDUP(AL68,0)=2,Cdel!$B$12:$KC$12,IF(ROUNDUP(AL68,0)=1,Cdel!$B$13:$KC$13)))))))</f>
        <v>0.92696601030677162</v>
      </c>
      <c r="AN68" s="8" cm="1">
        <f t="array" aca="1" ref="AN68" ca="1">AM68-_xlfn.XLOOKUP(AN$1,Cdel!$B$1:$KC$1,IF(ROUNDUP(AM68,0)=6,Cdel!$B$8:$KC$8,IF(ROUNDUP(AM68,0)=5,Cdel!$B$9:$KC$9,IF(ROUNDUP(AM68,0)=4,Cdel!$B$10:$KC$10,IF(ROUNDUP(AM68,0)=3,Cdel!$B$11:$KC$11,IF(ROUNDUP(AM68,0)=2,Cdel!$B$12:$KC$12,IF(ROUNDUP(AM68,0)=1,Cdel!$B$13:$KC$13)))))))</f>
        <v>0.91504253580752315</v>
      </c>
      <c r="AO68" s="8" cm="1">
        <f t="array" aca="1" ref="AO68" ca="1">AN68-_xlfn.XLOOKUP(AO$1,Cdel!$B$1:$KC$1,IF(ROUNDUP(AN68,0)=6,Cdel!$B$8:$KC$8,IF(ROUNDUP(AN68,0)=5,Cdel!$B$9:$KC$9,IF(ROUNDUP(AN68,0)=4,Cdel!$B$10:$KC$10,IF(ROUNDUP(AN68,0)=3,Cdel!$B$11:$KC$11,IF(ROUNDUP(AN68,0)=2,Cdel!$B$12:$KC$12,IF(ROUNDUP(AN68,0)=1,Cdel!$B$13:$KC$13)))))))</f>
        <v>0.9034488961677446</v>
      </c>
      <c r="AP68" s="8" cm="1">
        <f t="array" aca="1" ref="AP68" ca="1">AO68-_xlfn.XLOOKUP(AP$1,Cdel!$B$1:$KC$1,IF(ROUNDUP(AO68,0)=6,Cdel!$B$8:$KC$8,IF(ROUNDUP(AO68,0)=5,Cdel!$B$9:$KC$9,IF(ROUNDUP(AO68,0)=4,Cdel!$B$10:$KC$10,IF(ROUNDUP(AO68,0)=3,Cdel!$B$11:$KC$11,IF(ROUNDUP(AO68,0)=2,Cdel!$B$12:$KC$12,IF(ROUNDUP(AO68,0)=1,Cdel!$B$13:$KC$13)))))))</f>
        <v>0.89217596728233317</v>
      </c>
      <c r="AQ68" s="8" cm="1">
        <f t="array" aca="1" ref="AQ68" ca="1">AP68-_xlfn.XLOOKUP(AQ$1,Cdel!$B$1:$KC$1,IF(ROUNDUP(AP68,0)=6,Cdel!$B$8:$KC$8,IF(ROUNDUP(AP68,0)=5,Cdel!$B$9:$KC$9,IF(ROUNDUP(AP68,0)=4,Cdel!$B$10:$KC$10,IF(ROUNDUP(AP68,0)=3,Cdel!$B$11:$KC$11,IF(ROUNDUP(AP68,0)=2,Cdel!$B$12:$KC$12,IF(ROUNDUP(AP68,0)=1,Cdel!$B$13:$KC$13)))))))</f>
        <v>0.88121487744307958</v>
      </c>
      <c r="AR68" s="8" cm="1">
        <f t="array" aca="1" ref="AR68" ca="1">AQ68-_xlfn.XLOOKUP(AR$1,Cdel!$B$1:$KC$1,IF(ROUNDUP(AQ68,0)=6,Cdel!$B$8:$KC$8,IF(ROUNDUP(AQ68,0)=5,Cdel!$B$9:$KC$9,IF(ROUNDUP(AQ68,0)=4,Cdel!$B$10:$KC$10,IF(ROUNDUP(AQ68,0)=3,Cdel!$B$11:$KC$11,IF(ROUNDUP(AQ68,0)=2,Cdel!$B$12:$KC$12,IF(ROUNDUP(AQ68,0)=1,Cdel!$B$13:$KC$13)))))))</f>
        <v>0.87055700035670225</v>
      </c>
      <c r="AS68" s="8" cm="1">
        <f t="array" aca="1" ref="AS68" ca="1">AR68-_xlfn.XLOOKUP(AS$1,Cdel!$B$1:$KC$1,IF(ROUNDUP(AR68,0)=6,Cdel!$B$8:$KC$8,IF(ROUNDUP(AR68,0)=5,Cdel!$B$9:$KC$9,IF(ROUNDUP(AR68,0)=4,Cdel!$B$10:$KC$10,IF(ROUNDUP(AR68,0)=3,Cdel!$B$11:$KC$11,IF(ROUNDUP(AR68,0)=2,Cdel!$B$12:$KC$12,IF(ROUNDUP(AR68,0)=1,Cdel!$B$13:$KC$13)))))))</f>
        <v>0.86019394835602059</v>
      </c>
      <c r="AT68" s="8" cm="1">
        <f t="array" aca="1" ref="AT68" ca="1">AS68-_xlfn.XLOOKUP(AT$1,Cdel!$B$1:$KC$1,IF(ROUNDUP(AS68,0)=6,Cdel!$B$8:$KC$8,IF(ROUNDUP(AS68,0)=5,Cdel!$B$9:$KC$9,IF(ROUNDUP(AS68,0)=4,Cdel!$B$10:$KC$10,IF(ROUNDUP(AS68,0)=3,Cdel!$B$11:$KC$11,IF(ROUNDUP(AS68,0)=2,Cdel!$B$12:$KC$12,IF(ROUNDUP(AS68,0)=1,Cdel!$B$13:$KC$13)))))))</f>
        <v>0.85011756579892617</v>
      </c>
      <c r="AU68" s="8" cm="1">
        <f t="array" aca="1" ref="AU68" ca="1">AT68-_xlfn.XLOOKUP(AU$1,Cdel!$B$1:$KC$1,IF(ROUNDUP(AT68,0)=6,Cdel!$B$8:$KC$8,IF(ROUNDUP(AT68,0)=5,Cdel!$B$9:$KC$9,IF(ROUNDUP(AT68,0)=4,Cdel!$B$10:$KC$10,IF(ROUNDUP(AT68,0)=3,Cdel!$B$11:$KC$11,IF(ROUNDUP(AT68,0)=2,Cdel!$B$12:$KC$12,IF(ROUNDUP(AT68,0)=1,Cdel!$B$13:$KC$13)))))))</f>
        <v>0.84031992264995425</v>
      </c>
      <c r="AV68" s="8" cm="1">
        <f t="array" aca="1" ref="AV68" ca="1">AU68-_xlfn.XLOOKUP(AV$1,Cdel!$B$1:$KC$1,IF(ROUNDUP(AU68,0)=6,Cdel!$B$8:$KC$8,IF(ROUNDUP(AU68,0)=5,Cdel!$B$9:$KC$9,IF(ROUNDUP(AU68,0)=4,Cdel!$B$10:$KC$10,IF(ROUNDUP(AU68,0)=3,Cdel!$B$11:$KC$11,IF(ROUNDUP(AU68,0)=2,Cdel!$B$12:$KC$12,IF(ROUNDUP(AU68,0)=1,Cdel!$B$13:$KC$13)))))))</f>
        <v>0.83079330823940745</v>
      </c>
      <c r="AW68" s="8" cm="1">
        <f t="array" aca="1" ref="AW68" ca="1">AV68-_xlfn.XLOOKUP(AW$1,Cdel!$B$1:$KC$1,IF(ROUNDUP(AV68,0)=6,Cdel!$B$8:$KC$8,IF(ROUNDUP(AV68,0)=5,Cdel!$B$9:$KC$9,IF(ROUNDUP(AV68,0)=4,Cdel!$B$10:$KC$10,IF(ROUNDUP(AV68,0)=3,Cdel!$B$11:$KC$11,IF(ROUNDUP(AV68,0)=2,Cdel!$B$12:$KC$12,IF(ROUNDUP(AV68,0)=1,Cdel!$B$13:$KC$13)))))))</f>
        <v>0.82153022519511842</v>
      </c>
      <c r="AX68" s="8" cm="1">
        <f t="array" aca="1" ref="AX68" ca="1">AW68-_xlfn.XLOOKUP(AX$1,Cdel!$B$1:$KC$1,IF(ROUNDUP(AW68,0)=6,Cdel!$B$8:$KC$8,IF(ROUNDUP(AW68,0)=5,Cdel!$B$9:$KC$9,IF(ROUNDUP(AW68,0)=4,Cdel!$B$10:$KC$10,IF(ROUNDUP(AW68,0)=3,Cdel!$B$11:$KC$11,IF(ROUNDUP(AW68,0)=2,Cdel!$B$12:$KC$12,IF(ROUNDUP(AW68,0)=1,Cdel!$B$13:$KC$13)))))))</f>
        <v>0.81252338354207532</v>
      </c>
      <c r="AY68" s="8" cm="1">
        <f t="array" aca="1" ref="AY68" ca="1">AX68-_xlfn.XLOOKUP(AY$1,Cdel!$B$1:$KC$1,IF(ROUNDUP(AX68,0)=6,Cdel!$B$8:$KC$8,IF(ROUNDUP(AX68,0)=5,Cdel!$B$9:$KC$9,IF(ROUNDUP(AX68,0)=4,Cdel!$B$10:$KC$10,IF(ROUNDUP(AX68,0)=3,Cdel!$B$11:$KC$11,IF(ROUNDUP(AX68,0)=2,Cdel!$B$12:$KC$12,IF(ROUNDUP(AX68,0)=1,Cdel!$B$13:$KC$13)))))))</f>
        <v>0.80376569496526717</v>
      </c>
      <c r="AZ68" s="8" cm="1">
        <f t="array" aca="1" ref="AZ68" ca="1">AY68-_xlfn.XLOOKUP(AZ$1,Cdel!$B$1:$KC$1,IF(ROUNDUP(AY68,0)=6,Cdel!$B$8:$KC$8,IF(ROUNDUP(AY68,0)=5,Cdel!$B$9:$KC$9,IF(ROUNDUP(AY68,0)=4,Cdel!$B$10:$KC$10,IF(ROUNDUP(AY68,0)=3,Cdel!$B$11:$KC$11,IF(ROUNDUP(AY68,0)=2,Cdel!$B$12:$KC$12,IF(ROUNDUP(AY68,0)=1,Cdel!$B$13:$KC$13)))))))</f>
        <v>0.7952502672312356</v>
      </c>
      <c r="BA68" s="8" cm="1">
        <f t="array" aca="1" ref="BA68" ca="1">AZ68-_xlfn.XLOOKUP(BA$1,Cdel!$B$1:$KC$1,IF(ROUNDUP(AZ68,0)=6,Cdel!$B$8:$KC$8,IF(ROUNDUP(AZ68,0)=5,Cdel!$B$9:$KC$9,IF(ROUNDUP(AZ68,0)=4,Cdel!$B$10:$KC$10,IF(ROUNDUP(AZ68,0)=3,Cdel!$B$11:$KC$11,IF(ROUNDUP(AZ68,0)=2,Cdel!$B$12:$KC$12,IF(ROUNDUP(AZ68,0)=1,Cdel!$B$13:$KC$13)))))))</f>
        <v>0.78697039876393937</v>
      </c>
      <c r="BB68" s="8" cm="1">
        <f t="array" aca="1" ref="BB68" ca="1">BA68-_xlfn.XLOOKUP(BB$1,Cdel!$B$1:$KC$1,IF(ROUNDUP(BA68,0)=6,Cdel!$B$8:$KC$8,IF(ROUNDUP(BA68,0)=5,Cdel!$B$9:$KC$9,IF(ROUNDUP(BA68,0)=4,Cdel!$B$10:$KC$10,IF(ROUNDUP(BA68,0)=3,Cdel!$B$11:$KC$11,IF(ROUNDUP(BA68,0)=2,Cdel!$B$12:$KC$12,IF(ROUNDUP(BA68,0)=1,Cdel!$B$13:$KC$13)))))))</f>
        <v>0.77891957337066597</v>
      </c>
      <c r="BC68" s="8" cm="1">
        <f t="array" aca="1" ref="BC68" ca="1">BB68-_xlfn.XLOOKUP(BC$1,Cdel!$B$1:$KC$1,IF(ROUNDUP(BB68,0)=6,Cdel!$B$8:$KC$8,IF(ROUNDUP(BB68,0)=5,Cdel!$B$9:$KC$9,IF(ROUNDUP(BB68,0)=4,Cdel!$B$10:$KC$10,IF(ROUNDUP(BB68,0)=3,Cdel!$B$11:$KC$11,IF(ROUNDUP(BB68,0)=2,Cdel!$B$12:$KC$12,IF(ROUNDUP(BB68,0)=1,Cdel!$B$13:$KC$13)))))))</f>
        <v>0.77109145511383781</v>
      </c>
      <c r="BD68" s="8" cm="1">
        <f t="array" aca="1" ref="BD68" ca="1">BC68-_xlfn.XLOOKUP(BD$1,Cdel!$B$1:$KC$1,IF(ROUNDUP(BC68,0)=6,Cdel!$B$8:$KC$8,IF(ROUNDUP(BC68,0)=5,Cdel!$B$9:$KC$9,IF(ROUNDUP(BC68,0)=4,Cdel!$B$10:$KC$10,IF(ROUNDUP(BC68,0)=3,Cdel!$B$11:$KC$11,IF(ROUNDUP(BC68,0)=2,Cdel!$B$12:$KC$12,IF(ROUNDUP(BC68,0)=1,Cdel!$B$13:$KC$13)))))))</f>
        <v>0.76347988332467875</v>
      </c>
      <c r="BE68" s="8" cm="1">
        <f t="array" aca="1" ref="BE68" ca="1">BD68-_xlfn.XLOOKUP(BE$1,Cdel!$B$1:$KC$1,IF(ROUNDUP(BD68,0)=6,Cdel!$B$8:$KC$8,IF(ROUNDUP(BD68,0)=5,Cdel!$B$9:$KC$9,IF(ROUNDUP(BD68,0)=4,Cdel!$B$10:$KC$10,IF(ROUNDUP(BD68,0)=3,Cdel!$B$11:$KC$11,IF(ROUNDUP(BD68,0)=2,Cdel!$B$12:$KC$12,IF(ROUNDUP(BD68,0)=1,Cdel!$B$13:$KC$13)))))))</f>
        <v>0.7560788677548147</v>
      </c>
      <c r="BF68" s="8" cm="1">
        <f t="array" aca="1" ref="BF68" ca="1">BE68-_xlfn.XLOOKUP(BF$1,Cdel!$B$1:$KC$1,IF(ROUNDUP(BE68,0)=6,Cdel!$B$8:$KC$8,IF(ROUNDUP(BE68,0)=5,Cdel!$B$9:$KC$9,IF(ROUNDUP(BE68,0)=4,Cdel!$B$10:$KC$10,IF(ROUNDUP(BE68,0)=3,Cdel!$B$11:$KC$11,IF(ROUNDUP(BE68,0)=2,Cdel!$B$12:$KC$12,IF(ROUNDUP(BE68,0)=1,Cdel!$B$13:$KC$13)))))))</f>
        <v>0.74888258386199436</v>
      </c>
      <c r="BG68" s="8" cm="1">
        <f t="array" aca="1" ref="BG68" ca="1">BF68-_xlfn.XLOOKUP(BG$1,Cdel!$B$1:$KC$1,IF(ROUNDUP(BF68,0)=6,Cdel!$B$8:$KC$8,IF(ROUNDUP(BF68,0)=5,Cdel!$B$9:$KC$9,IF(ROUNDUP(BF68,0)=4,Cdel!$B$10:$KC$10,IF(ROUNDUP(BF68,0)=3,Cdel!$B$11:$KC$11,IF(ROUNDUP(BF68,0)=2,Cdel!$B$12:$KC$12,IF(ROUNDUP(BF68,0)=1,Cdel!$B$13:$KC$13)))))))</f>
        <v>0.74188536822621975</v>
      </c>
      <c r="BH68" s="8" cm="1">
        <f t="array" aca="1" ref="BH68" ca="1">BG68-_xlfn.XLOOKUP(BH$1,Cdel!$B$1:$KC$1,IF(ROUNDUP(BG68,0)=6,Cdel!$B$8:$KC$8,IF(ROUNDUP(BG68,0)=5,Cdel!$B$9:$KC$9,IF(ROUNDUP(BG68,0)=4,Cdel!$B$10:$KC$10,IF(ROUNDUP(BG68,0)=3,Cdel!$B$11:$KC$11,IF(ROUNDUP(BG68,0)=2,Cdel!$B$12:$KC$12,IF(ROUNDUP(BG68,0)=1,Cdel!$B$13:$KC$13)))))))</f>
        <v>0.73508171409267775</v>
      </c>
      <c r="BI68" s="8" cm="1">
        <f t="array" aca="1" ref="BI68" ca="1">BH68-_xlfn.XLOOKUP(BI$1,Cdel!$B$1:$KC$1,IF(ROUNDUP(BH68,0)=6,Cdel!$B$8:$KC$8,IF(ROUNDUP(BH68,0)=5,Cdel!$B$9:$KC$9,IF(ROUNDUP(BH68,0)=4,Cdel!$B$10:$KC$10,IF(ROUNDUP(BH68,0)=3,Cdel!$B$11:$KC$11,IF(ROUNDUP(BH68,0)=2,Cdel!$B$12:$KC$12,IF(ROUNDUP(BH68,0)=1,Cdel!$B$13:$KC$13)))))))</f>
        <v>0.72846626703796669</v>
      </c>
      <c r="BJ68" s="8" cm="1">
        <f t="array" aca="1" ref="BJ68" ca="1">BI68-_xlfn.XLOOKUP(BJ$1,Cdel!$B$1:$KC$1,IF(ROUNDUP(BI68,0)=6,Cdel!$B$8:$KC$8,IF(ROUNDUP(BI68,0)=5,Cdel!$B$9:$KC$9,IF(ROUNDUP(BI68,0)=4,Cdel!$B$10:$KC$10,IF(ROUNDUP(BI68,0)=3,Cdel!$B$11:$KC$11,IF(ROUNDUP(BI68,0)=2,Cdel!$B$12:$KC$12,IF(ROUNDUP(BI68,0)=1,Cdel!$B$13:$KC$13)))))))</f>
        <v>0.72203382075620626</v>
      </c>
      <c r="BK68" s="8" cm="1">
        <f t="array" aca="1" ref="BK68" ca="1">BJ68-_xlfn.XLOOKUP(BK$1,Cdel!$B$1:$KC$1,IF(ROUNDUP(BJ68,0)=6,Cdel!$B$8:$KC$8,IF(ROUNDUP(BJ68,0)=5,Cdel!$B$9:$KC$9,IF(ROUNDUP(BJ68,0)=4,Cdel!$B$10:$KC$10,IF(ROUNDUP(BJ68,0)=3,Cdel!$B$11:$KC$11,IF(ROUNDUP(BJ68,0)=2,Cdel!$B$12:$KC$12,IF(ROUNDUP(BJ68,0)=1,Cdel!$B$13:$KC$13)))))))</f>
        <v>0.71577931296171526</v>
      </c>
      <c r="BL68" s="8" cm="1">
        <f t="array" aca="1" ref="BL68" ca="1">BK68-_xlfn.XLOOKUP(BL$1,Cdel!$B$1:$KC$1,IF(ROUNDUP(BK68,0)=6,Cdel!$B$8:$KC$8,IF(ROUNDUP(BK68,0)=5,Cdel!$B$9:$KC$9,IF(ROUNDUP(BK68,0)=4,Cdel!$B$10:$KC$10,IF(ROUNDUP(BK68,0)=3,Cdel!$B$11:$KC$11,IF(ROUNDUP(BK68,0)=2,Cdel!$B$12:$KC$12,IF(ROUNDUP(BK68,0)=1,Cdel!$B$13:$KC$13)))))))</f>
        <v>0.70969782140503146</v>
      </c>
      <c r="BM68" s="8" cm="1">
        <f t="array" aca="1" ref="BM68" ca="1">BL68-_xlfn.XLOOKUP(BM$1,Cdel!$B$1:$KC$1,IF(ROUNDUP(BL68,0)=6,Cdel!$B$8:$KC$8,IF(ROUNDUP(BL68,0)=5,Cdel!$B$9:$KC$9,IF(ROUNDUP(BL68,0)=4,Cdel!$B$10:$KC$10,IF(ROUNDUP(BL68,0)=3,Cdel!$B$11:$KC$11,IF(ROUNDUP(BL68,0)=2,Cdel!$B$12:$KC$12,IF(ROUNDUP(BL68,0)=1,Cdel!$B$13:$KC$13)))))))</f>
        <v>0.70378455999913903</v>
      </c>
      <c r="BN68" s="8" cm="1">
        <f t="array" aca="1" ref="BN68" ca="1">BM68-_xlfn.XLOOKUP(BN$1,Cdel!$B$1:$KC$1,IF(ROUNDUP(BM68,0)=6,Cdel!$B$8:$KC$8,IF(ROUNDUP(BM68,0)=5,Cdel!$B$9:$KC$9,IF(ROUNDUP(BM68,0)=4,Cdel!$B$10:$KC$10,IF(ROUNDUP(BM68,0)=3,Cdel!$B$11:$KC$11,IF(ROUNDUP(BM68,0)=2,Cdel!$B$12:$KC$12,IF(ROUNDUP(BM68,0)=1,Cdel!$B$13:$KC$13)))))))</f>
        <v>0.69803487505285522</v>
      </c>
      <c r="BO68" s="8" cm="1">
        <f t="array" aca="1" ref="BO68" ca="1">BN68-_xlfn.XLOOKUP(BO$1,Cdel!$B$1:$KC$1,IF(ROUNDUP(BN68,0)=6,Cdel!$B$8:$KC$8,IF(ROUNDUP(BN68,0)=5,Cdel!$B$9:$KC$9,IF(ROUNDUP(BN68,0)=4,Cdel!$B$10:$KC$10,IF(ROUNDUP(BN68,0)=3,Cdel!$B$11:$KC$11,IF(ROUNDUP(BN68,0)=2,Cdel!$B$12:$KC$12,IF(ROUNDUP(BN68,0)=1,Cdel!$B$13:$KC$13)))))))</f>
        <v>0.69244424160841123</v>
      </c>
      <c r="BP68" s="8" cm="1">
        <f t="array" aca="1" ref="BP68" ca="1">BO68-_xlfn.XLOOKUP(BP$1,Cdel!$B$1:$KC$1,IF(ROUNDUP(BO68,0)=6,Cdel!$B$8:$KC$8,IF(ROUNDUP(BO68,0)=5,Cdel!$B$9:$KC$9,IF(ROUNDUP(BO68,0)=4,Cdel!$B$10:$KC$10,IF(ROUNDUP(BO68,0)=3,Cdel!$B$11:$KC$11,IF(ROUNDUP(BO68,0)=2,Cdel!$B$12:$KC$12,IF(ROUNDUP(BO68,0)=1,Cdel!$B$13:$KC$13)))))))</f>
        <v>0.68700825988034508</v>
      </c>
      <c r="BQ68" s="8" cm="1">
        <f t="array" aca="1" ref="BQ68" ca="1">BP68-_xlfn.XLOOKUP(BQ$1,Cdel!$B$1:$KC$1,IF(ROUNDUP(BP68,0)=6,Cdel!$B$8:$KC$8,IF(ROUNDUP(BP68,0)=5,Cdel!$B$9:$KC$9,IF(ROUNDUP(BP68,0)=4,Cdel!$B$10:$KC$10,IF(ROUNDUP(BP68,0)=3,Cdel!$B$11:$KC$11,IF(ROUNDUP(BP68,0)=2,Cdel!$B$12:$KC$12,IF(ROUNDUP(BP68,0)=1,Cdel!$B$13:$KC$13)))))))</f>
        <v>0.68172265179290437</v>
      </c>
      <c r="BR68" s="8" cm="1">
        <f t="array" aca="1" ref="BR68" ca="1">BQ68-_xlfn.XLOOKUP(BR$1,Cdel!$B$1:$KC$1,IF(ROUNDUP(BQ68,0)=6,Cdel!$B$8:$KC$8,IF(ROUNDUP(BQ68,0)=5,Cdel!$B$9:$KC$9,IF(ROUNDUP(BQ68,0)=4,Cdel!$B$10:$KC$10,IF(ROUNDUP(BQ68,0)=3,Cdel!$B$11:$KC$11,IF(ROUNDUP(BQ68,0)=2,Cdel!$B$12:$KC$12,IF(ROUNDUP(BQ68,0)=1,Cdel!$B$13:$KC$13)))))))</f>
        <v>0.6765832576132339</v>
      </c>
      <c r="BS68" s="8" cm="1">
        <f t="array" aca="1" ref="BS68" ca="1">BR68-_xlfn.XLOOKUP(BS$1,Cdel!$B$1:$KC$1,IF(ROUNDUP(BR68,0)=6,Cdel!$B$8:$KC$8,IF(ROUNDUP(BR68,0)=5,Cdel!$B$9:$KC$9,IF(ROUNDUP(BR68,0)=4,Cdel!$B$10:$KC$10,IF(ROUNDUP(BR68,0)=3,Cdel!$B$11:$KC$11,IF(ROUNDUP(BR68,0)=2,Cdel!$B$12:$KC$12,IF(ROUNDUP(BR68,0)=1,Cdel!$B$13:$KC$13)))))))</f>
        <v>0.67158603267769768</v>
      </c>
      <c r="BT68" s="8" cm="1">
        <f t="array" aca="1" ref="BT68" ca="1">BS68-_xlfn.XLOOKUP(BT$1,Cdel!$B$1:$KC$1,IF(ROUNDUP(BS68,0)=6,Cdel!$B$8:$KC$8,IF(ROUNDUP(BS68,0)=5,Cdel!$B$9:$KC$9,IF(ROUNDUP(BS68,0)=4,Cdel!$B$10:$KC$10,IF(ROUNDUP(BS68,0)=3,Cdel!$B$11:$KC$11,IF(ROUNDUP(BS68,0)=2,Cdel!$B$12:$KC$12,IF(ROUNDUP(BS68,0)=1,Cdel!$B$13:$KC$13)))))))</f>
        <v>0.66672704420875983</v>
      </c>
      <c r="BU68" s="8" cm="1">
        <f t="array" aca="1" ref="BU68" ca="1">BT68-_xlfn.XLOOKUP(BU$1,Cdel!$B$1:$KC$1,IF(ROUNDUP(BT68,0)=6,Cdel!$B$8:$KC$8,IF(ROUNDUP(BT68,0)=5,Cdel!$B$9:$KC$9,IF(ROUNDUP(BT68,0)=4,Cdel!$B$10:$KC$10,IF(ROUNDUP(BT68,0)=3,Cdel!$B$11:$KC$11,IF(ROUNDUP(BT68,0)=2,Cdel!$B$12:$KC$12,IF(ROUNDUP(BT68,0)=1,Cdel!$B$13:$KC$13)))))))</f>
        <v>0.66200246821991904</v>
      </c>
      <c r="BV68" s="8" cm="1">
        <f t="array" aca="1" ref="BV68" ca="1">BU68-_xlfn.XLOOKUP(BV$1,Cdel!$B$1:$KC$1,IF(ROUNDUP(BU68,0)=6,Cdel!$B$8:$KC$8,IF(ROUNDUP(BU68,0)=5,Cdel!$B$9:$KC$9,IF(ROUNDUP(BU68,0)=4,Cdel!$B$10:$KC$10,IF(ROUNDUP(BU68,0)=3,Cdel!$B$11:$KC$11,IF(ROUNDUP(BU68,0)=2,Cdel!$B$12:$KC$12,IF(ROUNDUP(BU68,0)=1,Cdel!$B$13:$KC$13)))))))</f>
        <v>0.65740858650626055</v>
      </c>
      <c r="BW68" s="8" cm="1">
        <f t="array" aca="1" ref="BW68" ca="1">BV68-_xlfn.XLOOKUP(BW$1,Cdel!$B$1:$KC$1,IF(ROUNDUP(BV68,0)=6,Cdel!$B$8:$KC$8,IF(ROUNDUP(BV68,0)=5,Cdel!$B$9:$KC$9,IF(ROUNDUP(BV68,0)=4,Cdel!$B$10:$KC$10,IF(ROUNDUP(BV68,0)=3,Cdel!$B$11:$KC$11,IF(ROUNDUP(BV68,0)=2,Cdel!$B$12:$KC$12,IF(ROUNDUP(BV68,0)=1,Cdel!$B$13:$KC$13)))))))</f>
        <v>0.65294178371825762</v>
      </c>
      <c r="BX68" s="8" cm="1">
        <f t="array" aca="1" ref="BX68" ca="1">BW68-_xlfn.XLOOKUP(BX$1,Cdel!$B$1:$KC$1,IF(ROUNDUP(BW68,0)=6,Cdel!$B$8:$KC$8,IF(ROUNDUP(BW68,0)=5,Cdel!$B$9:$KC$9,IF(ROUNDUP(BW68,0)=4,Cdel!$B$10:$KC$10,IF(ROUNDUP(BW68,0)=3,Cdel!$B$11:$KC$11,IF(ROUNDUP(BW68,0)=2,Cdel!$B$12:$KC$12,IF(ROUNDUP(BW68,0)=1,Cdel!$B$13:$KC$13)))))))</f>
        <v>0.64859854451651922</v>
      </c>
      <c r="BY68" s="8" cm="1">
        <f t="array" aca="1" ref="BY68" ca="1">BX68-_xlfn.XLOOKUP(BY$1,Cdel!$B$1:$KC$1,IF(ROUNDUP(BX68,0)=6,Cdel!$B$8:$KC$8,IF(ROUNDUP(BX68,0)=5,Cdel!$B$9:$KC$9,IF(ROUNDUP(BX68,0)=4,Cdel!$B$10:$KC$10,IF(ROUNDUP(BX68,0)=3,Cdel!$B$11:$KC$11,IF(ROUNDUP(BX68,0)=2,Cdel!$B$12:$KC$12,IF(ROUNDUP(BX68,0)=1,Cdel!$B$13:$KC$13)))))))</f>
        <v>0.64437545080524494</v>
      </c>
      <c r="BZ68" s="8" cm="1">
        <f t="array" aca="1" ref="BZ68" ca="1">BY68-_xlfn.XLOOKUP(BZ$1,Cdel!$B$1:$KC$1,IF(ROUNDUP(BY68,0)=6,Cdel!$B$8:$KC$8,IF(ROUNDUP(BY68,0)=5,Cdel!$B$9:$KC$9,IF(ROUNDUP(BY68,0)=4,Cdel!$B$10:$KC$10,IF(ROUNDUP(BY68,0)=3,Cdel!$B$11:$KC$11,IF(ROUNDUP(BY68,0)=2,Cdel!$B$12:$KC$12,IF(ROUNDUP(BY68,0)=1,Cdel!$B$13:$KC$13)))))))</f>
        <v>0.64026917904221015</v>
      </c>
      <c r="CA68" s="8" cm="1">
        <f t="array" aca="1" ref="CA68" ca="1">BZ68-_xlfn.XLOOKUP(CA$1,Cdel!$B$1:$KC$1,IF(ROUNDUP(BZ68,0)=6,Cdel!$B$8:$KC$8,IF(ROUNDUP(BZ68,0)=5,Cdel!$B$9:$KC$9,IF(ROUNDUP(BZ68,0)=4,Cdel!$B$10:$KC$10,IF(ROUNDUP(BZ68,0)=3,Cdel!$B$11:$KC$11,IF(ROUNDUP(BZ68,0)=2,Cdel!$B$12:$KC$12,IF(ROUNDUP(BZ68,0)=1,Cdel!$B$13:$KC$13)))))))</f>
        <v>0.63627649762316374</v>
      </c>
      <c r="CB68" s="8" cm="1">
        <f t="array" aca="1" ref="CB68" ca="1">CA68-_xlfn.XLOOKUP(CB$1,Cdel!$B$1:$KC$1,IF(ROUNDUP(CA68,0)=6,Cdel!$B$8:$KC$8,IF(ROUNDUP(CA68,0)=5,Cdel!$B$9:$KC$9,IF(ROUNDUP(CA68,0)=4,Cdel!$B$10:$KC$10,IF(ROUNDUP(CA68,0)=3,Cdel!$B$11:$KC$11,IF(ROUNDUP(CA68,0)=2,Cdel!$B$12:$KC$12,IF(ROUNDUP(CA68,0)=1,Cdel!$B$13:$KC$13)))))))</f>
        <v>0.63239426433858037</v>
      </c>
      <c r="CC68" s="8" cm="1">
        <f t="array" aca="1" ref="CC68" ca="1">CB68-_xlfn.XLOOKUP(CC$1,Cdel!$B$1:$KC$1,IF(ROUNDUP(CB68,0)=6,Cdel!$B$8:$KC$8,IF(ROUNDUP(CB68,0)=5,Cdel!$B$9:$KC$9,IF(ROUNDUP(CB68,0)=4,Cdel!$B$10:$KC$10,IF(ROUNDUP(CB68,0)=3,Cdel!$B$11:$KC$11,IF(ROUNDUP(CB68,0)=2,Cdel!$B$12:$KC$12,IF(ROUNDUP(CB68,0)=1,Cdel!$B$13:$KC$13)))))))</f>
        <v>0.62861942390076575</v>
      </c>
      <c r="CD68" s="8" cm="1">
        <f t="array" aca="1" ref="CD68" ca="1">CC68-_xlfn.XLOOKUP(CD$1,Cdel!$B$1:$KC$1,IF(ROUNDUP(CC68,0)=6,Cdel!$B$8:$KC$8,IF(ROUNDUP(CC68,0)=5,Cdel!$B$9:$KC$9,IF(ROUNDUP(CC68,0)=4,Cdel!$B$10:$KC$10,IF(ROUNDUP(CC68,0)=3,Cdel!$B$11:$KC$11,IF(ROUNDUP(CC68,0)=2,Cdel!$B$12:$KC$12,IF(ROUNDUP(CC68,0)=1,Cdel!$B$13:$KC$13)))))))</f>
        <v>0.62494900553936916</v>
      </c>
      <c r="CE68" s="8" cm="1">
        <f t="array" aca="1" ref="CE68" ca="1">CD68-_xlfn.XLOOKUP(CE$1,Cdel!$B$1:$KC$1,IF(ROUNDUP(CD68,0)=6,Cdel!$B$8:$KC$8,IF(ROUNDUP(CD68,0)=5,Cdel!$B$9:$KC$9,IF(ROUNDUP(CD68,0)=4,Cdel!$B$10:$KC$10,IF(ROUNDUP(CD68,0)=3,Cdel!$B$11:$KC$11,IF(ROUNDUP(CD68,0)=2,Cdel!$B$12:$KC$12,IF(ROUNDUP(CD68,0)=1,Cdel!$B$13:$KC$13)))))))</f>
        <v>0.62138012066340942</v>
      </c>
      <c r="CF68" s="8" cm="1">
        <f t="array" aca="1" ref="CF68" ca="1">CE68-_xlfn.XLOOKUP(CF$1,Cdel!$B$1:$KC$1,IF(ROUNDUP(CE68,0)=6,Cdel!$B$8:$KC$8,IF(ROUNDUP(CE68,0)=5,Cdel!$B$9:$KC$9,IF(ROUNDUP(CE68,0)=4,Cdel!$B$10:$KC$10,IF(ROUNDUP(CE68,0)=3,Cdel!$B$11:$KC$11,IF(ROUNDUP(CE68,0)=2,Cdel!$B$12:$KC$12,IF(ROUNDUP(CE68,0)=1,Cdel!$B$13:$KC$13)))))))</f>
        <v>0.61790996058797665</v>
      </c>
      <c r="CG68" s="8" cm="1">
        <f t="array" aca="1" ref="CG68" ca="1">CF68-_xlfn.XLOOKUP(CG$1,Cdel!$B$1:$KC$1,IF(ROUNDUP(CF68,0)=6,Cdel!$B$8:$KC$8,IF(ROUNDUP(CF68,0)=5,Cdel!$B$9:$KC$9,IF(ROUNDUP(CF68,0)=4,Cdel!$B$10:$KC$10,IF(ROUNDUP(CF68,0)=3,Cdel!$B$11:$KC$11,IF(ROUNDUP(CF68,0)=2,Cdel!$B$12:$KC$12,IF(ROUNDUP(CF68,0)=1,Cdel!$B$13:$KC$13)))))))</f>
        <v>0.61453579432381844</v>
      </c>
      <c r="CH68" s="8" cm="1">
        <f t="array" aca="1" ref="CH68" ca="1">CG68-_xlfn.XLOOKUP(CH$1,Cdel!$B$1:$KC$1,IF(ROUNDUP(CG68,0)=6,Cdel!$B$8:$KC$8,IF(ROUNDUP(CG68,0)=5,Cdel!$B$9:$KC$9,IF(ROUNDUP(CG68,0)=4,Cdel!$B$10:$KC$10,IF(ROUNDUP(CG68,0)=3,Cdel!$B$11:$KC$11,IF(ROUNDUP(CG68,0)=2,Cdel!$B$12:$KC$12,IF(ROUNDUP(CG68,0)=1,Cdel!$B$13:$KC$13)))))))</f>
        <v>0.61125496642807264</v>
      </c>
      <c r="CI68" s="8" cm="1">
        <f t="array" aca="1" ref="CI68" ca="1">CH68-_xlfn.XLOOKUP(CI$1,Cdel!$B$1:$KC$1,IF(ROUNDUP(CH68,0)=6,Cdel!$B$8:$KC$8,IF(ROUNDUP(CH68,0)=5,Cdel!$B$9:$KC$9,IF(ROUNDUP(CH68,0)=4,Cdel!$B$10:$KC$10,IF(ROUNDUP(CH68,0)=3,Cdel!$B$11:$KC$11,IF(ROUNDUP(CH68,0)=2,Cdel!$B$12:$KC$12,IF(ROUNDUP(CH68,0)=1,Cdel!$B$13:$KC$13)))))))</f>
        <v>0.60806489491445415</v>
      </c>
      <c r="CJ68" s="8" cm="1">
        <f t="array" aca="1" ref="CJ68" ca="1">CI68-_xlfn.XLOOKUP(CJ$1,Cdel!$B$1:$KC$1,IF(ROUNDUP(CI68,0)=6,Cdel!$B$8:$KC$8,IF(ROUNDUP(CI68,0)=5,Cdel!$B$9:$KC$9,IF(ROUNDUP(CI68,0)=4,Cdel!$B$10:$KC$10,IF(ROUNDUP(CI68,0)=3,Cdel!$B$11:$KC$11,IF(ROUNDUP(CI68,0)=2,Cdel!$B$12:$KC$12,IF(ROUNDUP(CI68,0)=1,Cdel!$B$13:$KC$13)))))))</f>
        <v>0.60496306922125143</v>
      </c>
      <c r="CK68" s="8" cm="1">
        <f t="array" aca="1" ref="CK68" ca="1">CJ68-_xlfn.XLOOKUP(CK$1,Cdel!$B$1:$KC$1,IF(ROUNDUP(CJ68,0)=6,Cdel!$B$8:$KC$8,IF(ROUNDUP(CJ68,0)=5,Cdel!$B$9:$KC$9,IF(ROUNDUP(CJ68,0)=4,Cdel!$B$10:$KC$10,IF(ROUNDUP(CJ68,0)=3,Cdel!$B$11:$KC$11,IF(ROUNDUP(CJ68,0)=2,Cdel!$B$12:$KC$12,IF(ROUNDUP(CJ68,0)=1,Cdel!$B$13:$KC$13)))))))</f>
        <v>0.60194704823553402</v>
      </c>
      <c r="CL68" s="8" cm="1">
        <f t="array" aca="1" ref="CL68" ca="1">CK68-_xlfn.XLOOKUP(CL$1,Cdel!$B$1:$KC$1,IF(ROUNDUP(CK68,0)=6,Cdel!$B$8:$KC$8,IF(ROUNDUP(CK68,0)=5,Cdel!$B$9:$KC$9,IF(ROUNDUP(CK68,0)=4,Cdel!$B$10:$KC$10,IF(ROUNDUP(CK68,0)=3,Cdel!$B$11:$KC$11,IF(ROUNDUP(CK68,0)=2,Cdel!$B$12:$KC$12,IF(ROUNDUP(CK68,0)=1,Cdel!$B$13:$KC$13)))))))</f>
        <v>0.59901445837201561</v>
      </c>
      <c r="CM68" s="8" cm="1">
        <f t="array" aca="1" ref="CM68" ca="1">CL68-_xlfn.XLOOKUP(CM$1,Cdel!$B$1:$KC$1,IF(ROUNDUP(CL68,0)=6,Cdel!$B$8:$KC$8,IF(ROUNDUP(CL68,0)=5,Cdel!$B$9:$KC$9,IF(ROUNDUP(CL68,0)=4,Cdel!$B$10:$KC$10,IF(ROUNDUP(CL68,0)=3,Cdel!$B$11:$KC$11,IF(ROUNDUP(CL68,0)=2,Cdel!$B$12:$KC$12,IF(ROUNDUP(CL68,0)=1,Cdel!$B$13:$KC$13)))))))</f>
        <v>0.59616299170506015</v>
      </c>
      <c r="CN68" s="8" cm="1">
        <f t="array" aca="1" ref="CN68" ca="1">CM68-_xlfn.XLOOKUP(CN$1,Cdel!$B$1:$KC$1,IF(ROUNDUP(CM68,0)=6,Cdel!$B$8:$KC$8,IF(ROUNDUP(CM68,0)=5,Cdel!$B$9:$KC$9,IF(ROUNDUP(CM68,0)=4,Cdel!$B$10:$KC$10,IF(ROUNDUP(CM68,0)=3,Cdel!$B$11:$KC$11,IF(ROUNDUP(CM68,0)=2,Cdel!$B$12:$KC$12,IF(ROUNDUP(CM68,0)=1,Cdel!$B$13:$KC$13)))))))</f>
        <v>0.59339040415236266</v>
      </c>
      <c r="CO68" s="8" cm="1">
        <f t="array" aca="1" ref="CO68" ca="1">CN68-_xlfn.XLOOKUP(CO$1,Cdel!$B$1:$KC$1,IF(ROUNDUP(CN68,0)=6,Cdel!$B$8:$KC$8,IF(ROUNDUP(CN68,0)=5,Cdel!$B$9:$KC$9,IF(ROUNDUP(CN68,0)=4,Cdel!$B$10:$KC$10,IF(ROUNDUP(CN68,0)=3,Cdel!$B$11:$KC$11,IF(ROUNDUP(CN68,0)=2,Cdel!$B$12:$KC$12,IF(ROUNDUP(CN68,0)=1,Cdel!$B$13:$KC$13)))))))</f>
        <v>0.59069451370887349</v>
      </c>
      <c r="CP68" s="8" cm="1">
        <f t="array" aca="1" ref="CP68" ca="1">CO68-_xlfn.XLOOKUP(CP$1,Cdel!$B$1:$KC$1,IF(ROUNDUP(CO68,0)=6,Cdel!$B$8:$KC$8,IF(ROUNDUP(CO68,0)=5,Cdel!$B$9:$KC$9,IF(ROUNDUP(CO68,0)=4,Cdel!$B$10:$KC$10,IF(ROUNDUP(CO68,0)=3,Cdel!$B$11:$KC$11,IF(ROUNDUP(CO68,0)=2,Cdel!$B$12:$KC$12,IF(ROUNDUP(CO68,0)=1,Cdel!$B$13:$KC$13)))))))</f>
        <v>0.58807319872957731</v>
      </c>
      <c r="CQ68" s="8" cm="1">
        <f t="array" aca="1" ref="CQ68" ca="1">CP68-_xlfn.XLOOKUP(CQ$1,Cdel!$B$1:$KC$1,IF(ROUNDUP(CP68,0)=6,Cdel!$B$8:$KC$8,IF(ROUNDUP(CP68,0)=5,Cdel!$B$9:$KC$9,IF(ROUNDUP(CP68,0)=4,Cdel!$B$10:$KC$10,IF(ROUNDUP(CP68,0)=3,Cdel!$B$11:$KC$11,IF(ROUNDUP(CP68,0)=2,Cdel!$B$12:$KC$12,IF(ROUNDUP(CP68,0)=1,Cdel!$B$13:$KC$13)))))))</f>
        <v>0.5855243962597747</v>
      </c>
      <c r="CR68" s="8" cm="1">
        <f t="array" aca="1" ref="CR68" ca="1">CQ68-_xlfn.XLOOKUP(CR$1,Cdel!$B$1:$KC$1,IF(ROUNDUP(CQ68,0)=6,Cdel!$B$8:$KC$8,IF(ROUNDUP(CQ68,0)=5,Cdel!$B$9:$KC$9,IF(ROUNDUP(CQ68,0)=4,Cdel!$B$10:$KC$10,IF(ROUNDUP(CQ68,0)=3,Cdel!$B$11:$KC$11,IF(ROUNDUP(CQ68,0)=2,Cdel!$B$12:$KC$12,IF(ROUNDUP(CQ68,0)=1,Cdel!$B$13:$KC$13)))))))</f>
        <v>0.58304610041155258</v>
      </c>
      <c r="CS68" s="8" cm="1">
        <f t="array" aca="1" ref="CS68" ca="1">CR68-_xlfn.XLOOKUP(CS$1,Cdel!$B$1:$KC$1,IF(ROUNDUP(CR68,0)=6,Cdel!$B$8:$KC$8,IF(ROUNDUP(CR68,0)=5,Cdel!$B$9:$KC$9,IF(ROUNDUP(CR68,0)=4,Cdel!$B$10:$KC$10,IF(ROUNDUP(CR68,0)=3,Cdel!$B$11:$KC$11,IF(ROUNDUP(CR68,0)=2,Cdel!$B$12:$KC$12,IF(ROUNDUP(CR68,0)=1,Cdel!$B$13:$KC$13)))))))</f>
        <v>0.58063636078516623</v>
      </c>
      <c r="CT68" s="8" cm="1">
        <f t="array" aca="1" ref="CT68" ca="1">CS68-_xlfn.XLOOKUP(CT$1,Cdel!$B$1:$KC$1,IF(ROUNDUP(CS68,0)=6,Cdel!$B$8:$KC$8,IF(ROUNDUP(CS68,0)=5,Cdel!$B$9:$KC$9,IF(ROUNDUP(CS68,0)=4,Cdel!$B$10:$KC$10,IF(ROUNDUP(CS68,0)=3,Cdel!$B$11:$KC$11,IF(ROUNDUP(CS68,0)=2,Cdel!$B$12:$KC$12,IF(ROUNDUP(CS68,0)=1,Cdel!$B$13:$KC$13)))))))</f>
        <v>0.57829328093408938</v>
      </c>
      <c r="CU68" s="8" cm="1">
        <f t="array" aca="1" ref="CU68" ca="1">CT68-_xlfn.XLOOKUP(CU$1,Cdel!$B$1:$KC$1,IF(ROUNDUP(CT68,0)=6,Cdel!$B$8:$KC$8,IF(ROUNDUP(CT68,0)=5,Cdel!$B$9:$KC$9,IF(ROUNDUP(CT68,0)=4,Cdel!$B$10:$KC$10,IF(ROUNDUP(CT68,0)=3,Cdel!$B$11:$KC$11,IF(ROUNDUP(CT68,0)=2,Cdel!$B$12:$KC$12,IF(ROUNDUP(CT68,0)=1,Cdel!$B$13:$KC$13)))))))</f>
        <v>0.57601501687252543</v>
      </c>
      <c r="CV68" s="8" cm="1">
        <f t="array" aca="1" ref="CV68" ca="1">CU68-_xlfn.XLOOKUP(CV$1,Cdel!$B$1:$KC$1,IF(ROUNDUP(CU68,0)=6,Cdel!$B$8:$KC$8,IF(ROUNDUP(CU68,0)=5,Cdel!$B$9:$KC$9,IF(ROUNDUP(CU68,0)=4,Cdel!$B$10:$KC$10,IF(ROUNDUP(CU68,0)=3,Cdel!$B$11:$KC$11,IF(ROUNDUP(CU68,0)=2,Cdel!$B$12:$KC$12,IF(ROUNDUP(CU68,0)=1,Cdel!$B$13:$KC$13)))))))</f>
        <v>0.57379977562420514</v>
      </c>
      <c r="CW68" s="8" cm="1">
        <f t="array" aca="1" ref="CW68" ca="1">CV68-_xlfn.XLOOKUP(CW$1,Cdel!$B$1:$KC$1,IF(ROUNDUP(CV68,0)=6,Cdel!$B$8:$KC$8,IF(ROUNDUP(CV68,0)=5,Cdel!$B$9:$KC$9,IF(ROUNDUP(CV68,0)=4,Cdel!$B$10:$KC$10,IF(ROUNDUP(CV68,0)=3,Cdel!$B$11:$KC$11,IF(ROUNDUP(CV68,0)=2,Cdel!$B$12:$KC$12,IF(ROUNDUP(CV68,0)=1,Cdel!$B$13:$KC$13)))))))</f>
        <v>0.57164581381132773</v>
      </c>
      <c r="CX68" s="8" cm="1">
        <f t="array" aca="1" ref="CX68" ca="1">CW68-_xlfn.XLOOKUP(CX$1,Cdel!$B$1:$KC$1,IF(ROUNDUP(CW68,0)=6,Cdel!$B$8:$KC$8,IF(ROUNDUP(CW68,0)=5,Cdel!$B$9:$KC$9,IF(ROUNDUP(CW68,0)=4,Cdel!$B$10:$KC$10,IF(ROUNDUP(CW68,0)=3,Cdel!$B$11:$KC$11,IF(ROUNDUP(CW68,0)=2,Cdel!$B$12:$KC$12,IF(ROUNDUP(CW68,0)=1,Cdel!$B$13:$KC$13)))))))</f>
        <v>0.56955143628253624</v>
      </c>
      <c r="CY68" s="8" cm="1">
        <f t="array" aca="1" ref="CY68" ca="1">CX68-_xlfn.XLOOKUP(CY$1,Cdel!$B$1:$KC$1,IF(ROUNDUP(CX68,0)=6,Cdel!$B$8:$KC$8,IF(ROUNDUP(CX68,0)=5,Cdel!$B$9:$KC$9,IF(ROUNDUP(CX68,0)=4,Cdel!$B$10:$KC$10,IF(ROUNDUP(CX68,0)=3,Cdel!$B$11:$KC$11,IF(ROUNDUP(CX68,0)=2,Cdel!$B$12:$KC$12,IF(ROUNDUP(CX68,0)=1,Cdel!$B$13:$KC$13)))))))</f>
        <v>0.56751499477884626</v>
      </c>
      <c r="CZ68" s="8" cm="1">
        <f t="array" aca="1" ref="CZ68" ca="1">CY68-_xlfn.XLOOKUP(CZ$1,Cdel!$B$1:$KC$1,IF(ROUNDUP(CY68,0)=6,Cdel!$B$8:$KC$8,IF(ROUNDUP(CY68,0)=5,Cdel!$B$9:$KC$9,IF(ROUNDUP(CY68,0)=4,Cdel!$B$10:$KC$10,IF(ROUNDUP(CY68,0)=3,Cdel!$B$11:$KC$11,IF(ROUNDUP(CY68,0)=2,Cdel!$B$12:$KC$12,IF(ROUNDUP(CY68,0)=1,Cdel!$B$13:$KC$13)))))))</f>
        <v>0.565534886636479</v>
      </c>
      <c r="DA68" s="8" cm="1">
        <f t="array" aca="1" ref="DA68" ca="1">CZ68-_xlfn.XLOOKUP(DA$1,Cdel!$B$1:$KC$1,IF(ROUNDUP(CZ68,0)=6,Cdel!$B$8:$KC$8,IF(ROUNDUP(CZ68,0)=5,Cdel!$B$9:$KC$9,IF(ROUNDUP(CZ68,0)=4,Cdel!$B$10:$KC$10,IF(ROUNDUP(CZ68,0)=3,Cdel!$B$11:$KC$11,IF(ROUNDUP(CZ68,0)=2,Cdel!$B$12:$KC$12,IF(ROUNDUP(CZ68,0)=1,Cdel!$B$13:$KC$13)))))))</f>
        <v>0.56360955352557707</v>
      </c>
      <c r="DB68" s="8" cm="1">
        <f t="array" aca="1" ref="DB68" ca="1">DA68-_xlfn.XLOOKUP(DB$1,Cdel!$B$1:$KC$1,IF(ROUNDUP(DA68,0)=6,Cdel!$B$8:$KC$8,IF(ROUNDUP(DA68,0)=5,Cdel!$B$9:$KC$9,IF(ROUNDUP(DA68,0)=4,Cdel!$B$10:$KC$10,IF(ROUNDUP(DA68,0)=3,Cdel!$B$11:$KC$11,IF(ROUNDUP(DA68,0)=2,Cdel!$B$12:$KC$12,IF(ROUNDUP(DA68,0)=1,Cdel!$B$13:$KC$13)))))))</f>
        <v>0.56173748022381109</v>
      </c>
      <c r="DC68" s="8" cm="1">
        <f t="array" aca="1" ref="DC68" ca="1">DB68-_xlfn.XLOOKUP(DC$1,Cdel!$B$1:$KC$1,IF(ROUNDUP(DB68,0)=6,Cdel!$B$8:$KC$8,IF(ROUNDUP(DB68,0)=5,Cdel!$B$9:$KC$9,IF(ROUNDUP(DB68,0)=4,Cdel!$B$10:$KC$10,IF(ROUNDUP(DB68,0)=3,Cdel!$B$11:$KC$11,IF(ROUNDUP(DB68,0)=2,Cdel!$B$12:$KC$12,IF(ROUNDUP(DB68,0)=1,Cdel!$B$13:$KC$13)))))))</f>
        <v>0.55991719342391111</v>
      </c>
      <c r="DD68" s="8" cm="1">
        <f t="array" aca="1" ref="DD68" ca="1">DC68-_xlfn.XLOOKUP(DD$1,Cdel!$B$1:$KC$1,IF(ROUNDUP(DC68,0)=6,Cdel!$B$8:$KC$8,IF(ROUNDUP(DC68,0)=5,Cdel!$B$9:$KC$9,IF(ROUNDUP(DC68,0)=4,Cdel!$B$10:$KC$10,IF(ROUNDUP(DC68,0)=3,Cdel!$B$11:$KC$11,IF(ROUNDUP(DC68,0)=2,Cdel!$B$12:$KC$12,IF(ROUNDUP(DC68,0)=1,Cdel!$B$13:$KC$13)))))))</f>
        <v>0.5581472605741854</v>
      </c>
    </row>
    <row r="69" spans="1:108" x14ac:dyDescent="0.15">
      <c r="A69" s="3" t="s">
        <v>87</v>
      </c>
      <c r="B69" s="3" t="s">
        <v>408</v>
      </c>
      <c r="C69" s="3" t="s">
        <v>87</v>
      </c>
      <c r="D69" s="2">
        <v>0</v>
      </c>
      <c r="E69" s="2">
        <v>2000</v>
      </c>
      <c r="F69" s="3"/>
      <c r="G69" s="4">
        <f t="shared" ca="1" si="3"/>
        <v>26</v>
      </c>
      <c r="H69">
        <f ca="1">_xlfn.LET(
_xlpm.score,_xlfn.XLOOKUP(G69,DecayFns!$A$2:$A$289,DecayFns!$N$2:$N$289),
IF(D69=1,IF(_xlpm.score=6,_xlpm.score,_xlpm.score+1),IF(_xlpm.score=1,_xlpm.score,_xlpm.score-1)
))</f>
        <v>2</v>
      </c>
      <c r="I69" s="7" cm="1">
        <f t="array" aca="1" ref="I69" ca="1">H69-_xlfn.XLOOKUP(I$1,Cdel!$B$1:$KC$1,IF(ROUNDUP(H69,0)=6,Cdel!$B$8:$KC$8,IF(ROUNDUP(H69,0)=5,Cdel!$B$9:$KC$9,IF(ROUNDUP(H69,0)=4,Cdel!$B$10:$KC$10,IF(ROUNDUP(H69,0)=3,Cdel!$B$11:$KC$11,IF(ROUNDUP(H69,0)=2,Cdel!$B$12:$KC$12,IF(ROUNDUP(H69,0)=1,Cdel!$B$13:$KC$13)))))))</f>
        <v>2</v>
      </c>
      <c r="J69" s="8" cm="1">
        <f t="array" aca="1" ref="J69" ca="1">I69-_xlfn.XLOOKUP(J$1,Cdel!$B$1:$KC$1,IF(ROUNDUP(I69,0)=6,Cdel!$B$8:$KC$8,IF(ROUNDUP(I69,0)=5,Cdel!$B$9:$KC$9,IF(ROUNDUP(I69,0)=4,Cdel!$B$10:$KC$10,IF(ROUNDUP(I69,0)=3,Cdel!$B$11:$KC$11,IF(ROUNDUP(I69,0)=2,Cdel!$B$12:$KC$12,IF(ROUNDUP(I69,0)=1,Cdel!$B$13:$KC$13)))))))</f>
        <v>1.9446747071098003</v>
      </c>
      <c r="K69" s="8" cm="1">
        <f t="array" aca="1" ref="K69" ca="1">J69-_xlfn.XLOOKUP(K$1,Cdel!$B$1:$KC$1,IF(ROUNDUP(J69,0)=6,Cdel!$B$8:$KC$8,IF(ROUNDUP(J69,0)=5,Cdel!$B$9:$KC$9,IF(ROUNDUP(J69,0)=4,Cdel!$B$10:$KC$10,IF(ROUNDUP(J69,0)=3,Cdel!$B$11:$KC$11,IF(ROUNDUP(J69,0)=2,Cdel!$B$12:$KC$12,IF(ROUNDUP(J69,0)=1,Cdel!$B$13:$KC$13)))))))</f>
        <v>1.8908798582362936</v>
      </c>
      <c r="L69" s="8" cm="1">
        <f t="array" aca="1" ref="L69" ca="1">K69-_xlfn.XLOOKUP(L$1,Cdel!$B$1:$KC$1,IF(ROUNDUP(K69,0)=6,Cdel!$B$8:$KC$8,IF(ROUNDUP(K69,0)=5,Cdel!$B$9:$KC$9,IF(ROUNDUP(K69,0)=4,Cdel!$B$10:$KC$10,IF(ROUNDUP(K69,0)=3,Cdel!$B$11:$KC$11,IF(ROUNDUP(K69,0)=2,Cdel!$B$12:$KC$12,IF(ROUNDUP(K69,0)=1,Cdel!$B$13:$KC$13)))))))</f>
        <v>1.8385731172477424</v>
      </c>
      <c r="M69" s="8" cm="1">
        <f t="array" aca="1" ref="M69" ca="1">L69-_xlfn.XLOOKUP(M$1,Cdel!$B$1:$KC$1,IF(ROUNDUP(L69,0)=6,Cdel!$B$8:$KC$8,IF(ROUNDUP(L69,0)=5,Cdel!$B$9:$KC$9,IF(ROUNDUP(L69,0)=4,Cdel!$B$10:$KC$10,IF(ROUNDUP(L69,0)=3,Cdel!$B$11:$KC$11,IF(ROUNDUP(L69,0)=2,Cdel!$B$12:$KC$12,IF(ROUNDUP(L69,0)=1,Cdel!$B$13:$KC$13)))))))</f>
        <v>1.7877133191418528</v>
      </c>
      <c r="N69" s="8" cm="1">
        <f t="array" aca="1" ref="N69" ca="1">M69-_xlfn.XLOOKUP(N$1,Cdel!$B$1:$KC$1,IF(ROUNDUP(M69,0)=6,Cdel!$B$8:$KC$8,IF(ROUNDUP(M69,0)=5,Cdel!$B$9:$KC$9,IF(ROUNDUP(M69,0)=4,Cdel!$B$10:$KC$10,IF(ROUNDUP(M69,0)=3,Cdel!$B$11:$KC$11,IF(ROUNDUP(M69,0)=2,Cdel!$B$12:$KC$12,IF(ROUNDUP(M69,0)=1,Cdel!$B$13:$KC$13)))))))</f>
        <v>1.7382604376492357</v>
      </c>
      <c r="O69" s="8" cm="1">
        <f t="array" aca="1" ref="O69" ca="1">N69-_xlfn.XLOOKUP(O$1,Cdel!$B$1:$KC$1,IF(ROUNDUP(N69,0)=6,Cdel!$B$8:$KC$8,IF(ROUNDUP(N69,0)=5,Cdel!$B$9:$KC$9,IF(ROUNDUP(N69,0)=4,Cdel!$B$10:$KC$10,IF(ROUNDUP(N69,0)=3,Cdel!$B$11:$KC$11,IF(ROUNDUP(N69,0)=2,Cdel!$B$12:$KC$12,IF(ROUNDUP(N69,0)=1,Cdel!$B$13:$KC$13)))))))</f>
        <v>1.6901755537330403</v>
      </c>
      <c r="P69" s="8" cm="1">
        <f t="array" aca="1" ref="P69" ca="1">O69-_xlfn.XLOOKUP(P$1,Cdel!$B$1:$KC$1,IF(ROUNDUP(O69,0)=6,Cdel!$B$8:$KC$8,IF(ROUNDUP(O69,0)=5,Cdel!$B$9:$KC$9,IF(ROUNDUP(O69,0)=4,Cdel!$B$10:$KC$10,IF(ROUNDUP(O69,0)=3,Cdel!$B$11:$KC$11,IF(ROUNDUP(O69,0)=2,Cdel!$B$12:$KC$12,IF(ROUNDUP(O69,0)=1,Cdel!$B$13:$KC$13)))))))</f>
        <v>1.6434208249599722</v>
      </c>
      <c r="Q69" s="8" cm="1">
        <f t="array" aca="1" ref="Q69" ca="1">P69-_xlfn.XLOOKUP(Q$1,Cdel!$B$1:$KC$1,IF(ROUNDUP(P69,0)=6,Cdel!$B$8:$KC$8,IF(ROUNDUP(P69,0)=5,Cdel!$B$9:$KC$9,IF(ROUNDUP(P69,0)=4,Cdel!$B$10:$KC$10,IF(ROUNDUP(P69,0)=3,Cdel!$B$11:$KC$11,IF(ROUNDUP(P69,0)=2,Cdel!$B$12:$KC$12,IF(ROUNDUP(P69,0)=1,Cdel!$B$13:$KC$13)))))))</f>
        <v>1.5979594557185901</v>
      </c>
      <c r="R69" s="8" cm="1">
        <f t="array" aca="1" ref="R69" ca="1">Q69-_xlfn.XLOOKUP(R$1,Cdel!$B$1:$KC$1,IF(ROUNDUP(Q69,0)=6,Cdel!$B$8:$KC$8,IF(ROUNDUP(Q69,0)=5,Cdel!$B$9:$KC$9,IF(ROUNDUP(Q69,0)=4,Cdel!$B$10:$KC$10,IF(ROUNDUP(Q69,0)=3,Cdel!$B$11:$KC$11,IF(ROUNDUP(Q69,0)=2,Cdel!$B$12:$KC$12,IF(ROUNDUP(Q69,0)=1,Cdel!$B$13:$KC$13)))))))</f>
        <v>1.5537556682614426</v>
      </c>
      <c r="S69" s="8" cm="1">
        <f t="array" aca="1" ref="S69" ca="1">R69-_xlfn.XLOOKUP(S$1,Cdel!$B$1:$KC$1,IF(ROUNDUP(R69,0)=6,Cdel!$B$8:$KC$8,IF(ROUNDUP(R69,0)=5,Cdel!$B$9:$KC$9,IF(ROUNDUP(R69,0)=4,Cdel!$B$10:$KC$10,IF(ROUNDUP(R69,0)=3,Cdel!$B$11:$KC$11,IF(ROUNDUP(R69,0)=2,Cdel!$B$12:$KC$12,IF(ROUNDUP(R69,0)=1,Cdel!$B$13:$KC$13)))))))</f>
        <v>1.5107746745482562</v>
      </c>
      <c r="T69" s="8" cm="1">
        <f t="array" aca="1" ref="T69" ca="1">S69-_xlfn.XLOOKUP(T$1,Cdel!$B$1:$KC$1,IF(ROUNDUP(S69,0)=6,Cdel!$B$8:$KC$8,IF(ROUNDUP(S69,0)=5,Cdel!$B$9:$KC$9,IF(ROUNDUP(S69,0)=4,Cdel!$B$10:$KC$10,IF(ROUNDUP(S69,0)=3,Cdel!$B$11:$KC$11,IF(ROUNDUP(S69,0)=2,Cdel!$B$12:$KC$12,IF(ROUNDUP(S69,0)=1,Cdel!$B$13:$KC$13)))))))</f>
        <v>1.4689826488680171</v>
      </c>
      <c r="U69" s="8" cm="1">
        <f t="array" aca="1" ref="U69" ca="1">T69-_xlfn.XLOOKUP(U$1,Cdel!$B$1:$KC$1,IF(ROUNDUP(T69,0)=6,Cdel!$B$8:$KC$8,IF(ROUNDUP(T69,0)=5,Cdel!$B$9:$KC$9,IF(ROUNDUP(T69,0)=4,Cdel!$B$10:$KC$10,IF(ROUNDUP(T69,0)=3,Cdel!$B$11:$KC$11,IF(ROUNDUP(T69,0)=2,Cdel!$B$12:$KC$12,IF(ROUNDUP(T69,0)=1,Cdel!$B$13:$KC$13)))))))</f>
        <v>1.4283467012183948</v>
      </c>
      <c r="V69" s="8" cm="1">
        <f t="array" aca="1" ref="V69" ca="1">U69-_xlfn.XLOOKUP(V$1,Cdel!$B$1:$KC$1,IF(ROUNDUP(U69,0)=6,Cdel!$B$8:$KC$8,IF(ROUNDUP(U69,0)=5,Cdel!$B$9:$KC$9,IF(ROUNDUP(U69,0)=4,Cdel!$B$10:$KC$10,IF(ROUNDUP(U69,0)=3,Cdel!$B$11:$KC$11,IF(ROUNDUP(U69,0)=2,Cdel!$B$12:$KC$12,IF(ROUNDUP(U69,0)=1,Cdel!$B$13:$KC$13)))))))</f>
        <v>1.3888348514215656</v>
      </c>
      <c r="W69" s="8" cm="1">
        <f t="array" aca="1" ref="W69" ca="1">V69-_xlfn.XLOOKUP(W$1,Cdel!$B$1:$KC$1,IF(ROUNDUP(V69,0)=6,Cdel!$B$8:$KC$8,IF(ROUNDUP(V69,0)=5,Cdel!$B$9:$KC$9,IF(ROUNDUP(V69,0)=4,Cdel!$B$10:$KC$10,IF(ROUNDUP(V69,0)=3,Cdel!$B$11:$KC$11,IF(ROUNDUP(V69,0)=2,Cdel!$B$12:$KC$12,IF(ROUNDUP(V69,0)=1,Cdel!$B$13:$KC$13)))))))</f>
        <v>1.350416003956058</v>
      </c>
      <c r="X69" s="8" cm="1">
        <f t="array" aca="1" ref="X69" ca="1">W69-_xlfn.XLOOKUP(X$1,Cdel!$B$1:$KC$1,IF(ROUNDUP(W69,0)=6,Cdel!$B$8:$KC$8,IF(ROUNDUP(W69,0)=5,Cdel!$B$9:$KC$9,IF(ROUNDUP(W69,0)=4,Cdel!$B$10:$KC$10,IF(ROUNDUP(W69,0)=3,Cdel!$B$11:$KC$11,IF(ROUNDUP(W69,0)=2,Cdel!$B$12:$KC$12,IF(ROUNDUP(W69,0)=1,Cdel!$B$13:$KC$13)))))))</f>
        <v>1.3130599234848168</v>
      </c>
      <c r="Y69" s="8" cm="1">
        <f t="array" aca="1" ref="Y69" ca="1">X69-_xlfn.XLOOKUP(Y$1,Cdel!$B$1:$KC$1,IF(ROUNDUP(X69,0)=6,Cdel!$B$8:$KC$8,IF(ROUNDUP(X69,0)=5,Cdel!$B$9:$KC$9,IF(ROUNDUP(X69,0)=4,Cdel!$B$10:$KC$10,IF(ROUNDUP(X69,0)=3,Cdel!$B$11:$KC$11,IF(ROUNDUP(X69,0)=2,Cdel!$B$12:$KC$12,IF(ROUNDUP(X69,0)=1,Cdel!$B$13:$KC$13)))))))</f>
        <v>1.2767372110602264</v>
      </c>
      <c r="Z69" s="8" cm="1">
        <f t="array" aca="1" ref="Z69" ca="1">Y69-_xlfn.XLOOKUP(Z$1,Cdel!$B$1:$KC$1,IF(ROUNDUP(Y69,0)=6,Cdel!$B$8:$KC$8,IF(ROUNDUP(Y69,0)=5,Cdel!$B$9:$KC$9,IF(ROUNDUP(Y69,0)=4,Cdel!$B$10:$KC$10,IF(ROUNDUP(Y69,0)=3,Cdel!$B$11:$KC$11,IF(ROUNDUP(Y69,0)=2,Cdel!$B$12:$KC$12,IF(ROUNDUP(Y69,0)=1,Cdel!$B$13:$KC$13)))))))</f>
        <v>1.2414192809873645</v>
      </c>
      <c r="AA69" s="8" cm="1">
        <f t="array" aca="1" ref="AA69" ca="1">Z69-_xlfn.XLOOKUP(AA$1,Cdel!$B$1:$KC$1,IF(ROUNDUP(Z69,0)=6,Cdel!$B$8:$KC$8,IF(ROUNDUP(Z69,0)=5,Cdel!$B$9:$KC$9,IF(ROUNDUP(Z69,0)=4,Cdel!$B$10:$KC$10,IF(ROUNDUP(Z69,0)=3,Cdel!$B$11:$KC$11,IF(ROUNDUP(Z69,0)=2,Cdel!$B$12:$KC$12,IF(ROUNDUP(Z69,0)=1,Cdel!$B$13:$KC$13)))))))</f>
        <v>1.207078338327281</v>
      </c>
      <c r="AB69" s="8" cm="1">
        <f t="array" aca="1" ref="AB69" ca="1">AA69-_xlfn.XLOOKUP(AB$1,Cdel!$B$1:$KC$1,IF(ROUNDUP(AA69,0)=6,Cdel!$B$8:$KC$8,IF(ROUNDUP(AA69,0)=5,Cdel!$B$9:$KC$9,IF(ROUNDUP(AA69,0)=4,Cdel!$B$10:$KC$10,IF(ROUNDUP(AA69,0)=3,Cdel!$B$11:$KC$11,IF(ROUNDUP(AA69,0)=2,Cdel!$B$12:$KC$12,IF(ROUNDUP(AA69,0)=1,Cdel!$B$13:$KC$13)))))))</f>
        <v>1.1736873570225947</v>
      </c>
      <c r="AC69" s="8" cm="1">
        <f t="array" aca="1" ref="AC69" ca="1">AB69-_xlfn.XLOOKUP(AC$1,Cdel!$B$1:$KC$1,IF(ROUNDUP(AB69,0)=6,Cdel!$B$8:$KC$8,IF(ROUNDUP(AB69,0)=5,Cdel!$B$9:$KC$9,IF(ROUNDUP(AB69,0)=4,Cdel!$B$10:$KC$10,IF(ROUNDUP(AB69,0)=3,Cdel!$B$11:$KC$11,IF(ROUNDUP(AB69,0)=2,Cdel!$B$12:$KC$12,IF(ROUNDUP(AB69,0)=1,Cdel!$B$13:$KC$13)))))))</f>
        <v>1.1412200586281949</v>
      </c>
      <c r="AD69" s="8" cm="1">
        <f t="array" aca="1" ref="AD69" ca="1">AC69-_xlfn.XLOOKUP(AD$1,Cdel!$B$1:$KC$1,IF(ROUNDUP(AC69,0)=6,Cdel!$B$8:$KC$8,IF(ROUNDUP(AC69,0)=5,Cdel!$B$9:$KC$9,IF(ROUNDUP(AC69,0)=4,Cdel!$B$10:$KC$10,IF(ROUNDUP(AC69,0)=3,Cdel!$B$11:$KC$11,IF(ROUNDUP(AC69,0)=2,Cdel!$B$12:$KC$12,IF(ROUNDUP(AC69,0)=1,Cdel!$B$13:$KC$13)))))))</f>
        <v>1.1096508916303069</v>
      </c>
      <c r="AE69" s="8" cm="1">
        <f t="array" aca="1" ref="AE69" ca="1">AD69-_xlfn.XLOOKUP(AE$1,Cdel!$B$1:$KC$1,IF(ROUNDUP(AD69,0)=6,Cdel!$B$8:$KC$8,IF(ROUNDUP(AD69,0)=5,Cdel!$B$9:$KC$9,IF(ROUNDUP(AD69,0)=4,Cdel!$B$10:$KC$10,IF(ROUNDUP(AD69,0)=3,Cdel!$B$11:$KC$11,IF(ROUNDUP(AD69,0)=2,Cdel!$B$12:$KC$12,IF(ROUNDUP(AD69,0)=1,Cdel!$B$13:$KC$13)))))))</f>
        <v>1.0789550113376478</v>
      </c>
      <c r="AF69" s="8" cm="1">
        <f t="array" aca="1" ref="AF69" ca="1">AE69-_xlfn.XLOOKUP(AF$1,Cdel!$B$1:$KC$1,IF(ROUNDUP(AE69,0)=6,Cdel!$B$8:$KC$8,IF(ROUNDUP(AE69,0)=5,Cdel!$B$9:$KC$9,IF(ROUNDUP(AE69,0)=4,Cdel!$B$10:$KC$10,IF(ROUNDUP(AE69,0)=3,Cdel!$B$11:$KC$11,IF(ROUNDUP(AE69,0)=2,Cdel!$B$12:$KC$12,IF(ROUNDUP(AE69,0)=1,Cdel!$B$13:$KC$13)))))))</f>
        <v>1.0491082603288457</v>
      </c>
      <c r="AG69" s="8" cm="1">
        <f t="array" aca="1" ref="AG69" ca="1">AF69-_xlfn.XLOOKUP(AG$1,Cdel!$B$1:$KC$1,IF(ROUNDUP(AF69,0)=6,Cdel!$B$8:$KC$8,IF(ROUNDUP(AF69,0)=5,Cdel!$B$9:$KC$9,IF(ROUNDUP(AF69,0)=4,Cdel!$B$10:$KC$10,IF(ROUNDUP(AF69,0)=3,Cdel!$B$11:$KC$11,IF(ROUNDUP(AF69,0)=2,Cdel!$B$12:$KC$12,IF(ROUNDUP(AF69,0)=1,Cdel!$B$13:$KC$13)))))))</f>
        <v>1.0200871494407351</v>
      </c>
      <c r="AH69" s="8" cm="1">
        <f t="array" aca="1" ref="AH69" ca="1">AG69-_xlfn.XLOOKUP(AH$1,Cdel!$B$1:$KC$1,IF(ROUNDUP(AG69,0)=6,Cdel!$B$8:$KC$8,IF(ROUNDUP(AG69,0)=5,Cdel!$B$9:$KC$9,IF(ROUNDUP(AG69,0)=4,Cdel!$B$10:$KC$10,IF(ROUNDUP(AG69,0)=3,Cdel!$B$11:$KC$11,IF(ROUNDUP(AG69,0)=2,Cdel!$B$12:$KC$12,IF(ROUNDUP(AG69,0)=1,Cdel!$B$13:$KC$13)))))))</f>
        <v>0.99186883928256631</v>
      </c>
      <c r="AI69" s="8" cm="1">
        <f t="array" aca="1" ref="AI69" ca="1">AH69-_xlfn.XLOOKUP(AI$1,Cdel!$B$1:$KC$1,IF(ROUNDUP(AH69,0)=6,Cdel!$B$8:$KC$8,IF(ROUNDUP(AH69,0)=5,Cdel!$B$9:$KC$9,IF(ROUNDUP(AH69,0)=4,Cdel!$B$10:$KC$10,IF(ROUNDUP(AH69,0)=3,Cdel!$B$11:$KC$11,IF(ROUNDUP(AH69,0)=2,Cdel!$B$12:$KC$12,IF(ROUNDUP(AH69,0)=1,Cdel!$B$13:$KC$13)))))))</f>
        <v>0.97814998077207371</v>
      </c>
      <c r="AJ69" s="8" cm="1">
        <f t="array" aca="1" ref="AJ69" ca="1">AI69-_xlfn.XLOOKUP(AJ$1,Cdel!$B$1:$KC$1,IF(ROUNDUP(AI69,0)=6,Cdel!$B$8:$KC$8,IF(ROUNDUP(AI69,0)=5,Cdel!$B$9:$KC$9,IF(ROUNDUP(AI69,0)=4,Cdel!$B$10:$KC$10,IF(ROUNDUP(AI69,0)=3,Cdel!$B$11:$KC$11,IF(ROUNDUP(AI69,0)=2,Cdel!$B$12:$KC$12,IF(ROUNDUP(AI69,0)=1,Cdel!$B$13:$KC$13)))))))</f>
        <v>0.96481062219418723</v>
      </c>
      <c r="AK69" s="8" cm="1">
        <f t="array" aca="1" ref="AK69" ca="1">AJ69-_xlfn.XLOOKUP(AK$1,Cdel!$B$1:$KC$1,IF(ROUNDUP(AJ69,0)=6,Cdel!$B$8:$KC$8,IF(ROUNDUP(AJ69,0)=5,Cdel!$B$9:$KC$9,IF(ROUNDUP(AJ69,0)=4,Cdel!$B$10:$KC$10,IF(ROUNDUP(AJ69,0)=3,Cdel!$B$11:$KC$11,IF(ROUNDUP(AJ69,0)=2,Cdel!$B$12:$KC$12,IF(ROUNDUP(AJ69,0)=1,Cdel!$B$13:$KC$13)))))))</f>
        <v>0.9518402655764453</v>
      </c>
      <c r="AL69" s="8" cm="1">
        <f t="array" aca="1" ref="AL69" ca="1">AK69-_xlfn.XLOOKUP(AL$1,Cdel!$B$1:$KC$1,IF(ROUNDUP(AK69,0)=6,Cdel!$B$8:$KC$8,IF(ROUNDUP(AK69,0)=5,Cdel!$B$9:$KC$9,IF(ROUNDUP(AK69,0)=4,Cdel!$B$10:$KC$10,IF(ROUNDUP(AK69,0)=3,Cdel!$B$11:$KC$11,IF(ROUNDUP(AK69,0)=2,Cdel!$B$12:$KC$12,IF(ROUNDUP(AK69,0)=1,Cdel!$B$13:$KC$13)))))))</f>
        <v>0.93922870334808661</v>
      </c>
      <c r="AM69" s="8" cm="1">
        <f t="array" aca="1" ref="AM69" ca="1">AL69-_xlfn.XLOOKUP(AM$1,Cdel!$B$1:$KC$1,IF(ROUNDUP(AL69,0)=6,Cdel!$B$8:$KC$8,IF(ROUNDUP(AL69,0)=5,Cdel!$B$9:$KC$9,IF(ROUNDUP(AL69,0)=4,Cdel!$B$10:$KC$10,IF(ROUNDUP(AL69,0)=3,Cdel!$B$11:$KC$11,IF(ROUNDUP(AL69,0)=2,Cdel!$B$12:$KC$12,IF(ROUNDUP(AL69,0)=1,Cdel!$B$13:$KC$13)))))))</f>
        <v>0.92696601030677162</v>
      </c>
      <c r="AN69" s="8" cm="1">
        <f t="array" aca="1" ref="AN69" ca="1">AM69-_xlfn.XLOOKUP(AN$1,Cdel!$B$1:$KC$1,IF(ROUNDUP(AM69,0)=6,Cdel!$B$8:$KC$8,IF(ROUNDUP(AM69,0)=5,Cdel!$B$9:$KC$9,IF(ROUNDUP(AM69,0)=4,Cdel!$B$10:$KC$10,IF(ROUNDUP(AM69,0)=3,Cdel!$B$11:$KC$11,IF(ROUNDUP(AM69,0)=2,Cdel!$B$12:$KC$12,IF(ROUNDUP(AM69,0)=1,Cdel!$B$13:$KC$13)))))))</f>
        <v>0.91504253580752315</v>
      </c>
      <c r="AO69" s="8" cm="1">
        <f t="array" aca="1" ref="AO69" ca="1">AN69-_xlfn.XLOOKUP(AO$1,Cdel!$B$1:$KC$1,IF(ROUNDUP(AN69,0)=6,Cdel!$B$8:$KC$8,IF(ROUNDUP(AN69,0)=5,Cdel!$B$9:$KC$9,IF(ROUNDUP(AN69,0)=4,Cdel!$B$10:$KC$10,IF(ROUNDUP(AN69,0)=3,Cdel!$B$11:$KC$11,IF(ROUNDUP(AN69,0)=2,Cdel!$B$12:$KC$12,IF(ROUNDUP(AN69,0)=1,Cdel!$B$13:$KC$13)))))))</f>
        <v>0.9034488961677446</v>
      </c>
      <c r="AP69" s="8" cm="1">
        <f t="array" aca="1" ref="AP69" ca="1">AO69-_xlfn.XLOOKUP(AP$1,Cdel!$B$1:$KC$1,IF(ROUNDUP(AO69,0)=6,Cdel!$B$8:$KC$8,IF(ROUNDUP(AO69,0)=5,Cdel!$B$9:$KC$9,IF(ROUNDUP(AO69,0)=4,Cdel!$B$10:$KC$10,IF(ROUNDUP(AO69,0)=3,Cdel!$B$11:$KC$11,IF(ROUNDUP(AO69,0)=2,Cdel!$B$12:$KC$12,IF(ROUNDUP(AO69,0)=1,Cdel!$B$13:$KC$13)))))))</f>
        <v>0.89217596728233317</v>
      </c>
      <c r="AQ69" s="8" cm="1">
        <f t="array" aca="1" ref="AQ69" ca="1">AP69-_xlfn.XLOOKUP(AQ$1,Cdel!$B$1:$KC$1,IF(ROUNDUP(AP69,0)=6,Cdel!$B$8:$KC$8,IF(ROUNDUP(AP69,0)=5,Cdel!$B$9:$KC$9,IF(ROUNDUP(AP69,0)=4,Cdel!$B$10:$KC$10,IF(ROUNDUP(AP69,0)=3,Cdel!$B$11:$KC$11,IF(ROUNDUP(AP69,0)=2,Cdel!$B$12:$KC$12,IF(ROUNDUP(AP69,0)=1,Cdel!$B$13:$KC$13)))))))</f>
        <v>0.88121487744307958</v>
      </c>
      <c r="AR69" s="8" cm="1">
        <f t="array" aca="1" ref="AR69" ca="1">AQ69-_xlfn.XLOOKUP(AR$1,Cdel!$B$1:$KC$1,IF(ROUNDUP(AQ69,0)=6,Cdel!$B$8:$KC$8,IF(ROUNDUP(AQ69,0)=5,Cdel!$B$9:$KC$9,IF(ROUNDUP(AQ69,0)=4,Cdel!$B$10:$KC$10,IF(ROUNDUP(AQ69,0)=3,Cdel!$B$11:$KC$11,IF(ROUNDUP(AQ69,0)=2,Cdel!$B$12:$KC$12,IF(ROUNDUP(AQ69,0)=1,Cdel!$B$13:$KC$13)))))))</f>
        <v>0.87055700035670225</v>
      </c>
      <c r="AS69" s="8" cm="1">
        <f t="array" aca="1" ref="AS69" ca="1">AR69-_xlfn.XLOOKUP(AS$1,Cdel!$B$1:$KC$1,IF(ROUNDUP(AR69,0)=6,Cdel!$B$8:$KC$8,IF(ROUNDUP(AR69,0)=5,Cdel!$B$9:$KC$9,IF(ROUNDUP(AR69,0)=4,Cdel!$B$10:$KC$10,IF(ROUNDUP(AR69,0)=3,Cdel!$B$11:$KC$11,IF(ROUNDUP(AR69,0)=2,Cdel!$B$12:$KC$12,IF(ROUNDUP(AR69,0)=1,Cdel!$B$13:$KC$13)))))))</f>
        <v>0.86019394835602059</v>
      </c>
      <c r="AT69" s="8" cm="1">
        <f t="array" aca="1" ref="AT69" ca="1">AS69-_xlfn.XLOOKUP(AT$1,Cdel!$B$1:$KC$1,IF(ROUNDUP(AS69,0)=6,Cdel!$B$8:$KC$8,IF(ROUNDUP(AS69,0)=5,Cdel!$B$9:$KC$9,IF(ROUNDUP(AS69,0)=4,Cdel!$B$10:$KC$10,IF(ROUNDUP(AS69,0)=3,Cdel!$B$11:$KC$11,IF(ROUNDUP(AS69,0)=2,Cdel!$B$12:$KC$12,IF(ROUNDUP(AS69,0)=1,Cdel!$B$13:$KC$13)))))))</f>
        <v>0.85011756579892617</v>
      </c>
      <c r="AU69" s="8" cm="1">
        <f t="array" aca="1" ref="AU69" ca="1">AT69-_xlfn.XLOOKUP(AU$1,Cdel!$B$1:$KC$1,IF(ROUNDUP(AT69,0)=6,Cdel!$B$8:$KC$8,IF(ROUNDUP(AT69,0)=5,Cdel!$B$9:$KC$9,IF(ROUNDUP(AT69,0)=4,Cdel!$B$10:$KC$10,IF(ROUNDUP(AT69,0)=3,Cdel!$B$11:$KC$11,IF(ROUNDUP(AT69,0)=2,Cdel!$B$12:$KC$12,IF(ROUNDUP(AT69,0)=1,Cdel!$B$13:$KC$13)))))))</f>
        <v>0.84031992264995425</v>
      </c>
      <c r="AV69" s="8" cm="1">
        <f t="array" aca="1" ref="AV69" ca="1">AU69-_xlfn.XLOOKUP(AV$1,Cdel!$B$1:$KC$1,IF(ROUNDUP(AU69,0)=6,Cdel!$B$8:$KC$8,IF(ROUNDUP(AU69,0)=5,Cdel!$B$9:$KC$9,IF(ROUNDUP(AU69,0)=4,Cdel!$B$10:$KC$10,IF(ROUNDUP(AU69,0)=3,Cdel!$B$11:$KC$11,IF(ROUNDUP(AU69,0)=2,Cdel!$B$12:$KC$12,IF(ROUNDUP(AU69,0)=1,Cdel!$B$13:$KC$13)))))))</f>
        <v>0.83079330823940745</v>
      </c>
      <c r="AW69" s="8" cm="1">
        <f t="array" aca="1" ref="AW69" ca="1">AV69-_xlfn.XLOOKUP(AW$1,Cdel!$B$1:$KC$1,IF(ROUNDUP(AV69,0)=6,Cdel!$B$8:$KC$8,IF(ROUNDUP(AV69,0)=5,Cdel!$B$9:$KC$9,IF(ROUNDUP(AV69,0)=4,Cdel!$B$10:$KC$10,IF(ROUNDUP(AV69,0)=3,Cdel!$B$11:$KC$11,IF(ROUNDUP(AV69,0)=2,Cdel!$B$12:$KC$12,IF(ROUNDUP(AV69,0)=1,Cdel!$B$13:$KC$13)))))))</f>
        <v>0.82153022519511842</v>
      </c>
      <c r="AX69" s="8" cm="1">
        <f t="array" aca="1" ref="AX69" ca="1">AW69-_xlfn.XLOOKUP(AX$1,Cdel!$B$1:$KC$1,IF(ROUNDUP(AW69,0)=6,Cdel!$B$8:$KC$8,IF(ROUNDUP(AW69,0)=5,Cdel!$B$9:$KC$9,IF(ROUNDUP(AW69,0)=4,Cdel!$B$10:$KC$10,IF(ROUNDUP(AW69,0)=3,Cdel!$B$11:$KC$11,IF(ROUNDUP(AW69,0)=2,Cdel!$B$12:$KC$12,IF(ROUNDUP(AW69,0)=1,Cdel!$B$13:$KC$13)))))))</f>
        <v>0.81252338354207532</v>
      </c>
      <c r="AY69" s="8" cm="1">
        <f t="array" aca="1" ref="AY69" ca="1">AX69-_xlfn.XLOOKUP(AY$1,Cdel!$B$1:$KC$1,IF(ROUNDUP(AX69,0)=6,Cdel!$B$8:$KC$8,IF(ROUNDUP(AX69,0)=5,Cdel!$B$9:$KC$9,IF(ROUNDUP(AX69,0)=4,Cdel!$B$10:$KC$10,IF(ROUNDUP(AX69,0)=3,Cdel!$B$11:$KC$11,IF(ROUNDUP(AX69,0)=2,Cdel!$B$12:$KC$12,IF(ROUNDUP(AX69,0)=1,Cdel!$B$13:$KC$13)))))))</f>
        <v>0.80376569496526717</v>
      </c>
      <c r="AZ69" s="8" cm="1">
        <f t="array" aca="1" ref="AZ69" ca="1">AY69-_xlfn.XLOOKUP(AZ$1,Cdel!$B$1:$KC$1,IF(ROUNDUP(AY69,0)=6,Cdel!$B$8:$KC$8,IF(ROUNDUP(AY69,0)=5,Cdel!$B$9:$KC$9,IF(ROUNDUP(AY69,0)=4,Cdel!$B$10:$KC$10,IF(ROUNDUP(AY69,0)=3,Cdel!$B$11:$KC$11,IF(ROUNDUP(AY69,0)=2,Cdel!$B$12:$KC$12,IF(ROUNDUP(AY69,0)=1,Cdel!$B$13:$KC$13)))))))</f>
        <v>0.7952502672312356</v>
      </c>
      <c r="BA69" s="8" cm="1">
        <f t="array" aca="1" ref="BA69" ca="1">AZ69-_xlfn.XLOOKUP(BA$1,Cdel!$B$1:$KC$1,IF(ROUNDUP(AZ69,0)=6,Cdel!$B$8:$KC$8,IF(ROUNDUP(AZ69,0)=5,Cdel!$B$9:$KC$9,IF(ROUNDUP(AZ69,0)=4,Cdel!$B$10:$KC$10,IF(ROUNDUP(AZ69,0)=3,Cdel!$B$11:$KC$11,IF(ROUNDUP(AZ69,0)=2,Cdel!$B$12:$KC$12,IF(ROUNDUP(AZ69,0)=1,Cdel!$B$13:$KC$13)))))))</f>
        <v>0.78697039876393937</v>
      </c>
      <c r="BB69" s="8" cm="1">
        <f t="array" aca="1" ref="BB69" ca="1">BA69-_xlfn.XLOOKUP(BB$1,Cdel!$B$1:$KC$1,IF(ROUNDUP(BA69,0)=6,Cdel!$B$8:$KC$8,IF(ROUNDUP(BA69,0)=5,Cdel!$B$9:$KC$9,IF(ROUNDUP(BA69,0)=4,Cdel!$B$10:$KC$10,IF(ROUNDUP(BA69,0)=3,Cdel!$B$11:$KC$11,IF(ROUNDUP(BA69,0)=2,Cdel!$B$12:$KC$12,IF(ROUNDUP(BA69,0)=1,Cdel!$B$13:$KC$13)))))))</f>
        <v>0.77891957337066597</v>
      </c>
      <c r="BC69" s="8" cm="1">
        <f t="array" aca="1" ref="BC69" ca="1">BB69-_xlfn.XLOOKUP(BC$1,Cdel!$B$1:$KC$1,IF(ROUNDUP(BB69,0)=6,Cdel!$B$8:$KC$8,IF(ROUNDUP(BB69,0)=5,Cdel!$B$9:$KC$9,IF(ROUNDUP(BB69,0)=4,Cdel!$B$10:$KC$10,IF(ROUNDUP(BB69,0)=3,Cdel!$B$11:$KC$11,IF(ROUNDUP(BB69,0)=2,Cdel!$B$12:$KC$12,IF(ROUNDUP(BB69,0)=1,Cdel!$B$13:$KC$13)))))))</f>
        <v>0.77109145511383781</v>
      </c>
      <c r="BD69" s="8" cm="1">
        <f t="array" aca="1" ref="BD69" ca="1">BC69-_xlfn.XLOOKUP(BD$1,Cdel!$B$1:$KC$1,IF(ROUNDUP(BC69,0)=6,Cdel!$B$8:$KC$8,IF(ROUNDUP(BC69,0)=5,Cdel!$B$9:$KC$9,IF(ROUNDUP(BC69,0)=4,Cdel!$B$10:$KC$10,IF(ROUNDUP(BC69,0)=3,Cdel!$B$11:$KC$11,IF(ROUNDUP(BC69,0)=2,Cdel!$B$12:$KC$12,IF(ROUNDUP(BC69,0)=1,Cdel!$B$13:$KC$13)))))))</f>
        <v>0.76347988332467875</v>
      </c>
      <c r="BE69" s="8" cm="1">
        <f t="array" aca="1" ref="BE69" ca="1">BD69-_xlfn.XLOOKUP(BE$1,Cdel!$B$1:$KC$1,IF(ROUNDUP(BD69,0)=6,Cdel!$B$8:$KC$8,IF(ROUNDUP(BD69,0)=5,Cdel!$B$9:$KC$9,IF(ROUNDUP(BD69,0)=4,Cdel!$B$10:$KC$10,IF(ROUNDUP(BD69,0)=3,Cdel!$B$11:$KC$11,IF(ROUNDUP(BD69,0)=2,Cdel!$B$12:$KC$12,IF(ROUNDUP(BD69,0)=1,Cdel!$B$13:$KC$13)))))))</f>
        <v>0.7560788677548147</v>
      </c>
      <c r="BF69" s="8" cm="1">
        <f t="array" aca="1" ref="BF69" ca="1">BE69-_xlfn.XLOOKUP(BF$1,Cdel!$B$1:$KC$1,IF(ROUNDUP(BE69,0)=6,Cdel!$B$8:$KC$8,IF(ROUNDUP(BE69,0)=5,Cdel!$B$9:$KC$9,IF(ROUNDUP(BE69,0)=4,Cdel!$B$10:$KC$10,IF(ROUNDUP(BE69,0)=3,Cdel!$B$11:$KC$11,IF(ROUNDUP(BE69,0)=2,Cdel!$B$12:$KC$12,IF(ROUNDUP(BE69,0)=1,Cdel!$B$13:$KC$13)))))))</f>
        <v>0.74888258386199436</v>
      </c>
      <c r="BG69" s="8" cm="1">
        <f t="array" aca="1" ref="BG69" ca="1">BF69-_xlfn.XLOOKUP(BG$1,Cdel!$B$1:$KC$1,IF(ROUNDUP(BF69,0)=6,Cdel!$B$8:$KC$8,IF(ROUNDUP(BF69,0)=5,Cdel!$B$9:$KC$9,IF(ROUNDUP(BF69,0)=4,Cdel!$B$10:$KC$10,IF(ROUNDUP(BF69,0)=3,Cdel!$B$11:$KC$11,IF(ROUNDUP(BF69,0)=2,Cdel!$B$12:$KC$12,IF(ROUNDUP(BF69,0)=1,Cdel!$B$13:$KC$13)))))))</f>
        <v>0.74188536822621975</v>
      </c>
      <c r="BH69" s="8" cm="1">
        <f t="array" aca="1" ref="BH69" ca="1">BG69-_xlfn.XLOOKUP(BH$1,Cdel!$B$1:$KC$1,IF(ROUNDUP(BG69,0)=6,Cdel!$B$8:$KC$8,IF(ROUNDUP(BG69,0)=5,Cdel!$B$9:$KC$9,IF(ROUNDUP(BG69,0)=4,Cdel!$B$10:$KC$10,IF(ROUNDUP(BG69,0)=3,Cdel!$B$11:$KC$11,IF(ROUNDUP(BG69,0)=2,Cdel!$B$12:$KC$12,IF(ROUNDUP(BG69,0)=1,Cdel!$B$13:$KC$13)))))))</f>
        <v>0.73508171409267775</v>
      </c>
      <c r="BI69" s="8" cm="1">
        <f t="array" aca="1" ref="BI69" ca="1">BH69-_xlfn.XLOOKUP(BI$1,Cdel!$B$1:$KC$1,IF(ROUNDUP(BH69,0)=6,Cdel!$B$8:$KC$8,IF(ROUNDUP(BH69,0)=5,Cdel!$B$9:$KC$9,IF(ROUNDUP(BH69,0)=4,Cdel!$B$10:$KC$10,IF(ROUNDUP(BH69,0)=3,Cdel!$B$11:$KC$11,IF(ROUNDUP(BH69,0)=2,Cdel!$B$12:$KC$12,IF(ROUNDUP(BH69,0)=1,Cdel!$B$13:$KC$13)))))))</f>
        <v>0.72846626703796669</v>
      </c>
      <c r="BJ69" s="8" cm="1">
        <f t="array" aca="1" ref="BJ69" ca="1">BI69-_xlfn.XLOOKUP(BJ$1,Cdel!$B$1:$KC$1,IF(ROUNDUP(BI69,0)=6,Cdel!$B$8:$KC$8,IF(ROUNDUP(BI69,0)=5,Cdel!$B$9:$KC$9,IF(ROUNDUP(BI69,0)=4,Cdel!$B$10:$KC$10,IF(ROUNDUP(BI69,0)=3,Cdel!$B$11:$KC$11,IF(ROUNDUP(BI69,0)=2,Cdel!$B$12:$KC$12,IF(ROUNDUP(BI69,0)=1,Cdel!$B$13:$KC$13)))))))</f>
        <v>0.72203382075620626</v>
      </c>
      <c r="BK69" s="8" cm="1">
        <f t="array" aca="1" ref="BK69" ca="1">BJ69-_xlfn.XLOOKUP(BK$1,Cdel!$B$1:$KC$1,IF(ROUNDUP(BJ69,0)=6,Cdel!$B$8:$KC$8,IF(ROUNDUP(BJ69,0)=5,Cdel!$B$9:$KC$9,IF(ROUNDUP(BJ69,0)=4,Cdel!$B$10:$KC$10,IF(ROUNDUP(BJ69,0)=3,Cdel!$B$11:$KC$11,IF(ROUNDUP(BJ69,0)=2,Cdel!$B$12:$KC$12,IF(ROUNDUP(BJ69,0)=1,Cdel!$B$13:$KC$13)))))))</f>
        <v>0.71577931296171526</v>
      </c>
      <c r="BL69" s="8" cm="1">
        <f t="array" aca="1" ref="BL69" ca="1">BK69-_xlfn.XLOOKUP(BL$1,Cdel!$B$1:$KC$1,IF(ROUNDUP(BK69,0)=6,Cdel!$B$8:$KC$8,IF(ROUNDUP(BK69,0)=5,Cdel!$B$9:$KC$9,IF(ROUNDUP(BK69,0)=4,Cdel!$B$10:$KC$10,IF(ROUNDUP(BK69,0)=3,Cdel!$B$11:$KC$11,IF(ROUNDUP(BK69,0)=2,Cdel!$B$12:$KC$12,IF(ROUNDUP(BK69,0)=1,Cdel!$B$13:$KC$13)))))))</f>
        <v>0.70969782140503146</v>
      </c>
      <c r="BM69" s="8" cm="1">
        <f t="array" aca="1" ref="BM69" ca="1">BL69-_xlfn.XLOOKUP(BM$1,Cdel!$B$1:$KC$1,IF(ROUNDUP(BL69,0)=6,Cdel!$B$8:$KC$8,IF(ROUNDUP(BL69,0)=5,Cdel!$B$9:$KC$9,IF(ROUNDUP(BL69,0)=4,Cdel!$B$10:$KC$10,IF(ROUNDUP(BL69,0)=3,Cdel!$B$11:$KC$11,IF(ROUNDUP(BL69,0)=2,Cdel!$B$12:$KC$12,IF(ROUNDUP(BL69,0)=1,Cdel!$B$13:$KC$13)))))))</f>
        <v>0.70378455999913903</v>
      </c>
      <c r="BN69" s="8" cm="1">
        <f t="array" aca="1" ref="BN69" ca="1">BM69-_xlfn.XLOOKUP(BN$1,Cdel!$B$1:$KC$1,IF(ROUNDUP(BM69,0)=6,Cdel!$B$8:$KC$8,IF(ROUNDUP(BM69,0)=5,Cdel!$B$9:$KC$9,IF(ROUNDUP(BM69,0)=4,Cdel!$B$10:$KC$10,IF(ROUNDUP(BM69,0)=3,Cdel!$B$11:$KC$11,IF(ROUNDUP(BM69,0)=2,Cdel!$B$12:$KC$12,IF(ROUNDUP(BM69,0)=1,Cdel!$B$13:$KC$13)))))))</f>
        <v>0.69803487505285522</v>
      </c>
      <c r="BO69" s="8" cm="1">
        <f t="array" aca="1" ref="BO69" ca="1">BN69-_xlfn.XLOOKUP(BO$1,Cdel!$B$1:$KC$1,IF(ROUNDUP(BN69,0)=6,Cdel!$B$8:$KC$8,IF(ROUNDUP(BN69,0)=5,Cdel!$B$9:$KC$9,IF(ROUNDUP(BN69,0)=4,Cdel!$B$10:$KC$10,IF(ROUNDUP(BN69,0)=3,Cdel!$B$11:$KC$11,IF(ROUNDUP(BN69,0)=2,Cdel!$B$12:$KC$12,IF(ROUNDUP(BN69,0)=1,Cdel!$B$13:$KC$13)))))))</f>
        <v>0.69244424160841123</v>
      </c>
      <c r="BP69" s="8" cm="1">
        <f t="array" aca="1" ref="BP69" ca="1">BO69-_xlfn.XLOOKUP(BP$1,Cdel!$B$1:$KC$1,IF(ROUNDUP(BO69,0)=6,Cdel!$B$8:$KC$8,IF(ROUNDUP(BO69,0)=5,Cdel!$B$9:$KC$9,IF(ROUNDUP(BO69,0)=4,Cdel!$B$10:$KC$10,IF(ROUNDUP(BO69,0)=3,Cdel!$B$11:$KC$11,IF(ROUNDUP(BO69,0)=2,Cdel!$B$12:$KC$12,IF(ROUNDUP(BO69,0)=1,Cdel!$B$13:$KC$13)))))))</f>
        <v>0.68700825988034508</v>
      </c>
      <c r="BQ69" s="8" cm="1">
        <f t="array" aca="1" ref="BQ69" ca="1">BP69-_xlfn.XLOOKUP(BQ$1,Cdel!$B$1:$KC$1,IF(ROUNDUP(BP69,0)=6,Cdel!$B$8:$KC$8,IF(ROUNDUP(BP69,0)=5,Cdel!$B$9:$KC$9,IF(ROUNDUP(BP69,0)=4,Cdel!$B$10:$KC$10,IF(ROUNDUP(BP69,0)=3,Cdel!$B$11:$KC$11,IF(ROUNDUP(BP69,0)=2,Cdel!$B$12:$KC$12,IF(ROUNDUP(BP69,0)=1,Cdel!$B$13:$KC$13)))))))</f>
        <v>0.68172265179290437</v>
      </c>
      <c r="BR69" s="8" cm="1">
        <f t="array" aca="1" ref="BR69" ca="1">BQ69-_xlfn.XLOOKUP(BR$1,Cdel!$B$1:$KC$1,IF(ROUNDUP(BQ69,0)=6,Cdel!$B$8:$KC$8,IF(ROUNDUP(BQ69,0)=5,Cdel!$B$9:$KC$9,IF(ROUNDUP(BQ69,0)=4,Cdel!$B$10:$KC$10,IF(ROUNDUP(BQ69,0)=3,Cdel!$B$11:$KC$11,IF(ROUNDUP(BQ69,0)=2,Cdel!$B$12:$KC$12,IF(ROUNDUP(BQ69,0)=1,Cdel!$B$13:$KC$13)))))))</f>
        <v>0.6765832576132339</v>
      </c>
      <c r="BS69" s="8" cm="1">
        <f t="array" aca="1" ref="BS69" ca="1">BR69-_xlfn.XLOOKUP(BS$1,Cdel!$B$1:$KC$1,IF(ROUNDUP(BR69,0)=6,Cdel!$B$8:$KC$8,IF(ROUNDUP(BR69,0)=5,Cdel!$B$9:$KC$9,IF(ROUNDUP(BR69,0)=4,Cdel!$B$10:$KC$10,IF(ROUNDUP(BR69,0)=3,Cdel!$B$11:$KC$11,IF(ROUNDUP(BR69,0)=2,Cdel!$B$12:$KC$12,IF(ROUNDUP(BR69,0)=1,Cdel!$B$13:$KC$13)))))))</f>
        <v>0.67158603267769768</v>
      </c>
      <c r="BT69" s="8" cm="1">
        <f t="array" aca="1" ref="BT69" ca="1">BS69-_xlfn.XLOOKUP(BT$1,Cdel!$B$1:$KC$1,IF(ROUNDUP(BS69,0)=6,Cdel!$B$8:$KC$8,IF(ROUNDUP(BS69,0)=5,Cdel!$B$9:$KC$9,IF(ROUNDUP(BS69,0)=4,Cdel!$B$10:$KC$10,IF(ROUNDUP(BS69,0)=3,Cdel!$B$11:$KC$11,IF(ROUNDUP(BS69,0)=2,Cdel!$B$12:$KC$12,IF(ROUNDUP(BS69,0)=1,Cdel!$B$13:$KC$13)))))))</f>
        <v>0.66672704420875983</v>
      </c>
      <c r="BU69" s="8" cm="1">
        <f t="array" aca="1" ref="BU69" ca="1">BT69-_xlfn.XLOOKUP(BU$1,Cdel!$B$1:$KC$1,IF(ROUNDUP(BT69,0)=6,Cdel!$B$8:$KC$8,IF(ROUNDUP(BT69,0)=5,Cdel!$B$9:$KC$9,IF(ROUNDUP(BT69,0)=4,Cdel!$B$10:$KC$10,IF(ROUNDUP(BT69,0)=3,Cdel!$B$11:$KC$11,IF(ROUNDUP(BT69,0)=2,Cdel!$B$12:$KC$12,IF(ROUNDUP(BT69,0)=1,Cdel!$B$13:$KC$13)))))))</f>
        <v>0.66200246821991904</v>
      </c>
      <c r="BV69" s="8" cm="1">
        <f t="array" aca="1" ref="BV69" ca="1">BU69-_xlfn.XLOOKUP(BV$1,Cdel!$B$1:$KC$1,IF(ROUNDUP(BU69,0)=6,Cdel!$B$8:$KC$8,IF(ROUNDUP(BU69,0)=5,Cdel!$B$9:$KC$9,IF(ROUNDUP(BU69,0)=4,Cdel!$B$10:$KC$10,IF(ROUNDUP(BU69,0)=3,Cdel!$B$11:$KC$11,IF(ROUNDUP(BU69,0)=2,Cdel!$B$12:$KC$12,IF(ROUNDUP(BU69,0)=1,Cdel!$B$13:$KC$13)))))))</f>
        <v>0.65740858650626055</v>
      </c>
      <c r="BW69" s="8" cm="1">
        <f t="array" aca="1" ref="BW69" ca="1">BV69-_xlfn.XLOOKUP(BW$1,Cdel!$B$1:$KC$1,IF(ROUNDUP(BV69,0)=6,Cdel!$B$8:$KC$8,IF(ROUNDUP(BV69,0)=5,Cdel!$B$9:$KC$9,IF(ROUNDUP(BV69,0)=4,Cdel!$B$10:$KC$10,IF(ROUNDUP(BV69,0)=3,Cdel!$B$11:$KC$11,IF(ROUNDUP(BV69,0)=2,Cdel!$B$12:$KC$12,IF(ROUNDUP(BV69,0)=1,Cdel!$B$13:$KC$13)))))))</f>
        <v>0.65294178371825762</v>
      </c>
      <c r="BX69" s="8" cm="1">
        <f t="array" aca="1" ref="BX69" ca="1">BW69-_xlfn.XLOOKUP(BX$1,Cdel!$B$1:$KC$1,IF(ROUNDUP(BW69,0)=6,Cdel!$B$8:$KC$8,IF(ROUNDUP(BW69,0)=5,Cdel!$B$9:$KC$9,IF(ROUNDUP(BW69,0)=4,Cdel!$B$10:$KC$10,IF(ROUNDUP(BW69,0)=3,Cdel!$B$11:$KC$11,IF(ROUNDUP(BW69,0)=2,Cdel!$B$12:$KC$12,IF(ROUNDUP(BW69,0)=1,Cdel!$B$13:$KC$13)))))))</f>
        <v>0.64859854451651922</v>
      </c>
      <c r="BY69" s="8" cm="1">
        <f t="array" aca="1" ref="BY69" ca="1">BX69-_xlfn.XLOOKUP(BY$1,Cdel!$B$1:$KC$1,IF(ROUNDUP(BX69,0)=6,Cdel!$B$8:$KC$8,IF(ROUNDUP(BX69,0)=5,Cdel!$B$9:$KC$9,IF(ROUNDUP(BX69,0)=4,Cdel!$B$10:$KC$10,IF(ROUNDUP(BX69,0)=3,Cdel!$B$11:$KC$11,IF(ROUNDUP(BX69,0)=2,Cdel!$B$12:$KC$12,IF(ROUNDUP(BX69,0)=1,Cdel!$B$13:$KC$13)))))))</f>
        <v>0.64437545080524494</v>
      </c>
      <c r="BZ69" s="8" cm="1">
        <f t="array" aca="1" ref="BZ69" ca="1">BY69-_xlfn.XLOOKUP(BZ$1,Cdel!$B$1:$KC$1,IF(ROUNDUP(BY69,0)=6,Cdel!$B$8:$KC$8,IF(ROUNDUP(BY69,0)=5,Cdel!$B$9:$KC$9,IF(ROUNDUP(BY69,0)=4,Cdel!$B$10:$KC$10,IF(ROUNDUP(BY69,0)=3,Cdel!$B$11:$KC$11,IF(ROUNDUP(BY69,0)=2,Cdel!$B$12:$KC$12,IF(ROUNDUP(BY69,0)=1,Cdel!$B$13:$KC$13)))))))</f>
        <v>0.64026917904221015</v>
      </c>
      <c r="CA69" s="8" cm="1">
        <f t="array" aca="1" ref="CA69" ca="1">BZ69-_xlfn.XLOOKUP(CA$1,Cdel!$B$1:$KC$1,IF(ROUNDUP(BZ69,0)=6,Cdel!$B$8:$KC$8,IF(ROUNDUP(BZ69,0)=5,Cdel!$B$9:$KC$9,IF(ROUNDUP(BZ69,0)=4,Cdel!$B$10:$KC$10,IF(ROUNDUP(BZ69,0)=3,Cdel!$B$11:$KC$11,IF(ROUNDUP(BZ69,0)=2,Cdel!$B$12:$KC$12,IF(ROUNDUP(BZ69,0)=1,Cdel!$B$13:$KC$13)))))))</f>
        <v>0.63627649762316374</v>
      </c>
      <c r="CB69" s="8" cm="1">
        <f t="array" aca="1" ref="CB69" ca="1">CA69-_xlfn.XLOOKUP(CB$1,Cdel!$B$1:$KC$1,IF(ROUNDUP(CA69,0)=6,Cdel!$B$8:$KC$8,IF(ROUNDUP(CA69,0)=5,Cdel!$B$9:$KC$9,IF(ROUNDUP(CA69,0)=4,Cdel!$B$10:$KC$10,IF(ROUNDUP(CA69,0)=3,Cdel!$B$11:$KC$11,IF(ROUNDUP(CA69,0)=2,Cdel!$B$12:$KC$12,IF(ROUNDUP(CA69,0)=1,Cdel!$B$13:$KC$13)))))))</f>
        <v>0.63239426433858037</v>
      </c>
      <c r="CC69" s="8" cm="1">
        <f t="array" aca="1" ref="CC69" ca="1">CB69-_xlfn.XLOOKUP(CC$1,Cdel!$B$1:$KC$1,IF(ROUNDUP(CB69,0)=6,Cdel!$B$8:$KC$8,IF(ROUNDUP(CB69,0)=5,Cdel!$B$9:$KC$9,IF(ROUNDUP(CB69,0)=4,Cdel!$B$10:$KC$10,IF(ROUNDUP(CB69,0)=3,Cdel!$B$11:$KC$11,IF(ROUNDUP(CB69,0)=2,Cdel!$B$12:$KC$12,IF(ROUNDUP(CB69,0)=1,Cdel!$B$13:$KC$13)))))))</f>
        <v>0.62861942390076575</v>
      </c>
      <c r="CD69" s="8" cm="1">
        <f t="array" aca="1" ref="CD69" ca="1">CC69-_xlfn.XLOOKUP(CD$1,Cdel!$B$1:$KC$1,IF(ROUNDUP(CC69,0)=6,Cdel!$B$8:$KC$8,IF(ROUNDUP(CC69,0)=5,Cdel!$B$9:$KC$9,IF(ROUNDUP(CC69,0)=4,Cdel!$B$10:$KC$10,IF(ROUNDUP(CC69,0)=3,Cdel!$B$11:$KC$11,IF(ROUNDUP(CC69,0)=2,Cdel!$B$12:$KC$12,IF(ROUNDUP(CC69,0)=1,Cdel!$B$13:$KC$13)))))))</f>
        <v>0.62494900553936916</v>
      </c>
      <c r="CE69" s="8" cm="1">
        <f t="array" aca="1" ref="CE69" ca="1">CD69-_xlfn.XLOOKUP(CE$1,Cdel!$B$1:$KC$1,IF(ROUNDUP(CD69,0)=6,Cdel!$B$8:$KC$8,IF(ROUNDUP(CD69,0)=5,Cdel!$B$9:$KC$9,IF(ROUNDUP(CD69,0)=4,Cdel!$B$10:$KC$10,IF(ROUNDUP(CD69,0)=3,Cdel!$B$11:$KC$11,IF(ROUNDUP(CD69,0)=2,Cdel!$B$12:$KC$12,IF(ROUNDUP(CD69,0)=1,Cdel!$B$13:$KC$13)))))))</f>
        <v>0.62138012066340942</v>
      </c>
      <c r="CF69" s="8" cm="1">
        <f t="array" aca="1" ref="CF69" ca="1">CE69-_xlfn.XLOOKUP(CF$1,Cdel!$B$1:$KC$1,IF(ROUNDUP(CE69,0)=6,Cdel!$B$8:$KC$8,IF(ROUNDUP(CE69,0)=5,Cdel!$B$9:$KC$9,IF(ROUNDUP(CE69,0)=4,Cdel!$B$10:$KC$10,IF(ROUNDUP(CE69,0)=3,Cdel!$B$11:$KC$11,IF(ROUNDUP(CE69,0)=2,Cdel!$B$12:$KC$12,IF(ROUNDUP(CE69,0)=1,Cdel!$B$13:$KC$13)))))))</f>
        <v>0.61790996058797665</v>
      </c>
      <c r="CG69" s="8" cm="1">
        <f t="array" aca="1" ref="CG69" ca="1">CF69-_xlfn.XLOOKUP(CG$1,Cdel!$B$1:$KC$1,IF(ROUNDUP(CF69,0)=6,Cdel!$B$8:$KC$8,IF(ROUNDUP(CF69,0)=5,Cdel!$B$9:$KC$9,IF(ROUNDUP(CF69,0)=4,Cdel!$B$10:$KC$10,IF(ROUNDUP(CF69,0)=3,Cdel!$B$11:$KC$11,IF(ROUNDUP(CF69,0)=2,Cdel!$B$12:$KC$12,IF(ROUNDUP(CF69,0)=1,Cdel!$B$13:$KC$13)))))))</f>
        <v>0.61453579432381844</v>
      </c>
      <c r="CH69" s="8" cm="1">
        <f t="array" aca="1" ref="CH69" ca="1">CG69-_xlfn.XLOOKUP(CH$1,Cdel!$B$1:$KC$1,IF(ROUNDUP(CG69,0)=6,Cdel!$B$8:$KC$8,IF(ROUNDUP(CG69,0)=5,Cdel!$B$9:$KC$9,IF(ROUNDUP(CG69,0)=4,Cdel!$B$10:$KC$10,IF(ROUNDUP(CG69,0)=3,Cdel!$B$11:$KC$11,IF(ROUNDUP(CG69,0)=2,Cdel!$B$12:$KC$12,IF(ROUNDUP(CG69,0)=1,Cdel!$B$13:$KC$13)))))))</f>
        <v>0.61125496642807264</v>
      </c>
      <c r="CI69" s="8" cm="1">
        <f t="array" aca="1" ref="CI69" ca="1">CH69-_xlfn.XLOOKUP(CI$1,Cdel!$B$1:$KC$1,IF(ROUNDUP(CH69,0)=6,Cdel!$B$8:$KC$8,IF(ROUNDUP(CH69,0)=5,Cdel!$B$9:$KC$9,IF(ROUNDUP(CH69,0)=4,Cdel!$B$10:$KC$10,IF(ROUNDUP(CH69,0)=3,Cdel!$B$11:$KC$11,IF(ROUNDUP(CH69,0)=2,Cdel!$B$12:$KC$12,IF(ROUNDUP(CH69,0)=1,Cdel!$B$13:$KC$13)))))))</f>
        <v>0.60806489491445415</v>
      </c>
      <c r="CJ69" s="8" cm="1">
        <f t="array" aca="1" ref="CJ69" ca="1">CI69-_xlfn.XLOOKUP(CJ$1,Cdel!$B$1:$KC$1,IF(ROUNDUP(CI69,0)=6,Cdel!$B$8:$KC$8,IF(ROUNDUP(CI69,0)=5,Cdel!$B$9:$KC$9,IF(ROUNDUP(CI69,0)=4,Cdel!$B$10:$KC$10,IF(ROUNDUP(CI69,0)=3,Cdel!$B$11:$KC$11,IF(ROUNDUP(CI69,0)=2,Cdel!$B$12:$KC$12,IF(ROUNDUP(CI69,0)=1,Cdel!$B$13:$KC$13)))))))</f>
        <v>0.60496306922125143</v>
      </c>
      <c r="CK69" s="8" cm="1">
        <f t="array" aca="1" ref="CK69" ca="1">CJ69-_xlfn.XLOOKUP(CK$1,Cdel!$B$1:$KC$1,IF(ROUNDUP(CJ69,0)=6,Cdel!$B$8:$KC$8,IF(ROUNDUP(CJ69,0)=5,Cdel!$B$9:$KC$9,IF(ROUNDUP(CJ69,0)=4,Cdel!$B$10:$KC$10,IF(ROUNDUP(CJ69,0)=3,Cdel!$B$11:$KC$11,IF(ROUNDUP(CJ69,0)=2,Cdel!$B$12:$KC$12,IF(ROUNDUP(CJ69,0)=1,Cdel!$B$13:$KC$13)))))))</f>
        <v>0.60194704823553402</v>
      </c>
      <c r="CL69" s="8" cm="1">
        <f t="array" aca="1" ref="CL69" ca="1">CK69-_xlfn.XLOOKUP(CL$1,Cdel!$B$1:$KC$1,IF(ROUNDUP(CK69,0)=6,Cdel!$B$8:$KC$8,IF(ROUNDUP(CK69,0)=5,Cdel!$B$9:$KC$9,IF(ROUNDUP(CK69,0)=4,Cdel!$B$10:$KC$10,IF(ROUNDUP(CK69,0)=3,Cdel!$B$11:$KC$11,IF(ROUNDUP(CK69,0)=2,Cdel!$B$12:$KC$12,IF(ROUNDUP(CK69,0)=1,Cdel!$B$13:$KC$13)))))))</f>
        <v>0.59901445837201561</v>
      </c>
      <c r="CM69" s="8" cm="1">
        <f t="array" aca="1" ref="CM69" ca="1">CL69-_xlfn.XLOOKUP(CM$1,Cdel!$B$1:$KC$1,IF(ROUNDUP(CL69,0)=6,Cdel!$B$8:$KC$8,IF(ROUNDUP(CL69,0)=5,Cdel!$B$9:$KC$9,IF(ROUNDUP(CL69,0)=4,Cdel!$B$10:$KC$10,IF(ROUNDUP(CL69,0)=3,Cdel!$B$11:$KC$11,IF(ROUNDUP(CL69,0)=2,Cdel!$B$12:$KC$12,IF(ROUNDUP(CL69,0)=1,Cdel!$B$13:$KC$13)))))))</f>
        <v>0.59616299170506015</v>
      </c>
      <c r="CN69" s="8" cm="1">
        <f t="array" aca="1" ref="CN69" ca="1">CM69-_xlfn.XLOOKUP(CN$1,Cdel!$B$1:$KC$1,IF(ROUNDUP(CM69,0)=6,Cdel!$B$8:$KC$8,IF(ROUNDUP(CM69,0)=5,Cdel!$B$9:$KC$9,IF(ROUNDUP(CM69,0)=4,Cdel!$B$10:$KC$10,IF(ROUNDUP(CM69,0)=3,Cdel!$B$11:$KC$11,IF(ROUNDUP(CM69,0)=2,Cdel!$B$12:$KC$12,IF(ROUNDUP(CM69,0)=1,Cdel!$B$13:$KC$13)))))))</f>
        <v>0.59339040415236266</v>
      </c>
      <c r="CO69" s="8" cm="1">
        <f t="array" aca="1" ref="CO69" ca="1">CN69-_xlfn.XLOOKUP(CO$1,Cdel!$B$1:$KC$1,IF(ROUNDUP(CN69,0)=6,Cdel!$B$8:$KC$8,IF(ROUNDUP(CN69,0)=5,Cdel!$B$9:$KC$9,IF(ROUNDUP(CN69,0)=4,Cdel!$B$10:$KC$10,IF(ROUNDUP(CN69,0)=3,Cdel!$B$11:$KC$11,IF(ROUNDUP(CN69,0)=2,Cdel!$B$12:$KC$12,IF(ROUNDUP(CN69,0)=1,Cdel!$B$13:$KC$13)))))))</f>
        <v>0.59069451370887349</v>
      </c>
      <c r="CP69" s="8" cm="1">
        <f t="array" aca="1" ref="CP69" ca="1">CO69-_xlfn.XLOOKUP(CP$1,Cdel!$B$1:$KC$1,IF(ROUNDUP(CO69,0)=6,Cdel!$B$8:$KC$8,IF(ROUNDUP(CO69,0)=5,Cdel!$B$9:$KC$9,IF(ROUNDUP(CO69,0)=4,Cdel!$B$10:$KC$10,IF(ROUNDUP(CO69,0)=3,Cdel!$B$11:$KC$11,IF(ROUNDUP(CO69,0)=2,Cdel!$B$12:$KC$12,IF(ROUNDUP(CO69,0)=1,Cdel!$B$13:$KC$13)))))))</f>
        <v>0.58807319872957731</v>
      </c>
      <c r="CQ69" s="8" cm="1">
        <f t="array" aca="1" ref="CQ69" ca="1">CP69-_xlfn.XLOOKUP(CQ$1,Cdel!$B$1:$KC$1,IF(ROUNDUP(CP69,0)=6,Cdel!$B$8:$KC$8,IF(ROUNDUP(CP69,0)=5,Cdel!$B$9:$KC$9,IF(ROUNDUP(CP69,0)=4,Cdel!$B$10:$KC$10,IF(ROUNDUP(CP69,0)=3,Cdel!$B$11:$KC$11,IF(ROUNDUP(CP69,0)=2,Cdel!$B$12:$KC$12,IF(ROUNDUP(CP69,0)=1,Cdel!$B$13:$KC$13)))))))</f>
        <v>0.5855243962597747</v>
      </c>
      <c r="CR69" s="8" cm="1">
        <f t="array" aca="1" ref="CR69" ca="1">CQ69-_xlfn.XLOOKUP(CR$1,Cdel!$B$1:$KC$1,IF(ROUNDUP(CQ69,0)=6,Cdel!$B$8:$KC$8,IF(ROUNDUP(CQ69,0)=5,Cdel!$B$9:$KC$9,IF(ROUNDUP(CQ69,0)=4,Cdel!$B$10:$KC$10,IF(ROUNDUP(CQ69,0)=3,Cdel!$B$11:$KC$11,IF(ROUNDUP(CQ69,0)=2,Cdel!$B$12:$KC$12,IF(ROUNDUP(CQ69,0)=1,Cdel!$B$13:$KC$13)))))))</f>
        <v>0.58304610041155258</v>
      </c>
      <c r="CS69" s="8" cm="1">
        <f t="array" aca="1" ref="CS69" ca="1">CR69-_xlfn.XLOOKUP(CS$1,Cdel!$B$1:$KC$1,IF(ROUNDUP(CR69,0)=6,Cdel!$B$8:$KC$8,IF(ROUNDUP(CR69,0)=5,Cdel!$B$9:$KC$9,IF(ROUNDUP(CR69,0)=4,Cdel!$B$10:$KC$10,IF(ROUNDUP(CR69,0)=3,Cdel!$B$11:$KC$11,IF(ROUNDUP(CR69,0)=2,Cdel!$B$12:$KC$12,IF(ROUNDUP(CR69,0)=1,Cdel!$B$13:$KC$13)))))))</f>
        <v>0.58063636078516623</v>
      </c>
      <c r="CT69" s="8" cm="1">
        <f t="array" aca="1" ref="CT69" ca="1">CS69-_xlfn.XLOOKUP(CT$1,Cdel!$B$1:$KC$1,IF(ROUNDUP(CS69,0)=6,Cdel!$B$8:$KC$8,IF(ROUNDUP(CS69,0)=5,Cdel!$B$9:$KC$9,IF(ROUNDUP(CS69,0)=4,Cdel!$B$10:$KC$10,IF(ROUNDUP(CS69,0)=3,Cdel!$B$11:$KC$11,IF(ROUNDUP(CS69,0)=2,Cdel!$B$12:$KC$12,IF(ROUNDUP(CS69,0)=1,Cdel!$B$13:$KC$13)))))))</f>
        <v>0.57829328093408938</v>
      </c>
      <c r="CU69" s="8" cm="1">
        <f t="array" aca="1" ref="CU69" ca="1">CT69-_xlfn.XLOOKUP(CU$1,Cdel!$B$1:$KC$1,IF(ROUNDUP(CT69,0)=6,Cdel!$B$8:$KC$8,IF(ROUNDUP(CT69,0)=5,Cdel!$B$9:$KC$9,IF(ROUNDUP(CT69,0)=4,Cdel!$B$10:$KC$10,IF(ROUNDUP(CT69,0)=3,Cdel!$B$11:$KC$11,IF(ROUNDUP(CT69,0)=2,Cdel!$B$12:$KC$12,IF(ROUNDUP(CT69,0)=1,Cdel!$B$13:$KC$13)))))))</f>
        <v>0.57601501687252543</v>
      </c>
      <c r="CV69" s="8" cm="1">
        <f t="array" aca="1" ref="CV69" ca="1">CU69-_xlfn.XLOOKUP(CV$1,Cdel!$B$1:$KC$1,IF(ROUNDUP(CU69,0)=6,Cdel!$B$8:$KC$8,IF(ROUNDUP(CU69,0)=5,Cdel!$B$9:$KC$9,IF(ROUNDUP(CU69,0)=4,Cdel!$B$10:$KC$10,IF(ROUNDUP(CU69,0)=3,Cdel!$B$11:$KC$11,IF(ROUNDUP(CU69,0)=2,Cdel!$B$12:$KC$12,IF(ROUNDUP(CU69,0)=1,Cdel!$B$13:$KC$13)))))))</f>
        <v>0.57379977562420514</v>
      </c>
      <c r="CW69" s="8" cm="1">
        <f t="array" aca="1" ref="CW69" ca="1">CV69-_xlfn.XLOOKUP(CW$1,Cdel!$B$1:$KC$1,IF(ROUNDUP(CV69,0)=6,Cdel!$B$8:$KC$8,IF(ROUNDUP(CV69,0)=5,Cdel!$B$9:$KC$9,IF(ROUNDUP(CV69,0)=4,Cdel!$B$10:$KC$10,IF(ROUNDUP(CV69,0)=3,Cdel!$B$11:$KC$11,IF(ROUNDUP(CV69,0)=2,Cdel!$B$12:$KC$12,IF(ROUNDUP(CV69,0)=1,Cdel!$B$13:$KC$13)))))))</f>
        <v>0.57164581381132773</v>
      </c>
      <c r="CX69" s="8" cm="1">
        <f t="array" aca="1" ref="CX69" ca="1">CW69-_xlfn.XLOOKUP(CX$1,Cdel!$B$1:$KC$1,IF(ROUNDUP(CW69,0)=6,Cdel!$B$8:$KC$8,IF(ROUNDUP(CW69,0)=5,Cdel!$B$9:$KC$9,IF(ROUNDUP(CW69,0)=4,Cdel!$B$10:$KC$10,IF(ROUNDUP(CW69,0)=3,Cdel!$B$11:$KC$11,IF(ROUNDUP(CW69,0)=2,Cdel!$B$12:$KC$12,IF(ROUNDUP(CW69,0)=1,Cdel!$B$13:$KC$13)))))))</f>
        <v>0.56955143628253624</v>
      </c>
      <c r="CY69" s="8" cm="1">
        <f t="array" aca="1" ref="CY69" ca="1">CX69-_xlfn.XLOOKUP(CY$1,Cdel!$B$1:$KC$1,IF(ROUNDUP(CX69,0)=6,Cdel!$B$8:$KC$8,IF(ROUNDUP(CX69,0)=5,Cdel!$B$9:$KC$9,IF(ROUNDUP(CX69,0)=4,Cdel!$B$10:$KC$10,IF(ROUNDUP(CX69,0)=3,Cdel!$B$11:$KC$11,IF(ROUNDUP(CX69,0)=2,Cdel!$B$12:$KC$12,IF(ROUNDUP(CX69,0)=1,Cdel!$B$13:$KC$13)))))))</f>
        <v>0.56751499477884626</v>
      </c>
      <c r="CZ69" s="8" cm="1">
        <f t="array" aca="1" ref="CZ69" ca="1">CY69-_xlfn.XLOOKUP(CZ$1,Cdel!$B$1:$KC$1,IF(ROUNDUP(CY69,0)=6,Cdel!$B$8:$KC$8,IF(ROUNDUP(CY69,0)=5,Cdel!$B$9:$KC$9,IF(ROUNDUP(CY69,0)=4,Cdel!$B$10:$KC$10,IF(ROUNDUP(CY69,0)=3,Cdel!$B$11:$KC$11,IF(ROUNDUP(CY69,0)=2,Cdel!$B$12:$KC$12,IF(ROUNDUP(CY69,0)=1,Cdel!$B$13:$KC$13)))))))</f>
        <v>0.565534886636479</v>
      </c>
      <c r="DA69" s="8" cm="1">
        <f t="array" aca="1" ref="DA69" ca="1">CZ69-_xlfn.XLOOKUP(DA$1,Cdel!$B$1:$KC$1,IF(ROUNDUP(CZ69,0)=6,Cdel!$B$8:$KC$8,IF(ROUNDUP(CZ69,0)=5,Cdel!$B$9:$KC$9,IF(ROUNDUP(CZ69,0)=4,Cdel!$B$10:$KC$10,IF(ROUNDUP(CZ69,0)=3,Cdel!$B$11:$KC$11,IF(ROUNDUP(CZ69,0)=2,Cdel!$B$12:$KC$12,IF(ROUNDUP(CZ69,0)=1,Cdel!$B$13:$KC$13)))))))</f>
        <v>0.56360955352557707</v>
      </c>
      <c r="DB69" s="8" cm="1">
        <f t="array" aca="1" ref="DB69" ca="1">DA69-_xlfn.XLOOKUP(DB$1,Cdel!$B$1:$KC$1,IF(ROUNDUP(DA69,0)=6,Cdel!$B$8:$KC$8,IF(ROUNDUP(DA69,0)=5,Cdel!$B$9:$KC$9,IF(ROUNDUP(DA69,0)=4,Cdel!$B$10:$KC$10,IF(ROUNDUP(DA69,0)=3,Cdel!$B$11:$KC$11,IF(ROUNDUP(DA69,0)=2,Cdel!$B$12:$KC$12,IF(ROUNDUP(DA69,0)=1,Cdel!$B$13:$KC$13)))))))</f>
        <v>0.56173748022381109</v>
      </c>
      <c r="DC69" s="8" cm="1">
        <f t="array" aca="1" ref="DC69" ca="1">DB69-_xlfn.XLOOKUP(DC$1,Cdel!$B$1:$KC$1,IF(ROUNDUP(DB69,0)=6,Cdel!$B$8:$KC$8,IF(ROUNDUP(DB69,0)=5,Cdel!$B$9:$KC$9,IF(ROUNDUP(DB69,0)=4,Cdel!$B$10:$KC$10,IF(ROUNDUP(DB69,0)=3,Cdel!$B$11:$KC$11,IF(ROUNDUP(DB69,0)=2,Cdel!$B$12:$KC$12,IF(ROUNDUP(DB69,0)=1,Cdel!$B$13:$KC$13)))))))</f>
        <v>0.55991719342391111</v>
      </c>
      <c r="DD69" s="8" cm="1">
        <f t="array" aca="1" ref="DD69" ca="1">DC69-_xlfn.XLOOKUP(DD$1,Cdel!$B$1:$KC$1,IF(ROUNDUP(DC69,0)=6,Cdel!$B$8:$KC$8,IF(ROUNDUP(DC69,0)=5,Cdel!$B$9:$KC$9,IF(ROUNDUP(DC69,0)=4,Cdel!$B$10:$KC$10,IF(ROUNDUP(DC69,0)=3,Cdel!$B$11:$KC$11,IF(ROUNDUP(DC69,0)=2,Cdel!$B$12:$KC$12,IF(ROUNDUP(DC69,0)=1,Cdel!$B$13:$KC$13)))))))</f>
        <v>0.5581472605741854</v>
      </c>
    </row>
    <row r="70" spans="1:108" x14ac:dyDescent="0.15">
      <c r="A70" s="3" t="s">
        <v>88</v>
      </c>
      <c r="B70" s="3" t="s">
        <v>408</v>
      </c>
      <c r="C70" s="3" t="s">
        <v>88</v>
      </c>
      <c r="D70" s="2">
        <v>0</v>
      </c>
      <c r="E70" s="2">
        <v>2000</v>
      </c>
      <c r="F70" s="3"/>
      <c r="G70" s="4">
        <f t="shared" ca="1" si="3"/>
        <v>26</v>
      </c>
      <c r="H70">
        <f ca="1">_xlfn.LET(
_xlpm.score,_xlfn.XLOOKUP(G70,DecayFns!$A$2:$A$289,DecayFns!$N$2:$N$289),
IF(D70=1,IF(_xlpm.score=6,_xlpm.score,_xlpm.score+1),IF(_xlpm.score=1,_xlpm.score,_xlpm.score-1)
))</f>
        <v>2</v>
      </c>
      <c r="I70" s="7" cm="1">
        <f t="array" aca="1" ref="I70" ca="1">H70-_xlfn.XLOOKUP(I$1,Cdel!$B$1:$KC$1,IF(ROUNDUP(H70,0)=6,Cdel!$B$8:$KC$8,IF(ROUNDUP(H70,0)=5,Cdel!$B$9:$KC$9,IF(ROUNDUP(H70,0)=4,Cdel!$B$10:$KC$10,IF(ROUNDUP(H70,0)=3,Cdel!$B$11:$KC$11,IF(ROUNDUP(H70,0)=2,Cdel!$B$12:$KC$12,IF(ROUNDUP(H70,0)=1,Cdel!$B$13:$KC$13)))))))</f>
        <v>2</v>
      </c>
      <c r="J70" s="8" cm="1">
        <f t="array" aca="1" ref="J70" ca="1">I70-_xlfn.XLOOKUP(J$1,Cdel!$B$1:$KC$1,IF(ROUNDUP(I70,0)=6,Cdel!$B$8:$KC$8,IF(ROUNDUP(I70,0)=5,Cdel!$B$9:$KC$9,IF(ROUNDUP(I70,0)=4,Cdel!$B$10:$KC$10,IF(ROUNDUP(I70,0)=3,Cdel!$B$11:$KC$11,IF(ROUNDUP(I70,0)=2,Cdel!$B$12:$KC$12,IF(ROUNDUP(I70,0)=1,Cdel!$B$13:$KC$13)))))))</f>
        <v>1.9446747071098003</v>
      </c>
      <c r="K70" s="8" cm="1">
        <f t="array" aca="1" ref="K70" ca="1">J70-_xlfn.XLOOKUP(K$1,Cdel!$B$1:$KC$1,IF(ROUNDUP(J70,0)=6,Cdel!$B$8:$KC$8,IF(ROUNDUP(J70,0)=5,Cdel!$B$9:$KC$9,IF(ROUNDUP(J70,0)=4,Cdel!$B$10:$KC$10,IF(ROUNDUP(J70,0)=3,Cdel!$B$11:$KC$11,IF(ROUNDUP(J70,0)=2,Cdel!$B$12:$KC$12,IF(ROUNDUP(J70,0)=1,Cdel!$B$13:$KC$13)))))))</f>
        <v>1.8908798582362936</v>
      </c>
      <c r="L70" s="8" cm="1">
        <f t="array" aca="1" ref="L70" ca="1">K70-_xlfn.XLOOKUP(L$1,Cdel!$B$1:$KC$1,IF(ROUNDUP(K70,0)=6,Cdel!$B$8:$KC$8,IF(ROUNDUP(K70,0)=5,Cdel!$B$9:$KC$9,IF(ROUNDUP(K70,0)=4,Cdel!$B$10:$KC$10,IF(ROUNDUP(K70,0)=3,Cdel!$B$11:$KC$11,IF(ROUNDUP(K70,0)=2,Cdel!$B$12:$KC$12,IF(ROUNDUP(K70,0)=1,Cdel!$B$13:$KC$13)))))))</f>
        <v>1.8385731172477424</v>
      </c>
      <c r="M70" s="8" cm="1">
        <f t="array" aca="1" ref="M70" ca="1">L70-_xlfn.XLOOKUP(M$1,Cdel!$B$1:$KC$1,IF(ROUNDUP(L70,0)=6,Cdel!$B$8:$KC$8,IF(ROUNDUP(L70,0)=5,Cdel!$B$9:$KC$9,IF(ROUNDUP(L70,0)=4,Cdel!$B$10:$KC$10,IF(ROUNDUP(L70,0)=3,Cdel!$B$11:$KC$11,IF(ROUNDUP(L70,0)=2,Cdel!$B$12:$KC$12,IF(ROUNDUP(L70,0)=1,Cdel!$B$13:$KC$13)))))))</f>
        <v>1.7877133191418528</v>
      </c>
      <c r="N70" s="8" cm="1">
        <f t="array" aca="1" ref="N70" ca="1">M70-_xlfn.XLOOKUP(N$1,Cdel!$B$1:$KC$1,IF(ROUNDUP(M70,0)=6,Cdel!$B$8:$KC$8,IF(ROUNDUP(M70,0)=5,Cdel!$B$9:$KC$9,IF(ROUNDUP(M70,0)=4,Cdel!$B$10:$KC$10,IF(ROUNDUP(M70,0)=3,Cdel!$B$11:$KC$11,IF(ROUNDUP(M70,0)=2,Cdel!$B$12:$KC$12,IF(ROUNDUP(M70,0)=1,Cdel!$B$13:$KC$13)))))))</f>
        <v>1.7382604376492357</v>
      </c>
      <c r="O70" s="8" cm="1">
        <f t="array" aca="1" ref="O70" ca="1">N70-_xlfn.XLOOKUP(O$1,Cdel!$B$1:$KC$1,IF(ROUNDUP(N70,0)=6,Cdel!$B$8:$KC$8,IF(ROUNDUP(N70,0)=5,Cdel!$B$9:$KC$9,IF(ROUNDUP(N70,0)=4,Cdel!$B$10:$KC$10,IF(ROUNDUP(N70,0)=3,Cdel!$B$11:$KC$11,IF(ROUNDUP(N70,0)=2,Cdel!$B$12:$KC$12,IF(ROUNDUP(N70,0)=1,Cdel!$B$13:$KC$13)))))))</f>
        <v>1.6901755537330403</v>
      </c>
      <c r="P70" s="8" cm="1">
        <f t="array" aca="1" ref="P70" ca="1">O70-_xlfn.XLOOKUP(P$1,Cdel!$B$1:$KC$1,IF(ROUNDUP(O70,0)=6,Cdel!$B$8:$KC$8,IF(ROUNDUP(O70,0)=5,Cdel!$B$9:$KC$9,IF(ROUNDUP(O70,0)=4,Cdel!$B$10:$KC$10,IF(ROUNDUP(O70,0)=3,Cdel!$B$11:$KC$11,IF(ROUNDUP(O70,0)=2,Cdel!$B$12:$KC$12,IF(ROUNDUP(O70,0)=1,Cdel!$B$13:$KC$13)))))))</f>
        <v>1.6434208249599722</v>
      </c>
      <c r="Q70" s="8" cm="1">
        <f t="array" aca="1" ref="Q70" ca="1">P70-_xlfn.XLOOKUP(Q$1,Cdel!$B$1:$KC$1,IF(ROUNDUP(P70,0)=6,Cdel!$B$8:$KC$8,IF(ROUNDUP(P70,0)=5,Cdel!$B$9:$KC$9,IF(ROUNDUP(P70,0)=4,Cdel!$B$10:$KC$10,IF(ROUNDUP(P70,0)=3,Cdel!$B$11:$KC$11,IF(ROUNDUP(P70,0)=2,Cdel!$B$12:$KC$12,IF(ROUNDUP(P70,0)=1,Cdel!$B$13:$KC$13)))))))</f>
        <v>1.5979594557185901</v>
      </c>
      <c r="R70" s="8" cm="1">
        <f t="array" aca="1" ref="R70" ca="1">Q70-_xlfn.XLOOKUP(R$1,Cdel!$B$1:$KC$1,IF(ROUNDUP(Q70,0)=6,Cdel!$B$8:$KC$8,IF(ROUNDUP(Q70,0)=5,Cdel!$B$9:$KC$9,IF(ROUNDUP(Q70,0)=4,Cdel!$B$10:$KC$10,IF(ROUNDUP(Q70,0)=3,Cdel!$B$11:$KC$11,IF(ROUNDUP(Q70,0)=2,Cdel!$B$12:$KC$12,IF(ROUNDUP(Q70,0)=1,Cdel!$B$13:$KC$13)))))))</f>
        <v>1.5537556682614426</v>
      </c>
      <c r="S70" s="8" cm="1">
        <f t="array" aca="1" ref="S70" ca="1">R70-_xlfn.XLOOKUP(S$1,Cdel!$B$1:$KC$1,IF(ROUNDUP(R70,0)=6,Cdel!$B$8:$KC$8,IF(ROUNDUP(R70,0)=5,Cdel!$B$9:$KC$9,IF(ROUNDUP(R70,0)=4,Cdel!$B$10:$KC$10,IF(ROUNDUP(R70,0)=3,Cdel!$B$11:$KC$11,IF(ROUNDUP(R70,0)=2,Cdel!$B$12:$KC$12,IF(ROUNDUP(R70,0)=1,Cdel!$B$13:$KC$13)))))))</f>
        <v>1.5107746745482562</v>
      </c>
      <c r="T70" s="8" cm="1">
        <f t="array" aca="1" ref="T70" ca="1">S70-_xlfn.XLOOKUP(T$1,Cdel!$B$1:$KC$1,IF(ROUNDUP(S70,0)=6,Cdel!$B$8:$KC$8,IF(ROUNDUP(S70,0)=5,Cdel!$B$9:$KC$9,IF(ROUNDUP(S70,0)=4,Cdel!$B$10:$KC$10,IF(ROUNDUP(S70,0)=3,Cdel!$B$11:$KC$11,IF(ROUNDUP(S70,0)=2,Cdel!$B$12:$KC$12,IF(ROUNDUP(S70,0)=1,Cdel!$B$13:$KC$13)))))))</f>
        <v>1.4689826488680171</v>
      </c>
      <c r="U70" s="8" cm="1">
        <f t="array" aca="1" ref="U70" ca="1">T70-_xlfn.XLOOKUP(U$1,Cdel!$B$1:$KC$1,IF(ROUNDUP(T70,0)=6,Cdel!$B$8:$KC$8,IF(ROUNDUP(T70,0)=5,Cdel!$B$9:$KC$9,IF(ROUNDUP(T70,0)=4,Cdel!$B$10:$KC$10,IF(ROUNDUP(T70,0)=3,Cdel!$B$11:$KC$11,IF(ROUNDUP(T70,0)=2,Cdel!$B$12:$KC$12,IF(ROUNDUP(T70,0)=1,Cdel!$B$13:$KC$13)))))))</f>
        <v>1.4283467012183948</v>
      </c>
      <c r="V70" s="8" cm="1">
        <f t="array" aca="1" ref="V70" ca="1">U70-_xlfn.XLOOKUP(V$1,Cdel!$B$1:$KC$1,IF(ROUNDUP(U70,0)=6,Cdel!$B$8:$KC$8,IF(ROUNDUP(U70,0)=5,Cdel!$B$9:$KC$9,IF(ROUNDUP(U70,0)=4,Cdel!$B$10:$KC$10,IF(ROUNDUP(U70,0)=3,Cdel!$B$11:$KC$11,IF(ROUNDUP(U70,0)=2,Cdel!$B$12:$KC$12,IF(ROUNDUP(U70,0)=1,Cdel!$B$13:$KC$13)))))))</f>
        <v>1.3888348514215656</v>
      </c>
      <c r="W70" s="8" cm="1">
        <f t="array" aca="1" ref="W70" ca="1">V70-_xlfn.XLOOKUP(W$1,Cdel!$B$1:$KC$1,IF(ROUNDUP(V70,0)=6,Cdel!$B$8:$KC$8,IF(ROUNDUP(V70,0)=5,Cdel!$B$9:$KC$9,IF(ROUNDUP(V70,0)=4,Cdel!$B$10:$KC$10,IF(ROUNDUP(V70,0)=3,Cdel!$B$11:$KC$11,IF(ROUNDUP(V70,0)=2,Cdel!$B$12:$KC$12,IF(ROUNDUP(V70,0)=1,Cdel!$B$13:$KC$13)))))))</f>
        <v>1.350416003956058</v>
      </c>
      <c r="X70" s="8" cm="1">
        <f t="array" aca="1" ref="X70" ca="1">W70-_xlfn.XLOOKUP(X$1,Cdel!$B$1:$KC$1,IF(ROUNDUP(W70,0)=6,Cdel!$B$8:$KC$8,IF(ROUNDUP(W70,0)=5,Cdel!$B$9:$KC$9,IF(ROUNDUP(W70,0)=4,Cdel!$B$10:$KC$10,IF(ROUNDUP(W70,0)=3,Cdel!$B$11:$KC$11,IF(ROUNDUP(W70,0)=2,Cdel!$B$12:$KC$12,IF(ROUNDUP(W70,0)=1,Cdel!$B$13:$KC$13)))))))</f>
        <v>1.3130599234848168</v>
      </c>
      <c r="Y70" s="8" cm="1">
        <f t="array" aca="1" ref="Y70" ca="1">X70-_xlfn.XLOOKUP(Y$1,Cdel!$B$1:$KC$1,IF(ROUNDUP(X70,0)=6,Cdel!$B$8:$KC$8,IF(ROUNDUP(X70,0)=5,Cdel!$B$9:$KC$9,IF(ROUNDUP(X70,0)=4,Cdel!$B$10:$KC$10,IF(ROUNDUP(X70,0)=3,Cdel!$B$11:$KC$11,IF(ROUNDUP(X70,0)=2,Cdel!$B$12:$KC$12,IF(ROUNDUP(X70,0)=1,Cdel!$B$13:$KC$13)))))))</f>
        <v>1.2767372110602264</v>
      </c>
      <c r="Z70" s="8" cm="1">
        <f t="array" aca="1" ref="Z70" ca="1">Y70-_xlfn.XLOOKUP(Z$1,Cdel!$B$1:$KC$1,IF(ROUNDUP(Y70,0)=6,Cdel!$B$8:$KC$8,IF(ROUNDUP(Y70,0)=5,Cdel!$B$9:$KC$9,IF(ROUNDUP(Y70,0)=4,Cdel!$B$10:$KC$10,IF(ROUNDUP(Y70,0)=3,Cdel!$B$11:$KC$11,IF(ROUNDUP(Y70,0)=2,Cdel!$B$12:$KC$12,IF(ROUNDUP(Y70,0)=1,Cdel!$B$13:$KC$13)))))))</f>
        <v>1.2414192809873645</v>
      </c>
      <c r="AA70" s="8" cm="1">
        <f t="array" aca="1" ref="AA70" ca="1">Z70-_xlfn.XLOOKUP(AA$1,Cdel!$B$1:$KC$1,IF(ROUNDUP(Z70,0)=6,Cdel!$B$8:$KC$8,IF(ROUNDUP(Z70,0)=5,Cdel!$B$9:$KC$9,IF(ROUNDUP(Z70,0)=4,Cdel!$B$10:$KC$10,IF(ROUNDUP(Z70,0)=3,Cdel!$B$11:$KC$11,IF(ROUNDUP(Z70,0)=2,Cdel!$B$12:$KC$12,IF(ROUNDUP(Z70,0)=1,Cdel!$B$13:$KC$13)))))))</f>
        <v>1.207078338327281</v>
      </c>
      <c r="AB70" s="8" cm="1">
        <f t="array" aca="1" ref="AB70" ca="1">AA70-_xlfn.XLOOKUP(AB$1,Cdel!$B$1:$KC$1,IF(ROUNDUP(AA70,0)=6,Cdel!$B$8:$KC$8,IF(ROUNDUP(AA70,0)=5,Cdel!$B$9:$KC$9,IF(ROUNDUP(AA70,0)=4,Cdel!$B$10:$KC$10,IF(ROUNDUP(AA70,0)=3,Cdel!$B$11:$KC$11,IF(ROUNDUP(AA70,0)=2,Cdel!$B$12:$KC$12,IF(ROUNDUP(AA70,0)=1,Cdel!$B$13:$KC$13)))))))</f>
        <v>1.1736873570225947</v>
      </c>
      <c r="AC70" s="8" cm="1">
        <f t="array" aca="1" ref="AC70" ca="1">AB70-_xlfn.XLOOKUP(AC$1,Cdel!$B$1:$KC$1,IF(ROUNDUP(AB70,0)=6,Cdel!$B$8:$KC$8,IF(ROUNDUP(AB70,0)=5,Cdel!$B$9:$KC$9,IF(ROUNDUP(AB70,0)=4,Cdel!$B$10:$KC$10,IF(ROUNDUP(AB70,0)=3,Cdel!$B$11:$KC$11,IF(ROUNDUP(AB70,0)=2,Cdel!$B$12:$KC$12,IF(ROUNDUP(AB70,0)=1,Cdel!$B$13:$KC$13)))))))</f>
        <v>1.1412200586281949</v>
      </c>
      <c r="AD70" s="8" cm="1">
        <f t="array" aca="1" ref="AD70" ca="1">AC70-_xlfn.XLOOKUP(AD$1,Cdel!$B$1:$KC$1,IF(ROUNDUP(AC70,0)=6,Cdel!$B$8:$KC$8,IF(ROUNDUP(AC70,0)=5,Cdel!$B$9:$KC$9,IF(ROUNDUP(AC70,0)=4,Cdel!$B$10:$KC$10,IF(ROUNDUP(AC70,0)=3,Cdel!$B$11:$KC$11,IF(ROUNDUP(AC70,0)=2,Cdel!$B$12:$KC$12,IF(ROUNDUP(AC70,0)=1,Cdel!$B$13:$KC$13)))))))</f>
        <v>1.1096508916303069</v>
      </c>
      <c r="AE70" s="8" cm="1">
        <f t="array" aca="1" ref="AE70" ca="1">AD70-_xlfn.XLOOKUP(AE$1,Cdel!$B$1:$KC$1,IF(ROUNDUP(AD70,0)=6,Cdel!$B$8:$KC$8,IF(ROUNDUP(AD70,0)=5,Cdel!$B$9:$KC$9,IF(ROUNDUP(AD70,0)=4,Cdel!$B$10:$KC$10,IF(ROUNDUP(AD70,0)=3,Cdel!$B$11:$KC$11,IF(ROUNDUP(AD70,0)=2,Cdel!$B$12:$KC$12,IF(ROUNDUP(AD70,0)=1,Cdel!$B$13:$KC$13)))))))</f>
        <v>1.0789550113376478</v>
      </c>
      <c r="AF70" s="8" cm="1">
        <f t="array" aca="1" ref="AF70" ca="1">AE70-_xlfn.XLOOKUP(AF$1,Cdel!$B$1:$KC$1,IF(ROUNDUP(AE70,0)=6,Cdel!$B$8:$KC$8,IF(ROUNDUP(AE70,0)=5,Cdel!$B$9:$KC$9,IF(ROUNDUP(AE70,0)=4,Cdel!$B$10:$KC$10,IF(ROUNDUP(AE70,0)=3,Cdel!$B$11:$KC$11,IF(ROUNDUP(AE70,0)=2,Cdel!$B$12:$KC$12,IF(ROUNDUP(AE70,0)=1,Cdel!$B$13:$KC$13)))))))</f>
        <v>1.0491082603288457</v>
      </c>
      <c r="AG70" s="8" cm="1">
        <f t="array" aca="1" ref="AG70" ca="1">AF70-_xlfn.XLOOKUP(AG$1,Cdel!$B$1:$KC$1,IF(ROUNDUP(AF70,0)=6,Cdel!$B$8:$KC$8,IF(ROUNDUP(AF70,0)=5,Cdel!$B$9:$KC$9,IF(ROUNDUP(AF70,0)=4,Cdel!$B$10:$KC$10,IF(ROUNDUP(AF70,0)=3,Cdel!$B$11:$KC$11,IF(ROUNDUP(AF70,0)=2,Cdel!$B$12:$KC$12,IF(ROUNDUP(AF70,0)=1,Cdel!$B$13:$KC$13)))))))</f>
        <v>1.0200871494407351</v>
      </c>
      <c r="AH70" s="8" cm="1">
        <f t="array" aca="1" ref="AH70" ca="1">AG70-_xlfn.XLOOKUP(AH$1,Cdel!$B$1:$KC$1,IF(ROUNDUP(AG70,0)=6,Cdel!$B$8:$KC$8,IF(ROUNDUP(AG70,0)=5,Cdel!$B$9:$KC$9,IF(ROUNDUP(AG70,0)=4,Cdel!$B$10:$KC$10,IF(ROUNDUP(AG70,0)=3,Cdel!$B$11:$KC$11,IF(ROUNDUP(AG70,0)=2,Cdel!$B$12:$KC$12,IF(ROUNDUP(AG70,0)=1,Cdel!$B$13:$KC$13)))))))</f>
        <v>0.99186883928256631</v>
      </c>
      <c r="AI70" s="8" cm="1">
        <f t="array" aca="1" ref="AI70" ca="1">AH70-_xlfn.XLOOKUP(AI$1,Cdel!$B$1:$KC$1,IF(ROUNDUP(AH70,0)=6,Cdel!$B$8:$KC$8,IF(ROUNDUP(AH70,0)=5,Cdel!$B$9:$KC$9,IF(ROUNDUP(AH70,0)=4,Cdel!$B$10:$KC$10,IF(ROUNDUP(AH70,0)=3,Cdel!$B$11:$KC$11,IF(ROUNDUP(AH70,0)=2,Cdel!$B$12:$KC$12,IF(ROUNDUP(AH70,0)=1,Cdel!$B$13:$KC$13)))))))</f>
        <v>0.97814998077207371</v>
      </c>
      <c r="AJ70" s="8" cm="1">
        <f t="array" aca="1" ref="AJ70" ca="1">AI70-_xlfn.XLOOKUP(AJ$1,Cdel!$B$1:$KC$1,IF(ROUNDUP(AI70,0)=6,Cdel!$B$8:$KC$8,IF(ROUNDUP(AI70,0)=5,Cdel!$B$9:$KC$9,IF(ROUNDUP(AI70,0)=4,Cdel!$B$10:$KC$10,IF(ROUNDUP(AI70,0)=3,Cdel!$B$11:$KC$11,IF(ROUNDUP(AI70,0)=2,Cdel!$B$12:$KC$12,IF(ROUNDUP(AI70,0)=1,Cdel!$B$13:$KC$13)))))))</f>
        <v>0.96481062219418723</v>
      </c>
      <c r="AK70" s="8" cm="1">
        <f t="array" aca="1" ref="AK70" ca="1">AJ70-_xlfn.XLOOKUP(AK$1,Cdel!$B$1:$KC$1,IF(ROUNDUP(AJ70,0)=6,Cdel!$B$8:$KC$8,IF(ROUNDUP(AJ70,0)=5,Cdel!$B$9:$KC$9,IF(ROUNDUP(AJ70,0)=4,Cdel!$B$10:$KC$10,IF(ROUNDUP(AJ70,0)=3,Cdel!$B$11:$KC$11,IF(ROUNDUP(AJ70,0)=2,Cdel!$B$12:$KC$12,IF(ROUNDUP(AJ70,0)=1,Cdel!$B$13:$KC$13)))))))</f>
        <v>0.9518402655764453</v>
      </c>
      <c r="AL70" s="8" cm="1">
        <f t="array" aca="1" ref="AL70" ca="1">AK70-_xlfn.XLOOKUP(AL$1,Cdel!$B$1:$KC$1,IF(ROUNDUP(AK70,0)=6,Cdel!$B$8:$KC$8,IF(ROUNDUP(AK70,0)=5,Cdel!$B$9:$KC$9,IF(ROUNDUP(AK70,0)=4,Cdel!$B$10:$KC$10,IF(ROUNDUP(AK70,0)=3,Cdel!$B$11:$KC$11,IF(ROUNDUP(AK70,0)=2,Cdel!$B$12:$KC$12,IF(ROUNDUP(AK70,0)=1,Cdel!$B$13:$KC$13)))))))</f>
        <v>0.93922870334808661</v>
      </c>
      <c r="AM70" s="8" cm="1">
        <f t="array" aca="1" ref="AM70" ca="1">AL70-_xlfn.XLOOKUP(AM$1,Cdel!$B$1:$KC$1,IF(ROUNDUP(AL70,0)=6,Cdel!$B$8:$KC$8,IF(ROUNDUP(AL70,0)=5,Cdel!$B$9:$KC$9,IF(ROUNDUP(AL70,0)=4,Cdel!$B$10:$KC$10,IF(ROUNDUP(AL70,0)=3,Cdel!$B$11:$KC$11,IF(ROUNDUP(AL70,0)=2,Cdel!$B$12:$KC$12,IF(ROUNDUP(AL70,0)=1,Cdel!$B$13:$KC$13)))))))</f>
        <v>0.92696601030677162</v>
      </c>
      <c r="AN70" s="8" cm="1">
        <f t="array" aca="1" ref="AN70" ca="1">AM70-_xlfn.XLOOKUP(AN$1,Cdel!$B$1:$KC$1,IF(ROUNDUP(AM70,0)=6,Cdel!$B$8:$KC$8,IF(ROUNDUP(AM70,0)=5,Cdel!$B$9:$KC$9,IF(ROUNDUP(AM70,0)=4,Cdel!$B$10:$KC$10,IF(ROUNDUP(AM70,0)=3,Cdel!$B$11:$KC$11,IF(ROUNDUP(AM70,0)=2,Cdel!$B$12:$KC$12,IF(ROUNDUP(AM70,0)=1,Cdel!$B$13:$KC$13)))))))</f>
        <v>0.91504253580752315</v>
      </c>
      <c r="AO70" s="8" cm="1">
        <f t="array" aca="1" ref="AO70" ca="1">AN70-_xlfn.XLOOKUP(AO$1,Cdel!$B$1:$KC$1,IF(ROUNDUP(AN70,0)=6,Cdel!$B$8:$KC$8,IF(ROUNDUP(AN70,0)=5,Cdel!$B$9:$KC$9,IF(ROUNDUP(AN70,0)=4,Cdel!$B$10:$KC$10,IF(ROUNDUP(AN70,0)=3,Cdel!$B$11:$KC$11,IF(ROUNDUP(AN70,0)=2,Cdel!$B$12:$KC$12,IF(ROUNDUP(AN70,0)=1,Cdel!$B$13:$KC$13)))))))</f>
        <v>0.9034488961677446</v>
      </c>
      <c r="AP70" s="8" cm="1">
        <f t="array" aca="1" ref="AP70" ca="1">AO70-_xlfn.XLOOKUP(AP$1,Cdel!$B$1:$KC$1,IF(ROUNDUP(AO70,0)=6,Cdel!$B$8:$KC$8,IF(ROUNDUP(AO70,0)=5,Cdel!$B$9:$KC$9,IF(ROUNDUP(AO70,0)=4,Cdel!$B$10:$KC$10,IF(ROUNDUP(AO70,0)=3,Cdel!$B$11:$KC$11,IF(ROUNDUP(AO70,0)=2,Cdel!$B$12:$KC$12,IF(ROUNDUP(AO70,0)=1,Cdel!$B$13:$KC$13)))))))</f>
        <v>0.89217596728233317</v>
      </c>
      <c r="AQ70" s="8" cm="1">
        <f t="array" aca="1" ref="AQ70" ca="1">AP70-_xlfn.XLOOKUP(AQ$1,Cdel!$B$1:$KC$1,IF(ROUNDUP(AP70,0)=6,Cdel!$B$8:$KC$8,IF(ROUNDUP(AP70,0)=5,Cdel!$B$9:$KC$9,IF(ROUNDUP(AP70,0)=4,Cdel!$B$10:$KC$10,IF(ROUNDUP(AP70,0)=3,Cdel!$B$11:$KC$11,IF(ROUNDUP(AP70,0)=2,Cdel!$B$12:$KC$12,IF(ROUNDUP(AP70,0)=1,Cdel!$B$13:$KC$13)))))))</f>
        <v>0.88121487744307958</v>
      </c>
      <c r="AR70" s="8" cm="1">
        <f t="array" aca="1" ref="AR70" ca="1">AQ70-_xlfn.XLOOKUP(AR$1,Cdel!$B$1:$KC$1,IF(ROUNDUP(AQ70,0)=6,Cdel!$B$8:$KC$8,IF(ROUNDUP(AQ70,0)=5,Cdel!$B$9:$KC$9,IF(ROUNDUP(AQ70,0)=4,Cdel!$B$10:$KC$10,IF(ROUNDUP(AQ70,0)=3,Cdel!$B$11:$KC$11,IF(ROUNDUP(AQ70,0)=2,Cdel!$B$12:$KC$12,IF(ROUNDUP(AQ70,0)=1,Cdel!$B$13:$KC$13)))))))</f>
        <v>0.87055700035670225</v>
      </c>
      <c r="AS70" s="8" cm="1">
        <f t="array" aca="1" ref="AS70" ca="1">AR70-_xlfn.XLOOKUP(AS$1,Cdel!$B$1:$KC$1,IF(ROUNDUP(AR70,0)=6,Cdel!$B$8:$KC$8,IF(ROUNDUP(AR70,0)=5,Cdel!$B$9:$KC$9,IF(ROUNDUP(AR70,0)=4,Cdel!$B$10:$KC$10,IF(ROUNDUP(AR70,0)=3,Cdel!$B$11:$KC$11,IF(ROUNDUP(AR70,0)=2,Cdel!$B$12:$KC$12,IF(ROUNDUP(AR70,0)=1,Cdel!$B$13:$KC$13)))))))</f>
        <v>0.86019394835602059</v>
      </c>
      <c r="AT70" s="8" cm="1">
        <f t="array" aca="1" ref="AT70" ca="1">AS70-_xlfn.XLOOKUP(AT$1,Cdel!$B$1:$KC$1,IF(ROUNDUP(AS70,0)=6,Cdel!$B$8:$KC$8,IF(ROUNDUP(AS70,0)=5,Cdel!$B$9:$KC$9,IF(ROUNDUP(AS70,0)=4,Cdel!$B$10:$KC$10,IF(ROUNDUP(AS70,0)=3,Cdel!$B$11:$KC$11,IF(ROUNDUP(AS70,0)=2,Cdel!$B$12:$KC$12,IF(ROUNDUP(AS70,0)=1,Cdel!$B$13:$KC$13)))))))</f>
        <v>0.85011756579892617</v>
      </c>
      <c r="AU70" s="8" cm="1">
        <f t="array" aca="1" ref="AU70" ca="1">AT70-_xlfn.XLOOKUP(AU$1,Cdel!$B$1:$KC$1,IF(ROUNDUP(AT70,0)=6,Cdel!$B$8:$KC$8,IF(ROUNDUP(AT70,0)=5,Cdel!$B$9:$KC$9,IF(ROUNDUP(AT70,0)=4,Cdel!$B$10:$KC$10,IF(ROUNDUP(AT70,0)=3,Cdel!$B$11:$KC$11,IF(ROUNDUP(AT70,0)=2,Cdel!$B$12:$KC$12,IF(ROUNDUP(AT70,0)=1,Cdel!$B$13:$KC$13)))))))</f>
        <v>0.84031992264995425</v>
      </c>
      <c r="AV70" s="8" cm="1">
        <f t="array" aca="1" ref="AV70" ca="1">AU70-_xlfn.XLOOKUP(AV$1,Cdel!$B$1:$KC$1,IF(ROUNDUP(AU70,0)=6,Cdel!$B$8:$KC$8,IF(ROUNDUP(AU70,0)=5,Cdel!$B$9:$KC$9,IF(ROUNDUP(AU70,0)=4,Cdel!$B$10:$KC$10,IF(ROUNDUP(AU70,0)=3,Cdel!$B$11:$KC$11,IF(ROUNDUP(AU70,0)=2,Cdel!$B$12:$KC$12,IF(ROUNDUP(AU70,0)=1,Cdel!$B$13:$KC$13)))))))</f>
        <v>0.83079330823940745</v>
      </c>
      <c r="AW70" s="8" cm="1">
        <f t="array" aca="1" ref="AW70" ca="1">AV70-_xlfn.XLOOKUP(AW$1,Cdel!$B$1:$KC$1,IF(ROUNDUP(AV70,0)=6,Cdel!$B$8:$KC$8,IF(ROUNDUP(AV70,0)=5,Cdel!$B$9:$KC$9,IF(ROUNDUP(AV70,0)=4,Cdel!$B$10:$KC$10,IF(ROUNDUP(AV70,0)=3,Cdel!$B$11:$KC$11,IF(ROUNDUP(AV70,0)=2,Cdel!$B$12:$KC$12,IF(ROUNDUP(AV70,0)=1,Cdel!$B$13:$KC$13)))))))</f>
        <v>0.82153022519511842</v>
      </c>
      <c r="AX70" s="8" cm="1">
        <f t="array" aca="1" ref="AX70" ca="1">AW70-_xlfn.XLOOKUP(AX$1,Cdel!$B$1:$KC$1,IF(ROUNDUP(AW70,0)=6,Cdel!$B$8:$KC$8,IF(ROUNDUP(AW70,0)=5,Cdel!$B$9:$KC$9,IF(ROUNDUP(AW70,0)=4,Cdel!$B$10:$KC$10,IF(ROUNDUP(AW70,0)=3,Cdel!$B$11:$KC$11,IF(ROUNDUP(AW70,0)=2,Cdel!$B$12:$KC$12,IF(ROUNDUP(AW70,0)=1,Cdel!$B$13:$KC$13)))))))</f>
        <v>0.81252338354207532</v>
      </c>
      <c r="AY70" s="8" cm="1">
        <f t="array" aca="1" ref="AY70" ca="1">AX70-_xlfn.XLOOKUP(AY$1,Cdel!$B$1:$KC$1,IF(ROUNDUP(AX70,0)=6,Cdel!$B$8:$KC$8,IF(ROUNDUP(AX70,0)=5,Cdel!$B$9:$KC$9,IF(ROUNDUP(AX70,0)=4,Cdel!$B$10:$KC$10,IF(ROUNDUP(AX70,0)=3,Cdel!$B$11:$KC$11,IF(ROUNDUP(AX70,0)=2,Cdel!$B$12:$KC$12,IF(ROUNDUP(AX70,0)=1,Cdel!$B$13:$KC$13)))))))</f>
        <v>0.80376569496526717</v>
      </c>
      <c r="AZ70" s="8" cm="1">
        <f t="array" aca="1" ref="AZ70" ca="1">AY70-_xlfn.XLOOKUP(AZ$1,Cdel!$B$1:$KC$1,IF(ROUNDUP(AY70,0)=6,Cdel!$B$8:$KC$8,IF(ROUNDUP(AY70,0)=5,Cdel!$B$9:$KC$9,IF(ROUNDUP(AY70,0)=4,Cdel!$B$10:$KC$10,IF(ROUNDUP(AY70,0)=3,Cdel!$B$11:$KC$11,IF(ROUNDUP(AY70,0)=2,Cdel!$B$12:$KC$12,IF(ROUNDUP(AY70,0)=1,Cdel!$B$13:$KC$13)))))))</f>
        <v>0.7952502672312356</v>
      </c>
      <c r="BA70" s="8" cm="1">
        <f t="array" aca="1" ref="BA70" ca="1">AZ70-_xlfn.XLOOKUP(BA$1,Cdel!$B$1:$KC$1,IF(ROUNDUP(AZ70,0)=6,Cdel!$B$8:$KC$8,IF(ROUNDUP(AZ70,0)=5,Cdel!$B$9:$KC$9,IF(ROUNDUP(AZ70,0)=4,Cdel!$B$10:$KC$10,IF(ROUNDUP(AZ70,0)=3,Cdel!$B$11:$KC$11,IF(ROUNDUP(AZ70,0)=2,Cdel!$B$12:$KC$12,IF(ROUNDUP(AZ70,0)=1,Cdel!$B$13:$KC$13)))))))</f>
        <v>0.78697039876393937</v>
      </c>
      <c r="BB70" s="8" cm="1">
        <f t="array" aca="1" ref="BB70" ca="1">BA70-_xlfn.XLOOKUP(BB$1,Cdel!$B$1:$KC$1,IF(ROUNDUP(BA70,0)=6,Cdel!$B$8:$KC$8,IF(ROUNDUP(BA70,0)=5,Cdel!$B$9:$KC$9,IF(ROUNDUP(BA70,0)=4,Cdel!$B$10:$KC$10,IF(ROUNDUP(BA70,0)=3,Cdel!$B$11:$KC$11,IF(ROUNDUP(BA70,0)=2,Cdel!$B$12:$KC$12,IF(ROUNDUP(BA70,0)=1,Cdel!$B$13:$KC$13)))))))</f>
        <v>0.77891957337066597</v>
      </c>
      <c r="BC70" s="8" cm="1">
        <f t="array" aca="1" ref="BC70" ca="1">BB70-_xlfn.XLOOKUP(BC$1,Cdel!$B$1:$KC$1,IF(ROUNDUP(BB70,0)=6,Cdel!$B$8:$KC$8,IF(ROUNDUP(BB70,0)=5,Cdel!$B$9:$KC$9,IF(ROUNDUP(BB70,0)=4,Cdel!$B$10:$KC$10,IF(ROUNDUP(BB70,0)=3,Cdel!$B$11:$KC$11,IF(ROUNDUP(BB70,0)=2,Cdel!$B$12:$KC$12,IF(ROUNDUP(BB70,0)=1,Cdel!$B$13:$KC$13)))))))</f>
        <v>0.77109145511383781</v>
      </c>
      <c r="BD70" s="8" cm="1">
        <f t="array" aca="1" ref="BD70" ca="1">BC70-_xlfn.XLOOKUP(BD$1,Cdel!$B$1:$KC$1,IF(ROUNDUP(BC70,0)=6,Cdel!$B$8:$KC$8,IF(ROUNDUP(BC70,0)=5,Cdel!$B$9:$KC$9,IF(ROUNDUP(BC70,0)=4,Cdel!$B$10:$KC$10,IF(ROUNDUP(BC70,0)=3,Cdel!$B$11:$KC$11,IF(ROUNDUP(BC70,0)=2,Cdel!$B$12:$KC$12,IF(ROUNDUP(BC70,0)=1,Cdel!$B$13:$KC$13)))))))</f>
        <v>0.76347988332467875</v>
      </c>
      <c r="BE70" s="8" cm="1">
        <f t="array" aca="1" ref="BE70" ca="1">BD70-_xlfn.XLOOKUP(BE$1,Cdel!$B$1:$KC$1,IF(ROUNDUP(BD70,0)=6,Cdel!$B$8:$KC$8,IF(ROUNDUP(BD70,0)=5,Cdel!$B$9:$KC$9,IF(ROUNDUP(BD70,0)=4,Cdel!$B$10:$KC$10,IF(ROUNDUP(BD70,0)=3,Cdel!$B$11:$KC$11,IF(ROUNDUP(BD70,0)=2,Cdel!$B$12:$KC$12,IF(ROUNDUP(BD70,0)=1,Cdel!$B$13:$KC$13)))))))</f>
        <v>0.7560788677548147</v>
      </c>
      <c r="BF70" s="8" cm="1">
        <f t="array" aca="1" ref="BF70" ca="1">BE70-_xlfn.XLOOKUP(BF$1,Cdel!$B$1:$KC$1,IF(ROUNDUP(BE70,0)=6,Cdel!$B$8:$KC$8,IF(ROUNDUP(BE70,0)=5,Cdel!$B$9:$KC$9,IF(ROUNDUP(BE70,0)=4,Cdel!$B$10:$KC$10,IF(ROUNDUP(BE70,0)=3,Cdel!$B$11:$KC$11,IF(ROUNDUP(BE70,0)=2,Cdel!$B$12:$KC$12,IF(ROUNDUP(BE70,0)=1,Cdel!$B$13:$KC$13)))))))</f>
        <v>0.74888258386199436</v>
      </c>
      <c r="BG70" s="8" cm="1">
        <f t="array" aca="1" ref="BG70" ca="1">BF70-_xlfn.XLOOKUP(BG$1,Cdel!$B$1:$KC$1,IF(ROUNDUP(BF70,0)=6,Cdel!$B$8:$KC$8,IF(ROUNDUP(BF70,0)=5,Cdel!$B$9:$KC$9,IF(ROUNDUP(BF70,0)=4,Cdel!$B$10:$KC$10,IF(ROUNDUP(BF70,0)=3,Cdel!$B$11:$KC$11,IF(ROUNDUP(BF70,0)=2,Cdel!$B$12:$KC$12,IF(ROUNDUP(BF70,0)=1,Cdel!$B$13:$KC$13)))))))</f>
        <v>0.74188536822621975</v>
      </c>
      <c r="BH70" s="8" cm="1">
        <f t="array" aca="1" ref="BH70" ca="1">BG70-_xlfn.XLOOKUP(BH$1,Cdel!$B$1:$KC$1,IF(ROUNDUP(BG70,0)=6,Cdel!$B$8:$KC$8,IF(ROUNDUP(BG70,0)=5,Cdel!$B$9:$KC$9,IF(ROUNDUP(BG70,0)=4,Cdel!$B$10:$KC$10,IF(ROUNDUP(BG70,0)=3,Cdel!$B$11:$KC$11,IF(ROUNDUP(BG70,0)=2,Cdel!$B$12:$KC$12,IF(ROUNDUP(BG70,0)=1,Cdel!$B$13:$KC$13)))))))</f>
        <v>0.73508171409267775</v>
      </c>
      <c r="BI70" s="8" cm="1">
        <f t="array" aca="1" ref="BI70" ca="1">BH70-_xlfn.XLOOKUP(BI$1,Cdel!$B$1:$KC$1,IF(ROUNDUP(BH70,0)=6,Cdel!$B$8:$KC$8,IF(ROUNDUP(BH70,0)=5,Cdel!$B$9:$KC$9,IF(ROUNDUP(BH70,0)=4,Cdel!$B$10:$KC$10,IF(ROUNDUP(BH70,0)=3,Cdel!$B$11:$KC$11,IF(ROUNDUP(BH70,0)=2,Cdel!$B$12:$KC$12,IF(ROUNDUP(BH70,0)=1,Cdel!$B$13:$KC$13)))))))</f>
        <v>0.72846626703796669</v>
      </c>
      <c r="BJ70" s="8" cm="1">
        <f t="array" aca="1" ref="BJ70" ca="1">BI70-_xlfn.XLOOKUP(BJ$1,Cdel!$B$1:$KC$1,IF(ROUNDUP(BI70,0)=6,Cdel!$B$8:$KC$8,IF(ROUNDUP(BI70,0)=5,Cdel!$B$9:$KC$9,IF(ROUNDUP(BI70,0)=4,Cdel!$B$10:$KC$10,IF(ROUNDUP(BI70,0)=3,Cdel!$B$11:$KC$11,IF(ROUNDUP(BI70,0)=2,Cdel!$B$12:$KC$12,IF(ROUNDUP(BI70,0)=1,Cdel!$B$13:$KC$13)))))))</f>
        <v>0.72203382075620626</v>
      </c>
      <c r="BK70" s="8" cm="1">
        <f t="array" aca="1" ref="BK70" ca="1">BJ70-_xlfn.XLOOKUP(BK$1,Cdel!$B$1:$KC$1,IF(ROUNDUP(BJ70,0)=6,Cdel!$B$8:$KC$8,IF(ROUNDUP(BJ70,0)=5,Cdel!$B$9:$KC$9,IF(ROUNDUP(BJ70,0)=4,Cdel!$B$10:$KC$10,IF(ROUNDUP(BJ70,0)=3,Cdel!$B$11:$KC$11,IF(ROUNDUP(BJ70,0)=2,Cdel!$B$12:$KC$12,IF(ROUNDUP(BJ70,0)=1,Cdel!$B$13:$KC$13)))))))</f>
        <v>0.71577931296171526</v>
      </c>
      <c r="BL70" s="8" cm="1">
        <f t="array" aca="1" ref="BL70" ca="1">BK70-_xlfn.XLOOKUP(BL$1,Cdel!$B$1:$KC$1,IF(ROUNDUP(BK70,0)=6,Cdel!$B$8:$KC$8,IF(ROUNDUP(BK70,0)=5,Cdel!$B$9:$KC$9,IF(ROUNDUP(BK70,0)=4,Cdel!$B$10:$KC$10,IF(ROUNDUP(BK70,0)=3,Cdel!$B$11:$KC$11,IF(ROUNDUP(BK70,0)=2,Cdel!$B$12:$KC$12,IF(ROUNDUP(BK70,0)=1,Cdel!$B$13:$KC$13)))))))</f>
        <v>0.70969782140503146</v>
      </c>
      <c r="BM70" s="8" cm="1">
        <f t="array" aca="1" ref="BM70" ca="1">BL70-_xlfn.XLOOKUP(BM$1,Cdel!$B$1:$KC$1,IF(ROUNDUP(BL70,0)=6,Cdel!$B$8:$KC$8,IF(ROUNDUP(BL70,0)=5,Cdel!$B$9:$KC$9,IF(ROUNDUP(BL70,0)=4,Cdel!$B$10:$KC$10,IF(ROUNDUP(BL70,0)=3,Cdel!$B$11:$KC$11,IF(ROUNDUP(BL70,0)=2,Cdel!$B$12:$KC$12,IF(ROUNDUP(BL70,0)=1,Cdel!$B$13:$KC$13)))))))</f>
        <v>0.70378455999913903</v>
      </c>
      <c r="BN70" s="8" cm="1">
        <f t="array" aca="1" ref="BN70" ca="1">BM70-_xlfn.XLOOKUP(BN$1,Cdel!$B$1:$KC$1,IF(ROUNDUP(BM70,0)=6,Cdel!$B$8:$KC$8,IF(ROUNDUP(BM70,0)=5,Cdel!$B$9:$KC$9,IF(ROUNDUP(BM70,0)=4,Cdel!$B$10:$KC$10,IF(ROUNDUP(BM70,0)=3,Cdel!$B$11:$KC$11,IF(ROUNDUP(BM70,0)=2,Cdel!$B$12:$KC$12,IF(ROUNDUP(BM70,0)=1,Cdel!$B$13:$KC$13)))))))</f>
        <v>0.69803487505285522</v>
      </c>
      <c r="BO70" s="8" cm="1">
        <f t="array" aca="1" ref="BO70" ca="1">BN70-_xlfn.XLOOKUP(BO$1,Cdel!$B$1:$KC$1,IF(ROUNDUP(BN70,0)=6,Cdel!$B$8:$KC$8,IF(ROUNDUP(BN70,0)=5,Cdel!$B$9:$KC$9,IF(ROUNDUP(BN70,0)=4,Cdel!$B$10:$KC$10,IF(ROUNDUP(BN70,0)=3,Cdel!$B$11:$KC$11,IF(ROUNDUP(BN70,0)=2,Cdel!$B$12:$KC$12,IF(ROUNDUP(BN70,0)=1,Cdel!$B$13:$KC$13)))))))</f>
        <v>0.69244424160841123</v>
      </c>
      <c r="BP70" s="8" cm="1">
        <f t="array" aca="1" ref="BP70" ca="1">BO70-_xlfn.XLOOKUP(BP$1,Cdel!$B$1:$KC$1,IF(ROUNDUP(BO70,0)=6,Cdel!$B$8:$KC$8,IF(ROUNDUP(BO70,0)=5,Cdel!$B$9:$KC$9,IF(ROUNDUP(BO70,0)=4,Cdel!$B$10:$KC$10,IF(ROUNDUP(BO70,0)=3,Cdel!$B$11:$KC$11,IF(ROUNDUP(BO70,0)=2,Cdel!$B$12:$KC$12,IF(ROUNDUP(BO70,0)=1,Cdel!$B$13:$KC$13)))))))</f>
        <v>0.68700825988034508</v>
      </c>
      <c r="BQ70" s="8" cm="1">
        <f t="array" aca="1" ref="BQ70" ca="1">BP70-_xlfn.XLOOKUP(BQ$1,Cdel!$B$1:$KC$1,IF(ROUNDUP(BP70,0)=6,Cdel!$B$8:$KC$8,IF(ROUNDUP(BP70,0)=5,Cdel!$B$9:$KC$9,IF(ROUNDUP(BP70,0)=4,Cdel!$B$10:$KC$10,IF(ROUNDUP(BP70,0)=3,Cdel!$B$11:$KC$11,IF(ROUNDUP(BP70,0)=2,Cdel!$B$12:$KC$12,IF(ROUNDUP(BP70,0)=1,Cdel!$B$13:$KC$13)))))))</f>
        <v>0.68172265179290437</v>
      </c>
      <c r="BR70" s="8" cm="1">
        <f t="array" aca="1" ref="BR70" ca="1">BQ70-_xlfn.XLOOKUP(BR$1,Cdel!$B$1:$KC$1,IF(ROUNDUP(BQ70,0)=6,Cdel!$B$8:$KC$8,IF(ROUNDUP(BQ70,0)=5,Cdel!$B$9:$KC$9,IF(ROUNDUP(BQ70,0)=4,Cdel!$B$10:$KC$10,IF(ROUNDUP(BQ70,0)=3,Cdel!$B$11:$KC$11,IF(ROUNDUP(BQ70,0)=2,Cdel!$B$12:$KC$12,IF(ROUNDUP(BQ70,0)=1,Cdel!$B$13:$KC$13)))))))</f>
        <v>0.6765832576132339</v>
      </c>
      <c r="BS70" s="8" cm="1">
        <f t="array" aca="1" ref="BS70" ca="1">BR70-_xlfn.XLOOKUP(BS$1,Cdel!$B$1:$KC$1,IF(ROUNDUP(BR70,0)=6,Cdel!$B$8:$KC$8,IF(ROUNDUP(BR70,0)=5,Cdel!$B$9:$KC$9,IF(ROUNDUP(BR70,0)=4,Cdel!$B$10:$KC$10,IF(ROUNDUP(BR70,0)=3,Cdel!$B$11:$KC$11,IF(ROUNDUP(BR70,0)=2,Cdel!$B$12:$KC$12,IF(ROUNDUP(BR70,0)=1,Cdel!$B$13:$KC$13)))))))</f>
        <v>0.67158603267769768</v>
      </c>
      <c r="BT70" s="8" cm="1">
        <f t="array" aca="1" ref="BT70" ca="1">BS70-_xlfn.XLOOKUP(BT$1,Cdel!$B$1:$KC$1,IF(ROUNDUP(BS70,0)=6,Cdel!$B$8:$KC$8,IF(ROUNDUP(BS70,0)=5,Cdel!$B$9:$KC$9,IF(ROUNDUP(BS70,0)=4,Cdel!$B$10:$KC$10,IF(ROUNDUP(BS70,0)=3,Cdel!$B$11:$KC$11,IF(ROUNDUP(BS70,0)=2,Cdel!$B$12:$KC$12,IF(ROUNDUP(BS70,0)=1,Cdel!$B$13:$KC$13)))))))</f>
        <v>0.66672704420875983</v>
      </c>
      <c r="BU70" s="8" cm="1">
        <f t="array" aca="1" ref="BU70" ca="1">BT70-_xlfn.XLOOKUP(BU$1,Cdel!$B$1:$KC$1,IF(ROUNDUP(BT70,0)=6,Cdel!$B$8:$KC$8,IF(ROUNDUP(BT70,0)=5,Cdel!$B$9:$KC$9,IF(ROUNDUP(BT70,0)=4,Cdel!$B$10:$KC$10,IF(ROUNDUP(BT70,0)=3,Cdel!$B$11:$KC$11,IF(ROUNDUP(BT70,0)=2,Cdel!$B$12:$KC$12,IF(ROUNDUP(BT70,0)=1,Cdel!$B$13:$KC$13)))))))</f>
        <v>0.66200246821991904</v>
      </c>
      <c r="BV70" s="8" cm="1">
        <f t="array" aca="1" ref="BV70" ca="1">BU70-_xlfn.XLOOKUP(BV$1,Cdel!$B$1:$KC$1,IF(ROUNDUP(BU70,0)=6,Cdel!$B$8:$KC$8,IF(ROUNDUP(BU70,0)=5,Cdel!$B$9:$KC$9,IF(ROUNDUP(BU70,0)=4,Cdel!$B$10:$KC$10,IF(ROUNDUP(BU70,0)=3,Cdel!$B$11:$KC$11,IF(ROUNDUP(BU70,0)=2,Cdel!$B$12:$KC$12,IF(ROUNDUP(BU70,0)=1,Cdel!$B$13:$KC$13)))))))</f>
        <v>0.65740858650626055</v>
      </c>
      <c r="BW70" s="8" cm="1">
        <f t="array" aca="1" ref="BW70" ca="1">BV70-_xlfn.XLOOKUP(BW$1,Cdel!$B$1:$KC$1,IF(ROUNDUP(BV70,0)=6,Cdel!$B$8:$KC$8,IF(ROUNDUP(BV70,0)=5,Cdel!$B$9:$KC$9,IF(ROUNDUP(BV70,0)=4,Cdel!$B$10:$KC$10,IF(ROUNDUP(BV70,0)=3,Cdel!$B$11:$KC$11,IF(ROUNDUP(BV70,0)=2,Cdel!$B$12:$KC$12,IF(ROUNDUP(BV70,0)=1,Cdel!$B$13:$KC$13)))))))</f>
        <v>0.65294178371825762</v>
      </c>
      <c r="BX70" s="8" cm="1">
        <f t="array" aca="1" ref="BX70" ca="1">BW70-_xlfn.XLOOKUP(BX$1,Cdel!$B$1:$KC$1,IF(ROUNDUP(BW70,0)=6,Cdel!$B$8:$KC$8,IF(ROUNDUP(BW70,0)=5,Cdel!$B$9:$KC$9,IF(ROUNDUP(BW70,0)=4,Cdel!$B$10:$KC$10,IF(ROUNDUP(BW70,0)=3,Cdel!$B$11:$KC$11,IF(ROUNDUP(BW70,0)=2,Cdel!$B$12:$KC$12,IF(ROUNDUP(BW70,0)=1,Cdel!$B$13:$KC$13)))))))</f>
        <v>0.64859854451651922</v>
      </c>
      <c r="BY70" s="8" cm="1">
        <f t="array" aca="1" ref="BY70" ca="1">BX70-_xlfn.XLOOKUP(BY$1,Cdel!$B$1:$KC$1,IF(ROUNDUP(BX70,0)=6,Cdel!$B$8:$KC$8,IF(ROUNDUP(BX70,0)=5,Cdel!$B$9:$KC$9,IF(ROUNDUP(BX70,0)=4,Cdel!$B$10:$KC$10,IF(ROUNDUP(BX70,0)=3,Cdel!$B$11:$KC$11,IF(ROUNDUP(BX70,0)=2,Cdel!$B$12:$KC$12,IF(ROUNDUP(BX70,0)=1,Cdel!$B$13:$KC$13)))))))</f>
        <v>0.64437545080524494</v>
      </c>
      <c r="BZ70" s="8" cm="1">
        <f t="array" aca="1" ref="BZ70" ca="1">BY70-_xlfn.XLOOKUP(BZ$1,Cdel!$B$1:$KC$1,IF(ROUNDUP(BY70,0)=6,Cdel!$B$8:$KC$8,IF(ROUNDUP(BY70,0)=5,Cdel!$B$9:$KC$9,IF(ROUNDUP(BY70,0)=4,Cdel!$B$10:$KC$10,IF(ROUNDUP(BY70,0)=3,Cdel!$B$11:$KC$11,IF(ROUNDUP(BY70,0)=2,Cdel!$B$12:$KC$12,IF(ROUNDUP(BY70,0)=1,Cdel!$B$13:$KC$13)))))))</f>
        <v>0.64026917904221015</v>
      </c>
      <c r="CA70" s="8" cm="1">
        <f t="array" aca="1" ref="CA70" ca="1">BZ70-_xlfn.XLOOKUP(CA$1,Cdel!$B$1:$KC$1,IF(ROUNDUP(BZ70,0)=6,Cdel!$B$8:$KC$8,IF(ROUNDUP(BZ70,0)=5,Cdel!$B$9:$KC$9,IF(ROUNDUP(BZ70,0)=4,Cdel!$B$10:$KC$10,IF(ROUNDUP(BZ70,0)=3,Cdel!$B$11:$KC$11,IF(ROUNDUP(BZ70,0)=2,Cdel!$B$12:$KC$12,IF(ROUNDUP(BZ70,0)=1,Cdel!$B$13:$KC$13)))))))</f>
        <v>0.63627649762316374</v>
      </c>
      <c r="CB70" s="8" cm="1">
        <f t="array" aca="1" ref="CB70" ca="1">CA70-_xlfn.XLOOKUP(CB$1,Cdel!$B$1:$KC$1,IF(ROUNDUP(CA70,0)=6,Cdel!$B$8:$KC$8,IF(ROUNDUP(CA70,0)=5,Cdel!$B$9:$KC$9,IF(ROUNDUP(CA70,0)=4,Cdel!$B$10:$KC$10,IF(ROUNDUP(CA70,0)=3,Cdel!$B$11:$KC$11,IF(ROUNDUP(CA70,0)=2,Cdel!$B$12:$KC$12,IF(ROUNDUP(CA70,0)=1,Cdel!$B$13:$KC$13)))))))</f>
        <v>0.63239426433858037</v>
      </c>
      <c r="CC70" s="8" cm="1">
        <f t="array" aca="1" ref="CC70" ca="1">CB70-_xlfn.XLOOKUP(CC$1,Cdel!$B$1:$KC$1,IF(ROUNDUP(CB70,0)=6,Cdel!$B$8:$KC$8,IF(ROUNDUP(CB70,0)=5,Cdel!$B$9:$KC$9,IF(ROUNDUP(CB70,0)=4,Cdel!$B$10:$KC$10,IF(ROUNDUP(CB70,0)=3,Cdel!$B$11:$KC$11,IF(ROUNDUP(CB70,0)=2,Cdel!$B$12:$KC$12,IF(ROUNDUP(CB70,0)=1,Cdel!$B$13:$KC$13)))))))</f>
        <v>0.62861942390076575</v>
      </c>
      <c r="CD70" s="8" cm="1">
        <f t="array" aca="1" ref="CD70" ca="1">CC70-_xlfn.XLOOKUP(CD$1,Cdel!$B$1:$KC$1,IF(ROUNDUP(CC70,0)=6,Cdel!$B$8:$KC$8,IF(ROUNDUP(CC70,0)=5,Cdel!$B$9:$KC$9,IF(ROUNDUP(CC70,0)=4,Cdel!$B$10:$KC$10,IF(ROUNDUP(CC70,0)=3,Cdel!$B$11:$KC$11,IF(ROUNDUP(CC70,0)=2,Cdel!$B$12:$KC$12,IF(ROUNDUP(CC70,0)=1,Cdel!$B$13:$KC$13)))))))</f>
        <v>0.62494900553936916</v>
      </c>
      <c r="CE70" s="8" cm="1">
        <f t="array" aca="1" ref="CE70" ca="1">CD70-_xlfn.XLOOKUP(CE$1,Cdel!$B$1:$KC$1,IF(ROUNDUP(CD70,0)=6,Cdel!$B$8:$KC$8,IF(ROUNDUP(CD70,0)=5,Cdel!$B$9:$KC$9,IF(ROUNDUP(CD70,0)=4,Cdel!$B$10:$KC$10,IF(ROUNDUP(CD70,0)=3,Cdel!$B$11:$KC$11,IF(ROUNDUP(CD70,0)=2,Cdel!$B$12:$KC$12,IF(ROUNDUP(CD70,0)=1,Cdel!$B$13:$KC$13)))))))</f>
        <v>0.62138012066340942</v>
      </c>
      <c r="CF70" s="8" cm="1">
        <f t="array" aca="1" ref="CF70" ca="1">CE70-_xlfn.XLOOKUP(CF$1,Cdel!$B$1:$KC$1,IF(ROUNDUP(CE70,0)=6,Cdel!$B$8:$KC$8,IF(ROUNDUP(CE70,0)=5,Cdel!$B$9:$KC$9,IF(ROUNDUP(CE70,0)=4,Cdel!$B$10:$KC$10,IF(ROUNDUP(CE70,0)=3,Cdel!$B$11:$KC$11,IF(ROUNDUP(CE70,0)=2,Cdel!$B$12:$KC$12,IF(ROUNDUP(CE70,0)=1,Cdel!$B$13:$KC$13)))))))</f>
        <v>0.61790996058797665</v>
      </c>
      <c r="CG70" s="8" cm="1">
        <f t="array" aca="1" ref="CG70" ca="1">CF70-_xlfn.XLOOKUP(CG$1,Cdel!$B$1:$KC$1,IF(ROUNDUP(CF70,0)=6,Cdel!$B$8:$KC$8,IF(ROUNDUP(CF70,0)=5,Cdel!$B$9:$KC$9,IF(ROUNDUP(CF70,0)=4,Cdel!$B$10:$KC$10,IF(ROUNDUP(CF70,0)=3,Cdel!$B$11:$KC$11,IF(ROUNDUP(CF70,0)=2,Cdel!$B$12:$KC$12,IF(ROUNDUP(CF70,0)=1,Cdel!$B$13:$KC$13)))))))</f>
        <v>0.61453579432381844</v>
      </c>
      <c r="CH70" s="8" cm="1">
        <f t="array" aca="1" ref="CH70" ca="1">CG70-_xlfn.XLOOKUP(CH$1,Cdel!$B$1:$KC$1,IF(ROUNDUP(CG70,0)=6,Cdel!$B$8:$KC$8,IF(ROUNDUP(CG70,0)=5,Cdel!$B$9:$KC$9,IF(ROUNDUP(CG70,0)=4,Cdel!$B$10:$KC$10,IF(ROUNDUP(CG70,0)=3,Cdel!$B$11:$KC$11,IF(ROUNDUP(CG70,0)=2,Cdel!$B$12:$KC$12,IF(ROUNDUP(CG70,0)=1,Cdel!$B$13:$KC$13)))))))</f>
        <v>0.61125496642807264</v>
      </c>
      <c r="CI70" s="8" cm="1">
        <f t="array" aca="1" ref="CI70" ca="1">CH70-_xlfn.XLOOKUP(CI$1,Cdel!$B$1:$KC$1,IF(ROUNDUP(CH70,0)=6,Cdel!$B$8:$KC$8,IF(ROUNDUP(CH70,0)=5,Cdel!$B$9:$KC$9,IF(ROUNDUP(CH70,0)=4,Cdel!$B$10:$KC$10,IF(ROUNDUP(CH70,0)=3,Cdel!$B$11:$KC$11,IF(ROUNDUP(CH70,0)=2,Cdel!$B$12:$KC$12,IF(ROUNDUP(CH70,0)=1,Cdel!$B$13:$KC$13)))))))</f>
        <v>0.60806489491445415</v>
      </c>
      <c r="CJ70" s="8" cm="1">
        <f t="array" aca="1" ref="CJ70" ca="1">CI70-_xlfn.XLOOKUP(CJ$1,Cdel!$B$1:$KC$1,IF(ROUNDUP(CI70,0)=6,Cdel!$B$8:$KC$8,IF(ROUNDUP(CI70,0)=5,Cdel!$B$9:$KC$9,IF(ROUNDUP(CI70,0)=4,Cdel!$B$10:$KC$10,IF(ROUNDUP(CI70,0)=3,Cdel!$B$11:$KC$11,IF(ROUNDUP(CI70,0)=2,Cdel!$B$12:$KC$12,IF(ROUNDUP(CI70,0)=1,Cdel!$B$13:$KC$13)))))))</f>
        <v>0.60496306922125143</v>
      </c>
      <c r="CK70" s="8" cm="1">
        <f t="array" aca="1" ref="CK70" ca="1">CJ70-_xlfn.XLOOKUP(CK$1,Cdel!$B$1:$KC$1,IF(ROUNDUP(CJ70,0)=6,Cdel!$B$8:$KC$8,IF(ROUNDUP(CJ70,0)=5,Cdel!$B$9:$KC$9,IF(ROUNDUP(CJ70,0)=4,Cdel!$B$10:$KC$10,IF(ROUNDUP(CJ70,0)=3,Cdel!$B$11:$KC$11,IF(ROUNDUP(CJ70,0)=2,Cdel!$B$12:$KC$12,IF(ROUNDUP(CJ70,0)=1,Cdel!$B$13:$KC$13)))))))</f>
        <v>0.60194704823553402</v>
      </c>
      <c r="CL70" s="8" cm="1">
        <f t="array" aca="1" ref="CL70" ca="1">CK70-_xlfn.XLOOKUP(CL$1,Cdel!$B$1:$KC$1,IF(ROUNDUP(CK70,0)=6,Cdel!$B$8:$KC$8,IF(ROUNDUP(CK70,0)=5,Cdel!$B$9:$KC$9,IF(ROUNDUP(CK70,0)=4,Cdel!$B$10:$KC$10,IF(ROUNDUP(CK70,0)=3,Cdel!$B$11:$KC$11,IF(ROUNDUP(CK70,0)=2,Cdel!$B$12:$KC$12,IF(ROUNDUP(CK70,0)=1,Cdel!$B$13:$KC$13)))))))</f>
        <v>0.59901445837201561</v>
      </c>
      <c r="CM70" s="8" cm="1">
        <f t="array" aca="1" ref="CM70" ca="1">CL70-_xlfn.XLOOKUP(CM$1,Cdel!$B$1:$KC$1,IF(ROUNDUP(CL70,0)=6,Cdel!$B$8:$KC$8,IF(ROUNDUP(CL70,0)=5,Cdel!$B$9:$KC$9,IF(ROUNDUP(CL70,0)=4,Cdel!$B$10:$KC$10,IF(ROUNDUP(CL70,0)=3,Cdel!$B$11:$KC$11,IF(ROUNDUP(CL70,0)=2,Cdel!$B$12:$KC$12,IF(ROUNDUP(CL70,0)=1,Cdel!$B$13:$KC$13)))))))</f>
        <v>0.59616299170506015</v>
      </c>
      <c r="CN70" s="8" cm="1">
        <f t="array" aca="1" ref="CN70" ca="1">CM70-_xlfn.XLOOKUP(CN$1,Cdel!$B$1:$KC$1,IF(ROUNDUP(CM70,0)=6,Cdel!$B$8:$KC$8,IF(ROUNDUP(CM70,0)=5,Cdel!$B$9:$KC$9,IF(ROUNDUP(CM70,0)=4,Cdel!$B$10:$KC$10,IF(ROUNDUP(CM70,0)=3,Cdel!$B$11:$KC$11,IF(ROUNDUP(CM70,0)=2,Cdel!$B$12:$KC$12,IF(ROUNDUP(CM70,0)=1,Cdel!$B$13:$KC$13)))))))</f>
        <v>0.59339040415236266</v>
      </c>
      <c r="CO70" s="8" cm="1">
        <f t="array" aca="1" ref="CO70" ca="1">CN70-_xlfn.XLOOKUP(CO$1,Cdel!$B$1:$KC$1,IF(ROUNDUP(CN70,0)=6,Cdel!$B$8:$KC$8,IF(ROUNDUP(CN70,0)=5,Cdel!$B$9:$KC$9,IF(ROUNDUP(CN70,0)=4,Cdel!$B$10:$KC$10,IF(ROUNDUP(CN70,0)=3,Cdel!$B$11:$KC$11,IF(ROUNDUP(CN70,0)=2,Cdel!$B$12:$KC$12,IF(ROUNDUP(CN70,0)=1,Cdel!$B$13:$KC$13)))))))</f>
        <v>0.59069451370887349</v>
      </c>
      <c r="CP70" s="8" cm="1">
        <f t="array" aca="1" ref="CP70" ca="1">CO70-_xlfn.XLOOKUP(CP$1,Cdel!$B$1:$KC$1,IF(ROUNDUP(CO70,0)=6,Cdel!$B$8:$KC$8,IF(ROUNDUP(CO70,0)=5,Cdel!$B$9:$KC$9,IF(ROUNDUP(CO70,0)=4,Cdel!$B$10:$KC$10,IF(ROUNDUP(CO70,0)=3,Cdel!$B$11:$KC$11,IF(ROUNDUP(CO70,0)=2,Cdel!$B$12:$KC$12,IF(ROUNDUP(CO70,0)=1,Cdel!$B$13:$KC$13)))))))</f>
        <v>0.58807319872957731</v>
      </c>
      <c r="CQ70" s="8" cm="1">
        <f t="array" aca="1" ref="CQ70" ca="1">CP70-_xlfn.XLOOKUP(CQ$1,Cdel!$B$1:$KC$1,IF(ROUNDUP(CP70,0)=6,Cdel!$B$8:$KC$8,IF(ROUNDUP(CP70,0)=5,Cdel!$B$9:$KC$9,IF(ROUNDUP(CP70,0)=4,Cdel!$B$10:$KC$10,IF(ROUNDUP(CP70,0)=3,Cdel!$B$11:$KC$11,IF(ROUNDUP(CP70,0)=2,Cdel!$B$12:$KC$12,IF(ROUNDUP(CP70,0)=1,Cdel!$B$13:$KC$13)))))))</f>
        <v>0.5855243962597747</v>
      </c>
      <c r="CR70" s="8" cm="1">
        <f t="array" aca="1" ref="CR70" ca="1">CQ70-_xlfn.XLOOKUP(CR$1,Cdel!$B$1:$KC$1,IF(ROUNDUP(CQ70,0)=6,Cdel!$B$8:$KC$8,IF(ROUNDUP(CQ70,0)=5,Cdel!$B$9:$KC$9,IF(ROUNDUP(CQ70,0)=4,Cdel!$B$10:$KC$10,IF(ROUNDUP(CQ70,0)=3,Cdel!$B$11:$KC$11,IF(ROUNDUP(CQ70,0)=2,Cdel!$B$12:$KC$12,IF(ROUNDUP(CQ70,0)=1,Cdel!$B$13:$KC$13)))))))</f>
        <v>0.58304610041155258</v>
      </c>
      <c r="CS70" s="8" cm="1">
        <f t="array" aca="1" ref="CS70" ca="1">CR70-_xlfn.XLOOKUP(CS$1,Cdel!$B$1:$KC$1,IF(ROUNDUP(CR70,0)=6,Cdel!$B$8:$KC$8,IF(ROUNDUP(CR70,0)=5,Cdel!$B$9:$KC$9,IF(ROUNDUP(CR70,0)=4,Cdel!$B$10:$KC$10,IF(ROUNDUP(CR70,0)=3,Cdel!$B$11:$KC$11,IF(ROUNDUP(CR70,0)=2,Cdel!$B$12:$KC$12,IF(ROUNDUP(CR70,0)=1,Cdel!$B$13:$KC$13)))))))</f>
        <v>0.58063636078516623</v>
      </c>
      <c r="CT70" s="8" cm="1">
        <f t="array" aca="1" ref="CT70" ca="1">CS70-_xlfn.XLOOKUP(CT$1,Cdel!$B$1:$KC$1,IF(ROUNDUP(CS70,0)=6,Cdel!$B$8:$KC$8,IF(ROUNDUP(CS70,0)=5,Cdel!$B$9:$KC$9,IF(ROUNDUP(CS70,0)=4,Cdel!$B$10:$KC$10,IF(ROUNDUP(CS70,0)=3,Cdel!$B$11:$KC$11,IF(ROUNDUP(CS70,0)=2,Cdel!$B$12:$KC$12,IF(ROUNDUP(CS70,0)=1,Cdel!$B$13:$KC$13)))))))</f>
        <v>0.57829328093408938</v>
      </c>
      <c r="CU70" s="8" cm="1">
        <f t="array" aca="1" ref="CU70" ca="1">CT70-_xlfn.XLOOKUP(CU$1,Cdel!$B$1:$KC$1,IF(ROUNDUP(CT70,0)=6,Cdel!$B$8:$KC$8,IF(ROUNDUP(CT70,0)=5,Cdel!$B$9:$KC$9,IF(ROUNDUP(CT70,0)=4,Cdel!$B$10:$KC$10,IF(ROUNDUP(CT70,0)=3,Cdel!$B$11:$KC$11,IF(ROUNDUP(CT70,0)=2,Cdel!$B$12:$KC$12,IF(ROUNDUP(CT70,0)=1,Cdel!$B$13:$KC$13)))))))</f>
        <v>0.57601501687252543</v>
      </c>
      <c r="CV70" s="8" cm="1">
        <f t="array" aca="1" ref="CV70" ca="1">CU70-_xlfn.XLOOKUP(CV$1,Cdel!$B$1:$KC$1,IF(ROUNDUP(CU70,0)=6,Cdel!$B$8:$KC$8,IF(ROUNDUP(CU70,0)=5,Cdel!$B$9:$KC$9,IF(ROUNDUP(CU70,0)=4,Cdel!$B$10:$KC$10,IF(ROUNDUP(CU70,0)=3,Cdel!$B$11:$KC$11,IF(ROUNDUP(CU70,0)=2,Cdel!$B$12:$KC$12,IF(ROUNDUP(CU70,0)=1,Cdel!$B$13:$KC$13)))))))</f>
        <v>0.57379977562420514</v>
      </c>
      <c r="CW70" s="8" cm="1">
        <f t="array" aca="1" ref="CW70" ca="1">CV70-_xlfn.XLOOKUP(CW$1,Cdel!$B$1:$KC$1,IF(ROUNDUP(CV70,0)=6,Cdel!$B$8:$KC$8,IF(ROUNDUP(CV70,0)=5,Cdel!$B$9:$KC$9,IF(ROUNDUP(CV70,0)=4,Cdel!$B$10:$KC$10,IF(ROUNDUP(CV70,0)=3,Cdel!$B$11:$KC$11,IF(ROUNDUP(CV70,0)=2,Cdel!$B$12:$KC$12,IF(ROUNDUP(CV70,0)=1,Cdel!$B$13:$KC$13)))))))</f>
        <v>0.57164581381132773</v>
      </c>
      <c r="CX70" s="8" cm="1">
        <f t="array" aca="1" ref="CX70" ca="1">CW70-_xlfn.XLOOKUP(CX$1,Cdel!$B$1:$KC$1,IF(ROUNDUP(CW70,0)=6,Cdel!$B$8:$KC$8,IF(ROUNDUP(CW70,0)=5,Cdel!$B$9:$KC$9,IF(ROUNDUP(CW70,0)=4,Cdel!$B$10:$KC$10,IF(ROUNDUP(CW70,0)=3,Cdel!$B$11:$KC$11,IF(ROUNDUP(CW70,0)=2,Cdel!$B$12:$KC$12,IF(ROUNDUP(CW70,0)=1,Cdel!$B$13:$KC$13)))))))</f>
        <v>0.56955143628253624</v>
      </c>
      <c r="CY70" s="8" cm="1">
        <f t="array" aca="1" ref="CY70" ca="1">CX70-_xlfn.XLOOKUP(CY$1,Cdel!$B$1:$KC$1,IF(ROUNDUP(CX70,0)=6,Cdel!$B$8:$KC$8,IF(ROUNDUP(CX70,0)=5,Cdel!$B$9:$KC$9,IF(ROUNDUP(CX70,0)=4,Cdel!$B$10:$KC$10,IF(ROUNDUP(CX70,0)=3,Cdel!$B$11:$KC$11,IF(ROUNDUP(CX70,0)=2,Cdel!$B$12:$KC$12,IF(ROUNDUP(CX70,0)=1,Cdel!$B$13:$KC$13)))))))</f>
        <v>0.56751499477884626</v>
      </c>
      <c r="CZ70" s="8" cm="1">
        <f t="array" aca="1" ref="CZ70" ca="1">CY70-_xlfn.XLOOKUP(CZ$1,Cdel!$B$1:$KC$1,IF(ROUNDUP(CY70,0)=6,Cdel!$B$8:$KC$8,IF(ROUNDUP(CY70,0)=5,Cdel!$B$9:$KC$9,IF(ROUNDUP(CY70,0)=4,Cdel!$B$10:$KC$10,IF(ROUNDUP(CY70,0)=3,Cdel!$B$11:$KC$11,IF(ROUNDUP(CY70,0)=2,Cdel!$B$12:$KC$12,IF(ROUNDUP(CY70,0)=1,Cdel!$B$13:$KC$13)))))))</f>
        <v>0.565534886636479</v>
      </c>
      <c r="DA70" s="8" cm="1">
        <f t="array" aca="1" ref="DA70" ca="1">CZ70-_xlfn.XLOOKUP(DA$1,Cdel!$B$1:$KC$1,IF(ROUNDUP(CZ70,0)=6,Cdel!$B$8:$KC$8,IF(ROUNDUP(CZ70,0)=5,Cdel!$B$9:$KC$9,IF(ROUNDUP(CZ70,0)=4,Cdel!$B$10:$KC$10,IF(ROUNDUP(CZ70,0)=3,Cdel!$B$11:$KC$11,IF(ROUNDUP(CZ70,0)=2,Cdel!$B$12:$KC$12,IF(ROUNDUP(CZ70,0)=1,Cdel!$B$13:$KC$13)))))))</f>
        <v>0.56360955352557707</v>
      </c>
      <c r="DB70" s="8" cm="1">
        <f t="array" aca="1" ref="DB70" ca="1">DA70-_xlfn.XLOOKUP(DB$1,Cdel!$B$1:$KC$1,IF(ROUNDUP(DA70,0)=6,Cdel!$B$8:$KC$8,IF(ROUNDUP(DA70,0)=5,Cdel!$B$9:$KC$9,IF(ROUNDUP(DA70,0)=4,Cdel!$B$10:$KC$10,IF(ROUNDUP(DA70,0)=3,Cdel!$B$11:$KC$11,IF(ROUNDUP(DA70,0)=2,Cdel!$B$12:$KC$12,IF(ROUNDUP(DA70,0)=1,Cdel!$B$13:$KC$13)))))))</f>
        <v>0.56173748022381109</v>
      </c>
      <c r="DC70" s="8" cm="1">
        <f t="array" aca="1" ref="DC70" ca="1">DB70-_xlfn.XLOOKUP(DC$1,Cdel!$B$1:$KC$1,IF(ROUNDUP(DB70,0)=6,Cdel!$B$8:$KC$8,IF(ROUNDUP(DB70,0)=5,Cdel!$B$9:$KC$9,IF(ROUNDUP(DB70,0)=4,Cdel!$B$10:$KC$10,IF(ROUNDUP(DB70,0)=3,Cdel!$B$11:$KC$11,IF(ROUNDUP(DB70,0)=2,Cdel!$B$12:$KC$12,IF(ROUNDUP(DB70,0)=1,Cdel!$B$13:$KC$13)))))))</f>
        <v>0.55991719342391111</v>
      </c>
      <c r="DD70" s="8" cm="1">
        <f t="array" aca="1" ref="DD70" ca="1">DC70-_xlfn.XLOOKUP(DD$1,Cdel!$B$1:$KC$1,IF(ROUNDUP(DC70,0)=6,Cdel!$B$8:$KC$8,IF(ROUNDUP(DC70,0)=5,Cdel!$B$9:$KC$9,IF(ROUNDUP(DC70,0)=4,Cdel!$B$10:$KC$10,IF(ROUNDUP(DC70,0)=3,Cdel!$B$11:$KC$11,IF(ROUNDUP(DC70,0)=2,Cdel!$B$12:$KC$12,IF(ROUNDUP(DC70,0)=1,Cdel!$B$13:$KC$13)))))))</f>
        <v>0.5581472605741854</v>
      </c>
    </row>
    <row r="71" spans="1:108" x14ac:dyDescent="0.15">
      <c r="A71" s="3" t="s">
        <v>89</v>
      </c>
      <c r="B71" s="3" t="s">
        <v>408</v>
      </c>
      <c r="C71" s="3" t="s">
        <v>89</v>
      </c>
      <c r="D71" s="2">
        <v>0</v>
      </c>
      <c r="E71" s="2">
        <v>2000</v>
      </c>
      <c r="F71" s="3"/>
      <c r="G71" s="4">
        <f t="shared" ca="1" si="3"/>
        <v>26</v>
      </c>
      <c r="H71">
        <f ca="1">_xlfn.LET(
_xlpm.score,_xlfn.XLOOKUP(G71,DecayFns!$A$2:$A$289,DecayFns!$N$2:$N$289),
IF(D71=1,IF(_xlpm.score=6,_xlpm.score,_xlpm.score+1),IF(_xlpm.score=1,_xlpm.score,_xlpm.score-1)
))</f>
        <v>2</v>
      </c>
      <c r="I71" s="7" cm="1">
        <f t="array" aca="1" ref="I71" ca="1">H71-_xlfn.XLOOKUP(I$1,Cdel!$B$1:$KC$1,IF(ROUNDUP(H71,0)=6,Cdel!$B$8:$KC$8,IF(ROUNDUP(H71,0)=5,Cdel!$B$9:$KC$9,IF(ROUNDUP(H71,0)=4,Cdel!$B$10:$KC$10,IF(ROUNDUP(H71,0)=3,Cdel!$B$11:$KC$11,IF(ROUNDUP(H71,0)=2,Cdel!$B$12:$KC$12,IF(ROUNDUP(H71,0)=1,Cdel!$B$13:$KC$13)))))))</f>
        <v>2</v>
      </c>
      <c r="J71" s="8" cm="1">
        <f t="array" aca="1" ref="J71" ca="1">I71-_xlfn.XLOOKUP(J$1,Cdel!$B$1:$KC$1,IF(ROUNDUP(I71,0)=6,Cdel!$B$8:$KC$8,IF(ROUNDUP(I71,0)=5,Cdel!$B$9:$KC$9,IF(ROUNDUP(I71,0)=4,Cdel!$B$10:$KC$10,IF(ROUNDUP(I71,0)=3,Cdel!$B$11:$KC$11,IF(ROUNDUP(I71,0)=2,Cdel!$B$12:$KC$12,IF(ROUNDUP(I71,0)=1,Cdel!$B$13:$KC$13)))))))</f>
        <v>1.9446747071098003</v>
      </c>
      <c r="K71" s="8" cm="1">
        <f t="array" aca="1" ref="K71" ca="1">J71-_xlfn.XLOOKUP(K$1,Cdel!$B$1:$KC$1,IF(ROUNDUP(J71,0)=6,Cdel!$B$8:$KC$8,IF(ROUNDUP(J71,0)=5,Cdel!$B$9:$KC$9,IF(ROUNDUP(J71,0)=4,Cdel!$B$10:$KC$10,IF(ROUNDUP(J71,0)=3,Cdel!$B$11:$KC$11,IF(ROUNDUP(J71,0)=2,Cdel!$B$12:$KC$12,IF(ROUNDUP(J71,0)=1,Cdel!$B$13:$KC$13)))))))</f>
        <v>1.8908798582362936</v>
      </c>
      <c r="L71" s="8" cm="1">
        <f t="array" aca="1" ref="L71" ca="1">K71-_xlfn.XLOOKUP(L$1,Cdel!$B$1:$KC$1,IF(ROUNDUP(K71,0)=6,Cdel!$B$8:$KC$8,IF(ROUNDUP(K71,0)=5,Cdel!$B$9:$KC$9,IF(ROUNDUP(K71,0)=4,Cdel!$B$10:$KC$10,IF(ROUNDUP(K71,0)=3,Cdel!$B$11:$KC$11,IF(ROUNDUP(K71,0)=2,Cdel!$B$12:$KC$12,IF(ROUNDUP(K71,0)=1,Cdel!$B$13:$KC$13)))))))</f>
        <v>1.8385731172477424</v>
      </c>
      <c r="M71" s="8" cm="1">
        <f t="array" aca="1" ref="M71" ca="1">L71-_xlfn.XLOOKUP(M$1,Cdel!$B$1:$KC$1,IF(ROUNDUP(L71,0)=6,Cdel!$B$8:$KC$8,IF(ROUNDUP(L71,0)=5,Cdel!$B$9:$KC$9,IF(ROUNDUP(L71,0)=4,Cdel!$B$10:$KC$10,IF(ROUNDUP(L71,0)=3,Cdel!$B$11:$KC$11,IF(ROUNDUP(L71,0)=2,Cdel!$B$12:$KC$12,IF(ROUNDUP(L71,0)=1,Cdel!$B$13:$KC$13)))))))</f>
        <v>1.7877133191418528</v>
      </c>
      <c r="N71" s="8" cm="1">
        <f t="array" aca="1" ref="N71" ca="1">M71-_xlfn.XLOOKUP(N$1,Cdel!$B$1:$KC$1,IF(ROUNDUP(M71,0)=6,Cdel!$B$8:$KC$8,IF(ROUNDUP(M71,0)=5,Cdel!$B$9:$KC$9,IF(ROUNDUP(M71,0)=4,Cdel!$B$10:$KC$10,IF(ROUNDUP(M71,0)=3,Cdel!$B$11:$KC$11,IF(ROUNDUP(M71,0)=2,Cdel!$B$12:$KC$12,IF(ROUNDUP(M71,0)=1,Cdel!$B$13:$KC$13)))))))</f>
        <v>1.7382604376492357</v>
      </c>
      <c r="O71" s="8" cm="1">
        <f t="array" aca="1" ref="O71" ca="1">N71-_xlfn.XLOOKUP(O$1,Cdel!$B$1:$KC$1,IF(ROUNDUP(N71,0)=6,Cdel!$B$8:$KC$8,IF(ROUNDUP(N71,0)=5,Cdel!$B$9:$KC$9,IF(ROUNDUP(N71,0)=4,Cdel!$B$10:$KC$10,IF(ROUNDUP(N71,0)=3,Cdel!$B$11:$KC$11,IF(ROUNDUP(N71,0)=2,Cdel!$B$12:$KC$12,IF(ROUNDUP(N71,0)=1,Cdel!$B$13:$KC$13)))))))</f>
        <v>1.6901755537330403</v>
      </c>
      <c r="P71" s="8" cm="1">
        <f t="array" aca="1" ref="P71" ca="1">O71-_xlfn.XLOOKUP(P$1,Cdel!$B$1:$KC$1,IF(ROUNDUP(O71,0)=6,Cdel!$B$8:$KC$8,IF(ROUNDUP(O71,0)=5,Cdel!$B$9:$KC$9,IF(ROUNDUP(O71,0)=4,Cdel!$B$10:$KC$10,IF(ROUNDUP(O71,0)=3,Cdel!$B$11:$KC$11,IF(ROUNDUP(O71,0)=2,Cdel!$B$12:$KC$12,IF(ROUNDUP(O71,0)=1,Cdel!$B$13:$KC$13)))))))</f>
        <v>1.6434208249599722</v>
      </c>
      <c r="Q71" s="8" cm="1">
        <f t="array" aca="1" ref="Q71" ca="1">P71-_xlfn.XLOOKUP(Q$1,Cdel!$B$1:$KC$1,IF(ROUNDUP(P71,0)=6,Cdel!$B$8:$KC$8,IF(ROUNDUP(P71,0)=5,Cdel!$B$9:$KC$9,IF(ROUNDUP(P71,0)=4,Cdel!$B$10:$KC$10,IF(ROUNDUP(P71,0)=3,Cdel!$B$11:$KC$11,IF(ROUNDUP(P71,0)=2,Cdel!$B$12:$KC$12,IF(ROUNDUP(P71,0)=1,Cdel!$B$13:$KC$13)))))))</f>
        <v>1.5979594557185901</v>
      </c>
      <c r="R71" s="8" cm="1">
        <f t="array" aca="1" ref="R71" ca="1">Q71-_xlfn.XLOOKUP(R$1,Cdel!$B$1:$KC$1,IF(ROUNDUP(Q71,0)=6,Cdel!$B$8:$KC$8,IF(ROUNDUP(Q71,0)=5,Cdel!$B$9:$KC$9,IF(ROUNDUP(Q71,0)=4,Cdel!$B$10:$KC$10,IF(ROUNDUP(Q71,0)=3,Cdel!$B$11:$KC$11,IF(ROUNDUP(Q71,0)=2,Cdel!$B$12:$KC$12,IF(ROUNDUP(Q71,0)=1,Cdel!$B$13:$KC$13)))))))</f>
        <v>1.5537556682614426</v>
      </c>
      <c r="S71" s="8" cm="1">
        <f t="array" aca="1" ref="S71" ca="1">R71-_xlfn.XLOOKUP(S$1,Cdel!$B$1:$KC$1,IF(ROUNDUP(R71,0)=6,Cdel!$B$8:$KC$8,IF(ROUNDUP(R71,0)=5,Cdel!$B$9:$KC$9,IF(ROUNDUP(R71,0)=4,Cdel!$B$10:$KC$10,IF(ROUNDUP(R71,0)=3,Cdel!$B$11:$KC$11,IF(ROUNDUP(R71,0)=2,Cdel!$B$12:$KC$12,IF(ROUNDUP(R71,0)=1,Cdel!$B$13:$KC$13)))))))</f>
        <v>1.5107746745482562</v>
      </c>
      <c r="T71" s="8" cm="1">
        <f t="array" aca="1" ref="T71" ca="1">S71-_xlfn.XLOOKUP(T$1,Cdel!$B$1:$KC$1,IF(ROUNDUP(S71,0)=6,Cdel!$B$8:$KC$8,IF(ROUNDUP(S71,0)=5,Cdel!$B$9:$KC$9,IF(ROUNDUP(S71,0)=4,Cdel!$B$10:$KC$10,IF(ROUNDUP(S71,0)=3,Cdel!$B$11:$KC$11,IF(ROUNDUP(S71,0)=2,Cdel!$B$12:$KC$12,IF(ROUNDUP(S71,0)=1,Cdel!$B$13:$KC$13)))))))</f>
        <v>1.4689826488680171</v>
      </c>
      <c r="U71" s="8" cm="1">
        <f t="array" aca="1" ref="U71" ca="1">T71-_xlfn.XLOOKUP(U$1,Cdel!$B$1:$KC$1,IF(ROUNDUP(T71,0)=6,Cdel!$B$8:$KC$8,IF(ROUNDUP(T71,0)=5,Cdel!$B$9:$KC$9,IF(ROUNDUP(T71,0)=4,Cdel!$B$10:$KC$10,IF(ROUNDUP(T71,0)=3,Cdel!$B$11:$KC$11,IF(ROUNDUP(T71,0)=2,Cdel!$B$12:$KC$12,IF(ROUNDUP(T71,0)=1,Cdel!$B$13:$KC$13)))))))</f>
        <v>1.4283467012183948</v>
      </c>
      <c r="V71" s="8" cm="1">
        <f t="array" aca="1" ref="V71" ca="1">U71-_xlfn.XLOOKUP(V$1,Cdel!$B$1:$KC$1,IF(ROUNDUP(U71,0)=6,Cdel!$B$8:$KC$8,IF(ROUNDUP(U71,0)=5,Cdel!$B$9:$KC$9,IF(ROUNDUP(U71,0)=4,Cdel!$B$10:$KC$10,IF(ROUNDUP(U71,0)=3,Cdel!$B$11:$KC$11,IF(ROUNDUP(U71,0)=2,Cdel!$B$12:$KC$12,IF(ROUNDUP(U71,0)=1,Cdel!$B$13:$KC$13)))))))</f>
        <v>1.3888348514215656</v>
      </c>
      <c r="W71" s="8" cm="1">
        <f t="array" aca="1" ref="W71" ca="1">V71-_xlfn.XLOOKUP(W$1,Cdel!$B$1:$KC$1,IF(ROUNDUP(V71,0)=6,Cdel!$B$8:$KC$8,IF(ROUNDUP(V71,0)=5,Cdel!$B$9:$KC$9,IF(ROUNDUP(V71,0)=4,Cdel!$B$10:$KC$10,IF(ROUNDUP(V71,0)=3,Cdel!$B$11:$KC$11,IF(ROUNDUP(V71,0)=2,Cdel!$B$12:$KC$12,IF(ROUNDUP(V71,0)=1,Cdel!$B$13:$KC$13)))))))</f>
        <v>1.350416003956058</v>
      </c>
      <c r="X71" s="8" cm="1">
        <f t="array" aca="1" ref="X71" ca="1">W71-_xlfn.XLOOKUP(X$1,Cdel!$B$1:$KC$1,IF(ROUNDUP(W71,0)=6,Cdel!$B$8:$KC$8,IF(ROUNDUP(W71,0)=5,Cdel!$B$9:$KC$9,IF(ROUNDUP(W71,0)=4,Cdel!$B$10:$KC$10,IF(ROUNDUP(W71,0)=3,Cdel!$B$11:$KC$11,IF(ROUNDUP(W71,0)=2,Cdel!$B$12:$KC$12,IF(ROUNDUP(W71,0)=1,Cdel!$B$13:$KC$13)))))))</f>
        <v>1.3130599234848168</v>
      </c>
      <c r="Y71" s="8" cm="1">
        <f t="array" aca="1" ref="Y71" ca="1">X71-_xlfn.XLOOKUP(Y$1,Cdel!$B$1:$KC$1,IF(ROUNDUP(X71,0)=6,Cdel!$B$8:$KC$8,IF(ROUNDUP(X71,0)=5,Cdel!$B$9:$KC$9,IF(ROUNDUP(X71,0)=4,Cdel!$B$10:$KC$10,IF(ROUNDUP(X71,0)=3,Cdel!$B$11:$KC$11,IF(ROUNDUP(X71,0)=2,Cdel!$B$12:$KC$12,IF(ROUNDUP(X71,0)=1,Cdel!$B$13:$KC$13)))))))</f>
        <v>1.2767372110602264</v>
      </c>
      <c r="Z71" s="8" cm="1">
        <f t="array" aca="1" ref="Z71" ca="1">Y71-_xlfn.XLOOKUP(Z$1,Cdel!$B$1:$KC$1,IF(ROUNDUP(Y71,0)=6,Cdel!$B$8:$KC$8,IF(ROUNDUP(Y71,0)=5,Cdel!$B$9:$KC$9,IF(ROUNDUP(Y71,0)=4,Cdel!$B$10:$KC$10,IF(ROUNDUP(Y71,0)=3,Cdel!$B$11:$KC$11,IF(ROUNDUP(Y71,0)=2,Cdel!$B$12:$KC$12,IF(ROUNDUP(Y71,0)=1,Cdel!$B$13:$KC$13)))))))</f>
        <v>1.2414192809873645</v>
      </c>
      <c r="AA71" s="8" cm="1">
        <f t="array" aca="1" ref="AA71" ca="1">Z71-_xlfn.XLOOKUP(AA$1,Cdel!$B$1:$KC$1,IF(ROUNDUP(Z71,0)=6,Cdel!$B$8:$KC$8,IF(ROUNDUP(Z71,0)=5,Cdel!$B$9:$KC$9,IF(ROUNDUP(Z71,0)=4,Cdel!$B$10:$KC$10,IF(ROUNDUP(Z71,0)=3,Cdel!$B$11:$KC$11,IF(ROUNDUP(Z71,0)=2,Cdel!$B$12:$KC$12,IF(ROUNDUP(Z71,0)=1,Cdel!$B$13:$KC$13)))))))</f>
        <v>1.207078338327281</v>
      </c>
      <c r="AB71" s="8" cm="1">
        <f t="array" aca="1" ref="AB71" ca="1">AA71-_xlfn.XLOOKUP(AB$1,Cdel!$B$1:$KC$1,IF(ROUNDUP(AA71,0)=6,Cdel!$B$8:$KC$8,IF(ROUNDUP(AA71,0)=5,Cdel!$B$9:$KC$9,IF(ROUNDUP(AA71,0)=4,Cdel!$B$10:$KC$10,IF(ROUNDUP(AA71,0)=3,Cdel!$B$11:$KC$11,IF(ROUNDUP(AA71,0)=2,Cdel!$B$12:$KC$12,IF(ROUNDUP(AA71,0)=1,Cdel!$B$13:$KC$13)))))))</f>
        <v>1.1736873570225947</v>
      </c>
      <c r="AC71" s="8" cm="1">
        <f t="array" aca="1" ref="AC71" ca="1">AB71-_xlfn.XLOOKUP(AC$1,Cdel!$B$1:$KC$1,IF(ROUNDUP(AB71,0)=6,Cdel!$B$8:$KC$8,IF(ROUNDUP(AB71,0)=5,Cdel!$B$9:$KC$9,IF(ROUNDUP(AB71,0)=4,Cdel!$B$10:$KC$10,IF(ROUNDUP(AB71,0)=3,Cdel!$B$11:$KC$11,IF(ROUNDUP(AB71,0)=2,Cdel!$B$12:$KC$12,IF(ROUNDUP(AB71,0)=1,Cdel!$B$13:$KC$13)))))))</f>
        <v>1.1412200586281949</v>
      </c>
      <c r="AD71" s="8" cm="1">
        <f t="array" aca="1" ref="AD71" ca="1">AC71-_xlfn.XLOOKUP(AD$1,Cdel!$B$1:$KC$1,IF(ROUNDUP(AC71,0)=6,Cdel!$B$8:$KC$8,IF(ROUNDUP(AC71,0)=5,Cdel!$B$9:$KC$9,IF(ROUNDUP(AC71,0)=4,Cdel!$B$10:$KC$10,IF(ROUNDUP(AC71,0)=3,Cdel!$B$11:$KC$11,IF(ROUNDUP(AC71,0)=2,Cdel!$B$12:$KC$12,IF(ROUNDUP(AC71,0)=1,Cdel!$B$13:$KC$13)))))))</f>
        <v>1.1096508916303069</v>
      </c>
      <c r="AE71" s="8" cm="1">
        <f t="array" aca="1" ref="AE71" ca="1">AD71-_xlfn.XLOOKUP(AE$1,Cdel!$B$1:$KC$1,IF(ROUNDUP(AD71,0)=6,Cdel!$B$8:$KC$8,IF(ROUNDUP(AD71,0)=5,Cdel!$B$9:$KC$9,IF(ROUNDUP(AD71,0)=4,Cdel!$B$10:$KC$10,IF(ROUNDUP(AD71,0)=3,Cdel!$B$11:$KC$11,IF(ROUNDUP(AD71,0)=2,Cdel!$B$12:$KC$12,IF(ROUNDUP(AD71,0)=1,Cdel!$B$13:$KC$13)))))))</f>
        <v>1.0789550113376478</v>
      </c>
      <c r="AF71" s="8" cm="1">
        <f t="array" aca="1" ref="AF71" ca="1">AE71-_xlfn.XLOOKUP(AF$1,Cdel!$B$1:$KC$1,IF(ROUNDUP(AE71,0)=6,Cdel!$B$8:$KC$8,IF(ROUNDUP(AE71,0)=5,Cdel!$B$9:$KC$9,IF(ROUNDUP(AE71,0)=4,Cdel!$B$10:$KC$10,IF(ROUNDUP(AE71,0)=3,Cdel!$B$11:$KC$11,IF(ROUNDUP(AE71,0)=2,Cdel!$B$12:$KC$12,IF(ROUNDUP(AE71,0)=1,Cdel!$B$13:$KC$13)))))))</f>
        <v>1.0491082603288457</v>
      </c>
      <c r="AG71" s="8" cm="1">
        <f t="array" aca="1" ref="AG71" ca="1">AF71-_xlfn.XLOOKUP(AG$1,Cdel!$B$1:$KC$1,IF(ROUNDUP(AF71,0)=6,Cdel!$B$8:$KC$8,IF(ROUNDUP(AF71,0)=5,Cdel!$B$9:$KC$9,IF(ROUNDUP(AF71,0)=4,Cdel!$B$10:$KC$10,IF(ROUNDUP(AF71,0)=3,Cdel!$B$11:$KC$11,IF(ROUNDUP(AF71,0)=2,Cdel!$B$12:$KC$12,IF(ROUNDUP(AF71,0)=1,Cdel!$B$13:$KC$13)))))))</f>
        <v>1.0200871494407351</v>
      </c>
      <c r="AH71" s="8" cm="1">
        <f t="array" aca="1" ref="AH71" ca="1">AG71-_xlfn.XLOOKUP(AH$1,Cdel!$B$1:$KC$1,IF(ROUNDUP(AG71,0)=6,Cdel!$B$8:$KC$8,IF(ROUNDUP(AG71,0)=5,Cdel!$B$9:$KC$9,IF(ROUNDUP(AG71,0)=4,Cdel!$B$10:$KC$10,IF(ROUNDUP(AG71,0)=3,Cdel!$B$11:$KC$11,IF(ROUNDUP(AG71,0)=2,Cdel!$B$12:$KC$12,IF(ROUNDUP(AG71,0)=1,Cdel!$B$13:$KC$13)))))))</f>
        <v>0.99186883928256631</v>
      </c>
      <c r="AI71" s="8" cm="1">
        <f t="array" aca="1" ref="AI71" ca="1">AH71-_xlfn.XLOOKUP(AI$1,Cdel!$B$1:$KC$1,IF(ROUNDUP(AH71,0)=6,Cdel!$B$8:$KC$8,IF(ROUNDUP(AH71,0)=5,Cdel!$B$9:$KC$9,IF(ROUNDUP(AH71,0)=4,Cdel!$B$10:$KC$10,IF(ROUNDUP(AH71,0)=3,Cdel!$B$11:$KC$11,IF(ROUNDUP(AH71,0)=2,Cdel!$B$12:$KC$12,IF(ROUNDUP(AH71,0)=1,Cdel!$B$13:$KC$13)))))))</f>
        <v>0.97814998077207371</v>
      </c>
      <c r="AJ71" s="8" cm="1">
        <f t="array" aca="1" ref="AJ71" ca="1">AI71-_xlfn.XLOOKUP(AJ$1,Cdel!$B$1:$KC$1,IF(ROUNDUP(AI71,0)=6,Cdel!$B$8:$KC$8,IF(ROUNDUP(AI71,0)=5,Cdel!$B$9:$KC$9,IF(ROUNDUP(AI71,0)=4,Cdel!$B$10:$KC$10,IF(ROUNDUP(AI71,0)=3,Cdel!$B$11:$KC$11,IF(ROUNDUP(AI71,0)=2,Cdel!$B$12:$KC$12,IF(ROUNDUP(AI71,0)=1,Cdel!$B$13:$KC$13)))))))</f>
        <v>0.96481062219418723</v>
      </c>
      <c r="AK71" s="8" cm="1">
        <f t="array" aca="1" ref="AK71" ca="1">AJ71-_xlfn.XLOOKUP(AK$1,Cdel!$B$1:$KC$1,IF(ROUNDUP(AJ71,0)=6,Cdel!$B$8:$KC$8,IF(ROUNDUP(AJ71,0)=5,Cdel!$B$9:$KC$9,IF(ROUNDUP(AJ71,0)=4,Cdel!$B$10:$KC$10,IF(ROUNDUP(AJ71,0)=3,Cdel!$B$11:$KC$11,IF(ROUNDUP(AJ71,0)=2,Cdel!$B$12:$KC$12,IF(ROUNDUP(AJ71,0)=1,Cdel!$B$13:$KC$13)))))))</f>
        <v>0.9518402655764453</v>
      </c>
      <c r="AL71" s="8" cm="1">
        <f t="array" aca="1" ref="AL71" ca="1">AK71-_xlfn.XLOOKUP(AL$1,Cdel!$B$1:$KC$1,IF(ROUNDUP(AK71,0)=6,Cdel!$B$8:$KC$8,IF(ROUNDUP(AK71,0)=5,Cdel!$B$9:$KC$9,IF(ROUNDUP(AK71,0)=4,Cdel!$B$10:$KC$10,IF(ROUNDUP(AK71,0)=3,Cdel!$B$11:$KC$11,IF(ROUNDUP(AK71,0)=2,Cdel!$B$12:$KC$12,IF(ROUNDUP(AK71,0)=1,Cdel!$B$13:$KC$13)))))))</f>
        <v>0.93922870334808661</v>
      </c>
      <c r="AM71" s="8" cm="1">
        <f t="array" aca="1" ref="AM71" ca="1">AL71-_xlfn.XLOOKUP(AM$1,Cdel!$B$1:$KC$1,IF(ROUNDUP(AL71,0)=6,Cdel!$B$8:$KC$8,IF(ROUNDUP(AL71,0)=5,Cdel!$B$9:$KC$9,IF(ROUNDUP(AL71,0)=4,Cdel!$B$10:$KC$10,IF(ROUNDUP(AL71,0)=3,Cdel!$B$11:$KC$11,IF(ROUNDUP(AL71,0)=2,Cdel!$B$12:$KC$12,IF(ROUNDUP(AL71,0)=1,Cdel!$B$13:$KC$13)))))))</f>
        <v>0.92696601030677162</v>
      </c>
      <c r="AN71" s="8" cm="1">
        <f t="array" aca="1" ref="AN71" ca="1">AM71-_xlfn.XLOOKUP(AN$1,Cdel!$B$1:$KC$1,IF(ROUNDUP(AM71,0)=6,Cdel!$B$8:$KC$8,IF(ROUNDUP(AM71,0)=5,Cdel!$B$9:$KC$9,IF(ROUNDUP(AM71,0)=4,Cdel!$B$10:$KC$10,IF(ROUNDUP(AM71,0)=3,Cdel!$B$11:$KC$11,IF(ROUNDUP(AM71,0)=2,Cdel!$B$12:$KC$12,IF(ROUNDUP(AM71,0)=1,Cdel!$B$13:$KC$13)))))))</f>
        <v>0.91504253580752315</v>
      </c>
      <c r="AO71" s="8" cm="1">
        <f t="array" aca="1" ref="AO71" ca="1">AN71-_xlfn.XLOOKUP(AO$1,Cdel!$B$1:$KC$1,IF(ROUNDUP(AN71,0)=6,Cdel!$B$8:$KC$8,IF(ROUNDUP(AN71,0)=5,Cdel!$B$9:$KC$9,IF(ROUNDUP(AN71,0)=4,Cdel!$B$10:$KC$10,IF(ROUNDUP(AN71,0)=3,Cdel!$B$11:$KC$11,IF(ROUNDUP(AN71,0)=2,Cdel!$B$12:$KC$12,IF(ROUNDUP(AN71,0)=1,Cdel!$B$13:$KC$13)))))))</f>
        <v>0.9034488961677446</v>
      </c>
      <c r="AP71" s="8" cm="1">
        <f t="array" aca="1" ref="AP71" ca="1">AO71-_xlfn.XLOOKUP(AP$1,Cdel!$B$1:$KC$1,IF(ROUNDUP(AO71,0)=6,Cdel!$B$8:$KC$8,IF(ROUNDUP(AO71,0)=5,Cdel!$B$9:$KC$9,IF(ROUNDUP(AO71,0)=4,Cdel!$B$10:$KC$10,IF(ROUNDUP(AO71,0)=3,Cdel!$B$11:$KC$11,IF(ROUNDUP(AO71,0)=2,Cdel!$B$12:$KC$12,IF(ROUNDUP(AO71,0)=1,Cdel!$B$13:$KC$13)))))))</f>
        <v>0.89217596728233317</v>
      </c>
      <c r="AQ71" s="8" cm="1">
        <f t="array" aca="1" ref="AQ71" ca="1">AP71-_xlfn.XLOOKUP(AQ$1,Cdel!$B$1:$KC$1,IF(ROUNDUP(AP71,0)=6,Cdel!$B$8:$KC$8,IF(ROUNDUP(AP71,0)=5,Cdel!$B$9:$KC$9,IF(ROUNDUP(AP71,0)=4,Cdel!$B$10:$KC$10,IF(ROUNDUP(AP71,0)=3,Cdel!$B$11:$KC$11,IF(ROUNDUP(AP71,0)=2,Cdel!$B$12:$KC$12,IF(ROUNDUP(AP71,0)=1,Cdel!$B$13:$KC$13)))))))</f>
        <v>0.88121487744307958</v>
      </c>
      <c r="AR71" s="8" cm="1">
        <f t="array" aca="1" ref="AR71" ca="1">AQ71-_xlfn.XLOOKUP(AR$1,Cdel!$B$1:$KC$1,IF(ROUNDUP(AQ71,0)=6,Cdel!$B$8:$KC$8,IF(ROUNDUP(AQ71,0)=5,Cdel!$B$9:$KC$9,IF(ROUNDUP(AQ71,0)=4,Cdel!$B$10:$KC$10,IF(ROUNDUP(AQ71,0)=3,Cdel!$B$11:$KC$11,IF(ROUNDUP(AQ71,0)=2,Cdel!$B$12:$KC$12,IF(ROUNDUP(AQ71,0)=1,Cdel!$B$13:$KC$13)))))))</f>
        <v>0.87055700035670225</v>
      </c>
      <c r="AS71" s="8" cm="1">
        <f t="array" aca="1" ref="AS71" ca="1">AR71-_xlfn.XLOOKUP(AS$1,Cdel!$B$1:$KC$1,IF(ROUNDUP(AR71,0)=6,Cdel!$B$8:$KC$8,IF(ROUNDUP(AR71,0)=5,Cdel!$B$9:$KC$9,IF(ROUNDUP(AR71,0)=4,Cdel!$B$10:$KC$10,IF(ROUNDUP(AR71,0)=3,Cdel!$B$11:$KC$11,IF(ROUNDUP(AR71,0)=2,Cdel!$B$12:$KC$12,IF(ROUNDUP(AR71,0)=1,Cdel!$B$13:$KC$13)))))))</f>
        <v>0.86019394835602059</v>
      </c>
      <c r="AT71" s="8" cm="1">
        <f t="array" aca="1" ref="AT71" ca="1">AS71-_xlfn.XLOOKUP(AT$1,Cdel!$B$1:$KC$1,IF(ROUNDUP(AS71,0)=6,Cdel!$B$8:$KC$8,IF(ROUNDUP(AS71,0)=5,Cdel!$B$9:$KC$9,IF(ROUNDUP(AS71,0)=4,Cdel!$B$10:$KC$10,IF(ROUNDUP(AS71,0)=3,Cdel!$B$11:$KC$11,IF(ROUNDUP(AS71,0)=2,Cdel!$B$12:$KC$12,IF(ROUNDUP(AS71,0)=1,Cdel!$B$13:$KC$13)))))))</f>
        <v>0.85011756579892617</v>
      </c>
      <c r="AU71" s="8" cm="1">
        <f t="array" aca="1" ref="AU71" ca="1">AT71-_xlfn.XLOOKUP(AU$1,Cdel!$B$1:$KC$1,IF(ROUNDUP(AT71,0)=6,Cdel!$B$8:$KC$8,IF(ROUNDUP(AT71,0)=5,Cdel!$B$9:$KC$9,IF(ROUNDUP(AT71,0)=4,Cdel!$B$10:$KC$10,IF(ROUNDUP(AT71,0)=3,Cdel!$B$11:$KC$11,IF(ROUNDUP(AT71,0)=2,Cdel!$B$12:$KC$12,IF(ROUNDUP(AT71,0)=1,Cdel!$B$13:$KC$13)))))))</f>
        <v>0.84031992264995425</v>
      </c>
      <c r="AV71" s="8" cm="1">
        <f t="array" aca="1" ref="AV71" ca="1">AU71-_xlfn.XLOOKUP(AV$1,Cdel!$B$1:$KC$1,IF(ROUNDUP(AU71,0)=6,Cdel!$B$8:$KC$8,IF(ROUNDUP(AU71,0)=5,Cdel!$B$9:$KC$9,IF(ROUNDUP(AU71,0)=4,Cdel!$B$10:$KC$10,IF(ROUNDUP(AU71,0)=3,Cdel!$B$11:$KC$11,IF(ROUNDUP(AU71,0)=2,Cdel!$B$12:$KC$12,IF(ROUNDUP(AU71,0)=1,Cdel!$B$13:$KC$13)))))))</f>
        <v>0.83079330823940745</v>
      </c>
      <c r="AW71" s="8" cm="1">
        <f t="array" aca="1" ref="AW71" ca="1">AV71-_xlfn.XLOOKUP(AW$1,Cdel!$B$1:$KC$1,IF(ROUNDUP(AV71,0)=6,Cdel!$B$8:$KC$8,IF(ROUNDUP(AV71,0)=5,Cdel!$B$9:$KC$9,IF(ROUNDUP(AV71,0)=4,Cdel!$B$10:$KC$10,IF(ROUNDUP(AV71,0)=3,Cdel!$B$11:$KC$11,IF(ROUNDUP(AV71,0)=2,Cdel!$B$12:$KC$12,IF(ROUNDUP(AV71,0)=1,Cdel!$B$13:$KC$13)))))))</f>
        <v>0.82153022519511842</v>
      </c>
      <c r="AX71" s="8" cm="1">
        <f t="array" aca="1" ref="AX71" ca="1">AW71-_xlfn.XLOOKUP(AX$1,Cdel!$B$1:$KC$1,IF(ROUNDUP(AW71,0)=6,Cdel!$B$8:$KC$8,IF(ROUNDUP(AW71,0)=5,Cdel!$B$9:$KC$9,IF(ROUNDUP(AW71,0)=4,Cdel!$B$10:$KC$10,IF(ROUNDUP(AW71,0)=3,Cdel!$B$11:$KC$11,IF(ROUNDUP(AW71,0)=2,Cdel!$B$12:$KC$12,IF(ROUNDUP(AW71,0)=1,Cdel!$B$13:$KC$13)))))))</f>
        <v>0.81252338354207532</v>
      </c>
      <c r="AY71" s="8" cm="1">
        <f t="array" aca="1" ref="AY71" ca="1">AX71-_xlfn.XLOOKUP(AY$1,Cdel!$B$1:$KC$1,IF(ROUNDUP(AX71,0)=6,Cdel!$B$8:$KC$8,IF(ROUNDUP(AX71,0)=5,Cdel!$B$9:$KC$9,IF(ROUNDUP(AX71,0)=4,Cdel!$B$10:$KC$10,IF(ROUNDUP(AX71,0)=3,Cdel!$B$11:$KC$11,IF(ROUNDUP(AX71,0)=2,Cdel!$B$12:$KC$12,IF(ROUNDUP(AX71,0)=1,Cdel!$B$13:$KC$13)))))))</f>
        <v>0.80376569496526717</v>
      </c>
      <c r="AZ71" s="8" cm="1">
        <f t="array" aca="1" ref="AZ71" ca="1">AY71-_xlfn.XLOOKUP(AZ$1,Cdel!$B$1:$KC$1,IF(ROUNDUP(AY71,0)=6,Cdel!$B$8:$KC$8,IF(ROUNDUP(AY71,0)=5,Cdel!$B$9:$KC$9,IF(ROUNDUP(AY71,0)=4,Cdel!$B$10:$KC$10,IF(ROUNDUP(AY71,0)=3,Cdel!$B$11:$KC$11,IF(ROUNDUP(AY71,0)=2,Cdel!$B$12:$KC$12,IF(ROUNDUP(AY71,0)=1,Cdel!$B$13:$KC$13)))))))</f>
        <v>0.7952502672312356</v>
      </c>
      <c r="BA71" s="8" cm="1">
        <f t="array" aca="1" ref="BA71" ca="1">AZ71-_xlfn.XLOOKUP(BA$1,Cdel!$B$1:$KC$1,IF(ROUNDUP(AZ71,0)=6,Cdel!$B$8:$KC$8,IF(ROUNDUP(AZ71,0)=5,Cdel!$B$9:$KC$9,IF(ROUNDUP(AZ71,0)=4,Cdel!$B$10:$KC$10,IF(ROUNDUP(AZ71,0)=3,Cdel!$B$11:$KC$11,IF(ROUNDUP(AZ71,0)=2,Cdel!$B$12:$KC$12,IF(ROUNDUP(AZ71,0)=1,Cdel!$B$13:$KC$13)))))))</f>
        <v>0.78697039876393937</v>
      </c>
      <c r="BB71" s="8" cm="1">
        <f t="array" aca="1" ref="BB71" ca="1">BA71-_xlfn.XLOOKUP(BB$1,Cdel!$B$1:$KC$1,IF(ROUNDUP(BA71,0)=6,Cdel!$B$8:$KC$8,IF(ROUNDUP(BA71,0)=5,Cdel!$B$9:$KC$9,IF(ROUNDUP(BA71,0)=4,Cdel!$B$10:$KC$10,IF(ROUNDUP(BA71,0)=3,Cdel!$B$11:$KC$11,IF(ROUNDUP(BA71,0)=2,Cdel!$B$12:$KC$12,IF(ROUNDUP(BA71,0)=1,Cdel!$B$13:$KC$13)))))))</f>
        <v>0.77891957337066597</v>
      </c>
      <c r="BC71" s="8" cm="1">
        <f t="array" aca="1" ref="BC71" ca="1">BB71-_xlfn.XLOOKUP(BC$1,Cdel!$B$1:$KC$1,IF(ROUNDUP(BB71,0)=6,Cdel!$B$8:$KC$8,IF(ROUNDUP(BB71,0)=5,Cdel!$B$9:$KC$9,IF(ROUNDUP(BB71,0)=4,Cdel!$B$10:$KC$10,IF(ROUNDUP(BB71,0)=3,Cdel!$B$11:$KC$11,IF(ROUNDUP(BB71,0)=2,Cdel!$B$12:$KC$12,IF(ROUNDUP(BB71,0)=1,Cdel!$B$13:$KC$13)))))))</f>
        <v>0.77109145511383781</v>
      </c>
      <c r="BD71" s="8" cm="1">
        <f t="array" aca="1" ref="BD71" ca="1">BC71-_xlfn.XLOOKUP(BD$1,Cdel!$B$1:$KC$1,IF(ROUNDUP(BC71,0)=6,Cdel!$B$8:$KC$8,IF(ROUNDUP(BC71,0)=5,Cdel!$B$9:$KC$9,IF(ROUNDUP(BC71,0)=4,Cdel!$B$10:$KC$10,IF(ROUNDUP(BC71,0)=3,Cdel!$B$11:$KC$11,IF(ROUNDUP(BC71,0)=2,Cdel!$B$12:$KC$12,IF(ROUNDUP(BC71,0)=1,Cdel!$B$13:$KC$13)))))))</f>
        <v>0.76347988332467875</v>
      </c>
      <c r="BE71" s="8" cm="1">
        <f t="array" aca="1" ref="BE71" ca="1">BD71-_xlfn.XLOOKUP(BE$1,Cdel!$B$1:$KC$1,IF(ROUNDUP(BD71,0)=6,Cdel!$B$8:$KC$8,IF(ROUNDUP(BD71,0)=5,Cdel!$B$9:$KC$9,IF(ROUNDUP(BD71,0)=4,Cdel!$B$10:$KC$10,IF(ROUNDUP(BD71,0)=3,Cdel!$B$11:$KC$11,IF(ROUNDUP(BD71,0)=2,Cdel!$B$12:$KC$12,IF(ROUNDUP(BD71,0)=1,Cdel!$B$13:$KC$13)))))))</f>
        <v>0.7560788677548147</v>
      </c>
      <c r="BF71" s="8" cm="1">
        <f t="array" aca="1" ref="BF71" ca="1">BE71-_xlfn.XLOOKUP(BF$1,Cdel!$B$1:$KC$1,IF(ROUNDUP(BE71,0)=6,Cdel!$B$8:$KC$8,IF(ROUNDUP(BE71,0)=5,Cdel!$B$9:$KC$9,IF(ROUNDUP(BE71,0)=4,Cdel!$B$10:$KC$10,IF(ROUNDUP(BE71,0)=3,Cdel!$B$11:$KC$11,IF(ROUNDUP(BE71,0)=2,Cdel!$B$12:$KC$12,IF(ROUNDUP(BE71,0)=1,Cdel!$B$13:$KC$13)))))))</f>
        <v>0.74888258386199436</v>
      </c>
      <c r="BG71" s="8" cm="1">
        <f t="array" aca="1" ref="BG71" ca="1">BF71-_xlfn.XLOOKUP(BG$1,Cdel!$B$1:$KC$1,IF(ROUNDUP(BF71,0)=6,Cdel!$B$8:$KC$8,IF(ROUNDUP(BF71,0)=5,Cdel!$B$9:$KC$9,IF(ROUNDUP(BF71,0)=4,Cdel!$B$10:$KC$10,IF(ROUNDUP(BF71,0)=3,Cdel!$B$11:$KC$11,IF(ROUNDUP(BF71,0)=2,Cdel!$B$12:$KC$12,IF(ROUNDUP(BF71,0)=1,Cdel!$B$13:$KC$13)))))))</f>
        <v>0.74188536822621975</v>
      </c>
      <c r="BH71" s="8" cm="1">
        <f t="array" aca="1" ref="BH71" ca="1">BG71-_xlfn.XLOOKUP(BH$1,Cdel!$B$1:$KC$1,IF(ROUNDUP(BG71,0)=6,Cdel!$B$8:$KC$8,IF(ROUNDUP(BG71,0)=5,Cdel!$B$9:$KC$9,IF(ROUNDUP(BG71,0)=4,Cdel!$B$10:$KC$10,IF(ROUNDUP(BG71,0)=3,Cdel!$B$11:$KC$11,IF(ROUNDUP(BG71,0)=2,Cdel!$B$12:$KC$12,IF(ROUNDUP(BG71,0)=1,Cdel!$B$13:$KC$13)))))))</f>
        <v>0.73508171409267775</v>
      </c>
      <c r="BI71" s="8" cm="1">
        <f t="array" aca="1" ref="BI71" ca="1">BH71-_xlfn.XLOOKUP(BI$1,Cdel!$B$1:$KC$1,IF(ROUNDUP(BH71,0)=6,Cdel!$B$8:$KC$8,IF(ROUNDUP(BH71,0)=5,Cdel!$B$9:$KC$9,IF(ROUNDUP(BH71,0)=4,Cdel!$B$10:$KC$10,IF(ROUNDUP(BH71,0)=3,Cdel!$B$11:$KC$11,IF(ROUNDUP(BH71,0)=2,Cdel!$B$12:$KC$12,IF(ROUNDUP(BH71,0)=1,Cdel!$B$13:$KC$13)))))))</f>
        <v>0.72846626703796669</v>
      </c>
      <c r="BJ71" s="8" cm="1">
        <f t="array" aca="1" ref="BJ71" ca="1">BI71-_xlfn.XLOOKUP(BJ$1,Cdel!$B$1:$KC$1,IF(ROUNDUP(BI71,0)=6,Cdel!$B$8:$KC$8,IF(ROUNDUP(BI71,0)=5,Cdel!$B$9:$KC$9,IF(ROUNDUP(BI71,0)=4,Cdel!$B$10:$KC$10,IF(ROUNDUP(BI71,0)=3,Cdel!$B$11:$KC$11,IF(ROUNDUP(BI71,0)=2,Cdel!$B$12:$KC$12,IF(ROUNDUP(BI71,0)=1,Cdel!$B$13:$KC$13)))))))</f>
        <v>0.72203382075620626</v>
      </c>
      <c r="BK71" s="8" cm="1">
        <f t="array" aca="1" ref="BK71" ca="1">BJ71-_xlfn.XLOOKUP(BK$1,Cdel!$B$1:$KC$1,IF(ROUNDUP(BJ71,0)=6,Cdel!$B$8:$KC$8,IF(ROUNDUP(BJ71,0)=5,Cdel!$B$9:$KC$9,IF(ROUNDUP(BJ71,0)=4,Cdel!$B$10:$KC$10,IF(ROUNDUP(BJ71,0)=3,Cdel!$B$11:$KC$11,IF(ROUNDUP(BJ71,0)=2,Cdel!$B$12:$KC$12,IF(ROUNDUP(BJ71,0)=1,Cdel!$B$13:$KC$13)))))))</f>
        <v>0.71577931296171526</v>
      </c>
      <c r="BL71" s="8" cm="1">
        <f t="array" aca="1" ref="BL71" ca="1">BK71-_xlfn.XLOOKUP(BL$1,Cdel!$B$1:$KC$1,IF(ROUNDUP(BK71,0)=6,Cdel!$B$8:$KC$8,IF(ROUNDUP(BK71,0)=5,Cdel!$B$9:$KC$9,IF(ROUNDUP(BK71,0)=4,Cdel!$B$10:$KC$10,IF(ROUNDUP(BK71,0)=3,Cdel!$B$11:$KC$11,IF(ROUNDUP(BK71,0)=2,Cdel!$B$12:$KC$12,IF(ROUNDUP(BK71,0)=1,Cdel!$B$13:$KC$13)))))))</f>
        <v>0.70969782140503146</v>
      </c>
      <c r="BM71" s="8" cm="1">
        <f t="array" aca="1" ref="BM71" ca="1">BL71-_xlfn.XLOOKUP(BM$1,Cdel!$B$1:$KC$1,IF(ROUNDUP(BL71,0)=6,Cdel!$B$8:$KC$8,IF(ROUNDUP(BL71,0)=5,Cdel!$B$9:$KC$9,IF(ROUNDUP(BL71,0)=4,Cdel!$B$10:$KC$10,IF(ROUNDUP(BL71,0)=3,Cdel!$B$11:$KC$11,IF(ROUNDUP(BL71,0)=2,Cdel!$B$12:$KC$12,IF(ROUNDUP(BL71,0)=1,Cdel!$B$13:$KC$13)))))))</f>
        <v>0.70378455999913903</v>
      </c>
      <c r="BN71" s="8" cm="1">
        <f t="array" aca="1" ref="BN71" ca="1">BM71-_xlfn.XLOOKUP(BN$1,Cdel!$B$1:$KC$1,IF(ROUNDUP(BM71,0)=6,Cdel!$B$8:$KC$8,IF(ROUNDUP(BM71,0)=5,Cdel!$B$9:$KC$9,IF(ROUNDUP(BM71,0)=4,Cdel!$B$10:$KC$10,IF(ROUNDUP(BM71,0)=3,Cdel!$B$11:$KC$11,IF(ROUNDUP(BM71,0)=2,Cdel!$B$12:$KC$12,IF(ROUNDUP(BM71,0)=1,Cdel!$B$13:$KC$13)))))))</f>
        <v>0.69803487505285522</v>
      </c>
      <c r="BO71" s="8" cm="1">
        <f t="array" aca="1" ref="BO71" ca="1">BN71-_xlfn.XLOOKUP(BO$1,Cdel!$B$1:$KC$1,IF(ROUNDUP(BN71,0)=6,Cdel!$B$8:$KC$8,IF(ROUNDUP(BN71,0)=5,Cdel!$B$9:$KC$9,IF(ROUNDUP(BN71,0)=4,Cdel!$B$10:$KC$10,IF(ROUNDUP(BN71,0)=3,Cdel!$B$11:$KC$11,IF(ROUNDUP(BN71,0)=2,Cdel!$B$12:$KC$12,IF(ROUNDUP(BN71,0)=1,Cdel!$B$13:$KC$13)))))))</f>
        <v>0.69244424160841123</v>
      </c>
      <c r="BP71" s="8" cm="1">
        <f t="array" aca="1" ref="BP71" ca="1">BO71-_xlfn.XLOOKUP(BP$1,Cdel!$B$1:$KC$1,IF(ROUNDUP(BO71,0)=6,Cdel!$B$8:$KC$8,IF(ROUNDUP(BO71,0)=5,Cdel!$B$9:$KC$9,IF(ROUNDUP(BO71,0)=4,Cdel!$B$10:$KC$10,IF(ROUNDUP(BO71,0)=3,Cdel!$B$11:$KC$11,IF(ROUNDUP(BO71,0)=2,Cdel!$B$12:$KC$12,IF(ROUNDUP(BO71,0)=1,Cdel!$B$13:$KC$13)))))))</f>
        <v>0.68700825988034508</v>
      </c>
      <c r="BQ71" s="8" cm="1">
        <f t="array" aca="1" ref="BQ71" ca="1">BP71-_xlfn.XLOOKUP(BQ$1,Cdel!$B$1:$KC$1,IF(ROUNDUP(BP71,0)=6,Cdel!$B$8:$KC$8,IF(ROUNDUP(BP71,0)=5,Cdel!$B$9:$KC$9,IF(ROUNDUP(BP71,0)=4,Cdel!$B$10:$KC$10,IF(ROUNDUP(BP71,0)=3,Cdel!$B$11:$KC$11,IF(ROUNDUP(BP71,0)=2,Cdel!$B$12:$KC$12,IF(ROUNDUP(BP71,0)=1,Cdel!$B$13:$KC$13)))))))</f>
        <v>0.68172265179290437</v>
      </c>
      <c r="BR71" s="8" cm="1">
        <f t="array" aca="1" ref="BR71" ca="1">BQ71-_xlfn.XLOOKUP(BR$1,Cdel!$B$1:$KC$1,IF(ROUNDUP(BQ71,0)=6,Cdel!$B$8:$KC$8,IF(ROUNDUP(BQ71,0)=5,Cdel!$B$9:$KC$9,IF(ROUNDUP(BQ71,0)=4,Cdel!$B$10:$KC$10,IF(ROUNDUP(BQ71,0)=3,Cdel!$B$11:$KC$11,IF(ROUNDUP(BQ71,0)=2,Cdel!$B$12:$KC$12,IF(ROUNDUP(BQ71,0)=1,Cdel!$B$13:$KC$13)))))))</f>
        <v>0.6765832576132339</v>
      </c>
      <c r="BS71" s="8" cm="1">
        <f t="array" aca="1" ref="BS71" ca="1">BR71-_xlfn.XLOOKUP(BS$1,Cdel!$B$1:$KC$1,IF(ROUNDUP(BR71,0)=6,Cdel!$B$8:$KC$8,IF(ROUNDUP(BR71,0)=5,Cdel!$B$9:$KC$9,IF(ROUNDUP(BR71,0)=4,Cdel!$B$10:$KC$10,IF(ROUNDUP(BR71,0)=3,Cdel!$B$11:$KC$11,IF(ROUNDUP(BR71,0)=2,Cdel!$B$12:$KC$12,IF(ROUNDUP(BR71,0)=1,Cdel!$B$13:$KC$13)))))))</f>
        <v>0.67158603267769768</v>
      </c>
      <c r="BT71" s="8" cm="1">
        <f t="array" aca="1" ref="BT71" ca="1">BS71-_xlfn.XLOOKUP(BT$1,Cdel!$B$1:$KC$1,IF(ROUNDUP(BS71,0)=6,Cdel!$B$8:$KC$8,IF(ROUNDUP(BS71,0)=5,Cdel!$B$9:$KC$9,IF(ROUNDUP(BS71,0)=4,Cdel!$B$10:$KC$10,IF(ROUNDUP(BS71,0)=3,Cdel!$B$11:$KC$11,IF(ROUNDUP(BS71,0)=2,Cdel!$B$12:$KC$12,IF(ROUNDUP(BS71,0)=1,Cdel!$B$13:$KC$13)))))))</f>
        <v>0.66672704420875983</v>
      </c>
      <c r="BU71" s="8" cm="1">
        <f t="array" aca="1" ref="BU71" ca="1">BT71-_xlfn.XLOOKUP(BU$1,Cdel!$B$1:$KC$1,IF(ROUNDUP(BT71,0)=6,Cdel!$B$8:$KC$8,IF(ROUNDUP(BT71,0)=5,Cdel!$B$9:$KC$9,IF(ROUNDUP(BT71,0)=4,Cdel!$B$10:$KC$10,IF(ROUNDUP(BT71,0)=3,Cdel!$B$11:$KC$11,IF(ROUNDUP(BT71,0)=2,Cdel!$B$12:$KC$12,IF(ROUNDUP(BT71,0)=1,Cdel!$B$13:$KC$13)))))))</f>
        <v>0.66200246821991904</v>
      </c>
      <c r="BV71" s="8" cm="1">
        <f t="array" aca="1" ref="BV71" ca="1">BU71-_xlfn.XLOOKUP(BV$1,Cdel!$B$1:$KC$1,IF(ROUNDUP(BU71,0)=6,Cdel!$B$8:$KC$8,IF(ROUNDUP(BU71,0)=5,Cdel!$B$9:$KC$9,IF(ROUNDUP(BU71,0)=4,Cdel!$B$10:$KC$10,IF(ROUNDUP(BU71,0)=3,Cdel!$B$11:$KC$11,IF(ROUNDUP(BU71,0)=2,Cdel!$B$12:$KC$12,IF(ROUNDUP(BU71,0)=1,Cdel!$B$13:$KC$13)))))))</f>
        <v>0.65740858650626055</v>
      </c>
      <c r="BW71" s="8" cm="1">
        <f t="array" aca="1" ref="BW71" ca="1">BV71-_xlfn.XLOOKUP(BW$1,Cdel!$B$1:$KC$1,IF(ROUNDUP(BV71,0)=6,Cdel!$B$8:$KC$8,IF(ROUNDUP(BV71,0)=5,Cdel!$B$9:$KC$9,IF(ROUNDUP(BV71,0)=4,Cdel!$B$10:$KC$10,IF(ROUNDUP(BV71,0)=3,Cdel!$B$11:$KC$11,IF(ROUNDUP(BV71,0)=2,Cdel!$B$12:$KC$12,IF(ROUNDUP(BV71,0)=1,Cdel!$B$13:$KC$13)))))))</f>
        <v>0.65294178371825762</v>
      </c>
      <c r="BX71" s="8" cm="1">
        <f t="array" aca="1" ref="BX71" ca="1">BW71-_xlfn.XLOOKUP(BX$1,Cdel!$B$1:$KC$1,IF(ROUNDUP(BW71,0)=6,Cdel!$B$8:$KC$8,IF(ROUNDUP(BW71,0)=5,Cdel!$B$9:$KC$9,IF(ROUNDUP(BW71,0)=4,Cdel!$B$10:$KC$10,IF(ROUNDUP(BW71,0)=3,Cdel!$B$11:$KC$11,IF(ROUNDUP(BW71,0)=2,Cdel!$B$12:$KC$12,IF(ROUNDUP(BW71,0)=1,Cdel!$B$13:$KC$13)))))))</f>
        <v>0.64859854451651922</v>
      </c>
      <c r="BY71" s="8" cm="1">
        <f t="array" aca="1" ref="BY71" ca="1">BX71-_xlfn.XLOOKUP(BY$1,Cdel!$B$1:$KC$1,IF(ROUNDUP(BX71,0)=6,Cdel!$B$8:$KC$8,IF(ROUNDUP(BX71,0)=5,Cdel!$B$9:$KC$9,IF(ROUNDUP(BX71,0)=4,Cdel!$B$10:$KC$10,IF(ROUNDUP(BX71,0)=3,Cdel!$B$11:$KC$11,IF(ROUNDUP(BX71,0)=2,Cdel!$B$12:$KC$12,IF(ROUNDUP(BX71,0)=1,Cdel!$B$13:$KC$13)))))))</f>
        <v>0.64437545080524494</v>
      </c>
      <c r="BZ71" s="8" cm="1">
        <f t="array" aca="1" ref="BZ71" ca="1">BY71-_xlfn.XLOOKUP(BZ$1,Cdel!$B$1:$KC$1,IF(ROUNDUP(BY71,0)=6,Cdel!$B$8:$KC$8,IF(ROUNDUP(BY71,0)=5,Cdel!$B$9:$KC$9,IF(ROUNDUP(BY71,0)=4,Cdel!$B$10:$KC$10,IF(ROUNDUP(BY71,0)=3,Cdel!$B$11:$KC$11,IF(ROUNDUP(BY71,0)=2,Cdel!$B$12:$KC$12,IF(ROUNDUP(BY71,0)=1,Cdel!$B$13:$KC$13)))))))</f>
        <v>0.64026917904221015</v>
      </c>
      <c r="CA71" s="8" cm="1">
        <f t="array" aca="1" ref="CA71" ca="1">BZ71-_xlfn.XLOOKUP(CA$1,Cdel!$B$1:$KC$1,IF(ROUNDUP(BZ71,0)=6,Cdel!$B$8:$KC$8,IF(ROUNDUP(BZ71,0)=5,Cdel!$B$9:$KC$9,IF(ROUNDUP(BZ71,0)=4,Cdel!$B$10:$KC$10,IF(ROUNDUP(BZ71,0)=3,Cdel!$B$11:$KC$11,IF(ROUNDUP(BZ71,0)=2,Cdel!$B$12:$KC$12,IF(ROUNDUP(BZ71,0)=1,Cdel!$B$13:$KC$13)))))))</f>
        <v>0.63627649762316374</v>
      </c>
      <c r="CB71" s="8" cm="1">
        <f t="array" aca="1" ref="CB71" ca="1">CA71-_xlfn.XLOOKUP(CB$1,Cdel!$B$1:$KC$1,IF(ROUNDUP(CA71,0)=6,Cdel!$B$8:$KC$8,IF(ROUNDUP(CA71,0)=5,Cdel!$B$9:$KC$9,IF(ROUNDUP(CA71,0)=4,Cdel!$B$10:$KC$10,IF(ROUNDUP(CA71,0)=3,Cdel!$B$11:$KC$11,IF(ROUNDUP(CA71,0)=2,Cdel!$B$12:$KC$12,IF(ROUNDUP(CA71,0)=1,Cdel!$B$13:$KC$13)))))))</f>
        <v>0.63239426433858037</v>
      </c>
      <c r="CC71" s="8" cm="1">
        <f t="array" aca="1" ref="CC71" ca="1">CB71-_xlfn.XLOOKUP(CC$1,Cdel!$B$1:$KC$1,IF(ROUNDUP(CB71,0)=6,Cdel!$B$8:$KC$8,IF(ROUNDUP(CB71,0)=5,Cdel!$B$9:$KC$9,IF(ROUNDUP(CB71,0)=4,Cdel!$B$10:$KC$10,IF(ROUNDUP(CB71,0)=3,Cdel!$B$11:$KC$11,IF(ROUNDUP(CB71,0)=2,Cdel!$B$12:$KC$12,IF(ROUNDUP(CB71,0)=1,Cdel!$B$13:$KC$13)))))))</f>
        <v>0.62861942390076575</v>
      </c>
      <c r="CD71" s="8" cm="1">
        <f t="array" aca="1" ref="CD71" ca="1">CC71-_xlfn.XLOOKUP(CD$1,Cdel!$B$1:$KC$1,IF(ROUNDUP(CC71,0)=6,Cdel!$B$8:$KC$8,IF(ROUNDUP(CC71,0)=5,Cdel!$B$9:$KC$9,IF(ROUNDUP(CC71,0)=4,Cdel!$B$10:$KC$10,IF(ROUNDUP(CC71,0)=3,Cdel!$B$11:$KC$11,IF(ROUNDUP(CC71,0)=2,Cdel!$B$12:$KC$12,IF(ROUNDUP(CC71,0)=1,Cdel!$B$13:$KC$13)))))))</f>
        <v>0.62494900553936916</v>
      </c>
      <c r="CE71" s="8" cm="1">
        <f t="array" aca="1" ref="CE71" ca="1">CD71-_xlfn.XLOOKUP(CE$1,Cdel!$B$1:$KC$1,IF(ROUNDUP(CD71,0)=6,Cdel!$B$8:$KC$8,IF(ROUNDUP(CD71,0)=5,Cdel!$B$9:$KC$9,IF(ROUNDUP(CD71,0)=4,Cdel!$B$10:$KC$10,IF(ROUNDUP(CD71,0)=3,Cdel!$B$11:$KC$11,IF(ROUNDUP(CD71,0)=2,Cdel!$B$12:$KC$12,IF(ROUNDUP(CD71,0)=1,Cdel!$B$13:$KC$13)))))))</f>
        <v>0.62138012066340942</v>
      </c>
      <c r="CF71" s="8" cm="1">
        <f t="array" aca="1" ref="CF71" ca="1">CE71-_xlfn.XLOOKUP(CF$1,Cdel!$B$1:$KC$1,IF(ROUNDUP(CE71,0)=6,Cdel!$B$8:$KC$8,IF(ROUNDUP(CE71,0)=5,Cdel!$B$9:$KC$9,IF(ROUNDUP(CE71,0)=4,Cdel!$B$10:$KC$10,IF(ROUNDUP(CE71,0)=3,Cdel!$B$11:$KC$11,IF(ROUNDUP(CE71,0)=2,Cdel!$B$12:$KC$12,IF(ROUNDUP(CE71,0)=1,Cdel!$B$13:$KC$13)))))))</f>
        <v>0.61790996058797665</v>
      </c>
      <c r="CG71" s="8" cm="1">
        <f t="array" aca="1" ref="CG71" ca="1">CF71-_xlfn.XLOOKUP(CG$1,Cdel!$B$1:$KC$1,IF(ROUNDUP(CF71,0)=6,Cdel!$B$8:$KC$8,IF(ROUNDUP(CF71,0)=5,Cdel!$B$9:$KC$9,IF(ROUNDUP(CF71,0)=4,Cdel!$B$10:$KC$10,IF(ROUNDUP(CF71,0)=3,Cdel!$B$11:$KC$11,IF(ROUNDUP(CF71,0)=2,Cdel!$B$12:$KC$12,IF(ROUNDUP(CF71,0)=1,Cdel!$B$13:$KC$13)))))))</f>
        <v>0.61453579432381844</v>
      </c>
      <c r="CH71" s="8" cm="1">
        <f t="array" aca="1" ref="CH71" ca="1">CG71-_xlfn.XLOOKUP(CH$1,Cdel!$B$1:$KC$1,IF(ROUNDUP(CG71,0)=6,Cdel!$B$8:$KC$8,IF(ROUNDUP(CG71,0)=5,Cdel!$B$9:$KC$9,IF(ROUNDUP(CG71,0)=4,Cdel!$B$10:$KC$10,IF(ROUNDUP(CG71,0)=3,Cdel!$B$11:$KC$11,IF(ROUNDUP(CG71,0)=2,Cdel!$B$12:$KC$12,IF(ROUNDUP(CG71,0)=1,Cdel!$B$13:$KC$13)))))))</f>
        <v>0.61125496642807264</v>
      </c>
      <c r="CI71" s="8" cm="1">
        <f t="array" aca="1" ref="CI71" ca="1">CH71-_xlfn.XLOOKUP(CI$1,Cdel!$B$1:$KC$1,IF(ROUNDUP(CH71,0)=6,Cdel!$B$8:$KC$8,IF(ROUNDUP(CH71,0)=5,Cdel!$B$9:$KC$9,IF(ROUNDUP(CH71,0)=4,Cdel!$B$10:$KC$10,IF(ROUNDUP(CH71,0)=3,Cdel!$B$11:$KC$11,IF(ROUNDUP(CH71,0)=2,Cdel!$B$12:$KC$12,IF(ROUNDUP(CH71,0)=1,Cdel!$B$13:$KC$13)))))))</f>
        <v>0.60806489491445415</v>
      </c>
      <c r="CJ71" s="8" cm="1">
        <f t="array" aca="1" ref="CJ71" ca="1">CI71-_xlfn.XLOOKUP(CJ$1,Cdel!$B$1:$KC$1,IF(ROUNDUP(CI71,0)=6,Cdel!$B$8:$KC$8,IF(ROUNDUP(CI71,0)=5,Cdel!$B$9:$KC$9,IF(ROUNDUP(CI71,0)=4,Cdel!$B$10:$KC$10,IF(ROUNDUP(CI71,0)=3,Cdel!$B$11:$KC$11,IF(ROUNDUP(CI71,0)=2,Cdel!$B$12:$KC$12,IF(ROUNDUP(CI71,0)=1,Cdel!$B$13:$KC$13)))))))</f>
        <v>0.60496306922125143</v>
      </c>
      <c r="CK71" s="8" cm="1">
        <f t="array" aca="1" ref="CK71" ca="1">CJ71-_xlfn.XLOOKUP(CK$1,Cdel!$B$1:$KC$1,IF(ROUNDUP(CJ71,0)=6,Cdel!$B$8:$KC$8,IF(ROUNDUP(CJ71,0)=5,Cdel!$B$9:$KC$9,IF(ROUNDUP(CJ71,0)=4,Cdel!$B$10:$KC$10,IF(ROUNDUP(CJ71,0)=3,Cdel!$B$11:$KC$11,IF(ROUNDUP(CJ71,0)=2,Cdel!$B$12:$KC$12,IF(ROUNDUP(CJ71,0)=1,Cdel!$B$13:$KC$13)))))))</f>
        <v>0.60194704823553402</v>
      </c>
      <c r="CL71" s="8" cm="1">
        <f t="array" aca="1" ref="CL71" ca="1">CK71-_xlfn.XLOOKUP(CL$1,Cdel!$B$1:$KC$1,IF(ROUNDUP(CK71,0)=6,Cdel!$B$8:$KC$8,IF(ROUNDUP(CK71,0)=5,Cdel!$B$9:$KC$9,IF(ROUNDUP(CK71,0)=4,Cdel!$B$10:$KC$10,IF(ROUNDUP(CK71,0)=3,Cdel!$B$11:$KC$11,IF(ROUNDUP(CK71,0)=2,Cdel!$B$12:$KC$12,IF(ROUNDUP(CK71,0)=1,Cdel!$B$13:$KC$13)))))))</f>
        <v>0.59901445837201561</v>
      </c>
      <c r="CM71" s="8" cm="1">
        <f t="array" aca="1" ref="CM71" ca="1">CL71-_xlfn.XLOOKUP(CM$1,Cdel!$B$1:$KC$1,IF(ROUNDUP(CL71,0)=6,Cdel!$B$8:$KC$8,IF(ROUNDUP(CL71,0)=5,Cdel!$B$9:$KC$9,IF(ROUNDUP(CL71,0)=4,Cdel!$B$10:$KC$10,IF(ROUNDUP(CL71,0)=3,Cdel!$B$11:$KC$11,IF(ROUNDUP(CL71,0)=2,Cdel!$B$12:$KC$12,IF(ROUNDUP(CL71,0)=1,Cdel!$B$13:$KC$13)))))))</f>
        <v>0.59616299170506015</v>
      </c>
      <c r="CN71" s="8" cm="1">
        <f t="array" aca="1" ref="CN71" ca="1">CM71-_xlfn.XLOOKUP(CN$1,Cdel!$B$1:$KC$1,IF(ROUNDUP(CM71,0)=6,Cdel!$B$8:$KC$8,IF(ROUNDUP(CM71,0)=5,Cdel!$B$9:$KC$9,IF(ROUNDUP(CM71,0)=4,Cdel!$B$10:$KC$10,IF(ROUNDUP(CM71,0)=3,Cdel!$B$11:$KC$11,IF(ROUNDUP(CM71,0)=2,Cdel!$B$12:$KC$12,IF(ROUNDUP(CM71,0)=1,Cdel!$B$13:$KC$13)))))))</f>
        <v>0.59339040415236266</v>
      </c>
      <c r="CO71" s="8" cm="1">
        <f t="array" aca="1" ref="CO71" ca="1">CN71-_xlfn.XLOOKUP(CO$1,Cdel!$B$1:$KC$1,IF(ROUNDUP(CN71,0)=6,Cdel!$B$8:$KC$8,IF(ROUNDUP(CN71,0)=5,Cdel!$B$9:$KC$9,IF(ROUNDUP(CN71,0)=4,Cdel!$B$10:$KC$10,IF(ROUNDUP(CN71,0)=3,Cdel!$B$11:$KC$11,IF(ROUNDUP(CN71,0)=2,Cdel!$B$12:$KC$12,IF(ROUNDUP(CN71,0)=1,Cdel!$B$13:$KC$13)))))))</f>
        <v>0.59069451370887349</v>
      </c>
      <c r="CP71" s="8" cm="1">
        <f t="array" aca="1" ref="CP71" ca="1">CO71-_xlfn.XLOOKUP(CP$1,Cdel!$B$1:$KC$1,IF(ROUNDUP(CO71,0)=6,Cdel!$B$8:$KC$8,IF(ROUNDUP(CO71,0)=5,Cdel!$B$9:$KC$9,IF(ROUNDUP(CO71,0)=4,Cdel!$B$10:$KC$10,IF(ROUNDUP(CO71,0)=3,Cdel!$B$11:$KC$11,IF(ROUNDUP(CO71,0)=2,Cdel!$B$12:$KC$12,IF(ROUNDUP(CO71,0)=1,Cdel!$B$13:$KC$13)))))))</f>
        <v>0.58807319872957731</v>
      </c>
      <c r="CQ71" s="8" cm="1">
        <f t="array" aca="1" ref="CQ71" ca="1">CP71-_xlfn.XLOOKUP(CQ$1,Cdel!$B$1:$KC$1,IF(ROUNDUP(CP71,0)=6,Cdel!$B$8:$KC$8,IF(ROUNDUP(CP71,0)=5,Cdel!$B$9:$KC$9,IF(ROUNDUP(CP71,0)=4,Cdel!$B$10:$KC$10,IF(ROUNDUP(CP71,0)=3,Cdel!$B$11:$KC$11,IF(ROUNDUP(CP71,0)=2,Cdel!$B$12:$KC$12,IF(ROUNDUP(CP71,0)=1,Cdel!$B$13:$KC$13)))))))</f>
        <v>0.5855243962597747</v>
      </c>
      <c r="CR71" s="8" cm="1">
        <f t="array" aca="1" ref="CR71" ca="1">CQ71-_xlfn.XLOOKUP(CR$1,Cdel!$B$1:$KC$1,IF(ROUNDUP(CQ71,0)=6,Cdel!$B$8:$KC$8,IF(ROUNDUP(CQ71,0)=5,Cdel!$B$9:$KC$9,IF(ROUNDUP(CQ71,0)=4,Cdel!$B$10:$KC$10,IF(ROUNDUP(CQ71,0)=3,Cdel!$B$11:$KC$11,IF(ROUNDUP(CQ71,0)=2,Cdel!$B$12:$KC$12,IF(ROUNDUP(CQ71,0)=1,Cdel!$B$13:$KC$13)))))))</f>
        <v>0.58304610041155258</v>
      </c>
      <c r="CS71" s="8" cm="1">
        <f t="array" aca="1" ref="CS71" ca="1">CR71-_xlfn.XLOOKUP(CS$1,Cdel!$B$1:$KC$1,IF(ROUNDUP(CR71,0)=6,Cdel!$B$8:$KC$8,IF(ROUNDUP(CR71,0)=5,Cdel!$B$9:$KC$9,IF(ROUNDUP(CR71,0)=4,Cdel!$B$10:$KC$10,IF(ROUNDUP(CR71,0)=3,Cdel!$B$11:$KC$11,IF(ROUNDUP(CR71,0)=2,Cdel!$B$12:$KC$12,IF(ROUNDUP(CR71,0)=1,Cdel!$B$13:$KC$13)))))))</f>
        <v>0.58063636078516623</v>
      </c>
      <c r="CT71" s="8" cm="1">
        <f t="array" aca="1" ref="CT71" ca="1">CS71-_xlfn.XLOOKUP(CT$1,Cdel!$B$1:$KC$1,IF(ROUNDUP(CS71,0)=6,Cdel!$B$8:$KC$8,IF(ROUNDUP(CS71,0)=5,Cdel!$B$9:$KC$9,IF(ROUNDUP(CS71,0)=4,Cdel!$B$10:$KC$10,IF(ROUNDUP(CS71,0)=3,Cdel!$B$11:$KC$11,IF(ROUNDUP(CS71,0)=2,Cdel!$B$12:$KC$12,IF(ROUNDUP(CS71,0)=1,Cdel!$B$13:$KC$13)))))))</f>
        <v>0.57829328093408938</v>
      </c>
      <c r="CU71" s="8" cm="1">
        <f t="array" aca="1" ref="CU71" ca="1">CT71-_xlfn.XLOOKUP(CU$1,Cdel!$B$1:$KC$1,IF(ROUNDUP(CT71,0)=6,Cdel!$B$8:$KC$8,IF(ROUNDUP(CT71,0)=5,Cdel!$B$9:$KC$9,IF(ROUNDUP(CT71,0)=4,Cdel!$B$10:$KC$10,IF(ROUNDUP(CT71,0)=3,Cdel!$B$11:$KC$11,IF(ROUNDUP(CT71,0)=2,Cdel!$B$12:$KC$12,IF(ROUNDUP(CT71,0)=1,Cdel!$B$13:$KC$13)))))))</f>
        <v>0.57601501687252543</v>
      </c>
      <c r="CV71" s="8" cm="1">
        <f t="array" aca="1" ref="CV71" ca="1">CU71-_xlfn.XLOOKUP(CV$1,Cdel!$B$1:$KC$1,IF(ROUNDUP(CU71,0)=6,Cdel!$B$8:$KC$8,IF(ROUNDUP(CU71,0)=5,Cdel!$B$9:$KC$9,IF(ROUNDUP(CU71,0)=4,Cdel!$B$10:$KC$10,IF(ROUNDUP(CU71,0)=3,Cdel!$B$11:$KC$11,IF(ROUNDUP(CU71,0)=2,Cdel!$B$12:$KC$12,IF(ROUNDUP(CU71,0)=1,Cdel!$B$13:$KC$13)))))))</f>
        <v>0.57379977562420514</v>
      </c>
      <c r="CW71" s="8" cm="1">
        <f t="array" aca="1" ref="CW71" ca="1">CV71-_xlfn.XLOOKUP(CW$1,Cdel!$B$1:$KC$1,IF(ROUNDUP(CV71,0)=6,Cdel!$B$8:$KC$8,IF(ROUNDUP(CV71,0)=5,Cdel!$B$9:$KC$9,IF(ROUNDUP(CV71,0)=4,Cdel!$B$10:$KC$10,IF(ROUNDUP(CV71,0)=3,Cdel!$B$11:$KC$11,IF(ROUNDUP(CV71,0)=2,Cdel!$B$12:$KC$12,IF(ROUNDUP(CV71,0)=1,Cdel!$B$13:$KC$13)))))))</f>
        <v>0.57164581381132773</v>
      </c>
      <c r="CX71" s="8" cm="1">
        <f t="array" aca="1" ref="CX71" ca="1">CW71-_xlfn.XLOOKUP(CX$1,Cdel!$B$1:$KC$1,IF(ROUNDUP(CW71,0)=6,Cdel!$B$8:$KC$8,IF(ROUNDUP(CW71,0)=5,Cdel!$B$9:$KC$9,IF(ROUNDUP(CW71,0)=4,Cdel!$B$10:$KC$10,IF(ROUNDUP(CW71,0)=3,Cdel!$B$11:$KC$11,IF(ROUNDUP(CW71,0)=2,Cdel!$B$12:$KC$12,IF(ROUNDUP(CW71,0)=1,Cdel!$B$13:$KC$13)))))))</f>
        <v>0.56955143628253624</v>
      </c>
      <c r="CY71" s="8" cm="1">
        <f t="array" aca="1" ref="CY71" ca="1">CX71-_xlfn.XLOOKUP(CY$1,Cdel!$B$1:$KC$1,IF(ROUNDUP(CX71,0)=6,Cdel!$B$8:$KC$8,IF(ROUNDUP(CX71,0)=5,Cdel!$B$9:$KC$9,IF(ROUNDUP(CX71,0)=4,Cdel!$B$10:$KC$10,IF(ROUNDUP(CX71,0)=3,Cdel!$B$11:$KC$11,IF(ROUNDUP(CX71,0)=2,Cdel!$B$12:$KC$12,IF(ROUNDUP(CX71,0)=1,Cdel!$B$13:$KC$13)))))))</f>
        <v>0.56751499477884626</v>
      </c>
      <c r="CZ71" s="8" cm="1">
        <f t="array" aca="1" ref="CZ71" ca="1">CY71-_xlfn.XLOOKUP(CZ$1,Cdel!$B$1:$KC$1,IF(ROUNDUP(CY71,0)=6,Cdel!$B$8:$KC$8,IF(ROUNDUP(CY71,0)=5,Cdel!$B$9:$KC$9,IF(ROUNDUP(CY71,0)=4,Cdel!$B$10:$KC$10,IF(ROUNDUP(CY71,0)=3,Cdel!$B$11:$KC$11,IF(ROUNDUP(CY71,0)=2,Cdel!$B$12:$KC$12,IF(ROUNDUP(CY71,0)=1,Cdel!$B$13:$KC$13)))))))</f>
        <v>0.565534886636479</v>
      </c>
      <c r="DA71" s="8" cm="1">
        <f t="array" aca="1" ref="DA71" ca="1">CZ71-_xlfn.XLOOKUP(DA$1,Cdel!$B$1:$KC$1,IF(ROUNDUP(CZ71,0)=6,Cdel!$B$8:$KC$8,IF(ROUNDUP(CZ71,0)=5,Cdel!$B$9:$KC$9,IF(ROUNDUP(CZ71,0)=4,Cdel!$B$10:$KC$10,IF(ROUNDUP(CZ71,0)=3,Cdel!$B$11:$KC$11,IF(ROUNDUP(CZ71,0)=2,Cdel!$B$12:$KC$12,IF(ROUNDUP(CZ71,0)=1,Cdel!$B$13:$KC$13)))))))</f>
        <v>0.56360955352557707</v>
      </c>
      <c r="DB71" s="8" cm="1">
        <f t="array" aca="1" ref="DB71" ca="1">DA71-_xlfn.XLOOKUP(DB$1,Cdel!$B$1:$KC$1,IF(ROUNDUP(DA71,0)=6,Cdel!$B$8:$KC$8,IF(ROUNDUP(DA71,0)=5,Cdel!$B$9:$KC$9,IF(ROUNDUP(DA71,0)=4,Cdel!$B$10:$KC$10,IF(ROUNDUP(DA71,0)=3,Cdel!$B$11:$KC$11,IF(ROUNDUP(DA71,0)=2,Cdel!$B$12:$KC$12,IF(ROUNDUP(DA71,0)=1,Cdel!$B$13:$KC$13)))))))</f>
        <v>0.56173748022381109</v>
      </c>
      <c r="DC71" s="8" cm="1">
        <f t="array" aca="1" ref="DC71" ca="1">DB71-_xlfn.XLOOKUP(DC$1,Cdel!$B$1:$KC$1,IF(ROUNDUP(DB71,0)=6,Cdel!$B$8:$KC$8,IF(ROUNDUP(DB71,0)=5,Cdel!$B$9:$KC$9,IF(ROUNDUP(DB71,0)=4,Cdel!$B$10:$KC$10,IF(ROUNDUP(DB71,0)=3,Cdel!$B$11:$KC$11,IF(ROUNDUP(DB71,0)=2,Cdel!$B$12:$KC$12,IF(ROUNDUP(DB71,0)=1,Cdel!$B$13:$KC$13)))))))</f>
        <v>0.55991719342391111</v>
      </c>
      <c r="DD71" s="8" cm="1">
        <f t="array" aca="1" ref="DD71" ca="1">DC71-_xlfn.XLOOKUP(DD$1,Cdel!$B$1:$KC$1,IF(ROUNDUP(DC71,0)=6,Cdel!$B$8:$KC$8,IF(ROUNDUP(DC71,0)=5,Cdel!$B$9:$KC$9,IF(ROUNDUP(DC71,0)=4,Cdel!$B$10:$KC$10,IF(ROUNDUP(DC71,0)=3,Cdel!$B$11:$KC$11,IF(ROUNDUP(DC71,0)=2,Cdel!$B$12:$KC$12,IF(ROUNDUP(DC71,0)=1,Cdel!$B$13:$KC$13)))))))</f>
        <v>0.5581472605741854</v>
      </c>
    </row>
    <row r="72" spans="1:108" x14ac:dyDescent="0.15">
      <c r="A72" s="3" t="s">
        <v>90</v>
      </c>
      <c r="B72" s="3" t="s">
        <v>408</v>
      </c>
      <c r="C72" s="3" t="s">
        <v>90</v>
      </c>
      <c r="D72" s="2">
        <v>0</v>
      </c>
      <c r="E72" s="2">
        <v>2000</v>
      </c>
      <c r="F72" s="3"/>
      <c r="G72" s="4">
        <f t="shared" ca="1" si="3"/>
        <v>26</v>
      </c>
      <c r="H72">
        <f ca="1">_xlfn.LET(
_xlpm.score,_xlfn.XLOOKUP(G72,DecayFns!$A$2:$A$289,DecayFns!$N$2:$N$289),
IF(D72=1,IF(_xlpm.score=6,_xlpm.score,_xlpm.score+1),IF(_xlpm.score=1,_xlpm.score,_xlpm.score-1)
))</f>
        <v>2</v>
      </c>
      <c r="I72" s="7" cm="1">
        <f t="array" aca="1" ref="I72" ca="1">H72-_xlfn.XLOOKUP(I$1,Cdel!$B$1:$KC$1,IF(ROUNDUP(H72,0)=6,Cdel!$B$8:$KC$8,IF(ROUNDUP(H72,0)=5,Cdel!$B$9:$KC$9,IF(ROUNDUP(H72,0)=4,Cdel!$B$10:$KC$10,IF(ROUNDUP(H72,0)=3,Cdel!$B$11:$KC$11,IF(ROUNDUP(H72,0)=2,Cdel!$B$12:$KC$12,IF(ROUNDUP(H72,0)=1,Cdel!$B$13:$KC$13)))))))</f>
        <v>2</v>
      </c>
      <c r="J72" s="8" cm="1">
        <f t="array" aca="1" ref="J72" ca="1">I72-_xlfn.XLOOKUP(J$1,Cdel!$B$1:$KC$1,IF(ROUNDUP(I72,0)=6,Cdel!$B$8:$KC$8,IF(ROUNDUP(I72,0)=5,Cdel!$B$9:$KC$9,IF(ROUNDUP(I72,0)=4,Cdel!$B$10:$KC$10,IF(ROUNDUP(I72,0)=3,Cdel!$B$11:$KC$11,IF(ROUNDUP(I72,0)=2,Cdel!$B$12:$KC$12,IF(ROUNDUP(I72,0)=1,Cdel!$B$13:$KC$13)))))))</f>
        <v>1.9446747071098003</v>
      </c>
      <c r="K72" s="8" cm="1">
        <f t="array" aca="1" ref="K72" ca="1">J72-_xlfn.XLOOKUP(K$1,Cdel!$B$1:$KC$1,IF(ROUNDUP(J72,0)=6,Cdel!$B$8:$KC$8,IF(ROUNDUP(J72,0)=5,Cdel!$B$9:$KC$9,IF(ROUNDUP(J72,0)=4,Cdel!$B$10:$KC$10,IF(ROUNDUP(J72,0)=3,Cdel!$B$11:$KC$11,IF(ROUNDUP(J72,0)=2,Cdel!$B$12:$KC$12,IF(ROUNDUP(J72,0)=1,Cdel!$B$13:$KC$13)))))))</f>
        <v>1.8908798582362936</v>
      </c>
      <c r="L72" s="8" cm="1">
        <f t="array" aca="1" ref="L72" ca="1">K72-_xlfn.XLOOKUP(L$1,Cdel!$B$1:$KC$1,IF(ROUNDUP(K72,0)=6,Cdel!$B$8:$KC$8,IF(ROUNDUP(K72,0)=5,Cdel!$B$9:$KC$9,IF(ROUNDUP(K72,0)=4,Cdel!$B$10:$KC$10,IF(ROUNDUP(K72,0)=3,Cdel!$B$11:$KC$11,IF(ROUNDUP(K72,0)=2,Cdel!$B$12:$KC$12,IF(ROUNDUP(K72,0)=1,Cdel!$B$13:$KC$13)))))))</f>
        <v>1.8385731172477424</v>
      </c>
      <c r="M72" s="8" cm="1">
        <f t="array" aca="1" ref="M72" ca="1">L72-_xlfn.XLOOKUP(M$1,Cdel!$B$1:$KC$1,IF(ROUNDUP(L72,0)=6,Cdel!$B$8:$KC$8,IF(ROUNDUP(L72,0)=5,Cdel!$B$9:$KC$9,IF(ROUNDUP(L72,0)=4,Cdel!$B$10:$KC$10,IF(ROUNDUP(L72,0)=3,Cdel!$B$11:$KC$11,IF(ROUNDUP(L72,0)=2,Cdel!$B$12:$KC$12,IF(ROUNDUP(L72,0)=1,Cdel!$B$13:$KC$13)))))))</f>
        <v>1.7877133191418528</v>
      </c>
      <c r="N72" s="8" cm="1">
        <f t="array" aca="1" ref="N72" ca="1">M72-_xlfn.XLOOKUP(N$1,Cdel!$B$1:$KC$1,IF(ROUNDUP(M72,0)=6,Cdel!$B$8:$KC$8,IF(ROUNDUP(M72,0)=5,Cdel!$B$9:$KC$9,IF(ROUNDUP(M72,0)=4,Cdel!$B$10:$KC$10,IF(ROUNDUP(M72,0)=3,Cdel!$B$11:$KC$11,IF(ROUNDUP(M72,0)=2,Cdel!$B$12:$KC$12,IF(ROUNDUP(M72,0)=1,Cdel!$B$13:$KC$13)))))))</f>
        <v>1.7382604376492357</v>
      </c>
      <c r="O72" s="8" cm="1">
        <f t="array" aca="1" ref="O72" ca="1">N72-_xlfn.XLOOKUP(O$1,Cdel!$B$1:$KC$1,IF(ROUNDUP(N72,0)=6,Cdel!$B$8:$KC$8,IF(ROUNDUP(N72,0)=5,Cdel!$B$9:$KC$9,IF(ROUNDUP(N72,0)=4,Cdel!$B$10:$KC$10,IF(ROUNDUP(N72,0)=3,Cdel!$B$11:$KC$11,IF(ROUNDUP(N72,0)=2,Cdel!$B$12:$KC$12,IF(ROUNDUP(N72,0)=1,Cdel!$B$13:$KC$13)))))))</f>
        <v>1.6901755537330403</v>
      </c>
      <c r="P72" s="8" cm="1">
        <f t="array" aca="1" ref="P72" ca="1">O72-_xlfn.XLOOKUP(P$1,Cdel!$B$1:$KC$1,IF(ROUNDUP(O72,0)=6,Cdel!$B$8:$KC$8,IF(ROUNDUP(O72,0)=5,Cdel!$B$9:$KC$9,IF(ROUNDUP(O72,0)=4,Cdel!$B$10:$KC$10,IF(ROUNDUP(O72,0)=3,Cdel!$B$11:$KC$11,IF(ROUNDUP(O72,0)=2,Cdel!$B$12:$KC$12,IF(ROUNDUP(O72,0)=1,Cdel!$B$13:$KC$13)))))))</f>
        <v>1.6434208249599722</v>
      </c>
      <c r="Q72" s="8" cm="1">
        <f t="array" aca="1" ref="Q72" ca="1">P72-_xlfn.XLOOKUP(Q$1,Cdel!$B$1:$KC$1,IF(ROUNDUP(P72,0)=6,Cdel!$B$8:$KC$8,IF(ROUNDUP(P72,0)=5,Cdel!$B$9:$KC$9,IF(ROUNDUP(P72,0)=4,Cdel!$B$10:$KC$10,IF(ROUNDUP(P72,0)=3,Cdel!$B$11:$KC$11,IF(ROUNDUP(P72,0)=2,Cdel!$B$12:$KC$12,IF(ROUNDUP(P72,0)=1,Cdel!$B$13:$KC$13)))))))</f>
        <v>1.5979594557185901</v>
      </c>
      <c r="R72" s="8" cm="1">
        <f t="array" aca="1" ref="R72" ca="1">Q72-_xlfn.XLOOKUP(R$1,Cdel!$B$1:$KC$1,IF(ROUNDUP(Q72,0)=6,Cdel!$B$8:$KC$8,IF(ROUNDUP(Q72,0)=5,Cdel!$B$9:$KC$9,IF(ROUNDUP(Q72,0)=4,Cdel!$B$10:$KC$10,IF(ROUNDUP(Q72,0)=3,Cdel!$B$11:$KC$11,IF(ROUNDUP(Q72,0)=2,Cdel!$B$12:$KC$12,IF(ROUNDUP(Q72,0)=1,Cdel!$B$13:$KC$13)))))))</f>
        <v>1.5537556682614426</v>
      </c>
      <c r="S72" s="8" cm="1">
        <f t="array" aca="1" ref="S72" ca="1">R72-_xlfn.XLOOKUP(S$1,Cdel!$B$1:$KC$1,IF(ROUNDUP(R72,0)=6,Cdel!$B$8:$KC$8,IF(ROUNDUP(R72,0)=5,Cdel!$B$9:$KC$9,IF(ROUNDUP(R72,0)=4,Cdel!$B$10:$KC$10,IF(ROUNDUP(R72,0)=3,Cdel!$B$11:$KC$11,IF(ROUNDUP(R72,0)=2,Cdel!$B$12:$KC$12,IF(ROUNDUP(R72,0)=1,Cdel!$B$13:$KC$13)))))))</f>
        <v>1.5107746745482562</v>
      </c>
      <c r="T72" s="8" cm="1">
        <f t="array" aca="1" ref="T72" ca="1">S72-_xlfn.XLOOKUP(T$1,Cdel!$B$1:$KC$1,IF(ROUNDUP(S72,0)=6,Cdel!$B$8:$KC$8,IF(ROUNDUP(S72,0)=5,Cdel!$B$9:$KC$9,IF(ROUNDUP(S72,0)=4,Cdel!$B$10:$KC$10,IF(ROUNDUP(S72,0)=3,Cdel!$B$11:$KC$11,IF(ROUNDUP(S72,0)=2,Cdel!$B$12:$KC$12,IF(ROUNDUP(S72,0)=1,Cdel!$B$13:$KC$13)))))))</f>
        <v>1.4689826488680171</v>
      </c>
      <c r="U72" s="8" cm="1">
        <f t="array" aca="1" ref="U72" ca="1">T72-_xlfn.XLOOKUP(U$1,Cdel!$B$1:$KC$1,IF(ROUNDUP(T72,0)=6,Cdel!$B$8:$KC$8,IF(ROUNDUP(T72,0)=5,Cdel!$B$9:$KC$9,IF(ROUNDUP(T72,0)=4,Cdel!$B$10:$KC$10,IF(ROUNDUP(T72,0)=3,Cdel!$B$11:$KC$11,IF(ROUNDUP(T72,0)=2,Cdel!$B$12:$KC$12,IF(ROUNDUP(T72,0)=1,Cdel!$B$13:$KC$13)))))))</f>
        <v>1.4283467012183948</v>
      </c>
      <c r="V72" s="8" cm="1">
        <f t="array" aca="1" ref="V72" ca="1">U72-_xlfn.XLOOKUP(V$1,Cdel!$B$1:$KC$1,IF(ROUNDUP(U72,0)=6,Cdel!$B$8:$KC$8,IF(ROUNDUP(U72,0)=5,Cdel!$B$9:$KC$9,IF(ROUNDUP(U72,0)=4,Cdel!$B$10:$KC$10,IF(ROUNDUP(U72,0)=3,Cdel!$B$11:$KC$11,IF(ROUNDUP(U72,0)=2,Cdel!$B$12:$KC$12,IF(ROUNDUP(U72,0)=1,Cdel!$B$13:$KC$13)))))))</f>
        <v>1.3888348514215656</v>
      </c>
      <c r="W72" s="8" cm="1">
        <f t="array" aca="1" ref="W72" ca="1">V72-_xlfn.XLOOKUP(W$1,Cdel!$B$1:$KC$1,IF(ROUNDUP(V72,0)=6,Cdel!$B$8:$KC$8,IF(ROUNDUP(V72,0)=5,Cdel!$B$9:$KC$9,IF(ROUNDUP(V72,0)=4,Cdel!$B$10:$KC$10,IF(ROUNDUP(V72,0)=3,Cdel!$B$11:$KC$11,IF(ROUNDUP(V72,0)=2,Cdel!$B$12:$KC$12,IF(ROUNDUP(V72,0)=1,Cdel!$B$13:$KC$13)))))))</f>
        <v>1.350416003956058</v>
      </c>
      <c r="X72" s="8" cm="1">
        <f t="array" aca="1" ref="X72" ca="1">W72-_xlfn.XLOOKUP(X$1,Cdel!$B$1:$KC$1,IF(ROUNDUP(W72,0)=6,Cdel!$B$8:$KC$8,IF(ROUNDUP(W72,0)=5,Cdel!$B$9:$KC$9,IF(ROUNDUP(W72,0)=4,Cdel!$B$10:$KC$10,IF(ROUNDUP(W72,0)=3,Cdel!$B$11:$KC$11,IF(ROUNDUP(W72,0)=2,Cdel!$B$12:$KC$12,IF(ROUNDUP(W72,0)=1,Cdel!$B$13:$KC$13)))))))</f>
        <v>1.3130599234848168</v>
      </c>
      <c r="Y72" s="8" cm="1">
        <f t="array" aca="1" ref="Y72" ca="1">X72-_xlfn.XLOOKUP(Y$1,Cdel!$B$1:$KC$1,IF(ROUNDUP(X72,0)=6,Cdel!$B$8:$KC$8,IF(ROUNDUP(X72,0)=5,Cdel!$B$9:$KC$9,IF(ROUNDUP(X72,0)=4,Cdel!$B$10:$KC$10,IF(ROUNDUP(X72,0)=3,Cdel!$B$11:$KC$11,IF(ROUNDUP(X72,0)=2,Cdel!$B$12:$KC$12,IF(ROUNDUP(X72,0)=1,Cdel!$B$13:$KC$13)))))))</f>
        <v>1.2767372110602264</v>
      </c>
      <c r="Z72" s="8" cm="1">
        <f t="array" aca="1" ref="Z72" ca="1">Y72-_xlfn.XLOOKUP(Z$1,Cdel!$B$1:$KC$1,IF(ROUNDUP(Y72,0)=6,Cdel!$B$8:$KC$8,IF(ROUNDUP(Y72,0)=5,Cdel!$B$9:$KC$9,IF(ROUNDUP(Y72,0)=4,Cdel!$B$10:$KC$10,IF(ROUNDUP(Y72,0)=3,Cdel!$B$11:$KC$11,IF(ROUNDUP(Y72,0)=2,Cdel!$B$12:$KC$12,IF(ROUNDUP(Y72,0)=1,Cdel!$B$13:$KC$13)))))))</f>
        <v>1.2414192809873645</v>
      </c>
      <c r="AA72" s="8" cm="1">
        <f t="array" aca="1" ref="AA72" ca="1">Z72-_xlfn.XLOOKUP(AA$1,Cdel!$B$1:$KC$1,IF(ROUNDUP(Z72,0)=6,Cdel!$B$8:$KC$8,IF(ROUNDUP(Z72,0)=5,Cdel!$B$9:$KC$9,IF(ROUNDUP(Z72,0)=4,Cdel!$B$10:$KC$10,IF(ROUNDUP(Z72,0)=3,Cdel!$B$11:$KC$11,IF(ROUNDUP(Z72,0)=2,Cdel!$B$12:$KC$12,IF(ROUNDUP(Z72,0)=1,Cdel!$B$13:$KC$13)))))))</f>
        <v>1.207078338327281</v>
      </c>
      <c r="AB72" s="8" cm="1">
        <f t="array" aca="1" ref="AB72" ca="1">AA72-_xlfn.XLOOKUP(AB$1,Cdel!$B$1:$KC$1,IF(ROUNDUP(AA72,0)=6,Cdel!$B$8:$KC$8,IF(ROUNDUP(AA72,0)=5,Cdel!$B$9:$KC$9,IF(ROUNDUP(AA72,0)=4,Cdel!$B$10:$KC$10,IF(ROUNDUP(AA72,0)=3,Cdel!$B$11:$KC$11,IF(ROUNDUP(AA72,0)=2,Cdel!$B$12:$KC$12,IF(ROUNDUP(AA72,0)=1,Cdel!$B$13:$KC$13)))))))</f>
        <v>1.1736873570225947</v>
      </c>
      <c r="AC72" s="8" cm="1">
        <f t="array" aca="1" ref="AC72" ca="1">AB72-_xlfn.XLOOKUP(AC$1,Cdel!$B$1:$KC$1,IF(ROUNDUP(AB72,0)=6,Cdel!$B$8:$KC$8,IF(ROUNDUP(AB72,0)=5,Cdel!$B$9:$KC$9,IF(ROUNDUP(AB72,0)=4,Cdel!$B$10:$KC$10,IF(ROUNDUP(AB72,0)=3,Cdel!$B$11:$KC$11,IF(ROUNDUP(AB72,0)=2,Cdel!$B$12:$KC$12,IF(ROUNDUP(AB72,0)=1,Cdel!$B$13:$KC$13)))))))</f>
        <v>1.1412200586281949</v>
      </c>
      <c r="AD72" s="8" cm="1">
        <f t="array" aca="1" ref="AD72" ca="1">AC72-_xlfn.XLOOKUP(AD$1,Cdel!$B$1:$KC$1,IF(ROUNDUP(AC72,0)=6,Cdel!$B$8:$KC$8,IF(ROUNDUP(AC72,0)=5,Cdel!$B$9:$KC$9,IF(ROUNDUP(AC72,0)=4,Cdel!$B$10:$KC$10,IF(ROUNDUP(AC72,0)=3,Cdel!$B$11:$KC$11,IF(ROUNDUP(AC72,0)=2,Cdel!$B$12:$KC$12,IF(ROUNDUP(AC72,0)=1,Cdel!$B$13:$KC$13)))))))</f>
        <v>1.1096508916303069</v>
      </c>
      <c r="AE72" s="8" cm="1">
        <f t="array" aca="1" ref="AE72" ca="1">AD72-_xlfn.XLOOKUP(AE$1,Cdel!$B$1:$KC$1,IF(ROUNDUP(AD72,0)=6,Cdel!$B$8:$KC$8,IF(ROUNDUP(AD72,0)=5,Cdel!$B$9:$KC$9,IF(ROUNDUP(AD72,0)=4,Cdel!$B$10:$KC$10,IF(ROUNDUP(AD72,0)=3,Cdel!$B$11:$KC$11,IF(ROUNDUP(AD72,0)=2,Cdel!$B$12:$KC$12,IF(ROUNDUP(AD72,0)=1,Cdel!$B$13:$KC$13)))))))</f>
        <v>1.0789550113376478</v>
      </c>
      <c r="AF72" s="8" cm="1">
        <f t="array" aca="1" ref="AF72" ca="1">AE72-_xlfn.XLOOKUP(AF$1,Cdel!$B$1:$KC$1,IF(ROUNDUP(AE72,0)=6,Cdel!$B$8:$KC$8,IF(ROUNDUP(AE72,0)=5,Cdel!$B$9:$KC$9,IF(ROUNDUP(AE72,0)=4,Cdel!$B$10:$KC$10,IF(ROUNDUP(AE72,0)=3,Cdel!$B$11:$KC$11,IF(ROUNDUP(AE72,0)=2,Cdel!$B$12:$KC$12,IF(ROUNDUP(AE72,0)=1,Cdel!$B$13:$KC$13)))))))</f>
        <v>1.0491082603288457</v>
      </c>
      <c r="AG72" s="8" cm="1">
        <f t="array" aca="1" ref="AG72" ca="1">AF72-_xlfn.XLOOKUP(AG$1,Cdel!$B$1:$KC$1,IF(ROUNDUP(AF72,0)=6,Cdel!$B$8:$KC$8,IF(ROUNDUP(AF72,0)=5,Cdel!$B$9:$KC$9,IF(ROUNDUP(AF72,0)=4,Cdel!$B$10:$KC$10,IF(ROUNDUP(AF72,0)=3,Cdel!$B$11:$KC$11,IF(ROUNDUP(AF72,0)=2,Cdel!$B$12:$KC$12,IF(ROUNDUP(AF72,0)=1,Cdel!$B$13:$KC$13)))))))</f>
        <v>1.0200871494407351</v>
      </c>
      <c r="AH72" s="8" cm="1">
        <f t="array" aca="1" ref="AH72" ca="1">AG72-_xlfn.XLOOKUP(AH$1,Cdel!$B$1:$KC$1,IF(ROUNDUP(AG72,0)=6,Cdel!$B$8:$KC$8,IF(ROUNDUP(AG72,0)=5,Cdel!$B$9:$KC$9,IF(ROUNDUP(AG72,0)=4,Cdel!$B$10:$KC$10,IF(ROUNDUP(AG72,0)=3,Cdel!$B$11:$KC$11,IF(ROUNDUP(AG72,0)=2,Cdel!$B$12:$KC$12,IF(ROUNDUP(AG72,0)=1,Cdel!$B$13:$KC$13)))))))</f>
        <v>0.99186883928256631</v>
      </c>
      <c r="AI72" s="8" cm="1">
        <f t="array" aca="1" ref="AI72" ca="1">AH72-_xlfn.XLOOKUP(AI$1,Cdel!$B$1:$KC$1,IF(ROUNDUP(AH72,0)=6,Cdel!$B$8:$KC$8,IF(ROUNDUP(AH72,0)=5,Cdel!$B$9:$KC$9,IF(ROUNDUP(AH72,0)=4,Cdel!$B$10:$KC$10,IF(ROUNDUP(AH72,0)=3,Cdel!$B$11:$KC$11,IF(ROUNDUP(AH72,0)=2,Cdel!$B$12:$KC$12,IF(ROUNDUP(AH72,0)=1,Cdel!$B$13:$KC$13)))))))</f>
        <v>0.97814998077207371</v>
      </c>
      <c r="AJ72" s="8" cm="1">
        <f t="array" aca="1" ref="AJ72" ca="1">AI72-_xlfn.XLOOKUP(AJ$1,Cdel!$B$1:$KC$1,IF(ROUNDUP(AI72,0)=6,Cdel!$B$8:$KC$8,IF(ROUNDUP(AI72,0)=5,Cdel!$B$9:$KC$9,IF(ROUNDUP(AI72,0)=4,Cdel!$B$10:$KC$10,IF(ROUNDUP(AI72,0)=3,Cdel!$B$11:$KC$11,IF(ROUNDUP(AI72,0)=2,Cdel!$B$12:$KC$12,IF(ROUNDUP(AI72,0)=1,Cdel!$B$13:$KC$13)))))))</f>
        <v>0.96481062219418723</v>
      </c>
      <c r="AK72" s="8" cm="1">
        <f t="array" aca="1" ref="AK72" ca="1">AJ72-_xlfn.XLOOKUP(AK$1,Cdel!$B$1:$KC$1,IF(ROUNDUP(AJ72,0)=6,Cdel!$B$8:$KC$8,IF(ROUNDUP(AJ72,0)=5,Cdel!$B$9:$KC$9,IF(ROUNDUP(AJ72,0)=4,Cdel!$B$10:$KC$10,IF(ROUNDUP(AJ72,0)=3,Cdel!$B$11:$KC$11,IF(ROUNDUP(AJ72,0)=2,Cdel!$B$12:$KC$12,IF(ROUNDUP(AJ72,0)=1,Cdel!$B$13:$KC$13)))))))</f>
        <v>0.9518402655764453</v>
      </c>
      <c r="AL72" s="8" cm="1">
        <f t="array" aca="1" ref="AL72" ca="1">AK72-_xlfn.XLOOKUP(AL$1,Cdel!$B$1:$KC$1,IF(ROUNDUP(AK72,0)=6,Cdel!$B$8:$KC$8,IF(ROUNDUP(AK72,0)=5,Cdel!$B$9:$KC$9,IF(ROUNDUP(AK72,0)=4,Cdel!$B$10:$KC$10,IF(ROUNDUP(AK72,0)=3,Cdel!$B$11:$KC$11,IF(ROUNDUP(AK72,0)=2,Cdel!$B$12:$KC$12,IF(ROUNDUP(AK72,0)=1,Cdel!$B$13:$KC$13)))))))</f>
        <v>0.93922870334808661</v>
      </c>
      <c r="AM72" s="8" cm="1">
        <f t="array" aca="1" ref="AM72" ca="1">AL72-_xlfn.XLOOKUP(AM$1,Cdel!$B$1:$KC$1,IF(ROUNDUP(AL72,0)=6,Cdel!$B$8:$KC$8,IF(ROUNDUP(AL72,0)=5,Cdel!$B$9:$KC$9,IF(ROUNDUP(AL72,0)=4,Cdel!$B$10:$KC$10,IF(ROUNDUP(AL72,0)=3,Cdel!$B$11:$KC$11,IF(ROUNDUP(AL72,0)=2,Cdel!$B$12:$KC$12,IF(ROUNDUP(AL72,0)=1,Cdel!$B$13:$KC$13)))))))</f>
        <v>0.92696601030677162</v>
      </c>
      <c r="AN72" s="8" cm="1">
        <f t="array" aca="1" ref="AN72" ca="1">AM72-_xlfn.XLOOKUP(AN$1,Cdel!$B$1:$KC$1,IF(ROUNDUP(AM72,0)=6,Cdel!$B$8:$KC$8,IF(ROUNDUP(AM72,0)=5,Cdel!$B$9:$KC$9,IF(ROUNDUP(AM72,0)=4,Cdel!$B$10:$KC$10,IF(ROUNDUP(AM72,0)=3,Cdel!$B$11:$KC$11,IF(ROUNDUP(AM72,0)=2,Cdel!$B$12:$KC$12,IF(ROUNDUP(AM72,0)=1,Cdel!$B$13:$KC$13)))))))</f>
        <v>0.91504253580752315</v>
      </c>
      <c r="AO72" s="8" cm="1">
        <f t="array" aca="1" ref="AO72" ca="1">AN72-_xlfn.XLOOKUP(AO$1,Cdel!$B$1:$KC$1,IF(ROUNDUP(AN72,0)=6,Cdel!$B$8:$KC$8,IF(ROUNDUP(AN72,0)=5,Cdel!$B$9:$KC$9,IF(ROUNDUP(AN72,0)=4,Cdel!$B$10:$KC$10,IF(ROUNDUP(AN72,0)=3,Cdel!$B$11:$KC$11,IF(ROUNDUP(AN72,0)=2,Cdel!$B$12:$KC$12,IF(ROUNDUP(AN72,0)=1,Cdel!$B$13:$KC$13)))))))</f>
        <v>0.9034488961677446</v>
      </c>
      <c r="AP72" s="8" cm="1">
        <f t="array" aca="1" ref="AP72" ca="1">AO72-_xlfn.XLOOKUP(AP$1,Cdel!$B$1:$KC$1,IF(ROUNDUP(AO72,0)=6,Cdel!$B$8:$KC$8,IF(ROUNDUP(AO72,0)=5,Cdel!$B$9:$KC$9,IF(ROUNDUP(AO72,0)=4,Cdel!$B$10:$KC$10,IF(ROUNDUP(AO72,0)=3,Cdel!$B$11:$KC$11,IF(ROUNDUP(AO72,0)=2,Cdel!$B$12:$KC$12,IF(ROUNDUP(AO72,0)=1,Cdel!$B$13:$KC$13)))))))</f>
        <v>0.89217596728233317</v>
      </c>
      <c r="AQ72" s="8" cm="1">
        <f t="array" aca="1" ref="AQ72" ca="1">AP72-_xlfn.XLOOKUP(AQ$1,Cdel!$B$1:$KC$1,IF(ROUNDUP(AP72,0)=6,Cdel!$B$8:$KC$8,IF(ROUNDUP(AP72,0)=5,Cdel!$B$9:$KC$9,IF(ROUNDUP(AP72,0)=4,Cdel!$B$10:$KC$10,IF(ROUNDUP(AP72,0)=3,Cdel!$B$11:$KC$11,IF(ROUNDUP(AP72,0)=2,Cdel!$B$12:$KC$12,IF(ROUNDUP(AP72,0)=1,Cdel!$B$13:$KC$13)))))))</f>
        <v>0.88121487744307958</v>
      </c>
      <c r="AR72" s="8" cm="1">
        <f t="array" aca="1" ref="AR72" ca="1">AQ72-_xlfn.XLOOKUP(AR$1,Cdel!$B$1:$KC$1,IF(ROUNDUP(AQ72,0)=6,Cdel!$B$8:$KC$8,IF(ROUNDUP(AQ72,0)=5,Cdel!$B$9:$KC$9,IF(ROUNDUP(AQ72,0)=4,Cdel!$B$10:$KC$10,IF(ROUNDUP(AQ72,0)=3,Cdel!$B$11:$KC$11,IF(ROUNDUP(AQ72,0)=2,Cdel!$B$12:$KC$12,IF(ROUNDUP(AQ72,0)=1,Cdel!$B$13:$KC$13)))))))</f>
        <v>0.87055700035670225</v>
      </c>
      <c r="AS72" s="8" cm="1">
        <f t="array" aca="1" ref="AS72" ca="1">AR72-_xlfn.XLOOKUP(AS$1,Cdel!$B$1:$KC$1,IF(ROUNDUP(AR72,0)=6,Cdel!$B$8:$KC$8,IF(ROUNDUP(AR72,0)=5,Cdel!$B$9:$KC$9,IF(ROUNDUP(AR72,0)=4,Cdel!$B$10:$KC$10,IF(ROUNDUP(AR72,0)=3,Cdel!$B$11:$KC$11,IF(ROUNDUP(AR72,0)=2,Cdel!$B$12:$KC$12,IF(ROUNDUP(AR72,0)=1,Cdel!$B$13:$KC$13)))))))</f>
        <v>0.86019394835602059</v>
      </c>
      <c r="AT72" s="8" cm="1">
        <f t="array" aca="1" ref="AT72" ca="1">AS72-_xlfn.XLOOKUP(AT$1,Cdel!$B$1:$KC$1,IF(ROUNDUP(AS72,0)=6,Cdel!$B$8:$KC$8,IF(ROUNDUP(AS72,0)=5,Cdel!$B$9:$KC$9,IF(ROUNDUP(AS72,0)=4,Cdel!$B$10:$KC$10,IF(ROUNDUP(AS72,0)=3,Cdel!$B$11:$KC$11,IF(ROUNDUP(AS72,0)=2,Cdel!$B$12:$KC$12,IF(ROUNDUP(AS72,0)=1,Cdel!$B$13:$KC$13)))))))</f>
        <v>0.85011756579892617</v>
      </c>
      <c r="AU72" s="8" cm="1">
        <f t="array" aca="1" ref="AU72" ca="1">AT72-_xlfn.XLOOKUP(AU$1,Cdel!$B$1:$KC$1,IF(ROUNDUP(AT72,0)=6,Cdel!$B$8:$KC$8,IF(ROUNDUP(AT72,0)=5,Cdel!$B$9:$KC$9,IF(ROUNDUP(AT72,0)=4,Cdel!$B$10:$KC$10,IF(ROUNDUP(AT72,0)=3,Cdel!$B$11:$KC$11,IF(ROUNDUP(AT72,0)=2,Cdel!$B$12:$KC$12,IF(ROUNDUP(AT72,0)=1,Cdel!$B$13:$KC$13)))))))</f>
        <v>0.84031992264995425</v>
      </c>
      <c r="AV72" s="8" cm="1">
        <f t="array" aca="1" ref="AV72" ca="1">AU72-_xlfn.XLOOKUP(AV$1,Cdel!$B$1:$KC$1,IF(ROUNDUP(AU72,0)=6,Cdel!$B$8:$KC$8,IF(ROUNDUP(AU72,0)=5,Cdel!$B$9:$KC$9,IF(ROUNDUP(AU72,0)=4,Cdel!$B$10:$KC$10,IF(ROUNDUP(AU72,0)=3,Cdel!$B$11:$KC$11,IF(ROUNDUP(AU72,0)=2,Cdel!$B$12:$KC$12,IF(ROUNDUP(AU72,0)=1,Cdel!$B$13:$KC$13)))))))</f>
        <v>0.83079330823940745</v>
      </c>
      <c r="AW72" s="8" cm="1">
        <f t="array" aca="1" ref="AW72" ca="1">AV72-_xlfn.XLOOKUP(AW$1,Cdel!$B$1:$KC$1,IF(ROUNDUP(AV72,0)=6,Cdel!$B$8:$KC$8,IF(ROUNDUP(AV72,0)=5,Cdel!$B$9:$KC$9,IF(ROUNDUP(AV72,0)=4,Cdel!$B$10:$KC$10,IF(ROUNDUP(AV72,0)=3,Cdel!$B$11:$KC$11,IF(ROUNDUP(AV72,0)=2,Cdel!$B$12:$KC$12,IF(ROUNDUP(AV72,0)=1,Cdel!$B$13:$KC$13)))))))</f>
        <v>0.82153022519511842</v>
      </c>
      <c r="AX72" s="8" cm="1">
        <f t="array" aca="1" ref="AX72" ca="1">AW72-_xlfn.XLOOKUP(AX$1,Cdel!$B$1:$KC$1,IF(ROUNDUP(AW72,0)=6,Cdel!$B$8:$KC$8,IF(ROUNDUP(AW72,0)=5,Cdel!$B$9:$KC$9,IF(ROUNDUP(AW72,0)=4,Cdel!$B$10:$KC$10,IF(ROUNDUP(AW72,0)=3,Cdel!$B$11:$KC$11,IF(ROUNDUP(AW72,0)=2,Cdel!$B$12:$KC$12,IF(ROUNDUP(AW72,0)=1,Cdel!$B$13:$KC$13)))))))</f>
        <v>0.81252338354207532</v>
      </c>
      <c r="AY72" s="8" cm="1">
        <f t="array" aca="1" ref="AY72" ca="1">AX72-_xlfn.XLOOKUP(AY$1,Cdel!$B$1:$KC$1,IF(ROUNDUP(AX72,0)=6,Cdel!$B$8:$KC$8,IF(ROUNDUP(AX72,0)=5,Cdel!$B$9:$KC$9,IF(ROUNDUP(AX72,0)=4,Cdel!$B$10:$KC$10,IF(ROUNDUP(AX72,0)=3,Cdel!$B$11:$KC$11,IF(ROUNDUP(AX72,0)=2,Cdel!$B$12:$KC$12,IF(ROUNDUP(AX72,0)=1,Cdel!$B$13:$KC$13)))))))</f>
        <v>0.80376569496526717</v>
      </c>
      <c r="AZ72" s="8" cm="1">
        <f t="array" aca="1" ref="AZ72" ca="1">AY72-_xlfn.XLOOKUP(AZ$1,Cdel!$B$1:$KC$1,IF(ROUNDUP(AY72,0)=6,Cdel!$B$8:$KC$8,IF(ROUNDUP(AY72,0)=5,Cdel!$B$9:$KC$9,IF(ROUNDUP(AY72,0)=4,Cdel!$B$10:$KC$10,IF(ROUNDUP(AY72,0)=3,Cdel!$B$11:$KC$11,IF(ROUNDUP(AY72,0)=2,Cdel!$B$12:$KC$12,IF(ROUNDUP(AY72,0)=1,Cdel!$B$13:$KC$13)))))))</f>
        <v>0.7952502672312356</v>
      </c>
      <c r="BA72" s="8" cm="1">
        <f t="array" aca="1" ref="BA72" ca="1">AZ72-_xlfn.XLOOKUP(BA$1,Cdel!$B$1:$KC$1,IF(ROUNDUP(AZ72,0)=6,Cdel!$B$8:$KC$8,IF(ROUNDUP(AZ72,0)=5,Cdel!$B$9:$KC$9,IF(ROUNDUP(AZ72,0)=4,Cdel!$B$10:$KC$10,IF(ROUNDUP(AZ72,0)=3,Cdel!$B$11:$KC$11,IF(ROUNDUP(AZ72,0)=2,Cdel!$B$12:$KC$12,IF(ROUNDUP(AZ72,0)=1,Cdel!$B$13:$KC$13)))))))</f>
        <v>0.78697039876393937</v>
      </c>
      <c r="BB72" s="8" cm="1">
        <f t="array" aca="1" ref="BB72" ca="1">BA72-_xlfn.XLOOKUP(BB$1,Cdel!$B$1:$KC$1,IF(ROUNDUP(BA72,0)=6,Cdel!$B$8:$KC$8,IF(ROUNDUP(BA72,0)=5,Cdel!$B$9:$KC$9,IF(ROUNDUP(BA72,0)=4,Cdel!$B$10:$KC$10,IF(ROUNDUP(BA72,0)=3,Cdel!$B$11:$KC$11,IF(ROUNDUP(BA72,0)=2,Cdel!$B$12:$KC$12,IF(ROUNDUP(BA72,0)=1,Cdel!$B$13:$KC$13)))))))</f>
        <v>0.77891957337066597</v>
      </c>
      <c r="BC72" s="8" cm="1">
        <f t="array" aca="1" ref="BC72" ca="1">BB72-_xlfn.XLOOKUP(BC$1,Cdel!$B$1:$KC$1,IF(ROUNDUP(BB72,0)=6,Cdel!$B$8:$KC$8,IF(ROUNDUP(BB72,0)=5,Cdel!$B$9:$KC$9,IF(ROUNDUP(BB72,0)=4,Cdel!$B$10:$KC$10,IF(ROUNDUP(BB72,0)=3,Cdel!$B$11:$KC$11,IF(ROUNDUP(BB72,0)=2,Cdel!$B$12:$KC$12,IF(ROUNDUP(BB72,0)=1,Cdel!$B$13:$KC$13)))))))</f>
        <v>0.77109145511383781</v>
      </c>
      <c r="BD72" s="8" cm="1">
        <f t="array" aca="1" ref="BD72" ca="1">BC72-_xlfn.XLOOKUP(BD$1,Cdel!$B$1:$KC$1,IF(ROUNDUP(BC72,0)=6,Cdel!$B$8:$KC$8,IF(ROUNDUP(BC72,0)=5,Cdel!$B$9:$KC$9,IF(ROUNDUP(BC72,0)=4,Cdel!$B$10:$KC$10,IF(ROUNDUP(BC72,0)=3,Cdel!$B$11:$KC$11,IF(ROUNDUP(BC72,0)=2,Cdel!$B$12:$KC$12,IF(ROUNDUP(BC72,0)=1,Cdel!$B$13:$KC$13)))))))</f>
        <v>0.76347988332467875</v>
      </c>
      <c r="BE72" s="8" cm="1">
        <f t="array" aca="1" ref="BE72" ca="1">BD72-_xlfn.XLOOKUP(BE$1,Cdel!$B$1:$KC$1,IF(ROUNDUP(BD72,0)=6,Cdel!$B$8:$KC$8,IF(ROUNDUP(BD72,0)=5,Cdel!$B$9:$KC$9,IF(ROUNDUP(BD72,0)=4,Cdel!$B$10:$KC$10,IF(ROUNDUP(BD72,0)=3,Cdel!$B$11:$KC$11,IF(ROUNDUP(BD72,0)=2,Cdel!$B$12:$KC$12,IF(ROUNDUP(BD72,0)=1,Cdel!$B$13:$KC$13)))))))</f>
        <v>0.7560788677548147</v>
      </c>
      <c r="BF72" s="8" cm="1">
        <f t="array" aca="1" ref="BF72" ca="1">BE72-_xlfn.XLOOKUP(BF$1,Cdel!$B$1:$KC$1,IF(ROUNDUP(BE72,0)=6,Cdel!$B$8:$KC$8,IF(ROUNDUP(BE72,0)=5,Cdel!$B$9:$KC$9,IF(ROUNDUP(BE72,0)=4,Cdel!$B$10:$KC$10,IF(ROUNDUP(BE72,0)=3,Cdel!$B$11:$KC$11,IF(ROUNDUP(BE72,0)=2,Cdel!$B$12:$KC$12,IF(ROUNDUP(BE72,0)=1,Cdel!$B$13:$KC$13)))))))</f>
        <v>0.74888258386199436</v>
      </c>
      <c r="BG72" s="8" cm="1">
        <f t="array" aca="1" ref="BG72" ca="1">BF72-_xlfn.XLOOKUP(BG$1,Cdel!$B$1:$KC$1,IF(ROUNDUP(BF72,0)=6,Cdel!$B$8:$KC$8,IF(ROUNDUP(BF72,0)=5,Cdel!$B$9:$KC$9,IF(ROUNDUP(BF72,0)=4,Cdel!$B$10:$KC$10,IF(ROUNDUP(BF72,0)=3,Cdel!$B$11:$KC$11,IF(ROUNDUP(BF72,0)=2,Cdel!$B$12:$KC$12,IF(ROUNDUP(BF72,0)=1,Cdel!$B$13:$KC$13)))))))</f>
        <v>0.74188536822621975</v>
      </c>
      <c r="BH72" s="8" cm="1">
        <f t="array" aca="1" ref="BH72" ca="1">BG72-_xlfn.XLOOKUP(BH$1,Cdel!$B$1:$KC$1,IF(ROUNDUP(BG72,0)=6,Cdel!$B$8:$KC$8,IF(ROUNDUP(BG72,0)=5,Cdel!$B$9:$KC$9,IF(ROUNDUP(BG72,0)=4,Cdel!$B$10:$KC$10,IF(ROUNDUP(BG72,0)=3,Cdel!$B$11:$KC$11,IF(ROUNDUP(BG72,0)=2,Cdel!$B$12:$KC$12,IF(ROUNDUP(BG72,0)=1,Cdel!$B$13:$KC$13)))))))</f>
        <v>0.73508171409267775</v>
      </c>
      <c r="BI72" s="8" cm="1">
        <f t="array" aca="1" ref="BI72" ca="1">BH72-_xlfn.XLOOKUP(BI$1,Cdel!$B$1:$KC$1,IF(ROUNDUP(BH72,0)=6,Cdel!$B$8:$KC$8,IF(ROUNDUP(BH72,0)=5,Cdel!$B$9:$KC$9,IF(ROUNDUP(BH72,0)=4,Cdel!$B$10:$KC$10,IF(ROUNDUP(BH72,0)=3,Cdel!$B$11:$KC$11,IF(ROUNDUP(BH72,0)=2,Cdel!$B$12:$KC$12,IF(ROUNDUP(BH72,0)=1,Cdel!$B$13:$KC$13)))))))</f>
        <v>0.72846626703796669</v>
      </c>
      <c r="BJ72" s="8" cm="1">
        <f t="array" aca="1" ref="BJ72" ca="1">BI72-_xlfn.XLOOKUP(BJ$1,Cdel!$B$1:$KC$1,IF(ROUNDUP(BI72,0)=6,Cdel!$B$8:$KC$8,IF(ROUNDUP(BI72,0)=5,Cdel!$B$9:$KC$9,IF(ROUNDUP(BI72,0)=4,Cdel!$B$10:$KC$10,IF(ROUNDUP(BI72,0)=3,Cdel!$B$11:$KC$11,IF(ROUNDUP(BI72,0)=2,Cdel!$B$12:$KC$12,IF(ROUNDUP(BI72,0)=1,Cdel!$B$13:$KC$13)))))))</f>
        <v>0.72203382075620626</v>
      </c>
      <c r="BK72" s="8" cm="1">
        <f t="array" aca="1" ref="BK72" ca="1">BJ72-_xlfn.XLOOKUP(BK$1,Cdel!$B$1:$KC$1,IF(ROUNDUP(BJ72,0)=6,Cdel!$B$8:$KC$8,IF(ROUNDUP(BJ72,0)=5,Cdel!$B$9:$KC$9,IF(ROUNDUP(BJ72,0)=4,Cdel!$B$10:$KC$10,IF(ROUNDUP(BJ72,0)=3,Cdel!$B$11:$KC$11,IF(ROUNDUP(BJ72,0)=2,Cdel!$B$12:$KC$12,IF(ROUNDUP(BJ72,0)=1,Cdel!$B$13:$KC$13)))))))</f>
        <v>0.71577931296171526</v>
      </c>
      <c r="BL72" s="8" cm="1">
        <f t="array" aca="1" ref="BL72" ca="1">BK72-_xlfn.XLOOKUP(BL$1,Cdel!$B$1:$KC$1,IF(ROUNDUP(BK72,0)=6,Cdel!$B$8:$KC$8,IF(ROUNDUP(BK72,0)=5,Cdel!$B$9:$KC$9,IF(ROUNDUP(BK72,0)=4,Cdel!$B$10:$KC$10,IF(ROUNDUP(BK72,0)=3,Cdel!$B$11:$KC$11,IF(ROUNDUP(BK72,0)=2,Cdel!$B$12:$KC$12,IF(ROUNDUP(BK72,0)=1,Cdel!$B$13:$KC$13)))))))</f>
        <v>0.70969782140503146</v>
      </c>
      <c r="BM72" s="8" cm="1">
        <f t="array" aca="1" ref="BM72" ca="1">BL72-_xlfn.XLOOKUP(BM$1,Cdel!$B$1:$KC$1,IF(ROUNDUP(BL72,0)=6,Cdel!$B$8:$KC$8,IF(ROUNDUP(BL72,0)=5,Cdel!$B$9:$KC$9,IF(ROUNDUP(BL72,0)=4,Cdel!$B$10:$KC$10,IF(ROUNDUP(BL72,0)=3,Cdel!$B$11:$KC$11,IF(ROUNDUP(BL72,0)=2,Cdel!$B$12:$KC$12,IF(ROUNDUP(BL72,0)=1,Cdel!$B$13:$KC$13)))))))</f>
        <v>0.70378455999913903</v>
      </c>
      <c r="BN72" s="8" cm="1">
        <f t="array" aca="1" ref="BN72" ca="1">BM72-_xlfn.XLOOKUP(BN$1,Cdel!$B$1:$KC$1,IF(ROUNDUP(BM72,0)=6,Cdel!$B$8:$KC$8,IF(ROUNDUP(BM72,0)=5,Cdel!$B$9:$KC$9,IF(ROUNDUP(BM72,0)=4,Cdel!$B$10:$KC$10,IF(ROUNDUP(BM72,0)=3,Cdel!$B$11:$KC$11,IF(ROUNDUP(BM72,0)=2,Cdel!$B$12:$KC$12,IF(ROUNDUP(BM72,0)=1,Cdel!$B$13:$KC$13)))))))</f>
        <v>0.69803487505285522</v>
      </c>
      <c r="BO72" s="8" cm="1">
        <f t="array" aca="1" ref="BO72" ca="1">BN72-_xlfn.XLOOKUP(BO$1,Cdel!$B$1:$KC$1,IF(ROUNDUP(BN72,0)=6,Cdel!$B$8:$KC$8,IF(ROUNDUP(BN72,0)=5,Cdel!$B$9:$KC$9,IF(ROUNDUP(BN72,0)=4,Cdel!$B$10:$KC$10,IF(ROUNDUP(BN72,0)=3,Cdel!$B$11:$KC$11,IF(ROUNDUP(BN72,0)=2,Cdel!$B$12:$KC$12,IF(ROUNDUP(BN72,0)=1,Cdel!$B$13:$KC$13)))))))</f>
        <v>0.69244424160841123</v>
      </c>
      <c r="BP72" s="8" cm="1">
        <f t="array" aca="1" ref="BP72" ca="1">BO72-_xlfn.XLOOKUP(BP$1,Cdel!$B$1:$KC$1,IF(ROUNDUP(BO72,0)=6,Cdel!$B$8:$KC$8,IF(ROUNDUP(BO72,0)=5,Cdel!$B$9:$KC$9,IF(ROUNDUP(BO72,0)=4,Cdel!$B$10:$KC$10,IF(ROUNDUP(BO72,0)=3,Cdel!$B$11:$KC$11,IF(ROUNDUP(BO72,0)=2,Cdel!$B$12:$KC$12,IF(ROUNDUP(BO72,0)=1,Cdel!$B$13:$KC$13)))))))</f>
        <v>0.68700825988034508</v>
      </c>
      <c r="BQ72" s="8" cm="1">
        <f t="array" aca="1" ref="BQ72" ca="1">BP72-_xlfn.XLOOKUP(BQ$1,Cdel!$B$1:$KC$1,IF(ROUNDUP(BP72,0)=6,Cdel!$B$8:$KC$8,IF(ROUNDUP(BP72,0)=5,Cdel!$B$9:$KC$9,IF(ROUNDUP(BP72,0)=4,Cdel!$B$10:$KC$10,IF(ROUNDUP(BP72,0)=3,Cdel!$B$11:$KC$11,IF(ROUNDUP(BP72,0)=2,Cdel!$B$12:$KC$12,IF(ROUNDUP(BP72,0)=1,Cdel!$B$13:$KC$13)))))))</f>
        <v>0.68172265179290437</v>
      </c>
      <c r="BR72" s="8" cm="1">
        <f t="array" aca="1" ref="BR72" ca="1">BQ72-_xlfn.XLOOKUP(BR$1,Cdel!$B$1:$KC$1,IF(ROUNDUP(BQ72,0)=6,Cdel!$B$8:$KC$8,IF(ROUNDUP(BQ72,0)=5,Cdel!$B$9:$KC$9,IF(ROUNDUP(BQ72,0)=4,Cdel!$B$10:$KC$10,IF(ROUNDUP(BQ72,0)=3,Cdel!$B$11:$KC$11,IF(ROUNDUP(BQ72,0)=2,Cdel!$B$12:$KC$12,IF(ROUNDUP(BQ72,0)=1,Cdel!$B$13:$KC$13)))))))</f>
        <v>0.6765832576132339</v>
      </c>
      <c r="BS72" s="8" cm="1">
        <f t="array" aca="1" ref="BS72" ca="1">BR72-_xlfn.XLOOKUP(BS$1,Cdel!$B$1:$KC$1,IF(ROUNDUP(BR72,0)=6,Cdel!$B$8:$KC$8,IF(ROUNDUP(BR72,0)=5,Cdel!$B$9:$KC$9,IF(ROUNDUP(BR72,0)=4,Cdel!$B$10:$KC$10,IF(ROUNDUP(BR72,0)=3,Cdel!$B$11:$KC$11,IF(ROUNDUP(BR72,0)=2,Cdel!$B$12:$KC$12,IF(ROUNDUP(BR72,0)=1,Cdel!$B$13:$KC$13)))))))</f>
        <v>0.67158603267769768</v>
      </c>
      <c r="BT72" s="8" cm="1">
        <f t="array" aca="1" ref="BT72" ca="1">BS72-_xlfn.XLOOKUP(BT$1,Cdel!$B$1:$KC$1,IF(ROUNDUP(BS72,0)=6,Cdel!$B$8:$KC$8,IF(ROUNDUP(BS72,0)=5,Cdel!$B$9:$KC$9,IF(ROUNDUP(BS72,0)=4,Cdel!$B$10:$KC$10,IF(ROUNDUP(BS72,0)=3,Cdel!$B$11:$KC$11,IF(ROUNDUP(BS72,0)=2,Cdel!$B$12:$KC$12,IF(ROUNDUP(BS72,0)=1,Cdel!$B$13:$KC$13)))))))</f>
        <v>0.66672704420875983</v>
      </c>
      <c r="BU72" s="8" cm="1">
        <f t="array" aca="1" ref="BU72" ca="1">BT72-_xlfn.XLOOKUP(BU$1,Cdel!$B$1:$KC$1,IF(ROUNDUP(BT72,0)=6,Cdel!$B$8:$KC$8,IF(ROUNDUP(BT72,0)=5,Cdel!$B$9:$KC$9,IF(ROUNDUP(BT72,0)=4,Cdel!$B$10:$KC$10,IF(ROUNDUP(BT72,0)=3,Cdel!$B$11:$KC$11,IF(ROUNDUP(BT72,0)=2,Cdel!$B$12:$KC$12,IF(ROUNDUP(BT72,0)=1,Cdel!$B$13:$KC$13)))))))</f>
        <v>0.66200246821991904</v>
      </c>
      <c r="BV72" s="8" cm="1">
        <f t="array" aca="1" ref="BV72" ca="1">BU72-_xlfn.XLOOKUP(BV$1,Cdel!$B$1:$KC$1,IF(ROUNDUP(BU72,0)=6,Cdel!$B$8:$KC$8,IF(ROUNDUP(BU72,0)=5,Cdel!$B$9:$KC$9,IF(ROUNDUP(BU72,0)=4,Cdel!$B$10:$KC$10,IF(ROUNDUP(BU72,0)=3,Cdel!$B$11:$KC$11,IF(ROUNDUP(BU72,0)=2,Cdel!$B$12:$KC$12,IF(ROUNDUP(BU72,0)=1,Cdel!$B$13:$KC$13)))))))</f>
        <v>0.65740858650626055</v>
      </c>
      <c r="BW72" s="8" cm="1">
        <f t="array" aca="1" ref="BW72" ca="1">BV72-_xlfn.XLOOKUP(BW$1,Cdel!$B$1:$KC$1,IF(ROUNDUP(BV72,0)=6,Cdel!$B$8:$KC$8,IF(ROUNDUP(BV72,0)=5,Cdel!$B$9:$KC$9,IF(ROUNDUP(BV72,0)=4,Cdel!$B$10:$KC$10,IF(ROUNDUP(BV72,0)=3,Cdel!$B$11:$KC$11,IF(ROUNDUP(BV72,0)=2,Cdel!$B$12:$KC$12,IF(ROUNDUP(BV72,0)=1,Cdel!$B$13:$KC$13)))))))</f>
        <v>0.65294178371825762</v>
      </c>
      <c r="BX72" s="8" cm="1">
        <f t="array" aca="1" ref="BX72" ca="1">BW72-_xlfn.XLOOKUP(BX$1,Cdel!$B$1:$KC$1,IF(ROUNDUP(BW72,0)=6,Cdel!$B$8:$KC$8,IF(ROUNDUP(BW72,0)=5,Cdel!$B$9:$KC$9,IF(ROUNDUP(BW72,0)=4,Cdel!$B$10:$KC$10,IF(ROUNDUP(BW72,0)=3,Cdel!$B$11:$KC$11,IF(ROUNDUP(BW72,0)=2,Cdel!$B$12:$KC$12,IF(ROUNDUP(BW72,0)=1,Cdel!$B$13:$KC$13)))))))</f>
        <v>0.64859854451651922</v>
      </c>
      <c r="BY72" s="8" cm="1">
        <f t="array" aca="1" ref="BY72" ca="1">BX72-_xlfn.XLOOKUP(BY$1,Cdel!$B$1:$KC$1,IF(ROUNDUP(BX72,0)=6,Cdel!$B$8:$KC$8,IF(ROUNDUP(BX72,0)=5,Cdel!$B$9:$KC$9,IF(ROUNDUP(BX72,0)=4,Cdel!$B$10:$KC$10,IF(ROUNDUP(BX72,0)=3,Cdel!$B$11:$KC$11,IF(ROUNDUP(BX72,0)=2,Cdel!$B$12:$KC$12,IF(ROUNDUP(BX72,0)=1,Cdel!$B$13:$KC$13)))))))</f>
        <v>0.64437545080524494</v>
      </c>
      <c r="BZ72" s="8" cm="1">
        <f t="array" aca="1" ref="BZ72" ca="1">BY72-_xlfn.XLOOKUP(BZ$1,Cdel!$B$1:$KC$1,IF(ROUNDUP(BY72,0)=6,Cdel!$B$8:$KC$8,IF(ROUNDUP(BY72,0)=5,Cdel!$B$9:$KC$9,IF(ROUNDUP(BY72,0)=4,Cdel!$B$10:$KC$10,IF(ROUNDUP(BY72,0)=3,Cdel!$B$11:$KC$11,IF(ROUNDUP(BY72,0)=2,Cdel!$B$12:$KC$12,IF(ROUNDUP(BY72,0)=1,Cdel!$B$13:$KC$13)))))))</f>
        <v>0.64026917904221015</v>
      </c>
      <c r="CA72" s="8" cm="1">
        <f t="array" aca="1" ref="CA72" ca="1">BZ72-_xlfn.XLOOKUP(CA$1,Cdel!$B$1:$KC$1,IF(ROUNDUP(BZ72,0)=6,Cdel!$B$8:$KC$8,IF(ROUNDUP(BZ72,0)=5,Cdel!$B$9:$KC$9,IF(ROUNDUP(BZ72,0)=4,Cdel!$B$10:$KC$10,IF(ROUNDUP(BZ72,0)=3,Cdel!$B$11:$KC$11,IF(ROUNDUP(BZ72,0)=2,Cdel!$B$12:$KC$12,IF(ROUNDUP(BZ72,0)=1,Cdel!$B$13:$KC$13)))))))</f>
        <v>0.63627649762316374</v>
      </c>
      <c r="CB72" s="8" cm="1">
        <f t="array" aca="1" ref="CB72" ca="1">CA72-_xlfn.XLOOKUP(CB$1,Cdel!$B$1:$KC$1,IF(ROUNDUP(CA72,0)=6,Cdel!$B$8:$KC$8,IF(ROUNDUP(CA72,0)=5,Cdel!$B$9:$KC$9,IF(ROUNDUP(CA72,0)=4,Cdel!$B$10:$KC$10,IF(ROUNDUP(CA72,0)=3,Cdel!$B$11:$KC$11,IF(ROUNDUP(CA72,0)=2,Cdel!$B$12:$KC$12,IF(ROUNDUP(CA72,0)=1,Cdel!$B$13:$KC$13)))))))</f>
        <v>0.63239426433858037</v>
      </c>
      <c r="CC72" s="8" cm="1">
        <f t="array" aca="1" ref="CC72" ca="1">CB72-_xlfn.XLOOKUP(CC$1,Cdel!$B$1:$KC$1,IF(ROUNDUP(CB72,0)=6,Cdel!$B$8:$KC$8,IF(ROUNDUP(CB72,0)=5,Cdel!$B$9:$KC$9,IF(ROUNDUP(CB72,0)=4,Cdel!$B$10:$KC$10,IF(ROUNDUP(CB72,0)=3,Cdel!$B$11:$KC$11,IF(ROUNDUP(CB72,0)=2,Cdel!$B$12:$KC$12,IF(ROUNDUP(CB72,0)=1,Cdel!$B$13:$KC$13)))))))</f>
        <v>0.62861942390076575</v>
      </c>
      <c r="CD72" s="8" cm="1">
        <f t="array" aca="1" ref="CD72" ca="1">CC72-_xlfn.XLOOKUP(CD$1,Cdel!$B$1:$KC$1,IF(ROUNDUP(CC72,0)=6,Cdel!$B$8:$KC$8,IF(ROUNDUP(CC72,0)=5,Cdel!$B$9:$KC$9,IF(ROUNDUP(CC72,0)=4,Cdel!$B$10:$KC$10,IF(ROUNDUP(CC72,0)=3,Cdel!$B$11:$KC$11,IF(ROUNDUP(CC72,0)=2,Cdel!$B$12:$KC$12,IF(ROUNDUP(CC72,0)=1,Cdel!$B$13:$KC$13)))))))</f>
        <v>0.62494900553936916</v>
      </c>
      <c r="CE72" s="8" cm="1">
        <f t="array" aca="1" ref="CE72" ca="1">CD72-_xlfn.XLOOKUP(CE$1,Cdel!$B$1:$KC$1,IF(ROUNDUP(CD72,0)=6,Cdel!$B$8:$KC$8,IF(ROUNDUP(CD72,0)=5,Cdel!$B$9:$KC$9,IF(ROUNDUP(CD72,0)=4,Cdel!$B$10:$KC$10,IF(ROUNDUP(CD72,0)=3,Cdel!$B$11:$KC$11,IF(ROUNDUP(CD72,0)=2,Cdel!$B$12:$KC$12,IF(ROUNDUP(CD72,0)=1,Cdel!$B$13:$KC$13)))))))</f>
        <v>0.62138012066340942</v>
      </c>
      <c r="CF72" s="8" cm="1">
        <f t="array" aca="1" ref="CF72" ca="1">CE72-_xlfn.XLOOKUP(CF$1,Cdel!$B$1:$KC$1,IF(ROUNDUP(CE72,0)=6,Cdel!$B$8:$KC$8,IF(ROUNDUP(CE72,0)=5,Cdel!$B$9:$KC$9,IF(ROUNDUP(CE72,0)=4,Cdel!$B$10:$KC$10,IF(ROUNDUP(CE72,0)=3,Cdel!$B$11:$KC$11,IF(ROUNDUP(CE72,0)=2,Cdel!$B$12:$KC$12,IF(ROUNDUP(CE72,0)=1,Cdel!$B$13:$KC$13)))))))</f>
        <v>0.61790996058797665</v>
      </c>
      <c r="CG72" s="8" cm="1">
        <f t="array" aca="1" ref="CG72" ca="1">CF72-_xlfn.XLOOKUP(CG$1,Cdel!$B$1:$KC$1,IF(ROUNDUP(CF72,0)=6,Cdel!$B$8:$KC$8,IF(ROUNDUP(CF72,0)=5,Cdel!$B$9:$KC$9,IF(ROUNDUP(CF72,0)=4,Cdel!$B$10:$KC$10,IF(ROUNDUP(CF72,0)=3,Cdel!$B$11:$KC$11,IF(ROUNDUP(CF72,0)=2,Cdel!$B$12:$KC$12,IF(ROUNDUP(CF72,0)=1,Cdel!$B$13:$KC$13)))))))</f>
        <v>0.61453579432381844</v>
      </c>
      <c r="CH72" s="8" cm="1">
        <f t="array" aca="1" ref="CH72" ca="1">CG72-_xlfn.XLOOKUP(CH$1,Cdel!$B$1:$KC$1,IF(ROUNDUP(CG72,0)=6,Cdel!$B$8:$KC$8,IF(ROUNDUP(CG72,0)=5,Cdel!$B$9:$KC$9,IF(ROUNDUP(CG72,0)=4,Cdel!$B$10:$KC$10,IF(ROUNDUP(CG72,0)=3,Cdel!$B$11:$KC$11,IF(ROUNDUP(CG72,0)=2,Cdel!$B$12:$KC$12,IF(ROUNDUP(CG72,0)=1,Cdel!$B$13:$KC$13)))))))</f>
        <v>0.61125496642807264</v>
      </c>
      <c r="CI72" s="8" cm="1">
        <f t="array" aca="1" ref="CI72" ca="1">CH72-_xlfn.XLOOKUP(CI$1,Cdel!$B$1:$KC$1,IF(ROUNDUP(CH72,0)=6,Cdel!$B$8:$KC$8,IF(ROUNDUP(CH72,0)=5,Cdel!$B$9:$KC$9,IF(ROUNDUP(CH72,0)=4,Cdel!$B$10:$KC$10,IF(ROUNDUP(CH72,0)=3,Cdel!$B$11:$KC$11,IF(ROUNDUP(CH72,0)=2,Cdel!$B$12:$KC$12,IF(ROUNDUP(CH72,0)=1,Cdel!$B$13:$KC$13)))))))</f>
        <v>0.60806489491445415</v>
      </c>
      <c r="CJ72" s="8" cm="1">
        <f t="array" aca="1" ref="CJ72" ca="1">CI72-_xlfn.XLOOKUP(CJ$1,Cdel!$B$1:$KC$1,IF(ROUNDUP(CI72,0)=6,Cdel!$B$8:$KC$8,IF(ROUNDUP(CI72,0)=5,Cdel!$B$9:$KC$9,IF(ROUNDUP(CI72,0)=4,Cdel!$B$10:$KC$10,IF(ROUNDUP(CI72,0)=3,Cdel!$B$11:$KC$11,IF(ROUNDUP(CI72,0)=2,Cdel!$B$12:$KC$12,IF(ROUNDUP(CI72,0)=1,Cdel!$B$13:$KC$13)))))))</f>
        <v>0.60496306922125143</v>
      </c>
      <c r="CK72" s="8" cm="1">
        <f t="array" aca="1" ref="CK72" ca="1">CJ72-_xlfn.XLOOKUP(CK$1,Cdel!$B$1:$KC$1,IF(ROUNDUP(CJ72,0)=6,Cdel!$B$8:$KC$8,IF(ROUNDUP(CJ72,0)=5,Cdel!$B$9:$KC$9,IF(ROUNDUP(CJ72,0)=4,Cdel!$B$10:$KC$10,IF(ROUNDUP(CJ72,0)=3,Cdel!$B$11:$KC$11,IF(ROUNDUP(CJ72,0)=2,Cdel!$B$12:$KC$12,IF(ROUNDUP(CJ72,0)=1,Cdel!$B$13:$KC$13)))))))</f>
        <v>0.60194704823553402</v>
      </c>
      <c r="CL72" s="8" cm="1">
        <f t="array" aca="1" ref="CL72" ca="1">CK72-_xlfn.XLOOKUP(CL$1,Cdel!$B$1:$KC$1,IF(ROUNDUP(CK72,0)=6,Cdel!$B$8:$KC$8,IF(ROUNDUP(CK72,0)=5,Cdel!$B$9:$KC$9,IF(ROUNDUP(CK72,0)=4,Cdel!$B$10:$KC$10,IF(ROUNDUP(CK72,0)=3,Cdel!$B$11:$KC$11,IF(ROUNDUP(CK72,0)=2,Cdel!$B$12:$KC$12,IF(ROUNDUP(CK72,0)=1,Cdel!$B$13:$KC$13)))))))</f>
        <v>0.59901445837201561</v>
      </c>
      <c r="CM72" s="8" cm="1">
        <f t="array" aca="1" ref="CM72" ca="1">CL72-_xlfn.XLOOKUP(CM$1,Cdel!$B$1:$KC$1,IF(ROUNDUP(CL72,0)=6,Cdel!$B$8:$KC$8,IF(ROUNDUP(CL72,0)=5,Cdel!$B$9:$KC$9,IF(ROUNDUP(CL72,0)=4,Cdel!$B$10:$KC$10,IF(ROUNDUP(CL72,0)=3,Cdel!$B$11:$KC$11,IF(ROUNDUP(CL72,0)=2,Cdel!$B$12:$KC$12,IF(ROUNDUP(CL72,0)=1,Cdel!$B$13:$KC$13)))))))</f>
        <v>0.59616299170506015</v>
      </c>
      <c r="CN72" s="8" cm="1">
        <f t="array" aca="1" ref="CN72" ca="1">CM72-_xlfn.XLOOKUP(CN$1,Cdel!$B$1:$KC$1,IF(ROUNDUP(CM72,0)=6,Cdel!$B$8:$KC$8,IF(ROUNDUP(CM72,0)=5,Cdel!$B$9:$KC$9,IF(ROUNDUP(CM72,0)=4,Cdel!$B$10:$KC$10,IF(ROUNDUP(CM72,0)=3,Cdel!$B$11:$KC$11,IF(ROUNDUP(CM72,0)=2,Cdel!$B$12:$KC$12,IF(ROUNDUP(CM72,0)=1,Cdel!$B$13:$KC$13)))))))</f>
        <v>0.59339040415236266</v>
      </c>
      <c r="CO72" s="8" cm="1">
        <f t="array" aca="1" ref="CO72" ca="1">CN72-_xlfn.XLOOKUP(CO$1,Cdel!$B$1:$KC$1,IF(ROUNDUP(CN72,0)=6,Cdel!$B$8:$KC$8,IF(ROUNDUP(CN72,0)=5,Cdel!$B$9:$KC$9,IF(ROUNDUP(CN72,0)=4,Cdel!$B$10:$KC$10,IF(ROUNDUP(CN72,0)=3,Cdel!$B$11:$KC$11,IF(ROUNDUP(CN72,0)=2,Cdel!$B$12:$KC$12,IF(ROUNDUP(CN72,0)=1,Cdel!$B$13:$KC$13)))))))</f>
        <v>0.59069451370887349</v>
      </c>
      <c r="CP72" s="8" cm="1">
        <f t="array" aca="1" ref="CP72" ca="1">CO72-_xlfn.XLOOKUP(CP$1,Cdel!$B$1:$KC$1,IF(ROUNDUP(CO72,0)=6,Cdel!$B$8:$KC$8,IF(ROUNDUP(CO72,0)=5,Cdel!$B$9:$KC$9,IF(ROUNDUP(CO72,0)=4,Cdel!$B$10:$KC$10,IF(ROUNDUP(CO72,0)=3,Cdel!$B$11:$KC$11,IF(ROUNDUP(CO72,0)=2,Cdel!$B$12:$KC$12,IF(ROUNDUP(CO72,0)=1,Cdel!$B$13:$KC$13)))))))</f>
        <v>0.58807319872957731</v>
      </c>
      <c r="CQ72" s="8" cm="1">
        <f t="array" aca="1" ref="CQ72" ca="1">CP72-_xlfn.XLOOKUP(CQ$1,Cdel!$B$1:$KC$1,IF(ROUNDUP(CP72,0)=6,Cdel!$B$8:$KC$8,IF(ROUNDUP(CP72,0)=5,Cdel!$B$9:$KC$9,IF(ROUNDUP(CP72,0)=4,Cdel!$B$10:$KC$10,IF(ROUNDUP(CP72,0)=3,Cdel!$B$11:$KC$11,IF(ROUNDUP(CP72,0)=2,Cdel!$B$12:$KC$12,IF(ROUNDUP(CP72,0)=1,Cdel!$B$13:$KC$13)))))))</f>
        <v>0.5855243962597747</v>
      </c>
      <c r="CR72" s="8" cm="1">
        <f t="array" aca="1" ref="CR72" ca="1">CQ72-_xlfn.XLOOKUP(CR$1,Cdel!$B$1:$KC$1,IF(ROUNDUP(CQ72,0)=6,Cdel!$B$8:$KC$8,IF(ROUNDUP(CQ72,0)=5,Cdel!$B$9:$KC$9,IF(ROUNDUP(CQ72,0)=4,Cdel!$B$10:$KC$10,IF(ROUNDUP(CQ72,0)=3,Cdel!$B$11:$KC$11,IF(ROUNDUP(CQ72,0)=2,Cdel!$B$12:$KC$12,IF(ROUNDUP(CQ72,0)=1,Cdel!$B$13:$KC$13)))))))</f>
        <v>0.58304610041155258</v>
      </c>
      <c r="CS72" s="8" cm="1">
        <f t="array" aca="1" ref="CS72" ca="1">CR72-_xlfn.XLOOKUP(CS$1,Cdel!$B$1:$KC$1,IF(ROUNDUP(CR72,0)=6,Cdel!$B$8:$KC$8,IF(ROUNDUP(CR72,0)=5,Cdel!$B$9:$KC$9,IF(ROUNDUP(CR72,0)=4,Cdel!$B$10:$KC$10,IF(ROUNDUP(CR72,0)=3,Cdel!$B$11:$KC$11,IF(ROUNDUP(CR72,0)=2,Cdel!$B$12:$KC$12,IF(ROUNDUP(CR72,0)=1,Cdel!$B$13:$KC$13)))))))</f>
        <v>0.58063636078516623</v>
      </c>
      <c r="CT72" s="8" cm="1">
        <f t="array" aca="1" ref="CT72" ca="1">CS72-_xlfn.XLOOKUP(CT$1,Cdel!$B$1:$KC$1,IF(ROUNDUP(CS72,0)=6,Cdel!$B$8:$KC$8,IF(ROUNDUP(CS72,0)=5,Cdel!$B$9:$KC$9,IF(ROUNDUP(CS72,0)=4,Cdel!$B$10:$KC$10,IF(ROUNDUP(CS72,0)=3,Cdel!$B$11:$KC$11,IF(ROUNDUP(CS72,0)=2,Cdel!$B$12:$KC$12,IF(ROUNDUP(CS72,0)=1,Cdel!$B$13:$KC$13)))))))</f>
        <v>0.57829328093408938</v>
      </c>
      <c r="CU72" s="8" cm="1">
        <f t="array" aca="1" ref="CU72" ca="1">CT72-_xlfn.XLOOKUP(CU$1,Cdel!$B$1:$KC$1,IF(ROUNDUP(CT72,0)=6,Cdel!$B$8:$KC$8,IF(ROUNDUP(CT72,0)=5,Cdel!$B$9:$KC$9,IF(ROUNDUP(CT72,0)=4,Cdel!$B$10:$KC$10,IF(ROUNDUP(CT72,0)=3,Cdel!$B$11:$KC$11,IF(ROUNDUP(CT72,0)=2,Cdel!$B$12:$KC$12,IF(ROUNDUP(CT72,0)=1,Cdel!$B$13:$KC$13)))))))</f>
        <v>0.57601501687252543</v>
      </c>
      <c r="CV72" s="8" cm="1">
        <f t="array" aca="1" ref="CV72" ca="1">CU72-_xlfn.XLOOKUP(CV$1,Cdel!$B$1:$KC$1,IF(ROUNDUP(CU72,0)=6,Cdel!$B$8:$KC$8,IF(ROUNDUP(CU72,0)=5,Cdel!$B$9:$KC$9,IF(ROUNDUP(CU72,0)=4,Cdel!$B$10:$KC$10,IF(ROUNDUP(CU72,0)=3,Cdel!$B$11:$KC$11,IF(ROUNDUP(CU72,0)=2,Cdel!$B$12:$KC$12,IF(ROUNDUP(CU72,0)=1,Cdel!$B$13:$KC$13)))))))</f>
        <v>0.57379977562420514</v>
      </c>
      <c r="CW72" s="8" cm="1">
        <f t="array" aca="1" ref="CW72" ca="1">CV72-_xlfn.XLOOKUP(CW$1,Cdel!$B$1:$KC$1,IF(ROUNDUP(CV72,0)=6,Cdel!$B$8:$KC$8,IF(ROUNDUP(CV72,0)=5,Cdel!$B$9:$KC$9,IF(ROUNDUP(CV72,0)=4,Cdel!$B$10:$KC$10,IF(ROUNDUP(CV72,0)=3,Cdel!$B$11:$KC$11,IF(ROUNDUP(CV72,0)=2,Cdel!$B$12:$KC$12,IF(ROUNDUP(CV72,0)=1,Cdel!$B$13:$KC$13)))))))</f>
        <v>0.57164581381132773</v>
      </c>
      <c r="CX72" s="8" cm="1">
        <f t="array" aca="1" ref="CX72" ca="1">CW72-_xlfn.XLOOKUP(CX$1,Cdel!$B$1:$KC$1,IF(ROUNDUP(CW72,0)=6,Cdel!$B$8:$KC$8,IF(ROUNDUP(CW72,0)=5,Cdel!$B$9:$KC$9,IF(ROUNDUP(CW72,0)=4,Cdel!$B$10:$KC$10,IF(ROUNDUP(CW72,0)=3,Cdel!$B$11:$KC$11,IF(ROUNDUP(CW72,0)=2,Cdel!$B$12:$KC$12,IF(ROUNDUP(CW72,0)=1,Cdel!$B$13:$KC$13)))))))</f>
        <v>0.56955143628253624</v>
      </c>
      <c r="CY72" s="8" cm="1">
        <f t="array" aca="1" ref="CY72" ca="1">CX72-_xlfn.XLOOKUP(CY$1,Cdel!$B$1:$KC$1,IF(ROUNDUP(CX72,0)=6,Cdel!$B$8:$KC$8,IF(ROUNDUP(CX72,0)=5,Cdel!$B$9:$KC$9,IF(ROUNDUP(CX72,0)=4,Cdel!$B$10:$KC$10,IF(ROUNDUP(CX72,0)=3,Cdel!$B$11:$KC$11,IF(ROUNDUP(CX72,0)=2,Cdel!$B$12:$KC$12,IF(ROUNDUP(CX72,0)=1,Cdel!$B$13:$KC$13)))))))</f>
        <v>0.56751499477884626</v>
      </c>
      <c r="CZ72" s="8" cm="1">
        <f t="array" aca="1" ref="CZ72" ca="1">CY72-_xlfn.XLOOKUP(CZ$1,Cdel!$B$1:$KC$1,IF(ROUNDUP(CY72,0)=6,Cdel!$B$8:$KC$8,IF(ROUNDUP(CY72,0)=5,Cdel!$B$9:$KC$9,IF(ROUNDUP(CY72,0)=4,Cdel!$B$10:$KC$10,IF(ROUNDUP(CY72,0)=3,Cdel!$B$11:$KC$11,IF(ROUNDUP(CY72,0)=2,Cdel!$B$12:$KC$12,IF(ROUNDUP(CY72,0)=1,Cdel!$B$13:$KC$13)))))))</f>
        <v>0.565534886636479</v>
      </c>
      <c r="DA72" s="8" cm="1">
        <f t="array" aca="1" ref="DA72" ca="1">CZ72-_xlfn.XLOOKUP(DA$1,Cdel!$B$1:$KC$1,IF(ROUNDUP(CZ72,0)=6,Cdel!$B$8:$KC$8,IF(ROUNDUP(CZ72,0)=5,Cdel!$B$9:$KC$9,IF(ROUNDUP(CZ72,0)=4,Cdel!$B$10:$KC$10,IF(ROUNDUP(CZ72,0)=3,Cdel!$B$11:$KC$11,IF(ROUNDUP(CZ72,0)=2,Cdel!$B$12:$KC$12,IF(ROUNDUP(CZ72,0)=1,Cdel!$B$13:$KC$13)))))))</f>
        <v>0.56360955352557707</v>
      </c>
      <c r="DB72" s="8" cm="1">
        <f t="array" aca="1" ref="DB72" ca="1">DA72-_xlfn.XLOOKUP(DB$1,Cdel!$B$1:$KC$1,IF(ROUNDUP(DA72,0)=6,Cdel!$B$8:$KC$8,IF(ROUNDUP(DA72,0)=5,Cdel!$B$9:$KC$9,IF(ROUNDUP(DA72,0)=4,Cdel!$B$10:$KC$10,IF(ROUNDUP(DA72,0)=3,Cdel!$B$11:$KC$11,IF(ROUNDUP(DA72,0)=2,Cdel!$B$12:$KC$12,IF(ROUNDUP(DA72,0)=1,Cdel!$B$13:$KC$13)))))))</f>
        <v>0.56173748022381109</v>
      </c>
      <c r="DC72" s="8" cm="1">
        <f t="array" aca="1" ref="DC72" ca="1">DB72-_xlfn.XLOOKUP(DC$1,Cdel!$B$1:$KC$1,IF(ROUNDUP(DB72,0)=6,Cdel!$B$8:$KC$8,IF(ROUNDUP(DB72,0)=5,Cdel!$B$9:$KC$9,IF(ROUNDUP(DB72,0)=4,Cdel!$B$10:$KC$10,IF(ROUNDUP(DB72,0)=3,Cdel!$B$11:$KC$11,IF(ROUNDUP(DB72,0)=2,Cdel!$B$12:$KC$12,IF(ROUNDUP(DB72,0)=1,Cdel!$B$13:$KC$13)))))))</f>
        <v>0.55991719342391111</v>
      </c>
      <c r="DD72" s="8" cm="1">
        <f t="array" aca="1" ref="DD72" ca="1">DC72-_xlfn.XLOOKUP(DD$1,Cdel!$B$1:$KC$1,IF(ROUNDUP(DC72,0)=6,Cdel!$B$8:$KC$8,IF(ROUNDUP(DC72,0)=5,Cdel!$B$9:$KC$9,IF(ROUNDUP(DC72,0)=4,Cdel!$B$10:$KC$10,IF(ROUNDUP(DC72,0)=3,Cdel!$B$11:$KC$11,IF(ROUNDUP(DC72,0)=2,Cdel!$B$12:$KC$12,IF(ROUNDUP(DC72,0)=1,Cdel!$B$13:$KC$13)))))))</f>
        <v>0.5581472605741854</v>
      </c>
    </row>
    <row r="73" spans="1:108" x14ac:dyDescent="0.15">
      <c r="A73" s="3" t="s">
        <v>91</v>
      </c>
      <c r="B73" s="3" t="s">
        <v>408</v>
      </c>
      <c r="C73" s="3" t="s">
        <v>91</v>
      </c>
      <c r="D73" s="2">
        <v>0</v>
      </c>
      <c r="E73" s="2">
        <v>1950</v>
      </c>
      <c r="F73" s="3"/>
      <c r="G73" s="4">
        <f t="shared" ca="1" si="3"/>
        <v>76</v>
      </c>
      <c r="H73">
        <f ca="1">_xlfn.LET(
_xlpm.score,_xlfn.XLOOKUP(G73,DecayFns!$A$2:$A$289,DecayFns!$N$2:$N$289),
IF(D73=1,IF(_xlpm.score=6,_xlpm.score,_xlpm.score+1),IF(_xlpm.score=1,_xlpm.score,_xlpm.score-1)
))</f>
        <v>1</v>
      </c>
      <c r="I73" s="7" cm="1">
        <f t="array" aca="1" ref="I73" ca="1">H73-_xlfn.XLOOKUP(I$1,Cdel!$B$1:$KC$1,IF(ROUNDUP(H73,0)=6,Cdel!$B$8:$KC$8,IF(ROUNDUP(H73,0)=5,Cdel!$B$9:$KC$9,IF(ROUNDUP(H73,0)=4,Cdel!$B$10:$KC$10,IF(ROUNDUP(H73,0)=3,Cdel!$B$11:$KC$11,IF(ROUNDUP(H73,0)=2,Cdel!$B$12:$KC$12,IF(ROUNDUP(H73,0)=1,Cdel!$B$13:$KC$13)))))))</f>
        <v>1</v>
      </c>
      <c r="J73" s="8" cm="1">
        <f t="array" aca="1" ref="J73" ca="1">I73-_xlfn.XLOOKUP(J$1,Cdel!$B$1:$KC$1,IF(ROUNDUP(I73,0)=6,Cdel!$B$8:$KC$8,IF(ROUNDUP(I73,0)=5,Cdel!$B$9:$KC$9,IF(ROUNDUP(I73,0)=4,Cdel!$B$10:$KC$10,IF(ROUNDUP(I73,0)=3,Cdel!$B$11:$KC$11,IF(ROUNDUP(I73,0)=2,Cdel!$B$12:$KC$12,IF(ROUNDUP(I73,0)=1,Cdel!$B$13:$KC$13)))))))</f>
        <v>0.97233735355490014</v>
      </c>
      <c r="K73" s="8" cm="1">
        <f t="array" aca="1" ref="K73" ca="1">J73-_xlfn.XLOOKUP(K$1,Cdel!$B$1:$KC$1,IF(ROUNDUP(J73,0)=6,Cdel!$B$8:$KC$8,IF(ROUNDUP(J73,0)=5,Cdel!$B$9:$KC$9,IF(ROUNDUP(J73,0)=4,Cdel!$B$10:$KC$10,IF(ROUNDUP(J73,0)=3,Cdel!$B$11:$KC$11,IF(ROUNDUP(J73,0)=2,Cdel!$B$12:$KC$12,IF(ROUNDUP(J73,0)=1,Cdel!$B$13:$KC$13)))))))</f>
        <v>0.94543992911814678</v>
      </c>
      <c r="L73" s="8" cm="1">
        <f t="array" aca="1" ref="L73" ca="1">K73-_xlfn.XLOOKUP(L$1,Cdel!$B$1:$KC$1,IF(ROUNDUP(K73,0)=6,Cdel!$B$8:$KC$8,IF(ROUNDUP(K73,0)=5,Cdel!$B$9:$KC$9,IF(ROUNDUP(K73,0)=4,Cdel!$B$10:$KC$10,IF(ROUNDUP(K73,0)=3,Cdel!$B$11:$KC$11,IF(ROUNDUP(K73,0)=2,Cdel!$B$12:$KC$12,IF(ROUNDUP(K73,0)=1,Cdel!$B$13:$KC$13)))))))</f>
        <v>0.91928655862387121</v>
      </c>
      <c r="M73" s="8" cm="1">
        <f t="array" aca="1" ref="M73" ca="1">L73-_xlfn.XLOOKUP(M$1,Cdel!$B$1:$KC$1,IF(ROUNDUP(L73,0)=6,Cdel!$B$8:$KC$8,IF(ROUNDUP(L73,0)=5,Cdel!$B$9:$KC$9,IF(ROUNDUP(L73,0)=4,Cdel!$B$10:$KC$10,IF(ROUNDUP(L73,0)=3,Cdel!$B$11:$KC$11,IF(ROUNDUP(L73,0)=2,Cdel!$B$12:$KC$12,IF(ROUNDUP(L73,0)=1,Cdel!$B$13:$KC$13)))))))</f>
        <v>0.89385665957092642</v>
      </c>
      <c r="N73" s="8" cm="1">
        <f t="array" aca="1" ref="N73" ca="1">M73-_xlfn.XLOOKUP(N$1,Cdel!$B$1:$KC$1,IF(ROUNDUP(M73,0)=6,Cdel!$B$8:$KC$8,IF(ROUNDUP(M73,0)=5,Cdel!$B$9:$KC$9,IF(ROUNDUP(M73,0)=4,Cdel!$B$10:$KC$10,IF(ROUNDUP(M73,0)=3,Cdel!$B$11:$KC$11,IF(ROUNDUP(M73,0)=2,Cdel!$B$12:$KC$12,IF(ROUNDUP(M73,0)=1,Cdel!$B$13:$KC$13)))))))</f>
        <v>0.86913021882461783</v>
      </c>
      <c r="O73" s="8" cm="1">
        <f t="array" aca="1" ref="O73" ca="1">N73-_xlfn.XLOOKUP(O$1,Cdel!$B$1:$KC$1,IF(ROUNDUP(N73,0)=6,Cdel!$B$8:$KC$8,IF(ROUNDUP(N73,0)=5,Cdel!$B$9:$KC$9,IF(ROUNDUP(N73,0)=4,Cdel!$B$10:$KC$10,IF(ROUNDUP(N73,0)=3,Cdel!$B$11:$KC$11,IF(ROUNDUP(N73,0)=2,Cdel!$B$12:$KC$12,IF(ROUNDUP(N73,0)=1,Cdel!$B$13:$KC$13)))))))</f>
        <v>0.84508777686652015</v>
      </c>
      <c r="P73" s="8" cm="1">
        <f t="array" aca="1" ref="P73" ca="1">O73-_xlfn.XLOOKUP(P$1,Cdel!$B$1:$KC$1,IF(ROUNDUP(O73,0)=6,Cdel!$B$8:$KC$8,IF(ROUNDUP(O73,0)=5,Cdel!$B$9:$KC$9,IF(ROUNDUP(O73,0)=4,Cdel!$B$10:$KC$10,IF(ROUNDUP(O73,0)=3,Cdel!$B$11:$KC$11,IF(ROUNDUP(O73,0)=2,Cdel!$B$12:$KC$12,IF(ROUNDUP(O73,0)=1,Cdel!$B$13:$KC$13)))))))</f>
        <v>0.82171041247998611</v>
      </c>
      <c r="Q73" s="8" cm="1">
        <f t="array" aca="1" ref="Q73" ca="1">P73-_xlfn.XLOOKUP(Q$1,Cdel!$B$1:$KC$1,IF(ROUNDUP(P73,0)=6,Cdel!$B$8:$KC$8,IF(ROUNDUP(P73,0)=5,Cdel!$B$9:$KC$9,IF(ROUNDUP(P73,0)=4,Cdel!$B$10:$KC$10,IF(ROUNDUP(P73,0)=3,Cdel!$B$11:$KC$11,IF(ROUNDUP(P73,0)=2,Cdel!$B$12:$KC$12,IF(ROUNDUP(P73,0)=1,Cdel!$B$13:$KC$13)))))))</f>
        <v>0.79897972785929505</v>
      </c>
      <c r="R73" s="8" cm="1">
        <f t="array" aca="1" ref="R73" ca="1">Q73-_xlfn.XLOOKUP(R$1,Cdel!$B$1:$KC$1,IF(ROUNDUP(Q73,0)=6,Cdel!$B$8:$KC$8,IF(ROUNDUP(Q73,0)=5,Cdel!$B$9:$KC$9,IF(ROUNDUP(Q73,0)=4,Cdel!$B$10:$KC$10,IF(ROUNDUP(Q73,0)=3,Cdel!$B$11:$KC$11,IF(ROUNDUP(Q73,0)=2,Cdel!$B$12:$KC$12,IF(ROUNDUP(Q73,0)=1,Cdel!$B$13:$KC$13)))))))</f>
        <v>0.77687783413072131</v>
      </c>
      <c r="S73" s="8" cm="1">
        <f t="array" aca="1" ref="S73" ca="1">R73-_xlfn.XLOOKUP(S$1,Cdel!$B$1:$KC$1,IF(ROUNDUP(R73,0)=6,Cdel!$B$8:$KC$8,IF(ROUNDUP(R73,0)=5,Cdel!$B$9:$KC$9,IF(ROUNDUP(R73,0)=4,Cdel!$B$10:$KC$10,IF(ROUNDUP(R73,0)=3,Cdel!$B$11:$KC$11,IF(ROUNDUP(R73,0)=2,Cdel!$B$12:$KC$12,IF(ROUNDUP(R73,0)=1,Cdel!$B$13:$KC$13)))))))</f>
        <v>0.7553873372741281</v>
      </c>
      <c r="T73" s="8" cm="1">
        <f t="array" aca="1" ref="T73" ca="1">S73-_xlfn.XLOOKUP(T$1,Cdel!$B$1:$KC$1,IF(ROUNDUP(S73,0)=6,Cdel!$B$8:$KC$8,IF(ROUNDUP(S73,0)=5,Cdel!$B$9:$KC$9,IF(ROUNDUP(S73,0)=4,Cdel!$B$10:$KC$10,IF(ROUNDUP(S73,0)=3,Cdel!$B$11:$KC$11,IF(ROUNDUP(S73,0)=2,Cdel!$B$12:$KC$12,IF(ROUNDUP(S73,0)=1,Cdel!$B$13:$KC$13)))))))</f>
        <v>0.73449132443400855</v>
      </c>
      <c r="U73" s="8" cm="1">
        <f t="array" aca="1" ref="U73" ca="1">T73-_xlfn.XLOOKUP(U$1,Cdel!$B$1:$KC$1,IF(ROUNDUP(T73,0)=6,Cdel!$B$8:$KC$8,IF(ROUNDUP(T73,0)=5,Cdel!$B$9:$KC$9,IF(ROUNDUP(T73,0)=4,Cdel!$B$10:$KC$10,IF(ROUNDUP(T73,0)=3,Cdel!$B$11:$KC$11,IF(ROUNDUP(T73,0)=2,Cdel!$B$12:$KC$12,IF(ROUNDUP(T73,0)=1,Cdel!$B$13:$KC$13)))))))</f>
        <v>0.7141733506091974</v>
      </c>
      <c r="V73" s="8" cm="1">
        <f t="array" aca="1" ref="V73" ca="1">U73-_xlfn.XLOOKUP(V$1,Cdel!$B$1:$KC$1,IF(ROUNDUP(U73,0)=6,Cdel!$B$8:$KC$8,IF(ROUNDUP(U73,0)=5,Cdel!$B$9:$KC$9,IF(ROUNDUP(U73,0)=4,Cdel!$B$10:$KC$10,IF(ROUNDUP(U73,0)=3,Cdel!$B$11:$KC$11,IF(ROUNDUP(U73,0)=2,Cdel!$B$12:$KC$12,IF(ROUNDUP(U73,0)=1,Cdel!$B$13:$KC$13)))))))</f>
        <v>0.6944174257107828</v>
      </c>
      <c r="W73" s="8" cm="1">
        <f t="array" aca="1" ref="W73" ca="1">V73-_xlfn.XLOOKUP(W$1,Cdel!$B$1:$KC$1,IF(ROUNDUP(V73,0)=6,Cdel!$B$8:$KC$8,IF(ROUNDUP(V73,0)=5,Cdel!$B$9:$KC$9,IF(ROUNDUP(V73,0)=4,Cdel!$B$10:$KC$10,IF(ROUNDUP(V73,0)=3,Cdel!$B$11:$KC$11,IF(ROUNDUP(V73,0)=2,Cdel!$B$12:$KC$12,IF(ROUNDUP(V73,0)=1,Cdel!$B$13:$KC$13)))))))</f>
        <v>0.67520800197802899</v>
      </c>
      <c r="X73" s="8" cm="1">
        <f t="array" aca="1" ref="X73" ca="1">W73-_xlfn.XLOOKUP(X$1,Cdel!$B$1:$KC$1,IF(ROUNDUP(W73,0)=6,Cdel!$B$8:$KC$8,IF(ROUNDUP(W73,0)=5,Cdel!$B$9:$KC$9,IF(ROUNDUP(W73,0)=4,Cdel!$B$10:$KC$10,IF(ROUNDUP(W73,0)=3,Cdel!$B$11:$KC$11,IF(ROUNDUP(W73,0)=2,Cdel!$B$12:$KC$12,IF(ROUNDUP(W73,0)=1,Cdel!$B$13:$KC$13)))))))</f>
        <v>0.65652996174240841</v>
      </c>
      <c r="Y73" s="8" cm="1">
        <f t="array" aca="1" ref="Y73" ca="1">X73-_xlfn.XLOOKUP(Y$1,Cdel!$B$1:$KC$1,IF(ROUNDUP(X73,0)=6,Cdel!$B$8:$KC$8,IF(ROUNDUP(X73,0)=5,Cdel!$B$9:$KC$9,IF(ROUNDUP(X73,0)=4,Cdel!$B$10:$KC$10,IF(ROUNDUP(X73,0)=3,Cdel!$B$11:$KC$11,IF(ROUNDUP(X73,0)=2,Cdel!$B$12:$KC$12,IF(ROUNDUP(X73,0)=1,Cdel!$B$13:$KC$13)))))))</f>
        <v>0.63836860553011321</v>
      </c>
      <c r="Z73" s="8" cm="1">
        <f t="array" aca="1" ref="Z73" ca="1">Y73-_xlfn.XLOOKUP(Z$1,Cdel!$B$1:$KC$1,IF(ROUNDUP(Y73,0)=6,Cdel!$B$8:$KC$8,IF(ROUNDUP(Y73,0)=5,Cdel!$B$9:$KC$9,IF(ROUNDUP(Y73,0)=4,Cdel!$B$10:$KC$10,IF(ROUNDUP(Y73,0)=3,Cdel!$B$11:$KC$11,IF(ROUNDUP(Y73,0)=2,Cdel!$B$12:$KC$12,IF(ROUNDUP(Y73,0)=1,Cdel!$B$13:$KC$13)))))))</f>
        <v>0.62070964049368227</v>
      </c>
      <c r="AA73" s="8" cm="1">
        <f t="array" aca="1" ref="AA73" ca="1">Z73-_xlfn.XLOOKUP(AA$1,Cdel!$B$1:$KC$1,IF(ROUNDUP(Z73,0)=6,Cdel!$B$8:$KC$8,IF(ROUNDUP(Z73,0)=5,Cdel!$B$9:$KC$9,IF(ROUNDUP(Z73,0)=4,Cdel!$B$10:$KC$10,IF(ROUNDUP(Z73,0)=3,Cdel!$B$11:$KC$11,IF(ROUNDUP(Z73,0)=2,Cdel!$B$12:$KC$12,IF(ROUNDUP(Z73,0)=1,Cdel!$B$13:$KC$13)))))))</f>
        <v>0.60353916916364048</v>
      </c>
      <c r="AB73" s="8" cm="1">
        <f t="array" aca="1" ref="AB73" ca="1">AA73-_xlfn.XLOOKUP(AB$1,Cdel!$B$1:$KC$1,IF(ROUNDUP(AA73,0)=6,Cdel!$B$8:$KC$8,IF(ROUNDUP(AA73,0)=5,Cdel!$B$9:$KC$9,IF(ROUNDUP(AA73,0)=4,Cdel!$B$10:$KC$10,IF(ROUNDUP(AA73,0)=3,Cdel!$B$11:$KC$11,IF(ROUNDUP(AA73,0)=2,Cdel!$B$12:$KC$12,IF(ROUNDUP(AA73,0)=1,Cdel!$B$13:$KC$13)))))))</f>
        <v>0.58684367851129737</v>
      </c>
      <c r="AC73" s="8" cm="1">
        <f t="array" aca="1" ref="AC73" ca="1">AB73-_xlfn.XLOOKUP(AC$1,Cdel!$B$1:$KC$1,IF(ROUNDUP(AB73,0)=6,Cdel!$B$8:$KC$8,IF(ROUNDUP(AB73,0)=5,Cdel!$B$9:$KC$9,IF(ROUNDUP(AB73,0)=4,Cdel!$B$10:$KC$10,IF(ROUNDUP(AB73,0)=3,Cdel!$B$11:$KC$11,IF(ROUNDUP(AB73,0)=2,Cdel!$B$12:$KC$12,IF(ROUNDUP(AB73,0)=1,Cdel!$B$13:$KC$13)))))))</f>
        <v>0.57061002931409743</v>
      </c>
      <c r="AD73" s="8" cm="1">
        <f t="array" aca="1" ref="AD73" ca="1">AC73-_xlfn.XLOOKUP(AD$1,Cdel!$B$1:$KC$1,IF(ROUNDUP(AC73,0)=6,Cdel!$B$8:$KC$8,IF(ROUNDUP(AC73,0)=5,Cdel!$B$9:$KC$9,IF(ROUNDUP(AC73,0)=4,Cdel!$B$10:$KC$10,IF(ROUNDUP(AC73,0)=3,Cdel!$B$11:$KC$11,IF(ROUNDUP(AC73,0)=2,Cdel!$B$12:$KC$12,IF(ROUNDUP(AC73,0)=1,Cdel!$B$13:$KC$13)))))))</f>
        <v>0.55482544581515347</v>
      </c>
      <c r="AE73" s="8" cm="1">
        <f t="array" aca="1" ref="AE73" ca="1">AD73-_xlfn.XLOOKUP(AE$1,Cdel!$B$1:$KC$1,IF(ROUNDUP(AD73,0)=6,Cdel!$B$8:$KC$8,IF(ROUNDUP(AD73,0)=5,Cdel!$B$9:$KC$9,IF(ROUNDUP(AD73,0)=4,Cdel!$B$10:$KC$10,IF(ROUNDUP(AD73,0)=3,Cdel!$B$11:$KC$11,IF(ROUNDUP(AD73,0)=2,Cdel!$B$12:$KC$12,IF(ROUNDUP(AD73,0)=1,Cdel!$B$13:$KC$13)))))))</f>
        <v>0.53947750566882391</v>
      </c>
      <c r="AF73" s="8" cm="1">
        <f t="array" aca="1" ref="AF73" ca="1">AE73-_xlfn.XLOOKUP(AF$1,Cdel!$B$1:$KC$1,IF(ROUNDUP(AE73,0)=6,Cdel!$B$8:$KC$8,IF(ROUNDUP(AE73,0)=5,Cdel!$B$9:$KC$9,IF(ROUNDUP(AE73,0)=4,Cdel!$B$10:$KC$10,IF(ROUNDUP(AE73,0)=3,Cdel!$B$11:$KC$11,IF(ROUNDUP(AE73,0)=2,Cdel!$B$12:$KC$12,IF(ROUNDUP(AE73,0)=1,Cdel!$B$13:$KC$13)))))))</f>
        <v>0.52455413016442287</v>
      </c>
      <c r="AG73" s="8" cm="1">
        <f t="array" aca="1" ref="AG73" ca="1">AF73-_xlfn.XLOOKUP(AG$1,Cdel!$B$1:$KC$1,IF(ROUNDUP(AF73,0)=6,Cdel!$B$8:$KC$8,IF(ROUNDUP(AF73,0)=5,Cdel!$B$9:$KC$9,IF(ROUNDUP(AF73,0)=4,Cdel!$B$10:$KC$10,IF(ROUNDUP(AF73,0)=3,Cdel!$B$11:$KC$11,IF(ROUNDUP(AF73,0)=2,Cdel!$B$12:$KC$12,IF(ROUNDUP(AF73,0)=1,Cdel!$B$13:$KC$13)))))))</f>
        <v>0.51004357472036754</v>
      </c>
      <c r="AH73" s="8" cm="1">
        <f t="array" aca="1" ref="AH73" ca="1">AG73-_xlfn.XLOOKUP(AH$1,Cdel!$B$1:$KC$1,IF(ROUNDUP(AG73,0)=6,Cdel!$B$8:$KC$8,IF(ROUNDUP(AG73,0)=5,Cdel!$B$9:$KC$9,IF(ROUNDUP(AG73,0)=4,Cdel!$B$10:$KC$10,IF(ROUNDUP(AG73,0)=3,Cdel!$B$11:$KC$11,IF(ROUNDUP(AG73,0)=2,Cdel!$B$12:$KC$12,IF(ROUNDUP(AG73,0)=1,Cdel!$B$13:$KC$13)))))))</f>
        <v>0.49593441964128315</v>
      </c>
      <c r="AI73" s="8" cm="1">
        <f t="array" aca="1" ref="AI73" ca="1">AH73-_xlfn.XLOOKUP(AI$1,Cdel!$B$1:$KC$1,IF(ROUNDUP(AH73,0)=6,Cdel!$B$8:$KC$8,IF(ROUNDUP(AH73,0)=5,Cdel!$B$9:$KC$9,IF(ROUNDUP(AH73,0)=4,Cdel!$B$10:$KC$10,IF(ROUNDUP(AH73,0)=3,Cdel!$B$11:$KC$11,IF(ROUNDUP(AH73,0)=2,Cdel!$B$12:$KC$12,IF(ROUNDUP(AH73,0)=1,Cdel!$B$13:$KC$13)))))))</f>
        <v>0.4822155611307905</v>
      </c>
      <c r="AJ73" s="8" cm="1">
        <f t="array" aca="1" ref="AJ73" ca="1">AI73-_xlfn.XLOOKUP(AJ$1,Cdel!$B$1:$KC$1,IF(ROUNDUP(AI73,0)=6,Cdel!$B$8:$KC$8,IF(ROUNDUP(AI73,0)=5,Cdel!$B$9:$KC$9,IF(ROUNDUP(AI73,0)=4,Cdel!$B$10:$KC$10,IF(ROUNDUP(AI73,0)=3,Cdel!$B$11:$KC$11,IF(ROUNDUP(AI73,0)=2,Cdel!$B$12:$KC$12,IF(ROUNDUP(AI73,0)=1,Cdel!$B$13:$KC$13)))))))</f>
        <v>0.46887620255290396</v>
      </c>
      <c r="AK73" s="8" cm="1">
        <f t="array" aca="1" ref="AK73" ca="1">AJ73-_xlfn.XLOOKUP(AK$1,Cdel!$B$1:$KC$1,IF(ROUNDUP(AJ73,0)=6,Cdel!$B$8:$KC$8,IF(ROUNDUP(AJ73,0)=5,Cdel!$B$9:$KC$9,IF(ROUNDUP(AJ73,0)=4,Cdel!$B$10:$KC$10,IF(ROUNDUP(AJ73,0)=3,Cdel!$B$11:$KC$11,IF(ROUNDUP(AJ73,0)=2,Cdel!$B$12:$KC$12,IF(ROUNDUP(AJ73,0)=1,Cdel!$B$13:$KC$13)))))))</f>
        <v>0.45590584593516198</v>
      </c>
      <c r="AL73" s="8" cm="1">
        <f t="array" aca="1" ref="AL73" ca="1">AK73-_xlfn.XLOOKUP(AL$1,Cdel!$B$1:$KC$1,IF(ROUNDUP(AK73,0)=6,Cdel!$B$8:$KC$8,IF(ROUNDUP(AK73,0)=5,Cdel!$B$9:$KC$9,IF(ROUNDUP(AK73,0)=4,Cdel!$B$10:$KC$10,IF(ROUNDUP(AK73,0)=3,Cdel!$B$11:$KC$11,IF(ROUNDUP(AK73,0)=2,Cdel!$B$12:$KC$12,IF(ROUNDUP(AK73,0)=1,Cdel!$B$13:$KC$13)))))))</f>
        <v>0.44329428370680335</v>
      </c>
      <c r="AM73" s="8" cm="1">
        <f t="array" aca="1" ref="AM73" ca="1">AL73-_xlfn.XLOOKUP(AM$1,Cdel!$B$1:$KC$1,IF(ROUNDUP(AL73,0)=6,Cdel!$B$8:$KC$8,IF(ROUNDUP(AL73,0)=5,Cdel!$B$9:$KC$9,IF(ROUNDUP(AL73,0)=4,Cdel!$B$10:$KC$10,IF(ROUNDUP(AL73,0)=3,Cdel!$B$11:$KC$11,IF(ROUNDUP(AL73,0)=2,Cdel!$B$12:$KC$12,IF(ROUNDUP(AL73,0)=1,Cdel!$B$13:$KC$13)))))))</f>
        <v>0.4310315906654883</v>
      </c>
      <c r="AN73" s="8" cm="1">
        <f t="array" aca="1" ref="AN73" ca="1">AM73-_xlfn.XLOOKUP(AN$1,Cdel!$B$1:$KC$1,IF(ROUNDUP(AM73,0)=6,Cdel!$B$8:$KC$8,IF(ROUNDUP(AM73,0)=5,Cdel!$B$9:$KC$9,IF(ROUNDUP(AM73,0)=4,Cdel!$B$10:$KC$10,IF(ROUNDUP(AM73,0)=3,Cdel!$B$11:$KC$11,IF(ROUNDUP(AM73,0)=2,Cdel!$B$12:$KC$12,IF(ROUNDUP(AM73,0)=1,Cdel!$B$13:$KC$13)))))))</f>
        <v>0.41910811616623983</v>
      </c>
      <c r="AO73" s="8" cm="1">
        <f t="array" aca="1" ref="AO73" ca="1">AN73-_xlfn.XLOOKUP(AO$1,Cdel!$B$1:$KC$1,IF(ROUNDUP(AN73,0)=6,Cdel!$B$8:$KC$8,IF(ROUNDUP(AN73,0)=5,Cdel!$B$9:$KC$9,IF(ROUNDUP(AN73,0)=4,Cdel!$B$10:$KC$10,IF(ROUNDUP(AN73,0)=3,Cdel!$B$11:$KC$11,IF(ROUNDUP(AN73,0)=2,Cdel!$B$12:$KC$12,IF(ROUNDUP(AN73,0)=1,Cdel!$B$13:$KC$13)))))))</f>
        <v>0.40751447652646128</v>
      </c>
      <c r="AP73" s="8" cm="1">
        <f t="array" aca="1" ref="AP73" ca="1">AO73-_xlfn.XLOOKUP(AP$1,Cdel!$B$1:$KC$1,IF(ROUNDUP(AO73,0)=6,Cdel!$B$8:$KC$8,IF(ROUNDUP(AO73,0)=5,Cdel!$B$9:$KC$9,IF(ROUNDUP(AO73,0)=4,Cdel!$B$10:$KC$10,IF(ROUNDUP(AO73,0)=3,Cdel!$B$11:$KC$11,IF(ROUNDUP(AO73,0)=2,Cdel!$B$12:$KC$12,IF(ROUNDUP(AO73,0)=1,Cdel!$B$13:$KC$13)))))))</f>
        <v>0.39624154764104985</v>
      </c>
      <c r="AQ73" s="8" cm="1">
        <f t="array" aca="1" ref="AQ73" ca="1">AP73-_xlfn.XLOOKUP(AQ$1,Cdel!$B$1:$KC$1,IF(ROUNDUP(AP73,0)=6,Cdel!$B$8:$KC$8,IF(ROUNDUP(AP73,0)=5,Cdel!$B$9:$KC$9,IF(ROUNDUP(AP73,0)=4,Cdel!$B$10:$KC$10,IF(ROUNDUP(AP73,0)=3,Cdel!$B$11:$KC$11,IF(ROUNDUP(AP73,0)=2,Cdel!$B$12:$KC$12,IF(ROUNDUP(AP73,0)=1,Cdel!$B$13:$KC$13)))))))</f>
        <v>0.38528045780179626</v>
      </c>
      <c r="AR73" s="8" cm="1">
        <f t="array" aca="1" ref="AR73" ca="1">AQ73-_xlfn.XLOOKUP(AR$1,Cdel!$B$1:$KC$1,IF(ROUNDUP(AQ73,0)=6,Cdel!$B$8:$KC$8,IF(ROUNDUP(AQ73,0)=5,Cdel!$B$9:$KC$9,IF(ROUNDUP(AQ73,0)=4,Cdel!$B$10:$KC$10,IF(ROUNDUP(AQ73,0)=3,Cdel!$B$11:$KC$11,IF(ROUNDUP(AQ73,0)=2,Cdel!$B$12:$KC$12,IF(ROUNDUP(AQ73,0)=1,Cdel!$B$13:$KC$13)))))))</f>
        <v>0.37462258071541898</v>
      </c>
      <c r="AS73" s="8" cm="1">
        <f t="array" aca="1" ref="AS73" ca="1">AR73-_xlfn.XLOOKUP(AS$1,Cdel!$B$1:$KC$1,IF(ROUNDUP(AR73,0)=6,Cdel!$B$8:$KC$8,IF(ROUNDUP(AR73,0)=5,Cdel!$B$9:$KC$9,IF(ROUNDUP(AR73,0)=4,Cdel!$B$10:$KC$10,IF(ROUNDUP(AR73,0)=3,Cdel!$B$11:$KC$11,IF(ROUNDUP(AR73,0)=2,Cdel!$B$12:$KC$12,IF(ROUNDUP(AR73,0)=1,Cdel!$B$13:$KC$13)))))))</f>
        <v>0.36425952871473738</v>
      </c>
      <c r="AT73" s="8" cm="1">
        <f t="array" aca="1" ref="AT73" ca="1">AS73-_xlfn.XLOOKUP(AT$1,Cdel!$B$1:$KC$1,IF(ROUNDUP(AS73,0)=6,Cdel!$B$8:$KC$8,IF(ROUNDUP(AS73,0)=5,Cdel!$B$9:$KC$9,IF(ROUNDUP(AS73,0)=4,Cdel!$B$10:$KC$10,IF(ROUNDUP(AS73,0)=3,Cdel!$B$11:$KC$11,IF(ROUNDUP(AS73,0)=2,Cdel!$B$12:$KC$12,IF(ROUNDUP(AS73,0)=1,Cdel!$B$13:$KC$13)))))))</f>
        <v>0.3541831461576429</v>
      </c>
      <c r="AU73" s="8" cm="1">
        <f t="array" aca="1" ref="AU73" ca="1">AT73-_xlfn.XLOOKUP(AU$1,Cdel!$B$1:$KC$1,IF(ROUNDUP(AT73,0)=6,Cdel!$B$8:$KC$8,IF(ROUNDUP(AT73,0)=5,Cdel!$B$9:$KC$9,IF(ROUNDUP(AT73,0)=4,Cdel!$B$10:$KC$10,IF(ROUNDUP(AT73,0)=3,Cdel!$B$11:$KC$11,IF(ROUNDUP(AT73,0)=2,Cdel!$B$12:$KC$12,IF(ROUNDUP(AT73,0)=1,Cdel!$B$13:$KC$13)))))))</f>
        <v>0.34438550300867093</v>
      </c>
      <c r="AV73" s="8" cm="1">
        <f t="array" aca="1" ref="AV73" ca="1">AU73-_xlfn.XLOOKUP(AV$1,Cdel!$B$1:$KC$1,IF(ROUNDUP(AU73,0)=6,Cdel!$B$8:$KC$8,IF(ROUNDUP(AU73,0)=5,Cdel!$B$9:$KC$9,IF(ROUNDUP(AU73,0)=4,Cdel!$B$10:$KC$10,IF(ROUNDUP(AU73,0)=3,Cdel!$B$11:$KC$11,IF(ROUNDUP(AU73,0)=2,Cdel!$B$12:$KC$12,IF(ROUNDUP(AU73,0)=1,Cdel!$B$13:$KC$13)))))))</f>
        <v>0.33485888859812413</v>
      </c>
      <c r="AW73" s="8" cm="1">
        <f t="array" aca="1" ref="AW73" ca="1">AV73-_xlfn.XLOOKUP(AW$1,Cdel!$B$1:$KC$1,IF(ROUNDUP(AV73,0)=6,Cdel!$B$8:$KC$8,IF(ROUNDUP(AV73,0)=5,Cdel!$B$9:$KC$9,IF(ROUNDUP(AV73,0)=4,Cdel!$B$10:$KC$10,IF(ROUNDUP(AV73,0)=3,Cdel!$B$11:$KC$11,IF(ROUNDUP(AV73,0)=2,Cdel!$B$12:$KC$12,IF(ROUNDUP(AV73,0)=1,Cdel!$B$13:$KC$13)))))))</f>
        <v>0.3255958055538351</v>
      </c>
      <c r="AX73" s="8" cm="1">
        <f t="array" aca="1" ref="AX73" ca="1">AW73-_xlfn.XLOOKUP(AX$1,Cdel!$B$1:$KC$1,IF(ROUNDUP(AW73,0)=6,Cdel!$B$8:$KC$8,IF(ROUNDUP(AW73,0)=5,Cdel!$B$9:$KC$9,IF(ROUNDUP(AW73,0)=4,Cdel!$B$10:$KC$10,IF(ROUNDUP(AW73,0)=3,Cdel!$B$11:$KC$11,IF(ROUNDUP(AW73,0)=2,Cdel!$B$12:$KC$12,IF(ROUNDUP(AW73,0)=1,Cdel!$B$13:$KC$13)))))))</f>
        <v>0.31658896390079194</v>
      </c>
      <c r="AY73" s="8" cm="1">
        <f t="array" aca="1" ref="AY73" ca="1">AX73-_xlfn.XLOOKUP(AY$1,Cdel!$B$1:$KC$1,IF(ROUNDUP(AX73,0)=6,Cdel!$B$8:$KC$8,IF(ROUNDUP(AX73,0)=5,Cdel!$B$9:$KC$9,IF(ROUNDUP(AX73,0)=4,Cdel!$B$10:$KC$10,IF(ROUNDUP(AX73,0)=3,Cdel!$B$11:$KC$11,IF(ROUNDUP(AX73,0)=2,Cdel!$B$12:$KC$12,IF(ROUNDUP(AX73,0)=1,Cdel!$B$13:$KC$13)))))))</f>
        <v>0.3078312753239838</v>
      </c>
      <c r="AZ73" s="8" cm="1">
        <f t="array" aca="1" ref="AZ73" ca="1">AY73-_xlfn.XLOOKUP(AZ$1,Cdel!$B$1:$KC$1,IF(ROUNDUP(AY73,0)=6,Cdel!$B$8:$KC$8,IF(ROUNDUP(AY73,0)=5,Cdel!$B$9:$KC$9,IF(ROUNDUP(AY73,0)=4,Cdel!$B$10:$KC$10,IF(ROUNDUP(AY73,0)=3,Cdel!$B$11:$KC$11,IF(ROUNDUP(AY73,0)=2,Cdel!$B$12:$KC$12,IF(ROUNDUP(AY73,0)=1,Cdel!$B$13:$KC$13)))))))</f>
        <v>0.29931584758995222</v>
      </c>
      <c r="BA73" s="8" cm="1">
        <f t="array" aca="1" ref="BA73" ca="1">AZ73-_xlfn.XLOOKUP(BA$1,Cdel!$B$1:$KC$1,IF(ROUNDUP(AZ73,0)=6,Cdel!$B$8:$KC$8,IF(ROUNDUP(AZ73,0)=5,Cdel!$B$9:$KC$9,IF(ROUNDUP(AZ73,0)=4,Cdel!$B$10:$KC$10,IF(ROUNDUP(AZ73,0)=3,Cdel!$B$11:$KC$11,IF(ROUNDUP(AZ73,0)=2,Cdel!$B$12:$KC$12,IF(ROUNDUP(AZ73,0)=1,Cdel!$B$13:$KC$13)))))))</f>
        <v>0.29103597912265594</v>
      </c>
      <c r="BB73" s="8" cm="1">
        <f t="array" aca="1" ref="BB73" ca="1">BA73-_xlfn.XLOOKUP(BB$1,Cdel!$B$1:$KC$1,IF(ROUNDUP(BA73,0)=6,Cdel!$B$8:$KC$8,IF(ROUNDUP(BA73,0)=5,Cdel!$B$9:$KC$9,IF(ROUNDUP(BA73,0)=4,Cdel!$B$10:$KC$10,IF(ROUNDUP(BA73,0)=3,Cdel!$B$11:$KC$11,IF(ROUNDUP(BA73,0)=2,Cdel!$B$12:$KC$12,IF(ROUNDUP(BA73,0)=1,Cdel!$B$13:$KC$13)))))))</f>
        <v>0.28298515372938249</v>
      </c>
      <c r="BC73" s="8" cm="1">
        <f t="array" aca="1" ref="BC73" ca="1">BB73-_xlfn.XLOOKUP(BC$1,Cdel!$B$1:$KC$1,IF(ROUNDUP(BB73,0)=6,Cdel!$B$8:$KC$8,IF(ROUNDUP(BB73,0)=5,Cdel!$B$9:$KC$9,IF(ROUNDUP(BB73,0)=4,Cdel!$B$10:$KC$10,IF(ROUNDUP(BB73,0)=3,Cdel!$B$11:$KC$11,IF(ROUNDUP(BB73,0)=2,Cdel!$B$12:$KC$12,IF(ROUNDUP(BB73,0)=1,Cdel!$B$13:$KC$13)))))))</f>
        <v>0.27515703547255432</v>
      </c>
      <c r="BD73" s="8" cm="1">
        <f t="array" aca="1" ref="BD73" ca="1">BC73-_xlfn.XLOOKUP(BD$1,Cdel!$B$1:$KC$1,IF(ROUNDUP(BC73,0)=6,Cdel!$B$8:$KC$8,IF(ROUNDUP(BC73,0)=5,Cdel!$B$9:$KC$9,IF(ROUNDUP(BC73,0)=4,Cdel!$B$10:$KC$10,IF(ROUNDUP(BC73,0)=3,Cdel!$B$11:$KC$11,IF(ROUNDUP(BC73,0)=2,Cdel!$B$12:$KC$12,IF(ROUNDUP(BC73,0)=1,Cdel!$B$13:$KC$13)))))))</f>
        <v>0.26754546368339521</v>
      </c>
      <c r="BE73" s="8" cm="1">
        <f t="array" aca="1" ref="BE73" ca="1">BD73-_xlfn.XLOOKUP(BE$1,Cdel!$B$1:$KC$1,IF(ROUNDUP(BD73,0)=6,Cdel!$B$8:$KC$8,IF(ROUNDUP(BD73,0)=5,Cdel!$B$9:$KC$9,IF(ROUNDUP(BD73,0)=4,Cdel!$B$10:$KC$10,IF(ROUNDUP(BD73,0)=3,Cdel!$B$11:$KC$11,IF(ROUNDUP(BD73,0)=2,Cdel!$B$12:$KC$12,IF(ROUNDUP(BD73,0)=1,Cdel!$B$13:$KC$13)))))))</f>
        <v>0.26014444811353121</v>
      </c>
      <c r="BF73" s="8" cm="1">
        <f t="array" aca="1" ref="BF73" ca="1">BE73-_xlfn.XLOOKUP(BF$1,Cdel!$B$1:$KC$1,IF(ROUNDUP(BE73,0)=6,Cdel!$B$8:$KC$8,IF(ROUNDUP(BE73,0)=5,Cdel!$B$9:$KC$9,IF(ROUNDUP(BE73,0)=4,Cdel!$B$10:$KC$10,IF(ROUNDUP(BE73,0)=3,Cdel!$B$11:$KC$11,IF(ROUNDUP(BE73,0)=2,Cdel!$B$12:$KC$12,IF(ROUNDUP(BE73,0)=1,Cdel!$B$13:$KC$13)))))))</f>
        <v>0.25294816422071092</v>
      </c>
      <c r="BG73" s="8" cm="1">
        <f t="array" aca="1" ref="BG73" ca="1">BF73-_xlfn.XLOOKUP(BG$1,Cdel!$B$1:$KC$1,IF(ROUNDUP(BF73,0)=6,Cdel!$B$8:$KC$8,IF(ROUNDUP(BF73,0)=5,Cdel!$B$9:$KC$9,IF(ROUNDUP(BF73,0)=4,Cdel!$B$10:$KC$10,IF(ROUNDUP(BF73,0)=3,Cdel!$B$11:$KC$11,IF(ROUNDUP(BF73,0)=2,Cdel!$B$12:$KC$12,IF(ROUNDUP(BF73,0)=1,Cdel!$B$13:$KC$13)))))))</f>
        <v>0.24595094858493632</v>
      </c>
      <c r="BH73" s="8" cm="1">
        <f t="array" aca="1" ref="BH73" ca="1">BG73-_xlfn.XLOOKUP(BH$1,Cdel!$B$1:$KC$1,IF(ROUNDUP(BG73,0)=6,Cdel!$B$8:$KC$8,IF(ROUNDUP(BG73,0)=5,Cdel!$B$9:$KC$9,IF(ROUNDUP(BG73,0)=4,Cdel!$B$10:$KC$10,IF(ROUNDUP(BG73,0)=3,Cdel!$B$11:$KC$11,IF(ROUNDUP(BG73,0)=2,Cdel!$B$12:$KC$12,IF(ROUNDUP(BG73,0)=1,Cdel!$B$13:$KC$13)))))))</f>
        <v>0.23914729445139427</v>
      </c>
      <c r="BI73" s="8" cm="1">
        <f t="array" aca="1" ref="BI73" ca="1">BH73-_xlfn.XLOOKUP(BI$1,Cdel!$B$1:$KC$1,IF(ROUNDUP(BH73,0)=6,Cdel!$B$8:$KC$8,IF(ROUNDUP(BH73,0)=5,Cdel!$B$9:$KC$9,IF(ROUNDUP(BH73,0)=4,Cdel!$B$10:$KC$10,IF(ROUNDUP(BH73,0)=3,Cdel!$B$11:$KC$11,IF(ROUNDUP(BH73,0)=2,Cdel!$B$12:$KC$12,IF(ROUNDUP(BH73,0)=1,Cdel!$B$13:$KC$13)))))))</f>
        <v>0.23253184739668317</v>
      </c>
      <c r="BJ73" s="8" cm="1">
        <f t="array" aca="1" ref="BJ73" ca="1">BI73-_xlfn.XLOOKUP(BJ$1,Cdel!$B$1:$KC$1,IF(ROUNDUP(BI73,0)=6,Cdel!$B$8:$KC$8,IF(ROUNDUP(BI73,0)=5,Cdel!$B$9:$KC$9,IF(ROUNDUP(BI73,0)=4,Cdel!$B$10:$KC$10,IF(ROUNDUP(BI73,0)=3,Cdel!$B$11:$KC$11,IF(ROUNDUP(BI73,0)=2,Cdel!$B$12:$KC$12,IF(ROUNDUP(BI73,0)=1,Cdel!$B$13:$KC$13)))))))</f>
        <v>0.2260994011149228</v>
      </c>
      <c r="BK73" s="8" cm="1">
        <f t="array" aca="1" ref="BK73" ca="1">BJ73-_xlfn.XLOOKUP(BK$1,Cdel!$B$1:$KC$1,IF(ROUNDUP(BJ73,0)=6,Cdel!$B$8:$KC$8,IF(ROUNDUP(BJ73,0)=5,Cdel!$B$9:$KC$9,IF(ROUNDUP(BJ73,0)=4,Cdel!$B$10:$KC$10,IF(ROUNDUP(BJ73,0)=3,Cdel!$B$11:$KC$11,IF(ROUNDUP(BJ73,0)=2,Cdel!$B$12:$KC$12,IF(ROUNDUP(BJ73,0)=1,Cdel!$B$13:$KC$13)))))))</f>
        <v>0.21984489332043183</v>
      </c>
      <c r="BL73" s="8" cm="1">
        <f t="array" aca="1" ref="BL73" ca="1">BK73-_xlfn.XLOOKUP(BL$1,Cdel!$B$1:$KC$1,IF(ROUNDUP(BK73,0)=6,Cdel!$B$8:$KC$8,IF(ROUNDUP(BK73,0)=5,Cdel!$B$9:$KC$9,IF(ROUNDUP(BK73,0)=4,Cdel!$B$10:$KC$10,IF(ROUNDUP(BK73,0)=3,Cdel!$B$11:$KC$11,IF(ROUNDUP(BK73,0)=2,Cdel!$B$12:$KC$12,IF(ROUNDUP(BK73,0)=1,Cdel!$B$13:$KC$13)))))))</f>
        <v>0.21376340176374803</v>
      </c>
      <c r="BM73" s="8" cm="1">
        <f t="array" aca="1" ref="BM73" ca="1">BL73-_xlfn.XLOOKUP(BM$1,Cdel!$B$1:$KC$1,IF(ROUNDUP(BL73,0)=6,Cdel!$B$8:$KC$8,IF(ROUNDUP(BL73,0)=5,Cdel!$B$9:$KC$9,IF(ROUNDUP(BL73,0)=4,Cdel!$B$10:$KC$10,IF(ROUNDUP(BL73,0)=3,Cdel!$B$11:$KC$11,IF(ROUNDUP(BL73,0)=2,Cdel!$B$12:$KC$12,IF(ROUNDUP(BL73,0)=1,Cdel!$B$13:$KC$13)))))))</f>
        <v>0.20785014035785565</v>
      </c>
      <c r="BN73" s="8" cm="1">
        <f t="array" aca="1" ref="BN73" ca="1">BM73-_xlfn.XLOOKUP(BN$1,Cdel!$B$1:$KC$1,IF(ROUNDUP(BM73,0)=6,Cdel!$B$8:$KC$8,IF(ROUNDUP(BM73,0)=5,Cdel!$B$9:$KC$9,IF(ROUNDUP(BM73,0)=4,Cdel!$B$10:$KC$10,IF(ROUNDUP(BM73,0)=3,Cdel!$B$11:$KC$11,IF(ROUNDUP(BM73,0)=2,Cdel!$B$12:$KC$12,IF(ROUNDUP(BM73,0)=1,Cdel!$B$13:$KC$13)))))))</f>
        <v>0.20210045541157187</v>
      </c>
      <c r="BO73" s="8" cm="1">
        <f t="array" aca="1" ref="BO73" ca="1">BN73-_xlfn.XLOOKUP(BO$1,Cdel!$B$1:$KC$1,IF(ROUNDUP(BN73,0)=6,Cdel!$B$8:$KC$8,IF(ROUNDUP(BN73,0)=5,Cdel!$B$9:$KC$9,IF(ROUNDUP(BN73,0)=4,Cdel!$B$10:$KC$10,IF(ROUNDUP(BN73,0)=3,Cdel!$B$11:$KC$11,IF(ROUNDUP(BN73,0)=2,Cdel!$B$12:$KC$12,IF(ROUNDUP(BN73,0)=1,Cdel!$B$13:$KC$13)))))))</f>
        <v>0.19650982196712788</v>
      </c>
      <c r="BP73" s="8" cm="1">
        <f t="array" aca="1" ref="BP73" ca="1">BO73-_xlfn.XLOOKUP(BP$1,Cdel!$B$1:$KC$1,IF(ROUNDUP(BO73,0)=6,Cdel!$B$8:$KC$8,IF(ROUNDUP(BO73,0)=5,Cdel!$B$9:$KC$9,IF(ROUNDUP(BO73,0)=4,Cdel!$B$10:$KC$10,IF(ROUNDUP(BO73,0)=3,Cdel!$B$11:$KC$11,IF(ROUNDUP(BO73,0)=2,Cdel!$B$12:$KC$12,IF(ROUNDUP(BO73,0)=1,Cdel!$B$13:$KC$13)))))))</f>
        <v>0.19107384023906174</v>
      </c>
      <c r="BQ73" s="8" cm="1">
        <f t="array" aca="1" ref="BQ73" ca="1">BP73-_xlfn.XLOOKUP(BQ$1,Cdel!$B$1:$KC$1,IF(ROUNDUP(BP73,0)=6,Cdel!$B$8:$KC$8,IF(ROUNDUP(BP73,0)=5,Cdel!$B$9:$KC$9,IF(ROUNDUP(BP73,0)=4,Cdel!$B$10:$KC$10,IF(ROUNDUP(BP73,0)=3,Cdel!$B$11:$KC$11,IF(ROUNDUP(BP73,0)=2,Cdel!$B$12:$KC$12,IF(ROUNDUP(BP73,0)=1,Cdel!$B$13:$KC$13)))))))</f>
        <v>0.18578823215162105</v>
      </c>
      <c r="BR73" s="8" cm="1">
        <f t="array" aca="1" ref="BR73" ca="1">BQ73-_xlfn.XLOOKUP(BR$1,Cdel!$B$1:$KC$1,IF(ROUNDUP(BQ73,0)=6,Cdel!$B$8:$KC$8,IF(ROUNDUP(BQ73,0)=5,Cdel!$B$9:$KC$9,IF(ROUNDUP(BQ73,0)=4,Cdel!$B$10:$KC$10,IF(ROUNDUP(BQ73,0)=3,Cdel!$B$11:$KC$11,IF(ROUNDUP(BQ73,0)=2,Cdel!$B$12:$KC$12,IF(ROUNDUP(BQ73,0)=1,Cdel!$B$13:$KC$13)))))))</f>
        <v>0.18064883797195061</v>
      </c>
      <c r="BS73" s="8" cm="1">
        <f t="array" aca="1" ref="BS73" ca="1">BR73-_xlfn.XLOOKUP(BS$1,Cdel!$B$1:$KC$1,IF(ROUNDUP(BR73,0)=6,Cdel!$B$8:$KC$8,IF(ROUNDUP(BR73,0)=5,Cdel!$B$9:$KC$9,IF(ROUNDUP(BR73,0)=4,Cdel!$B$10:$KC$10,IF(ROUNDUP(BR73,0)=3,Cdel!$B$11:$KC$11,IF(ROUNDUP(BR73,0)=2,Cdel!$B$12:$KC$12,IF(ROUNDUP(BR73,0)=1,Cdel!$B$13:$KC$13)))))))</f>
        <v>0.17565161303641438</v>
      </c>
      <c r="BT73" s="8" cm="1">
        <f t="array" aca="1" ref="BT73" ca="1">BS73-_xlfn.XLOOKUP(BT$1,Cdel!$B$1:$KC$1,IF(ROUNDUP(BS73,0)=6,Cdel!$B$8:$KC$8,IF(ROUNDUP(BS73,0)=5,Cdel!$B$9:$KC$9,IF(ROUNDUP(BS73,0)=4,Cdel!$B$10:$KC$10,IF(ROUNDUP(BS73,0)=3,Cdel!$B$11:$KC$11,IF(ROUNDUP(BS73,0)=2,Cdel!$B$12:$KC$12,IF(ROUNDUP(BS73,0)=1,Cdel!$B$13:$KC$13)))))))</f>
        <v>0.17079262456747657</v>
      </c>
      <c r="BU73" s="8" cm="1">
        <f t="array" aca="1" ref="BU73" ca="1">BT73-_xlfn.XLOOKUP(BU$1,Cdel!$B$1:$KC$1,IF(ROUNDUP(BT73,0)=6,Cdel!$B$8:$KC$8,IF(ROUNDUP(BT73,0)=5,Cdel!$B$9:$KC$9,IF(ROUNDUP(BT73,0)=4,Cdel!$B$10:$KC$10,IF(ROUNDUP(BT73,0)=3,Cdel!$B$11:$KC$11,IF(ROUNDUP(BT73,0)=2,Cdel!$B$12:$KC$12,IF(ROUNDUP(BT73,0)=1,Cdel!$B$13:$KC$13)))))))</f>
        <v>0.16606804857863577</v>
      </c>
      <c r="BV73" s="8" cm="1">
        <f t="array" aca="1" ref="BV73" ca="1">BU73-_xlfn.XLOOKUP(BV$1,Cdel!$B$1:$KC$1,IF(ROUNDUP(BU73,0)=6,Cdel!$B$8:$KC$8,IF(ROUNDUP(BU73,0)=5,Cdel!$B$9:$KC$9,IF(ROUNDUP(BU73,0)=4,Cdel!$B$10:$KC$10,IF(ROUNDUP(BU73,0)=3,Cdel!$B$11:$KC$11,IF(ROUNDUP(BU73,0)=2,Cdel!$B$12:$KC$12,IF(ROUNDUP(BU73,0)=1,Cdel!$B$13:$KC$13)))))))</f>
        <v>0.16147416686497729</v>
      </c>
      <c r="BW73" s="8" cm="1">
        <f t="array" aca="1" ref="BW73" ca="1">BV73-_xlfn.XLOOKUP(BW$1,Cdel!$B$1:$KC$1,IF(ROUNDUP(BV73,0)=6,Cdel!$B$8:$KC$8,IF(ROUNDUP(BV73,0)=5,Cdel!$B$9:$KC$9,IF(ROUNDUP(BV73,0)=4,Cdel!$B$10:$KC$10,IF(ROUNDUP(BV73,0)=3,Cdel!$B$11:$KC$11,IF(ROUNDUP(BV73,0)=2,Cdel!$B$12:$KC$12,IF(ROUNDUP(BV73,0)=1,Cdel!$B$13:$KC$13)))))))</f>
        <v>0.15700736407697438</v>
      </c>
      <c r="BX73" s="8" cm="1">
        <f t="array" aca="1" ref="BX73" ca="1">BW73-_xlfn.XLOOKUP(BX$1,Cdel!$B$1:$KC$1,IF(ROUNDUP(BW73,0)=6,Cdel!$B$8:$KC$8,IF(ROUNDUP(BW73,0)=5,Cdel!$B$9:$KC$9,IF(ROUNDUP(BW73,0)=4,Cdel!$B$10:$KC$10,IF(ROUNDUP(BW73,0)=3,Cdel!$B$11:$KC$11,IF(ROUNDUP(BW73,0)=2,Cdel!$B$12:$KC$12,IF(ROUNDUP(BW73,0)=1,Cdel!$B$13:$KC$13)))))))</f>
        <v>0.15266412487523595</v>
      </c>
      <c r="BY73" s="8" cm="1">
        <f t="array" aca="1" ref="BY73" ca="1">BX73-_xlfn.XLOOKUP(BY$1,Cdel!$B$1:$KC$1,IF(ROUNDUP(BX73,0)=6,Cdel!$B$8:$KC$8,IF(ROUNDUP(BX73,0)=5,Cdel!$B$9:$KC$9,IF(ROUNDUP(BX73,0)=4,Cdel!$B$10:$KC$10,IF(ROUNDUP(BX73,0)=3,Cdel!$B$11:$KC$11,IF(ROUNDUP(BX73,0)=2,Cdel!$B$12:$KC$12,IF(ROUNDUP(BX73,0)=1,Cdel!$B$13:$KC$13)))))))</f>
        <v>0.14844103116396171</v>
      </c>
      <c r="BZ73" s="8" cm="1">
        <f t="array" aca="1" ref="BZ73" ca="1">BY73-_xlfn.XLOOKUP(BZ$1,Cdel!$B$1:$KC$1,IF(ROUNDUP(BY73,0)=6,Cdel!$B$8:$KC$8,IF(ROUNDUP(BY73,0)=5,Cdel!$B$9:$KC$9,IF(ROUNDUP(BY73,0)=4,Cdel!$B$10:$KC$10,IF(ROUNDUP(BY73,0)=3,Cdel!$B$11:$KC$11,IF(ROUNDUP(BY73,0)=2,Cdel!$B$12:$KC$12,IF(ROUNDUP(BY73,0)=1,Cdel!$B$13:$KC$13)))))))</f>
        <v>0.14433475940092697</v>
      </c>
      <c r="CA73" s="8" cm="1">
        <f t="array" aca="1" ref="CA73" ca="1">BZ73-_xlfn.XLOOKUP(CA$1,Cdel!$B$1:$KC$1,IF(ROUNDUP(BZ73,0)=6,Cdel!$B$8:$KC$8,IF(ROUNDUP(BZ73,0)=5,Cdel!$B$9:$KC$9,IF(ROUNDUP(BZ73,0)=4,Cdel!$B$10:$KC$10,IF(ROUNDUP(BZ73,0)=3,Cdel!$B$11:$KC$11,IF(ROUNDUP(BZ73,0)=2,Cdel!$B$12:$KC$12,IF(ROUNDUP(BZ73,0)=1,Cdel!$B$13:$KC$13)))))))</f>
        <v>0.14034207798188059</v>
      </c>
      <c r="CB73" s="8" cm="1">
        <f t="array" aca="1" ref="CB73" ca="1">CA73-_xlfn.XLOOKUP(CB$1,Cdel!$B$1:$KC$1,IF(ROUNDUP(CA73,0)=6,Cdel!$B$8:$KC$8,IF(ROUNDUP(CA73,0)=5,Cdel!$B$9:$KC$9,IF(ROUNDUP(CA73,0)=4,Cdel!$B$10:$KC$10,IF(ROUNDUP(CA73,0)=3,Cdel!$B$11:$KC$11,IF(ROUNDUP(CA73,0)=2,Cdel!$B$12:$KC$12,IF(ROUNDUP(CA73,0)=1,Cdel!$B$13:$KC$13)))))))</f>
        <v>0.13645984469729719</v>
      </c>
      <c r="CC73" s="8" cm="1">
        <f t="array" aca="1" ref="CC73" ca="1">CB73-_xlfn.XLOOKUP(CC$1,Cdel!$B$1:$KC$1,IF(ROUNDUP(CB73,0)=6,Cdel!$B$8:$KC$8,IF(ROUNDUP(CB73,0)=5,Cdel!$B$9:$KC$9,IF(ROUNDUP(CB73,0)=4,Cdel!$B$10:$KC$10,IF(ROUNDUP(CB73,0)=3,Cdel!$B$11:$KC$11,IF(ROUNDUP(CB73,0)=2,Cdel!$B$12:$KC$12,IF(ROUNDUP(CB73,0)=1,Cdel!$B$13:$KC$13)))))))</f>
        <v>0.1326850042594826</v>
      </c>
      <c r="CD73" s="8" cm="1">
        <f t="array" aca="1" ref="CD73" ca="1">CC73-_xlfn.XLOOKUP(CD$1,Cdel!$B$1:$KC$1,IF(ROUNDUP(CC73,0)=6,Cdel!$B$8:$KC$8,IF(ROUNDUP(CC73,0)=5,Cdel!$B$9:$KC$9,IF(ROUNDUP(CC73,0)=4,Cdel!$B$10:$KC$10,IF(ROUNDUP(CC73,0)=3,Cdel!$B$11:$KC$11,IF(ROUNDUP(CC73,0)=2,Cdel!$B$12:$KC$12,IF(ROUNDUP(CC73,0)=1,Cdel!$B$13:$KC$13)))))))</f>
        <v>0.12901458589808598</v>
      </c>
      <c r="CE73" s="8" cm="1">
        <f t="array" aca="1" ref="CE73" ca="1">CD73-_xlfn.XLOOKUP(CE$1,Cdel!$B$1:$KC$1,IF(ROUNDUP(CD73,0)=6,Cdel!$B$8:$KC$8,IF(ROUNDUP(CD73,0)=5,Cdel!$B$9:$KC$9,IF(ROUNDUP(CD73,0)=4,Cdel!$B$10:$KC$10,IF(ROUNDUP(CD73,0)=3,Cdel!$B$11:$KC$11,IF(ROUNDUP(CD73,0)=2,Cdel!$B$12:$KC$12,IF(ROUNDUP(CD73,0)=1,Cdel!$B$13:$KC$13)))))))</f>
        <v>0.12544570102212621</v>
      </c>
      <c r="CF73" s="8" cm="1">
        <f t="array" aca="1" ref="CF73" ca="1">CE73-_xlfn.XLOOKUP(CF$1,Cdel!$B$1:$KC$1,IF(ROUNDUP(CE73,0)=6,Cdel!$B$8:$KC$8,IF(ROUNDUP(CE73,0)=5,Cdel!$B$9:$KC$9,IF(ROUNDUP(CE73,0)=4,Cdel!$B$10:$KC$10,IF(ROUNDUP(CE73,0)=3,Cdel!$B$11:$KC$11,IF(ROUNDUP(CE73,0)=2,Cdel!$B$12:$KC$12,IF(ROUNDUP(CE73,0)=1,Cdel!$B$13:$KC$13)))))))</f>
        <v>0.12197554094669345</v>
      </c>
      <c r="CG73" s="8" cm="1">
        <f t="array" aca="1" ref="CG73" ca="1">CF73-_xlfn.XLOOKUP(CG$1,Cdel!$B$1:$KC$1,IF(ROUNDUP(CF73,0)=6,Cdel!$B$8:$KC$8,IF(ROUNDUP(CF73,0)=5,Cdel!$B$9:$KC$9,IF(ROUNDUP(CF73,0)=4,Cdel!$B$10:$KC$10,IF(ROUNDUP(CF73,0)=3,Cdel!$B$11:$KC$11,IF(ROUNDUP(CF73,0)=2,Cdel!$B$12:$KC$12,IF(ROUNDUP(CF73,0)=1,Cdel!$B$13:$KC$13)))))))</f>
        <v>0.11860137468253529</v>
      </c>
      <c r="CH73" s="8" cm="1">
        <f t="array" aca="1" ref="CH73" ca="1">CG73-_xlfn.XLOOKUP(CH$1,Cdel!$B$1:$KC$1,IF(ROUNDUP(CG73,0)=6,Cdel!$B$8:$KC$8,IF(ROUNDUP(CG73,0)=5,Cdel!$B$9:$KC$9,IF(ROUNDUP(CG73,0)=4,Cdel!$B$10:$KC$10,IF(ROUNDUP(CG73,0)=3,Cdel!$B$11:$KC$11,IF(ROUNDUP(CG73,0)=2,Cdel!$B$12:$KC$12,IF(ROUNDUP(CG73,0)=1,Cdel!$B$13:$KC$13)))))))</f>
        <v>0.11532054678678946</v>
      </c>
      <c r="CI73" s="8" cm="1">
        <f t="array" aca="1" ref="CI73" ca="1">CH73-_xlfn.XLOOKUP(CI$1,Cdel!$B$1:$KC$1,IF(ROUNDUP(CH73,0)=6,Cdel!$B$8:$KC$8,IF(ROUNDUP(CH73,0)=5,Cdel!$B$9:$KC$9,IF(ROUNDUP(CH73,0)=4,Cdel!$B$10:$KC$10,IF(ROUNDUP(CH73,0)=3,Cdel!$B$11:$KC$11,IF(ROUNDUP(CH73,0)=2,Cdel!$B$12:$KC$12,IF(ROUNDUP(CH73,0)=1,Cdel!$B$13:$KC$13)))))))</f>
        <v>0.11213047527317092</v>
      </c>
      <c r="CJ73" s="8" cm="1">
        <f t="array" aca="1" ref="CJ73" ca="1">CI73-_xlfn.XLOOKUP(CJ$1,Cdel!$B$1:$KC$1,IF(ROUNDUP(CI73,0)=6,Cdel!$B$8:$KC$8,IF(ROUNDUP(CI73,0)=5,Cdel!$B$9:$KC$9,IF(ROUNDUP(CI73,0)=4,Cdel!$B$10:$KC$10,IF(ROUNDUP(CI73,0)=3,Cdel!$B$11:$KC$11,IF(ROUNDUP(CI73,0)=2,Cdel!$B$12:$KC$12,IF(ROUNDUP(CI73,0)=1,Cdel!$B$13:$KC$13)))))))</f>
        <v>0.10902864957996819</v>
      </c>
      <c r="CK73" s="8" cm="1">
        <f t="array" aca="1" ref="CK73" ca="1">CJ73-_xlfn.XLOOKUP(CK$1,Cdel!$B$1:$KC$1,IF(ROUNDUP(CJ73,0)=6,Cdel!$B$8:$KC$8,IF(ROUNDUP(CJ73,0)=5,Cdel!$B$9:$KC$9,IF(ROUNDUP(CJ73,0)=4,Cdel!$B$10:$KC$10,IF(ROUNDUP(CJ73,0)=3,Cdel!$B$11:$KC$11,IF(ROUNDUP(CJ73,0)=2,Cdel!$B$12:$KC$12,IF(ROUNDUP(CJ73,0)=1,Cdel!$B$13:$KC$13)))))))</f>
        <v>0.10601262859425081</v>
      </c>
      <c r="CL73" s="8" cm="1">
        <f t="array" aca="1" ref="CL73" ca="1">CK73-_xlfn.XLOOKUP(CL$1,Cdel!$B$1:$KC$1,IF(ROUNDUP(CK73,0)=6,Cdel!$B$8:$KC$8,IF(ROUNDUP(CK73,0)=5,Cdel!$B$9:$KC$9,IF(ROUNDUP(CK73,0)=4,Cdel!$B$10:$KC$10,IF(ROUNDUP(CK73,0)=3,Cdel!$B$11:$KC$11,IF(ROUNDUP(CK73,0)=2,Cdel!$B$12:$KC$12,IF(ROUNDUP(CK73,0)=1,Cdel!$B$13:$KC$13)))))))</f>
        <v>0.10308003873073238</v>
      </c>
      <c r="CM73" s="8" cm="1">
        <f t="array" aca="1" ref="CM73" ca="1">CL73-_xlfn.XLOOKUP(CM$1,Cdel!$B$1:$KC$1,IF(ROUNDUP(CL73,0)=6,Cdel!$B$8:$KC$8,IF(ROUNDUP(CL73,0)=5,Cdel!$B$9:$KC$9,IF(ROUNDUP(CL73,0)=4,Cdel!$B$10:$KC$10,IF(ROUNDUP(CL73,0)=3,Cdel!$B$11:$KC$11,IF(ROUNDUP(CL73,0)=2,Cdel!$B$12:$KC$12,IF(ROUNDUP(CL73,0)=1,Cdel!$B$13:$KC$13)))))))</f>
        <v>0.10022857206377694</v>
      </c>
      <c r="CN73" s="8" cm="1">
        <f t="array" aca="1" ref="CN73" ca="1">CM73-_xlfn.XLOOKUP(CN$1,Cdel!$B$1:$KC$1,IF(ROUNDUP(CM73,0)=6,Cdel!$B$8:$KC$8,IF(ROUNDUP(CM73,0)=5,Cdel!$B$9:$KC$9,IF(ROUNDUP(CM73,0)=4,Cdel!$B$10:$KC$10,IF(ROUNDUP(CM73,0)=3,Cdel!$B$11:$KC$11,IF(ROUNDUP(CM73,0)=2,Cdel!$B$12:$KC$12,IF(ROUNDUP(CM73,0)=1,Cdel!$B$13:$KC$13)))))))</f>
        <v>9.7455984511079438E-2</v>
      </c>
      <c r="CO73" s="8" cm="1">
        <f t="array" aca="1" ref="CO73" ca="1">CN73-_xlfn.XLOOKUP(CO$1,Cdel!$B$1:$KC$1,IF(ROUNDUP(CN73,0)=6,Cdel!$B$8:$KC$8,IF(ROUNDUP(CN73,0)=5,Cdel!$B$9:$KC$9,IF(ROUNDUP(CN73,0)=4,Cdel!$B$10:$KC$10,IF(ROUNDUP(CN73,0)=3,Cdel!$B$11:$KC$11,IF(ROUNDUP(CN73,0)=2,Cdel!$B$12:$KC$12,IF(ROUNDUP(CN73,0)=1,Cdel!$B$13:$KC$13)))))))</f>
        <v>9.4760094067590325E-2</v>
      </c>
      <c r="CP73" s="8" cm="1">
        <f t="array" aca="1" ref="CP73" ca="1">CO73-_xlfn.XLOOKUP(CP$1,Cdel!$B$1:$KC$1,IF(ROUNDUP(CO73,0)=6,Cdel!$B$8:$KC$8,IF(ROUNDUP(CO73,0)=5,Cdel!$B$9:$KC$9,IF(ROUNDUP(CO73,0)=4,Cdel!$B$10:$KC$10,IF(ROUNDUP(CO73,0)=3,Cdel!$B$11:$KC$11,IF(ROUNDUP(CO73,0)=2,Cdel!$B$12:$KC$12,IF(ROUNDUP(CO73,0)=1,Cdel!$B$13:$KC$13)))))))</f>
        <v>9.213877908829414E-2</v>
      </c>
      <c r="CQ73" s="8" cm="1">
        <f t="array" aca="1" ref="CQ73" ca="1">CP73-_xlfn.XLOOKUP(CQ$1,Cdel!$B$1:$KC$1,IF(ROUNDUP(CP73,0)=6,Cdel!$B$8:$KC$8,IF(ROUNDUP(CP73,0)=5,Cdel!$B$9:$KC$9,IF(ROUNDUP(CP73,0)=4,Cdel!$B$10:$KC$10,IF(ROUNDUP(CP73,0)=3,Cdel!$B$11:$KC$11,IF(ROUNDUP(CP73,0)=2,Cdel!$B$12:$KC$12,IF(ROUNDUP(CP73,0)=1,Cdel!$B$13:$KC$13)))))))</f>
        <v>8.958997661849151E-2</v>
      </c>
      <c r="CR73" s="8" cm="1">
        <f t="array" aca="1" ref="CR73" ca="1">CQ73-_xlfn.XLOOKUP(CR$1,Cdel!$B$1:$KC$1,IF(ROUNDUP(CQ73,0)=6,Cdel!$B$8:$KC$8,IF(ROUNDUP(CQ73,0)=5,Cdel!$B$9:$KC$9,IF(ROUNDUP(CQ73,0)=4,Cdel!$B$10:$KC$10,IF(ROUNDUP(CQ73,0)=3,Cdel!$B$11:$KC$11,IF(ROUNDUP(CQ73,0)=2,Cdel!$B$12:$KC$12,IF(ROUNDUP(CQ73,0)=1,Cdel!$B$13:$KC$13)))))))</f>
        <v>8.7111680770269428E-2</v>
      </c>
      <c r="CS73" s="8" cm="1">
        <f t="array" aca="1" ref="CS73" ca="1">CR73-_xlfn.XLOOKUP(CS$1,Cdel!$B$1:$KC$1,IF(ROUNDUP(CR73,0)=6,Cdel!$B$8:$KC$8,IF(ROUNDUP(CR73,0)=5,Cdel!$B$9:$KC$9,IF(ROUNDUP(CR73,0)=4,Cdel!$B$10:$KC$10,IF(ROUNDUP(CR73,0)=3,Cdel!$B$11:$KC$11,IF(ROUNDUP(CR73,0)=2,Cdel!$B$12:$KC$12,IF(ROUNDUP(CR73,0)=1,Cdel!$B$13:$KC$13)))))))</f>
        <v>8.4701941143883033E-2</v>
      </c>
      <c r="CT73" s="8" cm="1">
        <f t="array" aca="1" ref="CT73" ca="1">CS73-_xlfn.XLOOKUP(CT$1,Cdel!$B$1:$KC$1,IF(ROUNDUP(CS73,0)=6,Cdel!$B$8:$KC$8,IF(ROUNDUP(CS73,0)=5,Cdel!$B$9:$KC$9,IF(ROUNDUP(CS73,0)=4,Cdel!$B$10:$KC$10,IF(ROUNDUP(CS73,0)=3,Cdel!$B$11:$KC$11,IF(ROUNDUP(CS73,0)=2,Cdel!$B$12:$KC$12,IF(ROUNDUP(CS73,0)=1,Cdel!$B$13:$KC$13)))))))</f>
        <v>8.2358861292806146E-2</v>
      </c>
      <c r="CU73" s="8" cm="1">
        <f t="array" aca="1" ref="CU73" ca="1">CT73-_xlfn.XLOOKUP(CU$1,Cdel!$B$1:$KC$1,IF(ROUNDUP(CT73,0)=6,Cdel!$B$8:$KC$8,IF(ROUNDUP(CT73,0)=5,Cdel!$B$9:$KC$9,IF(ROUNDUP(CT73,0)=4,Cdel!$B$10:$KC$10,IF(ROUNDUP(CT73,0)=3,Cdel!$B$11:$KC$11,IF(ROUNDUP(CT73,0)=2,Cdel!$B$12:$KC$12,IF(ROUNDUP(CT73,0)=1,Cdel!$B$13:$KC$13)))))))</f>
        <v>8.0080597231242237E-2</v>
      </c>
      <c r="CV73" s="8" cm="1">
        <f t="array" aca="1" ref="CV73" ca="1">CU73-_xlfn.XLOOKUP(CV$1,Cdel!$B$1:$KC$1,IF(ROUNDUP(CU73,0)=6,Cdel!$B$8:$KC$8,IF(ROUNDUP(CU73,0)=5,Cdel!$B$9:$KC$9,IF(ROUNDUP(CU73,0)=4,Cdel!$B$10:$KC$10,IF(ROUNDUP(CU73,0)=3,Cdel!$B$11:$KC$11,IF(ROUNDUP(CU73,0)=2,Cdel!$B$12:$KC$12,IF(ROUNDUP(CU73,0)=1,Cdel!$B$13:$KC$13)))))))</f>
        <v>7.7865355982921922E-2</v>
      </c>
      <c r="CW73" s="8" cm="1">
        <f t="array" aca="1" ref="CW73" ca="1">CV73-_xlfn.XLOOKUP(CW$1,Cdel!$B$1:$KC$1,IF(ROUNDUP(CV73,0)=6,Cdel!$B$8:$KC$8,IF(ROUNDUP(CV73,0)=5,Cdel!$B$9:$KC$9,IF(ROUNDUP(CV73,0)=4,Cdel!$B$10:$KC$10,IF(ROUNDUP(CV73,0)=3,Cdel!$B$11:$KC$11,IF(ROUNDUP(CV73,0)=2,Cdel!$B$12:$KC$12,IF(ROUNDUP(CV73,0)=1,Cdel!$B$13:$KC$13)))))))</f>
        <v>7.5711394170044521E-2</v>
      </c>
      <c r="CX73" s="8" cm="1">
        <f t="array" aca="1" ref="CX73" ca="1">CW73-_xlfn.XLOOKUP(CX$1,Cdel!$B$1:$KC$1,IF(ROUNDUP(CW73,0)=6,Cdel!$B$8:$KC$8,IF(ROUNDUP(CW73,0)=5,Cdel!$B$9:$KC$9,IF(ROUNDUP(CW73,0)=4,Cdel!$B$10:$KC$10,IF(ROUNDUP(CW73,0)=3,Cdel!$B$11:$KC$11,IF(ROUNDUP(CW73,0)=2,Cdel!$B$12:$KC$12,IF(ROUNDUP(CW73,0)=1,Cdel!$B$13:$KC$13)))))))</f>
        <v>7.3617016641252989E-2</v>
      </c>
      <c r="CY73" s="8" cm="1">
        <f t="array" aca="1" ref="CY73" ca="1">CX73-_xlfn.XLOOKUP(CY$1,Cdel!$B$1:$KC$1,IF(ROUNDUP(CX73,0)=6,Cdel!$B$8:$KC$8,IF(ROUNDUP(CX73,0)=5,Cdel!$B$9:$KC$9,IF(ROUNDUP(CX73,0)=4,Cdel!$B$10:$KC$10,IF(ROUNDUP(CX73,0)=3,Cdel!$B$11:$KC$11,IF(ROUNDUP(CX73,0)=2,Cdel!$B$12:$KC$12,IF(ROUNDUP(CX73,0)=1,Cdel!$B$13:$KC$13)))))))</f>
        <v>7.1580575137562955E-2</v>
      </c>
      <c r="CZ73" s="8" cm="1">
        <f t="array" aca="1" ref="CZ73" ca="1">CY73-_xlfn.XLOOKUP(CZ$1,Cdel!$B$1:$KC$1,IF(ROUNDUP(CY73,0)=6,Cdel!$B$8:$KC$8,IF(ROUNDUP(CY73,0)=5,Cdel!$B$9:$KC$9,IF(ROUNDUP(CY73,0)=4,Cdel!$B$10:$KC$10,IF(ROUNDUP(CY73,0)=3,Cdel!$B$11:$KC$11,IF(ROUNDUP(CY73,0)=2,Cdel!$B$12:$KC$12,IF(ROUNDUP(CY73,0)=1,Cdel!$B$13:$KC$13)))))))</f>
        <v>6.9600466995195648E-2</v>
      </c>
      <c r="DA73" s="8" cm="1">
        <f t="array" aca="1" ref="DA73" ca="1">CZ73-_xlfn.XLOOKUP(DA$1,Cdel!$B$1:$KC$1,IF(ROUNDUP(CZ73,0)=6,Cdel!$B$8:$KC$8,IF(ROUNDUP(CZ73,0)=5,Cdel!$B$9:$KC$9,IF(ROUNDUP(CZ73,0)=4,Cdel!$B$10:$KC$10,IF(ROUNDUP(CZ73,0)=3,Cdel!$B$11:$KC$11,IF(ROUNDUP(CZ73,0)=2,Cdel!$B$12:$KC$12,IF(ROUNDUP(CZ73,0)=1,Cdel!$B$13:$KC$13)))))))</f>
        <v>6.767513388429372E-2</v>
      </c>
      <c r="DB73" s="8" cm="1">
        <f t="array" aca="1" ref="DB73" ca="1">DA73-_xlfn.XLOOKUP(DB$1,Cdel!$B$1:$KC$1,IF(ROUNDUP(DA73,0)=6,Cdel!$B$8:$KC$8,IF(ROUNDUP(DA73,0)=5,Cdel!$B$9:$KC$9,IF(ROUNDUP(DA73,0)=4,Cdel!$B$10:$KC$10,IF(ROUNDUP(DA73,0)=3,Cdel!$B$11:$KC$11,IF(ROUNDUP(DA73,0)=2,Cdel!$B$12:$KC$12,IF(ROUNDUP(DA73,0)=1,Cdel!$B$13:$KC$13)))))))</f>
        <v>6.5803060582527689E-2</v>
      </c>
      <c r="DC73" s="8" cm="1">
        <f t="array" aca="1" ref="DC73" ca="1">DB73-_xlfn.XLOOKUP(DC$1,Cdel!$B$1:$KC$1,IF(ROUNDUP(DB73,0)=6,Cdel!$B$8:$KC$8,IF(ROUNDUP(DB73,0)=5,Cdel!$B$9:$KC$9,IF(ROUNDUP(DB73,0)=4,Cdel!$B$10:$KC$10,IF(ROUNDUP(DB73,0)=3,Cdel!$B$11:$KC$11,IF(ROUNDUP(DB73,0)=2,Cdel!$B$12:$KC$12,IF(ROUNDUP(DB73,0)=1,Cdel!$B$13:$KC$13)))))))</f>
        <v>6.3982773782627747E-2</v>
      </c>
      <c r="DD73" s="8" cm="1">
        <f t="array" aca="1" ref="DD73" ca="1">DC73-_xlfn.XLOOKUP(DD$1,Cdel!$B$1:$KC$1,IF(ROUNDUP(DC73,0)=6,Cdel!$B$8:$KC$8,IF(ROUNDUP(DC73,0)=5,Cdel!$B$9:$KC$9,IF(ROUNDUP(DC73,0)=4,Cdel!$B$10:$KC$10,IF(ROUNDUP(DC73,0)=3,Cdel!$B$11:$KC$11,IF(ROUNDUP(DC73,0)=2,Cdel!$B$12:$KC$12,IF(ROUNDUP(DC73,0)=1,Cdel!$B$13:$KC$13)))))))</f>
        <v>6.2212840932902087E-2</v>
      </c>
    </row>
    <row r="74" spans="1:108" x14ac:dyDescent="0.15">
      <c r="A74" s="3" t="s">
        <v>92</v>
      </c>
      <c r="B74" s="3" t="s">
        <v>408</v>
      </c>
      <c r="C74" s="3" t="s">
        <v>92</v>
      </c>
      <c r="D74" s="2">
        <v>0</v>
      </c>
      <c r="E74" s="2">
        <v>1950</v>
      </c>
      <c r="F74" s="3"/>
      <c r="G74" s="4">
        <f t="shared" ca="1" si="3"/>
        <v>76</v>
      </c>
      <c r="H74">
        <f ca="1">_xlfn.LET(
_xlpm.score,_xlfn.XLOOKUP(G74,DecayFns!$A$2:$A$289,DecayFns!$N$2:$N$289),
IF(D74=1,IF(_xlpm.score=6,_xlpm.score,_xlpm.score+1),IF(_xlpm.score=1,_xlpm.score,_xlpm.score-1)
))</f>
        <v>1</v>
      </c>
      <c r="I74" s="7" cm="1">
        <f t="array" aca="1" ref="I74" ca="1">H74-_xlfn.XLOOKUP(I$1,Cdel!$B$1:$KC$1,IF(ROUNDUP(H74,0)=6,Cdel!$B$8:$KC$8,IF(ROUNDUP(H74,0)=5,Cdel!$B$9:$KC$9,IF(ROUNDUP(H74,0)=4,Cdel!$B$10:$KC$10,IF(ROUNDUP(H74,0)=3,Cdel!$B$11:$KC$11,IF(ROUNDUP(H74,0)=2,Cdel!$B$12:$KC$12,IF(ROUNDUP(H74,0)=1,Cdel!$B$13:$KC$13)))))))</f>
        <v>1</v>
      </c>
      <c r="J74" s="8" cm="1">
        <f t="array" aca="1" ref="J74" ca="1">I74-_xlfn.XLOOKUP(J$1,Cdel!$B$1:$KC$1,IF(ROUNDUP(I74,0)=6,Cdel!$B$8:$KC$8,IF(ROUNDUP(I74,0)=5,Cdel!$B$9:$KC$9,IF(ROUNDUP(I74,0)=4,Cdel!$B$10:$KC$10,IF(ROUNDUP(I74,0)=3,Cdel!$B$11:$KC$11,IF(ROUNDUP(I74,0)=2,Cdel!$B$12:$KC$12,IF(ROUNDUP(I74,0)=1,Cdel!$B$13:$KC$13)))))))</f>
        <v>0.97233735355490014</v>
      </c>
      <c r="K74" s="8" cm="1">
        <f t="array" aca="1" ref="K74" ca="1">J74-_xlfn.XLOOKUP(K$1,Cdel!$B$1:$KC$1,IF(ROUNDUP(J74,0)=6,Cdel!$B$8:$KC$8,IF(ROUNDUP(J74,0)=5,Cdel!$B$9:$KC$9,IF(ROUNDUP(J74,0)=4,Cdel!$B$10:$KC$10,IF(ROUNDUP(J74,0)=3,Cdel!$B$11:$KC$11,IF(ROUNDUP(J74,0)=2,Cdel!$B$12:$KC$12,IF(ROUNDUP(J74,0)=1,Cdel!$B$13:$KC$13)))))))</f>
        <v>0.94543992911814678</v>
      </c>
      <c r="L74" s="8" cm="1">
        <f t="array" aca="1" ref="L74" ca="1">K74-_xlfn.XLOOKUP(L$1,Cdel!$B$1:$KC$1,IF(ROUNDUP(K74,0)=6,Cdel!$B$8:$KC$8,IF(ROUNDUP(K74,0)=5,Cdel!$B$9:$KC$9,IF(ROUNDUP(K74,0)=4,Cdel!$B$10:$KC$10,IF(ROUNDUP(K74,0)=3,Cdel!$B$11:$KC$11,IF(ROUNDUP(K74,0)=2,Cdel!$B$12:$KC$12,IF(ROUNDUP(K74,0)=1,Cdel!$B$13:$KC$13)))))))</f>
        <v>0.91928655862387121</v>
      </c>
      <c r="M74" s="8" cm="1">
        <f t="array" aca="1" ref="M74" ca="1">L74-_xlfn.XLOOKUP(M$1,Cdel!$B$1:$KC$1,IF(ROUNDUP(L74,0)=6,Cdel!$B$8:$KC$8,IF(ROUNDUP(L74,0)=5,Cdel!$B$9:$KC$9,IF(ROUNDUP(L74,0)=4,Cdel!$B$10:$KC$10,IF(ROUNDUP(L74,0)=3,Cdel!$B$11:$KC$11,IF(ROUNDUP(L74,0)=2,Cdel!$B$12:$KC$12,IF(ROUNDUP(L74,0)=1,Cdel!$B$13:$KC$13)))))))</f>
        <v>0.89385665957092642</v>
      </c>
      <c r="N74" s="8" cm="1">
        <f t="array" aca="1" ref="N74" ca="1">M74-_xlfn.XLOOKUP(N$1,Cdel!$B$1:$KC$1,IF(ROUNDUP(M74,0)=6,Cdel!$B$8:$KC$8,IF(ROUNDUP(M74,0)=5,Cdel!$B$9:$KC$9,IF(ROUNDUP(M74,0)=4,Cdel!$B$10:$KC$10,IF(ROUNDUP(M74,0)=3,Cdel!$B$11:$KC$11,IF(ROUNDUP(M74,0)=2,Cdel!$B$12:$KC$12,IF(ROUNDUP(M74,0)=1,Cdel!$B$13:$KC$13)))))))</f>
        <v>0.86913021882461783</v>
      </c>
      <c r="O74" s="8" cm="1">
        <f t="array" aca="1" ref="O74" ca="1">N74-_xlfn.XLOOKUP(O$1,Cdel!$B$1:$KC$1,IF(ROUNDUP(N74,0)=6,Cdel!$B$8:$KC$8,IF(ROUNDUP(N74,0)=5,Cdel!$B$9:$KC$9,IF(ROUNDUP(N74,0)=4,Cdel!$B$10:$KC$10,IF(ROUNDUP(N74,0)=3,Cdel!$B$11:$KC$11,IF(ROUNDUP(N74,0)=2,Cdel!$B$12:$KC$12,IF(ROUNDUP(N74,0)=1,Cdel!$B$13:$KC$13)))))))</f>
        <v>0.84508777686652015</v>
      </c>
      <c r="P74" s="8" cm="1">
        <f t="array" aca="1" ref="P74" ca="1">O74-_xlfn.XLOOKUP(P$1,Cdel!$B$1:$KC$1,IF(ROUNDUP(O74,0)=6,Cdel!$B$8:$KC$8,IF(ROUNDUP(O74,0)=5,Cdel!$B$9:$KC$9,IF(ROUNDUP(O74,0)=4,Cdel!$B$10:$KC$10,IF(ROUNDUP(O74,0)=3,Cdel!$B$11:$KC$11,IF(ROUNDUP(O74,0)=2,Cdel!$B$12:$KC$12,IF(ROUNDUP(O74,0)=1,Cdel!$B$13:$KC$13)))))))</f>
        <v>0.82171041247998611</v>
      </c>
      <c r="Q74" s="8" cm="1">
        <f t="array" aca="1" ref="Q74" ca="1">P74-_xlfn.XLOOKUP(Q$1,Cdel!$B$1:$KC$1,IF(ROUNDUP(P74,0)=6,Cdel!$B$8:$KC$8,IF(ROUNDUP(P74,0)=5,Cdel!$B$9:$KC$9,IF(ROUNDUP(P74,0)=4,Cdel!$B$10:$KC$10,IF(ROUNDUP(P74,0)=3,Cdel!$B$11:$KC$11,IF(ROUNDUP(P74,0)=2,Cdel!$B$12:$KC$12,IF(ROUNDUP(P74,0)=1,Cdel!$B$13:$KC$13)))))))</f>
        <v>0.79897972785929505</v>
      </c>
      <c r="R74" s="8" cm="1">
        <f t="array" aca="1" ref="R74" ca="1">Q74-_xlfn.XLOOKUP(R$1,Cdel!$B$1:$KC$1,IF(ROUNDUP(Q74,0)=6,Cdel!$B$8:$KC$8,IF(ROUNDUP(Q74,0)=5,Cdel!$B$9:$KC$9,IF(ROUNDUP(Q74,0)=4,Cdel!$B$10:$KC$10,IF(ROUNDUP(Q74,0)=3,Cdel!$B$11:$KC$11,IF(ROUNDUP(Q74,0)=2,Cdel!$B$12:$KC$12,IF(ROUNDUP(Q74,0)=1,Cdel!$B$13:$KC$13)))))))</f>
        <v>0.77687783413072131</v>
      </c>
      <c r="S74" s="8" cm="1">
        <f t="array" aca="1" ref="S74" ca="1">R74-_xlfn.XLOOKUP(S$1,Cdel!$B$1:$KC$1,IF(ROUNDUP(R74,0)=6,Cdel!$B$8:$KC$8,IF(ROUNDUP(R74,0)=5,Cdel!$B$9:$KC$9,IF(ROUNDUP(R74,0)=4,Cdel!$B$10:$KC$10,IF(ROUNDUP(R74,0)=3,Cdel!$B$11:$KC$11,IF(ROUNDUP(R74,0)=2,Cdel!$B$12:$KC$12,IF(ROUNDUP(R74,0)=1,Cdel!$B$13:$KC$13)))))))</f>
        <v>0.7553873372741281</v>
      </c>
      <c r="T74" s="8" cm="1">
        <f t="array" aca="1" ref="T74" ca="1">S74-_xlfn.XLOOKUP(T$1,Cdel!$B$1:$KC$1,IF(ROUNDUP(S74,0)=6,Cdel!$B$8:$KC$8,IF(ROUNDUP(S74,0)=5,Cdel!$B$9:$KC$9,IF(ROUNDUP(S74,0)=4,Cdel!$B$10:$KC$10,IF(ROUNDUP(S74,0)=3,Cdel!$B$11:$KC$11,IF(ROUNDUP(S74,0)=2,Cdel!$B$12:$KC$12,IF(ROUNDUP(S74,0)=1,Cdel!$B$13:$KC$13)))))))</f>
        <v>0.73449132443400855</v>
      </c>
      <c r="U74" s="8" cm="1">
        <f t="array" aca="1" ref="U74" ca="1">T74-_xlfn.XLOOKUP(U$1,Cdel!$B$1:$KC$1,IF(ROUNDUP(T74,0)=6,Cdel!$B$8:$KC$8,IF(ROUNDUP(T74,0)=5,Cdel!$B$9:$KC$9,IF(ROUNDUP(T74,0)=4,Cdel!$B$10:$KC$10,IF(ROUNDUP(T74,0)=3,Cdel!$B$11:$KC$11,IF(ROUNDUP(T74,0)=2,Cdel!$B$12:$KC$12,IF(ROUNDUP(T74,0)=1,Cdel!$B$13:$KC$13)))))))</f>
        <v>0.7141733506091974</v>
      </c>
      <c r="V74" s="8" cm="1">
        <f t="array" aca="1" ref="V74" ca="1">U74-_xlfn.XLOOKUP(V$1,Cdel!$B$1:$KC$1,IF(ROUNDUP(U74,0)=6,Cdel!$B$8:$KC$8,IF(ROUNDUP(U74,0)=5,Cdel!$B$9:$KC$9,IF(ROUNDUP(U74,0)=4,Cdel!$B$10:$KC$10,IF(ROUNDUP(U74,0)=3,Cdel!$B$11:$KC$11,IF(ROUNDUP(U74,0)=2,Cdel!$B$12:$KC$12,IF(ROUNDUP(U74,0)=1,Cdel!$B$13:$KC$13)))))))</f>
        <v>0.6944174257107828</v>
      </c>
      <c r="W74" s="8" cm="1">
        <f t="array" aca="1" ref="W74" ca="1">V74-_xlfn.XLOOKUP(W$1,Cdel!$B$1:$KC$1,IF(ROUNDUP(V74,0)=6,Cdel!$B$8:$KC$8,IF(ROUNDUP(V74,0)=5,Cdel!$B$9:$KC$9,IF(ROUNDUP(V74,0)=4,Cdel!$B$10:$KC$10,IF(ROUNDUP(V74,0)=3,Cdel!$B$11:$KC$11,IF(ROUNDUP(V74,0)=2,Cdel!$B$12:$KC$12,IF(ROUNDUP(V74,0)=1,Cdel!$B$13:$KC$13)))))))</f>
        <v>0.67520800197802899</v>
      </c>
      <c r="X74" s="8" cm="1">
        <f t="array" aca="1" ref="X74" ca="1">W74-_xlfn.XLOOKUP(X$1,Cdel!$B$1:$KC$1,IF(ROUNDUP(W74,0)=6,Cdel!$B$8:$KC$8,IF(ROUNDUP(W74,0)=5,Cdel!$B$9:$KC$9,IF(ROUNDUP(W74,0)=4,Cdel!$B$10:$KC$10,IF(ROUNDUP(W74,0)=3,Cdel!$B$11:$KC$11,IF(ROUNDUP(W74,0)=2,Cdel!$B$12:$KC$12,IF(ROUNDUP(W74,0)=1,Cdel!$B$13:$KC$13)))))))</f>
        <v>0.65652996174240841</v>
      </c>
      <c r="Y74" s="8" cm="1">
        <f t="array" aca="1" ref="Y74" ca="1">X74-_xlfn.XLOOKUP(Y$1,Cdel!$B$1:$KC$1,IF(ROUNDUP(X74,0)=6,Cdel!$B$8:$KC$8,IF(ROUNDUP(X74,0)=5,Cdel!$B$9:$KC$9,IF(ROUNDUP(X74,0)=4,Cdel!$B$10:$KC$10,IF(ROUNDUP(X74,0)=3,Cdel!$B$11:$KC$11,IF(ROUNDUP(X74,0)=2,Cdel!$B$12:$KC$12,IF(ROUNDUP(X74,0)=1,Cdel!$B$13:$KC$13)))))))</f>
        <v>0.63836860553011321</v>
      </c>
      <c r="Z74" s="8" cm="1">
        <f t="array" aca="1" ref="Z74" ca="1">Y74-_xlfn.XLOOKUP(Z$1,Cdel!$B$1:$KC$1,IF(ROUNDUP(Y74,0)=6,Cdel!$B$8:$KC$8,IF(ROUNDUP(Y74,0)=5,Cdel!$B$9:$KC$9,IF(ROUNDUP(Y74,0)=4,Cdel!$B$10:$KC$10,IF(ROUNDUP(Y74,0)=3,Cdel!$B$11:$KC$11,IF(ROUNDUP(Y74,0)=2,Cdel!$B$12:$KC$12,IF(ROUNDUP(Y74,0)=1,Cdel!$B$13:$KC$13)))))))</f>
        <v>0.62070964049368227</v>
      </c>
      <c r="AA74" s="8" cm="1">
        <f t="array" aca="1" ref="AA74" ca="1">Z74-_xlfn.XLOOKUP(AA$1,Cdel!$B$1:$KC$1,IF(ROUNDUP(Z74,0)=6,Cdel!$B$8:$KC$8,IF(ROUNDUP(Z74,0)=5,Cdel!$B$9:$KC$9,IF(ROUNDUP(Z74,0)=4,Cdel!$B$10:$KC$10,IF(ROUNDUP(Z74,0)=3,Cdel!$B$11:$KC$11,IF(ROUNDUP(Z74,0)=2,Cdel!$B$12:$KC$12,IF(ROUNDUP(Z74,0)=1,Cdel!$B$13:$KC$13)))))))</f>
        <v>0.60353916916364048</v>
      </c>
      <c r="AB74" s="8" cm="1">
        <f t="array" aca="1" ref="AB74" ca="1">AA74-_xlfn.XLOOKUP(AB$1,Cdel!$B$1:$KC$1,IF(ROUNDUP(AA74,0)=6,Cdel!$B$8:$KC$8,IF(ROUNDUP(AA74,0)=5,Cdel!$B$9:$KC$9,IF(ROUNDUP(AA74,0)=4,Cdel!$B$10:$KC$10,IF(ROUNDUP(AA74,0)=3,Cdel!$B$11:$KC$11,IF(ROUNDUP(AA74,0)=2,Cdel!$B$12:$KC$12,IF(ROUNDUP(AA74,0)=1,Cdel!$B$13:$KC$13)))))))</f>
        <v>0.58684367851129737</v>
      </c>
      <c r="AC74" s="8" cm="1">
        <f t="array" aca="1" ref="AC74" ca="1">AB74-_xlfn.XLOOKUP(AC$1,Cdel!$B$1:$KC$1,IF(ROUNDUP(AB74,0)=6,Cdel!$B$8:$KC$8,IF(ROUNDUP(AB74,0)=5,Cdel!$B$9:$KC$9,IF(ROUNDUP(AB74,0)=4,Cdel!$B$10:$KC$10,IF(ROUNDUP(AB74,0)=3,Cdel!$B$11:$KC$11,IF(ROUNDUP(AB74,0)=2,Cdel!$B$12:$KC$12,IF(ROUNDUP(AB74,0)=1,Cdel!$B$13:$KC$13)))))))</f>
        <v>0.57061002931409743</v>
      </c>
      <c r="AD74" s="8" cm="1">
        <f t="array" aca="1" ref="AD74" ca="1">AC74-_xlfn.XLOOKUP(AD$1,Cdel!$B$1:$KC$1,IF(ROUNDUP(AC74,0)=6,Cdel!$B$8:$KC$8,IF(ROUNDUP(AC74,0)=5,Cdel!$B$9:$KC$9,IF(ROUNDUP(AC74,0)=4,Cdel!$B$10:$KC$10,IF(ROUNDUP(AC74,0)=3,Cdel!$B$11:$KC$11,IF(ROUNDUP(AC74,0)=2,Cdel!$B$12:$KC$12,IF(ROUNDUP(AC74,0)=1,Cdel!$B$13:$KC$13)))))))</f>
        <v>0.55482544581515347</v>
      </c>
      <c r="AE74" s="8" cm="1">
        <f t="array" aca="1" ref="AE74" ca="1">AD74-_xlfn.XLOOKUP(AE$1,Cdel!$B$1:$KC$1,IF(ROUNDUP(AD74,0)=6,Cdel!$B$8:$KC$8,IF(ROUNDUP(AD74,0)=5,Cdel!$B$9:$KC$9,IF(ROUNDUP(AD74,0)=4,Cdel!$B$10:$KC$10,IF(ROUNDUP(AD74,0)=3,Cdel!$B$11:$KC$11,IF(ROUNDUP(AD74,0)=2,Cdel!$B$12:$KC$12,IF(ROUNDUP(AD74,0)=1,Cdel!$B$13:$KC$13)))))))</f>
        <v>0.53947750566882391</v>
      </c>
      <c r="AF74" s="8" cm="1">
        <f t="array" aca="1" ref="AF74" ca="1">AE74-_xlfn.XLOOKUP(AF$1,Cdel!$B$1:$KC$1,IF(ROUNDUP(AE74,0)=6,Cdel!$B$8:$KC$8,IF(ROUNDUP(AE74,0)=5,Cdel!$B$9:$KC$9,IF(ROUNDUP(AE74,0)=4,Cdel!$B$10:$KC$10,IF(ROUNDUP(AE74,0)=3,Cdel!$B$11:$KC$11,IF(ROUNDUP(AE74,0)=2,Cdel!$B$12:$KC$12,IF(ROUNDUP(AE74,0)=1,Cdel!$B$13:$KC$13)))))))</f>
        <v>0.52455413016442287</v>
      </c>
      <c r="AG74" s="8" cm="1">
        <f t="array" aca="1" ref="AG74" ca="1">AF74-_xlfn.XLOOKUP(AG$1,Cdel!$B$1:$KC$1,IF(ROUNDUP(AF74,0)=6,Cdel!$B$8:$KC$8,IF(ROUNDUP(AF74,0)=5,Cdel!$B$9:$KC$9,IF(ROUNDUP(AF74,0)=4,Cdel!$B$10:$KC$10,IF(ROUNDUP(AF74,0)=3,Cdel!$B$11:$KC$11,IF(ROUNDUP(AF74,0)=2,Cdel!$B$12:$KC$12,IF(ROUNDUP(AF74,0)=1,Cdel!$B$13:$KC$13)))))))</f>
        <v>0.51004357472036754</v>
      </c>
      <c r="AH74" s="8" cm="1">
        <f t="array" aca="1" ref="AH74" ca="1">AG74-_xlfn.XLOOKUP(AH$1,Cdel!$B$1:$KC$1,IF(ROUNDUP(AG74,0)=6,Cdel!$B$8:$KC$8,IF(ROUNDUP(AG74,0)=5,Cdel!$B$9:$KC$9,IF(ROUNDUP(AG74,0)=4,Cdel!$B$10:$KC$10,IF(ROUNDUP(AG74,0)=3,Cdel!$B$11:$KC$11,IF(ROUNDUP(AG74,0)=2,Cdel!$B$12:$KC$12,IF(ROUNDUP(AG74,0)=1,Cdel!$B$13:$KC$13)))))))</f>
        <v>0.49593441964128315</v>
      </c>
      <c r="AI74" s="8" cm="1">
        <f t="array" aca="1" ref="AI74" ca="1">AH74-_xlfn.XLOOKUP(AI$1,Cdel!$B$1:$KC$1,IF(ROUNDUP(AH74,0)=6,Cdel!$B$8:$KC$8,IF(ROUNDUP(AH74,0)=5,Cdel!$B$9:$KC$9,IF(ROUNDUP(AH74,0)=4,Cdel!$B$10:$KC$10,IF(ROUNDUP(AH74,0)=3,Cdel!$B$11:$KC$11,IF(ROUNDUP(AH74,0)=2,Cdel!$B$12:$KC$12,IF(ROUNDUP(AH74,0)=1,Cdel!$B$13:$KC$13)))))))</f>
        <v>0.4822155611307905</v>
      </c>
      <c r="AJ74" s="8" cm="1">
        <f t="array" aca="1" ref="AJ74" ca="1">AI74-_xlfn.XLOOKUP(AJ$1,Cdel!$B$1:$KC$1,IF(ROUNDUP(AI74,0)=6,Cdel!$B$8:$KC$8,IF(ROUNDUP(AI74,0)=5,Cdel!$B$9:$KC$9,IF(ROUNDUP(AI74,0)=4,Cdel!$B$10:$KC$10,IF(ROUNDUP(AI74,0)=3,Cdel!$B$11:$KC$11,IF(ROUNDUP(AI74,0)=2,Cdel!$B$12:$KC$12,IF(ROUNDUP(AI74,0)=1,Cdel!$B$13:$KC$13)))))))</f>
        <v>0.46887620255290396</v>
      </c>
      <c r="AK74" s="8" cm="1">
        <f t="array" aca="1" ref="AK74" ca="1">AJ74-_xlfn.XLOOKUP(AK$1,Cdel!$B$1:$KC$1,IF(ROUNDUP(AJ74,0)=6,Cdel!$B$8:$KC$8,IF(ROUNDUP(AJ74,0)=5,Cdel!$B$9:$KC$9,IF(ROUNDUP(AJ74,0)=4,Cdel!$B$10:$KC$10,IF(ROUNDUP(AJ74,0)=3,Cdel!$B$11:$KC$11,IF(ROUNDUP(AJ74,0)=2,Cdel!$B$12:$KC$12,IF(ROUNDUP(AJ74,0)=1,Cdel!$B$13:$KC$13)))))))</f>
        <v>0.45590584593516198</v>
      </c>
      <c r="AL74" s="8" cm="1">
        <f t="array" aca="1" ref="AL74" ca="1">AK74-_xlfn.XLOOKUP(AL$1,Cdel!$B$1:$KC$1,IF(ROUNDUP(AK74,0)=6,Cdel!$B$8:$KC$8,IF(ROUNDUP(AK74,0)=5,Cdel!$B$9:$KC$9,IF(ROUNDUP(AK74,0)=4,Cdel!$B$10:$KC$10,IF(ROUNDUP(AK74,0)=3,Cdel!$B$11:$KC$11,IF(ROUNDUP(AK74,0)=2,Cdel!$B$12:$KC$12,IF(ROUNDUP(AK74,0)=1,Cdel!$B$13:$KC$13)))))))</f>
        <v>0.44329428370680335</v>
      </c>
      <c r="AM74" s="8" cm="1">
        <f t="array" aca="1" ref="AM74" ca="1">AL74-_xlfn.XLOOKUP(AM$1,Cdel!$B$1:$KC$1,IF(ROUNDUP(AL74,0)=6,Cdel!$B$8:$KC$8,IF(ROUNDUP(AL74,0)=5,Cdel!$B$9:$KC$9,IF(ROUNDUP(AL74,0)=4,Cdel!$B$10:$KC$10,IF(ROUNDUP(AL74,0)=3,Cdel!$B$11:$KC$11,IF(ROUNDUP(AL74,0)=2,Cdel!$B$12:$KC$12,IF(ROUNDUP(AL74,0)=1,Cdel!$B$13:$KC$13)))))))</f>
        <v>0.4310315906654883</v>
      </c>
      <c r="AN74" s="8" cm="1">
        <f t="array" aca="1" ref="AN74" ca="1">AM74-_xlfn.XLOOKUP(AN$1,Cdel!$B$1:$KC$1,IF(ROUNDUP(AM74,0)=6,Cdel!$B$8:$KC$8,IF(ROUNDUP(AM74,0)=5,Cdel!$B$9:$KC$9,IF(ROUNDUP(AM74,0)=4,Cdel!$B$10:$KC$10,IF(ROUNDUP(AM74,0)=3,Cdel!$B$11:$KC$11,IF(ROUNDUP(AM74,0)=2,Cdel!$B$12:$KC$12,IF(ROUNDUP(AM74,0)=1,Cdel!$B$13:$KC$13)))))))</f>
        <v>0.41910811616623983</v>
      </c>
      <c r="AO74" s="8" cm="1">
        <f t="array" aca="1" ref="AO74" ca="1">AN74-_xlfn.XLOOKUP(AO$1,Cdel!$B$1:$KC$1,IF(ROUNDUP(AN74,0)=6,Cdel!$B$8:$KC$8,IF(ROUNDUP(AN74,0)=5,Cdel!$B$9:$KC$9,IF(ROUNDUP(AN74,0)=4,Cdel!$B$10:$KC$10,IF(ROUNDUP(AN74,0)=3,Cdel!$B$11:$KC$11,IF(ROUNDUP(AN74,0)=2,Cdel!$B$12:$KC$12,IF(ROUNDUP(AN74,0)=1,Cdel!$B$13:$KC$13)))))))</f>
        <v>0.40751447652646128</v>
      </c>
      <c r="AP74" s="8" cm="1">
        <f t="array" aca="1" ref="AP74" ca="1">AO74-_xlfn.XLOOKUP(AP$1,Cdel!$B$1:$KC$1,IF(ROUNDUP(AO74,0)=6,Cdel!$B$8:$KC$8,IF(ROUNDUP(AO74,0)=5,Cdel!$B$9:$KC$9,IF(ROUNDUP(AO74,0)=4,Cdel!$B$10:$KC$10,IF(ROUNDUP(AO74,0)=3,Cdel!$B$11:$KC$11,IF(ROUNDUP(AO74,0)=2,Cdel!$B$12:$KC$12,IF(ROUNDUP(AO74,0)=1,Cdel!$B$13:$KC$13)))))))</f>
        <v>0.39624154764104985</v>
      </c>
      <c r="AQ74" s="8" cm="1">
        <f t="array" aca="1" ref="AQ74" ca="1">AP74-_xlfn.XLOOKUP(AQ$1,Cdel!$B$1:$KC$1,IF(ROUNDUP(AP74,0)=6,Cdel!$B$8:$KC$8,IF(ROUNDUP(AP74,0)=5,Cdel!$B$9:$KC$9,IF(ROUNDUP(AP74,0)=4,Cdel!$B$10:$KC$10,IF(ROUNDUP(AP74,0)=3,Cdel!$B$11:$KC$11,IF(ROUNDUP(AP74,0)=2,Cdel!$B$12:$KC$12,IF(ROUNDUP(AP74,0)=1,Cdel!$B$13:$KC$13)))))))</f>
        <v>0.38528045780179626</v>
      </c>
      <c r="AR74" s="8" cm="1">
        <f t="array" aca="1" ref="AR74" ca="1">AQ74-_xlfn.XLOOKUP(AR$1,Cdel!$B$1:$KC$1,IF(ROUNDUP(AQ74,0)=6,Cdel!$B$8:$KC$8,IF(ROUNDUP(AQ74,0)=5,Cdel!$B$9:$KC$9,IF(ROUNDUP(AQ74,0)=4,Cdel!$B$10:$KC$10,IF(ROUNDUP(AQ74,0)=3,Cdel!$B$11:$KC$11,IF(ROUNDUP(AQ74,0)=2,Cdel!$B$12:$KC$12,IF(ROUNDUP(AQ74,0)=1,Cdel!$B$13:$KC$13)))))))</f>
        <v>0.37462258071541898</v>
      </c>
      <c r="AS74" s="8" cm="1">
        <f t="array" aca="1" ref="AS74" ca="1">AR74-_xlfn.XLOOKUP(AS$1,Cdel!$B$1:$KC$1,IF(ROUNDUP(AR74,0)=6,Cdel!$B$8:$KC$8,IF(ROUNDUP(AR74,0)=5,Cdel!$B$9:$KC$9,IF(ROUNDUP(AR74,0)=4,Cdel!$B$10:$KC$10,IF(ROUNDUP(AR74,0)=3,Cdel!$B$11:$KC$11,IF(ROUNDUP(AR74,0)=2,Cdel!$B$12:$KC$12,IF(ROUNDUP(AR74,0)=1,Cdel!$B$13:$KC$13)))))))</f>
        <v>0.36425952871473738</v>
      </c>
      <c r="AT74" s="8" cm="1">
        <f t="array" aca="1" ref="AT74" ca="1">AS74-_xlfn.XLOOKUP(AT$1,Cdel!$B$1:$KC$1,IF(ROUNDUP(AS74,0)=6,Cdel!$B$8:$KC$8,IF(ROUNDUP(AS74,0)=5,Cdel!$B$9:$KC$9,IF(ROUNDUP(AS74,0)=4,Cdel!$B$10:$KC$10,IF(ROUNDUP(AS74,0)=3,Cdel!$B$11:$KC$11,IF(ROUNDUP(AS74,0)=2,Cdel!$B$12:$KC$12,IF(ROUNDUP(AS74,0)=1,Cdel!$B$13:$KC$13)))))))</f>
        <v>0.3541831461576429</v>
      </c>
      <c r="AU74" s="8" cm="1">
        <f t="array" aca="1" ref="AU74" ca="1">AT74-_xlfn.XLOOKUP(AU$1,Cdel!$B$1:$KC$1,IF(ROUNDUP(AT74,0)=6,Cdel!$B$8:$KC$8,IF(ROUNDUP(AT74,0)=5,Cdel!$B$9:$KC$9,IF(ROUNDUP(AT74,0)=4,Cdel!$B$10:$KC$10,IF(ROUNDUP(AT74,0)=3,Cdel!$B$11:$KC$11,IF(ROUNDUP(AT74,0)=2,Cdel!$B$12:$KC$12,IF(ROUNDUP(AT74,0)=1,Cdel!$B$13:$KC$13)))))))</f>
        <v>0.34438550300867093</v>
      </c>
      <c r="AV74" s="8" cm="1">
        <f t="array" aca="1" ref="AV74" ca="1">AU74-_xlfn.XLOOKUP(AV$1,Cdel!$B$1:$KC$1,IF(ROUNDUP(AU74,0)=6,Cdel!$B$8:$KC$8,IF(ROUNDUP(AU74,0)=5,Cdel!$B$9:$KC$9,IF(ROUNDUP(AU74,0)=4,Cdel!$B$10:$KC$10,IF(ROUNDUP(AU74,0)=3,Cdel!$B$11:$KC$11,IF(ROUNDUP(AU74,0)=2,Cdel!$B$12:$KC$12,IF(ROUNDUP(AU74,0)=1,Cdel!$B$13:$KC$13)))))))</f>
        <v>0.33485888859812413</v>
      </c>
      <c r="AW74" s="8" cm="1">
        <f t="array" aca="1" ref="AW74" ca="1">AV74-_xlfn.XLOOKUP(AW$1,Cdel!$B$1:$KC$1,IF(ROUNDUP(AV74,0)=6,Cdel!$B$8:$KC$8,IF(ROUNDUP(AV74,0)=5,Cdel!$B$9:$KC$9,IF(ROUNDUP(AV74,0)=4,Cdel!$B$10:$KC$10,IF(ROUNDUP(AV74,0)=3,Cdel!$B$11:$KC$11,IF(ROUNDUP(AV74,0)=2,Cdel!$B$12:$KC$12,IF(ROUNDUP(AV74,0)=1,Cdel!$B$13:$KC$13)))))))</f>
        <v>0.3255958055538351</v>
      </c>
      <c r="AX74" s="8" cm="1">
        <f t="array" aca="1" ref="AX74" ca="1">AW74-_xlfn.XLOOKUP(AX$1,Cdel!$B$1:$KC$1,IF(ROUNDUP(AW74,0)=6,Cdel!$B$8:$KC$8,IF(ROUNDUP(AW74,0)=5,Cdel!$B$9:$KC$9,IF(ROUNDUP(AW74,0)=4,Cdel!$B$10:$KC$10,IF(ROUNDUP(AW74,0)=3,Cdel!$B$11:$KC$11,IF(ROUNDUP(AW74,0)=2,Cdel!$B$12:$KC$12,IF(ROUNDUP(AW74,0)=1,Cdel!$B$13:$KC$13)))))))</f>
        <v>0.31658896390079194</v>
      </c>
      <c r="AY74" s="8" cm="1">
        <f t="array" aca="1" ref="AY74" ca="1">AX74-_xlfn.XLOOKUP(AY$1,Cdel!$B$1:$KC$1,IF(ROUNDUP(AX74,0)=6,Cdel!$B$8:$KC$8,IF(ROUNDUP(AX74,0)=5,Cdel!$B$9:$KC$9,IF(ROUNDUP(AX74,0)=4,Cdel!$B$10:$KC$10,IF(ROUNDUP(AX74,0)=3,Cdel!$B$11:$KC$11,IF(ROUNDUP(AX74,0)=2,Cdel!$B$12:$KC$12,IF(ROUNDUP(AX74,0)=1,Cdel!$B$13:$KC$13)))))))</f>
        <v>0.3078312753239838</v>
      </c>
      <c r="AZ74" s="8" cm="1">
        <f t="array" aca="1" ref="AZ74" ca="1">AY74-_xlfn.XLOOKUP(AZ$1,Cdel!$B$1:$KC$1,IF(ROUNDUP(AY74,0)=6,Cdel!$B$8:$KC$8,IF(ROUNDUP(AY74,0)=5,Cdel!$B$9:$KC$9,IF(ROUNDUP(AY74,0)=4,Cdel!$B$10:$KC$10,IF(ROUNDUP(AY74,0)=3,Cdel!$B$11:$KC$11,IF(ROUNDUP(AY74,0)=2,Cdel!$B$12:$KC$12,IF(ROUNDUP(AY74,0)=1,Cdel!$B$13:$KC$13)))))))</f>
        <v>0.29931584758995222</v>
      </c>
      <c r="BA74" s="8" cm="1">
        <f t="array" aca="1" ref="BA74" ca="1">AZ74-_xlfn.XLOOKUP(BA$1,Cdel!$B$1:$KC$1,IF(ROUNDUP(AZ74,0)=6,Cdel!$B$8:$KC$8,IF(ROUNDUP(AZ74,0)=5,Cdel!$B$9:$KC$9,IF(ROUNDUP(AZ74,0)=4,Cdel!$B$10:$KC$10,IF(ROUNDUP(AZ74,0)=3,Cdel!$B$11:$KC$11,IF(ROUNDUP(AZ74,0)=2,Cdel!$B$12:$KC$12,IF(ROUNDUP(AZ74,0)=1,Cdel!$B$13:$KC$13)))))))</f>
        <v>0.29103597912265594</v>
      </c>
      <c r="BB74" s="8" cm="1">
        <f t="array" aca="1" ref="BB74" ca="1">BA74-_xlfn.XLOOKUP(BB$1,Cdel!$B$1:$KC$1,IF(ROUNDUP(BA74,0)=6,Cdel!$B$8:$KC$8,IF(ROUNDUP(BA74,0)=5,Cdel!$B$9:$KC$9,IF(ROUNDUP(BA74,0)=4,Cdel!$B$10:$KC$10,IF(ROUNDUP(BA74,0)=3,Cdel!$B$11:$KC$11,IF(ROUNDUP(BA74,0)=2,Cdel!$B$12:$KC$12,IF(ROUNDUP(BA74,0)=1,Cdel!$B$13:$KC$13)))))))</f>
        <v>0.28298515372938249</v>
      </c>
      <c r="BC74" s="8" cm="1">
        <f t="array" aca="1" ref="BC74" ca="1">BB74-_xlfn.XLOOKUP(BC$1,Cdel!$B$1:$KC$1,IF(ROUNDUP(BB74,0)=6,Cdel!$B$8:$KC$8,IF(ROUNDUP(BB74,0)=5,Cdel!$B$9:$KC$9,IF(ROUNDUP(BB74,0)=4,Cdel!$B$10:$KC$10,IF(ROUNDUP(BB74,0)=3,Cdel!$B$11:$KC$11,IF(ROUNDUP(BB74,0)=2,Cdel!$B$12:$KC$12,IF(ROUNDUP(BB74,0)=1,Cdel!$B$13:$KC$13)))))))</f>
        <v>0.27515703547255432</v>
      </c>
      <c r="BD74" s="8" cm="1">
        <f t="array" aca="1" ref="BD74" ca="1">BC74-_xlfn.XLOOKUP(BD$1,Cdel!$B$1:$KC$1,IF(ROUNDUP(BC74,0)=6,Cdel!$B$8:$KC$8,IF(ROUNDUP(BC74,0)=5,Cdel!$B$9:$KC$9,IF(ROUNDUP(BC74,0)=4,Cdel!$B$10:$KC$10,IF(ROUNDUP(BC74,0)=3,Cdel!$B$11:$KC$11,IF(ROUNDUP(BC74,0)=2,Cdel!$B$12:$KC$12,IF(ROUNDUP(BC74,0)=1,Cdel!$B$13:$KC$13)))))))</f>
        <v>0.26754546368339521</v>
      </c>
      <c r="BE74" s="8" cm="1">
        <f t="array" aca="1" ref="BE74" ca="1">BD74-_xlfn.XLOOKUP(BE$1,Cdel!$B$1:$KC$1,IF(ROUNDUP(BD74,0)=6,Cdel!$B$8:$KC$8,IF(ROUNDUP(BD74,0)=5,Cdel!$B$9:$KC$9,IF(ROUNDUP(BD74,0)=4,Cdel!$B$10:$KC$10,IF(ROUNDUP(BD74,0)=3,Cdel!$B$11:$KC$11,IF(ROUNDUP(BD74,0)=2,Cdel!$B$12:$KC$12,IF(ROUNDUP(BD74,0)=1,Cdel!$B$13:$KC$13)))))))</f>
        <v>0.26014444811353121</v>
      </c>
      <c r="BF74" s="8" cm="1">
        <f t="array" aca="1" ref="BF74" ca="1">BE74-_xlfn.XLOOKUP(BF$1,Cdel!$B$1:$KC$1,IF(ROUNDUP(BE74,0)=6,Cdel!$B$8:$KC$8,IF(ROUNDUP(BE74,0)=5,Cdel!$B$9:$KC$9,IF(ROUNDUP(BE74,0)=4,Cdel!$B$10:$KC$10,IF(ROUNDUP(BE74,0)=3,Cdel!$B$11:$KC$11,IF(ROUNDUP(BE74,0)=2,Cdel!$B$12:$KC$12,IF(ROUNDUP(BE74,0)=1,Cdel!$B$13:$KC$13)))))))</f>
        <v>0.25294816422071092</v>
      </c>
      <c r="BG74" s="8" cm="1">
        <f t="array" aca="1" ref="BG74" ca="1">BF74-_xlfn.XLOOKUP(BG$1,Cdel!$B$1:$KC$1,IF(ROUNDUP(BF74,0)=6,Cdel!$B$8:$KC$8,IF(ROUNDUP(BF74,0)=5,Cdel!$B$9:$KC$9,IF(ROUNDUP(BF74,0)=4,Cdel!$B$10:$KC$10,IF(ROUNDUP(BF74,0)=3,Cdel!$B$11:$KC$11,IF(ROUNDUP(BF74,0)=2,Cdel!$B$12:$KC$12,IF(ROUNDUP(BF74,0)=1,Cdel!$B$13:$KC$13)))))))</f>
        <v>0.24595094858493632</v>
      </c>
      <c r="BH74" s="8" cm="1">
        <f t="array" aca="1" ref="BH74" ca="1">BG74-_xlfn.XLOOKUP(BH$1,Cdel!$B$1:$KC$1,IF(ROUNDUP(BG74,0)=6,Cdel!$B$8:$KC$8,IF(ROUNDUP(BG74,0)=5,Cdel!$B$9:$KC$9,IF(ROUNDUP(BG74,0)=4,Cdel!$B$10:$KC$10,IF(ROUNDUP(BG74,0)=3,Cdel!$B$11:$KC$11,IF(ROUNDUP(BG74,0)=2,Cdel!$B$12:$KC$12,IF(ROUNDUP(BG74,0)=1,Cdel!$B$13:$KC$13)))))))</f>
        <v>0.23914729445139427</v>
      </c>
      <c r="BI74" s="8" cm="1">
        <f t="array" aca="1" ref="BI74" ca="1">BH74-_xlfn.XLOOKUP(BI$1,Cdel!$B$1:$KC$1,IF(ROUNDUP(BH74,0)=6,Cdel!$B$8:$KC$8,IF(ROUNDUP(BH74,0)=5,Cdel!$B$9:$KC$9,IF(ROUNDUP(BH74,0)=4,Cdel!$B$10:$KC$10,IF(ROUNDUP(BH74,0)=3,Cdel!$B$11:$KC$11,IF(ROUNDUP(BH74,0)=2,Cdel!$B$12:$KC$12,IF(ROUNDUP(BH74,0)=1,Cdel!$B$13:$KC$13)))))))</f>
        <v>0.23253184739668317</v>
      </c>
      <c r="BJ74" s="8" cm="1">
        <f t="array" aca="1" ref="BJ74" ca="1">BI74-_xlfn.XLOOKUP(BJ$1,Cdel!$B$1:$KC$1,IF(ROUNDUP(BI74,0)=6,Cdel!$B$8:$KC$8,IF(ROUNDUP(BI74,0)=5,Cdel!$B$9:$KC$9,IF(ROUNDUP(BI74,0)=4,Cdel!$B$10:$KC$10,IF(ROUNDUP(BI74,0)=3,Cdel!$B$11:$KC$11,IF(ROUNDUP(BI74,0)=2,Cdel!$B$12:$KC$12,IF(ROUNDUP(BI74,0)=1,Cdel!$B$13:$KC$13)))))))</f>
        <v>0.2260994011149228</v>
      </c>
      <c r="BK74" s="8" cm="1">
        <f t="array" aca="1" ref="BK74" ca="1">BJ74-_xlfn.XLOOKUP(BK$1,Cdel!$B$1:$KC$1,IF(ROUNDUP(BJ74,0)=6,Cdel!$B$8:$KC$8,IF(ROUNDUP(BJ74,0)=5,Cdel!$B$9:$KC$9,IF(ROUNDUP(BJ74,0)=4,Cdel!$B$10:$KC$10,IF(ROUNDUP(BJ74,0)=3,Cdel!$B$11:$KC$11,IF(ROUNDUP(BJ74,0)=2,Cdel!$B$12:$KC$12,IF(ROUNDUP(BJ74,0)=1,Cdel!$B$13:$KC$13)))))))</f>
        <v>0.21984489332043183</v>
      </c>
      <c r="BL74" s="8" cm="1">
        <f t="array" aca="1" ref="BL74" ca="1">BK74-_xlfn.XLOOKUP(BL$1,Cdel!$B$1:$KC$1,IF(ROUNDUP(BK74,0)=6,Cdel!$B$8:$KC$8,IF(ROUNDUP(BK74,0)=5,Cdel!$B$9:$KC$9,IF(ROUNDUP(BK74,0)=4,Cdel!$B$10:$KC$10,IF(ROUNDUP(BK74,0)=3,Cdel!$B$11:$KC$11,IF(ROUNDUP(BK74,0)=2,Cdel!$B$12:$KC$12,IF(ROUNDUP(BK74,0)=1,Cdel!$B$13:$KC$13)))))))</f>
        <v>0.21376340176374803</v>
      </c>
      <c r="BM74" s="8" cm="1">
        <f t="array" aca="1" ref="BM74" ca="1">BL74-_xlfn.XLOOKUP(BM$1,Cdel!$B$1:$KC$1,IF(ROUNDUP(BL74,0)=6,Cdel!$B$8:$KC$8,IF(ROUNDUP(BL74,0)=5,Cdel!$B$9:$KC$9,IF(ROUNDUP(BL74,0)=4,Cdel!$B$10:$KC$10,IF(ROUNDUP(BL74,0)=3,Cdel!$B$11:$KC$11,IF(ROUNDUP(BL74,0)=2,Cdel!$B$12:$KC$12,IF(ROUNDUP(BL74,0)=1,Cdel!$B$13:$KC$13)))))))</f>
        <v>0.20785014035785565</v>
      </c>
      <c r="BN74" s="8" cm="1">
        <f t="array" aca="1" ref="BN74" ca="1">BM74-_xlfn.XLOOKUP(BN$1,Cdel!$B$1:$KC$1,IF(ROUNDUP(BM74,0)=6,Cdel!$B$8:$KC$8,IF(ROUNDUP(BM74,0)=5,Cdel!$B$9:$KC$9,IF(ROUNDUP(BM74,0)=4,Cdel!$B$10:$KC$10,IF(ROUNDUP(BM74,0)=3,Cdel!$B$11:$KC$11,IF(ROUNDUP(BM74,0)=2,Cdel!$B$12:$KC$12,IF(ROUNDUP(BM74,0)=1,Cdel!$B$13:$KC$13)))))))</f>
        <v>0.20210045541157187</v>
      </c>
      <c r="BO74" s="8" cm="1">
        <f t="array" aca="1" ref="BO74" ca="1">BN74-_xlfn.XLOOKUP(BO$1,Cdel!$B$1:$KC$1,IF(ROUNDUP(BN74,0)=6,Cdel!$B$8:$KC$8,IF(ROUNDUP(BN74,0)=5,Cdel!$B$9:$KC$9,IF(ROUNDUP(BN74,0)=4,Cdel!$B$10:$KC$10,IF(ROUNDUP(BN74,0)=3,Cdel!$B$11:$KC$11,IF(ROUNDUP(BN74,0)=2,Cdel!$B$12:$KC$12,IF(ROUNDUP(BN74,0)=1,Cdel!$B$13:$KC$13)))))))</f>
        <v>0.19650982196712788</v>
      </c>
      <c r="BP74" s="8" cm="1">
        <f t="array" aca="1" ref="BP74" ca="1">BO74-_xlfn.XLOOKUP(BP$1,Cdel!$B$1:$KC$1,IF(ROUNDUP(BO74,0)=6,Cdel!$B$8:$KC$8,IF(ROUNDUP(BO74,0)=5,Cdel!$B$9:$KC$9,IF(ROUNDUP(BO74,0)=4,Cdel!$B$10:$KC$10,IF(ROUNDUP(BO74,0)=3,Cdel!$B$11:$KC$11,IF(ROUNDUP(BO74,0)=2,Cdel!$B$12:$KC$12,IF(ROUNDUP(BO74,0)=1,Cdel!$B$13:$KC$13)))))))</f>
        <v>0.19107384023906174</v>
      </c>
      <c r="BQ74" s="8" cm="1">
        <f t="array" aca="1" ref="BQ74" ca="1">BP74-_xlfn.XLOOKUP(BQ$1,Cdel!$B$1:$KC$1,IF(ROUNDUP(BP74,0)=6,Cdel!$B$8:$KC$8,IF(ROUNDUP(BP74,0)=5,Cdel!$B$9:$KC$9,IF(ROUNDUP(BP74,0)=4,Cdel!$B$10:$KC$10,IF(ROUNDUP(BP74,0)=3,Cdel!$B$11:$KC$11,IF(ROUNDUP(BP74,0)=2,Cdel!$B$12:$KC$12,IF(ROUNDUP(BP74,0)=1,Cdel!$B$13:$KC$13)))))))</f>
        <v>0.18578823215162105</v>
      </c>
      <c r="BR74" s="8" cm="1">
        <f t="array" aca="1" ref="BR74" ca="1">BQ74-_xlfn.XLOOKUP(BR$1,Cdel!$B$1:$KC$1,IF(ROUNDUP(BQ74,0)=6,Cdel!$B$8:$KC$8,IF(ROUNDUP(BQ74,0)=5,Cdel!$B$9:$KC$9,IF(ROUNDUP(BQ74,0)=4,Cdel!$B$10:$KC$10,IF(ROUNDUP(BQ74,0)=3,Cdel!$B$11:$KC$11,IF(ROUNDUP(BQ74,0)=2,Cdel!$B$12:$KC$12,IF(ROUNDUP(BQ74,0)=1,Cdel!$B$13:$KC$13)))))))</f>
        <v>0.18064883797195061</v>
      </c>
      <c r="BS74" s="8" cm="1">
        <f t="array" aca="1" ref="BS74" ca="1">BR74-_xlfn.XLOOKUP(BS$1,Cdel!$B$1:$KC$1,IF(ROUNDUP(BR74,0)=6,Cdel!$B$8:$KC$8,IF(ROUNDUP(BR74,0)=5,Cdel!$B$9:$KC$9,IF(ROUNDUP(BR74,0)=4,Cdel!$B$10:$KC$10,IF(ROUNDUP(BR74,0)=3,Cdel!$B$11:$KC$11,IF(ROUNDUP(BR74,0)=2,Cdel!$B$12:$KC$12,IF(ROUNDUP(BR74,0)=1,Cdel!$B$13:$KC$13)))))))</f>
        <v>0.17565161303641438</v>
      </c>
      <c r="BT74" s="8" cm="1">
        <f t="array" aca="1" ref="BT74" ca="1">BS74-_xlfn.XLOOKUP(BT$1,Cdel!$B$1:$KC$1,IF(ROUNDUP(BS74,0)=6,Cdel!$B$8:$KC$8,IF(ROUNDUP(BS74,0)=5,Cdel!$B$9:$KC$9,IF(ROUNDUP(BS74,0)=4,Cdel!$B$10:$KC$10,IF(ROUNDUP(BS74,0)=3,Cdel!$B$11:$KC$11,IF(ROUNDUP(BS74,0)=2,Cdel!$B$12:$KC$12,IF(ROUNDUP(BS74,0)=1,Cdel!$B$13:$KC$13)))))))</f>
        <v>0.17079262456747657</v>
      </c>
      <c r="BU74" s="8" cm="1">
        <f t="array" aca="1" ref="BU74" ca="1">BT74-_xlfn.XLOOKUP(BU$1,Cdel!$B$1:$KC$1,IF(ROUNDUP(BT74,0)=6,Cdel!$B$8:$KC$8,IF(ROUNDUP(BT74,0)=5,Cdel!$B$9:$KC$9,IF(ROUNDUP(BT74,0)=4,Cdel!$B$10:$KC$10,IF(ROUNDUP(BT74,0)=3,Cdel!$B$11:$KC$11,IF(ROUNDUP(BT74,0)=2,Cdel!$B$12:$KC$12,IF(ROUNDUP(BT74,0)=1,Cdel!$B$13:$KC$13)))))))</f>
        <v>0.16606804857863577</v>
      </c>
      <c r="BV74" s="8" cm="1">
        <f t="array" aca="1" ref="BV74" ca="1">BU74-_xlfn.XLOOKUP(BV$1,Cdel!$B$1:$KC$1,IF(ROUNDUP(BU74,0)=6,Cdel!$B$8:$KC$8,IF(ROUNDUP(BU74,0)=5,Cdel!$B$9:$KC$9,IF(ROUNDUP(BU74,0)=4,Cdel!$B$10:$KC$10,IF(ROUNDUP(BU74,0)=3,Cdel!$B$11:$KC$11,IF(ROUNDUP(BU74,0)=2,Cdel!$B$12:$KC$12,IF(ROUNDUP(BU74,0)=1,Cdel!$B$13:$KC$13)))))))</f>
        <v>0.16147416686497729</v>
      </c>
      <c r="BW74" s="8" cm="1">
        <f t="array" aca="1" ref="BW74" ca="1">BV74-_xlfn.XLOOKUP(BW$1,Cdel!$B$1:$KC$1,IF(ROUNDUP(BV74,0)=6,Cdel!$B$8:$KC$8,IF(ROUNDUP(BV74,0)=5,Cdel!$B$9:$KC$9,IF(ROUNDUP(BV74,0)=4,Cdel!$B$10:$KC$10,IF(ROUNDUP(BV74,0)=3,Cdel!$B$11:$KC$11,IF(ROUNDUP(BV74,0)=2,Cdel!$B$12:$KC$12,IF(ROUNDUP(BV74,0)=1,Cdel!$B$13:$KC$13)))))))</f>
        <v>0.15700736407697438</v>
      </c>
      <c r="BX74" s="8" cm="1">
        <f t="array" aca="1" ref="BX74" ca="1">BW74-_xlfn.XLOOKUP(BX$1,Cdel!$B$1:$KC$1,IF(ROUNDUP(BW74,0)=6,Cdel!$B$8:$KC$8,IF(ROUNDUP(BW74,0)=5,Cdel!$B$9:$KC$9,IF(ROUNDUP(BW74,0)=4,Cdel!$B$10:$KC$10,IF(ROUNDUP(BW74,0)=3,Cdel!$B$11:$KC$11,IF(ROUNDUP(BW74,0)=2,Cdel!$B$12:$KC$12,IF(ROUNDUP(BW74,0)=1,Cdel!$B$13:$KC$13)))))))</f>
        <v>0.15266412487523595</v>
      </c>
      <c r="BY74" s="8" cm="1">
        <f t="array" aca="1" ref="BY74" ca="1">BX74-_xlfn.XLOOKUP(BY$1,Cdel!$B$1:$KC$1,IF(ROUNDUP(BX74,0)=6,Cdel!$B$8:$KC$8,IF(ROUNDUP(BX74,0)=5,Cdel!$B$9:$KC$9,IF(ROUNDUP(BX74,0)=4,Cdel!$B$10:$KC$10,IF(ROUNDUP(BX74,0)=3,Cdel!$B$11:$KC$11,IF(ROUNDUP(BX74,0)=2,Cdel!$B$12:$KC$12,IF(ROUNDUP(BX74,0)=1,Cdel!$B$13:$KC$13)))))))</f>
        <v>0.14844103116396171</v>
      </c>
      <c r="BZ74" s="8" cm="1">
        <f t="array" aca="1" ref="BZ74" ca="1">BY74-_xlfn.XLOOKUP(BZ$1,Cdel!$B$1:$KC$1,IF(ROUNDUP(BY74,0)=6,Cdel!$B$8:$KC$8,IF(ROUNDUP(BY74,0)=5,Cdel!$B$9:$KC$9,IF(ROUNDUP(BY74,0)=4,Cdel!$B$10:$KC$10,IF(ROUNDUP(BY74,0)=3,Cdel!$B$11:$KC$11,IF(ROUNDUP(BY74,0)=2,Cdel!$B$12:$KC$12,IF(ROUNDUP(BY74,0)=1,Cdel!$B$13:$KC$13)))))))</f>
        <v>0.14433475940092697</v>
      </c>
      <c r="CA74" s="8" cm="1">
        <f t="array" aca="1" ref="CA74" ca="1">BZ74-_xlfn.XLOOKUP(CA$1,Cdel!$B$1:$KC$1,IF(ROUNDUP(BZ74,0)=6,Cdel!$B$8:$KC$8,IF(ROUNDUP(BZ74,0)=5,Cdel!$B$9:$KC$9,IF(ROUNDUP(BZ74,0)=4,Cdel!$B$10:$KC$10,IF(ROUNDUP(BZ74,0)=3,Cdel!$B$11:$KC$11,IF(ROUNDUP(BZ74,0)=2,Cdel!$B$12:$KC$12,IF(ROUNDUP(BZ74,0)=1,Cdel!$B$13:$KC$13)))))))</f>
        <v>0.14034207798188059</v>
      </c>
      <c r="CB74" s="8" cm="1">
        <f t="array" aca="1" ref="CB74" ca="1">CA74-_xlfn.XLOOKUP(CB$1,Cdel!$B$1:$KC$1,IF(ROUNDUP(CA74,0)=6,Cdel!$B$8:$KC$8,IF(ROUNDUP(CA74,0)=5,Cdel!$B$9:$KC$9,IF(ROUNDUP(CA74,0)=4,Cdel!$B$10:$KC$10,IF(ROUNDUP(CA74,0)=3,Cdel!$B$11:$KC$11,IF(ROUNDUP(CA74,0)=2,Cdel!$B$12:$KC$12,IF(ROUNDUP(CA74,0)=1,Cdel!$B$13:$KC$13)))))))</f>
        <v>0.13645984469729719</v>
      </c>
      <c r="CC74" s="8" cm="1">
        <f t="array" aca="1" ref="CC74" ca="1">CB74-_xlfn.XLOOKUP(CC$1,Cdel!$B$1:$KC$1,IF(ROUNDUP(CB74,0)=6,Cdel!$B$8:$KC$8,IF(ROUNDUP(CB74,0)=5,Cdel!$B$9:$KC$9,IF(ROUNDUP(CB74,0)=4,Cdel!$B$10:$KC$10,IF(ROUNDUP(CB74,0)=3,Cdel!$B$11:$KC$11,IF(ROUNDUP(CB74,0)=2,Cdel!$B$12:$KC$12,IF(ROUNDUP(CB74,0)=1,Cdel!$B$13:$KC$13)))))))</f>
        <v>0.1326850042594826</v>
      </c>
      <c r="CD74" s="8" cm="1">
        <f t="array" aca="1" ref="CD74" ca="1">CC74-_xlfn.XLOOKUP(CD$1,Cdel!$B$1:$KC$1,IF(ROUNDUP(CC74,0)=6,Cdel!$B$8:$KC$8,IF(ROUNDUP(CC74,0)=5,Cdel!$B$9:$KC$9,IF(ROUNDUP(CC74,0)=4,Cdel!$B$10:$KC$10,IF(ROUNDUP(CC74,0)=3,Cdel!$B$11:$KC$11,IF(ROUNDUP(CC74,0)=2,Cdel!$B$12:$KC$12,IF(ROUNDUP(CC74,0)=1,Cdel!$B$13:$KC$13)))))))</f>
        <v>0.12901458589808598</v>
      </c>
      <c r="CE74" s="8" cm="1">
        <f t="array" aca="1" ref="CE74" ca="1">CD74-_xlfn.XLOOKUP(CE$1,Cdel!$B$1:$KC$1,IF(ROUNDUP(CD74,0)=6,Cdel!$B$8:$KC$8,IF(ROUNDUP(CD74,0)=5,Cdel!$B$9:$KC$9,IF(ROUNDUP(CD74,0)=4,Cdel!$B$10:$KC$10,IF(ROUNDUP(CD74,0)=3,Cdel!$B$11:$KC$11,IF(ROUNDUP(CD74,0)=2,Cdel!$B$12:$KC$12,IF(ROUNDUP(CD74,0)=1,Cdel!$B$13:$KC$13)))))))</f>
        <v>0.12544570102212621</v>
      </c>
      <c r="CF74" s="8" cm="1">
        <f t="array" aca="1" ref="CF74" ca="1">CE74-_xlfn.XLOOKUP(CF$1,Cdel!$B$1:$KC$1,IF(ROUNDUP(CE74,0)=6,Cdel!$B$8:$KC$8,IF(ROUNDUP(CE74,0)=5,Cdel!$B$9:$KC$9,IF(ROUNDUP(CE74,0)=4,Cdel!$B$10:$KC$10,IF(ROUNDUP(CE74,0)=3,Cdel!$B$11:$KC$11,IF(ROUNDUP(CE74,0)=2,Cdel!$B$12:$KC$12,IF(ROUNDUP(CE74,0)=1,Cdel!$B$13:$KC$13)))))))</f>
        <v>0.12197554094669345</v>
      </c>
      <c r="CG74" s="8" cm="1">
        <f t="array" aca="1" ref="CG74" ca="1">CF74-_xlfn.XLOOKUP(CG$1,Cdel!$B$1:$KC$1,IF(ROUNDUP(CF74,0)=6,Cdel!$B$8:$KC$8,IF(ROUNDUP(CF74,0)=5,Cdel!$B$9:$KC$9,IF(ROUNDUP(CF74,0)=4,Cdel!$B$10:$KC$10,IF(ROUNDUP(CF74,0)=3,Cdel!$B$11:$KC$11,IF(ROUNDUP(CF74,0)=2,Cdel!$B$12:$KC$12,IF(ROUNDUP(CF74,0)=1,Cdel!$B$13:$KC$13)))))))</f>
        <v>0.11860137468253529</v>
      </c>
      <c r="CH74" s="8" cm="1">
        <f t="array" aca="1" ref="CH74" ca="1">CG74-_xlfn.XLOOKUP(CH$1,Cdel!$B$1:$KC$1,IF(ROUNDUP(CG74,0)=6,Cdel!$B$8:$KC$8,IF(ROUNDUP(CG74,0)=5,Cdel!$B$9:$KC$9,IF(ROUNDUP(CG74,0)=4,Cdel!$B$10:$KC$10,IF(ROUNDUP(CG74,0)=3,Cdel!$B$11:$KC$11,IF(ROUNDUP(CG74,0)=2,Cdel!$B$12:$KC$12,IF(ROUNDUP(CG74,0)=1,Cdel!$B$13:$KC$13)))))))</f>
        <v>0.11532054678678946</v>
      </c>
      <c r="CI74" s="8" cm="1">
        <f t="array" aca="1" ref="CI74" ca="1">CH74-_xlfn.XLOOKUP(CI$1,Cdel!$B$1:$KC$1,IF(ROUNDUP(CH74,0)=6,Cdel!$B$8:$KC$8,IF(ROUNDUP(CH74,0)=5,Cdel!$B$9:$KC$9,IF(ROUNDUP(CH74,0)=4,Cdel!$B$10:$KC$10,IF(ROUNDUP(CH74,0)=3,Cdel!$B$11:$KC$11,IF(ROUNDUP(CH74,0)=2,Cdel!$B$12:$KC$12,IF(ROUNDUP(CH74,0)=1,Cdel!$B$13:$KC$13)))))))</f>
        <v>0.11213047527317092</v>
      </c>
      <c r="CJ74" s="8" cm="1">
        <f t="array" aca="1" ref="CJ74" ca="1">CI74-_xlfn.XLOOKUP(CJ$1,Cdel!$B$1:$KC$1,IF(ROUNDUP(CI74,0)=6,Cdel!$B$8:$KC$8,IF(ROUNDUP(CI74,0)=5,Cdel!$B$9:$KC$9,IF(ROUNDUP(CI74,0)=4,Cdel!$B$10:$KC$10,IF(ROUNDUP(CI74,0)=3,Cdel!$B$11:$KC$11,IF(ROUNDUP(CI74,0)=2,Cdel!$B$12:$KC$12,IF(ROUNDUP(CI74,0)=1,Cdel!$B$13:$KC$13)))))))</f>
        <v>0.10902864957996819</v>
      </c>
      <c r="CK74" s="8" cm="1">
        <f t="array" aca="1" ref="CK74" ca="1">CJ74-_xlfn.XLOOKUP(CK$1,Cdel!$B$1:$KC$1,IF(ROUNDUP(CJ74,0)=6,Cdel!$B$8:$KC$8,IF(ROUNDUP(CJ74,0)=5,Cdel!$B$9:$KC$9,IF(ROUNDUP(CJ74,0)=4,Cdel!$B$10:$KC$10,IF(ROUNDUP(CJ74,0)=3,Cdel!$B$11:$KC$11,IF(ROUNDUP(CJ74,0)=2,Cdel!$B$12:$KC$12,IF(ROUNDUP(CJ74,0)=1,Cdel!$B$13:$KC$13)))))))</f>
        <v>0.10601262859425081</v>
      </c>
      <c r="CL74" s="8" cm="1">
        <f t="array" aca="1" ref="CL74" ca="1">CK74-_xlfn.XLOOKUP(CL$1,Cdel!$B$1:$KC$1,IF(ROUNDUP(CK74,0)=6,Cdel!$B$8:$KC$8,IF(ROUNDUP(CK74,0)=5,Cdel!$B$9:$KC$9,IF(ROUNDUP(CK74,0)=4,Cdel!$B$10:$KC$10,IF(ROUNDUP(CK74,0)=3,Cdel!$B$11:$KC$11,IF(ROUNDUP(CK74,0)=2,Cdel!$B$12:$KC$12,IF(ROUNDUP(CK74,0)=1,Cdel!$B$13:$KC$13)))))))</f>
        <v>0.10308003873073238</v>
      </c>
      <c r="CM74" s="8" cm="1">
        <f t="array" aca="1" ref="CM74" ca="1">CL74-_xlfn.XLOOKUP(CM$1,Cdel!$B$1:$KC$1,IF(ROUNDUP(CL74,0)=6,Cdel!$B$8:$KC$8,IF(ROUNDUP(CL74,0)=5,Cdel!$B$9:$KC$9,IF(ROUNDUP(CL74,0)=4,Cdel!$B$10:$KC$10,IF(ROUNDUP(CL74,0)=3,Cdel!$B$11:$KC$11,IF(ROUNDUP(CL74,0)=2,Cdel!$B$12:$KC$12,IF(ROUNDUP(CL74,0)=1,Cdel!$B$13:$KC$13)))))))</f>
        <v>0.10022857206377694</v>
      </c>
      <c r="CN74" s="8" cm="1">
        <f t="array" aca="1" ref="CN74" ca="1">CM74-_xlfn.XLOOKUP(CN$1,Cdel!$B$1:$KC$1,IF(ROUNDUP(CM74,0)=6,Cdel!$B$8:$KC$8,IF(ROUNDUP(CM74,0)=5,Cdel!$B$9:$KC$9,IF(ROUNDUP(CM74,0)=4,Cdel!$B$10:$KC$10,IF(ROUNDUP(CM74,0)=3,Cdel!$B$11:$KC$11,IF(ROUNDUP(CM74,0)=2,Cdel!$B$12:$KC$12,IF(ROUNDUP(CM74,0)=1,Cdel!$B$13:$KC$13)))))))</f>
        <v>9.7455984511079438E-2</v>
      </c>
      <c r="CO74" s="8" cm="1">
        <f t="array" aca="1" ref="CO74" ca="1">CN74-_xlfn.XLOOKUP(CO$1,Cdel!$B$1:$KC$1,IF(ROUNDUP(CN74,0)=6,Cdel!$B$8:$KC$8,IF(ROUNDUP(CN74,0)=5,Cdel!$B$9:$KC$9,IF(ROUNDUP(CN74,0)=4,Cdel!$B$10:$KC$10,IF(ROUNDUP(CN74,0)=3,Cdel!$B$11:$KC$11,IF(ROUNDUP(CN74,0)=2,Cdel!$B$12:$KC$12,IF(ROUNDUP(CN74,0)=1,Cdel!$B$13:$KC$13)))))))</f>
        <v>9.4760094067590325E-2</v>
      </c>
      <c r="CP74" s="8" cm="1">
        <f t="array" aca="1" ref="CP74" ca="1">CO74-_xlfn.XLOOKUP(CP$1,Cdel!$B$1:$KC$1,IF(ROUNDUP(CO74,0)=6,Cdel!$B$8:$KC$8,IF(ROUNDUP(CO74,0)=5,Cdel!$B$9:$KC$9,IF(ROUNDUP(CO74,0)=4,Cdel!$B$10:$KC$10,IF(ROUNDUP(CO74,0)=3,Cdel!$B$11:$KC$11,IF(ROUNDUP(CO74,0)=2,Cdel!$B$12:$KC$12,IF(ROUNDUP(CO74,0)=1,Cdel!$B$13:$KC$13)))))))</f>
        <v>9.213877908829414E-2</v>
      </c>
      <c r="CQ74" s="8" cm="1">
        <f t="array" aca="1" ref="CQ74" ca="1">CP74-_xlfn.XLOOKUP(CQ$1,Cdel!$B$1:$KC$1,IF(ROUNDUP(CP74,0)=6,Cdel!$B$8:$KC$8,IF(ROUNDUP(CP74,0)=5,Cdel!$B$9:$KC$9,IF(ROUNDUP(CP74,0)=4,Cdel!$B$10:$KC$10,IF(ROUNDUP(CP74,0)=3,Cdel!$B$11:$KC$11,IF(ROUNDUP(CP74,0)=2,Cdel!$B$12:$KC$12,IF(ROUNDUP(CP74,0)=1,Cdel!$B$13:$KC$13)))))))</f>
        <v>8.958997661849151E-2</v>
      </c>
      <c r="CR74" s="8" cm="1">
        <f t="array" aca="1" ref="CR74" ca="1">CQ74-_xlfn.XLOOKUP(CR$1,Cdel!$B$1:$KC$1,IF(ROUNDUP(CQ74,0)=6,Cdel!$B$8:$KC$8,IF(ROUNDUP(CQ74,0)=5,Cdel!$B$9:$KC$9,IF(ROUNDUP(CQ74,0)=4,Cdel!$B$10:$KC$10,IF(ROUNDUP(CQ74,0)=3,Cdel!$B$11:$KC$11,IF(ROUNDUP(CQ74,0)=2,Cdel!$B$12:$KC$12,IF(ROUNDUP(CQ74,0)=1,Cdel!$B$13:$KC$13)))))))</f>
        <v>8.7111680770269428E-2</v>
      </c>
      <c r="CS74" s="8" cm="1">
        <f t="array" aca="1" ref="CS74" ca="1">CR74-_xlfn.XLOOKUP(CS$1,Cdel!$B$1:$KC$1,IF(ROUNDUP(CR74,0)=6,Cdel!$B$8:$KC$8,IF(ROUNDUP(CR74,0)=5,Cdel!$B$9:$KC$9,IF(ROUNDUP(CR74,0)=4,Cdel!$B$10:$KC$10,IF(ROUNDUP(CR74,0)=3,Cdel!$B$11:$KC$11,IF(ROUNDUP(CR74,0)=2,Cdel!$B$12:$KC$12,IF(ROUNDUP(CR74,0)=1,Cdel!$B$13:$KC$13)))))))</f>
        <v>8.4701941143883033E-2</v>
      </c>
      <c r="CT74" s="8" cm="1">
        <f t="array" aca="1" ref="CT74" ca="1">CS74-_xlfn.XLOOKUP(CT$1,Cdel!$B$1:$KC$1,IF(ROUNDUP(CS74,0)=6,Cdel!$B$8:$KC$8,IF(ROUNDUP(CS74,0)=5,Cdel!$B$9:$KC$9,IF(ROUNDUP(CS74,0)=4,Cdel!$B$10:$KC$10,IF(ROUNDUP(CS74,0)=3,Cdel!$B$11:$KC$11,IF(ROUNDUP(CS74,0)=2,Cdel!$B$12:$KC$12,IF(ROUNDUP(CS74,0)=1,Cdel!$B$13:$KC$13)))))))</f>
        <v>8.2358861292806146E-2</v>
      </c>
      <c r="CU74" s="8" cm="1">
        <f t="array" aca="1" ref="CU74" ca="1">CT74-_xlfn.XLOOKUP(CU$1,Cdel!$B$1:$KC$1,IF(ROUNDUP(CT74,0)=6,Cdel!$B$8:$KC$8,IF(ROUNDUP(CT74,0)=5,Cdel!$B$9:$KC$9,IF(ROUNDUP(CT74,0)=4,Cdel!$B$10:$KC$10,IF(ROUNDUP(CT74,0)=3,Cdel!$B$11:$KC$11,IF(ROUNDUP(CT74,0)=2,Cdel!$B$12:$KC$12,IF(ROUNDUP(CT74,0)=1,Cdel!$B$13:$KC$13)))))))</f>
        <v>8.0080597231242237E-2</v>
      </c>
      <c r="CV74" s="8" cm="1">
        <f t="array" aca="1" ref="CV74" ca="1">CU74-_xlfn.XLOOKUP(CV$1,Cdel!$B$1:$KC$1,IF(ROUNDUP(CU74,0)=6,Cdel!$B$8:$KC$8,IF(ROUNDUP(CU74,0)=5,Cdel!$B$9:$KC$9,IF(ROUNDUP(CU74,0)=4,Cdel!$B$10:$KC$10,IF(ROUNDUP(CU74,0)=3,Cdel!$B$11:$KC$11,IF(ROUNDUP(CU74,0)=2,Cdel!$B$12:$KC$12,IF(ROUNDUP(CU74,0)=1,Cdel!$B$13:$KC$13)))))))</f>
        <v>7.7865355982921922E-2</v>
      </c>
      <c r="CW74" s="8" cm="1">
        <f t="array" aca="1" ref="CW74" ca="1">CV74-_xlfn.XLOOKUP(CW$1,Cdel!$B$1:$KC$1,IF(ROUNDUP(CV74,0)=6,Cdel!$B$8:$KC$8,IF(ROUNDUP(CV74,0)=5,Cdel!$B$9:$KC$9,IF(ROUNDUP(CV74,0)=4,Cdel!$B$10:$KC$10,IF(ROUNDUP(CV74,0)=3,Cdel!$B$11:$KC$11,IF(ROUNDUP(CV74,0)=2,Cdel!$B$12:$KC$12,IF(ROUNDUP(CV74,0)=1,Cdel!$B$13:$KC$13)))))))</f>
        <v>7.5711394170044521E-2</v>
      </c>
      <c r="CX74" s="8" cm="1">
        <f t="array" aca="1" ref="CX74" ca="1">CW74-_xlfn.XLOOKUP(CX$1,Cdel!$B$1:$KC$1,IF(ROUNDUP(CW74,0)=6,Cdel!$B$8:$KC$8,IF(ROUNDUP(CW74,0)=5,Cdel!$B$9:$KC$9,IF(ROUNDUP(CW74,0)=4,Cdel!$B$10:$KC$10,IF(ROUNDUP(CW74,0)=3,Cdel!$B$11:$KC$11,IF(ROUNDUP(CW74,0)=2,Cdel!$B$12:$KC$12,IF(ROUNDUP(CW74,0)=1,Cdel!$B$13:$KC$13)))))))</f>
        <v>7.3617016641252989E-2</v>
      </c>
      <c r="CY74" s="8" cm="1">
        <f t="array" aca="1" ref="CY74" ca="1">CX74-_xlfn.XLOOKUP(CY$1,Cdel!$B$1:$KC$1,IF(ROUNDUP(CX74,0)=6,Cdel!$B$8:$KC$8,IF(ROUNDUP(CX74,0)=5,Cdel!$B$9:$KC$9,IF(ROUNDUP(CX74,0)=4,Cdel!$B$10:$KC$10,IF(ROUNDUP(CX74,0)=3,Cdel!$B$11:$KC$11,IF(ROUNDUP(CX74,0)=2,Cdel!$B$12:$KC$12,IF(ROUNDUP(CX74,0)=1,Cdel!$B$13:$KC$13)))))))</f>
        <v>7.1580575137562955E-2</v>
      </c>
      <c r="CZ74" s="8" cm="1">
        <f t="array" aca="1" ref="CZ74" ca="1">CY74-_xlfn.XLOOKUP(CZ$1,Cdel!$B$1:$KC$1,IF(ROUNDUP(CY74,0)=6,Cdel!$B$8:$KC$8,IF(ROUNDUP(CY74,0)=5,Cdel!$B$9:$KC$9,IF(ROUNDUP(CY74,0)=4,Cdel!$B$10:$KC$10,IF(ROUNDUP(CY74,0)=3,Cdel!$B$11:$KC$11,IF(ROUNDUP(CY74,0)=2,Cdel!$B$12:$KC$12,IF(ROUNDUP(CY74,0)=1,Cdel!$B$13:$KC$13)))))))</f>
        <v>6.9600466995195648E-2</v>
      </c>
      <c r="DA74" s="8" cm="1">
        <f t="array" aca="1" ref="DA74" ca="1">CZ74-_xlfn.XLOOKUP(DA$1,Cdel!$B$1:$KC$1,IF(ROUNDUP(CZ74,0)=6,Cdel!$B$8:$KC$8,IF(ROUNDUP(CZ74,0)=5,Cdel!$B$9:$KC$9,IF(ROUNDUP(CZ74,0)=4,Cdel!$B$10:$KC$10,IF(ROUNDUP(CZ74,0)=3,Cdel!$B$11:$KC$11,IF(ROUNDUP(CZ74,0)=2,Cdel!$B$12:$KC$12,IF(ROUNDUP(CZ74,0)=1,Cdel!$B$13:$KC$13)))))))</f>
        <v>6.767513388429372E-2</v>
      </c>
      <c r="DB74" s="8" cm="1">
        <f t="array" aca="1" ref="DB74" ca="1">DA74-_xlfn.XLOOKUP(DB$1,Cdel!$B$1:$KC$1,IF(ROUNDUP(DA74,0)=6,Cdel!$B$8:$KC$8,IF(ROUNDUP(DA74,0)=5,Cdel!$B$9:$KC$9,IF(ROUNDUP(DA74,0)=4,Cdel!$B$10:$KC$10,IF(ROUNDUP(DA74,0)=3,Cdel!$B$11:$KC$11,IF(ROUNDUP(DA74,0)=2,Cdel!$B$12:$KC$12,IF(ROUNDUP(DA74,0)=1,Cdel!$B$13:$KC$13)))))))</f>
        <v>6.5803060582527689E-2</v>
      </c>
      <c r="DC74" s="8" cm="1">
        <f t="array" aca="1" ref="DC74" ca="1">DB74-_xlfn.XLOOKUP(DC$1,Cdel!$B$1:$KC$1,IF(ROUNDUP(DB74,0)=6,Cdel!$B$8:$KC$8,IF(ROUNDUP(DB74,0)=5,Cdel!$B$9:$KC$9,IF(ROUNDUP(DB74,0)=4,Cdel!$B$10:$KC$10,IF(ROUNDUP(DB74,0)=3,Cdel!$B$11:$KC$11,IF(ROUNDUP(DB74,0)=2,Cdel!$B$12:$KC$12,IF(ROUNDUP(DB74,0)=1,Cdel!$B$13:$KC$13)))))))</f>
        <v>6.3982773782627747E-2</v>
      </c>
      <c r="DD74" s="8" cm="1">
        <f t="array" aca="1" ref="DD74" ca="1">DC74-_xlfn.XLOOKUP(DD$1,Cdel!$B$1:$KC$1,IF(ROUNDUP(DC74,0)=6,Cdel!$B$8:$KC$8,IF(ROUNDUP(DC74,0)=5,Cdel!$B$9:$KC$9,IF(ROUNDUP(DC74,0)=4,Cdel!$B$10:$KC$10,IF(ROUNDUP(DC74,0)=3,Cdel!$B$11:$KC$11,IF(ROUNDUP(DC74,0)=2,Cdel!$B$12:$KC$12,IF(ROUNDUP(DC74,0)=1,Cdel!$B$13:$KC$13)))))))</f>
        <v>6.2212840932902087E-2</v>
      </c>
    </row>
    <row r="75" spans="1:108" x14ac:dyDescent="0.15">
      <c r="A75" s="3" t="s">
        <v>93</v>
      </c>
      <c r="B75" s="3" t="s">
        <v>408</v>
      </c>
      <c r="C75" s="3" t="s">
        <v>93</v>
      </c>
      <c r="D75" s="2">
        <v>0</v>
      </c>
      <c r="E75" s="2">
        <v>1950</v>
      </c>
      <c r="F75" s="3"/>
      <c r="G75" s="4">
        <f t="shared" ca="1" si="3"/>
        <v>76</v>
      </c>
      <c r="H75">
        <f ca="1">_xlfn.LET(
_xlpm.score,_xlfn.XLOOKUP(G75,DecayFns!$A$2:$A$289,DecayFns!$N$2:$N$289),
IF(D75=1,IF(_xlpm.score=6,_xlpm.score,_xlpm.score+1),IF(_xlpm.score=1,_xlpm.score,_xlpm.score-1)
))</f>
        <v>1</v>
      </c>
      <c r="I75" s="7" cm="1">
        <f t="array" aca="1" ref="I75" ca="1">H75-_xlfn.XLOOKUP(I$1,Cdel!$B$1:$KC$1,IF(ROUNDUP(H75,0)=6,Cdel!$B$8:$KC$8,IF(ROUNDUP(H75,0)=5,Cdel!$B$9:$KC$9,IF(ROUNDUP(H75,0)=4,Cdel!$B$10:$KC$10,IF(ROUNDUP(H75,0)=3,Cdel!$B$11:$KC$11,IF(ROUNDUP(H75,0)=2,Cdel!$B$12:$KC$12,IF(ROUNDUP(H75,0)=1,Cdel!$B$13:$KC$13)))))))</f>
        <v>1</v>
      </c>
      <c r="J75" s="8" cm="1">
        <f t="array" aca="1" ref="J75" ca="1">I75-_xlfn.XLOOKUP(J$1,Cdel!$B$1:$KC$1,IF(ROUNDUP(I75,0)=6,Cdel!$B$8:$KC$8,IF(ROUNDUP(I75,0)=5,Cdel!$B$9:$KC$9,IF(ROUNDUP(I75,0)=4,Cdel!$B$10:$KC$10,IF(ROUNDUP(I75,0)=3,Cdel!$B$11:$KC$11,IF(ROUNDUP(I75,0)=2,Cdel!$B$12:$KC$12,IF(ROUNDUP(I75,0)=1,Cdel!$B$13:$KC$13)))))))</f>
        <v>0.97233735355490014</v>
      </c>
      <c r="K75" s="8" cm="1">
        <f t="array" aca="1" ref="K75" ca="1">J75-_xlfn.XLOOKUP(K$1,Cdel!$B$1:$KC$1,IF(ROUNDUP(J75,0)=6,Cdel!$B$8:$KC$8,IF(ROUNDUP(J75,0)=5,Cdel!$B$9:$KC$9,IF(ROUNDUP(J75,0)=4,Cdel!$B$10:$KC$10,IF(ROUNDUP(J75,0)=3,Cdel!$B$11:$KC$11,IF(ROUNDUP(J75,0)=2,Cdel!$B$12:$KC$12,IF(ROUNDUP(J75,0)=1,Cdel!$B$13:$KC$13)))))))</f>
        <v>0.94543992911814678</v>
      </c>
      <c r="L75" s="8" cm="1">
        <f t="array" aca="1" ref="L75" ca="1">K75-_xlfn.XLOOKUP(L$1,Cdel!$B$1:$KC$1,IF(ROUNDUP(K75,0)=6,Cdel!$B$8:$KC$8,IF(ROUNDUP(K75,0)=5,Cdel!$B$9:$KC$9,IF(ROUNDUP(K75,0)=4,Cdel!$B$10:$KC$10,IF(ROUNDUP(K75,0)=3,Cdel!$B$11:$KC$11,IF(ROUNDUP(K75,0)=2,Cdel!$B$12:$KC$12,IF(ROUNDUP(K75,0)=1,Cdel!$B$13:$KC$13)))))))</f>
        <v>0.91928655862387121</v>
      </c>
      <c r="M75" s="8" cm="1">
        <f t="array" aca="1" ref="M75" ca="1">L75-_xlfn.XLOOKUP(M$1,Cdel!$B$1:$KC$1,IF(ROUNDUP(L75,0)=6,Cdel!$B$8:$KC$8,IF(ROUNDUP(L75,0)=5,Cdel!$B$9:$KC$9,IF(ROUNDUP(L75,0)=4,Cdel!$B$10:$KC$10,IF(ROUNDUP(L75,0)=3,Cdel!$B$11:$KC$11,IF(ROUNDUP(L75,0)=2,Cdel!$B$12:$KC$12,IF(ROUNDUP(L75,0)=1,Cdel!$B$13:$KC$13)))))))</f>
        <v>0.89385665957092642</v>
      </c>
      <c r="N75" s="8" cm="1">
        <f t="array" aca="1" ref="N75" ca="1">M75-_xlfn.XLOOKUP(N$1,Cdel!$B$1:$KC$1,IF(ROUNDUP(M75,0)=6,Cdel!$B$8:$KC$8,IF(ROUNDUP(M75,0)=5,Cdel!$B$9:$KC$9,IF(ROUNDUP(M75,0)=4,Cdel!$B$10:$KC$10,IF(ROUNDUP(M75,0)=3,Cdel!$B$11:$KC$11,IF(ROUNDUP(M75,0)=2,Cdel!$B$12:$KC$12,IF(ROUNDUP(M75,0)=1,Cdel!$B$13:$KC$13)))))))</f>
        <v>0.86913021882461783</v>
      </c>
      <c r="O75" s="8" cm="1">
        <f t="array" aca="1" ref="O75" ca="1">N75-_xlfn.XLOOKUP(O$1,Cdel!$B$1:$KC$1,IF(ROUNDUP(N75,0)=6,Cdel!$B$8:$KC$8,IF(ROUNDUP(N75,0)=5,Cdel!$B$9:$KC$9,IF(ROUNDUP(N75,0)=4,Cdel!$B$10:$KC$10,IF(ROUNDUP(N75,0)=3,Cdel!$B$11:$KC$11,IF(ROUNDUP(N75,0)=2,Cdel!$B$12:$KC$12,IF(ROUNDUP(N75,0)=1,Cdel!$B$13:$KC$13)))))))</f>
        <v>0.84508777686652015</v>
      </c>
      <c r="P75" s="8" cm="1">
        <f t="array" aca="1" ref="P75" ca="1">O75-_xlfn.XLOOKUP(P$1,Cdel!$B$1:$KC$1,IF(ROUNDUP(O75,0)=6,Cdel!$B$8:$KC$8,IF(ROUNDUP(O75,0)=5,Cdel!$B$9:$KC$9,IF(ROUNDUP(O75,0)=4,Cdel!$B$10:$KC$10,IF(ROUNDUP(O75,0)=3,Cdel!$B$11:$KC$11,IF(ROUNDUP(O75,0)=2,Cdel!$B$12:$KC$12,IF(ROUNDUP(O75,0)=1,Cdel!$B$13:$KC$13)))))))</f>
        <v>0.82171041247998611</v>
      </c>
      <c r="Q75" s="8" cm="1">
        <f t="array" aca="1" ref="Q75" ca="1">P75-_xlfn.XLOOKUP(Q$1,Cdel!$B$1:$KC$1,IF(ROUNDUP(P75,0)=6,Cdel!$B$8:$KC$8,IF(ROUNDUP(P75,0)=5,Cdel!$B$9:$KC$9,IF(ROUNDUP(P75,0)=4,Cdel!$B$10:$KC$10,IF(ROUNDUP(P75,0)=3,Cdel!$B$11:$KC$11,IF(ROUNDUP(P75,0)=2,Cdel!$B$12:$KC$12,IF(ROUNDUP(P75,0)=1,Cdel!$B$13:$KC$13)))))))</f>
        <v>0.79897972785929505</v>
      </c>
      <c r="R75" s="8" cm="1">
        <f t="array" aca="1" ref="R75" ca="1">Q75-_xlfn.XLOOKUP(R$1,Cdel!$B$1:$KC$1,IF(ROUNDUP(Q75,0)=6,Cdel!$B$8:$KC$8,IF(ROUNDUP(Q75,0)=5,Cdel!$B$9:$KC$9,IF(ROUNDUP(Q75,0)=4,Cdel!$B$10:$KC$10,IF(ROUNDUP(Q75,0)=3,Cdel!$B$11:$KC$11,IF(ROUNDUP(Q75,0)=2,Cdel!$B$12:$KC$12,IF(ROUNDUP(Q75,0)=1,Cdel!$B$13:$KC$13)))))))</f>
        <v>0.77687783413072131</v>
      </c>
      <c r="S75" s="8" cm="1">
        <f t="array" aca="1" ref="S75" ca="1">R75-_xlfn.XLOOKUP(S$1,Cdel!$B$1:$KC$1,IF(ROUNDUP(R75,0)=6,Cdel!$B$8:$KC$8,IF(ROUNDUP(R75,0)=5,Cdel!$B$9:$KC$9,IF(ROUNDUP(R75,0)=4,Cdel!$B$10:$KC$10,IF(ROUNDUP(R75,0)=3,Cdel!$B$11:$KC$11,IF(ROUNDUP(R75,0)=2,Cdel!$B$12:$KC$12,IF(ROUNDUP(R75,0)=1,Cdel!$B$13:$KC$13)))))))</f>
        <v>0.7553873372741281</v>
      </c>
      <c r="T75" s="8" cm="1">
        <f t="array" aca="1" ref="T75" ca="1">S75-_xlfn.XLOOKUP(T$1,Cdel!$B$1:$KC$1,IF(ROUNDUP(S75,0)=6,Cdel!$B$8:$KC$8,IF(ROUNDUP(S75,0)=5,Cdel!$B$9:$KC$9,IF(ROUNDUP(S75,0)=4,Cdel!$B$10:$KC$10,IF(ROUNDUP(S75,0)=3,Cdel!$B$11:$KC$11,IF(ROUNDUP(S75,0)=2,Cdel!$B$12:$KC$12,IF(ROUNDUP(S75,0)=1,Cdel!$B$13:$KC$13)))))))</f>
        <v>0.73449132443400855</v>
      </c>
      <c r="U75" s="8" cm="1">
        <f t="array" aca="1" ref="U75" ca="1">T75-_xlfn.XLOOKUP(U$1,Cdel!$B$1:$KC$1,IF(ROUNDUP(T75,0)=6,Cdel!$B$8:$KC$8,IF(ROUNDUP(T75,0)=5,Cdel!$B$9:$KC$9,IF(ROUNDUP(T75,0)=4,Cdel!$B$10:$KC$10,IF(ROUNDUP(T75,0)=3,Cdel!$B$11:$KC$11,IF(ROUNDUP(T75,0)=2,Cdel!$B$12:$KC$12,IF(ROUNDUP(T75,0)=1,Cdel!$B$13:$KC$13)))))))</f>
        <v>0.7141733506091974</v>
      </c>
      <c r="V75" s="8" cm="1">
        <f t="array" aca="1" ref="V75" ca="1">U75-_xlfn.XLOOKUP(V$1,Cdel!$B$1:$KC$1,IF(ROUNDUP(U75,0)=6,Cdel!$B$8:$KC$8,IF(ROUNDUP(U75,0)=5,Cdel!$B$9:$KC$9,IF(ROUNDUP(U75,0)=4,Cdel!$B$10:$KC$10,IF(ROUNDUP(U75,0)=3,Cdel!$B$11:$KC$11,IF(ROUNDUP(U75,0)=2,Cdel!$B$12:$KC$12,IF(ROUNDUP(U75,0)=1,Cdel!$B$13:$KC$13)))))))</f>
        <v>0.6944174257107828</v>
      </c>
      <c r="W75" s="8" cm="1">
        <f t="array" aca="1" ref="W75" ca="1">V75-_xlfn.XLOOKUP(W$1,Cdel!$B$1:$KC$1,IF(ROUNDUP(V75,0)=6,Cdel!$B$8:$KC$8,IF(ROUNDUP(V75,0)=5,Cdel!$B$9:$KC$9,IF(ROUNDUP(V75,0)=4,Cdel!$B$10:$KC$10,IF(ROUNDUP(V75,0)=3,Cdel!$B$11:$KC$11,IF(ROUNDUP(V75,0)=2,Cdel!$B$12:$KC$12,IF(ROUNDUP(V75,0)=1,Cdel!$B$13:$KC$13)))))))</f>
        <v>0.67520800197802899</v>
      </c>
      <c r="X75" s="8" cm="1">
        <f t="array" aca="1" ref="X75" ca="1">W75-_xlfn.XLOOKUP(X$1,Cdel!$B$1:$KC$1,IF(ROUNDUP(W75,0)=6,Cdel!$B$8:$KC$8,IF(ROUNDUP(W75,0)=5,Cdel!$B$9:$KC$9,IF(ROUNDUP(W75,0)=4,Cdel!$B$10:$KC$10,IF(ROUNDUP(W75,0)=3,Cdel!$B$11:$KC$11,IF(ROUNDUP(W75,0)=2,Cdel!$B$12:$KC$12,IF(ROUNDUP(W75,0)=1,Cdel!$B$13:$KC$13)))))))</f>
        <v>0.65652996174240841</v>
      </c>
      <c r="Y75" s="8" cm="1">
        <f t="array" aca="1" ref="Y75" ca="1">X75-_xlfn.XLOOKUP(Y$1,Cdel!$B$1:$KC$1,IF(ROUNDUP(X75,0)=6,Cdel!$B$8:$KC$8,IF(ROUNDUP(X75,0)=5,Cdel!$B$9:$KC$9,IF(ROUNDUP(X75,0)=4,Cdel!$B$10:$KC$10,IF(ROUNDUP(X75,0)=3,Cdel!$B$11:$KC$11,IF(ROUNDUP(X75,0)=2,Cdel!$B$12:$KC$12,IF(ROUNDUP(X75,0)=1,Cdel!$B$13:$KC$13)))))))</f>
        <v>0.63836860553011321</v>
      </c>
      <c r="Z75" s="8" cm="1">
        <f t="array" aca="1" ref="Z75" ca="1">Y75-_xlfn.XLOOKUP(Z$1,Cdel!$B$1:$KC$1,IF(ROUNDUP(Y75,0)=6,Cdel!$B$8:$KC$8,IF(ROUNDUP(Y75,0)=5,Cdel!$B$9:$KC$9,IF(ROUNDUP(Y75,0)=4,Cdel!$B$10:$KC$10,IF(ROUNDUP(Y75,0)=3,Cdel!$B$11:$KC$11,IF(ROUNDUP(Y75,0)=2,Cdel!$B$12:$KC$12,IF(ROUNDUP(Y75,0)=1,Cdel!$B$13:$KC$13)))))))</f>
        <v>0.62070964049368227</v>
      </c>
      <c r="AA75" s="8" cm="1">
        <f t="array" aca="1" ref="AA75" ca="1">Z75-_xlfn.XLOOKUP(AA$1,Cdel!$B$1:$KC$1,IF(ROUNDUP(Z75,0)=6,Cdel!$B$8:$KC$8,IF(ROUNDUP(Z75,0)=5,Cdel!$B$9:$KC$9,IF(ROUNDUP(Z75,0)=4,Cdel!$B$10:$KC$10,IF(ROUNDUP(Z75,0)=3,Cdel!$B$11:$KC$11,IF(ROUNDUP(Z75,0)=2,Cdel!$B$12:$KC$12,IF(ROUNDUP(Z75,0)=1,Cdel!$B$13:$KC$13)))))))</f>
        <v>0.60353916916364048</v>
      </c>
      <c r="AB75" s="8" cm="1">
        <f t="array" aca="1" ref="AB75" ca="1">AA75-_xlfn.XLOOKUP(AB$1,Cdel!$B$1:$KC$1,IF(ROUNDUP(AA75,0)=6,Cdel!$B$8:$KC$8,IF(ROUNDUP(AA75,0)=5,Cdel!$B$9:$KC$9,IF(ROUNDUP(AA75,0)=4,Cdel!$B$10:$KC$10,IF(ROUNDUP(AA75,0)=3,Cdel!$B$11:$KC$11,IF(ROUNDUP(AA75,0)=2,Cdel!$B$12:$KC$12,IF(ROUNDUP(AA75,0)=1,Cdel!$B$13:$KC$13)))))))</f>
        <v>0.58684367851129737</v>
      </c>
      <c r="AC75" s="8" cm="1">
        <f t="array" aca="1" ref="AC75" ca="1">AB75-_xlfn.XLOOKUP(AC$1,Cdel!$B$1:$KC$1,IF(ROUNDUP(AB75,0)=6,Cdel!$B$8:$KC$8,IF(ROUNDUP(AB75,0)=5,Cdel!$B$9:$KC$9,IF(ROUNDUP(AB75,0)=4,Cdel!$B$10:$KC$10,IF(ROUNDUP(AB75,0)=3,Cdel!$B$11:$KC$11,IF(ROUNDUP(AB75,0)=2,Cdel!$B$12:$KC$12,IF(ROUNDUP(AB75,0)=1,Cdel!$B$13:$KC$13)))))))</f>
        <v>0.57061002931409743</v>
      </c>
      <c r="AD75" s="8" cm="1">
        <f t="array" aca="1" ref="AD75" ca="1">AC75-_xlfn.XLOOKUP(AD$1,Cdel!$B$1:$KC$1,IF(ROUNDUP(AC75,0)=6,Cdel!$B$8:$KC$8,IF(ROUNDUP(AC75,0)=5,Cdel!$B$9:$KC$9,IF(ROUNDUP(AC75,0)=4,Cdel!$B$10:$KC$10,IF(ROUNDUP(AC75,0)=3,Cdel!$B$11:$KC$11,IF(ROUNDUP(AC75,0)=2,Cdel!$B$12:$KC$12,IF(ROUNDUP(AC75,0)=1,Cdel!$B$13:$KC$13)))))))</f>
        <v>0.55482544581515347</v>
      </c>
      <c r="AE75" s="8" cm="1">
        <f t="array" aca="1" ref="AE75" ca="1">AD75-_xlfn.XLOOKUP(AE$1,Cdel!$B$1:$KC$1,IF(ROUNDUP(AD75,0)=6,Cdel!$B$8:$KC$8,IF(ROUNDUP(AD75,0)=5,Cdel!$B$9:$KC$9,IF(ROUNDUP(AD75,0)=4,Cdel!$B$10:$KC$10,IF(ROUNDUP(AD75,0)=3,Cdel!$B$11:$KC$11,IF(ROUNDUP(AD75,0)=2,Cdel!$B$12:$KC$12,IF(ROUNDUP(AD75,0)=1,Cdel!$B$13:$KC$13)))))))</f>
        <v>0.53947750566882391</v>
      </c>
      <c r="AF75" s="8" cm="1">
        <f t="array" aca="1" ref="AF75" ca="1">AE75-_xlfn.XLOOKUP(AF$1,Cdel!$B$1:$KC$1,IF(ROUNDUP(AE75,0)=6,Cdel!$B$8:$KC$8,IF(ROUNDUP(AE75,0)=5,Cdel!$B$9:$KC$9,IF(ROUNDUP(AE75,0)=4,Cdel!$B$10:$KC$10,IF(ROUNDUP(AE75,0)=3,Cdel!$B$11:$KC$11,IF(ROUNDUP(AE75,0)=2,Cdel!$B$12:$KC$12,IF(ROUNDUP(AE75,0)=1,Cdel!$B$13:$KC$13)))))))</f>
        <v>0.52455413016442287</v>
      </c>
      <c r="AG75" s="8" cm="1">
        <f t="array" aca="1" ref="AG75" ca="1">AF75-_xlfn.XLOOKUP(AG$1,Cdel!$B$1:$KC$1,IF(ROUNDUP(AF75,0)=6,Cdel!$B$8:$KC$8,IF(ROUNDUP(AF75,0)=5,Cdel!$B$9:$KC$9,IF(ROUNDUP(AF75,0)=4,Cdel!$B$10:$KC$10,IF(ROUNDUP(AF75,0)=3,Cdel!$B$11:$KC$11,IF(ROUNDUP(AF75,0)=2,Cdel!$B$12:$KC$12,IF(ROUNDUP(AF75,0)=1,Cdel!$B$13:$KC$13)))))))</f>
        <v>0.51004357472036754</v>
      </c>
      <c r="AH75" s="8" cm="1">
        <f t="array" aca="1" ref="AH75" ca="1">AG75-_xlfn.XLOOKUP(AH$1,Cdel!$B$1:$KC$1,IF(ROUNDUP(AG75,0)=6,Cdel!$B$8:$KC$8,IF(ROUNDUP(AG75,0)=5,Cdel!$B$9:$KC$9,IF(ROUNDUP(AG75,0)=4,Cdel!$B$10:$KC$10,IF(ROUNDUP(AG75,0)=3,Cdel!$B$11:$KC$11,IF(ROUNDUP(AG75,0)=2,Cdel!$B$12:$KC$12,IF(ROUNDUP(AG75,0)=1,Cdel!$B$13:$KC$13)))))))</f>
        <v>0.49593441964128315</v>
      </c>
      <c r="AI75" s="8" cm="1">
        <f t="array" aca="1" ref="AI75" ca="1">AH75-_xlfn.XLOOKUP(AI$1,Cdel!$B$1:$KC$1,IF(ROUNDUP(AH75,0)=6,Cdel!$B$8:$KC$8,IF(ROUNDUP(AH75,0)=5,Cdel!$B$9:$KC$9,IF(ROUNDUP(AH75,0)=4,Cdel!$B$10:$KC$10,IF(ROUNDUP(AH75,0)=3,Cdel!$B$11:$KC$11,IF(ROUNDUP(AH75,0)=2,Cdel!$B$12:$KC$12,IF(ROUNDUP(AH75,0)=1,Cdel!$B$13:$KC$13)))))))</f>
        <v>0.4822155611307905</v>
      </c>
      <c r="AJ75" s="8" cm="1">
        <f t="array" aca="1" ref="AJ75" ca="1">AI75-_xlfn.XLOOKUP(AJ$1,Cdel!$B$1:$KC$1,IF(ROUNDUP(AI75,0)=6,Cdel!$B$8:$KC$8,IF(ROUNDUP(AI75,0)=5,Cdel!$B$9:$KC$9,IF(ROUNDUP(AI75,0)=4,Cdel!$B$10:$KC$10,IF(ROUNDUP(AI75,0)=3,Cdel!$B$11:$KC$11,IF(ROUNDUP(AI75,0)=2,Cdel!$B$12:$KC$12,IF(ROUNDUP(AI75,0)=1,Cdel!$B$13:$KC$13)))))))</f>
        <v>0.46887620255290396</v>
      </c>
      <c r="AK75" s="8" cm="1">
        <f t="array" aca="1" ref="AK75" ca="1">AJ75-_xlfn.XLOOKUP(AK$1,Cdel!$B$1:$KC$1,IF(ROUNDUP(AJ75,0)=6,Cdel!$B$8:$KC$8,IF(ROUNDUP(AJ75,0)=5,Cdel!$B$9:$KC$9,IF(ROUNDUP(AJ75,0)=4,Cdel!$B$10:$KC$10,IF(ROUNDUP(AJ75,0)=3,Cdel!$B$11:$KC$11,IF(ROUNDUP(AJ75,0)=2,Cdel!$B$12:$KC$12,IF(ROUNDUP(AJ75,0)=1,Cdel!$B$13:$KC$13)))))))</f>
        <v>0.45590584593516198</v>
      </c>
      <c r="AL75" s="8" cm="1">
        <f t="array" aca="1" ref="AL75" ca="1">AK75-_xlfn.XLOOKUP(AL$1,Cdel!$B$1:$KC$1,IF(ROUNDUP(AK75,0)=6,Cdel!$B$8:$KC$8,IF(ROUNDUP(AK75,0)=5,Cdel!$B$9:$KC$9,IF(ROUNDUP(AK75,0)=4,Cdel!$B$10:$KC$10,IF(ROUNDUP(AK75,0)=3,Cdel!$B$11:$KC$11,IF(ROUNDUP(AK75,0)=2,Cdel!$B$12:$KC$12,IF(ROUNDUP(AK75,0)=1,Cdel!$B$13:$KC$13)))))))</f>
        <v>0.44329428370680335</v>
      </c>
      <c r="AM75" s="8" cm="1">
        <f t="array" aca="1" ref="AM75" ca="1">AL75-_xlfn.XLOOKUP(AM$1,Cdel!$B$1:$KC$1,IF(ROUNDUP(AL75,0)=6,Cdel!$B$8:$KC$8,IF(ROUNDUP(AL75,0)=5,Cdel!$B$9:$KC$9,IF(ROUNDUP(AL75,0)=4,Cdel!$B$10:$KC$10,IF(ROUNDUP(AL75,0)=3,Cdel!$B$11:$KC$11,IF(ROUNDUP(AL75,0)=2,Cdel!$B$12:$KC$12,IF(ROUNDUP(AL75,0)=1,Cdel!$B$13:$KC$13)))))))</f>
        <v>0.4310315906654883</v>
      </c>
      <c r="AN75" s="8" cm="1">
        <f t="array" aca="1" ref="AN75" ca="1">AM75-_xlfn.XLOOKUP(AN$1,Cdel!$B$1:$KC$1,IF(ROUNDUP(AM75,0)=6,Cdel!$B$8:$KC$8,IF(ROUNDUP(AM75,0)=5,Cdel!$B$9:$KC$9,IF(ROUNDUP(AM75,0)=4,Cdel!$B$10:$KC$10,IF(ROUNDUP(AM75,0)=3,Cdel!$B$11:$KC$11,IF(ROUNDUP(AM75,0)=2,Cdel!$B$12:$KC$12,IF(ROUNDUP(AM75,0)=1,Cdel!$B$13:$KC$13)))))))</f>
        <v>0.41910811616623983</v>
      </c>
      <c r="AO75" s="8" cm="1">
        <f t="array" aca="1" ref="AO75" ca="1">AN75-_xlfn.XLOOKUP(AO$1,Cdel!$B$1:$KC$1,IF(ROUNDUP(AN75,0)=6,Cdel!$B$8:$KC$8,IF(ROUNDUP(AN75,0)=5,Cdel!$B$9:$KC$9,IF(ROUNDUP(AN75,0)=4,Cdel!$B$10:$KC$10,IF(ROUNDUP(AN75,0)=3,Cdel!$B$11:$KC$11,IF(ROUNDUP(AN75,0)=2,Cdel!$B$12:$KC$12,IF(ROUNDUP(AN75,0)=1,Cdel!$B$13:$KC$13)))))))</f>
        <v>0.40751447652646128</v>
      </c>
      <c r="AP75" s="8" cm="1">
        <f t="array" aca="1" ref="AP75" ca="1">AO75-_xlfn.XLOOKUP(AP$1,Cdel!$B$1:$KC$1,IF(ROUNDUP(AO75,0)=6,Cdel!$B$8:$KC$8,IF(ROUNDUP(AO75,0)=5,Cdel!$B$9:$KC$9,IF(ROUNDUP(AO75,0)=4,Cdel!$B$10:$KC$10,IF(ROUNDUP(AO75,0)=3,Cdel!$B$11:$KC$11,IF(ROUNDUP(AO75,0)=2,Cdel!$B$12:$KC$12,IF(ROUNDUP(AO75,0)=1,Cdel!$B$13:$KC$13)))))))</f>
        <v>0.39624154764104985</v>
      </c>
      <c r="AQ75" s="8" cm="1">
        <f t="array" aca="1" ref="AQ75" ca="1">AP75-_xlfn.XLOOKUP(AQ$1,Cdel!$B$1:$KC$1,IF(ROUNDUP(AP75,0)=6,Cdel!$B$8:$KC$8,IF(ROUNDUP(AP75,0)=5,Cdel!$B$9:$KC$9,IF(ROUNDUP(AP75,0)=4,Cdel!$B$10:$KC$10,IF(ROUNDUP(AP75,0)=3,Cdel!$B$11:$KC$11,IF(ROUNDUP(AP75,0)=2,Cdel!$B$12:$KC$12,IF(ROUNDUP(AP75,0)=1,Cdel!$B$13:$KC$13)))))))</f>
        <v>0.38528045780179626</v>
      </c>
      <c r="AR75" s="8" cm="1">
        <f t="array" aca="1" ref="AR75" ca="1">AQ75-_xlfn.XLOOKUP(AR$1,Cdel!$B$1:$KC$1,IF(ROUNDUP(AQ75,0)=6,Cdel!$B$8:$KC$8,IF(ROUNDUP(AQ75,0)=5,Cdel!$B$9:$KC$9,IF(ROUNDUP(AQ75,0)=4,Cdel!$B$10:$KC$10,IF(ROUNDUP(AQ75,0)=3,Cdel!$B$11:$KC$11,IF(ROUNDUP(AQ75,0)=2,Cdel!$B$12:$KC$12,IF(ROUNDUP(AQ75,0)=1,Cdel!$B$13:$KC$13)))))))</f>
        <v>0.37462258071541898</v>
      </c>
      <c r="AS75" s="8" cm="1">
        <f t="array" aca="1" ref="AS75" ca="1">AR75-_xlfn.XLOOKUP(AS$1,Cdel!$B$1:$KC$1,IF(ROUNDUP(AR75,0)=6,Cdel!$B$8:$KC$8,IF(ROUNDUP(AR75,0)=5,Cdel!$B$9:$KC$9,IF(ROUNDUP(AR75,0)=4,Cdel!$B$10:$KC$10,IF(ROUNDUP(AR75,0)=3,Cdel!$B$11:$KC$11,IF(ROUNDUP(AR75,0)=2,Cdel!$B$12:$KC$12,IF(ROUNDUP(AR75,0)=1,Cdel!$B$13:$KC$13)))))))</f>
        <v>0.36425952871473738</v>
      </c>
      <c r="AT75" s="8" cm="1">
        <f t="array" aca="1" ref="AT75" ca="1">AS75-_xlfn.XLOOKUP(AT$1,Cdel!$B$1:$KC$1,IF(ROUNDUP(AS75,0)=6,Cdel!$B$8:$KC$8,IF(ROUNDUP(AS75,0)=5,Cdel!$B$9:$KC$9,IF(ROUNDUP(AS75,0)=4,Cdel!$B$10:$KC$10,IF(ROUNDUP(AS75,0)=3,Cdel!$B$11:$KC$11,IF(ROUNDUP(AS75,0)=2,Cdel!$B$12:$KC$12,IF(ROUNDUP(AS75,0)=1,Cdel!$B$13:$KC$13)))))))</f>
        <v>0.3541831461576429</v>
      </c>
      <c r="AU75" s="8" cm="1">
        <f t="array" aca="1" ref="AU75" ca="1">AT75-_xlfn.XLOOKUP(AU$1,Cdel!$B$1:$KC$1,IF(ROUNDUP(AT75,0)=6,Cdel!$B$8:$KC$8,IF(ROUNDUP(AT75,0)=5,Cdel!$B$9:$KC$9,IF(ROUNDUP(AT75,0)=4,Cdel!$B$10:$KC$10,IF(ROUNDUP(AT75,0)=3,Cdel!$B$11:$KC$11,IF(ROUNDUP(AT75,0)=2,Cdel!$B$12:$KC$12,IF(ROUNDUP(AT75,0)=1,Cdel!$B$13:$KC$13)))))))</f>
        <v>0.34438550300867093</v>
      </c>
      <c r="AV75" s="8" cm="1">
        <f t="array" aca="1" ref="AV75" ca="1">AU75-_xlfn.XLOOKUP(AV$1,Cdel!$B$1:$KC$1,IF(ROUNDUP(AU75,0)=6,Cdel!$B$8:$KC$8,IF(ROUNDUP(AU75,0)=5,Cdel!$B$9:$KC$9,IF(ROUNDUP(AU75,0)=4,Cdel!$B$10:$KC$10,IF(ROUNDUP(AU75,0)=3,Cdel!$B$11:$KC$11,IF(ROUNDUP(AU75,0)=2,Cdel!$B$12:$KC$12,IF(ROUNDUP(AU75,0)=1,Cdel!$B$13:$KC$13)))))))</f>
        <v>0.33485888859812413</v>
      </c>
      <c r="AW75" s="8" cm="1">
        <f t="array" aca="1" ref="AW75" ca="1">AV75-_xlfn.XLOOKUP(AW$1,Cdel!$B$1:$KC$1,IF(ROUNDUP(AV75,0)=6,Cdel!$B$8:$KC$8,IF(ROUNDUP(AV75,0)=5,Cdel!$B$9:$KC$9,IF(ROUNDUP(AV75,0)=4,Cdel!$B$10:$KC$10,IF(ROUNDUP(AV75,0)=3,Cdel!$B$11:$KC$11,IF(ROUNDUP(AV75,0)=2,Cdel!$B$12:$KC$12,IF(ROUNDUP(AV75,0)=1,Cdel!$B$13:$KC$13)))))))</f>
        <v>0.3255958055538351</v>
      </c>
      <c r="AX75" s="8" cm="1">
        <f t="array" aca="1" ref="AX75" ca="1">AW75-_xlfn.XLOOKUP(AX$1,Cdel!$B$1:$KC$1,IF(ROUNDUP(AW75,0)=6,Cdel!$B$8:$KC$8,IF(ROUNDUP(AW75,0)=5,Cdel!$B$9:$KC$9,IF(ROUNDUP(AW75,0)=4,Cdel!$B$10:$KC$10,IF(ROUNDUP(AW75,0)=3,Cdel!$B$11:$KC$11,IF(ROUNDUP(AW75,0)=2,Cdel!$B$12:$KC$12,IF(ROUNDUP(AW75,0)=1,Cdel!$B$13:$KC$13)))))))</f>
        <v>0.31658896390079194</v>
      </c>
      <c r="AY75" s="8" cm="1">
        <f t="array" aca="1" ref="AY75" ca="1">AX75-_xlfn.XLOOKUP(AY$1,Cdel!$B$1:$KC$1,IF(ROUNDUP(AX75,0)=6,Cdel!$B$8:$KC$8,IF(ROUNDUP(AX75,0)=5,Cdel!$B$9:$KC$9,IF(ROUNDUP(AX75,0)=4,Cdel!$B$10:$KC$10,IF(ROUNDUP(AX75,0)=3,Cdel!$B$11:$KC$11,IF(ROUNDUP(AX75,0)=2,Cdel!$B$12:$KC$12,IF(ROUNDUP(AX75,0)=1,Cdel!$B$13:$KC$13)))))))</f>
        <v>0.3078312753239838</v>
      </c>
      <c r="AZ75" s="8" cm="1">
        <f t="array" aca="1" ref="AZ75" ca="1">AY75-_xlfn.XLOOKUP(AZ$1,Cdel!$B$1:$KC$1,IF(ROUNDUP(AY75,0)=6,Cdel!$B$8:$KC$8,IF(ROUNDUP(AY75,0)=5,Cdel!$B$9:$KC$9,IF(ROUNDUP(AY75,0)=4,Cdel!$B$10:$KC$10,IF(ROUNDUP(AY75,0)=3,Cdel!$B$11:$KC$11,IF(ROUNDUP(AY75,0)=2,Cdel!$B$12:$KC$12,IF(ROUNDUP(AY75,0)=1,Cdel!$B$13:$KC$13)))))))</f>
        <v>0.29931584758995222</v>
      </c>
      <c r="BA75" s="8" cm="1">
        <f t="array" aca="1" ref="BA75" ca="1">AZ75-_xlfn.XLOOKUP(BA$1,Cdel!$B$1:$KC$1,IF(ROUNDUP(AZ75,0)=6,Cdel!$B$8:$KC$8,IF(ROUNDUP(AZ75,0)=5,Cdel!$B$9:$KC$9,IF(ROUNDUP(AZ75,0)=4,Cdel!$B$10:$KC$10,IF(ROUNDUP(AZ75,0)=3,Cdel!$B$11:$KC$11,IF(ROUNDUP(AZ75,0)=2,Cdel!$B$12:$KC$12,IF(ROUNDUP(AZ75,0)=1,Cdel!$B$13:$KC$13)))))))</f>
        <v>0.29103597912265594</v>
      </c>
      <c r="BB75" s="8" cm="1">
        <f t="array" aca="1" ref="BB75" ca="1">BA75-_xlfn.XLOOKUP(BB$1,Cdel!$B$1:$KC$1,IF(ROUNDUP(BA75,0)=6,Cdel!$B$8:$KC$8,IF(ROUNDUP(BA75,0)=5,Cdel!$B$9:$KC$9,IF(ROUNDUP(BA75,0)=4,Cdel!$B$10:$KC$10,IF(ROUNDUP(BA75,0)=3,Cdel!$B$11:$KC$11,IF(ROUNDUP(BA75,0)=2,Cdel!$B$12:$KC$12,IF(ROUNDUP(BA75,0)=1,Cdel!$B$13:$KC$13)))))))</f>
        <v>0.28298515372938249</v>
      </c>
      <c r="BC75" s="8" cm="1">
        <f t="array" aca="1" ref="BC75" ca="1">BB75-_xlfn.XLOOKUP(BC$1,Cdel!$B$1:$KC$1,IF(ROUNDUP(BB75,0)=6,Cdel!$B$8:$KC$8,IF(ROUNDUP(BB75,0)=5,Cdel!$B$9:$KC$9,IF(ROUNDUP(BB75,0)=4,Cdel!$B$10:$KC$10,IF(ROUNDUP(BB75,0)=3,Cdel!$B$11:$KC$11,IF(ROUNDUP(BB75,0)=2,Cdel!$B$12:$KC$12,IF(ROUNDUP(BB75,0)=1,Cdel!$B$13:$KC$13)))))))</f>
        <v>0.27515703547255432</v>
      </c>
      <c r="BD75" s="8" cm="1">
        <f t="array" aca="1" ref="BD75" ca="1">BC75-_xlfn.XLOOKUP(BD$1,Cdel!$B$1:$KC$1,IF(ROUNDUP(BC75,0)=6,Cdel!$B$8:$KC$8,IF(ROUNDUP(BC75,0)=5,Cdel!$B$9:$KC$9,IF(ROUNDUP(BC75,0)=4,Cdel!$B$10:$KC$10,IF(ROUNDUP(BC75,0)=3,Cdel!$B$11:$KC$11,IF(ROUNDUP(BC75,0)=2,Cdel!$B$12:$KC$12,IF(ROUNDUP(BC75,0)=1,Cdel!$B$13:$KC$13)))))))</f>
        <v>0.26754546368339521</v>
      </c>
      <c r="BE75" s="8" cm="1">
        <f t="array" aca="1" ref="BE75" ca="1">BD75-_xlfn.XLOOKUP(BE$1,Cdel!$B$1:$KC$1,IF(ROUNDUP(BD75,0)=6,Cdel!$B$8:$KC$8,IF(ROUNDUP(BD75,0)=5,Cdel!$B$9:$KC$9,IF(ROUNDUP(BD75,0)=4,Cdel!$B$10:$KC$10,IF(ROUNDUP(BD75,0)=3,Cdel!$B$11:$KC$11,IF(ROUNDUP(BD75,0)=2,Cdel!$B$12:$KC$12,IF(ROUNDUP(BD75,0)=1,Cdel!$B$13:$KC$13)))))))</f>
        <v>0.26014444811353121</v>
      </c>
      <c r="BF75" s="8" cm="1">
        <f t="array" aca="1" ref="BF75" ca="1">BE75-_xlfn.XLOOKUP(BF$1,Cdel!$B$1:$KC$1,IF(ROUNDUP(BE75,0)=6,Cdel!$B$8:$KC$8,IF(ROUNDUP(BE75,0)=5,Cdel!$B$9:$KC$9,IF(ROUNDUP(BE75,0)=4,Cdel!$B$10:$KC$10,IF(ROUNDUP(BE75,0)=3,Cdel!$B$11:$KC$11,IF(ROUNDUP(BE75,0)=2,Cdel!$B$12:$KC$12,IF(ROUNDUP(BE75,0)=1,Cdel!$B$13:$KC$13)))))))</f>
        <v>0.25294816422071092</v>
      </c>
      <c r="BG75" s="8" cm="1">
        <f t="array" aca="1" ref="BG75" ca="1">BF75-_xlfn.XLOOKUP(BG$1,Cdel!$B$1:$KC$1,IF(ROUNDUP(BF75,0)=6,Cdel!$B$8:$KC$8,IF(ROUNDUP(BF75,0)=5,Cdel!$B$9:$KC$9,IF(ROUNDUP(BF75,0)=4,Cdel!$B$10:$KC$10,IF(ROUNDUP(BF75,0)=3,Cdel!$B$11:$KC$11,IF(ROUNDUP(BF75,0)=2,Cdel!$B$12:$KC$12,IF(ROUNDUP(BF75,0)=1,Cdel!$B$13:$KC$13)))))))</f>
        <v>0.24595094858493632</v>
      </c>
      <c r="BH75" s="8" cm="1">
        <f t="array" aca="1" ref="BH75" ca="1">BG75-_xlfn.XLOOKUP(BH$1,Cdel!$B$1:$KC$1,IF(ROUNDUP(BG75,0)=6,Cdel!$B$8:$KC$8,IF(ROUNDUP(BG75,0)=5,Cdel!$B$9:$KC$9,IF(ROUNDUP(BG75,0)=4,Cdel!$B$10:$KC$10,IF(ROUNDUP(BG75,0)=3,Cdel!$B$11:$KC$11,IF(ROUNDUP(BG75,0)=2,Cdel!$B$12:$KC$12,IF(ROUNDUP(BG75,0)=1,Cdel!$B$13:$KC$13)))))))</f>
        <v>0.23914729445139427</v>
      </c>
      <c r="BI75" s="8" cm="1">
        <f t="array" aca="1" ref="BI75" ca="1">BH75-_xlfn.XLOOKUP(BI$1,Cdel!$B$1:$KC$1,IF(ROUNDUP(BH75,0)=6,Cdel!$B$8:$KC$8,IF(ROUNDUP(BH75,0)=5,Cdel!$B$9:$KC$9,IF(ROUNDUP(BH75,0)=4,Cdel!$B$10:$KC$10,IF(ROUNDUP(BH75,0)=3,Cdel!$B$11:$KC$11,IF(ROUNDUP(BH75,0)=2,Cdel!$B$12:$KC$12,IF(ROUNDUP(BH75,0)=1,Cdel!$B$13:$KC$13)))))))</f>
        <v>0.23253184739668317</v>
      </c>
      <c r="BJ75" s="8" cm="1">
        <f t="array" aca="1" ref="BJ75" ca="1">BI75-_xlfn.XLOOKUP(BJ$1,Cdel!$B$1:$KC$1,IF(ROUNDUP(BI75,0)=6,Cdel!$B$8:$KC$8,IF(ROUNDUP(BI75,0)=5,Cdel!$B$9:$KC$9,IF(ROUNDUP(BI75,0)=4,Cdel!$B$10:$KC$10,IF(ROUNDUP(BI75,0)=3,Cdel!$B$11:$KC$11,IF(ROUNDUP(BI75,0)=2,Cdel!$B$12:$KC$12,IF(ROUNDUP(BI75,0)=1,Cdel!$B$13:$KC$13)))))))</f>
        <v>0.2260994011149228</v>
      </c>
      <c r="BK75" s="8" cm="1">
        <f t="array" aca="1" ref="BK75" ca="1">BJ75-_xlfn.XLOOKUP(BK$1,Cdel!$B$1:$KC$1,IF(ROUNDUP(BJ75,0)=6,Cdel!$B$8:$KC$8,IF(ROUNDUP(BJ75,0)=5,Cdel!$B$9:$KC$9,IF(ROUNDUP(BJ75,0)=4,Cdel!$B$10:$KC$10,IF(ROUNDUP(BJ75,0)=3,Cdel!$B$11:$KC$11,IF(ROUNDUP(BJ75,0)=2,Cdel!$B$12:$KC$12,IF(ROUNDUP(BJ75,0)=1,Cdel!$B$13:$KC$13)))))))</f>
        <v>0.21984489332043183</v>
      </c>
      <c r="BL75" s="8" cm="1">
        <f t="array" aca="1" ref="BL75" ca="1">BK75-_xlfn.XLOOKUP(BL$1,Cdel!$B$1:$KC$1,IF(ROUNDUP(BK75,0)=6,Cdel!$B$8:$KC$8,IF(ROUNDUP(BK75,0)=5,Cdel!$B$9:$KC$9,IF(ROUNDUP(BK75,0)=4,Cdel!$B$10:$KC$10,IF(ROUNDUP(BK75,0)=3,Cdel!$B$11:$KC$11,IF(ROUNDUP(BK75,0)=2,Cdel!$B$12:$KC$12,IF(ROUNDUP(BK75,0)=1,Cdel!$B$13:$KC$13)))))))</f>
        <v>0.21376340176374803</v>
      </c>
      <c r="BM75" s="8" cm="1">
        <f t="array" aca="1" ref="BM75" ca="1">BL75-_xlfn.XLOOKUP(BM$1,Cdel!$B$1:$KC$1,IF(ROUNDUP(BL75,0)=6,Cdel!$B$8:$KC$8,IF(ROUNDUP(BL75,0)=5,Cdel!$B$9:$KC$9,IF(ROUNDUP(BL75,0)=4,Cdel!$B$10:$KC$10,IF(ROUNDUP(BL75,0)=3,Cdel!$B$11:$KC$11,IF(ROUNDUP(BL75,0)=2,Cdel!$B$12:$KC$12,IF(ROUNDUP(BL75,0)=1,Cdel!$B$13:$KC$13)))))))</f>
        <v>0.20785014035785565</v>
      </c>
      <c r="BN75" s="8" cm="1">
        <f t="array" aca="1" ref="BN75" ca="1">BM75-_xlfn.XLOOKUP(BN$1,Cdel!$B$1:$KC$1,IF(ROUNDUP(BM75,0)=6,Cdel!$B$8:$KC$8,IF(ROUNDUP(BM75,0)=5,Cdel!$B$9:$KC$9,IF(ROUNDUP(BM75,0)=4,Cdel!$B$10:$KC$10,IF(ROUNDUP(BM75,0)=3,Cdel!$B$11:$KC$11,IF(ROUNDUP(BM75,0)=2,Cdel!$B$12:$KC$12,IF(ROUNDUP(BM75,0)=1,Cdel!$B$13:$KC$13)))))))</f>
        <v>0.20210045541157187</v>
      </c>
      <c r="BO75" s="8" cm="1">
        <f t="array" aca="1" ref="BO75" ca="1">BN75-_xlfn.XLOOKUP(BO$1,Cdel!$B$1:$KC$1,IF(ROUNDUP(BN75,0)=6,Cdel!$B$8:$KC$8,IF(ROUNDUP(BN75,0)=5,Cdel!$B$9:$KC$9,IF(ROUNDUP(BN75,0)=4,Cdel!$B$10:$KC$10,IF(ROUNDUP(BN75,0)=3,Cdel!$B$11:$KC$11,IF(ROUNDUP(BN75,0)=2,Cdel!$B$12:$KC$12,IF(ROUNDUP(BN75,0)=1,Cdel!$B$13:$KC$13)))))))</f>
        <v>0.19650982196712788</v>
      </c>
      <c r="BP75" s="8" cm="1">
        <f t="array" aca="1" ref="BP75" ca="1">BO75-_xlfn.XLOOKUP(BP$1,Cdel!$B$1:$KC$1,IF(ROUNDUP(BO75,0)=6,Cdel!$B$8:$KC$8,IF(ROUNDUP(BO75,0)=5,Cdel!$B$9:$KC$9,IF(ROUNDUP(BO75,0)=4,Cdel!$B$10:$KC$10,IF(ROUNDUP(BO75,0)=3,Cdel!$B$11:$KC$11,IF(ROUNDUP(BO75,0)=2,Cdel!$B$12:$KC$12,IF(ROUNDUP(BO75,0)=1,Cdel!$B$13:$KC$13)))))))</f>
        <v>0.19107384023906174</v>
      </c>
      <c r="BQ75" s="8" cm="1">
        <f t="array" aca="1" ref="BQ75" ca="1">BP75-_xlfn.XLOOKUP(BQ$1,Cdel!$B$1:$KC$1,IF(ROUNDUP(BP75,0)=6,Cdel!$B$8:$KC$8,IF(ROUNDUP(BP75,0)=5,Cdel!$B$9:$KC$9,IF(ROUNDUP(BP75,0)=4,Cdel!$B$10:$KC$10,IF(ROUNDUP(BP75,0)=3,Cdel!$B$11:$KC$11,IF(ROUNDUP(BP75,0)=2,Cdel!$B$12:$KC$12,IF(ROUNDUP(BP75,0)=1,Cdel!$B$13:$KC$13)))))))</f>
        <v>0.18578823215162105</v>
      </c>
      <c r="BR75" s="8" cm="1">
        <f t="array" aca="1" ref="BR75" ca="1">BQ75-_xlfn.XLOOKUP(BR$1,Cdel!$B$1:$KC$1,IF(ROUNDUP(BQ75,0)=6,Cdel!$B$8:$KC$8,IF(ROUNDUP(BQ75,0)=5,Cdel!$B$9:$KC$9,IF(ROUNDUP(BQ75,0)=4,Cdel!$B$10:$KC$10,IF(ROUNDUP(BQ75,0)=3,Cdel!$B$11:$KC$11,IF(ROUNDUP(BQ75,0)=2,Cdel!$B$12:$KC$12,IF(ROUNDUP(BQ75,0)=1,Cdel!$B$13:$KC$13)))))))</f>
        <v>0.18064883797195061</v>
      </c>
      <c r="BS75" s="8" cm="1">
        <f t="array" aca="1" ref="BS75" ca="1">BR75-_xlfn.XLOOKUP(BS$1,Cdel!$B$1:$KC$1,IF(ROUNDUP(BR75,0)=6,Cdel!$B$8:$KC$8,IF(ROUNDUP(BR75,0)=5,Cdel!$B$9:$KC$9,IF(ROUNDUP(BR75,0)=4,Cdel!$B$10:$KC$10,IF(ROUNDUP(BR75,0)=3,Cdel!$B$11:$KC$11,IF(ROUNDUP(BR75,0)=2,Cdel!$B$12:$KC$12,IF(ROUNDUP(BR75,0)=1,Cdel!$B$13:$KC$13)))))))</f>
        <v>0.17565161303641438</v>
      </c>
      <c r="BT75" s="8" cm="1">
        <f t="array" aca="1" ref="BT75" ca="1">BS75-_xlfn.XLOOKUP(BT$1,Cdel!$B$1:$KC$1,IF(ROUNDUP(BS75,0)=6,Cdel!$B$8:$KC$8,IF(ROUNDUP(BS75,0)=5,Cdel!$B$9:$KC$9,IF(ROUNDUP(BS75,0)=4,Cdel!$B$10:$KC$10,IF(ROUNDUP(BS75,0)=3,Cdel!$B$11:$KC$11,IF(ROUNDUP(BS75,0)=2,Cdel!$B$12:$KC$12,IF(ROUNDUP(BS75,0)=1,Cdel!$B$13:$KC$13)))))))</f>
        <v>0.17079262456747657</v>
      </c>
      <c r="BU75" s="8" cm="1">
        <f t="array" aca="1" ref="BU75" ca="1">BT75-_xlfn.XLOOKUP(BU$1,Cdel!$B$1:$KC$1,IF(ROUNDUP(BT75,0)=6,Cdel!$B$8:$KC$8,IF(ROUNDUP(BT75,0)=5,Cdel!$B$9:$KC$9,IF(ROUNDUP(BT75,0)=4,Cdel!$B$10:$KC$10,IF(ROUNDUP(BT75,0)=3,Cdel!$B$11:$KC$11,IF(ROUNDUP(BT75,0)=2,Cdel!$B$12:$KC$12,IF(ROUNDUP(BT75,0)=1,Cdel!$B$13:$KC$13)))))))</f>
        <v>0.16606804857863577</v>
      </c>
      <c r="BV75" s="8" cm="1">
        <f t="array" aca="1" ref="BV75" ca="1">BU75-_xlfn.XLOOKUP(BV$1,Cdel!$B$1:$KC$1,IF(ROUNDUP(BU75,0)=6,Cdel!$B$8:$KC$8,IF(ROUNDUP(BU75,0)=5,Cdel!$B$9:$KC$9,IF(ROUNDUP(BU75,0)=4,Cdel!$B$10:$KC$10,IF(ROUNDUP(BU75,0)=3,Cdel!$B$11:$KC$11,IF(ROUNDUP(BU75,0)=2,Cdel!$B$12:$KC$12,IF(ROUNDUP(BU75,0)=1,Cdel!$B$13:$KC$13)))))))</f>
        <v>0.16147416686497729</v>
      </c>
      <c r="BW75" s="8" cm="1">
        <f t="array" aca="1" ref="BW75" ca="1">BV75-_xlfn.XLOOKUP(BW$1,Cdel!$B$1:$KC$1,IF(ROUNDUP(BV75,0)=6,Cdel!$B$8:$KC$8,IF(ROUNDUP(BV75,0)=5,Cdel!$B$9:$KC$9,IF(ROUNDUP(BV75,0)=4,Cdel!$B$10:$KC$10,IF(ROUNDUP(BV75,0)=3,Cdel!$B$11:$KC$11,IF(ROUNDUP(BV75,0)=2,Cdel!$B$12:$KC$12,IF(ROUNDUP(BV75,0)=1,Cdel!$B$13:$KC$13)))))))</f>
        <v>0.15700736407697438</v>
      </c>
      <c r="BX75" s="8" cm="1">
        <f t="array" aca="1" ref="BX75" ca="1">BW75-_xlfn.XLOOKUP(BX$1,Cdel!$B$1:$KC$1,IF(ROUNDUP(BW75,0)=6,Cdel!$B$8:$KC$8,IF(ROUNDUP(BW75,0)=5,Cdel!$B$9:$KC$9,IF(ROUNDUP(BW75,0)=4,Cdel!$B$10:$KC$10,IF(ROUNDUP(BW75,0)=3,Cdel!$B$11:$KC$11,IF(ROUNDUP(BW75,0)=2,Cdel!$B$12:$KC$12,IF(ROUNDUP(BW75,0)=1,Cdel!$B$13:$KC$13)))))))</f>
        <v>0.15266412487523595</v>
      </c>
      <c r="BY75" s="8" cm="1">
        <f t="array" aca="1" ref="BY75" ca="1">BX75-_xlfn.XLOOKUP(BY$1,Cdel!$B$1:$KC$1,IF(ROUNDUP(BX75,0)=6,Cdel!$B$8:$KC$8,IF(ROUNDUP(BX75,0)=5,Cdel!$B$9:$KC$9,IF(ROUNDUP(BX75,0)=4,Cdel!$B$10:$KC$10,IF(ROUNDUP(BX75,0)=3,Cdel!$B$11:$KC$11,IF(ROUNDUP(BX75,0)=2,Cdel!$B$12:$KC$12,IF(ROUNDUP(BX75,0)=1,Cdel!$B$13:$KC$13)))))))</f>
        <v>0.14844103116396171</v>
      </c>
      <c r="BZ75" s="8" cm="1">
        <f t="array" aca="1" ref="BZ75" ca="1">BY75-_xlfn.XLOOKUP(BZ$1,Cdel!$B$1:$KC$1,IF(ROUNDUP(BY75,0)=6,Cdel!$B$8:$KC$8,IF(ROUNDUP(BY75,0)=5,Cdel!$B$9:$KC$9,IF(ROUNDUP(BY75,0)=4,Cdel!$B$10:$KC$10,IF(ROUNDUP(BY75,0)=3,Cdel!$B$11:$KC$11,IF(ROUNDUP(BY75,0)=2,Cdel!$B$12:$KC$12,IF(ROUNDUP(BY75,0)=1,Cdel!$B$13:$KC$13)))))))</f>
        <v>0.14433475940092697</v>
      </c>
      <c r="CA75" s="8" cm="1">
        <f t="array" aca="1" ref="CA75" ca="1">BZ75-_xlfn.XLOOKUP(CA$1,Cdel!$B$1:$KC$1,IF(ROUNDUP(BZ75,0)=6,Cdel!$B$8:$KC$8,IF(ROUNDUP(BZ75,0)=5,Cdel!$B$9:$KC$9,IF(ROUNDUP(BZ75,0)=4,Cdel!$B$10:$KC$10,IF(ROUNDUP(BZ75,0)=3,Cdel!$B$11:$KC$11,IF(ROUNDUP(BZ75,0)=2,Cdel!$B$12:$KC$12,IF(ROUNDUP(BZ75,0)=1,Cdel!$B$13:$KC$13)))))))</f>
        <v>0.14034207798188059</v>
      </c>
      <c r="CB75" s="8" cm="1">
        <f t="array" aca="1" ref="CB75" ca="1">CA75-_xlfn.XLOOKUP(CB$1,Cdel!$B$1:$KC$1,IF(ROUNDUP(CA75,0)=6,Cdel!$B$8:$KC$8,IF(ROUNDUP(CA75,0)=5,Cdel!$B$9:$KC$9,IF(ROUNDUP(CA75,0)=4,Cdel!$B$10:$KC$10,IF(ROUNDUP(CA75,0)=3,Cdel!$B$11:$KC$11,IF(ROUNDUP(CA75,0)=2,Cdel!$B$12:$KC$12,IF(ROUNDUP(CA75,0)=1,Cdel!$B$13:$KC$13)))))))</f>
        <v>0.13645984469729719</v>
      </c>
      <c r="CC75" s="8" cm="1">
        <f t="array" aca="1" ref="CC75" ca="1">CB75-_xlfn.XLOOKUP(CC$1,Cdel!$B$1:$KC$1,IF(ROUNDUP(CB75,0)=6,Cdel!$B$8:$KC$8,IF(ROUNDUP(CB75,0)=5,Cdel!$B$9:$KC$9,IF(ROUNDUP(CB75,0)=4,Cdel!$B$10:$KC$10,IF(ROUNDUP(CB75,0)=3,Cdel!$B$11:$KC$11,IF(ROUNDUP(CB75,0)=2,Cdel!$B$12:$KC$12,IF(ROUNDUP(CB75,0)=1,Cdel!$B$13:$KC$13)))))))</f>
        <v>0.1326850042594826</v>
      </c>
      <c r="CD75" s="8" cm="1">
        <f t="array" aca="1" ref="CD75" ca="1">CC75-_xlfn.XLOOKUP(CD$1,Cdel!$B$1:$KC$1,IF(ROUNDUP(CC75,0)=6,Cdel!$B$8:$KC$8,IF(ROUNDUP(CC75,0)=5,Cdel!$B$9:$KC$9,IF(ROUNDUP(CC75,0)=4,Cdel!$B$10:$KC$10,IF(ROUNDUP(CC75,0)=3,Cdel!$B$11:$KC$11,IF(ROUNDUP(CC75,0)=2,Cdel!$B$12:$KC$12,IF(ROUNDUP(CC75,0)=1,Cdel!$B$13:$KC$13)))))))</f>
        <v>0.12901458589808598</v>
      </c>
      <c r="CE75" s="8" cm="1">
        <f t="array" aca="1" ref="CE75" ca="1">CD75-_xlfn.XLOOKUP(CE$1,Cdel!$B$1:$KC$1,IF(ROUNDUP(CD75,0)=6,Cdel!$B$8:$KC$8,IF(ROUNDUP(CD75,0)=5,Cdel!$B$9:$KC$9,IF(ROUNDUP(CD75,0)=4,Cdel!$B$10:$KC$10,IF(ROUNDUP(CD75,0)=3,Cdel!$B$11:$KC$11,IF(ROUNDUP(CD75,0)=2,Cdel!$B$12:$KC$12,IF(ROUNDUP(CD75,0)=1,Cdel!$B$13:$KC$13)))))))</f>
        <v>0.12544570102212621</v>
      </c>
      <c r="CF75" s="8" cm="1">
        <f t="array" aca="1" ref="CF75" ca="1">CE75-_xlfn.XLOOKUP(CF$1,Cdel!$B$1:$KC$1,IF(ROUNDUP(CE75,0)=6,Cdel!$B$8:$KC$8,IF(ROUNDUP(CE75,0)=5,Cdel!$B$9:$KC$9,IF(ROUNDUP(CE75,0)=4,Cdel!$B$10:$KC$10,IF(ROUNDUP(CE75,0)=3,Cdel!$B$11:$KC$11,IF(ROUNDUP(CE75,0)=2,Cdel!$B$12:$KC$12,IF(ROUNDUP(CE75,0)=1,Cdel!$B$13:$KC$13)))))))</f>
        <v>0.12197554094669345</v>
      </c>
      <c r="CG75" s="8" cm="1">
        <f t="array" aca="1" ref="CG75" ca="1">CF75-_xlfn.XLOOKUP(CG$1,Cdel!$B$1:$KC$1,IF(ROUNDUP(CF75,0)=6,Cdel!$B$8:$KC$8,IF(ROUNDUP(CF75,0)=5,Cdel!$B$9:$KC$9,IF(ROUNDUP(CF75,0)=4,Cdel!$B$10:$KC$10,IF(ROUNDUP(CF75,0)=3,Cdel!$B$11:$KC$11,IF(ROUNDUP(CF75,0)=2,Cdel!$B$12:$KC$12,IF(ROUNDUP(CF75,0)=1,Cdel!$B$13:$KC$13)))))))</f>
        <v>0.11860137468253529</v>
      </c>
      <c r="CH75" s="8" cm="1">
        <f t="array" aca="1" ref="CH75" ca="1">CG75-_xlfn.XLOOKUP(CH$1,Cdel!$B$1:$KC$1,IF(ROUNDUP(CG75,0)=6,Cdel!$B$8:$KC$8,IF(ROUNDUP(CG75,0)=5,Cdel!$B$9:$KC$9,IF(ROUNDUP(CG75,0)=4,Cdel!$B$10:$KC$10,IF(ROUNDUP(CG75,0)=3,Cdel!$B$11:$KC$11,IF(ROUNDUP(CG75,0)=2,Cdel!$B$12:$KC$12,IF(ROUNDUP(CG75,0)=1,Cdel!$B$13:$KC$13)))))))</f>
        <v>0.11532054678678946</v>
      </c>
      <c r="CI75" s="8" cm="1">
        <f t="array" aca="1" ref="CI75" ca="1">CH75-_xlfn.XLOOKUP(CI$1,Cdel!$B$1:$KC$1,IF(ROUNDUP(CH75,0)=6,Cdel!$B$8:$KC$8,IF(ROUNDUP(CH75,0)=5,Cdel!$B$9:$KC$9,IF(ROUNDUP(CH75,0)=4,Cdel!$B$10:$KC$10,IF(ROUNDUP(CH75,0)=3,Cdel!$B$11:$KC$11,IF(ROUNDUP(CH75,0)=2,Cdel!$B$12:$KC$12,IF(ROUNDUP(CH75,0)=1,Cdel!$B$13:$KC$13)))))))</f>
        <v>0.11213047527317092</v>
      </c>
      <c r="CJ75" s="8" cm="1">
        <f t="array" aca="1" ref="CJ75" ca="1">CI75-_xlfn.XLOOKUP(CJ$1,Cdel!$B$1:$KC$1,IF(ROUNDUP(CI75,0)=6,Cdel!$B$8:$KC$8,IF(ROUNDUP(CI75,0)=5,Cdel!$B$9:$KC$9,IF(ROUNDUP(CI75,0)=4,Cdel!$B$10:$KC$10,IF(ROUNDUP(CI75,0)=3,Cdel!$B$11:$KC$11,IF(ROUNDUP(CI75,0)=2,Cdel!$B$12:$KC$12,IF(ROUNDUP(CI75,0)=1,Cdel!$B$13:$KC$13)))))))</f>
        <v>0.10902864957996819</v>
      </c>
      <c r="CK75" s="8" cm="1">
        <f t="array" aca="1" ref="CK75" ca="1">CJ75-_xlfn.XLOOKUP(CK$1,Cdel!$B$1:$KC$1,IF(ROUNDUP(CJ75,0)=6,Cdel!$B$8:$KC$8,IF(ROUNDUP(CJ75,0)=5,Cdel!$B$9:$KC$9,IF(ROUNDUP(CJ75,0)=4,Cdel!$B$10:$KC$10,IF(ROUNDUP(CJ75,0)=3,Cdel!$B$11:$KC$11,IF(ROUNDUP(CJ75,0)=2,Cdel!$B$12:$KC$12,IF(ROUNDUP(CJ75,0)=1,Cdel!$B$13:$KC$13)))))))</f>
        <v>0.10601262859425081</v>
      </c>
      <c r="CL75" s="8" cm="1">
        <f t="array" aca="1" ref="CL75" ca="1">CK75-_xlfn.XLOOKUP(CL$1,Cdel!$B$1:$KC$1,IF(ROUNDUP(CK75,0)=6,Cdel!$B$8:$KC$8,IF(ROUNDUP(CK75,0)=5,Cdel!$B$9:$KC$9,IF(ROUNDUP(CK75,0)=4,Cdel!$B$10:$KC$10,IF(ROUNDUP(CK75,0)=3,Cdel!$B$11:$KC$11,IF(ROUNDUP(CK75,0)=2,Cdel!$B$12:$KC$12,IF(ROUNDUP(CK75,0)=1,Cdel!$B$13:$KC$13)))))))</f>
        <v>0.10308003873073238</v>
      </c>
      <c r="CM75" s="8" cm="1">
        <f t="array" aca="1" ref="CM75" ca="1">CL75-_xlfn.XLOOKUP(CM$1,Cdel!$B$1:$KC$1,IF(ROUNDUP(CL75,0)=6,Cdel!$B$8:$KC$8,IF(ROUNDUP(CL75,0)=5,Cdel!$B$9:$KC$9,IF(ROUNDUP(CL75,0)=4,Cdel!$B$10:$KC$10,IF(ROUNDUP(CL75,0)=3,Cdel!$B$11:$KC$11,IF(ROUNDUP(CL75,0)=2,Cdel!$B$12:$KC$12,IF(ROUNDUP(CL75,0)=1,Cdel!$B$13:$KC$13)))))))</f>
        <v>0.10022857206377694</v>
      </c>
      <c r="CN75" s="8" cm="1">
        <f t="array" aca="1" ref="CN75" ca="1">CM75-_xlfn.XLOOKUP(CN$1,Cdel!$B$1:$KC$1,IF(ROUNDUP(CM75,0)=6,Cdel!$B$8:$KC$8,IF(ROUNDUP(CM75,0)=5,Cdel!$B$9:$KC$9,IF(ROUNDUP(CM75,0)=4,Cdel!$B$10:$KC$10,IF(ROUNDUP(CM75,0)=3,Cdel!$B$11:$KC$11,IF(ROUNDUP(CM75,0)=2,Cdel!$B$12:$KC$12,IF(ROUNDUP(CM75,0)=1,Cdel!$B$13:$KC$13)))))))</f>
        <v>9.7455984511079438E-2</v>
      </c>
      <c r="CO75" s="8" cm="1">
        <f t="array" aca="1" ref="CO75" ca="1">CN75-_xlfn.XLOOKUP(CO$1,Cdel!$B$1:$KC$1,IF(ROUNDUP(CN75,0)=6,Cdel!$B$8:$KC$8,IF(ROUNDUP(CN75,0)=5,Cdel!$B$9:$KC$9,IF(ROUNDUP(CN75,0)=4,Cdel!$B$10:$KC$10,IF(ROUNDUP(CN75,0)=3,Cdel!$B$11:$KC$11,IF(ROUNDUP(CN75,0)=2,Cdel!$B$12:$KC$12,IF(ROUNDUP(CN75,0)=1,Cdel!$B$13:$KC$13)))))))</f>
        <v>9.4760094067590325E-2</v>
      </c>
      <c r="CP75" s="8" cm="1">
        <f t="array" aca="1" ref="CP75" ca="1">CO75-_xlfn.XLOOKUP(CP$1,Cdel!$B$1:$KC$1,IF(ROUNDUP(CO75,0)=6,Cdel!$B$8:$KC$8,IF(ROUNDUP(CO75,0)=5,Cdel!$B$9:$KC$9,IF(ROUNDUP(CO75,0)=4,Cdel!$B$10:$KC$10,IF(ROUNDUP(CO75,0)=3,Cdel!$B$11:$KC$11,IF(ROUNDUP(CO75,0)=2,Cdel!$B$12:$KC$12,IF(ROUNDUP(CO75,0)=1,Cdel!$B$13:$KC$13)))))))</f>
        <v>9.213877908829414E-2</v>
      </c>
      <c r="CQ75" s="8" cm="1">
        <f t="array" aca="1" ref="CQ75" ca="1">CP75-_xlfn.XLOOKUP(CQ$1,Cdel!$B$1:$KC$1,IF(ROUNDUP(CP75,0)=6,Cdel!$B$8:$KC$8,IF(ROUNDUP(CP75,0)=5,Cdel!$B$9:$KC$9,IF(ROUNDUP(CP75,0)=4,Cdel!$B$10:$KC$10,IF(ROUNDUP(CP75,0)=3,Cdel!$B$11:$KC$11,IF(ROUNDUP(CP75,0)=2,Cdel!$B$12:$KC$12,IF(ROUNDUP(CP75,0)=1,Cdel!$B$13:$KC$13)))))))</f>
        <v>8.958997661849151E-2</v>
      </c>
      <c r="CR75" s="8" cm="1">
        <f t="array" aca="1" ref="CR75" ca="1">CQ75-_xlfn.XLOOKUP(CR$1,Cdel!$B$1:$KC$1,IF(ROUNDUP(CQ75,0)=6,Cdel!$B$8:$KC$8,IF(ROUNDUP(CQ75,0)=5,Cdel!$B$9:$KC$9,IF(ROUNDUP(CQ75,0)=4,Cdel!$B$10:$KC$10,IF(ROUNDUP(CQ75,0)=3,Cdel!$B$11:$KC$11,IF(ROUNDUP(CQ75,0)=2,Cdel!$B$12:$KC$12,IF(ROUNDUP(CQ75,0)=1,Cdel!$B$13:$KC$13)))))))</f>
        <v>8.7111680770269428E-2</v>
      </c>
      <c r="CS75" s="8" cm="1">
        <f t="array" aca="1" ref="CS75" ca="1">CR75-_xlfn.XLOOKUP(CS$1,Cdel!$B$1:$KC$1,IF(ROUNDUP(CR75,0)=6,Cdel!$B$8:$KC$8,IF(ROUNDUP(CR75,0)=5,Cdel!$B$9:$KC$9,IF(ROUNDUP(CR75,0)=4,Cdel!$B$10:$KC$10,IF(ROUNDUP(CR75,0)=3,Cdel!$B$11:$KC$11,IF(ROUNDUP(CR75,0)=2,Cdel!$B$12:$KC$12,IF(ROUNDUP(CR75,0)=1,Cdel!$B$13:$KC$13)))))))</f>
        <v>8.4701941143883033E-2</v>
      </c>
      <c r="CT75" s="8" cm="1">
        <f t="array" aca="1" ref="CT75" ca="1">CS75-_xlfn.XLOOKUP(CT$1,Cdel!$B$1:$KC$1,IF(ROUNDUP(CS75,0)=6,Cdel!$B$8:$KC$8,IF(ROUNDUP(CS75,0)=5,Cdel!$B$9:$KC$9,IF(ROUNDUP(CS75,0)=4,Cdel!$B$10:$KC$10,IF(ROUNDUP(CS75,0)=3,Cdel!$B$11:$KC$11,IF(ROUNDUP(CS75,0)=2,Cdel!$B$12:$KC$12,IF(ROUNDUP(CS75,0)=1,Cdel!$B$13:$KC$13)))))))</f>
        <v>8.2358861292806146E-2</v>
      </c>
      <c r="CU75" s="8" cm="1">
        <f t="array" aca="1" ref="CU75" ca="1">CT75-_xlfn.XLOOKUP(CU$1,Cdel!$B$1:$KC$1,IF(ROUNDUP(CT75,0)=6,Cdel!$B$8:$KC$8,IF(ROUNDUP(CT75,0)=5,Cdel!$B$9:$KC$9,IF(ROUNDUP(CT75,0)=4,Cdel!$B$10:$KC$10,IF(ROUNDUP(CT75,0)=3,Cdel!$B$11:$KC$11,IF(ROUNDUP(CT75,0)=2,Cdel!$B$12:$KC$12,IF(ROUNDUP(CT75,0)=1,Cdel!$B$13:$KC$13)))))))</f>
        <v>8.0080597231242237E-2</v>
      </c>
      <c r="CV75" s="8" cm="1">
        <f t="array" aca="1" ref="CV75" ca="1">CU75-_xlfn.XLOOKUP(CV$1,Cdel!$B$1:$KC$1,IF(ROUNDUP(CU75,0)=6,Cdel!$B$8:$KC$8,IF(ROUNDUP(CU75,0)=5,Cdel!$B$9:$KC$9,IF(ROUNDUP(CU75,0)=4,Cdel!$B$10:$KC$10,IF(ROUNDUP(CU75,0)=3,Cdel!$B$11:$KC$11,IF(ROUNDUP(CU75,0)=2,Cdel!$B$12:$KC$12,IF(ROUNDUP(CU75,0)=1,Cdel!$B$13:$KC$13)))))))</f>
        <v>7.7865355982921922E-2</v>
      </c>
      <c r="CW75" s="8" cm="1">
        <f t="array" aca="1" ref="CW75" ca="1">CV75-_xlfn.XLOOKUP(CW$1,Cdel!$B$1:$KC$1,IF(ROUNDUP(CV75,0)=6,Cdel!$B$8:$KC$8,IF(ROUNDUP(CV75,0)=5,Cdel!$B$9:$KC$9,IF(ROUNDUP(CV75,0)=4,Cdel!$B$10:$KC$10,IF(ROUNDUP(CV75,0)=3,Cdel!$B$11:$KC$11,IF(ROUNDUP(CV75,0)=2,Cdel!$B$12:$KC$12,IF(ROUNDUP(CV75,0)=1,Cdel!$B$13:$KC$13)))))))</f>
        <v>7.5711394170044521E-2</v>
      </c>
      <c r="CX75" s="8" cm="1">
        <f t="array" aca="1" ref="CX75" ca="1">CW75-_xlfn.XLOOKUP(CX$1,Cdel!$B$1:$KC$1,IF(ROUNDUP(CW75,0)=6,Cdel!$B$8:$KC$8,IF(ROUNDUP(CW75,0)=5,Cdel!$B$9:$KC$9,IF(ROUNDUP(CW75,0)=4,Cdel!$B$10:$KC$10,IF(ROUNDUP(CW75,0)=3,Cdel!$B$11:$KC$11,IF(ROUNDUP(CW75,0)=2,Cdel!$B$12:$KC$12,IF(ROUNDUP(CW75,0)=1,Cdel!$B$13:$KC$13)))))))</f>
        <v>7.3617016641252989E-2</v>
      </c>
      <c r="CY75" s="8" cm="1">
        <f t="array" aca="1" ref="CY75" ca="1">CX75-_xlfn.XLOOKUP(CY$1,Cdel!$B$1:$KC$1,IF(ROUNDUP(CX75,0)=6,Cdel!$B$8:$KC$8,IF(ROUNDUP(CX75,0)=5,Cdel!$B$9:$KC$9,IF(ROUNDUP(CX75,0)=4,Cdel!$B$10:$KC$10,IF(ROUNDUP(CX75,0)=3,Cdel!$B$11:$KC$11,IF(ROUNDUP(CX75,0)=2,Cdel!$B$12:$KC$12,IF(ROUNDUP(CX75,0)=1,Cdel!$B$13:$KC$13)))))))</f>
        <v>7.1580575137562955E-2</v>
      </c>
      <c r="CZ75" s="8" cm="1">
        <f t="array" aca="1" ref="CZ75" ca="1">CY75-_xlfn.XLOOKUP(CZ$1,Cdel!$B$1:$KC$1,IF(ROUNDUP(CY75,0)=6,Cdel!$B$8:$KC$8,IF(ROUNDUP(CY75,0)=5,Cdel!$B$9:$KC$9,IF(ROUNDUP(CY75,0)=4,Cdel!$B$10:$KC$10,IF(ROUNDUP(CY75,0)=3,Cdel!$B$11:$KC$11,IF(ROUNDUP(CY75,0)=2,Cdel!$B$12:$KC$12,IF(ROUNDUP(CY75,0)=1,Cdel!$B$13:$KC$13)))))))</f>
        <v>6.9600466995195648E-2</v>
      </c>
      <c r="DA75" s="8" cm="1">
        <f t="array" aca="1" ref="DA75" ca="1">CZ75-_xlfn.XLOOKUP(DA$1,Cdel!$B$1:$KC$1,IF(ROUNDUP(CZ75,0)=6,Cdel!$B$8:$KC$8,IF(ROUNDUP(CZ75,0)=5,Cdel!$B$9:$KC$9,IF(ROUNDUP(CZ75,0)=4,Cdel!$B$10:$KC$10,IF(ROUNDUP(CZ75,0)=3,Cdel!$B$11:$KC$11,IF(ROUNDUP(CZ75,0)=2,Cdel!$B$12:$KC$12,IF(ROUNDUP(CZ75,0)=1,Cdel!$B$13:$KC$13)))))))</f>
        <v>6.767513388429372E-2</v>
      </c>
      <c r="DB75" s="8" cm="1">
        <f t="array" aca="1" ref="DB75" ca="1">DA75-_xlfn.XLOOKUP(DB$1,Cdel!$B$1:$KC$1,IF(ROUNDUP(DA75,0)=6,Cdel!$B$8:$KC$8,IF(ROUNDUP(DA75,0)=5,Cdel!$B$9:$KC$9,IF(ROUNDUP(DA75,0)=4,Cdel!$B$10:$KC$10,IF(ROUNDUP(DA75,0)=3,Cdel!$B$11:$KC$11,IF(ROUNDUP(DA75,0)=2,Cdel!$B$12:$KC$12,IF(ROUNDUP(DA75,0)=1,Cdel!$B$13:$KC$13)))))))</f>
        <v>6.5803060582527689E-2</v>
      </c>
      <c r="DC75" s="8" cm="1">
        <f t="array" aca="1" ref="DC75" ca="1">DB75-_xlfn.XLOOKUP(DC$1,Cdel!$B$1:$KC$1,IF(ROUNDUP(DB75,0)=6,Cdel!$B$8:$KC$8,IF(ROUNDUP(DB75,0)=5,Cdel!$B$9:$KC$9,IF(ROUNDUP(DB75,0)=4,Cdel!$B$10:$KC$10,IF(ROUNDUP(DB75,0)=3,Cdel!$B$11:$KC$11,IF(ROUNDUP(DB75,0)=2,Cdel!$B$12:$KC$12,IF(ROUNDUP(DB75,0)=1,Cdel!$B$13:$KC$13)))))))</f>
        <v>6.3982773782627747E-2</v>
      </c>
      <c r="DD75" s="8" cm="1">
        <f t="array" aca="1" ref="DD75" ca="1">DC75-_xlfn.XLOOKUP(DD$1,Cdel!$B$1:$KC$1,IF(ROUNDUP(DC75,0)=6,Cdel!$B$8:$KC$8,IF(ROUNDUP(DC75,0)=5,Cdel!$B$9:$KC$9,IF(ROUNDUP(DC75,0)=4,Cdel!$B$10:$KC$10,IF(ROUNDUP(DC75,0)=3,Cdel!$B$11:$KC$11,IF(ROUNDUP(DC75,0)=2,Cdel!$B$12:$KC$12,IF(ROUNDUP(DC75,0)=1,Cdel!$B$13:$KC$13)))))))</f>
        <v>6.2212840932902087E-2</v>
      </c>
    </row>
    <row r="76" spans="1:108" x14ac:dyDescent="0.15">
      <c r="A76" s="3" t="s">
        <v>94</v>
      </c>
      <c r="B76" s="3" t="s">
        <v>408</v>
      </c>
      <c r="C76" s="3" t="s">
        <v>94</v>
      </c>
      <c r="D76" s="2">
        <v>0</v>
      </c>
      <c r="E76" s="2">
        <v>1950</v>
      </c>
      <c r="F76" s="3"/>
      <c r="G76" s="4">
        <f t="shared" ca="1" si="3"/>
        <v>76</v>
      </c>
      <c r="H76">
        <f ca="1">_xlfn.LET(
_xlpm.score,_xlfn.XLOOKUP(G76,DecayFns!$A$2:$A$289,DecayFns!$N$2:$N$289),
IF(D76=1,IF(_xlpm.score=6,_xlpm.score,_xlpm.score+1),IF(_xlpm.score=1,_xlpm.score,_xlpm.score-1)
))</f>
        <v>1</v>
      </c>
      <c r="I76" s="7" cm="1">
        <f t="array" aca="1" ref="I76" ca="1">H76-_xlfn.XLOOKUP(I$1,Cdel!$B$1:$KC$1,IF(ROUNDUP(H76,0)=6,Cdel!$B$8:$KC$8,IF(ROUNDUP(H76,0)=5,Cdel!$B$9:$KC$9,IF(ROUNDUP(H76,0)=4,Cdel!$B$10:$KC$10,IF(ROUNDUP(H76,0)=3,Cdel!$B$11:$KC$11,IF(ROUNDUP(H76,0)=2,Cdel!$B$12:$KC$12,IF(ROUNDUP(H76,0)=1,Cdel!$B$13:$KC$13)))))))</f>
        <v>1</v>
      </c>
      <c r="J76" s="8" cm="1">
        <f t="array" aca="1" ref="J76" ca="1">I76-_xlfn.XLOOKUP(J$1,Cdel!$B$1:$KC$1,IF(ROUNDUP(I76,0)=6,Cdel!$B$8:$KC$8,IF(ROUNDUP(I76,0)=5,Cdel!$B$9:$KC$9,IF(ROUNDUP(I76,0)=4,Cdel!$B$10:$KC$10,IF(ROUNDUP(I76,0)=3,Cdel!$B$11:$KC$11,IF(ROUNDUP(I76,0)=2,Cdel!$B$12:$KC$12,IF(ROUNDUP(I76,0)=1,Cdel!$B$13:$KC$13)))))))</f>
        <v>0.97233735355490014</v>
      </c>
      <c r="K76" s="8" cm="1">
        <f t="array" aca="1" ref="K76" ca="1">J76-_xlfn.XLOOKUP(K$1,Cdel!$B$1:$KC$1,IF(ROUNDUP(J76,0)=6,Cdel!$B$8:$KC$8,IF(ROUNDUP(J76,0)=5,Cdel!$B$9:$KC$9,IF(ROUNDUP(J76,0)=4,Cdel!$B$10:$KC$10,IF(ROUNDUP(J76,0)=3,Cdel!$B$11:$KC$11,IF(ROUNDUP(J76,0)=2,Cdel!$B$12:$KC$12,IF(ROUNDUP(J76,0)=1,Cdel!$B$13:$KC$13)))))))</f>
        <v>0.94543992911814678</v>
      </c>
      <c r="L76" s="8" cm="1">
        <f t="array" aca="1" ref="L76" ca="1">K76-_xlfn.XLOOKUP(L$1,Cdel!$B$1:$KC$1,IF(ROUNDUP(K76,0)=6,Cdel!$B$8:$KC$8,IF(ROUNDUP(K76,0)=5,Cdel!$B$9:$KC$9,IF(ROUNDUP(K76,0)=4,Cdel!$B$10:$KC$10,IF(ROUNDUP(K76,0)=3,Cdel!$B$11:$KC$11,IF(ROUNDUP(K76,0)=2,Cdel!$B$12:$KC$12,IF(ROUNDUP(K76,0)=1,Cdel!$B$13:$KC$13)))))))</f>
        <v>0.91928655862387121</v>
      </c>
      <c r="M76" s="8" cm="1">
        <f t="array" aca="1" ref="M76" ca="1">L76-_xlfn.XLOOKUP(M$1,Cdel!$B$1:$KC$1,IF(ROUNDUP(L76,0)=6,Cdel!$B$8:$KC$8,IF(ROUNDUP(L76,0)=5,Cdel!$B$9:$KC$9,IF(ROUNDUP(L76,0)=4,Cdel!$B$10:$KC$10,IF(ROUNDUP(L76,0)=3,Cdel!$B$11:$KC$11,IF(ROUNDUP(L76,0)=2,Cdel!$B$12:$KC$12,IF(ROUNDUP(L76,0)=1,Cdel!$B$13:$KC$13)))))))</f>
        <v>0.89385665957092642</v>
      </c>
      <c r="N76" s="8" cm="1">
        <f t="array" aca="1" ref="N76" ca="1">M76-_xlfn.XLOOKUP(N$1,Cdel!$B$1:$KC$1,IF(ROUNDUP(M76,0)=6,Cdel!$B$8:$KC$8,IF(ROUNDUP(M76,0)=5,Cdel!$B$9:$KC$9,IF(ROUNDUP(M76,0)=4,Cdel!$B$10:$KC$10,IF(ROUNDUP(M76,0)=3,Cdel!$B$11:$KC$11,IF(ROUNDUP(M76,0)=2,Cdel!$B$12:$KC$12,IF(ROUNDUP(M76,0)=1,Cdel!$B$13:$KC$13)))))))</f>
        <v>0.86913021882461783</v>
      </c>
      <c r="O76" s="8" cm="1">
        <f t="array" aca="1" ref="O76" ca="1">N76-_xlfn.XLOOKUP(O$1,Cdel!$B$1:$KC$1,IF(ROUNDUP(N76,0)=6,Cdel!$B$8:$KC$8,IF(ROUNDUP(N76,0)=5,Cdel!$B$9:$KC$9,IF(ROUNDUP(N76,0)=4,Cdel!$B$10:$KC$10,IF(ROUNDUP(N76,0)=3,Cdel!$B$11:$KC$11,IF(ROUNDUP(N76,0)=2,Cdel!$B$12:$KC$12,IF(ROUNDUP(N76,0)=1,Cdel!$B$13:$KC$13)))))))</f>
        <v>0.84508777686652015</v>
      </c>
      <c r="P76" s="8" cm="1">
        <f t="array" aca="1" ref="P76" ca="1">O76-_xlfn.XLOOKUP(P$1,Cdel!$B$1:$KC$1,IF(ROUNDUP(O76,0)=6,Cdel!$B$8:$KC$8,IF(ROUNDUP(O76,0)=5,Cdel!$B$9:$KC$9,IF(ROUNDUP(O76,0)=4,Cdel!$B$10:$KC$10,IF(ROUNDUP(O76,0)=3,Cdel!$B$11:$KC$11,IF(ROUNDUP(O76,0)=2,Cdel!$B$12:$KC$12,IF(ROUNDUP(O76,0)=1,Cdel!$B$13:$KC$13)))))))</f>
        <v>0.82171041247998611</v>
      </c>
      <c r="Q76" s="8" cm="1">
        <f t="array" aca="1" ref="Q76" ca="1">P76-_xlfn.XLOOKUP(Q$1,Cdel!$B$1:$KC$1,IF(ROUNDUP(P76,0)=6,Cdel!$B$8:$KC$8,IF(ROUNDUP(P76,0)=5,Cdel!$B$9:$KC$9,IF(ROUNDUP(P76,0)=4,Cdel!$B$10:$KC$10,IF(ROUNDUP(P76,0)=3,Cdel!$B$11:$KC$11,IF(ROUNDUP(P76,0)=2,Cdel!$B$12:$KC$12,IF(ROUNDUP(P76,0)=1,Cdel!$B$13:$KC$13)))))))</f>
        <v>0.79897972785929505</v>
      </c>
      <c r="R76" s="8" cm="1">
        <f t="array" aca="1" ref="R76" ca="1">Q76-_xlfn.XLOOKUP(R$1,Cdel!$B$1:$KC$1,IF(ROUNDUP(Q76,0)=6,Cdel!$B$8:$KC$8,IF(ROUNDUP(Q76,0)=5,Cdel!$B$9:$KC$9,IF(ROUNDUP(Q76,0)=4,Cdel!$B$10:$KC$10,IF(ROUNDUP(Q76,0)=3,Cdel!$B$11:$KC$11,IF(ROUNDUP(Q76,0)=2,Cdel!$B$12:$KC$12,IF(ROUNDUP(Q76,0)=1,Cdel!$B$13:$KC$13)))))))</f>
        <v>0.77687783413072131</v>
      </c>
      <c r="S76" s="8" cm="1">
        <f t="array" aca="1" ref="S76" ca="1">R76-_xlfn.XLOOKUP(S$1,Cdel!$B$1:$KC$1,IF(ROUNDUP(R76,0)=6,Cdel!$B$8:$KC$8,IF(ROUNDUP(R76,0)=5,Cdel!$B$9:$KC$9,IF(ROUNDUP(R76,0)=4,Cdel!$B$10:$KC$10,IF(ROUNDUP(R76,0)=3,Cdel!$B$11:$KC$11,IF(ROUNDUP(R76,0)=2,Cdel!$B$12:$KC$12,IF(ROUNDUP(R76,0)=1,Cdel!$B$13:$KC$13)))))))</f>
        <v>0.7553873372741281</v>
      </c>
      <c r="T76" s="8" cm="1">
        <f t="array" aca="1" ref="T76" ca="1">S76-_xlfn.XLOOKUP(T$1,Cdel!$B$1:$KC$1,IF(ROUNDUP(S76,0)=6,Cdel!$B$8:$KC$8,IF(ROUNDUP(S76,0)=5,Cdel!$B$9:$KC$9,IF(ROUNDUP(S76,0)=4,Cdel!$B$10:$KC$10,IF(ROUNDUP(S76,0)=3,Cdel!$B$11:$KC$11,IF(ROUNDUP(S76,0)=2,Cdel!$B$12:$KC$12,IF(ROUNDUP(S76,0)=1,Cdel!$B$13:$KC$13)))))))</f>
        <v>0.73449132443400855</v>
      </c>
      <c r="U76" s="8" cm="1">
        <f t="array" aca="1" ref="U76" ca="1">T76-_xlfn.XLOOKUP(U$1,Cdel!$B$1:$KC$1,IF(ROUNDUP(T76,0)=6,Cdel!$B$8:$KC$8,IF(ROUNDUP(T76,0)=5,Cdel!$B$9:$KC$9,IF(ROUNDUP(T76,0)=4,Cdel!$B$10:$KC$10,IF(ROUNDUP(T76,0)=3,Cdel!$B$11:$KC$11,IF(ROUNDUP(T76,0)=2,Cdel!$B$12:$KC$12,IF(ROUNDUP(T76,0)=1,Cdel!$B$13:$KC$13)))))))</f>
        <v>0.7141733506091974</v>
      </c>
      <c r="V76" s="8" cm="1">
        <f t="array" aca="1" ref="V76" ca="1">U76-_xlfn.XLOOKUP(V$1,Cdel!$B$1:$KC$1,IF(ROUNDUP(U76,0)=6,Cdel!$B$8:$KC$8,IF(ROUNDUP(U76,0)=5,Cdel!$B$9:$KC$9,IF(ROUNDUP(U76,0)=4,Cdel!$B$10:$KC$10,IF(ROUNDUP(U76,0)=3,Cdel!$B$11:$KC$11,IF(ROUNDUP(U76,0)=2,Cdel!$B$12:$KC$12,IF(ROUNDUP(U76,0)=1,Cdel!$B$13:$KC$13)))))))</f>
        <v>0.6944174257107828</v>
      </c>
      <c r="W76" s="8" cm="1">
        <f t="array" aca="1" ref="W76" ca="1">V76-_xlfn.XLOOKUP(W$1,Cdel!$B$1:$KC$1,IF(ROUNDUP(V76,0)=6,Cdel!$B$8:$KC$8,IF(ROUNDUP(V76,0)=5,Cdel!$B$9:$KC$9,IF(ROUNDUP(V76,0)=4,Cdel!$B$10:$KC$10,IF(ROUNDUP(V76,0)=3,Cdel!$B$11:$KC$11,IF(ROUNDUP(V76,0)=2,Cdel!$B$12:$KC$12,IF(ROUNDUP(V76,0)=1,Cdel!$B$13:$KC$13)))))))</f>
        <v>0.67520800197802899</v>
      </c>
      <c r="X76" s="8" cm="1">
        <f t="array" aca="1" ref="X76" ca="1">W76-_xlfn.XLOOKUP(X$1,Cdel!$B$1:$KC$1,IF(ROUNDUP(W76,0)=6,Cdel!$B$8:$KC$8,IF(ROUNDUP(W76,0)=5,Cdel!$B$9:$KC$9,IF(ROUNDUP(W76,0)=4,Cdel!$B$10:$KC$10,IF(ROUNDUP(W76,0)=3,Cdel!$B$11:$KC$11,IF(ROUNDUP(W76,0)=2,Cdel!$B$12:$KC$12,IF(ROUNDUP(W76,0)=1,Cdel!$B$13:$KC$13)))))))</f>
        <v>0.65652996174240841</v>
      </c>
      <c r="Y76" s="8" cm="1">
        <f t="array" aca="1" ref="Y76" ca="1">X76-_xlfn.XLOOKUP(Y$1,Cdel!$B$1:$KC$1,IF(ROUNDUP(X76,0)=6,Cdel!$B$8:$KC$8,IF(ROUNDUP(X76,0)=5,Cdel!$B$9:$KC$9,IF(ROUNDUP(X76,0)=4,Cdel!$B$10:$KC$10,IF(ROUNDUP(X76,0)=3,Cdel!$B$11:$KC$11,IF(ROUNDUP(X76,0)=2,Cdel!$B$12:$KC$12,IF(ROUNDUP(X76,0)=1,Cdel!$B$13:$KC$13)))))))</f>
        <v>0.63836860553011321</v>
      </c>
      <c r="Z76" s="8" cm="1">
        <f t="array" aca="1" ref="Z76" ca="1">Y76-_xlfn.XLOOKUP(Z$1,Cdel!$B$1:$KC$1,IF(ROUNDUP(Y76,0)=6,Cdel!$B$8:$KC$8,IF(ROUNDUP(Y76,0)=5,Cdel!$B$9:$KC$9,IF(ROUNDUP(Y76,0)=4,Cdel!$B$10:$KC$10,IF(ROUNDUP(Y76,0)=3,Cdel!$B$11:$KC$11,IF(ROUNDUP(Y76,0)=2,Cdel!$B$12:$KC$12,IF(ROUNDUP(Y76,0)=1,Cdel!$B$13:$KC$13)))))))</f>
        <v>0.62070964049368227</v>
      </c>
      <c r="AA76" s="8" cm="1">
        <f t="array" aca="1" ref="AA76" ca="1">Z76-_xlfn.XLOOKUP(AA$1,Cdel!$B$1:$KC$1,IF(ROUNDUP(Z76,0)=6,Cdel!$B$8:$KC$8,IF(ROUNDUP(Z76,0)=5,Cdel!$B$9:$KC$9,IF(ROUNDUP(Z76,0)=4,Cdel!$B$10:$KC$10,IF(ROUNDUP(Z76,0)=3,Cdel!$B$11:$KC$11,IF(ROUNDUP(Z76,0)=2,Cdel!$B$12:$KC$12,IF(ROUNDUP(Z76,0)=1,Cdel!$B$13:$KC$13)))))))</f>
        <v>0.60353916916364048</v>
      </c>
      <c r="AB76" s="8" cm="1">
        <f t="array" aca="1" ref="AB76" ca="1">AA76-_xlfn.XLOOKUP(AB$1,Cdel!$B$1:$KC$1,IF(ROUNDUP(AA76,0)=6,Cdel!$B$8:$KC$8,IF(ROUNDUP(AA76,0)=5,Cdel!$B$9:$KC$9,IF(ROUNDUP(AA76,0)=4,Cdel!$B$10:$KC$10,IF(ROUNDUP(AA76,0)=3,Cdel!$B$11:$KC$11,IF(ROUNDUP(AA76,0)=2,Cdel!$B$12:$KC$12,IF(ROUNDUP(AA76,0)=1,Cdel!$B$13:$KC$13)))))))</f>
        <v>0.58684367851129737</v>
      </c>
      <c r="AC76" s="8" cm="1">
        <f t="array" aca="1" ref="AC76" ca="1">AB76-_xlfn.XLOOKUP(AC$1,Cdel!$B$1:$KC$1,IF(ROUNDUP(AB76,0)=6,Cdel!$B$8:$KC$8,IF(ROUNDUP(AB76,0)=5,Cdel!$B$9:$KC$9,IF(ROUNDUP(AB76,0)=4,Cdel!$B$10:$KC$10,IF(ROUNDUP(AB76,0)=3,Cdel!$B$11:$KC$11,IF(ROUNDUP(AB76,0)=2,Cdel!$B$12:$KC$12,IF(ROUNDUP(AB76,0)=1,Cdel!$B$13:$KC$13)))))))</f>
        <v>0.57061002931409743</v>
      </c>
      <c r="AD76" s="8" cm="1">
        <f t="array" aca="1" ref="AD76" ca="1">AC76-_xlfn.XLOOKUP(AD$1,Cdel!$B$1:$KC$1,IF(ROUNDUP(AC76,0)=6,Cdel!$B$8:$KC$8,IF(ROUNDUP(AC76,0)=5,Cdel!$B$9:$KC$9,IF(ROUNDUP(AC76,0)=4,Cdel!$B$10:$KC$10,IF(ROUNDUP(AC76,0)=3,Cdel!$B$11:$KC$11,IF(ROUNDUP(AC76,0)=2,Cdel!$B$12:$KC$12,IF(ROUNDUP(AC76,0)=1,Cdel!$B$13:$KC$13)))))))</f>
        <v>0.55482544581515347</v>
      </c>
      <c r="AE76" s="8" cm="1">
        <f t="array" aca="1" ref="AE76" ca="1">AD76-_xlfn.XLOOKUP(AE$1,Cdel!$B$1:$KC$1,IF(ROUNDUP(AD76,0)=6,Cdel!$B$8:$KC$8,IF(ROUNDUP(AD76,0)=5,Cdel!$B$9:$KC$9,IF(ROUNDUP(AD76,0)=4,Cdel!$B$10:$KC$10,IF(ROUNDUP(AD76,0)=3,Cdel!$B$11:$KC$11,IF(ROUNDUP(AD76,0)=2,Cdel!$B$12:$KC$12,IF(ROUNDUP(AD76,0)=1,Cdel!$B$13:$KC$13)))))))</f>
        <v>0.53947750566882391</v>
      </c>
      <c r="AF76" s="8" cm="1">
        <f t="array" aca="1" ref="AF76" ca="1">AE76-_xlfn.XLOOKUP(AF$1,Cdel!$B$1:$KC$1,IF(ROUNDUP(AE76,0)=6,Cdel!$B$8:$KC$8,IF(ROUNDUP(AE76,0)=5,Cdel!$B$9:$KC$9,IF(ROUNDUP(AE76,0)=4,Cdel!$B$10:$KC$10,IF(ROUNDUP(AE76,0)=3,Cdel!$B$11:$KC$11,IF(ROUNDUP(AE76,0)=2,Cdel!$B$12:$KC$12,IF(ROUNDUP(AE76,0)=1,Cdel!$B$13:$KC$13)))))))</f>
        <v>0.52455413016442287</v>
      </c>
      <c r="AG76" s="8" cm="1">
        <f t="array" aca="1" ref="AG76" ca="1">AF76-_xlfn.XLOOKUP(AG$1,Cdel!$B$1:$KC$1,IF(ROUNDUP(AF76,0)=6,Cdel!$B$8:$KC$8,IF(ROUNDUP(AF76,0)=5,Cdel!$B$9:$KC$9,IF(ROUNDUP(AF76,0)=4,Cdel!$B$10:$KC$10,IF(ROUNDUP(AF76,0)=3,Cdel!$B$11:$KC$11,IF(ROUNDUP(AF76,0)=2,Cdel!$B$12:$KC$12,IF(ROUNDUP(AF76,0)=1,Cdel!$B$13:$KC$13)))))))</f>
        <v>0.51004357472036754</v>
      </c>
      <c r="AH76" s="8" cm="1">
        <f t="array" aca="1" ref="AH76" ca="1">AG76-_xlfn.XLOOKUP(AH$1,Cdel!$B$1:$KC$1,IF(ROUNDUP(AG76,0)=6,Cdel!$B$8:$KC$8,IF(ROUNDUP(AG76,0)=5,Cdel!$B$9:$KC$9,IF(ROUNDUP(AG76,0)=4,Cdel!$B$10:$KC$10,IF(ROUNDUP(AG76,0)=3,Cdel!$B$11:$KC$11,IF(ROUNDUP(AG76,0)=2,Cdel!$B$12:$KC$12,IF(ROUNDUP(AG76,0)=1,Cdel!$B$13:$KC$13)))))))</f>
        <v>0.49593441964128315</v>
      </c>
      <c r="AI76" s="8" cm="1">
        <f t="array" aca="1" ref="AI76" ca="1">AH76-_xlfn.XLOOKUP(AI$1,Cdel!$B$1:$KC$1,IF(ROUNDUP(AH76,0)=6,Cdel!$B$8:$KC$8,IF(ROUNDUP(AH76,0)=5,Cdel!$B$9:$KC$9,IF(ROUNDUP(AH76,0)=4,Cdel!$B$10:$KC$10,IF(ROUNDUP(AH76,0)=3,Cdel!$B$11:$KC$11,IF(ROUNDUP(AH76,0)=2,Cdel!$B$12:$KC$12,IF(ROUNDUP(AH76,0)=1,Cdel!$B$13:$KC$13)))))))</f>
        <v>0.4822155611307905</v>
      </c>
      <c r="AJ76" s="8" cm="1">
        <f t="array" aca="1" ref="AJ76" ca="1">AI76-_xlfn.XLOOKUP(AJ$1,Cdel!$B$1:$KC$1,IF(ROUNDUP(AI76,0)=6,Cdel!$B$8:$KC$8,IF(ROUNDUP(AI76,0)=5,Cdel!$B$9:$KC$9,IF(ROUNDUP(AI76,0)=4,Cdel!$B$10:$KC$10,IF(ROUNDUP(AI76,0)=3,Cdel!$B$11:$KC$11,IF(ROUNDUP(AI76,0)=2,Cdel!$B$12:$KC$12,IF(ROUNDUP(AI76,0)=1,Cdel!$B$13:$KC$13)))))))</f>
        <v>0.46887620255290396</v>
      </c>
      <c r="AK76" s="8" cm="1">
        <f t="array" aca="1" ref="AK76" ca="1">AJ76-_xlfn.XLOOKUP(AK$1,Cdel!$B$1:$KC$1,IF(ROUNDUP(AJ76,0)=6,Cdel!$B$8:$KC$8,IF(ROUNDUP(AJ76,0)=5,Cdel!$B$9:$KC$9,IF(ROUNDUP(AJ76,0)=4,Cdel!$B$10:$KC$10,IF(ROUNDUP(AJ76,0)=3,Cdel!$B$11:$KC$11,IF(ROUNDUP(AJ76,0)=2,Cdel!$B$12:$KC$12,IF(ROUNDUP(AJ76,0)=1,Cdel!$B$13:$KC$13)))))))</f>
        <v>0.45590584593516198</v>
      </c>
      <c r="AL76" s="8" cm="1">
        <f t="array" aca="1" ref="AL76" ca="1">AK76-_xlfn.XLOOKUP(AL$1,Cdel!$B$1:$KC$1,IF(ROUNDUP(AK76,0)=6,Cdel!$B$8:$KC$8,IF(ROUNDUP(AK76,0)=5,Cdel!$B$9:$KC$9,IF(ROUNDUP(AK76,0)=4,Cdel!$B$10:$KC$10,IF(ROUNDUP(AK76,0)=3,Cdel!$B$11:$KC$11,IF(ROUNDUP(AK76,0)=2,Cdel!$B$12:$KC$12,IF(ROUNDUP(AK76,0)=1,Cdel!$B$13:$KC$13)))))))</f>
        <v>0.44329428370680335</v>
      </c>
      <c r="AM76" s="8" cm="1">
        <f t="array" aca="1" ref="AM76" ca="1">AL76-_xlfn.XLOOKUP(AM$1,Cdel!$B$1:$KC$1,IF(ROUNDUP(AL76,0)=6,Cdel!$B$8:$KC$8,IF(ROUNDUP(AL76,0)=5,Cdel!$B$9:$KC$9,IF(ROUNDUP(AL76,0)=4,Cdel!$B$10:$KC$10,IF(ROUNDUP(AL76,0)=3,Cdel!$B$11:$KC$11,IF(ROUNDUP(AL76,0)=2,Cdel!$B$12:$KC$12,IF(ROUNDUP(AL76,0)=1,Cdel!$B$13:$KC$13)))))))</f>
        <v>0.4310315906654883</v>
      </c>
      <c r="AN76" s="8" cm="1">
        <f t="array" aca="1" ref="AN76" ca="1">AM76-_xlfn.XLOOKUP(AN$1,Cdel!$B$1:$KC$1,IF(ROUNDUP(AM76,0)=6,Cdel!$B$8:$KC$8,IF(ROUNDUP(AM76,0)=5,Cdel!$B$9:$KC$9,IF(ROUNDUP(AM76,0)=4,Cdel!$B$10:$KC$10,IF(ROUNDUP(AM76,0)=3,Cdel!$B$11:$KC$11,IF(ROUNDUP(AM76,0)=2,Cdel!$B$12:$KC$12,IF(ROUNDUP(AM76,0)=1,Cdel!$B$13:$KC$13)))))))</f>
        <v>0.41910811616623983</v>
      </c>
      <c r="AO76" s="8" cm="1">
        <f t="array" aca="1" ref="AO76" ca="1">AN76-_xlfn.XLOOKUP(AO$1,Cdel!$B$1:$KC$1,IF(ROUNDUP(AN76,0)=6,Cdel!$B$8:$KC$8,IF(ROUNDUP(AN76,0)=5,Cdel!$B$9:$KC$9,IF(ROUNDUP(AN76,0)=4,Cdel!$B$10:$KC$10,IF(ROUNDUP(AN76,0)=3,Cdel!$B$11:$KC$11,IF(ROUNDUP(AN76,0)=2,Cdel!$B$12:$KC$12,IF(ROUNDUP(AN76,0)=1,Cdel!$B$13:$KC$13)))))))</f>
        <v>0.40751447652646128</v>
      </c>
      <c r="AP76" s="8" cm="1">
        <f t="array" aca="1" ref="AP76" ca="1">AO76-_xlfn.XLOOKUP(AP$1,Cdel!$B$1:$KC$1,IF(ROUNDUP(AO76,0)=6,Cdel!$B$8:$KC$8,IF(ROUNDUP(AO76,0)=5,Cdel!$B$9:$KC$9,IF(ROUNDUP(AO76,0)=4,Cdel!$B$10:$KC$10,IF(ROUNDUP(AO76,0)=3,Cdel!$B$11:$KC$11,IF(ROUNDUP(AO76,0)=2,Cdel!$B$12:$KC$12,IF(ROUNDUP(AO76,0)=1,Cdel!$B$13:$KC$13)))))))</f>
        <v>0.39624154764104985</v>
      </c>
      <c r="AQ76" s="8" cm="1">
        <f t="array" aca="1" ref="AQ76" ca="1">AP76-_xlfn.XLOOKUP(AQ$1,Cdel!$B$1:$KC$1,IF(ROUNDUP(AP76,0)=6,Cdel!$B$8:$KC$8,IF(ROUNDUP(AP76,0)=5,Cdel!$B$9:$KC$9,IF(ROUNDUP(AP76,0)=4,Cdel!$B$10:$KC$10,IF(ROUNDUP(AP76,0)=3,Cdel!$B$11:$KC$11,IF(ROUNDUP(AP76,0)=2,Cdel!$B$12:$KC$12,IF(ROUNDUP(AP76,0)=1,Cdel!$B$13:$KC$13)))))))</f>
        <v>0.38528045780179626</v>
      </c>
      <c r="AR76" s="8" cm="1">
        <f t="array" aca="1" ref="AR76" ca="1">AQ76-_xlfn.XLOOKUP(AR$1,Cdel!$B$1:$KC$1,IF(ROUNDUP(AQ76,0)=6,Cdel!$B$8:$KC$8,IF(ROUNDUP(AQ76,0)=5,Cdel!$B$9:$KC$9,IF(ROUNDUP(AQ76,0)=4,Cdel!$B$10:$KC$10,IF(ROUNDUP(AQ76,0)=3,Cdel!$B$11:$KC$11,IF(ROUNDUP(AQ76,0)=2,Cdel!$B$12:$KC$12,IF(ROUNDUP(AQ76,0)=1,Cdel!$B$13:$KC$13)))))))</f>
        <v>0.37462258071541898</v>
      </c>
      <c r="AS76" s="8" cm="1">
        <f t="array" aca="1" ref="AS76" ca="1">AR76-_xlfn.XLOOKUP(AS$1,Cdel!$B$1:$KC$1,IF(ROUNDUP(AR76,0)=6,Cdel!$B$8:$KC$8,IF(ROUNDUP(AR76,0)=5,Cdel!$B$9:$KC$9,IF(ROUNDUP(AR76,0)=4,Cdel!$B$10:$KC$10,IF(ROUNDUP(AR76,0)=3,Cdel!$B$11:$KC$11,IF(ROUNDUP(AR76,0)=2,Cdel!$B$12:$KC$12,IF(ROUNDUP(AR76,0)=1,Cdel!$B$13:$KC$13)))))))</f>
        <v>0.36425952871473738</v>
      </c>
      <c r="AT76" s="8" cm="1">
        <f t="array" aca="1" ref="AT76" ca="1">AS76-_xlfn.XLOOKUP(AT$1,Cdel!$B$1:$KC$1,IF(ROUNDUP(AS76,0)=6,Cdel!$B$8:$KC$8,IF(ROUNDUP(AS76,0)=5,Cdel!$B$9:$KC$9,IF(ROUNDUP(AS76,0)=4,Cdel!$B$10:$KC$10,IF(ROUNDUP(AS76,0)=3,Cdel!$B$11:$KC$11,IF(ROUNDUP(AS76,0)=2,Cdel!$B$12:$KC$12,IF(ROUNDUP(AS76,0)=1,Cdel!$B$13:$KC$13)))))))</f>
        <v>0.3541831461576429</v>
      </c>
      <c r="AU76" s="8" cm="1">
        <f t="array" aca="1" ref="AU76" ca="1">AT76-_xlfn.XLOOKUP(AU$1,Cdel!$B$1:$KC$1,IF(ROUNDUP(AT76,0)=6,Cdel!$B$8:$KC$8,IF(ROUNDUP(AT76,0)=5,Cdel!$B$9:$KC$9,IF(ROUNDUP(AT76,0)=4,Cdel!$B$10:$KC$10,IF(ROUNDUP(AT76,0)=3,Cdel!$B$11:$KC$11,IF(ROUNDUP(AT76,0)=2,Cdel!$B$12:$KC$12,IF(ROUNDUP(AT76,0)=1,Cdel!$B$13:$KC$13)))))))</f>
        <v>0.34438550300867093</v>
      </c>
      <c r="AV76" s="8" cm="1">
        <f t="array" aca="1" ref="AV76" ca="1">AU76-_xlfn.XLOOKUP(AV$1,Cdel!$B$1:$KC$1,IF(ROUNDUP(AU76,0)=6,Cdel!$B$8:$KC$8,IF(ROUNDUP(AU76,0)=5,Cdel!$B$9:$KC$9,IF(ROUNDUP(AU76,0)=4,Cdel!$B$10:$KC$10,IF(ROUNDUP(AU76,0)=3,Cdel!$B$11:$KC$11,IF(ROUNDUP(AU76,0)=2,Cdel!$B$12:$KC$12,IF(ROUNDUP(AU76,0)=1,Cdel!$B$13:$KC$13)))))))</f>
        <v>0.33485888859812413</v>
      </c>
      <c r="AW76" s="8" cm="1">
        <f t="array" aca="1" ref="AW76" ca="1">AV76-_xlfn.XLOOKUP(AW$1,Cdel!$B$1:$KC$1,IF(ROUNDUP(AV76,0)=6,Cdel!$B$8:$KC$8,IF(ROUNDUP(AV76,0)=5,Cdel!$B$9:$KC$9,IF(ROUNDUP(AV76,0)=4,Cdel!$B$10:$KC$10,IF(ROUNDUP(AV76,0)=3,Cdel!$B$11:$KC$11,IF(ROUNDUP(AV76,0)=2,Cdel!$B$12:$KC$12,IF(ROUNDUP(AV76,0)=1,Cdel!$B$13:$KC$13)))))))</f>
        <v>0.3255958055538351</v>
      </c>
      <c r="AX76" s="8" cm="1">
        <f t="array" aca="1" ref="AX76" ca="1">AW76-_xlfn.XLOOKUP(AX$1,Cdel!$B$1:$KC$1,IF(ROUNDUP(AW76,0)=6,Cdel!$B$8:$KC$8,IF(ROUNDUP(AW76,0)=5,Cdel!$B$9:$KC$9,IF(ROUNDUP(AW76,0)=4,Cdel!$B$10:$KC$10,IF(ROUNDUP(AW76,0)=3,Cdel!$B$11:$KC$11,IF(ROUNDUP(AW76,0)=2,Cdel!$B$12:$KC$12,IF(ROUNDUP(AW76,0)=1,Cdel!$B$13:$KC$13)))))))</f>
        <v>0.31658896390079194</v>
      </c>
      <c r="AY76" s="8" cm="1">
        <f t="array" aca="1" ref="AY76" ca="1">AX76-_xlfn.XLOOKUP(AY$1,Cdel!$B$1:$KC$1,IF(ROUNDUP(AX76,0)=6,Cdel!$B$8:$KC$8,IF(ROUNDUP(AX76,0)=5,Cdel!$B$9:$KC$9,IF(ROUNDUP(AX76,0)=4,Cdel!$B$10:$KC$10,IF(ROUNDUP(AX76,0)=3,Cdel!$B$11:$KC$11,IF(ROUNDUP(AX76,0)=2,Cdel!$B$12:$KC$12,IF(ROUNDUP(AX76,0)=1,Cdel!$B$13:$KC$13)))))))</f>
        <v>0.3078312753239838</v>
      </c>
      <c r="AZ76" s="8" cm="1">
        <f t="array" aca="1" ref="AZ76" ca="1">AY76-_xlfn.XLOOKUP(AZ$1,Cdel!$B$1:$KC$1,IF(ROUNDUP(AY76,0)=6,Cdel!$B$8:$KC$8,IF(ROUNDUP(AY76,0)=5,Cdel!$B$9:$KC$9,IF(ROUNDUP(AY76,0)=4,Cdel!$B$10:$KC$10,IF(ROUNDUP(AY76,0)=3,Cdel!$B$11:$KC$11,IF(ROUNDUP(AY76,0)=2,Cdel!$B$12:$KC$12,IF(ROUNDUP(AY76,0)=1,Cdel!$B$13:$KC$13)))))))</f>
        <v>0.29931584758995222</v>
      </c>
      <c r="BA76" s="8" cm="1">
        <f t="array" aca="1" ref="BA76" ca="1">AZ76-_xlfn.XLOOKUP(BA$1,Cdel!$B$1:$KC$1,IF(ROUNDUP(AZ76,0)=6,Cdel!$B$8:$KC$8,IF(ROUNDUP(AZ76,0)=5,Cdel!$B$9:$KC$9,IF(ROUNDUP(AZ76,0)=4,Cdel!$B$10:$KC$10,IF(ROUNDUP(AZ76,0)=3,Cdel!$B$11:$KC$11,IF(ROUNDUP(AZ76,0)=2,Cdel!$B$12:$KC$12,IF(ROUNDUP(AZ76,0)=1,Cdel!$B$13:$KC$13)))))))</f>
        <v>0.29103597912265594</v>
      </c>
      <c r="BB76" s="8" cm="1">
        <f t="array" aca="1" ref="BB76" ca="1">BA76-_xlfn.XLOOKUP(BB$1,Cdel!$B$1:$KC$1,IF(ROUNDUP(BA76,0)=6,Cdel!$B$8:$KC$8,IF(ROUNDUP(BA76,0)=5,Cdel!$B$9:$KC$9,IF(ROUNDUP(BA76,0)=4,Cdel!$B$10:$KC$10,IF(ROUNDUP(BA76,0)=3,Cdel!$B$11:$KC$11,IF(ROUNDUP(BA76,0)=2,Cdel!$B$12:$KC$12,IF(ROUNDUP(BA76,0)=1,Cdel!$B$13:$KC$13)))))))</f>
        <v>0.28298515372938249</v>
      </c>
      <c r="BC76" s="8" cm="1">
        <f t="array" aca="1" ref="BC76" ca="1">BB76-_xlfn.XLOOKUP(BC$1,Cdel!$B$1:$KC$1,IF(ROUNDUP(BB76,0)=6,Cdel!$B$8:$KC$8,IF(ROUNDUP(BB76,0)=5,Cdel!$B$9:$KC$9,IF(ROUNDUP(BB76,0)=4,Cdel!$B$10:$KC$10,IF(ROUNDUP(BB76,0)=3,Cdel!$B$11:$KC$11,IF(ROUNDUP(BB76,0)=2,Cdel!$B$12:$KC$12,IF(ROUNDUP(BB76,0)=1,Cdel!$B$13:$KC$13)))))))</f>
        <v>0.27515703547255432</v>
      </c>
      <c r="BD76" s="8" cm="1">
        <f t="array" aca="1" ref="BD76" ca="1">BC76-_xlfn.XLOOKUP(BD$1,Cdel!$B$1:$KC$1,IF(ROUNDUP(BC76,0)=6,Cdel!$B$8:$KC$8,IF(ROUNDUP(BC76,0)=5,Cdel!$B$9:$KC$9,IF(ROUNDUP(BC76,0)=4,Cdel!$B$10:$KC$10,IF(ROUNDUP(BC76,0)=3,Cdel!$B$11:$KC$11,IF(ROUNDUP(BC76,0)=2,Cdel!$B$12:$KC$12,IF(ROUNDUP(BC76,0)=1,Cdel!$B$13:$KC$13)))))))</f>
        <v>0.26754546368339521</v>
      </c>
      <c r="BE76" s="8" cm="1">
        <f t="array" aca="1" ref="BE76" ca="1">BD76-_xlfn.XLOOKUP(BE$1,Cdel!$B$1:$KC$1,IF(ROUNDUP(BD76,0)=6,Cdel!$B$8:$KC$8,IF(ROUNDUP(BD76,0)=5,Cdel!$B$9:$KC$9,IF(ROUNDUP(BD76,0)=4,Cdel!$B$10:$KC$10,IF(ROUNDUP(BD76,0)=3,Cdel!$B$11:$KC$11,IF(ROUNDUP(BD76,0)=2,Cdel!$B$12:$KC$12,IF(ROUNDUP(BD76,0)=1,Cdel!$B$13:$KC$13)))))))</f>
        <v>0.26014444811353121</v>
      </c>
      <c r="BF76" s="8" cm="1">
        <f t="array" aca="1" ref="BF76" ca="1">BE76-_xlfn.XLOOKUP(BF$1,Cdel!$B$1:$KC$1,IF(ROUNDUP(BE76,0)=6,Cdel!$B$8:$KC$8,IF(ROUNDUP(BE76,0)=5,Cdel!$B$9:$KC$9,IF(ROUNDUP(BE76,0)=4,Cdel!$B$10:$KC$10,IF(ROUNDUP(BE76,0)=3,Cdel!$B$11:$KC$11,IF(ROUNDUP(BE76,0)=2,Cdel!$B$12:$KC$12,IF(ROUNDUP(BE76,0)=1,Cdel!$B$13:$KC$13)))))))</f>
        <v>0.25294816422071092</v>
      </c>
      <c r="BG76" s="8" cm="1">
        <f t="array" aca="1" ref="BG76" ca="1">BF76-_xlfn.XLOOKUP(BG$1,Cdel!$B$1:$KC$1,IF(ROUNDUP(BF76,0)=6,Cdel!$B$8:$KC$8,IF(ROUNDUP(BF76,0)=5,Cdel!$B$9:$KC$9,IF(ROUNDUP(BF76,0)=4,Cdel!$B$10:$KC$10,IF(ROUNDUP(BF76,0)=3,Cdel!$B$11:$KC$11,IF(ROUNDUP(BF76,0)=2,Cdel!$B$12:$KC$12,IF(ROUNDUP(BF76,0)=1,Cdel!$B$13:$KC$13)))))))</f>
        <v>0.24595094858493632</v>
      </c>
      <c r="BH76" s="8" cm="1">
        <f t="array" aca="1" ref="BH76" ca="1">BG76-_xlfn.XLOOKUP(BH$1,Cdel!$B$1:$KC$1,IF(ROUNDUP(BG76,0)=6,Cdel!$B$8:$KC$8,IF(ROUNDUP(BG76,0)=5,Cdel!$B$9:$KC$9,IF(ROUNDUP(BG76,0)=4,Cdel!$B$10:$KC$10,IF(ROUNDUP(BG76,0)=3,Cdel!$B$11:$KC$11,IF(ROUNDUP(BG76,0)=2,Cdel!$B$12:$KC$12,IF(ROUNDUP(BG76,0)=1,Cdel!$B$13:$KC$13)))))))</f>
        <v>0.23914729445139427</v>
      </c>
      <c r="BI76" s="8" cm="1">
        <f t="array" aca="1" ref="BI76" ca="1">BH76-_xlfn.XLOOKUP(BI$1,Cdel!$B$1:$KC$1,IF(ROUNDUP(BH76,0)=6,Cdel!$B$8:$KC$8,IF(ROUNDUP(BH76,0)=5,Cdel!$B$9:$KC$9,IF(ROUNDUP(BH76,0)=4,Cdel!$B$10:$KC$10,IF(ROUNDUP(BH76,0)=3,Cdel!$B$11:$KC$11,IF(ROUNDUP(BH76,0)=2,Cdel!$B$12:$KC$12,IF(ROUNDUP(BH76,0)=1,Cdel!$B$13:$KC$13)))))))</f>
        <v>0.23253184739668317</v>
      </c>
      <c r="BJ76" s="8" cm="1">
        <f t="array" aca="1" ref="BJ76" ca="1">BI76-_xlfn.XLOOKUP(BJ$1,Cdel!$B$1:$KC$1,IF(ROUNDUP(BI76,0)=6,Cdel!$B$8:$KC$8,IF(ROUNDUP(BI76,0)=5,Cdel!$B$9:$KC$9,IF(ROUNDUP(BI76,0)=4,Cdel!$B$10:$KC$10,IF(ROUNDUP(BI76,0)=3,Cdel!$B$11:$KC$11,IF(ROUNDUP(BI76,0)=2,Cdel!$B$12:$KC$12,IF(ROUNDUP(BI76,0)=1,Cdel!$B$13:$KC$13)))))))</f>
        <v>0.2260994011149228</v>
      </c>
      <c r="BK76" s="8" cm="1">
        <f t="array" aca="1" ref="BK76" ca="1">BJ76-_xlfn.XLOOKUP(BK$1,Cdel!$B$1:$KC$1,IF(ROUNDUP(BJ76,0)=6,Cdel!$B$8:$KC$8,IF(ROUNDUP(BJ76,0)=5,Cdel!$B$9:$KC$9,IF(ROUNDUP(BJ76,0)=4,Cdel!$B$10:$KC$10,IF(ROUNDUP(BJ76,0)=3,Cdel!$B$11:$KC$11,IF(ROUNDUP(BJ76,0)=2,Cdel!$B$12:$KC$12,IF(ROUNDUP(BJ76,0)=1,Cdel!$B$13:$KC$13)))))))</f>
        <v>0.21984489332043183</v>
      </c>
      <c r="BL76" s="8" cm="1">
        <f t="array" aca="1" ref="BL76" ca="1">BK76-_xlfn.XLOOKUP(BL$1,Cdel!$B$1:$KC$1,IF(ROUNDUP(BK76,0)=6,Cdel!$B$8:$KC$8,IF(ROUNDUP(BK76,0)=5,Cdel!$B$9:$KC$9,IF(ROUNDUP(BK76,0)=4,Cdel!$B$10:$KC$10,IF(ROUNDUP(BK76,0)=3,Cdel!$B$11:$KC$11,IF(ROUNDUP(BK76,0)=2,Cdel!$B$12:$KC$12,IF(ROUNDUP(BK76,0)=1,Cdel!$B$13:$KC$13)))))))</f>
        <v>0.21376340176374803</v>
      </c>
      <c r="BM76" s="8" cm="1">
        <f t="array" aca="1" ref="BM76" ca="1">BL76-_xlfn.XLOOKUP(BM$1,Cdel!$B$1:$KC$1,IF(ROUNDUP(BL76,0)=6,Cdel!$B$8:$KC$8,IF(ROUNDUP(BL76,0)=5,Cdel!$B$9:$KC$9,IF(ROUNDUP(BL76,0)=4,Cdel!$B$10:$KC$10,IF(ROUNDUP(BL76,0)=3,Cdel!$B$11:$KC$11,IF(ROUNDUP(BL76,0)=2,Cdel!$B$12:$KC$12,IF(ROUNDUP(BL76,0)=1,Cdel!$B$13:$KC$13)))))))</f>
        <v>0.20785014035785565</v>
      </c>
      <c r="BN76" s="8" cm="1">
        <f t="array" aca="1" ref="BN76" ca="1">BM76-_xlfn.XLOOKUP(BN$1,Cdel!$B$1:$KC$1,IF(ROUNDUP(BM76,0)=6,Cdel!$B$8:$KC$8,IF(ROUNDUP(BM76,0)=5,Cdel!$B$9:$KC$9,IF(ROUNDUP(BM76,0)=4,Cdel!$B$10:$KC$10,IF(ROUNDUP(BM76,0)=3,Cdel!$B$11:$KC$11,IF(ROUNDUP(BM76,0)=2,Cdel!$B$12:$KC$12,IF(ROUNDUP(BM76,0)=1,Cdel!$B$13:$KC$13)))))))</f>
        <v>0.20210045541157187</v>
      </c>
      <c r="BO76" s="8" cm="1">
        <f t="array" aca="1" ref="BO76" ca="1">BN76-_xlfn.XLOOKUP(BO$1,Cdel!$B$1:$KC$1,IF(ROUNDUP(BN76,0)=6,Cdel!$B$8:$KC$8,IF(ROUNDUP(BN76,0)=5,Cdel!$B$9:$KC$9,IF(ROUNDUP(BN76,0)=4,Cdel!$B$10:$KC$10,IF(ROUNDUP(BN76,0)=3,Cdel!$B$11:$KC$11,IF(ROUNDUP(BN76,0)=2,Cdel!$B$12:$KC$12,IF(ROUNDUP(BN76,0)=1,Cdel!$B$13:$KC$13)))))))</f>
        <v>0.19650982196712788</v>
      </c>
      <c r="BP76" s="8" cm="1">
        <f t="array" aca="1" ref="BP76" ca="1">BO76-_xlfn.XLOOKUP(BP$1,Cdel!$B$1:$KC$1,IF(ROUNDUP(BO76,0)=6,Cdel!$B$8:$KC$8,IF(ROUNDUP(BO76,0)=5,Cdel!$B$9:$KC$9,IF(ROUNDUP(BO76,0)=4,Cdel!$B$10:$KC$10,IF(ROUNDUP(BO76,0)=3,Cdel!$B$11:$KC$11,IF(ROUNDUP(BO76,0)=2,Cdel!$B$12:$KC$12,IF(ROUNDUP(BO76,0)=1,Cdel!$B$13:$KC$13)))))))</f>
        <v>0.19107384023906174</v>
      </c>
      <c r="BQ76" s="8" cm="1">
        <f t="array" aca="1" ref="BQ76" ca="1">BP76-_xlfn.XLOOKUP(BQ$1,Cdel!$B$1:$KC$1,IF(ROUNDUP(BP76,0)=6,Cdel!$B$8:$KC$8,IF(ROUNDUP(BP76,0)=5,Cdel!$B$9:$KC$9,IF(ROUNDUP(BP76,0)=4,Cdel!$B$10:$KC$10,IF(ROUNDUP(BP76,0)=3,Cdel!$B$11:$KC$11,IF(ROUNDUP(BP76,0)=2,Cdel!$B$12:$KC$12,IF(ROUNDUP(BP76,0)=1,Cdel!$B$13:$KC$13)))))))</f>
        <v>0.18578823215162105</v>
      </c>
      <c r="BR76" s="8" cm="1">
        <f t="array" aca="1" ref="BR76" ca="1">BQ76-_xlfn.XLOOKUP(BR$1,Cdel!$B$1:$KC$1,IF(ROUNDUP(BQ76,0)=6,Cdel!$B$8:$KC$8,IF(ROUNDUP(BQ76,0)=5,Cdel!$B$9:$KC$9,IF(ROUNDUP(BQ76,0)=4,Cdel!$B$10:$KC$10,IF(ROUNDUP(BQ76,0)=3,Cdel!$B$11:$KC$11,IF(ROUNDUP(BQ76,0)=2,Cdel!$B$12:$KC$12,IF(ROUNDUP(BQ76,0)=1,Cdel!$B$13:$KC$13)))))))</f>
        <v>0.18064883797195061</v>
      </c>
      <c r="BS76" s="8" cm="1">
        <f t="array" aca="1" ref="BS76" ca="1">BR76-_xlfn.XLOOKUP(BS$1,Cdel!$B$1:$KC$1,IF(ROUNDUP(BR76,0)=6,Cdel!$B$8:$KC$8,IF(ROUNDUP(BR76,0)=5,Cdel!$B$9:$KC$9,IF(ROUNDUP(BR76,0)=4,Cdel!$B$10:$KC$10,IF(ROUNDUP(BR76,0)=3,Cdel!$B$11:$KC$11,IF(ROUNDUP(BR76,0)=2,Cdel!$B$12:$KC$12,IF(ROUNDUP(BR76,0)=1,Cdel!$B$13:$KC$13)))))))</f>
        <v>0.17565161303641438</v>
      </c>
      <c r="BT76" s="8" cm="1">
        <f t="array" aca="1" ref="BT76" ca="1">BS76-_xlfn.XLOOKUP(BT$1,Cdel!$B$1:$KC$1,IF(ROUNDUP(BS76,0)=6,Cdel!$B$8:$KC$8,IF(ROUNDUP(BS76,0)=5,Cdel!$B$9:$KC$9,IF(ROUNDUP(BS76,0)=4,Cdel!$B$10:$KC$10,IF(ROUNDUP(BS76,0)=3,Cdel!$B$11:$KC$11,IF(ROUNDUP(BS76,0)=2,Cdel!$B$12:$KC$12,IF(ROUNDUP(BS76,0)=1,Cdel!$B$13:$KC$13)))))))</f>
        <v>0.17079262456747657</v>
      </c>
      <c r="BU76" s="8" cm="1">
        <f t="array" aca="1" ref="BU76" ca="1">BT76-_xlfn.XLOOKUP(BU$1,Cdel!$B$1:$KC$1,IF(ROUNDUP(BT76,0)=6,Cdel!$B$8:$KC$8,IF(ROUNDUP(BT76,0)=5,Cdel!$B$9:$KC$9,IF(ROUNDUP(BT76,0)=4,Cdel!$B$10:$KC$10,IF(ROUNDUP(BT76,0)=3,Cdel!$B$11:$KC$11,IF(ROUNDUP(BT76,0)=2,Cdel!$B$12:$KC$12,IF(ROUNDUP(BT76,0)=1,Cdel!$B$13:$KC$13)))))))</f>
        <v>0.16606804857863577</v>
      </c>
      <c r="BV76" s="8" cm="1">
        <f t="array" aca="1" ref="BV76" ca="1">BU76-_xlfn.XLOOKUP(BV$1,Cdel!$B$1:$KC$1,IF(ROUNDUP(BU76,0)=6,Cdel!$B$8:$KC$8,IF(ROUNDUP(BU76,0)=5,Cdel!$B$9:$KC$9,IF(ROUNDUP(BU76,0)=4,Cdel!$B$10:$KC$10,IF(ROUNDUP(BU76,0)=3,Cdel!$B$11:$KC$11,IF(ROUNDUP(BU76,0)=2,Cdel!$B$12:$KC$12,IF(ROUNDUP(BU76,0)=1,Cdel!$B$13:$KC$13)))))))</f>
        <v>0.16147416686497729</v>
      </c>
      <c r="BW76" s="8" cm="1">
        <f t="array" aca="1" ref="BW76" ca="1">BV76-_xlfn.XLOOKUP(BW$1,Cdel!$B$1:$KC$1,IF(ROUNDUP(BV76,0)=6,Cdel!$B$8:$KC$8,IF(ROUNDUP(BV76,0)=5,Cdel!$B$9:$KC$9,IF(ROUNDUP(BV76,0)=4,Cdel!$B$10:$KC$10,IF(ROUNDUP(BV76,0)=3,Cdel!$B$11:$KC$11,IF(ROUNDUP(BV76,0)=2,Cdel!$B$12:$KC$12,IF(ROUNDUP(BV76,0)=1,Cdel!$B$13:$KC$13)))))))</f>
        <v>0.15700736407697438</v>
      </c>
      <c r="BX76" s="8" cm="1">
        <f t="array" aca="1" ref="BX76" ca="1">BW76-_xlfn.XLOOKUP(BX$1,Cdel!$B$1:$KC$1,IF(ROUNDUP(BW76,0)=6,Cdel!$B$8:$KC$8,IF(ROUNDUP(BW76,0)=5,Cdel!$B$9:$KC$9,IF(ROUNDUP(BW76,0)=4,Cdel!$B$10:$KC$10,IF(ROUNDUP(BW76,0)=3,Cdel!$B$11:$KC$11,IF(ROUNDUP(BW76,0)=2,Cdel!$B$12:$KC$12,IF(ROUNDUP(BW76,0)=1,Cdel!$B$13:$KC$13)))))))</f>
        <v>0.15266412487523595</v>
      </c>
      <c r="BY76" s="8" cm="1">
        <f t="array" aca="1" ref="BY76" ca="1">BX76-_xlfn.XLOOKUP(BY$1,Cdel!$B$1:$KC$1,IF(ROUNDUP(BX76,0)=6,Cdel!$B$8:$KC$8,IF(ROUNDUP(BX76,0)=5,Cdel!$B$9:$KC$9,IF(ROUNDUP(BX76,0)=4,Cdel!$B$10:$KC$10,IF(ROUNDUP(BX76,0)=3,Cdel!$B$11:$KC$11,IF(ROUNDUP(BX76,0)=2,Cdel!$B$12:$KC$12,IF(ROUNDUP(BX76,0)=1,Cdel!$B$13:$KC$13)))))))</f>
        <v>0.14844103116396171</v>
      </c>
      <c r="BZ76" s="8" cm="1">
        <f t="array" aca="1" ref="BZ76" ca="1">BY76-_xlfn.XLOOKUP(BZ$1,Cdel!$B$1:$KC$1,IF(ROUNDUP(BY76,0)=6,Cdel!$B$8:$KC$8,IF(ROUNDUP(BY76,0)=5,Cdel!$B$9:$KC$9,IF(ROUNDUP(BY76,0)=4,Cdel!$B$10:$KC$10,IF(ROUNDUP(BY76,0)=3,Cdel!$B$11:$KC$11,IF(ROUNDUP(BY76,0)=2,Cdel!$B$12:$KC$12,IF(ROUNDUP(BY76,0)=1,Cdel!$B$13:$KC$13)))))))</f>
        <v>0.14433475940092697</v>
      </c>
      <c r="CA76" s="8" cm="1">
        <f t="array" aca="1" ref="CA76" ca="1">BZ76-_xlfn.XLOOKUP(CA$1,Cdel!$B$1:$KC$1,IF(ROUNDUP(BZ76,0)=6,Cdel!$B$8:$KC$8,IF(ROUNDUP(BZ76,0)=5,Cdel!$B$9:$KC$9,IF(ROUNDUP(BZ76,0)=4,Cdel!$B$10:$KC$10,IF(ROUNDUP(BZ76,0)=3,Cdel!$B$11:$KC$11,IF(ROUNDUP(BZ76,0)=2,Cdel!$B$12:$KC$12,IF(ROUNDUP(BZ76,0)=1,Cdel!$B$13:$KC$13)))))))</f>
        <v>0.14034207798188059</v>
      </c>
      <c r="CB76" s="8" cm="1">
        <f t="array" aca="1" ref="CB76" ca="1">CA76-_xlfn.XLOOKUP(CB$1,Cdel!$B$1:$KC$1,IF(ROUNDUP(CA76,0)=6,Cdel!$B$8:$KC$8,IF(ROUNDUP(CA76,0)=5,Cdel!$B$9:$KC$9,IF(ROUNDUP(CA76,0)=4,Cdel!$B$10:$KC$10,IF(ROUNDUP(CA76,0)=3,Cdel!$B$11:$KC$11,IF(ROUNDUP(CA76,0)=2,Cdel!$B$12:$KC$12,IF(ROUNDUP(CA76,0)=1,Cdel!$B$13:$KC$13)))))))</f>
        <v>0.13645984469729719</v>
      </c>
      <c r="CC76" s="8" cm="1">
        <f t="array" aca="1" ref="CC76" ca="1">CB76-_xlfn.XLOOKUP(CC$1,Cdel!$B$1:$KC$1,IF(ROUNDUP(CB76,0)=6,Cdel!$B$8:$KC$8,IF(ROUNDUP(CB76,0)=5,Cdel!$B$9:$KC$9,IF(ROUNDUP(CB76,0)=4,Cdel!$B$10:$KC$10,IF(ROUNDUP(CB76,0)=3,Cdel!$B$11:$KC$11,IF(ROUNDUP(CB76,0)=2,Cdel!$B$12:$KC$12,IF(ROUNDUP(CB76,0)=1,Cdel!$B$13:$KC$13)))))))</f>
        <v>0.1326850042594826</v>
      </c>
      <c r="CD76" s="8" cm="1">
        <f t="array" aca="1" ref="CD76" ca="1">CC76-_xlfn.XLOOKUP(CD$1,Cdel!$B$1:$KC$1,IF(ROUNDUP(CC76,0)=6,Cdel!$B$8:$KC$8,IF(ROUNDUP(CC76,0)=5,Cdel!$B$9:$KC$9,IF(ROUNDUP(CC76,0)=4,Cdel!$B$10:$KC$10,IF(ROUNDUP(CC76,0)=3,Cdel!$B$11:$KC$11,IF(ROUNDUP(CC76,0)=2,Cdel!$B$12:$KC$12,IF(ROUNDUP(CC76,0)=1,Cdel!$B$13:$KC$13)))))))</f>
        <v>0.12901458589808598</v>
      </c>
      <c r="CE76" s="8" cm="1">
        <f t="array" aca="1" ref="CE76" ca="1">CD76-_xlfn.XLOOKUP(CE$1,Cdel!$B$1:$KC$1,IF(ROUNDUP(CD76,0)=6,Cdel!$B$8:$KC$8,IF(ROUNDUP(CD76,0)=5,Cdel!$B$9:$KC$9,IF(ROUNDUP(CD76,0)=4,Cdel!$B$10:$KC$10,IF(ROUNDUP(CD76,0)=3,Cdel!$B$11:$KC$11,IF(ROUNDUP(CD76,0)=2,Cdel!$B$12:$KC$12,IF(ROUNDUP(CD76,0)=1,Cdel!$B$13:$KC$13)))))))</f>
        <v>0.12544570102212621</v>
      </c>
      <c r="CF76" s="8" cm="1">
        <f t="array" aca="1" ref="CF76" ca="1">CE76-_xlfn.XLOOKUP(CF$1,Cdel!$B$1:$KC$1,IF(ROUNDUP(CE76,0)=6,Cdel!$B$8:$KC$8,IF(ROUNDUP(CE76,0)=5,Cdel!$B$9:$KC$9,IF(ROUNDUP(CE76,0)=4,Cdel!$B$10:$KC$10,IF(ROUNDUP(CE76,0)=3,Cdel!$B$11:$KC$11,IF(ROUNDUP(CE76,0)=2,Cdel!$B$12:$KC$12,IF(ROUNDUP(CE76,0)=1,Cdel!$B$13:$KC$13)))))))</f>
        <v>0.12197554094669345</v>
      </c>
      <c r="CG76" s="8" cm="1">
        <f t="array" aca="1" ref="CG76" ca="1">CF76-_xlfn.XLOOKUP(CG$1,Cdel!$B$1:$KC$1,IF(ROUNDUP(CF76,0)=6,Cdel!$B$8:$KC$8,IF(ROUNDUP(CF76,0)=5,Cdel!$B$9:$KC$9,IF(ROUNDUP(CF76,0)=4,Cdel!$B$10:$KC$10,IF(ROUNDUP(CF76,0)=3,Cdel!$B$11:$KC$11,IF(ROUNDUP(CF76,0)=2,Cdel!$B$12:$KC$12,IF(ROUNDUP(CF76,0)=1,Cdel!$B$13:$KC$13)))))))</f>
        <v>0.11860137468253529</v>
      </c>
      <c r="CH76" s="8" cm="1">
        <f t="array" aca="1" ref="CH76" ca="1">CG76-_xlfn.XLOOKUP(CH$1,Cdel!$B$1:$KC$1,IF(ROUNDUP(CG76,0)=6,Cdel!$B$8:$KC$8,IF(ROUNDUP(CG76,0)=5,Cdel!$B$9:$KC$9,IF(ROUNDUP(CG76,0)=4,Cdel!$B$10:$KC$10,IF(ROUNDUP(CG76,0)=3,Cdel!$B$11:$KC$11,IF(ROUNDUP(CG76,0)=2,Cdel!$B$12:$KC$12,IF(ROUNDUP(CG76,0)=1,Cdel!$B$13:$KC$13)))))))</f>
        <v>0.11532054678678946</v>
      </c>
      <c r="CI76" s="8" cm="1">
        <f t="array" aca="1" ref="CI76" ca="1">CH76-_xlfn.XLOOKUP(CI$1,Cdel!$B$1:$KC$1,IF(ROUNDUP(CH76,0)=6,Cdel!$B$8:$KC$8,IF(ROUNDUP(CH76,0)=5,Cdel!$B$9:$KC$9,IF(ROUNDUP(CH76,0)=4,Cdel!$B$10:$KC$10,IF(ROUNDUP(CH76,0)=3,Cdel!$B$11:$KC$11,IF(ROUNDUP(CH76,0)=2,Cdel!$B$12:$KC$12,IF(ROUNDUP(CH76,0)=1,Cdel!$B$13:$KC$13)))))))</f>
        <v>0.11213047527317092</v>
      </c>
      <c r="CJ76" s="8" cm="1">
        <f t="array" aca="1" ref="CJ76" ca="1">CI76-_xlfn.XLOOKUP(CJ$1,Cdel!$B$1:$KC$1,IF(ROUNDUP(CI76,0)=6,Cdel!$B$8:$KC$8,IF(ROUNDUP(CI76,0)=5,Cdel!$B$9:$KC$9,IF(ROUNDUP(CI76,0)=4,Cdel!$B$10:$KC$10,IF(ROUNDUP(CI76,0)=3,Cdel!$B$11:$KC$11,IF(ROUNDUP(CI76,0)=2,Cdel!$B$12:$KC$12,IF(ROUNDUP(CI76,0)=1,Cdel!$B$13:$KC$13)))))))</f>
        <v>0.10902864957996819</v>
      </c>
      <c r="CK76" s="8" cm="1">
        <f t="array" aca="1" ref="CK76" ca="1">CJ76-_xlfn.XLOOKUP(CK$1,Cdel!$B$1:$KC$1,IF(ROUNDUP(CJ76,0)=6,Cdel!$B$8:$KC$8,IF(ROUNDUP(CJ76,0)=5,Cdel!$B$9:$KC$9,IF(ROUNDUP(CJ76,0)=4,Cdel!$B$10:$KC$10,IF(ROUNDUP(CJ76,0)=3,Cdel!$B$11:$KC$11,IF(ROUNDUP(CJ76,0)=2,Cdel!$B$12:$KC$12,IF(ROUNDUP(CJ76,0)=1,Cdel!$B$13:$KC$13)))))))</f>
        <v>0.10601262859425081</v>
      </c>
      <c r="CL76" s="8" cm="1">
        <f t="array" aca="1" ref="CL76" ca="1">CK76-_xlfn.XLOOKUP(CL$1,Cdel!$B$1:$KC$1,IF(ROUNDUP(CK76,0)=6,Cdel!$B$8:$KC$8,IF(ROUNDUP(CK76,0)=5,Cdel!$B$9:$KC$9,IF(ROUNDUP(CK76,0)=4,Cdel!$B$10:$KC$10,IF(ROUNDUP(CK76,0)=3,Cdel!$B$11:$KC$11,IF(ROUNDUP(CK76,0)=2,Cdel!$B$12:$KC$12,IF(ROUNDUP(CK76,0)=1,Cdel!$B$13:$KC$13)))))))</f>
        <v>0.10308003873073238</v>
      </c>
      <c r="CM76" s="8" cm="1">
        <f t="array" aca="1" ref="CM76" ca="1">CL76-_xlfn.XLOOKUP(CM$1,Cdel!$B$1:$KC$1,IF(ROUNDUP(CL76,0)=6,Cdel!$B$8:$KC$8,IF(ROUNDUP(CL76,0)=5,Cdel!$B$9:$KC$9,IF(ROUNDUP(CL76,0)=4,Cdel!$B$10:$KC$10,IF(ROUNDUP(CL76,0)=3,Cdel!$B$11:$KC$11,IF(ROUNDUP(CL76,0)=2,Cdel!$B$12:$KC$12,IF(ROUNDUP(CL76,0)=1,Cdel!$B$13:$KC$13)))))))</f>
        <v>0.10022857206377694</v>
      </c>
      <c r="CN76" s="8" cm="1">
        <f t="array" aca="1" ref="CN76" ca="1">CM76-_xlfn.XLOOKUP(CN$1,Cdel!$B$1:$KC$1,IF(ROUNDUP(CM76,0)=6,Cdel!$B$8:$KC$8,IF(ROUNDUP(CM76,0)=5,Cdel!$B$9:$KC$9,IF(ROUNDUP(CM76,0)=4,Cdel!$B$10:$KC$10,IF(ROUNDUP(CM76,0)=3,Cdel!$B$11:$KC$11,IF(ROUNDUP(CM76,0)=2,Cdel!$B$12:$KC$12,IF(ROUNDUP(CM76,0)=1,Cdel!$B$13:$KC$13)))))))</f>
        <v>9.7455984511079438E-2</v>
      </c>
      <c r="CO76" s="8" cm="1">
        <f t="array" aca="1" ref="CO76" ca="1">CN76-_xlfn.XLOOKUP(CO$1,Cdel!$B$1:$KC$1,IF(ROUNDUP(CN76,0)=6,Cdel!$B$8:$KC$8,IF(ROUNDUP(CN76,0)=5,Cdel!$B$9:$KC$9,IF(ROUNDUP(CN76,0)=4,Cdel!$B$10:$KC$10,IF(ROUNDUP(CN76,0)=3,Cdel!$B$11:$KC$11,IF(ROUNDUP(CN76,0)=2,Cdel!$B$12:$KC$12,IF(ROUNDUP(CN76,0)=1,Cdel!$B$13:$KC$13)))))))</f>
        <v>9.4760094067590325E-2</v>
      </c>
      <c r="CP76" s="8" cm="1">
        <f t="array" aca="1" ref="CP76" ca="1">CO76-_xlfn.XLOOKUP(CP$1,Cdel!$B$1:$KC$1,IF(ROUNDUP(CO76,0)=6,Cdel!$B$8:$KC$8,IF(ROUNDUP(CO76,0)=5,Cdel!$B$9:$KC$9,IF(ROUNDUP(CO76,0)=4,Cdel!$B$10:$KC$10,IF(ROUNDUP(CO76,0)=3,Cdel!$B$11:$KC$11,IF(ROUNDUP(CO76,0)=2,Cdel!$B$12:$KC$12,IF(ROUNDUP(CO76,0)=1,Cdel!$B$13:$KC$13)))))))</f>
        <v>9.213877908829414E-2</v>
      </c>
      <c r="CQ76" s="8" cm="1">
        <f t="array" aca="1" ref="CQ76" ca="1">CP76-_xlfn.XLOOKUP(CQ$1,Cdel!$B$1:$KC$1,IF(ROUNDUP(CP76,0)=6,Cdel!$B$8:$KC$8,IF(ROUNDUP(CP76,0)=5,Cdel!$B$9:$KC$9,IF(ROUNDUP(CP76,0)=4,Cdel!$B$10:$KC$10,IF(ROUNDUP(CP76,0)=3,Cdel!$B$11:$KC$11,IF(ROUNDUP(CP76,0)=2,Cdel!$B$12:$KC$12,IF(ROUNDUP(CP76,0)=1,Cdel!$B$13:$KC$13)))))))</f>
        <v>8.958997661849151E-2</v>
      </c>
      <c r="CR76" s="8" cm="1">
        <f t="array" aca="1" ref="CR76" ca="1">CQ76-_xlfn.XLOOKUP(CR$1,Cdel!$B$1:$KC$1,IF(ROUNDUP(CQ76,0)=6,Cdel!$B$8:$KC$8,IF(ROUNDUP(CQ76,0)=5,Cdel!$B$9:$KC$9,IF(ROUNDUP(CQ76,0)=4,Cdel!$B$10:$KC$10,IF(ROUNDUP(CQ76,0)=3,Cdel!$B$11:$KC$11,IF(ROUNDUP(CQ76,0)=2,Cdel!$B$12:$KC$12,IF(ROUNDUP(CQ76,0)=1,Cdel!$B$13:$KC$13)))))))</f>
        <v>8.7111680770269428E-2</v>
      </c>
      <c r="CS76" s="8" cm="1">
        <f t="array" aca="1" ref="CS76" ca="1">CR76-_xlfn.XLOOKUP(CS$1,Cdel!$B$1:$KC$1,IF(ROUNDUP(CR76,0)=6,Cdel!$B$8:$KC$8,IF(ROUNDUP(CR76,0)=5,Cdel!$B$9:$KC$9,IF(ROUNDUP(CR76,0)=4,Cdel!$B$10:$KC$10,IF(ROUNDUP(CR76,0)=3,Cdel!$B$11:$KC$11,IF(ROUNDUP(CR76,0)=2,Cdel!$B$12:$KC$12,IF(ROUNDUP(CR76,0)=1,Cdel!$B$13:$KC$13)))))))</f>
        <v>8.4701941143883033E-2</v>
      </c>
      <c r="CT76" s="8" cm="1">
        <f t="array" aca="1" ref="CT76" ca="1">CS76-_xlfn.XLOOKUP(CT$1,Cdel!$B$1:$KC$1,IF(ROUNDUP(CS76,0)=6,Cdel!$B$8:$KC$8,IF(ROUNDUP(CS76,0)=5,Cdel!$B$9:$KC$9,IF(ROUNDUP(CS76,0)=4,Cdel!$B$10:$KC$10,IF(ROUNDUP(CS76,0)=3,Cdel!$B$11:$KC$11,IF(ROUNDUP(CS76,0)=2,Cdel!$B$12:$KC$12,IF(ROUNDUP(CS76,0)=1,Cdel!$B$13:$KC$13)))))))</f>
        <v>8.2358861292806146E-2</v>
      </c>
      <c r="CU76" s="8" cm="1">
        <f t="array" aca="1" ref="CU76" ca="1">CT76-_xlfn.XLOOKUP(CU$1,Cdel!$B$1:$KC$1,IF(ROUNDUP(CT76,0)=6,Cdel!$B$8:$KC$8,IF(ROUNDUP(CT76,0)=5,Cdel!$B$9:$KC$9,IF(ROUNDUP(CT76,0)=4,Cdel!$B$10:$KC$10,IF(ROUNDUP(CT76,0)=3,Cdel!$B$11:$KC$11,IF(ROUNDUP(CT76,0)=2,Cdel!$B$12:$KC$12,IF(ROUNDUP(CT76,0)=1,Cdel!$B$13:$KC$13)))))))</f>
        <v>8.0080597231242237E-2</v>
      </c>
      <c r="CV76" s="8" cm="1">
        <f t="array" aca="1" ref="CV76" ca="1">CU76-_xlfn.XLOOKUP(CV$1,Cdel!$B$1:$KC$1,IF(ROUNDUP(CU76,0)=6,Cdel!$B$8:$KC$8,IF(ROUNDUP(CU76,0)=5,Cdel!$B$9:$KC$9,IF(ROUNDUP(CU76,0)=4,Cdel!$B$10:$KC$10,IF(ROUNDUP(CU76,0)=3,Cdel!$B$11:$KC$11,IF(ROUNDUP(CU76,0)=2,Cdel!$B$12:$KC$12,IF(ROUNDUP(CU76,0)=1,Cdel!$B$13:$KC$13)))))))</f>
        <v>7.7865355982921922E-2</v>
      </c>
      <c r="CW76" s="8" cm="1">
        <f t="array" aca="1" ref="CW76" ca="1">CV76-_xlfn.XLOOKUP(CW$1,Cdel!$B$1:$KC$1,IF(ROUNDUP(CV76,0)=6,Cdel!$B$8:$KC$8,IF(ROUNDUP(CV76,0)=5,Cdel!$B$9:$KC$9,IF(ROUNDUP(CV76,0)=4,Cdel!$B$10:$KC$10,IF(ROUNDUP(CV76,0)=3,Cdel!$B$11:$KC$11,IF(ROUNDUP(CV76,0)=2,Cdel!$B$12:$KC$12,IF(ROUNDUP(CV76,0)=1,Cdel!$B$13:$KC$13)))))))</f>
        <v>7.5711394170044521E-2</v>
      </c>
      <c r="CX76" s="8" cm="1">
        <f t="array" aca="1" ref="CX76" ca="1">CW76-_xlfn.XLOOKUP(CX$1,Cdel!$B$1:$KC$1,IF(ROUNDUP(CW76,0)=6,Cdel!$B$8:$KC$8,IF(ROUNDUP(CW76,0)=5,Cdel!$B$9:$KC$9,IF(ROUNDUP(CW76,0)=4,Cdel!$B$10:$KC$10,IF(ROUNDUP(CW76,0)=3,Cdel!$B$11:$KC$11,IF(ROUNDUP(CW76,0)=2,Cdel!$B$12:$KC$12,IF(ROUNDUP(CW76,0)=1,Cdel!$B$13:$KC$13)))))))</f>
        <v>7.3617016641252989E-2</v>
      </c>
      <c r="CY76" s="8" cm="1">
        <f t="array" aca="1" ref="CY76" ca="1">CX76-_xlfn.XLOOKUP(CY$1,Cdel!$B$1:$KC$1,IF(ROUNDUP(CX76,0)=6,Cdel!$B$8:$KC$8,IF(ROUNDUP(CX76,0)=5,Cdel!$B$9:$KC$9,IF(ROUNDUP(CX76,0)=4,Cdel!$B$10:$KC$10,IF(ROUNDUP(CX76,0)=3,Cdel!$B$11:$KC$11,IF(ROUNDUP(CX76,0)=2,Cdel!$B$12:$KC$12,IF(ROUNDUP(CX76,0)=1,Cdel!$B$13:$KC$13)))))))</f>
        <v>7.1580575137562955E-2</v>
      </c>
      <c r="CZ76" s="8" cm="1">
        <f t="array" aca="1" ref="CZ76" ca="1">CY76-_xlfn.XLOOKUP(CZ$1,Cdel!$B$1:$KC$1,IF(ROUNDUP(CY76,0)=6,Cdel!$B$8:$KC$8,IF(ROUNDUP(CY76,0)=5,Cdel!$B$9:$KC$9,IF(ROUNDUP(CY76,0)=4,Cdel!$B$10:$KC$10,IF(ROUNDUP(CY76,0)=3,Cdel!$B$11:$KC$11,IF(ROUNDUP(CY76,0)=2,Cdel!$B$12:$KC$12,IF(ROUNDUP(CY76,0)=1,Cdel!$B$13:$KC$13)))))))</f>
        <v>6.9600466995195648E-2</v>
      </c>
      <c r="DA76" s="8" cm="1">
        <f t="array" aca="1" ref="DA76" ca="1">CZ76-_xlfn.XLOOKUP(DA$1,Cdel!$B$1:$KC$1,IF(ROUNDUP(CZ76,0)=6,Cdel!$B$8:$KC$8,IF(ROUNDUP(CZ76,0)=5,Cdel!$B$9:$KC$9,IF(ROUNDUP(CZ76,0)=4,Cdel!$B$10:$KC$10,IF(ROUNDUP(CZ76,0)=3,Cdel!$B$11:$KC$11,IF(ROUNDUP(CZ76,0)=2,Cdel!$B$12:$KC$12,IF(ROUNDUP(CZ76,0)=1,Cdel!$B$13:$KC$13)))))))</f>
        <v>6.767513388429372E-2</v>
      </c>
      <c r="DB76" s="8" cm="1">
        <f t="array" aca="1" ref="DB76" ca="1">DA76-_xlfn.XLOOKUP(DB$1,Cdel!$B$1:$KC$1,IF(ROUNDUP(DA76,0)=6,Cdel!$B$8:$KC$8,IF(ROUNDUP(DA76,0)=5,Cdel!$B$9:$KC$9,IF(ROUNDUP(DA76,0)=4,Cdel!$B$10:$KC$10,IF(ROUNDUP(DA76,0)=3,Cdel!$B$11:$KC$11,IF(ROUNDUP(DA76,0)=2,Cdel!$B$12:$KC$12,IF(ROUNDUP(DA76,0)=1,Cdel!$B$13:$KC$13)))))))</f>
        <v>6.5803060582527689E-2</v>
      </c>
      <c r="DC76" s="8" cm="1">
        <f t="array" aca="1" ref="DC76" ca="1">DB76-_xlfn.XLOOKUP(DC$1,Cdel!$B$1:$KC$1,IF(ROUNDUP(DB76,0)=6,Cdel!$B$8:$KC$8,IF(ROUNDUP(DB76,0)=5,Cdel!$B$9:$KC$9,IF(ROUNDUP(DB76,0)=4,Cdel!$B$10:$KC$10,IF(ROUNDUP(DB76,0)=3,Cdel!$B$11:$KC$11,IF(ROUNDUP(DB76,0)=2,Cdel!$B$12:$KC$12,IF(ROUNDUP(DB76,0)=1,Cdel!$B$13:$KC$13)))))))</f>
        <v>6.3982773782627747E-2</v>
      </c>
      <c r="DD76" s="8" cm="1">
        <f t="array" aca="1" ref="DD76" ca="1">DC76-_xlfn.XLOOKUP(DD$1,Cdel!$B$1:$KC$1,IF(ROUNDUP(DC76,0)=6,Cdel!$B$8:$KC$8,IF(ROUNDUP(DC76,0)=5,Cdel!$B$9:$KC$9,IF(ROUNDUP(DC76,0)=4,Cdel!$B$10:$KC$10,IF(ROUNDUP(DC76,0)=3,Cdel!$B$11:$KC$11,IF(ROUNDUP(DC76,0)=2,Cdel!$B$12:$KC$12,IF(ROUNDUP(DC76,0)=1,Cdel!$B$13:$KC$13)))))))</f>
        <v>6.2212840932902087E-2</v>
      </c>
    </row>
    <row r="77" spans="1:108" x14ac:dyDescent="0.15">
      <c r="A77" s="3" t="s">
        <v>95</v>
      </c>
      <c r="B77" s="3" t="s">
        <v>408</v>
      </c>
      <c r="C77" s="3" t="s">
        <v>95</v>
      </c>
      <c r="D77" s="2">
        <v>0</v>
      </c>
      <c r="E77" s="2">
        <v>2000</v>
      </c>
      <c r="F77" s="3"/>
      <c r="G77" s="4">
        <f t="shared" ca="1" si="3"/>
        <v>26</v>
      </c>
      <c r="H77">
        <f ca="1">_xlfn.LET(
_xlpm.score,_xlfn.XLOOKUP(G77,DecayFns!$A$2:$A$289,DecayFns!$N$2:$N$289),
IF(D77=1,IF(_xlpm.score=6,_xlpm.score,_xlpm.score+1),IF(_xlpm.score=1,_xlpm.score,_xlpm.score-1)
))</f>
        <v>2</v>
      </c>
      <c r="I77" s="7" cm="1">
        <f t="array" aca="1" ref="I77" ca="1">H77-_xlfn.XLOOKUP(I$1,Cdel!$B$1:$KC$1,IF(ROUNDUP(H77,0)=6,Cdel!$B$8:$KC$8,IF(ROUNDUP(H77,0)=5,Cdel!$B$9:$KC$9,IF(ROUNDUP(H77,0)=4,Cdel!$B$10:$KC$10,IF(ROUNDUP(H77,0)=3,Cdel!$B$11:$KC$11,IF(ROUNDUP(H77,0)=2,Cdel!$B$12:$KC$12,IF(ROUNDUP(H77,0)=1,Cdel!$B$13:$KC$13)))))))</f>
        <v>2</v>
      </c>
      <c r="J77" s="8" cm="1">
        <f t="array" aca="1" ref="J77" ca="1">I77-_xlfn.XLOOKUP(J$1,Cdel!$B$1:$KC$1,IF(ROUNDUP(I77,0)=6,Cdel!$B$8:$KC$8,IF(ROUNDUP(I77,0)=5,Cdel!$B$9:$KC$9,IF(ROUNDUP(I77,0)=4,Cdel!$B$10:$KC$10,IF(ROUNDUP(I77,0)=3,Cdel!$B$11:$KC$11,IF(ROUNDUP(I77,0)=2,Cdel!$B$12:$KC$12,IF(ROUNDUP(I77,0)=1,Cdel!$B$13:$KC$13)))))))</f>
        <v>1.9446747071098003</v>
      </c>
      <c r="K77" s="8" cm="1">
        <f t="array" aca="1" ref="K77" ca="1">J77-_xlfn.XLOOKUP(K$1,Cdel!$B$1:$KC$1,IF(ROUNDUP(J77,0)=6,Cdel!$B$8:$KC$8,IF(ROUNDUP(J77,0)=5,Cdel!$B$9:$KC$9,IF(ROUNDUP(J77,0)=4,Cdel!$B$10:$KC$10,IF(ROUNDUP(J77,0)=3,Cdel!$B$11:$KC$11,IF(ROUNDUP(J77,0)=2,Cdel!$B$12:$KC$12,IF(ROUNDUP(J77,0)=1,Cdel!$B$13:$KC$13)))))))</f>
        <v>1.8908798582362936</v>
      </c>
      <c r="L77" s="8" cm="1">
        <f t="array" aca="1" ref="L77" ca="1">K77-_xlfn.XLOOKUP(L$1,Cdel!$B$1:$KC$1,IF(ROUNDUP(K77,0)=6,Cdel!$B$8:$KC$8,IF(ROUNDUP(K77,0)=5,Cdel!$B$9:$KC$9,IF(ROUNDUP(K77,0)=4,Cdel!$B$10:$KC$10,IF(ROUNDUP(K77,0)=3,Cdel!$B$11:$KC$11,IF(ROUNDUP(K77,0)=2,Cdel!$B$12:$KC$12,IF(ROUNDUP(K77,0)=1,Cdel!$B$13:$KC$13)))))))</f>
        <v>1.8385731172477424</v>
      </c>
      <c r="M77" s="8" cm="1">
        <f t="array" aca="1" ref="M77" ca="1">L77-_xlfn.XLOOKUP(M$1,Cdel!$B$1:$KC$1,IF(ROUNDUP(L77,0)=6,Cdel!$B$8:$KC$8,IF(ROUNDUP(L77,0)=5,Cdel!$B$9:$KC$9,IF(ROUNDUP(L77,0)=4,Cdel!$B$10:$KC$10,IF(ROUNDUP(L77,0)=3,Cdel!$B$11:$KC$11,IF(ROUNDUP(L77,0)=2,Cdel!$B$12:$KC$12,IF(ROUNDUP(L77,0)=1,Cdel!$B$13:$KC$13)))))))</f>
        <v>1.7877133191418528</v>
      </c>
      <c r="N77" s="8" cm="1">
        <f t="array" aca="1" ref="N77" ca="1">M77-_xlfn.XLOOKUP(N$1,Cdel!$B$1:$KC$1,IF(ROUNDUP(M77,0)=6,Cdel!$B$8:$KC$8,IF(ROUNDUP(M77,0)=5,Cdel!$B$9:$KC$9,IF(ROUNDUP(M77,0)=4,Cdel!$B$10:$KC$10,IF(ROUNDUP(M77,0)=3,Cdel!$B$11:$KC$11,IF(ROUNDUP(M77,0)=2,Cdel!$B$12:$KC$12,IF(ROUNDUP(M77,0)=1,Cdel!$B$13:$KC$13)))))))</f>
        <v>1.7382604376492357</v>
      </c>
      <c r="O77" s="8" cm="1">
        <f t="array" aca="1" ref="O77" ca="1">N77-_xlfn.XLOOKUP(O$1,Cdel!$B$1:$KC$1,IF(ROUNDUP(N77,0)=6,Cdel!$B$8:$KC$8,IF(ROUNDUP(N77,0)=5,Cdel!$B$9:$KC$9,IF(ROUNDUP(N77,0)=4,Cdel!$B$10:$KC$10,IF(ROUNDUP(N77,0)=3,Cdel!$B$11:$KC$11,IF(ROUNDUP(N77,0)=2,Cdel!$B$12:$KC$12,IF(ROUNDUP(N77,0)=1,Cdel!$B$13:$KC$13)))))))</f>
        <v>1.6901755537330403</v>
      </c>
      <c r="P77" s="8" cm="1">
        <f t="array" aca="1" ref="P77" ca="1">O77-_xlfn.XLOOKUP(P$1,Cdel!$B$1:$KC$1,IF(ROUNDUP(O77,0)=6,Cdel!$B$8:$KC$8,IF(ROUNDUP(O77,0)=5,Cdel!$B$9:$KC$9,IF(ROUNDUP(O77,0)=4,Cdel!$B$10:$KC$10,IF(ROUNDUP(O77,0)=3,Cdel!$B$11:$KC$11,IF(ROUNDUP(O77,0)=2,Cdel!$B$12:$KC$12,IF(ROUNDUP(O77,0)=1,Cdel!$B$13:$KC$13)))))))</f>
        <v>1.6434208249599722</v>
      </c>
      <c r="Q77" s="8" cm="1">
        <f t="array" aca="1" ref="Q77" ca="1">P77-_xlfn.XLOOKUP(Q$1,Cdel!$B$1:$KC$1,IF(ROUNDUP(P77,0)=6,Cdel!$B$8:$KC$8,IF(ROUNDUP(P77,0)=5,Cdel!$B$9:$KC$9,IF(ROUNDUP(P77,0)=4,Cdel!$B$10:$KC$10,IF(ROUNDUP(P77,0)=3,Cdel!$B$11:$KC$11,IF(ROUNDUP(P77,0)=2,Cdel!$B$12:$KC$12,IF(ROUNDUP(P77,0)=1,Cdel!$B$13:$KC$13)))))))</f>
        <v>1.5979594557185901</v>
      </c>
      <c r="R77" s="8" cm="1">
        <f t="array" aca="1" ref="R77" ca="1">Q77-_xlfn.XLOOKUP(R$1,Cdel!$B$1:$KC$1,IF(ROUNDUP(Q77,0)=6,Cdel!$B$8:$KC$8,IF(ROUNDUP(Q77,0)=5,Cdel!$B$9:$KC$9,IF(ROUNDUP(Q77,0)=4,Cdel!$B$10:$KC$10,IF(ROUNDUP(Q77,0)=3,Cdel!$B$11:$KC$11,IF(ROUNDUP(Q77,0)=2,Cdel!$B$12:$KC$12,IF(ROUNDUP(Q77,0)=1,Cdel!$B$13:$KC$13)))))))</f>
        <v>1.5537556682614426</v>
      </c>
      <c r="S77" s="8" cm="1">
        <f t="array" aca="1" ref="S77" ca="1">R77-_xlfn.XLOOKUP(S$1,Cdel!$B$1:$KC$1,IF(ROUNDUP(R77,0)=6,Cdel!$B$8:$KC$8,IF(ROUNDUP(R77,0)=5,Cdel!$B$9:$KC$9,IF(ROUNDUP(R77,0)=4,Cdel!$B$10:$KC$10,IF(ROUNDUP(R77,0)=3,Cdel!$B$11:$KC$11,IF(ROUNDUP(R77,0)=2,Cdel!$B$12:$KC$12,IF(ROUNDUP(R77,0)=1,Cdel!$B$13:$KC$13)))))))</f>
        <v>1.5107746745482562</v>
      </c>
      <c r="T77" s="8" cm="1">
        <f t="array" aca="1" ref="T77" ca="1">S77-_xlfn.XLOOKUP(T$1,Cdel!$B$1:$KC$1,IF(ROUNDUP(S77,0)=6,Cdel!$B$8:$KC$8,IF(ROUNDUP(S77,0)=5,Cdel!$B$9:$KC$9,IF(ROUNDUP(S77,0)=4,Cdel!$B$10:$KC$10,IF(ROUNDUP(S77,0)=3,Cdel!$B$11:$KC$11,IF(ROUNDUP(S77,0)=2,Cdel!$B$12:$KC$12,IF(ROUNDUP(S77,0)=1,Cdel!$B$13:$KC$13)))))))</f>
        <v>1.4689826488680171</v>
      </c>
      <c r="U77" s="8" cm="1">
        <f t="array" aca="1" ref="U77" ca="1">T77-_xlfn.XLOOKUP(U$1,Cdel!$B$1:$KC$1,IF(ROUNDUP(T77,0)=6,Cdel!$B$8:$KC$8,IF(ROUNDUP(T77,0)=5,Cdel!$B$9:$KC$9,IF(ROUNDUP(T77,0)=4,Cdel!$B$10:$KC$10,IF(ROUNDUP(T77,0)=3,Cdel!$B$11:$KC$11,IF(ROUNDUP(T77,0)=2,Cdel!$B$12:$KC$12,IF(ROUNDUP(T77,0)=1,Cdel!$B$13:$KC$13)))))))</f>
        <v>1.4283467012183948</v>
      </c>
      <c r="V77" s="8" cm="1">
        <f t="array" aca="1" ref="V77" ca="1">U77-_xlfn.XLOOKUP(V$1,Cdel!$B$1:$KC$1,IF(ROUNDUP(U77,0)=6,Cdel!$B$8:$KC$8,IF(ROUNDUP(U77,0)=5,Cdel!$B$9:$KC$9,IF(ROUNDUP(U77,0)=4,Cdel!$B$10:$KC$10,IF(ROUNDUP(U77,0)=3,Cdel!$B$11:$KC$11,IF(ROUNDUP(U77,0)=2,Cdel!$B$12:$KC$12,IF(ROUNDUP(U77,0)=1,Cdel!$B$13:$KC$13)))))))</f>
        <v>1.3888348514215656</v>
      </c>
      <c r="W77" s="8" cm="1">
        <f t="array" aca="1" ref="W77" ca="1">V77-_xlfn.XLOOKUP(W$1,Cdel!$B$1:$KC$1,IF(ROUNDUP(V77,0)=6,Cdel!$B$8:$KC$8,IF(ROUNDUP(V77,0)=5,Cdel!$B$9:$KC$9,IF(ROUNDUP(V77,0)=4,Cdel!$B$10:$KC$10,IF(ROUNDUP(V77,0)=3,Cdel!$B$11:$KC$11,IF(ROUNDUP(V77,0)=2,Cdel!$B$12:$KC$12,IF(ROUNDUP(V77,0)=1,Cdel!$B$13:$KC$13)))))))</f>
        <v>1.350416003956058</v>
      </c>
      <c r="X77" s="8" cm="1">
        <f t="array" aca="1" ref="X77" ca="1">W77-_xlfn.XLOOKUP(X$1,Cdel!$B$1:$KC$1,IF(ROUNDUP(W77,0)=6,Cdel!$B$8:$KC$8,IF(ROUNDUP(W77,0)=5,Cdel!$B$9:$KC$9,IF(ROUNDUP(W77,0)=4,Cdel!$B$10:$KC$10,IF(ROUNDUP(W77,0)=3,Cdel!$B$11:$KC$11,IF(ROUNDUP(W77,0)=2,Cdel!$B$12:$KC$12,IF(ROUNDUP(W77,0)=1,Cdel!$B$13:$KC$13)))))))</f>
        <v>1.3130599234848168</v>
      </c>
      <c r="Y77" s="8" cm="1">
        <f t="array" aca="1" ref="Y77" ca="1">X77-_xlfn.XLOOKUP(Y$1,Cdel!$B$1:$KC$1,IF(ROUNDUP(X77,0)=6,Cdel!$B$8:$KC$8,IF(ROUNDUP(X77,0)=5,Cdel!$B$9:$KC$9,IF(ROUNDUP(X77,0)=4,Cdel!$B$10:$KC$10,IF(ROUNDUP(X77,0)=3,Cdel!$B$11:$KC$11,IF(ROUNDUP(X77,0)=2,Cdel!$B$12:$KC$12,IF(ROUNDUP(X77,0)=1,Cdel!$B$13:$KC$13)))))))</f>
        <v>1.2767372110602264</v>
      </c>
      <c r="Z77" s="8" cm="1">
        <f t="array" aca="1" ref="Z77" ca="1">Y77-_xlfn.XLOOKUP(Z$1,Cdel!$B$1:$KC$1,IF(ROUNDUP(Y77,0)=6,Cdel!$B$8:$KC$8,IF(ROUNDUP(Y77,0)=5,Cdel!$B$9:$KC$9,IF(ROUNDUP(Y77,0)=4,Cdel!$B$10:$KC$10,IF(ROUNDUP(Y77,0)=3,Cdel!$B$11:$KC$11,IF(ROUNDUP(Y77,0)=2,Cdel!$B$12:$KC$12,IF(ROUNDUP(Y77,0)=1,Cdel!$B$13:$KC$13)))))))</f>
        <v>1.2414192809873645</v>
      </c>
      <c r="AA77" s="8" cm="1">
        <f t="array" aca="1" ref="AA77" ca="1">Z77-_xlfn.XLOOKUP(AA$1,Cdel!$B$1:$KC$1,IF(ROUNDUP(Z77,0)=6,Cdel!$B$8:$KC$8,IF(ROUNDUP(Z77,0)=5,Cdel!$B$9:$KC$9,IF(ROUNDUP(Z77,0)=4,Cdel!$B$10:$KC$10,IF(ROUNDUP(Z77,0)=3,Cdel!$B$11:$KC$11,IF(ROUNDUP(Z77,0)=2,Cdel!$B$12:$KC$12,IF(ROUNDUP(Z77,0)=1,Cdel!$B$13:$KC$13)))))))</f>
        <v>1.207078338327281</v>
      </c>
      <c r="AB77" s="8" cm="1">
        <f t="array" aca="1" ref="AB77" ca="1">AA77-_xlfn.XLOOKUP(AB$1,Cdel!$B$1:$KC$1,IF(ROUNDUP(AA77,0)=6,Cdel!$B$8:$KC$8,IF(ROUNDUP(AA77,0)=5,Cdel!$B$9:$KC$9,IF(ROUNDUP(AA77,0)=4,Cdel!$B$10:$KC$10,IF(ROUNDUP(AA77,0)=3,Cdel!$B$11:$KC$11,IF(ROUNDUP(AA77,0)=2,Cdel!$B$12:$KC$12,IF(ROUNDUP(AA77,0)=1,Cdel!$B$13:$KC$13)))))))</f>
        <v>1.1736873570225947</v>
      </c>
      <c r="AC77" s="8" cm="1">
        <f t="array" aca="1" ref="AC77" ca="1">AB77-_xlfn.XLOOKUP(AC$1,Cdel!$B$1:$KC$1,IF(ROUNDUP(AB77,0)=6,Cdel!$B$8:$KC$8,IF(ROUNDUP(AB77,0)=5,Cdel!$B$9:$KC$9,IF(ROUNDUP(AB77,0)=4,Cdel!$B$10:$KC$10,IF(ROUNDUP(AB77,0)=3,Cdel!$B$11:$KC$11,IF(ROUNDUP(AB77,0)=2,Cdel!$B$12:$KC$12,IF(ROUNDUP(AB77,0)=1,Cdel!$B$13:$KC$13)))))))</f>
        <v>1.1412200586281949</v>
      </c>
      <c r="AD77" s="8" cm="1">
        <f t="array" aca="1" ref="AD77" ca="1">AC77-_xlfn.XLOOKUP(AD$1,Cdel!$B$1:$KC$1,IF(ROUNDUP(AC77,0)=6,Cdel!$B$8:$KC$8,IF(ROUNDUP(AC77,0)=5,Cdel!$B$9:$KC$9,IF(ROUNDUP(AC77,0)=4,Cdel!$B$10:$KC$10,IF(ROUNDUP(AC77,0)=3,Cdel!$B$11:$KC$11,IF(ROUNDUP(AC77,0)=2,Cdel!$B$12:$KC$12,IF(ROUNDUP(AC77,0)=1,Cdel!$B$13:$KC$13)))))))</f>
        <v>1.1096508916303069</v>
      </c>
      <c r="AE77" s="8" cm="1">
        <f t="array" aca="1" ref="AE77" ca="1">AD77-_xlfn.XLOOKUP(AE$1,Cdel!$B$1:$KC$1,IF(ROUNDUP(AD77,0)=6,Cdel!$B$8:$KC$8,IF(ROUNDUP(AD77,0)=5,Cdel!$B$9:$KC$9,IF(ROUNDUP(AD77,0)=4,Cdel!$B$10:$KC$10,IF(ROUNDUP(AD77,0)=3,Cdel!$B$11:$KC$11,IF(ROUNDUP(AD77,0)=2,Cdel!$B$12:$KC$12,IF(ROUNDUP(AD77,0)=1,Cdel!$B$13:$KC$13)))))))</f>
        <v>1.0789550113376478</v>
      </c>
      <c r="AF77" s="8" cm="1">
        <f t="array" aca="1" ref="AF77" ca="1">AE77-_xlfn.XLOOKUP(AF$1,Cdel!$B$1:$KC$1,IF(ROUNDUP(AE77,0)=6,Cdel!$B$8:$KC$8,IF(ROUNDUP(AE77,0)=5,Cdel!$B$9:$KC$9,IF(ROUNDUP(AE77,0)=4,Cdel!$B$10:$KC$10,IF(ROUNDUP(AE77,0)=3,Cdel!$B$11:$KC$11,IF(ROUNDUP(AE77,0)=2,Cdel!$B$12:$KC$12,IF(ROUNDUP(AE77,0)=1,Cdel!$B$13:$KC$13)))))))</f>
        <v>1.0491082603288457</v>
      </c>
      <c r="AG77" s="8" cm="1">
        <f t="array" aca="1" ref="AG77" ca="1">AF77-_xlfn.XLOOKUP(AG$1,Cdel!$B$1:$KC$1,IF(ROUNDUP(AF77,0)=6,Cdel!$B$8:$KC$8,IF(ROUNDUP(AF77,0)=5,Cdel!$B$9:$KC$9,IF(ROUNDUP(AF77,0)=4,Cdel!$B$10:$KC$10,IF(ROUNDUP(AF77,0)=3,Cdel!$B$11:$KC$11,IF(ROUNDUP(AF77,0)=2,Cdel!$B$12:$KC$12,IF(ROUNDUP(AF77,0)=1,Cdel!$B$13:$KC$13)))))))</f>
        <v>1.0200871494407351</v>
      </c>
      <c r="AH77" s="8" cm="1">
        <f t="array" aca="1" ref="AH77" ca="1">AG77-_xlfn.XLOOKUP(AH$1,Cdel!$B$1:$KC$1,IF(ROUNDUP(AG77,0)=6,Cdel!$B$8:$KC$8,IF(ROUNDUP(AG77,0)=5,Cdel!$B$9:$KC$9,IF(ROUNDUP(AG77,0)=4,Cdel!$B$10:$KC$10,IF(ROUNDUP(AG77,0)=3,Cdel!$B$11:$KC$11,IF(ROUNDUP(AG77,0)=2,Cdel!$B$12:$KC$12,IF(ROUNDUP(AG77,0)=1,Cdel!$B$13:$KC$13)))))))</f>
        <v>0.99186883928256631</v>
      </c>
      <c r="AI77" s="8" cm="1">
        <f t="array" aca="1" ref="AI77" ca="1">AH77-_xlfn.XLOOKUP(AI$1,Cdel!$B$1:$KC$1,IF(ROUNDUP(AH77,0)=6,Cdel!$B$8:$KC$8,IF(ROUNDUP(AH77,0)=5,Cdel!$B$9:$KC$9,IF(ROUNDUP(AH77,0)=4,Cdel!$B$10:$KC$10,IF(ROUNDUP(AH77,0)=3,Cdel!$B$11:$KC$11,IF(ROUNDUP(AH77,0)=2,Cdel!$B$12:$KC$12,IF(ROUNDUP(AH77,0)=1,Cdel!$B$13:$KC$13)))))))</f>
        <v>0.97814998077207371</v>
      </c>
      <c r="AJ77" s="8" cm="1">
        <f t="array" aca="1" ref="AJ77" ca="1">AI77-_xlfn.XLOOKUP(AJ$1,Cdel!$B$1:$KC$1,IF(ROUNDUP(AI77,0)=6,Cdel!$B$8:$KC$8,IF(ROUNDUP(AI77,0)=5,Cdel!$B$9:$KC$9,IF(ROUNDUP(AI77,0)=4,Cdel!$B$10:$KC$10,IF(ROUNDUP(AI77,0)=3,Cdel!$B$11:$KC$11,IF(ROUNDUP(AI77,0)=2,Cdel!$B$12:$KC$12,IF(ROUNDUP(AI77,0)=1,Cdel!$B$13:$KC$13)))))))</f>
        <v>0.96481062219418723</v>
      </c>
      <c r="AK77" s="8" cm="1">
        <f t="array" aca="1" ref="AK77" ca="1">AJ77-_xlfn.XLOOKUP(AK$1,Cdel!$B$1:$KC$1,IF(ROUNDUP(AJ77,0)=6,Cdel!$B$8:$KC$8,IF(ROUNDUP(AJ77,0)=5,Cdel!$B$9:$KC$9,IF(ROUNDUP(AJ77,0)=4,Cdel!$B$10:$KC$10,IF(ROUNDUP(AJ77,0)=3,Cdel!$B$11:$KC$11,IF(ROUNDUP(AJ77,0)=2,Cdel!$B$12:$KC$12,IF(ROUNDUP(AJ77,0)=1,Cdel!$B$13:$KC$13)))))))</f>
        <v>0.9518402655764453</v>
      </c>
      <c r="AL77" s="8" cm="1">
        <f t="array" aca="1" ref="AL77" ca="1">AK77-_xlfn.XLOOKUP(AL$1,Cdel!$B$1:$KC$1,IF(ROUNDUP(AK77,0)=6,Cdel!$B$8:$KC$8,IF(ROUNDUP(AK77,0)=5,Cdel!$B$9:$KC$9,IF(ROUNDUP(AK77,0)=4,Cdel!$B$10:$KC$10,IF(ROUNDUP(AK77,0)=3,Cdel!$B$11:$KC$11,IF(ROUNDUP(AK77,0)=2,Cdel!$B$12:$KC$12,IF(ROUNDUP(AK77,0)=1,Cdel!$B$13:$KC$13)))))))</f>
        <v>0.93922870334808661</v>
      </c>
      <c r="AM77" s="8" cm="1">
        <f t="array" aca="1" ref="AM77" ca="1">AL77-_xlfn.XLOOKUP(AM$1,Cdel!$B$1:$KC$1,IF(ROUNDUP(AL77,0)=6,Cdel!$B$8:$KC$8,IF(ROUNDUP(AL77,0)=5,Cdel!$B$9:$KC$9,IF(ROUNDUP(AL77,0)=4,Cdel!$B$10:$KC$10,IF(ROUNDUP(AL77,0)=3,Cdel!$B$11:$KC$11,IF(ROUNDUP(AL77,0)=2,Cdel!$B$12:$KC$12,IF(ROUNDUP(AL77,0)=1,Cdel!$B$13:$KC$13)))))))</f>
        <v>0.92696601030677162</v>
      </c>
      <c r="AN77" s="8" cm="1">
        <f t="array" aca="1" ref="AN77" ca="1">AM77-_xlfn.XLOOKUP(AN$1,Cdel!$B$1:$KC$1,IF(ROUNDUP(AM77,0)=6,Cdel!$B$8:$KC$8,IF(ROUNDUP(AM77,0)=5,Cdel!$B$9:$KC$9,IF(ROUNDUP(AM77,0)=4,Cdel!$B$10:$KC$10,IF(ROUNDUP(AM77,0)=3,Cdel!$B$11:$KC$11,IF(ROUNDUP(AM77,0)=2,Cdel!$B$12:$KC$12,IF(ROUNDUP(AM77,0)=1,Cdel!$B$13:$KC$13)))))))</f>
        <v>0.91504253580752315</v>
      </c>
      <c r="AO77" s="8" cm="1">
        <f t="array" aca="1" ref="AO77" ca="1">AN77-_xlfn.XLOOKUP(AO$1,Cdel!$B$1:$KC$1,IF(ROUNDUP(AN77,0)=6,Cdel!$B$8:$KC$8,IF(ROUNDUP(AN77,0)=5,Cdel!$B$9:$KC$9,IF(ROUNDUP(AN77,0)=4,Cdel!$B$10:$KC$10,IF(ROUNDUP(AN77,0)=3,Cdel!$B$11:$KC$11,IF(ROUNDUP(AN77,0)=2,Cdel!$B$12:$KC$12,IF(ROUNDUP(AN77,0)=1,Cdel!$B$13:$KC$13)))))))</f>
        <v>0.9034488961677446</v>
      </c>
      <c r="AP77" s="8" cm="1">
        <f t="array" aca="1" ref="AP77" ca="1">AO77-_xlfn.XLOOKUP(AP$1,Cdel!$B$1:$KC$1,IF(ROUNDUP(AO77,0)=6,Cdel!$B$8:$KC$8,IF(ROUNDUP(AO77,0)=5,Cdel!$B$9:$KC$9,IF(ROUNDUP(AO77,0)=4,Cdel!$B$10:$KC$10,IF(ROUNDUP(AO77,0)=3,Cdel!$B$11:$KC$11,IF(ROUNDUP(AO77,0)=2,Cdel!$B$12:$KC$12,IF(ROUNDUP(AO77,0)=1,Cdel!$B$13:$KC$13)))))))</f>
        <v>0.89217596728233317</v>
      </c>
      <c r="AQ77" s="8" cm="1">
        <f t="array" aca="1" ref="AQ77" ca="1">AP77-_xlfn.XLOOKUP(AQ$1,Cdel!$B$1:$KC$1,IF(ROUNDUP(AP77,0)=6,Cdel!$B$8:$KC$8,IF(ROUNDUP(AP77,0)=5,Cdel!$B$9:$KC$9,IF(ROUNDUP(AP77,0)=4,Cdel!$B$10:$KC$10,IF(ROUNDUP(AP77,0)=3,Cdel!$B$11:$KC$11,IF(ROUNDUP(AP77,0)=2,Cdel!$B$12:$KC$12,IF(ROUNDUP(AP77,0)=1,Cdel!$B$13:$KC$13)))))))</f>
        <v>0.88121487744307958</v>
      </c>
      <c r="AR77" s="8" cm="1">
        <f t="array" aca="1" ref="AR77" ca="1">AQ77-_xlfn.XLOOKUP(AR$1,Cdel!$B$1:$KC$1,IF(ROUNDUP(AQ77,0)=6,Cdel!$B$8:$KC$8,IF(ROUNDUP(AQ77,0)=5,Cdel!$B$9:$KC$9,IF(ROUNDUP(AQ77,0)=4,Cdel!$B$10:$KC$10,IF(ROUNDUP(AQ77,0)=3,Cdel!$B$11:$KC$11,IF(ROUNDUP(AQ77,0)=2,Cdel!$B$12:$KC$12,IF(ROUNDUP(AQ77,0)=1,Cdel!$B$13:$KC$13)))))))</f>
        <v>0.87055700035670225</v>
      </c>
      <c r="AS77" s="8" cm="1">
        <f t="array" aca="1" ref="AS77" ca="1">AR77-_xlfn.XLOOKUP(AS$1,Cdel!$B$1:$KC$1,IF(ROUNDUP(AR77,0)=6,Cdel!$B$8:$KC$8,IF(ROUNDUP(AR77,0)=5,Cdel!$B$9:$KC$9,IF(ROUNDUP(AR77,0)=4,Cdel!$B$10:$KC$10,IF(ROUNDUP(AR77,0)=3,Cdel!$B$11:$KC$11,IF(ROUNDUP(AR77,0)=2,Cdel!$B$12:$KC$12,IF(ROUNDUP(AR77,0)=1,Cdel!$B$13:$KC$13)))))))</f>
        <v>0.86019394835602059</v>
      </c>
      <c r="AT77" s="8" cm="1">
        <f t="array" aca="1" ref="AT77" ca="1">AS77-_xlfn.XLOOKUP(AT$1,Cdel!$B$1:$KC$1,IF(ROUNDUP(AS77,0)=6,Cdel!$B$8:$KC$8,IF(ROUNDUP(AS77,0)=5,Cdel!$B$9:$KC$9,IF(ROUNDUP(AS77,0)=4,Cdel!$B$10:$KC$10,IF(ROUNDUP(AS77,0)=3,Cdel!$B$11:$KC$11,IF(ROUNDUP(AS77,0)=2,Cdel!$B$12:$KC$12,IF(ROUNDUP(AS77,0)=1,Cdel!$B$13:$KC$13)))))))</f>
        <v>0.85011756579892617</v>
      </c>
      <c r="AU77" s="8" cm="1">
        <f t="array" aca="1" ref="AU77" ca="1">AT77-_xlfn.XLOOKUP(AU$1,Cdel!$B$1:$KC$1,IF(ROUNDUP(AT77,0)=6,Cdel!$B$8:$KC$8,IF(ROUNDUP(AT77,0)=5,Cdel!$B$9:$KC$9,IF(ROUNDUP(AT77,0)=4,Cdel!$B$10:$KC$10,IF(ROUNDUP(AT77,0)=3,Cdel!$B$11:$KC$11,IF(ROUNDUP(AT77,0)=2,Cdel!$B$12:$KC$12,IF(ROUNDUP(AT77,0)=1,Cdel!$B$13:$KC$13)))))))</f>
        <v>0.84031992264995425</v>
      </c>
      <c r="AV77" s="8" cm="1">
        <f t="array" aca="1" ref="AV77" ca="1">AU77-_xlfn.XLOOKUP(AV$1,Cdel!$B$1:$KC$1,IF(ROUNDUP(AU77,0)=6,Cdel!$B$8:$KC$8,IF(ROUNDUP(AU77,0)=5,Cdel!$B$9:$KC$9,IF(ROUNDUP(AU77,0)=4,Cdel!$B$10:$KC$10,IF(ROUNDUP(AU77,0)=3,Cdel!$B$11:$KC$11,IF(ROUNDUP(AU77,0)=2,Cdel!$B$12:$KC$12,IF(ROUNDUP(AU77,0)=1,Cdel!$B$13:$KC$13)))))))</f>
        <v>0.83079330823940745</v>
      </c>
      <c r="AW77" s="8" cm="1">
        <f t="array" aca="1" ref="AW77" ca="1">AV77-_xlfn.XLOOKUP(AW$1,Cdel!$B$1:$KC$1,IF(ROUNDUP(AV77,0)=6,Cdel!$B$8:$KC$8,IF(ROUNDUP(AV77,0)=5,Cdel!$B$9:$KC$9,IF(ROUNDUP(AV77,0)=4,Cdel!$B$10:$KC$10,IF(ROUNDUP(AV77,0)=3,Cdel!$B$11:$KC$11,IF(ROUNDUP(AV77,0)=2,Cdel!$B$12:$KC$12,IF(ROUNDUP(AV77,0)=1,Cdel!$B$13:$KC$13)))))))</f>
        <v>0.82153022519511842</v>
      </c>
      <c r="AX77" s="8" cm="1">
        <f t="array" aca="1" ref="AX77" ca="1">AW77-_xlfn.XLOOKUP(AX$1,Cdel!$B$1:$KC$1,IF(ROUNDUP(AW77,0)=6,Cdel!$B$8:$KC$8,IF(ROUNDUP(AW77,0)=5,Cdel!$B$9:$KC$9,IF(ROUNDUP(AW77,0)=4,Cdel!$B$10:$KC$10,IF(ROUNDUP(AW77,0)=3,Cdel!$B$11:$KC$11,IF(ROUNDUP(AW77,0)=2,Cdel!$B$12:$KC$12,IF(ROUNDUP(AW77,0)=1,Cdel!$B$13:$KC$13)))))))</f>
        <v>0.81252338354207532</v>
      </c>
      <c r="AY77" s="8" cm="1">
        <f t="array" aca="1" ref="AY77" ca="1">AX77-_xlfn.XLOOKUP(AY$1,Cdel!$B$1:$KC$1,IF(ROUNDUP(AX77,0)=6,Cdel!$B$8:$KC$8,IF(ROUNDUP(AX77,0)=5,Cdel!$B$9:$KC$9,IF(ROUNDUP(AX77,0)=4,Cdel!$B$10:$KC$10,IF(ROUNDUP(AX77,0)=3,Cdel!$B$11:$KC$11,IF(ROUNDUP(AX77,0)=2,Cdel!$B$12:$KC$12,IF(ROUNDUP(AX77,0)=1,Cdel!$B$13:$KC$13)))))))</f>
        <v>0.80376569496526717</v>
      </c>
      <c r="AZ77" s="8" cm="1">
        <f t="array" aca="1" ref="AZ77" ca="1">AY77-_xlfn.XLOOKUP(AZ$1,Cdel!$B$1:$KC$1,IF(ROUNDUP(AY77,0)=6,Cdel!$B$8:$KC$8,IF(ROUNDUP(AY77,0)=5,Cdel!$B$9:$KC$9,IF(ROUNDUP(AY77,0)=4,Cdel!$B$10:$KC$10,IF(ROUNDUP(AY77,0)=3,Cdel!$B$11:$KC$11,IF(ROUNDUP(AY77,0)=2,Cdel!$B$12:$KC$12,IF(ROUNDUP(AY77,0)=1,Cdel!$B$13:$KC$13)))))))</f>
        <v>0.7952502672312356</v>
      </c>
      <c r="BA77" s="8" cm="1">
        <f t="array" aca="1" ref="BA77" ca="1">AZ77-_xlfn.XLOOKUP(BA$1,Cdel!$B$1:$KC$1,IF(ROUNDUP(AZ77,0)=6,Cdel!$B$8:$KC$8,IF(ROUNDUP(AZ77,0)=5,Cdel!$B$9:$KC$9,IF(ROUNDUP(AZ77,0)=4,Cdel!$B$10:$KC$10,IF(ROUNDUP(AZ77,0)=3,Cdel!$B$11:$KC$11,IF(ROUNDUP(AZ77,0)=2,Cdel!$B$12:$KC$12,IF(ROUNDUP(AZ77,0)=1,Cdel!$B$13:$KC$13)))))))</f>
        <v>0.78697039876393937</v>
      </c>
      <c r="BB77" s="8" cm="1">
        <f t="array" aca="1" ref="BB77" ca="1">BA77-_xlfn.XLOOKUP(BB$1,Cdel!$B$1:$KC$1,IF(ROUNDUP(BA77,0)=6,Cdel!$B$8:$KC$8,IF(ROUNDUP(BA77,0)=5,Cdel!$B$9:$KC$9,IF(ROUNDUP(BA77,0)=4,Cdel!$B$10:$KC$10,IF(ROUNDUP(BA77,0)=3,Cdel!$B$11:$KC$11,IF(ROUNDUP(BA77,0)=2,Cdel!$B$12:$KC$12,IF(ROUNDUP(BA77,0)=1,Cdel!$B$13:$KC$13)))))))</f>
        <v>0.77891957337066597</v>
      </c>
      <c r="BC77" s="8" cm="1">
        <f t="array" aca="1" ref="BC77" ca="1">BB77-_xlfn.XLOOKUP(BC$1,Cdel!$B$1:$KC$1,IF(ROUNDUP(BB77,0)=6,Cdel!$B$8:$KC$8,IF(ROUNDUP(BB77,0)=5,Cdel!$B$9:$KC$9,IF(ROUNDUP(BB77,0)=4,Cdel!$B$10:$KC$10,IF(ROUNDUP(BB77,0)=3,Cdel!$B$11:$KC$11,IF(ROUNDUP(BB77,0)=2,Cdel!$B$12:$KC$12,IF(ROUNDUP(BB77,0)=1,Cdel!$B$13:$KC$13)))))))</f>
        <v>0.77109145511383781</v>
      </c>
      <c r="BD77" s="8" cm="1">
        <f t="array" aca="1" ref="BD77" ca="1">BC77-_xlfn.XLOOKUP(BD$1,Cdel!$B$1:$KC$1,IF(ROUNDUP(BC77,0)=6,Cdel!$B$8:$KC$8,IF(ROUNDUP(BC77,0)=5,Cdel!$B$9:$KC$9,IF(ROUNDUP(BC77,0)=4,Cdel!$B$10:$KC$10,IF(ROUNDUP(BC77,0)=3,Cdel!$B$11:$KC$11,IF(ROUNDUP(BC77,0)=2,Cdel!$B$12:$KC$12,IF(ROUNDUP(BC77,0)=1,Cdel!$B$13:$KC$13)))))))</f>
        <v>0.76347988332467875</v>
      </c>
      <c r="BE77" s="8" cm="1">
        <f t="array" aca="1" ref="BE77" ca="1">BD77-_xlfn.XLOOKUP(BE$1,Cdel!$B$1:$KC$1,IF(ROUNDUP(BD77,0)=6,Cdel!$B$8:$KC$8,IF(ROUNDUP(BD77,0)=5,Cdel!$B$9:$KC$9,IF(ROUNDUP(BD77,0)=4,Cdel!$B$10:$KC$10,IF(ROUNDUP(BD77,0)=3,Cdel!$B$11:$KC$11,IF(ROUNDUP(BD77,0)=2,Cdel!$B$12:$KC$12,IF(ROUNDUP(BD77,0)=1,Cdel!$B$13:$KC$13)))))))</f>
        <v>0.7560788677548147</v>
      </c>
      <c r="BF77" s="8" cm="1">
        <f t="array" aca="1" ref="BF77" ca="1">BE77-_xlfn.XLOOKUP(BF$1,Cdel!$B$1:$KC$1,IF(ROUNDUP(BE77,0)=6,Cdel!$B$8:$KC$8,IF(ROUNDUP(BE77,0)=5,Cdel!$B$9:$KC$9,IF(ROUNDUP(BE77,0)=4,Cdel!$B$10:$KC$10,IF(ROUNDUP(BE77,0)=3,Cdel!$B$11:$KC$11,IF(ROUNDUP(BE77,0)=2,Cdel!$B$12:$KC$12,IF(ROUNDUP(BE77,0)=1,Cdel!$B$13:$KC$13)))))))</f>
        <v>0.74888258386199436</v>
      </c>
      <c r="BG77" s="8" cm="1">
        <f t="array" aca="1" ref="BG77" ca="1">BF77-_xlfn.XLOOKUP(BG$1,Cdel!$B$1:$KC$1,IF(ROUNDUP(BF77,0)=6,Cdel!$B$8:$KC$8,IF(ROUNDUP(BF77,0)=5,Cdel!$B$9:$KC$9,IF(ROUNDUP(BF77,0)=4,Cdel!$B$10:$KC$10,IF(ROUNDUP(BF77,0)=3,Cdel!$B$11:$KC$11,IF(ROUNDUP(BF77,0)=2,Cdel!$B$12:$KC$12,IF(ROUNDUP(BF77,0)=1,Cdel!$B$13:$KC$13)))))))</f>
        <v>0.74188536822621975</v>
      </c>
      <c r="BH77" s="8" cm="1">
        <f t="array" aca="1" ref="BH77" ca="1">BG77-_xlfn.XLOOKUP(BH$1,Cdel!$B$1:$KC$1,IF(ROUNDUP(BG77,0)=6,Cdel!$B$8:$KC$8,IF(ROUNDUP(BG77,0)=5,Cdel!$B$9:$KC$9,IF(ROUNDUP(BG77,0)=4,Cdel!$B$10:$KC$10,IF(ROUNDUP(BG77,0)=3,Cdel!$B$11:$KC$11,IF(ROUNDUP(BG77,0)=2,Cdel!$B$12:$KC$12,IF(ROUNDUP(BG77,0)=1,Cdel!$B$13:$KC$13)))))))</f>
        <v>0.73508171409267775</v>
      </c>
      <c r="BI77" s="8" cm="1">
        <f t="array" aca="1" ref="BI77" ca="1">BH77-_xlfn.XLOOKUP(BI$1,Cdel!$B$1:$KC$1,IF(ROUNDUP(BH77,0)=6,Cdel!$B$8:$KC$8,IF(ROUNDUP(BH77,0)=5,Cdel!$B$9:$KC$9,IF(ROUNDUP(BH77,0)=4,Cdel!$B$10:$KC$10,IF(ROUNDUP(BH77,0)=3,Cdel!$B$11:$KC$11,IF(ROUNDUP(BH77,0)=2,Cdel!$B$12:$KC$12,IF(ROUNDUP(BH77,0)=1,Cdel!$B$13:$KC$13)))))))</f>
        <v>0.72846626703796669</v>
      </c>
      <c r="BJ77" s="8" cm="1">
        <f t="array" aca="1" ref="BJ77" ca="1">BI77-_xlfn.XLOOKUP(BJ$1,Cdel!$B$1:$KC$1,IF(ROUNDUP(BI77,0)=6,Cdel!$B$8:$KC$8,IF(ROUNDUP(BI77,0)=5,Cdel!$B$9:$KC$9,IF(ROUNDUP(BI77,0)=4,Cdel!$B$10:$KC$10,IF(ROUNDUP(BI77,0)=3,Cdel!$B$11:$KC$11,IF(ROUNDUP(BI77,0)=2,Cdel!$B$12:$KC$12,IF(ROUNDUP(BI77,0)=1,Cdel!$B$13:$KC$13)))))))</f>
        <v>0.72203382075620626</v>
      </c>
      <c r="BK77" s="8" cm="1">
        <f t="array" aca="1" ref="BK77" ca="1">BJ77-_xlfn.XLOOKUP(BK$1,Cdel!$B$1:$KC$1,IF(ROUNDUP(BJ77,0)=6,Cdel!$B$8:$KC$8,IF(ROUNDUP(BJ77,0)=5,Cdel!$B$9:$KC$9,IF(ROUNDUP(BJ77,0)=4,Cdel!$B$10:$KC$10,IF(ROUNDUP(BJ77,0)=3,Cdel!$B$11:$KC$11,IF(ROUNDUP(BJ77,0)=2,Cdel!$B$12:$KC$12,IF(ROUNDUP(BJ77,0)=1,Cdel!$B$13:$KC$13)))))))</f>
        <v>0.71577931296171526</v>
      </c>
      <c r="BL77" s="8" cm="1">
        <f t="array" aca="1" ref="BL77" ca="1">BK77-_xlfn.XLOOKUP(BL$1,Cdel!$B$1:$KC$1,IF(ROUNDUP(BK77,0)=6,Cdel!$B$8:$KC$8,IF(ROUNDUP(BK77,0)=5,Cdel!$B$9:$KC$9,IF(ROUNDUP(BK77,0)=4,Cdel!$B$10:$KC$10,IF(ROUNDUP(BK77,0)=3,Cdel!$B$11:$KC$11,IF(ROUNDUP(BK77,0)=2,Cdel!$B$12:$KC$12,IF(ROUNDUP(BK77,0)=1,Cdel!$B$13:$KC$13)))))))</f>
        <v>0.70969782140503146</v>
      </c>
      <c r="BM77" s="8" cm="1">
        <f t="array" aca="1" ref="BM77" ca="1">BL77-_xlfn.XLOOKUP(BM$1,Cdel!$B$1:$KC$1,IF(ROUNDUP(BL77,0)=6,Cdel!$B$8:$KC$8,IF(ROUNDUP(BL77,0)=5,Cdel!$B$9:$KC$9,IF(ROUNDUP(BL77,0)=4,Cdel!$B$10:$KC$10,IF(ROUNDUP(BL77,0)=3,Cdel!$B$11:$KC$11,IF(ROUNDUP(BL77,0)=2,Cdel!$B$12:$KC$12,IF(ROUNDUP(BL77,0)=1,Cdel!$B$13:$KC$13)))))))</f>
        <v>0.70378455999913903</v>
      </c>
      <c r="BN77" s="8" cm="1">
        <f t="array" aca="1" ref="BN77" ca="1">BM77-_xlfn.XLOOKUP(BN$1,Cdel!$B$1:$KC$1,IF(ROUNDUP(BM77,0)=6,Cdel!$B$8:$KC$8,IF(ROUNDUP(BM77,0)=5,Cdel!$B$9:$KC$9,IF(ROUNDUP(BM77,0)=4,Cdel!$B$10:$KC$10,IF(ROUNDUP(BM77,0)=3,Cdel!$B$11:$KC$11,IF(ROUNDUP(BM77,0)=2,Cdel!$B$12:$KC$12,IF(ROUNDUP(BM77,0)=1,Cdel!$B$13:$KC$13)))))))</f>
        <v>0.69803487505285522</v>
      </c>
      <c r="BO77" s="8" cm="1">
        <f t="array" aca="1" ref="BO77" ca="1">BN77-_xlfn.XLOOKUP(BO$1,Cdel!$B$1:$KC$1,IF(ROUNDUP(BN77,0)=6,Cdel!$B$8:$KC$8,IF(ROUNDUP(BN77,0)=5,Cdel!$B$9:$KC$9,IF(ROUNDUP(BN77,0)=4,Cdel!$B$10:$KC$10,IF(ROUNDUP(BN77,0)=3,Cdel!$B$11:$KC$11,IF(ROUNDUP(BN77,0)=2,Cdel!$B$12:$KC$12,IF(ROUNDUP(BN77,0)=1,Cdel!$B$13:$KC$13)))))))</f>
        <v>0.69244424160841123</v>
      </c>
      <c r="BP77" s="8" cm="1">
        <f t="array" aca="1" ref="BP77" ca="1">BO77-_xlfn.XLOOKUP(BP$1,Cdel!$B$1:$KC$1,IF(ROUNDUP(BO77,0)=6,Cdel!$B$8:$KC$8,IF(ROUNDUP(BO77,0)=5,Cdel!$B$9:$KC$9,IF(ROUNDUP(BO77,0)=4,Cdel!$B$10:$KC$10,IF(ROUNDUP(BO77,0)=3,Cdel!$B$11:$KC$11,IF(ROUNDUP(BO77,0)=2,Cdel!$B$12:$KC$12,IF(ROUNDUP(BO77,0)=1,Cdel!$B$13:$KC$13)))))))</f>
        <v>0.68700825988034508</v>
      </c>
      <c r="BQ77" s="8" cm="1">
        <f t="array" aca="1" ref="BQ77" ca="1">BP77-_xlfn.XLOOKUP(BQ$1,Cdel!$B$1:$KC$1,IF(ROUNDUP(BP77,0)=6,Cdel!$B$8:$KC$8,IF(ROUNDUP(BP77,0)=5,Cdel!$B$9:$KC$9,IF(ROUNDUP(BP77,0)=4,Cdel!$B$10:$KC$10,IF(ROUNDUP(BP77,0)=3,Cdel!$B$11:$KC$11,IF(ROUNDUP(BP77,0)=2,Cdel!$B$12:$KC$12,IF(ROUNDUP(BP77,0)=1,Cdel!$B$13:$KC$13)))))))</f>
        <v>0.68172265179290437</v>
      </c>
      <c r="BR77" s="8" cm="1">
        <f t="array" aca="1" ref="BR77" ca="1">BQ77-_xlfn.XLOOKUP(BR$1,Cdel!$B$1:$KC$1,IF(ROUNDUP(BQ77,0)=6,Cdel!$B$8:$KC$8,IF(ROUNDUP(BQ77,0)=5,Cdel!$B$9:$KC$9,IF(ROUNDUP(BQ77,0)=4,Cdel!$B$10:$KC$10,IF(ROUNDUP(BQ77,0)=3,Cdel!$B$11:$KC$11,IF(ROUNDUP(BQ77,0)=2,Cdel!$B$12:$KC$12,IF(ROUNDUP(BQ77,0)=1,Cdel!$B$13:$KC$13)))))))</f>
        <v>0.6765832576132339</v>
      </c>
      <c r="BS77" s="8" cm="1">
        <f t="array" aca="1" ref="BS77" ca="1">BR77-_xlfn.XLOOKUP(BS$1,Cdel!$B$1:$KC$1,IF(ROUNDUP(BR77,0)=6,Cdel!$B$8:$KC$8,IF(ROUNDUP(BR77,0)=5,Cdel!$B$9:$KC$9,IF(ROUNDUP(BR77,0)=4,Cdel!$B$10:$KC$10,IF(ROUNDUP(BR77,0)=3,Cdel!$B$11:$KC$11,IF(ROUNDUP(BR77,0)=2,Cdel!$B$12:$KC$12,IF(ROUNDUP(BR77,0)=1,Cdel!$B$13:$KC$13)))))))</f>
        <v>0.67158603267769768</v>
      </c>
      <c r="BT77" s="8" cm="1">
        <f t="array" aca="1" ref="BT77" ca="1">BS77-_xlfn.XLOOKUP(BT$1,Cdel!$B$1:$KC$1,IF(ROUNDUP(BS77,0)=6,Cdel!$B$8:$KC$8,IF(ROUNDUP(BS77,0)=5,Cdel!$B$9:$KC$9,IF(ROUNDUP(BS77,0)=4,Cdel!$B$10:$KC$10,IF(ROUNDUP(BS77,0)=3,Cdel!$B$11:$KC$11,IF(ROUNDUP(BS77,0)=2,Cdel!$B$12:$KC$12,IF(ROUNDUP(BS77,0)=1,Cdel!$B$13:$KC$13)))))))</f>
        <v>0.66672704420875983</v>
      </c>
      <c r="BU77" s="8" cm="1">
        <f t="array" aca="1" ref="BU77" ca="1">BT77-_xlfn.XLOOKUP(BU$1,Cdel!$B$1:$KC$1,IF(ROUNDUP(BT77,0)=6,Cdel!$B$8:$KC$8,IF(ROUNDUP(BT77,0)=5,Cdel!$B$9:$KC$9,IF(ROUNDUP(BT77,0)=4,Cdel!$B$10:$KC$10,IF(ROUNDUP(BT77,0)=3,Cdel!$B$11:$KC$11,IF(ROUNDUP(BT77,0)=2,Cdel!$B$12:$KC$12,IF(ROUNDUP(BT77,0)=1,Cdel!$B$13:$KC$13)))))))</f>
        <v>0.66200246821991904</v>
      </c>
      <c r="BV77" s="8" cm="1">
        <f t="array" aca="1" ref="BV77" ca="1">BU77-_xlfn.XLOOKUP(BV$1,Cdel!$B$1:$KC$1,IF(ROUNDUP(BU77,0)=6,Cdel!$B$8:$KC$8,IF(ROUNDUP(BU77,0)=5,Cdel!$B$9:$KC$9,IF(ROUNDUP(BU77,0)=4,Cdel!$B$10:$KC$10,IF(ROUNDUP(BU77,0)=3,Cdel!$B$11:$KC$11,IF(ROUNDUP(BU77,0)=2,Cdel!$B$12:$KC$12,IF(ROUNDUP(BU77,0)=1,Cdel!$B$13:$KC$13)))))))</f>
        <v>0.65740858650626055</v>
      </c>
      <c r="BW77" s="8" cm="1">
        <f t="array" aca="1" ref="BW77" ca="1">BV77-_xlfn.XLOOKUP(BW$1,Cdel!$B$1:$KC$1,IF(ROUNDUP(BV77,0)=6,Cdel!$B$8:$KC$8,IF(ROUNDUP(BV77,0)=5,Cdel!$B$9:$KC$9,IF(ROUNDUP(BV77,0)=4,Cdel!$B$10:$KC$10,IF(ROUNDUP(BV77,0)=3,Cdel!$B$11:$KC$11,IF(ROUNDUP(BV77,0)=2,Cdel!$B$12:$KC$12,IF(ROUNDUP(BV77,0)=1,Cdel!$B$13:$KC$13)))))))</f>
        <v>0.65294178371825762</v>
      </c>
      <c r="BX77" s="8" cm="1">
        <f t="array" aca="1" ref="BX77" ca="1">BW77-_xlfn.XLOOKUP(BX$1,Cdel!$B$1:$KC$1,IF(ROUNDUP(BW77,0)=6,Cdel!$B$8:$KC$8,IF(ROUNDUP(BW77,0)=5,Cdel!$B$9:$KC$9,IF(ROUNDUP(BW77,0)=4,Cdel!$B$10:$KC$10,IF(ROUNDUP(BW77,0)=3,Cdel!$B$11:$KC$11,IF(ROUNDUP(BW77,0)=2,Cdel!$B$12:$KC$12,IF(ROUNDUP(BW77,0)=1,Cdel!$B$13:$KC$13)))))))</f>
        <v>0.64859854451651922</v>
      </c>
      <c r="BY77" s="8" cm="1">
        <f t="array" aca="1" ref="BY77" ca="1">BX77-_xlfn.XLOOKUP(BY$1,Cdel!$B$1:$KC$1,IF(ROUNDUP(BX77,0)=6,Cdel!$B$8:$KC$8,IF(ROUNDUP(BX77,0)=5,Cdel!$B$9:$KC$9,IF(ROUNDUP(BX77,0)=4,Cdel!$B$10:$KC$10,IF(ROUNDUP(BX77,0)=3,Cdel!$B$11:$KC$11,IF(ROUNDUP(BX77,0)=2,Cdel!$B$12:$KC$12,IF(ROUNDUP(BX77,0)=1,Cdel!$B$13:$KC$13)))))))</f>
        <v>0.64437545080524494</v>
      </c>
      <c r="BZ77" s="8" cm="1">
        <f t="array" aca="1" ref="BZ77" ca="1">BY77-_xlfn.XLOOKUP(BZ$1,Cdel!$B$1:$KC$1,IF(ROUNDUP(BY77,0)=6,Cdel!$B$8:$KC$8,IF(ROUNDUP(BY77,0)=5,Cdel!$B$9:$KC$9,IF(ROUNDUP(BY77,0)=4,Cdel!$B$10:$KC$10,IF(ROUNDUP(BY77,0)=3,Cdel!$B$11:$KC$11,IF(ROUNDUP(BY77,0)=2,Cdel!$B$12:$KC$12,IF(ROUNDUP(BY77,0)=1,Cdel!$B$13:$KC$13)))))))</f>
        <v>0.64026917904221015</v>
      </c>
      <c r="CA77" s="8" cm="1">
        <f t="array" aca="1" ref="CA77" ca="1">BZ77-_xlfn.XLOOKUP(CA$1,Cdel!$B$1:$KC$1,IF(ROUNDUP(BZ77,0)=6,Cdel!$B$8:$KC$8,IF(ROUNDUP(BZ77,0)=5,Cdel!$B$9:$KC$9,IF(ROUNDUP(BZ77,0)=4,Cdel!$B$10:$KC$10,IF(ROUNDUP(BZ77,0)=3,Cdel!$B$11:$KC$11,IF(ROUNDUP(BZ77,0)=2,Cdel!$B$12:$KC$12,IF(ROUNDUP(BZ77,0)=1,Cdel!$B$13:$KC$13)))))))</f>
        <v>0.63627649762316374</v>
      </c>
      <c r="CB77" s="8" cm="1">
        <f t="array" aca="1" ref="CB77" ca="1">CA77-_xlfn.XLOOKUP(CB$1,Cdel!$B$1:$KC$1,IF(ROUNDUP(CA77,0)=6,Cdel!$B$8:$KC$8,IF(ROUNDUP(CA77,0)=5,Cdel!$B$9:$KC$9,IF(ROUNDUP(CA77,0)=4,Cdel!$B$10:$KC$10,IF(ROUNDUP(CA77,0)=3,Cdel!$B$11:$KC$11,IF(ROUNDUP(CA77,0)=2,Cdel!$B$12:$KC$12,IF(ROUNDUP(CA77,0)=1,Cdel!$B$13:$KC$13)))))))</f>
        <v>0.63239426433858037</v>
      </c>
      <c r="CC77" s="8" cm="1">
        <f t="array" aca="1" ref="CC77" ca="1">CB77-_xlfn.XLOOKUP(CC$1,Cdel!$B$1:$KC$1,IF(ROUNDUP(CB77,0)=6,Cdel!$B$8:$KC$8,IF(ROUNDUP(CB77,0)=5,Cdel!$B$9:$KC$9,IF(ROUNDUP(CB77,0)=4,Cdel!$B$10:$KC$10,IF(ROUNDUP(CB77,0)=3,Cdel!$B$11:$KC$11,IF(ROUNDUP(CB77,0)=2,Cdel!$B$12:$KC$12,IF(ROUNDUP(CB77,0)=1,Cdel!$B$13:$KC$13)))))))</f>
        <v>0.62861942390076575</v>
      </c>
      <c r="CD77" s="8" cm="1">
        <f t="array" aca="1" ref="CD77" ca="1">CC77-_xlfn.XLOOKUP(CD$1,Cdel!$B$1:$KC$1,IF(ROUNDUP(CC77,0)=6,Cdel!$B$8:$KC$8,IF(ROUNDUP(CC77,0)=5,Cdel!$B$9:$KC$9,IF(ROUNDUP(CC77,0)=4,Cdel!$B$10:$KC$10,IF(ROUNDUP(CC77,0)=3,Cdel!$B$11:$KC$11,IF(ROUNDUP(CC77,0)=2,Cdel!$B$12:$KC$12,IF(ROUNDUP(CC77,0)=1,Cdel!$B$13:$KC$13)))))))</f>
        <v>0.62494900553936916</v>
      </c>
      <c r="CE77" s="8" cm="1">
        <f t="array" aca="1" ref="CE77" ca="1">CD77-_xlfn.XLOOKUP(CE$1,Cdel!$B$1:$KC$1,IF(ROUNDUP(CD77,0)=6,Cdel!$B$8:$KC$8,IF(ROUNDUP(CD77,0)=5,Cdel!$B$9:$KC$9,IF(ROUNDUP(CD77,0)=4,Cdel!$B$10:$KC$10,IF(ROUNDUP(CD77,0)=3,Cdel!$B$11:$KC$11,IF(ROUNDUP(CD77,0)=2,Cdel!$B$12:$KC$12,IF(ROUNDUP(CD77,0)=1,Cdel!$B$13:$KC$13)))))))</f>
        <v>0.62138012066340942</v>
      </c>
      <c r="CF77" s="8" cm="1">
        <f t="array" aca="1" ref="CF77" ca="1">CE77-_xlfn.XLOOKUP(CF$1,Cdel!$B$1:$KC$1,IF(ROUNDUP(CE77,0)=6,Cdel!$B$8:$KC$8,IF(ROUNDUP(CE77,0)=5,Cdel!$B$9:$KC$9,IF(ROUNDUP(CE77,0)=4,Cdel!$B$10:$KC$10,IF(ROUNDUP(CE77,0)=3,Cdel!$B$11:$KC$11,IF(ROUNDUP(CE77,0)=2,Cdel!$B$12:$KC$12,IF(ROUNDUP(CE77,0)=1,Cdel!$B$13:$KC$13)))))))</f>
        <v>0.61790996058797665</v>
      </c>
      <c r="CG77" s="8" cm="1">
        <f t="array" aca="1" ref="CG77" ca="1">CF77-_xlfn.XLOOKUP(CG$1,Cdel!$B$1:$KC$1,IF(ROUNDUP(CF77,0)=6,Cdel!$B$8:$KC$8,IF(ROUNDUP(CF77,0)=5,Cdel!$B$9:$KC$9,IF(ROUNDUP(CF77,0)=4,Cdel!$B$10:$KC$10,IF(ROUNDUP(CF77,0)=3,Cdel!$B$11:$KC$11,IF(ROUNDUP(CF77,0)=2,Cdel!$B$12:$KC$12,IF(ROUNDUP(CF77,0)=1,Cdel!$B$13:$KC$13)))))))</f>
        <v>0.61453579432381844</v>
      </c>
      <c r="CH77" s="8" cm="1">
        <f t="array" aca="1" ref="CH77" ca="1">CG77-_xlfn.XLOOKUP(CH$1,Cdel!$B$1:$KC$1,IF(ROUNDUP(CG77,0)=6,Cdel!$B$8:$KC$8,IF(ROUNDUP(CG77,0)=5,Cdel!$B$9:$KC$9,IF(ROUNDUP(CG77,0)=4,Cdel!$B$10:$KC$10,IF(ROUNDUP(CG77,0)=3,Cdel!$B$11:$KC$11,IF(ROUNDUP(CG77,0)=2,Cdel!$B$12:$KC$12,IF(ROUNDUP(CG77,0)=1,Cdel!$B$13:$KC$13)))))))</f>
        <v>0.61125496642807264</v>
      </c>
      <c r="CI77" s="8" cm="1">
        <f t="array" aca="1" ref="CI77" ca="1">CH77-_xlfn.XLOOKUP(CI$1,Cdel!$B$1:$KC$1,IF(ROUNDUP(CH77,0)=6,Cdel!$B$8:$KC$8,IF(ROUNDUP(CH77,0)=5,Cdel!$B$9:$KC$9,IF(ROUNDUP(CH77,0)=4,Cdel!$B$10:$KC$10,IF(ROUNDUP(CH77,0)=3,Cdel!$B$11:$KC$11,IF(ROUNDUP(CH77,0)=2,Cdel!$B$12:$KC$12,IF(ROUNDUP(CH77,0)=1,Cdel!$B$13:$KC$13)))))))</f>
        <v>0.60806489491445415</v>
      </c>
      <c r="CJ77" s="8" cm="1">
        <f t="array" aca="1" ref="CJ77" ca="1">CI77-_xlfn.XLOOKUP(CJ$1,Cdel!$B$1:$KC$1,IF(ROUNDUP(CI77,0)=6,Cdel!$B$8:$KC$8,IF(ROUNDUP(CI77,0)=5,Cdel!$B$9:$KC$9,IF(ROUNDUP(CI77,0)=4,Cdel!$B$10:$KC$10,IF(ROUNDUP(CI77,0)=3,Cdel!$B$11:$KC$11,IF(ROUNDUP(CI77,0)=2,Cdel!$B$12:$KC$12,IF(ROUNDUP(CI77,0)=1,Cdel!$B$13:$KC$13)))))))</f>
        <v>0.60496306922125143</v>
      </c>
      <c r="CK77" s="8" cm="1">
        <f t="array" aca="1" ref="CK77" ca="1">CJ77-_xlfn.XLOOKUP(CK$1,Cdel!$B$1:$KC$1,IF(ROUNDUP(CJ77,0)=6,Cdel!$B$8:$KC$8,IF(ROUNDUP(CJ77,0)=5,Cdel!$B$9:$KC$9,IF(ROUNDUP(CJ77,0)=4,Cdel!$B$10:$KC$10,IF(ROUNDUP(CJ77,0)=3,Cdel!$B$11:$KC$11,IF(ROUNDUP(CJ77,0)=2,Cdel!$B$12:$KC$12,IF(ROUNDUP(CJ77,0)=1,Cdel!$B$13:$KC$13)))))))</f>
        <v>0.60194704823553402</v>
      </c>
      <c r="CL77" s="8" cm="1">
        <f t="array" aca="1" ref="CL77" ca="1">CK77-_xlfn.XLOOKUP(CL$1,Cdel!$B$1:$KC$1,IF(ROUNDUP(CK77,0)=6,Cdel!$B$8:$KC$8,IF(ROUNDUP(CK77,0)=5,Cdel!$B$9:$KC$9,IF(ROUNDUP(CK77,0)=4,Cdel!$B$10:$KC$10,IF(ROUNDUP(CK77,0)=3,Cdel!$B$11:$KC$11,IF(ROUNDUP(CK77,0)=2,Cdel!$B$12:$KC$12,IF(ROUNDUP(CK77,0)=1,Cdel!$B$13:$KC$13)))))))</f>
        <v>0.59901445837201561</v>
      </c>
      <c r="CM77" s="8" cm="1">
        <f t="array" aca="1" ref="CM77" ca="1">CL77-_xlfn.XLOOKUP(CM$1,Cdel!$B$1:$KC$1,IF(ROUNDUP(CL77,0)=6,Cdel!$B$8:$KC$8,IF(ROUNDUP(CL77,0)=5,Cdel!$B$9:$KC$9,IF(ROUNDUP(CL77,0)=4,Cdel!$B$10:$KC$10,IF(ROUNDUP(CL77,0)=3,Cdel!$B$11:$KC$11,IF(ROUNDUP(CL77,0)=2,Cdel!$B$12:$KC$12,IF(ROUNDUP(CL77,0)=1,Cdel!$B$13:$KC$13)))))))</f>
        <v>0.59616299170506015</v>
      </c>
      <c r="CN77" s="8" cm="1">
        <f t="array" aca="1" ref="CN77" ca="1">CM77-_xlfn.XLOOKUP(CN$1,Cdel!$B$1:$KC$1,IF(ROUNDUP(CM77,0)=6,Cdel!$B$8:$KC$8,IF(ROUNDUP(CM77,0)=5,Cdel!$B$9:$KC$9,IF(ROUNDUP(CM77,0)=4,Cdel!$B$10:$KC$10,IF(ROUNDUP(CM77,0)=3,Cdel!$B$11:$KC$11,IF(ROUNDUP(CM77,0)=2,Cdel!$B$12:$KC$12,IF(ROUNDUP(CM77,0)=1,Cdel!$B$13:$KC$13)))))))</f>
        <v>0.59339040415236266</v>
      </c>
      <c r="CO77" s="8" cm="1">
        <f t="array" aca="1" ref="CO77" ca="1">CN77-_xlfn.XLOOKUP(CO$1,Cdel!$B$1:$KC$1,IF(ROUNDUP(CN77,0)=6,Cdel!$B$8:$KC$8,IF(ROUNDUP(CN77,0)=5,Cdel!$B$9:$KC$9,IF(ROUNDUP(CN77,0)=4,Cdel!$B$10:$KC$10,IF(ROUNDUP(CN77,0)=3,Cdel!$B$11:$KC$11,IF(ROUNDUP(CN77,0)=2,Cdel!$B$12:$KC$12,IF(ROUNDUP(CN77,0)=1,Cdel!$B$13:$KC$13)))))))</f>
        <v>0.59069451370887349</v>
      </c>
      <c r="CP77" s="8" cm="1">
        <f t="array" aca="1" ref="CP77" ca="1">CO77-_xlfn.XLOOKUP(CP$1,Cdel!$B$1:$KC$1,IF(ROUNDUP(CO77,0)=6,Cdel!$B$8:$KC$8,IF(ROUNDUP(CO77,0)=5,Cdel!$B$9:$KC$9,IF(ROUNDUP(CO77,0)=4,Cdel!$B$10:$KC$10,IF(ROUNDUP(CO77,0)=3,Cdel!$B$11:$KC$11,IF(ROUNDUP(CO77,0)=2,Cdel!$B$12:$KC$12,IF(ROUNDUP(CO77,0)=1,Cdel!$B$13:$KC$13)))))))</f>
        <v>0.58807319872957731</v>
      </c>
      <c r="CQ77" s="8" cm="1">
        <f t="array" aca="1" ref="CQ77" ca="1">CP77-_xlfn.XLOOKUP(CQ$1,Cdel!$B$1:$KC$1,IF(ROUNDUP(CP77,0)=6,Cdel!$B$8:$KC$8,IF(ROUNDUP(CP77,0)=5,Cdel!$B$9:$KC$9,IF(ROUNDUP(CP77,0)=4,Cdel!$B$10:$KC$10,IF(ROUNDUP(CP77,0)=3,Cdel!$B$11:$KC$11,IF(ROUNDUP(CP77,0)=2,Cdel!$B$12:$KC$12,IF(ROUNDUP(CP77,0)=1,Cdel!$B$13:$KC$13)))))))</f>
        <v>0.5855243962597747</v>
      </c>
      <c r="CR77" s="8" cm="1">
        <f t="array" aca="1" ref="CR77" ca="1">CQ77-_xlfn.XLOOKUP(CR$1,Cdel!$B$1:$KC$1,IF(ROUNDUP(CQ77,0)=6,Cdel!$B$8:$KC$8,IF(ROUNDUP(CQ77,0)=5,Cdel!$B$9:$KC$9,IF(ROUNDUP(CQ77,0)=4,Cdel!$B$10:$KC$10,IF(ROUNDUP(CQ77,0)=3,Cdel!$B$11:$KC$11,IF(ROUNDUP(CQ77,0)=2,Cdel!$B$12:$KC$12,IF(ROUNDUP(CQ77,0)=1,Cdel!$B$13:$KC$13)))))))</f>
        <v>0.58304610041155258</v>
      </c>
      <c r="CS77" s="8" cm="1">
        <f t="array" aca="1" ref="CS77" ca="1">CR77-_xlfn.XLOOKUP(CS$1,Cdel!$B$1:$KC$1,IF(ROUNDUP(CR77,0)=6,Cdel!$B$8:$KC$8,IF(ROUNDUP(CR77,0)=5,Cdel!$B$9:$KC$9,IF(ROUNDUP(CR77,0)=4,Cdel!$B$10:$KC$10,IF(ROUNDUP(CR77,0)=3,Cdel!$B$11:$KC$11,IF(ROUNDUP(CR77,0)=2,Cdel!$B$12:$KC$12,IF(ROUNDUP(CR77,0)=1,Cdel!$B$13:$KC$13)))))))</f>
        <v>0.58063636078516623</v>
      </c>
      <c r="CT77" s="8" cm="1">
        <f t="array" aca="1" ref="CT77" ca="1">CS77-_xlfn.XLOOKUP(CT$1,Cdel!$B$1:$KC$1,IF(ROUNDUP(CS77,0)=6,Cdel!$B$8:$KC$8,IF(ROUNDUP(CS77,0)=5,Cdel!$B$9:$KC$9,IF(ROUNDUP(CS77,0)=4,Cdel!$B$10:$KC$10,IF(ROUNDUP(CS77,0)=3,Cdel!$B$11:$KC$11,IF(ROUNDUP(CS77,0)=2,Cdel!$B$12:$KC$12,IF(ROUNDUP(CS77,0)=1,Cdel!$B$13:$KC$13)))))))</f>
        <v>0.57829328093408938</v>
      </c>
      <c r="CU77" s="8" cm="1">
        <f t="array" aca="1" ref="CU77" ca="1">CT77-_xlfn.XLOOKUP(CU$1,Cdel!$B$1:$KC$1,IF(ROUNDUP(CT77,0)=6,Cdel!$B$8:$KC$8,IF(ROUNDUP(CT77,0)=5,Cdel!$B$9:$KC$9,IF(ROUNDUP(CT77,0)=4,Cdel!$B$10:$KC$10,IF(ROUNDUP(CT77,0)=3,Cdel!$B$11:$KC$11,IF(ROUNDUP(CT77,0)=2,Cdel!$B$12:$KC$12,IF(ROUNDUP(CT77,0)=1,Cdel!$B$13:$KC$13)))))))</f>
        <v>0.57601501687252543</v>
      </c>
      <c r="CV77" s="8" cm="1">
        <f t="array" aca="1" ref="CV77" ca="1">CU77-_xlfn.XLOOKUP(CV$1,Cdel!$B$1:$KC$1,IF(ROUNDUP(CU77,0)=6,Cdel!$B$8:$KC$8,IF(ROUNDUP(CU77,0)=5,Cdel!$B$9:$KC$9,IF(ROUNDUP(CU77,0)=4,Cdel!$B$10:$KC$10,IF(ROUNDUP(CU77,0)=3,Cdel!$B$11:$KC$11,IF(ROUNDUP(CU77,0)=2,Cdel!$B$12:$KC$12,IF(ROUNDUP(CU77,0)=1,Cdel!$B$13:$KC$13)))))))</f>
        <v>0.57379977562420514</v>
      </c>
      <c r="CW77" s="8" cm="1">
        <f t="array" aca="1" ref="CW77" ca="1">CV77-_xlfn.XLOOKUP(CW$1,Cdel!$B$1:$KC$1,IF(ROUNDUP(CV77,0)=6,Cdel!$B$8:$KC$8,IF(ROUNDUP(CV77,0)=5,Cdel!$B$9:$KC$9,IF(ROUNDUP(CV77,0)=4,Cdel!$B$10:$KC$10,IF(ROUNDUP(CV77,0)=3,Cdel!$B$11:$KC$11,IF(ROUNDUP(CV77,0)=2,Cdel!$B$12:$KC$12,IF(ROUNDUP(CV77,0)=1,Cdel!$B$13:$KC$13)))))))</f>
        <v>0.57164581381132773</v>
      </c>
      <c r="CX77" s="8" cm="1">
        <f t="array" aca="1" ref="CX77" ca="1">CW77-_xlfn.XLOOKUP(CX$1,Cdel!$B$1:$KC$1,IF(ROUNDUP(CW77,0)=6,Cdel!$B$8:$KC$8,IF(ROUNDUP(CW77,0)=5,Cdel!$B$9:$KC$9,IF(ROUNDUP(CW77,0)=4,Cdel!$B$10:$KC$10,IF(ROUNDUP(CW77,0)=3,Cdel!$B$11:$KC$11,IF(ROUNDUP(CW77,0)=2,Cdel!$B$12:$KC$12,IF(ROUNDUP(CW77,0)=1,Cdel!$B$13:$KC$13)))))))</f>
        <v>0.56955143628253624</v>
      </c>
      <c r="CY77" s="8" cm="1">
        <f t="array" aca="1" ref="CY77" ca="1">CX77-_xlfn.XLOOKUP(CY$1,Cdel!$B$1:$KC$1,IF(ROUNDUP(CX77,0)=6,Cdel!$B$8:$KC$8,IF(ROUNDUP(CX77,0)=5,Cdel!$B$9:$KC$9,IF(ROUNDUP(CX77,0)=4,Cdel!$B$10:$KC$10,IF(ROUNDUP(CX77,0)=3,Cdel!$B$11:$KC$11,IF(ROUNDUP(CX77,0)=2,Cdel!$B$12:$KC$12,IF(ROUNDUP(CX77,0)=1,Cdel!$B$13:$KC$13)))))))</f>
        <v>0.56751499477884626</v>
      </c>
      <c r="CZ77" s="8" cm="1">
        <f t="array" aca="1" ref="CZ77" ca="1">CY77-_xlfn.XLOOKUP(CZ$1,Cdel!$B$1:$KC$1,IF(ROUNDUP(CY77,0)=6,Cdel!$B$8:$KC$8,IF(ROUNDUP(CY77,0)=5,Cdel!$B$9:$KC$9,IF(ROUNDUP(CY77,0)=4,Cdel!$B$10:$KC$10,IF(ROUNDUP(CY77,0)=3,Cdel!$B$11:$KC$11,IF(ROUNDUP(CY77,0)=2,Cdel!$B$12:$KC$12,IF(ROUNDUP(CY77,0)=1,Cdel!$B$13:$KC$13)))))))</f>
        <v>0.565534886636479</v>
      </c>
      <c r="DA77" s="8" cm="1">
        <f t="array" aca="1" ref="DA77" ca="1">CZ77-_xlfn.XLOOKUP(DA$1,Cdel!$B$1:$KC$1,IF(ROUNDUP(CZ77,0)=6,Cdel!$B$8:$KC$8,IF(ROUNDUP(CZ77,0)=5,Cdel!$B$9:$KC$9,IF(ROUNDUP(CZ77,0)=4,Cdel!$B$10:$KC$10,IF(ROUNDUP(CZ77,0)=3,Cdel!$B$11:$KC$11,IF(ROUNDUP(CZ77,0)=2,Cdel!$B$12:$KC$12,IF(ROUNDUP(CZ77,0)=1,Cdel!$B$13:$KC$13)))))))</f>
        <v>0.56360955352557707</v>
      </c>
      <c r="DB77" s="8" cm="1">
        <f t="array" aca="1" ref="DB77" ca="1">DA77-_xlfn.XLOOKUP(DB$1,Cdel!$B$1:$KC$1,IF(ROUNDUP(DA77,0)=6,Cdel!$B$8:$KC$8,IF(ROUNDUP(DA77,0)=5,Cdel!$B$9:$KC$9,IF(ROUNDUP(DA77,0)=4,Cdel!$B$10:$KC$10,IF(ROUNDUP(DA77,0)=3,Cdel!$B$11:$KC$11,IF(ROUNDUP(DA77,0)=2,Cdel!$B$12:$KC$12,IF(ROUNDUP(DA77,0)=1,Cdel!$B$13:$KC$13)))))))</f>
        <v>0.56173748022381109</v>
      </c>
      <c r="DC77" s="8" cm="1">
        <f t="array" aca="1" ref="DC77" ca="1">DB77-_xlfn.XLOOKUP(DC$1,Cdel!$B$1:$KC$1,IF(ROUNDUP(DB77,0)=6,Cdel!$B$8:$KC$8,IF(ROUNDUP(DB77,0)=5,Cdel!$B$9:$KC$9,IF(ROUNDUP(DB77,0)=4,Cdel!$B$10:$KC$10,IF(ROUNDUP(DB77,0)=3,Cdel!$B$11:$KC$11,IF(ROUNDUP(DB77,0)=2,Cdel!$B$12:$KC$12,IF(ROUNDUP(DB77,0)=1,Cdel!$B$13:$KC$13)))))))</f>
        <v>0.55991719342391111</v>
      </c>
      <c r="DD77" s="8" cm="1">
        <f t="array" aca="1" ref="DD77" ca="1">DC77-_xlfn.XLOOKUP(DD$1,Cdel!$B$1:$KC$1,IF(ROUNDUP(DC77,0)=6,Cdel!$B$8:$KC$8,IF(ROUNDUP(DC77,0)=5,Cdel!$B$9:$KC$9,IF(ROUNDUP(DC77,0)=4,Cdel!$B$10:$KC$10,IF(ROUNDUP(DC77,0)=3,Cdel!$B$11:$KC$11,IF(ROUNDUP(DC77,0)=2,Cdel!$B$12:$KC$12,IF(ROUNDUP(DC77,0)=1,Cdel!$B$13:$KC$13)))))))</f>
        <v>0.5581472605741854</v>
      </c>
    </row>
    <row r="78" spans="1:108" x14ac:dyDescent="0.15">
      <c r="A78" s="3" t="s">
        <v>96</v>
      </c>
      <c r="B78" s="3" t="s">
        <v>408</v>
      </c>
      <c r="C78" s="3" t="s">
        <v>96</v>
      </c>
      <c r="D78" s="2">
        <v>0</v>
      </c>
      <c r="E78" s="2">
        <v>2000</v>
      </c>
      <c r="F78" s="3"/>
      <c r="G78" s="4">
        <f t="shared" ca="1" si="3"/>
        <v>26</v>
      </c>
      <c r="H78">
        <f ca="1">_xlfn.LET(
_xlpm.score,_xlfn.XLOOKUP(G78,DecayFns!$A$2:$A$289,DecayFns!$N$2:$N$289),
IF(D78=1,IF(_xlpm.score=6,_xlpm.score,_xlpm.score+1),IF(_xlpm.score=1,_xlpm.score,_xlpm.score-1)
))</f>
        <v>2</v>
      </c>
      <c r="I78" s="7" cm="1">
        <f t="array" aca="1" ref="I78" ca="1">H78-_xlfn.XLOOKUP(I$1,Cdel!$B$1:$KC$1,IF(ROUNDUP(H78,0)=6,Cdel!$B$8:$KC$8,IF(ROUNDUP(H78,0)=5,Cdel!$B$9:$KC$9,IF(ROUNDUP(H78,0)=4,Cdel!$B$10:$KC$10,IF(ROUNDUP(H78,0)=3,Cdel!$B$11:$KC$11,IF(ROUNDUP(H78,0)=2,Cdel!$B$12:$KC$12,IF(ROUNDUP(H78,0)=1,Cdel!$B$13:$KC$13)))))))</f>
        <v>2</v>
      </c>
      <c r="J78" s="8" cm="1">
        <f t="array" aca="1" ref="J78" ca="1">I78-_xlfn.XLOOKUP(J$1,Cdel!$B$1:$KC$1,IF(ROUNDUP(I78,0)=6,Cdel!$B$8:$KC$8,IF(ROUNDUP(I78,0)=5,Cdel!$B$9:$KC$9,IF(ROUNDUP(I78,0)=4,Cdel!$B$10:$KC$10,IF(ROUNDUP(I78,0)=3,Cdel!$B$11:$KC$11,IF(ROUNDUP(I78,0)=2,Cdel!$B$12:$KC$12,IF(ROUNDUP(I78,0)=1,Cdel!$B$13:$KC$13)))))))</f>
        <v>1.9446747071098003</v>
      </c>
      <c r="K78" s="8" cm="1">
        <f t="array" aca="1" ref="K78" ca="1">J78-_xlfn.XLOOKUP(K$1,Cdel!$B$1:$KC$1,IF(ROUNDUP(J78,0)=6,Cdel!$B$8:$KC$8,IF(ROUNDUP(J78,0)=5,Cdel!$B$9:$KC$9,IF(ROUNDUP(J78,0)=4,Cdel!$B$10:$KC$10,IF(ROUNDUP(J78,0)=3,Cdel!$B$11:$KC$11,IF(ROUNDUP(J78,0)=2,Cdel!$B$12:$KC$12,IF(ROUNDUP(J78,0)=1,Cdel!$B$13:$KC$13)))))))</f>
        <v>1.8908798582362936</v>
      </c>
      <c r="L78" s="8" cm="1">
        <f t="array" aca="1" ref="L78" ca="1">K78-_xlfn.XLOOKUP(L$1,Cdel!$B$1:$KC$1,IF(ROUNDUP(K78,0)=6,Cdel!$B$8:$KC$8,IF(ROUNDUP(K78,0)=5,Cdel!$B$9:$KC$9,IF(ROUNDUP(K78,0)=4,Cdel!$B$10:$KC$10,IF(ROUNDUP(K78,0)=3,Cdel!$B$11:$KC$11,IF(ROUNDUP(K78,0)=2,Cdel!$B$12:$KC$12,IF(ROUNDUP(K78,0)=1,Cdel!$B$13:$KC$13)))))))</f>
        <v>1.8385731172477424</v>
      </c>
      <c r="M78" s="8" cm="1">
        <f t="array" aca="1" ref="M78" ca="1">L78-_xlfn.XLOOKUP(M$1,Cdel!$B$1:$KC$1,IF(ROUNDUP(L78,0)=6,Cdel!$B$8:$KC$8,IF(ROUNDUP(L78,0)=5,Cdel!$B$9:$KC$9,IF(ROUNDUP(L78,0)=4,Cdel!$B$10:$KC$10,IF(ROUNDUP(L78,0)=3,Cdel!$B$11:$KC$11,IF(ROUNDUP(L78,0)=2,Cdel!$B$12:$KC$12,IF(ROUNDUP(L78,0)=1,Cdel!$B$13:$KC$13)))))))</f>
        <v>1.7877133191418528</v>
      </c>
      <c r="N78" s="8" cm="1">
        <f t="array" aca="1" ref="N78" ca="1">M78-_xlfn.XLOOKUP(N$1,Cdel!$B$1:$KC$1,IF(ROUNDUP(M78,0)=6,Cdel!$B$8:$KC$8,IF(ROUNDUP(M78,0)=5,Cdel!$B$9:$KC$9,IF(ROUNDUP(M78,0)=4,Cdel!$B$10:$KC$10,IF(ROUNDUP(M78,0)=3,Cdel!$B$11:$KC$11,IF(ROUNDUP(M78,0)=2,Cdel!$B$12:$KC$12,IF(ROUNDUP(M78,0)=1,Cdel!$B$13:$KC$13)))))))</f>
        <v>1.7382604376492357</v>
      </c>
      <c r="O78" s="8" cm="1">
        <f t="array" aca="1" ref="O78" ca="1">N78-_xlfn.XLOOKUP(O$1,Cdel!$B$1:$KC$1,IF(ROUNDUP(N78,0)=6,Cdel!$B$8:$KC$8,IF(ROUNDUP(N78,0)=5,Cdel!$B$9:$KC$9,IF(ROUNDUP(N78,0)=4,Cdel!$B$10:$KC$10,IF(ROUNDUP(N78,0)=3,Cdel!$B$11:$KC$11,IF(ROUNDUP(N78,0)=2,Cdel!$B$12:$KC$12,IF(ROUNDUP(N78,0)=1,Cdel!$B$13:$KC$13)))))))</f>
        <v>1.6901755537330403</v>
      </c>
      <c r="P78" s="8" cm="1">
        <f t="array" aca="1" ref="P78" ca="1">O78-_xlfn.XLOOKUP(P$1,Cdel!$B$1:$KC$1,IF(ROUNDUP(O78,0)=6,Cdel!$B$8:$KC$8,IF(ROUNDUP(O78,0)=5,Cdel!$B$9:$KC$9,IF(ROUNDUP(O78,0)=4,Cdel!$B$10:$KC$10,IF(ROUNDUP(O78,0)=3,Cdel!$B$11:$KC$11,IF(ROUNDUP(O78,0)=2,Cdel!$B$12:$KC$12,IF(ROUNDUP(O78,0)=1,Cdel!$B$13:$KC$13)))))))</f>
        <v>1.6434208249599722</v>
      </c>
      <c r="Q78" s="8" cm="1">
        <f t="array" aca="1" ref="Q78" ca="1">P78-_xlfn.XLOOKUP(Q$1,Cdel!$B$1:$KC$1,IF(ROUNDUP(P78,0)=6,Cdel!$B$8:$KC$8,IF(ROUNDUP(P78,0)=5,Cdel!$B$9:$KC$9,IF(ROUNDUP(P78,0)=4,Cdel!$B$10:$KC$10,IF(ROUNDUP(P78,0)=3,Cdel!$B$11:$KC$11,IF(ROUNDUP(P78,0)=2,Cdel!$B$12:$KC$12,IF(ROUNDUP(P78,0)=1,Cdel!$B$13:$KC$13)))))))</f>
        <v>1.5979594557185901</v>
      </c>
      <c r="R78" s="8" cm="1">
        <f t="array" aca="1" ref="R78" ca="1">Q78-_xlfn.XLOOKUP(R$1,Cdel!$B$1:$KC$1,IF(ROUNDUP(Q78,0)=6,Cdel!$B$8:$KC$8,IF(ROUNDUP(Q78,0)=5,Cdel!$B$9:$KC$9,IF(ROUNDUP(Q78,0)=4,Cdel!$B$10:$KC$10,IF(ROUNDUP(Q78,0)=3,Cdel!$B$11:$KC$11,IF(ROUNDUP(Q78,0)=2,Cdel!$B$12:$KC$12,IF(ROUNDUP(Q78,0)=1,Cdel!$B$13:$KC$13)))))))</f>
        <v>1.5537556682614426</v>
      </c>
      <c r="S78" s="8" cm="1">
        <f t="array" aca="1" ref="S78" ca="1">R78-_xlfn.XLOOKUP(S$1,Cdel!$B$1:$KC$1,IF(ROUNDUP(R78,0)=6,Cdel!$B$8:$KC$8,IF(ROUNDUP(R78,0)=5,Cdel!$B$9:$KC$9,IF(ROUNDUP(R78,0)=4,Cdel!$B$10:$KC$10,IF(ROUNDUP(R78,0)=3,Cdel!$B$11:$KC$11,IF(ROUNDUP(R78,0)=2,Cdel!$B$12:$KC$12,IF(ROUNDUP(R78,0)=1,Cdel!$B$13:$KC$13)))))))</f>
        <v>1.5107746745482562</v>
      </c>
      <c r="T78" s="8" cm="1">
        <f t="array" aca="1" ref="T78" ca="1">S78-_xlfn.XLOOKUP(T$1,Cdel!$B$1:$KC$1,IF(ROUNDUP(S78,0)=6,Cdel!$B$8:$KC$8,IF(ROUNDUP(S78,0)=5,Cdel!$B$9:$KC$9,IF(ROUNDUP(S78,0)=4,Cdel!$B$10:$KC$10,IF(ROUNDUP(S78,0)=3,Cdel!$B$11:$KC$11,IF(ROUNDUP(S78,0)=2,Cdel!$B$12:$KC$12,IF(ROUNDUP(S78,0)=1,Cdel!$B$13:$KC$13)))))))</f>
        <v>1.4689826488680171</v>
      </c>
      <c r="U78" s="8" cm="1">
        <f t="array" aca="1" ref="U78" ca="1">T78-_xlfn.XLOOKUP(U$1,Cdel!$B$1:$KC$1,IF(ROUNDUP(T78,0)=6,Cdel!$B$8:$KC$8,IF(ROUNDUP(T78,0)=5,Cdel!$B$9:$KC$9,IF(ROUNDUP(T78,0)=4,Cdel!$B$10:$KC$10,IF(ROUNDUP(T78,0)=3,Cdel!$B$11:$KC$11,IF(ROUNDUP(T78,0)=2,Cdel!$B$12:$KC$12,IF(ROUNDUP(T78,0)=1,Cdel!$B$13:$KC$13)))))))</f>
        <v>1.4283467012183948</v>
      </c>
      <c r="V78" s="8" cm="1">
        <f t="array" aca="1" ref="V78" ca="1">U78-_xlfn.XLOOKUP(V$1,Cdel!$B$1:$KC$1,IF(ROUNDUP(U78,0)=6,Cdel!$B$8:$KC$8,IF(ROUNDUP(U78,0)=5,Cdel!$B$9:$KC$9,IF(ROUNDUP(U78,0)=4,Cdel!$B$10:$KC$10,IF(ROUNDUP(U78,0)=3,Cdel!$B$11:$KC$11,IF(ROUNDUP(U78,0)=2,Cdel!$B$12:$KC$12,IF(ROUNDUP(U78,0)=1,Cdel!$B$13:$KC$13)))))))</f>
        <v>1.3888348514215656</v>
      </c>
      <c r="W78" s="8" cm="1">
        <f t="array" aca="1" ref="W78" ca="1">V78-_xlfn.XLOOKUP(W$1,Cdel!$B$1:$KC$1,IF(ROUNDUP(V78,0)=6,Cdel!$B$8:$KC$8,IF(ROUNDUP(V78,0)=5,Cdel!$B$9:$KC$9,IF(ROUNDUP(V78,0)=4,Cdel!$B$10:$KC$10,IF(ROUNDUP(V78,0)=3,Cdel!$B$11:$KC$11,IF(ROUNDUP(V78,0)=2,Cdel!$B$12:$KC$12,IF(ROUNDUP(V78,0)=1,Cdel!$B$13:$KC$13)))))))</f>
        <v>1.350416003956058</v>
      </c>
      <c r="X78" s="8" cm="1">
        <f t="array" aca="1" ref="X78" ca="1">W78-_xlfn.XLOOKUP(X$1,Cdel!$B$1:$KC$1,IF(ROUNDUP(W78,0)=6,Cdel!$B$8:$KC$8,IF(ROUNDUP(W78,0)=5,Cdel!$B$9:$KC$9,IF(ROUNDUP(W78,0)=4,Cdel!$B$10:$KC$10,IF(ROUNDUP(W78,0)=3,Cdel!$B$11:$KC$11,IF(ROUNDUP(W78,0)=2,Cdel!$B$12:$KC$12,IF(ROUNDUP(W78,0)=1,Cdel!$B$13:$KC$13)))))))</f>
        <v>1.3130599234848168</v>
      </c>
      <c r="Y78" s="8" cm="1">
        <f t="array" aca="1" ref="Y78" ca="1">X78-_xlfn.XLOOKUP(Y$1,Cdel!$B$1:$KC$1,IF(ROUNDUP(X78,0)=6,Cdel!$B$8:$KC$8,IF(ROUNDUP(X78,0)=5,Cdel!$B$9:$KC$9,IF(ROUNDUP(X78,0)=4,Cdel!$B$10:$KC$10,IF(ROUNDUP(X78,0)=3,Cdel!$B$11:$KC$11,IF(ROUNDUP(X78,0)=2,Cdel!$B$12:$KC$12,IF(ROUNDUP(X78,0)=1,Cdel!$B$13:$KC$13)))))))</f>
        <v>1.2767372110602264</v>
      </c>
      <c r="Z78" s="8" cm="1">
        <f t="array" aca="1" ref="Z78" ca="1">Y78-_xlfn.XLOOKUP(Z$1,Cdel!$B$1:$KC$1,IF(ROUNDUP(Y78,0)=6,Cdel!$B$8:$KC$8,IF(ROUNDUP(Y78,0)=5,Cdel!$B$9:$KC$9,IF(ROUNDUP(Y78,0)=4,Cdel!$B$10:$KC$10,IF(ROUNDUP(Y78,0)=3,Cdel!$B$11:$KC$11,IF(ROUNDUP(Y78,0)=2,Cdel!$B$12:$KC$12,IF(ROUNDUP(Y78,0)=1,Cdel!$B$13:$KC$13)))))))</f>
        <v>1.2414192809873645</v>
      </c>
      <c r="AA78" s="8" cm="1">
        <f t="array" aca="1" ref="AA78" ca="1">Z78-_xlfn.XLOOKUP(AA$1,Cdel!$B$1:$KC$1,IF(ROUNDUP(Z78,0)=6,Cdel!$B$8:$KC$8,IF(ROUNDUP(Z78,0)=5,Cdel!$B$9:$KC$9,IF(ROUNDUP(Z78,0)=4,Cdel!$B$10:$KC$10,IF(ROUNDUP(Z78,0)=3,Cdel!$B$11:$KC$11,IF(ROUNDUP(Z78,0)=2,Cdel!$B$12:$KC$12,IF(ROUNDUP(Z78,0)=1,Cdel!$B$13:$KC$13)))))))</f>
        <v>1.207078338327281</v>
      </c>
      <c r="AB78" s="8" cm="1">
        <f t="array" aca="1" ref="AB78" ca="1">AA78-_xlfn.XLOOKUP(AB$1,Cdel!$B$1:$KC$1,IF(ROUNDUP(AA78,0)=6,Cdel!$B$8:$KC$8,IF(ROUNDUP(AA78,0)=5,Cdel!$B$9:$KC$9,IF(ROUNDUP(AA78,0)=4,Cdel!$B$10:$KC$10,IF(ROUNDUP(AA78,0)=3,Cdel!$B$11:$KC$11,IF(ROUNDUP(AA78,0)=2,Cdel!$B$12:$KC$12,IF(ROUNDUP(AA78,0)=1,Cdel!$B$13:$KC$13)))))))</f>
        <v>1.1736873570225947</v>
      </c>
      <c r="AC78" s="8" cm="1">
        <f t="array" aca="1" ref="AC78" ca="1">AB78-_xlfn.XLOOKUP(AC$1,Cdel!$B$1:$KC$1,IF(ROUNDUP(AB78,0)=6,Cdel!$B$8:$KC$8,IF(ROUNDUP(AB78,0)=5,Cdel!$B$9:$KC$9,IF(ROUNDUP(AB78,0)=4,Cdel!$B$10:$KC$10,IF(ROUNDUP(AB78,0)=3,Cdel!$B$11:$KC$11,IF(ROUNDUP(AB78,0)=2,Cdel!$B$12:$KC$12,IF(ROUNDUP(AB78,0)=1,Cdel!$B$13:$KC$13)))))))</f>
        <v>1.1412200586281949</v>
      </c>
      <c r="AD78" s="8" cm="1">
        <f t="array" aca="1" ref="AD78" ca="1">AC78-_xlfn.XLOOKUP(AD$1,Cdel!$B$1:$KC$1,IF(ROUNDUP(AC78,0)=6,Cdel!$B$8:$KC$8,IF(ROUNDUP(AC78,0)=5,Cdel!$B$9:$KC$9,IF(ROUNDUP(AC78,0)=4,Cdel!$B$10:$KC$10,IF(ROUNDUP(AC78,0)=3,Cdel!$B$11:$KC$11,IF(ROUNDUP(AC78,0)=2,Cdel!$B$12:$KC$12,IF(ROUNDUP(AC78,0)=1,Cdel!$B$13:$KC$13)))))))</f>
        <v>1.1096508916303069</v>
      </c>
      <c r="AE78" s="8" cm="1">
        <f t="array" aca="1" ref="AE78" ca="1">AD78-_xlfn.XLOOKUP(AE$1,Cdel!$B$1:$KC$1,IF(ROUNDUP(AD78,0)=6,Cdel!$B$8:$KC$8,IF(ROUNDUP(AD78,0)=5,Cdel!$B$9:$KC$9,IF(ROUNDUP(AD78,0)=4,Cdel!$B$10:$KC$10,IF(ROUNDUP(AD78,0)=3,Cdel!$B$11:$KC$11,IF(ROUNDUP(AD78,0)=2,Cdel!$B$12:$KC$12,IF(ROUNDUP(AD78,0)=1,Cdel!$B$13:$KC$13)))))))</f>
        <v>1.0789550113376478</v>
      </c>
      <c r="AF78" s="8" cm="1">
        <f t="array" aca="1" ref="AF78" ca="1">AE78-_xlfn.XLOOKUP(AF$1,Cdel!$B$1:$KC$1,IF(ROUNDUP(AE78,0)=6,Cdel!$B$8:$KC$8,IF(ROUNDUP(AE78,0)=5,Cdel!$B$9:$KC$9,IF(ROUNDUP(AE78,0)=4,Cdel!$B$10:$KC$10,IF(ROUNDUP(AE78,0)=3,Cdel!$B$11:$KC$11,IF(ROUNDUP(AE78,0)=2,Cdel!$B$12:$KC$12,IF(ROUNDUP(AE78,0)=1,Cdel!$B$13:$KC$13)))))))</f>
        <v>1.0491082603288457</v>
      </c>
      <c r="AG78" s="8" cm="1">
        <f t="array" aca="1" ref="AG78" ca="1">AF78-_xlfn.XLOOKUP(AG$1,Cdel!$B$1:$KC$1,IF(ROUNDUP(AF78,0)=6,Cdel!$B$8:$KC$8,IF(ROUNDUP(AF78,0)=5,Cdel!$B$9:$KC$9,IF(ROUNDUP(AF78,0)=4,Cdel!$B$10:$KC$10,IF(ROUNDUP(AF78,0)=3,Cdel!$B$11:$KC$11,IF(ROUNDUP(AF78,0)=2,Cdel!$B$12:$KC$12,IF(ROUNDUP(AF78,0)=1,Cdel!$B$13:$KC$13)))))))</f>
        <v>1.0200871494407351</v>
      </c>
      <c r="AH78" s="8" cm="1">
        <f t="array" aca="1" ref="AH78" ca="1">AG78-_xlfn.XLOOKUP(AH$1,Cdel!$B$1:$KC$1,IF(ROUNDUP(AG78,0)=6,Cdel!$B$8:$KC$8,IF(ROUNDUP(AG78,0)=5,Cdel!$B$9:$KC$9,IF(ROUNDUP(AG78,0)=4,Cdel!$B$10:$KC$10,IF(ROUNDUP(AG78,0)=3,Cdel!$B$11:$KC$11,IF(ROUNDUP(AG78,0)=2,Cdel!$B$12:$KC$12,IF(ROUNDUP(AG78,0)=1,Cdel!$B$13:$KC$13)))))))</f>
        <v>0.99186883928256631</v>
      </c>
      <c r="AI78" s="8" cm="1">
        <f t="array" aca="1" ref="AI78" ca="1">AH78-_xlfn.XLOOKUP(AI$1,Cdel!$B$1:$KC$1,IF(ROUNDUP(AH78,0)=6,Cdel!$B$8:$KC$8,IF(ROUNDUP(AH78,0)=5,Cdel!$B$9:$KC$9,IF(ROUNDUP(AH78,0)=4,Cdel!$B$10:$KC$10,IF(ROUNDUP(AH78,0)=3,Cdel!$B$11:$KC$11,IF(ROUNDUP(AH78,0)=2,Cdel!$B$12:$KC$12,IF(ROUNDUP(AH78,0)=1,Cdel!$B$13:$KC$13)))))))</f>
        <v>0.97814998077207371</v>
      </c>
      <c r="AJ78" s="8" cm="1">
        <f t="array" aca="1" ref="AJ78" ca="1">AI78-_xlfn.XLOOKUP(AJ$1,Cdel!$B$1:$KC$1,IF(ROUNDUP(AI78,0)=6,Cdel!$B$8:$KC$8,IF(ROUNDUP(AI78,0)=5,Cdel!$B$9:$KC$9,IF(ROUNDUP(AI78,0)=4,Cdel!$B$10:$KC$10,IF(ROUNDUP(AI78,0)=3,Cdel!$B$11:$KC$11,IF(ROUNDUP(AI78,0)=2,Cdel!$B$12:$KC$12,IF(ROUNDUP(AI78,0)=1,Cdel!$B$13:$KC$13)))))))</f>
        <v>0.96481062219418723</v>
      </c>
      <c r="AK78" s="8" cm="1">
        <f t="array" aca="1" ref="AK78" ca="1">AJ78-_xlfn.XLOOKUP(AK$1,Cdel!$B$1:$KC$1,IF(ROUNDUP(AJ78,0)=6,Cdel!$B$8:$KC$8,IF(ROUNDUP(AJ78,0)=5,Cdel!$B$9:$KC$9,IF(ROUNDUP(AJ78,0)=4,Cdel!$B$10:$KC$10,IF(ROUNDUP(AJ78,0)=3,Cdel!$B$11:$KC$11,IF(ROUNDUP(AJ78,0)=2,Cdel!$B$12:$KC$12,IF(ROUNDUP(AJ78,0)=1,Cdel!$B$13:$KC$13)))))))</f>
        <v>0.9518402655764453</v>
      </c>
      <c r="AL78" s="8" cm="1">
        <f t="array" aca="1" ref="AL78" ca="1">AK78-_xlfn.XLOOKUP(AL$1,Cdel!$B$1:$KC$1,IF(ROUNDUP(AK78,0)=6,Cdel!$B$8:$KC$8,IF(ROUNDUP(AK78,0)=5,Cdel!$B$9:$KC$9,IF(ROUNDUP(AK78,0)=4,Cdel!$B$10:$KC$10,IF(ROUNDUP(AK78,0)=3,Cdel!$B$11:$KC$11,IF(ROUNDUP(AK78,0)=2,Cdel!$B$12:$KC$12,IF(ROUNDUP(AK78,0)=1,Cdel!$B$13:$KC$13)))))))</f>
        <v>0.93922870334808661</v>
      </c>
      <c r="AM78" s="8" cm="1">
        <f t="array" aca="1" ref="AM78" ca="1">AL78-_xlfn.XLOOKUP(AM$1,Cdel!$B$1:$KC$1,IF(ROUNDUP(AL78,0)=6,Cdel!$B$8:$KC$8,IF(ROUNDUP(AL78,0)=5,Cdel!$B$9:$KC$9,IF(ROUNDUP(AL78,0)=4,Cdel!$B$10:$KC$10,IF(ROUNDUP(AL78,0)=3,Cdel!$B$11:$KC$11,IF(ROUNDUP(AL78,0)=2,Cdel!$B$12:$KC$12,IF(ROUNDUP(AL78,0)=1,Cdel!$B$13:$KC$13)))))))</f>
        <v>0.92696601030677162</v>
      </c>
      <c r="AN78" s="8" cm="1">
        <f t="array" aca="1" ref="AN78" ca="1">AM78-_xlfn.XLOOKUP(AN$1,Cdel!$B$1:$KC$1,IF(ROUNDUP(AM78,0)=6,Cdel!$B$8:$KC$8,IF(ROUNDUP(AM78,0)=5,Cdel!$B$9:$KC$9,IF(ROUNDUP(AM78,0)=4,Cdel!$B$10:$KC$10,IF(ROUNDUP(AM78,0)=3,Cdel!$B$11:$KC$11,IF(ROUNDUP(AM78,0)=2,Cdel!$B$12:$KC$12,IF(ROUNDUP(AM78,0)=1,Cdel!$B$13:$KC$13)))))))</f>
        <v>0.91504253580752315</v>
      </c>
      <c r="AO78" s="8" cm="1">
        <f t="array" aca="1" ref="AO78" ca="1">AN78-_xlfn.XLOOKUP(AO$1,Cdel!$B$1:$KC$1,IF(ROUNDUP(AN78,0)=6,Cdel!$B$8:$KC$8,IF(ROUNDUP(AN78,0)=5,Cdel!$B$9:$KC$9,IF(ROUNDUP(AN78,0)=4,Cdel!$B$10:$KC$10,IF(ROUNDUP(AN78,0)=3,Cdel!$B$11:$KC$11,IF(ROUNDUP(AN78,0)=2,Cdel!$B$12:$KC$12,IF(ROUNDUP(AN78,0)=1,Cdel!$B$13:$KC$13)))))))</f>
        <v>0.9034488961677446</v>
      </c>
      <c r="AP78" s="8" cm="1">
        <f t="array" aca="1" ref="AP78" ca="1">AO78-_xlfn.XLOOKUP(AP$1,Cdel!$B$1:$KC$1,IF(ROUNDUP(AO78,0)=6,Cdel!$B$8:$KC$8,IF(ROUNDUP(AO78,0)=5,Cdel!$B$9:$KC$9,IF(ROUNDUP(AO78,0)=4,Cdel!$B$10:$KC$10,IF(ROUNDUP(AO78,0)=3,Cdel!$B$11:$KC$11,IF(ROUNDUP(AO78,0)=2,Cdel!$B$12:$KC$12,IF(ROUNDUP(AO78,0)=1,Cdel!$B$13:$KC$13)))))))</f>
        <v>0.89217596728233317</v>
      </c>
      <c r="AQ78" s="8" cm="1">
        <f t="array" aca="1" ref="AQ78" ca="1">AP78-_xlfn.XLOOKUP(AQ$1,Cdel!$B$1:$KC$1,IF(ROUNDUP(AP78,0)=6,Cdel!$B$8:$KC$8,IF(ROUNDUP(AP78,0)=5,Cdel!$B$9:$KC$9,IF(ROUNDUP(AP78,0)=4,Cdel!$B$10:$KC$10,IF(ROUNDUP(AP78,0)=3,Cdel!$B$11:$KC$11,IF(ROUNDUP(AP78,0)=2,Cdel!$B$12:$KC$12,IF(ROUNDUP(AP78,0)=1,Cdel!$B$13:$KC$13)))))))</f>
        <v>0.88121487744307958</v>
      </c>
      <c r="AR78" s="8" cm="1">
        <f t="array" aca="1" ref="AR78" ca="1">AQ78-_xlfn.XLOOKUP(AR$1,Cdel!$B$1:$KC$1,IF(ROUNDUP(AQ78,0)=6,Cdel!$B$8:$KC$8,IF(ROUNDUP(AQ78,0)=5,Cdel!$B$9:$KC$9,IF(ROUNDUP(AQ78,0)=4,Cdel!$B$10:$KC$10,IF(ROUNDUP(AQ78,0)=3,Cdel!$B$11:$KC$11,IF(ROUNDUP(AQ78,0)=2,Cdel!$B$12:$KC$12,IF(ROUNDUP(AQ78,0)=1,Cdel!$B$13:$KC$13)))))))</f>
        <v>0.87055700035670225</v>
      </c>
      <c r="AS78" s="8" cm="1">
        <f t="array" aca="1" ref="AS78" ca="1">AR78-_xlfn.XLOOKUP(AS$1,Cdel!$B$1:$KC$1,IF(ROUNDUP(AR78,0)=6,Cdel!$B$8:$KC$8,IF(ROUNDUP(AR78,0)=5,Cdel!$B$9:$KC$9,IF(ROUNDUP(AR78,0)=4,Cdel!$B$10:$KC$10,IF(ROUNDUP(AR78,0)=3,Cdel!$B$11:$KC$11,IF(ROUNDUP(AR78,0)=2,Cdel!$B$12:$KC$12,IF(ROUNDUP(AR78,0)=1,Cdel!$B$13:$KC$13)))))))</f>
        <v>0.86019394835602059</v>
      </c>
      <c r="AT78" s="8" cm="1">
        <f t="array" aca="1" ref="AT78" ca="1">AS78-_xlfn.XLOOKUP(AT$1,Cdel!$B$1:$KC$1,IF(ROUNDUP(AS78,0)=6,Cdel!$B$8:$KC$8,IF(ROUNDUP(AS78,0)=5,Cdel!$B$9:$KC$9,IF(ROUNDUP(AS78,0)=4,Cdel!$B$10:$KC$10,IF(ROUNDUP(AS78,0)=3,Cdel!$B$11:$KC$11,IF(ROUNDUP(AS78,0)=2,Cdel!$B$12:$KC$12,IF(ROUNDUP(AS78,0)=1,Cdel!$B$13:$KC$13)))))))</f>
        <v>0.85011756579892617</v>
      </c>
      <c r="AU78" s="8" cm="1">
        <f t="array" aca="1" ref="AU78" ca="1">AT78-_xlfn.XLOOKUP(AU$1,Cdel!$B$1:$KC$1,IF(ROUNDUP(AT78,0)=6,Cdel!$B$8:$KC$8,IF(ROUNDUP(AT78,0)=5,Cdel!$B$9:$KC$9,IF(ROUNDUP(AT78,0)=4,Cdel!$B$10:$KC$10,IF(ROUNDUP(AT78,0)=3,Cdel!$B$11:$KC$11,IF(ROUNDUP(AT78,0)=2,Cdel!$B$12:$KC$12,IF(ROUNDUP(AT78,0)=1,Cdel!$B$13:$KC$13)))))))</f>
        <v>0.84031992264995425</v>
      </c>
      <c r="AV78" s="8" cm="1">
        <f t="array" aca="1" ref="AV78" ca="1">AU78-_xlfn.XLOOKUP(AV$1,Cdel!$B$1:$KC$1,IF(ROUNDUP(AU78,0)=6,Cdel!$B$8:$KC$8,IF(ROUNDUP(AU78,0)=5,Cdel!$B$9:$KC$9,IF(ROUNDUP(AU78,0)=4,Cdel!$B$10:$KC$10,IF(ROUNDUP(AU78,0)=3,Cdel!$B$11:$KC$11,IF(ROUNDUP(AU78,0)=2,Cdel!$B$12:$KC$12,IF(ROUNDUP(AU78,0)=1,Cdel!$B$13:$KC$13)))))))</f>
        <v>0.83079330823940745</v>
      </c>
      <c r="AW78" s="8" cm="1">
        <f t="array" aca="1" ref="AW78" ca="1">AV78-_xlfn.XLOOKUP(AW$1,Cdel!$B$1:$KC$1,IF(ROUNDUP(AV78,0)=6,Cdel!$B$8:$KC$8,IF(ROUNDUP(AV78,0)=5,Cdel!$B$9:$KC$9,IF(ROUNDUP(AV78,0)=4,Cdel!$B$10:$KC$10,IF(ROUNDUP(AV78,0)=3,Cdel!$B$11:$KC$11,IF(ROUNDUP(AV78,0)=2,Cdel!$B$12:$KC$12,IF(ROUNDUP(AV78,0)=1,Cdel!$B$13:$KC$13)))))))</f>
        <v>0.82153022519511842</v>
      </c>
      <c r="AX78" s="8" cm="1">
        <f t="array" aca="1" ref="AX78" ca="1">AW78-_xlfn.XLOOKUP(AX$1,Cdel!$B$1:$KC$1,IF(ROUNDUP(AW78,0)=6,Cdel!$B$8:$KC$8,IF(ROUNDUP(AW78,0)=5,Cdel!$B$9:$KC$9,IF(ROUNDUP(AW78,0)=4,Cdel!$B$10:$KC$10,IF(ROUNDUP(AW78,0)=3,Cdel!$B$11:$KC$11,IF(ROUNDUP(AW78,0)=2,Cdel!$B$12:$KC$12,IF(ROUNDUP(AW78,0)=1,Cdel!$B$13:$KC$13)))))))</f>
        <v>0.81252338354207532</v>
      </c>
      <c r="AY78" s="8" cm="1">
        <f t="array" aca="1" ref="AY78" ca="1">AX78-_xlfn.XLOOKUP(AY$1,Cdel!$B$1:$KC$1,IF(ROUNDUP(AX78,0)=6,Cdel!$B$8:$KC$8,IF(ROUNDUP(AX78,0)=5,Cdel!$B$9:$KC$9,IF(ROUNDUP(AX78,0)=4,Cdel!$B$10:$KC$10,IF(ROUNDUP(AX78,0)=3,Cdel!$B$11:$KC$11,IF(ROUNDUP(AX78,0)=2,Cdel!$B$12:$KC$12,IF(ROUNDUP(AX78,0)=1,Cdel!$B$13:$KC$13)))))))</f>
        <v>0.80376569496526717</v>
      </c>
      <c r="AZ78" s="8" cm="1">
        <f t="array" aca="1" ref="AZ78" ca="1">AY78-_xlfn.XLOOKUP(AZ$1,Cdel!$B$1:$KC$1,IF(ROUNDUP(AY78,0)=6,Cdel!$B$8:$KC$8,IF(ROUNDUP(AY78,0)=5,Cdel!$B$9:$KC$9,IF(ROUNDUP(AY78,0)=4,Cdel!$B$10:$KC$10,IF(ROUNDUP(AY78,0)=3,Cdel!$B$11:$KC$11,IF(ROUNDUP(AY78,0)=2,Cdel!$B$12:$KC$12,IF(ROUNDUP(AY78,0)=1,Cdel!$B$13:$KC$13)))))))</f>
        <v>0.7952502672312356</v>
      </c>
      <c r="BA78" s="8" cm="1">
        <f t="array" aca="1" ref="BA78" ca="1">AZ78-_xlfn.XLOOKUP(BA$1,Cdel!$B$1:$KC$1,IF(ROUNDUP(AZ78,0)=6,Cdel!$B$8:$KC$8,IF(ROUNDUP(AZ78,0)=5,Cdel!$B$9:$KC$9,IF(ROUNDUP(AZ78,0)=4,Cdel!$B$10:$KC$10,IF(ROUNDUP(AZ78,0)=3,Cdel!$B$11:$KC$11,IF(ROUNDUP(AZ78,0)=2,Cdel!$B$12:$KC$12,IF(ROUNDUP(AZ78,0)=1,Cdel!$B$13:$KC$13)))))))</f>
        <v>0.78697039876393937</v>
      </c>
      <c r="BB78" s="8" cm="1">
        <f t="array" aca="1" ref="BB78" ca="1">BA78-_xlfn.XLOOKUP(BB$1,Cdel!$B$1:$KC$1,IF(ROUNDUP(BA78,0)=6,Cdel!$B$8:$KC$8,IF(ROUNDUP(BA78,0)=5,Cdel!$B$9:$KC$9,IF(ROUNDUP(BA78,0)=4,Cdel!$B$10:$KC$10,IF(ROUNDUP(BA78,0)=3,Cdel!$B$11:$KC$11,IF(ROUNDUP(BA78,0)=2,Cdel!$B$12:$KC$12,IF(ROUNDUP(BA78,0)=1,Cdel!$B$13:$KC$13)))))))</f>
        <v>0.77891957337066597</v>
      </c>
      <c r="BC78" s="8" cm="1">
        <f t="array" aca="1" ref="BC78" ca="1">BB78-_xlfn.XLOOKUP(BC$1,Cdel!$B$1:$KC$1,IF(ROUNDUP(BB78,0)=6,Cdel!$B$8:$KC$8,IF(ROUNDUP(BB78,0)=5,Cdel!$B$9:$KC$9,IF(ROUNDUP(BB78,0)=4,Cdel!$B$10:$KC$10,IF(ROUNDUP(BB78,0)=3,Cdel!$B$11:$KC$11,IF(ROUNDUP(BB78,0)=2,Cdel!$B$12:$KC$12,IF(ROUNDUP(BB78,0)=1,Cdel!$B$13:$KC$13)))))))</f>
        <v>0.77109145511383781</v>
      </c>
      <c r="BD78" s="8" cm="1">
        <f t="array" aca="1" ref="BD78" ca="1">BC78-_xlfn.XLOOKUP(BD$1,Cdel!$B$1:$KC$1,IF(ROUNDUP(BC78,0)=6,Cdel!$B$8:$KC$8,IF(ROUNDUP(BC78,0)=5,Cdel!$B$9:$KC$9,IF(ROUNDUP(BC78,0)=4,Cdel!$B$10:$KC$10,IF(ROUNDUP(BC78,0)=3,Cdel!$B$11:$KC$11,IF(ROUNDUP(BC78,0)=2,Cdel!$B$12:$KC$12,IF(ROUNDUP(BC78,0)=1,Cdel!$B$13:$KC$13)))))))</f>
        <v>0.76347988332467875</v>
      </c>
      <c r="BE78" s="8" cm="1">
        <f t="array" aca="1" ref="BE78" ca="1">BD78-_xlfn.XLOOKUP(BE$1,Cdel!$B$1:$KC$1,IF(ROUNDUP(BD78,0)=6,Cdel!$B$8:$KC$8,IF(ROUNDUP(BD78,0)=5,Cdel!$B$9:$KC$9,IF(ROUNDUP(BD78,0)=4,Cdel!$B$10:$KC$10,IF(ROUNDUP(BD78,0)=3,Cdel!$B$11:$KC$11,IF(ROUNDUP(BD78,0)=2,Cdel!$B$12:$KC$12,IF(ROUNDUP(BD78,0)=1,Cdel!$B$13:$KC$13)))))))</f>
        <v>0.7560788677548147</v>
      </c>
      <c r="BF78" s="8" cm="1">
        <f t="array" aca="1" ref="BF78" ca="1">BE78-_xlfn.XLOOKUP(BF$1,Cdel!$B$1:$KC$1,IF(ROUNDUP(BE78,0)=6,Cdel!$B$8:$KC$8,IF(ROUNDUP(BE78,0)=5,Cdel!$B$9:$KC$9,IF(ROUNDUP(BE78,0)=4,Cdel!$B$10:$KC$10,IF(ROUNDUP(BE78,0)=3,Cdel!$B$11:$KC$11,IF(ROUNDUP(BE78,0)=2,Cdel!$B$12:$KC$12,IF(ROUNDUP(BE78,0)=1,Cdel!$B$13:$KC$13)))))))</f>
        <v>0.74888258386199436</v>
      </c>
      <c r="BG78" s="8" cm="1">
        <f t="array" aca="1" ref="BG78" ca="1">BF78-_xlfn.XLOOKUP(BG$1,Cdel!$B$1:$KC$1,IF(ROUNDUP(BF78,0)=6,Cdel!$B$8:$KC$8,IF(ROUNDUP(BF78,0)=5,Cdel!$B$9:$KC$9,IF(ROUNDUP(BF78,0)=4,Cdel!$B$10:$KC$10,IF(ROUNDUP(BF78,0)=3,Cdel!$B$11:$KC$11,IF(ROUNDUP(BF78,0)=2,Cdel!$B$12:$KC$12,IF(ROUNDUP(BF78,0)=1,Cdel!$B$13:$KC$13)))))))</f>
        <v>0.74188536822621975</v>
      </c>
      <c r="BH78" s="8" cm="1">
        <f t="array" aca="1" ref="BH78" ca="1">BG78-_xlfn.XLOOKUP(BH$1,Cdel!$B$1:$KC$1,IF(ROUNDUP(BG78,0)=6,Cdel!$B$8:$KC$8,IF(ROUNDUP(BG78,0)=5,Cdel!$B$9:$KC$9,IF(ROUNDUP(BG78,0)=4,Cdel!$B$10:$KC$10,IF(ROUNDUP(BG78,0)=3,Cdel!$B$11:$KC$11,IF(ROUNDUP(BG78,0)=2,Cdel!$B$12:$KC$12,IF(ROUNDUP(BG78,0)=1,Cdel!$B$13:$KC$13)))))))</f>
        <v>0.73508171409267775</v>
      </c>
      <c r="BI78" s="8" cm="1">
        <f t="array" aca="1" ref="BI78" ca="1">BH78-_xlfn.XLOOKUP(BI$1,Cdel!$B$1:$KC$1,IF(ROUNDUP(BH78,0)=6,Cdel!$B$8:$KC$8,IF(ROUNDUP(BH78,0)=5,Cdel!$B$9:$KC$9,IF(ROUNDUP(BH78,0)=4,Cdel!$B$10:$KC$10,IF(ROUNDUP(BH78,0)=3,Cdel!$B$11:$KC$11,IF(ROUNDUP(BH78,0)=2,Cdel!$B$12:$KC$12,IF(ROUNDUP(BH78,0)=1,Cdel!$B$13:$KC$13)))))))</f>
        <v>0.72846626703796669</v>
      </c>
      <c r="BJ78" s="8" cm="1">
        <f t="array" aca="1" ref="BJ78" ca="1">BI78-_xlfn.XLOOKUP(BJ$1,Cdel!$B$1:$KC$1,IF(ROUNDUP(BI78,0)=6,Cdel!$B$8:$KC$8,IF(ROUNDUP(BI78,0)=5,Cdel!$B$9:$KC$9,IF(ROUNDUP(BI78,0)=4,Cdel!$B$10:$KC$10,IF(ROUNDUP(BI78,0)=3,Cdel!$B$11:$KC$11,IF(ROUNDUP(BI78,0)=2,Cdel!$B$12:$KC$12,IF(ROUNDUP(BI78,0)=1,Cdel!$B$13:$KC$13)))))))</f>
        <v>0.72203382075620626</v>
      </c>
      <c r="BK78" s="8" cm="1">
        <f t="array" aca="1" ref="BK78" ca="1">BJ78-_xlfn.XLOOKUP(BK$1,Cdel!$B$1:$KC$1,IF(ROUNDUP(BJ78,0)=6,Cdel!$B$8:$KC$8,IF(ROUNDUP(BJ78,0)=5,Cdel!$B$9:$KC$9,IF(ROUNDUP(BJ78,0)=4,Cdel!$B$10:$KC$10,IF(ROUNDUP(BJ78,0)=3,Cdel!$B$11:$KC$11,IF(ROUNDUP(BJ78,0)=2,Cdel!$B$12:$KC$12,IF(ROUNDUP(BJ78,0)=1,Cdel!$B$13:$KC$13)))))))</f>
        <v>0.71577931296171526</v>
      </c>
      <c r="BL78" s="8" cm="1">
        <f t="array" aca="1" ref="BL78" ca="1">BK78-_xlfn.XLOOKUP(BL$1,Cdel!$B$1:$KC$1,IF(ROUNDUP(BK78,0)=6,Cdel!$B$8:$KC$8,IF(ROUNDUP(BK78,0)=5,Cdel!$B$9:$KC$9,IF(ROUNDUP(BK78,0)=4,Cdel!$B$10:$KC$10,IF(ROUNDUP(BK78,0)=3,Cdel!$B$11:$KC$11,IF(ROUNDUP(BK78,0)=2,Cdel!$B$12:$KC$12,IF(ROUNDUP(BK78,0)=1,Cdel!$B$13:$KC$13)))))))</f>
        <v>0.70969782140503146</v>
      </c>
      <c r="BM78" s="8" cm="1">
        <f t="array" aca="1" ref="BM78" ca="1">BL78-_xlfn.XLOOKUP(BM$1,Cdel!$B$1:$KC$1,IF(ROUNDUP(BL78,0)=6,Cdel!$B$8:$KC$8,IF(ROUNDUP(BL78,0)=5,Cdel!$B$9:$KC$9,IF(ROUNDUP(BL78,0)=4,Cdel!$B$10:$KC$10,IF(ROUNDUP(BL78,0)=3,Cdel!$B$11:$KC$11,IF(ROUNDUP(BL78,0)=2,Cdel!$B$12:$KC$12,IF(ROUNDUP(BL78,0)=1,Cdel!$B$13:$KC$13)))))))</f>
        <v>0.70378455999913903</v>
      </c>
      <c r="BN78" s="8" cm="1">
        <f t="array" aca="1" ref="BN78" ca="1">BM78-_xlfn.XLOOKUP(BN$1,Cdel!$B$1:$KC$1,IF(ROUNDUP(BM78,0)=6,Cdel!$B$8:$KC$8,IF(ROUNDUP(BM78,0)=5,Cdel!$B$9:$KC$9,IF(ROUNDUP(BM78,0)=4,Cdel!$B$10:$KC$10,IF(ROUNDUP(BM78,0)=3,Cdel!$B$11:$KC$11,IF(ROUNDUP(BM78,0)=2,Cdel!$B$12:$KC$12,IF(ROUNDUP(BM78,0)=1,Cdel!$B$13:$KC$13)))))))</f>
        <v>0.69803487505285522</v>
      </c>
      <c r="BO78" s="8" cm="1">
        <f t="array" aca="1" ref="BO78" ca="1">BN78-_xlfn.XLOOKUP(BO$1,Cdel!$B$1:$KC$1,IF(ROUNDUP(BN78,0)=6,Cdel!$B$8:$KC$8,IF(ROUNDUP(BN78,0)=5,Cdel!$B$9:$KC$9,IF(ROUNDUP(BN78,0)=4,Cdel!$B$10:$KC$10,IF(ROUNDUP(BN78,0)=3,Cdel!$B$11:$KC$11,IF(ROUNDUP(BN78,0)=2,Cdel!$B$12:$KC$12,IF(ROUNDUP(BN78,0)=1,Cdel!$B$13:$KC$13)))))))</f>
        <v>0.69244424160841123</v>
      </c>
      <c r="BP78" s="8" cm="1">
        <f t="array" aca="1" ref="BP78" ca="1">BO78-_xlfn.XLOOKUP(BP$1,Cdel!$B$1:$KC$1,IF(ROUNDUP(BO78,0)=6,Cdel!$B$8:$KC$8,IF(ROUNDUP(BO78,0)=5,Cdel!$B$9:$KC$9,IF(ROUNDUP(BO78,0)=4,Cdel!$B$10:$KC$10,IF(ROUNDUP(BO78,0)=3,Cdel!$B$11:$KC$11,IF(ROUNDUP(BO78,0)=2,Cdel!$B$12:$KC$12,IF(ROUNDUP(BO78,0)=1,Cdel!$B$13:$KC$13)))))))</f>
        <v>0.68700825988034508</v>
      </c>
      <c r="BQ78" s="8" cm="1">
        <f t="array" aca="1" ref="BQ78" ca="1">BP78-_xlfn.XLOOKUP(BQ$1,Cdel!$B$1:$KC$1,IF(ROUNDUP(BP78,0)=6,Cdel!$B$8:$KC$8,IF(ROUNDUP(BP78,0)=5,Cdel!$B$9:$KC$9,IF(ROUNDUP(BP78,0)=4,Cdel!$B$10:$KC$10,IF(ROUNDUP(BP78,0)=3,Cdel!$B$11:$KC$11,IF(ROUNDUP(BP78,0)=2,Cdel!$B$12:$KC$12,IF(ROUNDUP(BP78,0)=1,Cdel!$B$13:$KC$13)))))))</f>
        <v>0.68172265179290437</v>
      </c>
      <c r="BR78" s="8" cm="1">
        <f t="array" aca="1" ref="BR78" ca="1">BQ78-_xlfn.XLOOKUP(BR$1,Cdel!$B$1:$KC$1,IF(ROUNDUP(BQ78,0)=6,Cdel!$B$8:$KC$8,IF(ROUNDUP(BQ78,0)=5,Cdel!$B$9:$KC$9,IF(ROUNDUP(BQ78,0)=4,Cdel!$B$10:$KC$10,IF(ROUNDUP(BQ78,0)=3,Cdel!$B$11:$KC$11,IF(ROUNDUP(BQ78,0)=2,Cdel!$B$12:$KC$12,IF(ROUNDUP(BQ78,0)=1,Cdel!$B$13:$KC$13)))))))</f>
        <v>0.6765832576132339</v>
      </c>
      <c r="BS78" s="8" cm="1">
        <f t="array" aca="1" ref="BS78" ca="1">BR78-_xlfn.XLOOKUP(BS$1,Cdel!$B$1:$KC$1,IF(ROUNDUP(BR78,0)=6,Cdel!$B$8:$KC$8,IF(ROUNDUP(BR78,0)=5,Cdel!$B$9:$KC$9,IF(ROUNDUP(BR78,0)=4,Cdel!$B$10:$KC$10,IF(ROUNDUP(BR78,0)=3,Cdel!$B$11:$KC$11,IF(ROUNDUP(BR78,0)=2,Cdel!$B$12:$KC$12,IF(ROUNDUP(BR78,0)=1,Cdel!$B$13:$KC$13)))))))</f>
        <v>0.67158603267769768</v>
      </c>
      <c r="BT78" s="8" cm="1">
        <f t="array" aca="1" ref="BT78" ca="1">BS78-_xlfn.XLOOKUP(BT$1,Cdel!$B$1:$KC$1,IF(ROUNDUP(BS78,0)=6,Cdel!$B$8:$KC$8,IF(ROUNDUP(BS78,0)=5,Cdel!$B$9:$KC$9,IF(ROUNDUP(BS78,0)=4,Cdel!$B$10:$KC$10,IF(ROUNDUP(BS78,0)=3,Cdel!$B$11:$KC$11,IF(ROUNDUP(BS78,0)=2,Cdel!$B$12:$KC$12,IF(ROUNDUP(BS78,0)=1,Cdel!$B$13:$KC$13)))))))</f>
        <v>0.66672704420875983</v>
      </c>
      <c r="BU78" s="8" cm="1">
        <f t="array" aca="1" ref="BU78" ca="1">BT78-_xlfn.XLOOKUP(BU$1,Cdel!$B$1:$KC$1,IF(ROUNDUP(BT78,0)=6,Cdel!$B$8:$KC$8,IF(ROUNDUP(BT78,0)=5,Cdel!$B$9:$KC$9,IF(ROUNDUP(BT78,0)=4,Cdel!$B$10:$KC$10,IF(ROUNDUP(BT78,0)=3,Cdel!$B$11:$KC$11,IF(ROUNDUP(BT78,0)=2,Cdel!$B$12:$KC$12,IF(ROUNDUP(BT78,0)=1,Cdel!$B$13:$KC$13)))))))</f>
        <v>0.66200246821991904</v>
      </c>
      <c r="BV78" s="8" cm="1">
        <f t="array" aca="1" ref="BV78" ca="1">BU78-_xlfn.XLOOKUP(BV$1,Cdel!$B$1:$KC$1,IF(ROUNDUP(BU78,0)=6,Cdel!$B$8:$KC$8,IF(ROUNDUP(BU78,0)=5,Cdel!$B$9:$KC$9,IF(ROUNDUP(BU78,0)=4,Cdel!$B$10:$KC$10,IF(ROUNDUP(BU78,0)=3,Cdel!$B$11:$KC$11,IF(ROUNDUP(BU78,0)=2,Cdel!$B$12:$KC$12,IF(ROUNDUP(BU78,0)=1,Cdel!$B$13:$KC$13)))))))</f>
        <v>0.65740858650626055</v>
      </c>
      <c r="BW78" s="8" cm="1">
        <f t="array" aca="1" ref="BW78" ca="1">BV78-_xlfn.XLOOKUP(BW$1,Cdel!$B$1:$KC$1,IF(ROUNDUP(BV78,0)=6,Cdel!$B$8:$KC$8,IF(ROUNDUP(BV78,0)=5,Cdel!$B$9:$KC$9,IF(ROUNDUP(BV78,0)=4,Cdel!$B$10:$KC$10,IF(ROUNDUP(BV78,0)=3,Cdel!$B$11:$KC$11,IF(ROUNDUP(BV78,0)=2,Cdel!$B$12:$KC$12,IF(ROUNDUP(BV78,0)=1,Cdel!$B$13:$KC$13)))))))</f>
        <v>0.65294178371825762</v>
      </c>
      <c r="BX78" s="8" cm="1">
        <f t="array" aca="1" ref="BX78" ca="1">BW78-_xlfn.XLOOKUP(BX$1,Cdel!$B$1:$KC$1,IF(ROUNDUP(BW78,0)=6,Cdel!$B$8:$KC$8,IF(ROUNDUP(BW78,0)=5,Cdel!$B$9:$KC$9,IF(ROUNDUP(BW78,0)=4,Cdel!$B$10:$KC$10,IF(ROUNDUP(BW78,0)=3,Cdel!$B$11:$KC$11,IF(ROUNDUP(BW78,0)=2,Cdel!$B$12:$KC$12,IF(ROUNDUP(BW78,0)=1,Cdel!$B$13:$KC$13)))))))</f>
        <v>0.64859854451651922</v>
      </c>
      <c r="BY78" s="8" cm="1">
        <f t="array" aca="1" ref="BY78" ca="1">BX78-_xlfn.XLOOKUP(BY$1,Cdel!$B$1:$KC$1,IF(ROUNDUP(BX78,0)=6,Cdel!$B$8:$KC$8,IF(ROUNDUP(BX78,0)=5,Cdel!$B$9:$KC$9,IF(ROUNDUP(BX78,0)=4,Cdel!$B$10:$KC$10,IF(ROUNDUP(BX78,0)=3,Cdel!$B$11:$KC$11,IF(ROUNDUP(BX78,0)=2,Cdel!$B$12:$KC$12,IF(ROUNDUP(BX78,0)=1,Cdel!$B$13:$KC$13)))))))</f>
        <v>0.64437545080524494</v>
      </c>
      <c r="BZ78" s="8" cm="1">
        <f t="array" aca="1" ref="BZ78" ca="1">BY78-_xlfn.XLOOKUP(BZ$1,Cdel!$B$1:$KC$1,IF(ROUNDUP(BY78,0)=6,Cdel!$B$8:$KC$8,IF(ROUNDUP(BY78,0)=5,Cdel!$B$9:$KC$9,IF(ROUNDUP(BY78,0)=4,Cdel!$B$10:$KC$10,IF(ROUNDUP(BY78,0)=3,Cdel!$B$11:$KC$11,IF(ROUNDUP(BY78,0)=2,Cdel!$B$12:$KC$12,IF(ROUNDUP(BY78,0)=1,Cdel!$B$13:$KC$13)))))))</f>
        <v>0.64026917904221015</v>
      </c>
      <c r="CA78" s="8" cm="1">
        <f t="array" aca="1" ref="CA78" ca="1">BZ78-_xlfn.XLOOKUP(CA$1,Cdel!$B$1:$KC$1,IF(ROUNDUP(BZ78,0)=6,Cdel!$B$8:$KC$8,IF(ROUNDUP(BZ78,0)=5,Cdel!$B$9:$KC$9,IF(ROUNDUP(BZ78,0)=4,Cdel!$B$10:$KC$10,IF(ROUNDUP(BZ78,0)=3,Cdel!$B$11:$KC$11,IF(ROUNDUP(BZ78,0)=2,Cdel!$B$12:$KC$12,IF(ROUNDUP(BZ78,0)=1,Cdel!$B$13:$KC$13)))))))</f>
        <v>0.63627649762316374</v>
      </c>
      <c r="CB78" s="8" cm="1">
        <f t="array" aca="1" ref="CB78" ca="1">CA78-_xlfn.XLOOKUP(CB$1,Cdel!$B$1:$KC$1,IF(ROUNDUP(CA78,0)=6,Cdel!$B$8:$KC$8,IF(ROUNDUP(CA78,0)=5,Cdel!$B$9:$KC$9,IF(ROUNDUP(CA78,0)=4,Cdel!$B$10:$KC$10,IF(ROUNDUP(CA78,0)=3,Cdel!$B$11:$KC$11,IF(ROUNDUP(CA78,0)=2,Cdel!$B$12:$KC$12,IF(ROUNDUP(CA78,0)=1,Cdel!$B$13:$KC$13)))))))</f>
        <v>0.63239426433858037</v>
      </c>
      <c r="CC78" s="8" cm="1">
        <f t="array" aca="1" ref="CC78" ca="1">CB78-_xlfn.XLOOKUP(CC$1,Cdel!$B$1:$KC$1,IF(ROUNDUP(CB78,0)=6,Cdel!$B$8:$KC$8,IF(ROUNDUP(CB78,0)=5,Cdel!$B$9:$KC$9,IF(ROUNDUP(CB78,0)=4,Cdel!$B$10:$KC$10,IF(ROUNDUP(CB78,0)=3,Cdel!$B$11:$KC$11,IF(ROUNDUP(CB78,0)=2,Cdel!$B$12:$KC$12,IF(ROUNDUP(CB78,0)=1,Cdel!$B$13:$KC$13)))))))</f>
        <v>0.62861942390076575</v>
      </c>
      <c r="CD78" s="8" cm="1">
        <f t="array" aca="1" ref="CD78" ca="1">CC78-_xlfn.XLOOKUP(CD$1,Cdel!$B$1:$KC$1,IF(ROUNDUP(CC78,0)=6,Cdel!$B$8:$KC$8,IF(ROUNDUP(CC78,0)=5,Cdel!$B$9:$KC$9,IF(ROUNDUP(CC78,0)=4,Cdel!$B$10:$KC$10,IF(ROUNDUP(CC78,0)=3,Cdel!$B$11:$KC$11,IF(ROUNDUP(CC78,0)=2,Cdel!$B$12:$KC$12,IF(ROUNDUP(CC78,0)=1,Cdel!$B$13:$KC$13)))))))</f>
        <v>0.62494900553936916</v>
      </c>
      <c r="CE78" s="8" cm="1">
        <f t="array" aca="1" ref="CE78" ca="1">CD78-_xlfn.XLOOKUP(CE$1,Cdel!$B$1:$KC$1,IF(ROUNDUP(CD78,0)=6,Cdel!$B$8:$KC$8,IF(ROUNDUP(CD78,0)=5,Cdel!$B$9:$KC$9,IF(ROUNDUP(CD78,0)=4,Cdel!$B$10:$KC$10,IF(ROUNDUP(CD78,0)=3,Cdel!$B$11:$KC$11,IF(ROUNDUP(CD78,0)=2,Cdel!$B$12:$KC$12,IF(ROUNDUP(CD78,0)=1,Cdel!$B$13:$KC$13)))))))</f>
        <v>0.62138012066340942</v>
      </c>
      <c r="CF78" s="8" cm="1">
        <f t="array" aca="1" ref="CF78" ca="1">CE78-_xlfn.XLOOKUP(CF$1,Cdel!$B$1:$KC$1,IF(ROUNDUP(CE78,0)=6,Cdel!$B$8:$KC$8,IF(ROUNDUP(CE78,0)=5,Cdel!$B$9:$KC$9,IF(ROUNDUP(CE78,0)=4,Cdel!$B$10:$KC$10,IF(ROUNDUP(CE78,0)=3,Cdel!$B$11:$KC$11,IF(ROUNDUP(CE78,0)=2,Cdel!$B$12:$KC$12,IF(ROUNDUP(CE78,0)=1,Cdel!$B$13:$KC$13)))))))</f>
        <v>0.61790996058797665</v>
      </c>
      <c r="CG78" s="8" cm="1">
        <f t="array" aca="1" ref="CG78" ca="1">CF78-_xlfn.XLOOKUP(CG$1,Cdel!$B$1:$KC$1,IF(ROUNDUP(CF78,0)=6,Cdel!$B$8:$KC$8,IF(ROUNDUP(CF78,0)=5,Cdel!$B$9:$KC$9,IF(ROUNDUP(CF78,0)=4,Cdel!$B$10:$KC$10,IF(ROUNDUP(CF78,0)=3,Cdel!$B$11:$KC$11,IF(ROUNDUP(CF78,0)=2,Cdel!$B$12:$KC$12,IF(ROUNDUP(CF78,0)=1,Cdel!$B$13:$KC$13)))))))</f>
        <v>0.61453579432381844</v>
      </c>
      <c r="CH78" s="8" cm="1">
        <f t="array" aca="1" ref="CH78" ca="1">CG78-_xlfn.XLOOKUP(CH$1,Cdel!$B$1:$KC$1,IF(ROUNDUP(CG78,0)=6,Cdel!$B$8:$KC$8,IF(ROUNDUP(CG78,0)=5,Cdel!$B$9:$KC$9,IF(ROUNDUP(CG78,0)=4,Cdel!$B$10:$KC$10,IF(ROUNDUP(CG78,0)=3,Cdel!$B$11:$KC$11,IF(ROUNDUP(CG78,0)=2,Cdel!$B$12:$KC$12,IF(ROUNDUP(CG78,0)=1,Cdel!$B$13:$KC$13)))))))</f>
        <v>0.61125496642807264</v>
      </c>
      <c r="CI78" s="8" cm="1">
        <f t="array" aca="1" ref="CI78" ca="1">CH78-_xlfn.XLOOKUP(CI$1,Cdel!$B$1:$KC$1,IF(ROUNDUP(CH78,0)=6,Cdel!$B$8:$KC$8,IF(ROUNDUP(CH78,0)=5,Cdel!$B$9:$KC$9,IF(ROUNDUP(CH78,0)=4,Cdel!$B$10:$KC$10,IF(ROUNDUP(CH78,0)=3,Cdel!$B$11:$KC$11,IF(ROUNDUP(CH78,0)=2,Cdel!$B$12:$KC$12,IF(ROUNDUP(CH78,0)=1,Cdel!$B$13:$KC$13)))))))</f>
        <v>0.60806489491445415</v>
      </c>
      <c r="CJ78" s="8" cm="1">
        <f t="array" aca="1" ref="CJ78" ca="1">CI78-_xlfn.XLOOKUP(CJ$1,Cdel!$B$1:$KC$1,IF(ROUNDUP(CI78,0)=6,Cdel!$B$8:$KC$8,IF(ROUNDUP(CI78,0)=5,Cdel!$B$9:$KC$9,IF(ROUNDUP(CI78,0)=4,Cdel!$B$10:$KC$10,IF(ROUNDUP(CI78,0)=3,Cdel!$B$11:$KC$11,IF(ROUNDUP(CI78,0)=2,Cdel!$B$12:$KC$12,IF(ROUNDUP(CI78,0)=1,Cdel!$B$13:$KC$13)))))))</f>
        <v>0.60496306922125143</v>
      </c>
      <c r="CK78" s="8" cm="1">
        <f t="array" aca="1" ref="CK78" ca="1">CJ78-_xlfn.XLOOKUP(CK$1,Cdel!$B$1:$KC$1,IF(ROUNDUP(CJ78,0)=6,Cdel!$B$8:$KC$8,IF(ROUNDUP(CJ78,0)=5,Cdel!$B$9:$KC$9,IF(ROUNDUP(CJ78,0)=4,Cdel!$B$10:$KC$10,IF(ROUNDUP(CJ78,0)=3,Cdel!$B$11:$KC$11,IF(ROUNDUP(CJ78,0)=2,Cdel!$B$12:$KC$12,IF(ROUNDUP(CJ78,0)=1,Cdel!$B$13:$KC$13)))))))</f>
        <v>0.60194704823553402</v>
      </c>
      <c r="CL78" s="8" cm="1">
        <f t="array" aca="1" ref="CL78" ca="1">CK78-_xlfn.XLOOKUP(CL$1,Cdel!$B$1:$KC$1,IF(ROUNDUP(CK78,0)=6,Cdel!$B$8:$KC$8,IF(ROUNDUP(CK78,0)=5,Cdel!$B$9:$KC$9,IF(ROUNDUP(CK78,0)=4,Cdel!$B$10:$KC$10,IF(ROUNDUP(CK78,0)=3,Cdel!$B$11:$KC$11,IF(ROUNDUP(CK78,0)=2,Cdel!$B$12:$KC$12,IF(ROUNDUP(CK78,0)=1,Cdel!$B$13:$KC$13)))))))</f>
        <v>0.59901445837201561</v>
      </c>
      <c r="CM78" s="8" cm="1">
        <f t="array" aca="1" ref="CM78" ca="1">CL78-_xlfn.XLOOKUP(CM$1,Cdel!$B$1:$KC$1,IF(ROUNDUP(CL78,0)=6,Cdel!$B$8:$KC$8,IF(ROUNDUP(CL78,0)=5,Cdel!$B$9:$KC$9,IF(ROUNDUP(CL78,0)=4,Cdel!$B$10:$KC$10,IF(ROUNDUP(CL78,0)=3,Cdel!$B$11:$KC$11,IF(ROUNDUP(CL78,0)=2,Cdel!$B$12:$KC$12,IF(ROUNDUP(CL78,0)=1,Cdel!$B$13:$KC$13)))))))</f>
        <v>0.59616299170506015</v>
      </c>
      <c r="CN78" s="8" cm="1">
        <f t="array" aca="1" ref="CN78" ca="1">CM78-_xlfn.XLOOKUP(CN$1,Cdel!$B$1:$KC$1,IF(ROUNDUP(CM78,0)=6,Cdel!$B$8:$KC$8,IF(ROUNDUP(CM78,0)=5,Cdel!$B$9:$KC$9,IF(ROUNDUP(CM78,0)=4,Cdel!$B$10:$KC$10,IF(ROUNDUP(CM78,0)=3,Cdel!$B$11:$KC$11,IF(ROUNDUP(CM78,0)=2,Cdel!$B$12:$KC$12,IF(ROUNDUP(CM78,0)=1,Cdel!$B$13:$KC$13)))))))</f>
        <v>0.59339040415236266</v>
      </c>
      <c r="CO78" s="8" cm="1">
        <f t="array" aca="1" ref="CO78" ca="1">CN78-_xlfn.XLOOKUP(CO$1,Cdel!$B$1:$KC$1,IF(ROUNDUP(CN78,0)=6,Cdel!$B$8:$KC$8,IF(ROUNDUP(CN78,0)=5,Cdel!$B$9:$KC$9,IF(ROUNDUP(CN78,0)=4,Cdel!$B$10:$KC$10,IF(ROUNDUP(CN78,0)=3,Cdel!$B$11:$KC$11,IF(ROUNDUP(CN78,0)=2,Cdel!$B$12:$KC$12,IF(ROUNDUP(CN78,0)=1,Cdel!$B$13:$KC$13)))))))</f>
        <v>0.59069451370887349</v>
      </c>
      <c r="CP78" s="8" cm="1">
        <f t="array" aca="1" ref="CP78" ca="1">CO78-_xlfn.XLOOKUP(CP$1,Cdel!$B$1:$KC$1,IF(ROUNDUP(CO78,0)=6,Cdel!$B$8:$KC$8,IF(ROUNDUP(CO78,0)=5,Cdel!$B$9:$KC$9,IF(ROUNDUP(CO78,0)=4,Cdel!$B$10:$KC$10,IF(ROUNDUP(CO78,0)=3,Cdel!$B$11:$KC$11,IF(ROUNDUP(CO78,0)=2,Cdel!$B$12:$KC$12,IF(ROUNDUP(CO78,0)=1,Cdel!$B$13:$KC$13)))))))</f>
        <v>0.58807319872957731</v>
      </c>
      <c r="CQ78" s="8" cm="1">
        <f t="array" aca="1" ref="CQ78" ca="1">CP78-_xlfn.XLOOKUP(CQ$1,Cdel!$B$1:$KC$1,IF(ROUNDUP(CP78,0)=6,Cdel!$B$8:$KC$8,IF(ROUNDUP(CP78,0)=5,Cdel!$B$9:$KC$9,IF(ROUNDUP(CP78,0)=4,Cdel!$B$10:$KC$10,IF(ROUNDUP(CP78,0)=3,Cdel!$B$11:$KC$11,IF(ROUNDUP(CP78,0)=2,Cdel!$B$12:$KC$12,IF(ROUNDUP(CP78,0)=1,Cdel!$B$13:$KC$13)))))))</f>
        <v>0.5855243962597747</v>
      </c>
      <c r="CR78" s="8" cm="1">
        <f t="array" aca="1" ref="CR78" ca="1">CQ78-_xlfn.XLOOKUP(CR$1,Cdel!$B$1:$KC$1,IF(ROUNDUP(CQ78,0)=6,Cdel!$B$8:$KC$8,IF(ROUNDUP(CQ78,0)=5,Cdel!$B$9:$KC$9,IF(ROUNDUP(CQ78,0)=4,Cdel!$B$10:$KC$10,IF(ROUNDUP(CQ78,0)=3,Cdel!$B$11:$KC$11,IF(ROUNDUP(CQ78,0)=2,Cdel!$B$12:$KC$12,IF(ROUNDUP(CQ78,0)=1,Cdel!$B$13:$KC$13)))))))</f>
        <v>0.58304610041155258</v>
      </c>
      <c r="CS78" s="8" cm="1">
        <f t="array" aca="1" ref="CS78" ca="1">CR78-_xlfn.XLOOKUP(CS$1,Cdel!$B$1:$KC$1,IF(ROUNDUP(CR78,0)=6,Cdel!$B$8:$KC$8,IF(ROUNDUP(CR78,0)=5,Cdel!$B$9:$KC$9,IF(ROUNDUP(CR78,0)=4,Cdel!$B$10:$KC$10,IF(ROUNDUP(CR78,0)=3,Cdel!$B$11:$KC$11,IF(ROUNDUP(CR78,0)=2,Cdel!$B$12:$KC$12,IF(ROUNDUP(CR78,0)=1,Cdel!$B$13:$KC$13)))))))</f>
        <v>0.58063636078516623</v>
      </c>
      <c r="CT78" s="8" cm="1">
        <f t="array" aca="1" ref="CT78" ca="1">CS78-_xlfn.XLOOKUP(CT$1,Cdel!$B$1:$KC$1,IF(ROUNDUP(CS78,0)=6,Cdel!$B$8:$KC$8,IF(ROUNDUP(CS78,0)=5,Cdel!$B$9:$KC$9,IF(ROUNDUP(CS78,0)=4,Cdel!$B$10:$KC$10,IF(ROUNDUP(CS78,0)=3,Cdel!$B$11:$KC$11,IF(ROUNDUP(CS78,0)=2,Cdel!$B$12:$KC$12,IF(ROUNDUP(CS78,0)=1,Cdel!$B$13:$KC$13)))))))</f>
        <v>0.57829328093408938</v>
      </c>
      <c r="CU78" s="8" cm="1">
        <f t="array" aca="1" ref="CU78" ca="1">CT78-_xlfn.XLOOKUP(CU$1,Cdel!$B$1:$KC$1,IF(ROUNDUP(CT78,0)=6,Cdel!$B$8:$KC$8,IF(ROUNDUP(CT78,0)=5,Cdel!$B$9:$KC$9,IF(ROUNDUP(CT78,0)=4,Cdel!$B$10:$KC$10,IF(ROUNDUP(CT78,0)=3,Cdel!$B$11:$KC$11,IF(ROUNDUP(CT78,0)=2,Cdel!$B$12:$KC$12,IF(ROUNDUP(CT78,0)=1,Cdel!$B$13:$KC$13)))))))</f>
        <v>0.57601501687252543</v>
      </c>
      <c r="CV78" s="8" cm="1">
        <f t="array" aca="1" ref="CV78" ca="1">CU78-_xlfn.XLOOKUP(CV$1,Cdel!$B$1:$KC$1,IF(ROUNDUP(CU78,0)=6,Cdel!$B$8:$KC$8,IF(ROUNDUP(CU78,0)=5,Cdel!$B$9:$KC$9,IF(ROUNDUP(CU78,0)=4,Cdel!$B$10:$KC$10,IF(ROUNDUP(CU78,0)=3,Cdel!$B$11:$KC$11,IF(ROUNDUP(CU78,0)=2,Cdel!$B$12:$KC$12,IF(ROUNDUP(CU78,0)=1,Cdel!$B$13:$KC$13)))))))</f>
        <v>0.57379977562420514</v>
      </c>
      <c r="CW78" s="8" cm="1">
        <f t="array" aca="1" ref="CW78" ca="1">CV78-_xlfn.XLOOKUP(CW$1,Cdel!$B$1:$KC$1,IF(ROUNDUP(CV78,0)=6,Cdel!$B$8:$KC$8,IF(ROUNDUP(CV78,0)=5,Cdel!$B$9:$KC$9,IF(ROUNDUP(CV78,0)=4,Cdel!$B$10:$KC$10,IF(ROUNDUP(CV78,0)=3,Cdel!$B$11:$KC$11,IF(ROUNDUP(CV78,0)=2,Cdel!$B$12:$KC$12,IF(ROUNDUP(CV78,0)=1,Cdel!$B$13:$KC$13)))))))</f>
        <v>0.57164581381132773</v>
      </c>
      <c r="CX78" s="8" cm="1">
        <f t="array" aca="1" ref="CX78" ca="1">CW78-_xlfn.XLOOKUP(CX$1,Cdel!$B$1:$KC$1,IF(ROUNDUP(CW78,0)=6,Cdel!$B$8:$KC$8,IF(ROUNDUP(CW78,0)=5,Cdel!$B$9:$KC$9,IF(ROUNDUP(CW78,0)=4,Cdel!$B$10:$KC$10,IF(ROUNDUP(CW78,0)=3,Cdel!$B$11:$KC$11,IF(ROUNDUP(CW78,0)=2,Cdel!$B$12:$KC$12,IF(ROUNDUP(CW78,0)=1,Cdel!$B$13:$KC$13)))))))</f>
        <v>0.56955143628253624</v>
      </c>
      <c r="CY78" s="8" cm="1">
        <f t="array" aca="1" ref="CY78" ca="1">CX78-_xlfn.XLOOKUP(CY$1,Cdel!$B$1:$KC$1,IF(ROUNDUP(CX78,0)=6,Cdel!$B$8:$KC$8,IF(ROUNDUP(CX78,0)=5,Cdel!$B$9:$KC$9,IF(ROUNDUP(CX78,0)=4,Cdel!$B$10:$KC$10,IF(ROUNDUP(CX78,0)=3,Cdel!$B$11:$KC$11,IF(ROUNDUP(CX78,0)=2,Cdel!$B$12:$KC$12,IF(ROUNDUP(CX78,0)=1,Cdel!$B$13:$KC$13)))))))</f>
        <v>0.56751499477884626</v>
      </c>
      <c r="CZ78" s="8" cm="1">
        <f t="array" aca="1" ref="CZ78" ca="1">CY78-_xlfn.XLOOKUP(CZ$1,Cdel!$B$1:$KC$1,IF(ROUNDUP(CY78,0)=6,Cdel!$B$8:$KC$8,IF(ROUNDUP(CY78,0)=5,Cdel!$B$9:$KC$9,IF(ROUNDUP(CY78,0)=4,Cdel!$B$10:$KC$10,IF(ROUNDUP(CY78,0)=3,Cdel!$B$11:$KC$11,IF(ROUNDUP(CY78,0)=2,Cdel!$B$12:$KC$12,IF(ROUNDUP(CY78,0)=1,Cdel!$B$13:$KC$13)))))))</f>
        <v>0.565534886636479</v>
      </c>
      <c r="DA78" s="8" cm="1">
        <f t="array" aca="1" ref="DA78" ca="1">CZ78-_xlfn.XLOOKUP(DA$1,Cdel!$B$1:$KC$1,IF(ROUNDUP(CZ78,0)=6,Cdel!$B$8:$KC$8,IF(ROUNDUP(CZ78,0)=5,Cdel!$B$9:$KC$9,IF(ROUNDUP(CZ78,0)=4,Cdel!$B$10:$KC$10,IF(ROUNDUP(CZ78,0)=3,Cdel!$B$11:$KC$11,IF(ROUNDUP(CZ78,0)=2,Cdel!$B$12:$KC$12,IF(ROUNDUP(CZ78,0)=1,Cdel!$B$13:$KC$13)))))))</f>
        <v>0.56360955352557707</v>
      </c>
      <c r="DB78" s="8" cm="1">
        <f t="array" aca="1" ref="DB78" ca="1">DA78-_xlfn.XLOOKUP(DB$1,Cdel!$B$1:$KC$1,IF(ROUNDUP(DA78,0)=6,Cdel!$B$8:$KC$8,IF(ROUNDUP(DA78,0)=5,Cdel!$B$9:$KC$9,IF(ROUNDUP(DA78,0)=4,Cdel!$B$10:$KC$10,IF(ROUNDUP(DA78,0)=3,Cdel!$B$11:$KC$11,IF(ROUNDUP(DA78,0)=2,Cdel!$B$12:$KC$12,IF(ROUNDUP(DA78,0)=1,Cdel!$B$13:$KC$13)))))))</f>
        <v>0.56173748022381109</v>
      </c>
      <c r="DC78" s="8" cm="1">
        <f t="array" aca="1" ref="DC78" ca="1">DB78-_xlfn.XLOOKUP(DC$1,Cdel!$B$1:$KC$1,IF(ROUNDUP(DB78,0)=6,Cdel!$B$8:$KC$8,IF(ROUNDUP(DB78,0)=5,Cdel!$B$9:$KC$9,IF(ROUNDUP(DB78,0)=4,Cdel!$B$10:$KC$10,IF(ROUNDUP(DB78,0)=3,Cdel!$B$11:$KC$11,IF(ROUNDUP(DB78,0)=2,Cdel!$B$12:$KC$12,IF(ROUNDUP(DB78,0)=1,Cdel!$B$13:$KC$13)))))))</f>
        <v>0.55991719342391111</v>
      </c>
      <c r="DD78" s="8" cm="1">
        <f t="array" aca="1" ref="DD78" ca="1">DC78-_xlfn.XLOOKUP(DD$1,Cdel!$B$1:$KC$1,IF(ROUNDUP(DC78,0)=6,Cdel!$B$8:$KC$8,IF(ROUNDUP(DC78,0)=5,Cdel!$B$9:$KC$9,IF(ROUNDUP(DC78,0)=4,Cdel!$B$10:$KC$10,IF(ROUNDUP(DC78,0)=3,Cdel!$B$11:$KC$11,IF(ROUNDUP(DC78,0)=2,Cdel!$B$12:$KC$12,IF(ROUNDUP(DC78,0)=1,Cdel!$B$13:$KC$13)))))))</f>
        <v>0.5581472605741854</v>
      </c>
    </row>
    <row r="79" spans="1:108" x14ac:dyDescent="0.15">
      <c r="A79" s="3" t="s">
        <v>97</v>
      </c>
      <c r="B79" s="3" t="s">
        <v>408</v>
      </c>
      <c r="C79" s="3" t="s">
        <v>97</v>
      </c>
      <c r="D79" s="2">
        <v>0</v>
      </c>
      <c r="E79" s="2">
        <v>1950</v>
      </c>
      <c r="F79" s="3"/>
      <c r="G79" s="4">
        <f t="shared" ca="1" si="3"/>
        <v>76</v>
      </c>
      <c r="H79">
        <f ca="1">_xlfn.LET(
_xlpm.score,_xlfn.XLOOKUP(G79,DecayFns!$A$2:$A$289,DecayFns!$N$2:$N$289),
IF(D79=1,IF(_xlpm.score=6,_xlpm.score,_xlpm.score+1),IF(_xlpm.score=1,_xlpm.score,_xlpm.score-1)
))</f>
        <v>1</v>
      </c>
      <c r="I79" s="7" cm="1">
        <f t="array" aca="1" ref="I79" ca="1">H79-_xlfn.XLOOKUP(I$1,Cdel!$B$1:$KC$1,IF(ROUNDUP(H79,0)=6,Cdel!$B$8:$KC$8,IF(ROUNDUP(H79,0)=5,Cdel!$B$9:$KC$9,IF(ROUNDUP(H79,0)=4,Cdel!$B$10:$KC$10,IF(ROUNDUP(H79,0)=3,Cdel!$B$11:$KC$11,IF(ROUNDUP(H79,0)=2,Cdel!$B$12:$KC$12,IF(ROUNDUP(H79,0)=1,Cdel!$B$13:$KC$13)))))))</f>
        <v>1</v>
      </c>
      <c r="J79" s="8" cm="1">
        <f t="array" aca="1" ref="J79" ca="1">I79-_xlfn.XLOOKUP(J$1,Cdel!$B$1:$KC$1,IF(ROUNDUP(I79,0)=6,Cdel!$B$8:$KC$8,IF(ROUNDUP(I79,0)=5,Cdel!$B$9:$KC$9,IF(ROUNDUP(I79,0)=4,Cdel!$B$10:$KC$10,IF(ROUNDUP(I79,0)=3,Cdel!$B$11:$KC$11,IF(ROUNDUP(I79,0)=2,Cdel!$B$12:$KC$12,IF(ROUNDUP(I79,0)=1,Cdel!$B$13:$KC$13)))))))</f>
        <v>0.97233735355490014</v>
      </c>
      <c r="K79" s="8" cm="1">
        <f t="array" aca="1" ref="K79" ca="1">J79-_xlfn.XLOOKUP(K$1,Cdel!$B$1:$KC$1,IF(ROUNDUP(J79,0)=6,Cdel!$B$8:$KC$8,IF(ROUNDUP(J79,0)=5,Cdel!$B$9:$KC$9,IF(ROUNDUP(J79,0)=4,Cdel!$B$10:$KC$10,IF(ROUNDUP(J79,0)=3,Cdel!$B$11:$KC$11,IF(ROUNDUP(J79,0)=2,Cdel!$B$12:$KC$12,IF(ROUNDUP(J79,0)=1,Cdel!$B$13:$KC$13)))))))</f>
        <v>0.94543992911814678</v>
      </c>
      <c r="L79" s="8" cm="1">
        <f t="array" aca="1" ref="L79" ca="1">K79-_xlfn.XLOOKUP(L$1,Cdel!$B$1:$KC$1,IF(ROUNDUP(K79,0)=6,Cdel!$B$8:$KC$8,IF(ROUNDUP(K79,0)=5,Cdel!$B$9:$KC$9,IF(ROUNDUP(K79,0)=4,Cdel!$B$10:$KC$10,IF(ROUNDUP(K79,0)=3,Cdel!$B$11:$KC$11,IF(ROUNDUP(K79,0)=2,Cdel!$B$12:$KC$12,IF(ROUNDUP(K79,0)=1,Cdel!$B$13:$KC$13)))))))</f>
        <v>0.91928655862387121</v>
      </c>
      <c r="M79" s="8" cm="1">
        <f t="array" aca="1" ref="M79" ca="1">L79-_xlfn.XLOOKUP(M$1,Cdel!$B$1:$KC$1,IF(ROUNDUP(L79,0)=6,Cdel!$B$8:$KC$8,IF(ROUNDUP(L79,0)=5,Cdel!$B$9:$KC$9,IF(ROUNDUP(L79,0)=4,Cdel!$B$10:$KC$10,IF(ROUNDUP(L79,0)=3,Cdel!$B$11:$KC$11,IF(ROUNDUP(L79,0)=2,Cdel!$B$12:$KC$12,IF(ROUNDUP(L79,0)=1,Cdel!$B$13:$KC$13)))))))</f>
        <v>0.89385665957092642</v>
      </c>
      <c r="N79" s="8" cm="1">
        <f t="array" aca="1" ref="N79" ca="1">M79-_xlfn.XLOOKUP(N$1,Cdel!$B$1:$KC$1,IF(ROUNDUP(M79,0)=6,Cdel!$B$8:$KC$8,IF(ROUNDUP(M79,0)=5,Cdel!$B$9:$KC$9,IF(ROUNDUP(M79,0)=4,Cdel!$B$10:$KC$10,IF(ROUNDUP(M79,0)=3,Cdel!$B$11:$KC$11,IF(ROUNDUP(M79,0)=2,Cdel!$B$12:$KC$12,IF(ROUNDUP(M79,0)=1,Cdel!$B$13:$KC$13)))))))</f>
        <v>0.86913021882461783</v>
      </c>
      <c r="O79" s="8" cm="1">
        <f t="array" aca="1" ref="O79" ca="1">N79-_xlfn.XLOOKUP(O$1,Cdel!$B$1:$KC$1,IF(ROUNDUP(N79,0)=6,Cdel!$B$8:$KC$8,IF(ROUNDUP(N79,0)=5,Cdel!$B$9:$KC$9,IF(ROUNDUP(N79,0)=4,Cdel!$B$10:$KC$10,IF(ROUNDUP(N79,0)=3,Cdel!$B$11:$KC$11,IF(ROUNDUP(N79,0)=2,Cdel!$B$12:$KC$12,IF(ROUNDUP(N79,0)=1,Cdel!$B$13:$KC$13)))))))</f>
        <v>0.84508777686652015</v>
      </c>
      <c r="P79" s="8" cm="1">
        <f t="array" aca="1" ref="P79" ca="1">O79-_xlfn.XLOOKUP(P$1,Cdel!$B$1:$KC$1,IF(ROUNDUP(O79,0)=6,Cdel!$B$8:$KC$8,IF(ROUNDUP(O79,0)=5,Cdel!$B$9:$KC$9,IF(ROUNDUP(O79,0)=4,Cdel!$B$10:$KC$10,IF(ROUNDUP(O79,0)=3,Cdel!$B$11:$KC$11,IF(ROUNDUP(O79,0)=2,Cdel!$B$12:$KC$12,IF(ROUNDUP(O79,0)=1,Cdel!$B$13:$KC$13)))))))</f>
        <v>0.82171041247998611</v>
      </c>
      <c r="Q79" s="8" cm="1">
        <f t="array" aca="1" ref="Q79" ca="1">P79-_xlfn.XLOOKUP(Q$1,Cdel!$B$1:$KC$1,IF(ROUNDUP(P79,0)=6,Cdel!$B$8:$KC$8,IF(ROUNDUP(P79,0)=5,Cdel!$B$9:$KC$9,IF(ROUNDUP(P79,0)=4,Cdel!$B$10:$KC$10,IF(ROUNDUP(P79,0)=3,Cdel!$B$11:$KC$11,IF(ROUNDUP(P79,0)=2,Cdel!$B$12:$KC$12,IF(ROUNDUP(P79,0)=1,Cdel!$B$13:$KC$13)))))))</f>
        <v>0.79897972785929505</v>
      </c>
      <c r="R79" s="8" cm="1">
        <f t="array" aca="1" ref="R79" ca="1">Q79-_xlfn.XLOOKUP(R$1,Cdel!$B$1:$KC$1,IF(ROUNDUP(Q79,0)=6,Cdel!$B$8:$KC$8,IF(ROUNDUP(Q79,0)=5,Cdel!$B$9:$KC$9,IF(ROUNDUP(Q79,0)=4,Cdel!$B$10:$KC$10,IF(ROUNDUP(Q79,0)=3,Cdel!$B$11:$KC$11,IF(ROUNDUP(Q79,0)=2,Cdel!$B$12:$KC$12,IF(ROUNDUP(Q79,0)=1,Cdel!$B$13:$KC$13)))))))</f>
        <v>0.77687783413072131</v>
      </c>
      <c r="S79" s="8" cm="1">
        <f t="array" aca="1" ref="S79" ca="1">R79-_xlfn.XLOOKUP(S$1,Cdel!$B$1:$KC$1,IF(ROUNDUP(R79,0)=6,Cdel!$B$8:$KC$8,IF(ROUNDUP(R79,0)=5,Cdel!$B$9:$KC$9,IF(ROUNDUP(R79,0)=4,Cdel!$B$10:$KC$10,IF(ROUNDUP(R79,0)=3,Cdel!$B$11:$KC$11,IF(ROUNDUP(R79,0)=2,Cdel!$B$12:$KC$12,IF(ROUNDUP(R79,0)=1,Cdel!$B$13:$KC$13)))))))</f>
        <v>0.7553873372741281</v>
      </c>
      <c r="T79" s="8" cm="1">
        <f t="array" aca="1" ref="T79" ca="1">S79-_xlfn.XLOOKUP(T$1,Cdel!$B$1:$KC$1,IF(ROUNDUP(S79,0)=6,Cdel!$B$8:$KC$8,IF(ROUNDUP(S79,0)=5,Cdel!$B$9:$KC$9,IF(ROUNDUP(S79,0)=4,Cdel!$B$10:$KC$10,IF(ROUNDUP(S79,0)=3,Cdel!$B$11:$KC$11,IF(ROUNDUP(S79,0)=2,Cdel!$B$12:$KC$12,IF(ROUNDUP(S79,0)=1,Cdel!$B$13:$KC$13)))))))</f>
        <v>0.73449132443400855</v>
      </c>
      <c r="U79" s="8" cm="1">
        <f t="array" aca="1" ref="U79" ca="1">T79-_xlfn.XLOOKUP(U$1,Cdel!$B$1:$KC$1,IF(ROUNDUP(T79,0)=6,Cdel!$B$8:$KC$8,IF(ROUNDUP(T79,0)=5,Cdel!$B$9:$KC$9,IF(ROUNDUP(T79,0)=4,Cdel!$B$10:$KC$10,IF(ROUNDUP(T79,0)=3,Cdel!$B$11:$KC$11,IF(ROUNDUP(T79,0)=2,Cdel!$B$12:$KC$12,IF(ROUNDUP(T79,0)=1,Cdel!$B$13:$KC$13)))))))</f>
        <v>0.7141733506091974</v>
      </c>
      <c r="V79" s="8" cm="1">
        <f t="array" aca="1" ref="V79" ca="1">U79-_xlfn.XLOOKUP(V$1,Cdel!$B$1:$KC$1,IF(ROUNDUP(U79,0)=6,Cdel!$B$8:$KC$8,IF(ROUNDUP(U79,0)=5,Cdel!$B$9:$KC$9,IF(ROUNDUP(U79,0)=4,Cdel!$B$10:$KC$10,IF(ROUNDUP(U79,0)=3,Cdel!$B$11:$KC$11,IF(ROUNDUP(U79,0)=2,Cdel!$B$12:$KC$12,IF(ROUNDUP(U79,0)=1,Cdel!$B$13:$KC$13)))))))</f>
        <v>0.6944174257107828</v>
      </c>
      <c r="W79" s="8" cm="1">
        <f t="array" aca="1" ref="W79" ca="1">V79-_xlfn.XLOOKUP(W$1,Cdel!$B$1:$KC$1,IF(ROUNDUP(V79,0)=6,Cdel!$B$8:$KC$8,IF(ROUNDUP(V79,0)=5,Cdel!$B$9:$KC$9,IF(ROUNDUP(V79,0)=4,Cdel!$B$10:$KC$10,IF(ROUNDUP(V79,0)=3,Cdel!$B$11:$KC$11,IF(ROUNDUP(V79,0)=2,Cdel!$B$12:$KC$12,IF(ROUNDUP(V79,0)=1,Cdel!$B$13:$KC$13)))))))</f>
        <v>0.67520800197802899</v>
      </c>
      <c r="X79" s="8" cm="1">
        <f t="array" aca="1" ref="X79" ca="1">W79-_xlfn.XLOOKUP(X$1,Cdel!$B$1:$KC$1,IF(ROUNDUP(W79,0)=6,Cdel!$B$8:$KC$8,IF(ROUNDUP(W79,0)=5,Cdel!$B$9:$KC$9,IF(ROUNDUP(W79,0)=4,Cdel!$B$10:$KC$10,IF(ROUNDUP(W79,0)=3,Cdel!$B$11:$KC$11,IF(ROUNDUP(W79,0)=2,Cdel!$B$12:$KC$12,IF(ROUNDUP(W79,0)=1,Cdel!$B$13:$KC$13)))))))</f>
        <v>0.65652996174240841</v>
      </c>
      <c r="Y79" s="8" cm="1">
        <f t="array" aca="1" ref="Y79" ca="1">X79-_xlfn.XLOOKUP(Y$1,Cdel!$B$1:$KC$1,IF(ROUNDUP(X79,0)=6,Cdel!$B$8:$KC$8,IF(ROUNDUP(X79,0)=5,Cdel!$B$9:$KC$9,IF(ROUNDUP(X79,0)=4,Cdel!$B$10:$KC$10,IF(ROUNDUP(X79,0)=3,Cdel!$B$11:$KC$11,IF(ROUNDUP(X79,0)=2,Cdel!$B$12:$KC$12,IF(ROUNDUP(X79,0)=1,Cdel!$B$13:$KC$13)))))))</f>
        <v>0.63836860553011321</v>
      </c>
      <c r="Z79" s="8" cm="1">
        <f t="array" aca="1" ref="Z79" ca="1">Y79-_xlfn.XLOOKUP(Z$1,Cdel!$B$1:$KC$1,IF(ROUNDUP(Y79,0)=6,Cdel!$B$8:$KC$8,IF(ROUNDUP(Y79,0)=5,Cdel!$B$9:$KC$9,IF(ROUNDUP(Y79,0)=4,Cdel!$B$10:$KC$10,IF(ROUNDUP(Y79,0)=3,Cdel!$B$11:$KC$11,IF(ROUNDUP(Y79,0)=2,Cdel!$B$12:$KC$12,IF(ROUNDUP(Y79,0)=1,Cdel!$B$13:$KC$13)))))))</f>
        <v>0.62070964049368227</v>
      </c>
      <c r="AA79" s="8" cm="1">
        <f t="array" aca="1" ref="AA79" ca="1">Z79-_xlfn.XLOOKUP(AA$1,Cdel!$B$1:$KC$1,IF(ROUNDUP(Z79,0)=6,Cdel!$B$8:$KC$8,IF(ROUNDUP(Z79,0)=5,Cdel!$B$9:$KC$9,IF(ROUNDUP(Z79,0)=4,Cdel!$B$10:$KC$10,IF(ROUNDUP(Z79,0)=3,Cdel!$B$11:$KC$11,IF(ROUNDUP(Z79,0)=2,Cdel!$B$12:$KC$12,IF(ROUNDUP(Z79,0)=1,Cdel!$B$13:$KC$13)))))))</f>
        <v>0.60353916916364048</v>
      </c>
      <c r="AB79" s="8" cm="1">
        <f t="array" aca="1" ref="AB79" ca="1">AA79-_xlfn.XLOOKUP(AB$1,Cdel!$B$1:$KC$1,IF(ROUNDUP(AA79,0)=6,Cdel!$B$8:$KC$8,IF(ROUNDUP(AA79,0)=5,Cdel!$B$9:$KC$9,IF(ROUNDUP(AA79,0)=4,Cdel!$B$10:$KC$10,IF(ROUNDUP(AA79,0)=3,Cdel!$B$11:$KC$11,IF(ROUNDUP(AA79,0)=2,Cdel!$B$12:$KC$12,IF(ROUNDUP(AA79,0)=1,Cdel!$B$13:$KC$13)))))))</f>
        <v>0.58684367851129737</v>
      </c>
      <c r="AC79" s="8" cm="1">
        <f t="array" aca="1" ref="AC79" ca="1">AB79-_xlfn.XLOOKUP(AC$1,Cdel!$B$1:$KC$1,IF(ROUNDUP(AB79,0)=6,Cdel!$B$8:$KC$8,IF(ROUNDUP(AB79,0)=5,Cdel!$B$9:$KC$9,IF(ROUNDUP(AB79,0)=4,Cdel!$B$10:$KC$10,IF(ROUNDUP(AB79,0)=3,Cdel!$B$11:$KC$11,IF(ROUNDUP(AB79,0)=2,Cdel!$B$12:$KC$12,IF(ROUNDUP(AB79,0)=1,Cdel!$B$13:$KC$13)))))))</f>
        <v>0.57061002931409743</v>
      </c>
      <c r="AD79" s="8" cm="1">
        <f t="array" aca="1" ref="AD79" ca="1">AC79-_xlfn.XLOOKUP(AD$1,Cdel!$B$1:$KC$1,IF(ROUNDUP(AC79,0)=6,Cdel!$B$8:$KC$8,IF(ROUNDUP(AC79,0)=5,Cdel!$B$9:$KC$9,IF(ROUNDUP(AC79,0)=4,Cdel!$B$10:$KC$10,IF(ROUNDUP(AC79,0)=3,Cdel!$B$11:$KC$11,IF(ROUNDUP(AC79,0)=2,Cdel!$B$12:$KC$12,IF(ROUNDUP(AC79,0)=1,Cdel!$B$13:$KC$13)))))))</f>
        <v>0.55482544581515347</v>
      </c>
      <c r="AE79" s="8" cm="1">
        <f t="array" aca="1" ref="AE79" ca="1">AD79-_xlfn.XLOOKUP(AE$1,Cdel!$B$1:$KC$1,IF(ROUNDUP(AD79,0)=6,Cdel!$B$8:$KC$8,IF(ROUNDUP(AD79,0)=5,Cdel!$B$9:$KC$9,IF(ROUNDUP(AD79,0)=4,Cdel!$B$10:$KC$10,IF(ROUNDUP(AD79,0)=3,Cdel!$B$11:$KC$11,IF(ROUNDUP(AD79,0)=2,Cdel!$B$12:$KC$12,IF(ROUNDUP(AD79,0)=1,Cdel!$B$13:$KC$13)))))))</f>
        <v>0.53947750566882391</v>
      </c>
      <c r="AF79" s="8" cm="1">
        <f t="array" aca="1" ref="AF79" ca="1">AE79-_xlfn.XLOOKUP(AF$1,Cdel!$B$1:$KC$1,IF(ROUNDUP(AE79,0)=6,Cdel!$B$8:$KC$8,IF(ROUNDUP(AE79,0)=5,Cdel!$B$9:$KC$9,IF(ROUNDUP(AE79,0)=4,Cdel!$B$10:$KC$10,IF(ROUNDUP(AE79,0)=3,Cdel!$B$11:$KC$11,IF(ROUNDUP(AE79,0)=2,Cdel!$B$12:$KC$12,IF(ROUNDUP(AE79,0)=1,Cdel!$B$13:$KC$13)))))))</f>
        <v>0.52455413016442287</v>
      </c>
      <c r="AG79" s="8" cm="1">
        <f t="array" aca="1" ref="AG79" ca="1">AF79-_xlfn.XLOOKUP(AG$1,Cdel!$B$1:$KC$1,IF(ROUNDUP(AF79,0)=6,Cdel!$B$8:$KC$8,IF(ROUNDUP(AF79,0)=5,Cdel!$B$9:$KC$9,IF(ROUNDUP(AF79,0)=4,Cdel!$B$10:$KC$10,IF(ROUNDUP(AF79,0)=3,Cdel!$B$11:$KC$11,IF(ROUNDUP(AF79,0)=2,Cdel!$B$12:$KC$12,IF(ROUNDUP(AF79,0)=1,Cdel!$B$13:$KC$13)))))))</f>
        <v>0.51004357472036754</v>
      </c>
      <c r="AH79" s="8" cm="1">
        <f t="array" aca="1" ref="AH79" ca="1">AG79-_xlfn.XLOOKUP(AH$1,Cdel!$B$1:$KC$1,IF(ROUNDUP(AG79,0)=6,Cdel!$B$8:$KC$8,IF(ROUNDUP(AG79,0)=5,Cdel!$B$9:$KC$9,IF(ROUNDUP(AG79,0)=4,Cdel!$B$10:$KC$10,IF(ROUNDUP(AG79,0)=3,Cdel!$B$11:$KC$11,IF(ROUNDUP(AG79,0)=2,Cdel!$B$12:$KC$12,IF(ROUNDUP(AG79,0)=1,Cdel!$B$13:$KC$13)))))))</f>
        <v>0.49593441964128315</v>
      </c>
      <c r="AI79" s="8" cm="1">
        <f t="array" aca="1" ref="AI79" ca="1">AH79-_xlfn.XLOOKUP(AI$1,Cdel!$B$1:$KC$1,IF(ROUNDUP(AH79,0)=6,Cdel!$B$8:$KC$8,IF(ROUNDUP(AH79,0)=5,Cdel!$B$9:$KC$9,IF(ROUNDUP(AH79,0)=4,Cdel!$B$10:$KC$10,IF(ROUNDUP(AH79,0)=3,Cdel!$B$11:$KC$11,IF(ROUNDUP(AH79,0)=2,Cdel!$B$12:$KC$12,IF(ROUNDUP(AH79,0)=1,Cdel!$B$13:$KC$13)))))))</f>
        <v>0.4822155611307905</v>
      </c>
      <c r="AJ79" s="8" cm="1">
        <f t="array" aca="1" ref="AJ79" ca="1">AI79-_xlfn.XLOOKUP(AJ$1,Cdel!$B$1:$KC$1,IF(ROUNDUP(AI79,0)=6,Cdel!$B$8:$KC$8,IF(ROUNDUP(AI79,0)=5,Cdel!$B$9:$KC$9,IF(ROUNDUP(AI79,0)=4,Cdel!$B$10:$KC$10,IF(ROUNDUP(AI79,0)=3,Cdel!$B$11:$KC$11,IF(ROUNDUP(AI79,0)=2,Cdel!$B$12:$KC$12,IF(ROUNDUP(AI79,0)=1,Cdel!$B$13:$KC$13)))))))</f>
        <v>0.46887620255290396</v>
      </c>
      <c r="AK79" s="8" cm="1">
        <f t="array" aca="1" ref="AK79" ca="1">AJ79-_xlfn.XLOOKUP(AK$1,Cdel!$B$1:$KC$1,IF(ROUNDUP(AJ79,0)=6,Cdel!$B$8:$KC$8,IF(ROUNDUP(AJ79,0)=5,Cdel!$B$9:$KC$9,IF(ROUNDUP(AJ79,0)=4,Cdel!$B$10:$KC$10,IF(ROUNDUP(AJ79,0)=3,Cdel!$B$11:$KC$11,IF(ROUNDUP(AJ79,0)=2,Cdel!$B$12:$KC$12,IF(ROUNDUP(AJ79,0)=1,Cdel!$B$13:$KC$13)))))))</f>
        <v>0.45590584593516198</v>
      </c>
      <c r="AL79" s="8" cm="1">
        <f t="array" aca="1" ref="AL79" ca="1">AK79-_xlfn.XLOOKUP(AL$1,Cdel!$B$1:$KC$1,IF(ROUNDUP(AK79,0)=6,Cdel!$B$8:$KC$8,IF(ROUNDUP(AK79,0)=5,Cdel!$B$9:$KC$9,IF(ROUNDUP(AK79,0)=4,Cdel!$B$10:$KC$10,IF(ROUNDUP(AK79,0)=3,Cdel!$B$11:$KC$11,IF(ROUNDUP(AK79,0)=2,Cdel!$B$12:$KC$12,IF(ROUNDUP(AK79,0)=1,Cdel!$B$13:$KC$13)))))))</f>
        <v>0.44329428370680335</v>
      </c>
      <c r="AM79" s="8" cm="1">
        <f t="array" aca="1" ref="AM79" ca="1">AL79-_xlfn.XLOOKUP(AM$1,Cdel!$B$1:$KC$1,IF(ROUNDUP(AL79,0)=6,Cdel!$B$8:$KC$8,IF(ROUNDUP(AL79,0)=5,Cdel!$B$9:$KC$9,IF(ROUNDUP(AL79,0)=4,Cdel!$B$10:$KC$10,IF(ROUNDUP(AL79,0)=3,Cdel!$B$11:$KC$11,IF(ROUNDUP(AL79,0)=2,Cdel!$B$12:$KC$12,IF(ROUNDUP(AL79,0)=1,Cdel!$B$13:$KC$13)))))))</f>
        <v>0.4310315906654883</v>
      </c>
      <c r="AN79" s="8" cm="1">
        <f t="array" aca="1" ref="AN79" ca="1">AM79-_xlfn.XLOOKUP(AN$1,Cdel!$B$1:$KC$1,IF(ROUNDUP(AM79,0)=6,Cdel!$B$8:$KC$8,IF(ROUNDUP(AM79,0)=5,Cdel!$B$9:$KC$9,IF(ROUNDUP(AM79,0)=4,Cdel!$B$10:$KC$10,IF(ROUNDUP(AM79,0)=3,Cdel!$B$11:$KC$11,IF(ROUNDUP(AM79,0)=2,Cdel!$B$12:$KC$12,IF(ROUNDUP(AM79,0)=1,Cdel!$B$13:$KC$13)))))))</f>
        <v>0.41910811616623983</v>
      </c>
      <c r="AO79" s="8" cm="1">
        <f t="array" aca="1" ref="AO79" ca="1">AN79-_xlfn.XLOOKUP(AO$1,Cdel!$B$1:$KC$1,IF(ROUNDUP(AN79,0)=6,Cdel!$B$8:$KC$8,IF(ROUNDUP(AN79,0)=5,Cdel!$B$9:$KC$9,IF(ROUNDUP(AN79,0)=4,Cdel!$B$10:$KC$10,IF(ROUNDUP(AN79,0)=3,Cdel!$B$11:$KC$11,IF(ROUNDUP(AN79,0)=2,Cdel!$B$12:$KC$12,IF(ROUNDUP(AN79,0)=1,Cdel!$B$13:$KC$13)))))))</f>
        <v>0.40751447652646128</v>
      </c>
      <c r="AP79" s="8" cm="1">
        <f t="array" aca="1" ref="AP79" ca="1">AO79-_xlfn.XLOOKUP(AP$1,Cdel!$B$1:$KC$1,IF(ROUNDUP(AO79,0)=6,Cdel!$B$8:$KC$8,IF(ROUNDUP(AO79,0)=5,Cdel!$B$9:$KC$9,IF(ROUNDUP(AO79,0)=4,Cdel!$B$10:$KC$10,IF(ROUNDUP(AO79,0)=3,Cdel!$B$11:$KC$11,IF(ROUNDUP(AO79,0)=2,Cdel!$B$12:$KC$12,IF(ROUNDUP(AO79,0)=1,Cdel!$B$13:$KC$13)))))))</f>
        <v>0.39624154764104985</v>
      </c>
      <c r="AQ79" s="8" cm="1">
        <f t="array" aca="1" ref="AQ79" ca="1">AP79-_xlfn.XLOOKUP(AQ$1,Cdel!$B$1:$KC$1,IF(ROUNDUP(AP79,0)=6,Cdel!$B$8:$KC$8,IF(ROUNDUP(AP79,0)=5,Cdel!$B$9:$KC$9,IF(ROUNDUP(AP79,0)=4,Cdel!$B$10:$KC$10,IF(ROUNDUP(AP79,0)=3,Cdel!$B$11:$KC$11,IF(ROUNDUP(AP79,0)=2,Cdel!$B$12:$KC$12,IF(ROUNDUP(AP79,0)=1,Cdel!$B$13:$KC$13)))))))</f>
        <v>0.38528045780179626</v>
      </c>
      <c r="AR79" s="8" cm="1">
        <f t="array" aca="1" ref="AR79" ca="1">AQ79-_xlfn.XLOOKUP(AR$1,Cdel!$B$1:$KC$1,IF(ROUNDUP(AQ79,0)=6,Cdel!$B$8:$KC$8,IF(ROUNDUP(AQ79,0)=5,Cdel!$B$9:$KC$9,IF(ROUNDUP(AQ79,0)=4,Cdel!$B$10:$KC$10,IF(ROUNDUP(AQ79,0)=3,Cdel!$B$11:$KC$11,IF(ROUNDUP(AQ79,0)=2,Cdel!$B$12:$KC$12,IF(ROUNDUP(AQ79,0)=1,Cdel!$B$13:$KC$13)))))))</f>
        <v>0.37462258071541898</v>
      </c>
      <c r="AS79" s="8" cm="1">
        <f t="array" aca="1" ref="AS79" ca="1">AR79-_xlfn.XLOOKUP(AS$1,Cdel!$B$1:$KC$1,IF(ROUNDUP(AR79,0)=6,Cdel!$B$8:$KC$8,IF(ROUNDUP(AR79,0)=5,Cdel!$B$9:$KC$9,IF(ROUNDUP(AR79,0)=4,Cdel!$B$10:$KC$10,IF(ROUNDUP(AR79,0)=3,Cdel!$B$11:$KC$11,IF(ROUNDUP(AR79,0)=2,Cdel!$B$12:$KC$12,IF(ROUNDUP(AR79,0)=1,Cdel!$B$13:$KC$13)))))))</f>
        <v>0.36425952871473738</v>
      </c>
      <c r="AT79" s="8" cm="1">
        <f t="array" aca="1" ref="AT79" ca="1">AS79-_xlfn.XLOOKUP(AT$1,Cdel!$B$1:$KC$1,IF(ROUNDUP(AS79,0)=6,Cdel!$B$8:$KC$8,IF(ROUNDUP(AS79,0)=5,Cdel!$B$9:$KC$9,IF(ROUNDUP(AS79,0)=4,Cdel!$B$10:$KC$10,IF(ROUNDUP(AS79,0)=3,Cdel!$B$11:$KC$11,IF(ROUNDUP(AS79,0)=2,Cdel!$B$12:$KC$12,IF(ROUNDUP(AS79,0)=1,Cdel!$B$13:$KC$13)))))))</f>
        <v>0.3541831461576429</v>
      </c>
      <c r="AU79" s="8" cm="1">
        <f t="array" aca="1" ref="AU79" ca="1">AT79-_xlfn.XLOOKUP(AU$1,Cdel!$B$1:$KC$1,IF(ROUNDUP(AT79,0)=6,Cdel!$B$8:$KC$8,IF(ROUNDUP(AT79,0)=5,Cdel!$B$9:$KC$9,IF(ROUNDUP(AT79,0)=4,Cdel!$B$10:$KC$10,IF(ROUNDUP(AT79,0)=3,Cdel!$B$11:$KC$11,IF(ROUNDUP(AT79,0)=2,Cdel!$B$12:$KC$12,IF(ROUNDUP(AT79,0)=1,Cdel!$B$13:$KC$13)))))))</f>
        <v>0.34438550300867093</v>
      </c>
      <c r="AV79" s="8" cm="1">
        <f t="array" aca="1" ref="AV79" ca="1">AU79-_xlfn.XLOOKUP(AV$1,Cdel!$B$1:$KC$1,IF(ROUNDUP(AU79,0)=6,Cdel!$B$8:$KC$8,IF(ROUNDUP(AU79,0)=5,Cdel!$B$9:$KC$9,IF(ROUNDUP(AU79,0)=4,Cdel!$B$10:$KC$10,IF(ROUNDUP(AU79,0)=3,Cdel!$B$11:$KC$11,IF(ROUNDUP(AU79,0)=2,Cdel!$B$12:$KC$12,IF(ROUNDUP(AU79,0)=1,Cdel!$B$13:$KC$13)))))))</f>
        <v>0.33485888859812413</v>
      </c>
      <c r="AW79" s="8" cm="1">
        <f t="array" aca="1" ref="AW79" ca="1">AV79-_xlfn.XLOOKUP(AW$1,Cdel!$B$1:$KC$1,IF(ROUNDUP(AV79,0)=6,Cdel!$B$8:$KC$8,IF(ROUNDUP(AV79,0)=5,Cdel!$B$9:$KC$9,IF(ROUNDUP(AV79,0)=4,Cdel!$B$10:$KC$10,IF(ROUNDUP(AV79,0)=3,Cdel!$B$11:$KC$11,IF(ROUNDUP(AV79,0)=2,Cdel!$B$12:$KC$12,IF(ROUNDUP(AV79,0)=1,Cdel!$B$13:$KC$13)))))))</f>
        <v>0.3255958055538351</v>
      </c>
      <c r="AX79" s="8" cm="1">
        <f t="array" aca="1" ref="AX79" ca="1">AW79-_xlfn.XLOOKUP(AX$1,Cdel!$B$1:$KC$1,IF(ROUNDUP(AW79,0)=6,Cdel!$B$8:$KC$8,IF(ROUNDUP(AW79,0)=5,Cdel!$B$9:$KC$9,IF(ROUNDUP(AW79,0)=4,Cdel!$B$10:$KC$10,IF(ROUNDUP(AW79,0)=3,Cdel!$B$11:$KC$11,IF(ROUNDUP(AW79,0)=2,Cdel!$B$12:$KC$12,IF(ROUNDUP(AW79,0)=1,Cdel!$B$13:$KC$13)))))))</f>
        <v>0.31658896390079194</v>
      </c>
      <c r="AY79" s="8" cm="1">
        <f t="array" aca="1" ref="AY79" ca="1">AX79-_xlfn.XLOOKUP(AY$1,Cdel!$B$1:$KC$1,IF(ROUNDUP(AX79,0)=6,Cdel!$B$8:$KC$8,IF(ROUNDUP(AX79,0)=5,Cdel!$B$9:$KC$9,IF(ROUNDUP(AX79,0)=4,Cdel!$B$10:$KC$10,IF(ROUNDUP(AX79,0)=3,Cdel!$B$11:$KC$11,IF(ROUNDUP(AX79,0)=2,Cdel!$B$12:$KC$12,IF(ROUNDUP(AX79,0)=1,Cdel!$B$13:$KC$13)))))))</f>
        <v>0.3078312753239838</v>
      </c>
      <c r="AZ79" s="8" cm="1">
        <f t="array" aca="1" ref="AZ79" ca="1">AY79-_xlfn.XLOOKUP(AZ$1,Cdel!$B$1:$KC$1,IF(ROUNDUP(AY79,0)=6,Cdel!$B$8:$KC$8,IF(ROUNDUP(AY79,0)=5,Cdel!$B$9:$KC$9,IF(ROUNDUP(AY79,0)=4,Cdel!$B$10:$KC$10,IF(ROUNDUP(AY79,0)=3,Cdel!$B$11:$KC$11,IF(ROUNDUP(AY79,0)=2,Cdel!$B$12:$KC$12,IF(ROUNDUP(AY79,0)=1,Cdel!$B$13:$KC$13)))))))</f>
        <v>0.29931584758995222</v>
      </c>
      <c r="BA79" s="8" cm="1">
        <f t="array" aca="1" ref="BA79" ca="1">AZ79-_xlfn.XLOOKUP(BA$1,Cdel!$B$1:$KC$1,IF(ROUNDUP(AZ79,0)=6,Cdel!$B$8:$KC$8,IF(ROUNDUP(AZ79,0)=5,Cdel!$B$9:$KC$9,IF(ROUNDUP(AZ79,0)=4,Cdel!$B$10:$KC$10,IF(ROUNDUP(AZ79,0)=3,Cdel!$B$11:$KC$11,IF(ROUNDUP(AZ79,0)=2,Cdel!$B$12:$KC$12,IF(ROUNDUP(AZ79,0)=1,Cdel!$B$13:$KC$13)))))))</f>
        <v>0.29103597912265594</v>
      </c>
      <c r="BB79" s="8" cm="1">
        <f t="array" aca="1" ref="BB79" ca="1">BA79-_xlfn.XLOOKUP(BB$1,Cdel!$B$1:$KC$1,IF(ROUNDUP(BA79,0)=6,Cdel!$B$8:$KC$8,IF(ROUNDUP(BA79,0)=5,Cdel!$B$9:$KC$9,IF(ROUNDUP(BA79,0)=4,Cdel!$B$10:$KC$10,IF(ROUNDUP(BA79,0)=3,Cdel!$B$11:$KC$11,IF(ROUNDUP(BA79,0)=2,Cdel!$B$12:$KC$12,IF(ROUNDUP(BA79,0)=1,Cdel!$B$13:$KC$13)))))))</f>
        <v>0.28298515372938249</v>
      </c>
      <c r="BC79" s="8" cm="1">
        <f t="array" aca="1" ref="BC79" ca="1">BB79-_xlfn.XLOOKUP(BC$1,Cdel!$B$1:$KC$1,IF(ROUNDUP(BB79,0)=6,Cdel!$B$8:$KC$8,IF(ROUNDUP(BB79,0)=5,Cdel!$B$9:$KC$9,IF(ROUNDUP(BB79,0)=4,Cdel!$B$10:$KC$10,IF(ROUNDUP(BB79,0)=3,Cdel!$B$11:$KC$11,IF(ROUNDUP(BB79,0)=2,Cdel!$B$12:$KC$12,IF(ROUNDUP(BB79,0)=1,Cdel!$B$13:$KC$13)))))))</f>
        <v>0.27515703547255432</v>
      </c>
      <c r="BD79" s="8" cm="1">
        <f t="array" aca="1" ref="BD79" ca="1">BC79-_xlfn.XLOOKUP(BD$1,Cdel!$B$1:$KC$1,IF(ROUNDUP(BC79,0)=6,Cdel!$B$8:$KC$8,IF(ROUNDUP(BC79,0)=5,Cdel!$B$9:$KC$9,IF(ROUNDUP(BC79,0)=4,Cdel!$B$10:$KC$10,IF(ROUNDUP(BC79,0)=3,Cdel!$B$11:$KC$11,IF(ROUNDUP(BC79,0)=2,Cdel!$B$12:$KC$12,IF(ROUNDUP(BC79,0)=1,Cdel!$B$13:$KC$13)))))))</f>
        <v>0.26754546368339521</v>
      </c>
      <c r="BE79" s="8" cm="1">
        <f t="array" aca="1" ref="BE79" ca="1">BD79-_xlfn.XLOOKUP(BE$1,Cdel!$B$1:$KC$1,IF(ROUNDUP(BD79,0)=6,Cdel!$B$8:$KC$8,IF(ROUNDUP(BD79,0)=5,Cdel!$B$9:$KC$9,IF(ROUNDUP(BD79,0)=4,Cdel!$B$10:$KC$10,IF(ROUNDUP(BD79,0)=3,Cdel!$B$11:$KC$11,IF(ROUNDUP(BD79,0)=2,Cdel!$B$12:$KC$12,IF(ROUNDUP(BD79,0)=1,Cdel!$B$13:$KC$13)))))))</f>
        <v>0.26014444811353121</v>
      </c>
      <c r="BF79" s="8" cm="1">
        <f t="array" aca="1" ref="BF79" ca="1">BE79-_xlfn.XLOOKUP(BF$1,Cdel!$B$1:$KC$1,IF(ROUNDUP(BE79,0)=6,Cdel!$B$8:$KC$8,IF(ROUNDUP(BE79,0)=5,Cdel!$B$9:$KC$9,IF(ROUNDUP(BE79,0)=4,Cdel!$B$10:$KC$10,IF(ROUNDUP(BE79,0)=3,Cdel!$B$11:$KC$11,IF(ROUNDUP(BE79,0)=2,Cdel!$B$12:$KC$12,IF(ROUNDUP(BE79,0)=1,Cdel!$B$13:$KC$13)))))))</f>
        <v>0.25294816422071092</v>
      </c>
      <c r="BG79" s="8" cm="1">
        <f t="array" aca="1" ref="BG79" ca="1">BF79-_xlfn.XLOOKUP(BG$1,Cdel!$B$1:$KC$1,IF(ROUNDUP(BF79,0)=6,Cdel!$B$8:$KC$8,IF(ROUNDUP(BF79,0)=5,Cdel!$B$9:$KC$9,IF(ROUNDUP(BF79,0)=4,Cdel!$B$10:$KC$10,IF(ROUNDUP(BF79,0)=3,Cdel!$B$11:$KC$11,IF(ROUNDUP(BF79,0)=2,Cdel!$B$12:$KC$12,IF(ROUNDUP(BF79,0)=1,Cdel!$B$13:$KC$13)))))))</f>
        <v>0.24595094858493632</v>
      </c>
      <c r="BH79" s="8" cm="1">
        <f t="array" aca="1" ref="BH79" ca="1">BG79-_xlfn.XLOOKUP(BH$1,Cdel!$B$1:$KC$1,IF(ROUNDUP(BG79,0)=6,Cdel!$B$8:$KC$8,IF(ROUNDUP(BG79,0)=5,Cdel!$B$9:$KC$9,IF(ROUNDUP(BG79,0)=4,Cdel!$B$10:$KC$10,IF(ROUNDUP(BG79,0)=3,Cdel!$B$11:$KC$11,IF(ROUNDUP(BG79,0)=2,Cdel!$B$12:$KC$12,IF(ROUNDUP(BG79,0)=1,Cdel!$B$13:$KC$13)))))))</f>
        <v>0.23914729445139427</v>
      </c>
      <c r="BI79" s="8" cm="1">
        <f t="array" aca="1" ref="BI79" ca="1">BH79-_xlfn.XLOOKUP(BI$1,Cdel!$B$1:$KC$1,IF(ROUNDUP(BH79,0)=6,Cdel!$B$8:$KC$8,IF(ROUNDUP(BH79,0)=5,Cdel!$B$9:$KC$9,IF(ROUNDUP(BH79,0)=4,Cdel!$B$10:$KC$10,IF(ROUNDUP(BH79,0)=3,Cdel!$B$11:$KC$11,IF(ROUNDUP(BH79,0)=2,Cdel!$B$12:$KC$12,IF(ROUNDUP(BH79,0)=1,Cdel!$B$13:$KC$13)))))))</f>
        <v>0.23253184739668317</v>
      </c>
      <c r="BJ79" s="8" cm="1">
        <f t="array" aca="1" ref="BJ79" ca="1">BI79-_xlfn.XLOOKUP(BJ$1,Cdel!$B$1:$KC$1,IF(ROUNDUP(BI79,0)=6,Cdel!$B$8:$KC$8,IF(ROUNDUP(BI79,0)=5,Cdel!$B$9:$KC$9,IF(ROUNDUP(BI79,0)=4,Cdel!$B$10:$KC$10,IF(ROUNDUP(BI79,0)=3,Cdel!$B$11:$KC$11,IF(ROUNDUP(BI79,0)=2,Cdel!$B$12:$KC$12,IF(ROUNDUP(BI79,0)=1,Cdel!$B$13:$KC$13)))))))</f>
        <v>0.2260994011149228</v>
      </c>
      <c r="BK79" s="8" cm="1">
        <f t="array" aca="1" ref="BK79" ca="1">BJ79-_xlfn.XLOOKUP(BK$1,Cdel!$B$1:$KC$1,IF(ROUNDUP(BJ79,0)=6,Cdel!$B$8:$KC$8,IF(ROUNDUP(BJ79,0)=5,Cdel!$B$9:$KC$9,IF(ROUNDUP(BJ79,0)=4,Cdel!$B$10:$KC$10,IF(ROUNDUP(BJ79,0)=3,Cdel!$B$11:$KC$11,IF(ROUNDUP(BJ79,0)=2,Cdel!$B$12:$KC$12,IF(ROUNDUP(BJ79,0)=1,Cdel!$B$13:$KC$13)))))))</f>
        <v>0.21984489332043183</v>
      </c>
      <c r="BL79" s="8" cm="1">
        <f t="array" aca="1" ref="BL79" ca="1">BK79-_xlfn.XLOOKUP(BL$1,Cdel!$B$1:$KC$1,IF(ROUNDUP(BK79,0)=6,Cdel!$B$8:$KC$8,IF(ROUNDUP(BK79,0)=5,Cdel!$B$9:$KC$9,IF(ROUNDUP(BK79,0)=4,Cdel!$B$10:$KC$10,IF(ROUNDUP(BK79,0)=3,Cdel!$B$11:$KC$11,IF(ROUNDUP(BK79,0)=2,Cdel!$B$12:$KC$12,IF(ROUNDUP(BK79,0)=1,Cdel!$B$13:$KC$13)))))))</f>
        <v>0.21376340176374803</v>
      </c>
      <c r="BM79" s="8" cm="1">
        <f t="array" aca="1" ref="BM79" ca="1">BL79-_xlfn.XLOOKUP(BM$1,Cdel!$B$1:$KC$1,IF(ROUNDUP(BL79,0)=6,Cdel!$B$8:$KC$8,IF(ROUNDUP(BL79,0)=5,Cdel!$B$9:$KC$9,IF(ROUNDUP(BL79,0)=4,Cdel!$B$10:$KC$10,IF(ROUNDUP(BL79,0)=3,Cdel!$B$11:$KC$11,IF(ROUNDUP(BL79,0)=2,Cdel!$B$12:$KC$12,IF(ROUNDUP(BL79,0)=1,Cdel!$B$13:$KC$13)))))))</f>
        <v>0.20785014035785565</v>
      </c>
      <c r="BN79" s="8" cm="1">
        <f t="array" aca="1" ref="BN79" ca="1">BM79-_xlfn.XLOOKUP(BN$1,Cdel!$B$1:$KC$1,IF(ROUNDUP(BM79,0)=6,Cdel!$B$8:$KC$8,IF(ROUNDUP(BM79,0)=5,Cdel!$B$9:$KC$9,IF(ROUNDUP(BM79,0)=4,Cdel!$B$10:$KC$10,IF(ROUNDUP(BM79,0)=3,Cdel!$B$11:$KC$11,IF(ROUNDUP(BM79,0)=2,Cdel!$B$12:$KC$12,IF(ROUNDUP(BM79,0)=1,Cdel!$B$13:$KC$13)))))))</f>
        <v>0.20210045541157187</v>
      </c>
      <c r="BO79" s="8" cm="1">
        <f t="array" aca="1" ref="BO79" ca="1">BN79-_xlfn.XLOOKUP(BO$1,Cdel!$B$1:$KC$1,IF(ROUNDUP(BN79,0)=6,Cdel!$B$8:$KC$8,IF(ROUNDUP(BN79,0)=5,Cdel!$B$9:$KC$9,IF(ROUNDUP(BN79,0)=4,Cdel!$B$10:$KC$10,IF(ROUNDUP(BN79,0)=3,Cdel!$B$11:$KC$11,IF(ROUNDUP(BN79,0)=2,Cdel!$B$12:$KC$12,IF(ROUNDUP(BN79,0)=1,Cdel!$B$13:$KC$13)))))))</f>
        <v>0.19650982196712788</v>
      </c>
      <c r="BP79" s="8" cm="1">
        <f t="array" aca="1" ref="BP79" ca="1">BO79-_xlfn.XLOOKUP(BP$1,Cdel!$B$1:$KC$1,IF(ROUNDUP(BO79,0)=6,Cdel!$B$8:$KC$8,IF(ROUNDUP(BO79,0)=5,Cdel!$B$9:$KC$9,IF(ROUNDUP(BO79,0)=4,Cdel!$B$10:$KC$10,IF(ROUNDUP(BO79,0)=3,Cdel!$B$11:$KC$11,IF(ROUNDUP(BO79,0)=2,Cdel!$B$12:$KC$12,IF(ROUNDUP(BO79,0)=1,Cdel!$B$13:$KC$13)))))))</f>
        <v>0.19107384023906174</v>
      </c>
      <c r="BQ79" s="8" cm="1">
        <f t="array" aca="1" ref="BQ79" ca="1">BP79-_xlfn.XLOOKUP(BQ$1,Cdel!$B$1:$KC$1,IF(ROUNDUP(BP79,0)=6,Cdel!$B$8:$KC$8,IF(ROUNDUP(BP79,0)=5,Cdel!$B$9:$KC$9,IF(ROUNDUP(BP79,0)=4,Cdel!$B$10:$KC$10,IF(ROUNDUP(BP79,0)=3,Cdel!$B$11:$KC$11,IF(ROUNDUP(BP79,0)=2,Cdel!$B$12:$KC$12,IF(ROUNDUP(BP79,0)=1,Cdel!$B$13:$KC$13)))))))</f>
        <v>0.18578823215162105</v>
      </c>
      <c r="BR79" s="8" cm="1">
        <f t="array" aca="1" ref="BR79" ca="1">BQ79-_xlfn.XLOOKUP(BR$1,Cdel!$B$1:$KC$1,IF(ROUNDUP(BQ79,0)=6,Cdel!$B$8:$KC$8,IF(ROUNDUP(BQ79,0)=5,Cdel!$B$9:$KC$9,IF(ROUNDUP(BQ79,0)=4,Cdel!$B$10:$KC$10,IF(ROUNDUP(BQ79,0)=3,Cdel!$B$11:$KC$11,IF(ROUNDUP(BQ79,0)=2,Cdel!$B$12:$KC$12,IF(ROUNDUP(BQ79,0)=1,Cdel!$B$13:$KC$13)))))))</f>
        <v>0.18064883797195061</v>
      </c>
      <c r="BS79" s="8" cm="1">
        <f t="array" aca="1" ref="BS79" ca="1">BR79-_xlfn.XLOOKUP(BS$1,Cdel!$B$1:$KC$1,IF(ROUNDUP(BR79,0)=6,Cdel!$B$8:$KC$8,IF(ROUNDUP(BR79,0)=5,Cdel!$B$9:$KC$9,IF(ROUNDUP(BR79,0)=4,Cdel!$B$10:$KC$10,IF(ROUNDUP(BR79,0)=3,Cdel!$B$11:$KC$11,IF(ROUNDUP(BR79,0)=2,Cdel!$B$12:$KC$12,IF(ROUNDUP(BR79,0)=1,Cdel!$B$13:$KC$13)))))))</f>
        <v>0.17565161303641438</v>
      </c>
      <c r="BT79" s="8" cm="1">
        <f t="array" aca="1" ref="BT79" ca="1">BS79-_xlfn.XLOOKUP(BT$1,Cdel!$B$1:$KC$1,IF(ROUNDUP(BS79,0)=6,Cdel!$B$8:$KC$8,IF(ROUNDUP(BS79,0)=5,Cdel!$B$9:$KC$9,IF(ROUNDUP(BS79,0)=4,Cdel!$B$10:$KC$10,IF(ROUNDUP(BS79,0)=3,Cdel!$B$11:$KC$11,IF(ROUNDUP(BS79,0)=2,Cdel!$B$12:$KC$12,IF(ROUNDUP(BS79,0)=1,Cdel!$B$13:$KC$13)))))))</f>
        <v>0.17079262456747657</v>
      </c>
      <c r="BU79" s="8" cm="1">
        <f t="array" aca="1" ref="BU79" ca="1">BT79-_xlfn.XLOOKUP(BU$1,Cdel!$B$1:$KC$1,IF(ROUNDUP(BT79,0)=6,Cdel!$B$8:$KC$8,IF(ROUNDUP(BT79,0)=5,Cdel!$B$9:$KC$9,IF(ROUNDUP(BT79,0)=4,Cdel!$B$10:$KC$10,IF(ROUNDUP(BT79,0)=3,Cdel!$B$11:$KC$11,IF(ROUNDUP(BT79,0)=2,Cdel!$B$12:$KC$12,IF(ROUNDUP(BT79,0)=1,Cdel!$B$13:$KC$13)))))))</f>
        <v>0.16606804857863577</v>
      </c>
      <c r="BV79" s="8" cm="1">
        <f t="array" aca="1" ref="BV79" ca="1">BU79-_xlfn.XLOOKUP(BV$1,Cdel!$B$1:$KC$1,IF(ROUNDUP(BU79,0)=6,Cdel!$B$8:$KC$8,IF(ROUNDUP(BU79,0)=5,Cdel!$B$9:$KC$9,IF(ROUNDUP(BU79,0)=4,Cdel!$B$10:$KC$10,IF(ROUNDUP(BU79,0)=3,Cdel!$B$11:$KC$11,IF(ROUNDUP(BU79,0)=2,Cdel!$B$12:$KC$12,IF(ROUNDUP(BU79,0)=1,Cdel!$B$13:$KC$13)))))))</f>
        <v>0.16147416686497729</v>
      </c>
      <c r="BW79" s="8" cm="1">
        <f t="array" aca="1" ref="BW79" ca="1">BV79-_xlfn.XLOOKUP(BW$1,Cdel!$B$1:$KC$1,IF(ROUNDUP(BV79,0)=6,Cdel!$B$8:$KC$8,IF(ROUNDUP(BV79,0)=5,Cdel!$B$9:$KC$9,IF(ROUNDUP(BV79,0)=4,Cdel!$B$10:$KC$10,IF(ROUNDUP(BV79,0)=3,Cdel!$B$11:$KC$11,IF(ROUNDUP(BV79,0)=2,Cdel!$B$12:$KC$12,IF(ROUNDUP(BV79,0)=1,Cdel!$B$13:$KC$13)))))))</f>
        <v>0.15700736407697438</v>
      </c>
      <c r="BX79" s="8" cm="1">
        <f t="array" aca="1" ref="BX79" ca="1">BW79-_xlfn.XLOOKUP(BX$1,Cdel!$B$1:$KC$1,IF(ROUNDUP(BW79,0)=6,Cdel!$B$8:$KC$8,IF(ROUNDUP(BW79,0)=5,Cdel!$B$9:$KC$9,IF(ROUNDUP(BW79,0)=4,Cdel!$B$10:$KC$10,IF(ROUNDUP(BW79,0)=3,Cdel!$B$11:$KC$11,IF(ROUNDUP(BW79,0)=2,Cdel!$B$12:$KC$12,IF(ROUNDUP(BW79,0)=1,Cdel!$B$13:$KC$13)))))))</f>
        <v>0.15266412487523595</v>
      </c>
      <c r="BY79" s="8" cm="1">
        <f t="array" aca="1" ref="BY79" ca="1">BX79-_xlfn.XLOOKUP(BY$1,Cdel!$B$1:$KC$1,IF(ROUNDUP(BX79,0)=6,Cdel!$B$8:$KC$8,IF(ROUNDUP(BX79,0)=5,Cdel!$B$9:$KC$9,IF(ROUNDUP(BX79,0)=4,Cdel!$B$10:$KC$10,IF(ROUNDUP(BX79,0)=3,Cdel!$B$11:$KC$11,IF(ROUNDUP(BX79,0)=2,Cdel!$B$12:$KC$12,IF(ROUNDUP(BX79,0)=1,Cdel!$B$13:$KC$13)))))))</f>
        <v>0.14844103116396171</v>
      </c>
      <c r="BZ79" s="8" cm="1">
        <f t="array" aca="1" ref="BZ79" ca="1">BY79-_xlfn.XLOOKUP(BZ$1,Cdel!$B$1:$KC$1,IF(ROUNDUP(BY79,0)=6,Cdel!$B$8:$KC$8,IF(ROUNDUP(BY79,0)=5,Cdel!$B$9:$KC$9,IF(ROUNDUP(BY79,0)=4,Cdel!$B$10:$KC$10,IF(ROUNDUP(BY79,0)=3,Cdel!$B$11:$KC$11,IF(ROUNDUP(BY79,0)=2,Cdel!$B$12:$KC$12,IF(ROUNDUP(BY79,0)=1,Cdel!$B$13:$KC$13)))))))</f>
        <v>0.14433475940092697</v>
      </c>
      <c r="CA79" s="8" cm="1">
        <f t="array" aca="1" ref="CA79" ca="1">BZ79-_xlfn.XLOOKUP(CA$1,Cdel!$B$1:$KC$1,IF(ROUNDUP(BZ79,0)=6,Cdel!$B$8:$KC$8,IF(ROUNDUP(BZ79,0)=5,Cdel!$B$9:$KC$9,IF(ROUNDUP(BZ79,0)=4,Cdel!$B$10:$KC$10,IF(ROUNDUP(BZ79,0)=3,Cdel!$B$11:$KC$11,IF(ROUNDUP(BZ79,0)=2,Cdel!$B$12:$KC$12,IF(ROUNDUP(BZ79,0)=1,Cdel!$B$13:$KC$13)))))))</f>
        <v>0.14034207798188059</v>
      </c>
      <c r="CB79" s="8" cm="1">
        <f t="array" aca="1" ref="CB79" ca="1">CA79-_xlfn.XLOOKUP(CB$1,Cdel!$B$1:$KC$1,IF(ROUNDUP(CA79,0)=6,Cdel!$B$8:$KC$8,IF(ROUNDUP(CA79,0)=5,Cdel!$B$9:$KC$9,IF(ROUNDUP(CA79,0)=4,Cdel!$B$10:$KC$10,IF(ROUNDUP(CA79,0)=3,Cdel!$B$11:$KC$11,IF(ROUNDUP(CA79,0)=2,Cdel!$B$12:$KC$12,IF(ROUNDUP(CA79,0)=1,Cdel!$B$13:$KC$13)))))))</f>
        <v>0.13645984469729719</v>
      </c>
      <c r="CC79" s="8" cm="1">
        <f t="array" aca="1" ref="CC79" ca="1">CB79-_xlfn.XLOOKUP(CC$1,Cdel!$B$1:$KC$1,IF(ROUNDUP(CB79,0)=6,Cdel!$B$8:$KC$8,IF(ROUNDUP(CB79,0)=5,Cdel!$B$9:$KC$9,IF(ROUNDUP(CB79,0)=4,Cdel!$B$10:$KC$10,IF(ROUNDUP(CB79,0)=3,Cdel!$B$11:$KC$11,IF(ROUNDUP(CB79,0)=2,Cdel!$B$12:$KC$12,IF(ROUNDUP(CB79,0)=1,Cdel!$B$13:$KC$13)))))))</f>
        <v>0.1326850042594826</v>
      </c>
      <c r="CD79" s="8" cm="1">
        <f t="array" aca="1" ref="CD79" ca="1">CC79-_xlfn.XLOOKUP(CD$1,Cdel!$B$1:$KC$1,IF(ROUNDUP(CC79,0)=6,Cdel!$B$8:$KC$8,IF(ROUNDUP(CC79,0)=5,Cdel!$B$9:$KC$9,IF(ROUNDUP(CC79,0)=4,Cdel!$B$10:$KC$10,IF(ROUNDUP(CC79,0)=3,Cdel!$B$11:$KC$11,IF(ROUNDUP(CC79,0)=2,Cdel!$B$12:$KC$12,IF(ROUNDUP(CC79,0)=1,Cdel!$B$13:$KC$13)))))))</f>
        <v>0.12901458589808598</v>
      </c>
      <c r="CE79" s="8" cm="1">
        <f t="array" aca="1" ref="CE79" ca="1">CD79-_xlfn.XLOOKUP(CE$1,Cdel!$B$1:$KC$1,IF(ROUNDUP(CD79,0)=6,Cdel!$B$8:$KC$8,IF(ROUNDUP(CD79,0)=5,Cdel!$B$9:$KC$9,IF(ROUNDUP(CD79,0)=4,Cdel!$B$10:$KC$10,IF(ROUNDUP(CD79,0)=3,Cdel!$B$11:$KC$11,IF(ROUNDUP(CD79,0)=2,Cdel!$B$12:$KC$12,IF(ROUNDUP(CD79,0)=1,Cdel!$B$13:$KC$13)))))))</f>
        <v>0.12544570102212621</v>
      </c>
      <c r="CF79" s="8" cm="1">
        <f t="array" aca="1" ref="CF79" ca="1">CE79-_xlfn.XLOOKUP(CF$1,Cdel!$B$1:$KC$1,IF(ROUNDUP(CE79,0)=6,Cdel!$B$8:$KC$8,IF(ROUNDUP(CE79,0)=5,Cdel!$B$9:$KC$9,IF(ROUNDUP(CE79,0)=4,Cdel!$B$10:$KC$10,IF(ROUNDUP(CE79,0)=3,Cdel!$B$11:$KC$11,IF(ROUNDUP(CE79,0)=2,Cdel!$B$12:$KC$12,IF(ROUNDUP(CE79,0)=1,Cdel!$B$13:$KC$13)))))))</f>
        <v>0.12197554094669345</v>
      </c>
      <c r="CG79" s="8" cm="1">
        <f t="array" aca="1" ref="CG79" ca="1">CF79-_xlfn.XLOOKUP(CG$1,Cdel!$B$1:$KC$1,IF(ROUNDUP(CF79,0)=6,Cdel!$B$8:$KC$8,IF(ROUNDUP(CF79,0)=5,Cdel!$B$9:$KC$9,IF(ROUNDUP(CF79,0)=4,Cdel!$B$10:$KC$10,IF(ROUNDUP(CF79,0)=3,Cdel!$B$11:$KC$11,IF(ROUNDUP(CF79,0)=2,Cdel!$B$12:$KC$12,IF(ROUNDUP(CF79,0)=1,Cdel!$B$13:$KC$13)))))))</f>
        <v>0.11860137468253529</v>
      </c>
      <c r="CH79" s="8" cm="1">
        <f t="array" aca="1" ref="CH79" ca="1">CG79-_xlfn.XLOOKUP(CH$1,Cdel!$B$1:$KC$1,IF(ROUNDUP(CG79,0)=6,Cdel!$B$8:$KC$8,IF(ROUNDUP(CG79,0)=5,Cdel!$B$9:$KC$9,IF(ROUNDUP(CG79,0)=4,Cdel!$B$10:$KC$10,IF(ROUNDUP(CG79,0)=3,Cdel!$B$11:$KC$11,IF(ROUNDUP(CG79,0)=2,Cdel!$B$12:$KC$12,IF(ROUNDUP(CG79,0)=1,Cdel!$B$13:$KC$13)))))))</f>
        <v>0.11532054678678946</v>
      </c>
      <c r="CI79" s="8" cm="1">
        <f t="array" aca="1" ref="CI79" ca="1">CH79-_xlfn.XLOOKUP(CI$1,Cdel!$B$1:$KC$1,IF(ROUNDUP(CH79,0)=6,Cdel!$B$8:$KC$8,IF(ROUNDUP(CH79,0)=5,Cdel!$B$9:$KC$9,IF(ROUNDUP(CH79,0)=4,Cdel!$B$10:$KC$10,IF(ROUNDUP(CH79,0)=3,Cdel!$B$11:$KC$11,IF(ROUNDUP(CH79,0)=2,Cdel!$B$12:$KC$12,IF(ROUNDUP(CH79,0)=1,Cdel!$B$13:$KC$13)))))))</f>
        <v>0.11213047527317092</v>
      </c>
      <c r="CJ79" s="8" cm="1">
        <f t="array" aca="1" ref="CJ79" ca="1">CI79-_xlfn.XLOOKUP(CJ$1,Cdel!$B$1:$KC$1,IF(ROUNDUP(CI79,0)=6,Cdel!$B$8:$KC$8,IF(ROUNDUP(CI79,0)=5,Cdel!$B$9:$KC$9,IF(ROUNDUP(CI79,0)=4,Cdel!$B$10:$KC$10,IF(ROUNDUP(CI79,0)=3,Cdel!$B$11:$KC$11,IF(ROUNDUP(CI79,0)=2,Cdel!$B$12:$KC$12,IF(ROUNDUP(CI79,0)=1,Cdel!$B$13:$KC$13)))))))</f>
        <v>0.10902864957996819</v>
      </c>
      <c r="CK79" s="8" cm="1">
        <f t="array" aca="1" ref="CK79" ca="1">CJ79-_xlfn.XLOOKUP(CK$1,Cdel!$B$1:$KC$1,IF(ROUNDUP(CJ79,0)=6,Cdel!$B$8:$KC$8,IF(ROUNDUP(CJ79,0)=5,Cdel!$B$9:$KC$9,IF(ROUNDUP(CJ79,0)=4,Cdel!$B$10:$KC$10,IF(ROUNDUP(CJ79,0)=3,Cdel!$B$11:$KC$11,IF(ROUNDUP(CJ79,0)=2,Cdel!$B$12:$KC$12,IF(ROUNDUP(CJ79,0)=1,Cdel!$B$13:$KC$13)))))))</f>
        <v>0.10601262859425081</v>
      </c>
      <c r="CL79" s="8" cm="1">
        <f t="array" aca="1" ref="CL79" ca="1">CK79-_xlfn.XLOOKUP(CL$1,Cdel!$B$1:$KC$1,IF(ROUNDUP(CK79,0)=6,Cdel!$B$8:$KC$8,IF(ROUNDUP(CK79,0)=5,Cdel!$B$9:$KC$9,IF(ROUNDUP(CK79,0)=4,Cdel!$B$10:$KC$10,IF(ROUNDUP(CK79,0)=3,Cdel!$B$11:$KC$11,IF(ROUNDUP(CK79,0)=2,Cdel!$B$12:$KC$12,IF(ROUNDUP(CK79,0)=1,Cdel!$B$13:$KC$13)))))))</f>
        <v>0.10308003873073238</v>
      </c>
      <c r="CM79" s="8" cm="1">
        <f t="array" aca="1" ref="CM79" ca="1">CL79-_xlfn.XLOOKUP(CM$1,Cdel!$B$1:$KC$1,IF(ROUNDUP(CL79,0)=6,Cdel!$B$8:$KC$8,IF(ROUNDUP(CL79,0)=5,Cdel!$B$9:$KC$9,IF(ROUNDUP(CL79,0)=4,Cdel!$B$10:$KC$10,IF(ROUNDUP(CL79,0)=3,Cdel!$B$11:$KC$11,IF(ROUNDUP(CL79,0)=2,Cdel!$B$12:$KC$12,IF(ROUNDUP(CL79,0)=1,Cdel!$B$13:$KC$13)))))))</f>
        <v>0.10022857206377694</v>
      </c>
      <c r="CN79" s="8" cm="1">
        <f t="array" aca="1" ref="CN79" ca="1">CM79-_xlfn.XLOOKUP(CN$1,Cdel!$B$1:$KC$1,IF(ROUNDUP(CM79,0)=6,Cdel!$B$8:$KC$8,IF(ROUNDUP(CM79,0)=5,Cdel!$B$9:$KC$9,IF(ROUNDUP(CM79,0)=4,Cdel!$B$10:$KC$10,IF(ROUNDUP(CM79,0)=3,Cdel!$B$11:$KC$11,IF(ROUNDUP(CM79,0)=2,Cdel!$B$12:$KC$12,IF(ROUNDUP(CM79,0)=1,Cdel!$B$13:$KC$13)))))))</f>
        <v>9.7455984511079438E-2</v>
      </c>
      <c r="CO79" s="8" cm="1">
        <f t="array" aca="1" ref="CO79" ca="1">CN79-_xlfn.XLOOKUP(CO$1,Cdel!$B$1:$KC$1,IF(ROUNDUP(CN79,0)=6,Cdel!$B$8:$KC$8,IF(ROUNDUP(CN79,0)=5,Cdel!$B$9:$KC$9,IF(ROUNDUP(CN79,0)=4,Cdel!$B$10:$KC$10,IF(ROUNDUP(CN79,0)=3,Cdel!$B$11:$KC$11,IF(ROUNDUP(CN79,0)=2,Cdel!$B$12:$KC$12,IF(ROUNDUP(CN79,0)=1,Cdel!$B$13:$KC$13)))))))</f>
        <v>9.4760094067590325E-2</v>
      </c>
      <c r="CP79" s="8" cm="1">
        <f t="array" aca="1" ref="CP79" ca="1">CO79-_xlfn.XLOOKUP(CP$1,Cdel!$B$1:$KC$1,IF(ROUNDUP(CO79,0)=6,Cdel!$B$8:$KC$8,IF(ROUNDUP(CO79,0)=5,Cdel!$B$9:$KC$9,IF(ROUNDUP(CO79,0)=4,Cdel!$B$10:$KC$10,IF(ROUNDUP(CO79,0)=3,Cdel!$B$11:$KC$11,IF(ROUNDUP(CO79,0)=2,Cdel!$B$12:$KC$12,IF(ROUNDUP(CO79,0)=1,Cdel!$B$13:$KC$13)))))))</f>
        <v>9.213877908829414E-2</v>
      </c>
      <c r="CQ79" s="8" cm="1">
        <f t="array" aca="1" ref="CQ79" ca="1">CP79-_xlfn.XLOOKUP(CQ$1,Cdel!$B$1:$KC$1,IF(ROUNDUP(CP79,0)=6,Cdel!$B$8:$KC$8,IF(ROUNDUP(CP79,0)=5,Cdel!$B$9:$KC$9,IF(ROUNDUP(CP79,0)=4,Cdel!$B$10:$KC$10,IF(ROUNDUP(CP79,0)=3,Cdel!$B$11:$KC$11,IF(ROUNDUP(CP79,0)=2,Cdel!$B$12:$KC$12,IF(ROUNDUP(CP79,0)=1,Cdel!$B$13:$KC$13)))))))</f>
        <v>8.958997661849151E-2</v>
      </c>
      <c r="CR79" s="8" cm="1">
        <f t="array" aca="1" ref="CR79" ca="1">CQ79-_xlfn.XLOOKUP(CR$1,Cdel!$B$1:$KC$1,IF(ROUNDUP(CQ79,0)=6,Cdel!$B$8:$KC$8,IF(ROUNDUP(CQ79,0)=5,Cdel!$B$9:$KC$9,IF(ROUNDUP(CQ79,0)=4,Cdel!$B$10:$KC$10,IF(ROUNDUP(CQ79,0)=3,Cdel!$B$11:$KC$11,IF(ROUNDUP(CQ79,0)=2,Cdel!$B$12:$KC$12,IF(ROUNDUP(CQ79,0)=1,Cdel!$B$13:$KC$13)))))))</f>
        <v>8.7111680770269428E-2</v>
      </c>
      <c r="CS79" s="8" cm="1">
        <f t="array" aca="1" ref="CS79" ca="1">CR79-_xlfn.XLOOKUP(CS$1,Cdel!$B$1:$KC$1,IF(ROUNDUP(CR79,0)=6,Cdel!$B$8:$KC$8,IF(ROUNDUP(CR79,0)=5,Cdel!$B$9:$KC$9,IF(ROUNDUP(CR79,0)=4,Cdel!$B$10:$KC$10,IF(ROUNDUP(CR79,0)=3,Cdel!$B$11:$KC$11,IF(ROUNDUP(CR79,0)=2,Cdel!$B$12:$KC$12,IF(ROUNDUP(CR79,0)=1,Cdel!$B$13:$KC$13)))))))</f>
        <v>8.4701941143883033E-2</v>
      </c>
      <c r="CT79" s="8" cm="1">
        <f t="array" aca="1" ref="CT79" ca="1">CS79-_xlfn.XLOOKUP(CT$1,Cdel!$B$1:$KC$1,IF(ROUNDUP(CS79,0)=6,Cdel!$B$8:$KC$8,IF(ROUNDUP(CS79,0)=5,Cdel!$B$9:$KC$9,IF(ROUNDUP(CS79,0)=4,Cdel!$B$10:$KC$10,IF(ROUNDUP(CS79,0)=3,Cdel!$B$11:$KC$11,IF(ROUNDUP(CS79,0)=2,Cdel!$B$12:$KC$12,IF(ROUNDUP(CS79,0)=1,Cdel!$B$13:$KC$13)))))))</f>
        <v>8.2358861292806146E-2</v>
      </c>
      <c r="CU79" s="8" cm="1">
        <f t="array" aca="1" ref="CU79" ca="1">CT79-_xlfn.XLOOKUP(CU$1,Cdel!$B$1:$KC$1,IF(ROUNDUP(CT79,0)=6,Cdel!$B$8:$KC$8,IF(ROUNDUP(CT79,0)=5,Cdel!$B$9:$KC$9,IF(ROUNDUP(CT79,0)=4,Cdel!$B$10:$KC$10,IF(ROUNDUP(CT79,0)=3,Cdel!$B$11:$KC$11,IF(ROUNDUP(CT79,0)=2,Cdel!$B$12:$KC$12,IF(ROUNDUP(CT79,0)=1,Cdel!$B$13:$KC$13)))))))</f>
        <v>8.0080597231242237E-2</v>
      </c>
      <c r="CV79" s="8" cm="1">
        <f t="array" aca="1" ref="CV79" ca="1">CU79-_xlfn.XLOOKUP(CV$1,Cdel!$B$1:$KC$1,IF(ROUNDUP(CU79,0)=6,Cdel!$B$8:$KC$8,IF(ROUNDUP(CU79,0)=5,Cdel!$B$9:$KC$9,IF(ROUNDUP(CU79,0)=4,Cdel!$B$10:$KC$10,IF(ROUNDUP(CU79,0)=3,Cdel!$B$11:$KC$11,IF(ROUNDUP(CU79,0)=2,Cdel!$B$12:$KC$12,IF(ROUNDUP(CU79,0)=1,Cdel!$B$13:$KC$13)))))))</f>
        <v>7.7865355982921922E-2</v>
      </c>
      <c r="CW79" s="8" cm="1">
        <f t="array" aca="1" ref="CW79" ca="1">CV79-_xlfn.XLOOKUP(CW$1,Cdel!$B$1:$KC$1,IF(ROUNDUP(CV79,0)=6,Cdel!$B$8:$KC$8,IF(ROUNDUP(CV79,0)=5,Cdel!$B$9:$KC$9,IF(ROUNDUP(CV79,0)=4,Cdel!$B$10:$KC$10,IF(ROUNDUP(CV79,0)=3,Cdel!$B$11:$KC$11,IF(ROUNDUP(CV79,0)=2,Cdel!$B$12:$KC$12,IF(ROUNDUP(CV79,0)=1,Cdel!$B$13:$KC$13)))))))</f>
        <v>7.5711394170044521E-2</v>
      </c>
      <c r="CX79" s="8" cm="1">
        <f t="array" aca="1" ref="CX79" ca="1">CW79-_xlfn.XLOOKUP(CX$1,Cdel!$B$1:$KC$1,IF(ROUNDUP(CW79,0)=6,Cdel!$B$8:$KC$8,IF(ROUNDUP(CW79,0)=5,Cdel!$B$9:$KC$9,IF(ROUNDUP(CW79,0)=4,Cdel!$B$10:$KC$10,IF(ROUNDUP(CW79,0)=3,Cdel!$B$11:$KC$11,IF(ROUNDUP(CW79,0)=2,Cdel!$B$12:$KC$12,IF(ROUNDUP(CW79,0)=1,Cdel!$B$13:$KC$13)))))))</f>
        <v>7.3617016641252989E-2</v>
      </c>
      <c r="CY79" s="8" cm="1">
        <f t="array" aca="1" ref="CY79" ca="1">CX79-_xlfn.XLOOKUP(CY$1,Cdel!$B$1:$KC$1,IF(ROUNDUP(CX79,0)=6,Cdel!$B$8:$KC$8,IF(ROUNDUP(CX79,0)=5,Cdel!$B$9:$KC$9,IF(ROUNDUP(CX79,0)=4,Cdel!$B$10:$KC$10,IF(ROUNDUP(CX79,0)=3,Cdel!$B$11:$KC$11,IF(ROUNDUP(CX79,0)=2,Cdel!$B$12:$KC$12,IF(ROUNDUP(CX79,0)=1,Cdel!$B$13:$KC$13)))))))</f>
        <v>7.1580575137562955E-2</v>
      </c>
      <c r="CZ79" s="8" cm="1">
        <f t="array" aca="1" ref="CZ79" ca="1">CY79-_xlfn.XLOOKUP(CZ$1,Cdel!$B$1:$KC$1,IF(ROUNDUP(CY79,0)=6,Cdel!$B$8:$KC$8,IF(ROUNDUP(CY79,0)=5,Cdel!$B$9:$KC$9,IF(ROUNDUP(CY79,0)=4,Cdel!$B$10:$KC$10,IF(ROUNDUP(CY79,0)=3,Cdel!$B$11:$KC$11,IF(ROUNDUP(CY79,0)=2,Cdel!$B$12:$KC$12,IF(ROUNDUP(CY79,0)=1,Cdel!$B$13:$KC$13)))))))</f>
        <v>6.9600466995195648E-2</v>
      </c>
      <c r="DA79" s="8" cm="1">
        <f t="array" aca="1" ref="DA79" ca="1">CZ79-_xlfn.XLOOKUP(DA$1,Cdel!$B$1:$KC$1,IF(ROUNDUP(CZ79,0)=6,Cdel!$B$8:$KC$8,IF(ROUNDUP(CZ79,0)=5,Cdel!$B$9:$KC$9,IF(ROUNDUP(CZ79,0)=4,Cdel!$B$10:$KC$10,IF(ROUNDUP(CZ79,0)=3,Cdel!$B$11:$KC$11,IF(ROUNDUP(CZ79,0)=2,Cdel!$B$12:$KC$12,IF(ROUNDUP(CZ79,0)=1,Cdel!$B$13:$KC$13)))))))</f>
        <v>6.767513388429372E-2</v>
      </c>
      <c r="DB79" s="8" cm="1">
        <f t="array" aca="1" ref="DB79" ca="1">DA79-_xlfn.XLOOKUP(DB$1,Cdel!$B$1:$KC$1,IF(ROUNDUP(DA79,0)=6,Cdel!$B$8:$KC$8,IF(ROUNDUP(DA79,0)=5,Cdel!$B$9:$KC$9,IF(ROUNDUP(DA79,0)=4,Cdel!$B$10:$KC$10,IF(ROUNDUP(DA79,0)=3,Cdel!$B$11:$KC$11,IF(ROUNDUP(DA79,0)=2,Cdel!$B$12:$KC$12,IF(ROUNDUP(DA79,0)=1,Cdel!$B$13:$KC$13)))))))</f>
        <v>6.5803060582527689E-2</v>
      </c>
      <c r="DC79" s="8" cm="1">
        <f t="array" aca="1" ref="DC79" ca="1">DB79-_xlfn.XLOOKUP(DC$1,Cdel!$B$1:$KC$1,IF(ROUNDUP(DB79,0)=6,Cdel!$B$8:$KC$8,IF(ROUNDUP(DB79,0)=5,Cdel!$B$9:$KC$9,IF(ROUNDUP(DB79,0)=4,Cdel!$B$10:$KC$10,IF(ROUNDUP(DB79,0)=3,Cdel!$B$11:$KC$11,IF(ROUNDUP(DB79,0)=2,Cdel!$B$12:$KC$12,IF(ROUNDUP(DB79,0)=1,Cdel!$B$13:$KC$13)))))))</f>
        <v>6.3982773782627747E-2</v>
      </c>
      <c r="DD79" s="8" cm="1">
        <f t="array" aca="1" ref="DD79" ca="1">DC79-_xlfn.XLOOKUP(DD$1,Cdel!$B$1:$KC$1,IF(ROUNDUP(DC79,0)=6,Cdel!$B$8:$KC$8,IF(ROUNDUP(DC79,0)=5,Cdel!$B$9:$KC$9,IF(ROUNDUP(DC79,0)=4,Cdel!$B$10:$KC$10,IF(ROUNDUP(DC79,0)=3,Cdel!$B$11:$KC$11,IF(ROUNDUP(DC79,0)=2,Cdel!$B$12:$KC$12,IF(ROUNDUP(DC79,0)=1,Cdel!$B$13:$KC$13)))))))</f>
        <v>6.2212840932902087E-2</v>
      </c>
    </row>
    <row r="80" spans="1:108" x14ac:dyDescent="0.15">
      <c r="A80" s="3" t="s">
        <v>98</v>
      </c>
      <c r="B80" s="3" t="s">
        <v>408</v>
      </c>
      <c r="C80" s="3" t="s">
        <v>98</v>
      </c>
      <c r="D80" s="2">
        <v>0</v>
      </c>
      <c r="E80" s="2">
        <v>1950</v>
      </c>
      <c r="F80" s="3"/>
      <c r="G80" s="4">
        <f t="shared" ca="1" si="3"/>
        <v>76</v>
      </c>
      <c r="H80">
        <f ca="1">_xlfn.LET(
_xlpm.score,_xlfn.XLOOKUP(G80,DecayFns!$A$2:$A$289,DecayFns!$N$2:$N$289),
IF(D80=1,IF(_xlpm.score=6,_xlpm.score,_xlpm.score+1),IF(_xlpm.score=1,_xlpm.score,_xlpm.score-1)
))</f>
        <v>1</v>
      </c>
      <c r="I80" s="7" cm="1">
        <f t="array" aca="1" ref="I80" ca="1">H80-_xlfn.XLOOKUP(I$1,Cdel!$B$1:$KC$1,IF(ROUNDUP(H80,0)=6,Cdel!$B$8:$KC$8,IF(ROUNDUP(H80,0)=5,Cdel!$B$9:$KC$9,IF(ROUNDUP(H80,0)=4,Cdel!$B$10:$KC$10,IF(ROUNDUP(H80,0)=3,Cdel!$B$11:$KC$11,IF(ROUNDUP(H80,0)=2,Cdel!$B$12:$KC$12,IF(ROUNDUP(H80,0)=1,Cdel!$B$13:$KC$13)))))))</f>
        <v>1</v>
      </c>
      <c r="J80" s="8" cm="1">
        <f t="array" aca="1" ref="J80" ca="1">I80-_xlfn.XLOOKUP(J$1,Cdel!$B$1:$KC$1,IF(ROUNDUP(I80,0)=6,Cdel!$B$8:$KC$8,IF(ROUNDUP(I80,0)=5,Cdel!$B$9:$KC$9,IF(ROUNDUP(I80,0)=4,Cdel!$B$10:$KC$10,IF(ROUNDUP(I80,0)=3,Cdel!$B$11:$KC$11,IF(ROUNDUP(I80,0)=2,Cdel!$B$12:$KC$12,IF(ROUNDUP(I80,0)=1,Cdel!$B$13:$KC$13)))))))</f>
        <v>0.97233735355490014</v>
      </c>
      <c r="K80" s="8" cm="1">
        <f t="array" aca="1" ref="K80" ca="1">J80-_xlfn.XLOOKUP(K$1,Cdel!$B$1:$KC$1,IF(ROUNDUP(J80,0)=6,Cdel!$B$8:$KC$8,IF(ROUNDUP(J80,0)=5,Cdel!$B$9:$KC$9,IF(ROUNDUP(J80,0)=4,Cdel!$B$10:$KC$10,IF(ROUNDUP(J80,0)=3,Cdel!$B$11:$KC$11,IF(ROUNDUP(J80,0)=2,Cdel!$B$12:$KC$12,IF(ROUNDUP(J80,0)=1,Cdel!$B$13:$KC$13)))))))</f>
        <v>0.94543992911814678</v>
      </c>
      <c r="L80" s="8" cm="1">
        <f t="array" aca="1" ref="L80" ca="1">K80-_xlfn.XLOOKUP(L$1,Cdel!$B$1:$KC$1,IF(ROUNDUP(K80,0)=6,Cdel!$B$8:$KC$8,IF(ROUNDUP(K80,0)=5,Cdel!$B$9:$KC$9,IF(ROUNDUP(K80,0)=4,Cdel!$B$10:$KC$10,IF(ROUNDUP(K80,0)=3,Cdel!$B$11:$KC$11,IF(ROUNDUP(K80,0)=2,Cdel!$B$12:$KC$12,IF(ROUNDUP(K80,0)=1,Cdel!$B$13:$KC$13)))))))</f>
        <v>0.91928655862387121</v>
      </c>
      <c r="M80" s="8" cm="1">
        <f t="array" aca="1" ref="M80" ca="1">L80-_xlfn.XLOOKUP(M$1,Cdel!$B$1:$KC$1,IF(ROUNDUP(L80,0)=6,Cdel!$B$8:$KC$8,IF(ROUNDUP(L80,0)=5,Cdel!$B$9:$KC$9,IF(ROUNDUP(L80,0)=4,Cdel!$B$10:$KC$10,IF(ROUNDUP(L80,0)=3,Cdel!$B$11:$KC$11,IF(ROUNDUP(L80,0)=2,Cdel!$B$12:$KC$12,IF(ROUNDUP(L80,0)=1,Cdel!$B$13:$KC$13)))))))</f>
        <v>0.89385665957092642</v>
      </c>
      <c r="N80" s="8" cm="1">
        <f t="array" aca="1" ref="N80" ca="1">M80-_xlfn.XLOOKUP(N$1,Cdel!$B$1:$KC$1,IF(ROUNDUP(M80,0)=6,Cdel!$B$8:$KC$8,IF(ROUNDUP(M80,0)=5,Cdel!$B$9:$KC$9,IF(ROUNDUP(M80,0)=4,Cdel!$B$10:$KC$10,IF(ROUNDUP(M80,0)=3,Cdel!$B$11:$KC$11,IF(ROUNDUP(M80,0)=2,Cdel!$B$12:$KC$12,IF(ROUNDUP(M80,0)=1,Cdel!$B$13:$KC$13)))))))</f>
        <v>0.86913021882461783</v>
      </c>
      <c r="O80" s="8" cm="1">
        <f t="array" aca="1" ref="O80" ca="1">N80-_xlfn.XLOOKUP(O$1,Cdel!$B$1:$KC$1,IF(ROUNDUP(N80,0)=6,Cdel!$B$8:$KC$8,IF(ROUNDUP(N80,0)=5,Cdel!$B$9:$KC$9,IF(ROUNDUP(N80,0)=4,Cdel!$B$10:$KC$10,IF(ROUNDUP(N80,0)=3,Cdel!$B$11:$KC$11,IF(ROUNDUP(N80,0)=2,Cdel!$B$12:$KC$12,IF(ROUNDUP(N80,0)=1,Cdel!$B$13:$KC$13)))))))</f>
        <v>0.84508777686652015</v>
      </c>
      <c r="P80" s="8" cm="1">
        <f t="array" aca="1" ref="P80" ca="1">O80-_xlfn.XLOOKUP(P$1,Cdel!$B$1:$KC$1,IF(ROUNDUP(O80,0)=6,Cdel!$B$8:$KC$8,IF(ROUNDUP(O80,0)=5,Cdel!$B$9:$KC$9,IF(ROUNDUP(O80,0)=4,Cdel!$B$10:$KC$10,IF(ROUNDUP(O80,0)=3,Cdel!$B$11:$KC$11,IF(ROUNDUP(O80,0)=2,Cdel!$B$12:$KC$12,IF(ROUNDUP(O80,0)=1,Cdel!$B$13:$KC$13)))))))</f>
        <v>0.82171041247998611</v>
      </c>
      <c r="Q80" s="8" cm="1">
        <f t="array" aca="1" ref="Q80" ca="1">P80-_xlfn.XLOOKUP(Q$1,Cdel!$B$1:$KC$1,IF(ROUNDUP(P80,0)=6,Cdel!$B$8:$KC$8,IF(ROUNDUP(P80,0)=5,Cdel!$B$9:$KC$9,IF(ROUNDUP(P80,0)=4,Cdel!$B$10:$KC$10,IF(ROUNDUP(P80,0)=3,Cdel!$B$11:$KC$11,IF(ROUNDUP(P80,0)=2,Cdel!$B$12:$KC$12,IF(ROUNDUP(P80,0)=1,Cdel!$B$13:$KC$13)))))))</f>
        <v>0.79897972785929505</v>
      </c>
      <c r="R80" s="8" cm="1">
        <f t="array" aca="1" ref="R80" ca="1">Q80-_xlfn.XLOOKUP(R$1,Cdel!$B$1:$KC$1,IF(ROUNDUP(Q80,0)=6,Cdel!$B$8:$KC$8,IF(ROUNDUP(Q80,0)=5,Cdel!$B$9:$KC$9,IF(ROUNDUP(Q80,0)=4,Cdel!$B$10:$KC$10,IF(ROUNDUP(Q80,0)=3,Cdel!$B$11:$KC$11,IF(ROUNDUP(Q80,0)=2,Cdel!$B$12:$KC$12,IF(ROUNDUP(Q80,0)=1,Cdel!$B$13:$KC$13)))))))</f>
        <v>0.77687783413072131</v>
      </c>
      <c r="S80" s="8" cm="1">
        <f t="array" aca="1" ref="S80" ca="1">R80-_xlfn.XLOOKUP(S$1,Cdel!$B$1:$KC$1,IF(ROUNDUP(R80,0)=6,Cdel!$B$8:$KC$8,IF(ROUNDUP(R80,0)=5,Cdel!$B$9:$KC$9,IF(ROUNDUP(R80,0)=4,Cdel!$B$10:$KC$10,IF(ROUNDUP(R80,0)=3,Cdel!$B$11:$KC$11,IF(ROUNDUP(R80,0)=2,Cdel!$B$12:$KC$12,IF(ROUNDUP(R80,0)=1,Cdel!$B$13:$KC$13)))))))</f>
        <v>0.7553873372741281</v>
      </c>
      <c r="T80" s="8" cm="1">
        <f t="array" aca="1" ref="T80" ca="1">S80-_xlfn.XLOOKUP(T$1,Cdel!$B$1:$KC$1,IF(ROUNDUP(S80,0)=6,Cdel!$B$8:$KC$8,IF(ROUNDUP(S80,0)=5,Cdel!$B$9:$KC$9,IF(ROUNDUP(S80,0)=4,Cdel!$B$10:$KC$10,IF(ROUNDUP(S80,0)=3,Cdel!$B$11:$KC$11,IF(ROUNDUP(S80,0)=2,Cdel!$B$12:$KC$12,IF(ROUNDUP(S80,0)=1,Cdel!$B$13:$KC$13)))))))</f>
        <v>0.73449132443400855</v>
      </c>
      <c r="U80" s="8" cm="1">
        <f t="array" aca="1" ref="U80" ca="1">T80-_xlfn.XLOOKUP(U$1,Cdel!$B$1:$KC$1,IF(ROUNDUP(T80,0)=6,Cdel!$B$8:$KC$8,IF(ROUNDUP(T80,0)=5,Cdel!$B$9:$KC$9,IF(ROUNDUP(T80,0)=4,Cdel!$B$10:$KC$10,IF(ROUNDUP(T80,0)=3,Cdel!$B$11:$KC$11,IF(ROUNDUP(T80,0)=2,Cdel!$B$12:$KC$12,IF(ROUNDUP(T80,0)=1,Cdel!$B$13:$KC$13)))))))</f>
        <v>0.7141733506091974</v>
      </c>
      <c r="V80" s="8" cm="1">
        <f t="array" aca="1" ref="V80" ca="1">U80-_xlfn.XLOOKUP(V$1,Cdel!$B$1:$KC$1,IF(ROUNDUP(U80,0)=6,Cdel!$B$8:$KC$8,IF(ROUNDUP(U80,0)=5,Cdel!$B$9:$KC$9,IF(ROUNDUP(U80,0)=4,Cdel!$B$10:$KC$10,IF(ROUNDUP(U80,0)=3,Cdel!$B$11:$KC$11,IF(ROUNDUP(U80,0)=2,Cdel!$B$12:$KC$12,IF(ROUNDUP(U80,0)=1,Cdel!$B$13:$KC$13)))))))</f>
        <v>0.6944174257107828</v>
      </c>
      <c r="W80" s="8" cm="1">
        <f t="array" aca="1" ref="W80" ca="1">V80-_xlfn.XLOOKUP(W$1,Cdel!$B$1:$KC$1,IF(ROUNDUP(V80,0)=6,Cdel!$B$8:$KC$8,IF(ROUNDUP(V80,0)=5,Cdel!$B$9:$KC$9,IF(ROUNDUP(V80,0)=4,Cdel!$B$10:$KC$10,IF(ROUNDUP(V80,0)=3,Cdel!$B$11:$KC$11,IF(ROUNDUP(V80,0)=2,Cdel!$B$12:$KC$12,IF(ROUNDUP(V80,0)=1,Cdel!$B$13:$KC$13)))))))</f>
        <v>0.67520800197802899</v>
      </c>
      <c r="X80" s="8" cm="1">
        <f t="array" aca="1" ref="X80" ca="1">W80-_xlfn.XLOOKUP(X$1,Cdel!$B$1:$KC$1,IF(ROUNDUP(W80,0)=6,Cdel!$B$8:$KC$8,IF(ROUNDUP(W80,0)=5,Cdel!$B$9:$KC$9,IF(ROUNDUP(W80,0)=4,Cdel!$B$10:$KC$10,IF(ROUNDUP(W80,0)=3,Cdel!$B$11:$KC$11,IF(ROUNDUP(W80,0)=2,Cdel!$B$12:$KC$12,IF(ROUNDUP(W80,0)=1,Cdel!$B$13:$KC$13)))))))</f>
        <v>0.65652996174240841</v>
      </c>
      <c r="Y80" s="8" cm="1">
        <f t="array" aca="1" ref="Y80" ca="1">X80-_xlfn.XLOOKUP(Y$1,Cdel!$B$1:$KC$1,IF(ROUNDUP(X80,0)=6,Cdel!$B$8:$KC$8,IF(ROUNDUP(X80,0)=5,Cdel!$B$9:$KC$9,IF(ROUNDUP(X80,0)=4,Cdel!$B$10:$KC$10,IF(ROUNDUP(X80,0)=3,Cdel!$B$11:$KC$11,IF(ROUNDUP(X80,0)=2,Cdel!$B$12:$KC$12,IF(ROUNDUP(X80,0)=1,Cdel!$B$13:$KC$13)))))))</f>
        <v>0.63836860553011321</v>
      </c>
      <c r="Z80" s="8" cm="1">
        <f t="array" aca="1" ref="Z80" ca="1">Y80-_xlfn.XLOOKUP(Z$1,Cdel!$B$1:$KC$1,IF(ROUNDUP(Y80,0)=6,Cdel!$B$8:$KC$8,IF(ROUNDUP(Y80,0)=5,Cdel!$B$9:$KC$9,IF(ROUNDUP(Y80,0)=4,Cdel!$B$10:$KC$10,IF(ROUNDUP(Y80,0)=3,Cdel!$B$11:$KC$11,IF(ROUNDUP(Y80,0)=2,Cdel!$B$12:$KC$12,IF(ROUNDUP(Y80,0)=1,Cdel!$B$13:$KC$13)))))))</f>
        <v>0.62070964049368227</v>
      </c>
      <c r="AA80" s="8" cm="1">
        <f t="array" aca="1" ref="AA80" ca="1">Z80-_xlfn.XLOOKUP(AA$1,Cdel!$B$1:$KC$1,IF(ROUNDUP(Z80,0)=6,Cdel!$B$8:$KC$8,IF(ROUNDUP(Z80,0)=5,Cdel!$B$9:$KC$9,IF(ROUNDUP(Z80,0)=4,Cdel!$B$10:$KC$10,IF(ROUNDUP(Z80,0)=3,Cdel!$B$11:$KC$11,IF(ROUNDUP(Z80,0)=2,Cdel!$B$12:$KC$12,IF(ROUNDUP(Z80,0)=1,Cdel!$B$13:$KC$13)))))))</f>
        <v>0.60353916916364048</v>
      </c>
      <c r="AB80" s="8" cm="1">
        <f t="array" aca="1" ref="AB80" ca="1">AA80-_xlfn.XLOOKUP(AB$1,Cdel!$B$1:$KC$1,IF(ROUNDUP(AA80,0)=6,Cdel!$B$8:$KC$8,IF(ROUNDUP(AA80,0)=5,Cdel!$B$9:$KC$9,IF(ROUNDUP(AA80,0)=4,Cdel!$B$10:$KC$10,IF(ROUNDUP(AA80,0)=3,Cdel!$B$11:$KC$11,IF(ROUNDUP(AA80,0)=2,Cdel!$B$12:$KC$12,IF(ROUNDUP(AA80,0)=1,Cdel!$B$13:$KC$13)))))))</f>
        <v>0.58684367851129737</v>
      </c>
      <c r="AC80" s="8" cm="1">
        <f t="array" aca="1" ref="AC80" ca="1">AB80-_xlfn.XLOOKUP(AC$1,Cdel!$B$1:$KC$1,IF(ROUNDUP(AB80,0)=6,Cdel!$B$8:$KC$8,IF(ROUNDUP(AB80,0)=5,Cdel!$B$9:$KC$9,IF(ROUNDUP(AB80,0)=4,Cdel!$B$10:$KC$10,IF(ROUNDUP(AB80,0)=3,Cdel!$B$11:$KC$11,IF(ROUNDUP(AB80,0)=2,Cdel!$B$12:$KC$12,IF(ROUNDUP(AB80,0)=1,Cdel!$B$13:$KC$13)))))))</f>
        <v>0.57061002931409743</v>
      </c>
      <c r="AD80" s="8" cm="1">
        <f t="array" aca="1" ref="AD80" ca="1">AC80-_xlfn.XLOOKUP(AD$1,Cdel!$B$1:$KC$1,IF(ROUNDUP(AC80,0)=6,Cdel!$B$8:$KC$8,IF(ROUNDUP(AC80,0)=5,Cdel!$B$9:$KC$9,IF(ROUNDUP(AC80,0)=4,Cdel!$B$10:$KC$10,IF(ROUNDUP(AC80,0)=3,Cdel!$B$11:$KC$11,IF(ROUNDUP(AC80,0)=2,Cdel!$B$12:$KC$12,IF(ROUNDUP(AC80,0)=1,Cdel!$B$13:$KC$13)))))))</f>
        <v>0.55482544581515347</v>
      </c>
      <c r="AE80" s="8" cm="1">
        <f t="array" aca="1" ref="AE80" ca="1">AD80-_xlfn.XLOOKUP(AE$1,Cdel!$B$1:$KC$1,IF(ROUNDUP(AD80,0)=6,Cdel!$B$8:$KC$8,IF(ROUNDUP(AD80,0)=5,Cdel!$B$9:$KC$9,IF(ROUNDUP(AD80,0)=4,Cdel!$B$10:$KC$10,IF(ROUNDUP(AD80,0)=3,Cdel!$B$11:$KC$11,IF(ROUNDUP(AD80,0)=2,Cdel!$B$12:$KC$12,IF(ROUNDUP(AD80,0)=1,Cdel!$B$13:$KC$13)))))))</f>
        <v>0.53947750566882391</v>
      </c>
      <c r="AF80" s="8" cm="1">
        <f t="array" aca="1" ref="AF80" ca="1">AE80-_xlfn.XLOOKUP(AF$1,Cdel!$B$1:$KC$1,IF(ROUNDUP(AE80,0)=6,Cdel!$B$8:$KC$8,IF(ROUNDUP(AE80,0)=5,Cdel!$B$9:$KC$9,IF(ROUNDUP(AE80,0)=4,Cdel!$B$10:$KC$10,IF(ROUNDUP(AE80,0)=3,Cdel!$B$11:$KC$11,IF(ROUNDUP(AE80,0)=2,Cdel!$B$12:$KC$12,IF(ROUNDUP(AE80,0)=1,Cdel!$B$13:$KC$13)))))))</f>
        <v>0.52455413016442287</v>
      </c>
      <c r="AG80" s="8" cm="1">
        <f t="array" aca="1" ref="AG80" ca="1">AF80-_xlfn.XLOOKUP(AG$1,Cdel!$B$1:$KC$1,IF(ROUNDUP(AF80,0)=6,Cdel!$B$8:$KC$8,IF(ROUNDUP(AF80,0)=5,Cdel!$B$9:$KC$9,IF(ROUNDUP(AF80,0)=4,Cdel!$B$10:$KC$10,IF(ROUNDUP(AF80,0)=3,Cdel!$B$11:$KC$11,IF(ROUNDUP(AF80,0)=2,Cdel!$B$12:$KC$12,IF(ROUNDUP(AF80,0)=1,Cdel!$B$13:$KC$13)))))))</f>
        <v>0.51004357472036754</v>
      </c>
      <c r="AH80" s="8" cm="1">
        <f t="array" aca="1" ref="AH80" ca="1">AG80-_xlfn.XLOOKUP(AH$1,Cdel!$B$1:$KC$1,IF(ROUNDUP(AG80,0)=6,Cdel!$B$8:$KC$8,IF(ROUNDUP(AG80,0)=5,Cdel!$B$9:$KC$9,IF(ROUNDUP(AG80,0)=4,Cdel!$B$10:$KC$10,IF(ROUNDUP(AG80,0)=3,Cdel!$B$11:$KC$11,IF(ROUNDUP(AG80,0)=2,Cdel!$B$12:$KC$12,IF(ROUNDUP(AG80,0)=1,Cdel!$B$13:$KC$13)))))))</f>
        <v>0.49593441964128315</v>
      </c>
      <c r="AI80" s="8" cm="1">
        <f t="array" aca="1" ref="AI80" ca="1">AH80-_xlfn.XLOOKUP(AI$1,Cdel!$B$1:$KC$1,IF(ROUNDUP(AH80,0)=6,Cdel!$B$8:$KC$8,IF(ROUNDUP(AH80,0)=5,Cdel!$B$9:$KC$9,IF(ROUNDUP(AH80,0)=4,Cdel!$B$10:$KC$10,IF(ROUNDUP(AH80,0)=3,Cdel!$B$11:$KC$11,IF(ROUNDUP(AH80,0)=2,Cdel!$B$12:$KC$12,IF(ROUNDUP(AH80,0)=1,Cdel!$B$13:$KC$13)))))))</f>
        <v>0.4822155611307905</v>
      </c>
      <c r="AJ80" s="8" cm="1">
        <f t="array" aca="1" ref="AJ80" ca="1">AI80-_xlfn.XLOOKUP(AJ$1,Cdel!$B$1:$KC$1,IF(ROUNDUP(AI80,0)=6,Cdel!$B$8:$KC$8,IF(ROUNDUP(AI80,0)=5,Cdel!$B$9:$KC$9,IF(ROUNDUP(AI80,0)=4,Cdel!$B$10:$KC$10,IF(ROUNDUP(AI80,0)=3,Cdel!$B$11:$KC$11,IF(ROUNDUP(AI80,0)=2,Cdel!$B$12:$KC$12,IF(ROUNDUP(AI80,0)=1,Cdel!$B$13:$KC$13)))))))</f>
        <v>0.46887620255290396</v>
      </c>
      <c r="AK80" s="8" cm="1">
        <f t="array" aca="1" ref="AK80" ca="1">AJ80-_xlfn.XLOOKUP(AK$1,Cdel!$B$1:$KC$1,IF(ROUNDUP(AJ80,0)=6,Cdel!$B$8:$KC$8,IF(ROUNDUP(AJ80,0)=5,Cdel!$B$9:$KC$9,IF(ROUNDUP(AJ80,0)=4,Cdel!$B$10:$KC$10,IF(ROUNDUP(AJ80,0)=3,Cdel!$B$11:$KC$11,IF(ROUNDUP(AJ80,0)=2,Cdel!$B$12:$KC$12,IF(ROUNDUP(AJ80,0)=1,Cdel!$B$13:$KC$13)))))))</f>
        <v>0.45590584593516198</v>
      </c>
      <c r="AL80" s="8" cm="1">
        <f t="array" aca="1" ref="AL80" ca="1">AK80-_xlfn.XLOOKUP(AL$1,Cdel!$B$1:$KC$1,IF(ROUNDUP(AK80,0)=6,Cdel!$B$8:$KC$8,IF(ROUNDUP(AK80,0)=5,Cdel!$B$9:$KC$9,IF(ROUNDUP(AK80,0)=4,Cdel!$B$10:$KC$10,IF(ROUNDUP(AK80,0)=3,Cdel!$B$11:$KC$11,IF(ROUNDUP(AK80,0)=2,Cdel!$B$12:$KC$12,IF(ROUNDUP(AK80,0)=1,Cdel!$B$13:$KC$13)))))))</f>
        <v>0.44329428370680335</v>
      </c>
      <c r="AM80" s="8" cm="1">
        <f t="array" aca="1" ref="AM80" ca="1">AL80-_xlfn.XLOOKUP(AM$1,Cdel!$B$1:$KC$1,IF(ROUNDUP(AL80,0)=6,Cdel!$B$8:$KC$8,IF(ROUNDUP(AL80,0)=5,Cdel!$B$9:$KC$9,IF(ROUNDUP(AL80,0)=4,Cdel!$B$10:$KC$10,IF(ROUNDUP(AL80,0)=3,Cdel!$B$11:$KC$11,IF(ROUNDUP(AL80,0)=2,Cdel!$B$12:$KC$12,IF(ROUNDUP(AL80,0)=1,Cdel!$B$13:$KC$13)))))))</f>
        <v>0.4310315906654883</v>
      </c>
      <c r="AN80" s="8" cm="1">
        <f t="array" aca="1" ref="AN80" ca="1">AM80-_xlfn.XLOOKUP(AN$1,Cdel!$B$1:$KC$1,IF(ROUNDUP(AM80,0)=6,Cdel!$B$8:$KC$8,IF(ROUNDUP(AM80,0)=5,Cdel!$B$9:$KC$9,IF(ROUNDUP(AM80,0)=4,Cdel!$B$10:$KC$10,IF(ROUNDUP(AM80,0)=3,Cdel!$B$11:$KC$11,IF(ROUNDUP(AM80,0)=2,Cdel!$B$12:$KC$12,IF(ROUNDUP(AM80,0)=1,Cdel!$B$13:$KC$13)))))))</f>
        <v>0.41910811616623983</v>
      </c>
      <c r="AO80" s="8" cm="1">
        <f t="array" aca="1" ref="AO80" ca="1">AN80-_xlfn.XLOOKUP(AO$1,Cdel!$B$1:$KC$1,IF(ROUNDUP(AN80,0)=6,Cdel!$B$8:$KC$8,IF(ROUNDUP(AN80,0)=5,Cdel!$B$9:$KC$9,IF(ROUNDUP(AN80,0)=4,Cdel!$B$10:$KC$10,IF(ROUNDUP(AN80,0)=3,Cdel!$B$11:$KC$11,IF(ROUNDUP(AN80,0)=2,Cdel!$B$12:$KC$12,IF(ROUNDUP(AN80,0)=1,Cdel!$B$13:$KC$13)))))))</f>
        <v>0.40751447652646128</v>
      </c>
      <c r="AP80" s="8" cm="1">
        <f t="array" aca="1" ref="AP80" ca="1">AO80-_xlfn.XLOOKUP(AP$1,Cdel!$B$1:$KC$1,IF(ROUNDUP(AO80,0)=6,Cdel!$B$8:$KC$8,IF(ROUNDUP(AO80,0)=5,Cdel!$B$9:$KC$9,IF(ROUNDUP(AO80,0)=4,Cdel!$B$10:$KC$10,IF(ROUNDUP(AO80,0)=3,Cdel!$B$11:$KC$11,IF(ROUNDUP(AO80,0)=2,Cdel!$B$12:$KC$12,IF(ROUNDUP(AO80,0)=1,Cdel!$B$13:$KC$13)))))))</f>
        <v>0.39624154764104985</v>
      </c>
      <c r="AQ80" s="8" cm="1">
        <f t="array" aca="1" ref="AQ80" ca="1">AP80-_xlfn.XLOOKUP(AQ$1,Cdel!$B$1:$KC$1,IF(ROUNDUP(AP80,0)=6,Cdel!$B$8:$KC$8,IF(ROUNDUP(AP80,0)=5,Cdel!$B$9:$KC$9,IF(ROUNDUP(AP80,0)=4,Cdel!$B$10:$KC$10,IF(ROUNDUP(AP80,0)=3,Cdel!$B$11:$KC$11,IF(ROUNDUP(AP80,0)=2,Cdel!$B$12:$KC$12,IF(ROUNDUP(AP80,0)=1,Cdel!$B$13:$KC$13)))))))</f>
        <v>0.38528045780179626</v>
      </c>
      <c r="AR80" s="8" cm="1">
        <f t="array" aca="1" ref="AR80" ca="1">AQ80-_xlfn.XLOOKUP(AR$1,Cdel!$B$1:$KC$1,IF(ROUNDUP(AQ80,0)=6,Cdel!$B$8:$KC$8,IF(ROUNDUP(AQ80,0)=5,Cdel!$B$9:$KC$9,IF(ROUNDUP(AQ80,0)=4,Cdel!$B$10:$KC$10,IF(ROUNDUP(AQ80,0)=3,Cdel!$B$11:$KC$11,IF(ROUNDUP(AQ80,0)=2,Cdel!$B$12:$KC$12,IF(ROUNDUP(AQ80,0)=1,Cdel!$B$13:$KC$13)))))))</f>
        <v>0.37462258071541898</v>
      </c>
      <c r="AS80" s="8" cm="1">
        <f t="array" aca="1" ref="AS80" ca="1">AR80-_xlfn.XLOOKUP(AS$1,Cdel!$B$1:$KC$1,IF(ROUNDUP(AR80,0)=6,Cdel!$B$8:$KC$8,IF(ROUNDUP(AR80,0)=5,Cdel!$B$9:$KC$9,IF(ROUNDUP(AR80,0)=4,Cdel!$B$10:$KC$10,IF(ROUNDUP(AR80,0)=3,Cdel!$B$11:$KC$11,IF(ROUNDUP(AR80,0)=2,Cdel!$B$12:$KC$12,IF(ROUNDUP(AR80,0)=1,Cdel!$B$13:$KC$13)))))))</f>
        <v>0.36425952871473738</v>
      </c>
      <c r="AT80" s="8" cm="1">
        <f t="array" aca="1" ref="AT80" ca="1">AS80-_xlfn.XLOOKUP(AT$1,Cdel!$B$1:$KC$1,IF(ROUNDUP(AS80,0)=6,Cdel!$B$8:$KC$8,IF(ROUNDUP(AS80,0)=5,Cdel!$B$9:$KC$9,IF(ROUNDUP(AS80,0)=4,Cdel!$B$10:$KC$10,IF(ROUNDUP(AS80,0)=3,Cdel!$B$11:$KC$11,IF(ROUNDUP(AS80,0)=2,Cdel!$B$12:$KC$12,IF(ROUNDUP(AS80,0)=1,Cdel!$B$13:$KC$13)))))))</f>
        <v>0.3541831461576429</v>
      </c>
      <c r="AU80" s="8" cm="1">
        <f t="array" aca="1" ref="AU80" ca="1">AT80-_xlfn.XLOOKUP(AU$1,Cdel!$B$1:$KC$1,IF(ROUNDUP(AT80,0)=6,Cdel!$B$8:$KC$8,IF(ROUNDUP(AT80,0)=5,Cdel!$B$9:$KC$9,IF(ROUNDUP(AT80,0)=4,Cdel!$B$10:$KC$10,IF(ROUNDUP(AT80,0)=3,Cdel!$B$11:$KC$11,IF(ROUNDUP(AT80,0)=2,Cdel!$B$12:$KC$12,IF(ROUNDUP(AT80,0)=1,Cdel!$B$13:$KC$13)))))))</f>
        <v>0.34438550300867093</v>
      </c>
      <c r="AV80" s="8" cm="1">
        <f t="array" aca="1" ref="AV80" ca="1">AU80-_xlfn.XLOOKUP(AV$1,Cdel!$B$1:$KC$1,IF(ROUNDUP(AU80,0)=6,Cdel!$B$8:$KC$8,IF(ROUNDUP(AU80,0)=5,Cdel!$B$9:$KC$9,IF(ROUNDUP(AU80,0)=4,Cdel!$B$10:$KC$10,IF(ROUNDUP(AU80,0)=3,Cdel!$B$11:$KC$11,IF(ROUNDUP(AU80,0)=2,Cdel!$B$12:$KC$12,IF(ROUNDUP(AU80,0)=1,Cdel!$B$13:$KC$13)))))))</f>
        <v>0.33485888859812413</v>
      </c>
      <c r="AW80" s="8" cm="1">
        <f t="array" aca="1" ref="AW80" ca="1">AV80-_xlfn.XLOOKUP(AW$1,Cdel!$B$1:$KC$1,IF(ROUNDUP(AV80,0)=6,Cdel!$B$8:$KC$8,IF(ROUNDUP(AV80,0)=5,Cdel!$B$9:$KC$9,IF(ROUNDUP(AV80,0)=4,Cdel!$B$10:$KC$10,IF(ROUNDUP(AV80,0)=3,Cdel!$B$11:$KC$11,IF(ROUNDUP(AV80,0)=2,Cdel!$B$12:$KC$12,IF(ROUNDUP(AV80,0)=1,Cdel!$B$13:$KC$13)))))))</f>
        <v>0.3255958055538351</v>
      </c>
      <c r="AX80" s="8" cm="1">
        <f t="array" aca="1" ref="AX80" ca="1">AW80-_xlfn.XLOOKUP(AX$1,Cdel!$B$1:$KC$1,IF(ROUNDUP(AW80,0)=6,Cdel!$B$8:$KC$8,IF(ROUNDUP(AW80,0)=5,Cdel!$B$9:$KC$9,IF(ROUNDUP(AW80,0)=4,Cdel!$B$10:$KC$10,IF(ROUNDUP(AW80,0)=3,Cdel!$B$11:$KC$11,IF(ROUNDUP(AW80,0)=2,Cdel!$B$12:$KC$12,IF(ROUNDUP(AW80,0)=1,Cdel!$B$13:$KC$13)))))))</f>
        <v>0.31658896390079194</v>
      </c>
      <c r="AY80" s="8" cm="1">
        <f t="array" aca="1" ref="AY80" ca="1">AX80-_xlfn.XLOOKUP(AY$1,Cdel!$B$1:$KC$1,IF(ROUNDUP(AX80,0)=6,Cdel!$B$8:$KC$8,IF(ROUNDUP(AX80,0)=5,Cdel!$B$9:$KC$9,IF(ROUNDUP(AX80,0)=4,Cdel!$B$10:$KC$10,IF(ROUNDUP(AX80,0)=3,Cdel!$B$11:$KC$11,IF(ROUNDUP(AX80,0)=2,Cdel!$B$12:$KC$12,IF(ROUNDUP(AX80,0)=1,Cdel!$B$13:$KC$13)))))))</f>
        <v>0.3078312753239838</v>
      </c>
      <c r="AZ80" s="8" cm="1">
        <f t="array" aca="1" ref="AZ80" ca="1">AY80-_xlfn.XLOOKUP(AZ$1,Cdel!$B$1:$KC$1,IF(ROUNDUP(AY80,0)=6,Cdel!$B$8:$KC$8,IF(ROUNDUP(AY80,0)=5,Cdel!$B$9:$KC$9,IF(ROUNDUP(AY80,0)=4,Cdel!$B$10:$KC$10,IF(ROUNDUP(AY80,0)=3,Cdel!$B$11:$KC$11,IF(ROUNDUP(AY80,0)=2,Cdel!$B$12:$KC$12,IF(ROUNDUP(AY80,0)=1,Cdel!$B$13:$KC$13)))))))</f>
        <v>0.29931584758995222</v>
      </c>
      <c r="BA80" s="8" cm="1">
        <f t="array" aca="1" ref="BA80" ca="1">AZ80-_xlfn.XLOOKUP(BA$1,Cdel!$B$1:$KC$1,IF(ROUNDUP(AZ80,0)=6,Cdel!$B$8:$KC$8,IF(ROUNDUP(AZ80,0)=5,Cdel!$B$9:$KC$9,IF(ROUNDUP(AZ80,0)=4,Cdel!$B$10:$KC$10,IF(ROUNDUP(AZ80,0)=3,Cdel!$B$11:$KC$11,IF(ROUNDUP(AZ80,0)=2,Cdel!$B$12:$KC$12,IF(ROUNDUP(AZ80,0)=1,Cdel!$B$13:$KC$13)))))))</f>
        <v>0.29103597912265594</v>
      </c>
      <c r="BB80" s="8" cm="1">
        <f t="array" aca="1" ref="BB80" ca="1">BA80-_xlfn.XLOOKUP(BB$1,Cdel!$B$1:$KC$1,IF(ROUNDUP(BA80,0)=6,Cdel!$B$8:$KC$8,IF(ROUNDUP(BA80,0)=5,Cdel!$B$9:$KC$9,IF(ROUNDUP(BA80,0)=4,Cdel!$B$10:$KC$10,IF(ROUNDUP(BA80,0)=3,Cdel!$B$11:$KC$11,IF(ROUNDUP(BA80,0)=2,Cdel!$B$12:$KC$12,IF(ROUNDUP(BA80,0)=1,Cdel!$B$13:$KC$13)))))))</f>
        <v>0.28298515372938249</v>
      </c>
      <c r="BC80" s="8" cm="1">
        <f t="array" aca="1" ref="BC80" ca="1">BB80-_xlfn.XLOOKUP(BC$1,Cdel!$B$1:$KC$1,IF(ROUNDUP(BB80,0)=6,Cdel!$B$8:$KC$8,IF(ROUNDUP(BB80,0)=5,Cdel!$B$9:$KC$9,IF(ROUNDUP(BB80,0)=4,Cdel!$B$10:$KC$10,IF(ROUNDUP(BB80,0)=3,Cdel!$B$11:$KC$11,IF(ROUNDUP(BB80,0)=2,Cdel!$B$12:$KC$12,IF(ROUNDUP(BB80,0)=1,Cdel!$B$13:$KC$13)))))))</f>
        <v>0.27515703547255432</v>
      </c>
      <c r="BD80" s="8" cm="1">
        <f t="array" aca="1" ref="BD80" ca="1">BC80-_xlfn.XLOOKUP(BD$1,Cdel!$B$1:$KC$1,IF(ROUNDUP(BC80,0)=6,Cdel!$B$8:$KC$8,IF(ROUNDUP(BC80,0)=5,Cdel!$B$9:$KC$9,IF(ROUNDUP(BC80,0)=4,Cdel!$B$10:$KC$10,IF(ROUNDUP(BC80,0)=3,Cdel!$B$11:$KC$11,IF(ROUNDUP(BC80,0)=2,Cdel!$B$12:$KC$12,IF(ROUNDUP(BC80,0)=1,Cdel!$B$13:$KC$13)))))))</f>
        <v>0.26754546368339521</v>
      </c>
      <c r="BE80" s="8" cm="1">
        <f t="array" aca="1" ref="BE80" ca="1">BD80-_xlfn.XLOOKUP(BE$1,Cdel!$B$1:$KC$1,IF(ROUNDUP(BD80,0)=6,Cdel!$B$8:$KC$8,IF(ROUNDUP(BD80,0)=5,Cdel!$B$9:$KC$9,IF(ROUNDUP(BD80,0)=4,Cdel!$B$10:$KC$10,IF(ROUNDUP(BD80,0)=3,Cdel!$B$11:$KC$11,IF(ROUNDUP(BD80,0)=2,Cdel!$B$12:$KC$12,IF(ROUNDUP(BD80,0)=1,Cdel!$B$13:$KC$13)))))))</f>
        <v>0.26014444811353121</v>
      </c>
      <c r="BF80" s="8" cm="1">
        <f t="array" aca="1" ref="BF80" ca="1">BE80-_xlfn.XLOOKUP(BF$1,Cdel!$B$1:$KC$1,IF(ROUNDUP(BE80,0)=6,Cdel!$B$8:$KC$8,IF(ROUNDUP(BE80,0)=5,Cdel!$B$9:$KC$9,IF(ROUNDUP(BE80,0)=4,Cdel!$B$10:$KC$10,IF(ROUNDUP(BE80,0)=3,Cdel!$B$11:$KC$11,IF(ROUNDUP(BE80,0)=2,Cdel!$B$12:$KC$12,IF(ROUNDUP(BE80,0)=1,Cdel!$B$13:$KC$13)))))))</f>
        <v>0.25294816422071092</v>
      </c>
      <c r="BG80" s="8" cm="1">
        <f t="array" aca="1" ref="BG80" ca="1">BF80-_xlfn.XLOOKUP(BG$1,Cdel!$B$1:$KC$1,IF(ROUNDUP(BF80,0)=6,Cdel!$B$8:$KC$8,IF(ROUNDUP(BF80,0)=5,Cdel!$B$9:$KC$9,IF(ROUNDUP(BF80,0)=4,Cdel!$B$10:$KC$10,IF(ROUNDUP(BF80,0)=3,Cdel!$B$11:$KC$11,IF(ROUNDUP(BF80,0)=2,Cdel!$B$12:$KC$12,IF(ROUNDUP(BF80,0)=1,Cdel!$B$13:$KC$13)))))))</f>
        <v>0.24595094858493632</v>
      </c>
      <c r="BH80" s="8" cm="1">
        <f t="array" aca="1" ref="BH80" ca="1">BG80-_xlfn.XLOOKUP(BH$1,Cdel!$B$1:$KC$1,IF(ROUNDUP(BG80,0)=6,Cdel!$B$8:$KC$8,IF(ROUNDUP(BG80,0)=5,Cdel!$B$9:$KC$9,IF(ROUNDUP(BG80,0)=4,Cdel!$B$10:$KC$10,IF(ROUNDUP(BG80,0)=3,Cdel!$B$11:$KC$11,IF(ROUNDUP(BG80,0)=2,Cdel!$B$12:$KC$12,IF(ROUNDUP(BG80,0)=1,Cdel!$B$13:$KC$13)))))))</f>
        <v>0.23914729445139427</v>
      </c>
      <c r="BI80" s="8" cm="1">
        <f t="array" aca="1" ref="BI80" ca="1">BH80-_xlfn.XLOOKUP(BI$1,Cdel!$B$1:$KC$1,IF(ROUNDUP(BH80,0)=6,Cdel!$B$8:$KC$8,IF(ROUNDUP(BH80,0)=5,Cdel!$B$9:$KC$9,IF(ROUNDUP(BH80,0)=4,Cdel!$B$10:$KC$10,IF(ROUNDUP(BH80,0)=3,Cdel!$B$11:$KC$11,IF(ROUNDUP(BH80,0)=2,Cdel!$B$12:$KC$12,IF(ROUNDUP(BH80,0)=1,Cdel!$B$13:$KC$13)))))))</f>
        <v>0.23253184739668317</v>
      </c>
      <c r="BJ80" s="8" cm="1">
        <f t="array" aca="1" ref="BJ80" ca="1">BI80-_xlfn.XLOOKUP(BJ$1,Cdel!$B$1:$KC$1,IF(ROUNDUP(BI80,0)=6,Cdel!$B$8:$KC$8,IF(ROUNDUP(BI80,0)=5,Cdel!$B$9:$KC$9,IF(ROUNDUP(BI80,0)=4,Cdel!$B$10:$KC$10,IF(ROUNDUP(BI80,0)=3,Cdel!$B$11:$KC$11,IF(ROUNDUP(BI80,0)=2,Cdel!$B$12:$KC$12,IF(ROUNDUP(BI80,0)=1,Cdel!$B$13:$KC$13)))))))</f>
        <v>0.2260994011149228</v>
      </c>
      <c r="BK80" s="8" cm="1">
        <f t="array" aca="1" ref="BK80" ca="1">BJ80-_xlfn.XLOOKUP(BK$1,Cdel!$B$1:$KC$1,IF(ROUNDUP(BJ80,0)=6,Cdel!$B$8:$KC$8,IF(ROUNDUP(BJ80,0)=5,Cdel!$B$9:$KC$9,IF(ROUNDUP(BJ80,0)=4,Cdel!$B$10:$KC$10,IF(ROUNDUP(BJ80,0)=3,Cdel!$B$11:$KC$11,IF(ROUNDUP(BJ80,0)=2,Cdel!$B$12:$KC$12,IF(ROUNDUP(BJ80,0)=1,Cdel!$B$13:$KC$13)))))))</f>
        <v>0.21984489332043183</v>
      </c>
      <c r="BL80" s="8" cm="1">
        <f t="array" aca="1" ref="BL80" ca="1">BK80-_xlfn.XLOOKUP(BL$1,Cdel!$B$1:$KC$1,IF(ROUNDUP(BK80,0)=6,Cdel!$B$8:$KC$8,IF(ROUNDUP(BK80,0)=5,Cdel!$B$9:$KC$9,IF(ROUNDUP(BK80,0)=4,Cdel!$B$10:$KC$10,IF(ROUNDUP(BK80,0)=3,Cdel!$B$11:$KC$11,IF(ROUNDUP(BK80,0)=2,Cdel!$B$12:$KC$12,IF(ROUNDUP(BK80,0)=1,Cdel!$B$13:$KC$13)))))))</f>
        <v>0.21376340176374803</v>
      </c>
      <c r="BM80" s="8" cm="1">
        <f t="array" aca="1" ref="BM80" ca="1">BL80-_xlfn.XLOOKUP(BM$1,Cdel!$B$1:$KC$1,IF(ROUNDUP(BL80,0)=6,Cdel!$B$8:$KC$8,IF(ROUNDUP(BL80,0)=5,Cdel!$B$9:$KC$9,IF(ROUNDUP(BL80,0)=4,Cdel!$B$10:$KC$10,IF(ROUNDUP(BL80,0)=3,Cdel!$B$11:$KC$11,IF(ROUNDUP(BL80,0)=2,Cdel!$B$12:$KC$12,IF(ROUNDUP(BL80,0)=1,Cdel!$B$13:$KC$13)))))))</f>
        <v>0.20785014035785565</v>
      </c>
      <c r="BN80" s="8" cm="1">
        <f t="array" aca="1" ref="BN80" ca="1">BM80-_xlfn.XLOOKUP(BN$1,Cdel!$B$1:$KC$1,IF(ROUNDUP(BM80,0)=6,Cdel!$B$8:$KC$8,IF(ROUNDUP(BM80,0)=5,Cdel!$B$9:$KC$9,IF(ROUNDUP(BM80,0)=4,Cdel!$B$10:$KC$10,IF(ROUNDUP(BM80,0)=3,Cdel!$B$11:$KC$11,IF(ROUNDUP(BM80,0)=2,Cdel!$B$12:$KC$12,IF(ROUNDUP(BM80,0)=1,Cdel!$B$13:$KC$13)))))))</f>
        <v>0.20210045541157187</v>
      </c>
      <c r="BO80" s="8" cm="1">
        <f t="array" aca="1" ref="BO80" ca="1">BN80-_xlfn.XLOOKUP(BO$1,Cdel!$B$1:$KC$1,IF(ROUNDUP(BN80,0)=6,Cdel!$B$8:$KC$8,IF(ROUNDUP(BN80,0)=5,Cdel!$B$9:$KC$9,IF(ROUNDUP(BN80,0)=4,Cdel!$B$10:$KC$10,IF(ROUNDUP(BN80,0)=3,Cdel!$B$11:$KC$11,IF(ROUNDUP(BN80,0)=2,Cdel!$B$12:$KC$12,IF(ROUNDUP(BN80,0)=1,Cdel!$B$13:$KC$13)))))))</f>
        <v>0.19650982196712788</v>
      </c>
      <c r="BP80" s="8" cm="1">
        <f t="array" aca="1" ref="BP80" ca="1">BO80-_xlfn.XLOOKUP(BP$1,Cdel!$B$1:$KC$1,IF(ROUNDUP(BO80,0)=6,Cdel!$B$8:$KC$8,IF(ROUNDUP(BO80,0)=5,Cdel!$B$9:$KC$9,IF(ROUNDUP(BO80,0)=4,Cdel!$B$10:$KC$10,IF(ROUNDUP(BO80,0)=3,Cdel!$B$11:$KC$11,IF(ROUNDUP(BO80,0)=2,Cdel!$B$12:$KC$12,IF(ROUNDUP(BO80,0)=1,Cdel!$B$13:$KC$13)))))))</f>
        <v>0.19107384023906174</v>
      </c>
      <c r="BQ80" s="8" cm="1">
        <f t="array" aca="1" ref="BQ80" ca="1">BP80-_xlfn.XLOOKUP(BQ$1,Cdel!$B$1:$KC$1,IF(ROUNDUP(BP80,0)=6,Cdel!$B$8:$KC$8,IF(ROUNDUP(BP80,0)=5,Cdel!$B$9:$KC$9,IF(ROUNDUP(BP80,0)=4,Cdel!$B$10:$KC$10,IF(ROUNDUP(BP80,0)=3,Cdel!$B$11:$KC$11,IF(ROUNDUP(BP80,0)=2,Cdel!$B$12:$KC$12,IF(ROUNDUP(BP80,0)=1,Cdel!$B$13:$KC$13)))))))</f>
        <v>0.18578823215162105</v>
      </c>
      <c r="BR80" s="8" cm="1">
        <f t="array" aca="1" ref="BR80" ca="1">BQ80-_xlfn.XLOOKUP(BR$1,Cdel!$B$1:$KC$1,IF(ROUNDUP(BQ80,0)=6,Cdel!$B$8:$KC$8,IF(ROUNDUP(BQ80,0)=5,Cdel!$B$9:$KC$9,IF(ROUNDUP(BQ80,0)=4,Cdel!$B$10:$KC$10,IF(ROUNDUP(BQ80,0)=3,Cdel!$B$11:$KC$11,IF(ROUNDUP(BQ80,0)=2,Cdel!$B$12:$KC$12,IF(ROUNDUP(BQ80,0)=1,Cdel!$B$13:$KC$13)))))))</f>
        <v>0.18064883797195061</v>
      </c>
      <c r="BS80" s="8" cm="1">
        <f t="array" aca="1" ref="BS80" ca="1">BR80-_xlfn.XLOOKUP(BS$1,Cdel!$B$1:$KC$1,IF(ROUNDUP(BR80,0)=6,Cdel!$B$8:$KC$8,IF(ROUNDUP(BR80,0)=5,Cdel!$B$9:$KC$9,IF(ROUNDUP(BR80,0)=4,Cdel!$B$10:$KC$10,IF(ROUNDUP(BR80,0)=3,Cdel!$B$11:$KC$11,IF(ROUNDUP(BR80,0)=2,Cdel!$B$12:$KC$12,IF(ROUNDUP(BR80,0)=1,Cdel!$B$13:$KC$13)))))))</f>
        <v>0.17565161303641438</v>
      </c>
      <c r="BT80" s="8" cm="1">
        <f t="array" aca="1" ref="BT80" ca="1">BS80-_xlfn.XLOOKUP(BT$1,Cdel!$B$1:$KC$1,IF(ROUNDUP(BS80,0)=6,Cdel!$B$8:$KC$8,IF(ROUNDUP(BS80,0)=5,Cdel!$B$9:$KC$9,IF(ROUNDUP(BS80,0)=4,Cdel!$B$10:$KC$10,IF(ROUNDUP(BS80,0)=3,Cdel!$B$11:$KC$11,IF(ROUNDUP(BS80,0)=2,Cdel!$B$12:$KC$12,IF(ROUNDUP(BS80,0)=1,Cdel!$B$13:$KC$13)))))))</f>
        <v>0.17079262456747657</v>
      </c>
      <c r="BU80" s="8" cm="1">
        <f t="array" aca="1" ref="BU80" ca="1">BT80-_xlfn.XLOOKUP(BU$1,Cdel!$B$1:$KC$1,IF(ROUNDUP(BT80,0)=6,Cdel!$B$8:$KC$8,IF(ROUNDUP(BT80,0)=5,Cdel!$B$9:$KC$9,IF(ROUNDUP(BT80,0)=4,Cdel!$B$10:$KC$10,IF(ROUNDUP(BT80,0)=3,Cdel!$B$11:$KC$11,IF(ROUNDUP(BT80,0)=2,Cdel!$B$12:$KC$12,IF(ROUNDUP(BT80,0)=1,Cdel!$B$13:$KC$13)))))))</f>
        <v>0.16606804857863577</v>
      </c>
      <c r="BV80" s="8" cm="1">
        <f t="array" aca="1" ref="BV80" ca="1">BU80-_xlfn.XLOOKUP(BV$1,Cdel!$B$1:$KC$1,IF(ROUNDUP(BU80,0)=6,Cdel!$B$8:$KC$8,IF(ROUNDUP(BU80,0)=5,Cdel!$B$9:$KC$9,IF(ROUNDUP(BU80,0)=4,Cdel!$B$10:$KC$10,IF(ROUNDUP(BU80,0)=3,Cdel!$B$11:$KC$11,IF(ROUNDUP(BU80,0)=2,Cdel!$B$12:$KC$12,IF(ROUNDUP(BU80,0)=1,Cdel!$B$13:$KC$13)))))))</f>
        <v>0.16147416686497729</v>
      </c>
      <c r="BW80" s="8" cm="1">
        <f t="array" aca="1" ref="BW80" ca="1">BV80-_xlfn.XLOOKUP(BW$1,Cdel!$B$1:$KC$1,IF(ROUNDUP(BV80,0)=6,Cdel!$B$8:$KC$8,IF(ROUNDUP(BV80,0)=5,Cdel!$B$9:$KC$9,IF(ROUNDUP(BV80,0)=4,Cdel!$B$10:$KC$10,IF(ROUNDUP(BV80,0)=3,Cdel!$B$11:$KC$11,IF(ROUNDUP(BV80,0)=2,Cdel!$B$12:$KC$12,IF(ROUNDUP(BV80,0)=1,Cdel!$B$13:$KC$13)))))))</f>
        <v>0.15700736407697438</v>
      </c>
      <c r="BX80" s="8" cm="1">
        <f t="array" aca="1" ref="BX80" ca="1">BW80-_xlfn.XLOOKUP(BX$1,Cdel!$B$1:$KC$1,IF(ROUNDUP(BW80,0)=6,Cdel!$B$8:$KC$8,IF(ROUNDUP(BW80,0)=5,Cdel!$B$9:$KC$9,IF(ROUNDUP(BW80,0)=4,Cdel!$B$10:$KC$10,IF(ROUNDUP(BW80,0)=3,Cdel!$B$11:$KC$11,IF(ROUNDUP(BW80,0)=2,Cdel!$B$12:$KC$12,IF(ROUNDUP(BW80,0)=1,Cdel!$B$13:$KC$13)))))))</f>
        <v>0.15266412487523595</v>
      </c>
      <c r="BY80" s="8" cm="1">
        <f t="array" aca="1" ref="BY80" ca="1">BX80-_xlfn.XLOOKUP(BY$1,Cdel!$B$1:$KC$1,IF(ROUNDUP(BX80,0)=6,Cdel!$B$8:$KC$8,IF(ROUNDUP(BX80,0)=5,Cdel!$B$9:$KC$9,IF(ROUNDUP(BX80,0)=4,Cdel!$B$10:$KC$10,IF(ROUNDUP(BX80,0)=3,Cdel!$B$11:$KC$11,IF(ROUNDUP(BX80,0)=2,Cdel!$B$12:$KC$12,IF(ROUNDUP(BX80,0)=1,Cdel!$B$13:$KC$13)))))))</f>
        <v>0.14844103116396171</v>
      </c>
      <c r="BZ80" s="8" cm="1">
        <f t="array" aca="1" ref="BZ80" ca="1">BY80-_xlfn.XLOOKUP(BZ$1,Cdel!$B$1:$KC$1,IF(ROUNDUP(BY80,0)=6,Cdel!$B$8:$KC$8,IF(ROUNDUP(BY80,0)=5,Cdel!$B$9:$KC$9,IF(ROUNDUP(BY80,0)=4,Cdel!$B$10:$KC$10,IF(ROUNDUP(BY80,0)=3,Cdel!$B$11:$KC$11,IF(ROUNDUP(BY80,0)=2,Cdel!$B$12:$KC$12,IF(ROUNDUP(BY80,0)=1,Cdel!$B$13:$KC$13)))))))</f>
        <v>0.14433475940092697</v>
      </c>
      <c r="CA80" s="8" cm="1">
        <f t="array" aca="1" ref="CA80" ca="1">BZ80-_xlfn.XLOOKUP(CA$1,Cdel!$B$1:$KC$1,IF(ROUNDUP(BZ80,0)=6,Cdel!$B$8:$KC$8,IF(ROUNDUP(BZ80,0)=5,Cdel!$B$9:$KC$9,IF(ROUNDUP(BZ80,0)=4,Cdel!$B$10:$KC$10,IF(ROUNDUP(BZ80,0)=3,Cdel!$B$11:$KC$11,IF(ROUNDUP(BZ80,0)=2,Cdel!$B$12:$KC$12,IF(ROUNDUP(BZ80,0)=1,Cdel!$B$13:$KC$13)))))))</f>
        <v>0.14034207798188059</v>
      </c>
      <c r="CB80" s="8" cm="1">
        <f t="array" aca="1" ref="CB80" ca="1">CA80-_xlfn.XLOOKUP(CB$1,Cdel!$B$1:$KC$1,IF(ROUNDUP(CA80,0)=6,Cdel!$B$8:$KC$8,IF(ROUNDUP(CA80,0)=5,Cdel!$B$9:$KC$9,IF(ROUNDUP(CA80,0)=4,Cdel!$B$10:$KC$10,IF(ROUNDUP(CA80,0)=3,Cdel!$B$11:$KC$11,IF(ROUNDUP(CA80,0)=2,Cdel!$B$12:$KC$12,IF(ROUNDUP(CA80,0)=1,Cdel!$B$13:$KC$13)))))))</f>
        <v>0.13645984469729719</v>
      </c>
      <c r="CC80" s="8" cm="1">
        <f t="array" aca="1" ref="CC80" ca="1">CB80-_xlfn.XLOOKUP(CC$1,Cdel!$B$1:$KC$1,IF(ROUNDUP(CB80,0)=6,Cdel!$B$8:$KC$8,IF(ROUNDUP(CB80,0)=5,Cdel!$B$9:$KC$9,IF(ROUNDUP(CB80,0)=4,Cdel!$B$10:$KC$10,IF(ROUNDUP(CB80,0)=3,Cdel!$B$11:$KC$11,IF(ROUNDUP(CB80,0)=2,Cdel!$B$12:$KC$12,IF(ROUNDUP(CB80,0)=1,Cdel!$B$13:$KC$13)))))))</f>
        <v>0.1326850042594826</v>
      </c>
      <c r="CD80" s="8" cm="1">
        <f t="array" aca="1" ref="CD80" ca="1">CC80-_xlfn.XLOOKUP(CD$1,Cdel!$B$1:$KC$1,IF(ROUNDUP(CC80,0)=6,Cdel!$B$8:$KC$8,IF(ROUNDUP(CC80,0)=5,Cdel!$B$9:$KC$9,IF(ROUNDUP(CC80,0)=4,Cdel!$B$10:$KC$10,IF(ROUNDUP(CC80,0)=3,Cdel!$B$11:$KC$11,IF(ROUNDUP(CC80,0)=2,Cdel!$B$12:$KC$12,IF(ROUNDUP(CC80,0)=1,Cdel!$B$13:$KC$13)))))))</f>
        <v>0.12901458589808598</v>
      </c>
      <c r="CE80" s="8" cm="1">
        <f t="array" aca="1" ref="CE80" ca="1">CD80-_xlfn.XLOOKUP(CE$1,Cdel!$B$1:$KC$1,IF(ROUNDUP(CD80,0)=6,Cdel!$B$8:$KC$8,IF(ROUNDUP(CD80,0)=5,Cdel!$B$9:$KC$9,IF(ROUNDUP(CD80,0)=4,Cdel!$B$10:$KC$10,IF(ROUNDUP(CD80,0)=3,Cdel!$B$11:$KC$11,IF(ROUNDUP(CD80,0)=2,Cdel!$B$12:$KC$12,IF(ROUNDUP(CD80,0)=1,Cdel!$B$13:$KC$13)))))))</f>
        <v>0.12544570102212621</v>
      </c>
      <c r="CF80" s="8" cm="1">
        <f t="array" aca="1" ref="CF80" ca="1">CE80-_xlfn.XLOOKUP(CF$1,Cdel!$B$1:$KC$1,IF(ROUNDUP(CE80,0)=6,Cdel!$B$8:$KC$8,IF(ROUNDUP(CE80,0)=5,Cdel!$B$9:$KC$9,IF(ROUNDUP(CE80,0)=4,Cdel!$B$10:$KC$10,IF(ROUNDUP(CE80,0)=3,Cdel!$B$11:$KC$11,IF(ROUNDUP(CE80,0)=2,Cdel!$B$12:$KC$12,IF(ROUNDUP(CE80,0)=1,Cdel!$B$13:$KC$13)))))))</f>
        <v>0.12197554094669345</v>
      </c>
      <c r="CG80" s="8" cm="1">
        <f t="array" aca="1" ref="CG80" ca="1">CF80-_xlfn.XLOOKUP(CG$1,Cdel!$B$1:$KC$1,IF(ROUNDUP(CF80,0)=6,Cdel!$B$8:$KC$8,IF(ROUNDUP(CF80,0)=5,Cdel!$B$9:$KC$9,IF(ROUNDUP(CF80,0)=4,Cdel!$B$10:$KC$10,IF(ROUNDUP(CF80,0)=3,Cdel!$B$11:$KC$11,IF(ROUNDUP(CF80,0)=2,Cdel!$B$12:$KC$12,IF(ROUNDUP(CF80,0)=1,Cdel!$B$13:$KC$13)))))))</f>
        <v>0.11860137468253529</v>
      </c>
      <c r="CH80" s="8" cm="1">
        <f t="array" aca="1" ref="CH80" ca="1">CG80-_xlfn.XLOOKUP(CH$1,Cdel!$B$1:$KC$1,IF(ROUNDUP(CG80,0)=6,Cdel!$B$8:$KC$8,IF(ROUNDUP(CG80,0)=5,Cdel!$B$9:$KC$9,IF(ROUNDUP(CG80,0)=4,Cdel!$B$10:$KC$10,IF(ROUNDUP(CG80,0)=3,Cdel!$B$11:$KC$11,IF(ROUNDUP(CG80,0)=2,Cdel!$B$12:$KC$12,IF(ROUNDUP(CG80,0)=1,Cdel!$B$13:$KC$13)))))))</f>
        <v>0.11532054678678946</v>
      </c>
      <c r="CI80" s="8" cm="1">
        <f t="array" aca="1" ref="CI80" ca="1">CH80-_xlfn.XLOOKUP(CI$1,Cdel!$B$1:$KC$1,IF(ROUNDUP(CH80,0)=6,Cdel!$B$8:$KC$8,IF(ROUNDUP(CH80,0)=5,Cdel!$B$9:$KC$9,IF(ROUNDUP(CH80,0)=4,Cdel!$B$10:$KC$10,IF(ROUNDUP(CH80,0)=3,Cdel!$B$11:$KC$11,IF(ROUNDUP(CH80,0)=2,Cdel!$B$12:$KC$12,IF(ROUNDUP(CH80,0)=1,Cdel!$B$13:$KC$13)))))))</f>
        <v>0.11213047527317092</v>
      </c>
      <c r="CJ80" s="8" cm="1">
        <f t="array" aca="1" ref="CJ80" ca="1">CI80-_xlfn.XLOOKUP(CJ$1,Cdel!$B$1:$KC$1,IF(ROUNDUP(CI80,0)=6,Cdel!$B$8:$KC$8,IF(ROUNDUP(CI80,0)=5,Cdel!$B$9:$KC$9,IF(ROUNDUP(CI80,0)=4,Cdel!$B$10:$KC$10,IF(ROUNDUP(CI80,0)=3,Cdel!$B$11:$KC$11,IF(ROUNDUP(CI80,0)=2,Cdel!$B$12:$KC$12,IF(ROUNDUP(CI80,0)=1,Cdel!$B$13:$KC$13)))))))</f>
        <v>0.10902864957996819</v>
      </c>
      <c r="CK80" s="8" cm="1">
        <f t="array" aca="1" ref="CK80" ca="1">CJ80-_xlfn.XLOOKUP(CK$1,Cdel!$B$1:$KC$1,IF(ROUNDUP(CJ80,0)=6,Cdel!$B$8:$KC$8,IF(ROUNDUP(CJ80,0)=5,Cdel!$B$9:$KC$9,IF(ROUNDUP(CJ80,0)=4,Cdel!$B$10:$KC$10,IF(ROUNDUP(CJ80,0)=3,Cdel!$B$11:$KC$11,IF(ROUNDUP(CJ80,0)=2,Cdel!$B$12:$KC$12,IF(ROUNDUP(CJ80,0)=1,Cdel!$B$13:$KC$13)))))))</f>
        <v>0.10601262859425081</v>
      </c>
      <c r="CL80" s="8" cm="1">
        <f t="array" aca="1" ref="CL80" ca="1">CK80-_xlfn.XLOOKUP(CL$1,Cdel!$B$1:$KC$1,IF(ROUNDUP(CK80,0)=6,Cdel!$B$8:$KC$8,IF(ROUNDUP(CK80,0)=5,Cdel!$B$9:$KC$9,IF(ROUNDUP(CK80,0)=4,Cdel!$B$10:$KC$10,IF(ROUNDUP(CK80,0)=3,Cdel!$B$11:$KC$11,IF(ROUNDUP(CK80,0)=2,Cdel!$B$12:$KC$12,IF(ROUNDUP(CK80,0)=1,Cdel!$B$13:$KC$13)))))))</f>
        <v>0.10308003873073238</v>
      </c>
      <c r="CM80" s="8" cm="1">
        <f t="array" aca="1" ref="CM80" ca="1">CL80-_xlfn.XLOOKUP(CM$1,Cdel!$B$1:$KC$1,IF(ROUNDUP(CL80,0)=6,Cdel!$B$8:$KC$8,IF(ROUNDUP(CL80,0)=5,Cdel!$B$9:$KC$9,IF(ROUNDUP(CL80,0)=4,Cdel!$B$10:$KC$10,IF(ROUNDUP(CL80,0)=3,Cdel!$B$11:$KC$11,IF(ROUNDUP(CL80,0)=2,Cdel!$B$12:$KC$12,IF(ROUNDUP(CL80,0)=1,Cdel!$B$13:$KC$13)))))))</f>
        <v>0.10022857206377694</v>
      </c>
      <c r="CN80" s="8" cm="1">
        <f t="array" aca="1" ref="CN80" ca="1">CM80-_xlfn.XLOOKUP(CN$1,Cdel!$B$1:$KC$1,IF(ROUNDUP(CM80,0)=6,Cdel!$B$8:$KC$8,IF(ROUNDUP(CM80,0)=5,Cdel!$B$9:$KC$9,IF(ROUNDUP(CM80,0)=4,Cdel!$B$10:$KC$10,IF(ROUNDUP(CM80,0)=3,Cdel!$B$11:$KC$11,IF(ROUNDUP(CM80,0)=2,Cdel!$B$12:$KC$12,IF(ROUNDUP(CM80,0)=1,Cdel!$B$13:$KC$13)))))))</f>
        <v>9.7455984511079438E-2</v>
      </c>
      <c r="CO80" s="8" cm="1">
        <f t="array" aca="1" ref="CO80" ca="1">CN80-_xlfn.XLOOKUP(CO$1,Cdel!$B$1:$KC$1,IF(ROUNDUP(CN80,0)=6,Cdel!$B$8:$KC$8,IF(ROUNDUP(CN80,0)=5,Cdel!$B$9:$KC$9,IF(ROUNDUP(CN80,0)=4,Cdel!$B$10:$KC$10,IF(ROUNDUP(CN80,0)=3,Cdel!$B$11:$KC$11,IF(ROUNDUP(CN80,0)=2,Cdel!$B$12:$KC$12,IF(ROUNDUP(CN80,0)=1,Cdel!$B$13:$KC$13)))))))</f>
        <v>9.4760094067590325E-2</v>
      </c>
      <c r="CP80" s="8" cm="1">
        <f t="array" aca="1" ref="CP80" ca="1">CO80-_xlfn.XLOOKUP(CP$1,Cdel!$B$1:$KC$1,IF(ROUNDUP(CO80,0)=6,Cdel!$B$8:$KC$8,IF(ROUNDUP(CO80,0)=5,Cdel!$B$9:$KC$9,IF(ROUNDUP(CO80,0)=4,Cdel!$B$10:$KC$10,IF(ROUNDUP(CO80,0)=3,Cdel!$B$11:$KC$11,IF(ROUNDUP(CO80,0)=2,Cdel!$B$12:$KC$12,IF(ROUNDUP(CO80,0)=1,Cdel!$B$13:$KC$13)))))))</f>
        <v>9.213877908829414E-2</v>
      </c>
      <c r="CQ80" s="8" cm="1">
        <f t="array" aca="1" ref="CQ80" ca="1">CP80-_xlfn.XLOOKUP(CQ$1,Cdel!$B$1:$KC$1,IF(ROUNDUP(CP80,0)=6,Cdel!$B$8:$KC$8,IF(ROUNDUP(CP80,0)=5,Cdel!$B$9:$KC$9,IF(ROUNDUP(CP80,0)=4,Cdel!$B$10:$KC$10,IF(ROUNDUP(CP80,0)=3,Cdel!$B$11:$KC$11,IF(ROUNDUP(CP80,0)=2,Cdel!$B$12:$KC$12,IF(ROUNDUP(CP80,0)=1,Cdel!$B$13:$KC$13)))))))</f>
        <v>8.958997661849151E-2</v>
      </c>
      <c r="CR80" s="8" cm="1">
        <f t="array" aca="1" ref="CR80" ca="1">CQ80-_xlfn.XLOOKUP(CR$1,Cdel!$B$1:$KC$1,IF(ROUNDUP(CQ80,0)=6,Cdel!$B$8:$KC$8,IF(ROUNDUP(CQ80,0)=5,Cdel!$B$9:$KC$9,IF(ROUNDUP(CQ80,0)=4,Cdel!$B$10:$KC$10,IF(ROUNDUP(CQ80,0)=3,Cdel!$B$11:$KC$11,IF(ROUNDUP(CQ80,0)=2,Cdel!$B$12:$KC$12,IF(ROUNDUP(CQ80,0)=1,Cdel!$B$13:$KC$13)))))))</f>
        <v>8.7111680770269428E-2</v>
      </c>
      <c r="CS80" s="8" cm="1">
        <f t="array" aca="1" ref="CS80" ca="1">CR80-_xlfn.XLOOKUP(CS$1,Cdel!$B$1:$KC$1,IF(ROUNDUP(CR80,0)=6,Cdel!$B$8:$KC$8,IF(ROUNDUP(CR80,0)=5,Cdel!$B$9:$KC$9,IF(ROUNDUP(CR80,0)=4,Cdel!$B$10:$KC$10,IF(ROUNDUP(CR80,0)=3,Cdel!$B$11:$KC$11,IF(ROUNDUP(CR80,0)=2,Cdel!$B$12:$KC$12,IF(ROUNDUP(CR80,0)=1,Cdel!$B$13:$KC$13)))))))</f>
        <v>8.4701941143883033E-2</v>
      </c>
      <c r="CT80" s="8" cm="1">
        <f t="array" aca="1" ref="CT80" ca="1">CS80-_xlfn.XLOOKUP(CT$1,Cdel!$B$1:$KC$1,IF(ROUNDUP(CS80,0)=6,Cdel!$B$8:$KC$8,IF(ROUNDUP(CS80,0)=5,Cdel!$B$9:$KC$9,IF(ROUNDUP(CS80,0)=4,Cdel!$B$10:$KC$10,IF(ROUNDUP(CS80,0)=3,Cdel!$B$11:$KC$11,IF(ROUNDUP(CS80,0)=2,Cdel!$B$12:$KC$12,IF(ROUNDUP(CS80,0)=1,Cdel!$B$13:$KC$13)))))))</f>
        <v>8.2358861292806146E-2</v>
      </c>
      <c r="CU80" s="8" cm="1">
        <f t="array" aca="1" ref="CU80" ca="1">CT80-_xlfn.XLOOKUP(CU$1,Cdel!$B$1:$KC$1,IF(ROUNDUP(CT80,0)=6,Cdel!$B$8:$KC$8,IF(ROUNDUP(CT80,0)=5,Cdel!$B$9:$KC$9,IF(ROUNDUP(CT80,0)=4,Cdel!$B$10:$KC$10,IF(ROUNDUP(CT80,0)=3,Cdel!$B$11:$KC$11,IF(ROUNDUP(CT80,0)=2,Cdel!$B$12:$KC$12,IF(ROUNDUP(CT80,0)=1,Cdel!$B$13:$KC$13)))))))</f>
        <v>8.0080597231242237E-2</v>
      </c>
      <c r="CV80" s="8" cm="1">
        <f t="array" aca="1" ref="CV80" ca="1">CU80-_xlfn.XLOOKUP(CV$1,Cdel!$B$1:$KC$1,IF(ROUNDUP(CU80,0)=6,Cdel!$B$8:$KC$8,IF(ROUNDUP(CU80,0)=5,Cdel!$B$9:$KC$9,IF(ROUNDUP(CU80,0)=4,Cdel!$B$10:$KC$10,IF(ROUNDUP(CU80,0)=3,Cdel!$B$11:$KC$11,IF(ROUNDUP(CU80,0)=2,Cdel!$B$12:$KC$12,IF(ROUNDUP(CU80,0)=1,Cdel!$B$13:$KC$13)))))))</f>
        <v>7.7865355982921922E-2</v>
      </c>
      <c r="CW80" s="8" cm="1">
        <f t="array" aca="1" ref="CW80" ca="1">CV80-_xlfn.XLOOKUP(CW$1,Cdel!$B$1:$KC$1,IF(ROUNDUP(CV80,0)=6,Cdel!$B$8:$KC$8,IF(ROUNDUP(CV80,0)=5,Cdel!$B$9:$KC$9,IF(ROUNDUP(CV80,0)=4,Cdel!$B$10:$KC$10,IF(ROUNDUP(CV80,0)=3,Cdel!$B$11:$KC$11,IF(ROUNDUP(CV80,0)=2,Cdel!$B$12:$KC$12,IF(ROUNDUP(CV80,0)=1,Cdel!$B$13:$KC$13)))))))</f>
        <v>7.5711394170044521E-2</v>
      </c>
      <c r="CX80" s="8" cm="1">
        <f t="array" aca="1" ref="CX80" ca="1">CW80-_xlfn.XLOOKUP(CX$1,Cdel!$B$1:$KC$1,IF(ROUNDUP(CW80,0)=6,Cdel!$B$8:$KC$8,IF(ROUNDUP(CW80,0)=5,Cdel!$B$9:$KC$9,IF(ROUNDUP(CW80,0)=4,Cdel!$B$10:$KC$10,IF(ROUNDUP(CW80,0)=3,Cdel!$B$11:$KC$11,IF(ROUNDUP(CW80,0)=2,Cdel!$B$12:$KC$12,IF(ROUNDUP(CW80,0)=1,Cdel!$B$13:$KC$13)))))))</f>
        <v>7.3617016641252989E-2</v>
      </c>
      <c r="CY80" s="8" cm="1">
        <f t="array" aca="1" ref="CY80" ca="1">CX80-_xlfn.XLOOKUP(CY$1,Cdel!$B$1:$KC$1,IF(ROUNDUP(CX80,0)=6,Cdel!$B$8:$KC$8,IF(ROUNDUP(CX80,0)=5,Cdel!$B$9:$KC$9,IF(ROUNDUP(CX80,0)=4,Cdel!$B$10:$KC$10,IF(ROUNDUP(CX80,0)=3,Cdel!$B$11:$KC$11,IF(ROUNDUP(CX80,0)=2,Cdel!$B$12:$KC$12,IF(ROUNDUP(CX80,0)=1,Cdel!$B$13:$KC$13)))))))</f>
        <v>7.1580575137562955E-2</v>
      </c>
      <c r="CZ80" s="8" cm="1">
        <f t="array" aca="1" ref="CZ80" ca="1">CY80-_xlfn.XLOOKUP(CZ$1,Cdel!$B$1:$KC$1,IF(ROUNDUP(CY80,0)=6,Cdel!$B$8:$KC$8,IF(ROUNDUP(CY80,0)=5,Cdel!$B$9:$KC$9,IF(ROUNDUP(CY80,0)=4,Cdel!$B$10:$KC$10,IF(ROUNDUP(CY80,0)=3,Cdel!$B$11:$KC$11,IF(ROUNDUP(CY80,0)=2,Cdel!$B$12:$KC$12,IF(ROUNDUP(CY80,0)=1,Cdel!$B$13:$KC$13)))))))</f>
        <v>6.9600466995195648E-2</v>
      </c>
      <c r="DA80" s="8" cm="1">
        <f t="array" aca="1" ref="DA80" ca="1">CZ80-_xlfn.XLOOKUP(DA$1,Cdel!$B$1:$KC$1,IF(ROUNDUP(CZ80,0)=6,Cdel!$B$8:$KC$8,IF(ROUNDUP(CZ80,0)=5,Cdel!$B$9:$KC$9,IF(ROUNDUP(CZ80,0)=4,Cdel!$B$10:$KC$10,IF(ROUNDUP(CZ80,0)=3,Cdel!$B$11:$KC$11,IF(ROUNDUP(CZ80,0)=2,Cdel!$B$12:$KC$12,IF(ROUNDUP(CZ80,0)=1,Cdel!$B$13:$KC$13)))))))</f>
        <v>6.767513388429372E-2</v>
      </c>
      <c r="DB80" s="8" cm="1">
        <f t="array" aca="1" ref="DB80" ca="1">DA80-_xlfn.XLOOKUP(DB$1,Cdel!$B$1:$KC$1,IF(ROUNDUP(DA80,0)=6,Cdel!$B$8:$KC$8,IF(ROUNDUP(DA80,0)=5,Cdel!$B$9:$KC$9,IF(ROUNDUP(DA80,0)=4,Cdel!$B$10:$KC$10,IF(ROUNDUP(DA80,0)=3,Cdel!$B$11:$KC$11,IF(ROUNDUP(DA80,0)=2,Cdel!$B$12:$KC$12,IF(ROUNDUP(DA80,0)=1,Cdel!$B$13:$KC$13)))))))</f>
        <v>6.5803060582527689E-2</v>
      </c>
      <c r="DC80" s="8" cm="1">
        <f t="array" aca="1" ref="DC80" ca="1">DB80-_xlfn.XLOOKUP(DC$1,Cdel!$B$1:$KC$1,IF(ROUNDUP(DB80,0)=6,Cdel!$B$8:$KC$8,IF(ROUNDUP(DB80,0)=5,Cdel!$B$9:$KC$9,IF(ROUNDUP(DB80,0)=4,Cdel!$B$10:$KC$10,IF(ROUNDUP(DB80,0)=3,Cdel!$B$11:$KC$11,IF(ROUNDUP(DB80,0)=2,Cdel!$B$12:$KC$12,IF(ROUNDUP(DB80,0)=1,Cdel!$B$13:$KC$13)))))))</f>
        <v>6.3982773782627747E-2</v>
      </c>
      <c r="DD80" s="8" cm="1">
        <f t="array" aca="1" ref="DD80" ca="1">DC80-_xlfn.XLOOKUP(DD$1,Cdel!$B$1:$KC$1,IF(ROUNDUP(DC80,0)=6,Cdel!$B$8:$KC$8,IF(ROUNDUP(DC80,0)=5,Cdel!$B$9:$KC$9,IF(ROUNDUP(DC80,0)=4,Cdel!$B$10:$KC$10,IF(ROUNDUP(DC80,0)=3,Cdel!$B$11:$KC$11,IF(ROUNDUP(DC80,0)=2,Cdel!$B$12:$KC$12,IF(ROUNDUP(DC80,0)=1,Cdel!$B$13:$KC$13)))))))</f>
        <v>6.2212840932902087E-2</v>
      </c>
    </row>
    <row r="81" spans="1:108" x14ac:dyDescent="0.15">
      <c r="A81" s="3" t="s">
        <v>99</v>
      </c>
      <c r="B81" s="3" t="s">
        <v>408</v>
      </c>
      <c r="C81" s="3" t="s">
        <v>99</v>
      </c>
      <c r="D81" s="2">
        <v>0</v>
      </c>
      <c r="E81" s="2">
        <v>1950</v>
      </c>
      <c r="F81" s="3"/>
      <c r="G81" s="4">
        <f t="shared" ca="1" si="3"/>
        <v>76</v>
      </c>
      <c r="H81">
        <f ca="1">_xlfn.LET(
_xlpm.score,_xlfn.XLOOKUP(G81,DecayFns!$A$2:$A$289,DecayFns!$N$2:$N$289),
IF(D81=1,IF(_xlpm.score=6,_xlpm.score,_xlpm.score+1),IF(_xlpm.score=1,_xlpm.score,_xlpm.score-1)
))</f>
        <v>1</v>
      </c>
      <c r="I81" s="7" cm="1">
        <f t="array" aca="1" ref="I81" ca="1">H81-_xlfn.XLOOKUP(I$1,Cdel!$B$1:$KC$1,IF(ROUNDUP(H81,0)=6,Cdel!$B$8:$KC$8,IF(ROUNDUP(H81,0)=5,Cdel!$B$9:$KC$9,IF(ROUNDUP(H81,0)=4,Cdel!$B$10:$KC$10,IF(ROUNDUP(H81,0)=3,Cdel!$B$11:$KC$11,IF(ROUNDUP(H81,0)=2,Cdel!$B$12:$KC$12,IF(ROUNDUP(H81,0)=1,Cdel!$B$13:$KC$13)))))))</f>
        <v>1</v>
      </c>
      <c r="J81" s="8" cm="1">
        <f t="array" aca="1" ref="J81" ca="1">I81-_xlfn.XLOOKUP(J$1,Cdel!$B$1:$KC$1,IF(ROUNDUP(I81,0)=6,Cdel!$B$8:$KC$8,IF(ROUNDUP(I81,0)=5,Cdel!$B$9:$KC$9,IF(ROUNDUP(I81,0)=4,Cdel!$B$10:$KC$10,IF(ROUNDUP(I81,0)=3,Cdel!$B$11:$KC$11,IF(ROUNDUP(I81,0)=2,Cdel!$B$12:$KC$12,IF(ROUNDUP(I81,0)=1,Cdel!$B$13:$KC$13)))))))</f>
        <v>0.97233735355490014</v>
      </c>
      <c r="K81" s="8" cm="1">
        <f t="array" aca="1" ref="K81" ca="1">J81-_xlfn.XLOOKUP(K$1,Cdel!$B$1:$KC$1,IF(ROUNDUP(J81,0)=6,Cdel!$B$8:$KC$8,IF(ROUNDUP(J81,0)=5,Cdel!$B$9:$KC$9,IF(ROUNDUP(J81,0)=4,Cdel!$B$10:$KC$10,IF(ROUNDUP(J81,0)=3,Cdel!$B$11:$KC$11,IF(ROUNDUP(J81,0)=2,Cdel!$B$12:$KC$12,IF(ROUNDUP(J81,0)=1,Cdel!$B$13:$KC$13)))))))</f>
        <v>0.94543992911814678</v>
      </c>
      <c r="L81" s="8" cm="1">
        <f t="array" aca="1" ref="L81" ca="1">K81-_xlfn.XLOOKUP(L$1,Cdel!$B$1:$KC$1,IF(ROUNDUP(K81,0)=6,Cdel!$B$8:$KC$8,IF(ROUNDUP(K81,0)=5,Cdel!$B$9:$KC$9,IF(ROUNDUP(K81,0)=4,Cdel!$B$10:$KC$10,IF(ROUNDUP(K81,0)=3,Cdel!$B$11:$KC$11,IF(ROUNDUP(K81,0)=2,Cdel!$B$12:$KC$12,IF(ROUNDUP(K81,0)=1,Cdel!$B$13:$KC$13)))))))</f>
        <v>0.91928655862387121</v>
      </c>
      <c r="M81" s="8" cm="1">
        <f t="array" aca="1" ref="M81" ca="1">L81-_xlfn.XLOOKUP(M$1,Cdel!$B$1:$KC$1,IF(ROUNDUP(L81,0)=6,Cdel!$B$8:$KC$8,IF(ROUNDUP(L81,0)=5,Cdel!$B$9:$KC$9,IF(ROUNDUP(L81,0)=4,Cdel!$B$10:$KC$10,IF(ROUNDUP(L81,0)=3,Cdel!$B$11:$KC$11,IF(ROUNDUP(L81,0)=2,Cdel!$B$12:$KC$12,IF(ROUNDUP(L81,0)=1,Cdel!$B$13:$KC$13)))))))</f>
        <v>0.89385665957092642</v>
      </c>
      <c r="N81" s="8" cm="1">
        <f t="array" aca="1" ref="N81" ca="1">M81-_xlfn.XLOOKUP(N$1,Cdel!$B$1:$KC$1,IF(ROUNDUP(M81,0)=6,Cdel!$B$8:$KC$8,IF(ROUNDUP(M81,0)=5,Cdel!$B$9:$KC$9,IF(ROUNDUP(M81,0)=4,Cdel!$B$10:$KC$10,IF(ROUNDUP(M81,0)=3,Cdel!$B$11:$KC$11,IF(ROUNDUP(M81,0)=2,Cdel!$B$12:$KC$12,IF(ROUNDUP(M81,0)=1,Cdel!$B$13:$KC$13)))))))</f>
        <v>0.86913021882461783</v>
      </c>
      <c r="O81" s="8" cm="1">
        <f t="array" aca="1" ref="O81" ca="1">N81-_xlfn.XLOOKUP(O$1,Cdel!$B$1:$KC$1,IF(ROUNDUP(N81,0)=6,Cdel!$B$8:$KC$8,IF(ROUNDUP(N81,0)=5,Cdel!$B$9:$KC$9,IF(ROUNDUP(N81,0)=4,Cdel!$B$10:$KC$10,IF(ROUNDUP(N81,0)=3,Cdel!$B$11:$KC$11,IF(ROUNDUP(N81,0)=2,Cdel!$B$12:$KC$12,IF(ROUNDUP(N81,0)=1,Cdel!$B$13:$KC$13)))))))</f>
        <v>0.84508777686652015</v>
      </c>
      <c r="P81" s="8" cm="1">
        <f t="array" aca="1" ref="P81" ca="1">O81-_xlfn.XLOOKUP(P$1,Cdel!$B$1:$KC$1,IF(ROUNDUP(O81,0)=6,Cdel!$B$8:$KC$8,IF(ROUNDUP(O81,0)=5,Cdel!$B$9:$KC$9,IF(ROUNDUP(O81,0)=4,Cdel!$B$10:$KC$10,IF(ROUNDUP(O81,0)=3,Cdel!$B$11:$KC$11,IF(ROUNDUP(O81,0)=2,Cdel!$B$12:$KC$12,IF(ROUNDUP(O81,0)=1,Cdel!$B$13:$KC$13)))))))</f>
        <v>0.82171041247998611</v>
      </c>
      <c r="Q81" s="8" cm="1">
        <f t="array" aca="1" ref="Q81" ca="1">P81-_xlfn.XLOOKUP(Q$1,Cdel!$B$1:$KC$1,IF(ROUNDUP(P81,0)=6,Cdel!$B$8:$KC$8,IF(ROUNDUP(P81,0)=5,Cdel!$B$9:$KC$9,IF(ROUNDUP(P81,0)=4,Cdel!$B$10:$KC$10,IF(ROUNDUP(P81,0)=3,Cdel!$B$11:$KC$11,IF(ROUNDUP(P81,0)=2,Cdel!$B$12:$KC$12,IF(ROUNDUP(P81,0)=1,Cdel!$B$13:$KC$13)))))))</f>
        <v>0.79897972785929505</v>
      </c>
      <c r="R81" s="8" cm="1">
        <f t="array" aca="1" ref="R81" ca="1">Q81-_xlfn.XLOOKUP(R$1,Cdel!$B$1:$KC$1,IF(ROUNDUP(Q81,0)=6,Cdel!$B$8:$KC$8,IF(ROUNDUP(Q81,0)=5,Cdel!$B$9:$KC$9,IF(ROUNDUP(Q81,0)=4,Cdel!$B$10:$KC$10,IF(ROUNDUP(Q81,0)=3,Cdel!$B$11:$KC$11,IF(ROUNDUP(Q81,0)=2,Cdel!$B$12:$KC$12,IF(ROUNDUP(Q81,0)=1,Cdel!$B$13:$KC$13)))))))</f>
        <v>0.77687783413072131</v>
      </c>
      <c r="S81" s="8" cm="1">
        <f t="array" aca="1" ref="S81" ca="1">R81-_xlfn.XLOOKUP(S$1,Cdel!$B$1:$KC$1,IF(ROUNDUP(R81,0)=6,Cdel!$B$8:$KC$8,IF(ROUNDUP(R81,0)=5,Cdel!$B$9:$KC$9,IF(ROUNDUP(R81,0)=4,Cdel!$B$10:$KC$10,IF(ROUNDUP(R81,0)=3,Cdel!$B$11:$KC$11,IF(ROUNDUP(R81,0)=2,Cdel!$B$12:$KC$12,IF(ROUNDUP(R81,0)=1,Cdel!$B$13:$KC$13)))))))</f>
        <v>0.7553873372741281</v>
      </c>
      <c r="T81" s="8" cm="1">
        <f t="array" aca="1" ref="T81" ca="1">S81-_xlfn.XLOOKUP(T$1,Cdel!$B$1:$KC$1,IF(ROUNDUP(S81,0)=6,Cdel!$B$8:$KC$8,IF(ROUNDUP(S81,0)=5,Cdel!$B$9:$KC$9,IF(ROUNDUP(S81,0)=4,Cdel!$B$10:$KC$10,IF(ROUNDUP(S81,0)=3,Cdel!$B$11:$KC$11,IF(ROUNDUP(S81,0)=2,Cdel!$B$12:$KC$12,IF(ROUNDUP(S81,0)=1,Cdel!$B$13:$KC$13)))))))</f>
        <v>0.73449132443400855</v>
      </c>
      <c r="U81" s="8" cm="1">
        <f t="array" aca="1" ref="U81" ca="1">T81-_xlfn.XLOOKUP(U$1,Cdel!$B$1:$KC$1,IF(ROUNDUP(T81,0)=6,Cdel!$B$8:$KC$8,IF(ROUNDUP(T81,0)=5,Cdel!$B$9:$KC$9,IF(ROUNDUP(T81,0)=4,Cdel!$B$10:$KC$10,IF(ROUNDUP(T81,0)=3,Cdel!$B$11:$KC$11,IF(ROUNDUP(T81,0)=2,Cdel!$B$12:$KC$12,IF(ROUNDUP(T81,0)=1,Cdel!$B$13:$KC$13)))))))</f>
        <v>0.7141733506091974</v>
      </c>
      <c r="V81" s="8" cm="1">
        <f t="array" aca="1" ref="V81" ca="1">U81-_xlfn.XLOOKUP(V$1,Cdel!$B$1:$KC$1,IF(ROUNDUP(U81,0)=6,Cdel!$B$8:$KC$8,IF(ROUNDUP(U81,0)=5,Cdel!$B$9:$KC$9,IF(ROUNDUP(U81,0)=4,Cdel!$B$10:$KC$10,IF(ROUNDUP(U81,0)=3,Cdel!$B$11:$KC$11,IF(ROUNDUP(U81,0)=2,Cdel!$B$12:$KC$12,IF(ROUNDUP(U81,0)=1,Cdel!$B$13:$KC$13)))))))</f>
        <v>0.6944174257107828</v>
      </c>
      <c r="W81" s="8" cm="1">
        <f t="array" aca="1" ref="W81" ca="1">V81-_xlfn.XLOOKUP(W$1,Cdel!$B$1:$KC$1,IF(ROUNDUP(V81,0)=6,Cdel!$B$8:$KC$8,IF(ROUNDUP(V81,0)=5,Cdel!$B$9:$KC$9,IF(ROUNDUP(V81,0)=4,Cdel!$B$10:$KC$10,IF(ROUNDUP(V81,0)=3,Cdel!$B$11:$KC$11,IF(ROUNDUP(V81,0)=2,Cdel!$B$12:$KC$12,IF(ROUNDUP(V81,0)=1,Cdel!$B$13:$KC$13)))))))</f>
        <v>0.67520800197802899</v>
      </c>
      <c r="X81" s="8" cm="1">
        <f t="array" aca="1" ref="X81" ca="1">W81-_xlfn.XLOOKUP(X$1,Cdel!$B$1:$KC$1,IF(ROUNDUP(W81,0)=6,Cdel!$B$8:$KC$8,IF(ROUNDUP(W81,0)=5,Cdel!$B$9:$KC$9,IF(ROUNDUP(W81,0)=4,Cdel!$B$10:$KC$10,IF(ROUNDUP(W81,0)=3,Cdel!$B$11:$KC$11,IF(ROUNDUP(W81,0)=2,Cdel!$B$12:$KC$12,IF(ROUNDUP(W81,0)=1,Cdel!$B$13:$KC$13)))))))</f>
        <v>0.65652996174240841</v>
      </c>
      <c r="Y81" s="8" cm="1">
        <f t="array" aca="1" ref="Y81" ca="1">X81-_xlfn.XLOOKUP(Y$1,Cdel!$B$1:$KC$1,IF(ROUNDUP(X81,0)=6,Cdel!$B$8:$KC$8,IF(ROUNDUP(X81,0)=5,Cdel!$B$9:$KC$9,IF(ROUNDUP(X81,0)=4,Cdel!$B$10:$KC$10,IF(ROUNDUP(X81,0)=3,Cdel!$B$11:$KC$11,IF(ROUNDUP(X81,0)=2,Cdel!$B$12:$KC$12,IF(ROUNDUP(X81,0)=1,Cdel!$B$13:$KC$13)))))))</f>
        <v>0.63836860553011321</v>
      </c>
      <c r="Z81" s="8" cm="1">
        <f t="array" aca="1" ref="Z81" ca="1">Y81-_xlfn.XLOOKUP(Z$1,Cdel!$B$1:$KC$1,IF(ROUNDUP(Y81,0)=6,Cdel!$B$8:$KC$8,IF(ROUNDUP(Y81,0)=5,Cdel!$B$9:$KC$9,IF(ROUNDUP(Y81,0)=4,Cdel!$B$10:$KC$10,IF(ROUNDUP(Y81,0)=3,Cdel!$B$11:$KC$11,IF(ROUNDUP(Y81,0)=2,Cdel!$B$12:$KC$12,IF(ROUNDUP(Y81,0)=1,Cdel!$B$13:$KC$13)))))))</f>
        <v>0.62070964049368227</v>
      </c>
      <c r="AA81" s="8" cm="1">
        <f t="array" aca="1" ref="AA81" ca="1">Z81-_xlfn.XLOOKUP(AA$1,Cdel!$B$1:$KC$1,IF(ROUNDUP(Z81,0)=6,Cdel!$B$8:$KC$8,IF(ROUNDUP(Z81,0)=5,Cdel!$B$9:$KC$9,IF(ROUNDUP(Z81,0)=4,Cdel!$B$10:$KC$10,IF(ROUNDUP(Z81,0)=3,Cdel!$B$11:$KC$11,IF(ROUNDUP(Z81,0)=2,Cdel!$B$12:$KC$12,IF(ROUNDUP(Z81,0)=1,Cdel!$B$13:$KC$13)))))))</f>
        <v>0.60353916916364048</v>
      </c>
      <c r="AB81" s="8" cm="1">
        <f t="array" aca="1" ref="AB81" ca="1">AA81-_xlfn.XLOOKUP(AB$1,Cdel!$B$1:$KC$1,IF(ROUNDUP(AA81,0)=6,Cdel!$B$8:$KC$8,IF(ROUNDUP(AA81,0)=5,Cdel!$B$9:$KC$9,IF(ROUNDUP(AA81,0)=4,Cdel!$B$10:$KC$10,IF(ROUNDUP(AA81,0)=3,Cdel!$B$11:$KC$11,IF(ROUNDUP(AA81,0)=2,Cdel!$B$12:$KC$12,IF(ROUNDUP(AA81,0)=1,Cdel!$B$13:$KC$13)))))))</f>
        <v>0.58684367851129737</v>
      </c>
      <c r="AC81" s="8" cm="1">
        <f t="array" aca="1" ref="AC81" ca="1">AB81-_xlfn.XLOOKUP(AC$1,Cdel!$B$1:$KC$1,IF(ROUNDUP(AB81,0)=6,Cdel!$B$8:$KC$8,IF(ROUNDUP(AB81,0)=5,Cdel!$B$9:$KC$9,IF(ROUNDUP(AB81,0)=4,Cdel!$B$10:$KC$10,IF(ROUNDUP(AB81,0)=3,Cdel!$B$11:$KC$11,IF(ROUNDUP(AB81,0)=2,Cdel!$B$12:$KC$12,IF(ROUNDUP(AB81,0)=1,Cdel!$B$13:$KC$13)))))))</f>
        <v>0.57061002931409743</v>
      </c>
      <c r="AD81" s="8" cm="1">
        <f t="array" aca="1" ref="AD81" ca="1">AC81-_xlfn.XLOOKUP(AD$1,Cdel!$B$1:$KC$1,IF(ROUNDUP(AC81,0)=6,Cdel!$B$8:$KC$8,IF(ROUNDUP(AC81,0)=5,Cdel!$B$9:$KC$9,IF(ROUNDUP(AC81,0)=4,Cdel!$B$10:$KC$10,IF(ROUNDUP(AC81,0)=3,Cdel!$B$11:$KC$11,IF(ROUNDUP(AC81,0)=2,Cdel!$B$12:$KC$12,IF(ROUNDUP(AC81,0)=1,Cdel!$B$13:$KC$13)))))))</f>
        <v>0.55482544581515347</v>
      </c>
      <c r="AE81" s="8" cm="1">
        <f t="array" aca="1" ref="AE81" ca="1">AD81-_xlfn.XLOOKUP(AE$1,Cdel!$B$1:$KC$1,IF(ROUNDUP(AD81,0)=6,Cdel!$B$8:$KC$8,IF(ROUNDUP(AD81,0)=5,Cdel!$B$9:$KC$9,IF(ROUNDUP(AD81,0)=4,Cdel!$B$10:$KC$10,IF(ROUNDUP(AD81,0)=3,Cdel!$B$11:$KC$11,IF(ROUNDUP(AD81,0)=2,Cdel!$B$12:$KC$12,IF(ROUNDUP(AD81,0)=1,Cdel!$B$13:$KC$13)))))))</f>
        <v>0.53947750566882391</v>
      </c>
      <c r="AF81" s="8" cm="1">
        <f t="array" aca="1" ref="AF81" ca="1">AE81-_xlfn.XLOOKUP(AF$1,Cdel!$B$1:$KC$1,IF(ROUNDUP(AE81,0)=6,Cdel!$B$8:$KC$8,IF(ROUNDUP(AE81,0)=5,Cdel!$B$9:$KC$9,IF(ROUNDUP(AE81,0)=4,Cdel!$B$10:$KC$10,IF(ROUNDUP(AE81,0)=3,Cdel!$B$11:$KC$11,IF(ROUNDUP(AE81,0)=2,Cdel!$B$12:$KC$12,IF(ROUNDUP(AE81,0)=1,Cdel!$B$13:$KC$13)))))))</f>
        <v>0.52455413016442287</v>
      </c>
      <c r="AG81" s="8" cm="1">
        <f t="array" aca="1" ref="AG81" ca="1">AF81-_xlfn.XLOOKUP(AG$1,Cdel!$B$1:$KC$1,IF(ROUNDUP(AF81,0)=6,Cdel!$B$8:$KC$8,IF(ROUNDUP(AF81,0)=5,Cdel!$B$9:$KC$9,IF(ROUNDUP(AF81,0)=4,Cdel!$B$10:$KC$10,IF(ROUNDUP(AF81,0)=3,Cdel!$B$11:$KC$11,IF(ROUNDUP(AF81,0)=2,Cdel!$B$12:$KC$12,IF(ROUNDUP(AF81,0)=1,Cdel!$B$13:$KC$13)))))))</f>
        <v>0.51004357472036754</v>
      </c>
      <c r="AH81" s="8" cm="1">
        <f t="array" aca="1" ref="AH81" ca="1">AG81-_xlfn.XLOOKUP(AH$1,Cdel!$B$1:$KC$1,IF(ROUNDUP(AG81,0)=6,Cdel!$B$8:$KC$8,IF(ROUNDUP(AG81,0)=5,Cdel!$B$9:$KC$9,IF(ROUNDUP(AG81,0)=4,Cdel!$B$10:$KC$10,IF(ROUNDUP(AG81,0)=3,Cdel!$B$11:$KC$11,IF(ROUNDUP(AG81,0)=2,Cdel!$B$12:$KC$12,IF(ROUNDUP(AG81,0)=1,Cdel!$B$13:$KC$13)))))))</f>
        <v>0.49593441964128315</v>
      </c>
      <c r="AI81" s="8" cm="1">
        <f t="array" aca="1" ref="AI81" ca="1">AH81-_xlfn.XLOOKUP(AI$1,Cdel!$B$1:$KC$1,IF(ROUNDUP(AH81,0)=6,Cdel!$B$8:$KC$8,IF(ROUNDUP(AH81,0)=5,Cdel!$B$9:$KC$9,IF(ROUNDUP(AH81,0)=4,Cdel!$B$10:$KC$10,IF(ROUNDUP(AH81,0)=3,Cdel!$B$11:$KC$11,IF(ROUNDUP(AH81,0)=2,Cdel!$B$12:$KC$12,IF(ROUNDUP(AH81,0)=1,Cdel!$B$13:$KC$13)))))))</f>
        <v>0.4822155611307905</v>
      </c>
      <c r="AJ81" s="8" cm="1">
        <f t="array" aca="1" ref="AJ81" ca="1">AI81-_xlfn.XLOOKUP(AJ$1,Cdel!$B$1:$KC$1,IF(ROUNDUP(AI81,0)=6,Cdel!$B$8:$KC$8,IF(ROUNDUP(AI81,0)=5,Cdel!$B$9:$KC$9,IF(ROUNDUP(AI81,0)=4,Cdel!$B$10:$KC$10,IF(ROUNDUP(AI81,0)=3,Cdel!$B$11:$KC$11,IF(ROUNDUP(AI81,0)=2,Cdel!$B$12:$KC$12,IF(ROUNDUP(AI81,0)=1,Cdel!$B$13:$KC$13)))))))</f>
        <v>0.46887620255290396</v>
      </c>
      <c r="AK81" s="8" cm="1">
        <f t="array" aca="1" ref="AK81" ca="1">AJ81-_xlfn.XLOOKUP(AK$1,Cdel!$B$1:$KC$1,IF(ROUNDUP(AJ81,0)=6,Cdel!$B$8:$KC$8,IF(ROUNDUP(AJ81,0)=5,Cdel!$B$9:$KC$9,IF(ROUNDUP(AJ81,0)=4,Cdel!$B$10:$KC$10,IF(ROUNDUP(AJ81,0)=3,Cdel!$B$11:$KC$11,IF(ROUNDUP(AJ81,0)=2,Cdel!$B$12:$KC$12,IF(ROUNDUP(AJ81,0)=1,Cdel!$B$13:$KC$13)))))))</f>
        <v>0.45590584593516198</v>
      </c>
      <c r="AL81" s="8" cm="1">
        <f t="array" aca="1" ref="AL81" ca="1">AK81-_xlfn.XLOOKUP(AL$1,Cdel!$B$1:$KC$1,IF(ROUNDUP(AK81,0)=6,Cdel!$B$8:$KC$8,IF(ROUNDUP(AK81,0)=5,Cdel!$B$9:$KC$9,IF(ROUNDUP(AK81,0)=4,Cdel!$B$10:$KC$10,IF(ROUNDUP(AK81,0)=3,Cdel!$B$11:$KC$11,IF(ROUNDUP(AK81,0)=2,Cdel!$B$12:$KC$12,IF(ROUNDUP(AK81,0)=1,Cdel!$B$13:$KC$13)))))))</f>
        <v>0.44329428370680335</v>
      </c>
      <c r="AM81" s="8" cm="1">
        <f t="array" aca="1" ref="AM81" ca="1">AL81-_xlfn.XLOOKUP(AM$1,Cdel!$B$1:$KC$1,IF(ROUNDUP(AL81,0)=6,Cdel!$B$8:$KC$8,IF(ROUNDUP(AL81,0)=5,Cdel!$B$9:$KC$9,IF(ROUNDUP(AL81,0)=4,Cdel!$B$10:$KC$10,IF(ROUNDUP(AL81,0)=3,Cdel!$B$11:$KC$11,IF(ROUNDUP(AL81,0)=2,Cdel!$B$12:$KC$12,IF(ROUNDUP(AL81,0)=1,Cdel!$B$13:$KC$13)))))))</f>
        <v>0.4310315906654883</v>
      </c>
      <c r="AN81" s="8" cm="1">
        <f t="array" aca="1" ref="AN81" ca="1">AM81-_xlfn.XLOOKUP(AN$1,Cdel!$B$1:$KC$1,IF(ROUNDUP(AM81,0)=6,Cdel!$B$8:$KC$8,IF(ROUNDUP(AM81,0)=5,Cdel!$B$9:$KC$9,IF(ROUNDUP(AM81,0)=4,Cdel!$B$10:$KC$10,IF(ROUNDUP(AM81,0)=3,Cdel!$B$11:$KC$11,IF(ROUNDUP(AM81,0)=2,Cdel!$B$12:$KC$12,IF(ROUNDUP(AM81,0)=1,Cdel!$B$13:$KC$13)))))))</f>
        <v>0.41910811616623983</v>
      </c>
      <c r="AO81" s="8" cm="1">
        <f t="array" aca="1" ref="AO81" ca="1">AN81-_xlfn.XLOOKUP(AO$1,Cdel!$B$1:$KC$1,IF(ROUNDUP(AN81,0)=6,Cdel!$B$8:$KC$8,IF(ROUNDUP(AN81,0)=5,Cdel!$B$9:$KC$9,IF(ROUNDUP(AN81,0)=4,Cdel!$B$10:$KC$10,IF(ROUNDUP(AN81,0)=3,Cdel!$B$11:$KC$11,IF(ROUNDUP(AN81,0)=2,Cdel!$B$12:$KC$12,IF(ROUNDUP(AN81,0)=1,Cdel!$B$13:$KC$13)))))))</f>
        <v>0.40751447652646128</v>
      </c>
      <c r="AP81" s="8" cm="1">
        <f t="array" aca="1" ref="AP81" ca="1">AO81-_xlfn.XLOOKUP(AP$1,Cdel!$B$1:$KC$1,IF(ROUNDUP(AO81,0)=6,Cdel!$B$8:$KC$8,IF(ROUNDUP(AO81,0)=5,Cdel!$B$9:$KC$9,IF(ROUNDUP(AO81,0)=4,Cdel!$B$10:$KC$10,IF(ROUNDUP(AO81,0)=3,Cdel!$B$11:$KC$11,IF(ROUNDUP(AO81,0)=2,Cdel!$B$12:$KC$12,IF(ROUNDUP(AO81,0)=1,Cdel!$B$13:$KC$13)))))))</f>
        <v>0.39624154764104985</v>
      </c>
      <c r="AQ81" s="8" cm="1">
        <f t="array" aca="1" ref="AQ81" ca="1">AP81-_xlfn.XLOOKUP(AQ$1,Cdel!$B$1:$KC$1,IF(ROUNDUP(AP81,0)=6,Cdel!$B$8:$KC$8,IF(ROUNDUP(AP81,0)=5,Cdel!$B$9:$KC$9,IF(ROUNDUP(AP81,0)=4,Cdel!$B$10:$KC$10,IF(ROUNDUP(AP81,0)=3,Cdel!$B$11:$KC$11,IF(ROUNDUP(AP81,0)=2,Cdel!$B$12:$KC$12,IF(ROUNDUP(AP81,0)=1,Cdel!$B$13:$KC$13)))))))</f>
        <v>0.38528045780179626</v>
      </c>
      <c r="AR81" s="8" cm="1">
        <f t="array" aca="1" ref="AR81" ca="1">AQ81-_xlfn.XLOOKUP(AR$1,Cdel!$B$1:$KC$1,IF(ROUNDUP(AQ81,0)=6,Cdel!$B$8:$KC$8,IF(ROUNDUP(AQ81,0)=5,Cdel!$B$9:$KC$9,IF(ROUNDUP(AQ81,0)=4,Cdel!$B$10:$KC$10,IF(ROUNDUP(AQ81,0)=3,Cdel!$B$11:$KC$11,IF(ROUNDUP(AQ81,0)=2,Cdel!$B$12:$KC$12,IF(ROUNDUP(AQ81,0)=1,Cdel!$B$13:$KC$13)))))))</f>
        <v>0.37462258071541898</v>
      </c>
      <c r="AS81" s="8" cm="1">
        <f t="array" aca="1" ref="AS81" ca="1">AR81-_xlfn.XLOOKUP(AS$1,Cdel!$B$1:$KC$1,IF(ROUNDUP(AR81,0)=6,Cdel!$B$8:$KC$8,IF(ROUNDUP(AR81,0)=5,Cdel!$B$9:$KC$9,IF(ROUNDUP(AR81,0)=4,Cdel!$B$10:$KC$10,IF(ROUNDUP(AR81,0)=3,Cdel!$B$11:$KC$11,IF(ROUNDUP(AR81,0)=2,Cdel!$B$12:$KC$12,IF(ROUNDUP(AR81,0)=1,Cdel!$B$13:$KC$13)))))))</f>
        <v>0.36425952871473738</v>
      </c>
      <c r="AT81" s="8" cm="1">
        <f t="array" aca="1" ref="AT81" ca="1">AS81-_xlfn.XLOOKUP(AT$1,Cdel!$B$1:$KC$1,IF(ROUNDUP(AS81,0)=6,Cdel!$B$8:$KC$8,IF(ROUNDUP(AS81,0)=5,Cdel!$B$9:$KC$9,IF(ROUNDUP(AS81,0)=4,Cdel!$B$10:$KC$10,IF(ROUNDUP(AS81,0)=3,Cdel!$B$11:$KC$11,IF(ROUNDUP(AS81,0)=2,Cdel!$B$12:$KC$12,IF(ROUNDUP(AS81,0)=1,Cdel!$B$13:$KC$13)))))))</f>
        <v>0.3541831461576429</v>
      </c>
      <c r="AU81" s="8" cm="1">
        <f t="array" aca="1" ref="AU81" ca="1">AT81-_xlfn.XLOOKUP(AU$1,Cdel!$B$1:$KC$1,IF(ROUNDUP(AT81,0)=6,Cdel!$B$8:$KC$8,IF(ROUNDUP(AT81,0)=5,Cdel!$B$9:$KC$9,IF(ROUNDUP(AT81,0)=4,Cdel!$B$10:$KC$10,IF(ROUNDUP(AT81,0)=3,Cdel!$B$11:$KC$11,IF(ROUNDUP(AT81,0)=2,Cdel!$B$12:$KC$12,IF(ROUNDUP(AT81,0)=1,Cdel!$B$13:$KC$13)))))))</f>
        <v>0.34438550300867093</v>
      </c>
      <c r="AV81" s="8" cm="1">
        <f t="array" aca="1" ref="AV81" ca="1">AU81-_xlfn.XLOOKUP(AV$1,Cdel!$B$1:$KC$1,IF(ROUNDUP(AU81,0)=6,Cdel!$B$8:$KC$8,IF(ROUNDUP(AU81,0)=5,Cdel!$B$9:$KC$9,IF(ROUNDUP(AU81,0)=4,Cdel!$B$10:$KC$10,IF(ROUNDUP(AU81,0)=3,Cdel!$B$11:$KC$11,IF(ROUNDUP(AU81,0)=2,Cdel!$B$12:$KC$12,IF(ROUNDUP(AU81,0)=1,Cdel!$B$13:$KC$13)))))))</f>
        <v>0.33485888859812413</v>
      </c>
      <c r="AW81" s="8" cm="1">
        <f t="array" aca="1" ref="AW81" ca="1">AV81-_xlfn.XLOOKUP(AW$1,Cdel!$B$1:$KC$1,IF(ROUNDUP(AV81,0)=6,Cdel!$B$8:$KC$8,IF(ROUNDUP(AV81,0)=5,Cdel!$B$9:$KC$9,IF(ROUNDUP(AV81,0)=4,Cdel!$B$10:$KC$10,IF(ROUNDUP(AV81,0)=3,Cdel!$B$11:$KC$11,IF(ROUNDUP(AV81,0)=2,Cdel!$B$12:$KC$12,IF(ROUNDUP(AV81,0)=1,Cdel!$B$13:$KC$13)))))))</f>
        <v>0.3255958055538351</v>
      </c>
      <c r="AX81" s="8" cm="1">
        <f t="array" aca="1" ref="AX81" ca="1">AW81-_xlfn.XLOOKUP(AX$1,Cdel!$B$1:$KC$1,IF(ROUNDUP(AW81,0)=6,Cdel!$B$8:$KC$8,IF(ROUNDUP(AW81,0)=5,Cdel!$B$9:$KC$9,IF(ROUNDUP(AW81,0)=4,Cdel!$B$10:$KC$10,IF(ROUNDUP(AW81,0)=3,Cdel!$B$11:$KC$11,IF(ROUNDUP(AW81,0)=2,Cdel!$B$12:$KC$12,IF(ROUNDUP(AW81,0)=1,Cdel!$B$13:$KC$13)))))))</f>
        <v>0.31658896390079194</v>
      </c>
      <c r="AY81" s="8" cm="1">
        <f t="array" aca="1" ref="AY81" ca="1">AX81-_xlfn.XLOOKUP(AY$1,Cdel!$B$1:$KC$1,IF(ROUNDUP(AX81,0)=6,Cdel!$B$8:$KC$8,IF(ROUNDUP(AX81,0)=5,Cdel!$B$9:$KC$9,IF(ROUNDUP(AX81,0)=4,Cdel!$B$10:$KC$10,IF(ROUNDUP(AX81,0)=3,Cdel!$B$11:$KC$11,IF(ROUNDUP(AX81,0)=2,Cdel!$B$12:$KC$12,IF(ROUNDUP(AX81,0)=1,Cdel!$B$13:$KC$13)))))))</f>
        <v>0.3078312753239838</v>
      </c>
      <c r="AZ81" s="8" cm="1">
        <f t="array" aca="1" ref="AZ81" ca="1">AY81-_xlfn.XLOOKUP(AZ$1,Cdel!$B$1:$KC$1,IF(ROUNDUP(AY81,0)=6,Cdel!$B$8:$KC$8,IF(ROUNDUP(AY81,0)=5,Cdel!$B$9:$KC$9,IF(ROUNDUP(AY81,0)=4,Cdel!$B$10:$KC$10,IF(ROUNDUP(AY81,0)=3,Cdel!$B$11:$KC$11,IF(ROUNDUP(AY81,0)=2,Cdel!$B$12:$KC$12,IF(ROUNDUP(AY81,0)=1,Cdel!$B$13:$KC$13)))))))</f>
        <v>0.29931584758995222</v>
      </c>
      <c r="BA81" s="8" cm="1">
        <f t="array" aca="1" ref="BA81" ca="1">AZ81-_xlfn.XLOOKUP(BA$1,Cdel!$B$1:$KC$1,IF(ROUNDUP(AZ81,0)=6,Cdel!$B$8:$KC$8,IF(ROUNDUP(AZ81,0)=5,Cdel!$B$9:$KC$9,IF(ROUNDUP(AZ81,0)=4,Cdel!$B$10:$KC$10,IF(ROUNDUP(AZ81,0)=3,Cdel!$B$11:$KC$11,IF(ROUNDUP(AZ81,0)=2,Cdel!$B$12:$KC$12,IF(ROUNDUP(AZ81,0)=1,Cdel!$B$13:$KC$13)))))))</f>
        <v>0.29103597912265594</v>
      </c>
      <c r="BB81" s="8" cm="1">
        <f t="array" aca="1" ref="BB81" ca="1">BA81-_xlfn.XLOOKUP(BB$1,Cdel!$B$1:$KC$1,IF(ROUNDUP(BA81,0)=6,Cdel!$B$8:$KC$8,IF(ROUNDUP(BA81,0)=5,Cdel!$B$9:$KC$9,IF(ROUNDUP(BA81,0)=4,Cdel!$B$10:$KC$10,IF(ROUNDUP(BA81,0)=3,Cdel!$B$11:$KC$11,IF(ROUNDUP(BA81,0)=2,Cdel!$B$12:$KC$12,IF(ROUNDUP(BA81,0)=1,Cdel!$B$13:$KC$13)))))))</f>
        <v>0.28298515372938249</v>
      </c>
      <c r="BC81" s="8" cm="1">
        <f t="array" aca="1" ref="BC81" ca="1">BB81-_xlfn.XLOOKUP(BC$1,Cdel!$B$1:$KC$1,IF(ROUNDUP(BB81,0)=6,Cdel!$B$8:$KC$8,IF(ROUNDUP(BB81,0)=5,Cdel!$B$9:$KC$9,IF(ROUNDUP(BB81,0)=4,Cdel!$B$10:$KC$10,IF(ROUNDUP(BB81,0)=3,Cdel!$B$11:$KC$11,IF(ROUNDUP(BB81,0)=2,Cdel!$B$12:$KC$12,IF(ROUNDUP(BB81,0)=1,Cdel!$B$13:$KC$13)))))))</f>
        <v>0.27515703547255432</v>
      </c>
      <c r="BD81" s="8" cm="1">
        <f t="array" aca="1" ref="BD81" ca="1">BC81-_xlfn.XLOOKUP(BD$1,Cdel!$B$1:$KC$1,IF(ROUNDUP(BC81,0)=6,Cdel!$B$8:$KC$8,IF(ROUNDUP(BC81,0)=5,Cdel!$B$9:$KC$9,IF(ROUNDUP(BC81,0)=4,Cdel!$B$10:$KC$10,IF(ROUNDUP(BC81,0)=3,Cdel!$B$11:$KC$11,IF(ROUNDUP(BC81,0)=2,Cdel!$B$12:$KC$12,IF(ROUNDUP(BC81,0)=1,Cdel!$B$13:$KC$13)))))))</f>
        <v>0.26754546368339521</v>
      </c>
      <c r="BE81" s="8" cm="1">
        <f t="array" aca="1" ref="BE81" ca="1">BD81-_xlfn.XLOOKUP(BE$1,Cdel!$B$1:$KC$1,IF(ROUNDUP(BD81,0)=6,Cdel!$B$8:$KC$8,IF(ROUNDUP(BD81,0)=5,Cdel!$B$9:$KC$9,IF(ROUNDUP(BD81,0)=4,Cdel!$B$10:$KC$10,IF(ROUNDUP(BD81,0)=3,Cdel!$B$11:$KC$11,IF(ROUNDUP(BD81,0)=2,Cdel!$B$12:$KC$12,IF(ROUNDUP(BD81,0)=1,Cdel!$B$13:$KC$13)))))))</f>
        <v>0.26014444811353121</v>
      </c>
      <c r="BF81" s="8" cm="1">
        <f t="array" aca="1" ref="BF81" ca="1">BE81-_xlfn.XLOOKUP(BF$1,Cdel!$B$1:$KC$1,IF(ROUNDUP(BE81,0)=6,Cdel!$B$8:$KC$8,IF(ROUNDUP(BE81,0)=5,Cdel!$B$9:$KC$9,IF(ROUNDUP(BE81,0)=4,Cdel!$B$10:$KC$10,IF(ROUNDUP(BE81,0)=3,Cdel!$B$11:$KC$11,IF(ROUNDUP(BE81,0)=2,Cdel!$B$12:$KC$12,IF(ROUNDUP(BE81,0)=1,Cdel!$B$13:$KC$13)))))))</f>
        <v>0.25294816422071092</v>
      </c>
      <c r="BG81" s="8" cm="1">
        <f t="array" aca="1" ref="BG81" ca="1">BF81-_xlfn.XLOOKUP(BG$1,Cdel!$B$1:$KC$1,IF(ROUNDUP(BF81,0)=6,Cdel!$B$8:$KC$8,IF(ROUNDUP(BF81,0)=5,Cdel!$B$9:$KC$9,IF(ROUNDUP(BF81,0)=4,Cdel!$B$10:$KC$10,IF(ROUNDUP(BF81,0)=3,Cdel!$B$11:$KC$11,IF(ROUNDUP(BF81,0)=2,Cdel!$B$12:$KC$12,IF(ROUNDUP(BF81,0)=1,Cdel!$B$13:$KC$13)))))))</f>
        <v>0.24595094858493632</v>
      </c>
      <c r="BH81" s="8" cm="1">
        <f t="array" aca="1" ref="BH81" ca="1">BG81-_xlfn.XLOOKUP(BH$1,Cdel!$B$1:$KC$1,IF(ROUNDUP(BG81,0)=6,Cdel!$B$8:$KC$8,IF(ROUNDUP(BG81,0)=5,Cdel!$B$9:$KC$9,IF(ROUNDUP(BG81,0)=4,Cdel!$B$10:$KC$10,IF(ROUNDUP(BG81,0)=3,Cdel!$B$11:$KC$11,IF(ROUNDUP(BG81,0)=2,Cdel!$B$12:$KC$12,IF(ROUNDUP(BG81,0)=1,Cdel!$B$13:$KC$13)))))))</f>
        <v>0.23914729445139427</v>
      </c>
      <c r="BI81" s="8" cm="1">
        <f t="array" aca="1" ref="BI81" ca="1">BH81-_xlfn.XLOOKUP(BI$1,Cdel!$B$1:$KC$1,IF(ROUNDUP(BH81,0)=6,Cdel!$B$8:$KC$8,IF(ROUNDUP(BH81,0)=5,Cdel!$B$9:$KC$9,IF(ROUNDUP(BH81,0)=4,Cdel!$B$10:$KC$10,IF(ROUNDUP(BH81,0)=3,Cdel!$B$11:$KC$11,IF(ROUNDUP(BH81,0)=2,Cdel!$B$12:$KC$12,IF(ROUNDUP(BH81,0)=1,Cdel!$B$13:$KC$13)))))))</f>
        <v>0.23253184739668317</v>
      </c>
      <c r="BJ81" s="8" cm="1">
        <f t="array" aca="1" ref="BJ81" ca="1">BI81-_xlfn.XLOOKUP(BJ$1,Cdel!$B$1:$KC$1,IF(ROUNDUP(BI81,0)=6,Cdel!$B$8:$KC$8,IF(ROUNDUP(BI81,0)=5,Cdel!$B$9:$KC$9,IF(ROUNDUP(BI81,0)=4,Cdel!$B$10:$KC$10,IF(ROUNDUP(BI81,0)=3,Cdel!$B$11:$KC$11,IF(ROUNDUP(BI81,0)=2,Cdel!$B$12:$KC$12,IF(ROUNDUP(BI81,0)=1,Cdel!$B$13:$KC$13)))))))</f>
        <v>0.2260994011149228</v>
      </c>
      <c r="BK81" s="8" cm="1">
        <f t="array" aca="1" ref="BK81" ca="1">BJ81-_xlfn.XLOOKUP(BK$1,Cdel!$B$1:$KC$1,IF(ROUNDUP(BJ81,0)=6,Cdel!$B$8:$KC$8,IF(ROUNDUP(BJ81,0)=5,Cdel!$B$9:$KC$9,IF(ROUNDUP(BJ81,0)=4,Cdel!$B$10:$KC$10,IF(ROUNDUP(BJ81,0)=3,Cdel!$B$11:$KC$11,IF(ROUNDUP(BJ81,0)=2,Cdel!$B$12:$KC$12,IF(ROUNDUP(BJ81,0)=1,Cdel!$B$13:$KC$13)))))))</f>
        <v>0.21984489332043183</v>
      </c>
      <c r="BL81" s="8" cm="1">
        <f t="array" aca="1" ref="BL81" ca="1">BK81-_xlfn.XLOOKUP(BL$1,Cdel!$B$1:$KC$1,IF(ROUNDUP(BK81,0)=6,Cdel!$B$8:$KC$8,IF(ROUNDUP(BK81,0)=5,Cdel!$B$9:$KC$9,IF(ROUNDUP(BK81,0)=4,Cdel!$B$10:$KC$10,IF(ROUNDUP(BK81,0)=3,Cdel!$B$11:$KC$11,IF(ROUNDUP(BK81,0)=2,Cdel!$B$12:$KC$12,IF(ROUNDUP(BK81,0)=1,Cdel!$B$13:$KC$13)))))))</f>
        <v>0.21376340176374803</v>
      </c>
      <c r="BM81" s="8" cm="1">
        <f t="array" aca="1" ref="BM81" ca="1">BL81-_xlfn.XLOOKUP(BM$1,Cdel!$B$1:$KC$1,IF(ROUNDUP(BL81,0)=6,Cdel!$B$8:$KC$8,IF(ROUNDUP(BL81,0)=5,Cdel!$B$9:$KC$9,IF(ROUNDUP(BL81,0)=4,Cdel!$B$10:$KC$10,IF(ROUNDUP(BL81,0)=3,Cdel!$B$11:$KC$11,IF(ROUNDUP(BL81,0)=2,Cdel!$B$12:$KC$12,IF(ROUNDUP(BL81,0)=1,Cdel!$B$13:$KC$13)))))))</f>
        <v>0.20785014035785565</v>
      </c>
      <c r="BN81" s="8" cm="1">
        <f t="array" aca="1" ref="BN81" ca="1">BM81-_xlfn.XLOOKUP(BN$1,Cdel!$B$1:$KC$1,IF(ROUNDUP(BM81,0)=6,Cdel!$B$8:$KC$8,IF(ROUNDUP(BM81,0)=5,Cdel!$B$9:$KC$9,IF(ROUNDUP(BM81,0)=4,Cdel!$B$10:$KC$10,IF(ROUNDUP(BM81,0)=3,Cdel!$B$11:$KC$11,IF(ROUNDUP(BM81,0)=2,Cdel!$B$12:$KC$12,IF(ROUNDUP(BM81,0)=1,Cdel!$B$13:$KC$13)))))))</f>
        <v>0.20210045541157187</v>
      </c>
      <c r="BO81" s="8" cm="1">
        <f t="array" aca="1" ref="BO81" ca="1">BN81-_xlfn.XLOOKUP(BO$1,Cdel!$B$1:$KC$1,IF(ROUNDUP(BN81,0)=6,Cdel!$B$8:$KC$8,IF(ROUNDUP(BN81,0)=5,Cdel!$B$9:$KC$9,IF(ROUNDUP(BN81,0)=4,Cdel!$B$10:$KC$10,IF(ROUNDUP(BN81,0)=3,Cdel!$B$11:$KC$11,IF(ROUNDUP(BN81,0)=2,Cdel!$B$12:$KC$12,IF(ROUNDUP(BN81,0)=1,Cdel!$B$13:$KC$13)))))))</f>
        <v>0.19650982196712788</v>
      </c>
      <c r="BP81" s="8" cm="1">
        <f t="array" aca="1" ref="BP81" ca="1">BO81-_xlfn.XLOOKUP(BP$1,Cdel!$B$1:$KC$1,IF(ROUNDUP(BO81,0)=6,Cdel!$B$8:$KC$8,IF(ROUNDUP(BO81,0)=5,Cdel!$B$9:$KC$9,IF(ROUNDUP(BO81,0)=4,Cdel!$B$10:$KC$10,IF(ROUNDUP(BO81,0)=3,Cdel!$B$11:$KC$11,IF(ROUNDUP(BO81,0)=2,Cdel!$B$12:$KC$12,IF(ROUNDUP(BO81,0)=1,Cdel!$B$13:$KC$13)))))))</f>
        <v>0.19107384023906174</v>
      </c>
      <c r="BQ81" s="8" cm="1">
        <f t="array" aca="1" ref="BQ81" ca="1">BP81-_xlfn.XLOOKUP(BQ$1,Cdel!$B$1:$KC$1,IF(ROUNDUP(BP81,0)=6,Cdel!$B$8:$KC$8,IF(ROUNDUP(BP81,0)=5,Cdel!$B$9:$KC$9,IF(ROUNDUP(BP81,0)=4,Cdel!$B$10:$KC$10,IF(ROUNDUP(BP81,0)=3,Cdel!$B$11:$KC$11,IF(ROUNDUP(BP81,0)=2,Cdel!$B$12:$KC$12,IF(ROUNDUP(BP81,0)=1,Cdel!$B$13:$KC$13)))))))</f>
        <v>0.18578823215162105</v>
      </c>
      <c r="BR81" s="8" cm="1">
        <f t="array" aca="1" ref="BR81" ca="1">BQ81-_xlfn.XLOOKUP(BR$1,Cdel!$B$1:$KC$1,IF(ROUNDUP(BQ81,0)=6,Cdel!$B$8:$KC$8,IF(ROUNDUP(BQ81,0)=5,Cdel!$B$9:$KC$9,IF(ROUNDUP(BQ81,0)=4,Cdel!$B$10:$KC$10,IF(ROUNDUP(BQ81,0)=3,Cdel!$B$11:$KC$11,IF(ROUNDUP(BQ81,0)=2,Cdel!$B$12:$KC$12,IF(ROUNDUP(BQ81,0)=1,Cdel!$B$13:$KC$13)))))))</f>
        <v>0.18064883797195061</v>
      </c>
      <c r="BS81" s="8" cm="1">
        <f t="array" aca="1" ref="BS81" ca="1">BR81-_xlfn.XLOOKUP(BS$1,Cdel!$B$1:$KC$1,IF(ROUNDUP(BR81,0)=6,Cdel!$B$8:$KC$8,IF(ROUNDUP(BR81,0)=5,Cdel!$B$9:$KC$9,IF(ROUNDUP(BR81,0)=4,Cdel!$B$10:$KC$10,IF(ROUNDUP(BR81,0)=3,Cdel!$B$11:$KC$11,IF(ROUNDUP(BR81,0)=2,Cdel!$B$12:$KC$12,IF(ROUNDUP(BR81,0)=1,Cdel!$B$13:$KC$13)))))))</f>
        <v>0.17565161303641438</v>
      </c>
      <c r="BT81" s="8" cm="1">
        <f t="array" aca="1" ref="BT81" ca="1">BS81-_xlfn.XLOOKUP(BT$1,Cdel!$B$1:$KC$1,IF(ROUNDUP(BS81,0)=6,Cdel!$B$8:$KC$8,IF(ROUNDUP(BS81,0)=5,Cdel!$B$9:$KC$9,IF(ROUNDUP(BS81,0)=4,Cdel!$B$10:$KC$10,IF(ROUNDUP(BS81,0)=3,Cdel!$B$11:$KC$11,IF(ROUNDUP(BS81,0)=2,Cdel!$B$12:$KC$12,IF(ROUNDUP(BS81,0)=1,Cdel!$B$13:$KC$13)))))))</f>
        <v>0.17079262456747657</v>
      </c>
      <c r="BU81" s="8" cm="1">
        <f t="array" aca="1" ref="BU81" ca="1">BT81-_xlfn.XLOOKUP(BU$1,Cdel!$B$1:$KC$1,IF(ROUNDUP(BT81,0)=6,Cdel!$B$8:$KC$8,IF(ROUNDUP(BT81,0)=5,Cdel!$B$9:$KC$9,IF(ROUNDUP(BT81,0)=4,Cdel!$B$10:$KC$10,IF(ROUNDUP(BT81,0)=3,Cdel!$B$11:$KC$11,IF(ROUNDUP(BT81,0)=2,Cdel!$B$12:$KC$12,IF(ROUNDUP(BT81,0)=1,Cdel!$B$13:$KC$13)))))))</f>
        <v>0.16606804857863577</v>
      </c>
      <c r="BV81" s="8" cm="1">
        <f t="array" aca="1" ref="BV81" ca="1">BU81-_xlfn.XLOOKUP(BV$1,Cdel!$B$1:$KC$1,IF(ROUNDUP(BU81,0)=6,Cdel!$B$8:$KC$8,IF(ROUNDUP(BU81,0)=5,Cdel!$B$9:$KC$9,IF(ROUNDUP(BU81,0)=4,Cdel!$B$10:$KC$10,IF(ROUNDUP(BU81,0)=3,Cdel!$B$11:$KC$11,IF(ROUNDUP(BU81,0)=2,Cdel!$B$12:$KC$12,IF(ROUNDUP(BU81,0)=1,Cdel!$B$13:$KC$13)))))))</f>
        <v>0.16147416686497729</v>
      </c>
      <c r="BW81" s="8" cm="1">
        <f t="array" aca="1" ref="BW81" ca="1">BV81-_xlfn.XLOOKUP(BW$1,Cdel!$B$1:$KC$1,IF(ROUNDUP(BV81,0)=6,Cdel!$B$8:$KC$8,IF(ROUNDUP(BV81,0)=5,Cdel!$B$9:$KC$9,IF(ROUNDUP(BV81,0)=4,Cdel!$B$10:$KC$10,IF(ROUNDUP(BV81,0)=3,Cdel!$B$11:$KC$11,IF(ROUNDUP(BV81,0)=2,Cdel!$B$12:$KC$12,IF(ROUNDUP(BV81,0)=1,Cdel!$B$13:$KC$13)))))))</f>
        <v>0.15700736407697438</v>
      </c>
      <c r="BX81" s="8" cm="1">
        <f t="array" aca="1" ref="BX81" ca="1">BW81-_xlfn.XLOOKUP(BX$1,Cdel!$B$1:$KC$1,IF(ROUNDUP(BW81,0)=6,Cdel!$B$8:$KC$8,IF(ROUNDUP(BW81,0)=5,Cdel!$B$9:$KC$9,IF(ROUNDUP(BW81,0)=4,Cdel!$B$10:$KC$10,IF(ROUNDUP(BW81,0)=3,Cdel!$B$11:$KC$11,IF(ROUNDUP(BW81,0)=2,Cdel!$B$12:$KC$12,IF(ROUNDUP(BW81,0)=1,Cdel!$B$13:$KC$13)))))))</f>
        <v>0.15266412487523595</v>
      </c>
      <c r="BY81" s="8" cm="1">
        <f t="array" aca="1" ref="BY81" ca="1">BX81-_xlfn.XLOOKUP(BY$1,Cdel!$B$1:$KC$1,IF(ROUNDUP(BX81,0)=6,Cdel!$B$8:$KC$8,IF(ROUNDUP(BX81,0)=5,Cdel!$B$9:$KC$9,IF(ROUNDUP(BX81,0)=4,Cdel!$B$10:$KC$10,IF(ROUNDUP(BX81,0)=3,Cdel!$B$11:$KC$11,IF(ROUNDUP(BX81,0)=2,Cdel!$B$12:$KC$12,IF(ROUNDUP(BX81,0)=1,Cdel!$B$13:$KC$13)))))))</f>
        <v>0.14844103116396171</v>
      </c>
      <c r="BZ81" s="8" cm="1">
        <f t="array" aca="1" ref="BZ81" ca="1">BY81-_xlfn.XLOOKUP(BZ$1,Cdel!$B$1:$KC$1,IF(ROUNDUP(BY81,0)=6,Cdel!$B$8:$KC$8,IF(ROUNDUP(BY81,0)=5,Cdel!$B$9:$KC$9,IF(ROUNDUP(BY81,0)=4,Cdel!$B$10:$KC$10,IF(ROUNDUP(BY81,0)=3,Cdel!$B$11:$KC$11,IF(ROUNDUP(BY81,0)=2,Cdel!$B$12:$KC$12,IF(ROUNDUP(BY81,0)=1,Cdel!$B$13:$KC$13)))))))</f>
        <v>0.14433475940092697</v>
      </c>
      <c r="CA81" s="8" cm="1">
        <f t="array" aca="1" ref="CA81" ca="1">BZ81-_xlfn.XLOOKUP(CA$1,Cdel!$B$1:$KC$1,IF(ROUNDUP(BZ81,0)=6,Cdel!$B$8:$KC$8,IF(ROUNDUP(BZ81,0)=5,Cdel!$B$9:$KC$9,IF(ROUNDUP(BZ81,0)=4,Cdel!$B$10:$KC$10,IF(ROUNDUP(BZ81,0)=3,Cdel!$B$11:$KC$11,IF(ROUNDUP(BZ81,0)=2,Cdel!$B$12:$KC$12,IF(ROUNDUP(BZ81,0)=1,Cdel!$B$13:$KC$13)))))))</f>
        <v>0.14034207798188059</v>
      </c>
      <c r="CB81" s="8" cm="1">
        <f t="array" aca="1" ref="CB81" ca="1">CA81-_xlfn.XLOOKUP(CB$1,Cdel!$B$1:$KC$1,IF(ROUNDUP(CA81,0)=6,Cdel!$B$8:$KC$8,IF(ROUNDUP(CA81,0)=5,Cdel!$B$9:$KC$9,IF(ROUNDUP(CA81,0)=4,Cdel!$B$10:$KC$10,IF(ROUNDUP(CA81,0)=3,Cdel!$B$11:$KC$11,IF(ROUNDUP(CA81,0)=2,Cdel!$B$12:$KC$12,IF(ROUNDUP(CA81,0)=1,Cdel!$B$13:$KC$13)))))))</f>
        <v>0.13645984469729719</v>
      </c>
      <c r="CC81" s="8" cm="1">
        <f t="array" aca="1" ref="CC81" ca="1">CB81-_xlfn.XLOOKUP(CC$1,Cdel!$B$1:$KC$1,IF(ROUNDUP(CB81,0)=6,Cdel!$B$8:$KC$8,IF(ROUNDUP(CB81,0)=5,Cdel!$B$9:$KC$9,IF(ROUNDUP(CB81,0)=4,Cdel!$B$10:$KC$10,IF(ROUNDUP(CB81,0)=3,Cdel!$B$11:$KC$11,IF(ROUNDUP(CB81,0)=2,Cdel!$B$12:$KC$12,IF(ROUNDUP(CB81,0)=1,Cdel!$B$13:$KC$13)))))))</f>
        <v>0.1326850042594826</v>
      </c>
      <c r="CD81" s="8" cm="1">
        <f t="array" aca="1" ref="CD81" ca="1">CC81-_xlfn.XLOOKUP(CD$1,Cdel!$B$1:$KC$1,IF(ROUNDUP(CC81,0)=6,Cdel!$B$8:$KC$8,IF(ROUNDUP(CC81,0)=5,Cdel!$B$9:$KC$9,IF(ROUNDUP(CC81,0)=4,Cdel!$B$10:$KC$10,IF(ROUNDUP(CC81,0)=3,Cdel!$B$11:$KC$11,IF(ROUNDUP(CC81,0)=2,Cdel!$B$12:$KC$12,IF(ROUNDUP(CC81,0)=1,Cdel!$B$13:$KC$13)))))))</f>
        <v>0.12901458589808598</v>
      </c>
      <c r="CE81" s="8" cm="1">
        <f t="array" aca="1" ref="CE81" ca="1">CD81-_xlfn.XLOOKUP(CE$1,Cdel!$B$1:$KC$1,IF(ROUNDUP(CD81,0)=6,Cdel!$B$8:$KC$8,IF(ROUNDUP(CD81,0)=5,Cdel!$B$9:$KC$9,IF(ROUNDUP(CD81,0)=4,Cdel!$B$10:$KC$10,IF(ROUNDUP(CD81,0)=3,Cdel!$B$11:$KC$11,IF(ROUNDUP(CD81,0)=2,Cdel!$B$12:$KC$12,IF(ROUNDUP(CD81,0)=1,Cdel!$B$13:$KC$13)))))))</f>
        <v>0.12544570102212621</v>
      </c>
      <c r="CF81" s="8" cm="1">
        <f t="array" aca="1" ref="CF81" ca="1">CE81-_xlfn.XLOOKUP(CF$1,Cdel!$B$1:$KC$1,IF(ROUNDUP(CE81,0)=6,Cdel!$B$8:$KC$8,IF(ROUNDUP(CE81,0)=5,Cdel!$B$9:$KC$9,IF(ROUNDUP(CE81,0)=4,Cdel!$B$10:$KC$10,IF(ROUNDUP(CE81,0)=3,Cdel!$B$11:$KC$11,IF(ROUNDUP(CE81,0)=2,Cdel!$B$12:$KC$12,IF(ROUNDUP(CE81,0)=1,Cdel!$B$13:$KC$13)))))))</f>
        <v>0.12197554094669345</v>
      </c>
      <c r="CG81" s="8" cm="1">
        <f t="array" aca="1" ref="CG81" ca="1">CF81-_xlfn.XLOOKUP(CG$1,Cdel!$B$1:$KC$1,IF(ROUNDUP(CF81,0)=6,Cdel!$B$8:$KC$8,IF(ROUNDUP(CF81,0)=5,Cdel!$B$9:$KC$9,IF(ROUNDUP(CF81,0)=4,Cdel!$B$10:$KC$10,IF(ROUNDUP(CF81,0)=3,Cdel!$B$11:$KC$11,IF(ROUNDUP(CF81,0)=2,Cdel!$B$12:$KC$12,IF(ROUNDUP(CF81,0)=1,Cdel!$B$13:$KC$13)))))))</f>
        <v>0.11860137468253529</v>
      </c>
      <c r="CH81" s="8" cm="1">
        <f t="array" aca="1" ref="CH81" ca="1">CG81-_xlfn.XLOOKUP(CH$1,Cdel!$B$1:$KC$1,IF(ROUNDUP(CG81,0)=6,Cdel!$B$8:$KC$8,IF(ROUNDUP(CG81,0)=5,Cdel!$B$9:$KC$9,IF(ROUNDUP(CG81,0)=4,Cdel!$B$10:$KC$10,IF(ROUNDUP(CG81,0)=3,Cdel!$B$11:$KC$11,IF(ROUNDUP(CG81,0)=2,Cdel!$B$12:$KC$12,IF(ROUNDUP(CG81,0)=1,Cdel!$B$13:$KC$13)))))))</f>
        <v>0.11532054678678946</v>
      </c>
      <c r="CI81" s="8" cm="1">
        <f t="array" aca="1" ref="CI81" ca="1">CH81-_xlfn.XLOOKUP(CI$1,Cdel!$B$1:$KC$1,IF(ROUNDUP(CH81,0)=6,Cdel!$B$8:$KC$8,IF(ROUNDUP(CH81,0)=5,Cdel!$B$9:$KC$9,IF(ROUNDUP(CH81,0)=4,Cdel!$B$10:$KC$10,IF(ROUNDUP(CH81,0)=3,Cdel!$B$11:$KC$11,IF(ROUNDUP(CH81,0)=2,Cdel!$B$12:$KC$12,IF(ROUNDUP(CH81,0)=1,Cdel!$B$13:$KC$13)))))))</f>
        <v>0.11213047527317092</v>
      </c>
      <c r="CJ81" s="8" cm="1">
        <f t="array" aca="1" ref="CJ81" ca="1">CI81-_xlfn.XLOOKUP(CJ$1,Cdel!$B$1:$KC$1,IF(ROUNDUP(CI81,0)=6,Cdel!$B$8:$KC$8,IF(ROUNDUP(CI81,0)=5,Cdel!$B$9:$KC$9,IF(ROUNDUP(CI81,0)=4,Cdel!$B$10:$KC$10,IF(ROUNDUP(CI81,0)=3,Cdel!$B$11:$KC$11,IF(ROUNDUP(CI81,0)=2,Cdel!$B$12:$KC$12,IF(ROUNDUP(CI81,0)=1,Cdel!$B$13:$KC$13)))))))</f>
        <v>0.10902864957996819</v>
      </c>
      <c r="CK81" s="8" cm="1">
        <f t="array" aca="1" ref="CK81" ca="1">CJ81-_xlfn.XLOOKUP(CK$1,Cdel!$B$1:$KC$1,IF(ROUNDUP(CJ81,0)=6,Cdel!$B$8:$KC$8,IF(ROUNDUP(CJ81,0)=5,Cdel!$B$9:$KC$9,IF(ROUNDUP(CJ81,0)=4,Cdel!$B$10:$KC$10,IF(ROUNDUP(CJ81,0)=3,Cdel!$B$11:$KC$11,IF(ROUNDUP(CJ81,0)=2,Cdel!$B$12:$KC$12,IF(ROUNDUP(CJ81,0)=1,Cdel!$B$13:$KC$13)))))))</f>
        <v>0.10601262859425081</v>
      </c>
      <c r="CL81" s="8" cm="1">
        <f t="array" aca="1" ref="CL81" ca="1">CK81-_xlfn.XLOOKUP(CL$1,Cdel!$B$1:$KC$1,IF(ROUNDUP(CK81,0)=6,Cdel!$B$8:$KC$8,IF(ROUNDUP(CK81,0)=5,Cdel!$B$9:$KC$9,IF(ROUNDUP(CK81,0)=4,Cdel!$B$10:$KC$10,IF(ROUNDUP(CK81,0)=3,Cdel!$B$11:$KC$11,IF(ROUNDUP(CK81,0)=2,Cdel!$B$12:$KC$12,IF(ROUNDUP(CK81,0)=1,Cdel!$B$13:$KC$13)))))))</f>
        <v>0.10308003873073238</v>
      </c>
      <c r="CM81" s="8" cm="1">
        <f t="array" aca="1" ref="CM81" ca="1">CL81-_xlfn.XLOOKUP(CM$1,Cdel!$B$1:$KC$1,IF(ROUNDUP(CL81,0)=6,Cdel!$B$8:$KC$8,IF(ROUNDUP(CL81,0)=5,Cdel!$B$9:$KC$9,IF(ROUNDUP(CL81,0)=4,Cdel!$B$10:$KC$10,IF(ROUNDUP(CL81,0)=3,Cdel!$B$11:$KC$11,IF(ROUNDUP(CL81,0)=2,Cdel!$B$12:$KC$12,IF(ROUNDUP(CL81,0)=1,Cdel!$B$13:$KC$13)))))))</f>
        <v>0.10022857206377694</v>
      </c>
      <c r="CN81" s="8" cm="1">
        <f t="array" aca="1" ref="CN81" ca="1">CM81-_xlfn.XLOOKUP(CN$1,Cdel!$B$1:$KC$1,IF(ROUNDUP(CM81,0)=6,Cdel!$B$8:$KC$8,IF(ROUNDUP(CM81,0)=5,Cdel!$B$9:$KC$9,IF(ROUNDUP(CM81,0)=4,Cdel!$B$10:$KC$10,IF(ROUNDUP(CM81,0)=3,Cdel!$B$11:$KC$11,IF(ROUNDUP(CM81,0)=2,Cdel!$B$12:$KC$12,IF(ROUNDUP(CM81,0)=1,Cdel!$B$13:$KC$13)))))))</f>
        <v>9.7455984511079438E-2</v>
      </c>
      <c r="CO81" s="8" cm="1">
        <f t="array" aca="1" ref="CO81" ca="1">CN81-_xlfn.XLOOKUP(CO$1,Cdel!$B$1:$KC$1,IF(ROUNDUP(CN81,0)=6,Cdel!$B$8:$KC$8,IF(ROUNDUP(CN81,0)=5,Cdel!$B$9:$KC$9,IF(ROUNDUP(CN81,0)=4,Cdel!$B$10:$KC$10,IF(ROUNDUP(CN81,0)=3,Cdel!$B$11:$KC$11,IF(ROUNDUP(CN81,0)=2,Cdel!$B$12:$KC$12,IF(ROUNDUP(CN81,0)=1,Cdel!$B$13:$KC$13)))))))</f>
        <v>9.4760094067590325E-2</v>
      </c>
      <c r="CP81" s="8" cm="1">
        <f t="array" aca="1" ref="CP81" ca="1">CO81-_xlfn.XLOOKUP(CP$1,Cdel!$B$1:$KC$1,IF(ROUNDUP(CO81,0)=6,Cdel!$B$8:$KC$8,IF(ROUNDUP(CO81,0)=5,Cdel!$B$9:$KC$9,IF(ROUNDUP(CO81,0)=4,Cdel!$B$10:$KC$10,IF(ROUNDUP(CO81,0)=3,Cdel!$B$11:$KC$11,IF(ROUNDUP(CO81,0)=2,Cdel!$B$12:$KC$12,IF(ROUNDUP(CO81,0)=1,Cdel!$B$13:$KC$13)))))))</f>
        <v>9.213877908829414E-2</v>
      </c>
      <c r="CQ81" s="8" cm="1">
        <f t="array" aca="1" ref="CQ81" ca="1">CP81-_xlfn.XLOOKUP(CQ$1,Cdel!$B$1:$KC$1,IF(ROUNDUP(CP81,0)=6,Cdel!$B$8:$KC$8,IF(ROUNDUP(CP81,0)=5,Cdel!$B$9:$KC$9,IF(ROUNDUP(CP81,0)=4,Cdel!$B$10:$KC$10,IF(ROUNDUP(CP81,0)=3,Cdel!$B$11:$KC$11,IF(ROUNDUP(CP81,0)=2,Cdel!$B$12:$KC$12,IF(ROUNDUP(CP81,0)=1,Cdel!$B$13:$KC$13)))))))</f>
        <v>8.958997661849151E-2</v>
      </c>
      <c r="CR81" s="8" cm="1">
        <f t="array" aca="1" ref="CR81" ca="1">CQ81-_xlfn.XLOOKUP(CR$1,Cdel!$B$1:$KC$1,IF(ROUNDUP(CQ81,0)=6,Cdel!$B$8:$KC$8,IF(ROUNDUP(CQ81,0)=5,Cdel!$B$9:$KC$9,IF(ROUNDUP(CQ81,0)=4,Cdel!$B$10:$KC$10,IF(ROUNDUP(CQ81,0)=3,Cdel!$B$11:$KC$11,IF(ROUNDUP(CQ81,0)=2,Cdel!$B$12:$KC$12,IF(ROUNDUP(CQ81,0)=1,Cdel!$B$13:$KC$13)))))))</f>
        <v>8.7111680770269428E-2</v>
      </c>
      <c r="CS81" s="8" cm="1">
        <f t="array" aca="1" ref="CS81" ca="1">CR81-_xlfn.XLOOKUP(CS$1,Cdel!$B$1:$KC$1,IF(ROUNDUP(CR81,0)=6,Cdel!$B$8:$KC$8,IF(ROUNDUP(CR81,0)=5,Cdel!$B$9:$KC$9,IF(ROUNDUP(CR81,0)=4,Cdel!$B$10:$KC$10,IF(ROUNDUP(CR81,0)=3,Cdel!$B$11:$KC$11,IF(ROUNDUP(CR81,0)=2,Cdel!$B$12:$KC$12,IF(ROUNDUP(CR81,0)=1,Cdel!$B$13:$KC$13)))))))</f>
        <v>8.4701941143883033E-2</v>
      </c>
      <c r="CT81" s="8" cm="1">
        <f t="array" aca="1" ref="CT81" ca="1">CS81-_xlfn.XLOOKUP(CT$1,Cdel!$B$1:$KC$1,IF(ROUNDUP(CS81,0)=6,Cdel!$B$8:$KC$8,IF(ROUNDUP(CS81,0)=5,Cdel!$B$9:$KC$9,IF(ROUNDUP(CS81,0)=4,Cdel!$B$10:$KC$10,IF(ROUNDUP(CS81,0)=3,Cdel!$B$11:$KC$11,IF(ROUNDUP(CS81,0)=2,Cdel!$B$12:$KC$12,IF(ROUNDUP(CS81,0)=1,Cdel!$B$13:$KC$13)))))))</f>
        <v>8.2358861292806146E-2</v>
      </c>
      <c r="CU81" s="8" cm="1">
        <f t="array" aca="1" ref="CU81" ca="1">CT81-_xlfn.XLOOKUP(CU$1,Cdel!$B$1:$KC$1,IF(ROUNDUP(CT81,0)=6,Cdel!$B$8:$KC$8,IF(ROUNDUP(CT81,0)=5,Cdel!$B$9:$KC$9,IF(ROUNDUP(CT81,0)=4,Cdel!$B$10:$KC$10,IF(ROUNDUP(CT81,0)=3,Cdel!$B$11:$KC$11,IF(ROUNDUP(CT81,0)=2,Cdel!$B$12:$KC$12,IF(ROUNDUP(CT81,0)=1,Cdel!$B$13:$KC$13)))))))</f>
        <v>8.0080597231242237E-2</v>
      </c>
      <c r="CV81" s="8" cm="1">
        <f t="array" aca="1" ref="CV81" ca="1">CU81-_xlfn.XLOOKUP(CV$1,Cdel!$B$1:$KC$1,IF(ROUNDUP(CU81,0)=6,Cdel!$B$8:$KC$8,IF(ROUNDUP(CU81,0)=5,Cdel!$B$9:$KC$9,IF(ROUNDUP(CU81,0)=4,Cdel!$B$10:$KC$10,IF(ROUNDUP(CU81,0)=3,Cdel!$B$11:$KC$11,IF(ROUNDUP(CU81,0)=2,Cdel!$B$12:$KC$12,IF(ROUNDUP(CU81,0)=1,Cdel!$B$13:$KC$13)))))))</f>
        <v>7.7865355982921922E-2</v>
      </c>
      <c r="CW81" s="8" cm="1">
        <f t="array" aca="1" ref="CW81" ca="1">CV81-_xlfn.XLOOKUP(CW$1,Cdel!$B$1:$KC$1,IF(ROUNDUP(CV81,0)=6,Cdel!$B$8:$KC$8,IF(ROUNDUP(CV81,0)=5,Cdel!$B$9:$KC$9,IF(ROUNDUP(CV81,0)=4,Cdel!$B$10:$KC$10,IF(ROUNDUP(CV81,0)=3,Cdel!$B$11:$KC$11,IF(ROUNDUP(CV81,0)=2,Cdel!$B$12:$KC$12,IF(ROUNDUP(CV81,0)=1,Cdel!$B$13:$KC$13)))))))</f>
        <v>7.5711394170044521E-2</v>
      </c>
      <c r="CX81" s="8" cm="1">
        <f t="array" aca="1" ref="CX81" ca="1">CW81-_xlfn.XLOOKUP(CX$1,Cdel!$B$1:$KC$1,IF(ROUNDUP(CW81,0)=6,Cdel!$B$8:$KC$8,IF(ROUNDUP(CW81,0)=5,Cdel!$B$9:$KC$9,IF(ROUNDUP(CW81,0)=4,Cdel!$B$10:$KC$10,IF(ROUNDUP(CW81,0)=3,Cdel!$B$11:$KC$11,IF(ROUNDUP(CW81,0)=2,Cdel!$B$12:$KC$12,IF(ROUNDUP(CW81,0)=1,Cdel!$B$13:$KC$13)))))))</f>
        <v>7.3617016641252989E-2</v>
      </c>
      <c r="CY81" s="8" cm="1">
        <f t="array" aca="1" ref="CY81" ca="1">CX81-_xlfn.XLOOKUP(CY$1,Cdel!$B$1:$KC$1,IF(ROUNDUP(CX81,0)=6,Cdel!$B$8:$KC$8,IF(ROUNDUP(CX81,0)=5,Cdel!$B$9:$KC$9,IF(ROUNDUP(CX81,0)=4,Cdel!$B$10:$KC$10,IF(ROUNDUP(CX81,0)=3,Cdel!$B$11:$KC$11,IF(ROUNDUP(CX81,0)=2,Cdel!$B$12:$KC$12,IF(ROUNDUP(CX81,0)=1,Cdel!$B$13:$KC$13)))))))</f>
        <v>7.1580575137562955E-2</v>
      </c>
      <c r="CZ81" s="8" cm="1">
        <f t="array" aca="1" ref="CZ81" ca="1">CY81-_xlfn.XLOOKUP(CZ$1,Cdel!$B$1:$KC$1,IF(ROUNDUP(CY81,0)=6,Cdel!$B$8:$KC$8,IF(ROUNDUP(CY81,0)=5,Cdel!$B$9:$KC$9,IF(ROUNDUP(CY81,0)=4,Cdel!$B$10:$KC$10,IF(ROUNDUP(CY81,0)=3,Cdel!$B$11:$KC$11,IF(ROUNDUP(CY81,0)=2,Cdel!$B$12:$KC$12,IF(ROUNDUP(CY81,0)=1,Cdel!$B$13:$KC$13)))))))</f>
        <v>6.9600466995195648E-2</v>
      </c>
      <c r="DA81" s="8" cm="1">
        <f t="array" aca="1" ref="DA81" ca="1">CZ81-_xlfn.XLOOKUP(DA$1,Cdel!$B$1:$KC$1,IF(ROUNDUP(CZ81,0)=6,Cdel!$B$8:$KC$8,IF(ROUNDUP(CZ81,0)=5,Cdel!$B$9:$KC$9,IF(ROUNDUP(CZ81,0)=4,Cdel!$B$10:$KC$10,IF(ROUNDUP(CZ81,0)=3,Cdel!$B$11:$KC$11,IF(ROUNDUP(CZ81,0)=2,Cdel!$B$12:$KC$12,IF(ROUNDUP(CZ81,0)=1,Cdel!$B$13:$KC$13)))))))</f>
        <v>6.767513388429372E-2</v>
      </c>
      <c r="DB81" s="8" cm="1">
        <f t="array" aca="1" ref="DB81" ca="1">DA81-_xlfn.XLOOKUP(DB$1,Cdel!$B$1:$KC$1,IF(ROUNDUP(DA81,0)=6,Cdel!$B$8:$KC$8,IF(ROUNDUP(DA81,0)=5,Cdel!$B$9:$KC$9,IF(ROUNDUP(DA81,0)=4,Cdel!$B$10:$KC$10,IF(ROUNDUP(DA81,0)=3,Cdel!$B$11:$KC$11,IF(ROUNDUP(DA81,0)=2,Cdel!$B$12:$KC$12,IF(ROUNDUP(DA81,0)=1,Cdel!$B$13:$KC$13)))))))</f>
        <v>6.5803060582527689E-2</v>
      </c>
      <c r="DC81" s="8" cm="1">
        <f t="array" aca="1" ref="DC81" ca="1">DB81-_xlfn.XLOOKUP(DC$1,Cdel!$B$1:$KC$1,IF(ROUNDUP(DB81,0)=6,Cdel!$B$8:$KC$8,IF(ROUNDUP(DB81,0)=5,Cdel!$B$9:$KC$9,IF(ROUNDUP(DB81,0)=4,Cdel!$B$10:$KC$10,IF(ROUNDUP(DB81,0)=3,Cdel!$B$11:$KC$11,IF(ROUNDUP(DB81,0)=2,Cdel!$B$12:$KC$12,IF(ROUNDUP(DB81,0)=1,Cdel!$B$13:$KC$13)))))))</f>
        <v>6.3982773782627747E-2</v>
      </c>
      <c r="DD81" s="8" cm="1">
        <f t="array" aca="1" ref="DD81" ca="1">DC81-_xlfn.XLOOKUP(DD$1,Cdel!$B$1:$KC$1,IF(ROUNDUP(DC81,0)=6,Cdel!$B$8:$KC$8,IF(ROUNDUP(DC81,0)=5,Cdel!$B$9:$KC$9,IF(ROUNDUP(DC81,0)=4,Cdel!$B$10:$KC$10,IF(ROUNDUP(DC81,0)=3,Cdel!$B$11:$KC$11,IF(ROUNDUP(DC81,0)=2,Cdel!$B$12:$KC$12,IF(ROUNDUP(DC81,0)=1,Cdel!$B$13:$KC$13)))))))</f>
        <v>6.2212840932902087E-2</v>
      </c>
    </row>
    <row r="82" spans="1:108" x14ac:dyDescent="0.15">
      <c r="A82" s="3" t="s">
        <v>100</v>
      </c>
      <c r="B82" s="3" t="s">
        <v>408</v>
      </c>
      <c r="C82" s="3" t="s">
        <v>100</v>
      </c>
      <c r="D82" s="2">
        <v>0</v>
      </c>
      <c r="E82" s="2">
        <v>1950</v>
      </c>
      <c r="F82" s="3"/>
      <c r="G82" s="4">
        <f t="shared" ca="1" si="3"/>
        <v>76</v>
      </c>
      <c r="H82">
        <f ca="1">_xlfn.LET(
_xlpm.score,_xlfn.XLOOKUP(G82,DecayFns!$A$2:$A$289,DecayFns!$N$2:$N$289),
IF(D82=1,IF(_xlpm.score=6,_xlpm.score,_xlpm.score+1),IF(_xlpm.score=1,_xlpm.score,_xlpm.score-1)
))</f>
        <v>1</v>
      </c>
      <c r="I82" s="7" cm="1">
        <f t="array" aca="1" ref="I82" ca="1">H82-_xlfn.XLOOKUP(I$1,Cdel!$B$1:$KC$1,IF(ROUNDUP(H82,0)=6,Cdel!$B$8:$KC$8,IF(ROUNDUP(H82,0)=5,Cdel!$B$9:$KC$9,IF(ROUNDUP(H82,0)=4,Cdel!$B$10:$KC$10,IF(ROUNDUP(H82,0)=3,Cdel!$B$11:$KC$11,IF(ROUNDUP(H82,0)=2,Cdel!$B$12:$KC$12,IF(ROUNDUP(H82,0)=1,Cdel!$B$13:$KC$13)))))))</f>
        <v>1</v>
      </c>
      <c r="J82" s="8" cm="1">
        <f t="array" aca="1" ref="J82" ca="1">I82-_xlfn.XLOOKUP(J$1,Cdel!$B$1:$KC$1,IF(ROUNDUP(I82,0)=6,Cdel!$B$8:$KC$8,IF(ROUNDUP(I82,0)=5,Cdel!$B$9:$KC$9,IF(ROUNDUP(I82,0)=4,Cdel!$B$10:$KC$10,IF(ROUNDUP(I82,0)=3,Cdel!$B$11:$KC$11,IF(ROUNDUP(I82,0)=2,Cdel!$B$12:$KC$12,IF(ROUNDUP(I82,0)=1,Cdel!$B$13:$KC$13)))))))</f>
        <v>0.97233735355490014</v>
      </c>
      <c r="K82" s="8" cm="1">
        <f t="array" aca="1" ref="K82" ca="1">J82-_xlfn.XLOOKUP(K$1,Cdel!$B$1:$KC$1,IF(ROUNDUP(J82,0)=6,Cdel!$B$8:$KC$8,IF(ROUNDUP(J82,0)=5,Cdel!$B$9:$KC$9,IF(ROUNDUP(J82,0)=4,Cdel!$B$10:$KC$10,IF(ROUNDUP(J82,0)=3,Cdel!$B$11:$KC$11,IF(ROUNDUP(J82,0)=2,Cdel!$B$12:$KC$12,IF(ROUNDUP(J82,0)=1,Cdel!$B$13:$KC$13)))))))</f>
        <v>0.94543992911814678</v>
      </c>
      <c r="L82" s="8" cm="1">
        <f t="array" aca="1" ref="L82" ca="1">K82-_xlfn.XLOOKUP(L$1,Cdel!$B$1:$KC$1,IF(ROUNDUP(K82,0)=6,Cdel!$B$8:$KC$8,IF(ROUNDUP(K82,0)=5,Cdel!$B$9:$KC$9,IF(ROUNDUP(K82,0)=4,Cdel!$B$10:$KC$10,IF(ROUNDUP(K82,0)=3,Cdel!$B$11:$KC$11,IF(ROUNDUP(K82,0)=2,Cdel!$B$12:$KC$12,IF(ROUNDUP(K82,0)=1,Cdel!$B$13:$KC$13)))))))</f>
        <v>0.91928655862387121</v>
      </c>
      <c r="M82" s="8" cm="1">
        <f t="array" aca="1" ref="M82" ca="1">L82-_xlfn.XLOOKUP(M$1,Cdel!$B$1:$KC$1,IF(ROUNDUP(L82,0)=6,Cdel!$B$8:$KC$8,IF(ROUNDUP(L82,0)=5,Cdel!$B$9:$KC$9,IF(ROUNDUP(L82,0)=4,Cdel!$B$10:$KC$10,IF(ROUNDUP(L82,0)=3,Cdel!$B$11:$KC$11,IF(ROUNDUP(L82,0)=2,Cdel!$B$12:$KC$12,IF(ROUNDUP(L82,0)=1,Cdel!$B$13:$KC$13)))))))</f>
        <v>0.89385665957092642</v>
      </c>
      <c r="N82" s="8" cm="1">
        <f t="array" aca="1" ref="N82" ca="1">M82-_xlfn.XLOOKUP(N$1,Cdel!$B$1:$KC$1,IF(ROUNDUP(M82,0)=6,Cdel!$B$8:$KC$8,IF(ROUNDUP(M82,0)=5,Cdel!$B$9:$KC$9,IF(ROUNDUP(M82,0)=4,Cdel!$B$10:$KC$10,IF(ROUNDUP(M82,0)=3,Cdel!$B$11:$KC$11,IF(ROUNDUP(M82,0)=2,Cdel!$B$12:$KC$12,IF(ROUNDUP(M82,0)=1,Cdel!$B$13:$KC$13)))))))</f>
        <v>0.86913021882461783</v>
      </c>
      <c r="O82" s="8" cm="1">
        <f t="array" aca="1" ref="O82" ca="1">N82-_xlfn.XLOOKUP(O$1,Cdel!$B$1:$KC$1,IF(ROUNDUP(N82,0)=6,Cdel!$B$8:$KC$8,IF(ROUNDUP(N82,0)=5,Cdel!$B$9:$KC$9,IF(ROUNDUP(N82,0)=4,Cdel!$B$10:$KC$10,IF(ROUNDUP(N82,0)=3,Cdel!$B$11:$KC$11,IF(ROUNDUP(N82,0)=2,Cdel!$B$12:$KC$12,IF(ROUNDUP(N82,0)=1,Cdel!$B$13:$KC$13)))))))</f>
        <v>0.84508777686652015</v>
      </c>
      <c r="P82" s="8" cm="1">
        <f t="array" aca="1" ref="P82" ca="1">O82-_xlfn.XLOOKUP(P$1,Cdel!$B$1:$KC$1,IF(ROUNDUP(O82,0)=6,Cdel!$B$8:$KC$8,IF(ROUNDUP(O82,0)=5,Cdel!$B$9:$KC$9,IF(ROUNDUP(O82,0)=4,Cdel!$B$10:$KC$10,IF(ROUNDUP(O82,0)=3,Cdel!$B$11:$KC$11,IF(ROUNDUP(O82,0)=2,Cdel!$B$12:$KC$12,IF(ROUNDUP(O82,0)=1,Cdel!$B$13:$KC$13)))))))</f>
        <v>0.82171041247998611</v>
      </c>
      <c r="Q82" s="8" cm="1">
        <f t="array" aca="1" ref="Q82" ca="1">P82-_xlfn.XLOOKUP(Q$1,Cdel!$B$1:$KC$1,IF(ROUNDUP(P82,0)=6,Cdel!$B$8:$KC$8,IF(ROUNDUP(P82,0)=5,Cdel!$B$9:$KC$9,IF(ROUNDUP(P82,0)=4,Cdel!$B$10:$KC$10,IF(ROUNDUP(P82,0)=3,Cdel!$B$11:$KC$11,IF(ROUNDUP(P82,0)=2,Cdel!$B$12:$KC$12,IF(ROUNDUP(P82,0)=1,Cdel!$B$13:$KC$13)))))))</f>
        <v>0.79897972785929505</v>
      </c>
      <c r="R82" s="8" cm="1">
        <f t="array" aca="1" ref="R82" ca="1">Q82-_xlfn.XLOOKUP(R$1,Cdel!$B$1:$KC$1,IF(ROUNDUP(Q82,0)=6,Cdel!$B$8:$KC$8,IF(ROUNDUP(Q82,0)=5,Cdel!$B$9:$KC$9,IF(ROUNDUP(Q82,0)=4,Cdel!$B$10:$KC$10,IF(ROUNDUP(Q82,0)=3,Cdel!$B$11:$KC$11,IF(ROUNDUP(Q82,0)=2,Cdel!$B$12:$KC$12,IF(ROUNDUP(Q82,0)=1,Cdel!$B$13:$KC$13)))))))</f>
        <v>0.77687783413072131</v>
      </c>
      <c r="S82" s="8" cm="1">
        <f t="array" aca="1" ref="S82" ca="1">R82-_xlfn.XLOOKUP(S$1,Cdel!$B$1:$KC$1,IF(ROUNDUP(R82,0)=6,Cdel!$B$8:$KC$8,IF(ROUNDUP(R82,0)=5,Cdel!$B$9:$KC$9,IF(ROUNDUP(R82,0)=4,Cdel!$B$10:$KC$10,IF(ROUNDUP(R82,0)=3,Cdel!$B$11:$KC$11,IF(ROUNDUP(R82,0)=2,Cdel!$B$12:$KC$12,IF(ROUNDUP(R82,0)=1,Cdel!$B$13:$KC$13)))))))</f>
        <v>0.7553873372741281</v>
      </c>
      <c r="T82" s="8" cm="1">
        <f t="array" aca="1" ref="T82" ca="1">S82-_xlfn.XLOOKUP(T$1,Cdel!$B$1:$KC$1,IF(ROUNDUP(S82,0)=6,Cdel!$B$8:$KC$8,IF(ROUNDUP(S82,0)=5,Cdel!$B$9:$KC$9,IF(ROUNDUP(S82,0)=4,Cdel!$B$10:$KC$10,IF(ROUNDUP(S82,0)=3,Cdel!$B$11:$KC$11,IF(ROUNDUP(S82,0)=2,Cdel!$B$12:$KC$12,IF(ROUNDUP(S82,0)=1,Cdel!$B$13:$KC$13)))))))</f>
        <v>0.73449132443400855</v>
      </c>
      <c r="U82" s="8" cm="1">
        <f t="array" aca="1" ref="U82" ca="1">T82-_xlfn.XLOOKUP(U$1,Cdel!$B$1:$KC$1,IF(ROUNDUP(T82,0)=6,Cdel!$B$8:$KC$8,IF(ROUNDUP(T82,0)=5,Cdel!$B$9:$KC$9,IF(ROUNDUP(T82,0)=4,Cdel!$B$10:$KC$10,IF(ROUNDUP(T82,0)=3,Cdel!$B$11:$KC$11,IF(ROUNDUP(T82,0)=2,Cdel!$B$12:$KC$12,IF(ROUNDUP(T82,0)=1,Cdel!$B$13:$KC$13)))))))</f>
        <v>0.7141733506091974</v>
      </c>
      <c r="V82" s="8" cm="1">
        <f t="array" aca="1" ref="V82" ca="1">U82-_xlfn.XLOOKUP(V$1,Cdel!$B$1:$KC$1,IF(ROUNDUP(U82,0)=6,Cdel!$B$8:$KC$8,IF(ROUNDUP(U82,0)=5,Cdel!$B$9:$KC$9,IF(ROUNDUP(U82,0)=4,Cdel!$B$10:$KC$10,IF(ROUNDUP(U82,0)=3,Cdel!$B$11:$KC$11,IF(ROUNDUP(U82,0)=2,Cdel!$B$12:$KC$12,IF(ROUNDUP(U82,0)=1,Cdel!$B$13:$KC$13)))))))</f>
        <v>0.6944174257107828</v>
      </c>
      <c r="W82" s="8" cm="1">
        <f t="array" aca="1" ref="W82" ca="1">V82-_xlfn.XLOOKUP(W$1,Cdel!$B$1:$KC$1,IF(ROUNDUP(V82,0)=6,Cdel!$B$8:$KC$8,IF(ROUNDUP(V82,0)=5,Cdel!$B$9:$KC$9,IF(ROUNDUP(V82,0)=4,Cdel!$B$10:$KC$10,IF(ROUNDUP(V82,0)=3,Cdel!$B$11:$KC$11,IF(ROUNDUP(V82,0)=2,Cdel!$B$12:$KC$12,IF(ROUNDUP(V82,0)=1,Cdel!$B$13:$KC$13)))))))</f>
        <v>0.67520800197802899</v>
      </c>
      <c r="X82" s="8" cm="1">
        <f t="array" aca="1" ref="X82" ca="1">W82-_xlfn.XLOOKUP(X$1,Cdel!$B$1:$KC$1,IF(ROUNDUP(W82,0)=6,Cdel!$B$8:$KC$8,IF(ROUNDUP(W82,0)=5,Cdel!$B$9:$KC$9,IF(ROUNDUP(W82,0)=4,Cdel!$B$10:$KC$10,IF(ROUNDUP(W82,0)=3,Cdel!$B$11:$KC$11,IF(ROUNDUP(W82,0)=2,Cdel!$B$12:$KC$12,IF(ROUNDUP(W82,0)=1,Cdel!$B$13:$KC$13)))))))</f>
        <v>0.65652996174240841</v>
      </c>
      <c r="Y82" s="8" cm="1">
        <f t="array" aca="1" ref="Y82" ca="1">X82-_xlfn.XLOOKUP(Y$1,Cdel!$B$1:$KC$1,IF(ROUNDUP(X82,0)=6,Cdel!$B$8:$KC$8,IF(ROUNDUP(X82,0)=5,Cdel!$B$9:$KC$9,IF(ROUNDUP(X82,0)=4,Cdel!$B$10:$KC$10,IF(ROUNDUP(X82,0)=3,Cdel!$B$11:$KC$11,IF(ROUNDUP(X82,0)=2,Cdel!$B$12:$KC$12,IF(ROUNDUP(X82,0)=1,Cdel!$B$13:$KC$13)))))))</f>
        <v>0.63836860553011321</v>
      </c>
      <c r="Z82" s="8" cm="1">
        <f t="array" aca="1" ref="Z82" ca="1">Y82-_xlfn.XLOOKUP(Z$1,Cdel!$B$1:$KC$1,IF(ROUNDUP(Y82,0)=6,Cdel!$B$8:$KC$8,IF(ROUNDUP(Y82,0)=5,Cdel!$B$9:$KC$9,IF(ROUNDUP(Y82,0)=4,Cdel!$B$10:$KC$10,IF(ROUNDUP(Y82,0)=3,Cdel!$B$11:$KC$11,IF(ROUNDUP(Y82,0)=2,Cdel!$B$12:$KC$12,IF(ROUNDUP(Y82,0)=1,Cdel!$B$13:$KC$13)))))))</f>
        <v>0.62070964049368227</v>
      </c>
      <c r="AA82" s="8" cm="1">
        <f t="array" aca="1" ref="AA82" ca="1">Z82-_xlfn.XLOOKUP(AA$1,Cdel!$B$1:$KC$1,IF(ROUNDUP(Z82,0)=6,Cdel!$B$8:$KC$8,IF(ROUNDUP(Z82,0)=5,Cdel!$B$9:$KC$9,IF(ROUNDUP(Z82,0)=4,Cdel!$B$10:$KC$10,IF(ROUNDUP(Z82,0)=3,Cdel!$B$11:$KC$11,IF(ROUNDUP(Z82,0)=2,Cdel!$B$12:$KC$12,IF(ROUNDUP(Z82,0)=1,Cdel!$B$13:$KC$13)))))))</f>
        <v>0.60353916916364048</v>
      </c>
      <c r="AB82" s="8" cm="1">
        <f t="array" aca="1" ref="AB82" ca="1">AA82-_xlfn.XLOOKUP(AB$1,Cdel!$B$1:$KC$1,IF(ROUNDUP(AA82,0)=6,Cdel!$B$8:$KC$8,IF(ROUNDUP(AA82,0)=5,Cdel!$B$9:$KC$9,IF(ROUNDUP(AA82,0)=4,Cdel!$B$10:$KC$10,IF(ROUNDUP(AA82,0)=3,Cdel!$B$11:$KC$11,IF(ROUNDUP(AA82,0)=2,Cdel!$B$12:$KC$12,IF(ROUNDUP(AA82,0)=1,Cdel!$B$13:$KC$13)))))))</f>
        <v>0.58684367851129737</v>
      </c>
      <c r="AC82" s="8" cm="1">
        <f t="array" aca="1" ref="AC82" ca="1">AB82-_xlfn.XLOOKUP(AC$1,Cdel!$B$1:$KC$1,IF(ROUNDUP(AB82,0)=6,Cdel!$B$8:$KC$8,IF(ROUNDUP(AB82,0)=5,Cdel!$B$9:$KC$9,IF(ROUNDUP(AB82,0)=4,Cdel!$B$10:$KC$10,IF(ROUNDUP(AB82,0)=3,Cdel!$B$11:$KC$11,IF(ROUNDUP(AB82,0)=2,Cdel!$B$12:$KC$12,IF(ROUNDUP(AB82,0)=1,Cdel!$B$13:$KC$13)))))))</f>
        <v>0.57061002931409743</v>
      </c>
      <c r="AD82" s="8" cm="1">
        <f t="array" aca="1" ref="AD82" ca="1">AC82-_xlfn.XLOOKUP(AD$1,Cdel!$B$1:$KC$1,IF(ROUNDUP(AC82,0)=6,Cdel!$B$8:$KC$8,IF(ROUNDUP(AC82,0)=5,Cdel!$B$9:$KC$9,IF(ROUNDUP(AC82,0)=4,Cdel!$B$10:$KC$10,IF(ROUNDUP(AC82,0)=3,Cdel!$B$11:$KC$11,IF(ROUNDUP(AC82,0)=2,Cdel!$B$12:$KC$12,IF(ROUNDUP(AC82,0)=1,Cdel!$B$13:$KC$13)))))))</f>
        <v>0.55482544581515347</v>
      </c>
      <c r="AE82" s="8" cm="1">
        <f t="array" aca="1" ref="AE82" ca="1">AD82-_xlfn.XLOOKUP(AE$1,Cdel!$B$1:$KC$1,IF(ROUNDUP(AD82,0)=6,Cdel!$B$8:$KC$8,IF(ROUNDUP(AD82,0)=5,Cdel!$B$9:$KC$9,IF(ROUNDUP(AD82,0)=4,Cdel!$B$10:$KC$10,IF(ROUNDUP(AD82,0)=3,Cdel!$B$11:$KC$11,IF(ROUNDUP(AD82,0)=2,Cdel!$B$12:$KC$12,IF(ROUNDUP(AD82,0)=1,Cdel!$B$13:$KC$13)))))))</f>
        <v>0.53947750566882391</v>
      </c>
      <c r="AF82" s="8" cm="1">
        <f t="array" aca="1" ref="AF82" ca="1">AE82-_xlfn.XLOOKUP(AF$1,Cdel!$B$1:$KC$1,IF(ROUNDUP(AE82,0)=6,Cdel!$B$8:$KC$8,IF(ROUNDUP(AE82,0)=5,Cdel!$B$9:$KC$9,IF(ROUNDUP(AE82,0)=4,Cdel!$B$10:$KC$10,IF(ROUNDUP(AE82,0)=3,Cdel!$B$11:$KC$11,IF(ROUNDUP(AE82,0)=2,Cdel!$B$12:$KC$12,IF(ROUNDUP(AE82,0)=1,Cdel!$B$13:$KC$13)))))))</f>
        <v>0.52455413016442287</v>
      </c>
      <c r="AG82" s="8" cm="1">
        <f t="array" aca="1" ref="AG82" ca="1">AF82-_xlfn.XLOOKUP(AG$1,Cdel!$B$1:$KC$1,IF(ROUNDUP(AF82,0)=6,Cdel!$B$8:$KC$8,IF(ROUNDUP(AF82,0)=5,Cdel!$B$9:$KC$9,IF(ROUNDUP(AF82,0)=4,Cdel!$B$10:$KC$10,IF(ROUNDUP(AF82,0)=3,Cdel!$B$11:$KC$11,IF(ROUNDUP(AF82,0)=2,Cdel!$B$12:$KC$12,IF(ROUNDUP(AF82,0)=1,Cdel!$B$13:$KC$13)))))))</f>
        <v>0.51004357472036754</v>
      </c>
      <c r="AH82" s="8" cm="1">
        <f t="array" aca="1" ref="AH82" ca="1">AG82-_xlfn.XLOOKUP(AH$1,Cdel!$B$1:$KC$1,IF(ROUNDUP(AG82,0)=6,Cdel!$B$8:$KC$8,IF(ROUNDUP(AG82,0)=5,Cdel!$B$9:$KC$9,IF(ROUNDUP(AG82,0)=4,Cdel!$B$10:$KC$10,IF(ROUNDUP(AG82,0)=3,Cdel!$B$11:$KC$11,IF(ROUNDUP(AG82,0)=2,Cdel!$B$12:$KC$12,IF(ROUNDUP(AG82,0)=1,Cdel!$B$13:$KC$13)))))))</f>
        <v>0.49593441964128315</v>
      </c>
      <c r="AI82" s="8" cm="1">
        <f t="array" aca="1" ref="AI82" ca="1">AH82-_xlfn.XLOOKUP(AI$1,Cdel!$B$1:$KC$1,IF(ROUNDUP(AH82,0)=6,Cdel!$B$8:$KC$8,IF(ROUNDUP(AH82,0)=5,Cdel!$B$9:$KC$9,IF(ROUNDUP(AH82,0)=4,Cdel!$B$10:$KC$10,IF(ROUNDUP(AH82,0)=3,Cdel!$B$11:$KC$11,IF(ROUNDUP(AH82,0)=2,Cdel!$B$12:$KC$12,IF(ROUNDUP(AH82,0)=1,Cdel!$B$13:$KC$13)))))))</f>
        <v>0.4822155611307905</v>
      </c>
      <c r="AJ82" s="8" cm="1">
        <f t="array" aca="1" ref="AJ82" ca="1">AI82-_xlfn.XLOOKUP(AJ$1,Cdel!$B$1:$KC$1,IF(ROUNDUP(AI82,0)=6,Cdel!$B$8:$KC$8,IF(ROUNDUP(AI82,0)=5,Cdel!$B$9:$KC$9,IF(ROUNDUP(AI82,0)=4,Cdel!$B$10:$KC$10,IF(ROUNDUP(AI82,0)=3,Cdel!$B$11:$KC$11,IF(ROUNDUP(AI82,0)=2,Cdel!$B$12:$KC$12,IF(ROUNDUP(AI82,0)=1,Cdel!$B$13:$KC$13)))))))</f>
        <v>0.46887620255290396</v>
      </c>
      <c r="AK82" s="8" cm="1">
        <f t="array" aca="1" ref="AK82" ca="1">AJ82-_xlfn.XLOOKUP(AK$1,Cdel!$B$1:$KC$1,IF(ROUNDUP(AJ82,0)=6,Cdel!$B$8:$KC$8,IF(ROUNDUP(AJ82,0)=5,Cdel!$B$9:$KC$9,IF(ROUNDUP(AJ82,0)=4,Cdel!$B$10:$KC$10,IF(ROUNDUP(AJ82,0)=3,Cdel!$B$11:$KC$11,IF(ROUNDUP(AJ82,0)=2,Cdel!$B$12:$KC$12,IF(ROUNDUP(AJ82,0)=1,Cdel!$B$13:$KC$13)))))))</f>
        <v>0.45590584593516198</v>
      </c>
      <c r="AL82" s="8" cm="1">
        <f t="array" aca="1" ref="AL82" ca="1">AK82-_xlfn.XLOOKUP(AL$1,Cdel!$B$1:$KC$1,IF(ROUNDUP(AK82,0)=6,Cdel!$B$8:$KC$8,IF(ROUNDUP(AK82,0)=5,Cdel!$B$9:$KC$9,IF(ROUNDUP(AK82,0)=4,Cdel!$B$10:$KC$10,IF(ROUNDUP(AK82,0)=3,Cdel!$B$11:$KC$11,IF(ROUNDUP(AK82,0)=2,Cdel!$B$12:$KC$12,IF(ROUNDUP(AK82,0)=1,Cdel!$B$13:$KC$13)))))))</f>
        <v>0.44329428370680335</v>
      </c>
      <c r="AM82" s="8" cm="1">
        <f t="array" aca="1" ref="AM82" ca="1">AL82-_xlfn.XLOOKUP(AM$1,Cdel!$B$1:$KC$1,IF(ROUNDUP(AL82,0)=6,Cdel!$B$8:$KC$8,IF(ROUNDUP(AL82,0)=5,Cdel!$B$9:$KC$9,IF(ROUNDUP(AL82,0)=4,Cdel!$B$10:$KC$10,IF(ROUNDUP(AL82,0)=3,Cdel!$B$11:$KC$11,IF(ROUNDUP(AL82,0)=2,Cdel!$B$12:$KC$12,IF(ROUNDUP(AL82,0)=1,Cdel!$B$13:$KC$13)))))))</f>
        <v>0.4310315906654883</v>
      </c>
      <c r="AN82" s="8" cm="1">
        <f t="array" aca="1" ref="AN82" ca="1">AM82-_xlfn.XLOOKUP(AN$1,Cdel!$B$1:$KC$1,IF(ROUNDUP(AM82,0)=6,Cdel!$B$8:$KC$8,IF(ROUNDUP(AM82,0)=5,Cdel!$B$9:$KC$9,IF(ROUNDUP(AM82,0)=4,Cdel!$B$10:$KC$10,IF(ROUNDUP(AM82,0)=3,Cdel!$B$11:$KC$11,IF(ROUNDUP(AM82,0)=2,Cdel!$B$12:$KC$12,IF(ROUNDUP(AM82,0)=1,Cdel!$B$13:$KC$13)))))))</f>
        <v>0.41910811616623983</v>
      </c>
      <c r="AO82" s="8" cm="1">
        <f t="array" aca="1" ref="AO82" ca="1">AN82-_xlfn.XLOOKUP(AO$1,Cdel!$B$1:$KC$1,IF(ROUNDUP(AN82,0)=6,Cdel!$B$8:$KC$8,IF(ROUNDUP(AN82,0)=5,Cdel!$B$9:$KC$9,IF(ROUNDUP(AN82,0)=4,Cdel!$B$10:$KC$10,IF(ROUNDUP(AN82,0)=3,Cdel!$B$11:$KC$11,IF(ROUNDUP(AN82,0)=2,Cdel!$B$12:$KC$12,IF(ROUNDUP(AN82,0)=1,Cdel!$B$13:$KC$13)))))))</f>
        <v>0.40751447652646128</v>
      </c>
      <c r="AP82" s="8" cm="1">
        <f t="array" aca="1" ref="AP82" ca="1">AO82-_xlfn.XLOOKUP(AP$1,Cdel!$B$1:$KC$1,IF(ROUNDUP(AO82,0)=6,Cdel!$B$8:$KC$8,IF(ROUNDUP(AO82,0)=5,Cdel!$B$9:$KC$9,IF(ROUNDUP(AO82,0)=4,Cdel!$B$10:$KC$10,IF(ROUNDUP(AO82,0)=3,Cdel!$B$11:$KC$11,IF(ROUNDUP(AO82,0)=2,Cdel!$B$12:$KC$12,IF(ROUNDUP(AO82,0)=1,Cdel!$B$13:$KC$13)))))))</f>
        <v>0.39624154764104985</v>
      </c>
      <c r="AQ82" s="8" cm="1">
        <f t="array" aca="1" ref="AQ82" ca="1">AP82-_xlfn.XLOOKUP(AQ$1,Cdel!$B$1:$KC$1,IF(ROUNDUP(AP82,0)=6,Cdel!$B$8:$KC$8,IF(ROUNDUP(AP82,0)=5,Cdel!$B$9:$KC$9,IF(ROUNDUP(AP82,0)=4,Cdel!$B$10:$KC$10,IF(ROUNDUP(AP82,0)=3,Cdel!$B$11:$KC$11,IF(ROUNDUP(AP82,0)=2,Cdel!$B$12:$KC$12,IF(ROUNDUP(AP82,0)=1,Cdel!$B$13:$KC$13)))))))</f>
        <v>0.38528045780179626</v>
      </c>
      <c r="AR82" s="8" cm="1">
        <f t="array" aca="1" ref="AR82" ca="1">AQ82-_xlfn.XLOOKUP(AR$1,Cdel!$B$1:$KC$1,IF(ROUNDUP(AQ82,0)=6,Cdel!$B$8:$KC$8,IF(ROUNDUP(AQ82,0)=5,Cdel!$B$9:$KC$9,IF(ROUNDUP(AQ82,0)=4,Cdel!$B$10:$KC$10,IF(ROUNDUP(AQ82,0)=3,Cdel!$B$11:$KC$11,IF(ROUNDUP(AQ82,0)=2,Cdel!$B$12:$KC$12,IF(ROUNDUP(AQ82,0)=1,Cdel!$B$13:$KC$13)))))))</f>
        <v>0.37462258071541898</v>
      </c>
      <c r="AS82" s="8" cm="1">
        <f t="array" aca="1" ref="AS82" ca="1">AR82-_xlfn.XLOOKUP(AS$1,Cdel!$B$1:$KC$1,IF(ROUNDUP(AR82,0)=6,Cdel!$B$8:$KC$8,IF(ROUNDUP(AR82,0)=5,Cdel!$B$9:$KC$9,IF(ROUNDUP(AR82,0)=4,Cdel!$B$10:$KC$10,IF(ROUNDUP(AR82,0)=3,Cdel!$B$11:$KC$11,IF(ROUNDUP(AR82,0)=2,Cdel!$B$12:$KC$12,IF(ROUNDUP(AR82,0)=1,Cdel!$B$13:$KC$13)))))))</f>
        <v>0.36425952871473738</v>
      </c>
      <c r="AT82" s="8" cm="1">
        <f t="array" aca="1" ref="AT82" ca="1">AS82-_xlfn.XLOOKUP(AT$1,Cdel!$B$1:$KC$1,IF(ROUNDUP(AS82,0)=6,Cdel!$B$8:$KC$8,IF(ROUNDUP(AS82,0)=5,Cdel!$B$9:$KC$9,IF(ROUNDUP(AS82,0)=4,Cdel!$B$10:$KC$10,IF(ROUNDUP(AS82,0)=3,Cdel!$B$11:$KC$11,IF(ROUNDUP(AS82,0)=2,Cdel!$B$12:$KC$12,IF(ROUNDUP(AS82,0)=1,Cdel!$B$13:$KC$13)))))))</f>
        <v>0.3541831461576429</v>
      </c>
      <c r="AU82" s="8" cm="1">
        <f t="array" aca="1" ref="AU82" ca="1">AT82-_xlfn.XLOOKUP(AU$1,Cdel!$B$1:$KC$1,IF(ROUNDUP(AT82,0)=6,Cdel!$B$8:$KC$8,IF(ROUNDUP(AT82,0)=5,Cdel!$B$9:$KC$9,IF(ROUNDUP(AT82,0)=4,Cdel!$B$10:$KC$10,IF(ROUNDUP(AT82,0)=3,Cdel!$B$11:$KC$11,IF(ROUNDUP(AT82,0)=2,Cdel!$B$12:$KC$12,IF(ROUNDUP(AT82,0)=1,Cdel!$B$13:$KC$13)))))))</f>
        <v>0.34438550300867093</v>
      </c>
      <c r="AV82" s="8" cm="1">
        <f t="array" aca="1" ref="AV82" ca="1">AU82-_xlfn.XLOOKUP(AV$1,Cdel!$B$1:$KC$1,IF(ROUNDUP(AU82,0)=6,Cdel!$B$8:$KC$8,IF(ROUNDUP(AU82,0)=5,Cdel!$B$9:$KC$9,IF(ROUNDUP(AU82,0)=4,Cdel!$B$10:$KC$10,IF(ROUNDUP(AU82,0)=3,Cdel!$B$11:$KC$11,IF(ROUNDUP(AU82,0)=2,Cdel!$B$12:$KC$12,IF(ROUNDUP(AU82,0)=1,Cdel!$B$13:$KC$13)))))))</f>
        <v>0.33485888859812413</v>
      </c>
      <c r="AW82" s="8" cm="1">
        <f t="array" aca="1" ref="AW82" ca="1">AV82-_xlfn.XLOOKUP(AW$1,Cdel!$B$1:$KC$1,IF(ROUNDUP(AV82,0)=6,Cdel!$B$8:$KC$8,IF(ROUNDUP(AV82,0)=5,Cdel!$B$9:$KC$9,IF(ROUNDUP(AV82,0)=4,Cdel!$B$10:$KC$10,IF(ROUNDUP(AV82,0)=3,Cdel!$B$11:$KC$11,IF(ROUNDUP(AV82,0)=2,Cdel!$B$12:$KC$12,IF(ROUNDUP(AV82,0)=1,Cdel!$B$13:$KC$13)))))))</f>
        <v>0.3255958055538351</v>
      </c>
      <c r="AX82" s="8" cm="1">
        <f t="array" aca="1" ref="AX82" ca="1">AW82-_xlfn.XLOOKUP(AX$1,Cdel!$B$1:$KC$1,IF(ROUNDUP(AW82,0)=6,Cdel!$B$8:$KC$8,IF(ROUNDUP(AW82,0)=5,Cdel!$B$9:$KC$9,IF(ROUNDUP(AW82,0)=4,Cdel!$B$10:$KC$10,IF(ROUNDUP(AW82,0)=3,Cdel!$B$11:$KC$11,IF(ROUNDUP(AW82,0)=2,Cdel!$B$12:$KC$12,IF(ROUNDUP(AW82,0)=1,Cdel!$B$13:$KC$13)))))))</f>
        <v>0.31658896390079194</v>
      </c>
      <c r="AY82" s="8" cm="1">
        <f t="array" aca="1" ref="AY82" ca="1">AX82-_xlfn.XLOOKUP(AY$1,Cdel!$B$1:$KC$1,IF(ROUNDUP(AX82,0)=6,Cdel!$B$8:$KC$8,IF(ROUNDUP(AX82,0)=5,Cdel!$B$9:$KC$9,IF(ROUNDUP(AX82,0)=4,Cdel!$B$10:$KC$10,IF(ROUNDUP(AX82,0)=3,Cdel!$B$11:$KC$11,IF(ROUNDUP(AX82,0)=2,Cdel!$B$12:$KC$12,IF(ROUNDUP(AX82,0)=1,Cdel!$B$13:$KC$13)))))))</f>
        <v>0.3078312753239838</v>
      </c>
      <c r="AZ82" s="8" cm="1">
        <f t="array" aca="1" ref="AZ82" ca="1">AY82-_xlfn.XLOOKUP(AZ$1,Cdel!$B$1:$KC$1,IF(ROUNDUP(AY82,0)=6,Cdel!$B$8:$KC$8,IF(ROUNDUP(AY82,0)=5,Cdel!$B$9:$KC$9,IF(ROUNDUP(AY82,0)=4,Cdel!$B$10:$KC$10,IF(ROUNDUP(AY82,0)=3,Cdel!$B$11:$KC$11,IF(ROUNDUP(AY82,0)=2,Cdel!$B$12:$KC$12,IF(ROUNDUP(AY82,0)=1,Cdel!$B$13:$KC$13)))))))</f>
        <v>0.29931584758995222</v>
      </c>
      <c r="BA82" s="8" cm="1">
        <f t="array" aca="1" ref="BA82" ca="1">AZ82-_xlfn.XLOOKUP(BA$1,Cdel!$B$1:$KC$1,IF(ROUNDUP(AZ82,0)=6,Cdel!$B$8:$KC$8,IF(ROUNDUP(AZ82,0)=5,Cdel!$B$9:$KC$9,IF(ROUNDUP(AZ82,0)=4,Cdel!$B$10:$KC$10,IF(ROUNDUP(AZ82,0)=3,Cdel!$B$11:$KC$11,IF(ROUNDUP(AZ82,0)=2,Cdel!$B$12:$KC$12,IF(ROUNDUP(AZ82,0)=1,Cdel!$B$13:$KC$13)))))))</f>
        <v>0.29103597912265594</v>
      </c>
      <c r="BB82" s="8" cm="1">
        <f t="array" aca="1" ref="BB82" ca="1">BA82-_xlfn.XLOOKUP(BB$1,Cdel!$B$1:$KC$1,IF(ROUNDUP(BA82,0)=6,Cdel!$B$8:$KC$8,IF(ROUNDUP(BA82,0)=5,Cdel!$B$9:$KC$9,IF(ROUNDUP(BA82,0)=4,Cdel!$B$10:$KC$10,IF(ROUNDUP(BA82,0)=3,Cdel!$B$11:$KC$11,IF(ROUNDUP(BA82,0)=2,Cdel!$B$12:$KC$12,IF(ROUNDUP(BA82,0)=1,Cdel!$B$13:$KC$13)))))))</f>
        <v>0.28298515372938249</v>
      </c>
      <c r="BC82" s="8" cm="1">
        <f t="array" aca="1" ref="BC82" ca="1">BB82-_xlfn.XLOOKUP(BC$1,Cdel!$B$1:$KC$1,IF(ROUNDUP(BB82,0)=6,Cdel!$B$8:$KC$8,IF(ROUNDUP(BB82,0)=5,Cdel!$B$9:$KC$9,IF(ROUNDUP(BB82,0)=4,Cdel!$B$10:$KC$10,IF(ROUNDUP(BB82,0)=3,Cdel!$B$11:$KC$11,IF(ROUNDUP(BB82,0)=2,Cdel!$B$12:$KC$12,IF(ROUNDUP(BB82,0)=1,Cdel!$B$13:$KC$13)))))))</f>
        <v>0.27515703547255432</v>
      </c>
      <c r="BD82" s="8" cm="1">
        <f t="array" aca="1" ref="BD82" ca="1">BC82-_xlfn.XLOOKUP(BD$1,Cdel!$B$1:$KC$1,IF(ROUNDUP(BC82,0)=6,Cdel!$B$8:$KC$8,IF(ROUNDUP(BC82,0)=5,Cdel!$B$9:$KC$9,IF(ROUNDUP(BC82,0)=4,Cdel!$B$10:$KC$10,IF(ROUNDUP(BC82,0)=3,Cdel!$B$11:$KC$11,IF(ROUNDUP(BC82,0)=2,Cdel!$B$12:$KC$12,IF(ROUNDUP(BC82,0)=1,Cdel!$B$13:$KC$13)))))))</f>
        <v>0.26754546368339521</v>
      </c>
      <c r="BE82" s="8" cm="1">
        <f t="array" aca="1" ref="BE82" ca="1">BD82-_xlfn.XLOOKUP(BE$1,Cdel!$B$1:$KC$1,IF(ROUNDUP(BD82,0)=6,Cdel!$B$8:$KC$8,IF(ROUNDUP(BD82,0)=5,Cdel!$B$9:$KC$9,IF(ROUNDUP(BD82,0)=4,Cdel!$B$10:$KC$10,IF(ROUNDUP(BD82,0)=3,Cdel!$B$11:$KC$11,IF(ROUNDUP(BD82,0)=2,Cdel!$B$12:$KC$12,IF(ROUNDUP(BD82,0)=1,Cdel!$B$13:$KC$13)))))))</f>
        <v>0.26014444811353121</v>
      </c>
      <c r="BF82" s="8" cm="1">
        <f t="array" aca="1" ref="BF82" ca="1">BE82-_xlfn.XLOOKUP(BF$1,Cdel!$B$1:$KC$1,IF(ROUNDUP(BE82,0)=6,Cdel!$B$8:$KC$8,IF(ROUNDUP(BE82,0)=5,Cdel!$B$9:$KC$9,IF(ROUNDUP(BE82,0)=4,Cdel!$B$10:$KC$10,IF(ROUNDUP(BE82,0)=3,Cdel!$B$11:$KC$11,IF(ROUNDUP(BE82,0)=2,Cdel!$B$12:$KC$12,IF(ROUNDUP(BE82,0)=1,Cdel!$B$13:$KC$13)))))))</f>
        <v>0.25294816422071092</v>
      </c>
      <c r="BG82" s="8" cm="1">
        <f t="array" aca="1" ref="BG82" ca="1">BF82-_xlfn.XLOOKUP(BG$1,Cdel!$B$1:$KC$1,IF(ROUNDUP(BF82,0)=6,Cdel!$B$8:$KC$8,IF(ROUNDUP(BF82,0)=5,Cdel!$B$9:$KC$9,IF(ROUNDUP(BF82,0)=4,Cdel!$B$10:$KC$10,IF(ROUNDUP(BF82,0)=3,Cdel!$B$11:$KC$11,IF(ROUNDUP(BF82,0)=2,Cdel!$B$12:$KC$12,IF(ROUNDUP(BF82,0)=1,Cdel!$B$13:$KC$13)))))))</f>
        <v>0.24595094858493632</v>
      </c>
      <c r="BH82" s="8" cm="1">
        <f t="array" aca="1" ref="BH82" ca="1">BG82-_xlfn.XLOOKUP(BH$1,Cdel!$B$1:$KC$1,IF(ROUNDUP(BG82,0)=6,Cdel!$B$8:$KC$8,IF(ROUNDUP(BG82,0)=5,Cdel!$B$9:$KC$9,IF(ROUNDUP(BG82,0)=4,Cdel!$B$10:$KC$10,IF(ROUNDUP(BG82,0)=3,Cdel!$B$11:$KC$11,IF(ROUNDUP(BG82,0)=2,Cdel!$B$12:$KC$12,IF(ROUNDUP(BG82,0)=1,Cdel!$B$13:$KC$13)))))))</f>
        <v>0.23914729445139427</v>
      </c>
      <c r="BI82" s="8" cm="1">
        <f t="array" aca="1" ref="BI82" ca="1">BH82-_xlfn.XLOOKUP(BI$1,Cdel!$B$1:$KC$1,IF(ROUNDUP(BH82,0)=6,Cdel!$B$8:$KC$8,IF(ROUNDUP(BH82,0)=5,Cdel!$B$9:$KC$9,IF(ROUNDUP(BH82,0)=4,Cdel!$B$10:$KC$10,IF(ROUNDUP(BH82,0)=3,Cdel!$B$11:$KC$11,IF(ROUNDUP(BH82,0)=2,Cdel!$B$12:$KC$12,IF(ROUNDUP(BH82,0)=1,Cdel!$B$13:$KC$13)))))))</f>
        <v>0.23253184739668317</v>
      </c>
      <c r="BJ82" s="8" cm="1">
        <f t="array" aca="1" ref="BJ82" ca="1">BI82-_xlfn.XLOOKUP(BJ$1,Cdel!$B$1:$KC$1,IF(ROUNDUP(BI82,0)=6,Cdel!$B$8:$KC$8,IF(ROUNDUP(BI82,0)=5,Cdel!$B$9:$KC$9,IF(ROUNDUP(BI82,0)=4,Cdel!$B$10:$KC$10,IF(ROUNDUP(BI82,0)=3,Cdel!$B$11:$KC$11,IF(ROUNDUP(BI82,0)=2,Cdel!$B$12:$KC$12,IF(ROUNDUP(BI82,0)=1,Cdel!$B$13:$KC$13)))))))</f>
        <v>0.2260994011149228</v>
      </c>
      <c r="BK82" s="8" cm="1">
        <f t="array" aca="1" ref="BK82" ca="1">BJ82-_xlfn.XLOOKUP(BK$1,Cdel!$B$1:$KC$1,IF(ROUNDUP(BJ82,0)=6,Cdel!$B$8:$KC$8,IF(ROUNDUP(BJ82,0)=5,Cdel!$B$9:$KC$9,IF(ROUNDUP(BJ82,0)=4,Cdel!$B$10:$KC$10,IF(ROUNDUP(BJ82,0)=3,Cdel!$B$11:$KC$11,IF(ROUNDUP(BJ82,0)=2,Cdel!$B$12:$KC$12,IF(ROUNDUP(BJ82,0)=1,Cdel!$B$13:$KC$13)))))))</f>
        <v>0.21984489332043183</v>
      </c>
      <c r="BL82" s="8" cm="1">
        <f t="array" aca="1" ref="BL82" ca="1">BK82-_xlfn.XLOOKUP(BL$1,Cdel!$B$1:$KC$1,IF(ROUNDUP(BK82,0)=6,Cdel!$B$8:$KC$8,IF(ROUNDUP(BK82,0)=5,Cdel!$B$9:$KC$9,IF(ROUNDUP(BK82,0)=4,Cdel!$B$10:$KC$10,IF(ROUNDUP(BK82,0)=3,Cdel!$B$11:$KC$11,IF(ROUNDUP(BK82,0)=2,Cdel!$B$12:$KC$12,IF(ROUNDUP(BK82,0)=1,Cdel!$B$13:$KC$13)))))))</f>
        <v>0.21376340176374803</v>
      </c>
      <c r="BM82" s="8" cm="1">
        <f t="array" aca="1" ref="BM82" ca="1">BL82-_xlfn.XLOOKUP(BM$1,Cdel!$B$1:$KC$1,IF(ROUNDUP(BL82,0)=6,Cdel!$B$8:$KC$8,IF(ROUNDUP(BL82,0)=5,Cdel!$B$9:$KC$9,IF(ROUNDUP(BL82,0)=4,Cdel!$B$10:$KC$10,IF(ROUNDUP(BL82,0)=3,Cdel!$B$11:$KC$11,IF(ROUNDUP(BL82,0)=2,Cdel!$B$12:$KC$12,IF(ROUNDUP(BL82,0)=1,Cdel!$B$13:$KC$13)))))))</f>
        <v>0.20785014035785565</v>
      </c>
      <c r="BN82" s="8" cm="1">
        <f t="array" aca="1" ref="BN82" ca="1">BM82-_xlfn.XLOOKUP(BN$1,Cdel!$B$1:$KC$1,IF(ROUNDUP(BM82,0)=6,Cdel!$B$8:$KC$8,IF(ROUNDUP(BM82,0)=5,Cdel!$B$9:$KC$9,IF(ROUNDUP(BM82,0)=4,Cdel!$B$10:$KC$10,IF(ROUNDUP(BM82,0)=3,Cdel!$B$11:$KC$11,IF(ROUNDUP(BM82,0)=2,Cdel!$B$12:$KC$12,IF(ROUNDUP(BM82,0)=1,Cdel!$B$13:$KC$13)))))))</f>
        <v>0.20210045541157187</v>
      </c>
      <c r="BO82" s="8" cm="1">
        <f t="array" aca="1" ref="BO82" ca="1">BN82-_xlfn.XLOOKUP(BO$1,Cdel!$B$1:$KC$1,IF(ROUNDUP(BN82,0)=6,Cdel!$B$8:$KC$8,IF(ROUNDUP(BN82,0)=5,Cdel!$B$9:$KC$9,IF(ROUNDUP(BN82,0)=4,Cdel!$B$10:$KC$10,IF(ROUNDUP(BN82,0)=3,Cdel!$B$11:$KC$11,IF(ROUNDUP(BN82,0)=2,Cdel!$B$12:$KC$12,IF(ROUNDUP(BN82,0)=1,Cdel!$B$13:$KC$13)))))))</f>
        <v>0.19650982196712788</v>
      </c>
      <c r="BP82" s="8" cm="1">
        <f t="array" aca="1" ref="BP82" ca="1">BO82-_xlfn.XLOOKUP(BP$1,Cdel!$B$1:$KC$1,IF(ROUNDUP(BO82,0)=6,Cdel!$B$8:$KC$8,IF(ROUNDUP(BO82,0)=5,Cdel!$B$9:$KC$9,IF(ROUNDUP(BO82,0)=4,Cdel!$B$10:$KC$10,IF(ROUNDUP(BO82,0)=3,Cdel!$B$11:$KC$11,IF(ROUNDUP(BO82,0)=2,Cdel!$B$12:$KC$12,IF(ROUNDUP(BO82,0)=1,Cdel!$B$13:$KC$13)))))))</f>
        <v>0.19107384023906174</v>
      </c>
      <c r="BQ82" s="8" cm="1">
        <f t="array" aca="1" ref="BQ82" ca="1">BP82-_xlfn.XLOOKUP(BQ$1,Cdel!$B$1:$KC$1,IF(ROUNDUP(BP82,0)=6,Cdel!$B$8:$KC$8,IF(ROUNDUP(BP82,0)=5,Cdel!$B$9:$KC$9,IF(ROUNDUP(BP82,0)=4,Cdel!$B$10:$KC$10,IF(ROUNDUP(BP82,0)=3,Cdel!$B$11:$KC$11,IF(ROUNDUP(BP82,0)=2,Cdel!$B$12:$KC$12,IF(ROUNDUP(BP82,0)=1,Cdel!$B$13:$KC$13)))))))</f>
        <v>0.18578823215162105</v>
      </c>
      <c r="BR82" s="8" cm="1">
        <f t="array" aca="1" ref="BR82" ca="1">BQ82-_xlfn.XLOOKUP(BR$1,Cdel!$B$1:$KC$1,IF(ROUNDUP(BQ82,0)=6,Cdel!$B$8:$KC$8,IF(ROUNDUP(BQ82,0)=5,Cdel!$B$9:$KC$9,IF(ROUNDUP(BQ82,0)=4,Cdel!$B$10:$KC$10,IF(ROUNDUP(BQ82,0)=3,Cdel!$B$11:$KC$11,IF(ROUNDUP(BQ82,0)=2,Cdel!$B$12:$KC$12,IF(ROUNDUP(BQ82,0)=1,Cdel!$B$13:$KC$13)))))))</f>
        <v>0.18064883797195061</v>
      </c>
      <c r="BS82" s="8" cm="1">
        <f t="array" aca="1" ref="BS82" ca="1">BR82-_xlfn.XLOOKUP(BS$1,Cdel!$B$1:$KC$1,IF(ROUNDUP(BR82,0)=6,Cdel!$B$8:$KC$8,IF(ROUNDUP(BR82,0)=5,Cdel!$B$9:$KC$9,IF(ROUNDUP(BR82,0)=4,Cdel!$B$10:$KC$10,IF(ROUNDUP(BR82,0)=3,Cdel!$B$11:$KC$11,IF(ROUNDUP(BR82,0)=2,Cdel!$B$12:$KC$12,IF(ROUNDUP(BR82,0)=1,Cdel!$B$13:$KC$13)))))))</f>
        <v>0.17565161303641438</v>
      </c>
      <c r="BT82" s="8" cm="1">
        <f t="array" aca="1" ref="BT82" ca="1">BS82-_xlfn.XLOOKUP(BT$1,Cdel!$B$1:$KC$1,IF(ROUNDUP(BS82,0)=6,Cdel!$B$8:$KC$8,IF(ROUNDUP(BS82,0)=5,Cdel!$B$9:$KC$9,IF(ROUNDUP(BS82,0)=4,Cdel!$B$10:$KC$10,IF(ROUNDUP(BS82,0)=3,Cdel!$B$11:$KC$11,IF(ROUNDUP(BS82,0)=2,Cdel!$B$12:$KC$12,IF(ROUNDUP(BS82,0)=1,Cdel!$B$13:$KC$13)))))))</f>
        <v>0.17079262456747657</v>
      </c>
      <c r="BU82" s="8" cm="1">
        <f t="array" aca="1" ref="BU82" ca="1">BT82-_xlfn.XLOOKUP(BU$1,Cdel!$B$1:$KC$1,IF(ROUNDUP(BT82,0)=6,Cdel!$B$8:$KC$8,IF(ROUNDUP(BT82,0)=5,Cdel!$B$9:$KC$9,IF(ROUNDUP(BT82,0)=4,Cdel!$B$10:$KC$10,IF(ROUNDUP(BT82,0)=3,Cdel!$B$11:$KC$11,IF(ROUNDUP(BT82,0)=2,Cdel!$B$12:$KC$12,IF(ROUNDUP(BT82,0)=1,Cdel!$B$13:$KC$13)))))))</f>
        <v>0.16606804857863577</v>
      </c>
      <c r="BV82" s="8" cm="1">
        <f t="array" aca="1" ref="BV82" ca="1">BU82-_xlfn.XLOOKUP(BV$1,Cdel!$B$1:$KC$1,IF(ROUNDUP(BU82,0)=6,Cdel!$B$8:$KC$8,IF(ROUNDUP(BU82,0)=5,Cdel!$B$9:$KC$9,IF(ROUNDUP(BU82,0)=4,Cdel!$B$10:$KC$10,IF(ROUNDUP(BU82,0)=3,Cdel!$B$11:$KC$11,IF(ROUNDUP(BU82,0)=2,Cdel!$B$12:$KC$12,IF(ROUNDUP(BU82,0)=1,Cdel!$B$13:$KC$13)))))))</f>
        <v>0.16147416686497729</v>
      </c>
      <c r="BW82" s="8" cm="1">
        <f t="array" aca="1" ref="BW82" ca="1">BV82-_xlfn.XLOOKUP(BW$1,Cdel!$B$1:$KC$1,IF(ROUNDUP(BV82,0)=6,Cdel!$B$8:$KC$8,IF(ROUNDUP(BV82,0)=5,Cdel!$B$9:$KC$9,IF(ROUNDUP(BV82,0)=4,Cdel!$B$10:$KC$10,IF(ROUNDUP(BV82,0)=3,Cdel!$B$11:$KC$11,IF(ROUNDUP(BV82,0)=2,Cdel!$B$12:$KC$12,IF(ROUNDUP(BV82,0)=1,Cdel!$B$13:$KC$13)))))))</f>
        <v>0.15700736407697438</v>
      </c>
      <c r="BX82" s="8" cm="1">
        <f t="array" aca="1" ref="BX82" ca="1">BW82-_xlfn.XLOOKUP(BX$1,Cdel!$B$1:$KC$1,IF(ROUNDUP(BW82,0)=6,Cdel!$B$8:$KC$8,IF(ROUNDUP(BW82,0)=5,Cdel!$B$9:$KC$9,IF(ROUNDUP(BW82,0)=4,Cdel!$B$10:$KC$10,IF(ROUNDUP(BW82,0)=3,Cdel!$B$11:$KC$11,IF(ROUNDUP(BW82,0)=2,Cdel!$B$12:$KC$12,IF(ROUNDUP(BW82,0)=1,Cdel!$B$13:$KC$13)))))))</f>
        <v>0.15266412487523595</v>
      </c>
      <c r="BY82" s="8" cm="1">
        <f t="array" aca="1" ref="BY82" ca="1">BX82-_xlfn.XLOOKUP(BY$1,Cdel!$B$1:$KC$1,IF(ROUNDUP(BX82,0)=6,Cdel!$B$8:$KC$8,IF(ROUNDUP(BX82,0)=5,Cdel!$B$9:$KC$9,IF(ROUNDUP(BX82,0)=4,Cdel!$B$10:$KC$10,IF(ROUNDUP(BX82,0)=3,Cdel!$B$11:$KC$11,IF(ROUNDUP(BX82,0)=2,Cdel!$B$12:$KC$12,IF(ROUNDUP(BX82,0)=1,Cdel!$B$13:$KC$13)))))))</f>
        <v>0.14844103116396171</v>
      </c>
      <c r="BZ82" s="8" cm="1">
        <f t="array" aca="1" ref="BZ82" ca="1">BY82-_xlfn.XLOOKUP(BZ$1,Cdel!$B$1:$KC$1,IF(ROUNDUP(BY82,0)=6,Cdel!$B$8:$KC$8,IF(ROUNDUP(BY82,0)=5,Cdel!$B$9:$KC$9,IF(ROUNDUP(BY82,0)=4,Cdel!$B$10:$KC$10,IF(ROUNDUP(BY82,0)=3,Cdel!$B$11:$KC$11,IF(ROUNDUP(BY82,0)=2,Cdel!$B$12:$KC$12,IF(ROUNDUP(BY82,0)=1,Cdel!$B$13:$KC$13)))))))</f>
        <v>0.14433475940092697</v>
      </c>
      <c r="CA82" s="8" cm="1">
        <f t="array" aca="1" ref="CA82" ca="1">BZ82-_xlfn.XLOOKUP(CA$1,Cdel!$B$1:$KC$1,IF(ROUNDUP(BZ82,0)=6,Cdel!$B$8:$KC$8,IF(ROUNDUP(BZ82,0)=5,Cdel!$B$9:$KC$9,IF(ROUNDUP(BZ82,0)=4,Cdel!$B$10:$KC$10,IF(ROUNDUP(BZ82,0)=3,Cdel!$B$11:$KC$11,IF(ROUNDUP(BZ82,0)=2,Cdel!$B$12:$KC$12,IF(ROUNDUP(BZ82,0)=1,Cdel!$B$13:$KC$13)))))))</f>
        <v>0.14034207798188059</v>
      </c>
      <c r="CB82" s="8" cm="1">
        <f t="array" aca="1" ref="CB82" ca="1">CA82-_xlfn.XLOOKUP(CB$1,Cdel!$B$1:$KC$1,IF(ROUNDUP(CA82,0)=6,Cdel!$B$8:$KC$8,IF(ROUNDUP(CA82,0)=5,Cdel!$B$9:$KC$9,IF(ROUNDUP(CA82,0)=4,Cdel!$B$10:$KC$10,IF(ROUNDUP(CA82,0)=3,Cdel!$B$11:$KC$11,IF(ROUNDUP(CA82,0)=2,Cdel!$B$12:$KC$12,IF(ROUNDUP(CA82,0)=1,Cdel!$B$13:$KC$13)))))))</f>
        <v>0.13645984469729719</v>
      </c>
      <c r="CC82" s="8" cm="1">
        <f t="array" aca="1" ref="CC82" ca="1">CB82-_xlfn.XLOOKUP(CC$1,Cdel!$B$1:$KC$1,IF(ROUNDUP(CB82,0)=6,Cdel!$B$8:$KC$8,IF(ROUNDUP(CB82,0)=5,Cdel!$B$9:$KC$9,IF(ROUNDUP(CB82,0)=4,Cdel!$B$10:$KC$10,IF(ROUNDUP(CB82,0)=3,Cdel!$B$11:$KC$11,IF(ROUNDUP(CB82,0)=2,Cdel!$B$12:$KC$12,IF(ROUNDUP(CB82,0)=1,Cdel!$B$13:$KC$13)))))))</f>
        <v>0.1326850042594826</v>
      </c>
      <c r="CD82" s="8" cm="1">
        <f t="array" aca="1" ref="CD82" ca="1">CC82-_xlfn.XLOOKUP(CD$1,Cdel!$B$1:$KC$1,IF(ROUNDUP(CC82,0)=6,Cdel!$B$8:$KC$8,IF(ROUNDUP(CC82,0)=5,Cdel!$B$9:$KC$9,IF(ROUNDUP(CC82,0)=4,Cdel!$B$10:$KC$10,IF(ROUNDUP(CC82,0)=3,Cdel!$B$11:$KC$11,IF(ROUNDUP(CC82,0)=2,Cdel!$B$12:$KC$12,IF(ROUNDUP(CC82,0)=1,Cdel!$B$13:$KC$13)))))))</f>
        <v>0.12901458589808598</v>
      </c>
      <c r="CE82" s="8" cm="1">
        <f t="array" aca="1" ref="CE82" ca="1">CD82-_xlfn.XLOOKUP(CE$1,Cdel!$B$1:$KC$1,IF(ROUNDUP(CD82,0)=6,Cdel!$B$8:$KC$8,IF(ROUNDUP(CD82,0)=5,Cdel!$B$9:$KC$9,IF(ROUNDUP(CD82,0)=4,Cdel!$B$10:$KC$10,IF(ROUNDUP(CD82,0)=3,Cdel!$B$11:$KC$11,IF(ROUNDUP(CD82,0)=2,Cdel!$B$12:$KC$12,IF(ROUNDUP(CD82,0)=1,Cdel!$B$13:$KC$13)))))))</f>
        <v>0.12544570102212621</v>
      </c>
      <c r="CF82" s="8" cm="1">
        <f t="array" aca="1" ref="CF82" ca="1">CE82-_xlfn.XLOOKUP(CF$1,Cdel!$B$1:$KC$1,IF(ROUNDUP(CE82,0)=6,Cdel!$B$8:$KC$8,IF(ROUNDUP(CE82,0)=5,Cdel!$B$9:$KC$9,IF(ROUNDUP(CE82,0)=4,Cdel!$B$10:$KC$10,IF(ROUNDUP(CE82,0)=3,Cdel!$B$11:$KC$11,IF(ROUNDUP(CE82,0)=2,Cdel!$B$12:$KC$12,IF(ROUNDUP(CE82,0)=1,Cdel!$B$13:$KC$13)))))))</f>
        <v>0.12197554094669345</v>
      </c>
      <c r="CG82" s="8" cm="1">
        <f t="array" aca="1" ref="CG82" ca="1">CF82-_xlfn.XLOOKUP(CG$1,Cdel!$B$1:$KC$1,IF(ROUNDUP(CF82,0)=6,Cdel!$B$8:$KC$8,IF(ROUNDUP(CF82,0)=5,Cdel!$B$9:$KC$9,IF(ROUNDUP(CF82,0)=4,Cdel!$B$10:$KC$10,IF(ROUNDUP(CF82,0)=3,Cdel!$B$11:$KC$11,IF(ROUNDUP(CF82,0)=2,Cdel!$B$12:$KC$12,IF(ROUNDUP(CF82,0)=1,Cdel!$B$13:$KC$13)))))))</f>
        <v>0.11860137468253529</v>
      </c>
      <c r="CH82" s="8" cm="1">
        <f t="array" aca="1" ref="CH82" ca="1">CG82-_xlfn.XLOOKUP(CH$1,Cdel!$B$1:$KC$1,IF(ROUNDUP(CG82,0)=6,Cdel!$B$8:$KC$8,IF(ROUNDUP(CG82,0)=5,Cdel!$B$9:$KC$9,IF(ROUNDUP(CG82,0)=4,Cdel!$B$10:$KC$10,IF(ROUNDUP(CG82,0)=3,Cdel!$B$11:$KC$11,IF(ROUNDUP(CG82,0)=2,Cdel!$B$12:$KC$12,IF(ROUNDUP(CG82,0)=1,Cdel!$B$13:$KC$13)))))))</f>
        <v>0.11532054678678946</v>
      </c>
      <c r="CI82" s="8" cm="1">
        <f t="array" aca="1" ref="CI82" ca="1">CH82-_xlfn.XLOOKUP(CI$1,Cdel!$B$1:$KC$1,IF(ROUNDUP(CH82,0)=6,Cdel!$B$8:$KC$8,IF(ROUNDUP(CH82,0)=5,Cdel!$B$9:$KC$9,IF(ROUNDUP(CH82,0)=4,Cdel!$B$10:$KC$10,IF(ROUNDUP(CH82,0)=3,Cdel!$B$11:$KC$11,IF(ROUNDUP(CH82,0)=2,Cdel!$B$12:$KC$12,IF(ROUNDUP(CH82,0)=1,Cdel!$B$13:$KC$13)))))))</f>
        <v>0.11213047527317092</v>
      </c>
      <c r="CJ82" s="8" cm="1">
        <f t="array" aca="1" ref="CJ82" ca="1">CI82-_xlfn.XLOOKUP(CJ$1,Cdel!$B$1:$KC$1,IF(ROUNDUP(CI82,0)=6,Cdel!$B$8:$KC$8,IF(ROUNDUP(CI82,0)=5,Cdel!$B$9:$KC$9,IF(ROUNDUP(CI82,0)=4,Cdel!$B$10:$KC$10,IF(ROUNDUP(CI82,0)=3,Cdel!$B$11:$KC$11,IF(ROUNDUP(CI82,0)=2,Cdel!$B$12:$KC$12,IF(ROUNDUP(CI82,0)=1,Cdel!$B$13:$KC$13)))))))</f>
        <v>0.10902864957996819</v>
      </c>
      <c r="CK82" s="8" cm="1">
        <f t="array" aca="1" ref="CK82" ca="1">CJ82-_xlfn.XLOOKUP(CK$1,Cdel!$B$1:$KC$1,IF(ROUNDUP(CJ82,0)=6,Cdel!$B$8:$KC$8,IF(ROUNDUP(CJ82,0)=5,Cdel!$B$9:$KC$9,IF(ROUNDUP(CJ82,0)=4,Cdel!$B$10:$KC$10,IF(ROUNDUP(CJ82,0)=3,Cdel!$B$11:$KC$11,IF(ROUNDUP(CJ82,0)=2,Cdel!$B$12:$KC$12,IF(ROUNDUP(CJ82,0)=1,Cdel!$B$13:$KC$13)))))))</f>
        <v>0.10601262859425081</v>
      </c>
      <c r="CL82" s="8" cm="1">
        <f t="array" aca="1" ref="CL82" ca="1">CK82-_xlfn.XLOOKUP(CL$1,Cdel!$B$1:$KC$1,IF(ROUNDUP(CK82,0)=6,Cdel!$B$8:$KC$8,IF(ROUNDUP(CK82,0)=5,Cdel!$B$9:$KC$9,IF(ROUNDUP(CK82,0)=4,Cdel!$B$10:$KC$10,IF(ROUNDUP(CK82,0)=3,Cdel!$B$11:$KC$11,IF(ROUNDUP(CK82,0)=2,Cdel!$B$12:$KC$12,IF(ROUNDUP(CK82,0)=1,Cdel!$B$13:$KC$13)))))))</f>
        <v>0.10308003873073238</v>
      </c>
      <c r="CM82" s="8" cm="1">
        <f t="array" aca="1" ref="CM82" ca="1">CL82-_xlfn.XLOOKUP(CM$1,Cdel!$B$1:$KC$1,IF(ROUNDUP(CL82,0)=6,Cdel!$B$8:$KC$8,IF(ROUNDUP(CL82,0)=5,Cdel!$B$9:$KC$9,IF(ROUNDUP(CL82,0)=4,Cdel!$B$10:$KC$10,IF(ROUNDUP(CL82,0)=3,Cdel!$B$11:$KC$11,IF(ROUNDUP(CL82,0)=2,Cdel!$B$12:$KC$12,IF(ROUNDUP(CL82,0)=1,Cdel!$B$13:$KC$13)))))))</f>
        <v>0.10022857206377694</v>
      </c>
      <c r="CN82" s="8" cm="1">
        <f t="array" aca="1" ref="CN82" ca="1">CM82-_xlfn.XLOOKUP(CN$1,Cdel!$B$1:$KC$1,IF(ROUNDUP(CM82,0)=6,Cdel!$B$8:$KC$8,IF(ROUNDUP(CM82,0)=5,Cdel!$B$9:$KC$9,IF(ROUNDUP(CM82,0)=4,Cdel!$B$10:$KC$10,IF(ROUNDUP(CM82,0)=3,Cdel!$B$11:$KC$11,IF(ROUNDUP(CM82,0)=2,Cdel!$B$12:$KC$12,IF(ROUNDUP(CM82,0)=1,Cdel!$B$13:$KC$13)))))))</f>
        <v>9.7455984511079438E-2</v>
      </c>
      <c r="CO82" s="8" cm="1">
        <f t="array" aca="1" ref="CO82" ca="1">CN82-_xlfn.XLOOKUP(CO$1,Cdel!$B$1:$KC$1,IF(ROUNDUP(CN82,0)=6,Cdel!$B$8:$KC$8,IF(ROUNDUP(CN82,0)=5,Cdel!$B$9:$KC$9,IF(ROUNDUP(CN82,0)=4,Cdel!$B$10:$KC$10,IF(ROUNDUP(CN82,0)=3,Cdel!$B$11:$KC$11,IF(ROUNDUP(CN82,0)=2,Cdel!$B$12:$KC$12,IF(ROUNDUP(CN82,0)=1,Cdel!$B$13:$KC$13)))))))</f>
        <v>9.4760094067590325E-2</v>
      </c>
      <c r="CP82" s="8" cm="1">
        <f t="array" aca="1" ref="CP82" ca="1">CO82-_xlfn.XLOOKUP(CP$1,Cdel!$B$1:$KC$1,IF(ROUNDUP(CO82,0)=6,Cdel!$B$8:$KC$8,IF(ROUNDUP(CO82,0)=5,Cdel!$B$9:$KC$9,IF(ROUNDUP(CO82,0)=4,Cdel!$B$10:$KC$10,IF(ROUNDUP(CO82,0)=3,Cdel!$B$11:$KC$11,IF(ROUNDUP(CO82,0)=2,Cdel!$B$12:$KC$12,IF(ROUNDUP(CO82,0)=1,Cdel!$B$13:$KC$13)))))))</f>
        <v>9.213877908829414E-2</v>
      </c>
      <c r="CQ82" s="8" cm="1">
        <f t="array" aca="1" ref="CQ82" ca="1">CP82-_xlfn.XLOOKUP(CQ$1,Cdel!$B$1:$KC$1,IF(ROUNDUP(CP82,0)=6,Cdel!$B$8:$KC$8,IF(ROUNDUP(CP82,0)=5,Cdel!$B$9:$KC$9,IF(ROUNDUP(CP82,0)=4,Cdel!$B$10:$KC$10,IF(ROUNDUP(CP82,0)=3,Cdel!$B$11:$KC$11,IF(ROUNDUP(CP82,0)=2,Cdel!$B$12:$KC$12,IF(ROUNDUP(CP82,0)=1,Cdel!$B$13:$KC$13)))))))</f>
        <v>8.958997661849151E-2</v>
      </c>
      <c r="CR82" s="8" cm="1">
        <f t="array" aca="1" ref="CR82" ca="1">CQ82-_xlfn.XLOOKUP(CR$1,Cdel!$B$1:$KC$1,IF(ROUNDUP(CQ82,0)=6,Cdel!$B$8:$KC$8,IF(ROUNDUP(CQ82,0)=5,Cdel!$B$9:$KC$9,IF(ROUNDUP(CQ82,0)=4,Cdel!$B$10:$KC$10,IF(ROUNDUP(CQ82,0)=3,Cdel!$B$11:$KC$11,IF(ROUNDUP(CQ82,0)=2,Cdel!$B$12:$KC$12,IF(ROUNDUP(CQ82,0)=1,Cdel!$B$13:$KC$13)))))))</f>
        <v>8.7111680770269428E-2</v>
      </c>
      <c r="CS82" s="8" cm="1">
        <f t="array" aca="1" ref="CS82" ca="1">CR82-_xlfn.XLOOKUP(CS$1,Cdel!$B$1:$KC$1,IF(ROUNDUP(CR82,0)=6,Cdel!$B$8:$KC$8,IF(ROUNDUP(CR82,0)=5,Cdel!$B$9:$KC$9,IF(ROUNDUP(CR82,0)=4,Cdel!$B$10:$KC$10,IF(ROUNDUP(CR82,0)=3,Cdel!$B$11:$KC$11,IF(ROUNDUP(CR82,0)=2,Cdel!$B$12:$KC$12,IF(ROUNDUP(CR82,0)=1,Cdel!$B$13:$KC$13)))))))</f>
        <v>8.4701941143883033E-2</v>
      </c>
      <c r="CT82" s="8" cm="1">
        <f t="array" aca="1" ref="CT82" ca="1">CS82-_xlfn.XLOOKUP(CT$1,Cdel!$B$1:$KC$1,IF(ROUNDUP(CS82,0)=6,Cdel!$B$8:$KC$8,IF(ROUNDUP(CS82,0)=5,Cdel!$B$9:$KC$9,IF(ROUNDUP(CS82,0)=4,Cdel!$B$10:$KC$10,IF(ROUNDUP(CS82,0)=3,Cdel!$B$11:$KC$11,IF(ROUNDUP(CS82,0)=2,Cdel!$B$12:$KC$12,IF(ROUNDUP(CS82,0)=1,Cdel!$B$13:$KC$13)))))))</f>
        <v>8.2358861292806146E-2</v>
      </c>
      <c r="CU82" s="8" cm="1">
        <f t="array" aca="1" ref="CU82" ca="1">CT82-_xlfn.XLOOKUP(CU$1,Cdel!$B$1:$KC$1,IF(ROUNDUP(CT82,0)=6,Cdel!$B$8:$KC$8,IF(ROUNDUP(CT82,0)=5,Cdel!$B$9:$KC$9,IF(ROUNDUP(CT82,0)=4,Cdel!$B$10:$KC$10,IF(ROUNDUP(CT82,0)=3,Cdel!$B$11:$KC$11,IF(ROUNDUP(CT82,0)=2,Cdel!$B$12:$KC$12,IF(ROUNDUP(CT82,0)=1,Cdel!$B$13:$KC$13)))))))</f>
        <v>8.0080597231242237E-2</v>
      </c>
      <c r="CV82" s="8" cm="1">
        <f t="array" aca="1" ref="CV82" ca="1">CU82-_xlfn.XLOOKUP(CV$1,Cdel!$B$1:$KC$1,IF(ROUNDUP(CU82,0)=6,Cdel!$B$8:$KC$8,IF(ROUNDUP(CU82,0)=5,Cdel!$B$9:$KC$9,IF(ROUNDUP(CU82,0)=4,Cdel!$B$10:$KC$10,IF(ROUNDUP(CU82,0)=3,Cdel!$B$11:$KC$11,IF(ROUNDUP(CU82,0)=2,Cdel!$B$12:$KC$12,IF(ROUNDUP(CU82,0)=1,Cdel!$B$13:$KC$13)))))))</f>
        <v>7.7865355982921922E-2</v>
      </c>
      <c r="CW82" s="8" cm="1">
        <f t="array" aca="1" ref="CW82" ca="1">CV82-_xlfn.XLOOKUP(CW$1,Cdel!$B$1:$KC$1,IF(ROUNDUP(CV82,0)=6,Cdel!$B$8:$KC$8,IF(ROUNDUP(CV82,0)=5,Cdel!$B$9:$KC$9,IF(ROUNDUP(CV82,0)=4,Cdel!$B$10:$KC$10,IF(ROUNDUP(CV82,0)=3,Cdel!$B$11:$KC$11,IF(ROUNDUP(CV82,0)=2,Cdel!$B$12:$KC$12,IF(ROUNDUP(CV82,0)=1,Cdel!$B$13:$KC$13)))))))</f>
        <v>7.5711394170044521E-2</v>
      </c>
      <c r="CX82" s="8" cm="1">
        <f t="array" aca="1" ref="CX82" ca="1">CW82-_xlfn.XLOOKUP(CX$1,Cdel!$B$1:$KC$1,IF(ROUNDUP(CW82,0)=6,Cdel!$B$8:$KC$8,IF(ROUNDUP(CW82,0)=5,Cdel!$B$9:$KC$9,IF(ROUNDUP(CW82,0)=4,Cdel!$B$10:$KC$10,IF(ROUNDUP(CW82,0)=3,Cdel!$B$11:$KC$11,IF(ROUNDUP(CW82,0)=2,Cdel!$B$12:$KC$12,IF(ROUNDUP(CW82,0)=1,Cdel!$B$13:$KC$13)))))))</f>
        <v>7.3617016641252989E-2</v>
      </c>
      <c r="CY82" s="8" cm="1">
        <f t="array" aca="1" ref="CY82" ca="1">CX82-_xlfn.XLOOKUP(CY$1,Cdel!$B$1:$KC$1,IF(ROUNDUP(CX82,0)=6,Cdel!$B$8:$KC$8,IF(ROUNDUP(CX82,0)=5,Cdel!$B$9:$KC$9,IF(ROUNDUP(CX82,0)=4,Cdel!$B$10:$KC$10,IF(ROUNDUP(CX82,0)=3,Cdel!$B$11:$KC$11,IF(ROUNDUP(CX82,0)=2,Cdel!$B$12:$KC$12,IF(ROUNDUP(CX82,0)=1,Cdel!$B$13:$KC$13)))))))</f>
        <v>7.1580575137562955E-2</v>
      </c>
      <c r="CZ82" s="8" cm="1">
        <f t="array" aca="1" ref="CZ82" ca="1">CY82-_xlfn.XLOOKUP(CZ$1,Cdel!$B$1:$KC$1,IF(ROUNDUP(CY82,0)=6,Cdel!$B$8:$KC$8,IF(ROUNDUP(CY82,0)=5,Cdel!$B$9:$KC$9,IF(ROUNDUP(CY82,0)=4,Cdel!$B$10:$KC$10,IF(ROUNDUP(CY82,0)=3,Cdel!$B$11:$KC$11,IF(ROUNDUP(CY82,0)=2,Cdel!$B$12:$KC$12,IF(ROUNDUP(CY82,0)=1,Cdel!$B$13:$KC$13)))))))</f>
        <v>6.9600466995195648E-2</v>
      </c>
      <c r="DA82" s="8" cm="1">
        <f t="array" aca="1" ref="DA82" ca="1">CZ82-_xlfn.XLOOKUP(DA$1,Cdel!$B$1:$KC$1,IF(ROUNDUP(CZ82,0)=6,Cdel!$B$8:$KC$8,IF(ROUNDUP(CZ82,0)=5,Cdel!$B$9:$KC$9,IF(ROUNDUP(CZ82,0)=4,Cdel!$B$10:$KC$10,IF(ROUNDUP(CZ82,0)=3,Cdel!$B$11:$KC$11,IF(ROUNDUP(CZ82,0)=2,Cdel!$B$12:$KC$12,IF(ROUNDUP(CZ82,0)=1,Cdel!$B$13:$KC$13)))))))</f>
        <v>6.767513388429372E-2</v>
      </c>
      <c r="DB82" s="8" cm="1">
        <f t="array" aca="1" ref="DB82" ca="1">DA82-_xlfn.XLOOKUP(DB$1,Cdel!$B$1:$KC$1,IF(ROUNDUP(DA82,0)=6,Cdel!$B$8:$KC$8,IF(ROUNDUP(DA82,0)=5,Cdel!$B$9:$KC$9,IF(ROUNDUP(DA82,0)=4,Cdel!$B$10:$KC$10,IF(ROUNDUP(DA82,0)=3,Cdel!$B$11:$KC$11,IF(ROUNDUP(DA82,0)=2,Cdel!$B$12:$KC$12,IF(ROUNDUP(DA82,0)=1,Cdel!$B$13:$KC$13)))))))</f>
        <v>6.5803060582527689E-2</v>
      </c>
      <c r="DC82" s="8" cm="1">
        <f t="array" aca="1" ref="DC82" ca="1">DB82-_xlfn.XLOOKUP(DC$1,Cdel!$B$1:$KC$1,IF(ROUNDUP(DB82,0)=6,Cdel!$B$8:$KC$8,IF(ROUNDUP(DB82,0)=5,Cdel!$B$9:$KC$9,IF(ROUNDUP(DB82,0)=4,Cdel!$B$10:$KC$10,IF(ROUNDUP(DB82,0)=3,Cdel!$B$11:$KC$11,IF(ROUNDUP(DB82,0)=2,Cdel!$B$12:$KC$12,IF(ROUNDUP(DB82,0)=1,Cdel!$B$13:$KC$13)))))))</f>
        <v>6.3982773782627747E-2</v>
      </c>
      <c r="DD82" s="8" cm="1">
        <f t="array" aca="1" ref="DD82" ca="1">DC82-_xlfn.XLOOKUP(DD$1,Cdel!$B$1:$KC$1,IF(ROUNDUP(DC82,0)=6,Cdel!$B$8:$KC$8,IF(ROUNDUP(DC82,0)=5,Cdel!$B$9:$KC$9,IF(ROUNDUP(DC82,0)=4,Cdel!$B$10:$KC$10,IF(ROUNDUP(DC82,0)=3,Cdel!$B$11:$KC$11,IF(ROUNDUP(DC82,0)=2,Cdel!$B$12:$KC$12,IF(ROUNDUP(DC82,0)=1,Cdel!$B$13:$KC$13)))))))</f>
        <v>6.2212840932902087E-2</v>
      </c>
    </row>
    <row r="83" spans="1:108" x14ac:dyDescent="0.15">
      <c r="A83" s="3" t="s">
        <v>101</v>
      </c>
      <c r="B83" s="3" t="s">
        <v>408</v>
      </c>
      <c r="C83" s="3" t="s">
        <v>101</v>
      </c>
      <c r="D83" s="2">
        <v>0</v>
      </c>
      <c r="E83" s="2">
        <v>1950</v>
      </c>
      <c r="F83" s="3"/>
      <c r="G83" s="4">
        <f t="shared" ca="1" si="3"/>
        <v>76</v>
      </c>
      <c r="H83">
        <f ca="1">_xlfn.LET(
_xlpm.score,_xlfn.XLOOKUP(G83,DecayFns!$A$2:$A$289,DecayFns!$N$2:$N$289),
IF(D83=1,IF(_xlpm.score=6,_xlpm.score,_xlpm.score+1),IF(_xlpm.score=1,_xlpm.score,_xlpm.score-1)
))</f>
        <v>1</v>
      </c>
      <c r="I83" s="7" cm="1">
        <f t="array" aca="1" ref="I83" ca="1">H83-_xlfn.XLOOKUP(I$1,Cdel!$B$1:$KC$1,IF(ROUNDUP(H83,0)=6,Cdel!$B$8:$KC$8,IF(ROUNDUP(H83,0)=5,Cdel!$B$9:$KC$9,IF(ROUNDUP(H83,0)=4,Cdel!$B$10:$KC$10,IF(ROUNDUP(H83,0)=3,Cdel!$B$11:$KC$11,IF(ROUNDUP(H83,0)=2,Cdel!$B$12:$KC$12,IF(ROUNDUP(H83,0)=1,Cdel!$B$13:$KC$13)))))))</f>
        <v>1</v>
      </c>
      <c r="J83" s="8" cm="1">
        <f t="array" aca="1" ref="J83" ca="1">I83-_xlfn.XLOOKUP(J$1,Cdel!$B$1:$KC$1,IF(ROUNDUP(I83,0)=6,Cdel!$B$8:$KC$8,IF(ROUNDUP(I83,0)=5,Cdel!$B$9:$KC$9,IF(ROUNDUP(I83,0)=4,Cdel!$B$10:$KC$10,IF(ROUNDUP(I83,0)=3,Cdel!$B$11:$KC$11,IF(ROUNDUP(I83,0)=2,Cdel!$B$12:$KC$12,IF(ROUNDUP(I83,0)=1,Cdel!$B$13:$KC$13)))))))</f>
        <v>0.97233735355490014</v>
      </c>
      <c r="K83" s="8" cm="1">
        <f t="array" aca="1" ref="K83" ca="1">J83-_xlfn.XLOOKUP(K$1,Cdel!$B$1:$KC$1,IF(ROUNDUP(J83,0)=6,Cdel!$B$8:$KC$8,IF(ROUNDUP(J83,0)=5,Cdel!$B$9:$KC$9,IF(ROUNDUP(J83,0)=4,Cdel!$B$10:$KC$10,IF(ROUNDUP(J83,0)=3,Cdel!$B$11:$KC$11,IF(ROUNDUP(J83,0)=2,Cdel!$B$12:$KC$12,IF(ROUNDUP(J83,0)=1,Cdel!$B$13:$KC$13)))))))</f>
        <v>0.94543992911814678</v>
      </c>
      <c r="L83" s="8" cm="1">
        <f t="array" aca="1" ref="L83" ca="1">K83-_xlfn.XLOOKUP(L$1,Cdel!$B$1:$KC$1,IF(ROUNDUP(K83,0)=6,Cdel!$B$8:$KC$8,IF(ROUNDUP(K83,0)=5,Cdel!$B$9:$KC$9,IF(ROUNDUP(K83,0)=4,Cdel!$B$10:$KC$10,IF(ROUNDUP(K83,0)=3,Cdel!$B$11:$KC$11,IF(ROUNDUP(K83,0)=2,Cdel!$B$12:$KC$12,IF(ROUNDUP(K83,0)=1,Cdel!$B$13:$KC$13)))))))</f>
        <v>0.91928655862387121</v>
      </c>
      <c r="M83" s="8" cm="1">
        <f t="array" aca="1" ref="M83" ca="1">L83-_xlfn.XLOOKUP(M$1,Cdel!$B$1:$KC$1,IF(ROUNDUP(L83,0)=6,Cdel!$B$8:$KC$8,IF(ROUNDUP(L83,0)=5,Cdel!$B$9:$KC$9,IF(ROUNDUP(L83,0)=4,Cdel!$B$10:$KC$10,IF(ROUNDUP(L83,0)=3,Cdel!$B$11:$KC$11,IF(ROUNDUP(L83,0)=2,Cdel!$B$12:$KC$12,IF(ROUNDUP(L83,0)=1,Cdel!$B$13:$KC$13)))))))</f>
        <v>0.89385665957092642</v>
      </c>
      <c r="N83" s="8" cm="1">
        <f t="array" aca="1" ref="N83" ca="1">M83-_xlfn.XLOOKUP(N$1,Cdel!$B$1:$KC$1,IF(ROUNDUP(M83,0)=6,Cdel!$B$8:$KC$8,IF(ROUNDUP(M83,0)=5,Cdel!$B$9:$KC$9,IF(ROUNDUP(M83,0)=4,Cdel!$B$10:$KC$10,IF(ROUNDUP(M83,0)=3,Cdel!$B$11:$KC$11,IF(ROUNDUP(M83,0)=2,Cdel!$B$12:$KC$12,IF(ROUNDUP(M83,0)=1,Cdel!$B$13:$KC$13)))))))</f>
        <v>0.86913021882461783</v>
      </c>
      <c r="O83" s="8" cm="1">
        <f t="array" aca="1" ref="O83" ca="1">N83-_xlfn.XLOOKUP(O$1,Cdel!$B$1:$KC$1,IF(ROUNDUP(N83,0)=6,Cdel!$B$8:$KC$8,IF(ROUNDUP(N83,0)=5,Cdel!$B$9:$KC$9,IF(ROUNDUP(N83,0)=4,Cdel!$B$10:$KC$10,IF(ROUNDUP(N83,0)=3,Cdel!$B$11:$KC$11,IF(ROUNDUP(N83,0)=2,Cdel!$B$12:$KC$12,IF(ROUNDUP(N83,0)=1,Cdel!$B$13:$KC$13)))))))</f>
        <v>0.84508777686652015</v>
      </c>
      <c r="P83" s="8" cm="1">
        <f t="array" aca="1" ref="P83" ca="1">O83-_xlfn.XLOOKUP(P$1,Cdel!$B$1:$KC$1,IF(ROUNDUP(O83,0)=6,Cdel!$B$8:$KC$8,IF(ROUNDUP(O83,0)=5,Cdel!$B$9:$KC$9,IF(ROUNDUP(O83,0)=4,Cdel!$B$10:$KC$10,IF(ROUNDUP(O83,0)=3,Cdel!$B$11:$KC$11,IF(ROUNDUP(O83,0)=2,Cdel!$B$12:$KC$12,IF(ROUNDUP(O83,0)=1,Cdel!$B$13:$KC$13)))))))</f>
        <v>0.82171041247998611</v>
      </c>
      <c r="Q83" s="8" cm="1">
        <f t="array" aca="1" ref="Q83" ca="1">P83-_xlfn.XLOOKUP(Q$1,Cdel!$B$1:$KC$1,IF(ROUNDUP(P83,0)=6,Cdel!$B$8:$KC$8,IF(ROUNDUP(P83,0)=5,Cdel!$B$9:$KC$9,IF(ROUNDUP(P83,0)=4,Cdel!$B$10:$KC$10,IF(ROUNDUP(P83,0)=3,Cdel!$B$11:$KC$11,IF(ROUNDUP(P83,0)=2,Cdel!$B$12:$KC$12,IF(ROUNDUP(P83,0)=1,Cdel!$B$13:$KC$13)))))))</f>
        <v>0.79897972785929505</v>
      </c>
      <c r="R83" s="8" cm="1">
        <f t="array" aca="1" ref="R83" ca="1">Q83-_xlfn.XLOOKUP(R$1,Cdel!$B$1:$KC$1,IF(ROUNDUP(Q83,0)=6,Cdel!$B$8:$KC$8,IF(ROUNDUP(Q83,0)=5,Cdel!$B$9:$KC$9,IF(ROUNDUP(Q83,0)=4,Cdel!$B$10:$KC$10,IF(ROUNDUP(Q83,0)=3,Cdel!$B$11:$KC$11,IF(ROUNDUP(Q83,0)=2,Cdel!$B$12:$KC$12,IF(ROUNDUP(Q83,0)=1,Cdel!$B$13:$KC$13)))))))</f>
        <v>0.77687783413072131</v>
      </c>
      <c r="S83" s="8" cm="1">
        <f t="array" aca="1" ref="S83" ca="1">R83-_xlfn.XLOOKUP(S$1,Cdel!$B$1:$KC$1,IF(ROUNDUP(R83,0)=6,Cdel!$B$8:$KC$8,IF(ROUNDUP(R83,0)=5,Cdel!$B$9:$KC$9,IF(ROUNDUP(R83,0)=4,Cdel!$B$10:$KC$10,IF(ROUNDUP(R83,0)=3,Cdel!$B$11:$KC$11,IF(ROUNDUP(R83,0)=2,Cdel!$B$12:$KC$12,IF(ROUNDUP(R83,0)=1,Cdel!$B$13:$KC$13)))))))</f>
        <v>0.7553873372741281</v>
      </c>
      <c r="T83" s="8" cm="1">
        <f t="array" aca="1" ref="T83" ca="1">S83-_xlfn.XLOOKUP(T$1,Cdel!$B$1:$KC$1,IF(ROUNDUP(S83,0)=6,Cdel!$B$8:$KC$8,IF(ROUNDUP(S83,0)=5,Cdel!$B$9:$KC$9,IF(ROUNDUP(S83,0)=4,Cdel!$B$10:$KC$10,IF(ROUNDUP(S83,0)=3,Cdel!$B$11:$KC$11,IF(ROUNDUP(S83,0)=2,Cdel!$B$12:$KC$12,IF(ROUNDUP(S83,0)=1,Cdel!$B$13:$KC$13)))))))</f>
        <v>0.73449132443400855</v>
      </c>
      <c r="U83" s="8" cm="1">
        <f t="array" aca="1" ref="U83" ca="1">T83-_xlfn.XLOOKUP(U$1,Cdel!$B$1:$KC$1,IF(ROUNDUP(T83,0)=6,Cdel!$B$8:$KC$8,IF(ROUNDUP(T83,0)=5,Cdel!$B$9:$KC$9,IF(ROUNDUP(T83,0)=4,Cdel!$B$10:$KC$10,IF(ROUNDUP(T83,0)=3,Cdel!$B$11:$KC$11,IF(ROUNDUP(T83,0)=2,Cdel!$B$12:$KC$12,IF(ROUNDUP(T83,0)=1,Cdel!$B$13:$KC$13)))))))</f>
        <v>0.7141733506091974</v>
      </c>
      <c r="V83" s="8" cm="1">
        <f t="array" aca="1" ref="V83" ca="1">U83-_xlfn.XLOOKUP(V$1,Cdel!$B$1:$KC$1,IF(ROUNDUP(U83,0)=6,Cdel!$B$8:$KC$8,IF(ROUNDUP(U83,0)=5,Cdel!$B$9:$KC$9,IF(ROUNDUP(U83,0)=4,Cdel!$B$10:$KC$10,IF(ROUNDUP(U83,0)=3,Cdel!$B$11:$KC$11,IF(ROUNDUP(U83,0)=2,Cdel!$B$12:$KC$12,IF(ROUNDUP(U83,0)=1,Cdel!$B$13:$KC$13)))))))</f>
        <v>0.6944174257107828</v>
      </c>
      <c r="W83" s="8" cm="1">
        <f t="array" aca="1" ref="W83" ca="1">V83-_xlfn.XLOOKUP(W$1,Cdel!$B$1:$KC$1,IF(ROUNDUP(V83,0)=6,Cdel!$B$8:$KC$8,IF(ROUNDUP(V83,0)=5,Cdel!$B$9:$KC$9,IF(ROUNDUP(V83,0)=4,Cdel!$B$10:$KC$10,IF(ROUNDUP(V83,0)=3,Cdel!$B$11:$KC$11,IF(ROUNDUP(V83,0)=2,Cdel!$B$12:$KC$12,IF(ROUNDUP(V83,0)=1,Cdel!$B$13:$KC$13)))))))</f>
        <v>0.67520800197802899</v>
      </c>
      <c r="X83" s="8" cm="1">
        <f t="array" aca="1" ref="X83" ca="1">W83-_xlfn.XLOOKUP(X$1,Cdel!$B$1:$KC$1,IF(ROUNDUP(W83,0)=6,Cdel!$B$8:$KC$8,IF(ROUNDUP(W83,0)=5,Cdel!$B$9:$KC$9,IF(ROUNDUP(W83,0)=4,Cdel!$B$10:$KC$10,IF(ROUNDUP(W83,0)=3,Cdel!$B$11:$KC$11,IF(ROUNDUP(W83,0)=2,Cdel!$B$12:$KC$12,IF(ROUNDUP(W83,0)=1,Cdel!$B$13:$KC$13)))))))</f>
        <v>0.65652996174240841</v>
      </c>
      <c r="Y83" s="8" cm="1">
        <f t="array" aca="1" ref="Y83" ca="1">X83-_xlfn.XLOOKUP(Y$1,Cdel!$B$1:$KC$1,IF(ROUNDUP(X83,0)=6,Cdel!$B$8:$KC$8,IF(ROUNDUP(X83,0)=5,Cdel!$B$9:$KC$9,IF(ROUNDUP(X83,0)=4,Cdel!$B$10:$KC$10,IF(ROUNDUP(X83,0)=3,Cdel!$B$11:$KC$11,IF(ROUNDUP(X83,0)=2,Cdel!$B$12:$KC$12,IF(ROUNDUP(X83,0)=1,Cdel!$B$13:$KC$13)))))))</f>
        <v>0.63836860553011321</v>
      </c>
      <c r="Z83" s="8" cm="1">
        <f t="array" aca="1" ref="Z83" ca="1">Y83-_xlfn.XLOOKUP(Z$1,Cdel!$B$1:$KC$1,IF(ROUNDUP(Y83,0)=6,Cdel!$B$8:$KC$8,IF(ROUNDUP(Y83,0)=5,Cdel!$B$9:$KC$9,IF(ROUNDUP(Y83,0)=4,Cdel!$B$10:$KC$10,IF(ROUNDUP(Y83,0)=3,Cdel!$B$11:$KC$11,IF(ROUNDUP(Y83,0)=2,Cdel!$B$12:$KC$12,IF(ROUNDUP(Y83,0)=1,Cdel!$B$13:$KC$13)))))))</f>
        <v>0.62070964049368227</v>
      </c>
      <c r="AA83" s="8" cm="1">
        <f t="array" aca="1" ref="AA83" ca="1">Z83-_xlfn.XLOOKUP(AA$1,Cdel!$B$1:$KC$1,IF(ROUNDUP(Z83,0)=6,Cdel!$B$8:$KC$8,IF(ROUNDUP(Z83,0)=5,Cdel!$B$9:$KC$9,IF(ROUNDUP(Z83,0)=4,Cdel!$B$10:$KC$10,IF(ROUNDUP(Z83,0)=3,Cdel!$B$11:$KC$11,IF(ROUNDUP(Z83,0)=2,Cdel!$B$12:$KC$12,IF(ROUNDUP(Z83,0)=1,Cdel!$B$13:$KC$13)))))))</f>
        <v>0.60353916916364048</v>
      </c>
      <c r="AB83" s="8" cm="1">
        <f t="array" aca="1" ref="AB83" ca="1">AA83-_xlfn.XLOOKUP(AB$1,Cdel!$B$1:$KC$1,IF(ROUNDUP(AA83,0)=6,Cdel!$B$8:$KC$8,IF(ROUNDUP(AA83,0)=5,Cdel!$B$9:$KC$9,IF(ROUNDUP(AA83,0)=4,Cdel!$B$10:$KC$10,IF(ROUNDUP(AA83,0)=3,Cdel!$B$11:$KC$11,IF(ROUNDUP(AA83,0)=2,Cdel!$B$12:$KC$12,IF(ROUNDUP(AA83,0)=1,Cdel!$B$13:$KC$13)))))))</f>
        <v>0.58684367851129737</v>
      </c>
      <c r="AC83" s="8" cm="1">
        <f t="array" aca="1" ref="AC83" ca="1">AB83-_xlfn.XLOOKUP(AC$1,Cdel!$B$1:$KC$1,IF(ROUNDUP(AB83,0)=6,Cdel!$B$8:$KC$8,IF(ROUNDUP(AB83,0)=5,Cdel!$B$9:$KC$9,IF(ROUNDUP(AB83,0)=4,Cdel!$B$10:$KC$10,IF(ROUNDUP(AB83,0)=3,Cdel!$B$11:$KC$11,IF(ROUNDUP(AB83,0)=2,Cdel!$B$12:$KC$12,IF(ROUNDUP(AB83,0)=1,Cdel!$B$13:$KC$13)))))))</f>
        <v>0.57061002931409743</v>
      </c>
      <c r="AD83" s="8" cm="1">
        <f t="array" aca="1" ref="AD83" ca="1">AC83-_xlfn.XLOOKUP(AD$1,Cdel!$B$1:$KC$1,IF(ROUNDUP(AC83,0)=6,Cdel!$B$8:$KC$8,IF(ROUNDUP(AC83,0)=5,Cdel!$B$9:$KC$9,IF(ROUNDUP(AC83,0)=4,Cdel!$B$10:$KC$10,IF(ROUNDUP(AC83,0)=3,Cdel!$B$11:$KC$11,IF(ROUNDUP(AC83,0)=2,Cdel!$B$12:$KC$12,IF(ROUNDUP(AC83,0)=1,Cdel!$B$13:$KC$13)))))))</f>
        <v>0.55482544581515347</v>
      </c>
      <c r="AE83" s="8" cm="1">
        <f t="array" aca="1" ref="AE83" ca="1">AD83-_xlfn.XLOOKUP(AE$1,Cdel!$B$1:$KC$1,IF(ROUNDUP(AD83,0)=6,Cdel!$B$8:$KC$8,IF(ROUNDUP(AD83,0)=5,Cdel!$B$9:$KC$9,IF(ROUNDUP(AD83,0)=4,Cdel!$B$10:$KC$10,IF(ROUNDUP(AD83,0)=3,Cdel!$B$11:$KC$11,IF(ROUNDUP(AD83,0)=2,Cdel!$B$12:$KC$12,IF(ROUNDUP(AD83,0)=1,Cdel!$B$13:$KC$13)))))))</f>
        <v>0.53947750566882391</v>
      </c>
      <c r="AF83" s="8" cm="1">
        <f t="array" aca="1" ref="AF83" ca="1">AE83-_xlfn.XLOOKUP(AF$1,Cdel!$B$1:$KC$1,IF(ROUNDUP(AE83,0)=6,Cdel!$B$8:$KC$8,IF(ROUNDUP(AE83,0)=5,Cdel!$B$9:$KC$9,IF(ROUNDUP(AE83,0)=4,Cdel!$B$10:$KC$10,IF(ROUNDUP(AE83,0)=3,Cdel!$B$11:$KC$11,IF(ROUNDUP(AE83,0)=2,Cdel!$B$12:$KC$12,IF(ROUNDUP(AE83,0)=1,Cdel!$B$13:$KC$13)))))))</f>
        <v>0.52455413016442287</v>
      </c>
      <c r="AG83" s="8" cm="1">
        <f t="array" aca="1" ref="AG83" ca="1">AF83-_xlfn.XLOOKUP(AG$1,Cdel!$B$1:$KC$1,IF(ROUNDUP(AF83,0)=6,Cdel!$B$8:$KC$8,IF(ROUNDUP(AF83,0)=5,Cdel!$B$9:$KC$9,IF(ROUNDUP(AF83,0)=4,Cdel!$B$10:$KC$10,IF(ROUNDUP(AF83,0)=3,Cdel!$B$11:$KC$11,IF(ROUNDUP(AF83,0)=2,Cdel!$B$12:$KC$12,IF(ROUNDUP(AF83,0)=1,Cdel!$B$13:$KC$13)))))))</f>
        <v>0.51004357472036754</v>
      </c>
      <c r="AH83" s="8" cm="1">
        <f t="array" aca="1" ref="AH83" ca="1">AG83-_xlfn.XLOOKUP(AH$1,Cdel!$B$1:$KC$1,IF(ROUNDUP(AG83,0)=6,Cdel!$B$8:$KC$8,IF(ROUNDUP(AG83,0)=5,Cdel!$B$9:$KC$9,IF(ROUNDUP(AG83,0)=4,Cdel!$B$10:$KC$10,IF(ROUNDUP(AG83,0)=3,Cdel!$B$11:$KC$11,IF(ROUNDUP(AG83,0)=2,Cdel!$B$12:$KC$12,IF(ROUNDUP(AG83,0)=1,Cdel!$B$13:$KC$13)))))))</f>
        <v>0.49593441964128315</v>
      </c>
      <c r="AI83" s="8" cm="1">
        <f t="array" aca="1" ref="AI83" ca="1">AH83-_xlfn.XLOOKUP(AI$1,Cdel!$B$1:$KC$1,IF(ROUNDUP(AH83,0)=6,Cdel!$B$8:$KC$8,IF(ROUNDUP(AH83,0)=5,Cdel!$B$9:$KC$9,IF(ROUNDUP(AH83,0)=4,Cdel!$B$10:$KC$10,IF(ROUNDUP(AH83,0)=3,Cdel!$B$11:$KC$11,IF(ROUNDUP(AH83,0)=2,Cdel!$B$12:$KC$12,IF(ROUNDUP(AH83,0)=1,Cdel!$B$13:$KC$13)))))))</f>
        <v>0.4822155611307905</v>
      </c>
      <c r="AJ83" s="8" cm="1">
        <f t="array" aca="1" ref="AJ83" ca="1">AI83-_xlfn.XLOOKUP(AJ$1,Cdel!$B$1:$KC$1,IF(ROUNDUP(AI83,0)=6,Cdel!$B$8:$KC$8,IF(ROUNDUP(AI83,0)=5,Cdel!$B$9:$KC$9,IF(ROUNDUP(AI83,0)=4,Cdel!$B$10:$KC$10,IF(ROUNDUP(AI83,0)=3,Cdel!$B$11:$KC$11,IF(ROUNDUP(AI83,0)=2,Cdel!$B$12:$KC$12,IF(ROUNDUP(AI83,0)=1,Cdel!$B$13:$KC$13)))))))</f>
        <v>0.46887620255290396</v>
      </c>
      <c r="AK83" s="8" cm="1">
        <f t="array" aca="1" ref="AK83" ca="1">AJ83-_xlfn.XLOOKUP(AK$1,Cdel!$B$1:$KC$1,IF(ROUNDUP(AJ83,0)=6,Cdel!$B$8:$KC$8,IF(ROUNDUP(AJ83,0)=5,Cdel!$B$9:$KC$9,IF(ROUNDUP(AJ83,0)=4,Cdel!$B$10:$KC$10,IF(ROUNDUP(AJ83,0)=3,Cdel!$B$11:$KC$11,IF(ROUNDUP(AJ83,0)=2,Cdel!$B$12:$KC$12,IF(ROUNDUP(AJ83,0)=1,Cdel!$B$13:$KC$13)))))))</f>
        <v>0.45590584593516198</v>
      </c>
      <c r="AL83" s="8" cm="1">
        <f t="array" aca="1" ref="AL83" ca="1">AK83-_xlfn.XLOOKUP(AL$1,Cdel!$B$1:$KC$1,IF(ROUNDUP(AK83,0)=6,Cdel!$B$8:$KC$8,IF(ROUNDUP(AK83,0)=5,Cdel!$B$9:$KC$9,IF(ROUNDUP(AK83,0)=4,Cdel!$B$10:$KC$10,IF(ROUNDUP(AK83,0)=3,Cdel!$B$11:$KC$11,IF(ROUNDUP(AK83,0)=2,Cdel!$B$12:$KC$12,IF(ROUNDUP(AK83,0)=1,Cdel!$B$13:$KC$13)))))))</f>
        <v>0.44329428370680335</v>
      </c>
      <c r="AM83" s="8" cm="1">
        <f t="array" aca="1" ref="AM83" ca="1">AL83-_xlfn.XLOOKUP(AM$1,Cdel!$B$1:$KC$1,IF(ROUNDUP(AL83,0)=6,Cdel!$B$8:$KC$8,IF(ROUNDUP(AL83,0)=5,Cdel!$B$9:$KC$9,IF(ROUNDUP(AL83,0)=4,Cdel!$B$10:$KC$10,IF(ROUNDUP(AL83,0)=3,Cdel!$B$11:$KC$11,IF(ROUNDUP(AL83,0)=2,Cdel!$B$12:$KC$12,IF(ROUNDUP(AL83,0)=1,Cdel!$B$13:$KC$13)))))))</f>
        <v>0.4310315906654883</v>
      </c>
      <c r="AN83" s="8" cm="1">
        <f t="array" aca="1" ref="AN83" ca="1">AM83-_xlfn.XLOOKUP(AN$1,Cdel!$B$1:$KC$1,IF(ROUNDUP(AM83,0)=6,Cdel!$B$8:$KC$8,IF(ROUNDUP(AM83,0)=5,Cdel!$B$9:$KC$9,IF(ROUNDUP(AM83,0)=4,Cdel!$B$10:$KC$10,IF(ROUNDUP(AM83,0)=3,Cdel!$B$11:$KC$11,IF(ROUNDUP(AM83,0)=2,Cdel!$B$12:$KC$12,IF(ROUNDUP(AM83,0)=1,Cdel!$B$13:$KC$13)))))))</f>
        <v>0.41910811616623983</v>
      </c>
      <c r="AO83" s="8" cm="1">
        <f t="array" aca="1" ref="AO83" ca="1">AN83-_xlfn.XLOOKUP(AO$1,Cdel!$B$1:$KC$1,IF(ROUNDUP(AN83,0)=6,Cdel!$B$8:$KC$8,IF(ROUNDUP(AN83,0)=5,Cdel!$B$9:$KC$9,IF(ROUNDUP(AN83,0)=4,Cdel!$B$10:$KC$10,IF(ROUNDUP(AN83,0)=3,Cdel!$B$11:$KC$11,IF(ROUNDUP(AN83,0)=2,Cdel!$B$12:$KC$12,IF(ROUNDUP(AN83,0)=1,Cdel!$B$13:$KC$13)))))))</f>
        <v>0.40751447652646128</v>
      </c>
      <c r="AP83" s="8" cm="1">
        <f t="array" aca="1" ref="AP83" ca="1">AO83-_xlfn.XLOOKUP(AP$1,Cdel!$B$1:$KC$1,IF(ROUNDUP(AO83,0)=6,Cdel!$B$8:$KC$8,IF(ROUNDUP(AO83,0)=5,Cdel!$B$9:$KC$9,IF(ROUNDUP(AO83,0)=4,Cdel!$B$10:$KC$10,IF(ROUNDUP(AO83,0)=3,Cdel!$B$11:$KC$11,IF(ROUNDUP(AO83,0)=2,Cdel!$B$12:$KC$12,IF(ROUNDUP(AO83,0)=1,Cdel!$B$13:$KC$13)))))))</f>
        <v>0.39624154764104985</v>
      </c>
      <c r="AQ83" s="8" cm="1">
        <f t="array" aca="1" ref="AQ83" ca="1">AP83-_xlfn.XLOOKUP(AQ$1,Cdel!$B$1:$KC$1,IF(ROUNDUP(AP83,0)=6,Cdel!$B$8:$KC$8,IF(ROUNDUP(AP83,0)=5,Cdel!$B$9:$KC$9,IF(ROUNDUP(AP83,0)=4,Cdel!$B$10:$KC$10,IF(ROUNDUP(AP83,0)=3,Cdel!$B$11:$KC$11,IF(ROUNDUP(AP83,0)=2,Cdel!$B$12:$KC$12,IF(ROUNDUP(AP83,0)=1,Cdel!$B$13:$KC$13)))))))</f>
        <v>0.38528045780179626</v>
      </c>
      <c r="AR83" s="8" cm="1">
        <f t="array" aca="1" ref="AR83" ca="1">AQ83-_xlfn.XLOOKUP(AR$1,Cdel!$B$1:$KC$1,IF(ROUNDUP(AQ83,0)=6,Cdel!$B$8:$KC$8,IF(ROUNDUP(AQ83,0)=5,Cdel!$B$9:$KC$9,IF(ROUNDUP(AQ83,0)=4,Cdel!$B$10:$KC$10,IF(ROUNDUP(AQ83,0)=3,Cdel!$B$11:$KC$11,IF(ROUNDUP(AQ83,0)=2,Cdel!$B$12:$KC$12,IF(ROUNDUP(AQ83,0)=1,Cdel!$B$13:$KC$13)))))))</f>
        <v>0.37462258071541898</v>
      </c>
      <c r="AS83" s="8" cm="1">
        <f t="array" aca="1" ref="AS83" ca="1">AR83-_xlfn.XLOOKUP(AS$1,Cdel!$B$1:$KC$1,IF(ROUNDUP(AR83,0)=6,Cdel!$B$8:$KC$8,IF(ROUNDUP(AR83,0)=5,Cdel!$B$9:$KC$9,IF(ROUNDUP(AR83,0)=4,Cdel!$B$10:$KC$10,IF(ROUNDUP(AR83,0)=3,Cdel!$B$11:$KC$11,IF(ROUNDUP(AR83,0)=2,Cdel!$B$12:$KC$12,IF(ROUNDUP(AR83,0)=1,Cdel!$B$13:$KC$13)))))))</f>
        <v>0.36425952871473738</v>
      </c>
      <c r="AT83" s="8" cm="1">
        <f t="array" aca="1" ref="AT83" ca="1">AS83-_xlfn.XLOOKUP(AT$1,Cdel!$B$1:$KC$1,IF(ROUNDUP(AS83,0)=6,Cdel!$B$8:$KC$8,IF(ROUNDUP(AS83,0)=5,Cdel!$B$9:$KC$9,IF(ROUNDUP(AS83,0)=4,Cdel!$B$10:$KC$10,IF(ROUNDUP(AS83,0)=3,Cdel!$B$11:$KC$11,IF(ROUNDUP(AS83,0)=2,Cdel!$B$12:$KC$12,IF(ROUNDUP(AS83,0)=1,Cdel!$B$13:$KC$13)))))))</f>
        <v>0.3541831461576429</v>
      </c>
      <c r="AU83" s="8" cm="1">
        <f t="array" aca="1" ref="AU83" ca="1">AT83-_xlfn.XLOOKUP(AU$1,Cdel!$B$1:$KC$1,IF(ROUNDUP(AT83,0)=6,Cdel!$B$8:$KC$8,IF(ROUNDUP(AT83,0)=5,Cdel!$B$9:$KC$9,IF(ROUNDUP(AT83,0)=4,Cdel!$B$10:$KC$10,IF(ROUNDUP(AT83,0)=3,Cdel!$B$11:$KC$11,IF(ROUNDUP(AT83,0)=2,Cdel!$B$12:$KC$12,IF(ROUNDUP(AT83,0)=1,Cdel!$B$13:$KC$13)))))))</f>
        <v>0.34438550300867093</v>
      </c>
      <c r="AV83" s="8" cm="1">
        <f t="array" aca="1" ref="AV83" ca="1">AU83-_xlfn.XLOOKUP(AV$1,Cdel!$B$1:$KC$1,IF(ROUNDUP(AU83,0)=6,Cdel!$B$8:$KC$8,IF(ROUNDUP(AU83,0)=5,Cdel!$B$9:$KC$9,IF(ROUNDUP(AU83,0)=4,Cdel!$B$10:$KC$10,IF(ROUNDUP(AU83,0)=3,Cdel!$B$11:$KC$11,IF(ROUNDUP(AU83,0)=2,Cdel!$B$12:$KC$12,IF(ROUNDUP(AU83,0)=1,Cdel!$B$13:$KC$13)))))))</f>
        <v>0.33485888859812413</v>
      </c>
      <c r="AW83" s="8" cm="1">
        <f t="array" aca="1" ref="AW83" ca="1">AV83-_xlfn.XLOOKUP(AW$1,Cdel!$B$1:$KC$1,IF(ROUNDUP(AV83,0)=6,Cdel!$B$8:$KC$8,IF(ROUNDUP(AV83,0)=5,Cdel!$B$9:$KC$9,IF(ROUNDUP(AV83,0)=4,Cdel!$B$10:$KC$10,IF(ROUNDUP(AV83,0)=3,Cdel!$B$11:$KC$11,IF(ROUNDUP(AV83,0)=2,Cdel!$B$12:$KC$12,IF(ROUNDUP(AV83,0)=1,Cdel!$B$13:$KC$13)))))))</f>
        <v>0.3255958055538351</v>
      </c>
      <c r="AX83" s="8" cm="1">
        <f t="array" aca="1" ref="AX83" ca="1">AW83-_xlfn.XLOOKUP(AX$1,Cdel!$B$1:$KC$1,IF(ROUNDUP(AW83,0)=6,Cdel!$B$8:$KC$8,IF(ROUNDUP(AW83,0)=5,Cdel!$B$9:$KC$9,IF(ROUNDUP(AW83,0)=4,Cdel!$B$10:$KC$10,IF(ROUNDUP(AW83,0)=3,Cdel!$B$11:$KC$11,IF(ROUNDUP(AW83,0)=2,Cdel!$B$12:$KC$12,IF(ROUNDUP(AW83,0)=1,Cdel!$B$13:$KC$13)))))))</f>
        <v>0.31658896390079194</v>
      </c>
      <c r="AY83" s="8" cm="1">
        <f t="array" aca="1" ref="AY83" ca="1">AX83-_xlfn.XLOOKUP(AY$1,Cdel!$B$1:$KC$1,IF(ROUNDUP(AX83,0)=6,Cdel!$B$8:$KC$8,IF(ROUNDUP(AX83,0)=5,Cdel!$B$9:$KC$9,IF(ROUNDUP(AX83,0)=4,Cdel!$B$10:$KC$10,IF(ROUNDUP(AX83,0)=3,Cdel!$B$11:$KC$11,IF(ROUNDUP(AX83,0)=2,Cdel!$B$12:$KC$12,IF(ROUNDUP(AX83,0)=1,Cdel!$B$13:$KC$13)))))))</f>
        <v>0.3078312753239838</v>
      </c>
      <c r="AZ83" s="8" cm="1">
        <f t="array" aca="1" ref="AZ83" ca="1">AY83-_xlfn.XLOOKUP(AZ$1,Cdel!$B$1:$KC$1,IF(ROUNDUP(AY83,0)=6,Cdel!$B$8:$KC$8,IF(ROUNDUP(AY83,0)=5,Cdel!$B$9:$KC$9,IF(ROUNDUP(AY83,0)=4,Cdel!$B$10:$KC$10,IF(ROUNDUP(AY83,0)=3,Cdel!$B$11:$KC$11,IF(ROUNDUP(AY83,0)=2,Cdel!$B$12:$KC$12,IF(ROUNDUP(AY83,0)=1,Cdel!$B$13:$KC$13)))))))</f>
        <v>0.29931584758995222</v>
      </c>
      <c r="BA83" s="8" cm="1">
        <f t="array" aca="1" ref="BA83" ca="1">AZ83-_xlfn.XLOOKUP(BA$1,Cdel!$B$1:$KC$1,IF(ROUNDUP(AZ83,0)=6,Cdel!$B$8:$KC$8,IF(ROUNDUP(AZ83,0)=5,Cdel!$B$9:$KC$9,IF(ROUNDUP(AZ83,0)=4,Cdel!$B$10:$KC$10,IF(ROUNDUP(AZ83,0)=3,Cdel!$B$11:$KC$11,IF(ROUNDUP(AZ83,0)=2,Cdel!$B$12:$KC$12,IF(ROUNDUP(AZ83,0)=1,Cdel!$B$13:$KC$13)))))))</f>
        <v>0.29103597912265594</v>
      </c>
      <c r="BB83" s="8" cm="1">
        <f t="array" aca="1" ref="BB83" ca="1">BA83-_xlfn.XLOOKUP(BB$1,Cdel!$B$1:$KC$1,IF(ROUNDUP(BA83,0)=6,Cdel!$B$8:$KC$8,IF(ROUNDUP(BA83,0)=5,Cdel!$B$9:$KC$9,IF(ROUNDUP(BA83,0)=4,Cdel!$B$10:$KC$10,IF(ROUNDUP(BA83,0)=3,Cdel!$B$11:$KC$11,IF(ROUNDUP(BA83,0)=2,Cdel!$B$12:$KC$12,IF(ROUNDUP(BA83,0)=1,Cdel!$B$13:$KC$13)))))))</f>
        <v>0.28298515372938249</v>
      </c>
      <c r="BC83" s="8" cm="1">
        <f t="array" aca="1" ref="BC83" ca="1">BB83-_xlfn.XLOOKUP(BC$1,Cdel!$B$1:$KC$1,IF(ROUNDUP(BB83,0)=6,Cdel!$B$8:$KC$8,IF(ROUNDUP(BB83,0)=5,Cdel!$B$9:$KC$9,IF(ROUNDUP(BB83,0)=4,Cdel!$B$10:$KC$10,IF(ROUNDUP(BB83,0)=3,Cdel!$B$11:$KC$11,IF(ROUNDUP(BB83,0)=2,Cdel!$B$12:$KC$12,IF(ROUNDUP(BB83,0)=1,Cdel!$B$13:$KC$13)))))))</f>
        <v>0.27515703547255432</v>
      </c>
      <c r="BD83" s="8" cm="1">
        <f t="array" aca="1" ref="BD83" ca="1">BC83-_xlfn.XLOOKUP(BD$1,Cdel!$B$1:$KC$1,IF(ROUNDUP(BC83,0)=6,Cdel!$B$8:$KC$8,IF(ROUNDUP(BC83,0)=5,Cdel!$B$9:$KC$9,IF(ROUNDUP(BC83,0)=4,Cdel!$B$10:$KC$10,IF(ROUNDUP(BC83,0)=3,Cdel!$B$11:$KC$11,IF(ROUNDUP(BC83,0)=2,Cdel!$B$12:$KC$12,IF(ROUNDUP(BC83,0)=1,Cdel!$B$13:$KC$13)))))))</f>
        <v>0.26754546368339521</v>
      </c>
      <c r="BE83" s="8" cm="1">
        <f t="array" aca="1" ref="BE83" ca="1">BD83-_xlfn.XLOOKUP(BE$1,Cdel!$B$1:$KC$1,IF(ROUNDUP(BD83,0)=6,Cdel!$B$8:$KC$8,IF(ROUNDUP(BD83,0)=5,Cdel!$B$9:$KC$9,IF(ROUNDUP(BD83,0)=4,Cdel!$B$10:$KC$10,IF(ROUNDUP(BD83,0)=3,Cdel!$B$11:$KC$11,IF(ROUNDUP(BD83,0)=2,Cdel!$B$12:$KC$12,IF(ROUNDUP(BD83,0)=1,Cdel!$B$13:$KC$13)))))))</f>
        <v>0.26014444811353121</v>
      </c>
      <c r="BF83" s="8" cm="1">
        <f t="array" aca="1" ref="BF83" ca="1">BE83-_xlfn.XLOOKUP(BF$1,Cdel!$B$1:$KC$1,IF(ROUNDUP(BE83,0)=6,Cdel!$B$8:$KC$8,IF(ROUNDUP(BE83,0)=5,Cdel!$B$9:$KC$9,IF(ROUNDUP(BE83,0)=4,Cdel!$B$10:$KC$10,IF(ROUNDUP(BE83,0)=3,Cdel!$B$11:$KC$11,IF(ROUNDUP(BE83,0)=2,Cdel!$B$12:$KC$12,IF(ROUNDUP(BE83,0)=1,Cdel!$B$13:$KC$13)))))))</f>
        <v>0.25294816422071092</v>
      </c>
      <c r="BG83" s="8" cm="1">
        <f t="array" aca="1" ref="BG83" ca="1">BF83-_xlfn.XLOOKUP(BG$1,Cdel!$B$1:$KC$1,IF(ROUNDUP(BF83,0)=6,Cdel!$B$8:$KC$8,IF(ROUNDUP(BF83,0)=5,Cdel!$B$9:$KC$9,IF(ROUNDUP(BF83,0)=4,Cdel!$B$10:$KC$10,IF(ROUNDUP(BF83,0)=3,Cdel!$B$11:$KC$11,IF(ROUNDUP(BF83,0)=2,Cdel!$B$12:$KC$12,IF(ROUNDUP(BF83,0)=1,Cdel!$B$13:$KC$13)))))))</f>
        <v>0.24595094858493632</v>
      </c>
      <c r="BH83" s="8" cm="1">
        <f t="array" aca="1" ref="BH83" ca="1">BG83-_xlfn.XLOOKUP(BH$1,Cdel!$B$1:$KC$1,IF(ROUNDUP(BG83,0)=6,Cdel!$B$8:$KC$8,IF(ROUNDUP(BG83,0)=5,Cdel!$B$9:$KC$9,IF(ROUNDUP(BG83,0)=4,Cdel!$B$10:$KC$10,IF(ROUNDUP(BG83,0)=3,Cdel!$B$11:$KC$11,IF(ROUNDUP(BG83,0)=2,Cdel!$B$12:$KC$12,IF(ROUNDUP(BG83,0)=1,Cdel!$B$13:$KC$13)))))))</f>
        <v>0.23914729445139427</v>
      </c>
      <c r="BI83" s="8" cm="1">
        <f t="array" aca="1" ref="BI83" ca="1">BH83-_xlfn.XLOOKUP(BI$1,Cdel!$B$1:$KC$1,IF(ROUNDUP(BH83,0)=6,Cdel!$B$8:$KC$8,IF(ROUNDUP(BH83,0)=5,Cdel!$B$9:$KC$9,IF(ROUNDUP(BH83,0)=4,Cdel!$B$10:$KC$10,IF(ROUNDUP(BH83,0)=3,Cdel!$B$11:$KC$11,IF(ROUNDUP(BH83,0)=2,Cdel!$B$12:$KC$12,IF(ROUNDUP(BH83,0)=1,Cdel!$B$13:$KC$13)))))))</f>
        <v>0.23253184739668317</v>
      </c>
      <c r="BJ83" s="8" cm="1">
        <f t="array" aca="1" ref="BJ83" ca="1">BI83-_xlfn.XLOOKUP(BJ$1,Cdel!$B$1:$KC$1,IF(ROUNDUP(BI83,0)=6,Cdel!$B$8:$KC$8,IF(ROUNDUP(BI83,0)=5,Cdel!$B$9:$KC$9,IF(ROUNDUP(BI83,0)=4,Cdel!$B$10:$KC$10,IF(ROUNDUP(BI83,0)=3,Cdel!$B$11:$KC$11,IF(ROUNDUP(BI83,0)=2,Cdel!$B$12:$KC$12,IF(ROUNDUP(BI83,0)=1,Cdel!$B$13:$KC$13)))))))</f>
        <v>0.2260994011149228</v>
      </c>
      <c r="BK83" s="8" cm="1">
        <f t="array" aca="1" ref="BK83" ca="1">BJ83-_xlfn.XLOOKUP(BK$1,Cdel!$B$1:$KC$1,IF(ROUNDUP(BJ83,0)=6,Cdel!$B$8:$KC$8,IF(ROUNDUP(BJ83,0)=5,Cdel!$B$9:$KC$9,IF(ROUNDUP(BJ83,0)=4,Cdel!$B$10:$KC$10,IF(ROUNDUP(BJ83,0)=3,Cdel!$B$11:$KC$11,IF(ROUNDUP(BJ83,0)=2,Cdel!$B$12:$KC$12,IF(ROUNDUP(BJ83,0)=1,Cdel!$B$13:$KC$13)))))))</f>
        <v>0.21984489332043183</v>
      </c>
      <c r="BL83" s="8" cm="1">
        <f t="array" aca="1" ref="BL83" ca="1">BK83-_xlfn.XLOOKUP(BL$1,Cdel!$B$1:$KC$1,IF(ROUNDUP(BK83,0)=6,Cdel!$B$8:$KC$8,IF(ROUNDUP(BK83,0)=5,Cdel!$B$9:$KC$9,IF(ROUNDUP(BK83,0)=4,Cdel!$B$10:$KC$10,IF(ROUNDUP(BK83,0)=3,Cdel!$B$11:$KC$11,IF(ROUNDUP(BK83,0)=2,Cdel!$B$12:$KC$12,IF(ROUNDUP(BK83,0)=1,Cdel!$B$13:$KC$13)))))))</f>
        <v>0.21376340176374803</v>
      </c>
      <c r="BM83" s="8" cm="1">
        <f t="array" aca="1" ref="BM83" ca="1">BL83-_xlfn.XLOOKUP(BM$1,Cdel!$B$1:$KC$1,IF(ROUNDUP(BL83,0)=6,Cdel!$B$8:$KC$8,IF(ROUNDUP(BL83,0)=5,Cdel!$B$9:$KC$9,IF(ROUNDUP(BL83,0)=4,Cdel!$B$10:$KC$10,IF(ROUNDUP(BL83,0)=3,Cdel!$B$11:$KC$11,IF(ROUNDUP(BL83,0)=2,Cdel!$B$12:$KC$12,IF(ROUNDUP(BL83,0)=1,Cdel!$B$13:$KC$13)))))))</f>
        <v>0.20785014035785565</v>
      </c>
      <c r="BN83" s="8" cm="1">
        <f t="array" aca="1" ref="BN83" ca="1">BM83-_xlfn.XLOOKUP(BN$1,Cdel!$B$1:$KC$1,IF(ROUNDUP(BM83,0)=6,Cdel!$B$8:$KC$8,IF(ROUNDUP(BM83,0)=5,Cdel!$B$9:$KC$9,IF(ROUNDUP(BM83,0)=4,Cdel!$B$10:$KC$10,IF(ROUNDUP(BM83,0)=3,Cdel!$B$11:$KC$11,IF(ROUNDUP(BM83,0)=2,Cdel!$B$12:$KC$12,IF(ROUNDUP(BM83,0)=1,Cdel!$B$13:$KC$13)))))))</f>
        <v>0.20210045541157187</v>
      </c>
      <c r="BO83" s="8" cm="1">
        <f t="array" aca="1" ref="BO83" ca="1">BN83-_xlfn.XLOOKUP(BO$1,Cdel!$B$1:$KC$1,IF(ROUNDUP(BN83,0)=6,Cdel!$B$8:$KC$8,IF(ROUNDUP(BN83,0)=5,Cdel!$B$9:$KC$9,IF(ROUNDUP(BN83,0)=4,Cdel!$B$10:$KC$10,IF(ROUNDUP(BN83,0)=3,Cdel!$B$11:$KC$11,IF(ROUNDUP(BN83,0)=2,Cdel!$B$12:$KC$12,IF(ROUNDUP(BN83,0)=1,Cdel!$B$13:$KC$13)))))))</f>
        <v>0.19650982196712788</v>
      </c>
      <c r="BP83" s="8" cm="1">
        <f t="array" aca="1" ref="BP83" ca="1">BO83-_xlfn.XLOOKUP(BP$1,Cdel!$B$1:$KC$1,IF(ROUNDUP(BO83,0)=6,Cdel!$B$8:$KC$8,IF(ROUNDUP(BO83,0)=5,Cdel!$B$9:$KC$9,IF(ROUNDUP(BO83,0)=4,Cdel!$B$10:$KC$10,IF(ROUNDUP(BO83,0)=3,Cdel!$B$11:$KC$11,IF(ROUNDUP(BO83,0)=2,Cdel!$B$12:$KC$12,IF(ROUNDUP(BO83,0)=1,Cdel!$B$13:$KC$13)))))))</f>
        <v>0.19107384023906174</v>
      </c>
      <c r="BQ83" s="8" cm="1">
        <f t="array" aca="1" ref="BQ83" ca="1">BP83-_xlfn.XLOOKUP(BQ$1,Cdel!$B$1:$KC$1,IF(ROUNDUP(BP83,0)=6,Cdel!$B$8:$KC$8,IF(ROUNDUP(BP83,0)=5,Cdel!$B$9:$KC$9,IF(ROUNDUP(BP83,0)=4,Cdel!$B$10:$KC$10,IF(ROUNDUP(BP83,0)=3,Cdel!$B$11:$KC$11,IF(ROUNDUP(BP83,0)=2,Cdel!$B$12:$KC$12,IF(ROUNDUP(BP83,0)=1,Cdel!$B$13:$KC$13)))))))</f>
        <v>0.18578823215162105</v>
      </c>
      <c r="BR83" s="8" cm="1">
        <f t="array" aca="1" ref="BR83" ca="1">BQ83-_xlfn.XLOOKUP(BR$1,Cdel!$B$1:$KC$1,IF(ROUNDUP(BQ83,0)=6,Cdel!$B$8:$KC$8,IF(ROUNDUP(BQ83,0)=5,Cdel!$B$9:$KC$9,IF(ROUNDUP(BQ83,0)=4,Cdel!$B$10:$KC$10,IF(ROUNDUP(BQ83,0)=3,Cdel!$B$11:$KC$11,IF(ROUNDUP(BQ83,0)=2,Cdel!$B$12:$KC$12,IF(ROUNDUP(BQ83,0)=1,Cdel!$B$13:$KC$13)))))))</f>
        <v>0.18064883797195061</v>
      </c>
      <c r="BS83" s="8" cm="1">
        <f t="array" aca="1" ref="BS83" ca="1">BR83-_xlfn.XLOOKUP(BS$1,Cdel!$B$1:$KC$1,IF(ROUNDUP(BR83,0)=6,Cdel!$B$8:$KC$8,IF(ROUNDUP(BR83,0)=5,Cdel!$B$9:$KC$9,IF(ROUNDUP(BR83,0)=4,Cdel!$B$10:$KC$10,IF(ROUNDUP(BR83,0)=3,Cdel!$B$11:$KC$11,IF(ROUNDUP(BR83,0)=2,Cdel!$B$12:$KC$12,IF(ROUNDUP(BR83,0)=1,Cdel!$B$13:$KC$13)))))))</f>
        <v>0.17565161303641438</v>
      </c>
      <c r="BT83" s="8" cm="1">
        <f t="array" aca="1" ref="BT83" ca="1">BS83-_xlfn.XLOOKUP(BT$1,Cdel!$B$1:$KC$1,IF(ROUNDUP(BS83,0)=6,Cdel!$B$8:$KC$8,IF(ROUNDUP(BS83,0)=5,Cdel!$B$9:$KC$9,IF(ROUNDUP(BS83,0)=4,Cdel!$B$10:$KC$10,IF(ROUNDUP(BS83,0)=3,Cdel!$B$11:$KC$11,IF(ROUNDUP(BS83,0)=2,Cdel!$B$12:$KC$12,IF(ROUNDUP(BS83,0)=1,Cdel!$B$13:$KC$13)))))))</f>
        <v>0.17079262456747657</v>
      </c>
      <c r="BU83" s="8" cm="1">
        <f t="array" aca="1" ref="BU83" ca="1">BT83-_xlfn.XLOOKUP(BU$1,Cdel!$B$1:$KC$1,IF(ROUNDUP(BT83,0)=6,Cdel!$B$8:$KC$8,IF(ROUNDUP(BT83,0)=5,Cdel!$B$9:$KC$9,IF(ROUNDUP(BT83,0)=4,Cdel!$B$10:$KC$10,IF(ROUNDUP(BT83,0)=3,Cdel!$B$11:$KC$11,IF(ROUNDUP(BT83,0)=2,Cdel!$B$12:$KC$12,IF(ROUNDUP(BT83,0)=1,Cdel!$B$13:$KC$13)))))))</f>
        <v>0.16606804857863577</v>
      </c>
      <c r="BV83" s="8" cm="1">
        <f t="array" aca="1" ref="BV83" ca="1">BU83-_xlfn.XLOOKUP(BV$1,Cdel!$B$1:$KC$1,IF(ROUNDUP(BU83,0)=6,Cdel!$B$8:$KC$8,IF(ROUNDUP(BU83,0)=5,Cdel!$B$9:$KC$9,IF(ROUNDUP(BU83,0)=4,Cdel!$B$10:$KC$10,IF(ROUNDUP(BU83,0)=3,Cdel!$B$11:$KC$11,IF(ROUNDUP(BU83,0)=2,Cdel!$B$12:$KC$12,IF(ROUNDUP(BU83,0)=1,Cdel!$B$13:$KC$13)))))))</f>
        <v>0.16147416686497729</v>
      </c>
      <c r="BW83" s="8" cm="1">
        <f t="array" aca="1" ref="BW83" ca="1">BV83-_xlfn.XLOOKUP(BW$1,Cdel!$B$1:$KC$1,IF(ROUNDUP(BV83,0)=6,Cdel!$B$8:$KC$8,IF(ROUNDUP(BV83,0)=5,Cdel!$B$9:$KC$9,IF(ROUNDUP(BV83,0)=4,Cdel!$B$10:$KC$10,IF(ROUNDUP(BV83,0)=3,Cdel!$B$11:$KC$11,IF(ROUNDUP(BV83,0)=2,Cdel!$B$12:$KC$12,IF(ROUNDUP(BV83,0)=1,Cdel!$B$13:$KC$13)))))))</f>
        <v>0.15700736407697438</v>
      </c>
      <c r="BX83" s="8" cm="1">
        <f t="array" aca="1" ref="BX83" ca="1">BW83-_xlfn.XLOOKUP(BX$1,Cdel!$B$1:$KC$1,IF(ROUNDUP(BW83,0)=6,Cdel!$B$8:$KC$8,IF(ROUNDUP(BW83,0)=5,Cdel!$B$9:$KC$9,IF(ROUNDUP(BW83,0)=4,Cdel!$B$10:$KC$10,IF(ROUNDUP(BW83,0)=3,Cdel!$B$11:$KC$11,IF(ROUNDUP(BW83,0)=2,Cdel!$B$12:$KC$12,IF(ROUNDUP(BW83,0)=1,Cdel!$B$13:$KC$13)))))))</f>
        <v>0.15266412487523595</v>
      </c>
      <c r="BY83" s="8" cm="1">
        <f t="array" aca="1" ref="BY83" ca="1">BX83-_xlfn.XLOOKUP(BY$1,Cdel!$B$1:$KC$1,IF(ROUNDUP(BX83,0)=6,Cdel!$B$8:$KC$8,IF(ROUNDUP(BX83,0)=5,Cdel!$B$9:$KC$9,IF(ROUNDUP(BX83,0)=4,Cdel!$B$10:$KC$10,IF(ROUNDUP(BX83,0)=3,Cdel!$B$11:$KC$11,IF(ROUNDUP(BX83,0)=2,Cdel!$B$12:$KC$12,IF(ROUNDUP(BX83,0)=1,Cdel!$B$13:$KC$13)))))))</f>
        <v>0.14844103116396171</v>
      </c>
      <c r="BZ83" s="8" cm="1">
        <f t="array" aca="1" ref="BZ83" ca="1">BY83-_xlfn.XLOOKUP(BZ$1,Cdel!$B$1:$KC$1,IF(ROUNDUP(BY83,0)=6,Cdel!$B$8:$KC$8,IF(ROUNDUP(BY83,0)=5,Cdel!$B$9:$KC$9,IF(ROUNDUP(BY83,0)=4,Cdel!$B$10:$KC$10,IF(ROUNDUP(BY83,0)=3,Cdel!$B$11:$KC$11,IF(ROUNDUP(BY83,0)=2,Cdel!$B$12:$KC$12,IF(ROUNDUP(BY83,0)=1,Cdel!$B$13:$KC$13)))))))</f>
        <v>0.14433475940092697</v>
      </c>
      <c r="CA83" s="8" cm="1">
        <f t="array" aca="1" ref="CA83" ca="1">BZ83-_xlfn.XLOOKUP(CA$1,Cdel!$B$1:$KC$1,IF(ROUNDUP(BZ83,0)=6,Cdel!$B$8:$KC$8,IF(ROUNDUP(BZ83,0)=5,Cdel!$B$9:$KC$9,IF(ROUNDUP(BZ83,0)=4,Cdel!$B$10:$KC$10,IF(ROUNDUP(BZ83,0)=3,Cdel!$B$11:$KC$11,IF(ROUNDUP(BZ83,0)=2,Cdel!$B$12:$KC$12,IF(ROUNDUP(BZ83,0)=1,Cdel!$B$13:$KC$13)))))))</f>
        <v>0.14034207798188059</v>
      </c>
      <c r="CB83" s="8" cm="1">
        <f t="array" aca="1" ref="CB83" ca="1">CA83-_xlfn.XLOOKUP(CB$1,Cdel!$B$1:$KC$1,IF(ROUNDUP(CA83,0)=6,Cdel!$B$8:$KC$8,IF(ROUNDUP(CA83,0)=5,Cdel!$B$9:$KC$9,IF(ROUNDUP(CA83,0)=4,Cdel!$B$10:$KC$10,IF(ROUNDUP(CA83,0)=3,Cdel!$B$11:$KC$11,IF(ROUNDUP(CA83,0)=2,Cdel!$B$12:$KC$12,IF(ROUNDUP(CA83,0)=1,Cdel!$B$13:$KC$13)))))))</f>
        <v>0.13645984469729719</v>
      </c>
      <c r="CC83" s="8" cm="1">
        <f t="array" aca="1" ref="CC83" ca="1">CB83-_xlfn.XLOOKUP(CC$1,Cdel!$B$1:$KC$1,IF(ROUNDUP(CB83,0)=6,Cdel!$B$8:$KC$8,IF(ROUNDUP(CB83,0)=5,Cdel!$B$9:$KC$9,IF(ROUNDUP(CB83,0)=4,Cdel!$B$10:$KC$10,IF(ROUNDUP(CB83,0)=3,Cdel!$B$11:$KC$11,IF(ROUNDUP(CB83,0)=2,Cdel!$B$12:$KC$12,IF(ROUNDUP(CB83,0)=1,Cdel!$B$13:$KC$13)))))))</f>
        <v>0.1326850042594826</v>
      </c>
      <c r="CD83" s="8" cm="1">
        <f t="array" aca="1" ref="CD83" ca="1">CC83-_xlfn.XLOOKUP(CD$1,Cdel!$B$1:$KC$1,IF(ROUNDUP(CC83,0)=6,Cdel!$B$8:$KC$8,IF(ROUNDUP(CC83,0)=5,Cdel!$B$9:$KC$9,IF(ROUNDUP(CC83,0)=4,Cdel!$B$10:$KC$10,IF(ROUNDUP(CC83,0)=3,Cdel!$B$11:$KC$11,IF(ROUNDUP(CC83,0)=2,Cdel!$B$12:$KC$12,IF(ROUNDUP(CC83,0)=1,Cdel!$B$13:$KC$13)))))))</f>
        <v>0.12901458589808598</v>
      </c>
      <c r="CE83" s="8" cm="1">
        <f t="array" aca="1" ref="CE83" ca="1">CD83-_xlfn.XLOOKUP(CE$1,Cdel!$B$1:$KC$1,IF(ROUNDUP(CD83,0)=6,Cdel!$B$8:$KC$8,IF(ROUNDUP(CD83,0)=5,Cdel!$B$9:$KC$9,IF(ROUNDUP(CD83,0)=4,Cdel!$B$10:$KC$10,IF(ROUNDUP(CD83,0)=3,Cdel!$B$11:$KC$11,IF(ROUNDUP(CD83,0)=2,Cdel!$B$12:$KC$12,IF(ROUNDUP(CD83,0)=1,Cdel!$B$13:$KC$13)))))))</f>
        <v>0.12544570102212621</v>
      </c>
      <c r="CF83" s="8" cm="1">
        <f t="array" aca="1" ref="CF83" ca="1">CE83-_xlfn.XLOOKUP(CF$1,Cdel!$B$1:$KC$1,IF(ROUNDUP(CE83,0)=6,Cdel!$B$8:$KC$8,IF(ROUNDUP(CE83,0)=5,Cdel!$B$9:$KC$9,IF(ROUNDUP(CE83,0)=4,Cdel!$B$10:$KC$10,IF(ROUNDUP(CE83,0)=3,Cdel!$B$11:$KC$11,IF(ROUNDUP(CE83,0)=2,Cdel!$B$12:$KC$12,IF(ROUNDUP(CE83,0)=1,Cdel!$B$13:$KC$13)))))))</f>
        <v>0.12197554094669345</v>
      </c>
      <c r="CG83" s="8" cm="1">
        <f t="array" aca="1" ref="CG83" ca="1">CF83-_xlfn.XLOOKUP(CG$1,Cdel!$B$1:$KC$1,IF(ROUNDUP(CF83,0)=6,Cdel!$B$8:$KC$8,IF(ROUNDUP(CF83,0)=5,Cdel!$B$9:$KC$9,IF(ROUNDUP(CF83,0)=4,Cdel!$B$10:$KC$10,IF(ROUNDUP(CF83,0)=3,Cdel!$B$11:$KC$11,IF(ROUNDUP(CF83,0)=2,Cdel!$B$12:$KC$12,IF(ROUNDUP(CF83,0)=1,Cdel!$B$13:$KC$13)))))))</f>
        <v>0.11860137468253529</v>
      </c>
      <c r="CH83" s="8" cm="1">
        <f t="array" aca="1" ref="CH83" ca="1">CG83-_xlfn.XLOOKUP(CH$1,Cdel!$B$1:$KC$1,IF(ROUNDUP(CG83,0)=6,Cdel!$B$8:$KC$8,IF(ROUNDUP(CG83,0)=5,Cdel!$B$9:$KC$9,IF(ROUNDUP(CG83,0)=4,Cdel!$B$10:$KC$10,IF(ROUNDUP(CG83,0)=3,Cdel!$B$11:$KC$11,IF(ROUNDUP(CG83,0)=2,Cdel!$B$12:$KC$12,IF(ROUNDUP(CG83,0)=1,Cdel!$B$13:$KC$13)))))))</f>
        <v>0.11532054678678946</v>
      </c>
      <c r="CI83" s="8" cm="1">
        <f t="array" aca="1" ref="CI83" ca="1">CH83-_xlfn.XLOOKUP(CI$1,Cdel!$B$1:$KC$1,IF(ROUNDUP(CH83,0)=6,Cdel!$B$8:$KC$8,IF(ROUNDUP(CH83,0)=5,Cdel!$B$9:$KC$9,IF(ROUNDUP(CH83,0)=4,Cdel!$B$10:$KC$10,IF(ROUNDUP(CH83,0)=3,Cdel!$B$11:$KC$11,IF(ROUNDUP(CH83,0)=2,Cdel!$B$12:$KC$12,IF(ROUNDUP(CH83,0)=1,Cdel!$B$13:$KC$13)))))))</f>
        <v>0.11213047527317092</v>
      </c>
      <c r="CJ83" s="8" cm="1">
        <f t="array" aca="1" ref="CJ83" ca="1">CI83-_xlfn.XLOOKUP(CJ$1,Cdel!$B$1:$KC$1,IF(ROUNDUP(CI83,0)=6,Cdel!$B$8:$KC$8,IF(ROUNDUP(CI83,0)=5,Cdel!$B$9:$KC$9,IF(ROUNDUP(CI83,0)=4,Cdel!$B$10:$KC$10,IF(ROUNDUP(CI83,0)=3,Cdel!$B$11:$KC$11,IF(ROUNDUP(CI83,0)=2,Cdel!$B$12:$KC$12,IF(ROUNDUP(CI83,0)=1,Cdel!$B$13:$KC$13)))))))</f>
        <v>0.10902864957996819</v>
      </c>
      <c r="CK83" s="8" cm="1">
        <f t="array" aca="1" ref="CK83" ca="1">CJ83-_xlfn.XLOOKUP(CK$1,Cdel!$B$1:$KC$1,IF(ROUNDUP(CJ83,0)=6,Cdel!$B$8:$KC$8,IF(ROUNDUP(CJ83,0)=5,Cdel!$B$9:$KC$9,IF(ROUNDUP(CJ83,0)=4,Cdel!$B$10:$KC$10,IF(ROUNDUP(CJ83,0)=3,Cdel!$B$11:$KC$11,IF(ROUNDUP(CJ83,0)=2,Cdel!$B$12:$KC$12,IF(ROUNDUP(CJ83,0)=1,Cdel!$B$13:$KC$13)))))))</f>
        <v>0.10601262859425081</v>
      </c>
      <c r="CL83" s="8" cm="1">
        <f t="array" aca="1" ref="CL83" ca="1">CK83-_xlfn.XLOOKUP(CL$1,Cdel!$B$1:$KC$1,IF(ROUNDUP(CK83,0)=6,Cdel!$B$8:$KC$8,IF(ROUNDUP(CK83,0)=5,Cdel!$B$9:$KC$9,IF(ROUNDUP(CK83,0)=4,Cdel!$B$10:$KC$10,IF(ROUNDUP(CK83,0)=3,Cdel!$B$11:$KC$11,IF(ROUNDUP(CK83,0)=2,Cdel!$B$12:$KC$12,IF(ROUNDUP(CK83,0)=1,Cdel!$B$13:$KC$13)))))))</f>
        <v>0.10308003873073238</v>
      </c>
      <c r="CM83" s="8" cm="1">
        <f t="array" aca="1" ref="CM83" ca="1">CL83-_xlfn.XLOOKUP(CM$1,Cdel!$B$1:$KC$1,IF(ROUNDUP(CL83,0)=6,Cdel!$B$8:$KC$8,IF(ROUNDUP(CL83,0)=5,Cdel!$B$9:$KC$9,IF(ROUNDUP(CL83,0)=4,Cdel!$B$10:$KC$10,IF(ROUNDUP(CL83,0)=3,Cdel!$B$11:$KC$11,IF(ROUNDUP(CL83,0)=2,Cdel!$B$12:$KC$12,IF(ROUNDUP(CL83,0)=1,Cdel!$B$13:$KC$13)))))))</f>
        <v>0.10022857206377694</v>
      </c>
      <c r="CN83" s="8" cm="1">
        <f t="array" aca="1" ref="CN83" ca="1">CM83-_xlfn.XLOOKUP(CN$1,Cdel!$B$1:$KC$1,IF(ROUNDUP(CM83,0)=6,Cdel!$B$8:$KC$8,IF(ROUNDUP(CM83,0)=5,Cdel!$B$9:$KC$9,IF(ROUNDUP(CM83,0)=4,Cdel!$B$10:$KC$10,IF(ROUNDUP(CM83,0)=3,Cdel!$B$11:$KC$11,IF(ROUNDUP(CM83,0)=2,Cdel!$B$12:$KC$12,IF(ROUNDUP(CM83,0)=1,Cdel!$B$13:$KC$13)))))))</f>
        <v>9.7455984511079438E-2</v>
      </c>
      <c r="CO83" s="8" cm="1">
        <f t="array" aca="1" ref="CO83" ca="1">CN83-_xlfn.XLOOKUP(CO$1,Cdel!$B$1:$KC$1,IF(ROUNDUP(CN83,0)=6,Cdel!$B$8:$KC$8,IF(ROUNDUP(CN83,0)=5,Cdel!$B$9:$KC$9,IF(ROUNDUP(CN83,0)=4,Cdel!$B$10:$KC$10,IF(ROUNDUP(CN83,0)=3,Cdel!$B$11:$KC$11,IF(ROUNDUP(CN83,0)=2,Cdel!$B$12:$KC$12,IF(ROUNDUP(CN83,0)=1,Cdel!$B$13:$KC$13)))))))</f>
        <v>9.4760094067590325E-2</v>
      </c>
      <c r="CP83" s="8" cm="1">
        <f t="array" aca="1" ref="CP83" ca="1">CO83-_xlfn.XLOOKUP(CP$1,Cdel!$B$1:$KC$1,IF(ROUNDUP(CO83,0)=6,Cdel!$B$8:$KC$8,IF(ROUNDUP(CO83,0)=5,Cdel!$B$9:$KC$9,IF(ROUNDUP(CO83,0)=4,Cdel!$B$10:$KC$10,IF(ROUNDUP(CO83,0)=3,Cdel!$B$11:$KC$11,IF(ROUNDUP(CO83,0)=2,Cdel!$B$12:$KC$12,IF(ROUNDUP(CO83,0)=1,Cdel!$B$13:$KC$13)))))))</f>
        <v>9.213877908829414E-2</v>
      </c>
      <c r="CQ83" s="8" cm="1">
        <f t="array" aca="1" ref="CQ83" ca="1">CP83-_xlfn.XLOOKUP(CQ$1,Cdel!$B$1:$KC$1,IF(ROUNDUP(CP83,0)=6,Cdel!$B$8:$KC$8,IF(ROUNDUP(CP83,0)=5,Cdel!$B$9:$KC$9,IF(ROUNDUP(CP83,0)=4,Cdel!$B$10:$KC$10,IF(ROUNDUP(CP83,0)=3,Cdel!$B$11:$KC$11,IF(ROUNDUP(CP83,0)=2,Cdel!$B$12:$KC$12,IF(ROUNDUP(CP83,0)=1,Cdel!$B$13:$KC$13)))))))</f>
        <v>8.958997661849151E-2</v>
      </c>
      <c r="CR83" s="8" cm="1">
        <f t="array" aca="1" ref="CR83" ca="1">CQ83-_xlfn.XLOOKUP(CR$1,Cdel!$B$1:$KC$1,IF(ROUNDUP(CQ83,0)=6,Cdel!$B$8:$KC$8,IF(ROUNDUP(CQ83,0)=5,Cdel!$B$9:$KC$9,IF(ROUNDUP(CQ83,0)=4,Cdel!$B$10:$KC$10,IF(ROUNDUP(CQ83,0)=3,Cdel!$B$11:$KC$11,IF(ROUNDUP(CQ83,0)=2,Cdel!$B$12:$KC$12,IF(ROUNDUP(CQ83,0)=1,Cdel!$B$13:$KC$13)))))))</f>
        <v>8.7111680770269428E-2</v>
      </c>
      <c r="CS83" s="8" cm="1">
        <f t="array" aca="1" ref="CS83" ca="1">CR83-_xlfn.XLOOKUP(CS$1,Cdel!$B$1:$KC$1,IF(ROUNDUP(CR83,0)=6,Cdel!$B$8:$KC$8,IF(ROUNDUP(CR83,0)=5,Cdel!$B$9:$KC$9,IF(ROUNDUP(CR83,0)=4,Cdel!$B$10:$KC$10,IF(ROUNDUP(CR83,0)=3,Cdel!$B$11:$KC$11,IF(ROUNDUP(CR83,0)=2,Cdel!$B$12:$KC$12,IF(ROUNDUP(CR83,0)=1,Cdel!$B$13:$KC$13)))))))</f>
        <v>8.4701941143883033E-2</v>
      </c>
      <c r="CT83" s="8" cm="1">
        <f t="array" aca="1" ref="CT83" ca="1">CS83-_xlfn.XLOOKUP(CT$1,Cdel!$B$1:$KC$1,IF(ROUNDUP(CS83,0)=6,Cdel!$B$8:$KC$8,IF(ROUNDUP(CS83,0)=5,Cdel!$B$9:$KC$9,IF(ROUNDUP(CS83,0)=4,Cdel!$B$10:$KC$10,IF(ROUNDUP(CS83,0)=3,Cdel!$B$11:$KC$11,IF(ROUNDUP(CS83,0)=2,Cdel!$B$12:$KC$12,IF(ROUNDUP(CS83,0)=1,Cdel!$B$13:$KC$13)))))))</f>
        <v>8.2358861292806146E-2</v>
      </c>
      <c r="CU83" s="8" cm="1">
        <f t="array" aca="1" ref="CU83" ca="1">CT83-_xlfn.XLOOKUP(CU$1,Cdel!$B$1:$KC$1,IF(ROUNDUP(CT83,0)=6,Cdel!$B$8:$KC$8,IF(ROUNDUP(CT83,0)=5,Cdel!$B$9:$KC$9,IF(ROUNDUP(CT83,0)=4,Cdel!$B$10:$KC$10,IF(ROUNDUP(CT83,0)=3,Cdel!$B$11:$KC$11,IF(ROUNDUP(CT83,0)=2,Cdel!$B$12:$KC$12,IF(ROUNDUP(CT83,0)=1,Cdel!$B$13:$KC$13)))))))</f>
        <v>8.0080597231242237E-2</v>
      </c>
      <c r="CV83" s="8" cm="1">
        <f t="array" aca="1" ref="CV83" ca="1">CU83-_xlfn.XLOOKUP(CV$1,Cdel!$B$1:$KC$1,IF(ROUNDUP(CU83,0)=6,Cdel!$B$8:$KC$8,IF(ROUNDUP(CU83,0)=5,Cdel!$B$9:$KC$9,IF(ROUNDUP(CU83,0)=4,Cdel!$B$10:$KC$10,IF(ROUNDUP(CU83,0)=3,Cdel!$B$11:$KC$11,IF(ROUNDUP(CU83,0)=2,Cdel!$B$12:$KC$12,IF(ROUNDUP(CU83,0)=1,Cdel!$B$13:$KC$13)))))))</f>
        <v>7.7865355982921922E-2</v>
      </c>
      <c r="CW83" s="8" cm="1">
        <f t="array" aca="1" ref="CW83" ca="1">CV83-_xlfn.XLOOKUP(CW$1,Cdel!$B$1:$KC$1,IF(ROUNDUP(CV83,0)=6,Cdel!$B$8:$KC$8,IF(ROUNDUP(CV83,0)=5,Cdel!$B$9:$KC$9,IF(ROUNDUP(CV83,0)=4,Cdel!$B$10:$KC$10,IF(ROUNDUP(CV83,0)=3,Cdel!$B$11:$KC$11,IF(ROUNDUP(CV83,0)=2,Cdel!$B$12:$KC$12,IF(ROUNDUP(CV83,0)=1,Cdel!$B$13:$KC$13)))))))</f>
        <v>7.5711394170044521E-2</v>
      </c>
      <c r="CX83" s="8" cm="1">
        <f t="array" aca="1" ref="CX83" ca="1">CW83-_xlfn.XLOOKUP(CX$1,Cdel!$B$1:$KC$1,IF(ROUNDUP(CW83,0)=6,Cdel!$B$8:$KC$8,IF(ROUNDUP(CW83,0)=5,Cdel!$B$9:$KC$9,IF(ROUNDUP(CW83,0)=4,Cdel!$B$10:$KC$10,IF(ROUNDUP(CW83,0)=3,Cdel!$B$11:$KC$11,IF(ROUNDUP(CW83,0)=2,Cdel!$B$12:$KC$12,IF(ROUNDUP(CW83,0)=1,Cdel!$B$13:$KC$13)))))))</f>
        <v>7.3617016641252989E-2</v>
      </c>
      <c r="CY83" s="8" cm="1">
        <f t="array" aca="1" ref="CY83" ca="1">CX83-_xlfn.XLOOKUP(CY$1,Cdel!$B$1:$KC$1,IF(ROUNDUP(CX83,0)=6,Cdel!$B$8:$KC$8,IF(ROUNDUP(CX83,0)=5,Cdel!$B$9:$KC$9,IF(ROUNDUP(CX83,0)=4,Cdel!$B$10:$KC$10,IF(ROUNDUP(CX83,0)=3,Cdel!$B$11:$KC$11,IF(ROUNDUP(CX83,0)=2,Cdel!$B$12:$KC$12,IF(ROUNDUP(CX83,0)=1,Cdel!$B$13:$KC$13)))))))</f>
        <v>7.1580575137562955E-2</v>
      </c>
      <c r="CZ83" s="8" cm="1">
        <f t="array" aca="1" ref="CZ83" ca="1">CY83-_xlfn.XLOOKUP(CZ$1,Cdel!$B$1:$KC$1,IF(ROUNDUP(CY83,0)=6,Cdel!$B$8:$KC$8,IF(ROUNDUP(CY83,0)=5,Cdel!$B$9:$KC$9,IF(ROUNDUP(CY83,0)=4,Cdel!$B$10:$KC$10,IF(ROUNDUP(CY83,0)=3,Cdel!$B$11:$KC$11,IF(ROUNDUP(CY83,0)=2,Cdel!$B$12:$KC$12,IF(ROUNDUP(CY83,0)=1,Cdel!$B$13:$KC$13)))))))</f>
        <v>6.9600466995195648E-2</v>
      </c>
      <c r="DA83" s="8" cm="1">
        <f t="array" aca="1" ref="DA83" ca="1">CZ83-_xlfn.XLOOKUP(DA$1,Cdel!$B$1:$KC$1,IF(ROUNDUP(CZ83,0)=6,Cdel!$B$8:$KC$8,IF(ROUNDUP(CZ83,0)=5,Cdel!$B$9:$KC$9,IF(ROUNDUP(CZ83,0)=4,Cdel!$B$10:$KC$10,IF(ROUNDUP(CZ83,0)=3,Cdel!$B$11:$KC$11,IF(ROUNDUP(CZ83,0)=2,Cdel!$B$12:$KC$12,IF(ROUNDUP(CZ83,0)=1,Cdel!$B$13:$KC$13)))))))</f>
        <v>6.767513388429372E-2</v>
      </c>
      <c r="DB83" s="8" cm="1">
        <f t="array" aca="1" ref="DB83" ca="1">DA83-_xlfn.XLOOKUP(DB$1,Cdel!$B$1:$KC$1,IF(ROUNDUP(DA83,0)=6,Cdel!$B$8:$KC$8,IF(ROUNDUP(DA83,0)=5,Cdel!$B$9:$KC$9,IF(ROUNDUP(DA83,0)=4,Cdel!$B$10:$KC$10,IF(ROUNDUP(DA83,0)=3,Cdel!$B$11:$KC$11,IF(ROUNDUP(DA83,0)=2,Cdel!$B$12:$KC$12,IF(ROUNDUP(DA83,0)=1,Cdel!$B$13:$KC$13)))))))</f>
        <v>6.5803060582527689E-2</v>
      </c>
      <c r="DC83" s="8" cm="1">
        <f t="array" aca="1" ref="DC83" ca="1">DB83-_xlfn.XLOOKUP(DC$1,Cdel!$B$1:$KC$1,IF(ROUNDUP(DB83,0)=6,Cdel!$B$8:$KC$8,IF(ROUNDUP(DB83,0)=5,Cdel!$B$9:$KC$9,IF(ROUNDUP(DB83,0)=4,Cdel!$B$10:$KC$10,IF(ROUNDUP(DB83,0)=3,Cdel!$B$11:$KC$11,IF(ROUNDUP(DB83,0)=2,Cdel!$B$12:$KC$12,IF(ROUNDUP(DB83,0)=1,Cdel!$B$13:$KC$13)))))))</f>
        <v>6.3982773782627747E-2</v>
      </c>
      <c r="DD83" s="8" cm="1">
        <f t="array" aca="1" ref="DD83" ca="1">DC83-_xlfn.XLOOKUP(DD$1,Cdel!$B$1:$KC$1,IF(ROUNDUP(DC83,0)=6,Cdel!$B$8:$KC$8,IF(ROUNDUP(DC83,0)=5,Cdel!$B$9:$KC$9,IF(ROUNDUP(DC83,0)=4,Cdel!$B$10:$KC$10,IF(ROUNDUP(DC83,0)=3,Cdel!$B$11:$KC$11,IF(ROUNDUP(DC83,0)=2,Cdel!$B$12:$KC$12,IF(ROUNDUP(DC83,0)=1,Cdel!$B$13:$KC$13)))))))</f>
        <v>6.2212840932902087E-2</v>
      </c>
    </row>
    <row r="84" spans="1:108" x14ac:dyDescent="0.15">
      <c r="A84" s="3" t="s">
        <v>102</v>
      </c>
      <c r="B84" s="3" t="s">
        <v>408</v>
      </c>
      <c r="C84" s="3" t="s">
        <v>102</v>
      </c>
      <c r="D84" s="2">
        <v>0</v>
      </c>
      <c r="E84" s="2">
        <v>1950</v>
      </c>
      <c r="F84" s="3"/>
      <c r="G84" s="4">
        <f t="shared" ca="1" si="3"/>
        <v>76</v>
      </c>
      <c r="H84">
        <f ca="1">_xlfn.LET(
_xlpm.score,_xlfn.XLOOKUP(G84,DecayFns!$A$2:$A$289,DecayFns!$N$2:$N$289),
IF(D84=1,IF(_xlpm.score=6,_xlpm.score,_xlpm.score+1),IF(_xlpm.score=1,_xlpm.score,_xlpm.score-1)
))</f>
        <v>1</v>
      </c>
      <c r="I84" s="7" cm="1">
        <f t="array" aca="1" ref="I84" ca="1">H84-_xlfn.XLOOKUP(I$1,Cdel!$B$1:$KC$1,IF(ROUNDUP(H84,0)=6,Cdel!$B$8:$KC$8,IF(ROUNDUP(H84,0)=5,Cdel!$B$9:$KC$9,IF(ROUNDUP(H84,0)=4,Cdel!$B$10:$KC$10,IF(ROUNDUP(H84,0)=3,Cdel!$B$11:$KC$11,IF(ROUNDUP(H84,0)=2,Cdel!$B$12:$KC$12,IF(ROUNDUP(H84,0)=1,Cdel!$B$13:$KC$13)))))))</f>
        <v>1</v>
      </c>
      <c r="J84" s="8" cm="1">
        <f t="array" aca="1" ref="J84" ca="1">I84-_xlfn.XLOOKUP(J$1,Cdel!$B$1:$KC$1,IF(ROUNDUP(I84,0)=6,Cdel!$B$8:$KC$8,IF(ROUNDUP(I84,0)=5,Cdel!$B$9:$KC$9,IF(ROUNDUP(I84,0)=4,Cdel!$B$10:$KC$10,IF(ROUNDUP(I84,0)=3,Cdel!$B$11:$KC$11,IF(ROUNDUP(I84,0)=2,Cdel!$B$12:$KC$12,IF(ROUNDUP(I84,0)=1,Cdel!$B$13:$KC$13)))))))</f>
        <v>0.97233735355490014</v>
      </c>
      <c r="K84" s="8" cm="1">
        <f t="array" aca="1" ref="K84" ca="1">J84-_xlfn.XLOOKUP(K$1,Cdel!$B$1:$KC$1,IF(ROUNDUP(J84,0)=6,Cdel!$B$8:$KC$8,IF(ROUNDUP(J84,0)=5,Cdel!$B$9:$KC$9,IF(ROUNDUP(J84,0)=4,Cdel!$B$10:$KC$10,IF(ROUNDUP(J84,0)=3,Cdel!$B$11:$KC$11,IF(ROUNDUP(J84,0)=2,Cdel!$B$12:$KC$12,IF(ROUNDUP(J84,0)=1,Cdel!$B$13:$KC$13)))))))</f>
        <v>0.94543992911814678</v>
      </c>
      <c r="L84" s="8" cm="1">
        <f t="array" aca="1" ref="L84" ca="1">K84-_xlfn.XLOOKUP(L$1,Cdel!$B$1:$KC$1,IF(ROUNDUP(K84,0)=6,Cdel!$B$8:$KC$8,IF(ROUNDUP(K84,0)=5,Cdel!$B$9:$KC$9,IF(ROUNDUP(K84,0)=4,Cdel!$B$10:$KC$10,IF(ROUNDUP(K84,0)=3,Cdel!$B$11:$KC$11,IF(ROUNDUP(K84,0)=2,Cdel!$B$12:$KC$12,IF(ROUNDUP(K84,0)=1,Cdel!$B$13:$KC$13)))))))</f>
        <v>0.91928655862387121</v>
      </c>
      <c r="M84" s="8" cm="1">
        <f t="array" aca="1" ref="M84" ca="1">L84-_xlfn.XLOOKUP(M$1,Cdel!$B$1:$KC$1,IF(ROUNDUP(L84,0)=6,Cdel!$B$8:$KC$8,IF(ROUNDUP(L84,0)=5,Cdel!$B$9:$KC$9,IF(ROUNDUP(L84,0)=4,Cdel!$B$10:$KC$10,IF(ROUNDUP(L84,0)=3,Cdel!$B$11:$KC$11,IF(ROUNDUP(L84,0)=2,Cdel!$B$12:$KC$12,IF(ROUNDUP(L84,0)=1,Cdel!$B$13:$KC$13)))))))</f>
        <v>0.89385665957092642</v>
      </c>
      <c r="N84" s="8" cm="1">
        <f t="array" aca="1" ref="N84" ca="1">M84-_xlfn.XLOOKUP(N$1,Cdel!$B$1:$KC$1,IF(ROUNDUP(M84,0)=6,Cdel!$B$8:$KC$8,IF(ROUNDUP(M84,0)=5,Cdel!$B$9:$KC$9,IF(ROUNDUP(M84,0)=4,Cdel!$B$10:$KC$10,IF(ROUNDUP(M84,0)=3,Cdel!$B$11:$KC$11,IF(ROUNDUP(M84,0)=2,Cdel!$B$12:$KC$12,IF(ROUNDUP(M84,0)=1,Cdel!$B$13:$KC$13)))))))</f>
        <v>0.86913021882461783</v>
      </c>
      <c r="O84" s="8" cm="1">
        <f t="array" aca="1" ref="O84" ca="1">N84-_xlfn.XLOOKUP(O$1,Cdel!$B$1:$KC$1,IF(ROUNDUP(N84,0)=6,Cdel!$B$8:$KC$8,IF(ROUNDUP(N84,0)=5,Cdel!$B$9:$KC$9,IF(ROUNDUP(N84,0)=4,Cdel!$B$10:$KC$10,IF(ROUNDUP(N84,0)=3,Cdel!$B$11:$KC$11,IF(ROUNDUP(N84,0)=2,Cdel!$B$12:$KC$12,IF(ROUNDUP(N84,0)=1,Cdel!$B$13:$KC$13)))))))</f>
        <v>0.84508777686652015</v>
      </c>
      <c r="P84" s="8" cm="1">
        <f t="array" aca="1" ref="P84" ca="1">O84-_xlfn.XLOOKUP(P$1,Cdel!$B$1:$KC$1,IF(ROUNDUP(O84,0)=6,Cdel!$B$8:$KC$8,IF(ROUNDUP(O84,0)=5,Cdel!$B$9:$KC$9,IF(ROUNDUP(O84,0)=4,Cdel!$B$10:$KC$10,IF(ROUNDUP(O84,0)=3,Cdel!$B$11:$KC$11,IF(ROUNDUP(O84,0)=2,Cdel!$B$12:$KC$12,IF(ROUNDUP(O84,0)=1,Cdel!$B$13:$KC$13)))))))</f>
        <v>0.82171041247998611</v>
      </c>
      <c r="Q84" s="8" cm="1">
        <f t="array" aca="1" ref="Q84" ca="1">P84-_xlfn.XLOOKUP(Q$1,Cdel!$B$1:$KC$1,IF(ROUNDUP(P84,0)=6,Cdel!$B$8:$KC$8,IF(ROUNDUP(P84,0)=5,Cdel!$B$9:$KC$9,IF(ROUNDUP(P84,0)=4,Cdel!$B$10:$KC$10,IF(ROUNDUP(P84,0)=3,Cdel!$B$11:$KC$11,IF(ROUNDUP(P84,0)=2,Cdel!$B$12:$KC$12,IF(ROUNDUP(P84,0)=1,Cdel!$B$13:$KC$13)))))))</f>
        <v>0.79897972785929505</v>
      </c>
      <c r="R84" s="8" cm="1">
        <f t="array" aca="1" ref="R84" ca="1">Q84-_xlfn.XLOOKUP(R$1,Cdel!$B$1:$KC$1,IF(ROUNDUP(Q84,0)=6,Cdel!$B$8:$KC$8,IF(ROUNDUP(Q84,0)=5,Cdel!$B$9:$KC$9,IF(ROUNDUP(Q84,0)=4,Cdel!$B$10:$KC$10,IF(ROUNDUP(Q84,0)=3,Cdel!$B$11:$KC$11,IF(ROUNDUP(Q84,0)=2,Cdel!$B$12:$KC$12,IF(ROUNDUP(Q84,0)=1,Cdel!$B$13:$KC$13)))))))</f>
        <v>0.77687783413072131</v>
      </c>
      <c r="S84" s="8" cm="1">
        <f t="array" aca="1" ref="S84" ca="1">R84-_xlfn.XLOOKUP(S$1,Cdel!$B$1:$KC$1,IF(ROUNDUP(R84,0)=6,Cdel!$B$8:$KC$8,IF(ROUNDUP(R84,0)=5,Cdel!$B$9:$KC$9,IF(ROUNDUP(R84,0)=4,Cdel!$B$10:$KC$10,IF(ROUNDUP(R84,0)=3,Cdel!$B$11:$KC$11,IF(ROUNDUP(R84,0)=2,Cdel!$B$12:$KC$12,IF(ROUNDUP(R84,0)=1,Cdel!$B$13:$KC$13)))))))</f>
        <v>0.7553873372741281</v>
      </c>
      <c r="T84" s="8" cm="1">
        <f t="array" aca="1" ref="T84" ca="1">S84-_xlfn.XLOOKUP(T$1,Cdel!$B$1:$KC$1,IF(ROUNDUP(S84,0)=6,Cdel!$B$8:$KC$8,IF(ROUNDUP(S84,0)=5,Cdel!$B$9:$KC$9,IF(ROUNDUP(S84,0)=4,Cdel!$B$10:$KC$10,IF(ROUNDUP(S84,0)=3,Cdel!$B$11:$KC$11,IF(ROUNDUP(S84,0)=2,Cdel!$B$12:$KC$12,IF(ROUNDUP(S84,0)=1,Cdel!$B$13:$KC$13)))))))</f>
        <v>0.73449132443400855</v>
      </c>
      <c r="U84" s="8" cm="1">
        <f t="array" aca="1" ref="U84" ca="1">T84-_xlfn.XLOOKUP(U$1,Cdel!$B$1:$KC$1,IF(ROUNDUP(T84,0)=6,Cdel!$B$8:$KC$8,IF(ROUNDUP(T84,0)=5,Cdel!$B$9:$KC$9,IF(ROUNDUP(T84,0)=4,Cdel!$B$10:$KC$10,IF(ROUNDUP(T84,0)=3,Cdel!$B$11:$KC$11,IF(ROUNDUP(T84,0)=2,Cdel!$B$12:$KC$12,IF(ROUNDUP(T84,0)=1,Cdel!$B$13:$KC$13)))))))</f>
        <v>0.7141733506091974</v>
      </c>
      <c r="V84" s="8" cm="1">
        <f t="array" aca="1" ref="V84" ca="1">U84-_xlfn.XLOOKUP(V$1,Cdel!$B$1:$KC$1,IF(ROUNDUP(U84,0)=6,Cdel!$B$8:$KC$8,IF(ROUNDUP(U84,0)=5,Cdel!$B$9:$KC$9,IF(ROUNDUP(U84,0)=4,Cdel!$B$10:$KC$10,IF(ROUNDUP(U84,0)=3,Cdel!$B$11:$KC$11,IF(ROUNDUP(U84,0)=2,Cdel!$B$12:$KC$12,IF(ROUNDUP(U84,0)=1,Cdel!$B$13:$KC$13)))))))</f>
        <v>0.6944174257107828</v>
      </c>
      <c r="W84" s="8" cm="1">
        <f t="array" aca="1" ref="W84" ca="1">V84-_xlfn.XLOOKUP(W$1,Cdel!$B$1:$KC$1,IF(ROUNDUP(V84,0)=6,Cdel!$B$8:$KC$8,IF(ROUNDUP(V84,0)=5,Cdel!$B$9:$KC$9,IF(ROUNDUP(V84,0)=4,Cdel!$B$10:$KC$10,IF(ROUNDUP(V84,0)=3,Cdel!$B$11:$KC$11,IF(ROUNDUP(V84,0)=2,Cdel!$B$12:$KC$12,IF(ROUNDUP(V84,0)=1,Cdel!$B$13:$KC$13)))))))</f>
        <v>0.67520800197802899</v>
      </c>
      <c r="X84" s="8" cm="1">
        <f t="array" aca="1" ref="X84" ca="1">W84-_xlfn.XLOOKUP(X$1,Cdel!$B$1:$KC$1,IF(ROUNDUP(W84,0)=6,Cdel!$B$8:$KC$8,IF(ROUNDUP(W84,0)=5,Cdel!$B$9:$KC$9,IF(ROUNDUP(W84,0)=4,Cdel!$B$10:$KC$10,IF(ROUNDUP(W84,0)=3,Cdel!$B$11:$KC$11,IF(ROUNDUP(W84,0)=2,Cdel!$B$12:$KC$12,IF(ROUNDUP(W84,0)=1,Cdel!$B$13:$KC$13)))))))</f>
        <v>0.65652996174240841</v>
      </c>
      <c r="Y84" s="8" cm="1">
        <f t="array" aca="1" ref="Y84" ca="1">X84-_xlfn.XLOOKUP(Y$1,Cdel!$B$1:$KC$1,IF(ROUNDUP(X84,0)=6,Cdel!$B$8:$KC$8,IF(ROUNDUP(X84,0)=5,Cdel!$B$9:$KC$9,IF(ROUNDUP(X84,0)=4,Cdel!$B$10:$KC$10,IF(ROUNDUP(X84,0)=3,Cdel!$B$11:$KC$11,IF(ROUNDUP(X84,0)=2,Cdel!$B$12:$KC$12,IF(ROUNDUP(X84,0)=1,Cdel!$B$13:$KC$13)))))))</f>
        <v>0.63836860553011321</v>
      </c>
      <c r="Z84" s="8" cm="1">
        <f t="array" aca="1" ref="Z84" ca="1">Y84-_xlfn.XLOOKUP(Z$1,Cdel!$B$1:$KC$1,IF(ROUNDUP(Y84,0)=6,Cdel!$B$8:$KC$8,IF(ROUNDUP(Y84,0)=5,Cdel!$B$9:$KC$9,IF(ROUNDUP(Y84,0)=4,Cdel!$B$10:$KC$10,IF(ROUNDUP(Y84,0)=3,Cdel!$B$11:$KC$11,IF(ROUNDUP(Y84,0)=2,Cdel!$B$12:$KC$12,IF(ROUNDUP(Y84,0)=1,Cdel!$B$13:$KC$13)))))))</f>
        <v>0.62070964049368227</v>
      </c>
      <c r="AA84" s="8" cm="1">
        <f t="array" aca="1" ref="AA84" ca="1">Z84-_xlfn.XLOOKUP(AA$1,Cdel!$B$1:$KC$1,IF(ROUNDUP(Z84,0)=6,Cdel!$B$8:$KC$8,IF(ROUNDUP(Z84,0)=5,Cdel!$B$9:$KC$9,IF(ROUNDUP(Z84,0)=4,Cdel!$B$10:$KC$10,IF(ROUNDUP(Z84,0)=3,Cdel!$B$11:$KC$11,IF(ROUNDUP(Z84,0)=2,Cdel!$B$12:$KC$12,IF(ROUNDUP(Z84,0)=1,Cdel!$B$13:$KC$13)))))))</f>
        <v>0.60353916916364048</v>
      </c>
      <c r="AB84" s="8" cm="1">
        <f t="array" aca="1" ref="AB84" ca="1">AA84-_xlfn.XLOOKUP(AB$1,Cdel!$B$1:$KC$1,IF(ROUNDUP(AA84,0)=6,Cdel!$B$8:$KC$8,IF(ROUNDUP(AA84,0)=5,Cdel!$B$9:$KC$9,IF(ROUNDUP(AA84,0)=4,Cdel!$B$10:$KC$10,IF(ROUNDUP(AA84,0)=3,Cdel!$B$11:$KC$11,IF(ROUNDUP(AA84,0)=2,Cdel!$B$12:$KC$12,IF(ROUNDUP(AA84,0)=1,Cdel!$B$13:$KC$13)))))))</f>
        <v>0.58684367851129737</v>
      </c>
      <c r="AC84" s="8" cm="1">
        <f t="array" aca="1" ref="AC84" ca="1">AB84-_xlfn.XLOOKUP(AC$1,Cdel!$B$1:$KC$1,IF(ROUNDUP(AB84,0)=6,Cdel!$B$8:$KC$8,IF(ROUNDUP(AB84,0)=5,Cdel!$B$9:$KC$9,IF(ROUNDUP(AB84,0)=4,Cdel!$B$10:$KC$10,IF(ROUNDUP(AB84,0)=3,Cdel!$B$11:$KC$11,IF(ROUNDUP(AB84,0)=2,Cdel!$B$12:$KC$12,IF(ROUNDUP(AB84,0)=1,Cdel!$B$13:$KC$13)))))))</f>
        <v>0.57061002931409743</v>
      </c>
      <c r="AD84" s="8" cm="1">
        <f t="array" aca="1" ref="AD84" ca="1">AC84-_xlfn.XLOOKUP(AD$1,Cdel!$B$1:$KC$1,IF(ROUNDUP(AC84,0)=6,Cdel!$B$8:$KC$8,IF(ROUNDUP(AC84,0)=5,Cdel!$B$9:$KC$9,IF(ROUNDUP(AC84,0)=4,Cdel!$B$10:$KC$10,IF(ROUNDUP(AC84,0)=3,Cdel!$B$11:$KC$11,IF(ROUNDUP(AC84,0)=2,Cdel!$B$12:$KC$12,IF(ROUNDUP(AC84,0)=1,Cdel!$B$13:$KC$13)))))))</f>
        <v>0.55482544581515347</v>
      </c>
      <c r="AE84" s="8" cm="1">
        <f t="array" aca="1" ref="AE84" ca="1">AD84-_xlfn.XLOOKUP(AE$1,Cdel!$B$1:$KC$1,IF(ROUNDUP(AD84,0)=6,Cdel!$B$8:$KC$8,IF(ROUNDUP(AD84,0)=5,Cdel!$B$9:$KC$9,IF(ROUNDUP(AD84,0)=4,Cdel!$B$10:$KC$10,IF(ROUNDUP(AD84,0)=3,Cdel!$B$11:$KC$11,IF(ROUNDUP(AD84,0)=2,Cdel!$B$12:$KC$12,IF(ROUNDUP(AD84,0)=1,Cdel!$B$13:$KC$13)))))))</f>
        <v>0.53947750566882391</v>
      </c>
      <c r="AF84" s="8" cm="1">
        <f t="array" aca="1" ref="AF84" ca="1">AE84-_xlfn.XLOOKUP(AF$1,Cdel!$B$1:$KC$1,IF(ROUNDUP(AE84,0)=6,Cdel!$B$8:$KC$8,IF(ROUNDUP(AE84,0)=5,Cdel!$B$9:$KC$9,IF(ROUNDUP(AE84,0)=4,Cdel!$B$10:$KC$10,IF(ROUNDUP(AE84,0)=3,Cdel!$B$11:$KC$11,IF(ROUNDUP(AE84,0)=2,Cdel!$B$12:$KC$12,IF(ROUNDUP(AE84,0)=1,Cdel!$B$13:$KC$13)))))))</f>
        <v>0.52455413016442287</v>
      </c>
      <c r="AG84" s="8" cm="1">
        <f t="array" aca="1" ref="AG84" ca="1">AF84-_xlfn.XLOOKUP(AG$1,Cdel!$B$1:$KC$1,IF(ROUNDUP(AF84,0)=6,Cdel!$B$8:$KC$8,IF(ROUNDUP(AF84,0)=5,Cdel!$B$9:$KC$9,IF(ROUNDUP(AF84,0)=4,Cdel!$B$10:$KC$10,IF(ROUNDUP(AF84,0)=3,Cdel!$B$11:$KC$11,IF(ROUNDUP(AF84,0)=2,Cdel!$B$12:$KC$12,IF(ROUNDUP(AF84,0)=1,Cdel!$B$13:$KC$13)))))))</f>
        <v>0.51004357472036754</v>
      </c>
      <c r="AH84" s="8" cm="1">
        <f t="array" aca="1" ref="AH84" ca="1">AG84-_xlfn.XLOOKUP(AH$1,Cdel!$B$1:$KC$1,IF(ROUNDUP(AG84,0)=6,Cdel!$B$8:$KC$8,IF(ROUNDUP(AG84,0)=5,Cdel!$B$9:$KC$9,IF(ROUNDUP(AG84,0)=4,Cdel!$B$10:$KC$10,IF(ROUNDUP(AG84,0)=3,Cdel!$B$11:$KC$11,IF(ROUNDUP(AG84,0)=2,Cdel!$B$12:$KC$12,IF(ROUNDUP(AG84,0)=1,Cdel!$B$13:$KC$13)))))))</f>
        <v>0.49593441964128315</v>
      </c>
      <c r="AI84" s="8" cm="1">
        <f t="array" aca="1" ref="AI84" ca="1">AH84-_xlfn.XLOOKUP(AI$1,Cdel!$B$1:$KC$1,IF(ROUNDUP(AH84,0)=6,Cdel!$B$8:$KC$8,IF(ROUNDUP(AH84,0)=5,Cdel!$B$9:$KC$9,IF(ROUNDUP(AH84,0)=4,Cdel!$B$10:$KC$10,IF(ROUNDUP(AH84,0)=3,Cdel!$B$11:$KC$11,IF(ROUNDUP(AH84,0)=2,Cdel!$B$12:$KC$12,IF(ROUNDUP(AH84,0)=1,Cdel!$B$13:$KC$13)))))))</f>
        <v>0.4822155611307905</v>
      </c>
      <c r="AJ84" s="8" cm="1">
        <f t="array" aca="1" ref="AJ84" ca="1">AI84-_xlfn.XLOOKUP(AJ$1,Cdel!$B$1:$KC$1,IF(ROUNDUP(AI84,0)=6,Cdel!$B$8:$KC$8,IF(ROUNDUP(AI84,0)=5,Cdel!$B$9:$KC$9,IF(ROUNDUP(AI84,0)=4,Cdel!$B$10:$KC$10,IF(ROUNDUP(AI84,0)=3,Cdel!$B$11:$KC$11,IF(ROUNDUP(AI84,0)=2,Cdel!$B$12:$KC$12,IF(ROUNDUP(AI84,0)=1,Cdel!$B$13:$KC$13)))))))</f>
        <v>0.46887620255290396</v>
      </c>
      <c r="AK84" s="8" cm="1">
        <f t="array" aca="1" ref="AK84" ca="1">AJ84-_xlfn.XLOOKUP(AK$1,Cdel!$B$1:$KC$1,IF(ROUNDUP(AJ84,0)=6,Cdel!$B$8:$KC$8,IF(ROUNDUP(AJ84,0)=5,Cdel!$B$9:$KC$9,IF(ROUNDUP(AJ84,0)=4,Cdel!$B$10:$KC$10,IF(ROUNDUP(AJ84,0)=3,Cdel!$B$11:$KC$11,IF(ROUNDUP(AJ84,0)=2,Cdel!$B$12:$KC$12,IF(ROUNDUP(AJ84,0)=1,Cdel!$B$13:$KC$13)))))))</f>
        <v>0.45590584593516198</v>
      </c>
      <c r="AL84" s="8" cm="1">
        <f t="array" aca="1" ref="AL84" ca="1">AK84-_xlfn.XLOOKUP(AL$1,Cdel!$B$1:$KC$1,IF(ROUNDUP(AK84,0)=6,Cdel!$B$8:$KC$8,IF(ROUNDUP(AK84,0)=5,Cdel!$B$9:$KC$9,IF(ROUNDUP(AK84,0)=4,Cdel!$B$10:$KC$10,IF(ROUNDUP(AK84,0)=3,Cdel!$B$11:$KC$11,IF(ROUNDUP(AK84,0)=2,Cdel!$B$12:$KC$12,IF(ROUNDUP(AK84,0)=1,Cdel!$B$13:$KC$13)))))))</f>
        <v>0.44329428370680335</v>
      </c>
      <c r="AM84" s="8" cm="1">
        <f t="array" aca="1" ref="AM84" ca="1">AL84-_xlfn.XLOOKUP(AM$1,Cdel!$B$1:$KC$1,IF(ROUNDUP(AL84,0)=6,Cdel!$B$8:$KC$8,IF(ROUNDUP(AL84,0)=5,Cdel!$B$9:$KC$9,IF(ROUNDUP(AL84,0)=4,Cdel!$B$10:$KC$10,IF(ROUNDUP(AL84,0)=3,Cdel!$B$11:$KC$11,IF(ROUNDUP(AL84,0)=2,Cdel!$B$12:$KC$12,IF(ROUNDUP(AL84,0)=1,Cdel!$B$13:$KC$13)))))))</f>
        <v>0.4310315906654883</v>
      </c>
      <c r="AN84" s="8" cm="1">
        <f t="array" aca="1" ref="AN84" ca="1">AM84-_xlfn.XLOOKUP(AN$1,Cdel!$B$1:$KC$1,IF(ROUNDUP(AM84,0)=6,Cdel!$B$8:$KC$8,IF(ROUNDUP(AM84,0)=5,Cdel!$B$9:$KC$9,IF(ROUNDUP(AM84,0)=4,Cdel!$B$10:$KC$10,IF(ROUNDUP(AM84,0)=3,Cdel!$B$11:$KC$11,IF(ROUNDUP(AM84,0)=2,Cdel!$B$12:$KC$12,IF(ROUNDUP(AM84,0)=1,Cdel!$B$13:$KC$13)))))))</f>
        <v>0.41910811616623983</v>
      </c>
      <c r="AO84" s="8" cm="1">
        <f t="array" aca="1" ref="AO84" ca="1">AN84-_xlfn.XLOOKUP(AO$1,Cdel!$B$1:$KC$1,IF(ROUNDUP(AN84,0)=6,Cdel!$B$8:$KC$8,IF(ROUNDUP(AN84,0)=5,Cdel!$B$9:$KC$9,IF(ROUNDUP(AN84,0)=4,Cdel!$B$10:$KC$10,IF(ROUNDUP(AN84,0)=3,Cdel!$B$11:$KC$11,IF(ROUNDUP(AN84,0)=2,Cdel!$B$12:$KC$12,IF(ROUNDUP(AN84,0)=1,Cdel!$B$13:$KC$13)))))))</f>
        <v>0.40751447652646128</v>
      </c>
      <c r="AP84" s="8" cm="1">
        <f t="array" aca="1" ref="AP84" ca="1">AO84-_xlfn.XLOOKUP(AP$1,Cdel!$B$1:$KC$1,IF(ROUNDUP(AO84,0)=6,Cdel!$B$8:$KC$8,IF(ROUNDUP(AO84,0)=5,Cdel!$B$9:$KC$9,IF(ROUNDUP(AO84,0)=4,Cdel!$B$10:$KC$10,IF(ROUNDUP(AO84,0)=3,Cdel!$B$11:$KC$11,IF(ROUNDUP(AO84,0)=2,Cdel!$B$12:$KC$12,IF(ROUNDUP(AO84,0)=1,Cdel!$B$13:$KC$13)))))))</f>
        <v>0.39624154764104985</v>
      </c>
      <c r="AQ84" s="8" cm="1">
        <f t="array" aca="1" ref="AQ84" ca="1">AP84-_xlfn.XLOOKUP(AQ$1,Cdel!$B$1:$KC$1,IF(ROUNDUP(AP84,0)=6,Cdel!$B$8:$KC$8,IF(ROUNDUP(AP84,0)=5,Cdel!$B$9:$KC$9,IF(ROUNDUP(AP84,0)=4,Cdel!$B$10:$KC$10,IF(ROUNDUP(AP84,0)=3,Cdel!$B$11:$KC$11,IF(ROUNDUP(AP84,0)=2,Cdel!$B$12:$KC$12,IF(ROUNDUP(AP84,0)=1,Cdel!$B$13:$KC$13)))))))</f>
        <v>0.38528045780179626</v>
      </c>
      <c r="AR84" s="8" cm="1">
        <f t="array" aca="1" ref="AR84" ca="1">AQ84-_xlfn.XLOOKUP(AR$1,Cdel!$B$1:$KC$1,IF(ROUNDUP(AQ84,0)=6,Cdel!$B$8:$KC$8,IF(ROUNDUP(AQ84,0)=5,Cdel!$B$9:$KC$9,IF(ROUNDUP(AQ84,0)=4,Cdel!$B$10:$KC$10,IF(ROUNDUP(AQ84,0)=3,Cdel!$B$11:$KC$11,IF(ROUNDUP(AQ84,0)=2,Cdel!$B$12:$KC$12,IF(ROUNDUP(AQ84,0)=1,Cdel!$B$13:$KC$13)))))))</f>
        <v>0.37462258071541898</v>
      </c>
      <c r="AS84" s="8" cm="1">
        <f t="array" aca="1" ref="AS84" ca="1">AR84-_xlfn.XLOOKUP(AS$1,Cdel!$B$1:$KC$1,IF(ROUNDUP(AR84,0)=6,Cdel!$B$8:$KC$8,IF(ROUNDUP(AR84,0)=5,Cdel!$B$9:$KC$9,IF(ROUNDUP(AR84,0)=4,Cdel!$B$10:$KC$10,IF(ROUNDUP(AR84,0)=3,Cdel!$B$11:$KC$11,IF(ROUNDUP(AR84,0)=2,Cdel!$B$12:$KC$12,IF(ROUNDUP(AR84,0)=1,Cdel!$B$13:$KC$13)))))))</f>
        <v>0.36425952871473738</v>
      </c>
      <c r="AT84" s="8" cm="1">
        <f t="array" aca="1" ref="AT84" ca="1">AS84-_xlfn.XLOOKUP(AT$1,Cdel!$B$1:$KC$1,IF(ROUNDUP(AS84,0)=6,Cdel!$B$8:$KC$8,IF(ROUNDUP(AS84,0)=5,Cdel!$B$9:$KC$9,IF(ROUNDUP(AS84,0)=4,Cdel!$B$10:$KC$10,IF(ROUNDUP(AS84,0)=3,Cdel!$B$11:$KC$11,IF(ROUNDUP(AS84,0)=2,Cdel!$B$12:$KC$12,IF(ROUNDUP(AS84,0)=1,Cdel!$B$13:$KC$13)))))))</f>
        <v>0.3541831461576429</v>
      </c>
      <c r="AU84" s="8" cm="1">
        <f t="array" aca="1" ref="AU84" ca="1">AT84-_xlfn.XLOOKUP(AU$1,Cdel!$B$1:$KC$1,IF(ROUNDUP(AT84,0)=6,Cdel!$B$8:$KC$8,IF(ROUNDUP(AT84,0)=5,Cdel!$B$9:$KC$9,IF(ROUNDUP(AT84,0)=4,Cdel!$B$10:$KC$10,IF(ROUNDUP(AT84,0)=3,Cdel!$B$11:$KC$11,IF(ROUNDUP(AT84,0)=2,Cdel!$B$12:$KC$12,IF(ROUNDUP(AT84,0)=1,Cdel!$B$13:$KC$13)))))))</f>
        <v>0.34438550300867093</v>
      </c>
      <c r="AV84" s="8" cm="1">
        <f t="array" aca="1" ref="AV84" ca="1">AU84-_xlfn.XLOOKUP(AV$1,Cdel!$B$1:$KC$1,IF(ROUNDUP(AU84,0)=6,Cdel!$B$8:$KC$8,IF(ROUNDUP(AU84,0)=5,Cdel!$B$9:$KC$9,IF(ROUNDUP(AU84,0)=4,Cdel!$B$10:$KC$10,IF(ROUNDUP(AU84,0)=3,Cdel!$B$11:$KC$11,IF(ROUNDUP(AU84,0)=2,Cdel!$B$12:$KC$12,IF(ROUNDUP(AU84,0)=1,Cdel!$B$13:$KC$13)))))))</f>
        <v>0.33485888859812413</v>
      </c>
      <c r="AW84" s="8" cm="1">
        <f t="array" aca="1" ref="AW84" ca="1">AV84-_xlfn.XLOOKUP(AW$1,Cdel!$B$1:$KC$1,IF(ROUNDUP(AV84,0)=6,Cdel!$B$8:$KC$8,IF(ROUNDUP(AV84,0)=5,Cdel!$B$9:$KC$9,IF(ROUNDUP(AV84,0)=4,Cdel!$B$10:$KC$10,IF(ROUNDUP(AV84,0)=3,Cdel!$B$11:$KC$11,IF(ROUNDUP(AV84,0)=2,Cdel!$B$12:$KC$12,IF(ROUNDUP(AV84,0)=1,Cdel!$B$13:$KC$13)))))))</f>
        <v>0.3255958055538351</v>
      </c>
      <c r="AX84" s="8" cm="1">
        <f t="array" aca="1" ref="AX84" ca="1">AW84-_xlfn.XLOOKUP(AX$1,Cdel!$B$1:$KC$1,IF(ROUNDUP(AW84,0)=6,Cdel!$B$8:$KC$8,IF(ROUNDUP(AW84,0)=5,Cdel!$B$9:$KC$9,IF(ROUNDUP(AW84,0)=4,Cdel!$B$10:$KC$10,IF(ROUNDUP(AW84,0)=3,Cdel!$B$11:$KC$11,IF(ROUNDUP(AW84,0)=2,Cdel!$B$12:$KC$12,IF(ROUNDUP(AW84,0)=1,Cdel!$B$13:$KC$13)))))))</f>
        <v>0.31658896390079194</v>
      </c>
      <c r="AY84" s="8" cm="1">
        <f t="array" aca="1" ref="AY84" ca="1">AX84-_xlfn.XLOOKUP(AY$1,Cdel!$B$1:$KC$1,IF(ROUNDUP(AX84,0)=6,Cdel!$B$8:$KC$8,IF(ROUNDUP(AX84,0)=5,Cdel!$B$9:$KC$9,IF(ROUNDUP(AX84,0)=4,Cdel!$B$10:$KC$10,IF(ROUNDUP(AX84,0)=3,Cdel!$B$11:$KC$11,IF(ROUNDUP(AX84,0)=2,Cdel!$B$12:$KC$12,IF(ROUNDUP(AX84,0)=1,Cdel!$B$13:$KC$13)))))))</f>
        <v>0.3078312753239838</v>
      </c>
      <c r="AZ84" s="8" cm="1">
        <f t="array" aca="1" ref="AZ84" ca="1">AY84-_xlfn.XLOOKUP(AZ$1,Cdel!$B$1:$KC$1,IF(ROUNDUP(AY84,0)=6,Cdel!$B$8:$KC$8,IF(ROUNDUP(AY84,0)=5,Cdel!$B$9:$KC$9,IF(ROUNDUP(AY84,0)=4,Cdel!$B$10:$KC$10,IF(ROUNDUP(AY84,0)=3,Cdel!$B$11:$KC$11,IF(ROUNDUP(AY84,0)=2,Cdel!$B$12:$KC$12,IF(ROUNDUP(AY84,0)=1,Cdel!$B$13:$KC$13)))))))</f>
        <v>0.29931584758995222</v>
      </c>
      <c r="BA84" s="8" cm="1">
        <f t="array" aca="1" ref="BA84" ca="1">AZ84-_xlfn.XLOOKUP(BA$1,Cdel!$B$1:$KC$1,IF(ROUNDUP(AZ84,0)=6,Cdel!$B$8:$KC$8,IF(ROUNDUP(AZ84,0)=5,Cdel!$B$9:$KC$9,IF(ROUNDUP(AZ84,0)=4,Cdel!$B$10:$KC$10,IF(ROUNDUP(AZ84,0)=3,Cdel!$B$11:$KC$11,IF(ROUNDUP(AZ84,0)=2,Cdel!$B$12:$KC$12,IF(ROUNDUP(AZ84,0)=1,Cdel!$B$13:$KC$13)))))))</f>
        <v>0.29103597912265594</v>
      </c>
      <c r="BB84" s="8" cm="1">
        <f t="array" aca="1" ref="BB84" ca="1">BA84-_xlfn.XLOOKUP(BB$1,Cdel!$B$1:$KC$1,IF(ROUNDUP(BA84,0)=6,Cdel!$B$8:$KC$8,IF(ROUNDUP(BA84,0)=5,Cdel!$B$9:$KC$9,IF(ROUNDUP(BA84,0)=4,Cdel!$B$10:$KC$10,IF(ROUNDUP(BA84,0)=3,Cdel!$B$11:$KC$11,IF(ROUNDUP(BA84,0)=2,Cdel!$B$12:$KC$12,IF(ROUNDUP(BA84,0)=1,Cdel!$B$13:$KC$13)))))))</f>
        <v>0.28298515372938249</v>
      </c>
      <c r="BC84" s="8" cm="1">
        <f t="array" aca="1" ref="BC84" ca="1">BB84-_xlfn.XLOOKUP(BC$1,Cdel!$B$1:$KC$1,IF(ROUNDUP(BB84,0)=6,Cdel!$B$8:$KC$8,IF(ROUNDUP(BB84,0)=5,Cdel!$B$9:$KC$9,IF(ROUNDUP(BB84,0)=4,Cdel!$B$10:$KC$10,IF(ROUNDUP(BB84,0)=3,Cdel!$B$11:$KC$11,IF(ROUNDUP(BB84,0)=2,Cdel!$B$12:$KC$12,IF(ROUNDUP(BB84,0)=1,Cdel!$B$13:$KC$13)))))))</f>
        <v>0.27515703547255432</v>
      </c>
      <c r="BD84" s="8" cm="1">
        <f t="array" aca="1" ref="BD84" ca="1">BC84-_xlfn.XLOOKUP(BD$1,Cdel!$B$1:$KC$1,IF(ROUNDUP(BC84,0)=6,Cdel!$B$8:$KC$8,IF(ROUNDUP(BC84,0)=5,Cdel!$B$9:$KC$9,IF(ROUNDUP(BC84,0)=4,Cdel!$B$10:$KC$10,IF(ROUNDUP(BC84,0)=3,Cdel!$B$11:$KC$11,IF(ROUNDUP(BC84,0)=2,Cdel!$B$12:$KC$12,IF(ROUNDUP(BC84,0)=1,Cdel!$B$13:$KC$13)))))))</f>
        <v>0.26754546368339521</v>
      </c>
      <c r="BE84" s="8" cm="1">
        <f t="array" aca="1" ref="BE84" ca="1">BD84-_xlfn.XLOOKUP(BE$1,Cdel!$B$1:$KC$1,IF(ROUNDUP(BD84,0)=6,Cdel!$B$8:$KC$8,IF(ROUNDUP(BD84,0)=5,Cdel!$B$9:$KC$9,IF(ROUNDUP(BD84,0)=4,Cdel!$B$10:$KC$10,IF(ROUNDUP(BD84,0)=3,Cdel!$B$11:$KC$11,IF(ROUNDUP(BD84,0)=2,Cdel!$B$12:$KC$12,IF(ROUNDUP(BD84,0)=1,Cdel!$B$13:$KC$13)))))))</f>
        <v>0.26014444811353121</v>
      </c>
      <c r="BF84" s="8" cm="1">
        <f t="array" aca="1" ref="BF84" ca="1">BE84-_xlfn.XLOOKUP(BF$1,Cdel!$B$1:$KC$1,IF(ROUNDUP(BE84,0)=6,Cdel!$B$8:$KC$8,IF(ROUNDUP(BE84,0)=5,Cdel!$B$9:$KC$9,IF(ROUNDUP(BE84,0)=4,Cdel!$B$10:$KC$10,IF(ROUNDUP(BE84,0)=3,Cdel!$B$11:$KC$11,IF(ROUNDUP(BE84,0)=2,Cdel!$B$12:$KC$12,IF(ROUNDUP(BE84,0)=1,Cdel!$B$13:$KC$13)))))))</f>
        <v>0.25294816422071092</v>
      </c>
      <c r="BG84" s="8" cm="1">
        <f t="array" aca="1" ref="BG84" ca="1">BF84-_xlfn.XLOOKUP(BG$1,Cdel!$B$1:$KC$1,IF(ROUNDUP(BF84,0)=6,Cdel!$B$8:$KC$8,IF(ROUNDUP(BF84,0)=5,Cdel!$B$9:$KC$9,IF(ROUNDUP(BF84,0)=4,Cdel!$B$10:$KC$10,IF(ROUNDUP(BF84,0)=3,Cdel!$B$11:$KC$11,IF(ROUNDUP(BF84,0)=2,Cdel!$B$12:$KC$12,IF(ROUNDUP(BF84,0)=1,Cdel!$B$13:$KC$13)))))))</f>
        <v>0.24595094858493632</v>
      </c>
      <c r="BH84" s="8" cm="1">
        <f t="array" aca="1" ref="BH84" ca="1">BG84-_xlfn.XLOOKUP(BH$1,Cdel!$B$1:$KC$1,IF(ROUNDUP(BG84,0)=6,Cdel!$B$8:$KC$8,IF(ROUNDUP(BG84,0)=5,Cdel!$B$9:$KC$9,IF(ROUNDUP(BG84,0)=4,Cdel!$B$10:$KC$10,IF(ROUNDUP(BG84,0)=3,Cdel!$B$11:$KC$11,IF(ROUNDUP(BG84,0)=2,Cdel!$B$12:$KC$12,IF(ROUNDUP(BG84,0)=1,Cdel!$B$13:$KC$13)))))))</f>
        <v>0.23914729445139427</v>
      </c>
      <c r="BI84" s="8" cm="1">
        <f t="array" aca="1" ref="BI84" ca="1">BH84-_xlfn.XLOOKUP(BI$1,Cdel!$B$1:$KC$1,IF(ROUNDUP(BH84,0)=6,Cdel!$B$8:$KC$8,IF(ROUNDUP(BH84,0)=5,Cdel!$B$9:$KC$9,IF(ROUNDUP(BH84,0)=4,Cdel!$B$10:$KC$10,IF(ROUNDUP(BH84,0)=3,Cdel!$B$11:$KC$11,IF(ROUNDUP(BH84,0)=2,Cdel!$B$12:$KC$12,IF(ROUNDUP(BH84,0)=1,Cdel!$B$13:$KC$13)))))))</f>
        <v>0.23253184739668317</v>
      </c>
      <c r="BJ84" s="8" cm="1">
        <f t="array" aca="1" ref="BJ84" ca="1">BI84-_xlfn.XLOOKUP(BJ$1,Cdel!$B$1:$KC$1,IF(ROUNDUP(BI84,0)=6,Cdel!$B$8:$KC$8,IF(ROUNDUP(BI84,0)=5,Cdel!$B$9:$KC$9,IF(ROUNDUP(BI84,0)=4,Cdel!$B$10:$KC$10,IF(ROUNDUP(BI84,0)=3,Cdel!$B$11:$KC$11,IF(ROUNDUP(BI84,0)=2,Cdel!$B$12:$KC$12,IF(ROUNDUP(BI84,0)=1,Cdel!$B$13:$KC$13)))))))</f>
        <v>0.2260994011149228</v>
      </c>
      <c r="BK84" s="8" cm="1">
        <f t="array" aca="1" ref="BK84" ca="1">BJ84-_xlfn.XLOOKUP(BK$1,Cdel!$B$1:$KC$1,IF(ROUNDUP(BJ84,0)=6,Cdel!$B$8:$KC$8,IF(ROUNDUP(BJ84,0)=5,Cdel!$B$9:$KC$9,IF(ROUNDUP(BJ84,0)=4,Cdel!$B$10:$KC$10,IF(ROUNDUP(BJ84,0)=3,Cdel!$B$11:$KC$11,IF(ROUNDUP(BJ84,0)=2,Cdel!$B$12:$KC$12,IF(ROUNDUP(BJ84,0)=1,Cdel!$B$13:$KC$13)))))))</f>
        <v>0.21984489332043183</v>
      </c>
      <c r="BL84" s="8" cm="1">
        <f t="array" aca="1" ref="BL84" ca="1">BK84-_xlfn.XLOOKUP(BL$1,Cdel!$B$1:$KC$1,IF(ROUNDUP(BK84,0)=6,Cdel!$B$8:$KC$8,IF(ROUNDUP(BK84,0)=5,Cdel!$B$9:$KC$9,IF(ROUNDUP(BK84,0)=4,Cdel!$B$10:$KC$10,IF(ROUNDUP(BK84,0)=3,Cdel!$B$11:$KC$11,IF(ROUNDUP(BK84,0)=2,Cdel!$B$12:$KC$12,IF(ROUNDUP(BK84,0)=1,Cdel!$B$13:$KC$13)))))))</f>
        <v>0.21376340176374803</v>
      </c>
      <c r="BM84" s="8" cm="1">
        <f t="array" aca="1" ref="BM84" ca="1">BL84-_xlfn.XLOOKUP(BM$1,Cdel!$B$1:$KC$1,IF(ROUNDUP(BL84,0)=6,Cdel!$B$8:$KC$8,IF(ROUNDUP(BL84,0)=5,Cdel!$B$9:$KC$9,IF(ROUNDUP(BL84,0)=4,Cdel!$B$10:$KC$10,IF(ROUNDUP(BL84,0)=3,Cdel!$B$11:$KC$11,IF(ROUNDUP(BL84,0)=2,Cdel!$B$12:$KC$12,IF(ROUNDUP(BL84,0)=1,Cdel!$B$13:$KC$13)))))))</f>
        <v>0.20785014035785565</v>
      </c>
      <c r="BN84" s="8" cm="1">
        <f t="array" aca="1" ref="BN84" ca="1">BM84-_xlfn.XLOOKUP(BN$1,Cdel!$B$1:$KC$1,IF(ROUNDUP(BM84,0)=6,Cdel!$B$8:$KC$8,IF(ROUNDUP(BM84,0)=5,Cdel!$B$9:$KC$9,IF(ROUNDUP(BM84,0)=4,Cdel!$B$10:$KC$10,IF(ROUNDUP(BM84,0)=3,Cdel!$B$11:$KC$11,IF(ROUNDUP(BM84,0)=2,Cdel!$B$12:$KC$12,IF(ROUNDUP(BM84,0)=1,Cdel!$B$13:$KC$13)))))))</f>
        <v>0.20210045541157187</v>
      </c>
      <c r="BO84" s="8" cm="1">
        <f t="array" aca="1" ref="BO84" ca="1">BN84-_xlfn.XLOOKUP(BO$1,Cdel!$B$1:$KC$1,IF(ROUNDUP(BN84,0)=6,Cdel!$B$8:$KC$8,IF(ROUNDUP(BN84,0)=5,Cdel!$B$9:$KC$9,IF(ROUNDUP(BN84,0)=4,Cdel!$B$10:$KC$10,IF(ROUNDUP(BN84,0)=3,Cdel!$B$11:$KC$11,IF(ROUNDUP(BN84,0)=2,Cdel!$B$12:$KC$12,IF(ROUNDUP(BN84,0)=1,Cdel!$B$13:$KC$13)))))))</f>
        <v>0.19650982196712788</v>
      </c>
      <c r="BP84" s="8" cm="1">
        <f t="array" aca="1" ref="BP84" ca="1">BO84-_xlfn.XLOOKUP(BP$1,Cdel!$B$1:$KC$1,IF(ROUNDUP(BO84,0)=6,Cdel!$B$8:$KC$8,IF(ROUNDUP(BO84,0)=5,Cdel!$B$9:$KC$9,IF(ROUNDUP(BO84,0)=4,Cdel!$B$10:$KC$10,IF(ROUNDUP(BO84,0)=3,Cdel!$B$11:$KC$11,IF(ROUNDUP(BO84,0)=2,Cdel!$B$12:$KC$12,IF(ROUNDUP(BO84,0)=1,Cdel!$B$13:$KC$13)))))))</f>
        <v>0.19107384023906174</v>
      </c>
      <c r="BQ84" s="8" cm="1">
        <f t="array" aca="1" ref="BQ84" ca="1">BP84-_xlfn.XLOOKUP(BQ$1,Cdel!$B$1:$KC$1,IF(ROUNDUP(BP84,0)=6,Cdel!$B$8:$KC$8,IF(ROUNDUP(BP84,0)=5,Cdel!$B$9:$KC$9,IF(ROUNDUP(BP84,0)=4,Cdel!$B$10:$KC$10,IF(ROUNDUP(BP84,0)=3,Cdel!$B$11:$KC$11,IF(ROUNDUP(BP84,0)=2,Cdel!$B$12:$KC$12,IF(ROUNDUP(BP84,0)=1,Cdel!$B$13:$KC$13)))))))</f>
        <v>0.18578823215162105</v>
      </c>
      <c r="BR84" s="8" cm="1">
        <f t="array" aca="1" ref="BR84" ca="1">BQ84-_xlfn.XLOOKUP(BR$1,Cdel!$B$1:$KC$1,IF(ROUNDUP(BQ84,0)=6,Cdel!$B$8:$KC$8,IF(ROUNDUP(BQ84,0)=5,Cdel!$B$9:$KC$9,IF(ROUNDUP(BQ84,0)=4,Cdel!$B$10:$KC$10,IF(ROUNDUP(BQ84,0)=3,Cdel!$B$11:$KC$11,IF(ROUNDUP(BQ84,0)=2,Cdel!$B$12:$KC$12,IF(ROUNDUP(BQ84,0)=1,Cdel!$B$13:$KC$13)))))))</f>
        <v>0.18064883797195061</v>
      </c>
      <c r="BS84" s="8" cm="1">
        <f t="array" aca="1" ref="BS84" ca="1">BR84-_xlfn.XLOOKUP(BS$1,Cdel!$B$1:$KC$1,IF(ROUNDUP(BR84,0)=6,Cdel!$B$8:$KC$8,IF(ROUNDUP(BR84,0)=5,Cdel!$B$9:$KC$9,IF(ROUNDUP(BR84,0)=4,Cdel!$B$10:$KC$10,IF(ROUNDUP(BR84,0)=3,Cdel!$B$11:$KC$11,IF(ROUNDUP(BR84,0)=2,Cdel!$B$12:$KC$12,IF(ROUNDUP(BR84,0)=1,Cdel!$B$13:$KC$13)))))))</f>
        <v>0.17565161303641438</v>
      </c>
      <c r="BT84" s="8" cm="1">
        <f t="array" aca="1" ref="BT84" ca="1">BS84-_xlfn.XLOOKUP(BT$1,Cdel!$B$1:$KC$1,IF(ROUNDUP(BS84,0)=6,Cdel!$B$8:$KC$8,IF(ROUNDUP(BS84,0)=5,Cdel!$B$9:$KC$9,IF(ROUNDUP(BS84,0)=4,Cdel!$B$10:$KC$10,IF(ROUNDUP(BS84,0)=3,Cdel!$B$11:$KC$11,IF(ROUNDUP(BS84,0)=2,Cdel!$B$12:$KC$12,IF(ROUNDUP(BS84,0)=1,Cdel!$B$13:$KC$13)))))))</f>
        <v>0.17079262456747657</v>
      </c>
      <c r="BU84" s="8" cm="1">
        <f t="array" aca="1" ref="BU84" ca="1">BT84-_xlfn.XLOOKUP(BU$1,Cdel!$B$1:$KC$1,IF(ROUNDUP(BT84,0)=6,Cdel!$B$8:$KC$8,IF(ROUNDUP(BT84,0)=5,Cdel!$B$9:$KC$9,IF(ROUNDUP(BT84,0)=4,Cdel!$B$10:$KC$10,IF(ROUNDUP(BT84,0)=3,Cdel!$B$11:$KC$11,IF(ROUNDUP(BT84,0)=2,Cdel!$B$12:$KC$12,IF(ROUNDUP(BT84,0)=1,Cdel!$B$13:$KC$13)))))))</f>
        <v>0.16606804857863577</v>
      </c>
      <c r="BV84" s="8" cm="1">
        <f t="array" aca="1" ref="BV84" ca="1">BU84-_xlfn.XLOOKUP(BV$1,Cdel!$B$1:$KC$1,IF(ROUNDUP(BU84,0)=6,Cdel!$B$8:$KC$8,IF(ROUNDUP(BU84,0)=5,Cdel!$B$9:$KC$9,IF(ROUNDUP(BU84,0)=4,Cdel!$B$10:$KC$10,IF(ROUNDUP(BU84,0)=3,Cdel!$B$11:$KC$11,IF(ROUNDUP(BU84,0)=2,Cdel!$B$12:$KC$12,IF(ROUNDUP(BU84,0)=1,Cdel!$B$13:$KC$13)))))))</f>
        <v>0.16147416686497729</v>
      </c>
      <c r="BW84" s="8" cm="1">
        <f t="array" aca="1" ref="BW84" ca="1">BV84-_xlfn.XLOOKUP(BW$1,Cdel!$B$1:$KC$1,IF(ROUNDUP(BV84,0)=6,Cdel!$B$8:$KC$8,IF(ROUNDUP(BV84,0)=5,Cdel!$B$9:$KC$9,IF(ROUNDUP(BV84,0)=4,Cdel!$B$10:$KC$10,IF(ROUNDUP(BV84,0)=3,Cdel!$B$11:$KC$11,IF(ROUNDUP(BV84,0)=2,Cdel!$B$12:$KC$12,IF(ROUNDUP(BV84,0)=1,Cdel!$B$13:$KC$13)))))))</f>
        <v>0.15700736407697438</v>
      </c>
      <c r="BX84" s="8" cm="1">
        <f t="array" aca="1" ref="BX84" ca="1">BW84-_xlfn.XLOOKUP(BX$1,Cdel!$B$1:$KC$1,IF(ROUNDUP(BW84,0)=6,Cdel!$B$8:$KC$8,IF(ROUNDUP(BW84,0)=5,Cdel!$B$9:$KC$9,IF(ROUNDUP(BW84,0)=4,Cdel!$B$10:$KC$10,IF(ROUNDUP(BW84,0)=3,Cdel!$B$11:$KC$11,IF(ROUNDUP(BW84,0)=2,Cdel!$B$12:$KC$12,IF(ROUNDUP(BW84,0)=1,Cdel!$B$13:$KC$13)))))))</f>
        <v>0.15266412487523595</v>
      </c>
      <c r="BY84" s="8" cm="1">
        <f t="array" aca="1" ref="BY84" ca="1">BX84-_xlfn.XLOOKUP(BY$1,Cdel!$B$1:$KC$1,IF(ROUNDUP(BX84,0)=6,Cdel!$B$8:$KC$8,IF(ROUNDUP(BX84,0)=5,Cdel!$B$9:$KC$9,IF(ROUNDUP(BX84,0)=4,Cdel!$B$10:$KC$10,IF(ROUNDUP(BX84,0)=3,Cdel!$B$11:$KC$11,IF(ROUNDUP(BX84,0)=2,Cdel!$B$12:$KC$12,IF(ROUNDUP(BX84,0)=1,Cdel!$B$13:$KC$13)))))))</f>
        <v>0.14844103116396171</v>
      </c>
      <c r="BZ84" s="8" cm="1">
        <f t="array" aca="1" ref="BZ84" ca="1">BY84-_xlfn.XLOOKUP(BZ$1,Cdel!$B$1:$KC$1,IF(ROUNDUP(BY84,0)=6,Cdel!$B$8:$KC$8,IF(ROUNDUP(BY84,0)=5,Cdel!$B$9:$KC$9,IF(ROUNDUP(BY84,0)=4,Cdel!$B$10:$KC$10,IF(ROUNDUP(BY84,0)=3,Cdel!$B$11:$KC$11,IF(ROUNDUP(BY84,0)=2,Cdel!$B$12:$KC$12,IF(ROUNDUP(BY84,0)=1,Cdel!$B$13:$KC$13)))))))</f>
        <v>0.14433475940092697</v>
      </c>
      <c r="CA84" s="8" cm="1">
        <f t="array" aca="1" ref="CA84" ca="1">BZ84-_xlfn.XLOOKUP(CA$1,Cdel!$B$1:$KC$1,IF(ROUNDUP(BZ84,0)=6,Cdel!$B$8:$KC$8,IF(ROUNDUP(BZ84,0)=5,Cdel!$B$9:$KC$9,IF(ROUNDUP(BZ84,0)=4,Cdel!$B$10:$KC$10,IF(ROUNDUP(BZ84,0)=3,Cdel!$B$11:$KC$11,IF(ROUNDUP(BZ84,0)=2,Cdel!$B$12:$KC$12,IF(ROUNDUP(BZ84,0)=1,Cdel!$B$13:$KC$13)))))))</f>
        <v>0.14034207798188059</v>
      </c>
      <c r="CB84" s="8" cm="1">
        <f t="array" aca="1" ref="CB84" ca="1">CA84-_xlfn.XLOOKUP(CB$1,Cdel!$B$1:$KC$1,IF(ROUNDUP(CA84,0)=6,Cdel!$B$8:$KC$8,IF(ROUNDUP(CA84,0)=5,Cdel!$B$9:$KC$9,IF(ROUNDUP(CA84,0)=4,Cdel!$B$10:$KC$10,IF(ROUNDUP(CA84,0)=3,Cdel!$B$11:$KC$11,IF(ROUNDUP(CA84,0)=2,Cdel!$B$12:$KC$12,IF(ROUNDUP(CA84,0)=1,Cdel!$B$13:$KC$13)))))))</f>
        <v>0.13645984469729719</v>
      </c>
      <c r="CC84" s="8" cm="1">
        <f t="array" aca="1" ref="CC84" ca="1">CB84-_xlfn.XLOOKUP(CC$1,Cdel!$B$1:$KC$1,IF(ROUNDUP(CB84,0)=6,Cdel!$B$8:$KC$8,IF(ROUNDUP(CB84,0)=5,Cdel!$B$9:$KC$9,IF(ROUNDUP(CB84,0)=4,Cdel!$B$10:$KC$10,IF(ROUNDUP(CB84,0)=3,Cdel!$B$11:$KC$11,IF(ROUNDUP(CB84,0)=2,Cdel!$B$12:$KC$12,IF(ROUNDUP(CB84,0)=1,Cdel!$B$13:$KC$13)))))))</f>
        <v>0.1326850042594826</v>
      </c>
      <c r="CD84" s="8" cm="1">
        <f t="array" aca="1" ref="CD84" ca="1">CC84-_xlfn.XLOOKUP(CD$1,Cdel!$B$1:$KC$1,IF(ROUNDUP(CC84,0)=6,Cdel!$B$8:$KC$8,IF(ROUNDUP(CC84,0)=5,Cdel!$B$9:$KC$9,IF(ROUNDUP(CC84,0)=4,Cdel!$B$10:$KC$10,IF(ROUNDUP(CC84,0)=3,Cdel!$B$11:$KC$11,IF(ROUNDUP(CC84,0)=2,Cdel!$B$12:$KC$12,IF(ROUNDUP(CC84,0)=1,Cdel!$B$13:$KC$13)))))))</f>
        <v>0.12901458589808598</v>
      </c>
      <c r="CE84" s="8" cm="1">
        <f t="array" aca="1" ref="CE84" ca="1">CD84-_xlfn.XLOOKUP(CE$1,Cdel!$B$1:$KC$1,IF(ROUNDUP(CD84,0)=6,Cdel!$B$8:$KC$8,IF(ROUNDUP(CD84,0)=5,Cdel!$B$9:$KC$9,IF(ROUNDUP(CD84,0)=4,Cdel!$B$10:$KC$10,IF(ROUNDUP(CD84,0)=3,Cdel!$B$11:$KC$11,IF(ROUNDUP(CD84,0)=2,Cdel!$B$12:$KC$12,IF(ROUNDUP(CD84,0)=1,Cdel!$B$13:$KC$13)))))))</f>
        <v>0.12544570102212621</v>
      </c>
      <c r="CF84" s="8" cm="1">
        <f t="array" aca="1" ref="CF84" ca="1">CE84-_xlfn.XLOOKUP(CF$1,Cdel!$B$1:$KC$1,IF(ROUNDUP(CE84,0)=6,Cdel!$B$8:$KC$8,IF(ROUNDUP(CE84,0)=5,Cdel!$B$9:$KC$9,IF(ROUNDUP(CE84,0)=4,Cdel!$B$10:$KC$10,IF(ROUNDUP(CE84,0)=3,Cdel!$B$11:$KC$11,IF(ROUNDUP(CE84,0)=2,Cdel!$B$12:$KC$12,IF(ROUNDUP(CE84,0)=1,Cdel!$B$13:$KC$13)))))))</f>
        <v>0.12197554094669345</v>
      </c>
      <c r="CG84" s="8" cm="1">
        <f t="array" aca="1" ref="CG84" ca="1">CF84-_xlfn.XLOOKUP(CG$1,Cdel!$B$1:$KC$1,IF(ROUNDUP(CF84,0)=6,Cdel!$B$8:$KC$8,IF(ROUNDUP(CF84,0)=5,Cdel!$B$9:$KC$9,IF(ROUNDUP(CF84,0)=4,Cdel!$B$10:$KC$10,IF(ROUNDUP(CF84,0)=3,Cdel!$B$11:$KC$11,IF(ROUNDUP(CF84,0)=2,Cdel!$B$12:$KC$12,IF(ROUNDUP(CF84,0)=1,Cdel!$B$13:$KC$13)))))))</f>
        <v>0.11860137468253529</v>
      </c>
      <c r="CH84" s="8" cm="1">
        <f t="array" aca="1" ref="CH84" ca="1">CG84-_xlfn.XLOOKUP(CH$1,Cdel!$B$1:$KC$1,IF(ROUNDUP(CG84,0)=6,Cdel!$B$8:$KC$8,IF(ROUNDUP(CG84,0)=5,Cdel!$B$9:$KC$9,IF(ROUNDUP(CG84,0)=4,Cdel!$B$10:$KC$10,IF(ROUNDUP(CG84,0)=3,Cdel!$B$11:$KC$11,IF(ROUNDUP(CG84,0)=2,Cdel!$B$12:$KC$12,IF(ROUNDUP(CG84,0)=1,Cdel!$B$13:$KC$13)))))))</f>
        <v>0.11532054678678946</v>
      </c>
      <c r="CI84" s="8" cm="1">
        <f t="array" aca="1" ref="CI84" ca="1">CH84-_xlfn.XLOOKUP(CI$1,Cdel!$B$1:$KC$1,IF(ROUNDUP(CH84,0)=6,Cdel!$B$8:$KC$8,IF(ROUNDUP(CH84,0)=5,Cdel!$B$9:$KC$9,IF(ROUNDUP(CH84,0)=4,Cdel!$B$10:$KC$10,IF(ROUNDUP(CH84,0)=3,Cdel!$B$11:$KC$11,IF(ROUNDUP(CH84,0)=2,Cdel!$B$12:$KC$12,IF(ROUNDUP(CH84,0)=1,Cdel!$B$13:$KC$13)))))))</f>
        <v>0.11213047527317092</v>
      </c>
      <c r="CJ84" s="8" cm="1">
        <f t="array" aca="1" ref="CJ84" ca="1">CI84-_xlfn.XLOOKUP(CJ$1,Cdel!$B$1:$KC$1,IF(ROUNDUP(CI84,0)=6,Cdel!$B$8:$KC$8,IF(ROUNDUP(CI84,0)=5,Cdel!$B$9:$KC$9,IF(ROUNDUP(CI84,0)=4,Cdel!$B$10:$KC$10,IF(ROUNDUP(CI84,0)=3,Cdel!$B$11:$KC$11,IF(ROUNDUP(CI84,0)=2,Cdel!$B$12:$KC$12,IF(ROUNDUP(CI84,0)=1,Cdel!$B$13:$KC$13)))))))</f>
        <v>0.10902864957996819</v>
      </c>
      <c r="CK84" s="8" cm="1">
        <f t="array" aca="1" ref="CK84" ca="1">CJ84-_xlfn.XLOOKUP(CK$1,Cdel!$B$1:$KC$1,IF(ROUNDUP(CJ84,0)=6,Cdel!$B$8:$KC$8,IF(ROUNDUP(CJ84,0)=5,Cdel!$B$9:$KC$9,IF(ROUNDUP(CJ84,0)=4,Cdel!$B$10:$KC$10,IF(ROUNDUP(CJ84,0)=3,Cdel!$B$11:$KC$11,IF(ROUNDUP(CJ84,0)=2,Cdel!$B$12:$KC$12,IF(ROUNDUP(CJ84,0)=1,Cdel!$B$13:$KC$13)))))))</f>
        <v>0.10601262859425081</v>
      </c>
      <c r="CL84" s="8" cm="1">
        <f t="array" aca="1" ref="CL84" ca="1">CK84-_xlfn.XLOOKUP(CL$1,Cdel!$B$1:$KC$1,IF(ROUNDUP(CK84,0)=6,Cdel!$B$8:$KC$8,IF(ROUNDUP(CK84,0)=5,Cdel!$B$9:$KC$9,IF(ROUNDUP(CK84,0)=4,Cdel!$B$10:$KC$10,IF(ROUNDUP(CK84,0)=3,Cdel!$B$11:$KC$11,IF(ROUNDUP(CK84,0)=2,Cdel!$B$12:$KC$12,IF(ROUNDUP(CK84,0)=1,Cdel!$B$13:$KC$13)))))))</f>
        <v>0.10308003873073238</v>
      </c>
      <c r="CM84" s="8" cm="1">
        <f t="array" aca="1" ref="CM84" ca="1">CL84-_xlfn.XLOOKUP(CM$1,Cdel!$B$1:$KC$1,IF(ROUNDUP(CL84,0)=6,Cdel!$B$8:$KC$8,IF(ROUNDUP(CL84,0)=5,Cdel!$B$9:$KC$9,IF(ROUNDUP(CL84,0)=4,Cdel!$B$10:$KC$10,IF(ROUNDUP(CL84,0)=3,Cdel!$B$11:$KC$11,IF(ROUNDUP(CL84,0)=2,Cdel!$B$12:$KC$12,IF(ROUNDUP(CL84,0)=1,Cdel!$B$13:$KC$13)))))))</f>
        <v>0.10022857206377694</v>
      </c>
      <c r="CN84" s="8" cm="1">
        <f t="array" aca="1" ref="CN84" ca="1">CM84-_xlfn.XLOOKUP(CN$1,Cdel!$B$1:$KC$1,IF(ROUNDUP(CM84,0)=6,Cdel!$B$8:$KC$8,IF(ROUNDUP(CM84,0)=5,Cdel!$B$9:$KC$9,IF(ROUNDUP(CM84,0)=4,Cdel!$B$10:$KC$10,IF(ROUNDUP(CM84,0)=3,Cdel!$B$11:$KC$11,IF(ROUNDUP(CM84,0)=2,Cdel!$B$12:$KC$12,IF(ROUNDUP(CM84,0)=1,Cdel!$B$13:$KC$13)))))))</f>
        <v>9.7455984511079438E-2</v>
      </c>
      <c r="CO84" s="8" cm="1">
        <f t="array" aca="1" ref="CO84" ca="1">CN84-_xlfn.XLOOKUP(CO$1,Cdel!$B$1:$KC$1,IF(ROUNDUP(CN84,0)=6,Cdel!$B$8:$KC$8,IF(ROUNDUP(CN84,0)=5,Cdel!$B$9:$KC$9,IF(ROUNDUP(CN84,0)=4,Cdel!$B$10:$KC$10,IF(ROUNDUP(CN84,0)=3,Cdel!$B$11:$KC$11,IF(ROUNDUP(CN84,0)=2,Cdel!$B$12:$KC$12,IF(ROUNDUP(CN84,0)=1,Cdel!$B$13:$KC$13)))))))</f>
        <v>9.4760094067590325E-2</v>
      </c>
      <c r="CP84" s="8" cm="1">
        <f t="array" aca="1" ref="CP84" ca="1">CO84-_xlfn.XLOOKUP(CP$1,Cdel!$B$1:$KC$1,IF(ROUNDUP(CO84,0)=6,Cdel!$B$8:$KC$8,IF(ROUNDUP(CO84,0)=5,Cdel!$B$9:$KC$9,IF(ROUNDUP(CO84,0)=4,Cdel!$B$10:$KC$10,IF(ROUNDUP(CO84,0)=3,Cdel!$B$11:$KC$11,IF(ROUNDUP(CO84,0)=2,Cdel!$B$12:$KC$12,IF(ROUNDUP(CO84,0)=1,Cdel!$B$13:$KC$13)))))))</f>
        <v>9.213877908829414E-2</v>
      </c>
      <c r="CQ84" s="8" cm="1">
        <f t="array" aca="1" ref="CQ84" ca="1">CP84-_xlfn.XLOOKUP(CQ$1,Cdel!$B$1:$KC$1,IF(ROUNDUP(CP84,0)=6,Cdel!$B$8:$KC$8,IF(ROUNDUP(CP84,0)=5,Cdel!$B$9:$KC$9,IF(ROUNDUP(CP84,0)=4,Cdel!$B$10:$KC$10,IF(ROUNDUP(CP84,0)=3,Cdel!$B$11:$KC$11,IF(ROUNDUP(CP84,0)=2,Cdel!$B$12:$KC$12,IF(ROUNDUP(CP84,0)=1,Cdel!$B$13:$KC$13)))))))</f>
        <v>8.958997661849151E-2</v>
      </c>
      <c r="CR84" s="8" cm="1">
        <f t="array" aca="1" ref="CR84" ca="1">CQ84-_xlfn.XLOOKUP(CR$1,Cdel!$B$1:$KC$1,IF(ROUNDUP(CQ84,0)=6,Cdel!$B$8:$KC$8,IF(ROUNDUP(CQ84,0)=5,Cdel!$B$9:$KC$9,IF(ROUNDUP(CQ84,0)=4,Cdel!$B$10:$KC$10,IF(ROUNDUP(CQ84,0)=3,Cdel!$B$11:$KC$11,IF(ROUNDUP(CQ84,0)=2,Cdel!$B$12:$KC$12,IF(ROUNDUP(CQ84,0)=1,Cdel!$B$13:$KC$13)))))))</f>
        <v>8.7111680770269428E-2</v>
      </c>
      <c r="CS84" s="8" cm="1">
        <f t="array" aca="1" ref="CS84" ca="1">CR84-_xlfn.XLOOKUP(CS$1,Cdel!$B$1:$KC$1,IF(ROUNDUP(CR84,0)=6,Cdel!$B$8:$KC$8,IF(ROUNDUP(CR84,0)=5,Cdel!$B$9:$KC$9,IF(ROUNDUP(CR84,0)=4,Cdel!$B$10:$KC$10,IF(ROUNDUP(CR84,0)=3,Cdel!$B$11:$KC$11,IF(ROUNDUP(CR84,0)=2,Cdel!$B$12:$KC$12,IF(ROUNDUP(CR84,0)=1,Cdel!$B$13:$KC$13)))))))</f>
        <v>8.4701941143883033E-2</v>
      </c>
      <c r="CT84" s="8" cm="1">
        <f t="array" aca="1" ref="CT84" ca="1">CS84-_xlfn.XLOOKUP(CT$1,Cdel!$B$1:$KC$1,IF(ROUNDUP(CS84,0)=6,Cdel!$B$8:$KC$8,IF(ROUNDUP(CS84,0)=5,Cdel!$B$9:$KC$9,IF(ROUNDUP(CS84,0)=4,Cdel!$B$10:$KC$10,IF(ROUNDUP(CS84,0)=3,Cdel!$B$11:$KC$11,IF(ROUNDUP(CS84,0)=2,Cdel!$B$12:$KC$12,IF(ROUNDUP(CS84,0)=1,Cdel!$B$13:$KC$13)))))))</f>
        <v>8.2358861292806146E-2</v>
      </c>
      <c r="CU84" s="8" cm="1">
        <f t="array" aca="1" ref="CU84" ca="1">CT84-_xlfn.XLOOKUP(CU$1,Cdel!$B$1:$KC$1,IF(ROUNDUP(CT84,0)=6,Cdel!$B$8:$KC$8,IF(ROUNDUP(CT84,0)=5,Cdel!$B$9:$KC$9,IF(ROUNDUP(CT84,0)=4,Cdel!$B$10:$KC$10,IF(ROUNDUP(CT84,0)=3,Cdel!$B$11:$KC$11,IF(ROUNDUP(CT84,0)=2,Cdel!$B$12:$KC$12,IF(ROUNDUP(CT84,0)=1,Cdel!$B$13:$KC$13)))))))</f>
        <v>8.0080597231242237E-2</v>
      </c>
      <c r="CV84" s="8" cm="1">
        <f t="array" aca="1" ref="CV84" ca="1">CU84-_xlfn.XLOOKUP(CV$1,Cdel!$B$1:$KC$1,IF(ROUNDUP(CU84,0)=6,Cdel!$B$8:$KC$8,IF(ROUNDUP(CU84,0)=5,Cdel!$B$9:$KC$9,IF(ROUNDUP(CU84,0)=4,Cdel!$B$10:$KC$10,IF(ROUNDUP(CU84,0)=3,Cdel!$B$11:$KC$11,IF(ROUNDUP(CU84,0)=2,Cdel!$B$12:$KC$12,IF(ROUNDUP(CU84,0)=1,Cdel!$B$13:$KC$13)))))))</f>
        <v>7.7865355982921922E-2</v>
      </c>
      <c r="CW84" s="8" cm="1">
        <f t="array" aca="1" ref="CW84" ca="1">CV84-_xlfn.XLOOKUP(CW$1,Cdel!$B$1:$KC$1,IF(ROUNDUP(CV84,0)=6,Cdel!$B$8:$KC$8,IF(ROUNDUP(CV84,0)=5,Cdel!$B$9:$KC$9,IF(ROUNDUP(CV84,0)=4,Cdel!$B$10:$KC$10,IF(ROUNDUP(CV84,0)=3,Cdel!$B$11:$KC$11,IF(ROUNDUP(CV84,0)=2,Cdel!$B$12:$KC$12,IF(ROUNDUP(CV84,0)=1,Cdel!$B$13:$KC$13)))))))</f>
        <v>7.5711394170044521E-2</v>
      </c>
      <c r="CX84" s="8" cm="1">
        <f t="array" aca="1" ref="CX84" ca="1">CW84-_xlfn.XLOOKUP(CX$1,Cdel!$B$1:$KC$1,IF(ROUNDUP(CW84,0)=6,Cdel!$B$8:$KC$8,IF(ROUNDUP(CW84,0)=5,Cdel!$B$9:$KC$9,IF(ROUNDUP(CW84,0)=4,Cdel!$B$10:$KC$10,IF(ROUNDUP(CW84,0)=3,Cdel!$B$11:$KC$11,IF(ROUNDUP(CW84,0)=2,Cdel!$B$12:$KC$12,IF(ROUNDUP(CW84,0)=1,Cdel!$B$13:$KC$13)))))))</f>
        <v>7.3617016641252989E-2</v>
      </c>
      <c r="CY84" s="8" cm="1">
        <f t="array" aca="1" ref="CY84" ca="1">CX84-_xlfn.XLOOKUP(CY$1,Cdel!$B$1:$KC$1,IF(ROUNDUP(CX84,0)=6,Cdel!$B$8:$KC$8,IF(ROUNDUP(CX84,0)=5,Cdel!$B$9:$KC$9,IF(ROUNDUP(CX84,0)=4,Cdel!$B$10:$KC$10,IF(ROUNDUP(CX84,0)=3,Cdel!$B$11:$KC$11,IF(ROUNDUP(CX84,0)=2,Cdel!$B$12:$KC$12,IF(ROUNDUP(CX84,0)=1,Cdel!$B$13:$KC$13)))))))</f>
        <v>7.1580575137562955E-2</v>
      </c>
      <c r="CZ84" s="8" cm="1">
        <f t="array" aca="1" ref="CZ84" ca="1">CY84-_xlfn.XLOOKUP(CZ$1,Cdel!$B$1:$KC$1,IF(ROUNDUP(CY84,0)=6,Cdel!$B$8:$KC$8,IF(ROUNDUP(CY84,0)=5,Cdel!$B$9:$KC$9,IF(ROUNDUP(CY84,0)=4,Cdel!$B$10:$KC$10,IF(ROUNDUP(CY84,0)=3,Cdel!$B$11:$KC$11,IF(ROUNDUP(CY84,0)=2,Cdel!$B$12:$KC$12,IF(ROUNDUP(CY84,0)=1,Cdel!$B$13:$KC$13)))))))</f>
        <v>6.9600466995195648E-2</v>
      </c>
      <c r="DA84" s="8" cm="1">
        <f t="array" aca="1" ref="DA84" ca="1">CZ84-_xlfn.XLOOKUP(DA$1,Cdel!$B$1:$KC$1,IF(ROUNDUP(CZ84,0)=6,Cdel!$B$8:$KC$8,IF(ROUNDUP(CZ84,0)=5,Cdel!$B$9:$KC$9,IF(ROUNDUP(CZ84,0)=4,Cdel!$B$10:$KC$10,IF(ROUNDUP(CZ84,0)=3,Cdel!$B$11:$KC$11,IF(ROUNDUP(CZ84,0)=2,Cdel!$B$12:$KC$12,IF(ROUNDUP(CZ84,0)=1,Cdel!$B$13:$KC$13)))))))</f>
        <v>6.767513388429372E-2</v>
      </c>
      <c r="DB84" s="8" cm="1">
        <f t="array" aca="1" ref="DB84" ca="1">DA84-_xlfn.XLOOKUP(DB$1,Cdel!$B$1:$KC$1,IF(ROUNDUP(DA84,0)=6,Cdel!$B$8:$KC$8,IF(ROUNDUP(DA84,0)=5,Cdel!$B$9:$KC$9,IF(ROUNDUP(DA84,0)=4,Cdel!$B$10:$KC$10,IF(ROUNDUP(DA84,0)=3,Cdel!$B$11:$KC$11,IF(ROUNDUP(DA84,0)=2,Cdel!$B$12:$KC$12,IF(ROUNDUP(DA84,0)=1,Cdel!$B$13:$KC$13)))))))</f>
        <v>6.5803060582527689E-2</v>
      </c>
      <c r="DC84" s="8" cm="1">
        <f t="array" aca="1" ref="DC84" ca="1">DB84-_xlfn.XLOOKUP(DC$1,Cdel!$B$1:$KC$1,IF(ROUNDUP(DB84,0)=6,Cdel!$B$8:$KC$8,IF(ROUNDUP(DB84,0)=5,Cdel!$B$9:$KC$9,IF(ROUNDUP(DB84,0)=4,Cdel!$B$10:$KC$10,IF(ROUNDUP(DB84,0)=3,Cdel!$B$11:$KC$11,IF(ROUNDUP(DB84,0)=2,Cdel!$B$12:$KC$12,IF(ROUNDUP(DB84,0)=1,Cdel!$B$13:$KC$13)))))))</f>
        <v>6.3982773782627747E-2</v>
      </c>
      <c r="DD84" s="8" cm="1">
        <f t="array" aca="1" ref="DD84" ca="1">DC84-_xlfn.XLOOKUP(DD$1,Cdel!$B$1:$KC$1,IF(ROUNDUP(DC84,0)=6,Cdel!$B$8:$KC$8,IF(ROUNDUP(DC84,0)=5,Cdel!$B$9:$KC$9,IF(ROUNDUP(DC84,0)=4,Cdel!$B$10:$KC$10,IF(ROUNDUP(DC84,0)=3,Cdel!$B$11:$KC$11,IF(ROUNDUP(DC84,0)=2,Cdel!$B$12:$KC$12,IF(ROUNDUP(DC84,0)=1,Cdel!$B$13:$KC$13)))))))</f>
        <v>6.2212840932902087E-2</v>
      </c>
    </row>
    <row r="85" spans="1:108" x14ac:dyDescent="0.15">
      <c r="A85" s="3" t="s">
        <v>103</v>
      </c>
      <c r="B85" s="3" t="s">
        <v>408</v>
      </c>
      <c r="C85" s="3" t="s">
        <v>103</v>
      </c>
      <c r="D85" s="2">
        <v>0</v>
      </c>
      <c r="E85" s="2">
        <v>1980</v>
      </c>
      <c r="F85" s="3"/>
      <c r="G85" s="4">
        <f t="shared" ca="1" si="3"/>
        <v>46</v>
      </c>
      <c r="H85">
        <f ca="1">_xlfn.LET(
_xlpm.score,_xlfn.XLOOKUP(G85,DecayFns!$A$2:$A$289,DecayFns!$N$2:$N$289),
IF(D85=1,IF(_xlpm.score=6,_xlpm.score,_xlpm.score+1),IF(_xlpm.score=1,_xlpm.score,_xlpm.score-1)
))</f>
        <v>1</v>
      </c>
      <c r="I85" s="7" cm="1">
        <f t="array" aca="1" ref="I85" ca="1">H85-_xlfn.XLOOKUP(I$1,Cdel!$B$1:$KC$1,IF(ROUNDUP(H85,0)=6,Cdel!$B$8:$KC$8,IF(ROUNDUP(H85,0)=5,Cdel!$B$9:$KC$9,IF(ROUNDUP(H85,0)=4,Cdel!$B$10:$KC$10,IF(ROUNDUP(H85,0)=3,Cdel!$B$11:$KC$11,IF(ROUNDUP(H85,0)=2,Cdel!$B$12:$KC$12,IF(ROUNDUP(H85,0)=1,Cdel!$B$13:$KC$13)))))))</f>
        <v>1</v>
      </c>
      <c r="J85" s="8" cm="1">
        <f t="array" aca="1" ref="J85" ca="1">I85-_xlfn.XLOOKUP(J$1,Cdel!$B$1:$KC$1,IF(ROUNDUP(I85,0)=6,Cdel!$B$8:$KC$8,IF(ROUNDUP(I85,0)=5,Cdel!$B$9:$KC$9,IF(ROUNDUP(I85,0)=4,Cdel!$B$10:$KC$10,IF(ROUNDUP(I85,0)=3,Cdel!$B$11:$KC$11,IF(ROUNDUP(I85,0)=2,Cdel!$B$12:$KC$12,IF(ROUNDUP(I85,0)=1,Cdel!$B$13:$KC$13)))))))</f>
        <v>0.97233735355490014</v>
      </c>
      <c r="K85" s="8" cm="1">
        <f t="array" aca="1" ref="K85" ca="1">J85-_xlfn.XLOOKUP(K$1,Cdel!$B$1:$KC$1,IF(ROUNDUP(J85,0)=6,Cdel!$B$8:$KC$8,IF(ROUNDUP(J85,0)=5,Cdel!$B$9:$KC$9,IF(ROUNDUP(J85,0)=4,Cdel!$B$10:$KC$10,IF(ROUNDUP(J85,0)=3,Cdel!$B$11:$KC$11,IF(ROUNDUP(J85,0)=2,Cdel!$B$12:$KC$12,IF(ROUNDUP(J85,0)=1,Cdel!$B$13:$KC$13)))))))</f>
        <v>0.94543992911814678</v>
      </c>
      <c r="L85" s="8" cm="1">
        <f t="array" aca="1" ref="L85" ca="1">K85-_xlfn.XLOOKUP(L$1,Cdel!$B$1:$KC$1,IF(ROUNDUP(K85,0)=6,Cdel!$B$8:$KC$8,IF(ROUNDUP(K85,0)=5,Cdel!$B$9:$KC$9,IF(ROUNDUP(K85,0)=4,Cdel!$B$10:$KC$10,IF(ROUNDUP(K85,0)=3,Cdel!$B$11:$KC$11,IF(ROUNDUP(K85,0)=2,Cdel!$B$12:$KC$12,IF(ROUNDUP(K85,0)=1,Cdel!$B$13:$KC$13)))))))</f>
        <v>0.91928655862387121</v>
      </c>
      <c r="M85" s="8" cm="1">
        <f t="array" aca="1" ref="M85" ca="1">L85-_xlfn.XLOOKUP(M$1,Cdel!$B$1:$KC$1,IF(ROUNDUP(L85,0)=6,Cdel!$B$8:$KC$8,IF(ROUNDUP(L85,0)=5,Cdel!$B$9:$KC$9,IF(ROUNDUP(L85,0)=4,Cdel!$B$10:$KC$10,IF(ROUNDUP(L85,0)=3,Cdel!$B$11:$KC$11,IF(ROUNDUP(L85,0)=2,Cdel!$B$12:$KC$12,IF(ROUNDUP(L85,0)=1,Cdel!$B$13:$KC$13)))))))</f>
        <v>0.89385665957092642</v>
      </c>
      <c r="N85" s="8" cm="1">
        <f t="array" aca="1" ref="N85" ca="1">M85-_xlfn.XLOOKUP(N$1,Cdel!$B$1:$KC$1,IF(ROUNDUP(M85,0)=6,Cdel!$B$8:$KC$8,IF(ROUNDUP(M85,0)=5,Cdel!$B$9:$KC$9,IF(ROUNDUP(M85,0)=4,Cdel!$B$10:$KC$10,IF(ROUNDUP(M85,0)=3,Cdel!$B$11:$KC$11,IF(ROUNDUP(M85,0)=2,Cdel!$B$12:$KC$12,IF(ROUNDUP(M85,0)=1,Cdel!$B$13:$KC$13)))))))</f>
        <v>0.86913021882461783</v>
      </c>
      <c r="O85" s="8" cm="1">
        <f t="array" aca="1" ref="O85" ca="1">N85-_xlfn.XLOOKUP(O$1,Cdel!$B$1:$KC$1,IF(ROUNDUP(N85,0)=6,Cdel!$B$8:$KC$8,IF(ROUNDUP(N85,0)=5,Cdel!$B$9:$KC$9,IF(ROUNDUP(N85,0)=4,Cdel!$B$10:$KC$10,IF(ROUNDUP(N85,0)=3,Cdel!$B$11:$KC$11,IF(ROUNDUP(N85,0)=2,Cdel!$B$12:$KC$12,IF(ROUNDUP(N85,0)=1,Cdel!$B$13:$KC$13)))))))</f>
        <v>0.84508777686652015</v>
      </c>
      <c r="P85" s="8" cm="1">
        <f t="array" aca="1" ref="P85" ca="1">O85-_xlfn.XLOOKUP(P$1,Cdel!$B$1:$KC$1,IF(ROUNDUP(O85,0)=6,Cdel!$B$8:$KC$8,IF(ROUNDUP(O85,0)=5,Cdel!$B$9:$KC$9,IF(ROUNDUP(O85,0)=4,Cdel!$B$10:$KC$10,IF(ROUNDUP(O85,0)=3,Cdel!$B$11:$KC$11,IF(ROUNDUP(O85,0)=2,Cdel!$B$12:$KC$12,IF(ROUNDUP(O85,0)=1,Cdel!$B$13:$KC$13)))))))</f>
        <v>0.82171041247998611</v>
      </c>
      <c r="Q85" s="8" cm="1">
        <f t="array" aca="1" ref="Q85" ca="1">P85-_xlfn.XLOOKUP(Q$1,Cdel!$B$1:$KC$1,IF(ROUNDUP(P85,0)=6,Cdel!$B$8:$KC$8,IF(ROUNDUP(P85,0)=5,Cdel!$B$9:$KC$9,IF(ROUNDUP(P85,0)=4,Cdel!$B$10:$KC$10,IF(ROUNDUP(P85,0)=3,Cdel!$B$11:$KC$11,IF(ROUNDUP(P85,0)=2,Cdel!$B$12:$KC$12,IF(ROUNDUP(P85,0)=1,Cdel!$B$13:$KC$13)))))))</f>
        <v>0.79897972785929505</v>
      </c>
      <c r="R85" s="8" cm="1">
        <f t="array" aca="1" ref="R85" ca="1">Q85-_xlfn.XLOOKUP(R$1,Cdel!$B$1:$KC$1,IF(ROUNDUP(Q85,0)=6,Cdel!$B$8:$KC$8,IF(ROUNDUP(Q85,0)=5,Cdel!$B$9:$KC$9,IF(ROUNDUP(Q85,0)=4,Cdel!$B$10:$KC$10,IF(ROUNDUP(Q85,0)=3,Cdel!$B$11:$KC$11,IF(ROUNDUP(Q85,0)=2,Cdel!$B$12:$KC$12,IF(ROUNDUP(Q85,0)=1,Cdel!$B$13:$KC$13)))))))</f>
        <v>0.77687783413072131</v>
      </c>
      <c r="S85" s="8" cm="1">
        <f t="array" aca="1" ref="S85" ca="1">R85-_xlfn.XLOOKUP(S$1,Cdel!$B$1:$KC$1,IF(ROUNDUP(R85,0)=6,Cdel!$B$8:$KC$8,IF(ROUNDUP(R85,0)=5,Cdel!$B$9:$KC$9,IF(ROUNDUP(R85,0)=4,Cdel!$B$10:$KC$10,IF(ROUNDUP(R85,0)=3,Cdel!$B$11:$KC$11,IF(ROUNDUP(R85,0)=2,Cdel!$B$12:$KC$12,IF(ROUNDUP(R85,0)=1,Cdel!$B$13:$KC$13)))))))</f>
        <v>0.7553873372741281</v>
      </c>
      <c r="T85" s="8" cm="1">
        <f t="array" aca="1" ref="T85" ca="1">S85-_xlfn.XLOOKUP(T$1,Cdel!$B$1:$KC$1,IF(ROUNDUP(S85,0)=6,Cdel!$B$8:$KC$8,IF(ROUNDUP(S85,0)=5,Cdel!$B$9:$KC$9,IF(ROUNDUP(S85,0)=4,Cdel!$B$10:$KC$10,IF(ROUNDUP(S85,0)=3,Cdel!$B$11:$KC$11,IF(ROUNDUP(S85,0)=2,Cdel!$B$12:$KC$12,IF(ROUNDUP(S85,0)=1,Cdel!$B$13:$KC$13)))))))</f>
        <v>0.73449132443400855</v>
      </c>
      <c r="U85" s="8" cm="1">
        <f t="array" aca="1" ref="U85" ca="1">T85-_xlfn.XLOOKUP(U$1,Cdel!$B$1:$KC$1,IF(ROUNDUP(T85,0)=6,Cdel!$B$8:$KC$8,IF(ROUNDUP(T85,0)=5,Cdel!$B$9:$KC$9,IF(ROUNDUP(T85,0)=4,Cdel!$B$10:$KC$10,IF(ROUNDUP(T85,0)=3,Cdel!$B$11:$KC$11,IF(ROUNDUP(T85,0)=2,Cdel!$B$12:$KC$12,IF(ROUNDUP(T85,0)=1,Cdel!$B$13:$KC$13)))))))</f>
        <v>0.7141733506091974</v>
      </c>
      <c r="V85" s="8" cm="1">
        <f t="array" aca="1" ref="V85" ca="1">U85-_xlfn.XLOOKUP(V$1,Cdel!$B$1:$KC$1,IF(ROUNDUP(U85,0)=6,Cdel!$B$8:$KC$8,IF(ROUNDUP(U85,0)=5,Cdel!$B$9:$KC$9,IF(ROUNDUP(U85,0)=4,Cdel!$B$10:$KC$10,IF(ROUNDUP(U85,0)=3,Cdel!$B$11:$KC$11,IF(ROUNDUP(U85,0)=2,Cdel!$B$12:$KC$12,IF(ROUNDUP(U85,0)=1,Cdel!$B$13:$KC$13)))))))</f>
        <v>0.6944174257107828</v>
      </c>
      <c r="W85" s="8" cm="1">
        <f t="array" aca="1" ref="W85" ca="1">V85-_xlfn.XLOOKUP(W$1,Cdel!$B$1:$KC$1,IF(ROUNDUP(V85,0)=6,Cdel!$B$8:$KC$8,IF(ROUNDUP(V85,0)=5,Cdel!$B$9:$KC$9,IF(ROUNDUP(V85,0)=4,Cdel!$B$10:$KC$10,IF(ROUNDUP(V85,0)=3,Cdel!$B$11:$KC$11,IF(ROUNDUP(V85,0)=2,Cdel!$B$12:$KC$12,IF(ROUNDUP(V85,0)=1,Cdel!$B$13:$KC$13)))))))</f>
        <v>0.67520800197802899</v>
      </c>
      <c r="X85" s="8" cm="1">
        <f t="array" aca="1" ref="X85" ca="1">W85-_xlfn.XLOOKUP(X$1,Cdel!$B$1:$KC$1,IF(ROUNDUP(W85,0)=6,Cdel!$B$8:$KC$8,IF(ROUNDUP(W85,0)=5,Cdel!$B$9:$KC$9,IF(ROUNDUP(W85,0)=4,Cdel!$B$10:$KC$10,IF(ROUNDUP(W85,0)=3,Cdel!$B$11:$KC$11,IF(ROUNDUP(W85,0)=2,Cdel!$B$12:$KC$12,IF(ROUNDUP(W85,0)=1,Cdel!$B$13:$KC$13)))))))</f>
        <v>0.65652996174240841</v>
      </c>
      <c r="Y85" s="8" cm="1">
        <f t="array" aca="1" ref="Y85" ca="1">X85-_xlfn.XLOOKUP(Y$1,Cdel!$B$1:$KC$1,IF(ROUNDUP(X85,0)=6,Cdel!$B$8:$KC$8,IF(ROUNDUP(X85,0)=5,Cdel!$B$9:$KC$9,IF(ROUNDUP(X85,0)=4,Cdel!$B$10:$KC$10,IF(ROUNDUP(X85,0)=3,Cdel!$B$11:$KC$11,IF(ROUNDUP(X85,0)=2,Cdel!$B$12:$KC$12,IF(ROUNDUP(X85,0)=1,Cdel!$B$13:$KC$13)))))))</f>
        <v>0.63836860553011321</v>
      </c>
      <c r="Z85" s="8" cm="1">
        <f t="array" aca="1" ref="Z85" ca="1">Y85-_xlfn.XLOOKUP(Z$1,Cdel!$B$1:$KC$1,IF(ROUNDUP(Y85,0)=6,Cdel!$B$8:$KC$8,IF(ROUNDUP(Y85,0)=5,Cdel!$B$9:$KC$9,IF(ROUNDUP(Y85,0)=4,Cdel!$B$10:$KC$10,IF(ROUNDUP(Y85,0)=3,Cdel!$B$11:$KC$11,IF(ROUNDUP(Y85,0)=2,Cdel!$B$12:$KC$12,IF(ROUNDUP(Y85,0)=1,Cdel!$B$13:$KC$13)))))))</f>
        <v>0.62070964049368227</v>
      </c>
      <c r="AA85" s="8" cm="1">
        <f t="array" aca="1" ref="AA85" ca="1">Z85-_xlfn.XLOOKUP(AA$1,Cdel!$B$1:$KC$1,IF(ROUNDUP(Z85,0)=6,Cdel!$B$8:$KC$8,IF(ROUNDUP(Z85,0)=5,Cdel!$B$9:$KC$9,IF(ROUNDUP(Z85,0)=4,Cdel!$B$10:$KC$10,IF(ROUNDUP(Z85,0)=3,Cdel!$B$11:$KC$11,IF(ROUNDUP(Z85,0)=2,Cdel!$B$12:$KC$12,IF(ROUNDUP(Z85,0)=1,Cdel!$B$13:$KC$13)))))))</f>
        <v>0.60353916916364048</v>
      </c>
      <c r="AB85" s="8" cm="1">
        <f t="array" aca="1" ref="AB85" ca="1">AA85-_xlfn.XLOOKUP(AB$1,Cdel!$B$1:$KC$1,IF(ROUNDUP(AA85,0)=6,Cdel!$B$8:$KC$8,IF(ROUNDUP(AA85,0)=5,Cdel!$B$9:$KC$9,IF(ROUNDUP(AA85,0)=4,Cdel!$B$10:$KC$10,IF(ROUNDUP(AA85,0)=3,Cdel!$B$11:$KC$11,IF(ROUNDUP(AA85,0)=2,Cdel!$B$12:$KC$12,IF(ROUNDUP(AA85,0)=1,Cdel!$B$13:$KC$13)))))))</f>
        <v>0.58684367851129737</v>
      </c>
      <c r="AC85" s="8" cm="1">
        <f t="array" aca="1" ref="AC85" ca="1">AB85-_xlfn.XLOOKUP(AC$1,Cdel!$B$1:$KC$1,IF(ROUNDUP(AB85,0)=6,Cdel!$B$8:$KC$8,IF(ROUNDUP(AB85,0)=5,Cdel!$B$9:$KC$9,IF(ROUNDUP(AB85,0)=4,Cdel!$B$10:$KC$10,IF(ROUNDUP(AB85,0)=3,Cdel!$B$11:$KC$11,IF(ROUNDUP(AB85,0)=2,Cdel!$B$12:$KC$12,IF(ROUNDUP(AB85,0)=1,Cdel!$B$13:$KC$13)))))))</f>
        <v>0.57061002931409743</v>
      </c>
      <c r="AD85" s="8" cm="1">
        <f t="array" aca="1" ref="AD85" ca="1">AC85-_xlfn.XLOOKUP(AD$1,Cdel!$B$1:$KC$1,IF(ROUNDUP(AC85,0)=6,Cdel!$B$8:$KC$8,IF(ROUNDUP(AC85,0)=5,Cdel!$B$9:$KC$9,IF(ROUNDUP(AC85,0)=4,Cdel!$B$10:$KC$10,IF(ROUNDUP(AC85,0)=3,Cdel!$B$11:$KC$11,IF(ROUNDUP(AC85,0)=2,Cdel!$B$12:$KC$12,IF(ROUNDUP(AC85,0)=1,Cdel!$B$13:$KC$13)))))))</f>
        <v>0.55482544581515347</v>
      </c>
      <c r="AE85" s="8" cm="1">
        <f t="array" aca="1" ref="AE85" ca="1">AD85-_xlfn.XLOOKUP(AE$1,Cdel!$B$1:$KC$1,IF(ROUNDUP(AD85,0)=6,Cdel!$B$8:$KC$8,IF(ROUNDUP(AD85,0)=5,Cdel!$B$9:$KC$9,IF(ROUNDUP(AD85,0)=4,Cdel!$B$10:$KC$10,IF(ROUNDUP(AD85,0)=3,Cdel!$B$11:$KC$11,IF(ROUNDUP(AD85,0)=2,Cdel!$B$12:$KC$12,IF(ROUNDUP(AD85,0)=1,Cdel!$B$13:$KC$13)))))))</f>
        <v>0.53947750566882391</v>
      </c>
      <c r="AF85" s="8" cm="1">
        <f t="array" aca="1" ref="AF85" ca="1">AE85-_xlfn.XLOOKUP(AF$1,Cdel!$B$1:$KC$1,IF(ROUNDUP(AE85,0)=6,Cdel!$B$8:$KC$8,IF(ROUNDUP(AE85,0)=5,Cdel!$B$9:$KC$9,IF(ROUNDUP(AE85,0)=4,Cdel!$B$10:$KC$10,IF(ROUNDUP(AE85,0)=3,Cdel!$B$11:$KC$11,IF(ROUNDUP(AE85,0)=2,Cdel!$B$12:$KC$12,IF(ROUNDUP(AE85,0)=1,Cdel!$B$13:$KC$13)))))))</f>
        <v>0.52455413016442287</v>
      </c>
      <c r="AG85" s="8" cm="1">
        <f t="array" aca="1" ref="AG85" ca="1">AF85-_xlfn.XLOOKUP(AG$1,Cdel!$B$1:$KC$1,IF(ROUNDUP(AF85,0)=6,Cdel!$B$8:$KC$8,IF(ROUNDUP(AF85,0)=5,Cdel!$B$9:$KC$9,IF(ROUNDUP(AF85,0)=4,Cdel!$B$10:$KC$10,IF(ROUNDUP(AF85,0)=3,Cdel!$B$11:$KC$11,IF(ROUNDUP(AF85,0)=2,Cdel!$B$12:$KC$12,IF(ROUNDUP(AF85,0)=1,Cdel!$B$13:$KC$13)))))))</f>
        <v>0.51004357472036754</v>
      </c>
      <c r="AH85" s="8" cm="1">
        <f t="array" aca="1" ref="AH85" ca="1">AG85-_xlfn.XLOOKUP(AH$1,Cdel!$B$1:$KC$1,IF(ROUNDUP(AG85,0)=6,Cdel!$B$8:$KC$8,IF(ROUNDUP(AG85,0)=5,Cdel!$B$9:$KC$9,IF(ROUNDUP(AG85,0)=4,Cdel!$B$10:$KC$10,IF(ROUNDUP(AG85,0)=3,Cdel!$B$11:$KC$11,IF(ROUNDUP(AG85,0)=2,Cdel!$B$12:$KC$12,IF(ROUNDUP(AG85,0)=1,Cdel!$B$13:$KC$13)))))))</f>
        <v>0.49593441964128315</v>
      </c>
      <c r="AI85" s="8" cm="1">
        <f t="array" aca="1" ref="AI85" ca="1">AH85-_xlfn.XLOOKUP(AI$1,Cdel!$B$1:$KC$1,IF(ROUNDUP(AH85,0)=6,Cdel!$B$8:$KC$8,IF(ROUNDUP(AH85,0)=5,Cdel!$B$9:$KC$9,IF(ROUNDUP(AH85,0)=4,Cdel!$B$10:$KC$10,IF(ROUNDUP(AH85,0)=3,Cdel!$B$11:$KC$11,IF(ROUNDUP(AH85,0)=2,Cdel!$B$12:$KC$12,IF(ROUNDUP(AH85,0)=1,Cdel!$B$13:$KC$13)))))))</f>
        <v>0.4822155611307905</v>
      </c>
      <c r="AJ85" s="8" cm="1">
        <f t="array" aca="1" ref="AJ85" ca="1">AI85-_xlfn.XLOOKUP(AJ$1,Cdel!$B$1:$KC$1,IF(ROUNDUP(AI85,0)=6,Cdel!$B$8:$KC$8,IF(ROUNDUP(AI85,0)=5,Cdel!$B$9:$KC$9,IF(ROUNDUP(AI85,0)=4,Cdel!$B$10:$KC$10,IF(ROUNDUP(AI85,0)=3,Cdel!$B$11:$KC$11,IF(ROUNDUP(AI85,0)=2,Cdel!$B$12:$KC$12,IF(ROUNDUP(AI85,0)=1,Cdel!$B$13:$KC$13)))))))</f>
        <v>0.46887620255290396</v>
      </c>
      <c r="AK85" s="8" cm="1">
        <f t="array" aca="1" ref="AK85" ca="1">AJ85-_xlfn.XLOOKUP(AK$1,Cdel!$B$1:$KC$1,IF(ROUNDUP(AJ85,0)=6,Cdel!$B$8:$KC$8,IF(ROUNDUP(AJ85,0)=5,Cdel!$B$9:$KC$9,IF(ROUNDUP(AJ85,0)=4,Cdel!$B$10:$KC$10,IF(ROUNDUP(AJ85,0)=3,Cdel!$B$11:$KC$11,IF(ROUNDUP(AJ85,0)=2,Cdel!$B$12:$KC$12,IF(ROUNDUP(AJ85,0)=1,Cdel!$B$13:$KC$13)))))))</f>
        <v>0.45590584593516198</v>
      </c>
      <c r="AL85" s="8" cm="1">
        <f t="array" aca="1" ref="AL85" ca="1">AK85-_xlfn.XLOOKUP(AL$1,Cdel!$B$1:$KC$1,IF(ROUNDUP(AK85,0)=6,Cdel!$B$8:$KC$8,IF(ROUNDUP(AK85,0)=5,Cdel!$B$9:$KC$9,IF(ROUNDUP(AK85,0)=4,Cdel!$B$10:$KC$10,IF(ROUNDUP(AK85,0)=3,Cdel!$B$11:$KC$11,IF(ROUNDUP(AK85,0)=2,Cdel!$B$12:$KC$12,IF(ROUNDUP(AK85,0)=1,Cdel!$B$13:$KC$13)))))))</f>
        <v>0.44329428370680335</v>
      </c>
      <c r="AM85" s="8" cm="1">
        <f t="array" aca="1" ref="AM85" ca="1">AL85-_xlfn.XLOOKUP(AM$1,Cdel!$B$1:$KC$1,IF(ROUNDUP(AL85,0)=6,Cdel!$B$8:$KC$8,IF(ROUNDUP(AL85,0)=5,Cdel!$B$9:$KC$9,IF(ROUNDUP(AL85,0)=4,Cdel!$B$10:$KC$10,IF(ROUNDUP(AL85,0)=3,Cdel!$B$11:$KC$11,IF(ROUNDUP(AL85,0)=2,Cdel!$B$12:$KC$12,IF(ROUNDUP(AL85,0)=1,Cdel!$B$13:$KC$13)))))))</f>
        <v>0.4310315906654883</v>
      </c>
      <c r="AN85" s="8" cm="1">
        <f t="array" aca="1" ref="AN85" ca="1">AM85-_xlfn.XLOOKUP(AN$1,Cdel!$B$1:$KC$1,IF(ROUNDUP(AM85,0)=6,Cdel!$B$8:$KC$8,IF(ROUNDUP(AM85,0)=5,Cdel!$B$9:$KC$9,IF(ROUNDUP(AM85,0)=4,Cdel!$B$10:$KC$10,IF(ROUNDUP(AM85,0)=3,Cdel!$B$11:$KC$11,IF(ROUNDUP(AM85,0)=2,Cdel!$B$12:$KC$12,IF(ROUNDUP(AM85,0)=1,Cdel!$B$13:$KC$13)))))))</f>
        <v>0.41910811616623983</v>
      </c>
      <c r="AO85" s="8" cm="1">
        <f t="array" aca="1" ref="AO85" ca="1">AN85-_xlfn.XLOOKUP(AO$1,Cdel!$B$1:$KC$1,IF(ROUNDUP(AN85,0)=6,Cdel!$B$8:$KC$8,IF(ROUNDUP(AN85,0)=5,Cdel!$B$9:$KC$9,IF(ROUNDUP(AN85,0)=4,Cdel!$B$10:$KC$10,IF(ROUNDUP(AN85,0)=3,Cdel!$B$11:$KC$11,IF(ROUNDUP(AN85,0)=2,Cdel!$B$12:$KC$12,IF(ROUNDUP(AN85,0)=1,Cdel!$B$13:$KC$13)))))))</f>
        <v>0.40751447652646128</v>
      </c>
      <c r="AP85" s="8" cm="1">
        <f t="array" aca="1" ref="AP85" ca="1">AO85-_xlfn.XLOOKUP(AP$1,Cdel!$B$1:$KC$1,IF(ROUNDUP(AO85,0)=6,Cdel!$B$8:$KC$8,IF(ROUNDUP(AO85,0)=5,Cdel!$B$9:$KC$9,IF(ROUNDUP(AO85,0)=4,Cdel!$B$10:$KC$10,IF(ROUNDUP(AO85,0)=3,Cdel!$B$11:$KC$11,IF(ROUNDUP(AO85,0)=2,Cdel!$B$12:$KC$12,IF(ROUNDUP(AO85,0)=1,Cdel!$B$13:$KC$13)))))))</f>
        <v>0.39624154764104985</v>
      </c>
      <c r="AQ85" s="8" cm="1">
        <f t="array" aca="1" ref="AQ85" ca="1">AP85-_xlfn.XLOOKUP(AQ$1,Cdel!$B$1:$KC$1,IF(ROUNDUP(AP85,0)=6,Cdel!$B$8:$KC$8,IF(ROUNDUP(AP85,0)=5,Cdel!$B$9:$KC$9,IF(ROUNDUP(AP85,0)=4,Cdel!$B$10:$KC$10,IF(ROUNDUP(AP85,0)=3,Cdel!$B$11:$KC$11,IF(ROUNDUP(AP85,0)=2,Cdel!$B$12:$KC$12,IF(ROUNDUP(AP85,0)=1,Cdel!$B$13:$KC$13)))))))</f>
        <v>0.38528045780179626</v>
      </c>
      <c r="AR85" s="8" cm="1">
        <f t="array" aca="1" ref="AR85" ca="1">AQ85-_xlfn.XLOOKUP(AR$1,Cdel!$B$1:$KC$1,IF(ROUNDUP(AQ85,0)=6,Cdel!$B$8:$KC$8,IF(ROUNDUP(AQ85,0)=5,Cdel!$B$9:$KC$9,IF(ROUNDUP(AQ85,0)=4,Cdel!$B$10:$KC$10,IF(ROUNDUP(AQ85,0)=3,Cdel!$B$11:$KC$11,IF(ROUNDUP(AQ85,0)=2,Cdel!$B$12:$KC$12,IF(ROUNDUP(AQ85,0)=1,Cdel!$B$13:$KC$13)))))))</f>
        <v>0.37462258071541898</v>
      </c>
      <c r="AS85" s="8" cm="1">
        <f t="array" aca="1" ref="AS85" ca="1">AR85-_xlfn.XLOOKUP(AS$1,Cdel!$B$1:$KC$1,IF(ROUNDUP(AR85,0)=6,Cdel!$B$8:$KC$8,IF(ROUNDUP(AR85,0)=5,Cdel!$B$9:$KC$9,IF(ROUNDUP(AR85,0)=4,Cdel!$B$10:$KC$10,IF(ROUNDUP(AR85,0)=3,Cdel!$B$11:$KC$11,IF(ROUNDUP(AR85,0)=2,Cdel!$B$12:$KC$12,IF(ROUNDUP(AR85,0)=1,Cdel!$B$13:$KC$13)))))))</f>
        <v>0.36425952871473738</v>
      </c>
      <c r="AT85" s="8" cm="1">
        <f t="array" aca="1" ref="AT85" ca="1">AS85-_xlfn.XLOOKUP(AT$1,Cdel!$B$1:$KC$1,IF(ROUNDUP(AS85,0)=6,Cdel!$B$8:$KC$8,IF(ROUNDUP(AS85,0)=5,Cdel!$B$9:$KC$9,IF(ROUNDUP(AS85,0)=4,Cdel!$B$10:$KC$10,IF(ROUNDUP(AS85,0)=3,Cdel!$B$11:$KC$11,IF(ROUNDUP(AS85,0)=2,Cdel!$B$12:$KC$12,IF(ROUNDUP(AS85,0)=1,Cdel!$B$13:$KC$13)))))))</f>
        <v>0.3541831461576429</v>
      </c>
      <c r="AU85" s="8" cm="1">
        <f t="array" aca="1" ref="AU85" ca="1">AT85-_xlfn.XLOOKUP(AU$1,Cdel!$B$1:$KC$1,IF(ROUNDUP(AT85,0)=6,Cdel!$B$8:$KC$8,IF(ROUNDUP(AT85,0)=5,Cdel!$B$9:$KC$9,IF(ROUNDUP(AT85,0)=4,Cdel!$B$10:$KC$10,IF(ROUNDUP(AT85,0)=3,Cdel!$B$11:$KC$11,IF(ROUNDUP(AT85,0)=2,Cdel!$B$12:$KC$12,IF(ROUNDUP(AT85,0)=1,Cdel!$B$13:$KC$13)))))))</f>
        <v>0.34438550300867093</v>
      </c>
      <c r="AV85" s="8" cm="1">
        <f t="array" aca="1" ref="AV85" ca="1">AU85-_xlfn.XLOOKUP(AV$1,Cdel!$B$1:$KC$1,IF(ROUNDUP(AU85,0)=6,Cdel!$B$8:$KC$8,IF(ROUNDUP(AU85,0)=5,Cdel!$B$9:$KC$9,IF(ROUNDUP(AU85,0)=4,Cdel!$B$10:$KC$10,IF(ROUNDUP(AU85,0)=3,Cdel!$B$11:$KC$11,IF(ROUNDUP(AU85,0)=2,Cdel!$B$12:$KC$12,IF(ROUNDUP(AU85,0)=1,Cdel!$B$13:$KC$13)))))))</f>
        <v>0.33485888859812413</v>
      </c>
      <c r="AW85" s="8" cm="1">
        <f t="array" aca="1" ref="AW85" ca="1">AV85-_xlfn.XLOOKUP(AW$1,Cdel!$B$1:$KC$1,IF(ROUNDUP(AV85,0)=6,Cdel!$B$8:$KC$8,IF(ROUNDUP(AV85,0)=5,Cdel!$B$9:$KC$9,IF(ROUNDUP(AV85,0)=4,Cdel!$B$10:$KC$10,IF(ROUNDUP(AV85,0)=3,Cdel!$B$11:$KC$11,IF(ROUNDUP(AV85,0)=2,Cdel!$B$12:$KC$12,IF(ROUNDUP(AV85,0)=1,Cdel!$B$13:$KC$13)))))))</f>
        <v>0.3255958055538351</v>
      </c>
      <c r="AX85" s="8" cm="1">
        <f t="array" aca="1" ref="AX85" ca="1">AW85-_xlfn.XLOOKUP(AX$1,Cdel!$B$1:$KC$1,IF(ROUNDUP(AW85,0)=6,Cdel!$B$8:$KC$8,IF(ROUNDUP(AW85,0)=5,Cdel!$B$9:$KC$9,IF(ROUNDUP(AW85,0)=4,Cdel!$B$10:$KC$10,IF(ROUNDUP(AW85,0)=3,Cdel!$B$11:$KC$11,IF(ROUNDUP(AW85,0)=2,Cdel!$B$12:$KC$12,IF(ROUNDUP(AW85,0)=1,Cdel!$B$13:$KC$13)))))))</f>
        <v>0.31658896390079194</v>
      </c>
      <c r="AY85" s="8" cm="1">
        <f t="array" aca="1" ref="AY85" ca="1">AX85-_xlfn.XLOOKUP(AY$1,Cdel!$B$1:$KC$1,IF(ROUNDUP(AX85,0)=6,Cdel!$B$8:$KC$8,IF(ROUNDUP(AX85,0)=5,Cdel!$B$9:$KC$9,IF(ROUNDUP(AX85,0)=4,Cdel!$B$10:$KC$10,IF(ROUNDUP(AX85,0)=3,Cdel!$B$11:$KC$11,IF(ROUNDUP(AX85,0)=2,Cdel!$B$12:$KC$12,IF(ROUNDUP(AX85,0)=1,Cdel!$B$13:$KC$13)))))))</f>
        <v>0.3078312753239838</v>
      </c>
      <c r="AZ85" s="8" cm="1">
        <f t="array" aca="1" ref="AZ85" ca="1">AY85-_xlfn.XLOOKUP(AZ$1,Cdel!$B$1:$KC$1,IF(ROUNDUP(AY85,0)=6,Cdel!$B$8:$KC$8,IF(ROUNDUP(AY85,0)=5,Cdel!$B$9:$KC$9,IF(ROUNDUP(AY85,0)=4,Cdel!$B$10:$KC$10,IF(ROUNDUP(AY85,0)=3,Cdel!$B$11:$KC$11,IF(ROUNDUP(AY85,0)=2,Cdel!$B$12:$KC$12,IF(ROUNDUP(AY85,0)=1,Cdel!$B$13:$KC$13)))))))</f>
        <v>0.29931584758995222</v>
      </c>
      <c r="BA85" s="8" cm="1">
        <f t="array" aca="1" ref="BA85" ca="1">AZ85-_xlfn.XLOOKUP(BA$1,Cdel!$B$1:$KC$1,IF(ROUNDUP(AZ85,0)=6,Cdel!$B$8:$KC$8,IF(ROUNDUP(AZ85,0)=5,Cdel!$B$9:$KC$9,IF(ROUNDUP(AZ85,0)=4,Cdel!$B$10:$KC$10,IF(ROUNDUP(AZ85,0)=3,Cdel!$B$11:$KC$11,IF(ROUNDUP(AZ85,0)=2,Cdel!$B$12:$KC$12,IF(ROUNDUP(AZ85,0)=1,Cdel!$B$13:$KC$13)))))))</f>
        <v>0.29103597912265594</v>
      </c>
      <c r="BB85" s="8" cm="1">
        <f t="array" aca="1" ref="BB85" ca="1">BA85-_xlfn.XLOOKUP(BB$1,Cdel!$B$1:$KC$1,IF(ROUNDUP(BA85,0)=6,Cdel!$B$8:$KC$8,IF(ROUNDUP(BA85,0)=5,Cdel!$B$9:$KC$9,IF(ROUNDUP(BA85,0)=4,Cdel!$B$10:$KC$10,IF(ROUNDUP(BA85,0)=3,Cdel!$B$11:$KC$11,IF(ROUNDUP(BA85,0)=2,Cdel!$B$12:$KC$12,IF(ROUNDUP(BA85,0)=1,Cdel!$B$13:$KC$13)))))))</f>
        <v>0.28298515372938249</v>
      </c>
      <c r="BC85" s="8" cm="1">
        <f t="array" aca="1" ref="BC85" ca="1">BB85-_xlfn.XLOOKUP(BC$1,Cdel!$B$1:$KC$1,IF(ROUNDUP(BB85,0)=6,Cdel!$B$8:$KC$8,IF(ROUNDUP(BB85,0)=5,Cdel!$B$9:$KC$9,IF(ROUNDUP(BB85,0)=4,Cdel!$B$10:$KC$10,IF(ROUNDUP(BB85,0)=3,Cdel!$B$11:$KC$11,IF(ROUNDUP(BB85,0)=2,Cdel!$B$12:$KC$12,IF(ROUNDUP(BB85,0)=1,Cdel!$B$13:$KC$13)))))))</f>
        <v>0.27515703547255432</v>
      </c>
      <c r="BD85" s="8" cm="1">
        <f t="array" aca="1" ref="BD85" ca="1">BC85-_xlfn.XLOOKUP(BD$1,Cdel!$B$1:$KC$1,IF(ROUNDUP(BC85,0)=6,Cdel!$B$8:$KC$8,IF(ROUNDUP(BC85,0)=5,Cdel!$B$9:$KC$9,IF(ROUNDUP(BC85,0)=4,Cdel!$B$10:$KC$10,IF(ROUNDUP(BC85,0)=3,Cdel!$B$11:$KC$11,IF(ROUNDUP(BC85,0)=2,Cdel!$B$12:$KC$12,IF(ROUNDUP(BC85,0)=1,Cdel!$B$13:$KC$13)))))))</f>
        <v>0.26754546368339521</v>
      </c>
      <c r="BE85" s="8" cm="1">
        <f t="array" aca="1" ref="BE85" ca="1">BD85-_xlfn.XLOOKUP(BE$1,Cdel!$B$1:$KC$1,IF(ROUNDUP(BD85,0)=6,Cdel!$B$8:$KC$8,IF(ROUNDUP(BD85,0)=5,Cdel!$B$9:$KC$9,IF(ROUNDUP(BD85,0)=4,Cdel!$B$10:$KC$10,IF(ROUNDUP(BD85,0)=3,Cdel!$B$11:$KC$11,IF(ROUNDUP(BD85,0)=2,Cdel!$B$12:$KC$12,IF(ROUNDUP(BD85,0)=1,Cdel!$B$13:$KC$13)))))))</f>
        <v>0.26014444811353121</v>
      </c>
      <c r="BF85" s="8" cm="1">
        <f t="array" aca="1" ref="BF85" ca="1">BE85-_xlfn.XLOOKUP(BF$1,Cdel!$B$1:$KC$1,IF(ROUNDUP(BE85,0)=6,Cdel!$B$8:$KC$8,IF(ROUNDUP(BE85,0)=5,Cdel!$B$9:$KC$9,IF(ROUNDUP(BE85,0)=4,Cdel!$B$10:$KC$10,IF(ROUNDUP(BE85,0)=3,Cdel!$B$11:$KC$11,IF(ROUNDUP(BE85,0)=2,Cdel!$B$12:$KC$12,IF(ROUNDUP(BE85,0)=1,Cdel!$B$13:$KC$13)))))))</f>
        <v>0.25294816422071092</v>
      </c>
      <c r="BG85" s="8" cm="1">
        <f t="array" aca="1" ref="BG85" ca="1">BF85-_xlfn.XLOOKUP(BG$1,Cdel!$B$1:$KC$1,IF(ROUNDUP(BF85,0)=6,Cdel!$B$8:$KC$8,IF(ROUNDUP(BF85,0)=5,Cdel!$B$9:$KC$9,IF(ROUNDUP(BF85,0)=4,Cdel!$B$10:$KC$10,IF(ROUNDUP(BF85,0)=3,Cdel!$B$11:$KC$11,IF(ROUNDUP(BF85,0)=2,Cdel!$B$12:$KC$12,IF(ROUNDUP(BF85,0)=1,Cdel!$B$13:$KC$13)))))))</f>
        <v>0.24595094858493632</v>
      </c>
      <c r="BH85" s="8" cm="1">
        <f t="array" aca="1" ref="BH85" ca="1">BG85-_xlfn.XLOOKUP(BH$1,Cdel!$B$1:$KC$1,IF(ROUNDUP(BG85,0)=6,Cdel!$B$8:$KC$8,IF(ROUNDUP(BG85,0)=5,Cdel!$B$9:$KC$9,IF(ROUNDUP(BG85,0)=4,Cdel!$B$10:$KC$10,IF(ROUNDUP(BG85,0)=3,Cdel!$B$11:$KC$11,IF(ROUNDUP(BG85,0)=2,Cdel!$B$12:$KC$12,IF(ROUNDUP(BG85,0)=1,Cdel!$B$13:$KC$13)))))))</f>
        <v>0.23914729445139427</v>
      </c>
      <c r="BI85" s="8" cm="1">
        <f t="array" aca="1" ref="BI85" ca="1">BH85-_xlfn.XLOOKUP(BI$1,Cdel!$B$1:$KC$1,IF(ROUNDUP(BH85,0)=6,Cdel!$B$8:$KC$8,IF(ROUNDUP(BH85,0)=5,Cdel!$B$9:$KC$9,IF(ROUNDUP(BH85,0)=4,Cdel!$B$10:$KC$10,IF(ROUNDUP(BH85,0)=3,Cdel!$B$11:$KC$11,IF(ROUNDUP(BH85,0)=2,Cdel!$B$12:$KC$12,IF(ROUNDUP(BH85,0)=1,Cdel!$B$13:$KC$13)))))))</f>
        <v>0.23253184739668317</v>
      </c>
      <c r="BJ85" s="8" cm="1">
        <f t="array" aca="1" ref="BJ85" ca="1">BI85-_xlfn.XLOOKUP(BJ$1,Cdel!$B$1:$KC$1,IF(ROUNDUP(BI85,0)=6,Cdel!$B$8:$KC$8,IF(ROUNDUP(BI85,0)=5,Cdel!$B$9:$KC$9,IF(ROUNDUP(BI85,0)=4,Cdel!$B$10:$KC$10,IF(ROUNDUP(BI85,0)=3,Cdel!$B$11:$KC$11,IF(ROUNDUP(BI85,0)=2,Cdel!$B$12:$KC$12,IF(ROUNDUP(BI85,0)=1,Cdel!$B$13:$KC$13)))))))</f>
        <v>0.2260994011149228</v>
      </c>
      <c r="BK85" s="8" cm="1">
        <f t="array" aca="1" ref="BK85" ca="1">BJ85-_xlfn.XLOOKUP(BK$1,Cdel!$B$1:$KC$1,IF(ROUNDUP(BJ85,0)=6,Cdel!$B$8:$KC$8,IF(ROUNDUP(BJ85,0)=5,Cdel!$B$9:$KC$9,IF(ROUNDUP(BJ85,0)=4,Cdel!$B$10:$KC$10,IF(ROUNDUP(BJ85,0)=3,Cdel!$B$11:$KC$11,IF(ROUNDUP(BJ85,0)=2,Cdel!$B$12:$KC$12,IF(ROUNDUP(BJ85,0)=1,Cdel!$B$13:$KC$13)))))))</f>
        <v>0.21984489332043183</v>
      </c>
      <c r="BL85" s="8" cm="1">
        <f t="array" aca="1" ref="BL85" ca="1">BK85-_xlfn.XLOOKUP(BL$1,Cdel!$B$1:$KC$1,IF(ROUNDUP(BK85,0)=6,Cdel!$B$8:$KC$8,IF(ROUNDUP(BK85,0)=5,Cdel!$B$9:$KC$9,IF(ROUNDUP(BK85,0)=4,Cdel!$B$10:$KC$10,IF(ROUNDUP(BK85,0)=3,Cdel!$B$11:$KC$11,IF(ROUNDUP(BK85,0)=2,Cdel!$B$12:$KC$12,IF(ROUNDUP(BK85,0)=1,Cdel!$B$13:$KC$13)))))))</f>
        <v>0.21376340176374803</v>
      </c>
      <c r="BM85" s="8" cm="1">
        <f t="array" aca="1" ref="BM85" ca="1">BL85-_xlfn.XLOOKUP(BM$1,Cdel!$B$1:$KC$1,IF(ROUNDUP(BL85,0)=6,Cdel!$B$8:$KC$8,IF(ROUNDUP(BL85,0)=5,Cdel!$B$9:$KC$9,IF(ROUNDUP(BL85,0)=4,Cdel!$B$10:$KC$10,IF(ROUNDUP(BL85,0)=3,Cdel!$B$11:$KC$11,IF(ROUNDUP(BL85,0)=2,Cdel!$B$12:$KC$12,IF(ROUNDUP(BL85,0)=1,Cdel!$B$13:$KC$13)))))))</f>
        <v>0.20785014035785565</v>
      </c>
      <c r="BN85" s="8" cm="1">
        <f t="array" aca="1" ref="BN85" ca="1">BM85-_xlfn.XLOOKUP(BN$1,Cdel!$B$1:$KC$1,IF(ROUNDUP(BM85,0)=6,Cdel!$B$8:$KC$8,IF(ROUNDUP(BM85,0)=5,Cdel!$B$9:$KC$9,IF(ROUNDUP(BM85,0)=4,Cdel!$B$10:$KC$10,IF(ROUNDUP(BM85,0)=3,Cdel!$B$11:$KC$11,IF(ROUNDUP(BM85,0)=2,Cdel!$B$12:$KC$12,IF(ROUNDUP(BM85,0)=1,Cdel!$B$13:$KC$13)))))))</f>
        <v>0.20210045541157187</v>
      </c>
      <c r="BO85" s="8" cm="1">
        <f t="array" aca="1" ref="BO85" ca="1">BN85-_xlfn.XLOOKUP(BO$1,Cdel!$B$1:$KC$1,IF(ROUNDUP(BN85,0)=6,Cdel!$B$8:$KC$8,IF(ROUNDUP(BN85,0)=5,Cdel!$B$9:$KC$9,IF(ROUNDUP(BN85,0)=4,Cdel!$B$10:$KC$10,IF(ROUNDUP(BN85,0)=3,Cdel!$B$11:$KC$11,IF(ROUNDUP(BN85,0)=2,Cdel!$B$12:$KC$12,IF(ROUNDUP(BN85,0)=1,Cdel!$B$13:$KC$13)))))))</f>
        <v>0.19650982196712788</v>
      </c>
      <c r="BP85" s="8" cm="1">
        <f t="array" aca="1" ref="BP85" ca="1">BO85-_xlfn.XLOOKUP(BP$1,Cdel!$B$1:$KC$1,IF(ROUNDUP(BO85,0)=6,Cdel!$B$8:$KC$8,IF(ROUNDUP(BO85,0)=5,Cdel!$B$9:$KC$9,IF(ROUNDUP(BO85,0)=4,Cdel!$B$10:$KC$10,IF(ROUNDUP(BO85,0)=3,Cdel!$B$11:$KC$11,IF(ROUNDUP(BO85,0)=2,Cdel!$B$12:$KC$12,IF(ROUNDUP(BO85,0)=1,Cdel!$B$13:$KC$13)))))))</f>
        <v>0.19107384023906174</v>
      </c>
      <c r="BQ85" s="8" cm="1">
        <f t="array" aca="1" ref="BQ85" ca="1">BP85-_xlfn.XLOOKUP(BQ$1,Cdel!$B$1:$KC$1,IF(ROUNDUP(BP85,0)=6,Cdel!$B$8:$KC$8,IF(ROUNDUP(BP85,0)=5,Cdel!$B$9:$KC$9,IF(ROUNDUP(BP85,0)=4,Cdel!$B$10:$KC$10,IF(ROUNDUP(BP85,0)=3,Cdel!$B$11:$KC$11,IF(ROUNDUP(BP85,0)=2,Cdel!$B$12:$KC$12,IF(ROUNDUP(BP85,0)=1,Cdel!$B$13:$KC$13)))))))</f>
        <v>0.18578823215162105</v>
      </c>
      <c r="BR85" s="8" cm="1">
        <f t="array" aca="1" ref="BR85" ca="1">BQ85-_xlfn.XLOOKUP(BR$1,Cdel!$B$1:$KC$1,IF(ROUNDUP(BQ85,0)=6,Cdel!$B$8:$KC$8,IF(ROUNDUP(BQ85,0)=5,Cdel!$B$9:$KC$9,IF(ROUNDUP(BQ85,0)=4,Cdel!$B$10:$KC$10,IF(ROUNDUP(BQ85,0)=3,Cdel!$B$11:$KC$11,IF(ROUNDUP(BQ85,0)=2,Cdel!$B$12:$KC$12,IF(ROUNDUP(BQ85,0)=1,Cdel!$B$13:$KC$13)))))))</f>
        <v>0.18064883797195061</v>
      </c>
      <c r="BS85" s="8" cm="1">
        <f t="array" aca="1" ref="BS85" ca="1">BR85-_xlfn.XLOOKUP(BS$1,Cdel!$B$1:$KC$1,IF(ROUNDUP(BR85,0)=6,Cdel!$B$8:$KC$8,IF(ROUNDUP(BR85,0)=5,Cdel!$B$9:$KC$9,IF(ROUNDUP(BR85,0)=4,Cdel!$B$10:$KC$10,IF(ROUNDUP(BR85,0)=3,Cdel!$B$11:$KC$11,IF(ROUNDUP(BR85,0)=2,Cdel!$B$12:$KC$12,IF(ROUNDUP(BR85,0)=1,Cdel!$B$13:$KC$13)))))))</f>
        <v>0.17565161303641438</v>
      </c>
      <c r="BT85" s="8" cm="1">
        <f t="array" aca="1" ref="BT85" ca="1">BS85-_xlfn.XLOOKUP(BT$1,Cdel!$B$1:$KC$1,IF(ROUNDUP(BS85,0)=6,Cdel!$B$8:$KC$8,IF(ROUNDUP(BS85,0)=5,Cdel!$B$9:$KC$9,IF(ROUNDUP(BS85,0)=4,Cdel!$B$10:$KC$10,IF(ROUNDUP(BS85,0)=3,Cdel!$B$11:$KC$11,IF(ROUNDUP(BS85,0)=2,Cdel!$B$12:$KC$12,IF(ROUNDUP(BS85,0)=1,Cdel!$B$13:$KC$13)))))))</f>
        <v>0.17079262456747657</v>
      </c>
      <c r="BU85" s="8" cm="1">
        <f t="array" aca="1" ref="BU85" ca="1">BT85-_xlfn.XLOOKUP(BU$1,Cdel!$B$1:$KC$1,IF(ROUNDUP(BT85,0)=6,Cdel!$B$8:$KC$8,IF(ROUNDUP(BT85,0)=5,Cdel!$B$9:$KC$9,IF(ROUNDUP(BT85,0)=4,Cdel!$B$10:$KC$10,IF(ROUNDUP(BT85,0)=3,Cdel!$B$11:$KC$11,IF(ROUNDUP(BT85,0)=2,Cdel!$B$12:$KC$12,IF(ROUNDUP(BT85,0)=1,Cdel!$B$13:$KC$13)))))))</f>
        <v>0.16606804857863577</v>
      </c>
      <c r="BV85" s="8" cm="1">
        <f t="array" aca="1" ref="BV85" ca="1">BU85-_xlfn.XLOOKUP(BV$1,Cdel!$B$1:$KC$1,IF(ROUNDUP(BU85,0)=6,Cdel!$B$8:$KC$8,IF(ROUNDUP(BU85,0)=5,Cdel!$B$9:$KC$9,IF(ROUNDUP(BU85,0)=4,Cdel!$B$10:$KC$10,IF(ROUNDUP(BU85,0)=3,Cdel!$B$11:$KC$11,IF(ROUNDUP(BU85,0)=2,Cdel!$B$12:$KC$12,IF(ROUNDUP(BU85,0)=1,Cdel!$B$13:$KC$13)))))))</f>
        <v>0.16147416686497729</v>
      </c>
      <c r="BW85" s="8" cm="1">
        <f t="array" aca="1" ref="BW85" ca="1">BV85-_xlfn.XLOOKUP(BW$1,Cdel!$B$1:$KC$1,IF(ROUNDUP(BV85,0)=6,Cdel!$B$8:$KC$8,IF(ROUNDUP(BV85,0)=5,Cdel!$B$9:$KC$9,IF(ROUNDUP(BV85,0)=4,Cdel!$B$10:$KC$10,IF(ROUNDUP(BV85,0)=3,Cdel!$B$11:$KC$11,IF(ROUNDUP(BV85,0)=2,Cdel!$B$12:$KC$12,IF(ROUNDUP(BV85,0)=1,Cdel!$B$13:$KC$13)))))))</f>
        <v>0.15700736407697438</v>
      </c>
      <c r="BX85" s="8" cm="1">
        <f t="array" aca="1" ref="BX85" ca="1">BW85-_xlfn.XLOOKUP(BX$1,Cdel!$B$1:$KC$1,IF(ROUNDUP(BW85,0)=6,Cdel!$B$8:$KC$8,IF(ROUNDUP(BW85,0)=5,Cdel!$B$9:$KC$9,IF(ROUNDUP(BW85,0)=4,Cdel!$B$10:$KC$10,IF(ROUNDUP(BW85,0)=3,Cdel!$B$11:$KC$11,IF(ROUNDUP(BW85,0)=2,Cdel!$B$12:$KC$12,IF(ROUNDUP(BW85,0)=1,Cdel!$B$13:$KC$13)))))))</f>
        <v>0.15266412487523595</v>
      </c>
      <c r="BY85" s="8" cm="1">
        <f t="array" aca="1" ref="BY85" ca="1">BX85-_xlfn.XLOOKUP(BY$1,Cdel!$B$1:$KC$1,IF(ROUNDUP(BX85,0)=6,Cdel!$B$8:$KC$8,IF(ROUNDUP(BX85,0)=5,Cdel!$B$9:$KC$9,IF(ROUNDUP(BX85,0)=4,Cdel!$B$10:$KC$10,IF(ROUNDUP(BX85,0)=3,Cdel!$B$11:$KC$11,IF(ROUNDUP(BX85,0)=2,Cdel!$B$12:$KC$12,IF(ROUNDUP(BX85,0)=1,Cdel!$B$13:$KC$13)))))))</f>
        <v>0.14844103116396171</v>
      </c>
      <c r="BZ85" s="8" cm="1">
        <f t="array" aca="1" ref="BZ85" ca="1">BY85-_xlfn.XLOOKUP(BZ$1,Cdel!$B$1:$KC$1,IF(ROUNDUP(BY85,0)=6,Cdel!$B$8:$KC$8,IF(ROUNDUP(BY85,0)=5,Cdel!$B$9:$KC$9,IF(ROUNDUP(BY85,0)=4,Cdel!$B$10:$KC$10,IF(ROUNDUP(BY85,0)=3,Cdel!$B$11:$KC$11,IF(ROUNDUP(BY85,0)=2,Cdel!$B$12:$KC$12,IF(ROUNDUP(BY85,0)=1,Cdel!$B$13:$KC$13)))))))</f>
        <v>0.14433475940092697</v>
      </c>
      <c r="CA85" s="8" cm="1">
        <f t="array" aca="1" ref="CA85" ca="1">BZ85-_xlfn.XLOOKUP(CA$1,Cdel!$B$1:$KC$1,IF(ROUNDUP(BZ85,0)=6,Cdel!$B$8:$KC$8,IF(ROUNDUP(BZ85,0)=5,Cdel!$B$9:$KC$9,IF(ROUNDUP(BZ85,0)=4,Cdel!$B$10:$KC$10,IF(ROUNDUP(BZ85,0)=3,Cdel!$B$11:$KC$11,IF(ROUNDUP(BZ85,0)=2,Cdel!$B$12:$KC$12,IF(ROUNDUP(BZ85,0)=1,Cdel!$B$13:$KC$13)))))))</f>
        <v>0.14034207798188059</v>
      </c>
      <c r="CB85" s="8" cm="1">
        <f t="array" aca="1" ref="CB85" ca="1">CA85-_xlfn.XLOOKUP(CB$1,Cdel!$B$1:$KC$1,IF(ROUNDUP(CA85,0)=6,Cdel!$B$8:$KC$8,IF(ROUNDUP(CA85,0)=5,Cdel!$B$9:$KC$9,IF(ROUNDUP(CA85,0)=4,Cdel!$B$10:$KC$10,IF(ROUNDUP(CA85,0)=3,Cdel!$B$11:$KC$11,IF(ROUNDUP(CA85,0)=2,Cdel!$B$12:$KC$12,IF(ROUNDUP(CA85,0)=1,Cdel!$B$13:$KC$13)))))))</f>
        <v>0.13645984469729719</v>
      </c>
      <c r="CC85" s="8" cm="1">
        <f t="array" aca="1" ref="CC85" ca="1">CB85-_xlfn.XLOOKUP(CC$1,Cdel!$B$1:$KC$1,IF(ROUNDUP(CB85,0)=6,Cdel!$B$8:$KC$8,IF(ROUNDUP(CB85,0)=5,Cdel!$B$9:$KC$9,IF(ROUNDUP(CB85,0)=4,Cdel!$B$10:$KC$10,IF(ROUNDUP(CB85,0)=3,Cdel!$B$11:$KC$11,IF(ROUNDUP(CB85,0)=2,Cdel!$B$12:$KC$12,IF(ROUNDUP(CB85,0)=1,Cdel!$B$13:$KC$13)))))))</f>
        <v>0.1326850042594826</v>
      </c>
      <c r="CD85" s="8" cm="1">
        <f t="array" aca="1" ref="CD85" ca="1">CC85-_xlfn.XLOOKUP(CD$1,Cdel!$B$1:$KC$1,IF(ROUNDUP(CC85,0)=6,Cdel!$B$8:$KC$8,IF(ROUNDUP(CC85,0)=5,Cdel!$B$9:$KC$9,IF(ROUNDUP(CC85,0)=4,Cdel!$B$10:$KC$10,IF(ROUNDUP(CC85,0)=3,Cdel!$B$11:$KC$11,IF(ROUNDUP(CC85,0)=2,Cdel!$B$12:$KC$12,IF(ROUNDUP(CC85,0)=1,Cdel!$B$13:$KC$13)))))))</f>
        <v>0.12901458589808598</v>
      </c>
      <c r="CE85" s="8" cm="1">
        <f t="array" aca="1" ref="CE85" ca="1">CD85-_xlfn.XLOOKUP(CE$1,Cdel!$B$1:$KC$1,IF(ROUNDUP(CD85,0)=6,Cdel!$B$8:$KC$8,IF(ROUNDUP(CD85,0)=5,Cdel!$B$9:$KC$9,IF(ROUNDUP(CD85,0)=4,Cdel!$B$10:$KC$10,IF(ROUNDUP(CD85,0)=3,Cdel!$B$11:$KC$11,IF(ROUNDUP(CD85,0)=2,Cdel!$B$12:$KC$12,IF(ROUNDUP(CD85,0)=1,Cdel!$B$13:$KC$13)))))))</f>
        <v>0.12544570102212621</v>
      </c>
      <c r="CF85" s="8" cm="1">
        <f t="array" aca="1" ref="CF85" ca="1">CE85-_xlfn.XLOOKUP(CF$1,Cdel!$B$1:$KC$1,IF(ROUNDUP(CE85,0)=6,Cdel!$B$8:$KC$8,IF(ROUNDUP(CE85,0)=5,Cdel!$B$9:$KC$9,IF(ROUNDUP(CE85,0)=4,Cdel!$B$10:$KC$10,IF(ROUNDUP(CE85,0)=3,Cdel!$B$11:$KC$11,IF(ROUNDUP(CE85,0)=2,Cdel!$B$12:$KC$12,IF(ROUNDUP(CE85,0)=1,Cdel!$B$13:$KC$13)))))))</f>
        <v>0.12197554094669345</v>
      </c>
      <c r="CG85" s="8" cm="1">
        <f t="array" aca="1" ref="CG85" ca="1">CF85-_xlfn.XLOOKUP(CG$1,Cdel!$B$1:$KC$1,IF(ROUNDUP(CF85,0)=6,Cdel!$B$8:$KC$8,IF(ROUNDUP(CF85,0)=5,Cdel!$B$9:$KC$9,IF(ROUNDUP(CF85,0)=4,Cdel!$B$10:$KC$10,IF(ROUNDUP(CF85,0)=3,Cdel!$B$11:$KC$11,IF(ROUNDUP(CF85,0)=2,Cdel!$B$12:$KC$12,IF(ROUNDUP(CF85,0)=1,Cdel!$B$13:$KC$13)))))))</f>
        <v>0.11860137468253529</v>
      </c>
      <c r="CH85" s="8" cm="1">
        <f t="array" aca="1" ref="CH85" ca="1">CG85-_xlfn.XLOOKUP(CH$1,Cdel!$B$1:$KC$1,IF(ROUNDUP(CG85,0)=6,Cdel!$B$8:$KC$8,IF(ROUNDUP(CG85,0)=5,Cdel!$B$9:$KC$9,IF(ROUNDUP(CG85,0)=4,Cdel!$B$10:$KC$10,IF(ROUNDUP(CG85,0)=3,Cdel!$B$11:$KC$11,IF(ROUNDUP(CG85,0)=2,Cdel!$B$12:$KC$12,IF(ROUNDUP(CG85,0)=1,Cdel!$B$13:$KC$13)))))))</f>
        <v>0.11532054678678946</v>
      </c>
      <c r="CI85" s="8" cm="1">
        <f t="array" aca="1" ref="CI85" ca="1">CH85-_xlfn.XLOOKUP(CI$1,Cdel!$B$1:$KC$1,IF(ROUNDUP(CH85,0)=6,Cdel!$B$8:$KC$8,IF(ROUNDUP(CH85,0)=5,Cdel!$B$9:$KC$9,IF(ROUNDUP(CH85,0)=4,Cdel!$B$10:$KC$10,IF(ROUNDUP(CH85,0)=3,Cdel!$B$11:$KC$11,IF(ROUNDUP(CH85,0)=2,Cdel!$B$12:$KC$12,IF(ROUNDUP(CH85,0)=1,Cdel!$B$13:$KC$13)))))))</f>
        <v>0.11213047527317092</v>
      </c>
      <c r="CJ85" s="8" cm="1">
        <f t="array" aca="1" ref="CJ85" ca="1">CI85-_xlfn.XLOOKUP(CJ$1,Cdel!$B$1:$KC$1,IF(ROUNDUP(CI85,0)=6,Cdel!$B$8:$KC$8,IF(ROUNDUP(CI85,0)=5,Cdel!$B$9:$KC$9,IF(ROUNDUP(CI85,0)=4,Cdel!$B$10:$KC$10,IF(ROUNDUP(CI85,0)=3,Cdel!$B$11:$KC$11,IF(ROUNDUP(CI85,0)=2,Cdel!$B$12:$KC$12,IF(ROUNDUP(CI85,0)=1,Cdel!$B$13:$KC$13)))))))</f>
        <v>0.10902864957996819</v>
      </c>
      <c r="CK85" s="8" cm="1">
        <f t="array" aca="1" ref="CK85" ca="1">CJ85-_xlfn.XLOOKUP(CK$1,Cdel!$B$1:$KC$1,IF(ROUNDUP(CJ85,0)=6,Cdel!$B$8:$KC$8,IF(ROUNDUP(CJ85,0)=5,Cdel!$B$9:$KC$9,IF(ROUNDUP(CJ85,0)=4,Cdel!$B$10:$KC$10,IF(ROUNDUP(CJ85,0)=3,Cdel!$B$11:$KC$11,IF(ROUNDUP(CJ85,0)=2,Cdel!$B$12:$KC$12,IF(ROUNDUP(CJ85,0)=1,Cdel!$B$13:$KC$13)))))))</f>
        <v>0.10601262859425081</v>
      </c>
      <c r="CL85" s="8" cm="1">
        <f t="array" aca="1" ref="CL85" ca="1">CK85-_xlfn.XLOOKUP(CL$1,Cdel!$B$1:$KC$1,IF(ROUNDUP(CK85,0)=6,Cdel!$B$8:$KC$8,IF(ROUNDUP(CK85,0)=5,Cdel!$B$9:$KC$9,IF(ROUNDUP(CK85,0)=4,Cdel!$B$10:$KC$10,IF(ROUNDUP(CK85,0)=3,Cdel!$B$11:$KC$11,IF(ROUNDUP(CK85,0)=2,Cdel!$B$12:$KC$12,IF(ROUNDUP(CK85,0)=1,Cdel!$B$13:$KC$13)))))))</f>
        <v>0.10308003873073238</v>
      </c>
      <c r="CM85" s="8" cm="1">
        <f t="array" aca="1" ref="CM85" ca="1">CL85-_xlfn.XLOOKUP(CM$1,Cdel!$B$1:$KC$1,IF(ROUNDUP(CL85,0)=6,Cdel!$B$8:$KC$8,IF(ROUNDUP(CL85,0)=5,Cdel!$B$9:$KC$9,IF(ROUNDUP(CL85,0)=4,Cdel!$B$10:$KC$10,IF(ROUNDUP(CL85,0)=3,Cdel!$B$11:$KC$11,IF(ROUNDUP(CL85,0)=2,Cdel!$B$12:$KC$12,IF(ROUNDUP(CL85,0)=1,Cdel!$B$13:$KC$13)))))))</f>
        <v>0.10022857206377694</v>
      </c>
      <c r="CN85" s="8" cm="1">
        <f t="array" aca="1" ref="CN85" ca="1">CM85-_xlfn.XLOOKUP(CN$1,Cdel!$B$1:$KC$1,IF(ROUNDUP(CM85,0)=6,Cdel!$B$8:$KC$8,IF(ROUNDUP(CM85,0)=5,Cdel!$B$9:$KC$9,IF(ROUNDUP(CM85,0)=4,Cdel!$B$10:$KC$10,IF(ROUNDUP(CM85,0)=3,Cdel!$B$11:$KC$11,IF(ROUNDUP(CM85,0)=2,Cdel!$B$12:$KC$12,IF(ROUNDUP(CM85,0)=1,Cdel!$B$13:$KC$13)))))))</f>
        <v>9.7455984511079438E-2</v>
      </c>
      <c r="CO85" s="8" cm="1">
        <f t="array" aca="1" ref="CO85" ca="1">CN85-_xlfn.XLOOKUP(CO$1,Cdel!$B$1:$KC$1,IF(ROUNDUP(CN85,0)=6,Cdel!$B$8:$KC$8,IF(ROUNDUP(CN85,0)=5,Cdel!$B$9:$KC$9,IF(ROUNDUP(CN85,0)=4,Cdel!$B$10:$KC$10,IF(ROUNDUP(CN85,0)=3,Cdel!$B$11:$KC$11,IF(ROUNDUP(CN85,0)=2,Cdel!$B$12:$KC$12,IF(ROUNDUP(CN85,0)=1,Cdel!$B$13:$KC$13)))))))</f>
        <v>9.4760094067590325E-2</v>
      </c>
      <c r="CP85" s="8" cm="1">
        <f t="array" aca="1" ref="CP85" ca="1">CO85-_xlfn.XLOOKUP(CP$1,Cdel!$B$1:$KC$1,IF(ROUNDUP(CO85,0)=6,Cdel!$B$8:$KC$8,IF(ROUNDUP(CO85,0)=5,Cdel!$B$9:$KC$9,IF(ROUNDUP(CO85,0)=4,Cdel!$B$10:$KC$10,IF(ROUNDUP(CO85,0)=3,Cdel!$B$11:$KC$11,IF(ROUNDUP(CO85,0)=2,Cdel!$B$12:$KC$12,IF(ROUNDUP(CO85,0)=1,Cdel!$B$13:$KC$13)))))))</f>
        <v>9.213877908829414E-2</v>
      </c>
      <c r="CQ85" s="8" cm="1">
        <f t="array" aca="1" ref="CQ85" ca="1">CP85-_xlfn.XLOOKUP(CQ$1,Cdel!$B$1:$KC$1,IF(ROUNDUP(CP85,0)=6,Cdel!$B$8:$KC$8,IF(ROUNDUP(CP85,0)=5,Cdel!$B$9:$KC$9,IF(ROUNDUP(CP85,0)=4,Cdel!$B$10:$KC$10,IF(ROUNDUP(CP85,0)=3,Cdel!$B$11:$KC$11,IF(ROUNDUP(CP85,0)=2,Cdel!$B$12:$KC$12,IF(ROUNDUP(CP85,0)=1,Cdel!$B$13:$KC$13)))))))</f>
        <v>8.958997661849151E-2</v>
      </c>
      <c r="CR85" s="8" cm="1">
        <f t="array" aca="1" ref="CR85" ca="1">CQ85-_xlfn.XLOOKUP(CR$1,Cdel!$B$1:$KC$1,IF(ROUNDUP(CQ85,0)=6,Cdel!$B$8:$KC$8,IF(ROUNDUP(CQ85,0)=5,Cdel!$B$9:$KC$9,IF(ROUNDUP(CQ85,0)=4,Cdel!$B$10:$KC$10,IF(ROUNDUP(CQ85,0)=3,Cdel!$B$11:$KC$11,IF(ROUNDUP(CQ85,0)=2,Cdel!$B$12:$KC$12,IF(ROUNDUP(CQ85,0)=1,Cdel!$B$13:$KC$13)))))))</f>
        <v>8.7111680770269428E-2</v>
      </c>
      <c r="CS85" s="8" cm="1">
        <f t="array" aca="1" ref="CS85" ca="1">CR85-_xlfn.XLOOKUP(CS$1,Cdel!$B$1:$KC$1,IF(ROUNDUP(CR85,0)=6,Cdel!$B$8:$KC$8,IF(ROUNDUP(CR85,0)=5,Cdel!$B$9:$KC$9,IF(ROUNDUP(CR85,0)=4,Cdel!$B$10:$KC$10,IF(ROUNDUP(CR85,0)=3,Cdel!$B$11:$KC$11,IF(ROUNDUP(CR85,0)=2,Cdel!$B$12:$KC$12,IF(ROUNDUP(CR85,0)=1,Cdel!$B$13:$KC$13)))))))</f>
        <v>8.4701941143883033E-2</v>
      </c>
      <c r="CT85" s="8" cm="1">
        <f t="array" aca="1" ref="CT85" ca="1">CS85-_xlfn.XLOOKUP(CT$1,Cdel!$B$1:$KC$1,IF(ROUNDUP(CS85,0)=6,Cdel!$B$8:$KC$8,IF(ROUNDUP(CS85,0)=5,Cdel!$B$9:$KC$9,IF(ROUNDUP(CS85,0)=4,Cdel!$B$10:$KC$10,IF(ROUNDUP(CS85,0)=3,Cdel!$B$11:$KC$11,IF(ROUNDUP(CS85,0)=2,Cdel!$B$12:$KC$12,IF(ROUNDUP(CS85,0)=1,Cdel!$B$13:$KC$13)))))))</f>
        <v>8.2358861292806146E-2</v>
      </c>
      <c r="CU85" s="8" cm="1">
        <f t="array" aca="1" ref="CU85" ca="1">CT85-_xlfn.XLOOKUP(CU$1,Cdel!$B$1:$KC$1,IF(ROUNDUP(CT85,0)=6,Cdel!$B$8:$KC$8,IF(ROUNDUP(CT85,0)=5,Cdel!$B$9:$KC$9,IF(ROUNDUP(CT85,0)=4,Cdel!$B$10:$KC$10,IF(ROUNDUP(CT85,0)=3,Cdel!$B$11:$KC$11,IF(ROUNDUP(CT85,0)=2,Cdel!$B$12:$KC$12,IF(ROUNDUP(CT85,0)=1,Cdel!$B$13:$KC$13)))))))</f>
        <v>8.0080597231242237E-2</v>
      </c>
      <c r="CV85" s="8" cm="1">
        <f t="array" aca="1" ref="CV85" ca="1">CU85-_xlfn.XLOOKUP(CV$1,Cdel!$B$1:$KC$1,IF(ROUNDUP(CU85,0)=6,Cdel!$B$8:$KC$8,IF(ROUNDUP(CU85,0)=5,Cdel!$B$9:$KC$9,IF(ROUNDUP(CU85,0)=4,Cdel!$B$10:$KC$10,IF(ROUNDUP(CU85,0)=3,Cdel!$B$11:$KC$11,IF(ROUNDUP(CU85,0)=2,Cdel!$B$12:$KC$12,IF(ROUNDUP(CU85,0)=1,Cdel!$B$13:$KC$13)))))))</f>
        <v>7.7865355982921922E-2</v>
      </c>
      <c r="CW85" s="8" cm="1">
        <f t="array" aca="1" ref="CW85" ca="1">CV85-_xlfn.XLOOKUP(CW$1,Cdel!$B$1:$KC$1,IF(ROUNDUP(CV85,0)=6,Cdel!$B$8:$KC$8,IF(ROUNDUP(CV85,0)=5,Cdel!$B$9:$KC$9,IF(ROUNDUP(CV85,0)=4,Cdel!$B$10:$KC$10,IF(ROUNDUP(CV85,0)=3,Cdel!$B$11:$KC$11,IF(ROUNDUP(CV85,0)=2,Cdel!$B$12:$KC$12,IF(ROUNDUP(CV85,0)=1,Cdel!$B$13:$KC$13)))))))</f>
        <v>7.5711394170044521E-2</v>
      </c>
      <c r="CX85" s="8" cm="1">
        <f t="array" aca="1" ref="CX85" ca="1">CW85-_xlfn.XLOOKUP(CX$1,Cdel!$B$1:$KC$1,IF(ROUNDUP(CW85,0)=6,Cdel!$B$8:$KC$8,IF(ROUNDUP(CW85,0)=5,Cdel!$B$9:$KC$9,IF(ROUNDUP(CW85,0)=4,Cdel!$B$10:$KC$10,IF(ROUNDUP(CW85,0)=3,Cdel!$B$11:$KC$11,IF(ROUNDUP(CW85,0)=2,Cdel!$B$12:$KC$12,IF(ROUNDUP(CW85,0)=1,Cdel!$B$13:$KC$13)))))))</f>
        <v>7.3617016641252989E-2</v>
      </c>
      <c r="CY85" s="8" cm="1">
        <f t="array" aca="1" ref="CY85" ca="1">CX85-_xlfn.XLOOKUP(CY$1,Cdel!$B$1:$KC$1,IF(ROUNDUP(CX85,0)=6,Cdel!$B$8:$KC$8,IF(ROUNDUP(CX85,0)=5,Cdel!$B$9:$KC$9,IF(ROUNDUP(CX85,0)=4,Cdel!$B$10:$KC$10,IF(ROUNDUP(CX85,0)=3,Cdel!$B$11:$KC$11,IF(ROUNDUP(CX85,0)=2,Cdel!$B$12:$KC$12,IF(ROUNDUP(CX85,0)=1,Cdel!$B$13:$KC$13)))))))</f>
        <v>7.1580575137562955E-2</v>
      </c>
      <c r="CZ85" s="8" cm="1">
        <f t="array" aca="1" ref="CZ85" ca="1">CY85-_xlfn.XLOOKUP(CZ$1,Cdel!$B$1:$KC$1,IF(ROUNDUP(CY85,0)=6,Cdel!$B$8:$KC$8,IF(ROUNDUP(CY85,0)=5,Cdel!$B$9:$KC$9,IF(ROUNDUP(CY85,0)=4,Cdel!$B$10:$KC$10,IF(ROUNDUP(CY85,0)=3,Cdel!$B$11:$KC$11,IF(ROUNDUP(CY85,0)=2,Cdel!$B$12:$KC$12,IF(ROUNDUP(CY85,0)=1,Cdel!$B$13:$KC$13)))))))</f>
        <v>6.9600466995195648E-2</v>
      </c>
      <c r="DA85" s="8" cm="1">
        <f t="array" aca="1" ref="DA85" ca="1">CZ85-_xlfn.XLOOKUP(DA$1,Cdel!$B$1:$KC$1,IF(ROUNDUP(CZ85,0)=6,Cdel!$B$8:$KC$8,IF(ROUNDUP(CZ85,0)=5,Cdel!$B$9:$KC$9,IF(ROUNDUP(CZ85,0)=4,Cdel!$B$10:$KC$10,IF(ROUNDUP(CZ85,0)=3,Cdel!$B$11:$KC$11,IF(ROUNDUP(CZ85,0)=2,Cdel!$B$12:$KC$12,IF(ROUNDUP(CZ85,0)=1,Cdel!$B$13:$KC$13)))))))</f>
        <v>6.767513388429372E-2</v>
      </c>
      <c r="DB85" s="8" cm="1">
        <f t="array" aca="1" ref="DB85" ca="1">DA85-_xlfn.XLOOKUP(DB$1,Cdel!$B$1:$KC$1,IF(ROUNDUP(DA85,0)=6,Cdel!$B$8:$KC$8,IF(ROUNDUP(DA85,0)=5,Cdel!$B$9:$KC$9,IF(ROUNDUP(DA85,0)=4,Cdel!$B$10:$KC$10,IF(ROUNDUP(DA85,0)=3,Cdel!$B$11:$KC$11,IF(ROUNDUP(DA85,0)=2,Cdel!$B$12:$KC$12,IF(ROUNDUP(DA85,0)=1,Cdel!$B$13:$KC$13)))))))</f>
        <v>6.5803060582527689E-2</v>
      </c>
      <c r="DC85" s="8" cm="1">
        <f t="array" aca="1" ref="DC85" ca="1">DB85-_xlfn.XLOOKUP(DC$1,Cdel!$B$1:$KC$1,IF(ROUNDUP(DB85,0)=6,Cdel!$B$8:$KC$8,IF(ROUNDUP(DB85,0)=5,Cdel!$B$9:$KC$9,IF(ROUNDUP(DB85,0)=4,Cdel!$B$10:$KC$10,IF(ROUNDUP(DB85,0)=3,Cdel!$B$11:$KC$11,IF(ROUNDUP(DB85,0)=2,Cdel!$B$12:$KC$12,IF(ROUNDUP(DB85,0)=1,Cdel!$B$13:$KC$13)))))))</f>
        <v>6.3982773782627747E-2</v>
      </c>
      <c r="DD85" s="8" cm="1">
        <f t="array" aca="1" ref="DD85" ca="1">DC85-_xlfn.XLOOKUP(DD$1,Cdel!$B$1:$KC$1,IF(ROUNDUP(DC85,0)=6,Cdel!$B$8:$KC$8,IF(ROUNDUP(DC85,0)=5,Cdel!$B$9:$KC$9,IF(ROUNDUP(DC85,0)=4,Cdel!$B$10:$KC$10,IF(ROUNDUP(DC85,0)=3,Cdel!$B$11:$KC$11,IF(ROUNDUP(DC85,0)=2,Cdel!$B$12:$KC$12,IF(ROUNDUP(DC85,0)=1,Cdel!$B$13:$KC$13)))))))</f>
        <v>6.2212840932902087E-2</v>
      </c>
    </row>
    <row r="86" spans="1:108" x14ac:dyDescent="0.15">
      <c r="A86" s="3" t="s">
        <v>104</v>
      </c>
      <c r="B86" s="3" t="s">
        <v>408</v>
      </c>
      <c r="C86" s="3" t="s">
        <v>104</v>
      </c>
      <c r="D86" s="2">
        <v>0</v>
      </c>
      <c r="E86" s="2">
        <v>1980</v>
      </c>
      <c r="F86" s="3"/>
      <c r="G86" s="4">
        <f t="shared" ca="1" si="3"/>
        <v>46</v>
      </c>
      <c r="H86">
        <f ca="1">_xlfn.LET(
_xlpm.score,_xlfn.XLOOKUP(G86,DecayFns!$A$2:$A$289,DecayFns!$N$2:$N$289),
IF(D86=1,IF(_xlpm.score=6,_xlpm.score,_xlpm.score+1),IF(_xlpm.score=1,_xlpm.score,_xlpm.score-1)
))</f>
        <v>1</v>
      </c>
      <c r="I86" s="7" cm="1">
        <f t="array" aca="1" ref="I86" ca="1">H86-_xlfn.XLOOKUP(I$1,Cdel!$B$1:$KC$1,IF(ROUNDUP(H86,0)=6,Cdel!$B$8:$KC$8,IF(ROUNDUP(H86,0)=5,Cdel!$B$9:$KC$9,IF(ROUNDUP(H86,0)=4,Cdel!$B$10:$KC$10,IF(ROUNDUP(H86,0)=3,Cdel!$B$11:$KC$11,IF(ROUNDUP(H86,0)=2,Cdel!$B$12:$KC$12,IF(ROUNDUP(H86,0)=1,Cdel!$B$13:$KC$13)))))))</f>
        <v>1</v>
      </c>
      <c r="J86" s="8" cm="1">
        <f t="array" aca="1" ref="J86" ca="1">I86-_xlfn.XLOOKUP(J$1,Cdel!$B$1:$KC$1,IF(ROUNDUP(I86,0)=6,Cdel!$B$8:$KC$8,IF(ROUNDUP(I86,0)=5,Cdel!$B$9:$KC$9,IF(ROUNDUP(I86,0)=4,Cdel!$B$10:$KC$10,IF(ROUNDUP(I86,0)=3,Cdel!$B$11:$KC$11,IF(ROUNDUP(I86,0)=2,Cdel!$B$12:$KC$12,IF(ROUNDUP(I86,0)=1,Cdel!$B$13:$KC$13)))))))</f>
        <v>0.97233735355490014</v>
      </c>
      <c r="K86" s="8" cm="1">
        <f t="array" aca="1" ref="K86" ca="1">J86-_xlfn.XLOOKUP(K$1,Cdel!$B$1:$KC$1,IF(ROUNDUP(J86,0)=6,Cdel!$B$8:$KC$8,IF(ROUNDUP(J86,0)=5,Cdel!$B$9:$KC$9,IF(ROUNDUP(J86,0)=4,Cdel!$B$10:$KC$10,IF(ROUNDUP(J86,0)=3,Cdel!$B$11:$KC$11,IF(ROUNDUP(J86,0)=2,Cdel!$B$12:$KC$12,IF(ROUNDUP(J86,0)=1,Cdel!$B$13:$KC$13)))))))</f>
        <v>0.94543992911814678</v>
      </c>
      <c r="L86" s="8" cm="1">
        <f t="array" aca="1" ref="L86" ca="1">K86-_xlfn.XLOOKUP(L$1,Cdel!$B$1:$KC$1,IF(ROUNDUP(K86,0)=6,Cdel!$B$8:$KC$8,IF(ROUNDUP(K86,0)=5,Cdel!$B$9:$KC$9,IF(ROUNDUP(K86,0)=4,Cdel!$B$10:$KC$10,IF(ROUNDUP(K86,0)=3,Cdel!$B$11:$KC$11,IF(ROUNDUP(K86,0)=2,Cdel!$B$12:$KC$12,IF(ROUNDUP(K86,0)=1,Cdel!$B$13:$KC$13)))))))</f>
        <v>0.91928655862387121</v>
      </c>
      <c r="M86" s="8" cm="1">
        <f t="array" aca="1" ref="M86" ca="1">L86-_xlfn.XLOOKUP(M$1,Cdel!$B$1:$KC$1,IF(ROUNDUP(L86,0)=6,Cdel!$B$8:$KC$8,IF(ROUNDUP(L86,0)=5,Cdel!$B$9:$KC$9,IF(ROUNDUP(L86,0)=4,Cdel!$B$10:$KC$10,IF(ROUNDUP(L86,0)=3,Cdel!$B$11:$KC$11,IF(ROUNDUP(L86,0)=2,Cdel!$B$12:$KC$12,IF(ROUNDUP(L86,0)=1,Cdel!$B$13:$KC$13)))))))</f>
        <v>0.89385665957092642</v>
      </c>
      <c r="N86" s="8" cm="1">
        <f t="array" aca="1" ref="N86" ca="1">M86-_xlfn.XLOOKUP(N$1,Cdel!$B$1:$KC$1,IF(ROUNDUP(M86,0)=6,Cdel!$B$8:$KC$8,IF(ROUNDUP(M86,0)=5,Cdel!$B$9:$KC$9,IF(ROUNDUP(M86,0)=4,Cdel!$B$10:$KC$10,IF(ROUNDUP(M86,0)=3,Cdel!$B$11:$KC$11,IF(ROUNDUP(M86,0)=2,Cdel!$B$12:$KC$12,IF(ROUNDUP(M86,0)=1,Cdel!$B$13:$KC$13)))))))</f>
        <v>0.86913021882461783</v>
      </c>
      <c r="O86" s="8" cm="1">
        <f t="array" aca="1" ref="O86" ca="1">N86-_xlfn.XLOOKUP(O$1,Cdel!$B$1:$KC$1,IF(ROUNDUP(N86,0)=6,Cdel!$B$8:$KC$8,IF(ROUNDUP(N86,0)=5,Cdel!$B$9:$KC$9,IF(ROUNDUP(N86,0)=4,Cdel!$B$10:$KC$10,IF(ROUNDUP(N86,0)=3,Cdel!$B$11:$KC$11,IF(ROUNDUP(N86,0)=2,Cdel!$B$12:$KC$12,IF(ROUNDUP(N86,0)=1,Cdel!$B$13:$KC$13)))))))</f>
        <v>0.84508777686652015</v>
      </c>
      <c r="P86" s="8" cm="1">
        <f t="array" aca="1" ref="P86" ca="1">O86-_xlfn.XLOOKUP(P$1,Cdel!$B$1:$KC$1,IF(ROUNDUP(O86,0)=6,Cdel!$B$8:$KC$8,IF(ROUNDUP(O86,0)=5,Cdel!$B$9:$KC$9,IF(ROUNDUP(O86,0)=4,Cdel!$B$10:$KC$10,IF(ROUNDUP(O86,0)=3,Cdel!$B$11:$KC$11,IF(ROUNDUP(O86,0)=2,Cdel!$B$12:$KC$12,IF(ROUNDUP(O86,0)=1,Cdel!$B$13:$KC$13)))))))</f>
        <v>0.82171041247998611</v>
      </c>
      <c r="Q86" s="8" cm="1">
        <f t="array" aca="1" ref="Q86" ca="1">P86-_xlfn.XLOOKUP(Q$1,Cdel!$B$1:$KC$1,IF(ROUNDUP(P86,0)=6,Cdel!$B$8:$KC$8,IF(ROUNDUP(P86,0)=5,Cdel!$B$9:$KC$9,IF(ROUNDUP(P86,0)=4,Cdel!$B$10:$KC$10,IF(ROUNDUP(P86,0)=3,Cdel!$B$11:$KC$11,IF(ROUNDUP(P86,0)=2,Cdel!$B$12:$KC$12,IF(ROUNDUP(P86,0)=1,Cdel!$B$13:$KC$13)))))))</f>
        <v>0.79897972785929505</v>
      </c>
      <c r="R86" s="8" cm="1">
        <f t="array" aca="1" ref="R86" ca="1">Q86-_xlfn.XLOOKUP(R$1,Cdel!$B$1:$KC$1,IF(ROUNDUP(Q86,0)=6,Cdel!$B$8:$KC$8,IF(ROUNDUP(Q86,0)=5,Cdel!$B$9:$KC$9,IF(ROUNDUP(Q86,0)=4,Cdel!$B$10:$KC$10,IF(ROUNDUP(Q86,0)=3,Cdel!$B$11:$KC$11,IF(ROUNDUP(Q86,0)=2,Cdel!$B$12:$KC$12,IF(ROUNDUP(Q86,0)=1,Cdel!$B$13:$KC$13)))))))</f>
        <v>0.77687783413072131</v>
      </c>
      <c r="S86" s="8" cm="1">
        <f t="array" aca="1" ref="S86" ca="1">R86-_xlfn.XLOOKUP(S$1,Cdel!$B$1:$KC$1,IF(ROUNDUP(R86,0)=6,Cdel!$B$8:$KC$8,IF(ROUNDUP(R86,0)=5,Cdel!$B$9:$KC$9,IF(ROUNDUP(R86,0)=4,Cdel!$B$10:$KC$10,IF(ROUNDUP(R86,0)=3,Cdel!$B$11:$KC$11,IF(ROUNDUP(R86,0)=2,Cdel!$B$12:$KC$12,IF(ROUNDUP(R86,0)=1,Cdel!$B$13:$KC$13)))))))</f>
        <v>0.7553873372741281</v>
      </c>
      <c r="T86" s="8" cm="1">
        <f t="array" aca="1" ref="T86" ca="1">S86-_xlfn.XLOOKUP(T$1,Cdel!$B$1:$KC$1,IF(ROUNDUP(S86,0)=6,Cdel!$B$8:$KC$8,IF(ROUNDUP(S86,0)=5,Cdel!$B$9:$KC$9,IF(ROUNDUP(S86,0)=4,Cdel!$B$10:$KC$10,IF(ROUNDUP(S86,0)=3,Cdel!$B$11:$KC$11,IF(ROUNDUP(S86,0)=2,Cdel!$B$12:$KC$12,IF(ROUNDUP(S86,0)=1,Cdel!$B$13:$KC$13)))))))</f>
        <v>0.73449132443400855</v>
      </c>
      <c r="U86" s="8" cm="1">
        <f t="array" aca="1" ref="U86" ca="1">T86-_xlfn.XLOOKUP(U$1,Cdel!$B$1:$KC$1,IF(ROUNDUP(T86,0)=6,Cdel!$B$8:$KC$8,IF(ROUNDUP(T86,0)=5,Cdel!$B$9:$KC$9,IF(ROUNDUP(T86,0)=4,Cdel!$B$10:$KC$10,IF(ROUNDUP(T86,0)=3,Cdel!$B$11:$KC$11,IF(ROUNDUP(T86,0)=2,Cdel!$B$12:$KC$12,IF(ROUNDUP(T86,0)=1,Cdel!$B$13:$KC$13)))))))</f>
        <v>0.7141733506091974</v>
      </c>
      <c r="V86" s="8" cm="1">
        <f t="array" aca="1" ref="V86" ca="1">U86-_xlfn.XLOOKUP(V$1,Cdel!$B$1:$KC$1,IF(ROUNDUP(U86,0)=6,Cdel!$B$8:$KC$8,IF(ROUNDUP(U86,0)=5,Cdel!$B$9:$KC$9,IF(ROUNDUP(U86,0)=4,Cdel!$B$10:$KC$10,IF(ROUNDUP(U86,0)=3,Cdel!$B$11:$KC$11,IF(ROUNDUP(U86,0)=2,Cdel!$B$12:$KC$12,IF(ROUNDUP(U86,0)=1,Cdel!$B$13:$KC$13)))))))</f>
        <v>0.6944174257107828</v>
      </c>
      <c r="W86" s="8" cm="1">
        <f t="array" aca="1" ref="W86" ca="1">V86-_xlfn.XLOOKUP(W$1,Cdel!$B$1:$KC$1,IF(ROUNDUP(V86,0)=6,Cdel!$B$8:$KC$8,IF(ROUNDUP(V86,0)=5,Cdel!$B$9:$KC$9,IF(ROUNDUP(V86,0)=4,Cdel!$B$10:$KC$10,IF(ROUNDUP(V86,0)=3,Cdel!$B$11:$KC$11,IF(ROUNDUP(V86,0)=2,Cdel!$B$12:$KC$12,IF(ROUNDUP(V86,0)=1,Cdel!$B$13:$KC$13)))))))</f>
        <v>0.67520800197802899</v>
      </c>
      <c r="X86" s="8" cm="1">
        <f t="array" aca="1" ref="X86" ca="1">W86-_xlfn.XLOOKUP(X$1,Cdel!$B$1:$KC$1,IF(ROUNDUP(W86,0)=6,Cdel!$B$8:$KC$8,IF(ROUNDUP(W86,0)=5,Cdel!$B$9:$KC$9,IF(ROUNDUP(W86,0)=4,Cdel!$B$10:$KC$10,IF(ROUNDUP(W86,0)=3,Cdel!$B$11:$KC$11,IF(ROUNDUP(W86,0)=2,Cdel!$B$12:$KC$12,IF(ROUNDUP(W86,0)=1,Cdel!$B$13:$KC$13)))))))</f>
        <v>0.65652996174240841</v>
      </c>
      <c r="Y86" s="8" cm="1">
        <f t="array" aca="1" ref="Y86" ca="1">X86-_xlfn.XLOOKUP(Y$1,Cdel!$B$1:$KC$1,IF(ROUNDUP(X86,0)=6,Cdel!$B$8:$KC$8,IF(ROUNDUP(X86,0)=5,Cdel!$B$9:$KC$9,IF(ROUNDUP(X86,0)=4,Cdel!$B$10:$KC$10,IF(ROUNDUP(X86,0)=3,Cdel!$B$11:$KC$11,IF(ROUNDUP(X86,0)=2,Cdel!$B$12:$KC$12,IF(ROUNDUP(X86,0)=1,Cdel!$B$13:$KC$13)))))))</f>
        <v>0.63836860553011321</v>
      </c>
      <c r="Z86" s="8" cm="1">
        <f t="array" aca="1" ref="Z86" ca="1">Y86-_xlfn.XLOOKUP(Z$1,Cdel!$B$1:$KC$1,IF(ROUNDUP(Y86,0)=6,Cdel!$B$8:$KC$8,IF(ROUNDUP(Y86,0)=5,Cdel!$B$9:$KC$9,IF(ROUNDUP(Y86,0)=4,Cdel!$B$10:$KC$10,IF(ROUNDUP(Y86,0)=3,Cdel!$B$11:$KC$11,IF(ROUNDUP(Y86,0)=2,Cdel!$B$12:$KC$12,IF(ROUNDUP(Y86,0)=1,Cdel!$B$13:$KC$13)))))))</f>
        <v>0.62070964049368227</v>
      </c>
      <c r="AA86" s="8" cm="1">
        <f t="array" aca="1" ref="AA86" ca="1">Z86-_xlfn.XLOOKUP(AA$1,Cdel!$B$1:$KC$1,IF(ROUNDUP(Z86,0)=6,Cdel!$B$8:$KC$8,IF(ROUNDUP(Z86,0)=5,Cdel!$B$9:$KC$9,IF(ROUNDUP(Z86,0)=4,Cdel!$B$10:$KC$10,IF(ROUNDUP(Z86,0)=3,Cdel!$B$11:$KC$11,IF(ROUNDUP(Z86,0)=2,Cdel!$B$12:$KC$12,IF(ROUNDUP(Z86,0)=1,Cdel!$B$13:$KC$13)))))))</f>
        <v>0.60353916916364048</v>
      </c>
      <c r="AB86" s="8" cm="1">
        <f t="array" aca="1" ref="AB86" ca="1">AA86-_xlfn.XLOOKUP(AB$1,Cdel!$B$1:$KC$1,IF(ROUNDUP(AA86,0)=6,Cdel!$B$8:$KC$8,IF(ROUNDUP(AA86,0)=5,Cdel!$B$9:$KC$9,IF(ROUNDUP(AA86,0)=4,Cdel!$B$10:$KC$10,IF(ROUNDUP(AA86,0)=3,Cdel!$B$11:$KC$11,IF(ROUNDUP(AA86,0)=2,Cdel!$B$12:$KC$12,IF(ROUNDUP(AA86,0)=1,Cdel!$B$13:$KC$13)))))))</f>
        <v>0.58684367851129737</v>
      </c>
      <c r="AC86" s="8" cm="1">
        <f t="array" aca="1" ref="AC86" ca="1">AB86-_xlfn.XLOOKUP(AC$1,Cdel!$B$1:$KC$1,IF(ROUNDUP(AB86,0)=6,Cdel!$B$8:$KC$8,IF(ROUNDUP(AB86,0)=5,Cdel!$B$9:$KC$9,IF(ROUNDUP(AB86,0)=4,Cdel!$B$10:$KC$10,IF(ROUNDUP(AB86,0)=3,Cdel!$B$11:$KC$11,IF(ROUNDUP(AB86,0)=2,Cdel!$B$12:$KC$12,IF(ROUNDUP(AB86,0)=1,Cdel!$B$13:$KC$13)))))))</f>
        <v>0.57061002931409743</v>
      </c>
      <c r="AD86" s="8" cm="1">
        <f t="array" aca="1" ref="AD86" ca="1">AC86-_xlfn.XLOOKUP(AD$1,Cdel!$B$1:$KC$1,IF(ROUNDUP(AC86,0)=6,Cdel!$B$8:$KC$8,IF(ROUNDUP(AC86,0)=5,Cdel!$B$9:$KC$9,IF(ROUNDUP(AC86,0)=4,Cdel!$B$10:$KC$10,IF(ROUNDUP(AC86,0)=3,Cdel!$B$11:$KC$11,IF(ROUNDUP(AC86,0)=2,Cdel!$B$12:$KC$12,IF(ROUNDUP(AC86,0)=1,Cdel!$B$13:$KC$13)))))))</f>
        <v>0.55482544581515347</v>
      </c>
      <c r="AE86" s="8" cm="1">
        <f t="array" aca="1" ref="AE86" ca="1">AD86-_xlfn.XLOOKUP(AE$1,Cdel!$B$1:$KC$1,IF(ROUNDUP(AD86,0)=6,Cdel!$B$8:$KC$8,IF(ROUNDUP(AD86,0)=5,Cdel!$B$9:$KC$9,IF(ROUNDUP(AD86,0)=4,Cdel!$B$10:$KC$10,IF(ROUNDUP(AD86,0)=3,Cdel!$B$11:$KC$11,IF(ROUNDUP(AD86,0)=2,Cdel!$B$12:$KC$12,IF(ROUNDUP(AD86,0)=1,Cdel!$B$13:$KC$13)))))))</f>
        <v>0.53947750566882391</v>
      </c>
      <c r="AF86" s="8" cm="1">
        <f t="array" aca="1" ref="AF86" ca="1">AE86-_xlfn.XLOOKUP(AF$1,Cdel!$B$1:$KC$1,IF(ROUNDUP(AE86,0)=6,Cdel!$B$8:$KC$8,IF(ROUNDUP(AE86,0)=5,Cdel!$B$9:$KC$9,IF(ROUNDUP(AE86,0)=4,Cdel!$B$10:$KC$10,IF(ROUNDUP(AE86,0)=3,Cdel!$B$11:$KC$11,IF(ROUNDUP(AE86,0)=2,Cdel!$B$12:$KC$12,IF(ROUNDUP(AE86,0)=1,Cdel!$B$13:$KC$13)))))))</f>
        <v>0.52455413016442287</v>
      </c>
      <c r="AG86" s="8" cm="1">
        <f t="array" aca="1" ref="AG86" ca="1">AF86-_xlfn.XLOOKUP(AG$1,Cdel!$B$1:$KC$1,IF(ROUNDUP(AF86,0)=6,Cdel!$B$8:$KC$8,IF(ROUNDUP(AF86,0)=5,Cdel!$B$9:$KC$9,IF(ROUNDUP(AF86,0)=4,Cdel!$B$10:$KC$10,IF(ROUNDUP(AF86,0)=3,Cdel!$B$11:$KC$11,IF(ROUNDUP(AF86,0)=2,Cdel!$B$12:$KC$12,IF(ROUNDUP(AF86,0)=1,Cdel!$B$13:$KC$13)))))))</f>
        <v>0.51004357472036754</v>
      </c>
      <c r="AH86" s="8" cm="1">
        <f t="array" aca="1" ref="AH86" ca="1">AG86-_xlfn.XLOOKUP(AH$1,Cdel!$B$1:$KC$1,IF(ROUNDUP(AG86,0)=6,Cdel!$B$8:$KC$8,IF(ROUNDUP(AG86,0)=5,Cdel!$B$9:$KC$9,IF(ROUNDUP(AG86,0)=4,Cdel!$B$10:$KC$10,IF(ROUNDUP(AG86,0)=3,Cdel!$B$11:$KC$11,IF(ROUNDUP(AG86,0)=2,Cdel!$B$12:$KC$12,IF(ROUNDUP(AG86,0)=1,Cdel!$B$13:$KC$13)))))))</f>
        <v>0.49593441964128315</v>
      </c>
      <c r="AI86" s="8" cm="1">
        <f t="array" aca="1" ref="AI86" ca="1">AH86-_xlfn.XLOOKUP(AI$1,Cdel!$B$1:$KC$1,IF(ROUNDUP(AH86,0)=6,Cdel!$B$8:$KC$8,IF(ROUNDUP(AH86,0)=5,Cdel!$B$9:$KC$9,IF(ROUNDUP(AH86,0)=4,Cdel!$B$10:$KC$10,IF(ROUNDUP(AH86,0)=3,Cdel!$B$11:$KC$11,IF(ROUNDUP(AH86,0)=2,Cdel!$B$12:$KC$12,IF(ROUNDUP(AH86,0)=1,Cdel!$B$13:$KC$13)))))))</f>
        <v>0.4822155611307905</v>
      </c>
      <c r="AJ86" s="8" cm="1">
        <f t="array" aca="1" ref="AJ86" ca="1">AI86-_xlfn.XLOOKUP(AJ$1,Cdel!$B$1:$KC$1,IF(ROUNDUP(AI86,0)=6,Cdel!$B$8:$KC$8,IF(ROUNDUP(AI86,0)=5,Cdel!$B$9:$KC$9,IF(ROUNDUP(AI86,0)=4,Cdel!$B$10:$KC$10,IF(ROUNDUP(AI86,0)=3,Cdel!$B$11:$KC$11,IF(ROUNDUP(AI86,0)=2,Cdel!$B$12:$KC$12,IF(ROUNDUP(AI86,0)=1,Cdel!$B$13:$KC$13)))))))</f>
        <v>0.46887620255290396</v>
      </c>
      <c r="AK86" s="8" cm="1">
        <f t="array" aca="1" ref="AK86" ca="1">AJ86-_xlfn.XLOOKUP(AK$1,Cdel!$B$1:$KC$1,IF(ROUNDUP(AJ86,0)=6,Cdel!$B$8:$KC$8,IF(ROUNDUP(AJ86,0)=5,Cdel!$B$9:$KC$9,IF(ROUNDUP(AJ86,0)=4,Cdel!$B$10:$KC$10,IF(ROUNDUP(AJ86,0)=3,Cdel!$B$11:$KC$11,IF(ROUNDUP(AJ86,0)=2,Cdel!$B$12:$KC$12,IF(ROUNDUP(AJ86,0)=1,Cdel!$B$13:$KC$13)))))))</f>
        <v>0.45590584593516198</v>
      </c>
      <c r="AL86" s="8" cm="1">
        <f t="array" aca="1" ref="AL86" ca="1">AK86-_xlfn.XLOOKUP(AL$1,Cdel!$B$1:$KC$1,IF(ROUNDUP(AK86,0)=6,Cdel!$B$8:$KC$8,IF(ROUNDUP(AK86,0)=5,Cdel!$B$9:$KC$9,IF(ROUNDUP(AK86,0)=4,Cdel!$B$10:$KC$10,IF(ROUNDUP(AK86,0)=3,Cdel!$B$11:$KC$11,IF(ROUNDUP(AK86,0)=2,Cdel!$B$12:$KC$12,IF(ROUNDUP(AK86,0)=1,Cdel!$B$13:$KC$13)))))))</f>
        <v>0.44329428370680335</v>
      </c>
      <c r="AM86" s="8" cm="1">
        <f t="array" aca="1" ref="AM86" ca="1">AL86-_xlfn.XLOOKUP(AM$1,Cdel!$B$1:$KC$1,IF(ROUNDUP(AL86,0)=6,Cdel!$B$8:$KC$8,IF(ROUNDUP(AL86,0)=5,Cdel!$B$9:$KC$9,IF(ROUNDUP(AL86,0)=4,Cdel!$B$10:$KC$10,IF(ROUNDUP(AL86,0)=3,Cdel!$B$11:$KC$11,IF(ROUNDUP(AL86,0)=2,Cdel!$B$12:$KC$12,IF(ROUNDUP(AL86,0)=1,Cdel!$B$13:$KC$13)))))))</f>
        <v>0.4310315906654883</v>
      </c>
      <c r="AN86" s="8" cm="1">
        <f t="array" aca="1" ref="AN86" ca="1">AM86-_xlfn.XLOOKUP(AN$1,Cdel!$B$1:$KC$1,IF(ROUNDUP(AM86,0)=6,Cdel!$B$8:$KC$8,IF(ROUNDUP(AM86,0)=5,Cdel!$B$9:$KC$9,IF(ROUNDUP(AM86,0)=4,Cdel!$B$10:$KC$10,IF(ROUNDUP(AM86,0)=3,Cdel!$B$11:$KC$11,IF(ROUNDUP(AM86,0)=2,Cdel!$B$12:$KC$12,IF(ROUNDUP(AM86,0)=1,Cdel!$B$13:$KC$13)))))))</f>
        <v>0.41910811616623983</v>
      </c>
      <c r="AO86" s="8" cm="1">
        <f t="array" aca="1" ref="AO86" ca="1">AN86-_xlfn.XLOOKUP(AO$1,Cdel!$B$1:$KC$1,IF(ROUNDUP(AN86,0)=6,Cdel!$B$8:$KC$8,IF(ROUNDUP(AN86,0)=5,Cdel!$B$9:$KC$9,IF(ROUNDUP(AN86,0)=4,Cdel!$B$10:$KC$10,IF(ROUNDUP(AN86,0)=3,Cdel!$B$11:$KC$11,IF(ROUNDUP(AN86,0)=2,Cdel!$B$12:$KC$12,IF(ROUNDUP(AN86,0)=1,Cdel!$B$13:$KC$13)))))))</f>
        <v>0.40751447652646128</v>
      </c>
      <c r="AP86" s="8" cm="1">
        <f t="array" aca="1" ref="AP86" ca="1">AO86-_xlfn.XLOOKUP(AP$1,Cdel!$B$1:$KC$1,IF(ROUNDUP(AO86,0)=6,Cdel!$B$8:$KC$8,IF(ROUNDUP(AO86,0)=5,Cdel!$B$9:$KC$9,IF(ROUNDUP(AO86,0)=4,Cdel!$B$10:$KC$10,IF(ROUNDUP(AO86,0)=3,Cdel!$B$11:$KC$11,IF(ROUNDUP(AO86,0)=2,Cdel!$B$12:$KC$12,IF(ROUNDUP(AO86,0)=1,Cdel!$B$13:$KC$13)))))))</f>
        <v>0.39624154764104985</v>
      </c>
      <c r="AQ86" s="8" cm="1">
        <f t="array" aca="1" ref="AQ86" ca="1">AP86-_xlfn.XLOOKUP(AQ$1,Cdel!$B$1:$KC$1,IF(ROUNDUP(AP86,0)=6,Cdel!$B$8:$KC$8,IF(ROUNDUP(AP86,0)=5,Cdel!$B$9:$KC$9,IF(ROUNDUP(AP86,0)=4,Cdel!$B$10:$KC$10,IF(ROUNDUP(AP86,0)=3,Cdel!$B$11:$KC$11,IF(ROUNDUP(AP86,0)=2,Cdel!$B$12:$KC$12,IF(ROUNDUP(AP86,0)=1,Cdel!$B$13:$KC$13)))))))</f>
        <v>0.38528045780179626</v>
      </c>
      <c r="AR86" s="8" cm="1">
        <f t="array" aca="1" ref="AR86" ca="1">AQ86-_xlfn.XLOOKUP(AR$1,Cdel!$B$1:$KC$1,IF(ROUNDUP(AQ86,0)=6,Cdel!$B$8:$KC$8,IF(ROUNDUP(AQ86,0)=5,Cdel!$B$9:$KC$9,IF(ROUNDUP(AQ86,0)=4,Cdel!$B$10:$KC$10,IF(ROUNDUP(AQ86,0)=3,Cdel!$B$11:$KC$11,IF(ROUNDUP(AQ86,0)=2,Cdel!$B$12:$KC$12,IF(ROUNDUP(AQ86,0)=1,Cdel!$B$13:$KC$13)))))))</f>
        <v>0.37462258071541898</v>
      </c>
      <c r="AS86" s="8" cm="1">
        <f t="array" aca="1" ref="AS86" ca="1">AR86-_xlfn.XLOOKUP(AS$1,Cdel!$B$1:$KC$1,IF(ROUNDUP(AR86,0)=6,Cdel!$B$8:$KC$8,IF(ROUNDUP(AR86,0)=5,Cdel!$B$9:$KC$9,IF(ROUNDUP(AR86,0)=4,Cdel!$B$10:$KC$10,IF(ROUNDUP(AR86,0)=3,Cdel!$B$11:$KC$11,IF(ROUNDUP(AR86,0)=2,Cdel!$B$12:$KC$12,IF(ROUNDUP(AR86,0)=1,Cdel!$B$13:$KC$13)))))))</f>
        <v>0.36425952871473738</v>
      </c>
      <c r="AT86" s="8" cm="1">
        <f t="array" aca="1" ref="AT86" ca="1">AS86-_xlfn.XLOOKUP(AT$1,Cdel!$B$1:$KC$1,IF(ROUNDUP(AS86,0)=6,Cdel!$B$8:$KC$8,IF(ROUNDUP(AS86,0)=5,Cdel!$B$9:$KC$9,IF(ROUNDUP(AS86,0)=4,Cdel!$B$10:$KC$10,IF(ROUNDUP(AS86,0)=3,Cdel!$B$11:$KC$11,IF(ROUNDUP(AS86,0)=2,Cdel!$B$12:$KC$12,IF(ROUNDUP(AS86,0)=1,Cdel!$B$13:$KC$13)))))))</f>
        <v>0.3541831461576429</v>
      </c>
      <c r="AU86" s="8" cm="1">
        <f t="array" aca="1" ref="AU86" ca="1">AT86-_xlfn.XLOOKUP(AU$1,Cdel!$B$1:$KC$1,IF(ROUNDUP(AT86,0)=6,Cdel!$B$8:$KC$8,IF(ROUNDUP(AT86,0)=5,Cdel!$B$9:$KC$9,IF(ROUNDUP(AT86,0)=4,Cdel!$B$10:$KC$10,IF(ROUNDUP(AT86,0)=3,Cdel!$B$11:$KC$11,IF(ROUNDUP(AT86,0)=2,Cdel!$B$12:$KC$12,IF(ROUNDUP(AT86,0)=1,Cdel!$B$13:$KC$13)))))))</f>
        <v>0.34438550300867093</v>
      </c>
      <c r="AV86" s="8" cm="1">
        <f t="array" aca="1" ref="AV86" ca="1">AU86-_xlfn.XLOOKUP(AV$1,Cdel!$B$1:$KC$1,IF(ROUNDUP(AU86,0)=6,Cdel!$B$8:$KC$8,IF(ROUNDUP(AU86,0)=5,Cdel!$B$9:$KC$9,IF(ROUNDUP(AU86,0)=4,Cdel!$B$10:$KC$10,IF(ROUNDUP(AU86,0)=3,Cdel!$B$11:$KC$11,IF(ROUNDUP(AU86,0)=2,Cdel!$B$12:$KC$12,IF(ROUNDUP(AU86,0)=1,Cdel!$B$13:$KC$13)))))))</f>
        <v>0.33485888859812413</v>
      </c>
      <c r="AW86" s="8" cm="1">
        <f t="array" aca="1" ref="AW86" ca="1">AV86-_xlfn.XLOOKUP(AW$1,Cdel!$B$1:$KC$1,IF(ROUNDUP(AV86,0)=6,Cdel!$B$8:$KC$8,IF(ROUNDUP(AV86,0)=5,Cdel!$B$9:$KC$9,IF(ROUNDUP(AV86,0)=4,Cdel!$B$10:$KC$10,IF(ROUNDUP(AV86,0)=3,Cdel!$B$11:$KC$11,IF(ROUNDUP(AV86,0)=2,Cdel!$B$12:$KC$12,IF(ROUNDUP(AV86,0)=1,Cdel!$B$13:$KC$13)))))))</f>
        <v>0.3255958055538351</v>
      </c>
      <c r="AX86" s="8" cm="1">
        <f t="array" aca="1" ref="AX86" ca="1">AW86-_xlfn.XLOOKUP(AX$1,Cdel!$B$1:$KC$1,IF(ROUNDUP(AW86,0)=6,Cdel!$B$8:$KC$8,IF(ROUNDUP(AW86,0)=5,Cdel!$B$9:$KC$9,IF(ROUNDUP(AW86,0)=4,Cdel!$B$10:$KC$10,IF(ROUNDUP(AW86,0)=3,Cdel!$B$11:$KC$11,IF(ROUNDUP(AW86,0)=2,Cdel!$B$12:$KC$12,IF(ROUNDUP(AW86,0)=1,Cdel!$B$13:$KC$13)))))))</f>
        <v>0.31658896390079194</v>
      </c>
      <c r="AY86" s="8" cm="1">
        <f t="array" aca="1" ref="AY86" ca="1">AX86-_xlfn.XLOOKUP(AY$1,Cdel!$B$1:$KC$1,IF(ROUNDUP(AX86,0)=6,Cdel!$B$8:$KC$8,IF(ROUNDUP(AX86,0)=5,Cdel!$B$9:$KC$9,IF(ROUNDUP(AX86,0)=4,Cdel!$B$10:$KC$10,IF(ROUNDUP(AX86,0)=3,Cdel!$B$11:$KC$11,IF(ROUNDUP(AX86,0)=2,Cdel!$B$12:$KC$12,IF(ROUNDUP(AX86,0)=1,Cdel!$B$13:$KC$13)))))))</f>
        <v>0.3078312753239838</v>
      </c>
      <c r="AZ86" s="8" cm="1">
        <f t="array" aca="1" ref="AZ86" ca="1">AY86-_xlfn.XLOOKUP(AZ$1,Cdel!$B$1:$KC$1,IF(ROUNDUP(AY86,0)=6,Cdel!$B$8:$KC$8,IF(ROUNDUP(AY86,0)=5,Cdel!$B$9:$KC$9,IF(ROUNDUP(AY86,0)=4,Cdel!$B$10:$KC$10,IF(ROUNDUP(AY86,0)=3,Cdel!$B$11:$KC$11,IF(ROUNDUP(AY86,0)=2,Cdel!$B$12:$KC$12,IF(ROUNDUP(AY86,0)=1,Cdel!$B$13:$KC$13)))))))</f>
        <v>0.29931584758995222</v>
      </c>
      <c r="BA86" s="8" cm="1">
        <f t="array" aca="1" ref="BA86" ca="1">AZ86-_xlfn.XLOOKUP(BA$1,Cdel!$B$1:$KC$1,IF(ROUNDUP(AZ86,0)=6,Cdel!$B$8:$KC$8,IF(ROUNDUP(AZ86,0)=5,Cdel!$B$9:$KC$9,IF(ROUNDUP(AZ86,0)=4,Cdel!$B$10:$KC$10,IF(ROUNDUP(AZ86,0)=3,Cdel!$B$11:$KC$11,IF(ROUNDUP(AZ86,0)=2,Cdel!$B$12:$KC$12,IF(ROUNDUP(AZ86,0)=1,Cdel!$B$13:$KC$13)))))))</f>
        <v>0.29103597912265594</v>
      </c>
      <c r="BB86" s="8" cm="1">
        <f t="array" aca="1" ref="BB86" ca="1">BA86-_xlfn.XLOOKUP(BB$1,Cdel!$B$1:$KC$1,IF(ROUNDUP(BA86,0)=6,Cdel!$B$8:$KC$8,IF(ROUNDUP(BA86,0)=5,Cdel!$B$9:$KC$9,IF(ROUNDUP(BA86,0)=4,Cdel!$B$10:$KC$10,IF(ROUNDUP(BA86,0)=3,Cdel!$B$11:$KC$11,IF(ROUNDUP(BA86,0)=2,Cdel!$B$12:$KC$12,IF(ROUNDUP(BA86,0)=1,Cdel!$B$13:$KC$13)))))))</f>
        <v>0.28298515372938249</v>
      </c>
      <c r="BC86" s="8" cm="1">
        <f t="array" aca="1" ref="BC86" ca="1">BB86-_xlfn.XLOOKUP(BC$1,Cdel!$B$1:$KC$1,IF(ROUNDUP(BB86,0)=6,Cdel!$B$8:$KC$8,IF(ROUNDUP(BB86,0)=5,Cdel!$B$9:$KC$9,IF(ROUNDUP(BB86,0)=4,Cdel!$B$10:$KC$10,IF(ROUNDUP(BB86,0)=3,Cdel!$B$11:$KC$11,IF(ROUNDUP(BB86,0)=2,Cdel!$B$12:$KC$12,IF(ROUNDUP(BB86,0)=1,Cdel!$B$13:$KC$13)))))))</f>
        <v>0.27515703547255432</v>
      </c>
      <c r="BD86" s="8" cm="1">
        <f t="array" aca="1" ref="BD86" ca="1">BC86-_xlfn.XLOOKUP(BD$1,Cdel!$B$1:$KC$1,IF(ROUNDUP(BC86,0)=6,Cdel!$B$8:$KC$8,IF(ROUNDUP(BC86,0)=5,Cdel!$B$9:$KC$9,IF(ROUNDUP(BC86,0)=4,Cdel!$B$10:$KC$10,IF(ROUNDUP(BC86,0)=3,Cdel!$B$11:$KC$11,IF(ROUNDUP(BC86,0)=2,Cdel!$B$12:$KC$12,IF(ROUNDUP(BC86,0)=1,Cdel!$B$13:$KC$13)))))))</f>
        <v>0.26754546368339521</v>
      </c>
      <c r="BE86" s="8" cm="1">
        <f t="array" aca="1" ref="BE86" ca="1">BD86-_xlfn.XLOOKUP(BE$1,Cdel!$B$1:$KC$1,IF(ROUNDUP(BD86,0)=6,Cdel!$B$8:$KC$8,IF(ROUNDUP(BD86,0)=5,Cdel!$B$9:$KC$9,IF(ROUNDUP(BD86,0)=4,Cdel!$B$10:$KC$10,IF(ROUNDUP(BD86,0)=3,Cdel!$B$11:$KC$11,IF(ROUNDUP(BD86,0)=2,Cdel!$B$12:$KC$12,IF(ROUNDUP(BD86,0)=1,Cdel!$B$13:$KC$13)))))))</f>
        <v>0.26014444811353121</v>
      </c>
      <c r="BF86" s="8" cm="1">
        <f t="array" aca="1" ref="BF86" ca="1">BE86-_xlfn.XLOOKUP(BF$1,Cdel!$B$1:$KC$1,IF(ROUNDUP(BE86,0)=6,Cdel!$B$8:$KC$8,IF(ROUNDUP(BE86,0)=5,Cdel!$B$9:$KC$9,IF(ROUNDUP(BE86,0)=4,Cdel!$B$10:$KC$10,IF(ROUNDUP(BE86,0)=3,Cdel!$B$11:$KC$11,IF(ROUNDUP(BE86,0)=2,Cdel!$B$12:$KC$12,IF(ROUNDUP(BE86,0)=1,Cdel!$B$13:$KC$13)))))))</f>
        <v>0.25294816422071092</v>
      </c>
      <c r="BG86" s="8" cm="1">
        <f t="array" aca="1" ref="BG86" ca="1">BF86-_xlfn.XLOOKUP(BG$1,Cdel!$B$1:$KC$1,IF(ROUNDUP(BF86,0)=6,Cdel!$B$8:$KC$8,IF(ROUNDUP(BF86,0)=5,Cdel!$B$9:$KC$9,IF(ROUNDUP(BF86,0)=4,Cdel!$B$10:$KC$10,IF(ROUNDUP(BF86,0)=3,Cdel!$B$11:$KC$11,IF(ROUNDUP(BF86,0)=2,Cdel!$B$12:$KC$12,IF(ROUNDUP(BF86,0)=1,Cdel!$B$13:$KC$13)))))))</f>
        <v>0.24595094858493632</v>
      </c>
      <c r="BH86" s="8" cm="1">
        <f t="array" aca="1" ref="BH86" ca="1">BG86-_xlfn.XLOOKUP(BH$1,Cdel!$B$1:$KC$1,IF(ROUNDUP(BG86,0)=6,Cdel!$B$8:$KC$8,IF(ROUNDUP(BG86,0)=5,Cdel!$B$9:$KC$9,IF(ROUNDUP(BG86,0)=4,Cdel!$B$10:$KC$10,IF(ROUNDUP(BG86,0)=3,Cdel!$B$11:$KC$11,IF(ROUNDUP(BG86,0)=2,Cdel!$B$12:$KC$12,IF(ROUNDUP(BG86,0)=1,Cdel!$B$13:$KC$13)))))))</f>
        <v>0.23914729445139427</v>
      </c>
      <c r="BI86" s="8" cm="1">
        <f t="array" aca="1" ref="BI86" ca="1">BH86-_xlfn.XLOOKUP(BI$1,Cdel!$B$1:$KC$1,IF(ROUNDUP(BH86,0)=6,Cdel!$B$8:$KC$8,IF(ROUNDUP(BH86,0)=5,Cdel!$B$9:$KC$9,IF(ROUNDUP(BH86,0)=4,Cdel!$B$10:$KC$10,IF(ROUNDUP(BH86,0)=3,Cdel!$B$11:$KC$11,IF(ROUNDUP(BH86,0)=2,Cdel!$B$12:$KC$12,IF(ROUNDUP(BH86,0)=1,Cdel!$B$13:$KC$13)))))))</f>
        <v>0.23253184739668317</v>
      </c>
      <c r="BJ86" s="8" cm="1">
        <f t="array" aca="1" ref="BJ86" ca="1">BI86-_xlfn.XLOOKUP(BJ$1,Cdel!$B$1:$KC$1,IF(ROUNDUP(BI86,0)=6,Cdel!$B$8:$KC$8,IF(ROUNDUP(BI86,0)=5,Cdel!$B$9:$KC$9,IF(ROUNDUP(BI86,0)=4,Cdel!$B$10:$KC$10,IF(ROUNDUP(BI86,0)=3,Cdel!$B$11:$KC$11,IF(ROUNDUP(BI86,0)=2,Cdel!$B$12:$KC$12,IF(ROUNDUP(BI86,0)=1,Cdel!$B$13:$KC$13)))))))</f>
        <v>0.2260994011149228</v>
      </c>
      <c r="BK86" s="8" cm="1">
        <f t="array" aca="1" ref="BK86" ca="1">BJ86-_xlfn.XLOOKUP(BK$1,Cdel!$B$1:$KC$1,IF(ROUNDUP(BJ86,0)=6,Cdel!$B$8:$KC$8,IF(ROUNDUP(BJ86,0)=5,Cdel!$B$9:$KC$9,IF(ROUNDUP(BJ86,0)=4,Cdel!$B$10:$KC$10,IF(ROUNDUP(BJ86,0)=3,Cdel!$B$11:$KC$11,IF(ROUNDUP(BJ86,0)=2,Cdel!$B$12:$KC$12,IF(ROUNDUP(BJ86,0)=1,Cdel!$B$13:$KC$13)))))))</f>
        <v>0.21984489332043183</v>
      </c>
      <c r="BL86" s="8" cm="1">
        <f t="array" aca="1" ref="BL86" ca="1">BK86-_xlfn.XLOOKUP(BL$1,Cdel!$B$1:$KC$1,IF(ROUNDUP(BK86,0)=6,Cdel!$B$8:$KC$8,IF(ROUNDUP(BK86,0)=5,Cdel!$B$9:$KC$9,IF(ROUNDUP(BK86,0)=4,Cdel!$B$10:$KC$10,IF(ROUNDUP(BK86,0)=3,Cdel!$B$11:$KC$11,IF(ROUNDUP(BK86,0)=2,Cdel!$B$12:$KC$12,IF(ROUNDUP(BK86,0)=1,Cdel!$B$13:$KC$13)))))))</f>
        <v>0.21376340176374803</v>
      </c>
      <c r="BM86" s="8" cm="1">
        <f t="array" aca="1" ref="BM86" ca="1">BL86-_xlfn.XLOOKUP(BM$1,Cdel!$B$1:$KC$1,IF(ROUNDUP(BL86,0)=6,Cdel!$B$8:$KC$8,IF(ROUNDUP(BL86,0)=5,Cdel!$B$9:$KC$9,IF(ROUNDUP(BL86,0)=4,Cdel!$B$10:$KC$10,IF(ROUNDUP(BL86,0)=3,Cdel!$B$11:$KC$11,IF(ROUNDUP(BL86,0)=2,Cdel!$B$12:$KC$12,IF(ROUNDUP(BL86,0)=1,Cdel!$B$13:$KC$13)))))))</f>
        <v>0.20785014035785565</v>
      </c>
      <c r="BN86" s="8" cm="1">
        <f t="array" aca="1" ref="BN86" ca="1">BM86-_xlfn.XLOOKUP(BN$1,Cdel!$B$1:$KC$1,IF(ROUNDUP(BM86,0)=6,Cdel!$B$8:$KC$8,IF(ROUNDUP(BM86,0)=5,Cdel!$B$9:$KC$9,IF(ROUNDUP(BM86,0)=4,Cdel!$B$10:$KC$10,IF(ROUNDUP(BM86,0)=3,Cdel!$B$11:$KC$11,IF(ROUNDUP(BM86,0)=2,Cdel!$B$12:$KC$12,IF(ROUNDUP(BM86,0)=1,Cdel!$B$13:$KC$13)))))))</f>
        <v>0.20210045541157187</v>
      </c>
      <c r="BO86" s="8" cm="1">
        <f t="array" aca="1" ref="BO86" ca="1">BN86-_xlfn.XLOOKUP(BO$1,Cdel!$B$1:$KC$1,IF(ROUNDUP(BN86,0)=6,Cdel!$B$8:$KC$8,IF(ROUNDUP(BN86,0)=5,Cdel!$B$9:$KC$9,IF(ROUNDUP(BN86,0)=4,Cdel!$B$10:$KC$10,IF(ROUNDUP(BN86,0)=3,Cdel!$B$11:$KC$11,IF(ROUNDUP(BN86,0)=2,Cdel!$B$12:$KC$12,IF(ROUNDUP(BN86,0)=1,Cdel!$B$13:$KC$13)))))))</f>
        <v>0.19650982196712788</v>
      </c>
      <c r="BP86" s="8" cm="1">
        <f t="array" aca="1" ref="BP86" ca="1">BO86-_xlfn.XLOOKUP(BP$1,Cdel!$B$1:$KC$1,IF(ROUNDUP(BO86,0)=6,Cdel!$B$8:$KC$8,IF(ROUNDUP(BO86,0)=5,Cdel!$B$9:$KC$9,IF(ROUNDUP(BO86,0)=4,Cdel!$B$10:$KC$10,IF(ROUNDUP(BO86,0)=3,Cdel!$B$11:$KC$11,IF(ROUNDUP(BO86,0)=2,Cdel!$B$12:$KC$12,IF(ROUNDUP(BO86,0)=1,Cdel!$B$13:$KC$13)))))))</f>
        <v>0.19107384023906174</v>
      </c>
      <c r="BQ86" s="8" cm="1">
        <f t="array" aca="1" ref="BQ86" ca="1">BP86-_xlfn.XLOOKUP(BQ$1,Cdel!$B$1:$KC$1,IF(ROUNDUP(BP86,0)=6,Cdel!$B$8:$KC$8,IF(ROUNDUP(BP86,0)=5,Cdel!$B$9:$KC$9,IF(ROUNDUP(BP86,0)=4,Cdel!$B$10:$KC$10,IF(ROUNDUP(BP86,0)=3,Cdel!$B$11:$KC$11,IF(ROUNDUP(BP86,0)=2,Cdel!$B$12:$KC$12,IF(ROUNDUP(BP86,0)=1,Cdel!$B$13:$KC$13)))))))</f>
        <v>0.18578823215162105</v>
      </c>
      <c r="BR86" s="8" cm="1">
        <f t="array" aca="1" ref="BR86" ca="1">BQ86-_xlfn.XLOOKUP(BR$1,Cdel!$B$1:$KC$1,IF(ROUNDUP(BQ86,0)=6,Cdel!$B$8:$KC$8,IF(ROUNDUP(BQ86,0)=5,Cdel!$B$9:$KC$9,IF(ROUNDUP(BQ86,0)=4,Cdel!$B$10:$KC$10,IF(ROUNDUP(BQ86,0)=3,Cdel!$B$11:$KC$11,IF(ROUNDUP(BQ86,0)=2,Cdel!$B$12:$KC$12,IF(ROUNDUP(BQ86,0)=1,Cdel!$B$13:$KC$13)))))))</f>
        <v>0.18064883797195061</v>
      </c>
      <c r="BS86" s="8" cm="1">
        <f t="array" aca="1" ref="BS86" ca="1">BR86-_xlfn.XLOOKUP(BS$1,Cdel!$B$1:$KC$1,IF(ROUNDUP(BR86,0)=6,Cdel!$B$8:$KC$8,IF(ROUNDUP(BR86,0)=5,Cdel!$B$9:$KC$9,IF(ROUNDUP(BR86,0)=4,Cdel!$B$10:$KC$10,IF(ROUNDUP(BR86,0)=3,Cdel!$B$11:$KC$11,IF(ROUNDUP(BR86,0)=2,Cdel!$B$12:$KC$12,IF(ROUNDUP(BR86,0)=1,Cdel!$B$13:$KC$13)))))))</f>
        <v>0.17565161303641438</v>
      </c>
      <c r="BT86" s="8" cm="1">
        <f t="array" aca="1" ref="BT86" ca="1">BS86-_xlfn.XLOOKUP(BT$1,Cdel!$B$1:$KC$1,IF(ROUNDUP(BS86,0)=6,Cdel!$B$8:$KC$8,IF(ROUNDUP(BS86,0)=5,Cdel!$B$9:$KC$9,IF(ROUNDUP(BS86,0)=4,Cdel!$B$10:$KC$10,IF(ROUNDUP(BS86,0)=3,Cdel!$B$11:$KC$11,IF(ROUNDUP(BS86,0)=2,Cdel!$B$12:$KC$12,IF(ROUNDUP(BS86,0)=1,Cdel!$B$13:$KC$13)))))))</f>
        <v>0.17079262456747657</v>
      </c>
      <c r="BU86" s="8" cm="1">
        <f t="array" aca="1" ref="BU86" ca="1">BT86-_xlfn.XLOOKUP(BU$1,Cdel!$B$1:$KC$1,IF(ROUNDUP(BT86,0)=6,Cdel!$B$8:$KC$8,IF(ROUNDUP(BT86,0)=5,Cdel!$B$9:$KC$9,IF(ROUNDUP(BT86,0)=4,Cdel!$B$10:$KC$10,IF(ROUNDUP(BT86,0)=3,Cdel!$B$11:$KC$11,IF(ROUNDUP(BT86,0)=2,Cdel!$B$12:$KC$12,IF(ROUNDUP(BT86,0)=1,Cdel!$B$13:$KC$13)))))))</f>
        <v>0.16606804857863577</v>
      </c>
      <c r="BV86" s="8" cm="1">
        <f t="array" aca="1" ref="BV86" ca="1">BU86-_xlfn.XLOOKUP(BV$1,Cdel!$B$1:$KC$1,IF(ROUNDUP(BU86,0)=6,Cdel!$B$8:$KC$8,IF(ROUNDUP(BU86,0)=5,Cdel!$B$9:$KC$9,IF(ROUNDUP(BU86,0)=4,Cdel!$B$10:$KC$10,IF(ROUNDUP(BU86,0)=3,Cdel!$B$11:$KC$11,IF(ROUNDUP(BU86,0)=2,Cdel!$B$12:$KC$12,IF(ROUNDUP(BU86,0)=1,Cdel!$B$13:$KC$13)))))))</f>
        <v>0.16147416686497729</v>
      </c>
      <c r="BW86" s="8" cm="1">
        <f t="array" aca="1" ref="BW86" ca="1">BV86-_xlfn.XLOOKUP(BW$1,Cdel!$B$1:$KC$1,IF(ROUNDUP(BV86,0)=6,Cdel!$B$8:$KC$8,IF(ROUNDUP(BV86,0)=5,Cdel!$B$9:$KC$9,IF(ROUNDUP(BV86,0)=4,Cdel!$B$10:$KC$10,IF(ROUNDUP(BV86,0)=3,Cdel!$B$11:$KC$11,IF(ROUNDUP(BV86,0)=2,Cdel!$B$12:$KC$12,IF(ROUNDUP(BV86,0)=1,Cdel!$B$13:$KC$13)))))))</f>
        <v>0.15700736407697438</v>
      </c>
      <c r="BX86" s="8" cm="1">
        <f t="array" aca="1" ref="BX86" ca="1">BW86-_xlfn.XLOOKUP(BX$1,Cdel!$B$1:$KC$1,IF(ROUNDUP(BW86,0)=6,Cdel!$B$8:$KC$8,IF(ROUNDUP(BW86,0)=5,Cdel!$B$9:$KC$9,IF(ROUNDUP(BW86,0)=4,Cdel!$B$10:$KC$10,IF(ROUNDUP(BW86,0)=3,Cdel!$B$11:$KC$11,IF(ROUNDUP(BW86,0)=2,Cdel!$B$12:$KC$12,IF(ROUNDUP(BW86,0)=1,Cdel!$B$13:$KC$13)))))))</f>
        <v>0.15266412487523595</v>
      </c>
      <c r="BY86" s="8" cm="1">
        <f t="array" aca="1" ref="BY86" ca="1">BX86-_xlfn.XLOOKUP(BY$1,Cdel!$B$1:$KC$1,IF(ROUNDUP(BX86,0)=6,Cdel!$B$8:$KC$8,IF(ROUNDUP(BX86,0)=5,Cdel!$B$9:$KC$9,IF(ROUNDUP(BX86,0)=4,Cdel!$B$10:$KC$10,IF(ROUNDUP(BX86,0)=3,Cdel!$B$11:$KC$11,IF(ROUNDUP(BX86,0)=2,Cdel!$B$12:$KC$12,IF(ROUNDUP(BX86,0)=1,Cdel!$B$13:$KC$13)))))))</f>
        <v>0.14844103116396171</v>
      </c>
      <c r="BZ86" s="8" cm="1">
        <f t="array" aca="1" ref="BZ86" ca="1">BY86-_xlfn.XLOOKUP(BZ$1,Cdel!$B$1:$KC$1,IF(ROUNDUP(BY86,0)=6,Cdel!$B$8:$KC$8,IF(ROUNDUP(BY86,0)=5,Cdel!$B$9:$KC$9,IF(ROUNDUP(BY86,0)=4,Cdel!$B$10:$KC$10,IF(ROUNDUP(BY86,0)=3,Cdel!$B$11:$KC$11,IF(ROUNDUP(BY86,0)=2,Cdel!$B$12:$KC$12,IF(ROUNDUP(BY86,0)=1,Cdel!$B$13:$KC$13)))))))</f>
        <v>0.14433475940092697</v>
      </c>
      <c r="CA86" s="8" cm="1">
        <f t="array" aca="1" ref="CA86" ca="1">BZ86-_xlfn.XLOOKUP(CA$1,Cdel!$B$1:$KC$1,IF(ROUNDUP(BZ86,0)=6,Cdel!$B$8:$KC$8,IF(ROUNDUP(BZ86,0)=5,Cdel!$B$9:$KC$9,IF(ROUNDUP(BZ86,0)=4,Cdel!$B$10:$KC$10,IF(ROUNDUP(BZ86,0)=3,Cdel!$B$11:$KC$11,IF(ROUNDUP(BZ86,0)=2,Cdel!$B$12:$KC$12,IF(ROUNDUP(BZ86,0)=1,Cdel!$B$13:$KC$13)))))))</f>
        <v>0.14034207798188059</v>
      </c>
      <c r="CB86" s="8" cm="1">
        <f t="array" aca="1" ref="CB86" ca="1">CA86-_xlfn.XLOOKUP(CB$1,Cdel!$B$1:$KC$1,IF(ROUNDUP(CA86,0)=6,Cdel!$B$8:$KC$8,IF(ROUNDUP(CA86,0)=5,Cdel!$B$9:$KC$9,IF(ROUNDUP(CA86,0)=4,Cdel!$B$10:$KC$10,IF(ROUNDUP(CA86,0)=3,Cdel!$B$11:$KC$11,IF(ROUNDUP(CA86,0)=2,Cdel!$B$12:$KC$12,IF(ROUNDUP(CA86,0)=1,Cdel!$B$13:$KC$13)))))))</f>
        <v>0.13645984469729719</v>
      </c>
      <c r="CC86" s="8" cm="1">
        <f t="array" aca="1" ref="CC86" ca="1">CB86-_xlfn.XLOOKUP(CC$1,Cdel!$B$1:$KC$1,IF(ROUNDUP(CB86,0)=6,Cdel!$B$8:$KC$8,IF(ROUNDUP(CB86,0)=5,Cdel!$B$9:$KC$9,IF(ROUNDUP(CB86,0)=4,Cdel!$B$10:$KC$10,IF(ROUNDUP(CB86,0)=3,Cdel!$B$11:$KC$11,IF(ROUNDUP(CB86,0)=2,Cdel!$B$12:$KC$12,IF(ROUNDUP(CB86,0)=1,Cdel!$B$13:$KC$13)))))))</f>
        <v>0.1326850042594826</v>
      </c>
      <c r="CD86" s="8" cm="1">
        <f t="array" aca="1" ref="CD86" ca="1">CC86-_xlfn.XLOOKUP(CD$1,Cdel!$B$1:$KC$1,IF(ROUNDUP(CC86,0)=6,Cdel!$B$8:$KC$8,IF(ROUNDUP(CC86,0)=5,Cdel!$B$9:$KC$9,IF(ROUNDUP(CC86,0)=4,Cdel!$B$10:$KC$10,IF(ROUNDUP(CC86,0)=3,Cdel!$B$11:$KC$11,IF(ROUNDUP(CC86,0)=2,Cdel!$B$12:$KC$12,IF(ROUNDUP(CC86,0)=1,Cdel!$B$13:$KC$13)))))))</f>
        <v>0.12901458589808598</v>
      </c>
      <c r="CE86" s="8" cm="1">
        <f t="array" aca="1" ref="CE86" ca="1">CD86-_xlfn.XLOOKUP(CE$1,Cdel!$B$1:$KC$1,IF(ROUNDUP(CD86,0)=6,Cdel!$B$8:$KC$8,IF(ROUNDUP(CD86,0)=5,Cdel!$B$9:$KC$9,IF(ROUNDUP(CD86,0)=4,Cdel!$B$10:$KC$10,IF(ROUNDUP(CD86,0)=3,Cdel!$B$11:$KC$11,IF(ROUNDUP(CD86,0)=2,Cdel!$B$12:$KC$12,IF(ROUNDUP(CD86,0)=1,Cdel!$B$13:$KC$13)))))))</f>
        <v>0.12544570102212621</v>
      </c>
      <c r="CF86" s="8" cm="1">
        <f t="array" aca="1" ref="CF86" ca="1">CE86-_xlfn.XLOOKUP(CF$1,Cdel!$B$1:$KC$1,IF(ROUNDUP(CE86,0)=6,Cdel!$B$8:$KC$8,IF(ROUNDUP(CE86,0)=5,Cdel!$B$9:$KC$9,IF(ROUNDUP(CE86,0)=4,Cdel!$B$10:$KC$10,IF(ROUNDUP(CE86,0)=3,Cdel!$B$11:$KC$11,IF(ROUNDUP(CE86,0)=2,Cdel!$B$12:$KC$12,IF(ROUNDUP(CE86,0)=1,Cdel!$B$13:$KC$13)))))))</f>
        <v>0.12197554094669345</v>
      </c>
      <c r="CG86" s="8" cm="1">
        <f t="array" aca="1" ref="CG86" ca="1">CF86-_xlfn.XLOOKUP(CG$1,Cdel!$B$1:$KC$1,IF(ROUNDUP(CF86,0)=6,Cdel!$B$8:$KC$8,IF(ROUNDUP(CF86,0)=5,Cdel!$B$9:$KC$9,IF(ROUNDUP(CF86,0)=4,Cdel!$B$10:$KC$10,IF(ROUNDUP(CF86,0)=3,Cdel!$B$11:$KC$11,IF(ROUNDUP(CF86,0)=2,Cdel!$B$12:$KC$12,IF(ROUNDUP(CF86,0)=1,Cdel!$B$13:$KC$13)))))))</f>
        <v>0.11860137468253529</v>
      </c>
      <c r="CH86" s="8" cm="1">
        <f t="array" aca="1" ref="CH86" ca="1">CG86-_xlfn.XLOOKUP(CH$1,Cdel!$B$1:$KC$1,IF(ROUNDUP(CG86,0)=6,Cdel!$B$8:$KC$8,IF(ROUNDUP(CG86,0)=5,Cdel!$B$9:$KC$9,IF(ROUNDUP(CG86,0)=4,Cdel!$B$10:$KC$10,IF(ROUNDUP(CG86,0)=3,Cdel!$B$11:$KC$11,IF(ROUNDUP(CG86,0)=2,Cdel!$B$12:$KC$12,IF(ROUNDUP(CG86,0)=1,Cdel!$B$13:$KC$13)))))))</f>
        <v>0.11532054678678946</v>
      </c>
      <c r="CI86" s="8" cm="1">
        <f t="array" aca="1" ref="CI86" ca="1">CH86-_xlfn.XLOOKUP(CI$1,Cdel!$B$1:$KC$1,IF(ROUNDUP(CH86,0)=6,Cdel!$B$8:$KC$8,IF(ROUNDUP(CH86,0)=5,Cdel!$B$9:$KC$9,IF(ROUNDUP(CH86,0)=4,Cdel!$B$10:$KC$10,IF(ROUNDUP(CH86,0)=3,Cdel!$B$11:$KC$11,IF(ROUNDUP(CH86,0)=2,Cdel!$B$12:$KC$12,IF(ROUNDUP(CH86,0)=1,Cdel!$B$13:$KC$13)))))))</f>
        <v>0.11213047527317092</v>
      </c>
      <c r="CJ86" s="8" cm="1">
        <f t="array" aca="1" ref="CJ86" ca="1">CI86-_xlfn.XLOOKUP(CJ$1,Cdel!$B$1:$KC$1,IF(ROUNDUP(CI86,0)=6,Cdel!$B$8:$KC$8,IF(ROUNDUP(CI86,0)=5,Cdel!$B$9:$KC$9,IF(ROUNDUP(CI86,0)=4,Cdel!$B$10:$KC$10,IF(ROUNDUP(CI86,0)=3,Cdel!$B$11:$KC$11,IF(ROUNDUP(CI86,0)=2,Cdel!$B$12:$KC$12,IF(ROUNDUP(CI86,0)=1,Cdel!$B$13:$KC$13)))))))</f>
        <v>0.10902864957996819</v>
      </c>
      <c r="CK86" s="8" cm="1">
        <f t="array" aca="1" ref="CK86" ca="1">CJ86-_xlfn.XLOOKUP(CK$1,Cdel!$B$1:$KC$1,IF(ROUNDUP(CJ86,0)=6,Cdel!$B$8:$KC$8,IF(ROUNDUP(CJ86,0)=5,Cdel!$B$9:$KC$9,IF(ROUNDUP(CJ86,0)=4,Cdel!$B$10:$KC$10,IF(ROUNDUP(CJ86,0)=3,Cdel!$B$11:$KC$11,IF(ROUNDUP(CJ86,0)=2,Cdel!$B$12:$KC$12,IF(ROUNDUP(CJ86,0)=1,Cdel!$B$13:$KC$13)))))))</f>
        <v>0.10601262859425081</v>
      </c>
      <c r="CL86" s="8" cm="1">
        <f t="array" aca="1" ref="CL86" ca="1">CK86-_xlfn.XLOOKUP(CL$1,Cdel!$B$1:$KC$1,IF(ROUNDUP(CK86,0)=6,Cdel!$B$8:$KC$8,IF(ROUNDUP(CK86,0)=5,Cdel!$B$9:$KC$9,IF(ROUNDUP(CK86,0)=4,Cdel!$B$10:$KC$10,IF(ROUNDUP(CK86,0)=3,Cdel!$B$11:$KC$11,IF(ROUNDUP(CK86,0)=2,Cdel!$B$12:$KC$12,IF(ROUNDUP(CK86,0)=1,Cdel!$B$13:$KC$13)))))))</f>
        <v>0.10308003873073238</v>
      </c>
      <c r="CM86" s="8" cm="1">
        <f t="array" aca="1" ref="CM86" ca="1">CL86-_xlfn.XLOOKUP(CM$1,Cdel!$B$1:$KC$1,IF(ROUNDUP(CL86,0)=6,Cdel!$B$8:$KC$8,IF(ROUNDUP(CL86,0)=5,Cdel!$B$9:$KC$9,IF(ROUNDUP(CL86,0)=4,Cdel!$B$10:$KC$10,IF(ROUNDUP(CL86,0)=3,Cdel!$B$11:$KC$11,IF(ROUNDUP(CL86,0)=2,Cdel!$B$12:$KC$12,IF(ROUNDUP(CL86,0)=1,Cdel!$B$13:$KC$13)))))))</f>
        <v>0.10022857206377694</v>
      </c>
      <c r="CN86" s="8" cm="1">
        <f t="array" aca="1" ref="CN86" ca="1">CM86-_xlfn.XLOOKUP(CN$1,Cdel!$B$1:$KC$1,IF(ROUNDUP(CM86,0)=6,Cdel!$B$8:$KC$8,IF(ROUNDUP(CM86,0)=5,Cdel!$B$9:$KC$9,IF(ROUNDUP(CM86,0)=4,Cdel!$B$10:$KC$10,IF(ROUNDUP(CM86,0)=3,Cdel!$B$11:$KC$11,IF(ROUNDUP(CM86,0)=2,Cdel!$B$12:$KC$12,IF(ROUNDUP(CM86,0)=1,Cdel!$B$13:$KC$13)))))))</f>
        <v>9.7455984511079438E-2</v>
      </c>
      <c r="CO86" s="8" cm="1">
        <f t="array" aca="1" ref="CO86" ca="1">CN86-_xlfn.XLOOKUP(CO$1,Cdel!$B$1:$KC$1,IF(ROUNDUP(CN86,0)=6,Cdel!$B$8:$KC$8,IF(ROUNDUP(CN86,0)=5,Cdel!$B$9:$KC$9,IF(ROUNDUP(CN86,0)=4,Cdel!$B$10:$KC$10,IF(ROUNDUP(CN86,0)=3,Cdel!$B$11:$KC$11,IF(ROUNDUP(CN86,0)=2,Cdel!$B$12:$KC$12,IF(ROUNDUP(CN86,0)=1,Cdel!$B$13:$KC$13)))))))</f>
        <v>9.4760094067590325E-2</v>
      </c>
      <c r="CP86" s="8" cm="1">
        <f t="array" aca="1" ref="CP86" ca="1">CO86-_xlfn.XLOOKUP(CP$1,Cdel!$B$1:$KC$1,IF(ROUNDUP(CO86,0)=6,Cdel!$B$8:$KC$8,IF(ROUNDUP(CO86,0)=5,Cdel!$B$9:$KC$9,IF(ROUNDUP(CO86,0)=4,Cdel!$B$10:$KC$10,IF(ROUNDUP(CO86,0)=3,Cdel!$B$11:$KC$11,IF(ROUNDUP(CO86,0)=2,Cdel!$B$12:$KC$12,IF(ROUNDUP(CO86,0)=1,Cdel!$B$13:$KC$13)))))))</f>
        <v>9.213877908829414E-2</v>
      </c>
      <c r="CQ86" s="8" cm="1">
        <f t="array" aca="1" ref="CQ86" ca="1">CP86-_xlfn.XLOOKUP(CQ$1,Cdel!$B$1:$KC$1,IF(ROUNDUP(CP86,0)=6,Cdel!$B$8:$KC$8,IF(ROUNDUP(CP86,0)=5,Cdel!$B$9:$KC$9,IF(ROUNDUP(CP86,0)=4,Cdel!$B$10:$KC$10,IF(ROUNDUP(CP86,0)=3,Cdel!$B$11:$KC$11,IF(ROUNDUP(CP86,0)=2,Cdel!$B$12:$KC$12,IF(ROUNDUP(CP86,0)=1,Cdel!$B$13:$KC$13)))))))</f>
        <v>8.958997661849151E-2</v>
      </c>
      <c r="CR86" s="8" cm="1">
        <f t="array" aca="1" ref="CR86" ca="1">CQ86-_xlfn.XLOOKUP(CR$1,Cdel!$B$1:$KC$1,IF(ROUNDUP(CQ86,0)=6,Cdel!$B$8:$KC$8,IF(ROUNDUP(CQ86,0)=5,Cdel!$B$9:$KC$9,IF(ROUNDUP(CQ86,0)=4,Cdel!$B$10:$KC$10,IF(ROUNDUP(CQ86,0)=3,Cdel!$B$11:$KC$11,IF(ROUNDUP(CQ86,0)=2,Cdel!$B$12:$KC$12,IF(ROUNDUP(CQ86,0)=1,Cdel!$B$13:$KC$13)))))))</f>
        <v>8.7111680770269428E-2</v>
      </c>
      <c r="CS86" s="8" cm="1">
        <f t="array" aca="1" ref="CS86" ca="1">CR86-_xlfn.XLOOKUP(CS$1,Cdel!$B$1:$KC$1,IF(ROUNDUP(CR86,0)=6,Cdel!$B$8:$KC$8,IF(ROUNDUP(CR86,0)=5,Cdel!$B$9:$KC$9,IF(ROUNDUP(CR86,0)=4,Cdel!$B$10:$KC$10,IF(ROUNDUP(CR86,0)=3,Cdel!$B$11:$KC$11,IF(ROUNDUP(CR86,0)=2,Cdel!$B$12:$KC$12,IF(ROUNDUP(CR86,0)=1,Cdel!$B$13:$KC$13)))))))</f>
        <v>8.4701941143883033E-2</v>
      </c>
      <c r="CT86" s="8" cm="1">
        <f t="array" aca="1" ref="CT86" ca="1">CS86-_xlfn.XLOOKUP(CT$1,Cdel!$B$1:$KC$1,IF(ROUNDUP(CS86,0)=6,Cdel!$B$8:$KC$8,IF(ROUNDUP(CS86,0)=5,Cdel!$B$9:$KC$9,IF(ROUNDUP(CS86,0)=4,Cdel!$B$10:$KC$10,IF(ROUNDUP(CS86,0)=3,Cdel!$B$11:$KC$11,IF(ROUNDUP(CS86,0)=2,Cdel!$B$12:$KC$12,IF(ROUNDUP(CS86,0)=1,Cdel!$B$13:$KC$13)))))))</f>
        <v>8.2358861292806146E-2</v>
      </c>
      <c r="CU86" s="8" cm="1">
        <f t="array" aca="1" ref="CU86" ca="1">CT86-_xlfn.XLOOKUP(CU$1,Cdel!$B$1:$KC$1,IF(ROUNDUP(CT86,0)=6,Cdel!$B$8:$KC$8,IF(ROUNDUP(CT86,0)=5,Cdel!$B$9:$KC$9,IF(ROUNDUP(CT86,0)=4,Cdel!$B$10:$KC$10,IF(ROUNDUP(CT86,0)=3,Cdel!$B$11:$KC$11,IF(ROUNDUP(CT86,0)=2,Cdel!$B$12:$KC$12,IF(ROUNDUP(CT86,0)=1,Cdel!$B$13:$KC$13)))))))</f>
        <v>8.0080597231242237E-2</v>
      </c>
      <c r="CV86" s="8" cm="1">
        <f t="array" aca="1" ref="CV86" ca="1">CU86-_xlfn.XLOOKUP(CV$1,Cdel!$B$1:$KC$1,IF(ROUNDUP(CU86,0)=6,Cdel!$B$8:$KC$8,IF(ROUNDUP(CU86,0)=5,Cdel!$B$9:$KC$9,IF(ROUNDUP(CU86,0)=4,Cdel!$B$10:$KC$10,IF(ROUNDUP(CU86,0)=3,Cdel!$B$11:$KC$11,IF(ROUNDUP(CU86,0)=2,Cdel!$B$12:$KC$12,IF(ROUNDUP(CU86,0)=1,Cdel!$B$13:$KC$13)))))))</f>
        <v>7.7865355982921922E-2</v>
      </c>
      <c r="CW86" s="8" cm="1">
        <f t="array" aca="1" ref="CW86" ca="1">CV86-_xlfn.XLOOKUP(CW$1,Cdel!$B$1:$KC$1,IF(ROUNDUP(CV86,0)=6,Cdel!$B$8:$KC$8,IF(ROUNDUP(CV86,0)=5,Cdel!$B$9:$KC$9,IF(ROUNDUP(CV86,0)=4,Cdel!$B$10:$KC$10,IF(ROUNDUP(CV86,0)=3,Cdel!$B$11:$KC$11,IF(ROUNDUP(CV86,0)=2,Cdel!$B$12:$KC$12,IF(ROUNDUP(CV86,0)=1,Cdel!$B$13:$KC$13)))))))</f>
        <v>7.5711394170044521E-2</v>
      </c>
      <c r="CX86" s="8" cm="1">
        <f t="array" aca="1" ref="CX86" ca="1">CW86-_xlfn.XLOOKUP(CX$1,Cdel!$B$1:$KC$1,IF(ROUNDUP(CW86,0)=6,Cdel!$B$8:$KC$8,IF(ROUNDUP(CW86,0)=5,Cdel!$B$9:$KC$9,IF(ROUNDUP(CW86,0)=4,Cdel!$B$10:$KC$10,IF(ROUNDUP(CW86,0)=3,Cdel!$B$11:$KC$11,IF(ROUNDUP(CW86,0)=2,Cdel!$B$12:$KC$12,IF(ROUNDUP(CW86,0)=1,Cdel!$B$13:$KC$13)))))))</f>
        <v>7.3617016641252989E-2</v>
      </c>
      <c r="CY86" s="8" cm="1">
        <f t="array" aca="1" ref="CY86" ca="1">CX86-_xlfn.XLOOKUP(CY$1,Cdel!$B$1:$KC$1,IF(ROUNDUP(CX86,0)=6,Cdel!$B$8:$KC$8,IF(ROUNDUP(CX86,0)=5,Cdel!$B$9:$KC$9,IF(ROUNDUP(CX86,0)=4,Cdel!$B$10:$KC$10,IF(ROUNDUP(CX86,0)=3,Cdel!$B$11:$KC$11,IF(ROUNDUP(CX86,0)=2,Cdel!$B$12:$KC$12,IF(ROUNDUP(CX86,0)=1,Cdel!$B$13:$KC$13)))))))</f>
        <v>7.1580575137562955E-2</v>
      </c>
      <c r="CZ86" s="8" cm="1">
        <f t="array" aca="1" ref="CZ86" ca="1">CY86-_xlfn.XLOOKUP(CZ$1,Cdel!$B$1:$KC$1,IF(ROUNDUP(CY86,0)=6,Cdel!$B$8:$KC$8,IF(ROUNDUP(CY86,0)=5,Cdel!$B$9:$KC$9,IF(ROUNDUP(CY86,0)=4,Cdel!$B$10:$KC$10,IF(ROUNDUP(CY86,0)=3,Cdel!$B$11:$KC$11,IF(ROUNDUP(CY86,0)=2,Cdel!$B$12:$KC$12,IF(ROUNDUP(CY86,0)=1,Cdel!$B$13:$KC$13)))))))</f>
        <v>6.9600466995195648E-2</v>
      </c>
      <c r="DA86" s="8" cm="1">
        <f t="array" aca="1" ref="DA86" ca="1">CZ86-_xlfn.XLOOKUP(DA$1,Cdel!$B$1:$KC$1,IF(ROUNDUP(CZ86,0)=6,Cdel!$B$8:$KC$8,IF(ROUNDUP(CZ86,0)=5,Cdel!$B$9:$KC$9,IF(ROUNDUP(CZ86,0)=4,Cdel!$B$10:$KC$10,IF(ROUNDUP(CZ86,0)=3,Cdel!$B$11:$KC$11,IF(ROUNDUP(CZ86,0)=2,Cdel!$B$12:$KC$12,IF(ROUNDUP(CZ86,0)=1,Cdel!$B$13:$KC$13)))))))</f>
        <v>6.767513388429372E-2</v>
      </c>
      <c r="DB86" s="8" cm="1">
        <f t="array" aca="1" ref="DB86" ca="1">DA86-_xlfn.XLOOKUP(DB$1,Cdel!$B$1:$KC$1,IF(ROUNDUP(DA86,0)=6,Cdel!$B$8:$KC$8,IF(ROUNDUP(DA86,0)=5,Cdel!$B$9:$KC$9,IF(ROUNDUP(DA86,0)=4,Cdel!$B$10:$KC$10,IF(ROUNDUP(DA86,0)=3,Cdel!$B$11:$KC$11,IF(ROUNDUP(DA86,0)=2,Cdel!$B$12:$KC$12,IF(ROUNDUP(DA86,0)=1,Cdel!$B$13:$KC$13)))))))</f>
        <v>6.5803060582527689E-2</v>
      </c>
      <c r="DC86" s="8" cm="1">
        <f t="array" aca="1" ref="DC86" ca="1">DB86-_xlfn.XLOOKUP(DC$1,Cdel!$B$1:$KC$1,IF(ROUNDUP(DB86,0)=6,Cdel!$B$8:$KC$8,IF(ROUNDUP(DB86,0)=5,Cdel!$B$9:$KC$9,IF(ROUNDUP(DB86,0)=4,Cdel!$B$10:$KC$10,IF(ROUNDUP(DB86,0)=3,Cdel!$B$11:$KC$11,IF(ROUNDUP(DB86,0)=2,Cdel!$B$12:$KC$12,IF(ROUNDUP(DB86,0)=1,Cdel!$B$13:$KC$13)))))))</f>
        <v>6.3982773782627747E-2</v>
      </c>
      <c r="DD86" s="8" cm="1">
        <f t="array" aca="1" ref="DD86" ca="1">DC86-_xlfn.XLOOKUP(DD$1,Cdel!$B$1:$KC$1,IF(ROUNDUP(DC86,0)=6,Cdel!$B$8:$KC$8,IF(ROUNDUP(DC86,0)=5,Cdel!$B$9:$KC$9,IF(ROUNDUP(DC86,0)=4,Cdel!$B$10:$KC$10,IF(ROUNDUP(DC86,0)=3,Cdel!$B$11:$KC$11,IF(ROUNDUP(DC86,0)=2,Cdel!$B$12:$KC$12,IF(ROUNDUP(DC86,0)=1,Cdel!$B$13:$KC$13)))))))</f>
        <v>6.2212840932902087E-2</v>
      </c>
    </row>
    <row r="87" spans="1:108" x14ac:dyDescent="0.15">
      <c r="A87" s="3" t="s">
        <v>105</v>
      </c>
      <c r="B87" s="3" t="s">
        <v>408</v>
      </c>
      <c r="C87" s="3" t="s">
        <v>105</v>
      </c>
      <c r="D87" s="2">
        <v>0</v>
      </c>
      <c r="E87" s="2">
        <v>1980</v>
      </c>
      <c r="F87" s="3"/>
      <c r="G87" s="4">
        <f t="shared" ca="1" si="3"/>
        <v>46</v>
      </c>
      <c r="H87">
        <f ca="1">_xlfn.LET(
_xlpm.score,_xlfn.XLOOKUP(G87,DecayFns!$A$2:$A$289,DecayFns!$N$2:$N$289),
IF(D87=1,IF(_xlpm.score=6,_xlpm.score,_xlpm.score+1),IF(_xlpm.score=1,_xlpm.score,_xlpm.score-1)
))</f>
        <v>1</v>
      </c>
      <c r="I87" s="7" cm="1">
        <f t="array" aca="1" ref="I87" ca="1">H87-_xlfn.XLOOKUP(I$1,Cdel!$B$1:$KC$1,IF(ROUNDUP(H87,0)=6,Cdel!$B$8:$KC$8,IF(ROUNDUP(H87,0)=5,Cdel!$B$9:$KC$9,IF(ROUNDUP(H87,0)=4,Cdel!$B$10:$KC$10,IF(ROUNDUP(H87,0)=3,Cdel!$B$11:$KC$11,IF(ROUNDUP(H87,0)=2,Cdel!$B$12:$KC$12,IF(ROUNDUP(H87,0)=1,Cdel!$B$13:$KC$13)))))))</f>
        <v>1</v>
      </c>
      <c r="J87" s="8" cm="1">
        <f t="array" aca="1" ref="J87" ca="1">I87-_xlfn.XLOOKUP(J$1,Cdel!$B$1:$KC$1,IF(ROUNDUP(I87,0)=6,Cdel!$B$8:$KC$8,IF(ROUNDUP(I87,0)=5,Cdel!$B$9:$KC$9,IF(ROUNDUP(I87,0)=4,Cdel!$B$10:$KC$10,IF(ROUNDUP(I87,0)=3,Cdel!$B$11:$KC$11,IF(ROUNDUP(I87,0)=2,Cdel!$B$12:$KC$12,IF(ROUNDUP(I87,0)=1,Cdel!$B$13:$KC$13)))))))</f>
        <v>0.97233735355490014</v>
      </c>
      <c r="K87" s="8" cm="1">
        <f t="array" aca="1" ref="K87" ca="1">J87-_xlfn.XLOOKUP(K$1,Cdel!$B$1:$KC$1,IF(ROUNDUP(J87,0)=6,Cdel!$B$8:$KC$8,IF(ROUNDUP(J87,0)=5,Cdel!$B$9:$KC$9,IF(ROUNDUP(J87,0)=4,Cdel!$B$10:$KC$10,IF(ROUNDUP(J87,0)=3,Cdel!$B$11:$KC$11,IF(ROUNDUP(J87,0)=2,Cdel!$B$12:$KC$12,IF(ROUNDUP(J87,0)=1,Cdel!$B$13:$KC$13)))))))</f>
        <v>0.94543992911814678</v>
      </c>
      <c r="L87" s="8" cm="1">
        <f t="array" aca="1" ref="L87" ca="1">K87-_xlfn.XLOOKUP(L$1,Cdel!$B$1:$KC$1,IF(ROUNDUP(K87,0)=6,Cdel!$B$8:$KC$8,IF(ROUNDUP(K87,0)=5,Cdel!$B$9:$KC$9,IF(ROUNDUP(K87,0)=4,Cdel!$B$10:$KC$10,IF(ROUNDUP(K87,0)=3,Cdel!$B$11:$KC$11,IF(ROUNDUP(K87,0)=2,Cdel!$B$12:$KC$12,IF(ROUNDUP(K87,0)=1,Cdel!$B$13:$KC$13)))))))</f>
        <v>0.91928655862387121</v>
      </c>
      <c r="M87" s="8" cm="1">
        <f t="array" aca="1" ref="M87" ca="1">L87-_xlfn.XLOOKUP(M$1,Cdel!$B$1:$KC$1,IF(ROUNDUP(L87,0)=6,Cdel!$B$8:$KC$8,IF(ROUNDUP(L87,0)=5,Cdel!$B$9:$KC$9,IF(ROUNDUP(L87,0)=4,Cdel!$B$10:$KC$10,IF(ROUNDUP(L87,0)=3,Cdel!$B$11:$KC$11,IF(ROUNDUP(L87,0)=2,Cdel!$B$12:$KC$12,IF(ROUNDUP(L87,0)=1,Cdel!$B$13:$KC$13)))))))</f>
        <v>0.89385665957092642</v>
      </c>
      <c r="N87" s="8" cm="1">
        <f t="array" aca="1" ref="N87" ca="1">M87-_xlfn.XLOOKUP(N$1,Cdel!$B$1:$KC$1,IF(ROUNDUP(M87,0)=6,Cdel!$B$8:$KC$8,IF(ROUNDUP(M87,0)=5,Cdel!$B$9:$KC$9,IF(ROUNDUP(M87,0)=4,Cdel!$B$10:$KC$10,IF(ROUNDUP(M87,0)=3,Cdel!$B$11:$KC$11,IF(ROUNDUP(M87,0)=2,Cdel!$B$12:$KC$12,IF(ROUNDUP(M87,0)=1,Cdel!$B$13:$KC$13)))))))</f>
        <v>0.86913021882461783</v>
      </c>
      <c r="O87" s="8" cm="1">
        <f t="array" aca="1" ref="O87" ca="1">N87-_xlfn.XLOOKUP(O$1,Cdel!$B$1:$KC$1,IF(ROUNDUP(N87,0)=6,Cdel!$B$8:$KC$8,IF(ROUNDUP(N87,0)=5,Cdel!$B$9:$KC$9,IF(ROUNDUP(N87,0)=4,Cdel!$B$10:$KC$10,IF(ROUNDUP(N87,0)=3,Cdel!$B$11:$KC$11,IF(ROUNDUP(N87,0)=2,Cdel!$B$12:$KC$12,IF(ROUNDUP(N87,0)=1,Cdel!$B$13:$KC$13)))))))</f>
        <v>0.84508777686652015</v>
      </c>
      <c r="P87" s="8" cm="1">
        <f t="array" aca="1" ref="P87" ca="1">O87-_xlfn.XLOOKUP(P$1,Cdel!$B$1:$KC$1,IF(ROUNDUP(O87,0)=6,Cdel!$B$8:$KC$8,IF(ROUNDUP(O87,0)=5,Cdel!$B$9:$KC$9,IF(ROUNDUP(O87,0)=4,Cdel!$B$10:$KC$10,IF(ROUNDUP(O87,0)=3,Cdel!$B$11:$KC$11,IF(ROUNDUP(O87,0)=2,Cdel!$B$12:$KC$12,IF(ROUNDUP(O87,0)=1,Cdel!$B$13:$KC$13)))))))</f>
        <v>0.82171041247998611</v>
      </c>
      <c r="Q87" s="8" cm="1">
        <f t="array" aca="1" ref="Q87" ca="1">P87-_xlfn.XLOOKUP(Q$1,Cdel!$B$1:$KC$1,IF(ROUNDUP(P87,0)=6,Cdel!$B$8:$KC$8,IF(ROUNDUP(P87,0)=5,Cdel!$B$9:$KC$9,IF(ROUNDUP(P87,0)=4,Cdel!$B$10:$KC$10,IF(ROUNDUP(P87,0)=3,Cdel!$B$11:$KC$11,IF(ROUNDUP(P87,0)=2,Cdel!$B$12:$KC$12,IF(ROUNDUP(P87,0)=1,Cdel!$B$13:$KC$13)))))))</f>
        <v>0.79897972785929505</v>
      </c>
      <c r="R87" s="8" cm="1">
        <f t="array" aca="1" ref="R87" ca="1">Q87-_xlfn.XLOOKUP(R$1,Cdel!$B$1:$KC$1,IF(ROUNDUP(Q87,0)=6,Cdel!$B$8:$KC$8,IF(ROUNDUP(Q87,0)=5,Cdel!$B$9:$KC$9,IF(ROUNDUP(Q87,0)=4,Cdel!$B$10:$KC$10,IF(ROUNDUP(Q87,0)=3,Cdel!$B$11:$KC$11,IF(ROUNDUP(Q87,0)=2,Cdel!$B$12:$KC$12,IF(ROUNDUP(Q87,0)=1,Cdel!$B$13:$KC$13)))))))</f>
        <v>0.77687783413072131</v>
      </c>
      <c r="S87" s="8" cm="1">
        <f t="array" aca="1" ref="S87" ca="1">R87-_xlfn.XLOOKUP(S$1,Cdel!$B$1:$KC$1,IF(ROUNDUP(R87,0)=6,Cdel!$B$8:$KC$8,IF(ROUNDUP(R87,0)=5,Cdel!$B$9:$KC$9,IF(ROUNDUP(R87,0)=4,Cdel!$B$10:$KC$10,IF(ROUNDUP(R87,0)=3,Cdel!$B$11:$KC$11,IF(ROUNDUP(R87,0)=2,Cdel!$B$12:$KC$12,IF(ROUNDUP(R87,0)=1,Cdel!$B$13:$KC$13)))))))</f>
        <v>0.7553873372741281</v>
      </c>
      <c r="T87" s="8" cm="1">
        <f t="array" aca="1" ref="T87" ca="1">S87-_xlfn.XLOOKUP(T$1,Cdel!$B$1:$KC$1,IF(ROUNDUP(S87,0)=6,Cdel!$B$8:$KC$8,IF(ROUNDUP(S87,0)=5,Cdel!$B$9:$KC$9,IF(ROUNDUP(S87,0)=4,Cdel!$B$10:$KC$10,IF(ROUNDUP(S87,0)=3,Cdel!$B$11:$KC$11,IF(ROUNDUP(S87,0)=2,Cdel!$B$12:$KC$12,IF(ROUNDUP(S87,0)=1,Cdel!$B$13:$KC$13)))))))</f>
        <v>0.73449132443400855</v>
      </c>
      <c r="U87" s="8" cm="1">
        <f t="array" aca="1" ref="U87" ca="1">T87-_xlfn.XLOOKUP(U$1,Cdel!$B$1:$KC$1,IF(ROUNDUP(T87,0)=6,Cdel!$B$8:$KC$8,IF(ROUNDUP(T87,0)=5,Cdel!$B$9:$KC$9,IF(ROUNDUP(T87,0)=4,Cdel!$B$10:$KC$10,IF(ROUNDUP(T87,0)=3,Cdel!$B$11:$KC$11,IF(ROUNDUP(T87,0)=2,Cdel!$B$12:$KC$12,IF(ROUNDUP(T87,0)=1,Cdel!$B$13:$KC$13)))))))</f>
        <v>0.7141733506091974</v>
      </c>
      <c r="V87" s="8" cm="1">
        <f t="array" aca="1" ref="V87" ca="1">U87-_xlfn.XLOOKUP(V$1,Cdel!$B$1:$KC$1,IF(ROUNDUP(U87,0)=6,Cdel!$B$8:$KC$8,IF(ROUNDUP(U87,0)=5,Cdel!$B$9:$KC$9,IF(ROUNDUP(U87,0)=4,Cdel!$B$10:$KC$10,IF(ROUNDUP(U87,0)=3,Cdel!$B$11:$KC$11,IF(ROUNDUP(U87,0)=2,Cdel!$B$12:$KC$12,IF(ROUNDUP(U87,0)=1,Cdel!$B$13:$KC$13)))))))</f>
        <v>0.6944174257107828</v>
      </c>
      <c r="W87" s="8" cm="1">
        <f t="array" aca="1" ref="W87" ca="1">V87-_xlfn.XLOOKUP(W$1,Cdel!$B$1:$KC$1,IF(ROUNDUP(V87,0)=6,Cdel!$B$8:$KC$8,IF(ROUNDUP(V87,0)=5,Cdel!$B$9:$KC$9,IF(ROUNDUP(V87,0)=4,Cdel!$B$10:$KC$10,IF(ROUNDUP(V87,0)=3,Cdel!$B$11:$KC$11,IF(ROUNDUP(V87,0)=2,Cdel!$B$12:$KC$12,IF(ROUNDUP(V87,0)=1,Cdel!$B$13:$KC$13)))))))</f>
        <v>0.67520800197802899</v>
      </c>
      <c r="X87" s="8" cm="1">
        <f t="array" aca="1" ref="X87" ca="1">W87-_xlfn.XLOOKUP(X$1,Cdel!$B$1:$KC$1,IF(ROUNDUP(W87,0)=6,Cdel!$B$8:$KC$8,IF(ROUNDUP(W87,0)=5,Cdel!$B$9:$KC$9,IF(ROUNDUP(W87,0)=4,Cdel!$B$10:$KC$10,IF(ROUNDUP(W87,0)=3,Cdel!$B$11:$KC$11,IF(ROUNDUP(W87,0)=2,Cdel!$B$12:$KC$12,IF(ROUNDUP(W87,0)=1,Cdel!$B$13:$KC$13)))))))</f>
        <v>0.65652996174240841</v>
      </c>
      <c r="Y87" s="8" cm="1">
        <f t="array" aca="1" ref="Y87" ca="1">X87-_xlfn.XLOOKUP(Y$1,Cdel!$B$1:$KC$1,IF(ROUNDUP(X87,0)=6,Cdel!$B$8:$KC$8,IF(ROUNDUP(X87,0)=5,Cdel!$B$9:$KC$9,IF(ROUNDUP(X87,0)=4,Cdel!$B$10:$KC$10,IF(ROUNDUP(X87,0)=3,Cdel!$B$11:$KC$11,IF(ROUNDUP(X87,0)=2,Cdel!$B$12:$KC$12,IF(ROUNDUP(X87,0)=1,Cdel!$B$13:$KC$13)))))))</f>
        <v>0.63836860553011321</v>
      </c>
      <c r="Z87" s="8" cm="1">
        <f t="array" aca="1" ref="Z87" ca="1">Y87-_xlfn.XLOOKUP(Z$1,Cdel!$B$1:$KC$1,IF(ROUNDUP(Y87,0)=6,Cdel!$B$8:$KC$8,IF(ROUNDUP(Y87,0)=5,Cdel!$B$9:$KC$9,IF(ROUNDUP(Y87,0)=4,Cdel!$B$10:$KC$10,IF(ROUNDUP(Y87,0)=3,Cdel!$B$11:$KC$11,IF(ROUNDUP(Y87,0)=2,Cdel!$B$12:$KC$12,IF(ROUNDUP(Y87,0)=1,Cdel!$B$13:$KC$13)))))))</f>
        <v>0.62070964049368227</v>
      </c>
      <c r="AA87" s="8" cm="1">
        <f t="array" aca="1" ref="AA87" ca="1">Z87-_xlfn.XLOOKUP(AA$1,Cdel!$B$1:$KC$1,IF(ROUNDUP(Z87,0)=6,Cdel!$B$8:$KC$8,IF(ROUNDUP(Z87,0)=5,Cdel!$B$9:$KC$9,IF(ROUNDUP(Z87,0)=4,Cdel!$B$10:$KC$10,IF(ROUNDUP(Z87,0)=3,Cdel!$B$11:$KC$11,IF(ROUNDUP(Z87,0)=2,Cdel!$B$12:$KC$12,IF(ROUNDUP(Z87,0)=1,Cdel!$B$13:$KC$13)))))))</f>
        <v>0.60353916916364048</v>
      </c>
      <c r="AB87" s="8" cm="1">
        <f t="array" aca="1" ref="AB87" ca="1">AA87-_xlfn.XLOOKUP(AB$1,Cdel!$B$1:$KC$1,IF(ROUNDUP(AA87,0)=6,Cdel!$B$8:$KC$8,IF(ROUNDUP(AA87,0)=5,Cdel!$B$9:$KC$9,IF(ROUNDUP(AA87,0)=4,Cdel!$B$10:$KC$10,IF(ROUNDUP(AA87,0)=3,Cdel!$B$11:$KC$11,IF(ROUNDUP(AA87,0)=2,Cdel!$B$12:$KC$12,IF(ROUNDUP(AA87,0)=1,Cdel!$B$13:$KC$13)))))))</f>
        <v>0.58684367851129737</v>
      </c>
      <c r="AC87" s="8" cm="1">
        <f t="array" aca="1" ref="AC87" ca="1">AB87-_xlfn.XLOOKUP(AC$1,Cdel!$B$1:$KC$1,IF(ROUNDUP(AB87,0)=6,Cdel!$B$8:$KC$8,IF(ROUNDUP(AB87,0)=5,Cdel!$B$9:$KC$9,IF(ROUNDUP(AB87,0)=4,Cdel!$B$10:$KC$10,IF(ROUNDUP(AB87,0)=3,Cdel!$B$11:$KC$11,IF(ROUNDUP(AB87,0)=2,Cdel!$B$12:$KC$12,IF(ROUNDUP(AB87,0)=1,Cdel!$B$13:$KC$13)))))))</f>
        <v>0.57061002931409743</v>
      </c>
      <c r="AD87" s="8" cm="1">
        <f t="array" aca="1" ref="AD87" ca="1">AC87-_xlfn.XLOOKUP(AD$1,Cdel!$B$1:$KC$1,IF(ROUNDUP(AC87,0)=6,Cdel!$B$8:$KC$8,IF(ROUNDUP(AC87,0)=5,Cdel!$B$9:$KC$9,IF(ROUNDUP(AC87,0)=4,Cdel!$B$10:$KC$10,IF(ROUNDUP(AC87,0)=3,Cdel!$B$11:$KC$11,IF(ROUNDUP(AC87,0)=2,Cdel!$B$12:$KC$12,IF(ROUNDUP(AC87,0)=1,Cdel!$B$13:$KC$13)))))))</f>
        <v>0.55482544581515347</v>
      </c>
      <c r="AE87" s="8" cm="1">
        <f t="array" aca="1" ref="AE87" ca="1">AD87-_xlfn.XLOOKUP(AE$1,Cdel!$B$1:$KC$1,IF(ROUNDUP(AD87,0)=6,Cdel!$B$8:$KC$8,IF(ROUNDUP(AD87,0)=5,Cdel!$B$9:$KC$9,IF(ROUNDUP(AD87,0)=4,Cdel!$B$10:$KC$10,IF(ROUNDUP(AD87,0)=3,Cdel!$B$11:$KC$11,IF(ROUNDUP(AD87,0)=2,Cdel!$B$12:$KC$12,IF(ROUNDUP(AD87,0)=1,Cdel!$B$13:$KC$13)))))))</f>
        <v>0.53947750566882391</v>
      </c>
      <c r="AF87" s="8" cm="1">
        <f t="array" aca="1" ref="AF87" ca="1">AE87-_xlfn.XLOOKUP(AF$1,Cdel!$B$1:$KC$1,IF(ROUNDUP(AE87,0)=6,Cdel!$B$8:$KC$8,IF(ROUNDUP(AE87,0)=5,Cdel!$B$9:$KC$9,IF(ROUNDUP(AE87,0)=4,Cdel!$B$10:$KC$10,IF(ROUNDUP(AE87,0)=3,Cdel!$B$11:$KC$11,IF(ROUNDUP(AE87,0)=2,Cdel!$B$12:$KC$12,IF(ROUNDUP(AE87,0)=1,Cdel!$B$13:$KC$13)))))))</f>
        <v>0.52455413016442287</v>
      </c>
      <c r="AG87" s="8" cm="1">
        <f t="array" aca="1" ref="AG87" ca="1">AF87-_xlfn.XLOOKUP(AG$1,Cdel!$B$1:$KC$1,IF(ROUNDUP(AF87,0)=6,Cdel!$B$8:$KC$8,IF(ROUNDUP(AF87,0)=5,Cdel!$B$9:$KC$9,IF(ROUNDUP(AF87,0)=4,Cdel!$B$10:$KC$10,IF(ROUNDUP(AF87,0)=3,Cdel!$B$11:$KC$11,IF(ROUNDUP(AF87,0)=2,Cdel!$B$12:$KC$12,IF(ROUNDUP(AF87,0)=1,Cdel!$B$13:$KC$13)))))))</f>
        <v>0.51004357472036754</v>
      </c>
      <c r="AH87" s="8" cm="1">
        <f t="array" aca="1" ref="AH87" ca="1">AG87-_xlfn.XLOOKUP(AH$1,Cdel!$B$1:$KC$1,IF(ROUNDUP(AG87,0)=6,Cdel!$B$8:$KC$8,IF(ROUNDUP(AG87,0)=5,Cdel!$B$9:$KC$9,IF(ROUNDUP(AG87,0)=4,Cdel!$B$10:$KC$10,IF(ROUNDUP(AG87,0)=3,Cdel!$B$11:$KC$11,IF(ROUNDUP(AG87,0)=2,Cdel!$B$12:$KC$12,IF(ROUNDUP(AG87,0)=1,Cdel!$B$13:$KC$13)))))))</f>
        <v>0.49593441964128315</v>
      </c>
      <c r="AI87" s="8" cm="1">
        <f t="array" aca="1" ref="AI87" ca="1">AH87-_xlfn.XLOOKUP(AI$1,Cdel!$B$1:$KC$1,IF(ROUNDUP(AH87,0)=6,Cdel!$B$8:$KC$8,IF(ROUNDUP(AH87,0)=5,Cdel!$B$9:$KC$9,IF(ROUNDUP(AH87,0)=4,Cdel!$B$10:$KC$10,IF(ROUNDUP(AH87,0)=3,Cdel!$B$11:$KC$11,IF(ROUNDUP(AH87,0)=2,Cdel!$B$12:$KC$12,IF(ROUNDUP(AH87,0)=1,Cdel!$B$13:$KC$13)))))))</f>
        <v>0.4822155611307905</v>
      </c>
      <c r="AJ87" s="8" cm="1">
        <f t="array" aca="1" ref="AJ87" ca="1">AI87-_xlfn.XLOOKUP(AJ$1,Cdel!$B$1:$KC$1,IF(ROUNDUP(AI87,0)=6,Cdel!$B$8:$KC$8,IF(ROUNDUP(AI87,0)=5,Cdel!$B$9:$KC$9,IF(ROUNDUP(AI87,0)=4,Cdel!$B$10:$KC$10,IF(ROUNDUP(AI87,0)=3,Cdel!$B$11:$KC$11,IF(ROUNDUP(AI87,0)=2,Cdel!$B$12:$KC$12,IF(ROUNDUP(AI87,0)=1,Cdel!$B$13:$KC$13)))))))</f>
        <v>0.46887620255290396</v>
      </c>
      <c r="AK87" s="8" cm="1">
        <f t="array" aca="1" ref="AK87" ca="1">AJ87-_xlfn.XLOOKUP(AK$1,Cdel!$B$1:$KC$1,IF(ROUNDUP(AJ87,0)=6,Cdel!$B$8:$KC$8,IF(ROUNDUP(AJ87,0)=5,Cdel!$B$9:$KC$9,IF(ROUNDUP(AJ87,0)=4,Cdel!$B$10:$KC$10,IF(ROUNDUP(AJ87,0)=3,Cdel!$B$11:$KC$11,IF(ROUNDUP(AJ87,0)=2,Cdel!$B$12:$KC$12,IF(ROUNDUP(AJ87,0)=1,Cdel!$B$13:$KC$13)))))))</f>
        <v>0.45590584593516198</v>
      </c>
      <c r="AL87" s="8" cm="1">
        <f t="array" aca="1" ref="AL87" ca="1">AK87-_xlfn.XLOOKUP(AL$1,Cdel!$B$1:$KC$1,IF(ROUNDUP(AK87,0)=6,Cdel!$B$8:$KC$8,IF(ROUNDUP(AK87,0)=5,Cdel!$B$9:$KC$9,IF(ROUNDUP(AK87,0)=4,Cdel!$B$10:$KC$10,IF(ROUNDUP(AK87,0)=3,Cdel!$B$11:$KC$11,IF(ROUNDUP(AK87,0)=2,Cdel!$B$12:$KC$12,IF(ROUNDUP(AK87,0)=1,Cdel!$B$13:$KC$13)))))))</f>
        <v>0.44329428370680335</v>
      </c>
      <c r="AM87" s="8" cm="1">
        <f t="array" aca="1" ref="AM87" ca="1">AL87-_xlfn.XLOOKUP(AM$1,Cdel!$B$1:$KC$1,IF(ROUNDUP(AL87,0)=6,Cdel!$B$8:$KC$8,IF(ROUNDUP(AL87,0)=5,Cdel!$B$9:$KC$9,IF(ROUNDUP(AL87,0)=4,Cdel!$B$10:$KC$10,IF(ROUNDUP(AL87,0)=3,Cdel!$B$11:$KC$11,IF(ROUNDUP(AL87,0)=2,Cdel!$B$12:$KC$12,IF(ROUNDUP(AL87,0)=1,Cdel!$B$13:$KC$13)))))))</f>
        <v>0.4310315906654883</v>
      </c>
      <c r="AN87" s="8" cm="1">
        <f t="array" aca="1" ref="AN87" ca="1">AM87-_xlfn.XLOOKUP(AN$1,Cdel!$B$1:$KC$1,IF(ROUNDUP(AM87,0)=6,Cdel!$B$8:$KC$8,IF(ROUNDUP(AM87,0)=5,Cdel!$B$9:$KC$9,IF(ROUNDUP(AM87,0)=4,Cdel!$B$10:$KC$10,IF(ROUNDUP(AM87,0)=3,Cdel!$B$11:$KC$11,IF(ROUNDUP(AM87,0)=2,Cdel!$B$12:$KC$12,IF(ROUNDUP(AM87,0)=1,Cdel!$B$13:$KC$13)))))))</f>
        <v>0.41910811616623983</v>
      </c>
      <c r="AO87" s="8" cm="1">
        <f t="array" aca="1" ref="AO87" ca="1">AN87-_xlfn.XLOOKUP(AO$1,Cdel!$B$1:$KC$1,IF(ROUNDUP(AN87,0)=6,Cdel!$B$8:$KC$8,IF(ROUNDUP(AN87,0)=5,Cdel!$B$9:$KC$9,IF(ROUNDUP(AN87,0)=4,Cdel!$B$10:$KC$10,IF(ROUNDUP(AN87,0)=3,Cdel!$B$11:$KC$11,IF(ROUNDUP(AN87,0)=2,Cdel!$B$12:$KC$12,IF(ROUNDUP(AN87,0)=1,Cdel!$B$13:$KC$13)))))))</f>
        <v>0.40751447652646128</v>
      </c>
      <c r="AP87" s="8" cm="1">
        <f t="array" aca="1" ref="AP87" ca="1">AO87-_xlfn.XLOOKUP(AP$1,Cdel!$B$1:$KC$1,IF(ROUNDUP(AO87,0)=6,Cdel!$B$8:$KC$8,IF(ROUNDUP(AO87,0)=5,Cdel!$B$9:$KC$9,IF(ROUNDUP(AO87,0)=4,Cdel!$B$10:$KC$10,IF(ROUNDUP(AO87,0)=3,Cdel!$B$11:$KC$11,IF(ROUNDUP(AO87,0)=2,Cdel!$B$12:$KC$12,IF(ROUNDUP(AO87,0)=1,Cdel!$B$13:$KC$13)))))))</f>
        <v>0.39624154764104985</v>
      </c>
      <c r="AQ87" s="8" cm="1">
        <f t="array" aca="1" ref="AQ87" ca="1">AP87-_xlfn.XLOOKUP(AQ$1,Cdel!$B$1:$KC$1,IF(ROUNDUP(AP87,0)=6,Cdel!$B$8:$KC$8,IF(ROUNDUP(AP87,0)=5,Cdel!$B$9:$KC$9,IF(ROUNDUP(AP87,0)=4,Cdel!$B$10:$KC$10,IF(ROUNDUP(AP87,0)=3,Cdel!$B$11:$KC$11,IF(ROUNDUP(AP87,0)=2,Cdel!$B$12:$KC$12,IF(ROUNDUP(AP87,0)=1,Cdel!$B$13:$KC$13)))))))</f>
        <v>0.38528045780179626</v>
      </c>
      <c r="AR87" s="8" cm="1">
        <f t="array" aca="1" ref="AR87" ca="1">AQ87-_xlfn.XLOOKUP(AR$1,Cdel!$B$1:$KC$1,IF(ROUNDUP(AQ87,0)=6,Cdel!$B$8:$KC$8,IF(ROUNDUP(AQ87,0)=5,Cdel!$B$9:$KC$9,IF(ROUNDUP(AQ87,0)=4,Cdel!$B$10:$KC$10,IF(ROUNDUP(AQ87,0)=3,Cdel!$B$11:$KC$11,IF(ROUNDUP(AQ87,0)=2,Cdel!$B$12:$KC$12,IF(ROUNDUP(AQ87,0)=1,Cdel!$B$13:$KC$13)))))))</f>
        <v>0.37462258071541898</v>
      </c>
      <c r="AS87" s="8" cm="1">
        <f t="array" aca="1" ref="AS87" ca="1">AR87-_xlfn.XLOOKUP(AS$1,Cdel!$B$1:$KC$1,IF(ROUNDUP(AR87,0)=6,Cdel!$B$8:$KC$8,IF(ROUNDUP(AR87,0)=5,Cdel!$B$9:$KC$9,IF(ROUNDUP(AR87,0)=4,Cdel!$B$10:$KC$10,IF(ROUNDUP(AR87,0)=3,Cdel!$B$11:$KC$11,IF(ROUNDUP(AR87,0)=2,Cdel!$B$12:$KC$12,IF(ROUNDUP(AR87,0)=1,Cdel!$B$13:$KC$13)))))))</f>
        <v>0.36425952871473738</v>
      </c>
      <c r="AT87" s="8" cm="1">
        <f t="array" aca="1" ref="AT87" ca="1">AS87-_xlfn.XLOOKUP(AT$1,Cdel!$B$1:$KC$1,IF(ROUNDUP(AS87,0)=6,Cdel!$B$8:$KC$8,IF(ROUNDUP(AS87,0)=5,Cdel!$B$9:$KC$9,IF(ROUNDUP(AS87,0)=4,Cdel!$B$10:$KC$10,IF(ROUNDUP(AS87,0)=3,Cdel!$B$11:$KC$11,IF(ROUNDUP(AS87,0)=2,Cdel!$B$12:$KC$12,IF(ROUNDUP(AS87,0)=1,Cdel!$B$13:$KC$13)))))))</f>
        <v>0.3541831461576429</v>
      </c>
      <c r="AU87" s="8" cm="1">
        <f t="array" aca="1" ref="AU87" ca="1">AT87-_xlfn.XLOOKUP(AU$1,Cdel!$B$1:$KC$1,IF(ROUNDUP(AT87,0)=6,Cdel!$B$8:$KC$8,IF(ROUNDUP(AT87,0)=5,Cdel!$B$9:$KC$9,IF(ROUNDUP(AT87,0)=4,Cdel!$B$10:$KC$10,IF(ROUNDUP(AT87,0)=3,Cdel!$B$11:$KC$11,IF(ROUNDUP(AT87,0)=2,Cdel!$B$12:$KC$12,IF(ROUNDUP(AT87,0)=1,Cdel!$B$13:$KC$13)))))))</f>
        <v>0.34438550300867093</v>
      </c>
      <c r="AV87" s="8" cm="1">
        <f t="array" aca="1" ref="AV87" ca="1">AU87-_xlfn.XLOOKUP(AV$1,Cdel!$B$1:$KC$1,IF(ROUNDUP(AU87,0)=6,Cdel!$B$8:$KC$8,IF(ROUNDUP(AU87,0)=5,Cdel!$B$9:$KC$9,IF(ROUNDUP(AU87,0)=4,Cdel!$B$10:$KC$10,IF(ROUNDUP(AU87,0)=3,Cdel!$B$11:$KC$11,IF(ROUNDUP(AU87,0)=2,Cdel!$B$12:$KC$12,IF(ROUNDUP(AU87,0)=1,Cdel!$B$13:$KC$13)))))))</f>
        <v>0.33485888859812413</v>
      </c>
      <c r="AW87" s="8" cm="1">
        <f t="array" aca="1" ref="AW87" ca="1">AV87-_xlfn.XLOOKUP(AW$1,Cdel!$B$1:$KC$1,IF(ROUNDUP(AV87,0)=6,Cdel!$B$8:$KC$8,IF(ROUNDUP(AV87,0)=5,Cdel!$B$9:$KC$9,IF(ROUNDUP(AV87,0)=4,Cdel!$B$10:$KC$10,IF(ROUNDUP(AV87,0)=3,Cdel!$B$11:$KC$11,IF(ROUNDUP(AV87,0)=2,Cdel!$B$12:$KC$12,IF(ROUNDUP(AV87,0)=1,Cdel!$B$13:$KC$13)))))))</f>
        <v>0.3255958055538351</v>
      </c>
      <c r="AX87" s="8" cm="1">
        <f t="array" aca="1" ref="AX87" ca="1">AW87-_xlfn.XLOOKUP(AX$1,Cdel!$B$1:$KC$1,IF(ROUNDUP(AW87,0)=6,Cdel!$B$8:$KC$8,IF(ROUNDUP(AW87,0)=5,Cdel!$B$9:$KC$9,IF(ROUNDUP(AW87,0)=4,Cdel!$B$10:$KC$10,IF(ROUNDUP(AW87,0)=3,Cdel!$B$11:$KC$11,IF(ROUNDUP(AW87,0)=2,Cdel!$B$12:$KC$12,IF(ROUNDUP(AW87,0)=1,Cdel!$B$13:$KC$13)))))))</f>
        <v>0.31658896390079194</v>
      </c>
      <c r="AY87" s="8" cm="1">
        <f t="array" aca="1" ref="AY87" ca="1">AX87-_xlfn.XLOOKUP(AY$1,Cdel!$B$1:$KC$1,IF(ROUNDUP(AX87,0)=6,Cdel!$B$8:$KC$8,IF(ROUNDUP(AX87,0)=5,Cdel!$B$9:$KC$9,IF(ROUNDUP(AX87,0)=4,Cdel!$B$10:$KC$10,IF(ROUNDUP(AX87,0)=3,Cdel!$B$11:$KC$11,IF(ROUNDUP(AX87,0)=2,Cdel!$B$12:$KC$12,IF(ROUNDUP(AX87,0)=1,Cdel!$B$13:$KC$13)))))))</f>
        <v>0.3078312753239838</v>
      </c>
      <c r="AZ87" s="8" cm="1">
        <f t="array" aca="1" ref="AZ87" ca="1">AY87-_xlfn.XLOOKUP(AZ$1,Cdel!$B$1:$KC$1,IF(ROUNDUP(AY87,0)=6,Cdel!$B$8:$KC$8,IF(ROUNDUP(AY87,0)=5,Cdel!$B$9:$KC$9,IF(ROUNDUP(AY87,0)=4,Cdel!$B$10:$KC$10,IF(ROUNDUP(AY87,0)=3,Cdel!$B$11:$KC$11,IF(ROUNDUP(AY87,0)=2,Cdel!$B$12:$KC$12,IF(ROUNDUP(AY87,0)=1,Cdel!$B$13:$KC$13)))))))</f>
        <v>0.29931584758995222</v>
      </c>
      <c r="BA87" s="8" cm="1">
        <f t="array" aca="1" ref="BA87" ca="1">AZ87-_xlfn.XLOOKUP(BA$1,Cdel!$B$1:$KC$1,IF(ROUNDUP(AZ87,0)=6,Cdel!$B$8:$KC$8,IF(ROUNDUP(AZ87,0)=5,Cdel!$B$9:$KC$9,IF(ROUNDUP(AZ87,0)=4,Cdel!$B$10:$KC$10,IF(ROUNDUP(AZ87,0)=3,Cdel!$B$11:$KC$11,IF(ROUNDUP(AZ87,0)=2,Cdel!$B$12:$KC$12,IF(ROUNDUP(AZ87,0)=1,Cdel!$B$13:$KC$13)))))))</f>
        <v>0.29103597912265594</v>
      </c>
      <c r="BB87" s="8" cm="1">
        <f t="array" aca="1" ref="BB87" ca="1">BA87-_xlfn.XLOOKUP(BB$1,Cdel!$B$1:$KC$1,IF(ROUNDUP(BA87,0)=6,Cdel!$B$8:$KC$8,IF(ROUNDUP(BA87,0)=5,Cdel!$B$9:$KC$9,IF(ROUNDUP(BA87,0)=4,Cdel!$B$10:$KC$10,IF(ROUNDUP(BA87,0)=3,Cdel!$B$11:$KC$11,IF(ROUNDUP(BA87,0)=2,Cdel!$B$12:$KC$12,IF(ROUNDUP(BA87,0)=1,Cdel!$B$13:$KC$13)))))))</f>
        <v>0.28298515372938249</v>
      </c>
      <c r="BC87" s="8" cm="1">
        <f t="array" aca="1" ref="BC87" ca="1">BB87-_xlfn.XLOOKUP(BC$1,Cdel!$B$1:$KC$1,IF(ROUNDUP(BB87,0)=6,Cdel!$B$8:$KC$8,IF(ROUNDUP(BB87,0)=5,Cdel!$B$9:$KC$9,IF(ROUNDUP(BB87,0)=4,Cdel!$B$10:$KC$10,IF(ROUNDUP(BB87,0)=3,Cdel!$B$11:$KC$11,IF(ROUNDUP(BB87,0)=2,Cdel!$B$12:$KC$12,IF(ROUNDUP(BB87,0)=1,Cdel!$B$13:$KC$13)))))))</f>
        <v>0.27515703547255432</v>
      </c>
      <c r="BD87" s="8" cm="1">
        <f t="array" aca="1" ref="BD87" ca="1">BC87-_xlfn.XLOOKUP(BD$1,Cdel!$B$1:$KC$1,IF(ROUNDUP(BC87,0)=6,Cdel!$B$8:$KC$8,IF(ROUNDUP(BC87,0)=5,Cdel!$B$9:$KC$9,IF(ROUNDUP(BC87,0)=4,Cdel!$B$10:$KC$10,IF(ROUNDUP(BC87,0)=3,Cdel!$B$11:$KC$11,IF(ROUNDUP(BC87,0)=2,Cdel!$B$12:$KC$12,IF(ROUNDUP(BC87,0)=1,Cdel!$B$13:$KC$13)))))))</f>
        <v>0.26754546368339521</v>
      </c>
      <c r="BE87" s="8" cm="1">
        <f t="array" aca="1" ref="BE87" ca="1">BD87-_xlfn.XLOOKUP(BE$1,Cdel!$B$1:$KC$1,IF(ROUNDUP(BD87,0)=6,Cdel!$B$8:$KC$8,IF(ROUNDUP(BD87,0)=5,Cdel!$B$9:$KC$9,IF(ROUNDUP(BD87,0)=4,Cdel!$B$10:$KC$10,IF(ROUNDUP(BD87,0)=3,Cdel!$B$11:$KC$11,IF(ROUNDUP(BD87,0)=2,Cdel!$B$12:$KC$12,IF(ROUNDUP(BD87,0)=1,Cdel!$B$13:$KC$13)))))))</f>
        <v>0.26014444811353121</v>
      </c>
      <c r="BF87" s="8" cm="1">
        <f t="array" aca="1" ref="BF87" ca="1">BE87-_xlfn.XLOOKUP(BF$1,Cdel!$B$1:$KC$1,IF(ROUNDUP(BE87,0)=6,Cdel!$B$8:$KC$8,IF(ROUNDUP(BE87,0)=5,Cdel!$B$9:$KC$9,IF(ROUNDUP(BE87,0)=4,Cdel!$B$10:$KC$10,IF(ROUNDUP(BE87,0)=3,Cdel!$B$11:$KC$11,IF(ROUNDUP(BE87,0)=2,Cdel!$B$12:$KC$12,IF(ROUNDUP(BE87,0)=1,Cdel!$B$13:$KC$13)))))))</f>
        <v>0.25294816422071092</v>
      </c>
      <c r="BG87" s="8" cm="1">
        <f t="array" aca="1" ref="BG87" ca="1">BF87-_xlfn.XLOOKUP(BG$1,Cdel!$B$1:$KC$1,IF(ROUNDUP(BF87,0)=6,Cdel!$B$8:$KC$8,IF(ROUNDUP(BF87,0)=5,Cdel!$B$9:$KC$9,IF(ROUNDUP(BF87,0)=4,Cdel!$B$10:$KC$10,IF(ROUNDUP(BF87,0)=3,Cdel!$B$11:$KC$11,IF(ROUNDUP(BF87,0)=2,Cdel!$B$12:$KC$12,IF(ROUNDUP(BF87,0)=1,Cdel!$B$13:$KC$13)))))))</f>
        <v>0.24595094858493632</v>
      </c>
      <c r="BH87" s="8" cm="1">
        <f t="array" aca="1" ref="BH87" ca="1">BG87-_xlfn.XLOOKUP(BH$1,Cdel!$B$1:$KC$1,IF(ROUNDUP(BG87,0)=6,Cdel!$B$8:$KC$8,IF(ROUNDUP(BG87,0)=5,Cdel!$B$9:$KC$9,IF(ROUNDUP(BG87,0)=4,Cdel!$B$10:$KC$10,IF(ROUNDUP(BG87,0)=3,Cdel!$B$11:$KC$11,IF(ROUNDUP(BG87,0)=2,Cdel!$B$12:$KC$12,IF(ROUNDUP(BG87,0)=1,Cdel!$B$13:$KC$13)))))))</f>
        <v>0.23914729445139427</v>
      </c>
      <c r="BI87" s="8" cm="1">
        <f t="array" aca="1" ref="BI87" ca="1">BH87-_xlfn.XLOOKUP(BI$1,Cdel!$B$1:$KC$1,IF(ROUNDUP(BH87,0)=6,Cdel!$B$8:$KC$8,IF(ROUNDUP(BH87,0)=5,Cdel!$B$9:$KC$9,IF(ROUNDUP(BH87,0)=4,Cdel!$B$10:$KC$10,IF(ROUNDUP(BH87,0)=3,Cdel!$B$11:$KC$11,IF(ROUNDUP(BH87,0)=2,Cdel!$B$12:$KC$12,IF(ROUNDUP(BH87,0)=1,Cdel!$B$13:$KC$13)))))))</f>
        <v>0.23253184739668317</v>
      </c>
      <c r="BJ87" s="8" cm="1">
        <f t="array" aca="1" ref="BJ87" ca="1">BI87-_xlfn.XLOOKUP(BJ$1,Cdel!$B$1:$KC$1,IF(ROUNDUP(BI87,0)=6,Cdel!$B$8:$KC$8,IF(ROUNDUP(BI87,0)=5,Cdel!$B$9:$KC$9,IF(ROUNDUP(BI87,0)=4,Cdel!$B$10:$KC$10,IF(ROUNDUP(BI87,0)=3,Cdel!$B$11:$KC$11,IF(ROUNDUP(BI87,0)=2,Cdel!$B$12:$KC$12,IF(ROUNDUP(BI87,0)=1,Cdel!$B$13:$KC$13)))))))</f>
        <v>0.2260994011149228</v>
      </c>
      <c r="BK87" s="8" cm="1">
        <f t="array" aca="1" ref="BK87" ca="1">BJ87-_xlfn.XLOOKUP(BK$1,Cdel!$B$1:$KC$1,IF(ROUNDUP(BJ87,0)=6,Cdel!$B$8:$KC$8,IF(ROUNDUP(BJ87,0)=5,Cdel!$B$9:$KC$9,IF(ROUNDUP(BJ87,0)=4,Cdel!$B$10:$KC$10,IF(ROUNDUP(BJ87,0)=3,Cdel!$B$11:$KC$11,IF(ROUNDUP(BJ87,0)=2,Cdel!$B$12:$KC$12,IF(ROUNDUP(BJ87,0)=1,Cdel!$B$13:$KC$13)))))))</f>
        <v>0.21984489332043183</v>
      </c>
      <c r="BL87" s="8" cm="1">
        <f t="array" aca="1" ref="BL87" ca="1">BK87-_xlfn.XLOOKUP(BL$1,Cdel!$B$1:$KC$1,IF(ROUNDUP(BK87,0)=6,Cdel!$B$8:$KC$8,IF(ROUNDUP(BK87,0)=5,Cdel!$B$9:$KC$9,IF(ROUNDUP(BK87,0)=4,Cdel!$B$10:$KC$10,IF(ROUNDUP(BK87,0)=3,Cdel!$B$11:$KC$11,IF(ROUNDUP(BK87,0)=2,Cdel!$B$12:$KC$12,IF(ROUNDUP(BK87,0)=1,Cdel!$B$13:$KC$13)))))))</f>
        <v>0.21376340176374803</v>
      </c>
      <c r="BM87" s="8" cm="1">
        <f t="array" aca="1" ref="BM87" ca="1">BL87-_xlfn.XLOOKUP(BM$1,Cdel!$B$1:$KC$1,IF(ROUNDUP(BL87,0)=6,Cdel!$B$8:$KC$8,IF(ROUNDUP(BL87,0)=5,Cdel!$B$9:$KC$9,IF(ROUNDUP(BL87,0)=4,Cdel!$B$10:$KC$10,IF(ROUNDUP(BL87,0)=3,Cdel!$B$11:$KC$11,IF(ROUNDUP(BL87,0)=2,Cdel!$B$12:$KC$12,IF(ROUNDUP(BL87,0)=1,Cdel!$B$13:$KC$13)))))))</f>
        <v>0.20785014035785565</v>
      </c>
      <c r="BN87" s="8" cm="1">
        <f t="array" aca="1" ref="BN87" ca="1">BM87-_xlfn.XLOOKUP(BN$1,Cdel!$B$1:$KC$1,IF(ROUNDUP(BM87,0)=6,Cdel!$B$8:$KC$8,IF(ROUNDUP(BM87,0)=5,Cdel!$B$9:$KC$9,IF(ROUNDUP(BM87,0)=4,Cdel!$B$10:$KC$10,IF(ROUNDUP(BM87,0)=3,Cdel!$B$11:$KC$11,IF(ROUNDUP(BM87,0)=2,Cdel!$B$12:$KC$12,IF(ROUNDUP(BM87,0)=1,Cdel!$B$13:$KC$13)))))))</f>
        <v>0.20210045541157187</v>
      </c>
      <c r="BO87" s="8" cm="1">
        <f t="array" aca="1" ref="BO87" ca="1">BN87-_xlfn.XLOOKUP(BO$1,Cdel!$B$1:$KC$1,IF(ROUNDUP(BN87,0)=6,Cdel!$B$8:$KC$8,IF(ROUNDUP(BN87,0)=5,Cdel!$B$9:$KC$9,IF(ROUNDUP(BN87,0)=4,Cdel!$B$10:$KC$10,IF(ROUNDUP(BN87,0)=3,Cdel!$B$11:$KC$11,IF(ROUNDUP(BN87,0)=2,Cdel!$B$12:$KC$12,IF(ROUNDUP(BN87,0)=1,Cdel!$B$13:$KC$13)))))))</f>
        <v>0.19650982196712788</v>
      </c>
      <c r="BP87" s="8" cm="1">
        <f t="array" aca="1" ref="BP87" ca="1">BO87-_xlfn.XLOOKUP(BP$1,Cdel!$B$1:$KC$1,IF(ROUNDUP(BO87,0)=6,Cdel!$B$8:$KC$8,IF(ROUNDUP(BO87,0)=5,Cdel!$B$9:$KC$9,IF(ROUNDUP(BO87,0)=4,Cdel!$B$10:$KC$10,IF(ROUNDUP(BO87,0)=3,Cdel!$B$11:$KC$11,IF(ROUNDUP(BO87,0)=2,Cdel!$B$12:$KC$12,IF(ROUNDUP(BO87,0)=1,Cdel!$B$13:$KC$13)))))))</f>
        <v>0.19107384023906174</v>
      </c>
      <c r="BQ87" s="8" cm="1">
        <f t="array" aca="1" ref="BQ87" ca="1">BP87-_xlfn.XLOOKUP(BQ$1,Cdel!$B$1:$KC$1,IF(ROUNDUP(BP87,0)=6,Cdel!$B$8:$KC$8,IF(ROUNDUP(BP87,0)=5,Cdel!$B$9:$KC$9,IF(ROUNDUP(BP87,0)=4,Cdel!$B$10:$KC$10,IF(ROUNDUP(BP87,0)=3,Cdel!$B$11:$KC$11,IF(ROUNDUP(BP87,0)=2,Cdel!$B$12:$KC$12,IF(ROUNDUP(BP87,0)=1,Cdel!$B$13:$KC$13)))))))</f>
        <v>0.18578823215162105</v>
      </c>
      <c r="BR87" s="8" cm="1">
        <f t="array" aca="1" ref="BR87" ca="1">BQ87-_xlfn.XLOOKUP(BR$1,Cdel!$B$1:$KC$1,IF(ROUNDUP(BQ87,0)=6,Cdel!$B$8:$KC$8,IF(ROUNDUP(BQ87,0)=5,Cdel!$B$9:$KC$9,IF(ROUNDUP(BQ87,0)=4,Cdel!$B$10:$KC$10,IF(ROUNDUP(BQ87,0)=3,Cdel!$B$11:$KC$11,IF(ROUNDUP(BQ87,0)=2,Cdel!$B$12:$KC$12,IF(ROUNDUP(BQ87,0)=1,Cdel!$B$13:$KC$13)))))))</f>
        <v>0.18064883797195061</v>
      </c>
      <c r="BS87" s="8" cm="1">
        <f t="array" aca="1" ref="BS87" ca="1">BR87-_xlfn.XLOOKUP(BS$1,Cdel!$B$1:$KC$1,IF(ROUNDUP(BR87,0)=6,Cdel!$B$8:$KC$8,IF(ROUNDUP(BR87,0)=5,Cdel!$B$9:$KC$9,IF(ROUNDUP(BR87,0)=4,Cdel!$B$10:$KC$10,IF(ROUNDUP(BR87,0)=3,Cdel!$B$11:$KC$11,IF(ROUNDUP(BR87,0)=2,Cdel!$B$12:$KC$12,IF(ROUNDUP(BR87,0)=1,Cdel!$B$13:$KC$13)))))))</f>
        <v>0.17565161303641438</v>
      </c>
      <c r="BT87" s="8" cm="1">
        <f t="array" aca="1" ref="BT87" ca="1">BS87-_xlfn.XLOOKUP(BT$1,Cdel!$B$1:$KC$1,IF(ROUNDUP(BS87,0)=6,Cdel!$B$8:$KC$8,IF(ROUNDUP(BS87,0)=5,Cdel!$B$9:$KC$9,IF(ROUNDUP(BS87,0)=4,Cdel!$B$10:$KC$10,IF(ROUNDUP(BS87,0)=3,Cdel!$B$11:$KC$11,IF(ROUNDUP(BS87,0)=2,Cdel!$B$12:$KC$12,IF(ROUNDUP(BS87,0)=1,Cdel!$B$13:$KC$13)))))))</f>
        <v>0.17079262456747657</v>
      </c>
      <c r="BU87" s="8" cm="1">
        <f t="array" aca="1" ref="BU87" ca="1">BT87-_xlfn.XLOOKUP(BU$1,Cdel!$B$1:$KC$1,IF(ROUNDUP(BT87,0)=6,Cdel!$B$8:$KC$8,IF(ROUNDUP(BT87,0)=5,Cdel!$B$9:$KC$9,IF(ROUNDUP(BT87,0)=4,Cdel!$B$10:$KC$10,IF(ROUNDUP(BT87,0)=3,Cdel!$B$11:$KC$11,IF(ROUNDUP(BT87,0)=2,Cdel!$B$12:$KC$12,IF(ROUNDUP(BT87,0)=1,Cdel!$B$13:$KC$13)))))))</f>
        <v>0.16606804857863577</v>
      </c>
      <c r="BV87" s="8" cm="1">
        <f t="array" aca="1" ref="BV87" ca="1">BU87-_xlfn.XLOOKUP(BV$1,Cdel!$B$1:$KC$1,IF(ROUNDUP(BU87,0)=6,Cdel!$B$8:$KC$8,IF(ROUNDUP(BU87,0)=5,Cdel!$B$9:$KC$9,IF(ROUNDUP(BU87,0)=4,Cdel!$B$10:$KC$10,IF(ROUNDUP(BU87,0)=3,Cdel!$B$11:$KC$11,IF(ROUNDUP(BU87,0)=2,Cdel!$B$12:$KC$12,IF(ROUNDUP(BU87,0)=1,Cdel!$B$13:$KC$13)))))))</f>
        <v>0.16147416686497729</v>
      </c>
      <c r="BW87" s="8" cm="1">
        <f t="array" aca="1" ref="BW87" ca="1">BV87-_xlfn.XLOOKUP(BW$1,Cdel!$B$1:$KC$1,IF(ROUNDUP(BV87,0)=6,Cdel!$B$8:$KC$8,IF(ROUNDUP(BV87,0)=5,Cdel!$B$9:$KC$9,IF(ROUNDUP(BV87,0)=4,Cdel!$B$10:$KC$10,IF(ROUNDUP(BV87,0)=3,Cdel!$B$11:$KC$11,IF(ROUNDUP(BV87,0)=2,Cdel!$B$12:$KC$12,IF(ROUNDUP(BV87,0)=1,Cdel!$B$13:$KC$13)))))))</f>
        <v>0.15700736407697438</v>
      </c>
      <c r="BX87" s="8" cm="1">
        <f t="array" aca="1" ref="BX87" ca="1">BW87-_xlfn.XLOOKUP(BX$1,Cdel!$B$1:$KC$1,IF(ROUNDUP(BW87,0)=6,Cdel!$B$8:$KC$8,IF(ROUNDUP(BW87,0)=5,Cdel!$B$9:$KC$9,IF(ROUNDUP(BW87,0)=4,Cdel!$B$10:$KC$10,IF(ROUNDUP(BW87,0)=3,Cdel!$B$11:$KC$11,IF(ROUNDUP(BW87,0)=2,Cdel!$B$12:$KC$12,IF(ROUNDUP(BW87,0)=1,Cdel!$B$13:$KC$13)))))))</f>
        <v>0.15266412487523595</v>
      </c>
      <c r="BY87" s="8" cm="1">
        <f t="array" aca="1" ref="BY87" ca="1">BX87-_xlfn.XLOOKUP(BY$1,Cdel!$B$1:$KC$1,IF(ROUNDUP(BX87,0)=6,Cdel!$B$8:$KC$8,IF(ROUNDUP(BX87,0)=5,Cdel!$B$9:$KC$9,IF(ROUNDUP(BX87,0)=4,Cdel!$B$10:$KC$10,IF(ROUNDUP(BX87,0)=3,Cdel!$B$11:$KC$11,IF(ROUNDUP(BX87,0)=2,Cdel!$B$12:$KC$12,IF(ROUNDUP(BX87,0)=1,Cdel!$B$13:$KC$13)))))))</f>
        <v>0.14844103116396171</v>
      </c>
      <c r="BZ87" s="8" cm="1">
        <f t="array" aca="1" ref="BZ87" ca="1">BY87-_xlfn.XLOOKUP(BZ$1,Cdel!$B$1:$KC$1,IF(ROUNDUP(BY87,0)=6,Cdel!$B$8:$KC$8,IF(ROUNDUP(BY87,0)=5,Cdel!$B$9:$KC$9,IF(ROUNDUP(BY87,0)=4,Cdel!$B$10:$KC$10,IF(ROUNDUP(BY87,0)=3,Cdel!$B$11:$KC$11,IF(ROUNDUP(BY87,0)=2,Cdel!$B$12:$KC$12,IF(ROUNDUP(BY87,0)=1,Cdel!$B$13:$KC$13)))))))</f>
        <v>0.14433475940092697</v>
      </c>
      <c r="CA87" s="8" cm="1">
        <f t="array" aca="1" ref="CA87" ca="1">BZ87-_xlfn.XLOOKUP(CA$1,Cdel!$B$1:$KC$1,IF(ROUNDUP(BZ87,0)=6,Cdel!$B$8:$KC$8,IF(ROUNDUP(BZ87,0)=5,Cdel!$B$9:$KC$9,IF(ROUNDUP(BZ87,0)=4,Cdel!$B$10:$KC$10,IF(ROUNDUP(BZ87,0)=3,Cdel!$B$11:$KC$11,IF(ROUNDUP(BZ87,0)=2,Cdel!$B$12:$KC$12,IF(ROUNDUP(BZ87,0)=1,Cdel!$B$13:$KC$13)))))))</f>
        <v>0.14034207798188059</v>
      </c>
      <c r="CB87" s="8" cm="1">
        <f t="array" aca="1" ref="CB87" ca="1">CA87-_xlfn.XLOOKUP(CB$1,Cdel!$B$1:$KC$1,IF(ROUNDUP(CA87,0)=6,Cdel!$B$8:$KC$8,IF(ROUNDUP(CA87,0)=5,Cdel!$B$9:$KC$9,IF(ROUNDUP(CA87,0)=4,Cdel!$B$10:$KC$10,IF(ROUNDUP(CA87,0)=3,Cdel!$B$11:$KC$11,IF(ROUNDUP(CA87,0)=2,Cdel!$B$12:$KC$12,IF(ROUNDUP(CA87,0)=1,Cdel!$B$13:$KC$13)))))))</f>
        <v>0.13645984469729719</v>
      </c>
      <c r="CC87" s="8" cm="1">
        <f t="array" aca="1" ref="CC87" ca="1">CB87-_xlfn.XLOOKUP(CC$1,Cdel!$B$1:$KC$1,IF(ROUNDUP(CB87,0)=6,Cdel!$B$8:$KC$8,IF(ROUNDUP(CB87,0)=5,Cdel!$B$9:$KC$9,IF(ROUNDUP(CB87,0)=4,Cdel!$B$10:$KC$10,IF(ROUNDUP(CB87,0)=3,Cdel!$B$11:$KC$11,IF(ROUNDUP(CB87,0)=2,Cdel!$B$12:$KC$12,IF(ROUNDUP(CB87,0)=1,Cdel!$B$13:$KC$13)))))))</f>
        <v>0.1326850042594826</v>
      </c>
      <c r="CD87" s="8" cm="1">
        <f t="array" aca="1" ref="CD87" ca="1">CC87-_xlfn.XLOOKUP(CD$1,Cdel!$B$1:$KC$1,IF(ROUNDUP(CC87,0)=6,Cdel!$B$8:$KC$8,IF(ROUNDUP(CC87,0)=5,Cdel!$B$9:$KC$9,IF(ROUNDUP(CC87,0)=4,Cdel!$B$10:$KC$10,IF(ROUNDUP(CC87,0)=3,Cdel!$B$11:$KC$11,IF(ROUNDUP(CC87,0)=2,Cdel!$B$12:$KC$12,IF(ROUNDUP(CC87,0)=1,Cdel!$B$13:$KC$13)))))))</f>
        <v>0.12901458589808598</v>
      </c>
      <c r="CE87" s="8" cm="1">
        <f t="array" aca="1" ref="CE87" ca="1">CD87-_xlfn.XLOOKUP(CE$1,Cdel!$B$1:$KC$1,IF(ROUNDUP(CD87,0)=6,Cdel!$B$8:$KC$8,IF(ROUNDUP(CD87,0)=5,Cdel!$B$9:$KC$9,IF(ROUNDUP(CD87,0)=4,Cdel!$B$10:$KC$10,IF(ROUNDUP(CD87,0)=3,Cdel!$B$11:$KC$11,IF(ROUNDUP(CD87,0)=2,Cdel!$B$12:$KC$12,IF(ROUNDUP(CD87,0)=1,Cdel!$B$13:$KC$13)))))))</f>
        <v>0.12544570102212621</v>
      </c>
      <c r="CF87" s="8" cm="1">
        <f t="array" aca="1" ref="CF87" ca="1">CE87-_xlfn.XLOOKUP(CF$1,Cdel!$B$1:$KC$1,IF(ROUNDUP(CE87,0)=6,Cdel!$B$8:$KC$8,IF(ROUNDUP(CE87,0)=5,Cdel!$B$9:$KC$9,IF(ROUNDUP(CE87,0)=4,Cdel!$B$10:$KC$10,IF(ROUNDUP(CE87,0)=3,Cdel!$B$11:$KC$11,IF(ROUNDUP(CE87,0)=2,Cdel!$B$12:$KC$12,IF(ROUNDUP(CE87,0)=1,Cdel!$B$13:$KC$13)))))))</f>
        <v>0.12197554094669345</v>
      </c>
      <c r="CG87" s="8" cm="1">
        <f t="array" aca="1" ref="CG87" ca="1">CF87-_xlfn.XLOOKUP(CG$1,Cdel!$B$1:$KC$1,IF(ROUNDUP(CF87,0)=6,Cdel!$B$8:$KC$8,IF(ROUNDUP(CF87,0)=5,Cdel!$B$9:$KC$9,IF(ROUNDUP(CF87,0)=4,Cdel!$B$10:$KC$10,IF(ROUNDUP(CF87,0)=3,Cdel!$B$11:$KC$11,IF(ROUNDUP(CF87,0)=2,Cdel!$B$12:$KC$12,IF(ROUNDUP(CF87,0)=1,Cdel!$B$13:$KC$13)))))))</f>
        <v>0.11860137468253529</v>
      </c>
      <c r="CH87" s="8" cm="1">
        <f t="array" aca="1" ref="CH87" ca="1">CG87-_xlfn.XLOOKUP(CH$1,Cdel!$B$1:$KC$1,IF(ROUNDUP(CG87,0)=6,Cdel!$B$8:$KC$8,IF(ROUNDUP(CG87,0)=5,Cdel!$B$9:$KC$9,IF(ROUNDUP(CG87,0)=4,Cdel!$B$10:$KC$10,IF(ROUNDUP(CG87,0)=3,Cdel!$B$11:$KC$11,IF(ROUNDUP(CG87,0)=2,Cdel!$B$12:$KC$12,IF(ROUNDUP(CG87,0)=1,Cdel!$B$13:$KC$13)))))))</f>
        <v>0.11532054678678946</v>
      </c>
      <c r="CI87" s="8" cm="1">
        <f t="array" aca="1" ref="CI87" ca="1">CH87-_xlfn.XLOOKUP(CI$1,Cdel!$B$1:$KC$1,IF(ROUNDUP(CH87,0)=6,Cdel!$B$8:$KC$8,IF(ROUNDUP(CH87,0)=5,Cdel!$B$9:$KC$9,IF(ROUNDUP(CH87,0)=4,Cdel!$B$10:$KC$10,IF(ROUNDUP(CH87,0)=3,Cdel!$B$11:$KC$11,IF(ROUNDUP(CH87,0)=2,Cdel!$B$12:$KC$12,IF(ROUNDUP(CH87,0)=1,Cdel!$B$13:$KC$13)))))))</f>
        <v>0.11213047527317092</v>
      </c>
      <c r="CJ87" s="8" cm="1">
        <f t="array" aca="1" ref="CJ87" ca="1">CI87-_xlfn.XLOOKUP(CJ$1,Cdel!$B$1:$KC$1,IF(ROUNDUP(CI87,0)=6,Cdel!$B$8:$KC$8,IF(ROUNDUP(CI87,0)=5,Cdel!$B$9:$KC$9,IF(ROUNDUP(CI87,0)=4,Cdel!$B$10:$KC$10,IF(ROUNDUP(CI87,0)=3,Cdel!$B$11:$KC$11,IF(ROUNDUP(CI87,0)=2,Cdel!$B$12:$KC$12,IF(ROUNDUP(CI87,0)=1,Cdel!$B$13:$KC$13)))))))</f>
        <v>0.10902864957996819</v>
      </c>
      <c r="CK87" s="8" cm="1">
        <f t="array" aca="1" ref="CK87" ca="1">CJ87-_xlfn.XLOOKUP(CK$1,Cdel!$B$1:$KC$1,IF(ROUNDUP(CJ87,0)=6,Cdel!$B$8:$KC$8,IF(ROUNDUP(CJ87,0)=5,Cdel!$B$9:$KC$9,IF(ROUNDUP(CJ87,0)=4,Cdel!$B$10:$KC$10,IF(ROUNDUP(CJ87,0)=3,Cdel!$B$11:$KC$11,IF(ROUNDUP(CJ87,0)=2,Cdel!$B$12:$KC$12,IF(ROUNDUP(CJ87,0)=1,Cdel!$B$13:$KC$13)))))))</f>
        <v>0.10601262859425081</v>
      </c>
      <c r="CL87" s="8" cm="1">
        <f t="array" aca="1" ref="CL87" ca="1">CK87-_xlfn.XLOOKUP(CL$1,Cdel!$B$1:$KC$1,IF(ROUNDUP(CK87,0)=6,Cdel!$B$8:$KC$8,IF(ROUNDUP(CK87,0)=5,Cdel!$B$9:$KC$9,IF(ROUNDUP(CK87,0)=4,Cdel!$B$10:$KC$10,IF(ROUNDUP(CK87,0)=3,Cdel!$B$11:$KC$11,IF(ROUNDUP(CK87,0)=2,Cdel!$B$12:$KC$12,IF(ROUNDUP(CK87,0)=1,Cdel!$B$13:$KC$13)))))))</f>
        <v>0.10308003873073238</v>
      </c>
      <c r="CM87" s="8" cm="1">
        <f t="array" aca="1" ref="CM87" ca="1">CL87-_xlfn.XLOOKUP(CM$1,Cdel!$B$1:$KC$1,IF(ROUNDUP(CL87,0)=6,Cdel!$B$8:$KC$8,IF(ROUNDUP(CL87,0)=5,Cdel!$B$9:$KC$9,IF(ROUNDUP(CL87,0)=4,Cdel!$B$10:$KC$10,IF(ROUNDUP(CL87,0)=3,Cdel!$B$11:$KC$11,IF(ROUNDUP(CL87,0)=2,Cdel!$B$12:$KC$12,IF(ROUNDUP(CL87,0)=1,Cdel!$B$13:$KC$13)))))))</f>
        <v>0.10022857206377694</v>
      </c>
      <c r="CN87" s="8" cm="1">
        <f t="array" aca="1" ref="CN87" ca="1">CM87-_xlfn.XLOOKUP(CN$1,Cdel!$B$1:$KC$1,IF(ROUNDUP(CM87,0)=6,Cdel!$B$8:$KC$8,IF(ROUNDUP(CM87,0)=5,Cdel!$B$9:$KC$9,IF(ROUNDUP(CM87,0)=4,Cdel!$B$10:$KC$10,IF(ROUNDUP(CM87,0)=3,Cdel!$B$11:$KC$11,IF(ROUNDUP(CM87,0)=2,Cdel!$B$12:$KC$12,IF(ROUNDUP(CM87,0)=1,Cdel!$B$13:$KC$13)))))))</f>
        <v>9.7455984511079438E-2</v>
      </c>
      <c r="CO87" s="8" cm="1">
        <f t="array" aca="1" ref="CO87" ca="1">CN87-_xlfn.XLOOKUP(CO$1,Cdel!$B$1:$KC$1,IF(ROUNDUP(CN87,0)=6,Cdel!$B$8:$KC$8,IF(ROUNDUP(CN87,0)=5,Cdel!$B$9:$KC$9,IF(ROUNDUP(CN87,0)=4,Cdel!$B$10:$KC$10,IF(ROUNDUP(CN87,0)=3,Cdel!$B$11:$KC$11,IF(ROUNDUP(CN87,0)=2,Cdel!$B$12:$KC$12,IF(ROUNDUP(CN87,0)=1,Cdel!$B$13:$KC$13)))))))</f>
        <v>9.4760094067590325E-2</v>
      </c>
      <c r="CP87" s="8" cm="1">
        <f t="array" aca="1" ref="CP87" ca="1">CO87-_xlfn.XLOOKUP(CP$1,Cdel!$B$1:$KC$1,IF(ROUNDUP(CO87,0)=6,Cdel!$B$8:$KC$8,IF(ROUNDUP(CO87,0)=5,Cdel!$B$9:$KC$9,IF(ROUNDUP(CO87,0)=4,Cdel!$B$10:$KC$10,IF(ROUNDUP(CO87,0)=3,Cdel!$B$11:$KC$11,IF(ROUNDUP(CO87,0)=2,Cdel!$B$12:$KC$12,IF(ROUNDUP(CO87,0)=1,Cdel!$B$13:$KC$13)))))))</f>
        <v>9.213877908829414E-2</v>
      </c>
      <c r="CQ87" s="8" cm="1">
        <f t="array" aca="1" ref="CQ87" ca="1">CP87-_xlfn.XLOOKUP(CQ$1,Cdel!$B$1:$KC$1,IF(ROUNDUP(CP87,0)=6,Cdel!$B$8:$KC$8,IF(ROUNDUP(CP87,0)=5,Cdel!$B$9:$KC$9,IF(ROUNDUP(CP87,0)=4,Cdel!$B$10:$KC$10,IF(ROUNDUP(CP87,0)=3,Cdel!$B$11:$KC$11,IF(ROUNDUP(CP87,0)=2,Cdel!$B$12:$KC$12,IF(ROUNDUP(CP87,0)=1,Cdel!$B$13:$KC$13)))))))</f>
        <v>8.958997661849151E-2</v>
      </c>
      <c r="CR87" s="8" cm="1">
        <f t="array" aca="1" ref="CR87" ca="1">CQ87-_xlfn.XLOOKUP(CR$1,Cdel!$B$1:$KC$1,IF(ROUNDUP(CQ87,0)=6,Cdel!$B$8:$KC$8,IF(ROUNDUP(CQ87,0)=5,Cdel!$B$9:$KC$9,IF(ROUNDUP(CQ87,0)=4,Cdel!$B$10:$KC$10,IF(ROUNDUP(CQ87,0)=3,Cdel!$B$11:$KC$11,IF(ROUNDUP(CQ87,0)=2,Cdel!$B$12:$KC$12,IF(ROUNDUP(CQ87,0)=1,Cdel!$B$13:$KC$13)))))))</f>
        <v>8.7111680770269428E-2</v>
      </c>
      <c r="CS87" s="8" cm="1">
        <f t="array" aca="1" ref="CS87" ca="1">CR87-_xlfn.XLOOKUP(CS$1,Cdel!$B$1:$KC$1,IF(ROUNDUP(CR87,0)=6,Cdel!$B$8:$KC$8,IF(ROUNDUP(CR87,0)=5,Cdel!$B$9:$KC$9,IF(ROUNDUP(CR87,0)=4,Cdel!$B$10:$KC$10,IF(ROUNDUP(CR87,0)=3,Cdel!$B$11:$KC$11,IF(ROUNDUP(CR87,0)=2,Cdel!$B$12:$KC$12,IF(ROUNDUP(CR87,0)=1,Cdel!$B$13:$KC$13)))))))</f>
        <v>8.4701941143883033E-2</v>
      </c>
      <c r="CT87" s="8" cm="1">
        <f t="array" aca="1" ref="CT87" ca="1">CS87-_xlfn.XLOOKUP(CT$1,Cdel!$B$1:$KC$1,IF(ROUNDUP(CS87,0)=6,Cdel!$B$8:$KC$8,IF(ROUNDUP(CS87,0)=5,Cdel!$B$9:$KC$9,IF(ROUNDUP(CS87,0)=4,Cdel!$B$10:$KC$10,IF(ROUNDUP(CS87,0)=3,Cdel!$B$11:$KC$11,IF(ROUNDUP(CS87,0)=2,Cdel!$B$12:$KC$12,IF(ROUNDUP(CS87,0)=1,Cdel!$B$13:$KC$13)))))))</f>
        <v>8.2358861292806146E-2</v>
      </c>
      <c r="CU87" s="8" cm="1">
        <f t="array" aca="1" ref="CU87" ca="1">CT87-_xlfn.XLOOKUP(CU$1,Cdel!$B$1:$KC$1,IF(ROUNDUP(CT87,0)=6,Cdel!$B$8:$KC$8,IF(ROUNDUP(CT87,0)=5,Cdel!$B$9:$KC$9,IF(ROUNDUP(CT87,0)=4,Cdel!$B$10:$KC$10,IF(ROUNDUP(CT87,0)=3,Cdel!$B$11:$KC$11,IF(ROUNDUP(CT87,0)=2,Cdel!$B$12:$KC$12,IF(ROUNDUP(CT87,0)=1,Cdel!$B$13:$KC$13)))))))</f>
        <v>8.0080597231242237E-2</v>
      </c>
      <c r="CV87" s="8" cm="1">
        <f t="array" aca="1" ref="CV87" ca="1">CU87-_xlfn.XLOOKUP(CV$1,Cdel!$B$1:$KC$1,IF(ROUNDUP(CU87,0)=6,Cdel!$B$8:$KC$8,IF(ROUNDUP(CU87,0)=5,Cdel!$B$9:$KC$9,IF(ROUNDUP(CU87,0)=4,Cdel!$B$10:$KC$10,IF(ROUNDUP(CU87,0)=3,Cdel!$B$11:$KC$11,IF(ROUNDUP(CU87,0)=2,Cdel!$B$12:$KC$12,IF(ROUNDUP(CU87,0)=1,Cdel!$B$13:$KC$13)))))))</f>
        <v>7.7865355982921922E-2</v>
      </c>
      <c r="CW87" s="8" cm="1">
        <f t="array" aca="1" ref="CW87" ca="1">CV87-_xlfn.XLOOKUP(CW$1,Cdel!$B$1:$KC$1,IF(ROUNDUP(CV87,0)=6,Cdel!$B$8:$KC$8,IF(ROUNDUP(CV87,0)=5,Cdel!$B$9:$KC$9,IF(ROUNDUP(CV87,0)=4,Cdel!$B$10:$KC$10,IF(ROUNDUP(CV87,0)=3,Cdel!$B$11:$KC$11,IF(ROUNDUP(CV87,0)=2,Cdel!$B$12:$KC$12,IF(ROUNDUP(CV87,0)=1,Cdel!$B$13:$KC$13)))))))</f>
        <v>7.5711394170044521E-2</v>
      </c>
      <c r="CX87" s="8" cm="1">
        <f t="array" aca="1" ref="CX87" ca="1">CW87-_xlfn.XLOOKUP(CX$1,Cdel!$B$1:$KC$1,IF(ROUNDUP(CW87,0)=6,Cdel!$B$8:$KC$8,IF(ROUNDUP(CW87,0)=5,Cdel!$B$9:$KC$9,IF(ROUNDUP(CW87,0)=4,Cdel!$B$10:$KC$10,IF(ROUNDUP(CW87,0)=3,Cdel!$B$11:$KC$11,IF(ROUNDUP(CW87,0)=2,Cdel!$B$12:$KC$12,IF(ROUNDUP(CW87,0)=1,Cdel!$B$13:$KC$13)))))))</f>
        <v>7.3617016641252989E-2</v>
      </c>
      <c r="CY87" s="8" cm="1">
        <f t="array" aca="1" ref="CY87" ca="1">CX87-_xlfn.XLOOKUP(CY$1,Cdel!$B$1:$KC$1,IF(ROUNDUP(CX87,0)=6,Cdel!$B$8:$KC$8,IF(ROUNDUP(CX87,0)=5,Cdel!$B$9:$KC$9,IF(ROUNDUP(CX87,0)=4,Cdel!$B$10:$KC$10,IF(ROUNDUP(CX87,0)=3,Cdel!$B$11:$KC$11,IF(ROUNDUP(CX87,0)=2,Cdel!$B$12:$KC$12,IF(ROUNDUP(CX87,0)=1,Cdel!$B$13:$KC$13)))))))</f>
        <v>7.1580575137562955E-2</v>
      </c>
      <c r="CZ87" s="8" cm="1">
        <f t="array" aca="1" ref="CZ87" ca="1">CY87-_xlfn.XLOOKUP(CZ$1,Cdel!$B$1:$KC$1,IF(ROUNDUP(CY87,0)=6,Cdel!$B$8:$KC$8,IF(ROUNDUP(CY87,0)=5,Cdel!$B$9:$KC$9,IF(ROUNDUP(CY87,0)=4,Cdel!$B$10:$KC$10,IF(ROUNDUP(CY87,0)=3,Cdel!$B$11:$KC$11,IF(ROUNDUP(CY87,0)=2,Cdel!$B$12:$KC$12,IF(ROUNDUP(CY87,0)=1,Cdel!$B$13:$KC$13)))))))</f>
        <v>6.9600466995195648E-2</v>
      </c>
      <c r="DA87" s="8" cm="1">
        <f t="array" aca="1" ref="DA87" ca="1">CZ87-_xlfn.XLOOKUP(DA$1,Cdel!$B$1:$KC$1,IF(ROUNDUP(CZ87,0)=6,Cdel!$B$8:$KC$8,IF(ROUNDUP(CZ87,0)=5,Cdel!$B$9:$KC$9,IF(ROUNDUP(CZ87,0)=4,Cdel!$B$10:$KC$10,IF(ROUNDUP(CZ87,0)=3,Cdel!$B$11:$KC$11,IF(ROUNDUP(CZ87,0)=2,Cdel!$B$12:$KC$12,IF(ROUNDUP(CZ87,0)=1,Cdel!$B$13:$KC$13)))))))</f>
        <v>6.767513388429372E-2</v>
      </c>
      <c r="DB87" s="8" cm="1">
        <f t="array" aca="1" ref="DB87" ca="1">DA87-_xlfn.XLOOKUP(DB$1,Cdel!$B$1:$KC$1,IF(ROUNDUP(DA87,0)=6,Cdel!$B$8:$KC$8,IF(ROUNDUP(DA87,0)=5,Cdel!$B$9:$KC$9,IF(ROUNDUP(DA87,0)=4,Cdel!$B$10:$KC$10,IF(ROUNDUP(DA87,0)=3,Cdel!$B$11:$KC$11,IF(ROUNDUP(DA87,0)=2,Cdel!$B$12:$KC$12,IF(ROUNDUP(DA87,0)=1,Cdel!$B$13:$KC$13)))))))</f>
        <v>6.5803060582527689E-2</v>
      </c>
      <c r="DC87" s="8" cm="1">
        <f t="array" aca="1" ref="DC87" ca="1">DB87-_xlfn.XLOOKUP(DC$1,Cdel!$B$1:$KC$1,IF(ROUNDUP(DB87,0)=6,Cdel!$B$8:$KC$8,IF(ROUNDUP(DB87,0)=5,Cdel!$B$9:$KC$9,IF(ROUNDUP(DB87,0)=4,Cdel!$B$10:$KC$10,IF(ROUNDUP(DB87,0)=3,Cdel!$B$11:$KC$11,IF(ROUNDUP(DB87,0)=2,Cdel!$B$12:$KC$12,IF(ROUNDUP(DB87,0)=1,Cdel!$B$13:$KC$13)))))))</f>
        <v>6.3982773782627747E-2</v>
      </c>
      <c r="DD87" s="8" cm="1">
        <f t="array" aca="1" ref="DD87" ca="1">DC87-_xlfn.XLOOKUP(DD$1,Cdel!$B$1:$KC$1,IF(ROUNDUP(DC87,0)=6,Cdel!$B$8:$KC$8,IF(ROUNDUP(DC87,0)=5,Cdel!$B$9:$KC$9,IF(ROUNDUP(DC87,0)=4,Cdel!$B$10:$KC$10,IF(ROUNDUP(DC87,0)=3,Cdel!$B$11:$KC$11,IF(ROUNDUP(DC87,0)=2,Cdel!$B$12:$KC$12,IF(ROUNDUP(DC87,0)=1,Cdel!$B$13:$KC$13)))))))</f>
        <v>6.2212840932902087E-2</v>
      </c>
    </row>
    <row r="88" spans="1:108" x14ac:dyDescent="0.15">
      <c r="A88" s="3" t="s">
        <v>106</v>
      </c>
      <c r="B88" s="3" t="s">
        <v>408</v>
      </c>
      <c r="C88" s="3" t="s">
        <v>106</v>
      </c>
      <c r="D88" s="2">
        <v>0</v>
      </c>
      <c r="E88" s="2">
        <v>1980</v>
      </c>
      <c r="F88" s="3"/>
      <c r="G88" s="4">
        <f t="shared" ca="1" si="3"/>
        <v>46</v>
      </c>
      <c r="H88">
        <f ca="1">_xlfn.LET(
_xlpm.score,_xlfn.XLOOKUP(G88,DecayFns!$A$2:$A$289,DecayFns!$N$2:$N$289),
IF(D88=1,IF(_xlpm.score=6,_xlpm.score,_xlpm.score+1),IF(_xlpm.score=1,_xlpm.score,_xlpm.score-1)
))</f>
        <v>1</v>
      </c>
      <c r="I88" s="7" cm="1">
        <f t="array" aca="1" ref="I88" ca="1">H88-_xlfn.XLOOKUP(I$1,Cdel!$B$1:$KC$1,IF(ROUNDUP(H88,0)=6,Cdel!$B$8:$KC$8,IF(ROUNDUP(H88,0)=5,Cdel!$B$9:$KC$9,IF(ROUNDUP(H88,0)=4,Cdel!$B$10:$KC$10,IF(ROUNDUP(H88,0)=3,Cdel!$B$11:$KC$11,IF(ROUNDUP(H88,0)=2,Cdel!$B$12:$KC$12,IF(ROUNDUP(H88,0)=1,Cdel!$B$13:$KC$13)))))))</f>
        <v>1</v>
      </c>
      <c r="J88" s="8" cm="1">
        <f t="array" aca="1" ref="J88" ca="1">I88-_xlfn.XLOOKUP(J$1,Cdel!$B$1:$KC$1,IF(ROUNDUP(I88,0)=6,Cdel!$B$8:$KC$8,IF(ROUNDUP(I88,0)=5,Cdel!$B$9:$KC$9,IF(ROUNDUP(I88,0)=4,Cdel!$B$10:$KC$10,IF(ROUNDUP(I88,0)=3,Cdel!$B$11:$KC$11,IF(ROUNDUP(I88,0)=2,Cdel!$B$12:$KC$12,IF(ROUNDUP(I88,0)=1,Cdel!$B$13:$KC$13)))))))</f>
        <v>0.97233735355490014</v>
      </c>
      <c r="K88" s="8" cm="1">
        <f t="array" aca="1" ref="K88" ca="1">J88-_xlfn.XLOOKUP(K$1,Cdel!$B$1:$KC$1,IF(ROUNDUP(J88,0)=6,Cdel!$B$8:$KC$8,IF(ROUNDUP(J88,0)=5,Cdel!$B$9:$KC$9,IF(ROUNDUP(J88,0)=4,Cdel!$B$10:$KC$10,IF(ROUNDUP(J88,0)=3,Cdel!$B$11:$KC$11,IF(ROUNDUP(J88,0)=2,Cdel!$B$12:$KC$12,IF(ROUNDUP(J88,0)=1,Cdel!$B$13:$KC$13)))))))</f>
        <v>0.94543992911814678</v>
      </c>
      <c r="L88" s="8" cm="1">
        <f t="array" aca="1" ref="L88" ca="1">K88-_xlfn.XLOOKUP(L$1,Cdel!$B$1:$KC$1,IF(ROUNDUP(K88,0)=6,Cdel!$B$8:$KC$8,IF(ROUNDUP(K88,0)=5,Cdel!$B$9:$KC$9,IF(ROUNDUP(K88,0)=4,Cdel!$B$10:$KC$10,IF(ROUNDUP(K88,0)=3,Cdel!$B$11:$KC$11,IF(ROUNDUP(K88,0)=2,Cdel!$B$12:$KC$12,IF(ROUNDUP(K88,0)=1,Cdel!$B$13:$KC$13)))))))</f>
        <v>0.91928655862387121</v>
      </c>
      <c r="M88" s="8" cm="1">
        <f t="array" aca="1" ref="M88" ca="1">L88-_xlfn.XLOOKUP(M$1,Cdel!$B$1:$KC$1,IF(ROUNDUP(L88,0)=6,Cdel!$B$8:$KC$8,IF(ROUNDUP(L88,0)=5,Cdel!$B$9:$KC$9,IF(ROUNDUP(L88,0)=4,Cdel!$B$10:$KC$10,IF(ROUNDUP(L88,0)=3,Cdel!$B$11:$KC$11,IF(ROUNDUP(L88,0)=2,Cdel!$B$12:$KC$12,IF(ROUNDUP(L88,0)=1,Cdel!$B$13:$KC$13)))))))</f>
        <v>0.89385665957092642</v>
      </c>
      <c r="N88" s="8" cm="1">
        <f t="array" aca="1" ref="N88" ca="1">M88-_xlfn.XLOOKUP(N$1,Cdel!$B$1:$KC$1,IF(ROUNDUP(M88,0)=6,Cdel!$B$8:$KC$8,IF(ROUNDUP(M88,0)=5,Cdel!$B$9:$KC$9,IF(ROUNDUP(M88,0)=4,Cdel!$B$10:$KC$10,IF(ROUNDUP(M88,0)=3,Cdel!$B$11:$KC$11,IF(ROUNDUP(M88,0)=2,Cdel!$B$12:$KC$12,IF(ROUNDUP(M88,0)=1,Cdel!$B$13:$KC$13)))))))</f>
        <v>0.86913021882461783</v>
      </c>
      <c r="O88" s="8" cm="1">
        <f t="array" aca="1" ref="O88" ca="1">N88-_xlfn.XLOOKUP(O$1,Cdel!$B$1:$KC$1,IF(ROUNDUP(N88,0)=6,Cdel!$B$8:$KC$8,IF(ROUNDUP(N88,0)=5,Cdel!$B$9:$KC$9,IF(ROUNDUP(N88,0)=4,Cdel!$B$10:$KC$10,IF(ROUNDUP(N88,0)=3,Cdel!$B$11:$KC$11,IF(ROUNDUP(N88,0)=2,Cdel!$B$12:$KC$12,IF(ROUNDUP(N88,0)=1,Cdel!$B$13:$KC$13)))))))</f>
        <v>0.84508777686652015</v>
      </c>
      <c r="P88" s="8" cm="1">
        <f t="array" aca="1" ref="P88" ca="1">O88-_xlfn.XLOOKUP(P$1,Cdel!$B$1:$KC$1,IF(ROUNDUP(O88,0)=6,Cdel!$B$8:$KC$8,IF(ROUNDUP(O88,0)=5,Cdel!$B$9:$KC$9,IF(ROUNDUP(O88,0)=4,Cdel!$B$10:$KC$10,IF(ROUNDUP(O88,0)=3,Cdel!$B$11:$KC$11,IF(ROUNDUP(O88,0)=2,Cdel!$B$12:$KC$12,IF(ROUNDUP(O88,0)=1,Cdel!$B$13:$KC$13)))))))</f>
        <v>0.82171041247998611</v>
      </c>
      <c r="Q88" s="8" cm="1">
        <f t="array" aca="1" ref="Q88" ca="1">P88-_xlfn.XLOOKUP(Q$1,Cdel!$B$1:$KC$1,IF(ROUNDUP(P88,0)=6,Cdel!$B$8:$KC$8,IF(ROUNDUP(P88,0)=5,Cdel!$B$9:$KC$9,IF(ROUNDUP(P88,0)=4,Cdel!$B$10:$KC$10,IF(ROUNDUP(P88,0)=3,Cdel!$B$11:$KC$11,IF(ROUNDUP(P88,0)=2,Cdel!$B$12:$KC$12,IF(ROUNDUP(P88,0)=1,Cdel!$B$13:$KC$13)))))))</f>
        <v>0.79897972785929505</v>
      </c>
      <c r="R88" s="8" cm="1">
        <f t="array" aca="1" ref="R88" ca="1">Q88-_xlfn.XLOOKUP(R$1,Cdel!$B$1:$KC$1,IF(ROUNDUP(Q88,0)=6,Cdel!$B$8:$KC$8,IF(ROUNDUP(Q88,0)=5,Cdel!$B$9:$KC$9,IF(ROUNDUP(Q88,0)=4,Cdel!$B$10:$KC$10,IF(ROUNDUP(Q88,0)=3,Cdel!$B$11:$KC$11,IF(ROUNDUP(Q88,0)=2,Cdel!$B$12:$KC$12,IF(ROUNDUP(Q88,0)=1,Cdel!$B$13:$KC$13)))))))</f>
        <v>0.77687783413072131</v>
      </c>
      <c r="S88" s="8" cm="1">
        <f t="array" aca="1" ref="S88" ca="1">R88-_xlfn.XLOOKUP(S$1,Cdel!$B$1:$KC$1,IF(ROUNDUP(R88,0)=6,Cdel!$B$8:$KC$8,IF(ROUNDUP(R88,0)=5,Cdel!$B$9:$KC$9,IF(ROUNDUP(R88,0)=4,Cdel!$B$10:$KC$10,IF(ROUNDUP(R88,0)=3,Cdel!$B$11:$KC$11,IF(ROUNDUP(R88,0)=2,Cdel!$B$12:$KC$12,IF(ROUNDUP(R88,0)=1,Cdel!$B$13:$KC$13)))))))</f>
        <v>0.7553873372741281</v>
      </c>
      <c r="T88" s="8" cm="1">
        <f t="array" aca="1" ref="T88" ca="1">S88-_xlfn.XLOOKUP(T$1,Cdel!$B$1:$KC$1,IF(ROUNDUP(S88,0)=6,Cdel!$B$8:$KC$8,IF(ROUNDUP(S88,0)=5,Cdel!$B$9:$KC$9,IF(ROUNDUP(S88,0)=4,Cdel!$B$10:$KC$10,IF(ROUNDUP(S88,0)=3,Cdel!$B$11:$KC$11,IF(ROUNDUP(S88,0)=2,Cdel!$B$12:$KC$12,IF(ROUNDUP(S88,0)=1,Cdel!$B$13:$KC$13)))))))</f>
        <v>0.73449132443400855</v>
      </c>
      <c r="U88" s="8" cm="1">
        <f t="array" aca="1" ref="U88" ca="1">T88-_xlfn.XLOOKUP(U$1,Cdel!$B$1:$KC$1,IF(ROUNDUP(T88,0)=6,Cdel!$B$8:$KC$8,IF(ROUNDUP(T88,0)=5,Cdel!$B$9:$KC$9,IF(ROUNDUP(T88,0)=4,Cdel!$B$10:$KC$10,IF(ROUNDUP(T88,0)=3,Cdel!$B$11:$KC$11,IF(ROUNDUP(T88,0)=2,Cdel!$B$12:$KC$12,IF(ROUNDUP(T88,0)=1,Cdel!$B$13:$KC$13)))))))</f>
        <v>0.7141733506091974</v>
      </c>
      <c r="V88" s="8" cm="1">
        <f t="array" aca="1" ref="V88" ca="1">U88-_xlfn.XLOOKUP(V$1,Cdel!$B$1:$KC$1,IF(ROUNDUP(U88,0)=6,Cdel!$B$8:$KC$8,IF(ROUNDUP(U88,0)=5,Cdel!$B$9:$KC$9,IF(ROUNDUP(U88,0)=4,Cdel!$B$10:$KC$10,IF(ROUNDUP(U88,0)=3,Cdel!$B$11:$KC$11,IF(ROUNDUP(U88,0)=2,Cdel!$B$12:$KC$12,IF(ROUNDUP(U88,0)=1,Cdel!$B$13:$KC$13)))))))</f>
        <v>0.6944174257107828</v>
      </c>
      <c r="W88" s="8" cm="1">
        <f t="array" aca="1" ref="W88" ca="1">V88-_xlfn.XLOOKUP(W$1,Cdel!$B$1:$KC$1,IF(ROUNDUP(V88,0)=6,Cdel!$B$8:$KC$8,IF(ROUNDUP(V88,0)=5,Cdel!$B$9:$KC$9,IF(ROUNDUP(V88,0)=4,Cdel!$B$10:$KC$10,IF(ROUNDUP(V88,0)=3,Cdel!$B$11:$KC$11,IF(ROUNDUP(V88,0)=2,Cdel!$B$12:$KC$12,IF(ROUNDUP(V88,0)=1,Cdel!$B$13:$KC$13)))))))</f>
        <v>0.67520800197802899</v>
      </c>
      <c r="X88" s="8" cm="1">
        <f t="array" aca="1" ref="X88" ca="1">W88-_xlfn.XLOOKUP(X$1,Cdel!$B$1:$KC$1,IF(ROUNDUP(W88,0)=6,Cdel!$B$8:$KC$8,IF(ROUNDUP(W88,0)=5,Cdel!$B$9:$KC$9,IF(ROUNDUP(W88,0)=4,Cdel!$B$10:$KC$10,IF(ROUNDUP(W88,0)=3,Cdel!$B$11:$KC$11,IF(ROUNDUP(W88,0)=2,Cdel!$B$12:$KC$12,IF(ROUNDUP(W88,0)=1,Cdel!$B$13:$KC$13)))))))</f>
        <v>0.65652996174240841</v>
      </c>
      <c r="Y88" s="8" cm="1">
        <f t="array" aca="1" ref="Y88" ca="1">X88-_xlfn.XLOOKUP(Y$1,Cdel!$B$1:$KC$1,IF(ROUNDUP(X88,0)=6,Cdel!$B$8:$KC$8,IF(ROUNDUP(X88,0)=5,Cdel!$B$9:$KC$9,IF(ROUNDUP(X88,0)=4,Cdel!$B$10:$KC$10,IF(ROUNDUP(X88,0)=3,Cdel!$B$11:$KC$11,IF(ROUNDUP(X88,0)=2,Cdel!$B$12:$KC$12,IF(ROUNDUP(X88,0)=1,Cdel!$B$13:$KC$13)))))))</f>
        <v>0.63836860553011321</v>
      </c>
      <c r="Z88" s="8" cm="1">
        <f t="array" aca="1" ref="Z88" ca="1">Y88-_xlfn.XLOOKUP(Z$1,Cdel!$B$1:$KC$1,IF(ROUNDUP(Y88,0)=6,Cdel!$B$8:$KC$8,IF(ROUNDUP(Y88,0)=5,Cdel!$B$9:$KC$9,IF(ROUNDUP(Y88,0)=4,Cdel!$B$10:$KC$10,IF(ROUNDUP(Y88,0)=3,Cdel!$B$11:$KC$11,IF(ROUNDUP(Y88,0)=2,Cdel!$B$12:$KC$12,IF(ROUNDUP(Y88,0)=1,Cdel!$B$13:$KC$13)))))))</f>
        <v>0.62070964049368227</v>
      </c>
      <c r="AA88" s="8" cm="1">
        <f t="array" aca="1" ref="AA88" ca="1">Z88-_xlfn.XLOOKUP(AA$1,Cdel!$B$1:$KC$1,IF(ROUNDUP(Z88,0)=6,Cdel!$B$8:$KC$8,IF(ROUNDUP(Z88,0)=5,Cdel!$B$9:$KC$9,IF(ROUNDUP(Z88,0)=4,Cdel!$B$10:$KC$10,IF(ROUNDUP(Z88,0)=3,Cdel!$B$11:$KC$11,IF(ROUNDUP(Z88,0)=2,Cdel!$B$12:$KC$12,IF(ROUNDUP(Z88,0)=1,Cdel!$B$13:$KC$13)))))))</f>
        <v>0.60353916916364048</v>
      </c>
      <c r="AB88" s="8" cm="1">
        <f t="array" aca="1" ref="AB88" ca="1">AA88-_xlfn.XLOOKUP(AB$1,Cdel!$B$1:$KC$1,IF(ROUNDUP(AA88,0)=6,Cdel!$B$8:$KC$8,IF(ROUNDUP(AA88,0)=5,Cdel!$B$9:$KC$9,IF(ROUNDUP(AA88,0)=4,Cdel!$B$10:$KC$10,IF(ROUNDUP(AA88,0)=3,Cdel!$B$11:$KC$11,IF(ROUNDUP(AA88,0)=2,Cdel!$B$12:$KC$12,IF(ROUNDUP(AA88,0)=1,Cdel!$B$13:$KC$13)))))))</f>
        <v>0.58684367851129737</v>
      </c>
      <c r="AC88" s="8" cm="1">
        <f t="array" aca="1" ref="AC88" ca="1">AB88-_xlfn.XLOOKUP(AC$1,Cdel!$B$1:$KC$1,IF(ROUNDUP(AB88,0)=6,Cdel!$B$8:$KC$8,IF(ROUNDUP(AB88,0)=5,Cdel!$B$9:$KC$9,IF(ROUNDUP(AB88,0)=4,Cdel!$B$10:$KC$10,IF(ROUNDUP(AB88,0)=3,Cdel!$B$11:$KC$11,IF(ROUNDUP(AB88,0)=2,Cdel!$B$12:$KC$12,IF(ROUNDUP(AB88,0)=1,Cdel!$B$13:$KC$13)))))))</f>
        <v>0.57061002931409743</v>
      </c>
      <c r="AD88" s="8" cm="1">
        <f t="array" aca="1" ref="AD88" ca="1">AC88-_xlfn.XLOOKUP(AD$1,Cdel!$B$1:$KC$1,IF(ROUNDUP(AC88,0)=6,Cdel!$B$8:$KC$8,IF(ROUNDUP(AC88,0)=5,Cdel!$B$9:$KC$9,IF(ROUNDUP(AC88,0)=4,Cdel!$B$10:$KC$10,IF(ROUNDUP(AC88,0)=3,Cdel!$B$11:$KC$11,IF(ROUNDUP(AC88,0)=2,Cdel!$B$12:$KC$12,IF(ROUNDUP(AC88,0)=1,Cdel!$B$13:$KC$13)))))))</f>
        <v>0.55482544581515347</v>
      </c>
      <c r="AE88" s="8" cm="1">
        <f t="array" aca="1" ref="AE88" ca="1">AD88-_xlfn.XLOOKUP(AE$1,Cdel!$B$1:$KC$1,IF(ROUNDUP(AD88,0)=6,Cdel!$B$8:$KC$8,IF(ROUNDUP(AD88,0)=5,Cdel!$B$9:$KC$9,IF(ROUNDUP(AD88,0)=4,Cdel!$B$10:$KC$10,IF(ROUNDUP(AD88,0)=3,Cdel!$B$11:$KC$11,IF(ROUNDUP(AD88,0)=2,Cdel!$B$12:$KC$12,IF(ROUNDUP(AD88,0)=1,Cdel!$B$13:$KC$13)))))))</f>
        <v>0.53947750566882391</v>
      </c>
      <c r="AF88" s="8" cm="1">
        <f t="array" aca="1" ref="AF88" ca="1">AE88-_xlfn.XLOOKUP(AF$1,Cdel!$B$1:$KC$1,IF(ROUNDUP(AE88,0)=6,Cdel!$B$8:$KC$8,IF(ROUNDUP(AE88,0)=5,Cdel!$B$9:$KC$9,IF(ROUNDUP(AE88,0)=4,Cdel!$B$10:$KC$10,IF(ROUNDUP(AE88,0)=3,Cdel!$B$11:$KC$11,IF(ROUNDUP(AE88,0)=2,Cdel!$B$12:$KC$12,IF(ROUNDUP(AE88,0)=1,Cdel!$B$13:$KC$13)))))))</f>
        <v>0.52455413016442287</v>
      </c>
      <c r="AG88" s="8" cm="1">
        <f t="array" aca="1" ref="AG88" ca="1">AF88-_xlfn.XLOOKUP(AG$1,Cdel!$B$1:$KC$1,IF(ROUNDUP(AF88,0)=6,Cdel!$B$8:$KC$8,IF(ROUNDUP(AF88,0)=5,Cdel!$B$9:$KC$9,IF(ROUNDUP(AF88,0)=4,Cdel!$B$10:$KC$10,IF(ROUNDUP(AF88,0)=3,Cdel!$B$11:$KC$11,IF(ROUNDUP(AF88,0)=2,Cdel!$B$12:$KC$12,IF(ROUNDUP(AF88,0)=1,Cdel!$B$13:$KC$13)))))))</f>
        <v>0.51004357472036754</v>
      </c>
      <c r="AH88" s="8" cm="1">
        <f t="array" aca="1" ref="AH88" ca="1">AG88-_xlfn.XLOOKUP(AH$1,Cdel!$B$1:$KC$1,IF(ROUNDUP(AG88,0)=6,Cdel!$B$8:$KC$8,IF(ROUNDUP(AG88,0)=5,Cdel!$B$9:$KC$9,IF(ROUNDUP(AG88,0)=4,Cdel!$B$10:$KC$10,IF(ROUNDUP(AG88,0)=3,Cdel!$B$11:$KC$11,IF(ROUNDUP(AG88,0)=2,Cdel!$B$12:$KC$12,IF(ROUNDUP(AG88,0)=1,Cdel!$B$13:$KC$13)))))))</f>
        <v>0.49593441964128315</v>
      </c>
      <c r="AI88" s="8" cm="1">
        <f t="array" aca="1" ref="AI88" ca="1">AH88-_xlfn.XLOOKUP(AI$1,Cdel!$B$1:$KC$1,IF(ROUNDUP(AH88,0)=6,Cdel!$B$8:$KC$8,IF(ROUNDUP(AH88,0)=5,Cdel!$B$9:$KC$9,IF(ROUNDUP(AH88,0)=4,Cdel!$B$10:$KC$10,IF(ROUNDUP(AH88,0)=3,Cdel!$B$11:$KC$11,IF(ROUNDUP(AH88,0)=2,Cdel!$B$12:$KC$12,IF(ROUNDUP(AH88,0)=1,Cdel!$B$13:$KC$13)))))))</f>
        <v>0.4822155611307905</v>
      </c>
      <c r="AJ88" s="8" cm="1">
        <f t="array" aca="1" ref="AJ88" ca="1">AI88-_xlfn.XLOOKUP(AJ$1,Cdel!$B$1:$KC$1,IF(ROUNDUP(AI88,0)=6,Cdel!$B$8:$KC$8,IF(ROUNDUP(AI88,0)=5,Cdel!$B$9:$KC$9,IF(ROUNDUP(AI88,0)=4,Cdel!$B$10:$KC$10,IF(ROUNDUP(AI88,0)=3,Cdel!$B$11:$KC$11,IF(ROUNDUP(AI88,0)=2,Cdel!$B$12:$KC$12,IF(ROUNDUP(AI88,0)=1,Cdel!$B$13:$KC$13)))))))</f>
        <v>0.46887620255290396</v>
      </c>
      <c r="AK88" s="8" cm="1">
        <f t="array" aca="1" ref="AK88" ca="1">AJ88-_xlfn.XLOOKUP(AK$1,Cdel!$B$1:$KC$1,IF(ROUNDUP(AJ88,0)=6,Cdel!$B$8:$KC$8,IF(ROUNDUP(AJ88,0)=5,Cdel!$B$9:$KC$9,IF(ROUNDUP(AJ88,0)=4,Cdel!$B$10:$KC$10,IF(ROUNDUP(AJ88,0)=3,Cdel!$B$11:$KC$11,IF(ROUNDUP(AJ88,0)=2,Cdel!$B$12:$KC$12,IF(ROUNDUP(AJ88,0)=1,Cdel!$B$13:$KC$13)))))))</f>
        <v>0.45590584593516198</v>
      </c>
      <c r="AL88" s="8" cm="1">
        <f t="array" aca="1" ref="AL88" ca="1">AK88-_xlfn.XLOOKUP(AL$1,Cdel!$B$1:$KC$1,IF(ROUNDUP(AK88,0)=6,Cdel!$B$8:$KC$8,IF(ROUNDUP(AK88,0)=5,Cdel!$B$9:$KC$9,IF(ROUNDUP(AK88,0)=4,Cdel!$B$10:$KC$10,IF(ROUNDUP(AK88,0)=3,Cdel!$B$11:$KC$11,IF(ROUNDUP(AK88,0)=2,Cdel!$B$12:$KC$12,IF(ROUNDUP(AK88,0)=1,Cdel!$B$13:$KC$13)))))))</f>
        <v>0.44329428370680335</v>
      </c>
      <c r="AM88" s="8" cm="1">
        <f t="array" aca="1" ref="AM88" ca="1">AL88-_xlfn.XLOOKUP(AM$1,Cdel!$B$1:$KC$1,IF(ROUNDUP(AL88,0)=6,Cdel!$B$8:$KC$8,IF(ROUNDUP(AL88,0)=5,Cdel!$B$9:$KC$9,IF(ROUNDUP(AL88,0)=4,Cdel!$B$10:$KC$10,IF(ROUNDUP(AL88,0)=3,Cdel!$B$11:$KC$11,IF(ROUNDUP(AL88,0)=2,Cdel!$B$12:$KC$12,IF(ROUNDUP(AL88,0)=1,Cdel!$B$13:$KC$13)))))))</f>
        <v>0.4310315906654883</v>
      </c>
      <c r="AN88" s="8" cm="1">
        <f t="array" aca="1" ref="AN88" ca="1">AM88-_xlfn.XLOOKUP(AN$1,Cdel!$B$1:$KC$1,IF(ROUNDUP(AM88,0)=6,Cdel!$B$8:$KC$8,IF(ROUNDUP(AM88,0)=5,Cdel!$B$9:$KC$9,IF(ROUNDUP(AM88,0)=4,Cdel!$B$10:$KC$10,IF(ROUNDUP(AM88,0)=3,Cdel!$B$11:$KC$11,IF(ROUNDUP(AM88,0)=2,Cdel!$B$12:$KC$12,IF(ROUNDUP(AM88,0)=1,Cdel!$B$13:$KC$13)))))))</f>
        <v>0.41910811616623983</v>
      </c>
      <c r="AO88" s="8" cm="1">
        <f t="array" aca="1" ref="AO88" ca="1">AN88-_xlfn.XLOOKUP(AO$1,Cdel!$B$1:$KC$1,IF(ROUNDUP(AN88,0)=6,Cdel!$B$8:$KC$8,IF(ROUNDUP(AN88,0)=5,Cdel!$B$9:$KC$9,IF(ROUNDUP(AN88,0)=4,Cdel!$B$10:$KC$10,IF(ROUNDUP(AN88,0)=3,Cdel!$B$11:$KC$11,IF(ROUNDUP(AN88,0)=2,Cdel!$B$12:$KC$12,IF(ROUNDUP(AN88,0)=1,Cdel!$B$13:$KC$13)))))))</f>
        <v>0.40751447652646128</v>
      </c>
      <c r="AP88" s="8" cm="1">
        <f t="array" aca="1" ref="AP88" ca="1">AO88-_xlfn.XLOOKUP(AP$1,Cdel!$B$1:$KC$1,IF(ROUNDUP(AO88,0)=6,Cdel!$B$8:$KC$8,IF(ROUNDUP(AO88,0)=5,Cdel!$B$9:$KC$9,IF(ROUNDUP(AO88,0)=4,Cdel!$B$10:$KC$10,IF(ROUNDUP(AO88,0)=3,Cdel!$B$11:$KC$11,IF(ROUNDUP(AO88,0)=2,Cdel!$B$12:$KC$12,IF(ROUNDUP(AO88,0)=1,Cdel!$B$13:$KC$13)))))))</f>
        <v>0.39624154764104985</v>
      </c>
      <c r="AQ88" s="8" cm="1">
        <f t="array" aca="1" ref="AQ88" ca="1">AP88-_xlfn.XLOOKUP(AQ$1,Cdel!$B$1:$KC$1,IF(ROUNDUP(AP88,0)=6,Cdel!$B$8:$KC$8,IF(ROUNDUP(AP88,0)=5,Cdel!$B$9:$KC$9,IF(ROUNDUP(AP88,0)=4,Cdel!$B$10:$KC$10,IF(ROUNDUP(AP88,0)=3,Cdel!$B$11:$KC$11,IF(ROUNDUP(AP88,0)=2,Cdel!$B$12:$KC$12,IF(ROUNDUP(AP88,0)=1,Cdel!$B$13:$KC$13)))))))</f>
        <v>0.38528045780179626</v>
      </c>
      <c r="AR88" s="8" cm="1">
        <f t="array" aca="1" ref="AR88" ca="1">AQ88-_xlfn.XLOOKUP(AR$1,Cdel!$B$1:$KC$1,IF(ROUNDUP(AQ88,0)=6,Cdel!$B$8:$KC$8,IF(ROUNDUP(AQ88,0)=5,Cdel!$B$9:$KC$9,IF(ROUNDUP(AQ88,0)=4,Cdel!$B$10:$KC$10,IF(ROUNDUP(AQ88,0)=3,Cdel!$B$11:$KC$11,IF(ROUNDUP(AQ88,0)=2,Cdel!$B$12:$KC$12,IF(ROUNDUP(AQ88,0)=1,Cdel!$B$13:$KC$13)))))))</f>
        <v>0.37462258071541898</v>
      </c>
      <c r="AS88" s="8" cm="1">
        <f t="array" aca="1" ref="AS88" ca="1">AR88-_xlfn.XLOOKUP(AS$1,Cdel!$B$1:$KC$1,IF(ROUNDUP(AR88,0)=6,Cdel!$B$8:$KC$8,IF(ROUNDUP(AR88,0)=5,Cdel!$B$9:$KC$9,IF(ROUNDUP(AR88,0)=4,Cdel!$B$10:$KC$10,IF(ROUNDUP(AR88,0)=3,Cdel!$B$11:$KC$11,IF(ROUNDUP(AR88,0)=2,Cdel!$B$12:$KC$12,IF(ROUNDUP(AR88,0)=1,Cdel!$B$13:$KC$13)))))))</f>
        <v>0.36425952871473738</v>
      </c>
      <c r="AT88" s="8" cm="1">
        <f t="array" aca="1" ref="AT88" ca="1">AS88-_xlfn.XLOOKUP(AT$1,Cdel!$B$1:$KC$1,IF(ROUNDUP(AS88,0)=6,Cdel!$B$8:$KC$8,IF(ROUNDUP(AS88,0)=5,Cdel!$B$9:$KC$9,IF(ROUNDUP(AS88,0)=4,Cdel!$B$10:$KC$10,IF(ROUNDUP(AS88,0)=3,Cdel!$B$11:$KC$11,IF(ROUNDUP(AS88,0)=2,Cdel!$B$12:$KC$12,IF(ROUNDUP(AS88,0)=1,Cdel!$B$13:$KC$13)))))))</f>
        <v>0.3541831461576429</v>
      </c>
      <c r="AU88" s="8" cm="1">
        <f t="array" aca="1" ref="AU88" ca="1">AT88-_xlfn.XLOOKUP(AU$1,Cdel!$B$1:$KC$1,IF(ROUNDUP(AT88,0)=6,Cdel!$B$8:$KC$8,IF(ROUNDUP(AT88,0)=5,Cdel!$B$9:$KC$9,IF(ROUNDUP(AT88,0)=4,Cdel!$B$10:$KC$10,IF(ROUNDUP(AT88,0)=3,Cdel!$B$11:$KC$11,IF(ROUNDUP(AT88,0)=2,Cdel!$B$12:$KC$12,IF(ROUNDUP(AT88,0)=1,Cdel!$B$13:$KC$13)))))))</f>
        <v>0.34438550300867093</v>
      </c>
      <c r="AV88" s="8" cm="1">
        <f t="array" aca="1" ref="AV88" ca="1">AU88-_xlfn.XLOOKUP(AV$1,Cdel!$B$1:$KC$1,IF(ROUNDUP(AU88,0)=6,Cdel!$B$8:$KC$8,IF(ROUNDUP(AU88,0)=5,Cdel!$B$9:$KC$9,IF(ROUNDUP(AU88,0)=4,Cdel!$B$10:$KC$10,IF(ROUNDUP(AU88,0)=3,Cdel!$B$11:$KC$11,IF(ROUNDUP(AU88,0)=2,Cdel!$B$12:$KC$12,IF(ROUNDUP(AU88,0)=1,Cdel!$B$13:$KC$13)))))))</f>
        <v>0.33485888859812413</v>
      </c>
      <c r="AW88" s="8" cm="1">
        <f t="array" aca="1" ref="AW88" ca="1">AV88-_xlfn.XLOOKUP(AW$1,Cdel!$B$1:$KC$1,IF(ROUNDUP(AV88,0)=6,Cdel!$B$8:$KC$8,IF(ROUNDUP(AV88,0)=5,Cdel!$B$9:$KC$9,IF(ROUNDUP(AV88,0)=4,Cdel!$B$10:$KC$10,IF(ROUNDUP(AV88,0)=3,Cdel!$B$11:$KC$11,IF(ROUNDUP(AV88,0)=2,Cdel!$B$12:$KC$12,IF(ROUNDUP(AV88,0)=1,Cdel!$B$13:$KC$13)))))))</f>
        <v>0.3255958055538351</v>
      </c>
      <c r="AX88" s="8" cm="1">
        <f t="array" aca="1" ref="AX88" ca="1">AW88-_xlfn.XLOOKUP(AX$1,Cdel!$B$1:$KC$1,IF(ROUNDUP(AW88,0)=6,Cdel!$B$8:$KC$8,IF(ROUNDUP(AW88,0)=5,Cdel!$B$9:$KC$9,IF(ROUNDUP(AW88,0)=4,Cdel!$B$10:$KC$10,IF(ROUNDUP(AW88,0)=3,Cdel!$B$11:$KC$11,IF(ROUNDUP(AW88,0)=2,Cdel!$B$12:$KC$12,IF(ROUNDUP(AW88,0)=1,Cdel!$B$13:$KC$13)))))))</f>
        <v>0.31658896390079194</v>
      </c>
      <c r="AY88" s="8" cm="1">
        <f t="array" aca="1" ref="AY88" ca="1">AX88-_xlfn.XLOOKUP(AY$1,Cdel!$B$1:$KC$1,IF(ROUNDUP(AX88,0)=6,Cdel!$B$8:$KC$8,IF(ROUNDUP(AX88,0)=5,Cdel!$B$9:$KC$9,IF(ROUNDUP(AX88,0)=4,Cdel!$B$10:$KC$10,IF(ROUNDUP(AX88,0)=3,Cdel!$B$11:$KC$11,IF(ROUNDUP(AX88,0)=2,Cdel!$B$12:$KC$12,IF(ROUNDUP(AX88,0)=1,Cdel!$B$13:$KC$13)))))))</f>
        <v>0.3078312753239838</v>
      </c>
      <c r="AZ88" s="8" cm="1">
        <f t="array" aca="1" ref="AZ88" ca="1">AY88-_xlfn.XLOOKUP(AZ$1,Cdel!$B$1:$KC$1,IF(ROUNDUP(AY88,0)=6,Cdel!$B$8:$KC$8,IF(ROUNDUP(AY88,0)=5,Cdel!$B$9:$KC$9,IF(ROUNDUP(AY88,0)=4,Cdel!$B$10:$KC$10,IF(ROUNDUP(AY88,0)=3,Cdel!$B$11:$KC$11,IF(ROUNDUP(AY88,0)=2,Cdel!$B$12:$KC$12,IF(ROUNDUP(AY88,0)=1,Cdel!$B$13:$KC$13)))))))</f>
        <v>0.29931584758995222</v>
      </c>
      <c r="BA88" s="8" cm="1">
        <f t="array" aca="1" ref="BA88" ca="1">AZ88-_xlfn.XLOOKUP(BA$1,Cdel!$B$1:$KC$1,IF(ROUNDUP(AZ88,0)=6,Cdel!$B$8:$KC$8,IF(ROUNDUP(AZ88,0)=5,Cdel!$B$9:$KC$9,IF(ROUNDUP(AZ88,0)=4,Cdel!$B$10:$KC$10,IF(ROUNDUP(AZ88,0)=3,Cdel!$B$11:$KC$11,IF(ROUNDUP(AZ88,0)=2,Cdel!$B$12:$KC$12,IF(ROUNDUP(AZ88,0)=1,Cdel!$B$13:$KC$13)))))))</f>
        <v>0.29103597912265594</v>
      </c>
      <c r="BB88" s="8" cm="1">
        <f t="array" aca="1" ref="BB88" ca="1">BA88-_xlfn.XLOOKUP(BB$1,Cdel!$B$1:$KC$1,IF(ROUNDUP(BA88,0)=6,Cdel!$B$8:$KC$8,IF(ROUNDUP(BA88,0)=5,Cdel!$B$9:$KC$9,IF(ROUNDUP(BA88,0)=4,Cdel!$B$10:$KC$10,IF(ROUNDUP(BA88,0)=3,Cdel!$B$11:$KC$11,IF(ROUNDUP(BA88,0)=2,Cdel!$B$12:$KC$12,IF(ROUNDUP(BA88,0)=1,Cdel!$B$13:$KC$13)))))))</f>
        <v>0.28298515372938249</v>
      </c>
      <c r="BC88" s="8" cm="1">
        <f t="array" aca="1" ref="BC88" ca="1">BB88-_xlfn.XLOOKUP(BC$1,Cdel!$B$1:$KC$1,IF(ROUNDUP(BB88,0)=6,Cdel!$B$8:$KC$8,IF(ROUNDUP(BB88,0)=5,Cdel!$B$9:$KC$9,IF(ROUNDUP(BB88,0)=4,Cdel!$B$10:$KC$10,IF(ROUNDUP(BB88,0)=3,Cdel!$B$11:$KC$11,IF(ROUNDUP(BB88,0)=2,Cdel!$B$12:$KC$12,IF(ROUNDUP(BB88,0)=1,Cdel!$B$13:$KC$13)))))))</f>
        <v>0.27515703547255432</v>
      </c>
      <c r="BD88" s="8" cm="1">
        <f t="array" aca="1" ref="BD88" ca="1">BC88-_xlfn.XLOOKUP(BD$1,Cdel!$B$1:$KC$1,IF(ROUNDUP(BC88,0)=6,Cdel!$B$8:$KC$8,IF(ROUNDUP(BC88,0)=5,Cdel!$B$9:$KC$9,IF(ROUNDUP(BC88,0)=4,Cdel!$B$10:$KC$10,IF(ROUNDUP(BC88,0)=3,Cdel!$B$11:$KC$11,IF(ROUNDUP(BC88,0)=2,Cdel!$B$12:$KC$12,IF(ROUNDUP(BC88,0)=1,Cdel!$B$13:$KC$13)))))))</f>
        <v>0.26754546368339521</v>
      </c>
      <c r="BE88" s="8" cm="1">
        <f t="array" aca="1" ref="BE88" ca="1">BD88-_xlfn.XLOOKUP(BE$1,Cdel!$B$1:$KC$1,IF(ROUNDUP(BD88,0)=6,Cdel!$B$8:$KC$8,IF(ROUNDUP(BD88,0)=5,Cdel!$B$9:$KC$9,IF(ROUNDUP(BD88,0)=4,Cdel!$B$10:$KC$10,IF(ROUNDUP(BD88,0)=3,Cdel!$B$11:$KC$11,IF(ROUNDUP(BD88,0)=2,Cdel!$B$12:$KC$12,IF(ROUNDUP(BD88,0)=1,Cdel!$B$13:$KC$13)))))))</f>
        <v>0.26014444811353121</v>
      </c>
      <c r="BF88" s="8" cm="1">
        <f t="array" aca="1" ref="BF88" ca="1">BE88-_xlfn.XLOOKUP(BF$1,Cdel!$B$1:$KC$1,IF(ROUNDUP(BE88,0)=6,Cdel!$B$8:$KC$8,IF(ROUNDUP(BE88,0)=5,Cdel!$B$9:$KC$9,IF(ROUNDUP(BE88,0)=4,Cdel!$B$10:$KC$10,IF(ROUNDUP(BE88,0)=3,Cdel!$B$11:$KC$11,IF(ROUNDUP(BE88,0)=2,Cdel!$B$12:$KC$12,IF(ROUNDUP(BE88,0)=1,Cdel!$B$13:$KC$13)))))))</f>
        <v>0.25294816422071092</v>
      </c>
      <c r="BG88" s="8" cm="1">
        <f t="array" aca="1" ref="BG88" ca="1">BF88-_xlfn.XLOOKUP(BG$1,Cdel!$B$1:$KC$1,IF(ROUNDUP(BF88,0)=6,Cdel!$B$8:$KC$8,IF(ROUNDUP(BF88,0)=5,Cdel!$B$9:$KC$9,IF(ROUNDUP(BF88,0)=4,Cdel!$B$10:$KC$10,IF(ROUNDUP(BF88,0)=3,Cdel!$B$11:$KC$11,IF(ROUNDUP(BF88,0)=2,Cdel!$B$12:$KC$12,IF(ROUNDUP(BF88,0)=1,Cdel!$B$13:$KC$13)))))))</f>
        <v>0.24595094858493632</v>
      </c>
      <c r="BH88" s="8" cm="1">
        <f t="array" aca="1" ref="BH88" ca="1">BG88-_xlfn.XLOOKUP(BH$1,Cdel!$B$1:$KC$1,IF(ROUNDUP(BG88,0)=6,Cdel!$B$8:$KC$8,IF(ROUNDUP(BG88,0)=5,Cdel!$B$9:$KC$9,IF(ROUNDUP(BG88,0)=4,Cdel!$B$10:$KC$10,IF(ROUNDUP(BG88,0)=3,Cdel!$B$11:$KC$11,IF(ROUNDUP(BG88,0)=2,Cdel!$B$12:$KC$12,IF(ROUNDUP(BG88,0)=1,Cdel!$B$13:$KC$13)))))))</f>
        <v>0.23914729445139427</v>
      </c>
      <c r="BI88" s="8" cm="1">
        <f t="array" aca="1" ref="BI88" ca="1">BH88-_xlfn.XLOOKUP(BI$1,Cdel!$B$1:$KC$1,IF(ROUNDUP(BH88,0)=6,Cdel!$B$8:$KC$8,IF(ROUNDUP(BH88,0)=5,Cdel!$B$9:$KC$9,IF(ROUNDUP(BH88,0)=4,Cdel!$B$10:$KC$10,IF(ROUNDUP(BH88,0)=3,Cdel!$B$11:$KC$11,IF(ROUNDUP(BH88,0)=2,Cdel!$B$12:$KC$12,IF(ROUNDUP(BH88,0)=1,Cdel!$B$13:$KC$13)))))))</f>
        <v>0.23253184739668317</v>
      </c>
      <c r="BJ88" s="8" cm="1">
        <f t="array" aca="1" ref="BJ88" ca="1">BI88-_xlfn.XLOOKUP(BJ$1,Cdel!$B$1:$KC$1,IF(ROUNDUP(BI88,0)=6,Cdel!$B$8:$KC$8,IF(ROUNDUP(BI88,0)=5,Cdel!$B$9:$KC$9,IF(ROUNDUP(BI88,0)=4,Cdel!$B$10:$KC$10,IF(ROUNDUP(BI88,0)=3,Cdel!$B$11:$KC$11,IF(ROUNDUP(BI88,0)=2,Cdel!$B$12:$KC$12,IF(ROUNDUP(BI88,0)=1,Cdel!$B$13:$KC$13)))))))</f>
        <v>0.2260994011149228</v>
      </c>
      <c r="BK88" s="8" cm="1">
        <f t="array" aca="1" ref="BK88" ca="1">BJ88-_xlfn.XLOOKUP(BK$1,Cdel!$B$1:$KC$1,IF(ROUNDUP(BJ88,0)=6,Cdel!$B$8:$KC$8,IF(ROUNDUP(BJ88,0)=5,Cdel!$B$9:$KC$9,IF(ROUNDUP(BJ88,0)=4,Cdel!$B$10:$KC$10,IF(ROUNDUP(BJ88,0)=3,Cdel!$B$11:$KC$11,IF(ROUNDUP(BJ88,0)=2,Cdel!$B$12:$KC$12,IF(ROUNDUP(BJ88,0)=1,Cdel!$B$13:$KC$13)))))))</f>
        <v>0.21984489332043183</v>
      </c>
      <c r="BL88" s="8" cm="1">
        <f t="array" aca="1" ref="BL88" ca="1">BK88-_xlfn.XLOOKUP(BL$1,Cdel!$B$1:$KC$1,IF(ROUNDUP(BK88,0)=6,Cdel!$B$8:$KC$8,IF(ROUNDUP(BK88,0)=5,Cdel!$B$9:$KC$9,IF(ROUNDUP(BK88,0)=4,Cdel!$B$10:$KC$10,IF(ROUNDUP(BK88,0)=3,Cdel!$B$11:$KC$11,IF(ROUNDUP(BK88,0)=2,Cdel!$B$12:$KC$12,IF(ROUNDUP(BK88,0)=1,Cdel!$B$13:$KC$13)))))))</f>
        <v>0.21376340176374803</v>
      </c>
      <c r="BM88" s="8" cm="1">
        <f t="array" aca="1" ref="BM88" ca="1">BL88-_xlfn.XLOOKUP(BM$1,Cdel!$B$1:$KC$1,IF(ROUNDUP(BL88,0)=6,Cdel!$B$8:$KC$8,IF(ROUNDUP(BL88,0)=5,Cdel!$B$9:$KC$9,IF(ROUNDUP(BL88,0)=4,Cdel!$B$10:$KC$10,IF(ROUNDUP(BL88,0)=3,Cdel!$B$11:$KC$11,IF(ROUNDUP(BL88,0)=2,Cdel!$B$12:$KC$12,IF(ROUNDUP(BL88,0)=1,Cdel!$B$13:$KC$13)))))))</f>
        <v>0.20785014035785565</v>
      </c>
      <c r="BN88" s="8" cm="1">
        <f t="array" aca="1" ref="BN88" ca="1">BM88-_xlfn.XLOOKUP(BN$1,Cdel!$B$1:$KC$1,IF(ROUNDUP(BM88,0)=6,Cdel!$B$8:$KC$8,IF(ROUNDUP(BM88,0)=5,Cdel!$B$9:$KC$9,IF(ROUNDUP(BM88,0)=4,Cdel!$B$10:$KC$10,IF(ROUNDUP(BM88,0)=3,Cdel!$B$11:$KC$11,IF(ROUNDUP(BM88,0)=2,Cdel!$B$12:$KC$12,IF(ROUNDUP(BM88,0)=1,Cdel!$B$13:$KC$13)))))))</f>
        <v>0.20210045541157187</v>
      </c>
      <c r="BO88" s="8" cm="1">
        <f t="array" aca="1" ref="BO88" ca="1">BN88-_xlfn.XLOOKUP(BO$1,Cdel!$B$1:$KC$1,IF(ROUNDUP(BN88,0)=6,Cdel!$B$8:$KC$8,IF(ROUNDUP(BN88,0)=5,Cdel!$B$9:$KC$9,IF(ROUNDUP(BN88,0)=4,Cdel!$B$10:$KC$10,IF(ROUNDUP(BN88,0)=3,Cdel!$B$11:$KC$11,IF(ROUNDUP(BN88,0)=2,Cdel!$B$12:$KC$12,IF(ROUNDUP(BN88,0)=1,Cdel!$B$13:$KC$13)))))))</f>
        <v>0.19650982196712788</v>
      </c>
      <c r="BP88" s="8" cm="1">
        <f t="array" aca="1" ref="BP88" ca="1">BO88-_xlfn.XLOOKUP(BP$1,Cdel!$B$1:$KC$1,IF(ROUNDUP(BO88,0)=6,Cdel!$B$8:$KC$8,IF(ROUNDUP(BO88,0)=5,Cdel!$B$9:$KC$9,IF(ROUNDUP(BO88,0)=4,Cdel!$B$10:$KC$10,IF(ROUNDUP(BO88,0)=3,Cdel!$B$11:$KC$11,IF(ROUNDUP(BO88,0)=2,Cdel!$B$12:$KC$12,IF(ROUNDUP(BO88,0)=1,Cdel!$B$13:$KC$13)))))))</f>
        <v>0.19107384023906174</v>
      </c>
      <c r="BQ88" s="8" cm="1">
        <f t="array" aca="1" ref="BQ88" ca="1">BP88-_xlfn.XLOOKUP(BQ$1,Cdel!$B$1:$KC$1,IF(ROUNDUP(BP88,0)=6,Cdel!$B$8:$KC$8,IF(ROUNDUP(BP88,0)=5,Cdel!$B$9:$KC$9,IF(ROUNDUP(BP88,0)=4,Cdel!$B$10:$KC$10,IF(ROUNDUP(BP88,0)=3,Cdel!$B$11:$KC$11,IF(ROUNDUP(BP88,0)=2,Cdel!$B$12:$KC$12,IF(ROUNDUP(BP88,0)=1,Cdel!$B$13:$KC$13)))))))</f>
        <v>0.18578823215162105</v>
      </c>
      <c r="BR88" s="8" cm="1">
        <f t="array" aca="1" ref="BR88" ca="1">BQ88-_xlfn.XLOOKUP(BR$1,Cdel!$B$1:$KC$1,IF(ROUNDUP(BQ88,0)=6,Cdel!$B$8:$KC$8,IF(ROUNDUP(BQ88,0)=5,Cdel!$B$9:$KC$9,IF(ROUNDUP(BQ88,0)=4,Cdel!$B$10:$KC$10,IF(ROUNDUP(BQ88,0)=3,Cdel!$B$11:$KC$11,IF(ROUNDUP(BQ88,0)=2,Cdel!$B$12:$KC$12,IF(ROUNDUP(BQ88,0)=1,Cdel!$B$13:$KC$13)))))))</f>
        <v>0.18064883797195061</v>
      </c>
      <c r="BS88" s="8" cm="1">
        <f t="array" aca="1" ref="BS88" ca="1">BR88-_xlfn.XLOOKUP(BS$1,Cdel!$B$1:$KC$1,IF(ROUNDUP(BR88,0)=6,Cdel!$B$8:$KC$8,IF(ROUNDUP(BR88,0)=5,Cdel!$B$9:$KC$9,IF(ROUNDUP(BR88,0)=4,Cdel!$B$10:$KC$10,IF(ROUNDUP(BR88,0)=3,Cdel!$B$11:$KC$11,IF(ROUNDUP(BR88,0)=2,Cdel!$B$12:$KC$12,IF(ROUNDUP(BR88,0)=1,Cdel!$B$13:$KC$13)))))))</f>
        <v>0.17565161303641438</v>
      </c>
      <c r="BT88" s="8" cm="1">
        <f t="array" aca="1" ref="BT88" ca="1">BS88-_xlfn.XLOOKUP(BT$1,Cdel!$B$1:$KC$1,IF(ROUNDUP(BS88,0)=6,Cdel!$B$8:$KC$8,IF(ROUNDUP(BS88,0)=5,Cdel!$B$9:$KC$9,IF(ROUNDUP(BS88,0)=4,Cdel!$B$10:$KC$10,IF(ROUNDUP(BS88,0)=3,Cdel!$B$11:$KC$11,IF(ROUNDUP(BS88,0)=2,Cdel!$B$12:$KC$12,IF(ROUNDUP(BS88,0)=1,Cdel!$B$13:$KC$13)))))))</f>
        <v>0.17079262456747657</v>
      </c>
      <c r="BU88" s="8" cm="1">
        <f t="array" aca="1" ref="BU88" ca="1">BT88-_xlfn.XLOOKUP(BU$1,Cdel!$B$1:$KC$1,IF(ROUNDUP(BT88,0)=6,Cdel!$B$8:$KC$8,IF(ROUNDUP(BT88,0)=5,Cdel!$B$9:$KC$9,IF(ROUNDUP(BT88,0)=4,Cdel!$B$10:$KC$10,IF(ROUNDUP(BT88,0)=3,Cdel!$B$11:$KC$11,IF(ROUNDUP(BT88,0)=2,Cdel!$B$12:$KC$12,IF(ROUNDUP(BT88,0)=1,Cdel!$B$13:$KC$13)))))))</f>
        <v>0.16606804857863577</v>
      </c>
      <c r="BV88" s="8" cm="1">
        <f t="array" aca="1" ref="BV88" ca="1">BU88-_xlfn.XLOOKUP(BV$1,Cdel!$B$1:$KC$1,IF(ROUNDUP(BU88,0)=6,Cdel!$B$8:$KC$8,IF(ROUNDUP(BU88,0)=5,Cdel!$B$9:$KC$9,IF(ROUNDUP(BU88,0)=4,Cdel!$B$10:$KC$10,IF(ROUNDUP(BU88,0)=3,Cdel!$B$11:$KC$11,IF(ROUNDUP(BU88,0)=2,Cdel!$B$12:$KC$12,IF(ROUNDUP(BU88,0)=1,Cdel!$B$13:$KC$13)))))))</f>
        <v>0.16147416686497729</v>
      </c>
      <c r="BW88" s="8" cm="1">
        <f t="array" aca="1" ref="BW88" ca="1">BV88-_xlfn.XLOOKUP(BW$1,Cdel!$B$1:$KC$1,IF(ROUNDUP(BV88,0)=6,Cdel!$B$8:$KC$8,IF(ROUNDUP(BV88,0)=5,Cdel!$B$9:$KC$9,IF(ROUNDUP(BV88,0)=4,Cdel!$B$10:$KC$10,IF(ROUNDUP(BV88,0)=3,Cdel!$B$11:$KC$11,IF(ROUNDUP(BV88,0)=2,Cdel!$B$12:$KC$12,IF(ROUNDUP(BV88,0)=1,Cdel!$B$13:$KC$13)))))))</f>
        <v>0.15700736407697438</v>
      </c>
      <c r="BX88" s="8" cm="1">
        <f t="array" aca="1" ref="BX88" ca="1">BW88-_xlfn.XLOOKUP(BX$1,Cdel!$B$1:$KC$1,IF(ROUNDUP(BW88,0)=6,Cdel!$B$8:$KC$8,IF(ROUNDUP(BW88,0)=5,Cdel!$B$9:$KC$9,IF(ROUNDUP(BW88,0)=4,Cdel!$B$10:$KC$10,IF(ROUNDUP(BW88,0)=3,Cdel!$B$11:$KC$11,IF(ROUNDUP(BW88,0)=2,Cdel!$B$12:$KC$12,IF(ROUNDUP(BW88,0)=1,Cdel!$B$13:$KC$13)))))))</f>
        <v>0.15266412487523595</v>
      </c>
      <c r="BY88" s="8" cm="1">
        <f t="array" aca="1" ref="BY88" ca="1">BX88-_xlfn.XLOOKUP(BY$1,Cdel!$B$1:$KC$1,IF(ROUNDUP(BX88,0)=6,Cdel!$B$8:$KC$8,IF(ROUNDUP(BX88,0)=5,Cdel!$B$9:$KC$9,IF(ROUNDUP(BX88,0)=4,Cdel!$B$10:$KC$10,IF(ROUNDUP(BX88,0)=3,Cdel!$B$11:$KC$11,IF(ROUNDUP(BX88,0)=2,Cdel!$B$12:$KC$12,IF(ROUNDUP(BX88,0)=1,Cdel!$B$13:$KC$13)))))))</f>
        <v>0.14844103116396171</v>
      </c>
      <c r="BZ88" s="8" cm="1">
        <f t="array" aca="1" ref="BZ88" ca="1">BY88-_xlfn.XLOOKUP(BZ$1,Cdel!$B$1:$KC$1,IF(ROUNDUP(BY88,0)=6,Cdel!$B$8:$KC$8,IF(ROUNDUP(BY88,0)=5,Cdel!$B$9:$KC$9,IF(ROUNDUP(BY88,0)=4,Cdel!$B$10:$KC$10,IF(ROUNDUP(BY88,0)=3,Cdel!$B$11:$KC$11,IF(ROUNDUP(BY88,0)=2,Cdel!$B$12:$KC$12,IF(ROUNDUP(BY88,0)=1,Cdel!$B$13:$KC$13)))))))</f>
        <v>0.14433475940092697</v>
      </c>
      <c r="CA88" s="8" cm="1">
        <f t="array" aca="1" ref="CA88" ca="1">BZ88-_xlfn.XLOOKUP(CA$1,Cdel!$B$1:$KC$1,IF(ROUNDUP(BZ88,0)=6,Cdel!$B$8:$KC$8,IF(ROUNDUP(BZ88,0)=5,Cdel!$B$9:$KC$9,IF(ROUNDUP(BZ88,0)=4,Cdel!$B$10:$KC$10,IF(ROUNDUP(BZ88,0)=3,Cdel!$B$11:$KC$11,IF(ROUNDUP(BZ88,0)=2,Cdel!$B$12:$KC$12,IF(ROUNDUP(BZ88,0)=1,Cdel!$B$13:$KC$13)))))))</f>
        <v>0.14034207798188059</v>
      </c>
      <c r="CB88" s="8" cm="1">
        <f t="array" aca="1" ref="CB88" ca="1">CA88-_xlfn.XLOOKUP(CB$1,Cdel!$B$1:$KC$1,IF(ROUNDUP(CA88,0)=6,Cdel!$B$8:$KC$8,IF(ROUNDUP(CA88,0)=5,Cdel!$B$9:$KC$9,IF(ROUNDUP(CA88,0)=4,Cdel!$B$10:$KC$10,IF(ROUNDUP(CA88,0)=3,Cdel!$B$11:$KC$11,IF(ROUNDUP(CA88,0)=2,Cdel!$B$12:$KC$12,IF(ROUNDUP(CA88,0)=1,Cdel!$B$13:$KC$13)))))))</f>
        <v>0.13645984469729719</v>
      </c>
      <c r="CC88" s="8" cm="1">
        <f t="array" aca="1" ref="CC88" ca="1">CB88-_xlfn.XLOOKUP(CC$1,Cdel!$B$1:$KC$1,IF(ROUNDUP(CB88,0)=6,Cdel!$B$8:$KC$8,IF(ROUNDUP(CB88,0)=5,Cdel!$B$9:$KC$9,IF(ROUNDUP(CB88,0)=4,Cdel!$B$10:$KC$10,IF(ROUNDUP(CB88,0)=3,Cdel!$B$11:$KC$11,IF(ROUNDUP(CB88,0)=2,Cdel!$B$12:$KC$12,IF(ROUNDUP(CB88,0)=1,Cdel!$B$13:$KC$13)))))))</f>
        <v>0.1326850042594826</v>
      </c>
      <c r="CD88" s="8" cm="1">
        <f t="array" aca="1" ref="CD88" ca="1">CC88-_xlfn.XLOOKUP(CD$1,Cdel!$B$1:$KC$1,IF(ROUNDUP(CC88,0)=6,Cdel!$B$8:$KC$8,IF(ROUNDUP(CC88,0)=5,Cdel!$B$9:$KC$9,IF(ROUNDUP(CC88,0)=4,Cdel!$B$10:$KC$10,IF(ROUNDUP(CC88,0)=3,Cdel!$B$11:$KC$11,IF(ROUNDUP(CC88,0)=2,Cdel!$B$12:$KC$12,IF(ROUNDUP(CC88,0)=1,Cdel!$B$13:$KC$13)))))))</f>
        <v>0.12901458589808598</v>
      </c>
      <c r="CE88" s="8" cm="1">
        <f t="array" aca="1" ref="CE88" ca="1">CD88-_xlfn.XLOOKUP(CE$1,Cdel!$B$1:$KC$1,IF(ROUNDUP(CD88,0)=6,Cdel!$B$8:$KC$8,IF(ROUNDUP(CD88,0)=5,Cdel!$B$9:$KC$9,IF(ROUNDUP(CD88,0)=4,Cdel!$B$10:$KC$10,IF(ROUNDUP(CD88,0)=3,Cdel!$B$11:$KC$11,IF(ROUNDUP(CD88,0)=2,Cdel!$B$12:$KC$12,IF(ROUNDUP(CD88,0)=1,Cdel!$B$13:$KC$13)))))))</f>
        <v>0.12544570102212621</v>
      </c>
      <c r="CF88" s="8" cm="1">
        <f t="array" aca="1" ref="CF88" ca="1">CE88-_xlfn.XLOOKUP(CF$1,Cdel!$B$1:$KC$1,IF(ROUNDUP(CE88,0)=6,Cdel!$B$8:$KC$8,IF(ROUNDUP(CE88,0)=5,Cdel!$B$9:$KC$9,IF(ROUNDUP(CE88,0)=4,Cdel!$B$10:$KC$10,IF(ROUNDUP(CE88,0)=3,Cdel!$B$11:$KC$11,IF(ROUNDUP(CE88,0)=2,Cdel!$B$12:$KC$12,IF(ROUNDUP(CE88,0)=1,Cdel!$B$13:$KC$13)))))))</f>
        <v>0.12197554094669345</v>
      </c>
      <c r="CG88" s="8" cm="1">
        <f t="array" aca="1" ref="CG88" ca="1">CF88-_xlfn.XLOOKUP(CG$1,Cdel!$B$1:$KC$1,IF(ROUNDUP(CF88,0)=6,Cdel!$B$8:$KC$8,IF(ROUNDUP(CF88,0)=5,Cdel!$B$9:$KC$9,IF(ROUNDUP(CF88,0)=4,Cdel!$B$10:$KC$10,IF(ROUNDUP(CF88,0)=3,Cdel!$B$11:$KC$11,IF(ROUNDUP(CF88,0)=2,Cdel!$B$12:$KC$12,IF(ROUNDUP(CF88,0)=1,Cdel!$B$13:$KC$13)))))))</f>
        <v>0.11860137468253529</v>
      </c>
      <c r="CH88" s="8" cm="1">
        <f t="array" aca="1" ref="CH88" ca="1">CG88-_xlfn.XLOOKUP(CH$1,Cdel!$B$1:$KC$1,IF(ROUNDUP(CG88,0)=6,Cdel!$B$8:$KC$8,IF(ROUNDUP(CG88,0)=5,Cdel!$B$9:$KC$9,IF(ROUNDUP(CG88,0)=4,Cdel!$B$10:$KC$10,IF(ROUNDUP(CG88,0)=3,Cdel!$B$11:$KC$11,IF(ROUNDUP(CG88,0)=2,Cdel!$B$12:$KC$12,IF(ROUNDUP(CG88,0)=1,Cdel!$B$13:$KC$13)))))))</f>
        <v>0.11532054678678946</v>
      </c>
      <c r="CI88" s="8" cm="1">
        <f t="array" aca="1" ref="CI88" ca="1">CH88-_xlfn.XLOOKUP(CI$1,Cdel!$B$1:$KC$1,IF(ROUNDUP(CH88,0)=6,Cdel!$B$8:$KC$8,IF(ROUNDUP(CH88,0)=5,Cdel!$B$9:$KC$9,IF(ROUNDUP(CH88,0)=4,Cdel!$B$10:$KC$10,IF(ROUNDUP(CH88,0)=3,Cdel!$B$11:$KC$11,IF(ROUNDUP(CH88,0)=2,Cdel!$B$12:$KC$12,IF(ROUNDUP(CH88,0)=1,Cdel!$B$13:$KC$13)))))))</f>
        <v>0.11213047527317092</v>
      </c>
      <c r="CJ88" s="8" cm="1">
        <f t="array" aca="1" ref="CJ88" ca="1">CI88-_xlfn.XLOOKUP(CJ$1,Cdel!$B$1:$KC$1,IF(ROUNDUP(CI88,0)=6,Cdel!$B$8:$KC$8,IF(ROUNDUP(CI88,0)=5,Cdel!$B$9:$KC$9,IF(ROUNDUP(CI88,0)=4,Cdel!$B$10:$KC$10,IF(ROUNDUP(CI88,0)=3,Cdel!$B$11:$KC$11,IF(ROUNDUP(CI88,0)=2,Cdel!$B$12:$KC$12,IF(ROUNDUP(CI88,0)=1,Cdel!$B$13:$KC$13)))))))</f>
        <v>0.10902864957996819</v>
      </c>
      <c r="CK88" s="8" cm="1">
        <f t="array" aca="1" ref="CK88" ca="1">CJ88-_xlfn.XLOOKUP(CK$1,Cdel!$B$1:$KC$1,IF(ROUNDUP(CJ88,0)=6,Cdel!$B$8:$KC$8,IF(ROUNDUP(CJ88,0)=5,Cdel!$B$9:$KC$9,IF(ROUNDUP(CJ88,0)=4,Cdel!$B$10:$KC$10,IF(ROUNDUP(CJ88,0)=3,Cdel!$B$11:$KC$11,IF(ROUNDUP(CJ88,0)=2,Cdel!$B$12:$KC$12,IF(ROUNDUP(CJ88,0)=1,Cdel!$B$13:$KC$13)))))))</f>
        <v>0.10601262859425081</v>
      </c>
      <c r="CL88" s="8" cm="1">
        <f t="array" aca="1" ref="CL88" ca="1">CK88-_xlfn.XLOOKUP(CL$1,Cdel!$B$1:$KC$1,IF(ROUNDUP(CK88,0)=6,Cdel!$B$8:$KC$8,IF(ROUNDUP(CK88,0)=5,Cdel!$B$9:$KC$9,IF(ROUNDUP(CK88,0)=4,Cdel!$B$10:$KC$10,IF(ROUNDUP(CK88,0)=3,Cdel!$B$11:$KC$11,IF(ROUNDUP(CK88,0)=2,Cdel!$B$12:$KC$12,IF(ROUNDUP(CK88,0)=1,Cdel!$B$13:$KC$13)))))))</f>
        <v>0.10308003873073238</v>
      </c>
      <c r="CM88" s="8" cm="1">
        <f t="array" aca="1" ref="CM88" ca="1">CL88-_xlfn.XLOOKUP(CM$1,Cdel!$B$1:$KC$1,IF(ROUNDUP(CL88,0)=6,Cdel!$B$8:$KC$8,IF(ROUNDUP(CL88,0)=5,Cdel!$B$9:$KC$9,IF(ROUNDUP(CL88,0)=4,Cdel!$B$10:$KC$10,IF(ROUNDUP(CL88,0)=3,Cdel!$B$11:$KC$11,IF(ROUNDUP(CL88,0)=2,Cdel!$B$12:$KC$12,IF(ROUNDUP(CL88,0)=1,Cdel!$B$13:$KC$13)))))))</f>
        <v>0.10022857206377694</v>
      </c>
      <c r="CN88" s="8" cm="1">
        <f t="array" aca="1" ref="CN88" ca="1">CM88-_xlfn.XLOOKUP(CN$1,Cdel!$B$1:$KC$1,IF(ROUNDUP(CM88,0)=6,Cdel!$B$8:$KC$8,IF(ROUNDUP(CM88,0)=5,Cdel!$B$9:$KC$9,IF(ROUNDUP(CM88,0)=4,Cdel!$B$10:$KC$10,IF(ROUNDUP(CM88,0)=3,Cdel!$B$11:$KC$11,IF(ROUNDUP(CM88,0)=2,Cdel!$B$12:$KC$12,IF(ROUNDUP(CM88,0)=1,Cdel!$B$13:$KC$13)))))))</f>
        <v>9.7455984511079438E-2</v>
      </c>
      <c r="CO88" s="8" cm="1">
        <f t="array" aca="1" ref="CO88" ca="1">CN88-_xlfn.XLOOKUP(CO$1,Cdel!$B$1:$KC$1,IF(ROUNDUP(CN88,0)=6,Cdel!$B$8:$KC$8,IF(ROUNDUP(CN88,0)=5,Cdel!$B$9:$KC$9,IF(ROUNDUP(CN88,0)=4,Cdel!$B$10:$KC$10,IF(ROUNDUP(CN88,0)=3,Cdel!$B$11:$KC$11,IF(ROUNDUP(CN88,0)=2,Cdel!$B$12:$KC$12,IF(ROUNDUP(CN88,0)=1,Cdel!$B$13:$KC$13)))))))</f>
        <v>9.4760094067590325E-2</v>
      </c>
      <c r="CP88" s="8" cm="1">
        <f t="array" aca="1" ref="CP88" ca="1">CO88-_xlfn.XLOOKUP(CP$1,Cdel!$B$1:$KC$1,IF(ROUNDUP(CO88,0)=6,Cdel!$B$8:$KC$8,IF(ROUNDUP(CO88,0)=5,Cdel!$B$9:$KC$9,IF(ROUNDUP(CO88,0)=4,Cdel!$B$10:$KC$10,IF(ROUNDUP(CO88,0)=3,Cdel!$B$11:$KC$11,IF(ROUNDUP(CO88,0)=2,Cdel!$B$12:$KC$12,IF(ROUNDUP(CO88,0)=1,Cdel!$B$13:$KC$13)))))))</f>
        <v>9.213877908829414E-2</v>
      </c>
      <c r="CQ88" s="8" cm="1">
        <f t="array" aca="1" ref="CQ88" ca="1">CP88-_xlfn.XLOOKUP(CQ$1,Cdel!$B$1:$KC$1,IF(ROUNDUP(CP88,0)=6,Cdel!$B$8:$KC$8,IF(ROUNDUP(CP88,0)=5,Cdel!$B$9:$KC$9,IF(ROUNDUP(CP88,0)=4,Cdel!$B$10:$KC$10,IF(ROUNDUP(CP88,0)=3,Cdel!$B$11:$KC$11,IF(ROUNDUP(CP88,0)=2,Cdel!$B$12:$KC$12,IF(ROUNDUP(CP88,0)=1,Cdel!$B$13:$KC$13)))))))</f>
        <v>8.958997661849151E-2</v>
      </c>
      <c r="CR88" s="8" cm="1">
        <f t="array" aca="1" ref="CR88" ca="1">CQ88-_xlfn.XLOOKUP(CR$1,Cdel!$B$1:$KC$1,IF(ROUNDUP(CQ88,0)=6,Cdel!$B$8:$KC$8,IF(ROUNDUP(CQ88,0)=5,Cdel!$B$9:$KC$9,IF(ROUNDUP(CQ88,0)=4,Cdel!$B$10:$KC$10,IF(ROUNDUP(CQ88,0)=3,Cdel!$B$11:$KC$11,IF(ROUNDUP(CQ88,0)=2,Cdel!$B$12:$KC$12,IF(ROUNDUP(CQ88,0)=1,Cdel!$B$13:$KC$13)))))))</f>
        <v>8.7111680770269428E-2</v>
      </c>
      <c r="CS88" s="8" cm="1">
        <f t="array" aca="1" ref="CS88" ca="1">CR88-_xlfn.XLOOKUP(CS$1,Cdel!$B$1:$KC$1,IF(ROUNDUP(CR88,0)=6,Cdel!$B$8:$KC$8,IF(ROUNDUP(CR88,0)=5,Cdel!$B$9:$KC$9,IF(ROUNDUP(CR88,0)=4,Cdel!$B$10:$KC$10,IF(ROUNDUP(CR88,0)=3,Cdel!$B$11:$KC$11,IF(ROUNDUP(CR88,0)=2,Cdel!$B$12:$KC$12,IF(ROUNDUP(CR88,0)=1,Cdel!$B$13:$KC$13)))))))</f>
        <v>8.4701941143883033E-2</v>
      </c>
      <c r="CT88" s="8" cm="1">
        <f t="array" aca="1" ref="CT88" ca="1">CS88-_xlfn.XLOOKUP(CT$1,Cdel!$B$1:$KC$1,IF(ROUNDUP(CS88,0)=6,Cdel!$B$8:$KC$8,IF(ROUNDUP(CS88,0)=5,Cdel!$B$9:$KC$9,IF(ROUNDUP(CS88,0)=4,Cdel!$B$10:$KC$10,IF(ROUNDUP(CS88,0)=3,Cdel!$B$11:$KC$11,IF(ROUNDUP(CS88,0)=2,Cdel!$B$12:$KC$12,IF(ROUNDUP(CS88,0)=1,Cdel!$B$13:$KC$13)))))))</f>
        <v>8.2358861292806146E-2</v>
      </c>
      <c r="CU88" s="8" cm="1">
        <f t="array" aca="1" ref="CU88" ca="1">CT88-_xlfn.XLOOKUP(CU$1,Cdel!$B$1:$KC$1,IF(ROUNDUP(CT88,0)=6,Cdel!$B$8:$KC$8,IF(ROUNDUP(CT88,0)=5,Cdel!$B$9:$KC$9,IF(ROUNDUP(CT88,0)=4,Cdel!$B$10:$KC$10,IF(ROUNDUP(CT88,0)=3,Cdel!$B$11:$KC$11,IF(ROUNDUP(CT88,0)=2,Cdel!$B$12:$KC$12,IF(ROUNDUP(CT88,0)=1,Cdel!$B$13:$KC$13)))))))</f>
        <v>8.0080597231242237E-2</v>
      </c>
      <c r="CV88" s="8" cm="1">
        <f t="array" aca="1" ref="CV88" ca="1">CU88-_xlfn.XLOOKUP(CV$1,Cdel!$B$1:$KC$1,IF(ROUNDUP(CU88,0)=6,Cdel!$B$8:$KC$8,IF(ROUNDUP(CU88,0)=5,Cdel!$B$9:$KC$9,IF(ROUNDUP(CU88,0)=4,Cdel!$B$10:$KC$10,IF(ROUNDUP(CU88,0)=3,Cdel!$B$11:$KC$11,IF(ROUNDUP(CU88,0)=2,Cdel!$B$12:$KC$12,IF(ROUNDUP(CU88,0)=1,Cdel!$B$13:$KC$13)))))))</f>
        <v>7.7865355982921922E-2</v>
      </c>
      <c r="CW88" s="8" cm="1">
        <f t="array" aca="1" ref="CW88" ca="1">CV88-_xlfn.XLOOKUP(CW$1,Cdel!$B$1:$KC$1,IF(ROUNDUP(CV88,0)=6,Cdel!$B$8:$KC$8,IF(ROUNDUP(CV88,0)=5,Cdel!$B$9:$KC$9,IF(ROUNDUP(CV88,0)=4,Cdel!$B$10:$KC$10,IF(ROUNDUP(CV88,0)=3,Cdel!$B$11:$KC$11,IF(ROUNDUP(CV88,0)=2,Cdel!$B$12:$KC$12,IF(ROUNDUP(CV88,0)=1,Cdel!$B$13:$KC$13)))))))</f>
        <v>7.5711394170044521E-2</v>
      </c>
      <c r="CX88" s="8" cm="1">
        <f t="array" aca="1" ref="CX88" ca="1">CW88-_xlfn.XLOOKUP(CX$1,Cdel!$B$1:$KC$1,IF(ROUNDUP(CW88,0)=6,Cdel!$B$8:$KC$8,IF(ROUNDUP(CW88,0)=5,Cdel!$B$9:$KC$9,IF(ROUNDUP(CW88,0)=4,Cdel!$B$10:$KC$10,IF(ROUNDUP(CW88,0)=3,Cdel!$B$11:$KC$11,IF(ROUNDUP(CW88,0)=2,Cdel!$B$12:$KC$12,IF(ROUNDUP(CW88,0)=1,Cdel!$B$13:$KC$13)))))))</f>
        <v>7.3617016641252989E-2</v>
      </c>
      <c r="CY88" s="8" cm="1">
        <f t="array" aca="1" ref="CY88" ca="1">CX88-_xlfn.XLOOKUP(CY$1,Cdel!$B$1:$KC$1,IF(ROUNDUP(CX88,0)=6,Cdel!$B$8:$KC$8,IF(ROUNDUP(CX88,0)=5,Cdel!$B$9:$KC$9,IF(ROUNDUP(CX88,0)=4,Cdel!$B$10:$KC$10,IF(ROUNDUP(CX88,0)=3,Cdel!$B$11:$KC$11,IF(ROUNDUP(CX88,0)=2,Cdel!$B$12:$KC$12,IF(ROUNDUP(CX88,0)=1,Cdel!$B$13:$KC$13)))))))</f>
        <v>7.1580575137562955E-2</v>
      </c>
      <c r="CZ88" s="8" cm="1">
        <f t="array" aca="1" ref="CZ88" ca="1">CY88-_xlfn.XLOOKUP(CZ$1,Cdel!$B$1:$KC$1,IF(ROUNDUP(CY88,0)=6,Cdel!$B$8:$KC$8,IF(ROUNDUP(CY88,0)=5,Cdel!$B$9:$KC$9,IF(ROUNDUP(CY88,0)=4,Cdel!$B$10:$KC$10,IF(ROUNDUP(CY88,0)=3,Cdel!$B$11:$KC$11,IF(ROUNDUP(CY88,0)=2,Cdel!$B$12:$KC$12,IF(ROUNDUP(CY88,0)=1,Cdel!$B$13:$KC$13)))))))</f>
        <v>6.9600466995195648E-2</v>
      </c>
      <c r="DA88" s="8" cm="1">
        <f t="array" aca="1" ref="DA88" ca="1">CZ88-_xlfn.XLOOKUP(DA$1,Cdel!$B$1:$KC$1,IF(ROUNDUP(CZ88,0)=6,Cdel!$B$8:$KC$8,IF(ROUNDUP(CZ88,0)=5,Cdel!$B$9:$KC$9,IF(ROUNDUP(CZ88,0)=4,Cdel!$B$10:$KC$10,IF(ROUNDUP(CZ88,0)=3,Cdel!$B$11:$KC$11,IF(ROUNDUP(CZ88,0)=2,Cdel!$B$12:$KC$12,IF(ROUNDUP(CZ88,0)=1,Cdel!$B$13:$KC$13)))))))</f>
        <v>6.767513388429372E-2</v>
      </c>
      <c r="DB88" s="8" cm="1">
        <f t="array" aca="1" ref="DB88" ca="1">DA88-_xlfn.XLOOKUP(DB$1,Cdel!$B$1:$KC$1,IF(ROUNDUP(DA88,0)=6,Cdel!$B$8:$KC$8,IF(ROUNDUP(DA88,0)=5,Cdel!$B$9:$KC$9,IF(ROUNDUP(DA88,0)=4,Cdel!$B$10:$KC$10,IF(ROUNDUP(DA88,0)=3,Cdel!$B$11:$KC$11,IF(ROUNDUP(DA88,0)=2,Cdel!$B$12:$KC$12,IF(ROUNDUP(DA88,0)=1,Cdel!$B$13:$KC$13)))))))</f>
        <v>6.5803060582527689E-2</v>
      </c>
      <c r="DC88" s="8" cm="1">
        <f t="array" aca="1" ref="DC88" ca="1">DB88-_xlfn.XLOOKUP(DC$1,Cdel!$B$1:$KC$1,IF(ROUNDUP(DB88,0)=6,Cdel!$B$8:$KC$8,IF(ROUNDUP(DB88,0)=5,Cdel!$B$9:$KC$9,IF(ROUNDUP(DB88,0)=4,Cdel!$B$10:$KC$10,IF(ROUNDUP(DB88,0)=3,Cdel!$B$11:$KC$11,IF(ROUNDUP(DB88,0)=2,Cdel!$B$12:$KC$12,IF(ROUNDUP(DB88,0)=1,Cdel!$B$13:$KC$13)))))))</f>
        <v>6.3982773782627747E-2</v>
      </c>
      <c r="DD88" s="8" cm="1">
        <f t="array" aca="1" ref="DD88" ca="1">DC88-_xlfn.XLOOKUP(DD$1,Cdel!$B$1:$KC$1,IF(ROUNDUP(DC88,0)=6,Cdel!$B$8:$KC$8,IF(ROUNDUP(DC88,0)=5,Cdel!$B$9:$KC$9,IF(ROUNDUP(DC88,0)=4,Cdel!$B$10:$KC$10,IF(ROUNDUP(DC88,0)=3,Cdel!$B$11:$KC$11,IF(ROUNDUP(DC88,0)=2,Cdel!$B$12:$KC$12,IF(ROUNDUP(DC88,0)=1,Cdel!$B$13:$KC$13)))))))</f>
        <v>6.2212840932902087E-2</v>
      </c>
    </row>
    <row r="89" spans="1:108" x14ac:dyDescent="0.15">
      <c r="A89" s="3" t="s">
        <v>107</v>
      </c>
      <c r="B89" s="3" t="s">
        <v>408</v>
      </c>
      <c r="C89" s="3" t="s">
        <v>107</v>
      </c>
      <c r="D89" s="2">
        <v>0</v>
      </c>
      <c r="E89" s="2">
        <v>1980</v>
      </c>
      <c r="F89" s="3"/>
      <c r="G89" s="4">
        <f t="shared" ca="1" si="3"/>
        <v>46</v>
      </c>
      <c r="H89">
        <f ca="1">_xlfn.LET(
_xlpm.score,_xlfn.XLOOKUP(G89,DecayFns!$A$2:$A$289,DecayFns!$N$2:$N$289),
IF(D89=1,IF(_xlpm.score=6,_xlpm.score,_xlpm.score+1),IF(_xlpm.score=1,_xlpm.score,_xlpm.score-1)
))</f>
        <v>1</v>
      </c>
      <c r="I89" s="7" cm="1">
        <f t="array" aca="1" ref="I89" ca="1">H89-_xlfn.XLOOKUP(I$1,Cdel!$B$1:$KC$1,IF(ROUNDUP(H89,0)=6,Cdel!$B$8:$KC$8,IF(ROUNDUP(H89,0)=5,Cdel!$B$9:$KC$9,IF(ROUNDUP(H89,0)=4,Cdel!$B$10:$KC$10,IF(ROUNDUP(H89,0)=3,Cdel!$B$11:$KC$11,IF(ROUNDUP(H89,0)=2,Cdel!$B$12:$KC$12,IF(ROUNDUP(H89,0)=1,Cdel!$B$13:$KC$13)))))))</f>
        <v>1</v>
      </c>
      <c r="J89" s="8" cm="1">
        <f t="array" aca="1" ref="J89" ca="1">I89-_xlfn.XLOOKUP(J$1,Cdel!$B$1:$KC$1,IF(ROUNDUP(I89,0)=6,Cdel!$B$8:$KC$8,IF(ROUNDUP(I89,0)=5,Cdel!$B$9:$KC$9,IF(ROUNDUP(I89,0)=4,Cdel!$B$10:$KC$10,IF(ROUNDUP(I89,0)=3,Cdel!$B$11:$KC$11,IF(ROUNDUP(I89,0)=2,Cdel!$B$12:$KC$12,IF(ROUNDUP(I89,0)=1,Cdel!$B$13:$KC$13)))))))</f>
        <v>0.97233735355490014</v>
      </c>
      <c r="K89" s="8" cm="1">
        <f t="array" aca="1" ref="K89" ca="1">J89-_xlfn.XLOOKUP(K$1,Cdel!$B$1:$KC$1,IF(ROUNDUP(J89,0)=6,Cdel!$B$8:$KC$8,IF(ROUNDUP(J89,0)=5,Cdel!$B$9:$KC$9,IF(ROUNDUP(J89,0)=4,Cdel!$B$10:$KC$10,IF(ROUNDUP(J89,0)=3,Cdel!$B$11:$KC$11,IF(ROUNDUP(J89,0)=2,Cdel!$B$12:$KC$12,IF(ROUNDUP(J89,0)=1,Cdel!$B$13:$KC$13)))))))</f>
        <v>0.94543992911814678</v>
      </c>
      <c r="L89" s="8" cm="1">
        <f t="array" aca="1" ref="L89" ca="1">K89-_xlfn.XLOOKUP(L$1,Cdel!$B$1:$KC$1,IF(ROUNDUP(K89,0)=6,Cdel!$B$8:$KC$8,IF(ROUNDUP(K89,0)=5,Cdel!$B$9:$KC$9,IF(ROUNDUP(K89,0)=4,Cdel!$B$10:$KC$10,IF(ROUNDUP(K89,0)=3,Cdel!$B$11:$KC$11,IF(ROUNDUP(K89,0)=2,Cdel!$B$12:$KC$12,IF(ROUNDUP(K89,0)=1,Cdel!$B$13:$KC$13)))))))</f>
        <v>0.91928655862387121</v>
      </c>
      <c r="M89" s="8" cm="1">
        <f t="array" aca="1" ref="M89" ca="1">L89-_xlfn.XLOOKUP(M$1,Cdel!$B$1:$KC$1,IF(ROUNDUP(L89,0)=6,Cdel!$B$8:$KC$8,IF(ROUNDUP(L89,0)=5,Cdel!$B$9:$KC$9,IF(ROUNDUP(L89,0)=4,Cdel!$B$10:$KC$10,IF(ROUNDUP(L89,0)=3,Cdel!$B$11:$KC$11,IF(ROUNDUP(L89,0)=2,Cdel!$B$12:$KC$12,IF(ROUNDUP(L89,0)=1,Cdel!$B$13:$KC$13)))))))</f>
        <v>0.89385665957092642</v>
      </c>
      <c r="N89" s="8" cm="1">
        <f t="array" aca="1" ref="N89" ca="1">M89-_xlfn.XLOOKUP(N$1,Cdel!$B$1:$KC$1,IF(ROUNDUP(M89,0)=6,Cdel!$B$8:$KC$8,IF(ROUNDUP(M89,0)=5,Cdel!$B$9:$KC$9,IF(ROUNDUP(M89,0)=4,Cdel!$B$10:$KC$10,IF(ROUNDUP(M89,0)=3,Cdel!$B$11:$KC$11,IF(ROUNDUP(M89,0)=2,Cdel!$B$12:$KC$12,IF(ROUNDUP(M89,0)=1,Cdel!$B$13:$KC$13)))))))</f>
        <v>0.86913021882461783</v>
      </c>
      <c r="O89" s="8" cm="1">
        <f t="array" aca="1" ref="O89" ca="1">N89-_xlfn.XLOOKUP(O$1,Cdel!$B$1:$KC$1,IF(ROUNDUP(N89,0)=6,Cdel!$B$8:$KC$8,IF(ROUNDUP(N89,0)=5,Cdel!$B$9:$KC$9,IF(ROUNDUP(N89,0)=4,Cdel!$B$10:$KC$10,IF(ROUNDUP(N89,0)=3,Cdel!$B$11:$KC$11,IF(ROUNDUP(N89,0)=2,Cdel!$B$12:$KC$12,IF(ROUNDUP(N89,0)=1,Cdel!$B$13:$KC$13)))))))</f>
        <v>0.84508777686652015</v>
      </c>
      <c r="P89" s="8" cm="1">
        <f t="array" aca="1" ref="P89" ca="1">O89-_xlfn.XLOOKUP(P$1,Cdel!$B$1:$KC$1,IF(ROUNDUP(O89,0)=6,Cdel!$B$8:$KC$8,IF(ROUNDUP(O89,0)=5,Cdel!$B$9:$KC$9,IF(ROUNDUP(O89,0)=4,Cdel!$B$10:$KC$10,IF(ROUNDUP(O89,0)=3,Cdel!$B$11:$KC$11,IF(ROUNDUP(O89,0)=2,Cdel!$B$12:$KC$12,IF(ROUNDUP(O89,0)=1,Cdel!$B$13:$KC$13)))))))</f>
        <v>0.82171041247998611</v>
      </c>
      <c r="Q89" s="8" cm="1">
        <f t="array" aca="1" ref="Q89" ca="1">P89-_xlfn.XLOOKUP(Q$1,Cdel!$B$1:$KC$1,IF(ROUNDUP(P89,0)=6,Cdel!$B$8:$KC$8,IF(ROUNDUP(P89,0)=5,Cdel!$B$9:$KC$9,IF(ROUNDUP(P89,0)=4,Cdel!$B$10:$KC$10,IF(ROUNDUP(P89,0)=3,Cdel!$B$11:$KC$11,IF(ROUNDUP(P89,0)=2,Cdel!$B$12:$KC$12,IF(ROUNDUP(P89,0)=1,Cdel!$B$13:$KC$13)))))))</f>
        <v>0.79897972785929505</v>
      </c>
      <c r="R89" s="8" cm="1">
        <f t="array" aca="1" ref="R89" ca="1">Q89-_xlfn.XLOOKUP(R$1,Cdel!$B$1:$KC$1,IF(ROUNDUP(Q89,0)=6,Cdel!$B$8:$KC$8,IF(ROUNDUP(Q89,0)=5,Cdel!$B$9:$KC$9,IF(ROUNDUP(Q89,0)=4,Cdel!$B$10:$KC$10,IF(ROUNDUP(Q89,0)=3,Cdel!$B$11:$KC$11,IF(ROUNDUP(Q89,0)=2,Cdel!$B$12:$KC$12,IF(ROUNDUP(Q89,0)=1,Cdel!$B$13:$KC$13)))))))</f>
        <v>0.77687783413072131</v>
      </c>
      <c r="S89" s="8" cm="1">
        <f t="array" aca="1" ref="S89" ca="1">R89-_xlfn.XLOOKUP(S$1,Cdel!$B$1:$KC$1,IF(ROUNDUP(R89,0)=6,Cdel!$B$8:$KC$8,IF(ROUNDUP(R89,0)=5,Cdel!$B$9:$KC$9,IF(ROUNDUP(R89,0)=4,Cdel!$B$10:$KC$10,IF(ROUNDUP(R89,0)=3,Cdel!$B$11:$KC$11,IF(ROUNDUP(R89,0)=2,Cdel!$B$12:$KC$12,IF(ROUNDUP(R89,0)=1,Cdel!$B$13:$KC$13)))))))</f>
        <v>0.7553873372741281</v>
      </c>
      <c r="T89" s="8" cm="1">
        <f t="array" aca="1" ref="T89" ca="1">S89-_xlfn.XLOOKUP(T$1,Cdel!$B$1:$KC$1,IF(ROUNDUP(S89,0)=6,Cdel!$B$8:$KC$8,IF(ROUNDUP(S89,0)=5,Cdel!$B$9:$KC$9,IF(ROUNDUP(S89,0)=4,Cdel!$B$10:$KC$10,IF(ROUNDUP(S89,0)=3,Cdel!$B$11:$KC$11,IF(ROUNDUP(S89,0)=2,Cdel!$B$12:$KC$12,IF(ROUNDUP(S89,0)=1,Cdel!$B$13:$KC$13)))))))</f>
        <v>0.73449132443400855</v>
      </c>
      <c r="U89" s="8" cm="1">
        <f t="array" aca="1" ref="U89" ca="1">T89-_xlfn.XLOOKUP(U$1,Cdel!$B$1:$KC$1,IF(ROUNDUP(T89,0)=6,Cdel!$B$8:$KC$8,IF(ROUNDUP(T89,0)=5,Cdel!$B$9:$KC$9,IF(ROUNDUP(T89,0)=4,Cdel!$B$10:$KC$10,IF(ROUNDUP(T89,0)=3,Cdel!$B$11:$KC$11,IF(ROUNDUP(T89,0)=2,Cdel!$B$12:$KC$12,IF(ROUNDUP(T89,0)=1,Cdel!$B$13:$KC$13)))))))</f>
        <v>0.7141733506091974</v>
      </c>
      <c r="V89" s="8" cm="1">
        <f t="array" aca="1" ref="V89" ca="1">U89-_xlfn.XLOOKUP(V$1,Cdel!$B$1:$KC$1,IF(ROUNDUP(U89,0)=6,Cdel!$B$8:$KC$8,IF(ROUNDUP(U89,0)=5,Cdel!$B$9:$KC$9,IF(ROUNDUP(U89,0)=4,Cdel!$B$10:$KC$10,IF(ROUNDUP(U89,0)=3,Cdel!$B$11:$KC$11,IF(ROUNDUP(U89,0)=2,Cdel!$B$12:$KC$12,IF(ROUNDUP(U89,0)=1,Cdel!$B$13:$KC$13)))))))</f>
        <v>0.6944174257107828</v>
      </c>
      <c r="W89" s="8" cm="1">
        <f t="array" aca="1" ref="W89" ca="1">V89-_xlfn.XLOOKUP(W$1,Cdel!$B$1:$KC$1,IF(ROUNDUP(V89,0)=6,Cdel!$B$8:$KC$8,IF(ROUNDUP(V89,0)=5,Cdel!$B$9:$KC$9,IF(ROUNDUP(V89,0)=4,Cdel!$B$10:$KC$10,IF(ROUNDUP(V89,0)=3,Cdel!$B$11:$KC$11,IF(ROUNDUP(V89,0)=2,Cdel!$B$12:$KC$12,IF(ROUNDUP(V89,0)=1,Cdel!$B$13:$KC$13)))))))</f>
        <v>0.67520800197802899</v>
      </c>
      <c r="X89" s="8" cm="1">
        <f t="array" aca="1" ref="X89" ca="1">W89-_xlfn.XLOOKUP(X$1,Cdel!$B$1:$KC$1,IF(ROUNDUP(W89,0)=6,Cdel!$B$8:$KC$8,IF(ROUNDUP(W89,0)=5,Cdel!$B$9:$KC$9,IF(ROUNDUP(W89,0)=4,Cdel!$B$10:$KC$10,IF(ROUNDUP(W89,0)=3,Cdel!$B$11:$KC$11,IF(ROUNDUP(W89,0)=2,Cdel!$B$12:$KC$12,IF(ROUNDUP(W89,0)=1,Cdel!$B$13:$KC$13)))))))</f>
        <v>0.65652996174240841</v>
      </c>
      <c r="Y89" s="8" cm="1">
        <f t="array" aca="1" ref="Y89" ca="1">X89-_xlfn.XLOOKUP(Y$1,Cdel!$B$1:$KC$1,IF(ROUNDUP(X89,0)=6,Cdel!$B$8:$KC$8,IF(ROUNDUP(X89,0)=5,Cdel!$B$9:$KC$9,IF(ROUNDUP(X89,0)=4,Cdel!$B$10:$KC$10,IF(ROUNDUP(X89,0)=3,Cdel!$B$11:$KC$11,IF(ROUNDUP(X89,0)=2,Cdel!$B$12:$KC$12,IF(ROUNDUP(X89,0)=1,Cdel!$B$13:$KC$13)))))))</f>
        <v>0.63836860553011321</v>
      </c>
      <c r="Z89" s="8" cm="1">
        <f t="array" aca="1" ref="Z89" ca="1">Y89-_xlfn.XLOOKUP(Z$1,Cdel!$B$1:$KC$1,IF(ROUNDUP(Y89,0)=6,Cdel!$B$8:$KC$8,IF(ROUNDUP(Y89,0)=5,Cdel!$B$9:$KC$9,IF(ROUNDUP(Y89,0)=4,Cdel!$B$10:$KC$10,IF(ROUNDUP(Y89,0)=3,Cdel!$B$11:$KC$11,IF(ROUNDUP(Y89,0)=2,Cdel!$B$12:$KC$12,IF(ROUNDUP(Y89,0)=1,Cdel!$B$13:$KC$13)))))))</f>
        <v>0.62070964049368227</v>
      </c>
      <c r="AA89" s="8" cm="1">
        <f t="array" aca="1" ref="AA89" ca="1">Z89-_xlfn.XLOOKUP(AA$1,Cdel!$B$1:$KC$1,IF(ROUNDUP(Z89,0)=6,Cdel!$B$8:$KC$8,IF(ROUNDUP(Z89,0)=5,Cdel!$B$9:$KC$9,IF(ROUNDUP(Z89,0)=4,Cdel!$B$10:$KC$10,IF(ROUNDUP(Z89,0)=3,Cdel!$B$11:$KC$11,IF(ROUNDUP(Z89,0)=2,Cdel!$B$12:$KC$12,IF(ROUNDUP(Z89,0)=1,Cdel!$B$13:$KC$13)))))))</f>
        <v>0.60353916916364048</v>
      </c>
      <c r="AB89" s="8" cm="1">
        <f t="array" aca="1" ref="AB89" ca="1">AA89-_xlfn.XLOOKUP(AB$1,Cdel!$B$1:$KC$1,IF(ROUNDUP(AA89,0)=6,Cdel!$B$8:$KC$8,IF(ROUNDUP(AA89,0)=5,Cdel!$B$9:$KC$9,IF(ROUNDUP(AA89,0)=4,Cdel!$B$10:$KC$10,IF(ROUNDUP(AA89,0)=3,Cdel!$B$11:$KC$11,IF(ROUNDUP(AA89,0)=2,Cdel!$B$12:$KC$12,IF(ROUNDUP(AA89,0)=1,Cdel!$B$13:$KC$13)))))))</f>
        <v>0.58684367851129737</v>
      </c>
      <c r="AC89" s="8" cm="1">
        <f t="array" aca="1" ref="AC89" ca="1">AB89-_xlfn.XLOOKUP(AC$1,Cdel!$B$1:$KC$1,IF(ROUNDUP(AB89,0)=6,Cdel!$B$8:$KC$8,IF(ROUNDUP(AB89,0)=5,Cdel!$B$9:$KC$9,IF(ROUNDUP(AB89,0)=4,Cdel!$B$10:$KC$10,IF(ROUNDUP(AB89,0)=3,Cdel!$B$11:$KC$11,IF(ROUNDUP(AB89,0)=2,Cdel!$B$12:$KC$12,IF(ROUNDUP(AB89,0)=1,Cdel!$B$13:$KC$13)))))))</f>
        <v>0.57061002931409743</v>
      </c>
      <c r="AD89" s="8" cm="1">
        <f t="array" aca="1" ref="AD89" ca="1">AC89-_xlfn.XLOOKUP(AD$1,Cdel!$B$1:$KC$1,IF(ROUNDUP(AC89,0)=6,Cdel!$B$8:$KC$8,IF(ROUNDUP(AC89,0)=5,Cdel!$B$9:$KC$9,IF(ROUNDUP(AC89,0)=4,Cdel!$B$10:$KC$10,IF(ROUNDUP(AC89,0)=3,Cdel!$B$11:$KC$11,IF(ROUNDUP(AC89,0)=2,Cdel!$B$12:$KC$12,IF(ROUNDUP(AC89,0)=1,Cdel!$B$13:$KC$13)))))))</f>
        <v>0.55482544581515347</v>
      </c>
      <c r="AE89" s="8" cm="1">
        <f t="array" aca="1" ref="AE89" ca="1">AD89-_xlfn.XLOOKUP(AE$1,Cdel!$B$1:$KC$1,IF(ROUNDUP(AD89,0)=6,Cdel!$B$8:$KC$8,IF(ROUNDUP(AD89,0)=5,Cdel!$B$9:$KC$9,IF(ROUNDUP(AD89,0)=4,Cdel!$B$10:$KC$10,IF(ROUNDUP(AD89,0)=3,Cdel!$B$11:$KC$11,IF(ROUNDUP(AD89,0)=2,Cdel!$B$12:$KC$12,IF(ROUNDUP(AD89,0)=1,Cdel!$B$13:$KC$13)))))))</f>
        <v>0.53947750566882391</v>
      </c>
      <c r="AF89" s="8" cm="1">
        <f t="array" aca="1" ref="AF89" ca="1">AE89-_xlfn.XLOOKUP(AF$1,Cdel!$B$1:$KC$1,IF(ROUNDUP(AE89,0)=6,Cdel!$B$8:$KC$8,IF(ROUNDUP(AE89,0)=5,Cdel!$B$9:$KC$9,IF(ROUNDUP(AE89,0)=4,Cdel!$B$10:$KC$10,IF(ROUNDUP(AE89,0)=3,Cdel!$B$11:$KC$11,IF(ROUNDUP(AE89,0)=2,Cdel!$B$12:$KC$12,IF(ROUNDUP(AE89,0)=1,Cdel!$B$13:$KC$13)))))))</f>
        <v>0.52455413016442287</v>
      </c>
      <c r="AG89" s="8" cm="1">
        <f t="array" aca="1" ref="AG89" ca="1">AF89-_xlfn.XLOOKUP(AG$1,Cdel!$B$1:$KC$1,IF(ROUNDUP(AF89,0)=6,Cdel!$B$8:$KC$8,IF(ROUNDUP(AF89,0)=5,Cdel!$B$9:$KC$9,IF(ROUNDUP(AF89,0)=4,Cdel!$B$10:$KC$10,IF(ROUNDUP(AF89,0)=3,Cdel!$B$11:$KC$11,IF(ROUNDUP(AF89,0)=2,Cdel!$B$12:$KC$12,IF(ROUNDUP(AF89,0)=1,Cdel!$B$13:$KC$13)))))))</f>
        <v>0.51004357472036754</v>
      </c>
      <c r="AH89" s="8" cm="1">
        <f t="array" aca="1" ref="AH89" ca="1">AG89-_xlfn.XLOOKUP(AH$1,Cdel!$B$1:$KC$1,IF(ROUNDUP(AG89,0)=6,Cdel!$B$8:$KC$8,IF(ROUNDUP(AG89,0)=5,Cdel!$B$9:$KC$9,IF(ROUNDUP(AG89,0)=4,Cdel!$B$10:$KC$10,IF(ROUNDUP(AG89,0)=3,Cdel!$B$11:$KC$11,IF(ROUNDUP(AG89,0)=2,Cdel!$B$12:$KC$12,IF(ROUNDUP(AG89,0)=1,Cdel!$B$13:$KC$13)))))))</f>
        <v>0.49593441964128315</v>
      </c>
      <c r="AI89" s="8" cm="1">
        <f t="array" aca="1" ref="AI89" ca="1">AH89-_xlfn.XLOOKUP(AI$1,Cdel!$B$1:$KC$1,IF(ROUNDUP(AH89,0)=6,Cdel!$B$8:$KC$8,IF(ROUNDUP(AH89,0)=5,Cdel!$B$9:$KC$9,IF(ROUNDUP(AH89,0)=4,Cdel!$B$10:$KC$10,IF(ROUNDUP(AH89,0)=3,Cdel!$B$11:$KC$11,IF(ROUNDUP(AH89,0)=2,Cdel!$B$12:$KC$12,IF(ROUNDUP(AH89,0)=1,Cdel!$B$13:$KC$13)))))))</f>
        <v>0.4822155611307905</v>
      </c>
      <c r="AJ89" s="8" cm="1">
        <f t="array" aca="1" ref="AJ89" ca="1">AI89-_xlfn.XLOOKUP(AJ$1,Cdel!$B$1:$KC$1,IF(ROUNDUP(AI89,0)=6,Cdel!$B$8:$KC$8,IF(ROUNDUP(AI89,0)=5,Cdel!$B$9:$KC$9,IF(ROUNDUP(AI89,0)=4,Cdel!$B$10:$KC$10,IF(ROUNDUP(AI89,0)=3,Cdel!$B$11:$KC$11,IF(ROUNDUP(AI89,0)=2,Cdel!$B$12:$KC$12,IF(ROUNDUP(AI89,0)=1,Cdel!$B$13:$KC$13)))))))</f>
        <v>0.46887620255290396</v>
      </c>
      <c r="AK89" s="8" cm="1">
        <f t="array" aca="1" ref="AK89" ca="1">AJ89-_xlfn.XLOOKUP(AK$1,Cdel!$B$1:$KC$1,IF(ROUNDUP(AJ89,0)=6,Cdel!$B$8:$KC$8,IF(ROUNDUP(AJ89,0)=5,Cdel!$B$9:$KC$9,IF(ROUNDUP(AJ89,0)=4,Cdel!$B$10:$KC$10,IF(ROUNDUP(AJ89,0)=3,Cdel!$B$11:$KC$11,IF(ROUNDUP(AJ89,0)=2,Cdel!$B$12:$KC$12,IF(ROUNDUP(AJ89,0)=1,Cdel!$B$13:$KC$13)))))))</f>
        <v>0.45590584593516198</v>
      </c>
      <c r="AL89" s="8" cm="1">
        <f t="array" aca="1" ref="AL89" ca="1">AK89-_xlfn.XLOOKUP(AL$1,Cdel!$B$1:$KC$1,IF(ROUNDUP(AK89,0)=6,Cdel!$B$8:$KC$8,IF(ROUNDUP(AK89,0)=5,Cdel!$B$9:$KC$9,IF(ROUNDUP(AK89,0)=4,Cdel!$B$10:$KC$10,IF(ROUNDUP(AK89,0)=3,Cdel!$B$11:$KC$11,IF(ROUNDUP(AK89,0)=2,Cdel!$B$12:$KC$12,IF(ROUNDUP(AK89,0)=1,Cdel!$B$13:$KC$13)))))))</f>
        <v>0.44329428370680335</v>
      </c>
      <c r="AM89" s="8" cm="1">
        <f t="array" aca="1" ref="AM89" ca="1">AL89-_xlfn.XLOOKUP(AM$1,Cdel!$B$1:$KC$1,IF(ROUNDUP(AL89,0)=6,Cdel!$B$8:$KC$8,IF(ROUNDUP(AL89,0)=5,Cdel!$B$9:$KC$9,IF(ROUNDUP(AL89,0)=4,Cdel!$B$10:$KC$10,IF(ROUNDUP(AL89,0)=3,Cdel!$B$11:$KC$11,IF(ROUNDUP(AL89,0)=2,Cdel!$B$12:$KC$12,IF(ROUNDUP(AL89,0)=1,Cdel!$B$13:$KC$13)))))))</f>
        <v>0.4310315906654883</v>
      </c>
      <c r="AN89" s="8" cm="1">
        <f t="array" aca="1" ref="AN89" ca="1">AM89-_xlfn.XLOOKUP(AN$1,Cdel!$B$1:$KC$1,IF(ROUNDUP(AM89,0)=6,Cdel!$B$8:$KC$8,IF(ROUNDUP(AM89,0)=5,Cdel!$B$9:$KC$9,IF(ROUNDUP(AM89,0)=4,Cdel!$B$10:$KC$10,IF(ROUNDUP(AM89,0)=3,Cdel!$B$11:$KC$11,IF(ROUNDUP(AM89,0)=2,Cdel!$B$12:$KC$12,IF(ROUNDUP(AM89,0)=1,Cdel!$B$13:$KC$13)))))))</f>
        <v>0.41910811616623983</v>
      </c>
      <c r="AO89" s="8" cm="1">
        <f t="array" aca="1" ref="AO89" ca="1">AN89-_xlfn.XLOOKUP(AO$1,Cdel!$B$1:$KC$1,IF(ROUNDUP(AN89,0)=6,Cdel!$B$8:$KC$8,IF(ROUNDUP(AN89,0)=5,Cdel!$B$9:$KC$9,IF(ROUNDUP(AN89,0)=4,Cdel!$B$10:$KC$10,IF(ROUNDUP(AN89,0)=3,Cdel!$B$11:$KC$11,IF(ROUNDUP(AN89,0)=2,Cdel!$B$12:$KC$12,IF(ROUNDUP(AN89,0)=1,Cdel!$B$13:$KC$13)))))))</f>
        <v>0.40751447652646128</v>
      </c>
      <c r="AP89" s="8" cm="1">
        <f t="array" aca="1" ref="AP89" ca="1">AO89-_xlfn.XLOOKUP(AP$1,Cdel!$B$1:$KC$1,IF(ROUNDUP(AO89,0)=6,Cdel!$B$8:$KC$8,IF(ROUNDUP(AO89,0)=5,Cdel!$B$9:$KC$9,IF(ROUNDUP(AO89,0)=4,Cdel!$B$10:$KC$10,IF(ROUNDUP(AO89,0)=3,Cdel!$B$11:$KC$11,IF(ROUNDUP(AO89,0)=2,Cdel!$B$12:$KC$12,IF(ROUNDUP(AO89,0)=1,Cdel!$B$13:$KC$13)))))))</f>
        <v>0.39624154764104985</v>
      </c>
      <c r="AQ89" s="8" cm="1">
        <f t="array" aca="1" ref="AQ89" ca="1">AP89-_xlfn.XLOOKUP(AQ$1,Cdel!$B$1:$KC$1,IF(ROUNDUP(AP89,0)=6,Cdel!$B$8:$KC$8,IF(ROUNDUP(AP89,0)=5,Cdel!$B$9:$KC$9,IF(ROUNDUP(AP89,0)=4,Cdel!$B$10:$KC$10,IF(ROUNDUP(AP89,0)=3,Cdel!$B$11:$KC$11,IF(ROUNDUP(AP89,0)=2,Cdel!$B$12:$KC$12,IF(ROUNDUP(AP89,0)=1,Cdel!$B$13:$KC$13)))))))</f>
        <v>0.38528045780179626</v>
      </c>
      <c r="AR89" s="8" cm="1">
        <f t="array" aca="1" ref="AR89" ca="1">AQ89-_xlfn.XLOOKUP(AR$1,Cdel!$B$1:$KC$1,IF(ROUNDUP(AQ89,0)=6,Cdel!$B$8:$KC$8,IF(ROUNDUP(AQ89,0)=5,Cdel!$B$9:$KC$9,IF(ROUNDUP(AQ89,0)=4,Cdel!$B$10:$KC$10,IF(ROUNDUP(AQ89,0)=3,Cdel!$B$11:$KC$11,IF(ROUNDUP(AQ89,0)=2,Cdel!$B$12:$KC$12,IF(ROUNDUP(AQ89,0)=1,Cdel!$B$13:$KC$13)))))))</f>
        <v>0.37462258071541898</v>
      </c>
      <c r="AS89" s="8" cm="1">
        <f t="array" aca="1" ref="AS89" ca="1">AR89-_xlfn.XLOOKUP(AS$1,Cdel!$B$1:$KC$1,IF(ROUNDUP(AR89,0)=6,Cdel!$B$8:$KC$8,IF(ROUNDUP(AR89,0)=5,Cdel!$B$9:$KC$9,IF(ROUNDUP(AR89,0)=4,Cdel!$B$10:$KC$10,IF(ROUNDUP(AR89,0)=3,Cdel!$B$11:$KC$11,IF(ROUNDUP(AR89,0)=2,Cdel!$B$12:$KC$12,IF(ROUNDUP(AR89,0)=1,Cdel!$B$13:$KC$13)))))))</f>
        <v>0.36425952871473738</v>
      </c>
      <c r="AT89" s="8" cm="1">
        <f t="array" aca="1" ref="AT89" ca="1">AS89-_xlfn.XLOOKUP(AT$1,Cdel!$B$1:$KC$1,IF(ROUNDUP(AS89,0)=6,Cdel!$B$8:$KC$8,IF(ROUNDUP(AS89,0)=5,Cdel!$B$9:$KC$9,IF(ROUNDUP(AS89,0)=4,Cdel!$B$10:$KC$10,IF(ROUNDUP(AS89,0)=3,Cdel!$B$11:$KC$11,IF(ROUNDUP(AS89,0)=2,Cdel!$B$12:$KC$12,IF(ROUNDUP(AS89,0)=1,Cdel!$B$13:$KC$13)))))))</f>
        <v>0.3541831461576429</v>
      </c>
      <c r="AU89" s="8" cm="1">
        <f t="array" aca="1" ref="AU89" ca="1">AT89-_xlfn.XLOOKUP(AU$1,Cdel!$B$1:$KC$1,IF(ROUNDUP(AT89,0)=6,Cdel!$B$8:$KC$8,IF(ROUNDUP(AT89,0)=5,Cdel!$B$9:$KC$9,IF(ROUNDUP(AT89,0)=4,Cdel!$B$10:$KC$10,IF(ROUNDUP(AT89,0)=3,Cdel!$B$11:$KC$11,IF(ROUNDUP(AT89,0)=2,Cdel!$B$12:$KC$12,IF(ROUNDUP(AT89,0)=1,Cdel!$B$13:$KC$13)))))))</f>
        <v>0.34438550300867093</v>
      </c>
      <c r="AV89" s="8" cm="1">
        <f t="array" aca="1" ref="AV89" ca="1">AU89-_xlfn.XLOOKUP(AV$1,Cdel!$B$1:$KC$1,IF(ROUNDUP(AU89,0)=6,Cdel!$B$8:$KC$8,IF(ROUNDUP(AU89,0)=5,Cdel!$B$9:$KC$9,IF(ROUNDUP(AU89,0)=4,Cdel!$B$10:$KC$10,IF(ROUNDUP(AU89,0)=3,Cdel!$B$11:$KC$11,IF(ROUNDUP(AU89,0)=2,Cdel!$B$12:$KC$12,IF(ROUNDUP(AU89,0)=1,Cdel!$B$13:$KC$13)))))))</f>
        <v>0.33485888859812413</v>
      </c>
      <c r="AW89" s="8" cm="1">
        <f t="array" aca="1" ref="AW89" ca="1">AV89-_xlfn.XLOOKUP(AW$1,Cdel!$B$1:$KC$1,IF(ROUNDUP(AV89,0)=6,Cdel!$B$8:$KC$8,IF(ROUNDUP(AV89,0)=5,Cdel!$B$9:$KC$9,IF(ROUNDUP(AV89,0)=4,Cdel!$B$10:$KC$10,IF(ROUNDUP(AV89,0)=3,Cdel!$B$11:$KC$11,IF(ROUNDUP(AV89,0)=2,Cdel!$B$12:$KC$12,IF(ROUNDUP(AV89,0)=1,Cdel!$B$13:$KC$13)))))))</f>
        <v>0.3255958055538351</v>
      </c>
      <c r="AX89" s="8" cm="1">
        <f t="array" aca="1" ref="AX89" ca="1">AW89-_xlfn.XLOOKUP(AX$1,Cdel!$B$1:$KC$1,IF(ROUNDUP(AW89,0)=6,Cdel!$B$8:$KC$8,IF(ROUNDUP(AW89,0)=5,Cdel!$B$9:$KC$9,IF(ROUNDUP(AW89,0)=4,Cdel!$B$10:$KC$10,IF(ROUNDUP(AW89,0)=3,Cdel!$B$11:$KC$11,IF(ROUNDUP(AW89,0)=2,Cdel!$B$12:$KC$12,IF(ROUNDUP(AW89,0)=1,Cdel!$B$13:$KC$13)))))))</f>
        <v>0.31658896390079194</v>
      </c>
      <c r="AY89" s="8" cm="1">
        <f t="array" aca="1" ref="AY89" ca="1">AX89-_xlfn.XLOOKUP(AY$1,Cdel!$B$1:$KC$1,IF(ROUNDUP(AX89,0)=6,Cdel!$B$8:$KC$8,IF(ROUNDUP(AX89,0)=5,Cdel!$B$9:$KC$9,IF(ROUNDUP(AX89,0)=4,Cdel!$B$10:$KC$10,IF(ROUNDUP(AX89,0)=3,Cdel!$B$11:$KC$11,IF(ROUNDUP(AX89,0)=2,Cdel!$B$12:$KC$12,IF(ROUNDUP(AX89,0)=1,Cdel!$B$13:$KC$13)))))))</f>
        <v>0.3078312753239838</v>
      </c>
      <c r="AZ89" s="8" cm="1">
        <f t="array" aca="1" ref="AZ89" ca="1">AY89-_xlfn.XLOOKUP(AZ$1,Cdel!$B$1:$KC$1,IF(ROUNDUP(AY89,0)=6,Cdel!$B$8:$KC$8,IF(ROUNDUP(AY89,0)=5,Cdel!$B$9:$KC$9,IF(ROUNDUP(AY89,0)=4,Cdel!$B$10:$KC$10,IF(ROUNDUP(AY89,0)=3,Cdel!$B$11:$KC$11,IF(ROUNDUP(AY89,0)=2,Cdel!$B$12:$KC$12,IF(ROUNDUP(AY89,0)=1,Cdel!$B$13:$KC$13)))))))</f>
        <v>0.29931584758995222</v>
      </c>
      <c r="BA89" s="8" cm="1">
        <f t="array" aca="1" ref="BA89" ca="1">AZ89-_xlfn.XLOOKUP(BA$1,Cdel!$B$1:$KC$1,IF(ROUNDUP(AZ89,0)=6,Cdel!$B$8:$KC$8,IF(ROUNDUP(AZ89,0)=5,Cdel!$B$9:$KC$9,IF(ROUNDUP(AZ89,0)=4,Cdel!$B$10:$KC$10,IF(ROUNDUP(AZ89,0)=3,Cdel!$B$11:$KC$11,IF(ROUNDUP(AZ89,0)=2,Cdel!$B$12:$KC$12,IF(ROUNDUP(AZ89,0)=1,Cdel!$B$13:$KC$13)))))))</f>
        <v>0.29103597912265594</v>
      </c>
      <c r="BB89" s="8" cm="1">
        <f t="array" aca="1" ref="BB89" ca="1">BA89-_xlfn.XLOOKUP(BB$1,Cdel!$B$1:$KC$1,IF(ROUNDUP(BA89,0)=6,Cdel!$B$8:$KC$8,IF(ROUNDUP(BA89,0)=5,Cdel!$B$9:$KC$9,IF(ROUNDUP(BA89,0)=4,Cdel!$B$10:$KC$10,IF(ROUNDUP(BA89,0)=3,Cdel!$B$11:$KC$11,IF(ROUNDUP(BA89,0)=2,Cdel!$B$12:$KC$12,IF(ROUNDUP(BA89,0)=1,Cdel!$B$13:$KC$13)))))))</f>
        <v>0.28298515372938249</v>
      </c>
      <c r="BC89" s="8" cm="1">
        <f t="array" aca="1" ref="BC89" ca="1">BB89-_xlfn.XLOOKUP(BC$1,Cdel!$B$1:$KC$1,IF(ROUNDUP(BB89,0)=6,Cdel!$B$8:$KC$8,IF(ROUNDUP(BB89,0)=5,Cdel!$B$9:$KC$9,IF(ROUNDUP(BB89,0)=4,Cdel!$B$10:$KC$10,IF(ROUNDUP(BB89,0)=3,Cdel!$B$11:$KC$11,IF(ROUNDUP(BB89,0)=2,Cdel!$B$12:$KC$12,IF(ROUNDUP(BB89,0)=1,Cdel!$B$13:$KC$13)))))))</f>
        <v>0.27515703547255432</v>
      </c>
      <c r="BD89" s="8" cm="1">
        <f t="array" aca="1" ref="BD89" ca="1">BC89-_xlfn.XLOOKUP(BD$1,Cdel!$B$1:$KC$1,IF(ROUNDUP(BC89,0)=6,Cdel!$B$8:$KC$8,IF(ROUNDUP(BC89,0)=5,Cdel!$B$9:$KC$9,IF(ROUNDUP(BC89,0)=4,Cdel!$B$10:$KC$10,IF(ROUNDUP(BC89,0)=3,Cdel!$B$11:$KC$11,IF(ROUNDUP(BC89,0)=2,Cdel!$B$12:$KC$12,IF(ROUNDUP(BC89,0)=1,Cdel!$B$13:$KC$13)))))))</f>
        <v>0.26754546368339521</v>
      </c>
      <c r="BE89" s="8" cm="1">
        <f t="array" aca="1" ref="BE89" ca="1">BD89-_xlfn.XLOOKUP(BE$1,Cdel!$B$1:$KC$1,IF(ROUNDUP(BD89,0)=6,Cdel!$B$8:$KC$8,IF(ROUNDUP(BD89,0)=5,Cdel!$B$9:$KC$9,IF(ROUNDUP(BD89,0)=4,Cdel!$B$10:$KC$10,IF(ROUNDUP(BD89,0)=3,Cdel!$B$11:$KC$11,IF(ROUNDUP(BD89,0)=2,Cdel!$B$12:$KC$12,IF(ROUNDUP(BD89,0)=1,Cdel!$B$13:$KC$13)))))))</f>
        <v>0.26014444811353121</v>
      </c>
      <c r="BF89" s="8" cm="1">
        <f t="array" aca="1" ref="BF89" ca="1">BE89-_xlfn.XLOOKUP(BF$1,Cdel!$B$1:$KC$1,IF(ROUNDUP(BE89,0)=6,Cdel!$B$8:$KC$8,IF(ROUNDUP(BE89,0)=5,Cdel!$B$9:$KC$9,IF(ROUNDUP(BE89,0)=4,Cdel!$B$10:$KC$10,IF(ROUNDUP(BE89,0)=3,Cdel!$B$11:$KC$11,IF(ROUNDUP(BE89,0)=2,Cdel!$B$12:$KC$12,IF(ROUNDUP(BE89,0)=1,Cdel!$B$13:$KC$13)))))))</f>
        <v>0.25294816422071092</v>
      </c>
      <c r="BG89" s="8" cm="1">
        <f t="array" aca="1" ref="BG89" ca="1">BF89-_xlfn.XLOOKUP(BG$1,Cdel!$B$1:$KC$1,IF(ROUNDUP(BF89,0)=6,Cdel!$B$8:$KC$8,IF(ROUNDUP(BF89,0)=5,Cdel!$B$9:$KC$9,IF(ROUNDUP(BF89,0)=4,Cdel!$B$10:$KC$10,IF(ROUNDUP(BF89,0)=3,Cdel!$B$11:$KC$11,IF(ROUNDUP(BF89,0)=2,Cdel!$B$12:$KC$12,IF(ROUNDUP(BF89,0)=1,Cdel!$B$13:$KC$13)))))))</f>
        <v>0.24595094858493632</v>
      </c>
      <c r="BH89" s="8" cm="1">
        <f t="array" aca="1" ref="BH89" ca="1">BG89-_xlfn.XLOOKUP(BH$1,Cdel!$B$1:$KC$1,IF(ROUNDUP(BG89,0)=6,Cdel!$B$8:$KC$8,IF(ROUNDUP(BG89,0)=5,Cdel!$B$9:$KC$9,IF(ROUNDUP(BG89,0)=4,Cdel!$B$10:$KC$10,IF(ROUNDUP(BG89,0)=3,Cdel!$B$11:$KC$11,IF(ROUNDUP(BG89,0)=2,Cdel!$B$12:$KC$12,IF(ROUNDUP(BG89,0)=1,Cdel!$B$13:$KC$13)))))))</f>
        <v>0.23914729445139427</v>
      </c>
      <c r="BI89" s="8" cm="1">
        <f t="array" aca="1" ref="BI89" ca="1">BH89-_xlfn.XLOOKUP(BI$1,Cdel!$B$1:$KC$1,IF(ROUNDUP(BH89,0)=6,Cdel!$B$8:$KC$8,IF(ROUNDUP(BH89,0)=5,Cdel!$B$9:$KC$9,IF(ROUNDUP(BH89,0)=4,Cdel!$B$10:$KC$10,IF(ROUNDUP(BH89,0)=3,Cdel!$B$11:$KC$11,IF(ROUNDUP(BH89,0)=2,Cdel!$B$12:$KC$12,IF(ROUNDUP(BH89,0)=1,Cdel!$B$13:$KC$13)))))))</f>
        <v>0.23253184739668317</v>
      </c>
      <c r="BJ89" s="8" cm="1">
        <f t="array" aca="1" ref="BJ89" ca="1">BI89-_xlfn.XLOOKUP(BJ$1,Cdel!$B$1:$KC$1,IF(ROUNDUP(BI89,0)=6,Cdel!$B$8:$KC$8,IF(ROUNDUP(BI89,0)=5,Cdel!$B$9:$KC$9,IF(ROUNDUP(BI89,0)=4,Cdel!$B$10:$KC$10,IF(ROUNDUP(BI89,0)=3,Cdel!$B$11:$KC$11,IF(ROUNDUP(BI89,0)=2,Cdel!$B$12:$KC$12,IF(ROUNDUP(BI89,0)=1,Cdel!$B$13:$KC$13)))))))</f>
        <v>0.2260994011149228</v>
      </c>
      <c r="BK89" s="8" cm="1">
        <f t="array" aca="1" ref="BK89" ca="1">BJ89-_xlfn.XLOOKUP(BK$1,Cdel!$B$1:$KC$1,IF(ROUNDUP(BJ89,0)=6,Cdel!$B$8:$KC$8,IF(ROUNDUP(BJ89,0)=5,Cdel!$B$9:$KC$9,IF(ROUNDUP(BJ89,0)=4,Cdel!$B$10:$KC$10,IF(ROUNDUP(BJ89,0)=3,Cdel!$B$11:$KC$11,IF(ROUNDUP(BJ89,0)=2,Cdel!$B$12:$KC$12,IF(ROUNDUP(BJ89,0)=1,Cdel!$B$13:$KC$13)))))))</f>
        <v>0.21984489332043183</v>
      </c>
      <c r="BL89" s="8" cm="1">
        <f t="array" aca="1" ref="BL89" ca="1">BK89-_xlfn.XLOOKUP(BL$1,Cdel!$B$1:$KC$1,IF(ROUNDUP(BK89,0)=6,Cdel!$B$8:$KC$8,IF(ROUNDUP(BK89,0)=5,Cdel!$B$9:$KC$9,IF(ROUNDUP(BK89,0)=4,Cdel!$B$10:$KC$10,IF(ROUNDUP(BK89,0)=3,Cdel!$B$11:$KC$11,IF(ROUNDUP(BK89,0)=2,Cdel!$B$12:$KC$12,IF(ROUNDUP(BK89,0)=1,Cdel!$B$13:$KC$13)))))))</f>
        <v>0.21376340176374803</v>
      </c>
      <c r="BM89" s="8" cm="1">
        <f t="array" aca="1" ref="BM89" ca="1">BL89-_xlfn.XLOOKUP(BM$1,Cdel!$B$1:$KC$1,IF(ROUNDUP(BL89,0)=6,Cdel!$B$8:$KC$8,IF(ROUNDUP(BL89,0)=5,Cdel!$B$9:$KC$9,IF(ROUNDUP(BL89,0)=4,Cdel!$B$10:$KC$10,IF(ROUNDUP(BL89,0)=3,Cdel!$B$11:$KC$11,IF(ROUNDUP(BL89,0)=2,Cdel!$B$12:$KC$12,IF(ROUNDUP(BL89,0)=1,Cdel!$B$13:$KC$13)))))))</f>
        <v>0.20785014035785565</v>
      </c>
      <c r="BN89" s="8" cm="1">
        <f t="array" aca="1" ref="BN89" ca="1">BM89-_xlfn.XLOOKUP(BN$1,Cdel!$B$1:$KC$1,IF(ROUNDUP(BM89,0)=6,Cdel!$B$8:$KC$8,IF(ROUNDUP(BM89,0)=5,Cdel!$B$9:$KC$9,IF(ROUNDUP(BM89,0)=4,Cdel!$B$10:$KC$10,IF(ROUNDUP(BM89,0)=3,Cdel!$B$11:$KC$11,IF(ROUNDUP(BM89,0)=2,Cdel!$B$12:$KC$12,IF(ROUNDUP(BM89,0)=1,Cdel!$B$13:$KC$13)))))))</f>
        <v>0.20210045541157187</v>
      </c>
      <c r="BO89" s="8" cm="1">
        <f t="array" aca="1" ref="BO89" ca="1">BN89-_xlfn.XLOOKUP(BO$1,Cdel!$B$1:$KC$1,IF(ROUNDUP(BN89,0)=6,Cdel!$B$8:$KC$8,IF(ROUNDUP(BN89,0)=5,Cdel!$B$9:$KC$9,IF(ROUNDUP(BN89,0)=4,Cdel!$B$10:$KC$10,IF(ROUNDUP(BN89,0)=3,Cdel!$B$11:$KC$11,IF(ROUNDUP(BN89,0)=2,Cdel!$B$12:$KC$12,IF(ROUNDUP(BN89,0)=1,Cdel!$B$13:$KC$13)))))))</f>
        <v>0.19650982196712788</v>
      </c>
      <c r="BP89" s="8" cm="1">
        <f t="array" aca="1" ref="BP89" ca="1">BO89-_xlfn.XLOOKUP(BP$1,Cdel!$B$1:$KC$1,IF(ROUNDUP(BO89,0)=6,Cdel!$B$8:$KC$8,IF(ROUNDUP(BO89,0)=5,Cdel!$B$9:$KC$9,IF(ROUNDUP(BO89,0)=4,Cdel!$B$10:$KC$10,IF(ROUNDUP(BO89,0)=3,Cdel!$B$11:$KC$11,IF(ROUNDUP(BO89,0)=2,Cdel!$B$12:$KC$12,IF(ROUNDUP(BO89,0)=1,Cdel!$B$13:$KC$13)))))))</f>
        <v>0.19107384023906174</v>
      </c>
      <c r="BQ89" s="8" cm="1">
        <f t="array" aca="1" ref="BQ89" ca="1">BP89-_xlfn.XLOOKUP(BQ$1,Cdel!$B$1:$KC$1,IF(ROUNDUP(BP89,0)=6,Cdel!$B$8:$KC$8,IF(ROUNDUP(BP89,0)=5,Cdel!$B$9:$KC$9,IF(ROUNDUP(BP89,0)=4,Cdel!$B$10:$KC$10,IF(ROUNDUP(BP89,0)=3,Cdel!$B$11:$KC$11,IF(ROUNDUP(BP89,0)=2,Cdel!$B$12:$KC$12,IF(ROUNDUP(BP89,0)=1,Cdel!$B$13:$KC$13)))))))</f>
        <v>0.18578823215162105</v>
      </c>
      <c r="BR89" s="8" cm="1">
        <f t="array" aca="1" ref="BR89" ca="1">BQ89-_xlfn.XLOOKUP(BR$1,Cdel!$B$1:$KC$1,IF(ROUNDUP(BQ89,0)=6,Cdel!$B$8:$KC$8,IF(ROUNDUP(BQ89,0)=5,Cdel!$B$9:$KC$9,IF(ROUNDUP(BQ89,0)=4,Cdel!$B$10:$KC$10,IF(ROUNDUP(BQ89,0)=3,Cdel!$B$11:$KC$11,IF(ROUNDUP(BQ89,0)=2,Cdel!$B$12:$KC$12,IF(ROUNDUP(BQ89,0)=1,Cdel!$B$13:$KC$13)))))))</f>
        <v>0.18064883797195061</v>
      </c>
      <c r="BS89" s="8" cm="1">
        <f t="array" aca="1" ref="BS89" ca="1">BR89-_xlfn.XLOOKUP(BS$1,Cdel!$B$1:$KC$1,IF(ROUNDUP(BR89,0)=6,Cdel!$B$8:$KC$8,IF(ROUNDUP(BR89,0)=5,Cdel!$B$9:$KC$9,IF(ROUNDUP(BR89,0)=4,Cdel!$B$10:$KC$10,IF(ROUNDUP(BR89,0)=3,Cdel!$B$11:$KC$11,IF(ROUNDUP(BR89,0)=2,Cdel!$B$12:$KC$12,IF(ROUNDUP(BR89,0)=1,Cdel!$B$13:$KC$13)))))))</f>
        <v>0.17565161303641438</v>
      </c>
      <c r="BT89" s="8" cm="1">
        <f t="array" aca="1" ref="BT89" ca="1">BS89-_xlfn.XLOOKUP(BT$1,Cdel!$B$1:$KC$1,IF(ROUNDUP(BS89,0)=6,Cdel!$B$8:$KC$8,IF(ROUNDUP(BS89,0)=5,Cdel!$B$9:$KC$9,IF(ROUNDUP(BS89,0)=4,Cdel!$B$10:$KC$10,IF(ROUNDUP(BS89,0)=3,Cdel!$B$11:$KC$11,IF(ROUNDUP(BS89,0)=2,Cdel!$B$12:$KC$12,IF(ROUNDUP(BS89,0)=1,Cdel!$B$13:$KC$13)))))))</f>
        <v>0.17079262456747657</v>
      </c>
      <c r="BU89" s="8" cm="1">
        <f t="array" aca="1" ref="BU89" ca="1">BT89-_xlfn.XLOOKUP(BU$1,Cdel!$B$1:$KC$1,IF(ROUNDUP(BT89,0)=6,Cdel!$B$8:$KC$8,IF(ROUNDUP(BT89,0)=5,Cdel!$B$9:$KC$9,IF(ROUNDUP(BT89,0)=4,Cdel!$B$10:$KC$10,IF(ROUNDUP(BT89,0)=3,Cdel!$B$11:$KC$11,IF(ROUNDUP(BT89,0)=2,Cdel!$B$12:$KC$12,IF(ROUNDUP(BT89,0)=1,Cdel!$B$13:$KC$13)))))))</f>
        <v>0.16606804857863577</v>
      </c>
      <c r="BV89" s="8" cm="1">
        <f t="array" aca="1" ref="BV89" ca="1">BU89-_xlfn.XLOOKUP(BV$1,Cdel!$B$1:$KC$1,IF(ROUNDUP(BU89,0)=6,Cdel!$B$8:$KC$8,IF(ROUNDUP(BU89,0)=5,Cdel!$B$9:$KC$9,IF(ROUNDUP(BU89,0)=4,Cdel!$B$10:$KC$10,IF(ROUNDUP(BU89,0)=3,Cdel!$B$11:$KC$11,IF(ROUNDUP(BU89,0)=2,Cdel!$B$12:$KC$12,IF(ROUNDUP(BU89,0)=1,Cdel!$B$13:$KC$13)))))))</f>
        <v>0.16147416686497729</v>
      </c>
      <c r="BW89" s="8" cm="1">
        <f t="array" aca="1" ref="BW89" ca="1">BV89-_xlfn.XLOOKUP(BW$1,Cdel!$B$1:$KC$1,IF(ROUNDUP(BV89,0)=6,Cdel!$B$8:$KC$8,IF(ROUNDUP(BV89,0)=5,Cdel!$B$9:$KC$9,IF(ROUNDUP(BV89,0)=4,Cdel!$B$10:$KC$10,IF(ROUNDUP(BV89,0)=3,Cdel!$B$11:$KC$11,IF(ROUNDUP(BV89,0)=2,Cdel!$B$12:$KC$12,IF(ROUNDUP(BV89,0)=1,Cdel!$B$13:$KC$13)))))))</f>
        <v>0.15700736407697438</v>
      </c>
      <c r="BX89" s="8" cm="1">
        <f t="array" aca="1" ref="BX89" ca="1">BW89-_xlfn.XLOOKUP(BX$1,Cdel!$B$1:$KC$1,IF(ROUNDUP(BW89,0)=6,Cdel!$B$8:$KC$8,IF(ROUNDUP(BW89,0)=5,Cdel!$B$9:$KC$9,IF(ROUNDUP(BW89,0)=4,Cdel!$B$10:$KC$10,IF(ROUNDUP(BW89,0)=3,Cdel!$B$11:$KC$11,IF(ROUNDUP(BW89,0)=2,Cdel!$B$12:$KC$12,IF(ROUNDUP(BW89,0)=1,Cdel!$B$13:$KC$13)))))))</f>
        <v>0.15266412487523595</v>
      </c>
      <c r="BY89" s="8" cm="1">
        <f t="array" aca="1" ref="BY89" ca="1">BX89-_xlfn.XLOOKUP(BY$1,Cdel!$B$1:$KC$1,IF(ROUNDUP(BX89,0)=6,Cdel!$B$8:$KC$8,IF(ROUNDUP(BX89,0)=5,Cdel!$B$9:$KC$9,IF(ROUNDUP(BX89,0)=4,Cdel!$B$10:$KC$10,IF(ROUNDUP(BX89,0)=3,Cdel!$B$11:$KC$11,IF(ROUNDUP(BX89,0)=2,Cdel!$B$12:$KC$12,IF(ROUNDUP(BX89,0)=1,Cdel!$B$13:$KC$13)))))))</f>
        <v>0.14844103116396171</v>
      </c>
      <c r="BZ89" s="8" cm="1">
        <f t="array" aca="1" ref="BZ89" ca="1">BY89-_xlfn.XLOOKUP(BZ$1,Cdel!$B$1:$KC$1,IF(ROUNDUP(BY89,0)=6,Cdel!$B$8:$KC$8,IF(ROUNDUP(BY89,0)=5,Cdel!$B$9:$KC$9,IF(ROUNDUP(BY89,0)=4,Cdel!$B$10:$KC$10,IF(ROUNDUP(BY89,0)=3,Cdel!$B$11:$KC$11,IF(ROUNDUP(BY89,0)=2,Cdel!$B$12:$KC$12,IF(ROUNDUP(BY89,0)=1,Cdel!$B$13:$KC$13)))))))</f>
        <v>0.14433475940092697</v>
      </c>
      <c r="CA89" s="8" cm="1">
        <f t="array" aca="1" ref="CA89" ca="1">BZ89-_xlfn.XLOOKUP(CA$1,Cdel!$B$1:$KC$1,IF(ROUNDUP(BZ89,0)=6,Cdel!$B$8:$KC$8,IF(ROUNDUP(BZ89,0)=5,Cdel!$B$9:$KC$9,IF(ROUNDUP(BZ89,0)=4,Cdel!$B$10:$KC$10,IF(ROUNDUP(BZ89,0)=3,Cdel!$B$11:$KC$11,IF(ROUNDUP(BZ89,0)=2,Cdel!$B$12:$KC$12,IF(ROUNDUP(BZ89,0)=1,Cdel!$B$13:$KC$13)))))))</f>
        <v>0.14034207798188059</v>
      </c>
      <c r="CB89" s="8" cm="1">
        <f t="array" aca="1" ref="CB89" ca="1">CA89-_xlfn.XLOOKUP(CB$1,Cdel!$B$1:$KC$1,IF(ROUNDUP(CA89,0)=6,Cdel!$B$8:$KC$8,IF(ROUNDUP(CA89,0)=5,Cdel!$B$9:$KC$9,IF(ROUNDUP(CA89,0)=4,Cdel!$B$10:$KC$10,IF(ROUNDUP(CA89,0)=3,Cdel!$B$11:$KC$11,IF(ROUNDUP(CA89,0)=2,Cdel!$B$12:$KC$12,IF(ROUNDUP(CA89,0)=1,Cdel!$B$13:$KC$13)))))))</f>
        <v>0.13645984469729719</v>
      </c>
      <c r="CC89" s="8" cm="1">
        <f t="array" aca="1" ref="CC89" ca="1">CB89-_xlfn.XLOOKUP(CC$1,Cdel!$B$1:$KC$1,IF(ROUNDUP(CB89,0)=6,Cdel!$B$8:$KC$8,IF(ROUNDUP(CB89,0)=5,Cdel!$B$9:$KC$9,IF(ROUNDUP(CB89,0)=4,Cdel!$B$10:$KC$10,IF(ROUNDUP(CB89,0)=3,Cdel!$B$11:$KC$11,IF(ROUNDUP(CB89,0)=2,Cdel!$B$12:$KC$12,IF(ROUNDUP(CB89,0)=1,Cdel!$B$13:$KC$13)))))))</f>
        <v>0.1326850042594826</v>
      </c>
      <c r="CD89" s="8" cm="1">
        <f t="array" aca="1" ref="CD89" ca="1">CC89-_xlfn.XLOOKUP(CD$1,Cdel!$B$1:$KC$1,IF(ROUNDUP(CC89,0)=6,Cdel!$B$8:$KC$8,IF(ROUNDUP(CC89,0)=5,Cdel!$B$9:$KC$9,IF(ROUNDUP(CC89,0)=4,Cdel!$B$10:$KC$10,IF(ROUNDUP(CC89,0)=3,Cdel!$B$11:$KC$11,IF(ROUNDUP(CC89,0)=2,Cdel!$B$12:$KC$12,IF(ROUNDUP(CC89,0)=1,Cdel!$B$13:$KC$13)))))))</f>
        <v>0.12901458589808598</v>
      </c>
      <c r="CE89" s="8" cm="1">
        <f t="array" aca="1" ref="CE89" ca="1">CD89-_xlfn.XLOOKUP(CE$1,Cdel!$B$1:$KC$1,IF(ROUNDUP(CD89,0)=6,Cdel!$B$8:$KC$8,IF(ROUNDUP(CD89,0)=5,Cdel!$B$9:$KC$9,IF(ROUNDUP(CD89,0)=4,Cdel!$B$10:$KC$10,IF(ROUNDUP(CD89,0)=3,Cdel!$B$11:$KC$11,IF(ROUNDUP(CD89,0)=2,Cdel!$B$12:$KC$12,IF(ROUNDUP(CD89,0)=1,Cdel!$B$13:$KC$13)))))))</f>
        <v>0.12544570102212621</v>
      </c>
      <c r="CF89" s="8" cm="1">
        <f t="array" aca="1" ref="CF89" ca="1">CE89-_xlfn.XLOOKUP(CF$1,Cdel!$B$1:$KC$1,IF(ROUNDUP(CE89,0)=6,Cdel!$B$8:$KC$8,IF(ROUNDUP(CE89,0)=5,Cdel!$B$9:$KC$9,IF(ROUNDUP(CE89,0)=4,Cdel!$B$10:$KC$10,IF(ROUNDUP(CE89,0)=3,Cdel!$B$11:$KC$11,IF(ROUNDUP(CE89,0)=2,Cdel!$B$12:$KC$12,IF(ROUNDUP(CE89,0)=1,Cdel!$B$13:$KC$13)))))))</f>
        <v>0.12197554094669345</v>
      </c>
      <c r="CG89" s="8" cm="1">
        <f t="array" aca="1" ref="CG89" ca="1">CF89-_xlfn.XLOOKUP(CG$1,Cdel!$B$1:$KC$1,IF(ROUNDUP(CF89,0)=6,Cdel!$B$8:$KC$8,IF(ROUNDUP(CF89,0)=5,Cdel!$B$9:$KC$9,IF(ROUNDUP(CF89,0)=4,Cdel!$B$10:$KC$10,IF(ROUNDUP(CF89,0)=3,Cdel!$B$11:$KC$11,IF(ROUNDUP(CF89,0)=2,Cdel!$B$12:$KC$12,IF(ROUNDUP(CF89,0)=1,Cdel!$B$13:$KC$13)))))))</f>
        <v>0.11860137468253529</v>
      </c>
      <c r="CH89" s="8" cm="1">
        <f t="array" aca="1" ref="CH89" ca="1">CG89-_xlfn.XLOOKUP(CH$1,Cdel!$B$1:$KC$1,IF(ROUNDUP(CG89,0)=6,Cdel!$B$8:$KC$8,IF(ROUNDUP(CG89,0)=5,Cdel!$B$9:$KC$9,IF(ROUNDUP(CG89,0)=4,Cdel!$B$10:$KC$10,IF(ROUNDUP(CG89,0)=3,Cdel!$B$11:$KC$11,IF(ROUNDUP(CG89,0)=2,Cdel!$B$12:$KC$12,IF(ROUNDUP(CG89,0)=1,Cdel!$B$13:$KC$13)))))))</f>
        <v>0.11532054678678946</v>
      </c>
      <c r="CI89" s="8" cm="1">
        <f t="array" aca="1" ref="CI89" ca="1">CH89-_xlfn.XLOOKUP(CI$1,Cdel!$B$1:$KC$1,IF(ROUNDUP(CH89,0)=6,Cdel!$B$8:$KC$8,IF(ROUNDUP(CH89,0)=5,Cdel!$B$9:$KC$9,IF(ROUNDUP(CH89,0)=4,Cdel!$B$10:$KC$10,IF(ROUNDUP(CH89,0)=3,Cdel!$B$11:$KC$11,IF(ROUNDUP(CH89,0)=2,Cdel!$B$12:$KC$12,IF(ROUNDUP(CH89,0)=1,Cdel!$B$13:$KC$13)))))))</f>
        <v>0.11213047527317092</v>
      </c>
      <c r="CJ89" s="8" cm="1">
        <f t="array" aca="1" ref="CJ89" ca="1">CI89-_xlfn.XLOOKUP(CJ$1,Cdel!$B$1:$KC$1,IF(ROUNDUP(CI89,0)=6,Cdel!$B$8:$KC$8,IF(ROUNDUP(CI89,0)=5,Cdel!$B$9:$KC$9,IF(ROUNDUP(CI89,0)=4,Cdel!$B$10:$KC$10,IF(ROUNDUP(CI89,0)=3,Cdel!$B$11:$KC$11,IF(ROUNDUP(CI89,0)=2,Cdel!$B$12:$KC$12,IF(ROUNDUP(CI89,0)=1,Cdel!$B$13:$KC$13)))))))</f>
        <v>0.10902864957996819</v>
      </c>
      <c r="CK89" s="8" cm="1">
        <f t="array" aca="1" ref="CK89" ca="1">CJ89-_xlfn.XLOOKUP(CK$1,Cdel!$B$1:$KC$1,IF(ROUNDUP(CJ89,0)=6,Cdel!$B$8:$KC$8,IF(ROUNDUP(CJ89,0)=5,Cdel!$B$9:$KC$9,IF(ROUNDUP(CJ89,0)=4,Cdel!$B$10:$KC$10,IF(ROUNDUP(CJ89,0)=3,Cdel!$B$11:$KC$11,IF(ROUNDUP(CJ89,0)=2,Cdel!$B$12:$KC$12,IF(ROUNDUP(CJ89,0)=1,Cdel!$B$13:$KC$13)))))))</f>
        <v>0.10601262859425081</v>
      </c>
      <c r="CL89" s="8" cm="1">
        <f t="array" aca="1" ref="CL89" ca="1">CK89-_xlfn.XLOOKUP(CL$1,Cdel!$B$1:$KC$1,IF(ROUNDUP(CK89,0)=6,Cdel!$B$8:$KC$8,IF(ROUNDUP(CK89,0)=5,Cdel!$B$9:$KC$9,IF(ROUNDUP(CK89,0)=4,Cdel!$B$10:$KC$10,IF(ROUNDUP(CK89,0)=3,Cdel!$B$11:$KC$11,IF(ROUNDUP(CK89,0)=2,Cdel!$B$12:$KC$12,IF(ROUNDUP(CK89,0)=1,Cdel!$B$13:$KC$13)))))))</f>
        <v>0.10308003873073238</v>
      </c>
      <c r="CM89" s="8" cm="1">
        <f t="array" aca="1" ref="CM89" ca="1">CL89-_xlfn.XLOOKUP(CM$1,Cdel!$B$1:$KC$1,IF(ROUNDUP(CL89,0)=6,Cdel!$B$8:$KC$8,IF(ROUNDUP(CL89,0)=5,Cdel!$B$9:$KC$9,IF(ROUNDUP(CL89,0)=4,Cdel!$B$10:$KC$10,IF(ROUNDUP(CL89,0)=3,Cdel!$B$11:$KC$11,IF(ROUNDUP(CL89,0)=2,Cdel!$B$12:$KC$12,IF(ROUNDUP(CL89,0)=1,Cdel!$B$13:$KC$13)))))))</f>
        <v>0.10022857206377694</v>
      </c>
      <c r="CN89" s="8" cm="1">
        <f t="array" aca="1" ref="CN89" ca="1">CM89-_xlfn.XLOOKUP(CN$1,Cdel!$B$1:$KC$1,IF(ROUNDUP(CM89,0)=6,Cdel!$B$8:$KC$8,IF(ROUNDUP(CM89,0)=5,Cdel!$B$9:$KC$9,IF(ROUNDUP(CM89,0)=4,Cdel!$B$10:$KC$10,IF(ROUNDUP(CM89,0)=3,Cdel!$B$11:$KC$11,IF(ROUNDUP(CM89,0)=2,Cdel!$B$12:$KC$12,IF(ROUNDUP(CM89,0)=1,Cdel!$B$13:$KC$13)))))))</f>
        <v>9.7455984511079438E-2</v>
      </c>
      <c r="CO89" s="8" cm="1">
        <f t="array" aca="1" ref="CO89" ca="1">CN89-_xlfn.XLOOKUP(CO$1,Cdel!$B$1:$KC$1,IF(ROUNDUP(CN89,0)=6,Cdel!$B$8:$KC$8,IF(ROUNDUP(CN89,0)=5,Cdel!$B$9:$KC$9,IF(ROUNDUP(CN89,0)=4,Cdel!$B$10:$KC$10,IF(ROUNDUP(CN89,0)=3,Cdel!$B$11:$KC$11,IF(ROUNDUP(CN89,0)=2,Cdel!$B$12:$KC$12,IF(ROUNDUP(CN89,0)=1,Cdel!$B$13:$KC$13)))))))</f>
        <v>9.4760094067590325E-2</v>
      </c>
      <c r="CP89" s="8" cm="1">
        <f t="array" aca="1" ref="CP89" ca="1">CO89-_xlfn.XLOOKUP(CP$1,Cdel!$B$1:$KC$1,IF(ROUNDUP(CO89,0)=6,Cdel!$B$8:$KC$8,IF(ROUNDUP(CO89,0)=5,Cdel!$B$9:$KC$9,IF(ROUNDUP(CO89,0)=4,Cdel!$B$10:$KC$10,IF(ROUNDUP(CO89,0)=3,Cdel!$B$11:$KC$11,IF(ROUNDUP(CO89,0)=2,Cdel!$B$12:$KC$12,IF(ROUNDUP(CO89,0)=1,Cdel!$B$13:$KC$13)))))))</f>
        <v>9.213877908829414E-2</v>
      </c>
      <c r="CQ89" s="8" cm="1">
        <f t="array" aca="1" ref="CQ89" ca="1">CP89-_xlfn.XLOOKUP(CQ$1,Cdel!$B$1:$KC$1,IF(ROUNDUP(CP89,0)=6,Cdel!$B$8:$KC$8,IF(ROUNDUP(CP89,0)=5,Cdel!$B$9:$KC$9,IF(ROUNDUP(CP89,0)=4,Cdel!$B$10:$KC$10,IF(ROUNDUP(CP89,0)=3,Cdel!$B$11:$KC$11,IF(ROUNDUP(CP89,0)=2,Cdel!$B$12:$KC$12,IF(ROUNDUP(CP89,0)=1,Cdel!$B$13:$KC$13)))))))</f>
        <v>8.958997661849151E-2</v>
      </c>
      <c r="CR89" s="8" cm="1">
        <f t="array" aca="1" ref="CR89" ca="1">CQ89-_xlfn.XLOOKUP(CR$1,Cdel!$B$1:$KC$1,IF(ROUNDUP(CQ89,0)=6,Cdel!$B$8:$KC$8,IF(ROUNDUP(CQ89,0)=5,Cdel!$B$9:$KC$9,IF(ROUNDUP(CQ89,0)=4,Cdel!$B$10:$KC$10,IF(ROUNDUP(CQ89,0)=3,Cdel!$B$11:$KC$11,IF(ROUNDUP(CQ89,0)=2,Cdel!$B$12:$KC$12,IF(ROUNDUP(CQ89,0)=1,Cdel!$B$13:$KC$13)))))))</f>
        <v>8.7111680770269428E-2</v>
      </c>
      <c r="CS89" s="8" cm="1">
        <f t="array" aca="1" ref="CS89" ca="1">CR89-_xlfn.XLOOKUP(CS$1,Cdel!$B$1:$KC$1,IF(ROUNDUP(CR89,0)=6,Cdel!$B$8:$KC$8,IF(ROUNDUP(CR89,0)=5,Cdel!$B$9:$KC$9,IF(ROUNDUP(CR89,0)=4,Cdel!$B$10:$KC$10,IF(ROUNDUP(CR89,0)=3,Cdel!$B$11:$KC$11,IF(ROUNDUP(CR89,0)=2,Cdel!$B$12:$KC$12,IF(ROUNDUP(CR89,0)=1,Cdel!$B$13:$KC$13)))))))</f>
        <v>8.4701941143883033E-2</v>
      </c>
      <c r="CT89" s="8" cm="1">
        <f t="array" aca="1" ref="CT89" ca="1">CS89-_xlfn.XLOOKUP(CT$1,Cdel!$B$1:$KC$1,IF(ROUNDUP(CS89,0)=6,Cdel!$B$8:$KC$8,IF(ROUNDUP(CS89,0)=5,Cdel!$B$9:$KC$9,IF(ROUNDUP(CS89,0)=4,Cdel!$B$10:$KC$10,IF(ROUNDUP(CS89,0)=3,Cdel!$B$11:$KC$11,IF(ROUNDUP(CS89,0)=2,Cdel!$B$12:$KC$12,IF(ROUNDUP(CS89,0)=1,Cdel!$B$13:$KC$13)))))))</f>
        <v>8.2358861292806146E-2</v>
      </c>
      <c r="CU89" s="8" cm="1">
        <f t="array" aca="1" ref="CU89" ca="1">CT89-_xlfn.XLOOKUP(CU$1,Cdel!$B$1:$KC$1,IF(ROUNDUP(CT89,0)=6,Cdel!$B$8:$KC$8,IF(ROUNDUP(CT89,0)=5,Cdel!$B$9:$KC$9,IF(ROUNDUP(CT89,0)=4,Cdel!$B$10:$KC$10,IF(ROUNDUP(CT89,0)=3,Cdel!$B$11:$KC$11,IF(ROUNDUP(CT89,0)=2,Cdel!$B$12:$KC$12,IF(ROUNDUP(CT89,0)=1,Cdel!$B$13:$KC$13)))))))</f>
        <v>8.0080597231242237E-2</v>
      </c>
      <c r="CV89" s="8" cm="1">
        <f t="array" aca="1" ref="CV89" ca="1">CU89-_xlfn.XLOOKUP(CV$1,Cdel!$B$1:$KC$1,IF(ROUNDUP(CU89,0)=6,Cdel!$B$8:$KC$8,IF(ROUNDUP(CU89,0)=5,Cdel!$B$9:$KC$9,IF(ROUNDUP(CU89,0)=4,Cdel!$B$10:$KC$10,IF(ROUNDUP(CU89,0)=3,Cdel!$B$11:$KC$11,IF(ROUNDUP(CU89,0)=2,Cdel!$B$12:$KC$12,IF(ROUNDUP(CU89,0)=1,Cdel!$B$13:$KC$13)))))))</f>
        <v>7.7865355982921922E-2</v>
      </c>
      <c r="CW89" s="8" cm="1">
        <f t="array" aca="1" ref="CW89" ca="1">CV89-_xlfn.XLOOKUP(CW$1,Cdel!$B$1:$KC$1,IF(ROUNDUP(CV89,0)=6,Cdel!$B$8:$KC$8,IF(ROUNDUP(CV89,0)=5,Cdel!$B$9:$KC$9,IF(ROUNDUP(CV89,0)=4,Cdel!$B$10:$KC$10,IF(ROUNDUP(CV89,0)=3,Cdel!$B$11:$KC$11,IF(ROUNDUP(CV89,0)=2,Cdel!$B$12:$KC$12,IF(ROUNDUP(CV89,0)=1,Cdel!$B$13:$KC$13)))))))</f>
        <v>7.5711394170044521E-2</v>
      </c>
      <c r="CX89" s="8" cm="1">
        <f t="array" aca="1" ref="CX89" ca="1">CW89-_xlfn.XLOOKUP(CX$1,Cdel!$B$1:$KC$1,IF(ROUNDUP(CW89,0)=6,Cdel!$B$8:$KC$8,IF(ROUNDUP(CW89,0)=5,Cdel!$B$9:$KC$9,IF(ROUNDUP(CW89,0)=4,Cdel!$B$10:$KC$10,IF(ROUNDUP(CW89,0)=3,Cdel!$B$11:$KC$11,IF(ROUNDUP(CW89,0)=2,Cdel!$B$12:$KC$12,IF(ROUNDUP(CW89,0)=1,Cdel!$B$13:$KC$13)))))))</f>
        <v>7.3617016641252989E-2</v>
      </c>
      <c r="CY89" s="8" cm="1">
        <f t="array" aca="1" ref="CY89" ca="1">CX89-_xlfn.XLOOKUP(CY$1,Cdel!$B$1:$KC$1,IF(ROUNDUP(CX89,0)=6,Cdel!$B$8:$KC$8,IF(ROUNDUP(CX89,0)=5,Cdel!$B$9:$KC$9,IF(ROUNDUP(CX89,0)=4,Cdel!$B$10:$KC$10,IF(ROUNDUP(CX89,0)=3,Cdel!$B$11:$KC$11,IF(ROUNDUP(CX89,0)=2,Cdel!$B$12:$KC$12,IF(ROUNDUP(CX89,0)=1,Cdel!$B$13:$KC$13)))))))</f>
        <v>7.1580575137562955E-2</v>
      </c>
      <c r="CZ89" s="8" cm="1">
        <f t="array" aca="1" ref="CZ89" ca="1">CY89-_xlfn.XLOOKUP(CZ$1,Cdel!$B$1:$KC$1,IF(ROUNDUP(CY89,0)=6,Cdel!$B$8:$KC$8,IF(ROUNDUP(CY89,0)=5,Cdel!$B$9:$KC$9,IF(ROUNDUP(CY89,0)=4,Cdel!$B$10:$KC$10,IF(ROUNDUP(CY89,0)=3,Cdel!$B$11:$KC$11,IF(ROUNDUP(CY89,0)=2,Cdel!$B$12:$KC$12,IF(ROUNDUP(CY89,0)=1,Cdel!$B$13:$KC$13)))))))</f>
        <v>6.9600466995195648E-2</v>
      </c>
      <c r="DA89" s="8" cm="1">
        <f t="array" aca="1" ref="DA89" ca="1">CZ89-_xlfn.XLOOKUP(DA$1,Cdel!$B$1:$KC$1,IF(ROUNDUP(CZ89,0)=6,Cdel!$B$8:$KC$8,IF(ROUNDUP(CZ89,0)=5,Cdel!$B$9:$KC$9,IF(ROUNDUP(CZ89,0)=4,Cdel!$B$10:$KC$10,IF(ROUNDUP(CZ89,0)=3,Cdel!$B$11:$KC$11,IF(ROUNDUP(CZ89,0)=2,Cdel!$B$12:$KC$12,IF(ROUNDUP(CZ89,0)=1,Cdel!$B$13:$KC$13)))))))</f>
        <v>6.767513388429372E-2</v>
      </c>
      <c r="DB89" s="8" cm="1">
        <f t="array" aca="1" ref="DB89" ca="1">DA89-_xlfn.XLOOKUP(DB$1,Cdel!$B$1:$KC$1,IF(ROUNDUP(DA89,0)=6,Cdel!$B$8:$KC$8,IF(ROUNDUP(DA89,0)=5,Cdel!$B$9:$KC$9,IF(ROUNDUP(DA89,0)=4,Cdel!$B$10:$KC$10,IF(ROUNDUP(DA89,0)=3,Cdel!$B$11:$KC$11,IF(ROUNDUP(DA89,0)=2,Cdel!$B$12:$KC$12,IF(ROUNDUP(DA89,0)=1,Cdel!$B$13:$KC$13)))))))</f>
        <v>6.5803060582527689E-2</v>
      </c>
      <c r="DC89" s="8" cm="1">
        <f t="array" aca="1" ref="DC89" ca="1">DB89-_xlfn.XLOOKUP(DC$1,Cdel!$B$1:$KC$1,IF(ROUNDUP(DB89,0)=6,Cdel!$B$8:$KC$8,IF(ROUNDUP(DB89,0)=5,Cdel!$B$9:$KC$9,IF(ROUNDUP(DB89,0)=4,Cdel!$B$10:$KC$10,IF(ROUNDUP(DB89,0)=3,Cdel!$B$11:$KC$11,IF(ROUNDUP(DB89,0)=2,Cdel!$B$12:$KC$12,IF(ROUNDUP(DB89,0)=1,Cdel!$B$13:$KC$13)))))))</f>
        <v>6.3982773782627747E-2</v>
      </c>
      <c r="DD89" s="8" cm="1">
        <f t="array" aca="1" ref="DD89" ca="1">DC89-_xlfn.XLOOKUP(DD$1,Cdel!$B$1:$KC$1,IF(ROUNDUP(DC89,0)=6,Cdel!$B$8:$KC$8,IF(ROUNDUP(DC89,0)=5,Cdel!$B$9:$KC$9,IF(ROUNDUP(DC89,0)=4,Cdel!$B$10:$KC$10,IF(ROUNDUP(DC89,0)=3,Cdel!$B$11:$KC$11,IF(ROUNDUP(DC89,0)=2,Cdel!$B$12:$KC$12,IF(ROUNDUP(DC89,0)=1,Cdel!$B$13:$KC$13)))))))</f>
        <v>6.2212840932902087E-2</v>
      </c>
    </row>
    <row r="90" spans="1:108" x14ac:dyDescent="0.15">
      <c r="A90" s="3" t="s">
        <v>108</v>
      </c>
      <c r="B90" s="3" t="s">
        <v>408</v>
      </c>
      <c r="C90" s="3" t="s">
        <v>108</v>
      </c>
      <c r="D90" s="2">
        <v>0</v>
      </c>
      <c r="E90" s="2">
        <v>1980</v>
      </c>
      <c r="F90" s="3"/>
      <c r="G90" s="4">
        <f t="shared" ca="1" si="3"/>
        <v>46</v>
      </c>
      <c r="H90">
        <f ca="1">_xlfn.LET(
_xlpm.score,_xlfn.XLOOKUP(G90,DecayFns!$A$2:$A$289,DecayFns!$N$2:$N$289),
IF(D90=1,IF(_xlpm.score=6,_xlpm.score,_xlpm.score+1),IF(_xlpm.score=1,_xlpm.score,_xlpm.score-1)
))</f>
        <v>1</v>
      </c>
      <c r="I90" s="7" cm="1">
        <f t="array" aca="1" ref="I90" ca="1">H90-_xlfn.XLOOKUP(I$1,Cdel!$B$1:$KC$1,IF(ROUNDUP(H90,0)=6,Cdel!$B$8:$KC$8,IF(ROUNDUP(H90,0)=5,Cdel!$B$9:$KC$9,IF(ROUNDUP(H90,0)=4,Cdel!$B$10:$KC$10,IF(ROUNDUP(H90,0)=3,Cdel!$B$11:$KC$11,IF(ROUNDUP(H90,0)=2,Cdel!$B$12:$KC$12,IF(ROUNDUP(H90,0)=1,Cdel!$B$13:$KC$13)))))))</f>
        <v>1</v>
      </c>
      <c r="J90" s="8" cm="1">
        <f t="array" aca="1" ref="J90" ca="1">I90-_xlfn.XLOOKUP(J$1,Cdel!$B$1:$KC$1,IF(ROUNDUP(I90,0)=6,Cdel!$B$8:$KC$8,IF(ROUNDUP(I90,0)=5,Cdel!$B$9:$KC$9,IF(ROUNDUP(I90,0)=4,Cdel!$B$10:$KC$10,IF(ROUNDUP(I90,0)=3,Cdel!$B$11:$KC$11,IF(ROUNDUP(I90,0)=2,Cdel!$B$12:$KC$12,IF(ROUNDUP(I90,0)=1,Cdel!$B$13:$KC$13)))))))</f>
        <v>0.97233735355490014</v>
      </c>
      <c r="K90" s="8" cm="1">
        <f t="array" aca="1" ref="K90" ca="1">J90-_xlfn.XLOOKUP(K$1,Cdel!$B$1:$KC$1,IF(ROUNDUP(J90,0)=6,Cdel!$B$8:$KC$8,IF(ROUNDUP(J90,0)=5,Cdel!$B$9:$KC$9,IF(ROUNDUP(J90,0)=4,Cdel!$B$10:$KC$10,IF(ROUNDUP(J90,0)=3,Cdel!$B$11:$KC$11,IF(ROUNDUP(J90,0)=2,Cdel!$B$12:$KC$12,IF(ROUNDUP(J90,0)=1,Cdel!$B$13:$KC$13)))))))</f>
        <v>0.94543992911814678</v>
      </c>
      <c r="L90" s="8" cm="1">
        <f t="array" aca="1" ref="L90" ca="1">K90-_xlfn.XLOOKUP(L$1,Cdel!$B$1:$KC$1,IF(ROUNDUP(K90,0)=6,Cdel!$B$8:$KC$8,IF(ROUNDUP(K90,0)=5,Cdel!$B$9:$KC$9,IF(ROUNDUP(K90,0)=4,Cdel!$B$10:$KC$10,IF(ROUNDUP(K90,0)=3,Cdel!$B$11:$KC$11,IF(ROUNDUP(K90,0)=2,Cdel!$B$12:$KC$12,IF(ROUNDUP(K90,0)=1,Cdel!$B$13:$KC$13)))))))</f>
        <v>0.91928655862387121</v>
      </c>
      <c r="M90" s="8" cm="1">
        <f t="array" aca="1" ref="M90" ca="1">L90-_xlfn.XLOOKUP(M$1,Cdel!$B$1:$KC$1,IF(ROUNDUP(L90,0)=6,Cdel!$B$8:$KC$8,IF(ROUNDUP(L90,0)=5,Cdel!$B$9:$KC$9,IF(ROUNDUP(L90,0)=4,Cdel!$B$10:$KC$10,IF(ROUNDUP(L90,0)=3,Cdel!$B$11:$KC$11,IF(ROUNDUP(L90,0)=2,Cdel!$B$12:$KC$12,IF(ROUNDUP(L90,0)=1,Cdel!$B$13:$KC$13)))))))</f>
        <v>0.89385665957092642</v>
      </c>
      <c r="N90" s="8" cm="1">
        <f t="array" aca="1" ref="N90" ca="1">M90-_xlfn.XLOOKUP(N$1,Cdel!$B$1:$KC$1,IF(ROUNDUP(M90,0)=6,Cdel!$B$8:$KC$8,IF(ROUNDUP(M90,0)=5,Cdel!$B$9:$KC$9,IF(ROUNDUP(M90,0)=4,Cdel!$B$10:$KC$10,IF(ROUNDUP(M90,0)=3,Cdel!$B$11:$KC$11,IF(ROUNDUP(M90,0)=2,Cdel!$B$12:$KC$12,IF(ROUNDUP(M90,0)=1,Cdel!$B$13:$KC$13)))))))</f>
        <v>0.86913021882461783</v>
      </c>
      <c r="O90" s="8" cm="1">
        <f t="array" aca="1" ref="O90" ca="1">N90-_xlfn.XLOOKUP(O$1,Cdel!$B$1:$KC$1,IF(ROUNDUP(N90,0)=6,Cdel!$B$8:$KC$8,IF(ROUNDUP(N90,0)=5,Cdel!$B$9:$KC$9,IF(ROUNDUP(N90,0)=4,Cdel!$B$10:$KC$10,IF(ROUNDUP(N90,0)=3,Cdel!$B$11:$KC$11,IF(ROUNDUP(N90,0)=2,Cdel!$B$12:$KC$12,IF(ROUNDUP(N90,0)=1,Cdel!$B$13:$KC$13)))))))</f>
        <v>0.84508777686652015</v>
      </c>
      <c r="P90" s="8" cm="1">
        <f t="array" aca="1" ref="P90" ca="1">O90-_xlfn.XLOOKUP(P$1,Cdel!$B$1:$KC$1,IF(ROUNDUP(O90,0)=6,Cdel!$B$8:$KC$8,IF(ROUNDUP(O90,0)=5,Cdel!$B$9:$KC$9,IF(ROUNDUP(O90,0)=4,Cdel!$B$10:$KC$10,IF(ROUNDUP(O90,0)=3,Cdel!$B$11:$KC$11,IF(ROUNDUP(O90,0)=2,Cdel!$B$12:$KC$12,IF(ROUNDUP(O90,0)=1,Cdel!$B$13:$KC$13)))))))</f>
        <v>0.82171041247998611</v>
      </c>
      <c r="Q90" s="8" cm="1">
        <f t="array" aca="1" ref="Q90" ca="1">P90-_xlfn.XLOOKUP(Q$1,Cdel!$B$1:$KC$1,IF(ROUNDUP(P90,0)=6,Cdel!$B$8:$KC$8,IF(ROUNDUP(P90,0)=5,Cdel!$B$9:$KC$9,IF(ROUNDUP(P90,0)=4,Cdel!$B$10:$KC$10,IF(ROUNDUP(P90,0)=3,Cdel!$B$11:$KC$11,IF(ROUNDUP(P90,0)=2,Cdel!$B$12:$KC$12,IF(ROUNDUP(P90,0)=1,Cdel!$B$13:$KC$13)))))))</f>
        <v>0.79897972785929505</v>
      </c>
      <c r="R90" s="8" cm="1">
        <f t="array" aca="1" ref="R90" ca="1">Q90-_xlfn.XLOOKUP(R$1,Cdel!$B$1:$KC$1,IF(ROUNDUP(Q90,0)=6,Cdel!$B$8:$KC$8,IF(ROUNDUP(Q90,0)=5,Cdel!$B$9:$KC$9,IF(ROUNDUP(Q90,0)=4,Cdel!$B$10:$KC$10,IF(ROUNDUP(Q90,0)=3,Cdel!$B$11:$KC$11,IF(ROUNDUP(Q90,0)=2,Cdel!$B$12:$KC$12,IF(ROUNDUP(Q90,0)=1,Cdel!$B$13:$KC$13)))))))</f>
        <v>0.77687783413072131</v>
      </c>
      <c r="S90" s="8" cm="1">
        <f t="array" aca="1" ref="S90" ca="1">R90-_xlfn.XLOOKUP(S$1,Cdel!$B$1:$KC$1,IF(ROUNDUP(R90,0)=6,Cdel!$B$8:$KC$8,IF(ROUNDUP(R90,0)=5,Cdel!$B$9:$KC$9,IF(ROUNDUP(R90,0)=4,Cdel!$B$10:$KC$10,IF(ROUNDUP(R90,0)=3,Cdel!$B$11:$KC$11,IF(ROUNDUP(R90,0)=2,Cdel!$B$12:$KC$12,IF(ROUNDUP(R90,0)=1,Cdel!$B$13:$KC$13)))))))</f>
        <v>0.7553873372741281</v>
      </c>
      <c r="T90" s="8" cm="1">
        <f t="array" aca="1" ref="T90" ca="1">S90-_xlfn.XLOOKUP(T$1,Cdel!$B$1:$KC$1,IF(ROUNDUP(S90,0)=6,Cdel!$B$8:$KC$8,IF(ROUNDUP(S90,0)=5,Cdel!$B$9:$KC$9,IF(ROUNDUP(S90,0)=4,Cdel!$B$10:$KC$10,IF(ROUNDUP(S90,0)=3,Cdel!$B$11:$KC$11,IF(ROUNDUP(S90,0)=2,Cdel!$B$12:$KC$12,IF(ROUNDUP(S90,0)=1,Cdel!$B$13:$KC$13)))))))</f>
        <v>0.73449132443400855</v>
      </c>
      <c r="U90" s="8" cm="1">
        <f t="array" aca="1" ref="U90" ca="1">T90-_xlfn.XLOOKUP(U$1,Cdel!$B$1:$KC$1,IF(ROUNDUP(T90,0)=6,Cdel!$B$8:$KC$8,IF(ROUNDUP(T90,0)=5,Cdel!$B$9:$KC$9,IF(ROUNDUP(T90,0)=4,Cdel!$B$10:$KC$10,IF(ROUNDUP(T90,0)=3,Cdel!$B$11:$KC$11,IF(ROUNDUP(T90,0)=2,Cdel!$B$12:$KC$12,IF(ROUNDUP(T90,0)=1,Cdel!$B$13:$KC$13)))))))</f>
        <v>0.7141733506091974</v>
      </c>
      <c r="V90" s="8" cm="1">
        <f t="array" aca="1" ref="V90" ca="1">U90-_xlfn.XLOOKUP(V$1,Cdel!$B$1:$KC$1,IF(ROUNDUP(U90,0)=6,Cdel!$B$8:$KC$8,IF(ROUNDUP(U90,0)=5,Cdel!$B$9:$KC$9,IF(ROUNDUP(U90,0)=4,Cdel!$B$10:$KC$10,IF(ROUNDUP(U90,0)=3,Cdel!$B$11:$KC$11,IF(ROUNDUP(U90,0)=2,Cdel!$B$12:$KC$12,IF(ROUNDUP(U90,0)=1,Cdel!$B$13:$KC$13)))))))</f>
        <v>0.6944174257107828</v>
      </c>
      <c r="W90" s="8" cm="1">
        <f t="array" aca="1" ref="W90" ca="1">V90-_xlfn.XLOOKUP(W$1,Cdel!$B$1:$KC$1,IF(ROUNDUP(V90,0)=6,Cdel!$B$8:$KC$8,IF(ROUNDUP(V90,0)=5,Cdel!$B$9:$KC$9,IF(ROUNDUP(V90,0)=4,Cdel!$B$10:$KC$10,IF(ROUNDUP(V90,0)=3,Cdel!$B$11:$KC$11,IF(ROUNDUP(V90,0)=2,Cdel!$B$12:$KC$12,IF(ROUNDUP(V90,0)=1,Cdel!$B$13:$KC$13)))))))</f>
        <v>0.67520800197802899</v>
      </c>
      <c r="X90" s="8" cm="1">
        <f t="array" aca="1" ref="X90" ca="1">W90-_xlfn.XLOOKUP(X$1,Cdel!$B$1:$KC$1,IF(ROUNDUP(W90,0)=6,Cdel!$B$8:$KC$8,IF(ROUNDUP(W90,0)=5,Cdel!$B$9:$KC$9,IF(ROUNDUP(W90,0)=4,Cdel!$B$10:$KC$10,IF(ROUNDUP(W90,0)=3,Cdel!$B$11:$KC$11,IF(ROUNDUP(W90,0)=2,Cdel!$B$12:$KC$12,IF(ROUNDUP(W90,0)=1,Cdel!$B$13:$KC$13)))))))</f>
        <v>0.65652996174240841</v>
      </c>
      <c r="Y90" s="8" cm="1">
        <f t="array" aca="1" ref="Y90" ca="1">X90-_xlfn.XLOOKUP(Y$1,Cdel!$B$1:$KC$1,IF(ROUNDUP(X90,0)=6,Cdel!$B$8:$KC$8,IF(ROUNDUP(X90,0)=5,Cdel!$B$9:$KC$9,IF(ROUNDUP(X90,0)=4,Cdel!$B$10:$KC$10,IF(ROUNDUP(X90,0)=3,Cdel!$B$11:$KC$11,IF(ROUNDUP(X90,0)=2,Cdel!$B$12:$KC$12,IF(ROUNDUP(X90,0)=1,Cdel!$B$13:$KC$13)))))))</f>
        <v>0.63836860553011321</v>
      </c>
      <c r="Z90" s="8" cm="1">
        <f t="array" aca="1" ref="Z90" ca="1">Y90-_xlfn.XLOOKUP(Z$1,Cdel!$B$1:$KC$1,IF(ROUNDUP(Y90,0)=6,Cdel!$B$8:$KC$8,IF(ROUNDUP(Y90,0)=5,Cdel!$B$9:$KC$9,IF(ROUNDUP(Y90,0)=4,Cdel!$B$10:$KC$10,IF(ROUNDUP(Y90,0)=3,Cdel!$B$11:$KC$11,IF(ROUNDUP(Y90,0)=2,Cdel!$B$12:$KC$12,IF(ROUNDUP(Y90,0)=1,Cdel!$B$13:$KC$13)))))))</f>
        <v>0.62070964049368227</v>
      </c>
      <c r="AA90" s="8" cm="1">
        <f t="array" aca="1" ref="AA90" ca="1">Z90-_xlfn.XLOOKUP(AA$1,Cdel!$B$1:$KC$1,IF(ROUNDUP(Z90,0)=6,Cdel!$B$8:$KC$8,IF(ROUNDUP(Z90,0)=5,Cdel!$B$9:$KC$9,IF(ROUNDUP(Z90,0)=4,Cdel!$B$10:$KC$10,IF(ROUNDUP(Z90,0)=3,Cdel!$B$11:$KC$11,IF(ROUNDUP(Z90,0)=2,Cdel!$B$12:$KC$12,IF(ROUNDUP(Z90,0)=1,Cdel!$B$13:$KC$13)))))))</f>
        <v>0.60353916916364048</v>
      </c>
      <c r="AB90" s="8" cm="1">
        <f t="array" aca="1" ref="AB90" ca="1">AA90-_xlfn.XLOOKUP(AB$1,Cdel!$B$1:$KC$1,IF(ROUNDUP(AA90,0)=6,Cdel!$B$8:$KC$8,IF(ROUNDUP(AA90,0)=5,Cdel!$B$9:$KC$9,IF(ROUNDUP(AA90,0)=4,Cdel!$B$10:$KC$10,IF(ROUNDUP(AA90,0)=3,Cdel!$B$11:$KC$11,IF(ROUNDUP(AA90,0)=2,Cdel!$B$12:$KC$12,IF(ROUNDUP(AA90,0)=1,Cdel!$B$13:$KC$13)))))))</f>
        <v>0.58684367851129737</v>
      </c>
      <c r="AC90" s="8" cm="1">
        <f t="array" aca="1" ref="AC90" ca="1">AB90-_xlfn.XLOOKUP(AC$1,Cdel!$B$1:$KC$1,IF(ROUNDUP(AB90,0)=6,Cdel!$B$8:$KC$8,IF(ROUNDUP(AB90,0)=5,Cdel!$B$9:$KC$9,IF(ROUNDUP(AB90,0)=4,Cdel!$B$10:$KC$10,IF(ROUNDUP(AB90,0)=3,Cdel!$B$11:$KC$11,IF(ROUNDUP(AB90,0)=2,Cdel!$B$12:$KC$12,IF(ROUNDUP(AB90,0)=1,Cdel!$B$13:$KC$13)))))))</f>
        <v>0.57061002931409743</v>
      </c>
      <c r="AD90" s="8" cm="1">
        <f t="array" aca="1" ref="AD90" ca="1">AC90-_xlfn.XLOOKUP(AD$1,Cdel!$B$1:$KC$1,IF(ROUNDUP(AC90,0)=6,Cdel!$B$8:$KC$8,IF(ROUNDUP(AC90,0)=5,Cdel!$B$9:$KC$9,IF(ROUNDUP(AC90,0)=4,Cdel!$B$10:$KC$10,IF(ROUNDUP(AC90,0)=3,Cdel!$B$11:$KC$11,IF(ROUNDUP(AC90,0)=2,Cdel!$B$12:$KC$12,IF(ROUNDUP(AC90,0)=1,Cdel!$B$13:$KC$13)))))))</f>
        <v>0.55482544581515347</v>
      </c>
      <c r="AE90" s="8" cm="1">
        <f t="array" aca="1" ref="AE90" ca="1">AD90-_xlfn.XLOOKUP(AE$1,Cdel!$B$1:$KC$1,IF(ROUNDUP(AD90,0)=6,Cdel!$B$8:$KC$8,IF(ROUNDUP(AD90,0)=5,Cdel!$B$9:$KC$9,IF(ROUNDUP(AD90,0)=4,Cdel!$B$10:$KC$10,IF(ROUNDUP(AD90,0)=3,Cdel!$B$11:$KC$11,IF(ROUNDUP(AD90,0)=2,Cdel!$B$12:$KC$12,IF(ROUNDUP(AD90,0)=1,Cdel!$B$13:$KC$13)))))))</f>
        <v>0.53947750566882391</v>
      </c>
      <c r="AF90" s="8" cm="1">
        <f t="array" aca="1" ref="AF90" ca="1">AE90-_xlfn.XLOOKUP(AF$1,Cdel!$B$1:$KC$1,IF(ROUNDUP(AE90,0)=6,Cdel!$B$8:$KC$8,IF(ROUNDUP(AE90,0)=5,Cdel!$B$9:$KC$9,IF(ROUNDUP(AE90,0)=4,Cdel!$B$10:$KC$10,IF(ROUNDUP(AE90,0)=3,Cdel!$B$11:$KC$11,IF(ROUNDUP(AE90,0)=2,Cdel!$B$12:$KC$12,IF(ROUNDUP(AE90,0)=1,Cdel!$B$13:$KC$13)))))))</f>
        <v>0.52455413016442287</v>
      </c>
      <c r="AG90" s="8" cm="1">
        <f t="array" aca="1" ref="AG90" ca="1">AF90-_xlfn.XLOOKUP(AG$1,Cdel!$B$1:$KC$1,IF(ROUNDUP(AF90,0)=6,Cdel!$B$8:$KC$8,IF(ROUNDUP(AF90,0)=5,Cdel!$B$9:$KC$9,IF(ROUNDUP(AF90,0)=4,Cdel!$B$10:$KC$10,IF(ROUNDUP(AF90,0)=3,Cdel!$B$11:$KC$11,IF(ROUNDUP(AF90,0)=2,Cdel!$B$12:$KC$12,IF(ROUNDUP(AF90,0)=1,Cdel!$B$13:$KC$13)))))))</f>
        <v>0.51004357472036754</v>
      </c>
      <c r="AH90" s="8" cm="1">
        <f t="array" aca="1" ref="AH90" ca="1">AG90-_xlfn.XLOOKUP(AH$1,Cdel!$B$1:$KC$1,IF(ROUNDUP(AG90,0)=6,Cdel!$B$8:$KC$8,IF(ROUNDUP(AG90,0)=5,Cdel!$B$9:$KC$9,IF(ROUNDUP(AG90,0)=4,Cdel!$B$10:$KC$10,IF(ROUNDUP(AG90,0)=3,Cdel!$B$11:$KC$11,IF(ROUNDUP(AG90,0)=2,Cdel!$B$12:$KC$12,IF(ROUNDUP(AG90,0)=1,Cdel!$B$13:$KC$13)))))))</f>
        <v>0.49593441964128315</v>
      </c>
      <c r="AI90" s="8" cm="1">
        <f t="array" aca="1" ref="AI90" ca="1">AH90-_xlfn.XLOOKUP(AI$1,Cdel!$B$1:$KC$1,IF(ROUNDUP(AH90,0)=6,Cdel!$B$8:$KC$8,IF(ROUNDUP(AH90,0)=5,Cdel!$B$9:$KC$9,IF(ROUNDUP(AH90,0)=4,Cdel!$B$10:$KC$10,IF(ROUNDUP(AH90,0)=3,Cdel!$B$11:$KC$11,IF(ROUNDUP(AH90,0)=2,Cdel!$B$12:$KC$12,IF(ROUNDUP(AH90,0)=1,Cdel!$B$13:$KC$13)))))))</f>
        <v>0.4822155611307905</v>
      </c>
      <c r="AJ90" s="8" cm="1">
        <f t="array" aca="1" ref="AJ90" ca="1">AI90-_xlfn.XLOOKUP(AJ$1,Cdel!$B$1:$KC$1,IF(ROUNDUP(AI90,0)=6,Cdel!$B$8:$KC$8,IF(ROUNDUP(AI90,0)=5,Cdel!$B$9:$KC$9,IF(ROUNDUP(AI90,0)=4,Cdel!$B$10:$KC$10,IF(ROUNDUP(AI90,0)=3,Cdel!$B$11:$KC$11,IF(ROUNDUP(AI90,0)=2,Cdel!$B$12:$KC$12,IF(ROUNDUP(AI90,0)=1,Cdel!$B$13:$KC$13)))))))</f>
        <v>0.46887620255290396</v>
      </c>
      <c r="AK90" s="8" cm="1">
        <f t="array" aca="1" ref="AK90" ca="1">AJ90-_xlfn.XLOOKUP(AK$1,Cdel!$B$1:$KC$1,IF(ROUNDUP(AJ90,0)=6,Cdel!$B$8:$KC$8,IF(ROUNDUP(AJ90,0)=5,Cdel!$B$9:$KC$9,IF(ROUNDUP(AJ90,0)=4,Cdel!$B$10:$KC$10,IF(ROUNDUP(AJ90,0)=3,Cdel!$B$11:$KC$11,IF(ROUNDUP(AJ90,0)=2,Cdel!$B$12:$KC$12,IF(ROUNDUP(AJ90,0)=1,Cdel!$B$13:$KC$13)))))))</f>
        <v>0.45590584593516198</v>
      </c>
      <c r="AL90" s="8" cm="1">
        <f t="array" aca="1" ref="AL90" ca="1">AK90-_xlfn.XLOOKUP(AL$1,Cdel!$B$1:$KC$1,IF(ROUNDUP(AK90,0)=6,Cdel!$B$8:$KC$8,IF(ROUNDUP(AK90,0)=5,Cdel!$B$9:$KC$9,IF(ROUNDUP(AK90,0)=4,Cdel!$B$10:$KC$10,IF(ROUNDUP(AK90,0)=3,Cdel!$B$11:$KC$11,IF(ROUNDUP(AK90,0)=2,Cdel!$B$12:$KC$12,IF(ROUNDUP(AK90,0)=1,Cdel!$B$13:$KC$13)))))))</f>
        <v>0.44329428370680335</v>
      </c>
      <c r="AM90" s="8" cm="1">
        <f t="array" aca="1" ref="AM90" ca="1">AL90-_xlfn.XLOOKUP(AM$1,Cdel!$B$1:$KC$1,IF(ROUNDUP(AL90,0)=6,Cdel!$B$8:$KC$8,IF(ROUNDUP(AL90,0)=5,Cdel!$B$9:$KC$9,IF(ROUNDUP(AL90,0)=4,Cdel!$B$10:$KC$10,IF(ROUNDUP(AL90,0)=3,Cdel!$B$11:$KC$11,IF(ROUNDUP(AL90,0)=2,Cdel!$B$12:$KC$12,IF(ROUNDUP(AL90,0)=1,Cdel!$B$13:$KC$13)))))))</f>
        <v>0.4310315906654883</v>
      </c>
      <c r="AN90" s="8" cm="1">
        <f t="array" aca="1" ref="AN90" ca="1">AM90-_xlfn.XLOOKUP(AN$1,Cdel!$B$1:$KC$1,IF(ROUNDUP(AM90,0)=6,Cdel!$B$8:$KC$8,IF(ROUNDUP(AM90,0)=5,Cdel!$B$9:$KC$9,IF(ROUNDUP(AM90,0)=4,Cdel!$B$10:$KC$10,IF(ROUNDUP(AM90,0)=3,Cdel!$B$11:$KC$11,IF(ROUNDUP(AM90,0)=2,Cdel!$B$12:$KC$12,IF(ROUNDUP(AM90,0)=1,Cdel!$B$13:$KC$13)))))))</f>
        <v>0.41910811616623983</v>
      </c>
      <c r="AO90" s="8" cm="1">
        <f t="array" aca="1" ref="AO90" ca="1">AN90-_xlfn.XLOOKUP(AO$1,Cdel!$B$1:$KC$1,IF(ROUNDUP(AN90,0)=6,Cdel!$B$8:$KC$8,IF(ROUNDUP(AN90,0)=5,Cdel!$B$9:$KC$9,IF(ROUNDUP(AN90,0)=4,Cdel!$B$10:$KC$10,IF(ROUNDUP(AN90,0)=3,Cdel!$B$11:$KC$11,IF(ROUNDUP(AN90,0)=2,Cdel!$B$12:$KC$12,IF(ROUNDUP(AN90,0)=1,Cdel!$B$13:$KC$13)))))))</f>
        <v>0.40751447652646128</v>
      </c>
      <c r="AP90" s="8" cm="1">
        <f t="array" aca="1" ref="AP90" ca="1">AO90-_xlfn.XLOOKUP(AP$1,Cdel!$B$1:$KC$1,IF(ROUNDUP(AO90,0)=6,Cdel!$B$8:$KC$8,IF(ROUNDUP(AO90,0)=5,Cdel!$B$9:$KC$9,IF(ROUNDUP(AO90,0)=4,Cdel!$B$10:$KC$10,IF(ROUNDUP(AO90,0)=3,Cdel!$B$11:$KC$11,IF(ROUNDUP(AO90,0)=2,Cdel!$B$12:$KC$12,IF(ROUNDUP(AO90,0)=1,Cdel!$B$13:$KC$13)))))))</f>
        <v>0.39624154764104985</v>
      </c>
      <c r="AQ90" s="8" cm="1">
        <f t="array" aca="1" ref="AQ90" ca="1">AP90-_xlfn.XLOOKUP(AQ$1,Cdel!$B$1:$KC$1,IF(ROUNDUP(AP90,0)=6,Cdel!$B$8:$KC$8,IF(ROUNDUP(AP90,0)=5,Cdel!$B$9:$KC$9,IF(ROUNDUP(AP90,0)=4,Cdel!$B$10:$KC$10,IF(ROUNDUP(AP90,0)=3,Cdel!$B$11:$KC$11,IF(ROUNDUP(AP90,0)=2,Cdel!$B$12:$KC$12,IF(ROUNDUP(AP90,0)=1,Cdel!$B$13:$KC$13)))))))</f>
        <v>0.38528045780179626</v>
      </c>
      <c r="AR90" s="8" cm="1">
        <f t="array" aca="1" ref="AR90" ca="1">AQ90-_xlfn.XLOOKUP(AR$1,Cdel!$B$1:$KC$1,IF(ROUNDUP(AQ90,0)=6,Cdel!$B$8:$KC$8,IF(ROUNDUP(AQ90,0)=5,Cdel!$B$9:$KC$9,IF(ROUNDUP(AQ90,0)=4,Cdel!$B$10:$KC$10,IF(ROUNDUP(AQ90,0)=3,Cdel!$B$11:$KC$11,IF(ROUNDUP(AQ90,0)=2,Cdel!$B$12:$KC$12,IF(ROUNDUP(AQ90,0)=1,Cdel!$B$13:$KC$13)))))))</f>
        <v>0.37462258071541898</v>
      </c>
      <c r="AS90" s="8" cm="1">
        <f t="array" aca="1" ref="AS90" ca="1">AR90-_xlfn.XLOOKUP(AS$1,Cdel!$B$1:$KC$1,IF(ROUNDUP(AR90,0)=6,Cdel!$B$8:$KC$8,IF(ROUNDUP(AR90,0)=5,Cdel!$B$9:$KC$9,IF(ROUNDUP(AR90,0)=4,Cdel!$B$10:$KC$10,IF(ROUNDUP(AR90,0)=3,Cdel!$B$11:$KC$11,IF(ROUNDUP(AR90,0)=2,Cdel!$B$12:$KC$12,IF(ROUNDUP(AR90,0)=1,Cdel!$B$13:$KC$13)))))))</f>
        <v>0.36425952871473738</v>
      </c>
      <c r="AT90" s="8" cm="1">
        <f t="array" aca="1" ref="AT90" ca="1">AS90-_xlfn.XLOOKUP(AT$1,Cdel!$B$1:$KC$1,IF(ROUNDUP(AS90,0)=6,Cdel!$B$8:$KC$8,IF(ROUNDUP(AS90,0)=5,Cdel!$B$9:$KC$9,IF(ROUNDUP(AS90,0)=4,Cdel!$B$10:$KC$10,IF(ROUNDUP(AS90,0)=3,Cdel!$B$11:$KC$11,IF(ROUNDUP(AS90,0)=2,Cdel!$B$12:$KC$12,IF(ROUNDUP(AS90,0)=1,Cdel!$B$13:$KC$13)))))))</f>
        <v>0.3541831461576429</v>
      </c>
      <c r="AU90" s="8" cm="1">
        <f t="array" aca="1" ref="AU90" ca="1">AT90-_xlfn.XLOOKUP(AU$1,Cdel!$B$1:$KC$1,IF(ROUNDUP(AT90,0)=6,Cdel!$B$8:$KC$8,IF(ROUNDUP(AT90,0)=5,Cdel!$B$9:$KC$9,IF(ROUNDUP(AT90,0)=4,Cdel!$B$10:$KC$10,IF(ROUNDUP(AT90,0)=3,Cdel!$B$11:$KC$11,IF(ROUNDUP(AT90,0)=2,Cdel!$B$12:$KC$12,IF(ROUNDUP(AT90,0)=1,Cdel!$B$13:$KC$13)))))))</f>
        <v>0.34438550300867093</v>
      </c>
      <c r="AV90" s="8" cm="1">
        <f t="array" aca="1" ref="AV90" ca="1">AU90-_xlfn.XLOOKUP(AV$1,Cdel!$B$1:$KC$1,IF(ROUNDUP(AU90,0)=6,Cdel!$B$8:$KC$8,IF(ROUNDUP(AU90,0)=5,Cdel!$B$9:$KC$9,IF(ROUNDUP(AU90,0)=4,Cdel!$B$10:$KC$10,IF(ROUNDUP(AU90,0)=3,Cdel!$B$11:$KC$11,IF(ROUNDUP(AU90,0)=2,Cdel!$B$12:$KC$12,IF(ROUNDUP(AU90,0)=1,Cdel!$B$13:$KC$13)))))))</f>
        <v>0.33485888859812413</v>
      </c>
      <c r="AW90" s="8" cm="1">
        <f t="array" aca="1" ref="AW90" ca="1">AV90-_xlfn.XLOOKUP(AW$1,Cdel!$B$1:$KC$1,IF(ROUNDUP(AV90,0)=6,Cdel!$B$8:$KC$8,IF(ROUNDUP(AV90,0)=5,Cdel!$B$9:$KC$9,IF(ROUNDUP(AV90,0)=4,Cdel!$B$10:$KC$10,IF(ROUNDUP(AV90,0)=3,Cdel!$B$11:$KC$11,IF(ROUNDUP(AV90,0)=2,Cdel!$B$12:$KC$12,IF(ROUNDUP(AV90,0)=1,Cdel!$B$13:$KC$13)))))))</f>
        <v>0.3255958055538351</v>
      </c>
      <c r="AX90" s="8" cm="1">
        <f t="array" aca="1" ref="AX90" ca="1">AW90-_xlfn.XLOOKUP(AX$1,Cdel!$B$1:$KC$1,IF(ROUNDUP(AW90,0)=6,Cdel!$B$8:$KC$8,IF(ROUNDUP(AW90,0)=5,Cdel!$B$9:$KC$9,IF(ROUNDUP(AW90,0)=4,Cdel!$B$10:$KC$10,IF(ROUNDUP(AW90,0)=3,Cdel!$B$11:$KC$11,IF(ROUNDUP(AW90,0)=2,Cdel!$B$12:$KC$12,IF(ROUNDUP(AW90,0)=1,Cdel!$B$13:$KC$13)))))))</f>
        <v>0.31658896390079194</v>
      </c>
      <c r="AY90" s="8" cm="1">
        <f t="array" aca="1" ref="AY90" ca="1">AX90-_xlfn.XLOOKUP(AY$1,Cdel!$B$1:$KC$1,IF(ROUNDUP(AX90,0)=6,Cdel!$B$8:$KC$8,IF(ROUNDUP(AX90,0)=5,Cdel!$B$9:$KC$9,IF(ROUNDUP(AX90,0)=4,Cdel!$B$10:$KC$10,IF(ROUNDUP(AX90,0)=3,Cdel!$B$11:$KC$11,IF(ROUNDUP(AX90,0)=2,Cdel!$B$12:$KC$12,IF(ROUNDUP(AX90,0)=1,Cdel!$B$13:$KC$13)))))))</f>
        <v>0.3078312753239838</v>
      </c>
      <c r="AZ90" s="8" cm="1">
        <f t="array" aca="1" ref="AZ90" ca="1">AY90-_xlfn.XLOOKUP(AZ$1,Cdel!$B$1:$KC$1,IF(ROUNDUP(AY90,0)=6,Cdel!$B$8:$KC$8,IF(ROUNDUP(AY90,0)=5,Cdel!$B$9:$KC$9,IF(ROUNDUP(AY90,0)=4,Cdel!$B$10:$KC$10,IF(ROUNDUP(AY90,0)=3,Cdel!$B$11:$KC$11,IF(ROUNDUP(AY90,0)=2,Cdel!$B$12:$KC$12,IF(ROUNDUP(AY90,0)=1,Cdel!$B$13:$KC$13)))))))</f>
        <v>0.29931584758995222</v>
      </c>
      <c r="BA90" s="8" cm="1">
        <f t="array" aca="1" ref="BA90" ca="1">AZ90-_xlfn.XLOOKUP(BA$1,Cdel!$B$1:$KC$1,IF(ROUNDUP(AZ90,0)=6,Cdel!$B$8:$KC$8,IF(ROUNDUP(AZ90,0)=5,Cdel!$B$9:$KC$9,IF(ROUNDUP(AZ90,0)=4,Cdel!$B$10:$KC$10,IF(ROUNDUP(AZ90,0)=3,Cdel!$B$11:$KC$11,IF(ROUNDUP(AZ90,0)=2,Cdel!$B$12:$KC$12,IF(ROUNDUP(AZ90,0)=1,Cdel!$B$13:$KC$13)))))))</f>
        <v>0.29103597912265594</v>
      </c>
      <c r="BB90" s="8" cm="1">
        <f t="array" aca="1" ref="BB90" ca="1">BA90-_xlfn.XLOOKUP(BB$1,Cdel!$B$1:$KC$1,IF(ROUNDUP(BA90,0)=6,Cdel!$B$8:$KC$8,IF(ROUNDUP(BA90,0)=5,Cdel!$B$9:$KC$9,IF(ROUNDUP(BA90,0)=4,Cdel!$B$10:$KC$10,IF(ROUNDUP(BA90,0)=3,Cdel!$B$11:$KC$11,IF(ROUNDUP(BA90,0)=2,Cdel!$B$12:$KC$12,IF(ROUNDUP(BA90,0)=1,Cdel!$B$13:$KC$13)))))))</f>
        <v>0.28298515372938249</v>
      </c>
      <c r="BC90" s="8" cm="1">
        <f t="array" aca="1" ref="BC90" ca="1">BB90-_xlfn.XLOOKUP(BC$1,Cdel!$B$1:$KC$1,IF(ROUNDUP(BB90,0)=6,Cdel!$B$8:$KC$8,IF(ROUNDUP(BB90,0)=5,Cdel!$B$9:$KC$9,IF(ROUNDUP(BB90,0)=4,Cdel!$B$10:$KC$10,IF(ROUNDUP(BB90,0)=3,Cdel!$B$11:$KC$11,IF(ROUNDUP(BB90,0)=2,Cdel!$B$12:$KC$12,IF(ROUNDUP(BB90,0)=1,Cdel!$B$13:$KC$13)))))))</f>
        <v>0.27515703547255432</v>
      </c>
      <c r="BD90" s="8" cm="1">
        <f t="array" aca="1" ref="BD90" ca="1">BC90-_xlfn.XLOOKUP(BD$1,Cdel!$B$1:$KC$1,IF(ROUNDUP(BC90,0)=6,Cdel!$B$8:$KC$8,IF(ROUNDUP(BC90,0)=5,Cdel!$B$9:$KC$9,IF(ROUNDUP(BC90,0)=4,Cdel!$B$10:$KC$10,IF(ROUNDUP(BC90,0)=3,Cdel!$B$11:$KC$11,IF(ROUNDUP(BC90,0)=2,Cdel!$B$12:$KC$12,IF(ROUNDUP(BC90,0)=1,Cdel!$B$13:$KC$13)))))))</f>
        <v>0.26754546368339521</v>
      </c>
      <c r="BE90" s="8" cm="1">
        <f t="array" aca="1" ref="BE90" ca="1">BD90-_xlfn.XLOOKUP(BE$1,Cdel!$B$1:$KC$1,IF(ROUNDUP(BD90,0)=6,Cdel!$B$8:$KC$8,IF(ROUNDUP(BD90,0)=5,Cdel!$B$9:$KC$9,IF(ROUNDUP(BD90,0)=4,Cdel!$B$10:$KC$10,IF(ROUNDUP(BD90,0)=3,Cdel!$B$11:$KC$11,IF(ROUNDUP(BD90,0)=2,Cdel!$B$12:$KC$12,IF(ROUNDUP(BD90,0)=1,Cdel!$B$13:$KC$13)))))))</f>
        <v>0.26014444811353121</v>
      </c>
      <c r="BF90" s="8" cm="1">
        <f t="array" aca="1" ref="BF90" ca="1">BE90-_xlfn.XLOOKUP(BF$1,Cdel!$B$1:$KC$1,IF(ROUNDUP(BE90,0)=6,Cdel!$B$8:$KC$8,IF(ROUNDUP(BE90,0)=5,Cdel!$B$9:$KC$9,IF(ROUNDUP(BE90,0)=4,Cdel!$B$10:$KC$10,IF(ROUNDUP(BE90,0)=3,Cdel!$B$11:$KC$11,IF(ROUNDUP(BE90,0)=2,Cdel!$B$12:$KC$12,IF(ROUNDUP(BE90,0)=1,Cdel!$B$13:$KC$13)))))))</f>
        <v>0.25294816422071092</v>
      </c>
      <c r="BG90" s="8" cm="1">
        <f t="array" aca="1" ref="BG90" ca="1">BF90-_xlfn.XLOOKUP(BG$1,Cdel!$B$1:$KC$1,IF(ROUNDUP(BF90,0)=6,Cdel!$B$8:$KC$8,IF(ROUNDUP(BF90,0)=5,Cdel!$B$9:$KC$9,IF(ROUNDUP(BF90,0)=4,Cdel!$B$10:$KC$10,IF(ROUNDUP(BF90,0)=3,Cdel!$B$11:$KC$11,IF(ROUNDUP(BF90,0)=2,Cdel!$B$12:$KC$12,IF(ROUNDUP(BF90,0)=1,Cdel!$B$13:$KC$13)))))))</f>
        <v>0.24595094858493632</v>
      </c>
      <c r="BH90" s="8" cm="1">
        <f t="array" aca="1" ref="BH90" ca="1">BG90-_xlfn.XLOOKUP(BH$1,Cdel!$B$1:$KC$1,IF(ROUNDUP(BG90,0)=6,Cdel!$B$8:$KC$8,IF(ROUNDUP(BG90,0)=5,Cdel!$B$9:$KC$9,IF(ROUNDUP(BG90,0)=4,Cdel!$B$10:$KC$10,IF(ROUNDUP(BG90,0)=3,Cdel!$B$11:$KC$11,IF(ROUNDUP(BG90,0)=2,Cdel!$B$12:$KC$12,IF(ROUNDUP(BG90,0)=1,Cdel!$B$13:$KC$13)))))))</f>
        <v>0.23914729445139427</v>
      </c>
      <c r="BI90" s="8" cm="1">
        <f t="array" aca="1" ref="BI90" ca="1">BH90-_xlfn.XLOOKUP(BI$1,Cdel!$B$1:$KC$1,IF(ROUNDUP(BH90,0)=6,Cdel!$B$8:$KC$8,IF(ROUNDUP(BH90,0)=5,Cdel!$B$9:$KC$9,IF(ROUNDUP(BH90,0)=4,Cdel!$B$10:$KC$10,IF(ROUNDUP(BH90,0)=3,Cdel!$B$11:$KC$11,IF(ROUNDUP(BH90,0)=2,Cdel!$B$12:$KC$12,IF(ROUNDUP(BH90,0)=1,Cdel!$B$13:$KC$13)))))))</f>
        <v>0.23253184739668317</v>
      </c>
      <c r="BJ90" s="8" cm="1">
        <f t="array" aca="1" ref="BJ90" ca="1">BI90-_xlfn.XLOOKUP(BJ$1,Cdel!$B$1:$KC$1,IF(ROUNDUP(BI90,0)=6,Cdel!$B$8:$KC$8,IF(ROUNDUP(BI90,0)=5,Cdel!$B$9:$KC$9,IF(ROUNDUP(BI90,0)=4,Cdel!$B$10:$KC$10,IF(ROUNDUP(BI90,0)=3,Cdel!$B$11:$KC$11,IF(ROUNDUP(BI90,0)=2,Cdel!$B$12:$KC$12,IF(ROUNDUP(BI90,0)=1,Cdel!$B$13:$KC$13)))))))</f>
        <v>0.2260994011149228</v>
      </c>
      <c r="BK90" s="8" cm="1">
        <f t="array" aca="1" ref="BK90" ca="1">BJ90-_xlfn.XLOOKUP(BK$1,Cdel!$B$1:$KC$1,IF(ROUNDUP(BJ90,0)=6,Cdel!$B$8:$KC$8,IF(ROUNDUP(BJ90,0)=5,Cdel!$B$9:$KC$9,IF(ROUNDUP(BJ90,0)=4,Cdel!$B$10:$KC$10,IF(ROUNDUP(BJ90,0)=3,Cdel!$B$11:$KC$11,IF(ROUNDUP(BJ90,0)=2,Cdel!$B$12:$KC$12,IF(ROUNDUP(BJ90,0)=1,Cdel!$B$13:$KC$13)))))))</f>
        <v>0.21984489332043183</v>
      </c>
      <c r="BL90" s="8" cm="1">
        <f t="array" aca="1" ref="BL90" ca="1">BK90-_xlfn.XLOOKUP(BL$1,Cdel!$B$1:$KC$1,IF(ROUNDUP(BK90,0)=6,Cdel!$B$8:$KC$8,IF(ROUNDUP(BK90,0)=5,Cdel!$B$9:$KC$9,IF(ROUNDUP(BK90,0)=4,Cdel!$B$10:$KC$10,IF(ROUNDUP(BK90,0)=3,Cdel!$B$11:$KC$11,IF(ROUNDUP(BK90,0)=2,Cdel!$B$12:$KC$12,IF(ROUNDUP(BK90,0)=1,Cdel!$B$13:$KC$13)))))))</f>
        <v>0.21376340176374803</v>
      </c>
      <c r="BM90" s="8" cm="1">
        <f t="array" aca="1" ref="BM90" ca="1">BL90-_xlfn.XLOOKUP(BM$1,Cdel!$B$1:$KC$1,IF(ROUNDUP(BL90,0)=6,Cdel!$B$8:$KC$8,IF(ROUNDUP(BL90,0)=5,Cdel!$B$9:$KC$9,IF(ROUNDUP(BL90,0)=4,Cdel!$B$10:$KC$10,IF(ROUNDUP(BL90,0)=3,Cdel!$B$11:$KC$11,IF(ROUNDUP(BL90,0)=2,Cdel!$B$12:$KC$12,IF(ROUNDUP(BL90,0)=1,Cdel!$B$13:$KC$13)))))))</f>
        <v>0.20785014035785565</v>
      </c>
      <c r="BN90" s="8" cm="1">
        <f t="array" aca="1" ref="BN90" ca="1">BM90-_xlfn.XLOOKUP(BN$1,Cdel!$B$1:$KC$1,IF(ROUNDUP(BM90,0)=6,Cdel!$B$8:$KC$8,IF(ROUNDUP(BM90,0)=5,Cdel!$B$9:$KC$9,IF(ROUNDUP(BM90,0)=4,Cdel!$B$10:$KC$10,IF(ROUNDUP(BM90,0)=3,Cdel!$B$11:$KC$11,IF(ROUNDUP(BM90,0)=2,Cdel!$B$12:$KC$12,IF(ROUNDUP(BM90,0)=1,Cdel!$B$13:$KC$13)))))))</f>
        <v>0.20210045541157187</v>
      </c>
      <c r="BO90" s="8" cm="1">
        <f t="array" aca="1" ref="BO90" ca="1">BN90-_xlfn.XLOOKUP(BO$1,Cdel!$B$1:$KC$1,IF(ROUNDUP(BN90,0)=6,Cdel!$B$8:$KC$8,IF(ROUNDUP(BN90,0)=5,Cdel!$B$9:$KC$9,IF(ROUNDUP(BN90,0)=4,Cdel!$B$10:$KC$10,IF(ROUNDUP(BN90,0)=3,Cdel!$B$11:$KC$11,IF(ROUNDUP(BN90,0)=2,Cdel!$B$12:$KC$12,IF(ROUNDUP(BN90,0)=1,Cdel!$B$13:$KC$13)))))))</f>
        <v>0.19650982196712788</v>
      </c>
      <c r="BP90" s="8" cm="1">
        <f t="array" aca="1" ref="BP90" ca="1">BO90-_xlfn.XLOOKUP(BP$1,Cdel!$B$1:$KC$1,IF(ROUNDUP(BO90,0)=6,Cdel!$B$8:$KC$8,IF(ROUNDUP(BO90,0)=5,Cdel!$B$9:$KC$9,IF(ROUNDUP(BO90,0)=4,Cdel!$B$10:$KC$10,IF(ROUNDUP(BO90,0)=3,Cdel!$B$11:$KC$11,IF(ROUNDUP(BO90,0)=2,Cdel!$B$12:$KC$12,IF(ROUNDUP(BO90,0)=1,Cdel!$B$13:$KC$13)))))))</f>
        <v>0.19107384023906174</v>
      </c>
      <c r="BQ90" s="8" cm="1">
        <f t="array" aca="1" ref="BQ90" ca="1">BP90-_xlfn.XLOOKUP(BQ$1,Cdel!$B$1:$KC$1,IF(ROUNDUP(BP90,0)=6,Cdel!$B$8:$KC$8,IF(ROUNDUP(BP90,0)=5,Cdel!$B$9:$KC$9,IF(ROUNDUP(BP90,0)=4,Cdel!$B$10:$KC$10,IF(ROUNDUP(BP90,0)=3,Cdel!$B$11:$KC$11,IF(ROUNDUP(BP90,0)=2,Cdel!$B$12:$KC$12,IF(ROUNDUP(BP90,0)=1,Cdel!$B$13:$KC$13)))))))</f>
        <v>0.18578823215162105</v>
      </c>
      <c r="BR90" s="8" cm="1">
        <f t="array" aca="1" ref="BR90" ca="1">BQ90-_xlfn.XLOOKUP(BR$1,Cdel!$B$1:$KC$1,IF(ROUNDUP(BQ90,0)=6,Cdel!$B$8:$KC$8,IF(ROUNDUP(BQ90,0)=5,Cdel!$B$9:$KC$9,IF(ROUNDUP(BQ90,0)=4,Cdel!$B$10:$KC$10,IF(ROUNDUP(BQ90,0)=3,Cdel!$B$11:$KC$11,IF(ROUNDUP(BQ90,0)=2,Cdel!$B$12:$KC$12,IF(ROUNDUP(BQ90,0)=1,Cdel!$B$13:$KC$13)))))))</f>
        <v>0.18064883797195061</v>
      </c>
      <c r="BS90" s="8" cm="1">
        <f t="array" aca="1" ref="BS90" ca="1">BR90-_xlfn.XLOOKUP(BS$1,Cdel!$B$1:$KC$1,IF(ROUNDUP(BR90,0)=6,Cdel!$B$8:$KC$8,IF(ROUNDUP(BR90,0)=5,Cdel!$B$9:$KC$9,IF(ROUNDUP(BR90,0)=4,Cdel!$B$10:$KC$10,IF(ROUNDUP(BR90,0)=3,Cdel!$B$11:$KC$11,IF(ROUNDUP(BR90,0)=2,Cdel!$B$12:$KC$12,IF(ROUNDUP(BR90,0)=1,Cdel!$B$13:$KC$13)))))))</f>
        <v>0.17565161303641438</v>
      </c>
      <c r="BT90" s="8" cm="1">
        <f t="array" aca="1" ref="BT90" ca="1">BS90-_xlfn.XLOOKUP(BT$1,Cdel!$B$1:$KC$1,IF(ROUNDUP(BS90,0)=6,Cdel!$B$8:$KC$8,IF(ROUNDUP(BS90,0)=5,Cdel!$B$9:$KC$9,IF(ROUNDUP(BS90,0)=4,Cdel!$B$10:$KC$10,IF(ROUNDUP(BS90,0)=3,Cdel!$B$11:$KC$11,IF(ROUNDUP(BS90,0)=2,Cdel!$B$12:$KC$12,IF(ROUNDUP(BS90,0)=1,Cdel!$B$13:$KC$13)))))))</f>
        <v>0.17079262456747657</v>
      </c>
      <c r="BU90" s="8" cm="1">
        <f t="array" aca="1" ref="BU90" ca="1">BT90-_xlfn.XLOOKUP(BU$1,Cdel!$B$1:$KC$1,IF(ROUNDUP(BT90,0)=6,Cdel!$B$8:$KC$8,IF(ROUNDUP(BT90,0)=5,Cdel!$B$9:$KC$9,IF(ROUNDUP(BT90,0)=4,Cdel!$B$10:$KC$10,IF(ROUNDUP(BT90,0)=3,Cdel!$B$11:$KC$11,IF(ROUNDUP(BT90,0)=2,Cdel!$B$12:$KC$12,IF(ROUNDUP(BT90,0)=1,Cdel!$B$13:$KC$13)))))))</f>
        <v>0.16606804857863577</v>
      </c>
      <c r="BV90" s="8" cm="1">
        <f t="array" aca="1" ref="BV90" ca="1">BU90-_xlfn.XLOOKUP(BV$1,Cdel!$B$1:$KC$1,IF(ROUNDUP(BU90,0)=6,Cdel!$B$8:$KC$8,IF(ROUNDUP(BU90,0)=5,Cdel!$B$9:$KC$9,IF(ROUNDUP(BU90,0)=4,Cdel!$B$10:$KC$10,IF(ROUNDUP(BU90,0)=3,Cdel!$B$11:$KC$11,IF(ROUNDUP(BU90,0)=2,Cdel!$B$12:$KC$12,IF(ROUNDUP(BU90,0)=1,Cdel!$B$13:$KC$13)))))))</f>
        <v>0.16147416686497729</v>
      </c>
      <c r="BW90" s="8" cm="1">
        <f t="array" aca="1" ref="BW90" ca="1">BV90-_xlfn.XLOOKUP(BW$1,Cdel!$B$1:$KC$1,IF(ROUNDUP(BV90,0)=6,Cdel!$B$8:$KC$8,IF(ROUNDUP(BV90,0)=5,Cdel!$B$9:$KC$9,IF(ROUNDUP(BV90,0)=4,Cdel!$B$10:$KC$10,IF(ROUNDUP(BV90,0)=3,Cdel!$B$11:$KC$11,IF(ROUNDUP(BV90,0)=2,Cdel!$B$12:$KC$12,IF(ROUNDUP(BV90,0)=1,Cdel!$B$13:$KC$13)))))))</f>
        <v>0.15700736407697438</v>
      </c>
      <c r="BX90" s="8" cm="1">
        <f t="array" aca="1" ref="BX90" ca="1">BW90-_xlfn.XLOOKUP(BX$1,Cdel!$B$1:$KC$1,IF(ROUNDUP(BW90,0)=6,Cdel!$B$8:$KC$8,IF(ROUNDUP(BW90,0)=5,Cdel!$B$9:$KC$9,IF(ROUNDUP(BW90,0)=4,Cdel!$B$10:$KC$10,IF(ROUNDUP(BW90,0)=3,Cdel!$B$11:$KC$11,IF(ROUNDUP(BW90,0)=2,Cdel!$B$12:$KC$12,IF(ROUNDUP(BW90,0)=1,Cdel!$B$13:$KC$13)))))))</f>
        <v>0.15266412487523595</v>
      </c>
      <c r="BY90" s="8" cm="1">
        <f t="array" aca="1" ref="BY90" ca="1">BX90-_xlfn.XLOOKUP(BY$1,Cdel!$B$1:$KC$1,IF(ROUNDUP(BX90,0)=6,Cdel!$B$8:$KC$8,IF(ROUNDUP(BX90,0)=5,Cdel!$B$9:$KC$9,IF(ROUNDUP(BX90,0)=4,Cdel!$B$10:$KC$10,IF(ROUNDUP(BX90,0)=3,Cdel!$B$11:$KC$11,IF(ROUNDUP(BX90,0)=2,Cdel!$B$12:$KC$12,IF(ROUNDUP(BX90,0)=1,Cdel!$B$13:$KC$13)))))))</f>
        <v>0.14844103116396171</v>
      </c>
      <c r="BZ90" s="8" cm="1">
        <f t="array" aca="1" ref="BZ90" ca="1">BY90-_xlfn.XLOOKUP(BZ$1,Cdel!$B$1:$KC$1,IF(ROUNDUP(BY90,0)=6,Cdel!$B$8:$KC$8,IF(ROUNDUP(BY90,0)=5,Cdel!$B$9:$KC$9,IF(ROUNDUP(BY90,0)=4,Cdel!$B$10:$KC$10,IF(ROUNDUP(BY90,0)=3,Cdel!$B$11:$KC$11,IF(ROUNDUP(BY90,0)=2,Cdel!$B$12:$KC$12,IF(ROUNDUP(BY90,0)=1,Cdel!$B$13:$KC$13)))))))</f>
        <v>0.14433475940092697</v>
      </c>
      <c r="CA90" s="8" cm="1">
        <f t="array" aca="1" ref="CA90" ca="1">BZ90-_xlfn.XLOOKUP(CA$1,Cdel!$B$1:$KC$1,IF(ROUNDUP(BZ90,0)=6,Cdel!$B$8:$KC$8,IF(ROUNDUP(BZ90,0)=5,Cdel!$B$9:$KC$9,IF(ROUNDUP(BZ90,0)=4,Cdel!$B$10:$KC$10,IF(ROUNDUP(BZ90,0)=3,Cdel!$B$11:$KC$11,IF(ROUNDUP(BZ90,0)=2,Cdel!$B$12:$KC$12,IF(ROUNDUP(BZ90,0)=1,Cdel!$B$13:$KC$13)))))))</f>
        <v>0.14034207798188059</v>
      </c>
      <c r="CB90" s="8" cm="1">
        <f t="array" aca="1" ref="CB90" ca="1">CA90-_xlfn.XLOOKUP(CB$1,Cdel!$B$1:$KC$1,IF(ROUNDUP(CA90,0)=6,Cdel!$B$8:$KC$8,IF(ROUNDUP(CA90,0)=5,Cdel!$B$9:$KC$9,IF(ROUNDUP(CA90,0)=4,Cdel!$B$10:$KC$10,IF(ROUNDUP(CA90,0)=3,Cdel!$B$11:$KC$11,IF(ROUNDUP(CA90,0)=2,Cdel!$B$12:$KC$12,IF(ROUNDUP(CA90,0)=1,Cdel!$B$13:$KC$13)))))))</f>
        <v>0.13645984469729719</v>
      </c>
      <c r="CC90" s="8" cm="1">
        <f t="array" aca="1" ref="CC90" ca="1">CB90-_xlfn.XLOOKUP(CC$1,Cdel!$B$1:$KC$1,IF(ROUNDUP(CB90,0)=6,Cdel!$B$8:$KC$8,IF(ROUNDUP(CB90,0)=5,Cdel!$B$9:$KC$9,IF(ROUNDUP(CB90,0)=4,Cdel!$B$10:$KC$10,IF(ROUNDUP(CB90,0)=3,Cdel!$B$11:$KC$11,IF(ROUNDUP(CB90,0)=2,Cdel!$B$12:$KC$12,IF(ROUNDUP(CB90,0)=1,Cdel!$B$13:$KC$13)))))))</f>
        <v>0.1326850042594826</v>
      </c>
      <c r="CD90" s="8" cm="1">
        <f t="array" aca="1" ref="CD90" ca="1">CC90-_xlfn.XLOOKUP(CD$1,Cdel!$B$1:$KC$1,IF(ROUNDUP(CC90,0)=6,Cdel!$B$8:$KC$8,IF(ROUNDUP(CC90,0)=5,Cdel!$B$9:$KC$9,IF(ROUNDUP(CC90,0)=4,Cdel!$B$10:$KC$10,IF(ROUNDUP(CC90,0)=3,Cdel!$B$11:$KC$11,IF(ROUNDUP(CC90,0)=2,Cdel!$B$12:$KC$12,IF(ROUNDUP(CC90,0)=1,Cdel!$B$13:$KC$13)))))))</f>
        <v>0.12901458589808598</v>
      </c>
      <c r="CE90" s="8" cm="1">
        <f t="array" aca="1" ref="CE90" ca="1">CD90-_xlfn.XLOOKUP(CE$1,Cdel!$B$1:$KC$1,IF(ROUNDUP(CD90,0)=6,Cdel!$B$8:$KC$8,IF(ROUNDUP(CD90,0)=5,Cdel!$B$9:$KC$9,IF(ROUNDUP(CD90,0)=4,Cdel!$B$10:$KC$10,IF(ROUNDUP(CD90,0)=3,Cdel!$B$11:$KC$11,IF(ROUNDUP(CD90,0)=2,Cdel!$B$12:$KC$12,IF(ROUNDUP(CD90,0)=1,Cdel!$B$13:$KC$13)))))))</f>
        <v>0.12544570102212621</v>
      </c>
      <c r="CF90" s="8" cm="1">
        <f t="array" aca="1" ref="CF90" ca="1">CE90-_xlfn.XLOOKUP(CF$1,Cdel!$B$1:$KC$1,IF(ROUNDUP(CE90,0)=6,Cdel!$B$8:$KC$8,IF(ROUNDUP(CE90,0)=5,Cdel!$B$9:$KC$9,IF(ROUNDUP(CE90,0)=4,Cdel!$B$10:$KC$10,IF(ROUNDUP(CE90,0)=3,Cdel!$B$11:$KC$11,IF(ROUNDUP(CE90,0)=2,Cdel!$B$12:$KC$12,IF(ROUNDUP(CE90,0)=1,Cdel!$B$13:$KC$13)))))))</f>
        <v>0.12197554094669345</v>
      </c>
      <c r="CG90" s="8" cm="1">
        <f t="array" aca="1" ref="CG90" ca="1">CF90-_xlfn.XLOOKUP(CG$1,Cdel!$B$1:$KC$1,IF(ROUNDUP(CF90,0)=6,Cdel!$B$8:$KC$8,IF(ROUNDUP(CF90,0)=5,Cdel!$B$9:$KC$9,IF(ROUNDUP(CF90,0)=4,Cdel!$B$10:$KC$10,IF(ROUNDUP(CF90,0)=3,Cdel!$B$11:$KC$11,IF(ROUNDUP(CF90,0)=2,Cdel!$B$12:$KC$12,IF(ROUNDUP(CF90,0)=1,Cdel!$B$13:$KC$13)))))))</f>
        <v>0.11860137468253529</v>
      </c>
      <c r="CH90" s="8" cm="1">
        <f t="array" aca="1" ref="CH90" ca="1">CG90-_xlfn.XLOOKUP(CH$1,Cdel!$B$1:$KC$1,IF(ROUNDUP(CG90,0)=6,Cdel!$B$8:$KC$8,IF(ROUNDUP(CG90,0)=5,Cdel!$B$9:$KC$9,IF(ROUNDUP(CG90,0)=4,Cdel!$B$10:$KC$10,IF(ROUNDUP(CG90,0)=3,Cdel!$B$11:$KC$11,IF(ROUNDUP(CG90,0)=2,Cdel!$B$12:$KC$12,IF(ROUNDUP(CG90,0)=1,Cdel!$B$13:$KC$13)))))))</f>
        <v>0.11532054678678946</v>
      </c>
      <c r="CI90" s="8" cm="1">
        <f t="array" aca="1" ref="CI90" ca="1">CH90-_xlfn.XLOOKUP(CI$1,Cdel!$B$1:$KC$1,IF(ROUNDUP(CH90,0)=6,Cdel!$B$8:$KC$8,IF(ROUNDUP(CH90,0)=5,Cdel!$B$9:$KC$9,IF(ROUNDUP(CH90,0)=4,Cdel!$B$10:$KC$10,IF(ROUNDUP(CH90,0)=3,Cdel!$B$11:$KC$11,IF(ROUNDUP(CH90,0)=2,Cdel!$B$12:$KC$12,IF(ROUNDUP(CH90,0)=1,Cdel!$B$13:$KC$13)))))))</f>
        <v>0.11213047527317092</v>
      </c>
      <c r="CJ90" s="8" cm="1">
        <f t="array" aca="1" ref="CJ90" ca="1">CI90-_xlfn.XLOOKUP(CJ$1,Cdel!$B$1:$KC$1,IF(ROUNDUP(CI90,0)=6,Cdel!$B$8:$KC$8,IF(ROUNDUP(CI90,0)=5,Cdel!$B$9:$KC$9,IF(ROUNDUP(CI90,0)=4,Cdel!$B$10:$KC$10,IF(ROUNDUP(CI90,0)=3,Cdel!$B$11:$KC$11,IF(ROUNDUP(CI90,0)=2,Cdel!$B$12:$KC$12,IF(ROUNDUP(CI90,0)=1,Cdel!$B$13:$KC$13)))))))</f>
        <v>0.10902864957996819</v>
      </c>
      <c r="CK90" s="8" cm="1">
        <f t="array" aca="1" ref="CK90" ca="1">CJ90-_xlfn.XLOOKUP(CK$1,Cdel!$B$1:$KC$1,IF(ROUNDUP(CJ90,0)=6,Cdel!$B$8:$KC$8,IF(ROUNDUP(CJ90,0)=5,Cdel!$B$9:$KC$9,IF(ROUNDUP(CJ90,0)=4,Cdel!$B$10:$KC$10,IF(ROUNDUP(CJ90,0)=3,Cdel!$B$11:$KC$11,IF(ROUNDUP(CJ90,0)=2,Cdel!$B$12:$KC$12,IF(ROUNDUP(CJ90,0)=1,Cdel!$B$13:$KC$13)))))))</f>
        <v>0.10601262859425081</v>
      </c>
      <c r="CL90" s="8" cm="1">
        <f t="array" aca="1" ref="CL90" ca="1">CK90-_xlfn.XLOOKUP(CL$1,Cdel!$B$1:$KC$1,IF(ROUNDUP(CK90,0)=6,Cdel!$B$8:$KC$8,IF(ROUNDUP(CK90,0)=5,Cdel!$B$9:$KC$9,IF(ROUNDUP(CK90,0)=4,Cdel!$B$10:$KC$10,IF(ROUNDUP(CK90,0)=3,Cdel!$B$11:$KC$11,IF(ROUNDUP(CK90,0)=2,Cdel!$B$12:$KC$12,IF(ROUNDUP(CK90,0)=1,Cdel!$B$13:$KC$13)))))))</f>
        <v>0.10308003873073238</v>
      </c>
      <c r="CM90" s="8" cm="1">
        <f t="array" aca="1" ref="CM90" ca="1">CL90-_xlfn.XLOOKUP(CM$1,Cdel!$B$1:$KC$1,IF(ROUNDUP(CL90,0)=6,Cdel!$B$8:$KC$8,IF(ROUNDUP(CL90,0)=5,Cdel!$B$9:$KC$9,IF(ROUNDUP(CL90,0)=4,Cdel!$B$10:$KC$10,IF(ROUNDUP(CL90,0)=3,Cdel!$B$11:$KC$11,IF(ROUNDUP(CL90,0)=2,Cdel!$B$12:$KC$12,IF(ROUNDUP(CL90,0)=1,Cdel!$B$13:$KC$13)))))))</f>
        <v>0.10022857206377694</v>
      </c>
      <c r="CN90" s="8" cm="1">
        <f t="array" aca="1" ref="CN90" ca="1">CM90-_xlfn.XLOOKUP(CN$1,Cdel!$B$1:$KC$1,IF(ROUNDUP(CM90,0)=6,Cdel!$B$8:$KC$8,IF(ROUNDUP(CM90,0)=5,Cdel!$B$9:$KC$9,IF(ROUNDUP(CM90,0)=4,Cdel!$B$10:$KC$10,IF(ROUNDUP(CM90,0)=3,Cdel!$B$11:$KC$11,IF(ROUNDUP(CM90,0)=2,Cdel!$B$12:$KC$12,IF(ROUNDUP(CM90,0)=1,Cdel!$B$13:$KC$13)))))))</f>
        <v>9.7455984511079438E-2</v>
      </c>
      <c r="CO90" s="8" cm="1">
        <f t="array" aca="1" ref="CO90" ca="1">CN90-_xlfn.XLOOKUP(CO$1,Cdel!$B$1:$KC$1,IF(ROUNDUP(CN90,0)=6,Cdel!$B$8:$KC$8,IF(ROUNDUP(CN90,0)=5,Cdel!$B$9:$KC$9,IF(ROUNDUP(CN90,0)=4,Cdel!$B$10:$KC$10,IF(ROUNDUP(CN90,0)=3,Cdel!$B$11:$KC$11,IF(ROUNDUP(CN90,0)=2,Cdel!$B$12:$KC$12,IF(ROUNDUP(CN90,0)=1,Cdel!$B$13:$KC$13)))))))</f>
        <v>9.4760094067590325E-2</v>
      </c>
      <c r="CP90" s="8" cm="1">
        <f t="array" aca="1" ref="CP90" ca="1">CO90-_xlfn.XLOOKUP(CP$1,Cdel!$B$1:$KC$1,IF(ROUNDUP(CO90,0)=6,Cdel!$B$8:$KC$8,IF(ROUNDUP(CO90,0)=5,Cdel!$B$9:$KC$9,IF(ROUNDUP(CO90,0)=4,Cdel!$B$10:$KC$10,IF(ROUNDUP(CO90,0)=3,Cdel!$B$11:$KC$11,IF(ROUNDUP(CO90,0)=2,Cdel!$B$12:$KC$12,IF(ROUNDUP(CO90,0)=1,Cdel!$B$13:$KC$13)))))))</f>
        <v>9.213877908829414E-2</v>
      </c>
      <c r="CQ90" s="8" cm="1">
        <f t="array" aca="1" ref="CQ90" ca="1">CP90-_xlfn.XLOOKUP(CQ$1,Cdel!$B$1:$KC$1,IF(ROUNDUP(CP90,0)=6,Cdel!$B$8:$KC$8,IF(ROUNDUP(CP90,0)=5,Cdel!$B$9:$KC$9,IF(ROUNDUP(CP90,0)=4,Cdel!$B$10:$KC$10,IF(ROUNDUP(CP90,0)=3,Cdel!$B$11:$KC$11,IF(ROUNDUP(CP90,0)=2,Cdel!$B$12:$KC$12,IF(ROUNDUP(CP90,0)=1,Cdel!$B$13:$KC$13)))))))</f>
        <v>8.958997661849151E-2</v>
      </c>
      <c r="CR90" s="8" cm="1">
        <f t="array" aca="1" ref="CR90" ca="1">CQ90-_xlfn.XLOOKUP(CR$1,Cdel!$B$1:$KC$1,IF(ROUNDUP(CQ90,0)=6,Cdel!$B$8:$KC$8,IF(ROUNDUP(CQ90,0)=5,Cdel!$B$9:$KC$9,IF(ROUNDUP(CQ90,0)=4,Cdel!$B$10:$KC$10,IF(ROUNDUP(CQ90,0)=3,Cdel!$B$11:$KC$11,IF(ROUNDUP(CQ90,0)=2,Cdel!$B$12:$KC$12,IF(ROUNDUP(CQ90,0)=1,Cdel!$B$13:$KC$13)))))))</f>
        <v>8.7111680770269428E-2</v>
      </c>
      <c r="CS90" s="8" cm="1">
        <f t="array" aca="1" ref="CS90" ca="1">CR90-_xlfn.XLOOKUP(CS$1,Cdel!$B$1:$KC$1,IF(ROUNDUP(CR90,0)=6,Cdel!$B$8:$KC$8,IF(ROUNDUP(CR90,0)=5,Cdel!$B$9:$KC$9,IF(ROUNDUP(CR90,0)=4,Cdel!$B$10:$KC$10,IF(ROUNDUP(CR90,0)=3,Cdel!$B$11:$KC$11,IF(ROUNDUP(CR90,0)=2,Cdel!$B$12:$KC$12,IF(ROUNDUP(CR90,0)=1,Cdel!$B$13:$KC$13)))))))</f>
        <v>8.4701941143883033E-2</v>
      </c>
      <c r="CT90" s="8" cm="1">
        <f t="array" aca="1" ref="CT90" ca="1">CS90-_xlfn.XLOOKUP(CT$1,Cdel!$B$1:$KC$1,IF(ROUNDUP(CS90,0)=6,Cdel!$B$8:$KC$8,IF(ROUNDUP(CS90,0)=5,Cdel!$B$9:$KC$9,IF(ROUNDUP(CS90,0)=4,Cdel!$B$10:$KC$10,IF(ROUNDUP(CS90,0)=3,Cdel!$B$11:$KC$11,IF(ROUNDUP(CS90,0)=2,Cdel!$B$12:$KC$12,IF(ROUNDUP(CS90,0)=1,Cdel!$B$13:$KC$13)))))))</f>
        <v>8.2358861292806146E-2</v>
      </c>
      <c r="CU90" s="8" cm="1">
        <f t="array" aca="1" ref="CU90" ca="1">CT90-_xlfn.XLOOKUP(CU$1,Cdel!$B$1:$KC$1,IF(ROUNDUP(CT90,0)=6,Cdel!$B$8:$KC$8,IF(ROUNDUP(CT90,0)=5,Cdel!$B$9:$KC$9,IF(ROUNDUP(CT90,0)=4,Cdel!$B$10:$KC$10,IF(ROUNDUP(CT90,0)=3,Cdel!$B$11:$KC$11,IF(ROUNDUP(CT90,0)=2,Cdel!$B$12:$KC$12,IF(ROUNDUP(CT90,0)=1,Cdel!$B$13:$KC$13)))))))</f>
        <v>8.0080597231242237E-2</v>
      </c>
      <c r="CV90" s="8" cm="1">
        <f t="array" aca="1" ref="CV90" ca="1">CU90-_xlfn.XLOOKUP(CV$1,Cdel!$B$1:$KC$1,IF(ROUNDUP(CU90,0)=6,Cdel!$B$8:$KC$8,IF(ROUNDUP(CU90,0)=5,Cdel!$B$9:$KC$9,IF(ROUNDUP(CU90,0)=4,Cdel!$B$10:$KC$10,IF(ROUNDUP(CU90,0)=3,Cdel!$B$11:$KC$11,IF(ROUNDUP(CU90,0)=2,Cdel!$B$12:$KC$12,IF(ROUNDUP(CU90,0)=1,Cdel!$B$13:$KC$13)))))))</f>
        <v>7.7865355982921922E-2</v>
      </c>
      <c r="CW90" s="8" cm="1">
        <f t="array" aca="1" ref="CW90" ca="1">CV90-_xlfn.XLOOKUP(CW$1,Cdel!$B$1:$KC$1,IF(ROUNDUP(CV90,0)=6,Cdel!$B$8:$KC$8,IF(ROUNDUP(CV90,0)=5,Cdel!$B$9:$KC$9,IF(ROUNDUP(CV90,0)=4,Cdel!$B$10:$KC$10,IF(ROUNDUP(CV90,0)=3,Cdel!$B$11:$KC$11,IF(ROUNDUP(CV90,0)=2,Cdel!$B$12:$KC$12,IF(ROUNDUP(CV90,0)=1,Cdel!$B$13:$KC$13)))))))</f>
        <v>7.5711394170044521E-2</v>
      </c>
      <c r="CX90" s="8" cm="1">
        <f t="array" aca="1" ref="CX90" ca="1">CW90-_xlfn.XLOOKUP(CX$1,Cdel!$B$1:$KC$1,IF(ROUNDUP(CW90,0)=6,Cdel!$B$8:$KC$8,IF(ROUNDUP(CW90,0)=5,Cdel!$B$9:$KC$9,IF(ROUNDUP(CW90,0)=4,Cdel!$B$10:$KC$10,IF(ROUNDUP(CW90,0)=3,Cdel!$B$11:$KC$11,IF(ROUNDUP(CW90,0)=2,Cdel!$B$12:$KC$12,IF(ROUNDUP(CW90,0)=1,Cdel!$B$13:$KC$13)))))))</f>
        <v>7.3617016641252989E-2</v>
      </c>
      <c r="CY90" s="8" cm="1">
        <f t="array" aca="1" ref="CY90" ca="1">CX90-_xlfn.XLOOKUP(CY$1,Cdel!$B$1:$KC$1,IF(ROUNDUP(CX90,0)=6,Cdel!$B$8:$KC$8,IF(ROUNDUP(CX90,0)=5,Cdel!$B$9:$KC$9,IF(ROUNDUP(CX90,0)=4,Cdel!$B$10:$KC$10,IF(ROUNDUP(CX90,0)=3,Cdel!$B$11:$KC$11,IF(ROUNDUP(CX90,0)=2,Cdel!$B$12:$KC$12,IF(ROUNDUP(CX90,0)=1,Cdel!$B$13:$KC$13)))))))</f>
        <v>7.1580575137562955E-2</v>
      </c>
      <c r="CZ90" s="8" cm="1">
        <f t="array" aca="1" ref="CZ90" ca="1">CY90-_xlfn.XLOOKUP(CZ$1,Cdel!$B$1:$KC$1,IF(ROUNDUP(CY90,0)=6,Cdel!$B$8:$KC$8,IF(ROUNDUP(CY90,0)=5,Cdel!$B$9:$KC$9,IF(ROUNDUP(CY90,0)=4,Cdel!$B$10:$KC$10,IF(ROUNDUP(CY90,0)=3,Cdel!$B$11:$KC$11,IF(ROUNDUP(CY90,0)=2,Cdel!$B$12:$KC$12,IF(ROUNDUP(CY90,0)=1,Cdel!$B$13:$KC$13)))))))</f>
        <v>6.9600466995195648E-2</v>
      </c>
      <c r="DA90" s="8" cm="1">
        <f t="array" aca="1" ref="DA90" ca="1">CZ90-_xlfn.XLOOKUP(DA$1,Cdel!$B$1:$KC$1,IF(ROUNDUP(CZ90,0)=6,Cdel!$B$8:$KC$8,IF(ROUNDUP(CZ90,0)=5,Cdel!$B$9:$KC$9,IF(ROUNDUP(CZ90,0)=4,Cdel!$B$10:$KC$10,IF(ROUNDUP(CZ90,0)=3,Cdel!$B$11:$KC$11,IF(ROUNDUP(CZ90,0)=2,Cdel!$B$12:$KC$12,IF(ROUNDUP(CZ90,0)=1,Cdel!$B$13:$KC$13)))))))</f>
        <v>6.767513388429372E-2</v>
      </c>
      <c r="DB90" s="8" cm="1">
        <f t="array" aca="1" ref="DB90" ca="1">DA90-_xlfn.XLOOKUP(DB$1,Cdel!$B$1:$KC$1,IF(ROUNDUP(DA90,0)=6,Cdel!$B$8:$KC$8,IF(ROUNDUP(DA90,0)=5,Cdel!$B$9:$KC$9,IF(ROUNDUP(DA90,0)=4,Cdel!$B$10:$KC$10,IF(ROUNDUP(DA90,0)=3,Cdel!$B$11:$KC$11,IF(ROUNDUP(DA90,0)=2,Cdel!$B$12:$KC$12,IF(ROUNDUP(DA90,0)=1,Cdel!$B$13:$KC$13)))))))</f>
        <v>6.5803060582527689E-2</v>
      </c>
      <c r="DC90" s="8" cm="1">
        <f t="array" aca="1" ref="DC90" ca="1">DB90-_xlfn.XLOOKUP(DC$1,Cdel!$B$1:$KC$1,IF(ROUNDUP(DB90,0)=6,Cdel!$B$8:$KC$8,IF(ROUNDUP(DB90,0)=5,Cdel!$B$9:$KC$9,IF(ROUNDUP(DB90,0)=4,Cdel!$B$10:$KC$10,IF(ROUNDUP(DB90,0)=3,Cdel!$B$11:$KC$11,IF(ROUNDUP(DB90,0)=2,Cdel!$B$12:$KC$12,IF(ROUNDUP(DB90,0)=1,Cdel!$B$13:$KC$13)))))))</f>
        <v>6.3982773782627747E-2</v>
      </c>
      <c r="DD90" s="8" cm="1">
        <f t="array" aca="1" ref="DD90" ca="1">DC90-_xlfn.XLOOKUP(DD$1,Cdel!$B$1:$KC$1,IF(ROUNDUP(DC90,0)=6,Cdel!$B$8:$KC$8,IF(ROUNDUP(DC90,0)=5,Cdel!$B$9:$KC$9,IF(ROUNDUP(DC90,0)=4,Cdel!$B$10:$KC$10,IF(ROUNDUP(DC90,0)=3,Cdel!$B$11:$KC$11,IF(ROUNDUP(DC90,0)=2,Cdel!$B$12:$KC$12,IF(ROUNDUP(DC90,0)=1,Cdel!$B$13:$KC$13)))))))</f>
        <v>6.2212840932902087E-2</v>
      </c>
    </row>
    <row r="91" spans="1:108" x14ac:dyDescent="0.15">
      <c r="A91" s="3" t="s">
        <v>109</v>
      </c>
      <c r="B91" s="3" t="s">
        <v>408</v>
      </c>
      <c r="C91" s="3" t="s">
        <v>109</v>
      </c>
      <c r="D91" s="2">
        <v>0</v>
      </c>
      <c r="E91" s="2">
        <v>1980</v>
      </c>
      <c r="F91" s="3"/>
      <c r="G91" s="4">
        <f t="shared" ca="1" si="3"/>
        <v>46</v>
      </c>
      <c r="H91">
        <f ca="1">_xlfn.LET(
_xlpm.score,_xlfn.XLOOKUP(G91,DecayFns!$A$2:$A$289,DecayFns!$N$2:$N$289),
IF(D91=1,IF(_xlpm.score=6,_xlpm.score,_xlpm.score+1),IF(_xlpm.score=1,_xlpm.score,_xlpm.score-1)
))</f>
        <v>1</v>
      </c>
      <c r="I91" s="7" cm="1">
        <f t="array" aca="1" ref="I91" ca="1">H91-_xlfn.XLOOKUP(I$1,Cdel!$B$1:$KC$1,IF(ROUNDUP(H91,0)=6,Cdel!$B$8:$KC$8,IF(ROUNDUP(H91,0)=5,Cdel!$B$9:$KC$9,IF(ROUNDUP(H91,0)=4,Cdel!$B$10:$KC$10,IF(ROUNDUP(H91,0)=3,Cdel!$B$11:$KC$11,IF(ROUNDUP(H91,0)=2,Cdel!$B$12:$KC$12,IF(ROUNDUP(H91,0)=1,Cdel!$B$13:$KC$13)))))))</f>
        <v>1</v>
      </c>
      <c r="J91" s="8" cm="1">
        <f t="array" aca="1" ref="J91" ca="1">I91-_xlfn.XLOOKUP(J$1,Cdel!$B$1:$KC$1,IF(ROUNDUP(I91,0)=6,Cdel!$B$8:$KC$8,IF(ROUNDUP(I91,0)=5,Cdel!$B$9:$KC$9,IF(ROUNDUP(I91,0)=4,Cdel!$B$10:$KC$10,IF(ROUNDUP(I91,0)=3,Cdel!$B$11:$KC$11,IF(ROUNDUP(I91,0)=2,Cdel!$B$12:$KC$12,IF(ROUNDUP(I91,0)=1,Cdel!$B$13:$KC$13)))))))</f>
        <v>0.97233735355490014</v>
      </c>
      <c r="K91" s="8" cm="1">
        <f t="array" aca="1" ref="K91" ca="1">J91-_xlfn.XLOOKUP(K$1,Cdel!$B$1:$KC$1,IF(ROUNDUP(J91,0)=6,Cdel!$B$8:$KC$8,IF(ROUNDUP(J91,0)=5,Cdel!$B$9:$KC$9,IF(ROUNDUP(J91,0)=4,Cdel!$B$10:$KC$10,IF(ROUNDUP(J91,0)=3,Cdel!$B$11:$KC$11,IF(ROUNDUP(J91,0)=2,Cdel!$B$12:$KC$12,IF(ROUNDUP(J91,0)=1,Cdel!$B$13:$KC$13)))))))</f>
        <v>0.94543992911814678</v>
      </c>
      <c r="L91" s="8" cm="1">
        <f t="array" aca="1" ref="L91" ca="1">K91-_xlfn.XLOOKUP(L$1,Cdel!$B$1:$KC$1,IF(ROUNDUP(K91,0)=6,Cdel!$B$8:$KC$8,IF(ROUNDUP(K91,0)=5,Cdel!$B$9:$KC$9,IF(ROUNDUP(K91,0)=4,Cdel!$B$10:$KC$10,IF(ROUNDUP(K91,0)=3,Cdel!$B$11:$KC$11,IF(ROUNDUP(K91,0)=2,Cdel!$B$12:$KC$12,IF(ROUNDUP(K91,0)=1,Cdel!$B$13:$KC$13)))))))</f>
        <v>0.91928655862387121</v>
      </c>
      <c r="M91" s="8" cm="1">
        <f t="array" aca="1" ref="M91" ca="1">L91-_xlfn.XLOOKUP(M$1,Cdel!$B$1:$KC$1,IF(ROUNDUP(L91,0)=6,Cdel!$B$8:$KC$8,IF(ROUNDUP(L91,0)=5,Cdel!$B$9:$KC$9,IF(ROUNDUP(L91,0)=4,Cdel!$B$10:$KC$10,IF(ROUNDUP(L91,0)=3,Cdel!$B$11:$KC$11,IF(ROUNDUP(L91,0)=2,Cdel!$B$12:$KC$12,IF(ROUNDUP(L91,0)=1,Cdel!$B$13:$KC$13)))))))</f>
        <v>0.89385665957092642</v>
      </c>
      <c r="N91" s="8" cm="1">
        <f t="array" aca="1" ref="N91" ca="1">M91-_xlfn.XLOOKUP(N$1,Cdel!$B$1:$KC$1,IF(ROUNDUP(M91,0)=6,Cdel!$B$8:$KC$8,IF(ROUNDUP(M91,0)=5,Cdel!$B$9:$KC$9,IF(ROUNDUP(M91,0)=4,Cdel!$B$10:$KC$10,IF(ROUNDUP(M91,0)=3,Cdel!$B$11:$KC$11,IF(ROUNDUP(M91,0)=2,Cdel!$B$12:$KC$12,IF(ROUNDUP(M91,0)=1,Cdel!$B$13:$KC$13)))))))</f>
        <v>0.86913021882461783</v>
      </c>
      <c r="O91" s="8" cm="1">
        <f t="array" aca="1" ref="O91" ca="1">N91-_xlfn.XLOOKUP(O$1,Cdel!$B$1:$KC$1,IF(ROUNDUP(N91,0)=6,Cdel!$B$8:$KC$8,IF(ROUNDUP(N91,0)=5,Cdel!$B$9:$KC$9,IF(ROUNDUP(N91,0)=4,Cdel!$B$10:$KC$10,IF(ROUNDUP(N91,0)=3,Cdel!$B$11:$KC$11,IF(ROUNDUP(N91,0)=2,Cdel!$B$12:$KC$12,IF(ROUNDUP(N91,0)=1,Cdel!$B$13:$KC$13)))))))</f>
        <v>0.84508777686652015</v>
      </c>
      <c r="P91" s="8" cm="1">
        <f t="array" aca="1" ref="P91" ca="1">O91-_xlfn.XLOOKUP(P$1,Cdel!$B$1:$KC$1,IF(ROUNDUP(O91,0)=6,Cdel!$B$8:$KC$8,IF(ROUNDUP(O91,0)=5,Cdel!$B$9:$KC$9,IF(ROUNDUP(O91,0)=4,Cdel!$B$10:$KC$10,IF(ROUNDUP(O91,0)=3,Cdel!$B$11:$KC$11,IF(ROUNDUP(O91,0)=2,Cdel!$B$12:$KC$12,IF(ROUNDUP(O91,0)=1,Cdel!$B$13:$KC$13)))))))</f>
        <v>0.82171041247998611</v>
      </c>
      <c r="Q91" s="8" cm="1">
        <f t="array" aca="1" ref="Q91" ca="1">P91-_xlfn.XLOOKUP(Q$1,Cdel!$B$1:$KC$1,IF(ROUNDUP(P91,0)=6,Cdel!$B$8:$KC$8,IF(ROUNDUP(P91,0)=5,Cdel!$B$9:$KC$9,IF(ROUNDUP(P91,0)=4,Cdel!$B$10:$KC$10,IF(ROUNDUP(P91,0)=3,Cdel!$B$11:$KC$11,IF(ROUNDUP(P91,0)=2,Cdel!$B$12:$KC$12,IF(ROUNDUP(P91,0)=1,Cdel!$B$13:$KC$13)))))))</f>
        <v>0.79897972785929505</v>
      </c>
      <c r="R91" s="8" cm="1">
        <f t="array" aca="1" ref="R91" ca="1">Q91-_xlfn.XLOOKUP(R$1,Cdel!$B$1:$KC$1,IF(ROUNDUP(Q91,0)=6,Cdel!$B$8:$KC$8,IF(ROUNDUP(Q91,0)=5,Cdel!$B$9:$KC$9,IF(ROUNDUP(Q91,0)=4,Cdel!$B$10:$KC$10,IF(ROUNDUP(Q91,0)=3,Cdel!$B$11:$KC$11,IF(ROUNDUP(Q91,0)=2,Cdel!$B$12:$KC$12,IF(ROUNDUP(Q91,0)=1,Cdel!$B$13:$KC$13)))))))</f>
        <v>0.77687783413072131</v>
      </c>
      <c r="S91" s="8" cm="1">
        <f t="array" aca="1" ref="S91" ca="1">R91-_xlfn.XLOOKUP(S$1,Cdel!$B$1:$KC$1,IF(ROUNDUP(R91,0)=6,Cdel!$B$8:$KC$8,IF(ROUNDUP(R91,0)=5,Cdel!$B$9:$KC$9,IF(ROUNDUP(R91,0)=4,Cdel!$B$10:$KC$10,IF(ROUNDUP(R91,0)=3,Cdel!$B$11:$KC$11,IF(ROUNDUP(R91,0)=2,Cdel!$B$12:$KC$12,IF(ROUNDUP(R91,0)=1,Cdel!$B$13:$KC$13)))))))</f>
        <v>0.7553873372741281</v>
      </c>
      <c r="T91" s="8" cm="1">
        <f t="array" aca="1" ref="T91" ca="1">S91-_xlfn.XLOOKUP(T$1,Cdel!$B$1:$KC$1,IF(ROUNDUP(S91,0)=6,Cdel!$B$8:$KC$8,IF(ROUNDUP(S91,0)=5,Cdel!$B$9:$KC$9,IF(ROUNDUP(S91,0)=4,Cdel!$B$10:$KC$10,IF(ROUNDUP(S91,0)=3,Cdel!$B$11:$KC$11,IF(ROUNDUP(S91,0)=2,Cdel!$B$12:$KC$12,IF(ROUNDUP(S91,0)=1,Cdel!$B$13:$KC$13)))))))</f>
        <v>0.73449132443400855</v>
      </c>
      <c r="U91" s="8" cm="1">
        <f t="array" aca="1" ref="U91" ca="1">T91-_xlfn.XLOOKUP(U$1,Cdel!$B$1:$KC$1,IF(ROUNDUP(T91,0)=6,Cdel!$B$8:$KC$8,IF(ROUNDUP(T91,0)=5,Cdel!$B$9:$KC$9,IF(ROUNDUP(T91,0)=4,Cdel!$B$10:$KC$10,IF(ROUNDUP(T91,0)=3,Cdel!$B$11:$KC$11,IF(ROUNDUP(T91,0)=2,Cdel!$B$12:$KC$12,IF(ROUNDUP(T91,0)=1,Cdel!$B$13:$KC$13)))))))</f>
        <v>0.7141733506091974</v>
      </c>
      <c r="V91" s="8" cm="1">
        <f t="array" aca="1" ref="V91" ca="1">U91-_xlfn.XLOOKUP(V$1,Cdel!$B$1:$KC$1,IF(ROUNDUP(U91,0)=6,Cdel!$B$8:$KC$8,IF(ROUNDUP(U91,0)=5,Cdel!$B$9:$KC$9,IF(ROUNDUP(U91,0)=4,Cdel!$B$10:$KC$10,IF(ROUNDUP(U91,0)=3,Cdel!$B$11:$KC$11,IF(ROUNDUP(U91,0)=2,Cdel!$B$12:$KC$12,IF(ROUNDUP(U91,0)=1,Cdel!$B$13:$KC$13)))))))</f>
        <v>0.6944174257107828</v>
      </c>
      <c r="W91" s="8" cm="1">
        <f t="array" aca="1" ref="W91" ca="1">V91-_xlfn.XLOOKUP(W$1,Cdel!$B$1:$KC$1,IF(ROUNDUP(V91,0)=6,Cdel!$B$8:$KC$8,IF(ROUNDUP(V91,0)=5,Cdel!$B$9:$KC$9,IF(ROUNDUP(V91,0)=4,Cdel!$B$10:$KC$10,IF(ROUNDUP(V91,0)=3,Cdel!$B$11:$KC$11,IF(ROUNDUP(V91,0)=2,Cdel!$B$12:$KC$12,IF(ROUNDUP(V91,0)=1,Cdel!$B$13:$KC$13)))))))</f>
        <v>0.67520800197802899</v>
      </c>
      <c r="X91" s="8" cm="1">
        <f t="array" aca="1" ref="X91" ca="1">W91-_xlfn.XLOOKUP(X$1,Cdel!$B$1:$KC$1,IF(ROUNDUP(W91,0)=6,Cdel!$B$8:$KC$8,IF(ROUNDUP(W91,0)=5,Cdel!$B$9:$KC$9,IF(ROUNDUP(W91,0)=4,Cdel!$B$10:$KC$10,IF(ROUNDUP(W91,0)=3,Cdel!$B$11:$KC$11,IF(ROUNDUP(W91,0)=2,Cdel!$B$12:$KC$12,IF(ROUNDUP(W91,0)=1,Cdel!$B$13:$KC$13)))))))</f>
        <v>0.65652996174240841</v>
      </c>
      <c r="Y91" s="8" cm="1">
        <f t="array" aca="1" ref="Y91" ca="1">X91-_xlfn.XLOOKUP(Y$1,Cdel!$B$1:$KC$1,IF(ROUNDUP(X91,0)=6,Cdel!$B$8:$KC$8,IF(ROUNDUP(X91,0)=5,Cdel!$B$9:$KC$9,IF(ROUNDUP(X91,0)=4,Cdel!$B$10:$KC$10,IF(ROUNDUP(X91,0)=3,Cdel!$B$11:$KC$11,IF(ROUNDUP(X91,0)=2,Cdel!$B$12:$KC$12,IF(ROUNDUP(X91,0)=1,Cdel!$B$13:$KC$13)))))))</f>
        <v>0.63836860553011321</v>
      </c>
      <c r="Z91" s="8" cm="1">
        <f t="array" aca="1" ref="Z91" ca="1">Y91-_xlfn.XLOOKUP(Z$1,Cdel!$B$1:$KC$1,IF(ROUNDUP(Y91,0)=6,Cdel!$B$8:$KC$8,IF(ROUNDUP(Y91,0)=5,Cdel!$B$9:$KC$9,IF(ROUNDUP(Y91,0)=4,Cdel!$B$10:$KC$10,IF(ROUNDUP(Y91,0)=3,Cdel!$B$11:$KC$11,IF(ROUNDUP(Y91,0)=2,Cdel!$B$12:$KC$12,IF(ROUNDUP(Y91,0)=1,Cdel!$B$13:$KC$13)))))))</f>
        <v>0.62070964049368227</v>
      </c>
      <c r="AA91" s="8" cm="1">
        <f t="array" aca="1" ref="AA91" ca="1">Z91-_xlfn.XLOOKUP(AA$1,Cdel!$B$1:$KC$1,IF(ROUNDUP(Z91,0)=6,Cdel!$B$8:$KC$8,IF(ROUNDUP(Z91,0)=5,Cdel!$B$9:$KC$9,IF(ROUNDUP(Z91,0)=4,Cdel!$B$10:$KC$10,IF(ROUNDUP(Z91,0)=3,Cdel!$B$11:$KC$11,IF(ROUNDUP(Z91,0)=2,Cdel!$B$12:$KC$12,IF(ROUNDUP(Z91,0)=1,Cdel!$B$13:$KC$13)))))))</f>
        <v>0.60353916916364048</v>
      </c>
      <c r="AB91" s="8" cm="1">
        <f t="array" aca="1" ref="AB91" ca="1">AA91-_xlfn.XLOOKUP(AB$1,Cdel!$B$1:$KC$1,IF(ROUNDUP(AA91,0)=6,Cdel!$B$8:$KC$8,IF(ROUNDUP(AA91,0)=5,Cdel!$B$9:$KC$9,IF(ROUNDUP(AA91,0)=4,Cdel!$B$10:$KC$10,IF(ROUNDUP(AA91,0)=3,Cdel!$B$11:$KC$11,IF(ROUNDUP(AA91,0)=2,Cdel!$B$12:$KC$12,IF(ROUNDUP(AA91,0)=1,Cdel!$B$13:$KC$13)))))))</f>
        <v>0.58684367851129737</v>
      </c>
      <c r="AC91" s="8" cm="1">
        <f t="array" aca="1" ref="AC91" ca="1">AB91-_xlfn.XLOOKUP(AC$1,Cdel!$B$1:$KC$1,IF(ROUNDUP(AB91,0)=6,Cdel!$B$8:$KC$8,IF(ROUNDUP(AB91,0)=5,Cdel!$B$9:$KC$9,IF(ROUNDUP(AB91,0)=4,Cdel!$B$10:$KC$10,IF(ROUNDUP(AB91,0)=3,Cdel!$B$11:$KC$11,IF(ROUNDUP(AB91,0)=2,Cdel!$B$12:$KC$12,IF(ROUNDUP(AB91,0)=1,Cdel!$B$13:$KC$13)))))))</f>
        <v>0.57061002931409743</v>
      </c>
      <c r="AD91" s="8" cm="1">
        <f t="array" aca="1" ref="AD91" ca="1">AC91-_xlfn.XLOOKUP(AD$1,Cdel!$B$1:$KC$1,IF(ROUNDUP(AC91,0)=6,Cdel!$B$8:$KC$8,IF(ROUNDUP(AC91,0)=5,Cdel!$B$9:$KC$9,IF(ROUNDUP(AC91,0)=4,Cdel!$B$10:$KC$10,IF(ROUNDUP(AC91,0)=3,Cdel!$B$11:$KC$11,IF(ROUNDUP(AC91,0)=2,Cdel!$B$12:$KC$12,IF(ROUNDUP(AC91,0)=1,Cdel!$B$13:$KC$13)))))))</f>
        <v>0.55482544581515347</v>
      </c>
      <c r="AE91" s="8" cm="1">
        <f t="array" aca="1" ref="AE91" ca="1">AD91-_xlfn.XLOOKUP(AE$1,Cdel!$B$1:$KC$1,IF(ROUNDUP(AD91,0)=6,Cdel!$B$8:$KC$8,IF(ROUNDUP(AD91,0)=5,Cdel!$B$9:$KC$9,IF(ROUNDUP(AD91,0)=4,Cdel!$B$10:$KC$10,IF(ROUNDUP(AD91,0)=3,Cdel!$B$11:$KC$11,IF(ROUNDUP(AD91,0)=2,Cdel!$B$12:$KC$12,IF(ROUNDUP(AD91,0)=1,Cdel!$B$13:$KC$13)))))))</f>
        <v>0.53947750566882391</v>
      </c>
      <c r="AF91" s="8" cm="1">
        <f t="array" aca="1" ref="AF91" ca="1">AE91-_xlfn.XLOOKUP(AF$1,Cdel!$B$1:$KC$1,IF(ROUNDUP(AE91,0)=6,Cdel!$B$8:$KC$8,IF(ROUNDUP(AE91,0)=5,Cdel!$B$9:$KC$9,IF(ROUNDUP(AE91,0)=4,Cdel!$B$10:$KC$10,IF(ROUNDUP(AE91,0)=3,Cdel!$B$11:$KC$11,IF(ROUNDUP(AE91,0)=2,Cdel!$B$12:$KC$12,IF(ROUNDUP(AE91,0)=1,Cdel!$B$13:$KC$13)))))))</f>
        <v>0.52455413016442287</v>
      </c>
      <c r="AG91" s="8" cm="1">
        <f t="array" aca="1" ref="AG91" ca="1">AF91-_xlfn.XLOOKUP(AG$1,Cdel!$B$1:$KC$1,IF(ROUNDUP(AF91,0)=6,Cdel!$B$8:$KC$8,IF(ROUNDUP(AF91,0)=5,Cdel!$B$9:$KC$9,IF(ROUNDUP(AF91,0)=4,Cdel!$B$10:$KC$10,IF(ROUNDUP(AF91,0)=3,Cdel!$B$11:$KC$11,IF(ROUNDUP(AF91,0)=2,Cdel!$B$12:$KC$12,IF(ROUNDUP(AF91,0)=1,Cdel!$B$13:$KC$13)))))))</f>
        <v>0.51004357472036754</v>
      </c>
      <c r="AH91" s="8" cm="1">
        <f t="array" aca="1" ref="AH91" ca="1">AG91-_xlfn.XLOOKUP(AH$1,Cdel!$B$1:$KC$1,IF(ROUNDUP(AG91,0)=6,Cdel!$B$8:$KC$8,IF(ROUNDUP(AG91,0)=5,Cdel!$B$9:$KC$9,IF(ROUNDUP(AG91,0)=4,Cdel!$B$10:$KC$10,IF(ROUNDUP(AG91,0)=3,Cdel!$B$11:$KC$11,IF(ROUNDUP(AG91,0)=2,Cdel!$B$12:$KC$12,IF(ROUNDUP(AG91,0)=1,Cdel!$B$13:$KC$13)))))))</f>
        <v>0.49593441964128315</v>
      </c>
      <c r="AI91" s="8" cm="1">
        <f t="array" aca="1" ref="AI91" ca="1">AH91-_xlfn.XLOOKUP(AI$1,Cdel!$B$1:$KC$1,IF(ROUNDUP(AH91,0)=6,Cdel!$B$8:$KC$8,IF(ROUNDUP(AH91,0)=5,Cdel!$B$9:$KC$9,IF(ROUNDUP(AH91,0)=4,Cdel!$B$10:$KC$10,IF(ROUNDUP(AH91,0)=3,Cdel!$B$11:$KC$11,IF(ROUNDUP(AH91,0)=2,Cdel!$B$12:$KC$12,IF(ROUNDUP(AH91,0)=1,Cdel!$B$13:$KC$13)))))))</f>
        <v>0.4822155611307905</v>
      </c>
      <c r="AJ91" s="8" cm="1">
        <f t="array" aca="1" ref="AJ91" ca="1">AI91-_xlfn.XLOOKUP(AJ$1,Cdel!$B$1:$KC$1,IF(ROUNDUP(AI91,0)=6,Cdel!$B$8:$KC$8,IF(ROUNDUP(AI91,0)=5,Cdel!$B$9:$KC$9,IF(ROUNDUP(AI91,0)=4,Cdel!$B$10:$KC$10,IF(ROUNDUP(AI91,0)=3,Cdel!$B$11:$KC$11,IF(ROUNDUP(AI91,0)=2,Cdel!$B$12:$KC$12,IF(ROUNDUP(AI91,0)=1,Cdel!$B$13:$KC$13)))))))</f>
        <v>0.46887620255290396</v>
      </c>
      <c r="AK91" s="8" cm="1">
        <f t="array" aca="1" ref="AK91" ca="1">AJ91-_xlfn.XLOOKUP(AK$1,Cdel!$B$1:$KC$1,IF(ROUNDUP(AJ91,0)=6,Cdel!$B$8:$KC$8,IF(ROUNDUP(AJ91,0)=5,Cdel!$B$9:$KC$9,IF(ROUNDUP(AJ91,0)=4,Cdel!$B$10:$KC$10,IF(ROUNDUP(AJ91,0)=3,Cdel!$B$11:$KC$11,IF(ROUNDUP(AJ91,0)=2,Cdel!$B$12:$KC$12,IF(ROUNDUP(AJ91,0)=1,Cdel!$B$13:$KC$13)))))))</f>
        <v>0.45590584593516198</v>
      </c>
      <c r="AL91" s="8" cm="1">
        <f t="array" aca="1" ref="AL91" ca="1">AK91-_xlfn.XLOOKUP(AL$1,Cdel!$B$1:$KC$1,IF(ROUNDUP(AK91,0)=6,Cdel!$B$8:$KC$8,IF(ROUNDUP(AK91,0)=5,Cdel!$B$9:$KC$9,IF(ROUNDUP(AK91,0)=4,Cdel!$B$10:$KC$10,IF(ROUNDUP(AK91,0)=3,Cdel!$B$11:$KC$11,IF(ROUNDUP(AK91,0)=2,Cdel!$B$12:$KC$12,IF(ROUNDUP(AK91,0)=1,Cdel!$B$13:$KC$13)))))))</f>
        <v>0.44329428370680335</v>
      </c>
      <c r="AM91" s="8" cm="1">
        <f t="array" aca="1" ref="AM91" ca="1">AL91-_xlfn.XLOOKUP(AM$1,Cdel!$B$1:$KC$1,IF(ROUNDUP(AL91,0)=6,Cdel!$B$8:$KC$8,IF(ROUNDUP(AL91,0)=5,Cdel!$B$9:$KC$9,IF(ROUNDUP(AL91,0)=4,Cdel!$B$10:$KC$10,IF(ROUNDUP(AL91,0)=3,Cdel!$B$11:$KC$11,IF(ROUNDUP(AL91,0)=2,Cdel!$B$12:$KC$12,IF(ROUNDUP(AL91,0)=1,Cdel!$B$13:$KC$13)))))))</f>
        <v>0.4310315906654883</v>
      </c>
      <c r="AN91" s="8" cm="1">
        <f t="array" aca="1" ref="AN91" ca="1">AM91-_xlfn.XLOOKUP(AN$1,Cdel!$B$1:$KC$1,IF(ROUNDUP(AM91,0)=6,Cdel!$B$8:$KC$8,IF(ROUNDUP(AM91,0)=5,Cdel!$B$9:$KC$9,IF(ROUNDUP(AM91,0)=4,Cdel!$B$10:$KC$10,IF(ROUNDUP(AM91,0)=3,Cdel!$B$11:$KC$11,IF(ROUNDUP(AM91,0)=2,Cdel!$B$12:$KC$12,IF(ROUNDUP(AM91,0)=1,Cdel!$B$13:$KC$13)))))))</f>
        <v>0.41910811616623983</v>
      </c>
      <c r="AO91" s="8" cm="1">
        <f t="array" aca="1" ref="AO91" ca="1">AN91-_xlfn.XLOOKUP(AO$1,Cdel!$B$1:$KC$1,IF(ROUNDUP(AN91,0)=6,Cdel!$B$8:$KC$8,IF(ROUNDUP(AN91,0)=5,Cdel!$B$9:$KC$9,IF(ROUNDUP(AN91,0)=4,Cdel!$B$10:$KC$10,IF(ROUNDUP(AN91,0)=3,Cdel!$B$11:$KC$11,IF(ROUNDUP(AN91,0)=2,Cdel!$B$12:$KC$12,IF(ROUNDUP(AN91,0)=1,Cdel!$B$13:$KC$13)))))))</f>
        <v>0.40751447652646128</v>
      </c>
      <c r="AP91" s="8" cm="1">
        <f t="array" aca="1" ref="AP91" ca="1">AO91-_xlfn.XLOOKUP(AP$1,Cdel!$B$1:$KC$1,IF(ROUNDUP(AO91,0)=6,Cdel!$B$8:$KC$8,IF(ROUNDUP(AO91,0)=5,Cdel!$B$9:$KC$9,IF(ROUNDUP(AO91,0)=4,Cdel!$B$10:$KC$10,IF(ROUNDUP(AO91,0)=3,Cdel!$B$11:$KC$11,IF(ROUNDUP(AO91,0)=2,Cdel!$B$12:$KC$12,IF(ROUNDUP(AO91,0)=1,Cdel!$B$13:$KC$13)))))))</f>
        <v>0.39624154764104985</v>
      </c>
      <c r="AQ91" s="8" cm="1">
        <f t="array" aca="1" ref="AQ91" ca="1">AP91-_xlfn.XLOOKUP(AQ$1,Cdel!$B$1:$KC$1,IF(ROUNDUP(AP91,0)=6,Cdel!$B$8:$KC$8,IF(ROUNDUP(AP91,0)=5,Cdel!$B$9:$KC$9,IF(ROUNDUP(AP91,0)=4,Cdel!$B$10:$KC$10,IF(ROUNDUP(AP91,0)=3,Cdel!$B$11:$KC$11,IF(ROUNDUP(AP91,0)=2,Cdel!$B$12:$KC$12,IF(ROUNDUP(AP91,0)=1,Cdel!$B$13:$KC$13)))))))</f>
        <v>0.38528045780179626</v>
      </c>
      <c r="AR91" s="8" cm="1">
        <f t="array" aca="1" ref="AR91" ca="1">AQ91-_xlfn.XLOOKUP(AR$1,Cdel!$B$1:$KC$1,IF(ROUNDUP(AQ91,0)=6,Cdel!$B$8:$KC$8,IF(ROUNDUP(AQ91,0)=5,Cdel!$B$9:$KC$9,IF(ROUNDUP(AQ91,0)=4,Cdel!$B$10:$KC$10,IF(ROUNDUP(AQ91,0)=3,Cdel!$B$11:$KC$11,IF(ROUNDUP(AQ91,0)=2,Cdel!$B$12:$KC$12,IF(ROUNDUP(AQ91,0)=1,Cdel!$B$13:$KC$13)))))))</f>
        <v>0.37462258071541898</v>
      </c>
      <c r="AS91" s="8" cm="1">
        <f t="array" aca="1" ref="AS91" ca="1">AR91-_xlfn.XLOOKUP(AS$1,Cdel!$B$1:$KC$1,IF(ROUNDUP(AR91,0)=6,Cdel!$B$8:$KC$8,IF(ROUNDUP(AR91,0)=5,Cdel!$B$9:$KC$9,IF(ROUNDUP(AR91,0)=4,Cdel!$B$10:$KC$10,IF(ROUNDUP(AR91,0)=3,Cdel!$B$11:$KC$11,IF(ROUNDUP(AR91,0)=2,Cdel!$B$12:$KC$12,IF(ROUNDUP(AR91,0)=1,Cdel!$B$13:$KC$13)))))))</f>
        <v>0.36425952871473738</v>
      </c>
      <c r="AT91" s="8" cm="1">
        <f t="array" aca="1" ref="AT91" ca="1">AS91-_xlfn.XLOOKUP(AT$1,Cdel!$B$1:$KC$1,IF(ROUNDUP(AS91,0)=6,Cdel!$B$8:$KC$8,IF(ROUNDUP(AS91,0)=5,Cdel!$B$9:$KC$9,IF(ROUNDUP(AS91,0)=4,Cdel!$B$10:$KC$10,IF(ROUNDUP(AS91,0)=3,Cdel!$B$11:$KC$11,IF(ROUNDUP(AS91,0)=2,Cdel!$B$12:$KC$12,IF(ROUNDUP(AS91,0)=1,Cdel!$B$13:$KC$13)))))))</f>
        <v>0.3541831461576429</v>
      </c>
      <c r="AU91" s="8" cm="1">
        <f t="array" aca="1" ref="AU91" ca="1">AT91-_xlfn.XLOOKUP(AU$1,Cdel!$B$1:$KC$1,IF(ROUNDUP(AT91,0)=6,Cdel!$B$8:$KC$8,IF(ROUNDUP(AT91,0)=5,Cdel!$B$9:$KC$9,IF(ROUNDUP(AT91,0)=4,Cdel!$B$10:$KC$10,IF(ROUNDUP(AT91,0)=3,Cdel!$B$11:$KC$11,IF(ROUNDUP(AT91,0)=2,Cdel!$B$12:$KC$12,IF(ROUNDUP(AT91,0)=1,Cdel!$B$13:$KC$13)))))))</f>
        <v>0.34438550300867093</v>
      </c>
      <c r="AV91" s="8" cm="1">
        <f t="array" aca="1" ref="AV91" ca="1">AU91-_xlfn.XLOOKUP(AV$1,Cdel!$B$1:$KC$1,IF(ROUNDUP(AU91,0)=6,Cdel!$B$8:$KC$8,IF(ROUNDUP(AU91,0)=5,Cdel!$B$9:$KC$9,IF(ROUNDUP(AU91,0)=4,Cdel!$B$10:$KC$10,IF(ROUNDUP(AU91,0)=3,Cdel!$B$11:$KC$11,IF(ROUNDUP(AU91,0)=2,Cdel!$B$12:$KC$12,IF(ROUNDUP(AU91,0)=1,Cdel!$B$13:$KC$13)))))))</f>
        <v>0.33485888859812413</v>
      </c>
      <c r="AW91" s="8" cm="1">
        <f t="array" aca="1" ref="AW91" ca="1">AV91-_xlfn.XLOOKUP(AW$1,Cdel!$B$1:$KC$1,IF(ROUNDUP(AV91,0)=6,Cdel!$B$8:$KC$8,IF(ROUNDUP(AV91,0)=5,Cdel!$B$9:$KC$9,IF(ROUNDUP(AV91,0)=4,Cdel!$B$10:$KC$10,IF(ROUNDUP(AV91,0)=3,Cdel!$B$11:$KC$11,IF(ROUNDUP(AV91,0)=2,Cdel!$B$12:$KC$12,IF(ROUNDUP(AV91,0)=1,Cdel!$B$13:$KC$13)))))))</f>
        <v>0.3255958055538351</v>
      </c>
      <c r="AX91" s="8" cm="1">
        <f t="array" aca="1" ref="AX91" ca="1">AW91-_xlfn.XLOOKUP(AX$1,Cdel!$B$1:$KC$1,IF(ROUNDUP(AW91,0)=6,Cdel!$B$8:$KC$8,IF(ROUNDUP(AW91,0)=5,Cdel!$B$9:$KC$9,IF(ROUNDUP(AW91,0)=4,Cdel!$B$10:$KC$10,IF(ROUNDUP(AW91,0)=3,Cdel!$B$11:$KC$11,IF(ROUNDUP(AW91,0)=2,Cdel!$B$12:$KC$12,IF(ROUNDUP(AW91,0)=1,Cdel!$B$13:$KC$13)))))))</f>
        <v>0.31658896390079194</v>
      </c>
      <c r="AY91" s="8" cm="1">
        <f t="array" aca="1" ref="AY91" ca="1">AX91-_xlfn.XLOOKUP(AY$1,Cdel!$B$1:$KC$1,IF(ROUNDUP(AX91,0)=6,Cdel!$B$8:$KC$8,IF(ROUNDUP(AX91,0)=5,Cdel!$B$9:$KC$9,IF(ROUNDUP(AX91,0)=4,Cdel!$B$10:$KC$10,IF(ROUNDUP(AX91,0)=3,Cdel!$B$11:$KC$11,IF(ROUNDUP(AX91,0)=2,Cdel!$B$12:$KC$12,IF(ROUNDUP(AX91,0)=1,Cdel!$B$13:$KC$13)))))))</f>
        <v>0.3078312753239838</v>
      </c>
      <c r="AZ91" s="8" cm="1">
        <f t="array" aca="1" ref="AZ91" ca="1">AY91-_xlfn.XLOOKUP(AZ$1,Cdel!$B$1:$KC$1,IF(ROUNDUP(AY91,0)=6,Cdel!$B$8:$KC$8,IF(ROUNDUP(AY91,0)=5,Cdel!$B$9:$KC$9,IF(ROUNDUP(AY91,0)=4,Cdel!$B$10:$KC$10,IF(ROUNDUP(AY91,0)=3,Cdel!$B$11:$KC$11,IF(ROUNDUP(AY91,0)=2,Cdel!$B$12:$KC$12,IF(ROUNDUP(AY91,0)=1,Cdel!$B$13:$KC$13)))))))</f>
        <v>0.29931584758995222</v>
      </c>
      <c r="BA91" s="8" cm="1">
        <f t="array" aca="1" ref="BA91" ca="1">AZ91-_xlfn.XLOOKUP(BA$1,Cdel!$B$1:$KC$1,IF(ROUNDUP(AZ91,0)=6,Cdel!$B$8:$KC$8,IF(ROUNDUP(AZ91,0)=5,Cdel!$B$9:$KC$9,IF(ROUNDUP(AZ91,0)=4,Cdel!$B$10:$KC$10,IF(ROUNDUP(AZ91,0)=3,Cdel!$B$11:$KC$11,IF(ROUNDUP(AZ91,0)=2,Cdel!$B$12:$KC$12,IF(ROUNDUP(AZ91,0)=1,Cdel!$B$13:$KC$13)))))))</f>
        <v>0.29103597912265594</v>
      </c>
      <c r="BB91" s="8" cm="1">
        <f t="array" aca="1" ref="BB91" ca="1">BA91-_xlfn.XLOOKUP(BB$1,Cdel!$B$1:$KC$1,IF(ROUNDUP(BA91,0)=6,Cdel!$B$8:$KC$8,IF(ROUNDUP(BA91,0)=5,Cdel!$B$9:$KC$9,IF(ROUNDUP(BA91,0)=4,Cdel!$B$10:$KC$10,IF(ROUNDUP(BA91,0)=3,Cdel!$B$11:$KC$11,IF(ROUNDUP(BA91,0)=2,Cdel!$B$12:$KC$12,IF(ROUNDUP(BA91,0)=1,Cdel!$B$13:$KC$13)))))))</f>
        <v>0.28298515372938249</v>
      </c>
      <c r="BC91" s="8" cm="1">
        <f t="array" aca="1" ref="BC91" ca="1">BB91-_xlfn.XLOOKUP(BC$1,Cdel!$B$1:$KC$1,IF(ROUNDUP(BB91,0)=6,Cdel!$B$8:$KC$8,IF(ROUNDUP(BB91,0)=5,Cdel!$B$9:$KC$9,IF(ROUNDUP(BB91,0)=4,Cdel!$B$10:$KC$10,IF(ROUNDUP(BB91,0)=3,Cdel!$B$11:$KC$11,IF(ROUNDUP(BB91,0)=2,Cdel!$B$12:$KC$12,IF(ROUNDUP(BB91,0)=1,Cdel!$B$13:$KC$13)))))))</f>
        <v>0.27515703547255432</v>
      </c>
      <c r="BD91" s="8" cm="1">
        <f t="array" aca="1" ref="BD91" ca="1">BC91-_xlfn.XLOOKUP(BD$1,Cdel!$B$1:$KC$1,IF(ROUNDUP(BC91,0)=6,Cdel!$B$8:$KC$8,IF(ROUNDUP(BC91,0)=5,Cdel!$B$9:$KC$9,IF(ROUNDUP(BC91,0)=4,Cdel!$B$10:$KC$10,IF(ROUNDUP(BC91,0)=3,Cdel!$B$11:$KC$11,IF(ROUNDUP(BC91,0)=2,Cdel!$B$12:$KC$12,IF(ROUNDUP(BC91,0)=1,Cdel!$B$13:$KC$13)))))))</f>
        <v>0.26754546368339521</v>
      </c>
      <c r="BE91" s="8" cm="1">
        <f t="array" aca="1" ref="BE91" ca="1">BD91-_xlfn.XLOOKUP(BE$1,Cdel!$B$1:$KC$1,IF(ROUNDUP(BD91,0)=6,Cdel!$B$8:$KC$8,IF(ROUNDUP(BD91,0)=5,Cdel!$B$9:$KC$9,IF(ROUNDUP(BD91,0)=4,Cdel!$B$10:$KC$10,IF(ROUNDUP(BD91,0)=3,Cdel!$B$11:$KC$11,IF(ROUNDUP(BD91,0)=2,Cdel!$B$12:$KC$12,IF(ROUNDUP(BD91,0)=1,Cdel!$B$13:$KC$13)))))))</f>
        <v>0.26014444811353121</v>
      </c>
      <c r="BF91" s="8" cm="1">
        <f t="array" aca="1" ref="BF91" ca="1">BE91-_xlfn.XLOOKUP(BF$1,Cdel!$B$1:$KC$1,IF(ROUNDUP(BE91,0)=6,Cdel!$B$8:$KC$8,IF(ROUNDUP(BE91,0)=5,Cdel!$B$9:$KC$9,IF(ROUNDUP(BE91,0)=4,Cdel!$B$10:$KC$10,IF(ROUNDUP(BE91,0)=3,Cdel!$B$11:$KC$11,IF(ROUNDUP(BE91,0)=2,Cdel!$B$12:$KC$12,IF(ROUNDUP(BE91,0)=1,Cdel!$B$13:$KC$13)))))))</f>
        <v>0.25294816422071092</v>
      </c>
      <c r="BG91" s="8" cm="1">
        <f t="array" aca="1" ref="BG91" ca="1">BF91-_xlfn.XLOOKUP(BG$1,Cdel!$B$1:$KC$1,IF(ROUNDUP(BF91,0)=6,Cdel!$B$8:$KC$8,IF(ROUNDUP(BF91,0)=5,Cdel!$B$9:$KC$9,IF(ROUNDUP(BF91,0)=4,Cdel!$B$10:$KC$10,IF(ROUNDUP(BF91,0)=3,Cdel!$B$11:$KC$11,IF(ROUNDUP(BF91,0)=2,Cdel!$B$12:$KC$12,IF(ROUNDUP(BF91,0)=1,Cdel!$B$13:$KC$13)))))))</f>
        <v>0.24595094858493632</v>
      </c>
      <c r="BH91" s="8" cm="1">
        <f t="array" aca="1" ref="BH91" ca="1">BG91-_xlfn.XLOOKUP(BH$1,Cdel!$B$1:$KC$1,IF(ROUNDUP(BG91,0)=6,Cdel!$B$8:$KC$8,IF(ROUNDUP(BG91,0)=5,Cdel!$B$9:$KC$9,IF(ROUNDUP(BG91,0)=4,Cdel!$B$10:$KC$10,IF(ROUNDUP(BG91,0)=3,Cdel!$B$11:$KC$11,IF(ROUNDUP(BG91,0)=2,Cdel!$B$12:$KC$12,IF(ROUNDUP(BG91,0)=1,Cdel!$B$13:$KC$13)))))))</f>
        <v>0.23914729445139427</v>
      </c>
      <c r="BI91" s="8" cm="1">
        <f t="array" aca="1" ref="BI91" ca="1">BH91-_xlfn.XLOOKUP(BI$1,Cdel!$B$1:$KC$1,IF(ROUNDUP(BH91,0)=6,Cdel!$B$8:$KC$8,IF(ROUNDUP(BH91,0)=5,Cdel!$B$9:$KC$9,IF(ROUNDUP(BH91,0)=4,Cdel!$B$10:$KC$10,IF(ROUNDUP(BH91,0)=3,Cdel!$B$11:$KC$11,IF(ROUNDUP(BH91,0)=2,Cdel!$B$12:$KC$12,IF(ROUNDUP(BH91,0)=1,Cdel!$B$13:$KC$13)))))))</f>
        <v>0.23253184739668317</v>
      </c>
      <c r="BJ91" s="8" cm="1">
        <f t="array" aca="1" ref="BJ91" ca="1">BI91-_xlfn.XLOOKUP(BJ$1,Cdel!$B$1:$KC$1,IF(ROUNDUP(BI91,0)=6,Cdel!$B$8:$KC$8,IF(ROUNDUP(BI91,0)=5,Cdel!$B$9:$KC$9,IF(ROUNDUP(BI91,0)=4,Cdel!$B$10:$KC$10,IF(ROUNDUP(BI91,0)=3,Cdel!$B$11:$KC$11,IF(ROUNDUP(BI91,0)=2,Cdel!$B$12:$KC$12,IF(ROUNDUP(BI91,0)=1,Cdel!$B$13:$KC$13)))))))</f>
        <v>0.2260994011149228</v>
      </c>
      <c r="BK91" s="8" cm="1">
        <f t="array" aca="1" ref="BK91" ca="1">BJ91-_xlfn.XLOOKUP(BK$1,Cdel!$B$1:$KC$1,IF(ROUNDUP(BJ91,0)=6,Cdel!$B$8:$KC$8,IF(ROUNDUP(BJ91,0)=5,Cdel!$B$9:$KC$9,IF(ROUNDUP(BJ91,0)=4,Cdel!$B$10:$KC$10,IF(ROUNDUP(BJ91,0)=3,Cdel!$B$11:$KC$11,IF(ROUNDUP(BJ91,0)=2,Cdel!$B$12:$KC$12,IF(ROUNDUP(BJ91,0)=1,Cdel!$B$13:$KC$13)))))))</f>
        <v>0.21984489332043183</v>
      </c>
      <c r="BL91" s="8" cm="1">
        <f t="array" aca="1" ref="BL91" ca="1">BK91-_xlfn.XLOOKUP(BL$1,Cdel!$B$1:$KC$1,IF(ROUNDUP(BK91,0)=6,Cdel!$B$8:$KC$8,IF(ROUNDUP(BK91,0)=5,Cdel!$B$9:$KC$9,IF(ROUNDUP(BK91,0)=4,Cdel!$B$10:$KC$10,IF(ROUNDUP(BK91,0)=3,Cdel!$B$11:$KC$11,IF(ROUNDUP(BK91,0)=2,Cdel!$B$12:$KC$12,IF(ROUNDUP(BK91,0)=1,Cdel!$B$13:$KC$13)))))))</f>
        <v>0.21376340176374803</v>
      </c>
      <c r="BM91" s="8" cm="1">
        <f t="array" aca="1" ref="BM91" ca="1">BL91-_xlfn.XLOOKUP(BM$1,Cdel!$B$1:$KC$1,IF(ROUNDUP(BL91,0)=6,Cdel!$B$8:$KC$8,IF(ROUNDUP(BL91,0)=5,Cdel!$B$9:$KC$9,IF(ROUNDUP(BL91,0)=4,Cdel!$B$10:$KC$10,IF(ROUNDUP(BL91,0)=3,Cdel!$B$11:$KC$11,IF(ROUNDUP(BL91,0)=2,Cdel!$B$12:$KC$12,IF(ROUNDUP(BL91,0)=1,Cdel!$B$13:$KC$13)))))))</f>
        <v>0.20785014035785565</v>
      </c>
      <c r="BN91" s="8" cm="1">
        <f t="array" aca="1" ref="BN91" ca="1">BM91-_xlfn.XLOOKUP(BN$1,Cdel!$B$1:$KC$1,IF(ROUNDUP(BM91,0)=6,Cdel!$B$8:$KC$8,IF(ROUNDUP(BM91,0)=5,Cdel!$B$9:$KC$9,IF(ROUNDUP(BM91,0)=4,Cdel!$B$10:$KC$10,IF(ROUNDUP(BM91,0)=3,Cdel!$B$11:$KC$11,IF(ROUNDUP(BM91,0)=2,Cdel!$B$12:$KC$12,IF(ROUNDUP(BM91,0)=1,Cdel!$B$13:$KC$13)))))))</f>
        <v>0.20210045541157187</v>
      </c>
      <c r="BO91" s="8" cm="1">
        <f t="array" aca="1" ref="BO91" ca="1">BN91-_xlfn.XLOOKUP(BO$1,Cdel!$B$1:$KC$1,IF(ROUNDUP(BN91,0)=6,Cdel!$B$8:$KC$8,IF(ROUNDUP(BN91,0)=5,Cdel!$B$9:$KC$9,IF(ROUNDUP(BN91,0)=4,Cdel!$B$10:$KC$10,IF(ROUNDUP(BN91,0)=3,Cdel!$B$11:$KC$11,IF(ROUNDUP(BN91,0)=2,Cdel!$B$12:$KC$12,IF(ROUNDUP(BN91,0)=1,Cdel!$B$13:$KC$13)))))))</f>
        <v>0.19650982196712788</v>
      </c>
      <c r="BP91" s="8" cm="1">
        <f t="array" aca="1" ref="BP91" ca="1">BO91-_xlfn.XLOOKUP(BP$1,Cdel!$B$1:$KC$1,IF(ROUNDUP(BO91,0)=6,Cdel!$B$8:$KC$8,IF(ROUNDUP(BO91,0)=5,Cdel!$B$9:$KC$9,IF(ROUNDUP(BO91,0)=4,Cdel!$B$10:$KC$10,IF(ROUNDUP(BO91,0)=3,Cdel!$B$11:$KC$11,IF(ROUNDUP(BO91,0)=2,Cdel!$B$12:$KC$12,IF(ROUNDUP(BO91,0)=1,Cdel!$B$13:$KC$13)))))))</f>
        <v>0.19107384023906174</v>
      </c>
      <c r="BQ91" s="8" cm="1">
        <f t="array" aca="1" ref="BQ91" ca="1">BP91-_xlfn.XLOOKUP(BQ$1,Cdel!$B$1:$KC$1,IF(ROUNDUP(BP91,0)=6,Cdel!$B$8:$KC$8,IF(ROUNDUP(BP91,0)=5,Cdel!$B$9:$KC$9,IF(ROUNDUP(BP91,0)=4,Cdel!$B$10:$KC$10,IF(ROUNDUP(BP91,0)=3,Cdel!$B$11:$KC$11,IF(ROUNDUP(BP91,0)=2,Cdel!$B$12:$KC$12,IF(ROUNDUP(BP91,0)=1,Cdel!$B$13:$KC$13)))))))</f>
        <v>0.18578823215162105</v>
      </c>
      <c r="BR91" s="8" cm="1">
        <f t="array" aca="1" ref="BR91" ca="1">BQ91-_xlfn.XLOOKUP(BR$1,Cdel!$B$1:$KC$1,IF(ROUNDUP(BQ91,0)=6,Cdel!$B$8:$KC$8,IF(ROUNDUP(BQ91,0)=5,Cdel!$B$9:$KC$9,IF(ROUNDUP(BQ91,0)=4,Cdel!$B$10:$KC$10,IF(ROUNDUP(BQ91,0)=3,Cdel!$B$11:$KC$11,IF(ROUNDUP(BQ91,0)=2,Cdel!$B$12:$KC$12,IF(ROUNDUP(BQ91,0)=1,Cdel!$B$13:$KC$13)))))))</f>
        <v>0.18064883797195061</v>
      </c>
      <c r="BS91" s="8" cm="1">
        <f t="array" aca="1" ref="BS91" ca="1">BR91-_xlfn.XLOOKUP(BS$1,Cdel!$B$1:$KC$1,IF(ROUNDUP(BR91,0)=6,Cdel!$B$8:$KC$8,IF(ROUNDUP(BR91,0)=5,Cdel!$B$9:$KC$9,IF(ROUNDUP(BR91,0)=4,Cdel!$B$10:$KC$10,IF(ROUNDUP(BR91,0)=3,Cdel!$B$11:$KC$11,IF(ROUNDUP(BR91,0)=2,Cdel!$B$12:$KC$12,IF(ROUNDUP(BR91,0)=1,Cdel!$B$13:$KC$13)))))))</f>
        <v>0.17565161303641438</v>
      </c>
      <c r="BT91" s="8" cm="1">
        <f t="array" aca="1" ref="BT91" ca="1">BS91-_xlfn.XLOOKUP(BT$1,Cdel!$B$1:$KC$1,IF(ROUNDUP(BS91,0)=6,Cdel!$B$8:$KC$8,IF(ROUNDUP(BS91,0)=5,Cdel!$B$9:$KC$9,IF(ROUNDUP(BS91,0)=4,Cdel!$B$10:$KC$10,IF(ROUNDUP(BS91,0)=3,Cdel!$B$11:$KC$11,IF(ROUNDUP(BS91,0)=2,Cdel!$B$12:$KC$12,IF(ROUNDUP(BS91,0)=1,Cdel!$B$13:$KC$13)))))))</f>
        <v>0.17079262456747657</v>
      </c>
      <c r="BU91" s="8" cm="1">
        <f t="array" aca="1" ref="BU91" ca="1">BT91-_xlfn.XLOOKUP(BU$1,Cdel!$B$1:$KC$1,IF(ROUNDUP(BT91,0)=6,Cdel!$B$8:$KC$8,IF(ROUNDUP(BT91,0)=5,Cdel!$B$9:$KC$9,IF(ROUNDUP(BT91,0)=4,Cdel!$B$10:$KC$10,IF(ROUNDUP(BT91,0)=3,Cdel!$B$11:$KC$11,IF(ROUNDUP(BT91,0)=2,Cdel!$B$12:$KC$12,IF(ROUNDUP(BT91,0)=1,Cdel!$B$13:$KC$13)))))))</f>
        <v>0.16606804857863577</v>
      </c>
      <c r="BV91" s="8" cm="1">
        <f t="array" aca="1" ref="BV91" ca="1">BU91-_xlfn.XLOOKUP(BV$1,Cdel!$B$1:$KC$1,IF(ROUNDUP(BU91,0)=6,Cdel!$B$8:$KC$8,IF(ROUNDUP(BU91,0)=5,Cdel!$B$9:$KC$9,IF(ROUNDUP(BU91,0)=4,Cdel!$B$10:$KC$10,IF(ROUNDUP(BU91,0)=3,Cdel!$B$11:$KC$11,IF(ROUNDUP(BU91,0)=2,Cdel!$B$12:$KC$12,IF(ROUNDUP(BU91,0)=1,Cdel!$B$13:$KC$13)))))))</f>
        <v>0.16147416686497729</v>
      </c>
      <c r="BW91" s="8" cm="1">
        <f t="array" aca="1" ref="BW91" ca="1">BV91-_xlfn.XLOOKUP(BW$1,Cdel!$B$1:$KC$1,IF(ROUNDUP(BV91,0)=6,Cdel!$B$8:$KC$8,IF(ROUNDUP(BV91,0)=5,Cdel!$B$9:$KC$9,IF(ROUNDUP(BV91,0)=4,Cdel!$B$10:$KC$10,IF(ROUNDUP(BV91,0)=3,Cdel!$B$11:$KC$11,IF(ROUNDUP(BV91,0)=2,Cdel!$B$12:$KC$12,IF(ROUNDUP(BV91,0)=1,Cdel!$B$13:$KC$13)))))))</f>
        <v>0.15700736407697438</v>
      </c>
      <c r="BX91" s="8" cm="1">
        <f t="array" aca="1" ref="BX91" ca="1">BW91-_xlfn.XLOOKUP(BX$1,Cdel!$B$1:$KC$1,IF(ROUNDUP(BW91,0)=6,Cdel!$B$8:$KC$8,IF(ROUNDUP(BW91,0)=5,Cdel!$B$9:$KC$9,IF(ROUNDUP(BW91,0)=4,Cdel!$B$10:$KC$10,IF(ROUNDUP(BW91,0)=3,Cdel!$B$11:$KC$11,IF(ROUNDUP(BW91,0)=2,Cdel!$B$12:$KC$12,IF(ROUNDUP(BW91,0)=1,Cdel!$B$13:$KC$13)))))))</f>
        <v>0.15266412487523595</v>
      </c>
      <c r="BY91" s="8" cm="1">
        <f t="array" aca="1" ref="BY91" ca="1">BX91-_xlfn.XLOOKUP(BY$1,Cdel!$B$1:$KC$1,IF(ROUNDUP(BX91,0)=6,Cdel!$B$8:$KC$8,IF(ROUNDUP(BX91,0)=5,Cdel!$B$9:$KC$9,IF(ROUNDUP(BX91,0)=4,Cdel!$B$10:$KC$10,IF(ROUNDUP(BX91,0)=3,Cdel!$B$11:$KC$11,IF(ROUNDUP(BX91,0)=2,Cdel!$B$12:$KC$12,IF(ROUNDUP(BX91,0)=1,Cdel!$B$13:$KC$13)))))))</f>
        <v>0.14844103116396171</v>
      </c>
      <c r="BZ91" s="8" cm="1">
        <f t="array" aca="1" ref="BZ91" ca="1">BY91-_xlfn.XLOOKUP(BZ$1,Cdel!$B$1:$KC$1,IF(ROUNDUP(BY91,0)=6,Cdel!$B$8:$KC$8,IF(ROUNDUP(BY91,0)=5,Cdel!$B$9:$KC$9,IF(ROUNDUP(BY91,0)=4,Cdel!$B$10:$KC$10,IF(ROUNDUP(BY91,0)=3,Cdel!$B$11:$KC$11,IF(ROUNDUP(BY91,0)=2,Cdel!$B$12:$KC$12,IF(ROUNDUP(BY91,0)=1,Cdel!$B$13:$KC$13)))))))</f>
        <v>0.14433475940092697</v>
      </c>
      <c r="CA91" s="8" cm="1">
        <f t="array" aca="1" ref="CA91" ca="1">BZ91-_xlfn.XLOOKUP(CA$1,Cdel!$B$1:$KC$1,IF(ROUNDUP(BZ91,0)=6,Cdel!$B$8:$KC$8,IF(ROUNDUP(BZ91,0)=5,Cdel!$B$9:$KC$9,IF(ROUNDUP(BZ91,0)=4,Cdel!$B$10:$KC$10,IF(ROUNDUP(BZ91,0)=3,Cdel!$B$11:$KC$11,IF(ROUNDUP(BZ91,0)=2,Cdel!$B$12:$KC$12,IF(ROUNDUP(BZ91,0)=1,Cdel!$B$13:$KC$13)))))))</f>
        <v>0.14034207798188059</v>
      </c>
      <c r="CB91" s="8" cm="1">
        <f t="array" aca="1" ref="CB91" ca="1">CA91-_xlfn.XLOOKUP(CB$1,Cdel!$B$1:$KC$1,IF(ROUNDUP(CA91,0)=6,Cdel!$B$8:$KC$8,IF(ROUNDUP(CA91,0)=5,Cdel!$B$9:$KC$9,IF(ROUNDUP(CA91,0)=4,Cdel!$B$10:$KC$10,IF(ROUNDUP(CA91,0)=3,Cdel!$B$11:$KC$11,IF(ROUNDUP(CA91,0)=2,Cdel!$B$12:$KC$12,IF(ROUNDUP(CA91,0)=1,Cdel!$B$13:$KC$13)))))))</f>
        <v>0.13645984469729719</v>
      </c>
      <c r="CC91" s="8" cm="1">
        <f t="array" aca="1" ref="CC91" ca="1">CB91-_xlfn.XLOOKUP(CC$1,Cdel!$B$1:$KC$1,IF(ROUNDUP(CB91,0)=6,Cdel!$B$8:$KC$8,IF(ROUNDUP(CB91,0)=5,Cdel!$B$9:$KC$9,IF(ROUNDUP(CB91,0)=4,Cdel!$B$10:$KC$10,IF(ROUNDUP(CB91,0)=3,Cdel!$B$11:$KC$11,IF(ROUNDUP(CB91,0)=2,Cdel!$B$12:$KC$12,IF(ROUNDUP(CB91,0)=1,Cdel!$B$13:$KC$13)))))))</f>
        <v>0.1326850042594826</v>
      </c>
      <c r="CD91" s="8" cm="1">
        <f t="array" aca="1" ref="CD91" ca="1">CC91-_xlfn.XLOOKUP(CD$1,Cdel!$B$1:$KC$1,IF(ROUNDUP(CC91,0)=6,Cdel!$B$8:$KC$8,IF(ROUNDUP(CC91,0)=5,Cdel!$B$9:$KC$9,IF(ROUNDUP(CC91,0)=4,Cdel!$B$10:$KC$10,IF(ROUNDUP(CC91,0)=3,Cdel!$B$11:$KC$11,IF(ROUNDUP(CC91,0)=2,Cdel!$B$12:$KC$12,IF(ROUNDUP(CC91,0)=1,Cdel!$B$13:$KC$13)))))))</f>
        <v>0.12901458589808598</v>
      </c>
      <c r="CE91" s="8" cm="1">
        <f t="array" aca="1" ref="CE91" ca="1">CD91-_xlfn.XLOOKUP(CE$1,Cdel!$B$1:$KC$1,IF(ROUNDUP(CD91,0)=6,Cdel!$B$8:$KC$8,IF(ROUNDUP(CD91,0)=5,Cdel!$B$9:$KC$9,IF(ROUNDUP(CD91,0)=4,Cdel!$B$10:$KC$10,IF(ROUNDUP(CD91,0)=3,Cdel!$B$11:$KC$11,IF(ROUNDUP(CD91,0)=2,Cdel!$B$12:$KC$12,IF(ROUNDUP(CD91,0)=1,Cdel!$B$13:$KC$13)))))))</f>
        <v>0.12544570102212621</v>
      </c>
      <c r="CF91" s="8" cm="1">
        <f t="array" aca="1" ref="CF91" ca="1">CE91-_xlfn.XLOOKUP(CF$1,Cdel!$B$1:$KC$1,IF(ROUNDUP(CE91,0)=6,Cdel!$B$8:$KC$8,IF(ROUNDUP(CE91,0)=5,Cdel!$B$9:$KC$9,IF(ROUNDUP(CE91,0)=4,Cdel!$B$10:$KC$10,IF(ROUNDUP(CE91,0)=3,Cdel!$B$11:$KC$11,IF(ROUNDUP(CE91,0)=2,Cdel!$B$12:$KC$12,IF(ROUNDUP(CE91,0)=1,Cdel!$B$13:$KC$13)))))))</f>
        <v>0.12197554094669345</v>
      </c>
      <c r="CG91" s="8" cm="1">
        <f t="array" aca="1" ref="CG91" ca="1">CF91-_xlfn.XLOOKUP(CG$1,Cdel!$B$1:$KC$1,IF(ROUNDUP(CF91,0)=6,Cdel!$B$8:$KC$8,IF(ROUNDUP(CF91,0)=5,Cdel!$B$9:$KC$9,IF(ROUNDUP(CF91,0)=4,Cdel!$B$10:$KC$10,IF(ROUNDUP(CF91,0)=3,Cdel!$B$11:$KC$11,IF(ROUNDUP(CF91,0)=2,Cdel!$B$12:$KC$12,IF(ROUNDUP(CF91,0)=1,Cdel!$B$13:$KC$13)))))))</f>
        <v>0.11860137468253529</v>
      </c>
      <c r="CH91" s="8" cm="1">
        <f t="array" aca="1" ref="CH91" ca="1">CG91-_xlfn.XLOOKUP(CH$1,Cdel!$B$1:$KC$1,IF(ROUNDUP(CG91,0)=6,Cdel!$B$8:$KC$8,IF(ROUNDUP(CG91,0)=5,Cdel!$B$9:$KC$9,IF(ROUNDUP(CG91,0)=4,Cdel!$B$10:$KC$10,IF(ROUNDUP(CG91,0)=3,Cdel!$B$11:$KC$11,IF(ROUNDUP(CG91,0)=2,Cdel!$B$12:$KC$12,IF(ROUNDUP(CG91,0)=1,Cdel!$B$13:$KC$13)))))))</f>
        <v>0.11532054678678946</v>
      </c>
      <c r="CI91" s="8" cm="1">
        <f t="array" aca="1" ref="CI91" ca="1">CH91-_xlfn.XLOOKUP(CI$1,Cdel!$B$1:$KC$1,IF(ROUNDUP(CH91,0)=6,Cdel!$B$8:$KC$8,IF(ROUNDUP(CH91,0)=5,Cdel!$B$9:$KC$9,IF(ROUNDUP(CH91,0)=4,Cdel!$B$10:$KC$10,IF(ROUNDUP(CH91,0)=3,Cdel!$B$11:$KC$11,IF(ROUNDUP(CH91,0)=2,Cdel!$B$12:$KC$12,IF(ROUNDUP(CH91,0)=1,Cdel!$B$13:$KC$13)))))))</f>
        <v>0.11213047527317092</v>
      </c>
      <c r="CJ91" s="8" cm="1">
        <f t="array" aca="1" ref="CJ91" ca="1">CI91-_xlfn.XLOOKUP(CJ$1,Cdel!$B$1:$KC$1,IF(ROUNDUP(CI91,0)=6,Cdel!$B$8:$KC$8,IF(ROUNDUP(CI91,0)=5,Cdel!$B$9:$KC$9,IF(ROUNDUP(CI91,0)=4,Cdel!$B$10:$KC$10,IF(ROUNDUP(CI91,0)=3,Cdel!$B$11:$KC$11,IF(ROUNDUP(CI91,0)=2,Cdel!$B$12:$KC$12,IF(ROUNDUP(CI91,0)=1,Cdel!$B$13:$KC$13)))))))</f>
        <v>0.10902864957996819</v>
      </c>
      <c r="CK91" s="8" cm="1">
        <f t="array" aca="1" ref="CK91" ca="1">CJ91-_xlfn.XLOOKUP(CK$1,Cdel!$B$1:$KC$1,IF(ROUNDUP(CJ91,0)=6,Cdel!$B$8:$KC$8,IF(ROUNDUP(CJ91,0)=5,Cdel!$B$9:$KC$9,IF(ROUNDUP(CJ91,0)=4,Cdel!$B$10:$KC$10,IF(ROUNDUP(CJ91,0)=3,Cdel!$B$11:$KC$11,IF(ROUNDUP(CJ91,0)=2,Cdel!$B$12:$KC$12,IF(ROUNDUP(CJ91,0)=1,Cdel!$B$13:$KC$13)))))))</f>
        <v>0.10601262859425081</v>
      </c>
      <c r="CL91" s="8" cm="1">
        <f t="array" aca="1" ref="CL91" ca="1">CK91-_xlfn.XLOOKUP(CL$1,Cdel!$B$1:$KC$1,IF(ROUNDUP(CK91,0)=6,Cdel!$B$8:$KC$8,IF(ROUNDUP(CK91,0)=5,Cdel!$B$9:$KC$9,IF(ROUNDUP(CK91,0)=4,Cdel!$B$10:$KC$10,IF(ROUNDUP(CK91,0)=3,Cdel!$B$11:$KC$11,IF(ROUNDUP(CK91,0)=2,Cdel!$B$12:$KC$12,IF(ROUNDUP(CK91,0)=1,Cdel!$B$13:$KC$13)))))))</f>
        <v>0.10308003873073238</v>
      </c>
      <c r="CM91" s="8" cm="1">
        <f t="array" aca="1" ref="CM91" ca="1">CL91-_xlfn.XLOOKUP(CM$1,Cdel!$B$1:$KC$1,IF(ROUNDUP(CL91,0)=6,Cdel!$B$8:$KC$8,IF(ROUNDUP(CL91,0)=5,Cdel!$B$9:$KC$9,IF(ROUNDUP(CL91,0)=4,Cdel!$B$10:$KC$10,IF(ROUNDUP(CL91,0)=3,Cdel!$B$11:$KC$11,IF(ROUNDUP(CL91,0)=2,Cdel!$B$12:$KC$12,IF(ROUNDUP(CL91,0)=1,Cdel!$B$13:$KC$13)))))))</f>
        <v>0.10022857206377694</v>
      </c>
      <c r="CN91" s="8" cm="1">
        <f t="array" aca="1" ref="CN91" ca="1">CM91-_xlfn.XLOOKUP(CN$1,Cdel!$B$1:$KC$1,IF(ROUNDUP(CM91,0)=6,Cdel!$B$8:$KC$8,IF(ROUNDUP(CM91,0)=5,Cdel!$B$9:$KC$9,IF(ROUNDUP(CM91,0)=4,Cdel!$B$10:$KC$10,IF(ROUNDUP(CM91,0)=3,Cdel!$B$11:$KC$11,IF(ROUNDUP(CM91,0)=2,Cdel!$B$12:$KC$12,IF(ROUNDUP(CM91,0)=1,Cdel!$B$13:$KC$13)))))))</f>
        <v>9.7455984511079438E-2</v>
      </c>
      <c r="CO91" s="8" cm="1">
        <f t="array" aca="1" ref="CO91" ca="1">CN91-_xlfn.XLOOKUP(CO$1,Cdel!$B$1:$KC$1,IF(ROUNDUP(CN91,0)=6,Cdel!$B$8:$KC$8,IF(ROUNDUP(CN91,0)=5,Cdel!$B$9:$KC$9,IF(ROUNDUP(CN91,0)=4,Cdel!$B$10:$KC$10,IF(ROUNDUP(CN91,0)=3,Cdel!$B$11:$KC$11,IF(ROUNDUP(CN91,0)=2,Cdel!$B$12:$KC$12,IF(ROUNDUP(CN91,0)=1,Cdel!$B$13:$KC$13)))))))</f>
        <v>9.4760094067590325E-2</v>
      </c>
      <c r="CP91" s="8" cm="1">
        <f t="array" aca="1" ref="CP91" ca="1">CO91-_xlfn.XLOOKUP(CP$1,Cdel!$B$1:$KC$1,IF(ROUNDUP(CO91,0)=6,Cdel!$B$8:$KC$8,IF(ROUNDUP(CO91,0)=5,Cdel!$B$9:$KC$9,IF(ROUNDUP(CO91,0)=4,Cdel!$B$10:$KC$10,IF(ROUNDUP(CO91,0)=3,Cdel!$B$11:$KC$11,IF(ROUNDUP(CO91,0)=2,Cdel!$B$12:$KC$12,IF(ROUNDUP(CO91,0)=1,Cdel!$B$13:$KC$13)))))))</f>
        <v>9.213877908829414E-2</v>
      </c>
      <c r="CQ91" s="8" cm="1">
        <f t="array" aca="1" ref="CQ91" ca="1">CP91-_xlfn.XLOOKUP(CQ$1,Cdel!$B$1:$KC$1,IF(ROUNDUP(CP91,0)=6,Cdel!$B$8:$KC$8,IF(ROUNDUP(CP91,0)=5,Cdel!$B$9:$KC$9,IF(ROUNDUP(CP91,0)=4,Cdel!$B$10:$KC$10,IF(ROUNDUP(CP91,0)=3,Cdel!$B$11:$KC$11,IF(ROUNDUP(CP91,0)=2,Cdel!$B$12:$KC$12,IF(ROUNDUP(CP91,0)=1,Cdel!$B$13:$KC$13)))))))</f>
        <v>8.958997661849151E-2</v>
      </c>
      <c r="CR91" s="8" cm="1">
        <f t="array" aca="1" ref="CR91" ca="1">CQ91-_xlfn.XLOOKUP(CR$1,Cdel!$B$1:$KC$1,IF(ROUNDUP(CQ91,0)=6,Cdel!$B$8:$KC$8,IF(ROUNDUP(CQ91,0)=5,Cdel!$B$9:$KC$9,IF(ROUNDUP(CQ91,0)=4,Cdel!$B$10:$KC$10,IF(ROUNDUP(CQ91,0)=3,Cdel!$B$11:$KC$11,IF(ROUNDUP(CQ91,0)=2,Cdel!$B$12:$KC$12,IF(ROUNDUP(CQ91,0)=1,Cdel!$B$13:$KC$13)))))))</f>
        <v>8.7111680770269428E-2</v>
      </c>
      <c r="CS91" s="8" cm="1">
        <f t="array" aca="1" ref="CS91" ca="1">CR91-_xlfn.XLOOKUP(CS$1,Cdel!$B$1:$KC$1,IF(ROUNDUP(CR91,0)=6,Cdel!$B$8:$KC$8,IF(ROUNDUP(CR91,0)=5,Cdel!$B$9:$KC$9,IF(ROUNDUP(CR91,0)=4,Cdel!$B$10:$KC$10,IF(ROUNDUP(CR91,0)=3,Cdel!$B$11:$KC$11,IF(ROUNDUP(CR91,0)=2,Cdel!$B$12:$KC$12,IF(ROUNDUP(CR91,0)=1,Cdel!$B$13:$KC$13)))))))</f>
        <v>8.4701941143883033E-2</v>
      </c>
      <c r="CT91" s="8" cm="1">
        <f t="array" aca="1" ref="CT91" ca="1">CS91-_xlfn.XLOOKUP(CT$1,Cdel!$B$1:$KC$1,IF(ROUNDUP(CS91,0)=6,Cdel!$B$8:$KC$8,IF(ROUNDUP(CS91,0)=5,Cdel!$B$9:$KC$9,IF(ROUNDUP(CS91,0)=4,Cdel!$B$10:$KC$10,IF(ROUNDUP(CS91,0)=3,Cdel!$B$11:$KC$11,IF(ROUNDUP(CS91,0)=2,Cdel!$B$12:$KC$12,IF(ROUNDUP(CS91,0)=1,Cdel!$B$13:$KC$13)))))))</f>
        <v>8.2358861292806146E-2</v>
      </c>
      <c r="CU91" s="8" cm="1">
        <f t="array" aca="1" ref="CU91" ca="1">CT91-_xlfn.XLOOKUP(CU$1,Cdel!$B$1:$KC$1,IF(ROUNDUP(CT91,0)=6,Cdel!$B$8:$KC$8,IF(ROUNDUP(CT91,0)=5,Cdel!$B$9:$KC$9,IF(ROUNDUP(CT91,0)=4,Cdel!$B$10:$KC$10,IF(ROUNDUP(CT91,0)=3,Cdel!$B$11:$KC$11,IF(ROUNDUP(CT91,0)=2,Cdel!$B$12:$KC$12,IF(ROUNDUP(CT91,0)=1,Cdel!$B$13:$KC$13)))))))</f>
        <v>8.0080597231242237E-2</v>
      </c>
      <c r="CV91" s="8" cm="1">
        <f t="array" aca="1" ref="CV91" ca="1">CU91-_xlfn.XLOOKUP(CV$1,Cdel!$B$1:$KC$1,IF(ROUNDUP(CU91,0)=6,Cdel!$B$8:$KC$8,IF(ROUNDUP(CU91,0)=5,Cdel!$B$9:$KC$9,IF(ROUNDUP(CU91,0)=4,Cdel!$B$10:$KC$10,IF(ROUNDUP(CU91,0)=3,Cdel!$B$11:$KC$11,IF(ROUNDUP(CU91,0)=2,Cdel!$B$12:$KC$12,IF(ROUNDUP(CU91,0)=1,Cdel!$B$13:$KC$13)))))))</f>
        <v>7.7865355982921922E-2</v>
      </c>
      <c r="CW91" s="8" cm="1">
        <f t="array" aca="1" ref="CW91" ca="1">CV91-_xlfn.XLOOKUP(CW$1,Cdel!$B$1:$KC$1,IF(ROUNDUP(CV91,0)=6,Cdel!$B$8:$KC$8,IF(ROUNDUP(CV91,0)=5,Cdel!$B$9:$KC$9,IF(ROUNDUP(CV91,0)=4,Cdel!$B$10:$KC$10,IF(ROUNDUP(CV91,0)=3,Cdel!$B$11:$KC$11,IF(ROUNDUP(CV91,0)=2,Cdel!$B$12:$KC$12,IF(ROUNDUP(CV91,0)=1,Cdel!$B$13:$KC$13)))))))</f>
        <v>7.5711394170044521E-2</v>
      </c>
      <c r="CX91" s="8" cm="1">
        <f t="array" aca="1" ref="CX91" ca="1">CW91-_xlfn.XLOOKUP(CX$1,Cdel!$B$1:$KC$1,IF(ROUNDUP(CW91,0)=6,Cdel!$B$8:$KC$8,IF(ROUNDUP(CW91,0)=5,Cdel!$B$9:$KC$9,IF(ROUNDUP(CW91,0)=4,Cdel!$B$10:$KC$10,IF(ROUNDUP(CW91,0)=3,Cdel!$B$11:$KC$11,IF(ROUNDUP(CW91,0)=2,Cdel!$B$12:$KC$12,IF(ROUNDUP(CW91,0)=1,Cdel!$B$13:$KC$13)))))))</f>
        <v>7.3617016641252989E-2</v>
      </c>
      <c r="CY91" s="8" cm="1">
        <f t="array" aca="1" ref="CY91" ca="1">CX91-_xlfn.XLOOKUP(CY$1,Cdel!$B$1:$KC$1,IF(ROUNDUP(CX91,0)=6,Cdel!$B$8:$KC$8,IF(ROUNDUP(CX91,0)=5,Cdel!$B$9:$KC$9,IF(ROUNDUP(CX91,0)=4,Cdel!$B$10:$KC$10,IF(ROUNDUP(CX91,0)=3,Cdel!$B$11:$KC$11,IF(ROUNDUP(CX91,0)=2,Cdel!$B$12:$KC$12,IF(ROUNDUP(CX91,0)=1,Cdel!$B$13:$KC$13)))))))</f>
        <v>7.1580575137562955E-2</v>
      </c>
      <c r="CZ91" s="8" cm="1">
        <f t="array" aca="1" ref="CZ91" ca="1">CY91-_xlfn.XLOOKUP(CZ$1,Cdel!$B$1:$KC$1,IF(ROUNDUP(CY91,0)=6,Cdel!$B$8:$KC$8,IF(ROUNDUP(CY91,0)=5,Cdel!$B$9:$KC$9,IF(ROUNDUP(CY91,0)=4,Cdel!$B$10:$KC$10,IF(ROUNDUP(CY91,0)=3,Cdel!$B$11:$KC$11,IF(ROUNDUP(CY91,0)=2,Cdel!$B$12:$KC$12,IF(ROUNDUP(CY91,0)=1,Cdel!$B$13:$KC$13)))))))</f>
        <v>6.9600466995195648E-2</v>
      </c>
      <c r="DA91" s="8" cm="1">
        <f t="array" aca="1" ref="DA91" ca="1">CZ91-_xlfn.XLOOKUP(DA$1,Cdel!$B$1:$KC$1,IF(ROUNDUP(CZ91,0)=6,Cdel!$B$8:$KC$8,IF(ROUNDUP(CZ91,0)=5,Cdel!$B$9:$KC$9,IF(ROUNDUP(CZ91,0)=4,Cdel!$B$10:$KC$10,IF(ROUNDUP(CZ91,0)=3,Cdel!$B$11:$KC$11,IF(ROUNDUP(CZ91,0)=2,Cdel!$B$12:$KC$12,IF(ROUNDUP(CZ91,0)=1,Cdel!$B$13:$KC$13)))))))</f>
        <v>6.767513388429372E-2</v>
      </c>
      <c r="DB91" s="8" cm="1">
        <f t="array" aca="1" ref="DB91" ca="1">DA91-_xlfn.XLOOKUP(DB$1,Cdel!$B$1:$KC$1,IF(ROUNDUP(DA91,0)=6,Cdel!$B$8:$KC$8,IF(ROUNDUP(DA91,0)=5,Cdel!$B$9:$KC$9,IF(ROUNDUP(DA91,0)=4,Cdel!$B$10:$KC$10,IF(ROUNDUP(DA91,0)=3,Cdel!$B$11:$KC$11,IF(ROUNDUP(DA91,0)=2,Cdel!$B$12:$KC$12,IF(ROUNDUP(DA91,0)=1,Cdel!$B$13:$KC$13)))))))</f>
        <v>6.5803060582527689E-2</v>
      </c>
      <c r="DC91" s="8" cm="1">
        <f t="array" aca="1" ref="DC91" ca="1">DB91-_xlfn.XLOOKUP(DC$1,Cdel!$B$1:$KC$1,IF(ROUNDUP(DB91,0)=6,Cdel!$B$8:$KC$8,IF(ROUNDUP(DB91,0)=5,Cdel!$B$9:$KC$9,IF(ROUNDUP(DB91,0)=4,Cdel!$B$10:$KC$10,IF(ROUNDUP(DB91,0)=3,Cdel!$B$11:$KC$11,IF(ROUNDUP(DB91,0)=2,Cdel!$B$12:$KC$12,IF(ROUNDUP(DB91,0)=1,Cdel!$B$13:$KC$13)))))))</f>
        <v>6.3982773782627747E-2</v>
      </c>
      <c r="DD91" s="8" cm="1">
        <f t="array" aca="1" ref="DD91" ca="1">DC91-_xlfn.XLOOKUP(DD$1,Cdel!$B$1:$KC$1,IF(ROUNDUP(DC91,0)=6,Cdel!$B$8:$KC$8,IF(ROUNDUP(DC91,0)=5,Cdel!$B$9:$KC$9,IF(ROUNDUP(DC91,0)=4,Cdel!$B$10:$KC$10,IF(ROUNDUP(DC91,0)=3,Cdel!$B$11:$KC$11,IF(ROUNDUP(DC91,0)=2,Cdel!$B$12:$KC$12,IF(ROUNDUP(DC91,0)=1,Cdel!$B$13:$KC$13)))))))</f>
        <v>6.2212840932902087E-2</v>
      </c>
    </row>
    <row r="92" spans="1:108" x14ac:dyDescent="0.15">
      <c r="A92" s="3" t="s">
        <v>110</v>
      </c>
      <c r="B92" s="3" t="s">
        <v>408</v>
      </c>
      <c r="C92" s="3" t="s">
        <v>110</v>
      </c>
      <c r="D92" s="2">
        <v>0</v>
      </c>
      <c r="E92" s="2">
        <v>1980</v>
      </c>
      <c r="F92" s="3"/>
      <c r="G92" s="4">
        <f t="shared" ca="1" si="3"/>
        <v>46</v>
      </c>
      <c r="H92">
        <f ca="1">_xlfn.LET(
_xlpm.score,_xlfn.XLOOKUP(G92,DecayFns!$A$2:$A$289,DecayFns!$N$2:$N$289),
IF(D92=1,IF(_xlpm.score=6,_xlpm.score,_xlpm.score+1),IF(_xlpm.score=1,_xlpm.score,_xlpm.score-1)
))</f>
        <v>1</v>
      </c>
      <c r="I92" s="7" cm="1">
        <f t="array" aca="1" ref="I92" ca="1">H92-_xlfn.XLOOKUP(I$1,Cdel!$B$1:$KC$1,IF(ROUNDUP(H92,0)=6,Cdel!$B$8:$KC$8,IF(ROUNDUP(H92,0)=5,Cdel!$B$9:$KC$9,IF(ROUNDUP(H92,0)=4,Cdel!$B$10:$KC$10,IF(ROUNDUP(H92,0)=3,Cdel!$B$11:$KC$11,IF(ROUNDUP(H92,0)=2,Cdel!$B$12:$KC$12,IF(ROUNDUP(H92,0)=1,Cdel!$B$13:$KC$13)))))))</f>
        <v>1</v>
      </c>
      <c r="J92" s="8" cm="1">
        <f t="array" aca="1" ref="J92" ca="1">I92-_xlfn.XLOOKUP(J$1,Cdel!$B$1:$KC$1,IF(ROUNDUP(I92,0)=6,Cdel!$B$8:$KC$8,IF(ROUNDUP(I92,0)=5,Cdel!$B$9:$KC$9,IF(ROUNDUP(I92,0)=4,Cdel!$B$10:$KC$10,IF(ROUNDUP(I92,0)=3,Cdel!$B$11:$KC$11,IF(ROUNDUP(I92,0)=2,Cdel!$B$12:$KC$12,IF(ROUNDUP(I92,0)=1,Cdel!$B$13:$KC$13)))))))</f>
        <v>0.97233735355490014</v>
      </c>
      <c r="K92" s="8" cm="1">
        <f t="array" aca="1" ref="K92" ca="1">J92-_xlfn.XLOOKUP(K$1,Cdel!$B$1:$KC$1,IF(ROUNDUP(J92,0)=6,Cdel!$B$8:$KC$8,IF(ROUNDUP(J92,0)=5,Cdel!$B$9:$KC$9,IF(ROUNDUP(J92,0)=4,Cdel!$B$10:$KC$10,IF(ROUNDUP(J92,0)=3,Cdel!$B$11:$KC$11,IF(ROUNDUP(J92,0)=2,Cdel!$B$12:$KC$12,IF(ROUNDUP(J92,0)=1,Cdel!$B$13:$KC$13)))))))</f>
        <v>0.94543992911814678</v>
      </c>
      <c r="L92" s="8" cm="1">
        <f t="array" aca="1" ref="L92" ca="1">K92-_xlfn.XLOOKUP(L$1,Cdel!$B$1:$KC$1,IF(ROUNDUP(K92,0)=6,Cdel!$B$8:$KC$8,IF(ROUNDUP(K92,0)=5,Cdel!$B$9:$KC$9,IF(ROUNDUP(K92,0)=4,Cdel!$B$10:$KC$10,IF(ROUNDUP(K92,0)=3,Cdel!$B$11:$KC$11,IF(ROUNDUP(K92,0)=2,Cdel!$B$12:$KC$12,IF(ROUNDUP(K92,0)=1,Cdel!$B$13:$KC$13)))))))</f>
        <v>0.91928655862387121</v>
      </c>
      <c r="M92" s="8" cm="1">
        <f t="array" aca="1" ref="M92" ca="1">L92-_xlfn.XLOOKUP(M$1,Cdel!$B$1:$KC$1,IF(ROUNDUP(L92,0)=6,Cdel!$B$8:$KC$8,IF(ROUNDUP(L92,0)=5,Cdel!$B$9:$KC$9,IF(ROUNDUP(L92,0)=4,Cdel!$B$10:$KC$10,IF(ROUNDUP(L92,0)=3,Cdel!$B$11:$KC$11,IF(ROUNDUP(L92,0)=2,Cdel!$B$12:$KC$12,IF(ROUNDUP(L92,0)=1,Cdel!$B$13:$KC$13)))))))</f>
        <v>0.89385665957092642</v>
      </c>
      <c r="N92" s="8" cm="1">
        <f t="array" aca="1" ref="N92" ca="1">M92-_xlfn.XLOOKUP(N$1,Cdel!$B$1:$KC$1,IF(ROUNDUP(M92,0)=6,Cdel!$B$8:$KC$8,IF(ROUNDUP(M92,0)=5,Cdel!$B$9:$KC$9,IF(ROUNDUP(M92,0)=4,Cdel!$B$10:$KC$10,IF(ROUNDUP(M92,0)=3,Cdel!$B$11:$KC$11,IF(ROUNDUP(M92,0)=2,Cdel!$B$12:$KC$12,IF(ROUNDUP(M92,0)=1,Cdel!$B$13:$KC$13)))))))</f>
        <v>0.86913021882461783</v>
      </c>
      <c r="O92" s="8" cm="1">
        <f t="array" aca="1" ref="O92" ca="1">N92-_xlfn.XLOOKUP(O$1,Cdel!$B$1:$KC$1,IF(ROUNDUP(N92,0)=6,Cdel!$B$8:$KC$8,IF(ROUNDUP(N92,0)=5,Cdel!$B$9:$KC$9,IF(ROUNDUP(N92,0)=4,Cdel!$B$10:$KC$10,IF(ROUNDUP(N92,0)=3,Cdel!$B$11:$KC$11,IF(ROUNDUP(N92,0)=2,Cdel!$B$12:$KC$12,IF(ROUNDUP(N92,0)=1,Cdel!$B$13:$KC$13)))))))</f>
        <v>0.84508777686652015</v>
      </c>
      <c r="P92" s="8" cm="1">
        <f t="array" aca="1" ref="P92" ca="1">O92-_xlfn.XLOOKUP(P$1,Cdel!$B$1:$KC$1,IF(ROUNDUP(O92,0)=6,Cdel!$B$8:$KC$8,IF(ROUNDUP(O92,0)=5,Cdel!$B$9:$KC$9,IF(ROUNDUP(O92,0)=4,Cdel!$B$10:$KC$10,IF(ROUNDUP(O92,0)=3,Cdel!$B$11:$KC$11,IF(ROUNDUP(O92,0)=2,Cdel!$B$12:$KC$12,IF(ROUNDUP(O92,0)=1,Cdel!$B$13:$KC$13)))))))</f>
        <v>0.82171041247998611</v>
      </c>
      <c r="Q92" s="8" cm="1">
        <f t="array" aca="1" ref="Q92" ca="1">P92-_xlfn.XLOOKUP(Q$1,Cdel!$B$1:$KC$1,IF(ROUNDUP(P92,0)=6,Cdel!$B$8:$KC$8,IF(ROUNDUP(P92,0)=5,Cdel!$B$9:$KC$9,IF(ROUNDUP(P92,0)=4,Cdel!$B$10:$KC$10,IF(ROUNDUP(P92,0)=3,Cdel!$B$11:$KC$11,IF(ROUNDUP(P92,0)=2,Cdel!$B$12:$KC$12,IF(ROUNDUP(P92,0)=1,Cdel!$B$13:$KC$13)))))))</f>
        <v>0.79897972785929505</v>
      </c>
      <c r="R92" s="8" cm="1">
        <f t="array" aca="1" ref="R92" ca="1">Q92-_xlfn.XLOOKUP(R$1,Cdel!$B$1:$KC$1,IF(ROUNDUP(Q92,0)=6,Cdel!$B$8:$KC$8,IF(ROUNDUP(Q92,0)=5,Cdel!$B$9:$KC$9,IF(ROUNDUP(Q92,0)=4,Cdel!$B$10:$KC$10,IF(ROUNDUP(Q92,0)=3,Cdel!$B$11:$KC$11,IF(ROUNDUP(Q92,0)=2,Cdel!$B$12:$KC$12,IF(ROUNDUP(Q92,0)=1,Cdel!$B$13:$KC$13)))))))</f>
        <v>0.77687783413072131</v>
      </c>
      <c r="S92" s="8" cm="1">
        <f t="array" aca="1" ref="S92" ca="1">R92-_xlfn.XLOOKUP(S$1,Cdel!$B$1:$KC$1,IF(ROUNDUP(R92,0)=6,Cdel!$B$8:$KC$8,IF(ROUNDUP(R92,0)=5,Cdel!$B$9:$KC$9,IF(ROUNDUP(R92,0)=4,Cdel!$B$10:$KC$10,IF(ROUNDUP(R92,0)=3,Cdel!$B$11:$KC$11,IF(ROUNDUP(R92,0)=2,Cdel!$B$12:$KC$12,IF(ROUNDUP(R92,0)=1,Cdel!$B$13:$KC$13)))))))</f>
        <v>0.7553873372741281</v>
      </c>
      <c r="T92" s="8" cm="1">
        <f t="array" aca="1" ref="T92" ca="1">S92-_xlfn.XLOOKUP(T$1,Cdel!$B$1:$KC$1,IF(ROUNDUP(S92,0)=6,Cdel!$B$8:$KC$8,IF(ROUNDUP(S92,0)=5,Cdel!$B$9:$KC$9,IF(ROUNDUP(S92,0)=4,Cdel!$B$10:$KC$10,IF(ROUNDUP(S92,0)=3,Cdel!$B$11:$KC$11,IF(ROUNDUP(S92,0)=2,Cdel!$B$12:$KC$12,IF(ROUNDUP(S92,0)=1,Cdel!$B$13:$KC$13)))))))</f>
        <v>0.73449132443400855</v>
      </c>
      <c r="U92" s="8" cm="1">
        <f t="array" aca="1" ref="U92" ca="1">T92-_xlfn.XLOOKUP(U$1,Cdel!$B$1:$KC$1,IF(ROUNDUP(T92,0)=6,Cdel!$B$8:$KC$8,IF(ROUNDUP(T92,0)=5,Cdel!$B$9:$KC$9,IF(ROUNDUP(T92,0)=4,Cdel!$B$10:$KC$10,IF(ROUNDUP(T92,0)=3,Cdel!$B$11:$KC$11,IF(ROUNDUP(T92,0)=2,Cdel!$B$12:$KC$12,IF(ROUNDUP(T92,0)=1,Cdel!$B$13:$KC$13)))))))</f>
        <v>0.7141733506091974</v>
      </c>
      <c r="V92" s="8" cm="1">
        <f t="array" aca="1" ref="V92" ca="1">U92-_xlfn.XLOOKUP(V$1,Cdel!$B$1:$KC$1,IF(ROUNDUP(U92,0)=6,Cdel!$B$8:$KC$8,IF(ROUNDUP(U92,0)=5,Cdel!$B$9:$KC$9,IF(ROUNDUP(U92,0)=4,Cdel!$B$10:$KC$10,IF(ROUNDUP(U92,0)=3,Cdel!$B$11:$KC$11,IF(ROUNDUP(U92,0)=2,Cdel!$B$12:$KC$12,IF(ROUNDUP(U92,0)=1,Cdel!$B$13:$KC$13)))))))</f>
        <v>0.6944174257107828</v>
      </c>
      <c r="W92" s="8" cm="1">
        <f t="array" aca="1" ref="W92" ca="1">V92-_xlfn.XLOOKUP(W$1,Cdel!$B$1:$KC$1,IF(ROUNDUP(V92,0)=6,Cdel!$B$8:$KC$8,IF(ROUNDUP(V92,0)=5,Cdel!$B$9:$KC$9,IF(ROUNDUP(V92,0)=4,Cdel!$B$10:$KC$10,IF(ROUNDUP(V92,0)=3,Cdel!$B$11:$KC$11,IF(ROUNDUP(V92,0)=2,Cdel!$B$12:$KC$12,IF(ROUNDUP(V92,0)=1,Cdel!$B$13:$KC$13)))))))</f>
        <v>0.67520800197802899</v>
      </c>
      <c r="X92" s="8" cm="1">
        <f t="array" aca="1" ref="X92" ca="1">W92-_xlfn.XLOOKUP(X$1,Cdel!$B$1:$KC$1,IF(ROUNDUP(W92,0)=6,Cdel!$B$8:$KC$8,IF(ROUNDUP(W92,0)=5,Cdel!$B$9:$KC$9,IF(ROUNDUP(W92,0)=4,Cdel!$B$10:$KC$10,IF(ROUNDUP(W92,0)=3,Cdel!$B$11:$KC$11,IF(ROUNDUP(W92,0)=2,Cdel!$B$12:$KC$12,IF(ROUNDUP(W92,0)=1,Cdel!$B$13:$KC$13)))))))</f>
        <v>0.65652996174240841</v>
      </c>
      <c r="Y92" s="8" cm="1">
        <f t="array" aca="1" ref="Y92" ca="1">X92-_xlfn.XLOOKUP(Y$1,Cdel!$B$1:$KC$1,IF(ROUNDUP(X92,0)=6,Cdel!$B$8:$KC$8,IF(ROUNDUP(X92,0)=5,Cdel!$B$9:$KC$9,IF(ROUNDUP(X92,0)=4,Cdel!$B$10:$KC$10,IF(ROUNDUP(X92,0)=3,Cdel!$B$11:$KC$11,IF(ROUNDUP(X92,0)=2,Cdel!$B$12:$KC$12,IF(ROUNDUP(X92,0)=1,Cdel!$B$13:$KC$13)))))))</f>
        <v>0.63836860553011321</v>
      </c>
      <c r="Z92" s="8" cm="1">
        <f t="array" aca="1" ref="Z92" ca="1">Y92-_xlfn.XLOOKUP(Z$1,Cdel!$B$1:$KC$1,IF(ROUNDUP(Y92,0)=6,Cdel!$B$8:$KC$8,IF(ROUNDUP(Y92,0)=5,Cdel!$B$9:$KC$9,IF(ROUNDUP(Y92,0)=4,Cdel!$B$10:$KC$10,IF(ROUNDUP(Y92,0)=3,Cdel!$B$11:$KC$11,IF(ROUNDUP(Y92,0)=2,Cdel!$B$12:$KC$12,IF(ROUNDUP(Y92,0)=1,Cdel!$B$13:$KC$13)))))))</f>
        <v>0.62070964049368227</v>
      </c>
      <c r="AA92" s="8" cm="1">
        <f t="array" aca="1" ref="AA92" ca="1">Z92-_xlfn.XLOOKUP(AA$1,Cdel!$B$1:$KC$1,IF(ROUNDUP(Z92,0)=6,Cdel!$B$8:$KC$8,IF(ROUNDUP(Z92,0)=5,Cdel!$B$9:$KC$9,IF(ROUNDUP(Z92,0)=4,Cdel!$B$10:$KC$10,IF(ROUNDUP(Z92,0)=3,Cdel!$B$11:$KC$11,IF(ROUNDUP(Z92,0)=2,Cdel!$B$12:$KC$12,IF(ROUNDUP(Z92,0)=1,Cdel!$B$13:$KC$13)))))))</f>
        <v>0.60353916916364048</v>
      </c>
      <c r="AB92" s="8" cm="1">
        <f t="array" aca="1" ref="AB92" ca="1">AA92-_xlfn.XLOOKUP(AB$1,Cdel!$B$1:$KC$1,IF(ROUNDUP(AA92,0)=6,Cdel!$B$8:$KC$8,IF(ROUNDUP(AA92,0)=5,Cdel!$B$9:$KC$9,IF(ROUNDUP(AA92,0)=4,Cdel!$B$10:$KC$10,IF(ROUNDUP(AA92,0)=3,Cdel!$B$11:$KC$11,IF(ROUNDUP(AA92,0)=2,Cdel!$B$12:$KC$12,IF(ROUNDUP(AA92,0)=1,Cdel!$B$13:$KC$13)))))))</f>
        <v>0.58684367851129737</v>
      </c>
      <c r="AC92" s="8" cm="1">
        <f t="array" aca="1" ref="AC92" ca="1">AB92-_xlfn.XLOOKUP(AC$1,Cdel!$B$1:$KC$1,IF(ROUNDUP(AB92,0)=6,Cdel!$B$8:$KC$8,IF(ROUNDUP(AB92,0)=5,Cdel!$B$9:$KC$9,IF(ROUNDUP(AB92,0)=4,Cdel!$B$10:$KC$10,IF(ROUNDUP(AB92,0)=3,Cdel!$B$11:$KC$11,IF(ROUNDUP(AB92,0)=2,Cdel!$B$12:$KC$12,IF(ROUNDUP(AB92,0)=1,Cdel!$B$13:$KC$13)))))))</f>
        <v>0.57061002931409743</v>
      </c>
      <c r="AD92" s="8" cm="1">
        <f t="array" aca="1" ref="AD92" ca="1">AC92-_xlfn.XLOOKUP(AD$1,Cdel!$B$1:$KC$1,IF(ROUNDUP(AC92,0)=6,Cdel!$B$8:$KC$8,IF(ROUNDUP(AC92,0)=5,Cdel!$B$9:$KC$9,IF(ROUNDUP(AC92,0)=4,Cdel!$B$10:$KC$10,IF(ROUNDUP(AC92,0)=3,Cdel!$B$11:$KC$11,IF(ROUNDUP(AC92,0)=2,Cdel!$B$12:$KC$12,IF(ROUNDUP(AC92,0)=1,Cdel!$B$13:$KC$13)))))))</f>
        <v>0.55482544581515347</v>
      </c>
      <c r="AE92" s="8" cm="1">
        <f t="array" aca="1" ref="AE92" ca="1">AD92-_xlfn.XLOOKUP(AE$1,Cdel!$B$1:$KC$1,IF(ROUNDUP(AD92,0)=6,Cdel!$B$8:$KC$8,IF(ROUNDUP(AD92,0)=5,Cdel!$B$9:$KC$9,IF(ROUNDUP(AD92,0)=4,Cdel!$B$10:$KC$10,IF(ROUNDUP(AD92,0)=3,Cdel!$B$11:$KC$11,IF(ROUNDUP(AD92,0)=2,Cdel!$B$12:$KC$12,IF(ROUNDUP(AD92,0)=1,Cdel!$B$13:$KC$13)))))))</f>
        <v>0.53947750566882391</v>
      </c>
      <c r="AF92" s="8" cm="1">
        <f t="array" aca="1" ref="AF92" ca="1">AE92-_xlfn.XLOOKUP(AF$1,Cdel!$B$1:$KC$1,IF(ROUNDUP(AE92,0)=6,Cdel!$B$8:$KC$8,IF(ROUNDUP(AE92,0)=5,Cdel!$B$9:$KC$9,IF(ROUNDUP(AE92,0)=4,Cdel!$B$10:$KC$10,IF(ROUNDUP(AE92,0)=3,Cdel!$B$11:$KC$11,IF(ROUNDUP(AE92,0)=2,Cdel!$B$12:$KC$12,IF(ROUNDUP(AE92,0)=1,Cdel!$B$13:$KC$13)))))))</f>
        <v>0.52455413016442287</v>
      </c>
      <c r="AG92" s="8" cm="1">
        <f t="array" aca="1" ref="AG92" ca="1">AF92-_xlfn.XLOOKUP(AG$1,Cdel!$B$1:$KC$1,IF(ROUNDUP(AF92,0)=6,Cdel!$B$8:$KC$8,IF(ROUNDUP(AF92,0)=5,Cdel!$B$9:$KC$9,IF(ROUNDUP(AF92,0)=4,Cdel!$B$10:$KC$10,IF(ROUNDUP(AF92,0)=3,Cdel!$B$11:$KC$11,IF(ROUNDUP(AF92,0)=2,Cdel!$B$12:$KC$12,IF(ROUNDUP(AF92,0)=1,Cdel!$B$13:$KC$13)))))))</f>
        <v>0.51004357472036754</v>
      </c>
      <c r="AH92" s="8" cm="1">
        <f t="array" aca="1" ref="AH92" ca="1">AG92-_xlfn.XLOOKUP(AH$1,Cdel!$B$1:$KC$1,IF(ROUNDUP(AG92,0)=6,Cdel!$B$8:$KC$8,IF(ROUNDUP(AG92,0)=5,Cdel!$B$9:$KC$9,IF(ROUNDUP(AG92,0)=4,Cdel!$B$10:$KC$10,IF(ROUNDUP(AG92,0)=3,Cdel!$B$11:$KC$11,IF(ROUNDUP(AG92,0)=2,Cdel!$B$12:$KC$12,IF(ROUNDUP(AG92,0)=1,Cdel!$B$13:$KC$13)))))))</f>
        <v>0.49593441964128315</v>
      </c>
      <c r="AI92" s="8" cm="1">
        <f t="array" aca="1" ref="AI92" ca="1">AH92-_xlfn.XLOOKUP(AI$1,Cdel!$B$1:$KC$1,IF(ROUNDUP(AH92,0)=6,Cdel!$B$8:$KC$8,IF(ROUNDUP(AH92,0)=5,Cdel!$B$9:$KC$9,IF(ROUNDUP(AH92,0)=4,Cdel!$B$10:$KC$10,IF(ROUNDUP(AH92,0)=3,Cdel!$B$11:$KC$11,IF(ROUNDUP(AH92,0)=2,Cdel!$B$12:$KC$12,IF(ROUNDUP(AH92,0)=1,Cdel!$B$13:$KC$13)))))))</f>
        <v>0.4822155611307905</v>
      </c>
      <c r="AJ92" s="8" cm="1">
        <f t="array" aca="1" ref="AJ92" ca="1">AI92-_xlfn.XLOOKUP(AJ$1,Cdel!$B$1:$KC$1,IF(ROUNDUP(AI92,0)=6,Cdel!$B$8:$KC$8,IF(ROUNDUP(AI92,0)=5,Cdel!$B$9:$KC$9,IF(ROUNDUP(AI92,0)=4,Cdel!$B$10:$KC$10,IF(ROUNDUP(AI92,0)=3,Cdel!$B$11:$KC$11,IF(ROUNDUP(AI92,0)=2,Cdel!$B$12:$KC$12,IF(ROUNDUP(AI92,0)=1,Cdel!$B$13:$KC$13)))))))</f>
        <v>0.46887620255290396</v>
      </c>
      <c r="AK92" s="8" cm="1">
        <f t="array" aca="1" ref="AK92" ca="1">AJ92-_xlfn.XLOOKUP(AK$1,Cdel!$B$1:$KC$1,IF(ROUNDUP(AJ92,0)=6,Cdel!$B$8:$KC$8,IF(ROUNDUP(AJ92,0)=5,Cdel!$B$9:$KC$9,IF(ROUNDUP(AJ92,0)=4,Cdel!$B$10:$KC$10,IF(ROUNDUP(AJ92,0)=3,Cdel!$B$11:$KC$11,IF(ROUNDUP(AJ92,0)=2,Cdel!$B$12:$KC$12,IF(ROUNDUP(AJ92,0)=1,Cdel!$B$13:$KC$13)))))))</f>
        <v>0.45590584593516198</v>
      </c>
      <c r="AL92" s="8" cm="1">
        <f t="array" aca="1" ref="AL92" ca="1">AK92-_xlfn.XLOOKUP(AL$1,Cdel!$B$1:$KC$1,IF(ROUNDUP(AK92,0)=6,Cdel!$B$8:$KC$8,IF(ROUNDUP(AK92,0)=5,Cdel!$B$9:$KC$9,IF(ROUNDUP(AK92,0)=4,Cdel!$B$10:$KC$10,IF(ROUNDUP(AK92,0)=3,Cdel!$B$11:$KC$11,IF(ROUNDUP(AK92,0)=2,Cdel!$B$12:$KC$12,IF(ROUNDUP(AK92,0)=1,Cdel!$B$13:$KC$13)))))))</f>
        <v>0.44329428370680335</v>
      </c>
      <c r="AM92" s="8" cm="1">
        <f t="array" aca="1" ref="AM92" ca="1">AL92-_xlfn.XLOOKUP(AM$1,Cdel!$B$1:$KC$1,IF(ROUNDUP(AL92,0)=6,Cdel!$B$8:$KC$8,IF(ROUNDUP(AL92,0)=5,Cdel!$B$9:$KC$9,IF(ROUNDUP(AL92,0)=4,Cdel!$B$10:$KC$10,IF(ROUNDUP(AL92,0)=3,Cdel!$B$11:$KC$11,IF(ROUNDUP(AL92,0)=2,Cdel!$B$12:$KC$12,IF(ROUNDUP(AL92,0)=1,Cdel!$B$13:$KC$13)))))))</f>
        <v>0.4310315906654883</v>
      </c>
      <c r="AN92" s="8" cm="1">
        <f t="array" aca="1" ref="AN92" ca="1">AM92-_xlfn.XLOOKUP(AN$1,Cdel!$B$1:$KC$1,IF(ROUNDUP(AM92,0)=6,Cdel!$B$8:$KC$8,IF(ROUNDUP(AM92,0)=5,Cdel!$B$9:$KC$9,IF(ROUNDUP(AM92,0)=4,Cdel!$B$10:$KC$10,IF(ROUNDUP(AM92,0)=3,Cdel!$B$11:$KC$11,IF(ROUNDUP(AM92,0)=2,Cdel!$B$12:$KC$12,IF(ROUNDUP(AM92,0)=1,Cdel!$B$13:$KC$13)))))))</f>
        <v>0.41910811616623983</v>
      </c>
      <c r="AO92" s="8" cm="1">
        <f t="array" aca="1" ref="AO92" ca="1">AN92-_xlfn.XLOOKUP(AO$1,Cdel!$B$1:$KC$1,IF(ROUNDUP(AN92,0)=6,Cdel!$B$8:$KC$8,IF(ROUNDUP(AN92,0)=5,Cdel!$B$9:$KC$9,IF(ROUNDUP(AN92,0)=4,Cdel!$B$10:$KC$10,IF(ROUNDUP(AN92,0)=3,Cdel!$B$11:$KC$11,IF(ROUNDUP(AN92,0)=2,Cdel!$B$12:$KC$12,IF(ROUNDUP(AN92,0)=1,Cdel!$B$13:$KC$13)))))))</f>
        <v>0.40751447652646128</v>
      </c>
      <c r="AP92" s="8" cm="1">
        <f t="array" aca="1" ref="AP92" ca="1">AO92-_xlfn.XLOOKUP(AP$1,Cdel!$B$1:$KC$1,IF(ROUNDUP(AO92,0)=6,Cdel!$B$8:$KC$8,IF(ROUNDUP(AO92,0)=5,Cdel!$B$9:$KC$9,IF(ROUNDUP(AO92,0)=4,Cdel!$B$10:$KC$10,IF(ROUNDUP(AO92,0)=3,Cdel!$B$11:$KC$11,IF(ROUNDUP(AO92,0)=2,Cdel!$B$12:$KC$12,IF(ROUNDUP(AO92,0)=1,Cdel!$B$13:$KC$13)))))))</f>
        <v>0.39624154764104985</v>
      </c>
      <c r="AQ92" s="8" cm="1">
        <f t="array" aca="1" ref="AQ92" ca="1">AP92-_xlfn.XLOOKUP(AQ$1,Cdel!$B$1:$KC$1,IF(ROUNDUP(AP92,0)=6,Cdel!$B$8:$KC$8,IF(ROUNDUP(AP92,0)=5,Cdel!$B$9:$KC$9,IF(ROUNDUP(AP92,0)=4,Cdel!$B$10:$KC$10,IF(ROUNDUP(AP92,0)=3,Cdel!$B$11:$KC$11,IF(ROUNDUP(AP92,0)=2,Cdel!$B$12:$KC$12,IF(ROUNDUP(AP92,0)=1,Cdel!$B$13:$KC$13)))))))</f>
        <v>0.38528045780179626</v>
      </c>
      <c r="AR92" s="8" cm="1">
        <f t="array" aca="1" ref="AR92" ca="1">AQ92-_xlfn.XLOOKUP(AR$1,Cdel!$B$1:$KC$1,IF(ROUNDUP(AQ92,0)=6,Cdel!$B$8:$KC$8,IF(ROUNDUP(AQ92,0)=5,Cdel!$B$9:$KC$9,IF(ROUNDUP(AQ92,0)=4,Cdel!$B$10:$KC$10,IF(ROUNDUP(AQ92,0)=3,Cdel!$B$11:$KC$11,IF(ROUNDUP(AQ92,0)=2,Cdel!$B$12:$KC$12,IF(ROUNDUP(AQ92,0)=1,Cdel!$B$13:$KC$13)))))))</f>
        <v>0.37462258071541898</v>
      </c>
      <c r="AS92" s="8" cm="1">
        <f t="array" aca="1" ref="AS92" ca="1">AR92-_xlfn.XLOOKUP(AS$1,Cdel!$B$1:$KC$1,IF(ROUNDUP(AR92,0)=6,Cdel!$B$8:$KC$8,IF(ROUNDUP(AR92,0)=5,Cdel!$B$9:$KC$9,IF(ROUNDUP(AR92,0)=4,Cdel!$B$10:$KC$10,IF(ROUNDUP(AR92,0)=3,Cdel!$B$11:$KC$11,IF(ROUNDUP(AR92,0)=2,Cdel!$B$12:$KC$12,IF(ROUNDUP(AR92,0)=1,Cdel!$B$13:$KC$13)))))))</f>
        <v>0.36425952871473738</v>
      </c>
      <c r="AT92" s="8" cm="1">
        <f t="array" aca="1" ref="AT92" ca="1">AS92-_xlfn.XLOOKUP(AT$1,Cdel!$B$1:$KC$1,IF(ROUNDUP(AS92,0)=6,Cdel!$B$8:$KC$8,IF(ROUNDUP(AS92,0)=5,Cdel!$B$9:$KC$9,IF(ROUNDUP(AS92,0)=4,Cdel!$B$10:$KC$10,IF(ROUNDUP(AS92,0)=3,Cdel!$B$11:$KC$11,IF(ROUNDUP(AS92,0)=2,Cdel!$B$12:$KC$12,IF(ROUNDUP(AS92,0)=1,Cdel!$B$13:$KC$13)))))))</f>
        <v>0.3541831461576429</v>
      </c>
      <c r="AU92" s="8" cm="1">
        <f t="array" aca="1" ref="AU92" ca="1">AT92-_xlfn.XLOOKUP(AU$1,Cdel!$B$1:$KC$1,IF(ROUNDUP(AT92,0)=6,Cdel!$B$8:$KC$8,IF(ROUNDUP(AT92,0)=5,Cdel!$B$9:$KC$9,IF(ROUNDUP(AT92,0)=4,Cdel!$B$10:$KC$10,IF(ROUNDUP(AT92,0)=3,Cdel!$B$11:$KC$11,IF(ROUNDUP(AT92,0)=2,Cdel!$B$12:$KC$12,IF(ROUNDUP(AT92,0)=1,Cdel!$B$13:$KC$13)))))))</f>
        <v>0.34438550300867093</v>
      </c>
      <c r="AV92" s="8" cm="1">
        <f t="array" aca="1" ref="AV92" ca="1">AU92-_xlfn.XLOOKUP(AV$1,Cdel!$B$1:$KC$1,IF(ROUNDUP(AU92,0)=6,Cdel!$B$8:$KC$8,IF(ROUNDUP(AU92,0)=5,Cdel!$B$9:$KC$9,IF(ROUNDUP(AU92,0)=4,Cdel!$B$10:$KC$10,IF(ROUNDUP(AU92,0)=3,Cdel!$B$11:$KC$11,IF(ROUNDUP(AU92,0)=2,Cdel!$B$12:$KC$12,IF(ROUNDUP(AU92,0)=1,Cdel!$B$13:$KC$13)))))))</f>
        <v>0.33485888859812413</v>
      </c>
      <c r="AW92" s="8" cm="1">
        <f t="array" aca="1" ref="AW92" ca="1">AV92-_xlfn.XLOOKUP(AW$1,Cdel!$B$1:$KC$1,IF(ROUNDUP(AV92,0)=6,Cdel!$B$8:$KC$8,IF(ROUNDUP(AV92,0)=5,Cdel!$B$9:$KC$9,IF(ROUNDUP(AV92,0)=4,Cdel!$B$10:$KC$10,IF(ROUNDUP(AV92,0)=3,Cdel!$B$11:$KC$11,IF(ROUNDUP(AV92,0)=2,Cdel!$B$12:$KC$12,IF(ROUNDUP(AV92,0)=1,Cdel!$B$13:$KC$13)))))))</f>
        <v>0.3255958055538351</v>
      </c>
      <c r="AX92" s="8" cm="1">
        <f t="array" aca="1" ref="AX92" ca="1">AW92-_xlfn.XLOOKUP(AX$1,Cdel!$B$1:$KC$1,IF(ROUNDUP(AW92,0)=6,Cdel!$B$8:$KC$8,IF(ROUNDUP(AW92,0)=5,Cdel!$B$9:$KC$9,IF(ROUNDUP(AW92,0)=4,Cdel!$B$10:$KC$10,IF(ROUNDUP(AW92,0)=3,Cdel!$B$11:$KC$11,IF(ROUNDUP(AW92,0)=2,Cdel!$B$12:$KC$12,IF(ROUNDUP(AW92,0)=1,Cdel!$B$13:$KC$13)))))))</f>
        <v>0.31658896390079194</v>
      </c>
      <c r="AY92" s="8" cm="1">
        <f t="array" aca="1" ref="AY92" ca="1">AX92-_xlfn.XLOOKUP(AY$1,Cdel!$B$1:$KC$1,IF(ROUNDUP(AX92,0)=6,Cdel!$B$8:$KC$8,IF(ROUNDUP(AX92,0)=5,Cdel!$B$9:$KC$9,IF(ROUNDUP(AX92,0)=4,Cdel!$B$10:$KC$10,IF(ROUNDUP(AX92,0)=3,Cdel!$B$11:$KC$11,IF(ROUNDUP(AX92,0)=2,Cdel!$B$12:$KC$12,IF(ROUNDUP(AX92,0)=1,Cdel!$B$13:$KC$13)))))))</f>
        <v>0.3078312753239838</v>
      </c>
      <c r="AZ92" s="8" cm="1">
        <f t="array" aca="1" ref="AZ92" ca="1">AY92-_xlfn.XLOOKUP(AZ$1,Cdel!$B$1:$KC$1,IF(ROUNDUP(AY92,0)=6,Cdel!$B$8:$KC$8,IF(ROUNDUP(AY92,0)=5,Cdel!$B$9:$KC$9,IF(ROUNDUP(AY92,0)=4,Cdel!$B$10:$KC$10,IF(ROUNDUP(AY92,0)=3,Cdel!$B$11:$KC$11,IF(ROUNDUP(AY92,0)=2,Cdel!$B$12:$KC$12,IF(ROUNDUP(AY92,0)=1,Cdel!$B$13:$KC$13)))))))</f>
        <v>0.29931584758995222</v>
      </c>
      <c r="BA92" s="8" cm="1">
        <f t="array" aca="1" ref="BA92" ca="1">AZ92-_xlfn.XLOOKUP(BA$1,Cdel!$B$1:$KC$1,IF(ROUNDUP(AZ92,0)=6,Cdel!$B$8:$KC$8,IF(ROUNDUP(AZ92,0)=5,Cdel!$B$9:$KC$9,IF(ROUNDUP(AZ92,0)=4,Cdel!$B$10:$KC$10,IF(ROUNDUP(AZ92,0)=3,Cdel!$B$11:$KC$11,IF(ROUNDUP(AZ92,0)=2,Cdel!$B$12:$KC$12,IF(ROUNDUP(AZ92,0)=1,Cdel!$B$13:$KC$13)))))))</f>
        <v>0.29103597912265594</v>
      </c>
      <c r="BB92" s="8" cm="1">
        <f t="array" aca="1" ref="BB92" ca="1">BA92-_xlfn.XLOOKUP(BB$1,Cdel!$B$1:$KC$1,IF(ROUNDUP(BA92,0)=6,Cdel!$B$8:$KC$8,IF(ROUNDUP(BA92,0)=5,Cdel!$B$9:$KC$9,IF(ROUNDUP(BA92,0)=4,Cdel!$B$10:$KC$10,IF(ROUNDUP(BA92,0)=3,Cdel!$B$11:$KC$11,IF(ROUNDUP(BA92,0)=2,Cdel!$B$12:$KC$12,IF(ROUNDUP(BA92,0)=1,Cdel!$B$13:$KC$13)))))))</f>
        <v>0.28298515372938249</v>
      </c>
      <c r="BC92" s="8" cm="1">
        <f t="array" aca="1" ref="BC92" ca="1">BB92-_xlfn.XLOOKUP(BC$1,Cdel!$B$1:$KC$1,IF(ROUNDUP(BB92,0)=6,Cdel!$B$8:$KC$8,IF(ROUNDUP(BB92,0)=5,Cdel!$B$9:$KC$9,IF(ROUNDUP(BB92,0)=4,Cdel!$B$10:$KC$10,IF(ROUNDUP(BB92,0)=3,Cdel!$B$11:$KC$11,IF(ROUNDUP(BB92,0)=2,Cdel!$B$12:$KC$12,IF(ROUNDUP(BB92,0)=1,Cdel!$B$13:$KC$13)))))))</f>
        <v>0.27515703547255432</v>
      </c>
      <c r="BD92" s="8" cm="1">
        <f t="array" aca="1" ref="BD92" ca="1">BC92-_xlfn.XLOOKUP(BD$1,Cdel!$B$1:$KC$1,IF(ROUNDUP(BC92,0)=6,Cdel!$B$8:$KC$8,IF(ROUNDUP(BC92,0)=5,Cdel!$B$9:$KC$9,IF(ROUNDUP(BC92,0)=4,Cdel!$B$10:$KC$10,IF(ROUNDUP(BC92,0)=3,Cdel!$B$11:$KC$11,IF(ROUNDUP(BC92,0)=2,Cdel!$B$12:$KC$12,IF(ROUNDUP(BC92,0)=1,Cdel!$B$13:$KC$13)))))))</f>
        <v>0.26754546368339521</v>
      </c>
      <c r="BE92" s="8" cm="1">
        <f t="array" aca="1" ref="BE92" ca="1">BD92-_xlfn.XLOOKUP(BE$1,Cdel!$B$1:$KC$1,IF(ROUNDUP(BD92,0)=6,Cdel!$B$8:$KC$8,IF(ROUNDUP(BD92,0)=5,Cdel!$B$9:$KC$9,IF(ROUNDUP(BD92,0)=4,Cdel!$B$10:$KC$10,IF(ROUNDUP(BD92,0)=3,Cdel!$B$11:$KC$11,IF(ROUNDUP(BD92,0)=2,Cdel!$B$12:$KC$12,IF(ROUNDUP(BD92,0)=1,Cdel!$B$13:$KC$13)))))))</f>
        <v>0.26014444811353121</v>
      </c>
      <c r="BF92" s="8" cm="1">
        <f t="array" aca="1" ref="BF92" ca="1">BE92-_xlfn.XLOOKUP(BF$1,Cdel!$B$1:$KC$1,IF(ROUNDUP(BE92,0)=6,Cdel!$B$8:$KC$8,IF(ROUNDUP(BE92,0)=5,Cdel!$B$9:$KC$9,IF(ROUNDUP(BE92,0)=4,Cdel!$B$10:$KC$10,IF(ROUNDUP(BE92,0)=3,Cdel!$B$11:$KC$11,IF(ROUNDUP(BE92,0)=2,Cdel!$B$12:$KC$12,IF(ROUNDUP(BE92,0)=1,Cdel!$B$13:$KC$13)))))))</f>
        <v>0.25294816422071092</v>
      </c>
      <c r="BG92" s="8" cm="1">
        <f t="array" aca="1" ref="BG92" ca="1">BF92-_xlfn.XLOOKUP(BG$1,Cdel!$B$1:$KC$1,IF(ROUNDUP(BF92,0)=6,Cdel!$B$8:$KC$8,IF(ROUNDUP(BF92,0)=5,Cdel!$B$9:$KC$9,IF(ROUNDUP(BF92,0)=4,Cdel!$B$10:$KC$10,IF(ROUNDUP(BF92,0)=3,Cdel!$B$11:$KC$11,IF(ROUNDUP(BF92,0)=2,Cdel!$B$12:$KC$12,IF(ROUNDUP(BF92,0)=1,Cdel!$B$13:$KC$13)))))))</f>
        <v>0.24595094858493632</v>
      </c>
      <c r="BH92" s="8" cm="1">
        <f t="array" aca="1" ref="BH92" ca="1">BG92-_xlfn.XLOOKUP(BH$1,Cdel!$B$1:$KC$1,IF(ROUNDUP(BG92,0)=6,Cdel!$B$8:$KC$8,IF(ROUNDUP(BG92,0)=5,Cdel!$B$9:$KC$9,IF(ROUNDUP(BG92,0)=4,Cdel!$B$10:$KC$10,IF(ROUNDUP(BG92,0)=3,Cdel!$B$11:$KC$11,IF(ROUNDUP(BG92,0)=2,Cdel!$B$12:$KC$12,IF(ROUNDUP(BG92,0)=1,Cdel!$B$13:$KC$13)))))))</f>
        <v>0.23914729445139427</v>
      </c>
      <c r="BI92" s="8" cm="1">
        <f t="array" aca="1" ref="BI92" ca="1">BH92-_xlfn.XLOOKUP(BI$1,Cdel!$B$1:$KC$1,IF(ROUNDUP(BH92,0)=6,Cdel!$B$8:$KC$8,IF(ROUNDUP(BH92,0)=5,Cdel!$B$9:$KC$9,IF(ROUNDUP(BH92,0)=4,Cdel!$B$10:$KC$10,IF(ROUNDUP(BH92,0)=3,Cdel!$B$11:$KC$11,IF(ROUNDUP(BH92,0)=2,Cdel!$B$12:$KC$12,IF(ROUNDUP(BH92,0)=1,Cdel!$B$13:$KC$13)))))))</f>
        <v>0.23253184739668317</v>
      </c>
      <c r="BJ92" s="8" cm="1">
        <f t="array" aca="1" ref="BJ92" ca="1">BI92-_xlfn.XLOOKUP(BJ$1,Cdel!$B$1:$KC$1,IF(ROUNDUP(BI92,0)=6,Cdel!$B$8:$KC$8,IF(ROUNDUP(BI92,0)=5,Cdel!$B$9:$KC$9,IF(ROUNDUP(BI92,0)=4,Cdel!$B$10:$KC$10,IF(ROUNDUP(BI92,0)=3,Cdel!$B$11:$KC$11,IF(ROUNDUP(BI92,0)=2,Cdel!$B$12:$KC$12,IF(ROUNDUP(BI92,0)=1,Cdel!$B$13:$KC$13)))))))</f>
        <v>0.2260994011149228</v>
      </c>
      <c r="BK92" s="8" cm="1">
        <f t="array" aca="1" ref="BK92" ca="1">BJ92-_xlfn.XLOOKUP(BK$1,Cdel!$B$1:$KC$1,IF(ROUNDUP(BJ92,0)=6,Cdel!$B$8:$KC$8,IF(ROUNDUP(BJ92,0)=5,Cdel!$B$9:$KC$9,IF(ROUNDUP(BJ92,0)=4,Cdel!$B$10:$KC$10,IF(ROUNDUP(BJ92,0)=3,Cdel!$B$11:$KC$11,IF(ROUNDUP(BJ92,0)=2,Cdel!$B$12:$KC$12,IF(ROUNDUP(BJ92,0)=1,Cdel!$B$13:$KC$13)))))))</f>
        <v>0.21984489332043183</v>
      </c>
      <c r="BL92" s="8" cm="1">
        <f t="array" aca="1" ref="BL92" ca="1">BK92-_xlfn.XLOOKUP(BL$1,Cdel!$B$1:$KC$1,IF(ROUNDUP(BK92,0)=6,Cdel!$B$8:$KC$8,IF(ROUNDUP(BK92,0)=5,Cdel!$B$9:$KC$9,IF(ROUNDUP(BK92,0)=4,Cdel!$B$10:$KC$10,IF(ROUNDUP(BK92,0)=3,Cdel!$B$11:$KC$11,IF(ROUNDUP(BK92,0)=2,Cdel!$B$12:$KC$12,IF(ROUNDUP(BK92,0)=1,Cdel!$B$13:$KC$13)))))))</f>
        <v>0.21376340176374803</v>
      </c>
      <c r="BM92" s="8" cm="1">
        <f t="array" aca="1" ref="BM92" ca="1">BL92-_xlfn.XLOOKUP(BM$1,Cdel!$B$1:$KC$1,IF(ROUNDUP(BL92,0)=6,Cdel!$B$8:$KC$8,IF(ROUNDUP(BL92,0)=5,Cdel!$B$9:$KC$9,IF(ROUNDUP(BL92,0)=4,Cdel!$B$10:$KC$10,IF(ROUNDUP(BL92,0)=3,Cdel!$B$11:$KC$11,IF(ROUNDUP(BL92,0)=2,Cdel!$B$12:$KC$12,IF(ROUNDUP(BL92,0)=1,Cdel!$B$13:$KC$13)))))))</f>
        <v>0.20785014035785565</v>
      </c>
      <c r="BN92" s="8" cm="1">
        <f t="array" aca="1" ref="BN92" ca="1">BM92-_xlfn.XLOOKUP(BN$1,Cdel!$B$1:$KC$1,IF(ROUNDUP(BM92,0)=6,Cdel!$B$8:$KC$8,IF(ROUNDUP(BM92,0)=5,Cdel!$B$9:$KC$9,IF(ROUNDUP(BM92,0)=4,Cdel!$B$10:$KC$10,IF(ROUNDUP(BM92,0)=3,Cdel!$B$11:$KC$11,IF(ROUNDUP(BM92,0)=2,Cdel!$B$12:$KC$12,IF(ROUNDUP(BM92,0)=1,Cdel!$B$13:$KC$13)))))))</f>
        <v>0.20210045541157187</v>
      </c>
      <c r="BO92" s="8" cm="1">
        <f t="array" aca="1" ref="BO92" ca="1">BN92-_xlfn.XLOOKUP(BO$1,Cdel!$B$1:$KC$1,IF(ROUNDUP(BN92,0)=6,Cdel!$B$8:$KC$8,IF(ROUNDUP(BN92,0)=5,Cdel!$B$9:$KC$9,IF(ROUNDUP(BN92,0)=4,Cdel!$B$10:$KC$10,IF(ROUNDUP(BN92,0)=3,Cdel!$B$11:$KC$11,IF(ROUNDUP(BN92,0)=2,Cdel!$B$12:$KC$12,IF(ROUNDUP(BN92,0)=1,Cdel!$B$13:$KC$13)))))))</f>
        <v>0.19650982196712788</v>
      </c>
      <c r="BP92" s="8" cm="1">
        <f t="array" aca="1" ref="BP92" ca="1">BO92-_xlfn.XLOOKUP(BP$1,Cdel!$B$1:$KC$1,IF(ROUNDUP(BO92,0)=6,Cdel!$B$8:$KC$8,IF(ROUNDUP(BO92,0)=5,Cdel!$B$9:$KC$9,IF(ROUNDUP(BO92,0)=4,Cdel!$B$10:$KC$10,IF(ROUNDUP(BO92,0)=3,Cdel!$B$11:$KC$11,IF(ROUNDUP(BO92,0)=2,Cdel!$B$12:$KC$12,IF(ROUNDUP(BO92,0)=1,Cdel!$B$13:$KC$13)))))))</f>
        <v>0.19107384023906174</v>
      </c>
      <c r="BQ92" s="8" cm="1">
        <f t="array" aca="1" ref="BQ92" ca="1">BP92-_xlfn.XLOOKUP(BQ$1,Cdel!$B$1:$KC$1,IF(ROUNDUP(BP92,0)=6,Cdel!$B$8:$KC$8,IF(ROUNDUP(BP92,0)=5,Cdel!$B$9:$KC$9,IF(ROUNDUP(BP92,0)=4,Cdel!$B$10:$KC$10,IF(ROUNDUP(BP92,0)=3,Cdel!$B$11:$KC$11,IF(ROUNDUP(BP92,0)=2,Cdel!$B$12:$KC$12,IF(ROUNDUP(BP92,0)=1,Cdel!$B$13:$KC$13)))))))</f>
        <v>0.18578823215162105</v>
      </c>
      <c r="BR92" s="8" cm="1">
        <f t="array" aca="1" ref="BR92" ca="1">BQ92-_xlfn.XLOOKUP(BR$1,Cdel!$B$1:$KC$1,IF(ROUNDUP(BQ92,0)=6,Cdel!$B$8:$KC$8,IF(ROUNDUP(BQ92,0)=5,Cdel!$B$9:$KC$9,IF(ROUNDUP(BQ92,0)=4,Cdel!$B$10:$KC$10,IF(ROUNDUP(BQ92,0)=3,Cdel!$B$11:$KC$11,IF(ROUNDUP(BQ92,0)=2,Cdel!$B$12:$KC$12,IF(ROUNDUP(BQ92,0)=1,Cdel!$B$13:$KC$13)))))))</f>
        <v>0.18064883797195061</v>
      </c>
      <c r="BS92" s="8" cm="1">
        <f t="array" aca="1" ref="BS92" ca="1">BR92-_xlfn.XLOOKUP(BS$1,Cdel!$B$1:$KC$1,IF(ROUNDUP(BR92,0)=6,Cdel!$B$8:$KC$8,IF(ROUNDUP(BR92,0)=5,Cdel!$B$9:$KC$9,IF(ROUNDUP(BR92,0)=4,Cdel!$B$10:$KC$10,IF(ROUNDUP(BR92,0)=3,Cdel!$B$11:$KC$11,IF(ROUNDUP(BR92,0)=2,Cdel!$B$12:$KC$12,IF(ROUNDUP(BR92,0)=1,Cdel!$B$13:$KC$13)))))))</f>
        <v>0.17565161303641438</v>
      </c>
      <c r="BT92" s="8" cm="1">
        <f t="array" aca="1" ref="BT92" ca="1">BS92-_xlfn.XLOOKUP(BT$1,Cdel!$B$1:$KC$1,IF(ROUNDUP(BS92,0)=6,Cdel!$B$8:$KC$8,IF(ROUNDUP(BS92,0)=5,Cdel!$B$9:$KC$9,IF(ROUNDUP(BS92,0)=4,Cdel!$B$10:$KC$10,IF(ROUNDUP(BS92,0)=3,Cdel!$B$11:$KC$11,IF(ROUNDUP(BS92,0)=2,Cdel!$B$12:$KC$12,IF(ROUNDUP(BS92,0)=1,Cdel!$B$13:$KC$13)))))))</f>
        <v>0.17079262456747657</v>
      </c>
      <c r="BU92" s="8" cm="1">
        <f t="array" aca="1" ref="BU92" ca="1">BT92-_xlfn.XLOOKUP(BU$1,Cdel!$B$1:$KC$1,IF(ROUNDUP(BT92,0)=6,Cdel!$B$8:$KC$8,IF(ROUNDUP(BT92,0)=5,Cdel!$B$9:$KC$9,IF(ROUNDUP(BT92,0)=4,Cdel!$B$10:$KC$10,IF(ROUNDUP(BT92,0)=3,Cdel!$B$11:$KC$11,IF(ROUNDUP(BT92,0)=2,Cdel!$B$12:$KC$12,IF(ROUNDUP(BT92,0)=1,Cdel!$B$13:$KC$13)))))))</f>
        <v>0.16606804857863577</v>
      </c>
      <c r="BV92" s="8" cm="1">
        <f t="array" aca="1" ref="BV92" ca="1">BU92-_xlfn.XLOOKUP(BV$1,Cdel!$B$1:$KC$1,IF(ROUNDUP(BU92,0)=6,Cdel!$B$8:$KC$8,IF(ROUNDUP(BU92,0)=5,Cdel!$B$9:$KC$9,IF(ROUNDUP(BU92,0)=4,Cdel!$B$10:$KC$10,IF(ROUNDUP(BU92,0)=3,Cdel!$B$11:$KC$11,IF(ROUNDUP(BU92,0)=2,Cdel!$B$12:$KC$12,IF(ROUNDUP(BU92,0)=1,Cdel!$B$13:$KC$13)))))))</f>
        <v>0.16147416686497729</v>
      </c>
      <c r="BW92" s="8" cm="1">
        <f t="array" aca="1" ref="BW92" ca="1">BV92-_xlfn.XLOOKUP(BW$1,Cdel!$B$1:$KC$1,IF(ROUNDUP(BV92,0)=6,Cdel!$B$8:$KC$8,IF(ROUNDUP(BV92,0)=5,Cdel!$B$9:$KC$9,IF(ROUNDUP(BV92,0)=4,Cdel!$B$10:$KC$10,IF(ROUNDUP(BV92,0)=3,Cdel!$B$11:$KC$11,IF(ROUNDUP(BV92,0)=2,Cdel!$B$12:$KC$12,IF(ROUNDUP(BV92,0)=1,Cdel!$B$13:$KC$13)))))))</f>
        <v>0.15700736407697438</v>
      </c>
      <c r="BX92" s="8" cm="1">
        <f t="array" aca="1" ref="BX92" ca="1">BW92-_xlfn.XLOOKUP(BX$1,Cdel!$B$1:$KC$1,IF(ROUNDUP(BW92,0)=6,Cdel!$B$8:$KC$8,IF(ROUNDUP(BW92,0)=5,Cdel!$B$9:$KC$9,IF(ROUNDUP(BW92,0)=4,Cdel!$B$10:$KC$10,IF(ROUNDUP(BW92,0)=3,Cdel!$B$11:$KC$11,IF(ROUNDUP(BW92,0)=2,Cdel!$B$12:$KC$12,IF(ROUNDUP(BW92,0)=1,Cdel!$B$13:$KC$13)))))))</f>
        <v>0.15266412487523595</v>
      </c>
      <c r="BY92" s="8" cm="1">
        <f t="array" aca="1" ref="BY92" ca="1">BX92-_xlfn.XLOOKUP(BY$1,Cdel!$B$1:$KC$1,IF(ROUNDUP(BX92,0)=6,Cdel!$B$8:$KC$8,IF(ROUNDUP(BX92,0)=5,Cdel!$B$9:$KC$9,IF(ROUNDUP(BX92,0)=4,Cdel!$B$10:$KC$10,IF(ROUNDUP(BX92,0)=3,Cdel!$B$11:$KC$11,IF(ROUNDUP(BX92,0)=2,Cdel!$B$12:$KC$12,IF(ROUNDUP(BX92,0)=1,Cdel!$B$13:$KC$13)))))))</f>
        <v>0.14844103116396171</v>
      </c>
      <c r="BZ92" s="8" cm="1">
        <f t="array" aca="1" ref="BZ92" ca="1">BY92-_xlfn.XLOOKUP(BZ$1,Cdel!$B$1:$KC$1,IF(ROUNDUP(BY92,0)=6,Cdel!$B$8:$KC$8,IF(ROUNDUP(BY92,0)=5,Cdel!$B$9:$KC$9,IF(ROUNDUP(BY92,0)=4,Cdel!$B$10:$KC$10,IF(ROUNDUP(BY92,0)=3,Cdel!$B$11:$KC$11,IF(ROUNDUP(BY92,0)=2,Cdel!$B$12:$KC$12,IF(ROUNDUP(BY92,0)=1,Cdel!$B$13:$KC$13)))))))</f>
        <v>0.14433475940092697</v>
      </c>
      <c r="CA92" s="8" cm="1">
        <f t="array" aca="1" ref="CA92" ca="1">BZ92-_xlfn.XLOOKUP(CA$1,Cdel!$B$1:$KC$1,IF(ROUNDUP(BZ92,0)=6,Cdel!$B$8:$KC$8,IF(ROUNDUP(BZ92,0)=5,Cdel!$B$9:$KC$9,IF(ROUNDUP(BZ92,0)=4,Cdel!$B$10:$KC$10,IF(ROUNDUP(BZ92,0)=3,Cdel!$B$11:$KC$11,IF(ROUNDUP(BZ92,0)=2,Cdel!$B$12:$KC$12,IF(ROUNDUP(BZ92,0)=1,Cdel!$B$13:$KC$13)))))))</f>
        <v>0.14034207798188059</v>
      </c>
      <c r="CB92" s="8" cm="1">
        <f t="array" aca="1" ref="CB92" ca="1">CA92-_xlfn.XLOOKUP(CB$1,Cdel!$B$1:$KC$1,IF(ROUNDUP(CA92,0)=6,Cdel!$B$8:$KC$8,IF(ROUNDUP(CA92,0)=5,Cdel!$B$9:$KC$9,IF(ROUNDUP(CA92,0)=4,Cdel!$B$10:$KC$10,IF(ROUNDUP(CA92,0)=3,Cdel!$B$11:$KC$11,IF(ROUNDUP(CA92,0)=2,Cdel!$B$12:$KC$12,IF(ROUNDUP(CA92,0)=1,Cdel!$B$13:$KC$13)))))))</f>
        <v>0.13645984469729719</v>
      </c>
      <c r="CC92" s="8" cm="1">
        <f t="array" aca="1" ref="CC92" ca="1">CB92-_xlfn.XLOOKUP(CC$1,Cdel!$B$1:$KC$1,IF(ROUNDUP(CB92,0)=6,Cdel!$B$8:$KC$8,IF(ROUNDUP(CB92,0)=5,Cdel!$B$9:$KC$9,IF(ROUNDUP(CB92,0)=4,Cdel!$B$10:$KC$10,IF(ROUNDUP(CB92,0)=3,Cdel!$B$11:$KC$11,IF(ROUNDUP(CB92,0)=2,Cdel!$B$12:$KC$12,IF(ROUNDUP(CB92,0)=1,Cdel!$B$13:$KC$13)))))))</f>
        <v>0.1326850042594826</v>
      </c>
      <c r="CD92" s="8" cm="1">
        <f t="array" aca="1" ref="CD92" ca="1">CC92-_xlfn.XLOOKUP(CD$1,Cdel!$B$1:$KC$1,IF(ROUNDUP(CC92,0)=6,Cdel!$B$8:$KC$8,IF(ROUNDUP(CC92,0)=5,Cdel!$B$9:$KC$9,IF(ROUNDUP(CC92,0)=4,Cdel!$B$10:$KC$10,IF(ROUNDUP(CC92,0)=3,Cdel!$B$11:$KC$11,IF(ROUNDUP(CC92,0)=2,Cdel!$B$12:$KC$12,IF(ROUNDUP(CC92,0)=1,Cdel!$B$13:$KC$13)))))))</f>
        <v>0.12901458589808598</v>
      </c>
      <c r="CE92" s="8" cm="1">
        <f t="array" aca="1" ref="CE92" ca="1">CD92-_xlfn.XLOOKUP(CE$1,Cdel!$B$1:$KC$1,IF(ROUNDUP(CD92,0)=6,Cdel!$B$8:$KC$8,IF(ROUNDUP(CD92,0)=5,Cdel!$B$9:$KC$9,IF(ROUNDUP(CD92,0)=4,Cdel!$B$10:$KC$10,IF(ROUNDUP(CD92,0)=3,Cdel!$B$11:$KC$11,IF(ROUNDUP(CD92,0)=2,Cdel!$B$12:$KC$12,IF(ROUNDUP(CD92,0)=1,Cdel!$B$13:$KC$13)))))))</f>
        <v>0.12544570102212621</v>
      </c>
      <c r="CF92" s="8" cm="1">
        <f t="array" aca="1" ref="CF92" ca="1">CE92-_xlfn.XLOOKUP(CF$1,Cdel!$B$1:$KC$1,IF(ROUNDUP(CE92,0)=6,Cdel!$B$8:$KC$8,IF(ROUNDUP(CE92,0)=5,Cdel!$B$9:$KC$9,IF(ROUNDUP(CE92,0)=4,Cdel!$B$10:$KC$10,IF(ROUNDUP(CE92,0)=3,Cdel!$B$11:$KC$11,IF(ROUNDUP(CE92,0)=2,Cdel!$B$12:$KC$12,IF(ROUNDUP(CE92,0)=1,Cdel!$B$13:$KC$13)))))))</f>
        <v>0.12197554094669345</v>
      </c>
      <c r="CG92" s="8" cm="1">
        <f t="array" aca="1" ref="CG92" ca="1">CF92-_xlfn.XLOOKUP(CG$1,Cdel!$B$1:$KC$1,IF(ROUNDUP(CF92,0)=6,Cdel!$B$8:$KC$8,IF(ROUNDUP(CF92,0)=5,Cdel!$B$9:$KC$9,IF(ROUNDUP(CF92,0)=4,Cdel!$B$10:$KC$10,IF(ROUNDUP(CF92,0)=3,Cdel!$B$11:$KC$11,IF(ROUNDUP(CF92,0)=2,Cdel!$B$12:$KC$12,IF(ROUNDUP(CF92,0)=1,Cdel!$B$13:$KC$13)))))))</f>
        <v>0.11860137468253529</v>
      </c>
      <c r="CH92" s="8" cm="1">
        <f t="array" aca="1" ref="CH92" ca="1">CG92-_xlfn.XLOOKUP(CH$1,Cdel!$B$1:$KC$1,IF(ROUNDUP(CG92,0)=6,Cdel!$B$8:$KC$8,IF(ROUNDUP(CG92,0)=5,Cdel!$B$9:$KC$9,IF(ROUNDUP(CG92,0)=4,Cdel!$B$10:$KC$10,IF(ROUNDUP(CG92,0)=3,Cdel!$B$11:$KC$11,IF(ROUNDUP(CG92,0)=2,Cdel!$B$12:$KC$12,IF(ROUNDUP(CG92,0)=1,Cdel!$B$13:$KC$13)))))))</f>
        <v>0.11532054678678946</v>
      </c>
      <c r="CI92" s="8" cm="1">
        <f t="array" aca="1" ref="CI92" ca="1">CH92-_xlfn.XLOOKUP(CI$1,Cdel!$B$1:$KC$1,IF(ROUNDUP(CH92,0)=6,Cdel!$B$8:$KC$8,IF(ROUNDUP(CH92,0)=5,Cdel!$B$9:$KC$9,IF(ROUNDUP(CH92,0)=4,Cdel!$B$10:$KC$10,IF(ROUNDUP(CH92,0)=3,Cdel!$B$11:$KC$11,IF(ROUNDUP(CH92,0)=2,Cdel!$B$12:$KC$12,IF(ROUNDUP(CH92,0)=1,Cdel!$B$13:$KC$13)))))))</f>
        <v>0.11213047527317092</v>
      </c>
      <c r="CJ92" s="8" cm="1">
        <f t="array" aca="1" ref="CJ92" ca="1">CI92-_xlfn.XLOOKUP(CJ$1,Cdel!$B$1:$KC$1,IF(ROUNDUP(CI92,0)=6,Cdel!$B$8:$KC$8,IF(ROUNDUP(CI92,0)=5,Cdel!$B$9:$KC$9,IF(ROUNDUP(CI92,0)=4,Cdel!$B$10:$KC$10,IF(ROUNDUP(CI92,0)=3,Cdel!$B$11:$KC$11,IF(ROUNDUP(CI92,0)=2,Cdel!$B$12:$KC$12,IF(ROUNDUP(CI92,0)=1,Cdel!$B$13:$KC$13)))))))</f>
        <v>0.10902864957996819</v>
      </c>
      <c r="CK92" s="8" cm="1">
        <f t="array" aca="1" ref="CK92" ca="1">CJ92-_xlfn.XLOOKUP(CK$1,Cdel!$B$1:$KC$1,IF(ROUNDUP(CJ92,0)=6,Cdel!$B$8:$KC$8,IF(ROUNDUP(CJ92,0)=5,Cdel!$B$9:$KC$9,IF(ROUNDUP(CJ92,0)=4,Cdel!$B$10:$KC$10,IF(ROUNDUP(CJ92,0)=3,Cdel!$B$11:$KC$11,IF(ROUNDUP(CJ92,0)=2,Cdel!$B$12:$KC$12,IF(ROUNDUP(CJ92,0)=1,Cdel!$B$13:$KC$13)))))))</f>
        <v>0.10601262859425081</v>
      </c>
      <c r="CL92" s="8" cm="1">
        <f t="array" aca="1" ref="CL92" ca="1">CK92-_xlfn.XLOOKUP(CL$1,Cdel!$B$1:$KC$1,IF(ROUNDUP(CK92,0)=6,Cdel!$B$8:$KC$8,IF(ROUNDUP(CK92,0)=5,Cdel!$B$9:$KC$9,IF(ROUNDUP(CK92,0)=4,Cdel!$B$10:$KC$10,IF(ROUNDUP(CK92,0)=3,Cdel!$B$11:$KC$11,IF(ROUNDUP(CK92,0)=2,Cdel!$B$12:$KC$12,IF(ROUNDUP(CK92,0)=1,Cdel!$B$13:$KC$13)))))))</f>
        <v>0.10308003873073238</v>
      </c>
      <c r="CM92" s="8" cm="1">
        <f t="array" aca="1" ref="CM92" ca="1">CL92-_xlfn.XLOOKUP(CM$1,Cdel!$B$1:$KC$1,IF(ROUNDUP(CL92,0)=6,Cdel!$B$8:$KC$8,IF(ROUNDUP(CL92,0)=5,Cdel!$B$9:$KC$9,IF(ROUNDUP(CL92,0)=4,Cdel!$B$10:$KC$10,IF(ROUNDUP(CL92,0)=3,Cdel!$B$11:$KC$11,IF(ROUNDUP(CL92,0)=2,Cdel!$B$12:$KC$12,IF(ROUNDUP(CL92,0)=1,Cdel!$B$13:$KC$13)))))))</f>
        <v>0.10022857206377694</v>
      </c>
      <c r="CN92" s="8" cm="1">
        <f t="array" aca="1" ref="CN92" ca="1">CM92-_xlfn.XLOOKUP(CN$1,Cdel!$B$1:$KC$1,IF(ROUNDUP(CM92,0)=6,Cdel!$B$8:$KC$8,IF(ROUNDUP(CM92,0)=5,Cdel!$B$9:$KC$9,IF(ROUNDUP(CM92,0)=4,Cdel!$B$10:$KC$10,IF(ROUNDUP(CM92,0)=3,Cdel!$B$11:$KC$11,IF(ROUNDUP(CM92,0)=2,Cdel!$B$12:$KC$12,IF(ROUNDUP(CM92,0)=1,Cdel!$B$13:$KC$13)))))))</f>
        <v>9.7455984511079438E-2</v>
      </c>
      <c r="CO92" s="8" cm="1">
        <f t="array" aca="1" ref="CO92" ca="1">CN92-_xlfn.XLOOKUP(CO$1,Cdel!$B$1:$KC$1,IF(ROUNDUP(CN92,0)=6,Cdel!$B$8:$KC$8,IF(ROUNDUP(CN92,0)=5,Cdel!$B$9:$KC$9,IF(ROUNDUP(CN92,0)=4,Cdel!$B$10:$KC$10,IF(ROUNDUP(CN92,0)=3,Cdel!$B$11:$KC$11,IF(ROUNDUP(CN92,0)=2,Cdel!$B$12:$KC$12,IF(ROUNDUP(CN92,0)=1,Cdel!$B$13:$KC$13)))))))</f>
        <v>9.4760094067590325E-2</v>
      </c>
      <c r="CP92" s="8" cm="1">
        <f t="array" aca="1" ref="CP92" ca="1">CO92-_xlfn.XLOOKUP(CP$1,Cdel!$B$1:$KC$1,IF(ROUNDUP(CO92,0)=6,Cdel!$B$8:$KC$8,IF(ROUNDUP(CO92,0)=5,Cdel!$B$9:$KC$9,IF(ROUNDUP(CO92,0)=4,Cdel!$B$10:$KC$10,IF(ROUNDUP(CO92,0)=3,Cdel!$B$11:$KC$11,IF(ROUNDUP(CO92,0)=2,Cdel!$B$12:$KC$12,IF(ROUNDUP(CO92,0)=1,Cdel!$B$13:$KC$13)))))))</f>
        <v>9.213877908829414E-2</v>
      </c>
      <c r="CQ92" s="8" cm="1">
        <f t="array" aca="1" ref="CQ92" ca="1">CP92-_xlfn.XLOOKUP(CQ$1,Cdel!$B$1:$KC$1,IF(ROUNDUP(CP92,0)=6,Cdel!$B$8:$KC$8,IF(ROUNDUP(CP92,0)=5,Cdel!$B$9:$KC$9,IF(ROUNDUP(CP92,0)=4,Cdel!$B$10:$KC$10,IF(ROUNDUP(CP92,0)=3,Cdel!$B$11:$KC$11,IF(ROUNDUP(CP92,0)=2,Cdel!$B$12:$KC$12,IF(ROUNDUP(CP92,0)=1,Cdel!$B$13:$KC$13)))))))</f>
        <v>8.958997661849151E-2</v>
      </c>
      <c r="CR92" s="8" cm="1">
        <f t="array" aca="1" ref="CR92" ca="1">CQ92-_xlfn.XLOOKUP(CR$1,Cdel!$B$1:$KC$1,IF(ROUNDUP(CQ92,0)=6,Cdel!$B$8:$KC$8,IF(ROUNDUP(CQ92,0)=5,Cdel!$B$9:$KC$9,IF(ROUNDUP(CQ92,0)=4,Cdel!$B$10:$KC$10,IF(ROUNDUP(CQ92,0)=3,Cdel!$B$11:$KC$11,IF(ROUNDUP(CQ92,0)=2,Cdel!$B$12:$KC$12,IF(ROUNDUP(CQ92,0)=1,Cdel!$B$13:$KC$13)))))))</f>
        <v>8.7111680770269428E-2</v>
      </c>
      <c r="CS92" s="8" cm="1">
        <f t="array" aca="1" ref="CS92" ca="1">CR92-_xlfn.XLOOKUP(CS$1,Cdel!$B$1:$KC$1,IF(ROUNDUP(CR92,0)=6,Cdel!$B$8:$KC$8,IF(ROUNDUP(CR92,0)=5,Cdel!$B$9:$KC$9,IF(ROUNDUP(CR92,0)=4,Cdel!$B$10:$KC$10,IF(ROUNDUP(CR92,0)=3,Cdel!$B$11:$KC$11,IF(ROUNDUP(CR92,0)=2,Cdel!$B$12:$KC$12,IF(ROUNDUP(CR92,0)=1,Cdel!$B$13:$KC$13)))))))</f>
        <v>8.4701941143883033E-2</v>
      </c>
      <c r="CT92" s="8" cm="1">
        <f t="array" aca="1" ref="CT92" ca="1">CS92-_xlfn.XLOOKUP(CT$1,Cdel!$B$1:$KC$1,IF(ROUNDUP(CS92,0)=6,Cdel!$B$8:$KC$8,IF(ROUNDUP(CS92,0)=5,Cdel!$B$9:$KC$9,IF(ROUNDUP(CS92,0)=4,Cdel!$B$10:$KC$10,IF(ROUNDUP(CS92,0)=3,Cdel!$B$11:$KC$11,IF(ROUNDUP(CS92,0)=2,Cdel!$B$12:$KC$12,IF(ROUNDUP(CS92,0)=1,Cdel!$B$13:$KC$13)))))))</f>
        <v>8.2358861292806146E-2</v>
      </c>
      <c r="CU92" s="8" cm="1">
        <f t="array" aca="1" ref="CU92" ca="1">CT92-_xlfn.XLOOKUP(CU$1,Cdel!$B$1:$KC$1,IF(ROUNDUP(CT92,0)=6,Cdel!$B$8:$KC$8,IF(ROUNDUP(CT92,0)=5,Cdel!$B$9:$KC$9,IF(ROUNDUP(CT92,0)=4,Cdel!$B$10:$KC$10,IF(ROUNDUP(CT92,0)=3,Cdel!$B$11:$KC$11,IF(ROUNDUP(CT92,0)=2,Cdel!$B$12:$KC$12,IF(ROUNDUP(CT92,0)=1,Cdel!$B$13:$KC$13)))))))</f>
        <v>8.0080597231242237E-2</v>
      </c>
      <c r="CV92" s="8" cm="1">
        <f t="array" aca="1" ref="CV92" ca="1">CU92-_xlfn.XLOOKUP(CV$1,Cdel!$B$1:$KC$1,IF(ROUNDUP(CU92,0)=6,Cdel!$B$8:$KC$8,IF(ROUNDUP(CU92,0)=5,Cdel!$B$9:$KC$9,IF(ROUNDUP(CU92,0)=4,Cdel!$B$10:$KC$10,IF(ROUNDUP(CU92,0)=3,Cdel!$B$11:$KC$11,IF(ROUNDUP(CU92,0)=2,Cdel!$B$12:$KC$12,IF(ROUNDUP(CU92,0)=1,Cdel!$B$13:$KC$13)))))))</f>
        <v>7.7865355982921922E-2</v>
      </c>
      <c r="CW92" s="8" cm="1">
        <f t="array" aca="1" ref="CW92" ca="1">CV92-_xlfn.XLOOKUP(CW$1,Cdel!$B$1:$KC$1,IF(ROUNDUP(CV92,0)=6,Cdel!$B$8:$KC$8,IF(ROUNDUP(CV92,0)=5,Cdel!$B$9:$KC$9,IF(ROUNDUP(CV92,0)=4,Cdel!$B$10:$KC$10,IF(ROUNDUP(CV92,0)=3,Cdel!$B$11:$KC$11,IF(ROUNDUP(CV92,0)=2,Cdel!$B$12:$KC$12,IF(ROUNDUP(CV92,0)=1,Cdel!$B$13:$KC$13)))))))</f>
        <v>7.5711394170044521E-2</v>
      </c>
      <c r="CX92" s="8" cm="1">
        <f t="array" aca="1" ref="CX92" ca="1">CW92-_xlfn.XLOOKUP(CX$1,Cdel!$B$1:$KC$1,IF(ROUNDUP(CW92,0)=6,Cdel!$B$8:$KC$8,IF(ROUNDUP(CW92,0)=5,Cdel!$B$9:$KC$9,IF(ROUNDUP(CW92,0)=4,Cdel!$B$10:$KC$10,IF(ROUNDUP(CW92,0)=3,Cdel!$B$11:$KC$11,IF(ROUNDUP(CW92,0)=2,Cdel!$B$12:$KC$12,IF(ROUNDUP(CW92,0)=1,Cdel!$B$13:$KC$13)))))))</f>
        <v>7.3617016641252989E-2</v>
      </c>
      <c r="CY92" s="8" cm="1">
        <f t="array" aca="1" ref="CY92" ca="1">CX92-_xlfn.XLOOKUP(CY$1,Cdel!$B$1:$KC$1,IF(ROUNDUP(CX92,0)=6,Cdel!$B$8:$KC$8,IF(ROUNDUP(CX92,0)=5,Cdel!$B$9:$KC$9,IF(ROUNDUP(CX92,0)=4,Cdel!$B$10:$KC$10,IF(ROUNDUP(CX92,0)=3,Cdel!$B$11:$KC$11,IF(ROUNDUP(CX92,0)=2,Cdel!$B$12:$KC$12,IF(ROUNDUP(CX92,0)=1,Cdel!$B$13:$KC$13)))))))</f>
        <v>7.1580575137562955E-2</v>
      </c>
      <c r="CZ92" s="8" cm="1">
        <f t="array" aca="1" ref="CZ92" ca="1">CY92-_xlfn.XLOOKUP(CZ$1,Cdel!$B$1:$KC$1,IF(ROUNDUP(CY92,0)=6,Cdel!$B$8:$KC$8,IF(ROUNDUP(CY92,0)=5,Cdel!$B$9:$KC$9,IF(ROUNDUP(CY92,0)=4,Cdel!$B$10:$KC$10,IF(ROUNDUP(CY92,0)=3,Cdel!$B$11:$KC$11,IF(ROUNDUP(CY92,0)=2,Cdel!$B$12:$KC$12,IF(ROUNDUP(CY92,0)=1,Cdel!$B$13:$KC$13)))))))</f>
        <v>6.9600466995195648E-2</v>
      </c>
      <c r="DA92" s="8" cm="1">
        <f t="array" aca="1" ref="DA92" ca="1">CZ92-_xlfn.XLOOKUP(DA$1,Cdel!$B$1:$KC$1,IF(ROUNDUP(CZ92,0)=6,Cdel!$B$8:$KC$8,IF(ROUNDUP(CZ92,0)=5,Cdel!$B$9:$KC$9,IF(ROUNDUP(CZ92,0)=4,Cdel!$B$10:$KC$10,IF(ROUNDUP(CZ92,0)=3,Cdel!$B$11:$KC$11,IF(ROUNDUP(CZ92,0)=2,Cdel!$B$12:$KC$12,IF(ROUNDUP(CZ92,0)=1,Cdel!$B$13:$KC$13)))))))</f>
        <v>6.767513388429372E-2</v>
      </c>
      <c r="DB92" s="8" cm="1">
        <f t="array" aca="1" ref="DB92" ca="1">DA92-_xlfn.XLOOKUP(DB$1,Cdel!$B$1:$KC$1,IF(ROUNDUP(DA92,0)=6,Cdel!$B$8:$KC$8,IF(ROUNDUP(DA92,0)=5,Cdel!$B$9:$KC$9,IF(ROUNDUP(DA92,0)=4,Cdel!$B$10:$KC$10,IF(ROUNDUP(DA92,0)=3,Cdel!$B$11:$KC$11,IF(ROUNDUP(DA92,0)=2,Cdel!$B$12:$KC$12,IF(ROUNDUP(DA92,0)=1,Cdel!$B$13:$KC$13)))))))</f>
        <v>6.5803060582527689E-2</v>
      </c>
      <c r="DC92" s="8" cm="1">
        <f t="array" aca="1" ref="DC92" ca="1">DB92-_xlfn.XLOOKUP(DC$1,Cdel!$B$1:$KC$1,IF(ROUNDUP(DB92,0)=6,Cdel!$B$8:$KC$8,IF(ROUNDUP(DB92,0)=5,Cdel!$B$9:$KC$9,IF(ROUNDUP(DB92,0)=4,Cdel!$B$10:$KC$10,IF(ROUNDUP(DB92,0)=3,Cdel!$B$11:$KC$11,IF(ROUNDUP(DB92,0)=2,Cdel!$B$12:$KC$12,IF(ROUNDUP(DB92,0)=1,Cdel!$B$13:$KC$13)))))))</f>
        <v>6.3982773782627747E-2</v>
      </c>
      <c r="DD92" s="8" cm="1">
        <f t="array" aca="1" ref="DD92" ca="1">DC92-_xlfn.XLOOKUP(DD$1,Cdel!$B$1:$KC$1,IF(ROUNDUP(DC92,0)=6,Cdel!$B$8:$KC$8,IF(ROUNDUP(DC92,0)=5,Cdel!$B$9:$KC$9,IF(ROUNDUP(DC92,0)=4,Cdel!$B$10:$KC$10,IF(ROUNDUP(DC92,0)=3,Cdel!$B$11:$KC$11,IF(ROUNDUP(DC92,0)=2,Cdel!$B$12:$KC$12,IF(ROUNDUP(DC92,0)=1,Cdel!$B$13:$KC$13)))))))</f>
        <v>6.2212840932902087E-2</v>
      </c>
    </row>
    <row r="93" spans="1:108" x14ac:dyDescent="0.15">
      <c r="A93" s="3" t="s">
        <v>111</v>
      </c>
      <c r="B93" s="3" t="s">
        <v>408</v>
      </c>
      <c r="C93" s="3" t="s">
        <v>111</v>
      </c>
      <c r="D93" s="2">
        <v>0</v>
      </c>
      <c r="E93" s="2">
        <v>1980</v>
      </c>
      <c r="F93" s="3"/>
      <c r="G93" s="4">
        <f t="shared" ca="1" si="3"/>
        <v>46</v>
      </c>
      <c r="H93">
        <f ca="1">_xlfn.LET(
_xlpm.score,_xlfn.XLOOKUP(G93,DecayFns!$A$2:$A$289,DecayFns!$N$2:$N$289),
IF(D93=1,IF(_xlpm.score=6,_xlpm.score,_xlpm.score+1),IF(_xlpm.score=1,_xlpm.score,_xlpm.score-1)
))</f>
        <v>1</v>
      </c>
      <c r="I93" s="7" cm="1">
        <f t="array" aca="1" ref="I93" ca="1">H93-_xlfn.XLOOKUP(I$1,Cdel!$B$1:$KC$1,IF(ROUNDUP(H93,0)=6,Cdel!$B$8:$KC$8,IF(ROUNDUP(H93,0)=5,Cdel!$B$9:$KC$9,IF(ROUNDUP(H93,0)=4,Cdel!$B$10:$KC$10,IF(ROUNDUP(H93,0)=3,Cdel!$B$11:$KC$11,IF(ROUNDUP(H93,0)=2,Cdel!$B$12:$KC$12,IF(ROUNDUP(H93,0)=1,Cdel!$B$13:$KC$13)))))))</f>
        <v>1</v>
      </c>
      <c r="J93" s="8" cm="1">
        <f t="array" aca="1" ref="J93" ca="1">I93-_xlfn.XLOOKUP(J$1,Cdel!$B$1:$KC$1,IF(ROUNDUP(I93,0)=6,Cdel!$B$8:$KC$8,IF(ROUNDUP(I93,0)=5,Cdel!$B$9:$KC$9,IF(ROUNDUP(I93,0)=4,Cdel!$B$10:$KC$10,IF(ROUNDUP(I93,0)=3,Cdel!$B$11:$KC$11,IF(ROUNDUP(I93,0)=2,Cdel!$B$12:$KC$12,IF(ROUNDUP(I93,0)=1,Cdel!$B$13:$KC$13)))))))</f>
        <v>0.97233735355490014</v>
      </c>
      <c r="K93" s="8" cm="1">
        <f t="array" aca="1" ref="K93" ca="1">J93-_xlfn.XLOOKUP(K$1,Cdel!$B$1:$KC$1,IF(ROUNDUP(J93,0)=6,Cdel!$B$8:$KC$8,IF(ROUNDUP(J93,0)=5,Cdel!$B$9:$KC$9,IF(ROUNDUP(J93,0)=4,Cdel!$B$10:$KC$10,IF(ROUNDUP(J93,0)=3,Cdel!$B$11:$KC$11,IF(ROUNDUP(J93,0)=2,Cdel!$B$12:$KC$12,IF(ROUNDUP(J93,0)=1,Cdel!$B$13:$KC$13)))))))</f>
        <v>0.94543992911814678</v>
      </c>
      <c r="L93" s="8" cm="1">
        <f t="array" aca="1" ref="L93" ca="1">K93-_xlfn.XLOOKUP(L$1,Cdel!$B$1:$KC$1,IF(ROUNDUP(K93,0)=6,Cdel!$B$8:$KC$8,IF(ROUNDUP(K93,0)=5,Cdel!$B$9:$KC$9,IF(ROUNDUP(K93,0)=4,Cdel!$B$10:$KC$10,IF(ROUNDUP(K93,0)=3,Cdel!$B$11:$KC$11,IF(ROUNDUP(K93,0)=2,Cdel!$B$12:$KC$12,IF(ROUNDUP(K93,0)=1,Cdel!$B$13:$KC$13)))))))</f>
        <v>0.91928655862387121</v>
      </c>
      <c r="M93" s="8" cm="1">
        <f t="array" aca="1" ref="M93" ca="1">L93-_xlfn.XLOOKUP(M$1,Cdel!$B$1:$KC$1,IF(ROUNDUP(L93,0)=6,Cdel!$B$8:$KC$8,IF(ROUNDUP(L93,0)=5,Cdel!$B$9:$KC$9,IF(ROUNDUP(L93,0)=4,Cdel!$B$10:$KC$10,IF(ROUNDUP(L93,0)=3,Cdel!$B$11:$KC$11,IF(ROUNDUP(L93,0)=2,Cdel!$B$12:$KC$12,IF(ROUNDUP(L93,0)=1,Cdel!$B$13:$KC$13)))))))</f>
        <v>0.89385665957092642</v>
      </c>
      <c r="N93" s="8" cm="1">
        <f t="array" aca="1" ref="N93" ca="1">M93-_xlfn.XLOOKUP(N$1,Cdel!$B$1:$KC$1,IF(ROUNDUP(M93,0)=6,Cdel!$B$8:$KC$8,IF(ROUNDUP(M93,0)=5,Cdel!$B$9:$KC$9,IF(ROUNDUP(M93,0)=4,Cdel!$B$10:$KC$10,IF(ROUNDUP(M93,0)=3,Cdel!$B$11:$KC$11,IF(ROUNDUP(M93,0)=2,Cdel!$B$12:$KC$12,IF(ROUNDUP(M93,0)=1,Cdel!$B$13:$KC$13)))))))</f>
        <v>0.86913021882461783</v>
      </c>
      <c r="O93" s="8" cm="1">
        <f t="array" aca="1" ref="O93" ca="1">N93-_xlfn.XLOOKUP(O$1,Cdel!$B$1:$KC$1,IF(ROUNDUP(N93,0)=6,Cdel!$B$8:$KC$8,IF(ROUNDUP(N93,0)=5,Cdel!$B$9:$KC$9,IF(ROUNDUP(N93,0)=4,Cdel!$B$10:$KC$10,IF(ROUNDUP(N93,0)=3,Cdel!$B$11:$KC$11,IF(ROUNDUP(N93,0)=2,Cdel!$B$12:$KC$12,IF(ROUNDUP(N93,0)=1,Cdel!$B$13:$KC$13)))))))</f>
        <v>0.84508777686652015</v>
      </c>
      <c r="P93" s="8" cm="1">
        <f t="array" aca="1" ref="P93" ca="1">O93-_xlfn.XLOOKUP(P$1,Cdel!$B$1:$KC$1,IF(ROUNDUP(O93,0)=6,Cdel!$B$8:$KC$8,IF(ROUNDUP(O93,0)=5,Cdel!$B$9:$KC$9,IF(ROUNDUP(O93,0)=4,Cdel!$B$10:$KC$10,IF(ROUNDUP(O93,0)=3,Cdel!$B$11:$KC$11,IF(ROUNDUP(O93,0)=2,Cdel!$B$12:$KC$12,IF(ROUNDUP(O93,0)=1,Cdel!$B$13:$KC$13)))))))</f>
        <v>0.82171041247998611</v>
      </c>
      <c r="Q93" s="8" cm="1">
        <f t="array" aca="1" ref="Q93" ca="1">P93-_xlfn.XLOOKUP(Q$1,Cdel!$B$1:$KC$1,IF(ROUNDUP(P93,0)=6,Cdel!$B$8:$KC$8,IF(ROUNDUP(P93,0)=5,Cdel!$B$9:$KC$9,IF(ROUNDUP(P93,0)=4,Cdel!$B$10:$KC$10,IF(ROUNDUP(P93,0)=3,Cdel!$B$11:$KC$11,IF(ROUNDUP(P93,0)=2,Cdel!$B$12:$KC$12,IF(ROUNDUP(P93,0)=1,Cdel!$B$13:$KC$13)))))))</f>
        <v>0.79897972785929505</v>
      </c>
      <c r="R93" s="8" cm="1">
        <f t="array" aca="1" ref="R93" ca="1">Q93-_xlfn.XLOOKUP(R$1,Cdel!$B$1:$KC$1,IF(ROUNDUP(Q93,0)=6,Cdel!$B$8:$KC$8,IF(ROUNDUP(Q93,0)=5,Cdel!$B$9:$KC$9,IF(ROUNDUP(Q93,0)=4,Cdel!$B$10:$KC$10,IF(ROUNDUP(Q93,0)=3,Cdel!$B$11:$KC$11,IF(ROUNDUP(Q93,0)=2,Cdel!$B$12:$KC$12,IF(ROUNDUP(Q93,0)=1,Cdel!$B$13:$KC$13)))))))</f>
        <v>0.77687783413072131</v>
      </c>
      <c r="S93" s="8" cm="1">
        <f t="array" aca="1" ref="S93" ca="1">R93-_xlfn.XLOOKUP(S$1,Cdel!$B$1:$KC$1,IF(ROUNDUP(R93,0)=6,Cdel!$B$8:$KC$8,IF(ROUNDUP(R93,0)=5,Cdel!$B$9:$KC$9,IF(ROUNDUP(R93,0)=4,Cdel!$B$10:$KC$10,IF(ROUNDUP(R93,0)=3,Cdel!$B$11:$KC$11,IF(ROUNDUP(R93,0)=2,Cdel!$B$12:$KC$12,IF(ROUNDUP(R93,0)=1,Cdel!$B$13:$KC$13)))))))</f>
        <v>0.7553873372741281</v>
      </c>
      <c r="T93" s="8" cm="1">
        <f t="array" aca="1" ref="T93" ca="1">S93-_xlfn.XLOOKUP(T$1,Cdel!$B$1:$KC$1,IF(ROUNDUP(S93,0)=6,Cdel!$B$8:$KC$8,IF(ROUNDUP(S93,0)=5,Cdel!$B$9:$KC$9,IF(ROUNDUP(S93,0)=4,Cdel!$B$10:$KC$10,IF(ROUNDUP(S93,0)=3,Cdel!$B$11:$KC$11,IF(ROUNDUP(S93,0)=2,Cdel!$B$12:$KC$12,IF(ROUNDUP(S93,0)=1,Cdel!$B$13:$KC$13)))))))</f>
        <v>0.73449132443400855</v>
      </c>
      <c r="U93" s="8" cm="1">
        <f t="array" aca="1" ref="U93" ca="1">T93-_xlfn.XLOOKUP(U$1,Cdel!$B$1:$KC$1,IF(ROUNDUP(T93,0)=6,Cdel!$B$8:$KC$8,IF(ROUNDUP(T93,0)=5,Cdel!$B$9:$KC$9,IF(ROUNDUP(T93,0)=4,Cdel!$B$10:$KC$10,IF(ROUNDUP(T93,0)=3,Cdel!$B$11:$KC$11,IF(ROUNDUP(T93,0)=2,Cdel!$B$12:$KC$12,IF(ROUNDUP(T93,0)=1,Cdel!$B$13:$KC$13)))))))</f>
        <v>0.7141733506091974</v>
      </c>
      <c r="V93" s="8" cm="1">
        <f t="array" aca="1" ref="V93" ca="1">U93-_xlfn.XLOOKUP(V$1,Cdel!$B$1:$KC$1,IF(ROUNDUP(U93,0)=6,Cdel!$B$8:$KC$8,IF(ROUNDUP(U93,0)=5,Cdel!$B$9:$KC$9,IF(ROUNDUP(U93,0)=4,Cdel!$B$10:$KC$10,IF(ROUNDUP(U93,0)=3,Cdel!$B$11:$KC$11,IF(ROUNDUP(U93,0)=2,Cdel!$B$12:$KC$12,IF(ROUNDUP(U93,0)=1,Cdel!$B$13:$KC$13)))))))</f>
        <v>0.6944174257107828</v>
      </c>
      <c r="W93" s="8" cm="1">
        <f t="array" aca="1" ref="W93" ca="1">V93-_xlfn.XLOOKUP(W$1,Cdel!$B$1:$KC$1,IF(ROUNDUP(V93,0)=6,Cdel!$B$8:$KC$8,IF(ROUNDUP(V93,0)=5,Cdel!$B$9:$KC$9,IF(ROUNDUP(V93,0)=4,Cdel!$B$10:$KC$10,IF(ROUNDUP(V93,0)=3,Cdel!$B$11:$KC$11,IF(ROUNDUP(V93,0)=2,Cdel!$B$12:$KC$12,IF(ROUNDUP(V93,0)=1,Cdel!$B$13:$KC$13)))))))</f>
        <v>0.67520800197802899</v>
      </c>
      <c r="X93" s="8" cm="1">
        <f t="array" aca="1" ref="X93" ca="1">W93-_xlfn.XLOOKUP(X$1,Cdel!$B$1:$KC$1,IF(ROUNDUP(W93,0)=6,Cdel!$B$8:$KC$8,IF(ROUNDUP(W93,0)=5,Cdel!$B$9:$KC$9,IF(ROUNDUP(W93,0)=4,Cdel!$B$10:$KC$10,IF(ROUNDUP(W93,0)=3,Cdel!$B$11:$KC$11,IF(ROUNDUP(W93,0)=2,Cdel!$B$12:$KC$12,IF(ROUNDUP(W93,0)=1,Cdel!$B$13:$KC$13)))))))</f>
        <v>0.65652996174240841</v>
      </c>
      <c r="Y93" s="8" cm="1">
        <f t="array" aca="1" ref="Y93" ca="1">X93-_xlfn.XLOOKUP(Y$1,Cdel!$B$1:$KC$1,IF(ROUNDUP(X93,0)=6,Cdel!$B$8:$KC$8,IF(ROUNDUP(X93,0)=5,Cdel!$B$9:$KC$9,IF(ROUNDUP(X93,0)=4,Cdel!$B$10:$KC$10,IF(ROUNDUP(X93,0)=3,Cdel!$B$11:$KC$11,IF(ROUNDUP(X93,0)=2,Cdel!$B$12:$KC$12,IF(ROUNDUP(X93,0)=1,Cdel!$B$13:$KC$13)))))))</f>
        <v>0.63836860553011321</v>
      </c>
      <c r="Z93" s="8" cm="1">
        <f t="array" aca="1" ref="Z93" ca="1">Y93-_xlfn.XLOOKUP(Z$1,Cdel!$B$1:$KC$1,IF(ROUNDUP(Y93,0)=6,Cdel!$B$8:$KC$8,IF(ROUNDUP(Y93,0)=5,Cdel!$B$9:$KC$9,IF(ROUNDUP(Y93,0)=4,Cdel!$B$10:$KC$10,IF(ROUNDUP(Y93,0)=3,Cdel!$B$11:$KC$11,IF(ROUNDUP(Y93,0)=2,Cdel!$B$12:$KC$12,IF(ROUNDUP(Y93,0)=1,Cdel!$B$13:$KC$13)))))))</f>
        <v>0.62070964049368227</v>
      </c>
      <c r="AA93" s="8" cm="1">
        <f t="array" aca="1" ref="AA93" ca="1">Z93-_xlfn.XLOOKUP(AA$1,Cdel!$B$1:$KC$1,IF(ROUNDUP(Z93,0)=6,Cdel!$B$8:$KC$8,IF(ROUNDUP(Z93,0)=5,Cdel!$B$9:$KC$9,IF(ROUNDUP(Z93,0)=4,Cdel!$B$10:$KC$10,IF(ROUNDUP(Z93,0)=3,Cdel!$B$11:$KC$11,IF(ROUNDUP(Z93,0)=2,Cdel!$B$12:$KC$12,IF(ROUNDUP(Z93,0)=1,Cdel!$B$13:$KC$13)))))))</f>
        <v>0.60353916916364048</v>
      </c>
      <c r="AB93" s="8" cm="1">
        <f t="array" aca="1" ref="AB93" ca="1">AA93-_xlfn.XLOOKUP(AB$1,Cdel!$B$1:$KC$1,IF(ROUNDUP(AA93,0)=6,Cdel!$B$8:$KC$8,IF(ROUNDUP(AA93,0)=5,Cdel!$B$9:$KC$9,IF(ROUNDUP(AA93,0)=4,Cdel!$B$10:$KC$10,IF(ROUNDUP(AA93,0)=3,Cdel!$B$11:$KC$11,IF(ROUNDUP(AA93,0)=2,Cdel!$B$12:$KC$12,IF(ROUNDUP(AA93,0)=1,Cdel!$B$13:$KC$13)))))))</f>
        <v>0.58684367851129737</v>
      </c>
      <c r="AC93" s="8" cm="1">
        <f t="array" aca="1" ref="AC93" ca="1">AB93-_xlfn.XLOOKUP(AC$1,Cdel!$B$1:$KC$1,IF(ROUNDUP(AB93,0)=6,Cdel!$B$8:$KC$8,IF(ROUNDUP(AB93,0)=5,Cdel!$B$9:$KC$9,IF(ROUNDUP(AB93,0)=4,Cdel!$B$10:$KC$10,IF(ROUNDUP(AB93,0)=3,Cdel!$B$11:$KC$11,IF(ROUNDUP(AB93,0)=2,Cdel!$B$12:$KC$12,IF(ROUNDUP(AB93,0)=1,Cdel!$B$13:$KC$13)))))))</f>
        <v>0.57061002931409743</v>
      </c>
      <c r="AD93" s="8" cm="1">
        <f t="array" aca="1" ref="AD93" ca="1">AC93-_xlfn.XLOOKUP(AD$1,Cdel!$B$1:$KC$1,IF(ROUNDUP(AC93,0)=6,Cdel!$B$8:$KC$8,IF(ROUNDUP(AC93,0)=5,Cdel!$B$9:$KC$9,IF(ROUNDUP(AC93,0)=4,Cdel!$B$10:$KC$10,IF(ROUNDUP(AC93,0)=3,Cdel!$B$11:$KC$11,IF(ROUNDUP(AC93,0)=2,Cdel!$B$12:$KC$12,IF(ROUNDUP(AC93,0)=1,Cdel!$B$13:$KC$13)))))))</f>
        <v>0.55482544581515347</v>
      </c>
      <c r="AE93" s="8" cm="1">
        <f t="array" aca="1" ref="AE93" ca="1">AD93-_xlfn.XLOOKUP(AE$1,Cdel!$B$1:$KC$1,IF(ROUNDUP(AD93,0)=6,Cdel!$B$8:$KC$8,IF(ROUNDUP(AD93,0)=5,Cdel!$B$9:$KC$9,IF(ROUNDUP(AD93,0)=4,Cdel!$B$10:$KC$10,IF(ROUNDUP(AD93,0)=3,Cdel!$B$11:$KC$11,IF(ROUNDUP(AD93,0)=2,Cdel!$B$12:$KC$12,IF(ROUNDUP(AD93,0)=1,Cdel!$B$13:$KC$13)))))))</f>
        <v>0.53947750566882391</v>
      </c>
      <c r="AF93" s="8" cm="1">
        <f t="array" aca="1" ref="AF93" ca="1">AE93-_xlfn.XLOOKUP(AF$1,Cdel!$B$1:$KC$1,IF(ROUNDUP(AE93,0)=6,Cdel!$B$8:$KC$8,IF(ROUNDUP(AE93,0)=5,Cdel!$B$9:$KC$9,IF(ROUNDUP(AE93,0)=4,Cdel!$B$10:$KC$10,IF(ROUNDUP(AE93,0)=3,Cdel!$B$11:$KC$11,IF(ROUNDUP(AE93,0)=2,Cdel!$B$12:$KC$12,IF(ROUNDUP(AE93,0)=1,Cdel!$B$13:$KC$13)))))))</f>
        <v>0.52455413016442287</v>
      </c>
      <c r="AG93" s="8" cm="1">
        <f t="array" aca="1" ref="AG93" ca="1">AF93-_xlfn.XLOOKUP(AG$1,Cdel!$B$1:$KC$1,IF(ROUNDUP(AF93,0)=6,Cdel!$B$8:$KC$8,IF(ROUNDUP(AF93,0)=5,Cdel!$B$9:$KC$9,IF(ROUNDUP(AF93,0)=4,Cdel!$B$10:$KC$10,IF(ROUNDUP(AF93,0)=3,Cdel!$B$11:$KC$11,IF(ROUNDUP(AF93,0)=2,Cdel!$B$12:$KC$12,IF(ROUNDUP(AF93,0)=1,Cdel!$B$13:$KC$13)))))))</f>
        <v>0.51004357472036754</v>
      </c>
      <c r="AH93" s="8" cm="1">
        <f t="array" aca="1" ref="AH93" ca="1">AG93-_xlfn.XLOOKUP(AH$1,Cdel!$B$1:$KC$1,IF(ROUNDUP(AG93,0)=6,Cdel!$B$8:$KC$8,IF(ROUNDUP(AG93,0)=5,Cdel!$B$9:$KC$9,IF(ROUNDUP(AG93,0)=4,Cdel!$B$10:$KC$10,IF(ROUNDUP(AG93,0)=3,Cdel!$B$11:$KC$11,IF(ROUNDUP(AG93,0)=2,Cdel!$B$12:$KC$12,IF(ROUNDUP(AG93,0)=1,Cdel!$B$13:$KC$13)))))))</f>
        <v>0.49593441964128315</v>
      </c>
      <c r="AI93" s="8" cm="1">
        <f t="array" aca="1" ref="AI93" ca="1">AH93-_xlfn.XLOOKUP(AI$1,Cdel!$B$1:$KC$1,IF(ROUNDUP(AH93,0)=6,Cdel!$B$8:$KC$8,IF(ROUNDUP(AH93,0)=5,Cdel!$B$9:$KC$9,IF(ROUNDUP(AH93,0)=4,Cdel!$B$10:$KC$10,IF(ROUNDUP(AH93,0)=3,Cdel!$B$11:$KC$11,IF(ROUNDUP(AH93,0)=2,Cdel!$B$12:$KC$12,IF(ROUNDUP(AH93,0)=1,Cdel!$B$13:$KC$13)))))))</f>
        <v>0.4822155611307905</v>
      </c>
      <c r="AJ93" s="8" cm="1">
        <f t="array" aca="1" ref="AJ93" ca="1">AI93-_xlfn.XLOOKUP(AJ$1,Cdel!$B$1:$KC$1,IF(ROUNDUP(AI93,0)=6,Cdel!$B$8:$KC$8,IF(ROUNDUP(AI93,0)=5,Cdel!$B$9:$KC$9,IF(ROUNDUP(AI93,0)=4,Cdel!$B$10:$KC$10,IF(ROUNDUP(AI93,0)=3,Cdel!$B$11:$KC$11,IF(ROUNDUP(AI93,0)=2,Cdel!$B$12:$KC$12,IF(ROUNDUP(AI93,0)=1,Cdel!$B$13:$KC$13)))))))</f>
        <v>0.46887620255290396</v>
      </c>
      <c r="AK93" s="8" cm="1">
        <f t="array" aca="1" ref="AK93" ca="1">AJ93-_xlfn.XLOOKUP(AK$1,Cdel!$B$1:$KC$1,IF(ROUNDUP(AJ93,0)=6,Cdel!$B$8:$KC$8,IF(ROUNDUP(AJ93,0)=5,Cdel!$B$9:$KC$9,IF(ROUNDUP(AJ93,0)=4,Cdel!$B$10:$KC$10,IF(ROUNDUP(AJ93,0)=3,Cdel!$B$11:$KC$11,IF(ROUNDUP(AJ93,0)=2,Cdel!$B$12:$KC$12,IF(ROUNDUP(AJ93,0)=1,Cdel!$B$13:$KC$13)))))))</f>
        <v>0.45590584593516198</v>
      </c>
      <c r="AL93" s="8" cm="1">
        <f t="array" aca="1" ref="AL93" ca="1">AK93-_xlfn.XLOOKUP(AL$1,Cdel!$B$1:$KC$1,IF(ROUNDUP(AK93,0)=6,Cdel!$B$8:$KC$8,IF(ROUNDUP(AK93,0)=5,Cdel!$B$9:$KC$9,IF(ROUNDUP(AK93,0)=4,Cdel!$B$10:$KC$10,IF(ROUNDUP(AK93,0)=3,Cdel!$B$11:$KC$11,IF(ROUNDUP(AK93,0)=2,Cdel!$B$12:$KC$12,IF(ROUNDUP(AK93,0)=1,Cdel!$B$13:$KC$13)))))))</f>
        <v>0.44329428370680335</v>
      </c>
      <c r="AM93" s="8" cm="1">
        <f t="array" aca="1" ref="AM93" ca="1">AL93-_xlfn.XLOOKUP(AM$1,Cdel!$B$1:$KC$1,IF(ROUNDUP(AL93,0)=6,Cdel!$B$8:$KC$8,IF(ROUNDUP(AL93,0)=5,Cdel!$B$9:$KC$9,IF(ROUNDUP(AL93,0)=4,Cdel!$B$10:$KC$10,IF(ROUNDUP(AL93,0)=3,Cdel!$B$11:$KC$11,IF(ROUNDUP(AL93,0)=2,Cdel!$B$12:$KC$12,IF(ROUNDUP(AL93,0)=1,Cdel!$B$13:$KC$13)))))))</f>
        <v>0.4310315906654883</v>
      </c>
      <c r="AN93" s="8" cm="1">
        <f t="array" aca="1" ref="AN93" ca="1">AM93-_xlfn.XLOOKUP(AN$1,Cdel!$B$1:$KC$1,IF(ROUNDUP(AM93,0)=6,Cdel!$B$8:$KC$8,IF(ROUNDUP(AM93,0)=5,Cdel!$B$9:$KC$9,IF(ROUNDUP(AM93,0)=4,Cdel!$B$10:$KC$10,IF(ROUNDUP(AM93,0)=3,Cdel!$B$11:$KC$11,IF(ROUNDUP(AM93,0)=2,Cdel!$B$12:$KC$12,IF(ROUNDUP(AM93,0)=1,Cdel!$B$13:$KC$13)))))))</f>
        <v>0.41910811616623983</v>
      </c>
      <c r="AO93" s="8" cm="1">
        <f t="array" aca="1" ref="AO93" ca="1">AN93-_xlfn.XLOOKUP(AO$1,Cdel!$B$1:$KC$1,IF(ROUNDUP(AN93,0)=6,Cdel!$B$8:$KC$8,IF(ROUNDUP(AN93,0)=5,Cdel!$B$9:$KC$9,IF(ROUNDUP(AN93,0)=4,Cdel!$B$10:$KC$10,IF(ROUNDUP(AN93,0)=3,Cdel!$B$11:$KC$11,IF(ROUNDUP(AN93,0)=2,Cdel!$B$12:$KC$12,IF(ROUNDUP(AN93,0)=1,Cdel!$B$13:$KC$13)))))))</f>
        <v>0.40751447652646128</v>
      </c>
      <c r="AP93" s="8" cm="1">
        <f t="array" aca="1" ref="AP93" ca="1">AO93-_xlfn.XLOOKUP(AP$1,Cdel!$B$1:$KC$1,IF(ROUNDUP(AO93,0)=6,Cdel!$B$8:$KC$8,IF(ROUNDUP(AO93,0)=5,Cdel!$B$9:$KC$9,IF(ROUNDUP(AO93,0)=4,Cdel!$B$10:$KC$10,IF(ROUNDUP(AO93,0)=3,Cdel!$B$11:$KC$11,IF(ROUNDUP(AO93,0)=2,Cdel!$B$12:$KC$12,IF(ROUNDUP(AO93,0)=1,Cdel!$B$13:$KC$13)))))))</f>
        <v>0.39624154764104985</v>
      </c>
      <c r="AQ93" s="8" cm="1">
        <f t="array" aca="1" ref="AQ93" ca="1">AP93-_xlfn.XLOOKUP(AQ$1,Cdel!$B$1:$KC$1,IF(ROUNDUP(AP93,0)=6,Cdel!$B$8:$KC$8,IF(ROUNDUP(AP93,0)=5,Cdel!$B$9:$KC$9,IF(ROUNDUP(AP93,0)=4,Cdel!$B$10:$KC$10,IF(ROUNDUP(AP93,0)=3,Cdel!$B$11:$KC$11,IF(ROUNDUP(AP93,0)=2,Cdel!$B$12:$KC$12,IF(ROUNDUP(AP93,0)=1,Cdel!$B$13:$KC$13)))))))</f>
        <v>0.38528045780179626</v>
      </c>
      <c r="AR93" s="8" cm="1">
        <f t="array" aca="1" ref="AR93" ca="1">AQ93-_xlfn.XLOOKUP(AR$1,Cdel!$B$1:$KC$1,IF(ROUNDUP(AQ93,0)=6,Cdel!$B$8:$KC$8,IF(ROUNDUP(AQ93,0)=5,Cdel!$B$9:$KC$9,IF(ROUNDUP(AQ93,0)=4,Cdel!$B$10:$KC$10,IF(ROUNDUP(AQ93,0)=3,Cdel!$B$11:$KC$11,IF(ROUNDUP(AQ93,0)=2,Cdel!$B$12:$KC$12,IF(ROUNDUP(AQ93,0)=1,Cdel!$B$13:$KC$13)))))))</f>
        <v>0.37462258071541898</v>
      </c>
      <c r="AS93" s="8" cm="1">
        <f t="array" aca="1" ref="AS93" ca="1">AR93-_xlfn.XLOOKUP(AS$1,Cdel!$B$1:$KC$1,IF(ROUNDUP(AR93,0)=6,Cdel!$B$8:$KC$8,IF(ROUNDUP(AR93,0)=5,Cdel!$B$9:$KC$9,IF(ROUNDUP(AR93,0)=4,Cdel!$B$10:$KC$10,IF(ROUNDUP(AR93,0)=3,Cdel!$B$11:$KC$11,IF(ROUNDUP(AR93,0)=2,Cdel!$B$12:$KC$12,IF(ROUNDUP(AR93,0)=1,Cdel!$B$13:$KC$13)))))))</f>
        <v>0.36425952871473738</v>
      </c>
      <c r="AT93" s="8" cm="1">
        <f t="array" aca="1" ref="AT93" ca="1">AS93-_xlfn.XLOOKUP(AT$1,Cdel!$B$1:$KC$1,IF(ROUNDUP(AS93,0)=6,Cdel!$B$8:$KC$8,IF(ROUNDUP(AS93,0)=5,Cdel!$B$9:$KC$9,IF(ROUNDUP(AS93,0)=4,Cdel!$B$10:$KC$10,IF(ROUNDUP(AS93,0)=3,Cdel!$B$11:$KC$11,IF(ROUNDUP(AS93,0)=2,Cdel!$B$12:$KC$12,IF(ROUNDUP(AS93,0)=1,Cdel!$B$13:$KC$13)))))))</f>
        <v>0.3541831461576429</v>
      </c>
      <c r="AU93" s="8" cm="1">
        <f t="array" aca="1" ref="AU93" ca="1">AT93-_xlfn.XLOOKUP(AU$1,Cdel!$B$1:$KC$1,IF(ROUNDUP(AT93,0)=6,Cdel!$B$8:$KC$8,IF(ROUNDUP(AT93,0)=5,Cdel!$B$9:$KC$9,IF(ROUNDUP(AT93,0)=4,Cdel!$B$10:$KC$10,IF(ROUNDUP(AT93,0)=3,Cdel!$B$11:$KC$11,IF(ROUNDUP(AT93,0)=2,Cdel!$B$12:$KC$12,IF(ROUNDUP(AT93,0)=1,Cdel!$B$13:$KC$13)))))))</f>
        <v>0.34438550300867093</v>
      </c>
      <c r="AV93" s="8" cm="1">
        <f t="array" aca="1" ref="AV93" ca="1">AU93-_xlfn.XLOOKUP(AV$1,Cdel!$B$1:$KC$1,IF(ROUNDUP(AU93,0)=6,Cdel!$B$8:$KC$8,IF(ROUNDUP(AU93,0)=5,Cdel!$B$9:$KC$9,IF(ROUNDUP(AU93,0)=4,Cdel!$B$10:$KC$10,IF(ROUNDUP(AU93,0)=3,Cdel!$B$11:$KC$11,IF(ROUNDUP(AU93,0)=2,Cdel!$B$12:$KC$12,IF(ROUNDUP(AU93,0)=1,Cdel!$B$13:$KC$13)))))))</f>
        <v>0.33485888859812413</v>
      </c>
      <c r="AW93" s="8" cm="1">
        <f t="array" aca="1" ref="AW93" ca="1">AV93-_xlfn.XLOOKUP(AW$1,Cdel!$B$1:$KC$1,IF(ROUNDUP(AV93,0)=6,Cdel!$B$8:$KC$8,IF(ROUNDUP(AV93,0)=5,Cdel!$B$9:$KC$9,IF(ROUNDUP(AV93,0)=4,Cdel!$B$10:$KC$10,IF(ROUNDUP(AV93,0)=3,Cdel!$B$11:$KC$11,IF(ROUNDUP(AV93,0)=2,Cdel!$B$12:$KC$12,IF(ROUNDUP(AV93,0)=1,Cdel!$B$13:$KC$13)))))))</f>
        <v>0.3255958055538351</v>
      </c>
      <c r="AX93" s="8" cm="1">
        <f t="array" aca="1" ref="AX93" ca="1">AW93-_xlfn.XLOOKUP(AX$1,Cdel!$B$1:$KC$1,IF(ROUNDUP(AW93,0)=6,Cdel!$B$8:$KC$8,IF(ROUNDUP(AW93,0)=5,Cdel!$B$9:$KC$9,IF(ROUNDUP(AW93,0)=4,Cdel!$B$10:$KC$10,IF(ROUNDUP(AW93,0)=3,Cdel!$B$11:$KC$11,IF(ROUNDUP(AW93,0)=2,Cdel!$B$12:$KC$12,IF(ROUNDUP(AW93,0)=1,Cdel!$B$13:$KC$13)))))))</f>
        <v>0.31658896390079194</v>
      </c>
      <c r="AY93" s="8" cm="1">
        <f t="array" aca="1" ref="AY93" ca="1">AX93-_xlfn.XLOOKUP(AY$1,Cdel!$B$1:$KC$1,IF(ROUNDUP(AX93,0)=6,Cdel!$B$8:$KC$8,IF(ROUNDUP(AX93,0)=5,Cdel!$B$9:$KC$9,IF(ROUNDUP(AX93,0)=4,Cdel!$B$10:$KC$10,IF(ROUNDUP(AX93,0)=3,Cdel!$B$11:$KC$11,IF(ROUNDUP(AX93,0)=2,Cdel!$B$12:$KC$12,IF(ROUNDUP(AX93,0)=1,Cdel!$B$13:$KC$13)))))))</f>
        <v>0.3078312753239838</v>
      </c>
      <c r="AZ93" s="8" cm="1">
        <f t="array" aca="1" ref="AZ93" ca="1">AY93-_xlfn.XLOOKUP(AZ$1,Cdel!$B$1:$KC$1,IF(ROUNDUP(AY93,0)=6,Cdel!$B$8:$KC$8,IF(ROUNDUP(AY93,0)=5,Cdel!$B$9:$KC$9,IF(ROUNDUP(AY93,0)=4,Cdel!$B$10:$KC$10,IF(ROUNDUP(AY93,0)=3,Cdel!$B$11:$KC$11,IF(ROUNDUP(AY93,0)=2,Cdel!$B$12:$KC$12,IF(ROUNDUP(AY93,0)=1,Cdel!$B$13:$KC$13)))))))</f>
        <v>0.29931584758995222</v>
      </c>
      <c r="BA93" s="8" cm="1">
        <f t="array" aca="1" ref="BA93" ca="1">AZ93-_xlfn.XLOOKUP(BA$1,Cdel!$B$1:$KC$1,IF(ROUNDUP(AZ93,0)=6,Cdel!$B$8:$KC$8,IF(ROUNDUP(AZ93,0)=5,Cdel!$B$9:$KC$9,IF(ROUNDUP(AZ93,0)=4,Cdel!$B$10:$KC$10,IF(ROUNDUP(AZ93,0)=3,Cdel!$B$11:$KC$11,IF(ROUNDUP(AZ93,0)=2,Cdel!$B$12:$KC$12,IF(ROUNDUP(AZ93,0)=1,Cdel!$B$13:$KC$13)))))))</f>
        <v>0.29103597912265594</v>
      </c>
      <c r="BB93" s="8" cm="1">
        <f t="array" aca="1" ref="BB93" ca="1">BA93-_xlfn.XLOOKUP(BB$1,Cdel!$B$1:$KC$1,IF(ROUNDUP(BA93,0)=6,Cdel!$B$8:$KC$8,IF(ROUNDUP(BA93,0)=5,Cdel!$B$9:$KC$9,IF(ROUNDUP(BA93,0)=4,Cdel!$B$10:$KC$10,IF(ROUNDUP(BA93,0)=3,Cdel!$B$11:$KC$11,IF(ROUNDUP(BA93,0)=2,Cdel!$B$12:$KC$12,IF(ROUNDUP(BA93,0)=1,Cdel!$B$13:$KC$13)))))))</f>
        <v>0.28298515372938249</v>
      </c>
      <c r="BC93" s="8" cm="1">
        <f t="array" aca="1" ref="BC93" ca="1">BB93-_xlfn.XLOOKUP(BC$1,Cdel!$B$1:$KC$1,IF(ROUNDUP(BB93,0)=6,Cdel!$B$8:$KC$8,IF(ROUNDUP(BB93,0)=5,Cdel!$B$9:$KC$9,IF(ROUNDUP(BB93,0)=4,Cdel!$B$10:$KC$10,IF(ROUNDUP(BB93,0)=3,Cdel!$B$11:$KC$11,IF(ROUNDUP(BB93,0)=2,Cdel!$B$12:$KC$12,IF(ROUNDUP(BB93,0)=1,Cdel!$B$13:$KC$13)))))))</f>
        <v>0.27515703547255432</v>
      </c>
      <c r="BD93" s="8" cm="1">
        <f t="array" aca="1" ref="BD93" ca="1">BC93-_xlfn.XLOOKUP(BD$1,Cdel!$B$1:$KC$1,IF(ROUNDUP(BC93,0)=6,Cdel!$B$8:$KC$8,IF(ROUNDUP(BC93,0)=5,Cdel!$B$9:$KC$9,IF(ROUNDUP(BC93,0)=4,Cdel!$B$10:$KC$10,IF(ROUNDUP(BC93,0)=3,Cdel!$B$11:$KC$11,IF(ROUNDUP(BC93,0)=2,Cdel!$B$12:$KC$12,IF(ROUNDUP(BC93,0)=1,Cdel!$B$13:$KC$13)))))))</f>
        <v>0.26754546368339521</v>
      </c>
      <c r="BE93" s="8" cm="1">
        <f t="array" aca="1" ref="BE93" ca="1">BD93-_xlfn.XLOOKUP(BE$1,Cdel!$B$1:$KC$1,IF(ROUNDUP(BD93,0)=6,Cdel!$B$8:$KC$8,IF(ROUNDUP(BD93,0)=5,Cdel!$B$9:$KC$9,IF(ROUNDUP(BD93,0)=4,Cdel!$B$10:$KC$10,IF(ROUNDUP(BD93,0)=3,Cdel!$B$11:$KC$11,IF(ROUNDUP(BD93,0)=2,Cdel!$B$12:$KC$12,IF(ROUNDUP(BD93,0)=1,Cdel!$B$13:$KC$13)))))))</f>
        <v>0.26014444811353121</v>
      </c>
      <c r="BF93" s="8" cm="1">
        <f t="array" aca="1" ref="BF93" ca="1">BE93-_xlfn.XLOOKUP(BF$1,Cdel!$B$1:$KC$1,IF(ROUNDUP(BE93,0)=6,Cdel!$B$8:$KC$8,IF(ROUNDUP(BE93,0)=5,Cdel!$B$9:$KC$9,IF(ROUNDUP(BE93,0)=4,Cdel!$B$10:$KC$10,IF(ROUNDUP(BE93,0)=3,Cdel!$B$11:$KC$11,IF(ROUNDUP(BE93,0)=2,Cdel!$B$12:$KC$12,IF(ROUNDUP(BE93,0)=1,Cdel!$B$13:$KC$13)))))))</f>
        <v>0.25294816422071092</v>
      </c>
      <c r="BG93" s="8" cm="1">
        <f t="array" aca="1" ref="BG93" ca="1">BF93-_xlfn.XLOOKUP(BG$1,Cdel!$B$1:$KC$1,IF(ROUNDUP(BF93,0)=6,Cdel!$B$8:$KC$8,IF(ROUNDUP(BF93,0)=5,Cdel!$B$9:$KC$9,IF(ROUNDUP(BF93,0)=4,Cdel!$B$10:$KC$10,IF(ROUNDUP(BF93,0)=3,Cdel!$B$11:$KC$11,IF(ROUNDUP(BF93,0)=2,Cdel!$B$12:$KC$12,IF(ROUNDUP(BF93,0)=1,Cdel!$B$13:$KC$13)))))))</f>
        <v>0.24595094858493632</v>
      </c>
      <c r="BH93" s="8" cm="1">
        <f t="array" aca="1" ref="BH93" ca="1">BG93-_xlfn.XLOOKUP(BH$1,Cdel!$B$1:$KC$1,IF(ROUNDUP(BG93,0)=6,Cdel!$B$8:$KC$8,IF(ROUNDUP(BG93,0)=5,Cdel!$B$9:$KC$9,IF(ROUNDUP(BG93,0)=4,Cdel!$B$10:$KC$10,IF(ROUNDUP(BG93,0)=3,Cdel!$B$11:$KC$11,IF(ROUNDUP(BG93,0)=2,Cdel!$B$12:$KC$12,IF(ROUNDUP(BG93,0)=1,Cdel!$B$13:$KC$13)))))))</f>
        <v>0.23914729445139427</v>
      </c>
      <c r="BI93" s="8" cm="1">
        <f t="array" aca="1" ref="BI93" ca="1">BH93-_xlfn.XLOOKUP(BI$1,Cdel!$B$1:$KC$1,IF(ROUNDUP(BH93,0)=6,Cdel!$B$8:$KC$8,IF(ROUNDUP(BH93,0)=5,Cdel!$B$9:$KC$9,IF(ROUNDUP(BH93,0)=4,Cdel!$B$10:$KC$10,IF(ROUNDUP(BH93,0)=3,Cdel!$B$11:$KC$11,IF(ROUNDUP(BH93,0)=2,Cdel!$B$12:$KC$12,IF(ROUNDUP(BH93,0)=1,Cdel!$B$13:$KC$13)))))))</f>
        <v>0.23253184739668317</v>
      </c>
      <c r="BJ93" s="8" cm="1">
        <f t="array" aca="1" ref="BJ93" ca="1">BI93-_xlfn.XLOOKUP(BJ$1,Cdel!$B$1:$KC$1,IF(ROUNDUP(BI93,0)=6,Cdel!$B$8:$KC$8,IF(ROUNDUP(BI93,0)=5,Cdel!$B$9:$KC$9,IF(ROUNDUP(BI93,0)=4,Cdel!$B$10:$KC$10,IF(ROUNDUP(BI93,0)=3,Cdel!$B$11:$KC$11,IF(ROUNDUP(BI93,0)=2,Cdel!$B$12:$KC$12,IF(ROUNDUP(BI93,0)=1,Cdel!$B$13:$KC$13)))))))</f>
        <v>0.2260994011149228</v>
      </c>
      <c r="BK93" s="8" cm="1">
        <f t="array" aca="1" ref="BK93" ca="1">BJ93-_xlfn.XLOOKUP(BK$1,Cdel!$B$1:$KC$1,IF(ROUNDUP(BJ93,0)=6,Cdel!$B$8:$KC$8,IF(ROUNDUP(BJ93,0)=5,Cdel!$B$9:$KC$9,IF(ROUNDUP(BJ93,0)=4,Cdel!$B$10:$KC$10,IF(ROUNDUP(BJ93,0)=3,Cdel!$B$11:$KC$11,IF(ROUNDUP(BJ93,0)=2,Cdel!$B$12:$KC$12,IF(ROUNDUP(BJ93,0)=1,Cdel!$B$13:$KC$13)))))))</f>
        <v>0.21984489332043183</v>
      </c>
      <c r="BL93" s="8" cm="1">
        <f t="array" aca="1" ref="BL93" ca="1">BK93-_xlfn.XLOOKUP(BL$1,Cdel!$B$1:$KC$1,IF(ROUNDUP(BK93,0)=6,Cdel!$B$8:$KC$8,IF(ROUNDUP(BK93,0)=5,Cdel!$B$9:$KC$9,IF(ROUNDUP(BK93,0)=4,Cdel!$B$10:$KC$10,IF(ROUNDUP(BK93,0)=3,Cdel!$B$11:$KC$11,IF(ROUNDUP(BK93,0)=2,Cdel!$B$12:$KC$12,IF(ROUNDUP(BK93,0)=1,Cdel!$B$13:$KC$13)))))))</f>
        <v>0.21376340176374803</v>
      </c>
      <c r="BM93" s="8" cm="1">
        <f t="array" aca="1" ref="BM93" ca="1">BL93-_xlfn.XLOOKUP(BM$1,Cdel!$B$1:$KC$1,IF(ROUNDUP(BL93,0)=6,Cdel!$B$8:$KC$8,IF(ROUNDUP(BL93,0)=5,Cdel!$B$9:$KC$9,IF(ROUNDUP(BL93,0)=4,Cdel!$B$10:$KC$10,IF(ROUNDUP(BL93,0)=3,Cdel!$B$11:$KC$11,IF(ROUNDUP(BL93,0)=2,Cdel!$B$12:$KC$12,IF(ROUNDUP(BL93,0)=1,Cdel!$B$13:$KC$13)))))))</f>
        <v>0.20785014035785565</v>
      </c>
      <c r="BN93" s="8" cm="1">
        <f t="array" aca="1" ref="BN93" ca="1">BM93-_xlfn.XLOOKUP(BN$1,Cdel!$B$1:$KC$1,IF(ROUNDUP(BM93,0)=6,Cdel!$B$8:$KC$8,IF(ROUNDUP(BM93,0)=5,Cdel!$B$9:$KC$9,IF(ROUNDUP(BM93,0)=4,Cdel!$B$10:$KC$10,IF(ROUNDUP(BM93,0)=3,Cdel!$B$11:$KC$11,IF(ROUNDUP(BM93,0)=2,Cdel!$B$12:$KC$12,IF(ROUNDUP(BM93,0)=1,Cdel!$B$13:$KC$13)))))))</f>
        <v>0.20210045541157187</v>
      </c>
      <c r="BO93" s="8" cm="1">
        <f t="array" aca="1" ref="BO93" ca="1">BN93-_xlfn.XLOOKUP(BO$1,Cdel!$B$1:$KC$1,IF(ROUNDUP(BN93,0)=6,Cdel!$B$8:$KC$8,IF(ROUNDUP(BN93,0)=5,Cdel!$B$9:$KC$9,IF(ROUNDUP(BN93,0)=4,Cdel!$B$10:$KC$10,IF(ROUNDUP(BN93,0)=3,Cdel!$B$11:$KC$11,IF(ROUNDUP(BN93,0)=2,Cdel!$B$12:$KC$12,IF(ROUNDUP(BN93,0)=1,Cdel!$B$13:$KC$13)))))))</f>
        <v>0.19650982196712788</v>
      </c>
      <c r="BP93" s="8" cm="1">
        <f t="array" aca="1" ref="BP93" ca="1">BO93-_xlfn.XLOOKUP(BP$1,Cdel!$B$1:$KC$1,IF(ROUNDUP(BO93,0)=6,Cdel!$B$8:$KC$8,IF(ROUNDUP(BO93,0)=5,Cdel!$B$9:$KC$9,IF(ROUNDUP(BO93,0)=4,Cdel!$B$10:$KC$10,IF(ROUNDUP(BO93,0)=3,Cdel!$B$11:$KC$11,IF(ROUNDUP(BO93,0)=2,Cdel!$B$12:$KC$12,IF(ROUNDUP(BO93,0)=1,Cdel!$B$13:$KC$13)))))))</f>
        <v>0.19107384023906174</v>
      </c>
      <c r="BQ93" s="8" cm="1">
        <f t="array" aca="1" ref="BQ93" ca="1">BP93-_xlfn.XLOOKUP(BQ$1,Cdel!$B$1:$KC$1,IF(ROUNDUP(BP93,0)=6,Cdel!$B$8:$KC$8,IF(ROUNDUP(BP93,0)=5,Cdel!$B$9:$KC$9,IF(ROUNDUP(BP93,0)=4,Cdel!$B$10:$KC$10,IF(ROUNDUP(BP93,0)=3,Cdel!$B$11:$KC$11,IF(ROUNDUP(BP93,0)=2,Cdel!$B$12:$KC$12,IF(ROUNDUP(BP93,0)=1,Cdel!$B$13:$KC$13)))))))</f>
        <v>0.18578823215162105</v>
      </c>
      <c r="BR93" s="8" cm="1">
        <f t="array" aca="1" ref="BR93" ca="1">BQ93-_xlfn.XLOOKUP(BR$1,Cdel!$B$1:$KC$1,IF(ROUNDUP(BQ93,0)=6,Cdel!$B$8:$KC$8,IF(ROUNDUP(BQ93,0)=5,Cdel!$B$9:$KC$9,IF(ROUNDUP(BQ93,0)=4,Cdel!$B$10:$KC$10,IF(ROUNDUP(BQ93,0)=3,Cdel!$B$11:$KC$11,IF(ROUNDUP(BQ93,0)=2,Cdel!$B$12:$KC$12,IF(ROUNDUP(BQ93,0)=1,Cdel!$B$13:$KC$13)))))))</f>
        <v>0.18064883797195061</v>
      </c>
      <c r="BS93" s="8" cm="1">
        <f t="array" aca="1" ref="BS93" ca="1">BR93-_xlfn.XLOOKUP(BS$1,Cdel!$B$1:$KC$1,IF(ROUNDUP(BR93,0)=6,Cdel!$B$8:$KC$8,IF(ROUNDUP(BR93,0)=5,Cdel!$B$9:$KC$9,IF(ROUNDUP(BR93,0)=4,Cdel!$B$10:$KC$10,IF(ROUNDUP(BR93,0)=3,Cdel!$B$11:$KC$11,IF(ROUNDUP(BR93,0)=2,Cdel!$B$12:$KC$12,IF(ROUNDUP(BR93,0)=1,Cdel!$B$13:$KC$13)))))))</f>
        <v>0.17565161303641438</v>
      </c>
      <c r="BT93" s="8" cm="1">
        <f t="array" aca="1" ref="BT93" ca="1">BS93-_xlfn.XLOOKUP(BT$1,Cdel!$B$1:$KC$1,IF(ROUNDUP(BS93,0)=6,Cdel!$B$8:$KC$8,IF(ROUNDUP(BS93,0)=5,Cdel!$B$9:$KC$9,IF(ROUNDUP(BS93,0)=4,Cdel!$B$10:$KC$10,IF(ROUNDUP(BS93,0)=3,Cdel!$B$11:$KC$11,IF(ROUNDUP(BS93,0)=2,Cdel!$B$12:$KC$12,IF(ROUNDUP(BS93,0)=1,Cdel!$B$13:$KC$13)))))))</f>
        <v>0.17079262456747657</v>
      </c>
      <c r="BU93" s="8" cm="1">
        <f t="array" aca="1" ref="BU93" ca="1">BT93-_xlfn.XLOOKUP(BU$1,Cdel!$B$1:$KC$1,IF(ROUNDUP(BT93,0)=6,Cdel!$B$8:$KC$8,IF(ROUNDUP(BT93,0)=5,Cdel!$B$9:$KC$9,IF(ROUNDUP(BT93,0)=4,Cdel!$B$10:$KC$10,IF(ROUNDUP(BT93,0)=3,Cdel!$B$11:$KC$11,IF(ROUNDUP(BT93,0)=2,Cdel!$B$12:$KC$12,IF(ROUNDUP(BT93,0)=1,Cdel!$B$13:$KC$13)))))))</f>
        <v>0.16606804857863577</v>
      </c>
      <c r="BV93" s="8" cm="1">
        <f t="array" aca="1" ref="BV93" ca="1">BU93-_xlfn.XLOOKUP(BV$1,Cdel!$B$1:$KC$1,IF(ROUNDUP(BU93,0)=6,Cdel!$B$8:$KC$8,IF(ROUNDUP(BU93,0)=5,Cdel!$B$9:$KC$9,IF(ROUNDUP(BU93,0)=4,Cdel!$B$10:$KC$10,IF(ROUNDUP(BU93,0)=3,Cdel!$B$11:$KC$11,IF(ROUNDUP(BU93,0)=2,Cdel!$B$12:$KC$12,IF(ROUNDUP(BU93,0)=1,Cdel!$B$13:$KC$13)))))))</f>
        <v>0.16147416686497729</v>
      </c>
      <c r="BW93" s="8" cm="1">
        <f t="array" aca="1" ref="BW93" ca="1">BV93-_xlfn.XLOOKUP(BW$1,Cdel!$B$1:$KC$1,IF(ROUNDUP(BV93,0)=6,Cdel!$B$8:$KC$8,IF(ROUNDUP(BV93,0)=5,Cdel!$B$9:$KC$9,IF(ROUNDUP(BV93,0)=4,Cdel!$B$10:$KC$10,IF(ROUNDUP(BV93,0)=3,Cdel!$B$11:$KC$11,IF(ROUNDUP(BV93,0)=2,Cdel!$B$12:$KC$12,IF(ROUNDUP(BV93,0)=1,Cdel!$B$13:$KC$13)))))))</f>
        <v>0.15700736407697438</v>
      </c>
      <c r="BX93" s="8" cm="1">
        <f t="array" aca="1" ref="BX93" ca="1">BW93-_xlfn.XLOOKUP(BX$1,Cdel!$B$1:$KC$1,IF(ROUNDUP(BW93,0)=6,Cdel!$B$8:$KC$8,IF(ROUNDUP(BW93,0)=5,Cdel!$B$9:$KC$9,IF(ROUNDUP(BW93,0)=4,Cdel!$B$10:$KC$10,IF(ROUNDUP(BW93,0)=3,Cdel!$B$11:$KC$11,IF(ROUNDUP(BW93,0)=2,Cdel!$B$12:$KC$12,IF(ROUNDUP(BW93,0)=1,Cdel!$B$13:$KC$13)))))))</f>
        <v>0.15266412487523595</v>
      </c>
      <c r="BY93" s="8" cm="1">
        <f t="array" aca="1" ref="BY93" ca="1">BX93-_xlfn.XLOOKUP(BY$1,Cdel!$B$1:$KC$1,IF(ROUNDUP(BX93,0)=6,Cdel!$B$8:$KC$8,IF(ROUNDUP(BX93,0)=5,Cdel!$B$9:$KC$9,IF(ROUNDUP(BX93,0)=4,Cdel!$B$10:$KC$10,IF(ROUNDUP(BX93,0)=3,Cdel!$B$11:$KC$11,IF(ROUNDUP(BX93,0)=2,Cdel!$B$12:$KC$12,IF(ROUNDUP(BX93,0)=1,Cdel!$B$13:$KC$13)))))))</f>
        <v>0.14844103116396171</v>
      </c>
      <c r="BZ93" s="8" cm="1">
        <f t="array" aca="1" ref="BZ93" ca="1">BY93-_xlfn.XLOOKUP(BZ$1,Cdel!$B$1:$KC$1,IF(ROUNDUP(BY93,0)=6,Cdel!$B$8:$KC$8,IF(ROUNDUP(BY93,0)=5,Cdel!$B$9:$KC$9,IF(ROUNDUP(BY93,0)=4,Cdel!$B$10:$KC$10,IF(ROUNDUP(BY93,0)=3,Cdel!$B$11:$KC$11,IF(ROUNDUP(BY93,0)=2,Cdel!$B$12:$KC$12,IF(ROUNDUP(BY93,0)=1,Cdel!$B$13:$KC$13)))))))</f>
        <v>0.14433475940092697</v>
      </c>
      <c r="CA93" s="8" cm="1">
        <f t="array" aca="1" ref="CA93" ca="1">BZ93-_xlfn.XLOOKUP(CA$1,Cdel!$B$1:$KC$1,IF(ROUNDUP(BZ93,0)=6,Cdel!$B$8:$KC$8,IF(ROUNDUP(BZ93,0)=5,Cdel!$B$9:$KC$9,IF(ROUNDUP(BZ93,0)=4,Cdel!$B$10:$KC$10,IF(ROUNDUP(BZ93,0)=3,Cdel!$B$11:$KC$11,IF(ROUNDUP(BZ93,0)=2,Cdel!$B$12:$KC$12,IF(ROUNDUP(BZ93,0)=1,Cdel!$B$13:$KC$13)))))))</f>
        <v>0.14034207798188059</v>
      </c>
      <c r="CB93" s="8" cm="1">
        <f t="array" aca="1" ref="CB93" ca="1">CA93-_xlfn.XLOOKUP(CB$1,Cdel!$B$1:$KC$1,IF(ROUNDUP(CA93,0)=6,Cdel!$B$8:$KC$8,IF(ROUNDUP(CA93,0)=5,Cdel!$B$9:$KC$9,IF(ROUNDUP(CA93,0)=4,Cdel!$B$10:$KC$10,IF(ROUNDUP(CA93,0)=3,Cdel!$B$11:$KC$11,IF(ROUNDUP(CA93,0)=2,Cdel!$B$12:$KC$12,IF(ROUNDUP(CA93,0)=1,Cdel!$B$13:$KC$13)))))))</f>
        <v>0.13645984469729719</v>
      </c>
      <c r="CC93" s="8" cm="1">
        <f t="array" aca="1" ref="CC93" ca="1">CB93-_xlfn.XLOOKUP(CC$1,Cdel!$B$1:$KC$1,IF(ROUNDUP(CB93,0)=6,Cdel!$B$8:$KC$8,IF(ROUNDUP(CB93,0)=5,Cdel!$B$9:$KC$9,IF(ROUNDUP(CB93,0)=4,Cdel!$B$10:$KC$10,IF(ROUNDUP(CB93,0)=3,Cdel!$B$11:$KC$11,IF(ROUNDUP(CB93,0)=2,Cdel!$B$12:$KC$12,IF(ROUNDUP(CB93,0)=1,Cdel!$B$13:$KC$13)))))))</f>
        <v>0.1326850042594826</v>
      </c>
      <c r="CD93" s="8" cm="1">
        <f t="array" aca="1" ref="CD93" ca="1">CC93-_xlfn.XLOOKUP(CD$1,Cdel!$B$1:$KC$1,IF(ROUNDUP(CC93,0)=6,Cdel!$B$8:$KC$8,IF(ROUNDUP(CC93,0)=5,Cdel!$B$9:$KC$9,IF(ROUNDUP(CC93,0)=4,Cdel!$B$10:$KC$10,IF(ROUNDUP(CC93,0)=3,Cdel!$B$11:$KC$11,IF(ROUNDUP(CC93,0)=2,Cdel!$B$12:$KC$12,IF(ROUNDUP(CC93,0)=1,Cdel!$B$13:$KC$13)))))))</f>
        <v>0.12901458589808598</v>
      </c>
      <c r="CE93" s="8" cm="1">
        <f t="array" aca="1" ref="CE93" ca="1">CD93-_xlfn.XLOOKUP(CE$1,Cdel!$B$1:$KC$1,IF(ROUNDUP(CD93,0)=6,Cdel!$B$8:$KC$8,IF(ROUNDUP(CD93,0)=5,Cdel!$B$9:$KC$9,IF(ROUNDUP(CD93,0)=4,Cdel!$B$10:$KC$10,IF(ROUNDUP(CD93,0)=3,Cdel!$B$11:$KC$11,IF(ROUNDUP(CD93,0)=2,Cdel!$B$12:$KC$12,IF(ROUNDUP(CD93,0)=1,Cdel!$B$13:$KC$13)))))))</f>
        <v>0.12544570102212621</v>
      </c>
      <c r="CF93" s="8" cm="1">
        <f t="array" aca="1" ref="CF93" ca="1">CE93-_xlfn.XLOOKUP(CF$1,Cdel!$B$1:$KC$1,IF(ROUNDUP(CE93,0)=6,Cdel!$B$8:$KC$8,IF(ROUNDUP(CE93,0)=5,Cdel!$B$9:$KC$9,IF(ROUNDUP(CE93,0)=4,Cdel!$B$10:$KC$10,IF(ROUNDUP(CE93,0)=3,Cdel!$B$11:$KC$11,IF(ROUNDUP(CE93,0)=2,Cdel!$B$12:$KC$12,IF(ROUNDUP(CE93,0)=1,Cdel!$B$13:$KC$13)))))))</f>
        <v>0.12197554094669345</v>
      </c>
      <c r="CG93" s="8" cm="1">
        <f t="array" aca="1" ref="CG93" ca="1">CF93-_xlfn.XLOOKUP(CG$1,Cdel!$B$1:$KC$1,IF(ROUNDUP(CF93,0)=6,Cdel!$B$8:$KC$8,IF(ROUNDUP(CF93,0)=5,Cdel!$B$9:$KC$9,IF(ROUNDUP(CF93,0)=4,Cdel!$B$10:$KC$10,IF(ROUNDUP(CF93,0)=3,Cdel!$B$11:$KC$11,IF(ROUNDUP(CF93,0)=2,Cdel!$B$12:$KC$12,IF(ROUNDUP(CF93,0)=1,Cdel!$B$13:$KC$13)))))))</f>
        <v>0.11860137468253529</v>
      </c>
      <c r="CH93" s="8" cm="1">
        <f t="array" aca="1" ref="CH93" ca="1">CG93-_xlfn.XLOOKUP(CH$1,Cdel!$B$1:$KC$1,IF(ROUNDUP(CG93,0)=6,Cdel!$B$8:$KC$8,IF(ROUNDUP(CG93,0)=5,Cdel!$B$9:$KC$9,IF(ROUNDUP(CG93,0)=4,Cdel!$B$10:$KC$10,IF(ROUNDUP(CG93,0)=3,Cdel!$B$11:$KC$11,IF(ROUNDUP(CG93,0)=2,Cdel!$B$12:$KC$12,IF(ROUNDUP(CG93,0)=1,Cdel!$B$13:$KC$13)))))))</f>
        <v>0.11532054678678946</v>
      </c>
      <c r="CI93" s="8" cm="1">
        <f t="array" aca="1" ref="CI93" ca="1">CH93-_xlfn.XLOOKUP(CI$1,Cdel!$B$1:$KC$1,IF(ROUNDUP(CH93,0)=6,Cdel!$B$8:$KC$8,IF(ROUNDUP(CH93,0)=5,Cdel!$B$9:$KC$9,IF(ROUNDUP(CH93,0)=4,Cdel!$B$10:$KC$10,IF(ROUNDUP(CH93,0)=3,Cdel!$B$11:$KC$11,IF(ROUNDUP(CH93,0)=2,Cdel!$B$12:$KC$12,IF(ROUNDUP(CH93,0)=1,Cdel!$B$13:$KC$13)))))))</f>
        <v>0.11213047527317092</v>
      </c>
      <c r="CJ93" s="8" cm="1">
        <f t="array" aca="1" ref="CJ93" ca="1">CI93-_xlfn.XLOOKUP(CJ$1,Cdel!$B$1:$KC$1,IF(ROUNDUP(CI93,0)=6,Cdel!$B$8:$KC$8,IF(ROUNDUP(CI93,0)=5,Cdel!$B$9:$KC$9,IF(ROUNDUP(CI93,0)=4,Cdel!$B$10:$KC$10,IF(ROUNDUP(CI93,0)=3,Cdel!$B$11:$KC$11,IF(ROUNDUP(CI93,0)=2,Cdel!$B$12:$KC$12,IF(ROUNDUP(CI93,0)=1,Cdel!$B$13:$KC$13)))))))</f>
        <v>0.10902864957996819</v>
      </c>
      <c r="CK93" s="8" cm="1">
        <f t="array" aca="1" ref="CK93" ca="1">CJ93-_xlfn.XLOOKUP(CK$1,Cdel!$B$1:$KC$1,IF(ROUNDUP(CJ93,0)=6,Cdel!$B$8:$KC$8,IF(ROUNDUP(CJ93,0)=5,Cdel!$B$9:$KC$9,IF(ROUNDUP(CJ93,0)=4,Cdel!$B$10:$KC$10,IF(ROUNDUP(CJ93,0)=3,Cdel!$B$11:$KC$11,IF(ROUNDUP(CJ93,0)=2,Cdel!$B$12:$KC$12,IF(ROUNDUP(CJ93,0)=1,Cdel!$B$13:$KC$13)))))))</f>
        <v>0.10601262859425081</v>
      </c>
      <c r="CL93" s="8" cm="1">
        <f t="array" aca="1" ref="CL93" ca="1">CK93-_xlfn.XLOOKUP(CL$1,Cdel!$B$1:$KC$1,IF(ROUNDUP(CK93,0)=6,Cdel!$B$8:$KC$8,IF(ROUNDUP(CK93,0)=5,Cdel!$B$9:$KC$9,IF(ROUNDUP(CK93,0)=4,Cdel!$B$10:$KC$10,IF(ROUNDUP(CK93,0)=3,Cdel!$B$11:$KC$11,IF(ROUNDUP(CK93,0)=2,Cdel!$B$12:$KC$12,IF(ROUNDUP(CK93,0)=1,Cdel!$B$13:$KC$13)))))))</f>
        <v>0.10308003873073238</v>
      </c>
      <c r="CM93" s="8" cm="1">
        <f t="array" aca="1" ref="CM93" ca="1">CL93-_xlfn.XLOOKUP(CM$1,Cdel!$B$1:$KC$1,IF(ROUNDUP(CL93,0)=6,Cdel!$B$8:$KC$8,IF(ROUNDUP(CL93,0)=5,Cdel!$B$9:$KC$9,IF(ROUNDUP(CL93,0)=4,Cdel!$B$10:$KC$10,IF(ROUNDUP(CL93,0)=3,Cdel!$B$11:$KC$11,IF(ROUNDUP(CL93,0)=2,Cdel!$B$12:$KC$12,IF(ROUNDUP(CL93,0)=1,Cdel!$B$13:$KC$13)))))))</f>
        <v>0.10022857206377694</v>
      </c>
      <c r="CN93" s="8" cm="1">
        <f t="array" aca="1" ref="CN93" ca="1">CM93-_xlfn.XLOOKUP(CN$1,Cdel!$B$1:$KC$1,IF(ROUNDUP(CM93,0)=6,Cdel!$B$8:$KC$8,IF(ROUNDUP(CM93,0)=5,Cdel!$B$9:$KC$9,IF(ROUNDUP(CM93,0)=4,Cdel!$B$10:$KC$10,IF(ROUNDUP(CM93,0)=3,Cdel!$B$11:$KC$11,IF(ROUNDUP(CM93,0)=2,Cdel!$B$12:$KC$12,IF(ROUNDUP(CM93,0)=1,Cdel!$B$13:$KC$13)))))))</f>
        <v>9.7455984511079438E-2</v>
      </c>
      <c r="CO93" s="8" cm="1">
        <f t="array" aca="1" ref="CO93" ca="1">CN93-_xlfn.XLOOKUP(CO$1,Cdel!$B$1:$KC$1,IF(ROUNDUP(CN93,0)=6,Cdel!$B$8:$KC$8,IF(ROUNDUP(CN93,0)=5,Cdel!$B$9:$KC$9,IF(ROUNDUP(CN93,0)=4,Cdel!$B$10:$KC$10,IF(ROUNDUP(CN93,0)=3,Cdel!$B$11:$KC$11,IF(ROUNDUP(CN93,0)=2,Cdel!$B$12:$KC$12,IF(ROUNDUP(CN93,0)=1,Cdel!$B$13:$KC$13)))))))</f>
        <v>9.4760094067590325E-2</v>
      </c>
      <c r="CP93" s="8" cm="1">
        <f t="array" aca="1" ref="CP93" ca="1">CO93-_xlfn.XLOOKUP(CP$1,Cdel!$B$1:$KC$1,IF(ROUNDUP(CO93,0)=6,Cdel!$B$8:$KC$8,IF(ROUNDUP(CO93,0)=5,Cdel!$B$9:$KC$9,IF(ROUNDUP(CO93,0)=4,Cdel!$B$10:$KC$10,IF(ROUNDUP(CO93,0)=3,Cdel!$B$11:$KC$11,IF(ROUNDUP(CO93,0)=2,Cdel!$B$12:$KC$12,IF(ROUNDUP(CO93,0)=1,Cdel!$B$13:$KC$13)))))))</f>
        <v>9.213877908829414E-2</v>
      </c>
      <c r="CQ93" s="8" cm="1">
        <f t="array" aca="1" ref="CQ93" ca="1">CP93-_xlfn.XLOOKUP(CQ$1,Cdel!$B$1:$KC$1,IF(ROUNDUP(CP93,0)=6,Cdel!$B$8:$KC$8,IF(ROUNDUP(CP93,0)=5,Cdel!$B$9:$KC$9,IF(ROUNDUP(CP93,0)=4,Cdel!$B$10:$KC$10,IF(ROUNDUP(CP93,0)=3,Cdel!$B$11:$KC$11,IF(ROUNDUP(CP93,0)=2,Cdel!$B$12:$KC$12,IF(ROUNDUP(CP93,0)=1,Cdel!$B$13:$KC$13)))))))</f>
        <v>8.958997661849151E-2</v>
      </c>
      <c r="CR93" s="8" cm="1">
        <f t="array" aca="1" ref="CR93" ca="1">CQ93-_xlfn.XLOOKUP(CR$1,Cdel!$B$1:$KC$1,IF(ROUNDUP(CQ93,0)=6,Cdel!$B$8:$KC$8,IF(ROUNDUP(CQ93,0)=5,Cdel!$B$9:$KC$9,IF(ROUNDUP(CQ93,0)=4,Cdel!$B$10:$KC$10,IF(ROUNDUP(CQ93,0)=3,Cdel!$B$11:$KC$11,IF(ROUNDUP(CQ93,0)=2,Cdel!$B$12:$KC$12,IF(ROUNDUP(CQ93,0)=1,Cdel!$B$13:$KC$13)))))))</f>
        <v>8.7111680770269428E-2</v>
      </c>
      <c r="CS93" s="8" cm="1">
        <f t="array" aca="1" ref="CS93" ca="1">CR93-_xlfn.XLOOKUP(CS$1,Cdel!$B$1:$KC$1,IF(ROUNDUP(CR93,0)=6,Cdel!$B$8:$KC$8,IF(ROUNDUP(CR93,0)=5,Cdel!$B$9:$KC$9,IF(ROUNDUP(CR93,0)=4,Cdel!$B$10:$KC$10,IF(ROUNDUP(CR93,0)=3,Cdel!$B$11:$KC$11,IF(ROUNDUP(CR93,0)=2,Cdel!$B$12:$KC$12,IF(ROUNDUP(CR93,0)=1,Cdel!$B$13:$KC$13)))))))</f>
        <v>8.4701941143883033E-2</v>
      </c>
      <c r="CT93" s="8" cm="1">
        <f t="array" aca="1" ref="CT93" ca="1">CS93-_xlfn.XLOOKUP(CT$1,Cdel!$B$1:$KC$1,IF(ROUNDUP(CS93,0)=6,Cdel!$B$8:$KC$8,IF(ROUNDUP(CS93,0)=5,Cdel!$B$9:$KC$9,IF(ROUNDUP(CS93,0)=4,Cdel!$B$10:$KC$10,IF(ROUNDUP(CS93,0)=3,Cdel!$B$11:$KC$11,IF(ROUNDUP(CS93,0)=2,Cdel!$B$12:$KC$12,IF(ROUNDUP(CS93,0)=1,Cdel!$B$13:$KC$13)))))))</f>
        <v>8.2358861292806146E-2</v>
      </c>
      <c r="CU93" s="8" cm="1">
        <f t="array" aca="1" ref="CU93" ca="1">CT93-_xlfn.XLOOKUP(CU$1,Cdel!$B$1:$KC$1,IF(ROUNDUP(CT93,0)=6,Cdel!$B$8:$KC$8,IF(ROUNDUP(CT93,0)=5,Cdel!$B$9:$KC$9,IF(ROUNDUP(CT93,0)=4,Cdel!$B$10:$KC$10,IF(ROUNDUP(CT93,0)=3,Cdel!$B$11:$KC$11,IF(ROUNDUP(CT93,0)=2,Cdel!$B$12:$KC$12,IF(ROUNDUP(CT93,0)=1,Cdel!$B$13:$KC$13)))))))</f>
        <v>8.0080597231242237E-2</v>
      </c>
      <c r="CV93" s="8" cm="1">
        <f t="array" aca="1" ref="CV93" ca="1">CU93-_xlfn.XLOOKUP(CV$1,Cdel!$B$1:$KC$1,IF(ROUNDUP(CU93,0)=6,Cdel!$B$8:$KC$8,IF(ROUNDUP(CU93,0)=5,Cdel!$B$9:$KC$9,IF(ROUNDUP(CU93,0)=4,Cdel!$B$10:$KC$10,IF(ROUNDUP(CU93,0)=3,Cdel!$B$11:$KC$11,IF(ROUNDUP(CU93,0)=2,Cdel!$B$12:$KC$12,IF(ROUNDUP(CU93,0)=1,Cdel!$B$13:$KC$13)))))))</f>
        <v>7.7865355982921922E-2</v>
      </c>
      <c r="CW93" s="8" cm="1">
        <f t="array" aca="1" ref="CW93" ca="1">CV93-_xlfn.XLOOKUP(CW$1,Cdel!$B$1:$KC$1,IF(ROUNDUP(CV93,0)=6,Cdel!$B$8:$KC$8,IF(ROUNDUP(CV93,0)=5,Cdel!$B$9:$KC$9,IF(ROUNDUP(CV93,0)=4,Cdel!$B$10:$KC$10,IF(ROUNDUP(CV93,0)=3,Cdel!$B$11:$KC$11,IF(ROUNDUP(CV93,0)=2,Cdel!$B$12:$KC$12,IF(ROUNDUP(CV93,0)=1,Cdel!$B$13:$KC$13)))))))</f>
        <v>7.5711394170044521E-2</v>
      </c>
      <c r="CX93" s="8" cm="1">
        <f t="array" aca="1" ref="CX93" ca="1">CW93-_xlfn.XLOOKUP(CX$1,Cdel!$B$1:$KC$1,IF(ROUNDUP(CW93,0)=6,Cdel!$B$8:$KC$8,IF(ROUNDUP(CW93,0)=5,Cdel!$B$9:$KC$9,IF(ROUNDUP(CW93,0)=4,Cdel!$B$10:$KC$10,IF(ROUNDUP(CW93,0)=3,Cdel!$B$11:$KC$11,IF(ROUNDUP(CW93,0)=2,Cdel!$B$12:$KC$12,IF(ROUNDUP(CW93,0)=1,Cdel!$B$13:$KC$13)))))))</f>
        <v>7.3617016641252989E-2</v>
      </c>
      <c r="CY93" s="8" cm="1">
        <f t="array" aca="1" ref="CY93" ca="1">CX93-_xlfn.XLOOKUP(CY$1,Cdel!$B$1:$KC$1,IF(ROUNDUP(CX93,0)=6,Cdel!$B$8:$KC$8,IF(ROUNDUP(CX93,0)=5,Cdel!$B$9:$KC$9,IF(ROUNDUP(CX93,0)=4,Cdel!$B$10:$KC$10,IF(ROUNDUP(CX93,0)=3,Cdel!$B$11:$KC$11,IF(ROUNDUP(CX93,0)=2,Cdel!$B$12:$KC$12,IF(ROUNDUP(CX93,0)=1,Cdel!$B$13:$KC$13)))))))</f>
        <v>7.1580575137562955E-2</v>
      </c>
      <c r="CZ93" s="8" cm="1">
        <f t="array" aca="1" ref="CZ93" ca="1">CY93-_xlfn.XLOOKUP(CZ$1,Cdel!$B$1:$KC$1,IF(ROUNDUP(CY93,0)=6,Cdel!$B$8:$KC$8,IF(ROUNDUP(CY93,0)=5,Cdel!$B$9:$KC$9,IF(ROUNDUP(CY93,0)=4,Cdel!$B$10:$KC$10,IF(ROUNDUP(CY93,0)=3,Cdel!$B$11:$KC$11,IF(ROUNDUP(CY93,0)=2,Cdel!$B$12:$KC$12,IF(ROUNDUP(CY93,0)=1,Cdel!$B$13:$KC$13)))))))</f>
        <v>6.9600466995195648E-2</v>
      </c>
      <c r="DA93" s="8" cm="1">
        <f t="array" aca="1" ref="DA93" ca="1">CZ93-_xlfn.XLOOKUP(DA$1,Cdel!$B$1:$KC$1,IF(ROUNDUP(CZ93,0)=6,Cdel!$B$8:$KC$8,IF(ROUNDUP(CZ93,0)=5,Cdel!$B$9:$KC$9,IF(ROUNDUP(CZ93,0)=4,Cdel!$B$10:$KC$10,IF(ROUNDUP(CZ93,0)=3,Cdel!$B$11:$KC$11,IF(ROUNDUP(CZ93,0)=2,Cdel!$B$12:$KC$12,IF(ROUNDUP(CZ93,0)=1,Cdel!$B$13:$KC$13)))))))</f>
        <v>6.767513388429372E-2</v>
      </c>
      <c r="DB93" s="8" cm="1">
        <f t="array" aca="1" ref="DB93" ca="1">DA93-_xlfn.XLOOKUP(DB$1,Cdel!$B$1:$KC$1,IF(ROUNDUP(DA93,0)=6,Cdel!$B$8:$KC$8,IF(ROUNDUP(DA93,0)=5,Cdel!$B$9:$KC$9,IF(ROUNDUP(DA93,0)=4,Cdel!$B$10:$KC$10,IF(ROUNDUP(DA93,0)=3,Cdel!$B$11:$KC$11,IF(ROUNDUP(DA93,0)=2,Cdel!$B$12:$KC$12,IF(ROUNDUP(DA93,0)=1,Cdel!$B$13:$KC$13)))))))</f>
        <v>6.5803060582527689E-2</v>
      </c>
      <c r="DC93" s="8" cm="1">
        <f t="array" aca="1" ref="DC93" ca="1">DB93-_xlfn.XLOOKUP(DC$1,Cdel!$B$1:$KC$1,IF(ROUNDUP(DB93,0)=6,Cdel!$B$8:$KC$8,IF(ROUNDUP(DB93,0)=5,Cdel!$B$9:$KC$9,IF(ROUNDUP(DB93,0)=4,Cdel!$B$10:$KC$10,IF(ROUNDUP(DB93,0)=3,Cdel!$B$11:$KC$11,IF(ROUNDUP(DB93,0)=2,Cdel!$B$12:$KC$12,IF(ROUNDUP(DB93,0)=1,Cdel!$B$13:$KC$13)))))))</f>
        <v>6.3982773782627747E-2</v>
      </c>
      <c r="DD93" s="8" cm="1">
        <f t="array" aca="1" ref="DD93" ca="1">DC93-_xlfn.XLOOKUP(DD$1,Cdel!$B$1:$KC$1,IF(ROUNDUP(DC93,0)=6,Cdel!$B$8:$KC$8,IF(ROUNDUP(DC93,0)=5,Cdel!$B$9:$KC$9,IF(ROUNDUP(DC93,0)=4,Cdel!$B$10:$KC$10,IF(ROUNDUP(DC93,0)=3,Cdel!$B$11:$KC$11,IF(ROUNDUP(DC93,0)=2,Cdel!$B$12:$KC$12,IF(ROUNDUP(DC93,0)=1,Cdel!$B$13:$KC$13)))))))</f>
        <v>6.2212840932902087E-2</v>
      </c>
    </row>
    <row r="94" spans="1:108" x14ac:dyDescent="0.15">
      <c r="A94" s="3" t="s">
        <v>112</v>
      </c>
      <c r="B94" s="3" t="s">
        <v>408</v>
      </c>
      <c r="C94" s="3" t="s">
        <v>112</v>
      </c>
      <c r="D94" s="2">
        <v>0</v>
      </c>
      <c r="E94" s="2">
        <v>1980</v>
      </c>
      <c r="F94" s="3"/>
      <c r="G94" s="4">
        <f t="shared" ca="1" si="3"/>
        <v>46</v>
      </c>
      <c r="H94">
        <f ca="1">_xlfn.LET(
_xlpm.score,_xlfn.XLOOKUP(G94,DecayFns!$A$2:$A$289,DecayFns!$N$2:$N$289),
IF(D94=1,IF(_xlpm.score=6,_xlpm.score,_xlpm.score+1),IF(_xlpm.score=1,_xlpm.score,_xlpm.score-1)
))</f>
        <v>1</v>
      </c>
      <c r="I94" s="7" cm="1">
        <f t="array" aca="1" ref="I94" ca="1">H94-_xlfn.XLOOKUP(I$1,Cdel!$B$1:$KC$1,IF(ROUNDUP(H94,0)=6,Cdel!$B$8:$KC$8,IF(ROUNDUP(H94,0)=5,Cdel!$B$9:$KC$9,IF(ROUNDUP(H94,0)=4,Cdel!$B$10:$KC$10,IF(ROUNDUP(H94,0)=3,Cdel!$B$11:$KC$11,IF(ROUNDUP(H94,0)=2,Cdel!$B$12:$KC$12,IF(ROUNDUP(H94,0)=1,Cdel!$B$13:$KC$13)))))))</f>
        <v>1</v>
      </c>
      <c r="J94" s="8" cm="1">
        <f t="array" aca="1" ref="J94" ca="1">I94-_xlfn.XLOOKUP(J$1,Cdel!$B$1:$KC$1,IF(ROUNDUP(I94,0)=6,Cdel!$B$8:$KC$8,IF(ROUNDUP(I94,0)=5,Cdel!$B$9:$KC$9,IF(ROUNDUP(I94,0)=4,Cdel!$B$10:$KC$10,IF(ROUNDUP(I94,0)=3,Cdel!$B$11:$KC$11,IF(ROUNDUP(I94,0)=2,Cdel!$B$12:$KC$12,IF(ROUNDUP(I94,0)=1,Cdel!$B$13:$KC$13)))))))</f>
        <v>0.97233735355490014</v>
      </c>
      <c r="K94" s="8" cm="1">
        <f t="array" aca="1" ref="K94" ca="1">J94-_xlfn.XLOOKUP(K$1,Cdel!$B$1:$KC$1,IF(ROUNDUP(J94,0)=6,Cdel!$B$8:$KC$8,IF(ROUNDUP(J94,0)=5,Cdel!$B$9:$KC$9,IF(ROUNDUP(J94,0)=4,Cdel!$B$10:$KC$10,IF(ROUNDUP(J94,0)=3,Cdel!$B$11:$KC$11,IF(ROUNDUP(J94,0)=2,Cdel!$B$12:$KC$12,IF(ROUNDUP(J94,0)=1,Cdel!$B$13:$KC$13)))))))</f>
        <v>0.94543992911814678</v>
      </c>
      <c r="L94" s="8" cm="1">
        <f t="array" aca="1" ref="L94" ca="1">K94-_xlfn.XLOOKUP(L$1,Cdel!$B$1:$KC$1,IF(ROUNDUP(K94,0)=6,Cdel!$B$8:$KC$8,IF(ROUNDUP(K94,0)=5,Cdel!$B$9:$KC$9,IF(ROUNDUP(K94,0)=4,Cdel!$B$10:$KC$10,IF(ROUNDUP(K94,0)=3,Cdel!$B$11:$KC$11,IF(ROUNDUP(K94,0)=2,Cdel!$B$12:$KC$12,IF(ROUNDUP(K94,0)=1,Cdel!$B$13:$KC$13)))))))</f>
        <v>0.91928655862387121</v>
      </c>
      <c r="M94" s="8" cm="1">
        <f t="array" aca="1" ref="M94" ca="1">L94-_xlfn.XLOOKUP(M$1,Cdel!$B$1:$KC$1,IF(ROUNDUP(L94,0)=6,Cdel!$B$8:$KC$8,IF(ROUNDUP(L94,0)=5,Cdel!$B$9:$KC$9,IF(ROUNDUP(L94,0)=4,Cdel!$B$10:$KC$10,IF(ROUNDUP(L94,0)=3,Cdel!$B$11:$KC$11,IF(ROUNDUP(L94,0)=2,Cdel!$B$12:$KC$12,IF(ROUNDUP(L94,0)=1,Cdel!$B$13:$KC$13)))))))</f>
        <v>0.89385665957092642</v>
      </c>
      <c r="N94" s="8" cm="1">
        <f t="array" aca="1" ref="N94" ca="1">M94-_xlfn.XLOOKUP(N$1,Cdel!$B$1:$KC$1,IF(ROUNDUP(M94,0)=6,Cdel!$B$8:$KC$8,IF(ROUNDUP(M94,0)=5,Cdel!$B$9:$KC$9,IF(ROUNDUP(M94,0)=4,Cdel!$B$10:$KC$10,IF(ROUNDUP(M94,0)=3,Cdel!$B$11:$KC$11,IF(ROUNDUP(M94,0)=2,Cdel!$B$12:$KC$12,IF(ROUNDUP(M94,0)=1,Cdel!$B$13:$KC$13)))))))</f>
        <v>0.86913021882461783</v>
      </c>
      <c r="O94" s="8" cm="1">
        <f t="array" aca="1" ref="O94" ca="1">N94-_xlfn.XLOOKUP(O$1,Cdel!$B$1:$KC$1,IF(ROUNDUP(N94,0)=6,Cdel!$B$8:$KC$8,IF(ROUNDUP(N94,0)=5,Cdel!$B$9:$KC$9,IF(ROUNDUP(N94,0)=4,Cdel!$B$10:$KC$10,IF(ROUNDUP(N94,0)=3,Cdel!$B$11:$KC$11,IF(ROUNDUP(N94,0)=2,Cdel!$B$12:$KC$12,IF(ROUNDUP(N94,0)=1,Cdel!$B$13:$KC$13)))))))</f>
        <v>0.84508777686652015</v>
      </c>
      <c r="P94" s="8" cm="1">
        <f t="array" aca="1" ref="P94" ca="1">O94-_xlfn.XLOOKUP(P$1,Cdel!$B$1:$KC$1,IF(ROUNDUP(O94,0)=6,Cdel!$B$8:$KC$8,IF(ROUNDUP(O94,0)=5,Cdel!$B$9:$KC$9,IF(ROUNDUP(O94,0)=4,Cdel!$B$10:$KC$10,IF(ROUNDUP(O94,0)=3,Cdel!$B$11:$KC$11,IF(ROUNDUP(O94,0)=2,Cdel!$B$12:$KC$12,IF(ROUNDUP(O94,0)=1,Cdel!$B$13:$KC$13)))))))</f>
        <v>0.82171041247998611</v>
      </c>
      <c r="Q94" s="8" cm="1">
        <f t="array" aca="1" ref="Q94" ca="1">P94-_xlfn.XLOOKUP(Q$1,Cdel!$B$1:$KC$1,IF(ROUNDUP(P94,0)=6,Cdel!$B$8:$KC$8,IF(ROUNDUP(P94,0)=5,Cdel!$B$9:$KC$9,IF(ROUNDUP(P94,0)=4,Cdel!$B$10:$KC$10,IF(ROUNDUP(P94,0)=3,Cdel!$B$11:$KC$11,IF(ROUNDUP(P94,0)=2,Cdel!$B$12:$KC$12,IF(ROUNDUP(P94,0)=1,Cdel!$B$13:$KC$13)))))))</f>
        <v>0.79897972785929505</v>
      </c>
      <c r="R94" s="8" cm="1">
        <f t="array" aca="1" ref="R94" ca="1">Q94-_xlfn.XLOOKUP(R$1,Cdel!$B$1:$KC$1,IF(ROUNDUP(Q94,0)=6,Cdel!$B$8:$KC$8,IF(ROUNDUP(Q94,0)=5,Cdel!$B$9:$KC$9,IF(ROUNDUP(Q94,0)=4,Cdel!$B$10:$KC$10,IF(ROUNDUP(Q94,0)=3,Cdel!$B$11:$KC$11,IF(ROUNDUP(Q94,0)=2,Cdel!$B$12:$KC$12,IF(ROUNDUP(Q94,0)=1,Cdel!$B$13:$KC$13)))))))</f>
        <v>0.77687783413072131</v>
      </c>
      <c r="S94" s="8" cm="1">
        <f t="array" aca="1" ref="S94" ca="1">R94-_xlfn.XLOOKUP(S$1,Cdel!$B$1:$KC$1,IF(ROUNDUP(R94,0)=6,Cdel!$B$8:$KC$8,IF(ROUNDUP(R94,0)=5,Cdel!$B$9:$KC$9,IF(ROUNDUP(R94,0)=4,Cdel!$B$10:$KC$10,IF(ROUNDUP(R94,0)=3,Cdel!$B$11:$KC$11,IF(ROUNDUP(R94,0)=2,Cdel!$B$12:$KC$12,IF(ROUNDUP(R94,0)=1,Cdel!$B$13:$KC$13)))))))</f>
        <v>0.7553873372741281</v>
      </c>
      <c r="T94" s="8" cm="1">
        <f t="array" aca="1" ref="T94" ca="1">S94-_xlfn.XLOOKUP(T$1,Cdel!$B$1:$KC$1,IF(ROUNDUP(S94,0)=6,Cdel!$B$8:$KC$8,IF(ROUNDUP(S94,0)=5,Cdel!$B$9:$KC$9,IF(ROUNDUP(S94,0)=4,Cdel!$B$10:$KC$10,IF(ROUNDUP(S94,0)=3,Cdel!$B$11:$KC$11,IF(ROUNDUP(S94,0)=2,Cdel!$B$12:$KC$12,IF(ROUNDUP(S94,0)=1,Cdel!$B$13:$KC$13)))))))</f>
        <v>0.73449132443400855</v>
      </c>
      <c r="U94" s="8" cm="1">
        <f t="array" aca="1" ref="U94" ca="1">T94-_xlfn.XLOOKUP(U$1,Cdel!$B$1:$KC$1,IF(ROUNDUP(T94,0)=6,Cdel!$B$8:$KC$8,IF(ROUNDUP(T94,0)=5,Cdel!$B$9:$KC$9,IF(ROUNDUP(T94,0)=4,Cdel!$B$10:$KC$10,IF(ROUNDUP(T94,0)=3,Cdel!$B$11:$KC$11,IF(ROUNDUP(T94,0)=2,Cdel!$B$12:$KC$12,IF(ROUNDUP(T94,0)=1,Cdel!$B$13:$KC$13)))))))</f>
        <v>0.7141733506091974</v>
      </c>
      <c r="V94" s="8" cm="1">
        <f t="array" aca="1" ref="V94" ca="1">U94-_xlfn.XLOOKUP(V$1,Cdel!$B$1:$KC$1,IF(ROUNDUP(U94,0)=6,Cdel!$B$8:$KC$8,IF(ROUNDUP(U94,0)=5,Cdel!$B$9:$KC$9,IF(ROUNDUP(U94,0)=4,Cdel!$B$10:$KC$10,IF(ROUNDUP(U94,0)=3,Cdel!$B$11:$KC$11,IF(ROUNDUP(U94,0)=2,Cdel!$B$12:$KC$12,IF(ROUNDUP(U94,0)=1,Cdel!$B$13:$KC$13)))))))</f>
        <v>0.6944174257107828</v>
      </c>
      <c r="W94" s="8" cm="1">
        <f t="array" aca="1" ref="W94" ca="1">V94-_xlfn.XLOOKUP(W$1,Cdel!$B$1:$KC$1,IF(ROUNDUP(V94,0)=6,Cdel!$B$8:$KC$8,IF(ROUNDUP(V94,0)=5,Cdel!$B$9:$KC$9,IF(ROUNDUP(V94,0)=4,Cdel!$B$10:$KC$10,IF(ROUNDUP(V94,0)=3,Cdel!$B$11:$KC$11,IF(ROUNDUP(V94,0)=2,Cdel!$B$12:$KC$12,IF(ROUNDUP(V94,0)=1,Cdel!$B$13:$KC$13)))))))</f>
        <v>0.67520800197802899</v>
      </c>
      <c r="X94" s="8" cm="1">
        <f t="array" aca="1" ref="X94" ca="1">W94-_xlfn.XLOOKUP(X$1,Cdel!$B$1:$KC$1,IF(ROUNDUP(W94,0)=6,Cdel!$B$8:$KC$8,IF(ROUNDUP(W94,0)=5,Cdel!$B$9:$KC$9,IF(ROUNDUP(W94,0)=4,Cdel!$B$10:$KC$10,IF(ROUNDUP(W94,0)=3,Cdel!$B$11:$KC$11,IF(ROUNDUP(W94,0)=2,Cdel!$B$12:$KC$12,IF(ROUNDUP(W94,0)=1,Cdel!$B$13:$KC$13)))))))</f>
        <v>0.65652996174240841</v>
      </c>
      <c r="Y94" s="8" cm="1">
        <f t="array" aca="1" ref="Y94" ca="1">X94-_xlfn.XLOOKUP(Y$1,Cdel!$B$1:$KC$1,IF(ROUNDUP(X94,0)=6,Cdel!$B$8:$KC$8,IF(ROUNDUP(X94,0)=5,Cdel!$B$9:$KC$9,IF(ROUNDUP(X94,0)=4,Cdel!$B$10:$KC$10,IF(ROUNDUP(X94,0)=3,Cdel!$B$11:$KC$11,IF(ROUNDUP(X94,0)=2,Cdel!$B$12:$KC$12,IF(ROUNDUP(X94,0)=1,Cdel!$B$13:$KC$13)))))))</f>
        <v>0.63836860553011321</v>
      </c>
      <c r="Z94" s="8" cm="1">
        <f t="array" aca="1" ref="Z94" ca="1">Y94-_xlfn.XLOOKUP(Z$1,Cdel!$B$1:$KC$1,IF(ROUNDUP(Y94,0)=6,Cdel!$B$8:$KC$8,IF(ROUNDUP(Y94,0)=5,Cdel!$B$9:$KC$9,IF(ROUNDUP(Y94,0)=4,Cdel!$B$10:$KC$10,IF(ROUNDUP(Y94,0)=3,Cdel!$B$11:$KC$11,IF(ROUNDUP(Y94,0)=2,Cdel!$B$12:$KC$12,IF(ROUNDUP(Y94,0)=1,Cdel!$B$13:$KC$13)))))))</f>
        <v>0.62070964049368227</v>
      </c>
      <c r="AA94" s="8" cm="1">
        <f t="array" aca="1" ref="AA94" ca="1">Z94-_xlfn.XLOOKUP(AA$1,Cdel!$B$1:$KC$1,IF(ROUNDUP(Z94,0)=6,Cdel!$B$8:$KC$8,IF(ROUNDUP(Z94,0)=5,Cdel!$B$9:$KC$9,IF(ROUNDUP(Z94,0)=4,Cdel!$B$10:$KC$10,IF(ROUNDUP(Z94,0)=3,Cdel!$B$11:$KC$11,IF(ROUNDUP(Z94,0)=2,Cdel!$B$12:$KC$12,IF(ROUNDUP(Z94,0)=1,Cdel!$B$13:$KC$13)))))))</f>
        <v>0.60353916916364048</v>
      </c>
      <c r="AB94" s="8" cm="1">
        <f t="array" aca="1" ref="AB94" ca="1">AA94-_xlfn.XLOOKUP(AB$1,Cdel!$B$1:$KC$1,IF(ROUNDUP(AA94,0)=6,Cdel!$B$8:$KC$8,IF(ROUNDUP(AA94,0)=5,Cdel!$B$9:$KC$9,IF(ROUNDUP(AA94,0)=4,Cdel!$B$10:$KC$10,IF(ROUNDUP(AA94,0)=3,Cdel!$B$11:$KC$11,IF(ROUNDUP(AA94,0)=2,Cdel!$B$12:$KC$12,IF(ROUNDUP(AA94,0)=1,Cdel!$B$13:$KC$13)))))))</f>
        <v>0.58684367851129737</v>
      </c>
      <c r="AC94" s="8" cm="1">
        <f t="array" aca="1" ref="AC94" ca="1">AB94-_xlfn.XLOOKUP(AC$1,Cdel!$B$1:$KC$1,IF(ROUNDUP(AB94,0)=6,Cdel!$B$8:$KC$8,IF(ROUNDUP(AB94,0)=5,Cdel!$B$9:$KC$9,IF(ROUNDUP(AB94,0)=4,Cdel!$B$10:$KC$10,IF(ROUNDUP(AB94,0)=3,Cdel!$B$11:$KC$11,IF(ROUNDUP(AB94,0)=2,Cdel!$B$12:$KC$12,IF(ROUNDUP(AB94,0)=1,Cdel!$B$13:$KC$13)))))))</f>
        <v>0.57061002931409743</v>
      </c>
      <c r="AD94" s="8" cm="1">
        <f t="array" aca="1" ref="AD94" ca="1">AC94-_xlfn.XLOOKUP(AD$1,Cdel!$B$1:$KC$1,IF(ROUNDUP(AC94,0)=6,Cdel!$B$8:$KC$8,IF(ROUNDUP(AC94,0)=5,Cdel!$B$9:$KC$9,IF(ROUNDUP(AC94,0)=4,Cdel!$B$10:$KC$10,IF(ROUNDUP(AC94,0)=3,Cdel!$B$11:$KC$11,IF(ROUNDUP(AC94,0)=2,Cdel!$B$12:$KC$12,IF(ROUNDUP(AC94,0)=1,Cdel!$B$13:$KC$13)))))))</f>
        <v>0.55482544581515347</v>
      </c>
      <c r="AE94" s="8" cm="1">
        <f t="array" aca="1" ref="AE94" ca="1">AD94-_xlfn.XLOOKUP(AE$1,Cdel!$B$1:$KC$1,IF(ROUNDUP(AD94,0)=6,Cdel!$B$8:$KC$8,IF(ROUNDUP(AD94,0)=5,Cdel!$B$9:$KC$9,IF(ROUNDUP(AD94,0)=4,Cdel!$B$10:$KC$10,IF(ROUNDUP(AD94,0)=3,Cdel!$B$11:$KC$11,IF(ROUNDUP(AD94,0)=2,Cdel!$B$12:$KC$12,IF(ROUNDUP(AD94,0)=1,Cdel!$B$13:$KC$13)))))))</f>
        <v>0.53947750566882391</v>
      </c>
      <c r="AF94" s="8" cm="1">
        <f t="array" aca="1" ref="AF94" ca="1">AE94-_xlfn.XLOOKUP(AF$1,Cdel!$B$1:$KC$1,IF(ROUNDUP(AE94,0)=6,Cdel!$B$8:$KC$8,IF(ROUNDUP(AE94,0)=5,Cdel!$B$9:$KC$9,IF(ROUNDUP(AE94,0)=4,Cdel!$B$10:$KC$10,IF(ROUNDUP(AE94,0)=3,Cdel!$B$11:$KC$11,IF(ROUNDUP(AE94,0)=2,Cdel!$B$12:$KC$12,IF(ROUNDUP(AE94,0)=1,Cdel!$B$13:$KC$13)))))))</f>
        <v>0.52455413016442287</v>
      </c>
      <c r="AG94" s="8" cm="1">
        <f t="array" aca="1" ref="AG94" ca="1">AF94-_xlfn.XLOOKUP(AG$1,Cdel!$B$1:$KC$1,IF(ROUNDUP(AF94,0)=6,Cdel!$B$8:$KC$8,IF(ROUNDUP(AF94,0)=5,Cdel!$B$9:$KC$9,IF(ROUNDUP(AF94,0)=4,Cdel!$B$10:$KC$10,IF(ROUNDUP(AF94,0)=3,Cdel!$B$11:$KC$11,IF(ROUNDUP(AF94,0)=2,Cdel!$B$12:$KC$12,IF(ROUNDUP(AF94,0)=1,Cdel!$B$13:$KC$13)))))))</f>
        <v>0.51004357472036754</v>
      </c>
      <c r="AH94" s="8" cm="1">
        <f t="array" aca="1" ref="AH94" ca="1">AG94-_xlfn.XLOOKUP(AH$1,Cdel!$B$1:$KC$1,IF(ROUNDUP(AG94,0)=6,Cdel!$B$8:$KC$8,IF(ROUNDUP(AG94,0)=5,Cdel!$B$9:$KC$9,IF(ROUNDUP(AG94,0)=4,Cdel!$B$10:$KC$10,IF(ROUNDUP(AG94,0)=3,Cdel!$B$11:$KC$11,IF(ROUNDUP(AG94,0)=2,Cdel!$B$12:$KC$12,IF(ROUNDUP(AG94,0)=1,Cdel!$B$13:$KC$13)))))))</f>
        <v>0.49593441964128315</v>
      </c>
      <c r="AI94" s="8" cm="1">
        <f t="array" aca="1" ref="AI94" ca="1">AH94-_xlfn.XLOOKUP(AI$1,Cdel!$B$1:$KC$1,IF(ROUNDUP(AH94,0)=6,Cdel!$B$8:$KC$8,IF(ROUNDUP(AH94,0)=5,Cdel!$B$9:$KC$9,IF(ROUNDUP(AH94,0)=4,Cdel!$B$10:$KC$10,IF(ROUNDUP(AH94,0)=3,Cdel!$B$11:$KC$11,IF(ROUNDUP(AH94,0)=2,Cdel!$B$12:$KC$12,IF(ROUNDUP(AH94,0)=1,Cdel!$B$13:$KC$13)))))))</f>
        <v>0.4822155611307905</v>
      </c>
      <c r="AJ94" s="8" cm="1">
        <f t="array" aca="1" ref="AJ94" ca="1">AI94-_xlfn.XLOOKUP(AJ$1,Cdel!$B$1:$KC$1,IF(ROUNDUP(AI94,0)=6,Cdel!$B$8:$KC$8,IF(ROUNDUP(AI94,0)=5,Cdel!$B$9:$KC$9,IF(ROUNDUP(AI94,0)=4,Cdel!$B$10:$KC$10,IF(ROUNDUP(AI94,0)=3,Cdel!$B$11:$KC$11,IF(ROUNDUP(AI94,0)=2,Cdel!$B$12:$KC$12,IF(ROUNDUP(AI94,0)=1,Cdel!$B$13:$KC$13)))))))</f>
        <v>0.46887620255290396</v>
      </c>
      <c r="AK94" s="8" cm="1">
        <f t="array" aca="1" ref="AK94" ca="1">AJ94-_xlfn.XLOOKUP(AK$1,Cdel!$B$1:$KC$1,IF(ROUNDUP(AJ94,0)=6,Cdel!$B$8:$KC$8,IF(ROUNDUP(AJ94,0)=5,Cdel!$B$9:$KC$9,IF(ROUNDUP(AJ94,0)=4,Cdel!$B$10:$KC$10,IF(ROUNDUP(AJ94,0)=3,Cdel!$B$11:$KC$11,IF(ROUNDUP(AJ94,0)=2,Cdel!$B$12:$KC$12,IF(ROUNDUP(AJ94,0)=1,Cdel!$B$13:$KC$13)))))))</f>
        <v>0.45590584593516198</v>
      </c>
      <c r="AL94" s="8" cm="1">
        <f t="array" aca="1" ref="AL94" ca="1">AK94-_xlfn.XLOOKUP(AL$1,Cdel!$B$1:$KC$1,IF(ROUNDUP(AK94,0)=6,Cdel!$B$8:$KC$8,IF(ROUNDUP(AK94,0)=5,Cdel!$B$9:$KC$9,IF(ROUNDUP(AK94,0)=4,Cdel!$B$10:$KC$10,IF(ROUNDUP(AK94,0)=3,Cdel!$B$11:$KC$11,IF(ROUNDUP(AK94,0)=2,Cdel!$B$12:$KC$12,IF(ROUNDUP(AK94,0)=1,Cdel!$B$13:$KC$13)))))))</f>
        <v>0.44329428370680335</v>
      </c>
      <c r="AM94" s="8" cm="1">
        <f t="array" aca="1" ref="AM94" ca="1">AL94-_xlfn.XLOOKUP(AM$1,Cdel!$B$1:$KC$1,IF(ROUNDUP(AL94,0)=6,Cdel!$B$8:$KC$8,IF(ROUNDUP(AL94,0)=5,Cdel!$B$9:$KC$9,IF(ROUNDUP(AL94,0)=4,Cdel!$B$10:$KC$10,IF(ROUNDUP(AL94,0)=3,Cdel!$B$11:$KC$11,IF(ROUNDUP(AL94,0)=2,Cdel!$B$12:$KC$12,IF(ROUNDUP(AL94,0)=1,Cdel!$B$13:$KC$13)))))))</f>
        <v>0.4310315906654883</v>
      </c>
      <c r="AN94" s="8" cm="1">
        <f t="array" aca="1" ref="AN94" ca="1">AM94-_xlfn.XLOOKUP(AN$1,Cdel!$B$1:$KC$1,IF(ROUNDUP(AM94,0)=6,Cdel!$B$8:$KC$8,IF(ROUNDUP(AM94,0)=5,Cdel!$B$9:$KC$9,IF(ROUNDUP(AM94,0)=4,Cdel!$B$10:$KC$10,IF(ROUNDUP(AM94,0)=3,Cdel!$B$11:$KC$11,IF(ROUNDUP(AM94,0)=2,Cdel!$B$12:$KC$12,IF(ROUNDUP(AM94,0)=1,Cdel!$B$13:$KC$13)))))))</f>
        <v>0.41910811616623983</v>
      </c>
      <c r="AO94" s="8" cm="1">
        <f t="array" aca="1" ref="AO94" ca="1">AN94-_xlfn.XLOOKUP(AO$1,Cdel!$B$1:$KC$1,IF(ROUNDUP(AN94,0)=6,Cdel!$B$8:$KC$8,IF(ROUNDUP(AN94,0)=5,Cdel!$B$9:$KC$9,IF(ROUNDUP(AN94,0)=4,Cdel!$B$10:$KC$10,IF(ROUNDUP(AN94,0)=3,Cdel!$B$11:$KC$11,IF(ROUNDUP(AN94,0)=2,Cdel!$B$12:$KC$12,IF(ROUNDUP(AN94,0)=1,Cdel!$B$13:$KC$13)))))))</f>
        <v>0.40751447652646128</v>
      </c>
      <c r="AP94" s="8" cm="1">
        <f t="array" aca="1" ref="AP94" ca="1">AO94-_xlfn.XLOOKUP(AP$1,Cdel!$B$1:$KC$1,IF(ROUNDUP(AO94,0)=6,Cdel!$B$8:$KC$8,IF(ROUNDUP(AO94,0)=5,Cdel!$B$9:$KC$9,IF(ROUNDUP(AO94,0)=4,Cdel!$B$10:$KC$10,IF(ROUNDUP(AO94,0)=3,Cdel!$B$11:$KC$11,IF(ROUNDUP(AO94,0)=2,Cdel!$B$12:$KC$12,IF(ROUNDUP(AO94,0)=1,Cdel!$B$13:$KC$13)))))))</f>
        <v>0.39624154764104985</v>
      </c>
      <c r="AQ94" s="8" cm="1">
        <f t="array" aca="1" ref="AQ94" ca="1">AP94-_xlfn.XLOOKUP(AQ$1,Cdel!$B$1:$KC$1,IF(ROUNDUP(AP94,0)=6,Cdel!$B$8:$KC$8,IF(ROUNDUP(AP94,0)=5,Cdel!$B$9:$KC$9,IF(ROUNDUP(AP94,0)=4,Cdel!$B$10:$KC$10,IF(ROUNDUP(AP94,0)=3,Cdel!$B$11:$KC$11,IF(ROUNDUP(AP94,0)=2,Cdel!$B$12:$KC$12,IF(ROUNDUP(AP94,0)=1,Cdel!$B$13:$KC$13)))))))</f>
        <v>0.38528045780179626</v>
      </c>
      <c r="AR94" s="8" cm="1">
        <f t="array" aca="1" ref="AR94" ca="1">AQ94-_xlfn.XLOOKUP(AR$1,Cdel!$B$1:$KC$1,IF(ROUNDUP(AQ94,0)=6,Cdel!$B$8:$KC$8,IF(ROUNDUP(AQ94,0)=5,Cdel!$B$9:$KC$9,IF(ROUNDUP(AQ94,0)=4,Cdel!$B$10:$KC$10,IF(ROUNDUP(AQ94,0)=3,Cdel!$B$11:$KC$11,IF(ROUNDUP(AQ94,0)=2,Cdel!$B$12:$KC$12,IF(ROUNDUP(AQ94,0)=1,Cdel!$B$13:$KC$13)))))))</f>
        <v>0.37462258071541898</v>
      </c>
      <c r="AS94" s="8" cm="1">
        <f t="array" aca="1" ref="AS94" ca="1">AR94-_xlfn.XLOOKUP(AS$1,Cdel!$B$1:$KC$1,IF(ROUNDUP(AR94,0)=6,Cdel!$B$8:$KC$8,IF(ROUNDUP(AR94,0)=5,Cdel!$B$9:$KC$9,IF(ROUNDUP(AR94,0)=4,Cdel!$B$10:$KC$10,IF(ROUNDUP(AR94,0)=3,Cdel!$B$11:$KC$11,IF(ROUNDUP(AR94,0)=2,Cdel!$B$12:$KC$12,IF(ROUNDUP(AR94,0)=1,Cdel!$B$13:$KC$13)))))))</f>
        <v>0.36425952871473738</v>
      </c>
      <c r="AT94" s="8" cm="1">
        <f t="array" aca="1" ref="AT94" ca="1">AS94-_xlfn.XLOOKUP(AT$1,Cdel!$B$1:$KC$1,IF(ROUNDUP(AS94,0)=6,Cdel!$B$8:$KC$8,IF(ROUNDUP(AS94,0)=5,Cdel!$B$9:$KC$9,IF(ROUNDUP(AS94,0)=4,Cdel!$B$10:$KC$10,IF(ROUNDUP(AS94,0)=3,Cdel!$B$11:$KC$11,IF(ROUNDUP(AS94,0)=2,Cdel!$B$12:$KC$12,IF(ROUNDUP(AS94,0)=1,Cdel!$B$13:$KC$13)))))))</f>
        <v>0.3541831461576429</v>
      </c>
      <c r="AU94" s="8" cm="1">
        <f t="array" aca="1" ref="AU94" ca="1">AT94-_xlfn.XLOOKUP(AU$1,Cdel!$B$1:$KC$1,IF(ROUNDUP(AT94,0)=6,Cdel!$B$8:$KC$8,IF(ROUNDUP(AT94,0)=5,Cdel!$B$9:$KC$9,IF(ROUNDUP(AT94,0)=4,Cdel!$B$10:$KC$10,IF(ROUNDUP(AT94,0)=3,Cdel!$B$11:$KC$11,IF(ROUNDUP(AT94,0)=2,Cdel!$B$12:$KC$12,IF(ROUNDUP(AT94,0)=1,Cdel!$B$13:$KC$13)))))))</f>
        <v>0.34438550300867093</v>
      </c>
      <c r="AV94" s="8" cm="1">
        <f t="array" aca="1" ref="AV94" ca="1">AU94-_xlfn.XLOOKUP(AV$1,Cdel!$B$1:$KC$1,IF(ROUNDUP(AU94,0)=6,Cdel!$B$8:$KC$8,IF(ROUNDUP(AU94,0)=5,Cdel!$B$9:$KC$9,IF(ROUNDUP(AU94,0)=4,Cdel!$B$10:$KC$10,IF(ROUNDUP(AU94,0)=3,Cdel!$B$11:$KC$11,IF(ROUNDUP(AU94,0)=2,Cdel!$B$12:$KC$12,IF(ROUNDUP(AU94,0)=1,Cdel!$B$13:$KC$13)))))))</f>
        <v>0.33485888859812413</v>
      </c>
      <c r="AW94" s="8" cm="1">
        <f t="array" aca="1" ref="AW94" ca="1">AV94-_xlfn.XLOOKUP(AW$1,Cdel!$B$1:$KC$1,IF(ROUNDUP(AV94,0)=6,Cdel!$B$8:$KC$8,IF(ROUNDUP(AV94,0)=5,Cdel!$B$9:$KC$9,IF(ROUNDUP(AV94,0)=4,Cdel!$B$10:$KC$10,IF(ROUNDUP(AV94,0)=3,Cdel!$B$11:$KC$11,IF(ROUNDUP(AV94,0)=2,Cdel!$B$12:$KC$12,IF(ROUNDUP(AV94,0)=1,Cdel!$B$13:$KC$13)))))))</f>
        <v>0.3255958055538351</v>
      </c>
      <c r="AX94" s="8" cm="1">
        <f t="array" aca="1" ref="AX94" ca="1">AW94-_xlfn.XLOOKUP(AX$1,Cdel!$B$1:$KC$1,IF(ROUNDUP(AW94,0)=6,Cdel!$B$8:$KC$8,IF(ROUNDUP(AW94,0)=5,Cdel!$B$9:$KC$9,IF(ROUNDUP(AW94,0)=4,Cdel!$B$10:$KC$10,IF(ROUNDUP(AW94,0)=3,Cdel!$B$11:$KC$11,IF(ROUNDUP(AW94,0)=2,Cdel!$B$12:$KC$12,IF(ROUNDUP(AW94,0)=1,Cdel!$B$13:$KC$13)))))))</f>
        <v>0.31658896390079194</v>
      </c>
      <c r="AY94" s="8" cm="1">
        <f t="array" aca="1" ref="AY94" ca="1">AX94-_xlfn.XLOOKUP(AY$1,Cdel!$B$1:$KC$1,IF(ROUNDUP(AX94,0)=6,Cdel!$B$8:$KC$8,IF(ROUNDUP(AX94,0)=5,Cdel!$B$9:$KC$9,IF(ROUNDUP(AX94,0)=4,Cdel!$B$10:$KC$10,IF(ROUNDUP(AX94,0)=3,Cdel!$B$11:$KC$11,IF(ROUNDUP(AX94,0)=2,Cdel!$B$12:$KC$12,IF(ROUNDUP(AX94,0)=1,Cdel!$B$13:$KC$13)))))))</f>
        <v>0.3078312753239838</v>
      </c>
      <c r="AZ94" s="8" cm="1">
        <f t="array" aca="1" ref="AZ94" ca="1">AY94-_xlfn.XLOOKUP(AZ$1,Cdel!$B$1:$KC$1,IF(ROUNDUP(AY94,0)=6,Cdel!$B$8:$KC$8,IF(ROUNDUP(AY94,0)=5,Cdel!$B$9:$KC$9,IF(ROUNDUP(AY94,0)=4,Cdel!$B$10:$KC$10,IF(ROUNDUP(AY94,0)=3,Cdel!$B$11:$KC$11,IF(ROUNDUP(AY94,0)=2,Cdel!$B$12:$KC$12,IF(ROUNDUP(AY94,0)=1,Cdel!$B$13:$KC$13)))))))</f>
        <v>0.29931584758995222</v>
      </c>
      <c r="BA94" s="8" cm="1">
        <f t="array" aca="1" ref="BA94" ca="1">AZ94-_xlfn.XLOOKUP(BA$1,Cdel!$B$1:$KC$1,IF(ROUNDUP(AZ94,0)=6,Cdel!$B$8:$KC$8,IF(ROUNDUP(AZ94,0)=5,Cdel!$B$9:$KC$9,IF(ROUNDUP(AZ94,0)=4,Cdel!$B$10:$KC$10,IF(ROUNDUP(AZ94,0)=3,Cdel!$B$11:$KC$11,IF(ROUNDUP(AZ94,0)=2,Cdel!$B$12:$KC$12,IF(ROUNDUP(AZ94,0)=1,Cdel!$B$13:$KC$13)))))))</f>
        <v>0.29103597912265594</v>
      </c>
      <c r="BB94" s="8" cm="1">
        <f t="array" aca="1" ref="BB94" ca="1">BA94-_xlfn.XLOOKUP(BB$1,Cdel!$B$1:$KC$1,IF(ROUNDUP(BA94,0)=6,Cdel!$B$8:$KC$8,IF(ROUNDUP(BA94,0)=5,Cdel!$B$9:$KC$9,IF(ROUNDUP(BA94,0)=4,Cdel!$B$10:$KC$10,IF(ROUNDUP(BA94,0)=3,Cdel!$B$11:$KC$11,IF(ROUNDUP(BA94,0)=2,Cdel!$B$12:$KC$12,IF(ROUNDUP(BA94,0)=1,Cdel!$B$13:$KC$13)))))))</f>
        <v>0.28298515372938249</v>
      </c>
      <c r="BC94" s="8" cm="1">
        <f t="array" aca="1" ref="BC94" ca="1">BB94-_xlfn.XLOOKUP(BC$1,Cdel!$B$1:$KC$1,IF(ROUNDUP(BB94,0)=6,Cdel!$B$8:$KC$8,IF(ROUNDUP(BB94,0)=5,Cdel!$B$9:$KC$9,IF(ROUNDUP(BB94,0)=4,Cdel!$B$10:$KC$10,IF(ROUNDUP(BB94,0)=3,Cdel!$B$11:$KC$11,IF(ROUNDUP(BB94,0)=2,Cdel!$B$12:$KC$12,IF(ROUNDUP(BB94,0)=1,Cdel!$B$13:$KC$13)))))))</f>
        <v>0.27515703547255432</v>
      </c>
      <c r="BD94" s="8" cm="1">
        <f t="array" aca="1" ref="BD94" ca="1">BC94-_xlfn.XLOOKUP(BD$1,Cdel!$B$1:$KC$1,IF(ROUNDUP(BC94,0)=6,Cdel!$B$8:$KC$8,IF(ROUNDUP(BC94,0)=5,Cdel!$B$9:$KC$9,IF(ROUNDUP(BC94,0)=4,Cdel!$B$10:$KC$10,IF(ROUNDUP(BC94,0)=3,Cdel!$B$11:$KC$11,IF(ROUNDUP(BC94,0)=2,Cdel!$B$12:$KC$12,IF(ROUNDUP(BC94,0)=1,Cdel!$B$13:$KC$13)))))))</f>
        <v>0.26754546368339521</v>
      </c>
      <c r="BE94" s="8" cm="1">
        <f t="array" aca="1" ref="BE94" ca="1">BD94-_xlfn.XLOOKUP(BE$1,Cdel!$B$1:$KC$1,IF(ROUNDUP(BD94,0)=6,Cdel!$B$8:$KC$8,IF(ROUNDUP(BD94,0)=5,Cdel!$B$9:$KC$9,IF(ROUNDUP(BD94,0)=4,Cdel!$B$10:$KC$10,IF(ROUNDUP(BD94,0)=3,Cdel!$B$11:$KC$11,IF(ROUNDUP(BD94,0)=2,Cdel!$B$12:$KC$12,IF(ROUNDUP(BD94,0)=1,Cdel!$B$13:$KC$13)))))))</f>
        <v>0.26014444811353121</v>
      </c>
      <c r="BF94" s="8" cm="1">
        <f t="array" aca="1" ref="BF94" ca="1">BE94-_xlfn.XLOOKUP(BF$1,Cdel!$B$1:$KC$1,IF(ROUNDUP(BE94,0)=6,Cdel!$B$8:$KC$8,IF(ROUNDUP(BE94,0)=5,Cdel!$B$9:$KC$9,IF(ROUNDUP(BE94,0)=4,Cdel!$B$10:$KC$10,IF(ROUNDUP(BE94,0)=3,Cdel!$B$11:$KC$11,IF(ROUNDUP(BE94,0)=2,Cdel!$B$12:$KC$12,IF(ROUNDUP(BE94,0)=1,Cdel!$B$13:$KC$13)))))))</f>
        <v>0.25294816422071092</v>
      </c>
      <c r="BG94" s="8" cm="1">
        <f t="array" aca="1" ref="BG94" ca="1">BF94-_xlfn.XLOOKUP(BG$1,Cdel!$B$1:$KC$1,IF(ROUNDUP(BF94,0)=6,Cdel!$B$8:$KC$8,IF(ROUNDUP(BF94,0)=5,Cdel!$B$9:$KC$9,IF(ROUNDUP(BF94,0)=4,Cdel!$B$10:$KC$10,IF(ROUNDUP(BF94,0)=3,Cdel!$B$11:$KC$11,IF(ROUNDUP(BF94,0)=2,Cdel!$B$12:$KC$12,IF(ROUNDUP(BF94,0)=1,Cdel!$B$13:$KC$13)))))))</f>
        <v>0.24595094858493632</v>
      </c>
      <c r="BH94" s="8" cm="1">
        <f t="array" aca="1" ref="BH94" ca="1">BG94-_xlfn.XLOOKUP(BH$1,Cdel!$B$1:$KC$1,IF(ROUNDUP(BG94,0)=6,Cdel!$B$8:$KC$8,IF(ROUNDUP(BG94,0)=5,Cdel!$B$9:$KC$9,IF(ROUNDUP(BG94,0)=4,Cdel!$B$10:$KC$10,IF(ROUNDUP(BG94,0)=3,Cdel!$B$11:$KC$11,IF(ROUNDUP(BG94,0)=2,Cdel!$B$12:$KC$12,IF(ROUNDUP(BG94,0)=1,Cdel!$B$13:$KC$13)))))))</f>
        <v>0.23914729445139427</v>
      </c>
      <c r="BI94" s="8" cm="1">
        <f t="array" aca="1" ref="BI94" ca="1">BH94-_xlfn.XLOOKUP(BI$1,Cdel!$B$1:$KC$1,IF(ROUNDUP(BH94,0)=6,Cdel!$B$8:$KC$8,IF(ROUNDUP(BH94,0)=5,Cdel!$B$9:$KC$9,IF(ROUNDUP(BH94,0)=4,Cdel!$B$10:$KC$10,IF(ROUNDUP(BH94,0)=3,Cdel!$B$11:$KC$11,IF(ROUNDUP(BH94,0)=2,Cdel!$B$12:$KC$12,IF(ROUNDUP(BH94,0)=1,Cdel!$B$13:$KC$13)))))))</f>
        <v>0.23253184739668317</v>
      </c>
      <c r="BJ94" s="8" cm="1">
        <f t="array" aca="1" ref="BJ94" ca="1">BI94-_xlfn.XLOOKUP(BJ$1,Cdel!$B$1:$KC$1,IF(ROUNDUP(BI94,0)=6,Cdel!$B$8:$KC$8,IF(ROUNDUP(BI94,0)=5,Cdel!$B$9:$KC$9,IF(ROUNDUP(BI94,0)=4,Cdel!$B$10:$KC$10,IF(ROUNDUP(BI94,0)=3,Cdel!$B$11:$KC$11,IF(ROUNDUP(BI94,0)=2,Cdel!$B$12:$KC$12,IF(ROUNDUP(BI94,0)=1,Cdel!$B$13:$KC$13)))))))</f>
        <v>0.2260994011149228</v>
      </c>
      <c r="BK94" s="8" cm="1">
        <f t="array" aca="1" ref="BK94" ca="1">BJ94-_xlfn.XLOOKUP(BK$1,Cdel!$B$1:$KC$1,IF(ROUNDUP(BJ94,0)=6,Cdel!$B$8:$KC$8,IF(ROUNDUP(BJ94,0)=5,Cdel!$B$9:$KC$9,IF(ROUNDUP(BJ94,0)=4,Cdel!$B$10:$KC$10,IF(ROUNDUP(BJ94,0)=3,Cdel!$B$11:$KC$11,IF(ROUNDUP(BJ94,0)=2,Cdel!$B$12:$KC$12,IF(ROUNDUP(BJ94,0)=1,Cdel!$B$13:$KC$13)))))))</f>
        <v>0.21984489332043183</v>
      </c>
      <c r="BL94" s="8" cm="1">
        <f t="array" aca="1" ref="BL94" ca="1">BK94-_xlfn.XLOOKUP(BL$1,Cdel!$B$1:$KC$1,IF(ROUNDUP(BK94,0)=6,Cdel!$B$8:$KC$8,IF(ROUNDUP(BK94,0)=5,Cdel!$B$9:$KC$9,IF(ROUNDUP(BK94,0)=4,Cdel!$B$10:$KC$10,IF(ROUNDUP(BK94,0)=3,Cdel!$B$11:$KC$11,IF(ROUNDUP(BK94,0)=2,Cdel!$B$12:$KC$12,IF(ROUNDUP(BK94,0)=1,Cdel!$B$13:$KC$13)))))))</f>
        <v>0.21376340176374803</v>
      </c>
      <c r="BM94" s="8" cm="1">
        <f t="array" aca="1" ref="BM94" ca="1">BL94-_xlfn.XLOOKUP(BM$1,Cdel!$B$1:$KC$1,IF(ROUNDUP(BL94,0)=6,Cdel!$B$8:$KC$8,IF(ROUNDUP(BL94,0)=5,Cdel!$B$9:$KC$9,IF(ROUNDUP(BL94,0)=4,Cdel!$B$10:$KC$10,IF(ROUNDUP(BL94,0)=3,Cdel!$B$11:$KC$11,IF(ROUNDUP(BL94,0)=2,Cdel!$B$12:$KC$12,IF(ROUNDUP(BL94,0)=1,Cdel!$B$13:$KC$13)))))))</f>
        <v>0.20785014035785565</v>
      </c>
      <c r="BN94" s="8" cm="1">
        <f t="array" aca="1" ref="BN94" ca="1">BM94-_xlfn.XLOOKUP(BN$1,Cdel!$B$1:$KC$1,IF(ROUNDUP(BM94,0)=6,Cdel!$B$8:$KC$8,IF(ROUNDUP(BM94,0)=5,Cdel!$B$9:$KC$9,IF(ROUNDUP(BM94,0)=4,Cdel!$B$10:$KC$10,IF(ROUNDUP(BM94,0)=3,Cdel!$B$11:$KC$11,IF(ROUNDUP(BM94,0)=2,Cdel!$B$12:$KC$12,IF(ROUNDUP(BM94,0)=1,Cdel!$B$13:$KC$13)))))))</f>
        <v>0.20210045541157187</v>
      </c>
      <c r="BO94" s="8" cm="1">
        <f t="array" aca="1" ref="BO94" ca="1">BN94-_xlfn.XLOOKUP(BO$1,Cdel!$B$1:$KC$1,IF(ROUNDUP(BN94,0)=6,Cdel!$B$8:$KC$8,IF(ROUNDUP(BN94,0)=5,Cdel!$B$9:$KC$9,IF(ROUNDUP(BN94,0)=4,Cdel!$B$10:$KC$10,IF(ROUNDUP(BN94,0)=3,Cdel!$B$11:$KC$11,IF(ROUNDUP(BN94,0)=2,Cdel!$B$12:$KC$12,IF(ROUNDUP(BN94,0)=1,Cdel!$B$13:$KC$13)))))))</f>
        <v>0.19650982196712788</v>
      </c>
      <c r="BP94" s="8" cm="1">
        <f t="array" aca="1" ref="BP94" ca="1">BO94-_xlfn.XLOOKUP(BP$1,Cdel!$B$1:$KC$1,IF(ROUNDUP(BO94,0)=6,Cdel!$B$8:$KC$8,IF(ROUNDUP(BO94,0)=5,Cdel!$B$9:$KC$9,IF(ROUNDUP(BO94,0)=4,Cdel!$B$10:$KC$10,IF(ROUNDUP(BO94,0)=3,Cdel!$B$11:$KC$11,IF(ROUNDUP(BO94,0)=2,Cdel!$B$12:$KC$12,IF(ROUNDUP(BO94,0)=1,Cdel!$B$13:$KC$13)))))))</f>
        <v>0.19107384023906174</v>
      </c>
      <c r="BQ94" s="8" cm="1">
        <f t="array" aca="1" ref="BQ94" ca="1">BP94-_xlfn.XLOOKUP(BQ$1,Cdel!$B$1:$KC$1,IF(ROUNDUP(BP94,0)=6,Cdel!$B$8:$KC$8,IF(ROUNDUP(BP94,0)=5,Cdel!$B$9:$KC$9,IF(ROUNDUP(BP94,0)=4,Cdel!$B$10:$KC$10,IF(ROUNDUP(BP94,0)=3,Cdel!$B$11:$KC$11,IF(ROUNDUP(BP94,0)=2,Cdel!$B$12:$KC$12,IF(ROUNDUP(BP94,0)=1,Cdel!$B$13:$KC$13)))))))</f>
        <v>0.18578823215162105</v>
      </c>
      <c r="BR94" s="8" cm="1">
        <f t="array" aca="1" ref="BR94" ca="1">BQ94-_xlfn.XLOOKUP(BR$1,Cdel!$B$1:$KC$1,IF(ROUNDUP(BQ94,0)=6,Cdel!$B$8:$KC$8,IF(ROUNDUP(BQ94,0)=5,Cdel!$B$9:$KC$9,IF(ROUNDUP(BQ94,0)=4,Cdel!$B$10:$KC$10,IF(ROUNDUP(BQ94,0)=3,Cdel!$B$11:$KC$11,IF(ROUNDUP(BQ94,0)=2,Cdel!$B$12:$KC$12,IF(ROUNDUP(BQ94,0)=1,Cdel!$B$13:$KC$13)))))))</f>
        <v>0.18064883797195061</v>
      </c>
      <c r="BS94" s="8" cm="1">
        <f t="array" aca="1" ref="BS94" ca="1">BR94-_xlfn.XLOOKUP(BS$1,Cdel!$B$1:$KC$1,IF(ROUNDUP(BR94,0)=6,Cdel!$B$8:$KC$8,IF(ROUNDUP(BR94,0)=5,Cdel!$B$9:$KC$9,IF(ROUNDUP(BR94,0)=4,Cdel!$B$10:$KC$10,IF(ROUNDUP(BR94,0)=3,Cdel!$B$11:$KC$11,IF(ROUNDUP(BR94,0)=2,Cdel!$B$12:$KC$12,IF(ROUNDUP(BR94,0)=1,Cdel!$B$13:$KC$13)))))))</f>
        <v>0.17565161303641438</v>
      </c>
      <c r="BT94" s="8" cm="1">
        <f t="array" aca="1" ref="BT94" ca="1">BS94-_xlfn.XLOOKUP(BT$1,Cdel!$B$1:$KC$1,IF(ROUNDUP(BS94,0)=6,Cdel!$B$8:$KC$8,IF(ROUNDUP(BS94,0)=5,Cdel!$B$9:$KC$9,IF(ROUNDUP(BS94,0)=4,Cdel!$B$10:$KC$10,IF(ROUNDUP(BS94,0)=3,Cdel!$B$11:$KC$11,IF(ROUNDUP(BS94,0)=2,Cdel!$B$12:$KC$12,IF(ROUNDUP(BS94,0)=1,Cdel!$B$13:$KC$13)))))))</f>
        <v>0.17079262456747657</v>
      </c>
      <c r="BU94" s="8" cm="1">
        <f t="array" aca="1" ref="BU94" ca="1">BT94-_xlfn.XLOOKUP(BU$1,Cdel!$B$1:$KC$1,IF(ROUNDUP(BT94,0)=6,Cdel!$B$8:$KC$8,IF(ROUNDUP(BT94,0)=5,Cdel!$B$9:$KC$9,IF(ROUNDUP(BT94,0)=4,Cdel!$B$10:$KC$10,IF(ROUNDUP(BT94,0)=3,Cdel!$B$11:$KC$11,IF(ROUNDUP(BT94,0)=2,Cdel!$B$12:$KC$12,IF(ROUNDUP(BT94,0)=1,Cdel!$B$13:$KC$13)))))))</f>
        <v>0.16606804857863577</v>
      </c>
      <c r="BV94" s="8" cm="1">
        <f t="array" aca="1" ref="BV94" ca="1">BU94-_xlfn.XLOOKUP(BV$1,Cdel!$B$1:$KC$1,IF(ROUNDUP(BU94,0)=6,Cdel!$B$8:$KC$8,IF(ROUNDUP(BU94,0)=5,Cdel!$B$9:$KC$9,IF(ROUNDUP(BU94,0)=4,Cdel!$B$10:$KC$10,IF(ROUNDUP(BU94,0)=3,Cdel!$B$11:$KC$11,IF(ROUNDUP(BU94,0)=2,Cdel!$B$12:$KC$12,IF(ROUNDUP(BU94,0)=1,Cdel!$B$13:$KC$13)))))))</f>
        <v>0.16147416686497729</v>
      </c>
      <c r="BW94" s="8" cm="1">
        <f t="array" aca="1" ref="BW94" ca="1">BV94-_xlfn.XLOOKUP(BW$1,Cdel!$B$1:$KC$1,IF(ROUNDUP(BV94,0)=6,Cdel!$B$8:$KC$8,IF(ROUNDUP(BV94,0)=5,Cdel!$B$9:$KC$9,IF(ROUNDUP(BV94,0)=4,Cdel!$B$10:$KC$10,IF(ROUNDUP(BV94,0)=3,Cdel!$B$11:$KC$11,IF(ROUNDUP(BV94,0)=2,Cdel!$B$12:$KC$12,IF(ROUNDUP(BV94,0)=1,Cdel!$B$13:$KC$13)))))))</f>
        <v>0.15700736407697438</v>
      </c>
      <c r="BX94" s="8" cm="1">
        <f t="array" aca="1" ref="BX94" ca="1">BW94-_xlfn.XLOOKUP(BX$1,Cdel!$B$1:$KC$1,IF(ROUNDUP(BW94,0)=6,Cdel!$B$8:$KC$8,IF(ROUNDUP(BW94,0)=5,Cdel!$B$9:$KC$9,IF(ROUNDUP(BW94,0)=4,Cdel!$B$10:$KC$10,IF(ROUNDUP(BW94,0)=3,Cdel!$B$11:$KC$11,IF(ROUNDUP(BW94,0)=2,Cdel!$B$12:$KC$12,IF(ROUNDUP(BW94,0)=1,Cdel!$B$13:$KC$13)))))))</f>
        <v>0.15266412487523595</v>
      </c>
      <c r="BY94" s="8" cm="1">
        <f t="array" aca="1" ref="BY94" ca="1">BX94-_xlfn.XLOOKUP(BY$1,Cdel!$B$1:$KC$1,IF(ROUNDUP(BX94,0)=6,Cdel!$B$8:$KC$8,IF(ROUNDUP(BX94,0)=5,Cdel!$B$9:$KC$9,IF(ROUNDUP(BX94,0)=4,Cdel!$B$10:$KC$10,IF(ROUNDUP(BX94,0)=3,Cdel!$B$11:$KC$11,IF(ROUNDUP(BX94,0)=2,Cdel!$B$12:$KC$12,IF(ROUNDUP(BX94,0)=1,Cdel!$B$13:$KC$13)))))))</f>
        <v>0.14844103116396171</v>
      </c>
      <c r="BZ94" s="8" cm="1">
        <f t="array" aca="1" ref="BZ94" ca="1">BY94-_xlfn.XLOOKUP(BZ$1,Cdel!$B$1:$KC$1,IF(ROUNDUP(BY94,0)=6,Cdel!$B$8:$KC$8,IF(ROUNDUP(BY94,0)=5,Cdel!$B$9:$KC$9,IF(ROUNDUP(BY94,0)=4,Cdel!$B$10:$KC$10,IF(ROUNDUP(BY94,0)=3,Cdel!$B$11:$KC$11,IF(ROUNDUP(BY94,0)=2,Cdel!$B$12:$KC$12,IF(ROUNDUP(BY94,0)=1,Cdel!$B$13:$KC$13)))))))</f>
        <v>0.14433475940092697</v>
      </c>
      <c r="CA94" s="8" cm="1">
        <f t="array" aca="1" ref="CA94" ca="1">BZ94-_xlfn.XLOOKUP(CA$1,Cdel!$B$1:$KC$1,IF(ROUNDUP(BZ94,0)=6,Cdel!$B$8:$KC$8,IF(ROUNDUP(BZ94,0)=5,Cdel!$B$9:$KC$9,IF(ROUNDUP(BZ94,0)=4,Cdel!$B$10:$KC$10,IF(ROUNDUP(BZ94,0)=3,Cdel!$B$11:$KC$11,IF(ROUNDUP(BZ94,0)=2,Cdel!$B$12:$KC$12,IF(ROUNDUP(BZ94,0)=1,Cdel!$B$13:$KC$13)))))))</f>
        <v>0.14034207798188059</v>
      </c>
      <c r="CB94" s="8" cm="1">
        <f t="array" aca="1" ref="CB94" ca="1">CA94-_xlfn.XLOOKUP(CB$1,Cdel!$B$1:$KC$1,IF(ROUNDUP(CA94,0)=6,Cdel!$B$8:$KC$8,IF(ROUNDUP(CA94,0)=5,Cdel!$B$9:$KC$9,IF(ROUNDUP(CA94,0)=4,Cdel!$B$10:$KC$10,IF(ROUNDUP(CA94,0)=3,Cdel!$B$11:$KC$11,IF(ROUNDUP(CA94,0)=2,Cdel!$B$12:$KC$12,IF(ROUNDUP(CA94,0)=1,Cdel!$B$13:$KC$13)))))))</f>
        <v>0.13645984469729719</v>
      </c>
      <c r="CC94" s="8" cm="1">
        <f t="array" aca="1" ref="CC94" ca="1">CB94-_xlfn.XLOOKUP(CC$1,Cdel!$B$1:$KC$1,IF(ROUNDUP(CB94,0)=6,Cdel!$B$8:$KC$8,IF(ROUNDUP(CB94,0)=5,Cdel!$B$9:$KC$9,IF(ROUNDUP(CB94,0)=4,Cdel!$B$10:$KC$10,IF(ROUNDUP(CB94,0)=3,Cdel!$B$11:$KC$11,IF(ROUNDUP(CB94,0)=2,Cdel!$B$12:$KC$12,IF(ROUNDUP(CB94,0)=1,Cdel!$B$13:$KC$13)))))))</f>
        <v>0.1326850042594826</v>
      </c>
      <c r="CD94" s="8" cm="1">
        <f t="array" aca="1" ref="CD94" ca="1">CC94-_xlfn.XLOOKUP(CD$1,Cdel!$B$1:$KC$1,IF(ROUNDUP(CC94,0)=6,Cdel!$B$8:$KC$8,IF(ROUNDUP(CC94,0)=5,Cdel!$B$9:$KC$9,IF(ROUNDUP(CC94,0)=4,Cdel!$B$10:$KC$10,IF(ROUNDUP(CC94,0)=3,Cdel!$B$11:$KC$11,IF(ROUNDUP(CC94,0)=2,Cdel!$B$12:$KC$12,IF(ROUNDUP(CC94,0)=1,Cdel!$B$13:$KC$13)))))))</f>
        <v>0.12901458589808598</v>
      </c>
      <c r="CE94" s="8" cm="1">
        <f t="array" aca="1" ref="CE94" ca="1">CD94-_xlfn.XLOOKUP(CE$1,Cdel!$B$1:$KC$1,IF(ROUNDUP(CD94,0)=6,Cdel!$B$8:$KC$8,IF(ROUNDUP(CD94,0)=5,Cdel!$B$9:$KC$9,IF(ROUNDUP(CD94,0)=4,Cdel!$B$10:$KC$10,IF(ROUNDUP(CD94,0)=3,Cdel!$B$11:$KC$11,IF(ROUNDUP(CD94,0)=2,Cdel!$B$12:$KC$12,IF(ROUNDUP(CD94,0)=1,Cdel!$B$13:$KC$13)))))))</f>
        <v>0.12544570102212621</v>
      </c>
      <c r="CF94" s="8" cm="1">
        <f t="array" aca="1" ref="CF94" ca="1">CE94-_xlfn.XLOOKUP(CF$1,Cdel!$B$1:$KC$1,IF(ROUNDUP(CE94,0)=6,Cdel!$B$8:$KC$8,IF(ROUNDUP(CE94,0)=5,Cdel!$B$9:$KC$9,IF(ROUNDUP(CE94,0)=4,Cdel!$B$10:$KC$10,IF(ROUNDUP(CE94,0)=3,Cdel!$B$11:$KC$11,IF(ROUNDUP(CE94,0)=2,Cdel!$B$12:$KC$12,IF(ROUNDUP(CE94,0)=1,Cdel!$B$13:$KC$13)))))))</f>
        <v>0.12197554094669345</v>
      </c>
      <c r="CG94" s="8" cm="1">
        <f t="array" aca="1" ref="CG94" ca="1">CF94-_xlfn.XLOOKUP(CG$1,Cdel!$B$1:$KC$1,IF(ROUNDUP(CF94,0)=6,Cdel!$B$8:$KC$8,IF(ROUNDUP(CF94,0)=5,Cdel!$B$9:$KC$9,IF(ROUNDUP(CF94,0)=4,Cdel!$B$10:$KC$10,IF(ROUNDUP(CF94,0)=3,Cdel!$B$11:$KC$11,IF(ROUNDUP(CF94,0)=2,Cdel!$B$12:$KC$12,IF(ROUNDUP(CF94,0)=1,Cdel!$B$13:$KC$13)))))))</f>
        <v>0.11860137468253529</v>
      </c>
      <c r="CH94" s="8" cm="1">
        <f t="array" aca="1" ref="CH94" ca="1">CG94-_xlfn.XLOOKUP(CH$1,Cdel!$B$1:$KC$1,IF(ROUNDUP(CG94,0)=6,Cdel!$B$8:$KC$8,IF(ROUNDUP(CG94,0)=5,Cdel!$B$9:$KC$9,IF(ROUNDUP(CG94,0)=4,Cdel!$B$10:$KC$10,IF(ROUNDUP(CG94,0)=3,Cdel!$B$11:$KC$11,IF(ROUNDUP(CG94,0)=2,Cdel!$B$12:$KC$12,IF(ROUNDUP(CG94,0)=1,Cdel!$B$13:$KC$13)))))))</f>
        <v>0.11532054678678946</v>
      </c>
      <c r="CI94" s="8" cm="1">
        <f t="array" aca="1" ref="CI94" ca="1">CH94-_xlfn.XLOOKUP(CI$1,Cdel!$B$1:$KC$1,IF(ROUNDUP(CH94,0)=6,Cdel!$B$8:$KC$8,IF(ROUNDUP(CH94,0)=5,Cdel!$B$9:$KC$9,IF(ROUNDUP(CH94,0)=4,Cdel!$B$10:$KC$10,IF(ROUNDUP(CH94,0)=3,Cdel!$B$11:$KC$11,IF(ROUNDUP(CH94,0)=2,Cdel!$B$12:$KC$12,IF(ROUNDUP(CH94,0)=1,Cdel!$B$13:$KC$13)))))))</f>
        <v>0.11213047527317092</v>
      </c>
      <c r="CJ94" s="8" cm="1">
        <f t="array" aca="1" ref="CJ94" ca="1">CI94-_xlfn.XLOOKUP(CJ$1,Cdel!$B$1:$KC$1,IF(ROUNDUP(CI94,0)=6,Cdel!$B$8:$KC$8,IF(ROUNDUP(CI94,0)=5,Cdel!$B$9:$KC$9,IF(ROUNDUP(CI94,0)=4,Cdel!$B$10:$KC$10,IF(ROUNDUP(CI94,0)=3,Cdel!$B$11:$KC$11,IF(ROUNDUP(CI94,0)=2,Cdel!$B$12:$KC$12,IF(ROUNDUP(CI94,0)=1,Cdel!$B$13:$KC$13)))))))</f>
        <v>0.10902864957996819</v>
      </c>
      <c r="CK94" s="8" cm="1">
        <f t="array" aca="1" ref="CK94" ca="1">CJ94-_xlfn.XLOOKUP(CK$1,Cdel!$B$1:$KC$1,IF(ROUNDUP(CJ94,0)=6,Cdel!$B$8:$KC$8,IF(ROUNDUP(CJ94,0)=5,Cdel!$B$9:$KC$9,IF(ROUNDUP(CJ94,0)=4,Cdel!$B$10:$KC$10,IF(ROUNDUP(CJ94,0)=3,Cdel!$B$11:$KC$11,IF(ROUNDUP(CJ94,0)=2,Cdel!$B$12:$KC$12,IF(ROUNDUP(CJ94,0)=1,Cdel!$B$13:$KC$13)))))))</f>
        <v>0.10601262859425081</v>
      </c>
      <c r="CL94" s="8" cm="1">
        <f t="array" aca="1" ref="CL94" ca="1">CK94-_xlfn.XLOOKUP(CL$1,Cdel!$B$1:$KC$1,IF(ROUNDUP(CK94,0)=6,Cdel!$B$8:$KC$8,IF(ROUNDUP(CK94,0)=5,Cdel!$B$9:$KC$9,IF(ROUNDUP(CK94,0)=4,Cdel!$B$10:$KC$10,IF(ROUNDUP(CK94,0)=3,Cdel!$B$11:$KC$11,IF(ROUNDUP(CK94,0)=2,Cdel!$B$12:$KC$12,IF(ROUNDUP(CK94,0)=1,Cdel!$B$13:$KC$13)))))))</f>
        <v>0.10308003873073238</v>
      </c>
      <c r="CM94" s="8" cm="1">
        <f t="array" aca="1" ref="CM94" ca="1">CL94-_xlfn.XLOOKUP(CM$1,Cdel!$B$1:$KC$1,IF(ROUNDUP(CL94,0)=6,Cdel!$B$8:$KC$8,IF(ROUNDUP(CL94,0)=5,Cdel!$B$9:$KC$9,IF(ROUNDUP(CL94,0)=4,Cdel!$B$10:$KC$10,IF(ROUNDUP(CL94,0)=3,Cdel!$B$11:$KC$11,IF(ROUNDUP(CL94,0)=2,Cdel!$B$12:$KC$12,IF(ROUNDUP(CL94,0)=1,Cdel!$B$13:$KC$13)))))))</f>
        <v>0.10022857206377694</v>
      </c>
      <c r="CN94" s="8" cm="1">
        <f t="array" aca="1" ref="CN94" ca="1">CM94-_xlfn.XLOOKUP(CN$1,Cdel!$B$1:$KC$1,IF(ROUNDUP(CM94,0)=6,Cdel!$B$8:$KC$8,IF(ROUNDUP(CM94,0)=5,Cdel!$B$9:$KC$9,IF(ROUNDUP(CM94,0)=4,Cdel!$B$10:$KC$10,IF(ROUNDUP(CM94,0)=3,Cdel!$B$11:$KC$11,IF(ROUNDUP(CM94,0)=2,Cdel!$B$12:$KC$12,IF(ROUNDUP(CM94,0)=1,Cdel!$B$13:$KC$13)))))))</f>
        <v>9.7455984511079438E-2</v>
      </c>
      <c r="CO94" s="8" cm="1">
        <f t="array" aca="1" ref="CO94" ca="1">CN94-_xlfn.XLOOKUP(CO$1,Cdel!$B$1:$KC$1,IF(ROUNDUP(CN94,0)=6,Cdel!$B$8:$KC$8,IF(ROUNDUP(CN94,0)=5,Cdel!$B$9:$KC$9,IF(ROUNDUP(CN94,0)=4,Cdel!$B$10:$KC$10,IF(ROUNDUP(CN94,0)=3,Cdel!$B$11:$KC$11,IF(ROUNDUP(CN94,0)=2,Cdel!$B$12:$KC$12,IF(ROUNDUP(CN94,0)=1,Cdel!$B$13:$KC$13)))))))</f>
        <v>9.4760094067590325E-2</v>
      </c>
      <c r="CP94" s="8" cm="1">
        <f t="array" aca="1" ref="CP94" ca="1">CO94-_xlfn.XLOOKUP(CP$1,Cdel!$B$1:$KC$1,IF(ROUNDUP(CO94,0)=6,Cdel!$B$8:$KC$8,IF(ROUNDUP(CO94,0)=5,Cdel!$B$9:$KC$9,IF(ROUNDUP(CO94,0)=4,Cdel!$B$10:$KC$10,IF(ROUNDUP(CO94,0)=3,Cdel!$B$11:$KC$11,IF(ROUNDUP(CO94,0)=2,Cdel!$B$12:$KC$12,IF(ROUNDUP(CO94,0)=1,Cdel!$B$13:$KC$13)))))))</f>
        <v>9.213877908829414E-2</v>
      </c>
      <c r="CQ94" s="8" cm="1">
        <f t="array" aca="1" ref="CQ94" ca="1">CP94-_xlfn.XLOOKUP(CQ$1,Cdel!$B$1:$KC$1,IF(ROUNDUP(CP94,0)=6,Cdel!$B$8:$KC$8,IF(ROUNDUP(CP94,0)=5,Cdel!$B$9:$KC$9,IF(ROUNDUP(CP94,0)=4,Cdel!$B$10:$KC$10,IF(ROUNDUP(CP94,0)=3,Cdel!$B$11:$KC$11,IF(ROUNDUP(CP94,0)=2,Cdel!$B$12:$KC$12,IF(ROUNDUP(CP94,0)=1,Cdel!$B$13:$KC$13)))))))</f>
        <v>8.958997661849151E-2</v>
      </c>
      <c r="CR94" s="8" cm="1">
        <f t="array" aca="1" ref="CR94" ca="1">CQ94-_xlfn.XLOOKUP(CR$1,Cdel!$B$1:$KC$1,IF(ROUNDUP(CQ94,0)=6,Cdel!$B$8:$KC$8,IF(ROUNDUP(CQ94,0)=5,Cdel!$B$9:$KC$9,IF(ROUNDUP(CQ94,0)=4,Cdel!$B$10:$KC$10,IF(ROUNDUP(CQ94,0)=3,Cdel!$B$11:$KC$11,IF(ROUNDUP(CQ94,0)=2,Cdel!$B$12:$KC$12,IF(ROUNDUP(CQ94,0)=1,Cdel!$B$13:$KC$13)))))))</f>
        <v>8.7111680770269428E-2</v>
      </c>
      <c r="CS94" s="8" cm="1">
        <f t="array" aca="1" ref="CS94" ca="1">CR94-_xlfn.XLOOKUP(CS$1,Cdel!$B$1:$KC$1,IF(ROUNDUP(CR94,0)=6,Cdel!$B$8:$KC$8,IF(ROUNDUP(CR94,0)=5,Cdel!$B$9:$KC$9,IF(ROUNDUP(CR94,0)=4,Cdel!$B$10:$KC$10,IF(ROUNDUP(CR94,0)=3,Cdel!$B$11:$KC$11,IF(ROUNDUP(CR94,0)=2,Cdel!$B$12:$KC$12,IF(ROUNDUP(CR94,0)=1,Cdel!$B$13:$KC$13)))))))</f>
        <v>8.4701941143883033E-2</v>
      </c>
      <c r="CT94" s="8" cm="1">
        <f t="array" aca="1" ref="CT94" ca="1">CS94-_xlfn.XLOOKUP(CT$1,Cdel!$B$1:$KC$1,IF(ROUNDUP(CS94,0)=6,Cdel!$B$8:$KC$8,IF(ROUNDUP(CS94,0)=5,Cdel!$B$9:$KC$9,IF(ROUNDUP(CS94,0)=4,Cdel!$B$10:$KC$10,IF(ROUNDUP(CS94,0)=3,Cdel!$B$11:$KC$11,IF(ROUNDUP(CS94,0)=2,Cdel!$B$12:$KC$12,IF(ROUNDUP(CS94,0)=1,Cdel!$B$13:$KC$13)))))))</f>
        <v>8.2358861292806146E-2</v>
      </c>
      <c r="CU94" s="8" cm="1">
        <f t="array" aca="1" ref="CU94" ca="1">CT94-_xlfn.XLOOKUP(CU$1,Cdel!$B$1:$KC$1,IF(ROUNDUP(CT94,0)=6,Cdel!$B$8:$KC$8,IF(ROUNDUP(CT94,0)=5,Cdel!$B$9:$KC$9,IF(ROUNDUP(CT94,0)=4,Cdel!$B$10:$KC$10,IF(ROUNDUP(CT94,0)=3,Cdel!$B$11:$KC$11,IF(ROUNDUP(CT94,0)=2,Cdel!$B$12:$KC$12,IF(ROUNDUP(CT94,0)=1,Cdel!$B$13:$KC$13)))))))</f>
        <v>8.0080597231242237E-2</v>
      </c>
      <c r="CV94" s="8" cm="1">
        <f t="array" aca="1" ref="CV94" ca="1">CU94-_xlfn.XLOOKUP(CV$1,Cdel!$B$1:$KC$1,IF(ROUNDUP(CU94,0)=6,Cdel!$B$8:$KC$8,IF(ROUNDUP(CU94,0)=5,Cdel!$B$9:$KC$9,IF(ROUNDUP(CU94,0)=4,Cdel!$B$10:$KC$10,IF(ROUNDUP(CU94,0)=3,Cdel!$B$11:$KC$11,IF(ROUNDUP(CU94,0)=2,Cdel!$B$12:$KC$12,IF(ROUNDUP(CU94,0)=1,Cdel!$B$13:$KC$13)))))))</f>
        <v>7.7865355982921922E-2</v>
      </c>
      <c r="CW94" s="8" cm="1">
        <f t="array" aca="1" ref="CW94" ca="1">CV94-_xlfn.XLOOKUP(CW$1,Cdel!$B$1:$KC$1,IF(ROUNDUP(CV94,0)=6,Cdel!$B$8:$KC$8,IF(ROUNDUP(CV94,0)=5,Cdel!$B$9:$KC$9,IF(ROUNDUP(CV94,0)=4,Cdel!$B$10:$KC$10,IF(ROUNDUP(CV94,0)=3,Cdel!$B$11:$KC$11,IF(ROUNDUP(CV94,0)=2,Cdel!$B$12:$KC$12,IF(ROUNDUP(CV94,0)=1,Cdel!$B$13:$KC$13)))))))</f>
        <v>7.5711394170044521E-2</v>
      </c>
      <c r="CX94" s="8" cm="1">
        <f t="array" aca="1" ref="CX94" ca="1">CW94-_xlfn.XLOOKUP(CX$1,Cdel!$B$1:$KC$1,IF(ROUNDUP(CW94,0)=6,Cdel!$B$8:$KC$8,IF(ROUNDUP(CW94,0)=5,Cdel!$B$9:$KC$9,IF(ROUNDUP(CW94,0)=4,Cdel!$B$10:$KC$10,IF(ROUNDUP(CW94,0)=3,Cdel!$B$11:$KC$11,IF(ROUNDUP(CW94,0)=2,Cdel!$B$12:$KC$12,IF(ROUNDUP(CW94,0)=1,Cdel!$B$13:$KC$13)))))))</f>
        <v>7.3617016641252989E-2</v>
      </c>
      <c r="CY94" s="8" cm="1">
        <f t="array" aca="1" ref="CY94" ca="1">CX94-_xlfn.XLOOKUP(CY$1,Cdel!$B$1:$KC$1,IF(ROUNDUP(CX94,0)=6,Cdel!$B$8:$KC$8,IF(ROUNDUP(CX94,0)=5,Cdel!$B$9:$KC$9,IF(ROUNDUP(CX94,0)=4,Cdel!$B$10:$KC$10,IF(ROUNDUP(CX94,0)=3,Cdel!$B$11:$KC$11,IF(ROUNDUP(CX94,0)=2,Cdel!$B$12:$KC$12,IF(ROUNDUP(CX94,0)=1,Cdel!$B$13:$KC$13)))))))</f>
        <v>7.1580575137562955E-2</v>
      </c>
      <c r="CZ94" s="8" cm="1">
        <f t="array" aca="1" ref="CZ94" ca="1">CY94-_xlfn.XLOOKUP(CZ$1,Cdel!$B$1:$KC$1,IF(ROUNDUP(CY94,0)=6,Cdel!$B$8:$KC$8,IF(ROUNDUP(CY94,0)=5,Cdel!$B$9:$KC$9,IF(ROUNDUP(CY94,0)=4,Cdel!$B$10:$KC$10,IF(ROUNDUP(CY94,0)=3,Cdel!$B$11:$KC$11,IF(ROUNDUP(CY94,0)=2,Cdel!$B$12:$KC$12,IF(ROUNDUP(CY94,0)=1,Cdel!$B$13:$KC$13)))))))</f>
        <v>6.9600466995195648E-2</v>
      </c>
      <c r="DA94" s="8" cm="1">
        <f t="array" aca="1" ref="DA94" ca="1">CZ94-_xlfn.XLOOKUP(DA$1,Cdel!$B$1:$KC$1,IF(ROUNDUP(CZ94,0)=6,Cdel!$B$8:$KC$8,IF(ROUNDUP(CZ94,0)=5,Cdel!$B$9:$KC$9,IF(ROUNDUP(CZ94,0)=4,Cdel!$B$10:$KC$10,IF(ROUNDUP(CZ94,0)=3,Cdel!$B$11:$KC$11,IF(ROUNDUP(CZ94,0)=2,Cdel!$B$12:$KC$12,IF(ROUNDUP(CZ94,0)=1,Cdel!$B$13:$KC$13)))))))</f>
        <v>6.767513388429372E-2</v>
      </c>
      <c r="DB94" s="8" cm="1">
        <f t="array" aca="1" ref="DB94" ca="1">DA94-_xlfn.XLOOKUP(DB$1,Cdel!$B$1:$KC$1,IF(ROUNDUP(DA94,0)=6,Cdel!$B$8:$KC$8,IF(ROUNDUP(DA94,0)=5,Cdel!$B$9:$KC$9,IF(ROUNDUP(DA94,0)=4,Cdel!$B$10:$KC$10,IF(ROUNDUP(DA94,0)=3,Cdel!$B$11:$KC$11,IF(ROUNDUP(DA94,0)=2,Cdel!$B$12:$KC$12,IF(ROUNDUP(DA94,0)=1,Cdel!$B$13:$KC$13)))))))</f>
        <v>6.5803060582527689E-2</v>
      </c>
      <c r="DC94" s="8" cm="1">
        <f t="array" aca="1" ref="DC94" ca="1">DB94-_xlfn.XLOOKUP(DC$1,Cdel!$B$1:$KC$1,IF(ROUNDUP(DB94,0)=6,Cdel!$B$8:$KC$8,IF(ROUNDUP(DB94,0)=5,Cdel!$B$9:$KC$9,IF(ROUNDUP(DB94,0)=4,Cdel!$B$10:$KC$10,IF(ROUNDUP(DB94,0)=3,Cdel!$B$11:$KC$11,IF(ROUNDUP(DB94,0)=2,Cdel!$B$12:$KC$12,IF(ROUNDUP(DB94,0)=1,Cdel!$B$13:$KC$13)))))))</f>
        <v>6.3982773782627747E-2</v>
      </c>
      <c r="DD94" s="8" cm="1">
        <f t="array" aca="1" ref="DD94" ca="1">DC94-_xlfn.XLOOKUP(DD$1,Cdel!$B$1:$KC$1,IF(ROUNDUP(DC94,0)=6,Cdel!$B$8:$KC$8,IF(ROUNDUP(DC94,0)=5,Cdel!$B$9:$KC$9,IF(ROUNDUP(DC94,0)=4,Cdel!$B$10:$KC$10,IF(ROUNDUP(DC94,0)=3,Cdel!$B$11:$KC$11,IF(ROUNDUP(DC94,0)=2,Cdel!$B$12:$KC$12,IF(ROUNDUP(DC94,0)=1,Cdel!$B$13:$KC$13)))))))</f>
        <v>6.2212840932902087E-2</v>
      </c>
    </row>
    <row r="95" spans="1:108" x14ac:dyDescent="0.15">
      <c r="A95" s="3" t="s">
        <v>113</v>
      </c>
      <c r="B95" s="3" t="s">
        <v>408</v>
      </c>
      <c r="C95" s="3" t="s">
        <v>113</v>
      </c>
      <c r="D95" s="2">
        <v>0</v>
      </c>
      <c r="E95" s="2">
        <v>1980</v>
      </c>
      <c r="F95" s="3"/>
      <c r="G95" s="4">
        <f t="shared" ca="1" si="3"/>
        <v>46</v>
      </c>
      <c r="H95">
        <f ca="1">_xlfn.LET(
_xlpm.score,_xlfn.XLOOKUP(G95,DecayFns!$A$2:$A$289,DecayFns!$N$2:$N$289),
IF(D95=1,IF(_xlpm.score=6,_xlpm.score,_xlpm.score+1),IF(_xlpm.score=1,_xlpm.score,_xlpm.score-1)
))</f>
        <v>1</v>
      </c>
      <c r="I95" s="7" cm="1">
        <f t="array" aca="1" ref="I95" ca="1">H95-_xlfn.XLOOKUP(I$1,Cdel!$B$1:$KC$1,IF(ROUNDUP(H95,0)=6,Cdel!$B$8:$KC$8,IF(ROUNDUP(H95,0)=5,Cdel!$B$9:$KC$9,IF(ROUNDUP(H95,0)=4,Cdel!$B$10:$KC$10,IF(ROUNDUP(H95,0)=3,Cdel!$B$11:$KC$11,IF(ROUNDUP(H95,0)=2,Cdel!$B$12:$KC$12,IF(ROUNDUP(H95,0)=1,Cdel!$B$13:$KC$13)))))))</f>
        <v>1</v>
      </c>
      <c r="J95" s="8" cm="1">
        <f t="array" aca="1" ref="J95" ca="1">I95-_xlfn.XLOOKUP(J$1,Cdel!$B$1:$KC$1,IF(ROUNDUP(I95,0)=6,Cdel!$B$8:$KC$8,IF(ROUNDUP(I95,0)=5,Cdel!$B$9:$KC$9,IF(ROUNDUP(I95,0)=4,Cdel!$B$10:$KC$10,IF(ROUNDUP(I95,0)=3,Cdel!$B$11:$KC$11,IF(ROUNDUP(I95,0)=2,Cdel!$B$12:$KC$12,IF(ROUNDUP(I95,0)=1,Cdel!$B$13:$KC$13)))))))</f>
        <v>0.97233735355490014</v>
      </c>
      <c r="K95" s="8" cm="1">
        <f t="array" aca="1" ref="K95" ca="1">J95-_xlfn.XLOOKUP(K$1,Cdel!$B$1:$KC$1,IF(ROUNDUP(J95,0)=6,Cdel!$B$8:$KC$8,IF(ROUNDUP(J95,0)=5,Cdel!$B$9:$KC$9,IF(ROUNDUP(J95,0)=4,Cdel!$B$10:$KC$10,IF(ROUNDUP(J95,0)=3,Cdel!$B$11:$KC$11,IF(ROUNDUP(J95,0)=2,Cdel!$B$12:$KC$12,IF(ROUNDUP(J95,0)=1,Cdel!$B$13:$KC$13)))))))</f>
        <v>0.94543992911814678</v>
      </c>
      <c r="L95" s="8" cm="1">
        <f t="array" aca="1" ref="L95" ca="1">K95-_xlfn.XLOOKUP(L$1,Cdel!$B$1:$KC$1,IF(ROUNDUP(K95,0)=6,Cdel!$B$8:$KC$8,IF(ROUNDUP(K95,0)=5,Cdel!$B$9:$KC$9,IF(ROUNDUP(K95,0)=4,Cdel!$B$10:$KC$10,IF(ROUNDUP(K95,0)=3,Cdel!$B$11:$KC$11,IF(ROUNDUP(K95,0)=2,Cdel!$B$12:$KC$12,IF(ROUNDUP(K95,0)=1,Cdel!$B$13:$KC$13)))))))</f>
        <v>0.91928655862387121</v>
      </c>
      <c r="M95" s="8" cm="1">
        <f t="array" aca="1" ref="M95" ca="1">L95-_xlfn.XLOOKUP(M$1,Cdel!$B$1:$KC$1,IF(ROUNDUP(L95,0)=6,Cdel!$B$8:$KC$8,IF(ROUNDUP(L95,0)=5,Cdel!$B$9:$KC$9,IF(ROUNDUP(L95,0)=4,Cdel!$B$10:$KC$10,IF(ROUNDUP(L95,0)=3,Cdel!$B$11:$KC$11,IF(ROUNDUP(L95,0)=2,Cdel!$B$12:$KC$12,IF(ROUNDUP(L95,0)=1,Cdel!$B$13:$KC$13)))))))</f>
        <v>0.89385665957092642</v>
      </c>
      <c r="N95" s="8" cm="1">
        <f t="array" aca="1" ref="N95" ca="1">M95-_xlfn.XLOOKUP(N$1,Cdel!$B$1:$KC$1,IF(ROUNDUP(M95,0)=6,Cdel!$B$8:$KC$8,IF(ROUNDUP(M95,0)=5,Cdel!$B$9:$KC$9,IF(ROUNDUP(M95,0)=4,Cdel!$B$10:$KC$10,IF(ROUNDUP(M95,0)=3,Cdel!$B$11:$KC$11,IF(ROUNDUP(M95,0)=2,Cdel!$B$12:$KC$12,IF(ROUNDUP(M95,0)=1,Cdel!$B$13:$KC$13)))))))</f>
        <v>0.86913021882461783</v>
      </c>
      <c r="O95" s="8" cm="1">
        <f t="array" aca="1" ref="O95" ca="1">N95-_xlfn.XLOOKUP(O$1,Cdel!$B$1:$KC$1,IF(ROUNDUP(N95,0)=6,Cdel!$B$8:$KC$8,IF(ROUNDUP(N95,0)=5,Cdel!$B$9:$KC$9,IF(ROUNDUP(N95,0)=4,Cdel!$B$10:$KC$10,IF(ROUNDUP(N95,0)=3,Cdel!$B$11:$KC$11,IF(ROUNDUP(N95,0)=2,Cdel!$B$12:$KC$12,IF(ROUNDUP(N95,0)=1,Cdel!$B$13:$KC$13)))))))</f>
        <v>0.84508777686652015</v>
      </c>
      <c r="P95" s="8" cm="1">
        <f t="array" aca="1" ref="P95" ca="1">O95-_xlfn.XLOOKUP(P$1,Cdel!$B$1:$KC$1,IF(ROUNDUP(O95,0)=6,Cdel!$B$8:$KC$8,IF(ROUNDUP(O95,0)=5,Cdel!$B$9:$KC$9,IF(ROUNDUP(O95,0)=4,Cdel!$B$10:$KC$10,IF(ROUNDUP(O95,0)=3,Cdel!$B$11:$KC$11,IF(ROUNDUP(O95,0)=2,Cdel!$B$12:$KC$12,IF(ROUNDUP(O95,0)=1,Cdel!$B$13:$KC$13)))))))</f>
        <v>0.82171041247998611</v>
      </c>
      <c r="Q95" s="8" cm="1">
        <f t="array" aca="1" ref="Q95" ca="1">P95-_xlfn.XLOOKUP(Q$1,Cdel!$B$1:$KC$1,IF(ROUNDUP(P95,0)=6,Cdel!$B$8:$KC$8,IF(ROUNDUP(P95,0)=5,Cdel!$B$9:$KC$9,IF(ROUNDUP(P95,0)=4,Cdel!$B$10:$KC$10,IF(ROUNDUP(P95,0)=3,Cdel!$B$11:$KC$11,IF(ROUNDUP(P95,0)=2,Cdel!$B$12:$KC$12,IF(ROUNDUP(P95,0)=1,Cdel!$B$13:$KC$13)))))))</f>
        <v>0.79897972785929505</v>
      </c>
      <c r="R95" s="8" cm="1">
        <f t="array" aca="1" ref="R95" ca="1">Q95-_xlfn.XLOOKUP(R$1,Cdel!$B$1:$KC$1,IF(ROUNDUP(Q95,0)=6,Cdel!$B$8:$KC$8,IF(ROUNDUP(Q95,0)=5,Cdel!$B$9:$KC$9,IF(ROUNDUP(Q95,0)=4,Cdel!$B$10:$KC$10,IF(ROUNDUP(Q95,0)=3,Cdel!$B$11:$KC$11,IF(ROUNDUP(Q95,0)=2,Cdel!$B$12:$KC$12,IF(ROUNDUP(Q95,0)=1,Cdel!$B$13:$KC$13)))))))</f>
        <v>0.77687783413072131</v>
      </c>
      <c r="S95" s="8" cm="1">
        <f t="array" aca="1" ref="S95" ca="1">R95-_xlfn.XLOOKUP(S$1,Cdel!$B$1:$KC$1,IF(ROUNDUP(R95,0)=6,Cdel!$B$8:$KC$8,IF(ROUNDUP(R95,0)=5,Cdel!$B$9:$KC$9,IF(ROUNDUP(R95,0)=4,Cdel!$B$10:$KC$10,IF(ROUNDUP(R95,0)=3,Cdel!$B$11:$KC$11,IF(ROUNDUP(R95,0)=2,Cdel!$B$12:$KC$12,IF(ROUNDUP(R95,0)=1,Cdel!$B$13:$KC$13)))))))</f>
        <v>0.7553873372741281</v>
      </c>
      <c r="T95" s="8" cm="1">
        <f t="array" aca="1" ref="T95" ca="1">S95-_xlfn.XLOOKUP(T$1,Cdel!$B$1:$KC$1,IF(ROUNDUP(S95,0)=6,Cdel!$B$8:$KC$8,IF(ROUNDUP(S95,0)=5,Cdel!$B$9:$KC$9,IF(ROUNDUP(S95,0)=4,Cdel!$B$10:$KC$10,IF(ROUNDUP(S95,0)=3,Cdel!$B$11:$KC$11,IF(ROUNDUP(S95,0)=2,Cdel!$B$12:$KC$12,IF(ROUNDUP(S95,0)=1,Cdel!$B$13:$KC$13)))))))</f>
        <v>0.73449132443400855</v>
      </c>
      <c r="U95" s="8" cm="1">
        <f t="array" aca="1" ref="U95" ca="1">T95-_xlfn.XLOOKUP(U$1,Cdel!$B$1:$KC$1,IF(ROUNDUP(T95,0)=6,Cdel!$B$8:$KC$8,IF(ROUNDUP(T95,0)=5,Cdel!$B$9:$KC$9,IF(ROUNDUP(T95,0)=4,Cdel!$B$10:$KC$10,IF(ROUNDUP(T95,0)=3,Cdel!$B$11:$KC$11,IF(ROUNDUP(T95,0)=2,Cdel!$B$12:$KC$12,IF(ROUNDUP(T95,0)=1,Cdel!$B$13:$KC$13)))))))</f>
        <v>0.7141733506091974</v>
      </c>
      <c r="V95" s="8" cm="1">
        <f t="array" aca="1" ref="V95" ca="1">U95-_xlfn.XLOOKUP(V$1,Cdel!$B$1:$KC$1,IF(ROUNDUP(U95,0)=6,Cdel!$B$8:$KC$8,IF(ROUNDUP(U95,0)=5,Cdel!$B$9:$KC$9,IF(ROUNDUP(U95,0)=4,Cdel!$B$10:$KC$10,IF(ROUNDUP(U95,0)=3,Cdel!$B$11:$KC$11,IF(ROUNDUP(U95,0)=2,Cdel!$B$12:$KC$12,IF(ROUNDUP(U95,0)=1,Cdel!$B$13:$KC$13)))))))</f>
        <v>0.6944174257107828</v>
      </c>
      <c r="W95" s="8" cm="1">
        <f t="array" aca="1" ref="W95" ca="1">V95-_xlfn.XLOOKUP(W$1,Cdel!$B$1:$KC$1,IF(ROUNDUP(V95,0)=6,Cdel!$B$8:$KC$8,IF(ROUNDUP(V95,0)=5,Cdel!$B$9:$KC$9,IF(ROUNDUP(V95,0)=4,Cdel!$B$10:$KC$10,IF(ROUNDUP(V95,0)=3,Cdel!$B$11:$KC$11,IF(ROUNDUP(V95,0)=2,Cdel!$B$12:$KC$12,IF(ROUNDUP(V95,0)=1,Cdel!$B$13:$KC$13)))))))</f>
        <v>0.67520800197802899</v>
      </c>
      <c r="X95" s="8" cm="1">
        <f t="array" aca="1" ref="X95" ca="1">W95-_xlfn.XLOOKUP(X$1,Cdel!$B$1:$KC$1,IF(ROUNDUP(W95,0)=6,Cdel!$B$8:$KC$8,IF(ROUNDUP(W95,0)=5,Cdel!$B$9:$KC$9,IF(ROUNDUP(W95,0)=4,Cdel!$B$10:$KC$10,IF(ROUNDUP(W95,0)=3,Cdel!$B$11:$KC$11,IF(ROUNDUP(W95,0)=2,Cdel!$B$12:$KC$12,IF(ROUNDUP(W95,0)=1,Cdel!$B$13:$KC$13)))))))</f>
        <v>0.65652996174240841</v>
      </c>
      <c r="Y95" s="8" cm="1">
        <f t="array" aca="1" ref="Y95" ca="1">X95-_xlfn.XLOOKUP(Y$1,Cdel!$B$1:$KC$1,IF(ROUNDUP(X95,0)=6,Cdel!$B$8:$KC$8,IF(ROUNDUP(X95,0)=5,Cdel!$B$9:$KC$9,IF(ROUNDUP(X95,0)=4,Cdel!$B$10:$KC$10,IF(ROUNDUP(X95,0)=3,Cdel!$B$11:$KC$11,IF(ROUNDUP(X95,0)=2,Cdel!$B$12:$KC$12,IF(ROUNDUP(X95,0)=1,Cdel!$B$13:$KC$13)))))))</f>
        <v>0.63836860553011321</v>
      </c>
      <c r="Z95" s="8" cm="1">
        <f t="array" aca="1" ref="Z95" ca="1">Y95-_xlfn.XLOOKUP(Z$1,Cdel!$B$1:$KC$1,IF(ROUNDUP(Y95,0)=6,Cdel!$B$8:$KC$8,IF(ROUNDUP(Y95,0)=5,Cdel!$B$9:$KC$9,IF(ROUNDUP(Y95,0)=4,Cdel!$B$10:$KC$10,IF(ROUNDUP(Y95,0)=3,Cdel!$B$11:$KC$11,IF(ROUNDUP(Y95,0)=2,Cdel!$B$12:$KC$12,IF(ROUNDUP(Y95,0)=1,Cdel!$B$13:$KC$13)))))))</f>
        <v>0.62070964049368227</v>
      </c>
      <c r="AA95" s="8" cm="1">
        <f t="array" aca="1" ref="AA95" ca="1">Z95-_xlfn.XLOOKUP(AA$1,Cdel!$B$1:$KC$1,IF(ROUNDUP(Z95,0)=6,Cdel!$B$8:$KC$8,IF(ROUNDUP(Z95,0)=5,Cdel!$B$9:$KC$9,IF(ROUNDUP(Z95,0)=4,Cdel!$B$10:$KC$10,IF(ROUNDUP(Z95,0)=3,Cdel!$B$11:$KC$11,IF(ROUNDUP(Z95,0)=2,Cdel!$B$12:$KC$12,IF(ROUNDUP(Z95,0)=1,Cdel!$B$13:$KC$13)))))))</f>
        <v>0.60353916916364048</v>
      </c>
      <c r="AB95" s="8" cm="1">
        <f t="array" aca="1" ref="AB95" ca="1">AA95-_xlfn.XLOOKUP(AB$1,Cdel!$B$1:$KC$1,IF(ROUNDUP(AA95,0)=6,Cdel!$B$8:$KC$8,IF(ROUNDUP(AA95,0)=5,Cdel!$B$9:$KC$9,IF(ROUNDUP(AA95,0)=4,Cdel!$B$10:$KC$10,IF(ROUNDUP(AA95,0)=3,Cdel!$B$11:$KC$11,IF(ROUNDUP(AA95,0)=2,Cdel!$B$12:$KC$12,IF(ROUNDUP(AA95,0)=1,Cdel!$B$13:$KC$13)))))))</f>
        <v>0.58684367851129737</v>
      </c>
      <c r="AC95" s="8" cm="1">
        <f t="array" aca="1" ref="AC95" ca="1">AB95-_xlfn.XLOOKUP(AC$1,Cdel!$B$1:$KC$1,IF(ROUNDUP(AB95,0)=6,Cdel!$B$8:$KC$8,IF(ROUNDUP(AB95,0)=5,Cdel!$B$9:$KC$9,IF(ROUNDUP(AB95,0)=4,Cdel!$B$10:$KC$10,IF(ROUNDUP(AB95,0)=3,Cdel!$B$11:$KC$11,IF(ROUNDUP(AB95,0)=2,Cdel!$B$12:$KC$12,IF(ROUNDUP(AB95,0)=1,Cdel!$B$13:$KC$13)))))))</f>
        <v>0.57061002931409743</v>
      </c>
      <c r="AD95" s="8" cm="1">
        <f t="array" aca="1" ref="AD95" ca="1">AC95-_xlfn.XLOOKUP(AD$1,Cdel!$B$1:$KC$1,IF(ROUNDUP(AC95,0)=6,Cdel!$B$8:$KC$8,IF(ROUNDUP(AC95,0)=5,Cdel!$B$9:$KC$9,IF(ROUNDUP(AC95,0)=4,Cdel!$B$10:$KC$10,IF(ROUNDUP(AC95,0)=3,Cdel!$B$11:$KC$11,IF(ROUNDUP(AC95,0)=2,Cdel!$B$12:$KC$12,IF(ROUNDUP(AC95,0)=1,Cdel!$B$13:$KC$13)))))))</f>
        <v>0.55482544581515347</v>
      </c>
      <c r="AE95" s="8" cm="1">
        <f t="array" aca="1" ref="AE95" ca="1">AD95-_xlfn.XLOOKUP(AE$1,Cdel!$B$1:$KC$1,IF(ROUNDUP(AD95,0)=6,Cdel!$B$8:$KC$8,IF(ROUNDUP(AD95,0)=5,Cdel!$B$9:$KC$9,IF(ROUNDUP(AD95,0)=4,Cdel!$B$10:$KC$10,IF(ROUNDUP(AD95,0)=3,Cdel!$B$11:$KC$11,IF(ROUNDUP(AD95,0)=2,Cdel!$B$12:$KC$12,IF(ROUNDUP(AD95,0)=1,Cdel!$B$13:$KC$13)))))))</f>
        <v>0.53947750566882391</v>
      </c>
      <c r="AF95" s="8" cm="1">
        <f t="array" aca="1" ref="AF95" ca="1">AE95-_xlfn.XLOOKUP(AF$1,Cdel!$B$1:$KC$1,IF(ROUNDUP(AE95,0)=6,Cdel!$B$8:$KC$8,IF(ROUNDUP(AE95,0)=5,Cdel!$B$9:$KC$9,IF(ROUNDUP(AE95,0)=4,Cdel!$B$10:$KC$10,IF(ROUNDUP(AE95,0)=3,Cdel!$B$11:$KC$11,IF(ROUNDUP(AE95,0)=2,Cdel!$B$12:$KC$12,IF(ROUNDUP(AE95,0)=1,Cdel!$B$13:$KC$13)))))))</f>
        <v>0.52455413016442287</v>
      </c>
      <c r="AG95" s="8" cm="1">
        <f t="array" aca="1" ref="AG95" ca="1">AF95-_xlfn.XLOOKUP(AG$1,Cdel!$B$1:$KC$1,IF(ROUNDUP(AF95,0)=6,Cdel!$B$8:$KC$8,IF(ROUNDUP(AF95,0)=5,Cdel!$B$9:$KC$9,IF(ROUNDUP(AF95,0)=4,Cdel!$B$10:$KC$10,IF(ROUNDUP(AF95,0)=3,Cdel!$B$11:$KC$11,IF(ROUNDUP(AF95,0)=2,Cdel!$B$12:$KC$12,IF(ROUNDUP(AF95,0)=1,Cdel!$B$13:$KC$13)))))))</f>
        <v>0.51004357472036754</v>
      </c>
      <c r="AH95" s="8" cm="1">
        <f t="array" aca="1" ref="AH95" ca="1">AG95-_xlfn.XLOOKUP(AH$1,Cdel!$B$1:$KC$1,IF(ROUNDUP(AG95,0)=6,Cdel!$B$8:$KC$8,IF(ROUNDUP(AG95,0)=5,Cdel!$B$9:$KC$9,IF(ROUNDUP(AG95,0)=4,Cdel!$B$10:$KC$10,IF(ROUNDUP(AG95,0)=3,Cdel!$B$11:$KC$11,IF(ROUNDUP(AG95,0)=2,Cdel!$B$12:$KC$12,IF(ROUNDUP(AG95,0)=1,Cdel!$B$13:$KC$13)))))))</f>
        <v>0.49593441964128315</v>
      </c>
      <c r="AI95" s="8" cm="1">
        <f t="array" aca="1" ref="AI95" ca="1">AH95-_xlfn.XLOOKUP(AI$1,Cdel!$B$1:$KC$1,IF(ROUNDUP(AH95,0)=6,Cdel!$B$8:$KC$8,IF(ROUNDUP(AH95,0)=5,Cdel!$B$9:$KC$9,IF(ROUNDUP(AH95,0)=4,Cdel!$B$10:$KC$10,IF(ROUNDUP(AH95,0)=3,Cdel!$B$11:$KC$11,IF(ROUNDUP(AH95,0)=2,Cdel!$B$12:$KC$12,IF(ROUNDUP(AH95,0)=1,Cdel!$B$13:$KC$13)))))))</f>
        <v>0.4822155611307905</v>
      </c>
      <c r="AJ95" s="8" cm="1">
        <f t="array" aca="1" ref="AJ95" ca="1">AI95-_xlfn.XLOOKUP(AJ$1,Cdel!$B$1:$KC$1,IF(ROUNDUP(AI95,0)=6,Cdel!$B$8:$KC$8,IF(ROUNDUP(AI95,0)=5,Cdel!$B$9:$KC$9,IF(ROUNDUP(AI95,0)=4,Cdel!$B$10:$KC$10,IF(ROUNDUP(AI95,0)=3,Cdel!$B$11:$KC$11,IF(ROUNDUP(AI95,0)=2,Cdel!$B$12:$KC$12,IF(ROUNDUP(AI95,0)=1,Cdel!$B$13:$KC$13)))))))</f>
        <v>0.46887620255290396</v>
      </c>
      <c r="AK95" s="8" cm="1">
        <f t="array" aca="1" ref="AK95" ca="1">AJ95-_xlfn.XLOOKUP(AK$1,Cdel!$B$1:$KC$1,IF(ROUNDUP(AJ95,0)=6,Cdel!$B$8:$KC$8,IF(ROUNDUP(AJ95,0)=5,Cdel!$B$9:$KC$9,IF(ROUNDUP(AJ95,0)=4,Cdel!$B$10:$KC$10,IF(ROUNDUP(AJ95,0)=3,Cdel!$B$11:$KC$11,IF(ROUNDUP(AJ95,0)=2,Cdel!$B$12:$KC$12,IF(ROUNDUP(AJ95,0)=1,Cdel!$B$13:$KC$13)))))))</f>
        <v>0.45590584593516198</v>
      </c>
      <c r="AL95" s="8" cm="1">
        <f t="array" aca="1" ref="AL95" ca="1">AK95-_xlfn.XLOOKUP(AL$1,Cdel!$B$1:$KC$1,IF(ROUNDUP(AK95,0)=6,Cdel!$B$8:$KC$8,IF(ROUNDUP(AK95,0)=5,Cdel!$B$9:$KC$9,IF(ROUNDUP(AK95,0)=4,Cdel!$B$10:$KC$10,IF(ROUNDUP(AK95,0)=3,Cdel!$B$11:$KC$11,IF(ROUNDUP(AK95,0)=2,Cdel!$B$12:$KC$12,IF(ROUNDUP(AK95,0)=1,Cdel!$B$13:$KC$13)))))))</f>
        <v>0.44329428370680335</v>
      </c>
      <c r="AM95" s="8" cm="1">
        <f t="array" aca="1" ref="AM95" ca="1">AL95-_xlfn.XLOOKUP(AM$1,Cdel!$B$1:$KC$1,IF(ROUNDUP(AL95,0)=6,Cdel!$B$8:$KC$8,IF(ROUNDUP(AL95,0)=5,Cdel!$B$9:$KC$9,IF(ROUNDUP(AL95,0)=4,Cdel!$B$10:$KC$10,IF(ROUNDUP(AL95,0)=3,Cdel!$B$11:$KC$11,IF(ROUNDUP(AL95,0)=2,Cdel!$B$12:$KC$12,IF(ROUNDUP(AL95,0)=1,Cdel!$B$13:$KC$13)))))))</f>
        <v>0.4310315906654883</v>
      </c>
      <c r="AN95" s="8" cm="1">
        <f t="array" aca="1" ref="AN95" ca="1">AM95-_xlfn.XLOOKUP(AN$1,Cdel!$B$1:$KC$1,IF(ROUNDUP(AM95,0)=6,Cdel!$B$8:$KC$8,IF(ROUNDUP(AM95,0)=5,Cdel!$B$9:$KC$9,IF(ROUNDUP(AM95,0)=4,Cdel!$B$10:$KC$10,IF(ROUNDUP(AM95,0)=3,Cdel!$B$11:$KC$11,IF(ROUNDUP(AM95,0)=2,Cdel!$B$12:$KC$12,IF(ROUNDUP(AM95,0)=1,Cdel!$B$13:$KC$13)))))))</f>
        <v>0.41910811616623983</v>
      </c>
      <c r="AO95" s="8" cm="1">
        <f t="array" aca="1" ref="AO95" ca="1">AN95-_xlfn.XLOOKUP(AO$1,Cdel!$B$1:$KC$1,IF(ROUNDUP(AN95,0)=6,Cdel!$B$8:$KC$8,IF(ROUNDUP(AN95,0)=5,Cdel!$B$9:$KC$9,IF(ROUNDUP(AN95,0)=4,Cdel!$B$10:$KC$10,IF(ROUNDUP(AN95,0)=3,Cdel!$B$11:$KC$11,IF(ROUNDUP(AN95,0)=2,Cdel!$B$12:$KC$12,IF(ROUNDUP(AN95,0)=1,Cdel!$B$13:$KC$13)))))))</f>
        <v>0.40751447652646128</v>
      </c>
      <c r="AP95" s="8" cm="1">
        <f t="array" aca="1" ref="AP95" ca="1">AO95-_xlfn.XLOOKUP(AP$1,Cdel!$B$1:$KC$1,IF(ROUNDUP(AO95,0)=6,Cdel!$B$8:$KC$8,IF(ROUNDUP(AO95,0)=5,Cdel!$B$9:$KC$9,IF(ROUNDUP(AO95,0)=4,Cdel!$B$10:$KC$10,IF(ROUNDUP(AO95,0)=3,Cdel!$B$11:$KC$11,IF(ROUNDUP(AO95,0)=2,Cdel!$B$12:$KC$12,IF(ROUNDUP(AO95,0)=1,Cdel!$B$13:$KC$13)))))))</f>
        <v>0.39624154764104985</v>
      </c>
      <c r="AQ95" s="8" cm="1">
        <f t="array" aca="1" ref="AQ95" ca="1">AP95-_xlfn.XLOOKUP(AQ$1,Cdel!$B$1:$KC$1,IF(ROUNDUP(AP95,0)=6,Cdel!$B$8:$KC$8,IF(ROUNDUP(AP95,0)=5,Cdel!$B$9:$KC$9,IF(ROUNDUP(AP95,0)=4,Cdel!$B$10:$KC$10,IF(ROUNDUP(AP95,0)=3,Cdel!$B$11:$KC$11,IF(ROUNDUP(AP95,0)=2,Cdel!$B$12:$KC$12,IF(ROUNDUP(AP95,0)=1,Cdel!$B$13:$KC$13)))))))</f>
        <v>0.38528045780179626</v>
      </c>
      <c r="AR95" s="8" cm="1">
        <f t="array" aca="1" ref="AR95" ca="1">AQ95-_xlfn.XLOOKUP(AR$1,Cdel!$B$1:$KC$1,IF(ROUNDUP(AQ95,0)=6,Cdel!$B$8:$KC$8,IF(ROUNDUP(AQ95,0)=5,Cdel!$B$9:$KC$9,IF(ROUNDUP(AQ95,0)=4,Cdel!$B$10:$KC$10,IF(ROUNDUP(AQ95,0)=3,Cdel!$B$11:$KC$11,IF(ROUNDUP(AQ95,0)=2,Cdel!$B$12:$KC$12,IF(ROUNDUP(AQ95,0)=1,Cdel!$B$13:$KC$13)))))))</f>
        <v>0.37462258071541898</v>
      </c>
      <c r="AS95" s="8" cm="1">
        <f t="array" aca="1" ref="AS95" ca="1">AR95-_xlfn.XLOOKUP(AS$1,Cdel!$B$1:$KC$1,IF(ROUNDUP(AR95,0)=6,Cdel!$B$8:$KC$8,IF(ROUNDUP(AR95,0)=5,Cdel!$B$9:$KC$9,IF(ROUNDUP(AR95,0)=4,Cdel!$B$10:$KC$10,IF(ROUNDUP(AR95,0)=3,Cdel!$B$11:$KC$11,IF(ROUNDUP(AR95,0)=2,Cdel!$B$12:$KC$12,IF(ROUNDUP(AR95,0)=1,Cdel!$B$13:$KC$13)))))))</f>
        <v>0.36425952871473738</v>
      </c>
      <c r="AT95" s="8" cm="1">
        <f t="array" aca="1" ref="AT95" ca="1">AS95-_xlfn.XLOOKUP(AT$1,Cdel!$B$1:$KC$1,IF(ROUNDUP(AS95,0)=6,Cdel!$B$8:$KC$8,IF(ROUNDUP(AS95,0)=5,Cdel!$B$9:$KC$9,IF(ROUNDUP(AS95,0)=4,Cdel!$B$10:$KC$10,IF(ROUNDUP(AS95,0)=3,Cdel!$B$11:$KC$11,IF(ROUNDUP(AS95,0)=2,Cdel!$B$12:$KC$12,IF(ROUNDUP(AS95,0)=1,Cdel!$B$13:$KC$13)))))))</f>
        <v>0.3541831461576429</v>
      </c>
      <c r="AU95" s="8" cm="1">
        <f t="array" aca="1" ref="AU95" ca="1">AT95-_xlfn.XLOOKUP(AU$1,Cdel!$B$1:$KC$1,IF(ROUNDUP(AT95,0)=6,Cdel!$B$8:$KC$8,IF(ROUNDUP(AT95,0)=5,Cdel!$B$9:$KC$9,IF(ROUNDUP(AT95,0)=4,Cdel!$B$10:$KC$10,IF(ROUNDUP(AT95,0)=3,Cdel!$B$11:$KC$11,IF(ROUNDUP(AT95,0)=2,Cdel!$B$12:$KC$12,IF(ROUNDUP(AT95,0)=1,Cdel!$B$13:$KC$13)))))))</f>
        <v>0.34438550300867093</v>
      </c>
      <c r="AV95" s="8" cm="1">
        <f t="array" aca="1" ref="AV95" ca="1">AU95-_xlfn.XLOOKUP(AV$1,Cdel!$B$1:$KC$1,IF(ROUNDUP(AU95,0)=6,Cdel!$B$8:$KC$8,IF(ROUNDUP(AU95,0)=5,Cdel!$B$9:$KC$9,IF(ROUNDUP(AU95,0)=4,Cdel!$B$10:$KC$10,IF(ROUNDUP(AU95,0)=3,Cdel!$B$11:$KC$11,IF(ROUNDUP(AU95,0)=2,Cdel!$B$12:$KC$12,IF(ROUNDUP(AU95,0)=1,Cdel!$B$13:$KC$13)))))))</f>
        <v>0.33485888859812413</v>
      </c>
      <c r="AW95" s="8" cm="1">
        <f t="array" aca="1" ref="AW95" ca="1">AV95-_xlfn.XLOOKUP(AW$1,Cdel!$B$1:$KC$1,IF(ROUNDUP(AV95,0)=6,Cdel!$B$8:$KC$8,IF(ROUNDUP(AV95,0)=5,Cdel!$B$9:$KC$9,IF(ROUNDUP(AV95,0)=4,Cdel!$B$10:$KC$10,IF(ROUNDUP(AV95,0)=3,Cdel!$B$11:$KC$11,IF(ROUNDUP(AV95,0)=2,Cdel!$B$12:$KC$12,IF(ROUNDUP(AV95,0)=1,Cdel!$B$13:$KC$13)))))))</f>
        <v>0.3255958055538351</v>
      </c>
      <c r="AX95" s="8" cm="1">
        <f t="array" aca="1" ref="AX95" ca="1">AW95-_xlfn.XLOOKUP(AX$1,Cdel!$B$1:$KC$1,IF(ROUNDUP(AW95,0)=6,Cdel!$B$8:$KC$8,IF(ROUNDUP(AW95,0)=5,Cdel!$B$9:$KC$9,IF(ROUNDUP(AW95,0)=4,Cdel!$B$10:$KC$10,IF(ROUNDUP(AW95,0)=3,Cdel!$B$11:$KC$11,IF(ROUNDUP(AW95,0)=2,Cdel!$B$12:$KC$12,IF(ROUNDUP(AW95,0)=1,Cdel!$B$13:$KC$13)))))))</f>
        <v>0.31658896390079194</v>
      </c>
      <c r="AY95" s="8" cm="1">
        <f t="array" aca="1" ref="AY95" ca="1">AX95-_xlfn.XLOOKUP(AY$1,Cdel!$B$1:$KC$1,IF(ROUNDUP(AX95,0)=6,Cdel!$B$8:$KC$8,IF(ROUNDUP(AX95,0)=5,Cdel!$B$9:$KC$9,IF(ROUNDUP(AX95,0)=4,Cdel!$B$10:$KC$10,IF(ROUNDUP(AX95,0)=3,Cdel!$B$11:$KC$11,IF(ROUNDUP(AX95,0)=2,Cdel!$B$12:$KC$12,IF(ROUNDUP(AX95,0)=1,Cdel!$B$13:$KC$13)))))))</f>
        <v>0.3078312753239838</v>
      </c>
      <c r="AZ95" s="8" cm="1">
        <f t="array" aca="1" ref="AZ95" ca="1">AY95-_xlfn.XLOOKUP(AZ$1,Cdel!$B$1:$KC$1,IF(ROUNDUP(AY95,0)=6,Cdel!$B$8:$KC$8,IF(ROUNDUP(AY95,0)=5,Cdel!$B$9:$KC$9,IF(ROUNDUP(AY95,0)=4,Cdel!$B$10:$KC$10,IF(ROUNDUP(AY95,0)=3,Cdel!$B$11:$KC$11,IF(ROUNDUP(AY95,0)=2,Cdel!$B$12:$KC$12,IF(ROUNDUP(AY95,0)=1,Cdel!$B$13:$KC$13)))))))</f>
        <v>0.29931584758995222</v>
      </c>
      <c r="BA95" s="8" cm="1">
        <f t="array" aca="1" ref="BA95" ca="1">AZ95-_xlfn.XLOOKUP(BA$1,Cdel!$B$1:$KC$1,IF(ROUNDUP(AZ95,0)=6,Cdel!$B$8:$KC$8,IF(ROUNDUP(AZ95,0)=5,Cdel!$B$9:$KC$9,IF(ROUNDUP(AZ95,0)=4,Cdel!$B$10:$KC$10,IF(ROUNDUP(AZ95,0)=3,Cdel!$B$11:$KC$11,IF(ROUNDUP(AZ95,0)=2,Cdel!$B$12:$KC$12,IF(ROUNDUP(AZ95,0)=1,Cdel!$B$13:$KC$13)))))))</f>
        <v>0.29103597912265594</v>
      </c>
      <c r="BB95" s="8" cm="1">
        <f t="array" aca="1" ref="BB95" ca="1">BA95-_xlfn.XLOOKUP(BB$1,Cdel!$B$1:$KC$1,IF(ROUNDUP(BA95,0)=6,Cdel!$B$8:$KC$8,IF(ROUNDUP(BA95,0)=5,Cdel!$B$9:$KC$9,IF(ROUNDUP(BA95,0)=4,Cdel!$B$10:$KC$10,IF(ROUNDUP(BA95,0)=3,Cdel!$B$11:$KC$11,IF(ROUNDUP(BA95,0)=2,Cdel!$B$12:$KC$12,IF(ROUNDUP(BA95,0)=1,Cdel!$B$13:$KC$13)))))))</f>
        <v>0.28298515372938249</v>
      </c>
      <c r="BC95" s="8" cm="1">
        <f t="array" aca="1" ref="BC95" ca="1">BB95-_xlfn.XLOOKUP(BC$1,Cdel!$B$1:$KC$1,IF(ROUNDUP(BB95,0)=6,Cdel!$B$8:$KC$8,IF(ROUNDUP(BB95,0)=5,Cdel!$B$9:$KC$9,IF(ROUNDUP(BB95,0)=4,Cdel!$B$10:$KC$10,IF(ROUNDUP(BB95,0)=3,Cdel!$B$11:$KC$11,IF(ROUNDUP(BB95,0)=2,Cdel!$B$12:$KC$12,IF(ROUNDUP(BB95,0)=1,Cdel!$B$13:$KC$13)))))))</f>
        <v>0.27515703547255432</v>
      </c>
      <c r="BD95" s="8" cm="1">
        <f t="array" aca="1" ref="BD95" ca="1">BC95-_xlfn.XLOOKUP(BD$1,Cdel!$B$1:$KC$1,IF(ROUNDUP(BC95,0)=6,Cdel!$B$8:$KC$8,IF(ROUNDUP(BC95,0)=5,Cdel!$B$9:$KC$9,IF(ROUNDUP(BC95,0)=4,Cdel!$B$10:$KC$10,IF(ROUNDUP(BC95,0)=3,Cdel!$B$11:$KC$11,IF(ROUNDUP(BC95,0)=2,Cdel!$B$12:$KC$12,IF(ROUNDUP(BC95,0)=1,Cdel!$B$13:$KC$13)))))))</f>
        <v>0.26754546368339521</v>
      </c>
      <c r="BE95" s="8" cm="1">
        <f t="array" aca="1" ref="BE95" ca="1">BD95-_xlfn.XLOOKUP(BE$1,Cdel!$B$1:$KC$1,IF(ROUNDUP(BD95,0)=6,Cdel!$B$8:$KC$8,IF(ROUNDUP(BD95,0)=5,Cdel!$B$9:$KC$9,IF(ROUNDUP(BD95,0)=4,Cdel!$B$10:$KC$10,IF(ROUNDUP(BD95,0)=3,Cdel!$B$11:$KC$11,IF(ROUNDUP(BD95,0)=2,Cdel!$B$12:$KC$12,IF(ROUNDUP(BD95,0)=1,Cdel!$B$13:$KC$13)))))))</f>
        <v>0.26014444811353121</v>
      </c>
      <c r="BF95" s="8" cm="1">
        <f t="array" aca="1" ref="BF95" ca="1">BE95-_xlfn.XLOOKUP(BF$1,Cdel!$B$1:$KC$1,IF(ROUNDUP(BE95,0)=6,Cdel!$B$8:$KC$8,IF(ROUNDUP(BE95,0)=5,Cdel!$B$9:$KC$9,IF(ROUNDUP(BE95,0)=4,Cdel!$B$10:$KC$10,IF(ROUNDUP(BE95,0)=3,Cdel!$B$11:$KC$11,IF(ROUNDUP(BE95,0)=2,Cdel!$B$12:$KC$12,IF(ROUNDUP(BE95,0)=1,Cdel!$B$13:$KC$13)))))))</f>
        <v>0.25294816422071092</v>
      </c>
      <c r="BG95" s="8" cm="1">
        <f t="array" aca="1" ref="BG95" ca="1">BF95-_xlfn.XLOOKUP(BG$1,Cdel!$B$1:$KC$1,IF(ROUNDUP(BF95,0)=6,Cdel!$B$8:$KC$8,IF(ROUNDUP(BF95,0)=5,Cdel!$B$9:$KC$9,IF(ROUNDUP(BF95,0)=4,Cdel!$B$10:$KC$10,IF(ROUNDUP(BF95,0)=3,Cdel!$B$11:$KC$11,IF(ROUNDUP(BF95,0)=2,Cdel!$B$12:$KC$12,IF(ROUNDUP(BF95,0)=1,Cdel!$B$13:$KC$13)))))))</f>
        <v>0.24595094858493632</v>
      </c>
      <c r="BH95" s="8" cm="1">
        <f t="array" aca="1" ref="BH95" ca="1">BG95-_xlfn.XLOOKUP(BH$1,Cdel!$B$1:$KC$1,IF(ROUNDUP(BG95,0)=6,Cdel!$B$8:$KC$8,IF(ROUNDUP(BG95,0)=5,Cdel!$B$9:$KC$9,IF(ROUNDUP(BG95,0)=4,Cdel!$B$10:$KC$10,IF(ROUNDUP(BG95,0)=3,Cdel!$B$11:$KC$11,IF(ROUNDUP(BG95,0)=2,Cdel!$B$12:$KC$12,IF(ROUNDUP(BG95,0)=1,Cdel!$B$13:$KC$13)))))))</f>
        <v>0.23914729445139427</v>
      </c>
      <c r="BI95" s="8" cm="1">
        <f t="array" aca="1" ref="BI95" ca="1">BH95-_xlfn.XLOOKUP(BI$1,Cdel!$B$1:$KC$1,IF(ROUNDUP(BH95,0)=6,Cdel!$B$8:$KC$8,IF(ROUNDUP(BH95,0)=5,Cdel!$B$9:$KC$9,IF(ROUNDUP(BH95,0)=4,Cdel!$B$10:$KC$10,IF(ROUNDUP(BH95,0)=3,Cdel!$B$11:$KC$11,IF(ROUNDUP(BH95,0)=2,Cdel!$B$12:$KC$12,IF(ROUNDUP(BH95,0)=1,Cdel!$B$13:$KC$13)))))))</f>
        <v>0.23253184739668317</v>
      </c>
      <c r="BJ95" s="8" cm="1">
        <f t="array" aca="1" ref="BJ95" ca="1">BI95-_xlfn.XLOOKUP(BJ$1,Cdel!$B$1:$KC$1,IF(ROUNDUP(BI95,0)=6,Cdel!$B$8:$KC$8,IF(ROUNDUP(BI95,0)=5,Cdel!$B$9:$KC$9,IF(ROUNDUP(BI95,0)=4,Cdel!$B$10:$KC$10,IF(ROUNDUP(BI95,0)=3,Cdel!$B$11:$KC$11,IF(ROUNDUP(BI95,0)=2,Cdel!$B$12:$KC$12,IF(ROUNDUP(BI95,0)=1,Cdel!$B$13:$KC$13)))))))</f>
        <v>0.2260994011149228</v>
      </c>
      <c r="BK95" s="8" cm="1">
        <f t="array" aca="1" ref="BK95" ca="1">BJ95-_xlfn.XLOOKUP(BK$1,Cdel!$B$1:$KC$1,IF(ROUNDUP(BJ95,0)=6,Cdel!$B$8:$KC$8,IF(ROUNDUP(BJ95,0)=5,Cdel!$B$9:$KC$9,IF(ROUNDUP(BJ95,0)=4,Cdel!$B$10:$KC$10,IF(ROUNDUP(BJ95,0)=3,Cdel!$B$11:$KC$11,IF(ROUNDUP(BJ95,0)=2,Cdel!$B$12:$KC$12,IF(ROUNDUP(BJ95,0)=1,Cdel!$B$13:$KC$13)))))))</f>
        <v>0.21984489332043183</v>
      </c>
      <c r="BL95" s="8" cm="1">
        <f t="array" aca="1" ref="BL95" ca="1">BK95-_xlfn.XLOOKUP(BL$1,Cdel!$B$1:$KC$1,IF(ROUNDUP(BK95,0)=6,Cdel!$B$8:$KC$8,IF(ROUNDUP(BK95,0)=5,Cdel!$B$9:$KC$9,IF(ROUNDUP(BK95,0)=4,Cdel!$B$10:$KC$10,IF(ROUNDUP(BK95,0)=3,Cdel!$B$11:$KC$11,IF(ROUNDUP(BK95,0)=2,Cdel!$B$12:$KC$12,IF(ROUNDUP(BK95,0)=1,Cdel!$B$13:$KC$13)))))))</f>
        <v>0.21376340176374803</v>
      </c>
      <c r="BM95" s="8" cm="1">
        <f t="array" aca="1" ref="BM95" ca="1">BL95-_xlfn.XLOOKUP(BM$1,Cdel!$B$1:$KC$1,IF(ROUNDUP(BL95,0)=6,Cdel!$B$8:$KC$8,IF(ROUNDUP(BL95,0)=5,Cdel!$B$9:$KC$9,IF(ROUNDUP(BL95,0)=4,Cdel!$B$10:$KC$10,IF(ROUNDUP(BL95,0)=3,Cdel!$B$11:$KC$11,IF(ROUNDUP(BL95,0)=2,Cdel!$B$12:$KC$12,IF(ROUNDUP(BL95,0)=1,Cdel!$B$13:$KC$13)))))))</f>
        <v>0.20785014035785565</v>
      </c>
      <c r="BN95" s="8" cm="1">
        <f t="array" aca="1" ref="BN95" ca="1">BM95-_xlfn.XLOOKUP(BN$1,Cdel!$B$1:$KC$1,IF(ROUNDUP(BM95,0)=6,Cdel!$B$8:$KC$8,IF(ROUNDUP(BM95,0)=5,Cdel!$B$9:$KC$9,IF(ROUNDUP(BM95,0)=4,Cdel!$B$10:$KC$10,IF(ROUNDUP(BM95,0)=3,Cdel!$B$11:$KC$11,IF(ROUNDUP(BM95,0)=2,Cdel!$B$12:$KC$12,IF(ROUNDUP(BM95,0)=1,Cdel!$B$13:$KC$13)))))))</f>
        <v>0.20210045541157187</v>
      </c>
      <c r="BO95" s="8" cm="1">
        <f t="array" aca="1" ref="BO95" ca="1">BN95-_xlfn.XLOOKUP(BO$1,Cdel!$B$1:$KC$1,IF(ROUNDUP(BN95,0)=6,Cdel!$B$8:$KC$8,IF(ROUNDUP(BN95,0)=5,Cdel!$B$9:$KC$9,IF(ROUNDUP(BN95,0)=4,Cdel!$B$10:$KC$10,IF(ROUNDUP(BN95,0)=3,Cdel!$B$11:$KC$11,IF(ROUNDUP(BN95,0)=2,Cdel!$B$12:$KC$12,IF(ROUNDUP(BN95,0)=1,Cdel!$B$13:$KC$13)))))))</f>
        <v>0.19650982196712788</v>
      </c>
      <c r="BP95" s="8" cm="1">
        <f t="array" aca="1" ref="BP95" ca="1">BO95-_xlfn.XLOOKUP(BP$1,Cdel!$B$1:$KC$1,IF(ROUNDUP(BO95,0)=6,Cdel!$B$8:$KC$8,IF(ROUNDUP(BO95,0)=5,Cdel!$B$9:$KC$9,IF(ROUNDUP(BO95,0)=4,Cdel!$B$10:$KC$10,IF(ROUNDUP(BO95,0)=3,Cdel!$B$11:$KC$11,IF(ROUNDUP(BO95,0)=2,Cdel!$B$12:$KC$12,IF(ROUNDUP(BO95,0)=1,Cdel!$B$13:$KC$13)))))))</f>
        <v>0.19107384023906174</v>
      </c>
      <c r="BQ95" s="8" cm="1">
        <f t="array" aca="1" ref="BQ95" ca="1">BP95-_xlfn.XLOOKUP(BQ$1,Cdel!$B$1:$KC$1,IF(ROUNDUP(BP95,0)=6,Cdel!$B$8:$KC$8,IF(ROUNDUP(BP95,0)=5,Cdel!$B$9:$KC$9,IF(ROUNDUP(BP95,0)=4,Cdel!$B$10:$KC$10,IF(ROUNDUP(BP95,0)=3,Cdel!$B$11:$KC$11,IF(ROUNDUP(BP95,0)=2,Cdel!$B$12:$KC$12,IF(ROUNDUP(BP95,0)=1,Cdel!$B$13:$KC$13)))))))</f>
        <v>0.18578823215162105</v>
      </c>
      <c r="BR95" s="8" cm="1">
        <f t="array" aca="1" ref="BR95" ca="1">BQ95-_xlfn.XLOOKUP(BR$1,Cdel!$B$1:$KC$1,IF(ROUNDUP(BQ95,0)=6,Cdel!$B$8:$KC$8,IF(ROUNDUP(BQ95,0)=5,Cdel!$B$9:$KC$9,IF(ROUNDUP(BQ95,0)=4,Cdel!$B$10:$KC$10,IF(ROUNDUP(BQ95,0)=3,Cdel!$B$11:$KC$11,IF(ROUNDUP(BQ95,0)=2,Cdel!$B$12:$KC$12,IF(ROUNDUP(BQ95,0)=1,Cdel!$B$13:$KC$13)))))))</f>
        <v>0.18064883797195061</v>
      </c>
      <c r="BS95" s="8" cm="1">
        <f t="array" aca="1" ref="BS95" ca="1">BR95-_xlfn.XLOOKUP(BS$1,Cdel!$B$1:$KC$1,IF(ROUNDUP(BR95,0)=6,Cdel!$B$8:$KC$8,IF(ROUNDUP(BR95,0)=5,Cdel!$B$9:$KC$9,IF(ROUNDUP(BR95,0)=4,Cdel!$B$10:$KC$10,IF(ROUNDUP(BR95,0)=3,Cdel!$B$11:$KC$11,IF(ROUNDUP(BR95,0)=2,Cdel!$B$12:$KC$12,IF(ROUNDUP(BR95,0)=1,Cdel!$B$13:$KC$13)))))))</f>
        <v>0.17565161303641438</v>
      </c>
      <c r="BT95" s="8" cm="1">
        <f t="array" aca="1" ref="BT95" ca="1">BS95-_xlfn.XLOOKUP(BT$1,Cdel!$B$1:$KC$1,IF(ROUNDUP(BS95,0)=6,Cdel!$B$8:$KC$8,IF(ROUNDUP(BS95,0)=5,Cdel!$B$9:$KC$9,IF(ROUNDUP(BS95,0)=4,Cdel!$B$10:$KC$10,IF(ROUNDUP(BS95,0)=3,Cdel!$B$11:$KC$11,IF(ROUNDUP(BS95,0)=2,Cdel!$B$12:$KC$12,IF(ROUNDUP(BS95,0)=1,Cdel!$B$13:$KC$13)))))))</f>
        <v>0.17079262456747657</v>
      </c>
      <c r="BU95" s="8" cm="1">
        <f t="array" aca="1" ref="BU95" ca="1">BT95-_xlfn.XLOOKUP(BU$1,Cdel!$B$1:$KC$1,IF(ROUNDUP(BT95,0)=6,Cdel!$B$8:$KC$8,IF(ROUNDUP(BT95,0)=5,Cdel!$B$9:$KC$9,IF(ROUNDUP(BT95,0)=4,Cdel!$B$10:$KC$10,IF(ROUNDUP(BT95,0)=3,Cdel!$B$11:$KC$11,IF(ROUNDUP(BT95,0)=2,Cdel!$B$12:$KC$12,IF(ROUNDUP(BT95,0)=1,Cdel!$B$13:$KC$13)))))))</f>
        <v>0.16606804857863577</v>
      </c>
      <c r="BV95" s="8" cm="1">
        <f t="array" aca="1" ref="BV95" ca="1">BU95-_xlfn.XLOOKUP(BV$1,Cdel!$B$1:$KC$1,IF(ROUNDUP(BU95,0)=6,Cdel!$B$8:$KC$8,IF(ROUNDUP(BU95,0)=5,Cdel!$B$9:$KC$9,IF(ROUNDUP(BU95,0)=4,Cdel!$B$10:$KC$10,IF(ROUNDUP(BU95,0)=3,Cdel!$B$11:$KC$11,IF(ROUNDUP(BU95,0)=2,Cdel!$B$12:$KC$12,IF(ROUNDUP(BU95,0)=1,Cdel!$B$13:$KC$13)))))))</f>
        <v>0.16147416686497729</v>
      </c>
      <c r="BW95" s="8" cm="1">
        <f t="array" aca="1" ref="BW95" ca="1">BV95-_xlfn.XLOOKUP(BW$1,Cdel!$B$1:$KC$1,IF(ROUNDUP(BV95,0)=6,Cdel!$B$8:$KC$8,IF(ROUNDUP(BV95,0)=5,Cdel!$B$9:$KC$9,IF(ROUNDUP(BV95,0)=4,Cdel!$B$10:$KC$10,IF(ROUNDUP(BV95,0)=3,Cdel!$B$11:$KC$11,IF(ROUNDUP(BV95,0)=2,Cdel!$B$12:$KC$12,IF(ROUNDUP(BV95,0)=1,Cdel!$B$13:$KC$13)))))))</f>
        <v>0.15700736407697438</v>
      </c>
      <c r="BX95" s="8" cm="1">
        <f t="array" aca="1" ref="BX95" ca="1">BW95-_xlfn.XLOOKUP(BX$1,Cdel!$B$1:$KC$1,IF(ROUNDUP(BW95,0)=6,Cdel!$B$8:$KC$8,IF(ROUNDUP(BW95,0)=5,Cdel!$B$9:$KC$9,IF(ROUNDUP(BW95,0)=4,Cdel!$B$10:$KC$10,IF(ROUNDUP(BW95,0)=3,Cdel!$B$11:$KC$11,IF(ROUNDUP(BW95,0)=2,Cdel!$B$12:$KC$12,IF(ROUNDUP(BW95,0)=1,Cdel!$B$13:$KC$13)))))))</f>
        <v>0.15266412487523595</v>
      </c>
      <c r="BY95" s="8" cm="1">
        <f t="array" aca="1" ref="BY95" ca="1">BX95-_xlfn.XLOOKUP(BY$1,Cdel!$B$1:$KC$1,IF(ROUNDUP(BX95,0)=6,Cdel!$B$8:$KC$8,IF(ROUNDUP(BX95,0)=5,Cdel!$B$9:$KC$9,IF(ROUNDUP(BX95,0)=4,Cdel!$B$10:$KC$10,IF(ROUNDUP(BX95,0)=3,Cdel!$B$11:$KC$11,IF(ROUNDUP(BX95,0)=2,Cdel!$B$12:$KC$12,IF(ROUNDUP(BX95,0)=1,Cdel!$B$13:$KC$13)))))))</f>
        <v>0.14844103116396171</v>
      </c>
      <c r="BZ95" s="8" cm="1">
        <f t="array" aca="1" ref="BZ95" ca="1">BY95-_xlfn.XLOOKUP(BZ$1,Cdel!$B$1:$KC$1,IF(ROUNDUP(BY95,0)=6,Cdel!$B$8:$KC$8,IF(ROUNDUP(BY95,0)=5,Cdel!$B$9:$KC$9,IF(ROUNDUP(BY95,0)=4,Cdel!$B$10:$KC$10,IF(ROUNDUP(BY95,0)=3,Cdel!$B$11:$KC$11,IF(ROUNDUP(BY95,0)=2,Cdel!$B$12:$KC$12,IF(ROUNDUP(BY95,0)=1,Cdel!$B$13:$KC$13)))))))</f>
        <v>0.14433475940092697</v>
      </c>
      <c r="CA95" s="8" cm="1">
        <f t="array" aca="1" ref="CA95" ca="1">BZ95-_xlfn.XLOOKUP(CA$1,Cdel!$B$1:$KC$1,IF(ROUNDUP(BZ95,0)=6,Cdel!$B$8:$KC$8,IF(ROUNDUP(BZ95,0)=5,Cdel!$B$9:$KC$9,IF(ROUNDUP(BZ95,0)=4,Cdel!$B$10:$KC$10,IF(ROUNDUP(BZ95,0)=3,Cdel!$B$11:$KC$11,IF(ROUNDUP(BZ95,0)=2,Cdel!$B$12:$KC$12,IF(ROUNDUP(BZ95,0)=1,Cdel!$B$13:$KC$13)))))))</f>
        <v>0.14034207798188059</v>
      </c>
      <c r="CB95" s="8" cm="1">
        <f t="array" aca="1" ref="CB95" ca="1">CA95-_xlfn.XLOOKUP(CB$1,Cdel!$B$1:$KC$1,IF(ROUNDUP(CA95,0)=6,Cdel!$B$8:$KC$8,IF(ROUNDUP(CA95,0)=5,Cdel!$B$9:$KC$9,IF(ROUNDUP(CA95,0)=4,Cdel!$B$10:$KC$10,IF(ROUNDUP(CA95,0)=3,Cdel!$B$11:$KC$11,IF(ROUNDUP(CA95,0)=2,Cdel!$B$12:$KC$12,IF(ROUNDUP(CA95,0)=1,Cdel!$B$13:$KC$13)))))))</f>
        <v>0.13645984469729719</v>
      </c>
      <c r="CC95" s="8" cm="1">
        <f t="array" aca="1" ref="CC95" ca="1">CB95-_xlfn.XLOOKUP(CC$1,Cdel!$B$1:$KC$1,IF(ROUNDUP(CB95,0)=6,Cdel!$B$8:$KC$8,IF(ROUNDUP(CB95,0)=5,Cdel!$B$9:$KC$9,IF(ROUNDUP(CB95,0)=4,Cdel!$B$10:$KC$10,IF(ROUNDUP(CB95,0)=3,Cdel!$B$11:$KC$11,IF(ROUNDUP(CB95,0)=2,Cdel!$B$12:$KC$12,IF(ROUNDUP(CB95,0)=1,Cdel!$B$13:$KC$13)))))))</f>
        <v>0.1326850042594826</v>
      </c>
      <c r="CD95" s="8" cm="1">
        <f t="array" aca="1" ref="CD95" ca="1">CC95-_xlfn.XLOOKUP(CD$1,Cdel!$B$1:$KC$1,IF(ROUNDUP(CC95,0)=6,Cdel!$B$8:$KC$8,IF(ROUNDUP(CC95,0)=5,Cdel!$B$9:$KC$9,IF(ROUNDUP(CC95,0)=4,Cdel!$B$10:$KC$10,IF(ROUNDUP(CC95,0)=3,Cdel!$B$11:$KC$11,IF(ROUNDUP(CC95,0)=2,Cdel!$B$12:$KC$12,IF(ROUNDUP(CC95,0)=1,Cdel!$B$13:$KC$13)))))))</f>
        <v>0.12901458589808598</v>
      </c>
      <c r="CE95" s="8" cm="1">
        <f t="array" aca="1" ref="CE95" ca="1">CD95-_xlfn.XLOOKUP(CE$1,Cdel!$B$1:$KC$1,IF(ROUNDUP(CD95,0)=6,Cdel!$B$8:$KC$8,IF(ROUNDUP(CD95,0)=5,Cdel!$B$9:$KC$9,IF(ROUNDUP(CD95,0)=4,Cdel!$B$10:$KC$10,IF(ROUNDUP(CD95,0)=3,Cdel!$B$11:$KC$11,IF(ROUNDUP(CD95,0)=2,Cdel!$B$12:$KC$12,IF(ROUNDUP(CD95,0)=1,Cdel!$B$13:$KC$13)))))))</f>
        <v>0.12544570102212621</v>
      </c>
      <c r="CF95" s="8" cm="1">
        <f t="array" aca="1" ref="CF95" ca="1">CE95-_xlfn.XLOOKUP(CF$1,Cdel!$B$1:$KC$1,IF(ROUNDUP(CE95,0)=6,Cdel!$B$8:$KC$8,IF(ROUNDUP(CE95,0)=5,Cdel!$B$9:$KC$9,IF(ROUNDUP(CE95,0)=4,Cdel!$B$10:$KC$10,IF(ROUNDUP(CE95,0)=3,Cdel!$B$11:$KC$11,IF(ROUNDUP(CE95,0)=2,Cdel!$B$12:$KC$12,IF(ROUNDUP(CE95,0)=1,Cdel!$B$13:$KC$13)))))))</f>
        <v>0.12197554094669345</v>
      </c>
      <c r="CG95" s="8" cm="1">
        <f t="array" aca="1" ref="CG95" ca="1">CF95-_xlfn.XLOOKUP(CG$1,Cdel!$B$1:$KC$1,IF(ROUNDUP(CF95,0)=6,Cdel!$B$8:$KC$8,IF(ROUNDUP(CF95,0)=5,Cdel!$B$9:$KC$9,IF(ROUNDUP(CF95,0)=4,Cdel!$B$10:$KC$10,IF(ROUNDUP(CF95,0)=3,Cdel!$B$11:$KC$11,IF(ROUNDUP(CF95,0)=2,Cdel!$B$12:$KC$12,IF(ROUNDUP(CF95,0)=1,Cdel!$B$13:$KC$13)))))))</f>
        <v>0.11860137468253529</v>
      </c>
      <c r="CH95" s="8" cm="1">
        <f t="array" aca="1" ref="CH95" ca="1">CG95-_xlfn.XLOOKUP(CH$1,Cdel!$B$1:$KC$1,IF(ROUNDUP(CG95,0)=6,Cdel!$B$8:$KC$8,IF(ROUNDUP(CG95,0)=5,Cdel!$B$9:$KC$9,IF(ROUNDUP(CG95,0)=4,Cdel!$B$10:$KC$10,IF(ROUNDUP(CG95,0)=3,Cdel!$B$11:$KC$11,IF(ROUNDUP(CG95,0)=2,Cdel!$B$12:$KC$12,IF(ROUNDUP(CG95,0)=1,Cdel!$B$13:$KC$13)))))))</f>
        <v>0.11532054678678946</v>
      </c>
      <c r="CI95" s="8" cm="1">
        <f t="array" aca="1" ref="CI95" ca="1">CH95-_xlfn.XLOOKUP(CI$1,Cdel!$B$1:$KC$1,IF(ROUNDUP(CH95,0)=6,Cdel!$B$8:$KC$8,IF(ROUNDUP(CH95,0)=5,Cdel!$B$9:$KC$9,IF(ROUNDUP(CH95,0)=4,Cdel!$B$10:$KC$10,IF(ROUNDUP(CH95,0)=3,Cdel!$B$11:$KC$11,IF(ROUNDUP(CH95,0)=2,Cdel!$B$12:$KC$12,IF(ROUNDUP(CH95,0)=1,Cdel!$B$13:$KC$13)))))))</f>
        <v>0.11213047527317092</v>
      </c>
      <c r="CJ95" s="8" cm="1">
        <f t="array" aca="1" ref="CJ95" ca="1">CI95-_xlfn.XLOOKUP(CJ$1,Cdel!$B$1:$KC$1,IF(ROUNDUP(CI95,0)=6,Cdel!$B$8:$KC$8,IF(ROUNDUP(CI95,0)=5,Cdel!$B$9:$KC$9,IF(ROUNDUP(CI95,0)=4,Cdel!$B$10:$KC$10,IF(ROUNDUP(CI95,0)=3,Cdel!$B$11:$KC$11,IF(ROUNDUP(CI95,0)=2,Cdel!$B$12:$KC$12,IF(ROUNDUP(CI95,0)=1,Cdel!$B$13:$KC$13)))))))</f>
        <v>0.10902864957996819</v>
      </c>
      <c r="CK95" s="8" cm="1">
        <f t="array" aca="1" ref="CK95" ca="1">CJ95-_xlfn.XLOOKUP(CK$1,Cdel!$B$1:$KC$1,IF(ROUNDUP(CJ95,0)=6,Cdel!$B$8:$KC$8,IF(ROUNDUP(CJ95,0)=5,Cdel!$B$9:$KC$9,IF(ROUNDUP(CJ95,0)=4,Cdel!$B$10:$KC$10,IF(ROUNDUP(CJ95,0)=3,Cdel!$B$11:$KC$11,IF(ROUNDUP(CJ95,0)=2,Cdel!$B$12:$KC$12,IF(ROUNDUP(CJ95,0)=1,Cdel!$B$13:$KC$13)))))))</f>
        <v>0.10601262859425081</v>
      </c>
      <c r="CL95" s="8" cm="1">
        <f t="array" aca="1" ref="CL95" ca="1">CK95-_xlfn.XLOOKUP(CL$1,Cdel!$B$1:$KC$1,IF(ROUNDUP(CK95,0)=6,Cdel!$B$8:$KC$8,IF(ROUNDUP(CK95,0)=5,Cdel!$B$9:$KC$9,IF(ROUNDUP(CK95,0)=4,Cdel!$B$10:$KC$10,IF(ROUNDUP(CK95,0)=3,Cdel!$B$11:$KC$11,IF(ROUNDUP(CK95,0)=2,Cdel!$B$12:$KC$12,IF(ROUNDUP(CK95,0)=1,Cdel!$B$13:$KC$13)))))))</f>
        <v>0.10308003873073238</v>
      </c>
      <c r="CM95" s="8" cm="1">
        <f t="array" aca="1" ref="CM95" ca="1">CL95-_xlfn.XLOOKUP(CM$1,Cdel!$B$1:$KC$1,IF(ROUNDUP(CL95,0)=6,Cdel!$B$8:$KC$8,IF(ROUNDUP(CL95,0)=5,Cdel!$B$9:$KC$9,IF(ROUNDUP(CL95,0)=4,Cdel!$B$10:$KC$10,IF(ROUNDUP(CL95,0)=3,Cdel!$B$11:$KC$11,IF(ROUNDUP(CL95,0)=2,Cdel!$B$12:$KC$12,IF(ROUNDUP(CL95,0)=1,Cdel!$B$13:$KC$13)))))))</f>
        <v>0.10022857206377694</v>
      </c>
      <c r="CN95" s="8" cm="1">
        <f t="array" aca="1" ref="CN95" ca="1">CM95-_xlfn.XLOOKUP(CN$1,Cdel!$B$1:$KC$1,IF(ROUNDUP(CM95,0)=6,Cdel!$B$8:$KC$8,IF(ROUNDUP(CM95,0)=5,Cdel!$B$9:$KC$9,IF(ROUNDUP(CM95,0)=4,Cdel!$B$10:$KC$10,IF(ROUNDUP(CM95,0)=3,Cdel!$B$11:$KC$11,IF(ROUNDUP(CM95,0)=2,Cdel!$B$12:$KC$12,IF(ROUNDUP(CM95,0)=1,Cdel!$B$13:$KC$13)))))))</f>
        <v>9.7455984511079438E-2</v>
      </c>
      <c r="CO95" s="8" cm="1">
        <f t="array" aca="1" ref="CO95" ca="1">CN95-_xlfn.XLOOKUP(CO$1,Cdel!$B$1:$KC$1,IF(ROUNDUP(CN95,0)=6,Cdel!$B$8:$KC$8,IF(ROUNDUP(CN95,0)=5,Cdel!$B$9:$KC$9,IF(ROUNDUP(CN95,0)=4,Cdel!$B$10:$KC$10,IF(ROUNDUP(CN95,0)=3,Cdel!$B$11:$KC$11,IF(ROUNDUP(CN95,0)=2,Cdel!$B$12:$KC$12,IF(ROUNDUP(CN95,0)=1,Cdel!$B$13:$KC$13)))))))</f>
        <v>9.4760094067590325E-2</v>
      </c>
      <c r="CP95" s="8" cm="1">
        <f t="array" aca="1" ref="CP95" ca="1">CO95-_xlfn.XLOOKUP(CP$1,Cdel!$B$1:$KC$1,IF(ROUNDUP(CO95,0)=6,Cdel!$B$8:$KC$8,IF(ROUNDUP(CO95,0)=5,Cdel!$B$9:$KC$9,IF(ROUNDUP(CO95,0)=4,Cdel!$B$10:$KC$10,IF(ROUNDUP(CO95,0)=3,Cdel!$B$11:$KC$11,IF(ROUNDUP(CO95,0)=2,Cdel!$B$12:$KC$12,IF(ROUNDUP(CO95,0)=1,Cdel!$B$13:$KC$13)))))))</f>
        <v>9.213877908829414E-2</v>
      </c>
      <c r="CQ95" s="8" cm="1">
        <f t="array" aca="1" ref="CQ95" ca="1">CP95-_xlfn.XLOOKUP(CQ$1,Cdel!$B$1:$KC$1,IF(ROUNDUP(CP95,0)=6,Cdel!$B$8:$KC$8,IF(ROUNDUP(CP95,0)=5,Cdel!$B$9:$KC$9,IF(ROUNDUP(CP95,0)=4,Cdel!$B$10:$KC$10,IF(ROUNDUP(CP95,0)=3,Cdel!$B$11:$KC$11,IF(ROUNDUP(CP95,0)=2,Cdel!$B$12:$KC$12,IF(ROUNDUP(CP95,0)=1,Cdel!$B$13:$KC$13)))))))</f>
        <v>8.958997661849151E-2</v>
      </c>
      <c r="CR95" s="8" cm="1">
        <f t="array" aca="1" ref="CR95" ca="1">CQ95-_xlfn.XLOOKUP(CR$1,Cdel!$B$1:$KC$1,IF(ROUNDUP(CQ95,0)=6,Cdel!$B$8:$KC$8,IF(ROUNDUP(CQ95,0)=5,Cdel!$B$9:$KC$9,IF(ROUNDUP(CQ95,0)=4,Cdel!$B$10:$KC$10,IF(ROUNDUP(CQ95,0)=3,Cdel!$B$11:$KC$11,IF(ROUNDUP(CQ95,0)=2,Cdel!$B$12:$KC$12,IF(ROUNDUP(CQ95,0)=1,Cdel!$B$13:$KC$13)))))))</f>
        <v>8.7111680770269428E-2</v>
      </c>
      <c r="CS95" s="8" cm="1">
        <f t="array" aca="1" ref="CS95" ca="1">CR95-_xlfn.XLOOKUP(CS$1,Cdel!$B$1:$KC$1,IF(ROUNDUP(CR95,0)=6,Cdel!$B$8:$KC$8,IF(ROUNDUP(CR95,0)=5,Cdel!$B$9:$KC$9,IF(ROUNDUP(CR95,0)=4,Cdel!$B$10:$KC$10,IF(ROUNDUP(CR95,0)=3,Cdel!$B$11:$KC$11,IF(ROUNDUP(CR95,0)=2,Cdel!$B$12:$KC$12,IF(ROUNDUP(CR95,0)=1,Cdel!$B$13:$KC$13)))))))</f>
        <v>8.4701941143883033E-2</v>
      </c>
      <c r="CT95" s="8" cm="1">
        <f t="array" aca="1" ref="CT95" ca="1">CS95-_xlfn.XLOOKUP(CT$1,Cdel!$B$1:$KC$1,IF(ROUNDUP(CS95,0)=6,Cdel!$B$8:$KC$8,IF(ROUNDUP(CS95,0)=5,Cdel!$B$9:$KC$9,IF(ROUNDUP(CS95,0)=4,Cdel!$B$10:$KC$10,IF(ROUNDUP(CS95,0)=3,Cdel!$B$11:$KC$11,IF(ROUNDUP(CS95,0)=2,Cdel!$B$12:$KC$12,IF(ROUNDUP(CS95,0)=1,Cdel!$B$13:$KC$13)))))))</f>
        <v>8.2358861292806146E-2</v>
      </c>
      <c r="CU95" s="8" cm="1">
        <f t="array" aca="1" ref="CU95" ca="1">CT95-_xlfn.XLOOKUP(CU$1,Cdel!$B$1:$KC$1,IF(ROUNDUP(CT95,0)=6,Cdel!$B$8:$KC$8,IF(ROUNDUP(CT95,0)=5,Cdel!$B$9:$KC$9,IF(ROUNDUP(CT95,0)=4,Cdel!$B$10:$KC$10,IF(ROUNDUP(CT95,0)=3,Cdel!$B$11:$KC$11,IF(ROUNDUP(CT95,0)=2,Cdel!$B$12:$KC$12,IF(ROUNDUP(CT95,0)=1,Cdel!$B$13:$KC$13)))))))</f>
        <v>8.0080597231242237E-2</v>
      </c>
      <c r="CV95" s="8" cm="1">
        <f t="array" aca="1" ref="CV95" ca="1">CU95-_xlfn.XLOOKUP(CV$1,Cdel!$B$1:$KC$1,IF(ROUNDUP(CU95,0)=6,Cdel!$B$8:$KC$8,IF(ROUNDUP(CU95,0)=5,Cdel!$B$9:$KC$9,IF(ROUNDUP(CU95,0)=4,Cdel!$B$10:$KC$10,IF(ROUNDUP(CU95,0)=3,Cdel!$B$11:$KC$11,IF(ROUNDUP(CU95,0)=2,Cdel!$B$12:$KC$12,IF(ROUNDUP(CU95,0)=1,Cdel!$B$13:$KC$13)))))))</f>
        <v>7.7865355982921922E-2</v>
      </c>
      <c r="CW95" s="8" cm="1">
        <f t="array" aca="1" ref="CW95" ca="1">CV95-_xlfn.XLOOKUP(CW$1,Cdel!$B$1:$KC$1,IF(ROUNDUP(CV95,0)=6,Cdel!$B$8:$KC$8,IF(ROUNDUP(CV95,0)=5,Cdel!$B$9:$KC$9,IF(ROUNDUP(CV95,0)=4,Cdel!$B$10:$KC$10,IF(ROUNDUP(CV95,0)=3,Cdel!$B$11:$KC$11,IF(ROUNDUP(CV95,0)=2,Cdel!$B$12:$KC$12,IF(ROUNDUP(CV95,0)=1,Cdel!$B$13:$KC$13)))))))</f>
        <v>7.5711394170044521E-2</v>
      </c>
      <c r="CX95" s="8" cm="1">
        <f t="array" aca="1" ref="CX95" ca="1">CW95-_xlfn.XLOOKUP(CX$1,Cdel!$B$1:$KC$1,IF(ROUNDUP(CW95,0)=6,Cdel!$B$8:$KC$8,IF(ROUNDUP(CW95,0)=5,Cdel!$B$9:$KC$9,IF(ROUNDUP(CW95,0)=4,Cdel!$B$10:$KC$10,IF(ROUNDUP(CW95,0)=3,Cdel!$B$11:$KC$11,IF(ROUNDUP(CW95,0)=2,Cdel!$B$12:$KC$12,IF(ROUNDUP(CW95,0)=1,Cdel!$B$13:$KC$13)))))))</f>
        <v>7.3617016641252989E-2</v>
      </c>
      <c r="CY95" s="8" cm="1">
        <f t="array" aca="1" ref="CY95" ca="1">CX95-_xlfn.XLOOKUP(CY$1,Cdel!$B$1:$KC$1,IF(ROUNDUP(CX95,0)=6,Cdel!$B$8:$KC$8,IF(ROUNDUP(CX95,0)=5,Cdel!$B$9:$KC$9,IF(ROUNDUP(CX95,0)=4,Cdel!$B$10:$KC$10,IF(ROUNDUP(CX95,0)=3,Cdel!$B$11:$KC$11,IF(ROUNDUP(CX95,0)=2,Cdel!$B$12:$KC$12,IF(ROUNDUP(CX95,0)=1,Cdel!$B$13:$KC$13)))))))</f>
        <v>7.1580575137562955E-2</v>
      </c>
      <c r="CZ95" s="8" cm="1">
        <f t="array" aca="1" ref="CZ95" ca="1">CY95-_xlfn.XLOOKUP(CZ$1,Cdel!$B$1:$KC$1,IF(ROUNDUP(CY95,0)=6,Cdel!$B$8:$KC$8,IF(ROUNDUP(CY95,0)=5,Cdel!$B$9:$KC$9,IF(ROUNDUP(CY95,0)=4,Cdel!$B$10:$KC$10,IF(ROUNDUP(CY95,0)=3,Cdel!$B$11:$KC$11,IF(ROUNDUP(CY95,0)=2,Cdel!$B$12:$KC$12,IF(ROUNDUP(CY95,0)=1,Cdel!$B$13:$KC$13)))))))</f>
        <v>6.9600466995195648E-2</v>
      </c>
      <c r="DA95" s="8" cm="1">
        <f t="array" aca="1" ref="DA95" ca="1">CZ95-_xlfn.XLOOKUP(DA$1,Cdel!$B$1:$KC$1,IF(ROUNDUP(CZ95,0)=6,Cdel!$B$8:$KC$8,IF(ROUNDUP(CZ95,0)=5,Cdel!$B$9:$KC$9,IF(ROUNDUP(CZ95,0)=4,Cdel!$B$10:$KC$10,IF(ROUNDUP(CZ95,0)=3,Cdel!$B$11:$KC$11,IF(ROUNDUP(CZ95,0)=2,Cdel!$B$12:$KC$12,IF(ROUNDUP(CZ95,0)=1,Cdel!$B$13:$KC$13)))))))</f>
        <v>6.767513388429372E-2</v>
      </c>
      <c r="DB95" s="8" cm="1">
        <f t="array" aca="1" ref="DB95" ca="1">DA95-_xlfn.XLOOKUP(DB$1,Cdel!$B$1:$KC$1,IF(ROUNDUP(DA95,0)=6,Cdel!$B$8:$KC$8,IF(ROUNDUP(DA95,0)=5,Cdel!$B$9:$KC$9,IF(ROUNDUP(DA95,0)=4,Cdel!$B$10:$KC$10,IF(ROUNDUP(DA95,0)=3,Cdel!$B$11:$KC$11,IF(ROUNDUP(DA95,0)=2,Cdel!$B$12:$KC$12,IF(ROUNDUP(DA95,0)=1,Cdel!$B$13:$KC$13)))))))</f>
        <v>6.5803060582527689E-2</v>
      </c>
      <c r="DC95" s="8" cm="1">
        <f t="array" aca="1" ref="DC95" ca="1">DB95-_xlfn.XLOOKUP(DC$1,Cdel!$B$1:$KC$1,IF(ROUNDUP(DB95,0)=6,Cdel!$B$8:$KC$8,IF(ROUNDUP(DB95,0)=5,Cdel!$B$9:$KC$9,IF(ROUNDUP(DB95,0)=4,Cdel!$B$10:$KC$10,IF(ROUNDUP(DB95,0)=3,Cdel!$B$11:$KC$11,IF(ROUNDUP(DB95,0)=2,Cdel!$B$12:$KC$12,IF(ROUNDUP(DB95,0)=1,Cdel!$B$13:$KC$13)))))))</f>
        <v>6.3982773782627747E-2</v>
      </c>
      <c r="DD95" s="8" cm="1">
        <f t="array" aca="1" ref="DD95" ca="1">DC95-_xlfn.XLOOKUP(DD$1,Cdel!$B$1:$KC$1,IF(ROUNDUP(DC95,0)=6,Cdel!$B$8:$KC$8,IF(ROUNDUP(DC95,0)=5,Cdel!$B$9:$KC$9,IF(ROUNDUP(DC95,0)=4,Cdel!$B$10:$KC$10,IF(ROUNDUP(DC95,0)=3,Cdel!$B$11:$KC$11,IF(ROUNDUP(DC95,0)=2,Cdel!$B$12:$KC$12,IF(ROUNDUP(DC95,0)=1,Cdel!$B$13:$KC$13)))))))</f>
        <v>6.2212840932902087E-2</v>
      </c>
    </row>
    <row r="96" spans="1:108" x14ac:dyDescent="0.15">
      <c r="A96" s="3" t="s">
        <v>114</v>
      </c>
      <c r="B96" s="3" t="s">
        <v>408</v>
      </c>
      <c r="C96" s="3" t="s">
        <v>114</v>
      </c>
      <c r="D96" s="2">
        <v>0</v>
      </c>
      <c r="E96" s="2">
        <v>1980</v>
      </c>
      <c r="F96" s="3"/>
      <c r="G96" s="4">
        <f t="shared" ca="1" si="3"/>
        <v>46</v>
      </c>
      <c r="H96">
        <f ca="1">_xlfn.LET(
_xlpm.score,_xlfn.XLOOKUP(G96,DecayFns!$A$2:$A$289,DecayFns!$N$2:$N$289),
IF(D96=1,IF(_xlpm.score=6,_xlpm.score,_xlpm.score+1),IF(_xlpm.score=1,_xlpm.score,_xlpm.score-1)
))</f>
        <v>1</v>
      </c>
      <c r="I96" s="7" cm="1">
        <f t="array" aca="1" ref="I96" ca="1">H96-_xlfn.XLOOKUP(I$1,Cdel!$B$1:$KC$1,IF(ROUNDUP(H96,0)=6,Cdel!$B$8:$KC$8,IF(ROUNDUP(H96,0)=5,Cdel!$B$9:$KC$9,IF(ROUNDUP(H96,0)=4,Cdel!$B$10:$KC$10,IF(ROUNDUP(H96,0)=3,Cdel!$B$11:$KC$11,IF(ROUNDUP(H96,0)=2,Cdel!$B$12:$KC$12,IF(ROUNDUP(H96,0)=1,Cdel!$B$13:$KC$13)))))))</f>
        <v>1</v>
      </c>
      <c r="J96" s="8" cm="1">
        <f t="array" aca="1" ref="J96" ca="1">I96-_xlfn.XLOOKUP(J$1,Cdel!$B$1:$KC$1,IF(ROUNDUP(I96,0)=6,Cdel!$B$8:$KC$8,IF(ROUNDUP(I96,0)=5,Cdel!$B$9:$KC$9,IF(ROUNDUP(I96,0)=4,Cdel!$B$10:$KC$10,IF(ROUNDUP(I96,0)=3,Cdel!$B$11:$KC$11,IF(ROUNDUP(I96,0)=2,Cdel!$B$12:$KC$12,IF(ROUNDUP(I96,0)=1,Cdel!$B$13:$KC$13)))))))</f>
        <v>0.97233735355490014</v>
      </c>
      <c r="K96" s="8" cm="1">
        <f t="array" aca="1" ref="K96" ca="1">J96-_xlfn.XLOOKUP(K$1,Cdel!$B$1:$KC$1,IF(ROUNDUP(J96,0)=6,Cdel!$B$8:$KC$8,IF(ROUNDUP(J96,0)=5,Cdel!$B$9:$KC$9,IF(ROUNDUP(J96,0)=4,Cdel!$B$10:$KC$10,IF(ROUNDUP(J96,0)=3,Cdel!$B$11:$KC$11,IF(ROUNDUP(J96,0)=2,Cdel!$B$12:$KC$12,IF(ROUNDUP(J96,0)=1,Cdel!$B$13:$KC$13)))))))</f>
        <v>0.94543992911814678</v>
      </c>
      <c r="L96" s="8" cm="1">
        <f t="array" aca="1" ref="L96" ca="1">K96-_xlfn.XLOOKUP(L$1,Cdel!$B$1:$KC$1,IF(ROUNDUP(K96,0)=6,Cdel!$B$8:$KC$8,IF(ROUNDUP(K96,0)=5,Cdel!$B$9:$KC$9,IF(ROUNDUP(K96,0)=4,Cdel!$B$10:$KC$10,IF(ROUNDUP(K96,0)=3,Cdel!$B$11:$KC$11,IF(ROUNDUP(K96,0)=2,Cdel!$B$12:$KC$12,IF(ROUNDUP(K96,0)=1,Cdel!$B$13:$KC$13)))))))</f>
        <v>0.91928655862387121</v>
      </c>
      <c r="M96" s="8" cm="1">
        <f t="array" aca="1" ref="M96" ca="1">L96-_xlfn.XLOOKUP(M$1,Cdel!$B$1:$KC$1,IF(ROUNDUP(L96,0)=6,Cdel!$B$8:$KC$8,IF(ROUNDUP(L96,0)=5,Cdel!$B$9:$KC$9,IF(ROUNDUP(L96,0)=4,Cdel!$B$10:$KC$10,IF(ROUNDUP(L96,0)=3,Cdel!$B$11:$KC$11,IF(ROUNDUP(L96,0)=2,Cdel!$B$12:$KC$12,IF(ROUNDUP(L96,0)=1,Cdel!$B$13:$KC$13)))))))</f>
        <v>0.89385665957092642</v>
      </c>
      <c r="N96" s="8" cm="1">
        <f t="array" aca="1" ref="N96" ca="1">M96-_xlfn.XLOOKUP(N$1,Cdel!$B$1:$KC$1,IF(ROUNDUP(M96,0)=6,Cdel!$B$8:$KC$8,IF(ROUNDUP(M96,0)=5,Cdel!$B$9:$KC$9,IF(ROUNDUP(M96,0)=4,Cdel!$B$10:$KC$10,IF(ROUNDUP(M96,0)=3,Cdel!$B$11:$KC$11,IF(ROUNDUP(M96,0)=2,Cdel!$B$12:$KC$12,IF(ROUNDUP(M96,0)=1,Cdel!$B$13:$KC$13)))))))</f>
        <v>0.86913021882461783</v>
      </c>
      <c r="O96" s="8" cm="1">
        <f t="array" aca="1" ref="O96" ca="1">N96-_xlfn.XLOOKUP(O$1,Cdel!$B$1:$KC$1,IF(ROUNDUP(N96,0)=6,Cdel!$B$8:$KC$8,IF(ROUNDUP(N96,0)=5,Cdel!$B$9:$KC$9,IF(ROUNDUP(N96,0)=4,Cdel!$B$10:$KC$10,IF(ROUNDUP(N96,0)=3,Cdel!$B$11:$KC$11,IF(ROUNDUP(N96,0)=2,Cdel!$B$12:$KC$12,IF(ROUNDUP(N96,0)=1,Cdel!$B$13:$KC$13)))))))</f>
        <v>0.84508777686652015</v>
      </c>
      <c r="P96" s="8" cm="1">
        <f t="array" aca="1" ref="P96" ca="1">O96-_xlfn.XLOOKUP(P$1,Cdel!$B$1:$KC$1,IF(ROUNDUP(O96,0)=6,Cdel!$B$8:$KC$8,IF(ROUNDUP(O96,0)=5,Cdel!$B$9:$KC$9,IF(ROUNDUP(O96,0)=4,Cdel!$B$10:$KC$10,IF(ROUNDUP(O96,0)=3,Cdel!$B$11:$KC$11,IF(ROUNDUP(O96,0)=2,Cdel!$B$12:$KC$12,IF(ROUNDUP(O96,0)=1,Cdel!$B$13:$KC$13)))))))</f>
        <v>0.82171041247998611</v>
      </c>
      <c r="Q96" s="8" cm="1">
        <f t="array" aca="1" ref="Q96" ca="1">P96-_xlfn.XLOOKUP(Q$1,Cdel!$B$1:$KC$1,IF(ROUNDUP(P96,0)=6,Cdel!$B$8:$KC$8,IF(ROUNDUP(P96,0)=5,Cdel!$B$9:$KC$9,IF(ROUNDUP(P96,0)=4,Cdel!$B$10:$KC$10,IF(ROUNDUP(P96,0)=3,Cdel!$B$11:$KC$11,IF(ROUNDUP(P96,0)=2,Cdel!$B$12:$KC$12,IF(ROUNDUP(P96,0)=1,Cdel!$B$13:$KC$13)))))))</f>
        <v>0.79897972785929505</v>
      </c>
      <c r="R96" s="8" cm="1">
        <f t="array" aca="1" ref="R96" ca="1">Q96-_xlfn.XLOOKUP(R$1,Cdel!$B$1:$KC$1,IF(ROUNDUP(Q96,0)=6,Cdel!$B$8:$KC$8,IF(ROUNDUP(Q96,0)=5,Cdel!$B$9:$KC$9,IF(ROUNDUP(Q96,0)=4,Cdel!$B$10:$KC$10,IF(ROUNDUP(Q96,0)=3,Cdel!$B$11:$KC$11,IF(ROUNDUP(Q96,0)=2,Cdel!$B$12:$KC$12,IF(ROUNDUP(Q96,0)=1,Cdel!$B$13:$KC$13)))))))</f>
        <v>0.77687783413072131</v>
      </c>
      <c r="S96" s="8" cm="1">
        <f t="array" aca="1" ref="S96" ca="1">R96-_xlfn.XLOOKUP(S$1,Cdel!$B$1:$KC$1,IF(ROUNDUP(R96,0)=6,Cdel!$B$8:$KC$8,IF(ROUNDUP(R96,0)=5,Cdel!$B$9:$KC$9,IF(ROUNDUP(R96,0)=4,Cdel!$B$10:$KC$10,IF(ROUNDUP(R96,0)=3,Cdel!$B$11:$KC$11,IF(ROUNDUP(R96,0)=2,Cdel!$B$12:$KC$12,IF(ROUNDUP(R96,0)=1,Cdel!$B$13:$KC$13)))))))</f>
        <v>0.7553873372741281</v>
      </c>
      <c r="T96" s="8" cm="1">
        <f t="array" aca="1" ref="T96" ca="1">S96-_xlfn.XLOOKUP(T$1,Cdel!$B$1:$KC$1,IF(ROUNDUP(S96,0)=6,Cdel!$B$8:$KC$8,IF(ROUNDUP(S96,0)=5,Cdel!$B$9:$KC$9,IF(ROUNDUP(S96,0)=4,Cdel!$B$10:$KC$10,IF(ROUNDUP(S96,0)=3,Cdel!$B$11:$KC$11,IF(ROUNDUP(S96,0)=2,Cdel!$B$12:$KC$12,IF(ROUNDUP(S96,0)=1,Cdel!$B$13:$KC$13)))))))</f>
        <v>0.73449132443400855</v>
      </c>
      <c r="U96" s="8" cm="1">
        <f t="array" aca="1" ref="U96" ca="1">T96-_xlfn.XLOOKUP(U$1,Cdel!$B$1:$KC$1,IF(ROUNDUP(T96,0)=6,Cdel!$B$8:$KC$8,IF(ROUNDUP(T96,0)=5,Cdel!$B$9:$KC$9,IF(ROUNDUP(T96,0)=4,Cdel!$B$10:$KC$10,IF(ROUNDUP(T96,0)=3,Cdel!$B$11:$KC$11,IF(ROUNDUP(T96,0)=2,Cdel!$B$12:$KC$12,IF(ROUNDUP(T96,0)=1,Cdel!$B$13:$KC$13)))))))</f>
        <v>0.7141733506091974</v>
      </c>
      <c r="V96" s="8" cm="1">
        <f t="array" aca="1" ref="V96" ca="1">U96-_xlfn.XLOOKUP(V$1,Cdel!$B$1:$KC$1,IF(ROUNDUP(U96,0)=6,Cdel!$B$8:$KC$8,IF(ROUNDUP(U96,0)=5,Cdel!$B$9:$KC$9,IF(ROUNDUP(U96,0)=4,Cdel!$B$10:$KC$10,IF(ROUNDUP(U96,0)=3,Cdel!$B$11:$KC$11,IF(ROUNDUP(U96,0)=2,Cdel!$B$12:$KC$12,IF(ROUNDUP(U96,0)=1,Cdel!$B$13:$KC$13)))))))</f>
        <v>0.6944174257107828</v>
      </c>
      <c r="W96" s="8" cm="1">
        <f t="array" aca="1" ref="W96" ca="1">V96-_xlfn.XLOOKUP(W$1,Cdel!$B$1:$KC$1,IF(ROUNDUP(V96,0)=6,Cdel!$B$8:$KC$8,IF(ROUNDUP(V96,0)=5,Cdel!$B$9:$KC$9,IF(ROUNDUP(V96,0)=4,Cdel!$B$10:$KC$10,IF(ROUNDUP(V96,0)=3,Cdel!$B$11:$KC$11,IF(ROUNDUP(V96,0)=2,Cdel!$B$12:$KC$12,IF(ROUNDUP(V96,0)=1,Cdel!$B$13:$KC$13)))))))</f>
        <v>0.67520800197802899</v>
      </c>
      <c r="X96" s="8" cm="1">
        <f t="array" aca="1" ref="X96" ca="1">W96-_xlfn.XLOOKUP(X$1,Cdel!$B$1:$KC$1,IF(ROUNDUP(W96,0)=6,Cdel!$B$8:$KC$8,IF(ROUNDUP(W96,0)=5,Cdel!$B$9:$KC$9,IF(ROUNDUP(W96,0)=4,Cdel!$B$10:$KC$10,IF(ROUNDUP(W96,0)=3,Cdel!$B$11:$KC$11,IF(ROUNDUP(W96,0)=2,Cdel!$B$12:$KC$12,IF(ROUNDUP(W96,0)=1,Cdel!$B$13:$KC$13)))))))</f>
        <v>0.65652996174240841</v>
      </c>
      <c r="Y96" s="8" cm="1">
        <f t="array" aca="1" ref="Y96" ca="1">X96-_xlfn.XLOOKUP(Y$1,Cdel!$B$1:$KC$1,IF(ROUNDUP(X96,0)=6,Cdel!$B$8:$KC$8,IF(ROUNDUP(X96,0)=5,Cdel!$B$9:$KC$9,IF(ROUNDUP(X96,0)=4,Cdel!$B$10:$KC$10,IF(ROUNDUP(X96,0)=3,Cdel!$B$11:$KC$11,IF(ROUNDUP(X96,0)=2,Cdel!$B$12:$KC$12,IF(ROUNDUP(X96,0)=1,Cdel!$B$13:$KC$13)))))))</f>
        <v>0.63836860553011321</v>
      </c>
      <c r="Z96" s="8" cm="1">
        <f t="array" aca="1" ref="Z96" ca="1">Y96-_xlfn.XLOOKUP(Z$1,Cdel!$B$1:$KC$1,IF(ROUNDUP(Y96,0)=6,Cdel!$B$8:$KC$8,IF(ROUNDUP(Y96,0)=5,Cdel!$B$9:$KC$9,IF(ROUNDUP(Y96,0)=4,Cdel!$B$10:$KC$10,IF(ROUNDUP(Y96,0)=3,Cdel!$B$11:$KC$11,IF(ROUNDUP(Y96,0)=2,Cdel!$B$12:$KC$12,IF(ROUNDUP(Y96,0)=1,Cdel!$B$13:$KC$13)))))))</f>
        <v>0.62070964049368227</v>
      </c>
      <c r="AA96" s="8" cm="1">
        <f t="array" aca="1" ref="AA96" ca="1">Z96-_xlfn.XLOOKUP(AA$1,Cdel!$B$1:$KC$1,IF(ROUNDUP(Z96,0)=6,Cdel!$B$8:$KC$8,IF(ROUNDUP(Z96,0)=5,Cdel!$B$9:$KC$9,IF(ROUNDUP(Z96,0)=4,Cdel!$B$10:$KC$10,IF(ROUNDUP(Z96,0)=3,Cdel!$B$11:$KC$11,IF(ROUNDUP(Z96,0)=2,Cdel!$B$12:$KC$12,IF(ROUNDUP(Z96,0)=1,Cdel!$B$13:$KC$13)))))))</f>
        <v>0.60353916916364048</v>
      </c>
      <c r="AB96" s="8" cm="1">
        <f t="array" aca="1" ref="AB96" ca="1">AA96-_xlfn.XLOOKUP(AB$1,Cdel!$B$1:$KC$1,IF(ROUNDUP(AA96,0)=6,Cdel!$B$8:$KC$8,IF(ROUNDUP(AA96,0)=5,Cdel!$B$9:$KC$9,IF(ROUNDUP(AA96,0)=4,Cdel!$B$10:$KC$10,IF(ROUNDUP(AA96,0)=3,Cdel!$B$11:$KC$11,IF(ROUNDUP(AA96,0)=2,Cdel!$B$12:$KC$12,IF(ROUNDUP(AA96,0)=1,Cdel!$B$13:$KC$13)))))))</f>
        <v>0.58684367851129737</v>
      </c>
      <c r="AC96" s="8" cm="1">
        <f t="array" aca="1" ref="AC96" ca="1">AB96-_xlfn.XLOOKUP(AC$1,Cdel!$B$1:$KC$1,IF(ROUNDUP(AB96,0)=6,Cdel!$B$8:$KC$8,IF(ROUNDUP(AB96,0)=5,Cdel!$B$9:$KC$9,IF(ROUNDUP(AB96,0)=4,Cdel!$B$10:$KC$10,IF(ROUNDUP(AB96,0)=3,Cdel!$B$11:$KC$11,IF(ROUNDUP(AB96,0)=2,Cdel!$B$12:$KC$12,IF(ROUNDUP(AB96,0)=1,Cdel!$B$13:$KC$13)))))))</f>
        <v>0.57061002931409743</v>
      </c>
      <c r="AD96" s="8" cm="1">
        <f t="array" aca="1" ref="AD96" ca="1">AC96-_xlfn.XLOOKUP(AD$1,Cdel!$B$1:$KC$1,IF(ROUNDUP(AC96,0)=6,Cdel!$B$8:$KC$8,IF(ROUNDUP(AC96,0)=5,Cdel!$B$9:$KC$9,IF(ROUNDUP(AC96,0)=4,Cdel!$B$10:$KC$10,IF(ROUNDUP(AC96,0)=3,Cdel!$B$11:$KC$11,IF(ROUNDUP(AC96,0)=2,Cdel!$B$12:$KC$12,IF(ROUNDUP(AC96,0)=1,Cdel!$B$13:$KC$13)))))))</f>
        <v>0.55482544581515347</v>
      </c>
      <c r="AE96" s="8" cm="1">
        <f t="array" aca="1" ref="AE96" ca="1">AD96-_xlfn.XLOOKUP(AE$1,Cdel!$B$1:$KC$1,IF(ROUNDUP(AD96,0)=6,Cdel!$B$8:$KC$8,IF(ROUNDUP(AD96,0)=5,Cdel!$B$9:$KC$9,IF(ROUNDUP(AD96,0)=4,Cdel!$B$10:$KC$10,IF(ROUNDUP(AD96,0)=3,Cdel!$B$11:$KC$11,IF(ROUNDUP(AD96,0)=2,Cdel!$B$12:$KC$12,IF(ROUNDUP(AD96,0)=1,Cdel!$B$13:$KC$13)))))))</f>
        <v>0.53947750566882391</v>
      </c>
      <c r="AF96" s="8" cm="1">
        <f t="array" aca="1" ref="AF96" ca="1">AE96-_xlfn.XLOOKUP(AF$1,Cdel!$B$1:$KC$1,IF(ROUNDUP(AE96,0)=6,Cdel!$B$8:$KC$8,IF(ROUNDUP(AE96,0)=5,Cdel!$B$9:$KC$9,IF(ROUNDUP(AE96,0)=4,Cdel!$B$10:$KC$10,IF(ROUNDUP(AE96,0)=3,Cdel!$B$11:$KC$11,IF(ROUNDUP(AE96,0)=2,Cdel!$B$12:$KC$12,IF(ROUNDUP(AE96,0)=1,Cdel!$B$13:$KC$13)))))))</f>
        <v>0.52455413016442287</v>
      </c>
      <c r="AG96" s="8" cm="1">
        <f t="array" aca="1" ref="AG96" ca="1">AF96-_xlfn.XLOOKUP(AG$1,Cdel!$B$1:$KC$1,IF(ROUNDUP(AF96,0)=6,Cdel!$B$8:$KC$8,IF(ROUNDUP(AF96,0)=5,Cdel!$B$9:$KC$9,IF(ROUNDUP(AF96,0)=4,Cdel!$B$10:$KC$10,IF(ROUNDUP(AF96,0)=3,Cdel!$B$11:$KC$11,IF(ROUNDUP(AF96,0)=2,Cdel!$B$12:$KC$12,IF(ROUNDUP(AF96,0)=1,Cdel!$B$13:$KC$13)))))))</f>
        <v>0.51004357472036754</v>
      </c>
      <c r="AH96" s="8" cm="1">
        <f t="array" aca="1" ref="AH96" ca="1">AG96-_xlfn.XLOOKUP(AH$1,Cdel!$B$1:$KC$1,IF(ROUNDUP(AG96,0)=6,Cdel!$B$8:$KC$8,IF(ROUNDUP(AG96,0)=5,Cdel!$B$9:$KC$9,IF(ROUNDUP(AG96,0)=4,Cdel!$B$10:$KC$10,IF(ROUNDUP(AG96,0)=3,Cdel!$B$11:$KC$11,IF(ROUNDUP(AG96,0)=2,Cdel!$B$12:$KC$12,IF(ROUNDUP(AG96,0)=1,Cdel!$B$13:$KC$13)))))))</f>
        <v>0.49593441964128315</v>
      </c>
      <c r="AI96" s="8" cm="1">
        <f t="array" aca="1" ref="AI96" ca="1">AH96-_xlfn.XLOOKUP(AI$1,Cdel!$B$1:$KC$1,IF(ROUNDUP(AH96,0)=6,Cdel!$B$8:$KC$8,IF(ROUNDUP(AH96,0)=5,Cdel!$B$9:$KC$9,IF(ROUNDUP(AH96,0)=4,Cdel!$B$10:$KC$10,IF(ROUNDUP(AH96,0)=3,Cdel!$B$11:$KC$11,IF(ROUNDUP(AH96,0)=2,Cdel!$B$12:$KC$12,IF(ROUNDUP(AH96,0)=1,Cdel!$B$13:$KC$13)))))))</f>
        <v>0.4822155611307905</v>
      </c>
      <c r="AJ96" s="8" cm="1">
        <f t="array" aca="1" ref="AJ96" ca="1">AI96-_xlfn.XLOOKUP(AJ$1,Cdel!$B$1:$KC$1,IF(ROUNDUP(AI96,0)=6,Cdel!$B$8:$KC$8,IF(ROUNDUP(AI96,0)=5,Cdel!$B$9:$KC$9,IF(ROUNDUP(AI96,0)=4,Cdel!$B$10:$KC$10,IF(ROUNDUP(AI96,0)=3,Cdel!$B$11:$KC$11,IF(ROUNDUP(AI96,0)=2,Cdel!$B$12:$KC$12,IF(ROUNDUP(AI96,0)=1,Cdel!$B$13:$KC$13)))))))</f>
        <v>0.46887620255290396</v>
      </c>
      <c r="AK96" s="8" cm="1">
        <f t="array" aca="1" ref="AK96" ca="1">AJ96-_xlfn.XLOOKUP(AK$1,Cdel!$B$1:$KC$1,IF(ROUNDUP(AJ96,0)=6,Cdel!$B$8:$KC$8,IF(ROUNDUP(AJ96,0)=5,Cdel!$B$9:$KC$9,IF(ROUNDUP(AJ96,0)=4,Cdel!$B$10:$KC$10,IF(ROUNDUP(AJ96,0)=3,Cdel!$B$11:$KC$11,IF(ROUNDUP(AJ96,0)=2,Cdel!$B$12:$KC$12,IF(ROUNDUP(AJ96,0)=1,Cdel!$B$13:$KC$13)))))))</f>
        <v>0.45590584593516198</v>
      </c>
      <c r="AL96" s="8" cm="1">
        <f t="array" aca="1" ref="AL96" ca="1">AK96-_xlfn.XLOOKUP(AL$1,Cdel!$B$1:$KC$1,IF(ROUNDUP(AK96,0)=6,Cdel!$B$8:$KC$8,IF(ROUNDUP(AK96,0)=5,Cdel!$B$9:$KC$9,IF(ROUNDUP(AK96,0)=4,Cdel!$B$10:$KC$10,IF(ROUNDUP(AK96,0)=3,Cdel!$B$11:$KC$11,IF(ROUNDUP(AK96,0)=2,Cdel!$B$12:$KC$12,IF(ROUNDUP(AK96,0)=1,Cdel!$B$13:$KC$13)))))))</f>
        <v>0.44329428370680335</v>
      </c>
      <c r="AM96" s="8" cm="1">
        <f t="array" aca="1" ref="AM96" ca="1">AL96-_xlfn.XLOOKUP(AM$1,Cdel!$B$1:$KC$1,IF(ROUNDUP(AL96,0)=6,Cdel!$B$8:$KC$8,IF(ROUNDUP(AL96,0)=5,Cdel!$B$9:$KC$9,IF(ROUNDUP(AL96,0)=4,Cdel!$B$10:$KC$10,IF(ROUNDUP(AL96,0)=3,Cdel!$B$11:$KC$11,IF(ROUNDUP(AL96,0)=2,Cdel!$B$12:$KC$12,IF(ROUNDUP(AL96,0)=1,Cdel!$B$13:$KC$13)))))))</f>
        <v>0.4310315906654883</v>
      </c>
      <c r="AN96" s="8" cm="1">
        <f t="array" aca="1" ref="AN96" ca="1">AM96-_xlfn.XLOOKUP(AN$1,Cdel!$B$1:$KC$1,IF(ROUNDUP(AM96,0)=6,Cdel!$B$8:$KC$8,IF(ROUNDUP(AM96,0)=5,Cdel!$B$9:$KC$9,IF(ROUNDUP(AM96,0)=4,Cdel!$B$10:$KC$10,IF(ROUNDUP(AM96,0)=3,Cdel!$B$11:$KC$11,IF(ROUNDUP(AM96,0)=2,Cdel!$B$12:$KC$12,IF(ROUNDUP(AM96,0)=1,Cdel!$B$13:$KC$13)))))))</f>
        <v>0.41910811616623983</v>
      </c>
      <c r="AO96" s="8" cm="1">
        <f t="array" aca="1" ref="AO96" ca="1">AN96-_xlfn.XLOOKUP(AO$1,Cdel!$B$1:$KC$1,IF(ROUNDUP(AN96,0)=6,Cdel!$B$8:$KC$8,IF(ROUNDUP(AN96,0)=5,Cdel!$B$9:$KC$9,IF(ROUNDUP(AN96,0)=4,Cdel!$B$10:$KC$10,IF(ROUNDUP(AN96,0)=3,Cdel!$B$11:$KC$11,IF(ROUNDUP(AN96,0)=2,Cdel!$B$12:$KC$12,IF(ROUNDUP(AN96,0)=1,Cdel!$B$13:$KC$13)))))))</f>
        <v>0.40751447652646128</v>
      </c>
      <c r="AP96" s="8" cm="1">
        <f t="array" aca="1" ref="AP96" ca="1">AO96-_xlfn.XLOOKUP(AP$1,Cdel!$B$1:$KC$1,IF(ROUNDUP(AO96,0)=6,Cdel!$B$8:$KC$8,IF(ROUNDUP(AO96,0)=5,Cdel!$B$9:$KC$9,IF(ROUNDUP(AO96,0)=4,Cdel!$B$10:$KC$10,IF(ROUNDUP(AO96,0)=3,Cdel!$B$11:$KC$11,IF(ROUNDUP(AO96,0)=2,Cdel!$B$12:$KC$12,IF(ROUNDUP(AO96,0)=1,Cdel!$B$13:$KC$13)))))))</f>
        <v>0.39624154764104985</v>
      </c>
      <c r="AQ96" s="8" cm="1">
        <f t="array" aca="1" ref="AQ96" ca="1">AP96-_xlfn.XLOOKUP(AQ$1,Cdel!$B$1:$KC$1,IF(ROUNDUP(AP96,0)=6,Cdel!$B$8:$KC$8,IF(ROUNDUP(AP96,0)=5,Cdel!$B$9:$KC$9,IF(ROUNDUP(AP96,0)=4,Cdel!$B$10:$KC$10,IF(ROUNDUP(AP96,0)=3,Cdel!$B$11:$KC$11,IF(ROUNDUP(AP96,0)=2,Cdel!$B$12:$KC$12,IF(ROUNDUP(AP96,0)=1,Cdel!$B$13:$KC$13)))))))</f>
        <v>0.38528045780179626</v>
      </c>
      <c r="AR96" s="8" cm="1">
        <f t="array" aca="1" ref="AR96" ca="1">AQ96-_xlfn.XLOOKUP(AR$1,Cdel!$B$1:$KC$1,IF(ROUNDUP(AQ96,0)=6,Cdel!$B$8:$KC$8,IF(ROUNDUP(AQ96,0)=5,Cdel!$B$9:$KC$9,IF(ROUNDUP(AQ96,0)=4,Cdel!$B$10:$KC$10,IF(ROUNDUP(AQ96,0)=3,Cdel!$B$11:$KC$11,IF(ROUNDUP(AQ96,0)=2,Cdel!$B$12:$KC$12,IF(ROUNDUP(AQ96,0)=1,Cdel!$B$13:$KC$13)))))))</f>
        <v>0.37462258071541898</v>
      </c>
      <c r="AS96" s="8" cm="1">
        <f t="array" aca="1" ref="AS96" ca="1">AR96-_xlfn.XLOOKUP(AS$1,Cdel!$B$1:$KC$1,IF(ROUNDUP(AR96,0)=6,Cdel!$B$8:$KC$8,IF(ROUNDUP(AR96,0)=5,Cdel!$B$9:$KC$9,IF(ROUNDUP(AR96,0)=4,Cdel!$B$10:$KC$10,IF(ROUNDUP(AR96,0)=3,Cdel!$B$11:$KC$11,IF(ROUNDUP(AR96,0)=2,Cdel!$B$12:$KC$12,IF(ROUNDUP(AR96,0)=1,Cdel!$B$13:$KC$13)))))))</f>
        <v>0.36425952871473738</v>
      </c>
      <c r="AT96" s="8" cm="1">
        <f t="array" aca="1" ref="AT96" ca="1">AS96-_xlfn.XLOOKUP(AT$1,Cdel!$B$1:$KC$1,IF(ROUNDUP(AS96,0)=6,Cdel!$B$8:$KC$8,IF(ROUNDUP(AS96,0)=5,Cdel!$B$9:$KC$9,IF(ROUNDUP(AS96,0)=4,Cdel!$B$10:$KC$10,IF(ROUNDUP(AS96,0)=3,Cdel!$B$11:$KC$11,IF(ROUNDUP(AS96,0)=2,Cdel!$B$12:$KC$12,IF(ROUNDUP(AS96,0)=1,Cdel!$B$13:$KC$13)))))))</f>
        <v>0.3541831461576429</v>
      </c>
      <c r="AU96" s="8" cm="1">
        <f t="array" aca="1" ref="AU96" ca="1">AT96-_xlfn.XLOOKUP(AU$1,Cdel!$B$1:$KC$1,IF(ROUNDUP(AT96,0)=6,Cdel!$B$8:$KC$8,IF(ROUNDUP(AT96,0)=5,Cdel!$B$9:$KC$9,IF(ROUNDUP(AT96,0)=4,Cdel!$B$10:$KC$10,IF(ROUNDUP(AT96,0)=3,Cdel!$B$11:$KC$11,IF(ROUNDUP(AT96,0)=2,Cdel!$B$12:$KC$12,IF(ROUNDUP(AT96,0)=1,Cdel!$B$13:$KC$13)))))))</f>
        <v>0.34438550300867093</v>
      </c>
      <c r="AV96" s="8" cm="1">
        <f t="array" aca="1" ref="AV96" ca="1">AU96-_xlfn.XLOOKUP(AV$1,Cdel!$B$1:$KC$1,IF(ROUNDUP(AU96,0)=6,Cdel!$B$8:$KC$8,IF(ROUNDUP(AU96,0)=5,Cdel!$B$9:$KC$9,IF(ROUNDUP(AU96,0)=4,Cdel!$B$10:$KC$10,IF(ROUNDUP(AU96,0)=3,Cdel!$B$11:$KC$11,IF(ROUNDUP(AU96,0)=2,Cdel!$B$12:$KC$12,IF(ROUNDUP(AU96,0)=1,Cdel!$B$13:$KC$13)))))))</f>
        <v>0.33485888859812413</v>
      </c>
      <c r="AW96" s="8" cm="1">
        <f t="array" aca="1" ref="AW96" ca="1">AV96-_xlfn.XLOOKUP(AW$1,Cdel!$B$1:$KC$1,IF(ROUNDUP(AV96,0)=6,Cdel!$B$8:$KC$8,IF(ROUNDUP(AV96,0)=5,Cdel!$B$9:$KC$9,IF(ROUNDUP(AV96,0)=4,Cdel!$B$10:$KC$10,IF(ROUNDUP(AV96,0)=3,Cdel!$B$11:$KC$11,IF(ROUNDUP(AV96,0)=2,Cdel!$B$12:$KC$12,IF(ROUNDUP(AV96,0)=1,Cdel!$B$13:$KC$13)))))))</f>
        <v>0.3255958055538351</v>
      </c>
      <c r="AX96" s="8" cm="1">
        <f t="array" aca="1" ref="AX96" ca="1">AW96-_xlfn.XLOOKUP(AX$1,Cdel!$B$1:$KC$1,IF(ROUNDUP(AW96,0)=6,Cdel!$B$8:$KC$8,IF(ROUNDUP(AW96,0)=5,Cdel!$B$9:$KC$9,IF(ROUNDUP(AW96,0)=4,Cdel!$B$10:$KC$10,IF(ROUNDUP(AW96,0)=3,Cdel!$B$11:$KC$11,IF(ROUNDUP(AW96,0)=2,Cdel!$B$12:$KC$12,IF(ROUNDUP(AW96,0)=1,Cdel!$B$13:$KC$13)))))))</f>
        <v>0.31658896390079194</v>
      </c>
      <c r="AY96" s="8" cm="1">
        <f t="array" aca="1" ref="AY96" ca="1">AX96-_xlfn.XLOOKUP(AY$1,Cdel!$B$1:$KC$1,IF(ROUNDUP(AX96,0)=6,Cdel!$B$8:$KC$8,IF(ROUNDUP(AX96,0)=5,Cdel!$B$9:$KC$9,IF(ROUNDUP(AX96,0)=4,Cdel!$B$10:$KC$10,IF(ROUNDUP(AX96,0)=3,Cdel!$B$11:$KC$11,IF(ROUNDUP(AX96,0)=2,Cdel!$B$12:$KC$12,IF(ROUNDUP(AX96,0)=1,Cdel!$B$13:$KC$13)))))))</f>
        <v>0.3078312753239838</v>
      </c>
      <c r="AZ96" s="8" cm="1">
        <f t="array" aca="1" ref="AZ96" ca="1">AY96-_xlfn.XLOOKUP(AZ$1,Cdel!$B$1:$KC$1,IF(ROUNDUP(AY96,0)=6,Cdel!$B$8:$KC$8,IF(ROUNDUP(AY96,0)=5,Cdel!$B$9:$KC$9,IF(ROUNDUP(AY96,0)=4,Cdel!$B$10:$KC$10,IF(ROUNDUP(AY96,0)=3,Cdel!$B$11:$KC$11,IF(ROUNDUP(AY96,0)=2,Cdel!$B$12:$KC$12,IF(ROUNDUP(AY96,0)=1,Cdel!$B$13:$KC$13)))))))</f>
        <v>0.29931584758995222</v>
      </c>
      <c r="BA96" s="8" cm="1">
        <f t="array" aca="1" ref="BA96" ca="1">AZ96-_xlfn.XLOOKUP(BA$1,Cdel!$B$1:$KC$1,IF(ROUNDUP(AZ96,0)=6,Cdel!$B$8:$KC$8,IF(ROUNDUP(AZ96,0)=5,Cdel!$B$9:$KC$9,IF(ROUNDUP(AZ96,0)=4,Cdel!$B$10:$KC$10,IF(ROUNDUP(AZ96,0)=3,Cdel!$B$11:$KC$11,IF(ROUNDUP(AZ96,0)=2,Cdel!$B$12:$KC$12,IF(ROUNDUP(AZ96,0)=1,Cdel!$B$13:$KC$13)))))))</f>
        <v>0.29103597912265594</v>
      </c>
      <c r="BB96" s="8" cm="1">
        <f t="array" aca="1" ref="BB96" ca="1">BA96-_xlfn.XLOOKUP(BB$1,Cdel!$B$1:$KC$1,IF(ROUNDUP(BA96,0)=6,Cdel!$B$8:$KC$8,IF(ROUNDUP(BA96,0)=5,Cdel!$B$9:$KC$9,IF(ROUNDUP(BA96,0)=4,Cdel!$B$10:$KC$10,IF(ROUNDUP(BA96,0)=3,Cdel!$B$11:$KC$11,IF(ROUNDUP(BA96,0)=2,Cdel!$B$12:$KC$12,IF(ROUNDUP(BA96,0)=1,Cdel!$B$13:$KC$13)))))))</f>
        <v>0.28298515372938249</v>
      </c>
      <c r="BC96" s="8" cm="1">
        <f t="array" aca="1" ref="BC96" ca="1">BB96-_xlfn.XLOOKUP(BC$1,Cdel!$B$1:$KC$1,IF(ROUNDUP(BB96,0)=6,Cdel!$B$8:$KC$8,IF(ROUNDUP(BB96,0)=5,Cdel!$B$9:$KC$9,IF(ROUNDUP(BB96,0)=4,Cdel!$B$10:$KC$10,IF(ROUNDUP(BB96,0)=3,Cdel!$B$11:$KC$11,IF(ROUNDUP(BB96,0)=2,Cdel!$B$12:$KC$12,IF(ROUNDUP(BB96,0)=1,Cdel!$B$13:$KC$13)))))))</f>
        <v>0.27515703547255432</v>
      </c>
      <c r="BD96" s="8" cm="1">
        <f t="array" aca="1" ref="BD96" ca="1">BC96-_xlfn.XLOOKUP(BD$1,Cdel!$B$1:$KC$1,IF(ROUNDUP(BC96,0)=6,Cdel!$B$8:$KC$8,IF(ROUNDUP(BC96,0)=5,Cdel!$B$9:$KC$9,IF(ROUNDUP(BC96,0)=4,Cdel!$B$10:$KC$10,IF(ROUNDUP(BC96,0)=3,Cdel!$B$11:$KC$11,IF(ROUNDUP(BC96,0)=2,Cdel!$B$12:$KC$12,IF(ROUNDUP(BC96,0)=1,Cdel!$B$13:$KC$13)))))))</f>
        <v>0.26754546368339521</v>
      </c>
      <c r="BE96" s="8" cm="1">
        <f t="array" aca="1" ref="BE96" ca="1">BD96-_xlfn.XLOOKUP(BE$1,Cdel!$B$1:$KC$1,IF(ROUNDUP(BD96,0)=6,Cdel!$B$8:$KC$8,IF(ROUNDUP(BD96,0)=5,Cdel!$B$9:$KC$9,IF(ROUNDUP(BD96,0)=4,Cdel!$B$10:$KC$10,IF(ROUNDUP(BD96,0)=3,Cdel!$B$11:$KC$11,IF(ROUNDUP(BD96,0)=2,Cdel!$B$12:$KC$12,IF(ROUNDUP(BD96,0)=1,Cdel!$B$13:$KC$13)))))))</f>
        <v>0.26014444811353121</v>
      </c>
      <c r="BF96" s="8" cm="1">
        <f t="array" aca="1" ref="BF96" ca="1">BE96-_xlfn.XLOOKUP(BF$1,Cdel!$B$1:$KC$1,IF(ROUNDUP(BE96,0)=6,Cdel!$B$8:$KC$8,IF(ROUNDUP(BE96,0)=5,Cdel!$B$9:$KC$9,IF(ROUNDUP(BE96,0)=4,Cdel!$B$10:$KC$10,IF(ROUNDUP(BE96,0)=3,Cdel!$B$11:$KC$11,IF(ROUNDUP(BE96,0)=2,Cdel!$B$12:$KC$12,IF(ROUNDUP(BE96,0)=1,Cdel!$B$13:$KC$13)))))))</f>
        <v>0.25294816422071092</v>
      </c>
      <c r="BG96" s="8" cm="1">
        <f t="array" aca="1" ref="BG96" ca="1">BF96-_xlfn.XLOOKUP(BG$1,Cdel!$B$1:$KC$1,IF(ROUNDUP(BF96,0)=6,Cdel!$B$8:$KC$8,IF(ROUNDUP(BF96,0)=5,Cdel!$B$9:$KC$9,IF(ROUNDUP(BF96,0)=4,Cdel!$B$10:$KC$10,IF(ROUNDUP(BF96,0)=3,Cdel!$B$11:$KC$11,IF(ROUNDUP(BF96,0)=2,Cdel!$B$12:$KC$12,IF(ROUNDUP(BF96,0)=1,Cdel!$B$13:$KC$13)))))))</f>
        <v>0.24595094858493632</v>
      </c>
      <c r="BH96" s="8" cm="1">
        <f t="array" aca="1" ref="BH96" ca="1">BG96-_xlfn.XLOOKUP(BH$1,Cdel!$B$1:$KC$1,IF(ROUNDUP(BG96,0)=6,Cdel!$B$8:$KC$8,IF(ROUNDUP(BG96,0)=5,Cdel!$B$9:$KC$9,IF(ROUNDUP(BG96,0)=4,Cdel!$B$10:$KC$10,IF(ROUNDUP(BG96,0)=3,Cdel!$B$11:$KC$11,IF(ROUNDUP(BG96,0)=2,Cdel!$B$12:$KC$12,IF(ROUNDUP(BG96,0)=1,Cdel!$B$13:$KC$13)))))))</f>
        <v>0.23914729445139427</v>
      </c>
      <c r="BI96" s="8" cm="1">
        <f t="array" aca="1" ref="BI96" ca="1">BH96-_xlfn.XLOOKUP(BI$1,Cdel!$B$1:$KC$1,IF(ROUNDUP(BH96,0)=6,Cdel!$B$8:$KC$8,IF(ROUNDUP(BH96,0)=5,Cdel!$B$9:$KC$9,IF(ROUNDUP(BH96,0)=4,Cdel!$B$10:$KC$10,IF(ROUNDUP(BH96,0)=3,Cdel!$B$11:$KC$11,IF(ROUNDUP(BH96,0)=2,Cdel!$B$12:$KC$12,IF(ROUNDUP(BH96,0)=1,Cdel!$B$13:$KC$13)))))))</f>
        <v>0.23253184739668317</v>
      </c>
      <c r="BJ96" s="8" cm="1">
        <f t="array" aca="1" ref="BJ96" ca="1">BI96-_xlfn.XLOOKUP(BJ$1,Cdel!$B$1:$KC$1,IF(ROUNDUP(BI96,0)=6,Cdel!$B$8:$KC$8,IF(ROUNDUP(BI96,0)=5,Cdel!$B$9:$KC$9,IF(ROUNDUP(BI96,0)=4,Cdel!$B$10:$KC$10,IF(ROUNDUP(BI96,0)=3,Cdel!$B$11:$KC$11,IF(ROUNDUP(BI96,0)=2,Cdel!$B$12:$KC$12,IF(ROUNDUP(BI96,0)=1,Cdel!$B$13:$KC$13)))))))</f>
        <v>0.2260994011149228</v>
      </c>
      <c r="BK96" s="8" cm="1">
        <f t="array" aca="1" ref="BK96" ca="1">BJ96-_xlfn.XLOOKUP(BK$1,Cdel!$B$1:$KC$1,IF(ROUNDUP(BJ96,0)=6,Cdel!$B$8:$KC$8,IF(ROUNDUP(BJ96,0)=5,Cdel!$B$9:$KC$9,IF(ROUNDUP(BJ96,0)=4,Cdel!$B$10:$KC$10,IF(ROUNDUP(BJ96,0)=3,Cdel!$B$11:$KC$11,IF(ROUNDUP(BJ96,0)=2,Cdel!$B$12:$KC$12,IF(ROUNDUP(BJ96,0)=1,Cdel!$B$13:$KC$13)))))))</f>
        <v>0.21984489332043183</v>
      </c>
      <c r="BL96" s="8" cm="1">
        <f t="array" aca="1" ref="BL96" ca="1">BK96-_xlfn.XLOOKUP(BL$1,Cdel!$B$1:$KC$1,IF(ROUNDUP(BK96,0)=6,Cdel!$B$8:$KC$8,IF(ROUNDUP(BK96,0)=5,Cdel!$B$9:$KC$9,IF(ROUNDUP(BK96,0)=4,Cdel!$B$10:$KC$10,IF(ROUNDUP(BK96,0)=3,Cdel!$B$11:$KC$11,IF(ROUNDUP(BK96,0)=2,Cdel!$B$12:$KC$12,IF(ROUNDUP(BK96,0)=1,Cdel!$B$13:$KC$13)))))))</f>
        <v>0.21376340176374803</v>
      </c>
      <c r="BM96" s="8" cm="1">
        <f t="array" aca="1" ref="BM96" ca="1">BL96-_xlfn.XLOOKUP(BM$1,Cdel!$B$1:$KC$1,IF(ROUNDUP(BL96,0)=6,Cdel!$B$8:$KC$8,IF(ROUNDUP(BL96,0)=5,Cdel!$B$9:$KC$9,IF(ROUNDUP(BL96,0)=4,Cdel!$B$10:$KC$10,IF(ROUNDUP(BL96,0)=3,Cdel!$B$11:$KC$11,IF(ROUNDUP(BL96,0)=2,Cdel!$B$12:$KC$12,IF(ROUNDUP(BL96,0)=1,Cdel!$B$13:$KC$13)))))))</f>
        <v>0.20785014035785565</v>
      </c>
      <c r="BN96" s="8" cm="1">
        <f t="array" aca="1" ref="BN96" ca="1">BM96-_xlfn.XLOOKUP(BN$1,Cdel!$B$1:$KC$1,IF(ROUNDUP(BM96,0)=6,Cdel!$B$8:$KC$8,IF(ROUNDUP(BM96,0)=5,Cdel!$B$9:$KC$9,IF(ROUNDUP(BM96,0)=4,Cdel!$B$10:$KC$10,IF(ROUNDUP(BM96,0)=3,Cdel!$B$11:$KC$11,IF(ROUNDUP(BM96,0)=2,Cdel!$B$12:$KC$12,IF(ROUNDUP(BM96,0)=1,Cdel!$B$13:$KC$13)))))))</f>
        <v>0.20210045541157187</v>
      </c>
      <c r="BO96" s="8" cm="1">
        <f t="array" aca="1" ref="BO96" ca="1">BN96-_xlfn.XLOOKUP(BO$1,Cdel!$B$1:$KC$1,IF(ROUNDUP(BN96,0)=6,Cdel!$B$8:$KC$8,IF(ROUNDUP(BN96,0)=5,Cdel!$B$9:$KC$9,IF(ROUNDUP(BN96,0)=4,Cdel!$B$10:$KC$10,IF(ROUNDUP(BN96,0)=3,Cdel!$B$11:$KC$11,IF(ROUNDUP(BN96,0)=2,Cdel!$B$12:$KC$12,IF(ROUNDUP(BN96,0)=1,Cdel!$B$13:$KC$13)))))))</f>
        <v>0.19650982196712788</v>
      </c>
      <c r="BP96" s="8" cm="1">
        <f t="array" aca="1" ref="BP96" ca="1">BO96-_xlfn.XLOOKUP(BP$1,Cdel!$B$1:$KC$1,IF(ROUNDUP(BO96,0)=6,Cdel!$B$8:$KC$8,IF(ROUNDUP(BO96,0)=5,Cdel!$B$9:$KC$9,IF(ROUNDUP(BO96,0)=4,Cdel!$B$10:$KC$10,IF(ROUNDUP(BO96,0)=3,Cdel!$B$11:$KC$11,IF(ROUNDUP(BO96,0)=2,Cdel!$B$12:$KC$12,IF(ROUNDUP(BO96,0)=1,Cdel!$B$13:$KC$13)))))))</f>
        <v>0.19107384023906174</v>
      </c>
      <c r="BQ96" s="8" cm="1">
        <f t="array" aca="1" ref="BQ96" ca="1">BP96-_xlfn.XLOOKUP(BQ$1,Cdel!$B$1:$KC$1,IF(ROUNDUP(BP96,0)=6,Cdel!$B$8:$KC$8,IF(ROUNDUP(BP96,0)=5,Cdel!$B$9:$KC$9,IF(ROUNDUP(BP96,0)=4,Cdel!$B$10:$KC$10,IF(ROUNDUP(BP96,0)=3,Cdel!$B$11:$KC$11,IF(ROUNDUP(BP96,0)=2,Cdel!$B$12:$KC$12,IF(ROUNDUP(BP96,0)=1,Cdel!$B$13:$KC$13)))))))</f>
        <v>0.18578823215162105</v>
      </c>
      <c r="BR96" s="8" cm="1">
        <f t="array" aca="1" ref="BR96" ca="1">BQ96-_xlfn.XLOOKUP(BR$1,Cdel!$B$1:$KC$1,IF(ROUNDUP(BQ96,0)=6,Cdel!$B$8:$KC$8,IF(ROUNDUP(BQ96,0)=5,Cdel!$B$9:$KC$9,IF(ROUNDUP(BQ96,0)=4,Cdel!$B$10:$KC$10,IF(ROUNDUP(BQ96,0)=3,Cdel!$B$11:$KC$11,IF(ROUNDUP(BQ96,0)=2,Cdel!$B$12:$KC$12,IF(ROUNDUP(BQ96,0)=1,Cdel!$B$13:$KC$13)))))))</f>
        <v>0.18064883797195061</v>
      </c>
      <c r="BS96" s="8" cm="1">
        <f t="array" aca="1" ref="BS96" ca="1">BR96-_xlfn.XLOOKUP(BS$1,Cdel!$B$1:$KC$1,IF(ROUNDUP(BR96,0)=6,Cdel!$B$8:$KC$8,IF(ROUNDUP(BR96,0)=5,Cdel!$B$9:$KC$9,IF(ROUNDUP(BR96,0)=4,Cdel!$B$10:$KC$10,IF(ROUNDUP(BR96,0)=3,Cdel!$B$11:$KC$11,IF(ROUNDUP(BR96,0)=2,Cdel!$B$12:$KC$12,IF(ROUNDUP(BR96,0)=1,Cdel!$B$13:$KC$13)))))))</f>
        <v>0.17565161303641438</v>
      </c>
      <c r="BT96" s="8" cm="1">
        <f t="array" aca="1" ref="BT96" ca="1">BS96-_xlfn.XLOOKUP(BT$1,Cdel!$B$1:$KC$1,IF(ROUNDUP(BS96,0)=6,Cdel!$B$8:$KC$8,IF(ROUNDUP(BS96,0)=5,Cdel!$B$9:$KC$9,IF(ROUNDUP(BS96,0)=4,Cdel!$B$10:$KC$10,IF(ROUNDUP(BS96,0)=3,Cdel!$B$11:$KC$11,IF(ROUNDUP(BS96,0)=2,Cdel!$B$12:$KC$12,IF(ROUNDUP(BS96,0)=1,Cdel!$B$13:$KC$13)))))))</f>
        <v>0.17079262456747657</v>
      </c>
      <c r="BU96" s="8" cm="1">
        <f t="array" aca="1" ref="BU96" ca="1">BT96-_xlfn.XLOOKUP(BU$1,Cdel!$B$1:$KC$1,IF(ROUNDUP(BT96,0)=6,Cdel!$B$8:$KC$8,IF(ROUNDUP(BT96,0)=5,Cdel!$B$9:$KC$9,IF(ROUNDUP(BT96,0)=4,Cdel!$B$10:$KC$10,IF(ROUNDUP(BT96,0)=3,Cdel!$B$11:$KC$11,IF(ROUNDUP(BT96,0)=2,Cdel!$B$12:$KC$12,IF(ROUNDUP(BT96,0)=1,Cdel!$B$13:$KC$13)))))))</f>
        <v>0.16606804857863577</v>
      </c>
      <c r="BV96" s="8" cm="1">
        <f t="array" aca="1" ref="BV96" ca="1">BU96-_xlfn.XLOOKUP(BV$1,Cdel!$B$1:$KC$1,IF(ROUNDUP(BU96,0)=6,Cdel!$B$8:$KC$8,IF(ROUNDUP(BU96,0)=5,Cdel!$B$9:$KC$9,IF(ROUNDUP(BU96,0)=4,Cdel!$B$10:$KC$10,IF(ROUNDUP(BU96,0)=3,Cdel!$B$11:$KC$11,IF(ROUNDUP(BU96,0)=2,Cdel!$B$12:$KC$12,IF(ROUNDUP(BU96,0)=1,Cdel!$B$13:$KC$13)))))))</f>
        <v>0.16147416686497729</v>
      </c>
      <c r="BW96" s="8" cm="1">
        <f t="array" aca="1" ref="BW96" ca="1">BV96-_xlfn.XLOOKUP(BW$1,Cdel!$B$1:$KC$1,IF(ROUNDUP(BV96,0)=6,Cdel!$B$8:$KC$8,IF(ROUNDUP(BV96,0)=5,Cdel!$B$9:$KC$9,IF(ROUNDUP(BV96,0)=4,Cdel!$B$10:$KC$10,IF(ROUNDUP(BV96,0)=3,Cdel!$B$11:$KC$11,IF(ROUNDUP(BV96,0)=2,Cdel!$B$12:$KC$12,IF(ROUNDUP(BV96,0)=1,Cdel!$B$13:$KC$13)))))))</f>
        <v>0.15700736407697438</v>
      </c>
      <c r="BX96" s="8" cm="1">
        <f t="array" aca="1" ref="BX96" ca="1">BW96-_xlfn.XLOOKUP(BX$1,Cdel!$B$1:$KC$1,IF(ROUNDUP(BW96,0)=6,Cdel!$B$8:$KC$8,IF(ROUNDUP(BW96,0)=5,Cdel!$B$9:$KC$9,IF(ROUNDUP(BW96,0)=4,Cdel!$B$10:$KC$10,IF(ROUNDUP(BW96,0)=3,Cdel!$B$11:$KC$11,IF(ROUNDUP(BW96,0)=2,Cdel!$B$12:$KC$12,IF(ROUNDUP(BW96,0)=1,Cdel!$B$13:$KC$13)))))))</f>
        <v>0.15266412487523595</v>
      </c>
      <c r="BY96" s="8" cm="1">
        <f t="array" aca="1" ref="BY96" ca="1">BX96-_xlfn.XLOOKUP(BY$1,Cdel!$B$1:$KC$1,IF(ROUNDUP(BX96,0)=6,Cdel!$B$8:$KC$8,IF(ROUNDUP(BX96,0)=5,Cdel!$B$9:$KC$9,IF(ROUNDUP(BX96,0)=4,Cdel!$B$10:$KC$10,IF(ROUNDUP(BX96,0)=3,Cdel!$B$11:$KC$11,IF(ROUNDUP(BX96,0)=2,Cdel!$B$12:$KC$12,IF(ROUNDUP(BX96,0)=1,Cdel!$B$13:$KC$13)))))))</f>
        <v>0.14844103116396171</v>
      </c>
      <c r="BZ96" s="8" cm="1">
        <f t="array" aca="1" ref="BZ96" ca="1">BY96-_xlfn.XLOOKUP(BZ$1,Cdel!$B$1:$KC$1,IF(ROUNDUP(BY96,0)=6,Cdel!$B$8:$KC$8,IF(ROUNDUP(BY96,0)=5,Cdel!$B$9:$KC$9,IF(ROUNDUP(BY96,0)=4,Cdel!$B$10:$KC$10,IF(ROUNDUP(BY96,0)=3,Cdel!$B$11:$KC$11,IF(ROUNDUP(BY96,0)=2,Cdel!$B$12:$KC$12,IF(ROUNDUP(BY96,0)=1,Cdel!$B$13:$KC$13)))))))</f>
        <v>0.14433475940092697</v>
      </c>
      <c r="CA96" s="8" cm="1">
        <f t="array" aca="1" ref="CA96" ca="1">BZ96-_xlfn.XLOOKUP(CA$1,Cdel!$B$1:$KC$1,IF(ROUNDUP(BZ96,0)=6,Cdel!$B$8:$KC$8,IF(ROUNDUP(BZ96,0)=5,Cdel!$B$9:$KC$9,IF(ROUNDUP(BZ96,0)=4,Cdel!$B$10:$KC$10,IF(ROUNDUP(BZ96,0)=3,Cdel!$B$11:$KC$11,IF(ROUNDUP(BZ96,0)=2,Cdel!$B$12:$KC$12,IF(ROUNDUP(BZ96,0)=1,Cdel!$B$13:$KC$13)))))))</f>
        <v>0.14034207798188059</v>
      </c>
      <c r="CB96" s="8" cm="1">
        <f t="array" aca="1" ref="CB96" ca="1">CA96-_xlfn.XLOOKUP(CB$1,Cdel!$B$1:$KC$1,IF(ROUNDUP(CA96,0)=6,Cdel!$B$8:$KC$8,IF(ROUNDUP(CA96,0)=5,Cdel!$B$9:$KC$9,IF(ROUNDUP(CA96,0)=4,Cdel!$B$10:$KC$10,IF(ROUNDUP(CA96,0)=3,Cdel!$B$11:$KC$11,IF(ROUNDUP(CA96,0)=2,Cdel!$B$12:$KC$12,IF(ROUNDUP(CA96,0)=1,Cdel!$B$13:$KC$13)))))))</f>
        <v>0.13645984469729719</v>
      </c>
      <c r="CC96" s="8" cm="1">
        <f t="array" aca="1" ref="CC96" ca="1">CB96-_xlfn.XLOOKUP(CC$1,Cdel!$B$1:$KC$1,IF(ROUNDUP(CB96,0)=6,Cdel!$B$8:$KC$8,IF(ROUNDUP(CB96,0)=5,Cdel!$B$9:$KC$9,IF(ROUNDUP(CB96,0)=4,Cdel!$B$10:$KC$10,IF(ROUNDUP(CB96,0)=3,Cdel!$B$11:$KC$11,IF(ROUNDUP(CB96,0)=2,Cdel!$B$12:$KC$12,IF(ROUNDUP(CB96,0)=1,Cdel!$B$13:$KC$13)))))))</f>
        <v>0.1326850042594826</v>
      </c>
      <c r="CD96" s="8" cm="1">
        <f t="array" aca="1" ref="CD96" ca="1">CC96-_xlfn.XLOOKUP(CD$1,Cdel!$B$1:$KC$1,IF(ROUNDUP(CC96,0)=6,Cdel!$B$8:$KC$8,IF(ROUNDUP(CC96,0)=5,Cdel!$B$9:$KC$9,IF(ROUNDUP(CC96,0)=4,Cdel!$B$10:$KC$10,IF(ROUNDUP(CC96,0)=3,Cdel!$B$11:$KC$11,IF(ROUNDUP(CC96,0)=2,Cdel!$B$12:$KC$12,IF(ROUNDUP(CC96,0)=1,Cdel!$B$13:$KC$13)))))))</f>
        <v>0.12901458589808598</v>
      </c>
      <c r="CE96" s="8" cm="1">
        <f t="array" aca="1" ref="CE96" ca="1">CD96-_xlfn.XLOOKUP(CE$1,Cdel!$B$1:$KC$1,IF(ROUNDUP(CD96,0)=6,Cdel!$B$8:$KC$8,IF(ROUNDUP(CD96,0)=5,Cdel!$B$9:$KC$9,IF(ROUNDUP(CD96,0)=4,Cdel!$B$10:$KC$10,IF(ROUNDUP(CD96,0)=3,Cdel!$B$11:$KC$11,IF(ROUNDUP(CD96,0)=2,Cdel!$B$12:$KC$12,IF(ROUNDUP(CD96,0)=1,Cdel!$B$13:$KC$13)))))))</f>
        <v>0.12544570102212621</v>
      </c>
      <c r="CF96" s="8" cm="1">
        <f t="array" aca="1" ref="CF96" ca="1">CE96-_xlfn.XLOOKUP(CF$1,Cdel!$B$1:$KC$1,IF(ROUNDUP(CE96,0)=6,Cdel!$B$8:$KC$8,IF(ROUNDUP(CE96,0)=5,Cdel!$B$9:$KC$9,IF(ROUNDUP(CE96,0)=4,Cdel!$B$10:$KC$10,IF(ROUNDUP(CE96,0)=3,Cdel!$B$11:$KC$11,IF(ROUNDUP(CE96,0)=2,Cdel!$B$12:$KC$12,IF(ROUNDUP(CE96,0)=1,Cdel!$B$13:$KC$13)))))))</f>
        <v>0.12197554094669345</v>
      </c>
      <c r="CG96" s="8" cm="1">
        <f t="array" aca="1" ref="CG96" ca="1">CF96-_xlfn.XLOOKUP(CG$1,Cdel!$B$1:$KC$1,IF(ROUNDUP(CF96,0)=6,Cdel!$B$8:$KC$8,IF(ROUNDUP(CF96,0)=5,Cdel!$B$9:$KC$9,IF(ROUNDUP(CF96,0)=4,Cdel!$B$10:$KC$10,IF(ROUNDUP(CF96,0)=3,Cdel!$B$11:$KC$11,IF(ROUNDUP(CF96,0)=2,Cdel!$B$12:$KC$12,IF(ROUNDUP(CF96,0)=1,Cdel!$B$13:$KC$13)))))))</f>
        <v>0.11860137468253529</v>
      </c>
      <c r="CH96" s="8" cm="1">
        <f t="array" aca="1" ref="CH96" ca="1">CG96-_xlfn.XLOOKUP(CH$1,Cdel!$B$1:$KC$1,IF(ROUNDUP(CG96,0)=6,Cdel!$B$8:$KC$8,IF(ROUNDUP(CG96,0)=5,Cdel!$B$9:$KC$9,IF(ROUNDUP(CG96,0)=4,Cdel!$B$10:$KC$10,IF(ROUNDUP(CG96,0)=3,Cdel!$B$11:$KC$11,IF(ROUNDUP(CG96,0)=2,Cdel!$B$12:$KC$12,IF(ROUNDUP(CG96,0)=1,Cdel!$B$13:$KC$13)))))))</f>
        <v>0.11532054678678946</v>
      </c>
      <c r="CI96" s="8" cm="1">
        <f t="array" aca="1" ref="CI96" ca="1">CH96-_xlfn.XLOOKUP(CI$1,Cdel!$B$1:$KC$1,IF(ROUNDUP(CH96,0)=6,Cdel!$B$8:$KC$8,IF(ROUNDUP(CH96,0)=5,Cdel!$B$9:$KC$9,IF(ROUNDUP(CH96,0)=4,Cdel!$B$10:$KC$10,IF(ROUNDUP(CH96,0)=3,Cdel!$B$11:$KC$11,IF(ROUNDUP(CH96,0)=2,Cdel!$B$12:$KC$12,IF(ROUNDUP(CH96,0)=1,Cdel!$B$13:$KC$13)))))))</f>
        <v>0.11213047527317092</v>
      </c>
      <c r="CJ96" s="8" cm="1">
        <f t="array" aca="1" ref="CJ96" ca="1">CI96-_xlfn.XLOOKUP(CJ$1,Cdel!$B$1:$KC$1,IF(ROUNDUP(CI96,0)=6,Cdel!$B$8:$KC$8,IF(ROUNDUP(CI96,0)=5,Cdel!$B$9:$KC$9,IF(ROUNDUP(CI96,0)=4,Cdel!$B$10:$KC$10,IF(ROUNDUP(CI96,0)=3,Cdel!$B$11:$KC$11,IF(ROUNDUP(CI96,0)=2,Cdel!$B$12:$KC$12,IF(ROUNDUP(CI96,0)=1,Cdel!$B$13:$KC$13)))))))</f>
        <v>0.10902864957996819</v>
      </c>
      <c r="CK96" s="8" cm="1">
        <f t="array" aca="1" ref="CK96" ca="1">CJ96-_xlfn.XLOOKUP(CK$1,Cdel!$B$1:$KC$1,IF(ROUNDUP(CJ96,0)=6,Cdel!$B$8:$KC$8,IF(ROUNDUP(CJ96,0)=5,Cdel!$B$9:$KC$9,IF(ROUNDUP(CJ96,0)=4,Cdel!$B$10:$KC$10,IF(ROUNDUP(CJ96,0)=3,Cdel!$B$11:$KC$11,IF(ROUNDUP(CJ96,0)=2,Cdel!$B$12:$KC$12,IF(ROUNDUP(CJ96,0)=1,Cdel!$B$13:$KC$13)))))))</f>
        <v>0.10601262859425081</v>
      </c>
      <c r="CL96" s="8" cm="1">
        <f t="array" aca="1" ref="CL96" ca="1">CK96-_xlfn.XLOOKUP(CL$1,Cdel!$B$1:$KC$1,IF(ROUNDUP(CK96,0)=6,Cdel!$B$8:$KC$8,IF(ROUNDUP(CK96,0)=5,Cdel!$B$9:$KC$9,IF(ROUNDUP(CK96,0)=4,Cdel!$B$10:$KC$10,IF(ROUNDUP(CK96,0)=3,Cdel!$B$11:$KC$11,IF(ROUNDUP(CK96,0)=2,Cdel!$B$12:$KC$12,IF(ROUNDUP(CK96,0)=1,Cdel!$B$13:$KC$13)))))))</f>
        <v>0.10308003873073238</v>
      </c>
      <c r="CM96" s="8" cm="1">
        <f t="array" aca="1" ref="CM96" ca="1">CL96-_xlfn.XLOOKUP(CM$1,Cdel!$B$1:$KC$1,IF(ROUNDUP(CL96,0)=6,Cdel!$B$8:$KC$8,IF(ROUNDUP(CL96,0)=5,Cdel!$B$9:$KC$9,IF(ROUNDUP(CL96,0)=4,Cdel!$B$10:$KC$10,IF(ROUNDUP(CL96,0)=3,Cdel!$B$11:$KC$11,IF(ROUNDUP(CL96,0)=2,Cdel!$B$12:$KC$12,IF(ROUNDUP(CL96,0)=1,Cdel!$B$13:$KC$13)))))))</f>
        <v>0.10022857206377694</v>
      </c>
      <c r="CN96" s="8" cm="1">
        <f t="array" aca="1" ref="CN96" ca="1">CM96-_xlfn.XLOOKUP(CN$1,Cdel!$B$1:$KC$1,IF(ROUNDUP(CM96,0)=6,Cdel!$B$8:$KC$8,IF(ROUNDUP(CM96,0)=5,Cdel!$B$9:$KC$9,IF(ROUNDUP(CM96,0)=4,Cdel!$B$10:$KC$10,IF(ROUNDUP(CM96,0)=3,Cdel!$B$11:$KC$11,IF(ROUNDUP(CM96,0)=2,Cdel!$B$12:$KC$12,IF(ROUNDUP(CM96,0)=1,Cdel!$B$13:$KC$13)))))))</f>
        <v>9.7455984511079438E-2</v>
      </c>
      <c r="CO96" s="8" cm="1">
        <f t="array" aca="1" ref="CO96" ca="1">CN96-_xlfn.XLOOKUP(CO$1,Cdel!$B$1:$KC$1,IF(ROUNDUP(CN96,0)=6,Cdel!$B$8:$KC$8,IF(ROUNDUP(CN96,0)=5,Cdel!$B$9:$KC$9,IF(ROUNDUP(CN96,0)=4,Cdel!$B$10:$KC$10,IF(ROUNDUP(CN96,0)=3,Cdel!$B$11:$KC$11,IF(ROUNDUP(CN96,0)=2,Cdel!$B$12:$KC$12,IF(ROUNDUP(CN96,0)=1,Cdel!$B$13:$KC$13)))))))</f>
        <v>9.4760094067590325E-2</v>
      </c>
      <c r="CP96" s="8" cm="1">
        <f t="array" aca="1" ref="CP96" ca="1">CO96-_xlfn.XLOOKUP(CP$1,Cdel!$B$1:$KC$1,IF(ROUNDUP(CO96,0)=6,Cdel!$B$8:$KC$8,IF(ROUNDUP(CO96,0)=5,Cdel!$B$9:$KC$9,IF(ROUNDUP(CO96,0)=4,Cdel!$B$10:$KC$10,IF(ROUNDUP(CO96,0)=3,Cdel!$B$11:$KC$11,IF(ROUNDUP(CO96,0)=2,Cdel!$B$12:$KC$12,IF(ROUNDUP(CO96,0)=1,Cdel!$B$13:$KC$13)))))))</f>
        <v>9.213877908829414E-2</v>
      </c>
      <c r="CQ96" s="8" cm="1">
        <f t="array" aca="1" ref="CQ96" ca="1">CP96-_xlfn.XLOOKUP(CQ$1,Cdel!$B$1:$KC$1,IF(ROUNDUP(CP96,0)=6,Cdel!$B$8:$KC$8,IF(ROUNDUP(CP96,0)=5,Cdel!$B$9:$KC$9,IF(ROUNDUP(CP96,0)=4,Cdel!$B$10:$KC$10,IF(ROUNDUP(CP96,0)=3,Cdel!$B$11:$KC$11,IF(ROUNDUP(CP96,0)=2,Cdel!$B$12:$KC$12,IF(ROUNDUP(CP96,0)=1,Cdel!$B$13:$KC$13)))))))</f>
        <v>8.958997661849151E-2</v>
      </c>
      <c r="CR96" s="8" cm="1">
        <f t="array" aca="1" ref="CR96" ca="1">CQ96-_xlfn.XLOOKUP(CR$1,Cdel!$B$1:$KC$1,IF(ROUNDUP(CQ96,0)=6,Cdel!$B$8:$KC$8,IF(ROUNDUP(CQ96,0)=5,Cdel!$B$9:$KC$9,IF(ROUNDUP(CQ96,0)=4,Cdel!$B$10:$KC$10,IF(ROUNDUP(CQ96,0)=3,Cdel!$B$11:$KC$11,IF(ROUNDUP(CQ96,0)=2,Cdel!$B$12:$KC$12,IF(ROUNDUP(CQ96,0)=1,Cdel!$B$13:$KC$13)))))))</f>
        <v>8.7111680770269428E-2</v>
      </c>
      <c r="CS96" s="8" cm="1">
        <f t="array" aca="1" ref="CS96" ca="1">CR96-_xlfn.XLOOKUP(CS$1,Cdel!$B$1:$KC$1,IF(ROUNDUP(CR96,0)=6,Cdel!$B$8:$KC$8,IF(ROUNDUP(CR96,0)=5,Cdel!$B$9:$KC$9,IF(ROUNDUP(CR96,0)=4,Cdel!$B$10:$KC$10,IF(ROUNDUP(CR96,0)=3,Cdel!$B$11:$KC$11,IF(ROUNDUP(CR96,0)=2,Cdel!$B$12:$KC$12,IF(ROUNDUP(CR96,0)=1,Cdel!$B$13:$KC$13)))))))</f>
        <v>8.4701941143883033E-2</v>
      </c>
      <c r="CT96" s="8" cm="1">
        <f t="array" aca="1" ref="CT96" ca="1">CS96-_xlfn.XLOOKUP(CT$1,Cdel!$B$1:$KC$1,IF(ROUNDUP(CS96,0)=6,Cdel!$B$8:$KC$8,IF(ROUNDUP(CS96,0)=5,Cdel!$B$9:$KC$9,IF(ROUNDUP(CS96,0)=4,Cdel!$B$10:$KC$10,IF(ROUNDUP(CS96,0)=3,Cdel!$B$11:$KC$11,IF(ROUNDUP(CS96,0)=2,Cdel!$B$12:$KC$12,IF(ROUNDUP(CS96,0)=1,Cdel!$B$13:$KC$13)))))))</f>
        <v>8.2358861292806146E-2</v>
      </c>
      <c r="CU96" s="8" cm="1">
        <f t="array" aca="1" ref="CU96" ca="1">CT96-_xlfn.XLOOKUP(CU$1,Cdel!$B$1:$KC$1,IF(ROUNDUP(CT96,0)=6,Cdel!$B$8:$KC$8,IF(ROUNDUP(CT96,0)=5,Cdel!$B$9:$KC$9,IF(ROUNDUP(CT96,0)=4,Cdel!$B$10:$KC$10,IF(ROUNDUP(CT96,0)=3,Cdel!$B$11:$KC$11,IF(ROUNDUP(CT96,0)=2,Cdel!$B$12:$KC$12,IF(ROUNDUP(CT96,0)=1,Cdel!$B$13:$KC$13)))))))</f>
        <v>8.0080597231242237E-2</v>
      </c>
      <c r="CV96" s="8" cm="1">
        <f t="array" aca="1" ref="CV96" ca="1">CU96-_xlfn.XLOOKUP(CV$1,Cdel!$B$1:$KC$1,IF(ROUNDUP(CU96,0)=6,Cdel!$B$8:$KC$8,IF(ROUNDUP(CU96,0)=5,Cdel!$B$9:$KC$9,IF(ROUNDUP(CU96,0)=4,Cdel!$B$10:$KC$10,IF(ROUNDUP(CU96,0)=3,Cdel!$B$11:$KC$11,IF(ROUNDUP(CU96,0)=2,Cdel!$B$12:$KC$12,IF(ROUNDUP(CU96,0)=1,Cdel!$B$13:$KC$13)))))))</f>
        <v>7.7865355982921922E-2</v>
      </c>
      <c r="CW96" s="8" cm="1">
        <f t="array" aca="1" ref="CW96" ca="1">CV96-_xlfn.XLOOKUP(CW$1,Cdel!$B$1:$KC$1,IF(ROUNDUP(CV96,0)=6,Cdel!$B$8:$KC$8,IF(ROUNDUP(CV96,0)=5,Cdel!$B$9:$KC$9,IF(ROUNDUP(CV96,0)=4,Cdel!$B$10:$KC$10,IF(ROUNDUP(CV96,0)=3,Cdel!$B$11:$KC$11,IF(ROUNDUP(CV96,0)=2,Cdel!$B$12:$KC$12,IF(ROUNDUP(CV96,0)=1,Cdel!$B$13:$KC$13)))))))</f>
        <v>7.5711394170044521E-2</v>
      </c>
      <c r="CX96" s="8" cm="1">
        <f t="array" aca="1" ref="CX96" ca="1">CW96-_xlfn.XLOOKUP(CX$1,Cdel!$B$1:$KC$1,IF(ROUNDUP(CW96,0)=6,Cdel!$B$8:$KC$8,IF(ROUNDUP(CW96,0)=5,Cdel!$B$9:$KC$9,IF(ROUNDUP(CW96,0)=4,Cdel!$B$10:$KC$10,IF(ROUNDUP(CW96,0)=3,Cdel!$B$11:$KC$11,IF(ROUNDUP(CW96,0)=2,Cdel!$B$12:$KC$12,IF(ROUNDUP(CW96,0)=1,Cdel!$B$13:$KC$13)))))))</f>
        <v>7.3617016641252989E-2</v>
      </c>
      <c r="CY96" s="8" cm="1">
        <f t="array" aca="1" ref="CY96" ca="1">CX96-_xlfn.XLOOKUP(CY$1,Cdel!$B$1:$KC$1,IF(ROUNDUP(CX96,0)=6,Cdel!$B$8:$KC$8,IF(ROUNDUP(CX96,0)=5,Cdel!$B$9:$KC$9,IF(ROUNDUP(CX96,0)=4,Cdel!$B$10:$KC$10,IF(ROUNDUP(CX96,0)=3,Cdel!$B$11:$KC$11,IF(ROUNDUP(CX96,0)=2,Cdel!$B$12:$KC$12,IF(ROUNDUP(CX96,0)=1,Cdel!$B$13:$KC$13)))))))</f>
        <v>7.1580575137562955E-2</v>
      </c>
      <c r="CZ96" s="8" cm="1">
        <f t="array" aca="1" ref="CZ96" ca="1">CY96-_xlfn.XLOOKUP(CZ$1,Cdel!$B$1:$KC$1,IF(ROUNDUP(CY96,0)=6,Cdel!$B$8:$KC$8,IF(ROUNDUP(CY96,0)=5,Cdel!$B$9:$KC$9,IF(ROUNDUP(CY96,0)=4,Cdel!$B$10:$KC$10,IF(ROUNDUP(CY96,0)=3,Cdel!$B$11:$KC$11,IF(ROUNDUP(CY96,0)=2,Cdel!$B$12:$KC$12,IF(ROUNDUP(CY96,0)=1,Cdel!$B$13:$KC$13)))))))</f>
        <v>6.9600466995195648E-2</v>
      </c>
      <c r="DA96" s="8" cm="1">
        <f t="array" aca="1" ref="DA96" ca="1">CZ96-_xlfn.XLOOKUP(DA$1,Cdel!$B$1:$KC$1,IF(ROUNDUP(CZ96,0)=6,Cdel!$B$8:$KC$8,IF(ROUNDUP(CZ96,0)=5,Cdel!$B$9:$KC$9,IF(ROUNDUP(CZ96,0)=4,Cdel!$B$10:$KC$10,IF(ROUNDUP(CZ96,0)=3,Cdel!$B$11:$KC$11,IF(ROUNDUP(CZ96,0)=2,Cdel!$B$12:$KC$12,IF(ROUNDUP(CZ96,0)=1,Cdel!$B$13:$KC$13)))))))</f>
        <v>6.767513388429372E-2</v>
      </c>
      <c r="DB96" s="8" cm="1">
        <f t="array" aca="1" ref="DB96" ca="1">DA96-_xlfn.XLOOKUP(DB$1,Cdel!$B$1:$KC$1,IF(ROUNDUP(DA96,0)=6,Cdel!$B$8:$KC$8,IF(ROUNDUP(DA96,0)=5,Cdel!$B$9:$KC$9,IF(ROUNDUP(DA96,0)=4,Cdel!$B$10:$KC$10,IF(ROUNDUP(DA96,0)=3,Cdel!$B$11:$KC$11,IF(ROUNDUP(DA96,0)=2,Cdel!$B$12:$KC$12,IF(ROUNDUP(DA96,0)=1,Cdel!$B$13:$KC$13)))))))</f>
        <v>6.5803060582527689E-2</v>
      </c>
      <c r="DC96" s="8" cm="1">
        <f t="array" aca="1" ref="DC96" ca="1">DB96-_xlfn.XLOOKUP(DC$1,Cdel!$B$1:$KC$1,IF(ROUNDUP(DB96,0)=6,Cdel!$B$8:$KC$8,IF(ROUNDUP(DB96,0)=5,Cdel!$B$9:$KC$9,IF(ROUNDUP(DB96,0)=4,Cdel!$B$10:$KC$10,IF(ROUNDUP(DB96,0)=3,Cdel!$B$11:$KC$11,IF(ROUNDUP(DB96,0)=2,Cdel!$B$12:$KC$12,IF(ROUNDUP(DB96,0)=1,Cdel!$B$13:$KC$13)))))))</f>
        <v>6.3982773782627747E-2</v>
      </c>
      <c r="DD96" s="8" cm="1">
        <f t="array" aca="1" ref="DD96" ca="1">DC96-_xlfn.XLOOKUP(DD$1,Cdel!$B$1:$KC$1,IF(ROUNDUP(DC96,0)=6,Cdel!$B$8:$KC$8,IF(ROUNDUP(DC96,0)=5,Cdel!$B$9:$KC$9,IF(ROUNDUP(DC96,0)=4,Cdel!$B$10:$KC$10,IF(ROUNDUP(DC96,0)=3,Cdel!$B$11:$KC$11,IF(ROUNDUP(DC96,0)=2,Cdel!$B$12:$KC$12,IF(ROUNDUP(DC96,0)=1,Cdel!$B$13:$KC$13)))))))</f>
        <v>6.2212840932902087E-2</v>
      </c>
    </row>
    <row r="97" spans="1:108" x14ac:dyDescent="0.15">
      <c r="A97" s="3" t="s">
        <v>115</v>
      </c>
      <c r="B97" s="3" t="s">
        <v>410</v>
      </c>
      <c r="C97" s="3" t="s">
        <v>115</v>
      </c>
      <c r="D97" s="2">
        <v>0</v>
      </c>
      <c r="E97" s="2">
        <v>1950</v>
      </c>
      <c r="F97" s="3"/>
      <c r="G97" s="4">
        <f t="shared" ca="1" si="3"/>
        <v>76</v>
      </c>
      <c r="H97">
        <f ca="1">_xlfn.LET(
_xlpm.score,_xlfn.XLOOKUP(G97,DecayFns!$A$2:$A$289,DecayFns!$N$2:$N$289),
IF(D97=1,IF(_xlpm.score=6,_xlpm.score,_xlpm.score+1),IF(_xlpm.score=1,_xlpm.score,_xlpm.score-1)
))</f>
        <v>1</v>
      </c>
      <c r="I97" s="7" cm="1">
        <f t="array" aca="1" ref="I97" ca="1">H97-_xlfn.XLOOKUP(I$1,Cdel!$B$1:$KC$1,IF(ROUNDUP(H97,0)=6,Cdel!$B$8:$KC$8,IF(ROUNDUP(H97,0)=5,Cdel!$B$9:$KC$9,IF(ROUNDUP(H97,0)=4,Cdel!$B$10:$KC$10,IF(ROUNDUP(H97,0)=3,Cdel!$B$11:$KC$11,IF(ROUNDUP(H97,0)=2,Cdel!$B$12:$KC$12,IF(ROUNDUP(H97,0)=1,Cdel!$B$13:$KC$13)))))))</f>
        <v>1</v>
      </c>
      <c r="J97" s="8" cm="1">
        <f t="array" aca="1" ref="J97" ca="1">I97-_xlfn.XLOOKUP(J$1,Cdel!$B$1:$KC$1,IF(ROUNDUP(I97,0)=6,Cdel!$B$8:$KC$8,IF(ROUNDUP(I97,0)=5,Cdel!$B$9:$KC$9,IF(ROUNDUP(I97,0)=4,Cdel!$B$10:$KC$10,IF(ROUNDUP(I97,0)=3,Cdel!$B$11:$KC$11,IF(ROUNDUP(I97,0)=2,Cdel!$B$12:$KC$12,IF(ROUNDUP(I97,0)=1,Cdel!$B$13:$KC$13)))))))</f>
        <v>0.97233735355490014</v>
      </c>
      <c r="K97" s="8" cm="1">
        <f t="array" aca="1" ref="K97" ca="1">J97-_xlfn.XLOOKUP(K$1,Cdel!$B$1:$KC$1,IF(ROUNDUP(J97,0)=6,Cdel!$B$8:$KC$8,IF(ROUNDUP(J97,0)=5,Cdel!$B$9:$KC$9,IF(ROUNDUP(J97,0)=4,Cdel!$B$10:$KC$10,IF(ROUNDUP(J97,0)=3,Cdel!$B$11:$KC$11,IF(ROUNDUP(J97,0)=2,Cdel!$B$12:$KC$12,IF(ROUNDUP(J97,0)=1,Cdel!$B$13:$KC$13)))))))</f>
        <v>0.94543992911814678</v>
      </c>
      <c r="L97" s="8" cm="1">
        <f t="array" aca="1" ref="L97" ca="1">K97-_xlfn.XLOOKUP(L$1,Cdel!$B$1:$KC$1,IF(ROUNDUP(K97,0)=6,Cdel!$B$8:$KC$8,IF(ROUNDUP(K97,0)=5,Cdel!$B$9:$KC$9,IF(ROUNDUP(K97,0)=4,Cdel!$B$10:$KC$10,IF(ROUNDUP(K97,0)=3,Cdel!$B$11:$KC$11,IF(ROUNDUP(K97,0)=2,Cdel!$B$12:$KC$12,IF(ROUNDUP(K97,0)=1,Cdel!$B$13:$KC$13)))))))</f>
        <v>0.91928655862387121</v>
      </c>
      <c r="M97" s="8" cm="1">
        <f t="array" aca="1" ref="M97" ca="1">L97-_xlfn.XLOOKUP(M$1,Cdel!$B$1:$KC$1,IF(ROUNDUP(L97,0)=6,Cdel!$B$8:$KC$8,IF(ROUNDUP(L97,0)=5,Cdel!$B$9:$KC$9,IF(ROUNDUP(L97,0)=4,Cdel!$B$10:$KC$10,IF(ROUNDUP(L97,0)=3,Cdel!$B$11:$KC$11,IF(ROUNDUP(L97,0)=2,Cdel!$B$12:$KC$12,IF(ROUNDUP(L97,0)=1,Cdel!$B$13:$KC$13)))))))</f>
        <v>0.89385665957092642</v>
      </c>
      <c r="N97" s="8" cm="1">
        <f t="array" aca="1" ref="N97" ca="1">M97-_xlfn.XLOOKUP(N$1,Cdel!$B$1:$KC$1,IF(ROUNDUP(M97,0)=6,Cdel!$B$8:$KC$8,IF(ROUNDUP(M97,0)=5,Cdel!$B$9:$KC$9,IF(ROUNDUP(M97,0)=4,Cdel!$B$10:$KC$10,IF(ROUNDUP(M97,0)=3,Cdel!$B$11:$KC$11,IF(ROUNDUP(M97,0)=2,Cdel!$B$12:$KC$12,IF(ROUNDUP(M97,0)=1,Cdel!$B$13:$KC$13)))))))</f>
        <v>0.86913021882461783</v>
      </c>
      <c r="O97" s="8" cm="1">
        <f t="array" aca="1" ref="O97" ca="1">N97-_xlfn.XLOOKUP(O$1,Cdel!$B$1:$KC$1,IF(ROUNDUP(N97,0)=6,Cdel!$B$8:$KC$8,IF(ROUNDUP(N97,0)=5,Cdel!$B$9:$KC$9,IF(ROUNDUP(N97,0)=4,Cdel!$B$10:$KC$10,IF(ROUNDUP(N97,0)=3,Cdel!$B$11:$KC$11,IF(ROUNDUP(N97,0)=2,Cdel!$B$12:$KC$12,IF(ROUNDUP(N97,0)=1,Cdel!$B$13:$KC$13)))))))</f>
        <v>0.84508777686652015</v>
      </c>
      <c r="P97" s="8" cm="1">
        <f t="array" aca="1" ref="P97" ca="1">O97-_xlfn.XLOOKUP(P$1,Cdel!$B$1:$KC$1,IF(ROUNDUP(O97,0)=6,Cdel!$B$8:$KC$8,IF(ROUNDUP(O97,0)=5,Cdel!$B$9:$KC$9,IF(ROUNDUP(O97,0)=4,Cdel!$B$10:$KC$10,IF(ROUNDUP(O97,0)=3,Cdel!$B$11:$KC$11,IF(ROUNDUP(O97,0)=2,Cdel!$B$12:$KC$12,IF(ROUNDUP(O97,0)=1,Cdel!$B$13:$KC$13)))))))</f>
        <v>0.82171041247998611</v>
      </c>
      <c r="Q97" s="8" cm="1">
        <f t="array" aca="1" ref="Q97" ca="1">P97-_xlfn.XLOOKUP(Q$1,Cdel!$B$1:$KC$1,IF(ROUNDUP(P97,0)=6,Cdel!$B$8:$KC$8,IF(ROUNDUP(P97,0)=5,Cdel!$B$9:$KC$9,IF(ROUNDUP(P97,0)=4,Cdel!$B$10:$KC$10,IF(ROUNDUP(P97,0)=3,Cdel!$B$11:$KC$11,IF(ROUNDUP(P97,0)=2,Cdel!$B$12:$KC$12,IF(ROUNDUP(P97,0)=1,Cdel!$B$13:$KC$13)))))))</f>
        <v>0.79897972785929505</v>
      </c>
      <c r="R97" s="8" cm="1">
        <f t="array" aca="1" ref="R97" ca="1">Q97-_xlfn.XLOOKUP(R$1,Cdel!$B$1:$KC$1,IF(ROUNDUP(Q97,0)=6,Cdel!$B$8:$KC$8,IF(ROUNDUP(Q97,0)=5,Cdel!$B$9:$KC$9,IF(ROUNDUP(Q97,0)=4,Cdel!$B$10:$KC$10,IF(ROUNDUP(Q97,0)=3,Cdel!$B$11:$KC$11,IF(ROUNDUP(Q97,0)=2,Cdel!$B$12:$KC$12,IF(ROUNDUP(Q97,0)=1,Cdel!$B$13:$KC$13)))))))</f>
        <v>0.77687783413072131</v>
      </c>
      <c r="S97" s="8" cm="1">
        <f t="array" aca="1" ref="S97" ca="1">R97-_xlfn.XLOOKUP(S$1,Cdel!$B$1:$KC$1,IF(ROUNDUP(R97,0)=6,Cdel!$B$8:$KC$8,IF(ROUNDUP(R97,0)=5,Cdel!$B$9:$KC$9,IF(ROUNDUP(R97,0)=4,Cdel!$B$10:$KC$10,IF(ROUNDUP(R97,0)=3,Cdel!$B$11:$KC$11,IF(ROUNDUP(R97,0)=2,Cdel!$B$12:$KC$12,IF(ROUNDUP(R97,0)=1,Cdel!$B$13:$KC$13)))))))</f>
        <v>0.7553873372741281</v>
      </c>
      <c r="T97" s="8" cm="1">
        <f t="array" aca="1" ref="T97" ca="1">S97-_xlfn.XLOOKUP(T$1,Cdel!$B$1:$KC$1,IF(ROUNDUP(S97,0)=6,Cdel!$B$8:$KC$8,IF(ROUNDUP(S97,0)=5,Cdel!$B$9:$KC$9,IF(ROUNDUP(S97,0)=4,Cdel!$B$10:$KC$10,IF(ROUNDUP(S97,0)=3,Cdel!$B$11:$KC$11,IF(ROUNDUP(S97,0)=2,Cdel!$B$12:$KC$12,IF(ROUNDUP(S97,0)=1,Cdel!$B$13:$KC$13)))))))</f>
        <v>0.73449132443400855</v>
      </c>
      <c r="U97" s="8" cm="1">
        <f t="array" aca="1" ref="U97" ca="1">T97-_xlfn.XLOOKUP(U$1,Cdel!$B$1:$KC$1,IF(ROUNDUP(T97,0)=6,Cdel!$B$8:$KC$8,IF(ROUNDUP(T97,0)=5,Cdel!$B$9:$KC$9,IF(ROUNDUP(T97,0)=4,Cdel!$B$10:$KC$10,IF(ROUNDUP(T97,0)=3,Cdel!$B$11:$KC$11,IF(ROUNDUP(T97,0)=2,Cdel!$B$12:$KC$12,IF(ROUNDUP(T97,0)=1,Cdel!$B$13:$KC$13)))))))</f>
        <v>0.7141733506091974</v>
      </c>
      <c r="V97" s="8" cm="1">
        <f t="array" aca="1" ref="V97" ca="1">U97-_xlfn.XLOOKUP(V$1,Cdel!$B$1:$KC$1,IF(ROUNDUP(U97,0)=6,Cdel!$B$8:$KC$8,IF(ROUNDUP(U97,0)=5,Cdel!$B$9:$KC$9,IF(ROUNDUP(U97,0)=4,Cdel!$B$10:$KC$10,IF(ROUNDUP(U97,0)=3,Cdel!$B$11:$KC$11,IF(ROUNDUP(U97,0)=2,Cdel!$B$12:$KC$12,IF(ROUNDUP(U97,0)=1,Cdel!$B$13:$KC$13)))))))</f>
        <v>0.6944174257107828</v>
      </c>
      <c r="W97" s="8" cm="1">
        <f t="array" aca="1" ref="W97" ca="1">V97-_xlfn.XLOOKUP(W$1,Cdel!$B$1:$KC$1,IF(ROUNDUP(V97,0)=6,Cdel!$B$8:$KC$8,IF(ROUNDUP(V97,0)=5,Cdel!$B$9:$KC$9,IF(ROUNDUP(V97,0)=4,Cdel!$B$10:$KC$10,IF(ROUNDUP(V97,0)=3,Cdel!$B$11:$KC$11,IF(ROUNDUP(V97,0)=2,Cdel!$B$12:$KC$12,IF(ROUNDUP(V97,0)=1,Cdel!$B$13:$KC$13)))))))</f>
        <v>0.67520800197802899</v>
      </c>
      <c r="X97" s="8" cm="1">
        <f t="array" aca="1" ref="X97" ca="1">W97-_xlfn.XLOOKUP(X$1,Cdel!$B$1:$KC$1,IF(ROUNDUP(W97,0)=6,Cdel!$B$8:$KC$8,IF(ROUNDUP(W97,0)=5,Cdel!$B$9:$KC$9,IF(ROUNDUP(W97,0)=4,Cdel!$B$10:$KC$10,IF(ROUNDUP(W97,0)=3,Cdel!$B$11:$KC$11,IF(ROUNDUP(W97,0)=2,Cdel!$B$12:$KC$12,IF(ROUNDUP(W97,0)=1,Cdel!$B$13:$KC$13)))))))</f>
        <v>0.65652996174240841</v>
      </c>
      <c r="Y97" s="8" cm="1">
        <f t="array" aca="1" ref="Y97" ca="1">X97-_xlfn.XLOOKUP(Y$1,Cdel!$B$1:$KC$1,IF(ROUNDUP(X97,0)=6,Cdel!$B$8:$KC$8,IF(ROUNDUP(X97,0)=5,Cdel!$B$9:$KC$9,IF(ROUNDUP(X97,0)=4,Cdel!$B$10:$KC$10,IF(ROUNDUP(X97,0)=3,Cdel!$B$11:$KC$11,IF(ROUNDUP(X97,0)=2,Cdel!$B$12:$KC$12,IF(ROUNDUP(X97,0)=1,Cdel!$B$13:$KC$13)))))))</f>
        <v>0.63836860553011321</v>
      </c>
      <c r="Z97" s="8" cm="1">
        <f t="array" aca="1" ref="Z97" ca="1">Y97-_xlfn.XLOOKUP(Z$1,Cdel!$B$1:$KC$1,IF(ROUNDUP(Y97,0)=6,Cdel!$B$8:$KC$8,IF(ROUNDUP(Y97,0)=5,Cdel!$B$9:$KC$9,IF(ROUNDUP(Y97,0)=4,Cdel!$B$10:$KC$10,IF(ROUNDUP(Y97,0)=3,Cdel!$B$11:$KC$11,IF(ROUNDUP(Y97,0)=2,Cdel!$B$12:$KC$12,IF(ROUNDUP(Y97,0)=1,Cdel!$B$13:$KC$13)))))))</f>
        <v>0.62070964049368227</v>
      </c>
      <c r="AA97" s="8" cm="1">
        <f t="array" aca="1" ref="AA97" ca="1">Z97-_xlfn.XLOOKUP(AA$1,Cdel!$B$1:$KC$1,IF(ROUNDUP(Z97,0)=6,Cdel!$B$8:$KC$8,IF(ROUNDUP(Z97,0)=5,Cdel!$B$9:$KC$9,IF(ROUNDUP(Z97,0)=4,Cdel!$B$10:$KC$10,IF(ROUNDUP(Z97,0)=3,Cdel!$B$11:$KC$11,IF(ROUNDUP(Z97,0)=2,Cdel!$B$12:$KC$12,IF(ROUNDUP(Z97,0)=1,Cdel!$B$13:$KC$13)))))))</f>
        <v>0.60353916916364048</v>
      </c>
      <c r="AB97" s="8" cm="1">
        <f t="array" aca="1" ref="AB97" ca="1">AA97-_xlfn.XLOOKUP(AB$1,Cdel!$B$1:$KC$1,IF(ROUNDUP(AA97,0)=6,Cdel!$B$8:$KC$8,IF(ROUNDUP(AA97,0)=5,Cdel!$B$9:$KC$9,IF(ROUNDUP(AA97,0)=4,Cdel!$B$10:$KC$10,IF(ROUNDUP(AA97,0)=3,Cdel!$B$11:$KC$11,IF(ROUNDUP(AA97,0)=2,Cdel!$B$12:$KC$12,IF(ROUNDUP(AA97,0)=1,Cdel!$B$13:$KC$13)))))))</f>
        <v>0.58684367851129737</v>
      </c>
      <c r="AC97" s="8" cm="1">
        <f t="array" aca="1" ref="AC97" ca="1">AB97-_xlfn.XLOOKUP(AC$1,Cdel!$B$1:$KC$1,IF(ROUNDUP(AB97,0)=6,Cdel!$B$8:$KC$8,IF(ROUNDUP(AB97,0)=5,Cdel!$B$9:$KC$9,IF(ROUNDUP(AB97,0)=4,Cdel!$B$10:$KC$10,IF(ROUNDUP(AB97,0)=3,Cdel!$B$11:$KC$11,IF(ROUNDUP(AB97,0)=2,Cdel!$B$12:$KC$12,IF(ROUNDUP(AB97,0)=1,Cdel!$B$13:$KC$13)))))))</f>
        <v>0.57061002931409743</v>
      </c>
      <c r="AD97" s="8" cm="1">
        <f t="array" aca="1" ref="AD97" ca="1">AC97-_xlfn.XLOOKUP(AD$1,Cdel!$B$1:$KC$1,IF(ROUNDUP(AC97,0)=6,Cdel!$B$8:$KC$8,IF(ROUNDUP(AC97,0)=5,Cdel!$B$9:$KC$9,IF(ROUNDUP(AC97,0)=4,Cdel!$B$10:$KC$10,IF(ROUNDUP(AC97,0)=3,Cdel!$B$11:$KC$11,IF(ROUNDUP(AC97,0)=2,Cdel!$B$12:$KC$12,IF(ROUNDUP(AC97,0)=1,Cdel!$B$13:$KC$13)))))))</f>
        <v>0.55482544581515347</v>
      </c>
      <c r="AE97" s="8" cm="1">
        <f t="array" aca="1" ref="AE97" ca="1">AD97-_xlfn.XLOOKUP(AE$1,Cdel!$B$1:$KC$1,IF(ROUNDUP(AD97,0)=6,Cdel!$B$8:$KC$8,IF(ROUNDUP(AD97,0)=5,Cdel!$B$9:$KC$9,IF(ROUNDUP(AD97,0)=4,Cdel!$B$10:$KC$10,IF(ROUNDUP(AD97,0)=3,Cdel!$B$11:$KC$11,IF(ROUNDUP(AD97,0)=2,Cdel!$B$12:$KC$12,IF(ROUNDUP(AD97,0)=1,Cdel!$B$13:$KC$13)))))))</f>
        <v>0.53947750566882391</v>
      </c>
      <c r="AF97" s="8" cm="1">
        <f t="array" aca="1" ref="AF97" ca="1">AE97-_xlfn.XLOOKUP(AF$1,Cdel!$B$1:$KC$1,IF(ROUNDUP(AE97,0)=6,Cdel!$B$8:$KC$8,IF(ROUNDUP(AE97,0)=5,Cdel!$B$9:$KC$9,IF(ROUNDUP(AE97,0)=4,Cdel!$B$10:$KC$10,IF(ROUNDUP(AE97,0)=3,Cdel!$B$11:$KC$11,IF(ROUNDUP(AE97,0)=2,Cdel!$B$12:$KC$12,IF(ROUNDUP(AE97,0)=1,Cdel!$B$13:$KC$13)))))))</f>
        <v>0.52455413016442287</v>
      </c>
      <c r="AG97" s="8" cm="1">
        <f t="array" aca="1" ref="AG97" ca="1">AF97-_xlfn.XLOOKUP(AG$1,Cdel!$B$1:$KC$1,IF(ROUNDUP(AF97,0)=6,Cdel!$B$8:$KC$8,IF(ROUNDUP(AF97,0)=5,Cdel!$B$9:$KC$9,IF(ROUNDUP(AF97,0)=4,Cdel!$B$10:$KC$10,IF(ROUNDUP(AF97,0)=3,Cdel!$B$11:$KC$11,IF(ROUNDUP(AF97,0)=2,Cdel!$B$12:$KC$12,IF(ROUNDUP(AF97,0)=1,Cdel!$B$13:$KC$13)))))))</f>
        <v>0.51004357472036754</v>
      </c>
      <c r="AH97" s="8" cm="1">
        <f t="array" aca="1" ref="AH97" ca="1">AG97-_xlfn.XLOOKUP(AH$1,Cdel!$B$1:$KC$1,IF(ROUNDUP(AG97,0)=6,Cdel!$B$8:$KC$8,IF(ROUNDUP(AG97,0)=5,Cdel!$B$9:$KC$9,IF(ROUNDUP(AG97,0)=4,Cdel!$B$10:$KC$10,IF(ROUNDUP(AG97,0)=3,Cdel!$B$11:$KC$11,IF(ROUNDUP(AG97,0)=2,Cdel!$B$12:$KC$12,IF(ROUNDUP(AG97,0)=1,Cdel!$B$13:$KC$13)))))))</f>
        <v>0.49593441964128315</v>
      </c>
      <c r="AI97" s="8" cm="1">
        <f t="array" aca="1" ref="AI97" ca="1">AH97-_xlfn.XLOOKUP(AI$1,Cdel!$B$1:$KC$1,IF(ROUNDUP(AH97,0)=6,Cdel!$B$8:$KC$8,IF(ROUNDUP(AH97,0)=5,Cdel!$B$9:$KC$9,IF(ROUNDUP(AH97,0)=4,Cdel!$B$10:$KC$10,IF(ROUNDUP(AH97,0)=3,Cdel!$B$11:$KC$11,IF(ROUNDUP(AH97,0)=2,Cdel!$B$12:$KC$12,IF(ROUNDUP(AH97,0)=1,Cdel!$B$13:$KC$13)))))))</f>
        <v>0.4822155611307905</v>
      </c>
      <c r="AJ97" s="8" cm="1">
        <f t="array" aca="1" ref="AJ97" ca="1">AI97-_xlfn.XLOOKUP(AJ$1,Cdel!$B$1:$KC$1,IF(ROUNDUP(AI97,0)=6,Cdel!$B$8:$KC$8,IF(ROUNDUP(AI97,0)=5,Cdel!$B$9:$KC$9,IF(ROUNDUP(AI97,0)=4,Cdel!$B$10:$KC$10,IF(ROUNDUP(AI97,0)=3,Cdel!$B$11:$KC$11,IF(ROUNDUP(AI97,0)=2,Cdel!$B$12:$KC$12,IF(ROUNDUP(AI97,0)=1,Cdel!$B$13:$KC$13)))))))</f>
        <v>0.46887620255290396</v>
      </c>
      <c r="AK97" s="8" cm="1">
        <f t="array" aca="1" ref="AK97" ca="1">AJ97-_xlfn.XLOOKUP(AK$1,Cdel!$B$1:$KC$1,IF(ROUNDUP(AJ97,0)=6,Cdel!$B$8:$KC$8,IF(ROUNDUP(AJ97,0)=5,Cdel!$B$9:$KC$9,IF(ROUNDUP(AJ97,0)=4,Cdel!$B$10:$KC$10,IF(ROUNDUP(AJ97,0)=3,Cdel!$B$11:$KC$11,IF(ROUNDUP(AJ97,0)=2,Cdel!$B$12:$KC$12,IF(ROUNDUP(AJ97,0)=1,Cdel!$B$13:$KC$13)))))))</f>
        <v>0.45590584593516198</v>
      </c>
      <c r="AL97" s="8" cm="1">
        <f t="array" aca="1" ref="AL97" ca="1">AK97-_xlfn.XLOOKUP(AL$1,Cdel!$B$1:$KC$1,IF(ROUNDUP(AK97,0)=6,Cdel!$B$8:$KC$8,IF(ROUNDUP(AK97,0)=5,Cdel!$B$9:$KC$9,IF(ROUNDUP(AK97,0)=4,Cdel!$B$10:$KC$10,IF(ROUNDUP(AK97,0)=3,Cdel!$B$11:$KC$11,IF(ROUNDUP(AK97,0)=2,Cdel!$B$12:$KC$12,IF(ROUNDUP(AK97,0)=1,Cdel!$B$13:$KC$13)))))))</f>
        <v>0.44329428370680335</v>
      </c>
      <c r="AM97" s="8" cm="1">
        <f t="array" aca="1" ref="AM97" ca="1">AL97-_xlfn.XLOOKUP(AM$1,Cdel!$B$1:$KC$1,IF(ROUNDUP(AL97,0)=6,Cdel!$B$8:$KC$8,IF(ROUNDUP(AL97,0)=5,Cdel!$B$9:$KC$9,IF(ROUNDUP(AL97,0)=4,Cdel!$B$10:$KC$10,IF(ROUNDUP(AL97,0)=3,Cdel!$B$11:$KC$11,IF(ROUNDUP(AL97,0)=2,Cdel!$B$12:$KC$12,IF(ROUNDUP(AL97,0)=1,Cdel!$B$13:$KC$13)))))))</f>
        <v>0.4310315906654883</v>
      </c>
      <c r="AN97" s="8" cm="1">
        <f t="array" aca="1" ref="AN97" ca="1">AM97-_xlfn.XLOOKUP(AN$1,Cdel!$B$1:$KC$1,IF(ROUNDUP(AM97,0)=6,Cdel!$B$8:$KC$8,IF(ROUNDUP(AM97,0)=5,Cdel!$B$9:$KC$9,IF(ROUNDUP(AM97,0)=4,Cdel!$B$10:$KC$10,IF(ROUNDUP(AM97,0)=3,Cdel!$B$11:$KC$11,IF(ROUNDUP(AM97,0)=2,Cdel!$B$12:$KC$12,IF(ROUNDUP(AM97,0)=1,Cdel!$B$13:$KC$13)))))))</f>
        <v>0.41910811616623983</v>
      </c>
      <c r="AO97" s="8" cm="1">
        <f t="array" aca="1" ref="AO97" ca="1">AN97-_xlfn.XLOOKUP(AO$1,Cdel!$B$1:$KC$1,IF(ROUNDUP(AN97,0)=6,Cdel!$B$8:$KC$8,IF(ROUNDUP(AN97,0)=5,Cdel!$B$9:$KC$9,IF(ROUNDUP(AN97,0)=4,Cdel!$B$10:$KC$10,IF(ROUNDUP(AN97,0)=3,Cdel!$B$11:$KC$11,IF(ROUNDUP(AN97,0)=2,Cdel!$B$12:$KC$12,IF(ROUNDUP(AN97,0)=1,Cdel!$B$13:$KC$13)))))))</f>
        <v>0.40751447652646128</v>
      </c>
      <c r="AP97" s="8" cm="1">
        <f t="array" aca="1" ref="AP97" ca="1">AO97-_xlfn.XLOOKUP(AP$1,Cdel!$B$1:$KC$1,IF(ROUNDUP(AO97,0)=6,Cdel!$B$8:$KC$8,IF(ROUNDUP(AO97,0)=5,Cdel!$B$9:$KC$9,IF(ROUNDUP(AO97,0)=4,Cdel!$B$10:$KC$10,IF(ROUNDUP(AO97,0)=3,Cdel!$B$11:$KC$11,IF(ROUNDUP(AO97,0)=2,Cdel!$B$12:$KC$12,IF(ROUNDUP(AO97,0)=1,Cdel!$B$13:$KC$13)))))))</f>
        <v>0.39624154764104985</v>
      </c>
      <c r="AQ97" s="8" cm="1">
        <f t="array" aca="1" ref="AQ97" ca="1">AP97-_xlfn.XLOOKUP(AQ$1,Cdel!$B$1:$KC$1,IF(ROUNDUP(AP97,0)=6,Cdel!$B$8:$KC$8,IF(ROUNDUP(AP97,0)=5,Cdel!$B$9:$KC$9,IF(ROUNDUP(AP97,0)=4,Cdel!$B$10:$KC$10,IF(ROUNDUP(AP97,0)=3,Cdel!$B$11:$KC$11,IF(ROUNDUP(AP97,0)=2,Cdel!$B$12:$KC$12,IF(ROUNDUP(AP97,0)=1,Cdel!$B$13:$KC$13)))))))</f>
        <v>0.38528045780179626</v>
      </c>
      <c r="AR97" s="8" cm="1">
        <f t="array" aca="1" ref="AR97" ca="1">AQ97-_xlfn.XLOOKUP(AR$1,Cdel!$B$1:$KC$1,IF(ROUNDUP(AQ97,0)=6,Cdel!$B$8:$KC$8,IF(ROUNDUP(AQ97,0)=5,Cdel!$B$9:$KC$9,IF(ROUNDUP(AQ97,0)=4,Cdel!$B$10:$KC$10,IF(ROUNDUP(AQ97,0)=3,Cdel!$B$11:$KC$11,IF(ROUNDUP(AQ97,0)=2,Cdel!$B$12:$KC$12,IF(ROUNDUP(AQ97,0)=1,Cdel!$B$13:$KC$13)))))))</f>
        <v>0.37462258071541898</v>
      </c>
      <c r="AS97" s="8" cm="1">
        <f t="array" aca="1" ref="AS97" ca="1">AR97-_xlfn.XLOOKUP(AS$1,Cdel!$B$1:$KC$1,IF(ROUNDUP(AR97,0)=6,Cdel!$B$8:$KC$8,IF(ROUNDUP(AR97,0)=5,Cdel!$B$9:$KC$9,IF(ROUNDUP(AR97,0)=4,Cdel!$B$10:$KC$10,IF(ROUNDUP(AR97,0)=3,Cdel!$B$11:$KC$11,IF(ROUNDUP(AR97,0)=2,Cdel!$B$12:$KC$12,IF(ROUNDUP(AR97,0)=1,Cdel!$B$13:$KC$13)))))))</f>
        <v>0.36425952871473738</v>
      </c>
      <c r="AT97" s="8" cm="1">
        <f t="array" aca="1" ref="AT97" ca="1">AS97-_xlfn.XLOOKUP(AT$1,Cdel!$B$1:$KC$1,IF(ROUNDUP(AS97,0)=6,Cdel!$B$8:$KC$8,IF(ROUNDUP(AS97,0)=5,Cdel!$B$9:$KC$9,IF(ROUNDUP(AS97,0)=4,Cdel!$B$10:$KC$10,IF(ROUNDUP(AS97,0)=3,Cdel!$B$11:$KC$11,IF(ROUNDUP(AS97,0)=2,Cdel!$B$12:$KC$12,IF(ROUNDUP(AS97,0)=1,Cdel!$B$13:$KC$13)))))))</f>
        <v>0.3541831461576429</v>
      </c>
      <c r="AU97" s="8" cm="1">
        <f t="array" aca="1" ref="AU97" ca="1">AT97-_xlfn.XLOOKUP(AU$1,Cdel!$B$1:$KC$1,IF(ROUNDUP(AT97,0)=6,Cdel!$B$8:$KC$8,IF(ROUNDUP(AT97,0)=5,Cdel!$B$9:$KC$9,IF(ROUNDUP(AT97,0)=4,Cdel!$B$10:$KC$10,IF(ROUNDUP(AT97,0)=3,Cdel!$B$11:$KC$11,IF(ROUNDUP(AT97,0)=2,Cdel!$B$12:$KC$12,IF(ROUNDUP(AT97,0)=1,Cdel!$B$13:$KC$13)))))))</f>
        <v>0.34438550300867093</v>
      </c>
      <c r="AV97" s="8" cm="1">
        <f t="array" aca="1" ref="AV97" ca="1">AU97-_xlfn.XLOOKUP(AV$1,Cdel!$B$1:$KC$1,IF(ROUNDUP(AU97,0)=6,Cdel!$B$8:$KC$8,IF(ROUNDUP(AU97,0)=5,Cdel!$B$9:$KC$9,IF(ROUNDUP(AU97,0)=4,Cdel!$B$10:$KC$10,IF(ROUNDUP(AU97,0)=3,Cdel!$B$11:$KC$11,IF(ROUNDUP(AU97,0)=2,Cdel!$B$12:$KC$12,IF(ROUNDUP(AU97,0)=1,Cdel!$B$13:$KC$13)))))))</f>
        <v>0.33485888859812413</v>
      </c>
      <c r="AW97" s="8" cm="1">
        <f t="array" aca="1" ref="AW97" ca="1">AV97-_xlfn.XLOOKUP(AW$1,Cdel!$B$1:$KC$1,IF(ROUNDUP(AV97,0)=6,Cdel!$B$8:$KC$8,IF(ROUNDUP(AV97,0)=5,Cdel!$B$9:$KC$9,IF(ROUNDUP(AV97,0)=4,Cdel!$B$10:$KC$10,IF(ROUNDUP(AV97,0)=3,Cdel!$B$11:$KC$11,IF(ROUNDUP(AV97,0)=2,Cdel!$B$12:$KC$12,IF(ROUNDUP(AV97,0)=1,Cdel!$B$13:$KC$13)))))))</f>
        <v>0.3255958055538351</v>
      </c>
      <c r="AX97" s="8" cm="1">
        <f t="array" aca="1" ref="AX97" ca="1">AW97-_xlfn.XLOOKUP(AX$1,Cdel!$B$1:$KC$1,IF(ROUNDUP(AW97,0)=6,Cdel!$B$8:$KC$8,IF(ROUNDUP(AW97,0)=5,Cdel!$B$9:$KC$9,IF(ROUNDUP(AW97,0)=4,Cdel!$B$10:$KC$10,IF(ROUNDUP(AW97,0)=3,Cdel!$B$11:$KC$11,IF(ROUNDUP(AW97,0)=2,Cdel!$B$12:$KC$12,IF(ROUNDUP(AW97,0)=1,Cdel!$B$13:$KC$13)))))))</f>
        <v>0.31658896390079194</v>
      </c>
      <c r="AY97" s="8" cm="1">
        <f t="array" aca="1" ref="AY97" ca="1">AX97-_xlfn.XLOOKUP(AY$1,Cdel!$B$1:$KC$1,IF(ROUNDUP(AX97,0)=6,Cdel!$B$8:$KC$8,IF(ROUNDUP(AX97,0)=5,Cdel!$B$9:$KC$9,IF(ROUNDUP(AX97,0)=4,Cdel!$B$10:$KC$10,IF(ROUNDUP(AX97,0)=3,Cdel!$B$11:$KC$11,IF(ROUNDUP(AX97,0)=2,Cdel!$B$12:$KC$12,IF(ROUNDUP(AX97,0)=1,Cdel!$B$13:$KC$13)))))))</f>
        <v>0.3078312753239838</v>
      </c>
      <c r="AZ97" s="8" cm="1">
        <f t="array" aca="1" ref="AZ97" ca="1">AY97-_xlfn.XLOOKUP(AZ$1,Cdel!$B$1:$KC$1,IF(ROUNDUP(AY97,0)=6,Cdel!$B$8:$KC$8,IF(ROUNDUP(AY97,0)=5,Cdel!$B$9:$KC$9,IF(ROUNDUP(AY97,0)=4,Cdel!$B$10:$KC$10,IF(ROUNDUP(AY97,0)=3,Cdel!$B$11:$KC$11,IF(ROUNDUP(AY97,0)=2,Cdel!$B$12:$KC$12,IF(ROUNDUP(AY97,0)=1,Cdel!$B$13:$KC$13)))))))</f>
        <v>0.29931584758995222</v>
      </c>
      <c r="BA97" s="8" cm="1">
        <f t="array" aca="1" ref="BA97" ca="1">AZ97-_xlfn.XLOOKUP(BA$1,Cdel!$B$1:$KC$1,IF(ROUNDUP(AZ97,0)=6,Cdel!$B$8:$KC$8,IF(ROUNDUP(AZ97,0)=5,Cdel!$B$9:$KC$9,IF(ROUNDUP(AZ97,0)=4,Cdel!$B$10:$KC$10,IF(ROUNDUP(AZ97,0)=3,Cdel!$B$11:$KC$11,IF(ROUNDUP(AZ97,0)=2,Cdel!$B$12:$KC$12,IF(ROUNDUP(AZ97,0)=1,Cdel!$B$13:$KC$13)))))))</f>
        <v>0.29103597912265594</v>
      </c>
      <c r="BB97" s="8" cm="1">
        <f t="array" aca="1" ref="BB97" ca="1">BA97-_xlfn.XLOOKUP(BB$1,Cdel!$B$1:$KC$1,IF(ROUNDUP(BA97,0)=6,Cdel!$B$8:$KC$8,IF(ROUNDUP(BA97,0)=5,Cdel!$B$9:$KC$9,IF(ROUNDUP(BA97,0)=4,Cdel!$B$10:$KC$10,IF(ROUNDUP(BA97,0)=3,Cdel!$B$11:$KC$11,IF(ROUNDUP(BA97,0)=2,Cdel!$B$12:$KC$12,IF(ROUNDUP(BA97,0)=1,Cdel!$B$13:$KC$13)))))))</f>
        <v>0.28298515372938249</v>
      </c>
      <c r="BC97" s="8" cm="1">
        <f t="array" aca="1" ref="BC97" ca="1">BB97-_xlfn.XLOOKUP(BC$1,Cdel!$B$1:$KC$1,IF(ROUNDUP(BB97,0)=6,Cdel!$B$8:$KC$8,IF(ROUNDUP(BB97,0)=5,Cdel!$B$9:$KC$9,IF(ROUNDUP(BB97,0)=4,Cdel!$B$10:$KC$10,IF(ROUNDUP(BB97,0)=3,Cdel!$B$11:$KC$11,IF(ROUNDUP(BB97,0)=2,Cdel!$B$12:$KC$12,IF(ROUNDUP(BB97,0)=1,Cdel!$B$13:$KC$13)))))))</f>
        <v>0.27515703547255432</v>
      </c>
      <c r="BD97" s="8" cm="1">
        <f t="array" aca="1" ref="BD97" ca="1">BC97-_xlfn.XLOOKUP(BD$1,Cdel!$B$1:$KC$1,IF(ROUNDUP(BC97,0)=6,Cdel!$B$8:$KC$8,IF(ROUNDUP(BC97,0)=5,Cdel!$B$9:$KC$9,IF(ROUNDUP(BC97,0)=4,Cdel!$B$10:$KC$10,IF(ROUNDUP(BC97,0)=3,Cdel!$B$11:$KC$11,IF(ROUNDUP(BC97,0)=2,Cdel!$B$12:$KC$12,IF(ROUNDUP(BC97,0)=1,Cdel!$B$13:$KC$13)))))))</f>
        <v>0.26754546368339521</v>
      </c>
      <c r="BE97" s="8" cm="1">
        <f t="array" aca="1" ref="BE97" ca="1">BD97-_xlfn.XLOOKUP(BE$1,Cdel!$B$1:$KC$1,IF(ROUNDUP(BD97,0)=6,Cdel!$B$8:$KC$8,IF(ROUNDUP(BD97,0)=5,Cdel!$B$9:$KC$9,IF(ROUNDUP(BD97,0)=4,Cdel!$B$10:$KC$10,IF(ROUNDUP(BD97,0)=3,Cdel!$B$11:$KC$11,IF(ROUNDUP(BD97,0)=2,Cdel!$B$12:$KC$12,IF(ROUNDUP(BD97,0)=1,Cdel!$B$13:$KC$13)))))))</f>
        <v>0.26014444811353121</v>
      </c>
      <c r="BF97" s="8" cm="1">
        <f t="array" aca="1" ref="BF97" ca="1">BE97-_xlfn.XLOOKUP(BF$1,Cdel!$B$1:$KC$1,IF(ROUNDUP(BE97,0)=6,Cdel!$B$8:$KC$8,IF(ROUNDUP(BE97,0)=5,Cdel!$B$9:$KC$9,IF(ROUNDUP(BE97,0)=4,Cdel!$B$10:$KC$10,IF(ROUNDUP(BE97,0)=3,Cdel!$B$11:$KC$11,IF(ROUNDUP(BE97,0)=2,Cdel!$B$12:$KC$12,IF(ROUNDUP(BE97,0)=1,Cdel!$B$13:$KC$13)))))))</f>
        <v>0.25294816422071092</v>
      </c>
      <c r="BG97" s="8" cm="1">
        <f t="array" aca="1" ref="BG97" ca="1">BF97-_xlfn.XLOOKUP(BG$1,Cdel!$B$1:$KC$1,IF(ROUNDUP(BF97,0)=6,Cdel!$B$8:$KC$8,IF(ROUNDUP(BF97,0)=5,Cdel!$B$9:$KC$9,IF(ROUNDUP(BF97,0)=4,Cdel!$B$10:$KC$10,IF(ROUNDUP(BF97,0)=3,Cdel!$B$11:$KC$11,IF(ROUNDUP(BF97,0)=2,Cdel!$B$12:$KC$12,IF(ROUNDUP(BF97,0)=1,Cdel!$B$13:$KC$13)))))))</f>
        <v>0.24595094858493632</v>
      </c>
      <c r="BH97" s="8" cm="1">
        <f t="array" aca="1" ref="BH97" ca="1">BG97-_xlfn.XLOOKUP(BH$1,Cdel!$B$1:$KC$1,IF(ROUNDUP(BG97,0)=6,Cdel!$B$8:$KC$8,IF(ROUNDUP(BG97,0)=5,Cdel!$B$9:$KC$9,IF(ROUNDUP(BG97,0)=4,Cdel!$B$10:$KC$10,IF(ROUNDUP(BG97,0)=3,Cdel!$B$11:$KC$11,IF(ROUNDUP(BG97,0)=2,Cdel!$B$12:$KC$12,IF(ROUNDUP(BG97,0)=1,Cdel!$B$13:$KC$13)))))))</f>
        <v>0.23914729445139427</v>
      </c>
      <c r="BI97" s="8" cm="1">
        <f t="array" aca="1" ref="BI97" ca="1">BH97-_xlfn.XLOOKUP(BI$1,Cdel!$B$1:$KC$1,IF(ROUNDUP(BH97,0)=6,Cdel!$B$8:$KC$8,IF(ROUNDUP(BH97,0)=5,Cdel!$B$9:$KC$9,IF(ROUNDUP(BH97,0)=4,Cdel!$B$10:$KC$10,IF(ROUNDUP(BH97,0)=3,Cdel!$B$11:$KC$11,IF(ROUNDUP(BH97,0)=2,Cdel!$B$12:$KC$12,IF(ROUNDUP(BH97,0)=1,Cdel!$B$13:$KC$13)))))))</f>
        <v>0.23253184739668317</v>
      </c>
      <c r="BJ97" s="8" cm="1">
        <f t="array" aca="1" ref="BJ97" ca="1">BI97-_xlfn.XLOOKUP(BJ$1,Cdel!$B$1:$KC$1,IF(ROUNDUP(BI97,0)=6,Cdel!$B$8:$KC$8,IF(ROUNDUP(BI97,0)=5,Cdel!$B$9:$KC$9,IF(ROUNDUP(BI97,0)=4,Cdel!$B$10:$KC$10,IF(ROUNDUP(BI97,0)=3,Cdel!$B$11:$KC$11,IF(ROUNDUP(BI97,0)=2,Cdel!$B$12:$KC$12,IF(ROUNDUP(BI97,0)=1,Cdel!$B$13:$KC$13)))))))</f>
        <v>0.2260994011149228</v>
      </c>
      <c r="BK97" s="8" cm="1">
        <f t="array" aca="1" ref="BK97" ca="1">BJ97-_xlfn.XLOOKUP(BK$1,Cdel!$B$1:$KC$1,IF(ROUNDUP(BJ97,0)=6,Cdel!$B$8:$KC$8,IF(ROUNDUP(BJ97,0)=5,Cdel!$B$9:$KC$9,IF(ROUNDUP(BJ97,0)=4,Cdel!$B$10:$KC$10,IF(ROUNDUP(BJ97,0)=3,Cdel!$B$11:$KC$11,IF(ROUNDUP(BJ97,0)=2,Cdel!$B$12:$KC$12,IF(ROUNDUP(BJ97,0)=1,Cdel!$B$13:$KC$13)))))))</f>
        <v>0.21984489332043183</v>
      </c>
      <c r="BL97" s="8" cm="1">
        <f t="array" aca="1" ref="BL97" ca="1">BK97-_xlfn.XLOOKUP(BL$1,Cdel!$B$1:$KC$1,IF(ROUNDUP(BK97,0)=6,Cdel!$B$8:$KC$8,IF(ROUNDUP(BK97,0)=5,Cdel!$B$9:$KC$9,IF(ROUNDUP(BK97,0)=4,Cdel!$B$10:$KC$10,IF(ROUNDUP(BK97,0)=3,Cdel!$B$11:$KC$11,IF(ROUNDUP(BK97,0)=2,Cdel!$B$12:$KC$12,IF(ROUNDUP(BK97,0)=1,Cdel!$B$13:$KC$13)))))))</f>
        <v>0.21376340176374803</v>
      </c>
      <c r="BM97" s="8" cm="1">
        <f t="array" aca="1" ref="BM97" ca="1">BL97-_xlfn.XLOOKUP(BM$1,Cdel!$B$1:$KC$1,IF(ROUNDUP(BL97,0)=6,Cdel!$B$8:$KC$8,IF(ROUNDUP(BL97,0)=5,Cdel!$B$9:$KC$9,IF(ROUNDUP(BL97,0)=4,Cdel!$B$10:$KC$10,IF(ROUNDUP(BL97,0)=3,Cdel!$B$11:$KC$11,IF(ROUNDUP(BL97,0)=2,Cdel!$B$12:$KC$12,IF(ROUNDUP(BL97,0)=1,Cdel!$B$13:$KC$13)))))))</f>
        <v>0.20785014035785565</v>
      </c>
      <c r="BN97" s="8" cm="1">
        <f t="array" aca="1" ref="BN97" ca="1">BM97-_xlfn.XLOOKUP(BN$1,Cdel!$B$1:$KC$1,IF(ROUNDUP(BM97,0)=6,Cdel!$B$8:$KC$8,IF(ROUNDUP(BM97,0)=5,Cdel!$B$9:$KC$9,IF(ROUNDUP(BM97,0)=4,Cdel!$B$10:$KC$10,IF(ROUNDUP(BM97,0)=3,Cdel!$B$11:$KC$11,IF(ROUNDUP(BM97,0)=2,Cdel!$B$12:$KC$12,IF(ROUNDUP(BM97,0)=1,Cdel!$B$13:$KC$13)))))))</f>
        <v>0.20210045541157187</v>
      </c>
      <c r="BO97" s="8" cm="1">
        <f t="array" aca="1" ref="BO97" ca="1">BN97-_xlfn.XLOOKUP(BO$1,Cdel!$B$1:$KC$1,IF(ROUNDUP(BN97,0)=6,Cdel!$B$8:$KC$8,IF(ROUNDUP(BN97,0)=5,Cdel!$B$9:$KC$9,IF(ROUNDUP(BN97,0)=4,Cdel!$B$10:$KC$10,IF(ROUNDUP(BN97,0)=3,Cdel!$B$11:$KC$11,IF(ROUNDUP(BN97,0)=2,Cdel!$B$12:$KC$12,IF(ROUNDUP(BN97,0)=1,Cdel!$B$13:$KC$13)))))))</f>
        <v>0.19650982196712788</v>
      </c>
      <c r="BP97" s="8" cm="1">
        <f t="array" aca="1" ref="BP97" ca="1">BO97-_xlfn.XLOOKUP(BP$1,Cdel!$B$1:$KC$1,IF(ROUNDUP(BO97,0)=6,Cdel!$B$8:$KC$8,IF(ROUNDUP(BO97,0)=5,Cdel!$B$9:$KC$9,IF(ROUNDUP(BO97,0)=4,Cdel!$B$10:$KC$10,IF(ROUNDUP(BO97,0)=3,Cdel!$B$11:$KC$11,IF(ROUNDUP(BO97,0)=2,Cdel!$B$12:$KC$12,IF(ROUNDUP(BO97,0)=1,Cdel!$B$13:$KC$13)))))))</f>
        <v>0.19107384023906174</v>
      </c>
      <c r="BQ97" s="8" cm="1">
        <f t="array" aca="1" ref="BQ97" ca="1">BP97-_xlfn.XLOOKUP(BQ$1,Cdel!$B$1:$KC$1,IF(ROUNDUP(BP97,0)=6,Cdel!$B$8:$KC$8,IF(ROUNDUP(BP97,0)=5,Cdel!$B$9:$KC$9,IF(ROUNDUP(BP97,0)=4,Cdel!$B$10:$KC$10,IF(ROUNDUP(BP97,0)=3,Cdel!$B$11:$KC$11,IF(ROUNDUP(BP97,0)=2,Cdel!$B$12:$KC$12,IF(ROUNDUP(BP97,0)=1,Cdel!$B$13:$KC$13)))))))</f>
        <v>0.18578823215162105</v>
      </c>
      <c r="BR97" s="8" cm="1">
        <f t="array" aca="1" ref="BR97" ca="1">BQ97-_xlfn.XLOOKUP(BR$1,Cdel!$B$1:$KC$1,IF(ROUNDUP(BQ97,0)=6,Cdel!$B$8:$KC$8,IF(ROUNDUP(BQ97,0)=5,Cdel!$B$9:$KC$9,IF(ROUNDUP(BQ97,0)=4,Cdel!$B$10:$KC$10,IF(ROUNDUP(BQ97,0)=3,Cdel!$B$11:$KC$11,IF(ROUNDUP(BQ97,0)=2,Cdel!$B$12:$KC$12,IF(ROUNDUP(BQ97,0)=1,Cdel!$B$13:$KC$13)))))))</f>
        <v>0.18064883797195061</v>
      </c>
      <c r="BS97" s="8" cm="1">
        <f t="array" aca="1" ref="BS97" ca="1">BR97-_xlfn.XLOOKUP(BS$1,Cdel!$B$1:$KC$1,IF(ROUNDUP(BR97,0)=6,Cdel!$B$8:$KC$8,IF(ROUNDUP(BR97,0)=5,Cdel!$B$9:$KC$9,IF(ROUNDUP(BR97,0)=4,Cdel!$B$10:$KC$10,IF(ROUNDUP(BR97,0)=3,Cdel!$B$11:$KC$11,IF(ROUNDUP(BR97,0)=2,Cdel!$B$12:$KC$12,IF(ROUNDUP(BR97,0)=1,Cdel!$B$13:$KC$13)))))))</f>
        <v>0.17565161303641438</v>
      </c>
      <c r="BT97" s="8" cm="1">
        <f t="array" aca="1" ref="BT97" ca="1">BS97-_xlfn.XLOOKUP(BT$1,Cdel!$B$1:$KC$1,IF(ROUNDUP(BS97,0)=6,Cdel!$B$8:$KC$8,IF(ROUNDUP(BS97,0)=5,Cdel!$B$9:$KC$9,IF(ROUNDUP(BS97,0)=4,Cdel!$B$10:$KC$10,IF(ROUNDUP(BS97,0)=3,Cdel!$B$11:$KC$11,IF(ROUNDUP(BS97,0)=2,Cdel!$B$12:$KC$12,IF(ROUNDUP(BS97,0)=1,Cdel!$B$13:$KC$13)))))))</f>
        <v>0.17079262456747657</v>
      </c>
      <c r="BU97" s="8" cm="1">
        <f t="array" aca="1" ref="BU97" ca="1">BT97-_xlfn.XLOOKUP(BU$1,Cdel!$B$1:$KC$1,IF(ROUNDUP(BT97,0)=6,Cdel!$B$8:$KC$8,IF(ROUNDUP(BT97,0)=5,Cdel!$B$9:$KC$9,IF(ROUNDUP(BT97,0)=4,Cdel!$B$10:$KC$10,IF(ROUNDUP(BT97,0)=3,Cdel!$B$11:$KC$11,IF(ROUNDUP(BT97,0)=2,Cdel!$B$12:$KC$12,IF(ROUNDUP(BT97,0)=1,Cdel!$B$13:$KC$13)))))))</f>
        <v>0.16606804857863577</v>
      </c>
      <c r="BV97" s="8" cm="1">
        <f t="array" aca="1" ref="BV97" ca="1">BU97-_xlfn.XLOOKUP(BV$1,Cdel!$B$1:$KC$1,IF(ROUNDUP(BU97,0)=6,Cdel!$B$8:$KC$8,IF(ROUNDUP(BU97,0)=5,Cdel!$B$9:$KC$9,IF(ROUNDUP(BU97,0)=4,Cdel!$B$10:$KC$10,IF(ROUNDUP(BU97,0)=3,Cdel!$B$11:$KC$11,IF(ROUNDUP(BU97,0)=2,Cdel!$B$12:$KC$12,IF(ROUNDUP(BU97,0)=1,Cdel!$B$13:$KC$13)))))))</f>
        <v>0.16147416686497729</v>
      </c>
      <c r="BW97" s="8" cm="1">
        <f t="array" aca="1" ref="BW97" ca="1">BV97-_xlfn.XLOOKUP(BW$1,Cdel!$B$1:$KC$1,IF(ROUNDUP(BV97,0)=6,Cdel!$B$8:$KC$8,IF(ROUNDUP(BV97,0)=5,Cdel!$B$9:$KC$9,IF(ROUNDUP(BV97,0)=4,Cdel!$B$10:$KC$10,IF(ROUNDUP(BV97,0)=3,Cdel!$B$11:$KC$11,IF(ROUNDUP(BV97,0)=2,Cdel!$B$12:$KC$12,IF(ROUNDUP(BV97,0)=1,Cdel!$B$13:$KC$13)))))))</f>
        <v>0.15700736407697438</v>
      </c>
      <c r="BX97" s="8" cm="1">
        <f t="array" aca="1" ref="BX97" ca="1">BW97-_xlfn.XLOOKUP(BX$1,Cdel!$B$1:$KC$1,IF(ROUNDUP(BW97,0)=6,Cdel!$B$8:$KC$8,IF(ROUNDUP(BW97,0)=5,Cdel!$B$9:$KC$9,IF(ROUNDUP(BW97,0)=4,Cdel!$B$10:$KC$10,IF(ROUNDUP(BW97,0)=3,Cdel!$B$11:$KC$11,IF(ROUNDUP(BW97,0)=2,Cdel!$B$12:$KC$12,IF(ROUNDUP(BW97,0)=1,Cdel!$B$13:$KC$13)))))))</f>
        <v>0.15266412487523595</v>
      </c>
      <c r="BY97" s="8" cm="1">
        <f t="array" aca="1" ref="BY97" ca="1">BX97-_xlfn.XLOOKUP(BY$1,Cdel!$B$1:$KC$1,IF(ROUNDUP(BX97,0)=6,Cdel!$B$8:$KC$8,IF(ROUNDUP(BX97,0)=5,Cdel!$B$9:$KC$9,IF(ROUNDUP(BX97,0)=4,Cdel!$B$10:$KC$10,IF(ROUNDUP(BX97,0)=3,Cdel!$B$11:$KC$11,IF(ROUNDUP(BX97,0)=2,Cdel!$B$12:$KC$12,IF(ROUNDUP(BX97,0)=1,Cdel!$B$13:$KC$13)))))))</f>
        <v>0.14844103116396171</v>
      </c>
      <c r="BZ97" s="8" cm="1">
        <f t="array" aca="1" ref="BZ97" ca="1">BY97-_xlfn.XLOOKUP(BZ$1,Cdel!$B$1:$KC$1,IF(ROUNDUP(BY97,0)=6,Cdel!$B$8:$KC$8,IF(ROUNDUP(BY97,0)=5,Cdel!$B$9:$KC$9,IF(ROUNDUP(BY97,0)=4,Cdel!$B$10:$KC$10,IF(ROUNDUP(BY97,0)=3,Cdel!$B$11:$KC$11,IF(ROUNDUP(BY97,0)=2,Cdel!$B$12:$KC$12,IF(ROUNDUP(BY97,0)=1,Cdel!$B$13:$KC$13)))))))</f>
        <v>0.14433475940092697</v>
      </c>
      <c r="CA97" s="8" cm="1">
        <f t="array" aca="1" ref="CA97" ca="1">BZ97-_xlfn.XLOOKUP(CA$1,Cdel!$B$1:$KC$1,IF(ROUNDUP(BZ97,0)=6,Cdel!$B$8:$KC$8,IF(ROUNDUP(BZ97,0)=5,Cdel!$B$9:$KC$9,IF(ROUNDUP(BZ97,0)=4,Cdel!$B$10:$KC$10,IF(ROUNDUP(BZ97,0)=3,Cdel!$B$11:$KC$11,IF(ROUNDUP(BZ97,0)=2,Cdel!$B$12:$KC$12,IF(ROUNDUP(BZ97,0)=1,Cdel!$B$13:$KC$13)))))))</f>
        <v>0.14034207798188059</v>
      </c>
      <c r="CB97" s="8" cm="1">
        <f t="array" aca="1" ref="CB97" ca="1">CA97-_xlfn.XLOOKUP(CB$1,Cdel!$B$1:$KC$1,IF(ROUNDUP(CA97,0)=6,Cdel!$B$8:$KC$8,IF(ROUNDUP(CA97,0)=5,Cdel!$B$9:$KC$9,IF(ROUNDUP(CA97,0)=4,Cdel!$B$10:$KC$10,IF(ROUNDUP(CA97,0)=3,Cdel!$B$11:$KC$11,IF(ROUNDUP(CA97,0)=2,Cdel!$B$12:$KC$12,IF(ROUNDUP(CA97,0)=1,Cdel!$B$13:$KC$13)))))))</f>
        <v>0.13645984469729719</v>
      </c>
      <c r="CC97" s="8" cm="1">
        <f t="array" aca="1" ref="CC97" ca="1">CB97-_xlfn.XLOOKUP(CC$1,Cdel!$B$1:$KC$1,IF(ROUNDUP(CB97,0)=6,Cdel!$B$8:$KC$8,IF(ROUNDUP(CB97,0)=5,Cdel!$B$9:$KC$9,IF(ROUNDUP(CB97,0)=4,Cdel!$B$10:$KC$10,IF(ROUNDUP(CB97,0)=3,Cdel!$B$11:$KC$11,IF(ROUNDUP(CB97,0)=2,Cdel!$B$12:$KC$12,IF(ROUNDUP(CB97,0)=1,Cdel!$B$13:$KC$13)))))))</f>
        <v>0.1326850042594826</v>
      </c>
      <c r="CD97" s="8" cm="1">
        <f t="array" aca="1" ref="CD97" ca="1">CC97-_xlfn.XLOOKUP(CD$1,Cdel!$B$1:$KC$1,IF(ROUNDUP(CC97,0)=6,Cdel!$B$8:$KC$8,IF(ROUNDUP(CC97,0)=5,Cdel!$B$9:$KC$9,IF(ROUNDUP(CC97,0)=4,Cdel!$B$10:$KC$10,IF(ROUNDUP(CC97,0)=3,Cdel!$B$11:$KC$11,IF(ROUNDUP(CC97,0)=2,Cdel!$B$12:$KC$12,IF(ROUNDUP(CC97,0)=1,Cdel!$B$13:$KC$13)))))))</f>
        <v>0.12901458589808598</v>
      </c>
      <c r="CE97" s="8" cm="1">
        <f t="array" aca="1" ref="CE97" ca="1">CD97-_xlfn.XLOOKUP(CE$1,Cdel!$B$1:$KC$1,IF(ROUNDUP(CD97,0)=6,Cdel!$B$8:$KC$8,IF(ROUNDUP(CD97,0)=5,Cdel!$B$9:$KC$9,IF(ROUNDUP(CD97,0)=4,Cdel!$B$10:$KC$10,IF(ROUNDUP(CD97,0)=3,Cdel!$B$11:$KC$11,IF(ROUNDUP(CD97,0)=2,Cdel!$B$12:$KC$12,IF(ROUNDUP(CD97,0)=1,Cdel!$B$13:$KC$13)))))))</f>
        <v>0.12544570102212621</v>
      </c>
      <c r="CF97" s="8" cm="1">
        <f t="array" aca="1" ref="CF97" ca="1">CE97-_xlfn.XLOOKUP(CF$1,Cdel!$B$1:$KC$1,IF(ROUNDUP(CE97,0)=6,Cdel!$B$8:$KC$8,IF(ROUNDUP(CE97,0)=5,Cdel!$B$9:$KC$9,IF(ROUNDUP(CE97,0)=4,Cdel!$B$10:$KC$10,IF(ROUNDUP(CE97,0)=3,Cdel!$B$11:$KC$11,IF(ROUNDUP(CE97,0)=2,Cdel!$B$12:$KC$12,IF(ROUNDUP(CE97,0)=1,Cdel!$B$13:$KC$13)))))))</f>
        <v>0.12197554094669345</v>
      </c>
      <c r="CG97" s="8" cm="1">
        <f t="array" aca="1" ref="CG97" ca="1">CF97-_xlfn.XLOOKUP(CG$1,Cdel!$B$1:$KC$1,IF(ROUNDUP(CF97,0)=6,Cdel!$B$8:$KC$8,IF(ROUNDUP(CF97,0)=5,Cdel!$B$9:$KC$9,IF(ROUNDUP(CF97,0)=4,Cdel!$B$10:$KC$10,IF(ROUNDUP(CF97,0)=3,Cdel!$B$11:$KC$11,IF(ROUNDUP(CF97,0)=2,Cdel!$B$12:$KC$12,IF(ROUNDUP(CF97,0)=1,Cdel!$B$13:$KC$13)))))))</f>
        <v>0.11860137468253529</v>
      </c>
      <c r="CH97" s="8" cm="1">
        <f t="array" aca="1" ref="CH97" ca="1">CG97-_xlfn.XLOOKUP(CH$1,Cdel!$B$1:$KC$1,IF(ROUNDUP(CG97,0)=6,Cdel!$B$8:$KC$8,IF(ROUNDUP(CG97,0)=5,Cdel!$B$9:$KC$9,IF(ROUNDUP(CG97,0)=4,Cdel!$B$10:$KC$10,IF(ROUNDUP(CG97,0)=3,Cdel!$B$11:$KC$11,IF(ROUNDUP(CG97,0)=2,Cdel!$B$12:$KC$12,IF(ROUNDUP(CG97,0)=1,Cdel!$B$13:$KC$13)))))))</f>
        <v>0.11532054678678946</v>
      </c>
      <c r="CI97" s="8" cm="1">
        <f t="array" aca="1" ref="CI97" ca="1">CH97-_xlfn.XLOOKUP(CI$1,Cdel!$B$1:$KC$1,IF(ROUNDUP(CH97,0)=6,Cdel!$B$8:$KC$8,IF(ROUNDUP(CH97,0)=5,Cdel!$B$9:$KC$9,IF(ROUNDUP(CH97,0)=4,Cdel!$B$10:$KC$10,IF(ROUNDUP(CH97,0)=3,Cdel!$B$11:$KC$11,IF(ROUNDUP(CH97,0)=2,Cdel!$B$12:$KC$12,IF(ROUNDUP(CH97,0)=1,Cdel!$B$13:$KC$13)))))))</f>
        <v>0.11213047527317092</v>
      </c>
      <c r="CJ97" s="8" cm="1">
        <f t="array" aca="1" ref="CJ97" ca="1">CI97-_xlfn.XLOOKUP(CJ$1,Cdel!$B$1:$KC$1,IF(ROUNDUP(CI97,0)=6,Cdel!$B$8:$KC$8,IF(ROUNDUP(CI97,0)=5,Cdel!$B$9:$KC$9,IF(ROUNDUP(CI97,0)=4,Cdel!$B$10:$KC$10,IF(ROUNDUP(CI97,0)=3,Cdel!$B$11:$KC$11,IF(ROUNDUP(CI97,0)=2,Cdel!$B$12:$KC$12,IF(ROUNDUP(CI97,0)=1,Cdel!$B$13:$KC$13)))))))</f>
        <v>0.10902864957996819</v>
      </c>
      <c r="CK97" s="8" cm="1">
        <f t="array" aca="1" ref="CK97" ca="1">CJ97-_xlfn.XLOOKUP(CK$1,Cdel!$B$1:$KC$1,IF(ROUNDUP(CJ97,0)=6,Cdel!$B$8:$KC$8,IF(ROUNDUP(CJ97,0)=5,Cdel!$B$9:$KC$9,IF(ROUNDUP(CJ97,0)=4,Cdel!$B$10:$KC$10,IF(ROUNDUP(CJ97,0)=3,Cdel!$B$11:$KC$11,IF(ROUNDUP(CJ97,0)=2,Cdel!$B$12:$KC$12,IF(ROUNDUP(CJ97,0)=1,Cdel!$B$13:$KC$13)))))))</f>
        <v>0.10601262859425081</v>
      </c>
      <c r="CL97" s="8" cm="1">
        <f t="array" aca="1" ref="CL97" ca="1">CK97-_xlfn.XLOOKUP(CL$1,Cdel!$B$1:$KC$1,IF(ROUNDUP(CK97,0)=6,Cdel!$B$8:$KC$8,IF(ROUNDUP(CK97,0)=5,Cdel!$B$9:$KC$9,IF(ROUNDUP(CK97,0)=4,Cdel!$B$10:$KC$10,IF(ROUNDUP(CK97,0)=3,Cdel!$B$11:$KC$11,IF(ROUNDUP(CK97,0)=2,Cdel!$B$12:$KC$12,IF(ROUNDUP(CK97,0)=1,Cdel!$B$13:$KC$13)))))))</f>
        <v>0.10308003873073238</v>
      </c>
      <c r="CM97" s="8" cm="1">
        <f t="array" aca="1" ref="CM97" ca="1">CL97-_xlfn.XLOOKUP(CM$1,Cdel!$B$1:$KC$1,IF(ROUNDUP(CL97,0)=6,Cdel!$B$8:$KC$8,IF(ROUNDUP(CL97,0)=5,Cdel!$B$9:$KC$9,IF(ROUNDUP(CL97,0)=4,Cdel!$B$10:$KC$10,IF(ROUNDUP(CL97,0)=3,Cdel!$B$11:$KC$11,IF(ROUNDUP(CL97,0)=2,Cdel!$B$12:$KC$12,IF(ROUNDUP(CL97,0)=1,Cdel!$B$13:$KC$13)))))))</f>
        <v>0.10022857206377694</v>
      </c>
      <c r="CN97" s="8" cm="1">
        <f t="array" aca="1" ref="CN97" ca="1">CM97-_xlfn.XLOOKUP(CN$1,Cdel!$B$1:$KC$1,IF(ROUNDUP(CM97,0)=6,Cdel!$B$8:$KC$8,IF(ROUNDUP(CM97,0)=5,Cdel!$B$9:$KC$9,IF(ROUNDUP(CM97,0)=4,Cdel!$B$10:$KC$10,IF(ROUNDUP(CM97,0)=3,Cdel!$B$11:$KC$11,IF(ROUNDUP(CM97,0)=2,Cdel!$B$12:$KC$12,IF(ROUNDUP(CM97,0)=1,Cdel!$B$13:$KC$13)))))))</f>
        <v>9.7455984511079438E-2</v>
      </c>
      <c r="CO97" s="8" cm="1">
        <f t="array" aca="1" ref="CO97" ca="1">CN97-_xlfn.XLOOKUP(CO$1,Cdel!$B$1:$KC$1,IF(ROUNDUP(CN97,0)=6,Cdel!$B$8:$KC$8,IF(ROUNDUP(CN97,0)=5,Cdel!$B$9:$KC$9,IF(ROUNDUP(CN97,0)=4,Cdel!$B$10:$KC$10,IF(ROUNDUP(CN97,0)=3,Cdel!$B$11:$KC$11,IF(ROUNDUP(CN97,0)=2,Cdel!$B$12:$KC$12,IF(ROUNDUP(CN97,0)=1,Cdel!$B$13:$KC$13)))))))</f>
        <v>9.4760094067590325E-2</v>
      </c>
      <c r="CP97" s="8" cm="1">
        <f t="array" aca="1" ref="CP97" ca="1">CO97-_xlfn.XLOOKUP(CP$1,Cdel!$B$1:$KC$1,IF(ROUNDUP(CO97,0)=6,Cdel!$B$8:$KC$8,IF(ROUNDUP(CO97,0)=5,Cdel!$B$9:$KC$9,IF(ROUNDUP(CO97,0)=4,Cdel!$B$10:$KC$10,IF(ROUNDUP(CO97,0)=3,Cdel!$B$11:$KC$11,IF(ROUNDUP(CO97,0)=2,Cdel!$B$12:$KC$12,IF(ROUNDUP(CO97,0)=1,Cdel!$B$13:$KC$13)))))))</f>
        <v>9.213877908829414E-2</v>
      </c>
      <c r="CQ97" s="8" cm="1">
        <f t="array" aca="1" ref="CQ97" ca="1">CP97-_xlfn.XLOOKUP(CQ$1,Cdel!$B$1:$KC$1,IF(ROUNDUP(CP97,0)=6,Cdel!$B$8:$KC$8,IF(ROUNDUP(CP97,0)=5,Cdel!$B$9:$KC$9,IF(ROUNDUP(CP97,0)=4,Cdel!$B$10:$KC$10,IF(ROUNDUP(CP97,0)=3,Cdel!$B$11:$KC$11,IF(ROUNDUP(CP97,0)=2,Cdel!$B$12:$KC$12,IF(ROUNDUP(CP97,0)=1,Cdel!$B$13:$KC$13)))))))</f>
        <v>8.958997661849151E-2</v>
      </c>
      <c r="CR97" s="8" cm="1">
        <f t="array" aca="1" ref="CR97" ca="1">CQ97-_xlfn.XLOOKUP(CR$1,Cdel!$B$1:$KC$1,IF(ROUNDUP(CQ97,0)=6,Cdel!$B$8:$KC$8,IF(ROUNDUP(CQ97,0)=5,Cdel!$B$9:$KC$9,IF(ROUNDUP(CQ97,0)=4,Cdel!$B$10:$KC$10,IF(ROUNDUP(CQ97,0)=3,Cdel!$B$11:$KC$11,IF(ROUNDUP(CQ97,0)=2,Cdel!$B$12:$KC$12,IF(ROUNDUP(CQ97,0)=1,Cdel!$B$13:$KC$13)))))))</f>
        <v>8.7111680770269428E-2</v>
      </c>
      <c r="CS97" s="8" cm="1">
        <f t="array" aca="1" ref="CS97" ca="1">CR97-_xlfn.XLOOKUP(CS$1,Cdel!$B$1:$KC$1,IF(ROUNDUP(CR97,0)=6,Cdel!$B$8:$KC$8,IF(ROUNDUP(CR97,0)=5,Cdel!$B$9:$KC$9,IF(ROUNDUP(CR97,0)=4,Cdel!$B$10:$KC$10,IF(ROUNDUP(CR97,0)=3,Cdel!$B$11:$KC$11,IF(ROUNDUP(CR97,0)=2,Cdel!$B$12:$KC$12,IF(ROUNDUP(CR97,0)=1,Cdel!$B$13:$KC$13)))))))</f>
        <v>8.4701941143883033E-2</v>
      </c>
      <c r="CT97" s="8" cm="1">
        <f t="array" aca="1" ref="CT97" ca="1">CS97-_xlfn.XLOOKUP(CT$1,Cdel!$B$1:$KC$1,IF(ROUNDUP(CS97,0)=6,Cdel!$B$8:$KC$8,IF(ROUNDUP(CS97,0)=5,Cdel!$B$9:$KC$9,IF(ROUNDUP(CS97,0)=4,Cdel!$B$10:$KC$10,IF(ROUNDUP(CS97,0)=3,Cdel!$B$11:$KC$11,IF(ROUNDUP(CS97,0)=2,Cdel!$B$12:$KC$12,IF(ROUNDUP(CS97,0)=1,Cdel!$B$13:$KC$13)))))))</f>
        <v>8.2358861292806146E-2</v>
      </c>
      <c r="CU97" s="8" cm="1">
        <f t="array" aca="1" ref="CU97" ca="1">CT97-_xlfn.XLOOKUP(CU$1,Cdel!$B$1:$KC$1,IF(ROUNDUP(CT97,0)=6,Cdel!$B$8:$KC$8,IF(ROUNDUP(CT97,0)=5,Cdel!$B$9:$KC$9,IF(ROUNDUP(CT97,0)=4,Cdel!$B$10:$KC$10,IF(ROUNDUP(CT97,0)=3,Cdel!$B$11:$KC$11,IF(ROUNDUP(CT97,0)=2,Cdel!$B$12:$KC$12,IF(ROUNDUP(CT97,0)=1,Cdel!$B$13:$KC$13)))))))</f>
        <v>8.0080597231242237E-2</v>
      </c>
      <c r="CV97" s="8" cm="1">
        <f t="array" aca="1" ref="CV97" ca="1">CU97-_xlfn.XLOOKUP(CV$1,Cdel!$B$1:$KC$1,IF(ROUNDUP(CU97,0)=6,Cdel!$B$8:$KC$8,IF(ROUNDUP(CU97,0)=5,Cdel!$B$9:$KC$9,IF(ROUNDUP(CU97,0)=4,Cdel!$B$10:$KC$10,IF(ROUNDUP(CU97,0)=3,Cdel!$B$11:$KC$11,IF(ROUNDUP(CU97,0)=2,Cdel!$B$12:$KC$12,IF(ROUNDUP(CU97,0)=1,Cdel!$B$13:$KC$13)))))))</f>
        <v>7.7865355982921922E-2</v>
      </c>
      <c r="CW97" s="8" cm="1">
        <f t="array" aca="1" ref="CW97" ca="1">CV97-_xlfn.XLOOKUP(CW$1,Cdel!$B$1:$KC$1,IF(ROUNDUP(CV97,0)=6,Cdel!$B$8:$KC$8,IF(ROUNDUP(CV97,0)=5,Cdel!$B$9:$KC$9,IF(ROUNDUP(CV97,0)=4,Cdel!$B$10:$KC$10,IF(ROUNDUP(CV97,0)=3,Cdel!$B$11:$KC$11,IF(ROUNDUP(CV97,0)=2,Cdel!$B$12:$KC$12,IF(ROUNDUP(CV97,0)=1,Cdel!$B$13:$KC$13)))))))</f>
        <v>7.5711394170044521E-2</v>
      </c>
      <c r="CX97" s="8" cm="1">
        <f t="array" aca="1" ref="CX97" ca="1">CW97-_xlfn.XLOOKUP(CX$1,Cdel!$B$1:$KC$1,IF(ROUNDUP(CW97,0)=6,Cdel!$B$8:$KC$8,IF(ROUNDUP(CW97,0)=5,Cdel!$B$9:$KC$9,IF(ROUNDUP(CW97,0)=4,Cdel!$B$10:$KC$10,IF(ROUNDUP(CW97,0)=3,Cdel!$B$11:$KC$11,IF(ROUNDUP(CW97,0)=2,Cdel!$B$12:$KC$12,IF(ROUNDUP(CW97,0)=1,Cdel!$B$13:$KC$13)))))))</f>
        <v>7.3617016641252989E-2</v>
      </c>
      <c r="CY97" s="8" cm="1">
        <f t="array" aca="1" ref="CY97" ca="1">CX97-_xlfn.XLOOKUP(CY$1,Cdel!$B$1:$KC$1,IF(ROUNDUP(CX97,0)=6,Cdel!$B$8:$KC$8,IF(ROUNDUP(CX97,0)=5,Cdel!$B$9:$KC$9,IF(ROUNDUP(CX97,0)=4,Cdel!$B$10:$KC$10,IF(ROUNDUP(CX97,0)=3,Cdel!$B$11:$KC$11,IF(ROUNDUP(CX97,0)=2,Cdel!$B$12:$KC$12,IF(ROUNDUP(CX97,0)=1,Cdel!$B$13:$KC$13)))))))</f>
        <v>7.1580575137562955E-2</v>
      </c>
      <c r="CZ97" s="8" cm="1">
        <f t="array" aca="1" ref="CZ97" ca="1">CY97-_xlfn.XLOOKUP(CZ$1,Cdel!$B$1:$KC$1,IF(ROUNDUP(CY97,0)=6,Cdel!$B$8:$KC$8,IF(ROUNDUP(CY97,0)=5,Cdel!$B$9:$KC$9,IF(ROUNDUP(CY97,0)=4,Cdel!$B$10:$KC$10,IF(ROUNDUP(CY97,0)=3,Cdel!$B$11:$KC$11,IF(ROUNDUP(CY97,0)=2,Cdel!$B$12:$KC$12,IF(ROUNDUP(CY97,0)=1,Cdel!$B$13:$KC$13)))))))</f>
        <v>6.9600466995195648E-2</v>
      </c>
      <c r="DA97" s="8" cm="1">
        <f t="array" aca="1" ref="DA97" ca="1">CZ97-_xlfn.XLOOKUP(DA$1,Cdel!$B$1:$KC$1,IF(ROUNDUP(CZ97,0)=6,Cdel!$B$8:$KC$8,IF(ROUNDUP(CZ97,0)=5,Cdel!$B$9:$KC$9,IF(ROUNDUP(CZ97,0)=4,Cdel!$B$10:$KC$10,IF(ROUNDUP(CZ97,0)=3,Cdel!$B$11:$KC$11,IF(ROUNDUP(CZ97,0)=2,Cdel!$B$12:$KC$12,IF(ROUNDUP(CZ97,0)=1,Cdel!$B$13:$KC$13)))))))</f>
        <v>6.767513388429372E-2</v>
      </c>
      <c r="DB97" s="8" cm="1">
        <f t="array" aca="1" ref="DB97" ca="1">DA97-_xlfn.XLOOKUP(DB$1,Cdel!$B$1:$KC$1,IF(ROUNDUP(DA97,0)=6,Cdel!$B$8:$KC$8,IF(ROUNDUP(DA97,0)=5,Cdel!$B$9:$KC$9,IF(ROUNDUP(DA97,0)=4,Cdel!$B$10:$KC$10,IF(ROUNDUP(DA97,0)=3,Cdel!$B$11:$KC$11,IF(ROUNDUP(DA97,0)=2,Cdel!$B$12:$KC$12,IF(ROUNDUP(DA97,0)=1,Cdel!$B$13:$KC$13)))))))</f>
        <v>6.5803060582527689E-2</v>
      </c>
      <c r="DC97" s="8" cm="1">
        <f t="array" aca="1" ref="DC97" ca="1">DB97-_xlfn.XLOOKUP(DC$1,Cdel!$B$1:$KC$1,IF(ROUNDUP(DB97,0)=6,Cdel!$B$8:$KC$8,IF(ROUNDUP(DB97,0)=5,Cdel!$B$9:$KC$9,IF(ROUNDUP(DB97,0)=4,Cdel!$B$10:$KC$10,IF(ROUNDUP(DB97,0)=3,Cdel!$B$11:$KC$11,IF(ROUNDUP(DB97,0)=2,Cdel!$B$12:$KC$12,IF(ROUNDUP(DB97,0)=1,Cdel!$B$13:$KC$13)))))))</f>
        <v>6.3982773782627747E-2</v>
      </c>
      <c r="DD97" s="8" cm="1">
        <f t="array" aca="1" ref="DD97" ca="1">DC97-_xlfn.XLOOKUP(DD$1,Cdel!$B$1:$KC$1,IF(ROUNDUP(DC97,0)=6,Cdel!$B$8:$KC$8,IF(ROUNDUP(DC97,0)=5,Cdel!$B$9:$KC$9,IF(ROUNDUP(DC97,0)=4,Cdel!$B$10:$KC$10,IF(ROUNDUP(DC97,0)=3,Cdel!$B$11:$KC$11,IF(ROUNDUP(DC97,0)=2,Cdel!$B$12:$KC$12,IF(ROUNDUP(DC97,0)=1,Cdel!$B$13:$KC$13)))))))</f>
        <v>6.2212840932902087E-2</v>
      </c>
    </row>
    <row r="98" spans="1:108" x14ac:dyDescent="0.15">
      <c r="A98" s="3" t="s">
        <v>116</v>
      </c>
      <c r="B98" s="3" t="s">
        <v>410</v>
      </c>
      <c r="C98" s="3" t="s">
        <v>116</v>
      </c>
      <c r="D98" s="2">
        <v>0</v>
      </c>
      <c r="E98" s="2">
        <v>1950</v>
      </c>
      <c r="F98" s="3"/>
      <c r="G98" s="4">
        <f t="shared" ca="1" si="3"/>
        <v>76</v>
      </c>
      <c r="H98">
        <f ca="1">_xlfn.LET(
_xlpm.score,_xlfn.XLOOKUP(G98,DecayFns!$A$2:$A$289,DecayFns!$N$2:$N$289),
IF(D98=1,IF(_xlpm.score=6,_xlpm.score,_xlpm.score+1),IF(_xlpm.score=1,_xlpm.score,_xlpm.score-1)
))</f>
        <v>1</v>
      </c>
      <c r="I98" s="7" cm="1">
        <f t="array" aca="1" ref="I98" ca="1">H98-_xlfn.XLOOKUP(I$1,Cdel!$B$1:$KC$1,IF(ROUNDUP(H98,0)=6,Cdel!$B$8:$KC$8,IF(ROUNDUP(H98,0)=5,Cdel!$B$9:$KC$9,IF(ROUNDUP(H98,0)=4,Cdel!$B$10:$KC$10,IF(ROUNDUP(H98,0)=3,Cdel!$B$11:$KC$11,IF(ROUNDUP(H98,0)=2,Cdel!$B$12:$KC$12,IF(ROUNDUP(H98,0)=1,Cdel!$B$13:$KC$13)))))))</f>
        <v>1</v>
      </c>
      <c r="J98" s="8" cm="1">
        <f t="array" aca="1" ref="J98" ca="1">I98-_xlfn.XLOOKUP(J$1,Cdel!$B$1:$KC$1,IF(ROUNDUP(I98,0)=6,Cdel!$B$8:$KC$8,IF(ROUNDUP(I98,0)=5,Cdel!$B$9:$KC$9,IF(ROUNDUP(I98,0)=4,Cdel!$B$10:$KC$10,IF(ROUNDUP(I98,0)=3,Cdel!$B$11:$KC$11,IF(ROUNDUP(I98,0)=2,Cdel!$B$12:$KC$12,IF(ROUNDUP(I98,0)=1,Cdel!$B$13:$KC$13)))))))</f>
        <v>0.97233735355490014</v>
      </c>
      <c r="K98" s="8" cm="1">
        <f t="array" aca="1" ref="K98" ca="1">J98-_xlfn.XLOOKUP(K$1,Cdel!$B$1:$KC$1,IF(ROUNDUP(J98,0)=6,Cdel!$B$8:$KC$8,IF(ROUNDUP(J98,0)=5,Cdel!$B$9:$KC$9,IF(ROUNDUP(J98,0)=4,Cdel!$B$10:$KC$10,IF(ROUNDUP(J98,0)=3,Cdel!$B$11:$KC$11,IF(ROUNDUP(J98,0)=2,Cdel!$B$12:$KC$12,IF(ROUNDUP(J98,0)=1,Cdel!$B$13:$KC$13)))))))</f>
        <v>0.94543992911814678</v>
      </c>
      <c r="L98" s="8" cm="1">
        <f t="array" aca="1" ref="L98" ca="1">K98-_xlfn.XLOOKUP(L$1,Cdel!$B$1:$KC$1,IF(ROUNDUP(K98,0)=6,Cdel!$B$8:$KC$8,IF(ROUNDUP(K98,0)=5,Cdel!$B$9:$KC$9,IF(ROUNDUP(K98,0)=4,Cdel!$B$10:$KC$10,IF(ROUNDUP(K98,0)=3,Cdel!$B$11:$KC$11,IF(ROUNDUP(K98,0)=2,Cdel!$B$12:$KC$12,IF(ROUNDUP(K98,0)=1,Cdel!$B$13:$KC$13)))))))</f>
        <v>0.91928655862387121</v>
      </c>
      <c r="M98" s="8" cm="1">
        <f t="array" aca="1" ref="M98" ca="1">L98-_xlfn.XLOOKUP(M$1,Cdel!$B$1:$KC$1,IF(ROUNDUP(L98,0)=6,Cdel!$B$8:$KC$8,IF(ROUNDUP(L98,0)=5,Cdel!$B$9:$KC$9,IF(ROUNDUP(L98,0)=4,Cdel!$B$10:$KC$10,IF(ROUNDUP(L98,0)=3,Cdel!$B$11:$KC$11,IF(ROUNDUP(L98,0)=2,Cdel!$B$12:$KC$12,IF(ROUNDUP(L98,0)=1,Cdel!$B$13:$KC$13)))))))</f>
        <v>0.89385665957092642</v>
      </c>
      <c r="N98" s="8" cm="1">
        <f t="array" aca="1" ref="N98" ca="1">M98-_xlfn.XLOOKUP(N$1,Cdel!$B$1:$KC$1,IF(ROUNDUP(M98,0)=6,Cdel!$B$8:$KC$8,IF(ROUNDUP(M98,0)=5,Cdel!$B$9:$KC$9,IF(ROUNDUP(M98,0)=4,Cdel!$B$10:$KC$10,IF(ROUNDUP(M98,0)=3,Cdel!$B$11:$KC$11,IF(ROUNDUP(M98,0)=2,Cdel!$B$12:$KC$12,IF(ROUNDUP(M98,0)=1,Cdel!$B$13:$KC$13)))))))</f>
        <v>0.86913021882461783</v>
      </c>
      <c r="O98" s="8" cm="1">
        <f t="array" aca="1" ref="O98" ca="1">N98-_xlfn.XLOOKUP(O$1,Cdel!$B$1:$KC$1,IF(ROUNDUP(N98,0)=6,Cdel!$B$8:$KC$8,IF(ROUNDUP(N98,0)=5,Cdel!$B$9:$KC$9,IF(ROUNDUP(N98,0)=4,Cdel!$B$10:$KC$10,IF(ROUNDUP(N98,0)=3,Cdel!$B$11:$KC$11,IF(ROUNDUP(N98,0)=2,Cdel!$B$12:$KC$12,IF(ROUNDUP(N98,0)=1,Cdel!$B$13:$KC$13)))))))</f>
        <v>0.84508777686652015</v>
      </c>
      <c r="P98" s="8" cm="1">
        <f t="array" aca="1" ref="P98" ca="1">O98-_xlfn.XLOOKUP(P$1,Cdel!$B$1:$KC$1,IF(ROUNDUP(O98,0)=6,Cdel!$B$8:$KC$8,IF(ROUNDUP(O98,0)=5,Cdel!$B$9:$KC$9,IF(ROUNDUP(O98,0)=4,Cdel!$B$10:$KC$10,IF(ROUNDUP(O98,0)=3,Cdel!$B$11:$KC$11,IF(ROUNDUP(O98,0)=2,Cdel!$B$12:$KC$12,IF(ROUNDUP(O98,0)=1,Cdel!$B$13:$KC$13)))))))</f>
        <v>0.82171041247998611</v>
      </c>
      <c r="Q98" s="8" cm="1">
        <f t="array" aca="1" ref="Q98" ca="1">P98-_xlfn.XLOOKUP(Q$1,Cdel!$B$1:$KC$1,IF(ROUNDUP(P98,0)=6,Cdel!$B$8:$KC$8,IF(ROUNDUP(P98,0)=5,Cdel!$B$9:$KC$9,IF(ROUNDUP(P98,0)=4,Cdel!$B$10:$KC$10,IF(ROUNDUP(P98,0)=3,Cdel!$B$11:$KC$11,IF(ROUNDUP(P98,0)=2,Cdel!$B$12:$KC$12,IF(ROUNDUP(P98,0)=1,Cdel!$B$13:$KC$13)))))))</f>
        <v>0.79897972785929505</v>
      </c>
      <c r="R98" s="8" cm="1">
        <f t="array" aca="1" ref="R98" ca="1">Q98-_xlfn.XLOOKUP(R$1,Cdel!$B$1:$KC$1,IF(ROUNDUP(Q98,0)=6,Cdel!$B$8:$KC$8,IF(ROUNDUP(Q98,0)=5,Cdel!$B$9:$KC$9,IF(ROUNDUP(Q98,0)=4,Cdel!$B$10:$KC$10,IF(ROUNDUP(Q98,0)=3,Cdel!$B$11:$KC$11,IF(ROUNDUP(Q98,0)=2,Cdel!$B$12:$KC$12,IF(ROUNDUP(Q98,0)=1,Cdel!$B$13:$KC$13)))))))</f>
        <v>0.77687783413072131</v>
      </c>
      <c r="S98" s="8" cm="1">
        <f t="array" aca="1" ref="S98" ca="1">R98-_xlfn.XLOOKUP(S$1,Cdel!$B$1:$KC$1,IF(ROUNDUP(R98,0)=6,Cdel!$B$8:$KC$8,IF(ROUNDUP(R98,0)=5,Cdel!$B$9:$KC$9,IF(ROUNDUP(R98,0)=4,Cdel!$B$10:$KC$10,IF(ROUNDUP(R98,0)=3,Cdel!$B$11:$KC$11,IF(ROUNDUP(R98,0)=2,Cdel!$B$12:$KC$12,IF(ROUNDUP(R98,0)=1,Cdel!$B$13:$KC$13)))))))</f>
        <v>0.7553873372741281</v>
      </c>
      <c r="T98" s="8" cm="1">
        <f t="array" aca="1" ref="T98" ca="1">S98-_xlfn.XLOOKUP(T$1,Cdel!$B$1:$KC$1,IF(ROUNDUP(S98,0)=6,Cdel!$B$8:$KC$8,IF(ROUNDUP(S98,0)=5,Cdel!$B$9:$KC$9,IF(ROUNDUP(S98,0)=4,Cdel!$B$10:$KC$10,IF(ROUNDUP(S98,0)=3,Cdel!$B$11:$KC$11,IF(ROUNDUP(S98,0)=2,Cdel!$B$12:$KC$12,IF(ROUNDUP(S98,0)=1,Cdel!$B$13:$KC$13)))))))</f>
        <v>0.73449132443400855</v>
      </c>
      <c r="U98" s="8" cm="1">
        <f t="array" aca="1" ref="U98" ca="1">T98-_xlfn.XLOOKUP(U$1,Cdel!$B$1:$KC$1,IF(ROUNDUP(T98,0)=6,Cdel!$B$8:$KC$8,IF(ROUNDUP(T98,0)=5,Cdel!$B$9:$KC$9,IF(ROUNDUP(T98,0)=4,Cdel!$B$10:$KC$10,IF(ROUNDUP(T98,0)=3,Cdel!$B$11:$KC$11,IF(ROUNDUP(T98,0)=2,Cdel!$B$12:$KC$12,IF(ROUNDUP(T98,0)=1,Cdel!$B$13:$KC$13)))))))</f>
        <v>0.7141733506091974</v>
      </c>
      <c r="V98" s="8" cm="1">
        <f t="array" aca="1" ref="V98" ca="1">U98-_xlfn.XLOOKUP(V$1,Cdel!$B$1:$KC$1,IF(ROUNDUP(U98,0)=6,Cdel!$B$8:$KC$8,IF(ROUNDUP(U98,0)=5,Cdel!$B$9:$KC$9,IF(ROUNDUP(U98,0)=4,Cdel!$B$10:$KC$10,IF(ROUNDUP(U98,0)=3,Cdel!$B$11:$KC$11,IF(ROUNDUP(U98,0)=2,Cdel!$B$12:$KC$12,IF(ROUNDUP(U98,0)=1,Cdel!$B$13:$KC$13)))))))</f>
        <v>0.6944174257107828</v>
      </c>
      <c r="W98" s="8" cm="1">
        <f t="array" aca="1" ref="W98" ca="1">V98-_xlfn.XLOOKUP(W$1,Cdel!$B$1:$KC$1,IF(ROUNDUP(V98,0)=6,Cdel!$B$8:$KC$8,IF(ROUNDUP(V98,0)=5,Cdel!$B$9:$KC$9,IF(ROUNDUP(V98,0)=4,Cdel!$B$10:$KC$10,IF(ROUNDUP(V98,0)=3,Cdel!$B$11:$KC$11,IF(ROUNDUP(V98,0)=2,Cdel!$B$12:$KC$12,IF(ROUNDUP(V98,0)=1,Cdel!$B$13:$KC$13)))))))</f>
        <v>0.67520800197802899</v>
      </c>
      <c r="X98" s="8" cm="1">
        <f t="array" aca="1" ref="X98" ca="1">W98-_xlfn.XLOOKUP(X$1,Cdel!$B$1:$KC$1,IF(ROUNDUP(W98,0)=6,Cdel!$B$8:$KC$8,IF(ROUNDUP(W98,0)=5,Cdel!$B$9:$KC$9,IF(ROUNDUP(W98,0)=4,Cdel!$B$10:$KC$10,IF(ROUNDUP(W98,0)=3,Cdel!$B$11:$KC$11,IF(ROUNDUP(W98,0)=2,Cdel!$B$12:$KC$12,IF(ROUNDUP(W98,0)=1,Cdel!$B$13:$KC$13)))))))</f>
        <v>0.65652996174240841</v>
      </c>
      <c r="Y98" s="8" cm="1">
        <f t="array" aca="1" ref="Y98" ca="1">X98-_xlfn.XLOOKUP(Y$1,Cdel!$B$1:$KC$1,IF(ROUNDUP(X98,0)=6,Cdel!$B$8:$KC$8,IF(ROUNDUP(X98,0)=5,Cdel!$B$9:$KC$9,IF(ROUNDUP(X98,0)=4,Cdel!$B$10:$KC$10,IF(ROUNDUP(X98,0)=3,Cdel!$B$11:$KC$11,IF(ROUNDUP(X98,0)=2,Cdel!$B$12:$KC$12,IF(ROUNDUP(X98,0)=1,Cdel!$B$13:$KC$13)))))))</f>
        <v>0.63836860553011321</v>
      </c>
      <c r="Z98" s="8" cm="1">
        <f t="array" aca="1" ref="Z98" ca="1">Y98-_xlfn.XLOOKUP(Z$1,Cdel!$B$1:$KC$1,IF(ROUNDUP(Y98,0)=6,Cdel!$B$8:$KC$8,IF(ROUNDUP(Y98,0)=5,Cdel!$B$9:$KC$9,IF(ROUNDUP(Y98,0)=4,Cdel!$B$10:$KC$10,IF(ROUNDUP(Y98,0)=3,Cdel!$B$11:$KC$11,IF(ROUNDUP(Y98,0)=2,Cdel!$B$12:$KC$12,IF(ROUNDUP(Y98,0)=1,Cdel!$B$13:$KC$13)))))))</f>
        <v>0.62070964049368227</v>
      </c>
      <c r="AA98" s="8" cm="1">
        <f t="array" aca="1" ref="AA98" ca="1">Z98-_xlfn.XLOOKUP(AA$1,Cdel!$B$1:$KC$1,IF(ROUNDUP(Z98,0)=6,Cdel!$B$8:$KC$8,IF(ROUNDUP(Z98,0)=5,Cdel!$B$9:$KC$9,IF(ROUNDUP(Z98,0)=4,Cdel!$B$10:$KC$10,IF(ROUNDUP(Z98,0)=3,Cdel!$B$11:$KC$11,IF(ROUNDUP(Z98,0)=2,Cdel!$B$12:$KC$12,IF(ROUNDUP(Z98,0)=1,Cdel!$B$13:$KC$13)))))))</f>
        <v>0.60353916916364048</v>
      </c>
      <c r="AB98" s="8" cm="1">
        <f t="array" aca="1" ref="AB98" ca="1">AA98-_xlfn.XLOOKUP(AB$1,Cdel!$B$1:$KC$1,IF(ROUNDUP(AA98,0)=6,Cdel!$B$8:$KC$8,IF(ROUNDUP(AA98,0)=5,Cdel!$B$9:$KC$9,IF(ROUNDUP(AA98,0)=4,Cdel!$B$10:$KC$10,IF(ROUNDUP(AA98,0)=3,Cdel!$B$11:$KC$11,IF(ROUNDUP(AA98,0)=2,Cdel!$B$12:$KC$12,IF(ROUNDUP(AA98,0)=1,Cdel!$B$13:$KC$13)))))))</f>
        <v>0.58684367851129737</v>
      </c>
      <c r="AC98" s="8" cm="1">
        <f t="array" aca="1" ref="AC98" ca="1">AB98-_xlfn.XLOOKUP(AC$1,Cdel!$B$1:$KC$1,IF(ROUNDUP(AB98,0)=6,Cdel!$B$8:$KC$8,IF(ROUNDUP(AB98,0)=5,Cdel!$B$9:$KC$9,IF(ROUNDUP(AB98,0)=4,Cdel!$B$10:$KC$10,IF(ROUNDUP(AB98,0)=3,Cdel!$B$11:$KC$11,IF(ROUNDUP(AB98,0)=2,Cdel!$B$12:$KC$12,IF(ROUNDUP(AB98,0)=1,Cdel!$B$13:$KC$13)))))))</f>
        <v>0.57061002931409743</v>
      </c>
      <c r="AD98" s="8" cm="1">
        <f t="array" aca="1" ref="AD98" ca="1">AC98-_xlfn.XLOOKUP(AD$1,Cdel!$B$1:$KC$1,IF(ROUNDUP(AC98,0)=6,Cdel!$B$8:$KC$8,IF(ROUNDUP(AC98,0)=5,Cdel!$B$9:$KC$9,IF(ROUNDUP(AC98,0)=4,Cdel!$B$10:$KC$10,IF(ROUNDUP(AC98,0)=3,Cdel!$B$11:$KC$11,IF(ROUNDUP(AC98,0)=2,Cdel!$B$12:$KC$12,IF(ROUNDUP(AC98,0)=1,Cdel!$B$13:$KC$13)))))))</f>
        <v>0.55482544581515347</v>
      </c>
      <c r="AE98" s="8" cm="1">
        <f t="array" aca="1" ref="AE98" ca="1">AD98-_xlfn.XLOOKUP(AE$1,Cdel!$B$1:$KC$1,IF(ROUNDUP(AD98,0)=6,Cdel!$B$8:$KC$8,IF(ROUNDUP(AD98,0)=5,Cdel!$B$9:$KC$9,IF(ROUNDUP(AD98,0)=4,Cdel!$B$10:$KC$10,IF(ROUNDUP(AD98,0)=3,Cdel!$B$11:$KC$11,IF(ROUNDUP(AD98,0)=2,Cdel!$B$12:$KC$12,IF(ROUNDUP(AD98,0)=1,Cdel!$B$13:$KC$13)))))))</f>
        <v>0.53947750566882391</v>
      </c>
      <c r="AF98" s="8" cm="1">
        <f t="array" aca="1" ref="AF98" ca="1">AE98-_xlfn.XLOOKUP(AF$1,Cdel!$B$1:$KC$1,IF(ROUNDUP(AE98,0)=6,Cdel!$B$8:$KC$8,IF(ROUNDUP(AE98,0)=5,Cdel!$B$9:$KC$9,IF(ROUNDUP(AE98,0)=4,Cdel!$B$10:$KC$10,IF(ROUNDUP(AE98,0)=3,Cdel!$B$11:$KC$11,IF(ROUNDUP(AE98,0)=2,Cdel!$B$12:$KC$12,IF(ROUNDUP(AE98,0)=1,Cdel!$B$13:$KC$13)))))))</f>
        <v>0.52455413016442287</v>
      </c>
      <c r="AG98" s="8" cm="1">
        <f t="array" aca="1" ref="AG98" ca="1">AF98-_xlfn.XLOOKUP(AG$1,Cdel!$B$1:$KC$1,IF(ROUNDUP(AF98,0)=6,Cdel!$B$8:$KC$8,IF(ROUNDUP(AF98,0)=5,Cdel!$B$9:$KC$9,IF(ROUNDUP(AF98,0)=4,Cdel!$B$10:$KC$10,IF(ROUNDUP(AF98,0)=3,Cdel!$B$11:$KC$11,IF(ROUNDUP(AF98,0)=2,Cdel!$B$12:$KC$12,IF(ROUNDUP(AF98,0)=1,Cdel!$B$13:$KC$13)))))))</f>
        <v>0.51004357472036754</v>
      </c>
      <c r="AH98" s="8" cm="1">
        <f t="array" aca="1" ref="AH98" ca="1">AG98-_xlfn.XLOOKUP(AH$1,Cdel!$B$1:$KC$1,IF(ROUNDUP(AG98,0)=6,Cdel!$B$8:$KC$8,IF(ROUNDUP(AG98,0)=5,Cdel!$B$9:$KC$9,IF(ROUNDUP(AG98,0)=4,Cdel!$B$10:$KC$10,IF(ROUNDUP(AG98,0)=3,Cdel!$B$11:$KC$11,IF(ROUNDUP(AG98,0)=2,Cdel!$B$12:$KC$12,IF(ROUNDUP(AG98,0)=1,Cdel!$B$13:$KC$13)))))))</f>
        <v>0.49593441964128315</v>
      </c>
      <c r="AI98" s="8" cm="1">
        <f t="array" aca="1" ref="AI98" ca="1">AH98-_xlfn.XLOOKUP(AI$1,Cdel!$B$1:$KC$1,IF(ROUNDUP(AH98,0)=6,Cdel!$B$8:$KC$8,IF(ROUNDUP(AH98,0)=5,Cdel!$B$9:$KC$9,IF(ROUNDUP(AH98,0)=4,Cdel!$B$10:$KC$10,IF(ROUNDUP(AH98,0)=3,Cdel!$B$11:$KC$11,IF(ROUNDUP(AH98,0)=2,Cdel!$B$12:$KC$12,IF(ROUNDUP(AH98,0)=1,Cdel!$B$13:$KC$13)))))))</f>
        <v>0.4822155611307905</v>
      </c>
      <c r="AJ98" s="8" cm="1">
        <f t="array" aca="1" ref="AJ98" ca="1">AI98-_xlfn.XLOOKUP(AJ$1,Cdel!$B$1:$KC$1,IF(ROUNDUP(AI98,0)=6,Cdel!$B$8:$KC$8,IF(ROUNDUP(AI98,0)=5,Cdel!$B$9:$KC$9,IF(ROUNDUP(AI98,0)=4,Cdel!$B$10:$KC$10,IF(ROUNDUP(AI98,0)=3,Cdel!$B$11:$KC$11,IF(ROUNDUP(AI98,0)=2,Cdel!$B$12:$KC$12,IF(ROUNDUP(AI98,0)=1,Cdel!$B$13:$KC$13)))))))</f>
        <v>0.46887620255290396</v>
      </c>
      <c r="AK98" s="8" cm="1">
        <f t="array" aca="1" ref="AK98" ca="1">AJ98-_xlfn.XLOOKUP(AK$1,Cdel!$B$1:$KC$1,IF(ROUNDUP(AJ98,0)=6,Cdel!$B$8:$KC$8,IF(ROUNDUP(AJ98,0)=5,Cdel!$B$9:$KC$9,IF(ROUNDUP(AJ98,0)=4,Cdel!$B$10:$KC$10,IF(ROUNDUP(AJ98,0)=3,Cdel!$B$11:$KC$11,IF(ROUNDUP(AJ98,0)=2,Cdel!$B$12:$KC$12,IF(ROUNDUP(AJ98,0)=1,Cdel!$B$13:$KC$13)))))))</f>
        <v>0.45590584593516198</v>
      </c>
      <c r="AL98" s="8" cm="1">
        <f t="array" aca="1" ref="AL98" ca="1">AK98-_xlfn.XLOOKUP(AL$1,Cdel!$B$1:$KC$1,IF(ROUNDUP(AK98,0)=6,Cdel!$B$8:$KC$8,IF(ROUNDUP(AK98,0)=5,Cdel!$B$9:$KC$9,IF(ROUNDUP(AK98,0)=4,Cdel!$B$10:$KC$10,IF(ROUNDUP(AK98,0)=3,Cdel!$B$11:$KC$11,IF(ROUNDUP(AK98,0)=2,Cdel!$B$12:$KC$12,IF(ROUNDUP(AK98,0)=1,Cdel!$B$13:$KC$13)))))))</f>
        <v>0.44329428370680335</v>
      </c>
      <c r="AM98" s="8" cm="1">
        <f t="array" aca="1" ref="AM98" ca="1">AL98-_xlfn.XLOOKUP(AM$1,Cdel!$B$1:$KC$1,IF(ROUNDUP(AL98,0)=6,Cdel!$B$8:$KC$8,IF(ROUNDUP(AL98,0)=5,Cdel!$B$9:$KC$9,IF(ROUNDUP(AL98,0)=4,Cdel!$B$10:$KC$10,IF(ROUNDUP(AL98,0)=3,Cdel!$B$11:$KC$11,IF(ROUNDUP(AL98,0)=2,Cdel!$B$12:$KC$12,IF(ROUNDUP(AL98,0)=1,Cdel!$B$13:$KC$13)))))))</f>
        <v>0.4310315906654883</v>
      </c>
      <c r="AN98" s="8" cm="1">
        <f t="array" aca="1" ref="AN98" ca="1">AM98-_xlfn.XLOOKUP(AN$1,Cdel!$B$1:$KC$1,IF(ROUNDUP(AM98,0)=6,Cdel!$B$8:$KC$8,IF(ROUNDUP(AM98,0)=5,Cdel!$B$9:$KC$9,IF(ROUNDUP(AM98,0)=4,Cdel!$B$10:$KC$10,IF(ROUNDUP(AM98,0)=3,Cdel!$B$11:$KC$11,IF(ROUNDUP(AM98,0)=2,Cdel!$B$12:$KC$12,IF(ROUNDUP(AM98,0)=1,Cdel!$B$13:$KC$13)))))))</f>
        <v>0.41910811616623983</v>
      </c>
      <c r="AO98" s="8" cm="1">
        <f t="array" aca="1" ref="AO98" ca="1">AN98-_xlfn.XLOOKUP(AO$1,Cdel!$B$1:$KC$1,IF(ROUNDUP(AN98,0)=6,Cdel!$B$8:$KC$8,IF(ROUNDUP(AN98,0)=5,Cdel!$B$9:$KC$9,IF(ROUNDUP(AN98,0)=4,Cdel!$B$10:$KC$10,IF(ROUNDUP(AN98,0)=3,Cdel!$B$11:$KC$11,IF(ROUNDUP(AN98,0)=2,Cdel!$B$12:$KC$12,IF(ROUNDUP(AN98,0)=1,Cdel!$B$13:$KC$13)))))))</f>
        <v>0.40751447652646128</v>
      </c>
      <c r="AP98" s="8" cm="1">
        <f t="array" aca="1" ref="AP98" ca="1">AO98-_xlfn.XLOOKUP(AP$1,Cdel!$B$1:$KC$1,IF(ROUNDUP(AO98,0)=6,Cdel!$B$8:$KC$8,IF(ROUNDUP(AO98,0)=5,Cdel!$B$9:$KC$9,IF(ROUNDUP(AO98,0)=4,Cdel!$B$10:$KC$10,IF(ROUNDUP(AO98,0)=3,Cdel!$B$11:$KC$11,IF(ROUNDUP(AO98,0)=2,Cdel!$B$12:$KC$12,IF(ROUNDUP(AO98,0)=1,Cdel!$B$13:$KC$13)))))))</f>
        <v>0.39624154764104985</v>
      </c>
      <c r="AQ98" s="8" cm="1">
        <f t="array" aca="1" ref="AQ98" ca="1">AP98-_xlfn.XLOOKUP(AQ$1,Cdel!$B$1:$KC$1,IF(ROUNDUP(AP98,0)=6,Cdel!$B$8:$KC$8,IF(ROUNDUP(AP98,0)=5,Cdel!$B$9:$KC$9,IF(ROUNDUP(AP98,0)=4,Cdel!$B$10:$KC$10,IF(ROUNDUP(AP98,0)=3,Cdel!$B$11:$KC$11,IF(ROUNDUP(AP98,0)=2,Cdel!$B$12:$KC$12,IF(ROUNDUP(AP98,0)=1,Cdel!$B$13:$KC$13)))))))</f>
        <v>0.38528045780179626</v>
      </c>
      <c r="AR98" s="8" cm="1">
        <f t="array" aca="1" ref="AR98" ca="1">AQ98-_xlfn.XLOOKUP(AR$1,Cdel!$B$1:$KC$1,IF(ROUNDUP(AQ98,0)=6,Cdel!$B$8:$KC$8,IF(ROUNDUP(AQ98,0)=5,Cdel!$B$9:$KC$9,IF(ROUNDUP(AQ98,0)=4,Cdel!$B$10:$KC$10,IF(ROUNDUP(AQ98,0)=3,Cdel!$B$11:$KC$11,IF(ROUNDUP(AQ98,0)=2,Cdel!$B$12:$KC$12,IF(ROUNDUP(AQ98,0)=1,Cdel!$B$13:$KC$13)))))))</f>
        <v>0.37462258071541898</v>
      </c>
      <c r="AS98" s="8" cm="1">
        <f t="array" aca="1" ref="AS98" ca="1">AR98-_xlfn.XLOOKUP(AS$1,Cdel!$B$1:$KC$1,IF(ROUNDUP(AR98,0)=6,Cdel!$B$8:$KC$8,IF(ROUNDUP(AR98,0)=5,Cdel!$B$9:$KC$9,IF(ROUNDUP(AR98,0)=4,Cdel!$B$10:$KC$10,IF(ROUNDUP(AR98,0)=3,Cdel!$B$11:$KC$11,IF(ROUNDUP(AR98,0)=2,Cdel!$B$12:$KC$12,IF(ROUNDUP(AR98,0)=1,Cdel!$B$13:$KC$13)))))))</f>
        <v>0.36425952871473738</v>
      </c>
      <c r="AT98" s="8" cm="1">
        <f t="array" aca="1" ref="AT98" ca="1">AS98-_xlfn.XLOOKUP(AT$1,Cdel!$B$1:$KC$1,IF(ROUNDUP(AS98,0)=6,Cdel!$B$8:$KC$8,IF(ROUNDUP(AS98,0)=5,Cdel!$B$9:$KC$9,IF(ROUNDUP(AS98,0)=4,Cdel!$B$10:$KC$10,IF(ROUNDUP(AS98,0)=3,Cdel!$B$11:$KC$11,IF(ROUNDUP(AS98,0)=2,Cdel!$B$12:$KC$12,IF(ROUNDUP(AS98,0)=1,Cdel!$B$13:$KC$13)))))))</f>
        <v>0.3541831461576429</v>
      </c>
      <c r="AU98" s="8" cm="1">
        <f t="array" aca="1" ref="AU98" ca="1">AT98-_xlfn.XLOOKUP(AU$1,Cdel!$B$1:$KC$1,IF(ROUNDUP(AT98,0)=6,Cdel!$B$8:$KC$8,IF(ROUNDUP(AT98,0)=5,Cdel!$B$9:$KC$9,IF(ROUNDUP(AT98,0)=4,Cdel!$B$10:$KC$10,IF(ROUNDUP(AT98,0)=3,Cdel!$B$11:$KC$11,IF(ROUNDUP(AT98,0)=2,Cdel!$B$12:$KC$12,IF(ROUNDUP(AT98,0)=1,Cdel!$B$13:$KC$13)))))))</f>
        <v>0.34438550300867093</v>
      </c>
      <c r="AV98" s="8" cm="1">
        <f t="array" aca="1" ref="AV98" ca="1">AU98-_xlfn.XLOOKUP(AV$1,Cdel!$B$1:$KC$1,IF(ROUNDUP(AU98,0)=6,Cdel!$B$8:$KC$8,IF(ROUNDUP(AU98,0)=5,Cdel!$B$9:$KC$9,IF(ROUNDUP(AU98,0)=4,Cdel!$B$10:$KC$10,IF(ROUNDUP(AU98,0)=3,Cdel!$B$11:$KC$11,IF(ROUNDUP(AU98,0)=2,Cdel!$B$12:$KC$12,IF(ROUNDUP(AU98,0)=1,Cdel!$B$13:$KC$13)))))))</f>
        <v>0.33485888859812413</v>
      </c>
      <c r="AW98" s="8" cm="1">
        <f t="array" aca="1" ref="AW98" ca="1">AV98-_xlfn.XLOOKUP(AW$1,Cdel!$B$1:$KC$1,IF(ROUNDUP(AV98,0)=6,Cdel!$B$8:$KC$8,IF(ROUNDUP(AV98,0)=5,Cdel!$B$9:$KC$9,IF(ROUNDUP(AV98,0)=4,Cdel!$B$10:$KC$10,IF(ROUNDUP(AV98,0)=3,Cdel!$B$11:$KC$11,IF(ROUNDUP(AV98,0)=2,Cdel!$B$12:$KC$12,IF(ROUNDUP(AV98,0)=1,Cdel!$B$13:$KC$13)))))))</f>
        <v>0.3255958055538351</v>
      </c>
      <c r="AX98" s="8" cm="1">
        <f t="array" aca="1" ref="AX98" ca="1">AW98-_xlfn.XLOOKUP(AX$1,Cdel!$B$1:$KC$1,IF(ROUNDUP(AW98,0)=6,Cdel!$B$8:$KC$8,IF(ROUNDUP(AW98,0)=5,Cdel!$B$9:$KC$9,IF(ROUNDUP(AW98,0)=4,Cdel!$B$10:$KC$10,IF(ROUNDUP(AW98,0)=3,Cdel!$B$11:$KC$11,IF(ROUNDUP(AW98,0)=2,Cdel!$B$12:$KC$12,IF(ROUNDUP(AW98,0)=1,Cdel!$B$13:$KC$13)))))))</f>
        <v>0.31658896390079194</v>
      </c>
      <c r="AY98" s="8" cm="1">
        <f t="array" aca="1" ref="AY98" ca="1">AX98-_xlfn.XLOOKUP(AY$1,Cdel!$B$1:$KC$1,IF(ROUNDUP(AX98,0)=6,Cdel!$B$8:$KC$8,IF(ROUNDUP(AX98,0)=5,Cdel!$B$9:$KC$9,IF(ROUNDUP(AX98,0)=4,Cdel!$B$10:$KC$10,IF(ROUNDUP(AX98,0)=3,Cdel!$B$11:$KC$11,IF(ROUNDUP(AX98,0)=2,Cdel!$B$12:$KC$12,IF(ROUNDUP(AX98,0)=1,Cdel!$B$13:$KC$13)))))))</f>
        <v>0.3078312753239838</v>
      </c>
      <c r="AZ98" s="8" cm="1">
        <f t="array" aca="1" ref="AZ98" ca="1">AY98-_xlfn.XLOOKUP(AZ$1,Cdel!$B$1:$KC$1,IF(ROUNDUP(AY98,0)=6,Cdel!$B$8:$KC$8,IF(ROUNDUP(AY98,0)=5,Cdel!$B$9:$KC$9,IF(ROUNDUP(AY98,0)=4,Cdel!$B$10:$KC$10,IF(ROUNDUP(AY98,0)=3,Cdel!$B$11:$KC$11,IF(ROUNDUP(AY98,0)=2,Cdel!$B$12:$KC$12,IF(ROUNDUP(AY98,0)=1,Cdel!$B$13:$KC$13)))))))</f>
        <v>0.29931584758995222</v>
      </c>
      <c r="BA98" s="8" cm="1">
        <f t="array" aca="1" ref="BA98" ca="1">AZ98-_xlfn.XLOOKUP(BA$1,Cdel!$B$1:$KC$1,IF(ROUNDUP(AZ98,0)=6,Cdel!$B$8:$KC$8,IF(ROUNDUP(AZ98,0)=5,Cdel!$B$9:$KC$9,IF(ROUNDUP(AZ98,0)=4,Cdel!$B$10:$KC$10,IF(ROUNDUP(AZ98,0)=3,Cdel!$B$11:$KC$11,IF(ROUNDUP(AZ98,0)=2,Cdel!$B$12:$KC$12,IF(ROUNDUP(AZ98,0)=1,Cdel!$B$13:$KC$13)))))))</f>
        <v>0.29103597912265594</v>
      </c>
      <c r="BB98" s="8" cm="1">
        <f t="array" aca="1" ref="BB98" ca="1">BA98-_xlfn.XLOOKUP(BB$1,Cdel!$B$1:$KC$1,IF(ROUNDUP(BA98,0)=6,Cdel!$B$8:$KC$8,IF(ROUNDUP(BA98,0)=5,Cdel!$B$9:$KC$9,IF(ROUNDUP(BA98,0)=4,Cdel!$B$10:$KC$10,IF(ROUNDUP(BA98,0)=3,Cdel!$B$11:$KC$11,IF(ROUNDUP(BA98,0)=2,Cdel!$B$12:$KC$12,IF(ROUNDUP(BA98,0)=1,Cdel!$B$13:$KC$13)))))))</f>
        <v>0.28298515372938249</v>
      </c>
      <c r="BC98" s="8" cm="1">
        <f t="array" aca="1" ref="BC98" ca="1">BB98-_xlfn.XLOOKUP(BC$1,Cdel!$B$1:$KC$1,IF(ROUNDUP(BB98,0)=6,Cdel!$B$8:$KC$8,IF(ROUNDUP(BB98,0)=5,Cdel!$B$9:$KC$9,IF(ROUNDUP(BB98,0)=4,Cdel!$B$10:$KC$10,IF(ROUNDUP(BB98,0)=3,Cdel!$B$11:$KC$11,IF(ROUNDUP(BB98,0)=2,Cdel!$B$12:$KC$12,IF(ROUNDUP(BB98,0)=1,Cdel!$B$13:$KC$13)))))))</f>
        <v>0.27515703547255432</v>
      </c>
      <c r="BD98" s="8" cm="1">
        <f t="array" aca="1" ref="BD98" ca="1">BC98-_xlfn.XLOOKUP(BD$1,Cdel!$B$1:$KC$1,IF(ROUNDUP(BC98,0)=6,Cdel!$B$8:$KC$8,IF(ROUNDUP(BC98,0)=5,Cdel!$B$9:$KC$9,IF(ROUNDUP(BC98,0)=4,Cdel!$B$10:$KC$10,IF(ROUNDUP(BC98,0)=3,Cdel!$B$11:$KC$11,IF(ROUNDUP(BC98,0)=2,Cdel!$B$12:$KC$12,IF(ROUNDUP(BC98,0)=1,Cdel!$B$13:$KC$13)))))))</f>
        <v>0.26754546368339521</v>
      </c>
      <c r="BE98" s="8" cm="1">
        <f t="array" aca="1" ref="BE98" ca="1">BD98-_xlfn.XLOOKUP(BE$1,Cdel!$B$1:$KC$1,IF(ROUNDUP(BD98,0)=6,Cdel!$B$8:$KC$8,IF(ROUNDUP(BD98,0)=5,Cdel!$B$9:$KC$9,IF(ROUNDUP(BD98,0)=4,Cdel!$B$10:$KC$10,IF(ROUNDUP(BD98,0)=3,Cdel!$B$11:$KC$11,IF(ROUNDUP(BD98,0)=2,Cdel!$B$12:$KC$12,IF(ROUNDUP(BD98,0)=1,Cdel!$B$13:$KC$13)))))))</f>
        <v>0.26014444811353121</v>
      </c>
      <c r="BF98" s="8" cm="1">
        <f t="array" aca="1" ref="BF98" ca="1">BE98-_xlfn.XLOOKUP(BF$1,Cdel!$B$1:$KC$1,IF(ROUNDUP(BE98,0)=6,Cdel!$B$8:$KC$8,IF(ROUNDUP(BE98,0)=5,Cdel!$B$9:$KC$9,IF(ROUNDUP(BE98,0)=4,Cdel!$B$10:$KC$10,IF(ROUNDUP(BE98,0)=3,Cdel!$B$11:$KC$11,IF(ROUNDUP(BE98,0)=2,Cdel!$B$12:$KC$12,IF(ROUNDUP(BE98,0)=1,Cdel!$B$13:$KC$13)))))))</f>
        <v>0.25294816422071092</v>
      </c>
      <c r="BG98" s="8" cm="1">
        <f t="array" aca="1" ref="BG98" ca="1">BF98-_xlfn.XLOOKUP(BG$1,Cdel!$B$1:$KC$1,IF(ROUNDUP(BF98,0)=6,Cdel!$B$8:$KC$8,IF(ROUNDUP(BF98,0)=5,Cdel!$B$9:$KC$9,IF(ROUNDUP(BF98,0)=4,Cdel!$B$10:$KC$10,IF(ROUNDUP(BF98,0)=3,Cdel!$B$11:$KC$11,IF(ROUNDUP(BF98,0)=2,Cdel!$B$12:$KC$12,IF(ROUNDUP(BF98,0)=1,Cdel!$B$13:$KC$13)))))))</f>
        <v>0.24595094858493632</v>
      </c>
      <c r="BH98" s="8" cm="1">
        <f t="array" aca="1" ref="BH98" ca="1">BG98-_xlfn.XLOOKUP(BH$1,Cdel!$B$1:$KC$1,IF(ROUNDUP(BG98,0)=6,Cdel!$B$8:$KC$8,IF(ROUNDUP(BG98,0)=5,Cdel!$B$9:$KC$9,IF(ROUNDUP(BG98,0)=4,Cdel!$B$10:$KC$10,IF(ROUNDUP(BG98,0)=3,Cdel!$B$11:$KC$11,IF(ROUNDUP(BG98,0)=2,Cdel!$B$12:$KC$12,IF(ROUNDUP(BG98,0)=1,Cdel!$B$13:$KC$13)))))))</f>
        <v>0.23914729445139427</v>
      </c>
      <c r="BI98" s="8" cm="1">
        <f t="array" aca="1" ref="BI98" ca="1">BH98-_xlfn.XLOOKUP(BI$1,Cdel!$B$1:$KC$1,IF(ROUNDUP(BH98,0)=6,Cdel!$B$8:$KC$8,IF(ROUNDUP(BH98,0)=5,Cdel!$B$9:$KC$9,IF(ROUNDUP(BH98,0)=4,Cdel!$B$10:$KC$10,IF(ROUNDUP(BH98,0)=3,Cdel!$B$11:$KC$11,IF(ROUNDUP(BH98,0)=2,Cdel!$B$12:$KC$12,IF(ROUNDUP(BH98,0)=1,Cdel!$B$13:$KC$13)))))))</f>
        <v>0.23253184739668317</v>
      </c>
      <c r="BJ98" s="8" cm="1">
        <f t="array" aca="1" ref="BJ98" ca="1">BI98-_xlfn.XLOOKUP(BJ$1,Cdel!$B$1:$KC$1,IF(ROUNDUP(BI98,0)=6,Cdel!$B$8:$KC$8,IF(ROUNDUP(BI98,0)=5,Cdel!$B$9:$KC$9,IF(ROUNDUP(BI98,0)=4,Cdel!$B$10:$KC$10,IF(ROUNDUP(BI98,0)=3,Cdel!$B$11:$KC$11,IF(ROUNDUP(BI98,0)=2,Cdel!$B$12:$KC$12,IF(ROUNDUP(BI98,0)=1,Cdel!$B$13:$KC$13)))))))</f>
        <v>0.2260994011149228</v>
      </c>
      <c r="BK98" s="8" cm="1">
        <f t="array" aca="1" ref="BK98" ca="1">BJ98-_xlfn.XLOOKUP(BK$1,Cdel!$B$1:$KC$1,IF(ROUNDUP(BJ98,0)=6,Cdel!$B$8:$KC$8,IF(ROUNDUP(BJ98,0)=5,Cdel!$B$9:$KC$9,IF(ROUNDUP(BJ98,0)=4,Cdel!$B$10:$KC$10,IF(ROUNDUP(BJ98,0)=3,Cdel!$B$11:$KC$11,IF(ROUNDUP(BJ98,0)=2,Cdel!$B$12:$KC$12,IF(ROUNDUP(BJ98,0)=1,Cdel!$B$13:$KC$13)))))))</f>
        <v>0.21984489332043183</v>
      </c>
      <c r="BL98" s="8" cm="1">
        <f t="array" aca="1" ref="BL98" ca="1">BK98-_xlfn.XLOOKUP(BL$1,Cdel!$B$1:$KC$1,IF(ROUNDUP(BK98,0)=6,Cdel!$B$8:$KC$8,IF(ROUNDUP(BK98,0)=5,Cdel!$B$9:$KC$9,IF(ROUNDUP(BK98,0)=4,Cdel!$B$10:$KC$10,IF(ROUNDUP(BK98,0)=3,Cdel!$B$11:$KC$11,IF(ROUNDUP(BK98,0)=2,Cdel!$B$12:$KC$12,IF(ROUNDUP(BK98,0)=1,Cdel!$B$13:$KC$13)))))))</f>
        <v>0.21376340176374803</v>
      </c>
      <c r="BM98" s="8" cm="1">
        <f t="array" aca="1" ref="BM98" ca="1">BL98-_xlfn.XLOOKUP(BM$1,Cdel!$B$1:$KC$1,IF(ROUNDUP(BL98,0)=6,Cdel!$B$8:$KC$8,IF(ROUNDUP(BL98,0)=5,Cdel!$B$9:$KC$9,IF(ROUNDUP(BL98,0)=4,Cdel!$B$10:$KC$10,IF(ROUNDUP(BL98,0)=3,Cdel!$B$11:$KC$11,IF(ROUNDUP(BL98,0)=2,Cdel!$B$12:$KC$12,IF(ROUNDUP(BL98,0)=1,Cdel!$B$13:$KC$13)))))))</f>
        <v>0.20785014035785565</v>
      </c>
      <c r="BN98" s="8" cm="1">
        <f t="array" aca="1" ref="BN98" ca="1">BM98-_xlfn.XLOOKUP(BN$1,Cdel!$B$1:$KC$1,IF(ROUNDUP(BM98,0)=6,Cdel!$B$8:$KC$8,IF(ROUNDUP(BM98,0)=5,Cdel!$B$9:$KC$9,IF(ROUNDUP(BM98,0)=4,Cdel!$B$10:$KC$10,IF(ROUNDUP(BM98,0)=3,Cdel!$B$11:$KC$11,IF(ROUNDUP(BM98,0)=2,Cdel!$B$12:$KC$12,IF(ROUNDUP(BM98,0)=1,Cdel!$B$13:$KC$13)))))))</f>
        <v>0.20210045541157187</v>
      </c>
      <c r="BO98" s="8" cm="1">
        <f t="array" aca="1" ref="BO98" ca="1">BN98-_xlfn.XLOOKUP(BO$1,Cdel!$B$1:$KC$1,IF(ROUNDUP(BN98,0)=6,Cdel!$B$8:$KC$8,IF(ROUNDUP(BN98,0)=5,Cdel!$B$9:$KC$9,IF(ROUNDUP(BN98,0)=4,Cdel!$B$10:$KC$10,IF(ROUNDUP(BN98,0)=3,Cdel!$B$11:$KC$11,IF(ROUNDUP(BN98,0)=2,Cdel!$B$12:$KC$12,IF(ROUNDUP(BN98,0)=1,Cdel!$B$13:$KC$13)))))))</f>
        <v>0.19650982196712788</v>
      </c>
      <c r="BP98" s="8" cm="1">
        <f t="array" aca="1" ref="BP98" ca="1">BO98-_xlfn.XLOOKUP(BP$1,Cdel!$B$1:$KC$1,IF(ROUNDUP(BO98,0)=6,Cdel!$B$8:$KC$8,IF(ROUNDUP(BO98,0)=5,Cdel!$B$9:$KC$9,IF(ROUNDUP(BO98,0)=4,Cdel!$B$10:$KC$10,IF(ROUNDUP(BO98,0)=3,Cdel!$B$11:$KC$11,IF(ROUNDUP(BO98,0)=2,Cdel!$B$12:$KC$12,IF(ROUNDUP(BO98,0)=1,Cdel!$B$13:$KC$13)))))))</f>
        <v>0.19107384023906174</v>
      </c>
      <c r="BQ98" s="8" cm="1">
        <f t="array" aca="1" ref="BQ98" ca="1">BP98-_xlfn.XLOOKUP(BQ$1,Cdel!$B$1:$KC$1,IF(ROUNDUP(BP98,0)=6,Cdel!$B$8:$KC$8,IF(ROUNDUP(BP98,0)=5,Cdel!$B$9:$KC$9,IF(ROUNDUP(BP98,0)=4,Cdel!$B$10:$KC$10,IF(ROUNDUP(BP98,0)=3,Cdel!$B$11:$KC$11,IF(ROUNDUP(BP98,0)=2,Cdel!$B$12:$KC$12,IF(ROUNDUP(BP98,0)=1,Cdel!$B$13:$KC$13)))))))</f>
        <v>0.18578823215162105</v>
      </c>
      <c r="BR98" s="8" cm="1">
        <f t="array" aca="1" ref="BR98" ca="1">BQ98-_xlfn.XLOOKUP(BR$1,Cdel!$B$1:$KC$1,IF(ROUNDUP(BQ98,0)=6,Cdel!$B$8:$KC$8,IF(ROUNDUP(BQ98,0)=5,Cdel!$B$9:$KC$9,IF(ROUNDUP(BQ98,0)=4,Cdel!$B$10:$KC$10,IF(ROUNDUP(BQ98,0)=3,Cdel!$B$11:$KC$11,IF(ROUNDUP(BQ98,0)=2,Cdel!$B$12:$KC$12,IF(ROUNDUP(BQ98,0)=1,Cdel!$B$13:$KC$13)))))))</f>
        <v>0.18064883797195061</v>
      </c>
      <c r="BS98" s="8" cm="1">
        <f t="array" aca="1" ref="BS98" ca="1">BR98-_xlfn.XLOOKUP(BS$1,Cdel!$B$1:$KC$1,IF(ROUNDUP(BR98,0)=6,Cdel!$B$8:$KC$8,IF(ROUNDUP(BR98,0)=5,Cdel!$B$9:$KC$9,IF(ROUNDUP(BR98,0)=4,Cdel!$B$10:$KC$10,IF(ROUNDUP(BR98,0)=3,Cdel!$B$11:$KC$11,IF(ROUNDUP(BR98,0)=2,Cdel!$B$12:$KC$12,IF(ROUNDUP(BR98,0)=1,Cdel!$B$13:$KC$13)))))))</f>
        <v>0.17565161303641438</v>
      </c>
      <c r="BT98" s="8" cm="1">
        <f t="array" aca="1" ref="BT98" ca="1">BS98-_xlfn.XLOOKUP(BT$1,Cdel!$B$1:$KC$1,IF(ROUNDUP(BS98,0)=6,Cdel!$B$8:$KC$8,IF(ROUNDUP(BS98,0)=5,Cdel!$B$9:$KC$9,IF(ROUNDUP(BS98,0)=4,Cdel!$B$10:$KC$10,IF(ROUNDUP(BS98,0)=3,Cdel!$B$11:$KC$11,IF(ROUNDUP(BS98,0)=2,Cdel!$B$12:$KC$12,IF(ROUNDUP(BS98,0)=1,Cdel!$B$13:$KC$13)))))))</f>
        <v>0.17079262456747657</v>
      </c>
      <c r="BU98" s="8" cm="1">
        <f t="array" aca="1" ref="BU98" ca="1">BT98-_xlfn.XLOOKUP(BU$1,Cdel!$B$1:$KC$1,IF(ROUNDUP(BT98,0)=6,Cdel!$B$8:$KC$8,IF(ROUNDUP(BT98,0)=5,Cdel!$B$9:$KC$9,IF(ROUNDUP(BT98,0)=4,Cdel!$B$10:$KC$10,IF(ROUNDUP(BT98,0)=3,Cdel!$B$11:$KC$11,IF(ROUNDUP(BT98,0)=2,Cdel!$B$12:$KC$12,IF(ROUNDUP(BT98,0)=1,Cdel!$B$13:$KC$13)))))))</f>
        <v>0.16606804857863577</v>
      </c>
      <c r="BV98" s="8" cm="1">
        <f t="array" aca="1" ref="BV98" ca="1">BU98-_xlfn.XLOOKUP(BV$1,Cdel!$B$1:$KC$1,IF(ROUNDUP(BU98,0)=6,Cdel!$B$8:$KC$8,IF(ROUNDUP(BU98,0)=5,Cdel!$B$9:$KC$9,IF(ROUNDUP(BU98,0)=4,Cdel!$B$10:$KC$10,IF(ROUNDUP(BU98,0)=3,Cdel!$B$11:$KC$11,IF(ROUNDUP(BU98,0)=2,Cdel!$B$12:$KC$12,IF(ROUNDUP(BU98,0)=1,Cdel!$B$13:$KC$13)))))))</f>
        <v>0.16147416686497729</v>
      </c>
      <c r="BW98" s="8" cm="1">
        <f t="array" aca="1" ref="BW98" ca="1">BV98-_xlfn.XLOOKUP(BW$1,Cdel!$B$1:$KC$1,IF(ROUNDUP(BV98,0)=6,Cdel!$B$8:$KC$8,IF(ROUNDUP(BV98,0)=5,Cdel!$B$9:$KC$9,IF(ROUNDUP(BV98,0)=4,Cdel!$B$10:$KC$10,IF(ROUNDUP(BV98,0)=3,Cdel!$B$11:$KC$11,IF(ROUNDUP(BV98,0)=2,Cdel!$B$12:$KC$12,IF(ROUNDUP(BV98,0)=1,Cdel!$B$13:$KC$13)))))))</f>
        <v>0.15700736407697438</v>
      </c>
      <c r="BX98" s="8" cm="1">
        <f t="array" aca="1" ref="BX98" ca="1">BW98-_xlfn.XLOOKUP(BX$1,Cdel!$B$1:$KC$1,IF(ROUNDUP(BW98,0)=6,Cdel!$B$8:$KC$8,IF(ROUNDUP(BW98,0)=5,Cdel!$B$9:$KC$9,IF(ROUNDUP(BW98,0)=4,Cdel!$B$10:$KC$10,IF(ROUNDUP(BW98,0)=3,Cdel!$B$11:$KC$11,IF(ROUNDUP(BW98,0)=2,Cdel!$B$12:$KC$12,IF(ROUNDUP(BW98,0)=1,Cdel!$B$13:$KC$13)))))))</f>
        <v>0.15266412487523595</v>
      </c>
      <c r="BY98" s="8" cm="1">
        <f t="array" aca="1" ref="BY98" ca="1">BX98-_xlfn.XLOOKUP(BY$1,Cdel!$B$1:$KC$1,IF(ROUNDUP(BX98,0)=6,Cdel!$B$8:$KC$8,IF(ROUNDUP(BX98,0)=5,Cdel!$B$9:$KC$9,IF(ROUNDUP(BX98,0)=4,Cdel!$B$10:$KC$10,IF(ROUNDUP(BX98,0)=3,Cdel!$B$11:$KC$11,IF(ROUNDUP(BX98,0)=2,Cdel!$B$12:$KC$12,IF(ROUNDUP(BX98,0)=1,Cdel!$B$13:$KC$13)))))))</f>
        <v>0.14844103116396171</v>
      </c>
      <c r="BZ98" s="8" cm="1">
        <f t="array" aca="1" ref="BZ98" ca="1">BY98-_xlfn.XLOOKUP(BZ$1,Cdel!$B$1:$KC$1,IF(ROUNDUP(BY98,0)=6,Cdel!$B$8:$KC$8,IF(ROUNDUP(BY98,0)=5,Cdel!$B$9:$KC$9,IF(ROUNDUP(BY98,0)=4,Cdel!$B$10:$KC$10,IF(ROUNDUP(BY98,0)=3,Cdel!$B$11:$KC$11,IF(ROUNDUP(BY98,0)=2,Cdel!$B$12:$KC$12,IF(ROUNDUP(BY98,0)=1,Cdel!$B$13:$KC$13)))))))</f>
        <v>0.14433475940092697</v>
      </c>
      <c r="CA98" s="8" cm="1">
        <f t="array" aca="1" ref="CA98" ca="1">BZ98-_xlfn.XLOOKUP(CA$1,Cdel!$B$1:$KC$1,IF(ROUNDUP(BZ98,0)=6,Cdel!$B$8:$KC$8,IF(ROUNDUP(BZ98,0)=5,Cdel!$B$9:$KC$9,IF(ROUNDUP(BZ98,0)=4,Cdel!$B$10:$KC$10,IF(ROUNDUP(BZ98,0)=3,Cdel!$B$11:$KC$11,IF(ROUNDUP(BZ98,0)=2,Cdel!$B$12:$KC$12,IF(ROUNDUP(BZ98,0)=1,Cdel!$B$13:$KC$13)))))))</f>
        <v>0.14034207798188059</v>
      </c>
      <c r="CB98" s="8" cm="1">
        <f t="array" aca="1" ref="CB98" ca="1">CA98-_xlfn.XLOOKUP(CB$1,Cdel!$B$1:$KC$1,IF(ROUNDUP(CA98,0)=6,Cdel!$B$8:$KC$8,IF(ROUNDUP(CA98,0)=5,Cdel!$B$9:$KC$9,IF(ROUNDUP(CA98,0)=4,Cdel!$B$10:$KC$10,IF(ROUNDUP(CA98,0)=3,Cdel!$B$11:$KC$11,IF(ROUNDUP(CA98,0)=2,Cdel!$B$12:$KC$12,IF(ROUNDUP(CA98,0)=1,Cdel!$B$13:$KC$13)))))))</f>
        <v>0.13645984469729719</v>
      </c>
      <c r="CC98" s="8" cm="1">
        <f t="array" aca="1" ref="CC98" ca="1">CB98-_xlfn.XLOOKUP(CC$1,Cdel!$B$1:$KC$1,IF(ROUNDUP(CB98,0)=6,Cdel!$B$8:$KC$8,IF(ROUNDUP(CB98,0)=5,Cdel!$B$9:$KC$9,IF(ROUNDUP(CB98,0)=4,Cdel!$B$10:$KC$10,IF(ROUNDUP(CB98,0)=3,Cdel!$B$11:$KC$11,IF(ROUNDUP(CB98,0)=2,Cdel!$B$12:$KC$12,IF(ROUNDUP(CB98,0)=1,Cdel!$B$13:$KC$13)))))))</f>
        <v>0.1326850042594826</v>
      </c>
      <c r="CD98" s="8" cm="1">
        <f t="array" aca="1" ref="CD98" ca="1">CC98-_xlfn.XLOOKUP(CD$1,Cdel!$B$1:$KC$1,IF(ROUNDUP(CC98,0)=6,Cdel!$B$8:$KC$8,IF(ROUNDUP(CC98,0)=5,Cdel!$B$9:$KC$9,IF(ROUNDUP(CC98,0)=4,Cdel!$B$10:$KC$10,IF(ROUNDUP(CC98,0)=3,Cdel!$B$11:$KC$11,IF(ROUNDUP(CC98,0)=2,Cdel!$B$12:$KC$12,IF(ROUNDUP(CC98,0)=1,Cdel!$B$13:$KC$13)))))))</f>
        <v>0.12901458589808598</v>
      </c>
      <c r="CE98" s="8" cm="1">
        <f t="array" aca="1" ref="CE98" ca="1">CD98-_xlfn.XLOOKUP(CE$1,Cdel!$B$1:$KC$1,IF(ROUNDUP(CD98,0)=6,Cdel!$B$8:$KC$8,IF(ROUNDUP(CD98,0)=5,Cdel!$B$9:$KC$9,IF(ROUNDUP(CD98,0)=4,Cdel!$B$10:$KC$10,IF(ROUNDUP(CD98,0)=3,Cdel!$B$11:$KC$11,IF(ROUNDUP(CD98,0)=2,Cdel!$B$12:$KC$12,IF(ROUNDUP(CD98,0)=1,Cdel!$B$13:$KC$13)))))))</f>
        <v>0.12544570102212621</v>
      </c>
      <c r="CF98" s="8" cm="1">
        <f t="array" aca="1" ref="CF98" ca="1">CE98-_xlfn.XLOOKUP(CF$1,Cdel!$B$1:$KC$1,IF(ROUNDUP(CE98,0)=6,Cdel!$B$8:$KC$8,IF(ROUNDUP(CE98,0)=5,Cdel!$B$9:$KC$9,IF(ROUNDUP(CE98,0)=4,Cdel!$B$10:$KC$10,IF(ROUNDUP(CE98,0)=3,Cdel!$B$11:$KC$11,IF(ROUNDUP(CE98,0)=2,Cdel!$B$12:$KC$12,IF(ROUNDUP(CE98,0)=1,Cdel!$B$13:$KC$13)))))))</f>
        <v>0.12197554094669345</v>
      </c>
      <c r="CG98" s="8" cm="1">
        <f t="array" aca="1" ref="CG98" ca="1">CF98-_xlfn.XLOOKUP(CG$1,Cdel!$B$1:$KC$1,IF(ROUNDUP(CF98,0)=6,Cdel!$B$8:$KC$8,IF(ROUNDUP(CF98,0)=5,Cdel!$B$9:$KC$9,IF(ROUNDUP(CF98,0)=4,Cdel!$B$10:$KC$10,IF(ROUNDUP(CF98,0)=3,Cdel!$B$11:$KC$11,IF(ROUNDUP(CF98,0)=2,Cdel!$B$12:$KC$12,IF(ROUNDUP(CF98,0)=1,Cdel!$B$13:$KC$13)))))))</f>
        <v>0.11860137468253529</v>
      </c>
      <c r="CH98" s="8" cm="1">
        <f t="array" aca="1" ref="CH98" ca="1">CG98-_xlfn.XLOOKUP(CH$1,Cdel!$B$1:$KC$1,IF(ROUNDUP(CG98,0)=6,Cdel!$B$8:$KC$8,IF(ROUNDUP(CG98,0)=5,Cdel!$B$9:$KC$9,IF(ROUNDUP(CG98,0)=4,Cdel!$B$10:$KC$10,IF(ROUNDUP(CG98,0)=3,Cdel!$B$11:$KC$11,IF(ROUNDUP(CG98,0)=2,Cdel!$B$12:$KC$12,IF(ROUNDUP(CG98,0)=1,Cdel!$B$13:$KC$13)))))))</f>
        <v>0.11532054678678946</v>
      </c>
      <c r="CI98" s="8" cm="1">
        <f t="array" aca="1" ref="CI98" ca="1">CH98-_xlfn.XLOOKUP(CI$1,Cdel!$B$1:$KC$1,IF(ROUNDUP(CH98,0)=6,Cdel!$B$8:$KC$8,IF(ROUNDUP(CH98,0)=5,Cdel!$B$9:$KC$9,IF(ROUNDUP(CH98,0)=4,Cdel!$B$10:$KC$10,IF(ROUNDUP(CH98,0)=3,Cdel!$B$11:$KC$11,IF(ROUNDUP(CH98,0)=2,Cdel!$B$12:$KC$12,IF(ROUNDUP(CH98,0)=1,Cdel!$B$13:$KC$13)))))))</f>
        <v>0.11213047527317092</v>
      </c>
      <c r="CJ98" s="8" cm="1">
        <f t="array" aca="1" ref="CJ98" ca="1">CI98-_xlfn.XLOOKUP(CJ$1,Cdel!$B$1:$KC$1,IF(ROUNDUP(CI98,0)=6,Cdel!$B$8:$KC$8,IF(ROUNDUP(CI98,0)=5,Cdel!$B$9:$KC$9,IF(ROUNDUP(CI98,0)=4,Cdel!$B$10:$KC$10,IF(ROUNDUP(CI98,0)=3,Cdel!$B$11:$KC$11,IF(ROUNDUP(CI98,0)=2,Cdel!$B$12:$KC$12,IF(ROUNDUP(CI98,0)=1,Cdel!$B$13:$KC$13)))))))</f>
        <v>0.10902864957996819</v>
      </c>
      <c r="CK98" s="8" cm="1">
        <f t="array" aca="1" ref="CK98" ca="1">CJ98-_xlfn.XLOOKUP(CK$1,Cdel!$B$1:$KC$1,IF(ROUNDUP(CJ98,0)=6,Cdel!$B$8:$KC$8,IF(ROUNDUP(CJ98,0)=5,Cdel!$B$9:$KC$9,IF(ROUNDUP(CJ98,0)=4,Cdel!$B$10:$KC$10,IF(ROUNDUP(CJ98,0)=3,Cdel!$B$11:$KC$11,IF(ROUNDUP(CJ98,0)=2,Cdel!$B$12:$KC$12,IF(ROUNDUP(CJ98,0)=1,Cdel!$B$13:$KC$13)))))))</f>
        <v>0.10601262859425081</v>
      </c>
      <c r="CL98" s="8" cm="1">
        <f t="array" aca="1" ref="CL98" ca="1">CK98-_xlfn.XLOOKUP(CL$1,Cdel!$B$1:$KC$1,IF(ROUNDUP(CK98,0)=6,Cdel!$B$8:$KC$8,IF(ROUNDUP(CK98,0)=5,Cdel!$B$9:$KC$9,IF(ROUNDUP(CK98,0)=4,Cdel!$B$10:$KC$10,IF(ROUNDUP(CK98,0)=3,Cdel!$B$11:$KC$11,IF(ROUNDUP(CK98,0)=2,Cdel!$B$12:$KC$12,IF(ROUNDUP(CK98,0)=1,Cdel!$B$13:$KC$13)))))))</f>
        <v>0.10308003873073238</v>
      </c>
      <c r="CM98" s="8" cm="1">
        <f t="array" aca="1" ref="CM98" ca="1">CL98-_xlfn.XLOOKUP(CM$1,Cdel!$B$1:$KC$1,IF(ROUNDUP(CL98,0)=6,Cdel!$B$8:$KC$8,IF(ROUNDUP(CL98,0)=5,Cdel!$B$9:$KC$9,IF(ROUNDUP(CL98,0)=4,Cdel!$B$10:$KC$10,IF(ROUNDUP(CL98,0)=3,Cdel!$B$11:$KC$11,IF(ROUNDUP(CL98,0)=2,Cdel!$B$12:$KC$12,IF(ROUNDUP(CL98,0)=1,Cdel!$B$13:$KC$13)))))))</f>
        <v>0.10022857206377694</v>
      </c>
      <c r="CN98" s="8" cm="1">
        <f t="array" aca="1" ref="CN98" ca="1">CM98-_xlfn.XLOOKUP(CN$1,Cdel!$B$1:$KC$1,IF(ROUNDUP(CM98,0)=6,Cdel!$B$8:$KC$8,IF(ROUNDUP(CM98,0)=5,Cdel!$B$9:$KC$9,IF(ROUNDUP(CM98,0)=4,Cdel!$B$10:$KC$10,IF(ROUNDUP(CM98,0)=3,Cdel!$B$11:$KC$11,IF(ROUNDUP(CM98,0)=2,Cdel!$B$12:$KC$12,IF(ROUNDUP(CM98,0)=1,Cdel!$B$13:$KC$13)))))))</f>
        <v>9.7455984511079438E-2</v>
      </c>
      <c r="CO98" s="8" cm="1">
        <f t="array" aca="1" ref="CO98" ca="1">CN98-_xlfn.XLOOKUP(CO$1,Cdel!$B$1:$KC$1,IF(ROUNDUP(CN98,0)=6,Cdel!$B$8:$KC$8,IF(ROUNDUP(CN98,0)=5,Cdel!$B$9:$KC$9,IF(ROUNDUP(CN98,0)=4,Cdel!$B$10:$KC$10,IF(ROUNDUP(CN98,0)=3,Cdel!$B$11:$KC$11,IF(ROUNDUP(CN98,0)=2,Cdel!$B$12:$KC$12,IF(ROUNDUP(CN98,0)=1,Cdel!$B$13:$KC$13)))))))</f>
        <v>9.4760094067590325E-2</v>
      </c>
      <c r="CP98" s="8" cm="1">
        <f t="array" aca="1" ref="CP98" ca="1">CO98-_xlfn.XLOOKUP(CP$1,Cdel!$B$1:$KC$1,IF(ROUNDUP(CO98,0)=6,Cdel!$B$8:$KC$8,IF(ROUNDUP(CO98,0)=5,Cdel!$B$9:$KC$9,IF(ROUNDUP(CO98,0)=4,Cdel!$B$10:$KC$10,IF(ROUNDUP(CO98,0)=3,Cdel!$B$11:$KC$11,IF(ROUNDUP(CO98,0)=2,Cdel!$B$12:$KC$12,IF(ROUNDUP(CO98,0)=1,Cdel!$B$13:$KC$13)))))))</f>
        <v>9.213877908829414E-2</v>
      </c>
      <c r="CQ98" s="8" cm="1">
        <f t="array" aca="1" ref="CQ98" ca="1">CP98-_xlfn.XLOOKUP(CQ$1,Cdel!$B$1:$KC$1,IF(ROUNDUP(CP98,0)=6,Cdel!$B$8:$KC$8,IF(ROUNDUP(CP98,0)=5,Cdel!$B$9:$KC$9,IF(ROUNDUP(CP98,0)=4,Cdel!$B$10:$KC$10,IF(ROUNDUP(CP98,0)=3,Cdel!$B$11:$KC$11,IF(ROUNDUP(CP98,0)=2,Cdel!$B$12:$KC$12,IF(ROUNDUP(CP98,0)=1,Cdel!$B$13:$KC$13)))))))</f>
        <v>8.958997661849151E-2</v>
      </c>
      <c r="CR98" s="8" cm="1">
        <f t="array" aca="1" ref="CR98" ca="1">CQ98-_xlfn.XLOOKUP(CR$1,Cdel!$B$1:$KC$1,IF(ROUNDUP(CQ98,0)=6,Cdel!$B$8:$KC$8,IF(ROUNDUP(CQ98,0)=5,Cdel!$B$9:$KC$9,IF(ROUNDUP(CQ98,0)=4,Cdel!$B$10:$KC$10,IF(ROUNDUP(CQ98,0)=3,Cdel!$B$11:$KC$11,IF(ROUNDUP(CQ98,0)=2,Cdel!$B$12:$KC$12,IF(ROUNDUP(CQ98,0)=1,Cdel!$B$13:$KC$13)))))))</f>
        <v>8.7111680770269428E-2</v>
      </c>
      <c r="CS98" s="8" cm="1">
        <f t="array" aca="1" ref="CS98" ca="1">CR98-_xlfn.XLOOKUP(CS$1,Cdel!$B$1:$KC$1,IF(ROUNDUP(CR98,0)=6,Cdel!$B$8:$KC$8,IF(ROUNDUP(CR98,0)=5,Cdel!$B$9:$KC$9,IF(ROUNDUP(CR98,0)=4,Cdel!$B$10:$KC$10,IF(ROUNDUP(CR98,0)=3,Cdel!$B$11:$KC$11,IF(ROUNDUP(CR98,0)=2,Cdel!$B$12:$KC$12,IF(ROUNDUP(CR98,0)=1,Cdel!$B$13:$KC$13)))))))</f>
        <v>8.4701941143883033E-2</v>
      </c>
      <c r="CT98" s="8" cm="1">
        <f t="array" aca="1" ref="CT98" ca="1">CS98-_xlfn.XLOOKUP(CT$1,Cdel!$B$1:$KC$1,IF(ROUNDUP(CS98,0)=6,Cdel!$B$8:$KC$8,IF(ROUNDUP(CS98,0)=5,Cdel!$B$9:$KC$9,IF(ROUNDUP(CS98,0)=4,Cdel!$B$10:$KC$10,IF(ROUNDUP(CS98,0)=3,Cdel!$B$11:$KC$11,IF(ROUNDUP(CS98,0)=2,Cdel!$B$12:$KC$12,IF(ROUNDUP(CS98,0)=1,Cdel!$B$13:$KC$13)))))))</f>
        <v>8.2358861292806146E-2</v>
      </c>
      <c r="CU98" s="8" cm="1">
        <f t="array" aca="1" ref="CU98" ca="1">CT98-_xlfn.XLOOKUP(CU$1,Cdel!$B$1:$KC$1,IF(ROUNDUP(CT98,0)=6,Cdel!$B$8:$KC$8,IF(ROUNDUP(CT98,0)=5,Cdel!$B$9:$KC$9,IF(ROUNDUP(CT98,0)=4,Cdel!$B$10:$KC$10,IF(ROUNDUP(CT98,0)=3,Cdel!$B$11:$KC$11,IF(ROUNDUP(CT98,0)=2,Cdel!$B$12:$KC$12,IF(ROUNDUP(CT98,0)=1,Cdel!$B$13:$KC$13)))))))</f>
        <v>8.0080597231242237E-2</v>
      </c>
      <c r="CV98" s="8" cm="1">
        <f t="array" aca="1" ref="CV98" ca="1">CU98-_xlfn.XLOOKUP(CV$1,Cdel!$B$1:$KC$1,IF(ROUNDUP(CU98,0)=6,Cdel!$B$8:$KC$8,IF(ROUNDUP(CU98,0)=5,Cdel!$B$9:$KC$9,IF(ROUNDUP(CU98,0)=4,Cdel!$B$10:$KC$10,IF(ROUNDUP(CU98,0)=3,Cdel!$B$11:$KC$11,IF(ROUNDUP(CU98,0)=2,Cdel!$B$12:$KC$12,IF(ROUNDUP(CU98,0)=1,Cdel!$B$13:$KC$13)))))))</f>
        <v>7.7865355982921922E-2</v>
      </c>
      <c r="CW98" s="8" cm="1">
        <f t="array" aca="1" ref="CW98" ca="1">CV98-_xlfn.XLOOKUP(CW$1,Cdel!$B$1:$KC$1,IF(ROUNDUP(CV98,0)=6,Cdel!$B$8:$KC$8,IF(ROUNDUP(CV98,0)=5,Cdel!$B$9:$KC$9,IF(ROUNDUP(CV98,0)=4,Cdel!$B$10:$KC$10,IF(ROUNDUP(CV98,0)=3,Cdel!$B$11:$KC$11,IF(ROUNDUP(CV98,0)=2,Cdel!$B$12:$KC$12,IF(ROUNDUP(CV98,0)=1,Cdel!$B$13:$KC$13)))))))</f>
        <v>7.5711394170044521E-2</v>
      </c>
      <c r="CX98" s="8" cm="1">
        <f t="array" aca="1" ref="CX98" ca="1">CW98-_xlfn.XLOOKUP(CX$1,Cdel!$B$1:$KC$1,IF(ROUNDUP(CW98,0)=6,Cdel!$B$8:$KC$8,IF(ROUNDUP(CW98,0)=5,Cdel!$B$9:$KC$9,IF(ROUNDUP(CW98,0)=4,Cdel!$B$10:$KC$10,IF(ROUNDUP(CW98,0)=3,Cdel!$B$11:$KC$11,IF(ROUNDUP(CW98,0)=2,Cdel!$B$12:$KC$12,IF(ROUNDUP(CW98,0)=1,Cdel!$B$13:$KC$13)))))))</f>
        <v>7.3617016641252989E-2</v>
      </c>
      <c r="CY98" s="8" cm="1">
        <f t="array" aca="1" ref="CY98" ca="1">CX98-_xlfn.XLOOKUP(CY$1,Cdel!$B$1:$KC$1,IF(ROUNDUP(CX98,0)=6,Cdel!$B$8:$KC$8,IF(ROUNDUP(CX98,0)=5,Cdel!$B$9:$KC$9,IF(ROUNDUP(CX98,0)=4,Cdel!$B$10:$KC$10,IF(ROUNDUP(CX98,0)=3,Cdel!$B$11:$KC$11,IF(ROUNDUP(CX98,0)=2,Cdel!$B$12:$KC$12,IF(ROUNDUP(CX98,0)=1,Cdel!$B$13:$KC$13)))))))</f>
        <v>7.1580575137562955E-2</v>
      </c>
      <c r="CZ98" s="8" cm="1">
        <f t="array" aca="1" ref="CZ98" ca="1">CY98-_xlfn.XLOOKUP(CZ$1,Cdel!$B$1:$KC$1,IF(ROUNDUP(CY98,0)=6,Cdel!$B$8:$KC$8,IF(ROUNDUP(CY98,0)=5,Cdel!$B$9:$KC$9,IF(ROUNDUP(CY98,0)=4,Cdel!$B$10:$KC$10,IF(ROUNDUP(CY98,0)=3,Cdel!$B$11:$KC$11,IF(ROUNDUP(CY98,0)=2,Cdel!$B$12:$KC$12,IF(ROUNDUP(CY98,0)=1,Cdel!$B$13:$KC$13)))))))</f>
        <v>6.9600466995195648E-2</v>
      </c>
      <c r="DA98" s="8" cm="1">
        <f t="array" aca="1" ref="DA98" ca="1">CZ98-_xlfn.XLOOKUP(DA$1,Cdel!$B$1:$KC$1,IF(ROUNDUP(CZ98,0)=6,Cdel!$B$8:$KC$8,IF(ROUNDUP(CZ98,0)=5,Cdel!$B$9:$KC$9,IF(ROUNDUP(CZ98,0)=4,Cdel!$B$10:$KC$10,IF(ROUNDUP(CZ98,0)=3,Cdel!$B$11:$KC$11,IF(ROUNDUP(CZ98,0)=2,Cdel!$B$12:$KC$12,IF(ROUNDUP(CZ98,0)=1,Cdel!$B$13:$KC$13)))))))</f>
        <v>6.767513388429372E-2</v>
      </c>
      <c r="DB98" s="8" cm="1">
        <f t="array" aca="1" ref="DB98" ca="1">DA98-_xlfn.XLOOKUP(DB$1,Cdel!$B$1:$KC$1,IF(ROUNDUP(DA98,0)=6,Cdel!$B$8:$KC$8,IF(ROUNDUP(DA98,0)=5,Cdel!$B$9:$KC$9,IF(ROUNDUP(DA98,0)=4,Cdel!$B$10:$KC$10,IF(ROUNDUP(DA98,0)=3,Cdel!$B$11:$KC$11,IF(ROUNDUP(DA98,0)=2,Cdel!$B$12:$KC$12,IF(ROUNDUP(DA98,0)=1,Cdel!$B$13:$KC$13)))))))</f>
        <v>6.5803060582527689E-2</v>
      </c>
      <c r="DC98" s="8" cm="1">
        <f t="array" aca="1" ref="DC98" ca="1">DB98-_xlfn.XLOOKUP(DC$1,Cdel!$B$1:$KC$1,IF(ROUNDUP(DB98,0)=6,Cdel!$B$8:$KC$8,IF(ROUNDUP(DB98,0)=5,Cdel!$B$9:$KC$9,IF(ROUNDUP(DB98,0)=4,Cdel!$B$10:$KC$10,IF(ROUNDUP(DB98,0)=3,Cdel!$B$11:$KC$11,IF(ROUNDUP(DB98,0)=2,Cdel!$B$12:$KC$12,IF(ROUNDUP(DB98,0)=1,Cdel!$B$13:$KC$13)))))))</f>
        <v>6.3982773782627747E-2</v>
      </c>
      <c r="DD98" s="8" cm="1">
        <f t="array" aca="1" ref="DD98" ca="1">DC98-_xlfn.XLOOKUP(DD$1,Cdel!$B$1:$KC$1,IF(ROUNDUP(DC98,0)=6,Cdel!$B$8:$KC$8,IF(ROUNDUP(DC98,0)=5,Cdel!$B$9:$KC$9,IF(ROUNDUP(DC98,0)=4,Cdel!$B$10:$KC$10,IF(ROUNDUP(DC98,0)=3,Cdel!$B$11:$KC$11,IF(ROUNDUP(DC98,0)=2,Cdel!$B$12:$KC$12,IF(ROUNDUP(DC98,0)=1,Cdel!$B$13:$KC$13)))))))</f>
        <v>6.2212840932902087E-2</v>
      </c>
    </row>
    <row r="99" spans="1:108" x14ac:dyDescent="0.15">
      <c r="A99" s="3" t="s">
        <v>117</v>
      </c>
      <c r="B99" s="3" t="s">
        <v>410</v>
      </c>
      <c r="C99" s="3" t="s">
        <v>117</v>
      </c>
      <c r="D99" s="2">
        <v>0</v>
      </c>
      <c r="E99" s="2">
        <v>1950</v>
      </c>
      <c r="F99" s="3"/>
      <c r="G99" s="4">
        <f t="shared" ca="1" si="3"/>
        <v>76</v>
      </c>
      <c r="H99">
        <f ca="1">_xlfn.LET(
_xlpm.score,_xlfn.XLOOKUP(G99,DecayFns!$A$2:$A$289,DecayFns!$N$2:$N$289),
IF(D99=1,IF(_xlpm.score=6,_xlpm.score,_xlpm.score+1),IF(_xlpm.score=1,_xlpm.score,_xlpm.score-1)
))</f>
        <v>1</v>
      </c>
      <c r="I99" s="7" cm="1">
        <f t="array" aca="1" ref="I99" ca="1">H99-_xlfn.XLOOKUP(I$1,Cdel!$B$1:$KC$1,IF(ROUNDUP(H99,0)=6,Cdel!$B$8:$KC$8,IF(ROUNDUP(H99,0)=5,Cdel!$B$9:$KC$9,IF(ROUNDUP(H99,0)=4,Cdel!$B$10:$KC$10,IF(ROUNDUP(H99,0)=3,Cdel!$B$11:$KC$11,IF(ROUNDUP(H99,0)=2,Cdel!$B$12:$KC$12,IF(ROUNDUP(H99,0)=1,Cdel!$B$13:$KC$13)))))))</f>
        <v>1</v>
      </c>
      <c r="J99" s="8" cm="1">
        <f t="array" aca="1" ref="J99" ca="1">I99-_xlfn.XLOOKUP(J$1,Cdel!$B$1:$KC$1,IF(ROUNDUP(I99,0)=6,Cdel!$B$8:$KC$8,IF(ROUNDUP(I99,0)=5,Cdel!$B$9:$KC$9,IF(ROUNDUP(I99,0)=4,Cdel!$B$10:$KC$10,IF(ROUNDUP(I99,0)=3,Cdel!$B$11:$KC$11,IF(ROUNDUP(I99,0)=2,Cdel!$B$12:$KC$12,IF(ROUNDUP(I99,0)=1,Cdel!$B$13:$KC$13)))))))</f>
        <v>0.97233735355490014</v>
      </c>
      <c r="K99" s="8" cm="1">
        <f t="array" aca="1" ref="K99" ca="1">J99-_xlfn.XLOOKUP(K$1,Cdel!$B$1:$KC$1,IF(ROUNDUP(J99,0)=6,Cdel!$B$8:$KC$8,IF(ROUNDUP(J99,0)=5,Cdel!$B$9:$KC$9,IF(ROUNDUP(J99,0)=4,Cdel!$B$10:$KC$10,IF(ROUNDUP(J99,0)=3,Cdel!$B$11:$KC$11,IF(ROUNDUP(J99,0)=2,Cdel!$B$12:$KC$12,IF(ROUNDUP(J99,0)=1,Cdel!$B$13:$KC$13)))))))</f>
        <v>0.94543992911814678</v>
      </c>
      <c r="L99" s="8" cm="1">
        <f t="array" aca="1" ref="L99" ca="1">K99-_xlfn.XLOOKUP(L$1,Cdel!$B$1:$KC$1,IF(ROUNDUP(K99,0)=6,Cdel!$B$8:$KC$8,IF(ROUNDUP(K99,0)=5,Cdel!$B$9:$KC$9,IF(ROUNDUP(K99,0)=4,Cdel!$B$10:$KC$10,IF(ROUNDUP(K99,0)=3,Cdel!$B$11:$KC$11,IF(ROUNDUP(K99,0)=2,Cdel!$B$12:$KC$12,IF(ROUNDUP(K99,0)=1,Cdel!$B$13:$KC$13)))))))</f>
        <v>0.91928655862387121</v>
      </c>
      <c r="M99" s="8" cm="1">
        <f t="array" aca="1" ref="M99" ca="1">L99-_xlfn.XLOOKUP(M$1,Cdel!$B$1:$KC$1,IF(ROUNDUP(L99,0)=6,Cdel!$B$8:$KC$8,IF(ROUNDUP(L99,0)=5,Cdel!$B$9:$KC$9,IF(ROUNDUP(L99,0)=4,Cdel!$B$10:$KC$10,IF(ROUNDUP(L99,0)=3,Cdel!$B$11:$KC$11,IF(ROUNDUP(L99,0)=2,Cdel!$B$12:$KC$12,IF(ROUNDUP(L99,0)=1,Cdel!$B$13:$KC$13)))))))</f>
        <v>0.89385665957092642</v>
      </c>
      <c r="N99" s="8" cm="1">
        <f t="array" aca="1" ref="N99" ca="1">M99-_xlfn.XLOOKUP(N$1,Cdel!$B$1:$KC$1,IF(ROUNDUP(M99,0)=6,Cdel!$B$8:$KC$8,IF(ROUNDUP(M99,0)=5,Cdel!$B$9:$KC$9,IF(ROUNDUP(M99,0)=4,Cdel!$B$10:$KC$10,IF(ROUNDUP(M99,0)=3,Cdel!$B$11:$KC$11,IF(ROUNDUP(M99,0)=2,Cdel!$B$12:$KC$12,IF(ROUNDUP(M99,0)=1,Cdel!$B$13:$KC$13)))))))</f>
        <v>0.86913021882461783</v>
      </c>
      <c r="O99" s="8" cm="1">
        <f t="array" aca="1" ref="O99" ca="1">N99-_xlfn.XLOOKUP(O$1,Cdel!$B$1:$KC$1,IF(ROUNDUP(N99,0)=6,Cdel!$B$8:$KC$8,IF(ROUNDUP(N99,0)=5,Cdel!$B$9:$KC$9,IF(ROUNDUP(N99,0)=4,Cdel!$B$10:$KC$10,IF(ROUNDUP(N99,0)=3,Cdel!$B$11:$KC$11,IF(ROUNDUP(N99,0)=2,Cdel!$B$12:$KC$12,IF(ROUNDUP(N99,0)=1,Cdel!$B$13:$KC$13)))))))</f>
        <v>0.84508777686652015</v>
      </c>
      <c r="P99" s="8" cm="1">
        <f t="array" aca="1" ref="P99" ca="1">O99-_xlfn.XLOOKUP(P$1,Cdel!$B$1:$KC$1,IF(ROUNDUP(O99,0)=6,Cdel!$B$8:$KC$8,IF(ROUNDUP(O99,0)=5,Cdel!$B$9:$KC$9,IF(ROUNDUP(O99,0)=4,Cdel!$B$10:$KC$10,IF(ROUNDUP(O99,0)=3,Cdel!$B$11:$KC$11,IF(ROUNDUP(O99,0)=2,Cdel!$B$12:$KC$12,IF(ROUNDUP(O99,0)=1,Cdel!$B$13:$KC$13)))))))</f>
        <v>0.82171041247998611</v>
      </c>
      <c r="Q99" s="8" cm="1">
        <f t="array" aca="1" ref="Q99" ca="1">P99-_xlfn.XLOOKUP(Q$1,Cdel!$B$1:$KC$1,IF(ROUNDUP(P99,0)=6,Cdel!$B$8:$KC$8,IF(ROUNDUP(P99,0)=5,Cdel!$B$9:$KC$9,IF(ROUNDUP(P99,0)=4,Cdel!$B$10:$KC$10,IF(ROUNDUP(P99,0)=3,Cdel!$B$11:$KC$11,IF(ROUNDUP(P99,0)=2,Cdel!$B$12:$KC$12,IF(ROUNDUP(P99,0)=1,Cdel!$B$13:$KC$13)))))))</f>
        <v>0.79897972785929505</v>
      </c>
      <c r="R99" s="8" cm="1">
        <f t="array" aca="1" ref="R99" ca="1">Q99-_xlfn.XLOOKUP(R$1,Cdel!$B$1:$KC$1,IF(ROUNDUP(Q99,0)=6,Cdel!$B$8:$KC$8,IF(ROUNDUP(Q99,0)=5,Cdel!$B$9:$KC$9,IF(ROUNDUP(Q99,0)=4,Cdel!$B$10:$KC$10,IF(ROUNDUP(Q99,0)=3,Cdel!$B$11:$KC$11,IF(ROUNDUP(Q99,0)=2,Cdel!$B$12:$KC$12,IF(ROUNDUP(Q99,0)=1,Cdel!$B$13:$KC$13)))))))</f>
        <v>0.77687783413072131</v>
      </c>
      <c r="S99" s="8" cm="1">
        <f t="array" aca="1" ref="S99" ca="1">R99-_xlfn.XLOOKUP(S$1,Cdel!$B$1:$KC$1,IF(ROUNDUP(R99,0)=6,Cdel!$B$8:$KC$8,IF(ROUNDUP(R99,0)=5,Cdel!$B$9:$KC$9,IF(ROUNDUP(R99,0)=4,Cdel!$B$10:$KC$10,IF(ROUNDUP(R99,0)=3,Cdel!$B$11:$KC$11,IF(ROUNDUP(R99,0)=2,Cdel!$B$12:$KC$12,IF(ROUNDUP(R99,0)=1,Cdel!$B$13:$KC$13)))))))</f>
        <v>0.7553873372741281</v>
      </c>
      <c r="T99" s="8" cm="1">
        <f t="array" aca="1" ref="T99" ca="1">S99-_xlfn.XLOOKUP(T$1,Cdel!$B$1:$KC$1,IF(ROUNDUP(S99,0)=6,Cdel!$B$8:$KC$8,IF(ROUNDUP(S99,0)=5,Cdel!$B$9:$KC$9,IF(ROUNDUP(S99,0)=4,Cdel!$B$10:$KC$10,IF(ROUNDUP(S99,0)=3,Cdel!$B$11:$KC$11,IF(ROUNDUP(S99,0)=2,Cdel!$B$12:$KC$12,IF(ROUNDUP(S99,0)=1,Cdel!$B$13:$KC$13)))))))</f>
        <v>0.73449132443400855</v>
      </c>
      <c r="U99" s="8" cm="1">
        <f t="array" aca="1" ref="U99" ca="1">T99-_xlfn.XLOOKUP(U$1,Cdel!$B$1:$KC$1,IF(ROUNDUP(T99,0)=6,Cdel!$B$8:$KC$8,IF(ROUNDUP(T99,0)=5,Cdel!$B$9:$KC$9,IF(ROUNDUP(T99,0)=4,Cdel!$B$10:$KC$10,IF(ROUNDUP(T99,0)=3,Cdel!$B$11:$KC$11,IF(ROUNDUP(T99,0)=2,Cdel!$B$12:$KC$12,IF(ROUNDUP(T99,0)=1,Cdel!$B$13:$KC$13)))))))</f>
        <v>0.7141733506091974</v>
      </c>
      <c r="V99" s="8" cm="1">
        <f t="array" aca="1" ref="V99" ca="1">U99-_xlfn.XLOOKUP(V$1,Cdel!$B$1:$KC$1,IF(ROUNDUP(U99,0)=6,Cdel!$B$8:$KC$8,IF(ROUNDUP(U99,0)=5,Cdel!$B$9:$KC$9,IF(ROUNDUP(U99,0)=4,Cdel!$B$10:$KC$10,IF(ROUNDUP(U99,0)=3,Cdel!$B$11:$KC$11,IF(ROUNDUP(U99,0)=2,Cdel!$B$12:$KC$12,IF(ROUNDUP(U99,0)=1,Cdel!$B$13:$KC$13)))))))</f>
        <v>0.6944174257107828</v>
      </c>
      <c r="W99" s="8" cm="1">
        <f t="array" aca="1" ref="W99" ca="1">V99-_xlfn.XLOOKUP(W$1,Cdel!$B$1:$KC$1,IF(ROUNDUP(V99,0)=6,Cdel!$B$8:$KC$8,IF(ROUNDUP(V99,0)=5,Cdel!$B$9:$KC$9,IF(ROUNDUP(V99,0)=4,Cdel!$B$10:$KC$10,IF(ROUNDUP(V99,0)=3,Cdel!$B$11:$KC$11,IF(ROUNDUP(V99,0)=2,Cdel!$B$12:$KC$12,IF(ROUNDUP(V99,0)=1,Cdel!$B$13:$KC$13)))))))</f>
        <v>0.67520800197802899</v>
      </c>
      <c r="X99" s="8" cm="1">
        <f t="array" aca="1" ref="X99" ca="1">W99-_xlfn.XLOOKUP(X$1,Cdel!$B$1:$KC$1,IF(ROUNDUP(W99,0)=6,Cdel!$B$8:$KC$8,IF(ROUNDUP(W99,0)=5,Cdel!$B$9:$KC$9,IF(ROUNDUP(W99,0)=4,Cdel!$B$10:$KC$10,IF(ROUNDUP(W99,0)=3,Cdel!$B$11:$KC$11,IF(ROUNDUP(W99,0)=2,Cdel!$B$12:$KC$12,IF(ROUNDUP(W99,0)=1,Cdel!$B$13:$KC$13)))))))</f>
        <v>0.65652996174240841</v>
      </c>
      <c r="Y99" s="8" cm="1">
        <f t="array" aca="1" ref="Y99" ca="1">X99-_xlfn.XLOOKUP(Y$1,Cdel!$B$1:$KC$1,IF(ROUNDUP(X99,0)=6,Cdel!$B$8:$KC$8,IF(ROUNDUP(X99,0)=5,Cdel!$B$9:$KC$9,IF(ROUNDUP(X99,0)=4,Cdel!$B$10:$KC$10,IF(ROUNDUP(X99,0)=3,Cdel!$B$11:$KC$11,IF(ROUNDUP(X99,0)=2,Cdel!$B$12:$KC$12,IF(ROUNDUP(X99,0)=1,Cdel!$B$13:$KC$13)))))))</f>
        <v>0.63836860553011321</v>
      </c>
      <c r="Z99" s="8" cm="1">
        <f t="array" aca="1" ref="Z99" ca="1">Y99-_xlfn.XLOOKUP(Z$1,Cdel!$B$1:$KC$1,IF(ROUNDUP(Y99,0)=6,Cdel!$B$8:$KC$8,IF(ROUNDUP(Y99,0)=5,Cdel!$B$9:$KC$9,IF(ROUNDUP(Y99,0)=4,Cdel!$B$10:$KC$10,IF(ROUNDUP(Y99,0)=3,Cdel!$B$11:$KC$11,IF(ROUNDUP(Y99,0)=2,Cdel!$B$12:$KC$12,IF(ROUNDUP(Y99,0)=1,Cdel!$B$13:$KC$13)))))))</f>
        <v>0.62070964049368227</v>
      </c>
      <c r="AA99" s="8" cm="1">
        <f t="array" aca="1" ref="AA99" ca="1">Z99-_xlfn.XLOOKUP(AA$1,Cdel!$B$1:$KC$1,IF(ROUNDUP(Z99,0)=6,Cdel!$B$8:$KC$8,IF(ROUNDUP(Z99,0)=5,Cdel!$B$9:$KC$9,IF(ROUNDUP(Z99,0)=4,Cdel!$B$10:$KC$10,IF(ROUNDUP(Z99,0)=3,Cdel!$B$11:$KC$11,IF(ROUNDUP(Z99,0)=2,Cdel!$B$12:$KC$12,IF(ROUNDUP(Z99,0)=1,Cdel!$B$13:$KC$13)))))))</f>
        <v>0.60353916916364048</v>
      </c>
      <c r="AB99" s="8" cm="1">
        <f t="array" aca="1" ref="AB99" ca="1">AA99-_xlfn.XLOOKUP(AB$1,Cdel!$B$1:$KC$1,IF(ROUNDUP(AA99,0)=6,Cdel!$B$8:$KC$8,IF(ROUNDUP(AA99,0)=5,Cdel!$B$9:$KC$9,IF(ROUNDUP(AA99,0)=4,Cdel!$B$10:$KC$10,IF(ROUNDUP(AA99,0)=3,Cdel!$B$11:$KC$11,IF(ROUNDUP(AA99,0)=2,Cdel!$B$12:$KC$12,IF(ROUNDUP(AA99,0)=1,Cdel!$B$13:$KC$13)))))))</f>
        <v>0.58684367851129737</v>
      </c>
      <c r="AC99" s="8" cm="1">
        <f t="array" aca="1" ref="AC99" ca="1">AB99-_xlfn.XLOOKUP(AC$1,Cdel!$B$1:$KC$1,IF(ROUNDUP(AB99,0)=6,Cdel!$B$8:$KC$8,IF(ROUNDUP(AB99,0)=5,Cdel!$B$9:$KC$9,IF(ROUNDUP(AB99,0)=4,Cdel!$B$10:$KC$10,IF(ROUNDUP(AB99,0)=3,Cdel!$B$11:$KC$11,IF(ROUNDUP(AB99,0)=2,Cdel!$B$12:$KC$12,IF(ROUNDUP(AB99,0)=1,Cdel!$B$13:$KC$13)))))))</f>
        <v>0.57061002931409743</v>
      </c>
      <c r="AD99" s="8" cm="1">
        <f t="array" aca="1" ref="AD99" ca="1">AC99-_xlfn.XLOOKUP(AD$1,Cdel!$B$1:$KC$1,IF(ROUNDUP(AC99,0)=6,Cdel!$B$8:$KC$8,IF(ROUNDUP(AC99,0)=5,Cdel!$B$9:$KC$9,IF(ROUNDUP(AC99,0)=4,Cdel!$B$10:$KC$10,IF(ROUNDUP(AC99,0)=3,Cdel!$B$11:$KC$11,IF(ROUNDUP(AC99,0)=2,Cdel!$B$12:$KC$12,IF(ROUNDUP(AC99,0)=1,Cdel!$B$13:$KC$13)))))))</f>
        <v>0.55482544581515347</v>
      </c>
      <c r="AE99" s="8" cm="1">
        <f t="array" aca="1" ref="AE99" ca="1">AD99-_xlfn.XLOOKUP(AE$1,Cdel!$B$1:$KC$1,IF(ROUNDUP(AD99,0)=6,Cdel!$B$8:$KC$8,IF(ROUNDUP(AD99,0)=5,Cdel!$B$9:$KC$9,IF(ROUNDUP(AD99,0)=4,Cdel!$B$10:$KC$10,IF(ROUNDUP(AD99,0)=3,Cdel!$B$11:$KC$11,IF(ROUNDUP(AD99,0)=2,Cdel!$B$12:$KC$12,IF(ROUNDUP(AD99,0)=1,Cdel!$B$13:$KC$13)))))))</f>
        <v>0.53947750566882391</v>
      </c>
      <c r="AF99" s="8" cm="1">
        <f t="array" aca="1" ref="AF99" ca="1">AE99-_xlfn.XLOOKUP(AF$1,Cdel!$B$1:$KC$1,IF(ROUNDUP(AE99,0)=6,Cdel!$B$8:$KC$8,IF(ROUNDUP(AE99,0)=5,Cdel!$B$9:$KC$9,IF(ROUNDUP(AE99,0)=4,Cdel!$B$10:$KC$10,IF(ROUNDUP(AE99,0)=3,Cdel!$B$11:$KC$11,IF(ROUNDUP(AE99,0)=2,Cdel!$B$12:$KC$12,IF(ROUNDUP(AE99,0)=1,Cdel!$B$13:$KC$13)))))))</f>
        <v>0.52455413016442287</v>
      </c>
      <c r="AG99" s="8" cm="1">
        <f t="array" aca="1" ref="AG99" ca="1">AF99-_xlfn.XLOOKUP(AG$1,Cdel!$B$1:$KC$1,IF(ROUNDUP(AF99,0)=6,Cdel!$B$8:$KC$8,IF(ROUNDUP(AF99,0)=5,Cdel!$B$9:$KC$9,IF(ROUNDUP(AF99,0)=4,Cdel!$B$10:$KC$10,IF(ROUNDUP(AF99,0)=3,Cdel!$B$11:$KC$11,IF(ROUNDUP(AF99,0)=2,Cdel!$B$12:$KC$12,IF(ROUNDUP(AF99,0)=1,Cdel!$B$13:$KC$13)))))))</f>
        <v>0.51004357472036754</v>
      </c>
      <c r="AH99" s="8" cm="1">
        <f t="array" aca="1" ref="AH99" ca="1">AG99-_xlfn.XLOOKUP(AH$1,Cdel!$B$1:$KC$1,IF(ROUNDUP(AG99,0)=6,Cdel!$B$8:$KC$8,IF(ROUNDUP(AG99,0)=5,Cdel!$B$9:$KC$9,IF(ROUNDUP(AG99,0)=4,Cdel!$B$10:$KC$10,IF(ROUNDUP(AG99,0)=3,Cdel!$B$11:$KC$11,IF(ROUNDUP(AG99,0)=2,Cdel!$B$12:$KC$12,IF(ROUNDUP(AG99,0)=1,Cdel!$B$13:$KC$13)))))))</f>
        <v>0.49593441964128315</v>
      </c>
      <c r="AI99" s="8" cm="1">
        <f t="array" aca="1" ref="AI99" ca="1">AH99-_xlfn.XLOOKUP(AI$1,Cdel!$B$1:$KC$1,IF(ROUNDUP(AH99,0)=6,Cdel!$B$8:$KC$8,IF(ROUNDUP(AH99,0)=5,Cdel!$B$9:$KC$9,IF(ROUNDUP(AH99,0)=4,Cdel!$B$10:$KC$10,IF(ROUNDUP(AH99,0)=3,Cdel!$B$11:$KC$11,IF(ROUNDUP(AH99,0)=2,Cdel!$B$12:$KC$12,IF(ROUNDUP(AH99,0)=1,Cdel!$B$13:$KC$13)))))))</f>
        <v>0.4822155611307905</v>
      </c>
      <c r="AJ99" s="8" cm="1">
        <f t="array" aca="1" ref="AJ99" ca="1">AI99-_xlfn.XLOOKUP(AJ$1,Cdel!$B$1:$KC$1,IF(ROUNDUP(AI99,0)=6,Cdel!$B$8:$KC$8,IF(ROUNDUP(AI99,0)=5,Cdel!$B$9:$KC$9,IF(ROUNDUP(AI99,0)=4,Cdel!$B$10:$KC$10,IF(ROUNDUP(AI99,0)=3,Cdel!$B$11:$KC$11,IF(ROUNDUP(AI99,0)=2,Cdel!$B$12:$KC$12,IF(ROUNDUP(AI99,0)=1,Cdel!$B$13:$KC$13)))))))</f>
        <v>0.46887620255290396</v>
      </c>
      <c r="AK99" s="8" cm="1">
        <f t="array" aca="1" ref="AK99" ca="1">AJ99-_xlfn.XLOOKUP(AK$1,Cdel!$B$1:$KC$1,IF(ROUNDUP(AJ99,0)=6,Cdel!$B$8:$KC$8,IF(ROUNDUP(AJ99,0)=5,Cdel!$B$9:$KC$9,IF(ROUNDUP(AJ99,0)=4,Cdel!$B$10:$KC$10,IF(ROUNDUP(AJ99,0)=3,Cdel!$B$11:$KC$11,IF(ROUNDUP(AJ99,0)=2,Cdel!$B$12:$KC$12,IF(ROUNDUP(AJ99,0)=1,Cdel!$B$13:$KC$13)))))))</f>
        <v>0.45590584593516198</v>
      </c>
      <c r="AL99" s="8" cm="1">
        <f t="array" aca="1" ref="AL99" ca="1">AK99-_xlfn.XLOOKUP(AL$1,Cdel!$B$1:$KC$1,IF(ROUNDUP(AK99,0)=6,Cdel!$B$8:$KC$8,IF(ROUNDUP(AK99,0)=5,Cdel!$B$9:$KC$9,IF(ROUNDUP(AK99,0)=4,Cdel!$B$10:$KC$10,IF(ROUNDUP(AK99,0)=3,Cdel!$B$11:$KC$11,IF(ROUNDUP(AK99,0)=2,Cdel!$B$12:$KC$12,IF(ROUNDUP(AK99,0)=1,Cdel!$B$13:$KC$13)))))))</f>
        <v>0.44329428370680335</v>
      </c>
      <c r="AM99" s="8" cm="1">
        <f t="array" aca="1" ref="AM99" ca="1">AL99-_xlfn.XLOOKUP(AM$1,Cdel!$B$1:$KC$1,IF(ROUNDUP(AL99,0)=6,Cdel!$B$8:$KC$8,IF(ROUNDUP(AL99,0)=5,Cdel!$B$9:$KC$9,IF(ROUNDUP(AL99,0)=4,Cdel!$B$10:$KC$10,IF(ROUNDUP(AL99,0)=3,Cdel!$B$11:$KC$11,IF(ROUNDUP(AL99,0)=2,Cdel!$B$12:$KC$12,IF(ROUNDUP(AL99,0)=1,Cdel!$B$13:$KC$13)))))))</f>
        <v>0.4310315906654883</v>
      </c>
      <c r="AN99" s="8" cm="1">
        <f t="array" aca="1" ref="AN99" ca="1">AM99-_xlfn.XLOOKUP(AN$1,Cdel!$B$1:$KC$1,IF(ROUNDUP(AM99,0)=6,Cdel!$B$8:$KC$8,IF(ROUNDUP(AM99,0)=5,Cdel!$B$9:$KC$9,IF(ROUNDUP(AM99,0)=4,Cdel!$B$10:$KC$10,IF(ROUNDUP(AM99,0)=3,Cdel!$B$11:$KC$11,IF(ROUNDUP(AM99,0)=2,Cdel!$B$12:$KC$12,IF(ROUNDUP(AM99,0)=1,Cdel!$B$13:$KC$13)))))))</f>
        <v>0.41910811616623983</v>
      </c>
      <c r="AO99" s="8" cm="1">
        <f t="array" aca="1" ref="AO99" ca="1">AN99-_xlfn.XLOOKUP(AO$1,Cdel!$B$1:$KC$1,IF(ROUNDUP(AN99,0)=6,Cdel!$B$8:$KC$8,IF(ROUNDUP(AN99,0)=5,Cdel!$B$9:$KC$9,IF(ROUNDUP(AN99,0)=4,Cdel!$B$10:$KC$10,IF(ROUNDUP(AN99,0)=3,Cdel!$B$11:$KC$11,IF(ROUNDUP(AN99,0)=2,Cdel!$B$12:$KC$12,IF(ROUNDUP(AN99,0)=1,Cdel!$B$13:$KC$13)))))))</f>
        <v>0.40751447652646128</v>
      </c>
      <c r="AP99" s="8" cm="1">
        <f t="array" aca="1" ref="AP99" ca="1">AO99-_xlfn.XLOOKUP(AP$1,Cdel!$B$1:$KC$1,IF(ROUNDUP(AO99,0)=6,Cdel!$B$8:$KC$8,IF(ROUNDUP(AO99,0)=5,Cdel!$B$9:$KC$9,IF(ROUNDUP(AO99,0)=4,Cdel!$B$10:$KC$10,IF(ROUNDUP(AO99,0)=3,Cdel!$B$11:$KC$11,IF(ROUNDUP(AO99,0)=2,Cdel!$B$12:$KC$12,IF(ROUNDUP(AO99,0)=1,Cdel!$B$13:$KC$13)))))))</f>
        <v>0.39624154764104985</v>
      </c>
      <c r="AQ99" s="8" cm="1">
        <f t="array" aca="1" ref="AQ99" ca="1">AP99-_xlfn.XLOOKUP(AQ$1,Cdel!$B$1:$KC$1,IF(ROUNDUP(AP99,0)=6,Cdel!$B$8:$KC$8,IF(ROUNDUP(AP99,0)=5,Cdel!$B$9:$KC$9,IF(ROUNDUP(AP99,0)=4,Cdel!$B$10:$KC$10,IF(ROUNDUP(AP99,0)=3,Cdel!$B$11:$KC$11,IF(ROUNDUP(AP99,0)=2,Cdel!$B$12:$KC$12,IF(ROUNDUP(AP99,0)=1,Cdel!$B$13:$KC$13)))))))</f>
        <v>0.38528045780179626</v>
      </c>
      <c r="AR99" s="8" cm="1">
        <f t="array" aca="1" ref="AR99" ca="1">AQ99-_xlfn.XLOOKUP(AR$1,Cdel!$B$1:$KC$1,IF(ROUNDUP(AQ99,0)=6,Cdel!$B$8:$KC$8,IF(ROUNDUP(AQ99,0)=5,Cdel!$B$9:$KC$9,IF(ROUNDUP(AQ99,0)=4,Cdel!$B$10:$KC$10,IF(ROUNDUP(AQ99,0)=3,Cdel!$B$11:$KC$11,IF(ROUNDUP(AQ99,0)=2,Cdel!$B$12:$KC$12,IF(ROUNDUP(AQ99,0)=1,Cdel!$B$13:$KC$13)))))))</f>
        <v>0.37462258071541898</v>
      </c>
      <c r="AS99" s="8" cm="1">
        <f t="array" aca="1" ref="AS99" ca="1">AR99-_xlfn.XLOOKUP(AS$1,Cdel!$B$1:$KC$1,IF(ROUNDUP(AR99,0)=6,Cdel!$B$8:$KC$8,IF(ROUNDUP(AR99,0)=5,Cdel!$B$9:$KC$9,IF(ROUNDUP(AR99,0)=4,Cdel!$B$10:$KC$10,IF(ROUNDUP(AR99,0)=3,Cdel!$B$11:$KC$11,IF(ROUNDUP(AR99,0)=2,Cdel!$B$12:$KC$12,IF(ROUNDUP(AR99,0)=1,Cdel!$B$13:$KC$13)))))))</f>
        <v>0.36425952871473738</v>
      </c>
      <c r="AT99" s="8" cm="1">
        <f t="array" aca="1" ref="AT99" ca="1">AS99-_xlfn.XLOOKUP(AT$1,Cdel!$B$1:$KC$1,IF(ROUNDUP(AS99,0)=6,Cdel!$B$8:$KC$8,IF(ROUNDUP(AS99,0)=5,Cdel!$B$9:$KC$9,IF(ROUNDUP(AS99,0)=4,Cdel!$B$10:$KC$10,IF(ROUNDUP(AS99,0)=3,Cdel!$B$11:$KC$11,IF(ROUNDUP(AS99,0)=2,Cdel!$B$12:$KC$12,IF(ROUNDUP(AS99,0)=1,Cdel!$B$13:$KC$13)))))))</f>
        <v>0.3541831461576429</v>
      </c>
      <c r="AU99" s="8" cm="1">
        <f t="array" aca="1" ref="AU99" ca="1">AT99-_xlfn.XLOOKUP(AU$1,Cdel!$B$1:$KC$1,IF(ROUNDUP(AT99,0)=6,Cdel!$B$8:$KC$8,IF(ROUNDUP(AT99,0)=5,Cdel!$B$9:$KC$9,IF(ROUNDUP(AT99,0)=4,Cdel!$B$10:$KC$10,IF(ROUNDUP(AT99,0)=3,Cdel!$B$11:$KC$11,IF(ROUNDUP(AT99,0)=2,Cdel!$B$12:$KC$12,IF(ROUNDUP(AT99,0)=1,Cdel!$B$13:$KC$13)))))))</f>
        <v>0.34438550300867093</v>
      </c>
      <c r="AV99" s="8" cm="1">
        <f t="array" aca="1" ref="AV99" ca="1">AU99-_xlfn.XLOOKUP(AV$1,Cdel!$B$1:$KC$1,IF(ROUNDUP(AU99,0)=6,Cdel!$B$8:$KC$8,IF(ROUNDUP(AU99,0)=5,Cdel!$B$9:$KC$9,IF(ROUNDUP(AU99,0)=4,Cdel!$B$10:$KC$10,IF(ROUNDUP(AU99,0)=3,Cdel!$B$11:$KC$11,IF(ROUNDUP(AU99,0)=2,Cdel!$B$12:$KC$12,IF(ROUNDUP(AU99,0)=1,Cdel!$B$13:$KC$13)))))))</f>
        <v>0.33485888859812413</v>
      </c>
      <c r="AW99" s="8" cm="1">
        <f t="array" aca="1" ref="AW99" ca="1">AV99-_xlfn.XLOOKUP(AW$1,Cdel!$B$1:$KC$1,IF(ROUNDUP(AV99,0)=6,Cdel!$B$8:$KC$8,IF(ROUNDUP(AV99,0)=5,Cdel!$B$9:$KC$9,IF(ROUNDUP(AV99,0)=4,Cdel!$B$10:$KC$10,IF(ROUNDUP(AV99,0)=3,Cdel!$B$11:$KC$11,IF(ROUNDUP(AV99,0)=2,Cdel!$B$12:$KC$12,IF(ROUNDUP(AV99,0)=1,Cdel!$B$13:$KC$13)))))))</f>
        <v>0.3255958055538351</v>
      </c>
      <c r="AX99" s="8" cm="1">
        <f t="array" aca="1" ref="AX99" ca="1">AW99-_xlfn.XLOOKUP(AX$1,Cdel!$B$1:$KC$1,IF(ROUNDUP(AW99,0)=6,Cdel!$B$8:$KC$8,IF(ROUNDUP(AW99,0)=5,Cdel!$B$9:$KC$9,IF(ROUNDUP(AW99,0)=4,Cdel!$B$10:$KC$10,IF(ROUNDUP(AW99,0)=3,Cdel!$B$11:$KC$11,IF(ROUNDUP(AW99,0)=2,Cdel!$B$12:$KC$12,IF(ROUNDUP(AW99,0)=1,Cdel!$B$13:$KC$13)))))))</f>
        <v>0.31658896390079194</v>
      </c>
      <c r="AY99" s="8" cm="1">
        <f t="array" aca="1" ref="AY99" ca="1">AX99-_xlfn.XLOOKUP(AY$1,Cdel!$B$1:$KC$1,IF(ROUNDUP(AX99,0)=6,Cdel!$B$8:$KC$8,IF(ROUNDUP(AX99,0)=5,Cdel!$B$9:$KC$9,IF(ROUNDUP(AX99,0)=4,Cdel!$B$10:$KC$10,IF(ROUNDUP(AX99,0)=3,Cdel!$B$11:$KC$11,IF(ROUNDUP(AX99,0)=2,Cdel!$B$12:$KC$12,IF(ROUNDUP(AX99,0)=1,Cdel!$B$13:$KC$13)))))))</f>
        <v>0.3078312753239838</v>
      </c>
      <c r="AZ99" s="8" cm="1">
        <f t="array" aca="1" ref="AZ99" ca="1">AY99-_xlfn.XLOOKUP(AZ$1,Cdel!$B$1:$KC$1,IF(ROUNDUP(AY99,0)=6,Cdel!$B$8:$KC$8,IF(ROUNDUP(AY99,0)=5,Cdel!$B$9:$KC$9,IF(ROUNDUP(AY99,0)=4,Cdel!$B$10:$KC$10,IF(ROUNDUP(AY99,0)=3,Cdel!$B$11:$KC$11,IF(ROUNDUP(AY99,0)=2,Cdel!$B$12:$KC$12,IF(ROUNDUP(AY99,0)=1,Cdel!$B$13:$KC$13)))))))</f>
        <v>0.29931584758995222</v>
      </c>
      <c r="BA99" s="8" cm="1">
        <f t="array" aca="1" ref="BA99" ca="1">AZ99-_xlfn.XLOOKUP(BA$1,Cdel!$B$1:$KC$1,IF(ROUNDUP(AZ99,0)=6,Cdel!$B$8:$KC$8,IF(ROUNDUP(AZ99,0)=5,Cdel!$B$9:$KC$9,IF(ROUNDUP(AZ99,0)=4,Cdel!$B$10:$KC$10,IF(ROUNDUP(AZ99,0)=3,Cdel!$B$11:$KC$11,IF(ROUNDUP(AZ99,0)=2,Cdel!$B$12:$KC$12,IF(ROUNDUP(AZ99,0)=1,Cdel!$B$13:$KC$13)))))))</f>
        <v>0.29103597912265594</v>
      </c>
      <c r="BB99" s="8" cm="1">
        <f t="array" aca="1" ref="BB99" ca="1">BA99-_xlfn.XLOOKUP(BB$1,Cdel!$B$1:$KC$1,IF(ROUNDUP(BA99,0)=6,Cdel!$B$8:$KC$8,IF(ROUNDUP(BA99,0)=5,Cdel!$B$9:$KC$9,IF(ROUNDUP(BA99,0)=4,Cdel!$B$10:$KC$10,IF(ROUNDUP(BA99,0)=3,Cdel!$B$11:$KC$11,IF(ROUNDUP(BA99,0)=2,Cdel!$B$12:$KC$12,IF(ROUNDUP(BA99,0)=1,Cdel!$B$13:$KC$13)))))))</f>
        <v>0.28298515372938249</v>
      </c>
      <c r="BC99" s="8" cm="1">
        <f t="array" aca="1" ref="BC99" ca="1">BB99-_xlfn.XLOOKUP(BC$1,Cdel!$B$1:$KC$1,IF(ROUNDUP(BB99,0)=6,Cdel!$B$8:$KC$8,IF(ROUNDUP(BB99,0)=5,Cdel!$B$9:$KC$9,IF(ROUNDUP(BB99,0)=4,Cdel!$B$10:$KC$10,IF(ROUNDUP(BB99,0)=3,Cdel!$B$11:$KC$11,IF(ROUNDUP(BB99,0)=2,Cdel!$B$12:$KC$12,IF(ROUNDUP(BB99,0)=1,Cdel!$B$13:$KC$13)))))))</f>
        <v>0.27515703547255432</v>
      </c>
      <c r="BD99" s="8" cm="1">
        <f t="array" aca="1" ref="BD99" ca="1">BC99-_xlfn.XLOOKUP(BD$1,Cdel!$B$1:$KC$1,IF(ROUNDUP(BC99,0)=6,Cdel!$B$8:$KC$8,IF(ROUNDUP(BC99,0)=5,Cdel!$B$9:$KC$9,IF(ROUNDUP(BC99,0)=4,Cdel!$B$10:$KC$10,IF(ROUNDUP(BC99,0)=3,Cdel!$B$11:$KC$11,IF(ROUNDUP(BC99,0)=2,Cdel!$B$12:$KC$12,IF(ROUNDUP(BC99,0)=1,Cdel!$B$13:$KC$13)))))))</f>
        <v>0.26754546368339521</v>
      </c>
      <c r="BE99" s="8" cm="1">
        <f t="array" aca="1" ref="BE99" ca="1">BD99-_xlfn.XLOOKUP(BE$1,Cdel!$B$1:$KC$1,IF(ROUNDUP(BD99,0)=6,Cdel!$B$8:$KC$8,IF(ROUNDUP(BD99,0)=5,Cdel!$B$9:$KC$9,IF(ROUNDUP(BD99,0)=4,Cdel!$B$10:$KC$10,IF(ROUNDUP(BD99,0)=3,Cdel!$B$11:$KC$11,IF(ROUNDUP(BD99,0)=2,Cdel!$B$12:$KC$12,IF(ROUNDUP(BD99,0)=1,Cdel!$B$13:$KC$13)))))))</f>
        <v>0.26014444811353121</v>
      </c>
      <c r="BF99" s="8" cm="1">
        <f t="array" aca="1" ref="BF99" ca="1">BE99-_xlfn.XLOOKUP(BF$1,Cdel!$B$1:$KC$1,IF(ROUNDUP(BE99,0)=6,Cdel!$B$8:$KC$8,IF(ROUNDUP(BE99,0)=5,Cdel!$B$9:$KC$9,IF(ROUNDUP(BE99,0)=4,Cdel!$B$10:$KC$10,IF(ROUNDUP(BE99,0)=3,Cdel!$B$11:$KC$11,IF(ROUNDUP(BE99,0)=2,Cdel!$B$12:$KC$12,IF(ROUNDUP(BE99,0)=1,Cdel!$B$13:$KC$13)))))))</f>
        <v>0.25294816422071092</v>
      </c>
      <c r="BG99" s="8" cm="1">
        <f t="array" aca="1" ref="BG99" ca="1">BF99-_xlfn.XLOOKUP(BG$1,Cdel!$B$1:$KC$1,IF(ROUNDUP(BF99,0)=6,Cdel!$B$8:$KC$8,IF(ROUNDUP(BF99,0)=5,Cdel!$B$9:$KC$9,IF(ROUNDUP(BF99,0)=4,Cdel!$B$10:$KC$10,IF(ROUNDUP(BF99,0)=3,Cdel!$B$11:$KC$11,IF(ROUNDUP(BF99,0)=2,Cdel!$B$12:$KC$12,IF(ROUNDUP(BF99,0)=1,Cdel!$B$13:$KC$13)))))))</f>
        <v>0.24595094858493632</v>
      </c>
      <c r="BH99" s="8" cm="1">
        <f t="array" aca="1" ref="BH99" ca="1">BG99-_xlfn.XLOOKUP(BH$1,Cdel!$B$1:$KC$1,IF(ROUNDUP(BG99,0)=6,Cdel!$B$8:$KC$8,IF(ROUNDUP(BG99,0)=5,Cdel!$B$9:$KC$9,IF(ROUNDUP(BG99,0)=4,Cdel!$B$10:$KC$10,IF(ROUNDUP(BG99,0)=3,Cdel!$B$11:$KC$11,IF(ROUNDUP(BG99,0)=2,Cdel!$B$12:$KC$12,IF(ROUNDUP(BG99,0)=1,Cdel!$B$13:$KC$13)))))))</f>
        <v>0.23914729445139427</v>
      </c>
      <c r="BI99" s="8" cm="1">
        <f t="array" aca="1" ref="BI99" ca="1">BH99-_xlfn.XLOOKUP(BI$1,Cdel!$B$1:$KC$1,IF(ROUNDUP(BH99,0)=6,Cdel!$B$8:$KC$8,IF(ROUNDUP(BH99,0)=5,Cdel!$B$9:$KC$9,IF(ROUNDUP(BH99,0)=4,Cdel!$B$10:$KC$10,IF(ROUNDUP(BH99,0)=3,Cdel!$B$11:$KC$11,IF(ROUNDUP(BH99,0)=2,Cdel!$B$12:$KC$12,IF(ROUNDUP(BH99,0)=1,Cdel!$B$13:$KC$13)))))))</f>
        <v>0.23253184739668317</v>
      </c>
      <c r="BJ99" s="8" cm="1">
        <f t="array" aca="1" ref="BJ99" ca="1">BI99-_xlfn.XLOOKUP(BJ$1,Cdel!$B$1:$KC$1,IF(ROUNDUP(BI99,0)=6,Cdel!$B$8:$KC$8,IF(ROUNDUP(BI99,0)=5,Cdel!$B$9:$KC$9,IF(ROUNDUP(BI99,0)=4,Cdel!$B$10:$KC$10,IF(ROUNDUP(BI99,0)=3,Cdel!$B$11:$KC$11,IF(ROUNDUP(BI99,0)=2,Cdel!$B$12:$KC$12,IF(ROUNDUP(BI99,0)=1,Cdel!$B$13:$KC$13)))))))</f>
        <v>0.2260994011149228</v>
      </c>
      <c r="BK99" s="8" cm="1">
        <f t="array" aca="1" ref="BK99" ca="1">BJ99-_xlfn.XLOOKUP(BK$1,Cdel!$B$1:$KC$1,IF(ROUNDUP(BJ99,0)=6,Cdel!$B$8:$KC$8,IF(ROUNDUP(BJ99,0)=5,Cdel!$B$9:$KC$9,IF(ROUNDUP(BJ99,0)=4,Cdel!$B$10:$KC$10,IF(ROUNDUP(BJ99,0)=3,Cdel!$B$11:$KC$11,IF(ROUNDUP(BJ99,0)=2,Cdel!$B$12:$KC$12,IF(ROUNDUP(BJ99,0)=1,Cdel!$B$13:$KC$13)))))))</f>
        <v>0.21984489332043183</v>
      </c>
      <c r="BL99" s="8" cm="1">
        <f t="array" aca="1" ref="BL99" ca="1">BK99-_xlfn.XLOOKUP(BL$1,Cdel!$B$1:$KC$1,IF(ROUNDUP(BK99,0)=6,Cdel!$B$8:$KC$8,IF(ROUNDUP(BK99,0)=5,Cdel!$B$9:$KC$9,IF(ROUNDUP(BK99,0)=4,Cdel!$B$10:$KC$10,IF(ROUNDUP(BK99,0)=3,Cdel!$B$11:$KC$11,IF(ROUNDUP(BK99,0)=2,Cdel!$B$12:$KC$12,IF(ROUNDUP(BK99,0)=1,Cdel!$B$13:$KC$13)))))))</f>
        <v>0.21376340176374803</v>
      </c>
      <c r="BM99" s="8" cm="1">
        <f t="array" aca="1" ref="BM99" ca="1">BL99-_xlfn.XLOOKUP(BM$1,Cdel!$B$1:$KC$1,IF(ROUNDUP(BL99,0)=6,Cdel!$B$8:$KC$8,IF(ROUNDUP(BL99,0)=5,Cdel!$B$9:$KC$9,IF(ROUNDUP(BL99,0)=4,Cdel!$B$10:$KC$10,IF(ROUNDUP(BL99,0)=3,Cdel!$B$11:$KC$11,IF(ROUNDUP(BL99,0)=2,Cdel!$B$12:$KC$12,IF(ROUNDUP(BL99,0)=1,Cdel!$B$13:$KC$13)))))))</f>
        <v>0.20785014035785565</v>
      </c>
      <c r="BN99" s="8" cm="1">
        <f t="array" aca="1" ref="BN99" ca="1">BM99-_xlfn.XLOOKUP(BN$1,Cdel!$B$1:$KC$1,IF(ROUNDUP(BM99,0)=6,Cdel!$B$8:$KC$8,IF(ROUNDUP(BM99,0)=5,Cdel!$B$9:$KC$9,IF(ROUNDUP(BM99,0)=4,Cdel!$B$10:$KC$10,IF(ROUNDUP(BM99,0)=3,Cdel!$B$11:$KC$11,IF(ROUNDUP(BM99,0)=2,Cdel!$B$12:$KC$12,IF(ROUNDUP(BM99,0)=1,Cdel!$B$13:$KC$13)))))))</f>
        <v>0.20210045541157187</v>
      </c>
      <c r="BO99" s="8" cm="1">
        <f t="array" aca="1" ref="BO99" ca="1">BN99-_xlfn.XLOOKUP(BO$1,Cdel!$B$1:$KC$1,IF(ROUNDUP(BN99,0)=6,Cdel!$B$8:$KC$8,IF(ROUNDUP(BN99,0)=5,Cdel!$B$9:$KC$9,IF(ROUNDUP(BN99,0)=4,Cdel!$B$10:$KC$10,IF(ROUNDUP(BN99,0)=3,Cdel!$B$11:$KC$11,IF(ROUNDUP(BN99,0)=2,Cdel!$B$12:$KC$12,IF(ROUNDUP(BN99,0)=1,Cdel!$B$13:$KC$13)))))))</f>
        <v>0.19650982196712788</v>
      </c>
      <c r="BP99" s="8" cm="1">
        <f t="array" aca="1" ref="BP99" ca="1">BO99-_xlfn.XLOOKUP(BP$1,Cdel!$B$1:$KC$1,IF(ROUNDUP(BO99,0)=6,Cdel!$B$8:$KC$8,IF(ROUNDUP(BO99,0)=5,Cdel!$B$9:$KC$9,IF(ROUNDUP(BO99,0)=4,Cdel!$B$10:$KC$10,IF(ROUNDUP(BO99,0)=3,Cdel!$B$11:$KC$11,IF(ROUNDUP(BO99,0)=2,Cdel!$B$12:$KC$12,IF(ROUNDUP(BO99,0)=1,Cdel!$B$13:$KC$13)))))))</f>
        <v>0.19107384023906174</v>
      </c>
      <c r="BQ99" s="8" cm="1">
        <f t="array" aca="1" ref="BQ99" ca="1">BP99-_xlfn.XLOOKUP(BQ$1,Cdel!$B$1:$KC$1,IF(ROUNDUP(BP99,0)=6,Cdel!$B$8:$KC$8,IF(ROUNDUP(BP99,0)=5,Cdel!$B$9:$KC$9,IF(ROUNDUP(BP99,0)=4,Cdel!$B$10:$KC$10,IF(ROUNDUP(BP99,0)=3,Cdel!$B$11:$KC$11,IF(ROUNDUP(BP99,0)=2,Cdel!$B$12:$KC$12,IF(ROUNDUP(BP99,0)=1,Cdel!$B$13:$KC$13)))))))</f>
        <v>0.18578823215162105</v>
      </c>
      <c r="BR99" s="8" cm="1">
        <f t="array" aca="1" ref="BR99" ca="1">BQ99-_xlfn.XLOOKUP(BR$1,Cdel!$B$1:$KC$1,IF(ROUNDUP(BQ99,0)=6,Cdel!$B$8:$KC$8,IF(ROUNDUP(BQ99,0)=5,Cdel!$B$9:$KC$9,IF(ROUNDUP(BQ99,0)=4,Cdel!$B$10:$KC$10,IF(ROUNDUP(BQ99,0)=3,Cdel!$B$11:$KC$11,IF(ROUNDUP(BQ99,0)=2,Cdel!$B$12:$KC$12,IF(ROUNDUP(BQ99,0)=1,Cdel!$B$13:$KC$13)))))))</f>
        <v>0.18064883797195061</v>
      </c>
      <c r="BS99" s="8" cm="1">
        <f t="array" aca="1" ref="BS99" ca="1">BR99-_xlfn.XLOOKUP(BS$1,Cdel!$B$1:$KC$1,IF(ROUNDUP(BR99,0)=6,Cdel!$B$8:$KC$8,IF(ROUNDUP(BR99,0)=5,Cdel!$B$9:$KC$9,IF(ROUNDUP(BR99,0)=4,Cdel!$B$10:$KC$10,IF(ROUNDUP(BR99,0)=3,Cdel!$B$11:$KC$11,IF(ROUNDUP(BR99,0)=2,Cdel!$B$12:$KC$12,IF(ROUNDUP(BR99,0)=1,Cdel!$B$13:$KC$13)))))))</f>
        <v>0.17565161303641438</v>
      </c>
      <c r="BT99" s="8" cm="1">
        <f t="array" aca="1" ref="BT99" ca="1">BS99-_xlfn.XLOOKUP(BT$1,Cdel!$B$1:$KC$1,IF(ROUNDUP(BS99,0)=6,Cdel!$B$8:$KC$8,IF(ROUNDUP(BS99,0)=5,Cdel!$B$9:$KC$9,IF(ROUNDUP(BS99,0)=4,Cdel!$B$10:$KC$10,IF(ROUNDUP(BS99,0)=3,Cdel!$B$11:$KC$11,IF(ROUNDUP(BS99,0)=2,Cdel!$B$12:$KC$12,IF(ROUNDUP(BS99,0)=1,Cdel!$B$13:$KC$13)))))))</f>
        <v>0.17079262456747657</v>
      </c>
      <c r="BU99" s="8" cm="1">
        <f t="array" aca="1" ref="BU99" ca="1">BT99-_xlfn.XLOOKUP(BU$1,Cdel!$B$1:$KC$1,IF(ROUNDUP(BT99,0)=6,Cdel!$B$8:$KC$8,IF(ROUNDUP(BT99,0)=5,Cdel!$B$9:$KC$9,IF(ROUNDUP(BT99,0)=4,Cdel!$B$10:$KC$10,IF(ROUNDUP(BT99,0)=3,Cdel!$B$11:$KC$11,IF(ROUNDUP(BT99,0)=2,Cdel!$B$12:$KC$12,IF(ROUNDUP(BT99,0)=1,Cdel!$B$13:$KC$13)))))))</f>
        <v>0.16606804857863577</v>
      </c>
      <c r="BV99" s="8" cm="1">
        <f t="array" aca="1" ref="BV99" ca="1">BU99-_xlfn.XLOOKUP(BV$1,Cdel!$B$1:$KC$1,IF(ROUNDUP(BU99,0)=6,Cdel!$B$8:$KC$8,IF(ROUNDUP(BU99,0)=5,Cdel!$B$9:$KC$9,IF(ROUNDUP(BU99,0)=4,Cdel!$B$10:$KC$10,IF(ROUNDUP(BU99,0)=3,Cdel!$B$11:$KC$11,IF(ROUNDUP(BU99,0)=2,Cdel!$B$12:$KC$12,IF(ROUNDUP(BU99,0)=1,Cdel!$B$13:$KC$13)))))))</f>
        <v>0.16147416686497729</v>
      </c>
      <c r="BW99" s="8" cm="1">
        <f t="array" aca="1" ref="BW99" ca="1">BV99-_xlfn.XLOOKUP(BW$1,Cdel!$B$1:$KC$1,IF(ROUNDUP(BV99,0)=6,Cdel!$B$8:$KC$8,IF(ROUNDUP(BV99,0)=5,Cdel!$B$9:$KC$9,IF(ROUNDUP(BV99,0)=4,Cdel!$B$10:$KC$10,IF(ROUNDUP(BV99,0)=3,Cdel!$B$11:$KC$11,IF(ROUNDUP(BV99,0)=2,Cdel!$B$12:$KC$12,IF(ROUNDUP(BV99,0)=1,Cdel!$B$13:$KC$13)))))))</f>
        <v>0.15700736407697438</v>
      </c>
      <c r="BX99" s="8" cm="1">
        <f t="array" aca="1" ref="BX99" ca="1">BW99-_xlfn.XLOOKUP(BX$1,Cdel!$B$1:$KC$1,IF(ROUNDUP(BW99,0)=6,Cdel!$B$8:$KC$8,IF(ROUNDUP(BW99,0)=5,Cdel!$B$9:$KC$9,IF(ROUNDUP(BW99,0)=4,Cdel!$B$10:$KC$10,IF(ROUNDUP(BW99,0)=3,Cdel!$B$11:$KC$11,IF(ROUNDUP(BW99,0)=2,Cdel!$B$12:$KC$12,IF(ROUNDUP(BW99,0)=1,Cdel!$B$13:$KC$13)))))))</f>
        <v>0.15266412487523595</v>
      </c>
      <c r="BY99" s="8" cm="1">
        <f t="array" aca="1" ref="BY99" ca="1">BX99-_xlfn.XLOOKUP(BY$1,Cdel!$B$1:$KC$1,IF(ROUNDUP(BX99,0)=6,Cdel!$B$8:$KC$8,IF(ROUNDUP(BX99,0)=5,Cdel!$B$9:$KC$9,IF(ROUNDUP(BX99,0)=4,Cdel!$B$10:$KC$10,IF(ROUNDUP(BX99,0)=3,Cdel!$B$11:$KC$11,IF(ROUNDUP(BX99,0)=2,Cdel!$B$12:$KC$12,IF(ROUNDUP(BX99,0)=1,Cdel!$B$13:$KC$13)))))))</f>
        <v>0.14844103116396171</v>
      </c>
      <c r="BZ99" s="8" cm="1">
        <f t="array" aca="1" ref="BZ99" ca="1">BY99-_xlfn.XLOOKUP(BZ$1,Cdel!$B$1:$KC$1,IF(ROUNDUP(BY99,0)=6,Cdel!$B$8:$KC$8,IF(ROUNDUP(BY99,0)=5,Cdel!$B$9:$KC$9,IF(ROUNDUP(BY99,0)=4,Cdel!$B$10:$KC$10,IF(ROUNDUP(BY99,0)=3,Cdel!$B$11:$KC$11,IF(ROUNDUP(BY99,0)=2,Cdel!$B$12:$KC$12,IF(ROUNDUP(BY99,0)=1,Cdel!$B$13:$KC$13)))))))</f>
        <v>0.14433475940092697</v>
      </c>
      <c r="CA99" s="8" cm="1">
        <f t="array" aca="1" ref="CA99" ca="1">BZ99-_xlfn.XLOOKUP(CA$1,Cdel!$B$1:$KC$1,IF(ROUNDUP(BZ99,0)=6,Cdel!$B$8:$KC$8,IF(ROUNDUP(BZ99,0)=5,Cdel!$B$9:$KC$9,IF(ROUNDUP(BZ99,0)=4,Cdel!$B$10:$KC$10,IF(ROUNDUP(BZ99,0)=3,Cdel!$B$11:$KC$11,IF(ROUNDUP(BZ99,0)=2,Cdel!$B$12:$KC$12,IF(ROUNDUP(BZ99,0)=1,Cdel!$B$13:$KC$13)))))))</f>
        <v>0.14034207798188059</v>
      </c>
      <c r="CB99" s="8" cm="1">
        <f t="array" aca="1" ref="CB99" ca="1">CA99-_xlfn.XLOOKUP(CB$1,Cdel!$B$1:$KC$1,IF(ROUNDUP(CA99,0)=6,Cdel!$B$8:$KC$8,IF(ROUNDUP(CA99,0)=5,Cdel!$B$9:$KC$9,IF(ROUNDUP(CA99,0)=4,Cdel!$B$10:$KC$10,IF(ROUNDUP(CA99,0)=3,Cdel!$B$11:$KC$11,IF(ROUNDUP(CA99,0)=2,Cdel!$B$12:$KC$12,IF(ROUNDUP(CA99,0)=1,Cdel!$B$13:$KC$13)))))))</f>
        <v>0.13645984469729719</v>
      </c>
      <c r="CC99" s="8" cm="1">
        <f t="array" aca="1" ref="CC99" ca="1">CB99-_xlfn.XLOOKUP(CC$1,Cdel!$B$1:$KC$1,IF(ROUNDUP(CB99,0)=6,Cdel!$B$8:$KC$8,IF(ROUNDUP(CB99,0)=5,Cdel!$B$9:$KC$9,IF(ROUNDUP(CB99,0)=4,Cdel!$B$10:$KC$10,IF(ROUNDUP(CB99,0)=3,Cdel!$B$11:$KC$11,IF(ROUNDUP(CB99,0)=2,Cdel!$B$12:$KC$12,IF(ROUNDUP(CB99,0)=1,Cdel!$B$13:$KC$13)))))))</f>
        <v>0.1326850042594826</v>
      </c>
      <c r="CD99" s="8" cm="1">
        <f t="array" aca="1" ref="CD99" ca="1">CC99-_xlfn.XLOOKUP(CD$1,Cdel!$B$1:$KC$1,IF(ROUNDUP(CC99,0)=6,Cdel!$B$8:$KC$8,IF(ROUNDUP(CC99,0)=5,Cdel!$B$9:$KC$9,IF(ROUNDUP(CC99,0)=4,Cdel!$B$10:$KC$10,IF(ROUNDUP(CC99,0)=3,Cdel!$B$11:$KC$11,IF(ROUNDUP(CC99,0)=2,Cdel!$B$12:$KC$12,IF(ROUNDUP(CC99,0)=1,Cdel!$B$13:$KC$13)))))))</f>
        <v>0.12901458589808598</v>
      </c>
      <c r="CE99" s="8" cm="1">
        <f t="array" aca="1" ref="CE99" ca="1">CD99-_xlfn.XLOOKUP(CE$1,Cdel!$B$1:$KC$1,IF(ROUNDUP(CD99,0)=6,Cdel!$B$8:$KC$8,IF(ROUNDUP(CD99,0)=5,Cdel!$B$9:$KC$9,IF(ROUNDUP(CD99,0)=4,Cdel!$B$10:$KC$10,IF(ROUNDUP(CD99,0)=3,Cdel!$B$11:$KC$11,IF(ROUNDUP(CD99,0)=2,Cdel!$B$12:$KC$12,IF(ROUNDUP(CD99,0)=1,Cdel!$B$13:$KC$13)))))))</f>
        <v>0.12544570102212621</v>
      </c>
      <c r="CF99" s="8" cm="1">
        <f t="array" aca="1" ref="CF99" ca="1">CE99-_xlfn.XLOOKUP(CF$1,Cdel!$B$1:$KC$1,IF(ROUNDUP(CE99,0)=6,Cdel!$B$8:$KC$8,IF(ROUNDUP(CE99,0)=5,Cdel!$B$9:$KC$9,IF(ROUNDUP(CE99,0)=4,Cdel!$B$10:$KC$10,IF(ROUNDUP(CE99,0)=3,Cdel!$B$11:$KC$11,IF(ROUNDUP(CE99,0)=2,Cdel!$B$12:$KC$12,IF(ROUNDUP(CE99,0)=1,Cdel!$B$13:$KC$13)))))))</f>
        <v>0.12197554094669345</v>
      </c>
      <c r="CG99" s="8" cm="1">
        <f t="array" aca="1" ref="CG99" ca="1">CF99-_xlfn.XLOOKUP(CG$1,Cdel!$B$1:$KC$1,IF(ROUNDUP(CF99,0)=6,Cdel!$B$8:$KC$8,IF(ROUNDUP(CF99,0)=5,Cdel!$B$9:$KC$9,IF(ROUNDUP(CF99,0)=4,Cdel!$B$10:$KC$10,IF(ROUNDUP(CF99,0)=3,Cdel!$B$11:$KC$11,IF(ROUNDUP(CF99,0)=2,Cdel!$B$12:$KC$12,IF(ROUNDUP(CF99,0)=1,Cdel!$B$13:$KC$13)))))))</f>
        <v>0.11860137468253529</v>
      </c>
      <c r="CH99" s="8" cm="1">
        <f t="array" aca="1" ref="CH99" ca="1">CG99-_xlfn.XLOOKUP(CH$1,Cdel!$B$1:$KC$1,IF(ROUNDUP(CG99,0)=6,Cdel!$B$8:$KC$8,IF(ROUNDUP(CG99,0)=5,Cdel!$B$9:$KC$9,IF(ROUNDUP(CG99,0)=4,Cdel!$B$10:$KC$10,IF(ROUNDUP(CG99,0)=3,Cdel!$B$11:$KC$11,IF(ROUNDUP(CG99,0)=2,Cdel!$B$12:$KC$12,IF(ROUNDUP(CG99,0)=1,Cdel!$B$13:$KC$13)))))))</f>
        <v>0.11532054678678946</v>
      </c>
      <c r="CI99" s="8" cm="1">
        <f t="array" aca="1" ref="CI99" ca="1">CH99-_xlfn.XLOOKUP(CI$1,Cdel!$B$1:$KC$1,IF(ROUNDUP(CH99,0)=6,Cdel!$B$8:$KC$8,IF(ROUNDUP(CH99,0)=5,Cdel!$B$9:$KC$9,IF(ROUNDUP(CH99,0)=4,Cdel!$B$10:$KC$10,IF(ROUNDUP(CH99,0)=3,Cdel!$B$11:$KC$11,IF(ROUNDUP(CH99,0)=2,Cdel!$B$12:$KC$12,IF(ROUNDUP(CH99,0)=1,Cdel!$B$13:$KC$13)))))))</f>
        <v>0.11213047527317092</v>
      </c>
      <c r="CJ99" s="8" cm="1">
        <f t="array" aca="1" ref="CJ99" ca="1">CI99-_xlfn.XLOOKUP(CJ$1,Cdel!$B$1:$KC$1,IF(ROUNDUP(CI99,0)=6,Cdel!$B$8:$KC$8,IF(ROUNDUP(CI99,0)=5,Cdel!$B$9:$KC$9,IF(ROUNDUP(CI99,0)=4,Cdel!$B$10:$KC$10,IF(ROUNDUP(CI99,0)=3,Cdel!$B$11:$KC$11,IF(ROUNDUP(CI99,0)=2,Cdel!$B$12:$KC$12,IF(ROUNDUP(CI99,0)=1,Cdel!$B$13:$KC$13)))))))</f>
        <v>0.10902864957996819</v>
      </c>
      <c r="CK99" s="8" cm="1">
        <f t="array" aca="1" ref="CK99" ca="1">CJ99-_xlfn.XLOOKUP(CK$1,Cdel!$B$1:$KC$1,IF(ROUNDUP(CJ99,0)=6,Cdel!$B$8:$KC$8,IF(ROUNDUP(CJ99,0)=5,Cdel!$B$9:$KC$9,IF(ROUNDUP(CJ99,0)=4,Cdel!$B$10:$KC$10,IF(ROUNDUP(CJ99,0)=3,Cdel!$B$11:$KC$11,IF(ROUNDUP(CJ99,0)=2,Cdel!$B$12:$KC$12,IF(ROUNDUP(CJ99,0)=1,Cdel!$B$13:$KC$13)))))))</f>
        <v>0.10601262859425081</v>
      </c>
      <c r="CL99" s="8" cm="1">
        <f t="array" aca="1" ref="CL99" ca="1">CK99-_xlfn.XLOOKUP(CL$1,Cdel!$B$1:$KC$1,IF(ROUNDUP(CK99,0)=6,Cdel!$B$8:$KC$8,IF(ROUNDUP(CK99,0)=5,Cdel!$B$9:$KC$9,IF(ROUNDUP(CK99,0)=4,Cdel!$B$10:$KC$10,IF(ROUNDUP(CK99,0)=3,Cdel!$B$11:$KC$11,IF(ROUNDUP(CK99,0)=2,Cdel!$B$12:$KC$12,IF(ROUNDUP(CK99,0)=1,Cdel!$B$13:$KC$13)))))))</f>
        <v>0.10308003873073238</v>
      </c>
      <c r="CM99" s="8" cm="1">
        <f t="array" aca="1" ref="CM99" ca="1">CL99-_xlfn.XLOOKUP(CM$1,Cdel!$B$1:$KC$1,IF(ROUNDUP(CL99,0)=6,Cdel!$B$8:$KC$8,IF(ROUNDUP(CL99,0)=5,Cdel!$B$9:$KC$9,IF(ROUNDUP(CL99,0)=4,Cdel!$B$10:$KC$10,IF(ROUNDUP(CL99,0)=3,Cdel!$B$11:$KC$11,IF(ROUNDUP(CL99,0)=2,Cdel!$B$12:$KC$12,IF(ROUNDUP(CL99,0)=1,Cdel!$B$13:$KC$13)))))))</f>
        <v>0.10022857206377694</v>
      </c>
      <c r="CN99" s="8" cm="1">
        <f t="array" aca="1" ref="CN99" ca="1">CM99-_xlfn.XLOOKUP(CN$1,Cdel!$B$1:$KC$1,IF(ROUNDUP(CM99,0)=6,Cdel!$B$8:$KC$8,IF(ROUNDUP(CM99,0)=5,Cdel!$B$9:$KC$9,IF(ROUNDUP(CM99,0)=4,Cdel!$B$10:$KC$10,IF(ROUNDUP(CM99,0)=3,Cdel!$B$11:$KC$11,IF(ROUNDUP(CM99,0)=2,Cdel!$B$12:$KC$12,IF(ROUNDUP(CM99,0)=1,Cdel!$B$13:$KC$13)))))))</f>
        <v>9.7455984511079438E-2</v>
      </c>
      <c r="CO99" s="8" cm="1">
        <f t="array" aca="1" ref="CO99" ca="1">CN99-_xlfn.XLOOKUP(CO$1,Cdel!$B$1:$KC$1,IF(ROUNDUP(CN99,0)=6,Cdel!$B$8:$KC$8,IF(ROUNDUP(CN99,0)=5,Cdel!$B$9:$KC$9,IF(ROUNDUP(CN99,0)=4,Cdel!$B$10:$KC$10,IF(ROUNDUP(CN99,0)=3,Cdel!$B$11:$KC$11,IF(ROUNDUP(CN99,0)=2,Cdel!$B$12:$KC$12,IF(ROUNDUP(CN99,0)=1,Cdel!$B$13:$KC$13)))))))</f>
        <v>9.4760094067590325E-2</v>
      </c>
      <c r="CP99" s="8" cm="1">
        <f t="array" aca="1" ref="CP99" ca="1">CO99-_xlfn.XLOOKUP(CP$1,Cdel!$B$1:$KC$1,IF(ROUNDUP(CO99,0)=6,Cdel!$B$8:$KC$8,IF(ROUNDUP(CO99,0)=5,Cdel!$B$9:$KC$9,IF(ROUNDUP(CO99,0)=4,Cdel!$B$10:$KC$10,IF(ROUNDUP(CO99,0)=3,Cdel!$B$11:$KC$11,IF(ROUNDUP(CO99,0)=2,Cdel!$B$12:$KC$12,IF(ROUNDUP(CO99,0)=1,Cdel!$B$13:$KC$13)))))))</f>
        <v>9.213877908829414E-2</v>
      </c>
      <c r="CQ99" s="8" cm="1">
        <f t="array" aca="1" ref="CQ99" ca="1">CP99-_xlfn.XLOOKUP(CQ$1,Cdel!$B$1:$KC$1,IF(ROUNDUP(CP99,0)=6,Cdel!$B$8:$KC$8,IF(ROUNDUP(CP99,0)=5,Cdel!$B$9:$KC$9,IF(ROUNDUP(CP99,0)=4,Cdel!$B$10:$KC$10,IF(ROUNDUP(CP99,0)=3,Cdel!$B$11:$KC$11,IF(ROUNDUP(CP99,0)=2,Cdel!$B$12:$KC$12,IF(ROUNDUP(CP99,0)=1,Cdel!$B$13:$KC$13)))))))</f>
        <v>8.958997661849151E-2</v>
      </c>
      <c r="CR99" s="8" cm="1">
        <f t="array" aca="1" ref="CR99" ca="1">CQ99-_xlfn.XLOOKUP(CR$1,Cdel!$B$1:$KC$1,IF(ROUNDUP(CQ99,0)=6,Cdel!$B$8:$KC$8,IF(ROUNDUP(CQ99,0)=5,Cdel!$B$9:$KC$9,IF(ROUNDUP(CQ99,0)=4,Cdel!$B$10:$KC$10,IF(ROUNDUP(CQ99,0)=3,Cdel!$B$11:$KC$11,IF(ROUNDUP(CQ99,0)=2,Cdel!$B$12:$KC$12,IF(ROUNDUP(CQ99,0)=1,Cdel!$B$13:$KC$13)))))))</f>
        <v>8.7111680770269428E-2</v>
      </c>
      <c r="CS99" s="8" cm="1">
        <f t="array" aca="1" ref="CS99" ca="1">CR99-_xlfn.XLOOKUP(CS$1,Cdel!$B$1:$KC$1,IF(ROUNDUP(CR99,0)=6,Cdel!$B$8:$KC$8,IF(ROUNDUP(CR99,0)=5,Cdel!$B$9:$KC$9,IF(ROUNDUP(CR99,0)=4,Cdel!$B$10:$KC$10,IF(ROUNDUP(CR99,0)=3,Cdel!$B$11:$KC$11,IF(ROUNDUP(CR99,0)=2,Cdel!$B$12:$KC$12,IF(ROUNDUP(CR99,0)=1,Cdel!$B$13:$KC$13)))))))</f>
        <v>8.4701941143883033E-2</v>
      </c>
      <c r="CT99" s="8" cm="1">
        <f t="array" aca="1" ref="CT99" ca="1">CS99-_xlfn.XLOOKUP(CT$1,Cdel!$B$1:$KC$1,IF(ROUNDUP(CS99,0)=6,Cdel!$B$8:$KC$8,IF(ROUNDUP(CS99,0)=5,Cdel!$B$9:$KC$9,IF(ROUNDUP(CS99,0)=4,Cdel!$B$10:$KC$10,IF(ROUNDUP(CS99,0)=3,Cdel!$B$11:$KC$11,IF(ROUNDUP(CS99,0)=2,Cdel!$B$12:$KC$12,IF(ROUNDUP(CS99,0)=1,Cdel!$B$13:$KC$13)))))))</f>
        <v>8.2358861292806146E-2</v>
      </c>
      <c r="CU99" s="8" cm="1">
        <f t="array" aca="1" ref="CU99" ca="1">CT99-_xlfn.XLOOKUP(CU$1,Cdel!$B$1:$KC$1,IF(ROUNDUP(CT99,0)=6,Cdel!$B$8:$KC$8,IF(ROUNDUP(CT99,0)=5,Cdel!$B$9:$KC$9,IF(ROUNDUP(CT99,0)=4,Cdel!$B$10:$KC$10,IF(ROUNDUP(CT99,0)=3,Cdel!$B$11:$KC$11,IF(ROUNDUP(CT99,0)=2,Cdel!$B$12:$KC$12,IF(ROUNDUP(CT99,0)=1,Cdel!$B$13:$KC$13)))))))</f>
        <v>8.0080597231242237E-2</v>
      </c>
      <c r="CV99" s="8" cm="1">
        <f t="array" aca="1" ref="CV99" ca="1">CU99-_xlfn.XLOOKUP(CV$1,Cdel!$B$1:$KC$1,IF(ROUNDUP(CU99,0)=6,Cdel!$B$8:$KC$8,IF(ROUNDUP(CU99,0)=5,Cdel!$B$9:$KC$9,IF(ROUNDUP(CU99,0)=4,Cdel!$B$10:$KC$10,IF(ROUNDUP(CU99,0)=3,Cdel!$B$11:$KC$11,IF(ROUNDUP(CU99,0)=2,Cdel!$B$12:$KC$12,IF(ROUNDUP(CU99,0)=1,Cdel!$B$13:$KC$13)))))))</f>
        <v>7.7865355982921922E-2</v>
      </c>
      <c r="CW99" s="8" cm="1">
        <f t="array" aca="1" ref="CW99" ca="1">CV99-_xlfn.XLOOKUP(CW$1,Cdel!$B$1:$KC$1,IF(ROUNDUP(CV99,0)=6,Cdel!$B$8:$KC$8,IF(ROUNDUP(CV99,0)=5,Cdel!$B$9:$KC$9,IF(ROUNDUP(CV99,0)=4,Cdel!$B$10:$KC$10,IF(ROUNDUP(CV99,0)=3,Cdel!$B$11:$KC$11,IF(ROUNDUP(CV99,0)=2,Cdel!$B$12:$KC$12,IF(ROUNDUP(CV99,0)=1,Cdel!$B$13:$KC$13)))))))</f>
        <v>7.5711394170044521E-2</v>
      </c>
      <c r="CX99" s="8" cm="1">
        <f t="array" aca="1" ref="CX99" ca="1">CW99-_xlfn.XLOOKUP(CX$1,Cdel!$B$1:$KC$1,IF(ROUNDUP(CW99,0)=6,Cdel!$B$8:$KC$8,IF(ROUNDUP(CW99,0)=5,Cdel!$B$9:$KC$9,IF(ROUNDUP(CW99,0)=4,Cdel!$B$10:$KC$10,IF(ROUNDUP(CW99,0)=3,Cdel!$B$11:$KC$11,IF(ROUNDUP(CW99,0)=2,Cdel!$B$12:$KC$12,IF(ROUNDUP(CW99,0)=1,Cdel!$B$13:$KC$13)))))))</f>
        <v>7.3617016641252989E-2</v>
      </c>
      <c r="CY99" s="8" cm="1">
        <f t="array" aca="1" ref="CY99" ca="1">CX99-_xlfn.XLOOKUP(CY$1,Cdel!$B$1:$KC$1,IF(ROUNDUP(CX99,0)=6,Cdel!$B$8:$KC$8,IF(ROUNDUP(CX99,0)=5,Cdel!$B$9:$KC$9,IF(ROUNDUP(CX99,0)=4,Cdel!$B$10:$KC$10,IF(ROUNDUP(CX99,0)=3,Cdel!$B$11:$KC$11,IF(ROUNDUP(CX99,0)=2,Cdel!$B$12:$KC$12,IF(ROUNDUP(CX99,0)=1,Cdel!$B$13:$KC$13)))))))</f>
        <v>7.1580575137562955E-2</v>
      </c>
      <c r="CZ99" s="8" cm="1">
        <f t="array" aca="1" ref="CZ99" ca="1">CY99-_xlfn.XLOOKUP(CZ$1,Cdel!$B$1:$KC$1,IF(ROUNDUP(CY99,0)=6,Cdel!$B$8:$KC$8,IF(ROUNDUP(CY99,0)=5,Cdel!$B$9:$KC$9,IF(ROUNDUP(CY99,0)=4,Cdel!$B$10:$KC$10,IF(ROUNDUP(CY99,0)=3,Cdel!$B$11:$KC$11,IF(ROUNDUP(CY99,0)=2,Cdel!$B$12:$KC$12,IF(ROUNDUP(CY99,0)=1,Cdel!$B$13:$KC$13)))))))</f>
        <v>6.9600466995195648E-2</v>
      </c>
      <c r="DA99" s="8" cm="1">
        <f t="array" aca="1" ref="DA99" ca="1">CZ99-_xlfn.XLOOKUP(DA$1,Cdel!$B$1:$KC$1,IF(ROUNDUP(CZ99,0)=6,Cdel!$B$8:$KC$8,IF(ROUNDUP(CZ99,0)=5,Cdel!$B$9:$KC$9,IF(ROUNDUP(CZ99,0)=4,Cdel!$B$10:$KC$10,IF(ROUNDUP(CZ99,0)=3,Cdel!$B$11:$KC$11,IF(ROUNDUP(CZ99,0)=2,Cdel!$B$12:$KC$12,IF(ROUNDUP(CZ99,0)=1,Cdel!$B$13:$KC$13)))))))</f>
        <v>6.767513388429372E-2</v>
      </c>
      <c r="DB99" s="8" cm="1">
        <f t="array" aca="1" ref="DB99" ca="1">DA99-_xlfn.XLOOKUP(DB$1,Cdel!$B$1:$KC$1,IF(ROUNDUP(DA99,0)=6,Cdel!$B$8:$KC$8,IF(ROUNDUP(DA99,0)=5,Cdel!$B$9:$KC$9,IF(ROUNDUP(DA99,0)=4,Cdel!$B$10:$KC$10,IF(ROUNDUP(DA99,0)=3,Cdel!$B$11:$KC$11,IF(ROUNDUP(DA99,0)=2,Cdel!$B$12:$KC$12,IF(ROUNDUP(DA99,0)=1,Cdel!$B$13:$KC$13)))))))</f>
        <v>6.5803060582527689E-2</v>
      </c>
      <c r="DC99" s="8" cm="1">
        <f t="array" aca="1" ref="DC99" ca="1">DB99-_xlfn.XLOOKUP(DC$1,Cdel!$B$1:$KC$1,IF(ROUNDUP(DB99,0)=6,Cdel!$B$8:$KC$8,IF(ROUNDUP(DB99,0)=5,Cdel!$B$9:$KC$9,IF(ROUNDUP(DB99,0)=4,Cdel!$B$10:$KC$10,IF(ROUNDUP(DB99,0)=3,Cdel!$B$11:$KC$11,IF(ROUNDUP(DB99,0)=2,Cdel!$B$12:$KC$12,IF(ROUNDUP(DB99,0)=1,Cdel!$B$13:$KC$13)))))))</f>
        <v>6.3982773782627747E-2</v>
      </c>
      <c r="DD99" s="8" cm="1">
        <f t="array" aca="1" ref="DD99" ca="1">DC99-_xlfn.XLOOKUP(DD$1,Cdel!$B$1:$KC$1,IF(ROUNDUP(DC99,0)=6,Cdel!$B$8:$KC$8,IF(ROUNDUP(DC99,0)=5,Cdel!$B$9:$KC$9,IF(ROUNDUP(DC99,0)=4,Cdel!$B$10:$KC$10,IF(ROUNDUP(DC99,0)=3,Cdel!$B$11:$KC$11,IF(ROUNDUP(DC99,0)=2,Cdel!$B$12:$KC$12,IF(ROUNDUP(DC99,0)=1,Cdel!$B$13:$KC$13)))))))</f>
        <v>6.2212840932902087E-2</v>
      </c>
    </row>
    <row r="100" spans="1:108" x14ac:dyDescent="0.15">
      <c r="A100" s="3" t="s">
        <v>118</v>
      </c>
      <c r="B100" s="3" t="s">
        <v>408</v>
      </c>
      <c r="C100" s="3" t="s">
        <v>118</v>
      </c>
      <c r="D100" s="2">
        <v>0</v>
      </c>
      <c r="E100" s="2">
        <v>1950</v>
      </c>
      <c r="F100" s="3"/>
      <c r="G100" s="4">
        <f t="shared" ca="1" si="3"/>
        <v>76</v>
      </c>
      <c r="H100">
        <f ca="1">_xlfn.LET(
_xlpm.score,_xlfn.XLOOKUP(G100,DecayFns!$A$2:$A$289,DecayFns!$N$2:$N$289),
IF(D100=1,IF(_xlpm.score=6,_xlpm.score,_xlpm.score+1),IF(_xlpm.score=1,_xlpm.score,_xlpm.score-1)
))</f>
        <v>1</v>
      </c>
      <c r="I100" s="7" cm="1">
        <f t="array" aca="1" ref="I100" ca="1">H100-_xlfn.XLOOKUP(I$1,Cdel!$B$1:$KC$1,IF(ROUNDUP(H100,0)=6,Cdel!$B$8:$KC$8,IF(ROUNDUP(H100,0)=5,Cdel!$B$9:$KC$9,IF(ROUNDUP(H100,0)=4,Cdel!$B$10:$KC$10,IF(ROUNDUP(H100,0)=3,Cdel!$B$11:$KC$11,IF(ROUNDUP(H100,0)=2,Cdel!$B$12:$KC$12,IF(ROUNDUP(H100,0)=1,Cdel!$B$13:$KC$13)))))))</f>
        <v>1</v>
      </c>
      <c r="J100" s="8" cm="1">
        <f t="array" aca="1" ref="J100" ca="1">I100-_xlfn.XLOOKUP(J$1,Cdel!$B$1:$KC$1,IF(ROUNDUP(I100,0)=6,Cdel!$B$8:$KC$8,IF(ROUNDUP(I100,0)=5,Cdel!$B$9:$KC$9,IF(ROUNDUP(I100,0)=4,Cdel!$B$10:$KC$10,IF(ROUNDUP(I100,0)=3,Cdel!$B$11:$KC$11,IF(ROUNDUP(I100,0)=2,Cdel!$B$12:$KC$12,IF(ROUNDUP(I100,0)=1,Cdel!$B$13:$KC$13)))))))</f>
        <v>0.97233735355490014</v>
      </c>
      <c r="K100" s="8" cm="1">
        <f t="array" aca="1" ref="K100" ca="1">J100-_xlfn.XLOOKUP(K$1,Cdel!$B$1:$KC$1,IF(ROUNDUP(J100,0)=6,Cdel!$B$8:$KC$8,IF(ROUNDUP(J100,0)=5,Cdel!$B$9:$KC$9,IF(ROUNDUP(J100,0)=4,Cdel!$B$10:$KC$10,IF(ROUNDUP(J100,0)=3,Cdel!$B$11:$KC$11,IF(ROUNDUP(J100,0)=2,Cdel!$B$12:$KC$12,IF(ROUNDUP(J100,0)=1,Cdel!$B$13:$KC$13)))))))</f>
        <v>0.94543992911814678</v>
      </c>
      <c r="L100" s="8" cm="1">
        <f t="array" aca="1" ref="L100" ca="1">K100-_xlfn.XLOOKUP(L$1,Cdel!$B$1:$KC$1,IF(ROUNDUP(K100,0)=6,Cdel!$B$8:$KC$8,IF(ROUNDUP(K100,0)=5,Cdel!$B$9:$KC$9,IF(ROUNDUP(K100,0)=4,Cdel!$B$10:$KC$10,IF(ROUNDUP(K100,0)=3,Cdel!$B$11:$KC$11,IF(ROUNDUP(K100,0)=2,Cdel!$B$12:$KC$12,IF(ROUNDUP(K100,0)=1,Cdel!$B$13:$KC$13)))))))</f>
        <v>0.91928655862387121</v>
      </c>
      <c r="M100" s="8" cm="1">
        <f t="array" aca="1" ref="M100" ca="1">L100-_xlfn.XLOOKUP(M$1,Cdel!$B$1:$KC$1,IF(ROUNDUP(L100,0)=6,Cdel!$B$8:$KC$8,IF(ROUNDUP(L100,0)=5,Cdel!$B$9:$KC$9,IF(ROUNDUP(L100,0)=4,Cdel!$B$10:$KC$10,IF(ROUNDUP(L100,0)=3,Cdel!$B$11:$KC$11,IF(ROUNDUP(L100,0)=2,Cdel!$B$12:$KC$12,IF(ROUNDUP(L100,0)=1,Cdel!$B$13:$KC$13)))))))</f>
        <v>0.89385665957092642</v>
      </c>
      <c r="N100" s="8" cm="1">
        <f t="array" aca="1" ref="N100" ca="1">M100-_xlfn.XLOOKUP(N$1,Cdel!$B$1:$KC$1,IF(ROUNDUP(M100,0)=6,Cdel!$B$8:$KC$8,IF(ROUNDUP(M100,0)=5,Cdel!$B$9:$KC$9,IF(ROUNDUP(M100,0)=4,Cdel!$B$10:$KC$10,IF(ROUNDUP(M100,0)=3,Cdel!$B$11:$KC$11,IF(ROUNDUP(M100,0)=2,Cdel!$B$12:$KC$12,IF(ROUNDUP(M100,0)=1,Cdel!$B$13:$KC$13)))))))</f>
        <v>0.86913021882461783</v>
      </c>
      <c r="O100" s="8" cm="1">
        <f t="array" aca="1" ref="O100" ca="1">N100-_xlfn.XLOOKUP(O$1,Cdel!$B$1:$KC$1,IF(ROUNDUP(N100,0)=6,Cdel!$B$8:$KC$8,IF(ROUNDUP(N100,0)=5,Cdel!$B$9:$KC$9,IF(ROUNDUP(N100,0)=4,Cdel!$B$10:$KC$10,IF(ROUNDUP(N100,0)=3,Cdel!$B$11:$KC$11,IF(ROUNDUP(N100,0)=2,Cdel!$B$12:$KC$12,IF(ROUNDUP(N100,0)=1,Cdel!$B$13:$KC$13)))))))</f>
        <v>0.84508777686652015</v>
      </c>
      <c r="P100" s="8" cm="1">
        <f t="array" aca="1" ref="P100" ca="1">O100-_xlfn.XLOOKUP(P$1,Cdel!$B$1:$KC$1,IF(ROUNDUP(O100,0)=6,Cdel!$B$8:$KC$8,IF(ROUNDUP(O100,0)=5,Cdel!$B$9:$KC$9,IF(ROUNDUP(O100,0)=4,Cdel!$B$10:$KC$10,IF(ROUNDUP(O100,0)=3,Cdel!$B$11:$KC$11,IF(ROUNDUP(O100,0)=2,Cdel!$B$12:$KC$12,IF(ROUNDUP(O100,0)=1,Cdel!$B$13:$KC$13)))))))</f>
        <v>0.82171041247998611</v>
      </c>
      <c r="Q100" s="8" cm="1">
        <f t="array" aca="1" ref="Q100" ca="1">P100-_xlfn.XLOOKUP(Q$1,Cdel!$B$1:$KC$1,IF(ROUNDUP(P100,0)=6,Cdel!$B$8:$KC$8,IF(ROUNDUP(P100,0)=5,Cdel!$B$9:$KC$9,IF(ROUNDUP(P100,0)=4,Cdel!$B$10:$KC$10,IF(ROUNDUP(P100,0)=3,Cdel!$B$11:$KC$11,IF(ROUNDUP(P100,0)=2,Cdel!$B$12:$KC$12,IF(ROUNDUP(P100,0)=1,Cdel!$B$13:$KC$13)))))))</f>
        <v>0.79897972785929505</v>
      </c>
      <c r="R100" s="8" cm="1">
        <f t="array" aca="1" ref="R100" ca="1">Q100-_xlfn.XLOOKUP(R$1,Cdel!$B$1:$KC$1,IF(ROUNDUP(Q100,0)=6,Cdel!$B$8:$KC$8,IF(ROUNDUP(Q100,0)=5,Cdel!$B$9:$KC$9,IF(ROUNDUP(Q100,0)=4,Cdel!$B$10:$KC$10,IF(ROUNDUP(Q100,0)=3,Cdel!$B$11:$KC$11,IF(ROUNDUP(Q100,0)=2,Cdel!$B$12:$KC$12,IF(ROUNDUP(Q100,0)=1,Cdel!$B$13:$KC$13)))))))</f>
        <v>0.77687783413072131</v>
      </c>
      <c r="S100" s="8" cm="1">
        <f t="array" aca="1" ref="S100" ca="1">R100-_xlfn.XLOOKUP(S$1,Cdel!$B$1:$KC$1,IF(ROUNDUP(R100,0)=6,Cdel!$B$8:$KC$8,IF(ROUNDUP(R100,0)=5,Cdel!$B$9:$KC$9,IF(ROUNDUP(R100,0)=4,Cdel!$B$10:$KC$10,IF(ROUNDUP(R100,0)=3,Cdel!$B$11:$KC$11,IF(ROUNDUP(R100,0)=2,Cdel!$B$12:$KC$12,IF(ROUNDUP(R100,0)=1,Cdel!$B$13:$KC$13)))))))</f>
        <v>0.7553873372741281</v>
      </c>
      <c r="T100" s="8" cm="1">
        <f t="array" aca="1" ref="T100" ca="1">S100-_xlfn.XLOOKUP(T$1,Cdel!$B$1:$KC$1,IF(ROUNDUP(S100,0)=6,Cdel!$B$8:$KC$8,IF(ROUNDUP(S100,0)=5,Cdel!$B$9:$KC$9,IF(ROUNDUP(S100,0)=4,Cdel!$B$10:$KC$10,IF(ROUNDUP(S100,0)=3,Cdel!$B$11:$KC$11,IF(ROUNDUP(S100,0)=2,Cdel!$B$12:$KC$12,IF(ROUNDUP(S100,0)=1,Cdel!$B$13:$KC$13)))))))</f>
        <v>0.73449132443400855</v>
      </c>
      <c r="U100" s="8" cm="1">
        <f t="array" aca="1" ref="U100" ca="1">T100-_xlfn.XLOOKUP(U$1,Cdel!$B$1:$KC$1,IF(ROUNDUP(T100,0)=6,Cdel!$B$8:$KC$8,IF(ROUNDUP(T100,0)=5,Cdel!$B$9:$KC$9,IF(ROUNDUP(T100,0)=4,Cdel!$B$10:$KC$10,IF(ROUNDUP(T100,0)=3,Cdel!$B$11:$KC$11,IF(ROUNDUP(T100,0)=2,Cdel!$B$12:$KC$12,IF(ROUNDUP(T100,0)=1,Cdel!$B$13:$KC$13)))))))</f>
        <v>0.7141733506091974</v>
      </c>
      <c r="V100" s="8" cm="1">
        <f t="array" aca="1" ref="V100" ca="1">U100-_xlfn.XLOOKUP(V$1,Cdel!$B$1:$KC$1,IF(ROUNDUP(U100,0)=6,Cdel!$B$8:$KC$8,IF(ROUNDUP(U100,0)=5,Cdel!$B$9:$KC$9,IF(ROUNDUP(U100,0)=4,Cdel!$B$10:$KC$10,IF(ROUNDUP(U100,0)=3,Cdel!$B$11:$KC$11,IF(ROUNDUP(U100,0)=2,Cdel!$B$12:$KC$12,IF(ROUNDUP(U100,0)=1,Cdel!$B$13:$KC$13)))))))</f>
        <v>0.6944174257107828</v>
      </c>
      <c r="W100" s="8" cm="1">
        <f t="array" aca="1" ref="W100" ca="1">V100-_xlfn.XLOOKUP(W$1,Cdel!$B$1:$KC$1,IF(ROUNDUP(V100,0)=6,Cdel!$B$8:$KC$8,IF(ROUNDUP(V100,0)=5,Cdel!$B$9:$KC$9,IF(ROUNDUP(V100,0)=4,Cdel!$B$10:$KC$10,IF(ROUNDUP(V100,0)=3,Cdel!$B$11:$KC$11,IF(ROUNDUP(V100,0)=2,Cdel!$B$12:$KC$12,IF(ROUNDUP(V100,0)=1,Cdel!$B$13:$KC$13)))))))</f>
        <v>0.67520800197802899</v>
      </c>
      <c r="X100" s="8" cm="1">
        <f t="array" aca="1" ref="X100" ca="1">W100-_xlfn.XLOOKUP(X$1,Cdel!$B$1:$KC$1,IF(ROUNDUP(W100,0)=6,Cdel!$B$8:$KC$8,IF(ROUNDUP(W100,0)=5,Cdel!$B$9:$KC$9,IF(ROUNDUP(W100,0)=4,Cdel!$B$10:$KC$10,IF(ROUNDUP(W100,0)=3,Cdel!$B$11:$KC$11,IF(ROUNDUP(W100,0)=2,Cdel!$B$12:$KC$12,IF(ROUNDUP(W100,0)=1,Cdel!$B$13:$KC$13)))))))</f>
        <v>0.65652996174240841</v>
      </c>
      <c r="Y100" s="8" cm="1">
        <f t="array" aca="1" ref="Y100" ca="1">X100-_xlfn.XLOOKUP(Y$1,Cdel!$B$1:$KC$1,IF(ROUNDUP(X100,0)=6,Cdel!$B$8:$KC$8,IF(ROUNDUP(X100,0)=5,Cdel!$B$9:$KC$9,IF(ROUNDUP(X100,0)=4,Cdel!$B$10:$KC$10,IF(ROUNDUP(X100,0)=3,Cdel!$B$11:$KC$11,IF(ROUNDUP(X100,0)=2,Cdel!$B$12:$KC$12,IF(ROUNDUP(X100,0)=1,Cdel!$B$13:$KC$13)))))))</f>
        <v>0.63836860553011321</v>
      </c>
      <c r="Z100" s="8" cm="1">
        <f t="array" aca="1" ref="Z100" ca="1">Y100-_xlfn.XLOOKUP(Z$1,Cdel!$B$1:$KC$1,IF(ROUNDUP(Y100,0)=6,Cdel!$B$8:$KC$8,IF(ROUNDUP(Y100,0)=5,Cdel!$B$9:$KC$9,IF(ROUNDUP(Y100,0)=4,Cdel!$B$10:$KC$10,IF(ROUNDUP(Y100,0)=3,Cdel!$B$11:$KC$11,IF(ROUNDUP(Y100,0)=2,Cdel!$B$12:$KC$12,IF(ROUNDUP(Y100,0)=1,Cdel!$B$13:$KC$13)))))))</f>
        <v>0.62070964049368227</v>
      </c>
      <c r="AA100" s="8" cm="1">
        <f t="array" aca="1" ref="AA100" ca="1">Z100-_xlfn.XLOOKUP(AA$1,Cdel!$B$1:$KC$1,IF(ROUNDUP(Z100,0)=6,Cdel!$B$8:$KC$8,IF(ROUNDUP(Z100,0)=5,Cdel!$B$9:$KC$9,IF(ROUNDUP(Z100,0)=4,Cdel!$B$10:$KC$10,IF(ROUNDUP(Z100,0)=3,Cdel!$B$11:$KC$11,IF(ROUNDUP(Z100,0)=2,Cdel!$B$12:$KC$12,IF(ROUNDUP(Z100,0)=1,Cdel!$B$13:$KC$13)))))))</f>
        <v>0.60353916916364048</v>
      </c>
      <c r="AB100" s="8" cm="1">
        <f t="array" aca="1" ref="AB100" ca="1">AA100-_xlfn.XLOOKUP(AB$1,Cdel!$B$1:$KC$1,IF(ROUNDUP(AA100,0)=6,Cdel!$B$8:$KC$8,IF(ROUNDUP(AA100,0)=5,Cdel!$B$9:$KC$9,IF(ROUNDUP(AA100,0)=4,Cdel!$B$10:$KC$10,IF(ROUNDUP(AA100,0)=3,Cdel!$B$11:$KC$11,IF(ROUNDUP(AA100,0)=2,Cdel!$B$12:$KC$12,IF(ROUNDUP(AA100,0)=1,Cdel!$B$13:$KC$13)))))))</f>
        <v>0.58684367851129737</v>
      </c>
      <c r="AC100" s="8" cm="1">
        <f t="array" aca="1" ref="AC100" ca="1">AB100-_xlfn.XLOOKUP(AC$1,Cdel!$B$1:$KC$1,IF(ROUNDUP(AB100,0)=6,Cdel!$B$8:$KC$8,IF(ROUNDUP(AB100,0)=5,Cdel!$B$9:$KC$9,IF(ROUNDUP(AB100,0)=4,Cdel!$B$10:$KC$10,IF(ROUNDUP(AB100,0)=3,Cdel!$B$11:$KC$11,IF(ROUNDUP(AB100,0)=2,Cdel!$B$12:$KC$12,IF(ROUNDUP(AB100,0)=1,Cdel!$B$13:$KC$13)))))))</f>
        <v>0.57061002931409743</v>
      </c>
      <c r="AD100" s="8" cm="1">
        <f t="array" aca="1" ref="AD100" ca="1">AC100-_xlfn.XLOOKUP(AD$1,Cdel!$B$1:$KC$1,IF(ROUNDUP(AC100,0)=6,Cdel!$B$8:$KC$8,IF(ROUNDUP(AC100,0)=5,Cdel!$B$9:$KC$9,IF(ROUNDUP(AC100,0)=4,Cdel!$B$10:$KC$10,IF(ROUNDUP(AC100,0)=3,Cdel!$B$11:$KC$11,IF(ROUNDUP(AC100,0)=2,Cdel!$B$12:$KC$12,IF(ROUNDUP(AC100,0)=1,Cdel!$B$13:$KC$13)))))))</f>
        <v>0.55482544581515347</v>
      </c>
      <c r="AE100" s="8" cm="1">
        <f t="array" aca="1" ref="AE100" ca="1">AD100-_xlfn.XLOOKUP(AE$1,Cdel!$B$1:$KC$1,IF(ROUNDUP(AD100,0)=6,Cdel!$B$8:$KC$8,IF(ROUNDUP(AD100,0)=5,Cdel!$B$9:$KC$9,IF(ROUNDUP(AD100,0)=4,Cdel!$B$10:$KC$10,IF(ROUNDUP(AD100,0)=3,Cdel!$B$11:$KC$11,IF(ROUNDUP(AD100,0)=2,Cdel!$B$12:$KC$12,IF(ROUNDUP(AD100,0)=1,Cdel!$B$13:$KC$13)))))))</f>
        <v>0.53947750566882391</v>
      </c>
      <c r="AF100" s="8" cm="1">
        <f t="array" aca="1" ref="AF100" ca="1">AE100-_xlfn.XLOOKUP(AF$1,Cdel!$B$1:$KC$1,IF(ROUNDUP(AE100,0)=6,Cdel!$B$8:$KC$8,IF(ROUNDUP(AE100,0)=5,Cdel!$B$9:$KC$9,IF(ROUNDUP(AE100,0)=4,Cdel!$B$10:$KC$10,IF(ROUNDUP(AE100,0)=3,Cdel!$B$11:$KC$11,IF(ROUNDUP(AE100,0)=2,Cdel!$B$12:$KC$12,IF(ROUNDUP(AE100,0)=1,Cdel!$B$13:$KC$13)))))))</f>
        <v>0.52455413016442287</v>
      </c>
      <c r="AG100" s="8" cm="1">
        <f t="array" aca="1" ref="AG100" ca="1">AF100-_xlfn.XLOOKUP(AG$1,Cdel!$B$1:$KC$1,IF(ROUNDUP(AF100,0)=6,Cdel!$B$8:$KC$8,IF(ROUNDUP(AF100,0)=5,Cdel!$B$9:$KC$9,IF(ROUNDUP(AF100,0)=4,Cdel!$B$10:$KC$10,IF(ROUNDUP(AF100,0)=3,Cdel!$B$11:$KC$11,IF(ROUNDUP(AF100,0)=2,Cdel!$B$12:$KC$12,IF(ROUNDUP(AF100,0)=1,Cdel!$B$13:$KC$13)))))))</f>
        <v>0.51004357472036754</v>
      </c>
      <c r="AH100" s="8" cm="1">
        <f t="array" aca="1" ref="AH100" ca="1">AG100-_xlfn.XLOOKUP(AH$1,Cdel!$B$1:$KC$1,IF(ROUNDUP(AG100,0)=6,Cdel!$B$8:$KC$8,IF(ROUNDUP(AG100,0)=5,Cdel!$B$9:$KC$9,IF(ROUNDUP(AG100,0)=4,Cdel!$B$10:$KC$10,IF(ROUNDUP(AG100,0)=3,Cdel!$B$11:$KC$11,IF(ROUNDUP(AG100,0)=2,Cdel!$B$12:$KC$12,IF(ROUNDUP(AG100,0)=1,Cdel!$B$13:$KC$13)))))))</f>
        <v>0.49593441964128315</v>
      </c>
      <c r="AI100" s="8" cm="1">
        <f t="array" aca="1" ref="AI100" ca="1">AH100-_xlfn.XLOOKUP(AI$1,Cdel!$B$1:$KC$1,IF(ROUNDUP(AH100,0)=6,Cdel!$B$8:$KC$8,IF(ROUNDUP(AH100,0)=5,Cdel!$B$9:$KC$9,IF(ROUNDUP(AH100,0)=4,Cdel!$B$10:$KC$10,IF(ROUNDUP(AH100,0)=3,Cdel!$B$11:$KC$11,IF(ROUNDUP(AH100,0)=2,Cdel!$B$12:$KC$12,IF(ROUNDUP(AH100,0)=1,Cdel!$B$13:$KC$13)))))))</f>
        <v>0.4822155611307905</v>
      </c>
      <c r="AJ100" s="8" cm="1">
        <f t="array" aca="1" ref="AJ100" ca="1">AI100-_xlfn.XLOOKUP(AJ$1,Cdel!$B$1:$KC$1,IF(ROUNDUP(AI100,0)=6,Cdel!$B$8:$KC$8,IF(ROUNDUP(AI100,0)=5,Cdel!$B$9:$KC$9,IF(ROUNDUP(AI100,0)=4,Cdel!$B$10:$KC$10,IF(ROUNDUP(AI100,0)=3,Cdel!$B$11:$KC$11,IF(ROUNDUP(AI100,0)=2,Cdel!$B$12:$KC$12,IF(ROUNDUP(AI100,0)=1,Cdel!$B$13:$KC$13)))))))</f>
        <v>0.46887620255290396</v>
      </c>
      <c r="AK100" s="8" cm="1">
        <f t="array" aca="1" ref="AK100" ca="1">AJ100-_xlfn.XLOOKUP(AK$1,Cdel!$B$1:$KC$1,IF(ROUNDUP(AJ100,0)=6,Cdel!$B$8:$KC$8,IF(ROUNDUP(AJ100,0)=5,Cdel!$B$9:$KC$9,IF(ROUNDUP(AJ100,0)=4,Cdel!$B$10:$KC$10,IF(ROUNDUP(AJ100,0)=3,Cdel!$B$11:$KC$11,IF(ROUNDUP(AJ100,0)=2,Cdel!$B$12:$KC$12,IF(ROUNDUP(AJ100,0)=1,Cdel!$B$13:$KC$13)))))))</f>
        <v>0.45590584593516198</v>
      </c>
      <c r="AL100" s="8" cm="1">
        <f t="array" aca="1" ref="AL100" ca="1">AK100-_xlfn.XLOOKUP(AL$1,Cdel!$B$1:$KC$1,IF(ROUNDUP(AK100,0)=6,Cdel!$B$8:$KC$8,IF(ROUNDUP(AK100,0)=5,Cdel!$B$9:$KC$9,IF(ROUNDUP(AK100,0)=4,Cdel!$B$10:$KC$10,IF(ROUNDUP(AK100,0)=3,Cdel!$B$11:$KC$11,IF(ROUNDUP(AK100,0)=2,Cdel!$B$12:$KC$12,IF(ROUNDUP(AK100,0)=1,Cdel!$B$13:$KC$13)))))))</f>
        <v>0.44329428370680335</v>
      </c>
      <c r="AM100" s="8" cm="1">
        <f t="array" aca="1" ref="AM100" ca="1">AL100-_xlfn.XLOOKUP(AM$1,Cdel!$B$1:$KC$1,IF(ROUNDUP(AL100,0)=6,Cdel!$B$8:$KC$8,IF(ROUNDUP(AL100,0)=5,Cdel!$B$9:$KC$9,IF(ROUNDUP(AL100,0)=4,Cdel!$B$10:$KC$10,IF(ROUNDUP(AL100,0)=3,Cdel!$B$11:$KC$11,IF(ROUNDUP(AL100,0)=2,Cdel!$B$12:$KC$12,IF(ROUNDUP(AL100,0)=1,Cdel!$B$13:$KC$13)))))))</f>
        <v>0.4310315906654883</v>
      </c>
      <c r="AN100" s="8" cm="1">
        <f t="array" aca="1" ref="AN100" ca="1">AM100-_xlfn.XLOOKUP(AN$1,Cdel!$B$1:$KC$1,IF(ROUNDUP(AM100,0)=6,Cdel!$B$8:$KC$8,IF(ROUNDUP(AM100,0)=5,Cdel!$B$9:$KC$9,IF(ROUNDUP(AM100,0)=4,Cdel!$B$10:$KC$10,IF(ROUNDUP(AM100,0)=3,Cdel!$B$11:$KC$11,IF(ROUNDUP(AM100,0)=2,Cdel!$B$12:$KC$12,IF(ROUNDUP(AM100,0)=1,Cdel!$B$13:$KC$13)))))))</f>
        <v>0.41910811616623983</v>
      </c>
      <c r="AO100" s="8" cm="1">
        <f t="array" aca="1" ref="AO100" ca="1">AN100-_xlfn.XLOOKUP(AO$1,Cdel!$B$1:$KC$1,IF(ROUNDUP(AN100,0)=6,Cdel!$B$8:$KC$8,IF(ROUNDUP(AN100,0)=5,Cdel!$B$9:$KC$9,IF(ROUNDUP(AN100,0)=4,Cdel!$B$10:$KC$10,IF(ROUNDUP(AN100,0)=3,Cdel!$B$11:$KC$11,IF(ROUNDUP(AN100,0)=2,Cdel!$B$12:$KC$12,IF(ROUNDUP(AN100,0)=1,Cdel!$B$13:$KC$13)))))))</f>
        <v>0.40751447652646128</v>
      </c>
      <c r="AP100" s="8" cm="1">
        <f t="array" aca="1" ref="AP100" ca="1">AO100-_xlfn.XLOOKUP(AP$1,Cdel!$B$1:$KC$1,IF(ROUNDUP(AO100,0)=6,Cdel!$B$8:$KC$8,IF(ROUNDUP(AO100,0)=5,Cdel!$B$9:$KC$9,IF(ROUNDUP(AO100,0)=4,Cdel!$B$10:$KC$10,IF(ROUNDUP(AO100,0)=3,Cdel!$B$11:$KC$11,IF(ROUNDUP(AO100,0)=2,Cdel!$B$12:$KC$12,IF(ROUNDUP(AO100,0)=1,Cdel!$B$13:$KC$13)))))))</f>
        <v>0.39624154764104985</v>
      </c>
      <c r="AQ100" s="8" cm="1">
        <f t="array" aca="1" ref="AQ100" ca="1">AP100-_xlfn.XLOOKUP(AQ$1,Cdel!$B$1:$KC$1,IF(ROUNDUP(AP100,0)=6,Cdel!$B$8:$KC$8,IF(ROUNDUP(AP100,0)=5,Cdel!$B$9:$KC$9,IF(ROUNDUP(AP100,0)=4,Cdel!$B$10:$KC$10,IF(ROUNDUP(AP100,0)=3,Cdel!$B$11:$KC$11,IF(ROUNDUP(AP100,0)=2,Cdel!$B$12:$KC$12,IF(ROUNDUP(AP100,0)=1,Cdel!$B$13:$KC$13)))))))</f>
        <v>0.38528045780179626</v>
      </c>
      <c r="AR100" s="8" cm="1">
        <f t="array" aca="1" ref="AR100" ca="1">AQ100-_xlfn.XLOOKUP(AR$1,Cdel!$B$1:$KC$1,IF(ROUNDUP(AQ100,0)=6,Cdel!$B$8:$KC$8,IF(ROUNDUP(AQ100,0)=5,Cdel!$B$9:$KC$9,IF(ROUNDUP(AQ100,0)=4,Cdel!$B$10:$KC$10,IF(ROUNDUP(AQ100,0)=3,Cdel!$B$11:$KC$11,IF(ROUNDUP(AQ100,0)=2,Cdel!$B$12:$KC$12,IF(ROUNDUP(AQ100,0)=1,Cdel!$B$13:$KC$13)))))))</f>
        <v>0.37462258071541898</v>
      </c>
      <c r="AS100" s="8" cm="1">
        <f t="array" aca="1" ref="AS100" ca="1">AR100-_xlfn.XLOOKUP(AS$1,Cdel!$B$1:$KC$1,IF(ROUNDUP(AR100,0)=6,Cdel!$B$8:$KC$8,IF(ROUNDUP(AR100,0)=5,Cdel!$B$9:$KC$9,IF(ROUNDUP(AR100,0)=4,Cdel!$B$10:$KC$10,IF(ROUNDUP(AR100,0)=3,Cdel!$B$11:$KC$11,IF(ROUNDUP(AR100,0)=2,Cdel!$B$12:$KC$12,IF(ROUNDUP(AR100,0)=1,Cdel!$B$13:$KC$13)))))))</f>
        <v>0.36425952871473738</v>
      </c>
      <c r="AT100" s="8" cm="1">
        <f t="array" aca="1" ref="AT100" ca="1">AS100-_xlfn.XLOOKUP(AT$1,Cdel!$B$1:$KC$1,IF(ROUNDUP(AS100,0)=6,Cdel!$B$8:$KC$8,IF(ROUNDUP(AS100,0)=5,Cdel!$B$9:$KC$9,IF(ROUNDUP(AS100,0)=4,Cdel!$B$10:$KC$10,IF(ROUNDUP(AS100,0)=3,Cdel!$B$11:$KC$11,IF(ROUNDUP(AS100,0)=2,Cdel!$B$12:$KC$12,IF(ROUNDUP(AS100,0)=1,Cdel!$B$13:$KC$13)))))))</f>
        <v>0.3541831461576429</v>
      </c>
      <c r="AU100" s="8" cm="1">
        <f t="array" aca="1" ref="AU100" ca="1">AT100-_xlfn.XLOOKUP(AU$1,Cdel!$B$1:$KC$1,IF(ROUNDUP(AT100,0)=6,Cdel!$B$8:$KC$8,IF(ROUNDUP(AT100,0)=5,Cdel!$B$9:$KC$9,IF(ROUNDUP(AT100,0)=4,Cdel!$B$10:$KC$10,IF(ROUNDUP(AT100,0)=3,Cdel!$B$11:$KC$11,IF(ROUNDUP(AT100,0)=2,Cdel!$B$12:$KC$12,IF(ROUNDUP(AT100,0)=1,Cdel!$B$13:$KC$13)))))))</f>
        <v>0.34438550300867093</v>
      </c>
      <c r="AV100" s="8" cm="1">
        <f t="array" aca="1" ref="AV100" ca="1">AU100-_xlfn.XLOOKUP(AV$1,Cdel!$B$1:$KC$1,IF(ROUNDUP(AU100,0)=6,Cdel!$B$8:$KC$8,IF(ROUNDUP(AU100,0)=5,Cdel!$B$9:$KC$9,IF(ROUNDUP(AU100,0)=4,Cdel!$B$10:$KC$10,IF(ROUNDUP(AU100,0)=3,Cdel!$B$11:$KC$11,IF(ROUNDUP(AU100,0)=2,Cdel!$B$12:$KC$12,IF(ROUNDUP(AU100,0)=1,Cdel!$B$13:$KC$13)))))))</f>
        <v>0.33485888859812413</v>
      </c>
      <c r="AW100" s="8" cm="1">
        <f t="array" aca="1" ref="AW100" ca="1">AV100-_xlfn.XLOOKUP(AW$1,Cdel!$B$1:$KC$1,IF(ROUNDUP(AV100,0)=6,Cdel!$B$8:$KC$8,IF(ROUNDUP(AV100,0)=5,Cdel!$B$9:$KC$9,IF(ROUNDUP(AV100,0)=4,Cdel!$B$10:$KC$10,IF(ROUNDUP(AV100,0)=3,Cdel!$B$11:$KC$11,IF(ROUNDUP(AV100,0)=2,Cdel!$B$12:$KC$12,IF(ROUNDUP(AV100,0)=1,Cdel!$B$13:$KC$13)))))))</f>
        <v>0.3255958055538351</v>
      </c>
      <c r="AX100" s="8" cm="1">
        <f t="array" aca="1" ref="AX100" ca="1">AW100-_xlfn.XLOOKUP(AX$1,Cdel!$B$1:$KC$1,IF(ROUNDUP(AW100,0)=6,Cdel!$B$8:$KC$8,IF(ROUNDUP(AW100,0)=5,Cdel!$B$9:$KC$9,IF(ROUNDUP(AW100,0)=4,Cdel!$B$10:$KC$10,IF(ROUNDUP(AW100,0)=3,Cdel!$B$11:$KC$11,IF(ROUNDUP(AW100,0)=2,Cdel!$B$12:$KC$12,IF(ROUNDUP(AW100,0)=1,Cdel!$B$13:$KC$13)))))))</f>
        <v>0.31658896390079194</v>
      </c>
      <c r="AY100" s="8" cm="1">
        <f t="array" aca="1" ref="AY100" ca="1">AX100-_xlfn.XLOOKUP(AY$1,Cdel!$B$1:$KC$1,IF(ROUNDUP(AX100,0)=6,Cdel!$B$8:$KC$8,IF(ROUNDUP(AX100,0)=5,Cdel!$B$9:$KC$9,IF(ROUNDUP(AX100,0)=4,Cdel!$B$10:$KC$10,IF(ROUNDUP(AX100,0)=3,Cdel!$B$11:$KC$11,IF(ROUNDUP(AX100,0)=2,Cdel!$B$12:$KC$12,IF(ROUNDUP(AX100,0)=1,Cdel!$B$13:$KC$13)))))))</f>
        <v>0.3078312753239838</v>
      </c>
      <c r="AZ100" s="8" cm="1">
        <f t="array" aca="1" ref="AZ100" ca="1">AY100-_xlfn.XLOOKUP(AZ$1,Cdel!$B$1:$KC$1,IF(ROUNDUP(AY100,0)=6,Cdel!$B$8:$KC$8,IF(ROUNDUP(AY100,0)=5,Cdel!$B$9:$KC$9,IF(ROUNDUP(AY100,0)=4,Cdel!$B$10:$KC$10,IF(ROUNDUP(AY100,0)=3,Cdel!$B$11:$KC$11,IF(ROUNDUP(AY100,0)=2,Cdel!$B$12:$KC$12,IF(ROUNDUP(AY100,0)=1,Cdel!$B$13:$KC$13)))))))</f>
        <v>0.29931584758995222</v>
      </c>
      <c r="BA100" s="8" cm="1">
        <f t="array" aca="1" ref="BA100" ca="1">AZ100-_xlfn.XLOOKUP(BA$1,Cdel!$B$1:$KC$1,IF(ROUNDUP(AZ100,0)=6,Cdel!$B$8:$KC$8,IF(ROUNDUP(AZ100,0)=5,Cdel!$B$9:$KC$9,IF(ROUNDUP(AZ100,0)=4,Cdel!$B$10:$KC$10,IF(ROUNDUP(AZ100,0)=3,Cdel!$B$11:$KC$11,IF(ROUNDUP(AZ100,0)=2,Cdel!$B$12:$KC$12,IF(ROUNDUP(AZ100,0)=1,Cdel!$B$13:$KC$13)))))))</f>
        <v>0.29103597912265594</v>
      </c>
      <c r="BB100" s="8" cm="1">
        <f t="array" aca="1" ref="BB100" ca="1">BA100-_xlfn.XLOOKUP(BB$1,Cdel!$B$1:$KC$1,IF(ROUNDUP(BA100,0)=6,Cdel!$B$8:$KC$8,IF(ROUNDUP(BA100,0)=5,Cdel!$B$9:$KC$9,IF(ROUNDUP(BA100,0)=4,Cdel!$B$10:$KC$10,IF(ROUNDUP(BA100,0)=3,Cdel!$B$11:$KC$11,IF(ROUNDUP(BA100,0)=2,Cdel!$B$12:$KC$12,IF(ROUNDUP(BA100,0)=1,Cdel!$B$13:$KC$13)))))))</f>
        <v>0.28298515372938249</v>
      </c>
      <c r="BC100" s="8" cm="1">
        <f t="array" aca="1" ref="BC100" ca="1">BB100-_xlfn.XLOOKUP(BC$1,Cdel!$B$1:$KC$1,IF(ROUNDUP(BB100,0)=6,Cdel!$B$8:$KC$8,IF(ROUNDUP(BB100,0)=5,Cdel!$B$9:$KC$9,IF(ROUNDUP(BB100,0)=4,Cdel!$B$10:$KC$10,IF(ROUNDUP(BB100,0)=3,Cdel!$B$11:$KC$11,IF(ROUNDUP(BB100,0)=2,Cdel!$B$12:$KC$12,IF(ROUNDUP(BB100,0)=1,Cdel!$B$13:$KC$13)))))))</f>
        <v>0.27515703547255432</v>
      </c>
      <c r="BD100" s="8" cm="1">
        <f t="array" aca="1" ref="BD100" ca="1">BC100-_xlfn.XLOOKUP(BD$1,Cdel!$B$1:$KC$1,IF(ROUNDUP(BC100,0)=6,Cdel!$B$8:$KC$8,IF(ROUNDUP(BC100,0)=5,Cdel!$B$9:$KC$9,IF(ROUNDUP(BC100,0)=4,Cdel!$B$10:$KC$10,IF(ROUNDUP(BC100,0)=3,Cdel!$B$11:$KC$11,IF(ROUNDUP(BC100,0)=2,Cdel!$B$12:$KC$12,IF(ROUNDUP(BC100,0)=1,Cdel!$B$13:$KC$13)))))))</f>
        <v>0.26754546368339521</v>
      </c>
      <c r="BE100" s="8" cm="1">
        <f t="array" aca="1" ref="BE100" ca="1">BD100-_xlfn.XLOOKUP(BE$1,Cdel!$B$1:$KC$1,IF(ROUNDUP(BD100,0)=6,Cdel!$B$8:$KC$8,IF(ROUNDUP(BD100,0)=5,Cdel!$B$9:$KC$9,IF(ROUNDUP(BD100,0)=4,Cdel!$B$10:$KC$10,IF(ROUNDUP(BD100,0)=3,Cdel!$B$11:$KC$11,IF(ROUNDUP(BD100,0)=2,Cdel!$B$12:$KC$12,IF(ROUNDUP(BD100,0)=1,Cdel!$B$13:$KC$13)))))))</f>
        <v>0.26014444811353121</v>
      </c>
      <c r="BF100" s="8" cm="1">
        <f t="array" aca="1" ref="BF100" ca="1">BE100-_xlfn.XLOOKUP(BF$1,Cdel!$B$1:$KC$1,IF(ROUNDUP(BE100,0)=6,Cdel!$B$8:$KC$8,IF(ROUNDUP(BE100,0)=5,Cdel!$B$9:$KC$9,IF(ROUNDUP(BE100,0)=4,Cdel!$B$10:$KC$10,IF(ROUNDUP(BE100,0)=3,Cdel!$B$11:$KC$11,IF(ROUNDUP(BE100,0)=2,Cdel!$B$12:$KC$12,IF(ROUNDUP(BE100,0)=1,Cdel!$B$13:$KC$13)))))))</f>
        <v>0.25294816422071092</v>
      </c>
      <c r="BG100" s="8" cm="1">
        <f t="array" aca="1" ref="BG100" ca="1">BF100-_xlfn.XLOOKUP(BG$1,Cdel!$B$1:$KC$1,IF(ROUNDUP(BF100,0)=6,Cdel!$B$8:$KC$8,IF(ROUNDUP(BF100,0)=5,Cdel!$B$9:$KC$9,IF(ROUNDUP(BF100,0)=4,Cdel!$B$10:$KC$10,IF(ROUNDUP(BF100,0)=3,Cdel!$B$11:$KC$11,IF(ROUNDUP(BF100,0)=2,Cdel!$B$12:$KC$12,IF(ROUNDUP(BF100,0)=1,Cdel!$B$13:$KC$13)))))))</f>
        <v>0.24595094858493632</v>
      </c>
      <c r="BH100" s="8" cm="1">
        <f t="array" aca="1" ref="BH100" ca="1">BG100-_xlfn.XLOOKUP(BH$1,Cdel!$B$1:$KC$1,IF(ROUNDUP(BG100,0)=6,Cdel!$B$8:$KC$8,IF(ROUNDUP(BG100,0)=5,Cdel!$B$9:$KC$9,IF(ROUNDUP(BG100,0)=4,Cdel!$B$10:$KC$10,IF(ROUNDUP(BG100,0)=3,Cdel!$B$11:$KC$11,IF(ROUNDUP(BG100,0)=2,Cdel!$B$12:$KC$12,IF(ROUNDUP(BG100,0)=1,Cdel!$B$13:$KC$13)))))))</f>
        <v>0.23914729445139427</v>
      </c>
      <c r="BI100" s="8" cm="1">
        <f t="array" aca="1" ref="BI100" ca="1">BH100-_xlfn.XLOOKUP(BI$1,Cdel!$B$1:$KC$1,IF(ROUNDUP(BH100,0)=6,Cdel!$B$8:$KC$8,IF(ROUNDUP(BH100,0)=5,Cdel!$B$9:$KC$9,IF(ROUNDUP(BH100,0)=4,Cdel!$B$10:$KC$10,IF(ROUNDUP(BH100,0)=3,Cdel!$B$11:$KC$11,IF(ROUNDUP(BH100,0)=2,Cdel!$B$12:$KC$12,IF(ROUNDUP(BH100,0)=1,Cdel!$B$13:$KC$13)))))))</f>
        <v>0.23253184739668317</v>
      </c>
      <c r="BJ100" s="8" cm="1">
        <f t="array" aca="1" ref="BJ100" ca="1">BI100-_xlfn.XLOOKUP(BJ$1,Cdel!$B$1:$KC$1,IF(ROUNDUP(BI100,0)=6,Cdel!$B$8:$KC$8,IF(ROUNDUP(BI100,0)=5,Cdel!$B$9:$KC$9,IF(ROUNDUP(BI100,0)=4,Cdel!$B$10:$KC$10,IF(ROUNDUP(BI100,0)=3,Cdel!$B$11:$KC$11,IF(ROUNDUP(BI100,0)=2,Cdel!$B$12:$KC$12,IF(ROUNDUP(BI100,0)=1,Cdel!$B$13:$KC$13)))))))</f>
        <v>0.2260994011149228</v>
      </c>
      <c r="BK100" s="8" cm="1">
        <f t="array" aca="1" ref="BK100" ca="1">BJ100-_xlfn.XLOOKUP(BK$1,Cdel!$B$1:$KC$1,IF(ROUNDUP(BJ100,0)=6,Cdel!$B$8:$KC$8,IF(ROUNDUP(BJ100,0)=5,Cdel!$B$9:$KC$9,IF(ROUNDUP(BJ100,0)=4,Cdel!$B$10:$KC$10,IF(ROUNDUP(BJ100,0)=3,Cdel!$B$11:$KC$11,IF(ROUNDUP(BJ100,0)=2,Cdel!$B$12:$KC$12,IF(ROUNDUP(BJ100,0)=1,Cdel!$B$13:$KC$13)))))))</f>
        <v>0.21984489332043183</v>
      </c>
      <c r="BL100" s="8" cm="1">
        <f t="array" aca="1" ref="BL100" ca="1">BK100-_xlfn.XLOOKUP(BL$1,Cdel!$B$1:$KC$1,IF(ROUNDUP(BK100,0)=6,Cdel!$B$8:$KC$8,IF(ROUNDUP(BK100,0)=5,Cdel!$B$9:$KC$9,IF(ROUNDUP(BK100,0)=4,Cdel!$B$10:$KC$10,IF(ROUNDUP(BK100,0)=3,Cdel!$B$11:$KC$11,IF(ROUNDUP(BK100,0)=2,Cdel!$B$12:$KC$12,IF(ROUNDUP(BK100,0)=1,Cdel!$B$13:$KC$13)))))))</f>
        <v>0.21376340176374803</v>
      </c>
      <c r="BM100" s="8" cm="1">
        <f t="array" aca="1" ref="BM100" ca="1">BL100-_xlfn.XLOOKUP(BM$1,Cdel!$B$1:$KC$1,IF(ROUNDUP(BL100,0)=6,Cdel!$B$8:$KC$8,IF(ROUNDUP(BL100,0)=5,Cdel!$B$9:$KC$9,IF(ROUNDUP(BL100,0)=4,Cdel!$B$10:$KC$10,IF(ROUNDUP(BL100,0)=3,Cdel!$B$11:$KC$11,IF(ROUNDUP(BL100,0)=2,Cdel!$B$12:$KC$12,IF(ROUNDUP(BL100,0)=1,Cdel!$B$13:$KC$13)))))))</f>
        <v>0.20785014035785565</v>
      </c>
      <c r="BN100" s="8" cm="1">
        <f t="array" aca="1" ref="BN100" ca="1">BM100-_xlfn.XLOOKUP(BN$1,Cdel!$B$1:$KC$1,IF(ROUNDUP(BM100,0)=6,Cdel!$B$8:$KC$8,IF(ROUNDUP(BM100,0)=5,Cdel!$B$9:$KC$9,IF(ROUNDUP(BM100,0)=4,Cdel!$B$10:$KC$10,IF(ROUNDUP(BM100,0)=3,Cdel!$B$11:$KC$11,IF(ROUNDUP(BM100,0)=2,Cdel!$B$12:$KC$12,IF(ROUNDUP(BM100,0)=1,Cdel!$B$13:$KC$13)))))))</f>
        <v>0.20210045541157187</v>
      </c>
      <c r="BO100" s="8" cm="1">
        <f t="array" aca="1" ref="BO100" ca="1">BN100-_xlfn.XLOOKUP(BO$1,Cdel!$B$1:$KC$1,IF(ROUNDUP(BN100,0)=6,Cdel!$B$8:$KC$8,IF(ROUNDUP(BN100,0)=5,Cdel!$B$9:$KC$9,IF(ROUNDUP(BN100,0)=4,Cdel!$B$10:$KC$10,IF(ROUNDUP(BN100,0)=3,Cdel!$B$11:$KC$11,IF(ROUNDUP(BN100,0)=2,Cdel!$B$12:$KC$12,IF(ROUNDUP(BN100,0)=1,Cdel!$B$13:$KC$13)))))))</f>
        <v>0.19650982196712788</v>
      </c>
      <c r="BP100" s="8" cm="1">
        <f t="array" aca="1" ref="BP100" ca="1">BO100-_xlfn.XLOOKUP(BP$1,Cdel!$B$1:$KC$1,IF(ROUNDUP(BO100,0)=6,Cdel!$B$8:$KC$8,IF(ROUNDUP(BO100,0)=5,Cdel!$B$9:$KC$9,IF(ROUNDUP(BO100,0)=4,Cdel!$B$10:$KC$10,IF(ROUNDUP(BO100,0)=3,Cdel!$B$11:$KC$11,IF(ROUNDUP(BO100,0)=2,Cdel!$B$12:$KC$12,IF(ROUNDUP(BO100,0)=1,Cdel!$B$13:$KC$13)))))))</f>
        <v>0.19107384023906174</v>
      </c>
      <c r="BQ100" s="8" cm="1">
        <f t="array" aca="1" ref="BQ100" ca="1">BP100-_xlfn.XLOOKUP(BQ$1,Cdel!$B$1:$KC$1,IF(ROUNDUP(BP100,0)=6,Cdel!$B$8:$KC$8,IF(ROUNDUP(BP100,0)=5,Cdel!$B$9:$KC$9,IF(ROUNDUP(BP100,0)=4,Cdel!$B$10:$KC$10,IF(ROUNDUP(BP100,0)=3,Cdel!$B$11:$KC$11,IF(ROUNDUP(BP100,0)=2,Cdel!$B$12:$KC$12,IF(ROUNDUP(BP100,0)=1,Cdel!$B$13:$KC$13)))))))</f>
        <v>0.18578823215162105</v>
      </c>
      <c r="BR100" s="8" cm="1">
        <f t="array" aca="1" ref="BR100" ca="1">BQ100-_xlfn.XLOOKUP(BR$1,Cdel!$B$1:$KC$1,IF(ROUNDUP(BQ100,0)=6,Cdel!$B$8:$KC$8,IF(ROUNDUP(BQ100,0)=5,Cdel!$B$9:$KC$9,IF(ROUNDUP(BQ100,0)=4,Cdel!$B$10:$KC$10,IF(ROUNDUP(BQ100,0)=3,Cdel!$B$11:$KC$11,IF(ROUNDUP(BQ100,0)=2,Cdel!$B$12:$KC$12,IF(ROUNDUP(BQ100,0)=1,Cdel!$B$13:$KC$13)))))))</f>
        <v>0.18064883797195061</v>
      </c>
      <c r="BS100" s="8" cm="1">
        <f t="array" aca="1" ref="BS100" ca="1">BR100-_xlfn.XLOOKUP(BS$1,Cdel!$B$1:$KC$1,IF(ROUNDUP(BR100,0)=6,Cdel!$B$8:$KC$8,IF(ROUNDUP(BR100,0)=5,Cdel!$B$9:$KC$9,IF(ROUNDUP(BR100,0)=4,Cdel!$B$10:$KC$10,IF(ROUNDUP(BR100,0)=3,Cdel!$B$11:$KC$11,IF(ROUNDUP(BR100,0)=2,Cdel!$B$12:$KC$12,IF(ROUNDUP(BR100,0)=1,Cdel!$B$13:$KC$13)))))))</f>
        <v>0.17565161303641438</v>
      </c>
      <c r="BT100" s="8" cm="1">
        <f t="array" aca="1" ref="BT100" ca="1">BS100-_xlfn.XLOOKUP(BT$1,Cdel!$B$1:$KC$1,IF(ROUNDUP(BS100,0)=6,Cdel!$B$8:$KC$8,IF(ROUNDUP(BS100,0)=5,Cdel!$B$9:$KC$9,IF(ROUNDUP(BS100,0)=4,Cdel!$B$10:$KC$10,IF(ROUNDUP(BS100,0)=3,Cdel!$B$11:$KC$11,IF(ROUNDUP(BS100,0)=2,Cdel!$B$12:$KC$12,IF(ROUNDUP(BS100,0)=1,Cdel!$B$13:$KC$13)))))))</f>
        <v>0.17079262456747657</v>
      </c>
      <c r="BU100" s="8" cm="1">
        <f t="array" aca="1" ref="BU100" ca="1">BT100-_xlfn.XLOOKUP(BU$1,Cdel!$B$1:$KC$1,IF(ROUNDUP(BT100,0)=6,Cdel!$B$8:$KC$8,IF(ROUNDUP(BT100,0)=5,Cdel!$B$9:$KC$9,IF(ROUNDUP(BT100,0)=4,Cdel!$B$10:$KC$10,IF(ROUNDUP(BT100,0)=3,Cdel!$B$11:$KC$11,IF(ROUNDUP(BT100,0)=2,Cdel!$B$12:$KC$12,IF(ROUNDUP(BT100,0)=1,Cdel!$B$13:$KC$13)))))))</f>
        <v>0.16606804857863577</v>
      </c>
      <c r="BV100" s="8" cm="1">
        <f t="array" aca="1" ref="BV100" ca="1">BU100-_xlfn.XLOOKUP(BV$1,Cdel!$B$1:$KC$1,IF(ROUNDUP(BU100,0)=6,Cdel!$B$8:$KC$8,IF(ROUNDUP(BU100,0)=5,Cdel!$B$9:$KC$9,IF(ROUNDUP(BU100,0)=4,Cdel!$B$10:$KC$10,IF(ROUNDUP(BU100,0)=3,Cdel!$B$11:$KC$11,IF(ROUNDUP(BU100,0)=2,Cdel!$B$12:$KC$12,IF(ROUNDUP(BU100,0)=1,Cdel!$B$13:$KC$13)))))))</f>
        <v>0.16147416686497729</v>
      </c>
      <c r="BW100" s="8" cm="1">
        <f t="array" aca="1" ref="BW100" ca="1">BV100-_xlfn.XLOOKUP(BW$1,Cdel!$B$1:$KC$1,IF(ROUNDUP(BV100,0)=6,Cdel!$B$8:$KC$8,IF(ROUNDUP(BV100,0)=5,Cdel!$B$9:$KC$9,IF(ROUNDUP(BV100,0)=4,Cdel!$B$10:$KC$10,IF(ROUNDUP(BV100,0)=3,Cdel!$B$11:$KC$11,IF(ROUNDUP(BV100,0)=2,Cdel!$B$12:$KC$12,IF(ROUNDUP(BV100,0)=1,Cdel!$B$13:$KC$13)))))))</f>
        <v>0.15700736407697438</v>
      </c>
      <c r="BX100" s="8" cm="1">
        <f t="array" aca="1" ref="BX100" ca="1">BW100-_xlfn.XLOOKUP(BX$1,Cdel!$B$1:$KC$1,IF(ROUNDUP(BW100,0)=6,Cdel!$B$8:$KC$8,IF(ROUNDUP(BW100,0)=5,Cdel!$B$9:$KC$9,IF(ROUNDUP(BW100,0)=4,Cdel!$B$10:$KC$10,IF(ROUNDUP(BW100,0)=3,Cdel!$B$11:$KC$11,IF(ROUNDUP(BW100,0)=2,Cdel!$B$12:$KC$12,IF(ROUNDUP(BW100,0)=1,Cdel!$B$13:$KC$13)))))))</f>
        <v>0.15266412487523595</v>
      </c>
      <c r="BY100" s="8" cm="1">
        <f t="array" aca="1" ref="BY100" ca="1">BX100-_xlfn.XLOOKUP(BY$1,Cdel!$B$1:$KC$1,IF(ROUNDUP(BX100,0)=6,Cdel!$B$8:$KC$8,IF(ROUNDUP(BX100,0)=5,Cdel!$B$9:$KC$9,IF(ROUNDUP(BX100,0)=4,Cdel!$B$10:$KC$10,IF(ROUNDUP(BX100,0)=3,Cdel!$B$11:$KC$11,IF(ROUNDUP(BX100,0)=2,Cdel!$B$12:$KC$12,IF(ROUNDUP(BX100,0)=1,Cdel!$B$13:$KC$13)))))))</f>
        <v>0.14844103116396171</v>
      </c>
      <c r="BZ100" s="8" cm="1">
        <f t="array" aca="1" ref="BZ100" ca="1">BY100-_xlfn.XLOOKUP(BZ$1,Cdel!$B$1:$KC$1,IF(ROUNDUP(BY100,0)=6,Cdel!$B$8:$KC$8,IF(ROUNDUP(BY100,0)=5,Cdel!$B$9:$KC$9,IF(ROUNDUP(BY100,0)=4,Cdel!$B$10:$KC$10,IF(ROUNDUP(BY100,0)=3,Cdel!$B$11:$KC$11,IF(ROUNDUP(BY100,0)=2,Cdel!$B$12:$KC$12,IF(ROUNDUP(BY100,0)=1,Cdel!$B$13:$KC$13)))))))</f>
        <v>0.14433475940092697</v>
      </c>
      <c r="CA100" s="8" cm="1">
        <f t="array" aca="1" ref="CA100" ca="1">BZ100-_xlfn.XLOOKUP(CA$1,Cdel!$B$1:$KC$1,IF(ROUNDUP(BZ100,0)=6,Cdel!$B$8:$KC$8,IF(ROUNDUP(BZ100,0)=5,Cdel!$B$9:$KC$9,IF(ROUNDUP(BZ100,0)=4,Cdel!$B$10:$KC$10,IF(ROUNDUP(BZ100,0)=3,Cdel!$B$11:$KC$11,IF(ROUNDUP(BZ100,0)=2,Cdel!$B$12:$KC$12,IF(ROUNDUP(BZ100,0)=1,Cdel!$B$13:$KC$13)))))))</f>
        <v>0.14034207798188059</v>
      </c>
      <c r="CB100" s="8" cm="1">
        <f t="array" aca="1" ref="CB100" ca="1">CA100-_xlfn.XLOOKUP(CB$1,Cdel!$B$1:$KC$1,IF(ROUNDUP(CA100,0)=6,Cdel!$B$8:$KC$8,IF(ROUNDUP(CA100,0)=5,Cdel!$B$9:$KC$9,IF(ROUNDUP(CA100,0)=4,Cdel!$B$10:$KC$10,IF(ROUNDUP(CA100,0)=3,Cdel!$B$11:$KC$11,IF(ROUNDUP(CA100,0)=2,Cdel!$B$12:$KC$12,IF(ROUNDUP(CA100,0)=1,Cdel!$B$13:$KC$13)))))))</f>
        <v>0.13645984469729719</v>
      </c>
      <c r="CC100" s="8" cm="1">
        <f t="array" aca="1" ref="CC100" ca="1">CB100-_xlfn.XLOOKUP(CC$1,Cdel!$B$1:$KC$1,IF(ROUNDUP(CB100,0)=6,Cdel!$B$8:$KC$8,IF(ROUNDUP(CB100,0)=5,Cdel!$B$9:$KC$9,IF(ROUNDUP(CB100,0)=4,Cdel!$B$10:$KC$10,IF(ROUNDUP(CB100,0)=3,Cdel!$B$11:$KC$11,IF(ROUNDUP(CB100,0)=2,Cdel!$B$12:$KC$12,IF(ROUNDUP(CB100,0)=1,Cdel!$B$13:$KC$13)))))))</f>
        <v>0.1326850042594826</v>
      </c>
      <c r="CD100" s="8" cm="1">
        <f t="array" aca="1" ref="CD100" ca="1">CC100-_xlfn.XLOOKUP(CD$1,Cdel!$B$1:$KC$1,IF(ROUNDUP(CC100,0)=6,Cdel!$B$8:$KC$8,IF(ROUNDUP(CC100,0)=5,Cdel!$B$9:$KC$9,IF(ROUNDUP(CC100,0)=4,Cdel!$B$10:$KC$10,IF(ROUNDUP(CC100,0)=3,Cdel!$B$11:$KC$11,IF(ROUNDUP(CC100,0)=2,Cdel!$B$12:$KC$12,IF(ROUNDUP(CC100,0)=1,Cdel!$B$13:$KC$13)))))))</f>
        <v>0.12901458589808598</v>
      </c>
      <c r="CE100" s="8" cm="1">
        <f t="array" aca="1" ref="CE100" ca="1">CD100-_xlfn.XLOOKUP(CE$1,Cdel!$B$1:$KC$1,IF(ROUNDUP(CD100,0)=6,Cdel!$B$8:$KC$8,IF(ROUNDUP(CD100,0)=5,Cdel!$B$9:$KC$9,IF(ROUNDUP(CD100,0)=4,Cdel!$B$10:$KC$10,IF(ROUNDUP(CD100,0)=3,Cdel!$B$11:$KC$11,IF(ROUNDUP(CD100,0)=2,Cdel!$B$12:$KC$12,IF(ROUNDUP(CD100,0)=1,Cdel!$B$13:$KC$13)))))))</f>
        <v>0.12544570102212621</v>
      </c>
      <c r="CF100" s="8" cm="1">
        <f t="array" aca="1" ref="CF100" ca="1">CE100-_xlfn.XLOOKUP(CF$1,Cdel!$B$1:$KC$1,IF(ROUNDUP(CE100,0)=6,Cdel!$B$8:$KC$8,IF(ROUNDUP(CE100,0)=5,Cdel!$B$9:$KC$9,IF(ROUNDUP(CE100,0)=4,Cdel!$B$10:$KC$10,IF(ROUNDUP(CE100,0)=3,Cdel!$B$11:$KC$11,IF(ROUNDUP(CE100,0)=2,Cdel!$B$12:$KC$12,IF(ROUNDUP(CE100,0)=1,Cdel!$B$13:$KC$13)))))))</f>
        <v>0.12197554094669345</v>
      </c>
      <c r="CG100" s="8" cm="1">
        <f t="array" aca="1" ref="CG100" ca="1">CF100-_xlfn.XLOOKUP(CG$1,Cdel!$B$1:$KC$1,IF(ROUNDUP(CF100,0)=6,Cdel!$B$8:$KC$8,IF(ROUNDUP(CF100,0)=5,Cdel!$B$9:$KC$9,IF(ROUNDUP(CF100,0)=4,Cdel!$B$10:$KC$10,IF(ROUNDUP(CF100,0)=3,Cdel!$B$11:$KC$11,IF(ROUNDUP(CF100,0)=2,Cdel!$B$12:$KC$12,IF(ROUNDUP(CF100,0)=1,Cdel!$B$13:$KC$13)))))))</f>
        <v>0.11860137468253529</v>
      </c>
      <c r="CH100" s="8" cm="1">
        <f t="array" aca="1" ref="CH100" ca="1">CG100-_xlfn.XLOOKUP(CH$1,Cdel!$B$1:$KC$1,IF(ROUNDUP(CG100,0)=6,Cdel!$B$8:$KC$8,IF(ROUNDUP(CG100,0)=5,Cdel!$B$9:$KC$9,IF(ROUNDUP(CG100,0)=4,Cdel!$B$10:$KC$10,IF(ROUNDUP(CG100,0)=3,Cdel!$B$11:$KC$11,IF(ROUNDUP(CG100,0)=2,Cdel!$B$12:$KC$12,IF(ROUNDUP(CG100,0)=1,Cdel!$B$13:$KC$13)))))))</f>
        <v>0.11532054678678946</v>
      </c>
      <c r="CI100" s="8" cm="1">
        <f t="array" aca="1" ref="CI100" ca="1">CH100-_xlfn.XLOOKUP(CI$1,Cdel!$B$1:$KC$1,IF(ROUNDUP(CH100,0)=6,Cdel!$B$8:$KC$8,IF(ROUNDUP(CH100,0)=5,Cdel!$B$9:$KC$9,IF(ROUNDUP(CH100,0)=4,Cdel!$B$10:$KC$10,IF(ROUNDUP(CH100,0)=3,Cdel!$B$11:$KC$11,IF(ROUNDUP(CH100,0)=2,Cdel!$B$12:$KC$12,IF(ROUNDUP(CH100,0)=1,Cdel!$B$13:$KC$13)))))))</f>
        <v>0.11213047527317092</v>
      </c>
      <c r="CJ100" s="8" cm="1">
        <f t="array" aca="1" ref="CJ100" ca="1">CI100-_xlfn.XLOOKUP(CJ$1,Cdel!$B$1:$KC$1,IF(ROUNDUP(CI100,0)=6,Cdel!$B$8:$KC$8,IF(ROUNDUP(CI100,0)=5,Cdel!$B$9:$KC$9,IF(ROUNDUP(CI100,0)=4,Cdel!$B$10:$KC$10,IF(ROUNDUP(CI100,0)=3,Cdel!$B$11:$KC$11,IF(ROUNDUP(CI100,0)=2,Cdel!$B$12:$KC$12,IF(ROUNDUP(CI100,0)=1,Cdel!$B$13:$KC$13)))))))</f>
        <v>0.10902864957996819</v>
      </c>
      <c r="CK100" s="8" cm="1">
        <f t="array" aca="1" ref="CK100" ca="1">CJ100-_xlfn.XLOOKUP(CK$1,Cdel!$B$1:$KC$1,IF(ROUNDUP(CJ100,0)=6,Cdel!$B$8:$KC$8,IF(ROUNDUP(CJ100,0)=5,Cdel!$B$9:$KC$9,IF(ROUNDUP(CJ100,0)=4,Cdel!$B$10:$KC$10,IF(ROUNDUP(CJ100,0)=3,Cdel!$B$11:$KC$11,IF(ROUNDUP(CJ100,0)=2,Cdel!$B$12:$KC$12,IF(ROUNDUP(CJ100,0)=1,Cdel!$B$13:$KC$13)))))))</f>
        <v>0.10601262859425081</v>
      </c>
      <c r="CL100" s="8" cm="1">
        <f t="array" aca="1" ref="CL100" ca="1">CK100-_xlfn.XLOOKUP(CL$1,Cdel!$B$1:$KC$1,IF(ROUNDUP(CK100,0)=6,Cdel!$B$8:$KC$8,IF(ROUNDUP(CK100,0)=5,Cdel!$B$9:$KC$9,IF(ROUNDUP(CK100,0)=4,Cdel!$B$10:$KC$10,IF(ROUNDUP(CK100,0)=3,Cdel!$B$11:$KC$11,IF(ROUNDUP(CK100,0)=2,Cdel!$B$12:$KC$12,IF(ROUNDUP(CK100,0)=1,Cdel!$B$13:$KC$13)))))))</f>
        <v>0.10308003873073238</v>
      </c>
      <c r="CM100" s="8" cm="1">
        <f t="array" aca="1" ref="CM100" ca="1">CL100-_xlfn.XLOOKUP(CM$1,Cdel!$B$1:$KC$1,IF(ROUNDUP(CL100,0)=6,Cdel!$B$8:$KC$8,IF(ROUNDUP(CL100,0)=5,Cdel!$B$9:$KC$9,IF(ROUNDUP(CL100,0)=4,Cdel!$B$10:$KC$10,IF(ROUNDUP(CL100,0)=3,Cdel!$B$11:$KC$11,IF(ROUNDUP(CL100,0)=2,Cdel!$B$12:$KC$12,IF(ROUNDUP(CL100,0)=1,Cdel!$B$13:$KC$13)))))))</f>
        <v>0.10022857206377694</v>
      </c>
      <c r="CN100" s="8" cm="1">
        <f t="array" aca="1" ref="CN100" ca="1">CM100-_xlfn.XLOOKUP(CN$1,Cdel!$B$1:$KC$1,IF(ROUNDUP(CM100,0)=6,Cdel!$B$8:$KC$8,IF(ROUNDUP(CM100,0)=5,Cdel!$B$9:$KC$9,IF(ROUNDUP(CM100,0)=4,Cdel!$B$10:$KC$10,IF(ROUNDUP(CM100,0)=3,Cdel!$B$11:$KC$11,IF(ROUNDUP(CM100,0)=2,Cdel!$B$12:$KC$12,IF(ROUNDUP(CM100,0)=1,Cdel!$B$13:$KC$13)))))))</f>
        <v>9.7455984511079438E-2</v>
      </c>
      <c r="CO100" s="8" cm="1">
        <f t="array" aca="1" ref="CO100" ca="1">CN100-_xlfn.XLOOKUP(CO$1,Cdel!$B$1:$KC$1,IF(ROUNDUP(CN100,0)=6,Cdel!$B$8:$KC$8,IF(ROUNDUP(CN100,0)=5,Cdel!$B$9:$KC$9,IF(ROUNDUP(CN100,0)=4,Cdel!$B$10:$KC$10,IF(ROUNDUP(CN100,0)=3,Cdel!$B$11:$KC$11,IF(ROUNDUP(CN100,0)=2,Cdel!$B$12:$KC$12,IF(ROUNDUP(CN100,0)=1,Cdel!$B$13:$KC$13)))))))</f>
        <v>9.4760094067590325E-2</v>
      </c>
      <c r="CP100" s="8" cm="1">
        <f t="array" aca="1" ref="CP100" ca="1">CO100-_xlfn.XLOOKUP(CP$1,Cdel!$B$1:$KC$1,IF(ROUNDUP(CO100,0)=6,Cdel!$B$8:$KC$8,IF(ROUNDUP(CO100,0)=5,Cdel!$B$9:$KC$9,IF(ROUNDUP(CO100,0)=4,Cdel!$B$10:$KC$10,IF(ROUNDUP(CO100,0)=3,Cdel!$B$11:$KC$11,IF(ROUNDUP(CO100,0)=2,Cdel!$B$12:$KC$12,IF(ROUNDUP(CO100,0)=1,Cdel!$B$13:$KC$13)))))))</f>
        <v>9.213877908829414E-2</v>
      </c>
      <c r="CQ100" s="8" cm="1">
        <f t="array" aca="1" ref="CQ100" ca="1">CP100-_xlfn.XLOOKUP(CQ$1,Cdel!$B$1:$KC$1,IF(ROUNDUP(CP100,0)=6,Cdel!$B$8:$KC$8,IF(ROUNDUP(CP100,0)=5,Cdel!$B$9:$KC$9,IF(ROUNDUP(CP100,0)=4,Cdel!$B$10:$KC$10,IF(ROUNDUP(CP100,0)=3,Cdel!$B$11:$KC$11,IF(ROUNDUP(CP100,0)=2,Cdel!$B$12:$KC$12,IF(ROUNDUP(CP100,0)=1,Cdel!$B$13:$KC$13)))))))</f>
        <v>8.958997661849151E-2</v>
      </c>
      <c r="CR100" s="8" cm="1">
        <f t="array" aca="1" ref="CR100" ca="1">CQ100-_xlfn.XLOOKUP(CR$1,Cdel!$B$1:$KC$1,IF(ROUNDUP(CQ100,0)=6,Cdel!$B$8:$KC$8,IF(ROUNDUP(CQ100,0)=5,Cdel!$B$9:$KC$9,IF(ROUNDUP(CQ100,0)=4,Cdel!$B$10:$KC$10,IF(ROUNDUP(CQ100,0)=3,Cdel!$B$11:$KC$11,IF(ROUNDUP(CQ100,0)=2,Cdel!$B$12:$KC$12,IF(ROUNDUP(CQ100,0)=1,Cdel!$B$13:$KC$13)))))))</f>
        <v>8.7111680770269428E-2</v>
      </c>
      <c r="CS100" s="8" cm="1">
        <f t="array" aca="1" ref="CS100" ca="1">CR100-_xlfn.XLOOKUP(CS$1,Cdel!$B$1:$KC$1,IF(ROUNDUP(CR100,0)=6,Cdel!$B$8:$KC$8,IF(ROUNDUP(CR100,0)=5,Cdel!$B$9:$KC$9,IF(ROUNDUP(CR100,0)=4,Cdel!$B$10:$KC$10,IF(ROUNDUP(CR100,0)=3,Cdel!$B$11:$KC$11,IF(ROUNDUP(CR100,0)=2,Cdel!$B$12:$KC$12,IF(ROUNDUP(CR100,0)=1,Cdel!$B$13:$KC$13)))))))</f>
        <v>8.4701941143883033E-2</v>
      </c>
      <c r="CT100" s="8" cm="1">
        <f t="array" aca="1" ref="CT100" ca="1">CS100-_xlfn.XLOOKUP(CT$1,Cdel!$B$1:$KC$1,IF(ROUNDUP(CS100,0)=6,Cdel!$B$8:$KC$8,IF(ROUNDUP(CS100,0)=5,Cdel!$B$9:$KC$9,IF(ROUNDUP(CS100,0)=4,Cdel!$B$10:$KC$10,IF(ROUNDUP(CS100,0)=3,Cdel!$B$11:$KC$11,IF(ROUNDUP(CS100,0)=2,Cdel!$B$12:$KC$12,IF(ROUNDUP(CS100,0)=1,Cdel!$B$13:$KC$13)))))))</f>
        <v>8.2358861292806146E-2</v>
      </c>
      <c r="CU100" s="8" cm="1">
        <f t="array" aca="1" ref="CU100" ca="1">CT100-_xlfn.XLOOKUP(CU$1,Cdel!$B$1:$KC$1,IF(ROUNDUP(CT100,0)=6,Cdel!$B$8:$KC$8,IF(ROUNDUP(CT100,0)=5,Cdel!$B$9:$KC$9,IF(ROUNDUP(CT100,0)=4,Cdel!$B$10:$KC$10,IF(ROUNDUP(CT100,0)=3,Cdel!$B$11:$KC$11,IF(ROUNDUP(CT100,0)=2,Cdel!$B$12:$KC$12,IF(ROUNDUP(CT100,0)=1,Cdel!$B$13:$KC$13)))))))</f>
        <v>8.0080597231242237E-2</v>
      </c>
      <c r="CV100" s="8" cm="1">
        <f t="array" aca="1" ref="CV100" ca="1">CU100-_xlfn.XLOOKUP(CV$1,Cdel!$B$1:$KC$1,IF(ROUNDUP(CU100,0)=6,Cdel!$B$8:$KC$8,IF(ROUNDUP(CU100,0)=5,Cdel!$B$9:$KC$9,IF(ROUNDUP(CU100,0)=4,Cdel!$B$10:$KC$10,IF(ROUNDUP(CU100,0)=3,Cdel!$B$11:$KC$11,IF(ROUNDUP(CU100,0)=2,Cdel!$B$12:$KC$12,IF(ROUNDUP(CU100,0)=1,Cdel!$B$13:$KC$13)))))))</f>
        <v>7.7865355982921922E-2</v>
      </c>
      <c r="CW100" s="8" cm="1">
        <f t="array" aca="1" ref="CW100" ca="1">CV100-_xlfn.XLOOKUP(CW$1,Cdel!$B$1:$KC$1,IF(ROUNDUP(CV100,0)=6,Cdel!$B$8:$KC$8,IF(ROUNDUP(CV100,0)=5,Cdel!$B$9:$KC$9,IF(ROUNDUP(CV100,0)=4,Cdel!$B$10:$KC$10,IF(ROUNDUP(CV100,0)=3,Cdel!$B$11:$KC$11,IF(ROUNDUP(CV100,0)=2,Cdel!$B$12:$KC$12,IF(ROUNDUP(CV100,0)=1,Cdel!$B$13:$KC$13)))))))</f>
        <v>7.5711394170044521E-2</v>
      </c>
      <c r="CX100" s="8" cm="1">
        <f t="array" aca="1" ref="CX100" ca="1">CW100-_xlfn.XLOOKUP(CX$1,Cdel!$B$1:$KC$1,IF(ROUNDUP(CW100,0)=6,Cdel!$B$8:$KC$8,IF(ROUNDUP(CW100,0)=5,Cdel!$B$9:$KC$9,IF(ROUNDUP(CW100,0)=4,Cdel!$B$10:$KC$10,IF(ROUNDUP(CW100,0)=3,Cdel!$B$11:$KC$11,IF(ROUNDUP(CW100,0)=2,Cdel!$B$12:$KC$12,IF(ROUNDUP(CW100,0)=1,Cdel!$B$13:$KC$13)))))))</f>
        <v>7.3617016641252989E-2</v>
      </c>
      <c r="CY100" s="8" cm="1">
        <f t="array" aca="1" ref="CY100" ca="1">CX100-_xlfn.XLOOKUP(CY$1,Cdel!$B$1:$KC$1,IF(ROUNDUP(CX100,0)=6,Cdel!$B$8:$KC$8,IF(ROUNDUP(CX100,0)=5,Cdel!$B$9:$KC$9,IF(ROUNDUP(CX100,0)=4,Cdel!$B$10:$KC$10,IF(ROUNDUP(CX100,0)=3,Cdel!$B$11:$KC$11,IF(ROUNDUP(CX100,0)=2,Cdel!$B$12:$KC$12,IF(ROUNDUP(CX100,0)=1,Cdel!$B$13:$KC$13)))))))</f>
        <v>7.1580575137562955E-2</v>
      </c>
      <c r="CZ100" s="8" cm="1">
        <f t="array" aca="1" ref="CZ100" ca="1">CY100-_xlfn.XLOOKUP(CZ$1,Cdel!$B$1:$KC$1,IF(ROUNDUP(CY100,0)=6,Cdel!$B$8:$KC$8,IF(ROUNDUP(CY100,0)=5,Cdel!$B$9:$KC$9,IF(ROUNDUP(CY100,0)=4,Cdel!$B$10:$KC$10,IF(ROUNDUP(CY100,0)=3,Cdel!$B$11:$KC$11,IF(ROUNDUP(CY100,0)=2,Cdel!$B$12:$KC$12,IF(ROUNDUP(CY100,0)=1,Cdel!$B$13:$KC$13)))))))</f>
        <v>6.9600466995195648E-2</v>
      </c>
      <c r="DA100" s="8" cm="1">
        <f t="array" aca="1" ref="DA100" ca="1">CZ100-_xlfn.XLOOKUP(DA$1,Cdel!$B$1:$KC$1,IF(ROUNDUP(CZ100,0)=6,Cdel!$B$8:$KC$8,IF(ROUNDUP(CZ100,0)=5,Cdel!$B$9:$KC$9,IF(ROUNDUP(CZ100,0)=4,Cdel!$B$10:$KC$10,IF(ROUNDUP(CZ100,0)=3,Cdel!$B$11:$KC$11,IF(ROUNDUP(CZ100,0)=2,Cdel!$B$12:$KC$12,IF(ROUNDUP(CZ100,0)=1,Cdel!$B$13:$KC$13)))))))</f>
        <v>6.767513388429372E-2</v>
      </c>
      <c r="DB100" s="8" cm="1">
        <f t="array" aca="1" ref="DB100" ca="1">DA100-_xlfn.XLOOKUP(DB$1,Cdel!$B$1:$KC$1,IF(ROUNDUP(DA100,0)=6,Cdel!$B$8:$KC$8,IF(ROUNDUP(DA100,0)=5,Cdel!$B$9:$KC$9,IF(ROUNDUP(DA100,0)=4,Cdel!$B$10:$KC$10,IF(ROUNDUP(DA100,0)=3,Cdel!$B$11:$KC$11,IF(ROUNDUP(DA100,0)=2,Cdel!$B$12:$KC$12,IF(ROUNDUP(DA100,0)=1,Cdel!$B$13:$KC$13)))))))</f>
        <v>6.5803060582527689E-2</v>
      </c>
      <c r="DC100" s="8" cm="1">
        <f t="array" aca="1" ref="DC100" ca="1">DB100-_xlfn.XLOOKUP(DC$1,Cdel!$B$1:$KC$1,IF(ROUNDUP(DB100,0)=6,Cdel!$B$8:$KC$8,IF(ROUNDUP(DB100,0)=5,Cdel!$B$9:$KC$9,IF(ROUNDUP(DB100,0)=4,Cdel!$B$10:$KC$10,IF(ROUNDUP(DB100,0)=3,Cdel!$B$11:$KC$11,IF(ROUNDUP(DB100,0)=2,Cdel!$B$12:$KC$12,IF(ROUNDUP(DB100,0)=1,Cdel!$B$13:$KC$13)))))))</f>
        <v>6.3982773782627747E-2</v>
      </c>
      <c r="DD100" s="8" cm="1">
        <f t="array" aca="1" ref="DD100" ca="1">DC100-_xlfn.XLOOKUP(DD$1,Cdel!$B$1:$KC$1,IF(ROUNDUP(DC100,0)=6,Cdel!$B$8:$KC$8,IF(ROUNDUP(DC100,0)=5,Cdel!$B$9:$KC$9,IF(ROUNDUP(DC100,0)=4,Cdel!$B$10:$KC$10,IF(ROUNDUP(DC100,0)=3,Cdel!$B$11:$KC$11,IF(ROUNDUP(DC100,0)=2,Cdel!$B$12:$KC$12,IF(ROUNDUP(DC100,0)=1,Cdel!$B$13:$KC$13)))))))</f>
        <v>6.2212840932902087E-2</v>
      </c>
    </row>
    <row r="101" spans="1:108" x14ac:dyDescent="0.15">
      <c r="A101" s="3" t="s">
        <v>119</v>
      </c>
      <c r="B101" s="3" t="s">
        <v>6</v>
      </c>
      <c r="C101" s="3" t="s">
        <v>119</v>
      </c>
      <c r="D101" s="2">
        <v>0</v>
      </c>
      <c r="E101" s="2">
        <v>1980</v>
      </c>
      <c r="F101" s="3"/>
      <c r="G101" s="4">
        <f t="shared" ca="1" si="3"/>
        <v>46</v>
      </c>
      <c r="H101">
        <f ca="1">_xlfn.LET(
_xlpm.score,_xlfn.XLOOKUP(G101,DecayFns!$A$2:$A$289,DecayFns!$N$2:$N$289),
IF(D101=1,IF(_xlpm.score=6,_xlpm.score,_xlpm.score+1),IF(_xlpm.score=1,_xlpm.score,_xlpm.score-1)
))</f>
        <v>1</v>
      </c>
      <c r="I101" s="7" cm="1">
        <f t="array" aca="1" ref="I101" ca="1">H101-_xlfn.XLOOKUP(I$1,Cdel!$B$1:$KC$1,IF(ROUNDUP(H101,0)=6,Cdel!$B$8:$KC$8,IF(ROUNDUP(H101,0)=5,Cdel!$B$9:$KC$9,IF(ROUNDUP(H101,0)=4,Cdel!$B$10:$KC$10,IF(ROUNDUP(H101,0)=3,Cdel!$B$11:$KC$11,IF(ROUNDUP(H101,0)=2,Cdel!$B$12:$KC$12,IF(ROUNDUP(H101,0)=1,Cdel!$B$13:$KC$13)))))))</f>
        <v>1</v>
      </c>
      <c r="J101" s="8" cm="1">
        <f t="array" aca="1" ref="J101" ca="1">I101-_xlfn.XLOOKUP(J$1,Cdel!$B$1:$KC$1,IF(ROUNDUP(I101,0)=6,Cdel!$B$8:$KC$8,IF(ROUNDUP(I101,0)=5,Cdel!$B$9:$KC$9,IF(ROUNDUP(I101,0)=4,Cdel!$B$10:$KC$10,IF(ROUNDUP(I101,0)=3,Cdel!$B$11:$KC$11,IF(ROUNDUP(I101,0)=2,Cdel!$B$12:$KC$12,IF(ROUNDUP(I101,0)=1,Cdel!$B$13:$KC$13)))))))</f>
        <v>0.97233735355490014</v>
      </c>
      <c r="K101" s="8" cm="1">
        <f t="array" aca="1" ref="K101" ca="1">J101-_xlfn.XLOOKUP(K$1,Cdel!$B$1:$KC$1,IF(ROUNDUP(J101,0)=6,Cdel!$B$8:$KC$8,IF(ROUNDUP(J101,0)=5,Cdel!$B$9:$KC$9,IF(ROUNDUP(J101,0)=4,Cdel!$B$10:$KC$10,IF(ROUNDUP(J101,0)=3,Cdel!$B$11:$KC$11,IF(ROUNDUP(J101,0)=2,Cdel!$B$12:$KC$12,IF(ROUNDUP(J101,0)=1,Cdel!$B$13:$KC$13)))))))</f>
        <v>0.94543992911814678</v>
      </c>
      <c r="L101" s="8" cm="1">
        <f t="array" aca="1" ref="L101" ca="1">K101-_xlfn.XLOOKUP(L$1,Cdel!$B$1:$KC$1,IF(ROUNDUP(K101,0)=6,Cdel!$B$8:$KC$8,IF(ROUNDUP(K101,0)=5,Cdel!$B$9:$KC$9,IF(ROUNDUP(K101,0)=4,Cdel!$B$10:$KC$10,IF(ROUNDUP(K101,0)=3,Cdel!$B$11:$KC$11,IF(ROUNDUP(K101,0)=2,Cdel!$B$12:$KC$12,IF(ROUNDUP(K101,0)=1,Cdel!$B$13:$KC$13)))))))</f>
        <v>0.91928655862387121</v>
      </c>
      <c r="M101" s="8" cm="1">
        <f t="array" aca="1" ref="M101" ca="1">L101-_xlfn.XLOOKUP(M$1,Cdel!$B$1:$KC$1,IF(ROUNDUP(L101,0)=6,Cdel!$B$8:$KC$8,IF(ROUNDUP(L101,0)=5,Cdel!$B$9:$KC$9,IF(ROUNDUP(L101,0)=4,Cdel!$B$10:$KC$10,IF(ROUNDUP(L101,0)=3,Cdel!$B$11:$KC$11,IF(ROUNDUP(L101,0)=2,Cdel!$B$12:$KC$12,IF(ROUNDUP(L101,0)=1,Cdel!$B$13:$KC$13)))))))</f>
        <v>0.89385665957092642</v>
      </c>
      <c r="N101" s="8" cm="1">
        <f t="array" aca="1" ref="N101" ca="1">M101-_xlfn.XLOOKUP(N$1,Cdel!$B$1:$KC$1,IF(ROUNDUP(M101,0)=6,Cdel!$B$8:$KC$8,IF(ROUNDUP(M101,0)=5,Cdel!$B$9:$KC$9,IF(ROUNDUP(M101,0)=4,Cdel!$B$10:$KC$10,IF(ROUNDUP(M101,0)=3,Cdel!$B$11:$KC$11,IF(ROUNDUP(M101,0)=2,Cdel!$B$12:$KC$12,IF(ROUNDUP(M101,0)=1,Cdel!$B$13:$KC$13)))))))</f>
        <v>0.86913021882461783</v>
      </c>
      <c r="O101" s="8" cm="1">
        <f t="array" aca="1" ref="O101" ca="1">N101-_xlfn.XLOOKUP(O$1,Cdel!$B$1:$KC$1,IF(ROUNDUP(N101,0)=6,Cdel!$B$8:$KC$8,IF(ROUNDUP(N101,0)=5,Cdel!$B$9:$KC$9,IF(ROUNDUP(N101,0)=4,Cdel!$B$10:$KC$10,IF(ROUNDUP(N101,0)=3,Cdel!$B$11:$KC$11,IF(ROUNDUP(N101,0)=2,Cdel!$B$12:$KC$12,IF(ROUNDUP(N101,0)=1,Cdel!$B$13:$KC$13)))))))</f>
        <v>0.84508777686652015</v>
      </c>
      <c r="P101" s="8" cm="1">
        <f t="array" aca="1" ref="P101" ca="1">O101-_xlfn.XLOOKUP(P$1,Cdel!$B$1:$KC$1,IF(ROUNDUP(O101,0)=6,Cdel!$B$8:$KC$8,IF(ROUNDUP(O101,0)=5,Cdel!$B$9:$KC$9,IF(ROUNDUP(O101,0)=4,Cdel!$B$10:$KC$10,IF(ROUNDUP(O101,0)=3,Cdel!$B$11:$KC$11,IF(ROUNDUP(O101,0)=2,Cdel!$B$12:$KC$12,IF(ROUNDUP(O101,0)=1,Cdel!$B$13:$KC$13)))))))</f>
        <v>0.82171041247998611</v>
      </c>
      <c r="Q101" s="8" cm="1">
        <f t="array" aca="1" ref="Q101" ca="1">P101-_xlfn.XLOOKUP(Q$1,Cdel!$B$1:$KC$1,IF(ROUNDUP(P101,0)=6,Cdel!$B$8:$KC$8,IF(ROUNDUP(P101,0)=5,Cdel!$B$9:$KC$9,IF(ROUNDUP(P101,0)=4,Cdel!$B$10:$KC$10,IF(ROUNDUP(P101,0)=3,Cdel!$B$11:$KC$11,IF(ROUNDUP(P101,0)=2,Cdel!$B$12:$KC$12,IF(ROUNDUP(P101,0)=1,Cdel!$B$13:$KC$13)))))))</f>
        <v>0.79897972785929505</v>
      </c>
      <c r="R101" s="8" cm="1">
        <f t="array" aca="1" ref="R101" ca="1">Q101-_xlfn.XLOOKUP(R$1,Cdel!$B$1:$KC$1,IF(ROUNDUP(Q101,0)=6,Cdel!$B$8:$KC$8,IF(ROUNDUP(Q101,0)=5,Cdel!$B$9:$KC$9,IF(ROUNDUP(Q101,0)=4,Cdel!$B$10:$KC$10,IF(ROUNDUP(Q101,0)=3,Cdel!$B$11:$KC$11,IF(ROUNDUP(Q101,0)=2,Cdel!$B$12:$KC$12,IF(ROUNDUP(Q101,0)=1,Cdel!$B$13:$KC$13)))))))</f>
        <v>0.77687783413072131</v>
      </c>
      <c r="S101" s="8" cm="1">
        <f t="array" aca="1" ref="S101" ca="1">R101-_xlfn.XLOOKUP(S$1,Cdel!$B$1:$KC$1,IF(ROUNDUP(R101,0)=6,Cdel!$B$8:$KC$8,IF(ROUNDUP(R101,0)=5,Cdel!$B$9:$KC$9,IF(ROUNDUP(R101,0)=4,Cdel!$B$10:$KC$10,IF(ROUNDUP(R101,0)=3,Cdel!$B$11:$KC$11,IF(ROUNDUP(R101,0)=2,Cdel!$B$12:$KC$12,IF(ROUNDUP(R101,0)=1,Cdel!$B$13:$KC$13)))))))</f>
        <v>0.7553873372741281</v>
      </c>
      <c r="T101" s="8" cm="1">
        <f t="array" aca="1" ref="T101" ca="1">S101-_xlfn.XLOOKUP(T$1,Cdel!$B$1:$KC$1,IF(ROUNDUP(S101,0)=6,Cdel!$B$8:$KC$8,IF(ROUNDUP(S101,0)=5,Cdel!$B$9:$KC$9,IF(ROUNDUP(S101,0)=4,Cdel!$B$10:$KC$10,IF(ROUNDUP(S101,0)=3,Cdel!$B$11:$KC$11,IF(ROUNDUP(S101,0)=2,Cdel!$B$12:$KC$12,IF(ROUNDUP(S101,0)=1,Cdel!$B$13:$KC$13)))))))</f>
        <v>0.73449132443400855</v>
      </c>
      <c r="U101" s="8" cm="1">
        <f t="array" aca="1" ref="U101" ca="1">T101-_xlfn.XLOOKUP(U$1,Cdel!$B$1:$KC$1,IF(ROUNDUP(T101,0)=6,Cdel!$B$8:$KC$8,IF(ROUNDUP(T101,0)=5,Cdel!$B$9:$KC$9,IF(ROUNDUP(T101,0)=4,Cdel!$B$10:$KC$10,IF(ROUNDUP(T101,0)=3,Cdel!$B$11:$KC$11,IF(ROUNDUP(T101,0)=2,Cdel!$B$12:$KC$12,IF(ROUNDUP(T101,0)=1,Cdel!$B$13:$KC$13)))))))</f>
        <v>0.7141733506091974</v>
      </c>
      <c r="V101" s="8" cm="1">
        <f t="array" aca="1" ref="V101" ca="1">U101-_xlfn.XLOOKUP(V$1,Cdel!$B$1:$KC$1,IF(ROUNDUP(U101,0)=6,Cdel!$B$8:$KC$8,IF(ROUNDUP(U101,0)=5,Cdel!$B$9:$KC$9,IF(ROUNDUP(U101,0)=4,Cdel!$B$10:$KC$10,IF(ROUNDUP(U101,0)=3,Cdel!$B$11:$KC$11,IF(ROUNDUP(U101,0)=2,Cdel!$B$12:$KC$12,IF(ROUNDUP(U101,0)=1,Cdel!$B$13:$KC$13)))))))</f>
        <v>0.6944174257107828</v>
      </c>
      <c r="W101" s="8" cm="1">
        <f t="array" aca="1" ref="W101" ca="1">V101-_xlfn.XLOOKUP(W$1,Cdel!$B$1:$KC$1,IF(ROUNDUP(V101,0)=6,Cdel!$B$8:$KC$8,IF(ROUNDUP(V101,0)=5,Cdel!$B$9:$KC$9,IF(ROUNDUP(V101,0)=4,Cdel!$B$10:$KC$10,IF(ROUNDUP(V101,0)=3,Cdel!$B$11:$KC$11,IF(ROUNDUP(V101,0)=2,Cdel!$B$12:$KC$12,IF(ROUNDUP(V101,0)=1,Cdel!$B$13:$KC$13)))))))</f>
        <v>0.67520800197802899</v>
      </c>
      <c r="X101" s="8" cm="1">
        <f t="array" aca="1" ref="X101" ca="1">W101-_xlfn.XLOOKUP(X$1,Cdel!$B$1:$KC$1,IF(ROUNDUP(W101,0)=6,Cdel!$B$8:$KC$8,IF(ROUNDUP(W101,0)=5,Cdel!$B$9:$KC$9,IF(ROUNDUP(W101,0)=4,Cdel!$B$10:$KC$10,IF(ROUNDUP(W101,0)=3,Cdel!$B$11:$KC$11,IF(ROUNDUP(W101,0)=2,Cdel!$B$12:$KC$12,IF(ROUNDUP(W101,0)=1,Cdel!$B$13:$KC$13)))))))</f>
        <v>0.65652996174240841</v>
      </c>
      <c r="Y101" s="8" cm="1">
        <f t="array" aca="1" ref="Y101" ca="1">X101-_xlfn.XLOOKUP(Y$1,Cdel!$B$1:$KC$1,IF(ROUNDUP(X101,0)=6,Cdel!$B$8:$KC$8,IF(ROUNDUP(X101,0)=5,Cdel!$B$9:$KC$9,IF(ROUNDUP(X101,0)=4,Cdel!$B$10:$KC$10,IF(ROUNDUP(X101,0)=3,Cdel!$B$11:$KC$11,IF(ROUNDUP(X101,0)=2,Cdel!$B$12:$KC$12,IF(ROUNDUP(X101,0)=1,Cdel!$B$13:$KC$13)))))))</f>
        <v>0.63836860553011321</v>
      </c>
      <c r="Z101" s="8" cm="1">
        <f t="array" aca="1" ref="Z101" ca="1">Y101-_xlfn.XLOOKUP(Z$1,Cdel!$B$1:$KC$1,IF(ROUNDUP(Y101,0)=6,Cdel!$B$8:$KC$8,IF(ROUNDUP(Y101,0)=5,Cdel!$B$9:$KC$9,IF(ROUNDUP(Y101,0)=4,Cdel!$B$10:$KC$10,IF(ROUNDUP(Y101,0)=3,Cdel!$B$11:$KC$11,IF(ROUNDUP(Y101,0)=2,Cdel!$B$12:$KC$12,IF(ROUNDUP(Y101,0)=1,Cdel!$B$13:$KC$13)))))))</f>
        <v>0.62070964049368227</v>
      </c>
      <c r="AA101" s="8" cm="1">
        <f t="array" aca="1" ref="AA101" ca="1">Z101-_xlfn.XLOOKUP(AA$1,Cdel!$B$1:$KC$1,IF(ROUNDUP(Z101,0)=6,Cdel!$B$8:$KC$8,IF(ROUNDUP(Z101,0)=5,Cdel!$B$9:$KC$9,IF(ROUNDUP(Z101,0)=4,Cdel!$B$10:$KC$10,IF(ROUNDUP(Z101,0)=3,Cdel!$B$11:$KC$11,IF(ROUNDUP(Z101,0)=2,Cdel!$B$12:$KC$12,IF(ROUNDUP(Z101,0)=1,Cdel!$B$13:$KC$13)))))))</f>
        <v>0.60353916916364048</v>
      </c>
      <c r="AB101" s="8" cm="1">
        <f t="array" aca="1" ref="AB101" ca="1">AA101-_xlfn.XLOOKUP(AB$1,Cdel!$B$1:$KC$1,IF(ROUNDUP(AA101,0)=6,Cdel!$B$8:$KC$8,IF(ROUNDUP(AA101,0)=5,Cdel!$B$9:$KC$9,IF(ROUNDUP(AA101,0)=4,Cdel!$B$10:$KC$10,IF(ROUNDUP(AA101,0)=3,Cdel!$B$11:$KC$11,IF(ROUNDUP(AA101,0)=2,Cdel!$B$12:$KC$12,IF(ROUNDUP(AA101,0)=1,Cdel!$B$13:$KC$13)))))))</f>
        <v>0.58684367851129737</v>
      </c>
      <c r="AC101" s="8" cm="1">
        <f t="array" aca="1" ref="AC101" ca="1">AB101-_xlfn.XLOOKUP(AC$1,Cdel!$B$1:$KC$1,IF(ROUNDUP(AB101,0)=6,Cdel!$B$8:$KC$8,IF(ROUNDUP(AB101,0)=5,Cdel!$B$9:$KC$9,IF(ROUNDUP(AB101,0)=4,Cdel!$B$10:$KC$10,IF(ROUNDUP(AB101,0)=3,Cdel!$B$11:$KC$11,IF(ROUNDUP(AB101,0)=2,Cdel!$B$12:$KC$12,IF(ROUNDUP(AB101,0)=1,Cdel!$B$13:$KC$13)))))))</f>
        <v>0.57061002931409743</v>
      </c>
      <c r="AD101" s="8" cm="1">
        <f t="array" aca="1" ref="AD101" ca="1">AC101-_xlfn.XLOOKUP(AD$1,Cdel!$B$1:$KC$1,IF(ROUNDUP(AC101,0)=6,Cdel!$B$8:$KC$8,IF(ROUNDUP(AC101,0)=5,Cdel!$B$9:$KC$9,IF(ROUNDUP(AC101,0)=4,Cdel!$B$10:$KC$10,IF(ROUNDUP(AC101,0)=3,Cdel!$B$11:$KC$11,IF(ROUNDUP(AC101,0)=2,Cdel!$B$12:$KC$12,IF(ROUNDUP(AC101,0)=1,Cdel!$B$13:$KC$13)))))))</f>
        <v>0.55482544581515347</v>
      </c>
      <c r="AE101" s="8" cm="1">
        <f t="array" aca="1" ref="AE101" ca="1">AD101-_xlfn.XLOOKUP(AE$1,Cdel!$B$1:$KC$1,IF(ROUNDUP(AD101,0)=6,Cdel!$B$8:$KC$8,IF(ROUNDUP(AD101,0)=5,Cdel!$B$9:$KC$9,IF(ROUNDUP(AD101,0)=4,Cdel!$B$10:$KC$10,IF(ROUNDUP(AD101,0)=3,Cdel!$B$11:$KC$11,IF(ROUNDUP(AD101,0)=2,Cdel!$B$12:$KC$12,IF(ROUNDUP(AD101,0)=1,Cdel!$B$13:$KC$13)))))))</f>
        <v>0.53947750566882391</v>
      </c>
      <c r="AF101" s="8" cm="1">
        <f t="array" aca="1" ref="AF101" ca="1">AE101-_xlfn.XLOOKUP(AF$1,Cdel!$B$1:$KC$1,IF(ROUNDUP(AE101,0)=6,Cdel!$B$8:$KC$8,IF(ROUNDUP(AE101,0)=5,Cdel!$B$9:$KC$9,IF(ROUNDUP(AE101,0)=4,Cdel!$B$10:$KC$10,IF(ROUNDUP(AE101,0)=3,Cdel!$B$11:$KC$11,IF(ROUNDUP(AE101,0)=2,Cdel!$B$12:$KC$12,IF(ROUNDUP(AE101,0)=1,Cdel!$B$13:$KC$13)))))))</f>
        <v>0.52455413016442287</v>
      </c>
      <c r="AG101" s="8" cm="1">
        <f t="array" aca="1" ref="AG101" ca="1">AF101-_xlfn.XLOOKUP(AG$1,Cdel!$B$1:$KC$1,IF(ROUNDUP(AF101,0)=6,Cdel!$B$8:$KC$8,IF(ROUNDUP(AF101,0)=5,Cdel!$B$9:$KC$9,IF(ROUNDUP(AF101,0)=4,Cdel!$B$10:$KC$10,IF(ROUNDUP(AF101,0)=3,Cdel!$B$11:$KC$11,IF(ROUNDUP(AF101,0)=2,Cdel!$B$12:$KC$12,IF(ROUNDUP(AF101,0)=1,Cdel!$B$13:$KC$13)))))))</f>
        <v>0.51004357472036754</v>
      </c>
      <c r="AH101" s="8" cm="1">
        <f t="array" aca="1" ref="AH101" ca="1">AG101-_xlfn.XLOOKUP(AH$1,Cdel!$B$1:$KC$1,IF(ROUNDUP(AG101,0)=6,Cdel!$B$8:$KC$8,IF(ROUNDUP(AG101,0)=5,Cdel!$B$9:$KC$9,IF(ROUNDUP(AG101,0)=4,Cdel!$B$10:$KC$10,IF(ROUNDUP(AG101,0)=3,Cdel!$B$11:$KC$11,IF(ROUNDUP(AG101,0)=2,Cdel!$B$12:$KC$12,IF(ROUNDUP(AG101,0)=1,Cdel!$B$13:$KC$13)))))))</f>
        <v>0.49593441964128315</v>
      </c>
      <c r="AI101" s="8" cm="1">
        <f t="array" aca="1" ref="AI101" ca="1">AH101-_xlfn.XLOOKUP(AI$1,Cdel!$B$1:$KC$1,IF(ROUNDUP(AH101,0)=6,Cdel!$B$8:$KC$8,IF(ROUNDUP(AH101,0)=5,Cdel!$B$9:$KC$9,IF(ROUNDUP(AH101,0)=4,Cdel!$B$10:$KC$10,IF(ROUNDUP(AH101,0)=3,Cdel!$B$11:$KC$11,IF(ROUNDUP(AH101,0)=2,Cdel!$B$12:$KC$12,IF(ROUNDUP(AH101,0)=1,Cdel!$B$13:$KC$13)))))))</f>
        <v>0.4822155611307905</v>
      </c>
      <c r="AJ101" s="8" cm="1">
        <f t="array" aca="1" ref="AJ101" ca="1">AI101-_xlfn.XLOOKUP(AJ$1,Cdel!$B$1:$KC$1,IF(ROUNDUP(AI101,0)=6,Cdel!$B$8:$KC$8,IF(ROUNDUP(AI101,0)=5,Cdel!$B$9:$KC$9,IF(ROUNDUP(AI101,0)=4,Cdel!$B$10:$KC$10,IF(ROUNDUP(AI101,0)=3,Cdel!$B$11:$KC$11,IF(ROUNDUP(AI101,0)=2,Cdel!$B$12:$KC$12,IF(ROUNDUP(AI101,0)=1,Cdel!$B$13:$KC$13)))))))</f>
        <v>0.46887620255290396</v>
      </c>
      <c r="AK101" s="8" cm="1">
        <f t="array" aca="1" ref="AK101" ca="1">AJ101-_xlfn.XLOOKUP(AK$1,Cdel!$B$1:$KC$1,IF(ROUNDUP(AJ101,0)=6,Cdel!$B$8:$KC$8,IF(ROUNDUP(AJ101,0)=5,Cdel!$B$9:$KC$9,IF(ROUNDUP(AJ101,0)=4,Cdel!$B$10:$KC$10,IF(ROUNDUP(AJ101,0)=3,Cdel!$B$11:$KC$11,IF(ROUNDUP(AJ101,0)=2,Cdel!$B$12:$KC$12,IF(ROUNDUP(AJ101,0)=1,Cdel!$B$13:$KC$13)))))))</f>
        <v>0.45590584593516198</v>
      </c>
      <c r="AL101" s="8" cm="1">
        <f t="array" aca="1" ref="AL101" ca="1">AK101-_xlfn.XLOOKUP(AL$1,Cdel!$B$1:$KC$1,IF(ROUNDUP(AK101,0)=6,Cdel!$B$8:$KC$8,IF(ROUNDUP(AK101,0)=5,Cdel!$B$9:$KC$9,IF(ROUNDUP(AK101,0)=4,Cdel!$B$10:$KC$10,IF(ROUNDUP(AK101,0)=3,Cdel!$B$11:$KC$11,IF(ROUNDUP(AK101,0)=2,Cdel!$B$12:$KC$12,IF(ROUNDUP(AK101,0)=1,Cdel!$B$13:$KC$13)))))))</f>
        <v>0.44329428370680335</v>
      </c>
      <c r="AM101" s="8" cm="1">
        <f t="array" aca="1" ref="AM101" ca="1">AL101-_xlfn.XLOOKUP(AM$1,Cdel!$B$1:$KC$1,IF(ROUNDUP(AL101,0)=6,Cdel!$B$8:$KC$8,IF(ROUNDUP(AL101,0)=5,Cdel!$B$9:$KC$9,IF(ROUNDUP(AL101,0)=4,Cdel!$B$10:$KC$10,IF(ROUNDUP(AL101,0)=3,Cdel!$B$11:$KC$11,IF(ROUNDUP(AL101,0)=2,Cdel!$B$12:$KC$12,IF(ROUNDUP(AL101,0)=1,Cdel!$B$13:$KC$13)))))))</f>
        <v>0.4310315906654883</v>
      </c>
      <c r="AN101" s="8" cm="1">
        <f t="array" aca="1" ref="AN101" ca="1">AM101-_xlfn.XLOOKUP(AN$1,Cdel!$B$1:$KC$1,IF(ROUNDUP(AM101,0)=6,Cdel!$B$8:$KC$8,IF(ROUNDUP(AM101,0)=5,Cdel!$B$9:$KC$9,IF(ROUNDUP(AM101,0)=4,Cdel!$B$10:$KC$10,IF(ROUNDUP(AM101,0)=3,Cdel!$B$11:$KC$11,IF(ROUNDUP(AM101,0)=2,Cdel!$B$12:$KC$12,IF(ROUNDUP(AM101,0)=1,Cdel!$B$13:$KC$13)))))))</f>
        <v>0.41910811616623983</v>
      </c>
      <c r="AO101" s="8" cm="1">
        <f t="array" aca="1" ref="AO101" ca="1">AN101-_xlfn.XLOOKUP(AO$1,Cdel!$B$1:$KC$1,IF(ROUNDUP(AN101,0)=6,Cdel!$B$8:$KC$8,IF(ROUNDUP(AN101,0)=5,Cdel!$B$9:$KC$9,IF(ROUNDUP(AN101,0)=4,Cdel!$B$10:$KC$10,IF(ROUNDUP(AN101,0)=3,Cdel!$B$11:$KC$11,IF(ROUNDUP(AN101,0)=2,Cdel!$B$12:$KC$12,IF(ROUNDUP(AN101,0)=1,Cdel!$B$13:$KC$13)))))))</f>
        <v>0.40751447652646128</v>
      </c>
      <c r="AP101" s="8" cm="1">
        <f t="array" aca="1" ref="AP101" ca="1">AO101-_xlfn.XLOOKUP(AP$1,Cdel!$B$1:$KC$1,IF(ROUNDUP(AO101,0)=6,Cdel!$B$8:$KC$8,IF(ROUNDUP(AO101,0)=5,Cdel!$B$9:$KC$9,IF(ROUNDUP(AO101,0)=4,Cdel!$B$10:$KC$10,IF(ROUNDUP(AO101,0)=3,Cdel!$B$11:$KC$11,IF(ROUNDUP(AO101,0)=2,Cdel!$B$12:$KC$12,IF(ROUNDUP(AO101,0)=1,Cdel!$B$13:$KC$13)))))))</f>
        <v>0.39624154764104985</v>
      </c>
      <c r="AQ101" s="8" cm="1">
        <f t="array" aca="1" ref="AQ101" ca="1">AP101-_xlfn.XLOOKUP(AQ$1,Cdel!$B$1:$KC$1,IF(ROUNDUP(AP101,0)=6,Cdel!$B$8:$KC$8,IF(ROUNDUP(AP101,0)=5,Cdel!$B$9:$KC$9,IF(ROUNDUP(AP101,0)=4,Cdel!$B$10:$KC$10,IF(ROUNDUP(AP101,0)=3,Cdel!$B$11:$KC$11,IF(ROUNDUP(AP101,0)=2,Cdel!$B$12:$KC$12,IF(ROUNDUP(AP101,0)=1,Cdel!$B$13:$KC$13)))))))</f>
        <v>0.38528045780179626</v>
      </c>
      <c r="AR101" s="8" cm="1">
        <f t="array" aca="1" ref="AR101" ca="1">AQ101-_xlfn.XLOOKUP(AR$1,Cdel!$B$1:$KC$1,IF(ROUNDUP(AQ101,0)=6,Cdel!$B$8:$KC$8,IF(ROUNDUP(AQ101,0)=5,Cdel!$B$9:$KC$9,IF(ROUNDUP(AQ101,0)=4,Cdel!$B$10:$KC$10,IF(ROUNDUP(AQ101,0)=3,Cdel!$B$11:$KC$11,IF(ROUNDUP(AQ101,0)=2,Cdel!$B$12:$KC$12,IF(ROUNDUP(AQ101,0)=1,Cdel!$B$13:$KC$13)))))))</f>
        <v>0.37462258071541898</v>
      </c>
      <c r="AS101" s="8" cm="1">
        <f t="array" aca="1" ref="AS101" ca="1">AR101-_xlfn.XLOOKUP(AS$1,Cdel!$B$1:$KC$1,IF(ROUNDUP(AR101,0)=6,Cdel!$B$8:$KC$8,IF(ROUNDUP(AR101,0)=5,Cdel!$B$9:$KC$9,IF(ROUNDUP(AR101,0)=4,Cdel!$B$10:$KC$10,IF(ROUNDUP(AR101,0)=3,Cdel!$B$11:$KC$11,IF(ROUNDUP(AR101,0)=2,Cdel!$B$12:$KC$12,IF(ROUNDUP(AR101,0)=1,Cdel!$B$13:$KC$13)))))))</f>
        <v>0.36425952871473738</v>
      </c>
      <c r="AT101" s="8" cm="1">
        <f t="array" aca="1" ref="AT101" ca="1">AS101-_xlfn.XLOOKUP(AT$1,Cdel!$B$1:$KC$1,IF(ROUNDUP(AS101,0)=6,Cdel!$B$8:$KC$8,IF(ROUNDUP(AS101,0)=5,Cdel!$B$9:$KC$9,IF(ROUNDUP(AS101,0)=4,Cdel!$B$10:$KC$10,IF(ROUNDUP(AS101,0)=3,Cdel!$B$11:$KC$11,IF(ROUNDUP(AS101,0)=2,Cdel!$B$12:$KC$12,IF(ROUNDUP(AS101,0)=1,Cdel!$B$13:$KC$13)))))))</f>
        <v>0.3541831461576429</v>
      </c>
      <c r="AU101" s="8" cm="1">
        <f t="array" aca="1" ref="AU101" ca="1">AT101-_xlfn.XLOOKUP(AU$1,Cdel!$B$1:$KC$1,IF(ROUNDUP(AT101,0)=6,Cdel!$B$8:$KC$8,IF(ROUNDUP(AT101,0)=5,Cdel!$B$9:$KC$9,IF(ROUNDUP(AT101,0)=4,Cdel!$B$10:$KC$10,IF(ROUNDUP(AT101,0)=3,Cdel!$B$11:$KC$11,IF(ROUNDUP(AT101,0)=2,Cdel!$B$12:$KC$12,IF(ROUNDUP(AT101,0)=1,Cdel!$B$13:$KC$13)))))))</f>
        <v>0.34438550300867093</v>
      </c>
      <c r="AV101" s="8" cm="1">
        <f t="array" aca="1" ref="AV101" ca="1">AU101-_xlfn.XLOOKUP(AV$1,Cdel!$B$1:$KC$1,IF(ROUNDUP(AU101,0)=6,Cdel!$B$8:$KC$8,IF(ROUNDUP(AU101,0)=5,Cdel!$B$9:$KC$9,IF(ROUNDUP(AU101,0)=4,Cdel!$B$10:$KC$10,IF(ROUNDUP(AU101,0)=3,Cdel!$B$11:$KC$11,IF(ROUNDUP(AU101,0)=2,Cdel!$B$12:$KC$12,IF(ROUNDUP(AU101,0)=1,Cdel!$B$13:$KC$13)))))))</f>
        <v>0.33485888859812413</v>
      </c>
      <c r="AW101" s="8" cm="1">
        <f t="array" aca="1" ref="AW101" ca="1">AV101-_xlfn.XLOOKUP(AW$1,Cdel!$B$1:$KC$1,IF(ROUNDUP(AV101,0)=6,Cdel!$B$8:$KC$8,IF(ROUNDUP(AV101,0)=5,Cdel!$B$9:$KC$9,IF(ROUNDUP(AV101,0)=4,Cdel!$B$10:$KC$10,IF(ROUNDUP(AV101,0)=3,Cdel!$B$11:$KC$11,IF(ROUNDUP(AV101,0)=2,Cdel!$B$12:$KC$12,IF(ROUNDUP(AV101,0)=1,Cdel!$B$13:$KC$13)))))))</f>
        <v>0.3255958055538351</v>
      </c>
      <c r="AX101" s="8" cm="1">
        <f t="array" aca="1" ref="AX101" ca="1">AW101-_xlfn.XLOOKUP(AX$1,Cdel!$B$1:$KC$1,IF(ROUNDUP(AW101,0)=6,Cdel!$B$8:$KC$8,IF(ROUNDUP(AW101,0)=5,Cdel!$B$9:$KC$9,IF(ROUNDUP(AW101,0)=4,Cdel!$B$10:$KC$10,IF(ROUNDUP(AW101,0)=3,Cdel!$B$11:$KC$11,IF(ROUNDUP(AW101,0)=2,Cdel!$B$12:$KC$12,IF(ROUNDUP(AW101,0)=1,Cdel!$B$13:$KC$13)))))))</f>
        <v>0.31658896390079194</v>
      </c>
      <c r="AY101" s="8" cm="1">
        <f t="array" aca="1" ref="AY101" ca="1">AX101-_xlfn.XLOOKUP(AY$1,Cdel!$B$1:$KC$1,IF(ROUNDUP(AX101,0)=6,Cdel!$B$8:$KC$8,IF(ROUNDUP(AX101,0)=5,Cdel!$B$9:$KC$9,IF(ROUNDUP(AX101,0)=4,Cdel!$B$10:$KC$10,IF(ROUNDUP(AX101,0)=3,Cdel!$B$11:$KC$11,IF(ROUNDUP(AX101,0)=2,Cdel!$B$12:$KC$12,IF(ROUNDUP(AX101,0)=1,Cdel!$B$13:$KC$13)))))))</f>
        <v>0.3078312753239838</v>
      </c>
      <c r="AZ101" s="8" cm="1">
        <f t="array" aca="1" ref="AZ101" ca="1">AY101-_xlfn.XLOOKUP(AZ$1,Cdel!$B$1:$KC$1,IF(ROUNDUP(AY101,0)=6,Cdel!$B$8:$KC$8,IF(ROUNDUP(AY101,0)=5,Cdel!$B$9:$KC$9,IF(ROUNDUP(AY101,0)=4,Cdel!$B$10:$KC$10,IF(ROUNDUP(AY101,0)=3,Cdel!$B$11:$KC$11,IF(ROUNDUP(AY101,0)=2,Cdel!$B$12:$KC$12,IF(ROUNDUP(AY101,0)=1,Cdel!$B$13:$KC$13)))))))</f>
        <v>0.29931584758995222</v>
      </c>
      <c r="BA101" s="8" cm="1">
        <f t="array" aca="1" ref="BA101" ca="1">AZ101-_xlfn.XLOOKUP(BA$1,Cdel!$B$1:$KC$1,IF(ROUNDUP(AZ101,0)=6,Cdel!$B$8:$KC$8,IF(ROUNDUP(AZ101,0)=5,Cdel!$B$9:$KC$9,IF(ROUNDUP(AZ101,0)=4,Cdel!$B$10:$KC$10,IF(ROUNDUP(AZ101,0)=3,Cdel!$B$11:$KC$11,IF(ROUNDUP(AZ101,0)=2,Cdel!$B$12:$KC$12,IF(ROUNDUP(AZ101,0)=1,Cdel!$B$13:$KC$13)))))))</f>
        <v>0.29103597912265594</v>
      </c>
      <c r="BB101" s="8" cm="1">
        <f t="array" aca="1" ref="BB101" ca="1">BA101-_xlfn.XLOOKUP(BB$1,Cdel!$B$1:$KC$1,IF(ROUNDUP(BA101,0)=6,Cdel!$B$8:$KC$8,IF(ROUNDUP(BA101,0)=5,Cdel!$B$9:$KC$9,IF(ROUNDUP(BA101,0)=4,Cdel!$B$10:$KC$10,IF(ROUNDUP(BA101,0)=3,Cdel!$B$11:$KC$11,IF(ROUNDUP(BA101,0)=2,Cdel!$B$12:$KC$12,IF(ROUNDUP(BA101,0)=1,Cdel!$B$13:$KC$13)))))))</f>
        <v>0.28298515372938249</v>
      </c>
      <c r="BC101" s="8" cm="1">
        <f t="array" aca="1" ref="BC101" ca="1">BB101-_xlfn.XLOOKUP(BC$1,Cdel!$B$1:$KC$1,IF(ROUNDUP(BB101,0)=6,Cdel!$B$8:$KC$8,IF(ROUNDUP(BB101,0)=5,Cdel!$B$9:$KC$9,IF(ROUNDUP(BB101,0)=4,Cdel!$B$10:$KC$10,IF(ROUNDUP(BB101,0)=3,Cdel!$B$11:$KC$11,IF(ROUNDUP(BB101,0)=2,Cdel!$B$12:$KC$12,IF(ROUNDUP(BB101,0)=1,Cdel!$B$13:$KC$13)))))))</f>
        <v>0.27515703547255432</v>
      </c>
      <c r="BD101" s="8" cm="1">
        <f t="array" aca="1" ref="BD101" ca="1">BC101-_xlfn.XLOOKUP(BD$1,Cdel!$B$1:$KC$1,IF(ROUNDUP(BC101,0)=6,Cdel!$B$8:$KC$8,IF(ROUNDUP(BC101,0)=5,Cdel!$B$9:$KC$9,IF(ROUNDUP(BC101,0)=4,Cdel!$B$10:$KC$10,IF(ROUNDUP(BC101,0)=3,Cdel!$B$11:$KC$11,IF(ROUNDUP(BC101,0)=2,Cdel!$B$12:$KC$12,IF(ROUNDUP(BC101,0)=1,Cdel!$B$13:$KC$13)))))))</f>
        <v>0.26754546368339521</v>
      </c>
      <c r="BE101" s="8" cm="1">
        <f t="array" aca="1" ref="BE101" ca="1">BD101-_xlfn.XLOOKUP(BE$1,Cdel!$B$1:$KC$1,IF(ROUNDUP(BD101,0)=6,Cdel!$B$8:$KC$8,IF(ROUNDUP(BD101,0)=5,Cdel!$B$9:$KC$9,IF(ROUNDUP(BD101,0)=4,Cdel!$B$10:$KC$10,IF(ROUNDUP(BD101,0)=3,Cdel!$B$11:$KC$11,IF(ROUNDUP(BD101,0)=2,Cdel!$B$12:$KC$12,IF(ROUNDUP(BD101,0)=1,Cdel!$B$13:$KC$13)))))))</f>
        <v>0.26014444811353121</v>
      </c>
      <c r="BF101" s="8" cm="1">
        <f t="array" aca="1" ref="BF101" ca="1">BE101-_xlfn.XLOOKUP(BF$1,Cdel!$B$1:$KC$1,IF(ROUNDUP(BE101,0)=6,Cdel!$B$8:$KC$8,IF(ROUNDUP(BE101,0)=5,Cdel!$B$9:$KC$9,IF(ROUNDUP(BE101,0)=4,Cdel!$B$10:$KC$10,IF(ROUNDUP(BE101,0)=3,Cdel!$B$11:$KC$11,IF(ROUNDUP(BE101,0)=2,Cdel!$B$12:$KC$12,IF(ROUNDUP(BE101,0)=1,Cdel!$B$13:$KC$13)))))))</f>
        <v>0.25294816422071092</v>
      </c>
      <c r="BG101" s="8" cm="1">
        <f t="array" aca="1" ref="BG101" ca="1">BF101-_xlfn.XLOOKUP(BG$1,Cdel!$B$1:$KC$1,IF(ROUNDUP(BF101,0)=6,Cdel!$B$8:$KC$8,IF(ROUNDUP(BF101,0)=5,Cdel!$B$9:$KC$9,IF(ROUNDUP(BF101,0)=4,Cdel!$B$10:$KC$10,IF(ROUNDUP(BF101,0)=3,Cdel!$B$11:$KC$11,IF(ROUNDUP(BF101,0)=2,Cdel!$B$12:$KC$12,IF(ROUNDUP(BF101,0)=1,Cdel!$B$13:$KC$13)))))))</f>
        <v>0.24595094858493632</v>
      </c>
      <c r="BH101" s="8" cm="1">
        <f t="array" aca="1" ref="BH101" ca="1">BG101-_xlfn.XLOOKUP(BH$1,Cdel!$B$1:$KC$1,IF(ROUNDUP(BG101,0)=6,Cdel!$B$8:$KC$8,IF(ROUNDUP(BG101,0)=5,Cdel!$B$9:$KC$9,IF(ROUNDUP(BG101,0)=4,Cdel!$B$10:$KC$10,IF(ROUNDUP(BG101,0)=3,Cdel!$B$11:$KC$11,IF(ROUNDUP(BG101,0)=2,Cdel!$B$12:$KC$12,IF(ROUNDUP(BG101,0)=1,Cdel!$B$13:$KC$13)))))))</f>
        <v>0.23914729445139427</v>
      </c>
      <c r="BI101" s="8" cm="1">
        <f t="array" aca="1" ref="BI101" ca="1">BH101-_xlfn.XLOOKUP(BI$1,Cdel!$B$1:$KC$1,IF(ROUNDUP(BH101,0)=6,Cdel!$B$8:$KC$8,IF(ROUNDUP(BH101,0)=5,Cdel!$B$9:$KC$9,IF(ROUNDUP(BH101,0)=4,Cdel!$B$10:$KC$10,IF(ROUNDUP(BH101,0)=3,Cdel!$B$11:$KC$11,IF(ROUNDUP(BH101,0)=2,Cdel!$B$12:$KC$12,IF(ROUNDUP(BH101,0)=1,Cdel!$B$13:$KC$13)))))))</f>
        <v>0.23253184739668317</v>
      </c>
      <c r="BJ101" s="8" cm="1">
        <f t="array" aca="1" ref="BJ101" ca="1">BI101-_xlfn.XLOOKUP(BJ$1,Cdel!$B$1:$KC$1,IF(ROUNDUP(BI101,0)=6,Cdel!$B$8:$KC$8,IF(ROUNDUP(BI101,0)=5,Cdel!$B$9:$KC$9,IF(ROUNDUP(BI101,0)=4,Cdel!$B$10:$KC$10,IF(ROUNDUP(BI101,0)=3,Cdel!$B$11:$KC$11,IF(ROUNDUP(BI101,0)=2,Cdel!$B$12:$KC$12,IF(ROUNDUP(BI101,0)=1,Cdel!$B$13:$KC$13)))))))</f>
        <v>0.2260994011149228</v>
      </c>
      <c r="BK101" s="8" cm="1">
        <f t="array" aca="1" ref="BK101" ca="1">BJ101-_xlfn.XLOOKUP(BK$1,Cdel!$B$1:$KC$1,IF(ROUNDUP(BJ101,0)=6,Cdel!$B$8:$KC$8,IF(ROUNDUP(BJ101,0)=5,Cdel!$B$9:$KC$9,IF(ROUNDUP(BJ101,0)=4,Cdel!$B$10:$KC$10,IF(ROUNDUP(BJ101,0)=3,Cdel!$B$11:$KC$11,IF(ROUNDUP(BJ101,0)=2,Cdel!$B$12:$KC$12,IF(ROUNDUP(BJ101,0)=1,Cdel!$B$13:$KC$13)))))))</f>
        <v>0.21984489332043183</v>
      </c>
      <c r="BL101" s="8" cm="1">
        <f t="array" aca="1" ref="BL101" ca="1">BK101-_xlfn.XLOOKUP(BL$1,Cdel!$B$1:$KC$1,IF(ROUNDUP(BK101,0)=6,Cdel!$B$8:$KC$8,IF(ROUNDUP(BK101,0)=5,Cdel!$B$9:$KC$9,IF(ROUNDUP(BK101,0)=4,Cdel!$B$10:$KC$10,IF(ROUNDUP(BK101,0)=3,Cdel!$B$11:$KC$11,IF(ROUNDUP(BK101,0)=2,Cdel!$B$12:$KC$12,IF(ROUNDUP(BK101,0)=1,Cdel!$B$13:$KC$13)))))))</f>
        <v>0.21376340176374803</v>
      </c>
      <c r="BM101" s="8" cm="1">
        <f t="array" aca="1" ref="BM101" ca="1">BL101-_xlfn.XLOOKUP(BM$1,Cdel!$B$1:$KC$1,IF(ROUNDUP(BL101,0)=6,Cdel!$B$8:$KC$8,IF(ROUNDUP(BL101,0)=5,Cdel!$B$9:$KC$9,IF(ROUNDUP(BL101,0)=4,Cdel!$B$10:$KC$10,IF(ROUNDUP(BL101,0)=3,Cdel!$B$11:$KC$11,IF(ROUNDUP(BL101,0)=2,Cdel!$B$12:$KC$12,IF(ROUNDUP(BL101,0)=1,Cdel!$B$13:$KC$13)))))))</f>
        <v>0.20785014035785565</v>
      </c>
      <c r="BN101" s="8" cm="1">
        <f t="array" aca="1" ref="BN101" ca="1">BM101-_xlfn.XLOOKUP(BN$1,Cdel!$B$1:$KC$1,IF(ROUNDUP(BM101,0)=6,Cdel!$B$8:$KC$8,IF(ROUNDUP(BM101,0)=5,Cdel!$B$9:$KC$9,IF(ROUNDUP(BM101,0)=4,Cdel!$B$10:$KC$10,IF(ROUNDUP(BM101,0)=3,Cdel!$B$11:$KC$11,IF(ROUNDUP(BM101,0)=2,Cdel!$B$12:$KC$12,IF(ROUNDUP(BM101,0)=1,Cdel!$B$13:$KC$13)))))))</f>
        <v>0.20210045541157187</v>
      </c>
      <c r="BO101" s="8" cm="1">
        <f t="array" aca="1" ref="BO101" ca="1">BN101-_xlfn.XLOOKUP(BO$1,Cdel!$B$1:$KC$1,IF(ROUNDUP(BN101,0)=6,Cdel!$B$8:$KC$8,IF(ROUNDUP(BN101,0)=5,Cdel!$B$9:$KC$9,IF(ROUNDUP(BN101,0)=4,Cdel!$B$10:$KC$10,IF(ROUNDUP(BN101,0)=3,Cdel!$B$11:$KC$11,IF(ROUNDUP(BN101,0)=2,Cdel!$B$12:$KC$12,IF(ROUNDUP(BN101,0)=1,Cdel!$B$13:$KC$13)))))))</f>
        <v>0.19650982196712788</v>
      </c>
      <c r="BP101" s="8" cm="1">
        <f t="array" aca="1" ref="BP101" ca="1">BO101-_xlfn.XLOOKUP(BP$1,Cdel!$B$1:$KC$1,IF(ROUNDUP(BO101,0)=6,Cdel!$B$8:$KC$8,IF(ROUNDUP(BO101,0)=5,Cdel!$B$9:$KC$9,IF(ROUNDUP(BO101,0)=4,Cdel!$B$10:$KC$10,IF(ROUNDUP(BO101,0)=3,Cdel!$B$11:$KC$11,IF(ROUNDUP(BO101,0)=2,Cdel!$B$12:$KC$12,IF(ROUNDUP(BO101,0)=1,Cdel!$B$13:$KC$13)))))))</f>
        <v>0.19107384023906174</v>
      </c>
      <c r="BQ101" s="8" cm="1">
        <f t="array" aca="1" ref="BQ101" ca="1">BP101-_xlfn.XLOOKUP(BQ$1,Cdel!$B$1:$KC$1,IF(ROUNDUP(BP101,0)=6,Cdel!$B$8:$KC$8,IF(ROUNDUP(BP101,0)=5,Cdel!$B$9:$KC$9,IF(ROUNDUP(BP101,0)=4,Cdel!$B$10:$KC$10,IF(ROUNDUP(BP101,0)=3,Cdel!$B$11:$KC$11,IF(ROUNDUP(BP101,0)=2,Cdel!$B$12:$KC$12,IF(ROUNDUP(BP101,0)=1,Cdel!$B$13:$KC$13)))))))</f>
        <v>0.18578823215162105</v>
      </c>
      <c r="BR101" s="8" cm="1">
        <f t="array" aca="1" ref="BR101" ca="1">BQ101-_xlfn.XLOOKUP(BR$1,Cdel!$B$1:$KC$1,IF(ROUNDUP(BQ101,0)=6,Cdel!$B$8:$KC$8,IF(ROUNDUP(BQ101,0)=5,Cdel!$B$9:$KC$9,IF(ROUNDUP(BQ101,0)=4,Cdel!$B$10:$KC$10,IF(ROUNDUP(BQ101,0)=3,Cdel!$B$11:$KC$11,IF(ROUNDUP(BQ101,0)=2,Cdel!$B$12:$KC$12,IF(ROUNDUP(BQ101,0)=1,Cdel!$B$13:$KC$13)))))))</f>
        <v>0.18064883797195061</v>
      </c>
      <c r="BS101" s="8" cm="1">
        <f t="array" aca="1" ref="BS101" ca="1">BR101-_xlfn.XLOOKUP(BS$1,Cdel!$B$1:$KC$1,IF(ROUNDUP(BR101,0)=6,Cdel!$B$8:$KC$8,IF(ROUNDUP(BR101,0)=5,Cdel!$B$9:$KC$9,IF(ROUNDUP(BR101,0)=4,Cdel!$B$10:$KC$10,IF(ROUNDUP(BR101,0)=3,Cdel!$B$11:$KC$11,IF(ROUNDUP(BR101,0)=2,Cdel!$B$12:$KC$12,IF(ROUNDUP(BR101,0)=1,Cdel!$B$13:$KC$13)))))))</f>
        <v>0.17565161303641438</v>
      </c>
      <c r="BT101" s="8" cm="1">
        <f t="array" aca="1" ref="BT101" ca="1">BS101-_xlfn.XLOOKUP(BT$1,Cdel!$B$1:$KC$1,IF(ROUNDUP(BS101,0)=6,Cdel!$B$8:$KC$8,IF(ROUNDUP(BS101,0)=5,Cdel!$B$9:$KC$9,IF(ROUNDUP(BS101,0)=4,Cdel!$B$10:$KC$10,IF(ROUNDUP(BS101,0)=3,Cdel!$B$11:$KC$11,IF(ROUNDUP(BS101,0)=2,Cdel!$B$12:$KC$12,IF(ROUNDUP(BS101,0)=1,Cdel!$B$13:$KC$13)))))))</f>
        <v>0.17079262456747657</v>
      </c>
      <c r="BU101" s="8" cm="1">
        <f t="array" aca="1" ref="BU101" ca="1">BT101-_xlfn.XLOOKUP(BU$1,Cdel!$B$1:$KC$1,IF(ROUNDUP(BT101,0)=6,Cdel!$B$8:$KC$8,IF(ROUNDUP(BT101,0)=5,Cdel!$B$9:$KC$9,IF(ROUNDUP(BT101,0)=4,Cdel!$B$10:$KC$10,IF(ROUNDUP(BT101,0)=3,Cdel!$B$11:$KC$11,IF(ROUNDUP(BT101,0)=2,Cdel!$B$12:$KC$12,IF(ROUNDUP(BT101,0)=1,Cdel!$B$13:$KC$13)))))))</f>
        <v>0.16606804857863577</v>
      </c>
      <c r="BV101" s="8" cm="1">
        <f t="array" aca="1" ref="BV101" ca="1">BU101-_xlfn.XLOOKUP(BV$1,Cdel!$B$1:$KC$1,IF(ROUNDUP(BU101,0)=6,Cdel!$B$8:$KC$8,IF(ROUNDUP(BU101,0)=5,Cdel!$B$9:$KC$9,IF(ROUNDUP(BU101,0)=4,Cdel!$B$10:$KC$10,IF(ROUNDUP(BU101,0)=3,Cdel!$B$11:$KC$11,IF(ROUNDUP(BU101,0)=2,Cdel!$B$12:$KC$12,IF(ROUNDUP(BU101,0)=1,Cdel!$B$13:$KC$13)))))))</f>
        <v>0.16147416686497729</v>
      </c>
      <c r="BW101" s="8" cm="1">
        <f t="array" aca="1" ref="BW101" ca="1">BV101-_xlfn.XLOOKUP(BW$1,Cdel!$B$1:$KC$1,IF(ROUNDUP(BV101,0)=6,Cdel!$B$8:$KC$8,IF(ROUNDUP(BV101,0)=5,Cdel!$B$9:$KC$9,IF(ROUNDUP(BV101,0)=4,Cdel!$B$10:$KC$10,IF(ROUNDUP(BV101,0)=3,Cdel!$B$11:$KC$11,IF(ROUNDUP(BV101,0)=2,Cdel!$B$12:$KC$12,IF(ROUNDUP(BV101,0)=1,Cdel!$B$13:$KC$13)))))))</f>
        <v>0.15700736407697438</v>
      </c>
      <c r="BX101" s="8" cm="1">
        <f t="array" aca="1" ref="BX101" ca="1">BW101-_xlfn.XLOOKUP(BX$1,Cdel!$B$1:$KC$1,IF(ROUNDUP(BW101,0)=6,Cdel!$B$8:$KC$8,IF(ROUNDUP(BW101,0)=5,Cdel!$B$9:$KC$9,IF(ROUNDUP(BW101,0)=4,Cdel!$B$10:$KC$10,IF(ROUNDUP(BW101,0)=3,Cdel!$B$11:$KC$11,IF(ROUNDUP(BW101,0)=2,Cdel!$B$12:$KC$12,IF(ROUNDUP(BW101,0)=1,Cdel!$B$13:$KC$13)))))))</f>
        <v>0.15266412487523595</v>
      </c>
      <c r="BY101" s="8" cm="1">
        <f t="array" aca="1" ref="BY101" ca="1">BX101-_xlfn.XLOOKUP(BY$1,Cdel!$B$1:$KC$1,IF(ROUNDUP(BX101,0)=6,Cdel!$B$8:$KC$8,IF(ROUNDUP(BX101,0)=5,Cdel!$B$9:$KC$9,IF(ROUNDUP(BX101,0)=4,Cdel!$B$10:$KC$10,IF(ROUNDUP(BX101,0)=3,Cdel!$B$11:$KC$11,IF(ROUNDUP(BX101,0)=2,Cdel!$B$12:$KC$12,IF(ROUNDUP(BX101,0)=1,Cdel!$B$13:$KC$13)))))))</f>
        <v>0.14844103116396171</v>
      </c>
      <c r="BZ101" s="8" cm="1">
        <f t="array" aca="1" ref="BZ101" ca="1">BY101-_xlfn.XLOOKUP(BZ$1,Cdel!$B$1:$KC$1,IF(ROUNDUP(BY101,0)=6,Cdel!$B$8:$KC$8,IF(ROUNDUP(BY101,0)=5,Cdel!$B$9:$KC$9,IF(ROUNDUP(BY101,0)=4,Cdel!$B$10:$KC$10,IF(ROUNDUP(BY101,0)=3,Cdel!$B$11:$KC$11,IF(ROUNDUP(BY101,0)=2,Cdel!$B$12:$KC$12,IF(ROUNDUP(BY101,0)=1,Cdel!$B$13:$KC$13)))))))</f>
        <v>0.14433475940092697</v>
      </c>
      <c r="CA101" s="8" cm="1">
        <f t="array" aca="1" ref="CA101" ca="1">BZ101-_xlfn.XLOOKUP(CA$1,Cdel!$B$1:$KC$1,IF(ROUNDUP(BZ101,0)=6,Cdel!$B$8:$KC$8,IF(ROUNDUP(BZ101,0)=5,Cdel!$B$9:$KC$9,IF(ROUNDUP(BZ101,0)=4,Cdel!$B$10:$KC$10,IF(ROUNDUP(BZ101,0)=3,Cdel!$B$11:$KC$11,IF(ROUNDUP(BZ101,0)=2,Cdel!$B$12:$KC$12,IF(ROUNDUP(BZ101,0)=1,Cdel!$B$13:$KC$13)))))))</f>
        <v>0.14034207798188059</v>
      </c>
      <c r="CB101" s="8" cm="1">
        <f t="array" aca="1" ref="CB101" ca="1">CA101-_xlfn.XLOOKUP(CB$1,Cdel!$B$1:$KC$1,IF(ROUNDUP(CA101,0)=6,Cdel!$B$8:$KC$8,IF(ROUNDUP(CA101,0)=5,Cdel!$B$9:$KC$9,IF(ROUNDUP(CA101,0)=4,Cdel!$B$10:$KC$10,IF(ROUNDUP(CA101,0)=3,Cdel!$B$11:$KC$11,IF(ROUNDUP(CA101,0)=2,Cdel!$B$12:$KC$12,IF(ROUNDUP(CA101,0)=1,Cdel!$B$13:$KC$13)))))))</f>
        <v>0.13645984469729719</v>
      </c>
      <c r="CC101" s="8" cm="1">
        <f t="array" aca="1" ref="CC101" ca="1">CB101-_xlfn.XLOOKUP(CC$1,Cdel!$B$1:$KC$1,IF(ROUNDUP(CB101,0)=6,Cdel!$B$8:$KC$8,IF(ROUNDUP(CB101,0)=5,Cdel!$B$9:$KC$9,IF(ROUNDUP(CB101,0)=4,Cdel!$B$10:$KC$10,IF(ROUNDUP(CB101,0)=3,Cdel!$B$11:$KC$11,IF(ROUNDUP(CB101,0)=2,Cdel!$B$12:$KC$12,IF(ROUNDUP(CB101,0)=1,Cdel!$B$13:$KC$13)))))))</f>
        <v>0.1326850042594826</v>
      </c>
      <c r="CD101" s="8" cm="1">
        <f t="array" aca="1" ref="CD101" ca="1">CC101-_xlfn.XLOOKUP(CD$1,Cdel!$B$1:$KC$1,IF(ROUNDUP(CC101,0)=6,Cdel!$B$8:$KC$8,IF(ROUNDUP(CC101,0)=5,Cdel!$B$9:$KC$9,IF(ROUNDUP(CC101,0)=4,Cdel!$B$10:$KC$10,IF(ROUNDUP(CC101,0)=3,Cdel!$B$11:$KC$11,IF(ROUNDUP(CC101,0)=2,Cdel!$B$12:$KC$12,IF(ROUNDUP(CC101,0)=1,Cdel!$B$13:$KC$13)))))))</f>
        <v>0.12901458589808598</v>
      </c>
      <c r="CE101" s="8" cm="1">
        <f t="array" aca="1" ref="CE101" ca="1">CD101-_xlfn.XLOOKUP(CE$1,Cdel!$B$1:$KC$1,IF(ROUNDUP(CD101,0)=6,Cdel!$B$8:$KC$8,IF(ROUNDUP(CD101,0)=5,Cdel!$B$9:$KC$9,IF(ROUNDUP(CD101,0)=4,Cdel!$B$10:$KC$10,IF(ROUNDUP(CD101,0)=3,Cdel!$B$11:$KC$11,IF(ROUNDUP(CD101,0)=2,Cdel!$B$12:$KC$12,IF(ROUNDUP(CD101,0)=1,Cdel!$B$13:$KC$13)))))))</f>
        <v>0.12544570102212621</v>
      </c>
      <c r="CF101" s="8" cm="1">
        <f t="array" aca="1" ref="CF101" ca="1">CE101-_xlfn.XLOOKUP(CF$1,Cdel!$B$1:$KC$1,IF(ROUNDUP(CE101,0)=6,Cdel!$B$8:$KC$8,IF(ROUNDUP(CE101,0)=5,Cdel!$B$9:$KC$9,IF(ROUNDUP(CE101,0)=4,Cdel!$B$10:$KC$10,IF(ROUNDUP(CE101,0)=3,Cdel!$B$11:$KC$11,IF(ROUNDUP(CE101,0)=2,Cdel!$B$12:$KC$12,IF(ROUNDUP(CE101,0)=1,Cdel!$B$13:$KC$13)))))))</f>
        <v>0.12197554094669345</v>
      </c>
      <c r="CG101" s="8" cm="1">
        <f t="array" aca="1" ref="CG101" ca="1">CF101-_xlfn.XLOOKUP(CG$1,Cdel!$B$1:$KC$1,IF(ROUNDUP(CF101,0)=6,Cdel!$B$8:$KC$8,IF(ROUNDUP(CF101,0)=5,Cdel!$B$9:$KC$9,IF(ROUNDUP(CF101,0)=4,Cdel!$B$10:$KC$10,IF(ROUNDUP(CF101,0)=3,Cdel!$B$11:$KC$11,IF(ROUNDUP(CF101,0)=2,Cdel!$B$12:$KC$12,IF(ROUNDUP(CF101,0)=1,Cdel!$B$13:$KC$13)))))))</f>
        <v>0.11860137468253529</v>
      </c>
      <c r="CH101" s="8" cm="1">
        <f t="array" aca="1" ref="CH101" ca="1">CG101-_xlfn.XLOOKUP(CH$1,Cdel!$B$1:$KC$1,IF(ROUNDUP(CG101,0)=6,Cdel!$B$8:$KC$8,IF(ROUNDUP(CG101,0)=5,Cdel!$B$9:$KC$9,IF(ROUNDUP(CG101,0)=4,Cdel!$B$10:$KC$10,IF(ROUNDUP(CG101,0)=3,Cdel!$B$11:$KC$11,IF(ROUNDUP(CG101,0)=2,Cdel!$B$12:$KC$12,IF(ROUNDUP(CG101,0)=1,Cdel!$B$13:$KC$13)))))))</f>
        <v>0.11532054678678946</v>
      </c>
      <c r="CI101" s="8" cm="1">
        <f t="array" aca="1" ref="CI101" ca="1">CH101-_xlfn.XLOOKUP(CI$1,Cdel!$B$1:$KC$1,IF(ROUNDUP(CH101,0)=6,Cdel!$B$8:$KC$8,IF(ROUNDUP(CH101,0)=5,Cdel!$B$9:$KC$9,IF(ROUNDUP(CH101,0)=4,Cdel!$B$10:$KC$10,IF(ROUNDUP(CH101,0)=3,Cdel!$B$11:$KC$11,IF(ROUNDUP(CH101,0)=2,Cdel!$B$12:$KC$12,IF(ROUNDUP(CH101,0)=1,Cdel!$B$13:$KC$13)))))))</f>
        <v>0.11213047527317092</v>
      </c>
      <c r="CJ101" s="8" cm="1">
        <f t="array" aca="1" ref="CJ101" ca="1">CI101-_xlfn.XLOOKUP(CJ$1,Cdel!$B$1:$KC$1,IF(ROUNDUP(CI101,0)=6,Cdel!$B$8:$KC$8,IF(ROUNDUP(CI101,0)=5,Cdel!$B$9:$KC$9,IF(ROUNDUP(CI101,0)=4,Cdel!$B$10:$KC$10,IF(ROUNDUP(CI101,0)=3,Cdel!$B$11:$KC$11,IF(ROUNDUP(CI101,0)=2,Cdel!$B$12:$KC$12,IF(ROUNDUP(CI101,0)=1,Cdel!$B$13:$KC$13)))))))</f>
        <v>0.10902864957996819</v>
      </c>
      <c r="CK101" s="8" cm="1">
        <f t="array" aca="1" ref="CK101" ca="1">CJ101-_xlfn.XLOOKUP(CK$1,Cdel!$B$1:$KC$1,IF(ROUNDUP(CJ101,0)=6,Cdel!$B$8:$KC$8,IF(ROUNDUP(CJ101,0)=5,Cdel!$B$9:$KC$9,IF(ROUNDUP(CJ101,0)=4,Cdel!$B$10:$KC$10,IF(ROUNDUP(CJ101,0)=3,Cdel!$B$11:$KC$11,IF(ROUNDUP(CJ101,0)=2,Cdel!$B$12:$KC$12,IF(ROUNDUP(CJ101,0)=1,Cdel!$B$13:$KC$13)))))))</f>
        <v>0.10601262859425081</v>
      </c>
      <c r="CL101" s="8" cm="1">
        <f t="array" aca="1" ref="CL101" ca="1">CK101-_xlfn.XLOOKUP(CL$1,Cdel!$B$1:$KC$1,IF(ROUNDUP(CK101,0)=6,Cdel!$B$8:$KC$8,IF(ROUNDUP(CK101,0)=5,Cdel!$B$9:$KC$9,IF(ROUNDUP(CK101,0)=4,Cdel!$B$10:$KC$10,IF(ROUNDUP(CK101,0)=3,Cdel!$B$11:$KC$11,IF(ROUNDUP(CK101,0)=2,Cdel!$B$12:$KC$12,IF(ROUNDUP(CK101,0)=1,Cdel!$B$13:$KC$13)))))))</f>
        <v>0.10308003873073238</v>
      </c>
      <c r="CM101" s="8" cm="1">
        <f t="array" aca="1" ref="CM101" ca="1">CL101-_xlfn.XLOOKUP(CM$1,Cdel!$B$1:$KC$1,IF(ROUNDUP(CL101,0)=6,Cdel!$B$8:$KC$8,IF(ROUNDUP(CL101,0)=5,Cdel!$B$9:$KC$9,IF(ROUNDUP(CL101,0)=4,Cdel!$B$10:$KC$10,IF(ROUNDUP(CL101,0)=3,Cdel!$B$11:$KC$11,IF(ROUNDUP(CL101,0)=2,Cdel!$B$12:$KC$12,IF(ROUNDUP(CL101,0)=1,Cdel!$B$13:$KC$13)))))))</f>
        <v>0.10022857206377694</v>
      </c>
      <c r="CN101" s="8" cm="1">
        <f t="array" aca="1" ref="CN101" ca="1">CM101-_xlfn.XLOOKUP(CN$1,Cdel!$B$1:$KC$1,IF(ROUNDUP(CM101,0)=6,Cdel!$B$8:$KC$8,IF(ROUNDUP(CM101,0)=5,Cdel!$B$9:$KC$9,IF(ROUNDUP(CM101,0)=4,Cdel!$B$10:$KC$10,IF(ROUNDUP(CM101,0)=3,Cdel!$B$11:$KC$11,IF(ROUNDUP(CM101,0)=2,Cdel!$B$12:$KC$12,IF(ROUNDUP(CM101,0)=1,Cdel!$B$13:$KC$13)))))))</f>
        <v>9.7455984511079438E-2</v>
      </c>
      <c r="CO101" s="8" cm="1">
        <f t="array" aca="1" ref="CO101" ca="1">CN101-_xlfn.XLOOKUP(CO$1,Cdel!$B$1:$KC$1,IF(ROUNDUP(CN101,0)=6,Cdel!$B$8:$KC$8,IF(ROUNDUP(CN101,0)=5,Cdel!$B$9:$KC$9,IF(ROUNDUP(CN101,0)=4,Cdel!$B$10:$KC$10,IF(ROUNDUP(CN101,0)=3,Cdel!$B$11:$KC$11,IF(ROUNDUP(CN101,0)=2,Cdel!$B$12:$KC$12,IF(ROUNDUP(CN101,0)=1,Cdel!$B$13:$KC$13)))))))</f>
        <v>9.4760094067590325E-2</v>
      </c>
      <c r="CP101" s="8" cm="1">
        <f t="array" aca="1" ref="CP101" ca="1">CO101-_xlfn.XLOOKUP(CP$1,Cdel!$B$1:$KC$1,IF(ROUNDUP(CO101,0)=6,Cdel!$B$8:$KC$8,IF(ROUNDUP(CO101,0)=5,Cdel!$B$9:$KC$9,IF(ROUNDUP(CO101,0)=4,Cdel!$B$10:$KC$10,IF(ROUNDUP(CO101,0)=3,Cdel!$B$11:$KC$11,IF(ROUNDUP(CO101,0)=2,Cdel!$B$12:$KC$12,IF(ROUNDUP(CO101,0)=1,Cdel!$B$13:$KC$13)))))))</f>
        <v>9.213877908829414E-2</v>
      </c>
      <c r="CQ101" s="8" cm="1">
        <f t="array" aca="1" ref="CQ101" ca="1">CP101-_xlfn.XLOOKUP(CQ$1,Cdel!$B$1:$KC$1,IF(ROUNDUP(CP101,0)=6,Cdel!$B$8:$KC$8,IF(ROUNDUP(CP101,0)=5,Cdel!$B$9:$KC$9,IF(ROUNDUP(CP101,0)=4,Cdel!$B$10:$KC$10,IF(ROUNDUP(CP101,0)=3,Cdel!$B$11:$KC$11,IF(ROUNDUP(CP101,0)=2,Cdel!$B$12:$KC$12,IF(ROUNDUP(CP101,0)=1,Cdel!$B$13:$KC$13)))))))</f>
        <v>8.958997661849151E-2</v>
      </c>
      <c r="CR101" s="8" cm="1">
        <f t="array" aca="1" ref="CR101" ca="1">CQ101-_xlfn.XLOOKUP(CR$1,Cdel!$B$1:$KC$1,IF(ROUNDUP(CQ101,0)=6,Cdel!$B$8:$KC$8,IF(ROUNDUP(CQ101,0)=5,Cdel!$B$9:$KC$9,IF(ROUNDUP(CQ101,0)=4,Cdel!$B$10:$KC$10,IF(ROUNDUP(CQ101,0)=3,Cdel!$B$11:$KC$11,IF(ROUNDUP(CQ101,0)=2,Cdel!$B$12:$KC$12,IF(ROUNDUP(CQ101,0)=1,Cdel!$B$13:$KC$13)))))))</f>
        <v>8.7111680770269428E-2</v>
      </c>
      <c r="CS101" s="8" cm="1">
        <f t="array" aca="1" ref="CS101" ca="1">CR101-_xlfn.XLOOKUP(CS$1,Cdel!$B$1:$KC$1,IF(ROUNDUP(CR101,0)=6,Cdel!$B$8:$KC$8,IF(ROUNDUP(CR101,0)=5,Cdel!$B$9:$KC$9,IF(ROUNDUP(CR101,0)=4,Cdel!$B$10:$KC$10,IF(ROUNDUP(CR101,0)=3,Cdel!$B$11:$KC$11,IF(ROUNDUP(CR101,0)=2,Cdel!$B$12:$KC$12,IF(ROUNDUP(CR101,0)=1,Cdel!$B$13:$KC$13)))))))</f>
        <v>8.4701941143883033E-2</v>
      </c>
      <c r="CT101" s="8" cm="1">
        <f t="array" aca="1" ref="CT101" ca="1">CS101-_xlfn.XLOOKUP(CT$1,Cdel!$B$1:$KC$1,IF(ROUNDUP(CS101,0)=6,Cdel!$B$8:$KC$8,IF(ROUNDUP(CS101,0)=5,Cdel!$B$9:$KC$9,IF(ROUNDUP(CS101,0)=4,Cdel!$B$10:$KC$10,IF(ROUNDUP(CS101,0)=3,Cdel!$B$11:$KC$11,IF(ROUNDUP(CS101,0)=2,Cdel!$B$12:$KC$12,IF(ROUNDUP(CS101,0)=1,Cdel!$B$13:$KC$13)))))))</f>
        <v>8.2358861292806146E-2</v>
      </c>
      <c r="CU101" s="8" cm="1">
        <f t="array" aca="1" ref="CU101" ca="1">CT101-_xlfn.XLOOKUP(CU$1,Cdel!$B$1:$KC$1,IF(ROUNDUP(CT101,0)=6,Cdel!$B$8:$KC$8,IF(ROUNDUP(CT101,0)=5,Cdel!$B$9:$KC$9,IF(ROUNDUP(CT101,0)=4,Cdel!$B$10:$KC$10,IF(ROUNDUP(CT101,0)=3,Cdel!$B$11:$KC$11,IF(ROUNDUP(CT101,0)=2,Cdel!$B$12:$KC$12,IF(ROUNDUP(CT101,0)=1,Cdel!$B$13:$KC$13)))))))</f>
        <v>8.0080597231242237E-2</v>
      </c>
      <c r="CV101" s="8" cm="1">
        <f t="array" aca="1" ref="CV101" ca="1">CU101-_xlfn.XLOOKUP(CV$1,Cdel!$B$1:$KC$1,IF(ROUNDUP(CU101,0)=6,Cdel!$B$8:$KC$8,IF(ROUNDUP(CU101,0)=5,Cdel!$B$9:$KC$9,IF(ROUNDUP(CU101,0)=4,Cdel!$B$10:$KC$10,IF(ROUNDUP(CU101,0)=3,Cdel!$B$11:$KC$11,IF(ROUNDUP(CU101,0)=2,Cdel!$B$12:$KC$12,IF(ROUNDUP(CU101,0)=1,Cdel!$B$13:$KC$13)))))))</f>
        <v>7.7865355982921922E-2</v>
      </c>
      <c r="CW101" s="8" cm="1">
        <f t="array" aca="1" ref="CW101" ca="1">CV101-_xlfn.XLOOKUP(CW$1,Cdel!$B$1:$KC$1,IF(ROUNDUP(CV101,0)=6,Cdel!$B$8:$KC$8,IF(ROUNDUP(CV101,0)=5,Cdel!$B$9:$KC$9,IF(ROUNDUP(CV101,0)=4,Cdel!$B$10:$KC$10,IF(ROUNDUP(CV101,0)=3,Cdel!$B$11:$KC$11,IF(ROUNDUP(CV101,0)=2,Cdel!$B$12:$KC$12,IF(ROUNDUP(CV101,0)=1,Cdel!$B$13:$KC$13)))))))</f>
        <v>7.5711394170044521E-2</v>
      </c>
      <c r="CX101" s="8" cm="1">
        <f t="array" aca="1" ref="CX101" ca="1">CW101-_xlfn.XLOOKUP(CX$1,Cdel!$B$1:$KC$1,IF(ROUNDUP(CW101,0)=6,Cdel!$B$8:$KC$8,IF(ROUNDUP(CW101,0)=5,Cdel!$B$9:$KC$9,IF(ROUNDUP(CW101,0)=4,Cdel!$B$10:$KC$10,IF(ROUNDUP(CW101,0)=3,Cdel!$B$11:$KC$11,IF(ROUNDUP(CW101,0)=2,Cdel!$B$12:$KC$12,IF(ROUNDUP(CW101,0)=1,Cdel!$B$13:$KC$13)))))))</f>
        <v>7.3617016641252989E-2</v>
      </c>
      <c r="CY101" s="8" cm="1">
        <f t="array" aca="1" ref="CY101" ca="1">CX101-_xlfn.XLOOKUP(CY$1,Cdel!$B$1:$KC$1,IF(ROUNDUP(CX101,0)=6,Cdel!$B$8:$KC$8,IF(ROUNDUP(CX101,0)=5,Cdel!$B$9:$KC$9,IF(ROUNDUP(CX101,0)=4,Cdel!$B$10:$KC$10,IF(ROUNDUP(CX101,0)=3,Cdel!$B$11:$KC$11,IF(ROUNDUP(CX101,0)=2,Cdel!$B$12:$KC$12,IF(ROUNDUP(CX101,0)=1,Cdel!$B$13:$KC$13)))))))</f>
        <v>7.1580575137562955E-2</v>
      </c>
      <c r="CZ101" s="8" cm="1">
        <f t="array" aca="1" ref="CZ101" ca="1">CY101-_xlfn.XLOOKUP(CZ$1,Cdel!$B$1:$KC$1,IF(ROUNDUP(CY101,0)=6,Cdel!$B$8:$KC$8,IF(ROUNDUP(CY101,0)=5,Cdel!$B$9:$KC$9,IF(ROUNDUP(CY101,0)=4,Cdel!$B$10:$KC$10,IF(ROUNDUP(CY101,0)=3,Cdel!$B$11:$KC$11,IF(ROUNDUP(CY101,0)=2,Cdel!$B$12:$KC$12,IF(ROUNDUP(CY101,0)=1,Cdel!$B$13:$KC$13)))))))</f>
        <v>6.9600466995195648E-2</v>
      </c>
      <c r="DA101" s="8" cm="1">
        <f t="array" aca="1" ref="DA101" ca="1">CZ101-_xlfn.XLOOKUP(DA$1,Cdel!$B$1:$KC$1,IF(ROUNDUP(CZ101,0)=6,Cdel!$B$8:$KC$8,IF(ROUNDUP(CZ101,0)=5,Cdel!$B$9:$KC$9,IF(ROUNDUP(CZ101,0)=4,Cdel!$B$10:$KC$10,IF(ROUNDUP(CZ101,0)=3,Cdel!$B$11:$KC$11,IF(ROUNDUP(CZ101,0)=2,Cdel!$B$12:$KC$12,IF(ROUNDUP(CZ101,0)=1,Cdel!$B$13:$KC$13)))))))</f>
        <v>6.767513388429372E-2</v>
      </c>
      <c r="DB101" s="8" cm="1">
        <f t="array" aca="1" ref="DB101" ca="1">DA101-_xlfn.XLOOKUP(DB$1,Cdel!$B$1:$KC$1,IF(ROUNDUP(DA101,0)=6,Cdel!$B$8:$KC$8,IF(ROUNDUP(DA101,0)=5,Cdel!$B$9:$KC$9,IF(ROUNDUP(DA101,0)=4,Cdel!$B$10:$KC$10,IF(ROUNDUP(DA101,0)=3,Cdel!$B$11:$KC$11,IF(ROUNDUP(DA101,0)=2,Cdel!$B$12:$KC$12,IF(ROUNDUP(DA101,0)=1,Cdel!$B$13:$KC$13)))))))</f>
        <v>6.5803060582527689E-2</v>
      </c>
      <c r="DC101" s="8" cm="1">
        <f t="array" aca="1" ref="DC101" ca="1">DB101-_xlfn.XLOOKUP(DC$1,Cdel!$B$1:$KC$1,IF(ROUNDUP(DB101,0)=6,Cdel!$B$8:$KC$8,IF(ROUNDUP(DB101,0)=5,Cdel!$B$9:$KC$9,IF(ROUNDUP(DB101,0)=4,Cdel!$B$10:$KC$10,IF(ROUNDUP(DB101,0)=3,Cdel!$B$11:$KC$11,IF(ROUNDUP(DB101,0)=2,Cdel!$B$12:$KC$12,IF(ROUNDUP(DB101,0)=1,Cdel!$B$13:$KC$13)))))))</f>
        <v>6.3982773782627747E-2</v>
      </c>
      <c r="DD101" s="8" cm="1">
        <f t="array" aca="1" ref="DD101" ca="1">DC101-_xlfn.XLOOKUP(DD$1,Cdel!$B$1:$KC$1,IF(ROUNDUP(DC101,0)=6,Cdel!$B$8:$KC$8,IF(ROUNDUP(DC101,0)=5,Cdel!$B$9:$KC$9,IF(ROUNDUP(DC101,0)=4,Cdel!$B$10:$KC$10,IF(ROUNDUP(DC101,0)=3,Cdel!$B$11:$KC$11,IF(ROUNDUP(DC101,0)=2,Cdel!$B$12:$KC$12,IF(ROUNDUP(DC101,0)=1,Cdel!$B$13:$KC$13)))))))</f>
        <v>6.2212840932902087E-2</v>
      </c>
    </row>
    <row r="102" spans="1:108" x14ac:dyDescent="0.15">
      <c r="A102" s="3" t="s">
        <v>120</v>
      </c>
      <c r="B102" s="3" t="s">
        <v>409</v>
      </c>
      <c r="C102" s="3" t="s">
        <v>120</v>
      </c>
      <c r="D102" s="2">
        <v>0</v>
      </c>
      <c r="E102" s="2">
        <v>1930</v>
      </c>
      <c r="F102" s="3"/>
      <c r="G102" s="4">
        <f t="shared" ca="1" si="3"/>
        <v>96</v>
      </c>
      <c r="H102">
        <f ca="1">_xlfn.LET(
_xlpm.score,_xlfn.XLOOKUP(G102,DecayFns!$A$2:$A$289,DecayFns!$N$2:$N$289),
IF(D102=1,IF(_xlpm.score=6,_xlpm.score,_xlpm.score+1),IF(_xlpm.score=1,_xlpm.score,_xlpm.score-1)
))</f>
        <v>1</v>
      </c>
      <c r="I102" s="7" cm="1">
        <f t="array" aca="1" ref="I102" ca="1">H102-_xlfn.XLOOKUP(I$1,Cdel!$B$1:$KC$1,IF(ROUNDUP(H102,0)=6,Cdel!$B$8:$KC$8,IF(ROUNDUP(H102,0)=5,Cdel!$B$9:$KC$9,IF(ROUNDUP(H102,0)=4,Cdel!$B$10:$KC$10,IF(ROUNDUP(H102,0)=3,Cdel!$B$11:$KC$11,IF(ROUNDUP(H102,0)=2,Cdel!$B$12:$KC$12,IF(ROUNDUP(H102,0)=1,Cdel!$B$13:$KC$13)))))))</f>
        <v>1</v>
      </c>
      <c r="J102" s="8" cm="1">
        <f t="array" aca="1" ref="J102" ca="1">I102-_xlfn.XLOOKUP(J$1,Cdel!$B$1:$KC$1,IF(ROUNDUP(I102,0)=6,Cdel!$B$8:$KC$8,IF(ROUNDUP(I102,0)=5,Cdel!$B$9:$KC$9,IF(ROUNDUP(I102,0)=4,Cdel!$B$10:$KC$10,IF(ROUNDUP(I102,0)=3,Cdel!$B$11:$KC$11,IF(ROUNDUP(I102,0)=2,Cdel!$B$12:$KC$12,IF(ROUNDUP(I102,0)=1,Cdel!$B$13:$KC$13)))))))</f>
        <v>0.97233735355490014</v>
      </c>
      <c r="K102" s="8" cm="1">
        <f t="array" aca="1" ref="K102" ca="1">J102-_xlfn.XLOOKUP(K$1,Cdel!$B$1:$KC$1,IF(ROUNDUP(J102,0)=6,Cdel!$B$8:$KC$8,IF(ROUNDUP(J102,0)=5,Cdel!$B$9:$KC$9,IF(ROUNDUP(J102,0)=4,Cdel!$B$10:$KC$10,IF(ROUNDUP(J102,0)=3,Cdel!$B$11:$KC$11,IF(ROUNDUP(J102,0)=2,Cdel!$B$12:$KC$12,IF(ROUNDUP(J102,0)=1,Cdel!$B$13:$KC$13)))))))</f>
        <v>0.94543992911814678</v>
      </c>
      <c r="L102" s="8" cm="1">
        <f t="array" aca="1" ref="L102" ca="1">K102-_xlfn.XLOOKUP(L$1,Cdel!$B$1:$KC$1,IF(ROUNDUP(K102,0)=6,Cdel!$B$8:$KC$8,IF(ROUNDUP(K102,0)=5,Cdel!$B$9:$KC$9,IF(ROUNDUP(K102,0)=4,Cdel!$B$10:$KC$10,IF(ROUNDUP(K102,0)=3,Cdel!$B$11:$KC$11,IF(ROUNDUP(K102,0)=2,Cdel!$B$12:$KC$12,IF(ROUNDUP(K102,0)=1,Cdel!$B$13:$KC$13)))))))</f>
        <v>0.91928655862387121</v>
      </c>
      <c r="M102" s="8" cm="1">
        <f t="array" aca="1" ref="M102" ca="1">L102-_xlfn.XLOOKUP(M$1,Cdel!$B$1:$KC$1,IF(ROUNDUP(L102,0)=6,Cdel!$B$8:$KC$8,IF(ROUNDUP(L102,0)=5,Cdel!$B$9:$KC$9,IF(ROUNDUP(L102,0)=4,Cdel!$B$10:$KC$10,IF(ROUNDUP(L102,0)=3,Cdel!$B$11:$KC$11,IF(ROUNDUP(L102,0)=2,Cdel!$B$12:$KC$12,IF(ROUNDUP(L102,0)=1,Cdel!$B$13:$KC$13)))))))</f>
        <v>0.89385665957092642</v>
      </c>
      <c r="N102" s="8" cm="1">
        <f t="array" aca="1" ref="N102" ca="1">M102-_xlfn.XLOOKUP(N$1,Cdel!$B$1:$KC$1,IF(ROUNDUP(M102,0)=6,Cdel!$B$8:$KC$8,IF(ROUNDUP(M102,0)=5,Cdel!$B$9:$KC$9,IF(ROUNDUP(M102,0)=4,Cdel!$B$10:$KC$10,IF(ROUNDUP(M102,0)=3,Cdel!$B$11:$KC$11,IF(ROUNDUP(M102,0)=2,Cdel!$B$12:$KC$12,IF(ROUNDUP(M102,0)=1,Cdel!$B$13:$KC$13)))))))</f>
        <v>0.86913021882461783</v>
      </c>
      <c r="O102" s="8" cm="1">
        <f t="array" aca="1" ref="O102" ca="1">N102-_xlfn.XLOOKUP(O$1,Cdel!$B$1:$KC$1,IF(ROUNDUP(N102,0)=6,Cdel!$B$8:$KC$8,IF(ROUNDUP(N102,0)=5,Cdel!$B$9:$KC$9,IF(ROUNDUP(N102,0)=4,Cdel!$B$10:$KC$10,IF(ROUNDUP(N102,0)=3,Cdel!$B$11:$KC$11,IF(ROUNDUP(N102,0)=2,Cdel!$B$12:$KC$12,IF(ROUNDUP(N102,0)=1,Cdel!$B$13:$KC$13)))))))</f>
        <v>0.84508777686652015</v>
      </c>
      <c r="P102" s="8" cm="1">
        <f t="array" aca="1" ref="P102" ca="1">O102-_xlfn.XLOOKUP(P$1,Cdel!$B$1:$KC$1,IF(ROUNDUP(O102,0)=6,Cdel!$B$8:$KC$8,IF(ROUNDUP(O102,0)=5,Cdel!$B$9:$KC$9,IF(ROUNDUP(O102,0)=4,Cdel!$B$10:$KC$10,IF(ROUNDUP(O102,0)=3,Cdel!$B$11:$KC$11,IF(ROUNDUP(O102,0)=2,Cdel!$B$12:$KC$12,IF(ROUNDUP(O102,0)=1,Cdel!$B$13:$KC$13)))))))</f>
        <v>0.82171041247998611</v>
      </c>
      <c r="Q102" s="8" cm="1">
        <f t="array" aca="1" ref="Q102" ca="1">P102-_xlfn.XLOOKUP(Q$1,Cdel!$B$1:$KC$1,IF(ROUNDUP(P102,0)=6,Cdel!$B$8:$KC$8,IF(ROUNDUP(P102,0)=5,Cdel!$B$9:$KC$9,IF(ROUNDUP(P102,0)=4,Cdel!$B$10:$KC$10,IF(ROUNDUP(P102,0)=3,Cdel!$B$11:$KC$11,IF(ROUNDUP(P102,0)=2,Cdel!$B$12:$KC$12,IF(ROUNDUP(P102,0)=1,Cdel!$B$13:$KC$13)))))))</f>
        <v>0.79897972785929505</v>
      </c>
      <c r="R102" s="8" cm="1">
        <f t="array" aca="1" ref="R102" ca="1">Q102-_xlfn.XLOOKUP(R$1,Cdel!$B$1:$KC$1,IF(ROUNDUP(Q102,0)=6,Cdel!$B$8:$KC$8,IF(ROUNDUP(Q102,0)=5,Cdel!$B$9:$KC$9,IF(ROUNDUP(Q102,0)=4,Cdel!$B$10:$KC$10,IF(ROUNDUP(Q102,0)=3,Cdel!$B$11:$KC$11,IF(ROUNDUP(Q102,0)=2,Cdel!$B$12:$KC$12,IF(ROUNDUP(Q102,0)=1,Cdel!$B$13:$KC$13)))))))</f>
        <v>0.77687783413072131</v>
      </c>
      <c r="S102" s="8" cm="1">
        <f t="array" aca="1" ref="S102" ca="1">R102-_xlfn.XLOOKUP(S$1,Cdel!$B$1:$KC$1,IF(ROUNDUP(R102,0)=6,Cdel!$B$8:$KC$8,IF(ROUNDUP(R102,0)=5,Cdel!$B$9:$KC$9,IF(ROUNDUP(R102,0)=4,Cdel!$B$10:$KC$10,IF(ROUNDUP(R102,0)=3,Cdel!$B$11:$KC$11,IF(ROUNDUP(R102,0)=2,Cdel!$B$12:$KC$12,IF(ROUNDUP(R102,0)=1,Cdel!$B$13:$KC$13)))))))</f>
        <v>0.7553873372741281</v>
      </c>
      <c r="T102" s="8" cm="1">
        <f t="array" aca="1" ref="T102" ca="1">S102-_xlfn.XLOOKUP(T$1,Cdel!$B$1:$KC$1,IF(ROUNDUP(S102,0)=6,Cdel!$B$8:$KC$8,IF(ROUNDUP(S102,0)=5,Cdel!$B$9:$KC$9,IF(ROUNDUP(S102,0)=4,Cdel!$B$10:$KC$10,IF(ROUNDUP(S102,0)=3,Cdel!$B$11:$KC$11,IF(ROUNDUP(S102,0)=2,Cdel!$B$12:$KC$12,IF(ROUNDUP(S102,0)=1,Cdel!$B$13:$KC$13)))))))</f>
        <v>0.73449132443400855</v>
      </c>
      <c r="U102" s="8" cm="1">
        <f t="array" aca="1" ref="U102" ca="1">T102-_xlfn.XLOOKUP(U$1,Cdel!$B$1:$KC$1,IF(ROUNDUP(T102,0)=6,Cdel!$B$8:$KC$8,IF(ROUNDUP(T102,0)=5,Cdel!$B$9:$KC$9,IF(ROUNDUP(T102,0)=4,Cdel!$B$10:$KC$10,IF(ROUNDUP(T102,0)=3,Cdel!$B$11:$KC$11,IF(ROUNDUP(T102,0)=2,Cdel!$B$12:$KC$12,IF(ROUNDUP(T102,0)=1,Cdel!$B$13:$KC$13)))))))</f>
        <v>0.7141733506091974</v>
      </c>
      <c r="V102" s="8" cm="1">
        <f t="array" aca="1" ref="V102" ca="1">U102-_xlfn.XLOOKUP(V$1,Cdel!$B$1:$KC$1,IF(ROUNDUP(U102,0)=6,Cdel!$B$8:$KC$8,IF(ROUNDUP(U102,0)=5,Cdel!$B$9:$KC$9,IF(ROUNDUP(U102,0)=4,Cdel!$B$10:$KC$10,IF(ROUNDUP(U102,0)=3,Cdel!$B$11:$KC$11,IF(ROUNDUP(U102,0)=2,Cdel!$B$12:$KC$12,IF(ROUNDUP(U102,0)=1,Cdel!$B$13:$KC$13)))))))</f>
        <v>0.6944174257107828</v>
      </c>
      <c r="W102" s="8" cm="1">
        <f t="array" aca="1" ref="W102" ca="1">V102-_xlfn.XLOOKUP(W$1,Cdel!$B$1:$KC$1,IF(ROUNDUP(V102,0)=6,Cdel!$B$8:$KC$8,IF(ROUNDUP(V102,0)=5,Cdel!$B$9:$KC$9,IF(ROUNDUP(V102,0)=4,Cdel!$B$10:$KC$10,IF(ROUNDUP(V102,0)=3,Cdel!$B$11:$KC$11,IF(ROUNDUP(V102,0)=2,Cdel!$B$12:$KC$12,IF(ROUNDUP(V102,0)=1,Cdel!$B$13:$KC$13)))))))</f>
        <v>0.67520800197802899</v>
      </c>
      <c r="X102" s="8" cm="1">
        <f t="array" aca="1" ref="X102" ca="1">W102-_xlfn.XLOOKUP(X$1,Cdel!$B$1:$KC$1,IF(ROUNDUP(W102,0)=6,Cdel!$B$8:$KC$8,IF(ROUNDUP(W102,0)=5,Cdel!$B$9:$KC$9,IF(ROUNDUP(W102,0)=4,Cdel!$B$10:$KC$10,IF(ROUNDUP(W102,0)=3,Cdel!$B$11:$KC$11,IF(ROUNDUP(W102,0)=2,Cdel!$B$12:$KC$12,IF(ROUNDUP(W102,0)=1,Cdel!$B$13:$KC$13)))))))</f>
        <v>0.65652996174240841</v>
      </c>
      <c r="Y102" s="8" cm="1">
        <f t="array" aca="1" ref="Y102" ca="1">X102-_xlfn.XLOOKUP(Y$1,Cdel!$B$1:$KC$1,IF(ROUNDUP(X102,0)=6,Cdel!$B$8:$KC$8,IF(ROUNDUP(X102,0)=5,Cdel!$B$9:$KC$9,IF(ROUNDUP(X102,0)=4,Cdel!$B$10:$KC$10,IF(ROUNDUP(X102,0)=3,Cdel!$B$11:$KC$11,IF(ROUNDUP(X102,0)=2,Cdel!$B$12:$KC$12,IF(ROUNDUP(X102,0)=1,Cdel!$B$13:$KC$13)))))))</f>
        <v>0.63836860553011321</v>
      </c>
      <c r="Z102" s="8" cm="1">
        <f t="array" aca="1" ref="Z102" ca="1">Y102-_xlfn.XLOOKUP(Z$1,Cdel!$B$1:$KC$1,IF(ROUNDUP(Y102,0)=6,Cdel!$B$8:$KC$8,IF(ROUNDUP(Y102,0)=5,Cdel!$B$9:$KC$9,IF(ROUNDUP(Y102,0)=4,Cdel!$B$10:$KC$10,IF(ROUNDUP(Y102,0)=3,Cdel!$B$11:$KC$11,IF(ROUNDUP(Y102,0)=2,Cdel!$B$12:$KC$12,IF(ROUNDUP(Y102,0)=1,Cdel!$B$13:$KC$13)))))))</f>
        <v>0.62070964049368227</v>
      </c>
      <c r="AA102" s="8" cm="1">
        <f t="array" aca="1" ref="AA102" ca="1">Z102-_xlfn.XLOOKUP(AA$1,Cdel!$B$1:$KC$1,IF(ROUNDUP(Z102,0)=6,Cdel!$B$8:$KC$8,IF(ROUNDUP(Z102,0)=5,Cdel!$B$9:$KC$9,IF(ROUNDUP(Z102,0)=4,Cdel!$B$10:$KC$10,IF(ROUNDUP(Z102,0)=3,Cdel!$B$11:$KC$11,IF(ROUNDUP(Z102,0)=2,Cdel!$B$12:$KC$12,IF(ROUNDUP(Z102,0)=1,Cdel!$B$13:$KC$13)))))))</f>
        <v>0.60353916916364048</v>
      </c>
      <c r="AB102" s="8" cm="1">
        <f t="array" aca="1" ref="AB102" ca="1">AA102-_xlfn.XLOOKUP(AB$1,Cdel!$B$1:$KC$1,IF(ROUNDUP(AA102,0)=6,Cdel!$B$8:$KC$8,IF(ROUNDUP(AA102,0)=5,Cdel!$B$9:$KC$9,IF(ROUNDUP(AA102,0)=4,Cdel!$B$10:$KC$10,IF(ROUNDUP(AA102,0)=3,Cdel!$B$11:$KC$11,IF(ROUNDUP(AA102,0)=2,Cdel!$B$12:$KC$12,IF(ROUNDUP(AA102,0)=1,Cdel!$B$13:$KC$13)))))))</f>
        <v>0.58684367851129737</v>
      </c>
      <c r="AC102" s="8" cm="1">
        <f t="array" aca="1" ref="AC102" ca="1">AB102-_xlfn.XLOOKUP(AC$1,Cdel!$B$1:$KC$1,IF(ROUNDUP(AB102,0)=6,Cdel!$B$8:$KC$8,IF(ROUNDUP(AB102,0)=5,Cdel!$B$9:$KC$9,IF(ROUNDUP(AB102,0)=4,Cdel!$B$10:$KC$10,IF(ROUNDUP(AB102,0)=3,Cdel!$B$11:$KC$11,IF(ROUNDUP(AB102,0)=2,Cdel!$B$12:$KC$12,IF(ROUNDUP(AB102,0)=1,Cdel!$B$13:$KC$13)))))))</f>
        <v>0.57061002931409743</v>
      </c>
      <c r="AD102" s="8" cm="1">
        <f t="array" aca="1" ref="AD102" ca="1">AC102-_xlfn.XLOOKUP(AD$1,Cdel!$B$1:$KC$1,IF(ROUNDUP(AC102,0)=6,Cdel!$B$8:$KC$8,IF(ROUNDUP(AC102,0)=5,Cdel!$B$9:$KC$9,IF(ROUNDUP(AC102,0)=4,Cdel!$B$10:$KC$10,IF(ROUNDUP(AC102,0)=3,Cdel!$B$11:$KC$11,IF(ROUNDUP(AC102,0)=2,Cdel!$B$12:$KC$12,IF(ROUNDUP(AC102,0)=1,Cdel!$B$13:$KC$13)))))))</f>
        <v>0.55482544581515347</v>
      </c>
      <c r="AE102" s="8" cm="1">
        <f t="array" aca="1" ref="AE102" ca="1">AD102-_xlfn.XLOOKUP(AE$1,Cdel!$B$1:$KC$1,IF(ROUNDUP(AD102,0)=6,Cdel!$B$8:$KC$8,IF(ROUNDUP(AD102,0)=5,Cdel!$B$9:$KC$9,IF(ROUNDUP(AD102,0)=4,Cdel!$B$10:$KC$10,IF(ROUNDUP(AD102,0)=3,Cdel!$B$11:$KC$11,IF(ROUNDUP(AD102,0)=2,Cdel!$B$12:$KC$12,IF(ROUNDUP(AD102,0)=1,Cdel!$B$13:$KC$13)))))))</f>
        <v>0.53947750566882391</v>
      </c>
      <c r="AF102" s="8" cm="1">
        <f t="array" aca="1" ref="AF102" ca="1">AE102-_xlfn.XLOOKUP(AF$1,Cdel!$B$1:$KC$1,IF(ROUNDUP(AE102,0)=6,Cdel!$B$8:$KC$8,IF(ROUNDUP(AE102,0)=5,Cdel!$B$9:$KC$9,IF(ROUNDUP(AE102,0)=4,Cdel!$B$10:$KC$10,IF(ROUNDUP(AE102,0)=3,Cdel!$B$11:$KC$11,IF(ROUNDUP(AE102,0)=2,Cdel!$B$12:$KC$12,IF(ROUNDUP(AE102,0)=1,Cdel!$B$13:$KC$13)))))))</f>
        <v>0.52455413016442287</v>
      </c>
      <c r="AG102" s="8" cm="1">
        <f t="array" aca="1" ref="AG102" ca="1">AF102-_xlfn.XLOOKUP(AG$1,Cdel!$B$1:$KC$1,IF(ROUNDUP(AF102,0)=6,Cdel!$B$8:$KC$8,IF(ROUNDUP(AF102,0)=5,Cdel!$B$9:$KC$9,IF(ROUNDUP(AF102,0)=4,Cdel!$B$10:$KC$10,IF(ROUNDUP(AF102,0)=3,Cdel!$B$11:$KC$11,IF(ROUNDUP(AF102,0)=2,Cdel!$B$12:$KC$12,IF(ROUNDUP(AF102,0)=1,Cdel!$B$13:$KC$13)))))))</f>
        <v>0.51004357472036754</v>
      </c>
      <c r="AH102" s="8" cm="1">
        <f t="array" aca="1" ref="AH102" ca="1">AG102-_xlfn.XLOOKUP(AH$1,Cdel!$B$1:$KC$1,IF(ROUNDUP(AG102,0)=6,Cdel!$B$8:$KC$8,IF(ROUNDUP(AG102,0)=5,Cdel!$B$9:$KC$9,IF(ROUNDUP(AG102,0)=4,Cdel!$B$10:$KC$10,IF(ROUNDUP(AG102,0)=3,Cdel!$B$11:$KC$11,IF(ROUNDUP(AG102,0)=2,Cdel!$B$12:$KC$12,IF(ROUNDUP(AG102,0)=1,Cdel!$B$13:$KC$13)))))))</f>
        <v>0.49593441964128315</v>
      </c>
      <c r="AI102" s="8" cm="1">
        <f t="array" aca="1" ref="AI102" ca="1">AH102-_xlfn.XLOOKUP(AI$1,Cdel!$B$1:$KC$1,IF(ROUNDUP(AH102,0)=6,Cdel!$B$8:$KC$8,IF(ROUNDUP(AH102,0)=5,Cdel!$B$9:$KC$9,IF(ROUNDUP(AH102,0)=4,Cdel!$B$10:$KC$10,IF(ROUNDUP(AH102,0)=3,Cdel!$B$11:$KC$11,IF(ROUNDUP(AH102,0)=2,Cdel!$B$12:$KC$12,IF(ROUNDUP(AH102,0)=1,Cdel!$B$13:$KC$13)))))))</f>
        <v>0.4822155611307905</v>
      </c>
      <c r="AJ102" s="8" cm="1">
        <f t="array" aca="1" ref="AJ102" ca="1">AI102-_xlfn.XLOOKUP(AJ$1,Cdel!$B$1:$KC$1,IF(ROUNDUP(AI102,0)=6,Cdel!$B$8:$KC$8,IF(ROUNDUP(AI102,0)=5,Cdel!$B$9:$KC$9,IF(ROUNDUP(AI102,0)=4,Cdel!$B$10:$KC$10,IF(ROUNDUP(AI102,0)=3,Cdel!$B$11:$KC$11,IF(ROUNDUP(AI102,0)=2,Cdel!$B$12:$KC$12,IF(ROUNDUP(AI102,0)=1,Cdel!$B$13:$KC$13)))))))</f>
        <v>0.46887620255290396</v>
      </c>
      <c r="AK102" s="8" cm="1">
        <f t="array" aca="1" ref="AK102" ca="1">AJ102-_xlfn.XLOOKUP(AK$1,Cdel!$B$1:$KC$1,IF(ROUNDUP(AJ102,0)=6,Cdel!$B$8:$KC$8,IF(ROUNDUP(AJ102,0)=5,Cdel!$B$9:$KC$9,IF(ROUNDUP(AJ102,0)=4,Cdel!$B$10:$KC$10,IF(ROUNDUP(AJ102,0)=3,Cdel!$B$11:$KC$11,IF(ROUNDUP(AJ102,0)=2,Cdel!$B$12:$KC$12,IF(ROUNDUP(AJ102,0)=1,Cdel!$B$13:$KC$13)))))))</f>
        <v>0.45590584593516198</v>
      </c>
      <c r="AL102" s="8" cm="1">
        <f t="array" aca="1" ref="AL102" ca="1">AK102-_xlfn.XLOOKUP(AL$1,Cdel!$B$1:$KC$1,IF(ROUNDUP(AK102,0)=6,Cdel!$B$8:$KC$8,IF(ROUNDUP(AK102,0)=5,Cdel!$B$9:$KC$9,IF(ROUNDUP(AK102,0)=4,Cdel!$B$10:$KC$10,IF(ROUNDUP(AK102,0)=3,Cdel!$B$11:$KC$11,IF(ROUNDUP(AK102,0)=2,Cdel!$B$12:$KC$12,IF(ROUNDUP(AK102,0)=1,Cdel!$B$13:$KC$13)))))))</f>
        <v>0.44329428370680335</v>
      </c>
      <c r="AM102" s="8" cm="1">
        <f t="array" aca="1" ref="AM102" ca="1">AL102-_xlfn.XLOOKUP(AM$1,Cdel!$B$1:$KC$1,IF(ROUNDUP(AL102,0)=6,Cdel!$B$8:$KC$8,IF(ROUNDUP(AL102,0)=5,Cdel!$B$9:$KC$9,IF(ROUNDUP(AL102,0)=4,Cdel!$B$10:$KC$10,IF(ROUNDUP(AL102,0)=3,Cdel!$B$11:$KC$11,IF(ROUNDUP(AL102,0)=2,Cdel!$B$12:$KC$12,IF(ROUNDUP(AL102,0)=1,Cdel!$B$13:$KC$13)))))))</f>
        <v>0.4310315906654883</v>
      </c>
      <c r="AN102" s="8" cm="1">
        <f t="array" aca="1" ref="AN102" ca="1">AM102-_xlfn.XLOOKUP(AN$1,Cdel!$B$1:$KC$1,IF(ROUNDUP(AM102,0)=6,Cdel!$B$8:$KC$8,IF(ROUNDUP(AM102,0)=5,Cdel!$B$9:$KC$9,IF(ROUNDUP(AM102,0)=4,Cdel!$B$10:$KC$10,IF(ROUNDUP(AM102,0)=3,Cdel!$B$11:$KC$11,IF(ROUNDUP(AM102,0)=2,Cdel!$B$12:$KC$12,IF(ROUNDUP(AM102,0)=1,Cdel!$B$13:$KC$13)))))))</f>
        <v>0.41910811616623983</v>
      </c>
      <c r="AO102" s="8" cm="1">
        <f t="array" aca="1" ref="AO102" ca="1">AN102-_xlfn.XLOOKUP(AO$1,Cdel!$B$1:$KC$1,IF(ROUNDUP(AN102,0)=6,Cdel!$B$8:$KC$8,IF(ROUNDUP(AN102,0)=5,Cdel!$B$9:$KC$9,IF(ROUNDUP(AN102,0)=4,Cdel!$B$10:$KC$10,IF(ROUNDUP(AN102,0)=3,Cdel!$B$11:$KC$11,IF(ROUNDUP(AN102,0)=2,Cdel!$B$12:$KC$12,IF(ROUNDUP(AN102,0)=1,Cdel!$B$13:$KC$13)))))))</f>
        <v>0.40751447652646128</v>
      </c>
      <c r="AP102" s="8" cm="1">
        <f t="array" aca="1" ref="AP102" ca="1">AO102-_xlfn.XLOOKUP(AP$1,Cdel!$B$1:$KC$1,IF(ROUNDUP(AO102,0)=6,Cdel!$B$8:$KC$8,IF(ROUNDUP(AO102,0)=5,Cdel!$B$9:$KC$9,IF(ROUNDUP(AO102,0)=4,Cdel!$B$10:$KC$10,IF(ROUNDUP(AO102,0)=3,Cdel!$B$11:$KC$11,IF(ROUNDUP(AO102,0)=2,Cdel!$B$12:$KC$12,IF(ROUNDUP(AO102,0)=1,Cdel!$B$13:$KC$13)))))))</f>
        <v>0.39624154764104985</v>
      </c>
      <c r="AQ102" s="8" cm="1">
        <f t="array" aca="1" ref="AQ102" ca="1">AP102-_xlfn.XLOOKUP(AQ$1,Cdel!$B$1:$KC$1,IF(ROUNDUP(AP102,0)=6,Cdel!$B$8:$KC$8,IF(ROUNDUP(AP102,0)=5,Cdel!$B$9:$KC$9,IF(ROUNDUP(AP102,0)=4,Cdel!$B$10:$KC$10,IF(ROUNDUP(AP102,0)=3,Cdel!$B$11:$KC$11,IF(ROUNDUP(AP102,0)=2,Cdel!$B$12:$KC$12,IF(ROUNDUP(AP102,0)=1,Cdel!$B$13:$KC$13)))))))</f>
        <v>0.38528045780179626</v>
      </c>
      <c r="AR102" s="8" cm="1">
        <f t="array" aca="1" ref="AR102" ca="1">AQ102-_xlfn.XLOOKUP(AR$1,Cdel!$B$1:$KC$1,IF(ROUNDUP(AQ102,0)=6,Cdel!$B$8:$KC$8,IF(ROUNDUP(AQ102,0)=5,Cdel!$B$9:$KC$9,IF(ROUNDUP(AQ102,0)=4,Cdel!$B$10:$KC$10,IF(ROUNDUP(AQ102,0)=3,Cdel!$B$11:$KC$11,IF(ROUNDUP(AQ102,0)=2,Cdel!$B$12:$KC$12,IF(ROUNDUP(AQ102,0)=1,Cdel!$B$13:$KC$13)))))))</f>
        <v>0.37462258071541898</v>
      </c>
      <c r="AS102" s="8" cm="1">
        <f t="array" aca="1" ref="AS102" ca="1">AR102-_xlfn.XLOOKUP(AS$1,Cdel!$B$1:$KC$1,IF(ROUNDUP(AR102,0)=6,Cdel!$B$8:$KC$8,IF(ROUNDUP(AR102,0)=5,Cdel!$B$9:$KC$9,IF(ROUNDUP(AR102,0)=4,Cdel!$B$10:$KC$10,IF(ROUNDUP(AR102,0)=3,Cdel!$B$11:$KC$11,IF(ROUNDUP(AR102,0)=2,Cdel!$B$12:$KC$12,IF(ROUNDUP(AR102,0)=1,Cdel!$B$13:$KC$13)))))))</f>
        <v>0.36425952871473738</v>
      </c>
      <c r="AT102" s="8" cm="1">
        <f t="array" aca="1" ref="AT102" ca="1">AS102-_xlfn.XLOOKUP(AT$1,Cdel!$B$1:$KC$1,IF(ROUNDUP(AS102,0)=6,Cdel!$B$8:$KC$8,IF(ROUNDUP(AS102,0)=5,Cdel!$B$9:$KC$9,IF(ROUNDUP(AS102,0)=4,Cdel!$B$10:$KC$10,IF(ROUNDUP(AS102,0)=3,Cdel!$B$11:$KC$11,IF(ROUNDUP(AS102,0)=2,Cdel!$B$12:$KC$12,IF(ROUNDUP(AS102,0)=1,Cdel!$B$13:$KC$13)))))))</f>
        <v>0.3541831461576429</v>
      </c>
      <c r="AU102" s="8" cm="1">
        <f t="array" aca="1" ref="AU102" ca="1">AT102-_xlfn.XLOOKUP(AU$1,Cdel!$B$1:$KC$1,IF(ROUNDUP(AT102,0)=6,Cdel!$B$8:$KC$8,IF(ROUNDUP(AT102,0)=5,Cdel!$B$9:$KC$9,IF(ROUNDUP(AT102,0)=4,Cdel!$B$10:$KC$10,IF(ROUNDUP(AT102,0)=3,Cdel!$B$11:$KC$11,IF(ROUNDUP(AT102,0)=2,Cdel!$B$12:$KC$12,IF(ROUNDUP(AT102,0)=1,Cdel!$B$13:$KC$13)))))))</f>
        <v>0.34438550300867093</v>
      </c>
      <c r="AV102" s="8" cm="1">
        <f t="array" aca="1" ref="AV102" ca="1">AU102-_xlfn.XLOOKUP(AV$1,Cdel!$B$1:$KC$1,IF(ROUNDUP(AU102,0)=6,Cdel!$B$8:$KC$8,IF(ROUNDUP(AU102,0)=5,Cdel!$B$9:$KC$9,IF(ROUNDUP(AU102,0)=4,Cdel!$B$10:$KC$10,IF(ROUNDUP(AU102,0)=3,Cdel!$B$11:$KC$11,IF(ROUNDUP(AU102,0)=2,Cdel!$B$12:$KC$12,IF(ROUNDUP(AU102,0)=1,Cdel!$B$13:$KC$13)))))))</f>
        <v>0.33485888859812413</v>
      </c>
      <c r="AW102" s="8" cm="1">
        <f t="array" aca="1" ref="AW102" ca="1">AV102-_xlfn.XLOOKUP(AW$1,Cdel!$B$1:$KC$1,IF(ROUNDUP(AV102,0)=6,Cdel!$B$8:$KC$8,IF(ROUNDUP(AV102,0)=5,Cdel!$B$9:$KC$9,IF(ROUNDUP(AV102,0)=4,Cdel!$B$10:$KC$10,IF(ROUNDUP(AV102,0)=3,Cdel!$B$11:$KC$11,IF(ROUNDUP(AV102,0)=2,Cdel!$B$12:$KC$12,IF(ROUNDUP(AV102,0)=1,Cdel!$B$13:$KC$13)))))))</f>
        <v>0.3255958055538351</v>
      </c>
      <c r="AX102" s="8" cm="1">
        <f t="array" aca="1" ref="AX102" ca="1">AW102-_xlfn.XLOOKUP(AX$1,Cdel!$B$1:$KC$1,IF(ROUNDUP(AW102,0)=6,Cdel!$B$8:$KC$8,IF(ROUNDUP(AW102,0)=5,Cdel!$B$9:$KC$9,IF(ROUNDUP(AW102,0)=4,Cdel!$B$10:$KC$10,IF(ROUNDUP(AW102,0)=3,Cdel!$B$11:$KC$11,IF(ROUNDUP(AW102,0)=2,Cdel!$B$12:$KC$12,IF(ROUNDUP(AW102,0)=1,Cdel!$B$13:$KC$13)))))))</f>
        <v>0.31658896390079194</v>
      </c>
      <c r="AY102" s="8" cm="1">
        <f t="array" aca="1" ref="AY102" ca="1">AX102-_xlfn.XLOOKUP(AY$1,Cdel!$B$1:$KC$1,IF(ROUNDUP(AX102,0)=6,Cdel!$B$8:$KC$8,IF(ROUNDUP(AX102,0)=5,Cdel!$B$9:$KC$9,IF(ROUNDUP(AX102,0)=4,Cdel!$B$10:$KC$10,IF(ROUNDUP(AX102,0)=3,Cdel!$B$11:$KC$11,IF(ROUNDUP(AX102,0)=2,Cdel!$B$12:$KC$12,IF(ROUNDUP(AX102,0)=1,Cdel!$B$13:$KC$13)))))))</f>
        <v>0.3078312753239838</v>
      </c>
      <c r="AZ102" s="8" cm="1">
        <f t="array" aca="1" ref="AZ102" ca="1">AY102-_xlfn.XLOOKUP(AZ$1,Cdel!$B$1:$KC$1,IF(ROUNDUP(AY102,0)=6,Cdel!$B$8:$KC$8,IF(ROUNDUP(AY102,0)=5,Cdel!$B$9:$KC$9,IF(ROUNDUP(AY102,0)=4,Cdel!$B$10:$KC$10,IF(ROUNDUP(AY102,0)=3,Cdel!$B$11:$KC$11,IF(ROUNDUP(AY102,0)=2,Cdel!$B$12:$KC$12,IF(ROUNDUP(AY102,0)=1,Cdel!$B$13:$KC$13)))))))</f>
        <v>0.29931584758995222</v>
      </c>
      <c r="BA102" s="8" cm="1">
        <f t="array" aca="1" ref="BA102" ca="1">AZ102-_xlfn.XLOOKUP(BA$1,Cdel!$B$1:$KC$1,IF(ROUNDUP(AZ102,0)=6,Cdel!$B$8:$KC$8,IF(ROUNDUP(AZ102,0)=5,Cdel!$B$9:$KC$9,IF(ROUNDUP(AZ102,0)=4,Cdel!$B$10:$KC$10,IF(ROUNDUP(AZ102,0)=3,Cdel!$B$11:$KC$11,IF(ROUNDUP(AZ102,0)=2,Cdel!$B$12:$KC$12,IF(ROUNDUP(AZ102,0)=1,Cdel!$B$13:$KC$13)))))))</f>
        <v>0.29103597912265594</v>
      </c>
      <c r="BB102" s="8" cm="1">
        <f t="array" aca="1" ref="BB102" ca="1">BA102-_xlfn.XLOOKUP(BB$1,Cdel!$B$1:$KC$1,IF(ROUNDUP(BA102,0)=6,Cdel!$B$8:$KC$8,IF(ROUNDUP(BA102,0)=5,Cdel!$B$9:$KC$9,IF(ROUNDUP(BA102,0)=4,Cdel!$B$10:$KC$10,IF(ROUNDUP(BA102,0)=3,Cdel!$B$11:$KC$11,IF(ROUNDUP(BA102,0)=2,Cdel!$B$12:$KC$12,IF(ROUNDUP(BA102,0)=1,Cdel!$B$13:$KC$13)))))))</f>
        <v>0.28298515372938249</v>
      </c>
      <c r="BC102" s="8" cm="1">
        <f t="array" aca="1" ref="BC102" ca="1">BB102-_xlfn.XLOOKUP(BC$1,Cdel!$B$1:$KC$1,IF(ROUNDUP(BB102,0)=6,Cdel!$B$8:$KC$8,IF(ROUNDUP(BB102,0)=5,Cdel!$B$9:$KC$9,IF(ROUNDUP(BB102,0)=4,Cdel!$B$10:$KC$10,IF(ROUNDUP(BB102,0)=3,Cdel!$B$11:$KC$11,IF(ROUNDUP(BB102,0)=2,Cdel!$B$12:$KC$12,IF(ROUNDUP(BB102,0)=1,Cdel!$B$13:$KC$13)))))))</f>
        <v>0.27515703547255432</v>
      </c>
      <c r="BD102" s="8" cm="1">
        <f t="array" aca="1" ref="BD102" ca="1">BC102-_xlfn.XLOOKUP(BD$1,Cdel!$B$1:$KC$1,IF(ROUNDUP(BC102,0)=6,Cdel!$B$8:$KC$8,IF(ROUNDUP(BC102,0)=5,Cdel!$B$9:$KC$9,IF(ROUNDUP(BC102,0)=4,Cdel!$B$10:$KC$10,IF(ROUNDUP(BC102,0)=3,Cdel!$B$11:$KC$11,IF(ROUNDUP(BC102,0)=2,Cdel!$B$12:$KC$12,IF(ROUNDUP(BC102,0)=1,Cdel!$B$13:$KC$13)))))))</f>
        <v>0.26754546368339521</v>
      </c>
      <c r="BE102" s="8" cm="1">
        <f t="array" aca="1" ref="BE102" ca="1">BD102-_xlfn.XLOOKUP(BE$1,Cdel!$B$1:$KC$1,IF(ROUNDUP(BD102,0)=6,Cdel!$B$8:$KC$8,IF(ROUNDUP(BD102,0)=5,Cdel!$B$9:$KC$9,IF(ROUNDUP(BD102,0)=4,Cdel!$B$10:$KC$10,IF(ROUNDUP(BD102,0)=3,Cdel!$B$11:$KC$11,IF(ROUNDUP(BD102,0)=2,Cdel!$B$12:$KC$12,IF(ROUNDUP(BD102,0)=1,Cdel!$B$13:$KC$13)))))))</f>
        <v>0.26014444811353121</v>
      </c>
      <c r="BF102" s="8" cm="1">
        <f t="array" aca="1" ref="BF102" ca="1">BE102-_xlfn.XLOOKUP(BF$1,Cdel!$B$1:$KC$1,IF(ROUNDUP(BE102,0)=6,Cdel!$B$8:$KC$8,IF(ROUNDUP(BE102,0)=5,Cdel!$B$9:$KC$9,IF(ROUNDUP(BE102,0)=4,Cdel!$B$10:$KC$10,IF(ROUNDUP(BE102,0)=3,Cdel!$B$11:$KC$11,IF(ROUNDUP(BE102,0)=2,Cdel!$B$12:$KC$12,IF(ROUNDUP(BE102,0)=1,Cdel!$B$13:$KC$13)))))))</f>
        <v>0.25294816422071092</v>
      </c>
      <c r="BG102" s="8" cm="1">
        <f t="array" aca="1" ref="BG102" ca="1">BF102-_xlfn.XLOOKUP(BG$1,Cdel!$B$1:$KC$1,IF(ROUNDUP(BF102,0)=6,Cdel!$B$8:$KC$8,IF(ROUNDUP(BF102,0)=5,Cdel!$B$9:$KC$9,IF(ROUNDUP(BF102,0)=4,Cdel!$B$10:$KC$10,IF(ROUNDUP(BF102,0)=3,Cdel!$B$11:$KC$11,IF(ROUNDUP(BF102,0)=2,Cdel!$B$12:$KC$12,IF(ROUNDUP(BF102,0)=1,Cdel!$B$13:$KC$13)))))))</f>
        <v>0.24595094858493632</v>
      </c>
      <c r="BH102" s="8" cm="1">
        <f t="array" aca="1" ref="BH102" ca="1">BG102-_xlfn.XLOOKUP(BH$1,Cdel!$B$1:$KC$1,IF(ROUNDUP(BG102,0)=6,Cdel!$B$8:$KC$8,IF(ROUNDUP(BG102,0)=5,Cdel!$B$9:$KC$9,IF(ROUNDUP(BG102,0)=4,Cdel!$B$10:$KC$10,IF(ROUNDUP(BG102,0)=3,Cdel!$B$11:$KC$11,IF(ROUNDUP(BG102,0)=2,Cdel!$B$12:$KC$12,IF(ROUNDUP(BG102,0)=1,Cdel!$B$13:$KC$13)))))))</f>
        <v>0.23914729445139427</v>
      </c>
      <c r="BI102" s="8" cm="1">
        <f t="array" aca="1" ref="BI102" ca="1">BH102-_xlfn.XLOOKUP(BI$1,Cdel!$B$1:$KC$1,IF(ROUNDUP(BH102,0)=6,Cdel!$B$8:$KC$8,IF(ROUNDUP(BH102,0)=5,Cdel!$B$9:$KC$9,IF(ROUNDUP(BH102,0)=4,Cdel!$B$10:$KC$10,IF(ROUNDUP(BH102,0)=3,Cdel!$B$11:$KC$11,IF(ROUNDUP(BH102,0)=2,Cdel!$B$12:$KC$12,IF(ROUNDUP(BH102,0)=1,Cdel!$B$13:$KC$13)))))))</f>
        <v>0.23253184739668317</v>
      </c>
      <c r="BJ102" s="8" cm="1">
        <f t="array" aca="1" ref="BJ102" ca="1">BI102-_xlfn.XLOOKUP(BJ$1,Cdel!$B$1:$KC$1,IF(ROUNDUP(BI102,0)=6,Cdel!$B$8:$KC$8,IF(ROUNDUP(BI102,0)=5,Cdel!$B$9:$KC$9,IF(ROUNDUP(BI102,0)=4,Cdel!$B$10:$KC$10,IF(ROUNDUP(BI102,0)=3,Cdel!$B$11:$KC$11,IF(ROUNDUP(BI102,0)=2,Cdel!$B$12:$KC$12,IF(ROUNDUP(BI102,0)=1,Cdel!$B$13:$KC$13)))))))</f>
        <v>0.2260994011149228</v>
      </c>
      <c r="BK102" s="8" cm="1">
        <f t="array" aca="1" ref="BK102" ca="1">BJ102-_xlfn.XLOOKUP(BK$1,Cdel!$B$1:$KC$1,IF(ROUNDUP(BJ102,0)=6,Cdel!$B$8:$KC$8,IF(ROUNDUP(BJ102,0)=5,Cdel!$B$9:$KC$9,IF(ROUNDUP(BJ102,0)=4,Cdel!$B$10:$KC$10,IF(ROUNDUP(BJ102,0)=3,Cdel!$B$11:$KC$11,IF(ROUNDUP(BJ102,0)=2,Cdel!$B$12:$KC$12,IF(ROUNDUP(BJ102,0)=1,Cdel!$B$13:$KC$13)))))))</f>
        <v>0.21984489332043183</v>
      </c>
      <c r="BL102" s="8" cm="1">
        <f t="array" aca="1" ref="BL102" ca="1">BK102-_xlfn.XLOOKUP(BL$1,Cdel!$B$1:$KC$1,IF(ROUNDUP(BK102,0)=6,Cdel!$B$8:$KC$8,IF(ROUNDUP(BK102,0)=5,Cdel!$B$9:$KC$9,IF(ROUNDUP(BK102,0)=4,Cdel!$B$10:$KC$10,IF(ROUNDUP(BK102,0)=3,Cdel!$B$11:$KC$11,IF(ROUNDUP(BK102,0)=2,Cdel!$B$12:$KC$12,IF(ROUNDUP(BK102,0)=1,Cdel!$B$13:$KC$13)))))))</f>
        <v>0.21376340176374803</v>
      </c>
      <c r="BM102" s="8" cm="1">
        <f t="array" aca="1" ref="BM102" ca="1">BL102-_xlfn.XLOOKUP(BM$1,Cdel!$B$1:$KC$1,IF(ROUNDUP(BL102,0)=6,Cdel!$B$8:$KC$8,IF(ROUNDUP(BL102,0)=5,Cdel!$B$9:$KC$9,IF(ROUNDUP(BL102,0)=4,Cdel!$B$10:$KC$10,IF(ROUNDUP(BL102,0)=3,Cdel!$B$11:$KC$11,IF(ROUNDUP(BL102,0)=2,Cdel!$B$12:$KC$12,IF(ROUNDUP(BL102,0)=1,Cdel!$B$13:$KC$13)))))))</f>
        <v>0.20785014035785565</v>
      </c>
      <c r="BN102" s="8" cm="1">
        <f t="array" aca="1" ref="BN102" ca="1">BM102-_xlfn.XLOOKUP(BN$1,Cdel!$B$1:$KC$1,IF(ROUNDUP(BM102,0)=6,Cdel!$B$8:$KC$8,IF(ROUNDUP(BM102,0)=5,Cdel!$B$9:$KC$9,IF(ROUNDUP(BM102,0)=4,Cdel!$B$10:$KC$10,IF(ROUNDUP(BM102,0)=3,Cdel!$B$11:$KC$11,IF(ROUNDUP(BM102,0)=2,Cdel!$B$12:$KC$12,IF(ROUNDUP(BM102,0)=1,Cdel!$B$13:$KC$13)))))))</f>
        <v>0.20210045541157187</v>
      </c>
      <c r="BO102" s="8" cm="1">
        <f t="array" aca="1" ref="BO102" ca="1">BN102-_xlfn.XLOOKUP(BO$1,Cdel!$B$1:$KC$1,IF(ROUNDUP(BN102,0)=6,Cdel!$B$8:$KC$8,IF(ROUNDUP(BN102,0)=5,Cdel!$B$9:$KC$9,IF(ROUNDUP(BN102,0)=4,Cdel!$B$10:$KC$10,IF(ROUNDUP(BN102,0)=3,Cdel!$B$11:$KC$11,IF(ROUNDUP(BN102,0)=2,Cdel!$B$12:$KC$12,IF(ROUNDUP(BN102,0)=1,Cdel!$B$13:$KC$13)))))))</f>
        <v>0.19650982196712788</v>
      </c>
      <c r="BP102" s="8" cm="1">
        <f t="array" aca="1" ref="BP102" ca="1">BO102-_xlfn.XLOOKUP(BP$1,Cdel!$B$1:$KC$1,IF(ROUNDUP(BO102,0)=6,Cdel!$B$8:$KC$8,IF(ROUNDUP(BO102,0)=5,Cdel!$B$9:$KC$9,IF(ROUNDUP(BO102,0)=4,Cdel!$B$10:$KC$10,IF(ROUNDUP(BO102,0)=3,Cdel!$B$11:$KC$11,IF(ROUNDUP(BO102,0)=2,Cdel!$B$12:$KC$12,IF(ROUNDUP(BO102,0)=1,Cdel!$B$13:$KC$13)))))))</f>
        <v>0.19107384023906174</v>
      </c>
      <c r="BQ102" s="8" cm="1">
        <f t="array" aca="1" ref="BQ102" ca="1">BP102-_xlfn.XLOOKUP(BQ$1,Cdel!$B$1:$KC$1,IF(ROUNDUP(BP102,0)=6,Cdel!$B$8:$KC$8,IF(ROUNDUP(BP102,0)=5,Cdel!$B$9:$KC$9,IF(ROUNDUP(BP102,0)=4,Cdel!$B$10:$KC$10,IF(ROUNDUP(BP102,0)=3,Cdel!$B$11:$KC$11,IF(ROUNDUP(BP102,0)=2,Cdel!$B$12:$KC$12,IF(ROUNDUP(BP102,0)=1,Cdel!$B$13:$KC$13)))))))</f>
        <v>0.18578823215162105</v>
      </c>
      <c r="BR102" s="8" cm="1">
        <f t="array" aca="1" ref="BR102" ca="1">BQ102-_xlfn.XLOOKUP(BR$1,Cdel!$B$1:$KC$1,IF(ROUNDUP(BQ102,0)=6,Cdel!$B$8:$KC$8,IF(ROUNDUP(BQ102,0)=5,Cdel!$B$9:$KC$9,IF(ROUNDUP(BQ102,0)=4,Cdel!$B$10:$KC$10,IF(ROUNDUP(BQ102,0)=3,Cdel!$B$11:$KC$11,IF(ROUNDUP(BQ102,0)=2,Cdel!$B$12:$KC$12,IF(ROUNDUP(BQ102,0)=1,Cdel!$B$13:$KC$13)))))))</f>
        <v>0.18064883797195061</v>
      </c>
      <c r="BS102" s="8" cm="1">
        <f t="array" aca="1" ref="BS102" ca="1">BR102-_xlfn.XLOOKUP(BS$1,Cdel!$B$1:$KC$1,IF(ROUNDUP(BR102,0)=6,Cdel!$B$8:$KC$8,IF(ROUNDUP(BR102,0)=5,Cdel!$B$9:$KC$9,IF(ROUNDUP(BR102,0)=4,Cdel!$B$10:$KC$10,IF(ROUNDUP(BR102,0)=3,Cdel!$B$11:$KC$11,IF(ROUNDUP(BR102,0)=2,Cdel!$B$12:$KC$12,IF(ROUNDUP(BR102,0)=1,Cdel!$B$13:$KC$13)))))))</f>
        <v>0.17565161303641438</v>
      </c>
      <c r="BT102" s="8" cm="1">
        <f t="array" aca="1" ref="BT102" ca="1">BS102-_xlfn.XLOOKUP(BT$1,Cdel!$B$1:$KC$1,IF(ROUNDUP(BS102,0)=6,Cdel!$B$8:$KC$8,IF(ROUNDUP(BS102,0)=5,Cdel!$B$9:$KC$9,IF(ROUNDUP(BS102,0)=4,Cdel!$B$10:$KC$10,IF(ROUNDUP(BS102,0)=3,Cdel!$B$11:$KC$11,IF(ROUNDUP(BS102,0)=2,Cdel!$B$12:$KC$12,IF(ROUNDUP(BS102,0)=1,Cdel!$B$13:$KC$13)))))))</f>
        <v>0.17079262456747657</v>
      </c>
      <c r="BU102" s="8" cm="1">
        <f t="array" aca="1" ref="BU102" ca="1">BT102-_xlfn.XLOOKUP(BU$1,Cdel!$B$1:$KC$1,IF(ROUNDUP(BT102,0)=6,Cdel!$B$8:$KC$8,IF(ROUNDUP(BT102,0)=5,Cdel!$B$9:$KC$9,IF(ROUNDUP(BT102,0)=4,Cdel!$B$10:$KC$10,IF(ROUNDUP(BT102,0)=3,Cdel!$B$11:$KC$11,IF(ROUNDUP(BT102,0)=2,Cdel!$B$12:$KC$12,IF(ROUNDUP(BT102,0)=1,Cdel!$B$13:$KC$13)))))))</f>
        <v>0.16606804857863577</v>
      </c>
      <c r="BV102" s="8" cm="1">
        <f t="array" aca="1" ref="BV102" ca="1">BU102-_xlfn.XLOOKUP(BV$1,Cdel!$B$1:$KC$1,IF(ROUNDUP(BU102,0)=6,Cdel!$B$8:$KC$8,IF(ROUNDUP(BU102,0)=5,Cdel!$B$9:$KC$9,IF(ROUNDUP(BU102,0)=4,Cdel!$B$10:$KC$10,IF(ROUNDUP(BU102,0)=3,Cdel!$B$11:$KC$11,IF(ROUNDUP(BU102,0)=2,Cdel!$B$12:$KC$12,IF(ROUNDUP(BU102,0)=1,Cdel!$B$13:$KC$13)))))))</f>
        <v>0.16147416686497729</v>
      </c>
      <c r="BW102" s="8" cm="1">
        <f t="array" aca="1" ref="BW102" ca="1">BV102-_xlfn.XLOOKUP(BW$1,Cdel!$B$1:$KC$1,IF(ROUNDUP(BV102,0)=6,Cdel!$B$8:$KC$8,IF(ROUNDUP(BV102,0)=5,Cdel!$B$9:$KC$9,IF(ROUNDUP(BV102,0)=4,Cdel!$B$10:$KC$10,IF(ROUNDUP(BV102,0)=3,Cdel!$B$11:$KC$11,IF(ROUNDUP(BV102,0)=2,Cdel!$B$12:$KC$12,IF(ROUNDUP(BV102,0)=1,Cdel!$B$13:$KC$13)))))))</f>
        <v>0.15700736407697438</v>
      </c>
      <c r="BX102" s="8" cm="1">
        <f t="array" aca="1" ref="BX102" ca="1">BW102-_xlfn.XLOOKUP(BX$1,Cdel!$B$1:$KC$1,IF(ROUNDUP(BW102,0)=6,Cdel!$B$8:$KC$8,IF(ROUNDUP(BW102,0)=5,Cdel!$B$9:$KC$9,IF(ROUNDUP(BW102,0)=4,Cdel!$B$10:$KC$10,IF(ROUNDUP(BW102,0)=3,Cdel!$B$11:$KC$11,IF(ROUNDUP(BW102,0)=2,Cdel!$B$12:$KC$12,IF(ROUNDUP(BW102,0)=1,Cdel!$B$13:$KC$13)))))))</f>
        <v>0.15266412487523595</v>
      </c>
      <c r="BY102" s="8" cm="1">
        <f t="array" aca="1" ref="BY102" ca="1">BX102-_xlfn.XLOOKUP(BY$1,Cdel!$B$1:$KC$1,IF(ROUNDUP(BX102,0)=6,Cdel!$B$8:$KC$8,IF(ROUNDUP(BX102,0)=5,Cdel!$B$9:$KC$9,IF(ROUNDUP(BX102,0)=4,Cdel!$B$10:$KC$10,IF(ROUNDUP(BX102,0)=3,Cdel!$B$11:$KC$11,IF(ROUNDUP(BX102,0)=2,Cdel!$B$12:$KC$12,IF(ROUNDUP(BX102,0)=1,Cdel!$B$13:$KC$13)))))))</f>
        <v>0.14844103116396171</v>
      </c>
      <c r="BZ102" s="8" cm="1">
        <f t="array" aca="1" ref="BZ102" ca="1">BY102-_xlfn.XLOOKUP(BZ$1,Cdel!$B$1:$KC$1,IF(ROUNDUP(BY102,0)=6,Cdel!$B$8:$KC$8,IF(ROUNDUP(BY102,0)=5,Cdel!$B$9:$KC$9,IF(ROUNDUP(BY102,0)=4,Cdel!$B$10:$KC$10,IF(ROUNDUP(BY102,0)=3,Cdel!$B$11:$KC$11,IF(ROUNDUP(BY102,0)=2,Cdel!$B$12:$KC$12,IF(ROUNDUP(BY102,0)=1,Cdel!$B$13:$KC$13)))))))</f>
        <v>0.14433475940092697</v>
      </c>
      <c r="CA102" s="8" cm="1">
        <f t="array" aca="1" ref="CA102" ca="1">BZ102-_xlfn.XLOOKUP(CA$1,Cdel!$B$1:$KC$1,IF(ROUNDUP(BZ102,0)=6,Cdel!$B$8:$KC$8,IF(ROUNDUP(BZ102,0)=5,Cdel!$B$9:$KC$9,IF(ROUNDUP(BZ102,0)=4,Cdel!$B$10:$KC$10,IF(ROUNDUP(BZ102,0)=3,Cdel!$B$11:$KC$11,IF(ROUNDUP(BZ102,0)=2,Cdel!$B$12:$KC$12,IF(ROUNDUP(BZ102,0)=1,Cdel!$B$13:$KC$13)))))))</f>
        <v>0.14034207798188059</v>
      </c>
      <c r="CB102" s="8" cm="1">
        <f t="array" aca="1" ref="CB102" ca="1">CA102-_xlfn.XLOOKUP(CB$1,Cdel!$B$1:$KC$1,IF(ROUNDUP(CA102,0)=6,Cdel!$B$8:$KC$8,IF(ROUNDUP(CA102,0)=5,Cdel!$B$9:$KC$9,IF(ROUNDUP(CA102,0)=4,Cdel!$B$10:$KC$10,IF(ROUNDUP(CA102,0)=3,Cdel!$B$11:$KC$11,IF(ROUNDUP(CA102,0)=2,Cdel!$B$12:$KC$12,IF(ROUNDUP(CA102,0)=1,Cdel!$B$13:$KC$13)))))))</f>
        <v>0.13645984469729719</v>
      </c>
      <c r="CC102" s="8" cm="1">
        <f t="array" aca="1" ref="CC102" ca="1">CB102-_xlfn.XLOOKUP(CC$1,Cdel!$B$1:$KC$1,IF(ROUNDUP(CB102,0)=6,Cdel!$B$8:$KC$8,IF(ROUNDUP(CB102,0)=5,Cdel!$B$9:$KC$9,IF(ROUNDUP(CB102,0)=4,Cdel!$B$10:$KC$10,IF(ROUNDUP(CB102,0)=3,Cdel!$B$11:$KC$11,IF(ROUNDUP(CB102,0)=2,Cdel!$B$12:$KC$12,IF(ROUNDUP(CB102,0)=1,Cdel!$B$13:$KC$13)))))))</f>
        <v>0.1326850042594826</v>
      </c>
      <c r="CD102" s="8" cm="1">
        <f t="array" aca="1" ref="CD102" ca="1">CC102-_xlfn.XLOOKUP(CD$1,Cdel!$B$1:$KC$1,IF(ROUNDUP(CC102,0)=6,Cdel!$B$8:$KC$8,IF(ROUNDUP(CC102,0)=5,Cdel!$B$9:$KC$9,IF(ROUNDUP(CC102,0)=4,Cdel!$B$10:$KC$10,IF(ROUNDUP(CC102,0)=3,Cdel!$B$11:$KC$11,IF(ROUNDUP(CC102,0)=2,Cdel!$B$12:$KC$12,IF(ROUNDUP(CC102,0)=1,Cdel!$B$13:$KC$13)))))))</f>
        <v>0.12901458589808598</v>
      </c>
      <c r="CE102" s="8" cm="1">
        <f t="array" aca="1" ref="CE102" ca="1">CD102-_xlfn.XLOOKUP(CE$1,Cdel!$B$1:$KC$1,IF(ROUNDUP(CD102,0)=6,Cdel!$B$8:$KC$8,IF(ROUNDUP(CD102,0)=5,Cdel!$B$9:$KC$9,IF(ROUNDUP(CD102,0)=4,Cdel!$B$10:$KC$10,IF(ROUNDUP(CD102,0)=3,Cdel!$B$11:$KC$11,IF(ROUNDUP(CD102,0)=2,Cdel!$B$12:$KC$12,IF(ROUNDUP(CD102,0)=1,Cdel!$B$13:$KC$13)))))))</f>
        <v>0.12544570102212621</v>
      </c>
      <c r="CF102" s="8" cm="1">
        <f t="array" aca="1" ref="CF102" ca="1">CE102-_xlfn.XLOOKUP(CF$1,Cdel!$B$1:$KC$1,IF(ROUNDUP(CE102,0)=6,Cdel!$B$8:$KC$8,IF(ROUNDUP(CE102,0)=5,Cdel!$B$9:$KC$9,IF(ROUNDUP(CE102,0)=4,Cdel!$B$10:$KC$10,IF(ROUNDUP(CE102,0)=3,Cdel!$B$11:$KC$11,IF(ROUNDUP(CE102,0)=2,Cdel!$B$12:$KC$12,IF(ROUNDUP(CE102,0)=1,Cdel!$B$13:$KC$13)))))))</f>
        <v>0.12197554094669345</v>
      </c>
      <c r="CG102" s="8" cm="1">
        <f t="array" aca="1" ref="CG102" ca="1">CF102-_xlfn.XLOOKUP(CG$1,Cdel!$B$1:$KC$1,IF(ROUNDUP(CF102,0)=6,Cdel!$B$8:$KC$8,IF(ROUNDUP(CF102,0)=5,Cdel!$B$9:$KC$9,IF(ROUNDUP(CF102,0)=4,Cdel!$B$10:$KC$10,IF(ROUNDUP(CF102,0)=3,Cdel!$B$11:$KC$11,IF(ROUNDUP(CF102,0)=2,Cdel!$B$12:$KC$12,IF(ROUNDUP(CF102,0)=1,Cdel!$B$13:$KC$13)))))))</f>
        <v>0.11860137468253529</v>
      </c>
      <c r="CH102" s="8" cm="1">
        <f t="array" aca="1" ref="CH102" ca="1">CG102-_xlfn.XLOOKUP(CH$1,Cdel!$B$1:$KC$1,IF(ROUNDUP(CG102,0)=6,Cdel!$B$8:$KC$8,IF(ROUNDUP(CG102,0)=5,Cdel!$B$9:$KC$9,IF(ROUNDUP(CG102,0)=4,Cdel!$B$10:$KC$10,IF(ROUNDUP(CG102,0)=3,Cdel!$B$11:$KC$11,IF(ROUNDUP(CG102,0)=2,Cdel!$B$12:$KC$12,IF(ROUNDUP(CG102,0)=1,Cdel!$B$13:$KC$13)))))))</f>
        <v>0.11532054678678946</v>
      </c>
      <c r="CI102" s="8" cm="1">
        <f t="array" aca="1" ref="CI102" ca="1">CH102-_xlfn.XLOOKUP(CI$1,Cdel!$B$1:$KC$1,IF(ROUNDUP(CH102,0)=6,Cdel!$B$8:$KC$8,IF(ROUNDUP(CH102,0)=5,Cdel!$B$9:$KC$9,IF(ROUNDUP(CH102,0)=4,Cdel!$B$10:$KC$10,IF(ROUNDUP(CH102,0)=3,Cdel!$B$11:$KC$11,IF(ROUNDUP(CH102,0)=2,Cdel!$B$12:$KC$12,IF(ROUNDUP(CH102,0)=1,Cdel!$B$13:$KC$13)))))))</f>
        <v>0.11213047527317092</v>
      </c>
      <c r="CJ102" s="8" cm="1">
        <f t="array" aca="1" ref="CJ102" ca="1">CI102-_xlfn.XLOOKUP(CJ$1,Cdel!$B$1:$KC$1,IF(ROUNDUP(CI102,0)=6,Cdel!$B$8:$KC$8,IF(ROUNDUP(CI102,0)=5,Cdel!$B$9:$KC$9,IF(ROUNDUP(CI102,0)=4,Cdel!$B$10:$KC$10,IF(ROUNDUP(CI102,0)=3,Cdel!$B$11:$KC$11,IF(ROUNDUP(CI102,0)=2,Cdel!$B$12:$KC$12,IF(ROUNDUP(CI102,0)=1,Cdel!$B$13:$KC$13)))))))</f>
        <v>0.10902864957996819</v>
      </c>
      <c r="CK102" s="8" cm="1">
        <f t="array" aca="1" ref="CK102" ca="1">CJ102-_xlfn.XLOOKUP(CK$1,Cdel!$B$1:$KC$1,IF(ROUNDUP(CJ102,0)=6,Cdel!$B$8:$KC$8,IF(ROUNDUP(CJ102,0)=5,Cdel!$B$9:$KC$9,IF(ROUNDUP(CJ102,0)=4,Cdel!$B$10:$KC$10,IF(ROUNDUP(CJ102,0)=3,Cdel!$B$11:$KC$11,IF(ROUNDUP(CJ102,0)=2,Cdel!$B$12:$KC$12,IF(ROUNDUP(CJ102,0)=1,Cdel!$B$13:$KC$13)))))))</f>
        <v>0.10601262859425081</v>
      </c>
      <c r="CL102" s="8" cm="1">
        <f t="array" aca="1" ref="CL102" ca="1">CK102-_xlfn.XLOOKUP(CL$1,Cdel!$B$1:$KC$1,IF(ROUNDUP(CK102,0)=6,Cdel!$B$8:$KC$8,IF(ROUNDUP(CK102,0)=5,Cdel!$B$9:$KC$9,IF(ROUNDUP(CK102,0)=4,Cdel!$B$10:$KC$10,IF(ROUNDUP(CK102,0)=3,Cdel!$B$11:$KC$11,IF(ROUNDUP(CK102,0)=2,Cdel!$B$12:$KC$12,IF(ROUNDUP(CK102,0)=1,Cdel!$B$13:$KC$13)))))))</f>
        <v>0.10308003873073238</v>
      </c>
      <c r="CM102" s="8" cm="1">
        <f t="array" aca="1" ref="CM102" ca="1">CL102-_xlfn.XLOOKUP(CM$1,Cdel!$B$1:$KC$1,IF(ROUNDUP(CL102,0)=6,Cdel!$B$8:$KC$8,IF(ROUNDUP(CL102,0)=5,Cdel!$B$9:$KC$9,IF(ROUNDUP(CL102,0)=4,Cdel!$B$10:$KC$10,IF(ROUNDUP(CL102,0)=3,Cdel!$B$11:$KC$11,IF(ROUNDUP(CL102,0)=2,Cdel!$B$12:$KC$12,IF(ROUNDUP(CL102,0)=1,Cdel!$B$13:$KC$13)))))))</f>
        <v>0.10022857206377694</v>
      </c>
      <c r="CN102" s="8" cm="1">
        <f t="array" aca="1" ref="CN102" ca="1">CM102-_xlfn.XLOOKUP(CN$1,Cdel!$B$1:$KC$1,IF(ROUNDUP(CM102,0)=6,Cdel!$B$8:$KC$8,IF(ROUNDUP(CM102,0)=5,Cdel!$B$9:$KC$9,IF(ROUNDUP(CM102,0)=4,Cdel!$B$10:$KC$10,IF(ROUNDUP(CM102,0)=3,Cdel!$B$11:$KC$11,IF(ROUNDUP(CM102,0)=2,Cdel!$B$12:$KC$12,IF(ROUNDUP(CM102,0)=1,Cdel!$B$13:$KC$13)))))))</f>
        <v>9.7455984511079438E-2</v>
      </c>
      <c r="CO102" s="8" cm="1">
        <f t="array" aca="1" ref="CO102" ca="1">CN102-_xlfn.XLOOKUP(CO$1,Cdel!$B$1:$KC$1,IF(ROUNDUP(CN102,0)=6,Cdel!$B$8:$KC$8,IF(ROUNDUP(CN102,0)=5,Cdel!$B$9:$KC$9,IF(ROUNDUP(CN102,0)=4,Cdel!$B$10:$KC$10,IF(ROUNDUP(CN102,0)=3,Cdel!$B$11:$KC$11,IF(ROUNDUP(CN102,0)=2,Cdel!$B$12:$KC$12,IF(ROUNDUP(CN102,0)=1,Cdel!$B$13:$KC$13)))))))</f>
        <v>9.4760094067590325E-2</v>
      </c>
      <c r="CP102" s="8" cm="1">
        <f t="array" aca="1" ref="CP102" ca="1">CO102-_xlfn.XLOOKUP(CP$1,Cdel!$B$1:$KC$1,IF(ROUNDUP(CO102,0)=6,Cdel!$B$8:$KC$8,IF(ROUNDUP(CO102,0)=5,Cdel!$B$9:$KC$9,IF(ROUNDUP(CO102,0)=4,Cdel!$B$10:$KC$10,IF(ROUNDUP(CO102,0)=3,Cdel!$B$11:$KC$11,IF(ROUNDUP(CO102,0)=2,Cdel!$B$12:$KC$12,IF(ROUNDUP(CO102,0)=1,Cdel!$B$13:$KC$13)))))))</f>
        <v>9.213877908829414E-2</v>
      </c>
      <c r="CQ102" s="8" cm="1">
        <f t="array" aca="1" ref="CQ102" ca="1">CP102-_xlfn.XLOOKUP(CQ$1,Cdel!$B$1:$KC$1,IF(ROUNDUP(CP102,0)=6,Cdel!$B$8:$KC$8,IF(ROUNDUP(CP102,0)=5,Cdel!$B$9:$KC$9,IF(ROUNDUP(CP102,0)=4,Cdel!$B$10:$KC$10,IF(ROUNDUP(CP102,0)=3,Cdel!$B$11:$KC$11,IF(ROUNDUP(CP102,0)=2,Cdel!$B$12:$KC$12,IF(ROUNDUP(CP102,0)=1,Cdel!$B$13:$KC$13)))))))</f>
        <v>8.958997661849151E-2</v>
      </c>
      <c r="CR102" s="8" cm="1">
        <f t="array" aca="1" ref="CR102" ca="1">CQ102-_xlfn.XLOOKUP(CR$1,Cdel!$B$1:$KC$1,IF(ROUNDUP(CQ102,0)=6,Cdel!$B$8:$KC$8,IF(ROUNDUP(CQ102,0)=5,Cdel!$B$9:$KC$9,IF(ROUNDUP(CQ102,0)=4,Cdel!$B$10:$KC$10,IF(ROUNDUP(CQ102,0)=3,Cdel!$B$11:$KC$11,IF(ROUNDUP(CQ102,0)=2,Cdel!$B$12:$KC$12,IF(ROUNDUP(CQ102,0)=1,Cdel!$B$13:$KC$13)))))))</f>
        <v>8.7111680770269428E-2</v>
      </c>
      <c r="CS102" s="8" cm="1">
        <f t="array" aca="1" ref="CS102" ca="1">CR102-_xlfn.XLOOKUP(CS$1,Cdel!$B$1:$KC$1,IF(ROUNDUP(CR102,0)=6,Cdel!$B$8:$KC$8,IF(ROUNDUP(CR102,0)=5,Cdel!$B$9:$KC$9,IF(ROUNDUP(CR102,0)=4,Cdel!$B$10:$KC$10,IF(ROUNDUP(CR102,0)=3,Cdel!$B$11:$KC$11,IF(ROUNDUP(CR102,0)=2,Cdel!$B$12:$KC$12,IF(ROUNDUP(CR102,0)=1,Cdel!$B$13:$KC$13)))))))</f>
        <v>8.4701941143883033E-2</v>
      </c>
      <c r="CT102" s="8" cm="1">
        <f t="array" aca="1" ref="CT102" ca="1">CS102-_xlfn.XLOOKUP(CT$1,Cdel!$B$1:$KC$1,IF(ROUNDUP(CS102,0)=6,Cdel!$B$8:$KC$8,IF(ROUNDUP(CS102,0)=5,Cdel!$B$9:$KC$9,IF(ROUNDUP(CS102,0)=4,Cdel!$B$10:$KC$10,IF(ROUNDUP(CS102,0)=3,Cdel!$B$11:$KC$11,IF(ROUNDUP(CS102,0)=2,Cdel!$B$12:$KC$12,IF(ROUNDUP(CS102,0)=1,Cdel!$B$13:$KC$13)))))))</f>
        <v>8.2358861292806146E-2</v>
      </c>
      <c r="CU102" s="8" cm="1">
        <f t="array" aca="1" ref="CU102" ca="1">CT102-_xlfn.XLOOKUP(CU$1,Cdel!$B$1:$KC$1,IF(ROUNDUP(CT102,0)=6,Cdel!$B$8:$KC$8,IF(ROUNDUP(CT102,0)=5,Cdel!$B$9:$KC$9,IF(ROUNDUP(CT102,0)=4,Cdel!$B$10:$KC$10,IF(ROUNDUP(CT102,0)=3,Cdel!$B$11:$KC$11,IF(ROUNDUP(CT102,0)=2,Cdel!$B$12:$KC$12,IF(ROUNDUP(CT102,0)=1,Cdel!$B$13:$KC$13)))))))</f>
        <v>8.0080597231242237E-2</v>
      </c>
      <c r="CV102" s="8" cm="1">
        <f t="array" aca="1" ref="CV102" ca="1">CU102-_xlfn.XLOOKUP(CV$1,Cdel!$B$1:$KC$1,IF(ROUNDUP(CU102,0)=6,Cdel!$B$8:$KC$8,IF(ROUNDUP(CU102,0)=5,Cdel!$B$9:$KC$9,IF(ROUNDUP(CU102,0)=4,Cdel!$B$10:$KC$10,IF(ROUNDUP(CU102,0)=3,Cdel!$B$11:$KC$11,IF(ROUNDUP(CU102,0)=2,Cdel!$B$12:$KC$12,IF(ROUNDUP(CU102,0)=1,Cdel!$B$13:$KC$13)))))))</f>
        <v>7.7865355982921922E-2</v>
      </c>
      <c r="CW102" s="8" cm="1">
        <f t="array" aca="1" ref="CW102" ca="1">CV102-_xlfn.XLOOKUP(CW$1,Cdel!$B$1:$KC$1,IF(ROUNDUP(CV102,0)=6,Cdel!$B$8:$KC$8,IF(ROUNDUP(CV102,0)=5,Cdel!$B$9:$KC$9,IF(ROUNDUP(CV102,0)=4,Cdel!$B$10:$KC$10,IF(ROUNDUP(CV102,0)=3,Cdel!$B$11:$KC$11,IF(ROUNDUP(CV102,0)=2,Cdel!$B$12:$KC$12,IF(ROUNDUP(CV102,0)=1,Cdel!$B$13:$KC$13)))))))</f>
        <v>7.5711394170044521E-2</v>
      </c>
      <c r="CX102" s="8" cm="1">
        <f t="array" aca="1" ref="CX102" ca="1">CW102-_xlfn.XLOOKUP(CX$1,Cdel!$B$1:$KC$1,IF(ROUNDUP(CW102,0)=6,Cdel!$B$8:$KC$8,IF(ROUNDUP(CW102,0)=5,Cdel!$B$9:$KC$9,IF(ROUNDUP(CW102,0)=4,Cdel!$B$10:$KC$10,IF(ROUNDUP(CW102,0)=3,Cdel!$B$11:$KC$11,IF(ROUNDUP(CW102,0)=2,Cdel!$B$12:$KC$12,IF(ROUNDUP(CW102,0)=1,Cdel!$B$13:$KC$13)))))))</f>
        <v>7.3617016641252989E-2</v>
      </c>
      <c r="CY102" s="8" cm="1">
        <f t="array" aca="1" ref="CY102" ca="1">CX102-_xlfn.XLOOKUP(CY$1,Cdel!$B$1:$KC$1,IF(ROUNDUP(CX102,0)=6,Cdel!$B$8:$KC$8,IF(ROUNDUP(CX102,0)=5,Cdel!$B$9:$KC$9,IF(ROUNDUP(CX102,0)=4,Cdel!$B$10:$KC$10,IF(ROUNDUP(CX102,0)=3,Cdel!$B$11:$KC$11,IF(ROUNDUP(CX102,0)=2,Cdel!$B$12:$KC$12,IF(ROUNDUP(CX102,0)=1,Cdel!$B$13:$KC$13)))))))</f>
        <v>7.1580575137562955E-2</v>
      </c>
      <c r="CZ102" s="8" cm="1">
        <f t="array" aca="1" ref="CZ102" ca="1">CY102-_xlfn.XLOOKUP(CZ$1,Cdel!$B$1:$KC$1,IF(ROUNDUP(CY102,0)=6,Cdel!$B$8:$KC$8,IF(ROUNDUP(CY102,0)=5,Cdel!$B$9:$KC$9,IF(ROUNDUP(CY102,0)=4,Cdel!$B$10:$KC$10,IF(ROUNDUP(CY102,0)=3,Cdel!$B$11:$KC$11,IF(ROUNDUP(CY102,0)=2,Cdel!$B$12:$KC$12,IF(ROUNDUP(CY102,0)=1,Cdel!$B$13:$KC$13)))))))</f>
        <v>6.9600466995195648E-2</v>
      </c>
      <c r="DA102" s="8" cm="1">
        <f t="array" aca="1" ref="DA102" ca="1">CZ102-_xlfn.XLOOKUP(DA$1,Cdel!$B$1:$KC$1,IF(ROUNDUP(CZ102,0)=6,Cdel!$B$8:$KC$8,IF(ROUNDUP(CZ102,0)=5,Cdel!$B$9:$KC$9,IF(ROUNDUP(CZ102,0)=4,Cdel!$B$10:$KC$10,IF(ROUNDUP(CZ102,0)=3,Cdel!$B$11:$KC$11,IF(ROUNDUP(CZ102,0)=2,Cdel!$B$12:$KC$12,IF(ROUNDUP(CZ102,0)=1,Cdel!$B$13:$KC$13)))))))</f>
        <v>6.767513388429372E-2</v>
      </c>
      <c r="DB102" s="8" cm="1">
        <f t="array" aca="1" ref="DB102" ca="1">DA102-_xlfn.XLOOKUP(DB$1,Cdel!$B$1:$KC$1,IF(ROUNDUP(DA102,0)=6,Cdel!$B$8:$KC$8,IF(ROUNDUP(DA102,0)=5,Cdel!$B$9:$KC$9,IF(ROUNDUP(DA102,0)=4,Cdel!$B$10:$KC$10,IF(ROUNDUP(DA102,0)=3,Cdel!$B$11:$KC$11,IF(ROUNDUP(DA102,0)=2,Cdel!$B$12:$KC$12,IF(ROUNDUP(DA102,0)=1,Cdel!$B$13:$KC$13)))))))</f>
        <v>6.5803060582527689E-2</v>
      </c>
      <c r="DC102" s="8" cm="1">
        <f t="array" aca="1" ref="DC102" ca="1">DB102-_xlfn.XLOOKUP(DC$1,Cdel!$B$1:$KC$1,IF(ROUNDUP(DB102,0)=6,Cdel!$B$8:$KC$8,IF(ROUNDUP(DB102,0)=5,Cdel!$B$9:$KC$9,IF(ROUNDUP(DB102,0)=4,Cdel!$B$10:$KC$10,IF(ROUNDUP(DB102,0)=3,Cdel!$B$11:$KC$11,IF(ROUNDUP(DB102,0)=2,Cdel!$B$12:$KC$12,IF(ROUNDUP(DB102,0)=1,Cdel!$B$13:$KC$13)))))))</f>
        <v>6.3982773782627747E-2</v>
      </c>
      <c r="DD102" s="8" cm="1">
        <f t="array" aca="1" ref="DD102" ca="1">DC102-_xlfn.XLOOKUP(DD$1,Cdel!$B$1:$KC$1,IF(ROUNDUP(DC102,0)=6,Cdel!$B$8:$KC$8,IF(ROUNDUP(DC102,0)=5,Cdel!$B$9:$KC$9,IF(ROUNDUP(DC102,0)=4,Cdel!$B$10:$KC$10,IF(ROUNDUP(DC102,0)=3,Cdel!$B$11:$KC$11,IF(ROUNDUP(DC102,0)=2,Cdel!$B$12:$KC$12,IF(ROUNDUP(DC102,0)=1,Cdel!$B$13:$KC$13)))))))</f>
        <v>6.2212840932902087E-2</v>
      </c>
    </row>
    <row r="103" spans="1:108" x14ac:dyDescent="0.15">
      <c r="A103" s="3" t="s">
        <v>121</v>
      </c>
      <c r="B103" s="3" t="s">
        <v>409</v>
      </c>
      <c r="C103" s="3" t="s">
        <v>121</v>
      </c>
      <c r="D103" s="2">
        <v>0</v>
      </c>
      <c r="E103" s="2">
        <v>1930</v>
      </c>
      <c r="F103" s="3"/>
      <c r="G103" s="4">
        <f t="shared" ca="1" si="3"/>
        <v>96</v>
      </c>
      <c r="H103">
        <f ca="1">_xlfn.LET(
_xlpm.score,_xlfn.XLOOKUP(G103,DecayFns!$A$2:$A$289,DecayFns!$N$2:$N$289),
IF(D103=1,IF(_xlpm.score=6,_xlpm.score,_xlpm.score+1),IF(_xlpm.score=1,_xlpm.score,_xlpm.score-1)
))</f>
        <v>1</v>
      </c>
      <c r="I103" s="7" cm="1">
        <f t="array" aca="1" ref="I103" ca="1">H103-_xlfn.XLOOKUP(I$1,Cdel!$B$1:$KC$1,IF(ROUNDUP(H103,0)=6,Cdel!$B$8:$KC$8,IF(ROUNDUP(H103,0)=5,Cdel!$B$9:$KC$9,IF(ROUNDUP(H103,0)=4,Cdel!$B$10:$KC$10,IF(ROUNDUP(H103,0)=3,Cdel!$B$11:$KC$11,IF(ROUNDUP(H103,0)=2,Cdel!$B$12:$KC$12,IF(ROUNDUP(H103,0)=1,Cdel!$B$13:$KC$13)))))))</f>
        <v>1</v>
      </c>
      <c r="J103" s="8" cm="1">
        <f t="array" aca="1" ref="J103" ca="1">I103-_xlfn.XLOOKUP(J$1,Cdel!$B$1:$KC$1,IF(ROUNDUP(I103,0)=6,Cdel!$B$8:$KC$8,IF(ROUNDUP(I103,0)=5,Cdel!$B$9:$KC$9,IF(ROUNDUP(I103,0)=4,Cdel!$B$10:$KC$10,IF(ROUNDUP(I103,0)=3,Cdel!$B$11:$KC$11,IF(ROUNDUP(I103,0)=2,Cdel!$B$12:$KC$12,IF(ROUNDUP(I103,0)=1,Cdel!$B$13:$KC$13)))))))</f>
        <v>0.97233735355490014</v>
      </c>
      <c r="K103" s="8" cm="1">
        <f t="array" aca="1" ref="K103" ca="1">J103-_xlfn.XLOOKUP(K$1,Cdel!$B$1:$KC$1,IF(ROUNDUP(J103,0)=6,Cdel!$B$8:$KC$8,IF(ROUNDUP(J103,0)=5,Cdel!$B$9:$KC$9,IF(ROUNDUP(J103,0)=4,Cdel!$B$10:$KC$10,IF(ROUNDUP(J103,0)=3,Cdel!$B$11:$KC$11,IF(ROUNDUP(J103,0)=2,Cdel!$B$12:$KC$12,IF(ROUNDUP(J103,0)=1,Cdel!$B$13:$KC$13)))))))</f>
        <v>0.94543992911814678</v>
      </c>
      <c r="L103" s="8" cm="1">
        <f t="array" aca="1" ref="L103" ca="1">K103-_xlfn.XLOOKUP(L$1,Cdel!$B$1:$KC$1,IF(ROUNDUP(K103,0)=6,Cdel!$B$8:$KC$8,IF(ROUNDUP(K103,0)=5,Cdel!$B$9:$KC$9,IF(ROUNDUP(K103,0)=4,Cdel!$B$10:$KC$10,IF(ROUNDUP(K103,0)=3,Cdel!$B$11:$KC$11,IF(ROUNDUP(K103,0)=2,Cdel!$B$12:$KC$12,IF(ROUNDUP(K103,0)=1,Cdel!$B$13:$KC$13)))))))</f>
        <v>0.91928655862387121</v>
      </c>
      <c r="M103" s="8" cm="1">
        <f t="array" aca="1" ref="M103" ca="1">L103-_xlfn.XLOOKUP(M$1,Cdel!$B$1:$KC$1,IF(ROUNDUP(L103,0)=6,Cdel!$B$8:$KC$8,IF(ROUNDUP(L103,0)=5,Cdel!$B$9:$KC$9,IF(ROUNDUP(L103,0)=4,Cdel!$B$10:$KC$10,IF(ROUNDUP(L103,0)=3,Cdel!$B$11:$KC$11,IF(ROUNDUP(L103,0)=2,Cdel!$B$12:$KC$12,IF(ROUNDUP(L103,0)=1,Cdel!$B$13:$KC$13)))))))</f>
        <v>0.89385665957092642</v>
      </c>
      <c r="N103" s="8" cm="1">
        <f t="array" aca="1" ref="N103" ca="1">M103-_xlfn.XLOOKUP(N$1,Cdel!$B$1:$KC$1,IF(ROUNDUP(M103,0)=6,Cdel!$B$8:$KC$8,IF(ROUNDUP(M103,0)=5,Cdel!$B$9:$KC$9,IF(ROUNDUP(M103,0)=4,Cdel!$B$10:$KC$10,IF(ROUNDUP(M103,0)=3,Cdel!$B$11:$KC$11,IF(ROUNDUP(M103,0)=2,Cdel!$B$12:$KC$12,IF(ROUNDUP(M103,0)=1,Cdel!$B$13:$KC$13)))))))</f>
        <v>0.86913021882461783</v>
      </c>
      <c r="O103" s="8" cm="1">
        <f t="array" aca="1" ref="O103" ca="1">N103-_xlfn.XLOOKUP(O$1,Cdel!$B$1:$KC$1,IF(ROUNDUP(N103,0)=6,Cdel!$B$8:$KC$8,IF(ROUNDUP(N103,0)=5,Cdel!$B$9:$KC$9,IF(ROUNDUP(N103,0)=4,Cdel!$B$10:$KC$10,IF(ROUNDUP(N103,0)=3,Cdel!$B$11:$KC$11,IF(ROUNDUP(N103,0)=2,Cdel!$B$12:$KC$12,IF(ROUNDUP(N103,0)=1,Cdel!$B$13:$KC$13)))))))</f>
        <v>0.84508777686652015</v>
      </c>
      <c r="P103" s="8" cm="1">
        <f t="array" aca="1" ref="P103" ca="1">O103-_xlfn.XLOOKUP(P$1,Cdel!$B$1:$KC$1,IF(ROUNDUP(O103,0)=6,Cdel!$B$8:$KC$8,IF(ROUNDUP(O103,0)=5,Cdel!$B$9:$KC$9,IF(ROUNDUP(O103,0)=4,Cdel!$B$10:$KC$10,IF(ROUNDUP(O103,0)=3,Cdel!$B$11:$KC$11,IF(ROUNDUP(O103,0)=2,Cdel!$B$12:$KC$12,IF(ROUNDUP(O103,0)=1,Cdel!$B$13:$KC$13)))))))</f>
        <v>0.82171041247998611</v>
      </c>
      <c r="Q103" s="8" cm="1">
        <f t="array" aca="1" ref="Q103" ca="1">P103-_xlfn.XLOOKUP(Q$1,Cdel!$B$1:$KC$1,IF(ROUNDUP(P103,0)=6,Cdel!$B$8:$KC$8,IF(ROUNDUP(P103,0)=5,Cdel!$B$9:$KC$9,IF(ROUNDUP(P103,0)=4,Cdel!$B$10:$KC$10,IF(ROUNDUP(P103,0)=3,Cdel!$B$11:$KC$11,IF(ROUNDUP(P103,0)=2,Cdel!$B$12:$KC$12,IF(ROUNDUP(P103,0)=1,Cdel!$B$13:$KC$13)))))))</f>
        <v>0.79897972785929505</v>
      </c>
      <c r="R103" s="8" cm="1">
        <f t="array" aca="1" ref="R103" ca="1">Q103-_xlfn.XLOOKUP(R$1,Cdel!$B$1:$KC$1,IF(ROUNDUP(Q103,0)=6,Cdel!$B$8:$KC$8,IF(ROUNDUP(Q103,0)=5,Cdel!$B$9:$KC$9,IF(ROUNDUP(Q103,0)=4,Cdel!$B$10:$KC$10,IF(ROUNDUP(Q103,0)=3,Cdel!$B$11:$KC$11,IF(ROUNDUP(Q103,0)=2,Cdel!$B$12:$KC$12,IF(ROUNDUP(Q103,0)=1,Cdel!$B$13:$KC$13)))))))</f>
        <v>0.77687783413072131</v>
      </c>
      <c r="S103" s="8" cm="1">
        <f t="array" aca="1" ref="S103" ca="1">R103-_xlfn.XLOOKUP(S$1,Cdel!$B$1:$KC$1,IF(ROUNDUP(R103,0)=6,Cdel!$B$8:$KC$8,IF(ROUNDUP(R103,0)=5,Cdel!$B$9:$KC$9,IF(ROUNDUP(R103,0)=4,Cdel!$B$10:$KC$10,IF(ROUNDUP(R103,0)=3,Cdel!$B$11:$KC$11,IF(ROUNDUP(R103,0)=2,Cdel!$B$12:$KC$12,IF(ROUNDUP(R103,0)=1,Cdel!$B$13:$KC$13)))))))</f>
        <v>0.7553873372741281</v>
      </c>
      <c r="T103" s="8" cm="1">
        <f t="array" aca="1" ref="T103" ca="1">S103-_xlfn.XLOOKUP(T$1,Cdel!$B$1:$KC$1,IF(ROUNDUP(S103,0)=6,Cdel!$B$8:$KC$8,IF(ROUNDUP(S103,0)=5,Cdel!$B$9:$KC$9,IF(ROUNDUP(S103,0)=4,Cdel!$B$10:$KC$10,IF(ROUNDUP(S103,0)=3,Cdel!$B$11:$KC$11,IF(ROUNDUP(S103,0)=2,Cdel!$B$12:$KC$12,IF(ROUNDUP(S103,0)=1,Cdel!$B$13:$KC$13)))))))</f>
        <v>0.73449132443400855</v>
      </c>
      <c r="U103" s="8" cm="1">
        <f t="array" aca="1" ref="U103" ca="1">T103-_xlfn.XLOOKUP(U$1,Cdel!$B$1:$KC$1,IF(ROUNDUP(T103,0)=6,Cdel!$B$8:$KC$8,IF(ROUNDUP(T103,0)=5,Cdel!$B$9:$KC$9,IF(ROUNDUP(T103,0)=4,Cdel!$B$10:$KC$10,IF(ROUNDUP(T103,0)=3,Cdel!$B$11:$KC$11,IF(ROUNDUP(T103,0)=2,Cdel!$B$12:$KC$12,IF(ROUNDUP(T103,0)=1,Cdel!$B$13:$KC$13)))))))</f>
        <v>0.7141733506091974</v>
      </c>
      <c r="V103" s="8" cm="1">
        <f t="array" aca="1" ref="V103" ca="1">U103-_xlfn.XLOOKUP(V$1,Cdel!$B$1:$KC$1,IF(ROUNDUP(U103,0)=6,Cdel!$B$8:$KC$8,IF(ROUNDUP(U103,0)=5,Cdel!$B$9:$KC$9,IF(ROUNDUP(U103,0)=4,Cdel!$B$10:$KC$10,IF(ROUNDUP(U103,0)=3,Cdel!$B$11:$KC$11,IF(ROUNDUP(U103,0)=2,Cdel!$B$12:$KC$12,IF(ROUNDUP(U103,0)=1,Cdel!$B$13:$KC$13)))))))</f>
        <v>0.6944174257107828</v>
      </c>
      <c r="W103" s="8" cm="1">
        <f t="array" aca="1" ref="W103" ca="1">V103-_xlfn.XLOOKUP(W$1,Cdel!$B$1:$KC$1,IF(ROUNDUP(V103,0)=6,Cdel!$B$8:$KC$8,IF(ROUNDUP(V103,0)=5,Cdel!$B$9:$KC$9,IF(ROUNDUP(V103,0)=4,Cdel!$B$10:$KC$10,IF(ROUNDUP(V103,0)=3,Cdel!$B$11:$KC$11,IF(ROUNDUP(V103,0)=2,Cdel!$B$12:$KC$12,IF(ROUNDUP(V103,0)=1,Cdel!$B$13:$KC$13)))))))</f>
        <v>0.67520800197802899</v>
      </c>
      <c r="X103" s="8" cm="1">
        <f t="array" aca="1" ref="X103" ca="1">W103-_xlfn.XLOOKUP(X$1,Cdel!$B$1:$KC$1,IF(ROUNDUP(W103,0)=6,Cdel!$B$8:$KC$8,IF(ROUNDUP(W103,0)=5,Cdel!$B$9:$KC$9,IF(ROUNDUP(W103,0)=4,Cdel!$B$10:$KC$10,IF(ROUNDUP(W103,0)=3,Cdel!$B$11:$KC$11,IF(ROUNDUP(W103,0)=2,Cdel!$B$12:$KC$12,IF(ROUNDUP(W103,0)=1,Cdel!$B$13:$KC$13)))))))</f>
        <v>0.65652996174240841</v>
      </c>
      <c r="Y103" s="8" cm="1">
        <f t="array" aca="1" ref="Y103" ca="1">X103-_xlfn.XLOOKUP(Y$1,Cdel!$B$1:$KC$1,IF(ROUNDUP(X103,0)=6,Cdel!$B$8:$KC$8,IF(ROUNDUP(X103,0)=5,Cdel!$B$9:$KC$9,IF(ROUNDUP(X103,0)=4,Cdel!$B$10:$KC$10,IF(ROUNDUP(X103,0)=3,Cdel!$B$11:$KC$11,IF(ROUNDUP(X103,0)=2,Cdel!$B$12:$KC$12,IF(ROUNDUP(X103,0)=1,Cdel!$B$13:$KC$13)))))))</f>
        <v>0.63836860553011321</v>
      </c>
      <c r="Z103" s="8" cm="1">
        <f t="array" aca="1" ref="Z103" ca="1">Y103-_xlfn.XLOOKUP(Z$1,Cdel!$B$1:$KC$1,IF(ROUNDUP(Y103,0)=6,Cdel!$B$8:$KC$8,IF(ROUNDUP(Y103,0)=5,Cdel!$B$9:$KC$9,IF(ROUNDUP(Y103,0)=4,Cdel!$B$10:$KC$10,IF(ROUNDUP(Y103,0)=3,Cdel!$B$11:$KC$11,IF(ROUNDUP(Y103,0)=2,Cdel!$B$12:$KC$12,IF(ROUNDUP(Y103,0)=1,Cdel!$B$13:$KC$13)))))))</f>
        <v>0.62070964049368227</v>
      </c>
      <c r="AA103" s="8" cm="1">
        <f t="array" aca="1" ref="AA103" ca="1">Z103-_xlfn.XLOOKUP(AA$1,Cdel!$B$1:$KC$1,IF(ROUNDUP(Z103,0)=6,Cdel!$B$8:$KC$8,IF(ROUNDUP(Z103,0)=5,Cdel!$B$9:$KC$9,IF(ROUNDUP(Z103,0)=4,Cdel!$B$10:$KC$10,IF(ROUNDUP(Z103,0)=3,Cdel!$B$11:$KC$11,IF(ROUNDUP(Z103,0)=2,Cdel!$B$12:$KC$12,IF(ROUNDUP(Z103,0)=1,Cdel!$B$13:$KC$13)))))))</f>
        <v>0.60353916916364048</v>
      </c>
      <c r="AB103" s="8" cm="1">
        <f t="array" aca="1" ref="AB103" ca="1">AA103-_xlfn.XLOOKUP(AB$1,Cdel!$B$1:$KC$1,IF(ROUNDUP(AA103,0)=6,Cdel!$B$8:$KC$8,IF(ROUNDUP(AA103,0)=5,Cdel!$B$9:$KC$9,IF(ROUNDUP(AA103,0)=4,Cdel!$B$10:$KC$10,IF(ROUNDUP(AA103,0)=3,Cdel!$B$11:$KC$11,IF(ROUNDUP(AA103,0)=2,Cdel!$B$12:$KC$12,IF(ROUNDUP(AA103,0)=1,Cdel!$B$13:$KC$13)))))))</f>
        <v>0.58684367851129737</v>
      </c>
      <c r="AC103" s="8" cm="1">
        <f t="array" aca="1" ref="AC103" ca="1">AB103-_xlfn.XLOOKUP(AC$1,Cdel!$B$1:$KC$1,IF(ROUNDUP(AB103,0)=6,Cdel!$B$8:$KC$8,IF(ROUNDUP(AB103,0)=5,Cdel!$B$9:$KC$9,IF(ROUNDUP(AB103,0)=4,Cdel!$B$10:$KC$10,IF(ROUNDUP(AB103,0)=3,Cdel!$B$11:$KC$11,IF(ROUNDUP(AB103,0)=2,Cdel!$B$12:$KC$12,IF(ROUNDUP(AB103,0)=1,Cdel!$B$13:$KC$13)))))))</f>
        <v>0.57061002931409743</v>
      </c>
      <c r="AD103" s="8" cm="1">
        <f t="array" aca="1" ref="AD103" ca="1">AC103-_xlfn.XLOOKUP(AD$1,Cdel!$B$1:$KC$1,IF(ROUNDUP(AC103,0)=6,Cdel!$B$8:$KC$8,IF(ROUNDUP(AC103,0)=5,Cdel!$B$9:$KC$9,IF(ROUNDUP(AC103,0)=4,Cdel!$B$10:$KC$10,IF(ROUNDUP(AC103,0)=3,Cdel!$B$11:$KC$11,IF(ROUNDUP(AC103,0)=2,Cdel!$B$12:$KC$12,IF(ROUNDUP(AC103,0)=1,Cdel!$B$13:$KC$13)))))))</f>
        <v>0.55482544581515347</v>
      </c>
      <c r="AE103" s="8" cm="1">
        <f t="array" aca="1" ref="AE103" ca="1">AD103-_xlfn.XLOOKUP(AE$1,Cdel!$B$1:$KC$1,IF(ROUNDUP(AD103,0)=6,Cdel!$B$8:$KC$8,IF(ROUNDUP(AD103,0)=5,Cdel!$B$9:$KC$9,IF(ROUNDUP(AD103,0)=4,Cdel!$B$10:$KC$10,IF(ROUNDUP(AD103,0)=3,Cdel!$B$11:$KC$11,IF(ROUNDUP(AD103,0)=2,Cdel!$B$12:$KC$12,IF(ROUNDUP(AD103,0)=1,Cdel!$B$13:$KC$13)))))))</f>
        <v>0.53947750566882391</v>
      </c>
      <c r="AF103" s="8" cm="1">
        <f t="array" aca="1" ref="AF103" ca="1">AE103-_xlfn.XLOOKUP(AF$1,Cdel!$B$1:$KC$1,IF(ROUNDUP(AE103,0)=6,Cdel!$B$8:$KC$8,IF(ROUNDUP(AE103,0)=5,Cdel!$B$9:$KC$9,IF(ROUNDUP(AE103,0)=4,Cdel!$B$10:$KC$10,IF(ROUNDUP(AE103,0)=3,Cdel!$B$11:$KC$11,IF(ROUNDUP(AE103,0)=2,Cdel!$B$12:$KC$12,IF(ROUNDUP(AE103,0)=1,Cdel!$B$13:$KC$13)))))))</f>
        <v>0.52455413016442287</v>
      </c>
      <c r="AG103" s="8" cm="1">
        <f t="array" aca="1" ref="AG103" ca="1">AF103-_xlfn.XLOOKUP(AG$1,Cdel!$B$1:$KC$1,IF(ROUNDUP(AF103,0)=6,Cdel!$B$8:$KC$8,IF(ROUNDUP(AF103,0)=5,Cdel!$B$9:$KC$9,IF(ROUNDUP(AF103,0)=4,Cdel!$B$10:$KC$10,IF(ROUNDUP(AF103,0)=3,Cdel!$B$11:$KC$11,IF(ROUNDUP(AF103,0)=2,Cdel!$B$12:$KC$12,IF(ROUNDUP(AF103,0)=1,Cdel!$B$13:$KC$13)))))))</f>
        <v>0.51004357472036754</v>
      </c>
      <c r="AH103" s="8" cm="1">
        <f t="array" aca="1" ref="AH103" ca="1">AG103-_xlfn.XLOOKUP(AH$1,Cdel!$B$1:$KC$1,IF(ROUNDUP(AG103,0)=6,Cdel!$B$8:$KC$8,IF(ROUNDUP(AG103,0)=5,Cdel!$B$9:$KC$9,IF(ROUNDUP(AG103,0)=4,Cdel!$B$10:$KC$10,IF(ROUNDUP(AG103,0)=3,Cdel!$B$11:$KC$11,IF(ROUNDUP(AG103,0)=2,Cdel!$B$12:$KC$12,IF(ROUNDUP(AG103,0)=1,Cdel!$B$13:$KC$13)))))))</f>
        <v>0.49593441964128315</v>
      </c>
      <c r="AI103" s="8" cm="1">
        <f t="array" aca="1" ref="AI103" ca="1">AH103-_xlfn.XLOOKUP(AI$1,Cdel!$B$1:$KC$1,IF(ROUNDUP(AH103,0)=6,Cdel!$B$8:$KC$8,IF(ROUNDUP(AH103,0)=5,Cdel!$B$9:$KC$9,IF(ROUNDUP(AH103,0)=4,Cdel!$B$10:$KC$10,IF(ROUNDUP(AH103,0)=3,Cdel!$B$11:$KC$11,IF(ROUNDUP(AH103,0)=2,Cdel!$B$12:$KC$12,IF(ROUNDUP(AH103,0)=1,Cdel!$B$13:$KC$13)))))))</f>
        <v>0.4822155611307905</v>
      </c>
      <c r="AJ103" s="8" cm="1">
        <f t="array" aca="1" ref="AJ103" ca="1">AI103-_xlfn.XLOOKUP(AJ$1,Cdel!$B$1:$KC$1,IF(ROUNDUP(AI103,0)=6,Cdel!$B$8:$KC$8,IF(ROUNDUP(AI103,0)=5,Cdel!$B$9:$KC$9,IF(ROUNDUP(AI103,0)=4,Cdel!$B$10:$KC$10,IF(ROUNDUP(AI103,0)=3,Cdel!$B$11:$KC$11,IF(ROUNDUP(AI103,0)=2,Cdel!$B$12:$KC$12,IF(ROUNDUP(AI103,0)=1,Cdel!$B$13:$KC$13)))))))</f>
        <v>0.46887620255290396</v>
      </c>
      <c r="AK103" s="8" cm="1">
        <f t="array" aca="1" ref="AK103" ca="1">AJ103-_xlfn.XLOOKUP(AK$1,Cdel!$B$1:$KC$1,IF(ROUNDUP(AJ103,0)=6,Cdel!$B$8:$KC$8,IF(ROUNDUP(AJ103,0)=5,Cdel!$B$9:$KC$9,IF(ROUNDUP(AJ103,0)=4,Cdel!$B$10:$KC$10,IF(ROUNDUP(AJ103,0)=3,Cdel!$B$11:$KC$11,IF(ROUNDUP(AJ103,0)=2,Cdel!$B$12:$KC$12,IF(ROUNDUP(AJ103,0)=1,Cdel!$B$13:$KC$13)))))))</f>
        <v>0.45590584593516198</v>
      </c>
      <c r="AL103" s="8" cm="1">
        <f t="array" aca="1" ref="AL103" ca="1">AK103-_xlfn.XLOOKUP(AL$1,Cdel!$B$1:$KC$1,IF(ROUNDUP(AK103,0)=6,Cdel!$B$8:$KC$8,IF(ROUNDUP(AK103,0)=5,Cdel!$B$9:$KC$9,IF(ROUNDUP(AK103,0)=4,Cdel!$B$10:$KC$10,IF(ROUNDUP(AK103,0)=3,Cdel!$B$11:$KC$11,IF(ROUNDUP(AK103,0)=2,Cdel!$B$12:$KC$12,IF(ROUNDUP(AK103,0)=1,Cdel!$B$13:$KC$13)))))))</f>
        <v>0.44329428370680335</v>
      </c>
      <c r="AM103" s="8" cm="1">
        <f t="array" aca="1" ref="AM103" ca="1">AL103-_xlfn.XLOOKUP(AM$1,Cdel!$B$1:$KC$1,IF(ROUNDUP(AL103,0)=6,Cdel!$B$8:$KC$8,IF(ROUNDUP(AL103,0)=5,Cdel!$B$9:$KC$9,IF(ROUNDUP(AL103,0)=4,Cdel!$B$10:$KC$10,IF(ROUNDUP(AL103,0)=3,Cdel!$B$11:$KC$11,IF(ROUNDUP(AL103,0)=2,Cdel!$B$12:$KC$12,IF(ROUNDUP(AL103,0)=1,Cdel!$B$13:$KC$13)))))))</f>
        <v>0.4310315906654883</v>
      </c>
      <c r="AN103" s="8" cm="1">
        <f t="array" aca="1" ref="AN103" ca="1">AM103-_xlfn.XLOOKUP(AN$1,Cdel!$B$1:$KC$1,IF(ROUNDUP(AM103,0)=6,Cdel!$B$8:$KC$8,IF(ROUNDUP(AM103,0)=5,Cdel!$B$9:$KC$9,IF(ROUNDUP(AM103,0)=4,Cdel!$B$10:$KC$10,IF(ROUNDUP(AM103,0)=3,Cdel!$B$11:$KC$11,IF(ROUNDUP(AM103,0)=2,Cdel!$B$12:$KC$12,IF(ROUNDUP(AM103,0)=1,Cdel!$B$13:$KC$13)))))))</f>
        <v>0.41910811616623983</v>
      </c>
      <c r="AO103" s="8" cm="1">
        <f t="array" aca="1" ref="AO103" ca="1">AN103-_xlfn.XLOOKUP(AO$1,Cdel!$B$1:$KC$1,IF(ROUNDUP(AN103,0)=6,Cdel!$B$8:$KC$8,IF(ROUNDUP(AN103,0)=5,Cdel!$B$9:$KC$9,IF(ROUNDUP(AN103,0)=4,Cdel!$B$10:$KC$10,IF(ROUNDUP(AN103,0)=3,Cdel!$B$11:$KC$11,IF(ROUNDUP(AN103,0)=2,Cdel!$B$12:$KC$12,IF(ROUNDUP(AN103,0)=1,Cdel!$B$13:$KC$13)))))))</f>
        <v>0.40751447652646128</v>
      </c>
      <c r="AP103" s="8" cm="1">
        <f t="array" aca="1" ref="AP103" ca="1">AO103-_xlfn.XLOOKUP(AP$1,Cdel!$B$1:$KC$1,IF(ROUNDUP(AO103,0)=6,Cdel!$B$8:$KC$8,IF(ROUNDUP(AO103,0)=5,Cdel!$B$9:$KC$9,IF(ROUNDUP(AO103,0)=4,Cdel!$B$10:$KC$10,IF(ROUNDUP(AO103,0)=3,Cdel!$B$11:$KC$11,IF(ROUNDUP(AO103,0)=2,Cdel!$B$12:$KC$12,IF(ROUNDUP(AO103,0)=1,Cdel!$B$13:$KC$13)))))))</f>
        <v>0.39624154764104985</v>
      </c>
      <c r="AQ103" s="8" cm="1">
        <f t="array" aca="1" ref="AQ103" ca="1">AP103-_xlfn.XLOOKUP(AQ$1,Cdel!$B$1:$KC$1,IF(ROUNDUP(AP103,0)=6,Cdel!$B$8:$KC$8,IF(ROUNDUP(AP103,0)=5,Cdel!$B$9:$KC$9,IF(ROUNDUP(AP103,0)=4,Cdel!$B$10:$KC$10,IF(ROUNDUP(AP103,0)=3,Cdel!$B$11:$KC$11,IF(ROUNDUP(AP103,0)=2,Cdel!$B$12:$KC$12,IF(ROUNDUP(AP103,0)=1,Cdel!$B$13:$KC$13)))))))</f>
        <v>0.38528045780179626</v>
      </c>
      <c r="AR103" s="8" cm="1">
        <f t="array" aca="1" ref="AR103" ca="1">AQ103-_xlfn.XLOOKUP(AR$1,Cdel!$B$1:$KC$1,IF(ROUNDUP(AQ103,0)=6,Cdel!$B$8:$KC$8,IF(ROUNDUP(AQ103,0)=5,Cdel!$B$9:$KC$9,IF(ROUNDUP(AQ103,0)=4,Cdel!$B$10:$KC$10,IF(ROUNDUP(AQ103,0)=3,Cdel!$B$11:$KC$11,IF(ROUNDUP(AQ103,0)=2,Cdel!$B$12:$KC$12,IF(ROUNDUP(AQ103,0)=1,Cdel!$B$13:$KC$13)))))))</f>
        <v>0.37462258071541898</v>
      </c>
      <c r="AS103" s="8" cm="1">
        <f t="array" aca="1" ref="AS103" ca="1">AR103-_xlfn.XLOOKUP(AS$1,Cdel!$B$1:$KC$1,IF(ROUNDUP(AR103,0)=6,Cdel!$B$8:$KC$8,IF(ROUNDUP(AR103,0)=5,Cdel!$B$9:$KC$9,IF(ROUNDUP(AR103,0)=4,Cdel!$B$10:$KC$10,IF(ROUNDUP(AR103,0)=3,Cdel!$B$11:$KC$11,IF(ROUNDUP(AR103,0)=2,Cdel!$B$12:$KC$12,IF(ROUNDUP(AR103,0)=1,Cdel!$B$13:$KC$13)))))))</f>
        <v>0.36425952871473738</v>
      </c>
      <c r="AT103" s="8" cm="1">
        <f t="array" aca="1" ref="AT103" ca="1">AS103-_xlfn.XLOOKUP(AT$1,Cdel!$B$1:$KC$1,IF(ROUNDUP(AS103,0)=6,Cdel!$B$8:$KC$8,IF(ROUNDUP(AS103,0)=5,Cdel!$B$9:$KC$9,IF(ROUNDUP(AS103,0)=4,Cdel!$B$10:$KC$10,IF(ROUNDUP(AS103,0)=3,Cdel!$B$11:$KC$11,IF(ROUNDUP(AS103,0)=2,Cdel!$B$12:$KC$12,IF(ROUNDUP(AS103,0)=1,Cdel!$B$13:$KC$13)))))))</f>
        <v>0.3541831461576429</v>
      </c>
      <c r="AU103" s="8" cm="1">
        <f t="array" aca="1" ref="AU103" ca="1">AT103-_xlfn.XLOOKUP(AU$1,Cdel!$B$1:$KC$1,IF(ROUNDUP(AT103,0)=6,Cdel!$B$8:$KC$8,IF(ROUNDUP(AT103,0)=5,Cdel!$B$9:$KC$9,IF(ROUNDUP(AT103,0)=4,Cdel!$B$10:$KC$10,IF(ROUNDUP(AT103,0)=3,Cdel!$B$11:$KC$11,IF(ROUNDUP(AT103,0)=2,Cdel!$B$12:$KC$12,IF(ROUNDUP(AT103,0)=1,Cdel!$B$13:$KC$13)))))))</f>
        <v>0.34438550300867093</v>
      </c>
      <c r="AV103" s="8" cm="1">
        <f t="array" aca="1" ref="AV103" ca="1">AU103-_xlfn.XLOOKUP(AV$1,Cdel!$B$1:$KC$1,IF(ROUNDUP(AU103,0)=6,Cdel!$B$8:$KC$8,IF(ROUNDUP(AU103,0)=5,Cdel!$B$9:$KC$9,IF(ROUNDUP(AU103,0)=4,Cdel!$B$10:$KC$10,IF(ROUNDUP(AU103,0)=3,Cdel!$B$11:$KC$11,IF(ROUNDUP(AU103,0)=2,Cdel!$B$12:$KC$12,IF(ROUNDUP(AU103,0)=1,Cdel!$B$13:$KC$13)))))))</f>
        <v>0.33485888859812413</v>
      </c>
      <c r="AW103" s="8" cm="1">
        <f t="array" aca="1" ref="AW103" ca="1">AV103-_xlfn.XLOOKUP(AW$1,Cdel!$B$1:$KC$1,IF(ROUNDUP(AV103,0)=6,Cdel!$B$8:$KC$8,IF(ROUNDUP(AV103,0)=5,Cdel!$B$9:$KC$9,IF(ROUNDUP(AV103,0)=4,Cdel!$B$10:$KC$10,IF(ROUNDUP(AV103,0)=3,Cdel!$B$11:$KC$11,IF(ROUNDUP(AV103,0)=2,Cdel!$B$12:$KC$12,IF(ROUNDUP(AV103,0)=1,Cdel!$B$13:$KC$13)))))))</f>
        <v>0.3255958055538351</v>
      </c>
      <c r="AX103" s="8" cm="1">
        <f t="array" aca="1" ref="AX103" ca="1">AW103-_xlfn.XLOOKUP(AX$1,Cdel!$B$1:$KC$1,IF(ROUNDUP(AW103,0)=6,Cdel!$B$8:$KC$8,IF(ROUNDUP(AW103,0)=5,Cdel!$B$9:$KC$9,IF(ROUNDUP(AW103,0)=4,Cdel!$B$10:$KC$10,IF(ROUNDUP(AW103,0)=3,Cdel!$B$11:$KC$11,IF(ROUNDUP(AW103,0)=2,Cdel!$B$12:$KC$12,IF(ROUNDUP(AW103,0)=1,Cdel!$B$13:$KC$13)))))))</f>
        <v>0.31658896390079194</v>
      </c>
      <c r="AY103" s="8" cm="1">
        <f t="array" aca="1" ref="AY103" ca="1">AX103-_xlfn.XLOOKUP(AY$1,Cdel!$B$1:$KC$1,IF(ROUNDUP(AX103,0)=6,Cdel!$B$8:$KC$8,IF(ROUNDUP(AX103,0)=5,Cdel!$B$9:$KC$9,IF(ROUNDUP(AX103,0)=4,Cdel!$B$10:$KC$10,IF(ROUNDUP(AX103,0)=3,Cdel!$B$11:$KC$11,IF(ROUNDUP(AX103,0)=2,Cdel!$B$12:$KC$12,IF(ROUNDUP(AX103,0)=1,Cdel!$B$13:$KC$13)))))))</f>
        <v>0.3078312753239838</v>
      </c>
      <c r="AZ103" s="8" cm="1">
        <f t="array" aca="1" ref="AZ103" ca="1">AY103-_xlfn.XLOOKUP(AZ$1,Cdel!$B$1:$KC$1,IF(ROUNDUP(AY103,0)=6,Cdel!$B$8:$KC$8,IF(ROUNDUP(AY103,0)=5,Cdel!$B$9:$KC$9,IF(ROUNDUP(AY103,0)=4,Cdel!$B$10:$KC$10,IF(ROUNDUP(AY103,0)=3,Cdel!$B$11:$KC$11,IF(ROUNDUP(AY103,0)=2,Cdel!$B$12:$KC$12,IF(ROUNDUP(AY103,0)=1,Cdel!$B$13:$KC$13)))))))</f>
        <v>0.29931584758995222</v>
      </c>
      <c r="BA103" s="8" cm="1">
        <f t="array" aca="1" ref="BA103" ca="1">AZ103-_xlfn.XLOOKUP(BA$1,Cdel!$B$1:$KC$1,IF(ROUNDUP(AZ103,0)=6,Cdel!$B$8:$KC$8,IF(ROUNDUP(AZ103,0)=5,Cdel!$B$9:$KC$9,IF(ROUNDUP(AZ103,0)=4,Cdel!$B$10:$KC$10,IF(ROUNDUP(AZ103,0)=3,Cdel!$B$11:$KC$11,IF(ROUNDUP(AZ103,0)=2,Cdel!$B$12:$KC$12,IF(ROUNDUP(AZ103,0)=1,Cdel!$B$13:$KC$13)))))))</f>
        <v>0.29103597912265594</v>
      </c>
      <c r="BB103" s="8" cm="1">
        <f t="array" aca="1" ref="BB103" ca="1">BA103-_xlfn.XLOOKUP(BB$1,Cdel!$B$1:$KC$1,IF(ROUNDUP(BA103,0)=6,Cdel!$B$8:$KC$8,IF(ROUNDUP(BA103,0)=5,Cdel!$B$9:$KC$9,IF(ROUNDUP(BA103,0)=4,Cdel!$B$10:$KC$10,IF(ROUNDUP(BA103,0)=3,Cdel!$B$11:$KC$11,IF(ROUNDUP(BA103,0)=2,Cdel!$B$12:$KC$12,IF(ROUNDUP(BA103,0)=1,Cdel!$B$13:$KC$13)))))))</f>
        <v>0.28298515372938249</v>
      </c>
      <c r="BC103" s="8" cm="1">
        <f t="array" aca="1" ref="BC103" ca="1">BB103-_xlfn.XLOOKUP(BC$1,Cdel!$B$1:$KC$1,IF(ROUNDUP(BB103,0)=6,Cdel!$B$8:$KC$8,IF(ROUNDUP(BB103,0)=5,Cdel!$B$9:$KC$9,IF(ROUNDUP(BB103,0)=4,Cdel!$B$10:$KC$10,IF(ROUNDUP(BB103,0)=3,Cdel!$B$11:$KC$11,IF(ROUNDUP(BB103,0)=2,Cdel!$B$12:$KC$12,IF(ROUNDUP(BB103,0)=1,Cdel!$B$13:$KC$13)))))))</f>
        <v>0.27515703547255432</v>
      </c>
      <c r="BD103" s="8" cm="1">
        <f t="array" aca="1" ref="BD103" ca="1">BC103-_xlfn.XLOOKUP(BD$1,Cdel!$B$1:$KC$1,IF(ROUNDUP(BC103,0)=6,Cdel!$B$8:$KC$8,IF(ROUNDUP(BC103,0)=5,Cdel!$B$9:$KC$9,IF(ROUNDUP(BC103,0)=4,Cdel!$B$10:$KC$10,IF(ROUNDUP(BC103,0)=3,Cdel!$B$11:$KC$11,IF(ROUNDUP(BC103,0)=2,Cdel!$B$12:$KC$12,IF(ROUNDUP(BC103,0)=1,Cdel!$B$13:$KC$13)))))))</f>
        <v>0.26754546368339521</v>
      </c>
      <c r="BE103" s="8" cm="1">
        <f t="array" aca="1" ref="BE103" ca="1">BD103-_xlfn.XLOOKUP(BE$1,Cdel!$B$1:$KC$1,IF(ROUNDUP(BD103,0)=6,Cdel!$B$8:$KC$8,IF(ROUNDUP(BD103,0)=5,Cdel!$B$9:$KC$9,IF(ROUNDUP(BD103,0)=4,Cdel!$B$10:$KC$10,IF(ROUNDUP(BD103,0)=3,Cdel!$B$11:$KC$11,IF(ROUNDUP(BD103,0)=2,Cdel!$B$12:$KC$12,IF(ROUNDUP(BD103,0)=1,Cdel!$B$13:$KC$13)))))))</f>
        <v>0.26014444811353121</v>
      </c>
      <c r="BF103" s="8" cm="1">
        <f t="array" aca="1" ref="BF103" ca="1">BE103-_xlfn.XLOOKUP(BF$1,Cdel!$B$1:$KC$1,IF(ROUNDUP(BE103,0)=6,Cdel!$B$8:$KC$8,IF(ROUNDUP(BE103,0)=5,Cdel!$B$9:$KC$9,IF(ROUNDUP(BE103,0)=4,Cdel!$B$10:$KC$10,IF(ROUNDUP(BE103,0)=3,Cdel!$B$11:$KC$11,IF(ROUNDUP(BE103,0)=2,Cdel!$B$12:$KC$12,IF(ROUNDUP(BE103,0)=1,Cdel!$B$13:$KC$13)))))))</f>
        <v>0.25294816422071092</v>
      </c>
      <c r="BG103" s="8" cm="1">
        <f t="array" aca="1" ref="BG103" ca="1">BF103-_xlfn.XLOOKUP(BG$1,Cdel!$B$1:$KC$1,IF(ROUNDUP(BF103,0)=6,Cdel!$B$8:$KC$8,IF(ROUNDUP(BF103,0)=5,Cdel!$B$9:$KC$9,IF(ROUNDUP(BF103,0)=4,Cdel!$B$10:$KC$10,IF(ROUNDUP(BF103,0)=3,Cdel!$B$11:$KC$11,IF(ROUNDUP(BF103,0)=2,Cdel!$B$12:$KC$12,IF(ROUNDUP(BF103,0)=1,Cdel!$B$13:$KC$13)))))))</f>
        <v>0.24595094858493632</v>
      </c>
      <c r="BH103" s="8" cm="1">
        <f t="array" aca="1" ref="BH103" ca="1">BG103-_xlfn.XLOOKUP(BH$1,Cdel!$B$1:$KC$1,IF(ROUNDUP(BG103,0)=6,Cdel!$B$8:$KC$8,IF(ROUNDUP(BG103,0)=5,Cdel!$B$9:$KC$9,IF(ROUNDUP(BG103,0)=4,Cdel!$B$10:$KC$10,IF(ROUNDUP(BG103,0)=3,Cdel!$B$11:$KC$11,IF(ROUNDUP(BG103,0)=2,Cdel!$B$12:$KC$12,IF(ROUNDUP(BG103,0)=1,Cdel!$B$13:$KC$13)))))))</f>
        <v>0.23914729445139427</v>
      </c>
      <c r="BI103" s="8" cm="1">
        <f t="array" aca="1" ref="BI103" ca="1">BH103-_xlfn.XLOOKUP(BI$1,Cdel!$B$1:$KC$1,IF(ROUNDUP(BH103,0)=6,Cdel!$B$8:$KC$8,IF(ROUNDUP(BH103,0)=5,Cdel!$B$9:$KC$9,IF(ROUNDUP(BH103,0)=4,Cdel!$B$10:$KC$10,IF(ROUNDUP(BH103,0)=3,Cdel!$B$11:$KC$11,IF(ROUNDUP(BH103,0)=2,Cdel!$B$12:$KC$12,IF(ROUNDUP(BH103,0)=1,Cdel!$B$13:$KC$13)))))))</f>
        <v>0.23253184739668317</v>
      </c>
      <c r="BJ103" s="8" cm="1">
        <f t="array" aca="1" ref="BJ103" ca="1">BI103-_xlfn.XLOOKUP(BJ$1,Cdel!$B$1:$KC$1,IF(ROUNDUP(BI103,0)=6,Cdel!$B$8:$KC$8,IF(ROUNDUP(BI103,0)=5,Cdel!$B$9:$KC$9,IF(ROUNDUP(BI103,0)=4,Cdel!$B$10:$KC$10,IF(ROUNDUP(BI103,0)=3,Cdel!$B$11:$KC$11,IF(ROUNDUP(BI103,0)=2,Cdel!$B$12:$KC$12,IF(ROUNDUP(BI103,0)=1,Cdel!$B$13:$KC$13)))))))</f>
        <v>0.2260994011149228</v>
      </c>
      <c r="BK103" s="8" cm="1">
        <f t="array" aca="1" ref="BK103" ca="1">BJ103-_xlfn.XLOOKUP(BK$1,Cdel!$B$1:$KC$1,IF(ROUNDUP(BJ103,0)=6,Cdel!$B$8:$KC$8,IF(ROUNDUP(BJ103,0)=5,Cdel!$B$9:$KC$9,IF(ROUNDUP(BJ103,0)=4,Cdel!$B$10:$KC$10,IF(ROUNDUP(BJ103,0)=3,Cdel!$B$11:$KC$11,IF(ROUNDUP(BJ103,0)=2,Cdel!$B$12:$KC$12,IF(ROUNDUP(BJ103,0)=1,Cdel!$B$13:$KC$13)))))))</f>
        <v>0.21984489332043183</v>
      </c>
      <c r="BL103" s="8" cm="1">
        <f t="array" aca="1" ref="BL103" ca="1">BK103-_xlfn.XLOOKUP(BL$1,Cdel!$B$1:$KC$1,IF(ROUNDUP(BK103,0)=6,Cdel!$B$8:$KC$8,IF(ROUNDUP(BK103,0)=5,Cdel!$B$9:$KC$9,IF(ROUNDUP(BK103,0)=4,Cdel!$B$10:$KC$10,IF(ROUNDUP(BK103,0)=3,Cdel!$B$11:$KC$11,IF(ROUNDUP(BK103,0)=2,Cdel!$B$12:$KC$12,IF(ROUNDUP(BK103,0)=1,Cdel!$B$13:$KC$13)))))))</f>
        <v>0.21376340176374803</v>
      </c>
      <c r="BM103" s="8" cm="1">
        <f t="array" aca="1" ref="BM103" ca="1">BL103-_xlfn.XLOOKUP(BM$1,Cdel!$B$1:$KC$1,IF(ROUNDUP(BL103,0)=6,Cdel!$B$8:$KC$8,IF(ROUNDUP(BL103,0)=5,Cdel!$B$9:$KC$9,IF(ROUNDUP(BL103,0)=4,Cdel!$B$10:$KC$10,IF(ROUNDUP(BL103,0)=3,Cdel!$B$11:$KC$11,IF(ROUNDUP(BL103,0)=2,Cdel!$B$12:$KC$12,IF(ROUNDUP(BL103,0)=1,Cdel!$B$13:$KC$13)))))))</f>
        <v>0.20785014035785565</v>
      </c>
      <c r="BN103" s="8" cm="1">
        <f t="array" aca="1" ref="BN103" ca="1">BM103-_xlfn.XLOOKUP(BN$1,Cdel!$B$1:$KC$1,IF(ROUNDUP(BM103,0)=6,Cdel!$B$8:$KC$8,IF(ROUNDUP(BM103,0)=5,Cdel!$B$9:$KC$9,IF(ROUNDUP(BM103,0)=4,Cdel!$B$10:$KC$10,IF(ROUNDUP(BM103,0)=3,Cdel!$B$11:$KC$11,IF(ROUNDUP(BM103,0)=2,Cdel!$B$12:$KC$12,IF(ROUNDUP(BM103,0)=1,Cdel!$B$13:$KC$13)))))))</f>
        <v>0.20210045541157187</v>
      </c>
      <c r="BO103" s="8" cm="1">
        <f t="array" aca="1" ref="BO103" ca="1">BN103-_xlfn.XLOOKUP(BO$1,Cdel!$B$1:$KC$1,IF(ROUNDUP(BN103,0)=6,Cdel!$B$8:$KC$8,IF(ROUNDUP(BN103,0)=5,Cdel!$B$9:$KC$9,IF(ROUNDUP(BN103,0)=4,Cdel!$B$10:$KC$10,IF(ROUNDUP(BN103,0)=3,Cdel!$B$11:$KC$11,IF(ROUNDUP(BN103,0)=2,Cdel!$B$12:$KC$12,IF(ROUNDUP(BN103,0)=1,Cdel!$B$13:$KC$13)))))))</f>
        <v>0.19650982196712788</v>
      </c>
      <c r="BP103" s="8" cm="1">
        <f t="array" aca="1" ref="BP103" ca="1">BO103-_xlfn.XLOOKUP(BP$1,Cdel!$B$1:$KC$1,IF(ROUNDUP(BO103,0)=6,Cdel!$B$8:$KC$8,IF(ROUNDUP(BO103,0)=5,Cdel!$B$9:$KC$9,IF(ROUNDUP(BO103,0)=4,Cdel!$B$10:$KC$10,IF(ROUNDUP(BO103,0)=3,Cdel!$B$11:$KC$11,IF(ROUNDUP(BO103,0)=2,Cdel!$B$12:$KC$12,IF(ROUNDUP(BO103,0)=1,Cdel!$B$13:$KC$13)))))))</f>
        <v>0.19107384023906174</v>
      </c>
      <c r="BQ103" s="8" cm="1">
        <f t="array" aca="1" ref="BQ103" ca="1">BP103-_xlfn.XLOOKUP(BQ$1,Cdel!$B$1:$KC$1,IF(ROUNDUP(BP103,0)=6,Cdel!$B$8:$KC$8,IF(ROUNDUP(BP103,0)=5,Cdel!$B$9:$KC$9,IF(ROUNDUP(BP103,0)=4,Cdel!$B$10:$KC$10,IF(ROUNDUP(BP103,0)=3,Cdel!$B$11:$KC$11,IF(ROUNDUP(BP103,0)=2,Cdel!$B$12:$KC$12,IF(ROUNDUP(BP103,0)=1,Cdel!$B$13:$KC$13)))))))</f>
        <v>0.18578823215162105</v>
      </c>
      <c r="BR103" s="8" cm="1">
        <f t="array" aca="1" ref="BR103" ca="1">BQ103-_xlfn.XLOOKUP(BR$1,Cdel!$B$1:$KC$1,IF(ROUNDUP(BQ103,0)=6,Cdel!$B$8:$KC$8,IF(ROUNDUP(BQ103,0)=5,Cdel!$B$9:$KC$9,IF(ROUNDUP(BQ103,0)=4,Cdel!$B$10:$KC$10,IF(ROUNDUP(BQ103,0)=3,Cdel!$B$11:$KC$11,IF(ROUNDUP(BQ103,0)=2,Cdel!$B$12:$KC$12,IF(ROUNDUP(BQ103,0)=1,Cdel!$B$13:$KC$13)))))))</f>
        <v>0.18064883797195061</v>
      </c>
      <c r="BS103" s="8" cm="1">
        <f t="array" aca="1" ref="BS103" ca="1">BR103-_xlfn.XLOOKUP(BS$1,Cdel!$B$1:$KC$1,IF(ROUNDUP(BR103,0)=6,Cdel!$B$8:$KC$8,IF(ROUNDUP(BR103,0)=5,Cdel!$B$9:$KC$9,IF(ROUNDUP(BR103,0)=4,Cdel!$B$10:$KC$10,IF(ROUNDUP(BR103,0)=3,Cdel!$B$11:$KC$11,IF(ROUNDUP(BR103,0)=2,Cdel!$B$12:$KC$12,IF(ROUNDUP(BR103,0)=1,Cdel!$B$13:$KC$13)))))))</f>
        <v>0.17565161303641438</v>
      </c>
      <c r="BT103" s="8" cm="1">
        <f t="array" aca="1" ref="BT103" ca="1">BS103-_xlfn.XLOOKUP(BT$1,Cdel!$B$1:$KC$1,IF(ROUNDUP(BS103,0)=6,Cdel!$B$8:$KC$8,IF(ROUNDUP(BS103,0)=5,Cdel!$B$9:$KC$9,IF(ROUNDUP(BS103,0)=4,Cdel!$B$10:$KC$10,IF(ROUNDUP(BS103,0)=3,Cdel!$B$11:$KC$11,IF(ROUNDUP(BS103,0)=2,Cdel!$B$12:$KC$12,IF(ROUNDUP(BS103,0)=1,Cdel!$B$13:$KC$13)))))))</f>
        <v>0.17079262456747657</v>
      </c>
      <c r="BU103" s="8" cm="1">
        <f t="array" aca="1" ref="BU103" ca="1">BT103-_xlfn.XLOOKUP(BU$1,Cdel!$B$1:$KC$1,IF(ROUNDUP(BT103,0)=6,Cdel!$B$8:$KC$8,IF(ROUNDUP(BT103,0)=5,Cdel!$B$9:$KC$9,IF(ROUNDUP(BT103,0)=4,Cdel!$B$10:$KC$10,IF(ROUNDUP(BT103,0)=3,Cdel!$B$11:$KC$11,IF(ROUNDUP(BT103,0)=2,Cdel!$B$12:$KC$12,IF(ROUNDUP(BT103,0)=1,Cdel!$B$13:$KC$13)))))))</f>
        <v>0.16606804857863577</v>
      </c>
      <c r="BV103" s="8" cm="1">
        <f t="array" aca="1" ref="BV103" ca="1">BU103-_xlfn.XLOOKUP(BV$1,Cdel!$B$1:$KC$1,IF(ROUNDUP(BU103,0)=6,Cdel!$B$8:$KC$8,IF(ROUNDUP(BU103,0)=5,Cdel!$B$9:$KC$9,IF(ROUNDUP(BU103,0)=4,Cdel!$B$10:$KC$10,IF(ROUNDUP(BU103,0)=3,Cdel!$B$11:$KC$11,IF(ROUNDUP(BU103,0)=2,Cdel!$B$12:$KC$12,IF(ROUNDUP(BU103,0)=1,Cdel!$B$13:$KC$13)))))))</f>
        <v>0.16147416686497729</v>
      </c>
      <c r="BW103" s="8" cm="1">
        <f t="array" aca="1" ref="BW103" ca="1">BV103-_xlfn.XLOOKUP(BW$1,Cdel!$B$1:$KC$1,IF(ROUNDUP(BV103,0)=6,Cdel!$B$8:$KC$8,IF(ROUNDUP(BV103,0)=5,Cdel!$B$9:$KC$9,IF(ROUNDUP(BV103,0)=4,Cdel!$B$10:$KC$10,IF(ROUNDUP(BV103,0)=3,Cdel!$B$11:$KC$11,IF(ROUNDUP(BV103,0)=2,Cdel!$B$12:$KC$12,IF(ROUNDUP(BV103,0)=1,Cdel!$B$13:$KC$13)))))))</f>
        <v>0.15700736407697438</v>
      </c>
      <c r="BX103" s="8" cm="1">
        <f t="array" aca="1" ref="BX103" ca="1">BW103-_xlfn.XLOOKUP(BX$1,Cdel!$B$1:$KC$1,IF(ROUNDUP(BW103,0)=6,Cdel!$B$8:$KC$8,IF(ROUNDUP(BW103,0)=5,Cdel!$B$9:$KC$9,IF(ROUNDUP(BW103,0)=4,Cdel!$B$10:$KC$10,IF(ROUNDUP(BW103,0)=3,Cdel!$B$11:$KC$11,IF(ROUNDUP(BW103,0)=2,Cdel!$B$12:$KC$12,IF(ROUNDUP(BW103,0)=1,Cdel!$B$13:$KC$13)))))))</f>
        <v>0.15266412487523595</v>
      </c>
      <c r="BY103" s="8" cm="1">
        <f t="array" aca="1" ref="BY103" ca="1">BX103-_xlfn.XLOOKUP(BY$1,Cdel!$B$1:$KC$1,IF(ROUNDUP(BX103,0)=6,Cdel!$B$8:$KC$8,IF(ROUNDUP(BX103,0)=5,Cdel!$B$9:$KC$9,IF(ROUNDUP(BX103,0)=4,Cdel!$B$10:$KC$10,IF(ROUNDUP(BX103,0)=3,Cdel!$B$11:$KC$11,IF(ROUNDUP(BX103,0)=2,Cdel!$B$12:$KC$12,IF(ROUNDUP(BX103,0)=1,Cdel!$B$13:$KC$13)))))))</f>
        <v>0.14844103116396171</v>
      </c>
      <c r="BZ103" s="8" cm="1">
        <f t="array" aca="1" ref="BZ103" ca="1">BY103-_xlfn.XLOOKUP(BZ$1,Cdel!$B$1:$KC$1,IF(ROUNDUP(BY103,0)=6,Cdel!$B$8:$KC$8,IF(ROUNDUP(BY103,0)=5,Cdel!$B$9:$KC$9,IF(ROUNDUP(BY103,0)=4,Cdel!$B$10:$KC$10,IF(ROUNDUP(BY103,0)=3,Cdel!$B$11:$KC$11,IF(ROUNDUP(BY103,0)=2,Cdel!$B$12:$KC$12,IF(ROUNDUP(BY103,0)=1,Cdel!$B$13:$KC$13)))))))</f>
        <v>0.14433475940092697</v>
      </c>
      <c r="CA103" s="8" cm="1">
        <f t="array" aca="1" ref="CA103" ca="1">BZ103-_xlfn.XLOOKUP(CA$1,Cdel!$B$1:$KC$1,IF(ROUNDUP(BZ103,0)=6,Cdel!$B$8:$KC$8,IF(ROUNDUP(BZ103,0)=5,Cdel!$B$9:$KC$9,IF(ROUNDUP(BZ103,0)=4,Cdel!$B$10:$KC$10,IF(ROUNDUP(BZ103,0)=3,Cdel!$B$11:$KC$11,IF(ROUNDUP(BZ103,0)=2,Cdel!$B$12:$KC$12,IF(ROUNDUP(BZ103,0)=1,Cdel!$B$13:$KC$13)))))))</f>
        <v>0.14034207798188059</v>
      </c>
      <c r="CB103" s="8" cm="1">
        <f t="array" aca="1" ref="CB103" ca="1">CA103-_xlfn.XLOOKUP(CB$1,Cdel!$B$1:$KC$1,IF(ROUNDUP(CA103,0)=6,Cdel!$B$8:$KC$8,IF(ROUNDUP(CA103,0)=5,Cdel!$B$9:$KC$9,IF(ROUNDUP(CA103,0)=4,Cdel!$B$10:$KC$10,IF(ROUNDUP(CA103,0)=3,Cdel!$B$11:$KC$11,IF(ROUNDUP(CA103,0)=2,Cdel!$B$12:$KC$12,IF(ROUNDUP(CA103,0)=1,Cdel!$B$13:$KC$13)))))))</f>
        <v>0.13645984469729719</v>
      </c>
      <c r="CC103" s="8" cm="1">
        <f t="array" aca="1" ref="CC103" ca="1">CB103-_xlfn.XLOOKUP(CC$1,Cdel!$B$1:$KC$1,IF(ROUNDUP(CB103,0)=6,Cdel!$B$8:$KC$8,IF(ROUNDUP(CB103,0)=5,Cdel!$B$9:$KC$9,IF(ROUNDUP(CB103,0)=4,Cdel!$B$10:$KC$10,IF(ROUNDUP(CB103,0)=3,Cdel!$B$11:$KC$11,IF(ROUNDUP(CB103,0)=2,Cdel!$B$12:$KC$12,IF(ROUNDUP(CB103,0)=1,Cdel!$B$13:$KC$13)))))))</f>
        <v>0.1326850042594826</v>
      </c>
      <c r="CD103" s="8" cm="1">
        <f t="array" aca="1" ref="CD103" ca="1">CC103-_xlfn.XLOOKUP(CD$1,Cdel!$B$1:$KC$1,IF(ROUNDUP(CC103,0)=6,Cdel!$B$8:$KC$8,IF(ROUNDUP(CC103,0)=5,Cdel!$B$9:$KC$9,IF(ROUNDUP(CC103,0)=4,Cdel!$B$10:$KC$10,IF(ROUNDUP(CC103,0)=3,Cdel!$B$11:$KC$11,IF(ROUNDUP(CC103,0)=2,Cdel!$B$12:$KC$12,IF(ROUNDUP(CC103,0)=1,Cdel!$B$13:$KC$13)))))))</f>
        <v>0.12901458589808598</v>
      </c>
      <c r="CE103" s="8" cm="1">
        <f t="array" aca="1" ref="CE103" ca="1">CD103-_xlfn.XLOOKUP(CE$1,Cdel!$B$1:$KC$1,IF(ROUNDUP(CD103,0)=6,Cdel!$B$8:$KC$8,IF(ROUNDUP(CD103,0)=5,Cdel!$B$9:$KC$9,IF(ROUNDUP(CD103,0)=4,Cdel!$B$10:$KC$10,IF(ROUNDUP(CD103,0)=3,Cdel!$B$11:$KC$11,IF(ROUNDUP(CD103,0)=2,Cdel!$B$12:$KC$12,IF(ROUNDUP(CD103,0)=1,Cdel!$B$13:$KC$13)))))))</f>
        <v>0.12544570102212621</v>
      </c>
      <c r="CF103" s="8" cm="1">
        <f t="array" aca="1" ref="CF103" ca="1">CE103-_xlfn.XLOOKUP(CF$1,Cdel!$B$1:$KC$1,IF(ROUNDUP(CE103,0)=6,Cdel!$B$8:$KC$8,IF(ROUNDUP(CE103,0)=5,Cdel!$B$9:$KC$9,IF(ROUNDUP(CE103,0)=4,Cdel!$B$10:$KC$10,IF(ROUNDUP(CE103,0)=3,Cdel!$B$11:$KC$11,IF(ROUNDUP(CE103,0)=2,Cdel!$B$12:$KC$12,IF(ROUNDUP(CE103,0)=1,Cdel!$B$13:$KC$13)))))))</f>
        <v>0.12197554094669345</v>
      </c>
      <c r="CG103" s="8" cm="1">
        <f t="array" aca="1" ref="CG103" ca="1">CF103-_xlfn.XLOOKUP(CG$1,Cdel!$B$1:$KC$1,IF(ROUNDUP(CF103,0)=6,Cdel!$B$8:$KC$8,IF(ROUNDUP(CF103,0)=5,Cdel!$B$9:$KC$9,IF(ROUNDUP(CF103,0)=4,Cdel!$B$10:$KC$10,IF(ROUNDUP(CF103,0)=3,Cdel!$B$11:$KC$11,IF(ROUNDUP(CF103,0)=2,Cdel!$B$12:$KC$12,IF(ROUNDUP(CF103,0)=1,Cdel!$B$13:$KC$13)))))))</f>
        <v>0.11860137468253529</v>
      </c>
      <c r="CH103" s="8" cm="1">
        <f t="array" aca="1" ref="CH103" ca="1">CG103-_xlfn.XLOOKUP(CH$1,Cdel!$B$1:$KC$1,IF(ROUNDUP(CG103,0)=6,Cdel!$B$8:$KC$8,IF(ROUNDUP(CG103,0)=5,Cdel!$B$9:$KC$9,IF(ROUNDUP(CG103,0)=4,Cdel!$B$10:$KC$10,IF(ROUNDUP(CG103,0)=3,Cdel!$B$11:$KC$11,IF(ROUNDUP(CG103,0)=2,Cdel!$B$12:$KC$12,IF(ROUNDUP(CG103,0)=1,Cdel!$B$13:$KC$13)))))))</f>
        <v>0.11532054678678946</v>
      </c>
      <c r="CI103" s="8" cm="1">
        <f t="array" aca="1" ref="CI103" ca="1">CH103-_xlfn.XLOOKUP(CI$1,Cdel!$B$1:$KC$1,IF(ROUNDUP(CH103,0)=6,Cdel!$B$8:$KC$8,IF(ROUNDUP(CH103,0)=5,Cdel!$B$9:$KC$9,IF(ROUNDUP(CH103,0)=4,Cdel!$B$10:$KC$10,IF(ROUNDUP(CH103,0)=3,Cdel!$B$11:$KC$11,IF(ROUNDUP(CH103,0)=2,Cdel!$B$12:$KC$12,IF(ROUNDUP(CH103,0)=1,Cdel!$B$13:$KC$13)))))))</f>
        <v>0.11213047527317092</v>
      </c>
      <c r="CJ103" s="8" cm="1">
        <f t="array" aca="1" ref="CJ103" ca="1">CI103-_xlfn.XLOOKUP(CJ$1,Cdel!$B$1:$KC$1,IF(ROUNDUP(CI103,0)=6,Cdel!$B$8:$KC$8,IF(ROUNDUP(CI103,0)=5,Cdel!$B$9:$KC$9,IF(ROUNDUP(CI103,0)=4,Cdel!$B$10:$KC$10,IF(ROUNDUP(CI103,0)=3,Cdel!$B$11:$KC$11,IF(ROUNDUP(CI103,0)=2,Cdel!$B$12:$KC$12,IF(ROUNDUP(CI103,0)=1,Cdel!$B$13:$KC$13)))))))</f>
        <v>0.10902864957996819</v>
      </c>
      <c r="CK103" s="8" cm="1">
        <f t="array" aca="1" ref="CK103" ca="1">CJ103-_xlfn.XLOOKUP(CK$1,Cdel!$B$1:$KC$1,IF(ROUNDUP(CJ103,0)=6,Cdel!$B$8:$KC$8,IF(ROUNDUP(CJ103,0)=5,Cdel!$B$9:$KC$9,IF(ROUNDUP(CJ103,0)=4,Cdel!$B$10:$KC$10,IF(ROUNDUP(CJ103,0)=3,Cdel!$B$11:$KC$11,IF(ROUNDUP(CJ103,0)=2,Cdel!$B$12:$KC$12,IF(ROUNDUP(CJ103,0)=1,Cdel!$B$13:$KC$13)))))))</f>
        <v>0.10601262859425081</v>
      </c>
      <c r="CL103" s="8" cm="1">
        <f t="array" aca="1" ref="CL103" ca="1">CK103-_xlfn.XLOOKUP(CL$1,Cdel!$B$1:$KC$1,IF(ROUNDUP(CK103,0)=6,Cdel!$B$8:$KC$8,IF(ROUNDUP(CK103,0)=5,Cdel!$B$9:$KC$9,IF(ROUNDUP(CK103,0)=4,Cdel!$B$10:$KC$10,IF(ROUNDUP(CK103,0)=3,Cdel!$B$11:$KC$11,IF(ROUNDUP(CK103,0)=2,Cdel!$B$12:$KC$12,IF(ROUNDUP(CK103,0)=1,Cdel!$B$13:$KC$13)))))))</f>
        <v>0.10308003873073238</v>
      </c>
      <c r="CM103" s="8" cm="1">
        <f t="array" aca="1" ref="CM103" ca="1">CL103-_xlfn.XLOOKUP(CM$1,Cdel!$B$1:$KC$1,IF(ROUNDUP(CL103,0)=6,Cdel!$B$8:$KC$8,IF(ROUNDUP(CL103,0)=5,Cdel!$B$9:$KC$9,IF(ROUNDUP(CL103,0)=4,Cdel!$B$10:$KC$10,IF(ROUNDUP(CL103,0)=3,Cdel!$B$11:$KC$11,IF(ROUNDUP(CL103,0)=2,Cdel!$B$12:$KC$12,IF(ROUNDUP(CL103,0)=1,Cdel!$B$13:$KC$13)))))))</f>
        <v>0.10022857206377694</v>
      </c>
      <c r="CN103" s="8" cm="1">
        <f t="array" aca="1" ref="CN103" ca="1">CM103-_xlfn.XLOOKUP(CN$1,Cdel!$B$1:$KC$1,IF(ROUNDUP(CM103,0)=6,Cdel!$B$8:$KC$8,IF(ROUNDUP(CM103,0)=5,Cdel!$B$9:$KC$9,IF(ROUNDUP(CM103,0)=4,Cdel!$B$10:$KC$10,IF(ROUNDUP(CM103,0)=3,Cdel!$B$11:$KC$11,IF(ROUNDUP(CM103,0)=2,Cdel!$B$12:$KC$12,IF(ROUNDUP(CM103,0)=1,Cdel!$B$13:$KC$13)))))))</f>
        <v>9.7455984511079438E-2</v>
      </c>
      <c r="CO103" s="8" cm="1">
        <f t="array" aca="1" ref="CO103" ca="1">CN103-_xlfn.XLOOKUP(CO$1,Cdel!$B$1:$KC$1,IF(ROUNDUP(CN103,0)=6,Cdel!$B$8:$KC$8,IF(ROUNDUP(CN103,0)=5,Cdel!$B$9:$KC$9,IF(ROUNDUP(CN103,0)=4,Cdel!$B$10:$KC$10,IF(ROUNDUP(CN103,0)=3,Cdel!$B$11:$KC$11,IF(ROUNDUP(CN103,0)=2,Cdel!$B$12:$KC$12,IF(ROUNDUP(CN103,0)=1,Cdel!$B$13:$KC$13)))))))</f>
        <v>9.4760094067590325E-2</v>
      </c>
      <c r="CP103" s="8" cm="1">
        <f t="array" aca="1" ref="CP103" ca="1">CO103-_xlfn.XLOOKUP(CP$1,Cdel!$B$1:$KC$1,IF(ROUNDUP(CO103,0)=6,Cdel!$B$8:$KC$8,IF(ROUNDUP(CO103,0)=5,Cdel!$B$9:$KC$9,IF(ROUNDUP(CO103,0)=4,Cdel!$B$10:$KC$10,IF(ROUNDUP(CO103,0)=3,Cdel!$B$11:$KC$11,IF(ROUNDUP(CO103,0)=2,Cdel!$B$12:$KC$12,IF(ROUNDUP(CO103,0)=1,Cdel!$B$13:$KC$13)))))))</f>
        <v>9.213877908829414E-2</v>
      </c>
      <c r="CQ103" s="8" cm="1">
        <f t="array" aca="1" ref="CQ103" ca="1">CP103-_xlfn.XLOOKUP(CQ$1,Cdel!$B$1:$KC$1,IF(ROUNDUP(CP103,0)=6,Cdel!$B$8:$KC$8,IF(ROUNDUP(CP103,0)=5,Cdel!$B$9:$KC$9,IF(ROUNDUP(CP103,0)=4,Cdel!$B$10:$KC$10,IF(ROUNDUP(CP103,0)=3,Cdel!$B$11:$KC$11,IF(ROUNDUP(CP103,0)=2,Cdel!$B$12:$KC$12,IF(ROUNDUP(CP103,0)=1,Cdel!$B$13:$KC$13)))))))</f>
        <v>8.958997661849151E-2</v>
      </c>
      <c r="CR103" s="8" cm="1">
        <f t="array" aca="1" ref="CR103" ca="1">CQ103-_xlfn.XLOOKUP(CR$1,Cdel!$B$1:$KC$1,IF(ROUNDUP(CQ103,0)=6,Cdel!$B$8:$KC$8,IF(ROUNDUP(CQ103,0)=5,Cdel!$B$9:$KC$9,IF(ROUNDUP(CQ103,0)=4,Cdel!$B$10:$KC$10,IF(ROUNDUP(CQ103,0)=3,Cdel!$B$11:$KC$11,IF(ROUNDUP(CQ103,0)=2,Cdel!$B$12:$KC$12,IF(ROUNDUP(CQ103,0)=1,Cdel!$B$13:$KC$13)))))))</f>
        <v>8.7111680770269428E-2</v>
      </c>
      <c r="CS103" s="8" cm="1">
        <f t="array" aca="1" ref="CS103" ca="1">CR103-_xlfn.XLOOKUP(CS$1,Cdel!$B$1:$KC$1,IF(ROUNDUP(CR103,0)=6,Cdel!$B$8:$KC$8,IF(ROUNDUP(CR103,0)=5,Cdel!$B$9:$KC$9,IF(ROUNDUP(CR103,0)=4,Cdel!$B$10:$KC$10,IF(ROUNDUP(CR103,0)=3,Cdel!$B$11:$KC$11,IF(ROUNDUP(CR103,0)=2,Cdel!$B$12:$KC$12,IF(ROUNDUP(CR103,0)=1,Cdel!$B$13:$KC$13)))))))</f>
        <v>8.4701941143883033E-2</v>
      </c>
      <c r="CT103" s="8" cm="1">
        <f t="array" aca="1" ref="CT103" ca="1">CS103-_xlfn.XLOOKUP(CT$1,Cdel!$B$1:$KC$1,IF(ROUNDUP(CS103,0)=6,Cdel!$B$8:$KC$8,IF(ROUNDUP(CS103,0)=5,Cdel!$B$9:$KC$9,IF(ROUNDUP(CS103,0)=4,Cdel!$B$10:$KC$10,IF(ROUNDUP(CS103,0)=3,Cdel!$B$11:$KC$11,IF(ROUNDUP(CS103,0)=2,Cdel!$B$12:$KC$12,IF(ROUNDUP(CS103,0)=1,Cdel!$B$13:$KC$13)))))))</f>
        <v>8.2358861292806146E-2</v>
      </c>
      <c r="CU103" s="8" cm="1">
        <f t="array" aca="1" ref="CU103" ca="1">CT103-_xlfn.XLOOKUP(CU$1,Cdel!$B$1:$KC$1,IF(ROUNDUP(CT103,0)=6,Cdel!$B$8:$KC$8,IF(ROUNDUP(CT103,0)=5,Cdel!$B$9:$KC$9,IF(ROUNDUP(CT103,0)=4,Cdel!$B$10:$KC$10,IF(ROUNDUP(CT103,0)=3,Cdel!$B$11:$KC$11,IF(ROUNDUP(CT103,0)=2,Cdel!$B$12:$KC$12,IF(ROUNDUP(CT103,0)=1,Cdel!$B$13:$KC$13)))))))</f>
        <v>8.0080597231242237E-2</v>
      </c>
      <c r="CV103" s="8" cm="1">
        <f t="array" aca="1" ref="CV103" ca="1">CU103-_xlfn.XLOOKUP(CV$1,Cdel!$B$1:$KC$1,IF(ROUNDUP(CU103,0)=6,Cdel!$B$8:$KC$8,IF(ROUNDUP(CU103,0)=5,Cdel!$B$9:$KC$9,IF(ROUNDUP(CU103,0)=4,Cdel!$B$10:$KC$10,IF(ROUNDUP(CU103,0)=3,Cdel!$B$11:$KC$11,IF(ROUNDUP(CU103,0)=2,Cdel!$B$12:$KC$12,IF(ROUNDUP(CU103,0)=1,Cdel!$B$13:$KC$13)))))))</f>
        <v>7.7865355982921922E-2</v>
      </c>
      <c r="CW103" s="8" cm="1">
        <f t="array" aca="1" ref="CW103" ca="1">CV103-_xlfn.XLOOKUP(CW$1,Cdel!$B$1:$KC$1,IF(ROUNDUP(CV103,0)=6,Cdel!$B$8:$KC$8,IF(ROUNDUP(CV103,0)=5,Cdel!$B$9:$KC$9,IF(ROUNDUP(CV103,0)=4,Cdel!$B$10:$KC$10,IF(ROUNDUP(CV103,0)=3,Cdel!$B$11:$KC$11,IF(ROUNDUP(CV103,0)=2,Cdel!$B$12:$KC$12,IF(ROUNDUP(CV103,0)=1,Cdel!$B$13:$KC$13)))))))</f>
        <v>7.5711394170044521E-2</v>
      </c>
      <c r="CX103" s="8" cm="1">
        <f t="array" aca="1" ref="CX103" ca="1">CW103-_xlfn.XLOOKUP(CX$1,Cdel!$B$1:$KC$1,IF(ROUNDUP(CW103,0)=6,Cdel!$B$8:$KC$8,IF(ROUNDUP(CW103,0)=5,Cdel!$B$9:$KC$9,IF(ROUNDUP(CW103,0)=4,Cdel!$B$10:$KC$10,IF(ROUNDUP(CW103,0)=3,Cdel!$B$11:$KC$11,IF(ROUNDUP(CW103,0)=2,Cdel!$B$12:$KC$12,IF(ROUNDUP(CW103,0)=1,Cdel!$B$13:$KC$13)))))))</f>
        <v>7.3617016641252989E-2</v>
      </c>
      <c r="CY103" s="8" cm="1">
        <f t="array" aca="1" ref="CY103" ca="1">CX103-_xlfn.XLOOKUP(CY$1,Cdel!$B$1:$KC$1,IF(ROUNDUP(CX103,0)=6,Cdel!$B$8:$KC$8,IF(ROUNDUP(CX103,0)=5,Cdel!$B$9:$KC$9,IF(ROUNDUP(CX103,0)=4,Cdel!$B$10:$KC$10,IF(ROUNDUP(CX103,0)=3,Cdel!$B$11:$KC$11,IF(ROUNDUP(CX103,0)=2,Cdel!$B$12:$KC$12,IF(ROUNDUP(CX103,0)=1,Cdel!$B$13:$KC$13)))))))</f>
        <v>7.1580575137562955E-2</v>
      </c>
      <c r="CZ103" s="8" cm="1">
        <f t="array" aca="1" ref="CZ103" ca="1">CY103-_xlfn.XLOOKUP(CZ$1,Cdel!$B$1:$KC$1,IF(ROUNDUP(CY103,0)=6,Cdel!$B$8:$KC$8,IF(ROUNDUP(CY103,0)=5,Cdel!$B$9:$KC$9,IF(ROUNDUP(CY103,0)=4,Cdel!$B$10:$KC$10,IF(ROUNDUP(CY103,0)=3,Cdel!$B$11:$KC$11,IF(ROUNDUP(CY103,0)=2,Cdel!$B$12:$KC$12,IF(ROUNDUP(CY103,0)=1,Cdel!$B$13:$KC$13)))))))</f>
        <v>6.9600466995195648E-2</v>
      </c>
      <c r="DA103" s="8" cm="1">
        <f t="array" aca="1" ref="DA103" ca="1">CZ103-_xlfn.XLOOKUP(DA$1,Cdel!$B$1:$KC$1,IF(ROUNDUP(CZ103,0)=6,Cdel!$B$8:$KC$8,IF(ROUNDUP(CZ103,0)=5,Cdel!$B$9:$KC$9,IF(ROUNDUP(CZ103,0)=4,Cdel!$B$10:$KC$10,IF(ROUNDUP(CZ103,0)=3,Cdel!$B$11:$KC$11,IF(ROUNDUP(CZ103,0)=2,Cdel!$B$12:$KC$12,IF(ROUNDUP(CZ103,0)=1,Cdel!$B$13:$KC$13)))))))</f>
        <v>6.767513388429372E-2</v>
      </c>
      <c r="DB103" s="8" cm="1">
        <f t="array" aca="1" ref="DB103" ca="1">DA103-_xlfn.XLOOKUP(DB$1,Cdel!$B$1:$KC$1,IF(ROUNDUP(DA103,0)=6,Cdel!$B$8:$KC$8,IF(ROUNDUP(DA103,0)=5,Cdel!$B$9:$KC$9,IF(ROUNDUP(DA103,0)=4,Cdel!$B$10:$KC$10,IF(ROUNDUP(DA103,0)=3,Cdel!$B$11:$KC$11,IF(ROUNDUP(DA103,0)=2,Cdel!$B$12:$KC$12,IF(ROUNDUP(DA103,0)=1,Cdel!$B$13:$KC$13)))))))</f>
        <v>6.5803060582527689E-2</v>
      </c>
      <c r="DC103" s="8" cm="1">
        <f t="array" aca="1" ref="DC103" ca="1">DB103-_xlfn.XLOOKUP(DC$1,Cdel!$B$1:$KC$1,IF(ROUNDUP(DB103,0)=6,Cdel!$B$8:$KC$8,IF(ROUNDUP(DB103,0)=5,Cdel!$B$9:$KC$9,IF(ROUNDUP(DB103,0)=4,Cdel!$B$10:$KC$10,IF(ROUNDUP(DB103,0)=3,Cdel!$B$11:$KC$11,IF(ROUNDUP(DB103,0)=2,Cdel!$B$12:$KC$12,IF(ROUNDUP(DB103,0)=1,Cdel!$B$13:$KC$13)))))))</f>
        <v>6.3982773782627747E-2</v>
      </c>
      <c r="DD103" s="8" cm="1">
        <f t="array" aca="1" ref="DD103" ca="1">DC103-_xlfn.XLOOKUP(DD$1,Cdel!$B$1:$KC$1,IF(ROUNDUP(DC103,0)=6,Cdel!$B$8:$KC$8,IF(ROUNDUP(DC103,0)=5,Cdel!$B$9:$KC$9,IF(ROUNDUP(DC103,0)=4,Cdel!$B$10:$KC$10,IF(ROUNDUP(DC103,0)=3,Cdel!$B$11:$KC$11,IF(ROUNDUP(DC103,0)=2,Cdel!$B$12:$KC$12,IF(ROUNDUP(DC103,0)=1,Cdel!$B$13:$KC$13)))))))</f>
        <v>6.2212840932902087E-2</v>
      </c>
    </row>
    <row r="104" spans="1:108" x14ac:dyDescent="0.15">
      <c r="A104" s="3" t="s">
        <v>122</v>
      </c>
      <c r="B104" s="3" t="s">
        <v>6</v>
      </c>
      <c r="C104" s="3" t="s">
        <v>122</v>
      </c>
      <c r="D104" s="2">
        <v>0</v>
      </c>
      <c r="E104" s="2">
        <v>1980</v>
      </c>
      <c r="F104" s="3"/>
      <c r="G104" s="4">
        <f t="shared" ca="1" si="3"/>
        <v>46</v>
      </c>
      <c r="H104">
        <f ca="1">_xlfn.LET(
_xlpm.score,_xlfn.XLOOKUP(G104,DecayFns!$A$2:$A$289,DecayFns!$N$2:$N$289),
IF(D104=1,IF(_xlpm.score=6,_xlpm.score,_xlpm.score+1),IF(_xlpm.score=1,_xlpm.score,_xlpm.score-1)
))</f>
        <v>1</v>
      </c>
      <c r="I104" s="7" cm="1">
        <f t="array" aca="1" ref="I104" ca="1">H104-_xlfn.XLOOKUP(I$1,Cdel!$B$1:$KC$1,IF(ROUNDUP(H104,0)=6,Cdel!$B$8:$KC$8,IF(ROUNDUP(H104,0)=5,Cdel!$B$9:$KC$9,IF(ROUNDUP(H104,0)=4,Cdel!$B$10:$KC$10,IF(ROUNDUP(H104,0)=3,Cdel!$B$11:$KC$11,IF(ROUNDUP(H104,0)=2,Cdel!$B$12:$KC$12,IF(ROUNDUP(H104,0)=1,Cdel!$B$13:$KC$13)))))))</f>
        <v>1</v>
      </c>
      <c r="J104" s="8" cm="1">
        <f t="array" aca="1" ref="J104" ca="1">I104-_xlfn.XLOOKUP(J$1,Cdel!$B$1:$KC$1,IF(ROUNDUP(I104,0)=6,Cdel!$B$8:$KC$8,IF(ROUNDUP(I104,0)=5,Cdel!$B$9:$KC$9,IF(ROUNDUP(I104,0)=4,Cdel!$B$10:$KC$10,IF(ROUNDUP(I104,0)=3,Cdel!$B$11:$KC$11,IF(ROUNDUP(I104,0)=2,Cdel!$B$12:$KC$12,IF(ROUNDUP(I104,0)=1,Cdel!$B$13:$KC$13)))))))</f>
        <v>0.97233735355490014</v>
      </c>
      <c r="K104" s="8" cm="1">
        <f t="array" aca="1" ref="K104" ca="1">J104-_xlfn.XLOOKUP(K$1,Cdel!$B$1:$KC$1,IF(ROUNDUP(J104,0)=6,Cdel!$B$8:$KC$8,IF(ROUNDUP(J104,0)=5,Cdel!$B$9:$KC$9,IF(ROUNDUP(J104,0)=4,Cdel!$B$10:$KC$10,IF(ROUNDUP(J104,0)=3,Cdel!$B$11:$KC$11,IF(ROUNDUP(J104,0)=2,Cdel!$B$12:$KC$12,IF(ROUNDUP(J104,0)=1,Cdel!$B$13:$KC$13)))))))</f>
        <v>0.94543992911814678</v>
      </c>
      <c r="L104" s="8" cm="1">
        <f t="array" aca="1" ref="L104" ca="1">K104-_xlfn.XLOOKUP(L$1,Cdel!$B$1:$KC$1,IF(ROUNDUP(K104,0)=6,Cdel!$B$8:$KC$8,IF(ROUNDUP(K104,0)=5,Cdel!$B$9:$KC$9,IF(ROUNDUP(K104,0)=4,Cdel!$B$10:$KC$10,IF(ROUNDUP(K104,0)=3,Cdel!$B$11:$KC$11,IF(ROUNDUP(K104,0)=2,Cdel!$B$12:$KC$12,IF(ROUNDUP(K104,0)=1,Cdel!$B$13:$KC$13)))))))</f>
        <v>0.91928655862387121</v>
      </c>
      <c r="M104" s="8" cm="1">
        <f t="array" aca="1" ref="M104" ca="1">L104-_xlfn.XLOOKUP(M$1,Cdel!$B$1:$KC$1,IF(ROUNDUP(L104,0)=6,Cdel!$B$8:$KC$8,IF(ROUNDUP(L104,0)=5,Cdel!$B$9:$KC$9,IF(ROUNDUP(L104,0)=4,Cdel!$B$10:$KC$10,IF(ROUNDUP(L104,0)=3,Cdel!$B$11:$KC$11,IF(ROUNDUP(L104,0)=2,Cdel!$B$12:$KC$12,IF(ROUNDUP(L104,0)=1,Cdel!$B$13:$KC$13)))))))</f>
        <v>0.89385665957092642</v>
      </c>
      <c r="N104" s="8" cm="1">
        <f t="array" aca="1" ref="N104" ca="1">M104-_xlfn.XLOOKUP(N$1,Cdel!$B$1:$KC$1,IF(ROUNDUP(M104,0)=6,Cdel!$B$8:$KC$8,IF(ROUNDUP(M104,0)=5,Cdel!$B$9:$KC$9,IF(ROUNDUP(M104,0)=4,Cdel!$B$10:$KC$10,IF(ROUNDUP(M104,0)=3,Cdel!$B$11:$KC$11,IF(ROUNDUP(M104,0)=2,Cdel!$B$12:$KC$12,IF(ROUNDUP(M104,0)=1,Cdel!$B$13:$KC$13)))))))</f>
        <v>0.86913021882461783</v>
      </c>
      <c r="O104" s="8" cm="1">
        <f t="array" aca="1" ref="O104" ca="1">N104-_xlfn.XLOOKUP(O$1,Cdel!$B$1:$KC$1,IF(ROUNDUP(N104,0)=6,Cdel!$B$8:$KC$8,IF(ROUNDUP(N104,0)=5,Cdel!$B$9:$KC$9,IF(ROUNDUP(N104,0)=4,Cdel!$B$10:$KC$10,IF(ROUNDUP(N104,0)=3,Cdel!$B$11:$KC$11,IF(ROUNDUP(N104,0)=2,Cdel!$B$12:$KC$12,IF(ROUNDUP(N104,0)=1,Cdel!$B$13:$KC$13)))))))</f>
        <v>0.84508777686652015</v>
      </c>
      <c r="P104" s="8" cm="1">
        <f t="array" aca="1" ref="P104" ca="1">O104-_xlfn.XLOOKUP(P$1,Cdel!$B$1:$KC$1,IF(ROUNDUP(O104,0)=6,Cdel!$B$8:$KC$8,IF(ROUNDUP(O104,0)=5,Cdel!$B$9:$KC$9,IF(ROUNDUP(O104,0)=4,Cdel!$B$10:$KC$10,IF(ROUNDUP(O104,0)=3,Cdel!$B$11:$KC$11,IF(ROUNDUP(O104,0)=2,Cdel!$B$12:$KC$12,IF(ROUNDUP(O104,0)=1,Cdel!$B$13:$KC$13)))))))</f>
        <v>0.82171041247998611</v>
      </c>
      <c r="Q104" s="8" cm="1">
        <f t="array" aca="1" ref="Q104" ca="1">P104-_xlfn.XLOOKUP(Q$1,Cdel!$B$1:$KC$1,IF(ROUNDUP(P104,0)=6,Cdel!$B$8:$KC$8,IF(ROUNDUP(P104,0)=5,Cdel!$B$9:$KC$9,IF(ROUNDUP(P104,0)=4,Cdel!$B$10:$KC$10,IF(ROUNDUP(P104,0)=3,Cdel!$B$11:$KC$11,IF(ROUNDUP(P104,0)=2,Cdel!$B$12:$KC$12,IF(ROUNDUP(P104,0)=1,Cdel!$B$13:$KC$13)))))))</f>
        <v>0.79897972785929505</v>
      </c>
      <c r="R104" s="8" cm="1">
        <f t="array" aca="1" ref="R104" ca="1">Q104-_xlfn.XLOOKUP(R$1,Cdel!$B$1:$KC$1,IF(ROUNDUP(Q104,0)=6,Cdel!$B$8:$KC$8,IF(ROUNDUP(Q104,0)=5,Cdel!$B$9:$KC$9,IF(ROUNDUP(Q104,0)=4,Cdel!$B$10:$KC$10,IF(ROUNDUP(Q104,0)=3,Cdel!$B$11:$KC$11,IF(ROUNDUP(Q104,0)=2,Cdel!$B$12:$KC$12,IF(ROUNDUP(Q104,0)=1,Cdel!$B$13:$KC$13)))))))</f>
        <v>0.77687783413072131</v>
      </c>
      <c r="S104" s="8" cm="1">
        <f t="array" aca="1" ref="S104" ca="1">R104-_xlfn.XLOOKUP(S$1,Cdel!$B$1:$KC$1,IF(ROUNDUP(R104,0)=6,Cdel!$B$8:$KC$8,IF(ROUNDUP(R104,0)=5,Cdel!$B$9:$KC$9,IF(ROUNDUP(R104,0)=4,Cdel!$B$10:$KC$10,IF(ROUNDUP(R104,0)=3,Cdel!$B$11:$KC$11,IF(ROUNDUP(R104,0)=2,Cdel!$B$12:$KC$12,IF(ROUNDUP(R104,0)=1,Cdel!$B$13:$KC$13)))))))</f>
        <v>0.7553873372741281</v>
      </c>
      <c r="T104" s="8" cm="1">
        <f t="array" aca="1" ref="T104" ca="1">S104-_xlfn.XLOOKUP(T$1,Cdel!$B$1:$KC$1,IF(ROUNDUP(S104,0)=6,Cdel!$B$8:$KC$8,IF(ROUNDUP(S104,0)=5,Cdel!$B$9:$KC$9,IF(ROUNDUP(S104,0)=4,Cdel!$B$10:$KC$10,IF(ROUNDUP(S104,0)=3,Cdel!$B$11:$KC$11,IF(ROUNDUP(S104,0)=2,Cdel!$B$12:$KC$12,IF(ROUNDUP(S104,0)=1,Cdel!$B$13:$KC$13)))))))</f>
        <v>0.73449132443400855</v>
      </c>
      <c r="U104" s="8" cm="1">
        <f t="array" aca="1" ref="U104" ca="1">T104-_xlfn.XLOOKUP(U$1,Cdel!$B$1:$KC$1,IF(ROUNDUP(T104,0)=6,Cdel!$B$8:$KC$8,IF(ROUNDUP(T104,0)=5,Cdel!$B$9:$KC$9,IF(ROUNDUP(T104,0)=4,Cdel!$B$10:$KC$10,IF(ROUNDUP(T104,0)=3,Cdel!$B$11:$KC$11,IF(ROUNDUP(T104,0)=2,Cdel!$B$12:$KC$12,IF(ROUNDUP(T104,0)=1,Cdel!$B$13:$KC$13)))))))</f>
        <v>0.7141733506091974</v>
      </c>
      <c r="V104" s="8" cm="1">
        <f t="array" aca="1" ref="V104" ca="1">U104-_xlfn.XLOOKUP(V$1,Cdel!$B$1:$KC$1,IF(ROUNDUP(U104,0)=6,Cdel!$B$8:$KC$8,IF(ROUNDUP(U104,0)=5,Cdel!$B$9:$KC$9,IF(ROUNDUP(U104,0)=4,Cdel!$B$10:$KC$10,IF(ROUNDUP(U104,0)=3,Cdel!$B$11:$KC$11,IF(ROUNDUP(U104,0)=2,Cdel!$B$12:$KC$12,IF(ROUNDUP(U104,0)=1,Cdel!$B$13:$KC$13)))))))</f>
        <v>0.6944174257107828</v>
      </c>
      <c r="W104" s="8" cm="1">
        <f t="array" aca="1" ref="W104" ca="1">V104-_xlfn.XLOOKUP(W$1,Cdel!$B$1:$KC$1,IF(ROUNDUP(V104,0)=6,Cdel!$B$8:$KC$8,IF(ROUNDUP(V104,0)=5,Cdel!$B$9:$KC$9,IF(ROUNDUP(V104,0)=4,Cdel!$B$10:$KC$10,IF(ROUNDUP(V104,0)=3,Cdel!$B$11:$KC$11,IF(ROUNDUP(V104,0)=2,Cdel!$B$12:$KC$12,IF(ROUNDUP(V104,0)=1,Cdel!$B$13:$KC$13)))))))</f>
        <v>0.67520800197802899</v>
      </c>
      <c r="X104" s="8" cm="1">
        <f t="array" aca="1" ref="X104" ca="1">W104-_xlfn.XLOOKUP(X$1,Cdel!$B$1:$KC$1,IF(ROUNDUP(W104,0)=6,Cdel!$B$8:$KC$8,IF(ROUNDUP(W104,0)=5,Cdel!$B$9:$KC$9,IF(ROUNDUP(W104,0)=4,Cdel!$B$10:$KC$10,IF(ROUNDUP(W104,0)=3,Cdel!$B$11:$KC$11,IF(ROUNDUP(W104,0)=2,Cdel!$B$12:$KC$12,IF(ROUNDUP(W104,0)=1,Cdel!$B$13:$KC$13)))))))</f>
        <v>0.65652996174240841</v>
      </c>
      <c r="Y104" s="8" cm="1">
        <f t="array" aca="1" ref="Y104" ca="1">X104-_xlfn.XLOOKUP(Y$1,Cdel!$B$1:$KC$1,IF(ROUNDUP(X104,0)=6,Cdel!$B$8:$KC$8,IF(ROUNDUP(X104,0)=5,Cdel!$B$9:$KC$9,IF(ROUNDUP(X104,0)=4,Cdel!$B$10:$KC$10,IF(ROUNDUP(X104,0)=3,Cdel!$B$11:$KC$11,IF(ROUNDUP(X104,0)=2,Cdel!$B$12:$KC$12,IF(ROUNDUP(X104,0)=1,Cdel!$B$13:$KC$13)))))))</f>
        <v>0.63836860553011321</v>
      </c>
      <c r="Z104" s="8" cm="1">
        <f t="array" aca="1" ref="Z104" ca="1">Y104-_xlfn.XLOOKUP(Z$1,Cdel!$B$1:$KC$1,IF(ROUNDUP(Y104,0)=6,Cdel!$B$8:$KC$8,IF(ROUNDUP(Y104,0)=5,Cdel!$B$9:$KC$9,IF(ROUNDUP(Y104,0)=4,Cdel!$B$10:$KC$10,IF(ROUNDUP(Y104,0)=3,Cdel!$B$11:$KC$11,IF(ROUNDUP(Y104,0)=2,Cdel!$B$12:$KC$12,IF(ROUNDUP(Y104,0)=1,Cdel!$B$13:$KC$13)))))))</f>
        <v>0.62070964049368227</v>
      </c>
      <c r="AA104" s="8" cm="1">
        <f t="array" aca="1" ref="AA104" ca="1">Z104-_xlfn.XLOOKUP(AA$1,Cdel!$B$1:$KC$1,IF(ROUNDUP(Z104,0)=6,Cdel!$B$8:$KC$8,IF(ROUNDUP(Z104,0)=5,Cdel!$B$9:$KC$9,IF(ROUNDUP(Z104,0)=4,Cdel!$B$10:$KC$10,IF(ROUNDUP(Z104,0)=3,Cdel!$B$11:$KC$11,IF(ROUNDUP(Z104,0)=2,Cdel!$B$12:$KC$12,IF(ROUNDUP(Z104,0)=1,Cdel!$B$13:$KC$13)))))))</f>
        <v>0.60353916916364048</v>
      </c>
      <c r="AB104" s="8" cm="1">
        <f t="array" aca="1" ref="AB104" ca="1">AA104-_xlfn.XLOOKUP(AB$1,Cdel!$B$1:$KC$1,IF(ROUNDUP(AA104,0)=6,Cdel!$B$8:$KC$8,IF(ROUNDUP(AA104,0)=5,Cdel!$B$9:$KC$9,IF(ROUNDUP(AA104,0)=4,Cdel!$B$10:$KC$10,IF(ROUNDUP(AA104,0)=3,Cdel!$B$11:$KC$11,IF(ROUNDUP(AA104,0)=2,Cdel!$B$12:$KC$12,IF(ROUNDUP(AA104,0)=1,Cdel!$B$13:$KC$13)))))))</f>
        <v>0.58684367851129737</v>
      </c>
      <c r="AC104" s="8" cm="1">
        <f t="array" aca="1" ref="AC104" ca="1">AB104-_xlfn.XLOOKUP(AC$1,Cdel!$B$1:$KC$1,IF(ROUNDUP(AB104,0)=6,Cdel!$B$8:$KC$8,IF(ROUNDUP(AB104,0)=5,Cdel!$B$9:$KC$9,IF(ROUNDUP(AB104,0)=4,Cdel!$B$10:$KC$10,IF(ROUNDUP(AB104,0)=3,Cdel!$B$11:$KC$11,IF(ROUNDUP(AB104,0)=2,Cdel!$B$12:$KC$12,IF(ROUNDUP(AB104,0)=1,Cdel!$B$13:$KC$13)))))))</f>
        <v>0.57061002931409743</v>
      </c>
      <c r="AD104" s="8" cm="1">
        <f t="array" aca="1" ref="AD104" ca="1">AC104-_xlfn.XLOOKUP(AD$1,Cdel!$B$1:$KC$1,IF(ROUNDUP(AC104,0)=6,Cdel!$B$8:$KC$8,IF(ROUNDUP(AC104,0)=5,Cdel!$B$9:$KC$9,IF(ROUNDUP(AC104,0)=4,Cdel!$B$10:$KC$10,IF(ROUNDUP(AC104,0)=3,Cdel!$B$11:$KC$11,IF(ROUNDUP(AC104,0)=2,Cdel!$B$12:$KC$12,IF(ROUNDUP(AC104,0)=1,Cdel!$B$13:$KC$13)))))))</f>
        <v>0.55482544581515347</v>
      </c>
      <c r="AE104" s="8" cm="1">
        <f t="array" aca="1" ref="AE104" ca="1">AD104-_xlfn.XLOOKUP(AE$1,Cdel!$B$1:$KC$1,IF(ROUNDUP(AD104,0)=6,Cdel!$B$8:$KC$8,IF(ROUNDUP(AD104,0)=5,Cdel!$B$9:$KC$9,IF(ROUNDUP(AD104,0)=4,Cdel!$B$10:$KC$10,IF(ROUNDUP(AD104,0)=3,Cdel!$B$11:$KC$11,IF(ROUNDUP(AD104,0)=2,Cdel!$B$12:$KC$12,IF(ROUNDUP(AD104,0)=1,Cdel!$B$13:$KC$13)))))))</f>
        <v>0.53947750566882391</v>
      </c>
      <c r="AF104" s="8" cm="1">
        <f t="array" aca="1" ref="AF104" ca="1">AE104-_xlfn.XLOOKUP(AF$1,Cdel!$B$1:$KC$1,IF(ROUNDUP(AE104,0)=6,Cdel!$B$8:$KC$8,IF(ROUNDUP(AE104,0)=5,Cdel!$B$9:$KC$9,IF(ROUNDUP(AE104,0)=4,Cdel!$B$10:$KC$10,IF(ROUNDUP(AE104,0)=3,Cdel!$B$11:$KC$11,IF(ROUNDUP(AE104,0)=2,Cdel!$B$12:$KC$12,IF(ROUNDUP(AE104,0)=1,Cdel!$B$13:$KC$13)))))))</f>
        <v>0.52455413016442287</v>
      </c>
      <c r="AG104" s="8" cm="1">
        <f t="array" aca="1" ref="AG104" ca="1">AF104-_xlfn.XLOOKUP(AG$1,Cdel!$B$1:$KC$1,IF(ROUNDUP(AF104,0)=6,Cdel!$B$8:$KC$8,IF(ROUNDUP(AF104,0)=5,Cdel!$B$9:$KC$9,IF(ROUNDUP(AF104,0)=4,Cdel!$B$10:$KC$10,IF(ROUNDUP(AF104,0)=3,Cdel!$B$11:$KC$11,IF(ROUNDUP(AF104,0)=2,Cdel!$B$12:$KC$12,IF(ROUNDUP(AF104,0)=1,Cdel!$B$13:$KC$13)))))))</f>
        <v>0.51004357472036754</v>
      </c>
      <c r="AH104" s="8" cm="1">
        <f t="array" aca="1" ref="AH104" ca="1">AG104-_xlfn.XLOOKUP(AH$1,Cdel!$B$1:$KC$1,IF(ROUNDUP(AG104,0)=6,Cdel!$B$8:$KC$8,IF(ROUNDUP(AG104,0)=5,Cdel!$B$9:$KC$9,IF(ROUNDUP(AG104,0)=4,Cdel!$B$10:$KC$10,IF(ROUNDUP(AG104,0)=3,Cdel!$B$11:$KC$11,IF(ROUNDUP(AG104,0)=2,Cdel!$B$12:$KC$12,IF(ROUNDUP(AG104,0)=1,Cdel!$B$13:$KC$13)))))))</f>
        <v>0.49593441964128315</v>
      </c>
      <c r="AI104" s="8" cm="1">
        <f t="array" aca="1" ref="AI104" ca="1">AH104-_xlfn.XLOOKUP(AI$1,Cdel!$B$1:$KC$1,IF(ROUNDUP(AH104,0)=6,Cdel!$B$8:$KC$8,IF(ROUNDUP(AH104,0)=5,Cdel!$B$9:$KC$9,IF(ROUNDUP(AH104,0)=4,Cdel!$B$10:$KC$10,IF(ROUNDUP(AH104,0)=3,Cdel!$B$11:$KC$11,IF(ROUNDUP(AH104,0)=2,Cdel!$B$12:$KC$12,IF(ROUNDUP(AH104,0)=1,Cdel!$B$13:$KC$13)))))))</f>
        <v>0.4822155611307905</v>
      </c>
      <c r="AJ104" s="8" cm="1">
        <f t="array" aca="1" ref="AJ104" ca="1">AI104-_xlfn.XLOOKUP(AJ$1,Cdel!$B$1:$KC$1,IF(ROUNDUP(AI104,0)=6,Cdel!$B$8:$KC$8,IF(ROUNDUP(AI104,0)=5,Cdel!$B$9:$KC$9,IF(ROUNDUP(AI104,0)=4,Cdel!$B$10:$KC$10,IF(ROUNDUP(AI104,0)=3,Cdel!$B$11:$KC$11,IF(ROUNDUP(AI104,0)=2,Cdel!$B$12:$KC$12,IF(ROUNDUP(AI104,0)=1,Cdel!$B$13:$KC$13)))))))</f>
        <v>0.46887620255290396</v>
      </c>
      <c r="AK104" s="8" cm="1">
        <f t="array" aca="1" ref="AK104" ca="1">AJ104-_xlfn.XLOOKUP(AK$1,Cdel!$B$1:$KC$1,IF(ROUNDUP(AJ104,0)=6,Cdel!$B$8:$KC$8,IF(ROUNDUP(AJ104,0)=5,Cdel!$B$9:$KC$9,IF(ROUNDUP(AJ104,0)=4,Cdel!$B$10:$KC$10,IF(ROUNDUP(AJ104,0)=3,Cdel!$B$11:$KC$11,IF(ROUNDUP(AJ104,0)=2,Cdel!$B$12:$KC$12,IF(ROUNDUP(AJ104,0)=1,Cdel!$B$13:$KC$13)))))))</f>
        <v>0.45590584593516198</v>
      </c>
      <c r="AL104" s="8" cm="1">
        <f t="array" aca="1" ref="AL104" ca="1">AK104-_xlfn.XLOOKUP(AL$1,Cdel!$B$1:$KC$1,IF(ROUNDUP(AK104,0)=6,Cdel!$B$8:$KC$8,IF(ROUNDUP(AK104,0)=5,Cdel!$B$9:$KC$9,IF(ROUNDUP(AK104,0)=4,Cdel!$B$10:$KC$10,IF(ROUNDUP(AK104,0)=3,Cdel!$B$11:$KC$11,IF(ROUNDUP(AK104,0)=2,Cdel!$B$12:$KC$12,IF(ROUNDUP(AK104,0)=1,Cdel!$B$13:$KC$13)))))))</f>
        <v>0.44329428370680335</v>
      </c>
      <c r="AM104" s="8" cm="1">
        <f t="array" aca="1" ref="AM104" ca="1">AL104-_xlfn.XLOOKUP(AM$1,Cdel!$B$1:$KC$1,IF(ROUNDUP(AL104,0)=6,Cdel!$B$8:$KC$8,IF(ROUNDUP(AL104,0)=5,Cdel!$B$9:$KC$9,IF(ROUNDUP(AL104,0)=4,Cdel!$B$10:$KC$10,IF(ROUNDUP(AL104,0)=3,Cdel!$B$11:$KC$11,IF(ROUNDUP(AL104,0)=2,Cdel!$B$12:$KC$12,IF(ROUNDUP(AL104,0)=1,Cdel!$B$13:$KC$13)))))))</f>
        <v>0.4310315906654883</v>
      </c>
      <c r="AN104" s="8" cm="1">
        <f t="array" aca="1" ref="AN104" ca="1">AM104-_xlfn.XLOOKUP(AN$1,Cdel!$B$1:$KC$1,IF(ROUNDUP(AM104,0)=6,Cdel!$B$8:$KC$8,IF(ROUNDUP(AM104,0)=5,Cdel!$B$9:$KC$9,IF(ROUNDUP(AM104,0)=4,Cdel!$B$10:$KC$10,IF(ROUNDUP(AM104,0)=3,Cdel!$B$11:$KC$11,IF(ROUNDUP(AM104,0)=2,Cdel!$B$12:$KC$12,IF(ROUNDUP(AM104,0)=1,Cdel!$B$13:$KC$13)))))))</f>
        <v>0.41910811616623983</v>
      </c>
      <c r="AO104" s="8" cm="1">
        <f t="array" aca="1" ref="AO104" ca="1">AN104-_xlfn.XLOOKUP(AO$1,Cdel!$B$1:$KC$1,IF(ROUNDUP(AN104,0)=6,Cdel!$B$8:$KC$8,IF(ROUNDUP(AN104,0)=5,Cdel!$B$9:$KC$9,IF(ROUNDUP(AN104,0)=4,Cdel!$B$10:$KC$10,IF(ROUNDUP(AN104,0)=3,Cdel!$B$11:$KC$11,IF(ROUNDUP(AN104,0)=2,Cdel!$B$12:$KC$12,IF(ROUNDUP(AN104,0)=1,Cdel!$B$13:$KC$13)))))))</f>
        <v>0.40751447652646128</v>
      </c>
      <c r="AP104" s="8" cm="1">
        <f t="array" aca="1" ref="AP104" ca="1">AO104-_xlfn.XLOOKUP(AP$1,Cdel!$B$1:$KC$1,IF(ROUNDUP(AO104,0)=6,Cdel!$B$8:$KC$8,IF(ROUNDUP(AO104,0)=5,Cdel!$B$9:$KC$9,IF(ROUNDUP(AO104,0)=4,Cdel!$B$10:$KC$10,IF(ROUNDUP(AO104,0)=3,Cdel!$B$11:$KC$11,IF(ROUNDUP(AO104,0)=2,Cdel!$B$12:$KC$12,IF(ROUNDUP(AO104,0)=1,Cdel!$B$13:$KC$13)))))))</f>
        <v>0.39624154764104985</v>
      </c>
      <c r="AQ104" s="8" cm="1">
        <f t="array" aca="1" ref="AQ104" ca="1">AP104-_xlfn.XLOOKUP(AQ$1,Cdel!$B$1:$KC$1,IF(ROUNDUP(AP104,0)=6,Cdel!$B$8:$KC$8,IF(ROUNDUP(AP104,0)=5,Cdel!$B$9:$KC$9,IF(ROUNDUP(AP104,0)=4,Cdel!$B$10:$KC$10,IF(ROUNDUP(AP104,0)=3,Cdel!$B$11:$KC$11,IF(ROUNDUP(AP104,0)=2,Cdel!$B$12:$KC$12,IF(ROUNDUP(AP104,0)=1,Cdel!$B$13:$KC$13)))))))</f>
        <v>0.38528045780179626</v>
      </c>
      <c r="AR104" s="8" cm="1">
        <f t="array" aca="1" ref="AR104" ca="1">AQ104-_xlfn.XLOOKUP(AR$1,Cdel!$B$1:$KC$1,IF(ROUNDUP(AQ104,0)=6,Cdel!$B$8:$KC$8,IF(ROUNDUP(AQ104,0)=5,Cdel!$B$9:$KC$9,IF(ROUNDUP(AQ104,0)=4,Cdel!$B$10:$KC$10,IF(ROUNDUP(AQ104,0)=3,Cdel!$B$11:$KC$11,IF(ROUNDUP(AQ104,0)=2,Cdel!$B$12:$KC$12,IF(ROUNDUP(AQ104,0)=1,Cdel!$B$13:$KC$13)))))))</f>
        <v>0.37462258071541898</v>
      </c>
      <c r="AS104" s="8" cm="1">
        <f t="array" aca="1" ref="AS104" ca="1">AR104-_xlfn.XLOOKUP(AS$1,Cdel!$B$1:$KC$1,IF(ROUNDUP(AR104,0)=6,Cdel!$B$8:$KC$8,IF(ROUNDUP(AR104,0)=5,Cdel!$B$9:$KC$9,IF(ROUNDUP(AR104,0)=4,Cdel!$B$10:$KC$10,IF(ROUNDUP(AR104,0)=3,Cdel!$B$11:$KC$11,IF(ROUNDUP(AR104,0)=2,Cdel!$B$12:$KC$12,IF(ROUNDUP(AR104,0)=1,Cdel!$B$13:$KC$13)))))))</f>
        <v>0.36425952871473738</v>
      </c>
      <c r="AT104" s="8" cm="1">
        <f t="array" aca="1" ref="AT104" ca="1">AS104-_xlfn.XLOOKUP(AT$1,Cdel!$B$1:$KC$1,IF(ROUNDUP(AS104,0)=6,Cdel!$B$8:$KC$8,IF(ROUNDUP(AS104,0)=5,Cdel!$B$9:$KC$9,IF(ROUNDUP(AS104,0)=4,Cdel!$B$10:$KC$10,IF(ROUNDUP(AS104,0)=3,Cdel!$B$11:$KC$11,IF(ROUNDUP(AS104,0)=2,Cdel!$B$12:$KC$12,IF(ROUNDUP(AS104,0)=1,Cdel!$B$13:$KC$13)))))))</f>
        <v>0.3541831461576429</v>
      </c>
      <c r="AU104" s="8" cm="1">
        <f t="array" aca="1" ref="AU104" ca="1">AT104-_xlfn.XLOOKUP(AU$1,Cdel!$B$1:$KC$1,IF(ROUNDUP(AT104,0)=6,Cdel!$B$8:$KC$8,IF(ROUNDUP(AT104,0)=5,Cdel!$B$9:$KC$9,IF(ROUNDUP(AT104,0)=4,Cdel!$B$10:$KC$10,IF(ROUNDUP(AT104,0)=3,Cdel!$B$11:$KC$11,IF(ROUNDUP(AT104,0)=2,Cdel!$B$12:$KC$12,IF(ROUNDUP(AT104,0)=1,Cdel!$B$13:$KC$13)))))))</f>
        <v>0.34438550300867093</v>
      </c>
      <c r="AV104" s="8" cm="1">
        <f t="array" aca="1" ref="AV104" ca="1">AU104-_xlfn.XLOOKUP(AV$1,Cdel!$B$1:$KC$1,IF(ROUNDUP(AU104,0)=6,Cdel!$B$8:$KC$8,IF(ROUNDUP(AU104,0)=5,Cdel!$B$9:$KC$9,IF(ROUNDUP(AU104,0)=4,Cdel!$B$10:$KC$10,IF(ROUNDUP(AU104,0)=3,Cdel!$B$11:$KC$11,IF(ROUNDUP(AU104,0)=2,Cdel!$B$12:$KC$12,IF(ROUNDUP(AU104,0)=1,Cdel!$B$13:$KC$13)))))))</f>
        <v>0.33485888859812413</v>
      </c>
      <c r="AW104" s="8" cm="1">
        <f t="array" aca="1" ref="AW104" ca="1">AV104-_xlfn.XLOOKUP(AW$1,Cdel!$B$1:$KC$1,IF(ROUNDUP(AV104,0)=6,Cdel!$B$8:$KC$8,IF(ROUNDUP(AV104,0)=5,Cdel!$B$9:$KC$9,IF(ROUNDUP(AV104,0)=4,Cdel!$B$10:$KC$10,IF(ROUNDUP(AV104,0)=3,Cdel!$B$11:$KC$11,IF(ROUNDUP(AV104,0)=2,Cdel!$B$12:$KC$12,IF(ROUNDUP(AV104,0)=1,Cdel!$B$13:$KC$13)))))))</f>
        <v>0.3255958055538351</v>
      </c>
      <c r="AX104" s="8" cm="1">
        <f t="array" aca="1" ref="AX104" ca="1">AW104-_xlfn.XLOOKUP(AX$1,Cdel!$B$1:$KC$1,IF(ROUNDUP(AW104,0)=6,Cdel!$B$8:$KC$8,IF(ROUNDUP(AW104,0)=5,Cdel!$B$9:$KC$9,IF(ROUNDUP(AW104,0)=4,Cdel!$B$10:$KC$10,IF(ROUNDUP(AW104,0)=3,Cdel!$B$11:$KC$11,IF(ROUNDUP(AW104,0)=2,Cdel!$B$12:$KC$12,IF(ROUNDUP(AW104,0)=1,Cdel!$B$13:$KC$13)))))))</f>
        <v>0.31658896390079194</v>
      </c>
      <c r="AY104" s="8" cm="1">
        <f t="array" aca="1" ref="AY104" ca="1">AX104-_xlfn.XLOOKUP(AY$1,Cdel!$B$1:$KC$1,IF(ROUNDUP(AX104,0)=6,Cdel!$B$8:$KC$8,IF(ROUNDUP(AX104,0)=5,Cdel!$B$9:$KC$9,IF(ROUNDUP(AX104,0)=4,Cdel!$B$10:$KC$10,IF(ROUNDUP(AX104,0)=3,Cdel!$B$11:$KC$11,IF(ROUNDUP(AX104,0)=2,Cdel!$B$12:$KC$12,IF(ROUNDUP(AX104,0)=1,Cdel!$B$13:$KC$13)))))))</f>
        <v>0.3078312753239838</v>
      </c>
      <c r="AZ104" s="8" cm="1">
        <f t="array" aca="1" ref="AZ104" ca="1">AY104-_xlfn.XLOOKUP(AZ$1,Cdel!$B$1:$KC$1,IF(ROUNDUP(AY104,0)=6,Cdel!$B$8:$KC$8,IF(ROUNDUP(AY104,0)=5,Cdel!$B$9:$KC$9,IF(ROUNDUP(AY104,0)=4,Cdel!$B$10:$KC$10,IF(ROUNDUP(AY104,0)=3,Cdel!$B$11:$KC$11,IF(ROUNDUP(AY104,0)=2,Cdel!$B$12:$KC$12,IF(ROUNDUP(AY104,0)=1,Cdel!$B$13:$KC$13)))))))</f>
        <v>0.29931584758995222</v>
      </c>
      <c r="BA104" s="8" cm="1">
        <f t="array" aca="1" ref="BA104" ca="1">AZ104-_xlfn.XLOOKUP(BA$1,Cdel!$B$1:$KC$1,IF(ROUNDUP(AZ104,0)=6,Cdel!$B$8:$KC$8,IF(ROUNDUP(AZ104,0)=5,Cdel!$B$9:$KC$9,IF(ROUNDUP(AZ104,0)=4,Cdel!$B$10:$KC$10,IF(ROUNDUP(AZ104,0)=3,Cdel!$B$11:$KC$11,IF(ROUNDUP(AZ104,0)=2,Cdel!$B$12:$KC$12,IF(ROUNDUP(AZ104,0)=1,Cdel!$B$13:$KC$13)))))))</f>
        <v>0.29103597912265594</v>
      </c>
      <c r="BB104" s="8" cm="1">
        <f t="array" aca="1" ref="BB104" ca="1">BA104-_xlfn.XLOOKUP(BB$1,Cdel!$B$1:$KC$1,IF(ROUNDUP(BA104,0)=6,Cdel!$B$8:$KC$8,IF(ROUNDUP(BA104,0)=5,Cdel!$B$9:$KC$9,IF(ROUNDUP(BA104,0)=4,Cdel!$B$10:$KC$10,IF(ROUNDUP(BA104,0)=3,Cdel!$B$11:$KC$11,IF(ROUNDUP(BA104,0)=2,Cdel!$B$12:$KC$12,IF(ROUNDUP(BA104,0)=1,Cdel!$B$13:$KC$13)))))))</f>
        <v>0.28298515372938249</v>
      </c>
      <c r="BC104" s="8" cm="1">
        <f t="array" aca="1" ref="BC104" ca="1">BB104-_xlfn.XLOOKUP(BC$1,Cdel!$B$1:$KC$1,IF(ROUNDUP(BB104,0)=6,Cdel!$B$8:$KC$8,IF(ROUNDUP(BB104,0)=5,Cdel!$B$9:$KC$9,IF(ROUNDUP(BB104,0)=4,Cdel!$B$10:$KC$10,IF(ROUNDUP(BB104,0)=3,Cdel!$B$11:$KC$11,IF(ROUNDUP(BB104,0)=2,Cdel!$B$12:$KC$12,IF(ROUNDUP(BB104,0)=1,Cdel!$B$13:$KC$13)))))))</f>
        <v>0.27515703547255432</v>
      </c>
      <c r="BD104" s="8" cm="1">
        <f t="array" aca="1" ref="BD104" ca="1">BC104-_xlfn.XLOOKUP(BD$1,Cdel!$B$1:$KC$1,IF(ROUNDUP(BC104,0)=6,Cdel!$B$8:$KC$8,IF(ROUNDUP(BC104,0)=5,Cdel!$B$9:$KC$9,IF(ROUNDUP(BC104,0)=4,Cdel!$B$10:$KC$10,IF(ROUNDUP(BC104,0)=3,Cdel!$B$11:$KC$11,IF(ROUNDUP(BC104,0)=2,Cdel!$B$12:$KC$12,IF(ROUNDUP(BC104,0)=1,Cdel!$B$13:$KC$13)))))))</f>
        <v>0.26754546368339521</v>
      </c>
      <c r="BE104" s="8" cm="1">
        <f t="array" aca="1" ref="BE104" ca="1">BD104-_xlfn.XLOOKUP(BE$1,Cdel!$B$1:$KC$1,IF(ROUNDUP(BD104,0)=6,Cdel!$B$8:$KC$8,IF(ROUNDUP(BD104,0)=5,Cdel!$B$9:$KC$9,IF(ROUNDUP(BD104,0)=4,Cdel!$B$10:$KC$10,IF(ROUNDUP(BD104,0)=3,Cdel!$B$11:$KC$11,IF(ROUNDUP(BD104,0)=2,Cdel!$B$12:$KC$12,IF(ROUNDUP(BD104,0)=1,Cdel!$B$13:$KC$13)))))))</f>
        <v>0.26014444811353121</v>
      </c>
      <c r="BF104" s="8" cm="1">
        <f t="array" aca="1" ref="BF104" ca="1">BE104-_xlfn.XLOOKUP(BF$1,Cdel!$B$1:$KC$1,IF(ROUNDUP(BE104,0)=6,Cdel!$B$8:$KC$8,IF(ROUNDUP(BE104,0)=5,Cdel!$B$9:$KC$9,IF(ROUNDUP(BE104,0)=4,Cdel!$B$10:$KC$10,IF(ROUNDUP(BE104,0)=3,Cdel!$B$11:$KC$11,IF(ROUNDUP(BE104,0)=2,Cdel!$B$12:$KC$12,IF(ROUNDUP(BE104,0)=1,Cdel!$B$13:$KC$13)))))))</f>
        <v>0.25294816422071092</v>
      </c>
      <c r="BG104" s="8" cm="1">
        <f t="array" aca="1" ref="BG104" ca="1">BF104-_xlfn.XLOOKUP(BG$1,Cdel!$B$1:$KC$1,IF(ROUNDUP(BF104,0)=6,Cdel!$B$8:$KC$8,IF(ROUNDUP(BF104,0)=5,Cdel!$B$9:$KC$9,IF(ROUNDUP(BF104,0)=4,Cdel!$B$10:$KC$10,IF(ROUNDUP(BF104,0)=3,Cdel!$B$11:$KC$11,IF(ROUNDUP(BF104,0)=2,Cdel!$B$12:$KC$12,IF(ROUNDUP(BF104,0)=1,Cdel!$B$13:$KC$13)))))))</f>
        <v>0.24595094858493632</v>
      </c>
      <c r="BH104" s="8" cm="1">
        <f t="array" aca="1" ref="BH104" ca="1">BG104-_xlfn.XLOOKUP(BH$1,Cdel!$B$1:$KC$1,IF(ROUNDUP(BG104,0)=6,Cdel!$B$8:$KC$8,IF(ROUNDUP(BG104,0)=5,Cdel!$B$9:$KC$9,IF(ROUNDUP(BG104,0)=4,Cdel!$B$10:$KC$10,IF(ROUNDUP(BG104,0)=3,Cdel!$B$11:$KC$11,IF(ROUNDUP(BG104,0)=2,Cdel!$B$12:$KC$12,IF(ROUNDUP(BG104,0)=1,Cdel!$B$13:$KC$13)))))))</f>
        <v>0.23914729445139427</v>
      </c>
      <c r="BI104" s="8" cm="1">
        <f t="array" aca="1" ref="BI104" ca="1">BH104-_xlfn.XLOOKUP(BI$1,Cdel!$B$1:$KC$1,IF(ROUNDUP(BH104,0)=6,Cdel!$B$8:$KC$8,IF(ROUNDUP(BH104,0)=5,Cdel!$B$9:$KC$9,IF(ROUNDUP(BH104,0)=4,Cdel!$B$10:$KC$10,IF(ROUNDUP(BH104,0)=3,Cdel!$B$11:$KC$11,IF(ROUNDUP(BH104,0)=2,Cdel!$B$12:$KC$12,IF(ROUNDUP(BH104,0)=1,Cdel!$B$13:$KC$13)))))))</f>
        <v>0.23253184739668317</v>
      </c>
      <c r="BJ104" s="8" cm="1">
        <f t="array" aca="1" ref="BJ104" ca="1">BI104-_xlfn.XLOOKUP(BJ$1,Cdel!$B$1:$KC$1,IF(ROUNDUP(BI104,0)=6,Cdel!$B$8:$KC$8,IF(ROUNDUP(BI104,0)=5,Cdel!$B$9:$KC$9,IF(ROUNDUP(BI104,0)=4,Cdel!$B$10:$KC$10,IF(ROUNDUP(BI104,0)=3,Cdel!$B$11:$KC$11,IF(ROUNDUP(BI104,0)=2,Cdel!$B$12:$KC$12,IF(ROUNDUP(BI104,0)=1,Cdel!$B$13:$KC$13)))))))</f>
        <v>0.2260994011149228</v>
      </c>
      <c r="BK104" s="8" cm="1">
        <f t="array" aca="1" ref="BK104" ca="1">BJ104-_xlfn.XLOOKUP(BK$1,Cdel!$B$1:$KC$1,IF(ROUNDUP(BJ104,0)=6,Cdel!$B$8:$KC$8,IF(ROUNDUP(BJ104,0)=5,Cdel!$B$9:$KC$9,IF(ROUNDUP(BJ104,0)=4,Cdel!$B$10:$KC$10,IF(ROUNDUP(BJ104,0)=3,Cdel!$B$11:$KC$11,IF(ROUNDUP(BJ104,0)=2,Cdel!$B$12:$KC$12,IF(ROUNDUP(BJ104,0)=1,Cdel!$B$13:$KC$13)))))))</f>
        <v>0.21984489332043183</v>
      </c>
      <c r="BL104" s="8" cm="1">
        <f t="array" aca="1" ref="BL104" ca="1">BK104-_xlfn.XLOOKUP(BL$1,Cdel!$B$1:$KC$1,IF(ROUNDUP(BK104,0)=6,Cdel!$B$8:$KC$8,IF(ROUNDUP(BK104,0)=5,Cdel!$B$9:$KC$9,IF(ROUNDUP(BK104,0)=4,Cdel!$B$10:$KC$10,IF(ROUNDUP(BK104,0)=3,Cdel!$B$11:$KC$11,IF(ROUNDUP(BK104,0)=2,Cdel!$B$12:$KC$12,IF(ROUNDUP(BK104,0)=1,Cdel!$B$13:$KC$13)))))))</f>
        <v>0.21376340176374803</v>
      </c>
      <c r="BM104" s="8" cm="1">
        <f t="array" aca="1" ref="BM104" ca="1">BL104-_xlfn.XLOOKUP(BM$1,Cdel!$B$1:$KC$1,IF(ROUNDUP(BL104,0)=6,Cdel!$B$8:$KC$8,IF(ROUNDUP(BL104,0)=5,Cdel!$B$9:$KC$9,IF(ROUNDUP(BL104,0)=4,Cdel!$B$10:$KC$10,IF(ROUNDUP(BL104,0)=3,Cdel!$B$11:$KC$11,IF(ROUNDUP(BL104,0)=2,Cdel!$B$12:$KC$12,IF(ROUNDUP(BL104,0)=1,Cdel!$B$13:$KC$13)))))))</f>
        <v>0.20785014035785565</v>
      </c>
      <c r="BN104" s="8" cm="1">
        <f t="array" aca="1" ref="BN104" ca="1">BM104-_xlfn.XLOOKUP(BN$1,Cdel!$B$1:$KC$1,IF(ROUNDUP(BM104,0)=6,Cdel!$B$8:$KC$8,IF(ROUNDUP(BM104,0)=5,Cdel!$B$9:$KC$9,IF(ROUNDUP(BM104,0)=4,Cdel!$B$10:$KC$10,IF(ROUNDUP(BM104,0)=3,Cdel!$B$11:$KC$11,IF(ROUNDUP(BM104,0)=2,Cdel!$B$12:$KC$12,IF(ROUNDUP(BM104,0)=1,Cdel!$B$13:$KC$13)))))))</f>
        <v>0.20210045541157187</v>
      </c>
      <c r="BO104" s="8" cm="1">
        <f t="array" aca="1" ref="BO104" ca="1">BN104-_xlfn.XLOOKUP(BO$1,Cdel!$B$1:$KC$1,IF(ROUNDUP(BN104,0)=6,Cdel!$B$8:$KC$8,IF(ROUNDUP(BN104,0)=5,Cdel!$B$9:$KC$9,IF(ROUNDUP(BN104,0)=4,Cdel!$B$10:$KC$10,IF(ROUNDUP(BN104,0)=3,Cdel!$B$11:$KC$11,IF(ROUNDUP(BN104,0)=2,Cdel!$B$12:$KC$12,IF(ROUNDUP(BN104,0)=1,Cdel!$B$13:$KC$13)))))))</f>
        <v>0.19650982196712788</v>
      </c>
      <c r="BP104" s="8" cm="1">
        <f t="array" aca="1" ref="BP104" ca="1">BO104-_xlfn.XLOOKUP(BP$1,Cdel!$B$1:$KC$1,IF(ROUNDUP(BO104,0)=6,Cdel!$B$8:$KC$8,IF(ROUNDUP(BO104,0)=5,Cdel!$B$9:$KC$9,IF(ROUNDUP(BO104,0)=4,Cdel!$B$10:$KC$10,IF(ROUNDUP(BO104,0)=3,Cdel!$B$11:$KC$11,IF(ROUNDUP(BO104,0)=2,Cdel!$B$12:$KC$12,IF(ROUNDUP(BO104,0)=1,Cdel!$B$13:$KC$13)))))))</f>
        <v>0.19107384023906174</v>
      </c>
      <c r="BQ104" s="8" cm="1">
        <f t="array" aca="1" ref="BQ104" ca="1">BP104-_xlfn.XLOOKUP(BQ$1,Cdel!$B$1:$KC$1,IF(ROUNDUP(BP104,0)=6,Cdel!$B$8:$KC$8,IF(ROUNDUP(BP104,0)=5,Cdel!$B$9:$KC$9,IF(ROUNDUP(BP104,0)=4,Cdel!$B$10:$KC$10,IF(ROUNDUP(BP104,0)=3,Cdel!$B$11:$KC$11,IF(ROUNDUP(BP104,0)=2,Cdel!$B$12:$KC$12,IF(ROUNDUP(BP104,0)=1,Cdel!$B$13:$KC$13)))))))</f>
        <v>0.18578823215162105</v>
      </c>
      <c r="BR104" s="8" cm="1">
        <f t="array" aca="1" ref="BR104" ca="1">BQ104-_xlfn.XLOOKUP(BR$1,Cdel!$B$1:$KC$1,IF(ROUNDUP(BQ104,0)=6,Cdel!$B$8:$KC$8,IF(ROUNDUP(BQ104,0)=5,Cdel!$B$9:$KC$9,IF(ROUNDUP(BQ104,0)=4,Cdel!$B$10:$KC$10,IF(ROUNDUP(BQ104,0)=3,Cdel!$B$11:$KC$11,IF(ROUNDUP(BQ104,0)=2,Cdel!$B$12:$KC$12,IF(ROUNDUP(BQ104,0)=1,Cdel!$B$13:$KC$13)))))))</f>
        <v>0.18064883797195061</v>
      </c>
      <c r="BS104" s="8" cm="1">
        <f t="array" aca="1" ref="BS104" ca="1">BR104-_xlfn.XLOOKUP(BS$1,Cdel!$B$1:$KC$1,IF(ROUNDUP(BR104,0)=6,Cdel!$B$8:$KC$8,IF(ROUNDUP(BR104,0)=5,Cdel!$B$9:$KC$9,IF(ROUNDUP(BR104,0)=4,Cdel!$B$10:$KC$10,IF(ROUNDUP(BR104,0)=3,Cdel!$B$11:$KC$11,IF(ROUNDUP(BR104,0)=2,Cdel!$B$12:$KC$12,IF(ROUNDUP(BR104,0)=1,Cdel!$B$13:$KC$13)))))))</f>
        <v>0.17565161303641438</v>
      </c>
      <c r="BT104" s="8" cm="1">
        <f t="array" aca="1" ref="BT104" ca="1">BS104-_xlfn.XLOOKUP(BT$1,Cdel!$B$1:$KC$1,IF(ROUNDUP(BS104,0)=6,Cdel!$B$8:$KC$8,IF(ROUNDUP(BS104,0)=5,Cdel!$B$9:$KC$9,IF(ROUNDUP(BS104,0)=4,Cdel!$B$10:$KC$10,IF(ROUNDUP(BS104,0)=3,Cdel!$B$11:$KC$11,IF(ROUNDUP(BS104,0)=2,Cdel!$B$12:$KC$12,IF(ROUNDUP(BS104,0)=1,Cdel!$B$13:$KC$13)))))))</f>
        <v>0.17079262456747657</v>
      </c>
      <c r="BU104" s="8" cm="1">
        <f t="array" aca="1" ref="BU104" ca="1">BT104-_xlfn.XLOOKUP(BU$1,Cdel!$B$1:$KC$1,IF(ROUNDUP(BT104,0)=6,Cdel!$B$8:$KC$8,IF(ROUNDUP(BT104,0)=5,Cdel!$B$9:$KC$9,IF(ROUNDUP(BT104,0)=4,Cdel!$B$10:$KC$10,IF(ROUNDUP(BT104,0)=3,Cdel!$B$11:$KC$11,IF(ROUNDUP(BT104,0)=2,Cdel!$B$12:$KC$12,IF(ROUNDUP(BT104,0)=1,Cdel!$B$13:$KC$13)))))))</f>
        <v>0.16606804857863577</v>
      </c>
      <c r="BV104" s="8" cm="1">
        <f t="array" aca="1" ref="BV104" ca="1">BU104-_xlfn.XLOOKUP(BV$1,Cdel!$B$1:$KC$1,IF(ROUNDUP(BU104,0)=6,Cdel!$B$8:$KC$8,IF(ROUNDUP(BU104,0)=5,Cdel!$B$9:$KC$9,IF(ROUNDUP(BU104,0)=4,Cdel!$B$10:$KC$10,IF(ROUNDUP(BU104,0)=3,Cdel!$B$11:$KC$11,IF(ROUNDUP(BU104,0)=2,Cdel!$B$12:$KC$12,IF(ROUNDUP(BU104,0)=1,Cdel!$B$13:$KC$13)))))))</f>
        <v>0.16147416686497729</v>
      </c>
      <c r="BW104" s="8" cm="1">
        <f t="array" aca="1" ref="BW104" ca="1">BV104-_xlfn.XLOOKUP(BW$1,Cdel!$B$1:$KC$1,IF(ROUNDUP(BV104,0)=6,Cdel!$B$8:$KC$8,IF(ROUNDUP(BV104,0)=5,Cdel!$B$9:$KC$9,IF(ROUNDUP(BV104,0)=4,Cdel!$B$10:$KC$10,IF(ROUNDUP(BV104,0)=3,Cdel!$B$11:$KC$11,IF(ROUNDUP(BV104,0)=2,Cdel!$B$12:$KC$12,IF(ROUNDUP(BV104,0)=1,Cdel!$B$13:$KC$13)))))))</f>
        <v>0.15700736407697438</v>
      </c>
      <c r="BX104" s="8" cm="1">
        <f t="array" aca="1" ref="BX104" ca="1">BW104-_xlfn.XLOOKUP(BX$1,Cdel!$B$1:$KC$1,IF(ROUNDUP(BW104,0)=6,Cdel!$B$8:$KC$8,IF(ROUNDUP(BW104,0)=5,Cdel!$B$9:$KC$9,IF(ROUNDUP(BW104,0)=4,Cdel!$B$10:$KC$10,IF(ROUNDUP(BW104,0)=3,Cdel!$B$11:$KC$11,IF(ROUNDUP(BW104,0)=2,Cdel!$B$12:$KC$12,IF(ROUNDUP(BW104,0)=1,Cdel!$B$13:$KC$13)))))))</f>
        <v>0.15266412487523595</v>
      </c>
      <c r="BY104" s="8" cm="1">
        <f t="array" aca="1" ref="BY104" ca="1">BX104-_xlfn.XLOOKUP(BY$1,Cdel!$B$1:$KC$1,IF(ROUNDUP(BX104,0)=6,Cdel!$B$8:$KC$8,IF(ROUNDUP(BX104,0)=5,Cdel!$B$9:$KC$9,IF(ROUNDUP(BX104,0)=4,Cdel!$B$10:$KC$10,IF(ROUNDUP(BX104,0)=3,Cdel!$B$11:$KC$11,IF(ROUNDUP(BX104,0)=2,Cdel!$B$12:$KC$12,IF(ROUNDUP(BX104,0)=1,Cdel!$B$13:$KC$13)))))))</f>
        <v>0.14844103116396171</v>
      </c>
      <c r="BZ104" s="8" cm="1">
        <f t="array" aca="1" ref="BZ104" ca="1">BY104-_xlfn.XLOOKUP(BZ$1,Cdel!$B$1:$KC$1,IF(ROUNDUP(BY104,0)=6,Cdel!$B$8:$KC$8,IF(ROUNDUP(BY104,0)=5,Cdel!$B$9:$KC$9,IF(ROUNDUP(BY104,0)=4,Cdel!$B$10:$KC$10,IF(ROUNDUP(BY104,0)=3,Cdel!$B$11:$KC$11,IF(ROUNDUP(BY104,0)=2,Cdel!$B$12:$KC$12,IF(ROUNDUP(BY104,0)=1,Cdel!$B$13:$KC$13)))))))</f>
        <v>0.14433475940092697</v>
      </c>
      <c r="CA104" s="8" cm="1">
        <f t="array" aca="1" ref="CA104" ca="1">BZ104-_xlfn.XLOOKUP(CA$1,Cdel!$B$1:$KC$1,IF(ROUNDUP(BZ104,0)=6,Cdel!$B$8:$KC$8,IF(ROUNDUP(BZ104,0)=5,Cdel!$B$9:$KC$9,IF(ROUNDUP(BZ104,0)=4,Cdel!$B$10:$KC$10,IF(ROUNDUP(BZ104,0)=3,Cdel!$B$11:$KC$11,IF(ROUNDUP(BZ104,0)=2,Cdel!$B$12:$KC$12,IF(ROUNDUP(BZ104,0)=1,Cdel!$B$13:$KC$13)))))))</f>
        <v>0.14034207798188059</v>
      </c>
      <c r="CB104" s="8" cm="1">
        <f t="array" aca="1" ref="CB104" ca="1">CA104-_xlfn.XLOOKUP(CB$1,Cdel!$B$1:$KC$1,IF(ROUNDUP(CA104,0)=6,Cdel!$B$8:$KC$8,IF(ROUNDUP(CA104,0)=5,Cdel!$B$9:$KC$9,IF(ROUNDUP(CA104,0)=4,Cdel!$B$10:$KC$10,IF(ROUNDUP(CA104,0)=3,Cdel!$B$11:$KC$11,IF(ROUNDUP(CA104,0)=2,Cdel!$B$12:$KC$12,IF(ROUNDUP(CA104,0)=1,Cdel!$B$13:$KC$13)))))))</f>
        <v>0.13645984469729719</v>
      </c>
      <c r="CC104" s="8" cm="1">
        <f t="array" aca="1" ref="CC104" ca="1">CB104-_xlfn.XLOOKUP(CC$1,Cdel!$B$1:$KC$1,IF(ROUNDUP(CB104,0)=6,Cdel!$B$8:$KC$8,IF(ROUNDUP(CB104,0)=5,Cdel!$B$9:$KC$9,IF(ROUNDUP(CB104,0)=4,Cdel!$B$10:$KC$10,IF(ROUNDUP(CB104,0)=3,Cdel!$B$11:$KC$11,IF(ROUNDUP(CB104,0)=2,Cdel!$B$12:$KC$12,IF(ROUNDUP(CB104,0)=1,Cdel!$B$13:$KC$13)))))))</f>
        <v>0.1326850042594826</v>
      </c>
      <c r="CD104" s="8" cm="1">
        <f t="array" aca="1" ref="CD104" ca="1">CC104-_xlfn.XLOOKUP(CD$1,Cdel!$B$1:$KC$1,IF(ROUNDUP(CC104,0)=6,Cdel!$B$8:$KC$8,IF(ROUNDUP(CC104,0)=5,Cdel!$B$9:$KC$9,IF(ROUNDUP(CC104,0)=4,Cdel!$B$10:$KC$10,IF(ROUNDUP(CC104,0)=3,Cdel!$B$11:$KC$11,IF(ROUNDUP(CC104,0)=2,Cdel!$B$12:$KC$12,IF(ROUNDUP(CC104,0)=1,Cdel!$B$13:$KC$13)))))))</f>
        <v>0.12901458589808598</v>
      </c>
      <c r="CE104" s="8" cm="1">
        <f t="array" aca="1" ref="CE104" ca="1">CD104-_xlfn.XLOOKUP(CE$1,Cdel!$B$1:$KC$1,IF(ROUNDUP(CD104,0)=6,Cdel!$B$8:$KC$8,IF(ROUNDUP(CD104,0)=5,Cdel!$B$9:$KC$9,IF(ROUNDUP(CD104,0)=4,Cdel!$B$10:$KC$10,IF(ROUNDUP(CD104,0)=3,Cdel!$B$11:$KC$11,IF(ROUNDUP(CD104,0)=2,Cdel!$B$12:$KC$12,IF(ROUNDUP(CD104,0)=1,Cdel!$B$13:$KC$13)))))))</f>
        <v>0.12544570102212621</v>
      </c>
      <c r="CF104" s="8" cm="1">
        <f t="array" aca="1" ref="CF104" ca="1">CE104-_xlfn.XLOOKUP(CF$1,Cdel!$B$1:$KC$1,IF(ROUNDUP(CE104,0)=6,Cdel!$B$8:$KC$8,IF(ROUNDUP(CE104,0)=5,Cdel!$B$9:$KC$9,IF(ROUNDUP(CE104,0)=4,Cdel!$B$10:$KC$10,IF(ROUNDUP(CE104,0)=3,Cdel!$B$11:$KC$11,IF(ROUNDUP(CE104,0)=2,Cdel!$B$12:$KC$12,IF(ROUNDUP(CE104,0)=1,Cdel!$B$13:$KC$13)))))))</f>
        <v>0.12197554094669345</v>
      </c>
      <c r="CG104" s="8" cm="1">
        <f t="array" aca="1" ref="CG104" ca="1">CF104-_xlfn.XLOOKUP(CG$1,Cdel!$B$1:$KC$1,IF(ROUNDUP(CF104,0)=6,Cdel!$B$8:$KC$8,IF(ROUNDUP(CF104,0)=5,Cdel!$B$9:$KC$9,IF(ROUNDUP(CF104,0)=4,Cdel!$B$10:$KC$10,IF(ROUNDUP(CF104,0)=3,Cdel!$B$11:$KC$11,IF(ROUNDUP(CF104,0)=2,Cdel!$B$12:$KC$12,IF(ROUNDUP(CF104,0)=1,Cdel!$B$13:$KC$13)))))))</f>
        <v>0.11860137468253529</v>
      </c>
      <c r="CH104" s="8" cm="1">
        <f t="array" aca="1" ref="CH104" ca="1">CG104-_xlfn.XLOOKUP(CH$1,Cdel!$B$1:$KC$1,IF(ROUNDUP(CG104,0)=6,Cdel!$B$8:$KC$8,IF(ROUNDUP(CG104,0)=5,Cdel!$B$9:$KC$9,IF(ROUNDUP(CG104,0)=4,Cdel!$B$10:$KC$10,IF(ROUNDUP(CG104,0)=3,Cdel!$B$11:$KC$11,IF(ROUNDUP(CG104,0)=2,Cdel!$B$12:$KC$12,IF(ROUNDUP(CG104,0)=1,Cdel!$B$13:$KC$13)))))))</f>
        <v>0.11532054678678946</v>
      </c>
      <c r="CI104" s="8" cm="1">
        <f t="array" aca="1" ref="CI104" ca="1">CH104-_xlfn.XLOOKUP(CI$1,Cdel!$B$1:$KC$1,IF(ROUNDUP(CH104,0)=6,Cdel!$B$8:$KC$8,IF(ROUNDUP(CH104,0)=5,Cdel!$B$9:$KC$9,IF(ROUNDUP(CH104,0)=4,Cdel!$B$10:$KC$10,IF(ROUNDUP(CH104,0)=3,Cdel!$B$11:$KC$11,IF(ROUNDUP(CH104,0)=2,Cdel!$B$12:$KC$12,IF(ROUNDUP(CH104,0)=1,Cdel!$B$13:$KC$13)))))))</f>
        <v>0.11213047527317092</v>
      </c>
      <c r="CJ104" s="8" cm="1">
        <f t="array" aca="1" ref="CJ104" ca="1">CI104-_xlfn.XLOOKUP(CJ$1,Cdel!$B$1:$KC$1,IF(ROUNDUP(CI104,0)=6,Cdel!$B$8:$KC$8,IF(ROUNDUP(CI104,0)=5,Cdel!$B$9:$KC$9,IF(ROUNDUP(CI104,0)=4,Cdel!$B$10:$KC$10,IF(ROUNDUP(CI104,0)=3,Cdel!$B$11:$KC$11,IF(ROUNDUP(CI104,0)=2,Cdel!$B$12:$KC$12,IF(ROUNDUP(CI104,0)=1,Cdel!$B$13:$KC$13)))))))</f>
        <v>0.10902864957996819</v>
      </c>
      <c r="CK104" s="8" cm="1">
        <f t="array" aca="1" ref="CK104" ca="1">CJ104-_xlfn.XLOOKUP(CK$1,Cdel!$B$1:$KC$1,IF(ROUNDUP(CJ104,0)=6,Cdel!$B$8:$KC$8,IF(ROUNDUP(CJ104,0)=5,Cdel!$B$9:$KC$9,IF(ROUNDUP(CJ104,0)=4,Cdel!$B$10:$KC$10,IF(ROUNDUP(CJ104,0)=3,Cdel!$B$11:$KC$11,IF(ROUNDUP(CJ104,0)=2,Cdel!$B$12:$KC$12,IF(ROUNDUP(CJ104,0)=1,Cdel!$B$13:$KC$13)))))))</f>
        <v>0.10601262859425081</v>
      </c>
      <c r="CL104" s="8" cm="1">
        <f t="array" aca="1" ref="CL104" ca="1">CK104-_xlfn.XLOOKUP(CL$1,Cdel!$B$1:$KC$1,IF(ROUNDUP(CK104,0)=6,Cdel!$B$8:$KC$8,IF(ROUNDUP(CK104,0)=5,Cdel!$B$9:$KC$9,IF(ROUNDUP(CK104,0)=4,Cdel!$B$10:$KC$10,IF(ROUNDUP(CK104,0)=3,Cdel!$B$11:$KC$11,IF(ROUNDUP(CK104,0)=2,Cdel!$B$12:$KC$12,IF(ROUNDUP(CK104,0)=1,Cdel!$B$13:$KC$13)))))))</f>
        <v>0.10308003873073238</v>
      </c>
      <c r="CM104" s="8" cm="1">
        <f t="array" aca="1" ref="CM104" ca="1">CL104-_xlfn.XLOOKUP(CM$1,Cdel!$B$1:$KC$1,IF(ROUNDUP(CL104,0)=6,Cdel!$B$8:$KC$8,IF(ROUNDUP(CL104,0)=5,Cdel!$B$9:$KC$9,IF(ROUNDUP(CL104,0)=4,Cdel!$B$10:$KC$10,IF(ROUNDUP(CL104,0)=3,Cdel!$B$11:$KC$11,IF(ROUNDUP(CL104,0)=2,Cdel!$B$12:$KC$12,IF(ROUNDUP(CL104,0)=1,Cdel!$B$13:$KC$13)))))))</f>
        <v>0.10022857206377694</v>
      </c>
      <c r="CN104" s="8" cm="1">
        <f t="array" aca="1" ref="CN104" ca="1">CM104-_xlfn.XLOOKUP(CN$1,Cdel!$B$1:$KC$1,IF(ROUNDUP(CM104,0)=6,Cdel!$B$8:$KC$8,IF(ROUNDUP(CM104,0)=5,Cdel!$B$9:$KC$9,IF(ROUNDUP(CM104,0)=4,Cdel!$B$10:$KC$10,IF(ROUNDUP(CM104,0)=3,Cdel!$B$11:$KC$11,IF(ROUNDUP(CM104,0)=2,Cdel!$B$12:$KC$12,IF(ROUNDUP(CM104,0)=1,Cdel!$B$13:$KC$13)))))))</f>
        <v>9.7455984511079438E-2</v>
      </c>
      <c r="CO104" s="8" cm="1">
        <f t="array" aca="1" ref="CO104" ca="1">CN104-_xlfn.XLOOKUP(CO$1,Cdel!$B$1:$KC$1,IF(ROUNDUP(CN104,0)=6,Cdel!$B$8:$KC$8,IF(ROUNDUP(CN104,0)=5,Cdel!$B$9:$KC$9,IF(ROUNDUP(CN104,0)=4,Cdel!$B$10:$KC$10,IF(ROUNDUP(CN104,0)=3,Cdel!$B$11:$KC$11,IF(ROUNDUP(CN104,0)=2,Cdel!$B$12:$KC$12,IF(ROUNDUP(CN104,0)=1,Cdel!$B$13:$KC$13)))))))</f>
        <v>9.4760094067590325E-2</v>
      </c>
      <c r="CP104" s="8" cm="1">
        <f t="array" aca="1" ref="CP104" ca="1">CO104-_xlfn.XLOOKUP(CP$1,Cdel!$B$1:$KC$1,IF(ROUNDUP(CO104,0)=6,Cdel!$B$8:$KC$8,IF(ROUNDUP(CO104,0)=5,Cdel!$B$9:$KC$9,IF(ROUNDUP(CO104,0)=4,Cdel!$B$10:$KC$10,IF(ROUNDUP(CO104,0)=3,Cdel!$B$11:$KC$11,IF(ROUNDUP(CO104,0)=2,Cdel!$B$12:$KC$12,IF(ROUNDUP(CO104,0)=1,Cdel!$B$13:$KC$13)))))))</f>
        <v>9.213877908829414E-2</v>
      </c>
      <c r="CQ104" s="8" cm="1">
        <f t="array" aca="1" ref="CQ104" ca="1">CP104-_xlfn.XLOOKUP(CQ$1,Cdel!$B$1:$KC$1,IF(ROUNDUP(CP104,0)=6,Cdel!$B$8:$KC$8,IF(ROUNDUP(CP104,0)=5,Cdel!$B$9:$KC$9,IF(ROUNDUP(CP104,0)=4,Cdel!$B$10:$KC$10,IF(ROUNDUP(CP104,0)=3,Cdel!$B$11:$KC$11,IF(ROUNDUP(CP104,0)=2,Cdel!$B$12:$KC$12,IF(ROUNDUP(CP104,0)=1,Cdel!$B$13:$KC$13)))))))</f>
        <v>8.958997661849151E-2</v>
      </c>
      <c r="CR104" s="8" cm="1">
        <f t="array" aca="1" ref="CR104" ca="1">CQ104-_xlfn.XLOOKUP(CR$1,Cdel!$B$1:$KC$1,IF(ROUNDUP(CQ104,0)=6,Cdel!$B$8:$KC$8,IF(ROUNDUP(CQ104,0)=5,Cdel!$B$9:$KC$9,IF(ROUNDUP(CQ104,0)=4,Cdel!$B$10:$KC$10,IF(ROUNDUP(CQ104,0)=3,Cdel!$B$11:$KC$11,IF(ROUNDUP(CQ104,0)=2,Cdel!$B$12:$KC$12,IF(ROUNDUP(CQ104,0)=1,Cdel!$B$13:$KC$13)))))))</f>
        <v>8.7111680770269428E-2</v>
      </c>
      <c r="CS104" s="8" cm="1">
        <f t="array" aca="1" ref="CS104" ca="1">CR104-_xlfn.XLOOKUP(CS$1,Cdel!$B$1:$KC$1,IF(ROUNDUP(CR104,0)=6,Cdel!$B$8:$KC$8,IF(ROUNDUP(CR104,0)=5,Cdel!$B$9:$KC$9,IF(ROUNDUP(CR104,0)=4,Cdel!$B$10:$KC$10,IF(ROUNDUP(CR104,0)=3,Cdel!$B$11:$KC$11,IF(ROUNDUP(CR104,0)=2,Cdel!$B$12:$KC$12,IF(ROUNDUP(CR104,0)=1,Cdel!$B$13:$KC$13)))))))</f>
        <v>8.4701941143883033E-2</v>
      </c>
      <c r="CT104" s="8" cm="1">
        <f t="array" aca="1" ref="CT104" ca="1">CS104-_xlfn.XLOOKUP(CT$1,Cdel!$B$1:$KC$1,IF(ROUNDUP(CS104,0)=6,Cdel!$B$8:$KC$8,IF(ROUNDUP(CS104,0)=5,Cdel!$B$9:$KC$9,IF(ROUNDUP(CS104,0)=4,Cdel!$B$10:$KC$10,IF(ROUNDUP(CS104,0)=3,Cdel!$B$11:$KC$11,IF(ROUNDUP(CS104,0)=2,Cdel!$B$12:$KC$12,IF(ROUNDUP(CS104,0)=1,Cdel!$B$13:$KC$13)))))))</f>
        <v>8.2358861292806146E-2</v>
      </c>
      <c r="CU104" s="8" cm="1">
        <f t="array" aca="1" ref="CU104" ca="1">CT104-_xlfn.XLOOKUP(CU$1,Cdel!$B$1:$KC$1,IF(ROUNDUP(CT104,0)=6,Cdel!$B$8:$KC$8,IF(ROUNDUP(CT104,0)=5,Cdel!$B$9:$KC$9,IF(ROUNDUP(CT104,0)=4,Cdel!$B$10:$KC$10,IF(ROUNDUP(CT104,0)=3,Cdel!$B$11:$KC$11,IF(ROUNDUP(CT104,0)=2,Cdel!$B$12:$KC$12,IF(ROUNDUP(CT104,0)=1,Cdel!$B$13:$KC$13)))))))</f>
        <v>8.0080597231242237E-2</v>
      </c>
      <c r="CV104" s="8" cm="1">
        <f t="array" aca="1" ref="CV104" ca="1">CU104-_xlfn.XLOOKUP(CV$1,Cdel!$B$1:$KC$1,IF(ROUNDUP(CU104,0)=6,Cdel!$B$8:$KC$8,IF(ROUNDUP(CU104,0)=5,Cdel!$B$9:$KC$9,IF(ROUNDUP(CU104,0)=4,Cdel!$B$10:$KC$10,IF(ROUNDUP(CU104,0)=3,Cdel!$B$11:$KC$11,IF(ROUNDUP(CU104,0)=2,Cdel!$B$12:$KC$12,IF(ROUNDUP(CU104,0)=1,Cdel!$B$13:$KC$13)))))))</f>
        <v>7.7865355982921922E-2</v>
      </c>
      <c r="CW104" s="8" cm="1">
        <f t="array" aca="1" ref="CW104" ca="1">CV104-_xlfn.XLOOKUP(CW$1,Cdel!$B$1:$KC$1,IF(ROUNDUP(CV104,0)=6,Cdel!$B$8:$KC$8,IF(ROUNDUP(CV104,0)=5,Cdel!$B$9:$KC$9,IF(ROUNDUP(CV104,0)=4,Cdel!$B$10:$KC$10,IF(ROUNDUP(CV104,0)=3,Cdel!$B$11:$KC$11,IF(ROUNDUP(CV104,0)=2,Cdel!$B$12:$KC$12,IF(ROUNDUP(CV104,0)=1,Cdel!$B$13:$KC$13)))))))</f>
        <v>7.5711394170044521E-2</v>
      </c>
      <c r="CX104" s="8" cm="1">
        <f t="array" aca="1" ref="CX104" ca="1">CW104-_xlfn.XLOOKUP(CX$1,Cdel!$B$1:$KC$1,IF(ROUNDUP(CW104,0)=6,Cdel!$B$8:$KC$8,IF(ROUNDUP(CW104,0)=5,Cdel!$B$9:$KC$9,IF(ROUNDUP(CW104,0)=4,Cdel!$B$10:$KC$10,IF(ROUNDUP(CW104,0)=3,Cdel!$B$11:$KC$11,IF(ROUNDUP(CW104,0)=2,Cdel!$B$12:$KC$12,IF(ROUNDUP(CW104,0)=1,Cdel!$B$13:$KC$13)))))))</f>
        <v>7.3617016641252989E-2</v>
      </c>
      <c r="CY104" s="8" cm="1">
        <f t="array" aca="1" ref="CY104" ca="1">CX104-_xlfn.XLOOKUP(CY$1,Cdel!$B$1:$KC$1,IF(ROUNDUP(CX104,0)=6,Cdel!$B$8:$KC$8,IF(ROUNDUP(CX104,0)=5,Cdel!$B$9:$KC$9,IF(ROUNDUP(CX104,0)=4,Cdel!$B$10:$KC$10,IF(ROUNDUP(CX104,0)=3,Cdel!$B$11:$KC$11,IF(ROUNDUP(CX104,0)=2,Cdel!$B$12:$KC$12,IF(ROUNDUP(CX104,0)=1,Cdel!$B$13:$KC$13)))))))</f>
        <v>7.1580575137562955E-2</v>
      </c>
      <c r="CZ104" s="8" cm="1">
        <f t="array" aca="1" ref="CZ104" ca="1">CY104-_xlfn.XLOOKUP(CZ$1,Cdel!$B$1:$KC$1,IF(ROUNDUP(CY104,0)=6,Cdel!$B$8:$KC$8,IF(ROUNDUP(CY104,0)=5,Cdel!$B$9:$KC$9,IF(ROUNDUP(CY104,0)=4,Cdel!$B$10:$KC$10,IF(ROUNDUP(CY104,0)=3,Cdel!$B$11:$KC$11,IF(ROUNDUP(CY104,0)=2,Cdel!$B$12:$KC$12,IF(ROUNDUP(CY104,0)=1,Cdel!$B$13:$KC$13)))))))</f>
        <v>6.9600466995195648E-2</v>
      </c>
      <c r="DA104" s="8" cm="1">
        <f t="array" aca="1" ref="DA104" ca="1">CZ104-_xlfn.XLOOKUP(DA$1,Cdel!$B$1:$KC$1,IF(ROUNDUP(CZ104,0)=6,Cdel!$B$8:$KC$8,IF(ROUNDUP(CZ104,0)=5,Cdel!$B$9:$KC$9,IF(ROUNDUP(CZ104,0)=4,Cdel!$B$10:$KC$10,IF(ROUNDUP(CZ104,0)=3,Cdel!$B$11:$KC$11,IF(ROUNDUP(CZ104,0)=2,Cdel!$B$12:$KC$12,IF(ROUNDUP(CZ104,0)=1,Cdel!$B$13:$KC$13)))))))</f>
        <v>6.767513388429372E-2</v>
      </c>
      <c r="DB104" s="8" cm="1">
        <f t="array" aca="1" ref="DB104" ca="1">DA104-_xlfn.XLOOKUP(DB$1,Cdel!$B$1:$KC$1,IF(ROUNDUP(DA104,0)=6,Cdel!$B$8:$KC$8,IF(ROUNDUP(DA104,0)=5,Cdel!$B$9:$KC$9,IF(ROUNDUP(DA104,0)=4,Cdel!$B$10:$KC$10,IF(ROUNDUP(DA104,0)=3,Cdel!$B$11:$KC$11,IF(ROUNDUP(DA104,0)=2,Cdel!$B$12:$KC$12,IF(ROUNDUP(DA104,0)=1,Cdel!$B$13:$KC$13)))))))</f>
        <v>6.5803060582527689E-2</v>
      </c>
      <c r="DC104" s="8" cm="1">
        <f t="array" aca="1" ref="DC104" ca="1">DB104-_xlfn.XLOOKUP(DC$1,Cdel!$B$1:$KC$1,IF(ROUNDUP(DB104,0)=6,Cdel!$B$8:$KC$8,IF(ROUNDUP(DB104,0)=5,Cdel!$B$9:$KC$9,IF(ROUNDUP(DB104,0)=4,Cdel!$B$10:$KC$10,IF(ROUNDUP(DB104,0)=3,Cdel!$B$11:$KC$11,IF(ROUNDUP(DB104,0)=2,Cdel!$B$12:$KC$12,IF(ROUNDUP(DB104,0)=1,Cdel!$B$13:$KC$13)))))))</f>
        <v>6.3982773782627747E-2</v>
      </c>
      <c r="DD104" s="8" cm="1">
        <f t="array" aca="1" ref="DD104" ca="1">DC104-_xlfn.XLOOKUP(DD$1,Cdel!$B$1:$KC$1,IF(ROUNDUP(DC104,0)=6,Cdel!$B$8:$KC$8,IF(ROUNDUP(DC104,0)=5,Cdel!$B$9:$KC$9,IF(ROUNDUP(DC104,0)=4,Cdel!$B$10:$KC$10,IF(ROUNDUP(DC104,0)=3,Cdel!$B$11:$KC$11,IF(ROUNDUP(DC104,0)=2,Cdel!$B$12:$KC$12,IF(ROUNDUP(DC104,0)=1,Cdel!$B$13:$KC$13)))))))</f>
        <v>6.2212840932902087E-2</v>
      </c>
    </row>
    <row r="105" spans="1:108" x14ac:dyDescent="0.15">
      <c r="A105" s="3" t="s">
        <v>123</v>
      </c>
      <c r="B105" s="3" t="s">
        <v>6</v>
      </c>
      <c r="C105" s="3" t="s">
        <v>123</v>
      </c>
      <c r="D105" s="2">
        <v>0</v>
      </c>
      <c r="E105" s="2">
        <v>1950</v>
      </c>
      <c r="F105" s="3"/>
      <c r="G105" s="4">
        <f t="shared" ca="1" si="3"/>
        <v>76</v>
      </c>
      <c r="H105">
        <f ca="1">_xlfn.LET(
_xlpm.score,_xlfn.XLOOKUP(G105,DecayFns!$A$2:$A$289,DecayFns!$N$2:$N$289),
IF(D105=1,IF(_xlpm.score=6,_xlpm.score,_xlpm.score+1),IF(_xlpm.score=1,_xlpm.score,_xlpm.score-1)
))</f>
        <v>1</v>
      </c>
      <c r="I105" s="7" cm="1">
        <f t="array" aca="1" ref="I105" ca="1">H105-_xlfn.XLOOKUP(I$1,Cdel!$B$1:$KC$1,IF(ROUNDUP(H105,0)=6,Cdel!$B$8:$KC$8,IF(ROUNDUP(H105,0)=5,Cdel!$B$9:$KC$9,IF(ROUNDUP(H105,0)=4,Cdel!$B$10:$KC$10,IF(ROUNDUP(H105,0)=3,Cdel!$B$11:$KC$11,IF(ROUNDUP(H105,0)=2,Cdel!$B$12:$KC$12,IF(ROUNDUP(H105,0)=1,Cdel!$B$13:$KC$13)))))))</f>
        <v>1</v>
      </c>
      <c r="J105" s="8" cm="1">
        <f t="array" aca="1" ref="J105" ca="1">I105-_xlfn.XLOOKUP(J$1,Cdel!$B$1:$KC$1,IF(ROUNDUP(I105,0)=6,Cdel!$B$8:$KC$8,IF(ROUNDUP(I105,0)=5,Cdel!$B$9:$KC$9,IF(ROUNDUP(I105,0)=4,Cdel!$B$10:$KC$10,IF(ROUNDUP(I105,0)=3,Cdel!$B$11:$KC$11,IF(ROUNDUP(I105,0)=2,Cdel!$B$12:$KC$12,IF(ROUNDUP(I105,0)=1,Cdel!$B$13:$KC$13)))))))</f>
        <v>0.97233735355490014</v>
      </c>
      <c r="K105" s="8" cm="1">
        <f t="array" aca="1" ref="K105" ca="1">J105-_xlfn.XLOOKUP(K$1,Cdel!$B$1:$KC$1,IF(ROUNDUP(J105,0)=6,Cdel!$B$8:$KC$8,IF(ROUNDUP(J105,0)=5,Cdel!$B$9:$KC$9,IF(ROUNDUP(J105,0)=4,Cdel!$B$10:$KC$10,IF(ROUNDUP(J105,0)=3,Cdel!$B$11:$KC$11,IF(ROUNDUP(J105,0)=2,Cdel!$B$12:$KC$12,IF(ROUNDUP(J105,0)=1,Cdel!$B$13:$KC$13)))))))</f>
        <v>0.94543992911814678</v>
      </c>
      <c r="L105" s="8" cm="1">
        <f t="array" aca="1" ref="L105" ca="1">K105-_xlfn.XLOOKUP(L$1,Cdel!$B$1:$KC$1,IF(ROUNDUP(K105,0)=6,Cdel!$B$8:$KC$8,IF(ROUNDUP(K105,0)=5,Cdel!$B$9:$KC$9,IF(ROUNDUP(K105,0)=4,Cdel!$B$10:$KC$10,IF(ROUNDUP(K105,0)=3,Cdel!$B$11:$KC$11,IF(ROUNDUP(K105,0)=2,Cdel!$B$12:$KC$12,IF(ROUNDUP(K105,0)=1,Cdel!$B$13:$KC$13)))))))</f>
        <v>0.91928655862387121</v>
      </c>
      <c r="M105" s="8" cm="1">
        <f t="array" aca="1" ref="M105" ca="1">L105-_xlfn.XLOOKUP(M$1,Cdel!$B$1:$KC$1,IF(ROUNDUP(L105,0)=6,Cdel!$B$8:$KC$8,IF(ROUNDUP(L105,0)=5,Cdel!$B$9:$KC$9,IF(ROUNDUP(L105,0)=4,Cdel!$B$10:$KC$10,IF(ROUNDUP(L105,0)=3,Cdel!$B$11:$KC$11,IF(ROUNDUP(L105,0)=2,Cdel!$B$12:$KC$12,IF(ROUNDUP(L105,0)=1,Cdel!$B$13:$KC$13)))))))</f>
        <v>0.89385665957092642</v>
      </c>
      <c r="N105" s="8" cm="1">
        <f t="array" aca="1" ref="N105" ca="1">M105-_xlfn.XLOOKUP(N$1,Cdel!$B$1:$KC$1,IF(ROUNDUP(M105,0)=6,Cdel!$B$8:$KC$8,IF(ROUNDUP(M105,0)=5,Cdel!$B$9:$KC$9,IF(ROUNDUP(M105,0)=4,Cdel!$B$10:$KC$10,IF(ROUNDUP(M105,0)=3,Cdel!$B$11:$KC$11,IF(ROUNDUP(M105,0)=2,Cdel!$B$12:$KC$12,IF(ROUNDUP(M105,0)=1,Cdel!$B$13:$KC$13)))))))</f>
        <v>0.86913021882461783</v>
      </c>
      <c r="O105" s="8" cm="1">
        <f t="array" aca="1" ref="O105" ca="1">N105-_xlfn.XLOOKUP(O$1,Cdel!$B$1:$KC$1,IF(ROUNDUP(N105,0)=6,Cdel!$B$8:$KC$8,IF(ROUNDUP(N105,0)=5,Cdel!$B$9:$KC$9,IF(ROUNDUP(N105,0)=4,Cdel!$B$10:$KC$10,IF(ROUNDUP(N105,0)=3,Cdel!$B$11:$KC$11,IF(ROUNDUP(N105,0)=2,Cdel!$B$12:$KC$12,IF(ROUNDUP(N105,0)=1,Cdel!$B$13:$KC$13)))))))</f>
        <v>0.84508777686652015</v>
      </c>
      <c r="P105" s="8" cm="1">
        <f t="array" aca="1" ref="P105" ca="1">O105-_xlfn.XLOOKUP(P$1,Cdel!$B$1:$KC$1,IF(ROUNDUP(O105,0)=6,Cdel!$B$8:$KC$8,IF(ROUNDUP(O105,0)=5,Cdel!$B$9:$KC$9,IF(ROUNDUP(O105,0)=4,Cdel!$B$10:$KC$10,IF(ROUNDUP(O105,0)=3,Cdel!$B$11:$KC$11,IF(ROUNDUP(O105,0)=2,Cdel!$B$12:$KC$12,IF(ROUNDUP(O105,0)=1,Cdel!$B$13:$KC$13)))))))</f>
        <v>0.82171041247998611</v>
      </c>
      <c r="Q105" s="8" cm="1">
        <f t="array" aca="1" ref="Q105" ca="1">P105-_xlfn.XLOOKUP(Q$1,Cdel!$B$1:$KC$1,IF(ROUNDUP(P105,0)=6,Cdel!$B$8:$KC$8,IF(ROUNDUP(P105,0)=5,Cdel!$B$9:$KC$9,IF(ROUNDUP(P105,0)=4,Cdel!$B$10:$KC$10,IF(ROUNDUP(P105,0)=3,Cdel!$B$11:$KC$11,IF(ROUNDUP(P105,0)=2,Cdel!$B$12:$KC$12,IF(ROUNDUP(P105,0)=1,Cdel!$B$13:$KC$13)))))))</f>
        <v>0.79897972785929505</v>
      </c>
      <c r="R105" s="8" cm="1">
        <f t="array" aca="1" ref="R105" ca="1">Q105-_xlfn.XLOOKUP(R$1,Cdel!$B$1:$KC$1,IF(ROUNDUP(Q105,0)=6,Cdel!$B$8:$KC$8,IF(ROUNDUP(Q105,0)=5,Cdel!$B$9:$KC$9,IF(ROUNDUP(Q105,0)=4,Cdel!$B$10:$KC$10,IF(ROUNDUP(Q105,0)=3,Cdel!$B$11:$KC$11,IF(ROUNDUP(Q105,0)=2,Cdel!$B$12:$KC$12,IF(ROUNDUP(Q105,0)=1,Cdel!$B$13:$KC$13)))))))</f>
        <v>0.77687783413072131</v>
      </c>
      <c r="S105" s="8" cm="1">
        <f t="array" aca="1" ref="S105" ca="1">R105-_xlfn.XLOOKUP(S$1,Cdel!$B$1:$KC$1,IF(ROUNDUP(R105,0)=6,Cdel!$B$8:$KC$8,IF(ROUNDUP(R105,0)=5,Cdel!$B$9:$KC$9,IF(ROUNDUP(R105,0)=4,Cdel!$B$10:$KC$10,IF(ROUNDUP(R105,0)=3,Cdel!$B$11:$KC$11,IF(ROUNDUP(R105,0)=2,Cdel!$B$12:$KC$12,IF(ROUNDUP(R105,0)=1,Cdel!$B$13:$KC$13)))))))</f>
        <v>0.7553873372741281</v>
      </c>
      <c r="T105" s="8" cm="1">
        <f t="array" aca="1" ref="T105" ca="1">S105-_xlfn.XLOOKUP(T$1,Cdel!$B$1:$KC$1,IF(ROUNDUP(S105,0)=6,Cdel!$B$8:$KC$8,IF(ROUNDUP(S105,0)=5,Cdel!$B$9:$KC$9,IF(ROUNDUP(S105,0)=4,Cdel!$B$10:$KC$10,IF(ROUNDUP(S105,0)=3,Cdel!$B$11:$KC$11,IF(ROUNDUP(S105,0)=2,Cdel!$B$12:$KC$12,IF(ROUNDUP(S105,0)=1,Cdel!$B$13:$KC$13)))))))</f>
        <v>0.73449132443400855</v>
      </c>
      <c r="U105" s="8" cm="1">
        <f t="array" aca="1" ref="U105" ca="1">T105-_xlfn.XLOOKUP(U$1,Cdel!$B$1:$KC$1,IF(ROUNDUP(T105,0)=6,Cdel!$B$8:$KC$8,IF(ROUNDUP(T105,0)=5,Cdel!$B$9:$KC$9,IF(ROUNDUP(T105,0)=4,Cdel!$B$10:$KC$10,IF(ROUNDUP(T105,0)=3,Cdel!$B$11:$KC$11,IF(ROUNDUP(T105,0)=2,Cdel!$B$12:$KC$12,IF(ROUNDUP(T105,0)=1,Cdel!$B$13:$KC$13)))))))</f>
        <v>0.7141733506091974</v>
      </c>
      <c r="V105" s="8" cm="1">
        <f t="array" aca="1" ref="V105" ca="1">U105-_xlfn.XLOOKUP(V$1,Cdel!$B$1:$KC$1,IF(ROUNDUP(U105,0)=6,Cdel!$B$8:$KC$8,IF(ROUNDUP(U105,0)=5,Cdel!$B$9:$KC$9,IF(ROUNDUP(U105,0)=4,Cdel!$B$10:$KC$10,IF(ROUNDUP(U105,0)=3,Cdel!$B$11:$KC$11,IF(ROUNDUP(U105,0)=2,Cdel!$B$12:$KC$12,IF(ROUNDUP(U105,0)=1,Cdel!$B$13:$KC$13)))))))</f>
        <v>0.6944174257107828</v>
      </c>
      <c r="W105" s="8" cm="1">
        <f t="array" aca="1" ref="W105" ca="1">V105-_xlfn.XLOOKUP(W$1,Cdel!$B$1:$KC$1,IF(ROUNDUP(V105,0)=6,Cdel!$B$8:$KC$8,IF(ROUNDUP(V105,0)=5,Cdel!$B$9:$KC$9,IF(ROUNDUP(V105,0)=4,Cdel!$B$10:$KC$10,IF(ROUNDUP(V105,0)=3,Cdel!$B$11:$KC$11,IF(ROUNDUP(V105,0)=2,Cdel!$B$12:$KC$12,IF(ROUNDUP(V105,0)=1,Cdel!$B$13:$KC$13)))))))</f>
        <v>0.67520800197802899</v>
      </c>
      <c r="X105" s="8" cm="1">
        <f t="array" aca="1" ref="X105" ca="1">W105-_xlfn.XLOOKUP(X$1,Cdel!$B$1:$KC$1,IF(ROUNDUP(W105,0)=6,Cdel!$B$8:$KC$8,IF(ROUNDUP(W105,0)=5,Cdel!$B$9:$KC$9,IF(ROUNDUP(W105,0)=4,Cdel!$B$10:$KC$10,IF(ROUNDUP(W105,0)=3,Cdel!$B$11:$KC$11,IF(ROUNDUP(W105,0)=2,Cdel!$B$12:$KC$12,IF(ROUNDUP(W105,0)=1,Cdel!$B$13:$KC$13)))))))</f>
        <v>0.65652996174240841</v>
      </c>
      <c r="Y105" s="8" cm="1">
        <f t="array" aca="1" ref="Y105" ca="1">X105-_xlfn.XLOOKUP(Y$1,Cdel!$B$1:$KC$1,IF(ROUNDUP(X105,0)=6,Cdel!$B$8:$KC$8,IF(ROUNDUP(X105,0)=5,Cdel!$B$9:$KC$9,IF(ROUNDUP(X105,0)=4,Cdel!$B$10:$KC$10,IF(ROUNDUP(X105,0)=3,Cdel!$B$11:$KC$11,IF(ROUNDUP(X105,0)=2,Cdel!$B$12:$KC$12,IF(ROUNDUP(X105,0)=1,Cdel!$B$13:$KC$13)))))))</f>
        <v>0.63836860553011321</v>
      </c>
      <c r="Z105" s="8" cm="1">
        <f t="array" aca="1" ref="Z105" ca="1">Y105-_xlfn.XLOOKUP(Z$1,Cdel!$B$1:$KC$1,IF(ROUNDUP(Y105,0)=6,Cdel!$B$8:$KC$8,IF(ROUNDUP(Y105,0)=5,Cdel!$B$9:$KC$9,IF(ROUNDUP(Y105,0)=4,Cdel!$B$10:$KC$10,IF(ROUNDUP(Y105,0)=3,Cdel!$B$11:$KC$11,IF(ROUNDUP(Y105,0)=2,Cdel!$B$12:$KC$12,IF(ROUNDUP(Y105,0)=1,Cdel!$B$13:$KC$13)))))))</f>
        <v>0.62070964049368227</v>
      </c>
      <c r="AA105" s="8" cm="1">
        <f t="array" aca="1" ref="AA105" ca="1">Z105-_xlfn.XLOOKUP(AA$1,Cdel!$B$1:$KC$1,IF(ROUNDUP(Z105,0)=6,Cdel!$B$8:$KC$8,IF(ROUNDUP(Z105,0)=5,Cdel!$B$9:$KC$9,IF(ROUNDUP(Z105,0)=4,Cdel!$B$10:$KC$10,IF(ROUNDUP(Z105,0)=3,Cdel!$B$11:$KC$11,IF(ROUNDUP(Z105,0)=2,Cdel!$B$12:$KC$12,IF(ROUNDUP(Z105,0)=1,Cdel!$B$13:$KC$13)))))))</f>
        <v>0.60353916916364048</v>
      </c>
      <c r="AB105" s="8" cm="1">
        <f t="array" aca="1" ref="AB105" ca="1">AA105-_xlfn.XLOOKUP(AB$1,Cdel!$B$1:$KC$1,IF(ROUNDUP(AA105,0)=6,Cdel!$B$8:$KC$8,IF(ROUNDUP(AA105,0)=5,Cdel!$B$9:$KC$9,IF(ROUNDUP(AA105,0)=4,Cdel!$B$10:$KC$10,IF(ROUNDUP(AA105,0)=3,Cdel!$B$11:$KC$11,IF(ROUNDUP(AA105,0)=2,Cdel!$B$12:$KC$12,IF(ROUNDUP(AA105,0)=1,Cdel!$B$13:$KC$13)))))))</f>
        <v>0.58684367851129737</v>
      </c>
      <c r="AC105" s="8" cm="1">
        <f t="array" aca="1" ref="AC105" ca="1">AB105-_xlfn.XLOOKUP(AC$1,Cdel!$B$1:$KC$1,IF(ROUNDUP(AB105,0)=6,Cdel!$B$8:$KC$8,IF(ROUNDUP(AB105,0)=5,Cdel!$B$9:$KC$9,IF(ROUNDUP(AB105,0)=4,Cdel!$B$10:$KC$10,IF(ROUNDUP(AB105,0)=3,Cdel!$B$11:$KC$11,IF(ROUNDUP(AB105,0)=2,Cdel!$B$12:$KC$12,IF(ROUNDUP(AB105,0)=1,Cdel!$B$13:$KC$13)))))))</f>
        <v>0.57061002931409743</v>
      </c>
      <c r="AD105" s="8" cm="1">
        <f t="array" aca="1" ref="AD105" ca="1">AC105-_xlfn.XLOOKUP(AD$1,Cdel!$B$1:$KC$1,IF(ROUNDUP(AC105,0)=6,Cdel!$B$8:$KC$8,IF(ROUNDUP(AC105,0)=5,Cdel!$B$9:$KC$9,IF(ROUNDUP(AC105,0)=4,Cdel!$B$10:$KC$10,IF(ROUNDUP(AC105,0)=3,Cdel!$B$11:$KC$11,IF(ROUNDUP(AC105,0)=2,Cdel!$B$12:$KC$12,IF(ROUNDUP(AC105,0)=1,Cdel!$B$13:$KC$13)))))))</f>
        <v>0.55482544581515347</v>
      </c>
      <c r="AE105" s="8" cm="1">
        <f t="array" aca="1" ref="AE105" ca="1">AD105-_xlfn.XLOOKUP(AE$1,Cdel!$B$1:$KC$1,IF(ROUNDUP(AD105,0)=6,Cdel!$B$8:$KC$8,IF(ROUNDUP(AD105,0)=5,Cdel!$B$9:$KC$9,IF(ROUNDUP(AD105,0)=4,Cdel!$B$10:$KC$10,IF(ROUNDUP(AD105,0)=3,Cdel!$B$11:$KC$11,IF(ROUNDUP(AD105,0)=2,Cdel!$B$12:$KC$12,IF(ROUNDUP(AD105,0)=1,Cdel!$B$13:$KC$13)))))))</f>
        <v>0.53947750566882391</v>
      </c>
      <c r="AF105" s="8" cm="1">
        <f t="array" aca="1" ref="AF105" ca="1">AE105-_xlfn.XLOOKUP(AF$1,Cdel!$B$1:$KC$1,IF(ROUNDUP(AE105,0)=6,Cdel!$B$8:$KC$8,IF(ROUNDUP(AE105,0)=5,Cdel!$B$9:$KC$9,IF(ROUNDUP(AE105,0)=4,Cdel!$B$10:$KC$10,IF(ROUNDUP(AE105,0)=3,Cdel!$B$11:$KC$11,IF(ROUNDUP(AE105,0)=2,Cdel!$B$12:$KC$12,IF(ROUNDUP(AE105,0)=1,Cdel!$B$13:$KC$13)))))))</f>
        <v>0.52455413016442287</v>
      </c>
      <c r="AG105" s="8" cm="1">
        <f t="array" aca="1" ref="AG105" ca="1">AF105-_xlfn.XLOOKUP(AG$1,Cdel!$B$1:$KC$1,IF(ROUNDUP(AF105,0)=6,Cdel!$B$8:$KC$8,IF(ROUNDUP(AF105,0)=5,Cdel!$B$9:$KC$9,IF(ROUNDUP(AF105,0)=4,Cdel!$B$10:$KC$10,IF(ROUNDUP(AF105,0)=3,Cdel!$B$11:$KC$11,IF(ROUNDUP(AF105,0)=2,Cdel!$B$12:$KC$12,IF(ROUNDUP(AF105,0)=1,Cdel!$B$13:$KC$13)))))))</f>
        <v>0.51004357472036754</v>
      </c>
      <c r="AH105" s="8" cm="1">
        <f t="array" aca="1" ref="AH105" ca="1">AG105-_xlfn.XLOOKUP(AH$1,Cdel!$B$1:$KC$1,IF(ROUNDUP(AG105,0)=6,Cdel!$B$8:$KC$8,IF(ROUNDUP(AG105,0)=5,Cdel!$B$9:$KC$9,IF(ROUNDUP(AG105,0)=4,Cdel!$B$10:$KC$10,IF(ROUNDUP(AG105,0)=3,Cdel!$B$11:$KC$11,IF(ROUNDUP(AG105,0)=2,Cdel!$B$12:$KC$12,IF(ROUNDUP(AG105,0)=1,Cdel!$B$13:$KC$13)))))))</f>
        <v>0.49593441964128315</v>
      </c>
      <c r="AI105" s="8" cm="1">
        <f t="array" aca="1" ref="AI105" ca="1">AH105-_xlfn.XLOOKUP(AI$1,Cdel!$B$1:$KC$1,IF(ROUNDUP(AH105,0)=6,Cdel!$B$8:$KC$8,IF(ROUNDUP(AH105,0)=5,Cdel!$B$9:$KC$9,IF(ROUNDUP(AH105,0)=4,Cdel!$B$10:$KC$10,IF(ROUNDUP(AH105,0)=3,Cdel!$B$11:$KC$11,IF(ROUNDUP(AH105,0)=2,Cdel!$B$12:$KC$12,IF(ROUNDUP(AH105,0)=1,Cdel!$B$13:$KC$13)))))))</f>
        <v>0.4822155611307905</v>
      </c>
      <c r="AJ105" s="8" cm="1">
        <f t="array" aca="1" ref="AJ105" ca="1">AI105-_xlfn.XLOOKUP(AJ$1,Cdel!$B$1:$KC$1,IF(ROUNDUP(AI105,0)=6,Cdel!$B$8:$KC$8,IF(ROUNDUP(AI105,0)=5,Cdel!$B$9:$KC$9,IF(ROUNDUP(AI105,0)=4,Cdel!$B$10:$KC$10,IF(ROUNDUP(AI105,0)=3,Cdel!$B$11:$KC$11,IF(ROUNDUP(AI105,0)=2,Cdel!$B$12:$KC$12,IF(ROUNDUP(AI105,0)=1,Cdel!$B$13:$KC$13)))))))</f>
        <v>0.46887620255290396</v>
      </c>
      <c r="AK105" s="8" cm="1">
        <f t="array" aca="1" ref="AK105" ca="1">AJ105-_xlfn.XLOOKUP(AK$1,Cdel!$B$1:$KC$1,IF(ROUNDUP(AJ105,0)=6,Cdel!$B$8:$KC$8,IF(ROUNDUP(AJ105,0)=5,Cdel!$B$9:$KC$9,IF(ROUNDUP(AJ105,0)=4,Cdel!$B$10:$KC$10,IF(ROUNDUP(AJ105,0)=3,Cdel!$B$11:$KC$11,IF(ROUNDUP(AJ105,0)=2,Cdel!$B$12:$KC$12,IF(ROUNDUP(AJ105,0)=1,Cdel!$B$13:$KC$13)))))))</f>
        <v>0.45590584593516198</v>
      </c>
      <c r="AL105" s="8" cm="1">
        <f t="array" aca="1" ref="AL105" ca="1">AK105-_xlfn.XLOOKUP(AL$1,Cdel!$B$1:$KC$1,IF(ROUNDUP(AK105,0)=6,Cdel!$B$8:$KC$8,IF(ROUNDUP(AK105,0)=5,Cdel!$B$9:$KC$9,IF(ROUNDUP(AK105,0)=4,Cdel!$B$10:$KC$10,IF(ROUNDUP(AK105,0)=3,Cdel!$B$11:$KC$11,IF(ROUNDUP(AK105,0)=2,Cdel!$B$12:$KC$12,IF(ROUNDUP(AK105,0)=1,Cdel!$B$13:$KC$13)))))))</f>
        <v>0.44329428370680335</v>
      </c>
      <c r="AM105" s="8" cm="1">
        <f t="array" aca="1" ref="AM105" ca="1">AL105-_xlfn.XLOOKUP(AM$1,Cdel!$B$1:$KC$1,IF(ROUNDUP(AL105,0)=6,Cdel!$B$8:$KC$8,IF(ROUNDUP(AL105,0)=5,Cdel!$B$9:$KC$9,IF(ROUNDUP(AL105,0)=4,Cdel!$B$10:$KC$10,IF(ROUNDUP(AL105,0)=3,Cdel!$B$11:$KC$11,IF(ROUNDUP(AL105,0)=2,Cdel!$B$12:$KC$12,IF(ROUNDUP(AL105,0)=1,Cdel!$B$13:$KC$13)))))))</f>
        <v>0.4310315906654883</v>
      </c>
      <c r="AN105" s="8" cm="1">
        <f t="array" aca="1" ref="AN105" ca="1">AM105-_xlfn.XLOOKUP(AN$1,Cdel!$B$1:$KC$1,IF(ROUNDUP(AM105,0)=6,Cdel!$B$8:$KC$8,IF(ROUNDUP(AM105,0)=5,Cdel!$B$9:$KC$9,IF(ROUNDUP(AM105,0)=4,Cdel!$B$10:$KC$10,IF(ROUNDUP(AM105,0)=3,Cdel!$B$11:$KC$11,IF(ROUNDUP(AM105,0)=2,Cdel!$B$12:$KC$12,IF(ROUNDUP(AM105,0)=1,Cdel!$B$13:$KC$13)))))))</f>
        <v>0.41910811616623983</v>
      </c>
      <c r="AO105" s="8" cm="1">
        <f t="array" aca="1" ref="AO105" ca="1">AN105-_xlfn.XLOOKUP(AO$1,Cdel!$B$1:$KC$1,IF(ROUNDUP(AN105,0)=6,Cdel!$B$8:$KC$8,IF(ROUNDUP(AN105,0)=5,Cdel!$B$9:$KC$9,IF(ROUNDUP(AN105,0)=4,Cdel!$B$10:$KC$10,IF(ROUNDUP(AN105,0)=3,Cdel!$B$11:$KC$11,IF(ROUNDUP(AN105,0)=2,Cdel!$B$12:$KC$12,IF(ROUNDUP(AN105,0)=1,Cdel!$B$13:$KC$13)))))))</f>
        <v>0.40751447652646128</v>
      </c>
      <c r="AP105" s="8" cm="1">
        <f t="array" aca="1" ref="AP105" ca="1">AO105-_xlfn.XLOOKUP(AP$1,Cdel!$B$1:$KC$1,IF(ROUNDUP(AO105,0)=6,Cdel!$B$8:$KC$8,IF(ROUNDUP(AO105,0)=5,Cdel!$B$9:$KC$9,IF(ROUNDUP(AO105,0)=4,Cdel!$B$10:$KC$10,IF(ROUNDUP(AO105,0)=3,Cdel!$B$11:$KC$11,IF(ROUNDUP(AO105,0)=2,Cdel!$B$12:$KC$12,IF(ROUNDUP(AO105,0)=1,Cdel!$B$13:$KC$13)))))))</f>
        <v>0.39624154764104985</v>
      </c>
      <c r="AQ105" s="8" cm="1">
        <f t="array" aca="1" ref="AQ105" ca="1">AP105-_xlfn.XLOOKUP(AQ$1,Cdel!$B$1:$KC$1,IF(ROUNDUP(AP105,0)=6,Cdel!$B$8:$KC$8,IF(ROUNDUP(AP105,0)=5,Cdel!$B$9:$KC$9,IF(ROUNDUP(AP105,0)=4,Cdel!$B$10:$KC$10,IF(ROUNDUP(AP105,0)=3,Cdel!$B$11:$KC$11,IF(ROUNDUP(AP105,0)=2,Cdel!$B$12:$KC$12,IF(ROUNDUP(AP105,0)=1,Cdel!$B$13:$KC$13)))))))</f>
        <v>0.38528045780179626</v>
      </c>
      <c r="AR105" s="8" cm="1">
        <f t="array" aca="1" ref="AR105" ca="1">AQ105-_xlfn.XLOOKUP(AR$1,Cdel!$B$1:$KC$1,IF(ROUNDUP(AQ105,0)=6,Cdel!$B$8:$KC$8,IF(ROUNDUP(AQ105,0)=5,Cdel!$B$9:$KC$9,IF(ROUNDUP(AQ105,0)=4,Cdel!$B$10:$KC$10,IF(ROUNDUP(AQ105,0)=3,Cdel!$B$11:$KC$11,IF(ROUNDUP(AQ105,0)=2,Cdel!$B$12:$KC$12,IF(ROUNDUP(AQ105,0)=1,Cdel!$B$13:$KC$13)))))))</f>
        <v>0.37462258071541898</v>
      </c>
      <c r="AS105" s="8" cm="1">
        <f t="array" aca="1" ref="AS105" ca="1">AR105-_xlfn.XLOOKUP(AS$1,Cdel!$B$1:$KC$1,IF(ROUNDUP(AR105,0)=6,Cdel!$B$8:$KC$8,IF(ROUNDUP(AR105,0)=5,Cdel!$B$9:$KC$9,IF(ROUNDUP(AR105,0)=4,Cdel!$B$10:$KC$10,IF(ROUNDUP(AR105,0)=3,Cdel!$B$11:$KC$11,IF(ROUNDUP(AR105,0)=2,Cdel!$B$12:$KC$12,IF(ROUNDUP(AR105,0)=1,Cdel!$B$13:$KC$13)))))))</f>
        <v>0.36425952871473738</v>
      </c>
      <c r="AT105" s="8" cm="1">
        <f t="array" aca="1" ref="AT105" ca="1">AS105-_xlfn.XLOOKUP(AT$1,Cdel!$B$1:$KC$1,IF(ROUNDUP(AS105,0)=6,Cdel!$B$8:$KC$8,IF(ROUNDUP(AS105,0)=5,Cdel!$B$9:$KC$9,IF(ROUNDUP(AS105,0)=4,Cdel!$B$10:$KC$10,IF(ROUNDUP(AS105,0)=3,Cdel!$B$11:$KC$11,IF(ROUNDUP(AS105,0)=2,Cdel!$B$12:$KC$12,IF(ROUNDUP(AS105,0)=1,Cdel!$B$13:$KC$13)))))))</f>
        <v>0.3541831461576429</v>
      </c>
      <c r="AU105" s="8" cm="1">
        <f t="array" aca="1" ref="AU105" ca="1">AT105-_xlfn.XLOOKUP(AU$1,Cdel!$B$1:$KC$1,IF(ROUNDUP(AT105,0)=6,Cdel!$B$8:$KC$8,IF(ROUNDUP(AT105,0)=5,Cdel!$B$9:$KC$9,IF(ROUNDUP(AT105,0)=4,Cdel!$B$10:$KC$10,IF(ROUNDUP(AT105,0)=3,Cdel!$B$11:$KC$11,IF(ROUNDUP(AT105,0)=2,Cdel!$B$12:$KC$12,IF(ROUNDUP(AT105,0)=1,Cdel!$B$13:$KC$13)))))))</f>
        <v>0.34438550300867093</v>
      </c>
      <c r="AV105" s="8" cm="1">
        <f t="array" aca="1" ref="AV105" ca="1">AU105-_xlfn.XLOOKUP(AV$1,Cdel!$B$1:$KC$1,IF(ROUNDUP(AU105,0)=6,Cdel!$B$8:$KC$8,IF(ROUNDUP(AU105,0)=5,Cdel!$B$9:$KC$9,IF(ROUNDUP(AU105,0)=4,Cdel!$B$10:$KC$10,IF(ROUNDUP(AU105,0)=3,Cdel!$B$11:$KC$11,IF(ROUNDUP(AU105,0)=2,Cdel!$B$12:$KC$12,IF(ROUNDUP(AU105,0)=1,Cdel!$B$13:$KC$13)))))))</f>
        <v>0.33485888859812413</v>
      </c>
      <c r="AW105" s="8" cm="1">
        <f t="array" aca="1" ref="AW105" ca="1">AV105-_xlfn.XLOOKUP(AW$1,Cdel!$B$1:$KC$1,IF(ROUNDUP(AV105,0)=6,Cdel!$B$8:$KC$8,IF(ROUNDUP(AV105,0)=5,Cdel!$B$9:$KC$9,IF(ROUNDUP(AV105,0)=4,Cdel!$B$10:$KC$10,IF(ROUNDUP(AV105,0)=3,Cdel!$B$11:$KC$11,IF(ROUNDUP(AV105,0)=2,Cdel!$B$12:$KC$12,IF(ROUNDUP(AV105,0)=1,Cdel!$B$13:$KC$13)))))))</f>
        <v>0.3255958055538351</v>
      </c>
      <c r="AX105" s="8" cm="1">
        <f t="array" aca="1" ref="AX105" ca="1">AW105-_xlfn.XLOOKUP(AX$1,Cdel!$B$1:$KC$1,IF(ROUNDUP(AW105,0)=6,Cdel!$B$8:$KC$8,IF(ROUNDUP(AW105,0)=5,Cdel!$B$9:$KC$9,IF(ROUNDUP(AW105,0)=4,Cdel!$B$10:$KC$10,IF(ROUNDUP(AW105,0)=3,Cdel!$B$11:$KC$11,IF(ROUNDUP(AW105,0)=2,Cdel!$B$12:$KC$12,IF(ROUNDUP(AW105,0)=1,Cdel!$B$13:$KC$13)))))))</f>
        <v>0.31658896390079194</v>
      </c>
      <c r="AY105" s="8" cm="1">
        <f t="array" aca="1" ref="AY105" ca="1">AX105-_xlfn.XLOOKUP(AY$1,Cdel!$B$1:$KC$1,IF(ROUNDUP(AX105,0)=6,Cdel!$B$8:$KC$8,IF(ROUNDUP(AX105,0)=5,Cdel!$B$9:$KC$9,IF(ROUNDUP(AX105,0)=4,Cdel!$B$10:$KC$10,IF(ROUNDUP(AX105,0)=3,Cdel!$B$11:$KC$11,IF(ROUNDUP(AX105,0)=2,Cdel!$B$12:$KC$12,IF(ROUNDUP(AX105,0)=1,Cdel!$B$13:$KC$13)))))))</f>
        <v>0.3078312753239838</v>
      </c>
      <c r="AZ105" s="8" cm="1">
        <f t="array" aca="1" ref="AZ105" ca="1">AY105-_xlfn.XLOOKUP(AZ$1,Cdel!$B$1:$KC$1,IF(ROUNDUP(AY105,0)=6,Cdel!$B$8:$KC$8,IF(ROUNDUP(AY105,0)=5,Cdel!$B$9:$KC$9,IF(ROUNDUP(AY105,0)=4,Cdel!$B$10:$KC$10,IF(ROUNDUP(AY105,0)=3,Cdel!$B$11:$KC$11,IF(ROUNDUP(AY105,0)=2,Cdel!$B$12:$KC$12,IF(ROUNDUP(AY105,0)=1,Cdel!$B$13:$KC$13)))))))</f>
        <v>0.29931584758995222</v>
      </c>
      <c r="BA105" s="8" cm="1">
        <f t="array" aca="1" ref="BA105" ca="1">AZ105-_xlfn.XLOOKUP(BA$1,Cdel!$B$1:$KC$1,IF(ROUNDUP(AZ105,0)=6,Cdel!$B$8:$KC$8,IF(ROUNDUP(AZ105,0)=5,Cdel!$B$9:$KC$9,IF(ROUNDUP(AZ105,0)=4,Cdel!$B$10:$KC$10,IF(ROUNDUP(AZ105,0)=3,Cdel!$B$11:$KC$11,IF(ROUNDUP(AZ105,0)=2,Cdel!$B$12:$KC$12,IF(ROUNDUP(AZ105,0)=1,Cdel!$B$13:$KC$13)))))))</f>
        <v>0.29103597912265594</v>
      </c>
      <c r="BB105" s="8" cm="1">
        <f t="array" aca="1" ref="BB105" ca="1">BA105-_xlfn.XLOOKUP(BB$1,Cdel!$B$1:$KC$1,IF(ROUNDUP(BA105,0)=6,Cdel!$B$8:$KC$8,IF(ROUNDUP(BA105,0)=5,Cdel!$B$9:$KC$9,IF(ROUNDUP(BA105,0)=4,Cdel!$B$10:$KC$10,IF(ROUNDUP(BA105,0)=3,Cdel!$B$11:$KC$11,IF(ROUNDUP(BA105,0)=2,Cdel!$B$12:$KC$12,IF(ROUNDUP(BA105,0)=1,Cdel!$B$13:$KC$13)))))))</f>
        <v>0.28298515372938249</v>
      </c>
      <c r="BC105" s="8" cm="1">
        <f t="array" aca="1" ref="BC105" ca="1">BB105-_xlfn.XLOOKUP(BC$1,Cdel!$B$1:$KC$1,IF(ROUNDUP(BB105,0)=6,Cdel!$B$8:$KC$8,IF(ROUNDUP(BB105,0)=5,Cdel!$B$9:$KC$9,IF(ROUNDUP(BB105,0)=4,Cdel!$B$10:$KC$10,IF(ROUNDUP(BB105,0)=3,Cdel!$B$11:$KC$11,IF(ROUNDUP(BB105,0)=2,Cdel!$B$12:$KC$12,IF(ROUNDUP(BB105,0)=1,Cdel!$B$13:$KC$13)))))))</f>
        <v>0.27515703547255432</v>
      </c>
      <c r="BD105" s="8" cm="1">
        <f t="array" aca="1" ref="BD105" ca="1">BC105-_xlfn.XLOOKUP(BD$1,Cdel!$B$1:$KC$1,IF(ROUNDUP(BC105,0)=6,Cdel!$B$8:$KC$8,IF(ROUNDUP(BC105,0)=5,Cdel!$B$9:$KC$9,IF(ROUNDUP(BC105,0)=4,Cdel!$B$10:$KC$10,IF(ROUNDUP(BC105,0)=3,Cdel!$B$11:$KC$11,IF(ROUNDUP(BC105,0)=2,Cdel!$B$12:$KC$12,IF(ROUNDUP(BC105,0)=1,Cdel!$B$13:$KC$13)))))))</f>
        <v>0.26754546368339521</v>
      </c>
      <c r="BE105" s="8" cm="1">
        <f t="array" aca="1" ref="BE105" ca="1">BD105-_xlfn.XLOOKUP(BE$1,Cdel!$B$1:$KC$1,IF(ROUNDUP(BD105,0)=6,Cdel!$B$8:$KC$8,IF(ROUNDUP(BD105,0)=5,Cdel!$B$9:$KC$9,IF(ROUNDUP(BD105,0)=4,Cdel!$B$10:$KC$10,IF(ROUNDUP(BD105,0)=3,Cdel!$B$11:$KC$11,IF(ROUNDUP(BD105,0)=2,Cdel!$B$12:$KC$12,IF(ROUNDUP(BD105,0)=1,Cdel!$B$13:$KC$13)))))))</f>
        <v>0.26014444811353121</v>
      </c>
      <c r="BF105" s="8" cm="1">
        <f t="array" aca="1" ref="BF105" ca="1">BE105-_xlfn.XLOOKUP(BF$1,Cdel!$B$1:$KC$1,IF(ROUNDUP(BE105,0)=6,Cdel!$B$8:$KC$8,IF(ROUNDUP(BE105,0)=5,Cdel!$B$9:$KC$9,IF(ROUNDUP(BE105,0)=4,Cdel!$B$10:$KC$10,IF(ROUNDUP(BE105,0)=3,Cdel!$B$11:$KC$11,IF(ROUNDUP(BE105,0)=2,Cdel!$B$12:$KC$12,IF(ROUNDUP(BE105,0)=1,Cdel!$B$13:$KC$13)))))))</f>
        <v>0.25294816422071092</v>
      </c>
      <c r="BG105" s="8" cm="1">
        <f t="array" aca="1" ref="BG105" ca="1">BF105-_xlfn.XLOOKUP(BG$1,Cdel!$B$1:$KC$1,IF(ROUNDUP(BF105,0)=6,Cdel!$B$8:$KC$8,IF(ROUNDUP(BF105,0)=5,Cdel!$B$9:$KC$9,IF(ROUNDUP(BF105,0)=4,Cdel!$B$10:$KC$10,IF(ROUNDUP(BF105,0)=3,Cdel!$B$11:$KC$11,IF(ROUNDUP(BF105,0)=2,Cdel!$B$12:$KC$12,IF(ROUNDUP(BF105,0)=1,Cdel!$B$13:$KC$13)))))))</f>
        <v>0.24595094858493632</v>
      </c>
      <c r="BH105" s="8" cm="1">
        <f t="array" aca="1" ref="BH105" ca="1">BG105-_xlfn.XLOOKUP(BH$1,Cdel!$B$1:$KC$1,IF(ROUNDUP(BG105,0)=6,Cdel!$B$8:$KC$8,IF(ROUNDUP(BG105,0)=5,Cdel!$B$9:$KC$9,IF(ROUNDUP(BG105,0)=4,Cdel!$B$10:$KC$10,IF(ROUNDUP(BG105,0)=3,Cdel!$B$11:$KC$11,IF(ROUNDUP(BG105,0)=2,Cdel!$B$12:$KC$12,IF(ROUNDUP(BG105,0)=1,Cdel!$B$13:$KC$13)))))))</f>
        <v>0.23914729445139427</v>
      </c>
      <c r="BI105" s="8" cm="1">
        <f t="array" aca="1" ref="BI105" ca="1">BH105-_xlfn.XLOOKUP(BI$1,Cdel!$B$1:$KC$1,IF(ROUNDUP(BH105,0)=6,Cdel!$B$8:$KC$8,IF(ROUNDUP(BH105,0)=5,Cdel!$B$9:$KC$9,IF(ROUNDUP(BH105,0)=4,Cdel!$B$10:$KC$10,IF(ROUNDUP(BH105,0)=3,Cdel!$B$11:$KC$11,IF(ROUNDUP(BH105,0)=2,Cdel!$B$12:$KC$12,IF(ROUNDUP(BH105,0)=1,Cdel!$B$13:$KC$13)))))))</f>
        <v>0.23253184739668317</v>
      </c>
      <c r="BJ105" s="8" cm="1">
        <f t="array" aca="1" ref="BJ105" ca="1">BI105-_xlfn.XLOOKUP(BJ$1,Cdel!$B$1:$KC$1,IF(ROUNDUP(BI105,0)=6,Cdel!$B$8:$KC$8,IF(ROUNDUP(BI105,0)=5,Cdel!$B$9:$KC$9,IF(ROUNDUP(BI105,0)=4,Cdel!$B$10:$KC$10,IF(ROUNDUP(BI105,0)=3,Cdel!$B$11:$KC$11,IF(ROUNDUP(BI105,0)=2,Cdel!$B$12:$KC$12,IF(ROUNDUP(BI105,0)=1,Cdel!$B$13:$KC$13)))))))</f>
        <v>0.2260994011149228</v>
      </c>
      <c r="BK105" s="8" cm="1">
        <f t="array" aca="1" ref="BK105" ca="1">BJ105-_xlfn.XLOOKUP(BK$1,Cdel!$B$1:$KC$1,IF(ROUNDUP(BJ105,0)=6,Cdel!$B$8:$KC$8,IF(ROUNDUP(BJ105,0)=5,Cdel!$B$9:$KC$9,IF(ROUNDUP(BJ105,0)=4,Cdel!$B$10:$KC$10,IF(ROUNDUP(BJ105,0)=3,Cdel!$B$11:$KC$11,IF(ROUNDUP(BJ105,0)=2,Cdel!$B$12:$KC$12,IF(ROUNDUP(BJ105,0)=1,Cdel!$B$13:$KC$13)))))))</f>
        <v>0.21984489332043183</v>
      </c>
      <c r="BL105" s="8" cm="1">
        <f t="array" aca="1" ref="BL105" ca="1">BK105-_xlfn.XLOOKUP(BL$1,Cdel!$B$1:$KC$1,IF(ROUNDUP(BK105,0)=6,Cdel!$B$8:$KC$8,IF(ROUNDUP(BK105,0)=5,Cdel!$B$9:$KC$9,IF(ROUNDUP(BK105,0)=4,Cdel!$B$10:$KC$10,IF(ROUNDUP(BK105,0)=3,Cdel!$B$11:$KC$11,IF(ROUNDUP(BK105,0)=2,Cdel!$B$12:$KC$12,IF(ROUNDUP(BK105,0)=1,Cdel!$B$13:$KC$13)))))))</f>
        <v>0.21376340176374803</v>
      </c>
      <c r="BM105" s="8" cm="1">
        <f t="array" aca="1" ref="BM105" ca="1">BL105-_xlfn.XLOOKUP(BM$1,Cdel!$B$1:$KC$1,IF(ROUNDUP(BL105,0)=6,Cdel!$B$8:$KC$8,IF(ROUNDUP(BL105,0)=5,Cdel!$B$9:$KC$9,IF(ROUNDUP(BL105,0)=4,Cdel!$B$10:$KC$10,IF(ROUNDUP(BL105,0)=3,Cdel!$B$11:$KC$11,IF(ROUNDUP(BL105,0)=2,Cdel!$B$12:$KC$12,IF(ROUNDUP(BL105,0)=1,Cdel!$B$13:$KC$13)))))))</f>
        <v>0.20785014035785565</v>
      </c>
      <c r="BN105" s="8" cm="1">
        <f t="array" aca="1" ref="BN105" ca="1">BM105-_xlfn.XLOOKUP(BN$1,Cdel!$B$1:$KC$1,IF(ROUNDUP(BM105,0)=6,Cdel!$B$8:$KC$8,IF(ROUNDUP(BM105,0)=5,Cdel!$B$9:$KC$9,IF(ROUNDUP(BM105,0)=4,Cdel!$B$10:$KC$10,IF(ROUNDUP(BM105,0)=3,Cdel!$B$11:$KC$11,IF(ROUNDUP(BM105,0)=2,Cdel!$B$12:$KC$12,IF(ROUNDUP(BM105,0)=1,Cdel!$B$13:$KC$13)))))))</f>
        <v>0.20210045541157187</v>
      </c>
      <c r="BO105" s="8" cm="1">
        <f t="array" aca="1" ref="BO105" ca="1">BN105-_xlfn.XLOOKUP(BO$1,Cdel!$B$1:$KC$1,IF(ROUNDUP(BN105,0)=6,Cdel!$B$8:$KC$8,IF(ROUNDUP(BN105,0)=5,Cdel!$B$9:$KC$9,IF(ROUNDUP(BN105,0)=4,Cdel!$B$10:$KC$10,IF(ROUNDUP(BN105,0)=3,Cdel!$B$11:$KC$11,IF(ROUNDUP(BN105,0)=2,Cdel!$B$12:$KC$12,IF(ROUNDUP(BN105,0)=1,Cdel!$B$13:$KC$13)))))))</f>
        <v>0.19650982196712788</v>
      </c>
      <c r="BP105" s="8" cm="1">
        <f t="array" aca="1" ref="BP105" ca="1">BO105-_xlfn.XLOOKUP(BP$1,Cdel!$B$1:$KC$1,IF(ROUNDUP(BO105,0)=6,Cdel!$B$8:$KC$8,IF(ROUNDUP(BO105,0)=5,Cdel!$B$9:$KC$9,IF(ROUNDUP(BO105,0)=4,Cdel!$B$10:$KC$10,IF(ROUNDUP(BO105,0)=3,Cdel!$B$11:$KC$11,IF(ROUNDUP(BO105,0)=2,Cdel!$B$12:$KC$12,IF(ROUNDUP(BO105,0)=1,Cdel!$B$13:$KC$13)))))))</f>
        <v>0.19107384023906174</v>
      </c>
      <c r="BQ105" s="8" cm="1">
        <f t="array" aca="1" ref="BQ105" ca="1">BP105-_xlfn.XLOOKUP(BQ$1,Cdel!$B$1:$KC$1,IF(ROUNDUP(BP105,0)=6,Cdel!$B$8:$KC$8,IF(ROUNDUP(BP105,0)=5,Cdel!$B$9:$KC$9,IF(ROUNDUP(BP105,0)=4,Cdel!$B$10:$KC$10,IF(ROUNDUP(BP105,0)=3,Cdel!$B$11:$KC$11,IF(ROUNDUP(BP105,0)=2,Cdel!$B$12:$KC$12,IF(ROUNDUP(BP105,0)=1,Cdel!$B$13:$KC$13)))))))</f>
        <v>0.18578823215162105</v>
      </c>
      <c r="BR105" s="8" cm="1">
        <f t="array" aca="1" ref="BR105" ca="1">BQ105-_xlfn.XLOOKUP(BR$1,Cdel!$B$1:$KC$1,IF(ROUNDUP(BQ105,0)=6,Cdel!$B$8:$KC$8,IF(ROUNDUP(BQ105,0)=5,Cdel!$B$9:$KC$9,IF(ROUNDUP(BQ105,0)=4,Cdel!$B$10:$KC$10,IF(ROUNDUP(BQ105,0)=3,Cdel!$B$11:$KC$11,IF(ROUNDUP(BQ105,0)=2,Cdel!$B$12:$KC$12,IF(ROUNDUP(BQ105,0)=1,Cdel!$B$13:$KC$13)))))))</f>
        <v>0.18064883797195061</v>
      </c>
      <c r="BS105" s="8" cm="1">
        <f t="array" aca="1" ref="BS105" ca="1">BR105-_xlfn.XLOOKUP(BS$1,Cdel!$B$1:$KC$1,IF(ROUNDUP(BR105,0)=6,Cdel!$B$8:$KC$8,IF(ROUNDUP(BR105,0)=5,Cdel!$B$9:$KC$9,IF(ROUNDUP(BR105,0)=4,Cdel!$B$10:$KC$10,IF(ROUNDUP(BR105,0)=3,Cdel!$B$11:$KC$11,IF(ROUNDUP(BR105,0)=2,Cdel!$B$12:$KC$12,IF(ROUNDUP(BR105,0)=1,Cdel!$B$13:$KC$13)))))))</f>
        <v>0.17565161303641438</v>
      </c>
      <c r="BT105" s="8" cm="1">
        <f t="array" aca="1" ref="BT105" ca="1">BS105-_xlfn.XLOOKUP(BT$1,Cdel!$B$1:$KC$1,IF(ROUNDUP(BS105,0)=6,Cdel!$B$8:$KC$8,IF(ROUNDUP(BS105,0)=5,Cdel!$B$9:$KC$9,IF(ROUNDUP(BS105,0)=4,Cdel!$B$10:$KC$10,IF(ROUNDUP(BS105,0)=3,Cdel!$B$11:$KC$11,IF(ROUNDUP(BS105,0)=2,Cdel!$B$12:$KC$12,IF(ROUNDUP(BS105,0)=1,Cdel!$B$13:$KC$13)))))))</f>
        <v>0.17079262456747657</v>
      </c>
      <c r="BU105" s="8" cm="1">
        <f t="array" aca="1" ref="BU105" ca="1">BT105-_xlfn.XLOOKUP(BU$1,Cdel!$B$1:$KC$1,IF(ROUNDUP(BT105,0)=6,Cdel!$B$8:$KC$8,IF(ROUNDUP(BT105,0)=5,Cdel!$B$9:$KC$9,IF(ROUNDUP(BT105,0)=4,Cdel!$B$10:$KC$10,IF(ROUNDUP(BT105,0)=3,Cdel!$B$11:$KC$11,IF(ROUNDUP(BT105,0)=2,Cdel!$B$12:$KC$12,IF(ROUNDUP(BT105,0)=1,Cdel!$B$13:$KC$13)))))))</f>
        <v>0.16606804857863577</v>
      </c>
      <c r="BV105" s="8" cm="1">
        <f t="array" aca="1" ref="BV105" ca="1">BU105-_xlfn.XLOOKUP(BV$1,Cdel!$B$1:$KC$1,IF(ROUNDUP(BU105,0)=6,Cdel!$B$8:$KC$8,IF(ROUNDUP(BU105,0)=5,Cdel!$B$9:$KC$9,IF(ROUNDUP(BU105,0)=4,Cdel!$B$10:$KC$10,IF(ROUNDUP(BU105,0)=3,Cdel!$B$11:$KC$11,IF(ROUNDUP(BU105,0)=2,Cdel!$B$12:$KC$12,IF(ROUNDUP(BU105,0)=1,Cdel!$B$13:$KC$13)))))))</f>
        <v>0.16147416686497729</v>
      </c>
      <c r="BW105" s="8" cm="1">
        <f t="array" aca="1" ref="BW105" ca="1">BV105-_xlfn.XLOOKUP(BW$1,Cdel!$B$1:$KC$1,IF(ROUNDUP(BV105,0)=6,Cdel!$B$8:$KC$8,IF(ROUNDUP(BV105,0)=5,Cdel!$B$9:$KC$9,IF(ROUNDUP(BV105,0)=4,Cdel!$B$10:$KC$10,IF(ROUNDUP(BV105,0)=3,Cdel!$B$11:$KC$11,IF(ROUNDUP(BV105,0)=2,Cdel!$B$12:$KC$12,IF(ROUNDUP(BV105,0)=1,Cdel!$B$13:$KC$13)))))))</f>
        <v>0.15700736407697438</v>
      </c>
      <c r="BX105" s="8" cm="1">
        <f t="array" aca="1" ref="BX105" ca="1">BW105-_xlfn.XLOOKUP(BX$1,Cdel!$B$1:$KC$1,IF(ROUNDUP(BW105,0)=6,Cdel!$B$8:$KC$8,IF(ROUNDUP(BW105,0)=5,Cdel!$B$9:$KC$9,IF(ROUNDUP(BW105,0)=4,Cdel!$B$10:$KC$10,IF(ROUNDUP(BW105,0)=3,Cdel!$B$11:$KC$11,IF(ROUNDUP(BW105,0)=2,Cdel!$B$12:$KC$12,IF(ROUNDUP(BW105,0)=1,Cdel!$B$13:$KC$13)))))))</f>
        <v>0.15266412487523595</v>
      </c>
      <c r="BY105" s="8" cm="1">
        <f t="array" aca="1" ref="BY105" ca="1">BX105-_xlfn.XLOOKUP(BY$1,Cdel!$B$1:$KC$1,IF(ROUNDUP(BX105,0)=6,Cdel!$B$8:$KC$8,IF(ROUNDUP(BX105,0)=5,Cdel!$B$9:$KC$9,IF(ROUNDUP(BX105,0)=4,Cdel!$B$10:$KC$10,IF(ROUNDUP(BX105,0)=3,Cdel!$B$11:$KC$11,IF(ROUNDUP(BX105,0)=2,Cdel!$B$12:$KC$12,IF(ROUNDUP(BX105,0)=1,Cdel!$B$13:$KC$13)))))))</f>
        <v>0.14844103116396171</v>
      </c>
      <c r="BZ105" s="8" cm="1">
        <f t="array" aca="1" ref="BZ105" ca="1">BY105-_xlfn.XLOOKUP(BZ$1,Cdel!$B$1:$KC$1,IF(ROUNDUP(BY105,0)=6,Cdel!$B$8:$KC$8,IF(ROUNDUP(BY105,0)=5,Cdel!$B$9:$KC$9,IF(ROUNDUP(BY105,0)=4,Cdel!$B$10:$KC$10,IF(ROUNDUP(BY105,0)=3,Cdel!$B$11:$KC$11,IF(ROUNDUP(BY105,0)=2,Cdel!$B$12:$KC$12,IF(ROUNDUP(BY105,0)=1,Cdel!$B$13:$KC$13)))))))</f>
        <v>0.14433475940092697</v>
      </c>
      <c r="CA105" s="8" cm="1">
        <f t="array" aca="1" ref="CA105" ca="1">BZ105-_xlfn.XLOOKUP(CA$1,Cdel!$B$1:$KC$1,IF(ROUNDUP(BZ105,0)=6,Cdel!$B$8:$KC$8,IF(ROUNDUP(BZ105,0)=5,Cdel!$B$9:$KC$9,IF(ROUNDUP(BZ105,0)=4,Cdel!$B$10:$KC$10,IF(ROUNDUP(BZ105,0)=3,Cdel!$B$11:$KC$11,IF(ROUNDUP(BZ105,0)=2,Cdel!$B$12:$KC$12,IF(ROUNDUP(BZ105,0)=1,Cdel!$B$13:$KC$13)))))))</f>
        <v>0.14034207798188059</v>
      </c>
      <c r="CB105" s="8" cm="1">
        <f t="array" aca="1" ref="CB105" ca="1">CA105-_xlfn.XLOOKUP(CB$1,Cdel!$B$1:$KC$1,IF(ROUNDUP(CA105,0)=6,Cdel!$B$8:$KC$8,IF(ROUNDUP(CA105,0)=5,Cdel!$B$9:$KC$9,IF(ROUNDUP(CA105,0)=4,Cdel!$B$10:$KC$10,IF(ROUNDUP(CA105,0)=3,Cdel!$B$11:$KC$11,IF(ROUNDUP(CA105,0)=2,Cdel!$B$12:$KC$12,IF(ROUNDUP(CA105,0)=1,Cdel!$B$13:$KC$13)))))))</f>
        <v>0.13645984469729719</v>
      </c>
      <c r="CC105" s="8" cm="1">
        <f t="array" aca="1" ref="CC105" ca="1">CB105-_xlfn.XLOOKUP(CC$1,Cdel!$B$1:$KC$1,IF(ROUNDUP(CB105,0)=6,Cdel!$B$8:$KC$8,IF(ROUNDUP(CB105,0)=5,Cdel!$B$9:$KC$9,IF(ROUNDUP(CB105,0)=4,Cdel!$B$10:$KC$10,IF(ROUNDUP(CB105,0)=3,Cdel!$B$11:$KC$11,IF(ROUNDUP(CB105,0)=2,Cdel!$B$12:$KC$12,IF(ROUNDUP(CB105,0)=1,Cdel!$B$13:$KC$13)))))))</f>
        <v>0.1326850042594826</v>
      </c>
      <c r="CD105" s="8" cm="1">
        <f t="array" aca="1" ref="CD105" ca="1">CC105-_xlfn.XLOOKUP(CD$1,Cdel!$B$1:$KC$1,IF(ROUNDUP(CC105,0)=6,Cdel!$B$8:$KC$8,IF(ROUNDUP(CC105,0)=5,Cdel!$B$9:$KC$9,IF(ROUNDUP(CC105,0)=4,Cdel!$B$10:$KC$10,IF(ROUNDUP(CC105,0)=3,Cdel!$B$11:$KC$11,IF(ROUNDUP(CC105,0)=2,Cdel!$B$12:$KC$12,IF(ROUNDUP(CC105,0)=1,Cdel!$B$13:$KC$13)))))))</f>
        <v>0.12901458589808598</v>
      </c>
      <c r="CE105" s="8" cm="1">
        <f t="array" aca="1" ref="CE105" ca="1">CD105-_xlfn.XLOOKUP(CE$1,Cdel!$B$1:$KC$1,IF(ROUNDUP(CD105,0)=6,Cdel!$B$8:$KC$8,IF(ROUNDUP(CD105,0)=5,Cdel!$B$9:$KC$9,IF(ROUNDUP(CD105,0)=4,Cdel!$B$10:$KC$10,IF(ROUNDUP(CD105,0)=3,Cdel!$B$11:$KC$11,IF(ROUNDUP(CD105,0)=2,Cdel!$B$12:$KC$12,IF(ROUNDUP(CD105,0)=1,Cdel!$B$13:$KC$13)))))))</f>
        <v>0.12544570102212621</v>
      </c>
      <c r="CF105" s="8" cm="1">
        <f t="array" aca="1" ref="CF105" ca="1">CE105-_xlfn.XLOOKUP(CF$1,Cdel!$B$1:$KC$1,IF(ROUNDUP(CE105,0)=6,Cdel!$B$8:$KC$8,IF(ROUNDUP(CE105,0)=5,Cdel!$B$9:$KC$9,IF(ROUNDUP(CE105,0)=4,Cdel!$B$10:$KC$10,IF(ROUNDUP(CE105,0)=3,Cdel!$B$11:$KC$11,IF(ROUNDUP(CE105,0)=2,Cdel!$B$12:$KC$12,IF(ROUNDUP(CE105,0)=1,Cdel!$B$13:$KC$13)))))))</f>
        <v>0.12197554094669345</v>
      </c>
      <c r="CG105" s="8" cm="1">
        <f t="array" aca="1" ref="CG105" ca="1">CF105-_xlfn.XLOOKUP(CG$1,Cdel!$B$1:$KC$1,IF(ROUNDUP(CF105,0)=6,Cdel!$B$8:$KC$8,IF(ROUNDUP(CF105,0)=5,Cdel!$B$9:$KC$9,IF(ROUNDUP(CF105,0)=4,Cdel!$B$10:$KC$10,IF(ROUNDUP(CF105,0)=3,Cdel!$B$11:$KC$11,IF(ROUNDUP(CF105,0)=2,Cdel!$B$12:$KC$12,IF(ROUNDUP(CF105,0)=1,Cdel!$B$13:$KC$13)))))))</f>
        <v>0.11860137468253529</v>
      </c>
      <c r="CH105" s="8" cm="1">
        <f t="array" aca="1" ref="CH105" ca="1">CG105-_xlfn.XLOOKUP(CH$1,Cdel!$B$1:$KC$1,IF(ROUNDUP(CG105,0)=6,Cdel!$B$8:$KC$8,IF(ROUNDUP(CG105,0)=5,Cdel!$B$9:$KC$9,IF(ROUNDUP(CG105,0)=4,Cdel!$B$10:$KC$10,IF(ROUNDUP(CG105,0)=3,Cdel!$B$11:$KC$11,IF(ROUNDUP(CG105,0)=2,Cdel!$B$12:$KC$12,IF(ROUNDUP(CG105,0)=1,Cdel!$B$13:$KC$13)))))))</f>
        <v>0.11532054678678946</v>
      </c>
      <c r="CI105" s="8" cm="1">
        <f t="array" aca="1" ref="CI105" ca="1">CH105-_xlfn.XLOOKUP(CI$1,Cdel!$B$1:$KC$1,IF(ROUNDUP(CH105,0)=6,Cdel!$B$8:$KC$8,IF(ROUNDUP(CH105,0)=5,Cdel!$B$9:$KC$9,IF(ROUNDUP(CH105,0)=4,Cdel!$B$10:$KC$10,IF(ROUNDUP(CH105,0)=3,Cdel!$B$11:$KC$11,IF(ROUNDUP(CH105,0)=2,Cdel!$B$12:$KC$12,IF(ROUNDUP(CH105,0)=1,Cdel!$B$13:$KC$13)))))))</f>
        <v>0.11213047527317092</v>
      </c>
      <c r="CJ105" s="8" cm="1">
        <f t="array" aca="1" ref="CJ105" ca="1">CI105-_xlfn.XLOOKUP(CJ$1,Cdel!$B$1:$KC$1,IF(ROUNDUP(CI105,0)=6,Cdel!$B$8:$KC$8,IF(ROUNDUP(CI105,0)=5,Cdel!$B$9:$KC$9,IF(ROUNDUP(CI105,0)=4,Cdel!$B$10:$KC$10,IF(ROUNDUP(CI105,0)=3,Cdel!$B$11:$KC$11,IF(ROUNDUP(CI105,0)=2,Cdel!$B$12:$KC$12,IF(ROUNDUP(CI105,0)=1,Cdel!$B$13:$KC$13)))))))</f>
        <v>0.10902864957996819</v>
      </c>
      <c r="CK105" s="8" cm="1">
        <f t="array" aca="1" ref="CK105" ca="1">CJ105-_xlfn.XLOOKUP(CK$1,Cdel!$B$1:$KC$1,IF(ROUNDUP(CJ105,0)=6,Cdel!$B$8:$KC$8,IF(ROUNDUP(CJ105,0)=5,Cdel!$B$9:$KC$9,IF(ROUNDUP(CJ105,0)=4,Cdel!$B$10:$KC$10,IF(ROUNDUP(CJ105,0)=3,Cdel!$B$11:$KC$11,IF(ROUNDUP(CJ105,0)=2,Cdel!$B$12:$KC$12,IF(ROUNDUP(CJ105,0)=1,Cdel!$B$13:$KC$13)))))))</f>
        <v>0.10601262859425081</v>
      </c>
      <c r="CL105" s="8" cm="1">
        <f t="array" aca="1" ref="CL105" ca="1">CK105-_xlfn.XLOOKUP(CL$1,Cdel!$B$1:$KC$1,IF(ROUNDUP(CK105,0)=6,Cdel!$B$8:$KC$8,IF(ROUNDUP(CK105,0)=5,Cdel!$B$9:$KC$9,IF(ROUNDUP(CK105,0)=4,Cdel!$B$10:$KC$10,IF(ROUNDUP(CK105,0)=3,Cdel!$B$11:$KC$11,IF(ROUNDUP(CK105,0)=2,Cdel!$B$12:$KC$12,IF(ROUNDUP(CK105,0)=1,Cdel!$B$13:$KC$13)))))))</f>
        <v>0.10308003873073238</v>
      </c>
      <c r="CM105" s="8" cm="1">
        <f t="array" aca="1" ref="CM105" ca="1">CL105-_xlfn.XLOOKUP(CM$1,Cdel!$B$1:$KC$1,IF(ROUNDUP(CL105,0)=6,Cdel!$B$8:$KC$8,IF(ROUNDUP(CL105,0)=5,Cdel!$B$9:$KC$9,IF(ROUNDUP(CL105,0)=4,Cdel!$B$10:$KC$10,IF(ROUNDUP(CL105,0)=3,Cdel!$B$11:$KC$11,IF(ROUNDUP(CL105,0)=2,Cdel!$B$12:$KC$12,IF(ROUNDUP(CL105,0)=1,Cdel!$B$13:$KC$13)))))))</f>
        <v>0.10022857206377694</v>
      </c>
      <c r="CN105" s="8" cm="1">
        <f t="array" aca="1" ref="CN105" ca="1">CM105-_xlfn.XLOOKUP(CN$1,Cdel!$B$1:$KC$1,IF(ROUNDUP(CM105,0)=6,Cdel!$B$8:$KC$8,IF(ROUNDUP(CM105,0)=5,Cdel!$B$9:$KC$9,IF(ROUNDUP(CM105,0)=4,Cdel!$B$10:$KC$10,IF(ROUNDUP(CM105,0)=3,Cdel!$B$11:$KC$11,IF(ROUNDUP(CM105,0)=2,Cdel!$B$12:$KC$12,IF(ROUNDUP(CM105,0)=1,Cdel!$B$13:$KC$13)))))))</f>
        <v>9.7455984511079438E-2</v>
      </c>
      <c r="CO105" s="8" cm="1">
        <f t="array" aca="1" ref="CO105" ca="1">CN105-_xlfn.XLOOKUP(CO$1,Cdel!$B$1:$KC$1,IF(ROUNDUP(CN105,0)=6,Cdel!$B$8:$KC$8,IF(ROUNDUP(CN105,0)=5,Cdel!$B$9:$KC$9,IF(ROUNDUP(CN105,0)=4,Cdel!$B$10:$KC$10,IF(ROUNDUP(CN105,0)=3,Cdel!$B$11:$KC$11,IF(ROUNDUP(CN105,0)=2,Cdel!$B$12:$KC$12,IF(ROUNDUP(CN105,0)=1,Cdel!$B$13:$KC$13)))))))</f>
        <v>9.4760094067590325E-2</v>
      </c>
      <c r="CP105" s="8" cm="1">
        <f t="array" aca="1" ref="CP105" ca="1">CO105-_xlfn.XLOOKUP(CP$1,Cdel!$B$1:$KC$1,IF(ROUNDUP(CO105,0)=6,Cdel!$B$8:$KC$8,IF(ROUNDUP(CO105,0)=5,Cdel!$B$9:$KC$9,IF(ROUNDUP(CO105,0)=4,Cdel!$B$10:$KC$10,IF(ROUNDUP(CO105,0)=3,Cdel!$B$11:$KC$11,IF(ROUNDUP(CO105,0)=2,Cdel!$B$12:$KC$12,IF(ROUNDUP(CO105,0)=1,Cdel!$B$13:$KC$13)))))))</f>
        <v>9.213877908829414E-2</v>
      </c>
      <c r="CQ105" s="8" cm="1">
        <f t="array" aca="1" ref="CQ105" ca="1">CP105-_xlfn.XLOOKUP(CQ$1,Cdel!$B$1:$KC$1,IF(ROUNDUP(CP105,0)=6,Cdel!$B$8:$KC$8,IF(ROUNDUP(CP105,0)=5,Cdel!$B$9:$KC$9,IF(ROUNDUP(CP105,0)=4,Cdel!$B$10:$KC$10,IF(ROUNDUP(CP105,0)=3,Cdel!$B$11:$KC$11,IF(ROUNDUP(CP105,0)=2,Cdel!$B$12:$KC$12,IF(ROUNDUP(CP105,0)=1,Cdel!$B$13:$KC$13)))))))</f>
        <v>8.958997661849151E-2</v>
      </c>
      <c r="CR105" s="8" cm="1">
        <f t="array" aca="1" ref="CR105" ca="1">CQ105-_xlfn.XLOOKUP(CR$1,Cdel!$B$1:$KC$1,IF(ROUNDUP(CQ105,0)=6,Cdel!$B$8:$KC$8,IF(ROUNDUP(CQ105,0)=5,Cdel!$B$9:$KC$9,IF(ROUNDUP(CQ105,0)=4,Cdel!$B$10:$KC$10,IF(ROUNDUP(CQ105,0)=3,Cdel!$B$11:$KC$11,IF(ROUNDUP(CQ105,0)=2,Cdel!$B$12:$KC$12,IF(ROUNDUP(CQ105,0)=1,Cdel!$B$13:$KC$13)))))))</f>
        <v>8.7111680770269428E-2</v>
      </c>
      <c r="CS105" s="8" cm="1">
        <f t="array" aca="1" ref="CS105" ca="1">CR105-_xlfn.XLOOKUP(CS$1,Cdel!$B$1:$KC$1,IF(ROUNDUP(CR105,0)=6,Cdel!$B$8:$KC$8,IF(ROUNDUP(CR105,0)=5,Cdel!$B$9:$KC$9,IF(ROUNDUP(CR105,0)=4,Cdel!$B$10:$KC$10,IF(ROUNDUP(CR105,0)=3,Cdel!$B$11:$KC$11,IF(ROUNDUP(CR105,0)=2,Cdel!$B$12:$KC$12,IF(ROUNDUP(CR105,0)=1,Cdel!$B$13:$KC$13)))))))</f>
        <v>8.4701941143883033E-2</v>
      </c>
      <c r="CT105" s="8" cm="1">
        <f t="array" aca="1" ref="CT105" ca="1">CS105-_xlfn.XLOOKUP(CT$1,Cdel!$B$1:$KC$1,IF(ROUNDUP(CS105,0)=6,Cdel!$B$8:$KC$8,IF(ROUNDUP(CS105,0)=5,Cdel!$B$9:$KC$9,IF(ROUNDUP(CS105,0)=4,Cdel!$B$10:$KC$10,IF(ROUNDUP(CS105,0)=3,Cdel!$B$11:$KC$11,IF(ROUNDUP(CS105,0)=2,Cdel!$B$12:$KC$12,IF(ROUNDUP(CS105,0)=1,Cdel!$B$13:$KC$13)))))))</f>
        <v>8.2358861292806146E-2</v>
      </c>
      <c r="CU105" s="8" cm="1">
        <f t="array" aca="1" ref="CU105" ca="1">CT105-_xlfn.XLOOKUP(CU$1,Cdel!$B$1:$KC$1,IF(ROUNDUP(CT105,0)=6,Cdel!$B$8:$KC$8,IF(ROUNDUP(CT105,0)=5,Cdel!$B$9:$KC$9,IF(ROUNDUP(CT105,0)=4,Cdel!$B$10:$KC$10,IF(ROUNDUP(CT105,0)=3,Cdel!$B$11:$KC$11,IF(ROUNDUP(CT105,0)=2,Cdel!$B$12:$KC$12,IF(ROUNDUP(CT105,0)=1,Cdel!$B$13:$KC$13)))))))</f>
        <v>8.0080597231242237E-2</v>
      </c>
      <c r="CV105" s="8" cm="1">
        <f t="array" aca="1" ref="CV105" ca="1">CU105-_xlfn.XLOOKUP(CV$1,Cdel!$B$1:$KC$1,IF(ROUNDUP(CU105,0)=6,Cdel!$B$8:$KC$8,IF(ROUNDUP(CU105,0)=5,Cdel!$B$9:$KC$9,IF(ROUNDUP(CU105,0)=4,Cdel!$B$10:$KC$10,IF(ROUNDUP(CU105,0)=3,Cdel!$B$11:$KC$11,IF(ROUNDUP(CU105,0)=2,Cdel!$B$12:$KC$12,IF(ROUNDUP(CU105,0)=1,Cdel!$B$13:$KC$13)))))))</f>
        <v>7.7865355982921922E-2</v>
      </c>
      <c r="CW105" s="8" cm="1">
        <f t="array" aca="1" ref="CW105" ca="1">CV105-_xlfn.XLOOKUP(CW$1,Cdel!$B$1:$KC$1,IF(ROUNDUP(CV105,0)=6,Cdel!$B$8:$KC$8,IF(ROUNDUP(CV105,0)=5,Cdel!$B$9:$KC$9,IF(ROUNDUP(CV105,0)=4,Cdel!$B$10:$KC$10,IF(ROUNDUP(CV105,0)=3,Cdel!$B$11:$KC$11,IF(ROUNDUP(CV105,0)=2,Cdel!$B$12:$KC$12,IF(ROUNDUP(CV105,0)=1,Cdel!$B$13:$KC$13)))))))</f>
        <v>7.5711394170044521E-2</v>
      </c>
      <c r="CX105" s="8" cm="1">
        <f t="array" aca="1" ref="CX105" ca="1">CW105-_xlfn.XLOOKUP(CX$1,Cdel!$B$1:$KC$1,IF(ROUNDUP(CW105,0)=6,Cdel!$B$8:$KC$8,IF(ROUNDUP(CW105,0)=5,Cdel!$B$9:$KC$9,IF(ROUNDUP(CW105,0)=4,Cdel!$B$10:$KC$10,IF(ROUNDUP(CW105,0)=3,Cdel!$B$11:$KC$11,IF(ROUNDUP(CW105,0)=2,Cdel!$B$12:$KC$12,IF(ROUNDUP(CW105,0)=1,Cdel!$B$13:$KC$13)))))))</f>
        <v>7.3617016641252989E-2</v>
      </c>
      <c r="CY105" s="8" cm="1">
        <f t="array" aca="1" ref="CY105" ca="1">CX105-_xlfn.XLOOKUP(CY$1,Cdel!$B$1:$KC$1,IF(ROUNDUP(CX105,0)=6,Cdel!$B$8:$KC$8,IF(ROUNDUP(CX105,0)=5,Cdel!$B$9:$KC$9,IF(ROUNDUP(CX105,0)=4,Cdel!$B$10:$KC$10,IF(ROUNDUP(CX105,0)=3,Cdel!$B$11:$KC$11,IF(ROUNDUP(CX105,0)=2,Cdel!$B$12:$KC$12,IF(ROUNDUP(CX105,0)=1,Cdel!$B$13:$KC$13)))))))</f>
        <v>7.1580575137562955E-2</v>
      </c>
      <c r="CZ105" s="8" cm="1">
        <f t="array" aca="1" ref="CZ105" ca="1">CY105-_xlfn.XLOOKUP(CZ$1,Cdel!$B$1:$KC$1,IF(ROUNDUP(CY105,0)=6,Cdel!$B$8:$KC$8,IF(ROUNDUP(CY105,0)=5,Cdel!$B$9:$KC$9,IF(ROUNDUP(CY105,0)=4,Cdel!$B$10:$KC$10,IF(ROUNDUP(CY105,0)=3,Cdel!$B$11:$KC$11,IF(ROUNDUP(CY105,0)=2,Cdel!$B$12:$KC$12,IF(ROUNDUP(CY105,0)=1,Cdel!$B$13:$KC$13)))))))</f>
        <v>6.9600466995195648E-2</v>
      </c>
      <c r="DA105" s="8" cm="1">
        <f t="array" aca="1" ref="DA105" ca="1">CZ105-_xlfn.XLOOKUP(DA$1,Cdel!$B$1:$KC$1,IF(ROUNDUP(CZ105,0)=6,Cdel!$B$8:$KC$8,IF(ROUNDUP(CZ105,0)=5,Cdel!$B$9:$KC$9,IF(ROUNDUP(CZ105,0)=4,Cdel!$B$10:$KC$10,IF(ROUNDUP(CZ105,0)=3,Cdel!$B$11:$KC$11,IF(ROUNDUP(CZ105,0)=2,Cdel!$B$12:$KC$12,IF(ROUNDUP(CZ105,0)=1,Cdel!$B$13:$KC$13)))))))</f>
        <v>6.767513388429372E-2</v>
      </c>
      <c r="DB105" s="8" cm="1">
        <f t="array" aca="1" ref="DB105" ca="1">DA105-_xlfn.XLOOKUP(DB$1,Cdel!$B$1:$KC$1,IF(ROUNDUP(DA105,0)=6,Cdel!$B$8:$KC$8,IF(ROUNDUP(DA105,0)=5,Cdel!$B$9:$KC$9,IF(ROUNDUP(DA105,0)=4,Cdel!$B$10:$KC$10,IF(ROUNDUP(DA105,0)=3,Cdel!$B$11:$KC$11,IF(ROUNDUP(DA105,0)=2,Cdel!$B$12:$KC$12,IF(ROUNDUP(DA105,0)=1,Cdel!$B$13:$KC$13)))))))</f>
        <v>6.5803060582527689E-2</v>
      </c>
      <c r="DC105" s="8" cm="1">
        <f t="array" aca="1" ref="DC105" ca="1">DB105-_xlfn.XLOOKUP(DC$1,Cdel!$B$1:$KC$1,IF(ROUNDUP(DB105,0)=6,Cdel!$B$8:$KC$8,IF(ROUNDUP(DB105,0)=5,Cdel!$B$9:$KC$9,IF(ROUNDUP(DB105,0)=4,Cdel!$B$10:$KC$10,IF(ROUNDUP(DB105,0)=3,Cdel!$B$11:$KC$11,IF(ROUNDUP(DB105,0)=2,Cdel!$B$12:$KC$12,IF(ROUNDUP(DB105,0)=1,Cdel!$B$13:$KC$13)))))))</f>
        <v>6.3982773782627747E-2</v>
      </c>
      <c r="DD105" s="8" cm="1">
        <f t="array" aca="1" ref="DD105" ca="1">DC105-_xlfn.XLOOKUP(DD$1,Cdel!$B$1:$KC$1,IF(ROUNDUP(DC105,0)=6,Cdel!$B$8:$KC$8,IF(ROUNDUP(DC105,0)=5,Cdel!$B$9:$KC$9,IF(ROUNDUP(DC105,0)=4,Cdel!$B$10:$KC$10,IF(ROUNDUP(DC105,0)=3,Cdel!$B$11:$KC$11,IF(ROUNDUP(DC105,0)=2,Cdel!$B$12:$KC$12,IF(ROUNDUP(DC105,0)=1,Cdel!$B$13:$KC$13)))))))</f>
        <v>6.2212840932902087E-2</v>
      </c>
    </row>
    <row r="106" spans="1:108" x14ac:dyDescent="0.15">
      <c r="A106" s="3" t="s">
        <v>124</v>
      </c>
      <c r="B106" s="3" t="s">
        <v>6</v>
      </c>
      <c r="C106" s="3" t="s">
        <v>124</v>
      </c>
      <c r="D106" s="2">
        <v>0</v>
      </c>
      <c r="E106" s="2">
        <v>1950</v>
      </c>
      <c r="F106" s="3"/>
      <c r="G106" s="4">
        <f t="shared" ca="1" si="3"/>
        <v>76</v>
      </c>
      <c r="H106">
        <f ca="1">_xlfn.LET(
_xlpm.score,_xlfn.XLOOKUP(G106,DecayFns!$A$2:$A$289,DecayFns!$N$2:$N$289),
IF(D106=1,IF(_xlpm.score=6,_xlpm.score,_xlpm.score+1),IF(_xlpm.score=1,_xlpm.score,_xlpm.score-1)
))</f>
        <v>1</v>
      </c>
      <c r="I106" s="7" cm="1">
        <f t="array" aca="1" ref="I106" ca="1">H106-_xlfn.XLOOKUP(I$1,Cdel!$B$1:$KC$1,IF(ROUNDUP(H106,0)=6,Cdel!$B$8:$KC$8,IF(ROUNDUP(H106,0)=5,Cdel!$B$9:$KC$9,IF(ROUNDUP(H106,0)=4,Cdel!$B$10:$KC$10,IF(ROUNDUP(H106,0)=3,Cdel!$B$11:$KC$11,IF(ROUNDUP(H106,0)=2,Cdel!$B$12:$KC$12,IF(ROUNDUP(H106,0)=1,Cdel!$B$13:$KC$13)))))))</f>
        <v>1</v>
      </c>
      <c r="J106" s="8" cm="1">
        <f t="array" aca="1" ref="J106" ca="1">I106-_xlfn.XLOOKUP(J$1,Cdel!$B$1:$KC$1,IF(ROUNDUP(I106,0)=6,Cdel!$B$8:$KC$8,IF(ROUNDUP(I106,0)=5,Cdel!$B$9:$KC$9,IF(ROUNDUP(I106,0)=4,Cdel!$B$10:$KC$10,IF(ROUNDUP(I106,0)=3,Cdel!$B$11:$KC$11,IF(ROUNDUP(I106,0)=2,Cdel!$B$12:$KC$12,IF(ROUNDUP(I106,0)=1,Cdel!$B$13:$KC$13)))))))</f>
        <v>0.97233735355490014</v>
      </c>
      <c r="K106" s="8" cm="1">
        <f t="array" aca="1" ref="K106" ca="1">J106-_xlfn.XLOOKUP(K$1,Cdel!$B$1:$KC$1,IF(ROUNDUP(J106,0)=6,Cdel!$B$8:$KC$8,IF(ROUNDUP(J106,0)=5,Cdel!$B$9:$KC$9,IF(ROUNDUP(J106,0)=4,Cdel!$B$10:$KC$10,IF(ROUNDUP(J106,0)=3,Cdel!$B$11:$KC$11,IF(ROUNDUP(J106,0)=2,Cdel!$B$12:$KC$12,IF(ROUNDUP(J106,0)=1,Cdel!$B$13:$KC$13)))))))</f>
        <v>0.94543992911814678</v>
      </c>
      <c r="L106" s="8" cm="1">
        <f t="array" aca="1" ref="L106" ca="1">K106-_xlfn.XLOOKUP(L$1,Cdel!$B$1:$KC$1,IF(ROUNDUP(K106,0)=6,Cdel!$B$8:$KC$8,IF(ROUNDUP(K106,0)=5,Cdel!$B$9:$KC$9,IF(ROUNDUP(K106,0)=4,Cdel!$B$10:$KC$10,IF(ROUNDUP(K106,0)=3,Cdel!$B$11:$KC$11,IF(ROUNDUP(K106,0)=2,Cdel!$B$12:$KC$12,IF(ROUNDUP(K106,0)=1,Cdel!$B$13:$KC$13)))))))</f>
        <v>0.91928655862387121</v>
      </c>
      <c r="M106" s="8" cm="1">
        <f t="array" aca="1" ref="M106" ca="1">L106-_xlfn.XLOOKUP(M$1,Cdel!$B$1:$KC$1,IF(ROUNDUP(L106,0)=6,Cdel!$B$8:$KC$8,IF(ROUNDUP(L106,0)=5,Cdel!$B$9:$KC$9,IF(ROUNDUP(L106,0)=4,Cdel!$B$10:$KC$10,IF(ROUNDUP(L106,0)=3,Cdel!$B$11:$KC$11,IF(ROUNDUP(L106,0)=2,Cdel!$B$12:$KC$12,IF(ROUNDUP(L106,0)=1,Cdel!$B$13:$KC$13)))))))</f>
        <v>0.89385665957092642</v>
      </c>
      <c r="N106" s="8" cm="1">
        <f t="array" aca="1" ref="N106" ca="1">M106-_xlfn.XLOOKUP(N$1,Cdel!$B$1:$KC$1,IF(ROUNDUP(M106,0)=6,Cdel!$B$8:$KC$8,IF(ROUNDUP(M106,0)=5,Cdel!$B$9:$KC$9,IF(ROUNDUP(M106,0)=4,Cdel!$B$10:$KC$10,IF(ROUNDUP(M106,0)=3,Cdel!$B$11:$KC$11,IF(ROUNDUP(M106,0)=2,Cdel!$B$12:$KC$12,IF(ROUNDUP(M106,0)=1,Cdel!$B$13:$KC$13)))))))</f>
        <v>0.86913021882461783</v>
      </c>
      <c r="O106" s="8" cm="1">
        <f t="array" aca="1" ref="O106" ca="1">N106-_xlfn.XLOOKUP(O$1,Cdel!$B$1:$KC$1,IF(ROUNDUP(N106,0)=6,Cdel!$B$8:$KC$8,IF(ROUNDUP(N106,0)=5,Cdel!$B$9:$KC$9,IF(ROUNDUP(N106,0)=4,Cdel!$B$10:$KC$10,IF(ROUNDUP(N106,0)=3,Cdel!$B$11:$KC$11,IF(ROUNDUP(N106,0)=2,Cdel!$B$12:$KC$12,IF(ROUNDUP(N106,0)=1,Cdel!$B$13:$KC$13)))))))</f>
        <v>0.84508777686652015</v>
      </c>
      <c r="P106" s="8" cm="1">
        <f t="array" aca="1" ref="P106" ca="1">O106-_xlfn.XLOOKUP(P$1,Cdel!$B$1:$KC$1,IF(ROUNDUP(O106,0)=6,Cdel!$B$8:$KC$8,IF(ROUNDUP(O106,0)=5,Cdel!$B$9:$KC$9,IF(ROUNDUP(O106,0)=4,Cdel!$B$10:$KC$10,IF(ROUNDUP(O106,0)=3,Cdel!$B$11:$KC$11,IF(ROUNDUP(O106,0)=2,Cdel!$B$12:$KC$12,IF(ROUNDUP(O106,0)=1,Cdel!$B$13:$KC$13)))))))</f>
        <v>0.82171041247998611</v>
      </c>
      <c r="Q106" s="8" cm="1">
        <f t="array" aca="1" ref="Q106" ca="1">P106-_xlfn.XLOOKUP(Q$1,Cdel!$B$1:$KC$1,IF(ROUNDUP(P106,0)=6,Cdel!$B$8:$KC$8,IF(ROUNDUP(P106,0)=5,Cdel!$B$9:$KC$9,IF(ROUNDUP(P106,0)=4,Cdel!$B$10:$KC$10,IF(ROUNDUP(P106,0)=3,Cdel!$B$11:$KC$11,IF(ROUNDUP(P106,0)=2,Cdel!$B$12:$KC$12,IF(ROUNDUP(P106,0)=1,Cdel!$B$13:$KC$13)))))))</f>
        <v>0.79897972785929505</v>
      </c>
      <c r="R106" s="8" cm="1">
        <f t="array" aca="1" ref="R106" ca="1">Q106-_xlfn.XLOOKUP(R$1,Cdel!$B$1:$KC$1,IF(ROUNDUP(Q106,0)=6,Cdel!$B$8:$KC$8,IF(ROUNDUP(Q106,0)=5,Cdel!$B$9:$KC$9,IF(ROUNDUP(Q106,0)=4,Cdel!$B$10:$KC$10,IF(ROUNDUP(Q106,0)=3,Cdel!$B$11:$KC$11,IF(ROUNDUP(Q106,0)=2,Cdel!$B$12:$KC$12,IF(ROUNDUP(Q106,0)=1,Cdel!$B$13:$KC$13)))))))</f>
        <v>0.77687783413072131</v>
      </c>
      <c r="S106" s="8" cm="1">
        <f t="array" aca="1" ref="S106" ca="1">R106-_xlfn.XLOOKUP(S$1,Cdel!$B$1:$KC$1,IF(ROUNDUP(R106,0)=6,Cdel!$B$8:$KC$8,IF(ROUNDUP(R106,0)=5,Cdel!$B$9:$KC$9,IF(ROUNDUP(R106,0)=4,Cdel!$B$10:$KC$10,IF(ROUNDUP(R106,0)=3,Cdel!$B$11:$KC$11,IF(ROUNDUP(R106,0)=2,Cdel!$B$12:$KC$12,IF(ROUNDUP(R106,0)=1,Cdel!$B$13:$KC$13)))))))</f>
        <v>0.7553873372741281</v>
      </c>
      <c r="T106" s="8" cm="1">
        <f t="array" aca="1" ref="T106" ca="1">S106-_xlfn.XLOOKUP(T$1,Cdel!$B$1:$KC$1,IF(ROUNDUP(S106,0)=6,Cdel!$B$8:$KC$8,IF(ROUNDUP(S106,0)=5,Cdel!$B$9:$KC$9,IF(ROUNDUP(S106,0)=4,Cdel!$B$10:$KC$10,IF(ROUNDUP(S106,0)=3,Cdel!$B$11:$KC$11,IF(ROUNDUP(S106,0)=2,Cdel!$B$12:$KC$12,IF(ROUNDUP(S106,0)=1,Cdel!$B$13:$KC$13)))))))</f>
        <v>0.73449132443400855</v>
      </c>
      <c r="U106" s="8" cm="1">
        <f t="array" aca="1" ref="U106" ca="1">T106-_xlfn.XLOOKUP(U$1,Cdel!$B$1:$KC$1,IF(ROUNDUP(T106,0)=6,Cdel!$B$8:$KC$8,IF(ROUNDUP(T106,0)=5,Cdel!$B$9:$KC$9,IF(ROUNDUP(T106,0)=4,Cdel!$B$10:$KC$10,IF(ROUNDUP(T106,0)=3,Cdel!$B$11:$KC$11,IF(ROUNDUP(T106,0)=2,Cdel!$B$12:$KC$12,IF(ROUNDUP(T106,0)=1,Cdel!$B$13:$KC$13)))))))</f>
        <v>0.7141733506091974</v>
      </c>
      <c r="V106" s="8" cm="1">
        <f t="array" aca="1" ref="V106" ca="1">U106-_xlfn.XLOOKUP(V$1,Cdel!$B$1:$KC$1,IF(ROUNDUP(U106,0)=6,Cdel!$B$8:$KC$8,IF(ROUNDUP(U106,0)=5,Cdel!$B$9:$KC$9,IF(ROUNDUP(U106,0)=4,Cdel!$B$10:$KC$10,IF(ROUNDUP(U106,0)=3,Cdel!$B$11:$KC$11,IF(ROUNDUP(U106,0)=2,Cdel!$B$12:$KC$12,IF(ROUNDUP(U106,0)=1,Cdel!$B$13:$KC$13)))))))</f>
        <v>0.6944174257107828</v>
      </c>
      <c r="W106" s="8" cm="1">
        <f t="array" aca="1" ref="W106" ca="1">V106-_xlfn.XLOOKUP(W$1,Cdel!$B$1:$KC$1,IF(ROUNDUP(V106,0)=6,Cdel!$B$8:$KC$8,IF(ROUNDUP(V106,0)=5,Cdel!$B$9:$KC$9,IF(ROUNDUP(V106,0)=4,Cdel!$B$10:$KC$10,IF(ROUNDUP(V106,0)=3,Cdel!$B$11:$KC$11,IF(ROUNDUP(V106,0)=2,Cdel!$B$12:$KC$12,IF(ROUNDUP(V106,0)=1,Cdel!$B$13:$KC$13)))))))</f>
        <v>0.67520800197802899</v>
      </c>
      <c r="X106" s="8" cm="1">
        <f t="array" aca="1" ref="X106" ca="1">W106-_xlfn.XLOOKUP(X$1,Cdel!$B$1:$KC$1,IF(ROUNDUP(W106,0)=6,Cdel!$B$8:$KC$8,IF(ROUNDUP(W106,0)=5,Cdel!$B$9:$KC$9,IF(ROUNDUP(W106,0)=4,Cdel!$B$10:$KC$10,IF(ROUNDUP(W106,0)=3,Cdel!$B$11:$KC$11,IF(ROUNDUP(W106,0)=2,Cdel!$B$12:$KC$12,IF(ROUNDUP(W106,0)=1,Cdel!$B$13:$KC$13)))))))</f>
        <v>0.65652996174240841</v>
      </c>
      <c r="Y106" s="8" cm="1">
        <f t="array" aca="1" ref="Y106" ca="1">X106-_xlfn.XLOOKUP(Y$1,Cdel!$B$1:$KC$1,IF(ROUNDUP(X106,0)=6,Cdel!$B$8:$KC$8,IF(ROUNDUP(X106,0)=5,Cdel!$B$9:$KC$9,IF(ROUNDUP(X106,0)=4,Cdel!$B$10:$KC$10,IF(ROUNDUP(X106,0)=3,Cdel!$B$11:$KC$11,IF(ROUNDUP(X106,0)=2,Cdel!$B$12:$KC$12,IF(ROUNDUP(X106,0)=1,Cdel!$B$13:$KC$13)))))))</f>
        <v>0.63836860553011321</v>
      </c>
      <c r="Z106" s="8" cm="1">
        <f t="array" aca="1" ref="Z106" ca="1">Y106-_xlfn.XLOOKUP(Z$1,Cdel!$B$1:$KC$1,IF(ROUNDUP(Y106,0)=6,Cdel!$B$8:$KC$8,IF(ROUNDUP(Y106,0)=5,Cdel!$B$9:$KC$9,IF(ROUNDUP(Y106,0)=4,Cdel!$B$10:$KC$10,IF(ROUNDUP(Y106,0)=3,Cdel!$B$11:$KC$11,IF(ROUNDUP(Y106,0)=2,Cdel!$B$12:$KC$12,IF(ROUNDUP(Y106,0)=1,Cdel!$B$13:$KC$13)))))))</f>
        <v>0.62070964049368227</v>
      </c>
      <c r="AA106" s="8" cm="1">
        <f t="array" aca="1" ref="AA106" ca="1">Z106-_xlfn.XLOOKUP(AA$1,Cdel!$B$1:$KC$1,IF(ROUNDUP(Z106,0)=6,Cdel!$B$8:$KC$8,IF(ROUNDUP(Z106,0)=5,Cdel!$B$9:$KC$9,IF(ROUNDUP(Z106,0)=4,Cdel!$B$10:$KC$10,IF(ROUNDUP(Z106,0)=3,Cdel!$B$11:$KC$11,IF(ROUNDUP(Z106,0)=2,Cdel!$B$12:$KC$12,IF(ROUNDUP(Z106,0)=1,Cdel!$B$13:$KC$13)))))))</f>
        <v>0.60353916916364048</v>
      </c>
      <c r="AB106" s="8" cm="1">
        <f t="array" aca="1" ref="AB106" ca="1">AA106-_xlfn.XLOOKUP(AB$1,Cdel!$B$1:$KC$1,IF(ROUNDUP(AA106,0)=6,Cdel!$B$8:$KC$8,IF(ROUNDUP(AA106,0)=5,Cdel!$B$9:$KC$9,IF(ROUNDUP(AA106,0)=4,Cdel!$B$10:$KC$10,IF(ROUNDUP(AA106,0)=3,Cdel!$B$11:$KC$11,IF(ROUNDUP(AA106,0)=2,Cdel!$B$12:$KC$12,IF(ROUNDUP(AA106,0)=1,Cdel!$B$13:$KC$13)))))))</f>
        <v>0.58684367851129737</v>
      </c>
      <c r="AC106" s="8" cm="1">
        <f t="array" aca="1" ref="AC106" ca="1">AB106-_xlfn.XLOOKUP(AC$1,Cdel!$B$1:$KC$1,IF(ROUNDUP(AB106,0)=6,Cdel!$B$8:$KC$8,IF(ROUNDUP(AB106,0)=5,Cdel!$B$9:$KC$9,IF(ROUNDUP(AB106,0)=4,Cdel!$B$10:$KC$10,IF(ROUNDUP(AB106,0)=3,Cdel!$B$11:$KC$11,IF(ROUNDUP(AB106,0)=2,Cdel!$B$12:$KC$12,IF(ROUNDUP(AB106,0)=1,Cdel!$B$13:$KC$13)))))))</f>
        <v>0.57061002931409743</v>
      </c>
      <c r="AD106" s="8" cm="1">
        <f t="array" aca="1" ref="AD106" ca="1">AC106-_xlfn.XLOOKUP(AD$1,Cdel!$B$1:$KC$1,IF(ROUNDUP(AC106,0)=6,Cdel!$B$8:$KC$8,IF(ROUNDUP(AC106,0)=5,Cdel!$B$9:$KC$9,IF(ROUNDUP(AC106,0)=4,Cdel!$B$10:$KC$10,IF(ROUNDUP(AC106,0)=3,Cdel!$B$11:$KC$11,IF(ROUNDUP(AC106,0)=2,Cdel!$B$12:$KC$12,IF(ROUNDUP(AC106,0)=1,Cdel!$B$13:$KC$13)))))))</f>
        <v>0.55482544581515347</v>
      </c>
      <c r="AE106" s="8" cm="1">
        <f t="array" aca="1" ref="AE106" ca="1">AD106-_xlfn.XLOOKUP(AE$1,Cdel!$B$1:$KC$1,IF(ROUNDUP(AD106,0)=6,Cdel!$B$8:$KC$8,IF(ROUNDUP(AD106,0)=5,Cdel!$B$9:$KC$9,IF(ROUNDUP(AD106,0)=4,Cdel!$B$10:$KC$10,IF(ROUNDUP(AD106,0)=3,Cdel!$B$11:$KC$11,IF(ROUNDUP(AD106,0)=2,Cdel!$B$12:$KC$12,IF(ROUNDUP(AD106,0)=1,Cdel!$B$13:$KC$13)))))))</f>
        <v>0.53947750566882391</v>
      </c>
      <c r="AF106" s="8" cm="1">
        <f t="array" aca="1" ref="AF106" ca="1">AE106-_xlfn.XLOOKUP(AF$1,Cdel!$B$1:$KC$1,IF(ROUNDUP(AE106,0)=6,Cdel!$B$8:$KC$8,IF(ROUNDUP(AE106,0)=5,Cdel!$B$9:$KC$9,IF(ROUNDUP(AE106,0)=4,Cdel!$B$10:$KC$10,IF(ROUNDUP(AE106,0)=3,Cdel!$B$11:$KC$11,IF(ROUNDUP(AE106,0)=2,Cdel!$B$12:$KC$12,IF(ROUNDUP(AE106,0)=1,Cdel!$B$13:$KC$13)))))))</f>
        <v>0.52455413016442287</v>
      </c>
      <c r="AG106" s="8" cm="1">
        <f t="array" aca="1" ref="AG106" ca="1">AF106-_xlfn.XLOOKUP(AG$1,Cdel!$B$1:$KC$1,IF(ROUNDUP(AF106,0)=6,Cdel!$B$8:$KC$8,IF(ROUNDUP(AF106,0)=5,Cdel!$B$9:$KC$9,IF(ROUNDUP(AF106,0)=4,Cdel!$B$10:$KC$10,IF(ROUNDUP(AF106,0)=3,Cdel!$B$11:$KC$11,IF(ROUNDUP(AF106,0)=2,Cdel!$B$12:$KC$12,IF(ROUNDUP(AF106,0)=1,Cdel!$B$13:$KC$13)))))))</f>
        <v>0.51004357472036754</v>
      </c>
      <c r="AH106" s="8" cm="1">
        <f t="array" aca="1" ref="AH106" ca="1">AG106-_xlfn.XLOOKUP(AH$1,Cdel!$B$1:$KC$1,IF(ROUNDUP(AG106,0)=6,Cdel!$B$8:$KC$8,IF(ROUNDUP(AG106,0)=5,Cdel!$B$9:$KC$9,IF(ROUNDUP(AG106,0)=4,Cdel!$B$10:$KC$10,IF(ROUNDUP(AG106,0)=3,Cdel!$B$11:$KC$11,IF(ROUNDUP(AG106,0)=2,Cdel!$B$12:$KC$12,IF(ROUNDUP(AG106,0)=1,Cdel!$B$13:$KC$13)))))))</f>
        <v>0.49593441964128315</v>
      </c>
      <c r="AI106" s="8" cm="1">
        <f t="array" aca="1" ref="AI106" ca="1">AH106-_xlfn.XLOOKUP(AI$1,Cdel!$B$1:$KC$1,IF(ROUNDUP(AH106,0)=6,Cdel!$B$8:$KC$8,IF(ROUNDUP(AH106,0)=5,Cdel!$B$9:$KC$9,IF(ROUNDUP(AH106,0)=4,Cdel!$B$10:$KC$10,IF(ROUNDUP(AH106,0)=3,Cdel!$B$11:$KC$11,IF(ROUNDUP(AH106,0)=2,Cdel!$B$12:$KC$12,IF(ROUNDUP(AH106,0)=1,Cdel!$B$13:$KC$13)))))))</f>
        <v>0.4822155611307905</v>
      </c>
      <c r="AJ106" s="8" cm="1">
        <f t="array" aca="1" ref="AJ106" ca="1">AI106-_xlfn.XLOOKUP(AJ$1,Cdel!$B$1:$KC$1,IF(ROUNDUP(AI106,0)=6,Cdel!$B$8:$KC$8,IF(ROUNDUP(AI106,0)=5,Cdel!$B$9:$KC$9,IF(ROUNDUP(AI106,0)=4,Cdel!$B$10:$KC$10,IF(ROUNDUP(AI106,0)=3,Cdel!$B$11:$KC$11,IF(ROUNDUP(AI106,0)=2,Cdel!$B$12:$KC$12,IF(ROUNDUP(AI106,0)=1,Cdel!$B$13:$KC$13)))))))</f>
        <v>0.46887620255290396</v>
      </c>
      <c r="AK106" s="8" cm="1">
        <f t="array" aca="1" ref="AK106" ca="1">AJ106-_xlfn.XLOOKUP(AK$1,Cdel!$B$1:$KC$1,IF(ROUNDUP(AJ106,0)=6,Cdel!$B$8:$KC$8,IF(ROUNDUP(AJ106,0)=5,Cdel!$B$9:$KC$9,IF(ROUNDUP(AJ106,0)=4,Cdel!$B$10:$KC$10,IF(ROUNDUP(AJ106,0)=3,Cdel!$B$11:$KC$11,IF(ROUNDUP(AJ106,0)=2,Cdel!$B$12:$KC$12,IF(ROUNDUP(AJ106,0)=1,Cdel!$B$13:$KC$13)))))))</f>
        <v>0.45590584593516198</v>
      </c>
      <c r="AL106" s="8" cm="1">
        <f t="array" aca="1" ref="AL106" ca="1">AK106-_xlfn.XLOOKUP(AL$1,Cdel!$B$1:$KC$1,IF(ROUNDUP(AK106,0)=6,Cdel!$B$8:$KC$8,IF(ROUNDUP(AK106,0)=5,Cdel!$B$9:$KC$9,IF(ROUNDUP(AK106,0)=4,Cdel!$B$10:$KC$10,IF(ROUNDUP(AK106,0)=3,Cdel!$B$11:$KC$11,IF(ROUNDUP(AK106,0)=2,Cdel!$B$12:$KC$12,IF(ROUNDUP(AK106,0)=1,Cdel!$B$13:$KC$13)))))))</f>
        <v>0.44329428370680335</v>
      </c>
      <c r="AM106" s="8" cm="1">
        <f t="array" aca="1" ref="AM106" ca="1">AL106-_xlfn.XLOOKUP(AM$1,Cdel!$B$1:$KC$1,IF(ROUNDUP(AL106,0)=6,Cdel!$B$8:$KC$8,IF(ROUNDUP(AL106,0)=5,Cdel!$B$9:$KC$9,IF(ROUNDUP(AL106,0)=4,Cdel!$B$10:$KC$10,IF(ROUNDUP(AL106,0)=3,Cdel!$B$11:$KC$11,IF(ROUNDUP(AL106,0)=2,Cdel!$B$12:$KC$12,IF(ROUNDUP(AL106,0)=1,Cdel!$B$13:$KC$13)))))))</f>
        <v>0.4310315906654883</v>
      </c>
      <c r="AN106" s="8" cm="1">
        <f t="array" aca="1" ref="AN106" ca="1">AM106-_xlfn.XLOOKUP(AN$1,Cdel!$B$1:$KC$1,IF(ROUNDUP(AM106,0)=6,Cdel!$B$8:$KC$8,IF(ROUNDUP(AM106,0)=5,Cdel!$B$9:$KC$9,IF(ROUNDUP(AM106,0)=4,Cdel!$B$10:$KC$10,IF(ROUNDUP(AM106,0)=3,Cdel!$B$11:$KC$11,IF(ROUNDUP(AM106,0)=2,Cdel!$B$12:$KC$12,IF(ROUNDUP(AM106,0)=1,Cdel!$B$13:$KC$13)))))))</f>
        <v>0.41910811616623983</v>
      </c>
      <c r="AO106" s="8" cm="1">
        <f t="array" aca="1" ref="AO106" ca="1">AN106-_xlfn.XLOOKUP(AO$1,Cdel!$B$1:$KC$1,IF(ROUNDUP(AN106,0)=6,Cdel!$B$8:$KC$8,IF(ROUNDUP(AN106,0)=5,Cdel!$B$9:$KC$9,IF(ROUNDUP(AN106,0)=4,Cdel!$B$10:$KC$10,IF(ROUNDUP(AN106,0)=3,Cdel!$B$11:$KC$11,IF(ROUNDUP(AN106,0)=2,Cdel!$B$12:$KC$12,IF(ROUNDUP(AN106,0)=1,Cdel!$B$13:$KC$13)))))))</f>
        <v>0.40751447652646128</v>
      </c>
      <c r="AP106" s="8" cm="1">
        <f t="array" aca="1" ref="AP106" ca="1">AO106-_xlfn.XLOOKUP(AP$1,Cdel!$B$1:$KC$1,IF(ROUNDUP(AO106,0)=6,Cdel!$B$8:$KC$8,IF(ROUNDUP(AO106,0)=5,Cdel!$B$9:$KC$9,IF(ROUNDUP(AO106,0)=4,Cdel!$B$10:$KC$10,IF(ROUNDUP(AO106,0)=3,Cdel!$B$11:$KC$11,IF(ROUNDUP(AO106,0)=2,Cdel!$B$12:$KC$12,IF(ROUNDUP(AO106,0)=1,Cdel!$B$13:$KC$13)))))))</f>
        <v>0.39624154764104985</v>
      </c>
      <c r="AQ106" s="8" cm="1">
        <f t="array" aca="1" ref="AQ106" ca="1">AP106-_xlfn.XLOOKUP(AQ$1,Cdel!$B$1:$KC$1,IF(ROUNDUP(AP106,0)=6,Cdel!$B$8:$KC$8,IF(ROUNDUP(AP106,0)=5,Cdel!$B$9:$KC$9,IF(ROUNDUP(AP106,0)=4,Cdel!$B$10:$KC$10,IF(ROUNDUP(AP106,0)=3,Cdel!$B$11:$KC$11,IF(ROUNDUP(AP106,0)=2,Cdel!$B$12:$KC$12,IF(ROUNDUP(AP106,0)=1,Cdel!$B$13:$KC$13)))))))</f>
        <v>0.38528045780179626</v>
      </c>
      <c r="AR106" s="8" cm="1">
        <f t="array" aca="1" ref="AR106" ca="1">AQ106-_xlfn.XLOOKUP(AR$1,Cdel!$B$1:$KC$1,IF(ROUNDUP(AQ106,0)=6,Cdel!$B$8:$KC$8,IF(ROUNDUP(AQ106,0)=5,Cdel!$B$9:$KC$9,IF(ROUNDUP(AQ106,0)=4,Cdel!$B$10:$KC$10,IF(ROUNDUP(AQ106,0)=3,Cdel!$B$11:$KC$11,IF(ROUNDUP(AQ106,0)=2,Cdel!$B$12:$KC$12,IF(ROUNDUP(AQ106,0)=1,Cdel!$B$13:$KC$13)))))))</f>
        <v>0.37462258071541898</v>
      </c>
      <c r="AS106" s="8" cm="1">
        <f t="array" aca="1" ref="AS106" ca="1">AR106-_xlfn.XLOOKUP(AS$1,Cdel!$B$1:$KC$1,IF(ROUNDUP(AR106,0)=6,Cdel!$B$8:$KC$8,IF(ROUNDUP(AR106,0)=5,Cdel!$B$9:$KC$9,IF(ROUNDUP(AR106,0)=4,Cdel!$B$10:$KC$10,IF(ROUNDUP(AR106,0)=3,Cdel!$B$11:$KC$11,IF(ROUNDUP(AR106,0)=2,Cdel!$B$12:$KC$12,IF(ROUNDUP(AR106,0)=1,Cdel!$B$13:$KC$13)))))))</f>
        <v>0.36425952871473738</v>
      </c>
      <c r="AT106" s="8" cm="1">
        <f t="array" aca="1" ref="AT106" ca="1">AS106-_xlfn.XLOOKUP(AT$1,Cdel!$B$1:$KC$1,IF(ROUNDUP(AS106,0)=6,Cdel!$B$8:$KC$8,IF(ROUNDUP(AS106,0)=5,Cdel!$B$9:$KC$9,IF(ROUNDUP(AS106,0)=4,Cdel!$B$10:$KC$10,IF(ROUNDUP(AS106,0)=3,Cdel!$B$11:$KC$11,IF(ROUNDUP(AS106,0)=2,Cdel!$B$12:$KC$12,IF(ROUNDUP(AS106,0)=1,Cdel!$B$13:$KC$13)))))))</f>
        <v>0.3541831461576429</v>
      </c>
      <c r="AU106" s="8" cm="1">
        <f t="array" aca="1" ref="AU106" ca="1">AT106-_xlfn.XLOOKUP(AU$1,Cdel!$B$1:$KC$1,IF(ROUNDUP(AT106,0)=6,Cdel!$B$8:$KC$8,IF(ROUNDUP(AT106,0)=5,Cdel!$B$9:$KC$9,IF(ROUNDUP(AT106,0)=4,Cdel!$B$10:$KC$10,IF(ROUNDUP(AT106,0)=3,Cdel!$B$11:$KC$11,IF(ROUNDUP(AT106,0)=2,Cdel!$B$12:$KC$12,IF(ROUNDUP(AT106,0)=1,Cdel!$B$13:$KC$13)))))))</f>
        <v>0.34438550300867093</v>
      </c>
      <c r="AV106" s="8" cm="1">
        <f t="array" aca="1" ref="AV106" ca="1">AU106-_xlfn.XLOOKUP(AV$1,Cdel!$B$1:$KC$1,IF(ROUNDUP(AU106,0)=6,Cdel!$B$8:$KC$8,IF(ROUNDUP(AU106,0)=5,Cdel!$B$9:$KC$9,IF(ROUNDUP(AU106,0)=4,Cdel!$B$10:$KC$10,IF(ROUNDUP(AU106,0)=3,Cdel!$B$11:$KC$11,IF(ROUNDUP(AU106,0)=2,Cdel!$B$12:$KC$12,IF(ROUNDUP(AU106,0)=1,Cdel!$B$13:$KC$13)))))))</f>
        <v>0.33485888859812413</v>
      </c>
      <c r="AW106" s="8" cm="1">
        <f t="array" aca="1" ref="AW106" ca="1">AV106-_xlfn.XLOOKUP(AW$1,Cdel!$B$1:$KC$1,IF(ROUNDUP(AV106,0)=6,Cdel!$B$8:$KC$8,IF(ROUNDUP(AV106,0)=5,Cdel!$B$9:$KC$9,IF(ROUNDUP(AV106,0)=4,Cdel!$B$10:$KC$10,IF(ROUNDUP(AV106,0)=3,Cdel!$B$11:$KC$11,IF(ROUNDUP(AV106,0)=2,Cdel!$B$12:$KC$12,IF(ROUNDUP(AV106,0)=1,Cdel!$B$13:$KC$13)))))))</f>
        <v>0.3255958055538351</v>
      </c>
      <c r="AX106" s="8" cm="1">
        <f t="array" aca="1" ref="AX106" ca="1">AW106-_xlfn.XLOOKUP(AX$1,Cdel!$B$1:$KC$1,IF(ROUNDUP(AW106,0)=6,Cdel!$B$8:$KC$8,IF(ROUNDUP(AW106,0)=5,Cdel!$B$9:$KC$9,IF(ROUNDUP(AW106,0)=4,Cdel!$B$10:$KC$10,IF(ROUNDUP(AW106,0)=3,Cdel!$B$11:$KC$11,IF(ROUNDUP(AW106,0)=2,Cdel!$B$12:$KC$12,IF(ROUNDUP(AW106,0)=1,Cdel!$B$13:$KC$13)))))))</f>
        <v>0.31658896390079194</v>
      </c>
      <c r="AY106" s="8" cm="1">
        <f t="array" aca="1" ref="AY106" ca="1">AX106-_xlfn.XLOOKUP(AY$1,Cdel!$B$1:$KC$1,IF(ROUNDUP(AX106,0)=6,Cdel!$B$8:$KC$8,IF(ROUNDUP(AX106,0)=5,Cdel!$B$9:$KC$9,IF(ROUNDUP(AX106,0)=4,Cdel!$B$10:$KC$10,IF(ROUNDUP(AX106,0)=3,Cdel!$B$11:$KC$11,IF(ROUNDUP(AX106,0)=2,Cdel!$B$12:$KC$12,IF(ROUNDUP(AX106,0)=1,Cdel!$B$13:$KC$13)))))))</f>
        <v>0.3078312753239838</v>
      </c>
      <c r="AZ106" s="8" cm="1">
        <f t="array" aca="1" ref="AZ106" ca="1">AY106-_xlfn.XLOOKUP(AZ$1,Cdel!$B$1:$KC$1,IF(ROUNDUP(AY106,0)=6,Cdel!$B$8:$KC$8,IF(ROUNDUP(AY106,0)=5,Cdel!$B$9:$KC$9,IF(ROUNDUP(AY106,0)=4,Cdel!$B$10:$KC$10,IF(ROUNDUP(AY106,0)=3,Cdel!$B$11:$KC$11,IF(ROUNDUP(AY106,0)=2,Cdel!$B$12:$KC$12,IF(ROUNDUP(AY106,0)=1,Cdel!$B$13:$KC$13)))))))</f>
        <v>0.29931584758995222</v>
      </c>
      <c r="BA106" s="8" cm="1">
        <f t="array" aca="1" ref="BA106" ca="1">AZ106-_xlfn.XLOOKUP(BA$1,Cdel!$B$1:$KC$1,IF(ROUNDUP(AZ106,0)=6,Cdel!$B$8:$KC$8,IF(ROUNDUP(AZ106,0)=5,Cdel!$B$9:$KC$9,IF(ROUNDUP(AZ106,0)=4,Cdel!$B$10:$KC$10,IF(ROUNDUP(AZ106,0)=3,Cdel!$B$11:$KC$11,IF(ROUNDUP(AZ106,0)=2,Cdel!$B$12:$KC$12,IF(ROUNDUP(AZ106,0)=1,Cdel!$B$13:$KC$13)))))))</f>
        <v>0.29103597912265594</v>
      </c>
      <c r="BB106" s="8" cm="1">
        <f t="array" aca="1" ref="BB106" ca="1">BA106-_xlfn.XLOOKUP(BB$1,Cdel!$B$1:$KC$1,IF(ROUNDUP(BA106,0)=6,Cdel!$B$8:$KC$8,IF(ROUNDUP(BA106,0)=5,Cdel!$B$9:$KC$9,IF(ROUNDUP(BA106,0)=4,Cdel!$B$10:$KC$10,IF(ROUNDUP(BA106,0)=3,Cdel!$B$11:$KC$11,IF(ROUNDUP(BA106,0)=2,Cdel!$B$12:$KC$12,IF(ROUNDUP(BA106,0)=1,Cdel!$B$13:$KC$13)))))))</f>
        <v>0.28298515372938249</v>
      </c>
      <c r="BC106" s="8" cm="1">
        <f t="array" aca="1" ref="BC106" ca="1">BB106-_xlfn.XLOOKUP(BC$1,Cdel!$B$1:$KC$1,IF(ROUNDUP(BB106,0)=6,Cdel!$B$8:$KC$8,IF(ROUNDUP(BB106,0)=5,Cdel!$B$9:$KC$9,IF(ROUNDUP(BB106,0)=4,Cdel!$B$10:$KC$10,IF(ROUNDUP(BB106,0)=3,Cdel!$B$11:$KC$11,IF(ROUNDUP(BB106,0)=2,Cdel!$B$12:$KC$12,IF(ROUNDUP(BB106,0)=1,Cdel!$B$13:$KC$13)))))))</f>
        <v>0.27515703547255432</v>
      </c>
      <c r="BD106" s="8" cm="1">
        <f t="array" aca="1" ref="BD106" ca="1">BC106-_xlfn.XLOOKUP(BD$1,Cdel!$B$1:$KC$1,IF(ROUNDUP(BC106,0)=6,Cdel!$B$8:$KC$8,IF(ROUNDUP(BC106,0)=5,Cdel!$B$9:$KC$9,IF(ROUNDUP(BC106,0)=4,Cdel!$B$10:$KC$10,IF(ROUNDUP(BC106,0)=3,Cdel!$B$11:$KC$11,IF(ROUNDUP(BC106,0)=2,Cdel!$B$12:$KC$12,IF(ROUNDUP(BC106,0)=1,Cdel!$B$13:$KC$13)))))))</f>
        <v>0.26754546368339521</v>
      </c>
      <c r="BE106" s="8" cm="1">
        <f t="array" aca="1" ref="BE106" ca="1">BD106-_xlfn.XLOOKUP(BE$1,Cdel!$B$1:$KC$1,IF(ROUNDUP(BD106,0)=6,Cdel!$B$8:$KC$8,IF(ROUNDUP(BD106,0)=5,Cdel!$B$9:$KC$9,IF(ROUNDUP(BD106,0)=4,Cdel!$B$10:$KC$10,IF(ROUNDUP(BD106,0)=3,Cdel!$B$11:$KC$11,IF(ROUNDUP(BD106,0)=2,Cdel!$B$12:$KC$12,IF(ROUNDUP(BD106,0)=1,Cdel!$B$13:$KC$13)))))))</f>
        <v>0.26014444811353121</v>
      </c>
      <c r="BF106" s="8" cm="1">
        <f t="array" aca="1" ref="BF106" ca="1">BE106-_xlfn.XLOOKUP(BF$1,Cdel!$B$1:$KC$1,IF(ROUNDUP(BE106,0)=6,Cdel!$B$8:$KC$8,IF(ROUNDUP(BE106,0)=5,Cdel!$B$9:$KC$9,IF(ROUNDUP(BE106,0)=4,Cdel!$B$10:$KC$10,IF(ROUNDUP(BE106,0)=3,Cdel!$B$11:$KC$11,IF(ROUNDUP(BE106,0)=2,Cdel!$B$12:$KC$12,IF(ROUNDUP(BE106,0)=1,Cdel!$B$13:$KC$13)))))))</f>
        <v>0.25294816422071092</v>
      </c>
      <c r="BG106" s="8" cm="1">
        <f t="array" aca="1" ref="BG106" ca="1">BF106-_xlfn.XLOOKUP(BG$1,Cdel!$B$1:$KC$1,IF(ROUNDUP(BF106,0)=6,Cdel!$B$8:$KC$8,IF(ROUNDUP(BF106,0)=5,Cdel!$B$9:$KC$9,IF(ROUNDUP(BF106,0)=4,Cdel!$B$10:$KC$10,IF(ROUNDUP(BF106,0)=3,Cdel!$B$11:$KC$11,IF(ROUNDUP(BF106,0)=2,Cdel!$B$12:$KC$12,IF(ROUNDUP(BF106,0)=1,Cdel!$B$13:$KC$13)))))))</f>
        <v>0.24595094858493632</v>
      </c>
      <c r="BH106" s="8" cm="1">
        <f t="array" aca="1" ref="BH106" ca="1">BG106-_xlfn.XLOOKUP(BH$1,Cdel!$B$1:$KC$1,IF(ROUNDUP(BG106,0)=6,Cdel!$B$8:$KC$8,IF(ROUNDUP(BG106,0)=5,Cdel!$B$9:$KC$9,IF(ROUNDUP(BG106,0)=4,Cdel!$B$10:$KC$10,IF(ROUNDUP(BG106,0)=3,Cdel!$B$11:$KC$11,IF(ROUNDUP(BG106,0)=2,Cdel!$B$12:$KC$12,IF(ROUNDUP(BG106,0)=1,Cdel!$B$13:$KC$13)))))))</f>
        <v>0.23914729445139427</v>
      </c>
      <c r="BI106" s="8" cm="1">
        <f t="array" aca="1" ref="BI106" ca="1">BH106-_xlfn.XLOOKUP(BI$1,Cdel!$B$1:$KC$1,IF(ROUNDUP(BH106,0)=6,Cdel!$B$8:$KC$8,IF(ROUNDUP(BH106,0)=5,Cdel!$B$9:$KC$9,IF(ROUNDUP(BH106,0)=4,Cdel!$B$10:$KC$10,IF(ROUNDUP(BH106,0)=3,Cdel!$B$11:$KC$11,IF(ROUNDUP(BH106,0)=2,Cdel!$B$12:$KC$12,IF(ROUNDUP(BH106,0)=1,Cdel!$B$13:$KC$13)))))))</f>
        <v>0.23253184739668317</v>
      </c>
      <c r="BJ106" s="8" cm="1">
        <f t="array" aca="1" ref="BJ106" ca="1">BI106-_xlfn.XLOOKUP(BJ$1,Cdel!$B$1:$KC$1,IF(ROUNDUP(BI106,0)=6,Cdel!$B$8:$KC$8,IF(ROUNDUP(BI106,0)=5,Cdel!$B$9:$KC$9,IF(ROUNDUP(BI106,0)=4,Cdel!$B$10:$KC$10,IF(ROUNDUP(BI106,0)=3,Cdel!$B$11:$KC$11,IF(ROUNDUP(BI106,0)=2,Cdel!$B$12:$KC$12,IF(ROUNDUP(BI106,0)=1,Cdel!$B$13:$KC$13)))))))</f>
        <v>0.2260994011149228</v>
      </c>
      <c r="BK106" s="8" cm="1">
        <f t="array" aca="1" ref="BK106" ca="1">BJ106-_xlfn.XLOOKUP(BK$1,Cdel!$B$1:$KC$1,IF(ROUNDUP(BJ106,0)=6,Cdel!$B$8:$KC$8,IF(ROUNDUP(BJ106,0)=5,Cdel!$B$9:$KC$9,IF(ROUNDUP(BJ106,0)=4,Cdel!$B$10:$KC$10,IF(ROUNDUP(BJ106,0)=3,Cdel!$B$11:$KC$11,IF(ROUNDUP(BJ106,0)=2,Cdel!$B$12:$KC$12,IF(ROUNDUP(BJ106,0)=1,Cdel!$B$13:$KC$13)))))))</f>
        <v>0.21984489332043183</v>
      </c>
      <c r="BL106" s="8" cm="1">
        <f t="array" aca="1" ref="BL106" ca="1">BK106-_xlfn.XLOOKUP(BL$1,Cdel!$B$1:$KC$1,IF(ROUNDUP(BK106,0)=6,Cdel!$B$8:$KC$8,IF(ROUNDUP(BK106,0)=5,Cdel!$B$9:$KC$9,IF(ROUNDUP(BK106,0)=4,Cdel!$B$10:$KC$10,IF(ROUNDUP(BK106,0)=3,Cdel!$B$11:$KC$11,IF(ROUNDUP(BK106,0)=2,Cdel!$B$12:$KC$12,IF(ROUNDUP(BK106,0)=1,Cdel!$B$13:$KC$13)))))))</f>
        <v>0.21376340176374803</v>
      </c>
      <c r="BM106" s="8" cm="1">
        <f t="array" aca="1" ref="BM106" ca="1">BL106-_xlfn.XLOOKUP(BM$1,Cdel!$B$1:$KC$1,IF(ROUNDUP(BL106,0)=6,Cdel!$B$8:$KC$8,IF(ROUNDUP(BL106,0)=5,Cdel!$B$9:$KC$9,IF(ROUNDUP(BL106,0)=4,Cdel!$B$10:$KC$10,IF(ROUNDUP(BL106,0)=3,Cdel!$B$11:$KC$11,IF(ROUNDUP(BL106,0)=2,Cdel!$B$12:$KC$12,IF(ROUNDUP(BL106,0)=1,Cdel!$B$13:$KC$13)))))))</f>
        <v>0.20785014035785565</v>
      </c>
      <c r="BN106" s="8" cm="1">
        <f t="array" aca="1" ref="BN106" ca="1">BM106-_xlfn.XLOOKUP(BN$1,Cdel!$B$1:$KC$1,IF(ROUNDUP(BM106,0)=6,Cdel!$B$8:$KC$8,IF(ROUNDUP(BM106,0)=5,Cdel!$B$9:$KC$9,IF(ROUNDUP(BM106,0)=4,Cdel!$B$10:$KC$10,IF(ROUNDUP(BM106,0)=3,Cdel!$B$11:$KC$11,IF(ROUNDUP(BM106,0)=2,Cdel!$B$12:$KC$12,IF(ROUNDUP(BM106,0)=1,Cdel!$B$13:$KC$13)))))))</f>
        <v>0.20210045541157187</v>
      </c>
      <c r="BO106" s="8" cm="1">
        <f t="array" aca="1" ref="BO106" ca="1">BN106-_xlfn.XLOOKUP(BO$1,Cdel!$B$1:$KC$1,IF(ROUNDUP(BN106,0)=6,Cdel!$B$8:$KC$8,IF(ROUNDUP(BN106,0)=5,Cdel!$B$9:$KC$9,IF(ROUNDUP(BN106,0)=4,Cdel!$B$10:$KC$10,IF(ROUNDUP(BN106,0)=3,Cdel!$B$11:$KC$11,IF(ROUNDUP(BN106,0)=2,Cdel!$B$12:$KC$12,IF(ROUNDUP(BN106,0)=1,Cdel!$B$13:$KC$13)))))))</f>
        <v>0.19650982196712788</v>
      </c>
      <c r="BP106" s="8" cm="1">
        <f t="array" aca="1" ref="BP106" ca="1">BO106-_xlfn.XLOOKUP(BP$1,Cdel!$B$1:$KC$1,IF(ROUNDUP(BO106,0)=6,Cdel!$B$8:$KC$8,IF(ROUNDUP(BO106,0)=5,Cdel!$B$9:$KC$9,IF(ROUNDUP(BO106,0)=4,Cdel!$B$10:$KC$10,IF(ROUNDUP(BO106,0)=3,Cdel!$B$11:$KC$11,IF(ROUNDUP(BO106,0)=2,Cdel!$B$12:$KC$12,IF(ROUNDUP(BO106,0)=1,Cdel!$B$13:$KC$13)))))))</f>
        <v>0.19107384023906174</v>
      </c>
      <c r="BQ106" s="8" cm="1">
        <f t="array" aca="1" ref="BQ106" ca="1">BP106-_xlfn.XLOOKUP(BQ$1,Cdel!$B$1:$KC$1,IF(ROUNDUP(BP106,0)=6,Cdel!$B$8:$KC$8,IF(ROUNDUP(BP106,0)=5,Cdel!$B$9:$KC$9,IF(ROUNDUP(BP106,0)=4,Cdel!$B$10:$KC$10,IF(ROUNDUP(BP106,0)=3,Cdel!$B$11:$KC$11,IF(ROUNDUP(BP106,0)=2,Cdel!$B$12:$KC$12,IF(ROUNDUP(BP106,0)=1,Cdel!$B$13:$KC$13)))))))</f>
        <v>0.18578823215162105</v>
      </c>
      <c r="BR106" s="8" cm="1">
        <f t="array" aca="1" ref="BR106" ca="1">BQ106-_xlfn.XLOOKUP(BR$1,Cdel!$B$1:$KC$1,IF(ROUNDUP(BQ106,0)=6,Cdel!$B$8:$KC$8,IF(ROUNDUP(BQ106,0)=5,Cdel!$B$9:$KC$9,IF(ROUNDUP(BQ106,0)=4,Cdel!$B$10:$KC$10,IF(ROUNDUP(BQ106,0)=3,Cdel!$B$11:$KC$11,IF(ROUNDUP(BQ106,0)=2,Cdel!$B$12:$KC$12,IF(ROUNDUP(BQ106,0)=1,Cdel!$B$13:$KC$13)))))))</f>
        <v>0.18064883797195061</v>
      </c>
      <c r="BS106" s="8" cm="1">
        <f t="array" aca="1" ref="BS106" ca="1">BR106-_xlfn.XLOOKUP(BS$1,Cdel!$B$1:$KC$1,IF(ROUNDUP(BR106,0)=6,Cdel!$B$8:$KC$8,IF(ROUNDUP(BR106,0)=5,Cdel!$B$9:$KC$9,IF(ROUNDUP(BR106,0)=4,Cdel!$B$10:$KC$10,IF(ROUNDUP(BR106,0)=3,Cdel!$B$11:$KC$11,IF(ROUNDUP(BR106,0)=2,Cdel!$B$12:$KC$12,IF(ROUNDUP(BR106,0)=1,Cdel!$B$13:$KC$13)))))))</f>
        <v>0.17565161303641438</v>
      </c>
      <c r="BT106" s="8" cm="1">
        <f t="array" aca="1" ref="BT106" ca="1">BS106-_xlfn.XLOOKUP(BT$1,Cdel!$B$1:$KC$1,IF(ROUNDUP(BS106,0)=6,Cdel!$B$8:$KC$8,IF(ROUNDUP(BS106,0)=5,Cdel!$B$9:$KC$9,IF(ROUNDUP(BS106,0)=4,Cdel!$B$10:$KC$10,IF(ROUNDUP(BS106,0)=3,Cdel!$B$11:$KC$11,IF(ROUNDUP(BS106,0)=2,Cdel!$B$12:$KC$12,IF(ROUNDUP(BS106,0)=1,Cdel!$B$13:$KC$13)))))))</f>
        <v>0.17079262456747657</v>
      </c>
      <c r="BU106" s="8" cm="1">
        <f t="array" aca="1" ref="BU106" ca="1">BT106-_xlfn.XLOOKUP(BU$1,Cdel!$B$1:$KC$1,IF(ROUNDUP(BT106,0)=6,Cdel!$B$8:$KC$8,IF(ROUNDUP(BT106,0)=5,Cdel!$B$9:$KC$9,IF(ROUNDUP(BT106,0)=4,Cdel!$B$10:$KC$10,IF(ROUNDUP(BT106,0)=3,Cdel!$B$11:$KC$11,IF(ROUNDUP(BT106,0)=2,Cdel!$B$12:$KC$12,IF(ROUNDUP(BT106,0)=1,Cdel!$B$13:$KC$13)))))))</f>
        <v>0.16606804857863577</v>
      </c>
      <c r="BV106" s="8" cm="1">
        <f t="array" aca="1" ref="BV106" ca="1">BU106-_xlfn.XLOOKUP(BV$1,Cdel!$B$1:$KC$1,IF(ROUNDUP(BU106,0)=6,Cdel!$B$8:$KC$8,IF(ROUNDUP(BU106,0)=5,Cdel!$B$9:$KC$9,IF(ROUNDUP(BU106,0)=4,Cdel!$B$10:$KC$10,IF(ROUNDUP(BU106,0)=3,Cdel!$B$11:$KC$11,IF(ROUNDUP(BU106,0)=2,Cdel!$B$12:$KC$12,IF(ROUNDUP(BU106,0)=1,Cdel!$B$13:$KC$13)))))))</f>
        <v>0.16147416686497729</v>
      </c>
      <c r="BW106" s="8" cm="1">
        <f t="array" aca="1" ref="BW106" ca="1">BV106-_xlfn.XLOOKUP(BW$1,Cdel!$B$1:$KC$1,IF(ROUNDUP(BV106,0)=6,Cdel!$B$8:$KC$8,IF(ROUNDUP(BV106,0)=5,Cdel!$B$9:$KC$9,IF(ROUNDUP(BV106,0)=4,Cdel!$B$10:$KC$10,IF(ROUNDUP(BV106,0)=3,Cdel!$B$11:$KC$11,IF(ROUNDUP(BV106,0)=2,Cdel!$B$12:$KC$12,IF(ROUNDUP(BV106,0)=1,Cdel!$B$13:$KC$13)))))))</f>
        <v>0.15700736407697438</v>
      </c>
      <c r="BX106" s="8" cm="1">
        <f t="array" aca="1" ref="BX106" ca="1">BW106-_xlfn.XLOOKUP(BX$1,Cdel!$B$1:$KC$1,IF(ROUNDUP(BW106,0)=6,Cdel!$B$8:$KC$8,IF(ROUNDUP(BW106,0)=5,Cdel!$B$9:$KC$9,IF(ROUNDUP(BW106,0)=4,Cdel!$B$10:$KC$10,IF(ROUNDUP(BW106,0)=3,Cdel!$B$11:$KC$11,IF(ROUNDUP(BW106,0)=2,Cdel!$B$12:$KC$12,IF(ROUNDUP(BW106,0)=1,Cdel!$B$13:$KC$13)))))))</f>
        <v>0.15266412487523595</v>
      </c>
      <c r="BY106" s="8" cm="1">
        <f t="array" aca="1" ref="BY106" ca="1">BX106-_xlfn.XLOOKUP(BY$1,Cdel!$B$1:$KC$1,IF(ROUNDUP(BX106,0)=6,Cdel!$B$8:$KC$8,IF(ROUNDUP(BX106,0)=5,Cdel!$B$9:$KC$9,IF(ROUNDUP(BX106,0)=4,Cdel!$B$10:$KC$10,IF(ROUNDUP(BX106,0)=3,Cdel!$B$11:$KC$11,IF(ROUNDUP(BX106,0)=2,Cdel!$B$12:$KC$12,IF(ROUNDUP(BX106,0)=1,Cdel!$B$13:$KC$13)))))))</f>
        <v>0.14844103116396171</v>
      </c>
      <c r="BZ106" s="8" cm="1">
        <f t="array" aca="1" ref="BZ106" ca="1">BY106-_xlfn.XLOOKUP(BZ$1,Cdel!$B$1:$KC$1,IF(ROUNDUP(BY106,0)=6,Cdel!$B$8:$KC$8,IF(ROUNDUP(BY106,0)=5,Cdel!$B$9:$KC$9,IF(ROUNDUP(BY106,0)=4,Cdel!$B$10:$KC$10,IF(ROUNDUP(BY106,0)=3,Cdel!$B$11:$KC$11,IF(ROUNDUP(BY106,0)=2,Cdel!$B$12:$KC$12,IF(ROUNDUP(BY106,0)=1,Cdel!$B$13:$KC$13)))))))</f>
        <v>0.14433475940092697</v>
      </c>
      <c r="CA106" s="8" cm="1">
        <f t="array" aca="1" ref="CA106" ca="1">BZ106-_xlfn.XLOOKUP(CA$1,Cdel!$B$1:$KC$1,IF(ROUNDUP(BZ106,0)=6,Cdel!$B$8:$KC$8,IF(ROUNDUP(BZ106,0)=5,Cdel!$B$9:$KC$9,IF(ROUNDUP(BZ106,0)=4,Cdel!$B$10:$KC$10,IF(ROUNDUP(BZ106,0)=3,Cdel!$B$11:$KC$11,IF(ROUNDUP(BZ106,0)=2,Cdel!$B$12:$KC$12,IF(ROUNDUP(BZ106,0)=1,Cdel!$B$13:$KC$13)))))))</f>
        <v>0.14034207798188059</v>
      </c>
      <c r="CB106" s="8" cm="1">
        <f t="array" aca="1" ref="CB106" ca="1">CA106-_xlfn.XLOOKUP(CB$1,Cdel!$B$1:$KC$1,IF(ROUNDUP(CA106,0)=6,Cdel!$B$8:$KC$8,IF(ROUNDUP(CA106,0)=5,Cdel!$B$9:$KC$9,IF(ROUNDUP(CA106,0)=4,Cdel!$B$10:$KC$10,IF(ROUNDUP(CA106,0)=3,Cdel!$B$11:$KC$11,IF(ROUNDUP(CA106,0)=2,Cdel!$B$12:$KC$12,IF(ROUNDUP(CA106,0)=1,Cdel!$B$13:$KC$13)))))))</f>
        <v>0.13645984469729719</v>
      </c>
      <c r="CC106" s="8" cm="1">
        <f t="array" aca="1" ref="CC106" ca="1">CB106-_xlfn.XLOOKUP(CC$1,Cdel!$B$1:$KC$1,IF(ROUNDUP(CB106,0)=6,Cdel!$B$8:$KC$8,IF(ROUNDUP(CB106,0)=5,Cdel!$B$9:$KC$9,IF(ROUNDUP(CB106,0)=4,Cdel!$B$10:$KC$10,IF(ROUNDUP(CB106,0)=3,Cdel!$B$11:$KC$11,IF(ROUNDUP(CB106,0)=2,Cdel!$B$12:$KC$12,IF(ROUNDUP(CB106,0)=1,Cdel!$B$13:$KC$13)))))))</f>
        <v>0.1326850042594826</v>
      </c>
      <c r="CD106" s="8" cm="1">
        <f t="array" aca="1" ref="CD106" ca="1">CC106-_xlfn.XLOOKUP(CD$1,Cdel!$B$1:$KC$1,IF(ROUNDUP(CC106,0)=6,Cdel!$B$8:$KC$8,IF(ROUNDUP(CC106,0)=5,Cdel!$B$9:$KC$9,IF(ROUNDUP(CC106,0)=4,Cdel!$B$10:$KC$10,IF(ROUNDUP(CC106,0)=3,Cdel!$B$11:$KC$11,IF(ROUNDUP(CC106,0)=2,Cdel!$B$12:$KC$12,IF(ROUNDUP(CC106,0)=1,Cdel!$B$13:$KC$13)))))))</f>
        <v>0.12901458589808598</v>
      </c>
      <c r="CE106" s="8" cm="1">
        <f t="array" aca="1" ref="CE106" ca="1">CD106-_xlfn.XLOOKUP(CE$1,Cdel!$B$1:$KC$1,IF(ROUNDUP(CD106,0)=6,Cdel!$B$8:$KC$8,IF(ROUNDUP(CD106,0)=5,Cdel!$B$9:$KC$9,IF(ROUNDUP(CD106,0)=4,Cdel!$B$10:$KC$10,IF(ROUNDUP(CD106,0)=3,Cdel!$B$11:$KC$11,IF(ROUNDUP(CD106,0)=2,Cdel!$B$12:$KC$12,IF(ROUNDUP(CD106,0)=1,Cdel!$B$13:$KC$13)))))))</f>
        <v>0.12544570102212621</v>
      </c>
      <c r="CF106" s="8" cm="1">
        <f t="array" aca="1" ref="CF106" ca="1">CE106-_xlfn.XLOOKUP(CF$1,Cdel!$B$1:$KC$1,IF(ROUNDUP(CE106,0)=6,Cdel!$B$8:$KC$8,IF(ROUNDUP(CE106,0)=5,Cdel!$B$9:$KC$9,IF(ROUNDUP(CE106,0)=4,Cdel!$B$10:$KC$10,IF(ROUNDUP(CE106,0)=3,Cdel!$B$11:$KC$11,IF(ROUNDUP(CE106,0)=2,Cdel!$B$12:$KC$12,IF(ROUNDUP(CE106,0)=1,Cdel!$B$13:$KC$13)))))))</f>
        <v>0.12197554094669345</v>
      </c>
      <c r="CG106" s="8" cm="1">
        <f t="array" aca="1" ref="CG106" ca="1">CF106-_xlfn.XLOOKUP(CG$1,Cdel!$B$1:$KC$1,IF(ROUNDUP(CF106,0)=6,Cdel!$B$8:$KC$8,IF(ROUNDUP(CF106,0)=5,Cdel!$B$9:$KC$9,IF(ROUNDUP(CF106,0)=4,Cdel!$B$10:$KC$10,IF(ROUNDUP(CF106,0)=3,Cdel!$B$11:$KC$11,IF(ROUNDUP(CF106,0)=2,Cdel!$B$12:$KC$12,IF(ROUNDUP(CF106,0)=1,Cdel!$B$13:$KC$13)))))))</f>
        <v>0.11860137468253529</v>
      </c>
      <c r="CH106" s="8" cm="1">
        <f t="array" aca="1" ref="CH106" ca="1">CG106-_xlfn.XLOOKUP(CH$1,Cdel!$B$1:$KC$1,IF(ROUNDUP(CG106,0)=6,Cdel!$B$8:$KC$8,IF(ROUNDUP(CG106,0)=5,Cdel!$B$9:$KC$9,IF(ROUNDUP(CG106,0)=4,Cdel!$B$10:$KC$10,IF(ROUNDUP(CG106,0)=3,Cdel!$B$11:$KC$11,IF(ROUNDUP(CG106,0)=2,Cdel!$B$12:$KC$12,IF(ROUNDUP(CG106,0)=1,Cdel!$B$13:$KC$13)))))))</f>
        <v>0.11532054678678946</v>
      </c>
      <c r="CI106" s="8" cm="1">
        <f t="array" aca="1" ref="CI106" ca="1">CH106-_xlfn.XLOOKUP(CI$1,Cdel!$B$1:$KC$1,IF(ROUNDUP(CH106,0)=6,Cdel!$B$8:$KC$8,IF(ROUNDUP(CH106,0)=5,Cdel!$B$9:$KC$9,IF(ROUNDUP(CH106,0)=4,Cdel!$B$10:$KC$10,IF(ROUNDUP(CH106,0)=3,Cdel!$B$11:$KC$11,IF(ROUNDUP(CH106,0)=2,Cdel!$B$12:$KC$12,IF(ROUNDUP(CH106,0)=1,Cdel!$B$13:$KC$13)))))))</f>
        <v>0.11213047527317092</v>
      </c>
      <c r="CJ106" s="8" cm="1">
        <f t="array" aca="1" ref="CJ106" ca="1">CI106-_xlfn.XLOOKUP(CJ$1,Cdel!$B$1:$KC$1,IF(ROUNDUP(CI106,0)=6,Cdel!$B$8:$KC$8,IF(ROUNDUP(CI106,0)=5,Cdel!$B$9:$KC$9,IF(ROUNDUP(CI106,0)=4,Cdel!$B$10:$KC$10,IF(ROUNDUP(CI106,0)=3,Cdel!$B$11:$KC$11,IF(ROUNDUP(CI106,0)=2,Cdel!$B$12:$KC$12,IF(ROUNDUP(CI106,0)=1,Cdel!$B$13:$KC$13)))))))</f>
        <v>0.10902864957996819</v>
      </c>
      <c r="CK106" s="8" cm="1">
        <f t="array" aca="1" ref="CK106" ca="1">CJ106-_xlfn.XLOOKUP(CK$1,Cdel!$B$1:$KC$1,IF(ROUNDUP(CJ106,0)=6,Cdel!$B$8:$KC$8,IF(ROUNDUP(CJ106,0)=5,Cdel!$B$9:$KC$9,IF(ROUNDUP(CJ106,0)=4,Cdel!$B$10:$KC$10,IF(ROUNDUP(CJ106,0)=3,Cdel!$B$11:$KC$11,IF(ROUNDUP(CJ106,0)=2,Cdel!$B$12:$KC$12,IF(ROUNDUP(CJ106,0)=1,Cdel!$B$13:$KC$13)))))))</f>
        <v>0.10601262859425081</v>
      </c>
      <c r="CL106" s="8" cm="1">
        <f t="array" aca="1" ref="CL106" ca="1">CK106-_xlfn.XLOOKUP(CL$1,Cdel!$B$1:$KC$1,IF(ROUNDUP(CK106,0)=6,Cdel!$B$8:$KC$8,IF(ROUNDUP(CK106,0)=5,Cdel!$B$9:$KC$9,IF(ROUNDUP(CK106,0)=4,Cdel!$B$10:$KC$10,IF(ROUNDUP(CK106,0)=3,Cdel!$B$11:$KC$11,IF(ROUNDUP(CK106,0)=2,Cdel!$B$12:$KC$12,IF(ROUNDUP(CK106,0)=1,Cdel!$B$13:$KC$13)))))))</f>
        <v>0.10308003873073238</v>
      </c>
      <c r="CM106" s="8" cm="1">
        <f t="array" aca="1" ref="CM106" ca="1">CL106-_xlfn.XLOOKUP(CM$1,Cdel!$B$1:$KC$1,IF(ROUNDUP(CL106,0)=6,Cdel!$B$8:$KC$8,IF(ROUNDUP(CL106,0)=5,Cdel!$B$9:$KC$9,IF(ROUNDUP(CL106,0)=4,Cdel!$B$10:$KC$10,IF(ROUNDUP(CL106,0)=3,Cdel!$B$11:$KC$11,IF(ROUNDUP(CL106,0)=2,Cdel!$B$12:$KC$12,IF(ROUNDUP(CL106,0)=1,Cdel!$B$13:$KC$13)))))))</f>
        <v>0.10022857206377694</v>
      </c>
      <c r="CN106" s="8" cm="1">
        <f t="array" aca="1" ref="CN106" ca="1">CM106-_xlfn.XLOOKUP(CN$1,Cdel!$B$1:$KC$1,IF(ROUNDUP(CM106,0)=6,Cdel!$B$8:$KC$8,IF(ROUNDUP(CM106,0)=5,Cdel!$B$9:$KC$9,IF(ROUNDUP(CM106,0)=4,Cdel!$B$10:$KC$10,IF(ROUNDUP(CM106,0)=3,Cdel!$B$11:$KC$11,IF(ROUNDUP(CM106,0)=2,Cdel!$B$12:$KC$12,IF(ROUNDUP(CM106,0)=1,Cdel!$B$13:$KC$13)))))))</f>
        <v>9.7455984511079438E-2</v>
      </c>
      <c r="CO106" s="8" cm="1">
        <f t="array" aca="1" ref="CO106" ca="1">CN106-_xlfn.XLOOKUP(CO$1,Cdel!$B$1:$KC$1,IF(ROUNDUP(CN106,0)=6,Cdel!$B$8:$KC$8,IF(ROUNDUP(CN106,0)=5,Cdel!$B$9:$KC$9,IF(ROUNDUP(CN106,0)=4,Cdel!$B$10:$KC$10,IF(ROUNDUP(CN106,0)=3,Cdel!$B$11:$KC$11,IF(ROUNDUP(CN106,0)=2,Cdel!$B$12:$KC$12,IF(ROUNDUP(CN106,0)=1,Cdel!$B$13:$KC$13)))))))</f>
        <v>9.4760094067590325E-2</v>
      </c>
      <c r="CP106" s="8" cm="1">
        <f t="array" aca="1" ref="CP106" ca="1">CO106-_xlfn.XLOOKUP(CP$1,Cdel!$B$1:$KC$1,IF(ROUNDUP(CO106,0)=6,Cdel!$B$8:$KC$8,IF(ROUNDUP(CO106,0)=5,Cdel!$B$9:$KC$9,IF(ROUNDUP(CO106,0)=4,Cdel!$B$10:$KC$10,IF(ROUNDUP(CO106,0)=3,Cdel!$B$11:$KC$11,IF(ROUNDUP(CO106,0)=2,Cdel!$B$12:$KC$12,IF(ROUNDUP(CO106,0)=1,Cdel!$B$13:$KC$13)))))))</f>
        <v>9.213877908829414E-2</v>
      </c>
      <c r="CQ106" s="8" cm="1">
        <f t="array" aca="1" ref="CQ106" ca="1">CP106-_xlfn.XLOOKUP(CQ$1,Cdel!$B$1:$KC$1,IF(ROUNDUP(CP106,0)=6,Cdel!$B$8:$KC$8,IF(ROUNDUP(CP106,0)=5,Cdel!$B$9:$KC$9,IF(ROUNDUP(CP106,0)=4,Cdel!$B$10:$KC$10,IF(ROUNDUP(CP106,0)=3,Cdel!$B$11:$KC$11,IF(ROUNDUP(CP106,0)=2,Cdel!$B$12:$KC$12,IF(ROUNDUP(CP106,0)=1,Cdel!$B$13:$KC$13)))))))</f>
        <v>8.958997661849151E-2</v>
      </c>
      <c r="CR106" s="8" cm="1">
        <f t="array" aca="1" ref="CR106" ca="1">CQ106-_xlfn.XLOOKUP(CR$1,Cdel!$B$1:$KC$1,IF(ROUNDUP(CQ106,0)=6,Cdel!$B$8:$KC$8,IF(ROUNDUP(CQ106,0)=5,Cdel!$B$9:$KC$9,IF(ROUNDUP(CQ106,0)=4,Cdel!$B$10:$KC$10,IF(ROUNDUP(CQ106,0)=3,Cdel!$B$11:$KC$11,IF(ROUNDUP(CQ106,0)=2,Cdel!$B$12:$KC$12,IF(ROUNDUP(CQ106,0)=1,Cdel!$B$13:$KC$13)))))))</f>
        <v>8.7111680770269428E-2</v>
      </c>
      <c r="CS106" s="8" cm="1">
        <f t="array" aca="1" ref="CS106" ca="1">CR106-_xlfn.XLOOKUP(CS$1,Cdel!$B$1:$KC$1,IF(ROUNDUP(CR106,0)=6,Cdel!$B$8:$KC$8,IF(ROUNDUP(CR106,0)=5,Cdel!$B$9:$KC$9,IF(ROUNDUP(CR106,0)=4,Cdel!$B$10:$KC$10,IF(ROUNDUP(CR106,0)=3,Cdel!$B$11:$KC$11,IF(ROUNDUP(CR106,0)=2,Cdel!$B$12:$KC$12,IF(ROUNDUP(CR106,0)=1,Cdel!$B$13:$KC$13)))))))</f>
        <v>8.4701941143883033E-2</v>
      </c>
      <c r="CT106" s="8" cm="1">
        <f t="array" aca="1" ref="CT106" ca="1">CS106-_xlfn.XLOOKUP(CT$1,Cdel!$B$1:$KC$1,IF(ROUNDUP(CS106,0)=6,Cdel!$B$8:$KC$8,IF(ROUNDUP(CS106,0)=5,Cdel!$B$9:$KC$9,IF(ROUNDUP(CS106,0)=4,Cdel!$B$10:$KC$10,IF(ROUNDUP(CS106,0)=3,Cdel!$B$11:$KC$11,IF(ROUNDUP(CS106,0)=2,Cdel!$B$12:$KC$12,IF(ROUNDUP(CS106,0)=1,Cdel!$B$13:$KC$13)))))))</f>
        <v>8.2358861292806146E-2</v>
      </c>
      <c r="CU106" s="8" cm="1">
        <f t="array" aca="1" ref="CU106" ca="1">CT106-_xlfn.XLOOKUP(CU$1,Cdel!$B$1:$KC$1,IF(ROUNDUP(CT106,0)=6,Cdel!$B$8:$KC$8,IF(ROUNDUP(CT106,0)=5,Cdel!$B$9:$KC$9,IF(ROUNDUP(CT106,0)=4,Cdel!$B$10:$KC$10,IF(ROUNDUP(CT106,0)=3,Cdel!$B$11:$KC$11,IF(ROUNDUP(CT106,0)=2,Cdel!$B$12:$KC$12,IF(ROUNDUP(CT106,0)=1,Cdel!$B$13:$KC$13)))))))</f>
        <v>8.0080597231242237E-2</v>
      </c>
      <c r="CV106" s="8" cm="1">
        <f t="array" aca="1" ref="CV106" ca="1">CU106-_xlfn.XLOOKUP(CV$1,Cdel!$B$1:$KC$1,IF(ROUNDUP(CU106,0)=6,Cdel!$B$8:$KC$8,IF(ROUNDUP(CU106,0)=5,Cdel!$B$9:$KC$9,IF(ROUNDUP(CU106,0)=4,Cdel!$B$10:$KC$10,IF(ROUNDUP(CU106,0)=3,Cdel!$B$11:$KC$11,IF(ROUNDUP(CU106,0)=2,Cdel!$B$12:$KC$12,IF(ROUNDUP(CU106,0)=1,Cdel!$B$13:$KC$13)))))))</f>
        <v>7.7865355982921922E-2</v>
      </c>
      <c r="CW106" s="8" cm="1">
        <f t="array" aca="1" ref="CW106" ca="1">CV106-_xlfn.XLOOKUP(CW$1,Cdel!$B$1:$KC$1,IF(ROUNDUP(CV106,0)=6,Cdel!$B$8:$KC$8,IF(ROUNDUP(CV106,0)=5,Cdel!$B$9:$KC$9,IF(ROUNDUP(CV106,0)=4,Cdel!$B$10:$KC$10,IF(ROUNDUP(CV106,0)=3,Cdel!$B$11:$KC$11,IF(ROUNDUP(CV106,0)=2,Cdel!$B$12:$KC$12,IF(ROUNDUP(CV106,0)=1,Cdel!$B$13:$KC$13)))))))</f>
        <v>7.5711394170044521E-2</v>
      </c>
      <c r="CX106" s="8" cm="1">
        <f t="array" aca="1" ref="CX106" ca="1">CW106-_xlfn.XLOOKUP(CX$1,Cdel!$B$1:$KC$1,IF(ROUNDUP(CW106,0)=6,Cdel!$B$8:$KC$8,IF(ROUNDUP(CW106,0)=5,Cdel!$B$9:$KC$9,IF(ROUNDUP(CW106,0)=4,Cdel!$B$10:$KC$10,IF(ROUNDUP(CW106,0)=3,Cdel!$B$11:$KC$11,IF(ROUNDUP(CW106,0)=2,Cdel!$B$12:$KC$12,IF(ROUNDUP(CW106,0)=1,Cdel!$B$13:$KC$13)))))))</f>
        <v>7.3617016641252989E-2</v>
      </c>
      <c r="CY106" s="8" cm="1">
        <f t="array" aca="1" ref="CY106" ca="1">CX106-_xlfn.XLOOKUP(CY$1,Cdel!$B$1:$KC$1,IF(ROUNDUP(CX106,0)=6,Cdel!$B$8:$KC$8,IF(ROUNDUP(CX106,0)=5,Cdel!$B$9:$KC$9,IF(ROUNDUP(CX106,0)=4,Cdel!$B$10:$KC$10,IF(ROUNDUP(CX106,0)=3,Cdel!$B$11:$KC$11,IF(ROUNDUP(CX106,0)=2,Cdel!$B$12:$KC$12,IF(ROUNDUP(CX106,0)=1,Cdel!$B$13:$KC$13)))))))</f>
        <v>7.1580575137562955E-2</v>
      </c>
      <c r="CZ106" s="8" cm="1">
        <f t="array" aca="1" ref="CZ106" ca="1">CY106-_xlfn.XLOOKUP(CZ$1,Cdel!$B$1:$KC$1,IF(ROUNDUP(CY106,0)=6,Cdel!$B$8:$KC$8,IF(ROUNDUP(CY106,0)=5,Cdel!$B$9:$KC$9,IF(ROUNDUP(CY106,0)=4,Cdel!$B$10:$KC$10,IF(ROUNDUP(CY106,0)=3,Cdel!$B$11:$KC$11,IF(ROUNDUP(CY106,0)=2,Cdel!$B$12:$KC$12,IF(ROUNDUP(CY106,0)=1,Cdel!$B$13:$KC$13)))))))</f>
        <v>6.9600466995195648E-2</v>
      </c>
      <c r="DA106" s="8" cm="1">
        <f t="array" aca="1" ref="DA106" ca="1">CZ106-_xlfn.XLOOKUP(DA$1,Cdel!$B$1:$KC$1,IF(ROUNDUP(CZ106,0)=6,Cdel!$B$8:$KC$8,IF(ROUNDUP(CZ106,0)=5,Cdel!$B$9:$KC$9,IF(ROUNDUP(CZ106,0)=4,Cdel!$B$10:$KC$10,IF(ROUNDUP(CZ106,0)=3,Cdel!$B$11:$KC$11,IF(ROUNDUP(CZ106,0)=2,Cdel!$B$12:$KC$12,IF(ROUNDUP(CZ106,0)=1,Cdel!$B$13:$KC$13)))))))</f>
        <v>6.767513388429372E-2</v>
      </c>
      <c r="DB106" s="8" cm="1">
        <f t="array" aca="1" ref="DB106" ca="1">DA106-_xlfn.XLOOKUP(DB$1,Cdel!$B$1:$KC$1,IF(ROUNDUP(DA106,0)=6,Cdel!$B$8:$KC$8,IF(ROUNDUP(DA106,0)=5,Cdel!$B$9:$KC$9,IF(ROUNDUP(DA106,0)=4,Cdel!$B$10:$KC$10,IF(ROUNDUP(DA106,0)=3,Cdel!$B$11:$KC$11,IF(ROUNDUP(DA106,0)=2,Cdel!$B$12:$KC$12,IF(ROUNDUP(DA106,0)=1,Cdel!$B$13:$KC$13)))))))</f>
        <v>6.5803060582527689E-2</v>
      </c>
      <c r="DC106" s="8" cm="1">
        <f t="array" aca="1" ref="DC106" ca="1">DB106-_xlfn.XLOOKUP(DC$1,Cdel!$B$1:$KC$1,IF(ROUNDUP(DB106,0)=6,Cdel!$B$8:$KC$8,IF(ROUNDUP(DB106,0)=5,Cdel!$B$9:$KC$9,IF(ROUNDUP(DB106,0)=4,Cdel!$B$10:$KC$10,IF(ROUNDUP(DB106,0)=3,Cdel!$B$11:$KC$11,IF(ROUNDUP(DB106,0)=2,Cdel!$B$12:$KC$12,IF(ROUNDUP(DB106,0)=1,Cdel!$B$13:$KC$13)))))))</f>
        <v>6.3982773782627747E-2</v>
      </c>
      <c r="DD106" s="8" cm="1">
        <f t="array" aca="1" ref="DD106" ca="1">DC106-_xlfn.XLOOKUP(DD$1,Cdel!$B$1:$KC$1,IF(ROUNDUP(DC106,0)=6,Cdel!$B$8:$KC$8,IF(ROUNDUP(DC106,0)=5,Cdel!$B$9:$KC$9,IF(ROUNDUP(DC106,0)=4,Cdel!$B$10:$KC$10,IF(ROUNDUP(DC106,0)=3,Cdel!$B$11:$KC$11,IF(ROUNDUP(DC106,0)=2,Cdel!$B$12:$KC$12,IF(ROUNDUP(DC106,0)=1,Cdel!$B$13:$KC$13)))))))</f>
        <v>6.2212840932902087E-2</v>
      </c>
    </row>
    <row r="107" spans="1:108" x14ac:dyDescent="0.15">
      <c r="A107" s="3" t="s">
        <v>125</v>
      </c>
      <c r="B107" s="3" t="s">
        <v>6</v>
      </c>
      <c r="C107" s="3" t="s">
        <v>125</v>
      </c>
      <c r="D107" s="2">
        <v>0</v>
      </c>
      <c r="E107" s="2">
        <v>1980</v>
      </c>
      <c r="F107" s="3"/>
      <c r="G107" s="4">
        <f t="shared" ca="1" si="3"/>
        <v>46</v>
      </c>
      <c r="H107">
        <f ca="1">_xlfn.LET(
_xlpm.score,_xlfn.XLOOKUP(G107,DecayFns!$A$2:$A$289,DecayFns!$N$2:$N$289),
IF(D107=1,IF(_xlpm.score=6,_xlpm.score,_xlpm.score+1),IF(_xlpm.score=1,_xlpm.score,_xlpm.score-1)
))</f>
        <v>1</v>
      </c>
      <c r="I107" s="7" cm="1">
        <f t="array" aca="1" ref="I107" ca="1">H107-_xlfn.XLOOKUP(I$1,Cdel!$B$1:$KC$1,IF(ROUNDUP(H107,0)=6,Cdel!$B$8:$KC$8,IF(ROUNDUP(H107,0)=5,Cdel!$B$9:$KC$9,IF(ROUNDUP(H107,0)=4,Cdel!$B$10:$KC$10,IF(ROUNDUP(H107,0)=3,Cdel!$B$11:$KC$11,IF(ROUNDUP(H107,0)=2,Cdel!$B$12:$KC$12,IF(ROUNDUP(H107,0)=1,Cdel!$B$13:$KC$13)))))))</f>
        <v>1</v>
      </c>
      <c r="J107" s="8" cm="1">
        <f t="array" aca="1" ref="J107" ca="1">I107-_xlfn.XLOOKUP(J$1,Cdel!$B$1:$KC$1,IF(ROUNDUP(I107,0)=6,Cdel!$B$8:$KC$8,IF(ROUNDUP(I107,0)=5,Cdel!$B$9:$KC$9,IF(ROUNDUP(I107,0)=4,Cdel!$B$10:$KC$10,IF(ROUNDUP(I107,0)=3,Cdel!$B$11:$KC$11,IF(ROUNDUP(I107,0)=2,Cdel!$B$12:$KC$12,IF(ROUNDUP(I107,0)=1,Cdel!$B$13:$KC$13)))))))</f>
        <v>0.97233735355490014</v>
      </c>
      <c r="K107" s="8" cm="1">
        <f t="array" aca="1" ref="K107" ca="1">J107-_xlfn.XLOOKUP(K$1,Cdel!$B$1:$KC$1,IF(ROUNDUP(J107,0)=6,Cdel!$B$8:$KC$8,IF(ROUNDUP(J107,0)=5,Cdel!$B$9:$KC$9,IF(ROUNDUP(J107,0)=4,Cdel!$B$10:$KC$10,IF(ROUNDUP(J107,0)=3,Cdel!$B$11:$KC$11,IF(ROUNDUP(J107,0)=2,Cdel!$B$12:$KC$12,IF(ROUNDUP(J107,0)=1,Cdel!$B$13:$KC$13)))))))</f>
        <v>0.94543992911814678</v>
      </c>
      <c r="L107" s="8" cm="1">
        <f t="array" aca="1" ref="L107" ca="1">K107-_xlfn.XLOOKUP(L$1,Cdel!$B$1:$KC$1,IF(ROUNDUP(K107,0)=6,Cdel!$B$8:$KC$8,IF(ROUNDUP(K107,0)=5,Cdel!$B$9:$KC$9,IF(ROUNDUP(K107,0)=4,Cdel!$B$10:$KC$10,IF(ROUNDUP(K107,0)=3,Cdel!$B$11:$KC$11,IF(ROUNDUP(K107,0)=2,Cdel!$B$12:$KC$12,IF(ROUNDUP(K107,0)=1,Cdel!$B$13:$KC$13)))))))</f>
        <v>0.91928655862387121</v>
      </c>
      <c r="M107" s="8" cm="1">
        <f t="array" aca="1" ref="M107" ca="1">L107-_xlfn.XLOOKUP(M$1,Cdel!$B$1:$KC$1,IF(ROUNDUP(L107,0)=6,Cdel!$B$8:$KC$8,IF(ROUNDUP(L107,0)=5,Cdel!$B$9:$KC$9,IF(ROUNDUP(L107,0)=4,Cdel!$B$10:$KC$10,IF(ROUNDUP(L107,0)=3,Cdel!$B$11:$KC$11,IF(ROUNDUP(L107,0)=2,Cdel!$B$12:$KC$12,IF(ROUNDUP(L107,0)=1,Cdel!$B$13:$KC$13)))))))</f>
        <v>0.89385665957092642</v>
      </c>
      <c r="N107" s="8" cm="1">
        <f t="array" aca="1" ref="N107" ca="1">M107-_xlfn.XLOOKUP(N$1,Cdel!$B$1:$KC$1,IF(ROUNDUP(M107,0)=6,Cdel!$B$8:$KC$8,IF(ROUNDUP(M107,0)=5,Cdel!$B$9:$KC$9,IF(ROUNDUP(M107,0)=4,Cdel!$B$10:$KC$10,IF(ROUNDUP(M107,0)=3,Cdel!$B$11:$KC$11,IF(ROUNDUP(M107,0)=2,Cdel!$B$12:$KC$12,IF(ROUNDUP(M107,0)=1,Cdel!$B$13:$KC$13)))))))</f>
        <v>0.86913021882461783</v>
      </c>
      <c r="O107" s="8" cm="1">
        <f t="array" aca="1" ref="O107" ca="1">N107-_xlfn.XLOOKUP(O$1,Cdel!$B$1:$KC$1,IF(ROUNDUP(N107,0)=6,Cdel!$B$8:$KC$8,IF(ROUNDUP(N107,0)=5,Cdel!$B$9:$KC$9,IF(ROUNDUP(N107,0)=4,Cdel!$B$10:$KC$10,IF(ROUNDUP(N107,0)=3,Cdel!$B$11:$KC$11,IF(ROUNDUP(N107,0)=2,Cdel!$B$12:$KC$12,IF(ROUNDUP(N107,0)=1,Cdel!$B$13:$KC$13)))))))</f>
        <v>0.84508777686652015</v>
      </c>
      <c r="P107" s="8" cm="1">
        <f t="array" aca="1" ref="P107" ca="1">O107-_xlfn.XLOOKUP(P$1,Cdel!$B$1:$KC$1,IF(ROUNDUP(O107,0)=6,Cdel!$B$8:$KC$8,IF(ROUNDUP(O107,0)=5,Cdel!$B$9:$KC$9,IF(ROUNDUP(O107,0)=4,Cdel!$B$10:$KC$10,IF(ROUNDUP(O107,0)=3,Cdel!$B$11:$KC$11,IF(ROUNDUP(O107,0)=2,Cdel!$B$12:$KC$12,IF(ROUNDUP(O107,0)=1,Cdel!$B$13:$KC$13)))))))</f>
        <v>0.82171041247998611</v>
      </c>
      <c r="Q107" s="8" cm="1">
        <f t="array" aca="1" ref="Q107" ca="1">P107-_xlfn.XLOOKUP(Q$1,Cdel!$B$1:$KC$1,IF(ROUNDUP(P107,0)=6,Cdel!$B$8:$KC$8,IF(ROUNDUP(P107,0)=5,Cdel!$B$9:$KC$9,IF(ROUNDUP(P107,0)=4,Cdel!$B$10:$KC$10,IF(ROUNDUP(P107,0)=3,Cdel!$B$11:$KC$11,IF(ROUNDUP(P107,0)=2,Cdel!$B$12:$KC$12,IF(ROUNDUP(P107,0)=1,Cdel!$B$13:$KC$13)))))))</f>
        <v>0.79897972785929505</v>
      </c>
      <c r="R107" s="8" cm="1">
        <f t="array" aca="1" ref="R107" ca="1">Q107-_xlfn.XLOOKUP(R$1,Cdel!$B$1:$KC$1,IF(ROUNDUP(Q107,0)=6,Cdel!$B$8:$KC$8,IF(ROUNDUP(Q107,0)=5,Cdel!$B$9:$KC$9,IF(ROUNDUP(Q107,0)=4,Cdel!$B$10:$KC$10,IF(ROUNDUP(Q107,0)=3,Cdel!$B$11:$KC$11,IF(ROUNDUP(Q107,0)=2,Cdel!$B$12:$KC$12,IF(ROUNDUP(Q107,0)=1,Cdel!$B$13:$KC$13)))))))</f>
        <v>0.77687783413072131</v>
      </c>
      <c r="S107" s="8" cm="1">
        <f t="array" aca="1" ref="S107" ca="1">R107-_xlfn.XLOOKUP(S$1,Cdel!$B$1:$KC$1,IF(ROUNDUP(R107,0)=6,Cdel!$B$8:$KC$8,IF(ROUNDUP(R107,0)=5,Cdel!$B$9:$KC$9,IF(ROUNDUP(R107,0)=4,Cdel!$B$10:$KC$10,IF(ROUNDUP(R107,0)=3,Cdel!$B$11:$KC$11,IF(ROUNDUP(R107,0)=2,Cdel!$B$12:$KC$12,IF(ROUNDUP(R107,0)=1,Cdel!$B$13:$KC$13)))))))</f>
        <v>0.7553873372741281</v>
      </c>
      <c r="T107" s="8" cm="1">
        <f t="array" aca="1" ref="T107" ca="1">S107-_xlfn.XLOOKUP(T$1,Cdel!$B$1:$KC$1,IF(ROUNDUP(S107,0)=6,Cdel!$B$8:$KC$8,IF(ROUNDUP(S107,0)=5,Cdel!$B$9:$KC$9,IF(ROUNDUP(S107,0)=4,Cdel!$B$10:$KC$10,IF(ROUNDUP(S107,0)=3,Cdel!$B$11:$KC$11,IF(ROUNDUP(S107,0)=2,Cdel!$B$12:$KC$12,IF(ROUNDUP(S107,0)=1,Cdel!$B$13:$KC$13)))))))</f>
        <v>0.73449132443400855</v>
      </c>
      <c r="U107" s="8" cm="1">
        <f t="array" aca="1" ref="U107" ca="1">T107-_xlfn.XLOOKUP(U$1,Cdel!$B$1:$KC$1,IF(ROUNDUP(T107,0)=6,Cdel!$B$8:$KC$8,IF(ROUNDUP(T107,0)=5,Cdel!$B$9:$KC$9,IF(ROUNDUP(T107,0)=4,Cdel!$B$10:$KC$10,IF(ROUNDUP(T107,0)=3,Cdel!$B$11:$KC$11,IF(ROUNDUP(T107,0)=2,Cdel!$B$12:$KC$12,IF(ROUNDUP(T107,0)=1,Cdel!$B$13:$KC$13)))))))</f>
        <v>0.7141733506091974</v>
      </c>
      <c r="V107" s="8" cm="1">
        <f t="array" aca="1" ref="V107" ca="1">U107-_xlfn.XLOOKUP(V$1,Cdel!$B$1:$KC$1,IF(ROUNDUP(U107,0)=6,Cdel!$B$8:$KC$8,IF(ROUNDUP(U107,0)=5,Cdel!$B$9:$KC$9,IF(ROUNDUP(U107,0)=4,Cdel!$B$10:$KC$10,IF(ROUNDUP(U107,0)=3,Cdel!$B$11:$KC$11,IF(ROUNDUP(U107,0)=2,Cdel!$B$12:$KC$12,IF(ROUNDUP(U107,0)=1,Cdel!$B$13:$KC$13)))))))</f>
        <v>0.6944174257107828</v>
      </c>
      <c r="W107" s="8" cm="1">
        <f t="array" aca="1" ref="W107" ca="1">V107-_xlfn.XLOOKUP(W$1,Cdel!$B$1:$KC$1,IF(ROUNDUP(V107,0)=6,Cdel!$B$8:$KC$8,IF(ROUNDUP(V107,0)=5,Cdel!$B$9:$KC$9,IF(ROUNDUP(V107,0)=4,Cdel!$B$10:$KC$10,IF(ROUNDUP(V107,0)=3,Cdel!$B$11:$KC$11,IF(ROUNDUP(V107,0)=2,Cdel!$B$12:$KC$12,IF(ROUNDUP(V107,0)=1,Cdel!$B$13:$KC$13)))))))</f>
        <v>0.67520800197802899</v>
      </c>
      <c r="X107" s="8" cm="1">
        <f t="array" aca="1" ref="X107" ca="1">W107-_xlfn.XLOOKUP(X$1,Cdel!$B$1:$KC$1,IF(ROUNDUP(W107,0)=6,Cdel!$B$8:$KC$8,IF(ROUNDUP(W107,0)=5,Cdel!$B$9:$KC$9,IF(ROUNDUP(W107,0)=4,Cdel!$B$10:$KC$10,IF(ROUNDUP(W107,0)=3,Cdel!$B$11:$KC$11,IF(ROUNDUP(W107,0)=2,Cdel!$B$12:$KC$12,IF(ROUNDUP(W107,0)=1,Cdel!$B$13:$KC$13)))))))</f>
        <v>0.65652996174240841</v>
      </c>
      <c r="Y107" s="8" cm="1">
        <f t="array" aca="1" ref="Y107" ca="1">X107-_xlfn.XLOOKUP(Y$1,Cdel!$B$1:$KC$1,IF(ROUNDUP(X107,0)=6,Cdel!$B$8:$KC$8,IF(ROUNDUP(X107,0)=5,Cdel!$B$9:$KC$9,IF(ROUNDUP(X107,0)=4,Cdel!$B$10:$KC$10,IF(ROUNDUP(X107,0)=3,Cdel!$B$11:$KC$11,IF(ROUNDUP(X107,0)=2,Cdel!$B$12:$KC$12,IF(ROUNDUP(X107,0)=1,Cdel!$B$13:$KC$13)))))))</f>
        <v>0.63836860553011321</v>
      </c>
      <c r="Z107" s="8" cm="1">
        <f t="array" aca="1" ref="Z107" ca="1">Y107-_xlfn.XLOOKUP(Z$1,Cdel!$B$1:$KC$1,IF(ROUNDUP(Y107,0)=6,Cdel!$B$8:$KC$8,IF(ROUNDUP(Y107,0)=5,Cdel!$B$9:$KC$9,IF(ROUNDUP(Y107,0)=4,Cdel!$B$10:$KC$10,IF(ROUNDUP(Y107,0)=3,Cdel!$B$11:$KC$11,IF(ROUNDUP(Y107,0)=2,Cdel!$B$12:$KC$12,IF(ROUNDUP(Y107,0)=1,Cdel!$B$13:$KC$13)))))))</f>
        <v>0.62070964049368227</v>
      </c>
      <c r="AA107" s="8" cm="1">
        <f t="array" aca="1" ref="AA107" ca="1">Z107-_xlfn.XLOOKUP(AA$1,Cdel!$B$1:$KC$1,IF(ROUNDUP(Z107,0)=6,Cdel!$B$8:$KC$8,IF(ROUNDUP(Z107,0)=5,Cdel!$B$9:$KC$9,IF(ROUNDUP(Z107,0)=4,Cdel!$B$10:$KC$10,IF(ROUNDUP(Z107,0)=3,Cdel!$B$11:$KC$11,IF(ROUNDUP(Z107,0)=2,Cdel!$B$12:$KC$12,IF(ROUNDUP(Z107,0)=1,Cdel!$B$13:$KC$13)))))))</f>
        <v>0.60353916916364048</v>
      </c>
      <c r="AB107" s="8" cm="1">
        <f t="array" aca="1" ref="AB107" ca="1">AA107-_xlfn.XLOOKUP(AB$1,Cdel!$B$1:$KC$1,IF(ROUNDUP(AA107,0)=6,Cdel!$B$8:$KC$8,IF(ROUNDUP(AA107,0)=5,Cdel!$B$9:$KC$9,IF(ROUNDUP(AA107,0)=4,Cdel!$B$10:$KC$10,IF(ROUNDUP(AA107,0)=3,Cdel!$B$11:$KC$11,IF(ROUNDUP(AA107,0)=2,Cdel!$B$12:$KC$12,IF(ROUNDUP(AA107,0)=1,Cdel!$B$13:$KC$13)))))))</f>
        <v>0.58684367851129737</v>
      </c>
      <c r="AC107" s="8" cm="1">
        <f t="array" aca="1" ref="AC107" ca="1">AB107-_xlfn.XLOOKUP(AC$1,Cdel!$B$1:$KC$1,IF(ROUNDUP(AB107,0)=6,Cdel!$B$8:$KC$8,IF(ROUNDUP(AB107,0)=5,Cdel!$B$9:$KC$9,IF(ROUNDUP(AB107,0)=4,Cdel!$B$10:$KC$10,IF(ROUNDUP(AB107,0)=3,Cdel!$B$11:$KC$11,IF(ROUNDUP(AB107,0)=2,Cdel!$B$12:$KC$12,IF(ROUNDUP(AB107,0)=1,Cdel!$B$13:$KC$13)))))))</f>
        <v>0.57061002931409743</v>
      </c>
      <c r="AD107" s="8" cm="1">
        <f t="array" aca="1" ref="AD107" ca="1">AC107-_xlfn.XLOOKUP(AD$1,Cdel!$B$1:$KC$1,IF(ROUNDUP(AC107,0)=6,Cdel!$B$8:$KC$8,IF(ROUNDUP(AC107,0)=5,Cdel!$B$9:$KC$9,IF(ROUNDUP(AC107,0)=4,Cdel!$B$10:$KC$10,IF(ROUNDUP(AC107,0)=3,Cdel!$B$11:$KC$11,IF(ROUNDUP(AC107,0)=2,Cdel!$B$12:$KC$12,IF(ROUNDUP(AC107,0)=1,Cdel!$B$13:$KC$13)))))))</f>
        <v>0.55482544581515347</v>
      </c>
      <c r="AE107" s="8" cm="1">
        <f t="array" aca="1" ref="AE107" ca="1">AD107-_xlfn.XLOOKUP(AE$1,Cdel!$B$1:$KC$1,IF(ROUNDUP(AD107,0)=6,Cdel!$B$8:$KC$8,IF(ROUNDUP(AD107,0)=5,Cdel!$B$9:$KC$9,IF(ROUNDUP(AD107,0)=4,Cdel!$B$10:$KC$10,IF(ROUNDUP(AD107,0)=3,Cdel!$B$11:$KC$11,IF(ROUNDUP(AD107,0)=2,Cdel!$B$12:$KC$12,IF(ROUNDUP(AD107,0)=1,Cdel!$B$13:$KC$13)))))))</f>
        <v>0.53947750566882391</v>
      </c>
      <c r="AF107" s="8" cm="1">
        <f t="array" aca="1" ref="AF107" ca="1">AE107-_xlfn.XLOOKUP(AF$1,Cdel!$B$1:$KC$1,IF(ROUNDUP(AE107,0)=6,Cdel!$B$8:$KC$8,IF(ROUNDUP(AE107,0)=5,Cdel!$B$9:$KC$9,IF(ROUNDUP(AE107,0)=4,Cdel!$B$10:$KC$10,IF(ROUNDUP(AE107,0)=3,Cdel!$B$11:$KC$11,IF(ROUNDUP(AE107,0)=2,Cdel!$B$12:$KC$12,IF(ROUNDUP(AE107,0)=1,Cdel!$B$13:$KC$13)))))))</f>
        <v>0.52455413016442287</v>
      </c>
      <c r="AG107" s="8" cm="1">
        <f t="array" aca="1" ref="AG107" ca="1">AF107-_xlfn.XLOOKUP(AG$1,Cdel!$B$1:$KC$1,IF(ROUNDUP(AF107,0)=6,Cdel!$B$8:$KC$8,IF(ROUNDUP(AF107,0)=5,Cdel!$B$9:$KC$9,IF(ROUNDUP(AF107,0)=4,Cdel!$B$10:$KC$10,IF(ROUNDUP(AF107,0)=3,Cdel!$B$11:$KC$11,IF(ROUNDUP(AF107,0)=2,Cdel!$B$12:$KC$12,IF(ROUNDUP(AF107,0)=1,Cdel!$B$13:$KC$13)))))))</f>
        <v>0.51004357472036754</v>
      </c>
      <c r="AH107" s="8" cm="1">
        <f t="array" aca="1" ref="AH107" ca="1">AG107-_xlfn.XLOOKUP(AH$1,Cdel!$B$1:$KC$1,IF(ROUNDUP(AG107,0)=6,Cdel!$B$8:$KC$8,IF(ROUNDUP(AG107,0)=5,Cdel!$B$9:$KC$9,IF(ROUNDUP(AG107,0)=4,Cdel!$B$10:$KC$10,IF(ROUNDUP(AG107,0)=3,Cdel!$B$11:$KC$11,IF(ROUNDUP(AG107,0)=2,Cdel!$B$12:$KC$12,IF(ROUNDUP(AG107,0)=1,Cdel!$B$13:$KC$13)))))))</f>
        <v>0.49593441964128315</v>
      </c>
      <c r="AI107" s="8" cm="1">
        <f t="array" aca="1" ref="AI107" ca="1">AH107-_xlfn.XLOOKUP(AI$1,Cdel!$B$1:$KC$1,IF(ROUNDUP(AH107,0)=6,Cdel!$B$8:$KC$8,IF(ROUNDUP(AH107,0)=5,Cdel!$B$9:$KC$9,IF(ROUNDUP(AH107,0)=4,Cdel!$B$10:$KC$10,IF(ROUNDUP(AH107,0)=3,Cdel!$B$11:$KC$11,IF(ROUNDUP(AH107,0)=2,Cdel!$B$12:$KC$12,IF(ROUNDUP(AH107,0)=1,Cdel!$B$13:$KC$13)))))))</f>
        <v>0.4822155611307905</v>
      </c>
      <c r="AJ107" s="8" cm="1">
        <f t="array" aca="1" ref="AJ107" ca="1">AI107-_xlfn.XLOOKUP(AJ$1,Cdel!$B$1:$KC$1,IF(ROUNDUP(AI107,0)=6,Cdel!$B$8:$KC$8,IF(ROUNDUP(AI107,0)=5,Cdel!$B$9:$KC$9,IF(ROUNDUP(AI107,0)=4,Cdel!$B$10:$KC$10,IF(ROUNDUP(AI107,0)=3,Cdel!$B$11:$KC$11,IF(ROUNDUP(AI107,0)=2,Cdel!$B$12:$KC$12,IF(ROUNDUP(AI107,0)=1,Cdel!$B$13:$KC$13)))))))</f>
        <v>0.46887620255290396</v>
      </c>
      <c r="AK107" s="8" cm="1">
        <f t="array" aca="1" ref="AK107" ca="1">AJ107-_xlfn.XLOOKUP(AK$1,Cdel!$B$1:$KC$1,IF(ROUNDUP(AJ107,0)=6,Cdel!$B$8:$KC$8,IF(ROUNDUP(AJ107,0)=5,Cdel!$B$9:$KC$9,IF(ROUNDUP(AJ107,0)=4,Cdel!$B$10:$KC$10,IF(ROUNDUP(AJ107,0)=3,Cdel!$B$11:$KC$11,IF(ROUNDUP(AJ107,0)=2,Cdel!$B$12:$KC$12,IF(ROUNDUP(AJ107,0)=1,Cdel!$B$13:$KC$13)))))))</f>
        <v>0.45590584593516198</v>
      </c>
      <c r="AL107" s="8" cm="1">
        <f t="array" aca="1" ref="AL107" ca="1">AK107-_xlfn.XLOOKUP(AL$1,Cdel!$B$1:$KC$1,IF(ROUNDUP(AK107,0)=6,Cdel!$B$8:$KC$8,IF(ROUNDUP(AK107,0)=5,Cdel!$B$9:$KC$9,IF(ROUNDUP(AK107,0)=4,Cdel!$B$10:$KC$10,IF(ROUNDUP(AK107,0)=3,Cdel!$B$11:$KC$11,IF(ROUNDUP(AK107,0)=2,Cdel!$B$12:$KC$12,IF(ROUNDUP(AK107,0)=1,Cdel!$B$13:$KC$13)))))))</f>
        <v>0.44329428370680335</v>
      </c>
      <c r="AM107" s="8" cm="1">
        <f t="array" aca="1" ref="AM107" ca="1">AL107-_xlfn.XLOOKUP(AM$1,Cdel!$B$1:$KC$1,IF(ROUNDUP(AL107,0)=6,Cdel!$B$8:$KC$8,IF(ROUNDUP(AL107,0)=5,Cdel!$B$9:$KC$9,IF(ROUNDUP(AL107,0)=4,Cdel!$B$10:$KC$10,IF(ROUNDUP(AL107,0)=3,Cdel!$B$11:$KC$11,IF(ROUNDUP(AL107,0)=2,Cdel!$B$12:$KC$12,IF(ROUNDUP(AL107,0)=1,Cdel!$B$13:$KC$13)))))))</f>
        <v>0.4310315906654883</v>
      </c>
      <c r="AN107" s="8" cm="1">
        <f t="array" aca="1" ref="AN107" ca="1">AM107-_xlfn.XLOOKUP(AN$1,Cdel!$B$1:$KC$1,IF(ROUNDUP(AM107,0)=6,Cdel!$B$8:$KC$8,IF(ROUNDUP(AM107,0)=5,Cdel!$B$9:$KC$9,IF(ROUNDUP(AM107,0)=4,Cdel!$B$10:$KC$10,IF(ROUNDUP(AM107,0)=3,Cdel!$B$11:$KC$11,IF(ROUNDUP(AM107,0)=2,Cdel!$B$12:$KC$12,IF(ROUNDUP(AM107,0)=1,Cdel!$B$13:$KC$13)))))))</f>
        <v>0.41910811616623983</v>
      </c>
      <c r="AO107" s="8" cm="1">
        <f t="array" aca="1" ref="AO107" ca="1">AN107-_xlfn.XLOOKUP(AO$1,Cdel!$B$1:$KC$1,IF(ROUNDUP(AN107,0)=6,Cdel!$B$8:$KC$8,IF(ROUNDUP(AN107,0)=5,Cdel!$B$9:$KC$9,IF(ROUNDUP(AN107,0)=4,Cdel!$B$10:$KC$10,IF(ROUNDUP(AN107,0)=3,Cdel!$B$11:$KC$11,IF(ROUNDUP(AN107,0)=2,Cdel!$B$12:$KC$12,IF(ROUNDUP(AN107,0)=1,Cdel!$B$13:$KC$13)))))))</f>
        <v>0.40751447652646128</v>
      </c>
      <c r="AP107" s="8" cm="1">
        <f t="array" aca="1" ref="AP107" ca="1">AO107-_xlfn.XLOOKUP(AP$1,Cdel!$B$1:$KC$1,IF(ROUNDUP(AO107,0)=6,Cdel!$B$8:$KC$8,IF(ROUNDUP(AO107,0)=5,Cdel!$B$9:$KC$9,IF(ROUNDUP(AO107,0)=4,Cdel!$B$10:$KC$10,IF(ROUNDUP(AO107,0)=3,Cdel!$B$11:$KC$11,IF(ROUNDUP(AO107,0)=2,Cdel!$B$12:$KC$12,IF(ROUNDUP(AO107,0)=1,Cdel!$B$13:$KC$13)))))))</f>
        <v>0.39624154764104985</v>
      </c>
      <c r="AQ107" s="8" cm="1">
        <f t="array" aca="1" ref="AQ107" ca="1">AP107-_xlfn.XLOOKUP(AQ$1,Cdel!$B$1:$KC$1,IF(ROUNDUP(AP107,0)=6,Cdel!$B$8:$KC$8,IF(ROUNDUP(AP107,0)=5,Cdel!$B$9:$KC$9,IF(ROUNDUP(AP107,0)=4,Cdel!$B$10:$KC$10,IF(ROUNDUP(AP107,0)=3,Cdel!$B$11:$KC$11,IF(ROUNDUP(AP107,0)=2,Cdel!$B$12:$KC$12,IF(ROUNDUP(AP107,0)=1,Cdel!$B$13:$KC$13)))))))</f>
        <v>0.38528045780179626</v>
      </c>
      <c r="AR107" s="8" cm="1">
        <f t="array" aca="1" ref="AR107" ca="1">AQ107-_xlfn.XLOOKUP(AR$1,Cdel!$B$1:$KC$1,IF(ROUNDUP(AQ107,0)=6,Cdel!$B$8:$KC$8,IF(ROUNDUP(AQ107,0)=5,Cdel!$B$9:$KC$9,IF(ROUNDUP(AQ107,0)=4,Cdel!$B$10:$KC$10,IF(ROUNDUP(AQ107,0)=3,Cdel!$B$11:$KC$11,IF(ROUNDUP(AQ107,0)=2,Cdel!$B$12:$KC$12,IF(ROUNDUP(AQ107,0)=1,Cdel!$B$13:$KC$13)))))))</f>
        <v>0.37462258071541898</v>
      </c>
      <c r="AS107" s="8" cm="1">
        <f t="array" aca="1" ref="AS107" ca="1">AR107-_xlfn.XLOOKUP(AS$1,Cdel!$B$1:$KC$1,IF(ROUNDUP(AR107,0)=6,Cdel!$B$8:$KC$8,IF(ROUNDUP(AR107,0)=5,Cdel!$B$9:$KC$9,IF(ROUNDUP(AR107,0)=4,Cdel!$B$10:$KC$10,IF(ROUNDUP(AR107,0)=3,Cdel!$B$11:$KC$11,IF(ROUNDUP(AR107,0)=2,Cdel!$B$12:$KC$12,IF(ROUNDUP(AR107,0)=1,Cdel!$B$13:$KC$13)))))))</f>
        <v>0.36425952871473738</v>
      </c>
      <c r="AT107" s="8" cm="1">
        <f t="array" aca="1" ref="AT107" ca="1">AS107-_xlfn.XLOOKUP(AT$1,Cdel!$B$1:$KC$1,IF(ROUNDUP(AS107,0)=6,Cdel!$B$8:$KC$8,IF(ROUNDUP(AS107,0)=5,Cdel!$B$9:$KC$9,IF(ROUNDUP(AS107,0)=4,Cdel!$B$10:$KC$10,IF(ROUNDUP(AS107,0)=3,Cdel!$B$11:$KC$11,IF(ROUNDUP(AS107,0)=2,Cdel!$B$12:$KC$12,IF(ROUNDUP(AS107,0)=1,Cdel!$B$13:$KC$13)))))))</f>
        <v>0.3541831461576429</v>
      </c>
      <c r="AU107" s="8" cm="1">
        <f t="array" aca="1" ref="AU107" ca="1">AT107-_xlfn.XLOOKUP(AU$1,Cdel!$B$1:$KC$1,IF(ROUNDUP(AT107,0)=6,Cdel!$B$8:$KC$8,IF(ROUNDUP(AT107,0)=5,Cdel!$B$9:$KC$9,IF(ROUNDUP(AT107,0)=4,Cdel!$B$10:$KC$10,IF(ROUNDUP(AT107,0)=3,Cdel!$B$11:$KC$11,IF(ROUNDUP(AT107,0)=2,Cdel!$B$12:$KC$12,IF(ROUNDUP(AT107,0)=1,Cdel!$B$13:$KC$13)))))))</f>
        <v>0.34438550300867093</v>
      </c>
      <c r="AV107" s="8" cm="1">
        <f t="array" aca="1" ref="AV107" ca="1">AU107-_xlfn.XLOOKUP(AV$1,Cdel!$B$1:$KC$1,IF(ROUNDUP(AU107,0)=6,Cdel!$B$8:$KC$8,IF(ROUNDUP(AU107,0)=5,Cdel!$B$9:$KC$9,IF(ROUNDUP(AU107,0)=4,Cdel!$B$10:$KC$10,IF(ROUNDUP(AU107,0)=3,Cdel!$B$11:$KC$11,IF(ROUNDUP(AU107,0)=2,Cdel!$B$12:$KC$12,IF(ROUNDUP(AU107,0)=1,Cdel!$B$13:$KC$13)))))))</f>
        <v>0.33485888859812413</v>
      </c>
      <c r="AW107" s="8" cm="1">
        <f t="array" aca="1" ref="AW107" ca="1">AV107-_xlfn.XLOOKUP(AW$1,Cdel!$B$1:$KC$1,IF(ROUNDUP(AV107,0)=6,Cdel!$B$8:$KC$8,IF(ROUNDUP(AV107,0)=5,Cdel!$B$9:$KC$9,IF(ROUNDUP(AV107,0)=4,Cdel!$B$10:$KC$10,IF(ROUNDUP(AV107,0)=3,Cdel!$B$11:$KC$11,IF(ROUNDUP(AV107,0)=2,Cdel!$B$12:$KC$12,IF(ROUNDUP(AV107,0)=1,Cdel!$B$13:$KC$13)))))))</f>
        <v>0.3255958055538351</v>
      </c>
      <c r="AX107" s="8" cm="1">
        <f t="array" aca="1" ref="AX107" ca="1">AW107-_xlfn.XLOOKUP(AX$1,Cdel!$B$1:$KC$1,IF(ROUNDUP(AW107,0)=6,Cdel!$B$8:$KC$8,IF(ROUNDUP(AW107,0)=5,Cdel!$B$9:$KC$9,IF(ROUNDUP(AW107,0)=4,Cdel!$B$10:$KC$10,IF(ROUNDUP(AW107,0)=3,Cdel!$B$11:$KC$11,IF(ROUNDUP(AW107,0)=2,Cdel!$B$12:$KC$12,IF(ROUNDUP(AW107,0)=1,Cdel!$B$13:$KC$13)))))))</f>
        <v>0.31658896390079194</v>
      </c>
      <c r="AY107" s="8" cm="1">
        <f t="array" aca="1" ref="AY107" ca="1">AX107-_xlfn.XLOOKUP(AY$1,Cdel!$B$1:$KC$1,IF(ROUNDUP(AX107,0)=6,Cdel!$B$8:$KC$8,IF(ROUNDUP(AX107,0)=5,Cdel!$B$9:$KC$9,IF(ROUNDUP(AX107,0)=4,Cdel!$B$10:$KC$10,IF(ROUNDUP(AX107,0)=3,Cdel!$B$11:$KC$11,IF(ROUNDUP(AX107,0)=2,Cdel!$B$12:$KC$12,IF(ROUNDUP(AX107,0)=1,Cdel!$B$13:$KC$13)))))))</f>
        <v>0.3078312753239838</v>
      </c>
      <c r="AZ107" s="8" cm="1">
        <f t="array" aca="1" ref="AZ107" ca="1">AY107-_xlfn.XLOOKUP(AZ$1,Cdel!$B$1:$KC$1,IF(ROUNDUP(AY107,0)=6,Cdel!$B$8:$KC$8,IF(ROUNDUP(AY107,0)=5,Cdel!$B$9:$KC$9,IF(ROUNDUP(AY107,0)=4,Cdel!$B$10:$KC$10,IF(ROUNDUP(AY107,0)=3,Cdel!$B$11:$KC$11,IF(ROUNDUP(AY107,0)=2,Cdel!$B$12:$KC$12,IF(ROUNDUP(AY107,0)=1,Cdel!$B$13:$KC$13)))))))</f>
        <v>0.29931584758995222</v>
      </c>
      <c r="BA107" s="8" cm="1">
        <f t="array" aca="1" ref="BA107" ca="1">AZ107-_xlfn.XLOOKUP(BA$1,Cdel!$B$1:$KC$1,IF(ROUNDUP(AZ107,0)=6,Cdel!$B$8:$KC$8,IF(ROUNDUP(AZ107,0)=5,Cdel!$B$9:$KC$9,IF(ROUNDUP(AZ107,0)=4,Cdel!$B$10:$KC$10,IF(ROUNDUP(AZ107,0)=3,Cdel!$B$11:$KC$11,IF(ROUNDUP(AZ107,0)=2,Cdel!$B$12:$KC$12,IF(ROUNDUP(AZ107,0)=1,Cdel!$B$13:$KC$13)))))))</f>
        <v>0.29103597912265594</v>
      </c>
      <c r="BB107" s="8" cm="1">
        <f t="array" aca="1" ref="BB107" ca="1">BA107-_xlfn.XLOOKUP(BB$1,Cdel!$B$1:$KC$1,IF(ROUNDUP(BA107,0)=6,Cdel!$B$8:$KC$8,IF(ROUNDUP(BA107,0)=5,Cdel!$B$9:$KC$9,IF(ROUNDUP(BA107,0)=4,Cdel!$B$10:$KC$10,IF(ROUNDUP(BA107,0)=3,Cdel!$B$11:$KC$11,IF(ROUNDUP(BA107,0)=2,Cdel!$B$12:$KC$12,IF(ROUNDUP(BA107,0)=1,Cdel!$B$13:$KC$13)))))))</f>
        <v>0.28298515372938249</v>
      </c>
      <c r="BC107" s="8" cm="1">
        <f t="array" aca="1" ref="BC107" ca="1">BB107-_xlfn.XLOOKUP(BC$1,Cdel!$B$1:$KC$1,IF(ROUNDUP(BB107,0)=6,Cdel!$B$8:$KC$8,IF(ROUNDUP(BB107,0)=5,Cdel!$B$9:$KC$9,IF(ROUNDUP(BB107,0)=4,Cdel!$B$10:$KC$10,IF(ROUNDUP(BB107,0)=3,Cdel!$B$11:$KC$11,IF(ROUNDUP(BB107,0)=2,Cdel!$B$12:$KC$12,IF(ROUNDUP(BB107,0)=1,Cdel!$B$13:$KC$13)))))))</f>
        <v>0.27515703547255432</v>
      </c>
      <c r="BD107" s="8" cm="1">
        <f t="array" aca="1" ref="BD107" ca="1">BC107-_xlfn.XLOOKUP(BD$1,Cdel!$B$1:$KC$1,IF(ROUNDUP(BC107,0)=6,Cdel!$B$8:$KC$8,IF(ROUNDUP(BC107,0)=5,Cdel!$B$9:$KC$9,IF(ROUNDUP(BC107,0)=4,Cdel!$B$10:$KC$10,IF(ROUNDUP(BC107,0)=3,Cdel!$B$11:$KC$11,IF(ROUNDUP(BC107,0)=2,Cdel!$B$12:$KC$12,IF(ROUNDUP(BC107,0)=1,Cdel!$B$13:$KC$13)))))))</f>
        <v>0.26754546368339521</v>
      </c>
      <c r="BE107" s="8" cm="1">
        <f t="array" aca="1" ref="BE107" ca="1">BD107-_xlfn.XLOOKUP(BE$1,Cdel!$B$1:$KC$1,IF(ROUNDUP(BD107,0)=6,Cdel!$B$8:$KC$8,IF(ROUNDUP(BD107,0)=5,Cdel!$B$9:$KC$9,IF(ROUNDUP(BD107,0)=4,Cdel!$B$10:$KC$10,IF(ROUNDUP(BD107,0)=3,Cdel!$B$11:$KC$11,IF(ROUNDUP(BD107,0)=2,Cdel!$B$12:$KC$12,IF(ROUNDUP(BD107,0)=1,Cdel!$B$13:$KC$13)))))))</f>
        <v>0.26014444811353121</v>
      </c>
      <c r="BF107" s="8" cm="1">
        <f t="array" aca="1" ref="BF107" ca="1">BE107-_xlfn.XLOOKUP(BF$1,Cdel!$B$1:$KC$1,IF(ROUNDUP(BE107,0)=6,Cdel!$B$8:$KC$8,IF(ROUNDUP(BE107,0)=5,Cdel!$B$9:$KC$9,IF(ROUNDUP(BE107,0)=4,Cdel!$B$10:$KC$10,IF(ROUNDUP(BE107,0)=3,Cdel!$B$11:$KC$11,IF(ROUNDUP(BE107,0)=2,Cdel!$B$12:$KC$12,IF(ROUNDUP(BE107,0)=1,Cdel!$B$13:$KC$13)))))))</f>
        <v>0.25294816422071092</v>
      </c>
      <c r="BG107" s="8" cm="1">
        <f t="array" aca="1" ref="BG107" ca="1">BF107-_xlfn.XLOOKUP(BG$1,Cdel!$B$1:$KC$1,IF(ROUNDUP(BF107,0)=6,Cdel!$B$8:$KC$8,IF(ROUNDUP(BF107,0)=5,Cdel!$B$9:$KC$9,IF(ROUNDUP(BF107,0)=4,Cdel!$B$10:$KC$10,IF(ROUNDUP(BF107,0)=3,Cdel!$B$11:$KC$11,IF(ROUNDUP(BF107,0)=2,Cdel!$B$12:$KC$12,IF(ROUNDUP(BF107,0)=1,Cdel!$B$13:$KC$13)))))))</f>
        <v>0.24595094858493632</v>
      </c>
      <c r="BH107" s="8" cm="1">
        <f t="array" aca="1" ref="BH107" ca="1">BG107-_xlfn.XLOOKUP(BH$1,Cdel!$B$1:$KC$1,IF(ROUNDUP(BG107,0)=6,Cdel!$B$8:$KC$8,IF(ROUNDUP(BG107,0)=5,Cdel!$B$9:$KC$9,IF(ROUNDUP(BG107,0)=4,Cdel!$B$10:$KC$10,IF(ROUNDUP(BG107,0)=3,Cdel!$B$11:$KC$11,IF(ROUNDUP(BG107,0)=2,Cdel!$B$12:$KC$12,IF(ROUNDUP(BG107,0)=1,Cdel!$B$13:$KC$13)))))))</f>
        <v>0.23914729445139427</v>
      </c>
      <c r="BI107" s="8" cm="1">
        <f t="array" aca="1" ref="BI107" ca="1">BH107-_xlfn.XLOOKUP(BI$1,Cdel!$B$1:$KC$1,IF(ROUNDUP(BH107,0)=6,Cdel!$B$8:$KC$8,IF(ROUNDUP(BH107,0)=5,Cdel!$B$9:$KC$9,IF(ROUNDUP(BH107,0)=4,Cdel!$B$10:$KC$10,IF(ROUNDUP(BH107,0)=3,Cdel!$B$11:$KC$11,IF(ROUNDUP(BH107,0)=2,Cdel!$B$12:$KC$12,IF(ROUNDUP(BH107,0)=1,Cdel!$B$13:$KC$13)))))))</f>
        <v>0.23253184739668317</v>
      </c>
      <c r="BJ107" s="8" cm="1">
        <f t="array" aca="1" ref="BJ107" ca="1">BI107-_xlfn.XLOOKUP(BJ$1,Cdel!$B$1:$KC$1,IF(ROUNDUP(BI107,0)=6,Cdel!$B$8:$KC$8,IF(ROUNDUP(BI107,0)=5,Cdel!$B$9:$KC$9,IF(ROUNDUP(BI107,0)=4,Cdel!$B$10:$KC$10,IF(ROUNDUP(BI107,0)=3,Cdel!$B$11:$KC$11,IF(ROUNDUP(BI107,0)=2,Cdel!$B$12:$KC$12,IF(ROUNDUP(BI107,0)=1,Cdel!$B$13:$KC$13)))))))</f>
        <v>0.2260994011149228</v>
      </c>
      <c r="BK107" s="8" cm="1">
        <f t="array" aca="1" ref="BK107" ca="1">BJ107-_xlfn.XLOOKUP(BK$1,Cdel!$B$1:$KC$1,IF(ROUNDUP(BJ107,0)=6,Cdel!$B$8:$KC$8,IF(ROUNDUP(BJ107,0)=5,Cdel!$B$9:$KC$9,IF(ROUNDUP(BJ107,0)=4,Cdel!$B$10:$KC$10,IF(ROUNDUP(BJ107,0)=3,Cdel!$B$11:$KC$11,IF(ROUNDUP(BJ107,0)=2,Cdel!$B$12:$KC$12,IF(ROUNDUP(BJ107,0)=1,Cdel!$B$13:$KC$13)))))))</f>
        <v>0.21984489332043183</v>
      </c>
      <c r="BL107" s="8" cm="1">
        <f t="array" aca="1" ref="BL107" ca="1">BK107-_xlfn.XLOOKUP(BL$1,Cdel!$B$1:$KC$1,IF(ROUNDUP(BK107,0)=6,Cdel!$B$8:$KC$8,IF(ROUNDUP(BK107,0)=5,Cdel!$B$9:$KC$9,IF(ROUNDUP(BK107,0)=4,Cdel!$B$10:$KC$10,IF(ROUNDUP(BK107,0)=3,Cdel!$B$11:$KC$11,IF(ROUNDUP(BK107,0)=2,Cdel!$B$12:$KC$12,IF(ROUNDUP(BK107,0)=1,Cdel!$B$13:$KC$13)))))))</f>
        <v>0.21376340176374803</v>
      </c>
      <c r="BM107" s="8" cm="1">
        <f t="array" aca="1" ref="BM107" ca="1">BL107-_xlfn.XLOOKUP(BM$1,Cdel!$B$1:$KC$1,IF(ROUNDUP(BL107,0)=6,Cdel!$B$8:$KC$8,IF(ROUNDUP(BL107,0)=5,Cdel!$B$9:$KC$9,IF(ROUNDUP(BL107,0)=4,Cdel!$B$10:$KC$10,IF(ROUNDUP(BL107,0)=3,Cdel!$B$11:$KC$11,IF(ROUNDUP(BL107,0)=2,Cdel!$B$12:$KC$12,IF(ROUNDUP(BL107,0)=1,Cdel!$B$13:$KC$13)))))))</f>
        <v>0.20785014035785565</v>
      </c>
      <c r="BN107" s="8" cm="1">
        <f t="array" aca="1" ref="BN107" ca="1">BM107-_xlfn.XLOOKUP(BN$1,Cdel!$B$1:$KC$1,IF(ROUNDUP(BM107,0)=6,Cdel!$B$8:$KC$8,IF(ROUNDUP(BM107,0)=5,Cdel!$B$9:$KC$9,IF(ROUNDUP(BM107,0)=4,Cdel!$B$10:$KC$10,IF(ROUNDUP(BM107,0)=3,Cdel!$B$11:$KC$11,IF(ROUNDUP(BM107,0)=2,Cdel!$B$12:$KC$12,IF(ROUNDUP(BM107,0)=1,Cdel!$B$13:$KC$13)))))))</f>
        <v>0.20210045541157187</v>
      </c>
      <c r="BO107" s="8" cm="1">
        <f t="array" aca="1" ref="BO107" ca="1">BN107-_xlfn.XLOOKUP(BO$1,Cdel!$B$1:$KC$1,IF(ROUNDUP(BN107,0)=6,Cdel!$B$8:$KC$8,IF(ROUNDUP(BN107,0)=5,Cdel!$B$9:$KC$9,IF(ROUNDUP(BN107,0)=4,Cdel!$B$10:$KC$10,IF(ROUNDUP(BN107,0)=3,Cdel!$B$11:$KC$11,IF(ROUNDUP(BN107,0)=2,Cdel!$B$12:$KC$12,IF(ROUNDUP(BN107,0)=1,Cdel!$B$13:$KC$13)))))))</f>
        <v>0.19650982196712788</v>
      </c>
      <c r="BP107" s="8" cm="1">
        <f t="array" aca="1" ref="BP107" ca="1">BO107-_xlfn.XLOOKUP(BP$1,Cdel!$B$1:$KC$1,IF(ROUNDUP(BO107,0)=6,Cdel!$B$8:$KC$8,IF(ROUNDUP(BO107,0)=5,Cdel!$B$9:$KC$9,IF(ROUNDUP(BO107,0)=4,Cdel!$B$10:$KC$10,IF(ROUNDUP(BO107,0)=3,Cdel!$B$11:$KC$11,IF(ROUNDUP(BO107,0)=2,Cdel!$B$12:$KC$12,IF(ROUNDUP(BO107,0)=1,Cdel!$B$13:$KC$13)))))))</f>
        <v>0.19107384023906174</v>
      </c>
      <c r="BQ107" s="8" cm="1">
        <f t="array" aca="1" ref="BQ107" ca="1">BP107-_xlfn.XLOOKUP(BQ$1,Cdel!$B$1:$KC$1,IF(ROUNDUP(BP107,0)=6,Cdel!$B$8:$KC$8,IF(ROUNDUP(BP107,0)=5,Cdel!$B$9:$KC$9,IF(ROUNDUP(BP107,0)=4,Cdel!$B$10:$KC$10,IF(ROUNDUP(BP107,0)=3,Cdel!$B$11:$KC$11,IF(ROUNDUP(BP107,0)=2,Cdel!$B$12:$KC$12,IF(ROUNDUP(BP107,0)=1,Cdel!$B$13:$KC$13)))))))</f>
        <v>0.18578823215162105</v>
      </c>
      <c r="BR107" s="8" cm="1">
        <f t="array" aca="1" ref="BR107" ca="1">BQ107-_xlfn.XLOOKUP(BR$1,Cdel!$B$1:$KC$1,IF(ROUNDUP(BQ107,0)=6,Cdel!$B$8:$KC$8,IF(ROUNDUP(BQ107,0)=5,Cdel!$B$9:$KC$9,IF(ROUNDUP(BQ107,0)=4,Cdel!$B$10:$KC$10,IF(ROUNDUP(BQ107,0)=3,Cdel!$B$11:$KC$11,IF(ROUNDUP(BQ107,0)=2,Cdel!$B$12:$KC$12,IF(ROUNDUP(BQ107,0)=1,Cdel!$B$13:$KC$13)))))))</f>
        <v>0.18064883797195061</v>
      </c>
      <c r="BS107" s="8" cm="1">
        <f t="array" aca="1" ref="BS107" ca="1">BR107-_xlfn.XLOOKUP(BS$1,Cdel!$B$1:$KC$1,IF(ROUNDUP(BR107,0)=6,Cdel!$B$8:$KC$8,IF(ROUNDUP(BR107,0)=5,Cdel!$B$9:$KC$9,IF(ROUNDUP(BR107,0)=4,Cdel!$B$10:$KC$10,IF(ROUNDUP(BR107,0)=3,Cdel!$B$11:$KC$11,IF(ROUNDUP(BR107,0)=2,Cdel!$B$12:$KC$12,IF(ROUNDUP(BR107,0)=1,Cdel!$B$13:$KC$13)))))))</f>
        <v>0.17565161303641438</v>
      </c>
      <c r="BT107" s="8" cm="1">
        <f t="array" aca="1" ref="BT107" ca="1">BS107-_xlfn.XLOOKUP(BT$1,Cdel!$B$1:$KC$1,IF(ROUNDUP(BS107,0)=6,Cdel!$B$8:$KC$8,IF(ROUNDUP(BS107,0)=5,Cdel!$B$9:$KC$9,IF(ROUNDUP(BS107,0)=4,Cdel!$B$10:$KC$10,IF(ROUNDUP(BS107,0)=3,Cdel!$B$11:$KC$11,IF(ROUNDUP(BS107,0)=2,Cdel!$B$12:$KC$12,IF(ROUNDUP(BS107,0)=1,Cdel!$B$13:$KC$13)))))))</f>
        <v>0.17079262456747657</v>
      </c>
      <c r="BU107" s="8" cm="1">
        <f t="array" aca="1" ref="BU107" ca="1">BT107-_xlfn.XLOOKUP(BU$1,Cdel!$B$1:$KC$1,IF(ROUNDUP(BT107,0)=6,Cdel!$B$8:$KC$8,IF(ROUNDUP(BT107,0)=5,Cdel!$B$9:$KC$9,IF(ROUNDUP(BT107,0)=4,Cdel!$B$10:$KC$10,IF(ROUNDUP(BT107,0)=3,Cdel!$B$11:$KC$11,IF(ROUNDUP(BT107,0)=2,Cdel!$B$12:$KC$12,IF(ROUNDUP(BT107,0)=1,Cdel!$B$13:$KC$13)))))))</f>
        <v>0.16606804857863577</v>
      </c>
      <c r="BV107" s="8" cm="1">
        <f t="array" aca="1" ref="BV107" ca="1">BU107-_xlfn.XLOOKUP(BV$1,Cdel!$B$1:$KC$1,IF(ROUNDUP(BU107,0)=6,Cdel!$B$8:$KC$8,IF(ROUNDUP(BU107,0)=5,Cdel!$B$9:$KC$9,IF(ROUNDUP(BU107,0)=4,Cdel!$B$10:$KC$10,IF(ROUNDUP(BU107,0)=3,Cdel!$B$11:$KC$11,IF(ROUNDUP(BU107,0)=2,Cdel!$B$12:$KC$12,IF(ROUNDUP(BU107,0)=1,Cdel!$B$13:$KC$13)))))))</f>
        <v>0.16147416686497729</v>
      </c>
      <c r="BW107" s="8" cm="1">
        <f t="array" aca="1" ref="BW107" ca="1">BV107-_xlfn.XLOOKUP(BW$1,Cdel!$B$1:$KC$1,IF(ROUNDUP(BV107,0)=6,Cdel!$B$8:$KC$8,IF(ROUNDUP(BV107,0)=5,Cdel!$B$9:$KC$9,IF(ROUNDUP(BV107,0)=4,Cdel!$B$10:$KC$10,IF(ROUNDUP(BV107,0)=3,Cdel!$B$11:$KC$11,IF(ROUNDUP(BV107,0)=2,Cdel!$B$12:$KC$12,IF(ROUNDUP(BV107,0)=1,Cdel!$B$13:$KC$13)))))))</f>
        <v>0.15700736407697438</v>
      </c>
      <c r="BX107" s="8" cm="1">
        <f t="array" aca="1" ref="BX107" ca="1">BW107-_xlfn.XLOOKUP(BX$1,Cdel!$B$1:$KC$1,IF(ROUNDUP(BW107,0)=6,Cdel!$B$8:$KC$8,IF(ROUNDUP(BW107,0)=5,Cdel!$B$9:$KC$9,IF(ROUNDUP(BW107,0)=4,Cdel!$B$10:$KC$10,IF(ROUNDUP(BW107,0)=3,Cdel!$B$11:$KC$11,IF(ROUNDUP(BW107,0)=2,Cdel!$B$12:$KC$12,IF(ROUNDUP(BW107,0)=1,Cdel!$B$13:$KC$13)))))))</f>
        <v>0.15266412487523595</v>
      </c>
      <c r="BY107" s="8" cm="1">
        <f t="array" aca="1" ref="BY107" ca="1">BX107-_xlfn.XLOOKUP(BY$1,Cdel!$B$1:$KC$1,IF(ROUNDUP(BX107,0)=6,Cdel!$B$8:$KC$8,IF(ROUNDUP(BX107,0)=5,Cdel!$B$9:$KC$9,IF(ROUNDUP(BX107,0)=4,Cdel!$B$10:$KC$10,IF(ROUNDUP(BX107,0)=3,Cdel!$B$11:$KC$11,IF(ROUNDUP(BX107,0)=2,Cdel!$B$12:$KC$12,IF(ROUNDUP(BX107,0)=1,Cdel!$B$13:$KC$13)))))))</f>
        <v>0.14844103116396171</v>
      </c>
      <c r="BZ107" s="8" cm="1">
        <f t="array" aca="1" ref="BZ107" ca="1">BY107-_xlfn.XLOOKUP(BZ$1,Cdel!$B$1:$KC$1,IF(ROUNDUP(BY107,0)=6,Cdel!$B$8:$KC$8,IF(ROUNDUP(BY107,0)=5,Cdel!$B$9:$KC$9,IF(ROUNDUP(BY107,0)=4,Cdel!$B$10:$KC$10,IF(ROUNDUP(BY107,0)=3,Cdel!$B$11:$KC$11,IF(ROUNDUP(BY107,0)=2,Cdel!$B$12:$KC$12,IF(ROUNDUP(BY107,0)=1,Cdel!$B$13:$KC$13)))))))</f>
        <v>0.14433475940092697</v>
      </c>
      <c r="CA107" s="8" cm="1">
        <f t="array" aca="1" ref="CA107" ca="1">BZ107-_xlfn.XLOOKUP(CA$1,Cdel!$B$1:$KC$1,IF(ROUNDUP(BZ107,0)=6,Cdel!$B$8:$KC$8,IF(ROUNDUP(BZ107,0)=5,Cdel!$B$9:$KC$9,IF(ROUNDUP(BZ107,0)=4,Cdel!$B$10:$KC$10,IF(ROUNDUP(BZ107,0)=3,Cdel!$B$11:$KC$11,IF(ROUNDUP(BZ107,0)=2,Cdel!$B$12:$KC$12,IF(ROUNDUP(BZ107,0)=1,Cdel!$B$13:$KC$13)))))))</f>
        <v>0.14034207798188059</v>
      </c>
      <c r="CB107" s="8" cm="1">
        <f t="array" aca="1" ref="CB107" ca="1">CA107-_xlfn.XLOOKUP(CB$1,Cdel!$B$1:$KC$1,IF(ROUNDUP(CA107,0)=6,Cdel!$B$8:$KC$8,IF(ROUNDUP(CA107,0)=5,Cdel!$B$9:$KC$9,IF(ROUNDUP(CA107,0)=4,Cdel!$B$10:$KC$10,IF(ROUNDUP(CA107,0)=3,Cdel!$B$11:$KC$11,IF(ROUNDUP(CA107,0)=2,Cdel!$B$12:$KC$12,IF(ROUNDUP(CA107,0)=1,Cdel!$B$13:$KC$13)))))))</f>
        <v>0.13645984469729719</v>
      </c>
      <c r="CC107" s="8" cm="1">
        <f t="array" aca="1" ref="CC107" ca="1">CB107-_xlfn.XLOOKUP(CC$1,Cdel!$B$1:$KC$1,IF(ROUNDUP(CB107,0)=6,Cdel!$B$8:$KC$8,IF(ROUNDUP(CB107,0)=5,Cdel!$B$9:$KC$9,IF(ROUNDUP(CB107,0)=4,Cdel!$B$10:$KC$10,IF(ROUNDUP(CB107,0)=3,Cdel!$B$11:$KC$11,IF(ROUNDUP(CB107,0)=2,Cdel!$B$12:$KC$12,IF(ROUNDUP(CB107,0)=1,Cdel!$B$13:$KC$13)))))))</f>
        <v>0.1326850042594826</v>
      </c>
      <c r="CD107" s="8" cm="1">
        <f t="array" aca="1" ref="CD107" ca="1">CC107-_xlfn.XLOOKUP(CD$1,Cdel!$B$1:$KC$1,IF(ROUNDUP(CC107,0)=6,Cdel!$B$8:$KC$8,IF(ROUNDUP(CC107,0)=5,Cdel!$B$9:$KC$9,IF(ROUNDUP(CC107,0)=4,Cdel!$B$10:$KC$10,IF(ROUNDUP(CC107,0)=3,Cdel!$B$11:$KC$11,IF(ROUNDUP(CC107,0)=2,Cdel!$B$12:$KC$12,IF(ROUNDUP(CC107,0)=1,Cdel!$B$13:$KC$13)))))))</f>
        <v>0.12901458589808598</v>
      </c>
      <c r="CE107" s="8" cm="1">
        <f t="array" aca="1" ref="CE107" ca="1">CD107-_xlfn.XLOOKUP(CE$1,Cdel!$B$1:$KC$1,IF(ROUNDUP(CD107,0)=6,Cdel!$B$8:$KC$8,IF(ROUNDUP(CD107,0)=5,Cdel!$B$9:$KC$9,IF(ROUNDUP(CD107,0)=4,Cdel!$B$10:$KC$10,IF(ROUNDUP(CD107,0)=3,Cdel!$B$11:$KC$11,IF(ROUNDUP(CD107,0)=2,Cdel!$B$12:$KC$12,IF(ROUNDUP(CD107,0)=1,Cdel!$B$13:$KC$13)))))))</f>
        <v>0.12544570102212621</v>
      </c>
      <c r="CF107" s="8" cm="1">
        <f t="array" aca="1" ref="CF107" ca="1">CE107-_xlfn.XLOOKUP(CF$1,Cdel!$B$1:$KC$1,IF(ROUNDUP(CE107,0)=6,Cdel!$B$8:$KC$8,IF(ROUNDUP(CE107,0)=5,Cdel!$B$9:$KC$9,IF(ROUNDUP(CE107,0)=4,Cdel!$B$10:$KC$10,IF(ROUNDUP(CE107,0)=3,Cdel!$B$11:$KC$11,IF(ROUNDUP(CE107,0)=2,Cdel!$B$12:$KC$12,IF(ROUNDUP(CE107,0)=1,Cdel!$B$13:$KC$13)))))))</f>
        <v>0.12197554094669345</v>
      </c>
      <c r="CG107" s="8" cm="1">
        <f t="array" aca="1" ref="CG107" ca="1">CF107-_xlfn.XLOOKUP(CG$1,Cdel!$B$1:$KC$1,IF(ROUNDUP(CF107,0)=6,Cdel!$B$8:$KC$8,IF(ROUNDUP(CF107,0)=5,Cdel!$B$9:$KC$9,IF(ROUNDUP(CF107,0)=4,Cdel!$B$10:$KC$10,IF(ROUNDUP(CF107,0)=3,Cdel!$B$11:$KC$11,IF(ROUNDUP(CF107,0)=2,Cdel!$B$12:$KC$12,IF(ROUNDUP(CF107,0)=1,Cdel!$B$13:$KC$13)))))))</f>
        <v>0.11860137468253529</v>
      </c>
      <c r="CH107" s="8" cm="1">
        <f t="array" aca="1" ref="CH107" ca="1">CG107-_xlfn.XLOOKUP(CH$1,Cdel!$B$1:$KC$1,IF(ROUNDUP(CG107,0)=6,Cdel!$B$8:$KC$8,IF(ROUNDUP(CG107,0)=5,Cdel!$B$9:$KC$9,IF(ROUNDUP(CG107,0)=4,Cdel!$B$10:$KC$10,IF(ROUNDUP(CG107,0)=3,Cdel!$B$11:$KC$11,IF(ROUNDUP(CG107,0)=2,Cdel!$B$12:$KC$12,IF(ROUNDUP(CG107,0)=1,Cdel!$B$13:$KC$13)))))))</f>
        <v>0.11532054678678946</v>
      </c>
      <c r="CI107" s="8" cm="1">
        <f t="array" aca="1" ref="CI107" ca="1">CH107-_xlfn.XLOOKUP(CI$1,Cdel!$B$1:$KC$1,IF(ROUNDUP(CH107,0)=6,Cdel!$B$8:$KC$8,IF(ROUNDUP(CH107,0)=5,Cdel!$B$9:$KC$9,IF(ROUNDUP(CH107,0)=4,Cdel!$B$10:$KC$10,IF(ROUNDUP(CH107,0)=3,Cdel!$B$11:$KC$11,IF(ROUNDUP(CH107,0)=2,Cdel!$B$12:$KC$12,IF(ROUNDUP(CH107,0)=1,Cdel!$B$13:$KC$13)))))))</f>
        <v>0.11213047527317092</v>
      </c>
      <c r="CJ107" s="8" cm="1">
        <f t="array" aca="1" ref="CJ107" ca="1">CI107-_xlfn.XLOOKUP(CJ$1,Cdel!$B$1:$KC$1,IF(ROUNDUP(CI107,0)=6,Cdel!$B$8:$KC$8,IF(ROUNDUP(CI107,0)=5,Cdel!$B$9:$KC$9,IF(ROUNDUP(CI107,0)=4,Cdel!$B$10:$KC$10,IF(ROUNDUP(CI107,0)=3,Cdel!$B$11:$KC$11,IF(ROUNDUP(CI107,0)=2,Cdel!$B$12:$KC$12,IF(ROUNDUP(CI107,0)=1,Cdel!$B$13:$KC$13)))))))</f>
        <v>0.10902864957996819</v>
      </c>
      <c r="CK107" s="8" cm="1">
        <f t="array" aca="1" ref="CK107" ca="1">CJ107-_xlfn.XLOOKUP(CK$1,Cdel!$B$1:$KC$1,IF(ROUNDUP(CJ107,0)=6,Cdel!$B$8:$KC$8,IF(ROUNDUP(CJ107,0)=5,Cdel!$B$9:$KC$9,IF(ROUNDUP(CJ107,0)=4,Cdel!$B$10:$KC$10,IF(ROUNDUP(CJ107,0)=3,Cdel!$B$11:$KC$11,IF(ROUNDUP(CJ107,0)=2,Cdel!$B$12:$KC$12,IF(ROUNDUP(CJ107,0)=1,Cdel!$B$13:$KC$13)))))))</f>
        <v>0.10601262859425081</v>
      </c>
      <c r="CL107" s="8" cm="1">
        <f t="array" aca="1" ref="CL107" ca="1">CK107-_xlfn.XLOOKUP(CL$1,Cdel!$B$1:$KC$1,IF(ROUNDUP(CK107,0)=6,Cdel!$B$8:$KC$8,IF(ROUNDUP(CK107,0)=5,Cdel!$B$9:$KC$9,IF(ROUNDUP(CK107,0)=4,Cdel!$B$10:$KC$10,IF(ROUNDUP(CK107,0)=3,Cdel!$B$11:$KC$11,IF(ROUNDUP(CK107,0)=2,Cdel!$B$12:$KC$12,IF(ROUNDUP(CK107,0)=1,Cdel!$B$13:$KC$13)))))))</f>
        <v>0.10308003873073238</v>
      </c>
      <c r="CM107" s="8" cm="1">
        <f t="array" aca="1" ref="CM107" ca="1">CL107-_xlfn.XLOOKUP(CM$1,Cdel!$B$1:$KC$1,IF(ROUNDUP(CL107,0)=6,Cdel!$B$8:$KC$8,IF(ROUNDUP(CL107,0)=5,Cdel!$B$9:$KC$9,IF(ROUNDUP(CL107,0)=4,Cdel!$B$10:$KC$10,IF(ROUNDUP(CL107,0)=3,Cdel!$B$11:$KC$11,IF(ROUNDUP(CL107,0)=2,Cdel!$B$12:$KC$12,IF(ROUNDUP(CL107,0)=1,Cdel!$B$13:$KC$13)))))))</f>
        <v>0.10022857206377694</v>
      </c>
      <c r="CN107" s="8" cm="1">
        <f t="array" aca="1" ref="CN107" ca="1">CM107-_xlfn.XLOOKUP(CN$1,Cdel!$B$1:$KC$1,IF(ROUNDUP(CM107,0)=6,Cdel!$B$8:$KC$8,IF(ROUNDUP(CM107,0)=5,Cdel!$B$9:$KC$9,IF(ROUNDUP(CM107,0)=4,Cdel!$B$10:$KC$10,IF(ROUNDUP(CM107,0)=3,Cdel!$B$11:$KC$11,IF(ROUNDUP(CM107,0)=2,Cdel!$B$12:$KC$12,IF(ROUNDUP(CM107,0)=1,Cdel!$B$13:$KC$13)))))))</f>
        <v>9.7455984511079438E-2</v>
      </c>
      <c r="CO107" s="8" cm="1">
        <f t="array" aca="1" ref="CO107" ca="1">CN107-_xlfn.XLOOKUP(CO$1,Cdel!$B$1:$KC$1,IF(ROUNDUP(CN107,0)=6,Cdel!$B$8:$KC$8,IF(ROUNDUP(CN107,0)=5,Cdel!$B$9:$KC$9,IF(ROUNDUP(CN107,0)=4,Cdel!$B$10:$KC$10,IF(ROUNDUP(CN107,0)=3,Cdel!$B$11:$KC$11,IF(ROUNDUP(CN107,0)=2,Cdel!$B$12:$KC$12,IF(ROUNDUP(CN107,0)=1,Cdel!$B$13:$KC$13)))))))</f>
        <v>9.4760094067590325E-2</v>
      </c>
      <c r="CP107" s="8" cm="1">
        <f t="array" aca="1" ref="CP107" ca="1">CO107-_xlfn.XLOOKUP(CP$1,Cdel!$B$1:$KC$1,IF(ROUNDUP(CO107,0)=6,Cdel!$B$8:$KC$8,IF(ROUNDUP(CO107,0)=5,Cdel!$B$9:$KC$9,IF(ROUNDUP(CO107,0)=4,Cdel!$B$10:$KC$10,IF(ROUNDUP(CO107,0)=3,Cdel!$B$11:$KC$11,IF(ROUNDUP(CO107,0)=2,Cdel!$B$12:$KC$12,IF(ROUNDUP(CO107,0)=1,Cdel!$B$13:$KC$13)))))))</f>
        <v>9.213877908829414E-2</v>
      </c>
      <c r="CQ107" s="8" cm="1">
        <f t="array" aca="1" ref="CQ107" ca="1">CP107-_xlfn.XLOOKUP(CQ$1,Cdel!$B$1:$KC$1,IF(ROUNDUP(CP107,0)=6,Cdel!$B$8:$KC$8,IF(ROUNDUP(CP107,0)=5,Cdel!$B$9:$KC$9,IF(ROUNDUP(CP107,0)=4,Cdel!$B$10:$KC$10,IF(ROUNDUP(CP107,0)=3,Cdel!$B$11:$KC$11,IF(ROUNDUP(CP107,0)=2,Cdel!$B$12:$KC$12,IF(ROUNDUP(CP107,0)=1,Cdel!$B$13:$KC$13)))))))</f>
        <v>8.958997661849151E-2</v>
      </c>
      <c r="CR107" s="8" cm="1">
        <f t="array" aca="1" ref="CR107" ca="1">CQ107-_xlfn.XLOOKUP(CR$1,Cdel!$B$1:$KC$1,IF(ROUNDUP(CQ107,0)=6,Cdel!$B$8:$KC$8,IF(ROUNDUP(CQ107,0)=5,Cdel!$B$9:$KC$9,IF(ROUNDUP(CQ107,0)=4,Cdel!$B$10:$KC$10,IF(ROUNDUP(CQ107,0)=3,Cdel!$B$11:$KC$11,IF(ROUNDUP(CQ107,0)=2,Cdel!$B$12:$KC$12,IF(ROUNDUP(CQ107,0)=1,Cdel!$B$13:$KC$13)))))))</f>
        <v>8.7111680770269428E-2</v>
      </c>
      <c r="CS107" s="8" cm="1">
        <f t="array" aca="1" ref="CS107" ca="1">CR107-_xlfn.XLOOKUP(CS$1,Cdel!$B$1:$KC$1,IF(ROUNDUP(CR107,0)=6,Cdel!$B$8:$KC$8,IF(ROUNDUP(CR107,0)=5,Cdel!$B$9:$KC$9,IF(ROUNDUP(CR107,0)=4,Cdel!$B$10:$KC$10,IF(ROUNDUP(CR107,0)=3,Cdel!$B$11:$KC$11,IF(ROUNDUP(CR107,0)=2,Cdel!$B$12:$KC$12,IF(ROUNDUP(CR107,0)=1,Cdel!$B$13:$KC$13)))))))</f>
        <v>8.4701941143883033E-2</v>
      </c>
      <c r="CT107" s="8" cm="1">
        <f t="array" aca="1" ref="CT107" ca="1">CS107-_xlfn.XLOOKUP(CT$1,Cdel!$B$1:$KC$1,IF(ROUNDUP(CS107,0)=6,Cdel!$B$8:$KC$8,IF(ROUNDUP(CS107,0)=5,Cdel!$B$9:$KC$9,IF(ROUNDUP(CS107,0)=4,Cdel!$B$10:$KC$10,IF(ROUNDUP(CS107,0)=3,Cdel!$B$11:$KC$11,IF(ROUNDUP(CS107,0)=2,Cdel!$B$12:$KC$12,IF(ROUNDUP(CS107,0)=1,Cdel!$B$13:$KC$13)))))))</f>
        <v>8.2358861292806146E-2</v>
      </c>
      <c r="CU107" s="8" cm="1">
        <f t="array" aca="1" ref="CU107" ca="1">CT107-_xlfn.XLOOKUP(CU$1,Cdel!$B$1:$KC$1,IF(ROUNDUP(CT107,0)=6,Cdel!$B$8:$KC$8,IF(ROUNDUP(CT107,0)=5,Cdel!$B$9:$KC$9,IF(ROUNDUP(CT107,0)=4,Cdel!$B$10:$KC$10,IF(ROUNDUP(CT107,0)=3,Cdel!$B$11:$KC$11,IF(ROUNDUP(CT107,0)=2,Cdel!$B$12:$KC$12,IF(ROUNDUP(CT107,0)=1,Cdel!$B$13:$KC$13)))))))</f>
        <v>8.0080597231242237E-2</v>
      </c>
      <c r="CV107" s="8" cm="1">
        <f t="array" aca="1" ref="CV107" ca="1">CU107-_xlfn.XLOOKUP(CV$1,Cdel!$B$1:$KC$1,IF(ROUNDUP(CU107,0)=6,Cdel!$B$8:$KC$8,IF(ROUNDUP(CU107,0)=5,Cdel!$B$9:$KC$9,IF(ROUNDUP(CU107,0)=4,Cdel!$B$10:$KC$10,IF(ROUNDUP(CU107,0)=3,Cdel!$B$11:$KC$11,IF(ROUNDUP(CU107,0)=2,Cdel!$B$12:$KC$12,IF(ROUNDUP(CU107,0)=1,Cdel!$B$13:$KC$13)))))))</f>
        <v>7.7865355982921922E-2</v>
      </c>
      <c r="CW107" s="8" cm="1">
        <f t="array" aca="1" ref="CW107" ca="1">CV107-_xlfn.XLOOKUP(CW$1,Cdel!$B$1:$KC$1,IF(ROUNDUP(CV107,0)=6,Cdel!$B$8:$KC$8,IF(ROUNDUP(CV107,0)=5,Cdel!$B$9:$KC$9,IF(ROUNDUP(CV107,0)=4,Cdel!$B$10:$KC$10,IF(ROUNDUP(CV107,0)=3,Cdel!$B$11:$KC$11,IF(ROUNDUP(CV107,0)=2,Cdel!$B$12:$KC$12,IF(ROUNDUP(CV107,0)=1,Cdel!$B$13:$KC$13)))))))</f>
        <v>7.5711394170044521E-2</v>
      </c>
      <c r="CX107" s="8" cm="1">
        <f t="array" aca="1" ref="CX107" ca="1">CW107-_xlfn.XLOOKUP(CX$1,Cdel!$B$1:$KC$1,IF(ROUNDUP(CW107,0)=6,Cdel!$B$8:$KC$8,IF(ROUNDUP(CW107,0)=5,Cdel!$B$9:$KC$9,IF(ROUNDUP(CW107,0)=4,Cdel!$B$10:$KC$10,IF(ROUNDUP(CW107,0)=3,Cdel!$B$11:$KC$11,IF(ROUNDUP(CW107,0)=2,Cdel!$B$12:$KC$12,IF(ROUNDUP(CW107,0)=1,Cdel!$B$13:$KC$13)))))))</f>
        <v>7.3617016641252989E-2</v>
      </c>
      <c r="CY107" s="8" cm="1">
        <f t="array" aca="1" ref="CY107" ca="1">CX107-_xlfn.XLOOKUP(CY$1,Cdel!$B$1:$KC$1,IF(ROUNDUP(CX107,0)=6,Cdel!$B$8:$KC$8,IF(ROUNDUP(CX107,0)=5,Cdel!$B$9:$KC$9,IF(ROUNDUP(CX107,0)=4,Cdel!$B$10:$KC$10,IF(ROUNDUP(CX107,0)=3,Cdel!$B$11:$KC$11,IF(ROUNDUP(CX107,0)=2,Cdel!$B$12:$KC$12,IF(ROUNDUP(CX107,0)=1,Cdel!$B$13:$KC$13)))))))</f>
        <v>7.1580575137562955E-2</v>
      </c>
      <c r="CZ107" s="8" cm="1">
        <f t="array" aca="1" ref="CZ107" ca="1">CY107-_xlfn.XLOOKUP(CZ$1,Cdel!$B$1:$KC$1,IF(ROUNDUP(CY107,0)=6,Cdel!$B$8:$KC$8,IF(ROUNDUP(CY107,0)=5,Cdel!$B$9:$KC$9,IF(ROUNDUP(CY107,0)=4,Cdel!$B$10:$KC$10,IF(ROUNDUP(CY107,0)=3,Cdel!$B$11:$KC$11,IF(ROUNDUP(CY107,0)=2,Cdel!$B$12:$KC$12,IF(ROUNDUP(CY107,0)=1,Cdel!$B$13:$KC$13)))))))</f>
        <v>6.9600466995195648E-2</v>
      </c>
      <c r="DA107" s="8" cm="1">
        <f t="array" aca="1" ref="DA107" ca="1">CZ107-_xlfn.XLOOKUP(DA$1,Cdel!$B$1:$KC$1,IF(ROUNDUP(CZ107,0)=6,Cdel!$B$8:$KC$8,IF(ROUNDUP(CZ107,0)=5,Cdel!$B$9:$KC$9,IF(ROUNDUP(CZ107,0)=4,Cdel!$B$10:$KC$10,IF(ROUNDUP(CZ107,0)=3,Cdel!$B$11:$KC$11,IF(ROUNDUP(CZ107,0)=2,Cdel!$B$12:$KC$12,IF(ROUNDUP(CZ107,0)=1,Cdel!$B$13:$KC$13)))))))</f>
        <v>6.767513388429372E-2</v>
      </c>
      <c r="DB107" s="8" cm="1">
        <f t="array" aca="1" ref="DB107" ca="1">DA107-_xlfn.XLOOKUP(DB$1,Cdel!$B$1:$KC$1,IF(ROUNDUP(DA107,0)=6,Cdel!$B$8:$KC$8,IF(ROUNDUP(DA107,0)=5,Cdel!$B$9:$KC$9,IF(ROUNDUP(DA107,0)=4,Cdel!$B$10:$KC$10,IF(ROUNDUP(DA107,0)=3,Cdel!$B$11:$KC$11,IF(ROUNDUP(DA107,0)=2,Cdel!$B$12:$KC$12,IF(ROUNDUP(DA107,0)=1,Cdel!$B$13:$KC$13)))))))</f>
        <v>6.5803060582527689E-2</v>
      </c>
      <c r="DC107" s="8" cm="1">
        <f t="array" aca="1" ref="DC107" ca="1">DB107-_xlfn.XLOOKUP(DC$1,Cdel!$B$1:$KC$1,IF(ROUNDUP(DB107,0)=6,Cdel!$B$8:$KC$8,IF(ROUNDUP(DB107,0)=5,Cdel!$B$9:$KC$9,IF(ROUNDUP(DB107,0)=4,Cdel!$B$10:$KC$10,IF(ROUNDUP(DB107,0)=3,Cdel!$B$11:$KC$11,IF(ROUNDUP(DB107,0)=2,Cdel!$B$12:$KC$12,IF(ROUNDUP(DB107,0)=1,Cdel!$B$13:$KC$13)))))))</f>
        <v>6.3982773782627747E-2</v>
      </c>
      <c r="DD107" s="8" cm="1">
        <f t="array" aca="1" ref="DD107" ca="1">DC107-_xlfn.XLOOKUP(DD$1,Cdel!$B$1:$KC$1,IF(ROUNDUP(DC107,0)=6,Cdel!$B$8:$KC$8,IF(ROUNDUP(DC107,0)=5,Cdel!$B$9:$KC$9,IF(ROUNDUP(DC107,0)=4,Cdel!$B$10:$KC$10,IF(ROUNDUP(DC107,0)=3,Cdel!$B$11:$KC$11,IF(ROUNDUP(DC107,0)=2,Cdel!$B$12:$KC$12,IF(ROUNDUP(DC107,0)=1,Cdel!$B$13:$KC$13)))))))</f>
        <v>6.2212840932902087E-2</v>
      </c>
    </row>
    <row r="108" spans="1:108" x14ac:dyDescent="0.15">
      <c r="A108" s="3" t="s">
        <v>126</v>
      </c>
      <c r="B108" s="3" t="s">
        <v>6</v>
      </c>
      <c r="C108" s="3" t="s">
        <v>126</v>
      </c>
      <c r="D108" s="2">
        <v>0</v>
      </c>
      <c r="E108" s="2">
        <v>1930</v>
      </c>
      <c r="F108" s="3"/>
      <c r="G108" s="4">
        <f t="shared" ca="1" si="3"/>
        <v>96</v>
      </c>
      <c r="H108">
        <f ca="1">_xlfn.LET(
_xlpm.score,_xlfn.XLOOKUP(G108,DecayFns!$A$2:$A$289,DecayFns!$N$2:$N$289),
IF(D108=1,IF(_xlpm.score=6,_xlpm.score,_xlpm.score+1),IF(_xlpm.score=1,_xlpm.score,_xlpm.score-1)
))</f>
        <v>1</v>
      </c>
      <c r="I108" s="7" cm="1">
        <f t="array" aca="1" ref="I108" ca="1">H108-_xlfn.XLOOKUP(I$1,Cdel!$B$1:$KC$1,IF(ROUNDUP(H108,0)=6,Cdel!$B$8:$KC$8,IF(ROUNDUP(H108,0)=5,Cdel!$B$9:$KC$9,IF(ROUNDUP(H108,0)=4,Cdel!$B$10:$KC$10,IF(ROUNDUP(H108,0)=3,Cdel!$B$11:$KC$11,IF(ROUNDUP(H108,0)=2,Cdel!$B$12:$KC$12,IF(ROUNDUP(H108,0)=1,Cdel!$B$13:$KC$13)))))))</f>
        <v>1</v>
      </c>
      <c r="J108" s="8" cm="1">
        <f t="array" aca="1" ref="J108" ca="1">I108-_xlfn.XLOOKUP(J$1,Cdel!$B$1:$KC$1,IF(ROUNDUP(I108,0)=6,Cdel!$B$8:$KC$8,IF(ROUNDUP(I108,0)=5,Cdel!$B$9:$KC$9,IF(ROUNDUP(I108,0)=4,Cdel!$B$10:$KC$10,IF(ROUNDUP(I108,0)=3,Cdel!$B$11:$KC$11,IF(ROUNDUP(I108,0)=2,Cdel!$B$12:$KC$12,IF(ROUNDUP(I108,0)=1,Cdel!$B$13:$KC$13)))))))</f>
        <v>0.97233735355490014</v>
      </c>
      <c r="K108" s="8" cm="1">
        <f t="array" aca="1" ref="K108" ca="1">J108-_xlfn.XLOOKUP(K$1,Cdel!$B$1:$KC$1,IF(ROUNDUP(J108,0)=6,Cdel!$B$8:$KC$8,IF(ROUNDUP(J108,0)=5,Cdel!$B$9:$KC$9,IF(ROUNDUP(J108,0)=4,Cdel!$B$10:$KC$10,IF(ROUNDUP(J108,0)=3,Cdel!$B$11:$KC$11,IF(ROUNDUP(J108,0)=2,Cdel!$B$12:$KC$12,IF(ROUNDUP(J108,0)=1,Cdel!$B$13:$KC$13)))))))</f>
        <v>0.94543992911814678</v>
      </c>
      <c r="L108" s="8" cm="1">
        <f t="array" aca="1" ref="L108" ca="1">K108-_xlfn.XLOOKUP(L$1,Cdel!$B$1:$KC$1,IF(ROUNDUP(K108,0)=6,Cdel!$B$8:$KC$8,IF(ROUNDUP(K108,0)=5,Cdel!$B$9:$KC$9,IF(ROUNDUP(K108,0)=4,Cdel!$B$10:$KC$10,IF(ROUNDUP(K108,0)=3,Cdel!$B$11:$KC$11,IF(ROUNDUP(K108,0)=2,Cdel!$B$12:$KC$12,IF(ROUNDUP(K108,0)=1,Cdel!$B$13:$KC$13)))))))</f>
        <v>0.91928655862387121</v>
      </c>
      <c r="M108" s="8" cm="1">
        <f t="array" aca="1" ref="M108" ca="1">L108-_xlfn.XLOOKUP(M$1,Cdel!$B$1:$KC$1,IF(ROUNDUP(L108,0)=6,Cdel!$B$8:$KC$8,IF(ROUNDUP(L108,0)=5,Cdel!$B$9:$KC$9,IF(ROUNDUP(L108,0)=4,Cdel!$B$10:$KC$10,IF(ROUNDUP(L108,0)=3,Cdel!$B$11:$KC$11,IF(ROUNDUP(L108,0)=2,Cdel!$B$12:$KC$12,IF(ROUNDUP(L108,0)=1,Cdel!$B$13:$KC$13)))))))</f>
        <v>0.89385665957092642</v>
      </c>
      <c r="N108" s="8" cm="1">
        <f t="array" aca="1" ref="N108" ca="1">M108-_xlfn.XLOOKUP(N$1,Cdel!$B$1:$KC$1,IF(ROUNDUP(M108,0)=6,Cdel!$B$8:$KC$8,IF(ROUNDUP(M108,0)=5,Cdel!$B$9:$KC$9,IF(ROUNDUP(M108,0)=4,Cdel!$B$10:$KC$10,IF(ROUNDUP(M108,0)=3,Cdel!$B$11:$KC$11,IF(ROUNDUP(M108,0)=2,Cdel!$B$12:$KC$12,IF(ROUNDUP(M108,0)=1,Cdel!$B$13:$KC$13)))))))</f>
        <v>0.86913021882461783</v>
      </c>
      <c r="O108" s="8" cm="1">
        <f t="array" aca="1" ref="O108" ca="1">N108-_xlfn.XLOOKUP(O$1,Cdel!$B$1:$KC$1,IF(ROUNDUP(N108,0)=6,Cdel!$B$8:$KC$8,IF(ROUNDUP(N108,0)=5,Cdel!$B$9:$KC$9,IF(ROUNDUP(N108,0)=4,Cdel!$B$10:$KC$10,IF(ROUNDUP(N108,0)=3,Cdel!$B$11:$KC$11,IF(ROUNDUP(N108,0)=2,Cdel!$B$12:$KC$12,IF(ROUNDUP(N108,0)=1,Cdel!$B$13:$KC$13)))))))</f>
        <v>0.84508777686652015</v>
      </c>
      <c r="P108" s="8" cm="1">
        <f t="array" aca="1" ref="P108" ca="1">O108-_xlfn.XLOOKUP(P$1,Cdel!$B$1:$KC$1,IF(ROUNDUP(O108,0)=6,Cdel!$B$8:$KC$8,IF(ROUNDUP(O108,0)=5,Cdel!$B$9:$KC$9,IF(ROUNDUP(O108,0)=4,Cdel!$B$10:$KC$10,IF(ROUNDUP(O108,0)=3,Cdel!$B$11:$KC$11,IF(ROUNDUP(O108,0)=2,Cdel!$B$12:$KC$12,IF(ROUNDUP(O108,0)=1,Cdel!$B$13:$KC$13)))))))</f>
        <v>0.82171041247998611</v>
      </c>
      <c r="Q108" s="8" cm="1">
        <f t="array" aca="1" ref="Q108" ca="1">P108-_xlfn.XLOOKUP(Q$1,Cdel!$B$1:$KC$1,IF(ROUNDUP(P108,0)=6,Cdel!$B$8:$KC$8,IF(ROUNDUP(P108,0)=5,Cdel!$B$9:$KC$9,IF(ROUNDUP(P108,0)=4,Cdel!$B$10:$KC$10,IF(ROUNDUP(P108,0)=3,Cdel!$B$11:$KC$11,IF(ROUNDUP(P108,0)=2,Cdel!$B$12:$KC$12,IF(ROUNDUP(P108,0)=1,Cdel!$B$13:$KC$13)))))))</f>
        <v>0.79897972785929505</v>
      </c>
      <c r="R108" s="8" cm="1">
        <f t="array" aca="1" ref="R108" ca="1">Q108-_xlfn.XLOOKUP(R$1,Cdel!$B$1:$KC$1,IF(ROUNDUP(Q108,0)=6,Cdel!$B$8:$KC$8,IF(ROUNDUP(Q108,0)=5,Cdel!$B$9:$KC$9,IF(ROUNDUP(Q108,0)=4,Cdel!$B$10:$KC$10,IF(ROUNDUP(Q108,0)=3,Cdel!$B$11:$KC$11,IF(ROUNDUP(Q108,0)=2,Cdel!$B$12:$KC$12,IF(ROUNDUP(Q108,0)=1,Cdel!$B$13:$KC$13)))))))</f>
        <v>0.77687783413072131</v>
      </c>
      <c r="S108" s="8" cm="1">
        <f t="array" aca="1" ref="S108" ca="1">R108-_xlfn.XLOOKUP(S$1,Cdel!$B$1:$KC$1,IF(ROUNDUP(R108,0)=6,Cdel!$B$8:$KC$8,IF(ROUNDUP(R108,0)=5,Cdel!$B$9:$KC$9,IF(ROUNDUP(R108,0)=4,Cdel!$B$10:$KC$10,IF(ROUNDUP(R108,0)=3,Cdel!$B$11:$KC$11,IF(ROUNDUP(R108,0)=2,Cdel!$B$12:$KC$12,IF(ROUNDUP(R108,0)=1,Cdel!$B$13:$KC$13)))))))</f>
        <v>0.7553873372741281</v>
      </c>
      <c r="T108" s="8" cm="1">
        <f t="array" aca="1" ref="T108" ca="1">S108-_xlfn.XLOOKUP(T$1,Cdel!$B$1:$KC$1,IF(ROUNDUP(S108,0)=6,Cdel!$B$8:$KC$8,IF(ROUNDUP(S108,0)=5,Cdel!$B$9:$KC$9,IF(ROUNDUP(S108,0)=4,Cdel!$B$10:$KC$10,IF(ROUNDUP(S108,0)=3,Cdel!$B$11:$KC$11,IF(ROUNDUP(S108,0)=2,Cdel!$B$12:$KC$12,IF(ROUNDUP(S108,0)=1,Cdel!$B$13:$KC$13)))))))</f>
        <v>0.73449132443400855</v>
      </c>
      <c r="U108" s="8" cm="1">
        <f t="array" aca="1" ref="U108" ca="1">T108-_xlfn.XLOOKUP(U$1,Cdel!$B$1:$KC$1,IF(ROUNDUP(T108,0)=6,Cdel!$B$8:$KC$8,IF(ROUNDUP(T108,0)=5,Cdel!$B$9:$KC$9,IF(ROUNDUP(T108,0)=4,Cdel!$B$10:$KC$10,IF(ROUNDUP(T108,0)=3,Cdel!$B$11:$KC$11,IF(ROUNDUP(T108,0)=2,Cdel!$B$12:$KC$12,IF(ROUNDUP(T108,0)=1,Cdel!$B$13:$KC$13)))))))</f>
        <v>0.7141733506091974</v>
      </c>
      <c r="V108" s="8" cm="1">
        <f t="array" aca="1" ref="V108" ca="1">U108-_xlfn.XLOOKUP(V$1,Cdel!$B$1:$KC$1,IF(ROUNDUP(U108,0)=6,Cdel!$B$8:$KC$8,IF(ROUNDUP(U108,0)=5,Cdel!$B$9:$KC$9,IF(ROUNDUP(U108,0)=4,Cdel!$B$10:$KC$10,IF(ROUNDUP(U108,0)=3,Cdel!$B$11:$KC$11,IF(ROUNDUP(U108,0)=2,Cdel!$B$12:$KC$12,IF(ROUNDUP(U108,0)=1,Cdel!$B$13:$KC$13)))))))</f>
        <v>0.6944174257107828</v>
      </c>
      <c r="W108" s="8" cm="1">
        <f t="array" aca="1" ref="W108" ca="1">V108-_xlfn.XLOOKUP(W$1,Cdel!$B$1:$KC$1,IF(ROUNDUP(V108,0)=6,Cdel!$B$8:$KC$8,IF(ROUNDUP(V108,0)=5,Cdel!$B$9:$KC$9,IF(ROUNDUP(V108,0)=4,Cdel!$B$10:$KC$10,IF(ROUNDUP(V108,0)=3,Cdel!$B$11:$KC$11,IF(ROUNDUP(V108,0)=2,Cdel!$B$12:$KC$12,IF(ROUNDUP(V108,0)=1,Cdel!$B$13:$KC$13)))))))</f>
        <v>0.67520800197802899</v>
      </c>
      <c r="X108" s="8" cm="1">
        <f t="array" aca="1" ref="X108" ca="1">W108-_xlfn.XLOOKUP(X$1,Cdel!$B$1:$KC$1,IF(ROUNDUP(W108,0)=6,Cdel!$B$8:$KC$8,IF(ROUNDUP(W108,0)=5,Cdel!$B$9:$KC$9,IF(ROUNDUP(W108,0)=4,Cdel!$B$10:$KC$10,IF(ROUNDUP(W108,0)=3,Cdel!$B$11:$KC$11,IF(ROUNDUP(W108,0)=2,Cdel!$B$12:$KC$12,IF(ROUNDUP(W108,0)=1,Cdel!$B$13:$KC$13)))))))</f>
        <v>0.65652996174240841</v>
      </c>
      <c r="Y108" s="8" cm="1">
        <f t="array" aca="1" ref="Y108" ca="1">X108-_xlfn.XLOOKUP(Y$1,Cdel!$B$1:$KC$1,IF(ROUNDUP(X108,0)=6,Cdel!$B$8:$KC$8,IF(ROUNDUP(X108,0)=5,Cdel!$B$9:$KC$9,IF(ROUNDUP(X108,0)=4,Cdel!$B$10:$KC$10,IF(ROUNDUP(X108,0)=3,Cdel!$B$11:$KC$11,IF(ROUNDUP(X108,0)=2,Cdel!$B$12:$KC$12,IF(ROUNDUP(X108,0)=1,Cdel!$B$13:$KC$13)))))))</f>
        <v>0.63836860553011321</v>
      </c>
      <c r="Z108" s="8" cm="1">
        <f t="array" aca="1" ref="Z108" ca="1">Y108-_xlfn.XLOOKUP(Z$1,Cdel!$B$1:$KC$1,IF(ROUNDUP(Y108,0)=6,Cdel!$B$8:$KC$8,IF(ROUNDUP(Y108,0)=5,Cdel!$B$9:$KC$9,IF(ROUNDUP(Y108,0)=4,Cdel!$B$10:$KC$10,IF(ROUNDUP(Y108,0)=3,Cdel!$B$11:$KC$11,IF(ROUNDUP(Y108,0)=2,Cdel!$B$12:$KC$12,IF(ROUNDUP(Y108,0)=1,Cdel!$B$13:$KC$13)))))))</f>
        <v>0.62070964049368227</v>
      </c>
      <c r="AA108" s="8" cm="1">
        <f t="array" aca="1" ref="AA108" ca="1">Z108-_xlfn.XLOOKUP(AA$1,Cdel!$B$1:$KC$1,IF(ROUNDUP(Z108,0)=6,Cdel!$B$8:$KC$8,IF(ROUNDUP(Z108,0)=5,Cdel!$B$9:$KC$9,IF(ROUNDUP(Z108,0)=4,Cdel!$B$10:$KC$10,IF(ROUNDUP(Z108,0)=3,Cdel!$B$11:$KC$11,IF(ROUNDUP(Z108,0)=2,Cdel!$B$12:$KC$12,IF(ROUNDUP(Z108,0)=1,Cdel!$B$13:$KC$13)))))))</f>
        <v>0.60353916916364048</v>
      </c>
      <c r="AB108" s="8" cm="1">
        <f t="array" aca="1" ref="AB108" ca="1">AA108-_xlfn.XLOOKUP(AB$1,Cdel!$B$1:$KC$1,IF(ROUNDUP(AA108,0)=6,Cdel!$B$8:$KC$8,IF(ROUNDUP(AA108,0)=5,Cdel!$B$9:$KC$9,IF(ROUNDUP(AA108,0)=4,Cdel!$B$10:$KC$10,IF(ROUNDUP(AA108,0)=3,Cdel!$B$11:$KC$11,IF(ROUNDUP(AA108,0)=2,Cdel!$B$12:$KC$12,IF(ROUNDUP(AA108,0)=1,Cdel!$B$13:$KC$13)))))))</f>
        <v>0.58684367851129737</v>
      </c>
      <c r="AC108" s="8" cm="1">
        <f t="array" aca="1" ref="AC108" ca="1">AB108-_xlfn.XLOOKUP(AC$1,Cdel!$B$1:$KC$1,IF(ROUNDUP(AB108,0)=6,Cdel!$B$8:$KC$8,IF(ROUNDUP(AB108,0)=5,Cdel!$B$9:$KC$9,IF(ROUNDUP(AB108,0)=4,Cdel!$B$10:$KC$10,IF(ROUNDUP(AB108,0)=3,Cdel!$B$11:$KC$11,IF(ROUNDUP(AB108,0)=2,Cdel!$B$12:$KC$12,IF(ROUNDUP(AB108,0)=1,Cdel!$B$13:$KC$13)))))))</f>
        <v>0.57061002931409743</v>
      </c>
      <c r="AD108" s="8" cm="1">
        <f t="array" aca="1" ref="AD108" ca="1">AC108-_xlfn.XLOOKUP(AD$1,Cdel!$B$1:$KC$1,IF(ROUNDUP(AC108,0)=6,Cdel!$B$8:$KC$8,IF(ROUNDUP(AC108,0)=5,Cdel!$B$9:$KC$9,IF(ROUNDUP(AC108,0)=4,Cdel!$B$10:$KC$10,IF(ROUNDUP(AC108,0)=3,Cdel!$B$11:$KC$11,IF(ROUNDUP(AC108,0)=2,Cdel!$B$12:$KC$12,IF(ROUNDUP(AC108,0)=1,Cdel!$B$13:$KC$13)))))))</f>
        <v>0.55482544581515347</v>
      </c>
      <c r="AE108" s="8" cm="1">
        <f t="array" aca="1" ref="AE108" ca="1">AD108-_xlfn.XLOOKUP(AE$1,Cdel!$B$1:$KC$1,IF(ROUNDUP(AD108,0)=6,Cdel!$B$8:$KC$8,IF(ROUNDUP(AD108,0)=5,Cdel!$B$9:$KC$9,IF(ROUNDUP(AD108,0)=4,Cdel!$B$10:$KC$10,IF(ROUNDUP(AD108,0)=3,Cdel!$B$11:$KC$11,IF(ROUNDUP(AD108,0)=2,Cdel!$B$12:$KC$12,IF(ROUNDUP(AD108,0)=1,Cdel!$B$13:$KC$13)))))))</f>
        <v>0.53947750566882391</v>
      </c>
      <c r="AF108" s="8" cm="1">
        <f t="array" aca="1" ref="AF108" ca="1">AE108-_xlfn.XLOOKUP(AF$1,Cdel!$B$1:$KC$1,IF(ROUNDUP(AE108,0)=6,Cdel!$B$8:$KC$8,IF(ROUNDUP(AE108,0)=5,Cdel!$B$9:$KC$9,IF(ROUNDUP(AE108,0)=4,Cdel!$B$10:$KC$10,IF(ROUNDUP(AE108,0)=3,Cdel!$B$11:$KC$11,IF(ROUNDUP(AE108,0)=2,Cdel!$B$12:$KC$12,IF(ROUNDUP(AE108,0)=1,Cdel!$B$13:$KC$13)))))))</f>
        <v>0.52455413016442287</v>
      </c>
      <c r="AG108" s="8" cm="1">
        <f t="array" aca="1" ref="AG108" ca="1">AF108-_xlfn.XLOOKUP(AG$1,Cdel!$B$1:$KC$1,IF(ROUNDUP(AF108,0)=6,Cdel!$B$8:$KC$8,IF(ROUNDUP(AF108,0)=5,Cdel!$B$9:$KC$9,IF(ROUNDUP(AF108,0)=4,Cdel!$B$10:$KC$10,IF(ROUNDUP(AF108,0)=3,Cdel!$B$11:$KC$11,IF(ROUNDUP(AF108,0)=2,Cdel!$B$12:$KC$12,IF(ROUNDUP(AF108,0)=1,Cdel!$B$13:$KC$13)))))))</f>
        <v>0.51004357472036754</v>
      </c>
      <c r="AH108" s="8" cm="1">
        <f t="array" aca="1" ref="AH108" ca="1">AG108-_xlfn.XLOOKUP(AH$1,Cdel!$B$1:$KC$1,IF(ROUNDUP(AG108,0)=6,Cdel!$B$8:$KC$8,IF(ROUNDUP(AG108,0)=5,Cdel!$B$9:$KC$9,IF(ROUNDUP(AG108,0)=4,Cdel!$B$10:$KC$10,IF(ROUNDUP(AG108,0)=3,Cdel!$B$11:$KC$11,IF(ROUNDUP(AG108,0)=2,Cdel!$B$12:$KC$12,IF(ROUNDUP(AG108,0)=1,Cdel!$B$13:$KC$13)))))))</f>
        <v>0.49593441964128315</v>
      </c>
      <c r="AI108" s="8" cm="1">
        <f t="array" aca="1" ref="AI108" ca="1">AH108-_xlfn.XLOOKUP(AI$1,Cdel!$B$1:$KC$1,IF(ROUNDUP(AH108,0)=6,Cdel!$B$8:$KC$8,IF(ROUNDUP(AH108,0)=5,Cdel!$B$9:$KC$9,IF(ROUNDUP(AH108,0)=4,Cdel!$B$10:$KC$10,IF(ROUNDUP(AH108,0)=3,Cdel!$B$11:$KC$11,IF(ROUNDUP(AH108,0)=2,Cdel!$B$12:$KC$12,IF(ROUNDUP(AH108,0)=1,Cdel!$B$13:$KC$13)))))))</f>
        <v>0.4822155611307905</v>
      </c>
      <c r="AJ108" s="8" cm="1">
        <f t="array" aca="1" ref="AJ108" ca="1">AI108-_xlfn.XLOOKUP(AJ$1,Cdel!$B$1:$KC$1,IF(ROUNDUP(AI108,0)=6,Cdel!$B$8:$KC$8,IF(ROUNDUP(AI108,0)=5,Cdel!$B$9:$KC$9,IF(ROUNDUP(AI108,0)=4,Cdel!$B$10:$KC$10,IF(ROUNDUP(AI108,0)=3,Cdel!$B$11:$KC$11,IF(ROUNDUP(AI108,0)=2,Cdel!$B$12:$KC$12,IF(ROUNDUP(AI108,0)=1,Cdel!$B$13:$KC$13)))))))</f>
        <v>0.46887620255290396</v>
      </c>
      <c r="AK108" s="8" cm="1">
        <f t="array" aca="1" ref="AK108" ca="1">AJ108-_xlfn.XLOOKUP(AK$1,Cdel!$B$1:$KC$1,IF(ROUNDUP(AJ108,0)=6,Cdel!$B$8:$KC$8,IF(ROUNDUP(AJ108,0)=5,Cdel!$B$9:$KC$9,IF(ROUNDUP(AJ108,0)=4,Cdel!$B$10:$KC$10,IF(ROUNDUP(AJ108,0)=3,Cdel!$B$11:$KC$11,IF(ROUNDUP(AJ108,0)=2,Cdel!$B$12:$KC$12,IF(ROUNDUP(AJ108,0)=1,Cdel!$B$13:$KC$13)))))))</f>
        <v>0.45590584593516198</v>
      </c>
      <c r="AL108" s="8" cm="1">
        <f t="array" aca="1" ref="AL108" ca="1">AK108-_xlfn.XLOOKUP(AL$1,Cdel!$B$1:$KC$1,IF(ROUNDUP(AK108,0)=6,Cdel!$B$8:$KC$8,IF(ROUNDUP(AK108,0)=5,Cdel!$B$9:$KC$9,IF(ROUNDUP(AK108,0)=4,Cdel!$B$10:$KC$10,IF(ROUNDUP(AK108,0)=3,Cdel!$B$11:$KC$11,IF(ROUNDUP(AK108,0)=2,Cdel!$B$12:$KC$12,IF(ROUNDUP(AK108,0)=1,Cdel!$B$13:$KC$13)))))))</f>
        <v>0.44329428370680335</v>
      </c>
      <c r="AM108" s="8" cm="1">
        <f t="array" aca="1" ref="AM108" ca="1">AL108-_xlfn.XLOOKUP(AM$1,Cdel!$B$1:$KC$1,IF(ROUNDUP(AL108,0)=6,Cdel!$B$8:$KC$8,IF(ROUNDUP(AL108,0)=5,Cdel!$B$9:$KC$9,IF(ROUNDUP(AL108,0)=4,Cdel!$B$10:$KC$10,IF(ROUNDUP(AL108,0)=3,Cdel!$B$11:$KC$11,IF(ROUNDUP(AL108,0)=2,Cdel!$B$12:$KC$12,IF(ROUNDUP(AL108,0)=1,Cdel!$B$13:$KC$13)))))))</f>
        <v>0.4310315906654883</v>
      </c>
      <c r="AN108" s="8" cm="1">
        <f t="array" aca="1" ref="AN108" ca="1">AM108-_xlfn.XLOOKUP(AN$1,Cdel!$B$1:$KC$1,IF(ROUNDUP(AM108,0)=6,Cdel!$B$8:$KC$8,IF(ROUNDUP(AM108,0)=5,Cdel!$B$9:$KC$9,IF(ROUNDUP(AM108,0)=4,Cdel!$B$10:$KC$10,IF(ROUNDUP(AM108,0)=3,Cdel!$B$11:$KC$11,IF(ROUNDUP(AM108,0)=2,Cdel!$B$12:$KC$12,IF(ROUNDUP(AM108,0)=1,Cdel!$B$13:$KC$13)))))))</f>
        <v>0.41910811616623983</v>
      </c>
      <c r="AO108" s="8" cm="1">
        <f t="array" aca="1" ref="AO108" ca="1">AN108-_xlfn.XLOOKUP(AO$1,Cdel!$B$1:$KC$1,IF(ROUNDUP(AN108,0)=6,Cdel!$B$8:$KC$8,IF(ROUNDUP(AN108,0)=5,Cdel!$B$9:$KC$9,IF(ROUNDUP(AN108,0)=4,Cdel!$B$10:$KC$10,IF(ROUNDUP(AN108,0)=3,Cdel!$B$11:$KC$11,IF(ROUNDUP(AN108,0)=2,Cdel!$B$12:$KC$12,IF(ROUNDUP(AN108,0)=1,Cdel!$B$13:$KC$13)))))))</f>
        <v>0.40751447652646128</v>
      </c>
      <c r="AP108" s="8" cm="1">
        <f t="array" aca="1" ref="AP108" ca="1">AO108-_xlfn.XLOOKUP(AP$1,Cdel!$B$1:$KC$1,IF(ROUNDUP(AO108,0)=6,Cdel!$B$8:$KC$8,IF(ROUNDUP(AO108,0)=5,Cdel!$B$9:$KC$9,IF(ROUNDUP(AO108,0)=4,Cdel!$B$10:$KC$10,IF(ROUNDUP(AO108,0)=3,Cdel!$B$11:$KC$11,IF(ROUNDUP(AO108,0)=2,Cdel!$B$12:$KC$12,IF(ROUNDUP(AO108,0)=1,Cdel!$B$13:$KC$13)))))))</f>
        <v>0.39624154764104985</v>
      </c>
      <c r="AQ108" s="8" cm="1">
        <f t="array" aca="1" ref="AQ108" ca="1">AP108-_xlfn.XLOOKUP(AQ$1,Cdel!$B$1:$KC$1,IF(ROUNDUP(AP108,0)=6,Cdel!$B$8:$KC$8,IF(ROUNDUP(AP108,0)=5,Cdel!$B$9:$KC$9,IF(ROUNDUP(AP108,0)=4,Cdel!$B$10:$KC$10,IF(ROUNDUP(AP108,0)=3,Cdel!$B$11:$KC$11,IF(ROUNDUP(AP108,0)=2,Cdel!$B$12:$KC$12,IF(ROUNDUP(AP108,0)=1,Cdel!$B$13:$KC$13)))))))</f>
        <v>0.38528045780179626</v>
      </c>
      <c r="AR108" s="8" cm="1">
        <f t="array" aca="1" ref="AR108" ca="1">AQ108-_xlfn.XLOOKUP(AR$1,Cdel!$B$1:$KC$1,IF(ROUNDUP(AQ108,0)=6,Cdel!$B$8:$KC$8,IF(ROUNDUP(AQ108,0)=5,Cdel!$B$9:$KC$9,IF(ROUNDUP(AQ108,0)=4,Cdel!$B$10:$KC$10,IF(ROUNDUP(AQ108,0)=3,Cdel!$B$11:$KC$11,IF(ROUNDUP(AQ108,0)=2,Cdel!$B$12:$KC$12,IF(ROUNDUP(AQ108,0)=1,Cdel!$B$13:$KC$13)))))))</f>
        <v>0.37462258071541898</v>
      </c>
      <c r="AS108" s="8" cm="1">
        <f t="array" aca="1" ref="AS108" ca="1">AR108-_xlfn.XLOOKUP(AS$1,Cdel!$B$1:$KC$1,IF(ROUNDUP(AR108,0)=6,Cdel!$B$8:$KC$8,IF(ROUNDUP(AR108,0)=5,Cdel!$B$9:$KC$9,IF(ROUNDUP(AR108,0)=4,Cdel!$B$10:$KC$10,IF(ROUNDUP(AR108,0)=3,Cdel!$B$11:$KC$11,IF(ROUNDUP(AR108,0)=2,Cdel!$B$12:$KC$12,IF(ROUNDUP(AR108,0)=1,Cdel!$B$13:$KC$13)))))))</f>
        <v>0.36425952871473738</v>
      </c>
      <c r="AT108" s="8" cm="1">
        <f t="array" aca="1" ref="AT108" ca="1">AS108-_xlfn.XLOOKUP(AT$1,Cdel!$B$1:$KC$1,IF(ROUNDUP(AS108,0)=6,Cdel!$B$8:$KC$8,IF(ROUNDUP(AS108,0)=5,Cdel!$B$9:$KC$9,IF(ROUNDUP(AS108,0)=4,Cdel!$B$10:$KC$10,IF(ROUNDUP(AS108,0)=3,Cdel!$B$11:$KC$11,IF(ROUNDUP(AS108,0)=2,Cdel!$B$12:$KC$12,IF(ROUNDUP(AS108,0)=1,Cdel!$B$13:$KC$13)))))))</f>
        <v>0.3541831461576429</v>
      </c>
      <c r="AU108" s="8" cm="1">
        <f t="array" aca="1" ref="AU108" ca="1">AT108-_xlfn.XLOOKUP(AU$1,Cdel!$B$1:$KC$1,IF(ROUNDUP(AT108,0)=6,Cdel!$B$8:$KC$8,IF(ROUNDUP(AT108,0)=5,Cdel!$B$9:$KC$9,IF(ROUNDUP(AT108,0)=4,Cdel!$B$10:$KC$10,IF(ROUNDUP(AT108,0)=3,Cdel!$B$11:$KC$11,IF(ROUNDUP(AT108,0)=2,Cdel!$B$12:$KC$12,IF(ROUNDUP(AT108,0)=1,Cdel!$B$13:$KC$13)))))))</f>
        <v>0.34438550300867093</v>
      </c>
      <c r="AV108" s="8" cm="1">
        <f t="array" aca="1" ref="AV108" ca="1">AU108-_xlfn.XLOOKUP(AV$1,Cdel!$B$1:$KC$1,IF(ROUNDUP(AU108,0)=6,Cdel!$B$8:$KC$8,IF(ROUNDUP(AU108,0)=5,Cdel!$B$9:$KC$9,IF(ROUNDUP(AU108,0)=4,Cdel!$B$10:$KC$10,IF(ROUNDUP(AU108,0)=3,Cdel!$B$11:$KC$11,IF(ROUNDUP(AU108,0)=2,Cdel!$B$12:$KC$12,IF(ROUNDUP(AU108,0)=1,Cdel!$B$13:$KC$13)))))))</f>
        <v>0.33485888859812413</v>
      </c>
      <c r="AW108" s="8" cm="1">
        <f t="array" aca="1" ref="AW108" ca="1">AV108-_xlfn.XLOOKUP(AW$1,Cdel!$B$1:$KC$1,IF(ROUNDUP(AV108,0)=6,Cdel!$B$8:$KC$8,IF(ROUNDUP(AV108,0)=5,Cdel!$B$9:$KC$9,IF(ROUNDUP(AV108,0)=4,Cdel!$B$10:$KC$10,IF(ROUNDUP(AV108,0)=3,Cdel!$B$11:$KC$11,IF(ROUNDUP(AV108,0)=2,Cdel!$B$12:$KC$12,IF(ROUNDUP(AV108,0)=1,Cdel!$B$13:$KC$13)))))))</f>
        <v>0.3255958055538351</v>
      </c>
      <c r="AX108" s="8" cm="1">
        <f t="array" aca="1" ref="AX108" ca="1">AW108-_xlfn.XLOOKUP(AX$1,Cdel!$B$1:$KC$1,IF(ROUNDUP(AW108,0)=6,Cdel!$B$8:$KC$8,IF(ROUNDUP(AW108,0)=5,Cdel!$B$9:$KC$9,IF(ROUNDUP(AW108,0)=4,Cdel!$B$10:$KC$10,IF(ROUNDUP(AW108,0)=3,Cdel!$B$11:$KC$11,IF(ROUNDUP(AW108,0)=2,Cdel!$B$12:$KC$12,IF(ROUNDUP(AW108,0)=1,Cdel!$B$13:$KC$13)))))))</f>
        <v>0.31658896390079194</v>
      </c>
      <c r="AY108" s="8" cm="1">
        <f t="array" aca="1" ref="AY108" ca="1">AX108-_xlfn.XLOOKUP(AY$1,Cdel!$B$1:$KC$1,IF(ROUNDUP(AX108,0)=6,Cdel!$B$8:$KC$8,IF(ROUNDUP(AX108,0)=5,Cdel!$B$9:$KC$9,IF(ROUNDUP(AX108,0)=4,Cdel!$B$10:$KC$10,IF(ROUNDUP(AX108,0)=3,Cdel!$B$11:$KC$11,IF(ROUNDUP(AX108,0)=2,Cdel!$B$12:$KC$12,IF(ROUNDUP(AX108,0)=1,Cdel!$B$13:$KC$13)))))))</f>
        <v>0.3078312753239838</v>
      </c>
      <c r="AZ108" s="8" cm="1">
        <f t="array" aca="1" ref="AZ108" ca="1">AY108-_xlfn.XLOOKUP(AZ$1,Cdel!$B$1:$KC$1,IF(ROUNDUP(AY108,0)=6,Cdel!$B$8:$KC$8,IF(ROUNDUP(AY108,0)=5,Cdel!$B$9:$KC$9,IF(ROUNDUP(AY108,0)=4,Cdel!$B$10:$KC$10,IF(ROUNDUP(AY108,0)=3,Cdel!$B$11:$KC$11,IF(ROUNDUP(AY108,0)=2,Cdel!$B$12:$KC$12,IF(ROUNDUP(AY108,0)=1,Cdel!$B$13:$KC$13)))))))</f>
        <v>0.29931584758995222</v>
      </c>
      <c r="BA108" s="8" cm="1">
        <f t="array" aca="1" ref="BA108" ca="1">AZ108-_xlfn.XLOOKUP(BA$1,Cdel!$B$1:$KC$1,IF(ROUNDUP(AZ108,0)=6,Cdel!$B$8:$KC$8,IF(ROUNDUP(AZ108,0)=5,Cdel!$B$9:$KC$9,IF(ROUNDUP(AZ108,0)=4,Cdel!$B$10:$KC$10,IF(ROUNDUP(AZ108,0)=3,Cdel!$B$11:$KC$11,IF(ROUNDUP(AZ108,0)=2,Cdel!$B$12:$KC$12,IF(ROUNDUP(AZ108,0)=1,Cdel!$B$13:$KC$13)))))))</f>
        <v>0.29103597912265594</v>
      </c>
      <c r="BB108" s="8" cm="1">
        <f t="array" aca="1" ref="BB108" ca="1">BA108-_xlfn.XLOOKUP(BB$1,Cdel!$B$1:$KC$1,IF(ROUNDUP(BA108,0)=6,Cdel!$B$8:$KC$8,IF(ROUNDUP(BA108,0)=5,Cdel!$B$9:$KC$9,IF(ROUNDUP(BA108,0)=4,Cdel!$B$10:$KC$10,IF(ROUNDUP(BA108,0)=3,Cdel!$B$11:$KC$11,IF(ROUNDUP(BA108,0)=2,Cdel!$B$12:$KC$12,IF(ROUNDUP(BA108,0)=1,Cdel!$B$13:$KC$13)))))))</f>
        <v>0.28298515372938249</v>
      </c>
      <c r="BC108" s="8" cm="1">
        <f t="array" aca="1" ref="BC108" ca="1">BB108-_xlfn.XLOOKUP(BC$1,Cdel!$B$1:$KC$1,IF(ROUNDUP(BB108,0)=6,Cdel!$B$8:$KC$8,IF(ROUNDUP(BB108,0)=5,Cdel!$B$9:$KC$9,IF(ROUNDUP(BB108,0)=4,Cdel!$B$10:$KC$10,IF(ROUNDUP(BB108,0)=3,Cdel!$B$11:$KC$11,IF(ROUNDUP(BB108,0)=2,Cdel!$B$12:$KC$12,IF(ROUNDUP(BB108,0)=1,Cdel!$B$13:$KC$13)))))))</f>
        <v>0.27515703547255432</v>
      </c>
      <c r="BD108" s="8" cm="1">
        <f t="array" aca="1" ref="BD108" ca="1">BC108-_xlfn.XLOOKUP(BD$1,Cdel!$B$1:$KC$1,IF(ROUNDUP(BC108,0)=6,Cdel!$B$8:$KC$8,IF(ROUNDUP(BC108,0)=5,Cdel!$B$9:$KC$9,IF(ROUNDUP(BC108,0)=4,Cdel!$B$10:$KC$10,IF(ROUNDUP(BC108,0)=3,Cdel!$B$11:$KC$11,IF(ROUNDUP(BC108,0)=2,Cdel!$B$12:$KC$12,IF(ROUNDUP(BC108,0)=1,Cdel!$B$13:$KC$13)))))))</f>
        <v>0.26754546368339521</v>
      </c>
      <c r="BE108" s="8" cm="1">
        <f t="array" aca="1" ref="BE108" ca="1">BD108-_xlfn.XLOOKUP(BE$1,Cdel!$B$1:$KC$1,IF(ROUNDUP(BD108,0)=6,Cdel!$B$8:$KC$8,IF(ROUNDUP(BD108,0)=5,Cdel!$B$9:$KC$9,IF(ROUNDUP(BD108,0)=4,Cdel!$B$10:$KC$10,IF(ROUNDUP(BD108,0)=3,Cdel!$B$11:$KC$11,IF(ROUNDUP(BD108,0)=2,Cdel!$B$12:$KC$12,IF(ROUNDUP(BD108,0)=1,Cdel!$B$13:$KC$13)))))))</f>
        <v>0.26014444811353121</v>
      </c>
      <c r="BF108" s="8" cm="1">
        <f t="array" aca="1" ref="BF108" ca="1">BE108-_xlfn.XLOOKUP(BF$1,Cdel!$B$1:$KC$1,IF(ROUNDUP(BE108,0)=6,Cdel!$B$8:$KC$8,IF(ROUNDUP(BE108,0)=5,Cdel!$B$9:$KC$9,IF(ROUNDUP(BE108,0)=4,Cdel!$B$10:$KC$10,IF(ROUNDUP(BE108,0)=3,Cdel!$B$11:$KC$11,IF(ROUNDUP(BE108,0)=2,Cdel!$B$12:$KC$12,IF(ROUNDUP(BE108,0)=1,Cdel!$B$13:$KC$13)))))))</f>
        <v>0.25294816422071092</v>
      </c>
      <c r="BG108" s="8" cm="1">
        <f t="array" aca="1" ref="BG108" ca="1">BF108-_xlfn.XLOOKUP(BG$1,Cdel!$B$1:$KC$1,IF(ROUNDUP(BF108,0)=6,Cdel!$B$8:$KC$8,IF(ROUNDUP(BF108,0)=5,Cdel!$B$9:$KC$9,IF(ROUNDUP(BF108,0)=4,Cdel!$B$10:$KC$10,IF(ROUNDUP(BF108,0)=3,Cdel!$B$11:$KC$11,IF(ROUNDUP(BF108,0)=2,Cdel!$B$12:$KC$12,IF(ROUNDUP(BF108,0)=1,Cdel!$B$13:$KC$13)))))))</f>
        <v>0.24595094858493632</v>
      </c>
      <c r="BH108" s="8" cm="1">
        <f t="array" aca="1" ref="BH108" ca="1">BG108-_xlfn.XLOOKUP(BH$1,Cdel!$B$1:$KC$1,IF(ROUNDUP(BG108,0)=6,Cdel!$B$8:$KC$8,IF(ROUNDUP(BG108,0)=5,Cdel!$B$9:$KC$9,IF(ROUNDUP(BG108,0)=4,Cdel!$B$10:$KC$10,IF(ROUNDUP(BG108,0)=3,Cdel!$B$11:$KC$11,IF(ROUNDUP(BG108,0)=2,Cdel!$B$12:$KC$12,IF(ROUNDUP(BG108,0)=1,Cdel!$B$13:$KC$13)))))))</f>
        <v>0.23914729445139427</v>
      </c>
      <c r="BI108" s="8" cm="1">
        <f t="array" aca="1" ref="BI108" ca="1">BH108-_xlfn.XLOOKUP(BI$1,Cdel!$B$1:$KC$1,IF(ROUNDUP(BH108,0)=6,Cdel!$B$8:$KC$8,IF(ROUNDUP(BH108,0)=5,Cdel!$B$9:$KC$9,IF(ROUNDUP(BH108,0)=4,Cdel!$B$10:$KC$10,IF(ROUNDUP(BH108,0)=3,Cdel!$B$11:$KC$11,IF(ROUNDUP(BH108,0)=2,Cdel!$B$12:$KC$12,IF(ROUNDUP(BH108,0)=1,Cdel!$B$13:$KC$13)))))))</f>
        <v>0.23253184739668317</v>
      </c>
      <c r="BJ108" s="8" cm="1">
        <f t="array" aca="1" ref="BJ108" ca="1">BI108-_xlfn.XLOOKUP(BJ$1,Cdel!$B$1:$KC$1,IF(ROUNDUP(BI108,0)=6,Cdel!$B$8:$KC$8,IF(ROUNDUP(BI108,0)=5,Cdel!$B$9:$KC$9,IF(ROUNDUP(BI108,0)=4,Cdel!$B$10:$KC$10,IF(ROUNDUP(BI108,0)=3,Cdel!$B$11:$KC$11,IF(ROUNDUP(BI108,0)=2,Cdel!$B$12:$KC$12,IF(ROUNDUP(BI108,0)=1,Cdel!$B$13:$KC$13)))))))</f>
        <v>0.2260994011149228</v>
      </c>
      <c r="BK108" s="8" cm="1">
        <f t="array" aca="1" ref="BK108" ca="1">BJ108-_xlfn.XLOOKUP(BK$1,Cdel!$B$1:$KC$1,IF(ROUNDUP(BJ108,0)=6,Cdel!$B$8:$KC$8,IF(ROUNDUP(BJ108,0)=5,Cdel!$B$9:$KC$9,IF(ROUNDUP(BJ108,0)=4,Cdel!$B$10:$KC$10,IF(ROUNDUP(BJ108,0)=3,Cdel!$B$11:$KC$11,IF(ROUNDUP(BJ108,0)=2,Cdel!$B$12:$KC$12,IF(ROUNDUP(BJ108,0)=1,Cdel!$B$13:$KC$13)))))))</f>
        <v>0.21984489332043183</v>
      </c>
      <c r="BL108" s="8" cm="1">
        <f t="array" aca="1" ref="BL108" ca="1">BK108-_xlfn.XLOOKUP(BL$1,Cdel!$B$1:$KC$1,IF(ROUNDUP(BK108,0)=6,Cdel!$B$8:$KC$8,IF(ROUNDUP(BK108,0)=5,Cdel!$B$9:$KC$9,IF(ROUNDUP(BK108,0)=4,Cdel!$B$10:$KC$10,IF(ROUNDUP(BK108,0)=3,Cdel!$B$11:$KC$11,IF(ROUNDUP(BK108,0)=2,Cdel!$B$12:$KC$12,IF(ROUNDUP(BK108,0)=1,Cdel!$B$13:$KC$13)))))))</f>
        <v>0.21376340176374803</v>
      </c>
      <c r="BM108" s="8" cm="1">
        <f t="array" aca="1" ref="BM108" ca="1">BL108-_xlfn.XLOOKUP(BM$1,Cdel!$B$1:$KC$1,IF(ROUNDUP(BL108,0)=6,Cdel!$B$8:$KC$8,IF(ROUNDUP(BL108,0)=5,Cdel!$B$9:$KC$9,IF(ROUNDUP(BL108,0)=4,Cdel!$B$10:$KC$10,IF(ROUNDUP(BL108,0)=3,Cdel!$B$11:$KC$11,IF(ROUNDUP(BL108,0)=2,Cdel!$B$12:$KC$12,IF(ROUNDUP(BL108,0)=1,Cdel!$B$13:$KC$13)))))))</f>
        <v>0.20785014035785565</v>
      </c>
      <c r="BN108" s="8" cm="1">
        <f t="array" aca="1" ref="BN108" ca="1">BM108-_xlfn.XLOOKUP(BN$1,Cdel!$B$1:$KC$1,IF(ROUNDUP(BM108,0)=6,Cdel!$B$8:$KC$8,IF(ROUNDUP(BM108,0)=5,Cdel!$B$9:$KC$9,IF(ROUNDUP(BM108,0)=4,Cdel!$B$10:$KC$10,IF(ROUNDUP(BM108,0)=3,Cdel!$B$11:$KC$11,IF(ROUNDUP(BM108,0)=2,Cdel!$B$12:$KC$12,IF(ROUNDUP(BM108,0)=1,Cdel!$B$13:$KC$13)))))))</f>
        <v>0.20210045541157187</v>
      </c>
      <c r="BO108" s="8" cm="1">
        <f t="array" aca="1" ref="BO108" ca="1">BN108-_xlfn.XLOOKUP(BO$1,Cdel!$B$1:$KC$1,IF(ROUNDUP(BN108,0)=6,Cdel!$B$8:$KC$8,IF(ROUNDUP(BN108,0)=5,Cdel!$B$9:$KC$9,IF(ROUNDUP(BN108,0)=4,Cdel!$B$10:$KC$10,IF(ROUNDUP(BN108,0)=3,Cdel!$B$11:$KC$11,IF(ROUNDUP(BN108,0)=2,Cdel!$B$12:$KC$12,IF(ROUNDUP(BN108,0)=1,Cdel!$B$13:$KC$13)))))))</f>
        <v>0.19650982196712788</v>
      </c>
      <c r="BP108" s="8" cm="1">
        <f t="array" aca="1" ref="BP108" ca="1">BO108-_xlfn.XLOOKUP(BP$1,Cdel!$B$1:$KC$1,IF(ROUNDUP(BO108,0)=6,Cdel!$B$8:$KC$8,IF(ROUNDUP(BO108,0)=5,Cdel!$B$9:$KC$9,IF(ROUNDUP(BO108,0)=4,Cdel!$B$10:$KC$10,IF(ROUNDUP(BO108,0)=3,Cdel!$B$11:$KC$11,IF(ROUNDUP(BO108,0)=2,Cdel!$B$12:$KC$12,IF(ROUNDUP(BO108,0)=1,Cdel!$B$13:$KC$13)))))))</f>
        <v>0.19107384023906174</v>
      </c>
      <c r="BQ108" s="8" cm="1">
        <f t="array" aca="1" ref="BQ108" ca="1">BP108-_xlfn.XLOOKUP(BQ$1,Cdel!$B$1:$KC$1,IF(ROUNDUP(BP108,0)=6,Cdel!$B$8:$KC$8,IF(ROUNDUP(BP108,0)=5,Cdel!$B$9:$KC$9,IF(ROUNDUP(BP108,0)=4,Cdel!$B$10:$KC$10,IF(ROUNDUP(BP108,0)=3,Cdel!$B$11:$KC$11,IF(ROUNDUP(BP108,0)=2,Cdel!$B$12:$KC$12,IF(ROUNDUP(BP108,0)=1,Cdel!$B$13:$KC$13)))))))</f>
        <v>0.18578823215162105</v>
      </c>
      <c r="BR108" s="8" cm="1">
        <f t="array" aca="1" ref="BR108" ca="1">BQ108-_xlfn.XLOOKUP(BR$1,Cdel!$B$1:$KC$1,IF(ROUNDUP(BQ108,0)=6,Cdel!$B$8:$KC$8,IF(ROUNDUP(BQ108,0)=5,Cdel!$B$9:$KC$9,IF(ROUNDUP(BQ108,0)=4,Cdel!$B$10:$KC$10,IF(ROUNDUP(BQ108,0)=3,Cdel!$B$11:$KC$11,IF(ROUNDUP(BQ108,0)=2,Cdel!$B$12:$KC$12,IF(ROUNDUP(BQ108,0)=1,Cdel!$B$13:$KC$13)))))))</f>
        <v>0.18064883797195061</v>
      </c>
      <c r="BS108" s="8" cm="1">
        <f t="array" aca="1" ref="BS108" ca="1">BR108-_xlfn.XLOOKUP(BS$1,Cdel!$B$1:$KC$1,IF(ROUNDUP(BR108,0)=6,Cdel!$B$8:$KC$8,IF(ROUNDUP(BR108,0)=5,Cdel!$B$9:$KC$9,IF(ROUNDUP(BR108,0)=4,Cdel!$B$10:$KC$10,IF(ROUNDUP(BR108,0)=3,Cdel!$B$11:$KC$11,IF(ROUNDUP(BR108,0)=2,Cdel!$B$12:$KC$12,IF(ROUNDUP(BR108,0)=1,Cdel!$B$13:$KC$13)))))))</f>
        <v>0.17565161303641438</v>
      </c>
      <c r="BT108" s="8" cm="1">
        <f t="array" aca="1" ref="BT108" ca="1">BS108-_xlfn.XLOOKUP(BT$1,Cdel!$B$1:$KC$1,IF(ROUNDUP(BS108,0)=6,Cdel!$B$8:$KC$8,IF(ROUNDUP(BS108,0)=5,Cdel!$B$9:$KC$9,IF(ROUNDUP(BS108,0)=4,Cdel!$B$10:$KC$10,IF(ROUNDUP(BS108,0)=3,Cdel!$B$11:$KC$11,IF(ROUNDUP(BS108,0)=2,Cdel!$B$12:$KC$12,IF(ROUNDUP(BS108,0)=1,Cdel!$B$13:$KC$13)))))))</f>
        <v>0.17079262456747657</v>
      </c>
      <c r="BU108" s="8" cm="1">
        <f t="array" aca="1" ref="BU108" ca="1">BT108-_xlfn.XLOOKUP(BU$1,Cdel!$B$1:$KC$1,IF(ROUNDUP(BT108,0)=6,Cdel!$B$8:$KC$8,IF(ROUNDUP(BT108,0)=5,Cdel!$B$9:$KC$9,IF(ROUNDUP(BT108,0)=4,Cdel!$B$10:$KC$10,IF(ROUNDUP(BT108,0)=3,Cdel!$B$11:$KC$11,IF(ROUNDUP(BT108,0)=2,Cdel!$B$12:$KC$12,IF(ROUNDUP(BT108,0)=1,Cdel!$B$13:$KC$13)))))))</f>
        <v>0.16606804857863577</v>
      </c>
      <c r="BV108" s="8" cm="1">
        <f t="array" aca="1" ref="BV108" ca="1">BU108-_xlfn.XLOOKUP(BV$1,Cdel!$B$1:$KC$1,IF(ROUNDUP(BU108,0)=6,Cdel!$B$8:$KC$8,IF(ROUNDUP(BU108,0)=5,Cdel!$B$9:$KC$9,IF(ROUNDUP(BU108,0)=4,Cdel!$B$10:$KC$10,IF(ROUNDUP(BU108,0)=3,Cdel!$B$11:$KC$11,IF(ROUNDUP(BU108,0)=2,Cdel!$B$12:$KC$12,IF(ROUNDUP(BU108,0)=1,Cdel!$B$13:$KC$13)))))))</f>
        <v>0.16147416686497729</v>
      </c>
      <c r="BW108" s="8" cm="1">
        <f t="array" aca="1" ref="BW108" ca="1">BV108-_xlfn.XLOOKUP(BW$1,Cdel!$B$1:$KC$1,IF(ROUNDUP(BV108,0)=6,Cdel!$B$8:$KC$8,IF(ROUNDUP(BV108,0)=5,Cdel!$B$9:$KC$9,IF(ROUNDUP(BV108,0)=4,Cdel!$B$10:$KC$10,IF(ROUNDUP(BV108,0)=3,Cdel!$B$11:$KC$11,IF(ROUNDUP(BV108,0)=2,Cdel!$B$12:$KC$12,IF(ROUNDUP(BV108,0)=1,Cdel!$B$13:$KC$13)))))))</f>
        <v>0.15700736407697438</v>
      </c>
      <c r="BX108" s="8" cm="1">
        <f t="array" aca="1" ref="BX108" ca="1">BW108-_xlfn.XLOOKUP(BX$1,Cdel!$B$1:$KC$1,IF(ROUNDUP(BW108,0)=6,Cdel!$B$8:$KC$8,IF(ROUNDUP(BW108,0)=5,Cdel!$B$9:$KC$9,IF(ROUNDUP(BW108,0)=4,Cdel!$B$10:$KC$10,IF(ROUNDUP(BW108,0)=3,Cdel!$B$11:$KC$11,IF(ROUNDUP(BW108,0)=2,Cdel!$B$12:$KC$12,IF(ROUNDUP(BW108,0)=1,Cdel!$B$13:$KC$13)))))))</f>
        <v>0.15266412487523595</v>
      </c>
      <c r="BY108" s="8" cm="1">
        <f t="array" aca="1" ref="BY108" ca="1">BX108-_xlfn.XLOOKUP(BY$1,Cdel!$B$1:$KC$1,IF(ROUNDUP(BX108,0)=6,Cdel!$B$8:$KC$8,IF(ROUNDUP(BX108,0)=5,Cdel!$B$9:$KC$9,IF(ROUNDUP(BX108,0)=4,Cdel!$B$10:$KC$10,IF(ROUNDUP(BX108,0)=3,Cdel!$B$11:$KC$11,IF(ROUNDUP(BX108,0)=2,Cdel!$B$12:$KC$12,IF(ROUNDUP(BX108,0)=1,Cdel!$B$13:$KC$13)))))))</f>
        <v>0.14844103116396171</v>
      </c>
      <c r="BZ108" s="8" cm="1">
        <f t="array" aca="1" ref="BZ108" ca="1">BY108-_xlfn.XLOOKUP(BZ$1,Cdel!$B$1:$KC$1,IF(ROUNDUP(BY108,0)=6,Cdel!$B$8:$KC$8,IF(ROUNDUP(BY108,0)=5,Cdel!$B$9:$KC$9,IF(ROUNDUP(BY108,0)=4,Cdel!$B$10:$KC$10,IF(ROUNDUP(BY108,0)=3,Cdel!$B$11:$KC$11,IF(ROUNDUP(BY108,0)=2,Cdel!$B$12:$KC$12,IF(ROUNDUP(BY108,0)=1,Cdel!$B$13:$KC$13)))))))</f>
        <v>0.14433475940092697</v>
      </c>
      <c r="CA108" s="8" cm="1">
        <f t="array" aca="1" ref="CA108" ca="1">BZ108-_xlfn.XLOOKUP(CA$1,Cdel!$B$1:$KC$1,IF(ROUNDUP(BZ108,0)=6,Cdel!$B$8:$KC$8,IF(ROUNDUP(BZ108,0)=5,Cdel!$B$9:$KC$9,IF(ROUNDUP(BZ108,0)=4,Cdel!$B$10:$KC$10,IF(ROUNDUP(BZ108,0)=3,Cdel!$B$11:$KC$11,IF(ROUNDUP(BZ108,0)=2,Cdel!$B$12:$KC$12,IF(ROUNDUP(BZ108,0)=1,Cdel!$B$13:$KC$13)))))))</f>
        <v>0.14034207798188059</v>
      </c>
      <c r="CB108" s="8" cm="1">
        <f t="array" aca="1" ref="CB108" ca="1">CA108-_xlfn.XLOOKUP(CB$1,Cdel!$B$1:$KC$1,IF(ROUNDUP(CA108,0)=6,Cdel!$B$8:$KC$8,IF(ROUNDUP(CA108,0)=5,Cdel!$B$9:$KC$9,IF(ROUNDUP(CA108,0)=4,Cdel!$B$10:$KC$10,IF(ROUNDUP(CA108,0)=3,Cdel!$B$11:$KC$11,IF(ROUNDUP(CA108,0)=2,Cdel!$B$12:$KC$12,IF(ROUNDUP(CA108,0)=1,Cdel!$B$13:$KC$13)))))))</f>
        <v>0.13645984469729719</v>
      </c>
      <c r="CC108" s="8" cm="1">
        <f t="array" aca="1" ref="CC108" ca="1">CB108-_xlfn.XLOOKUP(CC$1,Cdel!$B$1:$KC$1,IF(ROUNDUP(CB108,0)=6,Cdel!$B$8:$KC$8,IF(ROUNDUP(CB108,0)=5,Cdel!$B$9:$KC$9,IF(ROUNDUP(CB108,0)=4,Cdel!$B$10:$KC$10,IF(ROUNDUP(CB108,0)=3,Cdel!$B$11:$KC$11,IF(ROUNDUP(CB108,0)=2,Cdel!$B$12:$KC$12,IF(ROUNDUP(CB108,0)=1,Cdel!$B$13:$KC$13)))))))</f>
        <v>0.1326850042594826</v>
      </c>
      <c r="CD108" s="8" cm="1">
        <f t="array" aca="1" ref="CD108" ca="1">CC108-_xlfn.XLOOKUP(CD$1,Cdel!$B$1:$KC$1,IF(ROUNDUP(CC108,0)=6,Cdel!$B$8:$KC$8,IF(ROUNDUP(CC108,0)=5,Cdel!$B$9:$KC$9,IF(ROUNDUP(CC108,0)=4,Cdel!$B$10:$KC$10,IF(ROUNDUP(CC108,0)=3,Cdel!$B$11:$KC$11,IF(ROUNDUP(CC108,0)=2,Cdel!$B$12:$KC$12,IF(ROUNDUP(CC108,0)=1,Cdel!$B$13:$KC$13)))))))</f>
        <v>0.12901458589808598</v>
      </c>
      <c r="CE108" s="8" cm="1">
        <f t="array" aca="1" ref="CE108" ca="1">CD108-_xlfn.XLOOKUP(CE$1,Cdel!$B$1:$KC$1,IF(ROUNDUP(CD108,0)=6,Cdel!$B$8:$KC$8,IF(ROUNDUP(CD108,0)=5,Cdel!$B$9:$KC$9,IF(ROUNDUP(CD108,0)=4,Cdel!$B$10:$KC$10,IF(ROUNDUP(CD108,0)=3,Cdel!$B$11:$KC$11,IF(ROUNDUP(CD108,0)=2,Cdel!$B$12:$KC$12,IF(ROUNDUP(CD108,0)=1,Cdel!$B$13:$KC$13)))))))</f>
        <v>0.12544570102212621</v>
      </c>
      <c r="CF108" s="8" cm="1">
        <f t="array" aca="1" ref="CF108" ca="1">CE108-_xlfn.XLOOKUP(CF$1,Cdel!$B$1:$KC$1,IF(ROUNDUP(CE108,0)=6,Cdel!$B$8:$KC$8,IF(ROUNDUP(CE108,0)=5,Cdel!$B$9:$KC$9,IF(ROUNDUP(CE108,0)=4,Cdel!$B$10:$KC$10,IF(ROUNDUP(CE108,0)=3,Cdel!$B$11:$KC$11,IF(ROUNDUP(CE108,0)=2,Cdel!$B$12:$KC$12,IF(ROUNDUP(CE108,0)=1,Cdel!$B$13:$KC$13)))))))</f>
        <v>0.12197554094669345</v>
      </c>
      <c r="CG108" s="8" cm="1">
        <f t="array" aca="1" ref="CG108" ca="1">CF108-_xlfn.XLOOKUP(CG$1,Cdel!$B$1:$KC$1,IF(ROUNDUP(CF108,0)=6,Cdel!$B$8:$KC$8,IF(ROUNDUP(CF108,0)=5,Cdel!$B$9:$KC$9,IF(ROUNDUP(CF108,0)=4,Cdel!$B$10:$KC$10,IF(ROUNDUP(CF108,0)=3,Cdel!$B$11:$KC$11,IF(ROUNDUP(CF108,0)=2,Cdel!$B$12:$KC$12,IF(ROUNDUP(CF108,0)=1,Cdel!$B$13:$KC$13)))))))</f>
        <v>0.11860137468253529</v>
      </c>
      <c r="CH108" s="8" cm="1">
        <f t="array" aca="1" ref="CH108" ca="1">CG108-_xlfn.XLOOKUP(CH$1,Cdel!$B$1:$KC$1,IF(ROUNDUP(CG108,0)=6,Cdel!$B$8:$KC$8,IF(ROUNDUP(CG108,0)=5,Cdel!$B$9:$KC$9,IF(ROUNDUP(CG108,0)=4,Cdel!$B$10:$KC$10,IF(ROUNDUP(CG108,0)=3,Cdel!$B$11:$KC$11,IF(ROUNDUP(CG108,0)=2,Cdel!$B$12:$KC$12,IF(ROUNDUP(CG108,0)=1,Cdel!$B$13:$KC$13)))))))</f>
        <v>0.11532054678678946</v>
      </c>
      <c r="CI108" s="8" cm="1">
        <f t="array" aca="1" ref="CI108" ca="1">CH108-_xlfn.XLOOKUP(CI$1,Cdel!$B$1:$KC$1,IF(ROUNDUP(CH108,0)=6,Cdel!$B$8:$KC$8,IF(ROUNDUP(CH108,0)=5,Cdel!$B$9:$KC$9,IF(ROUNDUP(CH108,0)=4,Cdel!$B$10:$KC$10,IF(ROUNDUP(CH108,0)=3,Cdel!$B$11:$KC$11,IF(ROUNDUP(CH108,0)=2,Cdel!$B$12:$KC$12,IF(ROUNDUP(CH108,0)=1,Cdel!$B$13:$KC$13)))))))</f>
        <v>0.11213047527317092</v>
      </c>
      <c r="CJ108" s="8" cm="1">
        <f t="array" aca="1" ref="CJ108" ca="1">CI108-_xlfn.XLOOKUP(CJ$1,Cdel!$B$1:$KC$1,IF(ROUNDUP(CI108,0)=6,Cdel!$B$8:$KC$8,IF(ROUNDUP(CI108,0)=5,Cdel!$B$9:$KC$9,IF(ROUNDUP(CI108,0)=4,Cdel!$B$10:$KC$10,IF(ROUNDUP(CI108,0)=3,Cdel!$B$11:$KC$11,IF(ROUNDUP(CI108,0)=2,Cdel!$B$12:$KC$12,IF(ROUNDUP(CI108,0)=1,Cdel!$B$13:$KC$13)))))))</f>
        <v>0.10902864957996819</v>
      </c>
      <c r="CK108" s="8" cm="1">
        <f t="array" aca="1" ref="CK108" ca="1">CJ108-_xlfn.XLOOKUP(CK$1,Cdel!$B$1:$KC$1,IF(ROUNDUP(CJ108,0)=6,Cdel!$B$8:$KC$8,IF(ROUNDUP(CJ108,0)=5,Cdel!$B$9:$KC$9,IF(ROUNDUP(CJ108,0)=4,Cdel!$B$10:$KC$10,IF(ROUNDUP(CJ108,0)=3,Cdel!$B$11:$KC$11,IF(ROUNDUP(CJ108,0)=2,Cdel!$B$12:$KC$12,IF(ROUNDUP(CJ108,0)=1,Cdel!$B$13:$KC$13)))))))</f>
        <v>0.10601262859425081</v>
      </c>
      <c r="CL108" s="8" cm="1">
        <f t="array" aca="1" ref="CL108" ca="1">CK108-_xlfn.XLOOKUP(CL$1,Cdel!$B$1:$KC$1,IF(ROUNDUP(CK108,0)=6,Cdel!$B$8:$KC$8,IF(ROUNDUP(CK108,0)=5,Cdel!$B$9:$KC$9,IF(ROUNDUP(CK108,0)=4,Cdel!$B$10:$KC$10,IF(ROUNDUP(CK108,0)=3,Cdel!$B$11:$KC$11,IF(ROUNDUP(CK108,0)=2,Cdel!$B$12:$KC$12,IF(ROUNDUP(CK108,0)=1,Cdel!$B$13:$KC$13)))))))</f>
        <v>0.10308003873073238</v>
      </c>
      <c r="CM108" s="8" cm="1">
        <f t="array" aca="1" ref="CM108" ca="1">CL108-_xlfn.XLOOKUP(CM$1,Cdel!$B$1:$KC$1,IF(ROUNDUP(CL108,0)=6,Cdel!$B$8:$KC$8,IF(ROUNDUP(CL108,0)=5,Cdel!$B$9:$KC$9,IF(ROUNDUP(CL108,0)=4,Cdel!$B$10:$KC$10,IF(ROUNDUP(CL108,0)=3,Cdel!$B$11:$KC$11,IF(ROUNDUP(CL108,0)=2,Cdel!$B$12:$KC$12,IF(ROUNDUP(CL108,0)=1,Cdel!$B$13:$KC$13)))))))</f>
        <v>0.10022857206377694</v>
      </c>
      <c r="CN108" s="8" cm="1">
        <f t="array" aca="1" ref="CN108" ca="1">CM108-_xlfn.XLOOKUP(CN$1,Cdel!$B$1:$KC$1,IF(ROUNDUP(CM108,0)=6,Cdel!$B$8:$KC$8,IF(ROUNDUP(CM108,0)=5,Cdel!$B$9:$KC$9,IF(ROUNDUP(CM108,0)=4,Cdel!$B$10:$KC$10,IF(ROUNDUP(CM108,0)=3,Cdel!$B$11:$KC$11,IF(ROUNDUP(CM108,0)=2,Cdel!$B$12:$KC$12,IF(ROUNDUP(CM108,0)=1,Cdel!$B$13:$KC$13)))))))</f>
        <v>9.7455984511079438E-2</v>
      </c>
      <c r="CO108" s="8" cm="1">
        <f t="array" aca="1" ref="CO108" ca="1">CN108-_xlfn.XLOOKUP(CO$1,Cdel!$B$1:$KC$1,IF(ROUNDUP(CN108,0)=6,Cdel!$B$8:$KC$8,IF(ROUNDUP(CN108,0)=5,Cdel!$B$9:$KC$9,IF(ROUNDUP(CN108,0)=4,Cdel!$B$10:$KC$10,IF(ROUNDUP(CN108,0)=3,Cdel!$B$11:$KC$11,IF(ROUNDUP(CN108,0)=2,Cdel!$B$12:$KC$12,IF(ROUNDUP(CN108,0)=1,Cdel!$B$13:$KC$13)))))))</f>
        <v>9.4760094067590325E-2</v>
      </c>
      <c r="CP108" s="8" cm="1">
        <f t="array" aca="1" ref="CP108" ca="1">CO108-_xlfn.XLOOKUP(CP$1,Cdel!$B$1:$KC$1,IF(ROUNDUP(CO108,0)=6,Cdel!$B$8:$KC$8,IF(ROUNDUP(CO108,0)=5,Cdel!$B$9:$KC$9,IF(ROUNDUP(CO108,0)=4,Cdel!$B$10:$KC$10,IF(ROUNDUP(CO108,0)=3,Cdel!$B$11:$KC$11,IF(ROUNDUP(CO108,0)=2,Cdel!$B$12:$KC$12,IF(ROUNDUP(CO108,0)=1,Cdel!$B$13:$KC$13)))))))</f>
        <v>9.213877908829414E-2</v>
      </c>
      <c r="CQ108" s="8" cm="1">
        <f t="array" aca="1" ref="CQ108" ca="1">CP108-_xlfn.XLOOKUP(CQ$1,Cdel!$B$1:$KC$1,IF(ROUNDUP(CP108,0)=6,Cdel!$B$8:$KC$8,IF(ROUNDUP(CP108,0)=5,Cdel!$B$9:$KC$9,IF(ROUNDUP(CP108,0)=4,Cdel!$B$10:$KC$10,IF(ROUNDUP(CP108,0)=3,Cdel!$B$11:$KC$11,IF(ROUNDUP(CP108,0)=2,Cdel!$B$12:$KC$12,IF(ROUNDUP(CP108,0)=1,Cdel!$B$13:$KC$13)))))))</f>
        <v>8.958997661849151E-2</v>
      </c>
      <c r="CR108" s="8" cm="1">
        <f t="array" aca="1" ref="CR108" ca="1">CQ108-_xlfn.XLOOKUP(CR$1,Cdel!$B$1:$KC$1,IF(ROUNDUP(CQ108,0)=6,Cdel!$B$8:$KC$8,IF(ROUNDUP(CQ108,0)=5,Cdel!$B$9:$KC$9,IF(ROUNDUP(CQ108,0)=4,Cdel!$B$10:$KC$10,IF(ROUNDUP(CQ108,0)=3,Cdel!$B$11:$KC$11,IF(ROUNDUP(CQ108,0)=2,Cdel!$B$12:$KC$12,IF(ROUNDUP(CQ108,0)=1,Cdel!$B$13:$KC$13)))))))</f>
        <v>8.7111680770269428E-2</v>
      </c>
      <c r="CS108" s="8" cm="1">
        <f t="array" aca="1" ref="CS108" ca="1">CR108-_xlfn.XLOOKUP(CS$1,Cdel!$B$1:$KC$1,IF(ROUNDUP(CR108,0)=6,Cdel!$B$8:$KC$8,IF(ROUNDUP(CR108,0)=5,Cdel!$B$9:$KC$9,IF(ROUNDUP(CR108,0)=4,Cdel!$B$10:$KC$10,IF(ROUNDUP(CR108,0)=3,Cdel!$B$11:$KC$11,IF(ROUNDUP(CR108,0)=2,Cdel!$B$12:$KC$12,IF(ROUNDUP(CR108,0)=1,Cdel!$B$13:$KC$13)))))))</f>
        <v>8.4701941143883033E-2</v>
      </c>
      <c r="CT108" s="8" cm="1">
        <f t="array" aca="1" ref="CT108" ca="1">CS108-_xlfn.XLOOKUP(CT$1,Cdel!$B$1:$KC$1,IF(ROUNDUP(CS108,0)=6,Cdel!$B$8:$KC$8,IF(ROUNDUP(CS108,0)=5,Cdel!$B$9:$KC$9,IF(ROUNDUP(CS108,0)=4,Cdel!$B$10:$KC$10,IF(ROUNDUP(CS108,0)=3,Cdel!$B$11:$KC$11,IF(ROUNDUP(CS108,0)=2,Cdel!$B$12:$KC$12,IF(ROUNDUP(CS108,0)=1,Cdel!$B$13:$KC$13)))))))</f>
        <v>8.2358861292806146E-2</v>
      </c>
      <c r="CU108" s="8" cm="1">
        <f t="array" aca="1" ref="CU108" ca="1">CT108-_xlfn.XLOOKUP(CU$1,Cdel!$B$1:$KC$1,IF(ROUNDUP(CT108,0)=6,Cdel!$B$8:$KC$8,IF(ROUNDUP(CT108,0)=5,Cdel!$B$9:$KC$9,IF(ROUNDUP(CT108,0)=4,Cdel!$B$10:$KC$10,IF(ROUNDUP(CT108,0)=3,Cdel!$B$11:$KC$11,IF(ROUNDUP(CT108,0)=2,Cdel!$B$12:$KC$12,IF(ROUNDUP(CT108,0)=1,Cdel!$B$13:$KC$13)))))))</f>
        <v>8.0080597231242237E-2</v>
      </c>
      <c r="CV108" s="8" cm="1">
        <f t="array" aca="1" ref="CV108" ca="1">CU108-_xlfn.XLOOKUP(CV$1,Cdel!$B$1:$KC$1,IF(ROUNDUP(CU108,0)=6,Cdel!$B$8:$KC$8,IF(ROUNDUP(CU108,0)=5,Cdel!$B$9:$KC$9,IF(ROUNDUP(CU108,0)=4,Cdel!$B$10:$KC$10,IF(ROUNDUP(CU108,0)=3,Cdel!$B$11:$KC$11,IF(ROUNDUP(CU108,0)=2,Cdel!$B$12:$KC$12,IF(ROUNDUP(CU108,0)=1,Cdel!$B$13:$KC$13)))))))</f>
        <v>7.7865355982921922E-2</v>
      </c>
      <c r="CW108" s="8" cm="1">
        <f t="array" aca="1" ref="CW108" ca="1">CV108-_xlfn.XLOOKUP(CW$1,Cdel!$B$1:$KC$1,IF(ROUNDUP(CV108,0)=6,Cdel!$B$8:$KC$8,IF(ROUNDUP(CV108,0)=5,Cdel!$B$9:$KC$9,IF(ROUNDUP(CV108,0)=4,Cdel!$B$10:$KC$10,IF(ROUNDUP(CV108,0)=3,Cdel!$B$11:$KC$11,IF(ROUNDUP(CV108,0)=2,Cdel!$B$12:$KC$12,IF(ROUNDUP(CV108,0)=1,Cdel!$B$13:$KC$13)))))))</f>
        <v>7.5711394170044521E-2</v>
      </c>
      <c r="CX108" s="8" cm="1">
        <f t="array" aca="1" ref="CX108" ca="1">CW108-_xlfn.XLOOKUP(CX$1,Cdel!$B$1:$KC$1,IF(ROUNDUP(CW108,0)=6,Cdel!$B$8:$KC$8,IF(ROUNDUP(CW108,0)=5,Cdel!$B$9:$KC$9,IF(ROUNDUP(CW108,0)=4,Cdel!$B$10:$KC$10,IF(ROUNDUP(CW108,0)=3,Cdel!$B$11:$KC$11,IF(ROUNDUP(CW108,0)=2,Cdel!$B$12:$KC$12,IF(ROUNDUP(CW108,0)=1,Cdel!$B$13:$KC$13)))))))</f>
        <v>7.3617016641252989E-2</v>
      </c>
      <c r="CY108" s="8" cm="1">
        <f t="array" aca="1" ref="CY108" ca="1">CX108-_xlfn.XLOOKUP(CY$1,Cdel!$B$1:$KC$1,IF(ROUNDUP(CX108,0)=6,Cdel!$B$8:$KC$8,IF(ROUNDUP(CX108,0)=5,Cdel!$B$9:$KC$9,IF(ROUNDUP(CX108,0)=4,Cdel!$B$10:$KC$10,IF(ROUNDUP(CX108,0)=3,Cdel!$B$11:$KC$11,IF(ROUNDUP(CX108,0)=2,Cdel!$B$12:$KC$12,IF(ROUNDUP(CX108,0)=1,Cdel!$B$13:$KC$13)))))))</f>
        <v>7.1580575137562955E-2</v>
      </c>
      <c r="CZ108" s="8" cm="1">
        <f t="array" aca="1" ref="CZ108" ca="1">CY108-_xlfn.XLOOKUP(CZ$1,Cdel!$B$1:$KC$1,IF(ROUNDUP(CY108,0)=6,Cdel!$B$8:$KC$8,IF(ROUNDUP(CY108,0)=5,Cdel!$B$9:$KC$9,IF(ROUNDUP(CY108,0)=4,Cdel!$B$10:$KC$10,IF(ROUNDUP(CY108,0)=3,Cdel!$B$11:$KC$11,IF(ROUNDUP(CY108,0)=2,Cdel!$B$12:$KC$12,IF(ROUNDUP(CY108,0)=1,Cdel!$B$13:$KC$13)))))))</f>
        <v>6.9600466995195648E-2</v>
      </c>
      <c r="DA108" s="8" cm="1">
        <f t="array" aca="1" ref="DA108" ca="1">CZ108-_xlfn.XLOOKUP(DA$1,Cdel!$B$1:$KC$1,IF(ROUNDUP(CZ108,0)=6,Cdel!$B$8:$KC$8,IF(ROUNDUP(CZ108,0)=5,Cdel!$B$9:$KC$9,IF(ROUNDUP(CZ108,0)=4,Cdel!$B$10:$KC$10,IF(ROUNDUP(CZ108,0)=3,Cdel!$B$11:$KC$11,IF(ROUNDUP(CZ108,0)=2,Cdel!$B$12:$KC$12,IF(ROUNDUP(CZ108,0)=1,Cdel!$B$13:$KC$13)))))))</f>
        <v>6.767513388429372E-2</v>
      </c>
      <c r="DB108" s="8" cm="1">
        <f t="array" aca="1" ref="DB108" ca="1">DA108-_xlfn.XLOOKUP(DB$1,Cdel!$B$1:$KC$1,IF(ROUNDUP(DA108,0)=6,Cdel!$B$8:$KC$8,IF(ROUNDUP(DA108,0)=5,Cdel!$B$9:$KC$9,IF(ROUNDUP(DA108,0)=4,Cdel!$B$10:$KC$10,IF(ROUNDUP(DA108,0)=3,Cdel!$B$11:$KC$11,IF(ROUNDUP(DA108,0)=2,Cdel!$B$12:$KC$12,IF(ROUNDUP(DA108,0)=1,Cdel!$B$13:$KC$13)))))))</f>
        <v>6.5803060582527689E-2</v>
      </c>
      <c r="DC108" s="8" cm="1">
        <f t="array" aca="1" ref="DC108" ca="1">DB108-_xlfn.XLOOKUP(DC$1,Cdel!$B$1:$KC$1,IF(ROUNDUP(DB108,0)=6,Cdel!$B$8:$KC$8,IF(ROUNDUP(DB108,0)=5,Cdel!$B$9:$KC$9,IF(ROUNDUP(DB108,0)=4,Cdel!$B$10:$KC$10,IF(ROUNDUP(DB108,0)=3,Cdel!$B$11:$KC$11,IF(ROUNDUP(DB108,0)=2,Cdel!$B$12:$KC$12,IF(ROUNDUP(DB108,0)=1,Cdel!$B$13:$KC$13)))))))</f>
        <v>6.3982773782627747E-2</v>
      </c>
      <c r="DD108" s="8" cm="1">
        <f t="array" aca="1" ref="DD108" ca="1">DC108-_xlfn.XLOOKUP(DD$1,Cdel!$B$1:$KC$1,IF(ROUNDUP(DC108,0)=6,Cdel!$B$8:$KC$8,IF(ROUNDUP(DC108,0)=5,Cdel!$B$9:$KC$9,IF(ROUNDUP(DC108,0)=4,Cdel!$B$10:$KC$10,IF(ROUNDUP(DC108,0)=3,Cdel!$B$11:$KC$11,IF(ROUNDUP(DC108,0)=2,Cdel!$B$12:$KC$12,IF(ROUNDUP(DC108,0)=1,Cdel!$B$13:$KC$13)))))))</f>
        <v>6.2212840932902087E-2</v>
      </c>
    </row>
    <row r="109" spans="1:108" x14ac:dyDescent="0.15">
      <c r="A109" s="3" t="s">
        <v>127</v>
      </c>
      <c r="B109" s="3" t="s">
        <v>6</v>
      </c>
      <c r="C109" s="3" t="s">
        <v>127</v>
      </c>
      <c r="D109" s="2">
        <v>0</v>
      </c>
      <c r="E109" s="2">
        <v>1980</v>
      </c>
      <c r="F109" s="3"/>
      <c r="G109" s="4">
        <f t="shared" ca="1" si="3"/>
        <v>46</v>
      </c>
      <c r="H109">
        <f ca="1">_xlfn.LET(
_xlpm.score,_xlfn.XLOOKUP(G109,DecayFns!$A$2:$A$289,DecayFns!$N$2:$N$289),
IF(D109=1,IF(_xlpm.score=6,_xlpm.score,_xlpm.score+1),IF(_xlpm.score=1,_xlpm.score,_xlpm.score-1)
))</f>
        <v>1</v>
      </c>
      <c r="I109" s="7" cm="1">
        <f t="array" aca="1" ref="I109" ca="1">H109-_xlfn.XLOOKUP(I$1,Cdel!$B$1:$KC$1,IF(ROUNDUP(H109,0)=6,Cdel!$B$8:$KC$8,IF(ROUNDUP(H109,0)=5,Cdel!$B$9:$KC$9,IF(ROUNDUP(H109,0)=4,Cdel!$B$10:$KC$10,IF(ROUNDUP(H109,0)=3,Cdel!$B$11:$KC$11,IF(ROUNDUP(H109,0)=2,Cdel!$B$12:$KC$12,IF(ROUNDUP(H109,0)=1,Cdel!$B$13:$KC$13)))))))</f>
        <v>1</v>
      </c>
      <c r="J109" s="8" cm="1">
        <f t="array" aca="1" ref="J109" ca="1">I109-_xlfn.XLOOKUP(J$1,Cdel!$B$1:$KC$1,IF(ROUNDUP(I109,0)=6,Cdel!$B$8:$KC$8,IF(ROUNDUP(I109,0)=5,Cdel!$B$9:$KC$9,IF(ROUNDUP(I109,0)=4,Cdel!$B$10:$KC$10,IF(ROUNDUP(I109,0)=3,Cdel!$B$11:$KC$11,IF(ROUNDUP(I109,0)=2,Cdel!$B$12:$KC$12,IF(ROUNDUP(I109,0)=1,Cdel!$B$13:$KC$13)))))))</f>
        <v>0.97233735355490014</v>
      </c>
      <c r="K109" s="8" cm="1">
        <f t="array" aca="1" ref="K109" ca="1">J109-_xlfn.XLOOKUP(K$1,Cdel!$B$1:$KC$1,IF(ROUNDUP(J109,0)=6,Cdel!$B$8:$KC$8,IF(ROUNDUP(J109,0)=5,Cdel!$B$9:$KC$9,IF(ROUNDUP(J109,0)=4,Cdel!$B$10:$KC$10,IF(ROUNDUP(J109,0)=3,Cdel!$B$11:$KC$11,IF(ROUNDUP(J109,0)=2,Cdel!$B$12:$KC$12,IF(ROUNDUP(J109,0)=1,Cdel!$B$13:$KC$13)))))))</f>
        <v>0.94543992911814678</v>
      </c>
      <c r="L109" s="8" cm="1">
        <f t="array" aca="1" ref="L109" ca="1">K109-_xlfn.XLOOKUP(L$1,Cdel!$B$1:$KC$1,IF(ROUNDUP(K109,0)=6,Cdel!$B$8:$KC$8,IF(ROUNDUP(K109,0)=5,Cdel!$B$9:$KC$9,IF(ROUNDUP(K109,0)=4,Cdel!$B$10:$KC$10,IF(ROUNDUP(K109,0)=3,Cdel!$B$11:$KC$11,IF(ROUNDUP(K109,0)=2,Cdel!$B$12:$KC$12,IF(ROUNDUP(K109,0)=1,Cdel!$B$13:$KC$13)))))))</f>
        <v>0.91928655862387121</v>
      </c>
      <c r="M109" s="8" cm="1">
        <f t="array" aca="1" ref="M109" ca="1">L109-_xlfn.XLOOKUP(M$1,Cdel!$B$1:$KC$1,IF(ROUNDUP(L109,0)=6,Cdel!$B$8:$KC$8,IF(ROUNDUP(L109,0)=5,Cdel!$B$9:$KC$9,IF(ROUNDUP(L109,0)=4,Cdel!$B$10:$KC$10,IF(ROUNDUP(L109,0)=3,Cdel!$B$11:$KC$11,IF(ROUNDUP(L109,0)=2,Cdel!$B$12:$KC$12,IF(ROUNDUP(L109,0)=1,Cdel!$B$13:$KC$13)))))))</f>
        <v>0.89385665957092642</v>
      </c>
      <c r="N109" s="8" cm="1">
        <f t="array" aca="1" ref="N109" ca="1">M109-_xlfn.XLOOKUP(N$1,Cdel!$B$1:$KC$1,IF(ROUNDUP(M109,0)=6,Cdel!$B$8:$KC$8,IF(ROUNDUP(M109,0)=5,Cdel!$B$9:$KC$9,IF(ROUNDUP(M109,0)=4,Cdel!$B$10:$KC$10,IF(ROUNDUP(M109,0)=3,Cdel!$B$11:$KC$11,IF(ROUNDUP(M109,0)=2,Cdel!$B$12:$KC$12,IF(ROUNDUP(M109,0)=1,Cdel!$B$13:$KC$13)))))))</f>
        <v>0.86913021882461783</v>
      </c>
      <c r="O109" s="8" cm="1">
        <f t="array" aca="1" ref="O109" ca="1">N109-_xlfn.XLOOKUP(O$1,Cdel!$B$1:$KC$1,IF(ROUNDUP(N109,0)=6,Cdel!$B$8:$KC$8,IF(ROUNDUP(N109,0)=5,Cdel!$B$9:$KC$9,IF(ROUNDUP(N109,0)=4,Cdel!$B$10:$KC$10,IF(ROUNDUP(N109,0)=3,Cdel!$B$11:$KC$11,IF(ROUNDUP(N109,0)=2,Cdel!$B$12:$KC$12,IF(ROUNDUP(N109,0)=1,Cdel!$B$13:$KC$13)))))))</f>
        <v>0.84508777686652015</v>
      </c>
      <c r="P109" s="8" cm="1">
        <f t="array" aca="1" ref="P109" ca="1">O109-_xlfn.XLOOKUP(P$1,Cdel!$B$1:$KC$1,IF(ROUNDUP(O109,0)=6,Cdel!$B$8:$KC$8,IF(ROUNDUP(O109,0)=5,Cdel!$B$9:$KC$9,IF(ROUNDUP(O109,0)=4,Cdel!$B$10:$KC$10,IF(ROUNDUP(O109,0)=3,Cdel!$B$11:$KC$11,IF(ROUNDUP(O109,0)=2,Cdel!$B$12:$KC$12,IF(ROUNDUP(O109,0)=1,Cdel!$B$13:$KC$13)))))))</f>
        <v>0.82171041247998611</v>
      </c>
      <c r="Q109" s="8" cm="1">
        <f t="array" aca="1" ref="Q109" ca="1">P109-_xlfn.XLOOKUP(Q$1,Cdel!$B$1:$KC$1,IF(ROUNDUP(P109,0)=6,Cdel!$B$8:$KC$8,IF(ROUNDUP(P109,0)=5,Cdel!$B$9:$KC$9,IF(ROUNDUP(P109,0)=4,Cdel!$B$10:$KC$10,IF(ROUNDUP(P109,0)=3,Cdel!$B$11:$KC$11,IF(ROUNDUP(P109,0)=2,Cdel!$B$12:$KC$12,IF(ROUNDUP(P109,0)=1,Cdel!$B$13:$KC$13)))))))</f>
        <v>0.79897972785929505</v>
      </c>
      <c r="R109" s="8" cm="1">
        <f t="array" aca="1" ref="R109" ca="1">Q109-_xlfn.XLOOKUP(R$1,Cdel!$B$1:$KC$1,IF(ROUNDUP(Q109,0)=6,Cdel!$B$8:$KC$8,IF(ROUNDUP(Q109,0)=5,Cdel!$B$9:$KC$9,IF(ROUNDUP(Q109,0)=4,Cdel!$B$10:$KC$10,IF(ROUNDUP(Q109,0)=3,Cdel!$B$11:$KC$11,IF(ROUNDUP(Q109,0)=2,Cdel!$B$12:$KC$12,IF(ROUNDUP(Q109,0)=1,Cdel!$B$13:$KC$13)))))))</f>
        <v>0.77687783413072131</v>
      </c>
      <c r="S109" s="8" cm="1">
        <f t="array" aca="1" ref="S109" ca="1">R109-_xlfn.XLOOKUP(S$1,Cdel!$B$1:$KC$1,IF(ROUNDUP(R109,0)=6,Cdel!$B$8:$KC$8,IF(ROUNDUP(R109,0)=5,Cdel!$B$9:$KC$9,IF(ROUNDUP(R109,0)=4,Cdel!$B$10:$KC$10,IF(ROUNDUP(R109,0)=3,Cdel!$B$11:$KC$11,IF(ROUNDUP(R109,0)=2,Cdel!$B$12:$KC$12,IF(ROUNDUP(R109,0)=1,Cdel!$B$13:$KC$13)))))))</f>
        <v>0.7553873372741281</v>
      </c>
      <c r="T109" s="8" cm="1">
        <f t="array" aca="1" ref="T109" ca="1">S109-_xlfn.XLOOKUP(T$1,Cdel!$B$1:$KC$1,IF(ROUNDUP(S109,0)=6,Cdel!$B$8:$KC$8,IF(ROUNDUP(S109,0)=5,Cdel!$B$9:$KC$9,IF(ROUNDUP(S109,0)=4,Cdel!$B$10:$KC$10,IF(ROUNDUP(S109,0)=3,Cdel!$B$11:$KC$11,IF(ROUNDUP(S109,0)=2,Cdel!$B$12:$KC$12,IF(ROUNDUP(S109,0)=1,Cdel!$B$13:$KC$13)))))))</f>
        <v>0.73449132443400855</v>
      </c>
      <c r="U109" s="8" cm="1">
        <f t="array" aca="1" ref="U109" ca="1">T109-_xlfn.XLOOKUP(U$1,Cdel!$B$1:$KC$1,IF(ROUNDUP(T109,0)=6,Cdel!$B$8:$KC$8,IF(ROUNDUP(T109,0)=5,Cdel!$B$9:$KC$9,IF(ROUNDUP(T109,0)=4,Cdel!$B$10:$KC$10,IF(ROUNDUP(T109,0)=3,Cdel!$B$11:$KC$11,IF(ROUNDUP(T109,0)=2,Cdel!$B$12:$KC$12,IF(ROUNDUP(T109,0)=1,Cdel!$B$13:$KC$13)))))))</f>
        <v>0.7141733506091974</v>
      </c>
      <c r="V109" s="8" cm="1">
        <f t="array" aca="1" ref="V109" ca="1">U109-_xlfn.XLOOKUP(V$1,Cdel!$B$1:$KC$1,IF(ROUNDUP(U109,0)=6,Cdel!$B$8:$KC$8,IF(ROUNDUP(U109,0)=5,Cdel!$B$9:$KC$9,IF(ROUNDUP(U109,0)=4,Cdel!$B$10:$KC$10,IF(ROUNDUP(U109,0)=3,Cdel!$B$11:$KC$11,IF(ROUNDUP(U109,0)=2,Cdel!$B$12:$KC$12,IF(ROUNDUP(U109,0)=1,Cdel!$B$13:$KC$13)))))))</f>
        <v>0.6944174257107828</v>
      </c>
      <c r="W109" s="8" cm="1">
        <f t="array" aca="1" ref="W109" ca="1">V109-_xlfn.XLOOKUP(W$1,Cdel!$B$1:$KC$1,IF(ROUNDUP(V109,0)=6,Cdel!$B$8:$KC$8,IF(ROUNDUP(V109,0)=5,Cdel!$B$9:$KC$9,IF(ROUNDUP(V109,0)=4,Cdel!$B$10:$KC$10,IF(ROUNDUP(V109,0)=3,Cdel!$B$11:$KC$11,IF(ROUNDUP(V109,0)=2,Cdel!$B$12:$KC$12,IF(ROUNDUP(V109,0)=1,Cdel!$B$13:$KC$13)))))))</f>
        <v>0.67520800197802899</v>
      </c>
      <c r="X109" s="8" cm="1">
        <f t="array" aca="1" ref="X109" ca="1">W109-_xlfn.XLOOKUP(X$1,Cdel!$B$1:$KC$1,IF(ROUNDUP(W109,0)=6,Cdel!$B$8:$KC$8,IF(ROUNDUP(W109,0)=5,Cdel!$B$9:$KC$9,IF(ROUNDUP(W109,0)=4,Cdel!$B$10:$KC$10,IF(ROUNDUP(W109,0)=3,Cdel!$B$11:$KC$11,IF(ROUNDUP(W109,0)=2,Cdel!$B$12:$KC$12,IF(ROUNDUP(W109,0)=1,Cdel!$B$13:$KC$13)))))))</f>
        <v>0.65652996174240841</v>
      </c>
      <c r="Y109" s="8" cm="1">
        <f t="array" aca="1" ref="Y109" ca="1">X109-_xlfn.XLOOKUP(Y$1,Cdel!$B$1:$KC$1,IF(ROUNDUP(X109,0)=6,Cdel!$B$8:$KC$8,IF(ROUNDUP(X109,0)=5,Cdel!$B$9:$KC$9,IF(ROUNDUP(X109,0)=4,Cdel!$B$10:$KC$10,IF(ROUNDUP(X109,0)=3,Cdel!$B$11:$KC$11,IF(ROUNDUP(X109,0)=2,Cdel!$B$12:$KC$12,IF(ROUNDUP(X109,0)=1,Cdel!$B$13:$KC$13)))))))</f>
        <v>0.63836860553011321</v>
      </c>
      <c r="Z109" s="8" cm="1">
        <f t="array" aca="1" ref="Z109" ca="1">Y109-_xlfn.XLOOKUP(Z$1,Cdel!$B$1:$KC$1,IF(ROUNDUP(Y109,0)=6,Cdel!$B$8:$KC$8,IF(ROUNDUP(Y109,0)=5,Cdel!$B$9:$KC$9,IF(ROUNDUP(Y109,0)=4,Cdel!$B$10:$KC$10,IF(ROUNDUP(Y109,0)=3,Cdel!$B$11:$KC$11,IF(ROUNDUP(Y109,0)=2,Cdel!$B$12:$KC$12,IF(ROUNDUP(Y109,0)=1,Cdel!$B$13:$KC$13)))))))</f>
        <v>0.62070964049368227</v>
      </c>
      <c r="AA109" s="8" cm="1">
        <f t="array" aca="1" ref="AA109" ca="1">Z109-_xlfn.XLOOKUP(AA$1,Cdel!$B$1:$KC$1,IF(ROUNDUP(Z109,0)=6,Cdel!$B$8:$KC$8,IF(ROUNDUP(Z109,0)=5,Cdel!$B$9:$KC$9,IF(ROUNDUP(Z109,0)=4,Cdel!$B$10:$KC$10,IF(ROUNDUP(Z109,0)=3,Cdel!$B$11:$KC$11,IF(ROUNDUP(Z109,0)=2,Cdel!$B$12:$KC$12,IF(ROUNDUP(Z109,0)=1,Cdel!$B$13:$KC$13)))))))</f>
        <v>0.60353916916364048</v>
      </c>
      <c r="AB109" s="8" cm="1">
        <f t="array" aca="1" ref="AB109" ca="1">AA109-_xlfn.XLOOKUP(AB$1,Cdel!$B$1:$KC$1,IF(ROUNDUP(AA109,0)=6,Cdel!$B$8:$KC$8,IF(ROUNDUP(AA109,0)=5,Cdel!$B$9:$KC$9,IF(ROUNDUP(AA109,0)=4,Cdel!$B$10:$KC$10,IF(ROUNDUP(AA109,0)=3,Cdel!$B$11:$KC$11,IF(ROUNDUP(AA109,0)=2,Cdel!$B$12:$KC$12,IF(ROUNDUP(AA109,0)=1,Cdel!$B$13:$KC$13)))))))</f>
        <v>0.58684367851129737</v>
      </c>
      <c r="AC109" s="8" cm="1">
        <f t="array" aca="1" ref="AC109" ca="1">AB109-_xlfn.XLOOKUP(AC$1,Cdel!$B$1:$KC$1,IF(ROUNDUP(AB109,0)=6,Cdel!$B$8:$KC$8,IF(ROUNDUP(AB109,0)=5,Cdel!$B$9:$KC$9,IF(ROUNDUP(AB109,0)=4,Cdel!$B$10:$KC$10,IF(ROUNDUP(AB109,0)=3,Cdel!$B$11:$KC$11,IF(ROUNDUP(AB109,0)=2,Cdel!$B$12:$KC$12,IF(ROUNDUP(AB109,0)=1,Cdel!$B$13:$KC$13)))))))</f>
        <v>0.57061002931409743</v>
      </c>
      <c r="AD109" s="8" cm="1">
        <f t="array" aca="1" ref="AD109" ca="1">AC109-_xlfn.XLOOKUP(AD$1,Cdel!$B$1:$KC$1,IF(ROUNDUP(AC109,0)=6,Cdel!$B$8:$KC$8,IF(ROUNDUP(AC109,0)=5,Cdel!$B$9:$KC$9,IF(ROUNDUP(AC109,0)=4,Cdel!$B$10:$KC$10,IF(ROUNDUP(AC109,0)=3,Cdel!$B$11:$KC$11,IF(ROUNDUP(AC109,0)=2,Cdel!$B$12:$KC$12,IF(ROUNDUP(AC109,0)=1,Cdel!$B$13:$KC$13)))))))</f>
        <v>0.55482544581515347</v>
      </c>
      <c r="AE109" s="8" cm="1">
        <f t="array" aca="1" ref="AE109" ca="1">AD109-_xlfn.XLOOKUP(AE$1,Cdel!$B$1:$KC$1,IF(ROUNDUP(AD109,0)=6,Cdel!$B$8:$KC$8,IF(ROUNDUP(AD109,0)=5,Cdel!$B$9:$KC$9,IF(ROUNDUP(AD109,0)=4,Cdel!$B$10:$KC$10,IF(ROUNDUP(AD109,0)=3,Cdel!$B$11:$KC$11,IF(ROUNDUP(AD109,0)=2,Cdel!$B$12:$KC$12,IF(ROUNDUP(AD109,0)=1,Cdel!$B$13:$KC$13)))))))</f>
        <v>0.53947750566882391</v>
      </c>
      <c r="AF109" s="8" cm="1">
        <f t="array" aca="1" ref="AF109" ca="1">AE109-_xlfn.XLOOKUP(AF$1,Cdel!$B$1:$KC$1,IF(ROUNDUP(AE109,0)=6,Cdel!$B$8:$KC$8,IF(ROUNDUP(AE109,0)=5,Cdel!$B$9:$KC$9,IF(ROUNDUP(AE109,0)=4,Cdel!$B$10:$KC$10,IF(ROUNDUP(AE109,0)=3,Cdel!$B$11:$KC$11,IF(ROUNDUP(AE109,0)=2,Cdel!$B$12:$KC$12,IF(ROUNDUP(AE109,0)=1,Cdel!$B$13:$KC$13)))))))</f>
        <v>0.52455413016442287</v>
      </c>
      <c r="AG109" s="8" cm="1">
        <f t="array" aca="1" ref="AG109" ca="1">AF109-_xlfn.XLOOKUP(AG$1,Cdel!$B$1:$KC$1,IF(ROUNDUP(AF109,0)=6,Cdel!$B$8:$KC$8,IF(ROUNDUP(AF109,0)=5,Cdel!$B$9:$KC$9,IF(ROUNDUP(AF109,0)=4,Cdel!$B$10:$KC$10,IF(ROUNDUP(AF109,0)=3,Cdel!$B$11:$KC$11,IF(ROUNDUP(AF109,0)=2,Cdel!$B$12:$KC$12,IF(ROUNDUP(AF109,0)=1,Cdel!$B$13:$KC$13)))))))</f>
        <v>0.51004357472036754</v>
      </c>
      <c r="AH109" s="8" cm="1">
        <f t="array" aca="1" ref="AH109" ca="1">AG109-_xlfn.XLOOKUP(AH$1,Cdel!$B$1:$KC$1,IF(ROUNDUP(AG109,0)=6,Cdel!$B$8:$KC$8,IF(ROUNDUP(AG109,0)=5,Cdel!$B$9:$KC$9,IF(ROUNDUP(AG109,0)=4,Cdel!$B$10:$KC$10,IF(ROUNDUP(AG109,0)=3,Cdel!$B$11:$KC$11,IF(ROUNDUP(AG109,0)=2,Cdel!$B$12:$KC$12,IF(ROUNDUP(AG109,0)=1,Cdel!$B$13:$KC$13)))))))</f>
        <v>0.49593441964128315</v>
      </c>
      <c r="AI109" s="8" cm="1">
        <f t="array" aca="1" ref="AI109" ca="1">AH109-_xlfn.XLOOKUP(AI$1,Cdel!$B$1:$KC$1,IF(ROUNDUP(AH109,0)=6,Cdel!$B$8:$KC$8,IF(ROUNDUP(AH109,0)=5,Cdel!$B$9:$KC$9,IF(ROUNDUP(AH109,0)=4,Cdel!$B$10:$KC$10,IF(ROUNDUP(AH109,0)=3,Cdel!$B$11:$KC$11,IF(ROUNDUP(AH109,0)=2,Cdel!$B$12:$KC$12,IF(ROUNDUP(AH109,0)=1,Cdel!$B$13:$KC$13)))))))</f>
        <v>0.4822155611307905</v>
      </c>
      <c r="AJ109" s="8" cm="1">
        <f t="array" aca="1" ref="AJ109" ca="1">AI109-_xlfn.XLOOKUP(AJ$1,Cdel!$B$1:$KC$1,IF(ROUNDUP(AI109,0)=6,Cdel!$B$8:$KC$8,IF(ROUNDUP(AI109,0)=5,Cdel!$B$9:$KC$9,IF(ROUNDUP(AI109,0)=4,Cdel!$B$10:$KC$10,IF(ROUNDUP(AI109,0)=3,Cdel!$B$11:$KC$11,IF(ROUNDUP(AI109,0)=2,Cdel!$B$12:$KC$12,IF(ROUNDUP(AI109,0)=1,Cdel!$B$13:$KC$13)))))))</f>
        <v>0.46887620255290396</v>
      </c>
      <c r="AK109" s="8" cm="1">
        <f t="array" aca="1" ref="AK109" ca="1">AJ109-_xlfn.XLOOKUP(AK$1,Cdel!$B$1:$KC$1,IF(ROUNDUP(AJ109,0)=6,Cdel!$B$8:$KC$8,IF(ROUNDUP(AJ109,0)=5,Cdel!$B$9:$KC$9,IF(ROUNDUP(AJ109,0)=4,Cdel!$B$10:$KC$10,IF(ROUNDUP(AJ109,0)=3,Cdel!$B$11:$KC$11,IF(ROUNDUP(AJ109,0)=2,Cdel!$B$12:$KC$12,IF(ROUNDUP(AJ109,0)=1,Cdel!$B$13:$KC$13)))))))</f>
        <v>0.45590584593516198</v>
      </c>
      <c r="AL109" s="8" cm="1">
        <f t="array" aca="1" ref="AL109" ca="1">AK109-_xlfn.XLOOKUP(AL$1,Cdel!$B$1:$KC$1,IF(ROUNDUP(AK109,0)=6,Cdel!$B$8:$KC$8,IF(ROUNDUP(AK109,0)=5,Cdel!$B$9:$KC$9,IF(ROUNDUP(AK109,0)=4,Cdel!$B$10:$KC$10,IF(ROUNDUP(AK109,0)=3,Cdel!$B$11:$KC$11,IF(ROUNDUP(AK109,0)=2,Cdel!$B$12:$KC$12,IF(ROUNDUP(AK109,0)=1,Cdel!$B$13:$KC$13)))))))</f>
        <v>0.44329428370680335</v>
      </c>
      <c r="AM109" s="8" cm="1">
        <f t="array" aca="1" ref="AM109" ca="1">AL109-_xlfn.XLOOKUP(AM$1,Cdel!$B$1:$KC$1,IF(ROUNDUP(AL109,0)=6,Cdel!$B$8:$KC$8,IF(ROUNDUP(AL109,0)=5,Cdel!$B$9:$KC$9,IF(ROUNDUP(AL109,0)=4,Cdel!$B$10:$KC$10,IF(ROUNDUP(AL109,0)=3,Cdel!$B$11:$KC$11,IF(ROUNDUP(AL109,0)=2,Cdel!$B$12:$KC$12,IF(ROUNDUP(AL109,0)=1,Cdel!$B$13:$KC$13)))))))</f>
        <v>0.4310315906654883</v>
      </c>
      <c r="AN109" s="8" cm="1">
        <f t="array" aca="1" ref="AN109" ca="1">AM109-_xlfn.XLOOKUP(AN$1,Cdel!$B$1:$KC$1,IF(ROUNDUP(AM109,0)=6,Cdel!$B$8:$KC$8,IF(ROUNDUP(AM109,0)=5,Cdel!$B$9:$KC$9,IF(ROUNDUP(AM109,0)=4,Cdel!$B$10:$KC$10,IF(ROUNDUP(AM109,0)=3,Cdel!$B$11:$KC$11,IF(ROUNDUP(AM109,0)=2,Cdel!$B$12:$KC$12,IF(ROUNDUP(AM109,0)=1,Cdel!$B$13:$KC$13)))))))</f>
        <v>0.41910811616623983</v>
      </c>
      <c r="AO109" s="8" cm="1">
        <f t="array" aca="1" ref="AO109" ca="1">AN109-_xlfn.XLOOKUP(AO$1,Cdel!$B$1:$KC$1,IF(ROUNDUP(AN109,0)=6,Cdel!$B$8:$KC$8,IF(ROUNDUP(AN109,0)=5,Cdel!$B$9:$KC$9,IF(ROUNDUP(AN109,0)=4,Cdel!$B$10:$KC$10,IF(ROUNDUP(AN109,0)=3,Cdel!$B$11:$KC$11,IF(ROUNDUP(AN109,0)=2,Cdel!$B$12:$KC$12,IF(ROUNDUP(AN109,0)=1,Cdel!$B$13:$KC$13)))))))</f>
        <v>0.40751447652646128</v>
      </c>
      <c r="AP109" s="8" cm="1">
        <f t="array" aca="1" ref="AP109" ca="1">AO109-_xlfn.XLOOKUP(AP$1,Cdel!$B$1:$KC$1,IF(ROUNDUP(AO109,0)=6,Cdel!$B$8:$KC$8,IF(ROUNDUP(AO109,0)=5,Cdel!$B$9:$KC$9,IF(ROUNDUP(AO109,0)=4,Cdel!$B$10:$KC$10,IF(ROUNDUP(AO109,0)=3,Cdel!$B$11:$KC$11,IF(ROUNDUP(AO109,0)=2,Cdel!$B$12:$KC$12,IF(ROUNDUP(AO109,0)=1,Cdel!$B$13:$KC$13)))))))</f>
        <v>0.39624154764104985</v>
      </c>
      <c r="AQ109" s="8" cm="1">
        <f t="array" aca="1" ref="AQ109" ca="1">AP109-_xlfn.XLOOKUP(AQ$1,Cdel!$B$1:$KC$1,IF(ROUNDUP(AP109,0)=6,Cdel!$B$8:$KC$8,IF(ROUNDUP(AP109,0)=5,Cdel!$B$9:$KC$9,IF(ROUNDUP(AP109,0)=4,Cdel!$B$10:$KC$10,IF(ROUNDUP(AP109,0)=3,Cdel!$B$11:$KC$11,IF(ROUNDUP(AP109,0)=2,Cdel!$B$12:$KC$12,IF(ROUNDUP(AP109,0)=1,Cdel!$B$13:$KC$13)))))))</f>
        <v>0.38528045780179626</v>
      </c>
      <c r="AR109" s="8" cm="1">
        <f t="array" aca="1" ref="AR109" ca="1">AQ109-_xlfn.XLOOKUP(AR$1,Cdel!$B$1:$KC$1,IF(ROUNDUP(AQ109,0)=6,Cdel!$B$8:$KC$8,IF(ROUNDUP(AQ109,0)=5,Cdel!$B$9:$KC$9,IF(ROUNDUP(AQ109,0)=4,Cdel!$B$10:$KC$10,IF(ROUNDUP(AQ109,0)=3,Cdel!$B$11:$KC$11,IF(ROUNDUP(AQ109,0)=2,Cdel!$B$12:$KC$12,IF(ROUNDUP(AQ109,0)=1,Cdel!$B$13:$KC$13)))))))</f>
        <v>0.37462258071541898</v>
      </c>
      <c r="AS109" s="8" cm="1">
        <f t="array" aca="1" ref="AS109" ca="1">AR109-_xlfn.XLOOKUP(AS$1,Cdel!$B$1:$KC$1,IF(ROUNDUP(AR109,0)=6,Cdel!$B$8:$KC$8,IF(ROUNDUP(AR109,0)=5,Cdel!$B$9:$KC$9,IF(ROUNDUP(AR109,0)=4,Cdel!$B$10:$KC$10,IF(ROUNDUP(AR109,0)=3,Cdel!$B$11:$KC$11,IF(ROUNDUP(AR109,0)=2,Cdel!$B$12:$KC$12,IF(ROUNDUP(AR109,0)=1,Cdel!$B$13:$KC$13)))))))</f>
        <v>0.36425952871473738</v>
      </c>
      <c r="AT109" s="8" cm="1">
        <f t="array" aca="1" ref="AT109" ca="1">AS109-_xlfn.XLOOKUP(AT$1,Cdel!$B$1:$KC$1,IF(ROUNDUP(AS109,0)=6,Cdel!$B$8:$KC$8,IF(ROUNDUP(AS109,0)=5,Cdel!$B$9:$KC$9,IF(ROUNDUP(AS109,0)=4,Cdel!$B$10:$KC$10,IF(ROUNDUP(AS109,0)=3,Cdel!$B$11:$KC$11,IF(ROUNDUP(AS109,0)=2,Cdel!$B$12:$KC$12,IF(ROUNDUP(AS109,0)=1,Cdel!$B$13:$KC$13)))))))</f>
        <v>0.3541831461576429</v>
      </c>
      <c r="AU109" s="8" cm="1">
        <f t="array" aca="1" ref="AU109" ca="1">AT109-_xlfn.XLOOKUP(AU$1,Cdel!$B$1:$KC$1,IF(ROUNDUP(AT109,0)=6,Cdel!$B$8:$KC$8,IF(ROUNDUP(AT109,0)=5,Cdel!$B$9:$KC$9,IF(ROUNDUP(AT109,0)=4,Cdel!$B$10:$KC$10,IF(ROUNDUP(AT109,0)=3,Cdel!$B$11:$KC$11,IF(ROUNDUP(AT109,0)=2,Cdel!$B$12:$KC$12,IF(ROUNDUP(AT109,0)=1,Cdel!$B$13:$KC$13)))))))</f>
        <v>0.34438550300867093</v>
      </c>
      <c r="AV109" s="8" cm="1">
        <f t="array" aca="1" ref="AV109" ca="1">AU109-_xlfn.XLOOKUP(AV$1,Cdel!$B$1:$KC$1,IF(ROUNDUP(AU109,0)=6,Cdel!$B$8:$KC$8,IF(ROUNDUP(AU109,0)=5,Cdel!$B$9:$KC$9,IF(ROUNDUP(AU109,0)=4,Cdel!$B$10:$KC$10,IF(ROUNDUP(AU109,0)=3,Cdel!$B$11:$KC$11,IF(ROUNDUP(AU109,0)=2,Cdel!$B$12:$KC$12,IF(ROUNDUP(AU109,0)=1,Cdel!$B$13:$KC$13)))))))</f>
        <v>0.33485888859812413</v>
      </c>
      <c r="AW109" s="8" cm="1">
        <f t="array" aca="1" ref="AW109" ca="1">AV109-_xlfn.XLOOKUP(AW$1,Cdel!$B$1:$KC$1,IF(ROUNDUP(AV109,0)=6,Cdel!$B$8:$KC$8,IF(ROUNDUP(AV109,0)=5,Cdel!$B$9:$KC$9,IF(ROUNDUP(AV109,0)=4,Cdel!$B$10:$KC$10,IF(ROUNDUP(AV109,0)=3,Cdel!$B$11:$KC$11,IF(ROUNDUP(AV109,0)=2,Cdel!$B$12:$KC$12,IF(ROUNDUP(AV109,0)=1,Cdel!$B$13:$KC$13)))))))</f>
        <v>0.3255958055538351</v>
      </c>
      <c r="AX109" s="8" cm="1">
        <f t="array" aca="1" ref="AX109" ca="1">AW109-_xlfn.XLOOKUP(AX$1,Cdel!$B$1:$KC$1,IF(ROUNDUP(AW109,0)=6,Cdel!$B$8:$KC$8,IF(ROUNDUP(AW109,0)=5,Cdel!$B$9:$KC$9,IF(ROUNDUP(AW109,0)=4,Cdel!$B$10:$KC$10,IF(ROUNDUP(AW109,0)=3,Cdel!$B$11:$KC$11,IF(ROUNDUP(AW109,0)=2,Cdel!$B$12:$KC$12,IF(ROUNDUP(AW109,0)=1,Cdel!$B$13:$KC$13)))))))</f>
        <v>0.31658896390079194</v>
      </c>
      <c r="AY109" s="8" cm="1">
        <f t="array" aca="1" ref="AY109" ca="1">AX109-_xlfn.XLOOKUP(AY$1,Cdel!$B$1:$KC$1,IF(ROUNDUP(AX109,0)=6,Cdel!$B$8:$KC$8,IF(ROUNDUP(AX109,0)=5,Cdel!$B$9:$KC$9,IF(ROUNDUP(AX109,0)=4,Cdel!$B$10:$KC$10,IF(ROUNDUP(AX109,0)=3,Cdel!$B$11:$KC$11,IF(ROUNDUP(AX109,0)=2,Cdel!$B$12:$KC$12,IF(ROUNDUP(AX109,0)=1,Cdel!$B$13:$KC$13)))))))</f>
        <v>0.3078312753239838</v>
      </c>
      <c r="AZ109" s="8" cm="1">
        <f t="array" aca="1" ref="AZ109" ca="1">AY109-_xlfn.XLOOKUP(AZ$1,Cdel!$B$1:$KC$1,IF(ROUNDUP(AY109,0)=6,Cdel!$B$8:$KC$8,IF(ROUNDUP(AY109,0)=5,Cdel!$B$9:$KC$9,IF(ROUNDUP(AY109,0)=4,Cdel!$B$10:$KC$10,IF(ROUNDUP(AY109,0)=3,Cdel!$B$11:$KC$11,IF(ROUNDUP(AY109,0)=2,Cdel!$B$12:$KC$12,IF(ROUNDUP(AY109,0)=1,Cdel!$B$13:$KC$13)))))))</f>
        <v>0.29931584758995222</v>
      </c>
      <c r="BA109" s="8" cm="1">
        <f t="array" aca="1" ref="BA109" ca="1">AZ109-_xlfn.XLOOKUP(BA$1,Cdel!$B$1:$KC$1,IF(ROUNDUP(AZ109,0)=6,Cdel!$B$8:$KC$8,IF(ROUNDUP(AZ109,0)=5,Cdel!$B$9:$KC$9,IF(ROUNDUP(AZ109,0)=4,Cdel!$B$10:$KC$10,IF(ROUNDUP(AZ109,0)=3,Cdel!$B$11:$KC$11,IF(ROUNDUP(AZ109,0)=2,Cdel!$B$12:$KC$12,IF(ROUNDUP(AZ109,0)=1,Cdel!$B$13:$KC$13)))))))</f>
        <v>0.29103597912265594</v>
      </c>
      <c r="BB109" s="8" cm="1">
        <f t="array" aca="1" ref="BB109" ca="1">BA109-_xlfn.XLOOKUP(BB$1,Cdel!$B$1:$KC$1,IF(ROUNDUP(BA109,0)=6,Cdel!$B$8:$KC$8,IF(ROUNDUP(BA109,0)=5,Cdel!$B$9:$KC$9,IF(ROUNDUP(BA109,0)=4,Cdel!$B$10:$KC$10,IF(ROUNDUP(BA109,0)=3,Cdel!$B$11:$KC$11,IF(ROUNDUP(BA109,0)=2,Cdel!$B$12:$KC$12,IF(ROUNDUP(BA109,0)=1,Cdel!$B$13:$KC$13)))))))</f>
        <v>0.28298515372938249</v>
      </c>
      <c r="BC109" s="8" cm="1">
        <f t="array" aca="1" ref="BC109" ca="1">BB109-_xlfn.XLOOKUP(BC$1,Cdel!$B$1:$KC$1,IF(ROUNDUP(BB109,0)=6,Cdel!$B$8:$KC$8,IF(ROUNDUP(BB109,0)=5,Cdel!$B$9:$KC$9,IF(ROUNDUP(BB109,0)=4,Cdel!$B$10:$KC$10,IF(ROUNDUP(BB109,0)=3,Cdel!$B$11:$KC$11,IF(ROUNDUP(BB109,0)=2,Cdel!$B$12:$KC$12,IF(ROUNDUP(BB109,0)=1,Cdel!$B$13:$KC$13)))))))</f>
        <v>0.27515703547255432</v>
      </c>
      <c r="BD109" s="8" cm="1">
        <f t="array" aca="1" ref="BD109" ca="1">BC109-_xlfn.XLOOKUP(BD$1,Cdel!$B$1:$KC$1,IF(ROUNDUP(BC109,0)=6,Cdel!$B$8:$KC$8,IF(ROUNDUP(BC109,0)=5,Cdel!$B$9:$KC$9,IF(ROUNDUP(BC109,0)=4,Cdel!$B$10:$KC$10,IF(ROUNDUP(BC109,0)=3,Cdel!$B$11:$KC$11,IF(ROUNDUP(BC109,0)=2,Cdel!$B$12:$KC$12,IF(ROUNDUP(BC109,0)=1,Cdel!$B$13:$KC$13)))))))</f>
        <v>0.26754546368339521</v>
      </c>
      <c r="BE109" s="8" cm="1">
        <f t="array" aca="1" ref="BE109" ca="1">BD109-_xlfn.XLOOKUP(BE$1,Cdel!$B$1:$KC$1,IF(ROUNDUP(BD109,0)=6,Cdel!$B$8:$KC$8,IF(ROUNDUP(BD109,0)=5,Cdel!$B$9:$KC$9,IF(ROUNDUP(BD109,0)=4,Cdel!$B$10:$KC$10,IF(ROUNDUP(BD109,0)=3,Cdel!$B$11:$KC$11,IF(ROUNDUP(BD109,0)=2,Cdel!$B$12:$KC$12,IF(ROUNDUP(BD109,0)=1,Cdel!$B$13:$KC$13)))))))</f>
        <v>0.26014444811353121</v>
      </c>
      <c r="BF109" s="8" cm="1">
        <f t="array" aca="1" ref="BF109" ca="1">BE109-_xlfn.XLOOKUP(BF$1,Cdel!$B$1:$KC$1,IF(ROUNDUP(BE109,0)=6,Cdel!$B$8:$KC$8,IF(ROUNDUP(BE109,0)=5,Cdel!$B$9:$KC$9,IF(ROUNDUP(BE109,0)=4,Cdel!$B$10:$KC$10,IF(ROUNDUP(BE109,0)=3,Cdel!$B$11:$KC$11,IF(ROUNDUP(BE109,0)=2,Cdel!$B$12:$KC$12,IF(ROUNDUP(BE109,0)=1,Cdel!$B$13:$KC$13)))))))</f>
        <v>0.25294816422071092</v>
      </c>
      <c r="BG109" s="8" cm="1">
        <f t="array" aca="1" ref="BG109" ca="1">BF109-_xlfn.XLOOKUP(BG$1,Cdel!$B$1:$KC$1,IF(ROUNDUP(BF109,0)=6,Cdel!$B$8:$KC$8,IF(ROUNDUP(BF109,0)=5,Cdel!$B$9:$KC$9,IF(ROUNDUP(BF109,0)=4,Cdel!$B$10:$KC$10,IF(ROUNDUP(BF109,0)=3,Cdel!$B$11:$KC$11,IF(ROUNDUP(BF109,0)=2,Cdel!$B$12:$KC$12,IF(ROUNDUP(BF109,0)=1,Cdel!$B$13:$KC$13)))))))</f>
        <v>0.24595094858493632</v>
      </c>
      <c r="BH109" s="8" cm="1">
        <f t="array" aca="1" ref="BH109" ca="1">BG109-_xlfn.XLOOKUP(BH$1,Cdel!$B$1:$KC$1,IF(ROUNDUP(BG109,0)=6,Cdel!$B$8:$KC$8,IF(ROUNDUP(BG109,0)=5,Cdel!$B$9:$KC$9,IF(ROUNDUP(BG109,0)=4,Cdel!$B$10:$KC$10,IF(ROUNDUP(BG109,0)=3,Cdel!$B$11:$KC$11,IF(ROUNDUP(BG109,0)=2,Cdel!$B$12:$KC$12,IF(ROUNDUP(BG109,0)=1,Cdel!$B$13:$KC$13)))))))</f>
        <v>0.23914729445139427</v>
      </c>
      <c r="BI109" s="8" cm="1">
        <f t="array" aca="1" ref="BI109" ca="1">BH109-_xlfn.XLOOKUP(BI$1,Cdel!$B$1:$KC$1,IF(ROUNDUP(BH109,0)=6,Cdel!$B$8:$KC$8,IF(ROUNDUP(BH109,0)=5,Cdel!$B$9:$KC$9,IF(ROUNDUP(BH109,0)=4,Cdel!$B$10:$KC$10,IF(ROUNDUP(BH109,0)=3,Cdel!$B$11:$KC$11,IF(ROUNDUP(BH109,0)=2,Cdel!$B$12:$KC$12,IF(ROUNDUP(BH109,0)=1,Cdel!$B$13:$KC$13)))))))</f>
        <v>0.23253184739668317</v>
      </c>
      <c r="BJ109" s="8" cm="1">
        <f t="array" aca="1" ref="BJ109" ca="1">BI109-_xlfn.XLOOKUP(BJ$1,Cdel!$B$1:$KC$1,IF(ROUNDUP(BI109,0)=6,Cdel!$B$8:$KC$8,IF(ROUNDUP(BI109,0)=5,Cdel!$B$9:$KC$9,IF(ROUNDUP(BI109,0)=4,Cdel!$B$10:$KC$10,IF(ROUNDUP(BI109,0)=3,Cdel!$B$11:$KC$11,IF(ROUNDUP(BI109,0)=2,Cdel!$B$12:$KC$12,IF(ROUNDUP(BI109,0)=1,Cdel!$B$13:$KC$13)))))))</f>
        <v>0.2260994011149228</v>
      </c>
      <c r="BK109" s="8" cm="1">
        <f t="array" aca="1" ref="BK109" ca="1">BJ109-_xlfn.XLOOKUP(BK$1,Cdel!$B$1:$KC$1,IF(ROUNDUP(BJ109,0)=6,Cdel!$B$8:$KC$8,IF(ROUNDUP(BJ109,0)=5,Cdel!$B$9:$KC$9,IF(ROUNDUP(BJ109,0)=4,Cdel!$B$10:$KC$10,IF(ROUNDUP(BJ109,0)=3,Cdel!$B$11:$KC$11,IF(ROUNDUP(BJ109,0)=2,Cdel!$B$12:$KC$12,IF(ROUNDUP(BJ109,0)=1,Cdel!$B$13:$KC$13)))))))</f>
        <v>0.21984489332043183</v>
      </c>
      <c r="BL109" s="8" cm="1">
        <f t="array" aca="1" ref="BL109" ca="1">BK109-_xlfn.XLOOKUP(BL$1,Cdel!$B$1:$KC$1,IF(ROUNDUP(BK109,0)=6,Cdel!$B$8:$KC$8,IF(ROUNDUP(BK109,0)=5,Cdel!$B$9:$KC$9,IF(ROUNDUP(BK109,0)=4,Cdel!$B$10:$KC$10,IF(ROUNDUP(BK109,0)=3,Cdel!$B$11:$KC$11,IF(ROUNDUP(BK109,0)=2,Cdel!$B$12:$KC$12,IF(ROUNDUP(BK109,0)=1,Cdel!$B$13:$KC$13)))))))</f>
        <v>0.21376340176374803</v>
      </c>
      <c r="BM109" s="8" cm="1">
        <f t="array" aca="1" ref="BM109" ca="1">BL109-_xlfn.XLOOKUP(BM$1,Cdel!$B$1:$KC$1,IF(ROUNDUP(BL109,0)=6,Cdel!$B$8:$KC$8,IF(ROUNDUP(BL109,0)=5,Cdel!$B$9:$KC$9,IF(ROUNDUP(BL109,0)=4,Cdel!$B$10:$KC$10,IF(ROUNDUP(BL109,0)=3,Cdel!$B$11:$KC$11,IF(ROUNDUP(BL109,0)=2,Cdel!$B$12:$KC$12,IF(ROUNDUP(BL109,0)=1,Cdel!$B$13:$KC$13)))))))</f>
        <v>0.20785014035785565</v>
      </c>
      <c r="BN109" s="8" cm="1">
        <f t="array" aca="1" ref="BN109" ca="1">BM109-_xlfn.XLOOKUP(BN$1,Cdel!$B$1:$KC$1,IF(ROUNDUP(BM109,0)=6,Cdel!$B$8:$KC$8,IF(ROUNDUP(BM109,0)=5,Cdel!$B$9:$KC$9,IF(ROUNDUP(BM109,0)=4,Cdel!$B$10:$KC$10,IF(ROUNDUP(BM109,0)=3,Cdel!$B$11:$KC$11,IF(ROUNDUP(BM109,0)=2,Cdel!$B$12:$KC$12,IF(ROUNDUP(BM109,0)=1,Cdel!$B$13:$KC$13)))))))</f>
        <v>0.20210045541157187</v>
      </c>
      <c r="BO109" s="8" cm="1">
        <f t="array" aca="1" ref="BO109" ca="1">BN109-_xlfn.XLOOKUP(BO$1,Cdel!$B$1:$KC$1,IF(ROUNDUP(BN109,0)=6,Cdel!$B$8:$KC$8,IF(ROUNDUP(BN109,0)=5,Cdel!$B$9:$KC$9,IF(ROUNDUP(BN109,0)=4,Cdel!$B$10:$KC$10,IF(ROUNDUP(BN109,0)=3,Cdel!$B$11:$KC$11,IF(ROUNDUP(BN109,0)=2,Cdel!$B$12:$KC$12,IF(ROUNDUP(BN109,0)=1,Cdel!$B$13:$KC$13)))))))</f>
        <v>0.19650982196712788</v>
      </c>
      <c r="BP109" s="8" cm="1">
        <f t="array" aca="1" ref="BP109" ca="1">BO109-_xlfn.XLOOKUP(BP$1,Cdel!$B$1:$KC$1,IF(ROUNDUP(BO109,0)=6,Cdel!$B$8:$KC$8,IF(ROUNDUP(BO109,0)=5,Cdel!$B$9:$KC$9,IF(ROUNDUP(BO109,0)=4,Cdel!$B$10:$KC$10,IF(ROUNDUP(BO109,0)=3,Cdel!$B$11:$KC$11,IF(ROUNDUP(BO109,0)=2,Cdel!$B$12:$KC$12,IF(ROUNDUP(BO109,0)=1,Cdel!$B$13:$KC$13)))))))</f>
        <v>0.19107384023906174</v>
      </c>
      <c r="BQ109" s="8" cm="1">
        <f t="array" aca="1" ref="BQ109" ca="1">BP109-_xlfn.XLOOKUP(BQ$1,Cdel!$B$1:$KC$1,IF(ROUNDUP(BP109,0)=6,Cdel!$B$8:$KC$8,IF(ROUNDUP(BP109,0)=5,Cdel!$B$9:$KC$9,IF(ROUNDUP(BP109,0)=4,Cdel!$B$10:$KC$10,IF(ROUNDUP(BP109,0)=3,Cdel!$B$11:$KC$11,IF(ROUNDUP(BP109,0)=2,Cdel!$B$12:$KC$12,IF(ROUNDUP(BP109,0)=1,Cdel!$B$13:$KC$13)))))))</f>
        <v>0.18578823215162105</v>
      </c>
      <c r="BR109" s="8" cm="1">
        <f t="array" aca="1" ref="BR109" ca="1">BQ109-_xlfn.XLOOKUP(BR$1,Cdel!$B$1:$KC$1,IF(ROUNDUP(BQ109,0)=6,Cdel!$B$8:$KC$8,IF(ROUNDUP(BQ109,0)=5,Cdel!$B$9:$KC$9,IF(ROUNDUP(BQ109,0)=4,Cdel!$B$10:$KC$10,IF(ROUNDUP(BQ109,0)=3,Cdel!$B$11:$KC$11,IF(ROUNDUP(BQ109,0)=2,Cdel!$B$12:$KC$12,IF(ROUNDUP(BQ109,0)=1,Cdel!$B$13:$KC$13)))))))</f>
        <v>0.18064883797195061</v>
      </c>
      <c r="BS109" s="8" cm="1">
        <f t="array" aca="1" ref="BS109" ca="1">BR109-_xlfn.XLOOKUP(BS$1,Cdel!$B$1:$KC$1,IF(ROUNDUP(BR109,0)=6,Cdel!$B$8:$KC$8,IF(ROUNDUP(BR109,0)=5,Cdel!$B$9:$KC$9,IF(ROUNDUP(BR109,0)=4,Cdel!$B$10:$KC$10,IF(ROUNDUP(BR109,0)=3,Cdel!$B$11:$KC$11,IF(ROUNDUP(BR109,0)=2,Cdel!$B$12:$KC$12,IF(ROUNDUP(BR109,0)=1,Cdel!$B$13:$KC$13)))))))</f>
        <v>0.17565161303641438</v>
      </c>
      <c r="BT109" s="8" cm="1">
        <f t="array" aca="1" ref="BT109" ca="1">BS109-_xlfn.XLOOKUP(BT$1,Cdel!$B$1:$KC$1,IF(ROUNDUP(BS109,0)=6,Cdel!$B$8:$KC$8,IF(ROUNDUP(BS109,0)=5,Cdel!$B$9:$KC$9,IF(ROUNDUP(BS109,0)=4,Cdel!$B$10:$KC$10,IF(ROUNDUP(BS109,0)=3,Cdel!$B$11:$KC$11,IF(ROUNDUP(BS109,0)=2,Cdel!$B$12:$KC$12,IF(ROUNDUP(BS109,0)=1,Cdel!$B$13:$KC$13)))))))</f>
        <v>0.17079262456747657</v>
      </c>
      <c r="BU109" s="8" cm="1">
        <f t="array" aca="1" ref="BU109" ca="1">BT109-_xlfn.XLOOKUP(BU$1,Cdel!$B$1:$KC$1,IF(ROUNDUP(BT109,0)=6,Cdel!$B$8:$KC$8,IF(ROUNDUP(BT109,0)=5,Cdel!$B$9:$KC$9,IF(ROUNDUP(BT109,0)=4,Cdel!$B$10:$KC$10,IF(ROUNDUP(BT109,0)=3,Cdel!$B$11:$KC$11,IF(ROUNDUP(BT109,0)=2,Cdel!$B$12:$KC$12,IF(ROUNDUP(BT109,0)=1,Cdel!$B$13:$KC$13)))))))</f>
        <v>0.16606804857863577</v>
      </c>
      <c r="BV109" s="8" cm="1">
        <f t="array" aca="1" ref="BV109" ca="1">BU109-_xlfn.XLOOKUP(BV$1,Cdel!$B$1:$KC$1,IF(ROUNDUP(BU109,0)=6,Cdel!$B$8:$KC$8,IF(ROUNDUP(BU109,0)=5,Cdel!$B$9:$KC$9,IF(ROUNDUP(BU109,0)=4,Cdel!$B$10:$KC$10,IF(ROUNDUP(BU109,0)=3,Cdel!$B$11:$KC$11,IF(ROUNDUP(BU109,0)=2,Cdel!$B$12:$KC$12,IF(ROUNDUP(BU109,0)=1,Cdel!$B$13:$KC$13)))))))</f>
        <v>0.16147416686497729</v>
      </c>
      <c r="BW109" s="8" cm="1">
        <f t="array" aca="1" ref="BW109" ca="1">BV109-_xlfn.XLOOKUP(BW$1,Cdel!$B$1:$KC$1,IF(ROUNDUP(BV109,0)=6,Cdel!$B$8:$KC$8,IF(ROUNDUP(BV109,0)=5,Cdel!$B$9:$KC$9,IF(ROUNDUP(BV109,0)=4,Cdel!$B$10:$KC$10,IF(ROUNDUP(BV109,0)=3,Cdel!$B$11:$KC$11,IF(ROUNDUP(BV109,0)=2,Cdel!$B$12:$KC$12,IF(ROUNDUP(BV109,0)=1,Cdel!$B$13:$KC$13)))))))</f>
        <v>0.15700736407697438</v>
      </c>
      <c r="BX109" s="8" cm="1">
        <f t="array" aca="1" ref="BX109" ca="1">BW109-_xlfn.XLOOKUP(BX$1,Cdel!$B$1:$KC$1,IF(ROUNDUP(BW109,0)=6,Cdel!$B$8:$KC$8,IF(ROUNDUP(BW109,0)=5,Cdel!$B$9:$KC$9,IF(ROUNDUP(BW109,0)=4,Cdel!$B$10:$KC$10,IF(ROUNDUP(BW109,0)=3,Cdel!$B$11:$KC$11,IF(ROUNDUP(BW109,0)=2,Cdel!$B$12:$KC$12,IF(ROUNDUP(BW109,0)=1,Cdel!$B$13:$KC$13)))))))</f>
        <v>0.15266412487523595</v>
      </c>
      <c r="BY109" s="8" cm="1">
        <f t="array" aca="1" ref="BY109" ca="1">BX109-_xlfn.XLOOKUP(BY$1,Cdel!$B$1:$KC$1,IF(ROUNDUP(BX109,0)=6,Cdel!$B$8:$KC$8,IF(ROUNDUP(BX109,0)=5,Cdel!$B$9:$KC$9,IF(ROUNDUP(BX109,0)=4,Cdel!$B$10:$KC$10,IF(ROUNDUP(BX109,0)=3,Cdel!$B$11:$KC$11,IF(ROUNDUP(BX109,0)=2,Cdel!$B$12:$KC$12,IF(ROUNDUP(BX109,0)=1,Cdel!$B$13:$KC$13)))))))</f>
        <v>0.14844103116396171</v>
      </c>
      <c r="BZ109" s="8" cm="1">
        <f t="array" aca="1" ref="BZ109" ca="1">BY109-_xlfn.XLOOKUP(BZ$1,Cdel!$B$1:$KC$1,IF(ROUNDUP(BY109,0)=6,Cdel!$B$8:$KC$8,IF(ROUNDUP(BY109,0)=5,Cdel!$B$9:$KC$9,IF(ROUNDUP(BY109,0)=4,Cdel!$B$10:$KC$10,IF(ROUNDUP(BY109,0)=3,Cdel!$B$11:$KC$11,IF(ROUNDUP(BY109,0)=2,Cdel!$B$12:$KC$12,IF(ROUNDUP(BY109,0)=1,Cdel!$B$13:$KC$13)))))))</f>
        <v>0.14433475940092697</v>
      </c>
      <c r="CA109" s="8" cm="1">
        <f t="array" aca="1" ref="CA109" ca="1">BZ109-_xlfn.XLOOKUP(CA$1,Cdel!$B$1:$KC$1,IF(ROUNDUP(BZ109,0)=6,Cdel!$B$8:$KC$8,IF(ROUNDUP(BZ109,0)=5,Cdel!$B$9:$KC$9,IF(ROUNDUP(BZ109,0)=4,Cdel!$B$10:$KC$10,IF(ROUNDUP(BZ109,0)=3,Cdel!$B$11:$KC$11,IF(ROUNDUP(BZ109,0)=2,Cdel!$B$12:$KC$12,IF(ROUNDUP(BZ109,0)=1,Cdel!$B$13:$KC$13)))))))</f>
        <v>0.14034207798188059</v>
      </c>
      <c r="CB109" s="8" cm="1">
        <f t="array" aca="1" ref="CB109" ca="1">CA109-_xlfn.XLOOKUP(CB$1,Cdel!$B$1:$KC$1,IF(ROUNDUP(CA109,0)=6,Cdel!$B$8:$KC$8,IF(ROUNDUP(CA109,0)=5,Cdel!$B$9:$KC$9,IF(ROUNDUP(CA109,0)=4,Cdel!$B$10:$KC$10,IF(ROUNDUP(CA109,0)=3,Cdel!$B$11:$KC$11,IF(ROUNDUP(CA109,0)=2,Cdel!$B$12:$KC$12,IF(ROUNDUP(CA109,0)=1,Cdel!$B$13:$KC$13)))))))</f>
        <v>0.13645984469729719</v>
      </c>
      <c r="CC109" s="8" cm="1">
        <f t="array" aca="1" ref="CC109" ca="1">CB109-_xlfn.XLOOKUP(CC$1,Cdel!$B$1:$KC$1,IF(ROUNDUP(CB109,0)=6,Cdel!$B$8:$KC$8,IF(ROUNDUP(CB109,0)=5,Cdel!$B$9:$KC$9,IF(ROUNDUP(CB109,0)=4,Cdel!$B$10:$KC$10,IF(ROUNDUP(CB109,0)=3,Cdel!$B$11:$KC$11,IF(ROUNDUP(CB109,0)=2,Cdel!$B$12:$KC$12,IF(ROUNDUP(CB109,0)=1,Cdel!$B$13:$KC$13)))))))</f>
        <v>0.1326850042594826</v>
      </c>
      <c r="CD109" s="8" cm="1">
        <f t="array" aca="1" ref="CD109" ca="1">CC109-_xlfn.XLOOKUP(CD$1,Cdel!$B$1:$KC$1,IF(ROUNDUP(CC109,0)=6,Cdel!$B$8:$KC$8,IF(ROUNDUP(CC109,0)=5,Cdel!$B$9:$KC$9,IF(ROUNDUP(CC109,0)=4,Cdel!$B$10:$KC$10,IF(ROUNDUP(CC109,0)=3,Cdel!$B$11:$KC$11,IF(ROUNDUP(CC109,0)=2,Cdel!$B$12:$KC$12,IF(ROUNDUP(CC109,0)=1,Cdel!$B$13:$KC$13)))))))</f>
        <v>0.12901458589808598</v>
      </c>
      <c r="CE109" s="8" cm="1">
        <f t="array" aca="1" ref="CE109" ca="1">CD109-_xlfn.XLOOKUP(CE$1,Cdel!$B$1:$KC$1,IF(ROUNDUP(CD109,0)=6,Cdel!$B$8:$KC$8,IF(ROUNDUP(CD109,0)=5,Cdel!$B$9:$KC$9,IF(ROUNDUP(CD109,0)=4,Cdel!$B$10:$KC$10,IF(ROUNDUP(CD109,0)=3,Cdel!$B$11:$KC$11,IF(ROUNDUP(CD109,0)=2,Cdel!$B$12:$KC$12,IF(ROUNDUP(CD109,0)=1,Cdel!$B$13:$KC$13)))))))</f>
        <v>0.12544570102212621</v>
      </c>
      <c r="CF109" s="8" cm="1">
        <f t="array" aca="1" ref="CF109" ca="1">CE109-_xlfn.XLOOKUP(CF$1,Cdel!$B$1:$KC$1,IF(ROUNDUP(CE109,0)=6,Cdel!$B$8:$KC$8,IF(ROUNDUP(CE109,0)=5,Cdel!$B$9:$KC$9,IF(ROUNDUP(CE109,0)=4,Cdel!$B$10:$KC$10,IF(ROUNDUP(CE109,0)=3,Cdel!$B$11:$KC$11,IF(ROUNDUP(CE109,0)=2,Cdel!$B$12:$KC$12,IF(ROUNDUP(CE109,0)=1,Cdel!$B$13:$KC$13)))))))</f>
        <v>0.12197554094669345</v>
      </c>
      <c r="CG109" s="8" cm="1">
        <f t="array" aca="1" ref="CG109" ca="1">CF109-_xlfn.XLOOKUP(CG$1,Cdel!$B$1:$KC$1,IF(ROUNDUP(CF109,0)=6,Cdel!$B$8:$KC$8,IF(ROUNDUP(CF109,0)=5,Cdel!$B$9:$KC$9,IF(ROUNDUP(CF109,0)=4,Cdel!$B$10:$KC$10,IF(ROUNDUP(CF109,0)=3,Cdel!$B$11:$KC$11,IF(ROUNDUP(CF109,0)=2,Cdel!$B$12:$KC$12,IF(ROUNDUP(CF109,0)=1,Cdel!$B$13:$KC$13)))))))</f>
        <v>0.11860137468253529</v>
      </c>
      <c r="CH109" s="8" cm="1">
        <f t="array" aca="1" ref="CH109" ca="1">CG109-_xlfn.XLOOKUP(CH$1,Cdel!$B$1:$KC$1,IF(ROUNDUP(CG109,0)=6,Cdel!$B$8:$KC$8,IF(ROUNDUP(CG109,0)=5,Cdel!$B$9:$KC$9,IF(ROUNDUP(CG109,0)=4,Cdel!$B$10:$KC$10,IF(ROUNDUP(CG109,0)=3,Cdel!$B$11:$KC$11,IF(ROUNDUP(CG109,0)=2,Cdel!$B$12:$KC$12,IF(ROUNDUP(CG109,0)=1,Cdel!$B$13:$KC$13)))))))</f>
        <v>0.11532054678678946</v>
      </c>
      <c r="CI109" s="8" cm="1">
        <f t="array" aca="1" ref="CI109" ca="1">CH109-_xlfn.XLOOKUP(CI$1,Cdel!$B$1:$KC$1,IF(ROUNDUP(CH109,0)=6,Cdel!$B$8:$KC$8,IF(ROUNDUP(CH109,0)=5,Cdel!$B$9:$KC$9,IF(ROUNDUP(CH109,0)=4,Cdel!$B$10:$KC$10,IF(ROUNDUP(CH109,0)=3,Cdel!$B$11:$KC$11,IF(ROUNDUP(CH109,0)=2,Cdel!$B$12:$KC$12,IF(ROUNDUP(CH109,0)=1,Cdel!$B$13:$KC$13)))))))</f>
        <v>0.11213047527317092</v>
      </c>
      <c r="CJ109" s="8" cm="1">
        <f t="array" aca="1" ref="CJ109" ca="1">CI109-_xlfn.XLOOKUP(CJ$1,Cdel!$B$1:$KC$1,IF(ROUNDUP(CI109,0)=6,Cdel!$B$8:$KC$8,IF(ROUNDUP(CI109,0)=5,Cdel!$B$9:$KC$9,IF(ROUNDUP(CI109,0)=4,Cdel!$B$10:$KC$10,IF(ROUNDUP(CI109,0)=3,Cdel!$B$11:$KC$11,IF(ROUNDUP(CI109,0)=2,Cdel!$B$12:$KC$12,IF(ROUNDUP(CI109,0)=1,Cdel!$B$13:$KC$13)))))))</f>
        <v>0.10902864957996819</v>
      </c>
      <c r="CK109" s="8" cm="1">
        <f t="array" aca="1" ref="CK109" ca="1">CJ109-_xlfn.XLOOKUP(CK$1,Cdel!$B$1:$KC$1,IF(ROUNDUP(CJ109,0)=6,Cdel!$B$8:$KC$8,IF(ROUNDUP(CJ109,0)=5,Cdel!$B$9:$KC$9,IF(ROUNDUP(CJ109,0)=4,Cdel!$B$10:$KC$10,IF(ROUNDUP(CJ109,0)=3,Cdel!$B$11:$KC$11,IF(ROUNDUP(CJ109,0)=2,Cdel!$B$12:$KC$12,IF(ROUNDUP(CJ109,0)=1,Cdel!$B$13:$KC$13)))))))</f>
        <v>0.10601262859425081</v>
      </c>
      <c r="CL109" s="8" cm="1">
        <f t="array" aca="1" ref="CL109" ca="1">CK109-_xlfn.XLOOKUP(CL$1,Cdel!$B$1:$KC$1,IF(ROUNDUP(CK109,0)=6,Cdel!$B$8:$KC$8,IF(ROUNDUP(CK109,0)=5,Cdel!$B$9:$KC$9,IF(ROUNDUP(CK109,0)=4,Cdel!$B$10:$KC$10,IF(ROUNDUP(CK109,0)=3,Cdel!$B$11:$KC$11,IF(ROUNDUP(CK109,0)=2,Cdel!$B$12:$KC$12,IF(ROUNDUP(CK109,0)=1,Cdel!$B$13:$KC$13)))))))</f>
        <v>0.10308003873073238</v>
      </c>
      <c r="CM109" s="8" cm="1">
        <f t="array" aca="1" ref="CM109" ca="1">CL109-_xlfn.XLOOKUP(CM$1,Cdel!$B$1:$KC$1,IF(ROUNDUP(CL109,0)=6,Cdel!$B$8:$KC$8,IF(ROUNDUP(CL109,0)=5,Cdel!$B$9:$KC$9,IF(ROUNDUP(CL109,0)=4,Cdel!$B$10:$KC$10,IF(ROUNDUP(CL109,0)=3,Cdel!$B$11:$KC$11,IF(ROUNDUP(CL109,0)=2,Cdel!$B$12:$KC$12,IF(ROUNDUP(CL109,0)=1,Cdel!$B$13:$KC$13)))))))</f>
        <v>0.10022857206377694</v>
      </c>
      <c r="CN109" s="8" cm="1">
        <f t="array" aca="1" ref="CN109" ca="1">CM109-_xlfn.XLOOKUP(CN$1,Cdel!$B$1:$KC$1,IF(ROUNDUP(CM109,0)=6,Cdel!$B$8:$KC$8,IF(ROUNDUP(CM109,0)=5,Cdel!$B$9:$KC$9,IF(ROUNDUP(CM109,0)=4,Cdel!$B$10:$KC$10,IF(ROUNDUP(CM109,0)=3,Cdel!$B$11:$KC$11,IF(ROUNDUP(CM109,0)=2,Cdel!$B$12:$KC$12,IF(ROUNDUP(CM109,0)=1,Cdel!$B$13:$KC$13)))))))</f>
        <v>9.7455984511079438E-2</v>
      </c>
      <c r="CO109" s="8" cm="1">
        <f t="array" aca="1" ref="CO109" ca="1">CN109-_xlfn.XLOOKUP(CO$1,Cdel!$B$1:$KC$1,IF(ROUNDUP(CN109,0)=6,Cdel!$B$8:$KC$8,IF(ROUNDUP(CN109,0)=5,Cdel!$B$9:$KC$9,IF(ROUNDUP(CN109,0)=4,Cdel!$B$10:$KC$10,IF(ROUNDUP(CN109,0)=3,Cdel!$B$11:$KC$11,IF(ROUNDUP(CN109,0)=2,Cdel!$B$12:$KC$12,IF(ROUNDUP(CN109,0)=1,Cdel!$B$13:$KC$13)))))))</f>
        <v>9.4760094067590325E-2</v>
      </c>
      <c r="CP109" s="8" cm="1">
        <f t="array" aca="1" ref="CP109" ca="1">CO109-_xlfn.XLOOKUP(CP$1,Cdel!$B$1:$KC$1,IF(ROUNDUP(CO109,0)=6,Cdel!$B$8:$KC$8,IF(ROUNDUP(CO109,0)=5,Cdel!$B$9:$KC$9,IF(ROUNDUP(CO109,0)=4,Cdel!$B$10:$KC$10,IF(ROUNDUP(CO109,0)=3,Cdel!$B$11:$KC$11,IF(ROUNDUP(CO109,0)=2,Cdel!$B$12:$KC$12,IF(ROUNDUP(CO109,0)=1,Cdel!$B$13:$KC$13)))))))</f>
        <v>9.213877908829414E-2</v>
      </c>
      <c r="CQ109" s="8" cm="1">
        <f t="array" aca="1" ref="CQ109" ca="1">CP109-_xlfn.XLOOKUP(CQ$1,Cdel!$B$1:$KC$1,IF(ROUNDUP(CP109,0)=6,Cdel!$B$8:$KC$8,IF(ROUNDUP(CP109,0)=5,Cdel!$B$9:$KC$9,IF(ROUNDUP(CP109,0)=4,Cdel!$B$10:$KC$10,IF(ROUNDUP(CP109,0)=3,Cdel!$B$11:$KC$11,IF(ROUNDUP(CP109,0)=2,Cdel!$B$12:$KC$12,IF(ROUNDUP(CP109,0)=1,Cdel!$B$13:$KC$13)))))))</f>
        <v>8.958997661849151E-2</v>
      </c>
      <c r="CR109" s="8" cm="1">
        <f t="array" aca="1" ref="CR109" ca="1">CQ109-_xlfn.XLOOKUP(CR$1,Cdel!$B$1:$KC$1,IF(ROUNDUP(CQ109,0)=6,Cdel!$B$8:$KC$8,IF(ROUNDUP(CQ109,0)=5,Cdel!$B$9:$KC$9,IF(ROUNDUP(CQ109,0)=4,Cdel!$B$10:$KC$10,IF(ROUNDUP(CQ109,0)=3,Cdel!$B$11:$KC$11,IF(ROUNDUP(CQ109,0)=2,Cdel!$B$12:$KC$12,IF(ROUNDUP(CQ109,0)=1,Cdel!$B$13:$KC$13)))))))</f>
        <v>8.7111680770269428E-2</v>
      </c>
      <c r="CS109" s="8" cm="1">
        <f t="array" aca="1" ref="CS109" ca="1">CR109-_xlfn.XLOOKUP(CS$1,Cdel!$B$1:$KC$1,IF(ROUNDUP(CR109,0)=6,Cdel!$B$8:$KC$8,IF(ROUNDUP(CR109,0)=5,Cdel!$B$9:$KC$9,IF(ROUNDUP(CR109,0)=4,Cdel!$B$10:$KC$10,IF(ROUNDUP(CR109,0)=3,Cdel!$B$11:$KC$11,IF(ROUNDUP(CR109,0)=2,Cdel!$B$12:$KC$12,IF(ROUNDUP(CR109,0)=1,Cdel!$B$13:$KC$13)))))))</f>
        <v>8.4701941143883033E-2</v>
      </c>
      <c r="CT109" s="8" cm="1">
        <f t="array" aca="1" ref="CT109" ca="1">CS109-_xlfn.XLOOKUP(CT$1,Cdel!$B$1:$KC$1,IF(ROUNDUP(CS109,0)=6,Cdel!$B$8:$KC$8,IF(ROUNDUP(CS109,0)=5,Cdel!$B$9:$KC$9,IF(ROUNDUP(CS109,0)=4,Cdel!$B$10:$KC$10,IF(ROUNDUP(CS109,0)=3,Cdel!$B$11:$KC$11,IF(ROUNDUP(CS109,0)=2,Cdel!$B$12:$KC$12,IF(ROUNDUP(CS109,0)=1,Cdel!$B$13:$KC$13)))))))</f>
        <v>8.2358861292806146E-2</v>
      </c>
      <c r="CU109" s="8" cm="1">
        <f t="array" aca="1" ref="CU109" ca="1">CT109-_xlfn.XLOOKUP(CU$1,Cdel!$B$1:$KC$1,IF(ROUNDUP(CT109,0)=6,Cdel!$B$8:$KC$8,IF(ROUNDUP(CT109,0)=5,Cdel!$B$9:$KC$9,IF(ROUNDUP(CT109,0)=4,Cdel!$B$10:$KC$10,IF(ROUNDUP(CT109,0)=3,Cdel!$B$11:$KC$11,IF(ROUNDUP(CT109,0)=2,Cdel!$B$12:$KC$12,IF(ROUNDUP(CT109,0)=1,Cdel!$B$13:$KC$13)))))))</f>
        <v>8.0080597231242237E-2</v>
      </c>
      <c r="CV109" s="8" cm="1">
        <f t="array" aca="1" ref="CV109" ca="1">CU109-_xlfn.XLOOKUP(CV$1,Cdel!$B$1:$KC$1,IF(ROUNDUP(CU109,0)=6,Cdel!$B$8:$KC$8,IF(ROUNDUP(CU109,0)=5,Cdel!$B$9:$KC$9,IF(ROUNDUP(CU109,0)=4,Cdel!$B$10:$KC$10,IF(ROUNDUP(CU109,0)=3,Cdel!$B$11:$KC$11,IF(ROUNDUP(CU109,0)=2,Cdel!$B$12:$KC$12,IF(ROUNDUP(CU109,0)=1,Cdel!$B$13:$KC$13)))))))</f>
        <v>7.7865355982921922E-2</v>
      </c>
      <c r="CW109" s="8" cm="1">
        <f t="array" aca="1" ref="CW109" ca="1">CV109-_xlfn.XLOOKUP(CW$1,Cdel!$B$1:$KC$1,IF(ROUNDUP(CV109,0)=6,Cdel!$B$8:$KC$8,IF(ROUNDUP(CV109,0)=5,Cdel!$B$9:$KC$9,IF(ROUNDUP(CV109,0)=4,Cdel!$B$10:$KC$10,IF(ROUNDUP(CV109,0)=3,Cdel!$B$11:$KC$11,IF(ROUNDUP(CV109,0)=2,Cdel!$B$12:$KC$12,IF(ROUNDUP(CV109,0)=1,Cdel!$B$13:$KC$13)))))))</f>
        <v>7.5711394170044521E-2</v>
      </c>
      <c r="CX109" s="8" cm="1">
        <f t="array" aca="1" ref="CX109" ca="1">CW109-_xlfn.XLOOKUP(CX$1,Cdel!$B$1:$KC$1,IF(ROUNDUP(CW109,0)=6,Cdel!$B$8:$KC$8,IF(ROUNDUP(CW109,0)=5,Cdel!$B$9:$KC$9,IF(ROUNDUP(CW109,0)=4,Cdel!$B$10:$KC$10,IF(ROUNDUP(CW109,0)=3,Cdel!$B$11:$KC$11,IF(ROUNDUP(CW109,0)=2,Cdel!$B$12:$KC$12,IF(ROUNDUP(CW109,0)=1,Cdel!$B$13:$KC$13)))))))</f>
        <v>7.3617016641252989E-2</v>
      </c>
      <c r="CY109" s="8" cm="1">
        <f t="array" aca="1" ref="CY109" ca="1">CX109-_xlfn.XLOOKUP(CY$1,Cdel!$B$1:$KC$1,IF(ROUNDUP(CX109,0)=6,Cdel!$B$8:$KC$8,IF(ROUNDUP(CX109,0)=5,Cdel!$B$9:$KC$9,IF(ROUNDUP(CX109,0)=4,Cdel!$B$10:$KC$10,IF(ROUNDUP(CX109,0)=3,Cdel!$B$11:$KC$11,IF(ROUNDUP(CX109,0)=2,Cdel!$B$12:$KC$12,IF(ROUNDUP(CX109,0)=1,Cdel!$B$13:$KC$13)))))))</f>
        <v>7.1580575137562955E-2</v>
      </c>
      <c r="CZ109" s="8" cm="1">
        <f t="array" aca="1" ref="CZ109" ca="1">CY109-_xlfn.XLOOKUP(CZ$1,Cdel!$B$1:$KC$1,IF(ROUNDUP(CY109,0)=6,Cdel!$B$8:$KC$8,IF(ROUNDUP(CY109,0)=5,Cdel!$B$9:$KC$9,IF(ROUNDUP(CY109,0)=4,Cdel!$B$10:$KC$10,IF(ROUNDUP(CY109,0)=3,Cdel!$B$11:$KC$11,IF(ROUNDUP(CY109,0)=2,Cdel!$B$12:$KC$12,IF(ROUNDUP(CY109,0)=1,Cdel!$B$13:$KC$13)))))))</f>
        <v>6.9600466995195648E-2</v>
      </c>
      <c r="DA109" s="8" cm="1">
        <f t="array" aca="1" ref="DA109" ca="1">CZ109-_xlfn.XLOOKUP(DA$1,Cdel!$B$1:$KC$1,IF(ROUNDUP(CZ109,0)=6,Cdel!$B$8:$KC$8,IF(ROUNDUP(CZ109,0)=5,Cdel!$B$9:$KC$9,IF(ROUNDUP(CZ109,0)=4,Cdel!$B$10:$KC$10,IF(ROUNDUP(CZ109,0)=3,Cdel!$B$11:$KC$11,IF(ROUNDUP(CZ109,0)=2,Cdel!$B$12:$KC$12,IF(ROUNDUP(CZ109,0)=1,Cdel!$B$13:$KC$13)))))))</f>
        <v>6.767513388429372E-2</v>
      </c>
      <c r="DB109" s="8" cm="1">
        <f t="array" aca="1" ref="DB109" ca="1">DA109-_xlfn.XLOOKUP(DB$1,Cdel!$B$1:$KC$1,IF(ROUNDUP(DA109,0)=6,Cdel!$B$8:$KC$8,IF(ROUNDUP(DA109,0)=5,Cdel!$B$9:$KC$9,IF(ROUNDUP(DA109,0)=4,Cdel!$B$10:$KC$10,IF(ROUNDUP(DA109,0)=3,Cdel!$B$11:$KC$11,IF(ROUNDUP(DA109,0)=2,Cdel!$B$12:$KC$12,IF(ROUNDUP(DA109,0)=1,Cdel!$B$13:$KC$13)))))))</f>
        <v>6.5803060582527689E-2</v>
      </c>
      <c r="DC109" s="8" cm="1">
        <f t="array" aca="1" ref="DC109" ca="1">DB109-_xlfn.XLOOKUP(DC$1,Cdel!$B$1:$KC$1,IF(ROUNDUP(DB109,0)=6,Cdel!$B$8:$KC$8,IF(ROUNDUP(DB109,0)=5,Cdel!$B$9:$KC$9,IF(ROUNDUP(DB109,0)=4,Cdel!$B$10:$KC$10,IF(ROUNDUP(DB109,0)=3,Cdel!$B$11:$KC$11,IF(ROUNDUP(DB109,0)=2,Cdel!$B$12:$KC$12,IF(ROUNDUP(DB109,0)=1,Cdel!$B$13:$KC$13)))))))</f>
        <v>6.3982773782627747E-2</v>
      </c>
      <c r="DD109" s="8" cm="1">
        <f t="array" aca="1" ref="DD109" ca="1">DC109-_xlfn.XLOOKUP(DD$1,Cdel!$B$1:$KC$1,IF(ROUNDUP(DC109,0)=6,Cdel!$B$8:$KC$8,IF(ROUNDUP(DC109,0)=5,Cdel!$B$9:$KC$9,IF(ROUNDUP(DC109,0)=4,Cdel!$B$10:$KC$10,IF(ROUNDUP(DC109,0)=3,Cdel!$B$11:$KC$11,IF(ROUNDUP(DC109,0)=2,Cdel!$B$12:$KC$12,IF(ROUNDUP(DC109,0)=1,Cdel!$B$13:$KC$13)))))))</f>
        <v>6.2212840932902087E-2</v>
      </c>
    </row>
    <row r="110" spans="1:108" x14ac:dyDescent="0.15">
      <c r="A110" s="3" t="s">
        <v>128</v>
      </c>
      <c r="B110" s="3" t="s">
        <v>6</v>
      </c>
      <c r="C110" s="3" t="s">
        <v>128</v>
      </c>
      <c r="D110" s="2">
        <v>0</v>
      </c>
      <c r="E110" s="2">
        <v>1930</v>
      </c>
      <c r="F110" s="3"/>
      <c r="G110" s="4">
        <f t="shared" ca="1" si="3"/>
        <v>96</v>
      </c>
      <c r="H110">
        <f ca="1">_xlfn.LET(
_xlpm.score,_xlfn.XLOOKUP(G110,DecayFns!$A$2:$A$289,DecayFns!$N$2:$N$289),
IF(D110=1,IF(_xlpm.score=6,_xlpm.score,_xlpm.score+1),IF(_xlpm.score=1,_xlpm.score,_xlpm.score-1)
))</f>
        <v>1</v>
      </c>
      <c r="I110" s="7" cm="1">
        <f t="array" aca="1" ref="I110" ca="1">H110-_xlfn.XLOOKUP(I$1,Cdel!$B$1:$KC$1,IF(ROUNDUP(H110,0)=6,Cdel!$B$8:$KC$8,IF(ROUNDUP(H110,0)=5,Cdel!$B$9:$KC$9,IF(ROUNDUP(H110,0)=4,Cdel!$B$10:$KC$10,IF(ROUNDUP(H110,0)=3,Cdel!$B$11:$KC$11,IF(ROUNDUP(H110,0)=2,Cdel!$B$12:$KC$12,IF(ROUNDUP(H110,0)=1,Cdel!$B$13:$KC$13)))))))</f>
        <v>1</v>
      </c>
      <c r="J110" s="8" cm="1">
        <f t="array" aca="1" ref="J110" ca="1">I110-_xlfn.XLOOKUP(J$1,Cdel!$B$1:$KC$1,IF(ROUNDUP(I110,0)=6,Cdel!$B$8:$KC$8,IF(ROUNDUP(I110,0)=5,Cdel!$B$9:$KC$9,IF(ROUNDUP(I110,0)=4,Cdel!$B$10:$KC$10,IF(ROUNDUP(I110,0)=3,Cdel!$B$11:$KC$11,IF(ROUNDUP(I110,0)=2,Cdel!$B$12:$KC$12,IF(ROUNDUP(I110,0)=1,Cdel!$B$13:$KC$13)))))))</f>
        <v>0.97233735355490014</v>
      </c>
      <c r="K110" s="8" cm="1">
        <f t="array" aca="1" ref="K110" ca="1">J110-_xlfn.XLOOKUP(K$1,Cdel!$B$1:$KC$1,IF(ROUNDUP(J110,0)=6,Cdel!$B$8:$KC$8,IF(ROUNDUP(J110,0)=5,Cdel!$B$9:$KC$9,IF(ROUNDUP(J110,0)=4,Cdel!$B$10:$KC$10,IF(ROUNDUP(J110,0)=3,Cdel!$B$11:$KC$11,IF(ROUNDUP(J110,0)=2,Cdel!$B$12:$KC$12,IF(ROUNDUP(J110,0)=1,Cdel!$B$13:$KC$13)))))))</f>
        <v>0.94543992911814678</v>
      </c>
      <c r="L110" s="8" cm="1">
        <f t="array" aca="1" ref="L110" ca="1">K110-_xlfn.XLOOKUP(L$1,Cdel!$B$1:$KC$1,IF(ROUNDUP(K110,0)=6,Cdel!$B$8:$KC$8,IF(ROUNDUP(K110,0)=5,Cdel!$B$9:$KC$9,IF(ROUNDUP(K110,0)=4,Cdel!$B$10:$KC$10,IF(ROUNDUP(K110,0)=3,Cdel!$B$11:$KC$11,IF(ROUNDUP(K110,0)=2,Cdel!$B$12:$KC$12,IF(ROUNDUP(K110,0)=1,Cdel!$B$13:$KC$13)))))))</f>
        <v>0.91928655862387121</v>
      </c>
      <c r="M110" s="8" cm="1">
        <f t="array" aca="1" ref="M110" ca="1">L110-_xlfn.XLOOKUP(M$1,Cdel!$B$1:$KC$1,IF(ROUNDUP(L110,0)=6,Cdel!$B$8:$KC$8,IF(ROUNDUP(L110,0)=5,Cdel!$B$9:$KC$9,IF(ROUNDUP(L110,0)=4,Cdel!$B$10:$KC$10,IF(ROUNDUP(L110,0)=3,Cdel!$B$11:$KC$11,IF(ROUNDUP(L110,0)=2,Cdel!$B$12:$KC$12,IF(ROUNDUP(L110,0)=1,Cdel!$B$13:$KC$13)))))))</f>
        <v>0.89385665957092642</v>
      </c>
      <c r="N110" s="8" cm="1">
        <f t="array" aca="1" ref="N110" ca="1">M110-_xlfn.XLOOKUP(N$1,Cdel!$B$1:$KC$1,IF(ROUNDUP(M110,0)=6,Cdel!$B$8:$KC$8,IF(ROUNDUP(M110,0)=5,Cdel!$B$9:$KC$9,IF(ROUNDUP(M110,0)=4,Cdel!$B$10:$KC$10,IF(ROUNDUP(M110,0)=3,Cdel!$B$11:$KC$11,IF(ROUNDUP(M110,0)=2,Cdel!$B$12:$KC$12,IF(ROUNDUP(M110,0)=1,Cdel!$B$13:$KC$13)))))))</f>
        <v>0.86913021882461783</v>
      </c>
      <c r="O110" s="8" cm="1">
        <f t="array" aca="1" ref="O110" ca="1">N110-_xlfn.XLOOKUP(O$1,Cdel!$B$1:$KC$1,IF(ROUNDUP(N110,0)=6,Cdel!$B$8:$KC$8,IF(ROUNDUP(N110,0)=5,Cdel!$B$9:$KC$9,IF(ROUNDUP(N110,0)=4,Cdel!$B$10:$KC$10,IF(ROUNDUP(N110,0)=3,Cdel!$B$11:$KC$11,IF(ROUNDUP(N110,0)=2,Cdel!$B$12:$KC$12,IF(ROUNDUP(N110,0)=1,Cdel!$B$13:$KC$13)))))))</f>
        <v>0.84508777686652015</v>
      </c>
      <c r="P110" s="8" cm="1">
        <f t="array" aca="1" ref="P110" ca="1">O110-_xlfn.XLOOKUP(P$1,Cdel!$B$1:$KC$1,IF(ROUNDUP(O110,0)=6,Cdel!$B$8:$KC$8,IF(ROUNDUP(O110,0)=5,Cdel!$B$9:$KC$9,IF(ROUNDUP(O110,0)=4,Cdel!$B$10:$KC$10,IF(ROUNDUP(O110,0)=3,Cdel!$B$11:$KC$11,IF(ROUNDUP(O110,0)=2,Cdel!$B$12:$KC$12,IF(ROUNDUP(O110,0)=1,Cdel!$B$13:$KC$13)))))))</f>
        <v>0.82171041247998611</v>
      </c>
      <c r="Q110" s="8" cm="1">
        <f t="array" aca="1" ref="Q110" ca="1">P110-_xlfn.XLOOKUP(Q$1,Cdel!$B$1:$KC$1,IF(ROUNDUP(P110,0)=6,Cdel!$B$8:$KC$8,IF(ROUNDUP(P110,0)=5,Cdel!$B$9:$KC$9,IF(ROUNDUP(P110,0)=4,Cdel!$B$10:$KC$10,IF(ROUNDUP(P110,0)=3,Cdel!$B$11:$KC$11,IF(ROUNDUP(P110,0)=2,Cdel!$B$12:$KC$12,IF(ROUNDUP(P110,0)=1,Cdel!$B$13:$KC$13)))))))</f>
        <v>0.79897972785929505</v>
      </c>
      <c r="R110" s="8" cm="1">
        <f t="array" aca="1" ref="R110" ca="1">Q110-_xlfn.XLOOKUP(R$1,Cdel!$B$1:$KC$1,IF(ROUNDUP(Q110,0)=6,Cdel!$B$8:$KC$8,IF(ROUNDUP(Q110,0)=5,Cdel!$B$9:$KC$9,IF(ROUNDUP(Q110,0)=4,Cdel!$B$10:$KC$10,IF(ROUNDUP(Q110,0)=3,Cdel!$B$11:$KC$11,IF(ROUNDUP(Q110,0)=2,Cdel!$B$12:$KC$12,IF(ROUNDUP(Q110,0)=1,Cdel!$B$13:$KC$13)))))))</f>
        <v>0.77687783413072131</v>
      </c>
      <c r="S110" s="8" cm="1">
        <f t="array" aca="1" ref="S110" ca="1">R110-_xlfn.XLOOKUP(S$1,Cdel!$B$1:$KC$1,IF(ROUNDUP(R110,0)=6,Cdel!$B$8:$KC$8,IF(ROUNDUP(R110,0)=5,Cdel!$B$9:$KC$9,IF(ROUNDUP(R110,0)=4,Cdel!$B$10:$KC$10,IF(ROUNDUP(R110,0)=3,Cdel!$B$11:$KC$11,IF(ROUNDUP(R110,0)=2,Cdel!$B$12:$KC$12,IF(ROUNDUP(R110,0)=1,Cdel!$B$13:$KC$13)))))))</f>
        <v>0.7553873372741281</v>
      </c>
      <c r="T110" s="8" cm="1">
        <f t="array" aca="1" ref="T110" ca="1">S110-_xlfn.XLOOKUP(T$1,Cdel!$B$1:$KC$1,IF(ROUNDUP(S110,0)=6,Cdel!$B$8:$KC$8,IF(ROUNDUP(S110,0)=5,Cdel!$B$9:$KC$9,IF(ROUNDUP(S110,0)=4,Cdel!$B$10:$KC$10,IF(ROUNDUP(S110,0)=3,Cdel!$B$11:$KC$11,IF(ROUNDUP(S110,0)=2,Cdel!$B$12:$KC$12,IF(ROUNDUP(S110,0)=1,Cdel!$B$13:$KC$13)))))))</f>
        <v>0.73449132443400855</v>
      </c>
      <c r="U110" s="8" cm="1">
        <f t="array" aca="1" ref="U110" ca="1">T110-_xlfn.XLOOKUP(U$1,Cdel!$B$1:$KC$1,IF(ROUNDUP(T110,0)=6,Cdel!$B$8:$KC$8,IF(ROUNDUP(T110,0)=5,Cdel!$B$9:$KC$9,IF(ROUNDUP(T110,0)=4,Cdel!$B$10:$KC$10,IF(ROUNDUP(T110,0)=3,Cdel!$B$11:$KC$11,IF(ROUNDUP(T110,0)=2,Cdel!$B$12:$KC$12,IF(ROUNDUP(T110,0)=1,Cdel!$B$13:$KC$13)))))))</f>
        <v>0.7141733506091974</v>
      </c>
      <c r="V110" s="8" cm="1">
        <f t="array" aca="1" ref="V110" ca="1">U110-_xlfn.XLOOKUP(V$1,Cdel!$B$1:$KC$1,IF(ROUNDUP(U110,0)=6,Cdel!$B$8:$KC$8,IF(ROUNDUP(U110,0)=5,Cdel!$B$9:$KC$9,IF(ROUNDUP(U110,0)=4,Cdel!$B$10:$KC$10,IF(ROUNDUP(U110,0)=3,Cdel!$B$11:$KC$11,IF(ROUNDUP(U110,0)=2,Cdel!$B$12:$KC$12,IF(ROUNDUP(U110,0)=1,Cdel!$B$13:$KC$13)))))))</f>
        <v>0.6944174257107828</v>
      </c>
      <c r="W110" s="8" cm="1">
        <f t="array" aca="1" ref="W110" ca="1">V110-_xlfn.XLOOKUP(W$1,Cdel!$B$1:$KC$1,IF(ROUNDUP(V110,0)=6,Cdel!$B$8:$KC$8,IF(ROUNDUP(V110,0)=5,Cdel!$B$9:$KC$9,IF(ROUNDUP(V110,0)=4,Cdel!$B$10:$KC$10,IF(ROUNDUP(V110,0)=3,Cdel!$B$11:$KC$11,IF(ROUNDUP(V110,0)=2,Cdel!$B$12:$KC$12,IF(ROUNDUP(V110,0)=1,Cdel!$B$13:$KC$13)))))))</f>
        <v>0.67520800197802899</v>
      </c>
      <c r="X110" s="8" cm="1">
        <f t="array" aca="1" ref="X110" ca="1">W110-_xlfn.XLOOKUP(X$1,Cdel!$B$1:$KC$1,IF(ROUNDUP(W110,0)=6,Cdel!$B$8:$KC$8,IF(ROUNDUP(W110,0)=5,Cdel!$B$9:$KC$9,IF(ROUNDUP(W110,0)=4,Cdel!$B$10:$KC$10,IF(ROUNDUP(W110,0)=3,Cdel!$B$11:$KC$11,IF(ROUNDUP(W110,0)=2,Cdel!$B$12:$KC$12,IF(ROUNDUP(W110,0)=1,Cdel!$B$13:$KC$13)))))))</f>
        <v>0.65652996174240841</v>
      </c>
      <c r="Y110" s="8" cm="1">
        <f t="array" aca="1" ref="Y110" ca="1">X110-_xlfn.XLOOKUP(Y$1,Cdel!$B$1:$KC$1,IF(ROUNDUP(X110,0)=6,Cdel!$B$8:$KC$8,IF(ROUNDUP(X110,0)=5,Cdel!$B$9:$KC$9,IF(ROUNDUP(X110,0)=4,Cdel!$B$10:$KC$10,IF(ROUNDUP(X110,0)=3,Cdel!$B$11:$KC$11,IF(ROUNDUP(X110,0)=2,Cdel!$B$12:$KC$12,IF(ROUNDUP(X110,0)=1,Cdel!$B$13:$KC$13)))))))</f>
        <v>0.63836860553011321</v>
      </c>
      <c r="Z110" s="8" cm="1">
        <f t="array" aca="1" ref="Z110" ca="1">Y110-_xlfn.XLOOKUP(Z$1,Cdel!$B$1:$KC$1,IF(ROUNDUP(Y110,0)=6,Cdel!$B$8:$KC$8,IF(ROUNDUP(Y110,0)=5,Cdel!$B$9:$KC$9,IF(ROUNDUP(Y110,0)=4,Cdel!$B$10:$KC$10,IF(ROUNDUP(Y110,0)=3,Cdel!$B$11:$KC$11,IF(ROUNDUP(Y110,0)=2,Cdel!$B$12:$KC$12,IF(ROUNDUP(Y110,0)=1,Cdel!$B$13:$KC$13)))))))</f>
        <v>0.62070964049368227</v>
      </c>
      <c r="AA110" s="8" cm="1">
        <f t="array" aca="1" ref="AA110" ca="1">Z110-_xlfn.XLOOKUP(AA$1,Cdel!$B$1:$KC$1,IF(ROUNDUP(Z110,0)=6,Cdel!$B$8:$KC$8,IF(ROUNDUP(Z110,0)=5,Cdel!$B$9:$KC$9,IF(ROUNDUP(Z110,0)=4,Cdel!$B$10:$KC$10,IF(ROUNDUP(Z110,0)=3,Cdel!$B$11:$KC$11,IF(ROUNDUP(Z110,0)=2,Cdel!$B$12:$KC$12,IF(ROUNDUP(Z110,0)=1,Cdel!$B$13:$KC$13)))))))</f>
        <v>0.60353916916364048</v>
      </c>
      <c r="AB110" s="8" cm="1">
        <f t="array" aca="1" ref="AB110" ca="1">AA110-_xlfn.XLOOKUP(AB$1,Cdel!$B$1:$KC$1,IF(ROUNDUP(AA110,0)=6,Cdel!$B$8:$KC$8,IF(ROUNDUP(AA110,0)=5,Cdel!$B$9:$KC$9,IF(ROUNDUP(AA110,0)=4,Cdel!$B$10:$KC$10,IF(ROUNDUP(AA110,0)=3,Cdel!$B$11:$KC$11,IF(ROUNDUP(AA110,0)=2,Cdel!$B$12:$KC$12,IF(ROUNDUP(AA110,0)=1,Cdel!$B$13:$KC$13)))))))</f>
        <v>0.58684367851129737</v>
      </c>
      <c r="AC110" s="8" cm="1">
        <f t="array" aca="1" ref="AC110" ca="1">AB110-_xlfn.XLOOKUP(AC$1,Cdel!$B$1:$KC$1,IF(ROUNDUP(AB110,0)=6,Cdel!$B$8:$KC$8,IF(ROUNDUP(AB110,0)=5,Cdel!$B$9:$KC$9,IF(ROUNDUP(AB110,0)=4,Cdel!$B$10:$KC$10,IF(ROUNDUP(AB110,0)=3,Cdel!$B$11:$KC$11,IF(ROUNDUP(AB110,0)=2,Cdel!$B$12:$KC$12,IF(ROUNDUP(AB110,0)=1,Cdel!$B$13:$KC$13)))))))</f>
        <v>0.57061002931409743</v>
      </c>
      <c r="AD110" s="8" cm="1">
        <f t="array" aca="1" ref="AD110" ca="1">AC110-_xlfn.XLOOKUP(AD$1,Cdel!$B$1:$KC$1,IF(ROUNDUP(AC110,0)=6,Cdel!$B$8:$KC$8,IF(ROUNDUP(AC110,0)=5,Cdel!$B$9:$KC$9,IF(ROUNDUP(AC110,0)=4,Cdel!$B$10:$KC$10,IF(ROUNDUP(AC110,0)=3,Cdel!$B$11:$KC$11,IF(ROUNDUP(AC110,0)=2,Cdel!$B$12:$KC$12,IF(ROUNDUP(AC110,0)=1,Cdel!$B$13:$KC$13)))))))</f>
        <v>0.55482544581515347</v>
      </c>
      <c r="AE110" s="8" cm="1">
        <f t="array" aca="1" ref="AE110" ca="1">AD110-_xlfn.XLOOKUP(AE$1,Cdel!$B$1:$KC$1,IF(ROUNDUP(AD110,0)=6,Cdel!$B$8:$KC$8,IF(ROUNDUP(AD110,0)=5,Cdel!$B$9:$KC$9,IF(ROUNDUP(AD110,0)=4,Cdel!$B$10:$KC$10,IF(ROUNDUP(AD110,0)=3,Cdel!$B$11:$KC$11,IF(ROUNDUP(AD110,0)=2,Cdel!$B$12:$KC$12,IF(ROUNDUP(AD110,0)=1,Cdel!$B$13:$KC$13)))))))</f>
        <v>0.53947750566882391</v>
      </c>
      <c r="AF110" s="8" cm="1">
        <f t="array" aca="1" ref="AF110" ca="1">AE110-_xlfn.XLOOKUP(AF$1,Cdel!$B$1:$KC$1,IF(ROUNDUP(AE110,0)=6,Cdel!$B$8:$KC$8,IF(ROUNDUP(AE110,0)=5,Cdel!$B$9:$KC$9,IF(ROUNDUP(AE110,0)=4,Cdel!$B$10:$KC$10,IF(ROUNDUP(AE110,0)=3,Cdel!$B$11:$KC$11,IF(ROUNDUP(AE110,0)=2,Cdel!$B$12:$KC$12,IF(ROUNDUP(AE110,0)=1,Cdel!$B$13:$KC$13)))))))</f>
        <v>0.52455413016442287</v>
      </c>
      <c r="AG110" s="8" cm="1">
        <f t="array" aca="1" ref="AG110" ca="1">AF110-_xlfn.XLOOKUP(AG$1,Cdel!$B$1:$KC$1,IF(ROUNDUP(AF110,0)=6,Cdel!$B$8:$KC$8,IF(ROUNDUP(AF110,0)=5,Cdel!$B$9:$KC$9,IF(ROUNDUP(AF110,0)=4,Cdel!$B$10:$KC$10,IF(ROUNDUP(AF110,0)=3,Cdel!$B$11:$KC$11,IF(ROUNDUP(AF110,0)=2,Cdel!$B$12:$KC$12,IF(ROUNDUP(AF110,0)=1,Cdel!$B$13:$KC$13)))))))</f>
        <v>0.51004357472036754</v>
      </c>
      <c r="AH110" s="8" cm="1">
        <f t="array" aca="1" ref="AH110" ca="1">AG110-_xlfn.XLOOKUP(AH$1,Cdel!$B$1:$KC$1,IF(ROUNDUP(AG110,0)=6,Cdel!$B$8:$KC$8,IF(ROUNDUP(AG110,0)=5,Cdel!$B$9:$KC$9,IF(ROUNDUP(AG110,0)=4,Cdel!$B$10:$KC$10,IF(ROUNDUP(AG110,0)=3,Cdel!$B$11:$KC$11,IF(ROUNDUP(AG110,0)=2,Cdel!$B$12:$KC$12,IF(ROUNDUP(AG110,0)=1,Cdel!$B$13:$KC$13)))))))</f>
        <v>0.49593441964128315</v>
      </c>
      <c r="AI110" s="8" cm="1">
        <f t="array" aca="1" ref="AI110" ca="1">AH110-_xlfn.XLOOKUP(AI$1,Cdel!$B$1:$KC$1,IF(ROUNDUP(AH110,0)=6,Cdel!$B$8:$KC$8,IF(ROUNDUP(AH110,0)=5,Cdel!$B$9:$KC$9,IF(ROUNDUP(AH110,0)=4,Cdel!$B$10:$KC$10,IF(ROUNDUP(AH110,0)=3,Cdel!$B$11:$KC$11,IF(ROUNDUP(AH110,0)=2,Cdel!$B$12:$KC$12,IF(ROUNDUP(AH110,0)=1,Cdel!$B$13:$KC$13)))))))</f>
        <v>0.4822155611307905</v>
      </c>
      <c r="AJ110" s="8" cm="1">
        <f t="array" aca="1" ref="AJ110" ca="1">AI110-_xlfn.XLOOKUP(AJ$1,Cdel!$B$1:$KC$1,IF(ROUNDUP(AI110,0)=6,Cdel!$B$8:$KC$8,IF(ROUNDUP(AI110,0)=5,Cdel!$B$9:$KC$9,IF(ROUNDUP(AI110,0)=4,Cdel!$B$10:$KC$10,IF(ROUNDUP(AI110,0)=3,Cdel!$B$11:$KC$11,IF(ROUNDUP(AI110,0)=2,Cdel!$B$12:$KC$12,IF(ROUNDUP(AI110,0)=1,Cdel!$B$13:$KC$13)))))))</f>
        <v>0.46887620255290396</v>
      </c>
      <c r="AK110" s="8" cm="1">
        <f t="array" aca="1" ref="AK110" ca="1">AJ110-_xlfn.XLOOKUP(AK$1,Cdel!$B$1:$KC$1,IF(ROUNDUP(AJ110,0)=6,Cdel!$B$8:$KC$8,IF(ROUNDUP(AJ110,0)=5,Cdel!$B$9:$KC$9,IF(ROUNDUP(AJ110,0)=4,Cdel!$B$10:$KC$10,IF(ROUNDUP(AJ110,0)=3,Cdel!$B$11:$KC$11,IF(ROUNDUP(AJ110,0)=2,Cdel!$B$12:$KC$12,IF(ROUNDUP(AJ110,0)=1,Cdel!$B$13:$KC$13)))))))</f>
        <v>0.45590584593516198</v>
      </c>
      <c r="AL110" s="8" cm="1">
        <f t="array" aca="1" ref="AL110" ca="1">AK110-_xlfn.XLOOKUP(AL$1,Cdel!$B$1:$KC$1,IF(ROUNDUP(AK110,0)=6,Cdel!$B$8:$KC$8,IF(ROUNDUP(AK110,0)=5,Cdel!$B$9:$KC$9,IF(ROUNDUP(AK110,0)=4,Cdel!$B$10:$KC$10,IF(ROUNDUP(AK110,0)=3,Cdel!$B$11:$KC$11,IF(ROUNDUP(AK110,0)=2,Cdel!$B$12:$KC$12,IF(ROUNDUP(AK110,0)=1,Cdel!$B$13:$KC$13)))))))</f>
        <v>0.44329428370680335</v>
      </c>
      <c r="AM110" s="8" cm="1">
        <f t="array" aca="1" ref="AM110" ca="1">AL110-_xlfn.XLOOKUP(AM$1,Cdel!$B$1:$KC$1,IF(ROUNDUP(AL110,0)=6,Cdel!$B$8:$KC$8,IF(ROUNDUP(AL110,0)=5,Cdel!$B$9:$KC$9,IF(ROUNDUP(AL110,0)=4,Cdel!$B$10:$KC$10,IF(ROUNDUP(AL110,0)=3,Cdel!$B$11:$KC$11,IF(ROUNDUP(AL110,0)=2,Cdel!$B$12:$KC$12,IF(ROUNDUP(AL110,0)=1,Cdel!$B$13:$KC$13)))))))</f>
        <v>0.4310315906654883</v>
      </c>
      <c r="AN110" s="8" cm="1">
        <f t="array" aca="1" ref="AN110" ca="1">AM110-_xlfn.XLOOKUP(AN$1,Cdel!$B$1:$KC$1,IF(ROUNDUP(AM110,0)=6,Cdel!$B$8:$KC$8,IF(ROUNDUP(AM110,0)=5,Cdel!$B$9:$KC$9,IF(ROUNDUP(AM110,0)=4,Cdel!$B$10:$KC$10,IF(ROUNDUP(AM110,0)=3,Cdel!$B$11:$KC$11,IF(ROUNDUP(AM110,0)=2,Cdel!$B$12:$KC$12,IF(ROUNDUP(AM110,0)=1,Cdel!$B$13:$KC$13)))))))</f>
        <v>0.41910811616623983</v>
      </c>
      <c r="AO110" s="8" cm="1">
        <f t="array" aca="1" ref="AO110" ca="1">AN110-_xlfn.XLOOKUP(AO$1,Cdel!$B$1:$KC$1,IF(ROUNDUP(AN110,0)=6,Cdel!$B$8:$KC$8,IF(ROUNDUP(AN110,0)=5,Cdel!$B$9:$KC$9,IF(ROUNDUP(AN110,0)=4,Cdel!$B$10:$KC$10,IF(ROUNDUP(AN110,0)=3,Cdel!$B$11:$KC$11,IF(ROUNDUP(AN110,0)=2,Cdel!$B$12:$KC$12,IF(ROUNDUP(AN110,0)=1,Cdel!$B$13:$KC$13)))))))</f>
        <v>0.40751447652646128</v>
      </c>
      <c r="AP110" s="8" cm="1">
        <f t="array" aca="1" ref="AP110" ca="1">AO110-_xlfn.XLOOKUP(AP$1,Cdel!$B$1:$KC$1,IF(ROUNDUP(AO110,0)=6,Cdel!$B$8:$KC$8,IF(ROUNDUP(AO110,0)=5,Cdel!$B$9:$KC$9,IF(ROUNDUP(AO110,0)=4,Cdel!$B$10:$KC$10,IF(ROUNDUP(AO110,0)=3,Cdel!$B$11:$KC$11,IF(ROUNDUP(AO110,0)=2,Cdel!$B$12:$KC$12,IF(ROUNDUP(AO110,0)=1,Cdel!$B$13:$KC$13)))))))</f>
        <v>0.39624154764104985</v>
      </c>
      <c r="AQ110" s="8" cm="1">
        <f t="array" aca="1" ref="AQ110" ca="1">AP110-_xlfn.XLOOKUP(AQ$1,Cdel!$B$1:$KC$1,IF(ROUNDUP(AP110,0)=6,Cdel!$B$8:$KC$8,IF(ROUNDUP(AP110,0)=5,Cdel!$B$9:$KC$9,IF(ROUNDUP(AP110,0)=4,Cdel!$B$10:$KC$10,IF(ROUNDUP(AP110,0)=3,Cdel!$B$11:$KC$11,IF(ROUNDUP(AP110,0)=2,Cdel!$B$12:$KC$12,IF(ROUNDUP(AP110,0)=1,Cdel!$B$13:$KC$13)))))))</f>
        <v>0.38528045780179626</v>
      </c>
      <c r="AR110" s="8" cm="1">
        <f t="array" aca="1" ref="AR110" ca="1">AQ110-_xlfn.XLOOKUP(AR$1,Cdel!$B$1:$KC$1,IF(ROUNDUP(AQ110,0)=6,Cdel!$B$8:$KC$8,IF(ROUNDUP(AQ110,0)=5,Cdel!$B$9:$KC$9,IF(ROUNDUP(AQ110,0)=4,Cdel!$B$10:$KC$10,IF(ROUNDUP(AQ110,0)=3,Cdel!$B$11:$KC$11,IF(ROUNDUP(AQ110,0)=2,Cdel!$B$12:$KC$12,IF(ROUNDUP(AQ110,0)=1,Cdel!$B$13:$KC$13)))))))</f>
        <v>0.37462258071541898</v>
      </c>
      <c r="AS110" s="8" cm="1">
        <f t="array" aca="1" ref="AS110" ca="1">AR110-_xlfn.XLOOKUP(AS$1,Cdel!$B$1:$KC$1,IF(ROUNDUP(AR110,0)=6,Cdel!$B$8:$KC$8,IF(ROUNDUP(AR110,0)=5,Cdel!$B$9:$KC$9,IF(ROUNDUP(AR110,0)=4,Cdel!$B$10:$KC$10,IF(ROUNDUP(AR110,0)=3,Cdel!$B$11:$KC$11,IF(ROUNDUP(AR110,0)=2,Cdel!$B$12:$KC$12,IF(ROUNDUP(AR110,0)=1,Cdel!$B$13:$KC$13)))))))</f>
        <v>0.36425952871473738</v>
      </c>
      <c r="AT110" s="8" cm="1">
        <f t="array" aca="1" ref="AT110" ca="1">AS110-_xlfn.XLOOKUP(AT$1,Cdel!$B$1:$KC$1,IF(ROUNDUP(AS110,0)=6,Cdel!$B$8:$KC$8,IF(ROUNDUP(AS110,0)=5,Cdel!$B$9:$KC$9,IF(ROUNDUP(AS110,0)=4,Cdel!$B$10:$KC$10,IF(ROUNDUP(AS110,0)=3,Cdel!$B$11:$KC$11,IF(ROUNDUP(AS110,0)=2,Cdel!$B$12:$KC$12,IF(ROUNDUP(AS110,0)=1,Cdel!$B$13:$KC$13)))))))</f>
        <v>0.3541831461576429</v>
      </c>
      <c r="AU110" s="8" cm="1">
        <f t="array" aca="1" ref="AU110" ca="1">AT110-_xlfn.XLOOKUP(AU$1,Cdel!$B$1:$KC$1,IF(ROUNDUP(AT110,0)=6,Cdel!$B$8:$KC$8,IF(ROUNDUP(AT110,0)=5,Cdel!$B$9:$KC$9,IF(ROUNDUP(AT110,0)=4,Cdel!$B$10:$KC$10,IF(ROUNDUP(AT110,0)=3,Cdel!$B$11:$KC$11,IF(ROUNDUP(AT110,0)=2,Cdel!$B$12:$KC$12,IF(ROUNDUP(AT110,0)=1,Cdel!$B$13:$KC$13)))))))</f>
        <v>0.34438550300867093</v>
      </c>
      <c r="AV110" s="8" cm="1">
        <f t="array" aca="1" ref="AV110" ca="1">AU110-_xlfn.XLOOKUP(AV$1,Cdel!$B$1:$KC$1,IF(ROUNDUP(AU110,0)=6,Cdel!$B$8:$KC$8,IF(ROUNDUP(AU110,0)=5,Cdel!$B$9:$KC$9,IF(ROUNDUP(AU110,0)=4,Cdel!$B$10:$KC$10,IF(ROUNDUP(AU110,0)=3,Cdel!$B$11:$KC$11,IF(ROUNDUP(AU110,0)=2,Cdel!$B$12:$KC$12,IF(ROUNDUP(AU110,0)=1,Cdel!$B$13:$KC$13)))))))</f>
        <v>0.33485888859812413</v>
      </c>
      <c r="AW110" s="8" cm="1">
        <f t="array" aca="1" ref="AW110" ca="1">AV110-_xlfn.XLOOKUP(AW$1,Cdel!$B$1:$KC$1,IF(ROUNDUP(AV110,0)=6,Cdel!$B$8:$KC$8,IF(ROUNDUP(AV110,0)=5,Cdel!$B$9:$KC$9,IF(ROUNDUP(AV110,0)=4,Cdel!$B$10:$KC$10,IF(ROUNDUP(AV110,0)=3,Cdel!$B$11:$KC$11,IF(ROUNDUP(AV110,0)=2,Cdel!$B$12:$KC$12,IF(ROUNDUP(AV110,0)=1,Cdel!$B$13:$KC$13)))))))</f>
        <v>0.3255958055538351</v>
      </c>
      <c r="AX110" s="8" cm="1">
        <f t="array" aca="1" ref="AX110" ca="1">AW110-_xlfn.XLOOKUP(AX$1,Cdel!$B$1:$KC$1,IF(ROUNDUP(AW110,0)=6,Cdel!$B$8:$KC$8,IF(ROUNDUP(AW110,0)=5,Cdel!$B$9:$KC$9,IF(ROUNDUP(AW110,0)=4,Cdel!$B$10:$KC$10,IF(ROUNDUP(AW110,0)=3,Cdel!$B$11:$KC$11,IF(ROUNDUP(AW110,0)=2,Cdel!$B$12:$KC$12,IF(ROUNDUP(AW110,0)=1,Cdel!$B$13:$KC$13)))))))</f>
        <v>0.31658896390079194</v>
      </c>
      <c r="AY110" s="8" cm="1">
        <f t="array" aca="1" ref="AY110" ca="1">AX110-_xlfn.XLOOKUP(AY$1,Cdel!$B$1:$KC$1,IF(ROUNDUP(AX110,0)=6,Cdel!$B$8:$KC$8,IF(ROUNDUP(AX110,0)=5,Cdel!$B$9:$KC$9,IF(ROUNDUP(AX110,0)=4,Cdel!$B$10:$KC$10,IF(ROUNDUP(AX110,0)=3,Cdel!$B$11:$KC$11,IF(ROUNDUP(AX110,0)=2,Cdel!$B$12:$KC$12,IF(ROUNDUP(AX110,0)=1,Cdel!$B$13:$KC$13)))))))</f>
        <v>0.3078312753239838</v>
      </c>
      <c r="AZ110" s="8" cm="1">
        <f t="array" aca="1" ref="AZ110" ca="1">AY110-_xlfn.XLOOKUP(AZ$1,Cdel!$B$1:$KC$1,IF(ROUNDUP(AY110,0)=6,Cdel!$B$8:$KC$8,IF(ROUNDUP(AY110,0)=5,Cdel!$B$9:$KC$9,IF(ROUNDUP(AY110,0)=4,Cdel!$B$10:$KC$10,IF(ROUNDUP(AY110,0)=3,Cdel!$B$11:$KC$11,IF(ROUNDUP(AY110,0)=2,Cdel!$B$12:$KC$12,IF(ROUNDUP(AY110,0)=1,Cdel!$B$13:$KC$13)))))))</f>
        <v>0.29931584758995222</v>
      </c>
      <c r="BA110" s="8" cm="1">
        <f t="array" aca="1" ref="BA110" ca="1">AZ110-_xlfn.XLOOKUP(BA$1,Cdel!$B$1:$KC$1,IF(ROUNDUP(AZ110,0)=6,Cdel!$B$8:$KC$8,IF(ROUNDUP(AZ110,0)=5,Cdel!$B$9:$KC$9,IF(ROUNDUP(AZ110,0)=4,Cdel!$B$10:$KC$10,IF(ROUNDUP(AZ110,0)=3,Cdel!$B$11:$KC$11,IF(ROUNDUP(AZ110,0)=2,Cdel!$B$12:$KC$12,IF(ROUNDUP(AZ110,0)=1,Cdel!$B$13:$KC$13)))))))</f>
        <v>0.29103597912265594</v>
      </c>
      <c r="BB110" s="8" cm="1">
        <f t="array" aca="1" ref="BB110" ca="1">BA110-_xlfn.XLOOKUP(BB$1,Cdel!$B$1:$KC$1,IF(ROUNDUP(BA110,0)=6,Cdel!$B$8:$KC$8,IF(ROUNDUP(BA110,0)=5,Cdel!$B$9:$KC$9,IF(ROUNDUP(BA110,0)=4,Cdel!$B$10:$KC$10,IF(ROUNDUP(BA110,0)=3,Cdel!$B$11:$KC$11,IF(ROUNDUP(BA110,0)=2,Cdel!$B$12:$KC$12,IF(ROUNDUP(BA110,0)=1,Cdel!$B$13:$KC$13)))))))</f>
        <v>0.28298515372938249</v>
      </c>
      <c r="BC110" s="8" cm="1">
        <f t="array" aca="1" ref="BC110" ca="1">BB110-_xlfn.XLOOKUP(BC$1,Cdel!$B$1:$KC$1,IF(ROUNDUP(BB110,0)=6,Cdel!$B$8:$KC$8,IF(ROUNDUP(BB110,0)=5,Cdel!$B$9:$KC$9,IF(ROUNDUP(BB110,0)=4,Cdel!$B$10:$KC$10,IF(ROUNDUP(BB110,0)=3,Cdel!$B$11:$KC$11,IF(ROUNDUP(BB110,0)=2,Cdel!$B$12:$KC$12,IF(ROUNDUP(BB110,0)=1,Cdel!$B$13:$KC$13)))))))</f>
        <v>0.27515703547255432</v>
      </c>
      <c r="BD110" s="8" cm="1">
        <f t="array" aca="1" ref="BD110" ca="1">BC110-_xlfn.XLOOKUP(BD$1,Cdel!$B$1:$KC$1,IF(ROUNDUP(BC110,0)=6,Cdel!$B$8:$KC$8,IF(ROUNDUP(BC110,0)=5,Cdel!$B$9:$KC$9,IF(ROUNDUP(BC110,0)=4,Cdel!$B$10:$KC$10,IF(ROUNDUP(BC110,0)=3,Cdel!$B$11:$KC$11,IF(ROUNDUP(BC110,0)=2,Cdel!$B$12:$KC$12,IF(ROUNDUP(BC110,0)=1,Cdel!$B$13:$KC$13)))))))</f>
        <v>0.26754546368339521</v>
      </c>
      <c r="BE110" s="8" cm="1">
        <f t="array" aca="1" ref="BE110" ca="1">BD110-_xlfn.XLOOKUP(BE$1,Cdel!$B$1:$KC$1,IF(ROUNDUP(BD110,0)=6,Cdel!$B$8:$KC$8,IF(ROUNDUP(BD110,0)=5,Cdel!$B$9:$KC$9,IF(ROUNDUP(BD110,0)=4,Cdel!$B$10:$KC$10,IF(ROUNDUP(BD110,0)=3,Cdel!$B$11:$KC$11,IF(ROUNDUP(BD110,0)=2,Cdel!$B$12:$KC$12,IF(ROUNDUP(BD110,0)=1,Cdel!$B$13:$KC$13)))))))</f>
        <v>0.26014444811353121</v>
      </c>
      <c r="BF110" s="8" cm="1">
        <f t="array" aca="1" ref="BF110" ca="1">BE110-_xlfn.XLOOKUP(BF$1,Cdel!$B$1:$KC$1,IF(ROUNDUP(BE110,0)=6,Cdel!$B$8:$KC$8,IF(ROUNDUP(BE110,0)=5,Cdel!$B$9:$KC$9,IF(ROUNDUP(BE110,0)=4,Cdel!$B$10:$KC$10,IF(ROUNDUP(BE110,0)=3,Cdel!$B$11:$KC$11,IF(ROUNDUP(BE110,0)=2,Cdel!$B$12:$KC$12,IF(ROUNDUP(BE110,0)=1,Cdel!$B$13:$KC$13)))))))</f>
        <v>0.25294816422071092</v>
      </c>
      <c r="BG110" s="8" cm="1">
        <f t="array" aca="1" ref="BG110" ca="1">BF110-_xlfn.XLOOKUP(BG$1,Cdel!$B$1:$KC$1,IF(ROUNDUP(BF110,0)=6,Cdel!$B$8:$KC$8,IF(ROUNDUP(BF110,0)=5,Cdel!$B$9:$KC$9,IF(ROUNDUP(BF110,0)=4,Cdel!$B$10:$KC$10,IF(ROUNDUP(BF110,0)=3,Cdel!$B$11:$KC$11,IF(ROUNDUP(BF110,0)=2,Cdel!$B$12:$KC$12,IF(ROUNDUP(BF110,0)=1,Cdel!$B$13:$KC$13)))))))</f>
        <v>0.24595094858493632</v>
      </c>
      <c r="BH110" s="8" cm="1">
        <f t="array" aca="1" ref="BH110" ca="1">BG110-_xlfn.XLOOKUP(BH$1,Cdel!$B$1:$KC$1,IF(ROUNDUP(BG110,0)=6,Cdel!$B$8:$KC$8,IF(ROUNDUP(BG110,0)=5,Cdel!$B$9:$KC$9,IF(ROUNDUP(BG110,0)=4,Cdel!$B$10:$KC$10,IF(ROUNDUP(BG110,0)=3,Cdel!$B$11:$KC$11,IF(ROUNDUP(BG110,0)=2,Cdel!$B$12:$KC$12,IF(ROUNDUP(BG110,0)=1,Cdel!$B$13:$KC$13)))))))</f>
        <v>0.23914729445139427</v>
      </c>
      <c r="BI110" s="8" cm="1">
        <f t="array" aca="1" ref="BI110" ca="1">BH110-_xlfn.XLOOKUP(BI$1,Cdel!$B$1:$KC$1,IF(ROUNDUP(BH110,0)=6,Cdel!$B$8:$KC$8,IF(ROUNDUP(BH110,0)=5,Cdel!$B$9:$KC$9,IF(ROUNDUP(BH110,0)=4,Cdel!$B$10:$KC$10,IF(ROUNDUP(BH110,0)=3,Cdel!$B$11:$KC$11,IF(ROUNDUP(BH110,0)=2,Cdel!$B$12:$KC$12,IF(ROUNDUP(BH110,0)=1,Cdel!$B$13:$KC$13)))))))</f>
        <v>0.23253184739668317</v>
      </c>
      <c r="BJ110" s="8" cm="1">
        <f t="array" aca="1" ref="BJ110" ca="1">BI110-_xlfn.XLOOKUP(BJ$1,Cdel!$B$1:$KC$1,IF(ROUNDUP(BI110,0)=6,Cdel!$B$8:$KC$8,IF(ROUNDUP(BI110,0)=5,Cdel!$B$9:$KC$9,IF(ROUNDUP(BI110,0)=4,Cdel!$B$10:$KC$10,IF(ROUNDUP(BI110,0)=3,Cdel!$B$11:$KC$11,IF(ROUNDUP(BI110,0)=2,Cdel!$B$12:$KC$12,IF(ROUNDUP(BI110,0)=1,Cdel!$B$13:$KC$13)))))))</f>
        <v>0.2260994011149228</v>
      </c>
      <c r="BK110" s="8" cm="1">
        <f t="array" aca="1" ref="BK110" ca="1">BJ110-_xlfn.XLOOKUP(BK$1,Cdel!$B$1:$KC$1,IF(ROUNDUP(BJ110,0)=6,Cdel!$B$8:$KC$8,IF(ROUNDUP(BJ110,0)=5,Cdel!$B$9:$KC$9,IF(ROUNDUP(BJ110,0)=4,Cdel!$B$10:$KC$10,IF(ROUNDUP(BJ110,0)=3,Cdel!$B$11:$KC$11,IF(ROUNDUP(BJ110,0)=2,Cdel!$B$12:$KC$12,IF(ROUNDUP(BJ110,0)=1,Cdel!$B$13:$KC$13)))))))</f>
        <v>0.21984489332043183</v>
      </c>
      <c r="BL110" s="8" cm="1">
        <f t="array" aca="1" ref="BL110" ca="1">BK110-_xlfn.XLOOKUP(BL$1,Cdel!$B$1:$KC$1,IF(ROUNDUP(BK110,0)=6,Cdel!$B$8:$KC$8,IF(ROUNDUP(BK110,0)=5,Cdel!$B$9:$KC$9,IF(ROUNDUP(BK110,0)=4,Cdel!$B$10:$KC$10,IF(ROUNDUP(BK110,0)=3,Cdel!$B$11:$KC$11,IF(ROUNDUP(BK110,0)=2,Cdel!$B$12:$KC$12,IF(ROUNDUP(BK110,0)=1,Cdel!$B$13:$KC$13)))))))</f>
        <v>0.21376340176374803</v>
      </c>
      <c r="BM110" s="8" cm="1">
        <f t="array" aca="1" ref="BM110" ca="1">BL110-_xlfn.XLOOKUP(BM$1,Cdel!$B$1:$KC$1,IF(ROUNDUP(BL110,0)=6,Cdel!$B$8:$KC$8,IF(ROUNDUP(BL110,0)=5,Cdel!$B$9:$KC$9,IF(ROUNDUP(BL110,0)=4,Cdel!$B$10:$KC$10,IF(ROUNDUP(BL110,0)=3,Cdel!$B$11:$KC$11,IF(ROUNDUP(BL110,0)=2,Cdel!$B$12:$KC$12,IF(ROUNDUP(BL110,0)=1,Cdel!$B$13:$KC$13)))))))</f>
        <v>0.20785014035785565</v>
      </c>
      <c r="BN110" s="8" cm="1">
        <f t="array" aca="1" ref="BN110" ca="1">BM110-_xlfn.XLOOKUP(BN$1,Cdel!$B$1:$KC$1,IF(ROUNDUP(BM110,0)=6,Cdel!$B$8:$KC$8,IF(ROUNDUP(BM110,0)=5,Cdel!$B$9:$KC$9,IF(ROUNDUP(BM110,0)=4,Cdel!$B$10:$KC$10,IF(ROUNDUP(BM110,0)=3,Cdel!$B$11:$KC$11,IF(ROUNDUP(BM110,0)=2,Cdel!$B$12:$KC$12,IF(ROUNDUP(BM110,0)=1,Cdel!$B$13:$KC$13)))))))</f>
        <v>0.20210045541157187</v>
      </c>
      <c r="BO110" s="8" cm="1">
        <f t="array" aca="1" ref="BO110" ca="1">BN110-_xlfn.XLOOKUP(BO$1,Cdel!$B$1:$KC$1,IF(ROUNDUP(BN110,0)=6,Cdel!$B$8:$KC$8,IF(ROUNDUP(BN110,0)=5,Cdel!$B$9:$KC$9,IF(ROUNDUP(BN110,0)=4,Cdel!$B$10:$KC$10,IF(ROUNDUP(BN110,0)=3,Cdel!$B$11:$KC$11,IF(ROUNDUP(BN110,0)=2,Cdel!$B$12:$KC$12,IF(ROUNDUP(BN110,0)=1,Cdel!$B$13:$KC$13)))))))</f>
        <v>0.19650982196712788</v>
      </c>
      <c r="BP110" s="8" cm="1">
        <f t="array" aca="1" ref="BP110" ca="1">BO110-_xlfn.XLOOKUP(BP$1,Cdel!$B$1:$KC$1,IF(ROUNDUP(BO110,0)=6,Cdel!$B$8:$KC$8,IF(ROUNDUP(BO110,0)=5,Cdel!$B$9:$KC$9,IF(ROUNDUP(BO110,0)=4,Cdel!$B$10:$KC$10,IF(ROUNDUP(BO110,0)=3,Cdel!$B$11:$KC$11,IF(ROUNDUP(BO110,0)=2,Cdel!$B$12:$KC$12,IF(ROUNDUP(BO110,0)=1,Cdel!$B$13:$KC$13)))))))</f>
        <v>0.19107384023906174</v>
      </c>
      <c r="BQ110" s="8" cm="1">
        <f t="array" aca="1" ref="BQ110" ca="1">BP110-_xlfn.XLOOKUP(BQ$1,Cdel!$B$1:$KC$1,IF(ROUNDUP(BP110,0)=6,Cdel!$B$8:$KC$8,IF(ROUNDUP(BP110,0)=5,Cdel!$B$9:$KC$9,IF(ROUNDUP(BP110,0)=4,Cdel!$B$10:$KC$10,IF(ROUNDUP(BP110,0)=3,Cdel!$B$11:$KC$11,IF(ROUNDUP(BP110,0)=2,Cdel!$B$12:$KC$12,IF(ROUNDUP(BP110,0)=1,Cdel!$B$13:$KC$13)))))))</f>
        <v>0.18578823215162105</v>
      </c>
      <c r="BR110" s="8" cm="1">
        <f t="array" aca="1" ref="BR110" ca="1">BQ110-_xlfn.XLOOKUP(BR$1,Cdel!$B$1:$KC$1,IF(ROUNDUP(BQ110,0)=6,Cdel!$B$8:$KC$8,IF(ROUNDUP(BQ110,0)=5,Cdel!$B$9:$KC$9,IF(ROUNDUP(BQ110,0)=4,Cdel!$B$10:$KC$10,IF(ROUNDUP(BQ110,0)=3,Cdel!$B$11:$KC$11,IF(ROUNDUP(BQ110,0)=2,Cdel!$B$12:$KC$12,IF(ROUNDUP(BQ110,0)=1,Cdel!$B$13:$KC$13)))))))</f>
        <v>0.18064883797195061</v>
      </c>
      <c r="BS110" s="8" cm="1">
        <f t="array" aca="1" ref="BS110" ca="1">BR110-_xlfn.XLOOKUP(BS$1,Cdel!$B$1:$KC$1,IF(ROUNDUP(BR110,0)=6,Cdel!$B$8:$KC$8,IF(ROUNDUP(BR110,0)=5,Cdel!$B$9:$KC$9,IF(ROUNDUP(BR110,0)=4,Cdel!$B$10:$KC$10,IF(ROUNDUP(BR110,0)=3,Cdel!$B$11:$KC$11,IF(ROUNDUP(BR110,0)=2,Cdel!$B$12:$KC$12,IF(ROUNDUP(BR110,0)=1,Cdel!$B$13:$KC$13)))))))</f>
        <v>0.17565161303641438</v>
      </c>
      <c r="BT110" s="8" cm="1">
        <f t="array" aca="1" ref="BT110" ca="1">BS110-_xlfn.XLOOKUP(BT$1,Cdel!$B$1:$KC$1,IF(ROUNDUP(BS110,0)=6,Cdel!$B$8:$KC$8,IF(ROUNDUP(BS110,0)=5,Cdel!$B$9:$KC$9,IF(ROUNDUP(BS110,0)=4,Cdel!$B$10:$KC$10,IF(ROUNDUP(BS110,0)=3,Cdel!$B$11:$KC$11,IF(ROUNDUP(BS110,0)=2,Cdel!$B$12:$KC$12,IF(ROUNDUP(BS110,0)=1,Cdel!$B$13:$KC$13)))))))</f>
        <v>0.17079262456747657</v>
      </c>
      <c r="BU110" s="8" cm="1">
        <f t="array" aca="1" ref="BU110" ca="1">BT110-_xlfn.XLOOKUP(BU$1,Cdel!$B$1:$KC$1,IF(ROUNDUP(BT110,0)=6,Cdel!$B$8:$KC$8,IF(ROUNDUP(BT110,0)=5,Cdel!$B$9:$KC$9,IF(ROUNDUP(BT110,0)=4,Cdel!$B$10:$KC$10,IF(ROUNDUP(BT110,0)=3,Cdel!$B$11:$KC$11,IF(ROUNDUP(BT110,0)=2,Cdel!$B$12:$KC$12,IF(ROUNDUP(BT110,0)=1,Cdel!$B$13:$KC$13)))))))</f>
        <v>0.16606804857863577</v>
      </c>
      <c r="BV110" s="8" cm="1">
        <f t="array" aca="1" ref="BV110" ca="1">BU110-_xlfn.XLOOKUP(BV$1,Cdel!$B$1:$KC$1,IF(ROUNDUP(BU110,0)=6,Cdel!$B$8:$KC$8,IF(ROUNDUP(BU110,0)=5,Cdel!$B$9:$KC$9,IF(ROUNDUP(BU110,0)=4,Cdel!$B$10:$KC$10,IF(ROUNDUP(BU110,0)=3,Cdel!$B$11:$KC$11,IF(ROUNDUP(BU110,0)=2,Cdel!$B$12:$KC$12,IF(ROUNDUP(BU110,0)=1,Cdel!$B$13:$KC$13)))))))</f>
        <v>0.16147416686497729</v>
      </c>
      <c r="BW110" s="8" cm="1">
        <f t="array" aca="1" ref="BW110" ca="1">BV110-_xlfn.XLOOKUP(BW$1,Cdel!$B$1:$KC$1,IF(ROUNDUP(BV110,0)=6,Cdel!$B$8:$KC$8,IF(ROUNDUP(BV110,0)=5,Cdel!$B$9:$KC$9,IF(ROUNDUP(BV110,0)=4,Cdel!$B$10:$KC$10,IF(ROUNDUP(BV110,0)=3,Cdel!$B$11:$KC$11,IF(ROUNDUP(BV110,0)=2,Cdel!$B$12:$KC$12,IF(ROUNDUP(BV110,0)=1,Cdel!$B$13:$KC$13)))))))</f>
        <v>0.15700736407697438</v>
      </c>
      <c r="BX110" s="8" cm="1">
        <f t="array" aca="1" ref="BX110" ca="1">BW110-_xlfn.XLOOKUP(BX$1,Cdel!$B$1:$KC$1,IF(ROUNDUP(BW110,0)=6,Cdel!$B$8:$KC$8,IF(ROUNDUP(BW110,0)=5,Cdel!$B$9:$KC$9,IF(ROUNDUP(BW110,0)=4,Cdel!$B$10:$KC$10,IF(ROUNDUP(BW110,0)=3,Cdel!$B$11:$KC$11,IF(ROUNDUP(BW110,0)=2,Cdel!$B$12:$KC$12,IF(ROUNDUP(BW110,0)=1,Cdel!$B$13:$KC$13)))))))</f>
        <v>0.15266412487523595</v>
      </c>
      <c r="BY110" s="8" cm="1">
        <f t="array" aca="1" ref="BY110" ca="1">BX110-_xlfn.XLOOKUP(BY$1,Cdel!$B$1:$KC$1,IF(ROUNDUP(BX110,0)=6,Cdel!$B$8:$KC$8,IF(ROUNDUP(BX110,0)=5,Cdel!$B$9:$KC$9,IF(ROUNDUP(BX110,0)=4,Cdel!$B$10:$KC$10,IF(ROUNDUP(BX110,0)=3,Cdel!$B$11:$KC$11,IF(ROUNDUP(BX110,0)=2,Cdel!$B$12:$KC$12,IF(ROUNDUP(BX110,0)=1,Cdel!$B$13:$KC$13)))))))</f>
        <v>0.14844103116396171</v>
      </c>
      <c r="BZ110" s="8" cm="1">
        <f t="array" aca="1" ref="BZ110" ca="1">BY110-_xlfn.XLOOKUP(BZ$1,Cdel!$B$1:$KC$1,IF(ROUNDUP(BY110,0)=6,Cdel!$B$8:$KC$8,IF(ROUNDUP(BY110,0)=5,Cdel!$B$9:$KC$9,IF(ROUNDUP(BY110,0)=4,Cdel!$B$10:$KC$10,IF(ROUNDUP(BY110,0)=3,Cdel!$B$11:$KC$11,IF(ROUNDUP(BY110,0)=2,Cdel!$B$12:$KC$12,IF(ROUNDUP(BY110,0)=1,Cdel!$B$13:$KC$13)))))))</f>
        <v>0.14433475940092697</v>
      </c>
      <c r="CA110" s="8" cm="1">
        <f t="array" aca="1" ref="CA110" ca="1">BZ110-_xlfn.XLOOKUP(CA$1,Cdel!$B$1:$KC$1,IF(ROUNDUP(BZ110,0)=6,Cdel!$B$8:$KC$8,IF(ROUNDUP(BZ110,0)=5,Cdel!$B$9:$KC$9,IF(ROUNDUP(BZ110,0)=4,Cdel!$B$10:$KC$10,IF(ROUNDUP(BZ110,0)=3,Cdel!$B$11:$KC$11,IF(ROUNDUP(BZ110,0)=2,Cdel!$B$12:$KC$12,IF(ROUNDUP(BZ110,0)=1,Cdel!$B$13:$KC$13)))))))</f>
        <v>0.14034207798188059</v>
      </c>
      <c r="CB110" s="8" cm="1">
        <f t="array" aca="1" ref="CB110" ca="1">CA110-_xlfn.XLOOKUP(CB$1,Cdel!$B$1:$KC$1,IF(ROUNDUP(CA110,0)=6,Cdel!$B$8:$KC$8,IF(ROUNDUP(CA110,0)=5,Cdel!$B$9:$KC$9,IF(ROUNDUP(CA110,0)=4,Cdel!$B$10:$KC$10,IF(ROUNDUP(CA110,0)=3,Cdel!$B$11:$KC$11,IF(ROUNDUP(CA110,0)=2,Cdel!$B$12:$KC$12,IF(ROUNDUP(CA110,0)=1,Cdel!$B$13:$KC$13)))))))</f>
        <v>0.13645984469729719</v>
      </c>
      <c r="CC110" s="8" cm="1">
        <f t="array" aca="1" ref="CC110" ca="1">CB110-_xlfn.XLOOKUP(CC$1,Cdel!$B$1:$KC$1,IF(ROUNDUP(CB110,0)=6,Cdel!$B$8:$KC$8,IF(ROUNDUP(CB110,0)=5,Cdel!$B$9:$KC$9,IF(ROUNDUP(CB110,0)=4,Cdel!$B$10:$KC$10,IF(ROUNDUP(CB110,0)=3,Cdel!$B$11:$KC$11,IF(ROUNDUP(CB110,0)=2,Cdel!$B$12:$KC$12,IF(ROUNDUP(CB110,0)=1,Cdel!$B$13:$KC$13)))))))</f>
        <v>0.1326850042594826</v>
      </c>
      <c r="CD110" s="8" cm="1">
        <f t="array" aca="1" ref="CD110" ca="1">CC110-_xlfn.XLOOKUP(CD$1,Cdel!$B$1:$KC$1,IF(ROUNDUP(CC110,0)=6,Cdel!$B$8:$KC$8,IF(ROUNDUP(CC110,0)=5,Cdel!$B$9:$KC$9,IF(ROUNDUP(CC110,0)=4,Cdel!$B$10:$KC$10,IF(ROUNDUP(CC110,0)=3,Cdel!$B$11:$KC$11,IF(ROUNDUP(CC110,0)=2,Cdel!$B$12:$KC$12,IF(ROUNDUP(CC110,0)=1,Cdel!$B$13:$KC$13)))))))</f>
        <v>0.12901458589808598</v>
      </c>
      <c r="CE110" s="8" cm="1">
        <f t="array" aca="1" ref="CE110" ca="1">CD110-_xlfn.XLOOKUP(CE$1,Cdel!$B$1:$KC$1,IF(ROUNDUP(CD110,0)=6,Cdel!$B$8:$KC$8,IF(ROUNDUP(CD110,0)=5,Cdel!$B$9:$KC$9,IF(ROUNDUP(CD110,0)=4,Cdel!$B$10:$KC$10,IF(ROUNDUP(CD110,0)=3,Cdel!$B$11:$KC$11,IF(ROUNDUP(CD110,0)=2,Cdel!$B$12:$KC$12,IF(ROUNDUP(CD110,0)=1,Cdel!$B$13:$KC$13)))))))</f>
        <v>0.12544570102212621</v>
      </c>
      <c r="CF110" s="8" cm="1">
        <f t="array" aca="1" ref="CF110" ca="1">CE110-_xlfn.XLOOKUP(CF$1,Cdel!$B$1:$KC$1,IF(ROUNDUP(CE110,0)=6,Cdel!$B$8:$KC$8,IF(ROUNDUP(CE110,0)=5,Cdel!$B$9:$KC$9,IF(ROUNDUP(CE110,0)=4,Cdel!$B$10:$KC$10,IF(ROUNDUP(CE110,0)=3,Cdel!$B$11:$KC$11,IF(ROUNDUP(CE110,0)=2,Cdel!$B$12:$KC$12,IF(ROUNDUP(CE110,0)=1,Cdel!$B$13:$KC$13)))))))</f>
        <v>0.12197554094669345</v>
      </c>
      <c r="CG110" s="8" cm="1">
        <f t="array" aca="1" ref="CG110" ca="1">CF110-_xlfn.XLOOKUP(CG$1,Cdel!$B$1:$KC$1,IF(ROUNDUP(CF110,0)=6,Cdel!$B$8:$KC$8,IF(ROUNDUP(CF110,0)=5,Cdel!$B$9:$KC$9,IF(ROUNDUP(CF110,0)=4,Cdel!$B$10:$KC$10,IF(ROUNDUP(CF110,0)=3,Cdel!$B$11:$KC$11,IF(ROUNDUP(CF110,0)=2,Cdel!$B$12:$KC$12,IF(ROUNDUP(CF110,0)=1,Cdel!$B$13:$KC$13)))))))</f>
        <v>0.11860137468253529</v>
      </c>
      <c r="CH110" s="8" cm="1">
        <f t="array" aca="1" ref="CH110" ca="1">CG110-_xlfn.XLOOKUP(CH$1,Cdel!$B$1:$KC$1,IF(ROUNDUP(CG110,0)=6,Cdel!$B$8:$KC$8,IF(ROUNDUP(CG110,0)=5,Cdel!$B$9:$KC$9,IF(ROUNDUP(CG110,0)=4,Cdel!$B$10:$KC$10,IF(ROUNDUP(CG110,0)=3,Cdel!$B$11:$KC$11,IF(ROUNDUP(CG110,0)=2,Cdel!$B$12:$KC$12,IF(ROUNDUP(CG110,0)=1,Cdel!$B$13:$KC$13)))))))</f>
        <v>0.11532054678678946</v>
      </c>
      <c r="CI110" s="8" cm="1">
        <f t="array" aca="1" ref="CI110" ca="1">CH110-_xlfn.XLOOKUP(CI$1,Cdel!$B$1:$KC$1,IF(ROUNDUP(CH110,0)=6,Cdel!$B$8:$KC$8,IF(ROUNDUP(CH110,0)=5,Cdel!$B$9:$KC$9,IF(ROUNDUP(CH110,0)=4,Cdel!$B$10:$KC$10,IF(ROUNDUP(CH110,0)=3,Cdel!$B$11:$KC$11,IF(ROUNDUP(CH110,0)=2,Cdel!$B$12:$KC$12,IF(ROUNDUP(CH110,0)=1,Cdel!$B$13:$KC$13)))))))</f>
        <v>0.11213047527317092</v>
      </c>
      <c r="CJ110" s="8" cm="1">
        <f t="array" aca="1" ref="CJ110" ca="1">CI110-_xlfn.XLOOKUP(CJ$1,Cdel!$B$1:$KC$1,IF(ROUNDUP(CI110,0)=6,Cdel!$B$8:$KC$8,IF(ROUNDUP(CI110,0)=5,Cdel!$B$9:$KC$9,IF(ROUNDUP(CI110,0)=4,Cdel!$B$10:$KC$10,IF(ROUNDUP(CI110,0)=3,Cdel!$B$11:$KC$11,IF(ROUNDUP(CI110,0)=2,Cdel!$B$12:$KC$12,IF(ROUNDUP(CI110,0)=1,Cdel!$B$13:$KC$13)))))))</f>
        <v>0.10902864957996819</v>
      </c>
      <c r="CK110" s="8" cm="1">
        <f t="array" aca="1" ref="CK110" ca="1">CJ110-_xlfn.XLOOKUP(CK$1,Cdel!$B$1:$KC$1,IF(ROUNDUP(CJ110,0)=6,Cdel!$B$8:$KC$8,IF(ROUNDUP(CJ110,0)=5,Cdel!$B$9:$KC$9,IF(ROUNDUP(CJ110,0)=4,Cdel!$B$10:$KC$10,IF(ROUNDUP(CJ110,0)=3,Cdel!$B$11:$KC$11,IF(ROUNDUP(CJ110,0)=2,Cdel!$B$12:$KC$12,IF(ROUNDUP(CJ110,0)=1,Cdel!$B$13:$KC$13)))))))</f>
        <v>0.10601262859425081</v>
      </c>
      <c r="CL110" s="8" cm="1">
        <f t="array" aca="1" ref="CL110" ca="1">CK110-_xlfn.XLOOKUP(CL$1,Cdel!$B$1:$KC$1,IF(ROUNDUP(CK110,0)=6,Cdel!$B$8:$KC$8,IF(ROUNDUP(CK110,0)=5,Cdel!$B$9:$KC$9,IF(ROUNDUP(CK110,0)=4,Cdel!$B$10:$KC$10,IF(ROUNDUP(CK110,0)=3,Cdel!$B$11:$KC$11,IF(ROUNDUP(CK110,0)=2,Cdel!$B$12:$KC$12,IF(ROUNDUP(CK110,0)=1,Cdel!$B$13:$KC$13)))))))</f>
        <v>0.10308003873073238</v>
      </c>
      <c r="CM110" s="8" cm="1">
        <f t="array" aca="1" ref="CM110" ca="1">CL110-_xlfn.XLOOKUP(CM$1,Cdel!$B$1:$KC$1,IF(ROUNDUP(CL110,0)=6,Cdel!$B$8:$KC$8,IF(ROUNDUP(CL110,0)=5,Cdel!$B$9:$KC$9,IF(ROUNDUP(CL110,0)=4,Cdel!$B$10:$KC$10,IF(ROUNDUP(CL110,0)=3,Cdel!$B$11:$KC$11,IF(ROUNDUP(CL110,0)=2,Cdel!$B$12:$KC$12,IF(ROUNDUP(CL110,0)=1,Cdel!$B$13:$KC$13)))))))</f>
        <v>0.10022857206377694</v>
      </c>
      <c r="CN110" s="8" cm="1">
        <f t="array" aca="1" ref="CN110" ca="1">CM110-_xlfn.XLOOKUP(CN$1,Cdel!$B$1:$KC$1,IF(ROUNDUP(CM110,0)=6,Cdel!$B$8:$KC$8,IF(ROUNDUP(CM110,0)=5,Cdel!$B$9:$KC$9,IF(ROUNDUP(CM110,0)=4,Cdel!$B$10:$KC$10,IF(ROUNDUP(CM110,0)=3,Cdel!$B$11:$KC$11,IF(ROUNDUP(CM110,0)=2,Cdel!$B$12:$KC$12,IF(ROUNDUP(CM110,0)=1,Cdel!$B$13:$KC$13)))))))</f>
        <v>9.7455984511079438E-2</v>
      </c>
      <c r="CO110" s="8" cm="1">
        <f t="array" aca="1" ref="CO110" ca="1">CN110-_xlfn.XLOOKUP(CO$1,Cdel!$B$1:$KC$1,IF(ROUNDUP(CN110,0)=6,Cdel!$B$8:$KC$8,IF(ROUNDUP(CN110,0)=5,Cdel!$B$9:$KC$9,IF(ROUNDUP(CN110,0)=4,Cdel!$B$10:$KC$10,IF(ROUNDUP(CN110,0)=3,Cdel!$B$11:$KC$11,IF(ROUNDUP(CN110,0)=2,Cdel!$B$12:$KC$12,IF(ROUNDUP(CN110,0)=1,Cdel!$B$13:$KC$13)))))))</f>
        <v>9.4760094067590325E-2</v>
      </c>
      <c r="CP110" s="8" cm="1">
        <f t="array" aca="1" ref="CP110" ca="1">CO110-_xlfn.XLOOKUP(CP$1,Cdel!$B$1:$KC$1,IF(ROUNDUP(CO110,0)=6,Cdel!$B$8:$KC$8,IF(ROUNDUP(CO110,0)=5,Cdel!$B$9:$KC$9,IF(ROUNDUP(CO110,0)=4,Cdel!$B$10:$KC$10,IF(ROUNDUP(CO110,0)=3,Cdel!$B$11:$KC$11,IF(ROUNDUP(CO110,0)=2,Cdel!$B$12:$KC$12,IF(ROUNDUP(CO110,0)=1,Cdel!$B$13:$KC$13)))))))</f>
        <v>9.213877908829414E-2</v>
      </c>
      <c r="CQ110" s="8" cm="1">
        <f t="array" aca="1" ref="CQ110" ca="1">CP110-_xlfn.XLOOKUP(CQ$1,Cdel!$B$1:$KC$1,IF(ROUNDUP(CP110,0)=6,Cdel!$B$8:$KC$8,IF(ROUNDUP(CP110,0)=5,Cdel!$B$9:$KC$9,IF(ROUNDUP(CP110,0)=4,Cdel!$B$10:$KC$10,IF(ROUNDUP(CP110,0)=3,Cdel!$B$11:$KC$11,IF(ROUNDUP(CP110,0)=2,Cdel!$B$12:$KC$12,IF(ROUNDUP(CP110,0)=1,Cdel!$B$13:$KC$13)))))))</f>
        <v>8.958997661849151E-2</v>
      </c>
      <c r="CR110" s="8" cm="1">
        <f t="array" aca="1" ref="CR110" ca="1">CQ110-_xlfn.XLOOKUP(CR$1,Cdel!$B$1:$KC$1,IF(ROUNDUP(CQ110,0)=6,Cdel!$B$8:$KC$8,IF(ROUNDUP(CQ110,0)=5,Cdel!$B$9:$KC$9,IF(ROUNDUP(CQ110,0)=4,Cdel!$B$10:$KC$10,IF(ROUNDUP(CQ110,0)=3,Cdel!$B$11:$KC$11,IF(ROUNDUP(CQ110,0)=2,Cdel!$B$12:$KC$12,IF(ROUNDUP(CQ110,0)=1,Cdel!$B$13:$KC$13)))))))</f>
        <v>8.7111680770269428E-2</v>
      </c>
      <c r="CS110" s="8" cm="1">
        <f t="array" aca="1" ref="CS110" ca="1">CR110-_xlfn.XLOOKUP(CS$1,Cdel!$B$1:$KC$1,IF(ROUNDUP(CR110,0)=6,Cdel!$B$8:$KC$8,IF(ROUNDUP(CR110,0)=5,Cdel!$B$9:$KC$9,IF(ROUNDUP(CR110,0)=4,Cdel!$B$10:$KC$10,IF(ROUNDUP(CR110,0)=3,Cdel!$B$11:$KC$11,IF(ROUNDUP(CR110,0)=2,Cdel!$B$12:$KC$12,IF(ROUNDUP(CR110,0)=1,Cdel!$B$13:$KC$13)))))))</f>
        <v>8.4701941143883033E-2</v>
      </c>
      <c r="CT110" s="8" cm="1">
        <f t="array" aca="1" ref="CT110" ca="1">CS110-_xlfn.XLOOKUP(CT$1,Cdel!$B$1:$KC$1,IF(ROUNDUP(CS110,0)=6,Cdel!$B$8:$KC$8,IF(ROUNDUP(CS110,0)=5,Cdel!$B$9:$KC$9,IF(ROUNDUP(CS110,0)=4,Cdel!$B$10:$KC$10,IF(ROUNDUP(CS110,0)=3,Cdel!$B$11:$KC$11,IF(ROUNDUP(CS110,0)=2,Cdel!$B$12:$KC$12,IF(ROUNDUP(CS110,0)=1,Cdel!$B$13:$KC$13)))))))</f>
        <v>8.2358861292806146E-2</v>
      </c>
      <c r="CU110" s="8" cm="1">
        <f t="array" aca="1" ref="CU110" ca="1">CT110-_xlfn.XLOOKUP(CU$1,Cdel!$B$1:$KC$1,IF(ROUNDUP(CT110,0)=6,Cdel!$B$8:$KC$8,IF(ROUNDUP(CT110,0)=5,Cdel!$B$9:$KC$9,IF(ROUNDUP(CT110,0)=4,Cdel!$B$10:$KC$10,IF(ROUNDUP(CT110,0)=3,Cdel!$B$11:$KC$11,IF(ROUNDUP(CT110,0)=2,Cdel!$B$12:$KC$12,IF(ROUNDUP(CT110,0)=1,Cdel!$B$13:$KC$13)))))))</f>
        <v>8.0080597231242237E-2</v>
      </c>
      <c r="CV110" s="8" cm="1">
        <f t="array" aca="1" ref="CV110" ca="1">CU110-_xlfn.XLOOKUP(CV$1,Cdel!$B$1:$KC$1,IF(ROUNDUP(CU110,0)=6,Cdel!$B$8:$KC$8,IF(ROUNDUP(CU110,0)=5,Cdel!$B$9:$KC$9,IF(ROUNDUP(CU110,0)=4,Cdel!$B$10:$KC$10,IF(ROUNDUP(CU110,0)=3,Cdel!$B$11:$KC$11,IF(ROUNDUP(CU110,0)=2,Cdel!$B$12:$KC$12,IF(ROUNDUP(CU110,0)=1,Cdel!$B$13:$KC$13)))))))</f>
        <v>7.7865355982921922E-2</v>
      </c>
      <c r="CW110" s="8" cm="1">
        <f t="array" aca="1" ref="CW110" ca="1">CV110-_xlfn.XLOOKUP(CW$1,Cdel!$B$1:$KC$1,IF(ROUNDUP(CV110,0)=6,Cdel!$B$8:$KC$8,IF(ROUNDUP(CV110,0)=5,Cdel!$B$9:$KC$9,IF(ROUNDUP(CV110,0)=4,Cdel!$B$10:$KC$10,IF(ROUNDUP(CV110,0)=3,Cdel!$B$11:$KC$11,IF(ROUNDUP(CV110,0)=2,Cdel!$B$12:$KC$12,IF(ROUNDUP(CV110,0)=1,Cdel!$B$13:$KC$13)))))))</f>
        <v>7.5711394170044521E-2</v>
      </c>
      <c r="CX110" s="8" cm="1">
        <f t="array" aca="1" ref="CX110" ca="1">CW110-_xlfn.XLOOKUP(CX$1,Cdel!$B$1:$KC$1,IF(ROUNDUP(CW110,0)=6,Cdel!$B$8:$KC$8,IF(ROUNDUP(CW110,0)=5,Cdel!$B$9:$KC$9,IF(ROUNDUP(CW110,0)=4,Cdel!$B$10:$KC$10,IF(ROUNDUP(CW110,0)=3,Cdel!$B$11:$KC$11,IF(ROUNDUP(CW110,0)=2,Cdel!$B$12:$KC$12,IF(ROUNDUP(CW110,0)=1,Cdel!$B$13:$KC$13)))))))</f>
        <v>7.3617016641252989E-2</v>
      </c>
      <c r="CY110" s="8" cm="1">
        <f t="array" aca="1" ref="CY110" ca="1">CX110-_xlfn.XLOOKUP(CY$1,Cdel!$B$1:$KC$1,IF(ROUNDUP(CX110,0)=6,Cdel!$B$8:$KC$8,IF(ROUNDUP(CX110,0)=5,Cdel!$B$9:$KC$9,IF(ROUNDUP(CX110,0)=4,Cdel!$B$10:$KC$10,IF(ROUNDUP(CX110,0)=3,Cdel!$B$11:$KC$11,IF(ROUNDUP(CX110,0)=2,Cdel!$B$12:$KC$12,IF(ROUNDUP(CX110,0)=1,Cdel!$B$13:$KC$13)))))))</f>
        <v>7.1580575137562955E-2</v>
      </c>
      <c r="CZ110" s="8" cm="1">
        <f t="array" aca="1" ref="CZ110" ca="1">CY110-_xlfn.XLOOKUP(CZ$1,Cdel!$B$1:$KC$1,IF(ROUNDUP(CY110,0)=6,Cdel!$B$8:$KC$8,IF(ROUNDUP(CY110,0)=5,Cdel!$B$9:$KC$9,IF(ROUNDUP(CY110,0)=4,Cdel!$B$10:$KC$10,IF(ROUNDUP(CY110,0)=3,Cdel!$B$11:$KC$11,IF(ROUNDUP(CY110,0)=2,Cdel!$B$12:$KC$12,IF(ROUNDUP(CY110,0)=1,Cdel!$B$13:$KC$13)))))))</f>
        <v>6.9600466995195648E-2</v>
      </c>
      <c r="DA110" s="8" cm="1">
        <f t="array" aca="1" ref="DA110" ca="1">CZ110-_xlfn.XLOOKUP(DA$1,Cdel!$B$1:$KC$1,IF(ROUNDUP(CZ110,0)=6,Cdel!$B$8:$KC$8,IF(ROUNDUP(CZ110,0)=5,Cdel!$B$9:$KC$9,IF(ROUNDUP(CZ110,0)=4,Cdel!$B$10:$KC$10,IF(ROUNDUP(CZ110,0)=3,Cdel!$B$11:$KC$11,IF(ROUNDUP(CZ110,0)=2,Cdel!$B$12:$KC$12,IF(ROUNDUP(CZ110,0)=1,Cdel!$B$13:$KC$13)))))))</f>
        <v>6.767513388429372E-2</v>
      </c>
      <c r="DB110" s="8" cm="1">
        <f t="array" aca="1" ref="DB110" ca="1">DA110-_xlfn.XLOOKUP(DB$1,Cdel!$B$1:$KC$1,IF(ROUNDUP(DA110,0)=6,Cdel!$B$8:$KC$8,IF(ROUNDUP(DA110,0)=5,Cdel!$B$9:$KC$9,IF(ROUNDUP(DA110,0)=4,Cdel!$B$10:$KC$10,IF(ROUNDUP(DA110,0)=3,Cdel!$B$11:$KC$11,IF(ROUNDUP(DA110,0)=2,Cdel!$B$12:$KC$12,IF(ROUNDUP(DA110,0)=1,Cdel!$B$13:$KC$13)))))))</f>
        <v>6.5803060582527689E-2</v>
      </c>
      <c r="DC110" s="8" cm="1">
        <f t="array" aca="1" ref="DC110" ca="1">DB110-_xlfn.XLOOKUP(DC$1,Cdel!$B$1:$KC$1,IF(ROUNDUP(DB110,0)=6,Cdel!$B$8:$KC$8,IF(ROUNDUP(DB110,0)=5,Cdel!$B$9:$KC$9,IF(ROUNDUP(DB110,0)=4,Cdel!$B$10:$KC$10,IF(ROUNDUP(DB110,0)=3,Cdel!$B$11:$KC$11,IF(ROUNDUP(DB110,0)=2,Cdel!$B$12:$KC$12,IF(ROUNDUP(DB110,0)=1,Cdel!$B$13:$KC$13)))))))</f>
        <v>6.3982773782627747E-2</v>
      </c>
      <c r="DD110" s="8" cm="1">
        <f t="array" aca="1" ref="DD110" ca="1">DC110-_xlfn.XLOOKUP(DD$1,Cdel!$B$1:$KC$1,IF(ROUNDUP(DC110,0)=6,Cdel!$B$8:$KC$8,IF(ROUNDUP(DC110,0)=5,Cdel!$B$9:$KC$9,IF(ROUNDUP(DC110,0)=4,Cdel!$B$10:$KC$10,IF(ROUNDUP(DC110,0)=3,Cdel!$B$11:$KC$11,IF(ROUNDUP(DC110,0)=2,Cdel!$B$12:$KC$12,IF(ROUNDUP(DC110,0)=1,Cdel!$B$13:$KC$13)))))))</f>
        <v>6.2212840932902087E-2</v>
      </c>
    </row>
    <row r="111" spans="1:108" x14ac:dyDescent="0.15">
      <c r="A111" s="3" t="s">
        <v>129</v>
      </c>
      <c r="B111" s="3" t="s">
        <v>412</v>
      </c>
      <c r="C111" s="3" t="s">
        <v>129</v>
      </c>
      <c r="D111" s="2">
        <v>0</v>
      </c>
      <c r="E111" s="2">
        <v>1950</v>
      </c>
      <c r="F111" s="3"/>
      <c r="G111" s="4">
        <f t="shared" ca="1" si="3"/>
        <v>76</v>
      </c>
      <c r="H111">
        <f ca="1">_xlfn.LET(
_xlpm.score,_xlfn.XLOOKUP(G111,DecayFns!$A$2:$A$289,DecayFns!$N$2:$N$289),
IF(D111=1,IF(_xlpm.score=6,_xlpm.score,_xlpm.score+1),IF(_xlpm.score=1,_xlpm.score,_xlpm.score-1)
))</f>
        <v>1</v>
      </c>
      <c r="I111" s="7" cm="1">
        <f t="array" aca="1" ref="I111" ca="1">H111-_xlfn.XLOOKUP(I$1,Cdel!$B$1:$KC$1,IF(ROUNDUP(H111,0)=6,Cdel!$B$8:$KC$8,IF(ROUNDUP(H111,0)=5,Cdel!$B$9:$KC$9,IF(ROUNDUP(H111,0)=4,Cdel!$B$10:$KC$10,IF(ROUNDUP(H111,0)=3,Cdel!$B$11:$KC$11,IF(ROUNDUP(H111,0)=2,Cdel!$B$12:$KC$12,IF(ROUNDUP(H111,0)=1,Cdel!$B$13:$KC$13)))))))</f>
        <v>1</v>
      </c>
      <c r="J111" s="8" cm="1">
        <f t="array" aca="1" ref="J111" ca="1">I111-_xlfn.XLOOKUP(J$1,Cdel!$B$1:$KC$1,IF(ROUNDUP(I111,0)=6,Cdel!$B$8:$KC$8,IF(ROUNDUP(I111,0)=5,Cdel!$B$9:$KC$9,IF(ROUNDUP(I111,0)=4,Cdel!$B$10:$KC$10,IF(ROUNDUP(I111,0)=3,Cdel!$B$11:$KC$11,IF(ROUNDUP(I111,0)=2,Cdel!$B$12:$KC$12,IF(ROUNDUP(I111,0)=1,Cdel!$B$13:$KC$13)))))))</f>
        <v>0.97233735355490014</v>
      </c>
      <c r="K111" s="8" cm="1">
        <f t="array" aca="1" ref="K111" ca="1">J111-_xlfn.XLOOKUP(K$1,Cdel!$B$1:$KC$1,IF(ROUNDUP(J111,0)=6,Cdel!$B$8:$KC$8,IF(ROUNDUP(J111,0)=5,Cdel!$B$9:$KC$9,IF(ROUNDUP(J111,0)=4,Cdel!$B$10:$KC$10,IF(ROUNDUP(J111,0)=3,Cdel!$B$11:$KC$11,IF(ROUNDUP(J111,0)=2,Cdel!$B$12:$KC$12,IF(ROUNDUP(J111,0)=1,Cdel!$B$13:$KC$13)))))))</f>
        <v>0.94543992911814678</v>
      </c>
      <c r="L111" s="8" cm="1">
        <f t="array" aca="1" ref="L111" ca="1">K111-_xlfn.XLOOKUP(L$1,Cdel!$B$1:$KC$1,IF(ROUNDUP(K111,0)=6,Cdel!$B$8:$KC$8,IF(ROUNDUP(K111,0)=5,Cdel!$B$9:$KC$9,IF(ROUNDUP(K111,0)=4,Cdel!$B$10:$KC$10,IF(ROUNDUP(K111,0)=3,Cdel!$B$11:$KC$11,IF(ROUNDUP(K111,0)=2,Cdel!$B$12:$KC$12,IF(ROUNDUP(K111,0)=1,Cdel!$B$13:$KC$13)))))))</f>
        <v>0.91928655862387121</v>
      </c>
      <c r="M111" s="8" cm="1">
        <f t="array" aca="1" ref="M111" ca="1">L111-_xlfn.XLOOKUP(M$1,Cdel!$B$1:$KC$1,IF(ROUNDUP(L111,0)=6,Cdel!$B$8:$KC$8,IF(ROUNDUP(L111,0)=5,Cdel!$B$9:$KC$9,IF(ROUNDUP(L111,0)=4,Cdel!$B$10:$KC$10,IF(ROUNDUP(L111,0)=3,Cdel!$B$11:$KC$11,IF(ROUNDUP(L111,0)=2,Cdel!$B$12:$KC$12,IF(ROUNDUP(L111,0)=1,Cdel!$B$13:$KC$13)))))))</f>
        <v>0.89385665957092642</v>
      </c>
      <c r="N111" s="8" cm="1">
        <f t="array" aca="1" ref="N111" ca="1">M111-_xlfn.XLOOKUP(N$1,Cdel!$B$1:$KC$1,IF(ROUNDUP(M111,0)=6,Cdel!$B$8:$KC$8,IF(ROUNDUP(M111,0)=5,Cdel!$B$9:$KC$9,IF(ROUNDUP(M111,0)=4,Cdel!$B$10:$KC$10,IF(ROUNDUP(M111,0)=3,Cdel!$B$11:$KC$11,IF(ROUNDUP(M111,0)=2,Cdel!$B$12:$KC$12,IF(ROUNDUP(M111,0)=1,Cdel!$B$13:$KC$13)))))))</f>
        <v>0.86913021882461783</v>
      </c>
      <c r="O111" s="8" cm="1">
        <f t="array" aca="1" ref="O111" ca="1">N111-_xlfn.XLOOKUP(O$1,Cdel!$B$1:$KC$1,IF(ROUNDUP(N111,0)=6,Cdel!$B$8:$KC$8,IF(ROUNDUP(N111,0)=5,Cdel!$B$9:$KC$9,IF(ROUNDUP(N111,0)=4,Cdel!$B$10:$KC$10,IF(ROUNDUP(N111,0)=3,Cdel!$B$11:$KC$11,IF(ROUNDUP(N111,0)=2,Cdel!$B$12:$KC$12,IF(ROUNDUP(N111,0)=1,Cdel!$B$13:$KC$13)))))))</f>
        <v>0.84508777686652015</v>
      </c>
      <c r="P111" s="8" cm="1">
        <f t="array" aca="1" ref="P111" ca="1">O111-_xlfn.XLOOKUP(P$1,Cdel!$B$1:$KC$1,IF(ROUNDUP(O111,0)=6,Cdel!$B$8:$KC$8,IF(ROUNDUP(O111,0)=5,Cdel!$B$9:$KC$9,IF(ROUNDUP(O111,0)=4,Cdel!$B$10:$KC$10,IF(ROUNDUP(O111,0)=3,Cdel!$B$11:$KC$11,IF(ROUNDUP(O111,0)=2,Cdel!$B$12:$KC$12,IF(ROUNDUP(O111,0)=1,Cdel!$B$13:$KC$13)))))))</f>
        <v>0.82171041247998611</v>
      </c>
      <c r="Q111" s="8" cm="1">
        <f t="array" aca="1" ref="Q111" ca="1">P111-_xlfn.XLOOKUP(Q$1,Cdel!$B$1:$KC$1,IF(ROUNDUP(P111,0)=6,Cdel!$B$8:$KC$8,IF(ROUNDUP(P111,0)=5,Cdel!$B$9:$KC$9,IF(ROUNDUP(P111,0)=4,Cdel!$B$10:$KC$10,IF(ROUNDUP(P111,0)=3,Cdel!$B$11:$KC$11,IF(ROUNDUP(P111,0)=2,Cdel!$B$12:$KC$12,IF(ROUNDUP(P111,0)=1,Cdel!$B$13:$KC$13)))))))</f>
        <v>0.79897972785929505</v>
      </c>
      <c r="R111" s="8" cm="1">
        <f t="array" aca="1" ref="R111" ca="1">Q111-_xlfn.XLOOKUP(R$1,Cdel!$B$1:$KC$1,IF(ROUNDUP(Q111,0)=6,Cdel!$B$8:$KC$8,IF(ROUNDUP(Q111,0)=5,Cdel!$B$9:$KC$9,IF(ROUNDUP(Q111,0)=4,Cdel!$B$10:$KC$10,IF(ROUNDUP(Q111,0)=3,Cdel!$B$11:$KC$11,IF(ROUNDUP(Q111,0)=2,Cdel!$B$12:$KC$12,IF(ROUNDUP(Q111,0)=1,Cdel!$B$13:$KC$13)))))))</f>
        <v>0.77687783413072131</v>
      </c>
      <c r="S111" s="8" cm="1">
        <f t="array" aca="1" ref="S111" ca="1">R111-_xlfn.XLOOKUP(S$1,Cdel!$B$1:$KC$1,IF(ROUNDUP(R111,0)=6,Cdel!$B$8:$KC$8,IF(ROUNDUP(R111,0)=5,Cdel!$B$9:$KC$9,IF(ROUNDUP(R111,0)=4,Cdel!$B$10:$KC$10,IF(ROUNDUP(R111,0)=3,Cdel!$B$11:$KC$11,IF(ROUNDUP(R111,0)=2,Cdel!$B$12:$KC$12,IF(ROUNDUP(R111,0)=1,Cdel!$B$13:$KC$13)))))))</f>
        <v>0.7553873372741281</v>
      </c>
      <c r="T111" s="8" cm="1">
        <f t="array" aca="1" ref="T111" ca="1">S111-_xlfn.XLOOKUP(T$1,Cdel!$B$1:$KC$1,IF(ROUNDUP(S111,0)=6,Cdel!$B$8:$KC$8,IF(ROUNDUP(S111,0)=5,Cdel!$B$9:$KC$9,IF(ROUNDUP(S111,0)=4,Cdel!$B$10:$KC$10,IF(ROUNDUP(S111,0)=3,Cdel!$B$11:$KC$11,IF(ROUNDUP(S111,0)=2,Cdel!$B$12:$KC$12,IF(ROUNDUP(S111,0)=1,Cdel!$B$13:$KC$13)))))))</f>
        <v>0.73449132443400855</v>
      </c>
      <c r="U111" s="8" cm="1">
        <f t="array" aca="1" ref="U111" ca="1">T111-_xlfn.XLOOKUP(U$1,Cdel!$B$1:$KC$1,IF(ROUNDUP(T111,0)=6,Cdel!$B$8:$KC$8,IF(ROUNDUP(T111,0)=5,Cdel!$B$9:$KC$9,IF(ROUNDUP(T111,0)=4,Cdel!$B$10:$KC$10,IF(ROUNDUP(T111,0)=3,Cdel!$B$11:$KC$11,IF(ROUNDUP(T111,0)=2,Cdel!$B$12:$KC$12,IF(ROUNDUP(T111,0)=1,Cdel!$B$13:$KC$13)))))))</f>
        <v>0.7141733506091974</v>
      </c>
      <c r="V111" s="8" cm="1">
        <f t="array" aca="1" ref="V111" ca="1">U111-_xlfn.XLOOKUP(V$1,Cdel!$B$1:$KC$1,IF(ROUNDUP(U111,0)=6,Cdel!$B$8:$KC$8,IF(ROUNDUP(U111,0)=5,Cdel!$B$9:$KC$9,IF(ROUNDUP(U111,0)=4,Cdel!$B$10:$KC$10,IF(ROUNDUP(U111,0)=3,Cdel!$B$11:$KC$11,IF(ROUNDUP(U111,0)=2,Cdel!$B$12:$KC$12,IF(ROUNDUP(U111,0)=1,Cdel!$B$13:$KC$13)))))))</f>
        <v>0.6944174257107828</v>
      </c>
      <c r="W111" s="8" cm="1">
        <f t="array" aca="1" ref="W111" ca="1">V111-_xlfn.XLOOKUP(W$1,Cdel!$B$1:$KC$1,IF(ROUNDUP(V111,0)=6,Cdel!$B$8:$KC$8,IF(ROUNDUP(V111,0)=5,Cdel!$B$9:$KC$9,IF(ROUNDUP(V111,0)=4,Cdel!$B$10:$KC$10,IF(ROUNDUP(V111,0)=3,Cdel!$B$11:$KC$11,IF(ROUNDUP(V111,0)=2,Cdel!$B$12:$KC$12,IF(ROUNDUP(V111,0)=1,Cdel!$B$13:$KC$13)))))))</f>
        <v>0.67520800197802899</v>
      </c>
      <c r="X111" s="8" cm="1">
        <f t="array" aca="1" ref="X111" ca="1">W111-_xlfn.XLOOKUP(X$1,Cdel!$B$1:$KC$1,IF(ROUNDUP(W111,0)=6,Cdel!$B$8:$KC$8,IF(ROUNDUP(W111,0)=5,Cdel!$B$9:$KC$9,IF(ROUNDUP(W111,0)=4,Cdel!$B$10:$KC$10,IF(ROUNDUP(W111,0)=3,Cdel!$B$11:$KC$11,IF(ROUNDUP(W111,0)=2,Cdel!$B$12:$KC$12,IF(ROUNDUP(W111,0)=1,Cdel!$B$13:$KC$13)))))))</f>
        <v>0.65652996174240841</v>
      </c>
      <c r="Y111" s="8" cm="1">
        <f t="array" aca="1" ref="Y111" ca="1">X111-_xlfn.XLOOKUP(Y$1,Cdel!$B$1:$KC$1,IF(ROUNDUP(X111,0)=6,Cdel!$B$8:$KC$8,IF(ROUNDUP(X111,0)=5,Cdel!$B$9:$KC$9,IF(ROUNDUP(X111,0)=4,Cdel!$B$10:$KC$10,IF(ROUNDUP(X111,0)=3,Cdel!$B$11:$KC$11,IF(ROUNDUP(X111,0)=2,Cdel!$B$12:$KC$12,IF(ROUNDUP(X111,0)=1,Cdel!$B$13:$KC$13)))))))</f>
        <v>0.63836860553011321</v>
      </c>
      <c r="Z111" s="8" cm="1">
        <f t="array" aca="1" ref="Z111" ca="1">Y111-_xlfn.XLOOKUP(Z$1,Cdel!$B$1:$KC$1,IF(ROUNDUP(Y111,0)=6,Cdel!$B$8:$KC$8,IF(ROUNDUP(Y111,0)=5,Cdel!$B$9:$KC$9,IF(ROUNDUP(Y111,0)=4,Cdel!$B$10:$KC$10,IF(ROUNDUP(Y111,0)=3,Cdel!$B$11:$KC$11,IF(ROUNDUP(Y111,0)=2,Cdel!$B$12:$KC$12,IF(ROUNDUP(Y111,0)=1,Cdel!$B$13:$KC$13)))))))</f>
        <v>0.62070964049368227</v>
      </c>
      <c r="AA111" s="8" cm="1">
        <f t="array" aca="1" ref="AA111" ca="1">Z111-_xlfn.XLOOKUP(AA$1,Cdel!$B$1:$KC$1,IF(ROUNDUP(Z111,0)=6,Cdel!$B$8:$KC$8,IF(ROUNDUP(Z111,0)=5,Cdel!$B$9:$KC$9,IF(ROUNDUP(Z111,0)=4,Cdel!$B$10:$KC$10,IF(ROUNDUP(Z111,0)=3,Cdel!$B$11:$KC$11,IF(ROUNDUP(Z111,0)=2,Cdel!$B$12:$KC$12,IF(ROUNDUP(Z111,0)=1,Cdel!$B$13:$KC$13)))))))</f>
        <v>0.60353916916364048</v>
      </c>
      <c r="AB111" s="8" cm="1">
        <f t="array" aca="1" ref="AB111" ca="1">AA111-_xlfn.XLOOKUP(AB$1,Cdel!$B$1:$KC$1,IF(ROUNDUP(AA111,0)=6,Cdel!$B$8:$KC$8,IF(ROUNDUP(AA111,0)=5,Cdel!$B$9:$KC$9,IF(ROUNDUP(AA111,0)=4,Cdel!$B$10:$KC$10,IF(ROUNDUP(AA111,0)=3,Cdel!$B$11:$KC$11,IF(ROUNDUP(AA111,0)=2,Cdel!$B$12:$KC$12,IF(ROUNDUP(AA111,0)=1,Cdel!$B$13:$KC$13)))))))</f>
        <v>0.58684367851129737</v>
      </c>
      <c r="AC111" s="8" cm="1">
        <f t="array" aca="1" ref="AC111" ca="1">AB111-_xlfn.XLOOKUP(AC$1,Cdel!$B$1:$KC$1,IF(ROUNDUP(AB111,0)=6,Cdel!$B$8:$KC$8,IF(ROUNDUP(AB111,0)=5,Cdel!$B$9:$KC$9,IF(ROUNDUP(AB111,0)=4,Cdel!$B$10:$KC$10,IF(ROUNDUP(AB111,0)=3,Cdel!$B$11:$KC$11,IF(ROUNDUP(AB111,0)=2,Cdel!$B$12:$KC$12,IF(ROUNDUP(AB111,0)=1,Cdel!$B$13:$KC$13)))))))</f>
        <v>0.57061002931409743</v>
      </c>
      <c r="AD111" s="8" cm="1">
        <f t="array" aca="1" ref="AD111" ca="1">AC111-_xlfn.XLOOKUP(AD$1,Cdel!$B$1:$KC$1,IF(ROUNDUP(AC111,0)=6,Cdel!$B$8:$KC$8,IF(ROUNDUP(AC111,0)=5,Cdel!$B$9:$KC$9,IF(ROUNDUP(AC111,0)=4,Cdel!$B$10:$KC$10,IF(ROUNDUP(AC111,0)=3,Cdel!$B$11:$KC$11,IF(ROUNDUP(AC111,0)=2,Cdel!$B$12:$KC$12,IF(ROUNDUP(AC111,0)=1,Cdel!$B$13:$KC$13)))))))</f>
        <v>0.55482544581515347</v>
      </c>
      <c r="AE111" s="8" cm="1">
        <f t="array" aca="1" ref="AE111" ca="1">AD111-_xlfn.XLOOKUP(AE$1,Cdel!$B$1:$KC$1,IF(ROUNDUP(AD111,0)=6,Cdel!$B$8:$KC$8,IF(ROUNDUP(AD111,0)=5,Cdel!$B$9:$KC$9,IF(ROUNDUP(AD111,0)=4,Cdel!$B$10:$KC$10,IF(ROUNDUP(AD111,0)=3,Cdel!$B$11:$KC$11,IF(ROUNDUP(AD111,0)=2,Cdel!$B$12:$KC$12,IF(ROUNDUP(AD111,0)=1,Cdel!$B$13:$KC$13)))))))</f>
        <v>0.53947750566882391</v>
      </c>
      <c r="AF111" s="8" cm="1">
        <f t="array" aca="1" ref="AF111" ca="1">AE111-_xlfn.XLOOKUP(AF$1,Cdel!$B$1:$KC$1,IF(ROUNDUP(AE111,0)=6,Cdel!$B$8:$KC$8,IF(ROUNDUP(AE111,0)=5,Cdel!$B$9:$KC$9,IF(ROUNDUP(AE111,0)=4,Cdel!$B$10:$KC$10,IF(ROUNDUP(AE111,0)=3,Cdel!$B$11:$KC$11,IF(ROUNDUP(AE111,0)=2,Cdel!$B$12:$KC$12,IF(ROUNDUP(AE111,0)=1,Cdel!$B$13:$KC$13)))))))</f>
        <v>0.52455413016442287</v>
      </c>
      <c r="AG111" s="8" cm="1">
        <f t="array" aca="1" ref="AG111" ca="1">AF111-_xlfn.XLOOKUP(AG$1,Cdel!$B$1:$KC$1,IF(ROUNDUP(AF111,0)=6,Cdel!$B$8:$KC$8,IF(ROUNDUP(AF111,0)=5,Cdel!$B$9:$KC$9,IF(ROUNDUP(AF111,0)=4,Cdel!$B$10:$KC$10,IF(ROUNDUP(AF111,0)=3,Cdel!$B$11:$KC$11,IF(ROUNDUP(AF111,0)=2,Cdel!$B$12:$KC$12,IF(ROUNDUP(AF111,0)=1,Cdel!$B$13:$KC$13)))))))</f>
        <v>0.51004357472036754</v>
      </c>
      <c r="AH111" s="8" cm="1">
        <f t="array" aca="1" ref="AH111" ca="1">AG111-_xlfn.XLOOKUP(AH$1,Cdel!$B$1:$KC$1,IF(ROUNDUP(AG111,0)=6,Cdel!$B$8:$KC$8,IF(ROUNDUP(AG111,0)=5,Cdel!$B$9:$KC$9,IF(ROUNDUP(AG111,0)=4,Cdel!$B$10:$KC$10,IF(ROUNDUP(AG111,0)=3,Cdel!$B$11:$KC$11,IF(ROUNDUP(AG111,0)=2,Cdel!$B$12:$KC$12,IF(ROUNDUP(AG111,0)=1,Cdel!$B$13:$KC$13)))))))</f>
        <v>0.49593441964128315</v>
      </c>
      <c r="AI111" s="8" cm="1">
        <f t="array" aca="1" ref="AI111" ca="1">AH111-_xlfn.XLOOKUP(AI$1,Cdel!$B$1:$KC$1,IF(ROUNDUP(AH111,0)=6,Cdel!$B$8:$KC$8,IF(ROUNDUP(AH111,0)=5,Cdel!$B$9:$KC$9,IF(ROUNDUP(AH111,0)=4,Cdel!$B$10:$KC$10,IF(ROUNDUP(AH111,0)=3,Cdel!$B$11:$KC$11,IF(ROUNDUP(AH111,0)=2,Cdel!$B$12:$KC$12,IF(ROUNDUP(AH111,0)=1,Cdel!$B$13:$KC$13)))))))</f>
        <v>0.4822155611307905</v>
      </c>
      <c r="AJ111" s="8" cm="1">
        <f t="array" aca="1" ref="AJ111" ca="1">AI111-_xlfn.XLOOKUP(AJ$1,Cdel!$B$1:$KC$1,IF(ROUNDUP(AI111,0)=6,Cdel!$B$8:$KC$8,IF(ROUNDUP(AI111,0)=5,Cdel!$B$9:$KC$9,IF(ROUNDUP(AI111,0)=4,Cdel!$B$10:$KC$10,IF(ROUNDUP(AI111,0)=3,Cdel!$B$11:$KC$11,IF(ROUNDUP(AI111,0)=2,Cdel!$B$12:$KC$12,IF(ROUNDUP(AI111,0)=1,Cdel!$B$13:$KC$13)))))))</f>
        <v>0.46887620255290396</v>
      </c>
      <c r="AK111" s="8" cm="1">
        <f t="array" aca="1" ref="AK111" ca="1">AJ111-_xlfn.XLOOKUP(AK$1,Cdel!$B$1:$KC$1,IF(ROUNDUP(AJ111,0)=6,Cdel!$B$8:$KC$8,IF(ROUNDUP(AJ111,0)=5,Cdel!$B$9:$KC$9,IF(ROUNDUP(AJ111,0)=4,Cdel!$B$10:$KC$10,IF(ROUNDUP(AJ111,0)=3,Cdel!$B$11:$KC$11,IF(ROUNDUP(AJ111,0)=2,Cdel!$B$12:$KC$12,IF(ROUNDUP(AJ111,0)=1,Cdel!$B$13:$KC$13)))))))</f>
        <v>0.45590584593516198</v>
      </c>
      <c r="AL111" s="8" cm="1">
        <f t="array" aca="1" ref="AL111" ca="1">AK111-_xlfn.XLOOKUP(AL$1,Cdel!$B$1:$KC$1,IF(ROUNDUP(AK111,0)=6,Cdel!$B$8:$KC$8,IF(ROUNDUP(AK111,0)=5,Cdel!$B$9:$KC$9,IF(ROUNDUP(AK111,0)=4,Cdel!$B$10:$KC$10,IF(ROUNDUP(AK111,0)=3,Cdel!$B$11:$KC$11,IF(ROUNDUP(AK111,0)=2,Cdel!$B$12:$KC$12,IF(ROUNDUP(AK111,0)=1,Cdel!$B$13:$KC$13)))))))</f>
        <v>0.44329428370680335</v>
      </c>
      <c r="AM111" s="8" cm="1">
        <f t="array" aca="1" ref="AM111" ca="1">AL111-_xlfn.XLOOKUP(AM$1,Cdel!$B$1:$KC$1,IF(ROUNDUP(AL111,0)=6,Cdel!$B$8:$KC$8,IF(ROUNDUP(AL111,0)=5,Cdel!$B$9:$KC$9,IF(ROUNDUP(AL111,0)=4,Cdel!$B$10:$KC$10,IF(ROUNDUP(AL111,0)=3,Cdel!$B$11:$KC$11,IF(ROUNDUP(AL111,0)=2,Cdel!$B$12:$KC$12,IF(ROUNDUP(AL111,0)=1,Cdel!$B$13:$KC$13)))))))</f>
        <v>0.4310315906654883</v>
      </c>
      <c r="AN111" s="8" cm="1">
        <f t="array" aca="1" ref="AN111" ca="1">AM111-_xlfn.XLOOKUP(AN$1,Cdel!$B$1:$KC$1,IF(ROUNDUP(AM111,0)=6,Cdel!$B$8:$KC$8,IF(ROUNDUP(AM111,0)=5,Cdel!$B$9:$KC$9,IF(ROUNDUP(AM111,0)=4,Cdel!$B$10:$KC$10,IF(ROUNDUP(AM111,0)=3,Cdel!$B$11:$KC$11,IF(ROUNDUP(AM111,0)=2,Cdel!$B$12:$KC$12,IF(ROUNDUP(AM111,0)=1,Cdel!$B$13:$KC$13)))))))</f>
        <v>0.41910811616623983</v>
      </c>
      <c r="AO111" s="8" cm="1">
        <f t="array" aca="1" ref="AO111" ca="1">AN111-_xlfn.XLOOKUP(AO$1,Cdel!$B$1:$KC$1,IF(ROUNDUP(AN111,0)=6,Cdel!$B$8:$KC$8,IF(ROUNDUP(AN111,0)=5,Cdel!$B$9:$KC$9,IF(ROUNDUP(AN111,0)=4,Cdel!$B$10:$KC$10,IF(ROUNDUP(AN111,0)=3,Cdel!$B$11:$KC$11,IF(ROUNDUP(AN111,0)=2,Cdel!$B$12:$KC$12,IF(ROUNDUP(AN111,0)=1,Cdel!$B$13:$KC$13)))))))</f>
        <v>0.40751447652646128</v>
      </c>
      <c r="AP111" s="8" cm="1">
        <f t="array" aca="1" ref="AP111" ca="1">AO111-_xlfn.XLOOKUP(AP$1,Cdel!$B$1:$KC$1,IF(ROUNDUP(AO111,0)=6,Cdel!$B$8:$KC$8,IF(ROUNDUP(AO111,0)=5,Cdel!$B$9:$KC$9,IF(ROUNDUP(AO111,0)=4,Cdel!$B$10:$KC$10,IF(ROUNDUP(AO111,0)=3,Cdel!$B$11:$KC$11,IF(ROUNDUP(AO111,0)=2,Cdel!$B$12:$KC$12,IF(ROUNDUP(AO111,0)=1,Cdel!$B$13:$KC$13)))))))</f>
        <v>0.39624154764104985</v>
      </c>
      <c r="AQ111" s="8" cm="1">
        <f t="array" aca="1" ref="AQ111" ca="1">AP111-_xlfn.XLOOKUP(AQ$1,Cdel!$B$1:$KC$1,IF(ROUNDUP(AP111,0)=6,Cdel!$B$8:$KC$8,IF(ROUNDUP(AP111,0)=5,Cdel!$B$9:$KC$9,IF(ROUNDUP(AP111,0)=4,Cdel!$B$10:$KC$10,IF(ROUNDUP(AP111,0)=3,Cdel!$B$11:$KC$11,IF(ROUNDUP(AP111,0)=2,Cdel!$B$12:$KC$12,IF(ROUNDUP(AP111,0)=1,Cdel!$B$13:$KC$13)))))))</f>
        <v>0.38528045780179626</v>
      </c>
      <c r="AR111" s="8" cm="1">
        <f t="array" aca="1" ref="AR111" ca="1">AQ111-_xlfn.XLOOKUP(AR$1,Cdel!$B$1:$KC$1,IF(ROUNDUP(AQ111,0)=6,Cdel!$B$8:$KC$8,IF(ROUNDUP(AQ111,0)=5,Cdel!$B$9:$KC$9,IF(ROUNDUP(AQ111,0)=4,Cdel!$B$10:$KC$10,IF(ROUNDUP(AQ111,0)=3,Cdel!$B$11:$KC$11,IF(ROUNDUP(AQ111,0)=2,Cdel!$B$12:$KC$12,IF(ROUNDUP(AQ111,0)=1,Cdel!$B$13:$KC$13)))))))</f>
        <v>0.37462258071541898</v>
      </c>
      <c r="AS111" s="8" cm="1">
        <f t="array" aca="1" ref="AS111" ca="1">AR111-_xlfn.XLOOKUP(AS$1,Cdel!$B$1:$KC$1,IF(ROUNDUP(AR111,0)=6,Cdel!$B$8:$KC$8,IF(ROUNDUP(AR111,0)=5,Cdel!$B$9:$KC$9,IF(ROUNDUP(AR111,0)=4,Cdel!$B$10:$KC$10,IF(ROUNDUP(AR111,0)=3,Cdel!$B$11:$KC$11,IF(ROUNDUP(AR111,0)=2,Cdel!$B$12:$KC$12,IF(ROUNDUP(AR111,0)=1,Cdel!$B$13:$KC$13)))))))</f>
        <v>0.36425952871473738</v>
      </c>
      <c r="AT111" s="8" cm="1">
        <f t="array" aca="1" ref="AT111" ca="1">AS111-_xlfn.XLOOKUP(AT$1,Cdel!$B$1:$KC$1,IF(ROUNDUP(AS111,0)=6,Cdel!$B$8:$KC$8,IF(ROUNDUP(AS111,0)=5,Cdel!$B$9:$KC$9,IF(ROUNDUP(AS111,0)=4,Cdel!$B$10:$KC$10,IF(ROUNDUP(AS111,0)=3,Cdel!$B$11:$KC$11,IF(ROUNDUP(AS111,0)=2,Cdel!$B$12:$KC$12,IF(ROUNDUP(AS111,0)=1,Cdel!$B$13:$KC$13)))))))</f>
        <v>0.3541831461576429</v>
      </c>
      <c r="AU111" s="8" cm="1">
        <f t="array" aca="1" ref="AU111" ca="1">AT111-_xlfn.XLOOKUP(AU$1,Cdel!$B$1:$KC$1,IF(ROUNDUP(AT111,0)=6,Cdel!$B$8:$KC$8,IF(ROUNDUP(AT111,0)=5,Cdel!$B$9:$KC$9,IF(ROUNDUP(AT111,0)=4,Cdel!$B$10:$KC$10,IF(ROUNDUP(AT111,0)=3,Cdel!$B$11:$KC$11,IF(ROUNDUP(AT111,0)=2,Cdel!$B$12:$KC$12,IF(ROUNDUP(AT111,0)=1,Cdel!$B$13:$KC$13)))))))</f>
        <v>0.34438550300867093</v>
      </c>
      <c r="AV111" s="8" cm="1">
        <f t="array" aca="1" ref="AV111" ca="1">AU111-_xlfn.XLOOKUP(AV$1,Cdel!$B$1:$KC$1,IF(ROUNDUP(AU111,0)=6,Cdel!$B$8:$KC$8,IF(ROUNDUP(AU111,0)=5,Cdel!$B$9:$KC$9,IF(ROUNDUP(AU111,0)=4,Cdel!$B$10:$KC$10,IF(ROUNDUP(AU111,0)=3,Cdel!$B$11:$KC$11,IF(ROUNDUP(AU111,0)=2,Cdel!$B$12:$KC$12,IF(ROUNDUP(AU111,0)=1,Cdel!$B$13:$KC$13)))))))</f>
        <v>0.33485888859812413</v>
      </c>
      <c r="AW111" s="8" cm="1">
        <f t="array" aca="1" ref="AW111" ca="1">AV111-_xlfn.XLOOKUP(AW$1,Cdel!$B$1:$KC$1,IF(ROUNDUP(AV111,0)=6,Cdel!$B$8:$KC$8,IF(ROUNDUP(AV111,0)=5,Cdel!$B$9:$KC$9,IF(ROUNDUP(AV111,0)=4,Cdel!$B$10:$KC$10,IF(ROUNDUP(AV111,0)=3,Cdel!$B$11:$KC$11,IF(ROUNDUP(AV111,0)=2,Cdel!$B$12:$KC$12,IF(ROUNDUP(AV111,0)=1,Cdel!$B$13:$KC$13)))))))</f>
        <v>0.3255958055538351</v>
      </c>
      <c r="AX111" s="8" cm="1">
        <f t="array" aca="1" ref="AX111" ca="1">AW111-_xlfn.XLOOKUP(AX$1,Cdel!$B$1:$KC$1,IF(ROUNDUP(AW111,0)=6,Cdel!$B$8:$KC$8,IF(ROUNDUP(AW111,0)=5,Cdel!$B$9:$KC$9,IF(ROUNDUP(AW111,0)=4,Cdel!$B$10:$KC$10,IF(ROUNDUP(AW111,0)=3,Cdel!$B$11:$KC$11,IF(ROUNDUP(AW111,0)=2,Cdel!$B$12:$KC$12,IF(ROUNDUP(AW111,0)=1,Cdel!$B$13:$KC$13)))))))</f>
        <v>0.31658896390079194</v>
      </c>
      <c r="AY111" s="8" cm="1">
        <f t="array" aca="1" ref="AY111" ca="1">AX111-_xlfn.XLOOKUP(AY$1,Cdel!$B$1:$KC$1,IF(ROUNDUP(AX111,0)=6,Cdel!$B$8:$KC$8,IF(ROUNDUP(AX111,0)=5,Cdel!$B$9:$KC$9,IF(ROUNDUP(AX111,0)=4,Cdel!$B$10:$KC$10,IF(ROUNDUP(AX111,0)=3,Cdel!$B$11:$KC$11,IF(ROUNDUP(AX111,0)=2,Cdel!$B$12:$KC$12,IF(ROUNDUP(AX111,0)=1,Cdel!$B$13:$KC$13)))))))</f>
        <v>0.3078312753239838</v>
      </c>
      <c r="AZ111" s="8" cm="1">
        <f t="array" aca="1" ref="AZ111" ca="1">AY111-_xlfn.XLOOKUP(AZ$1,Cdel!$B$1:$KC$1,IF(ROUNDUP(AY111,0)=6,Cdel!$B$8:$KC$8,IF(ROUNDUP(AY111,0)=5,Cdel!$B$9:$KC$9,IF(ROUNDUP(AY111,0)=4,Cdel!$B$10:$KC$10,IF(ROUNDUP(AY111,0)=3,Cdel!$B$11:$KC$11,IF(ROUNDUP(AY111,0)=2,Cdel!$B$12:$KC$12,IF(ROUNDUP(AY111,0)=1,Cdel!$B$13:$KC$13)))))))</f>
        <v>0.29931584758995222</v>
      </c>
      <c r="BA111" s="8" cm="1">
        <f t="array" aca="1" ref="BA111" ca="1">AZ111-_xlfn.XLOOKUP(BA$1,Cdel!$B$1:$KC$1,IF(ROUNDUP(AZ111,0)=6,Cdel!$B$8:$KC$8,IF(ROUNDUP(AZ111,0)=5,Cdel!$B$9:$KC$9,IF(ROUNDUP(AZ111,0)=4,Cdel!$B$10:$KC$10,IF(ROUNDUP(AZ111,0)=3,Cdel!$B$11:$KC$11,IF(ROUNDUP(AZ111,0)=2,Cdel!$B$12:$KC$12,IF(ROUNDUP(AZ111,0)=1,Cdel!$B$13:$KC$13)))))))</f>
        <v>0.29103597912265594</v>
      </c>
      <c r="BB111" s="8" cm="1">
        <f t="array" aca="1" ref="BB111" ca="1">BA111-_xlfn.XLOOKUP(BB$1,Cdel!$B$1:$KC$1,IF(ROUNDUP(BA111,0)=6,Cdel!$B$8:$KC$8,IF(ROUNDUP(BA111,0)=5,Cdel!$B$9:$KC$9,IF(ROUNDUP(BA111,0)=4,Cdel!$B$10:$KC$10,IF(ROUNDUP(BA111,0)=3,Cdel!$B$11:$KC$11,IF(ROUNDUP(BA111,0)=2,Cdel!$B$12:$KC$12,IF(ROUNDUP(BA111,0)=1,Cdel!$B$13:$KC$13)))))))</f>
        <v>0.28298515372938249</v>
      </c>
      <c r="BC111" s="8" cm="1">
        <f t="array" aca="1" ref="BC111" ca="1">BB111-_xlfn.XLOOKUP(BC$1,Cdel!$B$1:$KC$1,IF(ROUNDUP(BB111,0)=6,Cdel!$B$8:$KC$8,IF(ROUNDUP(BB111,0)=5,Cdel!$B$9:$KC$9,IF(ROUNDUP(BB111,0)=4,Cdel!$B$10:$KC$10,IF(ROUNDUP(BB111,0)=3,Cdel!$B$11:$KC$11,IF(ROUNDUP(BB111,0)=2,Cdel!$B$12:$KC$12,IF(ROUNDUP(BB111,0)=1,Cdel!$B$13:$KC$13)))))))</f>
        <v>0.27515703547255432</v>
      </c>
      <c r="BD111" s="8" cm="1">
        <f t="array" aca="1" ref="BD111" ca="1">BC111-_xlfn.XLOOKUP(BD$1,Cdel!$B$1:$KC$1,IF(ROUNDUP(BC111,0)=6,Cdel!$B$8:$KC$8,IF(ROUNDUP(BC111,0)=5,Cdel!$B$9:$KC$9,IF(ROUNDUP(BC111,0)=4,Cdel!$B$10:$KC$10,IF(ROUNDUP(BC111,0)=3,Cdel!$B$11:$KC$11,IF(ROUNDUP(BC111,0)=2,Cdel!$B$12:$KC$12,IF(ROUNDUP(BC111,0)=1,Cdel!$B$13:$KC$13)))))))</f>
        <v>0.26754546368339521</v>
      </c>
      <c r="BE111" s="8" cm="1">
        <f t="array" aca="1" ref="BE111" ca="1">BD111-_xlfn.XLOOKUP(BE$1,Cdel!$B$1:$KC$1,IF(ROUNDUP(BD111,0)=6,Cdel!$B$8:$KC$8,IF(ROUNDUP(BD111,0)=5,Cdel!$B$9:$KC$9,IF(ROUNDUP(BD111,0)=4,Cdel!$B$10:$KC$10,IF(ROUNDUP(BD111,0)=3,Cdel!$B$11:$KC$11,IF(ROUNDUP(BD111,0)=2,Cdel!$B$12:$KC$12,IF(ROUNDUP(BD111,0)=1,Cdel!$B$13:$KC$13)))))))</f>
        <v>0.26014444811353121</v>
      </c>
      <c r="BF111" s="8" cm="1">
        <f t="array" aca="1" ref="BF111" ca="1">BE111-_xlfn.XLOOKUP(BF$1,Cdel!$B$1:$KC$1,IF(ROUNDUP(BE111,0)=6,Cdel!$B$8:$KC$8,IF(ROUNDUP(BE111,0)=5,Cdel!$B$9:$KC$9,IF(ROUNDUP(BE111,0)=4,Cdel!$B$10:$KC$10,IF(ROUNDUP(BE111,0)=3,Cdel!$B$11:$KC$11,IF(ROUNDUP(BE111,0)=2,Cdel!$B$12:$KC$12,IF(ROUNDUP(BE111,0)=1,Cdel!$B$13:$KC$13)))))))</f>
        <v>0.25294816422071092</v>
      </c>
      <c r="BG111" s="8" cm="1">
        <f t="array" aca="1" ref="BG111" ca="1">BF111-_xlfn.XLOOKUP(BG$1,Cdel!$B$1:$KC$1,IF(ROUNDUP(BF111,0)=6,Cdel!$B$8:$KC$8,IF(ROUNDUP(BF111,0)=5,Cdel!$B$9:$KC$9,IF(ROUNDUP(BF111,0)=4,Cdel!$B$10:$KC$10,IF(ROUNDUP(BF111,0)=3,Cdel!$B$11:$KC$11,IF(ROUNDUP(BF111,0)=2,Cdel!$B$12:$KC$12,IF(ROUNDUP(BF111,0)=1,Cdel!$B$13:$KC$13)))))))</f>
        <v>0.24595094858493632</v>
      </c>
      <c r="BH111" s="8" cm="1">
        <f t="array" aca="1" ref="BH111" ca="1">BG111-_xlfn.XLOOKUP(BH$1,Cdel!$B$1:$KC$1,IF(ROUNDUP(BG111,0)=6,Cdel!$B$8:$KC$8,IF(ROUNDUP(BG111,0)=5,Cdel!$B$9:$KC$9,IF(ROUNDUP(BG111,0)=4,Cdel!$B$10:$KC$10,IF(ROUNDUP(BG111,0)=3,Cdel!$B$11:$KC$11,IF(ROUNDUP(BG111,0)=2,Cdel!$B$12:$KC$12,IF(ROUNDUP(BG111,0)=1,Cdel!$B$13:$KC$13)))))))</f>
        <v>0.23914729445139427</v>
      </c>
      <c r="BI111" s="8" cm="1">
        <f t="array" aca="1" ref="BI111" ca="1">BH111-_xlfn.XLOOKUP(BI$1,Cdel!$B$1:$KC$1,IF(ROUNDUP(BH111,0)=6,Cdel!$B$8:$KC$8,IF(ROUNDUP(BH111,0)=5,Cdel!$B$9:$KC$9,IF(ROUNDUP(BH111,0)=4,Cdel!$B$10:$KC$10,IF(ROUNDUP(BH111,0)=3,Cdel!$B$11:$KC$11,IF(ROUNDUP(BH111,0)=2,Cdel!$B$12:$KC$12,IF(ROUNDUP(BH111,0)=1,Cdel!$B$13:$KC$13)))))))</f>
        <v>0.23253184739668317</v>
      </c>
      <c r="BJ111" s="8" cm="1">
        <f t="array" aca="1" ref="BJ111" ca="1">BI111-_xlfn.XLOOKUP(BJ$1,Cdel!$B$1:$KC$1,IF(ROUNDUP(BI111,0)=6,Cdel!$B$8:$KC$8,IF(ROUNDUP(BI111,0)=5,Cdel!$B$9:$KC$9,IF(ROUNDUP(BI111,0)=4,Cdel!$B$10:$KC$10,IF(ROUNDUP(BI111,0)=3,Cdel!$B$11:$KC$11,IF(ROUNDUP(BI111,0)=2,Cdel!$B$12:$KC$12,IF(ROUNDUP(BI111,0)=1,Cdel!$B$13:$KC$13)))))))</f>
        <v>0.2260994011149228</v>
      </c>
      <c r="BK111" s="8" cm="1">
        <f t="array" aca="1" ref="BK111" ca="1">BJ111-_xlfn.XLOOKUP(BK$1,Cdel!$B$1:$KC$1,IF(ROUNDUP(BJ111,0)=6,Cdel!$B$8:$KC$8,IF(ROUNDUP(BJ111,0)=5,Cdel!$B$9:$KC$9,IF(ROUNDUP(BJ111,0)=4,Cdel!$B$10:$KC$10,IF(ROUNDUP(BJ111,0)=3,Cdel!$B$11:$KC$11,IF(ROUNDUP(BJ111,0)=2,Cdel!$B$12:$KC$12,IF(ROUNDUP(BJ111,0)=1,Cdel!$B$13:$KC$13)))))))</f>
        <v>0.21984489332043183</v>
      </c>
      <c r="BL111" s="8" cm="1">
        <f t="array" aca="1" ref="BL111" ca="1">BK111-_xlfn.XLOOKUP(BL$1,Cdel!$B$1:$KC$1,IF(ROUNDUP(BK111,0)=6,Cdel!$B$8:$KC$8,IF(ROUNDUP(BK111,0)=5,Cdel!$B$9:$KC$9,IF(ROUNDUP(BK111,0)=4,Cdel!$B$10:$KC$10,IF(ROUNDUP(BK111,0)=3,Cdel!$B$11:$KC$11,IF(ROUNDUP(BK111,0)=2,Cdel!$B$12:$KC$12,IF(ROUNDUP(BK111,0)=1,Cdel!$B$13:$KC$13)))))))</f>
        <v>0.21376340176374803</v>
      </c>
      <c r="BM111" s="8" cm="1">
        <f t="array" aca="1" ref="BM111" ca="1">BL111-_xlfn.XLOOKUP(BM$1,Cdel!$B$1:$KC$1,IF(ROUNDUP(BL111,0)=6,Cdel!$B$8:$KC$8,IF(ROUNDUP(BL111,0)=5,Cdel!$B$9:$KC$9,IF(ROUNDUP(BL111,0)=4,Cdel!$B$10:$KC$10,IF(ROUNDUP(BL111,0)=3,Cdel!$B$11:$KC$11,IF(ROUNDUP(BL111,0)=2,Cdel!$B$12:$KC$12,IF(ROUNDUP(BL111,0)=1,Cdel!$B$13:$KC$13)))))))</f>
        <v>0.20785014035785565</v>
      </c>
      <c r="BN111" s="8" cm="1">
        <f t="array" aca="1" ref="BN111" ca="1">BM111-_xlfn.XLOOKUP(BN$1,Cdel!$B$1:$KC$1,IF(ROUNDUP(BM111,0)=6,Cdel!$B$8:$KC$8,IF(ROUNDUP(BM111,0)=5,Cdel!$B$9:$KC$9,IF(ROUNDUP(BM111,0)=4,Cdel!$B$10:$KC$10,IF(ROUNDUP(BM111,0)=3,Cdel!$B$11:$KC$11,IF(ROUNDUP(BM111,0)=2,Cdel!$B$12:$KC$12,IF(ROUNDUP(BM111,0)=1,Cdel!$B$13:$KC$13)))))))</f>
        <v>0.20210045541157187</v>
      </c>
      <c r="BO111" s="8" cm="1">
        <f t="array" aca="1" ref="BO111" ca="1">BN111-_xlfn.XLOOKUP(BO$1,Cdel!$B$1:$KC$1,IF(ROUNDUP(BN111,0)=6,Cdel!$B$8:$KC$8,IF(ROUNDUP(BN111,0)=5,Cdel!$B$9:$KC$9,IF(ROUNDUP(BN111,0)=4,Cdel!$B$10:$KC$10,IF(ROUNDUP(BN111,0)=3,Cdel!$B$11:$KC$11,IF(ROUNDUP(BN111,0)=2,Cdel!$B$12:$KC$12,IF(ROUNDUP(BN111,0)=1,Cdel!$B$13:$KC$13)))))))</f>
        <v>0.19650982196712788</v>
      </c>
      <c r="BP111" s="8" cm="1">
        <f t="array" aca="1" ref="BP111" ca="1">BO111-_xlfn.XLOOKUP(BP$1,Cdel!$B$1:$KC$1,IF(ROUNDUP(BO111,0)=6,Cdel!$B$8:$KC$8,IF(ROUNDUP(BO111,0)=5,Cdel!$B$9:$KC$9,IF(ROUNDUP(BO111,0)=4,Cdel!$B$10:$KC$10,IF(ROUNDUP(BO111,0)=3,Cdel!$B$11:$KC$11,IF(ROUNDUP(BO111,0)=2,Cdel!$B$12:$KC$12,IF(ROUNDUP(BO111,0)=1,Cdel!$B$13:$KC$13)))))))</f>
        <v>0.19107384023906174</v>
      </c>
      <c r="BQ111" s="8" cm="1">
        <f t="array" aca="1" ref="BQ111" ca="1">BP111-_xlfn.XLOOKUP(BQ$1,Cdel!$B$1:$KC$1,IF(ROUNDUP(BP111,0)=6,Cdel!$B$8:$KC$8,IF(ROUNDUP(BP111,0)=5,Cdel!$B$9:$KC$9,IF(ROUNDUP(BP111,0)=4,Cdel!$B$10:$KC$10,IF(ROUNDUP(BP111,0)=3,Cdel!$B$11:$KC$11,IF(ROUNDUP(BP111,0)=2,Cdel!$B$12:$KC$12,IF(ROUNDUP(BP111,0)=1,Cdel!$B$13:$KC$13)))))))</f>
        <v>0.18578823215162105</v>
      </c>
      <c r="BR111" s="8" cm="1">
        <f t="array" aca="1" ref="BR111" ca="1">BQ111-_xlfn.XLOOKUP(BR$1,Cdel!$B$1:$KC$1,IF(ROUNDUP(BQ111,0)=6,Cdel!$B$8:$KC$8,IF(ROUNDUP(BQ111,0)=5,Cdel!$B$9:$KC$9,IF(ROUNDUP(BQ111,0)=4,Cdel!$B$10:$KC$10,IF(ROUNDUP(BQ111,0)=3,Cdel!$B$11:$KC$11,IF(ROUNDUP(BQ111,0)=2,Cdel!$B$12:$KC$12,IF(ROUNDUP(BQ111,0)=1,Cdel!$B$13:$KC$13)))))))</f>
        <v>0.18064883797195061</v>
      </c>
      <c r="BS111" s="8" cm="1">
        <f t="array" aca="1" ref="BS111" ca="1">BR111-_xlfn.XLOOKUP(BS$1,Cdel!$B$1:$KC$1,IF(ROUNDUP(BR111,0)=6,Cdel!$B$8:$KC$8,IF(ROUNDUP(BR111,0)=5,Cdel!$B$9:$KC$9,IF(ROUNDUP(BR111,0)=4,Cdel!$B$10:$KC$10,IF(ROUNDUP(BR111,0)=3,Cdel!$B$11:$KC$11,IF(ROUNDUP(BR111,0)=2,Cdel!$B$12:$KC$12,IF(ROUNDUP(BR111,0)=1,Cdel!$B$13:$KC$13)))))))</f>
        <v>0.17565161303641438</v>
      </c>
      <c r="BT111" s="8" cm="1">
        <f t="array" aca="1" ref="BT111" ca="1">BS111-_xlfn.XLOOKUP(BT$1,Cdel!$B$1:$KC$1,IF(ROUNDUP(BS111,0)=6,Cdel!$B$8:$KC$8,IF(ROUNDUP(BS111,0)=5,Cdel!$B$9:$KC$9,IF(ROUNDUP(BS111,0)=4,Cdel!$B$10:$KC$10,IF(ROUNDUP(BS111,0)=3,Cdel!$B$11:$KC$11,IF(ROUNDUP(BS111,0)=2,Cdel!$B$12:$KC$12,IF(ROUNDUP(BS111,0)=1,Cdel!$B$13:$KC$13)))))))</f>
        <v>0.17079262456747657</v>
      </c>
      <c r="BU111" s="8" cm="1">
        <f t="array" aca="1" ref="BU111" ca="1">BT111-_xlfn.XLOOKUP(BU$1,Cdel!$B$1:$KC$1,IF(ROUNDUP(BT111,0)=6,Cdel!$B$8:$KC$8,IF(ROUNDUP(BT111,0)=5,Cdel!$B$9:$KC$9,IF(ROUNDUP(BT111,0)=4,Cdel!$B$10:$KC$10,IF(ROUNDUP(BT111,0)=3,Cdel!$B$11:$KC$11,IF(ROUNDUP(BT111,0)=2,Cdel!$B$12:$KC$12,IF(ROUNDUP(BT111,0)=1,Cdel!$B$13:$KC$13)))))))</f>
        <v>0.16606804857863577</v>
      </c>
      <c r="BV111" s="8" cm="1">
        <f t="array" aca="1" ref="BV111" ca="1">BU111-_xlfn.XLOOKUP(BV$1,Cdel!$B$1:$KC$1,IF(ROUNDUP(BU111,0)=6,Cdel!$B$8:$KC$8,IF(ROUNDUP(BU111,0)=5,Cdel!$B$9:$KC$9,IF(ROUNDUP(BU111,0)=4,Cdel!$B$10:$KC$10,IF(ROUNDUP(BU111,0)=3,Cdel!$B$11:$KC$11,IF(ROUNDUP(BU111,0)=2,Cdel!$B$12:$KC$12,IF(ROUNDUP(BU111,0)=1,Cdel!$B$13:$KC$13)))))))</f>
        <v>0.16147416686497729</v>
      </c>
      <c r="BW111" s="8" cm="1">
        <f t="array" aca="1" ref="BW111" ca="1">BV111-_xlfn.XLOOKUP(BW$1,Cdel!$B$1:$KC$1,IF(ROUNDUP(BV111,0)=6,Cdel!$B$8:$KC$8,IF(ROUNDUP(BV111,0)=5,Cdel!$B$9:$KC$9,IF(ROUNDUP(BV111,0)=4,Cdel!$B$10:$KC$10,IF(ROUNDUP(BV111,0)=3,Cdel!$B$11:$KC$11,IF(ROUNDUP(BV111,0)=2,Cdel!$B$12:$KC$12,IF(ROUNDUP(BV111,0)=1,Cdel!$B$13:$KC$13)))))))</f>
        <v>0.15700736407697438</v>
      </c>
      <c r="BX111" s="8" cm="1">
        <f t="array" aca="1" ref="BX111" ca="1">BW111-_xlfn.XLOOKUP(BX$1,Cdel!$B$1:$KC$1,IF(ROUNDUP(BW111,0)=6,Cdel!$B$8:$KC$8,IF(ROUNDUP(BW111,0)=5,Cdel!$B$9:$KC$9,IF(ROUNDUP(BW111,0)=4,Cdel!$B$10:$KC$10,IF(ROUNDUP(BW111,0)=3,Cdel!$B$11:$KC$11,IF(ROUNDUP(BW111,0)=2,Cdel!$B$12:$KC$12,IF(ROUNDUP(BW111,0)=1,Cdel!$B$13:$KC$13)))))))</f>
        <v>0.15266412487523595</v>
      </c>
      <c r="BY111" s="8" cm="1">
        <f t="array" aca="1" ref="BY111" ca="1">BX111-_xlfn.XLOOKUP(BY$1,Cdel!$B$1:$KC$1,IF(ROUNDUP(BX111,0)=6,Cdel!$B$8:$KC$8,IF(ROUNDUP(BX111,0)=5,Cdel!$B$9:$KC$9,IF(ROUNDUP(BX111,0)=4,Cdel!$B$10:$KC$10,IF(ROUNDUP(BX111,0)=3,Cdel!$B$11:$KC$11,IF(ROUNDUP(BX111,0)=2,Cdel!$B$12:$KC$12,IF(ROUNDUP(BX111,0)=1,Cdel!$B$13:$KC$13)))))))</f>
        <v>0.14844103116396171</v>
      </c>
      <c r="BZ111" s="8" cm="1">
        <f t="array" aca="1" ref="BZ111" ca="1">BY111-_xlfn.XLOOKUP(BZ$1,Cdel!$B$1:$KC$1,IF(ROUNDUP(BY111,0)=6,Cdel!$B$8:$KC$8,IF(ROUNDUP(BY111,0)=5,Cdel!$B$9:$KC$9,IF(ROUNDUP(BY111,0)=4,Cdel!$B$10:$KC$10,IF(ROUNDUP(BY111,0)=3,Cdel!$B$11:$KC$11,IF(ROUNDUP(BY111,0)=2,Cdel!$B$12:$KC$12,IF(ROUNDUP(BY111,0)=1,Cdel!$B$13:$KC$13)))))))</f>
        <v>0.14433475940092697</v>
      </c>
      <c r="CA111" s="8" cm="1">
        <f t="array" aca="1" ref="CA111" ca="1">BZ111-_xlfn.XLOOKUP(CA$1,Cdel!$B$1:$KC$1,IF(ROUNDUP(BZ111,0)=6,Cdel!$B$8:$KC$8,IF(ROUNDUP(BZ111,0)=5,Cdel!$B$9:$KC$9,IF(ROUNDUP(BZ111,0)=4,Cdel!$B$10:$KC$10,IF(ROUNDUP(BZ111,0)=3,Cdel!$B$11:$KC$11,IF(ROUNDUP(BZ111,0)=2,Cdel!$B$12:$KC$12,IF(ROUNDUP(BZ111,0)=1,Cdel!$B$13:$KC$13)))))))</f>
        <v>0.14034207798188059</v>
      </c>
      <c r="CB111" s="8" cm="1">
        <f t="array" aca="1" ref="CB111" ca="1">CA111-_xlfn.XLOOKUP(CB$1,Cdel!$B$1:$KC$1,IF(ROUNDUP(CA111,0)=6,Cdel!$B$8:$KC$8,IF(ROUNDUP(CA111,0)=5,Cdel!$B$9:$KC$9,IF(ROUNDUP(CA111,0)=4,Cdel!$B$10:$KC$10,IF(ROUNDUP(CA111,0)=3,Cdel!$B$11:$KC$11,IF(ROUNDUP(CA111,0)=2,Cdel!$B$12:$KC$12,IF(ROUNDUP(CA111,0)=1,Cdel!$B$13:$KC$13)))))))</f>
        <v>0.13645984469729719</v>
      </c>
      <c r="CC111" s="8" cm="1">
        <f t="array" aca="1" ref="CC111" ca="1">CB111-_xlfn.XLOOKUP(CC$1,Cdel!$B$1:$KC$1,IF(ROUNDUP(CB111,0)=6,Cdel!$B$8:$KC$8,IF(ROUNDUP(CB111,0)=5,Cdel!$B$9:$KC$9,IF(ROUNDUP(CB111,0)=4,Cdel!$B$10:$KC$10,IF(ROUNDUP(CB111,0)=3,Cdel!$B$11:$KC$11,IF(ROUNDUP(CB111,0)=2,Cdel!$B$12:$KC$12,IF(ROUNDUP(CB111,0)=1,Cdel!$B$13:$KC$13)))))))</f>
        <v>0.1326850042594826</v>
      </c>
      <c r="CD111" s="8" cm="1">
        <f t="array" aca="1" ref="CD111" ca="1">CC111-_xlfn.XLOOKUP(CD$1,Cdel!$B$1:$KC$1,IF(ROUNDUP(CC111,0)=6,Cdel!$B$8:$KC$8,IF(ROUNDUP(CC111,0)=5,Cdel!$B$9:$KC$9,IF(ROUNDUP(CC111,0)=4,Cdel!$B$10:$KC$10,IF(ROUNDUP(CC111,0)=3,Cdel!$B$11:$KC$11,IF(ROUNDUP(CC111,0)=2,Cdel!$B$12:$KC$12,IF(ROUNDUP(CC111,0)=1,Cdel!$B$13:$KC$13)))))))</f>
        <v>0.12901458589808598</v>
      </c>
      <c r="CE111" s="8" cm="1">
        <f t="array" aca="1" ref="CE111" ca="1">CD111-_xlfn.XLOOKUP(CE$1,Cdel!$B$1:$KC$1,IF(ROUNDUP(CD111,0)=6,Cdel!$B$8:$KC$8,IF(ROUNDUP(CD111,0)=5,Cdel!$B$9:$KC$9,IF(ROUNDUP(CD111,0)=4,Cdel!$B$10:$KC$10,IF(ROUNDUP(CD111,0)=3,Cdel!$B$11:$KC$11,IF(ROUNDUP(CD111,0)=2,Cdel!$B$12:$KC$12,IF(ROUNDUP(CD111,0)=1,Cdel!$B$13:$KC$13)))))))</f>
        <v>0.12544570102212621</v>
      </c>
      <c r="CF111" s="8" cm="1">
        <f t="array" aca="1" ref="CF111" ca="1">CE111-_xlfn.XLOOKUP(CF$1,Cdel!$B$1:$KC$1,IF(ROUNDUP(CE111,0)=6,Cdel!$B$8:$KC$8,IF(ROUNDUP(CE111,0)=5,Cdel!$B$9:$KC$9,IF(ROUNDUP(CE111,0)=4,Cdel!$B$10:$KC$10,IF(ROUNDUP(CE111,0)=3,Cdel!$B$11:$KC$11,IF(ROUNDUP(CE111,0)=2,Cdel!$B$12:$KC$12,IF(ROUNDUP(CE111,0)=1,Cdel!$B$13:$KC$13)))))))</f>
        <v>0.12197554094669345</v>
      </c>
      <c r="CG111" s="8" cm="1">
        <f t="array" aca="1" ref="CG111" ca="1">CF111-_xlfn.XLOOKUP(CG$1,Cdel!$B$1:$KC$1,IF(ROUNDUP(CF111,0)=6,Cdel!$B$8:$KC$8,IF(ROUNDUP(CF111,0)=5,Cdel!$B$9:$KC$9,IF(ROUNDUP(CF111,0)=4,Cdel!$B$10:$KC$10,IF(ROUNDUP(CF111,0)=3,Cdel!$B$11:$KC$11,IF(ROUNDUP(CF111,0)=2,Cdel!$B$12:$KC$12,IF(ROUNDUP(CF111,0)=1,Cdel!$B$13:$KC$13)))))))</f>
        <v>0.11860137468253529</v>
      </c>
      <c r="CH111" s="8" cm="1">
        <f t="array" aca="1" ref="CH111" ca="1">CG111-_xlfn.XLOOKUP(CH$1,Cdel!$B$1:$KC$1,IF(ROUNDUP(CG111,0)=6,Cdel!$B$8:$KC$8,IF(ROUNDUP(CG111,0)=5,Cdel!$B$9:$KC$9,IF(ROUNDUP(CG111,0)=4,Cdel!$B$10:$KC$10,IF(ROUNDUP(CG111,0)=3,Cdel!$B$11:$KC$11,IF(ROUNDUP(CG111,0)=2,Cdel!$B$12:$KC$12,IF(ROUNDUP(CG111,0)=1,Cdel!$B$13:$KC$13)))))))</f>
        <v>0.11532054678678946</v>
      </c>
      <c r="CI111" s="8" cm="1">
        <f t="array" aca="1" ref="CI111" ca="1">CH111-_xlfn.XLOOKUP(CI$1,Cdel!$B$1:$KC$1,IF(ROUNDUP(CH111,0)=6,Cdel!$B$8:$KC$8,IF(ROUNDUP(CH111,0)=5,Cdel!$B$9:$KC$9,IF(ROUNDUP(CH111,0)=4,Cdel!$B$10:$KC$10,IF(ROUNDUP(CH111,0)=3,Cdel!$B$11:$KC$11,IF(ROUNDUP(CH111,0)=2,Cdel!$B$12:$KC$12,IF(ROUNDUP(CH111,0)=1,Cdel!$B$13:$KC$13)))))))</f>
        <v>0.11213047527317092</v>
      </c>
      <c r="CJ111" s="8" cm="1">
        <f t="array" aca="1" ref="CJ111" ca="1">CI111-_xlfn.XLOOKUP(CJ$1,Cdel!$B$1:$KC$1,IF(ROUNDUP(CI111,0)=6,Cdel!$B$8:$KC$8,IF(ROUNDUP(CI111,0)=5,Cdel!$B$9:$KC$9,IF(ROUNDUP(CI111,0)=4,Cdel!$B$10:$KC$10,IF(ROUNDUP(CI111,0)=3,Cdel!$B$11:$KC$11,IF(ROUNDUP(CI111,0)=2,Cdel!$B$12:$KC$12,IF(ROUNDUP(CI111,0)=1,Cdel!$B$13:$KC$13)))))))</f>
        <v>0.10902864957996819</v>
      </c>
      <c r="CK111" s="8" cm="1">
        <f t="array" aca="1" ref="CK111" ca="1">CJ111-_xlfn.XLOOKUP(CK$1,Cdel!$B$1:$KC$1,IF(ROUNDUP(CJ111,0)=6,Cdel!$B$8:$KC$8,IF(ROUNDUP(CJ111,0)=5,Cdel!$B$9:$KC$9,IF(ROUNDUP(CJ111,0)=4,Cdel!$B$10:$KC$10,IF(ROUNDUP(CJ111,0)=3,Cdel!$B$11:$KC$11,IF(ROUNDUP(CJ111,0)=2,Cdel!$B$12:$KC$12,IF(ROUNDUP(CJ111,0)=1,Cdel!$B$13:$KC$13)))))))</f>
        <v>0.10601262859425081</v>
      </c>
      <c r="CL111" s="8" cm="1">
        <f t="array" aca="1" ref="CL111" ca="1">CK111-_xlfn.XLOOKUP(CL$1,Cdel!$B$1:$KC$1,IF(ROUNDUP(CK111,0)=6,Cdel!$B$8:$KC$8,IF(ROUNDUP(CK111,0)=5,Cdel!$B$9:$KC$9,IF(ROUNDUP(CK111,0)=4,Cdel!$B$10:$KC$10,IF(ROUNDUP(CK111,0)=3,Cdel!$B$11:$KC$11,IF(ROUNDUP(CK111,0)=2,Cdel!$B$12:$KC$12,IF(ROUNDUP(CK111,0)=1,Cdel!$B$13:$KC$13)))))))</f>
        <v>0.10308003873073238</v>
      </c>
      <c r="CM111" s="8" cm="1">
        <f t="array" aca="1" ref="CM111" ca="1">CL111-_xlfn.XLOOKUP(CM$1,Cdel!$B$1:$KC$1,IF(ROUNDUP(CL111,0)=6,Cdel!$B$8:$KC$8,IF(ROUNDUP(CL111,0)=5,Cdel!$B$9:$KC$9,IF(ROUNDUP(CL111,0)=4,Cdel!$B$10:$KC$10,IF(ROUNDUP(CL111,0)=3,Cdel!$B$11:$KC$11,IF(ROUNDUP(CL111,0)=2,Cdel!$B$12:$KC$12,IF(ROUNDUP(CL111,0)=1,Cdel!$B$13:$KC$13)))))))</f>
        <v>0.10022857206377694</v>
      </c>
      <c r="CN111" s="8" cm="1">
        <f t="array" aca="1" ref="CN111" ca="1">CM111-_xlfn.XLOOKUP(CN$1,Cdel!$B$1:$KC$1,IF(ROUNDUP(CM111,0)=6,Cdel!$B$8:$KC$8,IF(ROUNDUP(CM111,0)=5,Cdel!$B$9:$KC$9,IF(ROUNDUP(CM111,0)=4,Cdel!$B$10:$KC$10,IF(ROUNDUP(CM111,0)=3,Cdel!$B$11:$KC$11,IF(ROUNDUP(CM111,0)=2,Cdel!$B$12:$KC$12,IF(ROUNDUP(CM111,0)=1,Cdel!$B$13:$KC$13)))))))</f>
        <v>9.7455984511079438E-2</v>
      </c>
      <c r="CO111" s="8" cm="1">
        <f t="array" aca="1" ref="CO111" ca="1">CN111-_xlfn.XLOOKUP(CO$1,Cdel!$B$1:$KC$1,IF(ROUNDUP(CN111,0)=6,Cdel!$B$8:$KC$8,IF(ROUNDUP(CN111,0)=5,Cdel!$B$9:$KC$9,IF(ROUNDUP(CN111,0)=4,Cdel!$B$10:$KC$10,IF(ROUNDUP(CN111,0)=3,Cdel!$B$11:$KC$11,IF(ROUNDUP(CN111,0)=2,Cdel!$B$12:$KC$12,IF(ROUNDUP(CN111,0)=1,Cdel!$B$13:$KC$13)))))))</f>
        <v>9.4760094067590325E-2</v>
      </c>
      <c r="CP111" s="8" cm="1">
        <f t="array" aca="1" ref="CP111" ca="1">CO111-_xlfn.XLOOKUP(CP$1,Cdel!$B$1:$KC$1,IF(ROUNDUP(CO111,0)=6,Cdel!$B$8:$KC$8,IF(ROUNDUP(CO111,0)=5,Cdel!$B$9:$KC$9,IF(ROUNDUP(CO111,0)=4,Cdel!$B$10:$KC$10,IF(ROUNDUP(CO111,0)=3,Cdel!$B$11:$KC$11,IF(ROUNDUP(CO111,0)=2,Cdel!$B$12:$KC$12,IF(ROUNDUP(CO111,0)=1,Cdel!$B$13:$KC$13)))))))</f>
        <v>9.213877908829414E-2</v>
      </c>
      <c r="CQ111" s="8" cm="1">
        <f t="array" aca="1" ref="CQ111" ca="1">CP111-_xlfn.XLOOKUP(CQ$1,Cdel!$B$1:$KC$1,IF(ROUNDUP(CP111,0)=6,Cdel!$B$8:$KC$8,IF(ROUNDUP(CP111,0)=5,Cdel!$B$9:$KC$9,IF(ROUNDUP(CP111,0)=4,Cdel!$B$10:$KC$10,IF(ROUNDUP(CP111,0)=3,Cdel!$B$11:$KC$11,IF(ROUNDUP(CP111,0)=2,Cdel!$B$12:$KC$12,IF(ROUNDUP(CP111,0)=1,Cdel!$B$13:$KC$13)))))))</f>
        <v>8.958997661849151E-2</v>
      </c>
      <c r="CR111" s="8" cm="1">
        <f t="array" aca="1" ref="CR111" ca="1">CQ111-_xlfn.XLOOKUP(CR$1,Cdel!$B$1:$KC$1,IF(ROUNDUP(CQ111,0)=6,Cdel!$B$8:$KC$8,IF(ROUNDUP(CQ111,0)=5,Cdel!$B$9:$KC$9,IF(ROUNDUP(CQ111,0)=4,Cdel!$B$10:$KC$10,IF(ROUNDUP(CQ111,0)=3,Cdel!$B$11:$KC$11,IF(ROUNDUP(CQ111,0)=2,Cdel!$B$12:$KC$12,IF(ROUNDUP(CQ111,0)=1,Cdel!$B$13:$KC$13)))))))</f>
        <v>8.7111680770269428E-2</v>
      </c>
      <c r="CS111" s="8" cm="1">
        <f t="array" aca="1" ref="CS111" ca="1">CR111-_xlfn.XLOOKUP(CS$1,Cdel!$B$1:$KC$1,IF(ROUNDUP(CR111,0)=6,Cdel!$B$8:$KC$8,IF(ROUNDUP(CR111,0)=5,Cdel!$B$9:$KC$9,IF(ROUNDUP(CR111,0)=4,Cdel!$B$10:$KC$10,IF(ROUNDUP(CR111,0)=3,Cdel!$B$11:$KC$11,IF(ROUNDUP(CR111,0)=2,Cdel!$B$12:$KC$12,IF(ROUNDUP(CR111,0)=1,Cdel!$B$13:$KC$13)))))))</f>
        <v>8.4701941143883033E-2</v>
      </c>
      <c r="CT111" s="8" cm="1">
        <f t="array" aca="1" ref="CT111" ca="1">CS111-_xlfn.XLOOKUP(CT$1,Cdel!$B$1:$KC$1,IF(ROUNDUP(CS111,0)=6,Cdel!$B$8:$KC$8,IF(ROUNDUP(CS111,0)=5,Cdel!$B$9:$KC$9,IF(ROUNDUP(CS111,0)=4,Cdel!$B$10:$KC$10,IF(ROUNDUP(CS111,0)=3,Cdel!$B$11:$KC$11,IF(ROUNDUP(CS111,0)=2,Cdel!$B$12:$KC$12,IF(ROUNDUP(CS111,0)=1,Cdel!$B$13:$KC$13)))))))</f>
        <v>8.2358861292806146E-2</v>
      </c>
      <c r="CU111" s="8" cm="1">
        <f t="array" aca="1" ref="CU111" ca="1">CT111-_xlfn.XLOOKUP(CU$1,Cdel!$B$1:$KC$1,IF(ROUNDUP(CT111,0)=6,Cdel!$B$8:$KC$8,IF(ROUNDUP(CT111,0)=5,Cdel!$B$9:$KC$9,IF(ROUNDUP(CT111,0)=4,Cdel!$B$10:$KC$10,IF(ROUNDUP(CT111,0)=3,Cdel!$B$11:$KC$11,IF(ROUNDUP(CT111,0)=2,Cdel!$B$12:$KC$12,IF(ROUNDUP(CT111,0)=1,Cdel!$B$13:$KC$13)))))))</f>
        <v>8.0080597231242237E-2</v>
      </c>
      <c r="CV111" s="8" cm="1">
        <f t="array" aca="1" ref="CV111" ca="1">CU111-_xlfn.XLOOKUP(CV$1,Cdel!$B$1:$KC$1,IF(ROUNDUP(CU111,0)=6,Cdel!$B$8:$KC$8,IF(ROUNDUP(CU111,0)=5,Cdel!$B$9:$KC$9,IF(ROUNDUP(CU111,0)=4,Cdel!$B$10:$KC$10,IF(ROUNDUP(CU111,0)=3,Cdel!$B$11:$KC$11,IF(ROUNDUP(CU111,0)=2,Cdel!$B$12:$KC$12,IF(ROUNDUP(CU111,0)=1,Cdel!$B$13:$KC$13)))))))</f>
        <v>7.7865355982921922E-2</v>
      </c>
      <c r="CW111" s="8" cm="1">
        <f t="array" aca="1" ref="CW111" ca="1">CV111-_xlfn.XLOOKUP(CW$1,Cdel!$B$1:$KC$1,IF(ROUNDUP(CV111,0)=6,Cdel!$B$8:$KC$8,IF(ROUNDUP(CV111,0)=5,Cdel!$B$9:$KC$9,IF(ROUNDUP(CV111,0)=4,Cdel!$B$10:$KC$10,IF(ROUNDUP(CV111,0)=3,Cdel!$B$11:$KC$11,IF(ROUNDUP(CV111,0)=2,Cdel!$B$12:$KC$12,IF(ROUNDUP(CV111,0)=1,Cdel!$B$13:$KC$13)))))))</f>
        <v>7.5711394170044521E-2</v>
      </c>
      <c r="CX111" s="8" cm="1">
        <f t="array" aca="1" ref="CX111" ca="1">CW111-_xlfn.XLOOKUP(CX$1,Cdel!$B$1:$KC$1,IF(ROUNDUP(CW111,0)=6,Cdel!$B$8:$KC$8,IF(ROUNDUP(CW111,0)=5,Cdel!$B$9:$KC$9,IF(ROUNDUP(CW111,0)=4,Cdel!$B$10:$KC$10,IF(ROUNDUP(CW111,0)=3,Cdel!$B$11:$KC$11,IF(ROUNDUP(CW111,0)=2,Cdel!$B$12:$KC$12,IF(ROUNDUP(CW111,0)=1,Cdel!$B$13:$KC$13)))))))</f>
        <v>7.3617016641252989E-2</v>
      </c>
      <c r="CY111" s="8" cm="1">
        <f t="array" aca="1" ref="CY111" ca="1">CX111-_xlfn.XLOOKUP(CY$1,Cdel!$B$1:$KC$1,IF(ROUNDUP(CX111,0)=6,Cdel!$B$8:$KC$8,IF(ROUNDUP(CX111,0)=5,Cdel!$B$9:$KC$9,IF(ROUNDUP(CX111,0)=4,Cdel!$B$10:$KC$10,IF(ROUNDUP(CX111,0)=3,Cdel!$B$11:$KC$11,IF(ROUNDUP(CX111,0)=2,Cdel!$B$12:$KC$12,IF(ROUNDUP(CX111,0)=1,Cdel!$B$13:$KC$13)))))))</f>
        <v>7.1580575137562955E-2</v>
      </c>
      <c r="CZ111" s="8" cm="1">
        <f t="array" aca="1" ref="CZ111" ca="1">CY111-_xlfn.XLOOKUP(CZ$1,Cdel!$B$1:$KC$1,IF(ROUNDUP(CY111,0)=6,Cdel!$B$8:$KC$8,IF(ROUNDUP(CY111,0)=5,Cdel!$B$9:$KC$9,IF(ROUNDUP(CY111,0)=4,Cdel!$B$10:$KC$10,IF(ROUNDUP(CY111,0)=3,Cdel!$B$11:$KC$11,IF(ROUNDUP(CY111,0)=2,Cdel!$B$12:$KC$12,IF(ROUNDUP(CY111,0)=1,Cdel!$B$13:$KC$13)))))))</f>
        <v>6.9600466995195648E-2</v>
      </c>
      <c r="DA111" s="8" cm="1">
        <f t="array" aca="1" ref="DA111" ca="1">CZ111-_xlfn.XLOOKUP(DA$1,Cdel!$B$1:$KC$1,IF(ROUNDUP(CZ111,0)=6,Cdel!$B$8:$KC$8,IF(ROUNDUP(CZ111,0)=5,Cdel!$B$9:$KC$9,IF(ROUNDUP(CZ111,0)=4,Cdel!$B$10:$KC$10,IF(ROUNDUP(CZ111,0)=3,Cdel!$B$11:$KC$11,IF(ROUNDUP(CZ111,0)=2,Cdel!$B$12:$KC$12,IF(ROUNDUP(CZ111,0)=1,Cdel!$B$13:$KC$13)))))))</f>
        <v>6.767513388429372E-2</v>
      </c>
      <c r="DB111" s="8" cm="1">
        <f t="array" aca="1" ref="DB111" ca="1">DA111-_xlfn.XLOOKUP(DB$1,Cdel!$B$1:$KC$1,IF(ROUNDUP(DA111,0)=6,Cdel!$B$8:$KC$8,IF(ROUNDUP(DA111,0)=5,Cdel!$B$9:$KC$9,IF(ROUNDUP(DA111,0)=4,Cdel!$B$10:$KC$10,IF(ROUNDUP(DA111,0)=3,Cdel!$B$11:$KC$11,IF(ROUNDUP(DA111,0)=2,Cdel!$B$12:$KC$12,IF(ROUNDUP(DA111,0)=1,Cdel!$B$13:$KC$13)))))))</f>
        <v>6.5803060582527689E-2</v>
      </c>
      <c r="DC111" s="8" cm="1">
        <f t="array" aca="1" ref="DC111" ca="1">DB111-_xlfn.XLOOKUP(DC$1,Cdel!$B$1:$KC$1,IF(ROUNDUP(DB111,0)=6,Cdel!$B$8:$KC$8,IF(ROUNDUP(DB111,0)=5,Cdel!$B$9:$KC$9,IF(ROUNDUP(DB111,0)=4,Cdel!$B$10:$KC$10,IF(ROUNDUP(DB111,0)=3,Cdel!$B$11:$KC$11,IF(ROUNDUP(DB111,0)=2,Cdel!$B$12:$KC$12,IF(ROUNDUP(DB111,0)=1,Cdel!$B$13:$KC$13)))))))</f>
        <v>6.3982773782627747E-2</v>
      </c>
      <c r="DD111" s="8" cm="1">
        <f t="array" aca="1" ref="DD111" ca="1">DC111-_xlfn.XLOOKUP(DD$1,Cdel!$B$1:$KC$1,IF(ROUNDUP(DC111,0)=6,Cdel!$B$8:$KC$8,IF(ROUNDUP(DC111,0)=5,Cdel!$B$9:$KC$9,IF(ROUNDUP(DC111,0)=4,Cdel!$B$10:$KC$10,IF(ROUNDUP(DC111,0)=3,Cdel!$B$11:$KC$11,IF(ROUNDUP(DC111,0)=2,Cdel!$B$12:$KC$12,IF(ROUNDUP(DC111,0)=1,Cdel!$B$13:$KC$13)))))))</f>
        <v>6.2212840932902087E-2</v>
      </c>
    </row>
    <row r="112" spans="1:108" x14ac:dyDescent="0.15">
      <c r="A112" s="3" t="s">
        <v>130</v>
      </c>
      <c r="B112" s="3" t="s">
        <v>408</v>
      </c>
      <c r="C112" s="3" t="s">
        <v>130</v>
      </c>
      <c r="D112" s="2">
        <v>0</v>
      </c>
      <c r="E112" s="2">
        <v>1930</v>
      </c>
      <c r="F112" s="3"/>
      <c r="G112" s="4">
        <f t="shared" ca="1" si="3"/>
        <v>96</v>
      </c>
      <c r="H112">
        <f ca="1">_xlfn.LET(
_xlpm.score,_xlfn.XLOOKUP(G112,DecayFns!$A$2:$A$289,DecayFns!$N$2:$N$289),
IF(D112=1,IF(_xlpm.score=6,_xlpm.score,_xlpm.score+1),IF(_xlpm.score=1,_xlpm.score,_xlpm.score-1)
))</f>
        <v>1</v>
      </c>
      <c r="I112" s="7" cm="1">
        <f t="array" aca="1" ref="I112" ca="1">H112-_xlfn.XLOOKUP(I$1,Cdel!$B$1:$KC$1,IF(ROUNDUP(H112,0)=6,Cdel!$B$8:$KC$8,IF(ROUNDUP(H112,0)=5,Cdel!$B$9:$KC$9,IF(ROUNDUP(H112,0)=4,Cdel!$B$10:$KC$10,IF(ROUNDUP(H112,0)=3,Cdel!$B$11:$KC$11,IF(ROUNDUP(H112,0)=2,Cdel!$B$12:$KC$12,IF(ROUNDUP(H112,0)=1,Cdel!$B$13:$KC$13)))))))</f>
        <v>1</v>
      </c>
      <c r="J112" s="8" cm="1">
        <f t="array" aca="1" ref="J112" ca="1">I112-_xlfn.XLOOKUP(J$1,Cdel!$B$1:$KC$1,IF(ROUNDUP(I112,0)=6,Cdel!$B$8:$KC$8,IF(ROUNDUP(I112,0)=5,Cdel!$B$9:$KC$9,IF(ROUNDUP(I112,0)=4,Cdel!$B$10:$KC$10,IF(ROUNDUP(I112,0)=3,Cdel!$B$11:$KC$11,IF(ROUNDUP(I112,0)=2,Cdel!$B$12:$KC$12,IF(ROUNDUP(I112,0)=1,Cdel!$B$13:$KC$13)))))))</f>
        <v>0.97233735355490014</v>
      </c>
      <c r="K112" s="8" cm="1">
        <f t="array" aca="1" ref="K112" ca="1">J112-_xlfn.XLOOKUP(K$1,Cdel!$B$1:$KC$1,IF(ROUNDUP(J112,0)=6,Cdel!$B$8:$KC$8,IF(ROUNDUP(J112,0)=5,Cdel!$B$9:$KC$9,IF(ROUNDUP(J112,0)=4,Cdel!$B$10:$KC$10,IF(ROUNDUP(J112,0)=3,Cdel!$B$11:$KC$11,IF(ROUNDUP(J112,0)=2,Cdel!$B$12:$KC$12,IF(ROUNDUP(J112,0)=1,Cdel!$B$13:$KC$13)))))))</f>
        <v>0.94543992911814678</v>
      </c>
      <c r="L112" s="8" cm="1">
        <f t="array" aca="1" ref="L112" ca="1">K112-_xlfn.XLOOKUP(L$1,Cdel!$B$1:$KC$1,IF(ROUNDUP(K112,0)=6,Cdel!$B$8:$KC$8,IF(ROUNDUP(K112,0)=5,Cdel!$B$9:$KC$9,IF(ROUNDUP(K112,0)=4,Cdel!$B$10:$KC$10,IF(ROUNDUP(K112,0)=3,Cdel!$B$11:$KC$11,IF(ROUNDUP(K112,0)=2,Cdel!$B$12:$KC$12,IF(ROUNDUP(K112,0)=1,Cdel!$B$13:$KC$13)))))))</f>
        <v>0.91928655862387121</v>
      </c>
      <c r="M112" s="8" cm="1">
        <f t="array" aca="1" ref="M112" ca="1">L112-_xlfn.XLOOKUP(M$1,Cdel!$B$1:$KC$1,IF(ROUNDUP(L112,0)=6,Cdel!$B$8:$KC$8,IF(ROUNDUP(L112,0)=5,Cdel!$B$9:$KC$9,IF(ROUNDUP(L112,0)=4,Cdel!$B$10:$KC$10,IF(ROUNDUP(L112,0)=3,Cdel!$B$11:$KC$11,IF(ROUNDUP(L112,0)=2,Cdel!$B$12:$KC$12,IF(ROUNDUP(L112,0)=1,Cdel!$B$13:$KC$13)))))))</f>
        <v>0.89385665957092642</v>
      </c>
      <c r="N112" s="8" cm="1">
        <f t="array" aca="1" ref="N112" ca="1">M112-_xlfn.XLOOKUP(N$1,Cdel!$B$1:$KC$1,IF(ROUNDUP(M112,0)=6,Cdel!$B$8:$KC$8,IF(ROUNDUP(M112,0)=5,Cdel!$B$9:$KC$9,IF(ROUNDUP(M112,0)=4,Cdel!$B$10:$KC$10,IF(ROUNDUP(M112,0)=3,Cdel!$B$11:$KC$11,IF(ROUNDUP(M112,0)=2,Cdel!$B$12:$KC$12,IF(ROUNDUP(M112,0)=1,Cdel!$B$13:$KC$13)))))))</f>
        <v>0.86913021882461783</v>
      </c>
      <c r="O112" s="8" cm="1">
        <f t="array" aca="1" ref="O112" ca="1">N112-_xlfn.XLOOKUP(O$1,Cdel!$B$1:$KC$1,IF(ROUNDUP(N112,0)=6,Cdel!$B$8:$KC$8,IF(ROUNDUP(N112,0)=5,Cdel!$B$9:$KC$9,IF(ROUNDUP(N112,0)=4,Cdel!$B$10:$KC$10,IF(ROUNDUP(N112,0)=3,Cdel!$B$11:$KC$11,IF(ROUNDUP(N112,0)=2,Cdel!$B$12:$KC$12,IF(ROUNDUP(N112,0)=1,Cdel!$B$13:$KC$13)))))))</f>
        <v>0.84508777686652015</v>
      </c>
      <c r="P112" s="8" cm="1">
        <f t="array" aca="1" ref="P112" ca="1">O112-_xlfn.XLOOKUP(P$1,Cdel!$B$1:$KC$1,IF(ROUNDUP(O112,0)=6,Cdel!$B$8:$KC$8,IF(ROUNDUP(O112,0)=5,Cdel!$B$9:$KC$9,IF(ROUNDUP(O112,0)=4,Cdel!$B$10:$KC$10,IF(ROUNDUP(O112,0)=3,Cdel!$B$11:$KC$11,IF(ROUNDUP(O112,0)=2,Cdel!$B$12:$KC$12,IF(ROUNDUP(O112,0)=1,Cdel!$B$13:$KC$13)))))))</f>
        <v>0.82171041247998611</v>
      </c>
      <c r="Q112" s="8" cm="1">
        <f t="array" aca="1" ref="Q112" ca="1">P112-_xlfn.XLOOKUP(Q$1,Cdel!$B$1:$KC$1,IF(ROUNDUP(P112,0)=6,Cdel!$B$8:$KC$8,IF(ROUNDUP(P112,0)=5,Cdel!$B$9:$KC$9,IF(ROUNDUP(P112,0)=4,Cdel!$B$10:$KC$10,IF(ROUNDUP(P112,0)=3,Cdel!$B$11:$KC$11,IF(ROUNDUP(P112,0)=2,Cdel!$B$12:$KC$12,IF(ROUNDUP(P112,0)=1,Cdel!$B$13:$KC$13)))))))</f>
        <v>0.79897972785929505</v>
      </c>
      <c r="R112" s="8" cm="1">
        <f t="array" aca="1" ref="R112" ca="1">Q112-_xlfn.XLOOKUP(R$1,Cdel!$B$1:$KC$1,IF(ROUNDUP(Q112,0)=6,Cdel!$B$8:$KC$8,IF(ROUNDUP(Q112,0)=5,Cdel!$B$9:$KC$9,IF(ROUNDUP(Q112,0)=4,Cdel!$B$10:$KC$10,IF(ROUNDUP(Q112,0)=3,Cdel!$B$11:$KC$11,IF(ROUNDUP(Q112,0)=2,Cdel!$B$12:$KC$12,IF(ROUNDUP(Q112,0)=1,Cdel!$B$13:$KC$13)))))))</f>
        <v>0.77687783413072131</v>
      </c>
      <c r="S112" s="8" cm="1">
        <f t="array" aca="1" ref="S112" ca="1">R112-_xlfn.XLOOKUP(S$1,Cdel!$B$1:$KC$1,IF(ROUNDUP(R112,0)=6,Cdel!$B$8:$KC$8,IF(ROUNDUP(R112,0)=5,Cdel!$B$9:$KC$9,IF(ROUNDUP(R112,0)=4,Cdel!$B$10:$KC$10,IF(ROUNDUP(R112,0)=3,Cdel!$B$11:$KC$11,IF(ROUNDUP(R112,0)=2,Cdel!$B$12:$KC$12,IF(ROUNDUP(R112,0)=1,Cdel!$B$13:$KC$13)))))))</f>
        <v>0.7553873372741281</v>
      </c>
      <c r="T112" s="8" cm="1">
        <f t="array" aca="1" ref="T112" ca="1">S112-_xlfn.XLOOKUP(T$1,Cdel!$B$1:$KC$1,IF(ROUNDUP(S112,0)=6,Cdel!$B$8:$KC$8,IF(ROUNDUP(S112,0)=5,Cdel!$B$9:$KC$9,IF(ROUNDUP(S112,0)=4,Cdel!$B$10:$KC$10,IF(ROUNDUP(S112,0)=3,Cdel!$B$11:$KC$11,IF(ROUNDUP(S112,0)=2,Cdel!$B$12:$KC$12,IF(ROUNDUP(S112,0)=1,Cdel!$B$13:$KC$13)))))))</f>
        <v>0.73449132443400855</v>
      </c>
      <c r="U112" s="8" cm="1">
        <f t="array" aca="1" ref="U112" ca="1">T112-_xlfn.XLOOKUP(U$1,Cdel!$B$1:$KC$1,IF(ROUNDUP(T112,0)=6,Cdel!$B$8:$KC$8,IF(ROUNDUP(T112,0)=5,Cdel!$B$9:$KC$9,IF(ROUNDUP(T112,0)=4,Cdel!$B$10:$KC$10,IF(ROUNDUP(T112,0)=3,Cdel!$B$11:$KC$11,IF(ROUNDUP(T112,0)=2,Cdel!$B$12:$KC$12,IF(ROUNDUP(T112,0)=1,Cdel!$B$13:$KC$13)))))))</f>
        <v>0.7141733506091974</v>
      </c>
      <c r="V112" s="8" cm="1">
        <f t="array" aca="1" ref="V112" ca="1">U112-_xlfn.XLOOKUP(V$1,Cdel!$B$1:$KC$1,IF(ROUNDUP(U112,0)=6,Cdel!$B$8:$KC$8,IF(ROUNDUP(U112,0)=5,Cdel!$B$9:$KC$9,IF(ROUNDUP(U112,0)=4,Cdel!$B$10:$KC$10,IF(ROUNDUP(U112,0)=3,Cdel!$B$11:$KC$11,IF(ROUNDUP(U112,0)=2,Cdel!$B$12:$KC$12,IF(ROUNDUP(U112,0)=1,Cdel!$B$13:$KC$13)))))))</f>
        <v>0.6944174257107828</v>
      </c>
      <c r="W112" s="8" cm="1">
        <f t="array" aca="1" ref="W112" ca="1">V112-_xlfn.XLOOKUP(W$1,Cdel!$B$1:$KC$1,IF(ROUNDUP(V112,0)=6,Cdel!$B$8:$KC$8,IF(ROUNDUP(V112,0)=5,Cdel!$B$9:$KC$9,IF(ROUNDUP(V112,0)=4,Cdel!$B$10:$KC$10,IF(ROUNDUP(V112,0)=3,Cdel!$B$11:$KC$11,IF(ROUNDUP(V112,0)=2,Cdel!$B$12:$KC$12,IF(ROUNDUP(V112,0)=1,Cdel!$B$13:$KC$13)))))))</f>
        <v>0.67520800197802899</v>
      </c>
      <c r="X112" s="8" cm="1">
        <f t="array" aca="1" ref="X112" ca="1">W112-_xlfn.XLOOKUP(X$1,Cdel!$B$1:$KC$1,IF(ROUNDUP(W112,0)=6,Cdel!$B$8:$KC$8,IF(ROUNDUP(W112,0)=5,Cdel!$B$9:$KC$9,IF(ROUNDUP(W112,0)=4,Cdel!$B$10:$KC$10,IF(ROUNDUP(W112,0)=3,Cdel!$B$11:$KC$11,IF(ROUNDUP(W112,0)=2,Cdel!$B$12:$KC$12,IF(ROUNDUP(W112,0)=1,Cdel!$B$13:$KC$13)))))))</f>
        <v>0.65652996174240841</v>
      </c>
      <c r="Y112" s="8" cm="1">
        <f t="array" aca="1" ref="Y112" ca="1">X112-_xlfn.XLOOKUP(Y$1,Cdel!$B$1:$KC$1,IF(ROUNDUP(X112,0)=6,Cdel!$B$8:$KC$8,IF(ROUNDUP(X112,0)=5,Cdel!$B$9:$KC$9,IF(ROUNDUP(X112,0)=4,Cdel!$B$10:$KC$10,IF(ROUNDUP(X112,0)=3,Cdel!$B$11:$KC$11,IF(ROUNDUP(X112,0)=2,Cdel!$B$12:$KC$12,IF(ROUNDUP(X112,0)=1,Cdel!$B$13:$KC$13)))))))</f>
        <v>0.63836860553011321</v>
      </c>
      <c r="Z112" s="8" cm="1">
        <f t="array" aca="1" ref="Z112" ca="1">Y112-_xlfn.XLOOKUP(Z$1,Cdel!$B$1:$KC$1,IF(ROUNDUP(Y112,0)=6,Cdel!$B$8:$KC$8,IF(ROUNDUP(Y112,0)=5,Cdel!$B$9:$KC$9,IF(ROUNDUP(Y112,0)=4,Cdel!$B$10:$KC$10,IF(ROUNDUP(Y112,0)=3,Cdel!$B$11:$KC$11,IF(ROUNDUP(Y112,0)=2,Cdel!$B$12:$KC$12,IF(ROUNDUP(Y112,0)=1,Cdel!$B$13:$KC$13)))))))</f>
        <v>0.62070964049368227</v>
      </c>
      <c r="AA112" s="8" cm="1">
        <f t="array" aca="1" ref="AA112" ca="1">Z112-_xlfn.XLOOKUP(AA$1,Cdel!$B$1:$KC$1,IF(ROUNDUP(Z112,0)=6,Cdel!$B$8:$KC$8,IF(ROUNDUP(Z112,0)=5,Cdel!$B$9:$KC$9,IF(ROUNDUP(Z112,0)=4,Cdel!$B$10:$KC$10,IF(ROUNDUP(Z112,0)=3,Cdel!$B$11:$KC$11,IF(ROUNDUP(Z112,0)=2,Cdel!$B$12:$KC$12,IF(ROUNDUP(Z112,0)=1,Cdel!$B$13:$KC$13)))))))</f>
        <v>0.60353916916364048</v>
      </c>
      <c r="AB112" s="8" cm="1">
        <f t="array" aca="1" ref="AB112" ca="1">AA112-_xlfn.XLOOKUP(AB$1,Cdel!$B$1:$KC$1,IF(ROUNDUP(AA112,0)=6,Cdel!$B$8:$KC$8,IF(ROUNDUP(AA112,0)=5,Cdel!$B$9:$KC$9,IF(ROUNDUP(AA112,0)=4,Cdel!$B$10:$KC$10,IF(ROUNDUP(AA112,0)=3,Cdel!$B$11:$KC$11,IF(ROUNDUP(AA112,0)=2,Cdel!$B$12:$KC$12,IF(ROUNDUP(AA112,0)=1,Cdel!$B$13:$KC$13)))))))</f>
        <v>0.58684367851129737</v>
      </c>
      <c r="AC112" s="8" cm="1">
        <f t="array" aca="1" ref="AC112" ca="1">AB112-_xlfn.XLOOKUP(AC$1,Cdel!$B$1:$KC$1,IF(ROUNDUP(AB112,0)=6,Cdel!$B$8:$KC$8,IF(ROUNDUP(AB112,0)=5,Cdel!$B$9:$KC$9,IF(ROUNDUP(AB112,0)=4,Cdel!$B$10:$KC$10,IF(ROUNDUP(AB112,0)=3,Cdel!$B$11:$KC$11,IF(ROUNDUP(AB112,0)=2,Cdel!$B$12:$KC$12,IF(ROUNDUP(AB112,0)=1,Cdel!$B$13:$KC$13)))))))</f>
        <v>0.57061002931409743</v>
      </c>
      <c r="AD112" s="8" cm="1">
        <f t="array" aca="1" ref="AD112" ca="1">AC112-_xlfn.XLOOKUP(AD$1,Cdel!$B$1:$KC$1,IF(ROUNDUP(AC112,0)=6,Cdel!$B$8:$KC$8,IF(ROUNDUP(AC112,0)=5,Cdel!$B$9:$KC$9,IF(ROUNDUP(AC112,0)=4,Cdel!$B$10:$KC$10,IF(ROUNDUP(AC112,0)=3,Cdel!$B$11:$KC$11,IF(ROUNDUP(AC112,0)=2,Cdel!$B$12:$KC$12,IF(ROUNDUP(AC112,0)=1,Cdel!$B$13:$KC$13)))))))</f>
        <v>0.55482544581515347</v>
      </c>
      <c r="AE112" s="8" cm="1">
        <f t="array" aca="1" ref="AE112" ca="1">AD112-_xlfn.XLOOKUP(AE$1,Cdel!$B$1:$KC$1,IF(ROUNDUP(AD112,0)=6,Cdel!$B$8:$KC$8,IF(ROUNDUP(AD112,0)=5,Cdel!$B$9:$KC$9,IF(ROUNDUP(AD112,0)=4,Cdel!$B$10:$KC$10,IF(ROUNDUP(AD112,0)=3,Cdel!$B$11:$KC$11,IF(ROUNDUP(AD112,0)=2,Cdel!$B$12:$KC$12,IF(ROUNDUP(AD112,0)=1,Cdel!$B$13:$KC$13)))))))</f>
        <v>0.53947750566882391</v>
      </c>
      <c r="AF112" s="8" cm="1">
        <f t="array" aca="1" ref="AF112" ca="1">AE112-_xlfn.XLOOKUP(AF$1,Cdel!$B$1:$KC$1,IF(ROUNDUP(AE112,0)=6,Cdel!$B$8:$KC$8,IF(ROUNDUP(AE112,0)=5,Cdel!$B$9:$KC$9,IF(ROUNDUP(AE112,0)=4,Cdel!$B$10:$KC$10,IF(ROUNDUP(AE112,0)=3,Cdel!$B$11:$KC$11,IF(ROUNDUP(AE112,0)=2,Cdel!$B$12:$KC$12,IF(ROUNDUP(AE112,0)=1,Cdel!$B$13:$KC$13)))))))</f>
        <v>0.52455413016442287</v>
      </c>
      <c r="AG112" s="8" cm="1">
        <f t="array" aca="1" ref="AG112" ca="1">AF112-_xlfn.XLOOKUP(AG$1,Cdel!$B$1:$KC$1,IF(ROUNDUP(AF112,0)=6,Cdel!$B$8:$KC$8,IF(ROUNDUP(AF112,0)=5,Cdel!$B$9:$KC$9,IF(ROUNDUP(AF112,0)=4,Cdel!$B$10:$KC$10,IF(ROUNDUP(AF112,0)=3,Cdel!$B$11:$KC$11,IF(ROUNDUP(AF112,0)=2,Cdel!$B$12:$KC$12,IF(ROUNDUP(AF112,0)=1,Cdel!$B$13:$KC$13)))))))</f>
        <v>0.51004357472036754</v>
      </c>
      <c r="AH112" s="8" cm="1">
        <f t="array" aca="1" ref="AH112" ca="1">AG112-_xlfn.XLOOKUP(AH$1,Cdel!$B$1:$KC$1,IF(ROUNDUP(AG112,0)=6,Cdel!$B$8:$KC$8,IF(ROUNDUP(AG112,0)=5,Cdel!$B$9:$KC$9,IF(ROUNDUP(AG112,0)=4,Cdel!$B$10:$KC$10,IF(ROUNDUP(AG112,0)=3,Cdel!$B$11:$KC$11,IF(ROUNDUP(AG112,0)=2,Cdel!$B$12:$KC$12,IF(ROUNDUP(AG112,0)=1,Cdel!$B$13:$KC$13)))))))</f>
        <v>0.49593441964128315</v>
      </c>
      <c r="AI112" s="8" cm="1">
        <f t="array" aca="1" ref="AI112" ca="1">AH112-_xlfn.XLOOKUP(AI$1,Cdel!$B$1:$KC$1,IF(ROUNDUP(AH112,0)=6,Cdel!$B$8:$KC$8,IF(ROUNDUP(AH112,0)=5,Cdel!$B$9:$KC$9,IF(ROUNDUP(AH112,0)=4,Cdel!$B$10:$KC$10,IF(ROUNDUP(AH112,0)=3,Cdel!$B$11:$KC$11,IF(ROUNDUP(AH112,0)=2,Cdel!$B$12:$KC$12,IF(ROUNDUP(AH112,0)=1,Cdel!$B$13:$KC$13)))))))</f>
        <v>0.4822155611307905</v>
      </c>
      <c r="AJ112" s="8" cm="1">
        <f t="array" aca="1" ref="AJ112" ca="1">AI112-_xlfn.XLOOKUP(AJ$1,Cdel!$B$1:$KC$1,IF(ROUNDUP(AI112,0)=6,Cdel!$B$8:$KC$8,IF(ROUNDUP(AI112,0)=5,Cdel!$B$9:$KC$9,IF(ROUNDUP(AI112,0)=4,Cdel!$B$10:$KC$10,IF(ROUNDUP(AI112,0)=3,Cdel!$B$11:$KC$11,IF(ROUNDUP(AI112,0)=2,Cdel!$B$12:$KC$12,IF(ROUNDUP(AI112,0)=1,Cdel!$B$13:$KC$13)))))))</f>
        <v>0.46887620255290396</v>
      </c>
      <c r="AK112" s="8" cm="1">
        <f t="array" aca="1" ref="AK112" ca="1">AJ112-_xlfn.XLOOKUP(AK$1,Cdel!$B$1:$KC$1,IF(ROUNDUP(AJ112,0)=6,Cdel!$B$8:$KC$8,IF(ROUNDUP(AJ112,0)=5,Cdel!$B$9:$KC$9,IF(ROUNDUP(AJ112,0)=4,Cdel!$B$10:$KC$10,IF(ROUNDUP(AJ112,0)=3,Cdel!$B$11:$KC$11,IF(ROUNDUP(AJ112,0)=2,Cdel!$B$12:$KC$12,IF(ROUNDUP(AJ112,0)=1,Cdel!$B$13:$KC$13)))))))</f>
        <v>0.45590584593516198</v>
      </c>
      <c r="AL112" s="8" cm="1">
        <f t="array" aca="1" ref="AL112" ca="1">AK112-_xlfn.XLOOKUP(AL$1,Cdel!$B$1:$KC$1,IF(ROUNDUP(AK112,0)=6,Cdel!$B$8:$KC$8,IF(ROUNDUP(AK112,0)=5,Cdel!$B$9:$KC$9,IF(ROUNDUP(AK112,0)=4,Cdel!$B$10:$KC$10,IF(ROUNDUP(AK112,0)=3,Cdel!$B$11:$KC$11,IF(ROUNDUP(AK112,0)=2,Cdel!$B$12:$KC$12,IF(ROUNDUP(AK112,0)=1,Cdel!$B$13:$KC$13)))))))</f>
        <v>0.44329428370680335</v>
      </c>
      <c r="AM112" s="8" cm="1">
        <f t="array" aca="1" ref="AM112" ca="1">AL112-_xlfn.XLOOKUP(AM$1,Cdel!$B$1:$KC$1,IF(ROUNDUP(AL112,0)=6,Cdel!$B$8:$KC$8,IF(ROUNDUP(AL112,0)=5,Cdel!$B$9:$KC$9,IF(ROUNDUP(AL112,0)=4,Cdel!$B$10:$KC$10,IF(ROUNDUP(AL112,0)=3,Cdel!$B$11:$KC$11,IF(ROUNDUP(AL112,0)=2,Cdel!$B$12:$KC$12,IF(ROUNDUP(AL112,0)=1,Cdel!$B$13:$KC$13)))))))</f>
        <v>0.4310315906654883</v>
      </c>
      <c r="AN112" s="8" cm="1">
        <f t="array" aca="1" ref="AN112" ca="1">AM112-_xlfn.XLOOKUP(AN$1,Cdel!$B$1:$KC$1,IF(ROUNDUP(AM112,0)=6,Cdel!$B$8:$KC$8,IF(ROUNDUP(AM112,0)=5,Cdel!$B$9:$KC$9,IF(ROUNDUP(AM112,0)=4,Cdel!$B$10:$KC$10,IF(ROUNDUP(AM112,0)=3,Cdel!$B$11:$KC$11,IF(ROUNDUP(AM112,0)=2,Cdel!$B$12:$KC$12,IF(ROUNDUP(AM112,0)=1,Cdel!$B$13:$KC$13)))))))</f>
        <v>0.41910811616623983</v>
      </c>
      <c r="AO112" s="8" cm="1">
        <f t="array" aca="1" ref="AO112" ca="1">AN112-_xlfn.XLOOKUP(AO$1,Cdel!$B$1:$KC$1,IF(ROUNDUP(AN112,0)=6,Cdel!$B$8:$KC$8,IF(ROUNDUP(AN112,0)=5,Cdel!$B$9:$KC$9,IF(ROUNDUP(AN112,0)=4,Cdel!$B$10:$KC$10,IF(ROUNDUP(AN112,0)=3,Cdel!$B$11:$KC$11,IF(ROUNDUP(AN112,0)=2,Cdel!$B$12:$KC$12,IF(ROUNDUP(AN112,0)=1,Cdel!$B$13:$KC$13)))))))</f>
        <v>0.40751447652646128</v>
      </c>
      <c r="AP112" s="8" cm="1">
        <f t="array" aca="1" ref="AP112" ca="1">AO112-_xlfn.XLOOKUP(AP$1,Cdel!$B$1:$KC$1,IF(ROUNDUP(AO112,0)=6,Cdel!$B$8:$KC$8,IF(ROUNDUP(AO112,0)=5,Cdel!$B$9:$KC$9,IF(ROUNDUP(AO112,0)=4,Cdel!$B$10:$KC$10,IF(ROUNDUP(AO112,0)=3,Cdel!$B$11:$KC$11,IF(ROUNDUP(AO112,0)=2,Cdel!$B$12:$KC$12,IF(ROUNDUP(AO112,0)=1,Cdel!$B$13:$KC$13)))))))</f>
        <v>0.39624154764104985</v>
      </c>
      <c r="AQ112" s="8" cm="1">
        <f t="array" aca="1" ref="AQ112" ca="1">AP112-_xlfn.XLOOKUP(AQ$1,Cdel!$B$1:$KC$1,IF(ROUNDUP(AP112,0)=6,Cdel!$B$8:$KC$8,IF(ROUNDUP(AP112,0)=5,Cdel!$B$9:$KC$9,IF(ROUNDUP(AP112,0)=4,Cdel!$B$10:$KC$10,IF(ROUNDUP(AP112,0)=3,Cdel!$B$11:$KC$11,IF(ROUNDUP(AP112,0)=2,Cdel!$B$12:$KC$12,IF(ROUNDUP(AP112,0)=1,Cdel!$B$13:$KC$13)))))))</f>
        <v>0.38528045780179626</v>
      </c>
      <c r="AR112" s="8" cm="1">
        <f t="array" aca="1" ref="AR112" ca="1">AQ112-_xlfn.XLOOKUP(AR$1,Cdel!$B$1:$KC$1,IF(ROUNDUP(AQ112,0)=6,Cdel!$B$8:$KC$8,IF(ROUNDUP(AQ112,0)=5,Cdel!$B$9:$KC$9,IF(ROUNDUP(AQ112,0)=4,Cdel!$B$10:$KC$10,IF(ROUNDUP(AQ112,0)=3,Cdel!$B$11:$KC$11,IF(ROUNDUP(AQ112,0)=2,Cdel!$B$12:$KC$12,IF(ROUNDUP(AQ112,0)=1,Cdel!$B$13:$KC$13)))))))</f>
        <v>0.37462258071541898</v>
      </c>
      <c r="AS112" s="8" cm="1">
        <f t="array" aca="1" ref="AS112" ca="1">AR112-_xlfn.XLOOKUP(AS$1,Cdel!$B$1:$KC$1,IF(ROUNDUP(AR112,0)=6,Cdel!$B$8:$KC$8,IF(ROUNDUP(AR112,0)=5,Cdel!$B$9:$KC$9,IF(ROUNDUP(AR112,0)=4,Cdel!$B$10:$KC$10,IF(ROUNDUP(AR112,0)=3,Cdel!$B$11:$KC$11,IF(ROUNDUP(AR112,0)=2,Cdel!$B$12:$KC$12,IF(ROUNDUP(AR112,0)=1,Cdel!$B$13:$KC$13)))))))</f>
        <v>0.36425952871473738</v>
      </c>
      <c r="AT112" s="8" cm="1">
        <f t="array" aca="1" ref="AT112" ca="1">AS112-_xlfn.XLOOKUP(AT$1,Cdel!$B$1:$KC$1,IF(ROUNDUP(AS112,0)=6,Cdel!$B$8:$KC$8,IF(ROUNDUP(AS112,0)=5,Cdel!$B$9:$KC$9,IF(ROUNDUP(AS112,0)=4,Cdel!$B$10:$KC$10,IF(ROUNDUP(AS112,0)=3,Cdel!$B$11:$KC$11,IF(ROUNDUP(AS112,0)=2,Cdel!$B$12:$KC$12,IF(ROUNDUP(AS112,0)=1,Cdel!$B$13:$KC$13)))))))</f>
        <v>0.3541831461576429</v>
      </c>
      <c r="AU112" s="8" cm="1">
        <f t="array" aca="1" ref="AU112" ca="1">AT112-_xlfn.XLOOKUP(AU$1,Cdel!$B$1:$KC$1,IF(ROUNDUP(AT112,0)=6,Cdel!$B$8:$KC$8,IF(ROUNDUP(AT112,0)=5,Cdel!$B$9:$KC$9,IF(ROUNDUP(AT112,0)=4,Cdel!$B$10:$KC$10,IF(ROUNDUP(AT112,0)=3,Cdel!$B$11:$KC$11,IF(ROUNDUP(AT112,0)=2,Cdel!$B$12:$KC$12,IF(ROUNDUP(AT112,0)=1,Cdel!$B$13:$KC$13)))))))</f>
        <v>0.34438550300867093</v>
      </c>
      <c r="AV112" s="8" cm="1">
        <f t="array" aca="1" ref="AV112" ca="1">AU112-_xlfn.XLOOKUP(AV$1,Cdel!$B$1:$KC$1,IF(ROUNDUP(AU112,0)=6,Cdel!$B$8:$KC$8,IF(ROUNDUP(AU112,0)=5,Cdel!$B$9:$KC$9,IF(ROUNDUP(AU112,0)=4,Cdel!$B$10:$KC$10,IF(ROUNDUP(AU112,0)=3,Cdel!$B$11:$KC$11,IF(ROUNDUP(AU112,0)=2,Cdel!$B$12:$KC$12,IF(ROUNDUP(AU112,0)=1,Cdel!$B$13:$KC$13)))))))</f>
        <v>0.33485888859812413</v>
      </c>
      <c r="AW112" s="8" cm="1">
        <f t="array" aca="1" ref="AW112" ca="1">AV112-_xlfn.XLOOKUP(AW$1,Cdel!$B$1:$KC$1,IF(ROUNDUP(AV112,0)=6,Cdel!$B$8:$KC$8,IF(ROUNDUP(AV112,0)=5,Cdel!$B$9:$KC$9,IF(ROUNDUP(AV112,0)=4,Cdel!$B$10:$KC$10,IF(ROUNDUP(AV112,0)=3,Cdel!$B$11:$KC$11,IF(ROUNDUP(AV112,0)=2,Cdel!$B$12:$KC$12,IF(ROUNDUP(AV112,0)=1,Cdel!$B$13:$KC$13)))))))</f>
        <v>0.3255958055538351</v>
      </c>
      <c r="AX112" s="8" cm="1">
        <f t="array" aca="1" ref="AX112" ca="1">AW112-_xlfn.XLOOKUP(AX$1,Cdel!$B$1:$KC$1,IF(ROUNDUP(AW112,0)=6,Cdel!$B$8:$KC$8,IF(ROUNDUP(AW112,0)=5,Cdel!$B$9:$KC$9,IF(ROUNDUP(AW112,0)=4,Cdel!$B$10:$KC$10,IF(ROUNDUP(AW112,0)=3,Cdel!$B$11:$KC$11,IF(ROUNDUP(AW112,0)=2,Cdel!$B$12:$KC$12,IF(ROUNDUP(AW112,0)=1,Cdel!$B$13:$KC$13)))))))</f>
        <v>0.31658896390079194</v>
      </c>
      <c r="AY112" s="8" cm="1">
        <f t="array" aca="1" ref="AY112" ca="1">AX112-_xlfn.XLOOKUP(AY$1,Cdel!$B$1:$KC$1,IF(ROUNDUP(AX112,0)=6,Cdel!$B$8:$KC$8,IF(ROUNDUP(AX112,0)=5,Cdel!$B$9:$KC$9,IF(ROUNDUP(AX112,0)=4,Cdel!$B$10:$KC$10,IF(ROUNDUP(AX112,0)=3,Cdel!$B$11:$KC$11,IF(ROUNDUP(AX112,0)=2,Cdel!$B$12:$KC$12,IF(ROUNDUP(AX112,0)=1,Cdel!$B$13:$KC$13)))))))</f>
        <v>0.3078312753239838</v>
      </c>
      <c r="AZ112" s="8" cm="1">
        <f t="array" aca="1" ref="AZ112" ca="1">AY112-_xlfn.XLOOKUP(AZ$1,Cdel!$B$1:$KC$1,IF(ROUNDUP(AY112,0)=6,Cdel!$B$8:$KC$8,IF(ROUNDUP(AY112,0)=5,Cdel!$B$9:$KC$9,IF(ROUNDUP(AY112,0)=4,Cdel!$B$10:$KC$10,IF(ROUNDUP(AY112,0)=3,Cdel!$B$11:$KC$11,IF(ROUNDUP(AY112,0)=2,Cdel!$B$12:$KC$12,IF(ROUNDUP(AY112,0)=1,Cdel!$B$13:$KC$13)))))))</f>
        <v>0.29931584758995222</v>
      </c>
      <c r="BA112" s="8" cm="1">
        <f t="array" aca="1" ref="BA112" ca="1">AZ112-_xlfn.XLOOKUP(BA$1,Cdel!$B$1:$KC$1,IF(ROUNDUP(AZ112,0)=6,Cdel!$B$8:$KC$8,IF(ROUNDUP(AZ112,0)=5,Cdel!$B$9:$KC$9,IF(ROUNDUP(AZ112,0)=4,Cdel!$B$10:$KC$10,IF(ROUNDUP(AZ112,0)=3,Cdel!$B$11:$KC$11,IF(ROUNDUP(AZ112,0)=2,Cdel!$B$12:$KC$12,IF(ROUNDUP(AZ112,0)=1,Cdel!$B$13:$KC$13)))))))</f>
        <v>0.29103597912265594</v>
      </c>
      <c r="BB112" s="8" cm="1">
        <f t="array" aca="1" ref="BB112" ca="1">BA112-_xlfn.XLOOKUP(BB$1,Cdel!$B$1:$KC$1,IF(ROUNDUP(BA112,0)=6,Cdel!$B$8:$KC$8,IF(ROUNDUP(BA112,0)=5,Cdel!$B$9:$KC$9,IF(ROUNDUP(BA112,0)=4,Cdel!$B$10:$KC$10,IF(ROUNDUP(BA112,0)=3,Cdel!$B$11:$KC$11,IF(ROUNDUP(BA112,0)=2,Cdel!$B$12:$KC$12,IF(ROUNDUP(BA112,0)=1,Cdel!$B$13:$KC$13)))))))</f>
        <v>0.28298515372938249</v>
      </c>
      <c r="BC112" s="8" cm="1">
        <f t="array" aca="1" ref="BC112" ca="1">BB112-_xlfn.XLOOKUP(BC$1,Cdel!$B$1:$KC$1,IF(ROUNDUP(BB112,0)=6,Cdel!$B$8:$KC$8,IF(ROUNDUP(BB112,0)=5,Cdel!$B$9:$KC$9,IF(ROUNDUP(BB112,0)=4,Cdel!$B$10:$KC$10,IF(ROUNDUP(BB112,0)=3,Cdel!$B$11:$KC$11,IF(ROUNDUP(BB112,0)=2,Cdel!$B$12:$KC$12,IF(ROUNDUP(BB112,0)=1,Cdel!$B$13:$KC$13)))))))</f>
        <v>0.27515703547255432</v>
      </c>
      <c r="BD112" s="8" cm="1">
        <f t="array" aca="1" ref="BD112" ca="1">BC112-_xlfn.XLOOKUP(BD$1,Cdel!$B$1:$KC$1,IF(ROUNDUP(BC112,0)=6,Cdel!$B$8:$KC$8,IF(ROUNDUP(BC112,0)=5,Cdel!$B$9:$KC$9,IF(ROUNDUP(BC112,0)=4,Cdel!$B$10:$KC$10,IF(ROUNDUP(BC112,0)=3,Cdel!$B$11:$KC$11,IF(ROUNDUP(BC112,0)=2,Cdel!$B$12:$KC$12,IF(ROUNDUP(BC112,0)=1,Cdel!$B$13:$KC$13)))))))</f>
        <v>0.26754546368339521</v>
      </c>
      <c r="BE112" s="8" cm="1">
        <f t="array" aca="1" ref="BE112" ca="1">BD112-_xlfn.XLOOKUP(BE$1,Cdel!$B$1:$KC$1,IF(ROUNDUP(BD112,0)=6,Cdel!$B$8:$KC$8,IF(ROUNDUP(BD112,0)=5,Cdel!$B$9:$KC$9,IF(ROUNDUP(BD112,0)=4,Cdel!$B$10:$KC$10,IF(ROUNDUP(BD112,0)=3,Cdel!$B$11:$KC$11,IF(ROUNDUP(BD112,0)=2,Cdel!$B$12:$KC$12,IF(ROUNDUP(BD112,0)=1,Cdel!$B$13:$KC$13)))))))</f>
        <v>0.26014444811353121</v>
      </c>
      <c r="BF112" s="8" cm="1">
        <f t="array" aca="1" ref="BF112" ca="1">BE112-_xlfn.XLOOKUP(BF$1,Cdel!$B$1:$KC$1,IF(ROUNDUP(BE112,0)=6,Cdel!$B$8:$KC$8,IF(ROUNDUP(BE112,0)=5,Cdel!$B$9:$KC$9,IF(ROUNDUP(BE112,0)=4,Cdel!$B$10:$KC$10,IF(ROUNDUP(BE112,0)=3,Cdel!$B$11:$KC$11,IF(ROUNDUP(BE112,0)=2,Cdel!$B$12:$KC$12,IF(ROUNDUP(BE112,0)=1,Cdel!$B$13:$KC$13)))))))</f>
        <v>0.25294816422071092</v>
      </c>
      <c r="BG112" s="8" cm="1">
        <f t="array" aca="1" ref="BG112" ca="1">BF112-_xlfn.XLOOKUP(BG$1,Cdel!$B$1:$KC$1,IF(ROUNDUP(BF112,0)=6,Cdel!$B$8:$KC$8,IF(ROUNDUP(BF112,0)=5,Cdel!$B$9:$KC$9,IF(ROUNDUP(BF112,0)=4,Cdel!$B$10:$KC$10,IF(ROUNDUP(BF112,0)=3,Cdel!$B$11:$KC$11,IF(ROUNDUP(BF112,0)=2,Cdel!$B$12:$KC$12,IF(ROUNDUP(BF112,0)=1,Cdel!$B$13:$KC$13)))))))</f>
        <v>0.24595094858493632</v>
      </c>
      <c r="BH112" s="8" cm="1">
        <f t="array" aca="1" ref="BH112" ca="1">BG112-_xlfn.XLOOKUP(BH$1,Cdel!$B$1:$KC$1,IF(ROUNDUP(BG112,0)=6,Cdel!$B$8:$KC$8,IF(ROUNDUP(BG112,0)=5,Cdel!$B$9:$KC$9,IF(ROUNDUP(BG112,0)=4,Cdel!$B$10:$KC$10,IF(ROUNDUP(BG112,0)=3,Cdel!$B$11:$KC$11,IF(ROUNDUP(BG112,0)=2,Cdel!$B$12:$KC$12,IF(ROUNDUP(BG112,0)=1,Cdel!$B$13:$KC$13)))))))</f>
        <v>0.23914729445139427</v>
      </c>
      <c r="BI112" s="8" cm="1">
        <f t="array" aca="1" ref="BI112" ca="1">BH112-_xlfn.XLOOKUP(BI$1,Cdel!$B$1:$KC$1,IF(ROUNDUP(BH112,0)=6,Cdel!$B$8:$KC$8,IF(ROUNDUP(BH112,0)=5,Cdel!$B$9:$KC$9,IF(ROUNDUP(BH112,0)=4,Cdel!$B$10:$KC$10,IF(ROUNDUP(BH112,0)=3,Cdel!$B$11:$KC$11,IF(ROUNDUP(BH112,0)=2,Cdel!$B$12:$KC$12,IF(ROUNDUP(BH112,0)=1,Cdel!$B$13:$KC$13)))))))</f>
        <v>0.23253184739668317</v>
      </c>
      <c r="BJ112" s="8" cm="1">
        <f t="array" aca="1" ref="BJ112" ca="1">BI112-_xlfn.XLOOKUP(BJ$1,Cdel!$B$1:$KC$1,IF(ROUNDUP(BI112,0)=6,Cdel!$B$8:$KC$8,IF(ROUNDUP(BI112,0)=5,Cdel!$B$9:$KC$9,IF(ROUNDUP(BI112,0)=4,Cdel!$B$10:$KC$10,IF(ROUNDUP(BI112,0)=3,Cdel!$B$11:$KC$11,IF(ROUNDUP(BI112,0)=2,Cdel!$B$12:$KC$12,IF(ROUNDUP(BI112,0)=1,Cdel!$B$13:$KC$13)))))))</f>
        <v>0.2260994011149228</v>
      </c>
      <c r="BK112" s="8" cm="1">
        <f t="array" aca="1" ref="BK112" ca="1">BJ112-_xlfn.XLOOKUP(BK$1,Cdel!$B$1:$KC$1,IF(ROUNDUP(BJ112,0)=6,Cdel!$B$8:$KC$8,IF(ROUNDUP(BJ112,0)=5,Cdel!$B$9:$KC$9,IF(ROUNDUP(BJ112,0)=4,Cdel!$B$10:$KC$10,IF(ROUNDUP(BJ112,0)=3,Cdel!$B$11:$KC$11,IF(ROUNDUP(BJ112,0)=2,Cdel!$B$12:$KC$12,IF(ROUNDUP(BJ112,0)=1,Cdel!$B$13:$KC$13)))))))</f>
        <v>0.21984489332043183</v>
      </c>
      <c r="BL112" s="8" cm="1">
        <f t="array" aca="1" ref="BL112" ca="1">BK112-_xlfn.XLOOKUP(BL$1,Cdel!$B$1:$KC$1,IF(ROUNDUP(BK112,0)=6,Cdel!$B$8:$KC$8,IF(ROUNDUP(BK112,0)=5,Cdel!$B$9:$KC$9,IF(ROUNDUP(BK112,0)=4,Cdel!$B$10:$KC$10,IF(ROUNDUP(BK112,0)=3,Cdel!$B$11:$KC$11,IF(ROUNDUP(BK112,0)=2,Cdel!$B$12:$KC$12,IF(ROUNDUP(BK112,0)=1,Cdel!$B$13:$KC$13)))))))</f>
        <v>0.21376340176374803</v>
      </c>
      <c r="BM112" s="8" cm="1">
        <f t="array" aca="1" ref="BM112" ca="1">BL112-_xlfn.XLOOKUP(BM$1,Cdel!$B$1:$KC$1,IF(ROUNDUP(BL112,0)=6,Cdel!$B$8:$KC$8,IF(ROUNDUP(BL112,0)=5,Cdel!$B$9:$KC$9,IF(ROUNDUP(BL112,0)=4,Cdel!$B$10:$KC$10,IF(ROUNDUP(BL112,0)=3,Cdel!$B$11:$KC$11,IF(ROUNDUP(BL112,0)=2,Cdel!$B$12:$KC$12,IF(ROUNDUP(BL112,0)=1,Cdel!$B$13:$KC$13)))))))</f>
        <v>0.20785014035785565</v>
      </c>
      <c r="BN112" s="8" cm="1">
        <f t="array" aca="1" ref="BN112" ca="1">BM112-_xlfn.XLOOKUP(BN$1,Cdel!$B$1:$KC$1,IF(ROUNDUP(BM112,0)=6,Cdel!$B$8:$KC$8,IF(ROUNDUP(BM112,0)=5,Cdel!$B$9:$KC$9,IF(ROUNDUP(BM112,0)=4,Cdel!$B$10:$KC$10,IF(ROUNDUP(BM112,0)=3,Cdel!$B$11:$KC$11,IF(ROUNDUP(BM112,0)=2,Cdel!$B$12:$KC$12,IF(ROUNDUP(BM112,0)=1,Cdel!$B$13:$KC$13)))))))</f>
        <v>0.20210045541157187</v>
      </c>
      <c r="BO112" s="8" cm="1">
        <f t="array" aca="1" ref="BO112" ca="1">BN112-_xlfn.XLOOKUP(BO$1,Cdel!$B$1:$KC$1,IF(ROUNDUP(BN112,0)=6,Cdel!$B$8:$KC$8,IF(ROUNDUP(BN112,0)=5,Cdel!$B$9:$KC$9,IF(ROUNDUP(BN112,0)=4,Cdel!$B$10:$KC$10,IF(ROUNDUP(BN112,0)=3,Cdel!$B$11:$KC$11,IF(ROUNDUP(BN112,0)=2,Cdel!$B$12:$KC$12,IF(ROUNDUP(BN112,0)=1,Cdel!$B$13:$KC$13)))))))</f>
        <v>0.19650982196712788</v>
      </c>
      <c r="BP112" s="8" cm="1">
        <f t="array" aca="1" ref="BP112" ca="1">BO112-_xlfn.XLOOKUP(BP$1,Cdel!$B$1:$KC$1,IF(ROUNDUP(BO112,0)=6,Cdel!$B$8:$KC$8,IF(ROUNDUP(BO112,0)=5,Cdel!$B$9:$KC$9,IF(ROUNDUP(BO112,0)=4,Cdel!$B$10:$KC$10,IF(ROUNDUP(BO112,0)=3,Cdel!$B$11:$KC$11,IF(ROUNDUP(BO112,0)=2,Cdel!$B$12:$KC$12,IF(ROUNDUP(BO112,0)=1,Cdel!$B$13:$KC$13)))))))</f>
        <v>0.19107384023906174</v>
      </c>
      <c r="BQ112" s="8" cm="1">
        <f t="array" aca="1" ref="BQ112" ca="1">BP112-_xlfn.XLOOKUP(BQ$1,Cdel!$B$1:$KC$1,IF(ROUNDUP(BP112,0)=6,Cdel!$B$8:$KC$8,IF(ROUNDUP(BP112,0)=5,Cdel!$B$9:$KC$9,IF(ROUNDUP(BP112,0)=4,Cdel!$B$10:$KC$10,IF(ROUNDUP(BP112,0)=3,Cdel!$B$11:$KC$11,IF(ROUNDUP(BP112,0)=2,Cdel!$B$12:$KC$12,IF(ROUNDUP(BP112,0)=1,Cdel!$B$13:$KC$13)))))))</f>
        <v>0.18578823215162105</v>
      </c>
      <c r="BR112" s="8" cm="1">
        <f t="array" aca="1" ref="BR112" ca="1">BQ112-_xlfn.XLOOKUP(BR$1,Cdel!$B$1:$KC$1,IF(ROUNDUP(BQ112,0)=6,Cdel!$B$8:$KC$8,IF(ROUNDUP(BQ112,0)=5,Cdel!$B$9:$KC$9,IF(ROUNDUP(BQ112,0)=4,Cdel!$B$10:$KC$10,IF(ROUNDUP(BQ112,0)=3,Cdel!$B$11:$KC$11,IF(ROUNDUP(BQ112,0)=2,Cdel!$B$12:$KC$12,IF(ROUNDUP(BQ112,0)=1,Cdel!$B$13:$KC$13)))))))</f>
        <v>0.18064883797195061</v>
      </c>
      <c r="BS112" s="8" cm="1">
        <f t="array" aca="1" ref="BS112" ca="1">BR112-_xlfn.XLOOKUP(BS$1,Cdel!$B$1:$KC$1,IF(ROUNDUP(BR112,0)=6,Cdel!$B$8:$KC$8,IF(ROUNDUP(BR112,0)=5,Cdel!$B$9:$KC$9,IF(ROUNDUP(BR112,0)=4,Cdel!$B$10:$KC$10,IF(ROUNDUP(BR112,0)=3,Cdel!$B$11:$KC$11,IF(ROUNDUP(BR112,0)=2,Cdel!$B$12:$KC$12,IF(ROUNDUP(BR112,0)=1,Cdel!$B$13:$KC$13)))))))</f>
        <v>0.17565161303641438</v>
      </c>
      <c r="BT112" s="8" cm="1">
        <f t="array" aca="1" ref="BT112" ca="1">BS112-_xlfn.XLOOKUP(BT$1,Cdel!$B$1:$KC$1,IF(ROUNDUP(BS112,0)=6,Cdel!$B$8:$KC$8,IF(ROUNDUP(BS112,0)=5,Cdel!$B$9:$KC$9,IF(ROUNDUP(BS112,0)=4,Cdel!$B$10:$KC$10,IF(ROUNDUP(BS112,0)=3,Cdel!$B$11:$KC$11,IF(ROUNDUP(BS112,0)=2,Cdel!$B$12:$KC$12,IF(ROUNDUP(BS112,0)=1,Cdel!$B$13:$KC$13)))))))</f>
        <v>0.17079262456747657</v>
      </c>
      <c r="BU112" s="8" cm="1">
        <f t="array" aca="1" ref="BU112" ca="1">BT112-_xlfn.XLOOKUP(BU$1,Cdel!$B$1:$KC$1,IF(ROUNDUP(BT112,0)=6,Cdel!$B$8:$KC$8,IF(ROUNDUP(BT112,0)=5,Cdel!$B$9:$KC$9,IF(ROUNDUP(BT112,0)=4,Cdel!$B$10:$KC$10,IF(ROUNDUP(BT112,0)=3,Cdel!$B$11:$KC$11,IF(ROUNDUP(BT112,0)=2,Cdel!$B$12:$KC$12,IF(ROUNDUP(BT112,0)=1,Cdel!$B$13:$KC$13)))))))</f>
        <v>0.16606804857863577</v>
      </c>
      <c r="BV112" s="8" cm="1">
        <f t="array" aca="1" ref="BV112" ca="1">BU112-_xlfn.XLOOKUP(BV$1,Cdel!$B$1:$KC$1,IF(ROUNDUP(BU112,0)=6,Cdel!$B$8:$KC$8,IF(ROUNDUP(BU112,0)=5,Cdel!$B$9:$KC$9,IF(ROUNDUP(BU112,0)=4,Cdel!$B$10:$KC$10,IF(ROUNDUP(BU112,0)=3,Cdel!$B$11:$KC$11,IF(ROUNDUP(BU112,0)=2,Cdel!$B$12:$KC$12,IF(ROUNDUP(BU112,0)=1,Cdel!$B$13:$KC$13)))))))</f>
        <v>0.16147416686497729</v>
      </c>
      <c r="BW112" s="8" cm="1">
        <f t="array" aca="1" ref="BW112" ca="1">BV112-_xlfn.XLOOKUP(BW$1,Cdel!$B$1:$KC$1,IF(ROUNDUP(BV112,0)=6,Cdel!$B$8:$KC$8,IF(ROUNDUP(BV112,0)=5,Cdel!$B$9:$KC$9,IF(ROUNDUP(BV112,0)=4,Cdel!$B$10:$KC$10,IF(ROUNDUP(BV112,0)=3,Cdel!$B$11:$KC$11,IF(ROUNDUP(BV112,0)=2,Cdel!$B$12:$KC$12,IF(ROUNDUP(BV112,0)=1,Cdel!$B$13:$KC$13)))))))</f>
        <v>0.15700736407697438</v>
      </c>
      <c r="BX112" s="8" cm="1">
        <f t="array" aca="1" ref="BX112" ca="1">BW112-_xlfn.XLOOKUP(BX$1,Cdel!$B$1:$KC$1,IF(ROUNDUP(BW112,0)=6,Cdel!$B$8:$KC$8,IF(ROUNDUP(BW112,0)=5,Cdel!$B$9:$KC$9,IF(ROUNDUP(BW112,0)=4,Cdel!$B$10:$KC$10,IF(ROUNDUP(BW112,0)=3,Cdel!$B$11:$KC$11,IF(ROUNDUP(BW112,0)=2,Cdel!$B$12:$KC$12,IF(ROUNDUP(BW112,0)=1,Cdel!$B$13:$KC$13)))))))</f>
        <v>0.15266412487523595</v>
      </c>
      <c r="BY112" s="8" cm="1">
        <f t="array" aca="1" ref="BY112" ca="1">BX112-_xlfn.XLOOKUP(BY$1,Cdel!$B$1:$KC$1,IF(ROUNDUP(BX112,0)=6,Cdel!$B$8:$KC$8,IF(ROUNDUP(BX112,0)=5,Cdel!$B$9:$KC$9,IF(ROUNDUP(BX112,0)=4,Cdel!$B$10:$KC$10,IF(ROUNDUP(BX112,0)=3,Cdel!$B$11:$KC$11,IF(ROUNDUP(BX112,0)=2,Cdel!$B$12:$KC$12,IF(ROUNDUP(BX112,0)=1,Cdel!$B$13:$KC$13)))))))</f>
        <v>0.14844103116396171</v>
      </c>
      <c r="BZ112" s="8" cm="1">
        <f t="array" aca="1" ref="BZ112" ca="1">BY112-_xlfn.XLOOKUP(BZ$1,Cdel!$B$1:$KC$1,IF(ROUNDUP(BY112,0)=6,Cdel!$B$8:$KC$8,IF(ROUNDUP(BY112,0)=5,Cdel!$B$9:$KC$9,IF(ROUNDUP(BY112,0)=4,Cdel!$B$10:$KC$10,IF(ROUNDUP(BY112,0)=3,Cdel!$B$11:$KC$11,IF(ROUNDUP(BY112,0)=2,Cdel!$B$12:$KC$12,IF(ROUNDUP(BY112,0)=1,Cdel!$B$13:$KC$13)))))))</f>
        <v>0.14433475940092697</v>
      </c>
      <c r="CA112" s="8" cm="1">
        <f t="array" aca="1" ref="CA112" ca="1">BZ112-_xlfn.XLOOKUP(CA$1,Cdel!$B$1:$KC$1,IF(ROUNDUP(BZ112,0)=6,Cdel!$B$8:$KC$8,IF(ROUNDUP(BZ112,0)=5,Cdel!$B$9:$KC$9,IF(ROUNDUP(BZ112,0)=4,Cdel!$B$10:$KC$10,IF(ROUNDUP(BZ112,0)=3,Cdel!$B$11:$KC$11,IF(ROUNDUP(BZ112,0)=2,Cdel!$B$12:$KC$12,IF(ROUNDUP(BZ112,0)=1,Cdel!$B$13:$KC$13)))))))</f>
        <v>0.14034207798188059</v>
      </c>
      <c r="CB112" s="8" cm="1">
        <f t="array" aca="1" ref="CB112" ca="1">CA112-_xlfn.XLOOKUP(CB$1,Cdel!$B$1:$KC$1,IF(ROUNDUP(CA112,0)=6,Cdel!$B$8:$KC$8,IF(ROUNDUP(CA112,0)=5,Cdel!$B$9:$KC$9,IF(ROUNDUP(CA112,0)=4,Cdel!$B$10:$KC$10,IF(ROUNDUP(CA112,0)=3,Cdel!$B$11:$KC$11,IF(ROUNDUP(CA112,0)=2,Cdel!$B$12:$KC$12,IF(ROUNDUP(CA112,0)=1,Cdel!$B$13:$KC$13)))))))</f>
        <v>0.13645984469729719</v>
      </c>
      <c r="CC112" s="8" cm="1">
        <f t="array" aca="1" ref="CC112" ca="1">CB112-_xlfn.XLOOKUP(CC$1,Cdel!$B$1:$KC$1,IF(ROUNDUP(CB112,0)=6,Cdel!$B$8:$KC$8,IF(ROUNDUP(CB112,0)=5,Cdel!$B$9:$KC$9,IF(ROUNDUP(CB112,0)=4,Cdel!$B$10:$KC$10,IF(ROUNDUP(CB112,0)=3,Cdel!$B$11:$KC$11,IF(ROUNDUP(CB112,0)=2,Cdel!$B$12:$KC$12,IF(ROUNDUP(CB112,0)=1,Cdel!$B$13:$KC$13)))))))</f>
        <v>0.1326850042594826</v>
      </c>
      <c r="CD112" s="8" cm="1">
        <f t="array" aca="1" ref="CD112" ca="1">CC112-_xlfn.XLOOKUP(CD$1,Cdel!$B$1:$KC$1,IF(ROUNDUP(CC112,0)=6,Cdel!$B$8:$KC$8,IF(ROUNDUP(CC112,0)=5,Cdel!$B$9:$KC$9,IF(ROUNDUP(CC112,0)=4,Cdel!$B$10:$KC$10,IF(ROUNDUP(CC112,0)=3,Cdel!$B$11:$KC$11,IF(ROUNDUP(CC112,0)=2,Cdel!$B$12:$KC$12,IF(ROUNDUP(CC112,0)=1,Cdel!$B$13:$KC$13)))))))</f>
        <v>0.12901458589808598</v>
      </c>
      <c r="CE112" s="8" cm="1">
        <f t="array" aca="1" ref="CE112" ca="1">CD112-_xlfn.XLOOKUP(CE$1,Cdel!$B$1:$KC$1,IF(ROUNDUP(CD112,0)=6,Cdel!$B$8:$KC$8,IF(ROUNDUP(CD112,0)=5,Cdel!$B$9:$KC$9,IF(ROUNDUP(CD112,0)=4,Cdel!$B$10:$KC$10,IF(ROUNDUP(CD112,0)=3,Cdel!$B$11:$KC$11,IF(ROUNDUP(CD112,0)=2,Cdel!$B$12:$KC$12,IF(ROUNDUP(CD112,0)=1,Cdel!$B$13:$KC$13)))))))</f>
        <v>0.12544570102212621</v>
      </c>
      <c r="CF112" s="8" cm="1">
        <f t="array" aca="1" ref="CF112" ca="1">CE112-_xlfn.XLOOKUP(CF$1,Cdel!$B$1:$KC$1,IF(ROUNDUP(CE112,0)=6,Cdel!$B$8:$KC$8,IF(ROUNDUP(CE112,0)=5,Cdel!$B$9:$KC$9,IF(ROUNDUP(CE112,0)=4,Cdel!$B$10:$KC$10,IF(ROUNDUP(CE112,0)=3,Cdel!$B$11:$KC$11,IF(ROUNDUP(CE112,0)=2,Cdel!$B$12:$KC$12,IF(ROUNDUP(CE112,0)=1,Cdel!$B$13:$KC$13)))))))</f>
        <v>0.12197554094669345</v>
      </c>
      <c r="CG112" s="8" cm="1">
        <f t="array" aca="1" ref="CG112" ca="1">CF112-_xlfn.XLOOKUP(CG$1,Cdel!$B$1:$KC$1,IF(ROUNDUP(CF112,0)=6,Cdel!$B$8:$KC$8,IF(ROUNDUP(CF112,0)=5,Cdel!$B$9:$KC$9,IF(ROUNDUP(CF112,0)=4,Cdel!$B$10:$KC$10,IF(ROUNDUP(CF112,0)=3,Cdel!$B$11:$KC$11,IF(ROUNDUP(CF112,0)=2,Cdel!$B$12:$KC$12,IF(ROUNDUP(CF112,0)=1,Cdel!$B$13:$KC$13)))))))</f>
        <v>0.11860137468253529</v>
      </c>
      <c r="CH112" s="8" cm="1">
        <f t="array" aca="1" ref="CH112" ca="1">CG112-_xlfn.XLOOKUP(CH$1,Cdel!$B$1:$KC$1,IF(ROUNDUP(CG112,0)=6,Cdel!$B$8:$KC$8,IF(ROUNDUP(CG112,0)=5,Cdel!$B$9:$KC$9,IF(ROUNDUP(CG112,0)=4,Cdel!$B$10:$KC$10,IF(ROUNDUP(CG112,0)=3,Cdel!$B$11:$KC$11,IF(ROUNDUP(CG112,0)=2,Cdel!$B$12:$KC$12,IF(ROUNDUP(CG112,0)=1,Cdel!$B$13:$KC$13)))))))</f>
        <v>0.11532054678678946</v>
      </c>
      <c r="CI112" s="8" cm="1">
        <f t="array" aca="1" ref="CI112" ca="1">CH112-_xlfn.XLOOKUP(CI$1,Cdel!$B$1:$KC$1,IF(ROUNDUP(CH112,0)=6,Cdel!$B$8:$KC$8,IF(ROUNDUP(CH112,0)=5,Cdel!$B$9:$KC$9,IF(ROUNDUP(CH112,0)=4,Cdel!$B$10:$KC$10,IF(ROUNDUP(CH112,0)=3,Cdel!$B$11:$KC$11,IF(ROUNDUP(CH112,0)=2,Cdel!$B$12:$KC$12,IF(ROUNDUP(CH112,0)=1,Cdel!$B$13:$KC$13)))))))</f>
        <v>0.11213047527317092</v>
      </c>
      <c r="CJ112" s="8" cm="1">
        <f t="array" aca="1" ref="CJ112" ca="1">CI112-_xlfn.XLOOKUP(CJ$1,Cdel!$B$1:$KC$1,IF(ROUNDUP(CI112,0)=6,Cdel!$B$8:$KC$8,IF(ROUNDUP(CI112,0)=5,Cdel!$B$9:$KC$9,IF(ROUNDUP(CI112,0)=4,Cdel!$B$10:$KC$10,IF(ROUNDUP(CI112,0)=3,Cdel!$B$11:$KC$11,IF(ROUNDUP(CI112,0)=2,Cdel!$B$12:$KC$12,IF(ROUNDUP(CI112,0)=1,Cdel!$B$13:$KC$13)))))))</f>
        <v>0.10902864957996819</v>
      </c>
      <c r="CK112" s="8" cm="1">
        <f t="array" aca="1" ref="CK112" ca="1">CJ112-_xlfn.XLOOKUP(CK$1,Cdel!$B$1:$KC$1,IF(ROUNDUP(CJ112,0)=6,Cdel!$B$8:$KC$8,IF(ROUNDUP(CJ112,0)=5,Cdel!$B$9:$KC$9,IF(ROUNDUP(CJ112,0)=4,Cdel!$B$10:$KC$10,IF(ROUNDUP(CJ112,0)=3,Cdel!$B$11:$KC$11,IF(ROUNDUP(CJ112,0)=2,Cdel!$B$12:$KC$12,IF(ROUNDUP(CJ112,0)=1,Cdel!$B$13:$KC$13)))))))</f>
        <v>0.10601262859425081</v>
      </c>
      <c r="CL112" s="8" cm="1">
        <f t="array" aca="1" ref="CL112" ca="1">CK112-_xlfn.XLOOKUP(CL$1,Cdel!$B$1:$KC$1,IF(ROUNDUP(CK112,0)=6,Cdel!$B$8:$KC$8,IF(ROUNDUP(CK112,0)=5,Cdel!$B$9:$KC$9,IF(ROUNDUP(CK112,0)=4,Cdel!$B$10:$KC$10,IF(ROUNDUP(CK112,0)=3,Cdel!$B$11:$KC$11,IF(ROUNDUP(CK112,0)=2,Cdel!$B$12:$KC$12,IF(ROUNDUP(CK112,0)=1,Cdel!$B$13:$KC$13)))))))</f>
        <v>0.10308003873073238</v>
      </c>
      <c r="CM112" s="8" cm="1">
        <f t="array" aca="1" ref="CM112" ca="1">CL112-_xlfn.XLOOKUP(CM$1,Cdel!$B$1:$KC$1,IF(ROUNDUP(CL112,0)=6,Cdel!$B$8:$KC$8,IF(ROUNDUP(CL112,0)=5,Cdel!$B$9:$KC$9,IF(ROUNDUP(CL112,0)=4,Cdel!$B$10:$KC$10,IF(ROUNDUP(CL112,0)=3,Cdel!$B$11:$KC$11,IF(ROUNDUP(CL112,0)=2,Cdel!$B$12:$KC$12,IF(ROUNDUP(CL112,0)=1,Cdel!$B$13:$KC$13)))))))</f>
        <v>0.10022857206377694</v>
      </c>
      <c r="CN112" s="8" cm="1">
        <f t="array" aca="1" ref="CN112" ca="1">CM112-_xlfn.XLOOKUP(CN$1,Cdel!$B$1:$KC$1,IF(ROUNDUP(CM112,0)=6,Cdel!$B$8:$KC$8,IF(ROUNDUP(CM112,0)=5,Cdel!$B$9:$KC$9,IF(ROUNDUP(CM112,0)=4,Cdel!$B$10:$KC$10,IF(ROUNDUP(CM112,0)=3,Cdel!$B$11:$KC$11,IF(ROUNDUP(CM112,0)=2,Cdel!$B$12:$KC$12,IF(ROUNDUP(CM112,0)=1,Cdel!$B$13:$KC$13)))))))</f>
        <v>9.7455984511079438E-2</v>
      </c>
      <c r="CO112" s="8" cm="1">
        <f t="array" aca="1" ref="CO112" ca="1">CN112-_xlfn.XLOOKUP(CO$1,Cdel!$B$1:$KC$1,IF(ROUNDUP(CN112,0)=6,Cdel!$B$8:$KC$8,IF(ROUNDUP(CN112,0)=5,Cdel!$B$9:$KC$9,IF(ROUNDUP(CN112,0)=4,Cdel!$B$10:$KC$10,IF(ROUNDUP(CN112,0)=3,Cdel!$B$11:$KC$11,IF(ROUNDUP(CN112,0)=2,Cdel!$B$12:$KC$12,IF(ROUNDUP(CN112,0)=1,Cdel!$B$13:$KC$13)))))))</f>
        <v>9.4760094067590325E-2</v>
      </c>
      <c r="CP112" s="8" cm="1">
        <f t="array" aca="1" ref="CP112" ca="1">CO112-_xlfn.XLOOKUP(CP$1,Cdel!$B$1:$KC$1,IF(ROUNDUP(CO112,0)=6,Cdel!$B$8:$KC$8,IF(ROUNDUP(CO112,0)=5,Cdel!$B$9:$KC$9,IF(ROUNDUP(CO112,0)=4,Cdel!$B$10:$KC$10,IF(ROUNDUP(CO112,0)=3,Cdel!$B$11:$KC$11,IF(ROUNDUP(CO112,0)=2,Cdel!$B$12:$KC$12,IF(ROUNDUP(CO112,0)=1,Cdel!$B$13:$KC$13)))))))</f>
        <v>9.213877908829414E-2</v>
      </c>
      <c r="CQ112" s="8" cm="1">
        <f t="array" aca="1" ref="CQ112" ca="1">CP112-_xlfn.XLOOKUP(CQ$1,Cdel!$B$1:$KC$1,IF(ROUNDUP(CP112,0)=6,Cdel!$B$8:$KC$8,IF(ROUNDUP(CP112,0)=5,Cdel!$B$9:$KC$9,IF(ROUNDUP(CP112,0)=4,Cdel!$B$10:$KC$10,IF(ROUNDUP(CP112,0)=3,Cdel!$B$11:$KC$11,IF(ROUNDUP(CP112,0)=2,Cdel!$B$12:$KC$12,IF(ROUNDUP(CP112,0)=1,Cdel!$B$13:$KC$13)))))))</f>
        <v>8.958997661849151E-2</v>
      </c>
      <c r="CR112" s="8" cm="1">
        <f t="array" aca="1" ref="CR112" ca="1">CQ112-_xlfn.XLOOKUP(CR$1,Cdel!$B$1:$KC$1,IF(ROUNDUP(CQ112,0)=6,Cdel!$B$8:$KC$8,IF(ROUNDUP(CQ112,0)=5,Cdel!$B$9:$KC$9,IF(ROUNDUP(CQ112,0)=4,Cdel!$B$10:$KC$10,IF(ROUNDUP(CQ112,0)=3,Cdel!$B$11:$KC$11,IF(ROUNDUP(CQ112,0)=2,Cdel!$B$12:$KC$12,IF(ROUNDUP(CQ112,0)=1,Cdel!$B$13:$KC$13)))))))</f>
        <v>8.7111680770269428E-2</v>
      </c>
      <c r="CS112" s="8" cm="1">
        <f t="array" aca="1" ref="CS112" ca="1">CR112-_xlfn.XLOOKUP(CS$1,Cdel!$B$1:$KC$1,IF(ROUNDUP(CR112,0)=6,Cdel!$B$8:$KC$8,IF(ROUNDUP(CR112,0)=5,Cdel!$B$9:$KC$9,IF(ROUNDUP(CR112,0)=4,Cdel!$B$10:$KC$10,IF(ROUNDUP(CR112,0)=3,Cdel!$B$11:$KC$11,IF(ROUNDUP(CR112,0)=2,Cdel!$B$12:$KC$12,IF(ROUNDUP(CR112,0)=1,Cdel!$B$13:$KC$13)))))))</f>
        <v>8.4701941143883033E-2</v>
      </c>
      <c r="CT112" s="8" cm="1">
        <f t="array" aca="1" ref="CT112" ca="1">CS112-_xlfn.XLOOKUP(CT$1,Cdel!$B$1:$KC$1,IF(ROUNDUP(CS112,0)=6,Cdel!$B$8:$KC$8,IF(ROUNDUP(CS112,0)=5,Cdel!$B$9:$KC$9,IF(ROUNDUP(CS112,0)=4,Cdel!$B$10:$KC$10,IF(ROUNDUP(CS112,0)=3,Cdel!$B$11:$KC$11,IF(ROUNDUP(CS112,0)=2,Cdel!$B$12:$KC$12,IF(ROUNDUP(CS112,0)=1,Cdel!$B$13:$KC$13)))))))</f>
        <v>8.2358861292806146E-2</v>
      </c>
      <c r="CU112" s="8" cm="1">
        <f t="array" aca="1" ref="CU112" ca="1">CT112-_xlfn.XLOOKUP(CU$1,Cdel!$B$1:$KC$1,IF(ROUNDUP(CT112,0)=6,Cdel!$B$8:$KC$8,IF(ROUNDUP(CT112,0)=5,Cdel!$B$9:$KC$9,IF(ROUNDUP(CT112,0)=4,Cdel!$B$10:$KC$10,IF(ROUNDUP(CT112,0)=3,Cdel!$B$11:$KC$11,IF(ROUNDUP(CT112,0)=2,Cdel!$B$12:$KC$12,IF(ROUNDUP(CT112,0)=1,Cdel!$B$13:$KC$13)))))))</f>
        <v>8.0080597231242237E-2</v>
      </c>
      <c r="CV112" s="8" cm="1">
        <f t="array" aca="1" ref="CV112" ca="1">CU112-_xlfn.XLOOKUP(CV$1,Cdel!$B$1:$KC$1,IF(ROUNDUP(CU112,0)=6,Cdel!$B$8:$KC$8,IF(ROUNDUP(CU112,0)=5,Cdel!$B$9:$KC$9,IF(ROUNDUP(CU112,0)=4,Cdel!$B$10:$KC$10,IF(ROUNDUP(CU112,0)=3,Cdel!$B$11:$KC$11,IF(ROUNDUP(CU112,0)=2,Cdel!$B$12:$KC$12,IF(ROUNDUP(CU112,0)=1,Cdel!$B$13:$KC$13)))))))</f>
        <v>7.7865355982921922E-2</v>
      </c>
      <c r="CW112" s="8" cm="1">
        <f t="array" aca="1" ref="CW112" ca="1">CV112-_xlfn.XLOOKUP(CW$1,Cdel!$B$1:$KC$1,IF(ROUNDUP(CV112,0)=6,Cdel!$B$8:$KC$8,IF(ROUNDUP(CV112,0)=5,Cdel!$B$9:$KC$9,IF(ROUNDUP(CV112,0)=4,Cdel!$B$10:$KC$10,IF(ROUNDUP(CV112,0)=3,Cdel!$B$11:$KC$11,IF(ROUNDUP(CV112,0)=2,Cdel!$B$12:$KC$12,IF(ROUNDUP(CV112,0)=1,Cdel!$B$13:$KC$13)))))))</f>
        <v>7.5711394170044521E-2</v>
      </c>
      <c r="CX112" s="8" cm="1">
        <f t="array" aca="1" ref="CX112" ca="1">CW112-_xlfn.XLOOKUP(CX$1,Cdel!$B$1:$KC$1,IF(ROUNDUP(CW112,0)=6,Cdel!$B$8:$KC$8,IF(ROUNDUP(CW112,0)=5,Cdel!$B$9:$KC$9,IF(ROUNDUP(CW112,0)=4,Cdel!$B$10:$KC$10,IF(ROUNDUP(CW112,0)=3,Cdel!$B$11:$KC$11,IF(ROUNDUP(CW112,0)=2,Cdel!$B$12:$KC$12,IF(ROUNDUP(CW112,0)=1,Cdel!$B$13:$KC$13)))))))</f>
        <v>7.3617016641252989E-2</v>
      </c>
      <c r="CY112" s="8" cm="1">
        <f t="array" aca="1" ref="CY112" ca="1">CX112-_xlfn.XLOOKUP(CY$1,Cdel!$B$1:$KC$1,IF(ROUNDUP(CX112,0)=6,Cdel!$B$8:$KC$8,IF(ROUNDUP(CX112,0)=5,Cdel!$B$9:$KC$9,IF(ROUNDUP(CX112,0)=4,Cdel!$B$10:$KC$10,IF(ROUNDUP(CX112,0)=3,Cdel!$B$11:$KC$11,IF(ROUNDUP(CX112,0)=2,Cdel!$B$12:$KC$12,IF(ROUNDUP(CX112,0)=1,Cdel!$B$13:$KC$13)))))))</f>
        <v>7.1580575137562955E-2</v>
      </c>
      <c r="CZ112" s="8" cm="1">
        <f t="array" aca="1" ref="CZ112" ca="1">CY112-_xlfn.XLOOKUP(CZ$1,Cdel!$B$1:$KC$1,IF(ROUNDUP(CY112,0)=6,Cdel!$B$8:$KC$8,IF(ROUNDUP(CY112,0)=5,Cdel!$B$9:$KC$9,IF(ROUNDUP(CY112,0)=4,Cdel!$B$10:$KC$10,IF(ROUNDUP(CY112,0)=3,Cdel!$B$11:$KC$11,IF(ROUNDUP(CY112,0)=2,Cdel!$B$12:$KC$12,IF(ROUNDUP(CY112,0)=1,Cdel!$B$13:$KC$13)))))))</f>
        <v>6.9600466995195648E-2</v>
      </c>
      <c r="DA112" s="8" cm="1">
        <f t="array" aca="1" ref="DA112" ca="1">CZ112-_xlfn.XLOOKUP(DA$1,Cdel!$B$1:$KC$1,IF(ROUNDUP(CZ112,0)=6,Cdel!$B$8:$KC$8,IF(ROUNDUP(CZ112,0)=5,Cdel!$B$9:$KC$9,IF(ROUNDUP(CZ112,0)=4,Cdel!$B$10:$KC$10,IF(ROUNDUP(CZ112,0)=3,Cdel!$B$11:$KC$11,IF(ROUNDUP(CZ112,0)=2,Cdel!$B$12:$KC$12,IF(ROUNDUP(CZ112,0)=1,Cdel!$B$13:$KC$13)))))))</f>
        <v>6.767513388429372E-2</v>
      </c>
      <c r="DB112" s="8" cm="1">
        <f t="array" aca="1" ref="DB112" ca="1">DA112-_xlfn.XLOOKUP(DB$1,Cdel!$B$1:$KC$1,IF(ROUNDUP(DA112,0)=6,Cdel!$B$8:$KC$8,IF(ROUNDUP(DA112,0)=5,Cdel!$B$9:$KC$9,IF(ROUNDUP(DA112,0)=4,Cdel!$B$10:$KC$10,IF(ROUNDUP(DA112,0)=3,Cdel!$B$11:$KC$11,IF(ROUNDUP(DA112,0)=2,Cdel!$B$12:$KC$12,IF(ROUNDUP(DA112,0)=1,Cdel!$B$13:$KC$13)))))))</f>
        <v>6.5803060582527689E-2</v>
      </c>
      <c r="DC112" s="8" cm="1">
        <f t="array" aca="1" ref="DC112" ca="1">DB112-_xlfn.XLOOKUP(DC$1,Cdel!$B$1:$KC$1,IF(ROUNDUP(DB112,0)=6,Cdel!$B$8:$KC$8,IF(ROUNDUP(DB112,0)=5,Cdel!$B$9:$KC$9,IF(ROUNDUP(DB112,0)=4,Cdel!$B$10:$KC$10,IF(ROUNDUP(DB112,0)=3,Cdel!$B$11:$KC$11,IF(ROUNDUP(DB112,0)=2,Cdel!$B$12:$KC$12,IF(ROUNDUP(DB112,0)=1,Cdel!$B$13:$KC$13)))))))</f>
        <v>6.3982773782627747E-2</v>
      </c>
      <c r="DD112" s="8" cm="1">
        <f t="array" aca="1" ref="DD112" ca="1">DC112-_xlfn.XLOOKUP(DD$1,Cdel!$B$1:$KC$1,IF(ROUNDUP(DC112,0)=6,Cdel!$B$8:$KC$8,IF(ROUNDUP(DC112,0)=5,Cdel!$B$9:$KC$9,IF(ROUNDUP(DC112,0)=4,Cdel!$B$10:$KC$10,IF(ROUNDUP(DC112,0)=3,Cdel!$B$11:$KC$11,IF(ROUNDUP(DC112,0)=2,Cdel!$B$12:$KC$12,IF(ROUNDUP(DC112,0)=1,Cdel!$B$13:$KC$13)))))))</f>
        <v>6.2212840932902087E-2</v>
      </c>
    </row>
    <row r="113" spans="1:108" x14ac:dyDescent="0.15">
      <c r="A113" s="3" t="s">
        <v>131</v>
      </c>
      <c r="B113" s="3" t="s">
        <v>408</v>
      </c>
      <c r="C113" s="3" t="s">
        <v>131</v>
      </c>
      <c r="D113" s="2">
        <v>0</v>
      </c>
      <c r="E113" s="2">
        <v>1930</v>
      </c>
      <c r="F113" s="3"/>
      <c r="G113" s="4">
        <f t="shared" ca="1" si="3"/>
        <v>96</v>
      </c>
      <c r="H113">
        <f ca="1">_xlfn.LET(
_xlpm.score,_xlfn.XLOOKUP(G113,DecayFns!$A$2:$A$289,DecayFns!$N$2:$N$289),
IF(D113=1,IF(_xlpm.score=6,_xlpm.score,_xlpm.score+1),IF(_xlpm.score=1,_xlpm.score,_xlpm.score-1)
))</f>
        <v>1</v>
      </c>
      <c r="I113" s="7" cm="1">
        <f t="array" aca="1" ref="I113" ca="1">H113-_xlfn.XLOOKUP(I$1,Cdel!$B$1:$KC$1,IF(ROUNDUP(H113,0)=6,Cdel!$B$8:$KC$8,IF(ROUNDUP(H113,0)=5,Cdel!$B$9:$KC$9,IF(ROUNDUP(H113,0)=4,Cdel!$B$10:$KC$10,IF(ROUNDUP(H113,0)=3,Cdel!$B$11:$KC$11,IF(ROUNDUP(H113,0)=2,Cdel!$B$12:$KC$12,IF(ROUNDUP(H113,0)=1,Cdel!$B$13:$KC$13)))))))</f>
        <v>1</v>
      </c>
      <c r="J113" s="8" cm="1">
        <f t="array" aca="1" ref="J113" ca="1">I113-_xlfn.XLOOKUP(J$1,Cdel!$B$1:$KC$1,IF(ROUNDUP(I113,0)=6,Cdel!$B$8:$KC$8,IF(ROUNDUP(I113,0)=5,Cdel!$B$9:$KC$9,IF(ROUNDUP(I113,0)=4,Cdel!$B$10:$KC$10,IF(ROUNDUP(I113,0)=3,Cdel!$B$11:$KC$11,IF(ROUNDUP(I113,0)=2,Cdel!$B$12:$KC$12,IF(ROUNDUP(I113,0)=1,Cdel!$B$13:$KC$13)))))))</f>
        <v>0.97233735355490014</v>
      </c>
      <c r="K113" s="8" cm="1">
        <f t="array" aca="1" ref="K113" ca="1">J113-_xlfn.XLOOKUP(K$1,Cdel!$B$1:$KC$1,IF(ROUNDUP(J113,0)=6,Cdel!$B$8:$KC$8,IF(ROUNDUP(J113,0)=5,Cdel!$B$9:$KC$9,IF(ROUNDUP(J113,0)=4,Cdel!$B$10:$KC$10,IF(ROUNDUP(J113,0)=3,Cdel!$B$11:$KC$11,IF(ROUNDUP(J113,0)=2,Cdel!$B$12:$KC$12,IF(ROUNDUP(J113,0)=1,Cdel!$B$13:$KC$13)))))))</f>
        <v>0.94543992911814678</v>
      </c>
      <c r="L113" s="8" cm="1">
        <f t="array" aca="1" ref="L113" ca="1">K113-_xlfn.XLOOKUP(L$1,Cdel!$B$1:$KC$1,IF(ROUNDUP(K113,0)=6,Cdel!$B$8:$KC$8,IF(ROUNDUP(K113,0)=5,Cdel!$B$9:$KC$9,IF(ROUNDUP(K113,0)=4,Cdel!$B$10:$KC$10,IF(ROUNDUP(K113,0)=3,Cdel!$B$11:$KC$11,IF(ROUNDUP(K113,0)=2,Cdel!$B$12:$KC$12,IF(ROUNDUP(K113,0)=1,Cdel!$B$13:$KC$13)))))))</f>
        <v>0.91928655862387121</v>
      </c>
      <c r="M113" s="8" cm="1">
        <f t="array" aca="1" ref="M113" ca="1">L113-_xlfn.XLOOKUP(M$1,Cdel!$B$1:$KC$1,IF(ROUNDUP(L113,0)=6,Cdel!$B$8:$KC$8,IF(ROUNDUP(L113,0)=5,Cdel!$B$9:$KC$9,IF(ROUNDUP(L113,0)=4,Cdel!$B$10:$KC$10,IF(ROUNDUP(L113,0)=3,Cdel!$B$11:$KC$11,IF(ROUNDUP(L113,0)=2,Cdel!$B$12:$KC$12,IF(ROUNDUP(L113,0)=1,Cdel!$B$13:$KC$13)))))))</f>
        <v>0.89385665957092642</v>
      </c>
      <c r="N113" s="8" cm="1">
        <f t="array" aca="1" ref="N113" ca="1">M113-_xlfn.XLOOKUP(N$1,Cdel!$B$1:$KC$1,IF(ROUNDUP(M113,0)=6,Cdel!$B$8:$KC$8,IF(ROUNDUP(M113,0)=5,Cdel!$B$9:$KC$9,IF(ROUNDUP(M113,0)=4,Cdel!$B$10:$KC$10,IF(ROUNDUP(M113,0)=3,Cdel!$B$11:$KC$11,IF(ROUNDUP(M113,0)=2,Cdel!$B$12:$KC$12,IF(ROUNDUP(M113,0)=1,Cdel!$B$13:$KC$13)))))))</f>
        <v>0.86913021882461783</v>
      </c>
      <c r="O113" s="8" cm="1">
        <f t="array" aca="1" ref="O113" ca="1">N113-_xlfn.XLOOKUP(O$1,Cdel!$B$1:$KC$1,IF(ROUNDUP(N113,0)=6,Cdel!$B$8:$KC$8,IF(ROUNDUP(N113,0)=5,Cdel!$B$9:$KC$9,IF(ROUNDUP(N113,0)=4,Cdel!$B$10:$KC$10,IF(ROUNDUP(N113,0)=3,Cdel!$B$11:$KC$11,IF(ROUNDUP(N113,0)=2,Cdel!$B$12:$KC$12,IF(ROUNDUP(N113,0)=1,Cdel!$B$13:$KC$13)))))))</f>
        <v>0.84508777686652015</v>
      </c>
      <c r="P113" s="8" cm="1">
        <f t="array" aca="1" ref="P113" ca="1">O113-_xlfn.XLOOKUP(P$1,Cdel!$B$1:$KC$1,IF(ROUNDUP(O113,0)=6,Cdel!$B$8:$KC$8,IF(ROUNDUP(O113,0)=5,Cdel!$B$9:$KC$9,IF(ROUNDUP(O113,0)=4,Cdel!$B$10:$KC$10,IF(ROUNDUP(O113,0)=3,Cdel!$B$11:$KC$11,IF(ROUNDUP(O113,0)=2,Cdel!$B$12:$KC$12,IF(ROUNDUP(O113,0)=1,Cdel!$B$13:$KC$13)))))))</f>
        <v>0.82171041247998611</v>
      </c>
      <c r="Q113" s="8" cm="1">
        <f t="array" aca="1" ref="Q113" ca="1">P113-_xlfn.XLOOKUP(Q$1,Cdel!$B$1:$KC$1,IF(ROUNDUP(P113,0)=6,Cdel!$B$8:$KC$8,IF(ROUNDUP(P113,0)=5,Cdel!$B$9:$KC$9,IF(ROUNDUP(P113,0)=4,Cdel!$B$10:$KC$10,IF(ROUNDUP(P113,0)=3,Cdel!$B$11:$KC$11,IF(ROUNDUP(P113,0)=2,Cdel!$B$12:$KC$12,IF(ROUNDUP(P113,0)=1,Cdel!$B$13:$KC$13)))))))</f>
        <v>0.79897972785929505</v>
      </c>
      <c r="R113" s="8" cm="1">
        <f t="array" aca="1" ref="R113" ca="1">Q113-_xlfn.XLOOKUP(R$1,Cdel!$B$1:$KC$1,IF(ROUNDUP(Q113,0)=6,Cdel!$B$8:$KC$8,IF(ROUNDUP(Q113,0)=5,Cdel!$B$9:$KC$9,IF(ROUNDUP(Q113,0)=4,Cdel!$B$10:$KC$10,IF(ROUNDUP(Q113,0)=3,Cdel!$B$11:$KC$11,IF(ROUNDUP(Q113,0)=2,Cdel!$B$12:$KC$12,IF(ROUNDUP(Q113,0)=1,Cdel!$B$13:$KC$13)))))))</f>
        <v>0.77687783413072131</v>
      </c>
      <c r="S113" s="8" cm="1">
        <f t="array" aca="1" ref="S113" ca="1">R113-_xlfn.XLOOKUP(S$1,Cdel!$B$1:$KC$1,IF(ROUNDUP(R113,0)=6,Cdel!$B$8:$KC$8,IF(ROUNDUP(R113,0)=5,Cdel!$B$9:$KC$9,IF(ROUNDUP(R113,0)=4,Cdel!$B$10:$KC$10,IF(ROUNDUP(R113,0)=3,Cdel!$B$11:$KC$11,IF(ROUNDUP(R113,0)=2,Cdel!$B$12:$KC$12,IF(ROUNDUP(R113,0)=1,Cdel!$B$13:$KC$13)))))))</f>
        <v>0.7553873372741281</v>
      </c>
      <c r="T113" s="8" cm="1">
        <f t="array" aca="1" ref="T113" ca="1">S113-_xlfn.XLOOKUP(T$1,Cdel!$B$1:$KC$1,IF(ROUNDUP(S113,0)=6,Cdel!$B$8:$KC$8,IF(ROUNDUP(S113,0)=5,Cdel!$B$9:$KC$9,IF(ROUNDUP(S113,0)=4,Cdel!$B$10:$KC$10,IF(ROUNDUP(S113,0)=3,Cdel!$B$11:$KC$11,IF(ROUNDUP(S113,0)=2,Cdel!$B$12:$KC$12,IF(ROUNDUP(S113,0)=1,Cdel!$B$13:$KC$13)))))))</f>
        <v>0.73449132443400855</v>
      </c>
      <c r="U113" s="8" cm="1">
        <f t="array" aca="1" ref="U113" ca="1">T113-_xlfn.XLOOKUP(U$1,Cdel!$B$1:$KC$1,IF(ROUNDUP(T113,0)=6,Cdel!$B$8:$KC$8,IF(ROUNDUP(T113,0)=5,Cdel!$B$9:$KC$9,IF(ROUNDUP(T113,0)=4,Cdel!$B$10:$KC$10,IF(ROUNDUP(T113,0)=3,Cdel!$B$11:$KC$11,IF(ROUNDUP(T113,0)=2,Cdel!$B$12:$KC$12,IF(ROUNDUP(T113,0)=1,Cdel!$B$13:$KC$13)))))))</f>
        <v>0.7141733506091974</v>
      </c>
      <c r="V113" s="8" cm="1">
        <f t="array" aca="1" ref="V113" ca="1">U113-_xlfn.XLOOKUP(V$1,Cdel!$B$1:$KC$1,IF(ROUNDUP(U113,0)=6,Cdel!$B$8:$KC$8,IF(ROUNDUP(U113,0)=5,Cdel!$B$9:$KC$9,IF(ROUNDUP(U113,0)=4,Cdel!$B$10:$KC$10,IF(ROUNDUP(U113,0)=3,Cdel!$B$11:$KC$11,IF(ROUNDUP(U113,0)=2,Cdel!$B$12:$KC$12,IF(ROUNDUP(U113,0)=1,Cdel!$B$13:$KC$13)))))))</f>
        <v>0.6944174257107828</v>
      </c>
      <c r="W113" s="8" cm="1">
        <f t="array" aca="1" ref="W113" ca="1">V113-_xlfn.XLOOKUP(W$1,Cdel!$B$1:$KC$1,IF(ROUNDUP(V113,0)=6,Cdel!$B$8:$KC$8,IF(ROUNDUP(V113,0)=5,Cdel!$B$9:$KC$9,IF(ROUNDUP(V113,0)=4,Cdel!$B$10:$KC$10,IF(ROUNDUP(V113,0)=3,Cdel!$B$11:$KC$11,IF(ROUNDUP(V113,0)=2,Cdel!$B$12:$KC$12,IF(ROUNDUP(V113,0)=1,Cdel!$B$13:$KC$13)))))))</f>
        <v>0.67520800197802899</v>
      </c>
      <c r="X113" s="8" cm="1">
        <f t="array" aca="1" ref="X113" ca="1">W113-_xlfn.XLOOKUP(X$1,Cdel!$B$1:$KC$1,IF(ROUNDUP(W113,0)=6,Cdel!$B$8:$KC$8,IF(ROUNDUP(W113,0)=5,Cdel!$B$9:$KC$9,IF(ROUNDUP(W113,0)=4,Cdel!$B$10:$KC$10,IF(ROUNDUP(W113,0)=3,Cdel!$B$11:$KC$11,IF(ROUNDUP(W113,0)=2,Cdel!$B$12:$KC$12,IF(ROUNDUP(W113,0)=1,Cdel!$B$13:$KC$13)))))))</f>
        <v>0.65652996174240841</v>
      </c>
      <c r="Y113" s="8" cm="1">
        <f t="array" aca="1" ref="Y113" ca="1">X113-_xlfn.XLOOKUP(Y$1,Cdel!$B$1:$KC$1,IF(ROUNDUP(X113,0)=6,Cdel!$B$8:$KC$8,IF(ROUNDUP(X113,0)=5,Cdel!$B$9:$KC$9,IF(ROUNDUP(X113,0)=4,Cdel!$B$10:$KC$10,IF(ROUNDUP(X113,0)=3,Cdel!$B$11:$KC$11,IF(ROUNDUP(X113,0)=2,Cdel!$B$12:$KC$12,IF(ROUNDUP(X113,0)=1,Cdel!$B$13:$KC$13)))))))</f>
        <v>0.63836860553011321</v>
      </c>
      <c r="Z113" s="8" cm="1">
        <f t="array" aca="1" ref="Z113" ca="1">Y113-_xlfn.XLOOKUP(Z$1,Cdel!$B$1:$KC$1,IF(ROUNDUP(Y113,0)=6,Cdel!$B$8:$KC$8,IF(ROUNDUP(Y113,0)=5,Cdel!$B$9:$KC$9,IF(ROUNDUP(Y113,0)=4,Cdel!$B$10:$KC$10,IF(ROUNDUP(Y113,0)=3,Cdel!$B$11:$KC$11,IF(ROUNDUP(Y113,0)=2,Cdel!$B$12:$KC$12,IF(ROUNDUP(Y113,0)=1,Cdel!$B$13:$KC$13)))))))</f>
        <v>0.62070964049368227</v>
      </c>
      <c r="AA113" s="8" cm="1">
        <f t="array" aca="1" ref="AA113" ca="1">Z113-_xlfn.XLOOKUP(AA$1,Cdel!$B$1:$KC$1,IF(ROUNDUP(Z113,0)=6,Cdel!$B$8:$KC$8,IF(ROUNDUP(Z113,0)=5,Cdel!$B$9:$KC$9,IF(ROUNDUP(Z113,0)=4,Cdel!$B$10:$KC$10,IF(ROUNDUP(Z113,0)=3,Cdel!$B$11:$KC$11,IF(ROUNDUP(Z113,0)=2,Cdel!$B$12:$KC$12,IF(ROUNDUP(Z113,0)=1,Cdel!$B$13:$KC$13)))))))</f>
        <v>0.60353916916364048</v>
      </c>
      <c r="AB113" s="8" cm="1">
        <f t="array" aca="1" ref="AB113" ca="1">AA113-_xlfn.XLOOKUP(AB$1,Cdel!$B$1:$KC$1,IF(ROUNDUP(AA113,0)=6,Cdel!$B$8:$KC$8,IF(ROUNDUP(AA113,0)=5,Cdel!$B$9:$KC$9,IF(ROUNDUP(AA113,0)=4,Cdel!$B$10:$KC$10,IF(ROUNDUP(AA113,0)=3,Cdel!$B$11:$KC$11,IF(ROUNDUP(AA113,0)=2,Cdel!$B$12:$KC$12,IF(ROUNDUP(AA113,0)=1,Cdel!$B$13:$KC$13)))))))</f>
        <v>0.58684367851129737</v>
      </c>
      <c r="AC113" s="8" cm="1">
        <f t="array" aca="1" ref="AC113" ca="1">AB113-_xlfn.XLOOKUP(AC$1,Cdel!$B$1:$KC$1,IF(ROUNDUP(AB113,0)=6,Cdel!$B$8:$KC$8,IF(ROUNDUP(AB113,0)=5,Cdel!$B$9:$KC$9,IF(ROUNDUP(AB113,0)=4,Cdel!$B$10:$KC$10,IF(ROUNDUP(AB113,0)=3,Cdel!$B$11:$KC$11,IF(ROUNDUP(AB113,0)=2,Cdel!$B$12:$KC$12,IF(ROUNDUP(AB113,0)=1,Cdel!$B$13:$KC$13)))))))</f>
        <v>0.57061002931409743</v>
      </c>
      <c r="AD113" s="8" cm="1">
        <f t="array" aca="1" ref="AD113" ca="1">AC113-_xlfn.XLOOKUP(AD$1,Cdel!$B$1:$KC$1,IF(ROUNDUP(AC113,0)=6,Cdel!$B$8:$KC$8,IF(ROUNDUP(AC113,0)=5,Cdel!$B$9:$KC$9,IF(ROUNDUP(AC113,0)=4,Cdel!$B$10:$KC$10,IF(ROUNDUP(AC113,0)=3,Cdel!$B$11:$KC$11,IF(ROUNDUP(AC113,0)=2,Cdel!$B$12:$KC$12,IF(ROUNDUP(AC113,0)=1,Cdel!$B$13:$KC$13)))))))</f>
        <v>0.55482544581515347</v>
      </c>
      <c r="AE113" s="8" cm="1">
        <f t="array" aca="1" ref="AE113" ca="1">AD113-_xlfn.XLOOKUP(AE$1,Cdel!$B$1:$KC$1,IF(ROUNDUP(AD113,0)=6,Cdel!$B$8:$KC$8,IF(ROUNDUP(AD113,0)=5,Cdel!$B$9:$KC$9,IF(ROUNDUP(AD113,0)=4,Cdel!$B$10:$KC$10,IF(ROUNDUP(AD113,0)=3,Cdel!$B$11:$KC$11,IF(ROUNDUP(AD113,0)=2,Cdel!$B$12:$KC$12,IF(ROUNDUP(AD113,0)=1,Cdel!$B$13:$KC$13)))))))</f>
        <v>0.53947750566882391</v>
      </c>
      <c r="AF113" s="8" cm="1">
        <f t="array" aca="1" ref="AF113" ca="1">AE113-_xlfn.XLOOKUP(AF$1,Cdel!$B$1:$KC$1,IF(ROUNDUP(AE113,0)=6,Cdel!$B$8:$KC$8,IF(ROUNDUP(AE113,0)=5,Cdel!$B$9:$KC$9,IF(ROUNDUP(AE113,0)=4,Cdel!$B$10:$KC$10,IF(ROUNDUP(AE113,0)=3,Cdel!$B$11:$KC$11,IF(ROUNDUP(AE113,0)=2,Cdel!$B$12:$KC$12,IF(ROUNDUP(AE113,0)=1,Cdel!$B$13:$KC$13)))))))</f>
        <v>0.52455413016442287</v>
      </c>
      <c r="AG113" s="8" cm="1">
        <f t="array" aca="1" ref="AG113" ca="1">AF113-_xlfn.XLOOKUP(AG$1,Cdel!$B$1:$KC$1,IF(ROUNDUP(AF113,0)=6,Cdel!$B$8:$KC$8,IF(ROUNDUP(AF113,0)=5,Cdel!$B$9:$KC$9,IF(ROUNDUP(AF113,0)=4,Cdel!$B$10:$KC$10,IF(ROUNDUP(AF113,0)=3,Cdel!$B$11:$KC$11,IF(ROUNDUP(AF113,0)=2,Cdel!$B$12:$KC$12,IF(ROUNDUP(AF113,0)=1,Cdel!$B$13:$KC$13)))))))</f>
        <v>0.51004357472036754</v>
      </c>
      <c r="AH113" s="8" cm="1">
        <f t="array" aca="1" ref="AH113" ca="1">AG113-_xlfn.XLOOKUP(AH$1,Cdel!$B$1:$KC$1,IF(ROUNDUP(AG113,0)=6,Cdel!$B$8:$KC$8,IF(ROUNDUP(AG113,0)=5,Cdel!$B$9:$KC$9,IF(ROUNDUP(AG113,0)=4,Cdel!$B$10:$KC$10,IF(ROUNDUP(AG113,0)=3,Cdel!$B$11:$KC$11,IF(ROUNDUP(AG113,0)=2,Cdel!$B$12:$KC$12,IF(ROUNDUP(AG113,0)=1,Cdel!$B$13:$KC$13)))))))</f>
        <v>0.49593441964128315</v>
      </c>
      <c r="AI113" s="8" cm="1">
        <f t="array" aca="1" ref="AI113" ca="1">AH113-_xlfn.XLOOKUP(AI$1,Cdel!$B$1:$KC$1,IF(ROUNDUP(AH113,0)=6,Cdel!$B$8:$KC$8,IF(ROUNDUP(AH113,0)=5,Cdel!$B$9:$KC$9,IF(ROUNDUP(AH113,0)=4,Cdel!$B$10:$KC$10,IF(ROUNDUP(AH113,0)=3,Cdel!$B$11:$KC$11,IF(ROUNDUP(AH113,0)=2,Cdel!$B$12:$KC$12,IF(ROUNDUP(AH113,0)=1,Cdel!$B$13:$KC$13)))))))</f>
        <v>0.4822155611307905</v>
      </c>
      <c r="AJ113" s="8" cm="1">
        <f t="array" aca="1" ref="AJ113" ca="1">AI113-_xlfn.XLOOKUP(AJ$1,Cdel!$B$1:$KC$1,IF(ROUNDUP(AI113,0)=6,Cdel!$B$8:$KC$8,IF(ROUNDUP(AI113,0)=5,Cdel!$B$9:$KC$9,IF(ROUNDUP(AI113,0)=4,Cdel!$B$10:$KC$10,IF(ROUNDUP(AI113,0)=3,Cdel!$B$11:$KC$11,IF(ROUNDUP(AI113,0)=2,Cdel!$B$12:$KC$12,IF(ROUNDUP(AI113,0)=1,Cdel!$B$13:$KC$13)))))))</f>
        <v>0.46887620255290396</v>
      </c>
      <c r="AK113" s="8" cm="1">
        <f t="array" aca="1" ref="AK113" ca="1">AJ113-_xlfn.XLOOKUP(AK$1,Cdel!$B$1:$KC$1,IF(ROUNDUP(AJ113,0)=6,Cdel!$B$8:$KC$8,IF(ROUNDUP(AJ113,0)=5,Cdel!$B$9:$KC$9,IF(ROUNDUP(AJ113,0)=4,Cdel!$B$10:$KC$10,IF(ROUNDUP(AJ113,0)=3,Cdel!$B$11:$KC$11,IF(ROUNDUP(AJ113,0)=2,Cdel!$B$12:$KC$12,IF(ROUNDUP(AJ113,0)=1,Cdel!$B$13:$KC$13)))))))</f>
        <v>0.45590584593516198</v>
      </c>
      <c r="AL113" s="8" cm="1">
        <f t="array" aca="1" ref="AL113" ca="1">AK113-_xlfn.XLOOKUP(AL$1,Cdel!$B$1:$KC$1,IF(ROUNDUP(AK113,0)=6,Cdel!$B$8:$KC$8,IF(ROUNDUP(AK113,0)=5,Cdel!$B$9:$KC$9,IF(ROUNDUP(AK113,0)=4,Cdel!$B$10:$KC$10,IF(ROUNDUP(AK113,0)=3,Cdel!$B$11:$KC$11,IF(ROUNDUP(AK113,0)=2,Cdel!$B$12:$KC$12,IF(ROUNDUP(AK113,0)=1,Cdel!$B$13:$KC$13)))))))</f>
        <v>0.44329428370680335</v>
      </c>
      <c r="AM113" s="8" cm="1">
        <f t="array" aca="1" ref="AM113" ca="1">AL113-_xlfn.XLOOKUP(AM$1,Cdel!$B$1:$KC$1,IF(ROUNDUP(AL113,0)=6,Cdel!$B$8:$KC$8,IF(ROUNDUP(AL113,0)=5,Cdel!$B$9:$KC$9,IF(ROUNDUP(AL113,0)=4,Cdel!$B$10:$KC$10,IF(ROUNDUP(AL113,0)=3,Cdel!$B$11:$KC$11,IF(ROUNDUP(AL113,0)=2,Cdel!$B$12:$KC$12,IF(ROUNDUP(AL113,0)=1,Cdel!$B$13:$KC$13)))))))</f>
        <v>0.4310315906654883</v>
      </c>
      <c r="AN113" s="8" cm="1">
        <f t="array" aca="1" ref="AN113" ca="1">AM113-_xlfn.XLOOKUP(AN$1,Cdel!$B$1:$KC$1,IF(ROUNDUP(AM113,0)=6,Cdel!$B$8:$KC$8,IF(ROUNDUP(AM113,0)=5,Cdel!$B$9:$KC$9,IF(ROUNDUP(AM113,0)=4,Cdel!$B$10:$KC$10,IF(ROUNDUP(AM113,0)=3,Cdel!$B$11:$KC$11,IF(ROUNDUP(AM113,0)=2,Cdel!$B$12:$KC$12,IF(ROUNDUP(AM113,0)=1,Cdel!$B$13:$KC$13)))))))</f>
        <v>0.41910811616623983</v>
      </c>
      <c r="AO113" s="8" cm="1">
        <f t="array" aca="1" ref="AO113" ca="1">AN113-_xlfn.XLOOKUP(AO$1,Cdel!$B$1:$KC$1,IF(ROUNDUP(AN113,0)=6,Cdel!$B$8:$KC$8,IF(ROUNDUP(AN113,0)=5,Cdel!$B$9:$KC$9,IF(ROUNDUP(AN113,0)=4,Cdel!$B$10:$KC$10,IF(ROUNDUP(AN113,0)=3,Cdel!$B$11:$KC$11,IF(ROUNDUP(AN113,0)=2,Cdel!$B$12:$KC$12,IF(ROUNDUP(AN113,0)=1,Cdel!$B$13:$KC$13)))))))</f>
        <v>0.40751447652646128</v>
      </c>
      <c r="AP113" s="8" cm="1">
        <f t="array" aca="1" ref="AP113" ca="1">AO113-_xlfn.XLOOKUP(AP$1,Cdel!$B$1:$KC$1,IF(ROUNDUP(AO113,0)=6,Cdel!$B$8:$KC$8,IF(ROUNDUP(AO113,0)=5,Cdel!$B$9:$KC$9,IF(ROUNDUP(AO113,0)=4,Cdel!$B$10:$KC$10,IF(ROUNDUP(AO113,0)=3,Cdel!$B$11:$KC$11,IF(ROUNDUP(AO113,0)=2,Cdel!$B$12:$KC$12,IF(ROUNDUP(AO113,0)=1,Cdel!$B$13:$KC$13)))))))</f>
        <v>0.39624154764104985</v>
      </c>
      <c r="AQ113" s="8" cm="1">
        <f t="array" aca="1" ref="AQ113" ca="1">AP113-_xlfn.XLOOKUP(AQ$1,Cdel!$B$1:$KC$1,IF(ROUNDUP(AP113,0)=6,Cdel!$B$8:$KC$8,IF(ROUNDUP(AP113,0)=5,Cdel!$B$9:$KC$9,IF(ROUNDUP(AP113,0)=4,Cdel!$B$10:$KC$10,IF(ROUNDUP(AP113,0)=3,Cdel!$B$11:$KC$11,IF(ROUNDUP(AP113,0)=2,Cdel!$B$12:$KC$12,IF(ROUNDUP(AP113,0)=1,Cdel!$B$13:$KC$13)))))))</f>
        <v>0.38528045780179626</v>
      </c>
      <c r="AR113" s="8" cm="1">
        <f t="array" aca="1" ref="AR113" ca="1">AQ113-_xlfn.XLOOKUP(AR$1,Cdel!$B$1:$KC$1,IF(ROUNDUP(AQ113,0)=6,Cdel!$B$8:$KC$8,IF(ROUNDUP(AQ113,0)=5,Cdel!$B$9:$KC$9,IF(ROUNDUP(AQ113,0)=4,Cdel!$B$10:$KC$10,IF(ROUNDUP(AQ113,0)=3,Cdel!$B$11:$KC$11,IF(ROUNDUP(AQ113,0)=2,Cdel!$B$12:$KC$12,IF(ROUNDUP(AQ113,0)=1,Cdel!$B$13:$KC$13)))))))</f>
        <v>0.37462258071541898</v>
      </c>
      <c r="AS113" s="8" cm="1">
        <f t="array" aca="1" ref="AS113" ca="1">AR113-_xlfn.XLOOKUP(AS$1,Cdel!$B$1:$KC$1,IF(ROUNDUP(AR113,0)=6,Cdel!$B$8:$KC$8,IF(ROUNDUP(AR113,0)=5,Cdel!$B$9:$KC$9,IF(ROUNDUP(AR113,0)=4,Cdel!$B$10:$KC$10,IF(ROUNDUP(AR113,0)=3,Cdel!$B$11:$KC$11,IF(ROUNDUP(AR113,0)=2,Cdel!$B$12:$KC$12,IF(ROUNDUP(AR113,0)=1,Cdel!$B$13:$KC$13)))))))</f>
        <v>0.36425952871473738</v>
      </c>
      <c r="AT113" s="8" cm="1">
        <f t="array" aca="1" ref="AT113" ca="1">AS113-_xlfn.XLOOKUP(AT$1,Cdel!$B$1:$KC$1,IF(ROUNDUP(AS113,0)=6,Cdel!$B$8:$KC$8,IF(ROUNDUP(AS113,0)=5,Cdel!$B$9:$KC$9,IF(ROUNDUP(AS113,0)=4,Cdel!$B$10:$KC$10,IF(ROUNDUP(AS113,0)=3,Cdel!$B$11:$KC$11,IF(ROUNDUP(AS113,0)=2,Cdel!$B$12:$KC$12,IF(ROUNDUP(AS113,0)=1,Cdel!$B$13:$KC$13)))))))</f>
        <v>0.3541831461576429</v>
      </c>
      <c r="AU113" s="8" cm="1">
        <f t="array" aca="1" ref="AU113" ca="1">AT113-_xlfn.XLOOKUP(AU$1,Cdel!$B$1:$KC$1,IF(ROUNDUP(AT113,0)=6,Cdel!$B$8:$KC$8,IF(ROUNDUP(AT113,0)=5,Cdel!$B$9:$KC$9,IF(ROUNDUP(AT113,0)=4,Cdel!$B$10:$KC$10,IF(ROUNDUP(AT113,0)=3,Cdel!$B$11:$KC$11,IF(ROUNDUP(AT113,0)=2,Cdel!$B$12:$KC$12,IF(ROUNDUP(AT113,0)=1,Cdel!$B$13:$KC$13)))))))</f>
        <v>0.34438550300867093</v>
      </c>
      <c r="AV113" s="8" cm="1">
        <f t="array" aca="1" ref="AV113" ca="1">AU113-_xlfn.XLOOKUP(AV$1,Cdel!$B$1:$KC$1,IF(ROUNDUP(AU113,0)=6,Cdel!$B$8:$KC$8,IF(ROUNDUP(AU113,0)=5,Cdel!$B$9:$KC$9,IF(ROUNDUP(AU113,0)=4,Cdel!$B$10:$KC$10,IF(ROUNDUP(AU113,0)=3,Cdel!$B$11:$KC$11,IF(ROUNDUP(AU113,0)=2,Cdel!$B$12:$KC$12,IF(ROUNDUP(AU113,0)=1,Cdel!$B$13:$KC$13)))))))</f>
        <v>0.33485888859812413</v>
      </c>
      <c r="AW113" s="8" cm="1">
        <f t="array" aca="1" ref="AW113" ca="1">AV113-_xlfn.XLOOKUP(AW$1,Cdel!$B$1:$KC$1,IF(ROUNDUP(AV113,0)=6,Cdel!$B$8:$KC$8,IF(ROUNDUP(AV113,0)=5,Cdel!$B$9:$KC$9,IF(ROUNDUP(AV113,0)=4,Cdel!$B$10:$KC$10,IF(ROUNDUP(AV113,0)=3,Cdel!$B$11:$KC$11,IF(ROUNDUP(AV113,0)=2,Cdel!$B$12:$KC$12,IF(ROUNDUP(AV113,0)=1,Cdel!$B$13:$KC$13)))))))</f>
        <v>0.3255958055538351</v>
      </c>
      <c r="AX113" s="8" cm="1">
        <f t="array" aca="1" ref="AX113" ca="1">AW113-_xlfn.XLOOKUP(AX$1,Cdel!$B$1:$KC$1,IF(ROUNDUP(AW113,0)=6,Cdel!$B$8:$KC$8,IF(ROUNDUP(AW113,0)=5,Cdel!$B$9:$KC$9,IF(ROUNDUP(AW113,0)=4,Cdel!$B$10:$KC$10,IF(ROUNDUP(AW113,0)=3,Cdel!$B$11:$KC$11,IF(ROUNDUP(AW113,0)=2,Cdel!$B$12:$KC$12,IF(ROUNDUP(AW113,0)=1,Cdel!$B$13:$KC$13)))))))</f>
        <v>0.31658896390079194</v>
      </c>
      <c r="AY113" s="8" cm="1">
        <f t="array" aca="1" ref="AY113" ca="1">AX113-_xlfn.XLOOKUP(AY$1,Cdel!$B$1:$KC$1,IF(ROUNDUP(AX113,0)=6,Cdel!$B$8:$KC$8,IF(ROUNDUP(AX113,0)=5,Cdel!$B$9:$KC$9,IF(ROUNDUP(AX113,0)=4,Cdel!$B$10:$KC$10,IF(ROUNDUP(AX113,0)=3,Cdel!$B$11:$KC$11,IF(ROUNDUP(AX113,0)=2,Cdel!$B$12:$KC$12,IF(ROUNDUP(AX113,0)=1,Cdel!$B$13:$KC$13)))))))</f>
        <v>0.3078312753239838</v>
      </c>
      <c r="AZ113" s="8" cm="1">
        <f t="array" aca="1" ref="AZ113" ca="1">AY113-_xlfn.XLOOKUP(AZ$1,Cdel!$B$1:$KC$1,IF(ROUNDUP(AY113,0)=6,Cdel!$B$8:$KC$8,IF(ROUNDUP(AY113,0)=5,Cdel!$B$9:$KC$9,IF(ROUNDUP(AY113,0)=4,Cdel!$B$10:$KC$10,IF(ROUNDUP(AY113,0)=3,Cdel!$B$11:$KC$11,IF(ROUNDUP(AY113,0)=2,Cdel!$B$12:$KC$12,IF(ROUNDUP(AY113,0)=1,Cdel!$B$13:$KC$13)))))))</f>
        <v>0.29931584758995222</v>
      </c>
      <c r="BA113" s="8" cm="1">
        <f t="array" aca="1" ref="BA113" ca="1">AZ113-_xlfn.XLOOKUP(BA$1,Cdel!$B$1:$KC$1,IF(ROUNDUP(AZ113,0)=6,Cdel!$B$8:$KC$8,IF(ROUNDUP(AZ113,0)=5,Cdel!$B$9:$KC$9,IF(ROUNDUP(AZ113,0)=4,Cdel!$B$10:$KC$10,IF(ROUNDUP(AZ113,0)=3,Cdel!$B$11:$KC$11,IF(ROUNDUP(AZ113,0)=2,Cdel!$B$12:$KC$12,IF(ROUNDUP(AZ113,0)=1,Cdel!$B$13:$KC$13)))))))</f>
        <v>0.29103597912265594</v>
      </c>
      <c r="BB113" s="8" cm="1">
        <f t="array" aca="1" ref="BB113" ca="1">BA113-_xlfn.XLOOKUP(BB$1,Cdel!$B$1:$KC$1,IF(ROUNDUP(BA113,0)=6,Cdel!$B$8:$KC$8,IF(ROUNDUP(BA113,0)=5,Cdel!$B$9:$KC$9,IF(ROUNDUP(BA113,0)=4,Cdel!$B$10:$KC$10,IF(ROUNDUP(BA113,0)=3,Cdel!$B$11:$KC$11,IF(ROUNDUP(BA113,0)=2,Cdel!$B$12:$KC$12,IF(ROUNDUP(BA113,0)=1,Cdel!$B$13:$KC$13)))))))</f>
        <v>0.28298515372938249</v>
      </c>
      <c r="BC113" s="8" cm="1">
        <f t="array" aca="1" ref="BC113" ca="1">BB113-_xlfn.XLOOKUP(BC$1,Cdel!$B$1:$KC$1,IF(ROUNDUP(BB113,0)=6,Cdel!$B$8:$KC$8,IF(ROUNDUP(BB113,0)=5,Cdel!$B$9:$KC$9,IF(ROUNDUP(BB113,0)=4,Cdel!$B$10:$KC$10,IF(ROUNDUP(BB113,0)=3,Cdel!$B$11:$KC$11,IF(ROUNDUP(BB113,0)=2,Cdel!$B$12:$KC$12,IF(ROUNDUP(BB113,0)=1,Cdel!$B$13:$KC$13)))))))</f>
        <v>0.27515703547255432</v>
      </c>
      <c r="BD113" s="8" cm="1">
        <f t="array" aca="1" ref="BD113" ca="1">BC113-_xlfn.XLOOKUP(BD$1,Cdel!$B$1:$KC$1,IF(ROUNDUP(BC113,0)=6,Cdel!$B$8:$KC$8,IF(ROUNDUP(BC113,0)=5,Cdel!$B$9:$KC$9,IF(ROUNDUP(BC113,0)=4,Cdel!$B$10:$KC$10,IF(ROUNDUP(BC113,0)=3,Cdel!$B$11:$KC$11,IF(ROUNDUP(BC113,0)=2,Cdel!$B$12:$KC$12,IF(ROUNDUP(BC113,0)=1,Cdel!$B$13:$KC$13)))))))</f>
        <v>0.26754546368339521</v>
      </c>
      <c r="BE113" s="8" cm="1">
        <f t="array" aca="1" ref="BE113" ca="1">BD113-_xlfn.XLOOKUP(BE$1,Cdel!$B$1:$KC$1,IF(ROUNDUP(BD113,0)=6,Cdel!$B$8:$KC$8,IF(ROUNDUP(BD113,0)=5,Cdel!$B$9:$KC$9,IF(ROUNDUP(BD113,0)=4,Cdel!$B$10:$KC$10,IF(ROUNDUP(BD113,0)=3,Cdel!$B$11:$KC$11,IF(ROUNDUP(BD113,0)=2,Cdel!$B$12:$KC$12,IF(ROUNDUP(BD113,0)=1,Cdel!$B$13:$KC$13)))))))</f>
        <v>0.26014444811353121</v>
      </c>
      <c r="BF113" s="8" cm="1">
        <f t="array" aca="1" ref="BF113" ca="1">BE113-_xlfn.XLOOKUP(BF$1,Cdel!$B$1:$KC$1,IF(ROUNDUP(BE113,0)=6,Cdel!$B$8:$KC$8,IF(ROUNDUP(BE113,0)=5,Cdel!$B$9:$KC$9,IF(ROUNDUP(BE113,0)=4,Cdel!$B$10:$KC$10,IF(ROUNDUP(BE113,0)=3,Cdel!$B$11:$KC$11,IF(ROUNDUP(BE113,0)=2,Cdel!$B$12:$KC$12,IF(ROUNDUP(BE113,0)=1,Cdel!$B$13:$KC$13)))))))</f>
        <v>0.25294816422071092</v>
      </c>
      <c r="BG113" s="8" cm="1">
        <f t="array" aca="1" ref="BG113" ca="1">BF113-_xlfn.XLOOKUP(BG$1,Cdel!$B$1:$KC$1,IF(ROUNDUP(BF113,0)=6,Cdel!$B$8:$KC$8,IF(ROUNDUP(BF113,0)=5,Cdel!$B$9:$KC$9,IF(ROUNDUP(BF113,0)=4,Cdel!$B$10:$KC$10,IF(ROUNDUP(BF113,0)=3,Cdel!$B$11:$KC$11,IF(ROUNDUP(BF113,0)=2,Cdel!$B$12:$KC$12,IF(ROUNDUP(BF113,0)=1,Cdel!$B$13:$KC$13)))))))</f>
        <v>0.24595094858493632</v>
      </c>
      <c r="BH113" s="8" cm="1">
        <f t="array" aca="1" ref="BH113" ca="1">BG113-_xlfn.XLOOKUP(BH$1,Cdel!$B$1:$KC$1,IF(ROUNDUP(BG113,0)=6,Cdel!$B$8:$KC$8,IF(ROUNDUP(BG113,0)=5,Cdel!$B$9:$KC$9,IF(ROUNDUP(BG113,0)=4,Cdel!$B$10:$KC$10,IF(ROUNDUP(BG113,0)=3,Cdel!$B$11:$KC$11,IF(ROUNDUP(BG113,0)=2,Cdel!$B$12:$KC$12,IF(ROUNDUP(BG113,0)=1,Cdel!$B$13:$KC$13)))))))</f>
        <v>0.23914729445139427</v>
      </c>
      <c r="BI113" s="8" cm="1">
        <f t="array" aca="1" ref="BI113" ca="1">BH113-_xlfn.XLOOKUP(BI$1,Cdel!$B$1:$KC$1,IF(ROUNDUP(BH113,0)=6,Cdel!$B$8:$KC$8,IF(ROUNDUP(BH113,0)=5,Cdel!$B$9:$KC$9,IF(ROUNDUP(BH113,0)=4,Cdel!$B$10:$KC$10,IF(ROUNDUP(BH113,0)=3,Cdel!$B$11:$KC$11,IF(ROUNDUP(BH113,0)=2,Cdel!$B$12:$KC$12,IF(ROUNDUP(BH113,0)=1,Cdel!$B$13:$KC$13)))))))</f>
        <v>0.23253184739668317</v>
      </c>
      <c r="BJ113" s="8" cm="1">
        <f t="array" aca="1" ref="BJ113" ca="1">BI113-_xlfn.XLOOKUP(BJ$1,Cdel!$B$1:$KC$1,IF(ROUNDUP(BI113,0)=6,Cdel!$B$8:$KC$8,IF(ROUNDUP(BI113,0)=5,Cdel!$B$9:$KC$9,IF(ROUNDUP(BI113,0)=4,Cdel!$B$10:$KC$10,IF(ROUNDUP(BI113,0)=3,Cdel!$B$11:$KC$11,IF(ROUNDUP(BI113,0)=2,Cdel!$B$12:$KC$12,IF(ROUNDUP(BI113,0)=1,Cdel!$B$13:$KC$13)))))))</f>
        <v>0.2260994011149228</v>
      </c>
      <c r="BK113" s="8" cm="1">
        <f t="array" aca="1" ref="BK113" ca="1">BJ113-_xlfn.XLOOKUP(BK$1,Cdel!$B$1:$KC$1,IF(ROUNDUP(BJ113,0)=6,Cdel!$B$8:$KC$8,IF(ROUNDUP(BJ113,0)=5,Cdel!$B$9:$KC$9,IF(ROUNDUP(BJ113,0)=4,Cdel!$B$10:$KC$10,IF(ROUNDUP(BJ113,0)=3,Cdel!$B$11:$KC$11,IF(ROUNDUP(BJ113,0)=2,Cdel!$B$12:$KC$12,IF(ROUNDUP(BJ113,0)=1,Cdel!$B$13:$KC$13)))))))</f>
        <v>0.21984489332043183</v>
      </c>
      <c r="BL113" s="8" cm="1">
        <f t="array" aca="1" ref="BL113" ca="1">BK113-_xlfn.XLOOKUP(BL$1,Cdel!$B$1:$KC$1,IF(ROUNDUP(BK113,0)=6,Cdel!$B$8:$KC$8,IF(ROUNDUP(BK113,0)=5,Cdel!$B$9:$KC$9,IF(ROUNDUP(BK113,0)=4,Cdel!$B$10:$KC$10,IF(ROUNDUP(BK113,0)=3,Cdel!$B$11:$KC$11,IF(ROUNDUP(BK113,0)=2,Cdel!$B$12:$KC$12,IF(ROUNDUP(BK113,0)=1,Cdel!$B$13:$KC$13)))))))</f>
        <v>0.21376340176374803</v>
      </c>
      <c r="BM113" s="8" cm="1">
        <f t="array" aca="1" ref="BM113" ca="1">BL113-_xlfn.XLOOKUP(BM$1,Cdel!$B$1:$KC$1,IF(ROUNDUP(BL113,0)=6,Cdel!$B$8:$KC$8,IF(ROUNDUP(BL113,0)=5,Cdel!$B$9:$KC$9,IF(ROUNDUP(BL113,0)=4,Cdel!$B$10:$KC$10,IF(ROUNDUP(BL113,0)=3,Cdel!$B$11:$KC$11,IF(ROUNDUP(BL113,0)=2,Cdel!$B$12:$KC$12,IF(ROUNDUP(BL113,0)=1,Cdel!$B$13:$KC$13)))))))</f>
        <v>0.20785014035785565</v>
      </c>
      <c r="BN113" s="8" cm="1">
        <f t="array" aca="1" ref="BN113" ca="1">BM113-_xlfn.XLOOKUP(BN$1,Cdel!$B$1:$KC$1,IF(ROUNDUP(BM113,0)=6,Cdel!$B$8:$KC$8,IF(ROUNDUP(BM113,0)=5,Cdel!$B$9:$KC$9,IF(ROUNDUP(BM113,0)=4,Cdel!$B$10:$KC$10,IF(ROUNDUP(BM113,0)=3,Cdel!$B$11:$KC$11,IF(ROUNDUP(BM113,0)=2,Cdel!$B$12:$KC$12,IF(ROUNDUP(BM113,0)=1,Cdel!$B$13:$KC$13)))))))</f>
        <v>0.20210045541157187</v>
      </c>
      <c r="BO113" s="8" cm="1">
        <f t="array" aca="1" ref="BO113" ca="1">BN113-_xlfn.XLOOKUP(BO$1,Cdel!$B$1:$KC$1,IF(ROUNDUP(BN113,0)=6,Cdel!$B$8:$KC$8,IF(ROUNDUP(BN113,0)=5,Cdel!$B$9:$KC$9,IF(ROUNDUP(BN113,0)=4,Cdel!$B$10:$KC$10,IF(ROUNDUP(BN113,0)=3,Cdel!$B$11:$KC$11,IF(ROUNDUP(BN113,0)=2,Cdel!$B$12:$KC$12,IF(ROUNDUP(BN113,0)=1,Cdel!$B$13:$KC$13)))))))</f>
        <v>0.19650982196712788</v>
      </c>
      <c r="BP113" s="8" cm="1">
        <f t="array" aca="1" ref="BP113" ca="1">BO113-_xlfn.XLOOKUP(BP$1,Cdel!$B$1:$KC$1,IF(ROUNDUP(BO113,0)=6,Cdel!$B$8:$KC$8,IF(ROUNDUP(BO113,0)=5,Cdel!$B$9:$KC$9,IF(ROUNDUP(BO113,0)=4,Cdel!$B$10:$KC$10,IF(ROUNDUP(BO113,0)=3,Cdel!$B$11:$KC$11,IF(ROUNDUP(BO113,0)=2,Cdel!$B$12:$KC$12,IF(ROUNDUP(BO113,0)=1,Cdel!$B$13:$KC$13)))))))</f>
        <v>0.19107384023906174</v>
      </c>
      <c r="BQ113" s="8" cm="1">
        <f t="array" aca="1" ref="BQ113" ca="1">BP113-_xlfn.XLOOKUP(BQ$1,Cdel!$B$1:$KC$1,IF(ROUNDUP(BP113,0)=6,Cdel!$B$8:$KC$8,IF(ROUNDUP(BP113,0)=5,Cdel!$B$9:$KC$9,IF(ROUNDUP(BP113,0)=4,Cdel!$B$10:$KC$10,IF(ROUNDUP(BP113,0)=3,Cdel!$B$11:$KC$11,IF(ROUNDUP(BP113,0)=2,Cdel!$B$12:$KC$12,IF(ROUNDUP(BP113,0)=1,Cdel!$B$13:$KC$13)))))))</f>
        <v>0.18578823215162105</v>
      </c>
      <c r="BR113" s="8" cm="1">
        <f t="array" aca="1" ref="BR113" ca="1">BQ113-_xlfn.XLOOKUP(BR$1,Cdel!$B$1:$KC$1,IF(ROUNDUP(BQ113,0)=6,Cdel!$B$8:$KC$8,IF(ROUNDUP(BQ113,0)=5,Cdel!$B$9:$KC$9,IF(ROUNDUP(BQ113,0)=4,Cdel!$B$10:$KC$10,IF(ROUNDUP(BQ113,0)=3,Cdel!$B$11:$KC$11,IF(ROUNDUP(BQ113,0)=2,Cdel!$B$12:$KC$12,IF(ROUNDUP(BQ113,0)=1,Cdel!$B$13:$KC$13)))))))</f>
        <v>0.18064883797195061</v>
      </c>
      <c r="BS113" s="8" cm="1">
        <f t="array" aca="1" ref="BS113" ca="1">BR113-_xlfn.XLOOKUP(BS$1,Cdel!$B$1:$KC$1,IF(ROUNDUP(BR113,0)=6,Cdel!$B$8:$KC$8,IF(ROUNDUP(BR113,0)=5,Cdel!$B$9:$KC$9,IF(ROUNDUP(BR113,0)=4,Cdel!$B$10:$KC$10,IF(ROUNDUP(BR113,0)=3,Cdel!$B$11:$KC$11,IF(ROUNDUP(BR113,0)=2,Cdel!$B$12:$KC$12,IF(ROUNDUP(BR113,0)=1,Cdel!$B$13:$KC$13)))))))</f>
        <v>0.17565161303641438</v>
      </c>
      <c r="BT113" s="8" cm="1">
        <f t="array" aca="1" ref="BT113" ca="1">BS113-_xlfn.XLOOKUP(BT$1,Cdel!$B$1:$KC$1,IF(ROUNDUP(BS113,0)=6,Cdel!$B$8:$KC$8,IF(ROUNDUP(BS113,0)=5,Cdel!$B$9:$KC$9,IF(ROUNDUP(BS113,0)=4,Cdel!$B$10:$KC$10,IF(ROUNDUP(BS113,0)=3,Cdel!$B$11:$KC$11,IF(ROUNDUP(BS113,0)=2,Cdel!$B$12:$KC$12,IF(ROUNDUP(BS113,0)=1,Cdel!$B$13:$KC$13)))))))</f>
        <v>0.17079262456747657</v>
      </c>
      <c r="BU113" s="8" cm="1">
        <f t="array" aca="1" ref="BU113" ca="1">BT113-_xlfn.XLOOKUP(BU$1,Cdel!$B$1:$KC$1,IF(ROUNDUP(BT113,0)=6,Cdel!$B$8:$KC$8,IF(ROUNDUP(BT113,0)=5,Cdel!$B$9:$KC$9,IF(ROUNDUP(BT113,0)=4,Cdel!$B$10:$KC$10,IF(ROUNDUP(BT113,0)=3,Cdel!$B$11:$KC$11,IF(ROUNDUP(BT113,0)=2,Cdel!$B$12:$KC$12,IF(ROUNDUP(BT113,0)=1,Cdel!$B$13:$KC$13)))))))</f>
        <v>0.16606804857863577</v>
      </c>
      <c r="BV113" s="8" cm="1">
        <f t="array" aca="1" ref="BV113" ca="1">BU113-_xlfn.XLOOKUP(BV$1,Cdel!$B$1:$KC$1,IF(ROUNDUP(BU113,0)=6,Cdel!$B$8:$KC$8,IF(ROUNDUP(BU113,0)=5,Cdel!$B$9:$KC$9,IF(ROUNDUP(BU113,0)=4,Cdel!$B$10:$KC$10,IF(ROUNDUP(BU113,0)=3,Cdel!$B$11:$KC$11,IF(ROUNDUP(BU113,0)=2,Cdel!$B$12:$KC$12,IF(ROUNDUP(BU113,0)=1,Cdel!$B$13:$KC$13)))))))</f>
        <v>0.16147416686497729</v>
      </c>
      <c r="BW113" s="8" cm="1">
        <f t="array" aca="1" ref="BW113" ca="1">BV113-_xlfn.XLOOKUP(BW$1,Cdel!$B$1:$KC$1,IF(ROUNDUP(BV113,0)=6,Cdel!$B$8:$KC$8,IF(ROUNDUP(BV113,0)=5,Cdel!$B$9:$KC$9,IF(ROUNDUP(BV113,0)=4,Cdel!$B$10:$KC$10,IF(ROUNDUP(BV113,0)=3,Cdel!$B$11:$KC$11,IF(ROUNDUP(BV113,0)=2,Cdel!$B$12:$KC$12,IF(ROUNDUP(BV113,0)=1,Cdel!$B$13:$KC$13)))))))</f>
        <v>0.15700736407697438</v>
      </c>
      <c r="BX113" s="8" cm="1">
        <f t="array" aca="1" ref="BX113" ca="1">BW113-_xlfn.XLOOKUP(BX$1,Cdel!$B$1:$KC$1,IF(ROUNDUP(BW113,0)=6,Cdel!$B$8:$KC$8,IF(ROUNDUP(BW113,0)=5,Cdel!$B$9:$KC$9,IF(ROUNDUP(BW113,0)=4,Cdel!$B$10:$KC$10,IF(ROUNDUP(BW113,0)=3,Cdel!$B$11:$KC$11,IF(ROUNDUP(BW113,0)=2,Cdel!$B$12:$KC$12,IF(ROUNDUP(BW113,0)=1,Cdel!$B$13:$KC$13)))))))</f>
        <v>0.15266412487523595</v>
      </c>
      <c r="BY113" s="8" cm="1">
        <f t="array" aca="1" ref="BY113" ca="1">BX113-_xlfn.XLOOKUP(BY$1,Cdel!$B$1:$KC$1,IF(ROUNDUP(BX113,0)=6,Cdel!$B$8:$KC$8,IF(ROUNDUP(BX113,0)=5,Cdel!$B$9:$KC$9,IF(ROUNDUP(BX113,0)=4,Cdel!$B$10:$KC$10,IF(ROUNDUP(BX113,0)=3,Cdel!$B$11:$KC$11,IF(ROUNDUP(BX113,0)=2,Cdel!$B$12:$KC$12,IF(ROUNDUP(BX113,0)=1,Cdel!$B$13:$KC$13)))))))</f>
        <v>0.14844103116396171</v>
      </c>
      <c r="BZ113" s="8" cm="1">
        <f t="array" aca="1" ref="BZ113" ca="1">BY113-_xlfn.XLOOKUP(BZ$1,Cdel!$B$1:$KC$1,IF(ROUNDUP(BY113,0)=6,Cdel!$B$8:$KC$8,IF(ROUNDUP(BY113,0)=5,Cdel!$B$9:$KC$9,IF(ROUNDUP(BY113,0)=4,Cdel!$B$10:$KC$10,IF(ROUNDUP(BY113,0)=3,Cdel!$B$11:$KC$11,IF(ROUNDUP(BY113,0)=2,Cdel!$B$12:$KC$12,IF(ROUNDUP(BY113,0)=1,Cdel!$B$13:$KC$13)))))))</f>
        <v>0.14433475940092697</v>
      </c>
      <c r="CA113" s="8" cm="1">
        <f t="array" aca="1" ref="CA113" ca="1">BZ113-_xlfn.XLOOKUP(CA$1,Cdel!$B$1:$KC$1,IF(ROUNDUP(BZ113,0)=6,Cdel!$B$8:$KC$8,IF(ROUNDUP(BZ113,0)=5,Cdel!$B$9:$KC$9,IF(ROUNDUP(BZ113,0)=4,Cdel!$B$10:$KC$10,IF(ROUNDUP(BZ113,0)=3,Cdel!$B$11:$KC$11,IF(ROUNDUP(BZ113,0)=2,Cdel!$B$12:$KC$12,IF(ROUNDUP(BZ113,0)=1,Cdel!$B$13:$KC$13)))))))</f>
        <v>0.14034207798188059</v>
      </c>
      <c r="CB113" s="8" cm="1">
        <f t="array" aca="1" ref="CB113" ca="1">CA113-_xlfn.XLOOKUP(CB$1,Cdel!$B$1:$KC$1,IF(ROUNDUP(CA113,0)=6,Cdel!$B$8:$KC$8,IF(ROUNDUP(CA113,0)=5,Cdel!$B$9:$KC$9,IF(ROUNDUP(CA113,0)=4,Cdel!$B$10:$KC$10,IF(ROUNDUP(CA113,0)=3,Cdel!$B$11:$KC$11,IF(ROUNDUP(CA113,0)=2,Cdel!$B$12:$KC$12,IF(ROUNDUP(CA113,0)=1,Cdel!$B$13:$KC$13)))))))</f>
        <v>0.13645984469729719</v>
      </c>
      <c r="CC113" s="8" cm="1">
        <f t="array" aca="1" ref="CC113" ca="1">CB113-_xlfn.XLOOKUP(CC$1,Cdel!$B$1:$KC$1,IF(ROUNDUP(CB113,0)=6,Cdel!$B$8:$KC$8,IF(ROUNDUP(CB113,0)=5,Cdel!$B$9:$KC$9,IF(ROUNDUP(CB113,0)=4,Cdel!$B$10:$KC$10,IF(ROUNDUP(CB113,0)=3,Cdel!$B$11:$KC$11,IF(ROUNDUP(CB113,0)=2,Cdel!$B$12:$KC$12,IF(ROUNDUP(CB113,0)=1,Cdel!$B$13:$KC$13)))))))</f>
        <v>0.1326850042594826</v>
      </c>
      <c r="CD113" s="8" cm="1">
        <f t="array" aca="1" ref="CD113" ca="1">CC113-_xlfn.XLOOKUP(CD$1,Cdel!$B$1:$KC$1,IF(ROUNDUP(CC113,0)=6,Cdel!$B$8:$KC$8,IF(ROUNDUP(CC113,0)=5,Cdel!$B$9:$KC$9,IF(ROUNDUP(CC113,0)=4,Cdel!$B$10:$KC$10,IF(ROUNDUP(CC113,0)=3,Cdel!$B$11:$KC$11,IF(ROUNDUP(CC113,0)=2,Cdel!$B$12:$KC$12,IF(ROUNDUP(CC113,0)=1,Cdel!$B$13:$KC$13)))))))</f>
        <v>0.12901458589808598</v>
      </c>
      <c r="CE113" s="8" cm="1">
        <f t="array" aca="1" ref="CE113" ca="1">CD113-_xlfn.XLOOKUP(CE$1,Cdel!$B$1:$KC$1,IF(ROUNDUP(CD113,0)=6,Cdel!$B$8:$KC$8,IF(ROUNDUP(CD113,0)=5,Cdel!$B$9:$KC$9,IF(ROUNDUP(CD113,0)=4,Cdel!$B$10:$KC$10,IF(ROUNDUP(CD113,0)=3,Cdel!$B$11:$KC$11,IF(ROUNDUP(CD113,0)=2,Cdel!$B$12:$KC$12,IF(ROUNDUP(CD113,0)=1,Cdel!$B$13:$KC$13)))))))</f>
        <v>0.12544570102212621</v>
      </c>
      <c r="CF113" s="8" cm="1">
        <f t="array" aca="1" ref="CF113" ca="1">CE113-_xlfn.XLOOKUP(CF$1,Cdel!$B$1:$KC$1,IF(ROUNDUP(CE113,0)=6,Cdel!$B$8:$KC$8,IF(ROUNDUP(CE113,0)=5,Cdel!$B$9:$KC$9,IF(ROUNDUP(CE113,0)=4,Cdel!$B$10:$KC$10,IF(ROUNDUP(CE113,0)=3,Cdel!$B$11:$KC$11,IF(ROUNDUP(CE113,0)=2,Cdel!$B$12:$KC$12,IF(ROUNDUP(CE113,0)=1,Cdel!$B$13:$KC$13)))))))</f>
        <v>0.12197554094669345</v>
      </c>
      <c r="CG113" s="8" cm="1">
        <f t="array" aca="1" ref="CG113" ca="1">CF113-_xlfn.XLOOKUP(CG$1,Cdel!$B$1:$KC$1,IF(ROUNDUP(CF113,0)=6,Cdel!$B$8:$KC$8,IF(ROUNDUP(CF113,0)=5,Cdel!$B$9:$KC$9,IF(ROUNDUP(CF113,0)=4,Cdel!$B$10:$KC$10,IF(ROUNDUP(CF113,0)=3,Cdel!$B$11:$KC$11,IF(ROUNDUP(CF113,0)=2,Cdel!$B$12:$KC$12,IF(ROUNDUP(CF113,0)=1,Cdel!$B$13:$KC$13)))))))</f>
        <v>0.11860137468253529</v>
      </c>
      <c r="CH113" s="8" cm="1">
        <f t="array" aca="1" ref="CH113" ca="1">CG113-_xlfn.XLOOKUP(CH$1,Cdel!$B$1:$KC$1,IF(ROUNDUP(CG113,0)=6,Cdel!$B$8:$KC$8,IF(ROUNDUP(CG113,0)=5,Cdel!$B$9:$KC$9,IF(ROUNDUP(CG113,0)=4,Cdel!$B$10:$KC$10,IF(ROUNDUP(CG113,0)=3,Cdel!$B$11:$KC$11,IF(ROUNDUP(CG113,0)=2,Cdel!$B$12:$KC$12,IF(ROUNDUP(CG113,0)=1,Cdel!$B$13:$KC$13)))))))</f>
        <v>0.11532054678678946</v>
      </c>
      <c r="CI113" s="8" cm="1">
        <f t="array" aca="1" ref="CI113" ca="1">CH113-_xlfn.XLOOKUP(CI$1,Cdel!$B$1:$KC$1,IF(ROUNDUP(CH113,0)=6,Cdel!$B$8:$KC$8,IF(ROUNDUP(CH113,0)=5,Cdel!$B$9:$KC$9,IF(ROUNDUP(CH113,0)=4,Cdel!$B$10:$KC$10,IF(ROUNDUP(CH113,0)=3,Cdel!$B$11:$KC$11,IF(ROUNDUP(CH113,0)=2,Cdel!$B$12:$KC$12,IF(ROUNDUP(CH113,0)=1,Cdel!$B$13:$KC$13)))))))</f>
        <v>0.11213047527317092</v>
      </c>
      <c r="CJ113" s="8" cm="1">
        <f t="array" aca="1" ref="CJ113" ca="1">CI113-_xlfn.XLOOKUP(CJ$1,Cdel!$B$1:$KC$1,IF(ROUNDUP(CI113,0)=6,Cdel!$B$8:$KC$8,IF(ROUNDUP(CI113,0)=5,Cdel!$B$9:$KC$9,IF(ROUNDUP(CI113,0)=4,Cdel!$B$10:$KC$10,IF(ROUNDUP(CI113,0)=3,Cdel!$B$11:$KC$11,IF(ROUNDUP(CI113,0)=2,Cdel!$B$12:$KC$12,IF(ROUNDUP(CI113,0)=1,Cdel!$B$13:$KC$13)))))))</f>
        <v>0.10902864957996819</v>
      </c>
      <c r="CK113" s="8" cm="1">
        <f t="array" aca="1" ref="CK113" ca="1">CJ113-_xlfn.XLOOKUP(CK$1,Cdel!$B$1:$KC$1,IF(ROUNDUP(CJ113,0)=6,Cdel!$B$8:$KC$8,IF(ROUNDUP(CJ113,0)=5,Cdel!$B$9:$KC$9,IF(ROUNDUP(CJ113,0)=4,Cdel!$B$10:$KC$10,IF(ROUNDUP(CJ113,0)=3,Cdel!$B$11:$KC$11,IF(ROUNDUP(CJ113,0)=2,Cdel!$B$12:$KC$12,IF(ROUNDUP(CJ113,0)=1,Cdel!$B$13:$KC$13)))))))</f>
        <v>0.10601262859425081</v>
      </c>
      <c r="CL113" s="8" cm="1">
        <f t="array" aca="1" ref="CL113" ca="1">CK113-_xlfn.XLOOKUP(CL$1,Cdel!$B$1:$KC$1,IF(ROUNDUP(CK113,0)=6,Cdel!$B$8:$KC$8,IF(ROUNDUP(CK113,0)=5,Cdel!$B$9:$KC$9,IF(ROUNDUP(CK113,0)=4,Cdel!$B$10:$KC$10,IF(ROUNDUP(CK113,0)=3,Cdel!$B$11:$KC$11,IF(ROUNDUP(CK113,0)=2,Cdel!$B$12:$KC$12,IF(ROUNDUP(CK113,0)=1,Cdel!$B$13:$KC$13)))))))</f>
        <v>0.10308003873073238</v>
      </c>
      <c r="CM113" s="8" cm="1">
        <f t="array" aca="1" ref="CM113" ca="1">CL113-_xlfn.XLOOKUP(CM$1,Cdel!$B$1:$KC$1,IF(ROUNDUP(CL113,0)=6,Cdel!$B$8:$KC$8,IF(ROUNDUP(CL113,0)=5,Cdel!$B$9:$KC$9,IF(ROUNDUP(CL113,0)=4,Cdel!$B$10:$KC$10,IF(ROUNDUP(CL113,0)=3,Cdel!$B$11:$KC$11,IF(ROUNDUP(CL113,0)=2,Cdel!$B$12:$KC$12,IF(ROUNDUP(CL113,0)=1,Cdel!$B$13:$KC$13)))))))</f>
        <v>0.10022857206377694</v>
      </c>
      <c r="CN113" s="8" cm="1">
        <f t="array" aca="1" ref="CN113" ca="1">CM113-_xlfn.XLOOKUP(CN$1,Cdel!$B$1:$KC$1,IF(ROUNDUP(CM113,0)=6,Cdel!$B$8:$KC$8,IF(ROUNDUP(CM113,0)=5,Cdel!$B$9:$KC$9,IF(ROUNDUP(CM113,0)=4,Cdel!$B$10:$KC$10,IF(ROUNDUP(CM113,0)=3,Cdel!$B$11:$KC$11,IF(ROUNDUP(CM113,0)=2,Cdel!$B$12:$KC$12,IF(ROUNDUP(CM113,0)=1,Cdel!$B$13:$KC$13)))))))</f>
        <v>9.7455984511079438E-2</v>
      </c>
      <c r="CO113" s="8" cm="1">
        <f t="array" aca="1" ref="CO113" ca="1">CN113-_xlfn.XLOOKUP(CO$1,Cdel!$B$1:$KC$1,IF(ROUNDUP(CN113,0)=6,Cdel!$B$8:$KC$8,IF(ROUNDUP(CN113,0)=5,Cdel!$B$9:$KC$9,IF(ROUNDUP(CN113,0)=4,Cdel!$B$10:$KC$10,IF(ROUNDUP(CN113,0)=3,Cdel!$B$11:$KC$11,IF(ROUNDUP(CN113,0)=2,Cdel!$B$12:$KC$12,IF(ROUNDUP(CN113,0)=1,Cdel!$B$13:$KC$13)))))))</f>
        <v>9.4760094067590325E-2</v>
      </c>
      <c r="CP113" s="8" cm="1">
        <f t="array" aca="1" ref="CP113" ca="1">CO113-_xlfn.XLOOKUP(CP$1,Cdel!$B$1:$KC$1,IF(ROUNDUP(CO113,0)=6,Cdel!$B$8:$KC$8,IF(ROUNDUP(CO113,0)=5,Cdel!$B$9:$KC$9,IF(ROUNDUP(CO113,0)=4,Cdel!$B$10:$KC$10,IF(ROUNDUP(CO113,0)=3,Cdel!$B$11:$KC$11,IF(ROUNDUP(CO113,0)=2,Cdel!$B$12:$KC$12,IF(ROUNDUP(CO113,0)=1,Cdel!$B$13:$KC$13)))))))</f>
        <v>9.213877908829414E-2</v>
      </c>
      <c r="CQ113" s="8" cm="1">
        <f t="array" aca="1" ref="CQ113" ca="1">CP113-_xlfn.XLOOKUP(CQ$1,Cdel!$B$1:$KC$1,IF(ROUNDUP(CP113,0)=6,Cdel!$B$8:$KC$8,IF(ROUNDUP(CP113,0)=5,Cdel!$B$9:$KC$9,IF(ROUNDUP(CP113,0)=4,Cdel!$B$10:$KC$10,IF(ROUNDUP(CP113,0)=3,Cdel!$B$11:$KC$11,IF(ROUNDUP(CP113,0)=2,Cdel!$B$12:$KC$12,IF(ROUNDUP(CP113,0)=1,Cdel!$B$13:$KC$13)))))))</f>
        <v>8.958997661849151E-2</v>
      </c>
      <c r="CR113" s="8" cm="1">
        <f t="array" aca="1" ref="CR113" ca="1">CQ113-_xlfn.XLOOKUP(CR$1,Cdel!$B$1:$KC$1,IF(ROUNDUP(CQ113,0)=6,Cdel!$B$8:$KC$8,IF(ROUNDUP(CQ113,0)=5,Cdel!$B$9:$KC$9,IF(ROUNDUP(CQ113,0)=4,Cdel!$B$10:$KC$10,IF(ROUNDUP(CQ113,0)=3,Cdel!$B$11:$KC$11,IF(ROUNDUP(CQ113,0)=2,Cdel!$B$12:$KC$12,IF(ROUNDUP(CQ113,0)=1,Cdel!$B$13:$KC$13)))))))</f>
        <v>8.7111680770269428E-2</v>
      </c>
      <c r="CS113" s="8" cm="1">
        <f t="array" aca="1" ref="CS113" ca="1">CR113-_xlfn.XLOOKUP(CS$1,Cdel!$B$1:$KC$1,IF(ROUNDUP(CR113,0)=6,Cdel!$B$8:$KC$8,IF(ROUNDUP(CR113,0)=5,Cdel!$B$9:$KC$9,IF(ROUNDUP(CR113,0)=4,Cdel!$B$10:$KC$10,IF(ROUNDUP(CR113,0)=3,Cdel!$B$11:$KC$11,IF(ROUNDUP(CR113,0)=2,Cdel!$B$12:$KC$12,IF(ROUNDUP(CR113,0)=1,Cdel!$B$13:$KC$13)))))))</f>
        <v>8.4701941143883033E-2</v>
      </c>
      <c r="CT113" s="8" cm="1">
        <f t="array" aca="1" ref="CT113" ca="1">CS113-_xlfn.XLOOKUP(CT$1,Cdel!$B$1:$KC$1,IF(ROUNDUP(CS113,0)=6,Cdel!$B$8:$KC$8,IF(ROUNDUP(CS113,0)=5,Cdel!$B$9:$KC$9,IF(ROUNDUP(CS113,0)=4,Cdel!$B$10:$KC$10,IF(ROUNDUP(CS113,0)=3,Cdel!$B$11:$KC$11,IF(ROUNDUP(CS113,0)=2,Cdel!$B$12:$KC$12,IF(ROUNDUP(CS113,0)=1,Cdel!$B$13:$KC$13)))))))</f>
        <v>8.2358861292806146E-2</v>
      </c>
      <c r="CU113" s="8" cm="1">
        <f t="array" aca="1" ref="CU113" ca="1">CT113-_xlfn.XLOOKUP(CU$1,Cdel!$B$1:$KC$1,IF(ROUNDUP(CT113,0)=6,Cdel!$B$8:$KC$8,IF(ROUNDUP(CT113,0)=5,Cdel!$B$9:$KC$9,IF(ROUNDUP(CT113,0)=4,Cdel!$B$10:$KC$10,IF(ROUNDUP(CT113,0)=3,Cdel!$B$11:$KC$11,IF(ROUNDUP(CT113,0)=2,Cdel!$B$12:$KC$12,IF(ROUNDUP(CT113,0)=1,Cdel!$B$13:$KC$13)))))))</f>
        <v>8.0080597231242237E-2</v>
      </c>
      <c r="CV113" s="8" cm="1">
        <f t="array" aca="1" ref="CV113" ca="1">CU113-_xlfn.XLOOKUP(CV$1,Cdel!$B$1:$KC$1,IF(ROUNDUP(CU113,0)=6,Cdel!$B$8:$KC$8,IF(ROUNDUP(CU113,0)=5,Cdel!$B$9:$KC$9,IF(ROUNDUP(CU113,0)=4,Cdel!$B$10:$KC$10,IF(ROUNDUP(CU113,0)=3,Cdel!$B$11:$KC$11,IF(ROUNDUP(CU113,0)=2,Cdel!$B$12:$KC$12,IF(ROUNDUP(CU113,0)=1,Cdel!$B$13:$KC$13)))))))</f>
        <v>7.7865355982921922E-2</v>
      </c>
      <c r="CW113" s="8" cm="1">
        <f t="array" aca="1" ref="CW113" ca="1">CV113-_xlfn.XLOOKUP(CW$1,Cdel!$B$1:$KC$1,IF(ROUNDUP(CV113,0)=6,Cdel!$B$8:$KC$8,IF(ROUNDUP(CV113,0)=5,Cdel!$B$9:$KC$9,IF(ROUNDUP(CV113,0)=4,Cdel!$B$10:$KC$10,IF(ROUNDUP(CV113,0)=3,Cdel!$B$11:$KC$11,IF(ROUNDUP(CV113,0)=2,Cdel!$B$12:$KC$12,IF(ROUNDUP(CV113,0)=1,Cdel!$B$13:$KC$13)))))))</f>
        <v>7.5711394170044521E-2</v>
      </c>
      <c r="CX113" s="8" cm="1">
        <f t="array" aca="1" ref="CX113" ca="1">CW113-_xlfn.XLOOKUP(CX$1,Cdel!$B$1:$KC$1,IF(ROUNDUP(CW113,0)=6,Cdel!$B$8:$KC$8,IF(ROUNDUP(CW113,0)=5,Cdel!$B$9:$KC$9,IF(ROUNDUP(CW113,0)=4,Cdel!$B$10:$KC$10,IF(ROUNDUP(CW113,0)=3,Cdel!$B$11:$KC$11,IF(ROUNDUP(CW113,0)=2,Cdel!$B$12:$KC$12,IF(ROUNDUP(CW113,0)=1,Cdel!$B$13:$KC$13)))))))</f>
        <v>7.3617016641252989E-2</v>
      </c>
      <c r="CY113" s="8" cm="1">
        <f t="array" aca="1" ref="CY113" ca="1">CX113-_xlfn.XLOOKUP(CY$1,Cdel!$B$1:$KC$1,IF(ROUNDUP(CX113,0)=6,Cdel!$B$8:$KC$8,IF(ROUNDUP(CX113,0)=5,Cdel!$B$9:$KC$9,IF(ROUNDUP(CX113,0)=4,Cdel!$B$10:$KC$10,IF(ROUNDUP(CX113,0)=3,Cdel!$B$11:$KC$11,IF(ROUNDUP(CX113,0)=2,Cdel!$B$12:$KC$12,IF(ROUNDUP(CX113,0)=1,Cdel!$B$13:$KC$13)))))))</f>
        <v>7.1580575137562955E-2</v>
      </c>
      <c r="CZ113" s="8" cm="1">
        <f t="array" aca="1" ref="CZ113" ca="1">CY113-_xlfn.XLOOKUP(CZ$1,Cdel!$B$1:$KC$1,IF(ROUNDUP(CY113,0)=6,Cdel!$B$8:$KC$8,IF(ROUNDUP(CY113,0)=5,Cdel!$B$9:$KC$9,IF(ROUNDUP(CY113,0)=4,Cdel!$B$10:$KC$10,IF(ROUNDUP(CY113,0)=3,Cdel!$B$11:$KC$11,IF(ROUNDUP(CY113,0)=2,Cdel!$B$12:$KC$12,IF(ROUNDUP(CY113,0)=1,Cdel!$B$13:$KC$13)))))))</f>
        <v>6.9600466995195648E-2</v>
      </c>
      <c r="DA113" s="8" cm="1">
        <f t="array" aca="1" ref="DA113" ca="1">CZ113-_xlfn.XLOOKUP(DA$1,Cdel!$B$1:$KC$1,IF(ROUNDUP(CZ113,0)=6,Cdel!$B$8:$KC$8,IF(ROUNDUP(CZ113,0)=5,Cdel!$B$9:$KC$9,IF(ROUNDUP(CZ113,0)=4,Cdel!$B$10:$KC$10,IF(ROUNDUP(CZ113,0)=3,Cdel!$B$11:$KC$11,IF(ROUNDUP(CZ113,0)=2,Cdel!$B$12:$KC$12,IF(ROUNDUP(CZ113,0)=1,Cdel!$B$13:$KC$13)))))))</f>
        <v>6.767513388429372E-2</v>
      </c>
      <c r="DB113" s="8" cm="1">
        <f t="array" aca="1" ref="DB113" ca="1">DA113-_xlfn.XLOOKUP(DB$1,Cdel!$B$1:$KC$1,IF(ROUNDUP(DA113,0)=6,Cdel!$B$8:$KC$8,IF(ROUNDUP(DA113,0)=5,Cdel!$B$9:$KC$9,IF(ROUNDUP(DA113,0)=4,Cdel!$B$10:$KC$10,IF(ROUNDUP(DA113,0)=3,Cdel!$B$11:$KC$11,IF(ROUNDUP(DA113,0)=2,Cdel!$B$12:$KC$12,IF(ROUNDUP(DA113,0)=1,Cdel!$B$13:$KC$13)))))))</f>
        <v>6.5803060582527689E-2</v>
      </c>
      <c r="DC113" s="8" cm="1">
        <f t="array" aca="1" ref="DC113" ca="1">DB113-_xlfn.XLOOKUP(DC$1,Cdel!$B$1:$KC$1,IF(ROUNDUP(DB113,0)=6,Cdel!$B$8:$KC$8,IF(ROUNDUP(DB113,0)=5,Cdel!$B$9:$KC$9,IF(ROUNDUP(DB113,0)=4,Cdel!$B$10:$KC$10,IF(ROUNDUP(DB113,0)=3,Cdel!$B$11:$KC$11,IF(ROUNDUP(DB113,0)=2,Cdel!$B$12:$KC$12,IF(ROUNDUP(DB113,0)=1,Cdel!$B$13:$KC$13)))))))</f>
        <v>6.3982773782627747E-2</v>
      </c>
      <c r="DD113" s="8" cm="1">
        <f t="array" aca="1" ref="DD113" ca="1">DC113-_xlfn.XLOOKUP(DD$1,Cdel!$B$1:$KC$1,IF(ROUNDUP(DC113,0)=6,Cdel!$B$8:$KC$8,IF(ROUNDUP(DC113,0)=5,Cdel!$B$9:$KC$9,IF(ROUNDUP(DC113,0)=4,Cdel!$B$10:$KC$10,IF(ROUNDUP(DC113,0)=3,Cdel!$B$11:$KC$11,IF(ROUNDUP(DC113,0)=2,Cdel!$B$12:$KC$12,IF(ROUNDUP(DC113,0)=1,Cdel!$B$13:$KC$13)))))))</f>
        <v>6.2212840932902087E-2</v>
      </c>
    </row>
    <row r="114" spans="1:108" x14ac:dyDescent="0.15">
      <c r="A114" s="3" t="s">
        <v>132</v>
      </c>
      <c r="B114" s="3" t="s">
        <v>412</v>
      </c>
      <c r="C114" s="3" t="s">
        <v>132</v>
      </c>
      <c r="D114" s="2">
        <v>0</v>
      </c>
      <c r="E114" s="2">
        <v>1950</v>
      </c>
      <c r="F114" s="3"/>
      <c r="G114" s="4">
        <f t="shared" ca="1" si="3"/>
        <v>76</v>
      </c>
      <c r="H114">
        <f ca="1">_xlfn.LET(
_xlpm.score,_xlfn.XLOOKUP(G114,DecayFns!$A$2:$A$289,DecayFns!$N$2:$N$289),
IF(D114=1,IF(_xlpm.score=6,_xlpm.score,_xlpm.score+1),IF(_xlpm.score=1,_xlpm.score,_xlpm.score-1)
))</f>
        <v>1</v>
      </c>
      <c r="I114" s="7" cm="1">
        <f t="array" aca="1" ref="I114" ca="1">H114-_xlfn.XLOOKUP(I$1,Cdel!$B$1:$KC$1,IF(ROUNDUP(H114,0)=6,Cdel!$B$8:$KC$8,IF(ROUNDUP(H114,0)=5,Cdel!$B$9:$KC$9,IF(ROUNDUP(H114,0)=4,Cdel!$B$10:$KC$10,IF(ROUNDUP(H114,0)=3,Cdel!$B$11:$KC$11,IF(ROUNDUP(H114,0)=2,Cdel!$B$12:$KC$12,IF(ROUNDUP(H114,0)=1,Cdel!$B$13:$KC$13)))))))</f>
        <v>1</v>
      </c>
      <c r="J114" s="8" cm="1">
        <f t="array" aca="1" ref="J114" ca="1">I114-_xlfn.XLOOKUP(J$1,Cdel!$B$1:$KC$1,IF(ROUNDUP(I114,0)=6,Cdel!$B$8:$KC$8,IF(ROUNDUP(I114,0)=5,Cdel!$B$9:$KC$9,IF(ROUNDUP(I114,0)=4,Cdel!$B$10:$KC$10,IF(ROUNDUP(I114,0)=3,Cdel!$B$11:$KC$11,IF(ROUNDUP(I114,0)=2,Cdel!$B$12:$KC$12,IF(ROUNDUP(I114,0)=1,Cdel!$B$13:$KC$13)))))))</f>
        <v>0.97233735355490014</v>
      </c>
      <c r="K114" s="8" cm="1">
        <f t="array" aca="1" ref="K114" ca="1">J114-_xlfn.XLOOKUP(K$1,Cdel!$B$1:$KC$1,IF(ROUNDUP(J114,0)=6,Cdel!$B$8:$KC$8,IF(ROUNDUP(J114,0)=5,Cdel!$B$9:$KC$9,IF(ROUNDUP(J114,0)=4,Cdel!$B$10:$KC$10,IF(ROUNDUP(J114,0)=3,Cdel!$B$11:$KC$11,IF(ROUNDUP(J114,0)=2,Cdel!$B$12:$KC$12,IF(ROUNDUP(J114,0)=1,Cdel!$B$13:$KC$13)))))))</f>
        <v>0.94543992911814678</v>
      </c>
      <c r="L114" s="8" cm="1">
        <f t="array" aca="1" ref="L114" ca="1">K114-_xlfn.XLOOKUP(L$1,Cdel!$B$1:$KC$1,IF(ROUNDUP(K114,0)=6,Cdel!$B$8:$KC$8,IF(ROUNDUP(K114,0)=5,Cdel!$B$9:$KC$9,IF(ROUNDUP(K114,0)=4,Cdel!$B$10:$KC$10,IF(ROUNDUP(K114,0)=3,Cdel!$B$11:$KC$11,IF(ROUNDUP(K114,0)=2,Cdel!$B$12:$KC$12,IF(ROUNDUP(K114,0)=1,Cdel!$B$13:$KC$13)))))))</f>
        <v>0.91928655862387121</v>
      </c>
      <c r="M114" s="8" cm="1">
        <f t="array" aca="1" ref="M114" ca="1">L114-_xlfn.XLOOKUP(M$1,Cdel!$B$1:$KC$1,IF(ROUNDUP(L114,0)=6,Cdel!$B$8:$KC$8,IF(ROUNDUP(L114,0)=5,Cdel!$B$9:$KC$9,IF(ROUNDUP(L114,0)=4,Cdel!$B$10:$KC$10,IF(ROUNDUP(L114,0)=3,Cdel!$B$11:$KC$11,IF(ROUNDUP(L114,0)=2,Cdel!$B$12:$KC$12,IF(ROUNDUP(L114,0)=1,Cdel!$B$13:$KC$13)))))))</f>
        <v>0.89385665957092642</v>
      </c>
      <c r="N114" s="8" cm="1">
        <f t="array" aca="1" ref="N114" ca="1">M114-_xlfn.XLOOKUP(N$1,Cdel!$B$1:$KC$1,IF(ROUNDUP(M114,0)=6,Cdel!$B$8:$KC$8,IF(ROUNDUP(M114,0)=5,Cdel!$B$9:$KC$9,IF(ROUNDUP(M114,0)=4,Cdel!$B$10:$KC$10,IF(ROUNDUP(M114,0)=3,Cdel!$B$11:$KC$11,IF(ROUNDUP(M114,0)=2,Cdel!$B$12:$KC$12,IF(ROUNDUP(M114,0)=1,Cdel!$B$13:$KC$13)))))))</f>
        <v>0.86913021882461783</v>
      </c>
      <c r="O114" s="8" cm="1">
        <f t="array" aca="1" ref="O114" ca="1">N114-_xlfn.XLOOKUP(O$1,Cdel!$B$1:$KC$1,IF(ROUNDUP(N114,0)=6,Cdel!$B$8:$KC$8,IF(ROUNDUP(N114,0)=5,Cdel!$B$9:$KC$9,IF(ROUNDUP(N114,0)=4,Cdel!$B$10:$KC$10,IF(ROUNDUP(N114,0)=3,Cdel!$B$11:$KC$11,IF(ROUNDUP(N114,0)=2,Cdel!$B$12:$KC$12,IF(ROUNDUP(N114,0)=1,Cdel!$B$13:$KC$13)))))))</f>
        <v>0.84508777686652015</v>
      </c>
      <c r="P114" s="8" cm="1">
        <f t="array" aca="1" ref="P114" ca="1">O114-_xlfn.XLOOKUP(P$1,Cdel!$B$1:$KC$1,IF(ROUNDUP(O114,0)=6,Cdel!$B$8:$KC$8,IF(ROUNDUP(O114,0)=5,Cdel!$B$9:$KC$9,IF(ROUNDUP(O114,0)=4,Cdel!$B$10:$KC$10,IF(ROUNDUP(O114,0)=3,Cdel!$B$11:$KC$11,IF(ROUNDUP(O114,0)=2,Cdel!$B$12:$KC$12,IF(ROUNDUP(O114,0)=1,Cdel!$B$13:$KC$13)))))))</f>
        <v>0.82171041247998611</v>
      </c>
      <c r="Q114" s="8" cm="1">
        <f t="array" aca="1" ref="Q114" ca="1">P114-_xlfn.XLOOKUP(Q$1,Cdel!$B$1:$KC$1,IF(ROUNDUP(P114,0)=6,Cdel!$B$8:$KC$8,IF(ROUNDUP(P114,0)=5,Cdel!$B$9:$KC$9,IF(ROUNDUP(P114,0)=4,Cdel!$B$10:$KC$10,IF(ROUNDUP(P114,0)=3,Cdel!$B$11:$KC$11,IF(ROUNDUP(P114,0)=2,Cdel!$B$12:$KC$12,IF(ROUNDUP(P114,0)=1,Cdel!$B$13:$KC$13)))))))</f>
        <v>0.79897972785929505</v>
      </c>
      <c r="R114" s="8" cm="1">
        <f t="array" aca="1" ref="R114" ca="1">Q114-_xlfn.XLOOKUP(R$1,Cdel!$B$1:$KC$1,IF(ROUNDUP(Q114,0)=6,Cdel!$B$8:$KC$8,IF(ROUNDUP(Q114,0)=5,Cdel!$B$9:$KC$9,IF(ROUNDUP(Q114,0)=4,Cdel!$B$10:$KC$10,IF(ROUNDUP(Q114,0)=3,Cdel!$B$11:$KC$11,IF(ROUNDUP(Q114,0)=2,Cdel!$B$12:$KC$12,IF(ROUNDUP(Q114,0)=1,Cdel!$B$13:$KC$13)))))))</f>
        <v>0.77687783413072131</v>
      </c>
      <c r="S114" s="8" cm="1">
        <f t="array" aca="1" ref="S114" ca="1">R114-_xlfn.XLOOKUP(S$1,Cdel!$B$1:$KC$1,IF(ROUNDUP(R114,0)=6,Cdel!$B$8:$KC$8,IF(ROUNDUP(R114,0)=5,Cdel!$B$9:$KC$9,IF(ROUNDUP(R114,0)=4,Cdel!$B$10:$KC$10,IF(ROUNDUP(R114,0)=3,Cdel!$B$11:$KC$11,IF(ROUNDUP(R114,0)=2,Cdel!$B$12:$KC$12,IF(ROUNDUP(R114,0)=1,Cdel!$B$13:$KC$13)))))))</f>
        <v>0.7553873372741281</v>
      </c>
      <c r="T114" s="8" cm="1">
        <f t="array" aca="1" ref="T114" ca="1">S114-_xlfn.XLOOKUP(T$1,Cdel!$B$1:$KC$1,IF(ROUNDUP(S114,0)=6,Cdel!$B$8:$KC$8,IF(ROUNDUP(S114,0)=5,Cdel!$B$9:$KC$9,IF(ROUNDUP(S114,0)=4,Cdel!$B$10:$KC$10,IF(ROUNDUP(S114,0)=3,Cdel!$B$11:$KC$11,IF(ROUNDUP(S114,0)=2,Cdel!$B$12:$KC$12,IF(ROUNDUP(S114,0)=1,Cdel!$B$13:$KC$13)))))))</f>
        <v>0.73449132443400855</v>
      </c>
      <c r="U114" s="8" cm="1">
        <f t="array" aca="1" ref="U114" ca="1">T114-_xlfn.XLOOKUP(U$1,Cdel!$B$1:$KC$1,IF(ROUNDUP(T114,0)=6,Cdel!$B$8:$KC$8,IF(ROUNDUP(T114,0)=5,Cdel!$B$9:$KC$9,IF(ROUNDUP(T114,0)=4,Cdel!$B$10:$KC$10,IF(ROUNDUP(T114,0)=3,Cdel!$B$11:$KC$11,IF(ROUNDUP(T114,0)=2,Cdel!$B$12:$KC$12,IF(ROUNDUP(T114,0)=1,Cdel!$B$13:$KC$13)))))))</f>
        <v>0.7141733506091974</v>
      </c>
      <c r="V114" s="8" cm="1">
        <f t="array" aca="1" ref="V114" ca="1">U114-_xlfn.XLOOKUP(V$1,Cdel!$B$1:$KC$1,IF(ROUNDUP(U114,0)=6,Cdel!$B$8:$KC$8,IF(ROUNDUP(U114,0)=5,Cdel!$B$9:$KC$9,IF(ROUNDUP(U114,0)=4,Cdel!$B$10:$KC$10,IF(ROUNDUP(U114,0)=3,Cdel!$B$11:$KC$11,IF(ROUNDUP(U114,0)=2,Cdel!$B$12:$KC$12,IF(ROUNDUP(U114,0)=1,Cdel!$B$13:$KC$13)))))))</f>
        <v>0.6944174257107828</v>
      </c>
      <c r="W114" s="8" cm="1">
        <f t="array" aca="1" ref="W114" ca="1">V114-_xlfn.XLOOKUP(W$1,Cdel!$B$1:$KC$1,IF(ROUNDUP(V114,0)=6,Cdel!$B$8:$KC$8,IF(ROUNDUP(V114,0)=5,Cdel!$B$9:$KC$9,IF(ROUNDUP(V114,0)=4,Cdel!$B$10:$KC$10,IF(ROUNDUP(V114,0)=3,Cdel!$B$11:$KC$11,IF(ROUNDUP(V114,0)=2,Cdel!$B$12:$KC$12,IF(ROUNDUP(V114,0)=1,Cdel!$B$13:$KC$13)))))))</f>
        <v>0.67520800197802899</v>
      </c>
      <c r="X114" s="8" cm="1">
        <f t="array" aca="1" ref="X114" ca="1">W114-_xlfn.XLOOKUP(X$1,Cdel!$B$1:$KC$1,IF(ROUNDUP(W114,0)=6,Cdel!$B$8:$KC$8,IF(ROUNDUP(W114,0)=5,Cdel!$B$9:$KC$9,IF(ROUNDUP(W114,0)=4,Cdel!$B$10:$KC$10,IF(ROUNDUP(W114,0)=3,Cdel!$B$11:$KC$11,IF(ROUNDUP(W114,0)=2,Cdel!$B$12:$KC$12,IF(ROUNDUP(W114,0)=1,Cdel!$B$13:$KC$13)))))))</f>
        <v>0.65652996174240841</v>
      </c>
      <c r="Y114" s="8" cm="1">
        <f t="array" aca="1" ref="Y114" ca="1">X114-_xlfn.XLOOKUP(Y$1,Cdel!$B$1:$KC$1,IF(ROUNDUP(X114,0)=6,Cdel!$B$8:$KC$8,IF(ROUNDUP(X114,0)=5,Cdel!$B$9:$KC$9,IF(ROUNDUP(X114,0)=4,Cdel!$B$10:$KC$10,IF(ROUNDUP(X114,0)=3,Cdel!$B$11:$KC$11,IF(ROUNDUP(X114,0)=2,Cdel!$B$12:$KC$12,IF(ROUNDUP(X114,0)=1,Cdel!$B$13:$KC$13)))))))</f>
        <v>0.63836860553011321</v>
      </c>
      <c r="Z114" s="8" cm="1">
        <f t="array" aca="1" ref="Z114" ca="1">Y114-_xlfn.XLOOKUP(Z$1,Cdel!$B$1:$KC$1,IF(ROUNDUP(Y114,0)=6,Cdel!$B$8:$KC$8,IF(ROUNDUP(Y114,0)=5,Cdel!$B$9:$KC$9,IF(ROUNDUP(Y114,0)=4,Cdel!$B$10:$KC$10,IF(ROUNDUP(Y114,0)=3,Cdel!$B$11:$KC$11,IF(ROUNDUP(Y114,0)=2,Cdel!$B$12:$KC$12,IF(ROUNDUP(Y114,0)=1,Cdel!$B$13:$KC$13)))))))</f>
        <v>0.62070964049368227</v>
      </c>
      <c r="AA114" s="8" cm="1">
        <f t="array" aca="1" ref="AA114" ca="1">Z114-_xlfn.XLOOKUP(AA$1,Cdel!$B$1:$KC$1,IF(ROUNDUP(Z114,0)=6,Cdel!$B$8:$KC$8,IF(ROUNDUP(Z114,0)=5,Cdel!$B$9:$KC$9,IF(ROUNDUP(Z114,0)=4,Cdel!$B$10:$KC$10,IF(ROUNDUP(Z114,0)=3,Cdel!$B$11:$KC$11,IF(ROUNDUP(Z114,0)=2,Cdel!$B$12:$KC$12,IF(ROUNDUP(Z114,0)=1,Cdel!$B$13:$KC$13)))))))</f>
        <v>0.60353916916364048</v>
      </c>
      <c r="AB114" s="8" cm="1">
        <f t="array" aca="1" ref="AB114" ca="1">AA114-_xlfn.XLOOKUP(AB$1,Cdel!$B$1:$KC$1,IF(ROUNDUP(AA114,0)=6,Cdel!$B$8:$KC$8,IF(ROUNDUP(AA114,0)=5,Cdel!$B$9:$KC$9,IF(ROUNDUP(AA114,0)=4,Cdel!$B$10:$KC$10,IF(ROUNDUP(AA114,0)=3,Cdel!$B$11:$KC$11,IF(ROUNDUP(AA114,0)=2,Cdel!$B$12:$KC$12,IF(ROUNDUP(AA114,0)=1,Cdel!$B$13:$KC$13)))))))</f>
        <v>0.58684367851129737</v>
      </c>
      <c r="AC114" s="8" cm="1">
        <f t="array" aca="1" ref="AC114" ca="1">AB114-_xlfn.XLOOKUP(AC$1,Cdel!$B$1:$KC$1,IF(ROUNDUP(AB114,0)=6,Cdel!$B$8:$KC$8,IF(ROUNDUP(AB114,0)=5,Cdel!$B$9:$KC$9,IF(ROUNDUP(AB114,0)=4,Cdel!$B$10:$KC$10,IF(ROUNDUP(AB114,0)=3,Cdel!$B$11:$KC$11,IF(ROUNDUP(AB114,0)=2,Cdel!$B$12:$KC$12,IF(ROUNDUP(AB114,0)=1,Cdel!$B$13:$KC$13)))))))</f>
        <v>0.57061002931409743</v>
      </c>
      <c r="AD114" s="8" cm="1">
        <f t="array" aca="1" ref="AD114" ca="1">AC114-_xlfn.XLOOKUP(AD$1,Cdel!$B$1:$KC$1,IF(ROUNDUP(AC114,0)=6,Cdel!$B$8:$KC$8,IF(ROUNDUP(AC114,0)=5,Cdel!$B$9:$KC$9,IF(ROUNDUP(AC114,0)=4,Cdel!$B$10:$KC$10,IF(ROUNDUP(AC114,0)=3,Cdel!$B$11:$KC$11,IF(ROUNDUP(AC114,0)=2,Cdel!$B$12:$KC$12,IF(ROUNDUP(AC114,0)=1,Cdel!$B$13:$KC$13)))))))</f>
        <v>0.55482544581515347</v>
      </c>
      <c r="AE114" s="8" cm="1">
        <f t="array" aca="1" ref="AE114" ca="1">AD114-_xlfn.XLOOKUP(AE$1,Cdel!$B$1:$KC$1,IF(ROUNDUP(AD114,0)=6,Cdel!$B$8:$KC$8,IF(ROUNDUP(AD114,0)=5,Cdel!$B$9:$KC$9,IF(ROUNDUP(AD114,0)=4,Cdel!$B$10:$KC$10,IF(ROUNDUP(AD114,0)=3,Cdel!$B$11:$KC$11,IF(ROUNDUP(AD114,0)=2,Cdel!$B$12:$KC$12,IF(ROUNDUP(AD114,0)=1,Cdel!$B$13:$KC$13)))))))</f>
        <v>0.53947750566882391</v>
      </c>
      <c r="AF114" s="8" cm="1">
        <f t="array" aca="1" ref="AF114" ca="1">AE114-_xlfn.XLOOKUP(AF$1,Cdel!$B$1:$KC$1,IF(ROUNDUP(AE114,0)=6,Cdel!$B$8:$KC$8,IF(ROUNDUP(AE114,0)=5,Cdel!$B$9:$KC$9,IF(ROUNDUP(AE114,0)=4,Cdel!$B$10:$KC$10,IF(ROUNDUP(AE114,0)=3,Cdel!$B$11:$KC$11,IF(ROUNDUP(AE114,0)=2,Cdel!$B$12:$KC$12,IF(ROUNDUP(AE114,0)=1,Cdel!$B$13:$KC$13)))))))</f>
        <v>0.52455413016442287</v>
      </c>
      <c r="AG114" s="8" cm="1">
        <f t="array" aca="1" ref="AG114" ca="1">AF114-_xlfn.XLOOKUP(AG$1,Cdel!$B$1:$KC$1,IF(ROUNDUP(AF114,0)=6,Cdel!$B$8:$KC$8,IF(ROUNDUP(AF114,0)=5,Cdel!$B$9:$KC$9,IF(ROUNDUP(AF114,0)=4,Cdel!$B$10:$KC$10,IF(ROUNDUP(AF114,0)=3,Cdel!$B$11:$KC$11,IF(ROUNDUP(AF114,0)=2,Cdel!$B$12:$KC$12,IF(ROUNDUP(AF114,0)=1,Cdel!$B$13:$KC$13)))))))</f>
        <v>0.51004357472036754</v>
      </c>
      <c r="AH114" s="8" cm="1">
        <f t="array" aca="1" ref="AH114" ca="1">AG114-_xlfn.XLOOKUP(AH$1,Cdel!$B$1:$KC$1,IF(ROUNDUP(AG114,0)=6,Cdel!$B$8:$KC$8,IF(ROUNDUP(AG114,0)=5,Cdel!$B$9:$KC$9,IF(ROUNDUP(AG114,0)=4,Cdel!$B$10:$KC$10,IF(ROUNDUP(AG114,0)=3,Cdel!$B$11:$KC$11,IF(ROUNDUP(AG114,0)=2,Cdel!$B$12:$KC$12,IF(ROUNDUP(AG114,0)=1,Cdel!$B$13:$KC$13)))))))</f>
        <v>0.49593441964128315</v>
      </c>
      <c r="AI114" s="8" cm="1">
        <f t="array" aca="1" ref="AI114" ca="1">AH114-_xlfn.XLOOKUP(AI$1,Cdel!$B$1:$KC$1,IF(ROUNDUP(AH114,0)=6,Cdel!$B$8:$KC$8,IF(ROUNDUP(AH114,0)=5,Cdel!$B$9:$KC$9,IF(ROUNDUP(AH114,0)=4,Cdel!$B$10:$KC$10,IF(ROUNDUP(AH114,0)=3,Cdel!$B$11:$KC$11,IF(ROUNDUP(AH114,0)=2,Cdel!$B$12:$KC$12,IF(ROUNDUP(AH114,0)=1,Cdel!$B$13:$KC$13)))))))</f>
        <v>0.4822155611307905</v>
      </c>
      <c r="AJ114" s="8" cm="1">
        <f t="array" aca="1" ref="AJ114" ca="1">AI114-_xlfn.XLOOKUP(AJ$1,Cdel!$B$1:$KC$1,IF(ROUNDUP(AI114,0)=6,Cdel!$B$8:$KC$8,IF(ROUNDUP(AI114,0)=5,Cdel!$B$9:$KC$9,IF(ROUNDUP(AI114,0)=4,Cdel!$B$10:$KC$10,IF(ROUNDUP(AI114,0)=3,Cdel!$B$11:$KC$11,IF(ROUNDUP(AI114,0)=2,Cdel!$B$12:$KC$12,IF(ROUNDUP(AI114,0)=1,Cdel!$B$13:$KC$13)))))))</f>
        <v>0.46887620255290396</v>
      </c>
      <c r="AK114" s="8" cm="1">
        <f t="array" aca="1" ref="AK114" ca="1">AJ114-_xlfn.XLOOKUP(AK$1,Cdel!$B$1:$KC$1,IF(ROUNDUP(AJ114,0)=6,Cdel!$B$8:$KC$8,IF(ROUNDUP(AJ114,0)=5,Cdel!$B$9:$KC$9,IF(ROUNDUP(AJ114,0)=4,Cdel!$B$10:$KC$10,IF(ROUNDUP(AJ114,0)=3,Cdel!$B$11:$KC$11,IF(ROUNDUP(AJ114,0)=2,Cdel!$B$12:$KC$12,IF(ROUNDUP(AJ114,0)=1,Cdel!$B$13:$KC$13)))))))</f>
        <v>0.45590584593516198</v>
      </c>
      <c r="AL114" s="8" cm="1">
        <f t="array" aca="1" ref="AL114" ca="1">AK114-_xlfn.XLOOKUP(AL$1,Cdel!$B$1:$KC$1,IF(ROUNDUP(AK114,0)=6,Cdel!$B$8:$KC$8,IF(ROUNDUP(AK114,0)=5,Cdel!$B$9:$KC$9,IF(ROUNDUP(AK114,0)=4,Cdel!$B$10:$KC$10,IF(ROUNDUP(AK114,0)=3,Cdel!$B$11:$KC$11,IF(ROUNDUP(AK114,0)=2,Cdel!$B$12:$KC$12,IF(ROUNDUP(AK114,0)=1,Cdel!$B$13:$KC$13)))))))</f>
        <v>0.44329428370680335</v>
      </c>
      <c r="AM114" s="8" cm="1">
        <f t="array" aca="1" ref="AM114" ca="1">AL114-_xlfn.XLOOKUP(AM$1,Cdel!$B$1:$KC$1,IF(ROUNDUP(AL114,0)=6,Cdel!$B$8:$KC$8,IF(ROUNDUP(AL114,0)=5,Cdel!$B$9:$KC$9,IF(ROUNDUP(AL114,0)=4,Cdel!$B$10:$KC$10,IF(ROUNDUP(AL114,0)=3,Cdel!$B$11:$KC$11,IF(ROUNDUP(AL114,0)=2,Cdel!$B$12:$KC$12,IF(ROUNDUP(AL114,0)=1,Cdel!$B$13:$KC$13)))))))</f>
        <v>0.4310315906654883</v>
      </c>
      <c r="AN114" s="8" cm="1">
        <f t="array" aca="1" ref="AN114" ca="1">AM114-_xlfn.XLOOKUP(AN$1,Cdel!$B$1:$KC$1,IF(ROUNDUP(AM114,0)=6,Cdel!$B$8:$KC$8,IF(ROUNDUP(AM114,0)=5,Cdel!$B$9:$KC$9,IF(ROUNDUP(AM114,0)=4,Cdel!$B$10:$KC$10,IF(ROUNDUP(AM114,0)=3,Cdel!$B$11:$KC$11,IF(ROUNDUP(AM114,0)=2,Cdel!$B$12:$KC$12,IF(ROUNDUP(AM114,0)=1,Cdel!$B$13:$KC$13)))))))</f>
        <v>0.41910811616623983</v>
      </c>
      <c r="AO114" s="8" cm="1">
        <f t="array" aca="1" ref="AO114" ca="1">AN114-_xlfn.XLOOKUP(AO$1,Cdel!$B$1:$KC$1,IF(ROUNDUP(AN114,0)=6,Cdel!$B$8:$KC$8,IF(ROUNDUP(AN114,0)=5,Cdel!$B$9:$KC$9,IF(ROUNDUP(AN114,0)=4,Cdel!$B$10:$KC$10,IF(ROUNDUP(AN114,0)=3,Cdel!$B$11:$KC$11,IF(ROUNDUP(AN114,0)=2,Cdel!$B$12:$KC$12,IF(ROUNDUP(AN114,0)=1,Cdel!$B$13:$KC$13)))))))</f>
        <v>0.40751447652646128</v>
      </c>
      <c r="AP114" s="8" cm="1">
        <f t="array" aca="1" ref="AP114" ca="1">AO114-_xlfn.XLOOKUP(AP$1,Cdel!$B$1:$KC$1,IF(ROUNDUP(AO114,0)=6,Cdel!$B$8:$KC$8,IF(ROUNDUP(AO114,0)=5,Cdel!$B$9:$KC$9,IF(ROUNDUP(AO114,0)=4,Cdel!$B$10:$KC$10,IF(ROUNDUP(AO114,0)=3,Cdel!$B$11:$KC$11,IF(ROUNDUP(AO114,0)=2,Cdel!$B$12:$KC$12,IF(ROUNDUP(AO114,0)=1,Cdel!$B$13:$KC$13)))))))</f>
        <v>0.39624154764104985</v>
      </c>
      <c r="AQ114" s="8" cm="1">
        <f t="array" aca="1" ref="AQ114" ca="1">AP114-_xlfn.XLOOKUP(AQ$1,Cdel!$B$1:$KC$1,IF(ROUNDUP(AP114,0)=6,Cdel!$B$8:$KC$8,IF(ROUNDUP(AP114,0)=5,Cdel!$B$9:$KC$9,IF(ROUNDUP(AP114,0)=4,Cdel!$B$10:$KC$10,IF(ROUNDUP(AP114,0)=3,Cdel!$B$11:$KC$11,IF(ROUNDUP(AP114,0)=2,Cdel!$B$12:$KC$12,IF(ROUNDUP(AP114,0)=1,Cdel!$B$13:$KC$13)))))))</f>
        <v>0.38528045780179626</v>
      </c>
      <c r="AR114" s="8" cm="1">
        <f t="array" aca="1" ref="AR114" ca="1">AQ114-_xlfn.XLOOKUP(AR$1,Cdel!$B$1:$KC$1,IF(ROUNDUP(AQ114,0)=6,Cdel!$B$8:$KC$8,IF(ROUNDUP(AQ114,0)=5,Cdel!$B$9:$KC$9,IF(ROUNDUP(AQ114,0)=4,Cdel!$B$10:$KC$10,IF(ROUNDUP(AQ114,0)=3,Cdel!$B$11:$KC$11,IF(ROUNDUP(AQ114,0)=2,Cdel!$B$12:$KC$12,IF(ROUNDUP(AQ114,0)=1,Cdel!$B$13:$KC$13)))))))</f>
        <v>0.37462258071541898</v>
      </c>
      <c r="AS114" s="8" cm="1">
        <f t="array" aca="1" ref="AS114" ca="1">AR114-_xlfn.XLOOKUP(AS$1,Cdel!$B$1:$KC$1,IF(ROUNDUP(AR114,0)=6,Cdel!$B$8:$KC$8,IF(ROUNDUP(AR114,0)=5,Cdel!$B$9:$KC$9,IF(ROUNDUP(AR114,0)=4,Cdel!$B$10:$KC$10,IF(ROUNDUP(AR114,0)=3,Cdel!$B$11:$KC$11,IF(ROUNDUP(AR114,0)=2,Cdel!$B$12:$KC$12,IF(ROUNDUP(AR114,0)=1,Cdel!$B$13:$KC$13)))))))</f>
        <v>0.36425952871473738</v>
      </c>
      <c r="AT114" s="8" cm="1">
        <f t="array" aca="1" ref="AT114" ca="1">AS114-_xlfn.XLOOKUP(AT$1,Cdel!$B$1:$KC$1,IF(ROUNDUP(AS114,0)=6,Cdel!$B$8:$KC$8,IF(ROUNDUP(AS114,0)=5,Cdel!$B$9:$KC$9,IF(ROUNDUP(AS114,0)=4,Cdel!$B$10:$KC$10,IF(ROUNDUP(AS114,0)=3,Cdel!$B$11:$KC$11,IF(ROUNDUP(AS114,0)=2,Cdel!$B$12:$KC$12,IF(ROUNDUP(AS114,0)=1,Cdel!$B$13:$KC$13)))))))</f>
        <v>0.3541831461576429</v>
      </c>
      <c r="AU114" s="8" cm="1">
        <f t="array" aca="1" ref="AU114" ca="1">AT114-_xlfn.XLOOKUP(AU$1,Cdel!$B$1:$KC$1,IF(ROUNDUP(AT114,0)=6,Cdel!$B$8:$KC$8,IF(ROUNDUP(AT114,0)=5,Cdel!$B$9:$KC$9,IF(ROUNDUP(AT114,0)=4,Cdel!$B$10:$KC$10,IF(ROUNDUP(AT114,0)=3,Cdel!$B$11:$KC$11,IF(ROUNDUP(AT114,0)=2,Cdel!$B$12:$KC$12,IF(ROUNDUP(AT114,0)=1,Cdel!$B$13:$KC$13)))))))</f>
        <v>0.34438550300867093</v>
      </c>
      <c r="AV114" s="8" cm="1">
        <f t="array" aca="1" ref="AV114" ca="1">AU114-_xlfn.XLOOKUP(AV$1,Cdel!$B$1:$KC$1,IF(ROUNDUP(AU114,0)=6,Cdel!$B$8:$KC$8,IF(ROUNDUP(AU114,0)=5,Cdel!$B$9:$KC$9,IF(ROUNDUP(AU114,0)=4,Cdel!$B$10:$KC$10,IF(ROUNDUP(AU114,0)=3,Cdel!$B$11:$KC$11,IF(ROUNDUP(AU114,0)=2,Cdel!$B$12:$KC$12,IF(ROUNDUP(AU114,0)=1,Cdel!$B$13:$KC$13)))))))</f>
        <v>0.33485888859812413</v>
      </c>
      <c r="AW114" s="8" cm="1">
        <f t="array" aca="1" ref="AW114" ca="1">AV114-_xlfn.XLOOKUP(AW$1,Cdel!$B$1:$KC$1,IF(ROUNDUP(AV114,0)=6,Cdel!$B$8:$KC$8,IF(ROUNDUP(AV114,0)=5,Cdel!$B$9:$KC$9,IF(ROUNDUP(AV114,0)=4,Cdel!$B$10:$KC$10,IF(ROUNDUP(AV114,0)=3,Cdel!$B$11:$KC$11,IF(ROUNDUP(AV114,0)=2,Cdel!$B$12:$KC$12,IF(ROUNDUP(AV114,0)=1,Cdel!$B$13:$KC$13)))))))</f>
        <v>0.3255958055538351</v>
      </c>
      <c r="AX114" s="8" cm="1">
        <f t="array" aca="1" ref="AX114" ca="1">AW114-_xlfn.XLOOKUP(AX$1,Cdel!$B$1:$KC$1,IF(ROUNDUP(AW114,0)=6,Cdel!$B$8:$KC$8,IF(ROUNDUP(AW114,0)=5,Cdel!$B$9:$KC$9,IF(ROUNDUP(AW114,0)=4,Cdel!$B$10:$KC$10,IF(ROUNDUP(AW114,0)=3,Cdel!$B$11:$KC$11,IF(ROUNDUP(AW114,0)=2,Cdel!$B$12:$KC$12,IF(ROUNDUP(AW114,0)=1,Cdel!$B$13:$KC$13)))))))</f>
        <v>0.31658896390079194</v>
      </c>
      <c r="AY114" s="8" cm="1">
        <f t="array" aca="1" ref="AY114" ca="1">AX114-_xlfn.XLOOKUP(AY$1,Cdel!$B$1:$KC$1,IF(ROUNDUP(AX114,0)=6,Cdel!$B$8:$KC$8,IF(ROUNDUP(AX114,0)=5,Cdel!$B$9:$KC$9,IF(ROUNDUP(AX114,0)=4,Cdel!$B$10:$KC$10,IF(ROUNDUP(AX114,0)=3,Cdel!$B$11:$KC$11,IF(ROUNDUP(AX114,0)=2,Cdel!$B$12:$KC$12,IF(ROUNDUP(AX114,0)=1,Cdel!$B$13:$KC$13)))))))</f>
        <v>0.3078312753239838</v>
      </c>
      <c r="AZ114" s="8" cm="1">
        <f t="array" aca="1" ref="AZ114" ca="1">AY114-_xlfn.XLOOKUP(AZ$1,Cdel!$B$1:$KC$1,IF(ROUNDUP(AY114,0)=6,Cdel!$B$8:$KC$8,IF(ROUNDUP(AY114,0)=5,Cdel!$B$9:$KC$9,IF(ROUNDUP(AY114,0)=4,Cdel!$B$10:$KC$10,IF(ROUNDUP(AY114,0)=3,Cdel!$B$11:$KC$11,IF(ROUNDUP(AY114,0)=2,Cdel!$B$12:$KC$12,IF(ROUNDUP(AY114,0)=1,Cdel!$B$13:$KC$13)))))))</f>
        <v>0.29931584758995222</v>
      </c>
      <c r="BA114" s="8" cm="1">
        <f t="array" aca="1" ref="BA114" ca="1">AZ114-_xlfn.XLOOKUP(BA$1,Cdel!$B$1:$KC$1,IF(ROUNDUP(AZ114,0)=6,Cdel!$B$8:$KC$8,IF(ROUNDUP(AZ114,0)=5,Cdel!$B$9:$KC$9,IF(ROUNDUP(AZ114,0)=4,Cdel!$B$10:$KC$10,IF(ROUNDUP(AZ114,0)=3,Cdel!$B$11:$KC$11,IF(ROUNDUP(AZ114,0)=2,Cdel!$B$12:$KC$12,IF(ROUNDUP(AZ114,0)=1,Cdel!$B$13:$KC$13)))))))</f>
        <v>0.29103597912265594</v>
      </c>
      <c r="BB114" s="8" cm="1">
        <f t="array" aca="1" ref="BB114" ca="1">BA114-_xlfn.XLOOKUP(BB$1,Cdel!$B$1:$KC$1,IF(ROUNDUP(BA114,0)=6,Cdel!$B$8:$KC$8,IF(ROUNDUP(BA114,0)=5,Cdel!$B$9:$KC$9,IF(ROUNDUP(BA114,0)=4,Cdel!$B$10:$KC$10,IF(ROUNDUP(BA114,0)=3,Cdel!$B$11:$KC$11,IF(ROUNDUP(BA114,0)=2,Cdel!$B$12:$KC$12,IF(ROUNDUP(BA114,0)=1,Cdel!$B$13:$KC$13)))))))</f>
        <v>0.28298515372938249</v>
      </c>
      <c r="BC114" s="8" cm="1">
        <f t="array" aca="1" ref="BC114" ca="1">BB114-_xlfn.XLOOKUP(BC$1,Cdel!$B$1:$KC$1,IF(ROUNDUP(BB114,0)=6,Cdel!$B$8:$KC$8,IF(ROUNDUP(BB114,0)=5,Cdel!$B$9:$KC$9,IF(ROUNDUP(BB114,0)=4,Cdel!$B$10:$KC$10,IF(ROUNDUP(BB114,0)=3,Cdel!$B$11:$KC$11,IF(ROUNDUP(BB114,0)=2,Cdel!$B$12:$KC$12,IF(ROUNDUP(BB114,0)=1,Cdel!$B$13:$KC$13)))))))</f>
        <v>0.27515703547255432</v>
      </c>
      <c r="BD114" s="8" cm="1">
        <f t="array" aca="1" ref="BD114" ca="1">BC114-_xlfn.XLOOKUP(BD$1,Cdel!$B$1:$KC$1,IF(ROUNDUP(BC114,0)=6,Cdel!$B$8:$KC$8,IF(ROUNDUP(BC114,0)=5,Cdel!$B$9:$KC$9,IF(ROUNDUP(BC114,0)=4,Cdel!$B$10:$KC$10,IF(ROUNDUP(BC114,0)=3,Cdel!$B$11:$KC$11,IF(ROUNDUP(BC114,0)=2,Cdel!$B$12:$KC$12,IF(ROUNDUP(BC114,0)=1,Cdel!$B$13:$KC$13)))))))</f>
        <v>0.26754546368339521</v>
      </c>
      <c r="BE114" s="8" cm="1">
        <f t="array" aca="1" ref="BE114" ca="1">BD114-_xlfn.XLOOKUP(BE$1,Cdel!$B$1:$KC$1,IF(ROUNDUP(BD114,0)=6,Cdel!$B$8:$KC$8,IF(ROUNDUP(BD114,0)=5,Cdel!$B$9:$KC$9,IF(ROUNDUP(BD114,0)=4,Cdel!$B$10:$KC$10,IF(ROUNDUP(BD114,0)=3,Cdel!$B$11:$KC$11,IF(ROUNDUP(BD114,0)=2,Cdel!$B$12:$KC$12,IF(ROUNDUP(BD114,0)=1,Cdel!$B$13:$KC$13)))))))</f>
        <v>0.26014444811353121</v>
      </c>
      <c r="BF114" s="8" cm="1">
        <f t="array" aca="1" ref="BF114" ca="1">BE114-_xlfn.XLOOKUP(BF$1,Cdel!$B$1:$KC$1,IF(ROUNDUP(BE114,0)=6,Cdel!$B$8:$KC$8,IF(ROUNDUP(BE114,0)=5,Cdel!$B$9:$KC$9,IF(ROUNDUP(BE114,0)=4,Cdel!$B$10:$KC$10,IF(ROUNDUP(BE114,0)=3,Cdel!$B$11:$KC$11,IF(ROUNDUP(BE114,0)=2,Cdel!$B$12:$KC$12,IF(ROUNDUP(BE114,0)=1,Cdel!$B$13:$KC$13)))))))</f>
        <v>0.25294816422071092</v>
      </c>
      <c r="BG114" s="8" cm="1">
        <f t="array" aca="1" ref="BG114" ca="1">BF114-_xlfn.XLOOKUP(BG$1,Cdel!$B$1:$KC$1,IF(ROUNDUP(BF114,0)=6,Cdel!$B$8:$KC$8,IF(ROUNDUP(BF114,0)=5,Cdel!$B$9:$KC$9,IF(ROUNDUP(BF114,0)=4,Cdel!$B$10:$KC$10,IF(ROUNDUP(BF114,0)=3,Cdel!$B$11:$KC$11,IF(ROUNDUP(BF114,0)=2,Cdel!$B$12:$KC$12,IF(ROUNDUP(BF114,0)=1,Cdel!$B$13:$KC$13)))))))</f>
        <v>0.24595094858493632</v>
      </c>
      <c r="BH114" s="8" cm="1">
        <f t="array" aca="1" ref="BH114" ca="1">BG114-_xlfn.XLOOKUP(BH$1,Cdel!$B$1:$KC$1,IF(ROUNDUP(BG114,0)=6,Cdel!$B$8:$KC$8,IF(ROUNDUP(BG114,0)=5,Cdel!$B$9:$KC$9,IF(ROUNDUP(BG114,0)=4,Cdel!$B$10:$KC$10,IF(ROUNDUP(BG114,0)=3,Cdel!$B$11:$KC$11,IF(ROUNDUP(BG114,0)=2,Cdel!$B$12:$KC$12,IF(ROUNDUP(BG114,0)=1,Cdel!$B$13:$KC$13)))))))</f>
        <v>0.23914729445139427</v>
      </c>
      <c r="BI114" s="8" cm="1">
        <f t="array" aca="1" ref="BI114" ca="1">BH114-_xlfn.XLOOKUP(BI$1,Cdel!$B$1:$KC$1,IF(ROUNDUP(BH114,0)=6,Cdel!$B$8:$KC$8,IF(ROUNDUP(BH114,0)=5,Cdel!$B$9:$KC$9,IF(ROUNDUP(BH114,0)=4,Cdel!$B$10:$KC$10,IF(ROUNDUP(BH114,0)=3,Cdel!$B$11:$KC$11,IF(ROUNDUP(BH114,0)=2,Cdel!$B$12:$KC$12,IF(ROUNDUP(BH114,0)=1,Cdel!$B$13:$KC$13)))))))</f>
        <v>0.23253184739668317</v>
      </c>
      <c r="BJ114" s="8" cm="1">
        <f t="array" aca="1" ref="BJ114" ca="1">BI114-_xlfn.XLOOKUP(BJ$1,Cdel!$B$1:$KC$1,IF(ROUNDUP(BI114,0)=6,Cdel!$B$8:$KC$8,IF(ROUNDUP(BI114,0)=5,Cdel!$B$9:$KC$9,IF(ROUNDUP(BI114,0)=4,Cdel!$B$10:$KC$10,IF(ROUNDUP(BI114,0)=3,Cdel!$B$11:$KC$11,IF(ROUNDUP(BI114,0)=2,Cdel!$B$12:$KC$12,IF(ROUNDUP(BI114,0)=1,Cdel!$B$13:$KC$13)))))))</f>
        <v>0.2260994011149228</v>
      </c>
      <c r="BK114" s="8" cm="1">
        <f t="array" aca="1" ref="BK114" ca="1">BJ114-_xlfn.XLOOKUP(BK$1,Cdel!$B$1:$KC$1,IF(ROUNDUP(BJ114,0)=6,Cdel!$B$8:$KC$8,IF(ROUNDUP(BJ114,0)=5,Cdel!$B$9:$KC$9,IF(ROUNDUP(BJ114,0)=4,Cdel!$B$10:$KC$10,IF(ROUNDUP(BJ114,0)=3,Cdel!$B$11:$KC$11,IF(ROUNDUP(BJ114,0)=2,Cdel!$B$12:$KC$12,IF(ROUNDUP(BJ114,0)=1,Cdel!$B$13:$KC$13)))))))</f>
        <v>0.21984489332043183</v>
      </c>
      <c r="BL114" s="8" cm="1">
        <f t="array" aca="1" ref="BL114" ca="1">BK114-_xlfn.XLOOKUP(BL$1,Cdel!$B$1:$KC$1,IF(ROUNDUP(BK114,0)=6,Cdel!$B$8:$KC$8,IF(ROUNDUP(BK114,0)=5,Cdel!$B$9:$KC$9,IF(ROUNDUP(BK114,0)=4,Cdel!$B$10:$KC$10,IF(ROUNDUP(BK114,0)=3,Cdel!$B$11:$KC$11,IF(ROUNDUP(BK114,0)=2,Cdel!$B$12:$KC$12,IF(ROUNDUP(BK114,0)=1,Cdel!$B$13:$KC$13)))))))</f>
        <v>0.21376340176374803</v>
      </c>
      <c r="BM114" s="8" cm="1">
        <f t="array" aca="1" ref="BM114" ca="1">BL114-_xlfn.XLOOKUP(BM$1,Cdel!$B$1:$KC$1,IF(ROUNDUP(BL114,0)=6,Cdel!$B$8:$KC$8,IF(ROUNDUP(BL114,0)=5,Cdel!$B$9:$KC$9,IF(ROUNDUP(BL114,0)=4,Cdel!$B$10:$KC$10,IF(ROUNDUP(BL114,0)=3,Cdel!$B$11:$KC$11,IF(ROUNDUP(BL114,0)=2,Cdel!$B$12:$KC$12,IF(ROUNDUP(BL114,0)=1,Cdel!$B$13:$KC$13)))))))</f>
        <v>0.20785014035785565</v>
      </c>
      <c r="BN114" s="8" cm="1">
        <f t="array" aca="1" ref="BN114" ca="1">BM114-_xlfn.XLOOKUP(BN$1,Cdel!$B$1:$KC$1,IF(ROUNDUP(BM114,0)=6,Cdel!$B$8:$KC$8,IF(ROUNDUP(BM114,0)=5,Cdel!$B$9:$KC$9,IF(ROUNDUP(BM114,0)=4,Cdel!$B$10:$KC$10,IF(ROUNDUP(BM114,0)=3,Cdel!$B$11:$KC$11,IF(ROUNDUP(BM114,0)=2,Cdel!$B$12:$KC$12,IF(ROUNDUP(BM114,0)=1,Cdel!$B$13:$KC$13)))))))</f>
        <v>0.20210045541157187</v>
      </c>
      <c r="BO114" s="8" cm="1">
        <f t="array" aca="1" ref="BO114" ca="1">BN114-_xlfn.XLOOKUP(BO$1,Cdel!$B$1:$KC$1,IF(ROUNDUP(BN114,0)=6,Cdel!$B$8:$KC$8,IF(ROUNDUP(BN114,0)=5,Cdel!$B$9:$KC$9,IF(ROUNDUP(BN114,0)=4,Cdel!$B$10:$KC$10,IF(ROUNDUP(BN114,0)=3,Cdel!$B$11:$KC$11,IF(ROUNDUP(BN114,0)=2,Cdel!$B$12:$KC$12,IF(ROUNDUP(BN114,0)=1,Cdel!$B$13:$KC$13)))))))</f>
        <v>0.19650982196712788</v>
      </c>
      <c r="BP114" s="8" cm="1">
        <f t="array" aca="1" ref="BP114" ca="1">BO114-_xlfn.XLOOKUP(BP$1,Cdel!$B$1:$KC$1,IF(ROUNDUP(BO114,0)=6,Cdel!$B$8:$KC$8,IF(ROUNDUP(BO114,0)=5,Cdel!$B$9:$KC$9,IF(ROUNDUP(BO114,0)=4,Cdel!$B$10:$KC$10,IF(ROUNDUP(BO114,0)=3,Cdel!$B$11:$KC$11,IF(ROUNDUP(BO114,0)=2,Cdel!$B$12:$KC$12,IF(ROUNDUP(BO114,0)=1,Cdel!$B$13:$KC$13)))))))</f>
        <v>0.19107384023906174</v>
      </c>
      <c r="BQ114" s="8" cm="1">
        <f t="array" aca="1" ref="BQ114" ca="1">BP114-_xlfn.XLOOKUP(BQ$1,Cdel!$B$1:$KC$1,IF(ROUNDUP(BP114,0)=6,Cdel!$B$8:$KC$8,IF(ROUNDUP(BP114,0)=5,Cdel!$B$9:$KC$9,IF(ROUNDUP(BP114,0)=4,Cdel!$B$10:$KC$10,IF(ROUNDUP(BP114,0)=3,Cdel!$B$11:$KC$11,IF(ROUNDUP(BP114,0)=2,Cdel!$B$12:$KC$12,IF(ROUNDUP(BP114,0)=1,Cdel!$B$13:$KC$13)))))))</f>
        <v>0.18578823215162105</v>
      </c>
      <c r="BR114" s="8" cm="1">
        <f t="array" aca="1" ref="BR114" ca="1">BQ114-_xlfn.XLOOKUP(BR$1,Cdel!$B$1:$KC$1,IF(ROUNDUP(BQ114,0)=6,Cdel!$B$8:$KC$8,IF(ROUNDUP(BQ114,0)=5,Cdel!$B$9:$KC$9,IF(ROUNDUP(BQ114,0)=4,Cdel!$B$10:$KC$10,IF(ROUNDUP(BQ114,0)=3,Cdel!$B$11:$KC$11,IF(ROUNDUP(BQ114,0)=2,Cdel!$B$12:$KC$12,IF(ROUNDUP(BQ114,0)=1,Cdel!$B$13:$KC$13)))))))</f>
        <v>0.18064883797195061</v>
      </c>
      <c r="BS114" s="8" cm="1">
        <f t="array" aca="1" ref="BS114" ca="1">BR114-_xlfn.XLOOKUP(BS$1,Cdel!$B$1:$KC$1,IF(ROUNDUP(BR114,0)=6,Cdel!$B$8:$KC$8,IF(ROUNDUP(BR114,0)=5,Cdel!$B$9:$KC$9,IF(ROUNDUP(BR114,0)=4,Cdel!$B$10:$KC$10,IF(ROUNDUP(BR114,0)=3,Cdel!$B$11:$KC$11,IF(ROUNDUP(BR114,0)=2,Cdel!$B$12:$KC$12,IF(ROUNDUP(BR114,0)=1,Cdel!$B$13:$KC$13)))))))</f>
        <v>0.17565161303641438</v>
      </c>
      <c r="BT114" s="8" cm="1">
        <f t="array" aca="1" ref="BT114" ca="1">BS114-_xlfn.XLOOKUP(BT$1,Cdel!$B$1:$KC$1,IF(ROUNDUP(BS114,0)=6,Cdel!$B$8:$KC$8,IF(ROUNDUP(BS114,0)=5,Cdel!$B$9:$KC$9,IF(ROUNDUP(BS114,0)=4,Cdel!$B$10:$KC$10,IF(ROUNDUP(BS114,0)=3,Cdel!$B$11:$KC$11,IF(ROUNDUP(BS114,0)=2,Cdel!$B$12:$KC$12,IF(ROUNDUP(BS114,0)=1,Cdel!$B$13:$KC$13)))))))</f>
        <v>0.17079262456747657</v>
      </c>
      <c r="BU114" s="8" cm="1">
        <f t="array" aca="1" ref="BU114" ca="1">BT114-_xlfn.XLOOKUP(BU$1,Cdel!$B$1:$KC$1,IF(ROUNDUP(BT114,0)=6,Cdel!$B$8:$KC$8,IF(ROUNDUP(BT114,0)=5,Cdel!$B$9:$KC$9,IF(ROUNDUP(BT114,0)=4,Cdel!$B$10:$KC$10,IF(ROUNDUP(BT114,0)=3,Cdel!$B$11:$KC$11,IF(ROUNDUP(BT114,0)=2,Cdel!$B$12:$KC$12,IF(ROUNDUP(BT114,0)=1,Cdel!$B$13:$KC$13)))))))</f>
        <v>0.16606804857863577</v>
      </c>
      <c r="BV114" s="8" cm="1">
        <f t="array" aca="1" ref="BV114" ca="1">BU114-_xlfn.XLOOKUP(BV$1,Cdel!$B$1:$KC$1,IF(ROUNDUP(BU114,0)=6,Cdel!$B$8:$KC$8,IF(ROUNDUP(BU114,0)=5,Cdel!$B$9:$KC$9,IF(ROUNDUP(BU114,0)=4,Cdel!$B$10:$KC$10,IF(ROUNDUP(BU114,0)=3,Cdel!$B$11:$KC$11,IF(ROUNDUP(BU114,0)=2,Cdel!$B$12:$KC$12,IF(ROUNDUP(BU114,0)=1,Cdel!$B$13:$KC$13)))))))</f>
        <v>0.16147416686497729</v>
      </c>
      <c r="BW114" s="8" cm="1">
        <f t="array" aca="1" ref="BW114" ca="1">BV114-_xlfn.XLOOKUP(BW$1,Cdel!$B$1:$KC$1,IF(ROUNDUP(BV114,0)=6,Cdel!$B$8:$KC$8,IF(ROUNDUP(BV114,0)=5,Cdel!$B$9:$KC$9,IF(ROUNDUP(BV114,0)=4,Cdel!$B$10:$KC$10,IF(ROUNDUP(BV114,0)=3,Cdel!$B$11:$KC$11,IF(ROUNDUP(BV114,0)=2,Cdel!$B$12:$KC$12,IF(ROUNDUP(BV114,0)=1,Cdel!$B$13:$KC$13)))))))</f>
        <v>0.15700736407697438</v>
      </c>
      <c r="BX114" s="8" cm="1">
        <f t="array" aca="1" ref="BX114" ca="1">BW114-_xlfn.XLOOKUP(BX$1,Cdel!$B$1:$KC$1,IF(ROUNDUP(BW114,0)=6,Cdel!$B$8:$KC$8,IF(ROUNDUP(BW114,0)=5,Cdel!$B$9:$KC$9,IF(ROUNDUP(BW114,0)=4,Cdel!$B$10:$KC$10,IF(ROUNDUP(BW114,0)=3,Cdel!$B$11:$KC$11,IF(ROUNDUP(BW114,0)=2,Cdel!$B$12:$KC$12,IF(ROUNDUP(BW114,0)=1,Cdel!$B$13:$KC$13)))))))</f>
        <v>0.15266412487523595</v>
      </c>
      <c r="BY114" s="8" cm="1">
        <f t="array" aca="1" ref="BY114" ca="1">BX114-_xlfn.XLOOKUP(BY$1,Cdel!$B$1:$KC$1,IF(ROUNDUP(BX114,0)=6,Cdel!$B$8:$KC$8,IF(ROUNDUP(BX114,0)=5,Cdel!$B$9:$KC$9,IF(ROUNDUP(BX114,0)=4,Cdel!$B$10:$KC$10,IF(ROUNDUP(BX114,0)=3,Cdel!$B$11:$KC$11,IF(ROUNDUP(BX114,0)=2,Cdel!$B$12:$KC$12,IF(ROUNDUP(BX114,0)=1,Cdel!$B$13:$KC$13)))))))</f>
        <v>0.14844103116396171</v>
      </c>
      <c r="BZ114" s="8" cm="1">
        <f t="array" aca="1" ref="BZ114" ca="1">BY114-_xlfn.XLOOKUP(BZ$1,Cdel!$B$1:$KC$1,IF(ROUNDUP(BY114,0)=6,Cdel!$B$8:$KC$8,IF(ROUNDUP(BY114,0)=5,Cdel!$B$9:$KC$9,IF(ROUNDUP(BY114,0)=4,Cdel!$B$10:$KC$10,IF(ROUNDUP(BY114,0)=3,Cdel!$B$11:$KC$11,IF(ROUNDUP(BY114,0)=2,Cdel!$B$12:$KC$12,IF(ROUNDUP(BY114,0)=1,Cdel!$B$13:$KC$13)))))))</f>
        <v>0.14433475940092697</v>
      </c>
      <c r="CA114" s="8" cm="1">
        <f t="array" aca="1" ref="CA114" ca="1">BZ114-_xlfn.XLOOKUP(CA$1,Cdel!$B$1:$KC$1,IF(ROUNDUP(BZ114,0)=6,Cdel!$B$8:$KC$8,IF(ROUNDUP(BZ114,0)=5,Cdel!$B$9:$KC$9,IF(ROUNDUP(BZ114,0)=4,Cdel!$B$10:$KC$10,IF(ROUNDUP(BZ114,0)=3,Cdel!$B$11:$KC$11,IF(ROUNDUP(BZ114,0)=2,Cdel!$B$12:$KC$12,IF(ROUNDUP(BZ114,0)=1,Cdel!$B$13:$KC$13)))))))</f>
        <v>0.14034207798188059</v>
      </c>
      <c r="CB114" s="8" cm="1">
        <f t="array" aca="1" ref="CB114" ca="1">CA114-_xlfn.XLOOKUP(CB$1,Cdel!$B$1:$KC$1,IF(ROUNDUP(CA114,0)=6,Cdel!$B$8:$KC$8,IF(ROUNDUP(CA114,0)=5,Cdel!$B$9:$KC$9,IF(ROUNDUP(CA114,0)=4,Cdel!$B$10:$KC$10,IF(ROUNDUP(CA114,0)=3,Cdel!$B$11:$KC$11,IF(ROUNDUP(CA114,0)=2,Cdel!$B$12:$KC$12,IF(ROUNDUP(CA114,0)=1,Cdel!$B$13:$KC$13)))))))</f>
        <v>0.13645984469729719</v>
      </c>
      <c r="CC114" s="8" cm="1">
        <f t="array" aca="1" ref="CC114" ca="1">CB114-_xlfn.XLOOKUP(CC$1,Cdel!$B$1:$KC$1,IF(ROUNDUP(CB114,0)=6,Cdel!$B$8:$KC$8,IF(ROUNDUP(CB114,0)=5,Cdel!$B$9:$KC$9,IF(ROUNDUP(CB114,0)=4,Cdel!$B$10:$KC$10,IF(ROUNDUP(CB114,0)=3,Cdel!$B$11:$KC$11,IF(ROUNDUP(CB114,0)=2,Cdel!$B$12:$KC$12,IF(ROUNDUP(CB114,0)=1,Cdel!$B$13:$KC$13)))))))</f>
        <v>0.1326850042594826</v>
      </c>
      <c r="CD114" s="8" cm="1">
        <f t="array" aca="1" ref="CD114" ca="1">CC114-_xlfn.XLOOKUP(CD$1,Cdel!$B$1:$KC$1,IF(ROUNDUP(CC114,0)=6,Cdel!$B$8:$KC$8,IF(ROUNDUP(CC114,0)=5,Cdel!$B$9:$KC$9,IF(ROUNDUP(CC114,0)=4,Cdel!$B$10:$KC$10,IF(ROUNDUP(CC114,0)=3,Cdel!$B$11:$KC$11,IF(ROUNDUP(CC114,0)=2,Cdel!$B$12:$KC$12,IF(ROUNDUP(CC114,0)=1,Cdel!$B$13:$KC$13)))))))</f>
        <v>0.12901458589808598</v>
      </c>
      <c r="CE114" s="8" cm="1">
        <f t="array" aca="1" ref="CE114" ca="1">CD114-_xlfn.XLOOKUP(CE$1,Cdel!$B$1:$KC$1,IF(ROUNDUP(CD114,0)=6,Cdel!$B$8:$KC$8,IF(ROUNDUP(CD114,0)=5,Cdel!$B$9:$KC$9,IF(ROUNDUP(CD114,0)=4,Cdel!$B$10:$KC$10,IF(ROUNDUP(CD114,0)=3,Cdel!$B$11:$KC$11,IF(ROUNDUP(CD114,0)=2,Cdel!$B$12:$KC$12,IF(ROUNDUP(CD114,0)=1,Cdel!$B$13:$KC$13)))))))</f>
        <v>0.12544570102212621</v>
      </c>
      <c r="CF114" s="8" cm="1">
        <f t="array" aca="1" ref="CF114" ca="1">CE114-_xlfn.XLOOKUP(CF$1,Cdel!$B$1:$KC$1,IF(ROUNDUP(CE114,0)=6,Cdel!$B$8:$KC$8,IF(ROUNDUP(CE114,0)=5,Cdel!$B$9:$KC$9,IF(ROUNDUP(CE114,0)=4,Cdel!$B$10:$KC$10,IF(ROUNDUP(CE114,0)=3,Cdel!$B$11:$KC$11,IF(ROUNDUP(CE114,0)=2,Cdel!$B$12:$KC$12,IF(ROUNDUP(CE114,0)=1,Cdel!$B$13:$KC$13)))))))</f>
        <v>0.12197554094669345</v>
      </c>
      <c r="CG114" s="8" cm="1">
        <f t="array" aca="1" ref="CG114" ca="1">CF114-_xlfn.XLOOKUP(CG$1,Cdel!$B$1:$KC$1,IF(ROUNDUP(CF114,0)=6,Cdel!$B$8:$KC$8,IF(ROUNDUP(CF114,0)=5,Cdel!$B$9:$KC$9,IF(ROUNDUP(CF114,0)=4,Cdel!$B$10:$KC$10,IF(ROUNDUP(CF114,0)=3,Cdel!$B$11:$KC$11,IF(ROUNDUP(CF114,0)=2,Cdel!$B$12:$KC$12,IF(ROUNDUP(CF114,0)=1,Cdel!$B$13:$KC$13)))))))</f>
        <v>0.11860137468253529</v>
      </c>
      <c r="CH114" s="8" cm="1">
        <f t="array" aca="1" ref="CH114" ca="1">CG114-_xlfn.XLOOKUP(CH$1,Cdel!$B$1:$KC$1,IF(ROUNDUP(CG114,0)=6,Cdel!$B$8:$KC$8,IF(ROUNDUP(CG114,0)=5,Cdel!$B$9:$KC$9,IF(ROUNDUP(CG114,0)=4,Cdel!$B$10:$KC$10,IF(ROUNDUP(CG114,0)=3,Cdel!$B$11:$KC$11,IF(ROUNDUP(CG114,0)=2,Cdel!$B$12:$KC$12,IF(ROUNDUP(CG114,0)=1,Cdel!$B$13:$KC$13)))))))</f>
        <v>0.11532054678678946</v>
      </c>
      <c r="CI114" s="8" cm="1">
        <f t="array" aca="1" ref="CI114" ca="1">CH114-_xlfn.XLOOKUP(CI$1,Cdel!$B$1:$KC$1,IF(ROUNDUP(CH114,0)=6,Cdel!$B$8:$KC$8,IF(ROUNDUP(CH114,0)=5,Cdel!$B$9:$KC$9,IF(ROUNDUP(CH114,0)=4,Cdel!$B$10:$KC$10,IF(ROUNDUP(CH114,0)=3,Cdel!$B$11:$KC$11,IF(ROUNDUP(CH114,0)=2,Cdel!$B$12:$KC$12,IF(ROUNDUP(CH114,0)=1,Cdel!$B$13:$KC$13)))))))</f>
        <v>0.11213047527317092</v>
      </c>
      <c r="CJ114" s="8" cm="1">
        <f t="array" aca="1" ref="CJ114" ca="1">CI114-_xlfn.XLOOKUP(CJ$1,Cdel!$B$1:$KC$1,IF(ROUNDUP(CI114,0)=6,Cdel!$B$8:$KC$8,IF(ROUNDUP(CI114,0)=5,Cdel!$B$9:$KC$9,IF(ROUNDUP(CI114,0)=4,Cdel!$B$10:$KC$10,IF(ROUNDUP(CI114,0)=3,Cdel!$B$11:$KC$11,IF(ROUNDUP(CI114,0)=2,Cdel!$B$12:$KC$12,IF(ROUNDUP(CI114,0)=1,Cdel!$B$13:$KC$13)))))))</f>
        <v>0.10902864957996819</v>
      </c>
      <c r="CK114" s="8" cm="1">
        <f t="array" aca="1" ref="CK114" ca="1">CJ114-_xlfn.XLOOKUP(CK$1,Cdel!$B$1:$KC$1,IF(ROUNDUP(CJ114,0)=6,Cdel!$B$8:$KC$8,IF(ROUNDUP(CJ114,0)=5,Cdel!$B$9:$KC$9,IF(ROUNDUP(CJ114,0)=4,Cdel!$B$10:$KC$10,IF(ROUNDUP(CJ114,0)=3,Cdel!$B$11:$KC$11,IF(ROUNDUP(CJ114,0)=2,Cdel!$B$12:$KC$12,IF(ROUNDUP(CJ114,0)=1,Cdel!$B$13:$KC$13)))))))</f>
        <v>0.10601262859425081</v>
      </c>
      <c r="CL114" s="8" cm="1">
        <f t="array" aca="1" ref="CL114" ca="1">CK114-_xlfn.XLOOKUP(CL$1,Cdel!$B$1:$KC$1,IF(ROUNDUP(CK114,0)=6,Cdel!$B$8:$KC$8,IF(ROUNDUP(CK114,0)=5,Cdel!$B$9:$KC$9,IF(ROUNDUP(CK114,0)=4,Cdel!$B$10:$KC$10,IF(ROUNDUP(CK114,0)=3,Cdel!$B$11:$KC$11,IF(ROUNDUP(CK114,0)=2,Cdel!$B$12:$KC$12,IF(ROUNDUP(CK114,0)=1,Cdel!$B$13:$KC$13)))))))</f>
        <v>0.10308003873073238</v>
      </c>
      <c r="CM114" s="8" cm="1">
        <f t="array" aca="1" ref="CM114" ca="1">CL114-_xlfn.XLOOKUP(CM$1,Cdel!$B$1:$KC$1,IF(ROUNDUP(CL114,0)=6,Cdel!$B$8:$KC$8,IF(ROUNDUP(CL114,0)=5,Cdel!$B$9:$KC$9,IF(ROUNDUP(CL114,0)=4,Cdel!$B$10:$KC$10,IF(ROUNDUP(CL114,0)=3,Cdel!$B$11:$KC$11,IF(ROUNDUP(CL114,0)=2,Cdel!$B$12:$KC$12,IF(ROUNDUP(CL114,0)=1,Cdel!$B$13:$KC$13)))))))</f>
        <v>0.10022857206377694</v>
      </c>
      <c r="CN114" s="8" cm="1">
        <f t="array" aca="1" ref="CN114" ca="1">CM114-_xlfn.XLOOKUP(CN$1,Cdel!$B$1:$KC$1,IF(ROUNDUP(CM114,0)=6,Cdel!$B$8:$KC$8,IF(ROUNDUP(CM114,0)=5,Cdel!$B$9:$KC$9,IF(ROUNDUP(CM114,0)=4,Cdel!$B$10:$KC$10,IF(ROUNDUP(CM114,0)=3,Cdel!$B$11:$KC$11,IF(ROUNDUP(CM114,0)=2,Cdel!$B$12:$KC$12,IF(ROUNDUP(CM114,0)=1,Cdel!$B$13:$KC$13)))))))</f>
        <v>9.7455984511079438E-2</v>
      </c>
      <c r="CO114" s="8" cm="1">
        <f t="array" aca="1" ref="CO114" ca="1">CN114-_xlfn.XLOOKUP(CO$1,Cdel!$B$1:$KC$1,IF(ROUNDUP(CN114,0)=6,Cdel!$B$8:$KC$8,IF(ROUNDUP(CN114,0)=5,Cdel!$B$9:$KC$9,IF(ROUNDUP(CN114,0)=4,Cdel!$B$10:$KC$10,IF(ROUNDUP(CN114,0)=3,Cdel!$B$11:$KC$11,IF(ROUNDUP(CN114,0)=2,Cdel!$B$12:$KC$12,IF(ROUNDUP(CN114,0)=1,Cdel!$B$13:$KC$13)))))))</f>
        <v>9.4760094067590325E-2</v>
      </c>
      <c r="CP114" s="8" cm="1">
        <f t="array" aca="1" ref="CP114" ca="1">CO114-_xlfn.XLOOKUP(CP$1,Cdel!$B$1:$KC$1,IF(ROUNDUP(CO114,0)=6,Cdel!$B$8:$KC$8,IF(ROUNDUP(CO114,0)=5,Cdel!$B$9:$KC$9,IF(ROUNDUP(CO114,0)=4,Cdel!$B$10:$KC$10,IF(ROUNDUP(CO114,0)=3,Cdel!$B$11:$KC$11,IF(ROUNDUP(CO114,0)=2,Cdel!$B$12:$KC$12,IF(ROUNDUP(CO114,0)=1,Cdel!$B$13:$KC$13)))))))</f>
        <v>9.213877908829414E-2</v>
      </c>
      <c r="CQ114" s="8" cm="1">
        <f t="array" aca="1" ref="CQ114" ca="1">CP114-_xlfn.XLOOKUP(CQ$1,Cdel!$B$1:$KC$1,IF(ROUNDUP(CP114,0)=6,Cdel!$B$8:$KC$8,IF(ROUNDUP(CP114,0)=5,Cdel!$B$9:$KC$9,IF(ROUNDUP(CP114,0)=4,Cdel!$B$10:$KC$10,IF(ROUNDUP(CP114,0)=3,Cdel!$B$11:$KC$11,IF(ROUNDUP(CP114,0)=2,Cdel!$B$12:$KC$12,IF(ROUNDUP(CP114,0)=1,Cdel!$B$13:$KC$13)))))))</f>
        <v>8.958997661849151E-2</v>
      </c>
      <c r="CR114" s="8" cm="1">
        <f t="array" aca="1" ref="CR114" ca="1">CQ114-_xlfn.XLOOKUP(CR$1,Cdel!$B$1:$KC$1,IF(ROUNDUP(CQ114,0)=6,Cdel!$B$8:$KC$8,IF(ROUNDUP(CQ114,0)=5,Cdel!$B$9:$KC$9,IF(ROUNDUP(CQ114,0)=4,Cdel!$B$10:$KC$10,IF(ROUNDUP(CQ114,0)=3,Cdel!$B$11:$KC$11,IF(ROUNDUP(CQ114,0)=2,Cdel!$B$12:$KC$12,IF(ROUNDUP(CQ114,0)=1,Cdel!$B$13:$KC$13)))))))</f>
        <v>8.7111680770269428E-2</v>
      </c>
      <c r="CS114" s="8" cm="1">
        <f t="array" aca="1" ref="CS114" ca="1">CR114-_xlfn.XLOOKUP(CS$1,Cdel!$B$1:$KC$1,IF(ROUNDUP(CR114,0)=6,Cdel!$B$8:$KC$8,IF(ROUNDUP(CR114,0)=5,Cdel!$B$9:$KC$9,IF(ROUNDUP(CR114,0)=4,Cdel!$B$10:$KC$10,IF(ROUNDUP(CR114,0)=3,Cdel!$B$11:$KC$11,IF(ROUNDUP(CR114,0)=2,Cdel!$B$12:$KC$12,IF(ROUNDUP(CR114,0)=1,Cdel!$B$13:$KC$13)))))))</f>
        <v>8.4701941143883033E-2</v>
      </c>
      <c r="CT114" s="8" cm="1">
        <f t="array" aca="1" ref="CT114" ca="1">CS114-_xlfn.XLOOKUP(CT$1,Cdel!$B$1:$KC$1,IF(ROUNDUP(CS114,0)=6,Cdel!$B$8:$KC$8,IF(ROUNDUP(CS114,0)=5,Cdel!$B$9:$KC$9,IF(ROUNDUP(CS114,0)=4,Cdel!$B$10:$KC$10,IF(ROUNDUP(CS114,0)=3,Cdel!$B$11:$KC$11,IF(ROUNDUP(CS114,0)=2,Cdel!$B$12:$KC$12,IF(ROUNDUP(CS114,0)=1,Cdel!$B$13:$KC$13)))))))</f>
        <v>8.2358861292806146E-2</v>
      </c>
      <c r="CU114" s="8" cm="1">
        <f t="array" aca="1" ref="CU114" ca="1">CT114-_xlfn.XLOOKUP(CU$1,Cdel!$B$1:$KC$1,IF(ROUNDUP(CT114,0)=6,Cdel!$B$8:$KC$8,IF(ROUNDUP(CT114,0)=5,Cdel!$B$9:$KC$9,IF(ROUNDUP(CT114,0)=4,Cdel!$B$10:$KC$10,IF(ROUNDUP(CT114,0)=3,Cdel!$B$11:$KC$11,IF(ROUNDUP(CT114,0)=2,Cdel!$B$12:$KC$12,IF(ROUNDUP(CT114,0)=1,Cdel!$B$13:$KC$13)))))))</f>
        <v>8.0080597231242237E-2</v>
      </c>
      <c r="CV114" s="8" cm="1">
        <f t="array" aca="1" ref="CV114" ca="1">CU114-_xlfn.XLOOKUP(CV$1,Cdel!$B$1:$KC$1,IF(ROUNDUP(CU114,0)=6,Cdel!$B$8:$KC$8,IF(ROUNDUP(CU114,0)=5,Cdel!$B$9:$KC$9,IF(ROUNDUP(CU114,0)=4,Cdel!$B$10:$KC$10,IF(ROUNDUP(CU114,0)=3,Cdel!$B$11:$KC$11,IF(ROUNDUP(CU114,0)=2,Cdel!$B$12:$KC$12,IF(ROUNDUP(CU114,0)=1,Cdel!$B$13:$KC$13)))))))</f>
        <v>7.7865355982921922E-2</v>
      </c>
      <c r="CW114" s="8" cm="1">
        <f t="array" aca="1" ref="CW114" ca="1">CV114-_xlfn.XLOOKUP(CW$1,Cdel!$B$1:$KC$1,IF(ROUNDUP(CV114,0)=6,Cdel!$B$8:$KC$8,IF(ROUNDUP(CV114,0)=5,Cdel!$B$9:$KC$9,IF(ROUNDUP(CV114,0)=4,Cdel!$B$10:$KC$10,IF(ROUNDUP(CV114,0)=3,Cdel!$B$11:$KC$11,IF(ROUNDUP(CV114,0)=2,Cdel!$B$12:$KC$12,IF(ROUNDUP(CV114,0)=1,Cdel!$B$13:$KC$13)))))))</f>
        <v>7.5711394170044521E-2</v>
      </c>
      <c r="CX114" s="8" cm="1">
        <f t="array" aca="1" ref="CX114" ca="1">CW114-_xlfn.XLOOKUP(CX$1,Cdel!$B$1:$KC$1,IF(ROUNDUP(CW114,0)=6,Cdel!$B$8:$KC$8,IF(ROUNDUP(CW114,0)=5,Cdel!$B$9:$KC$9,IF(ROUNDUP(CW114,0)=4,Cdel!$B$10:$KC$10,IF(ROUNDUP(CW114,0)=3,Cdel!$B$11:$KC$11,IF(ROUNDUP(CW114,0)=2,Cdel!$B$12:$KC$12,IF(ROUNDUP(CW114,0)=1,Cdel!$B$13:$KC$13)))))))</f>
        <v>7.3617016641252989E-2</v>
      </c>
      <c r="CY114" s="8" cm="1">
        <f t="array" aca="1" ref="CY114" ca="1">CX114-_xlfn.XLOOKUP(CY$1,Cdel!$B$1:$KC$1,IF(ROUNDUP(CX114,0)=6,Cdel!$B$8:$KC$8,IF(ROUNDUP(CX114,0)=5,Cdel!$B$9:$KC$9,IF(ROUNDUP(CX114,0)=4,Cdel!$B$10:$KC$10,IF(ROUNDUP(CX114,0)=3,Cdel!$B$11:$KC$11,IF(ROUNDUP(CX114,0)=2,Cdel!$B$12:$KC$12,IF(ROUNDUP(CX114,0)=1,Cdel!$B$13:$KC$13)))))))</f>
        <v>7.1580575137562955E-2</v>
      </c>
      <c r="CZ114" s="8" cm="1">
        <f t="array" aca="1" ref="CZ114" ca="1">CY114-_xlfn.XLOOKUP(CZ$1,Cdel!$B$1:$KC$1,IF(ROUNDUP(CY114,0)=6,Cdel!$B$8:$KC$8,IF(ROUNDUP(CY114,0)=5,Cdel!$B$9:$KC$9,IF(ROUNDUP(CY114,0)=4,Cdel!$B$10:$KC$10,IF(ROUNDUP(CY114,0)=3,Cdel!$B$11:$KC$11,IF(ROUNDUP(CY114,0)=2,Cdel!$B$12:$KC$12,IF(ROUNDUP(CY114,0)=1,Cdel!$B$13:$KC$13)))))))</f>
        <v>6.9600466995195648E-2</v>
      </c>
      <c r="DA114" s="8" cm="1">
        <f t="array" aca="1" ref="DA114" ca="1">CZ114-_xlfn.XLOOKUP(DA$1,Cdel!$B$1:$KC$1,IF(ROUNDUP(CZ114,0)=6,Cdel!$B$8:$KC$8,IF(ROUNDUP(CZ114,0)=5,Cdel!$B$9:$KC$9,IF(ROUNDUP(CZ114,0)=4,Cdel!$B$10:$KC$10,IF(ROUNDUP(CZ114,0)=3,Cdel!$B$11:$KC$11,IF(ROUNDUP(CZ114,0)=2,Cdel!$B$12:$KC$12,IF(ROUNDUP(CZ114,0)=1,Cdel!$B$13:$KC$13)))))))</f>
        <v>6.767513388429372E-2</v>
      </c>
      <c r="DB114" s="8" cm="1">
        <f t="array" aca="1" ref="DB114" ca="1">DA114-_xlfn.XLOOKUP(DB$1,Cdel!$B$1:$KC$1,IF(ROUNDUP(DA114,0)=6,Cdel!$B$8:$KC$8,IF(ROUNDUP(DA114,0)=5,Cdel!$B$9:$KC$9,IF(ROUNDUP(DA114,0)=4,Cdel!$B$10:$KC$10,IF(ROUNDUP(DA114,0)=3,Cdel!$B$11:$KC$11,IF(ROUNDUP(DA114,0)=2,Cdel!$B$12:$KC$12,IF(ROUNDUP(DA114,0)=1,Cdel!$B$13:$KC$13)))))))</f>
        <v>6.5803060582527689E-2</v>
      </c>
      <c r="DC114" s="8" cm="1">
        <f t="array" aca="1" ref="DC114" ca="1">DB114-_xlfn.XLOOKUP(DC$1,Cdel!$B$1:$KC$1,IF(ROUNDUP(DB114,0)=6,Cdel!$B$8:$KC$8,IF(ROUNDUP(DB114,0)=5,Cdel!$B$9:$KC$9,IF(ROUNDUP(DB114,0)=4,Cdel!$B$10:$KC$10,IF(ROUNDUP(DB114,0)=3,Cdel!$B$11:$KC$11,IF(ROUNDUP(DB114,0)=2,Cdel!$B$12:$KC$12,IF(ROUNDUP(DB114,0)=1,Cdel!$B$13:$KC$13)))))))</f>
        <v>6.3982773782627747E-2</v>
      </c>
      <c r="DD114" s="8" cm="1">
        <f t="array" aca="1" ref="DD114" ca="1">DC114-_xlfn.XLOOKUP(DD$1,Cdel!$B$1:$KC$1,IF(ROUNDUP(DC114,0)=6,Cdel!$B$8:$KC$8,IF(ROUNDUP(DC114,0)=5,Cdel!$B$9:$KC$9,IF(ROUNDUP(DC114,0)=4,Cdel!$B$10:$KC$10,IF(ROUNDUP(DC114,0)=3,Cdel!$B$11:$KC$11,IF(ROUNDUP(DC114,0)=2,Cdel!$B$12:$KC$12,IF(ROUNDUP(DC114,0)=1,Cdel!$B$13:$KC$13)))))))</f>
        <v>6.2212840932902087E-2</v>
      </c>
    </row>
    <row r="115" spans="1:108" x14ac:dyDescent="0.15">
      <c r="A115" s="3" t="s">
        <v>133</v>
      </c>
      <c r="B115" s="3" t="s">
        <v>412</v>
      </c>
      <c r="C115" s="3" t="s">
        <v>133</v>
      </c>
      <c r="D115" s="2">
        <v>0</v>
      </c>
      <c r="E115" s="2">
        <v>1930</v>
      </c>
      <c r="F115" s="3"/>
      <c r="G115" s="4">
        <f t="shared" ca="1" si="3"/>
        <v>96</v>
      </c>
      <c r="H115">
        <f ca="1">_xlfn.LET(
_xlpm.score,_xlfn.XLOOKUP(G115,DecayFns!$A$2:$A$289,DecayFns!$N$2:$N$289),
IF(D115=1,IF(_xlpm.score=6,_xlpm.score,_xlpm.score+1),IF(_xlpm.score=1,_xlpm.score,_xlpm.score-1)
))</f>
        <v>1</v>
      </c>
      <c r="I115" s="7" cm="1">
        <f t="array" aca="1" ref="I115" ca="1">H115-_xlfn.XLOOKUP(I$1,Cdel!$B$1:$KC$1,IF(ROUNDUP(H115,0)=6,Cdel!$B$8:$KC$8,IF(ROUNDUP(H115,0)=5,Cdel!$B$9:$KC$9,IF(ROUNDUP(H115,0)=4,Cdel!$B$10:$KC$10,IF(ROUNDUP(H115,0)=3,Cdel!$B$11:$KC$11,IF(ROUNDUP(H115,0)=2,Cdel!$B$12:$KC$12,IF(ROUNDUP(H115,0)=1,Cdel!$B$13:$KC$13)))))))</f>
        <v>1</v>
      </c>
      <c r="J115" s="8" cm="1">
        <f t="array" aca="1" ref="J115" ca="1">I115-_xlfn.XLOOKUP(J$1,Cdel!$B$1:$KC$1,IF(ROUNDUP(I115,0)=6,Cdel!$B$8:$KC$8,IF(ROUNDUP(I115,0)=5,Cdel!$B$9:$KC$9,IF(ROUNDUP(I115,0)=4,Cdel!$B$10:$KC$10,IF(ROUNDUP(I115,0)=3,Cdel!$B$11:$KC$11,IF(ROUNDUP(I115,0)=2,Cdel!$B$12:$KC$12,IF(ROUNDUP(I115,0)=1,Cdel!$B$13:$KC$13)))))))</f>
        <v>0.97233735355490014</v>
      </c>
      <c r="K115" s="8" cm="1">
        <f t="array" aca="1" ref="K115" ca="1">J115-_xlfn.XLOOKUP(K$1,Cdel!$B$1:$KC$1,IF(ROUNDUP(J115,0)=6,Cdel!$B$8:$KC$8,IF(ROUNDUP(J115,0)=5,Cdel!$B$9:$KC$9,IF(ROUNDUP(J115,0)=4,Cdel!$B$10:$KC$10,IF(ROUNDUP(J115,0)=3,Cdel!$B$11:$KC$11,IF(ROUNDUP(J115,0)=2,Cdel!$B$12:$KC$12,IF(ROUNDUP(J115,0)=1,Cdel!$B$13:$KC$13)))))))</f>
        <v>0.94543992911814678</v>
      </c>
      <c r="L115" s="8" cm="1">
        <f t="array" aca="1" ref="L115" ca="1">K115-_xlfn.XLOOKUP(L$1,Cdel!$B$1:$KC$1,IF(ROUNDUP(K115,0)=6,Cdel!$B$8:$KC$8,IF(ROUNDUP(K115,0)=5,Cdel!$B$9:$KC$9,IF(ROUNDUP(K115,0)=4,Cdel!$B$10:$KC$10,IF(ROUNDUP(K115,0)=3,Cdel!$B$11:$KC$11,IF(ROUNDUP(K115,0)=2,Cdel!$B$12:$KC$12,IF(ROUNDUP(K115,0)=1,Cdel!$B$13:$KC$13)))))))</f>
        <v>0.91928655862387121</v>
      </c>
      <c r="M115" s="8" cm="1">
        <f t="array" aca="1" ref="M115" ca="1">L115-_xlfn.XLOOKUP(M$1,Cdel!$B$1:$KC$1,IF(ROUNDUP(L115,0)=6,Cdel!$B$8:$KC$8,IF(ROUNDUP(L115,0)=5,Cdel!$B$9:$KC$9,IF(ROUNDUP(L115,0)=4,Cdel!$B$10:$KC$10,IF(ROUNDUP(L115,0)=3,Cdel!$B$11:$KC$11,IF(ROUNDUP(L115,0)=2,Cdel!$B$12:$KC$12,IF(ROUNDUP(L115,0)=1,Cdel!$B$13:$KC$13)))))))</f>
        <v>0.89385665957092642</v>
      </c>
      <c r="N115" s="8" cm="1">
        <f t="array" aca="1" ref="N115" ca="1">M115-_xlfn.XLOOKUP(N$1,Cdel!$B$1:$KC$1,IF(ROUNDUP(M115,0)=6,Cdel!$B$8:$KC$8,IF(ROUNDUP(M115,0)=5,Cdel!$B$9:$KC$9,IF(ROUNDUP(M115,0)=4,Cdel!$B$10:$KC$10,IF(ROUNDUP(M115,0)=3,Cdel!$B$11:$KC$11,IF(ROUNDUP(M115,0)=2,Cdel!$B$12:$KC$12,IF(ROUNDUP(M115,0)=1,Cdel!$B$13:$KC$13)))))))</f>
        <v>0.86913021882461783</v>
      </c>
      <c r="O115" s="8" cm="1">
        <f t="array" aca="1" ref="O115" ca="1">N115-_xlfn.XLOOKUP(O$1,Cdel!$B$1:$KC$1,IF(ROUNDUP(N115,0)=6,Cdel!$B$8:$KC$8,IF(ROUNDUP(N115,0)=5,Cdel!$B$9:$KC$9,IF(ROUNDUP(N115,0)=4,Cdel!$B$10:$KC$10,IF(ROUNDUP(N115,0)=3,Cdel!$B$11:$KC$11,IF(ROUNDUP(N115,0)=2,Cdel!$B$12:$KC$12,IF(ROUNDUP(N115,0)=1,Cdel!$B$13:$KC$13)))))))</f>
        <v>0.84508777686652015</v>
      </c>
      <c r="P115" s="8" cm="1">
        <f t="array" aca="1" ref="P115" ca="1">O115-_xlfn.XLOOKUP(P$1,Cdel!$B$1:$KC$1,IF(ROUNDUP(O115,0)=6,Cdel!$B$8:$KC$8,IF(ROUNDUP(O115,0)=5,Cdel!$B$9:$KC$9,IF(ROUNDUP(O115,0)=4,Cdel!$B$10:$KC$10,IF(ROUNDUP(O115,0)=3,Cdel!$B$11:$KC$11,IF(ROUNDUP(O115,0)=2,Cdel!$B$12:$KC$12,IF(ROUNDUP(O115,0)=1,Cdel!$B$13:$KC$13)))))))</f>
        <v>0.82171041247998611</v>
      </c>
      <c r="Q115" s="8" cm="1">
        <f t="array" aca="1" ref="Q115" ca="1">P115-_xlfn.XLOOKUP(Q$1,Cdel!$B$1:$KC$1,IF(ROUNDUP(P115,0)=6,Cdel!$B$8:$KC$8,IF(ROUNDUP(P115,0)=5,Cdel!$B$9:$KC$9,IF(ROUNDUP(P115,0)=4,Cdel!$B$10:$KC$10,IF(ROUNDUP(P115,0)=3,Cdel!$B$11:$KC$11,IF(ROUNDUP(P115,0)=2,Cdel!$B$12:$KC$12,IF(ROUNDUP(P115,0)=1,Cdel!$B$13:$KC$13)))))))</f>
        <v>0.79897972785929505</v>
      </c>
      <c r="R115" s="8" cm="1">
        <f t="array" aca="1" ref="R115" ca="1">Q115-_xlfn.XLOOKUP(R$1,Cdel!$B$1:$KC$1,IF(ROUNDUP(Q115,0)=6,Cdel!$B$8:$KC$8,IF(ROUNDUP(Q115,0)=5,Cdel!$B$9:$KC$9,IF(ROUNDUP(Q115,0)=4,Cdel!$B$10:$KC$10,IF(ROUNDUP(Q115,0)=3,Cdel!$B$11:$KC$11,IF(ROUNDUP(Q115,0)=2,Cdel!$B$12:$KC$12,IF(ROUNDUP(Q115,0)=1,Cdel!$B$13:$KC$13)))))))</f>
        <v>0.77687783413072131</v>
      </c>
      <c r="S115" s="8" cm="1">
        <f t="array" aca="1" ref="S115" ca="1">R115-_xlfn.XLOOKUP(S$1,Cdel!$B$1:$KC$1,IF(ROUNDUP(R115,0)=6,Cdel!$B$8:$KC$8,IF(ROUNDUP(R115,0)=5,Cdel!$B$9:$KC$9,IF(ROUNDUP(R115,0)=4,Cdel!$B$10:$KC$10,IF(ROUNDUP(R115,0)=3,Cdel!$B$11:$KC$11,IF(ROUNDUP(R115,0)=2,Cdel!$B$12:$KC$12,IF(ROUNDUP(R115,0)=1,Cdel!$B$13:$KC$13)))))))</f>
        <v>0.7553873372741281</v>
      </c>
      <c r="T115" s="8" cm="1">
        <f t="array" aca="1" ref="T115" ca="1">S115-_xlfn.XLOOKUP(T$1,Cdel!$B$1:$KC$1,IF(ROUNDUP(S115,0)=6,Cdel!$B$8:$KC$8,IF(ROUNDUP(S115,0)=5,Cdel!$B$9:$KC$9,IF(ROUNDUP(S115,0)=4,Cdel!$B$10:$KC$10,IF(ROUNDUP(S115,0)=3,Cdel!$B$11:$KC$11,IF(ROUNDUP(S115,0)=2,Cdel!$B$12:$KC$12,IF(ROUNDUP(S115,0)=1,Cdel!$B$13:$KC$13)))))))</f>
        <v>0.73449132443400855</v>
      </c>
      <c r="U115" s="8" cm="1">
        <f t="array" aca="1" ref="U115" ca="1">T115-_xlfn.XLOOKUP(U$1,Cdel!$B$1:$KC$1,IF(ROUNDUP(T115,0)=6,Cdel!$B$8:$KC$8,IF(ROUNDUP(T115,0)=5,Cdel!$B$9:$KC$9,IF(ROUNDUP(T115,0)=4,Cdel!$B$10:$KC$10,IF(ROUNDUP(T115,0)=3,Cdel!$B$11:$KC$11,IF(ROUNDUP(T115,0)=2,Cdel!$B$12:$KC$12,IF(ROUNDUP(T115,0)=1,Cdel!$B$13:$KC$13)))))))</f>
        <v>0.7141733506091974</v>
      </c>
      <c r="V115" s="8" cm="1">
        <f t="array" aca="1" ref="V115" ca="1">U115-_xlfn.XLOOKUP(V$1,Cdel!$B$1:$KC$1,IF(ROUNDUP(U115,0)=6,Cdel!$B$8:$KC$8,IF(ROUNDUP(U115,0)=5,Cdel!$B$9:$KC$9,IF(ROUNDUP(U115,0)=4,Cdel!$B$10:$KC$10,IF(ROUNDUP(U115,0)=3,Cdel!$B$11:$KC$11,IF(ROUNDUP(U115,0)=2,Cdel!$B$12:$KC$12,IF(ROUNDUP(U115,0)=1,Cdel!$B$13:$KC$13)))))))</f>
        <v>0.6944174257107828</v>
      </c>
      <c r="W115" s="8" cm="1">
        <f t="array" aca="1" ref="W115" ca="1">V115-_xlfn.XLOOKUP(W$1,Cdel!$B$1:$KC$1,IF(ROUNDUP(V115,0)=6,Cdel!$B$8:$KC$8,IF(ROUNDUP(V115,0)=5,Cdel!$B$9:$KC$9,IF(ROUNDUP(V115,0)=4,Cdel!$B$10:$KC$10,IF(ROUNDUP(V115,0)=3,Cdel!$B$11:$KC$11,IF(ROUNDUP(V115,0)=2,Cdel!$B$12:$KC$12,IF(ROUNDUP(V115,0)=1,Cdel!$B$13:$KC$13)))))))</f>
        <v>0.67520800197802899</v>
      </c>
      <c r="X115" s="8" cm="1">
        <f t="array" aca="1" ref="X115" ca="1">W115-_xlfn.XLOOKUP(X$1,Cdel!$B$1:$KC$1,IF(ROUNDUP(W115,0)=6,Cdel!$B$8:$KC$8,IF(ROUNDUP(W115,0)=5,Cdel!$B$9:$KC$9,IF(ROUNDUP(W115,0)=4,Cdel!$B$10:$KC$10,IF(ROUNDUP(W115,0)=3,Cdel!$B$11:$KC$11,IF(ROUNDUP(W115,0)=2,Cdel!$B$12:$KC$12,IF(ROUNDUP(W115,0)=1,Cdel!$B$13:$KC$13)))))))</f>
        <v>0.65652996174240841</v>
      </c>
      <c r="Y115" s="8" cm="1">
        <f t="array" aca="1" ref="Y115" ca="1">X115-_xlfn.XLOOKUP(Y$1,Cdel!$B$1:$KC$1,IF(ROUNDUP(X115,0)=6,Cdel!$B$8:$KC$8,IF(ROUNDUP(X115,0)=5,Cdel!$B$9:$KC$9,IF(ROUNDUP(X115,0)=4,Cdel!$B$10:$KC$10,IF(ROUNDUP(X115,0)=3,Cdel!$B$11:$KC$11,IF(ROUNDUP(X115,0)=2,Cdel!$B$12:$KC$12,IF(ROUNDUP(X115,0)=1,Cdel!$B$13:$KC$13)))))))</f>
        <v>0.63836860553011321</v>
      </c>
      <c r="Z115" s="8" cm="1">
        <f t="array" aca="1" ref="Z115" ca="1">Y115-_xlfn.XLOOKUP(Z$1,Cdel!$B$1:$KC$1,IF(ROUNDUP(Y115,0)=6,Cdel!$B$8:$KC$8,IF(ROUNDUP(Y115,0)=5,Cdel!$B$9:$KC$9,IF(ROUNDUP(Y115,0)=4,Cdel!$B$10:$KC$10,IF(ROUNDUP(Y115,0)=3,Cdel!$B$11:$KC$11,IF(ROUNDUP(Y115,0)=2,Cdel!$B$12:$KC$12,IF(ROUNDUP(Y115,0)=1,Cdel!$B$13:$KC$13)))))))</f>
        <v>0.62070964049368227</v>
      </c>
      <c r="AA115" s="8" cm="1">
        <f t="array" aca="1" ref="AA115" ca="1">Z115-_xlfn.XLOOKUP(AA$1,Cdel!$B$1:$KC$1,IF(ROUNDUP(Z115,0)=6,Cdel!$B$8:$KC$8,IF(ROUNDUP(Z115,0)=5,Cdel!$B$9:$KC$9,IF(ROUNDUP(Z115,0)=4,Cdel!$B$10:$KC$10,IF(ROUNDUP(Z115,0)=3,Cdel!$B$11:$KC$11,IF(ROUNDUP(Z115,0)=2,Cdel!$B$12:$KC$12,IF(ROUNDUP(Z115,0)=1,Cdel!$B$13:$KC$13)))))))</f>
        <v>0.60353916916364048</v>
      </c>
      <c r="AB115" s="8" cm="1">
        <f t="array" aca="1" ref="AB115" ca="1">AA115-_xlfn.XLOOKUP(AB$1,Cdel!$B$1:$KC$1,IF(ROUNDUP(AA115,0)=6,Cdel!$B$8:$KC$8,IF(ROUNDUP(AA115,0)=5,Cdel!$B$9:$KC$9,IF(ROUNDUP(AA115,0)=4,Cdel!$B$10:$KC$10,IF(ROUNDUP(AA115,0)=3,Cdel!$B$11:$KC$11,IF(ROUNDUP(AA115,0)=2,Cdel!$B$12:$KC$12,IF(ROUNDUP(AA115,0)=1,Cdel!$B$13:$KC$13)))))))</f>
        <v>0.58684367851129737</v>
      </c>
      <c r="AC115" s="8" cm="1">
        <f t="array" aca="1" ref="AC115" ca="1">AB115-_xlfn.XLOOKUP(AC$1,Cdel!$B$1:$KC$1,IF(ROUNDUP(AB115,0)=6,Cdel!$B$8:$KC$8,IF(ROUNDUP(AB115,0)=5,Cdel!$B$9:$KC$9,IF(ROUNDUP(AB115,0)=4,Cdel!$B$10:$KC$10,IF(ROUNDUP(AB115,0)=3,Cdel!$B$11:$KC$11,IF(ROUNDUP(AB115,0)=2,Cdel!$B$12:$KC$12,IF(ROUNDUP(AB115,0)=1,Cdel!$B$13:$KC$13)))))))</f>
        <v>0.57061002931409743</v>
      </c>
      <c r="AD115" s="8" cm="1">
        <f t="array" aca="1" ref="AD115" ca="1">AC115-_xlfn.XLOOKUP(AD$1,Cdel!$B$1:$KC$1,IF(ROUNDUP(AC115,0)=6,Cdel!$B$8:$KC$8,IF(ROUNDUP(AC115,0)=5,Cdel!$B$9:$KC$9,IF(ROUNDUP(AC115,0)=4,Cdel!$B$10:$KC$10,IF(ROUNDUP(AC115,0)=3,Cdel!$B$11:$KC$11,IF(ROUNDUP(AC115,0)=2,Cdel!$B$12:$KC$12,IF(ROUNDUP(AC115,0)=1,Cdel!$B$13:$KC$13)))))))</f>
        <v>0.55482544581515347</v>
      </c>
      <c r="AE115" s="8" cm="1">
        <f t="array" aca="1" ref="AE115" ca="1">AD115-_xlfn.XLOOKUP(AE$1,Cdel!$B$1:$KC$1,IF(ROUNDUP(AD115,0)=6,Cdel!$B$8:$KC$8,IF(ROUNDUP(AD115,0)=5,Cdel!$B$9:$KC$9,IF(ROUNDUP(AD115,0)=4,Cdel!$B$10:$KC$10,IF(ROUNDUP(AD115,0)=3,Cdel!$B$11:$KC$11,IF(ROUNDUP(AD115,0)=2,Cdel!$B$12:$KC$12,IF(ROUNDUP(AD115,0)=1,Cdel!$B$13:$KC$13)))))))</f>
        <v>0.53947750566882391</v>
      </c>
      <c r="AF115" s="8" cm="1">
        <f t="array" aca="1" ref="AF115" ca="1">AE115-_xlfn.XLOOKUP(AF$1,Cdel!$B$1:$KC$1,IF(ROUNDUP(AE115,0)=6,Cdel!$B$8:$KC$8,IF(ROUNDUP(AE115,0)=5,Cdel!$B$9:$KC$9,IF(ROUNDUP(AE115,0)=4,Cdel!$B$10:$KC$10,IF(ROUNDUP(AE115,0)=3,Cdel!$B$11:$KC$11,IF(ROUNDUP(AE115,0)=2,Cdel!$B$12:$KC$12,IF(ROUNDUP(AE115,0)=1,Cdel!$B$13:$KC$13)))))))</f>
        <v>0.52455413016442287</v>
      </c>
      <c r="AG115" s="8" cm="1">
        <f t="array" aca="1" ref="AG115" ca="1">AF115-_xlfn.XLOOKUP(AG$1,Cdel!$B$1:$KC$1,IF(ROUNDUP(AF115,0)=6,Cdel!$B$8:$KC$8,IF(ROUNDUP(AF115,0)=5,Cdel!$B$9:$KC$9,IF(ROUNDUP(AF115,0)=4,Cdel!$B$10:$KC$10,IF(ROUNDUP(AF115,0)=3,Cdel!$B$11:$KC$11,IF(ROUNDUP(AF115,0)=2,Cdel!$B$12:$KC$12,IF(ROUNDUP(AF115,0)=1,Cdel!$B$13:$KC$13)))))))</f>
        <v>0.51004357472036754</v>
      </c>
      <c r="AH115" s="8" cm="1">
        <f t="array" aca="1" ref="AH115" ca="1">AG115-_xlfn.XLOOKUP(AH$1,Cdel!$B$1:$KC$1,IF(ROUNDUP(AG115,0)=6,Cdel!$B$8:$KC$8,IF(ROUNDUP(AG115,0)=5,Cdel!$B$9:$KC$9,IF(ROUNDUP(AG115,0)=4,Cdel!$B$10:$KC$10,IF(ROUNDUP(AG115,0)=3,Cdel!$B$11:$KC$11,IF(ROUNDUP(AG115,0)=2,Cdel!$B$12:$KC$12,IF(ROUNDUP(AG115,0)=1,Cdel!$B$13:$KC$13)))))))</f>
        <v>0.49593441964128315</v>
      </c>
      <c r="AI115" s="8" cm="1">
        <f t="array" aca="1" ref="AI115" ca="1">AH115-_xlfn.XLOOKUP(AI$1,Cdel!$B$1:$KC$1,IF(ROUNDUP(AH115,0)=6,Cdel!$B$8:$KC$8,IF(ROUNDUP(AH115,0)=5,Cdel!$B$9:$KC$9,IF(ROUNDUP(AH115,0)=4,Cdel!$B$10:$KC$10,IF(ROUNDUP(AH115,0)=3,Cdel!$B$11:$KC$11,IF(ROUNDUP(AH115,0)=2,Cdel!$B$12:$KC$12,IF(ROUNDUP(AH115,0)=1,Cdel!$B$13:$KC$13)))))))</f>
        <v>0.4822155611307905</v>
      </c>
      <c r="AJ115" s="8" cm="1">
        <f t="array" aca="1" ref="AJ115" ca="1">AI115-_xlfn.XLOOKUP(AJ$1,Cdel!$B$1:$KC$1,IF(ROUNDUP(AI115,0)=6,Cdel!$B$8:$KC$8,IF(ROUNDUP(AI115,0)=5,Cdel!$B$9:$KC$9,IF(ROUNDUP(AI115,0)=4,Cdel!$B$10:$KC$10,IF(ROUNDUP(AI115,0)=3,Cdel!$B$11:$KC$11,IF(ROUNDUP(AI115,0)=2,Cdel!$B$12:$KC$12,IF(ROUNDUP(AI115,0)=1,Cdel!$B$13:$KC$13)))))))</f>
        <v>0.46887620255290396</v>
      </c>
      <c r="AK115" s="8" cm="1">
        <f t="array" aca="1" ref="AK115" ca="1">AJ115-_xlfn.XLOOKUP(AK$1,Cdel!$B$1:$KC$1,IF(ROUNDUP(AJ115,0)=6,Cdel!$B$8:$KC$8,IF(ROUNDUP(AJ115,0)=5,Cdel!$B$9:$KC$9,IF(ROUNDUP(AJ115,0)=4,Cdel!$B$10:$KC$10,IF(ROUNDUP(AJ115,0)=3,Cdel!$B$11:$KC$11,IF(ROUNDUP(AJ115,0)=2,Cdel!$B$12:$KC$12,IF(ROUNDUP(AJ115,0)=1,Cdel!$B$13:$KC$13)))))))</f>
        <v>0.45590584593516198</v>
      </c>
      <c r="AL115" s="8" cm="1">
        <f t="array" aca="1" ref="AL115" ca="1">AK115-_xlfn.XLOOKUP(AL$1,Cdel!$B$1:$KC$1,IF(ROUNDUP(AK115,0)=6,Cdel!$B$8:$KC$8,IF(ROUNDUP(AK115,0)=5,Cdel!$B$9:$KC$9,IF(ROUNDUP(AK115,0)=4,Cdel!$B$10:$KC$10,IF(ROUNDUP(AK115,0)=3,Cdel!$B$11:$KC$11,IF(ROUNDUP(AK115,0)=2,Cdel!$B$12:$KC$12,IF(ROUNDUP(AK115,0)=1,Cdel!$B$13:$KC$13)))))))</f>
        <v>0.44329428370680335</v>
      </c>
      <c r="AM115" s="8" cm="1">
        <f t="array" aca="1" ref="AM115" ca="1">AL115-_xlfn.XLOOKUP(AM$1,Cdel!$B$1:$KC$1,IF(ROUNDUP(AL115,0)=6,Cdel!$B$8:$KC$8,IF(ROUNDUP(AL115,0)=5,Cdel!$B$9:$KC$9,IF(ROUNDUP(AL115,0)=4,Cdel!$B$10:$KC$10,IF(ROUNDUP(AL115,0)=3,Cdel!$B$11:$KC$11,IF(ROUNDUP(AL115,0)=2,Cdel!$B$12:$KC$12,IF(ROUNDUP(AL115,0)=1,Cdel!$B$13:$KC$13)))))))</f>
        <v>0.4310315906654883</v>
      </c>
      <c r="AN115" s="8" cm="1">
        <f t="array" aca="1" ref="AN115" ca="1">AM115-_xlfn.XLOOKUP(AN$1,Cdel!$B$1:$KC$1,IF(ROUNDUP(AM115,0)=6,Cdel!$B$8:$KC$8,IF(ROUNDUP(AM115,0)=5,Cdel!$B$9:$KC$9,IF(ROUNDUP(AM115,0)=4,Cdel!$B$10:$KC$10,IF(ROUNDUP(AM115,0)=3,Cdel!$B$11:$KC$11,IF(ROUNDUP(AM115,0)=2,Cdel!$B$12:$KC$12,IF(ROUNDUP(AM115,0)=1,Cdel!$B$13:$KC$13)))))))</f>
        <v>0.41910811616623983</v>
      </c>
      <c r="AO115" s="8" cm="1">
        <f t="array" aca="1" ref="AO115" ca="1">AN115-_xlfn.XLOOKUP(AO$1,Cdel!$B$1:$KC$1,IF(ROUNDUP(AN115,0)=6,Cdel!$B$8:$KC$8,IF(ROUNDUP(AN115,0)=5,Cdel!$B$9:$KC$9,IF(ROUNDUP(AN115,0)=4,Cdel!$B$10:$KC$10,IF(ROUNDUP(AN115,0)=3,Cdel!$B$11:$KC$11,IF(ROUNDUP(AN115,0)=2,Cdel!$B$12:$KC$12,IF(ROUNDUP(AN115,0)=1,Cdel!$B$13:$KC$13)))))))</f>
        <v>0.40751447652646128</v>
      </c>
      <c r="AP115" s="8" cm="1">
        <f t="array" aca="1" ref="AP115" ca="1">AO115-_xlfn.XLOOKUP(AP$1,Cdel!$B$1:$KC$1,IF(ROUNDUP(AO115,0)=6,Cdel!$B$8:$KC$8,IF(ROUNDUP(AO115,0)=5,Cdel!$B$9:$KC$9,IF(ROUNDUP(AO115,0)=4,Cdel!$B$10:$KC$10,IF(ROUNDUP(AO115,0)=3,Cdel!$B$11:$KC$11,IF(ROUNDUP(AO115,0)=2,Cdel!$B$12:$KC$12,IF(ROUNDUP(AO115,0)=1,Cdel!$B$13:$KC$13)))))))</f>
        <v>0.39624154764104985</v>
      </c>
      <c r="AQ115" s="8" cm="1">
        <f t="array" aca="1" ref="AQ115" ca="1">AP115-_xlfn.XLOOKUP(AQ$1,Cdel!$B$1:$KC$1,IF(ROUNDUP(AP115,0)=6,Cdel!$B$8:$KC$8,IF(ROUNDUP(AP115,0)=5,Cdel!$B$9:$KC$9,IF(ROUNDUP(AP115,0)=4,Cdel!$B$10:$KC$10,IF(ROUNDUP(AP115,0)=3,Cdel!$B$11:$KC$11,IF(ROUNDUP(AP115,0)=2,Cdel!$B$12:$KC$12,IF(ROUNDUP(AP115,0)=1,Cdel!$B$13:$KC$13)))))))</f>
        <v>0.38528045780179626</v>
      </c>
      <c r="AR115" s="8" cm="1">
        <f t="array" aca="1" ref="AR115" ca="1">AQ115-_xlfn.XLOOKUP(AR$1,Cdel!$B$1:$KC$1,IF(ROUNDUP(AQ115,0)=6,Cdel!$B$8:$KC$8,IF(ROUNDUP(AQ115,0)=5,Cdel!$B$9:$KC$9,IF(ROUNDUP(AQ115,0)=4,Cdel!$B$10:$KC$10,IF(ROUNDUP(AQ115,0)=3,Cdel!$B$11:$KC$11,IF(ROUNDUP(AQ115,0)=2,Cdel!$B$12:$KC$12,IF(ROUNDUP(AQ115,0)=1,Cdel!$B$13:$KC$13)))))))</f>
        <v>0.37462258071541898</v>
      </c>
      <c r="AS115" s="8" cm="1">
        <f t="array" aca="1" ref="AS115" ca="1">AR115-_xlfn.XLOOKUP(AS$1,Cdel!$B$1:$KC$1,IF(ROUNDUP(AR115,0)=6,Cdel!$B$8:$KC$8,IF(ROUNDUP(AR115,0)=5,Cdel!$B$9:$KC$9,IF(ROUNDUP(AR115,0)=4,Cdel!$B$10:$KC$10,IF(ROUNDUP(AR115,0)=3,Cdel!$B$11:$KC$11,IF(ROUNDUP(AR115,0)=2,Cdel!$B$12:$KC$12,IF(ROUNDUP(AR115,0)=1,Cdel!$B$13:$KC$13)))))))</f>
        <v>0.36425952871473738</v>
      </c>
      <c r="AT115" s="8" cm="1">
        <f t="array" aca="1" ref="AT115" ca="1">AS115-_xlfn.XLOOKUP(AT$1,Cdel!$B$1:$KC$1,IF(ROUNDUP(AS115,0)=6,Cdel!$B$8:$KC$8,IF(ROUNDUP(AS115,0)=5,Cdel!$B$9:$KC$9,IF(ROUNDUP(AS115,0)=4,Cdel!$B$10:$KC$10,IF(ROUNDUP(AS115,0)=3,Cdel!$B$11:$KC$11,IF(ROUNDUP(AS115,0)=2,Cdel!$B$12:$KC$12,IF(ROUNDUP(AS115,0)=1,Cdel!$B$13:$KC$13)))))))</f>
        <v>0.3541831461576429</v>
      </c>
      <c r="AU115" s="8" cm="1">
        <f t="array" aca="1" ref="AU115" ca="1">AT115-_xlfn.XLOOKUP(AU$1,Cdel!$B$1:$KC$1,IF(ROUNDUP(AT115,0)=6,Cdel!$B$8:$KC$8,IF(ROUNDUP(AT115,0)=5,Cdel!$B$9:$KC$9,IF(ROUNDUP(AT115,0)=4,Cdel!$B$10:$KC$10,IF(ROUNDUP(AT115,0)=3,Cdel!$B$11:$KC$11,IF(ROUNDUP(AT115,0)=2,Cdel!$B$12:$KC$12,IF(ROUNDUP(AT115,0)=1,Cdel!$B$13:$KC$13)))))))</f>
        <v>0.34438550300867093</v>
      </c>
      <c r="AV115" s="8" cm="1">
        <f t="array" aca="1" ref="AV115" ca="1">AU115-_xlfn.XLOOKUP(AV$1,Cdel!$B$1:$KC$1,IF(ROUNDUP(AU115,0)=6,Cdel!$B$8:$KC$8,IF(ROUNDUP(AU115,0)=5,Cdel!$B$9:$KC$9,IF(ROUNDUP(AU115,0)=4,Cdel!$B$10:$KC$10,IF(ROUNDUP(AU115,0)=3,Cdel!$B$11:$KC$11,IF(ROUNDUP(AU115,0)=2,Cdel!$B$12:$KC$12,IF(ROUNDUP(AU115,0)=1,Cdel!$B$13:$KC$13)))))))</f>
        <v>0.33485888859812413</v>
      </c>
      <c r="AW115" s="8" cm="1">
        <f t="array" aca="1" ref="AW115" ca="1">AV115-_xlfn.XLOOKUP(AW$1,Cdel!$B$1:$KC$1,IF(ROUNDUP(AV115,0)=6,Cdel!$B$8:$KC$8,IF(ROUNDUP(AV115,0)=5,Cdel!$B$9:$KC$9,IF(ROUNDUP(AV115,0)=4,Cdel!$B$10:$KC$10,IF(ROUNDUP(AV115,0)=3,Cdel!$B$11:$KC$11,IF(ROUNDUP(AV115,0)=2,Cdel!$B$12:$KC$12,IF(ROUNDUP(AV115,0)=1,Cdel!$B$13:$KC$13)))))))</f>
        <v>0.3255958055538351</v>
      </c>
      <c r="AX115" s="8" cm="1">
        <f t="array" aca="1" ref="AX115" ca="1">AW115-_xlfn.XLOOKUP(AX$1,Cdel!$B$1:$KC$1,IF(ROUNDUP(AW115,0)=6,Cdel!$B$8:$KC$8,IF(ROUNDUP(AW115,0)=5,Cdel!$B$9:$KC$9,IF(ROUNDUP(AW115,0)=4,Cdel!$B$10:$KC$10,IF(ROUNDUP(AW115,0)=3,Cdel!$B$11:$KC$11,IF(ROUNDUP(AW115,0)=2,Cdel!$B$12:$KC$12,IF(ROUNDUP(AW115,0)=1,Cdel!$B$13:$KC$13)))))))</f>
        <v>0.31658896390079194</v>
      </c>
      <c r="AY115" s="8" cm="1">
        <f t="array" aca="1" ref="AY115" ca="1">AX115-_xlfn.XLOOKUP(AY$1,Cdel!$B$1:$KC$1,IF(ROUNDUP(AX115,0)=6,Cdel!$B$8:$KC$8,IF(ROUNDUP(AX115,0)=5,Cdel!$B$9:$KC$9,IF(ROUNDUP(AX115,0)=4,Cdel!$B$10:$KC$10,IF(ROUNDUP(AX115,0)=3,Cdel!$B$11:$KC$11,IF(ROUNDUP(AX115,0)=2,Cdel!$B$12:$KC$12,IF(ROUNDUP(AX115,0)=1,Cdel!$B$13:$KC$13)))))))</f>
        <v>0.3078312753239838</v>
      </c>
      <c r="AZ115" s="8" cm="1">
        <f t="array" aca="1" ref="AZ115" ca="1">AY115-_xlfn.XLOOKUP(AZ$1,Cdel!$B$1:$KC$1,IF(ROUNDUP(AY115,0)=6,Cdel!$B$8:$KC$8,IF(ROUNDUP(AY115,0)=5,Cdel!$B$9:$KC$9,IF(ROUNDUP(AY115,0)=4,Cdel!$B$10:$KC$10,IF(ROUNDUP(AY115,0)=3,Cdel!$B$11:$KC$11,IF(ROUNDUP(AY115,0)=2,Cdel!$B$12:$KC$12,IF(ROUNDUP(AY115,0)=1,Cdel!$B$13:$KC$13)))))))</f>
        <v>0.29931584758995222</v>
      </c>
      <c r="BA115" s="8" cm="1">
        <f t="array" aca="1" ref="BA115" ca="1">AZ115-_xlfn.XLOOKUP(BA$1,Cdel!$B$1:$KC$1,IF(ROUNDUP(AZ115,0)=6,Cdel!$B$8:$KC$8,IF(ROUNDUP(AZ115,0)=5,Cdel!$B$9:$KC$9,IF(ROUNDUP(AZ115,0)=4,Cdel!$B$10:$KC$10,IF(ROUNDUP(AZ115,0)=3,Cdel!$B$11:$KC$11,IF(ROUNDUP(AZ115,0)=2,Cdel!$B$12:$KC$12,IF(ROUNDUP(AZ115,0)=1,Cdel!$B$13:$KC$13)))))))</f>
        <v>0.29103597912265594</v>
      </c>
      <c r="BB115" s="8" cm="1">
        <f t="array" aca="1" ref="BB115" ca="1">BA115-_xlfn.XLOOKUP(BB$1,Cdel!$B$1:$KC$1,IF(ROUNDUP(BA115,0)=6,Cdel!$B$8:$KC$8,IF(ROUNDUP(BA115,0)=5,Cdel!$B$9:$KC$9,IF(ROUNDUP(BA115,0)=4,Cdel!$B$10:$KC$10,IF(ROUNDUP(BA115,0)=3,Cdel!$B$11:$KC$11,IF(ROUNDUP(BA115,0)=2,Cdel!$B$12:$KC$12,IF(ROUNDUP(BA115,0)=1,Cdel!$B$13:$KC$13)))))))</f>
        <v>0.28298515372938249</v>
      </c>
      <c r="BC115" s="8" cm="1">
        <f t="array" aca="1" ref="BC115" ca="1">BB115-_xlfn.XLOOKUP(BC$1,Cdel!$B$1:$KC$1,IF(ROUNDUP(BB115,0)=6,Cdel!$B$8:$KC$8,IF(ROUNDUP(BB115,0)=5,Cdel!$B$9:$KC$9,IF(ROUNDUP(BB115,0)=4,Cdel!$B$10:$KC$10,IF(ROUNDUP(BB115,0)=3,Cdel!$B$11:$KC$11,IF(ROUNDUP(BB115,0)=2,Cdel!$B$12:$KC$12,IF(ROUNDUP(BB115,0)=1,Cdel!$B$13:$KC$13)))))))</f>
        <v>0.27515703547255432</v>
      </c>
      <c r="BD115" s="8" cm="1">
        <f t="array" aca="1" ref="BD115" ca="1">BC115-_xlfn.XLOOKUP(BD$1,Cdel!$B$1:$KC$1,IF(ROUNDUP(BC115,0)=6,Cdel!$B$8:$KC$8,IF(ROUNDUP(BC115,0)=5,Cdel!$B$9:$KC$9,IF(ROUNDUP(BC115,0)=4,Cdel!$B$10:$KC$10,IF(ROUNDUP(BC115,0)=3,Cdel!$B$11:$KC$11,IF(ROUNDUP(BC115,0)=2,Cdel!$B$12:$KC$12,IF(ROUNDUP(BC115,0)=1,Cdel!$B$13:$KC$13)))))))</f>
        <v>0.26754546368339521</v>
      </c>
      <c r="BE115" s="8" cm="1">
        <f t="array" aca="1" ref="BE115" ca="1">BD115-_xlfn.XLOOKUP(BE$1,Cdel!$B$1:$KC$1,IF(ROUNDUP(BD115,0)=6,Cdel!$B$8:$KC$8,IF(ROUNDUP(BD115,0)=5,Cdel!$B$9:$KC$9,IF(ROUNDUP(BD115,0)=4,Cdel!$B$10:$KC$10,IF(ROUNDUP(BD115,0)=3,Cdel!$B$11:$KC$11,IF(ROUNDUP(BD115,0)=2,Cdel!$B$12:$KC$12,IF(ROUNDUP(BD115,0)=1,Cdel!$B$13:$KC$13)))))))</f>
        <v>0.26014444811353121</v>
      </c>
      <c r="BF115" s="8" cm="1">
        <f t="array" aca="1" ref="BF115" ca="1">BE115-_xlfn.XLOOKUP(BF$1,Cdel!$B$1:$KC$1,IF(ROUNDUP(BE115,0)=6,Cdel!$B$8:$KC$8,IF(ROUNDUP(BE115,0)=5,Cdel!$B$9:$KC$9,IF(ROUNDUP(BE115,0)=4,Cdel!$B$10:$KC$10,IF(ROUNDUP(BE115,0)=3,Cdel!$B$11:$KC$11,IF(ROUNDUP(BE115,0)=2,Cdel!$B$12:$KC$12,IF(ROUNDUP(BE115,0)=1,Cdel!$B$13:$KC$13)))))))</f>
        <v>0.25294816422071092</v>
      </c>
      <c r="BG115" s="8" cm="1">
        <f t="array" aca="1" ref="BG115" ca="1">BF115-_xlfn.XLOOKUP(BG$1,Cdel!$B$1:$KC$1,IF(ROUNDUP(BF115,0)=6,Cdel!$B$8:$KC$8,IF(ROUNDUP(BF115,0)=5,Cdel!$B$9:$KC$9,IF(ROUNDUP(BF115,0)=4,Cdel!$B$10:$KC$10,IF(ROUNDUP(BF115,0)=3,Cdel!$B$11:$KC$11,IF(ROUNDUP(BF115,0)=2,Cdel!$B$12:$KC$12,IF(ROUNDUP(BF115,0)=1,Cdel!$B$13:$KC$13)))))))</f>
        <v>0.24595094858493632</v>
      </c>
      <c r="BH115" s="8" cm="1">
        <f t="array" aca="1" ref="BH115" ca="1">BG115-_xlfn.XLOOKUP(BH$1,Cdel!$B$1:$KC$1,IF(ROUNDUP(BG115,0)=6,Cdel!$B$8:$KC$8,IF(ROUNDUP(BG115,0)=5,Cdel!$B$9:$KC$9,IF(ROUNDUP(BG115,0)=4,Cdel!$B$10:$KC$10,IF(ROUNDUP(BG115,0)=3,Cdel!$B$11:$KC$11,IF(ROUNDUP(BG115,0)=2,Cdel!$B$12:$KC$12,IF(ROUNDUP(BG115,0)=1,Cdel!$B$13:$KC$13)))))))</f>
        <v>0.23914729445139427</v>
      </c>
      <c r="BI115" s="8" cm="1">
        <f t="array" aca="1" ref="BI115" ca="1">BH115-_xlfn.XLOOKUP(BI$1,Cdel!$B$1:$KC$1,IF(ROUNDUP(BH115,0)=6,Cdel!$B$8:$KC$8,IF(ROUNDUP(BH115,0)=5,Cdel!$B$9:$KC$9,IF(ROUNDUP(BH115,0)=4,Cdel!$B$10:$KC$10,IF(ROUNDUP(BH115,0)=3,Cdel!$B$11:$KC$11,IF(ROUNDUP(BH115,0)=2,Cdel!$B$12:$KC$12,IF(ROUNDUP(BH115,0)=1,Cdel!$B$13:$KC$13)))))))</f>
        <v>0.23253184739668317</v>
      </c>
      <c r="BJ115" s="8" cm="1">
        <f t="array" aca="1" ref="BJ115" ca="1">BI115-_xlfn.XLOOKUP(BJ$1,Cdel!$B$1:$KC$1,IF(ROUNDUP(BI115,0)=6,Cdel!$B$8:$KC$8,IF(ROUNDUP(BI115,0)=5,Cdel!$B$9:$KC$9,IF(ROUNDUP(BI115,0)=4,Cdel!$B$10:$KC$10,IF(ROUNDUP(BI115,0)=3,Cdel!$B$11:$KC$11,IF(ROUNDUP(BI115,0)=2,Cdel!$B$12:$KC$12,IF(ROUNDUP(BI115,0)=1,Cdel!$B$13:$KC$13)))))))</f>
        <v>0.2260994011149228</v>
      </c>
      <c r="BK115" s="8" cm="1">
        <f t="array" aca="1" ref="BK115" ca="1">BJ115-_xlfn.XLOOKUP(BK$1,Cdel!$B$1:$KC$1,IF(ROUNDUP(BJ115,0)=6,Cdel!$B$8:$KC$8,IF(ROUNDUP(BJ115,0)=5,Cdel!$B$9:$KC$9,IF(ROUNDUP(BJ115,0)=4,Cdel!$B$10:$KC$10,IF(ROUNDUP(BJ115,0)=3,Cdel!$B$11:$KC$11,IF(ROUNDUP(BJ115,0)=2,Cdel!$B$12:$KC$12,IF(ROUNDUP(BJ115,0)=1,Cdel!$B$13:$KC$13)))))))</f>
        <v>0.21984489332043183</v>
      </c>
      <c r="BL115" s="8" cm="1">
        <f t="array" aca="1" ref="BL115" ca="1">BK115-_xlfn.XLOOKUP(BL$1,Cdel!$B$1:$KC$1,IF(ROUNDUP(BK115,0)=6,Cdel!$B$8:$KC$8,IF(ROUNDUP(BK115,0)=5,Cdel!$B$9:$KC$9,IF(ROUNDUP(BK115,0)=4,Cdel!$B$10:$KC$10,IF(ROUNDUP(BK115,0)=3,Cdel!$B$11:$KC$11,IF(ROUNDUP(BK115,0)=2,Cdel!$B$12:$KC$12,IF(ROUNDUP(BK115,0)=1,Cdel!$B$13:$KC$13)))))))</f>
        <v>0.21376340176374803</v>
      </c>
      <c r="BM115" s="8" cm="1">
        <f t="array" aca="1" ref="BM115" ca="1">BL115-_xlfn.XLOOKUP(BM$1,Cdel!$B$1:$KC$1,IF(ROUNDUP(BL115,0)=6,Cdel!$B$8:$KC$8,IF(ROUNDUP(BL115,0)=5,Cdel!$B$9:$KC$9,IF(ROUNDUP(BL115,0)=4,Cdel!$B$10:$KC$10,IF(ROUNDUP(BL115,0)=3,Cdel!$B$11:$KC$11,IF(ROUNDUP(BL115,0)=2,Cdel!$B$12:$KC$12,IF(ROUNDUP(BL115,0)=1,Cdel!$B$13:$KC$13)))))))</f>
        <v>0.20785014035785565</v>
      </c>
      <c r="BN115" s="8" cm="1">
        <f t="array" aca="1" ref="BN115" ca="1">BM115-_xlfn.XLOOKUP(BN$1,Cdel!$B$1:$KC$1,IF(ROUNDUP(BM115,0)=6,Cdel!$B$8:$KC$8,IF(ROUNDUP(BM115,0)=5,Cdel!$B$9:$KC$9,IF(ROUNDUP(BM115,0)=4,Cdel!$B$10:$KC$10,IF(ROUNDUP(BM115,0)=3,Cdel!$B$11:$KC$11,IF(ROUNDUP(BM115,0)=2,Cdel!$B$12:$KC$12,IF(ROUNDUP(BM115,0)=1,Cdel!$B$13:$KC$13)))))))</f>
        <v>0.20210045541157187</v>
      </c>
      <c r="BO115" s="8" cm="1">
        <f t="array" aca="1" ref="BO115" ca="1">BN115-_xlfn.XLOOKUP(BO$1,Cdel!$B$1:$KC$1,IF(ROUNDUP(BN115,0)=6,Cdel!$B$8:$KC$8,IF(ROUNDUP(BN115,0)=5,Cdel!$B$9:$KC$9,IF(ROUNDUP(BN115,0)=4,Cdel!$B$10:$KC$10,IF(ROUNDUP(BN115,0)=3,Cdel!$B$11:$KC$11,IF(ROUNDUP(BN115,0)=2,Cdel!$B$12:$KC$12,IF(ROUNDUP(BN115,0)=1,Cdel!$B$13:$KC$13)))))))</f>
        <v>0.19650982196712788</v>
      </c>
      <c r="BP115" s="8" cm="1">
        <f t="array" aca="1" ref="BP115" ca="1">BO115-_xlfn.XLOOKUP(BP$1,Cdel!$B$1:$KC$1,IF(ROUNDUP(BO115,0)=6,Cdel!$B$8:$KC$8,IF(ROUNDUP(BO115,0)=5,Cdel!$B$9:$KC$9,IF(ROUNDUP(BO115,0)=4,Cdel!$B$10:$KC$10,IF(ROUNDUP(BO115,0)=3,Cdel!$B$11:$KC$11,IF(ROUNDUP(BO115,0)=2,Cdel!$B$12:$KC$12,IF(ROUNDUP(BO115,0)=1,Cdel!$B$13:$KC$13)))))))</f>
        <v>0.19107384023906174</v>
      </c>
      <c r="BQ115" s="8" cm="1">
        <f t="array" aca="1" ref="BQ115" ca="1">BP115-_xlfn.XLOOKUP(BQ$1,Cdel!$B$1:$KC$1,IF(ROUNDUP(BP115,0)=6,Cdel!$B$8:$KC$8,IF(ROUNDUP(BP115,0)=5,Cdel!$B$9:$KC$9,IF(ROUNDUP(BP115,0)=4,Cdel!$B$10:$KC$10,IF(ROUNDUP(BP115,0)=3,Cdel!$B$11:$KC$11,IF(ROUNDUP(BP115,0)=2,Cdel!$B$12:$KC$12,IF(ROUNDUP(BP115,0)=1,Cdel!$B$13:$KC$13)))))))</f>
        <v>0.18578823215162105</v>
      </c>
      <c r="BR115" s="8" cm="1">
        <f t="array" aca="1" ref="BR115" ca="1">BQ115-_xlfn.XLOOKUP(BR$1,Cdel!$B$1:$KC$1,IF(ROUNDUP(BQ115,0)=6,Cdel!$B$8:$KC$8,IF(ROUNDUP(BQ115,0)=5,Cdel!$B$9:$KC$9,IF(ROUNDUP(BQ115,0)=4,Cdel!$B$10:$KC$10,IF(ROUNDUP(BQ115,0)=3,Cdel!$B$11:$KC$11,IF(ROUNDUP(BQ115,0)=2,Cdel!$B$12:$KC$12,IF(ROUNDUP(BQ115,0)=1,Cdel!$B$13:$KC$13)))))))</f>
        <v>0.18064883797195061</v>
      </c>
      <c r="BS115" s="8" cm="1">
        <f t="array" aca="1" ref="BS115" ca="1">BR115-_xlfn.XLOOKUP(BS$1,Cdel!$B$1:$KC$1,IF(ROUNDUP(BR115,0)=6,Cdel!$B$8:$KC$8,IF(ROUNDUP(BR115,0)=5,Cdel!$B$9:$KC$9,IF(ROUNDUP(BR115,0)=4,Cdel!$B$10:$KC$10,IF(ROUNDUP(BR115,0)=3,Cdel!$B$11:$KC$11,IF(ROUNDUP(BR115,0)=2,Cdel!$B$12:$KC$12,IF(ROUNDUP(BR115,0)=1,Cdel!$B$13:$KC$13)))))))</f>
        <v>0.17565161303641438</v>
      </c>
      <c r="BT115" s="8" cm="1">
        <f t="array" aca="1" ref="BT115" ca="1">BS115-_xlfn.XLOOKUP(BT$1,Cdel!$B$1:$KC$1,IF(ROUNDUP(BS115,0)=6,Cdel!$B$8:$KC$8,IF(ROUNDUP(BS115,0)=5,Cdel!$B$9:$KC$9,IF(ROUNDUP(BS115,0)=4,Cdel!$B$10:$KC$10,IF(ROUNDUP(BS115,0)=3,Cdel!$B$11:$KC$11,IF(ROUNDUP(BS115,0)=2,Cdel!$B$12:$KC$12,IF(ROUNDUP(BS115,0)=1,Cdel!$B$13:$KC$13)))))))</f>
        <v>0.17079262456747657</v>
      </c>
      <c r="BU115" s="8" cm="1">
        <f t="array" aca="1" ref="BU115" ca="1">BT115-_xlfn.XLOOKUP(BU$1,Cdel!$B$1:$KC$1,IF(ROUNDUP(BT115,0)=6,Cdel!$B$8:$KC$8,IF(ROUNDUP(BT115,0)=5,Cdel!$B$9:$KC$9,IF(ROUNDUP(BT115,0)=4,Cdel!$B$10:$KC$10,IF(ROUNDUP(BT115,0)=3,Cdel!$B$11:$KC$11,IF(ROUNDUP(BT115,0)=2,Cdel!$B$12:$KC$12,IF(ROUNDUP(BT115,0)=1,Cdel!$B$13:$KC$13)))))))</f>
        <v>0.16606804857863577</v>
      </c>
      <c r="BV115" s="8" cm="1">
        <f t="array" aca="1" ref="BV115" ca="1">BU115-_xlfn.XLOOKUP(BV$1,Cdel!$B$1:$KC$1,IF(ROUNDUP(BU115,0)=6,Cdel!$B$8:$KC$8,IF(ROUNDUP(BU115,0)=5,Cdel!$B$9:$KC$9,IF(ROUNDUP(BU115,0)=4,Cdel!$B$10:$KC$10,IF(ROUNDUP(BU115,0)=3,Cdel!$B$11:$KC$11,IF(ROUNDUP(BU115,0)=2,Cdel!$B$12:$KC$12,IF(ROUNDUP(BU115,0)=1,Cdel!$B$13:$KC$13)))))))</f>
        <v>0.16147416686497729</v>
      </c>
      <c r="BW115" s="8" cm="1">
        <f t="array" aca="1" ref="BW115" ca="1">BV115-_xlfn.XLOOKUP(BW$1,Cdel!$B$1:$KC$1,IF(ROUNDUP(BV115,0)=6,Cdel!$B$8:$KC$8,IF(ROUNDUP(BV115,0)=5,Cdel!$B$9:$KC$9,IF(ROUNDUP(BV115,0)=4,Cdel!$B$10:$KC$10,IF(ROUNDUP(BV115,0)=3,Cdel!$B$11:$KC$11,IF(ROUNDUP(BV115,0)=2,Cdel!$B$12:$KC$12,IF(ROUNDUP(BV115,0)=1,Cdel!$B$13:$KC$13)))))))</f>
        <v>0.15700736407697438</v>
      </c>
      <c r="BX115" s="8" cm="1">
        <f t="array" aca="1" ref="BX115" ca="1">BW115-_xlfn.XLOOKUP(BX$1,Cdel!$B$1:$KC$1,IF(ROUNDUP(BW115,0)=6,Cdel!$B$8:$KC$8,IF(ROUNDUP(BW115,0)=5,Cdel!$B$9:$KC$9,IF(ROUNDUP(BW115,0)=4,Cdel!$B$10:$KC$10,IF(ROUNDUP(BW115,0)=3,Cdel!$B$11:$KC$11,IF(ROUNDUP(BW115,0)=2,Cdel!$B$12:$KC$12,IF(ROUNDUP(BW115,0)=1,Cdel!$B$13:$KC$13)))))))</f>
        <v>0.15266412487523595</v>
      </c>
      <c r="BY115" s="8" cm="1">
        <f t="array" aca="1" ref="BY115" ca="1">BX115-_xlfn.XLOOKUP(BY$1,Cdel!$B$1:$KC$1,IF(ROUNDUP(BX115,0)=6,Cdel!$B$8:$KC$8,IF(ROUNDUP(BX115,0)=5,Cdel!$B$9:$KC$9,IF(ROUNDUP(BX115,0)=4,Cdel!$B$10:$KC$10,IF(ROUNDUP(BX115,0)=3,Cdel!$B$11:$KC$11,IF(ROUNDUP(BX115,0)=2,Cdel!$B$12:$KC$12,IF(ROUNDUP(BX115,0)=1,Cdel!$B$13:$KC$13)))))))</f>
        <v>0.14844103116396171</v>
      </c>
      <c r="BZ115" s="8" cm="1">
        <f t="array" aca="1" ref="BZ115" ca="1">BY115-_xlfn.XLOOKUP(BZ$1,Cdel!$B$1:$KC$1,IF(ROUNDUP(BY115,0)=6,Cdel!$B$8:$KC$8,IF(ROUNDUP(BY115,0)=5,Cdel!$B$9:$KC$9,IF(ROUNDUP(BY115,0)=4,Cdel!$B$10:$KC$10,IF(ROUNDUP(BY115,0)=3,Cdel!$B$11:$KC$11,IF(ROUNDUP(BY115,0)=2,Cdel!$B$12:$KC$12,IF(ROUNDUP(BY115,0)=1,Cdel!$B$13:$KC$13)))))))</f>
        <v>0.14433475940092697</v>
      </c>
      <c r="CA115" s="8" cm="1">
        <f t="array" aca="1" ref="CA115" ca="1">BZ115-_xlfn.XLOOKUP(CA$1,Cdel!$B$1:$KC$1,IF(ROUNDUP(BZ115,0)=6,Cdel!$B$8:$KC$8,IF(ROUNDUP(BZ115,0)=5,Cdel!$B$9:$KC$9,IF(ROUNDUP(BZ115,0)=4,Cdel!$B$10:$KC$10,IF(ROUNDUP(BZ115,0)=3,Cdel!$B$11:$KC$11,IF(ROUNDUP(BZ115,0)=2,Cdel!$B$12:$KC$12,IF(ROUNDUP(BZ115,0)=1,Cdel!$B$13:$KC$13)))))))</f>
        <v>0.14034207798188059</v>
      </c>
      <c r="CB115" s="8" cm="1">
        <f t="array" aca="1" ref="CB115" ca="1">CA115-_xlfn.XLOOKUP(CB$1,Cdel!$B$1:$KC$1,IF(ROUNDUP(CA115,0)=6,Cdel!$B$8:$KC$8,IF(ROUNDUP(CA115,0)=5,Cdel!$B$9:$KC$9,IF(ROUNDUP(CA115,0)=4,Cdel!$B$10:$KC$10,IF(ROUNDUP(CA115,0)=3,Cdel!$B$11:$KC$11,IF(ROUNDUP(CA115,0)=2,Cdel!$B$12:$KC$12,IF(ROUNDUP(CA115,0)=1,Cdel!$B$13:$KC$13)))))))</f>
        <v>0.13645984469729719</v>
      </c>
      <c r="CC115" s="8" cm="1">
        <f t="array" aca="1" ref="CC115" ca="1">CB115-_xlfn.XLOOKUP(CC$1,Cdel!$B$1:$KC$1,IF(ROUNDUP(CB115,0)=6,Cdel!$B$8:$KC$8,IF(ROUNDUP(CB115,0)=5,Cdel!$B$9:$KC$9,IF(ROUNDUP(CB115,0)=4,Cdel!$B$10:$KC$10,IF(ROUNDUP(CB115,0)=3,Cdel!$B$11:$KC$11,IF(ROUNDUP(CB115,0)=2,Cdel!$B$12:$KC$12,IF(ROUNDUP(CB115,0)=1,Cdel!$B$13:$KC$13)))))))</f>
        <v>0.1326850042594826</v>
      </c>
      <c r="CD115" s="8" cm="1">
        <f t="array" aca="1" ref="CD115" ca="1">CC115-_xlfn.XLOOKUP(CD$1,Cdel!$B$1:$KC$1,IF(ROUNDUP(CC115,0)=6,Cdel!$B$8:$KC$8,IF(ROUNDUP(CC115,0)=5,Cdel!$B$9:$KC$9,IF(ROUNDUP(CC115,0)=4,Cdel!$B$10:$KC$10,IF(ROUNDUP(CC115,0)=3,Cdel!$B$11:$KC$11,IF(ROUNDUP(CC115,0)=2,Cdel!$B$12:$KC$12,IF(ROUNDUP(CC115,0)=1,Cdel!$B$13:$KC$13)))))))</f>
        <v>0.12901458589808598</v>
      </c>
      <c r="CE115" s="8" cm="1">
        <f t="array" aca="1" ref="CE115" ca="1">CD115-_xlfn.XLOOKUP(CE$1,Cdel!$B$1:$KC$1,IF(ROUNDUP(CD115,0)=6,Cdel!$B$8:$KC$8,IF(ROUNDUP(CD115,0)=5,Cdel!$B$9:$KC$9,IF(ROUNDUP(CD115,0)=4,Cdel!$B$10:$KC$10,IF(ROUNDUP(CD115,0)=3,Cdel!$B$11:$KC$11,IF(ROUNDUP(CD115,0)=2,Cdel!$B$12:$KC$12,IF(ROUNDUP(CD115,0)=1,Cdel!$B$13:$KC$13)))))))</f>
        <v>0.12544570102212621</v>
      </c>
      <c r="CF115" s="8" cm="1">
        <f t="array" aca="1" ref="CF115" ca="1">CE115-_xlfn.XLOOKUP(CF$1,Cdel!$B$1:$KC$1,IF(ROUNDUP(CE115,0)=6,Cdel!$B$8:$KC$8,IF(ROUNDUP(CE115,0)=5,Cdel!$B$9:$KC$9,IF(ROUNDUP(CE115,0)=4,Cdel!$B$10:$KC$10,IF(ROUNDUP(CE115,0)=3,Cdel!$B$11:$KC$11,IF(ROUNDUP(CE115,0)=2,Cdel!$B$12:$KC$12,IF(ROUNDUP(CE115,0)=1,Cdel!$B$13:$KC$13)))))))</f>
        <v>0.12197554094669345</v>
      </c>
      <c r="CG115" s="8" cm="1">
        <f t="array" aca="1" ref="CG115" ca="1">CF115-_xlfn.XLOOKUP(CG$1,Cdel!$B$1:$KC$1,IF(ROUNDUP(CF115,0)=6,Cdel!$B$8:$KC$8,IF(ROUNDUP(CF115,0)=5,Cdel!$B$9:$KC$9,IF(ROUNDUP(CF115,0)=4,Cdel!$B$10:$KC$10,IF(ROUNDUP(CF115,0)=3,Cdel!$B$11:$KC$11,IF(ROUNDUP(CF115,0)=2,Cdel!$B$12:$KC$12,IF(ROUNDUP(CF115,0)=1,Cdel!$B$13:$KC$13)))))))</f>
        <v>0.11860137468253529</v>
      </c>
      <c r="CH115" s="8" cm="1">
        <f t="array" aca="1" ref="CH115" ca="1">CG115-_xlfn.XLOOKUP(CH$1,Cdel!$B$1:$KC$1,IF(ROUNDUP(CG115,0)=6,Cdel!$B$8:$KC$8,IF(ROUNDUP(CG115,0)=5,Cdel!$B$9:$KC$9,IF(ROUNDUP(CG115,0)=4,Cdel!$B$10:$KC$10,IF(ROUNDUP(CG115,0)=3,Cdel!$B$11:$KC$11,IF(ROUNDUP(CG115,0)=2,Cdel!$B$12:$KC$12,IF(ROUNDUP(CG115,0)=1,Cdel!$B$13:$KC$13)))))))</f>
        <v>0.11532054678678946</v>
      </c>
      <c r="CI115" s="8" cm="1">
        <f t="array" aca="1" ref="CI115" ca="1">CH115-_xlfn.XLOOKUP(CI$1,Cdel!$B$1:$KC$1,IF(ROUNDUP(CH115,0)=6,Cdel!$B$8:$KC$8,IF(ROUNDUP(CH115,0)=5,Cdel!$B$9:$KC$9,IF(ROUNDUP(CH115,0)=4,Cdel!$B$10:$KC$10,IF(ROUNDUP(CH115,0)=3,Cdel!$B$11:$KC$11,IF(ROUNDUP(CH115,0)=2,Cdel!$B$12:$KC$12,IF(ROUNDUP(CH115,0)=1,Cdel!$B$13:$KC$13)))))))</f>
        <v>0.11213047527317092</v>
      </c>
      <c r="CJ115" s="8" cm="1">
        <f t="array" aca="1" ref="CJ115" ca="1">CI115-_xlfn.XLOOKUP(CJ$1,Cdel!$B$1:$KC$1,IF(ROUNDUP(CI115,0)=6,Cdel!$B$8:$KC$8,IF(ROUNDUP(CI115,0)=5,Cdel!$B$9:$KC$9,IF(ROUNDUP(CI115,0)=4,Cdel!$B$10:$KC$10,IF(ROUNDUP(CI115,0)=3,Cdel!$B$11:$KC$11,IF(ROUNDUP(CI115,0)=2,Cdel!$B$12:$KC$12,IF(ROUNDUP(CI115,0)=1,Cdel!$B$13:$KC$13)))))))</f>
        <v>0.10902864957996819</v>
      </c>
      <c r="CK115" s="8" cm="1">
        <f t="array" aca="1" ref="CK115" ca="1">CJ115-_xlfn.XLOOKUP(CK$1,Cdel!$B$1:$KC$1,IF(ROUNDUP(CJ115,0)=6,Cdel!$B$8:$KC$8,IF(ROUNDUP(CJ115,0)=5,Cdel!$B$9:$KC$9,IF(ROUNDUP(CJ115,0)=4,Cdel!$B$10:$KC$10,IF(ROUNDUP(CJ115,0)=3,Cdel!$B$11:$KC$11,IF(ROUNDUP(CJ115,0)=2,Cdel!$B$12:$KC$12,IF(ROUNDUP(CJ115,0)=1,Cdel!$B$13:$KC$13)))))))</f>
        <v>0.10601262859425081</v>
      </c>
      <c r="CL115" s="8" cm="1">
        <f t="array" aca="1" ref="CL115" ca="1">CK115-_xlfn.XLOOKUP(CL$1,Cdel!$B$1:$KC$1,IF(ROUNDUP(CK115,0)=6,Cdel!$B$8:$KC$8,IF(ROUNDUP(CK115,0)=5,Cdel!$B$9:$KC$9,IF(ROUNDUP(CK115,0)=4,Cdel!$B$10:$KC$10,IF(ROUNDUP(CK115,0)=3,Cdel!$B$11:$KC$11,IF(ROUNDUP(CK115,0)=2,Cdel!$B$12:$KC$12,IF(ROUNDUP(CK115,0)=1,Cdel!$B$13:$KC$13)))))))</f>
        <v>0.10308003873073238</v>
      </c>
      <c r="CM115" s="8" cm="1">
        <f t="array" aca="1" ref="CM115" ca="1">CL115-_xlfn.XLOOKUP(CM$1,Cdel!$B$1:$KC$1,IF(ROUNDUP(CL115,0)=6,Cdel!$B$8:$KC$8,IF(ROUNDUP(CL115,0)=5,Cdel!$B$9:$KC$9,IF(ROUNDUP(CL115,0)=4,Cdel!$B$10:$KC$10,IF(ROUNDUP(CL115,0)=3,Cdel!$B$11:$KC$11,IF(ROUNDUP(CL115,0)=2,Cdel!$B$12:$KC$12,IF(ROUNDUP(CL115,0)=1,Cdel!$B$13:$KC$13)))))))</f>
        <v>0.10022857206377694</v>
      </c>
      <c r="CN115" s="8" cm="1">
        <f t="array" aca="1" ref="CN115" ca="1">CM115-_xlfn.XLOOKUP(CN$1,Cdel!$B$1:$KC$1,IF(ROUNDUP(CM115,0)=6,Cdel!$B$8:$KC$8,IF(ROUNDUP(CM115,0)=5,Cdel!$B$9:$KC$9,IF(ROUNDUP(CM115,0)=4,Cdel!$B$10:$KC$10,IF(ROUNDUP(CM115,0)=3,Cdel!$B$11:$KC$11,IF(ROUNDUP(CM115,0)=2,Cdel!$B$12:$KC$12,IF(ROUNDUP(CM115,0)=1,Cdel!$B$13:$KC$13)))))))</f>
        <v>9.7455984511079438E-2</v>
      </c>
      <c r="CO115" s="8" cm="1">
        <f t="array" aca="1" ref="CO115" ca="1">CN115-_xlfn.XLOOKUP(CO$1,Cdel!$B$1:$KC$1,IF(ROUNDUP(CN115,0)=6,Cdel!$B$8:$KC$8,IF(ROUNDUP(CN115,0)=5,Cdel!$B$9:$KC$9,IF(ROUNDUP(CN115,0)=4,Cdel!$B$10:$KC$10,IF(ROUNDUP(CN115,0)=3,Cdel!$B$11:$KC$11,IF(ROUNDUP(CN115,0)=2,Cdel!$B$12:$KC$12,IF(ROUNDUP(CN115,0)=1,Cdel!$B$13:$KC$13)))))))</f>
        <v>9.4760094067590325E-2</v>
      </c>
      <c r="CP115" s="8" cm="1">
        <f t="array" aca="1" ref="CP115" ca="1">CO115-_xlfn.XLOOKUP(CP$1,Cdel!$B$1:$KC$1,IF(ROUNDUP(CO115,0)=6,Cdel!$B$8:$KC$8,IF(ROUNDUP(CO115,0)=5,Cdel!$B$9:$KC$9,IF(ROUNDUP(CO115,0)=4,Cdel!$B$10:$KC$10,IF(ROUNDUP(CO115,0)=3,Cdel!$B$11:$KC$11,IF(ROUNDUP(CO115,0)=2,Cdel!$B$12:$KC$12,IF(ROUNDUP(CO115,0)=1,Cdel!$B$13:$KC$13)))))))</f>
        <v>9.213877908829414E-2</v>
      </c>
      <c r="CQ115" s="8" cm="1">
        <f t="array" aca="1" ref="CQ115" ca="1">CP115-_xlfn.XLOOKUP(CQ$1,Cdel!$B$1:$KC$1,IF(ROUNDUP(CP115,0)=6,Cdel!$B$8:$KC$8,IF(ROUNDUP(CP115,0)=5,Cdel!$B$9:$KC$9,IF(ROUNDUP(CP115,0)=4,Cdel!$B$10:$KC$10,IF(ROUNDUP(CP115,0)=3,Cdel!$B$11:$KC$11,IF(ROUNDUP(CP115,0)=2,Cdel!$B$12:$KC$12,IF(ROUNDUP(CP115,0)=1,Cdel!$B$13:$KC$13)))))))</f>
        <v>8.958997661849151E-2</v>
      </c>
      <c r="CR115" s="8" cm="1">
        <f t="array" aca="1" ref="CR115" ca="1">CQ115-_xlfn.XLOOKUP(CR$1,Cdel!$B$1:$KC$1,IF(ROUNDUP(CQ115,0)=6,Cdel!$B$8:$KC$8,IF(ROUNDUP(CQ115,0)=5,Cdel!$B$9:$KC$9,IF(ROUNDUP(CQ115,0)=4,Cdel!$B$10:$KC$10,IF(ROUNDUP(CQ115,0)=3,Cdel!$B$11:$KC$11,IF(ROUNDUP(CQ115,0)=2,Cdel!$B$12:$KC$12,IF(ROUNDUP(CQ115,0)=1,Cdel!$B$13:$KC$13)))))))</f>
        <v>8.7111680770269428E-2</v>
      </c>
      <c r="CS115" s="8" cm="1">
        <f t="array" aca="1" ref="CS115" ca="1">CR115-_xlfn.XLOOKUP(CS$1,Cdel!$B$1:$KC$1,IF(ROUNDUP(CR115,0)=6,Cdel!$B$8:$KC$8,IF(ROUNDUP(CR115,0)=5,Cdel!$B$9:$KC$9,IF(ROUNDUP(CR115,0)=4,Cdel!$B$10:$KC$10,IF(ROUNDUP(CR115,0)=3,Cdel!$B$11:$KC$11,IF(ROUNDUP(CR115,0)=2,Cdel!$B$12:$KC$12,IF(ROUNDUP(CR115,0)=1,Cdel!$B$13:$KC$13)))))))</f>
        <v>8.4701941143883033E-2</v>
      </c>
      <c r="CT115" s="8" cm="1">
        <f t="array" aca="1" ref="CT115" ca="1">CS115-_xlfn.XLOOKUP(CT$1,Cdel!$B$1:$KC$1,IF(ROUNDUP(CS115,0)=6,Cdel!$B$8:$KC$8,IF(ROUNDUP(CS115,0)=5,Cdel!$B$9:$KC$9,IF(ROUNDUP(CS115,0)=4,Cdel!$B$10:$KC$10,IF(ROUNDUP(CS115,0)=3,Cdel!$B$11:$KC$11,IF(ROUNDUP(CS115,0)=2,Cdel!$B$12:$KC$12,IF(ROUNDUP(CS115,0)=1,Cdel!$B$13:$KC$13)))))))</f>
        <v>8.2358861292806146E-2</v>
      </c>
      <c r="CU115" s="8" cm="1">
        <f t="array" aca="1" ref="CU115" ca="1">CT115-_xlfn.XLOOKUP(CU$1,Cdel!$B$1:$KC$1,IF(ROUNDUP(CT115,0)=6,Cdel!$B$8:$KC$8,IF(ROUNDUP(CT115,0)=5,Cdel!$B$9:$KC$9,IF(ROUNDUP(CT115,0)=4,Cdel!$B$10:$KC$10,IF(ROUNDUP(CT115,0)=3,Cdel!$B$11:$KC$11,IF(ROUNDUP(CT115,0)=2,Cdel!$B$12:$KC$12,IF(ROUNDUP(CT115,0)=1,Cdel!$B$13:$KC$13)))))))</f>
        <v>8.0080597231242237E-2</v>
      </c>
      <c r="CV115" s="8" cm="1">
        <f t="array" aca="1" ref="CV115" ca="1">CU115-_xlfn.XLOOKUP(CV$1,Cdel!$B$1:$KC$1,IF(ROUNDUP(CU115,0)=6,Cdel!$B$8:$KC$8,IF(ROUNDUP(CU115,0)=5,Cdel!$B$9:$KC$9,IF(ROUNDUP(CU115,0)=4,Cdel!$B$10:$KC$10,IF(ROUNDUP(CU115,0)=3,Cdel!$B$11:$KC$11,IF(ROUNDUP(CU115,0)=2,Cdel!$B$12:$KC$12,IF(ROUNDUP(CU115,0)=1,Cdel!$B$13:$KC$13)))))))</f>
        <v>7.7865355982921922E-2</v>
      </c>
      <c r="CW115" s="8" cm="1">
        <f t="array" aca="1" ref="CW115" ca="1">CV115-_xlfn.XLOOKUP(CW$1,Cdel!$B$1:$KC$1,IF(ROUNDUP(CV115,0)=6,Cdel!$B$8:$KC$8,IF(ROUNDUP(CV115,0)=5,Cdel!$B$9:$KC$9,IF(ROUNDUP(CV115,0)=4,Cdel!$B$10:$KC$10,IF(ROUNDUP(CV115,0)=3,Cdel!$B$11:$KC$11,IF(ROUNDUP(CV115,0)=2,Cdel!$B$12:$KC$12,IF(ROUNDUP(CV115,0)=1,Cdel!$B$13:$KC$13)))))))</f>
        <v>7.5711394170044521E-2</v>
      </c>
      <c r="CX115" s="8" cm="1">
        <f t="array" aca="1" ref="CX115" ca="1">CW115-_xlfn.XLOOKUP(CX$1,Cdel!$B$1:$KC$1,IF(ROUNDUP(CW115,0)=6,Cdel!$B$8:$KC$8,IF(ROUNDUP(CW115,0)=5,Cdel!$B$9:$KC$9,IF(ROUNDUP(CW115,0)=4,Cdel!$B$10:$KC$10,IF(ROUNDUP(CW115,0)=3,Cdel!$B$11:$KC$11,IF(ROUNDUP(CW115,0)=2,Cdel!$B$12:$KC$12,IF(ROUNDUP(CW115,0)=1,Cdel!$B$13:$KC$13)))))))</f>
        <v>7.3617016641252989E-2</v>
      </c>
      <c r="CY115" s="8" cm="1">
        <f t="array" aca="1" ref="CY115" ca="1">CX115-_xlfn.XLOOKUP(CY$1,Cdel!$B$1:$KC$1,IF(ROUNDUP(CX115,0)=6,Cdel!$B$8:$KC$8,IF(ROUNDUP(CX115,0)=5,Cdel!$B$9:$KC$9,IF(ROUNDUP(CX115,0)=4,Cdel!$B$10:$KC$10,IF(ROUNDUP(CX115,0)=3,Cdel!$B$11:$KC$11,IF(ROUNDUP(CX115,0)=2,Cdel!$B$12:$KC$12,IF(ROUNDUP(CX115,0)=1,Cdel!$B$13:$KC$13)))))))</f>
        <v>7.1580575137562955E-2</v>
      </c>
      <c r="CZ115" s="8" cm="1">
        <f t="array" aca="1" ref="CZ115" ca="1">CY115-_xlfn.XLOOKUP(CZ$1,Cdel!$B$1:$KC$1,IF(ROUNDUP(CY115,0)=6,Cdel!$B$8:$KC$8,IF(ROUNDUP(CY115,0)=5,Cdel!$B$9:$KC$9,IF(ROUNDUP(CY115,0)=4,Cdel!$B$10:$KC$10,IF(ROUNDUP(CY115,0)=3,Cdel!$B$11:$KC$11,IF(ROUNDUP(CY115,0)=2,Cdel!$B$12:$KC$12,IF(ROUNDUP(CY115,0)=1,Cdel!$B$13:$KC$13)))))))</f>
        <v>6.9600466995195648E-2</v>
      </c>
      <c r="DA115" s="8" cm="1">
        <f t="array" aca="1" ref="DA115" ca="1">CZ115-_xlfn.XLOOKUP(DA$1,Cdel!$B$1:$KC$1,IF(ROUNDUP(CZ115,0)=6,Cdel!$B$8:$KC$8,IF(ROUNDUP(CZ115,0)=5,Cdel!$B$9:$KC$9,IF(ROUNDUP(CZ115,0)=4,Cdel!$B$10:$KC$10,IF(ROUNDUP(CZ115,0)=3,Cdel!$B$11:$KC$11,IF(ROUNDUP(CZ115,0)=2,Cdel!$B$12:$KC$12,IF(ROUNDUP(CZ115,0)=1,Cdel!$B$13:$KC$13)))))))</f>
        <v>6.767513388429372E-2</v>
      </c>
      <c r="DB115" s="8" cm="1">
        <f t="array" aca="1" ref="DB115" ca="1">DA115-_xlfn.XLOOKUP(DB$1,Cdel!$B$1:$KC$1,IF(ROUNDUP(DA115,0)=6,Cdel!$B$8:$KC$8,IF(ROUNDUP(DA115,0)=5,Cdel!$B$9:$KC$9,IF(ROUNDUP(DA115,0)=4,Cdel!$B$10:$KC$10,IF(ROUNDUP(DA115,0)=3,Cdel!$B$11:$KC$11,IF(ROUNDUP(DA115,0)=2,Cdel!$B$12:$KC$12,IF(ROUNDUP(DA115,0)=1,Cdel!$B$13:$KC$13)))))))</f>
        <v>6.5803060582527689E-2</v>
      </c>
      <c r="DC115" s="8" cm="1">
        <f t="array" aca="1" ref="DC115" ca="1">DB115-_xlfn.XLOOKUP(DC$1,Cdel!$B$1:$KC$1,IF(ROUNDUP(DB115,0)=6,Cdel!$B$8:$KC$8,IF(ROUNDUP(DB115,0)=5,Cdel!$B$9:$KC$9,IF(ROUNDUP(DB115,0)=4,Cdel!$B$10:$KC$10,IF(ROUNDUP(DB115,0)=3,Cdel!$B$11:$KC$11,IF(ROUNDUP(DB115,0)=2,Cdel!$B$12:$KC$12,IF(ROUNDUP(DB115,0)=1,Cdel!$B$13:$KC$13)))))))</f>
        <v>6.3982773782627747E-2</v>
      </c>
      <c r="DD115" s="8" cm="1">
        <f t="array" aca="1" ref="DD115" ca="1">DC115-_xlfn.XLOOKUP(DD$1,Cdel!$B$1:$KC$1,IF(ROUNDUP(DC115,0)=6,Cdel!$B$8:$KC$8,IF(ROUNDUP(DC115,0)=5,Cdel!$B$9:$KC$9,IF(ROUNDUP(DC115,0)=4,Cdel!$B$10:$KC$10,IF(ROUNDUP(DC115,0)=3,Cdel!$B$11:$KC$11,IF(ROUNDUP(DC115,0)=2,Cdel!$B$12:$KC$12,IF(ROUNDUP(DC115,0)=1,Cdel!$B$13:$KC$13)))))))</f>
        <v>6.2212840932902087E-2</v>
      </c>
    </row>
    <row r="116" spans="1:108" x14ac:dyDescent="0.15">
      <c r="A116" s="3" t="s">
        <v>134</v>
      </c>
      <c r="B116" s="3" t="s">
        <v>409</v>
      </c>
      <c r="C116" s="3" t="s">
        <v>134</v>
      </c>
      <c r="D116" s="2">
        <v>0</v>
      </c>
      <c r="E116" s="2">
        <v>1930</v>
      </c>
      <c r="F116" s="3"/>
      <c r="G116" s="4">
        <f t="shared" ca="1" si="3"/>
        <v>96</v>
      </c>
      <c r="H116">
        <f ca="1">_xlfn.LET(
_xlpm.score,_xlfn.XLOOKUP(G116,DecayFns!$A$2:$A$289,DecayFns!$N$2:$N$289),
IF(D116=1,IF(_xlpm.score=6,_xlpm.score,_xlpm.score+1),IF(_xlpm.score=1,_xlpm.score,_xlpm.score-1)
))</f>
        <v>1</v>
      </c>
      <c r="I116" s="7" cm="1">
        <f t="array" aca="1" ref="I116" ca="1">H116-_xlfn.XLOOKUP(I$1,Cdel!$B$1:$KC$1,IF(ROUNDUP(H116,0)=6,Cdel!$B$8:$KC$8,IF(ROUNDUP(H116,0)=5,Cdel!$B$9:$KC$9,IF(ROUNDUP(H116,0)=4,Cdel!$B$10:$KC$10,IF(ROUNDUP(H116,0)=3,Cdel!$B$11:$KC$11,IF(ROUNDUP(H116,0)=2,Cdel!$B$12:$KC$12,IF(ROUNDUP(H116,0)=1,Cdel!$B$13:$KC$13)))))))</f>
        <v>1</v>
      </c>
      <c r="J116" s="8" cm="1">
        <f t="array" aca="1" ref="J116" ca="1">I116-_xlfn.XLOOKUP(J$1,Cdel!$B$1:$KC$1,IF(ROUNDUP(I116,0)=6,Cdel!$B$8:$KC$8,IF(ROUNDUP(I116,0)=5,Cdel!$B$9:$KC$9,IF(ROUNDUP(I116,0)=4,Cdel!$B$10:$KC$10,IF(ROUNDUP(I116,0)=3,Cdel!$B$11:$KC$11,IF(ROUNDUP(I116,0)=2,Cdel!$B$12:$KC$12,IF(ROUNDUP(I116,0)=1,Cdel!$B$13:$KC$13)))))))</f>
        <v>0.97233735355490014</v>
      </c>
      <c r="K116" s="8" cm="1">
        <f t="array" aca="1" ref="K116" ca="1">J116-_xlfn.XLOOKUP(K$1,Cdel!$B$1:$KC$1,IF(ROUNDUP(J116,0)=6,Cdel!$B$8:$KC$8,IF(ROUNDUP(J116,0)=5,Cdel!$B$9:$KC$9,IF(ROUNDUP(J116,0)=4,Cdel!$B$10:$KC$10,IF(ROUNDUP(J116,0)=3,Cdel!$B$11:$KC$11,IF(ROUNDUP(J116,0)=2,Cdel!$B$12:$KC$12,IF(ROUNDUP(J116,0)=1,Cdel!$B$13:$KC$13)))))))</f>
        <v>0.94543992911814678</v>
      </c>
      <c r="L116" s="8" cm="1">
        <f t="array" aca="1" ref="L116" ca="1">K116-_xlfn.XLOOKUP(L$1,Cdel!$B$1:$KC$1,IF(ROUNDUP(K116,0)=6,Cdel!$B$8:$KC$8,IF(ROUNDUP(K116,0)=5,Cdel!$B$9:$KC$9,IF(ROUNDUP(K116,0)=4,Cdel!$B$10:$KC$10,IF(ROUNDUP(K116,0)=3,Cdel!$B$11:$KC$11,IF(ROUNDUP(K116,0)=2,Cdel!$B$12:$KC$12,IF(ROUNDUP(K116,0)=1,Cdel!$B$13:$KC$13)))))))</f>
        <v>0.91928655862387121</v>
      </c>
      <c r="M116" s="8" cm="1">
        <f t="array" aca="1" ref="M116" ca="1">L116-_xlfn.XLOOKUP(M$1,Cdel!$B$1:$KC$1,IF(ROUNDUP(L116,0)=6,Cdel!$B$8:$KC$8,IF(ROUNDUP(L116,0)=5,Cdel!$B$9:$KC$9,IF(ROUNDUP(L116,0)=4,Cdel!$B$10:$KC$10,IF(ROUNDUP(L116,0)=3,Cdel!$B$11:$KC$11,IF(ROUNDUP(L116,0)=2,Cdel!$B$12:$KC$12,IF(ROUNDUP(L116,0)=1,Cdel!$B$13:$KC$13)))))))</f>
        <v>0.89385665957092642</v>
      </c>
      <c r="N116" s="8" cm="1">
        <f t="array" aca="1" ref="N116" ca="1">M116-_xlfn.XLOOKUP(N$1,Cdel!$B$1:$KC$1,IF(ROUNDUP(M116,0)=6,Cdel!$B$8:$KC$8,IF(ROUNDUP(M116,0)=5,Cdel!$B$9:$KC$9,IF(ROUNDUP(M116,0)=4,Cdel!$B$10:$KC$10,IF(ROUNDUP(M116,0)=3,Cdel!$B$11:$KC$11,IF(ROUNDUP(M116,0)=2,Cdel!$B$12:$KC$12,IF(ROUNDUP(M116,0)=1,Cdel!$B$13:$KC$13)))))))</f>
        <v>0.86913021882461783</v>
      </c>
      <c r="O116" s="8" cm="1">
        <f t="array" aca="1" ref="O116" ca="1">N116-_xlfn.XLOOKUP(O$1,Cdel!$B$1:$KC$1,IF(ROUNDUP(N116,0)=6,Cdel!$B$8:$KC$8,IF(ROUNDUP(N116,0)=5,Cdel!$B$9:$KC$9,IF(ROUNDUP(N116,0)=4,Cdel!$B$10:$KC$10,IF(ROUNDUP(N116,0)=3,Cdel!$B$11:$KC$11,IF(ROUNDUP(N116,0)=2,Cdel!$B$12:$KC$12,IF(ROUNDUP(N116,0)=1,Cdel!$B$13:$KC$13)))))))</f>
        <v>0.84508777686652015</v>
      </c>
      <c r="P116" s="8" cm="1">
        <f t="array" aca="1" ref="P116" ca="1">O116-_xlfn.XLOOKUP(P$1,Cdel!$B$1:$KC$1,IF(ROUNDUP(O116,0)=6,Cdel!$B$8:$KC$8,IF(ROUNDUP(O116,0)=5,Cdel!$B$9:$KC$9,IF(ROUNDUP(O116,0)=4,Cdel!$B$10:$KC$10,IF(ROUNDUP(O116,0)=3,Cdel!$B$11:$KC$11,IF(ROUNDUP(O116,0)=2,Cdel!$B$12:$KC$12,IF(ROUNDUP(O116,0)=1,Cdel!$B$13:$KC$13)))))))</f>
        <v>0.82171041247998611</v>
      </c>
      <c r="Q116" s="8" cm="1">
        <f t="array" aca="1" ref="Q116" ca="1">P116-_xlfn.XLOOKUP(Q$1,Cdel!$B$1:$KC$1,IF(ROUNDUP(P116,0)=6,Cdel!$B$8:$KC$8,IF(ROUNDUP(P116,0)=5,Cdel!$B$9:$KC$9,IF(ROUNDUP(P116,0)=4,Cdel!$B$10:$KC$10,IF(ROUNDUP(P116,0)=3,Cdel!$B$11:$KC$11,IF(ROUNDUP(P116,0)=2,Cdel!$B$12:$KC$12,IF(ROUNDUP(P116,0)=1,Cdel!$B$13:$KC$13)))))))</f>
        <v>0.79897972785929505</v>
      </c>
      <c r="R116" s="8" cm="1">
        <f t="array" aca="1" ref="R116" ca="1">Q116-_xlfn.XLOOKUP(R$1,Cdel!$B$1:$KC$1,IF(ROUNDUP(Q116,0)=6,Cdel!$B$8:$KC$8,IF(ROUNDUP(Q116,0)=5,Cdel!$B$9:$KC$9,IF(ROUNDUP(Q116,0)=4,Cdel!$B$10:$KC$10,IF(ROUNDUP(Q116,0)=3,Cdel!$B$11:$KC$11,IF(ROUNDUP(Q116,0)=2,Cdel!$B$12:$KC$12,IF(ROUNDUP(Q116,0)=1,Cdel!$B$13:$KC$13)))))))</f>
        <v>0.77687783413072131</v>
      </c>
      <c r="S116" s="8" cm="1">
        <f t="array" aca="1" ref="S116" ca="1">R116-_xlfn.XLOOKUP(S$1,Cdel!$B$1:$KC$1,IF(ROUNDUP(R116,0)=6,Cdel!$B$8:$KC$8,IF(ROUNDUP(R116,0)=5,Cdel!$B$9:$KC$9,IF(ROUNDUP(R116,0)=4,Cdel!$B$10:$KC$10,IF(ROUNDUP(R116,0)=3,Cdel!$B$11:$KC$11,IF(ROUNDUP(R116,0)=2,Cdel!$B$12:$KC$12,IF(ROUNDUP(R116,0)=1,Cdel!$B$13:$KC$13)))))))</f>
        <v>0.7553873372741281</v>
      </c>
      <c r="T116" s="8" cm="1">
        <f t="array" aca="1" ref="T116" ca="1">S116-_xlfn.XLOOKUP(T$1,Cdel!$B$1:$KC$1,IF(ROUNDUP(S116,0)=6,Cdel!$B$8:$KC$8,IF(ROUNDUP(S116,0)=5,Cdel!$B$9:$KC$9,IF(ROUNDUP(S116,0)=4,Cdel!$B$10:$KC$10,IF(ROUNDUP(S116,0)=3,Cdel!$B$11:$KC$11,IF(ROUNDUP(S116,0)=2,Cdel!$B$12:$KC$12,IF(ROUNDUP(S116,0)=1,Cdel!$B$13:$KC$13)))))))</f>
        <v>0.73449132443400855</v>
      </c>
      <c r="U116" s="8" cm="1">
        <f t="array" aca="1" ref="U116" ca="1">T116-_xlfn.XLOOKUP(U$1,Cdel!$B$1:$KC$1,IF(ROUNDUP(T116,0)=6,Cdel!$B$8:$KC$8,IF(ROUNDUP(T116,0)=5,Cdel!$B$9:$KC$9,IF(ROUNDUP(T116,0)=4,Cdel!$B$10:$KC$10,IF(ROUNDUP(T116,0)=3,Cdel!$B$11:$KC$11,IF(ROUNDUP(T116,0)=2,Cdel!$B$12:$KC$12,IF(ROUNDUP(T116,0)=1,Cdel!$B$13:$KC$13)))))))</f>
        <v>0.7141733506091974</v>
      </c>
      <c r="V116" s="8" cm="1">
        <f t="array" aca="1" ref="V116" ca="1">U116-_xlfn.XLOOKUP(V$1,Cdel!$B$1:$KC$1,IF(ROUNDUP(U116,0)=6,Cdel!$B$8:$KC$8,IF(ROUNDUP(U116,0)=5,Cdel!$B$9:$KC$9,IF(ROUNDUP(U116,0)=4,Cdel!$B$10:$KC$10,IF(ROUNDUP(U116,0)=3,Cdel!$B$11:$KC$11,IF(ROUNDUP(U116,0)=2,Cdel!$B$12:$KC$12,IF(ROUNDUP(U116,0)=1,Cdel!$B$13:$KC$13)))))))</f>
        <v>0.6944174257107828</v>
      </c>
      <c r="W116" s="8" cm="1">
        <f t="array" aca="1" ref="W116" ca="1">V116-_xlfn.XLOOKUP(W$1,Cdel!$B$1:$KC$1,IF(ROUNDUP(V116,0)=6,Cdel!$B$8:$KC$8,IF(ROUNDUP(V116,0)=5,Cdel!$B$9:$KC$9,IF(ROUNDUP(V116,0)=4,Cdel!$B$10:$KC$10,IF(ROUNDUP(V116,0)=3,Cdel!$B$11:$KC$11,IF(ROUNDUP(V116,0)=2,Cdel!$B$12:$KC$12,IF(ROUNDUP(V116,0)=1,Cdel!$B$13:$KC$13)))))))</f>
        <v>0.67520800197802899</v>
      </c>
      <c r="X116" s="8" cm="1">
        <f t="array" aca="1" ref="X116" ca="1">W116-_xlfn.XLOOKUP(X$1,Cdel!$B$1:$KC$1,IF(ROUNDUP(W116,0)=6,Cdel!$B$8:$KC$8,IF(ROUNDUP(W116,0)=5,Cdel!$B$9:$KC$9,IF(ROUNDUP(W116,0)=4,Cdel!$B$10:$KC$10,IF(ROUNDUP(W116,0)=3,Cdel!$B$11:$KC$11,IF(ROUNDUP(W116,0)=2,Cdel!$B$12:$KC$12,IF(ROUNDUP(W116,0)=1,Cdel!$B$13:$KC$13)))))))</f>
        <v>0.65652996174240841</v>
      </c>
      <c r="Y116" s="8" cm="1">
        <f t="array" aca="1" ref="Y116" ca="1">X116-_xlfn.XLOOKUP(Y$1,Cdel!$B$1:$KC$1,IF(ROUNDUP(X116,0)=6,Cdel!$B$8:$KC$8,IF(ROUNDUP(X116,0)=5,Cdel!$B$9:$KC$9,IF(ROUNDUP(X116,0)=4,Cdel!$B$10:$KC$10,IF(ROUNDUP(X116,0)=3,Cdel!$B$11:$KC$11,IF(ROUNDUP(X116,0)=2,Cdel!$B$12:$KC$12,IF(ROUNDUP(X116,0)=1,Cdel!$B$13:$KC$13)))))))</f>
        <v>0.63836860553011321</v>
      </c>
      <c r="Z116" s="8" cm="1">
        <f t="array" aca="1" ref="Z116" ca="1">Y116-_xlfn.XLOOKUP(Z$1,Cdel!$B$1:$KC$1,IF(ROUNDUP(Y116,0)=6,Cdel!$B$8:$KC$8,IF(ROUNDUP(Y116,0)=5,Cdel!$B$9:$KC$9,IF(ROUNDUP(Y116,0)=4,Cdel!$B$10:$KC$10,IF(ROUNDUP(Y116,0)=3,Cdel!$B$11:$KC$11,IF(ROUNDUP(Y116,0)=2,Cdel!$B$12:$KC$12,IF(ROUNDUP(Y116,0)=1,Cdel!$B$13:$KC$13)))))))</f>
        <v>0.62070964049368227</v>
      </c>
      <c r="AA116" s="8" cm="1">
        <f t="array" aca="1" ref="AA116" ca="1">Z116-_xlfn.XLOOKUP(AA$1,Cdel!$B$1:$KC$1,IF(ROUNDUP(Z116,0)=6,Cdel!$B$8:$KC$8,IF(ROUNDUP(Z116,0)=5,Cdel!$B$9:$KC$9,IF(ROUNDUP(Z116,0)=4,Cdel!$B$10:$KC$10,IF(ROUNDUP(Z116,0)=3,Cdel!$B$11:$KC$11,IF(ROUNDUP(Z116,0)=2,Cdel!$B$12:$KC$12,IF(ROUNDUP(Z116,0)=1,Cdel!$B$13:$KC$13)))))))</f>
        <v>0.60353916916364048</v>
      </c>
      <c r="AB116" s="8" cm="1">
        <f t="array" aca="1" ref="AB116" ca="1">AA116-_xlfn.XLOOKUP(AB$1,Cdel!$B$1:$KC$1,IF(ROUNDUP(AA116,0)=6,Cdel!$B$8:$KC$8,IF(ROUNDUP(AA116,0)=5,Cdel!$B$9:$KC$9,IF(ROUNDUP(AA116,0)=4,Cdel!$B$10:$KC$10,IF(ROUNDUP(AA116,0)=3,Cdel!$B$11:$KC$11,IF(ROUNDUP(AA116,0)=2,Cdel!$B$12:$KC$12,IF(ROUNDUP(AA116,0)=1,Cdel!$B$13:$KC$13)))))))</f>
        <v>0.58684367851129737</v>
      </c>
      <c r="AC116" s="8" cm="1">
        <f t="array" aca="1" ref="AC116" ca="1">AB116-_xlfn.XLOOKUP(AC$1,Cdel!$B$1:$KC$1,IF(ROUNDUP(AB116,0)=6,Cdel!$B$8:$KC$8,IF(ROUNDUP(AB116,0)=5,Cdel!$B$9:$KC$9,IF(ROUNDUP(AB116,0)=4,Cdel!$B$10:$KC$10,IF(ROUNDUP(AB116,0)=3,Cdel!$B$11:$KC$11,IF(ROUNDUP(AB116,0)=2,Cdel!$B$12:$KC$12,IF(ROUNDUP(AB116,0)=1,Cdel!$B$13:$KC$13)))))))</f>
        <v>0.57061002931409743</v>
      </c>
      <c r="AD116" s="8" cm="1">
        <f t="array" aca="1" ref="AD116" ca="1">AC116-_xlfn.XLOOKUP(AD$1,Cdel!$B$1:$KC$1,IF(ROUNDUP(AC116,0)=6,Cdel!$B$8:$KC$8,IF(ROUNDUP(AC116,0)=5,Cdel!$B$9:$KC$9,IF(ROUNDUP(AC116,0)=4,Cdel!$B$10:$KC$10,IF(ROUNDUP(AC116,0)=3,Cdel!$B$11:$KC$11,IF(ROUNDUP(AC116,0)=2,Cdel!$B$12:$KC$12,IF(ROUNDUP(AC116,0)=1,Cdel!$B$13:$KC$13)))))))</f>
        <v>0.55482544581515347</v>
      </c>
      <c r="AE116" s="8" cm="1">
        <f t="array" aca="1" ref="AE116" ca="1">AD116-_xlfn.XLOOKUP(AE$1,Cdel!$B$1:$KC$1,IF(ROUNDUP(AD116,0)=6,Cdel!$B$8:$KC$8,IF(ROUNDUP(AD116,0)=5,Cdel!$B$9:$KC$9,IF(ROUNDUP(AD116,0)=4,Cdel!$B$10:$KC$10,IF(ROUNDUP(AD116,0)=3,Cdel!$B$11:$KC$11,IF(ROUNDUP(AD116,0)=2,Cdel!$B$12:$KC$12,IF(ROUNDUP(AD116,0)=1,Cdel!$B$13:$KC$13)))))))</f>
        <v>0.53947750566882391</v>
      </c>
      <c r="AF116" s="8" cm="1">
        <f t="array" aca="1" ref="AF116" ca="1">AE116-_xlfn.XLOOKUP(AF$1,Cdel!$B$1:$KC$1,IF(ROUNDUP(AE116,0)=6,Cdel!$B$8:$KC$8,IF(ROUNDUP(AE116,0)=5,Cdel!$B$9:$KC$9,IF(ROUNDUP(AE116,0)=4,Cdel!$B$10:$KC$10,IF(ROUNDUP(AE116,0)=3,Cdel!$B$11:$KC$11,IF(ROUNDUP(AE116,0)=2,Cdel!$B$12:$KC$12,IF(ROUNDUP(AE116,0)=1,Cdel!$B$13:$KC$13)))))))</f>
        <v>0.52455413016442287</v>
      </c>
      <c r="AG116" s="8" cm="1">
        <f t="array" aca="1" ref="AG116" ca="1">AF116-_xlfn.XLOOKUP(AG$1,Cdel!$B$1:$KC$1,IF(ROUNDUP(AF116,0)=6,Cdel!$B$8:$KC$8,IF(ROUNDUP(AF116,0)=5,Cdel!$B$9:$KC$9,IF(ROUNDUP(AF116,0)=4,Cdel!$B$10:$KC$10,IF(ROUNDUP(AF116,0)=3,Cdel!$B$11:$KC$11,IF(ROUNDUP(AF116,0)=2,Cdel!$B$12:$KC$12,IF(ROUNDUP(AF116,0)=1,Cdel!$B$13:$KC$13)))))))</f>
        <v>0.51004357472036754</v>
      </c>
      <c r="AH116" s="8" cm="1">
        <f t="array" aca="1" ref="AH116" ca="1">AG116-_xlfn.XLOOKUP(AH$1,Cdel!$B$1:$KC$1,IF(ROUNDUP(AG116,0)=6,Cdel!$B$8:$KC$8,IF(ROUNDUP(AG116,0)=5,Cdel!$B$9:$KC$9,IF(ROUNDUP(AG116,0)=4,Cdel!$B$10:$KC$10,IF(ROUNDUP(AG116,0)=3,Cdel!$B$11:$KC$11,IF(ROUNDUP(AG116,0)=2,Cdel!$B$12:$KC$12,IF(ROUNDUP(AG116,0)=1,Cdel!$B$13:$KC$13)))))))</f>
        <v>0.49593441964128315</v>
      </c>
      <c r="AI116" s="8" cm="1">
        <f t="array" aca="1" ref="AI116" ca="1">AH116-_xlfn.XLOOKUP(AI$1,Cdel!$B$1:$KC$1,IF(ROUNDUP(AH116,0)=6,Cdel!$B$8:$KC$8,IF(ROUNDUP(AH116,0)=5,Cdel!$B$9:$KC$9,IF(ROUNDUP(AH116,0)=4,Cdel!$B$10:$KC$10,IF(ROUNDUP(AH116,0)=3,Cdel!$B$11:$KC$11,IF(ROUNDUP(AH116,0)=2,Cdel!$B$12:$KC$12,IF(ROUNDUP(AH116,0)=1,Cdel!$B$13:$KC$13)))))))</f>
        <v>0.4822155611307905</v>
      </c>
      <c r="AJ116" s="8" cm="1">
        <f t="array" aca="1" ref="AJ116" ca="1">AI116-_xlfn.XLOOKUP(AJ$1,Cdel!$B$1:$KC$1,IF(ROUNDUP(AI116,0)=6,Cdel!$B$8:$KC$8,IF(ROUNDUP(AI116,0)=5,Cdel!$B$9:$KC$9,IF(ROUNDUP(AI116,0)=4,Cdel!$B$10:$KC$10,IF(ROUNDUP(AI116,0)=3,Cdel!$B$11:$KC$11,IF(ROUNDUP(AI116,0)=2,Cdel!$B$12:$KC$12,IF(ROUNDUP(AI116,0)=1,Cdel!$B$13:$KC$13)))))))</f>
        <v>0.46887620255290396</v>
      </c>
      <c r="AK116" s="8" cm="1">
        <f t="array" aca="1" ref="AK116" ca="1">AJ116-_xlfn.XLOOKUP(AK$1,Cdel!$B$1:$KC$1,IF(ROUNDUP(AJ116,0)=6,Cdel!$B$8:$KC$8,IF(ROUNDUP(AJ116,0)=5,Cdel!$B$9:$KC$9,IF(ROUNDUP(AJ116,0)=4,Cdel!$B$10:$KC$10,IF(ROUNDUP(AJ116,0)=3,Cdel!$B$11:$KC$11,IF(ROUNDUP(AJ116,0)=2,Cdel!$B$12:$KC$12,IF(ROUNDUP(AJ116,0)=1,Cdel!$B$13:$KC$13)))))))</f>
        <v>0.45590584593516198</v>
      </c>
      <c r="AL116" s="8" cm="1">
        <f t="array" aca="1" ref="AL116" ca="1">AK116-_xlfn.XLOOKUP(AL$1,Cdel!$B$1:$KC$1,IF(ROUNDUP(AK116,0)=6,Cdel!$B$8:$KC$8,IF(ROUNDUP(AK116,0)=5,Cdel!$B$9:$KC$9,IF(ROUNDUP(AK116,0)=4,Cdel!$B$10:$KC$10,IF(ROUNDUP(AK116,0)=3,Cdel!$B$11:$KC$11,IF(ROUNDUP(AK116,0)=2,Cdel!$B$12:$KC$12,IF(ROUNDUP(AK116,0)=1,Cdel!$B$13:$KC$13)))))))</f>
        <v>0.44329428370680335</v>
      </c>
      <c r="AM116" s="8" cm="1">
        <f t="array" aca="1" ref="AM116" ca="1">AL116-_xlfn.XLOOKUP(AM$1,Cdel!$B$1:$KC$1,IF(ROUNDUP(AL116,0)=6,Cdel!$B$8:$KC$8,IF(ROUNDUP(AL116,0)=5,Cdel!$B$9:$KC$9,IF(ROUNDUP(AL116,0)=4,Cdel!$B$10:$KC$10,IF(ROUNDUP(AL116,0)=3,Cdel!$B$11:$KC$11,IF(ROUNDUP(AL116,0)=2,Cdel!$B$12:$KC$12,IF(ROUNDUP(AL116,0)=1,Cdel!$B$13:$KC$13)))))))</f>
        <v>0.4310315906654883</v>
      </c>
      <c r="AN116" s="8" cm="1">
        <f t="array" aca="1" ref="AN116" ca="1">AM116-_xlfn.XLOOKUP(AN$1,Cdel!$B$1:$KC$1,IF(ROUNDUP(AM116,0)=6,Cdel!$B$8:$KC$8,IF(ROUNDUP(AM116,0)=5,Cdel!$B$9:$KC$9,IF(ROUNDUP(AM116,0)=4,Cdel!$B$10:$KC$10,IF(ROUNDUP(AM116,0)=3,Cdel!$B$11:$KC$11,IF(ROUNDUP(AM116,0)=2,Cdel!$B$12:$KC$12,IF(ROUNDUP(AM116,0)=1,Cdel!$B$13:$KC$13)))))))</f>
        <v>0.41910811616623983</v>
      </c>
      <c r="AO116" s="8" cm="1">
        <f t="array" aca="1" ref="AO116" ca="1">AN116-_xlfn.XLOOKUP(AO$1,Cdel!$B$1:$KC$1,IF(ROUNDUP(AN116,0)=6,Cdel!$B$8:$KC$8,IF(ROUNDUP(AN116,0)=5,Cdel!$B$9:$KC$9,IF(ROUNDUP(AN116,0)=4,Cdel!$B$10:$KC$10,IF(ROUNDUP(AN116,0)=3,Cdel!$B$11:$KC$11,IF(ROUNDUP(AN116,0)=2,Cdel!$B$12:$KC$12,IF(ROUNDUP(AN116,0)=1,Cdel!$B$13:$KC$13)))))))</f>
        <v>0.40751447652646128</v>
      </c>
      <c r="AP116" s="8" cm="1">
        <f t="array" aca="1" ref="AP116" ca="1">AO116-_xlfn.XLOOKUP(AP$1,Cdel!$B$1:$KC$1,IF(ROUNDUP(AO116,0)=6,Cdel!$B$8:$KC$8,IF(ROUNDUP(AO116,0)=5,Cdel!$B$9:$KC$9,IF(ROUNDUP(AO116,0)=4,Cdel!$B$10:$KC$10,IF(ROUNDUP(AO116,0)=3,Cdel!$B$11:$KC$11,IF(ROUNDUP(AO116,0)=2,Cdel!$B$12:$KC$12,IF(ROUNDUP(AO116,0)=1,Cdel!$B$13:$KC$13)))))))</f>
        <v>0.39624154764104985</v>
      </c>
      <c r="AQ116" s="8" cm="1">
        <f t="array" aca="1" ref="AQ116" ca="1">AP116-_xlfn.XLOOKUP(AQ$1,Cdel!$B$1:$KC$1,IF(ROUNDUP(AP116,0)=6,Cdel!$B$8:$KC$8,IF(ROUNDUP(AP116,0)=5,Cdel!$B$9:$KC$9,IF(ROUNDUP(AP116,0)=4,Cdel!$B$10:$KC$10,IF(ROUNDUP(AP116,0)=3,Cdel!$B$11:$KC$11,IF(ROUNDUP(AP116,0)=2,Cdel!$B$12:$KC$12,IF(ROUNDUP(AP116,0)=1,Cdel!$B$13:$KC$13)))))))</f>
        <v>0.38528045780179626</v>
      </c>
      <c r="AR116" s="8" cm="1">
        <f t="array" aca="1" ref="AR116" ca="1">AQ116-_xlfn.XLOOKUP(AR$1,Cdel!$B$1:$KC$1,IF(ROUNDUP(AQ116,0)=6,Cdel!$B$8:$KC$8,IF(ROUNDUP(AQ116,0)=5,Cdel!$B$9:$KC$9,IF(ROUNDUP(AQ116,0)=4,Cdel!$B$10:$KC$10,IF(ROUNDUP(AQ116,0)=3,Cdel!$B$11:$KC$11,IF(ROUNDUP(AQ116,0)=2,Cdel!$B$12:$KC$12,IF(ROUNDUP(AQ116,0)=1,Cdel!$B$13:$KC$13)))))))</f>
        <v>0.37462258071541898</v>
      </c>
      <c r="AS116" s="8" cm="1">
        <f t="array" aca="1" ref="AS116" ca="1">AR116-_xlfn.XLOOKUP(AS$1,Cdel!$B$1:$KC$1,IF(ROUNDUP(AR116,0)=6,Cdel!$B$8:$KC$8,IF(ROUNDUP(AR116,0)=5,Cdel!$B$9:$KC$9,IF(ROUNDUP(AR116,0)=4,Cdel!$B$10:$KC$10,IF(ROUNDUP(AR116,0)=3,Cdel!$B$11:$KC$11,IF(ROUNDUP(AR116,0)=2,Cdel!$B$12:$KC$12,IF(ROUNDUP(AR116,0)=1,Cdel!$B$13:$KC$13)))))))</f>
        <v>0.36425952871473738</v>
      </c>
      <c r="AT116" s="8" cm="1">
        <f t="array" aca="1" ref="AT116" ca="1">AS116-_xlfn.XLOOKUP(AT$1,Cdel!$B$1:$KC$1,IF(ROUNDUP(AS116,0)=6,Cdel!$B$8:$KC$8,IF(ROUNDUP(AS116,0)=5,Cdel!$B$9:$KC$9,IF(ROUNDUP(AS116,0)=4,Cdel!$B$10:$KC$10,IF(ROUNDUP(AS116,0)=3,Cdel!$B$11:$KC$11,IF(ROUNDUP(AS116,0)=2,Cdel!$B$12:$KC$12,IF(ROUNDUP(AS116,0)=1,Cdel!$B$13:$KC$13)))))))</f>
        <v>0.3541831461576429</v>
      </c>
      <c r="AU116" s="8" cm="1">
        <f t="array" aca="1" ref="AU116" ca="1">AT116-_xlfn.XLOOKUP(AU$1,Cdel!$B$1:$KC$1,IF(ROUNDUP(AT116,0)=6,Cdel!$B$8:$KC$8,IF(ROUNDUP(AT116,0)=5,Cdel!$B$9:$KC$9,IF(ROUNDUP(AT116,0)=4,Cdel!$B$10:$KC$10,IF(ROUNDUP(AT116,0)=3,Cdel!$B$11:$KC$11,IF(ROUNDUP(AT116,0)=2,Cdel!$B$12:$KC$12,IF(ROUNDUP(AT116,0)=1,Cdel!$B$13:$KC$13)))))))</f>
        <v>0.34438550300867093</v>
      </c>
      <c r="AV116" s="8" cm="1">
        <f t="array" aca="1" ref="AV116" ca="1">AU116-_xlfn.XLOOKUP(AV$1,Cdel!$B$1:$KC$1,IF(ROUNDUP(AU116,0)=6,Cdel!$B$8:$KC$8,IF(ROUNDUP(AU116,0)=5,Cdel!$B$9:$KC$9,IF(ROUNDUP(AU116,0)=4,Cdel!$B$10:$KC$10,IF(ROUNDUP(AU116,0)=3,Cdel!$B$11:$KC$11,IF(ROUNDUP(AU116,0)=2,Cdel!$B$12:$KC$12,IF(ROUNDUP(AU116,0)=1,Cdel!$B$13:$KC$13)))))))</f>
        <v>0.33485888859812413</v>
      </c>
      <c r="AW116" s="8" cm="1">
        <f t="array" aca="1" ref="AW116" ca="1">AV116-_xlfn.XLOOKUP(AW$1,Cdel!$B$1:$KC$1,IF(ROUNDUP(AV116,0)=6,Cdel!$B$8:$KC$8,IF(ROUNDUP(AV116,0)=5,Cdel!$B$9:$KC$9,IF(ROUNDUP(AV116,0)=4,Cdel!$B$10:$KC$10,IF(ROUNDUP(AV116,0)=3,Cdel!$B$11:$KC$11,IF(ROUNDUP(AV116,0)=2,Cdel!$B$12:$KC$12,IF(ROUNDUP(AV116,0)=1,Cdel!$B$13:$KC$13)))))))</f>
        <v>0.3255958055538351</v>
      </c>
      <c r="AX116" s="8" cm="1">
        <f t="array" aca="1" ref="AX116" ca="1">AW116-_xlfn.XLOOKUP(AX$1,Cdel!$B$1:$KC$1,IF(ROUNDUP(AW116,0)=6,Cdel!$B$8:$KC$8,IF(ROUNDUP(AW116,0)=5,Cdel!$B$9:$KC$9,IF(ROUNDUP(AW116,0)=4,Cdel!$B$10:$KC$10,IF(ROUNDUP(AW116,0)=3,Cdel!$B$11:$KC$11,IF(ROUNDUP(AW116,0)=2,Cdel!$B$12:$KC$12,IF(ROUNDUP(AW116,0)=1,Cdel!$B$13:$KC$13)))))))</f>
        <v>0.31658896390079194</v>
      </c>
      <c r="AY116" s="8" cm="1">
        <f t="array" aca="1" ref="AY116" ca="1">AX116-_xlfn.XLOOKUP(AY$1,Cdel!$B$1:$KC$1,IF(ROUNDUP(AX116,0)=6,Cdel!$B$8:$KC$8,IF(ROUNDUP(AX116,0)=5,Cdel!$B$9:$KC$9,IF(ROUNDUP(AX116,0)=4,Cdel!$B$10:$KC$10,IF(ROUNDUP(AX116,0)=3,Cdel!$B$11:$KC$11,IF(ROUNDUP(AX116,0)=2,Cdel!$B$12:$KC$12,IF(ROUNDUP(AX116,0)=1,Cdel!$B$13:$KC$13)))))))</f>
        <v>0.3078312753239838</v>
      </c>
      <c r="AZ116" s="8" cm="1">
        <f t="array" aca="1" ref="AZ116" ca="1">AY116-_xlfn.XLOOKUP(AZ$1,Cdel!$B$1:$KC$1,IF(ROUNDUP(AY116,0)=6,Cdel!$B$8:$KC$8,IF(ROUNDUP(AY116,0)=5,Cdel!$B$9:$KC$9,IF(ROUNDUP(AY116,0)=4,Cdel!$B$10:$KC$10,IF(ROUNDUP(AY116,0)=3,Cdel!$B$11:$KC$11,IF(ROUNDUP(AY116,0)=2,Cdel!$B$12:$KC$12,IF(ROUNDUP(AY116,0)=1,Cdel!$B$13:$KC$13)))))))</f>
        <v>0.29931584758995222</v>
      </c>
      <c r="BA116" s="8" cm="1">
        <f t="array" aca="1" ref="BA116" ca="1">AZ116-_xlfn.XLOOKUP(BA$1,Cdel!$B$1:$KC$1,IF(ROUNDUP(AZ116,0)=6,Cdel!$B$8:$KC$8,IF(ROUNDUP(AZ116,0)=5,Cdel!$B$9:$KC$9,IF(ROUNDUP(AZ116,0)=4,Cdel!$B$10:$KC$10,IF(ROUNDUP(AZ116,0)=3,Cdel!$B$11:$KC$11,IF(ROUNDUP(AZ116,0)=2,Cdel!$B$12:$KC$12,IF(ROUNDUP(AZ116,0)=1,Cdel!$B$13:$KC$13)))))))</f>
        <v>0.29103597912265594</v>
      </c>
      <c r="BB116" s="8" cm="1">
        <f t="array" aca="1" ref="BB116" ca="1">BA116-_xlfn.XLOOKUP(BB$1,Cdel!$B$1:$KC$1,IF(ROUNDUP(BA116,0)=6,Cdel!$B$8:$KC$8,IF(ROUNDUP(BA116,0)=5,Cdel!$B$9:$KC$9,IF(ROUNDUP(BA116,0)=4,Cdel!$B$10:$KC$10,IF(ROUNDUP(BA116,0)=3,Cdel!$B$11:$KC$11,IF(ROUNDUP(BA116,0)=2,Cdel!$B$12:$KC$12,IF(ROUNDUP(BA116,0)=1,Cdel!$B$13:$KC$13)))))))</f>
        <v>0.28298515372938249</v>
      </c>
      <c r="BC116" s="8" cm="1">
        <f t="array" aca="1" ref="BC116" ca="1">BB116-_xlfn.XLOOKUP(BC$1,Cdel!$B$1:$KC$1,IF(ROUNDUP(BB116,0)=6,Cdel!$B$8:$KC$8,IF(ROUNDUP(BB116,0)=5,Cdel!$B$9:$KC$9,IF(ROUNDUP(BB116,0)=4,Cdel!$B$10:$KC$10,IF(ROUNDUP(BB116,0)=3,Cdel!$B$11:$KC$11,IF(ROUNDUP(BB116,0)=2,Cdel!$B$12:$KC$12,IF(ROUNDUP(BB116,0)=1,Cdel!$B$13:$KC$13)))))))</f>
        <v>0.27515703547255432</v>
      </c>
      <c r="BD116" s="8" cm="1">
        <f t="array" aca="1" ref="BD116" ca="1">BC116-_xlfn.XLOOKUP(BD$1,Cdel!$B$1:$KC$1,IF(ROUNDUP(BC116,0)=6,Cdel!$B$8:$KC$8,IF(ROUNDUP(BC116,0)=5,Cdel!$B$9:$KC$9,IF(ROUNDUP(BC116,0)=4,Cdel!$B$10:$KC$10,IF(ROUNDUP(BC116,0)=3,Cdel!$B$11:$KC$11,IF(ROUNDUP(BC116,0)=2,Cdel!$B$12:$KC$12,IF(ROUNDUP(BC116,0)=1,Cdel!$B$13:$KC$13)))))))</f>
        <v>0.26754546368339521</v>
      </c>
      <c r="BE116" s="8" cm="1">
        <f t="array" aca="1" ref="BE116" ca="1">BD116-_xlfn.XLOOKUP(BE$1,Cdel!$B$1:$KC$1,IF(ROUNDUP(BD116,0)=6,Cdel!$B$8:$KC$8,IF(ROUNDUP(BD116,0)=5,Cdel!$B$9:$KC$9,IF(ROUNDUP(BD116,0)=4,Cdel!$B$10:$KC$10,IF(ROUNDUP(BD116,0)=3,Cdel!$B$11:$KC$11,IF(ROUNDUP(BD116,0)=2,Cdel!$B$12:$KC$12,IF(ROUNDUP(BD116,0)=1,Cdel!$B$13:$KC$13)))))))</f>
        <v>0.26014444811353121</v>
      </c>
      <c r="BF116" s="8" cm="1">
        <f t="array" aca="1" ref="BF116" ca="1">BE116-_xlfn.XLOOKUP(BF$1,Cdel!$B$1:$KC$1,IF(ROUNDUP(BE116,0)=6,Cdel!$B$8:$KC$8,IF(ROUNDUP(BE116,0)=5,Cdel!$B$9:$KC$9,IF(ROUNDUP(BE116,0)=4,Cdel!$B$10:$KC$10,IF(ROUNDUP(BE116,0)=3,Cdel!$B$11:$KC$11,IF(ROUNDUP(BE116,0)=2,Cdel!$B$12:$KC$12,IF(ROUNDUP(BE116,0)=1,Cdel!$B$13:$KC$13)))))))</f>
        <v>0.25294816422071092</v>
      </c>
      <c r="BG116" s="8" cm="1">
        <f t="array" aca="1" ref="BG116" ca="1">BF116-_xlfn.XLOOKUP(BG$1,Cdel!$B$1:$KC$1,IF(ROUNDUP(BF116,0)=6,Cdel!$B$8:$KC$8,IF(ROUNDUP(BF116,0)=5,Cdel!$B$9:$KC$9,IF(ROUNDUP(BF116,0)=4,Cdel!$B$10:$KC$10,IF(ROUNDUP(BF116,0)=3,Cdel!$B$11:$KC$11,IF(ROUNDUP(BF116,0)=2,Cdel!$B$12:$KC$12,IF(ROUNDUP(BF116,0)=1,Cdel!$B$13:$KC$13)))))))</f>
        <v>0.24595094858493632</v>
      </c>
      <c r="BH116" s="8" cm="1">
        <f t="array" aca="1" ref="BH116" ca="1">BG116-_xlfn.XLOOKUP(BH$1,Cdel!$B$1:$KC$1,IF(ROUNDUP(BG116,0)=6,Cdel!$B$8:$KC$8,IF(ROUNDUP(BG116,0)=5,Cdel!$B$9:$KC$9,IF(ROUNDUP(BG116,0)=4,Cdel!$B$10:$KC$10,IF(ROUNDUP(BG116,0)=3,Cdel!$B$11:$KC$11,IF(ROUNDUP(BG116,0)=2,Cdel!$B$12:$KC$12,IF(ROUNDUP(BG116,0)=1,Cdel!$B$13:$KC$13)))))))</f>
        <v>0.23914729445139427</v>
      </c>
      <c r="BI116" s="8" cm="1">
        <f t="array" aca="1" ref="BI116" ca="1">BH116-_xlfn.XLOOKUP(BI$1,Cdel!$B$1:$KC$1,IF(ROUNDUP(BH116,0)=6,Cdel!$B$8:$KC$8,IF(ROUNDUP(BH116,0)=5,Cdel!$B$9:$KC$9,IF(ROUNDUP(BH116,0)=4,Cdel!$B$10:$KC$10,IF(ROUNDUP(BH116,0)=3,Cdel!$B$11:$KC$11,IF(ROUNDUP(BH116,0)=2,Cdel!$B$12:$KC$12,IF(ROUNDUP(BH116,0)=1,Cdel!$B$13:$KC$13)))))))</f>
        <v>0.23253184739668317</v>
      </c>
      <c r="BJ116" s="8" cm="1">
        <f t="array" aca="1" ref="BJ116" ca="1">BI116-_xlfn.XLOOKUP(BJ$1,Cdel!$B$1:$KC$1,IF(ROUNDUP(BI116,0)=6,Cdel!$B$8:$KC$8,IF(ROUNDUP(BI116,0)=5,Cdel!$B$9:$KC$9,IF(ROUNDUP(BI116,0)=4,Cdel!$B$10:$KC$10,IF(ROUNDUP(BI116,0)=3,Cdel!$B$11:$KC$11,IF(ROUNDUP(BI116,0)=2,Cdel!$B$12:$KC$12,IF(ROUNDUP(BI116,0)=1,Cdel!$B$13:$KC$13)))))))</f>
        <v>0.2260994011149228</v>
      </c>
      <c r="BK116" s="8" cm="1">
        <f t="array" aca="1" ref="BK116" ca="1">BJ116-_xlfn.XLOOKUP(BK$1,Cdel!$B$1:$KC$1,IF(ROUNDUP(BJ116,0)=6,Cdel!$B$8:$KC$8,IF(ROUNDUP(BJ116,0)=5,Cdel!$B$9:$KC$9,IF(ROUNDUP(BJ116,0)=4,Cdel!$B$10:$KC$10,IF(ROUNDUP(BJ116,0)=3,Cdel!$B$11:$KC$11,IF(ROUNDUP(BJ116,0)=2,Cdel!$B$12:$KC$12,IF(ROUNDUP(BJ116,0)=1,Cdel!$B$13:$KC$13)))))))</f>
        <v>0.21984489332043183</v>
      </c>
      <c r="BL116" s="8" cm="1">
        <f t="array" aca="1" ref="BL116" ca="1">BK116-_xlfn.XLOOKUP(BL$1,Cdel!$B$1:$KC$1,IF(ROUNDUP(BK116,0)=6,Cdel!$B$8:$KC$8,IF(ROUNDUP(BK116,0)=5,Cdel!$B$9:$KC$9,IF(ROUNDUP(BK116,0)=4,Cdel!$B$10:$KC$10,IF(ROUNDUP(BK116,0)=3,Cdel!$B$11:$KC$11,IF(ROUNDUP(BK116,0)=2,Cdel!$B$12:$KC$12,IF(ROUNDUP(BK116,0)=1,Cdel!$B$13:$KC$13)))))))</f>
        <v>0.21376340176374803</v>
      </c>
      <c r="BM116" s="8" cm="1">
        <f t="array" aca="1" ref="BM116" ca="1">BL116-_xlfn.XLOOKUP(BM$1,Cdel!$B$1:$KC$1,IF(ROUNDUP(BL116,0)=6,Cdel!$B$8:$KC$8,IF(ROUNDUP(BL116,0)=5,Cdel!$B$9:$KC$9,IF(ROUNDUP(BL116,0)=4,Cdel!$B$10:$KC$10,IF(ROUNDUP(BL116,0)=3,Cdel!$B$11:$KC$11,IF(ROUNDUP(BL116,0)=2,Cdel!$B$12:$KC$12,IF(ROUNDUP(BL116,0)=1,Cdel!$B$13:$KC$13)))))))</f>
        <v>0.20785014035785565</v>
      </c>
      <c r="BN116" s="8" cm="1">
        <f t="array" aca="1" ref="BN116" ca="1">BM116-_xlfn.XLOOKUP(BN$1,Cdel!$B$1:$KC$1,IF(ROUNDUP(BM116,0)=6,Cdel!$B$8:$KC$8,IF(ROUNDUP(BM116,0)=5,Cdel!$B$9:$KC$9,IF(ROUNDUP(BM116,0)=4,Cdel!$B$10:$KC$10,IF(ROUNDUP(BM116,0)=3,Cdel!$B$11:$KC$11,IF(ROUNDUP(BM116,0)=2,Cdel!$B$12:$KC$12,IF(ROUNDUP(BM116,0)=1,Cdel!$B$13:$KC$13)))))))</f>
        <v>0.20210045541157187</v>
      </c>
      <c r="BO116" s="8" cm="1">
        <f t="array" aca="1" ref="BO116" ca="1">BN116-_xlfn.XLOOKUP(BO$1,Cdel!$B$1:$KC$1,IF(ROUNDUP(BN116,0)=6,Cdel!$B$8:$KC$8,IF(ROUNDUP(BN116,0)=5,Cdel!$B$9:$KC$9,IF(ROUNDUP(BN116,0)=4,Cdel!$B$10:$KC$10,IF(ROUNDUP(BN116,0)=3,Cdel!$B$11:$KC$11,IF(ROUNDUP(BN116,0)=2,Cdel!$B$12:$KC$12,IF(ROUNDUP(BN116,0)=1,Cdel!$B$13:$KC$13)))))))</f>
        <v>0.19650982196712788</v>
      </c>
      <c r="BP116" s="8" cm="1">
        <f t="array" aca="1" ref="BP116" ca="1">BO116-_xlfn.XLOOKUP(BP$1,Cdel!$B$1:$KC$1,IF(ROUNDUP(BO116,0)=6,Cdel!$B$8:$KC$8,IF(ROUNDUP(BO116,0)=5,Cdel!$B$9:$KC$9,IF(ROUNDUP(BO116,0)=4,Cdel!$B$10:$KC$10,IF(ROUNDUP(BO116,0)=3,Cdel!$B$11:$KC$11,IF(ROUNDUP(BO116,0)=2,Cdel!$B$12:$KC$12,IF(ROUNDUP(BO116,0)=1,Cdel!$B$13:$KC$13)))))))</f>
        <v>0.19107384023906174</v>
      </c>
      <c r="BQ116" s="8" cm="1">
        <f t="array" aca="1" ref="BQ116" ca="1">BP116-_xlfn.XLOOKUP(BQ$1,Cdel!$B$1:$KC$1,IF(ROUNDUP(BP116,0)=6,Cdel!$B$8:$KC$8,IF(ROUNDUP(BP116,0)=5,Cdel!$B$9:$KC$9,IF(ROUNDUP(BP116,0)=4,Cdel!$B$10:$KC$10,IF(ROUNDUP(BP116,0)=3,Cdel!$B$11:$KC$11,IF(ROUNDUP(BP116,0)=2,Cdel!$B$12:$KC$12,IF(ROUNDUP(BP116,0)=1,Cdel!$B$13:$KC$13)))))))</f>
        <v>0.18578823215162105</v>
      </c>
      <c r="BR116" s="8" cm="1">
        <f t="array" aca="1" ref="BR116" ca="1">BQ116-_xlfn.XLOOKUP(BR$1,Cdel!$B$1:$KC$1,IF(ROUNDUP(BQ116,0)=6,Cdel!$B$8:$KC$8,IF(ROUNDUP(BQ116,0)=5,Cdel!$B$9:$KC$9,IF(ROUNDUP(BQ116,0)=4,Cdel!$B$10:$KC$10,IF(ROUNDUP(BQ116,0)=3,Cdel!$B$11:$KC$11,IF(ROUNDUP(BQ116,0)=2,Cdel!$B$12:$KC$12,IF(ROUNDUP(BQ116,0)=1,Cdel!$B$13:$KC$13)))))))</f>
        <v>0.18064883797195061</v>
      </c>
      <c r="BS116" s="8" cm="1">
        <f t="array" aca="1" ref="BS116" ca="1">BR116-_xlfn.XLOOKUP(BS$1,Cdel!$B$1:$KC$1,IF(ROUNDUP(BR116,0)=6,Cdel!$B$8:$KC$8,IF(ROUNDUP(BR116,0)=5,Cdel!$B$9:$KC$9,IF(ROUNDUP(BR116,0)=4,Cdel!$B$10:$KC$10,IF(ROUNDUP(BR116,0)=3,Cdel!$B$11:$KC$11,IF(ROUNDUP(BR116,0)=2,Cdel!$B$12:$KC$12,IF(ROUNDUP(BR116,0)=1,Cdel!$B$13:$KC$13)))))))</f>
        <v>0.17565161303641438</v>
      </c>
      <c r="BT116" s="8" cm="1">
        <f t="array" aca="1" ref="BT116" ca="1">BS116-_xlfn.XLOOKUP(BT$1,Cdel!$B$1:$KC$1,IF(ROUNDUP(BS116,0)=6,Cdel!$B$8:$KC$8,IF(ROUNDUP(BS116,0)=5,Cdel!$B$9:$KC$9,IF(ROUNDUP(BS116,0)=4,Cdel!$B$10:$KC$10,IF(ROUNDUP(BS116,0)=3,Cdel!$B$11:$KC$11,IF(ROUNDUP(BS116,0)=2,Cdel!$B$12:$KC$12,IF(ROUNDUP(BS116,0)=1,Cdel!$B$13:$KC$13)))))))</f>
        <v>0.17079262456747657</v>
      </c>
      <c r="BU116" s="8" cm="1">
        <f t="array" aca="1" ref="BU116" ca="1">BT116-_xlfn.XLOOKUP(BU$1,Cdel!$B$1:$KC$1,IF(ROUNDUP(BT116,0)=6,Cdel!$B$8:$KC$8,IF(ROUNDUP(BT116,0)=5,Cdel!$B$9:$KC$9,IF(ROUNDUP(BT116,0)=4,Cdel!$B$10:$KC$10,IF(ROUNDUP(BT116,0)=3,Cdel!$B$11:$KC$11,IF(ROUNDUP(BT116,0)=2,Cdel!$B$12:$KC$12,IF(ROUNDUP(BT116,0)=1,Cdel!$B$13:$KC$13)))))))</f>
        <v>0.16606804857863577</v>
      </c>
      <c r="BV116" s="8" cm="1">
        <f t="array" aca="1" ref="BV116" ca="1">BU116-_xlfn.XLOOKUP(BV$1,Cdel!$B$1:$KC$1,IF(ROUNDUP(BU116,0)=6,Cdel!$B$8:$KC$8,IF(ROUNDUP(BU116,0)=5,Cdel!$B$9:$KC$9,IF(ROUNDUP(BU116,0)=4,Cdel!$B$10:$KC$10,IF(ROUNDUP(BU116,0)=3,Cdel!$B$11:$KC$11,IF(ROUNDUP(BU116,0)=2,Cdel!$B$12:$KC$12,IF(ROUNDUP(BU116,0)=1,Cdel!$B$13:$KC$13)))))))</f>
        <v>0.16147416686497729</v>
      </c>
      <c r="BW116" s="8" cm="1">
        <f t="array" aca="1" ref="BW116" ca="1">BV116-_xlfn.XLOOKUP(BW$1,Cdel!$B$1:$KC$1,IF(ROUNDUP(BV116,0)=6,Cdel!$B$8:$KC$8,IF(ROUNDUP(BV116,0)=5,Cdel!$B$9:$KC$9,IF(ROUNDUP(BV116,0)=4,Cdel!$B$10:$KC$10,IF(ROUNDUP(BV116,0)=3,Cdel!$B$11:$KC$11,IF(ROUNDUP(BV116,0)=2,Cdel!$B$12:$KC$12,IF(ROUNDUP(BV116,0)=1,Cdel!$B$13:$KC$13)))))))</f>
        <v>0.15700736407697438</v>
      </c>
      <c r="BX116" s="8" cm="1">
        <f t="array" aca="1" ref="BX116" ca="1">BW116-_xlfn.XLOOKUP(BX$1,Cdel!$B$1:$KC$1,IF(ROUNDUP(BW116,0)=6,Cdel!$B$8:$KC$8,IF(ROUNDUP(BW116,0)=5,Cdel!$B$9:$KC$9,IF(ROUNDUP(BW116,0)=4,Cdel!$B$10:$KC$10,IF(ROUNDUP(BW116,0)=3,Cdel!$B$11:$KC$11,IF(ROUNDUP(BW116,0)=2,Cdel!$B$12:$KC$12,IF(ROUNDUP(BW116,0)=1,Cdel!$B$13:$KC$13)))))))</f>
        <v>0.15266412487523595</v>
      </c>
      <c r="BY116" s="8" cm="1">
        <f t="array" aca="1" ref="BY116" ca="1">BX116-_xlfn.XLOOKUP(BY$1,Cdel!$B$1:$KC$1,IF(ROUNDUP(BX116,0)=6,Cdel!$B$8:$KC$8,IF(ROUNDUP(BX116,0)=5,Cdel!$B$9:$KC$9,IF(ROUNDUP(BX116,0)=4,Cdel!$B$10:$KC$10,IF(ROUNDUP(BX116,0)=3,Cdel!$B$11:$KC$11,IF(ROUNDUP(BX116,0)=2,Cdel!$B$12:$KC$12,IF(ROUNDUP(BX116,0)=1,Cdel!$B$13:$KC$13)))))))</f>
        <v>0.14844103116396171</v>
      </c>
      <c r="BZ116" s="8" cm="1">
        <f t="array" aca="1" ref="BZ116" ca="1">BY116-_xlfn.XLOOKUP(BZ$1,Cdel!$B$1:$KC$1,IF(ROUNDUP(BY116,0)=6,Cdel!$B$8:$KC$8,IF(ROUNDUP(BY116,0)=5,Cdel!$B$9:$KC$9,IF(ROUNDUP(BY116,0)=4,Cdel!$B$10:$KC$10,IF(ROUNDUP(BY116,0)=3,Cdel!$B$11:$KC$11,IF(ROUNDUP(BY116,0)=2,Cdel!$B$12:$KC$12,IF(ROUNDUP(BY116,0)=1,Cdel!$B$13:$KC$13)))))))</f>
        <v>0.14433475940092697</v>
      </c>
      <c r="CA116" s="8" cm="1">
        <f t="array" aca="1" ref="CA116" ca="1">BZ116-_xlfn.XLOOKUP(CA$1,Cdel!$B$1:$KC$1,IF(ROUNDUP(BZ116,0)=6,Cdel!$B$8:$KC$8,IF(ROUNDUP(BZ116,0)=5,Cdel!$B$9:$KC$9,IF(ROUNDUP(BZ116,0)=4,Cdel!$B$10:$KC$10,IF(ROUNDUP(BZ116,0)=3,Cdel!$B$11:$KC$11,IF(ROUNDUP(BZ116,0)=2,Cdel!$B$12:$KC$12,IF(ROUNDUP(BZ116,0)=1,Cdel!$B$13:$KC$13)))))))</f>
        <v>0.14034207798188059</v>
      </c>
      <c r="CB116" s="8" cm="1">
        <f t="array" aca="1" ref="CB116" ca="1">CA116-_xlfn.XLOOKUP(CB$1,Cdel!$B$1:$KC$1,IF(ROUNDUP(CA116,0)=6,Cdel!$B$8:$KC$8,IF(ROUNDUP(CA116,0)=5,Cdel!$B$9:$KC$9,IF(ROUNDUP(CA116,0)=4,Cdel!$B$10:$KC$10,IF(ROUNDUP(CA116,0)=3,Cdel!$B$11:$KC$11,IF(ROUNDUP(CA116,0)=2,Cdel!$B$12:$KC$12,IF(ROUNDUP(CA116,0)=1,Cdel!$B$13:$KC$13)))))))</f>
        <v>0.13645984469729719</v>
      </c>
      <c r="CC116" s="8" cm="1">
        <f t="array" aca="1" ref="CC116" ca="1">CB116-_xlfn.XLOOKUP(CC$1,Cdel!$B$1:$KC$1,IF(ROUNDUP(CB116,0)=6,Cdel!$B$8:$KC$8,IF(ROUNDUP(CB116,0)=5,Cdel!$B$9:$KC$9,IF(ROUNDUP(CB116,0)=4,Cdel!$B$10:$KC$10,IF(ROUNDUP(CB116,0)=3,Cdel!$B$11:$KC$11,IF(ROUNDUP(CB116,0)=2,Cdel!$B$12:$KC$12,IF(ROUNDUP(CB116,0)=1,Cdel!$B$13:$KC$13)))))))</f>
        <v>0.1326850042594826</v>
      </c>
      <c r="CD116" s="8" cm="1">
        <f t="array" aca="1" ref="CD116" ca="1">CC116-_xlfn.XLOOKUP(CD$1,Cdel!$B$1:$KC$1,IF(ROUNDUP(CC116,0)=6,Cdel!$B$8:$KC$8,IF(ROUNDUP(CC116,0)=5,Cdel!$B$9:$KC$9,IF(ROUNDUP(CC116,0)=4,Cdel!$B$10:$KC$10,IF(ROUNDUP(CC116,0)=3,Cdel!$B$11:$KC$11,IF(ROUNDUP(CC116,0)=2,Cdel!$B$12:$KC$12,IF(ROUNDUP(CC116,0)=1,Cdel!$B$13:$KC$13)))))))</f>
        <v>0.12901458589808598</v>
      </c>
      <c r="CE116" s="8" cm="1">
        <f t="array" aca="1" ref="CE116" ca="1">CD116-_xlfn.XLOOKUP(CE$1,Cdel!$B$1:$KC$1,IF(ROUNDUP(CD116,0)=6,Cdel!$B$8:$KC$8,IF(ROUNDUP(CD116,0)=5,Cdel!$B$9:$KC$9,IF(ROUNDUP(CD116,0)=4,Cdel!$B$10:$KC$10,IF(ROUNDUP(CD116,0)=3,Cdel!$B$11:$KC$11,IF(ROUNDUP(CD116,0)=2,Cdel!$B$12:$KC$12,IF(ROUNDUP(CD116,0)=1,Cdel!$B$13:$KC$13)))))))</f>
        <v>0.12544570102212621</v>
      </c>
      <c r="CF116" s="8" cm="1">
        <f t="array" aca="1" ref="CF116" ca="1">CE116-_xlfn.XLOOKUP(CF$1,Cdel!$B$1:$KC$1,IF(ROUNDUP(CE116,0)=6,Cdel!$B$8:$KC$8,IF(ROUNDUP(CE116,0)=5,Cdel!$B$9:$KC$9,IF(ROUNDUP(CE116,0)=4,Cdel!$B$10:$KC$10,IF(ROUNDUP(CE116,0)=3,Cdel!$B$11:$KC$11,IF(ROUNDUP(CE116,0)=2,Cdel!$B$12:$KC$12,IF(ROUNDUP(CE116,0)=1,Cdel!$B$13:$KC$13)))))))</f>
        <v>0.12197554094669345</v>
      </c>
      <c r="CG116" s="8" cm="1">
        <f t="array" aca="1" ref="CG116" ca="1">CF116-_xlfn.XLOOKUP(CG$1,Cdel!$B$1:$KC$1,IF(ROUNDUP(CF116,0)=6,Cdel!$B$8:$KC$8,IF(ROUNDUP(CF116,0)=5,Cdel!$B$9:$KC$9,IF(ROUNDUP(CF116,0)=4,Cdel!$B$10:$KC$10,IF(ROUNDUP(CF116,0)=3,Cdel!$B$11:$KC$11,IF(ROUNDUP(CF116,0)=2,Cdel!$B$12:$KC$12,IF(ROUNDUP(CF116,0)=1,Cdel!$B$13:$KC$13)))))))</f>
        <v>0.11860137468253529</v>
      </c>
      <c r="CH116" s="8" cm="1">
        <f t="array" aca="1" ref="CH116" ca="1">CG116-_xlfn.XLOOKUP(CH$1,Cdel!$B$1:$KC$1,IF(ROUNDUP(CG116,0)=6,Cdel!$B$8:$KC$8,IF(ROUNDUP(CG116,0)=5,Cdel!$B$9:$KC$9,IF(ROUNDUP(CG116,0)=4,Cdel!$B$10:$KC$10,IF(ROUNDUP(CG116,0)=3,Cdel!$B$11:$KC$11,IF(ROUNDUP(CG116,0)=2,Cdel!$B$12:$KC$12,IF(ROUNDUP(CG116,0)=1,Cdel!$B$13:$KC$13)))))))</f>
        <v>0.11532054678678946</v>
      </c>
      <c r="CI116" s="8" cm="1">
        <f t="array" aca="1" ref="CI116" ca="1">CH116-_xlfn.XLOOKUP(CI$1,Cdel!$B$1:$KC$1,IF(ROUNDUP(CH116,0)=6,Cdel!$B$8:$KC$8,IF(ROUNDUP(CH116,0)=5,Cdel!$B$9:$KC$9,IF(ROUNDUP(CH116,0)=4,Cdel!$B$10:$KC$10,IF(ROUNDUP(CH116,0)=3,Cdel!$B$11:$KC$11,IF(ROUNDUP(CH116,0)=2,Cdel!$B$12:$KC$12,IF(ROUNDUP(CH116,0)=1,Cdel!$B$13:$KC$13)))))))</f>
        <v>0.11213047527317092</v>
      </c>
      <c r="CJ116" s="8" cm="1">
        <f t="array" aca="1" ref="CJ116" ca="1">CI116-_xlfn.XLOOKUP(CJ$1,Cdel!$B$1:$KC$1,IF(ROUNDUP(CI116,0)=6,Cdel!$B$8:$KC$8,IF(ROUNDUP(CI116,0)=5,Cdel!$B$9:$KC$9,IF(ROUNDUP(CI116,0)=4,Cdel!$B$10:$KC$10,IF(ROUNDUP(CI116,0)=3,Cdel!$B$11:$KC$11,IF(ROUNDUP(CI116,0)=2,Cdel!$B$12:$KC$12,IF(ROUNDUP(CI116,0)=1,Cdel!$B$13:$KC$13)))))))</f>
        <v>0.10902864957996819</v>
      </c>
      <c r="CK116" s="8" cm="1">
        <f t="array" aca="1" ref="CK116" ca="1">CJ116-_xlfn.XLOOKUP(CK$1,Cdel!$B$1:$KC$1,IF(ROUNDUP(CJ116,0)=6,Cdel!$B$8:$KC$8,IF(ROUNDUP(CJ116,0)=5,Cdel!$B$9:$KC$9,IF(ROUNDUP(CJ116,0)=4,Cdel!$B$10:$KC$10,IF(ROUNDUP(CJ116,0)=3,Cdel!$B$11:$KC$11,IF(ROUNDUP(CJ116,0)=2,Cdel!$B$12:$KC$12,IF(ROUNDUP(CJ116,0)=1,Cdel!$B$13:$KC$13)))))))</f>
        <v>0.10601262859425081</v>
      </c>
      <c r="CL116" s="8" cm="1">
        <f t="array" aca="1" ref="CL116" ca="1">CK116-_xlfn.XLOOKUP(CL$1,Cdel!$B$1:$KC$1,IF(ROUNDUP(CK116,0)=6,Cdel!$B$8:$KC$8,IF(ROUNDUP(CK116,0)=5,Cdel!$B$9:$KC$9,IF(ROUNDUP(CK116,0)=4,Cdel!$B$10:$KC$10,IF(ROUNDUP(CK116,0)=3,Cdel!$B$11:$KC$11,IF(ROUNDUP(CK116,0)=2,Cdel!$B$12:$KC$12,IF(ROUNDUP(CK116,0)=1,Cdel!$B$13:$KC$13)))))))</f>
        <v>0.10308003873073238</v>
      </c>
      <c r="CM116" s="8" cm="1">
        <f t="array" aca="1" ref="CM116" ca="1">CL116-_xlfn.XLOOKUP(CM$1,Cdel!$B$1:$KC$1,IF(ROUNDUP(CL116,0)=6,Cdel!$B$8:$KC$8,IF(ROUNDUP(CL116,0)=5,Cdel!$B$9:$KC$9,IF(ROUNDUP(CL116,0)=4,Cdel!$B$10:$KC$10,IF(ROUNDUP(CL116,0)=3,Cdel!$B$11:$KC$11,IF(ROUNDUP(CL116,0)=2,Cdel!$B$12:$KC$12,IF(ROUNDUP(CL116,0)=1,Cdel!$B$13:$KC$13)))))))</f>
        <v>0.10022857206377694</v>
      </c>
      <c r="CN116" s="8" cm="1">
        <f t="array" aca="1" ref="CN116" ca="1">CM116-_xlfn.XLOOKUP(CN$1,Cdel!$B$1:$KC$1,IF(ROUNDUP(CM116,0)=6,Cdel!$B$8:$KC$8,IF(ROUNDUP(CM116,0)=5,Cdel!$B$9:$KC$9,IF(ROUNDUP(CM116,0)=4,Cdel!$B$10:$KC$10,IF(ROUNDUP(CM116,0)=3,Cdel!$B$11:$KC$11,IF(ROUNDUP(CM116,0)=2,Cdel!$B$12:$KC$12,IF(ROUNDUP(CM116,0)=1,Cdel!$B$13:$KC$13)))))))</f>
        <v>9.7455984511079438E-2</v>
      </c>
      <c r="CO116" s="8" cm="1">
        <f t="array" aca="1" ref="CO116" ca="1">CN116-_xlfn.XLOOKUP(CO$1,Cdel!$B$1:$KC$1,IF(ROUNDUP(CN116,0)=6,Cdel!$B$8:$KC$8,IF(ROUNDUP(CN116,0)=5,Cdel!$B$9:$KC$9,IF(ROUNDUP(CN116,0)=4,Cdel!$B$10:$KC$10,IF(ROUNDUP(CN116,0)=3,Cdel!$B$11:$KC$11,IF(ROUNDUP(CN116,0)=2,Cdel!$B$12:$KC$12,IF(ROUNDUP(CN116,0)=1,Cdel!$B$13:$KC$13)))))))</f>
        <v>9.4760094067590325E-2</v>
      </c>
      <c r="CP116" s="8" cm="1">
        <f t="array" aca="1" ref="CP116" ca="1">CO116-_xlfn.XLOOKUP(CP$1,Cdel!$B$1:$KC$1,IF(ROUNDUP(CO116,0)=6,Cdel!$B$8:$KC$8,IF(ROUNDUP(CO116,0)=5,Cdel!$B$9:$KC$9,IF(ROUNDUP(CO116,0)=4,Cdel!$B$10:$KC$10,IF(ROUNDUP(CO116,0)=3,Cdel!$B$11:$KC$11,IF(ROUNDUP(CO116,0)=2,Cdel!$B$12:$KC$12,IF(ROUNDUP(CO116,0)=1,Cdel!$B$13:$KC$13)))))))</f>
        <v>9.213877908829414E-2</v>
      </c>
      <c r="CQ116" s="8" cm="1">
        <f t="array" aca="1" ref="CQ116" ca="1">CP116-_xlfn.XLOOKUP(CQ$1,Cdel!$B$1:$KC$1,IF(ROUNDUP(CP116,0)=6,Cdel!$B$8:$KC$8,IF(ROUNDUP(CP116,0)=5,Cdel!$B$9:$KC$9,IF(ROUNDUP(CP116,0)=4,Cdel!$B$10:$KC$10,IF(ROUNDUP(CP116,0)=3,Cdel!$B$11:$KC$11,IF(ROUNDUP(CP116,0)=2,Cdel!$B$12:$KC$12,IF(ROUNDUP(CP116,0)=1,Cdel!$B$13:$KC$13)))))))</f>
        <v>8.958997661849151E-2</v>
      </c>
      <c r="CR116" s="8" cm="1">
        <f t="array" aca="1" ref="CR116" ca="1">CQ116-_xlfn.XLOOKUP(CR$1,Cdel!$B$1:$KC$1,IF(ROUNDUP(CQ116,0)=6,Cdel!$B$8:$KC$8,IF(ROUNDUP(CQ116,0)=5,Cdel!$B$9:$KC$9,IF(ROUNDUP(CQ116,0)=4,Cdel!$B$10:$KC$10,IF(ROUNDUP(CQ116,0)=3,Cdel!$B$11:$KC$11,IF(ROUNDUP(CQ116,0)=2,Cdel!$B$12:$KC$12,IF(ROUNDUP(CQ116,0)=1,Cdel!$B$13:$KC$13)))))))</f>
        <v>8.7111680770269428E-2</v>
      </c>
      <c r="CS116" s="8" cm="1">
        <f t="array" aca="1" ref="CS116" ca="1">CR116-_xlfn.XLOOKUP(CS$1,Cdel!$B$1:$KC$1,IF(ROUNDUP(CR116,0)=6,Cdel!$B$8:$KC$8,IF(ROUNDUP(CR116,0)=5,Cdel!$B$9:$KC$9,IF(ROUNDUP(CR116,0)=4,Cdel!$B$10:$KC$10,IF(ROUNDUP(CR116,0)=3,Cdel!$B$11:$KC$11,IF(ROUNDUP(CR116,0)=2,Cdel!$B$12:$KC$12,IF(ROUNDUP(CR116,0)=1,Cdel!$B$13:$KC$13)))))))</f>
        <v>8.4701941143883033E-2</v>
      </c>
      <c r="CT116" s="8" cm="1">
        <f t="array" aca="1" ref="CT116" ca="1">CS116-_xlfn.XLOOKUP(CT$1,Cdel!$B$1:$KC$1,IF(ROUNDUP(CS116,0)=6,Cdel!$B$8:$KC$8,IF(ROUNDUP(CS116,0)=5,Cdel!$B$9:$KC$9,IF(ROUNDUP(CS116,0)=4,Cdel!$B$10:$KC$10,IF(ROUNDUP(CS116,0)=3,Cdel!$B$11:$KC$11,IF(ROUNDUP(CS116,0)=2,Cdel!$B$12:$KC$12,IF(ROUNDUP(CS116,0)=1,Cdel!$B$13:$KC$13)))))))</f>
        <v>8.2358861292806146E-2</v>
      </c>
      <c r="CU116" s="8" cm="1">
        <f t="array" aca="1" ref="CU116" ca="1">CT116-_xlfn.XLOOKUP(CU$1,Cdel!$B$1:$KC$1,IF(ROUNDUP(CT116,0)=6,Cdel!$B$8:$KC$8,IF(ROUNDUP(CT116,0)=5,Cdel!$B$9:$KC$9,IF(ROUNDUP(CT116,0)=4,Cdel!$B$10:$KC$10,IF(ROUNDUP(CT116,0)=3,Cdel!$B$11:$KC$11,IF(ROUNDUP(CT116,0)=2,Cdel!$B$12:$KC$12,IF(ROUNDUP(CT116,0)=1,Cdel!$B$13:$KC$13)))))))</f>
        <v>8.0080597231242237E-2</v>
      </c>
      <c r="CV116" s="8" cm="1">
        <f t="array" aca="1" ref="CV116" ca="1">CU116-_xlfn.XLOOKUP(CV$1,Cdel!$B$1:$KC$1,IF(ROUNDUP(CU116,0)=6,Cdel!$B$8:$KC$8,IF(ROUNDUP(CU116,0)=5,Cdel!$B$9:$KC$9,IF(ROUNDUP(CU116,0)=4,Cdel!$B$10:$KC$10,IF(ROUNDUP(CU116,0)=3,Cdel!$B$11:$KC$11,IF(ROUNDUP(CU116,0)=2,Cdel!$B$12:$KC$12,IF(ROUNDUP(CU116,0)=1,Cdel!$B$13:$KC$13)))))))</f>
        <v>7.7865355982921922E-2</v>
      </c>
      <c r="CW116" s="8" cm="1">
        <f t="array" aca="1" ref="CW116" ca="1">CV116-_xlfn.XLOOKUP(CW$1,Cdel!$B$1:$KC$1,IF(ROUNDUP(CV116,0)=6,Cdel!$B$8:$KC$8,IF(ROUNDUP(CV116,0)=5,Cdel!$B$9:$KC$9,IF(ROUNDUP(CV116,0)=4,Cdel!$B$10:$KC$10,IF(ROUNDUP(CV116,0)=3,Cdel!$B$11:$KC$11,IF(ROUNDUP(CV116,0)=2,Cdel!$B$12:$KC$12,IF(ROUNDUP(CV116,0)=1,Cdel!$B$13:$KC$13)))))))</f>
        <v>7.5711394170044521E-2</v>
      </c>
      <c r="CX116" s="8" cm="1">
        <f t="array" aca="1" ref="CX116" ca="1">CW116-_xlfn.XLOOKUP(CX$1,Cdel!$B$1:$KC$1,IF(ROUNDUP(CW116,0)=6,Cdel!$B$8:$KC$8,IF(ROUNDUP(CW116,0)=5,Cdel!$B$9:$KC$9,IF(ROUNDUP(CW116,0)=4,Cdel!$B$10:$KC$10,IF(ROUNDUP(CW116,0)=3,Cdel!$B$11:$KC$11,IF(ROUNDUP(CW116,0)=2,Cdel!$B$12:$KC$12,IF(ROUNDUP(CW116,0)=1,Cdel!$B$13:$KC$13)))))))</f>
        <v>7.3617016641252989E-2</v>
      </c>
      <c r="CY116" s="8" cm="1">
        <f t="array" aca="1" ref="CY116" ca="1">CX116-_xlfn.XLOOKUP(CY$1,Cdel!$B$1:$KC$1,IF(ROUNDUP(CX116,0)=6,Cdel!$B$8:$KC$8,IF(ROUNDUP(CX116,0)=5,Cdel!$B$9:$KC$9,IF(ROUNDUP(CX116,0)=4,Cdel!$B$10:$KC$10,IF(ROUNDUP(CX116,0)=3,Cdel!$B$11:$KC$11,IF(ROUNDUP(CX116,0)=2,Cdel!$B$12:$KC$12,IF(ROUNDUP(CX116,0)=1,Cdel!$B$13:$KC$13)))))))</f>
        <v>7.1580575137562955E-2</v>
      </c>
      <c r="CZ116" s="8" cm="1">
        <f t="array" aca="1" ref="CZ116" ca="1">CY116-_xlfn.XLOOKUP(CZ$1,Cdel!$B$1:$KC$1,IF(ROUNDUP(CY116,0)=6,Cdel!$B$8:$KC$8,IF(ROUNDUP(CY116,0)=5,Cdel!$B$9:$KC$9,IF(ROUNDUP(CY116,0)=4,Cdel!$B$10:$KC$10,IF(ROUNDUP(CY116,0)=3,Cdel!$B$11:$KC$11,IF(ROUNDUP(CY116,0)=2,Cdel!$B$12:$KC$12,IF(ROUNDUP(CY116,0)=1,Cdel!$B$13:$KC$13)))))))</f>
        <v>6.9600466995195648E-2</v>
      </c>
      <c r="DA116" s="8" cm="1">
        <f t="array" aca="1" ref="DA116" ca="1">CZ116-_xlfn.XLOOKUP(DA$1,Cdel!$B$1:$KC$1,IF(ROUNDUP(CZ116,0)=6,Cdel!$B$8:$KC$8,IF(ROUNDUP(CZ116,0)=5,Cdel!$B$9:$KC$9,IF(ROUNDUP(CZ116,0)=4,Cdel!$B$10:$KC$10,IF(ROUNDUP(CZ116,0)=3,Cdel!$B$11:$KC$11,IF(ROUNDUP(CZ116,0)=2,Cdel!$B$12:$KC$12,IF(ROUNDUP(CZ116,0)=1,Cdel!$B$13:$KC$13)))))))</f>
        <v>6.767513388429372E-2</v>
      </c>
      <c r="DB116" s="8" cm="1">
        <f t="array" aca="1" ref="DB116" ca="1">DA116-_xlfn.XLOOKUP(DB$1,Cdel!$B$1:$KC$1,IF(ROUNDUP(DA116,0)=6,Cdel!$B$8:$KC$8,IF(ROUNDUP(DA116,0)=5,Cdel!$B$9:$KC$9,IF(ROUNDUP(DA116,0)=4,Cdel!$B$10:$KC$10,IF(ROUNDUP(DA116,0)=3,Cdel!$B$11:$KC$11,IF(ROUNDUP(DA116,0)=2,Cdel!$B$12:$KC$12,IF(ROUNDUP(DA116,0)=1,Cdel!$B$13:$KC$13)))))))</f>
        <v>6.5803060582527689E-2</v>
      </c>
      <c r="DC116" s="8" cm="1">
        <f t="array" aca="1" ref="DC116" ca="1">DB116-_xlfn.XLOOKUP(DC$1,Cdel!$B$1:$KC$1,IF(ROUNDUP(DB116,0)=6,Cdel!$B$8:$KC$8,IF(ROUNDUP(DB116,0)=5,Cdel!$B$9:$KC$9,IF(ROUNDUP(DB116,0)=4,Cdel!$B$10:$KC$10,IF(ROUNDUP(DB116,0)=3,Cdel!$B$11:$KC$11,IF(ROUNDUP(DB116,0)=2,Cdel!$B$12:$KC$12,IF(ROUNDUP(DB116,0)=1,Cdel!$B$13:$KC$13)))))))</f>
        <v>6.3982773782627747E-2</v>
      </c>
      <c r="DD116" s="8" cm="1">
        <f t="array" aca="1" ref="DD116" ca="1">DC116-_xlfn.XLOOKUP(DD$1,Cdel!$B$1:$KC$1,IF(ROUNDUP(DC116,0)=6,Cdel!$B$8:$KC$8,IF(ROUNDUP(DC116,0)=5,Cdel!$B$9:$KC$9,IF(ROUNDUP(DC116,0)=4,Cdel!$B$10:$KC$10,IF(ROUNDUP(DC116,0)=3,Cdel!$B$11:$KC$11,IF(ROUNDUP(DC116,0)=2,Cdel!$B$12:$KC$12,IF(ROUNDUP(DC116,0)=1,Cdel!$B$13:$KC$13)))))))</f>
        <v>6.2212840932902087E-2</v>
      </c>
    </row>
    <row r="117" spans="1:108" x14ac:dyDescent="0.15">
      <c r="A117" s="3" t="s">
        <v>135</v>
      </c>
      <c r="B117" s="3" t="s">
        <v>409</v>
      </c>
      <c r="C117" s="3" t="s">
        <v>135</v>
      </c>
      <c r="D117" s="2">
        <v>0</v>
      </c>
      <c r="E117" s="2">
        <v>1930</v>
      </c>
      <c r="F117" s="3"/>
      <c r="G117" s="4">
        <f t="shared" ca="1" si="3"/>
        <v>96</v>
      </c>
      <c r="H117">
        <f ca="1">_xlfn.LET(
_xlpm.score,_xlfn.XLOOKUP(G117,DecayFns!$A$2:$A$289,DecayFns!$N$2:$N$289),
IF(D117=1,IF(_xlpm.score=6,_xlpm.score,_xlpm.score+1),IF(_xlpm.score=1,_xlpm.score,_xlpm.score-1)
))</f>
        <v>1</v>
      </c>
      <c r="I117" s="7" cm="1">
        <f t="array" aca="1" ref="I117" ca="1">H117-_xlfn.XLOOKUP(I$1,Cdel!$B$1:$KC$1,IF(ROUNDUP(H117,0)=6,Cdel!$B$8:$KC$8,IF(ROUNDUP(H117,0)=5,Cdel!$B$9:$KC$9,IF(ROUNDUP(H117,0)=4,Cdel!$B$10:$KC$10,IF(ROUNDUP(H117,0)=3,Cdel!$B$11:$KC$11,IF(ROUNDUP(H117,0)=2,Cdel!$B$12:$KC$12,IF(ROUNDUP(H117,0)=1,Cdel!$B$13:$KC$13)))))))</f>
        <v>1</v>
      </c>
      <c r="J117" s="8" cm="1">
        <f t="array" aca="1" ref="J117" ca="1">I117-_xlfn.XLOOKUP(J$1,Cdel!$B$1:$KC$1,IF(ROUNDUP(I117,0)=6,Cdel!$B$8:$KC$8,IF(ROUNDUP(I117,0)=5,Cdel!$B$9:$KC$9,IF(ROUNDUP(I117,0)=4,Cdel!$B$10:$KC$10,IF(ROUNDUP(I117,0)=3,Cdel!$B$11:$KC$11,IF(ROUNDUP(I117,0)=2,Cdel!$B$12:$KC$12,IF(ROUNDUP(I117,0)=1,Cdel!$B$13:$KC$13)))))))</f>
        <v>0.97233735355490014</v>
      </c>
      <c r="K117" s="8" cm="1">
        <f t="array" aca="1" ref="K117" ca="1">J117-_xlfn.XLOOKUP(K$1,Cdel!$B$1:$KC$1,IF(ROUNDUP(J117,0)=6,Cdel!$B$8:$KC$8,IF(ROUNDUP(J117,0)=5,Cdel!$B$9:$KC$9,IF(ROUNDUP(J117,0)=4,Cdel!$B$10:$KC$10,IF(ROUNDUP(J117,0)=3,Cdel!$B$11:$KC$11,IF(ROUNDUP(J117,0)=2,Cdel!$B$12:$KC$12,IF(ROUNDUP(J117,0)=1,Cdel!$B$13:$KC$13)))))))</f>
        <v>0.94543992911814678</v>
      </c>
      <c r="L117" s="8" cm="1">
        <f t="array" aca="1" ref="L117" ca="1">K117-_xlfn.XLOOKUP(L$1,Cdel!$B$1:$KC$1,IF(ROUNDUP(K117,0)=6,Cdel!$B$8:$KC$8,IF(ROUNDUP(K117,0)=5,Cdel!$B$9:$KC$9,IF(ROUNDUP(K117,0)=4,Cdel!$B$10:$KC$10,IF(ROUNDUP(K117,0)=3,Cdel!$B$11:$KC$11,IF(ROUNDUP(K117,0)=2,Cdel!$B$12:$KC$12,IF(ROUNDUP(K117,0)=1,Cdel!$B$13:$KC$13)))))))</f>
        <v>0.91928655862387121</v>
      </c>
      <c r="M117" s="8" cm="1">
        <f t="array" aca="1" ref="M117" ca="1">L117-_xlfn.XLOOKUP(M$1,Cdel!$B$1:$KC$1,IF(ROUNDUP(L117,0)=6,Cdel!$B$8:$KC$8,IF(ROUNDUP(L117,0)=5,Cdel!$B$9:$KC$9,IF(ROUNDUP(L117,0)=4,Cdel!$B$10:$KC$10,IF(ROUNDUP(L117,0)=3,Cdel!$B$11:$KC$11,IF(ROUNDUP(L117,0)=2,Cdel!$B$12:$KC$12,IF(ROUNDUP(L117,0)=1,Cdel!$B$13:$KC$13)))))))</f>
        <v>0.89385665957092642</v>
      </c>
      <c r="N117" s="8" cm="1">
        <f t="array" aca="1" ref="N117" ca="1">M117-_xlfn.XLOOKUP(N$1,Cdel!$B$1:$KC$1,IF(ROUNDUP(M117,0)=6,Cdel!$B$8:$KC$8,IF(ROUNDUP(M117,0)=5,Cdel!$B$9:$KC$9,IF(ROUNDUP(M117,0)=4,Cdel!$B$10:$KC$10,IF(ROUNDUP(M117,0)=3,Cdel!$B$11:$KC$11,IF(ROUNDUP(M117,0)=2,Cdel!$B$12:$KC$12,IF(ROUNDUP(M117,0)=1,Cdel!$B$13:$KC$13)))))))</f>
        <v>0.86913021882461783</v>
      </c>
      <c r="O117" s="8" cm="1">
        <f t="array" aca="1" ref="O117" ca="1">N117-_xlfn.XLOOKUP(O$1,Cdel!$B$1:$KC$1,IF(ROUNDUP(N117,0)=6,Cdel!$B$8:$KC$8,IF(ROUNDUP(N117,0)=5,Cdel!$B$9:$KC$9,IF(ROUNDUP(N117,0)=4,Cdel!$B$10:$KC$10,IF(ROUNDUP(N117,0)=3,Cdel!$B$11:$KC$11,IF(ROUNDUP(N117,0)=2,Cdel!$B$12:$KC$12,IF(ROUNDUP(N117,0)=1,Cdel!$B$13:$KC$13)))))))</f>
        <v>0.84508777686652015</v>
      </c>
      <c r="P117" s="8" cm="1">
        <f t="array" aca="1" ref="P117" ca="1">O117-_xlfn.XLOOKUP(P$1,Cdel!$B$1:$KC$1,IF(ROUNDUP(O117,0)=6,Cdel!$B$8:$KC$8,IF(ROUNDUP(O117,0)=5,Cdel!$B$9:$KC$9,IF(ROUNDUP(O117,0)=4,Cdel!$B$10:$KC$10,IF(ROUNDUP(O117,0)=3,Cdel!$B$11:$KC$11,IF(ROUNDUP(O117,0)=2,Cdel!$B$12:$KC$12,IF(ROUNDUP(O117,0)=1,Cdel!$B$13:$KC$13)))))))</f>
        <v>0.82171041247998611</v>
      </c>
      <c r="Q117" s="8" cm="1">
        <f t="array" aca="1" ref="Q117" ca="1">P117-_xlfn.XLOOKUP(Q$1,Cdel!$B$1:$KC$1,IF(ROUNDUP(P117,0)=6,Cdel!$B$8:$KC$8,IF(ROUNDUP(P117,0)=5,Cdel!$B$9:$KC$9,IF(ROUNDUP(P117,0)=4,Cdel!$B$10:$KC$10,IF(ROUNDUP(P117,0)=3,Cdel!$B$11:$KC$11,IF(ROUNDUP(P117,0)=2,Cdel!$B$12:$KC$12,IF(ROUNDUP(P117,0)=1,Cdel!$B$13:$KC$13)))))))</f>
        <v>0.79897972785929505</v>
      </c>
      <c r="R117" s="8" cm="1">
        <f t="array" aca="1" ref="R117" ca="1">Q117-_xlfn.XLOOKUP(R$1,Cdel!$B$1:$KC$1,IF(ROUNDUP(Q117,0)=6,Cdel!$B$8:$KC$8,IF(ROUNDUP(Q117,0)=5,Cdel!$B$9:$KC$9,IF(ROUNDUP(Q117,0)=4,Cdel!$B$10:$KC$10,IF(ROUNDUP(Q117,0)=3,Cdel!$B$11:$KC$11,IF(ROUNDUP(Q117,0)=2,Cdel!$B$12:$KC$12,IF(ROUNDUP(Q117,0)=1,Cdel!$B$13:$KC$13)))))))</f>
        <v>0.77687783413072131</v>
      </c>
      <c r="S117" s="8" cm="1">
        <f t="array" aca="1" ref="S117" ca="1">R117-_xlfn.XLOOKUP(S$1,Cdel!$B$1:$KC$1,IF(ROUNDUP(R117,0)=6,Cdel!$B$8:$KC$8,IF(ROUNDUP(R117,0)=5,Cdel!$B$9:$KC$9,IF(ROUNDUP(R117,0)=4,Cdel!$B$10:$KC$10,IF(ROUNDUP(R117,0)=3,Cdel!$B$11:$KC$11,IF(ROUNDUP(R117,0)=2,Cdel!$B$12:$KC$12,IF(ROUNDUP(R117,0)=1,Cdel!$B$13:$KC$13)))))))</f>
        <v>0.7553873372741281</v>
      </c>
      <c r="T117" s="8" cm="1">
        <f t="array" aca="1" ref="T117" ca="1">S117-_xlfn.XLOOKUP(T$1,Cdel!$B$1:$KC$1,IF(ROUNDUP(S117,0)=6,Cdel!$B$8:$KC$8,IF(ROUNDUP(S117,0)=5,Cdel!$B$9:$KC$9,IF(ROUNDUP(S117,0)=4,Cdel!$B$10:$KC$10,IF(ROUNDUP(S117,0)=3,Cdel!$B$11:$KC$11,IF(ROUNDUP(S117,0)=2,Cdel!$B$12:$KC$12,IF(ROUNDUP(S117,0)=1,Cdel!$B$13:$KC$13)))))))</f>
        <v>0.73449132443400855</v>
      </c>
      <c r="U117" s="8" cm="1">
        <f t="array" aca="1" ref="U117" ca="1">T117-_xlfn.XLOOKUP(U$1,Cdel!$B$1:$KC$1,IF(ROUNDUP(T117,0)=6,Cdel!$B$8:$KC$8,IF(ROUNDUP(T117,0)=5,Cdel!$B$9:$KC$9,IF(ROUNDUP(T117,0)=4,Cdel!$B$10:$KC$10,IF(ROUNDUP(T117,0)=3,Cdel!$B$11:$KC$11,IF(ROUNDUP(T117,0)=2,Cdel!$B$12:$KC$12,IF(ROUNDUP(T117,0)=1,Cdel!$B$13:$KC$13)))))))</f>
        <v>0.7141733506091974</v>
      </c>
      <c r="V117" s="8" cm="1">
        <f t="array" aca="1" ref="V117" ca="1">U117-_xlfn.XLOOKUP(V$1,Cdel!$B$1:$KC$1,IF(ROUNDUP(U117,0)=6,Cdel!$B$8:$KC$8,IF(ROUNDUP(U117,0)=5,Cdel!$B$9:$KC$9,IF(ROUNDUP(U117,0)=4,Cdel!$B$10:$KC$10,IF(ROUNDUP(U117,0)=3,Cdel!$B$11:$KC$11,IF(ROUNDUP(U117,0)=2,Cdel!$B$12:$KC$12,IF(ROUNDUP(U117,0)=1,Cdel!$B$13:$KC$13)))))))</f>
        <v>0.6944174257107828</v>
      </c>
      <c r="W117" s="8" cm="1">
        <f t="array" aca="1" ref="W117" ca="1">V117-_xlfn.XLOOKUP(W$1,Cdel!$B$1:$KC$1,IF(ROUNDUP(V117,0)=6,Cdel!$B$8:$KC$8,IF(ROUNDUP(V117,0)=5,Cdel!$B$9:$KC$9,IF(ROUNDUP(V117,0)=4,Cdel!$B$10:$KC$10,IF(ROUNDUP(V117,0)=3,Cdel!$B$11:$KC$11,IF(ROUNDUP(V117,0)=2,Cdel!$B$12:$KC$12,IF(ROUNDUP(V117,0)=1,Cdel!$B$13:$KC$13)))))))</f>
        <v>0.67520800197802899</v>
      </c>
      <c r="X117" s="8" cm="1">
        <f t="array" aca="1" ref="X117" ca="1">W117-_xlfn.XLOOKUP(X$1,Cdel!$B$1:$KC$1,IF(ROUNDUP(W117,0)=6,Cdel!$B$8:$KC$8,IF(ROUNDUP(W117,0)=5,Cdel!$B$9:$KC$9,IF(ROUNDUP(W117,0)=4,Cdel!$B$10:$KC$10,IF(ROUNDUP(W117,0)=3,Cdel!$B$11:$KC$11,IF(ROUNDUP(W117,0)=2,Cdel!$B$12:$KC$12,IF(ROUNDUP(W117,0)=1,Cdel!$B$13:$KC$13)))))))</f>
        <v>0.65652996174240841</v>
      </c>
      <c r="Y117" s="8" cm="1">
        <f t="array" aca="1" ref="Y117" ca="1">X117-_xlfn.XLOOKUP(Y$1,Cdel!$B$1:$KC$1,IF(ROUNDUP(X117,0)=6,Cdel!$B$8:$KC$8,IF(ROUNDUP(X117,0)=5,Cdel!$B$9:$KC$9,IF(ROUNDUP(X117,0)=4,Cdel!$B$10:$KC$10,IF(ROUNDUP(X117,0)=3,Cdel!$B$11:$KC$11,IF(ROUNDUP(X117,0)=2,Cdel!$B$12:$KC$12,IF(ROUNDUP(X117,0)=1,Cdel!$B$13:$KC$13)))))))</f>
        <v>0.63836860553011321</v>
      </c>
      <c r="Z117" s="8" cm="1">
        <f t="array" aca="1" ref="Z117" ca="1">Y117-_xlfn.XLOOKUP(Z$1,Cdel!$B$1:$KC$1,IF(ROUNDUP(Y117,0)=6,Cdel!$B$8:$KC$8,IF(ROUNDUP(Y117,0)=5,Cdel!$B$9:$KC$9,IF(ROUNDUP(Y117,0)=4,Cdel!$B$10:$KC$10,IF(ROUNDUP(Y117,0)=3,Cdel!$B$11:$KC$11,IF(ROUNDUP(Y117,0)=2,Cdel!$B$12:$KC$12,IF(ROUNDUP(Y117,0)=1,Cdel!$B$13:$KC$13)))))))</f>
        <v>0.62070964049368227</v>
      </c>
      <c r="AA117" s="8" cm="1">
        <f t="array" aca="1" ref="AA117" ca="1">Z117-_xlfn.XLOOKUP(AA$1,Cdel!$B$1:$KC$1,IF(ROUNDUP(Z117,0)=6,Cdel!$B$8:$KC$8,IF(ROUNDUP(Z117,0)=5,Cdel!$B$9:$KC$9,IF(ROUNDUP(Z117,0)=4,Cdel!$B$10:$KC$10,IF(ROUNDUP(Z117,0)=3,Cdel!$B$11:$KC$11,IF(ROUNDUP(Z117,0)=2,Cdel!$B$12:$KC$12,IF(ROUNDUP(Z117,0)=1,Cdel!$B$13:$KC$13)))))))</f>
        <v>0.60353916916364048</v>
      </c>
      <c r="AB117" s="8" cm="1">
        <f t="array" aca="1" ref="AB117" ca="1">AA117-_xlfn.XLOOKUP(AB$1,Cdel!$B$1:$KC$1,IF(ROUNDUP(AA117,0)=6,Cdel!$B$8:$KC$8,IF(ROUNDUP(AA117,0)=5,Cdel!$B$9:$KC$9,IF(ROUNDUP(AA117,0)=4,Cdel!$B$10:$KC$10,IF(ROUNDUP(AA117,0)=3,Cdel!$B$11:$KC$11,IF(ROUNDUP(AA117,0)=2,Cdel!$B$12:$KC$12,IF(ROUNDUP(AA117,0)=1,Cdel!$B$13:$KC$13)))))))</f>
        <v>0.58684367851129737</v>
      </c>
      <c r="AC117" s="8" cm="1">
        <f t="array" aca="1" ref="AC117" ca="1">AB117-_xlfn.XLOOKUP(AC$1,Cdel!$B$1:$KC$1,IF(ROUNDUP(AB117,0)=6,Cdel!$B$8:$KC$8,IF(ROUNDUP(AB117,0)=5,Cdel!$B$9:$KC$9,IF(ROUNDUP(AB117,0)=4,Cdel!$B$10:$KC$10,IF(ROUNDUP(AB117,0)=3,Cdel!$B$11:$KC$11,IF(ROUNDUP(AB117,0)=2,Cdel!$B$12:$KC$12,IF(ROUNDUP(AB117,0)=1,Cdel!$B$13:$KC$13)))))))</f>
        <v>0.57061002931409743</v>
      </c>
      <c r="AD117" s="8" cm="1">
        <f t="array" aca="1" ref="AD117" ca="1">AC117-_xlfn.XLOOKUP(AD$1,Cdel!$B$1:$KC$1,IF(ROUNDUP(AC117,0)=6,Cdel!$B$8:$KC$8,IF(ROUNDUP(AC117,0)=5,Cdel!$B$9:$KC$9,IF(ROUNDUP(AC117,0)=4,Cdel!$B$10:$KC$10,IF(ROUNDUP(AC117,0)=3,Cdel!$B$11:$KC$11,IF(ROUNDUP(AC117,0)=2,Cdel!$B$12:$KC$12,IF(ROUNDUP(AC117,0)=1,Cdel!$B$13:$KC$13)))))))</f>
        <v>0.55482544581515347</v>
      </c>
      <c r="AE117" s="8" cm="1">
        <f t="array" aca="1" ref="AE117" ca="1">AD117-_xlfn.XLOOKUP(AE$1,Cdel!$B$1:$KC$1,IF(ROUNDUP(AD117,0)=6,Cdel!$B$8:$KC$8,IF(ROUNDUP(AD117,0)=5,Cdel!$B$9:$KC$9,IF(ROUNDUP(AD117,0)=4,Cdel!$B$10:$KC$10,IF(ROUNDUP(AD117,0)=3,Cdel!$B$11:$KC$11,IF(ROUNDUP(AD117,0)=2,Cdel!$B$12:$KC$12,IF(ROUNDUP(AD117,0)=1,Cdel!$B$13:$KC$13)))))))</f>
        <v>0.53947750566882391</v>
      </c>
      <c r="AF117" s="8" cm="1">
        <f t="array" aca="1" ref="AF117" ca="1">AE117-_xlfn.XLOOKUP(AF$1,Cdel!$B$1:$KC$1,IF(ROUNDUP(AE117,0)=6,Cdel!$B$8:$KC$8,IF(ROUNDUP(AE117,0)=5,Cdel!$B$9:$KC$9,IF(ROUNDUP(AE117,0)=4,Cdel!$B$10:$KC$10,IF(ROUNDUP(AE117,0)=3,Cdel!$B$11:$KC$11,IF(ROUNDUP(AE117,0)=2,Cdel!$B$12:$KC$12,IF(ROUNDUP(AE117,0)=1,Cdel!$B$13:$KC$13)))))))</f>
        <v>0.52455413016442287</v>
      </c>
      <c r="AG117" s="8" cm="1">
        <f t="array" aca="1" ref="AG117" ca="1">AF117-_xlfn.XLOOKUP(AG$1,Cdel!$B$1:$KC$1,IF(ROUNDUP(AF117,0)=6,Cdel!$B$8:$KC$8,IF(ROUNDUP(AF117,0)=5,Cdel!$B$9:$KC$9,IF(ROUNDUP(AF117,0)=4,Cdel!$B$10:$KC$10,IF(ROUNDUP(AF117,0)=3,Cdel!$B$11:$KC$11,IF(ROUNDUP(AF117,0)=2,Cdel!$B$12:$KC$12,IF(ROUNDUP(AF117,0)=1,Cdel!$B$13:$KC$13)))))))</f>
        <v>0.51004357472036754</v>
      </c>
      <c r="AH117" s="8" cm="1">
        <f t="array" aca="1" ref="AH117" ca="1">AG117-_xlfn.XLOOKUP(AH$1,Cdel!$B$1:$KC$1,IF(ROUNDUP(AG117,0)=6,Cdel!$B$8:$KC$8,IF(ROUNDUP(AG117,0)=5,Cdel!$B$9:$KC$9,IF(ROUNDUP(AG117,0)=4,Cdel!$B$10:$KC$10,IF(ROUNDUP(AG117,0)=3,Cdel!$B$11:$KC$11,IF(ROUNDUP(AG117,0)=2,Cdel!$B$12:$KC$12,IF(ROUNDUP(AG117,0)=1,Cdel!$B$13:$KC$13)))))))</f>
        <v>0.49593441964128315</v>
      </c>
      <c r="AI117" s="8" cm="1">
        <f t="array" aca="1" ref="AI117" ca="1">AH117-_xlfn.XLOOKUP(AI$1,Cdel!$B$1:$KC$1,IF(ROUNDUP(AH117,0)=6,Cdel!$B$8:$KC$8,IF(ROUNDUP(AH117,0)=5,Cdel!$B$9:$KC$9,IF(ROUNDUP(AH117,0)=4,Cdel!$B$10:$KC$10,IF(ROUNDUP(AH117,0)=3,Cdel!$B$11:$KC$11,IF(ROUNDUP(AH117,0)=2,Cdel!$B$12:$KC$12,IF(ROUNDUP(AH117,0)=1,Cdel!$B$13:$KC$13)))))))</f>
        <v>0.4822155611307905</v>
      </c>
      <c r="AJ117" s="8" cm="1">
        <f t="array" aca="1" ref="AJ117" ca="1">AI117-_xlfn.XLOOKUP(AJ$1,Cdel!$B$1:$KC$1,IF(ROUNDUP(AI117,0)=6,Cdel!$B$8:$KC$8,IF(ROUNDUP(AI117,0)=5,Cdel!$B$9:$KC$9,IF(ROUNDUP(AI117,0)=4,Cdel!$B$10:$KC$10,IF(ROUNDUP(AI117,0)=3,Cdel!$B$11:$KC$11,IF(ROUNDUP(AI117,0)=2,Cdel!$B$12:$KC$12,IF(ROUNDUP(AI117,0)=1,Cdel!$B$13:$KC$13)))))))</f>
        <v>0.46887620255290396</v>
      </c>
      <c r="AK117" s="8" cm="1">
        <f t="array" aca="1" ref="AK117" ca="1">AJ117-_xlfn.XLOOKUP(AK$1,Cdel!$B$1:$KC$1,IF(ROUNDUP(AJ117,0)=6,Cdel!$B$8:$KC$8,IF(ROUNDUP(AJ117,0)=5,Cdel!$B$9:$KC$9,IF(ROUNDUP(AJ117,0)=4,Cdel!$B$10:$KC$10,IF(ROUNDUP(AJ117,0)=3,Cdel!$B$11:$KC$11,IF(ROUNDUP(AJ117,0)=2,Cdel!$B$12:$KC$12,IF(ROUNDUP(AJ117,0)=1,Cdel!$B$13:$KC$13)))))))</f>
        <v>0.45590584593516198</v>
      </c>
      <c r="AL117" s="8" cm="1">
        <f t="array" aca="1" ref="AL117" ca="1">AK117-_xlfn.XLOOKUP(AL$1,Cdel!$B$1:$KC$1,IF(ROUNDUP(AK117,0)=6,Cdel!$B$8:$KC$8,IF(ROUNDUP(AK117,0)=5,Cdel!$B$9:$KC$9,IF(ROUNDUP(AK117,0)=4,Cdel!$B$10:$KC$10,IF(ROUNDUP(AK117,0)=3,Cdel!$B$11:$KC$11,IF(ROUNDUP(AK117,0)=2,Cdel!$B$12:$KC$12,IF(ROUNDUP(AK117,0)=1,Cdel!$B$13:$KC$13)))))))</f>
        <v>0.44329428370680335</v>
      </c>
      <c r="AM117" s="8" cm="1">
        <f t="array" aca="1" ref="AM117" ca="1">AL117-_xlfn.XLOOKUP(AM$1,Cdel!$B$1:$KC$1,IF(ROUNDUP(AL117,0)=6,Cdel!$B$8:$KC$8,IF(ROUNDUP(AL117,0)=5,Cdel!$B$9:$KC$9,IF(ROUNDUP(AL117,0)=4,Cdel!$B$10:$KC$10,IF(ROUNDUP(AL117,0)=3,Cdel!$B$11:$KC$11,IF(ROUNDUP(AL117,0)=2,Cdel!$B$12:$KC$12,IF(ROUNDUP(AL117,0)=1,Cdel!$B$13:$KC$13)))))))</f>
        <v>0.4310315906654883</v>
      </c>
      <c r="AN117" s="8" cm="1">
        <f t="array" aca="1" ref="AN117" ca="1">AM117-_xlfn.XLOOKUP(AN$1,Cdel!$B$1:$KC$1,IF(ROUNDUP(AM117,0)=6,Cdel!$B$8:$KC$8,IF(ROUNDUP(AM117,0)=5,Cdel!$B$9:$KC$9,IF(ROUNDUP(AM117,0)=4,Cdel!$B$10:$KC$10,IF(ROUNDUP(AM117,0)=3,Cdel!$B$11:$KC$11,IF(ROUNDUP(AM117,0)=2,Cdel!$B$12:$KC$12,IF(ROUNDUP(AM117,0)=1,Cdel!$B$13:$KC$13)))))))</f>
        <v>0.41910811616623983</v>
      </c>
      <c r="AO117" s="8" cm="1">
        <f t="array" aca="1" ref="AO117" ca="1">AN117-_xlfn.XLOOKUP(AO$1,Cdel!$B$1:$KC$1,IF(ROUNDUP(AN117,0)=6,Cdel!$B$8:$KC$8,IF(ROUNDUP(AN117,0)=5,Cdel!$B$9:$KC$9,IF(ROUNDUP(AN117,0)=4,Cdel!$B$10:$KC$10,IF(ROUNDUP(AN117,0)=3,Cdel!$B$11:$KC$11,IF(ROUNDUP(AN117,0)=2,Cdel!$B$12:$KC$12,IF(ROUNDUP(AN117,0)=1,Cdel!$B$13:$KC$13)))))))</f>
        <v>0.40751447652646128</v>
      </c>
      <c r="AP117" s="8" cm="1">
        <f t="array" aca="1" ref="AP117" ca="1">AO117-_xlfn.XLOOKUP(AP$1,Cdel!$B$1:$KC$1,IF(ROUNDUP(AO117,0)=6,Cdel!$B$8:$KC$8,IF(ROUNDUP(AO117,0)=5,Cdel!$B$9:$KC$9,IF(ROUNDUP(AO117,0)=4,Cdel!$B$10:$KC$10,IF(ROUNDUP(AO117,0)=3,Cdel!$B$11:$KC$11,IF(ROUNDUP(AO117,0)=2,Cdel!$B$12:$KC$12,IF(ROUNDUP(AO117,0)=1,Cdel!$B$13:$KC$13)))))))</f>
        <v>0.39624154764104985</v>
      </c>
      <c r="AQ117" s="8" cm="1">
        <f t="array" aca="1" ref="AQ117" ca="1">AP117-_xlfn.XLOOKUP(AQ$1,Cdel!$B$1:$KC$1,IF(ROUNDUP(AP117,0)=6,Cdel!$B$8:$KC$8,IF(ROUNDUP(AP117,0)=5,Cdel!$B$9:$KC$9,IF(ROUNDUP(AP117,0)=4,Cdel!$B$10:$KC$10,IF(ROUNDUP(AP117,0)=3,Cdel!$B$11:$KC$11,IF(ROUNDUP(AP117,0)=2,Cdel!$B$12:$KC$12,IF(ROUNDUP(AP117,0)=1,Cdel!$B$13:$KC$13)))))))</f>
        <v>0.38528045780179626</v>
      </c>
      <c r="AR117" s="8" cm="1">
        <f t="array" aca="1" ref="AR117" ca="1">AQ117-_xlfn.XLOOKUP(AR$1,Cdel!$B$1:$KC$1,IF(ROUNDUP(AQ117,0)=6,Cdel!$B$8:$KC$8,IF(ROUNDUP(AQ117,0)=5,Cdel!$B$9:$KC$9,IF(ROUNDUP(AQ117,0)=4,Cdel!$B$10:$KC$10,IF(ROUNDUP(AQ117,0)=3,Cdel!$B$11:$KC$11,IF(ROUNDUP(AQ117,0)=2,Cdel!$B$12:$KC$12,IF(ROUNDUP(AQ117,0)=1,Cdel!$B$13:$KC$13)))))))</f>
        <v>0.37462258071541898</v>
      </c>
      <c r="AS117" s="8" cm="1">
        <f t="array" aca="1" ref="AS117" ca="1">AR117-_xlfn.XLOOKUP(AS$1,Cdel!$B$1:$KC$1,IF(ROUNDUP(AR117,0)=6,Cdel!$B$8:$KC$8,IF(ROUNDUP(AR117,0)=5,Cdel!$B$9:$KC$9,IF(ROUNDUP(AR117,0)=4,Cdel!$B$10:$KC$10,IF(ROUNDUP(AR117,0)=3,Cdel!$B$11:$KC$11,IF(ROUNDUP(AR117,0)=2,Cdel!$B$12:$KC$12,IF(ROUNDUP(AR117,0)=1,Cdel!$B$13:$KC$13)))))))</f>
        <v>0.36425952871473738</v>
      </c>
      <c r="AT117" s="8" cm="1">
        <f t="array" aca="1" ref="AT117" ca="1">AS117-_xlfn.XLOOKUP(AT$1,Cdel!$B$1:$KC$1,IF(ROUNDUP(AS117,0)=6,Cdel!$B$8:$KC$8,IF(ROUNDUP(AS117,0)=5,Cdel!$B$9:$KC$9,IF(ROUNDUP(AS117,0)=4,Cdel!$B$10:$KC$10,IF(ROUNDUP(AS117,0)=3,Cdel!$B$11:$KC$11,IF(ROUNDUP(AS117,0)=2,Cdel!$B$12:$KC$12,IF(ROUNDUP(AS117,0)=1,Cdel!$B$13:$KC$13)))))))</f>
        <v>0.3541831461576429</v>
      </c>
      <c r="AU117" s="8" cm="1">
        <f t="array" aca="1" ref="AU117" ca="1">AT117-_xlfn.XLOOKUP(AU$1,Cdel!$B$1:$KC$1,IF(ROUNDUP(AT117,0)=6,Cdel!$B$8:$KC$8,IF(ROUNDUP(AT117,0)=5,Cdel!$B$9:$KC$9,IF(ROUNDUP(AT117,0)=4,Cdel!$B$10:$KC$10,IF(ROUNDUP(AT117,0)=3,Cdel!$B$11:$KC$11,IF(ROUNDUP(AT117,0)=2,Cdel!$B$12:$KC$12,IF(ROUNDUP(AT117,0)=1,Cdel!$B$13:$KC$13)))))))</f>
        <v>0.34438550300867093</v>
      </c>
      <c r="AV117" s="8" cm="1">
        <f t="array" aca="1" ref="AV117" ca="1">AU117-_xlfn.XLOOKUP(AV$1,Cdel!$B$1:$KC$1,IF(ROUNDUP(AU117,0)=6,Cdel!$B$8:$KC$8,IF(ROUNDUP(AU117,0)=5,Cdel!$B$9:$KC$9,IF(ROUNDUP(AU117,0)=4,Cdel!$B$10:$KC$10,IF(ROUNDUP(AU117,0)=3,Cdel!$B$11:$KC$11,IF(ROUNDUP(AU117,0)=2,Cdel!$B$12:$KC$12,IF(ROUNDUP(AU117,0)=1,Cdel!$B$13:$KC$13)))))))</f>
        <v>0.33485888859812413</v>
      </c>
      <c r="AW117" s="8" cm="1">
        <f t="array" aca="1" ref="AW117" ca="1">AV117-_xlfn.XLOOKUP(AW$1,Cdel!$B$1:$KC$1,IF(ROUNDUP(AV117,0)=6,Cdel!$B$8:$KC$8,IF(ROUNDUP(AV117,0)=5,Cdel!$B$9:$KC$9,IF(ROUNDUP(AV117,0)=4,Cdel!$B$10:$KC$10,IF(ROUNDUP(AV117,0)=3,Cdel!$B$11:$KC$11,IF(ROUNDUP(AV117,0)=2,Cdel!$B$12:$KC$12,IF(ROUNDUP(AV117,0)=1,Cdel!$B$13:$KC$13)))))))</f>
        <v>0.3255958055538351</v>
      </c>
      <c r="AX117" s="8" cm="1">
        <f t="array" aca="1" ref="AX117" ca="1">AW117-_xlfn.XLOOKUP(AX$1,Cdel!$B$1:$KC$1,IF(ROUNDUP(AW117,0)=6,Cdel!$B$8:$KC$8,IF(ROUNDUP(AW117,0)=5,Cdel!$B$9:$KC$9,IF(ROUNDUP(AW117,0)=4,Cdel!$B$10:$KC$10,IF(ROUNDUP(AW117,0)=3,Cdel!$B$11:$KC$11,IF(ROUNDUP(AW117,0)=2,Cdel!$B$12:$KC$12,IF(ROUNDUP(AW117,0)=1,Cdel!$B$13:$KC$13)))))))</f>
        <v>0.31658896390079194</v>
      </c>
      <c r="AY117" s="8" cm="1">
        <f t="array" aca="1" ref="AY117" ca="1">AX117-_xlfn.XLOOKUP(AY$1,Cdel!$B$1:$KC$1,IF(ROUNDUP(AX117,0)=6,Cdel!$B$8:$KC$8,IF(ROUNDUP(AX117,0)=5,Cdel!$B$9:$KC$9,IF(ROUNDUP(AX117,0)=4,Cdel!$B$10:$KC$10,IF(ROUNDUP(AX117,0)=3,Cdel!$B$11:$KC$11,IF(ROUNDUP(AX117,0)=2,Cdel!$B$12:$KC$12,IF(ROUNDUP(AX117,0)=1,Cdel!$B$13:$KC$13)))))))</f>
        <v>0.3078312753239838</v>
      </c>
      <c r="AZ117" s="8" cm="1">
        <f t="array" aca="1" ref="AZ117" ca="1">AY117-_xlfn.XLOOKUP(AZ$1,Cdel!$B$1:$KC$1,IF(ROUNDUP(AY117,0)=6,Cdel!$B$8:$KC$8,IF(ROUNDUP(AY117,0)=5,Cdel!$B$9:$KC$9,IF(ROUNDUP(AY117,0)=4,Cdel!$B$10:$KC$10,IF(ROUNDUP(AY117,0)=3,Cdel!$B$11:$KC$11,IF(ROUNDUP(AY117,0)=2,Cdel!$B$12:$KC$12,IF(ROUNDUP(AY117,0)=1,Cdel!$B$13:$KC$13)))))))</f>
        <v>0.29931584758995222</v>
      </c>
      <c r="BA117" s="8" cm="1">
        <f t="array" aca="1" ref="BA117" ca="1">AZ117-_xlfn.XLOOKUP(BA$1,Cdel!$B$1:$KC$1,IF(ROUNDUP(AZ117,0)=6,Cdel!$B$8:$KC$8,IF(ROUNDUP(AZ117,0)=5,Cdel!$B$9:$KC$9,IF(ROUNDUP(AZ117,0)=4,Cdel!$B$10:$KC$10,IF(ROUNDUP(AZ117,0)=3,Cdel!$B$11:$KC$11,IF(ROUNDUP(AZ117,0)=2,Cdel!$B$12:$KC$12,IF(ROUNDUP(AZ117,0)=1,Cdel!$B$13:$KC$13)))))))</f>
        <v>0.29103597912265594</v>
      </c>
      <c r="BB117" s="8" cm="1">
        <f t="array" aca="1" ref="BB117" ca="1">BA117-_xlfn.XLOOKUP(BB$1,Cdel!$B$1:$KC$1,IF(ROUNDUP(BA117,0)=6,Cdel!$B$8:$KC$8,IF(ROUNDUP(BA117,0)=5,Cdel!$B$9:$KC$9,IF(ROUNDUP(BA117,0)=4,Cdel!$B$10:$KC$10,IF(ROUNDUP(BA117,0)=3,Cdel!$B$11:$KC$11,IF(ROUNDUP(BA117,0)=2,Cdel!$B$12:$KC$12,IF(ROUNDUP(BA117,0)=1,Cdel!$B$13:$KC$13)))))))</f>
        <v>0.28298515372938249</v>
      </c>
      <c r="BC117" s="8" cm="1">
        <f t="array" aca="1" ref="BC117" ca="1">BB117-_xlfn.XLOOKUP(BC$1,Cdel!$B$1:$KC$1,IF(ROUNDUP(BB117,0)=6,Cdel!$B$8:$KC$8,IF(ROUNDUP(BB117,0)=5,Cdel!$B$9:$KC$9,IF(ROUNDUP(BB117,0)=4,Cdel!$B$10:$KC$10,IF(ROUNDUP(BB117,0)=3,Cdel!$B$11:$KC$11,IF(ROUNDUP(BB117,0)=2,Cdel!$B$12:$KC$12,IF(ROUNDUP(BB117,0)=1,Cdel!$B$13:$KC$13)))))))</f>
        <v>0.27515703547255432</v>
      </c>
      <c r="BD117" s="8" cm="1">
        <f t="array" aca="1" ref="BD117" ca="1">BC117-_xlfn.XLOOKUP(BD$1,Cdel!$B$1:$KC$1,IF(ROUNDUP(BC117,0)=6,Cdel!$B$8:$KC$8,IF(ROUNDUP(BC117,0)=5,Cdel!$B$9:$KC$9,IF(ROUNDUP(BC117,0)=4,Cdel!$B$10:$KC$10,IF(ROUNDUP(BC117,0)=3,Cdel!$B$11:$KC$11,IF(ROUNDUP(BC117,0)=2,Cdel!$B$12:$KC$12,IF(ROUNDUP(BC117,0)=1,Cdel!$B$13:$KC$13)))))))</f>
        <v>0.26754546368339521</v>
      </c>
      <c r="BE117" s="8" cm="1">
        <f t="array" aca="1" ref="BE117" ca="1">BD117-_xlfn.XLOOKUP(BE$1,Cdel!$B$1:$KC$1,IF(ROUNDUP(BD117,0)=6,Cdel!$B$8:$KC$8,IF(ROUNDUP(BD117,0)=5,Cdel!$B$9:$KC$9,IF(ROUNDUP(BD117,0)=4,Cdel!$B$10:$KC$10,IF(ROUNDUP(BD117,0)=3,Cdel!$B$11:$KC$11,IF(ROUNDUP(BD117,0)=2,Cdel!$B$12:$KC$12,IF(ROUNDUP(BD117,0)=1,Cdel!$B$13:$KC$13)))))))</f>
        <v>0.26014444811353121</v>
      </c>
      <c r="BF117" s="8" cm="1">
        <f t="array" aca="1" ref="BF117" ca="1">BE117-_xlfn.XLOOKUP(BF$1,Cdel!$B$1:$KC$1,IF(ROUNDUP(BE117,0)=6,Cdel!$B$8:$KC$8,IF(ROUNDUP(BE117,0)=5,Cdel!$B$9:$KC$9,IF(ROUNDUP(BE117,0)=4,Cdel!$B$10:$KC$10,IF(ROUNDUP(BE117,0)=3,Cdel!$B$11:$KC$11,IF(ROUNDUP(BE117,0)=2,Cdel!$B$12:$KC$12,IF(ROUNDUP(BE117,0)=1,Cdel!$B$13:$KC$13)))))))</f>
        <v>0.25294816422071092</v>
      </c>
      <c r="BG117" s="8" cm="1">
        <f t="array" aca="1" ref="BG117" ca="1">BF117-_xlfn.XLOOKUP(BG$1,Cdel!$B$1:$KC$1,IF(ROUNDUP(BF117,0)=6,Cdel!$B$8:$KC$8,IF(ROUNDUP(BF117,0)=5,Cdel!$B$9:$KC$9,IF(ROUNDUP(BF117,0)=4,Cdel!$B$10:$KC$10,IF(ROUNDUP(BF117,0)=3,Cdel!$B$11:$KC$11,IF(ROUNDUP(BF117,0)=2,Cdel!$B$12:$KC$12,IF(ROUNDUP(BF117,0)=1,Cdel!$B$13:$KC$13)))))))</f>
        <v>0.24595094858493632</v>
      </c>
      <c r="BH117" s="8" cm="1">
        <f t="array" aca="1" ref="BH117" ca="1">BG117-_xlfn.XLOOKUP(BH$1,Cdel!$B$1:$KC$1,IF(ROUNDUP(BG117,0)=6,Cdel!$B$8:$KC$8,IF(ROUNDUP(BG117,0)=5,Cdel!$B$9:$KC$9,IF(ROUNDUP(BG117,0)=4,Cdel!$B$10:$KC$10,IF(ROUNDUP(BG117,0)=3,Cdel!$B$11:$KC$11,IF(ROUNDUP(BG117,0)=2,Cdel!$B$12:$KC$12,IF(ROUNDUP(BG117,0)=1,Cdel!$B$13:$KC$13)))))))</f>
        <v>0.23914729445139427</v>
      </c>
      <c r="BI117" s="8" cm="1">
        <f t="array" aca="1" ref="BI117" ca="1">BH117-_xlfn.XLOOKUP(BI$1,Cdel!$B$1:$KC$1,IF(ROUNDUP(BH117,0)=6,Cdel!$B$8:$KC$8,IF(ROUNDUP(BH117,0)=5,Cdel!$B$9:$KC$9,IF(ROUNDUP(BH117,0)=4,Cdel!$B$10:$KC$10,IF(ROUNDUP(BH117,0)=3,Cdel!$B$11:$KC$11,IF(ROUNDUP(BH117,0)=2,Cdel!$B$12:$KC$12,IF(ROUNDUP(BH117,0)=1,Cdel!$B$13:$KC$13)))))))</f>
        <v>0.23253184739668317</v>
      </c>
      <c r="BJ117" s="8" cm="1">
        <f t="array" aca="1" ref="BJ117" ca="1">BI117-_xlfn.XLOOKUP(BJ$1,Cdel!$B$1:$KC$1,IF(ROUNDUP(BI117,0)=6,Cdel!$B$8:$KC$8,IF(ROUNDUP(BI117,0)=5,Cdel!$B$9:$KC$9,IF(ROUNDUP(BI117,0)=4,Cdel!$B$10:$KC$10,IF(ROUNDUP(BI117,0)=3,Cdel!$B$11:$KC$11,IF(ROUNDUP(BI117,0)=2,Cdel!$B$12:$KC$12,IF(ROUNDUP(BI117,0)=1,Cdel!$B$13:$KC$13)))))))</f>
        <v>0.2260994011149228</v>
      </c>
      <c r="BK117" s="8" cm="1">
        <f t="array" aca="1" ref="BK117" ca="1">BJ117-_xlfn.XLOOKUP(BK$1,Cdel!$B$1:$KC$1,IF(ROUNDUP(BJ117,0)=6,Cdel!$B$8:$KC$8,IF(ROUNDUP(BJ117,0)=5,Cdel!$B$9:$KC$9,IF(ROUNDUP(BJ117,0)=4,Cdel!$B$10:$KC$10,IF(ROUNDUP(BJ117,0)=3,Cdel!$B$11:$KC$11,IF(ROUNDUP(BJ117,0)=2,Cdel!$B$12:$KC$12,IF(ROUNDUP(BJ117,0)=1,Cdel!$B$13:$KC$13)))))))</f>
        <v>0.21984489332043183</v>
      </c>
      <c r="BL117" s="8" cm="1">
        <f t="array" aca="1" ref="BL117" ca="1">BK117-_xlfn.XLOOKUP(BL$1,Cdel!$B$1:$KC$1,IF(ROUNDUP(BK117,0)=6,Cdel!$B$8:$KC$8,IF(ROUNDUP(BK117,0)=5,Cdel!$B$9:$KC$9,IF(ROUNDUP(BK117,0)=4,Cdel!$B$10:$KC$10,IF(ROUNDUP(BK117,0)=3,Cdel!$B$11:$KC$11,IF(ROUNDUP(BK117,0)=2,Cdel!$B$12:$KC$12,IF(ROUNDUP(BK117,0)=1,Cdel!$B$13:$KC$13)))))))</f>
        <v>0.21376340176374803</v>
      </c>
      <c r="BM117" s="8" cm="1">
        <f t="array" aca="1" ref="BM117" ca="1">BL117-_xlfn.XLOOKUP(BM$1,Cdel!$B$1:$KC$1,IF(ROUNDUP(BL117,0)=6,Cdel!$B$8:$KC$8,IF(ROUNDUP(BL117,0)=5,Cdel!$B$9:$KC$9,IF(ROUNDUP(BL117,0)=4,Cdel!$B$10:$KC$10,IF(ROUNDUP(BL117,0)=3,Cdel!$B$11:$KC$11,IF(ROUNDUP(BL117,0)=2,Cdel!$B$12:$KC$12,IF(ROUNDUP(BL117,0)=1,Cdel!$B$13:$KC$13)))))))</f>
        <v>0.20785014035785565</v>
      </c>
      <c r="BN117" s="8" cm="1">
        <f t="array" aca="1" ref="BN117" ca="1">BM117-_xlfn.XLOOKUP(BN$1,Cdel!$B$1:$KC$1,IF(ROUNDUP(BM117,0)=6,Cdel!$B$8:$KC$8,IF(ROUNDUP(BM117,0)=5,Cdel!$B$9:$KC$9,IF(ROUNDUP(BM117,0)=4,Cdel!$B$10:$KC$10,IF(ROUNDUP(BM117,0)=3,Cdel!$B$11:$KC$11,IF(ROUNDUP(BM117,0)=2,Cdel!$B$12:$KC$12,IF(ROUNDUP(BM117,0)=1,Cdel!$B$13:$KC$13)))))))</f>
        <v>0.20210045541157187</v>
      </c>
      <c r="BO117" s="8" cm="1">
        <f t="array" aca="1" ref="BO117" ca="1">BN117-_xlfn.XLOOKUP(BO$1,Cdel!$B$1:$KC$1,IF(ROUNDUP(BN117,0)=6,Cdel!$B$8:$KC$8,IF(ROUNDUP(BN117,0)=5,Cdel!$B$9:$KC$9,IF(ROUNDUP(BN117,0)=4,Cdel!$B$10:$KC$10,IF(ROUNDUP(BN117,0)=3,Cdel!$B$11:$KC$11,IF(ROUNDUP(BN117,0)=2,Cdel!$B$12:$KC$12,IF(ROUNDUP(BN117,0)=1,Cdel!$B$13:$KC$13)))))))</f>
        <v>0.19650982196712788</v>
      </c>
      <c r="BP117" s="8" cm="1">
        <f t="array" aca="1" ref="BP117" ca="1">BO117-_xlfn.XLOOKUP(BP$1,Cdel!$B$1:$KC$1,IF(ROUNDUP(BO117,0)=6,Cdel!$B$8:$KC$8,IF(ROUNDUP(BO117,0)=5,Cdel!$B$9:$KC$9,IF(ROUNDUP(BO117,0)=4,Cdel!$B$10:$KC$10,IF(ROUNDUP(BO117,0)=3,Cdel!$B$11:$KC$11,IF(ROUNDUP(BO117,0)=2,Cdel!$B$12:$KC$12,IF(ROUNDUP(BO117,0)=1,Cdel!$B$13:$KC$13)))))))</f>
        <v>0.19107384023906174</v>
      </c>
      <c r="BQ117" s="8" cm="1">
        <f t="array" aca="1" ref="BQ117" ca="1">BP117-_xlfn.XLOOKUP(BQ$1,Cdel!$B$1:$KC$1,IF(ROUNDUP(BP117,0)=6,Cdel!$B$8:$KC$8,IF(ROUNDUP(BP117,0)=5,Cdel!$B$9:$KC$9,IF(ROUNDUP(BP117,0)=4,Cdel!$B$10:$KC$10,IF(ROUNDUP(BP117,0)=3,Cdel!$B$11:$KC$11,IF(ROUNDUP(BP117,0)=2,Cdel!$B$12:$KC$12,IF(ROUNDUP(BP117,0)=1,Cdel!$B$13:$KC$13)))))))</f>
        <v>0.18578823215162105</v>
      </c>
      <c r="BR117" s="8" cm="1">
        <f t="array" aca="1" ref="BR117" ca="1">BQ117-_xlfn.XLOOKUP(BR$1,Cdel!$B$1:$KC$1,IF(ROUNDUP(BQ117,0)=6,Cdel!$B$8:$KC$8,IF(ROUNDUP(BQ117,0)=5,Cdel!$B$9:$KC$9,IF(ROUNDUP(BQ117,0)=4,Cdel!$B$10:$KC$10,IF(ROUNDUP(BQ117,0)=3,Cdel!$B$11:$KC$11,IF(ROUNDUP(BQ117,0)=2,Cdel!$B$12:$KC$12,IF(ROUNDUP(BQ117,0)=1,Cdel!$B$13:$KC$13)))))))</f>
        <v>0.18064883797195061</v>
      </c>
      <c r="BS117" s="8" cm="1">
        <f t="array" aca="1" ref="BS117" ca="1">BR117-_xlfn.XLOOKUP(BS$1,Cdel!$B$1:$KC$1,IF(ROUNDUP(BR117,0)=6,Cdel!$B$8:$KC$8,IF(ROUNDUP(BR117,0)=5,Cdel!$B$9:$KC$9,IF(ROUNDUP(BR117,0)=4,Cdel!$B$10:$KC$10,IF(ROUNDUP(BR117,0)=3,Cdel!$B$11:$KC$11,IF(ROUNDUP(BR117,0)=2,Cdel!$B$12:$KC$12,IF(ROUNDUP(BR117,0)=1,Cdel!$B$13:$KC$13)))))))</f>
        <v>0.17565161303641438</v>
      </c>
      <c r="BT117" s="8" cm="1">
        <f t="array" aca="1" ref="BT117" ca="1">BS117-_xlfn.XLOOKUP(BT$1,Cdel!$B$1:$KC$1,IF(ROUNDUP(BS117,0)=6,Cdel!$B$8:$KC$8,IF(ROUNDUP(BS117,0)=5,Cdel!$B$9:$KC$9,IF(ROUNDUP(BS117,0)=4,Cdel!$B$10:$KC$10,IF(ROUNDUP(BS117,0)=3,Cdel!$B$11:$KC$11,IF(ROUNDUP(BS117,0)=2,Cdel!$B$12:$KC$12,IF(ROUNDUP(BS117,0)=1,Cdel!$B$13:$KC$13)))))))</f>
        <v>0.17079262456747657</v>
      </c>
      <c r="BU117" s="8" cm="1">
        <f t="array" aca="1" ref="BU117" ca="1">BT117-_xlfn.XLOOKUP(BU$1,Cdel!$B$1:$KC$1,IF(ROUNDUP(BT117,0)=6,Cdel!$B$8:$KC$8,IF(ROUNDUP(BT117,0)=5,Cdel!$B$9:$KC$9,IF(ROUNDUP(BT117,0)=4,Cdel!$B$10:$KC$10,IF(ROUNDUP(BT117,0)=3,Cdel!$B$11:$KC$11,IF(ROUNDUP(BT117,0)=2,Cdel!$B$12:$KC$12,IF(ROUNDUP(BT117,0)=1,Cdel!$B$13:$KC$13)))))))</f>
        <v>0.16606804857863577</v>
      </c>
      <c r="BV117" s="8" cm="1">
        <f t="array" aca="1" ref="BV117" ca="1">BU117-_xlfn.XLOOKUP(BV$1,Cdel!$B$1:$KC$1,IF(ROUNDUP(BU117,0)=6,Cdel!$B$8:$KC$8,IF(ROUNDUP(BU117,0)=5,Cdel!$B$9:$KC$9,IF(ROUNDUP(BU117,0)=4,Cdel!$B$10:$KC$10,IF(ROUNDUP(BU117,0)=3,Cdel!$B$11:$KC$11,IF(ROUNDUP(BU117,0)=2,Cdel!$B$12:$KC$12,IF(ROUNDUP(BU117,0)=1,Cdel!$B$13:$KC$13)))))))</f>
        <v>0.16147416686497729</v>
      </c>
      <c r="BW117" s="8" cm="1">
        <f t="array" aca="1" ref="BW117" ca="1">BV117-_xlfn.XLOOKUP(BW$1,Cdel!$B$1:$KC$1,IF(ROUNDUP(BV117,0)=6,Cdel!$B$8:$KC$8,IF(ROUNDUP(BV117,0)=5,Cdel!$B$9:$KC$9,IF(ROUNDUP(BV117,0)=4,Cdel!$B$10:$KC$10,IF(ROUNDUP(BV117,0)=3,Cdel!$B$11:$KC$11,IF(ROUNDUP(BV117,0)=2,Cdel!$B$12:$KC$12,IF(ROUNDUP(BV117,0)=1,Cdel!$B$13:$KC$13)))))))</f>
        <v>0.15700736407697438</v>
      </c>
      <c r="BX117" s="8" cm="1">
        <f t="array" aca="1" ref="BX117" ca="1">BW117-_xlfn.XLOOKUP(BX$1,Cdel!$B$1:$KC$1,IF(ROUNDUP(BW117,0)=6,Cdel!$B$8:$KC$8,IF(ROUNDUP(BW117,0)=5,Cdel!$B$9:$KC$9,IF(ROUNDUP(BW117,0)=4,Cdel!$B$10:$KC$10,IF(ROUNDUP(BW117,0)=3,Cdel!$B$11:$KC$11,IF(ROUNDUP(BW117,0)=2,Cdel!$B$12:$KC$12,IF(ROUNDUP(BW117,0)=1,Cdel!$B$13:$KC$13)))))))</f>
        <v>0.15266412487523595</v>
      </c>
      <c r="BY117" s="8" cm="1">
        <f t="array" aca="1" ref="BY117" ca="1">BX117-_xlfn.XLOOKUP(BY$1,Cdel!$B$1:$KC$1,IF(ROUNDUP(BX117,0)=6,Cdel!$B$8:$KC$8,IF(ROUNDUP(BX117,0)=5,Cdel!$B$9:$KC$9,IF(ROUNDUP(BX117,0)=4,Cdel!$B$10:$KC$10,IF(ROUNDUP(BX117,0)=3,Cdel!$B$11:$KC$11,IF(ROUNDUP(BX117,0)=2,Cdel!$B$12:$KC$12,IF(ROUNDUP(BX117,0)=1,Cdel!$B$13:$KC$13)))))))</f>
        <v>0.14844103116396171</v>
      </c>
      <c r="BZ117" s="8" cm="1">
        <f t="array" aca="1" ref="BZ117" ca="1">BY117-_xlfn.XLOOKUP(BZ$1,Cdel!$B$1:$KC$1,IF(ROUNDUP(BY117,0)=6,Cdel!$B$8:$KC$8,IF(ROUNDUP(BY117,0)=5,Cdel!$B$9:$KC$9,IF(ROUNDUP(BY117,0)=4,Cdel!$B$10:$KC$10,IF(ROUNDUP(BY117,0)=3,Cdel!$B$11:$KC$11,IF(ROUNDUP(BY117,0)=2,Cdel!$B$12:$KC$12,IF(ROUNDUP(BY117,0)=1,Cdel!$B$13:$KC$13)))))))</f>
        <v>0.14433475940092697</v>
      </c>
      <c r="CA117" s="8" cm="1">
        <f t="array" aca="1" ref="CA117" ca="1">BZ117-_xlfn.XLOOKUP(CA$1,Cdel!$B$1:$KC$1,IF(ROUNDUP(BZ117,0)=6,Cdel!$B$8:$KC$8,IF(ROUNDUP(BZ117,0)=5,Cdel!$B$9:$KC$9,IF(ROUNDUP(BZ117,0)=4,Cdel!$B$10:$KC$10,IF(ROUNDUP(BZ117,0)=3,Cdel!$B$11:$KC$11,IF(ROUNDUP(BZ117,0)=2,Cdel!$B$12:$KC$12,IF(ROUNDUP(BZ117,0)=1,Cdel!$B$13:$KC$13)))))))</f>
        <v>0.14034207798188059</v>
      </c>
      <c r="CB117" s="8" cm="1">
        <f t="array" aca="1" ref="CB117" ca="1">CA117-_xlfn.XLOOKUP(CB$1,Cdel!$B$1:$KC$1,IF(ROUNDUP(CA117,0)=6,Cdel!$B$8:$KC$8,IF(ROUNDUP(CA117,0)=5,Cdel!$B$9:$KC$9,IF(ROUNDUP(CA117,0)=4,Cdel!$B$10:$KC$10,IF(ROUNDUP(CA117,0)=3,Cdel!$B$11:$KC$11,IF(ROUNDUP(CA117,0)=2,Cdel!$B$12:$KC$12,IF(ROUNDUP(CA117,0)=1,Cdel!$B$13:$KC$13)))))))</f>
        <v>0.13645984469729719</v>
      </c>
      <c r="CC117" s="8" cm="1">
        <f t="array" aca="1" ref="CC117" ca="1">CB117-_xlfn.XLOOKUP(CC$1,Cdel!$B$1:$KC$1,IF(ROUNDUP(CB117,0)=6,Cdel!$B$8:$KC$8,IF(ROUNDUP(CB117,0)=5,Cdel!$B$9:$KC$9,IF(ROUNDUP(CB117,0)=4,Cdel!$B$10:$KC$10,IF(ROUNDUP(CB117,0)=3,Cdel!$B$11:$KC$11,IF(ROUNDUP(CB117,0)=2,Cdel!$B$12:$KC$12,IF(ROUNDUP(CB117,0)=1,Cdel!$B$13:$KC$13)))))))</f>
        <v>0.1326850042594826</v>
      </c>
      <c r="CD117" s="8" cm="1">
        <f t="array" aca="1" ref="CD117" ca="1">CC117-_xlfn.XLOOKUP(CD$1,Cdel!$B$1:$KC$1,IF(ROUNDUP(CC117,0)=6,Cdel!$B$8:$KC$8,IF(ROUNDUP(CC117,0)=5,Cdel!$B$9:$KC$9,IF(ROUNDUP(CC117,0)=4,Cdel!$B$10:$KC$10,IF(ROUNDUP(CC117,0)=3,Cdel!$B$11:$KC$11,IF(ROUNDUP(CC117,0)=2,Cdel!$B$12:$KC$12,IF(ROUNDUP(CC117,0)=1,Cdel!$B$13:$KC$13)))))))</f>
        <v>0.12901458589808598</v>
      </c>
      <c r="CE117" s="8" cm="1">
        <f t="array" aca="1" ref="CE117" ca="1">CD117-_xlfn.XLOOKUP(CE$1,Cdel!$B$1:$KC$1,IF(ROUNDUP(CD117,0)=6,Cdel!$B$8:$KC$8,IF(ROUNDUP(CD117,0)=5,Cdel!$B$9:$KC$9,IF(ROUNDUP(CD117,0)=4,Cdel!$B$10:$KC$10,IF(ROUNDUP(CD117,0)=3,Cdel!$B$11:$KC$11,IF(ROUNDUP(CD117,0)=2,Cdel!$B$12:$KC$12,IF(ROUNDUP(CD117,0)=1,Cdel!$B$13:$KC$13)))))))</f>
        <v>0.12544570102212621</v>
      </c>
      <c r="CF117" s="8" cm="1">
        <f t="array" aca="1" ref="CF117" ca="1">CE117-_xlfn.XLOOKUP(CF$1,Cdel!$B$1:$KC$1,IF(ROUNDUP(CE117,0)=6,Cdel!$B$8:$KC$8,IF(ROUNDUP(CE117,0)=5,Cdel!$B$9:$KC$9,IF(ROUNDUP(CE117,0)=4,Cdel!$B$10:$KC$10,IF(ROUNDUP(CE117,0)=3,Cdel!$B$11:$KC$11,IF(ROUNDUP(CE117,0)=2,Cdel!$B$12:$KC$12,IF(ROUNDUP(CE117,0)=1,Cdel!$B$13:$KC$13)))))))</f>
        <v>0.12197554094669345</v>
      </c>
      <c r="CG117" s="8" cm="1">
        <f t="array" aca="1" ref="CG117" ca="1">CF117-_xlfn.XLOOKUP(CG$1,Cdel!$B$1:$KC$1,IF(ROUNDUP(CF117,0)=6,Cdel!$B$8:$KC$8,IF(ROUNDUP(CF117,0)=5,Cdel!$B$9:$KC$9,IF(ROUNDUP(CF117,0)=4,Cdel!$B$10:$KC$10,IF(ROUNDUP(CF117,0)=3,Cdel!$B$11:$KC$11,IF(ROUNDUP(CF117,0)=2,Cdel!$B$12:$KC$12,IF(ROUNDUP(CF117,0)=1,Cdel!$B$13:$KC$13)))))))</f>
        <v>0.11860137468253529</v>
      </c>
      <c r="CH117" s="8" cm="1">
        <f t="array" aca="1" ref="CH117" ca="1">CG117-_xlfn.XLOOKUP(CH$1,Cdel!$B$1:$KC$1,IF(ROUNDUP(CG117,0)=6,Cdel!$B$8:$KC$8,IF(ROUNDUP(CG117,0)=5,Cdel!$B$9:$KC$9,IF(ROUNDUP(CG117,0)=4,Cdel!$B$10:$KC$10,IF(ROUNDUP(CG117,0)=3,Cdel!$B$11:$KC$11,IF(ROUNDUP(CG117,0)=2,Cdel!$B$12:$KC$12,IF(ROUNDUP(CG117,0)=1,Cdel!$B$13:$KC$13)))))))</f>
        <v>0.11532054678678946</v>
      </c>
      <c r="CI117" s="8" cm="1">
        <f t="array" aca="1" ref="CI117" ca="1">CH117-_xlfn.XLOOKUP(CI$1,Cdel!$B$1:$KC$1,IF(ROUNDUP(CH117,0)=6,Cdel!$B$8:$KC$8,IF(ROUNDUP(CH117,0)=5,Cdel!$B$9:$KC$9,IF(ROUNDUP(CH117,0)=4,Cdel!$B$10:$KC$10,IF(ROUNDUP(CH117,0)=3,Cdel!$B$11:$KC$11,IF(ROUNDUP(CH117,0)=2,Cdel!$B$12:$KC$12,IF(ROUNDUP(CH117,0)=1,Cdel!$B$13:$KC$13)))))))</f>
        <v>0.11213047527317092</v>
      </c>
      <c r="CJ117" s="8" cm="1">
        <f t="array" aca="1" ref="CJ117" ca="1">CI117-_xlfn.XLOOKUP(CJ$1,Cdel!$B$1:$KC$1,IF(ROUNDUP(CI117,0)=6,Cdel!$B$8:$KC$8,IF(ROUNDUP(CI117,0)=5,Cdel!$B$9:$KC$9,IF(ROUNDUP(CI117,0)=4,Cdel!$B$10:$KC$10,IF(ROUNDUP(CI117,0)=3,Cdel!$B$11:$KC$11,IF(ROUNDUP(CI117,0)=2,Cdel!$B$12:$KC$12,IF(ROUNDUP(CI117,0)=1,Cdel!$B$13:$KC$13)))))))</f>
        <v>0.10902864957996819</v>
      </c>
      <c r="CK117" s="8" cm="1">
        <f t="array" aca="1" ref="CK117" ca="1">CJ117-_xlfn.XLOOKUP(CK$1,Cdel!$B$1:$KC$1,IF(ROUNDUP(CJ117,0)=6,Cdel!$B$8:$KC$8,IF(ROUNDUP(CJ117,0)=5,Cdel!$B$9:$KC$9,IF(ROUNDUP(CJ117,0)=4,Cdel!$B$10:$KC$10,IF(ROUNDUP(CJ117,0)=3,Cdel!$B$11:$KC$11,IF(ROUNDUP(CJ117,0)=2,Cdel!$B$12:$KC$12,IF(ROUNDUP(CJ117,0)=1,Cdel!$B$13:$KC$13)))))))</f>
        <v>0.10601262859425081</v>
      </c>
      <c r="CL117" s="8" cm="1">
        <f t="array" aca="1" ref="CL117" ca="1">CK117-_xlfn.XLOOKUP(CL$1,Cdel!$B$1:$KC$1,IF(ROUNDUP(CK117,0)=6,Cdel!$B$8:$KC$8,IF(ROUNDUP(CK117,0)=5,Cdel!$B$9:$KC$9,IF(ROUNDUP(CK117,0)=4,Cdel!$B$10:$KC$10,IF(ROUNDUP(CK117,0)=3,Cdel!$B$11:$KC$11,IF(ROUNDUP(CK117,0)=2,Cdel!$B$12:$KC$12,IF(ROUNDUP(CK117,0)=1,Cdel!$B$13:$KC$13)))))))</f>
        <v>0.10308003873073238</v>
      </c>
      <c r="CM117" s="8" cm="1">
        <f t="array" aca="1" ref="CM117" ca="1">CL117-_xlfn.XLOOKUP(CM$1,Cdel!$B$1:$KC$1,IF(ROUNDUP(CL117,0)=6,Cdel!$B$8:$KC$8,IF(ROUNDUP(CL117,0)=5,Cdel!$B$9:$KC$9,IF(ROUNDUP(CL117,0)=4,Cdel!$B$10:$KC$10,IF(ROUNDUP(CL117,0)=3,Cdel!$B$11:$KC$11,IF(ROUNDUP(CL117,0)=2,Cdel!$B$12:$KC$12,IF(ROUNDUP(CL117,0)=1,Cdel!$B$13:$KC$13)))))))</f>
        <v>0.10022857206377694</v>
      </c>
      <c r="CN117" s="8" cm="1">
        <f t="array" aca="1" ref="CN117" ca="1">CM117-_xlfn.XLOOKUP(CN$1,Cdel!$B$1:$KC$1,IF(ROUNDUP(CM117,0)=6,Cdel!$B$8:$KC$8,IF(ROUNDUP(CM117,0)=5,Cdel!$B$9:$KC$9,IF(ROUNDUP(CM117,0)=4,Cdel!$B$10:$KC$10,IF(ROUNDUP(CM117,0)=3,Cdel!$B$11:$KC$11,IF(ROUNDUP(CM117,0)=2,Cdel!$B$12:$KC$12,IF(ROUNDUP(CM117,0)=1,Cdel!$B$13:$KC$13)))))))</f>
        <v>9.7455984511079438E-2</v>
      </c>
      <c r="CO117" s="8" cm="1">
        <f t="array" aca="1" ref="CO117" ca="1">CN117-_xlfn.XLOOKUP(CO$1,Cdel!$B$1:$KC$1,IF(ROUNDUP(CN117,0)=6,Cdel!$B$8:$KC$8,IF(ROUNDUP(CN117,0)=5,Cdel!$B$9:$KC$9,IF(ROUNDUP(CN117,0)=4,Cdel!$B$10:$KC$10,IF(ROUNDUP(CN117,0)=3,Cdel!$B$11:$KC$11,IF(ROUNDUP(CN117,0)=2,Cdel!$B$12:$KC$12,IF(ROUNDUP(CN117,0)=1,Cdel!$B$13:$KC$13)))))))</f>
        <v>9.4760094067590325E-2</v>
      </c>
      <c r="CP117" s="8" cm="1">
        <f t="array" aca="1" ref="CP117" ca="1">CO117-_xlfn.XLOOKUP(CP$1,Cdel!$B$1:$KC$1,IF(ROUNDUP(CO117,0)=6,Cdel!$B$8:$KC$8,IF(ROUNDUP(CO117,0)=5,Cdel!$B$9:$KC$9,IF(ROUNDUP(CO117,0)=4,Cdel!$B$10:$KC$10,IF(ROUNDUP(CO117,0)=3,Cdel!$B$11:$KC$11,IF(ROUNDUP(CO117,0)=2,Cdel!$B$12:$KC$12,IF(ROUNDUP(CO117,0)=1,Cdel!$B$13:$KC$13)))))))</f>
        <v>9.213877908829414E-2</v>
      </c>
      <c r="CQ117" s="8" cm="1">
        <f t="array" aca="1" ref="CQ117" ca="1">CP117-_xlfn.XLOOKUP(CQ$1,Cdel!$B$1:$KC$1,IF(ROUNDUP(CP117,0)=6,Cdel!$B$8:$KC$8,IF(ROUNDUP(CP117,0)=5,Cdel!$B$9:$KC$9,IF(ROUNDUP(CP117,0)=4,Cdel!$B$10:$KC$10,IF(ROUNDUP(CP117,0)=3,Cdel!$B$11:$KC$11,IF(ROUNDUP(CP117,0)=2,Cdel!$B$12:$KC$12,IF(ROUNDUP(CP117,0)=1,Cdel!$B$13:$KC$13)))))))</f>
        <v>8.958997661849151E-2</v>
      </c>
      <c r="CR117" s="8" cm="1">
        <f t="array" aca="1" ref="CR117" ca="1">CQ117-_xlfn.XLOOKUP(CR$1,Cdel!$B$1:$KC$1,IF(ROUNDUP(CQ117,0)=6,Cdel!$B$8:$KC$8,IF(ROUNDUP(CQ117,0)=5,Cdel!$B$9:$KC$9,IF(ROUNDUP(CQ117,0)=4,Cdel!$B$10:$KC$10,IF(ROUNDUP(CQ117,0)=3,Cdel!$B$11:$KC$11,IF(ROUNDUP(CQ117,0)=2,Cdel!$B$12:$KC$12,IF(ROUNDUP(CQ117,0)=1,Cdel!$B$13:$KC$13)))))))</f>
        <v>8.7111680770269428E-2</v>
      </c>
      <c r="CS117" s="8" cm="1">
        <f t="array" aca="1" ref="CS117" ca="1">CR117-_xlfn.XLOOKUP(CS$1,Cdel!$B$1:$KC$1,IF(ROUNDUP(CR117,0)=6,Cdel!$B$8:$KC$8,IF(ROUNDUP(CR117,0)=5,Cdel!$B$9:$KC$9,IF(ROUNDUP(CR117,0)=4,Cdel!$B$10:$KC$10,IF(ROUNDUP(CR117,0)=3,Cdel!$B$11:$KC$11,IF(ROUNDUP(CR117,0)=2,Cdel!$B$12:$KC$12,IF(ROUNDUP(CR117,0)=1,Cdel!$B$13:$KC$13)))))))</f>
        <v>8.4701941143883033E-2</v>
      </c>
      <c r="CT117" s="8" cm="1">
        <f t="array" aca="1" ref="CT117" ca="1">CS117-_xlfn.XLOOKUP(CT$1,Cdel!$B$1:$KC$1,IF(ROUNDUP(CS117,0)=6,Cdel!$B$8:$KC$8,IF(ROUNDUP(CS117,0)=5,Cdel!$B$9:$KC$9,IF(ROUNDUP(CS117,0)=4,Cdel!$B$10:$KC$10,IF(ROUNDUP(CS117,0)=3,Cdel!$B$11:$KC$11,IF(ROUNDUP(CS117,0)=2,Cdel!$B$12:$KC$12,IF(ROUNDUP(CS117,0)=1,Cdel!$B$13:$KC$13)))))))</f>
        <v>8.2358861292806146E-2</v>
      </c>
      <c r="CU117" s="8" cm="1">
        <f t="array" aca="1" ref="CU117" ca="1">CT117-_xlfn.XLOOKUP(CU$1,Cdel!$B$1:$KC$1,IF(ROUNDUP(CT117,0)=6,Cdel!$B$8:$KC$8,IF(ROUNDUP(CT117,0)=5,Cdel!$B$9:$KC$9,IF(ROUNDUP(CT117,0)=4,Cdel!$B$10:$KC$10,IF(ROUNDUP(CT117,0)=3,Cdel!$B$11:$KC$11,IF(ROUNDUP(CT117,0)=2,Cdel!$B$12:$KC$12,IF(ROUNDUP(CT117,0)=1,Cdel!$B$13:$KC$13)))))))</f>
        <v>8.0080597231242237E-2</v>
      </c>
      <c r="CV117" s="8" cm="1">
        <f t="array" aca="1" ref="CV117" ca="1">CU117-_xlfn.XLOOKUP(CV$1,Cdel!$B$1:$KC$1,IF(ROUNDUP(CU117,0)=6,Cdel!$B$8:$KC$8,IF(ROUNDUP(CU117,0)=5,Cdel!$B$9:$KC$9,IF(ROUNDUP(CU117,0)=4,Cdel!$B$10:$KC$10,IF(ROUNDUP(CU117,0)=3,Cdel!$B$11:$KC$11,IF(ROUNDUP(CU117,0)=2,Cdel!$B$12:$KC$12,IF(ROUNDUP(CU117,0)=1,Cdel!$B$13:$KC$13)))))))</f>
        <v>7.7865355982921922E-2</v>
      </c>
      <c r="CW117" s="8" cm="1">
        <f t="array" aca="1" ref="CW117" ca="1">CV117-_xlfn.XLOOKUP(CW$1,Cdel!$B$1:$KC$1,IF(ROUNDUP(CV117,0)=6,Cdel!$B$8:$KC$8,IF(ROUNDUP(CV117,0)=5,Cdel!$B$9:$KC$9,IF(ROUNDUP(CV117,0)=4,Cdel!$B$10:$KC$10,IF(ROUNDUP(CV117,0)=3,Cdel!$B$11:$KC$11,IF(ROUNDUP(CV117,0)=2,Cdel!$B$12:$KC$12,IF(ROUNDUP(CV117,0)=1,Cdel!$B$13:$KC$13)))))))</f>
        <v>7.5711394170044521E-2</v>
      </c>
      <c r="CX117" s="8" cm="1">
        <f t="array" aca="1" ref="CX117" ca="1">CW117-_xlfn.XLOOKUP(CX$1,Cdel!$B$1:$KC$1,IF(ROUNDUP(CW117,0)=6,Cdel!$B$8:$KC$8,IF(ROUNDUP(CW117,0)=5,Cdel!$B$9:$KC$9,IF(ROUNDUP(CW117,0)=4,Cdel!$B$10:$KC$10,IF(ROUNDUP(CW117,0)=3,Cdel!$B$11:$KC$11,IF(ROUNDUP(CW117,0)=2,Cdel!$B$12:$KC$12,IF(ROUNDUP(CW117,0)=1,Cdel!$B$13:$KC$13)))))))</f>
        <v>7.3617016641252989E-2</v>
      </c>
      <c r="CY117" s="8" cm="1">
        <f t="array" aca="1" ref="CY117" ca="1">CX117-_xlfn.XLOOKUP(CY$1,Cdel!$B$1:$KC$1,IF(ROUNDUP(CX117,0)=6,Cdel!$B$8:$KC$8,IF(ROUNDUP(CX117,0)=5,Cdel!$B$9:$KC$9,IF(ROUNDUP(CX117,0)=4,Cdel!$B$10:$KC$10,IF(ROUNDUP(CX117,0)=3,Cdel!$B$11:$KC$11,IF(ROUNDUP(CX117,0)=2,Cdel!$B$12:$KC$12,IF(ROUNDUP(CX117,0)=1,Cdel!$B$13:$KC$13)))))))</f>
        <v>7.1580575137562955E-2</v>
      </c>
      <c r="CZ117" s="8" cm="1">
        <f t="array" aca="1" ref="CZ117" ca="1">CY117-_xlfn.XLOOKUP(CZ$1,Cdel!$B$1:$KC$1,IF(ROUNDUP(CY117,0)=6,Cdel!$B$8:$KC$8,IF(ROUNDUP(CY117,0)=5,Cdel!$B$9:$KC$9,IF(ROUNDUP(CY117,0)=4,Cdel!$B$10:$KC$10,IF(ROUNDUP(CY117,0)=3,Cdel!$B$11:$KC$11,IF(ROUNDUP(CY117,0)=2,Cdel!$B$12:$KC$12,IF(ROUNDUP(CY117,0)=1,Cdel!$B$13:$KC$13)))))))</f>
        <v>6.9600466995195648E-2</v>
      </c>
      <c r="DA117" s="8" cm="1">
        <f t="array" aca="1" ref="DA117" ca="1">CZ117-_xlfn.XLOOKUP(DA$1,Cdel!$B$1:$KC$1,IF(ROUNDUP(CZ117,0)=6,Cdel!$B$8:$KC$8,IF(ROUNDUP(CZ117,0)=5,Cdel!$B$9:$KC$9,IF(ROUNDUP(CZ117,0)=4,Cdel!$B$10:$KC$10,IF(ROUNDUP(CZ117,0)=3,Cdel!$B$11:$KC$11,IF(ROUNDUP(CZ117,0)=2,Cdel!$B$12:$KC$12,IF(ROUNDUP(CZ117,0)=1,Cdel!$B$13:$KC$13)))))))</f>
        <v>6.767513388429372E-2</v>
      </c>
      <c r="DB117" s="8" cm="1">
        <f t="array" aca="1" ref="DB117" ca="1">DA117-_xlfn.XLOOKUP(DB$1,Cdel!$B$1:$KC$1,IF(ROUNDUP(DA117,0)=6,Cdel!$B$8:$KC$8,IF(ROUNDUP(DA117,0)=5,Cdel!$B$9:$KC$9,IF(ROUNDUP(DA117,0)=4,Cdel!$B$10:$KC$10,IF(ROUNDUP(DA117,0)=3,Cdel!$B$11:$KC$11,IF(ROUNDUP(DA117,0)=2,Cdel!$B$12:$KC$12,IF(ROUNDUP(DA117,0)=1,Cdel!$B$13:$KC$13)))))))</f>
        <v>6.5803060582527689E-2</v>
      </c>
      <c r="DC117" s="8" cm="1">
        <f t="array" aca="1" ref="DC117" ca="1">DB117-_xlfn.XLOOKUP(DC$1,Cdel!$B$1:$KC$1,IF(ROUNDUP(DB117,0)=6,Cdel!$B$8:$KC$8,IF(ROUNDUP(DB117,0)=5,Cdel!$B$9:$KC$9,IF(ROUNDUP(DB117,0)=4,Cdel!$B$10:$KC$10,IF(ROUNDUP(DB117,0)=3,Cdel!$B$11:$KC$11,IF(ROUNDUP(DB117,0)=2,Cdel!$B$12:$KC$12,IF(ROUNDUP(DB117,0)=1,Cdel!$B$13:$KC$13)))))))</f>
        <v>6.3982773782627747E-2</v>
      </c>
      <c r="DD117" s="8" cm="1">
        <f t="array" aca="1" ref="DD117" ca="1">DC117-_xlfn.XLOOKUP(DD$1,Cdel!$B$1:$KC$1,IF(ROUNDUP(DC117,0)=6,Cdel!$B$8:$KC$8,IF(ROUNDUP(DC117,0)=5,Cdel!$B$9:$KC$9,IF(ROUNDUP(DC117,0)=4,Cdel!$B$10:$KC$10,IF(ROUNDUP(DC117,0)=3,Cdel!$B$11:$KC$11,IF(ROUNDUP(DC117,0)=2,Cdel!$B$12:$KC$12,IF(ROUNDUP(DC117,0)=1,Cdel!$B$13:$KC$13)))))))</f>
        <v>6.2212840932902087E-2</v>
      </c>
    </row>
    <row r="118" spans="1:108" x14ac:dyDescent="0.15">
      <c r="A118" s="3" t="s">
        <v>136</v>
      </c>
      <c r="B118" s="3" t="s">
        <v>409</v>
      </c>
      <c r="C118" s="3" t="s">
        <v>136</v>
      </c>
      <c r="D118" s="2">
        <v>0</v>
      </c>
      <c r="E118" s="2">
        <v>1930</v>
      </c>
      <c r="F118" s="3"/>
      <c r="G118" s="4">
        <f t="shared" ca="1" si="3"/>
        <v>96</v>
      </c>
      <c r="H118">
        <f ca="1">_xlfn.LET(
_xlpm.score,_xlfn.XLOOKUP(G118,DecayFns!$A$2:$A$289,DecayFns!$N$2:$N$289),
IF(D118=1,IF(_xlpm.score=6,_xlpm.score,_xlpm.score+1),IF(_xlpm.score=1,_xlpm.score,_xlpm.score-1)
))</f>
        <v>1</v>
      </c>
      <c r="I118" s="7" cm="1">
        <f t="array" aca="1" ref="I118" ca="1">H118-_xlfn.XLOOKUP(I$1,Cdel!$B$1:$KC$1,IF(ROUNDUP(H118,0)=6,Cdel!$B$8:$KC$8,IF(ROUNDUP(H118,0)=5,Cdel!$B$9:$KC$9,IF(ROUNDUP(H118,0)=4,Cdel!$B$10:$KC$10,IF(ROUNDUP(H118,0)=3,Cdel!$B$11:$KC$11,IF(ROUNDUP(H118,0)=2,Cdel!$B$12:$KC$12,IF(ROUNDUP(H118,0)=1,Cdel!$B$13:$KC$13)))))))</f>
        <v>1</v>
      </c>
      <c r="J118" s="8" cm="1">
        <f t="array" aca="1" ref="J118" ca="1">I118-_xlfn.XLOOKUP(J$1,Cdel!$B$1:$KC$1,IF(ROUNDUP(I118,0)=6,Cdel!$B$8:$KC$8,IF(ROUNDUP(I118,0)=5,Cdel!$B$9:$KC$9,IF(ROUNDUP(I118,0)=4,Cdel!$B$10:$KC$10,IF(ROUNDUP(I118,0)=3,Cdel!$B$11:$KC$11,IF(ROUNDUP(I118,0)=2,Cdel!$B$12:$KC$12,IF(ROUNDUP(I118,0)=1,Cdel!$B$13:$KC$13)))))))</f>
        <v>0.97233735355490014</v>
      </c>
      <c r="K118" s="8" cm="1">
        <f t="array" aca="1" ref="K118" ca="1">J118-_xlfn.XLOOKUP(K$1,Cdel!$B$1:$KC$1,IF(ROUNDUP(J118,0)=6,Cdel!$B$8:$KC$8,IF(ROUNDUP(J118,0)=5,Cdel!$B$9:$KC$9,IF(ROUNDUP(J118,0)=4,Cdel!$B$10:$KC$10,IF(ROUNDUP(J118,0)=3,Cdel!$B$11:$KC$11,IF(ROUNDUP(J118,0)=2,Cdel!$B$12:$KC$12,IF(ROUNDUP(J118,0)=1,Cdel!$B$13:$KC$13)))))))</f>
        <v>0.94543992911814678</v>
      </c>
      <c r="L118" s="8" cm="1">
        <f t="array" aca="1" ref="L118" ca="1">K118-_xlfn.XLOOKUP(L$1,Cdel!$B$1:$KC$1,IF(ROUNDUP(K118,0)=6,Cdel!$B$8:$KC$8,IF(ROUNDUP(K118,0)=5,Cdel!$B$9:$KC$9,IF(ROUNDUP(K118,0)=4,Cdel!$B$10:$KC$10,IF(ROUNDUP(K118,0)=3,Cdel!$B$11:$KC$11,IF(ROUNDUP(K118,0)=2,Cdel!$B$12:$KC$12,IF(ROUNDUP(K118,0)=1,Cdel!$B$13:$KC$13)))))))</f>
        <v>0.91928655862387121</v>
      </c>
      <c r="M118" s="8" cm="1">
        <f t="array" aca="1" ref="M118" ca="1">L118-_xlfn.XLOOKUP(M$1,Cdel!$B$1:$KC$1,IF(ROUNDUP(L118,0)=6,Cdel!$B$8:$KC$8,IF(ROUNDUP(L118,0)=5,Cdel!$B$9:$KC$9,IF(ROUNDUP(L118,0)=4,Cdel!$B$10:$KC$10,IF(ROUNDUP(L118,0)=3,Cdel!$B$11:$KC$11,IF(ROUNDUP(L118,0)=2,Cdel!$B$12:$KC$12,IF(ROUNDUP(L118,0)=1,Cdel!$B$13:$KC$13)))))))</f>
        <v>0.89385665957092642</v>
      </c>
      <c r="N118" s="8" cm="1">
        <f t="array" aca="1" ref="N118" ca="1">M118-_xlfn.XLOOKUP(N$1,Cdel!$B$1:$KC$1,IF(ROUNDUP(M118,0)=6,Cdel!$B$8:$KC$8,IF(ROUNDUP(M118,0)=5,Cdel!$B$9:$KC$9,IF(ROUNDUP(M118,0)=4,Cdel!$B$10:$KC$10,IF(ROUNDUP(M118,0)=3,Cdel!$B$11:$KC$11,IF(ROUNDUP(M118,0)=2,Cdel!$B$12:$KC$12,IF(ROUNDUP(M118,0)=1,Cdel!$B$13:$KC$13)))))))</f>
        <v>0.86913021882461783</v>
      </c>
      <c r="O118" s="8" cm="1">
        <f t="array" aca="1" ref="O118" ca="1">N118-_xlfn.XLOOKUP(O$1,Cdel!$B$1:$KC$1,IF(ROUNDUP(N118,0)=6,Cdel!$B$8:$KC$8,IF(ROUNDUP(N118,0)=5,Cdel!$B$9:$KC$9,IF(ROUNDUP(N118,0)=4,Cdel!$B$10:$KC$10,IF(ROUNDUP(N118,0)=3,Cdel!$B$11:$KC$11,IF(ROUNDUP(N118,0)=2,Cdel!$B$12:$KC$12,IF(ROUNDUP(N118,0)=1,Cdel!$B$13:$KC$13)))))))</f>
        <v>0.84508777686652015</v>
      </c>
      <c r="P118" s="8" cm="1">
        <f t="array" aca="1" ref="P118" ca="1">O118-_xlfn.XLOOKUP(P$1,Cdel!$B$1:$KC$1,IF(ROUNDUP(O118,0)=6,Cdel!$B$8:$KC$8,IF(ROUNDUP(O118,0)=5,Cdel!$B$9:$KC$9,IF(ROUNDUP(O118,0)=4,Cdel!$B$10:$KC$10,IF(ROUNDUP(O118,0)=3,Cdel!$B$11:$KC$11,IF(ROUNDUP(O118,0)=2,Cdel!$B$12:$KC$12,IF(ROUNDUP(O118,0)=1,Cdel!$B$13:$KC$13)))))))</f>
        <v>0.82171041247998611</v>
      </c>
      <c r="Q118" s="8" cm="1">
        <f t="array" aca="1" ref="Q118" ca="1">P118-_xlfn.XLOOKUP(Q$1,Cdel!$B$1:$KC$1,IF(ROUNDUP(P118,0)=6,Cdel!$B$8:$KC$8,IF(ROUNDUP(P118,0)=5,Cdel!$B$9:$KC$9,IF(ROUNDUP(P118,0)=4,Cdel!$B$10:$KC$10,IF(ROUNDUP(P118,0)=3,Cdel!$B$11:$KC$11,IF(ROUNDUP(P118,0)=2,Cdel!$B$12:$KC$12,IF(ROUNDUP(P118,0)=1,Cdel!$B$13:$KC$13)))))))</f>
        <v>0.79897972785929505</v>
      </c>
      <c r="R118" s="8" cm="1">
        <f t="array" aca="1" ref="R118" ca="1">Q118-_xlfn.XLOOKUP(R$1,Cdel!$B$1:$KC$1,IF(ROUNDUP(Q118,0)=6,Cdel!$B$8:$KC$8,IF(ROUNDUP(Q118,0)=5,Cdel!$B$9:$KC$9,IF(ROUNDUP(Q118,0)=4,Cdel!$B$10:$KC$10,IF(ROUNDUP(Q118,0)=3,Cdel!$B$11:$KC$11,IF(ROUNDUP(Q118,0)=2,Cdel!$B$12:$KC$12,IF(ROUNDUP(Q118,0)=1,Cdel!$B$13:$KC$13)))))))</f>
        <v>0.77687783413072131</v>
      </c>
      <c r="S118" s="8" cm="1">
        <f t="array" aca="1" ref="S118" ca="1">R118-_xlfn.XLOOKUP(S$1,Cdel!$B$1:$KC$1,IF(ROUNDUP(R118,0)=6,Cdel!$B$8:$KC$8,IF(ROUNDUP(R118,0)=5,Cdel!$B$9:$KC$9,IF(ROUNDUP(R118,0)=4,Cdel!$B$10:$KC$10,IF(ROUNDUP(R118,0)=3,Cdel!$B$11:$KC$11,IF(ROUNDUP(R118,0)=2,Cdel!$B$12:$KC$12,IF(ROUNDUP(R118,0)=1,Cdel!$B$13:$KC$13)))))))</f>
        <v>0.7553873372741281</v>
      </c>
      <c r="T118" s="8" cm="1">
        <f t="array" aca="1" ref="T118" ca="1">S118-_xlfn.XLOOKUP(T$1,Cdel!$B$1:$KC$1,IF(ROUNDUP(S118,0)=6,Cdel!$B$8:$KC$8,IF(ROUNDUP(S118,0)=5,Cdel!$B$9:$KC$9,IF(ROUNDUP(S118,0)=4,Cdel!$B$10:$KC$10,IF(ROUNDUP(S118,0)=3,Cdel!$B$11:$KC$11,IF(ROUNDUP(S118,0)=2,Cdel!$B$12:$KC$12,IF(ROUNDUP(S118,0)=1,Cdel!$B$13:$KC$13)))))))</f>
        <v>0.73449132443400855</v>
      </c>
      <c r="U118" s="8" cm="1">
        <f t="array" aca="1" ref="U118" ca="1">T118-_xlfn.XLOOKUP(U$1,Cdel!$B$1:$KC$1,IF(ROUNDUP(T118,0)=6,Cdel!$B$8:$KC$8,IF(ROUNDUP(T118,0)=5,Cdel!$B$9:$KC$9,IF(ROUNDUP(T118,0)=4,Cdel!$B$10:$KC$10,IF(ROUNDUP(T118,0)=3,Cdel!$B$11:$KC$11,IF(ROUNDUP(T118,0)=2,Cdel!$B$12:$KC$12,IF(ROUNDUP(T118,0)=1,Cdel!$B$13:$KC$13)))))))</f>
        <v>0.7141733506091974</v>
      </c>
      <c r="V118" s="8" cm="1">
        <f t="array" aca="1" ref="V118" ca="1">U118-_xlfn.XLOOKUP(V$1,Cdel!$B$1:$KC$1,IF(ROUNDUP(U118,0)=6,Cdel!$B$8:$KC$8,IF(ROUNDUP(U118,0)=5,Cdel!$B$9:$KC$9,IF(ROUNDUP(U118,0)=4,Cdel!$B$10:$KC$10,IF(ROUNDUP(U118,0)=3,Cdel!$B$11:$KC$11,IF(ROUNDUP(U118,0)=2,Cdel!$B$12:$KC$12,IF(ROUNDUP(U118,0)=1,Cdel!$B$13:$KC$13)))))))</f>
        <v>0.6944174257107828</v>
      </c>
      <c r="W118" s="8" cm="1">
        <f t="array" aca="1" ref="W118" ca="1">V118-_xlfn.XLOOKUP(W$1,Cdel!$B$1:$KC$1,IF(ROUNDUP(V118,0)=6,Cdel!$B$8:$KC$8,IF(ROUNDUP(V118,0)=5,Cdel!$B$9:$KC$9,IF(ROUNDUP(V118,0)=4,Cdel!$B$10:$KC$10,IF(ROUNDUP(V118,0)=3,Cdel!$B$11:$KC$11,IF(ROUNDUP(V118,0)=2,Cdel!$B$12:$KC$12,IF(ROUNDUP(V118,0)=1,Cdel!$B$13:$KC$13)))))))</f>
        <v>0.67520800197802899</v>
      </c>
      <c r="X118" s="8" cm="1">
        <f t="array" aca="1" ref="X118" ca="1">W118-_xlfn.XLOOKUP(X$1,Cdel!$B$1:$KC$1,IF(ROUNDUP(W118,0)=6,Cdel!$B$8:$KC$8,IF(ROUNDUP(W118,0)=5,Cdel!$B$9:$KC$9,IF(ROUNDUP(W118,0)=4,Cdel!$B$10:$KC$10,IF(ROUNDUP(W118,0)=3,Cdel!$B$11:$KC$11,IF(ROUNDUP(W118,0)=2,Cdel!$B$12:$KC$12,IF(ROUNDUP(W118,0)=1,Cdel!$B$13:$KC$13)))))))</f>
        <v>0.65652996174240841</v>
      </c>
      <c r="Y118" s="8" cm="1">
        <f t="array" aca="1" ref="Y118" ca="1">X118-_xlfn.XLOOKUP(Y$1,Cdel!$B$1:$KC$1,IF(ROUNDUP(X118,0)=6,Cdel!$B$8:$KC$8,IF(ROUNDUP(X118,0)=5,Cdel!$B$9:$KC$9,IF(ROUNDUP(X118,0)=4,Cdel!$B$10:$KC$10,IF(ROUNDUP(X118,0)=3,Cdel!$B$11:$KC$11,IF(ROUNDUP(X118,0)=2,Cdel!$B$12:$KC$12,IF(ROUNDUP(X118,0)=1,Cdel!$B$13:$KC$13)))))))</f>
        <v>0.63836860553011321</v>
      </c>
      <c r="Z118" s="8" cm="1">
        <f t="array" aca="1" ref="Z118" ca="1">Y118-_xlfn.XLOOKUP(Z$1,Cdel!$B$1:$KC$1,IF(ROUNDUP(Y118,0)=6,Cdel!$B$8:$KC$8,IF(ROUNDUP(Y118,0)=5,Cdel!$B$9:$KC$9,IF(ROUNDUP(Y118,0)=4,Cdel!$B$10:$KC$10,IF(ROUNDUP(Y118,0)=3,Cdel!$B$11:$KC$11,IF(ROUNDUP(Y118,0)=2,Cdel!$B$12:$KC$12,IF(ROUNDUP(Y118,0)=1,Cdel!$B$13:$KC$13)))))))</f>
        <v>0.62070964049368227</v>
      </c>
      <c r="AA118" s="8" cm="1">
        <f t="array" aca="1" ref="AA118" ca="1">Z118-_xlfn.XLOOKUP(AA$1,Cdel!$B$1:$KC$1,IF(ROUNDUP(Z118,0)=6,Cdel!$B$8:$KC$8,IF(ROUNDUP(Z118,0)=5,Cdel!$B$9:$KC$9,IF(ROUNDUP(Z118,0)=4,Cdel!$B$10:$KC$10,IF(ROUNDUP(Z118,0)=3,Cdel!$B$11:$KC$11,IF(ROUNDUP(Z118,0)=2,Cdel!$B$12:$KC$12,IF(ROUNDUP(Z118,0)=1,Cdel!$B$13:$KC$13)))))))</f>
        <v>0.60353916916364048</v>
      </c>
      <c r="AB118" s="8" cm="1">
        <f t="array" aca="1" ref="AB118" ca="1">AA118-_xlfn.XLOOKUP(AB$1,Cdel!$B$1:$KC$1,IF(ROUNDUP(AA118,0)=6,Cdel!$B$8:$KC$8,IF(ROUNDUP(AA118,0)=5,Cdel!$B$9:$KC$9,IF(ROUNDUP(AA118,0)=4,Cdel!$B$10:$KC$10,IF(ROUNDUP(AA118,0)=3,Cdel!$B$11:$KC$11,IF(ROUNDUP(AA118,0)=2,Cdel!$B$12:$KC$12,IF(ROUNDUP(AA118,0)=1,Cdel!$B$13:$KC$13)))))))</f>
        <v>0.58684367851129737</v>
      </c>
      <c r="AC118" s="8" cm="1">
        <f t="array" aca="1" ref="AC118" ca="1">AB118-_xlfn.XLOOKUP(AC$1,Cdel!$B$1:$KC$1,IF(ROUNDUP(AB118,0)=6,Cdel!$B$8:$KC$8,IF(ROUNDUP(AB118,0)=5,Cdel!$B$9:$KC$9,IF(ROUNDUP(AB118,0)=4,Cdel!$B$10:$KC$10,IF(ROUNDUP(AB118,0)=3,Cdel!$B$11:$KC$11,IF(ROUNDUP(AB118,0)=2,Cdel!$B$12:$KC$12,IF(ROUNDUP(AB118,0)=1,Cdel!$B$13:$KC$13)))))))</f>
        <v>0.57061002931409743</v>
      </c>
      <c r="AD118" s="8" cm="1">
        <f t="array" aca="1" ref="AD118" ca="1">AC118-_xlfn.XLOOKUP(AD$1,Cdel!$B$1:$KC$1,IF(ROUNDUP(AC118,0)=6,Cdel!$B$8:$KC$8,IF(ROUNDUP(AC118,0)=5,Cdel!$B$9:$KC$9,IF(ROUNDUP(AC118,0)=4,Cdel!$B$10:$KC$10,IF(ROUNDUP(AC118,0)=3,Cdel!$B$11:$KC$11,IF(ROUNDUP(AC118,0)=2,Cdel!$B$12:$KC$12,IF(ROUNDUP(AC118,0)=1,Cdel!$B$13:$KC$13)))))))</f>
        <v>0.55482544581515347</v>
      </c>
      <c r="AE118" s="8" cm="1">
        <f t="array" aca="1" ref="AE118" ca="1">AD118-_xlfn.XLOOKUP(AE$1,Cdel!$B$1:$KC$1,IF(ROUNDUP(AD118,0)=6,Cdel!$B$8:$KC$8,IF(ROUNDUP(AD118,0)=5,Cdel!$B$9:$KC$9,IF(ROUNDUP(AD118,0)=4,Cdel!$B$10:$KC$10,IF(ROUNDUP(AD118,0)=3,Cdel!$B$11:$KC$11,IF(ROUNDUP(AD118,0)=2,Cdel!$B$12:$KC$12,IF(ROUNDUP(AD118,0)=1,Cdel!$B$13:$KC$13)))))))</f>
        <v>0.53947750566882391</v>
      </c>
      <c r="AF118" s="8" cm="1">
        <f t="array" aca="1" ref="AF118" ca="1">AE118-_xlfn.XLOOKUP(AF$1,Cdel!$B$1:$KC$1,IF(ROUNDUP(AE118,0)=6,Cdel!$B$8:$KC$8,IF(ROUNDUP(AE118,0)=5,Cdel!$B$9:$KC$9,IF(ROUNDUP(AE118,0)=4,Cdel!$B$10:$KC$10,IF(ROUNDUP(AE118,0)=3,Cdel!$B$11:$KC$11,IF(ROUNDUP(AE118,0)=2,Cdel!$B$12:$KC$12,IF(ROUNDUP(AE118,0)=1,Cdel!$B$13:$KC$13)))))))</f>
        <v>0.52455413016442287</v>
      </c>
      <c r="AG118" s="8" cm="1">
        <f t="array" aca="1" ref="AG118" ca="1">AF118-_xlfn.XLOOKUP(AG$1,Cdel!$B$1:$KC$1,IF(ROUNDUP(AF118,0)=6,Cdel!$B$8:$KC$8,IF(ROUNDUP(AF118,0)=5,Cdel!$B$9:$KC$9,IF(ROUNDUP(AF118,0)=4,Cdel!$B$10:$KC$10,IF(ROUNDUP(AF118,0)=3,Cdel!$B$11:$KC$11,IF(ROUNDUP(AF118,0)=2,Cdel!$B$12:$KC$12,IF(ROUNDUP(AF118,0)=1,Cdel!$B$13:$KC$13)))))))</f>
        <v>0.51004357472036754</v>
      </c>
      <c r="AH118" s="8" cm="1">
        <f t="array" aca="1" ref="AH118" ca="1">AG118-_xlfn.XLOOKUP(AH$1,Cdel!$B$1:$KC$1,IF(ROUNDUP(AG118,0)=6,Cdel!$B$8:$KC$8,IF(ROUNDUP(AG118,0)=5,Cdel!$B$9:$KC$9,IF(ROUNDUP(AG118,0)=4,Cdel!$B$10:$KC$10,IF(ROUNDUP(AG118,0)=3,Cdel!$B$11:$KC$11,IF(ROUNDUP(AG118,0)=2,Cdel!$B$12:$KC$12,IF(ROUNDUP(AG118,0)=1,Cdel!$B$13:$KC$13)))))))</f>
        <v>0.49593441964128315</v>
      </c>
      <c r="AI118" s="8" cm="1">
        <f t="array" aca="1" ref="AI118" ca="1">AH118-_xlfn.XLOOKUP(AI$1,Cdel!$B$1:$KC$1,IF(ROUNDUP(AH118,0)=6,Cdel!$B$8:$KC$8,IF(ROUNDUP(AH118,0)=5,Cdel!$B$9:$KC$9,IF(ROUNDUP(AH118,0)=4,Cdel!$B$10:$KC$10,IF(ROUNDUP(AH118,0)=3,Cdel!$B$11:$KC$11,IF(ROUNDUP(AH118,0)=2,Cdel!$B$12:$KC$12,IF(ROUNDUP(AH118,0)=1,Cdel!$B$13:$KC$13)))))))</f>
        <v>0.4822155611307905</v>
      </c>
      <c r="AJ118" s="8" cm="1">
        <f t="array" aca="1" ref="AJ118" ca="1">AI118-_xlfn.XLOOKUP(AJ$1,Cdel!$B$1:$KC$1,IF(ROUNDUP(AI118,0)=6,Cdel!$B$8:$KC$8,IF(ROUNDUP(AI118,0)=5,Cdel!$B$9:$KC$9,IF(ROUNDUP(AI118,0)=4,Cdel!$B$10:$KC$10,IF(ROUNDUP(AI118,0)=3,Cdel!$B$11:$KC$11,IF(ROUNDUP(AI118,0)=2,Cdel!$B$12:$KC$12,IF(ROUNDUP(AI118,0)=1,Cdel!$B$13:$KC$13)))))))</f>
        <v>0.46887620255290396</v>
      </c>
      <c r="AK118" s="8" cm="1">
        <f t="array" aca="1" ref="AK118" ca="1">AJ118-_xlfn.XLOOKUP(AK$1,Cdel!$B$1:$KC$1,IF(ROUNDUP(AJ118,0)=6,Cdel!$B$8:$KC$8,IF(ROUNDUP(AJ118,0)=5,Cdel!$B$9:$KC$9,IF(ROUNDUP(AJ118,0)=4,Cdel!$B$10:$KC$10,IF(ROUNDUP(AJ118,0)=3,Cdel!$B$11:$KC$11,IF(ROUNDUP(AJ118,0)=2,Cdel!$B$12:$KC$12,IF(ROUNDUP(AJ118,0)=1,Cdel!$B$13:$KC$13)))))))</f>
        <v>0.45590584593516198</v>
      </c>
      <c r="AL118" s="8" cm="1">
        <f t="array" aca="1" ref="AL118" ca="1">AK118-_xlfn.XLOOKUP(AL$1,Cdel!$B$1:$KC$1,IF(ROUNDUP(AK118,0)=6,Cdel!$B$8:$KC$8,IF(ROUNDUP(AK118,0)=5,Cdel!$B$9:$KC$9,IF(ROUNDUP(AK118,0)=4,Cdel!$B$10:$KC$10,IF(ROUNDUP(AK118,0)=3,Cdel!$B$11:$KC$11,IF(ROUNDUP(AK118,0)=2,Cdel!$B$12:$KC$12,IF(ROUNDUP(AK118,0)=1,Cdel!$B$13:$KC$13)))))))</f>
        <v>0.44329428370680335</v>
      </c>
      <c r="AM118" s="8" cm="1">
        <f t="array" aca="1" ref="AM118" ca="1">AL118-_xlfn.XLOOKUP(AM$1,Cdel!$B$1:$KC$1,IF(ROUNDUP(AL118,0)=6,Cdel!$B$8:$KC$8,IF(ROUNDUP(AL118,0)=5,Cdel!$B$9:$KC$9,IF(ROUNDUP(AL118,0)=4,Cdel!$B$10:$KC$10,IF(ROUNDUP(AL118,0)=3,Cdel!$B$11:$KC$11,IF(ROUNDUP(AL118,0)=2,Cdel!$B$12:$KC$12,IF(ROUNDUP(AL118,0)=1,Cdel!$B$13:$KC$13)))))))</f>
        <v>0.4310315906654883</v>
      </c>
      <c r="AN118" s="8" cm="1">
        <f t="array" aca="1" ref="AN118" ca="1">AM118-_xlfn.XLOOKUP(AN$1,Cdel!$B$1:$KC$1,IF(ROUNDUP(AM118,0)=6,Cdel!$B$8:$KC$8,IF(ROUNDUP(AM118,0)=5,Cdel!$B$9:$KC$9,IF(ROUNDUP(AM118,0)=4,Cdel!$B$10:$KC$10,IF(ROUNDUP(AM118,0)=3,Cdel!$B$11:$KC$11,IF(ROUNDUP(AM118,0)=2,Cdel!$B$12:$KC$12,IF(ROUNDUP(AM118,0)=1,Cdel!$B$13:$KC$13)))))))</f>
        <v>0.41910811616623983</v>
      </c>
      <c r="AO118" s="8" cm="1">
        <f t="array" aca="1" ref="AO118" ca="1">AN118-_xlfn.XLOOKUP(AO$1,Cdel!$B$1:$KC$1,IF(ROUNDUP(AN118,0)=6,Cdel!$B$8:$KC$8,IF(ROUNDUP(AN118,0)=5,Cdel!$B$9:$KC$9,IF(ROUNDUP(AN118,0)=4,Cdel!$B$10:$KC$10,IF(ROUNDUP(AN118,0)=3,Cdel!$B$11:$KC$11,IF(ROUNDUP(AN118,0)=2,Cdel!$B$12:$KC$12,IF(ROUNDUP(AN118,0)=1,Cdel!$B$13:$KC$13)))))))</f>
        <v>0.40751447652646128</v>
      </c>
      <c r="AP118" s="8" cm="1">
        <f t="array" aca="1" ref="AP118" ca="1">AO118-_xlfn.XLOOKUP(AP$1,Cdel!$B$1:$KC$1,IF(ROUNDUP(AO118,0)=6,Cdel!$B$8:$KC$8,IF(ROUNDUP(AO118,0)=5,Cdel!$B$9:$KC$9,IF(ROUNDUP(AO118,0)=4,Cdel!$B$10:$KC$10,IF(ROUNDUP(AO118,0)=3,Cdel!$B$11:$KC$11,IF(ROUNDUP(AO118,0)=2,Cdel!$B$12:$KC$12,IF(ROUNDUP(AO118,0)=1,Cdel!$B$13:$KC$13)))))))</f>
        <v>0.39624154764104985</v>
      </c>
      <c r="AQ118" s="8" cm="1">
        <f t="array" aca="1" ref="AQ118" ca="1">AP118-_xlfn.XLOOKUP(AQ$1,Cdel!$B$1:$KC$1,IF(ROUNDUP(AP118,0)=6,Cdel!$B$8:$KC$8,IF(ROUNDUP(AP118,0)=5,Cdel!$B$9:$KC$9,IF(ROUNDUP(AP118,0)=4,Cdel!$B$10:$KC$10,IF(ROUNDUP(AP118,0)=3,Cdel!$B$11:$KC$11,IF(ROUNDUP(AP118,0)=2,Cdel!$B$12:$KC$12,IF(ROUNDUP(AP118,0)=1,Cdel!$B$13:$KC$13)))))))</f>
        <v>0.38528045780179626</v>
      </c>
      <c r="AR118" s="8" cm="1">
        <f t="array" aca="1" ref="AR118" ca="1">AQ118-_xlfn.XLOOKUP(AR$1,Cdel!$B$1:$KC$1,IF(ROUNDUP(AQ118,0)=6,Cdel!$B$8:$KC$8,IF(ROUNDUP(AQ118,0)=5,Cdel!$B$9:$KC$9,IF(ROUNDUP(AQ118,0)=4,Cdel!$B$10:$KC$10,IF(ROUNDUP(AQ118,0)=3,Cdel!$B$11:$KC$11,IF(ROUNDUP(AQ118,0)=2,Cdel!$B$12:$KC$12,IF(ROUNDUP(AQ118,0)=1,Cdel!$B$13:$KC$13)))))))</f>
        <v>0.37462258071541898</v>
      </c>
      <c r="AS118" s="8" cm="1">
        <f t="array" aca="1" ref="AS118" ca="1">AR118-_xlfn.XLOOKUP(AS$1,Cdel!$B$1:$KC$1,IF(ROUNDUP(AR118,0)=6,Cdel!$B$8:$KC$8,IF(ROUNDUP(AR118,0)=5,Cdel!$B$9:$KC$9,IF(ROUNDUP(AR118,0)=4,Cdel!$B$10:$KC$10,IF(ROUNDUP(AR118,0)=3,Cdel!$B$11:$KC$11,IF(ROUNDUP(AR118,0)=2,Cdel!$B$12:$KC$12,IF(ROUNDUP(AR118,0)=1,Cdel!$B$13:$KC$13)))))))</f>
        <v>0.36425952871473738</v>
      </c>
      <c r="AT118" s="8" cm="1">
        <f t="array" aca="1" ref="AT118" ca="1">AS118-_xlfn.XLOOKUP(AT$1,Cdel!$B$1:$KC$1,IF(ROUNDUP(AS118,0)=6,Cdel!$B$8:$KC$8,IF(ROUNDUP(AS118,0)=5,Cdel!$B$9:$KC$9,IF(ROUNDUP(AS118,0)=4,Cdel!$B$10:$KC$10,IF(ROUNDUP(AS118,0)=3,Cdel!$B$11:$KC$11,IF(ROUNDUP(AS118,0)=2,Cdel!$B$12:$KC$12,IF(ROUNDUP(AS118,0)=1,Cdel!$B$13:$KC$13)))))))</f>
        <v>0.3541831461576429</v>
      </c>
      <c r="AU118" s="8" cm="1">
        <f t="array" aca="1" ref="AU118" ca="1">AT118-_xlfn.XLOOKUP(AU$1,Cdel!$B$1:$KC$1,IF(ROUNDUP(AT118,0)=6,Cdel!$B$8:$KC$8,IF(ROUNDUP(AT118,0)=5,Cdel!$B$9:$KC$9,IF(ROUNDUP(AT118,0)=4,Cdel!$B$10:$KC$10,IF(ROUNDUP(AT118,0)=3,Cdel!$B$11:$KC$11,IF(ROUNDUP(AT118,0)=2,Cdel!$B$12:$KC$12,IF(ROUNDUP(AT118,0)=1,Cdel!$B$13:$KC$13)))))))</f>
        <v>0.34438550300867093</v>
      </c>
      <c r="AV118" s="8" cm="1">
        <f t="array" aca="1" ref="AV118" ca="1">AU118-_xlfn.XLOOKUP(AV$1,Cdel!$B$1:$KC$1,IF(ROUNDUP(AU118,0)=6,Cdel!$B$8:$KC$8,IF(ROUNDUP(AU118,0)=5,Cdel!$B$9:$KC$9,IF(ROUNDUP(AU118,0)=4,Cdel!$B$10:$KC$10,IF(ROUNDUP(AU118,0)=3,Cdel!$B$11:$KC$11,IF(ROUNDUP(AU118,0)=2,Cdel!$B$12:$KC$12,IF(ROUNDUP(AU118,0)=1,Cdel!$B$13:$KC$13)))))))</f>
        <v>0.33485888859812413</v>
      </c>
      <c r="AW118" s="8" cm="1">
        <f t="array" aca="1" ref="AW118" ca="1">AV118-_xlfn.XLOOKUP(AW$1,Cdel!$B$1:$KC$1,IF(ROUNDUP(AV118,0)=6,Cdel!$B$8:$KC$8,IF(ROUNDUP(AV118,0)=5,Cdel!$B$9:$KC$9,IF(ROUNDUP(AV118,0)=4,Cdel!$B$10:$KC$10,IF(ROUNDUP(AV118,0)=3,Cdel!$B$11:$KC$11,IF(ROUNDUP(AV118,0)=2,Cdel!$B$12:$KC$12,IF(ROUNDUP(AV118,0)=1,Cdel!$B$13:$KC$13)))))))</f>
        <v>0.3255958055538351</v>
      </c>
      <c r="AX118" s="8" cm="1">
        <f t="array" aca="1" ref="AX118" ca="1">AW118-_xlfn.XLOOKUP(AX$1,Cdel!$B$1:$KC$1,IF(ROUNDUP(AW118,0)=6,Cdel!$B$8:$KC$8,IF(ROUNDUP(AW118,0)=5,Cdel!$B$9:$KC$9,IF(ROUNDUP(AW118,0)=4,Cdel!$B$10:$KC$10,IF(ROUNDUP(AW118,0)=3,Cdel!$B$11:$KC$11,IF(ROUNDUP(AW118,0)=2,Cdel!$B$12:$KC$12,IF(ROUNDUP(AW118,0)=1,Cdel!$B$13:$KC$13)))))))</f>
        <v>0.31658896390079194</v>
      </c>
      <c r="AY118" s="8" cm="1">
        <f t="array" aca="1" ref="AY118" ca="1">AX118-_xlfn.XLOOKUP(AY$1,Cdel!$B$1:$KC$1,IF(ROUNDUP(AX118,0)=6,Cdel!$B$8:$KC$8,IF(ROUNDUP(AX118,0)=5,Cdel!$B$9:$KC$9,IF(ROUNDUP(AX118,0)=4,Cdel!$B$10:$KC$10,IF(ROUNDUP(AX118,0)=3,Cdel!$B$11:$KC$11,IF(ROUNDUP(AX118,0)=2,Cdel!$B$12:$KC$12,IF(ROUNDUP(AX118,0)=1,Cdel!$B$13:$KC$13)))))))</f>
        <v>0.3078312753239838</v>
      </c>
      <c r="AZ118" s="8" cm="1">
        <f t="array" aca="1" ref="AZ118" ca="1">AY118-_xlfn.XLOOKUP(AZ$1,Cdel!$B$1:$KC$1,IF(ROUNDUP(AY118,0)=6,Cdel!$B$8:$KC$8,IF(ROUNDUP(AY118,0)=5,Cdel!$B$9:$KC$9,IF(ROUNDUP(AY118,0)=4,Cdel!$B$10:$KC$10,IF(ROUNDUP(AY118,0)=3,Cdel!$B$11:$KC$11,IF(ROUNDUP(AY118,0)=2,Cdel!$B$12:$KC$12,IF(ROUNDUP(AY118,0)=1,Cdel!$B$13:$KC$13)))))))</f>
        <v>0.29931584758995222</v>
      </c>
      <c r="BA118" s="8" cm="1">
        <f t="array" aca="1" ref="BA118" ca="1">AZ118-_xlfn.XLOOKUP(BA$1,Cdel!$B$1:$KC$1,IF(ROUNDUP(AZ118,0)=6,Cdel!$B$8:$KC$8,IF(ROUNDUP(AZ118,0)=5,Cdel!$B$9:$KC$9,IF(ROUNDUP(AZ118,0)=4,Cdel!$B$10:$KC$10,IF(ROUNDUP(AZ118,0)=3,Cdel!$B$11:$KC$11,IF(ROUNDUP(AZ118,0)=2,Cdel!$B$12:$KC$12,IF(ROUNDUP(AZ118,0)=1,Cdel!$B$13:$KC$13)))))))</f>
        <v>0.29103597912265594</v>
      </c>
      <c r="BB118" s="8" cm="1">
        <f t="array" aca="1" ref="BB118" ca="1">BA118-_xlfn.XLOOKUP(BB$1,Cdel!$B$1:$KC$1,IF(ROUNDUP(BA118,0)=6,Cdel!$B$8:$KC$8,IF(ROUNDUP(BA118,0)=5,Cdel!$B$9:$KC$9,IF(ROUNDUP(BA118,0)=4,Cdel!$B$10:$KC$10,IF(ROUNDUP(BA118,0)=3,Cdel!$B$11:$KC$11,IF(ROUNDUP(BA118,0)=2,Cdel!$B$12:$KC$12,IF(ROUNDUP(BA118,0)=1,Cdel!$B$13:$KC$13)))))))</f>
        <v>0.28298515372938249</v>
      </c>
      <c r="BC118" s="8" cm="1">
        <f t="array" aca="1" ref="BC118" ca="1">BB118-_xlfn.XLOOKUP(BC$1,Cdel!$B$1:$KC$1,IF(ROUNDUP(BB118,0)=6,Cdel!$B$8:$KC$8,IF(ROUNDUP(BB118,0)=5,Cdel!$B$9:$KC$9,IF(ROUNDUP(BB118,0)=4,Cdel!$B$10:$KC$10,IF(ROUNDUP(BB118,0)=3,Cdel!$B$11:$KC$11,IF(ROUNDUP(BB118,0)=2,Cdel!$B$12:$KC$12,IF(ROUNDUP(BB118,0)=1,Cdel!$B$13:$KC$13)))))))</f>
        <v>0.27515703547255432</v>
      </c>
      <c r="BD118" s="8" cm="1">
        <f t="array" aca="1" ref="BD118" ca="1">BC118-_xlfn.XLOOKUP(BD$1,Cdel!$B$1:$KC$1,IF(ROUNDUP(BC118,0)=6,Cdel!$B$8:$KC$8,IF(ROUNDUP(BC118,0)=5,Cdel!$B$9:$KC$9,IF(ROUNDUP(BC118,0)=4,Cdel!$B$10:$KC$10,IF(ROUNDUP(BC118,0)=3,Cdel!$B$11:$KC$11,IF(ROUNDUP(BC118,0)=2,Cdel!$B$12:$KC$12,IF(ROUNDUP(BC118,0)=1,Cdel!$B$13:$KC$13)))))))</f>
        <v>0.26754546368339521</v>
      </c>
      <c r="BE118" s="8" cm="1">
        <f t="array" aca="1" ref="BE118" ca="1">BD118-_xlfn.XLOOKUP(BE$1,Cdel!$B$1:$KC$1,IF(ROUNDUP(BD118,0)=6,Cdel!$B$8:$KC$8,IF(ROUNDUP(BD118,0)=5,Cdel!$B$9:$KC$9,IF(ROUNDUP(BD118,0)=4,Cdel!$B$10:$KC$10,IF(ROUNDUP(BD118,0)=3,Cdel!$B$11:$KC$11,IF(ROUNDUP(BD118,0)=2,Cdel!$B$12:$KC$12,IF(ROUNDUP(BD118,0)=1,Cdel!$B$13:$KC$13)))))))</f>
        <v>0.26014444811353121</v>
      </c>
      <c r="BF118" s="8" cm="1">
        <f t="array" aca="1" ref="BF118" ca="1">BE118-_xlfn.XLOOKUP(BF$1,Cdel!$B$1:$KC$1,IF(ROUNDUP(BE118,0)=6,Cdel!$B$8:$KC$8,IF(ROUNDUP(BE118,0)=5,Cdel!$B$9:$KC$9,IF(ROUNDUP(BE118,0)=4,Cdel!$B$10:$KC$10,IF(ROUNDUP(BE118,0)=3,Cdel!$B$11:$KC$11,IF(ROUNDUP(BE118,0)=2,Cdel!$B$12:$KC$12,IF(ROUNDUP(BE118,0)=1,Cdel!$B$13:$KC$13)))))))</f>
        <v>0.25294816422071092</v>
      </c>
      <c r="BG118" s="8" cm="1">
        <f t="array" aca="1" ref="BG118" ca="1">BF118-_xlfn.XLOOKUP(BG$1,Cdel!$B$1:$KC$1,IF(ROUNDUP(BF118,0)=6,Cdel!$B$8:$KC$8,IF(ROUNDUP(BF118,0)=5,Cdel!$B$9:$KC$9,IF(ROUNDUP(BF118,0)=4,Cdel!$B$10:$KC$10,IF(ROUNDUP(BF118,0)=3,Cdel!$B$11:$KC$11,IF(ROUNDUP(BF118,0)=2,Cdel!$B$12:$KC$12,IF(ROUNDUP(BF118,0)=1,Cdel!$B$13:$KC$13)))))))</f>
        <v>0.24595094858493632</v>
      </c>
      <c r="BH118" s="8" cm="1">
        <f t="array" aca="1" ref="BH118" ca="1">BG118-_xlfn.XLOOKUP(BH$1,Cdel!$B$1:$KC$1,IF(ROUNDUP(BG118,0)=6,Cdel!$B$8:$KC$8,IF(ROUNDUP(BG118,0)=5,Cdel!$B$9:$KC$9,IF(ROUNDUP(BG118,0)=4,Cdel!$B$10:$KC$10,IF(ROUNDUP(BG118,0)=3,Cdel!$B$11:$KC$11,IF(ROUNDUP(BG118,0)=2,Cdel!$B$12:$KC$12,IF(ROUNDUP(BG118,0)=1,Cdel!$B$13:$KC$13)))))))</f>
        <v>0.23914729445139427</v>
      </c>
      <c r="BI118" s="8" cm="1">
        <f t="array" aca="1" ref="BI118" ca="1">BH118-_xlfn.XLOOKUP(BI$1,Cdel!$B$1:$KC$1,IF(ROUNDUP(BH118,0)=6,Cdel!$B$8:$KC$8,IF(ROUNDUP(BH118,0)=5,Cdel!$B$9:$KC$9,IF(ROUNDUP(BH118,0)=4,Cdel!$B$10:$KC$10,IF(ROUNDUP(BH118,0)=3,Cdel!$B$11:$KC$11,IF(ROUNDUP(BH118,0)=2,Cdel!$B$12:$KC$12,IF(ROUNDUP(BH118,0)=1,Cdel!$B$13:$KC$13)))))))</f>
        <v>0.23253184739668317</v>
      </c>
      <c r="BJ118" s="8" cm="1">
        <f t="array" aca="1" ref="BJ118" ca="1">BI118-_xlfn.XLOOKUP(BJ$1,Cdel!$B$1:$KC$1,IF(ROUNDUP(BI118,0)=6,Cdel!$B$8:$KC$8,IF(ROUNDUP(BI118,0)=5,Cdel!$B$9:$KC$9,IF(ROUNDUP(BI118,0)=4,Cdel!$B$10:$KC$10,IF(ROUNDUP(BI118,0)=3,Cdel!$B$11:$KC$11,IF(ROUNDUP(BI118,0)=2,Cdel!$B$12:$KC$12,IF(ROUNDUP(BI118,0)=1,Cdel!$B$13:$KC$13)))))))</f>
        <v>0.2260994011149228</v>
      </c>
      <c r="BK118" s="8" cm="1">
        <f t="array" aca="1" ref="BK118" ca="1">BJ118-_xlfn.XLOOKUP(BK$1,Cdel!$B$1:$KC$1,IF(ROUNDUP(BJ118,0)=6,Cdel!$B$8:$KC$8,IF(ROUNDUP(BJ118,0)=5,Cdel!$B$9:$KC$9,IF(ROUNDUP(BJ118,0)=4,Cdel!$B$10:$KC$10,IF(ROUNDUP(BJ118,0)=3,Cdel!$B$11:$KC$11,IF(ROUNDUP(BJ118,0)=2,Cdel!$B$12:$KC$12,IF(ROUNDUP(BJ118,0)=1,Cdel!$B$13:$KC$13)))))))</f>
        <v>0.21984489332043183</v>
      </c>
      <c r="BL118" s="8" cm="1">
        <f t="array" aca="1" ref="BL118" ca="1">BK118-_xlfn.XLOOKUP(BL$1,Cdel!$B$1:$KC$1,IF(ROUNDUP(BK118,0)=6,Cdel!$B$8:$KC$8,IF(ROUNDUP(BK118,0)=5,Cdel!$B$9:$KC$9,IF(ROUNDUP(BK118,0)=4,Cdel!$B$10:$KC$10,IF(ROUNDUP(BK118,0)=3,Cdel!$B$11:$KC$11,IF(ROUNDUP(BK118,0)=2,Cdel!$B$12:$KC$12,IF(ROUNDUP(BK118,0)=1,Cdel!$B$13:$KC$13)))))))</f>
        <v>0.21376340176374803</v>
      </c>
      <c r="BM118" s="8" cm="1">
        <f t="array" aca="1" ref="BM118" ca="1">BL118-_xlfn.XLOOKUP(BM$1,Cdel!$B$1:$KC$1,IF(ROUNDUP(BL118,0)=6,Cdel!$B$8:$KC$8,IF(ROUNDUP(BL118,0)=5,Cdel!$B$9:$KC$9,IF(ROUNDUP(BL118,0)=4,Cdel!$B$10:$KC$10,IF(ROUNDUP(BL118,0)=3,Cdel!$B$11:$KC$11,IF(ROUNDUP(BL118,0)=2,Cdel!$B$12:$KC$12,IF(ROUNDUP(BL118,0)=1,Cdel!$B$13:$KC$13)))))))</f>
        <v>0.20785014035785565</v>
      </c>
      <c r="BN118" s="8" cm="1">
        <f t="array" aca="1" ref="BN118" ca="1">BM118-_xlfn.XLOOKUP(BN$1,Cdel!$B$1:$KC$1,IF(ROUNDUP(BM118,0)=6,Cdel!$B$8:$KC$8,IF(ROUNDUP(BM118,0)=5,Cdel!$B$9:$KC$9,IF(ROUNDUP(BM118,0)=4,Cdel!$B$10:$KC$10,IF(ROUNDUP(BM118,0)=3,Cdel!$B$11:$KC$11,IF(ROUNDUP(BM118,0)=2,Cdel!$B$12:$KC$12,IF(ROUNDUP(BM118,0)=1,Cdel!$B$13:$KC$13)))))))</f>
        <v>0.20210045541157187</v>
      </c>
      <c r="BO118" s="8" cm="1">
        <f t="array" aca="1" ref="BO118" ca="1">BN118-_xlfn.XLOOKUP(BO$1,Cdel!$B$1:$KC$1,IF(ROUNDUP(BN118,0)=6,Cdel!$B$8:$KC$8,IF(ROUNDUP(BN118,0)=5,Cdel!$B$9:$KC$9,IF(ROUNDUP(BN118,0)=4,Cdel!$B$10:$KC$10,IF(ROUNDUP(BN118,0)=3,Cdel!$B$11:$KC$11,IF(ROUNDUP(BN118,0)=2,Cdel!$B$12:$KC$12,IF(ROUNDUP(BN118,0)=1,Cdel!$B$13:$KC$13)))))))</f>
        <v>0.19650982196712788</v>
      </c>
      <c r="BP118" s="8" cm="1">
        <f t="array" aca="1" ref="BP118" ca="1">BO118-_xlfn.XLOOKUP(BP$1,Cdel!$B$1:$KC$1,IF(ROUNDUP(BO118,0)=6,Cdel!$B$8:$KC$8,IF(ROUNDUP(BO118,0)=5,Cdel!$B$9:$KC$9,IF(ROUNDUP(BO118,0)=4,Cdel!$B$10:$KC$10,IF(ROUNDUP(BO118,0)=3,Cdel!$B$11:$KC$11,IF(ROUNDUP(BO118,0)=2,Cdel!$B$12:$KC$12,IF(ROUNDUP(BO118,0)=1,Cdel!$B$13:$KC$13)))))))</f>
        <v>0.19107384023906174</v>
      </c>
      <c r="BQ118" s="8" cm="1">
        <f t="array" aca="1" ref="BQ118" ca="1">BP118-_xlfn.XLOOKUP(BQ$1,Cdel!$B$1:$KC$1,IF(ROUNDUP(BP118,0)=6,Cdel!$B$8:$KC$8,IF(ROUNDUP(BP118,0)=5,Cdel!$B$9:$KC$9,IF(ROUNDUP(BP118,0)=4,Cdel!$B$10:$KC$10,IF(ROUNDUP(BP118,0)=3,Cdel!$B$11:$KC$11,IF(ROUNDUP(BP118,0)=2,Cdel!$B$12:$KC$12,IF(ROUNDUP(BP118,0)=1,Cdel!$B$13:$KC$13)))))))</f>
        <v>0.18578823215162105</v>
      </c>
      <c r="BR118" s="8" cm="1">
        <f t="array" aca="1" ref="BR118" ca="1">BQ118-_xlfn.XLOOKUP(BR$1,Cdel!$B$1:$KC$1,IF(ROUNDUP(BQ118,0)=6,Cdel!$B$8:$KC$8,IF(ROUNDUP(BQ118,0)=5,Cdel!$B$9:$KC$9,IF(ROUNDUP(BQ118,0)=4,Cdel!$B$10:$KC$10,IF(ROUNDUP(BQ118,0)=3,Cdel!$B$11:$KC$11,IF(ROUNDUP(BQ118,0)=2,Cdel!$B$12:$KC$12,IF(ROUNDUP(BQ118,0)=1,Cdel!$B$13:$KC$13)))))))</f>
        <v>0.18064883797195061</v>
      </c>
      <c r="BS118" s="8" cm="1">
        <f t="array" aca="1" ref="BS118" ca="1">BR118-_xlfn.XLOOKUP(BS$1,Cdel!$B$1:$KC$1,IF(ROUNDUP(BR118,0)=6,Cdel!$B$8:$KC$8,IF(ROUNDUP(BR118,0)=5,Cdel!$B$9:$KC$9,IF(ROUNDUP(BR118,0)=4,Cdel!$B$10:$KC$10,IF(ROUNDUP(BR118,0)=3,Cdel!$B$11:$KC$11,IF(ROUNDUP(BR118,0)=2,Cdel!$B$12:$KC$12,IF(ROUNDUP(BR118,0)=1,Cdel!$B$13:$KC$13)))))))</f>
        <v>0.17565161303641438</v>
      </c>
      <c r="BT118" s="8" cm="1">
        <f t="array" aca="1" ref="BT118" ca="1">BS118-_xlfn.XLOOKUP(BT$1,Cdel!$B$1:$KC$1,IF(ROUNDUP(BS118,0)=6,Cdel!$B$8:$KC$8,IF(ROUNDUP(BS118,0)=5,Cdel!$B$9:$KC$9,IF(ROUNDUP(BS118,0)=4,Cdel!$B$10:$KC$10,IF(ROUNDUP(BS118,0)=3,Cdel!$B$11:$KC$11,IF(ROUNDUP(BS118,0)=2,Cdel!$B$12:$KC$12,IF(ROUNDUP(BS118,0)=1,Cdel!$B$13:$KC$13)))))))</f>
        <v>0.17079262456747657</v>
      </c>
      <c r="BU118" s="8" cm="1">
        <f t="array" aca="1" ref="BU118" ca="1">BT118-_xlfn.XLOOKUP(BU$1,Cdel!$B$1:$KC$1,IF(ROUNDUP(BT118,0)=6,Cdel!$B$8:$KC$8,IF(ROUNDUP(BT118,0)=5,Cdel!$B$9:$KC$9,IF(ROUNDUP(BT118,0)=4,Cdel!$B$10:$KC$10,IF(ROUNDUP(BT118,0)=3,Cdel!$B$11:$KC$11,IF(ROUNDUP(BT118,0)=2,Cdel!$B$12:$KC$12,IF(ROUNDUP(BT118,0)=1,Cdel!$B$13:$KC$13)))))))</f>
        <v>0.16606804857863577</v>
      </c>
      <c r="BV118" s="8" cm="1">
        <f t="array" aca="1" ref="BV118" ca="1">BU118-_xlfn.XLOOKUP(BV$1,Cdel!$B$1:$KC$1,IF(ROUNDUP(BU118,0)=6,Cdel!$B$8:$KC$8,IF(ROUNDUP(BU118,0)=5,Cdel!$B$9:$KC$9,IF(ROUNDUP(BU118,0)=4,Cdel!$B$10:$KC$10,IF(ROUNDUP(BU118,0)=3,Cdel!$B$11:$KC$11,IF(ROUNDUP(BU118,0)=2,Cdel!$B$12:$KC$12,IF(ROUNDUP(BU118,0)=1,Cdel!$B$13:$KC$13)))))))</f>
        <v>0.16147416686497729</v>
      </c>
      <c r="BW118" s="8" cm="1">
        <f t="array" aca="1" ref="BW118" ca="1">BV118-_xlfn.XLOOKUP(BW$1,Cdel!$B$1:$KC$1,IF(ROUNDUP(BV118,0)=6,Cdel!$B$8:$KC$8,IF(ROUNDUP(BV118,0)=5,Cdel!$B$9:$KC$9,IF(ROUNDUP(BV118,0)=4,Cdel!$B$10:$KC$10,IF(ROUNDUP(BV118,0)=3,Cdel!$B$11:$KC$11,IF(ROUNDUP(BV118,0)=2,Cdel!$B$12:$KC$12,IF(ROUNDUP(BV118,0)=1,Cdel!$B$13:$KC$13)))))))</f>
        <v>0.15700736407697438</v>
      </c>
      <c r="BX118" s="8" cm="1">
        <f t="array" aca="1" ref="BX118" ca="1">BW118-_xlfn.XLOOKUP(BX$1,Cdel!$B$1:$KC$1,IF(ROUNDUP(BW118,0)=6,Cdel!$B$8:$KC$8,IF(ROUNDUP(BW118,0)=5,Cdel!$B$9:$KC$9,IF(ROUNDUP(BW118,0)=4,Cdel!$B$10:$KC$10,IF(ROUNDUP(BW118,0)=3,Cdel!$B$11:$KC$11,IF(ROUNDUP(BW118,0)=2,Cdel!$B$12:$KC$12,IF(ROUNDUP(BW118,0)=1,Cdel!$B$13:$KC$13)))))))</f>
        <v>0.15266412487523595</v>
      </c>
      <c r="BY118" s="8" cm="1">
        <f t="array" aca="1" ref="BY118" ca="1">BX118-_xlfn.XLOOKUP(BY$1,Cdel!$B$1:$KC$1,IF(ROUNDUP(BX118,0)=6,Cdel!$B$8:$KC$8,IF(ROUNDUP(BX118,0)=5,Cdel!$B$9:$KC$9,IF(ROUNDUP(BX118,0)=4,Cdel!$B$10:$KC$10,IF(ROUNDUP(BX118,0)=3,Cdel!$B$11:$KC$11,IF(ROUNDUP(BX118,0)=2,Cdel!$B$12:$KC$12,IF(ROUNDUP(BX118,0)=1,Cdel!$B$13:$KC$13)))))))</f>
        <v>0.14844103116396171</v>
      </c>
      <c r="BZ118" s="8" cm="1">
        <f t="array" aca="1" ref="BZ118" ca="1">BY118-_xlfn.XLOOKUP(BZ$1,Cdel!$B$1:$KC$1,IF(ROUNDUP(BY118,0)=6,Cdel!$B$8:$KC$8,IF(ROUNDUP(BY118,0)=5,Cdel!$B$9:$KC$9,IF(ROUNDUP(BY118,0)=4,Cdel!$B$10:$KC$10,IF(ROUNDUP(BY118,0)=3,Cdel!$B$11:$KC$11,IF(ROUNDUP(BY118,0)=2,Cdel!$B$12:$KC$12,IF(ROUNDUP(BY118,0)=1,Cdel!$B$13:$KC$13)))))))</f>
        <v>0.14433475940092697</v>
      </c>
      <c r="CA118" s="8" cm="1">
        <f t="array" aca="1" ref="CA118" ca="1">BZ118-_xlfn.XLOOKUP(CA$1,Cdel!$B$1:$KC$1,IF(ROUNDUP(BZ118,0)=6,Cdel!$B$8:$KC$8,IF(ROUNDUP(BZ118,0)=5,Cdel!$B$9:$KC$9,IF(ROUNDUP(BZ118,0)=4,Cdel!$B$10:$KC$10,IF(ROUNDUP(BZ118,0)=3,Cdel!$B$11:$KC$11,IF(ROUNDUP(BZ118,0)=2,Cdel!$B$12:$KC$12,IF(ROUNDUP(BZ118,0)=1,Cdel!$B$13:$KC$13)))))))</f>
        <v>0.14034207798188059</v>
      </c>
      <c r="CB118" s="8" cm="1">
        <f t="array" aca="1" ref="CB118" ca="1">CA118-_xlfn.XLOOKUP(CB$1,Cdel!$B$1:$KC$1,IF(ROUNDUP(CA118,0)=6,Cdel!$B$8:$KC$8,IF(ROUNDUP(CA118,0)=5,Cdel!$B$9:$KC$9,IF(ROUNDUP(CA118,0)=4,Cdel!$B$10:$KC$10,IF(ROUNDUP(CA118,0)=3,Cdel!$B$11:$KC$11,IF(ROUNDUP(CA118,0)=2,Cdel!$B$12:$KC$12,IF(ROUNDUP(CA118,0)=1,Cdel!$B$13:$KC$13)))))))</f>
        <v>0.13645984469729719</v>
      </c>
      <c r="CC118" s="8" cm="1">
        <f t="array" aca="1" ref="CC118" ca="1">CB118-_xlfn.XLOOKUP(CC$1,Cdel!$B$1:$KC$1,IF(ROUNDUP(CB118,0)=6,Cdel!$B$8:$KC$8,IF(ROUNDUP(CB118,0)=5,Cdel!$B$9:$KC$9,IF(ROUNDUP(CB118,0)=4,Cdel!$B$10:$KC$10,IF(ROUNDUP(CB118,0)=3,Cdel!$B$11:$KC$11,IF(ROUNDUP(CB118,0)=2,Cdel!$B$12:$KC$12,IF(ROUNDUP(CB118,0)=1,Cdel!$B$13:$KC$13)))))))</f>
        <v>0.1326850042594826</v>
      </c>
      <c r="CD118" s="8" cm="1">
        <f t="array" aca="1" ref="CD118" ca="1">CC118-_xlfn.XLOOKUP(CD$1,Cdel!$B$1:$KC$1,IF(ROUNDUP(CC118,0)=6,Cdel!$B$8:$KC$8,IF(ROUNDUP(CC118,0)=5,Cdel!$B$9:$KC$9,IF(ROUNDUP(CC118,0)=4,Cdel!$B$10:$KC$10,IF(ROUNDUP(CC118,0)=3,Cdel!$B$11:$KC$11,IF(ROUNDUP(CC118,0)=2,Cdel!$B$12:$KC$12,IF(ROUNDUP(CC118,0)=1,Cdel!$B$13:$KC$13)))))))</f>
        <v>0.12901458589808598</v>
      </c>
      <c r="CE118" s="8" cm="1">
        <f t="array" aca="1" ref="CE118" ca="1">CD118-_xlfn.XLOOKUP(CE$1,Cdel!$B$1:$KC$1,IF(ROUNDUP(CD118,0)=6,Cdel!$B$8:$KC$8,IF(ROUNDUP(CD118,0)=5,Cdel!$B$9:$KC$9,IF(ROUNDUP(CD118,0)=4,Cdel!$B$10:$KC$10,IF(ROUNDUP(CD118,0)=3,Cdel!$B$11:$KC$11,IF(ROUNDUP(CD118,0)=2,Cdel!$B$12:$KC$12,IF(ROUNDUP(CD118,0)=1,Cdel!$B$13:$KC$13)))))))</f>
        <v>0.12544570102212621</v>
      </c>
      <c r="CF118" s="8" cm="1">
        <f t="array" aca="1" ref="CF118" ca="1">CE118-_xlfn.XLOOKUP(CF$1,Cdel!$B$1:$KC$1,IF(ROUNDUP(CE118,0)=6,Cdel!$B$8:$KC$8,IF(ROUNDUP(CE118,0)=5,Cdel!$B$9:$KC$9,IF(ROUNDUP(CE118,0)=4,Cdel!$B$10:$KC$10,IF(ROUNDUP(CE118,0)=3,Cdel!$B$11:$KC$11,IF(ROUNDUP(CE118,0)=2,Cdel!$B$12:$KC$12,IF(ROUNDUP(CE118,0)=1,Cdel!$B$13:$KC$13)))))))</f>
        <v>0.12197554094669345</v>
      </c>
      <c r="CG118" s="8" cm="1">
        <f t="array" aca="1" ref="CG118" ca="1">CF118-_xlfn.XLOOKUP(CG$1,Cdel!$B$1:$KC$1,IF(ROUNDUP(CF118,0)=6,Cdel!$B$8:$KC$8,IF(ROUNDUP(CF118,0)=5,Cdel!$B$9:$KC$9,IF(ROUNDUP(CF118,0)=4,Cdel!$B$10:$KC$10,IF(ROUNDUP(CF118,0)=3,Cdel!$B$11:$KC$11,IF(ROUNDUP(CF118,0)=2,Cdel!$B$12:$KC$12,IF(ROUNDUP(CF118,0)=1,Cdel!$B$13:$KC$13)))))))</f>
        <v>0.11860137468253529</v>
      </c>
      <c r="CH118" s="8" cm="1">
        <f t="array" aca="1" ref="CH118" ca="1">CG118-_xlfn.XLOOKUP(CH$1,Cdel!$B$1:$KC$1,IF(ROUNDUP(CG118,0)=6,Cdel!$B$8:$KC$8,IF(ROUNDUP(CG118,0)=5,Cdel!$B$9:$KC$9,IF(ROUNDUP(CG118,0)=4,Cdel!$B$10:$KC$10,IF(ROUNDUP(CG118,0)=3,Cdel!$B$11:$KC$11,IF(ROUNDUP(CG118,0)=2,Cdel!$B$12:$KC$12,IF(ROUNDUP(CG118,0)=1,Cdel!$B$13:$KC$13)))))))</f>
        <v>0.11532054678678946</v>
      </c>
      <c r="CI118" s="8" cm="1">
        <f t="array" aca="1" ref="CI118" ca="1">CH118-_xlfn.XLOOKUP(CI$1,Cdel!$B$1:$KC$1,IF(ROUNDUP(CH118,0)=6,Cdel!$B$8:$KC$8,IF(ROUNDUP(CH118,0)=5,Cdel!$B$9:$KC$9,IF(ROUNDUP(CH118,0)=4,Cdel!$B$10:$KC$10,IF(ROUNDUP(CH118,0)=3,Cdel!$B$11:$KC$11,IF(ROUNDUP(CH118,0)=2,Cdel!$B$12:$KC$12,IF(ROUNDUP(CH118,0)=1,Cdel!$B$13:$KC$13)))))))</f>
        <v>0.11213047527317092</v>
      </c>
      <c r="CJ118" s="8" cm="1">
        <f t="array" aca="1" ref="CJ118" ca="1">CI118-_xlfn.XLOOKUP(CJ$1,Cdel!$B$1:$KC$1,IF(ROUNDUP(CI118,0)=6,Cdel!$B$8:$KC$8,IF(ROUNDUP(CI118,0)=5,Cdel!$B$9:$KC$9,IF(ROUNDUP(CI118,0)=4,Cdel!$B$10:$KC$10,IF(ROUNDUP(CI118,0)=3,Cdel!$B$11:$KC$11,IF(ROUNDUP(CI118,0)=2,Cdel!$B$12:$KC$12,IF(ROUNDUP(CI118,0)=1,Cdel!$B$13:$KC$13)))))))</f>
        <v>0.10902864957996819</v>
      </c>
      <c r="CK118" s="8" cm="1">
        <f t="array" aca="1" ref="CK118" ca="1">CJ118-_xlfn.XLOOKUP(CK$1,Cdel!$B$1:$KC$1,IF(ROUNDUP(CJ118,0)=6,Cdel!$B$8:$KC$8,IF(ROUNDUP(CJ118,0)=5,Cdel!$B$9:$KC$9,IF(ROUNDUP(CJ118,0)=4,Cdel!$B$10:$KC$10,IF(ROUNDUP(CJ118,0)=3,Cdel!$B$11:$KC$11,IF(ROUNDUP(CJ118,0)=2,Cdel!$B$12:$KC$12,IF(ROUNDUP(CJ118,0)=1,Cdel!$B$13:$KC$13)))))))</f>
        <v>0.10601262859425081</v>
      </c>
      <c r="CL118" s="8" cm="1">
        <f t="array" aca="1" ref="CL118" ca="1">CK118-_xlfn.XLOOKUP(CL$1,Cdel!$B$1:$KC$1,IF(ROUNDUP(CK118,0)=6,Cdel!$B$8:$KC$8,IF(ROUNDUP(CK118,0)=5,Cdel!$B$9:$KC$9,IF(ROUNDUP(CK118,0)=4,Cdel!$B$10:$KC$10,IF(ROUNDUP(CK118,0)=3,Cdel!$B$11:$KC$11,IF(ROUNDUP(CK118,0)=2,Cdel!$B$12:$KC$12,IF(ROUNDUP(CK118,0)=1,Cdel!$B$13:$KC$13)))))))</f>
        <v>0.10308003873073238</v>
      </c>
      <c r="CM118" s="8" cm="1">
        <f t="array" aca="1" ref="CM118" ca="1">CL118-_xlfn.XLOOKUP(CM$1,Cdel!$B$1:$KC$1,IF(ROUNDUP(CL118,0)=6,Cdel!$B$8:$KC$8,IF(ROUNDUP(CL118,0)=5,Cdel!$B$9:$KC$9,IF(ROUNDUP(CL118,0)=4,Cdel!$B$10:$KC$10,IF(ROUNDUP(CL118,0)=3,Cdel!$B$11:$KC$11,IF(ROUNDUP(CL118,0)=2,Cdel!$B$12:$KC$12,IF(ROUNDUP(CL118,0)=1,Cdel!$B$13:$KC$13)))))))</f>
        <v>0.10022857206377694</v>
      </c>
      <c r="CN118" s="8" cm="1">
        <f t="array" aca="1" ref="CN118" ca="1">CM118-_xlfn.XLOOKUP(CN$1,Cdel!$B$1:$KC$1,IF(ROUNDUP(CM118,0)=6,Cdel!$B$8:$KC$8,IF(ROUNDUP(CM118,0)=5,Cdel!$B$9:$KC$9,IF(ROUNDUP(CM118,0)=4,Cdel!$B$10:$KC$10,IF(ROUNDUP(CM118,0)=3,Cdel!$B$11:$KC$11,IF(ROUNDUP(CM118,0)=2,Cdel!$B$12:$KC$12,IF(ROUNDUP(CM118,0)=1,Cdel!$B$13:$KC$13)))))))</f>
        <v>9.7455984511079438E-2</v>
      </c>
      <c r="CO118" s="8" cm="1">
        <f t="array" aca="1" ref="CO118" ca="1">CN118-_xlfn.XLOOKUP(CO$1,Cdel!$B$1:$KC$1,IF(ROUNDUP(CN118,0)=6,Cdel!$B$8:$KC$8,IF(ROUNDUP(CN118,0)=5,Cdel!$B$9:$KC$9,IF(ROUNDUP(CN118,0)=4,Cdel!$B$10:$KC$10,IF(ROUNDUP(CN118,0)=3,Cdel!$B$11:$KC$11,IF(ROUNDUP(CN118,0)=2,Cdel!$B$12:$KC$12,IF(ROUNDUP(CN118,0)=1,Cdel!$B$13:$KC$13)))))))</f>
        <v>9.4760094067590325E-2</v>
      </c>
      <c r="CP118" s="8" cm="1">
        <f t="array" aca="1" ref="CP118" ca="1">CO118-_xlfn.XLOOKUP(CP$1,Cdel!$B$1:$KC$1,IF(ROUNDUP(CO118,0)=6,Cdel!$B$8:$KC$8,IF(ROUNDUP(CO118,0)=5,Cdel!$B$9:$KC$9,IF(ROUNDUP(CO118,0)=4,Cdel!$B$10:$KC$10,IF(ROUNDUP(CO118,0)=3,Cdel!$B$11:$KC$11,IF(ROUNDUP(CO118,0)=2,Cdel!$B$12:$KC$12,IF(ROUNDUP(CO118,0)=1,Cdel!$B$13:$KC$13)))))))</f>
        <v>9.213877908829414E-2</v>
      </c>
      <c r="CQ118" s="8" cm="1">
        <f t="array" aca="1" ref="CQ118" ca="1">CP118-_xlfn.XLOOKUP(CQ$1,Cdel!$B$1:$KC$1,IF(ROUNDUP(CP118,0)=6,Cdel!$B$8:$KC$8,IF(ROUNDUP(CP118,0)=5,Cdel!$B$9:$KC$9,IF(ROUNDUP(CP118,0)=4,Cdel!$B$10:$KC$10,IF(ROUNDUP(CP118,0)=3,Cdel!$B$11:$KC$11,IF(ROUNDUP(CP118,0)=2,Cdel!$B$12:$KC$12,IF(ROUNDUP(CP118,0)=1,Cdel!$B$13:$KC$13)))))))</f>
        <v>8.958997661849151E-2</v>
      </c>
      <c r="CR118" s="8" cm="1">
        <f t="array" aca="1" ref="CR118" ca="1">CQ118-_xlfn.XLOOKUP(CR$1,Cdel!$B$1:$KC$1,IF(ROUNDUP(CQ118,0)=6,Cdel!$B$8:$KC$8,IF(ROUNDUP(CQ118,0)=5,Cdel!$B$9:$KC$9,IF(ROUNDUP(CQ118,0)=4,Cdel!$B$10:$KC$10,IF(ROUNDUP(CQ118,0)=3,Cdel!$B$11:$KC$11,IF(ROUNDUP(CQ118,0)=2,Cdel!$B$12:$KC$12,IF(ROUNDUP(CQ118,0)=1,Cdel!$B$13:$KC$13)))))))</f>
        <v>8.7111680770269428E-2</v>
      </c>
      <c r="CS118" s="8" cm="1">
        <f t="array" aca="1" ref="CS118" ca="1">CR118-_xlfn.XLOOKUP(CS$1,Cdel!$B$1:$KC$1,IF(ROUNDUP(CR118,0)=6,Cdel!$B$8:$KC$8,IF(ROUNDUP(CR118,0)=5,Cdel!$B$9:$KC$9,IF(ROUNDUP(CR118,0)=4,Cdel!$B$10:$KC$10,IF(ROUNDUP(CR118,0)=3,Cdel!$B$11:$KC$11,IF(ROUNDUP(CR118,0)=2,Cdel!$B$12:$KC$12,IF(ROUNDUP(CR118,0)=1,Cdel!$B$13:$KC$13)))))))</f>
        <v>8.4701941143883033E-2</v>
      </c>
      <c r="CT118" s="8" cm="1">
        <f t="array" aca="1" ref="CT118" ca="1">CS118-_xlfn.XLOOKUP(CT$1,Cdel!$B$1:$KC$1,IF(ROUNDUP(CS118,0)=6,Cdel!$B$8:$KC$8,IF(ROUNDUP(CS118,0)=5,Cdel!$B$9:$KC$9,IF(ROUNDUP(CS118,0)=4,Cdel!$B$10:$KC$10,IF(ROUNDUP(CS118,0)=3,Cdel!$B$11:$KC$11,IF(ROUNDUP(CS118,0)=2,Cdel!$B$12:$KC$12,IF(ROUNDUP(CS118,0)=1,Cdel!$B$13:$KC$13)))))))</f>
        <v>8.2358861292806146E-2</v>
      </c>
      <c r="CU118" s="8" cm="1">
        <f t="array" aca="1" ref="CU118" ca="1">CT118-_xlfn.XLOOKUP(CU$1,Cdel!$B$1:$KC$1,IF(ROUNDUP(CT118,0)=6,Cdel!$B$8:$KC$8,IF(ROUNDUP(CT118,0)=5,Cdel!$B$9:$KC$9,IF(ROUNDUP(CT118,0)=4,Cdel!$B$10:$KC$10,IF(ROUNDUP(CT118,0)=3,Cdel!$B$11:$KC$11,IF(ROUNDUP(CT118,0)=2,Cdel!$B$12:$KC$12,IF(ROUNDUP(CT118,0)=1,Cdel!$B$13:$KC$13)))))))</f>
        <v>8.0080597231242237E-2</v>
      </c>
      <c r="CV118" s="8" cm="1">
        <f t="array" aca="1" ref="CV118" ca="1">CU118-_xlfn.XLOOKUP(CV$1,Cdel!$B$1:$KC$1,IF(ROUNDUP(CU118,0)=6,Cdel!$B$8:$KC$8,IF(ROUNDUP(CU118,0)=5,Cdel!$B$9:$KC$9,IF(ROUNDUP(CU118,0)=4,Cdel!$B$10:$KC$10,IF(ROUNDUP(CU118,0)=3,Cdel!$B$11:$KC$11,IF(ROUNDUP(CU118,0)=2,Cdel!$B$12:$KC$12,IF(ROUNDUP(CU118,0)=1,Cdel!$B$13:$KC$13)))))))</f>
        <v>7.7865355982921922E-2</v>
      </c>
      <c r="CW118" s="8" cm="1">
        <f t="array" aca="1" ref="CW118" ca="1">CV118-_xlfn.XLOOKUP(CW$1,Cdel!$B$1:$KC$1,IF(ROUNDUP(CV118,0)=6,Cdel!$B$8:$KC$8,IF(ROUNDUP(CV118,0)=5,Cdel!$B$9:$KC$9,IF(ROUNDUP(CV118,0)=4,Cdel!$B$10:$KC$10,IF(ROUNDUP(CV118,0)=3,Cdel!$B$11:$KC$11,IF(ROUNDUP(CV118,0)=2,Cdel!$B$12:$KC$12,IF(ROUNDUP(CV118,0)=1,Cdel!$B$13:$KC$13)))))))</f>
        <v>7.5711394170044521E-2</v>
      </c>
      <c r="CX118" s="8" cm="1">
        <f t="array" aca="1" ref="CX118" ca="1">CW118-_xlfn.XLOOKUP(CX$1,Cdel!$B$1:$KC$1,IF(ROUNDUP(CW118,0)=6,Cdel!$B$8:$KC$8,IF(ROUNDUP(CW118,0)=5,Cdel!$B$9:$KC$9,IF(ROUNDUP(CW118,0)=4,Cdel!$B$10:$KC$10,IF(ROUNDUP(CW118,0)=3,Cdel!$B$11:$KC$11,IF(ROUNDUP(CW118,0)=2,Cdel!$B$12:$KC$12,IF(ROUNDUP(CW118,0)=1,Cdel!$B$13:$KC$13)))))))</f>
        <v>7.3617016641252989E-2</v>
      </c>
      <c r="CY118" s="8" cm="1">
        <f t="array" aca="1" ref="CY118" ca="1">CX118-_xlfn.XLOOKUP(CY$1,Cdel!$B$1:$KC$1,IF(ROUNDUP(CX118,0)=6,Cdel!$B$8:$KC$8,IF(ROUNDUP(CX118,0)=5,Cdel!$B$9:$KC$9,IF(ROUNDUP(CX118,0)=4,Cdel!$B$10:$KC$10,IF(ROUNDUP(CX118,0)=3,Cdel!$B$11:$KC$11,IF(ROUNDUP(CX118,0)=2,Cdel!$B$12:$KC$12,IF(ROUNDUP(CX118,0)=1,Cdel!$B$13:$KC$13)))))))</f>
        <v>7.1580575137562955E-2</v>
      </c>
      <c r="CZ118" s="8" cm="1">
        <f t="array" aca="1" ref="CZ118" ca="1">CY118-_xlfn.XLOOKUP(CZ$1,Cdel!$B$1:$KC$1,IF(ROUNDUP(CY118,0)=6,Cdel!$B$8:$KC$8,IF(ROUNDUP(CY118,0)=5,Cdel!$B$9:$KC$9,IF(ROUNDUP(CY118,0)=4,Cdel!$B$10:$KC$10,IF(ROUNDUP(CY118,0)=3,Cdel!$B$11:$KC$11,IF(ROUNDUP(CY118,0)=2,Cdel!$B$12:$KC$12,IF(ROUNDUP(CY118,0)=1,Cdel!$B$13:$KC$13)))))))</f>
        <v>6.9600466995195648E-2</v>
      </c>
      <c r="DA118" s="8" cm="1">
        <f t="array" aca="1" ref="DA118" ca="1">CZ118-_xlfn.XLOOKUP(DA$1,Cdel!$B$1:$KC$1,IF(ROUNDUP(CZ118,0)=6,Cdel!$B$8:$KC$8,IF(ROUNDUP(CZ118,0)=5,Cdel!$B$9:$KC$9,IF(ROUNDUP(CZ118,0)=4,Cdel!$B$10:$KC$10,IF(ROUNDUP(CZ118,0)=3,Cdel!$B$11:$KC$11,IF(ROUNDUP(CZ118,0)=2,Cdel!$B$12:$KC$12,IF(ROUNDUP(CZ118,0)=1,Cdel!$B$13:$KC$13)))))))</f>
        <v>6.767513388429372E-2</v>
      </c>
      <c r="DB118" s="8" cm="1">
        <f t="array" aca="1" ref="DB118" ca="1">DA118-_xlfn.XLOOKUP(DB$1,Cdel!$B$1:$KC$1,IF(ROUNDUP(DA118,0)=6,Cdel!$B$8:$KC$8,IF(ROUNDUP(DA118,0)=5,Cdel!$B$9:$KC$9,IF(ROUNDUP(DA118,0)=4,Cdel!$B$10:$KC$10,IF(ROUNDUP(DA118,0)=3,Cdel!$B$11:$KC$11,IF(ROUNDUP(DA118,0)=2,Cdel!$B$12:$KC$12,IF(ROUNDUP(DA118,0)=1,Cdel!$B$13:$KC$13)))))))</f>
        <v>6.5803060582527689E-2</v>
      </c>
      <c r="DC118" s="8" cm="1">
        <f t="array" aca="1" ref="DC118" ca="1">DB118-_xlfn.XLOOKUP(DC$1,Cdel!$B$1:$KC$1,IF(ROUNDUP(DB118,0)=6,Cdel!$B$8:$KC$8,IF(ROUNDUP(DB118,0)=5,Cdel!$B$9:$KC$9,IF(ROUNDUP(DB118,0)=4,Cdel!$B$10:$KC$10,IF(ROUNDUP(DB118,0)=3,Cdel!$B$11:$KC$11,IF(ROUNDUP(DB118,0)=2,Cdel!$B$12:$KC$12,IF(ROUNDUP(DB118,0)=1,Cdel!$B$13:$KC$13)))))))</f>
        <v>6.3982773782627747E-2</v>
      </c>
      <c r="DD118" s="8" cm="1">
        <f t="array" aca="1" ref="DD118" ca="1">DC118-_xlfn.XLOOKUP(DD$1,Cdel!$B$1:$KC$1,IF(ROUNDUP(DC118,0)=6,Cdel!$B$8:$KC$8,IF(ROUNDUP(DC118,0)=5,Cdel!$B$9:$KC$9,IF(ROUNDUP(DC118,0)=4,Cdel!$B$10:$KC$10,IF(ROUNDUP(DC118,0)=3,Cdel!$B$11:$KC$11,IF(ROUNDUP(DC118,0)=2,Cdel!$B$12:$KC$12,IF(ROUNDUP(DC118,0)=1,Cdel!$B$13:$KC$13)))))))</f>
        <v>6.2212840932902087E-2</v>
      </c>
    </row>
    <row r="119" spans="1:108" x14ac:dyDescent="0.15">
      <c r="A119" s="3" t="s">
        <v>137</v>
      </c>
      <c r="B119" s="3" t="s">
        <v>412</v>
      </c>
      <c r="C119" s="3" t="s">
        <v>137</v>
      </c>
      <c r="D119" s="2">
        <v>0</v>
      </c>
      <c r="E119" s="2">
        <v>1930</v>
      </c>
      <c r="F119" s="3"/>
      <c r="G119" s="4">
        <f t="shared" ca="1" si="3"/>
        <v>96</v>
      </c>
      <c r="H119">
        <f ca="1">_xlfn.LET(
_xlpm.score,_xlfn.XLOOKUP(G119,DecayFns!$A$2:$A$289,DecayFns!$N$2:$N$289),
IF(D119=1,IF(_xlpm.score=6,_xlpm.score,_xlpm.score+1),IF(_xlpm.score=1,_xlpm.score,_xlpm.score-1)
))</f>
        <v>1</v>
      </c>
      <c r="I119" s="7" cm="1">
        <f t="array" aca="1" ref="I119" ca="1">H119-_xlfn.XLOOKUP(I$1,Cdel!$B$1:$KC$1,IF(ROUNDUP(H119,0)=6,Cdel!$B$8:$KC$8,IF(ROUNDUP(H119,0)=5,Cdel!$B$9:$KC$9,IF(ROUNDUP(H119,0)=4,Cdel!$B$10:$KC$10,IF(ROUNDUP(H119,0)=3,Cdel!$B$11:$KC$11,IF(ROUNDUP(H119,0)=2,Cdel!$B$12:$KC$12,IF(ROUNDUP(H119,0)=1,Cdel!$B$13:$KC$13)))))))</f>
        <v>1</v>
      </c>
      <c r="J119" s="8" cm="1">
        <f t="array" aca="1" ref="J119" ca="1">I119-_xlfn.XLOOKUP(J$1,Cdel!$B$1:$KC$1,IF(ROUNDUP(I119,0)=6,Cdel!$B$8:$KC$8,IF(ROUNDUP(I119,0)=5,Cdel!$B$9:$KC$9,IF(ROUNDUP(I119,0)=4,Cdel!$B$10:$KC$10,IF(ROUNDUP(I119,0)=3,Cdel!$B$11:$KC$11,IF(ROUNDUP(I119,0)=2,Cdel!$B$12:$KC$12,IF(ROUNDUP(I119,0)=1,Cdel!$B$13:$KC$13)))))))</f>
        <v>0.97233735355490014</v>
      </c>
      <c r="K119" s="8" cm="1">
        <f t="array" aca="1" ref="K119" ca="1">J119-_xlfn.XLOOKUP(K$1,Cdel!$B$1:$KC$1,IF(ROUNDUP(J119,0)=6,Cdel!$B$8:$KC$8,IF(ROUNDUP(J119,0)=5,Cdel!$B$9:$KC$9,IF(ROUNDUP(J119,0)=4,Cdel!$B$10:$KC$10,IF(ROUNDUP(J119,0)=3,Cdel!$B$11:$KC$11,IF(ROUNDUP(J119,0)=2,Cdel!$B$12:$KC$12,IF(ROUNDUP(J119,0)=1,Cdel!$B$13:$KC$13)))))))</f>
        <v>0.94543992911814678</v>
      </c>
      <c r="L119" s="8" cm="1">
        <f t="array" aca="1" ref="L119" ca="1">K119-_xlfn.XLOOKUP(L$1,Cdel!$B$1:$KC$1,IF(ROUNDUP(K119,0)=6,Cdel!$B$8:$KC$8,IF(ROUNDUP(K119,0)=5,Cdel!$B$9:$KC$9,IF(ROUNDUP(K119,0)=4,Cdel!$B$10:$KC$10,IF(ROUNDUP(K119,0)=3,Cdel!$B$11:$KC$11,IF(ROUNDUP(K119,0)=2,Cdel!$B$12:$KC$12,IF(ROUNDUP(K119,0)=1,Cdel!$B$13:$KC$13)))))))</f>
        <v>0.91928655862387121</v>
      </c>
      <c r="M119" s="8" cm="1">
        <f t="array" aca="1" ref="M119" ca="1">L119-_xlfn.XLOOKUP(M$1,Cdel!$B$1:$KC$1,IF(ROUNDUP(L119,0)=6,Cdel!$B$8:$KC$8,IF(ROUNDUP(L119,0)=5,Cdel!$B$9:$KC$9,IF(ROUNDUP(L119,0)=4,Cdel!$B$10:$KC$10,IF(ROUNDUP(L119,0)=3,Cdel!$B$11:$KC$11,IF(ROUNDUP(L119,0)=2,Cdel!$B$12:$KC$12,IF(ROUNDUP(L119,0)=1,Cdel!$B$13:$KC$13)))))))</f>
        <v>0.89385665957092642</v>
      </c>
      <c r="N119" s="8" cm="1">
        <f t="array" aca="1" ref="N119" ca="1">M119-_xlfn.XLOOKUP(N$1,Cdel!$B$1:$KC$1,IF(ROUNDUP(M119,0)=6,Cdel!$B$8:$KC$8,IF(ROUNDUP(M119,0)=5,Cdel!$B$9:$KC$9,IF(ROUNDUP(M119,0)=4,Cdel!$B$10:$KC$10,IF(ROUNDUP(M119,0)=3,Cdel!$B$11:$KC$11,IF(ROUNDUP(M119,0)=2,Cdel!$B$12:$KC$12,IF(ROUNDUP(M119,0)=1,Cdel!$B$13:$KC$13)))))))</f>
        <v>0.86913021882461783</v>
      </c>
      <c r="O119" s="8" cm="1">
        <f t="array" aca="1" ref="O119" ca="1">N119-_xlfn.XLOOKUP(O$1,Cdel!$B$1:$KC$1,IF(ROUNDUP(N119,0)=6,Cdel!$B$8:$KC$8,IF(ROUNDUP(N119,0)=5,Cdel!$B$9:$KC$9,IF(ROUNDUP(N119,0)=4,Cdel!$B$10:$KC$10,IF(ROUNDUP(N119,0)=3,Cdel!$B$11:$KC$11,IF(ROUNDUP(N119,0)=2,Cdel!$B$12:$KC$12,IF(ROUNDUP(N119,0)=1,Cdel!$B$13:$KC$13)))))))</f>
        <v>0.84508777686652015</v>
      </c>
      <c r="P119" s="8" cm="1">
        <f t="array" aca="1" ref="P119" ca="1">O119-_xlfn.XLOOKUP(P$1,Cdel!$B$1:$KC$1,IF(ROUNDUP(O119,0)=6,Cdel!$B$8:$KC$8,IF(ROUNDUP(O119,0)=5,Cdel!$B$9:$KC$9,IF(ROUNDUP(O119,0)=4,Cdel!$B$10:$KC$10,IF(ROUNDUP(O119,0)=3,Cdel!$B$11:$KC$11,IF(ROUNDUP(O119,0)=2,Cdel!$B$12:$KC$12,IF(ROUNDUP(O119,0)=1,Cdel!$B$13:$KC$13)))))))</f>
        <v>0.82171041247998611</v>
      </c>
      <c r="Q119" s="8" cm="1">
        <f t="array" aca="1" ref="Q119" ca="1">P119-_xlfn.XLOOKUP(Q$1,Cdel!$B$1:$KC$1,IF(ROUNDUP(P119,0)=6,Cdel!$B$8:$KC$8,IF(ROUNDUP(P119,0)=5,Cdel!$B$9:$KC$9,IF(ROUNDUP(P119,0)=4,Cdel!$B$10:$KC$10,IF(ROUNDUP(P119,0)=3,Cdel!$B$11:$KC$11,IF(ROUNDUP(P119,0)=2,Cdel!$B$12:$KC$12,IF(ROUNDUP(P119,0)=1,Cdel!$B$13:$KC$13)))))))</f>
        <v>0.79897972785929505</v>
      </c>
      <c r="R119" s="8" cm="1">
        <f t="array" aca="1" ref="R119" ca="1">Q119-_xlfn.XLOOKUP(R$1,Cdel!$B$1:$KC$1,IF(ROUNDUP(Q119,0)=6,Cdel!$B$8:$KC$8,IF(ROUNDUP(Q119,0)=5,Cdel!$B$9:$KC$9,IF(ROUNDUP(Q119,0)=4,Cdel!$B$10:$KC$10,IF(ROUNDUP(Q119,0)=3,Cdel!$B$11:$KC$11,IF(ROUNDUP(Q119,0)=2,Cdel!$B$12:$KC$12,IF(ROUNDUP(Q119,0)=1,Cdel!$B$13:$KC$13)))))))</f>
        <v>0.77687783413072131</v>
      </c>
      <c r="S119" s="8" cm="1">
        <f t="array" aca="1" ref="S119" ca="1">R119-_xlfn.XLOOKUP(S$1,Cdel!$B$1:$KC$1,IF(ROUNDUP(R119,0)=6,Cdel!$B$8:$KC$8,IF(ROUNDUP(R119,0)=5,Cdel!$B$9:$KC$9,IF(ROUNDUP(R119,0)=4,Cdel!$B$10:$KC$10,IF(ROUNDUP(R119,0)=3,Cdel!$B$11:$KC$11,IF(ROUNDUP(R119,0)=2,Cdel!$B$12:$KC$12,IF(ROUNDUP(R119,0)=1,Cdel!$B$13:$KC$13)))))))</f>
        <v>0.7553873372741281</v>
      </c>
      <c r="T119" s="8" cm="1">
        <f t="array" aca="1" ref="T119" ca="1">S119-_xlfn.XLOOKUP(T$1,Cdel!$B$1:$KC$1,IF(ROUNDUP(S119,0)=6,Cdel!$B$8:$KC$8,IF(ROUNDUP(S119,0)=5,Cdel!$B$9:$KC$9,IF(ROUNDUP(S119,0)=4,Cdel!$B$10:$KC$10,IF(ROUNDUP(S119,0)=3,Cdel!$B$11:$KC$11,IF(ROUNDUP(S119,0)=2,Cdel!$B$12:$KC$12,IF(ROUNDUP(S119,0)=1,Cdel!$B$13:$KC$13)))))))</f>
        <v>0.73449132443400855</v>
      </c>
      <c r="U119" s="8" cm="1">
        <f t="array" aca="1" ref="U119" ca="1">T119-_xlfn.XLOOKUP(U$1,Cdel!$B$1:$KC$1,IF(ROUNDUP(T119,0)=6,Cdel!$B$8:$KC$8,IF(ROUNDUP(T119,0)=5,Cdel!$B$9:$KC$9,IF(ROUNDUP(T119,0)=4,Cdel!$B$10:$KC$10,IF(ROUNDUP(T119,0)=3,Cdel!$B$11:$KC$11,IF(ROUNDUP(T119,0)=2,Cdel!$B$12:$KC$12,IF(ROUNDUP(T119,0)=1,Cdel!$B$13:$KC$13)))))))</f>
        <v>0.7141733506091974</v>
      </c>
      <c r="V119" s="8" cm="1">
        <f t="array" aca="1" ref="V119" ca="1">U119-_xlfn.XLOOKUP(V$1,Cdel!$B$1:$KC$1,IF(ROUNDUP(U119,0)=6,Cdel!$B$8:$KC$8,IF(ROUNDUP(U119,0)=5,Cdel!$B$9:$KC$9,IF(ROUNDUP(U119,0)=4,Cdel!$B$10:$KC$10,IF(ROUNDUP(U119,0)=3,Cdel!$B$11:$KC$11,IF(ROUNDUP(U119,0)=2,Cdel!$B$12:$KC$12,IF(ROUNDUP(U119,0)=1,Cdel!$B$13:$KC$13)))))))</f>
        <v>0.6944174257107828</v>
      </c>
      <c r="W119" s="8" cm="1">
        <f t="array" aca="1" ref="W119" ca="1">V119-_xlfn.XLOOKUP(W$1,Cdel!$B$1:$KC$1,IF(ROUNDUP(V119,0)=6,Cdel!$B$8:$KC$8,IF(ROUNDUP(V119,0)=5,Cdel!$B$9:$KC$9,IF(ROUNDUP(V119,0)=4,Cdel!$B$10:$KC$10,IF(ROUNDUP(V119,0)=3,Cdel!$B$11:$KC$11,IF(ROUNDUP(V119,0)=2,Cdel!$B$12:$KC$12,IF(ROUNDUP(V119,0)=1,Cdel!$B$13:$KC$13)))))))</f>
        <v>0.67520800197802899</v>
      </c>
      <c r="X119" s="8" cm="1">
        <f t="array" aca="1" ref="X119" ca="1">W119-_xlfn.XLOOKUP(X$1,Cdel!$B$1:$KC$1,IF(ROUNDUP(W119,0)=6,Cdel!$B$8:$KC$8,IF(ROUNDUP(W119,0)=5,Cdel!$B$9:$KC$9,IF(ROUNDUP(W119,0)=4,Cdel!$B$10:$KC$10,IF(ROUNDUP(W119,0)=3,Cdel!$B$11:$KC$11,IF(ROUNDUP(W119,0)=2,Cdel!$B$12:$KC$12,IF(ROUNDUP(W119,0)=1,Cdel!$B$13:$KC$13)))))))</f>
        <v>0.65652996174240841</v>
      </c>
      <c r="Y119" s="8" cm="1">
        <f t="array" aca="1" ref="Y119" ca="1">X119-_xlfn.XLOOKUP(Y$1,Cdel!$B$1:$KC$1,IF(ROUNDUP(X119,0)=6,Cdel!$B$8:$KC$8,IF(ROUNDUP(X119,0)=5,Cdel!$B$9:$KC$9,IF(ROUNDUP(X119,0)=4,Cdel!$B$10:$KC$10,IF(ROUNDUP(X119,0)=3,Cdel!$B$11:$KC$11,IF(ROUNDUP(X119,0)=2,Cdel!$B$12:$KC$12,IF(ROUNDUP(X119,0)=1,Cdel!$B$13:$KC$13)))))))</f>
        <v>0.63836860553011321</v>
      </c>
      <c r="Z119" s="8" cm="1">
        <f t="array" aca="1" ref="Z119" ca="1">Y119-_xlfn.XLOOKUP(Z$1,Cdel!$B$1:$KC$1,IF(ROUNDUP(Y119,0)=6,Cdel!$B$8:$KC$8,IF(ROUNDUP(Y119,0)=5,Cdel!$B$9:$KC$9,IF(ROUNDUP(Y119,0)=4,Cdel!$B$10:$KC$10,IF(ROUNDUP(Y119,0)=3,Cdel!$B$11:$KC$11,IF(ROUNDUP(Y119,0)=2,Cdel!$B$12:$KC$12,IF(ROUNDUP(Y119,0)=1,Cdel!$B$13:$KC$13)))))))</f>
        <v>0.62070964049368227</v>
      </c>
      <c r="AA119" s="8" cm="1">
        <f t="array" aca="1" ref="AA119" ca="1">Z119-_xlfn.XLOOKUP(AA$1,Cdel!$B$1:$KC$1,IF(ROUNDUP(Z119,0)=6,Cdel!$B$8:$KC$8,IF(ROUNDUP(Z119,0)=5,Cdel!$B$9:$KC$9,IF(ROUNDUP(Z119,0)=4,Cdel!$B$10:$KC$10,IF(ROUNDUP(Z119,0)=3,Cdel!$B$11:$KC$11,IF(ROUNDUP(Z119,0)=2,Cdel!$B$12:$KC$12,IF(ROUNDUP(Z119,0)=1,Cdel!$B$13:$KC$13)))))))</f>
        <v>0.60353916916364048</v>
      </c>
      <c r="AB119" s="8" cm="1">
        <f t="array" aca="1" ref="AB119" ca="1">AA119-_xlfn.XLOOKUP(AB$1,Cdel!$B$1:$KC$1,IF(ROUNDUP(AA119,0)=6,Cdel!$B$8:$KC$8,IF(ROUNDUP(AA119,0)=5,Cdel!$B$9:$KC$9,IF(ROUNDUP(AA119,0)=4,Cdel!$B$10:$KC$10,IF(ROUNDUP(AA119,0)=3,Cdel!$B$11:$KC$11,IF(ROUNDUP(AA119,0)=2,Cdel!$B$12:$KC$12,IF(ROUNDUP(AA119,0)=1,Cdel!$B$13:$KC$13)))))))</f>
        <v>0.58684367851129737</v>
      </c>
      <c r="AC119" s="8" cm="1">
        <f t="array" aca="1" ref="AC119" ca="1">AB119-_xlfn.XLOOKUP(AC$1,Cdel!$B$1:$KC$1,IF(ROUNDUP(AB119,0)=6,Cdel!$B$8:$KC$8,IF(ROUNDUP(AB119,0)=5,Cdel!$B$9:$KC$9,IF(ROUNDUP(AB119,0)=4,Cdel!$B$10:$KC$10,IF(ROUNDUP(AB119,0)=3,Cdel!$B$11:$KC$11,IF(ROUNDUP(AB119,0)=2,Cdel!$B$12:$KC$12,IF(ROUNDUP(AB119,0)=1,Cdel!$B$13:$KC$13)))))))</f>
        <v>0.57061002931409743</v>
      </c>
      <c r="AD119" s="8" cm="1">
        <f t="array" aca="1" ref="AD119" ca="1">AC119-_xlfn.XLOOKUP(AD$1,Cdel!$B$1:$KC$1,IF(ROUNDUP(AC119,0)=6,Cdel!$B$8:$KC$8,IF(ROUNDUP(AC119,0)=5,Cdel!$B$9:$KC$9,IF(ROUNDUP(AC119,0)=4,Cdel!$B$10:$KC$10,IF(ROUNDUP(AC119,0)=3,Cdel!$B$11:$KC$11,IF(ROUNDUP(AC119,0)=2,Cdel!$B$12:$KC$12,IF(ROUNDUP(AC119,0)=1,Cdel!$B$13:$KC$13)))))))</f>
        <v>0.55482544581515347</v>
      </c>
      <c r="AE119" s="8" cm="1">
        <f t="array" aca="1" ref="AE119" ca="1">AD119-_xlfn.XLOOKUP(AE$1,Cdel!$B$1:$KC$1,IF(ROUNDUP(AD119,0)=6,Cdel!$B$8:$KC$8,IF(ROUNDUP(AD119,0)=5,Cdel!$B$9:$KC$9,IF(ROUNDUP(AD119,0)=4,Cdel!$B$10:$KC$10,IF(ROUNDUP(AD119,0)=3,Cdel!$B$11:$KC$11,IF(ROUNDUP(AD119,0)=2,Cdel!$B$12:$KC$12,IF(ROUNDUP(AD119,0)=1,Cdel!$B$13:$KC$13)))))))</f>
        <v>0.53947750566882391</v>
      </c>
      <c r="AF119" s="8" cm="1">
        <f t="array" aca="1" ref="AF119" ca="1">AE119-_xlfn.XLOOKUP(AF$1,Cdel!$B$1:$KC$1,IF(ROUNDUP(AE119,0)=6,Cdel!$B$8:$KC$8,IF(ROUNDUP(AE119,0)=5,Cdel!$B$9:$KC$9,IF(ROUNDUP(AE119,0)=4,Cdel!$B$10:$KC$10,IF(ROUNDUP(AE119,0)=3,Cdel!$B$11:$KC$11,IF(ROUNDUP(AE119,0)=2,Cdel!$B$12:$KC$12,IF(ROUNDUP(AE119,0)=1,Cdel!$B$13:$KC$13)))))))</f>
        <v>0.52455413016442287</v>
      </c>
      <c r="AG119" s="8" cm="1">
        <f t="array" aca="1" ref="AG119" ca="1">AF119-_xlfn.XLOOKUP(AG$1,Cdel!$B$1:$KC$1,IF(ROUNDUP(AF119,0)=6,Cdel!$B$8:$KC$8,IF(ROUNDUP(AF119,0)=5,Cdel!$B$9:$KC$9,IF(ROUNDUP(AF119,0)=4,Cdel!$B$10:$KC$10,IF(ROUNDUP(AF119,0)=3,Cdel!$B$11:$KC$11,IF(ROUNDUP(AF119,0)=2,Cdel!$B$12:$KC$12,IF(ROUNDUP(AF119,0)=1,Cdel!$B$13:$KC$13)))))))</f>
        <v>0.51004357472036754</v>
      </c>
      <c r="AH119" s="8" cm="1">
        <f t="array" aca="1" ref="AH119" ca="1">AG119-_xlfn.XLOOKUP(AH$1,Cdel!$B$1:$KC$1,IF(ROUNDUP(AG119,0)=6,Cdel!$B$8:$KC$8,IF(ROUNDUP(AG119,0)=5,Cdel!$B$9:$KC$9,IF(ROUNDUP(AG119,0)=4,Cdel!$B$10:$KC$10,IF(ROUNDUP(AG119,0)=3,Cdel!$B$11:$KC$11,IF(ROUNDUP(AG119,0)=2,Cdel!$B$12:$KC$12,IF(ROUNDUP(AG119,0)=1,Cdel!$B$13:$KC$13)))))))</f>
        <v>0.49593441964128315</v>
      </c>
      <c r="AI119" s="8" cm="1">
        <f t="array" aca="1" ref="AI119" ca="1">AH119-_xlfn.XLOOKUP(AI$1,Cdel!$B$1:$KC$1,IF(ROUNDUP(AH119,0)=6,Cdel!$B$8:$KC$8,IF(ROUNDUP(AH119,0)=5,Cdel!$B$9:$KC$9,IF(ROUNDUP(AH119,0)=4,Cdel!$B$10:$KC$10,IF(ROUNDUP(AH119,0)=3,Cdel!$B$11:$KC$11,IF(ROUNDUP(AH119,0)=2,Cdel!$B$12:$KC$12,IF(ROUNDUP(AH119,0)=1,Cdel!$B$13:$KC$13)))))))</f>
        <v>0.4822155611307905</v>
      </c>
      <c r="AJ119" s="8" cm="1">
        <f t="array" aca="1" ref="AJ119" ca="1">AI119-_xlfn.XLOOKUP(AJ$1,Cdel!$B$1:$KC$1,IF(ROUNDUP(AI119,0)=6,Cdel!$B$8:$KC$8,IF(ROUNDUP(AI119,0)=5,Cdel!$B$9:$KC$9,IF(ROUNDUP(AI119,0)=4,Cdel!$B$10:$KC$10,IF(ROUNDUP(AI119,0)=3,Cdel!$B$11:$KC$11,IF(ROUNDUP(AI119,0)=2,Cdel!$B$12:$KC$12,IF(ROUNDUP(AI119,0)=1,Cdel!$B$13:$KC$13)))))))</f>
        <v>0.46887620255290396</v>
      </c>
      <c r="AK119" s="8" cm="1">
        <f t="array" aca="1" ref="AK119" ca="1">AJ119-_xlfn.XLOOKUP(AK$1,Cdel!$B$1:$KC$1,IF(ROUNDUP(AJ119,0)=6,Cdel!$B$8:$KC$8,IF(ROUNDUP(AJ119,0)=5,Cdel!$B$9:$KC$9,IF(ROUNDUP(AJ119,0)=4,Cdel!$B$10:$KC$10,IF(ROUNDUP(AJ119,0)=3,Cdel!$B$11:$KC$11,IF(ROUNDUP(AJ119,0)=2,Cdel!$B$12:$KC$12,IF(ROUNDUP(AJ119,0)=1,Cdel!$B$13:$KC$13)))))))</f>
        <v>0.45590584593516198</v>
      </c>
      <c r="AL119" s="8" cm="1">
        <f t="array" aca="1" ref="AL119" ca="1">AK119-_xlfn.XLOOKUP(AL$1,Cdel!$B$1:$KC$1,IF(ROUNDUP(AK119,0)=6,Cdel!$B$8:$KC$8,IF(ROUNDUP(AK119,0)=5,Cdel!$B$9:$KC$9,IF(ROUNDUP(AK119,0)=4,Cdel!$B$10:$KC$10,IF(ROUNDUP(AK119,0)=3,Cdel!$B$11:$KC$11,IF(ROUNDUP(AK119,0)=2,Cdel!$B$12:$KC$12,IF(ROUNDUP(AK119,0)=1,Cdel!$B$13:$KC$13)))))))</f>
        <v>0.44329428370680335</v>
      </c>
      <c r="AM119" s="8" cm="1">
        <f t="array" aca="1" ref="AM119" ca="1">AL119-_xlfn.XLOOKUP(AM$1,Cdel!$B$1:$KC$1,IF(ROUNDUP(AL119,0)=6,Cdel!$B$8:$KC$8,IF(ROUNDUP(AL119,0)=5,Cdel!$B$9:$KC$9,IF(ROUNDUP(AL119,0)=4,Cdel!$B$10:$KC$10,IF(ROUNDUP(AL119,0)=3,Cdel!$B$11:$KC$11,IF(ROUNDUP(AL119,0)=2,Cdel!$B$12:$KC$12,IF(ROUNDUP(AL119,0)=1,Cdel!$B$13:$KC$13)))))))</f>
        <v>0.4310315906654883</v>
      </c>
      <c r="AN119" s="8" cm="1">
        <f t="array" aca="1" ref="AN119" ca="1">AM119-_xlfn.XLOOKUP(AN$1,Cdel!$B$1:$KC$1,IF(ROUNDUP(AM119,0)=6,Cdel!$B$8:$KC$8,IF(ROUNDUP(AM119,0)=5,Cdel!$B$9:$KC$9,IF(ROUNDUP(AM119,0)=4,Cdel!$B$10:$KC$10,IF(ROUNDUP(AM119,0)=3,Cdel!$B$11:$KC$11,IF(ROUNDUP(AM119,0)=2,Cdel!$B$12:$KC$12,IF(ROUNDUP(AM119,0)=1,Cdel!$B$13:$KC$13)))))))</f>
        <v>0.41910811616623983</v>
      </c>
      <c r="AO119" s="8" cm="1">
        <f t="array" aca="1" ref="AO119" ca="1">AN119-_xlfn.XLOOKUP(AO$1,Cdel!$B$1:$KC$1,IF(ROUNDUP(AN119,0)=6,Cdel!$B$8:$KC$8,IF(ROUNDUP(AN119,0)=5,Cdel!$B$9:$KC$9,IF(ROUNDUP(AN119,0)=4,Cdel!$B$10:$KC$10,IF(ROUNDUP(AN119,0)=3,Cdel!$B$11:$KC$11,IF(ROUNDUP(AN119,0)=2,Cdel!$B$12:$KC$12,IF(ROUNDUP(AN119,0)=1,Cdel!$B$13:$KC$13)))))))</f>
        <v>0.40751447652646128</v>
      </c>
      <c r="AP119" s="8" cm="1">
        <f t="array" aca="1" ref="AP119" ca="1">AO119-_xlfn.XLOOKUP(AP$1,Cdel!$B$1:$KC$1,IF(ROUNDUP(AO119,0)=6,Cdel!$B$8:$KC$8,IF(ROUNDUP(AO119,0)=5,Cdel!$B$9:$KC$9,IF(ROUNDUP(AO119,0)=4,Cdel!$B$10:$KC$10,IF(ROUNDUP(AO119,0)=3,Cdel!$B$11:$KC$11,IF(ROUNDUP(AO119,0)=2,Cdel!$B$12:$KC$12,IF(ROUNDUP(AO119,0)=1,Cdel!$B$13:$KC$13)))))))</f>
        <v>0.39624154764104985</v>
      </c>
      <c r="AQ119" s="8" cm="1">
        <f t="array" aca="1" ref="AQ119" ca="1">AP119-_xlfn.XLOOKUP(AQ$1,Cdel!$B$1:$KC$1,IF(ROUNDUP(AP119,0)=6,Cdel!$B$8:$KC$8,IF(ROUNDUP(AP119,0)=5,Cdel!$B$9:$KC$9,IF(ROUNDUP(AP119,0)=4,Cdel!$B$10:$KC$10,IF(ROUNDUP(AP119,0)=3,Cdel!$B$11:$KC$11,IF(ROUNDUP(AP119,0)=2,Cdel!$B$12:$KC$12,IF(ROUNDUP(AP119,0)=1,Cdel!$B$13:$KC$13)))))))</f>
        <v>0.38528045780179626</v>
      </c>
      <c r="AR119" s="8" cm="1">
        <f t="array" aca="1" ref="AR119" ca="1">AQ119-_xlfn.XLOOKUP(AR$1,Cdel!$B$1:$KC$1,IF(ROUNDUP(AQ119,0)=6,Cdel!$B$8:$KC$8,IF(ROUNDUP(AQ119,0)=5,Cdel!$B$9:$KC$9,IF(ROUNDUP(AQ119,0)=4,Cdel!$B$10:$KC$10,IF(ROUNDUP(AQ119,0)=3,Cdel!$B$11:$KC$11,IF(ROUNDUP(AQ119,0)=2,Cdel!$B$12:$KC$12,IF(ROUNDUP(AQ119,0)=1,Cdel!$B$13:$KC$13)))))))</f>
        <v>0.37462258071541898</v>
      </c>
      <c r="AS119" s="8" cm="1">
        <f t="array" aca="1" ref="AS119" ca="1">AR119-_xlfn.XLOOKUP(AS$1,Cdel!$B$1:$KC$1,IF(ROUNDUP(AR119,0)=6,Cdel!$B$8:$KC$8,IF(ROUNDUP(AR119,0)=5,Cdel!$B$9:$KC$9,IF(ROUNDUP(AR119,0)=4,Cdel!$B$10:$KC$10,IF(ROUNDUP(AR119,0)=3,Cdel!$B$11:$KC$11,IF(ROUNDUP(AR119,0)=2,Cdel!$B$12:$KC$12,IF(ROUNDUP(AR119,0)=1,Cdel!$B$13:$KC$13)))))))</f>
        <v>0.36425952871473738</v>
      </c>
      <c r="AT119" s="8" cm="1">
        <f t="array" aca="1" ref="AT119" ca="1">AS119-_xlfn.XLOOKUP(AT$1,Cdel!$B$1:$KC$1,IF(ROUNDUP(AS119,0)=6,Cdel!$B$8:$KC$8,IF(ROUNDUP(AS119,0)=5,Cdel!$B$9:$KC$9,IF(ROUNDUP(AS119,0)=4,Cdel!$B$10:$KC$10,IF(ROUNDUP(AS119,0)=3,Cdel!$B$11:$KC$11,IF(ROUNDUP(AS119,0)=2,Cdel!$B$12:$KC$12,IF(ROUNDUP(AS119,0)=1,Cdel!$B$13:$KC$13)))))))</f>
        <v>0.3541831461576429</v>
      </c>
      <c r="AU119" s="8" cm="1">
        <f t="array" aca="1" ref="AU119" ca="1">AT119-_xlfn.XLOOKUP(AU$1,Cdel!$B$1:$KC$1,IF(ROUNDUP(AT119,0)=6,Cdel!$B$8:$KC$8,IF(ROUNDUP(AT119,0)=5,Cdel!$B$9:$KC$9,IF(ROUNDUP(AT119,0)=4,Cdel!$B$10:$KC$10,IF(ROUNDUP(AT119,0)=3,Cdel!$B$11:$KC$11,IF(ROUNDUP(AT119,0)=2,Cdel!$B$12:$KC$12,IF(ROUNDUP(AT119,0)=1,Cdel!$B$13:$KC$13)))))))</f>
        <v>0.34438550300867093</v>
      </c>
      <c r="AV119" s="8" cm="1">
        <f t="array" aca="1" ref="AV119" ca="1">AU119-_xlfn.XLOOKUP(AV$1,Cdel!$B$1:$KC$1,IF(ROUNDUP(AU119,0)=6,Cdel!$B$8:$KC$8,IF(ROUNDUP(AU119,0)=5,Cdel!$B$9:$KC$9,IF(ROUNDUP(AU119,0)=4,Cdel!$B$10:$KC$10,IF(ROUNDUP(AU119,0)=3,Cdel!$B$11:$KC$11,IF(ROUNDUP(AU119,0)=2,Cdel!$B$12:$KC$12,IF(ROUNDUP(AU119,0)=1,Cdel!$B$13:$KC$13)))))))</f>
        <v>0.33485888859812413</v>
      </c>
      <c r="AW119" s="8" cm="1">
        <f t="array" aca="1" ref="AW119" ca="1">AV119-_xlfn.XLOOKUP(AW$1,Cdel!$B$1:$KC$1,IF(ROUNDUP(AV119,0)=6,Cdel!$B$8:$KC$8,IF(ROUNDUP(AV119,0)=5,Cdel!$B$9:$KC$9,IF(ROUNDUP(AV119,0)=4,Cdel!$B$10:$KC$10,IF(ROUNDUP(AV119,0)=3,Cdel!$B$11:$KC$11,IF(ROUNDUP(AV119,0)=2,Cdel!$B$12:$KC$12,IF(ROUNDUP(AV119,0)=1,Cdel!$B$13:$KC$13)))))))</f>
        <v>0.3255958055538351</v>
      </c>
      <c r="AX119" s="8" cm="1">
        <f t="array" aca="1" ref="AX119" ca="1">AW119-_xlfn.XLOOKUP(AX$1,Cdel!$B$1:$KC$1,IF(ROUNDUP(AW119,0)=6,Cdel!$B$8:$KC$8,IF(ROUNDUP(AW119,0)=5,Cdel!$B$9:$KC$9,IF(ROUNDUP(AW119,0)=4,Cdel!$B$10:$KC$10,IF(ROUNDUP(AW119,0)=3,Cdel!$B$11:$KC$11,IF(ROUNDUP(AW119,0)=2,Cdel!$B$12:$KC$12,IF(ROUNDUP(AW119,0)=1,Cdel!$B$13:$KC$13)))))))</f>
        <v>0.31658896390079194</v>
      </c>
      <c r="AY119" s="8" cm="1">
        <f t="array" aca="1" ref="AY119" ca="1">AX119-_xlfn.XLOOKUP(AY$1,Cdel!$B$1:$KC$1,IF(ROUNDUP(AX119,0)=6,Cdel!$B$8:$KC$8,IF(ROUNDUP(AX119,0)=5,Cdel!$B$9:$KC$9,IF(ROUNDUP(AX119,0)=4,Cdel!$B$10:$KC$10,IF(ROUNDUP(AX119,0)=3,Cdel!$B$11:$KC$11,IF(ROUNDUP(AX119,0)=2,Cdel!$B$12:$KC$12,IF(ROUNDUP(AX119,0)=1,Cdel!$B$13:$KC$13)))))))</f>
        <v>0.3078312753239838</v>
      </c>
      <c r="AZ119" s="8" cm="1">
        <f t="array" aca="1" ref="AZ119" ca="1">AY119-_xlfn.XLOOKUP(AZ$1,Cdel!$B$1:$KC$1,IF(ROUNDUP(AY119,0)=6,Cdel!$B$8:$KC$8,IF(ROUNDUP(AY119,0)=5,Cdel!$B$9:$KC$9,IF(ROUNDUP(AY119,0)=4,Cdel!$B$10:$KC$10,IF(ROUNDUP(AY119,0)=3,Cdel!$B$11:$KC$11,IF(ROUNDUP(AY119,0)=2,Cdel!$B$12:$KC$12,IF(ROUNDUP(AY119,0)=1,Cdel!$B$13:$KC$13)))))))</f>
        <v>0.29931584758995222</v>
      </c>
      <c r="BA119" s="8" cm="1">
        <f t="array" aca="1" ref="BA119" ca="1">AZ119-_xlfn.XLOOKUP(BA$1,Cdel!$B$1:$KC$1,IF(ROUNDUP(AZ119,0)=6,Cdel!$B$8:$KC$8,IF(ROUNDUP(AZ119,0)=5,Cdel!$B$9:$KC$9,IF(ROUNDUP(AZ119,0)=4,Cdel!$B$10:$KC$10,IF(ROUNDUP(AZ119,0)=3,Cdel!$B$11:$KC$11,IF(ROUNDUP(AZ119,0)=2,Cdel!$B$12:$KC$12,IF(ROUNDUP(AZ119,0)=1,Cdel!$B$13:$KC$13)))))))</f>
        <v>0.29103597912265594</v>
      </c>
      <c r="BB119" s="8" cm="1">
        <f t="array" aca="1" ref="BB119" ca="1">BA119-_xlfn.XLOOKUP(BB$1,Cdel!$B$1:$KC$1,IF(ROUNDUP(BA119,0)=6,Cdel!$B$8:$KC$8,IF(ROUNDUP(BA119,0)=5,Cdel!$B$9:$KC$9,IF(ROUNDUP(BA119,0)=4,Cdel!$B$10:$KC$10,IF(ROUNDUP(BA119,0)=3,Cdel!$B$11:$KC$11,IF(ROUNDUP(BA119,0)=2,Cdel!$B$12:$KC$12,IF(ROUNDUP(BA119,0)=1,Cdel!$B$13:$KC$13)))))))</f>
        <v>0.28298515372938249</v>
      </c>
      <c r="BC119" s="8" cm="1">
        <f t="array" aca="1" ref="BC119" ca="1">BB119-_xlfn.XLOOKUP(BC$1,Cdel!$B$1:$KC$1,IF(ROUNDUP(BB119,0)=6,Cdel!$B$8:$KC$8,IF(ROUNDUP(BB119,0)=5,Cdel!$B$9:$KC$9,IF(ROUNDUP(BB119,0)=4,Cdel!$B$10:$KC$10,IF(ROUNDUP(BB119,0)=3,Cdel!$B$11:$KC$11,IF(ROUNDUP(BB119,0)=2,Cdel!$B$12:$KC$12,IF(ROUNDUP(BB119,0)=1,Cdel!$B$13:$KC$13)))))))</f>
        <v>0.27515703547255432</v>
      </c>
      <c r="BD119" s="8" cm="1">
        <f t="array" aca="1" ref="BD119" ca="1">BC119-_xlfn.XLOOKUP(BD$1,Cdel!$B$1:$KC$1,IF(ROUNDUP(BC119,0)=6,Cdel!$B$8:$KC$8,IF(ROUNDUP(BC119,0)=5,Cdel!$B$9:$KC$9,IF(ROUNDUP(BC119,0)=4,Cdel!$B$10:$KC$10,IF(ROUNDUP(BC119,0)=3,Cdel!$B$11:$KC$11,IF(ROUNDUP(BC119,0)=2,Cdel!$B$12:$KC$12,IF(ROUNDUP(BC119,0)=1,Cdel!$B$13:$KC$13)))))))</f>
        <v>0.26754546368339521</v>
      </c>
      <c r="BE119" s="8" cm="1">
        <f t="array" aca="1" ref="BE119" ca="1">BD119-_xlfn.XLOOKUP(BE$1,Cdel!$B$1:$KC$1,IF(ROUNDUP(BD119,0)=6,Cdel!$B$8:$KC$8,IF(ROUNDUP(BD119,0)=5,Cdel!$B$9:$KC$9,IF(ROUNDUP(BD119,0)=4,Cdel!$B$10:$KC$10,IF(ROUNDUP(BD119,0)=3,Cdel!$B$11:$KC$11,IF(ROUNDUP(BD119,0)=2,Cdel!$B$12:$KC$12,IF(ROUNDUP(BD119,0)=1,Cdel!$B$13:$KC$13)))))))</f>
        <v>0.26014444811353121</v>
      </c>
      <c r="BF119" s="8" cm="1">
        <f t="array" aca="1" ref="BF119" ca="1">BE119-_xlfn.XLOOKUP(BF$1,Cdel!$B$1:$KC$1,IF(ROUNDUP(BE119,0)=6,Cdel!$B$8:$KC$8,IF(ROUNDUP(BE119,0)=5,Cdel!$B$9:$KC$9,IF(ROUNDUP(BE119,0)=4,Cdel!$B$10:$KC$10,IF(ROUNDUP(BE119,0)=3,Cdel!$B$11:$KC$11,IF(ROUNDUP(BE119,0)=2,Cdel!$B$12:$KC$12,IF(ROUNDUP(BE119,0)=1,Cdel!$B$13:$KC$13)))))))</f>
        <v>0.25294816422071092</v>
      </c>
      <c r="BG119" s="8" cm="1">
        <f t="array" aca="1" ref="BG119" ca="1">BF119-_xlfn.XLOOKUP(BG$1,Cdel!$B$1:$KC$1,IF(ROUNDUP(BF119,0)=6,Cdel!$B$8:$KC$8,IF(ROUNDUP(BF119,0)=5,Cdel!$B$9:$KC$9,IF(ROUNDUP(BF119,0)=4,Cdel!$B$10:$KC$10,IF(ROUNDUP(BF119,0)=3,Cdel!$B$11:$KC$11,IF(ROUNDUP(BF119,0)=2,Cdel!$B$12:$KC$12,IF(ROUNDUP(BF119,0)=1,Cdel!$B$13:$KC$13)))))))</f>
        <v>0.24595094858493632</v>
      </c>
      <c r="BH119" s="8" cm="1">
        <f t="array" aca="1" ref="BH119" ca="1">BG119-_xlfn.XLOOKUP(BH$1,Cdel!$B$1:$KC$1,IF(ROUNDUP(BG119,0)=6,Cdel!$B$8:$KC$8,IF(ROUNDUP(BG119,0)=5,Cdel!$B$9:$KC$9,IF(ROUNDUP(BG119,0)=4,Cdel!$B$10:$KC$10,IF(ROUNDUP(BG119,0)=3,Cdel!$B$11:$KC$11,IF(ROUNDUP(BG119,0)=2,Cdel!$B$12:$KC$12,IF(ROUNDUP(BG119,0)=1,Cdel!$B$13:$KC$13)))))))</f>
        <v>0.23914729445139427</v>
      </c>
      <c r="BI119" s="8" cm="1">
        <f t="array" aca="1" ref="BI119" ca="1">BH119-_xlfn.XLOOKUP(BI$1,Cdel!$B$1:$KC$1,IF(ROUNDUP(BH119,0)=6,Cdel!$B$8:$KC$8,IF(ROUNDUP(BH119,0)=5,Cdel!$B$9:$KC$9,IF(ROUNDUP(BH119,0)=4,Cdel!$B$10:$KC$10,IF(ROUNDUP(BH119,0)=3,Cdel!$B$11:$KC$11,IF(ROUNDUP(BH119,0)=2,Cdel!$B$12:$KC$12,IF(ROUNDUP(BH119,0)=1,Cdel!$B$13:$KC$13)))))))</f>
        <v>0.23253184739668317</v>
      </c>
      <c r="BJ119" s="8" cm="1">
        <f t="array" aca="1" ref="BJ119" ca="1">BI119-_xlfn.XLOOKUP(BJ$1,Cdel!$B$1:$KC$1,IF(ROUNDUP(BI119,0)=6,Cdel!$B$8:$KC$8,IF(ROUNDUP(BI119,0)=5,Cdel!$B$9:$KC$9,IF(ROUNDUP(BI119,0)=4,Cdel!$B$10:$KC$10,IF(ROUNDUP(BI119,0)=3,Cdel!$B$11:$KC$11,IF(ROUNDUP(BI119,0)=2,Cdel!$B$12:$KC$12,IF(ROUNDUP(BI119,0)=1,Cdel!$B$13:$KC$13)))))))</f>
        <v>0.2260994011149228</v>
      </c>
      <c r="BK119" s="8" cm="1">
        <f t="array" aca="1" ref="BK119" ca="1">BJ119-_xlfn.XLOOKUP(BK$1,Cdel!$B$1:$KC$1,IF(ROUNDUP(BJ119,0)=6,Cdel!$B$8:$KC$8,IF(ROUNDUP(BJ119,0)=5,Cdel!$B$9:$KC$9,IF(ROUNDUP(BJ119,0)=4,Cdel!$B$10:$KC$10,IF(ROUNDUP(BJ119,0)=3,Cdel!$B$11:$KC$11,IF(ROUNDUP(BJ119,0)=2,Cdel!$B$12:$KC$12,IF(ROUNDUP(BJ119,0)=1,Cdel!$B$13:$KC$13)))))))</f>
        <v>0.21984489332043183</v>
      </c>
      <c r="BL119" s="8" cm="1">
        <f t="array" aca="1" ref="BL119" ca="1">BK119-_xlfn.XLOOKUP(BL$1,Cdel!$B$1:$KC$1,IF(ROUNDUP(BK119,0)=6,Cdel!$B$8:$KC$8,IF(ROUNDUP(BK119,0)=5,Cdel!$B$9:$KC$9,IF(ROUNDUP(BK119,0)=4,Cdel!$B$10:$KC$10,IF(ROUNDUP(BK119,0)=3,Cdel!$B$11:$KC$11,IF(ROUNDUP(BK119,0)=2,Cdel!$B$12:$KC$12,IF(ROUNDUP(BK119,0)=1,Cdel!$B$13:$KC$13)))))))</f>
        <v>0.21376340176374803</v>
      </c>
      <c r="BM119" s="8" cm="1">
        <f t="array" aca="1" ref="BM119" ca="1">BL119-_xlfn.XLOOKUP(BM$1,Cdel!$B$1:$KC$1,IF(ROUNDUP(BL119,0)=6,Cdel!$B$8:$KC$8,IF(ROUNDUP(BL119,0)=5,Cdel!$B$9:$KC$9,IF(ROUNDUP(BL119,0)=4,Cdel!$B$10:$KC$10,IF(ROUNDUP(BL119,0)=3,Cdel!$B$11:$KC$11,IF(ROUNDUP(BL119,0)=2,Cdel!$B$12:$KC$12,IF(ROUNDUP(BL119,0)=1,Cdel!$B$13:$KC$13)))))))</f>
        <v>0.20785014035785565</v>
      </c>
      <c r="BN119" s="8" cm="1">
        <f t="array" aca="1" ref="BN119" ca="1">BM119-_xlfn.XLOOKUP(BN$1,Cdel!$B$1:$KC$1,IF(ROUNDUP(BM119,0)=6,Cdel!$B$8:$KC$8,IF(ROUNDUP(BM119,0)=5,Cdel!$B$9:$KC$9,IF(ROUNDUP(BM119,0)=4,Cdel!$B$10:$KC$10,IF(ROUNDUP(BM119,0)=3,Cdel!$B$11:$KC$11,IF(ROUNDUP(BM119,0)=2,Cdel!$B$12:$KC$12,IF(ROUNDUP(BM119,0)=1,Cdel!$B$13:$KC$13)))))))</f>
        <v>0.20210045541157187</v>
      </c>
      <c r="BO119" s="8" cm="1">
        <f t="array" aca="1" ref="BO119" ca="1">BN119-_xlfn.XLOOKUP(BO$1,Cdel!$B$1:$KC$1,IF(ROUNDUP(BN119,0)=6,Cdel!$B$8:$KC$8,IF(ROUNDUP(BN119,0)=5,Cdel!$B$9:$KC$9,IF(ROUNDUP(BN119,0)=4,Cdel!$B$10:$KC$10,IF(ROUNDUP(BN119,0)=3,Cdel!$B$11:$KC$11,IF(ROUNDUP(BN119,0)=2,Cdel!$B$12:$KC$12,IF(ROUNDUP(BN119,0)=1,Cdel!$B$13:$KC$13)))))))</f>
        <v>0.19650982196712788</v>
      </c>
      <c r="BP119" s="8" cm="1">
        <f t="array" aca="1" ref="BP119" ca="1">BO119-_xlfn.XLOOKUP(BP$1,Cdel!$B$1:$KC$1,IF(ROUNDUP(BO119,0)=6,Cdel!$B$8:$KC$8,IF(ROUNDUP(BO119,0)=5,Cdel!$B$9:$KC$9,IF(ROUNDUP(BO119,0)=4,Cdel!$B$10:$KC$10,IF(ROUNDUP(BO119,0)=3,Cdel!$B$11:$KC$11,IF(ROUNDUP(BO119,0)=2,Cdel!$B$12:$KC$12,IF(ROUNDUP(BO119,0)=1,Cdel!$B$13:$KC$13)))))))</f>
        <v>0.19107384023906174</v>
      </c>
      <c r="BQ119" s="8" cm="1">
        <f t="array" aca="1" ref="BQ119" ca="1">BP119-_xlfn.XLOOKUP(BQ$1,Cdel!$B$1:$KC$1,IF(ROUNDUP(BP119,0)=6,Cdel!$B$8:$KC$8,IF(ROUNDUP(BP119,0)=5,Cdel!$B$9:$KC$9,IF(ROUNDUP(BP119,0)=4,Cdel!$B$10:$KC$10,IF(ROUNDUP(BP119,0)=3,Cdel!$B$11:$KC$11,IF(ROUNDUP(BP119,0)=2,Cdel!$B$12:$KC$12,IF(ROUNDUP(BP119,0)=1,Cdel!$B$13:$KC$13)))))))</f>
        <v>0.18578823215162105</v>
      </c>
      <c r="BR119" s="8" cm="1">
        <f t="array" aca="1" ref="BR119" ca="1">BQ119-_xlfn.XLOOKUP(BR$1,Cdel!$B$1:$KC$1,IF(ROUNDUP(BQ119,0)=6,Cdel!$B$8:$KC$8,IF(ROUNDUP(BQ119,0)=5,Cdel!$B$9:$KC$9,IF(ROUNDUP(BQ119,0)=4,Cdel!$B$10:$KC$10,IF(ROUNDUP(BQ119,0)=3,Cdel!$B$11:$KC$11,IF(ROUNDUP(BQ119,0)=2,Cdel!$B$12:$KC$12,IF(ROUNDUP(BQ119,0)=1,Cdel!$B$13:$KC$13)))))))</f>
        <v>0.18064883797195061</v>
      </c>
      <c r="BS119" s="8" cm="1">
        <f t="array" aca="1" ref="BS119" ca="1">BR119-_xlfn.XLOOKUP(BS$1,Cdel!$B$1:$KC$1,IF(ROUNDUP(BR119,0)=6,Cdel!$B$8:$KC$8,IF(ROUNDUP(BR119,0)=5,Cdel!$B$9:$KC$9,IF(ROUNDUP(BR119,0)=4,Cdel!$B$10:$KC$10,IF(ROUNDUP(BR119,0)=3,Cdel!$B$11:$KC$11,IF(ROUNDUP(BR119,0)=2,Cdel!$B$12:$KC$12,IF(ROUNDUP(BR119,0)=1,Cdel!$B$13:$KC$13)))))))</f>
        <v>0.17565161303641438</v>
      </c>
      <c r="BT119" s="8" cm="1">
        <f t="array" aca="1" ref="BT119" ca="1">BS119-_xlfn.XLOOKUP(BT$1,Cdel!$B$1:$KC$1,IF(ROUNDUP(BS119,0)=6,Cdel!$B$8:$KC$8,IF(ROUNDUP(BS119,0)=5,Cdel!$B$9:$KC$9,IF(ROUNDUP(BS119,0)=4,Cdel!$B$10:$KC$10,IF(ROUNDUP(BS119,0)=3,Cdel!$B$11:$KC$11,IF(ROUNDUP(BS119,0)=2,Cdel!$B$12:$KC$12,IF(ROUNDUP(BS119,0)=1,Cdel!$B$13:$KC$13)))))))</f>
        <v>0.17079262456747657</v>
      </c>
      <c r="BU119" s="8" cm="1">
        <f t="array" aca="1" ref="BU119" ca="1">BT119-_xlfn.XLOOKUP(BU$1,Cdel!$B$1:$KC$1,IF(ROUNDUP(BT119,0)=6,Cdel!$B$8:$KC$8,IF(ROUNDUP(BT119,0)=5,Cdel!$B$9:$KC$9,IF(ROUNDUP(BT119,0)=4,Cdel!$B$10:$KC$10,IF(ROUNDUP(BT119,0)=3,Cdel!$B$11:$KC$11,IF(ROUNDUP(BT119,0)=2,Cdel!$B$12:$KC$12,IF(ROUNDUP(BT119,0)=1,Cdel!$B$13:$KC$13)))))))</f>
        <v>0.16606804857863577</v>
      </c>
      <c r="BV119" s="8" cm="1">
        <f t="array" aca="1" ref="BV119" ca="1">BU119-_xlfn.XLOOKUP(BV$1,Cdel!$B$1:$KC$1,IF(ROUNDUP(BU119,0)=6,Cdel!$B$8:$KC$8,IF(ROUNDUP(BU119,0)=5,Cdel!$B$9:$KC$9,IF(ROUNDUP(BU119,0)=4,Cdel!$B$10:$KC$10,IF(ROUNDUP(BU119,0)=3,Cdel!$B$11:$KC$11,IF(ROUNDUP(BU119,0)=2,Cdel!$B$12:$KC$12,IF(ROUNDUP(BU119,0)=1,Cdel!$B$13:$KC$13)))))))</f>
        <v>0.16147416686497729</v>
      </c>
      <c r="BW119" s="8" cm="1">
        <f t="array" aca="1" ref="BW119" ca="1">BV119-_xlfn.XLOOKUP(BW$1,Cdel!$B$1:$KC$1,IF(ROUNDUP(BV119,0)=6,Cdel!$B$8:$KC$8,IF(ROUNDUP(BV119,0)=5,Cdel!$B$9:$KC$9,IF(ROUNDUP(BV119,0)=4,Cdel!$B$10:$KC$10,IF(ROUNDUP(BV119,0)=3,Cdel!$B$11:$KC$11,IF(ROUNDUP(BV119,0)=2,Cdel!$B$12:$KC$12,IF(ROUNDUP(BV119,0)=1,Cdel!$B$13:$KC$13)))))))</f>
        <v>0.15700736407697438</v>
      </c>
      <c r="BX119" s="8" cm="1">
        <f t="array" aca="1" ref="BX119" ca="1">BW119-_xlfn.XLOOKUP(BX$1,Cdel!$B$1:$KC$1,IF(ROUNDUP(BW119,0)=6,Cdel!$B$8:$KC$8,IF(ROUNDUP(BW119,0)=5,Cdel!$B$9:$KC$9,IF(ROUNDUP(BW119,0)=4,Cdel!$B$10:$KC$10,IF(ROUNDUP(BW119,0)=3,Cdel!$B$11:$KC$11,IF(ROUNDUP(BW119,0)=2,Cdel!$B$12:$KC$12,IF(ROUNDUP(BW119,0)=1,Cdel!$B$13:$KC$13)))))))</f>
        <v>0.15266412487523595</v>
      </c>
      <c r="BY119" s="8" cm="1">
        <f t="array" aca="1" ref="BY119" ca="1">BX119-_xlfn.XLOOKUP(BY$1,Cdel!$B$1:$KC$1,IF(ROUNDUP(BX119,0)=6,Cdel!$B$8:$KC$8,IF(ROUNDUP(BX119,0)=5,Cdel!$B$9:$KC$9,IF(ROUNDUP(BX119,0)=4,Cdel!$B$10:$KC$10,IF(ROUNDUP(BX119,0)=3,Cdel!$B$11:$KC$11,IF(ROUNDUP(BX119,0)=2,Cdel!$B$12:$KC$12,IF(ROUNDUP(BX119,0)=1,Cdel!$B$13:$KC$13)))))))</f>
        <v>0.14844103116396171</v>
      </c>
      <c r="BZ119" s="8" cm="1">
        <f t="array" aca="1" ref="BZ119" ca="1">BY119-_xlfn.XLOOKUP(BZ$1,Cdel!$B$1:$KC$1,IF(ROUNDUP(BY119,0)=6,Cdel!$B$8:$KC$8,IF(ROUNDUP(BY119,0)=5,Cdel!$B$9:$KC$9,IF(ROUNDUP(BY119,0)=4,Cdel!$B$10:$KC$10,IF(ROUNDUP(BY119,0)=3,Cdel!$B$11:$KC$11,IF(ROUNDUP(BY119,0)=2,Cdel!$B$12:$KC$12,IF(ROUNDUP(BY119,0)=1,Cdel!$B$13:$KC$13)))))))</f>
        <v>0.14433475940092697</v>
      </c>
      <c r="CA119" s="8" cm="1">
        <f t="array" aca="1" ref="CA119" ca="1">BZ119-_xlfn.XLOOKUP(CA$1,Cdel!$B$1:$KC$1,IF(ROUNDUP(BZ119,0)=6,Cdel!$B$8:$KC$8,IF(ROUNDUP(BZ119,0)=5,Cdel!$B$9:$KC$9,IF(ROUNDUP(BZ119,0)=4,Cdel!$B$10:$KC$10,IF(ROUNDUP(BZ119,0)=3,Cdel!$B$11:$KC$11,IF(ROUNDUP(BZ119,0)=2,Cdel!$B$12:$KC$12,IF(ROUNDUP(BZ119,0)=1,Cdel!$B$13:$KC$13)))))))</f>
        <v>0.14034207798188059</v>
      </c>
      <c r="CB119" s="8" cm="1">
        <f t="array" aca="1" ref="CB119" ca="1">CA119-_xlfn.XLOOKUP(CB$1,Cdel!$B$1:$KC$1,IF(ROUNDUP(CA119,0)=6,Cdel!$B$8:$KC$8,IF(ROUNDUP(CA119,0)=5,Cdel!$B$9:$KC$9,IF(ROUNDUP(CA119,0)=4,Cdel!$B$10:$KC$10,IF(ROUNDUP(CA119,0)=3,Cdel!$B$11:$KC$11,IF(ROUNDUP(CA119,0)=2,Cdel!$B$12:$KC$12,IF(ROUNDUP(CA119,0)=1,Cdel!$B$13:$KC$13)))))))</f>
        <v>0.13645984469729719</v>
      </c>
      <c r="CC119" s="8" cm="1">
        <f t="array" aca="1" ref="CC119" ca="1">CB119-_xlfn.XLOOKUP(CC$1,Cdel!$B$1:$KC$1,IF(ROUNDUP(CB119,0)=6,Cdel!$B$8:$KC$8,IF(ROUNDUP(CB119,0)=5,Cdel!$B$9:$KC$9,IF(ROUNDUP(CB119,0)=4,Cdel!$B$10:$KC$10,IF(ROUNDUP(CB119,0)=3,Cdel!$B$11:$KC$11,IF(ROUNDUP(CB119,0)=2,Cdel!$B$12:$KC$12,IF(ROUNDUP(CB119,0)=1,Cdel!$B$13:$KC$13)))))))</f>
        <v>0.1326850042594826</v>
      </c>
      <c r="CD119" s="8" cm="1">
        <f t="array" aca="1" ref="CD119" ca="1">CC119-_xlfn.XLOOKUP(CD$1,Cdel!$B$1:$KC$1,IF(ROUNDUP(CC119,0)=6,Cdel!$B$8:$KC$8,IF(ROUNDUP(CC119,0)=5,Cdel!$B$9:$KC$9,IF(ROUNDUP(CC119,0)=4,Cdel!$B$10:$KC$10,IF(ROUNDUP(CC119,0)=3,Cdel!$B$11:$KC$11,IF(ROUNDUP(CC119,0)=2,Cdel!$B$12:$KC$12,IF(ROUNDUP(CC119,0)=1,Cdel!$B$13:$KC$13)))))))</f>
        <v>0.12901458589808598</v>
      </c>
      <c r="CE119" s="8" cm="1">
        <f t="array" aca="1" ref="CE119" ca="1">CD119-_xlfn.XLOOKUP(CE$1,Cdel!$B$1:$KC$1,IF(ROUNDUP(CD119,0)=6,Cdel!$B$8:$KC$8,IF(ROUNDUP(CD119,0)=5,Cdel!$B$9:$KC$9,IF(ROUNDUP(CD119,0)=4,Cdel!$B$10:$KC$10,IF(ROUNDUP(CD119,0)=3,Cdel!$B$11:$KC$11,IF(ROUNDUP(CD119,0)=2,Cdel!$B$12:$KC$12,IF(ROUNDUP(CD119,0)=1,Cdel!$B$13:$KC$13)))))))</f>
        <v>0.12544570102212621</v>
      </c>
      <c r="CF119" s="8" cm="1">
        <f t="array" aca="1" ref="CF119" ca="1">CE119-_xlfn.XLOOKUP(CF$1,Cdel!$B$1:$KC$1,IF(ROUNDUP(CE119,0)=6,Cdel!$B$8:$KC$8,IF(ROUNDUP(CE119,0)=5,Cdel!$B$9:$KC$9,IF(ROUNDUP(CE119,0)=4,Cdel!$B$10:$KC$10,IF(ROUNDUP(CE119,0)=3,Cdel!$B$11:$KC$11,IF(ROUNDUP(CE119,0)=2,Cdel!$B$12:$KC$12,IF(ROUNDUP(CE119,0)=1,Cdel!$B$13:$KC$13)))))))</f>
        <v>0.12197554094669345</v>
      </c>
      <c r="CG119" s="8" cm="1">
        <f t="array" aca="1" ref="CG119" ca="1">CF119-_xlfn.XLOOKUP(CG$1,Cdel!$B$1:$KC$1,IF(ROUNDUP(CF119,0)=6,Cdel!$B$8:$KC$8,IF(ROUNDUP(CF119,0)=5,Cdel!$B$9:$KC$9,IF(ROUNDUP(CF119,0)=4,Cdel!$B$10:$KC$10,IF(ROUNDUP(CF119,0)=3,Cdel!$B$11:$KC$11,IF(ROUNDUP(CF119,0)=2,Cdel!$B$12:$KC$12,IF(ROUNDUP(CF119,0)=1,Cdel!$B$13:$KC$13)))))))</f>
        <v>0.11860137468253529</v>
      </c>
      <c r="CH119" s="8" cm="1">
        <f t="array" aca="1" ref="CH119" ca="1">CG119-_xlfn.XLOOKUP(CH$1,Cdel!$B$1:$KC$1,IF(ROUNDUP(CG119,0)=6,Cdel!$B$8:$KC$8,IF(ROUNDUP(CG119,0)=5,Cdel!$B$9:$KC$9,IF(ROUNDUP(CG119,0)=4,Cdel!$B$10:$KC$10,IF(ROUNDUP(CG119,0)=3,Cdel!$B$11:$KC$11,IF(ROUNDUP(CG119,0)=2,Cdel!$B$12:$KC$12,IF(ROUNDUP(CG119,0)=1,Cdel!$B$13:$KC$13)))))))</f>
        <v>0.11532054678678946</v>
      </c>
      <c r="CI119" s="8" cm="1">
        <f t="array" aca="1" ref="CI119" ca="1">CH119-_xlfn.XLOOKUP(CI$1,Cdel!$B$1:$KC$1,IF(ROUNDUP(CH119,0)=6,Cdel!$B$8:$KC$8,IF(ROUNDUP(CH119,0)=5,Cdel!$B$9:$KC$9,IF(ROUNDUP(CH119,0)=4,Cdel!$B$10:$KC$10,IF(ROUNDUP(CH119,0)=3,Cdel!$B$11:$KC$11,IF(ROUNDUP(CH119,0)=2,Cdel!$B$12:$KC$12,IF(ROUNDUP(CH119,0)=1,Cdel!$B$13:$KC$13)))))))</f>
        <v>0.11213047527317092</v>
      </c>
      <c r="CJ119" s="8" cm="1">
        <f t="array" aca="1" ref="CJ119" ca="1">CI119-_xlfn.XLOOKUP(CJ$1,Cdel!$B$1:$KC$1,IF(ROUNDUP(CI119,0)=6,Cdel!$B$8:$KC$8,IF(ROUNDUP(CI119,0)=5,Cdel!$B$9:$KC$9,IF(ROUNDUP(CI119,0)=4,Cdel!$B$10:$KC$10,IF(ROUNDUP(CI119,0)=3,Cdel!$B$11:$KC$11,IF(ROUNDUP(CI119,0)=2,Cdel!$B$12:$KC$12,IF(ROUNDUP(CI119,0)=1,Cdel!$B$13:$KC$13)))))))</f>
        <v>0.10902864957996819</v>
      </c>
      <c r="CK119" s="8" cm="1">
        <f t="array" aca="1" ref="CK119" ca="1">CJ119-_xlfn.XLOOKUP(CK$1,Cdel!$B$1:$KC$1,IF(ROUNDUP(CJ119,0)=6,Cdel!$B$8:$KC$8,IF(ROUNDUP(CJ119,0)=5,Cdel!$B$9:$KC$9,IF(ROUNDUP(CJ119,0)=4,Cdel!$B$10:$KC$10,IF(ROUNDUP(CJ119,0)=3,Cdel!$B$11:$KC$11,IF(ROUNDUP(CJ119,0)=2,Cdel!$B$12:$KC$12,IF(ROUNDUP(CJ119,0)=1,Cdel!$B$13:$KC$13)))))))</f>
        <v>0.10601262859425081</v>
      </c>
      <c r="CL119" s="8" cm="1">
        <f t="array" aca="1" ref="CL119" ca="1">CK119-_xlfn.XLOOKUP(CL$1,Cdel!$B$1:$KC$1,IF(ROUNDUP(CK119,0)=6,Cdel!$B$8:$KC$8,IF(ROUNDUP(CK119,0)=5,Cdel!$B$9:$KC$9,IF(ROUNDUP(CK119,0)=4,Cdel!$B$10:$KC$10,IF(ROUNDUP(CK119,0)=3,Cdel!$B$11:$KC$11,IF(ROUNDUP(CK119,0)=2,Cdel!$B$12:$KC$12,IF(ROUNDUP(CK119,0)=1,Cdel!$B$13:$KC$13)))))))</f>
        <v>0.10308003873073238</v>
      </c>
      <c r="CM119" s="8" cm="1">
        <f t="array" aca="1" ref="CM119" ca="1">CL119-_xlfn.XLOOKUP(CM$1,Cdel!$B$1:$KC$1,IF(ROUNDUP(CL119,0)=6,Cdel!$B$8:$KC$8,IF(ROUNDUP(CL119,0)=5,Cdel!$B$9:$KC$9,IF(ROUNDUP(CL119,0)=4,Cdel!$B$10:$KC$10,IF(ROUNDUP(CL119,0)=3,Cdel!$B$11:$KC$11,IF(ROUNDUP(CL119,0)=2,Cdel!$B$12:$KC$12,IF(ROUNDUP(CL119,0)=1,Cdel!$B$13:$KC$13)))))))</f>
        <v>0.10022857206377694</v>
      </c>
      <c r="CN119" s="8" cm="1">
        <f t="array" aca="1" ref="CN119" ca="1">CM119-_xlfn.XLOOKUP(CN$1,Cdel!$B$1:$KC$1,IF(ROUNDUP(CM119,0)=6,Cdel!$B$8:$KC$8,IF(ROUNDUP(CM119,0)=5,Cdel!$B$9:$KC$9,IF(ROUNDUP(CM119,0)=4,Cdel!$B$10:$KC$10,IF(ROUNDUP(CM119,0)=3,Cdel!$B$11:$KC$11,IF(ROUNDUP(CM119,0)=2,Cdel!$B$12:$KC$12,IF(ROUNDUP(CM119,0)=1,Cdel!$B$13:$KC$13)))))))</f>
        <v>9.7455984511079438E-2</v>
      </c>
      <c r="CO119" s="8" cm="1">
        <f t="array" aca="1" ref="CO119" ca="1">CN119-_xlfn.XLOOKUP(CO$1,Cdel!$B$1:$KC$1,IF(ROUNDUP(CN119,0)=6,Cdel!$B$8:$KC$8,IF(ROUNDUP(CN119,0)=5,Cdel!$B$9:$KC$9,IF(ROUNDUP(CN119,0)=4,Cdel!$B$10:$KC$10,IF(ROUNDUP(CN119,0)=3,Cdel!$B$11:$KC$11,IF(ROUNDUP(CN119,0)=2,Cdel!$B$12:$KC$12,IF(ROUNDUP(CN119,0)=1,Cdel!$B$13:$KC$13)))))))</f>
        <v>9.4760094067590325E-2</v>
      </c>
      <c r="CP119" s="8" cm="1">
        <f t="array" aca="1" ref="CP119" ca="1">CO119-_xlfn.XLOOKUP(CP$1,Cdel!$B$1:$KC$1,IF(ROUNDUP(CO119,0)=6,Cdel!$B$8:$KC$8,IF(ROUNDUP(CO119,0)=5,Cdel!$B$9:$KC$9,IF(ROUNDUP(CO119,0)=4,Cdel!$B$10:$KC$10,IF(ROUNDUP(CO119,0)=3,Cdel!$B$11:$KC$11,IF(ROUNDUP(CO119,0)=2,Cdel!$B$12:$KC$12,IF(ROUNDUP(CO119,0)=1,Cdel!$B$13:$KC$13)))))))</f>
        <v>9.213877908829414E-2</v>
      </c>
      <c r="CQ119" s="8" cm="1">
        <f t="array" aca="1" ref="CQ119" ca="1">CP119-_xlfn.XLOOKUP(CQ$1,Cdel!$B$1:$KC$1,IF(ROUNDUP(CP119,0)=6,Cdel!$B$8:$KC$8,IF(ROUNDUP(CP119,0)=5,Cdel!$B$9:$KC$9,IF(ROUNDUP(CP119,0)=4,Cdel!$B$10:$KC$10,IF(ROUNDUP(CP119,0)=3,Cdel!$B$11:$KC$11,IF(ROUNDUP(CP119,0)=2,Cdel!$B$12:$KC$12,IF(ROUNDUP(CP119,0)=1,Cdel!$B$13:$KC$13)))))))</f>
        <v>8.958997661849151E-2</v>
      </c>
      <c r="CR119" s="8" cm="1">
        <f t="array" aca="1" ref="CR119" ca="1">CQ119-_xlfn.XLOOKUP(CR$1,Cdel!$B$1:$KC$1,IF(ROUNDUP(CQ119,0)=6,Cdel!$B$8:$KC$8,IF(ROUNDUP(CQ119,0)=5,Cdel!$B$9:$KC$9,IF(ROUNDUP(CQ119,0)=4,Cdel!$B$10:$KC$10,IF(ROUNDUP(CQ119,0)=3,Cdel!$B$11:$KC$11,IF(ROUNDUP(CQ119,0)=2,Cdel!$B$12:$KC$12,IF(ROUNDUP(CQ119,0)=1,Cdel!$B$13:$KC$13)))))))</f>
        <v>8.7111680770269428E-2</v>
      </c>
      <c r="CS119" s="8" cm="1">
        <f t="array" aca="1" ref="CS119" ca="1">CR119-_xlfn.XLOOKUP(CS$1,Cdel!$B$1:$KC$1,IF(ROUNDUP(CR119,0)=6,Cdel!$B$8:$KC$8,IF(ROUNDUP(CR119,0)=5,Cdel!$B$9:$KC$9,IF(ROUNDUP(CR119,0)=4,Cdel!$B$10:$KC$10,IF(ROUNDUP(CR119,0)=3,Cdel!$B$11:$KC$11,IF(ROUNDUP(CR119,0)=2,Cdel!$B$12:$KC$12,IF(ROUNDUP(CR119,0)=1,Cdel!$B$13:$KC$13)))))))</f>
        <v>8.4701941143883033E-2</v>
      </c>
      <c r="CT119" s="8" cm="1">
        <f t="array" aca="1" ref="CT119" ca="1">CS119-_xlfn.XLOOKUP(CT$1,Cdel!$B$1:$KC$1,IF(ROUNDUP(CS119,0)=6,Cdel!$B$8:$KC$8,IF(ROUNDUP(CS119,0)=5,Cdel!$B$9:$KC$9,IF(ROUNDUP(CS119,0)=4,Cdel!$B$10:$KC$10,IF(ROUNDUP(CS119,0)=3,Cdel!$B$11:$KC$11,IF(ROUNDUP(CS119,0)=2,Cdel!$B$12:$KC$12,IF(ROUNDUP(CS119,0)=1,Cdel!$B$13:$KC$13)))))))</f>
        <v>8.2358861292806146E-2</v>
      </c>
      <c r="CU119" s="8" cm="1">
        <f t="array" aca="1" ref="CU119" ca="1">CT119-_xlfn.XLOOKUP(CU$1,Cdel!$B$1:$KC$1,IF(ROUNDUP(CT119,0)=6,Cdel!$B$8:$KC$8,IF(ROUNDUP(CT119,0)=5,Cdel!$B$9:$KC$9,IF(ROUNDUP(CT119,0)=4,Cdel!$B$10:$KC$10,IF(ROUNDUP(CT119,0)=3,Cdel!$B$11:$KC$11,IF(ROUNDUP(CT119,0)=2,Cdel!$B$12:$KC$12,IF(ROUNDUP(CT119,0)=1,Cdel!$B$13:$KC$13)))))))</f>
        <v>8.0080597231242237E-2</v>
      </c>
      <c r="CV119" s="8" cm="1">
        <f t="array" aca="1" ref="CV119" ca="1">CU119-_xlfn.XLOOKUP(CV$1,Cdel!$B$1:$KC$1,IF(ROUNDUP(CU119,0)=6,Cdel!$B$8:$KC$8,IF(ROUNDUP(CU119,0)=5,Cdel!$B$9:$KC$9,IF(ROUNDUP(CU119,0)=4,Cdel!$B$10:$KC$10,IF(ROUNDUP(CU119,0)=3,Cdel!$B$11:$KC$11,IF(ROUNDUP(CU119,0)=2,Cdel!$B$12:$KC$12,IF(ROUNDUP(CU119,0)=1,Cdel!$B$13:$KC$13)))))))</f>
        <v>7.7865355982921922E-2</v>
      </c>
      <c r="CW119" s="8" cm="1">
        <f t="array" aca="1" ref="CW119" ca="1">CV119-_xlfn.XLOOKUP(CW$1,Cdel!$B$1:$KC$1,IF(ROUNDUP(CV119,0)=6,Cdel!$B$8:$KC$8,IF(ROUNDUP(CV119,0)=5,Cdel!$B$9:$KC$9,IF(ROUNDUP(CV119,0)=4,Cdel!$B$10:$KC$10,IF(ROUNDUP(CV119,0)=3,Cdel!$B$11:$KC$11,IF(ROUNDUP(CV119,0)=2,Cdel!$B$12:$KC$12,IF(ROUNDUP(CV119,0)=1,Cdel!$B$13:$KC$13)))))))</f>
        <v>7.5711394170044521E-2</v>
      </c>
      <c r="CX119" s="8" cm="1">
        <f t="array" aca="1" ref="CX119" ca="1">CW119-_xlfn.XLOOKUP(CX$1,Cdel!$B$1:$KC$1,IF(ROUNDUP(CW119,0)=6,Cdel!$B$8:$KC$8,IF(ROUNDUP(CW119,0)=5,Cdel!$B$9:$KC$9,IF(ROUNDUP(CW119,0)=4,Cdel!$B$10:$KC$10,IF(ROUNDUP(CW119,0)=3,Cdel!$B$11:$KC$11,IF(ROUNDUP(CW119,0)=2,Cdel!$B$12:$KC$12,IF(ROUNDUP(CW119,0)=1,Cdel!$B$13:$KC$13)))))))</f>
        <v>7.3617016641252989E-2</v>
      </c>
      <c r="CY119" s="8" cm="1">
        <f t="array" aca="1" ref="CY119" ca="1">CX119-_xlfn.XLOOKUP(CY$1,Cdel!$B$1:$KC$1,IF(ROUNDUP(CX119,0)=6,Cdel!$B$8:$KC$8,IF(ROUNDUP(CX119,0)=5,Cdel!$B$9:$KC$9,IF(ROUNDUP(CX119,0)=4,Cdel!$B$10:$KC$10,IF(ROUNDUP(CX119,0)=3,Cdel!$B$11:$KC$11,IF(ROUNDUP(CX119,0)=2,Cdel!$B$12:$KC$12,IF(ROUNDUP(CX119,0)=1,Cdel!$B$13:$KC$13)))))))</f>
        <v>7.1580575137562955E-2</v>
      </c>
      <c r="CZ119" s="8" cm="1">
        <f t="array" aca="1" ref="CZ119" ca="1">CY119-_xlfn.XLOOKUP(CZ$1,Cdel!$B$1:$KC$1,IF(ROUNDUP(CY119,0)=6,Cdel!$B$8:$KC$8,IF(ROUNDUP(CY119,0)=5,Cdel!$B$9:$KC$9,IF(ROUNDUP(CY119,0)=4,Cdel!$B$10:$KC$10,IF(ROUNDUP(CY119,0)=3,Cdel!$B$11:$KC$11,IF(ROUNDUP(CY119,0)=2,Cdel!$B$12:$KC$12,IF(ROUNDUP(CY119,0)=1,Cdel!$B$13:$KC$13)))))))</f>
        <v>6.9600466995195648E-2</v>
      </c>
      <c r="DA119" s="8" cm="1">
        <f t="array" aca="1" ref="DA119" ca="1">CZ119-_xlfn.XLOOKUP(DA$1,Cdel!$B$1:$KC$1,IF(ROUNDUP(CZ119,0)=6,Cdel!$B$8:$KC$8,IF(ROUNDUP(CZ119,0)=5,Cdel!$B$9:$KC$9,IF(ROUNDUP(CZ119,0)=4,Cdel!$B$10:$KC$10,IF(ROUNDUP(CZ119,0)=3,Cdel!$B$11:$KC$11,IF(ROUNDUP(CZ119,0)=2,Cdel!$B$12:$KC$12,IF(ROUNDUP(CZ119,0)=1,Cdel!$B$13:$KC$13)))))))</f>
        <v>6.767513388429372E-2</v>
      </c>
      <c r="DB119" s="8" cm="1">
        <f t="array" aca="1" ref="DB119" ca="1">DA119-_xlfn.XLOOKUP(DB$1,Cdel!$B$1:$KC$1,IF(ROUNDUP(DA119,0)=6,Cdel!$B$8:$KC$8,IF(ROUNDUP(DA119,0)=5,Cdel!$B$9:$KC$9,IF(ROUNDUP(DA119,0)=4,Cdel!$B$10:$KC$10,IF(ROUNDUP(DA119,0)=3,Cdel!$B$11:$KC$11,IF(ROUNDUP(DA119,0)=2,Cdel!$B$12:$KC$12,IF(ROUNDUP(DA119,0)=1,Cdel!$B$13:$KC$13)))))))</f>
        <v>6.5803060582527689E-2</v>
      </c>
      <c r="DC119" s="8" cm="1">
        <f t="array" aca="1" ref="DC119" ca="1">DB119-_xlfn.XLOOKUP(DC$1,Cdel!$B$1:$KC$1,IF(ROUNDUP(DB119,0)=6,Cdel!$B$8:$KC$8,IF(ROUNDUP(DB119,0)=5,Cdel!$B$9:$KC$9,IF(ROUNDUP(DB119,0)=4,Cdel!$B$10:$KC$10,IF(ROUNDUP(DB119,0)=3,Cdel!$B$11:$KC$11,IF(ROUNDUP(DB119,0)=2,Cdel!$B$12:$KC$12,IF(ROUNDUP(DB119,0)=1,Cdel!$B$13:$KC$13)))))))</f>
        <v>6.3982773782627747E-2</v>
      </c>
      <c r="DD119" s="8" cm="1">
        <f t="array" aca="1" ref="DD119" ca="1">DC119-_xlfn.XLOOKUP(DD$1,Cdel!$B$1:$KC$1,IF(ROUNDUP(DC119,0)=6,Cdel!$B$8:$KC$8,IF(ROUNDUP(DC119,0)=5,Cdel!$B$9:$KC$9,IF(ROUNDUP(DC119,0)=4,Cdel!$B$10:$KC$10,IF(ROUNDUP(DC119,0)=3,Cdel!$B$11:$KC$11,IF(ROUNDUP(DC119,0)=2,Cdel!$B$12:$KC$12,IF(ROUNDUP(DC119,0)=1,Cdel!$B$13:$KC$13)))))))</f>
        <v>6.2212840932902087E-2</v>
      </c>
    </row>
    <row r="120" spans="1:108" x14ac:dyDescent="0.15">
      <c r="A120" s="3" t="s">
        <v>138</v>
      </c>
      <c r="B120" s="3" t="s">
        <v>412</v>
      </c>
      <c r="C120" s="3" t="s">
        <v>138</v>
      </c>
      <c r="D120" s="2">
        <v>0</v>
      </c>
      <c r="E120" s="2">
        <v>1950</v>
      </c>
      <c r="F120" s="3"/>
      <c r="G120" s="4">
        <f t="shared" ca="1" si="3"/>
        <v>76</v>
      </c>
      <c r="H120">
        <f ca="1">_xlfn.LET(
_xlpm.score,_xlfn.XLOOKUP(G120,DecayFns!$A$2:$A$289,DecayFns!$N$2:$N$289),
IF(D120=1,IF(_xlpm.score=6,_xlpm.score,_xlpm.score+1),IF(_xlpm.score=1,_xlpm.score,_xlpm.score-1)
))</f>
        <v>1</v>
      </c>
      <c r="I120" s="7" cm="1">
        <f t="array" aca="1" ref="I120" ca="1">H120-_xlfn.XLOOKUP(I$1,Cdel!$B$1:$KC$1,IF(ROUNDUP(H120,0)=6,Cdel!$B$8:$KC$8,IF(ROUNDUP(H120,0)=5,Cdel!$B$9:$KC$9,IF(ROUNDUP(H120,0)=4,Cdel!$B$10:$KC$10,IF(ROUNDUP(H120,0)=3,Cdel!$B$11:$KC$11,IF(ROUNDUP(H120,0)=2,Cdel!$B$12:$KC$12,IF(ROUNDUP(H120,0)=1,Cdel!$B$13:$KC$13)))))))</f>
        <v>1</v>
      </c>
      <c r="J120" s="8" cm="1">
        <f t="array" aca="1" ref="J120" ca="1">I120-_xlfn.XLOOKUP(J$1,Cdel!$B$1:$KC$1,IF(ROUNDUP(I120,0)=6,Cdel!$B$8:$KC$8,IF(ROUNDUP(I120,0)=5,Cdel!$B$9:$KC$9,IF(ROUNDUP(I120,0)=4,Cdel!$B$10:$KC$10,IF(ROUNDUP(I120,0)=3,Cdel!$B$11:$KC$11,IF(ROUNDUP(I120,0)=2,Cdel!$B$12:$KC$12,IF(ROUNDUP(I120,0)=1,Cdel!$B$13:$KC$13)))))))</f>
        <v>0.97233735355490014</v>
      </c>
      <c r="K120" s="8" cm="1">
        <f t="array" aca="1" ref="K120" ca="1">J120-_xlfn.XLOOKUP(K$1,Cdel!$B$1:$KC$1,IF(ROUNDUP(J120,0)=6,Cdel!$B$8:$KC$8,IF(ROUNDUP(J120,0)=5,Cdel!$B$9:$KC$9,IF(ROUNDUP(J120,0)=4,Cdel!$B$10:$KC$10,IF(ROUNDUP(J120,0)=3,Cdel!$B$11:$KC$11,IF(ROUNDUP(J120,0)=2,Cdel!$B$12:$KC$12,IF(ROUNDUP(J120,0)=1,Cdel!$B$13:$KC$13)))))))</f>
        <v>0.94543992911814678</v>
      </c>
      <c r="L120" s="8" cm="1">
        <f t="array" aca="1" ref="L120" ca="1">K120-_xlfn.XLOOKUP(L$1,Cdel!$B$1:$KC$1,IF(ROUNDUP(K120,0)=6,Cdel!$B$8:$KC$8,IF(ROUNDUP(K120,0)=5,Cdel!$B$9:$KC$9,IF(ROUNDUP(K120,0)=4,Cdel!$B$10:$KC$10,IF(ROUNDUP(K120,0)=3,Cdel!$B$11:$KC$11,IF(ROUNDUP(K120,0)=2,Cdel!$B$12:$KC$12,IF(ROUNDUP(K120,0)=1,Cdel!$B$13:$KC$13)))))))</f>
        <v>0.91928655862387121</v>
      </c>
      <c r="M120" s="8" cm="1">
        <f t="array" aca="1" ref="M120" ca="1">L120-_xlfn.XLOOKUP(M$1,Cdel!$B$1:$KC$1,IF(ROUNDUP(L120,0)=6,Cdel!$B$8:$KC$8,IF(ROUNDUP(L120,0)=5,Cdel!$B$9:$KC$9,IF(ROUNDUP(L120,0)=4,Cdel!$B$10:$KC$10,IF(ROUNDUP(L120,0)=3,Cdel!$B$11:$KC$11,IF(ROUNDUP(L120,0)=2,Cdel!$B$12:$KC$12,IF(ROUNDUP(L120,0)=1,Cdel!$B$13:$KC$13)))))))</f>
        <v>0.89385665957092642</v>
      </c>
      <c r="N120" s="8" cm="1">
        <f t="array" aca="1" ref="N120" ca="1">M120-_xlfn.XLOOKUP(N$1,Cdel!$B$1:$KC$1,IF(ROUNDUP(M120,0)=6,Cdel!$B$8:$KC$8,IF(ROUNDUP(M120,0)=5,Cdel!$B$9:$KC$9,IF(ROUNDUP(M120,0)=4,Cdel!$B$10:$KC$10,IF(ROUNDUP(M120,0)=3,Cdel!$B$11:$KC$11,IF(ROUNDUP(M120,0)=2,Cdel!$B$12:$KC$12,IF(ROUNDUP(M120,0)=1,Cdel!$B$13:$KC$13)))))))</f>
        <v>0.86913021882461783</v>
      </c>
      <c r="O120" s="8" cm="1">
        <f t="array" aca="1" ref="O120" ca="1">N120-_xlfn.XLOOKUP(O$1,Cdel!$B$1:$KC$1,IF(ROUNDUP(N120,0)=6,Cdel!$B$8:$KC$8,IF(ROUNDUP(N120,0)=5,Cdel!$B$9:$KC$9,IF(ROUNDUP(N120,0)=4,Cdel!$B$10:$KC$10,IF(ROUNDUP(N120,0)=3,Cdel!$B$11:$KC$11,IF(ROUNDUP(N120,0)=2,Cdel!$B$12:$KC$12,IF(ROUNDUP(N120,0)=1,Cdel!$B$13:$KC$13)))))))</f>
        <v>0.84508777686652015</v>
      </c>
      <c r="P120" s="8" cm="1">
        <f t="array" aca="1" ref="P120" ca="1">O120-_xlfn.XLOOKUP(P$1,Cdel!$B$1:$KC$1,IF(ROUNDUP(O120,0)=6,Cdel!$B$8:$KC$8,IF(ROUNDUP(O120,0)=5,Cdel!$B$9:$KC$9,IF(ROUNDUP(O120,0)=4,Cdel!$B$10:$KC$10,IF(ROUNDUP(O120,0)=3,Cdel!$B$11:$KC$11,IF(ROUNDUP(O120,0)=2,Cdel!$B$12:$KC$12,IF(ROUNDUP(O120,0)=1,Cdel!$B$13:$KC$13)))))))</f>
        <v>0.82171041247998611</v>
      </c>
      <c r="Q120" s="8" cm="1">
        <f t="array" aca="1" ref="Q120" ca="1">P120-_xlfn.XLOOKUP(Q$1,Cdel!$B$1:$KC$1,IF(ROUNDUP(P120,0)=6,Cdel!$B$8:$KC$8,IF(ROUNDUP(P120,0)=5,Cdel!$B$9:$KC$9,IF(ROUNDUP(P120,0)=4,Cdel!$B$10:$KC$10,IF(ROUNDUP(P120,0)=3,Cdel!$B$11:$KC$11,IF(ROUNDUP(P120,0)=2,Cdel!$B$12:$KC$12,IF(ROUNDUP(P120,0)=1,Cdel!$B$13:$KC$13)))))))</f>
        <v>0.79897972785929505</v>
      </c>
      <c r="R120" s="8" cm="1">
        <f t="array" aca="1" ref="R120" ca="1">Q120-_xlfn.XLOOKUP(R$1,Cdel!$B$1:$KC$1,IF(ROUNDUP(Q120,0)=6,Cdel!$B$8:$KC$8,IF(ROUNDUP(Q120,0)=5,Cdel!$B$9:$KC$9,IF(ROUNDUP(Q120,0)=4,Cdel!$B$10:$KC$10,IF(ROUNDUP(Q120,0)=3,Cdel!$B$11:$KC$11,IF(ROUNDUP(Q120,0)=2,Cdel!$B$12:$KC$12,IF(ROUNDUP(Q120,0)=1,Cdel!$B$13:$KC$13)))))))</f>
        <v>0.77687783413072131</v>
      </c>
      <c r="S120" s="8" cm="1">
        <f t="array" aca="1" ref="S120" ca="1">R120-_xlfn.XLOOKUP(S$1,Cdel!$B$1:$KC$1,IF(ROUNDUP(R120,0)=6,Cdel!$B$8:$KC$8,IF(ROUNDUP(R120,0)=5,Cdel!$B$9:$KC$9,IF(ROUNDUP(R120,0)=4,Cdel!$B$10:$KC$10,IF(ROUNDUP(R120,0)=3,Cdel!$B$11:$KC$11,IF(ROUNDUP(R120,0)=2,Cdel!$B$12:$KC$12,IF(ROUNDUP(R120,0)=1,Cdel!$B$13:$KC$13)))))))</f>
        <v>0.7553873372741281</v>
      </c>
      <c r="T120" s="8" cm="1">
        <f t="array" aca="1" ref="T120" ca="1">S120-_xlfn.XLOOKUP(T$1,Cdel!$B$1:$KC$1,IF(ROUNDUP(S120,0)=6,Cdel!$B$8:$KC$8,IF(ROUNDUP(S120,0)=5,Cdel!$B$9:$KC$9,IF(ROUNDUP(S120,0)=4,Cdel!$B$10:$KC$10,IF(ROUNDUP(S120,0)=3,Cdel!$B$11:$KC$11,IF(ROUNDUP(S120,0)=2,Cdel!$B$12:$KC$12,IF(ROUNDUP(S120,0)=1,Cdel!$B$13:$KC$13)))))))</f>
        <v>0.73449132443400855</v>
      </c>
      <c r="U120" s="8" cm="1">
        <f t="array" aca="1" ref="U120" ca="1">T120-_xlfn.XLOOKUP(U$1,Cdel!$B$1:$KC$1,IF(ROUNDUP(T120,0)=6,Cdel!$B$8:$KC$8,IF(ROUNDUP(T120,0)=5,Cdel!$B$9:$KC$9,IF(ROUNDUP(T120,0)=4,Cdel!$B$10:$KC$10,IF(ROUNDUP(T120,0)=3,Cdel!$B$11:$KC$11,IF(ROUNDUP(T120,0)=2,Cdel!$B$12:$KC$12,IF(ROUNDUP(T120,0)=1,Cdel!$B$13:$KC$13)))))))</f>
        <v>0.7141733506091974</v>
      </c>
      <c r="V120" s="8" cm="1">
        <f t="array" aca="1" ref="V120" ca="1">U120-_xlfn.XLOOKUP(V$1,Cdel!$B$1:$KC$1,IF(ROUNDUP(U120,0)=6,Cdel!$B$8:$KC$8,IF(ROUNDUP(U120,0)=5,Cdel!$B$9:$KC$9,IF(ROUNDUP(U120,0)=4,Cdel!$B$10:$KC$10,IF(ROUNDUP(U120,0)=3,Cdel!$B$11:$KC$11,IF(ROUNDUP(U120,0)=2,Cdel!$B$12:$KC$12,IF(ROUNDUP(U120,0)=1,Cdel!$B$13:$KC$13)))))))</f>
        <v>0.6944174257107828</v>
      </c>
      <c r="W120" s="8" cm="1">
        <f t="array" aca="1" ref="W120" ca="1">V120-_xlfn.XLOOKUP(W$1,Cdel!$B$1:$KC$1,IF(ROUNDUP(V120,0)=6,Cdel!$B$8:$KC$8,IF(ROUNDUP(V120,0)=5,Cdel!$B$9:$KC$9,IF(ROUNDUP(V120,0)=4,Cdel!$B$10:$KC$10,IF(ROUNDUP(V120,0)=3,Cdel!$B$11:$KC$11,IF(ROUNDUP(V120,0)=2,Cdel!$B$12:$KC$12,IF(ROUNDUP(V120,0)=1,Cdel!$B$13:$KC$13)))))))</f>
        <v>0.67520800197802899</v>
      </c>
      <c r="X120" s="8" cm="1">
        <f t="array" aca="1" ref="X120" ca="1">W120-_xlfn.XLOOKUP(X$1,Cdel!$B$1:$KC$1,IF(ROUNDUP(W120,0)=6,Cdel!$B$8:$KC$8,IF(ROUNDUP(W120,0)=5,Cdel!$B$9:$KC$9,IF(ROUNDUP(W120,0)=4,Cdel!$B$10:$KC$10,IF(ROUNDUP(W120,0)=3,Cdel!$B$11:$KC$11,IF(ROUNDUP(W120,0)=2,Cdel!$B$12:$KC$12,IF(ROUNDUP(W120,0)=1,Cdel!$B$13:$KC$13)))))))</f>
        <v>0.65652996174240841</v>
      </c>
      <c r="Y120" s="8" cm="1">
        <f t="array" aca="1" ref="Y120" ca="1">X120-_xlfn.XLOOKUP(Y$1,Cdel!$B$1:$KC$1,IF(ROUNDUP(X120,0)=6,Cdel!$B$8:$KC$8,IF(ROUNDUP(X120,0)=5,Cdel!$B$9:$KC$9,IF(ROUNDUP(X120,0)=4,Cdel!$B$10:$KC$10,IF(ROUNDUP(X120,0)=3,Cdel!$B$11:$KC$11,IF(ROUNDUP(X120,0)=2,Cdel!$B$12:$KC$12,IF(ROUNDUP(X120,0)=1,Cdel!$B$13:$KC$13)))))))</f>
        <v>0.63836860553011321</v>
      </c>
      <c r="Z120" s="8" cm="1">
        <f t="array" aca="1" ref="Z120" ca="1">Y120-_xlfn.XLOOKUP(Z$1,Cdel!$B$1:$KC$1,IF(ROUNDUP(Y120,0)=6,Cdel!$B$8:$KC$8,IF(ROUNDUP(Y120,0)=5,Cdel!$B$9:$KC$9,IF(ROUNDUP(Y120,0)=4,Cdel!$B$10:$KC$10,IF(ROUNDUP(Y120,0)=3,Cdel!$B$11:$KC$11,IF(ROUNDUP(Y120,0)=2,Cdel!$B$12:$KC$12,IF(ROUNDUP(Y120,0)=1,Cdel!$B$13:$KC$13)))))))</f>
        <v>0.62070964049368227</v>
      </c>
      <c r="AA120" s="8" cm="1">
        <f t="array" aca="1" ref="AA120" ca="1">Z120-_xlfn.XLOOKUP(AA$1,Cdel!$B$1:$KC$1,IF(ROUNDUP(Z120,0)=6,Cdel!$B$8:$KC$8,IF(ROUNDUP(Z120,0)=5,Cdel!$B$9:$KC$9,IF(ROUNDUP(Z120,0)=4,Cdel!$B$10:$KC$10,IF(ROUNDUP(Z120,0)=3,Cdel!$B$11:$KC$11,IF(ROUNDUP(Z120,0)=2,Cdel!$B$12:$KC$12,IF(ROUNDUP(Z120,0)=1,Cdel!$B$13:$KC$13)))))))</f>
        <v>0.60353916916364048</v>
      </c>
      <c r="AB120" s="8" cm="1">
        <f t="array" aca="1" ref="AB120" ca="1">AA120-_xlfn.XLOOKUP(AB$1,Cdel!$B$1:$KC$1,IF(ROUNDUP(AA120,0)=6,Cdel!$B$8:$KC$8,IF(ROUNDUP(AA120,0)=5,Cdel!$B$9:$KC$9,IF(ROUNDUP(AA120,0)=4,Cdel!$B$10:$KC$10,IF(ROUNDUP(AA120,0)=3,Cdel!$B$11:$KC$11,IF(ROUNDUP(AA120,0)=2,Cdel!$B$12:$KC$12,IF(ROUNDUP(AA120,0)=1,Cdel!$B$13:$KC$13)))))))</f>
        <v>0.58684367851129737</v>
      </c>
      <c r="AC120" s="8" cm="1">
        <f t="array" aca="1" ref="AC120" ca="1">AB120-_xlfn.XLOOKUP(AC$1,Cdel!$B$1:$KC$1,IF(ROUNDUP(AB120,0)=6,Cdel!$B$8:$KC$8,IF(ROUNDUP(AB120,0)=5,Cdel!$B$9:$KC$9,IF(ROUNDUP(AB120,0)=4,Cdel!$B$10:$KC$10,IF(ROUNDUP(AB120,0)=3,Cdel!$B$11:$KC$11,IF(ROUNDUP(AB120,0)=2,Cdel!$B$12:$KC$12,IF(ROUNDUP(AB120,0)=1,Cdel!$B$13:$KC$13)))))))</f>
        <v>0.57061002931409743</v>
      </c>
      <c r="AD120" s="8" cm="1">
        <f t="array" aca="1" ref="AD120" ca="1">AC120-_xlfn.XLOOKUP(AD$1,Cdel!$B$1:$KC$1,IF(ROUNDUP(AC120,0)=6,Cdel!$B$8:$KC$8,IF(ROUNDUP(AC120,0)=5,Cdel!$B$9:$KC$9,IF(ROUNDUP(AC120,0)=4,Cdel!$B$10:$KC$10,IF(ROUNDUP(AC120,0)=3,Cdel!$B$11:$KC$11,IF(ROUNDUP(AC120,0)=2,Cdel!$B$12:$KC$12,IF(ROUNDUP(AC120,0)=1,Cdel!$B$13:$KC$13)))))))</f>
        <v>0.55482544581515347</v>
      </c>
      <c r="AE120" s="8" cm="1">
        <f t="array" aca="1" ref="AE120" ca="1">AD120-_xlfn.XLOOKUP(AE$1,Cdel!$B$1:$KC$1,IF(ROUNDUP(AD120,0)=6,Cdel!$B$8:$KC$8,IF(ROUNDUP(AD120,0)=5,Cdel!$B$9:$KC$9,IF(ROUNDUP(AD120,0)=4,Cdel!$B$10:$KC$10,IF(ROUNDUP(AD120,0)=3,Cdel!$B$11:$KC$11,IF(ROUNDUP(AD120,0)=2,Cdel!$B$12:$KC$12,IF(ROUNDUP(AD120,0)=1,Cdel!$B$13:$KC$13)))))))</f>
        <v>0.53947750566882391</v>
      </c>
      <c r="AF120" s="8" cm="1">
        <f t="array" aca="1" ref="AF120" ca="1">AE120-_xlfn.XLOOKUP(AF$1,Cdel!$B$1:$KC$1,IF(ROUNDUP(AE120,0)=6,Cdel!$B$8:$KC$8,IF(ROUNDUP(AE120,0)=5,Cdel!$B$9:$KC$9,IF(ROUNDUP(AE120,0)=4,Cdel!$B$10:$KC$10,IF(ROUNDUP(AE120,0)=3,Cdel!$B$11:$KC$11,IF(ROUNDUP(AE120,0)=2,Cdel!$B$12:$KC$12,IF(ROUNDUP(AE120,0)=1,Cdel!$B$13:$KC$13)))))))</f>
        <v>0.52455413016442287</v>
      </c>
      <c r="AG120" s="8" cm="1">
        <f t="array" aca="1" ref="AG120" ca="1">AF120-_xlfn.XLOOKUP(AG$1,Cdel!$B$1:$KC$1,IF(ROUNDUP(AF120,0)=6,Cdel!$B$8:$KC$8,IF(ROUNDUP(AF120,0)=5,Cdel!$B$9:$KC$9,IF(ROUNDUP(AF120,0)=4,Cdel!$B$10:$KC$10,IF(ROUNDUP(AF120,0)=3,Cdel!$B$11:$KC$11,IF(ROUNDUP(AF120,0)=2,Cdel!$B$12:$KC$12,IF(ROUNDUP(AF120,0)=1,Cdel!$B$13:$KC$13)))))))</f>
        <v>0.51004357472036754</v>
      </c>
      <c r="AH120" s="8" cm="1">
        <f t="array" aca="1" ref="AH120" ca="1">AG120-_xlfn.XLOOKUP(AH$1,Cdel!$B$1:$KC$1,IF(ROUNDUP(AG120,0)=6,Cdel!$B$8:$KC$8,IF(ROUNDUP(AG120,0)=5,Cdel!$B$9:$KC$9,IF(ROUNDUP(AG120,0)=4,Cdel!$B$10:$KC$10,IF(ROUNDUP(AG120,0)=3,Cdel!$B$11:$KC$11,IF(ROUNDUP(AG120,0)=2,Cdel!$B$12:$KC$12,IF(ROUNDUP(AG120,0)=1,Cdel!$B$13:$KC$13)))))))</f>
        <v>0.49593441964128315</v>
      </c>
      <c r="AI120" s="8" cm="1">
        <f t="array" aca="1" ref="AI120" ca="1">AH120-_xlfn.XLOOKUP(AI$1,Cdel!$B$1:$KC$1,IF(ROUNDUP(AH120,0)=6,Cdel!$B$8:$KC$8,IF(ROUNDUP(AH120,0)=5,Cdel!$B$9:$KC$9,IF(ROUNDUP(AH120,0)=4,Cdel!$B$10:$KC$10,IF(ROUNDUP(AH120,0)=3,Cdel!$B$11:$KC$11,IF(ROUNDUP(AH120,0)=2,Cdel!$B$12:$KC$12,IF(ROUNDUP(AH120,0)=1,Cdel!$B$13:$KC$13)))))))</f>
        <v>0.4822155611307905</v>
      </c>
      <c r="AJ120" s="8" cm="1">
        <f t="array" aca="1" ref="AJ120" ca="1">AI120-_xlfn.XLOOKUP(AJ$1,Cdel!$B$1:$KC$1,IF(ROUNDUP(AI120,0)=6,Cdel!$B$8:$KC$8,IF(ROUNDUP(AI120,0)=5,Cdel!$B$9:$KC$9,IF(ROUNDUP(AI120,0)=4,Cdel!$B$10:$KC$10,IF(ROUNDUP(AI120,0)=3,Cdel!$B$11:$KC$11,IF(ROUNDUP(AI120,0)=2,Cdel!$B$12:$KC$12,IF(ROUNDUP(AI120,0)=1,Cdel!$B$13:$KC$13)))))))</f>
        <v>0.46887620255290396</v>
      </c>
      <c r="AK120" s="8" cm="1">
        <f t="array" aca="1" ref="AK120" ca="1">AJ120-_xlfn.XLOOKUP(AK$1,Cdel!$B$1:$KC$1,IF(ROUNDUP(AJ120,0)=6,Cdel!$B$8:$KC$8,IF(ROUNDUP(AJ120,0)=5,Cdel!$B$9:$KC$9,IF(ROUNDUP(AJ120,0)=4,Cdel!$B$10:$KC$10,IF(ROUNDUP(AJ120,0)=3,Cdel!$B$11:$KC$11,IF(ROUNDUP(AJ120,0)=2,Cdel!$B$12:$KC$12,IF(ROUNDUP(AJ120,0)=1,Cdel!$B$13:$KC$13)))))))</f>
        <v>0.45590584593516198</v>
      </c>
      <c r="AL120" s="8" cm="1">
        <f t="array" aca="1" ref="AL120" ca="1">AK120-_xlfn.XLOOKUP(AL$1,Cdel!$B$1:$KC$1,IF(ROUNDUP(AK120,0)=6,Cdel!$B$8:$KC$8,IF(ROUNDUP(AK120,0)=5,Cdel!$B$9:$KC$9,IF(ROUNDUP(AK120,0)=4,Cdel!$B$10:$KC$10,IF(ROUNDUP(AK120,0)=3,Cdel!$B$11:$KC$11,IF(ROUNDUP(AK120,0)=2,Cdel!$B$12:$KC$12,IF(ROUNDUP(AK120,0)=1,Cdel!$B$13:$KC$13)))))))</f>
        <v>0.44329428370680335</v>
      </c>
      <c r="AM120" s="8" cm="1">
        <f t="array" aca="1" ref="AM120" ca="1">AL120-_xlfn.XLOOKUP(AM$1,Cdel!$B$1:$KC$1,IF(ROUNDUP(AL120,0)=6,Cdel!$B$8:$KC$8,IF(ROUNDUP(AL120,0)=5,Cdel!$B$9:$KC$9,IF(ROUNDUP(AL120,0)=4,Cdel!$B$10:$KC$10,IF(ROUNDUP(AL120,0)=3,Cdel!$B$11:$KC$11,IF(ROUNDUP(AL120,0)=2,Cdel!$B$12:$KC$12,IF(ROUNDUP(AL120,0)=1,Cdel!$B$13:$KC$13)))))))</f>
        <v>0.4310315906654883</v>
      </c>
      <c r="AN120" s="8" cm="1">
        <f t="array" aca="1" ref="AN120" ca="1">AM120-_xlfn.XLOOKUP(AN$1,Cdel!$B$1:$KC$1,IF(ROUNDUP(AM120,0)=6,Cdel!$B$8:$KC$8,IF(ROUNDUP(AM120,0)=5,Cdel!$B$9:$KC$9,IF(ROUNDUP(AM120,0)=4,Cdel!$B$10:$KC$10,IF(ROUNDUP(AM120,0)=3,Cdel!$B$11:$KC$11,IF(ROUNDUP(AM120,0)=2,Cdel!$B$12:$KC$12,IF(ROUNDUP(AM120,0)=1,Cdel!$B$13:$KC$13)))))))</f>
        <v>0.41910811616623983</v>
      </c>
      <c r="AO120" s="8" cm="1">
        <f t="array" aca="1" ref="AO120" ca="1">AN120-_xlfn.XLOOKUP(AO$1,Cdel!$B$1:$KC$1,IF(ROUNDUP(AN120,0)=6,Cdel!$B$8:$KC$8,IF(ROUNDUP(AN120,0)=5,Cdel!$B$9:$KC$9,IF(ROUNDUP(AN120,0)=4,Cdel!$B$10:$KC$10,IF(ROUNDUP(AN120,0)=3,Cdel!$B$11:$KC$11,IF(ROUNDUP(AN120,0)=2,Cdel!$B$12:$KC$12,IF(ROUNDUP(AN120,0)=1,Cdel!$B$13:$KC$13)))))))</f>
        <v>0.40751447652646128</v>
      </c>
      <c r="AP120" s="8" cm="1">
        <f t="array" aca="1" ref="AP120" ca="1">AO120-_xlfn.XLOOKUP(AP$1,Cdel!$B$1:$KC$1,IF(ROUNDUP(AO120,0)=6,Cdel!$B$8:$KC$8,IF(ROUNDUP(AO120,0)=5,Cdel!$B$9:$KC$9,IF(ROUNDUP(AO120,0)=4,Cdel!$B$10:$KC$10,IF(ROUNDUP(AO120,0)=3,Cdel!$B$11:$KC$11,IF(ROUNDUP(AO120,0)=2,Cdel!$B$12:$KC$12,IF(ROUNDUP(AO120,0)=1,Cdel!$B$13:$KC$13)))))))</f>
        <v>0.39624154764104985</v>
      </c>
      <c r="AQ120" s="8" cm="1">
        <f t="array" aca="1" ref="AQ120" ca="1">AP120-_xlfn.XLOOKUP(AQ$1,Cdel!$B$1:$KC$1,IF(ROUNDUP(AP120,0)=6,Cdel!$B$8:$KC$8,IF(ROUNDUP(AP120,0)=5,Cdel!$B$9:$KC$9,IF(ROUNDUP(AP120,0)=4,Cdel!$B$10:$KC$10,IF(ROUNDUP(AP120,0)=3,Cdel!$B$11:$KC$11,IF(ROUNDUP(AP120,0)=2,Cdel!$B$12:$KC$12,IF(ROUNDUP(AP120,0)=1,Cdel!$B$13:$KC$13)))))))</f>
        <v>0.38528045780179626</v>
      </c>
      <c r="AR120" s="8" cm="1">
        <f t="array" aca="1" ref="AR120" ca="1">AQ120-_xlfn.XLOOKUP(AR$1,Cdel!$B$1:$KC$1,IF(ROUNDUP(AQ120,0)=6,Cdel!$B$8:$KC$8,IF(ROUNDUP(AQ120,0)=5,Cdel!$B$9:$KC$9,IF(ROUNDUP(AQ120,0)=4,Cdel!$B$10:$KC$10,IF(ROUNDUP(AQ120,0)=3,Cdel!$B$11:$KC$11,IF(ROUNDUP(AQ120,0)=2,Cdel!$B$12:$KC$12,IF(ROUNDUP(AQ120,0)=1,Cdel!$B$13:$KC$13)))))))</f>
        <v>0.37462258071541898</v>
      </c>
      <c r="AS120" s="8" cm="1">
        <f t="array" aca="1" ref="AS120" ca="1">AR120-_xlfn.XLOOKUP(AS$1,Cdel!$B$1:$KC$1,IF(ROUNDUP(AR120,0)=6,Cdel!$B$8:$KC$8,IF(ROUNDUP(AR120,0)=5,Cdel!$B$9:$KC$9,IF(ROUNDUP(AR120,0)=4,Cdel!$B$10:$KC$10,IF(ROUNDUP(AR120,0)=3,Cdel!$B$11:$KC$11,IF(ROUNDUP(AR120,0)=2,Cdel!$B$12:$KC$12,IF(ROUNDUP(AR120,0)=1,Cdel!$B$13:$KC$13)))))))</f>
        <v>0.36425952871473738</v>
      </c>
      <c r="AT120" s="8" cm="1">
        <f t="array" aca="1" ref="AT120" ca="1">AS120-_xlfn.XLOOKUP(AT$1,Cdel!$B$1:$KC$1,IF(ROUNDUP(AS120,0)=6,Cdel!$B$8:$KC$8,IF(ROUNDUP(AS120,0)=5,Cdel!$B$9:$KC$9,IF(ROUNDUP(AS120,0)=4,Cdel!$B$10:$KC$10,IF(ROUNDUP(AS120,0)=3,Cdel!$B$11:$KC$11,IF(ROUNDUP(AS120,0)=2,Cdel!$B$12:$KC$12,IF(ROUNDUP(AS120,0)=1,Cdel!$B$13:$KC$13)))))))</f>
        <v>0.3541831461576429</v>
      </c>
      <c r="AU120" s="8" cm="1">
        <f t="array" aca="1" ref="AU120" ca="1">AT120-_xlfn.XLOOKUP(AU$1,Cdel!$B$1:$KC$1,IF(ROUNDUP(AT120,0)=6,Cdel!$B$8:$KC$8,IF(ROUNDUP(AT120,0)=5,Cdel!$B$9:$KC$9,IF(ROUNDUP(AT120,0)=4,Cdel!$B$10:$KC$10,IF(ROUNDUP(AT120,0)=3,Cdel!$B$11:$KC$11,IF(ROUNDUP(AT120,0)=2,Cdel!$B$12:$KC$12,IF(ROUNDUP(AT120,0)=1,Cdel!$B$13:$KC$13)))))))</f>
        <v>0.34438550300867093</v>
      </c>
      <c r="AV120" s="8" cm="1">
        <f t="array" aca="1" ref="AV120" ca="1">AU120-_xlfn.XLOOKUP(AV$1,Cdel!$B$1:$KC$1,IF(ROUNDUP(AU120,0)=6,Cdel!$B$8:$KC$8,IF(ROUNDUP(AU120,0)=5,Cdel!$B$9:$KC$9,IF(ROUNDUP(AU120,0)=4,Cdel!$B$10:$KC$10,IF(ROUNDUP(AU120,0)=3,Cdel!$B$11:$KC$11,IF(ROUNDUP(AU120,0)=2,Cdel!$B$12:$KC$12,IF(ROUNDUP(AU120,0)=1,Cdel!$B$13:$KC$13)))))))</f>
        <v>0.33485888859812413</v>
      </c>
      <c r="AW120" s="8" cm="1">
        <f t="array" aca="1" ref="AW120" ca="1">AV120-_xlfn.XLOOKUP(AW$1,Cdel!$B$1:$KC$1,IF(ROUNDUP(AV120,0)=6,Cdel!$B$8:$KC$8,IF(ROUNDUP(AV120,0)=5,Cdel!$B$9:$KC$9,IF(ROUNDUP(AV120,0)=4,Cdel!$B$10:$KC$10,IF(ROUNDUP(AV120,0)=3,Cdel!$B$11:$KC$11,IF(ROUNDUP(AV120,0)=2,Cdel!$B$12:$KC$12,IF(ROUNDUP(AV120,0)=1,Cdel!$B$13:$KC$13)))))))</f>
        <v>0.3255958055538351</v>
      </c>
      <c r="AX120" s="8" cm="1">
        <f t="array" aca="1" ref="AX120" ca="1">AW120-_xlfn.XLOOKUP(AX$1,Cdel!$B$1:$KC$1,IF(ROUNDUP(AW120,0)=6,Cdel!$B$8:$KC$8,IF(ROUNDUP(AW120,0)=5,Cdel!$B$9:$KC$9,IF(ROUNDUP(AW120,0)=4,Cdel!$B$10:$KC$10,IF(ROUNDUP(AW120,0)=3,Cdel!$B$11:$KC$11,IF(ROUNDUP(AW120,0)=2,Cdel!$B$12:$KC$12,IF(ROUNDUP(AW120,0)=1,Cdel!$B$13:$KC$13)))))))</f>
        <v>0.31658896390079194</v>
      </c>
      <c r="AY120" s="8" cm="1">
        <f t="array" aca="1" ref="AY120" ca="1">AX120-_xlfn.XLOOKUP(AY$1,Cdel!$B$1:$KC$1,IF(ROUNDUP(AX120,0)=6,Cdel!$B$8:$KC$8,IF(ROUNDUP(AX120,0)=5,Cdel!$B$9:$KC$9,IF(ROUNDUP(AX120,0)=4,Cdel!$B$10:$KC$10,IF(ROUNDUP(AX120,0)=3,Cdel!$B$11:$KC$11,IF(ROUNDUP(AX120,0)=2,Cdel!$B$12:$KC$12,IF(ROUNDUP(AX120,0)=1,Cdel!$B$13:$KC$13)))))))</f>
        <v>0.3078312753239838</v>
      </c>
      <c r="AZ120" s="8" cm="1">
        <f t="array" aca="1" ref="AZ120" ca="1">AY120-_xlfn.XLOOKUP(AZ$1,Cdel!$B$1:$KC$1,IF(ROUNDUP(AY120,0)=6,Cdel!$B$8:$KC$8,IF(ROUNDUP(AY120,0)=5,Cdel!$B$9:$KC$9,IF(ROUNDUP(AY120,0)=4,Cdel!$B$10:$KC$10,IF(ROUNDUP(AY120,0)=3,Cdel!$B$11:$KC$11,IF(ROUNDUP(AY120,0)=2,Cdel!$B$12:$KC$12,IF(ROUNDUP(AY120,0)=1,Cdel!$B$13:$KC$13)))))))</f>
        <v>0.29931584758995222</v>
      </c>
      <c r="BA120" s="8" cm="1">
        <f t="array" aca="1" ref="BA120" ca="1">AZ120-_xlfn.XLOOKUP(BA$1,Cdel!$B$1:$KC$1,IF(ROUNDUP(AZ120,0)=6,Cdel!$B$8:$KC$8,IF(ROUNDUP(AZ120,0)=5,Cdel!$B$9:$KC$9,IF(ROUNDUP(AZ120,0)=4,Cdel!$B$10:$KC$10,IF(ROUNDUP(AZ120,0)=3,Cdel!$B$11:$KC$11,IF(ROUNDUP(AZ120,0)=2,Cdel!$B$12:$KC$12,IF(ROUNDUP(AZ120,0)=1,Cdel!$B$13:$KC$13)))))))</f>
        <v>0.29103597912265594</v>
      </c>
      <c r="BB120" s="8" cm="1">
        <f t="array" aca="1" ref="BB120" ca="1">BA120-_xlfn.XLOOKUP(BB$1,Cdel!$B$1:$KC$1,IF(ROUNDUP(BA120,0)=6,Cdel!$B$8:$KC$8,IF(ROUNDUP(BA120,0)=5,Cdel!$B$9:$KC$9,IF(ROUNDUP(BA120,0)=4,Cdel!$B$10:$KC$10,IF(ROUNDUP(BA120,0)=3,Cdel!$B$11:$KC$11,IF(ROUNDUP(BA120,0)=2,Cdel!$B$12:$KC$12,IF(ROUNDUP(BA120,0)=1,Cdel!$B$13:$KC$13)))))))</f>
        <v>0.28298515372938249</v>
      </c>
      <c r="BC120" s="8" cm="1">
        <f t="array" aca="1" ref="BC120" ca="1">BB120-_xlfn.XLOOKUP(BC$1,Cdel!$B$1:$KC$1,IF(ROUNDUP(BB120,0)=6,Cdel!$B$8:$KC$8,IF(ROUNDUP(BB120,0)=5,Cdel!$B$9:$KC$9,IF(ROUNDUP(BB120,0)=4,Cdel!$B$10:$KC$10,IF(ROUNDUP(BB120,0)=3,Cdel!$B$11:$KC$11,IF(ROUNDUP(BB120,0)=2,Cdel!$B$12:$KC$12,IF(ROUNDUP(BB120,0)=1,Cdel!$B$13:$KC$13)))))))</f>
        <v>0.27515703547255432</v>
      </c>
      <c r="BD120" s="8" cm="1">
        <f t="array" aca="1" ref="BD120" ca="1">BC120-_xlfn.XLOOKUP(BD$1,Cdel!$B$1:$KC$1,IF(ROUNDUP(BC120,0)=6,Cdel!$B$8:$KC$8,IF(ROUNDUP(BC120,0)=5,Cdel!$B$9:$KC$9,IF(ROUNDUP(BC120,0)=4,Cdel!$B$10:$KC$10,IF(ROUNDUP(BC120,0)=3,Cdel!$B$11:$KC$11,IF(ROUNDUP(BC120,0)=2,Cdel!$B$12:$KC$12,IF(ROUNDUP(BC120,0)=1,Cdel!$B$13:$KC$13)))))))</f>
        <v>0.26754546368339521</v>
      </c>
      <c r="BE120" s="8" cm="1">
        <f t="array" aca="1" ref="BE120" ca="1">BD120-_xlfn.XLOOKUP(BE$1,Cdel!$B$1:$KC$1,IF(ROUNDUP(BD120,0)=6,Cdel!$B$8:$KC$8,IF(ROUNDUP(BD120,0)=5,Cdel!$B$9:$KC$9,IF(ROUNDUP(BD120,0)=4,Cdel!$B$10:$KC$10,IF(ROUNDUP(BD120,0)=3,Cdel!$B$11:$KC$11,IF(ROUNDUP(BD120,0)=2,Cdel!$B$12:$KC$12,IF(ROUNDUP(BD120,0)=1,Cdel!$B$13:$KC$13)))))))</f>
        <v>0.26014444811353121</v>
      </c>
      <c r="BF120" s="8" cm="1">
        <f t="array" aca="1" ref="BF120" ca="1">BE120-_xlfn.XLOOKUP(BF$1,Cdel!$B$1:$KC$1,IF(ROUNDUP(BE120,0)=6,Cdel!$B$8:$KC$8,IF(ROUNDUP(BE120,0)=5,Cdel!$B$9:$KC$9,IF(ROUNDUP(BE120,0)=4,Cdel!$B$10:$KC$10,IF(ROUNDUP(BE120,0)=3,Cdel!$B$11:$KC$11,IF(ROUNDUP(BE120,0)=2,Cdel!$B$12:$KC$12,IF(ROUNDUP(BE120,0)=1,Cdel!$B$13:$KC$13)))))))</f>
        <v>0.25294816422071092</v>
      </c>
      <c r="BG120" s="8" cm="1">
        <f t="array" aca="1" ref="BG120" ca="1">BF120-_xlfn.XLOOKUP(BG$1,Cdel!$B$1:$KC$1,IF(ROUNDUP(BF120,0)=6,Cdel!$B$8:$KC$8,IF(ROUNDUP(BF120,0)=5,Cdel!$B$9:$KC$9,IF(ROUNDUP(BF120,0)=4,Cdel!$B$10:$KC$10,IF(ROUNDUP(BF120,0)=3,Cdel!$B$11:$KC$11,IF(ROUNDUP(BF120,0)=2,Cdel!$B$12:$KC$12,IF(ROUNDUP(BF120,0)=1,Cdel!$B$13:$KC$13)))))))</f>
        <v>0.24595094858493632</v>
      </c>
      <c r="BH120" s="8" cm="1">
        <f t="array" aca="1" ref="BH120" ca="1">BG120-_xlfn.XLOOKUP(BH$1,Cdel!$B$1:$KC$1,IF(ROUNDUP(BG120,0)=6,Cdel!$B$8:$KC$8,IF(ROUNDUP(BG120,0)=5,Cdel!$B$9:$KC$9,IF(ROUNDUP(BG120,0)=4,Cdel!$B$10:$KC$10,IF(ROUNDUP(BG120,0)=3,Cdel!$B$11:$KC$11,IF(ROUNDUP(BG120,0)=2,Cdel!$B$12:$KC$12,IF(ROUNDUP(BG120,0)=1,Cdel!$B$13:$KC$13)))))))</f>
        <v>0.23914729445139427</v>
      </c>
      <c r="BI120" s="8" cm="1">
        <f t="array" aca="1" ref="BI120" ca="1">BH120-_xlfn.XLOOKUP(BI$1,Cdel!$B$1:$KC$1,IF(ROUNDUP(BH120,0)=6,Cdel!$B$8:$KC$8,IF(ROUNDUP(BH120,0)=5,Cdel!$B$9:$KC$9,IF(ROUNDUP(BH120,0)=4,Cdel!$B$10:$KC$10,IF(ROUNDUP(BH120,0)=3,Cdel!$B$11:$KC$11,IF(ROUNDUP(BH120,0)=2,Cdel!$B$12:$KC$12,IF(ROUNDUP(BH120,0)=1,Cdel!$B$13:$KC$13)))))))</f>
        <v>0.23253184739668317</v>
      </c>
      <c r="BJ120" s="8" cm="1">
        <f t="array" aca="1" ref="BJ120" ca="1">BI120-_xlfn.XLOOKUP(BJ$1,Cdel!$B$1:$KC$1,IF(ROUNDUP(BI120,0)=6,Cdel!$B$8:$KC$8,IF(ROUNDUP(BI120,0)=5,Cdel!$B$9:$KC$9,IF(ROUNDUP(BI120,0)=4,Cdel!$B$10:$KC$10,IF(ROUNDUP(BI120,0)=3,Cdel!$B$11:$KC$11,IF(ROUNDUP(BI120,0)=2,Cdel!$B$12:$KC$12,IF(ROUNDUP(BI120,0)=1,Cdel!$B$13:$KC$13)))))))</f>
        <v>0.2260994011149228</v>
      </c>
      <c r="BK120" s="8" cm="1">
        <f t="array" aca="1" ref="BK120" ca="1">BJ120-_xlfn.XLOOKUP(BK$1,Cdel!$B$1:$KC$1,IF(ROUNDUP(BJ120,0)=6,Cdel!$B$8:$KC$8,IF(ROUNDUP(BJ120,0)=5,Cdel!$B$9:$KC$9,IF(ROUNDUP(BJ120,0)=4,Cdel!$B$10:$KC$10,IF(ROUNDUP(BJ120,0)=3,Cdel!$B$11:$KC$11,IF(ROUNDUP(BJ120,0)=2,Cdel!$B$12:$KC$12,IF(ROUNDUP(BJ120,0)=1,Cdel!$B$13:$KC$13)))))))</f>
        <v>0.21984489332043183</v>
      </c>
      <c r="BL120" s="8" cm="1">
        <f t="array" aca="1" ref="BL120" ca="1">BK120-_xlfn.XLOOKUP(BL$1,Cdel!$B$1:$KC$1,IF(ROUNDUP(BK120,0)=6,Cdel!$B$8:$KC$8,IF(ROUNDUP(BK120,0)=5,Cdel!$B$9:$KC$9,IF(ROUNDUP(BK120,0)=4,Cdel!$B$10:$KC$10,IF(ROUNDUP(BK120,0)=3,Cdel!$B$11:$KC$11,IF(ROUNDUP(BK120,0)=2,Cdel!$B$12:$KC$12,IF(ROUNDUP(BK120,0)=1,Cdel!$B$13:$KC$13)))))))</f>
        <v>0.21376340176374803</v>
      </c>
      <c r="BM120" s="8" cm="1">
        <f t="array" aca="1" ref="BM120" ca="1">BL120-_xlfn.XLOOKUP(BM$1,Cdel!$B$1:$KC$1,IF(ROUNDUP(BL120,0)=6,Cdel!$B$8:$KC$8,IF(ROUNDUP(BL120,0)=5,Cdel!$B$9:$KC$9,IF(ROUNDUP(BL120,0)=4,Cdel!$B$10:$KC$10,IF(ROUNDUP(BL120,0)=3,Cdel!$B$11:$KC$11,IF(ROUNDUP(BL120,0)=2,Cdel!$B$12:$KC$12,IF(ROUNDUP(BL120,0)=1,Cdel!$B$13:$KC$13)))))))</f>
        <v>0.20785014035785565</v>
      </c>
      <c r="BN120" s="8" cm="1">
        <f t="array" aca="1" ref="BN120" ca="1">BM120-_xlfn.XLOOKUP(BN$1,Cdel!$B$1:$KC$1,IF(ROUNDUP(BM120,0)=6,Cdel!$B$8:$KC$8,IF(ROUNDUP(BM120,0)=5,Cdel!$B$9:$KC$9,IF(ROUNDUP(BM120,0)=4,Cdel!$B$10:$KC$10,IF(ROUNDUP(BM120,0)=3,Cdel!$B$11:$KC$11,IF(ROUNDUP(BM120,0)=2,Cdel!$B$12:$KC$12,IF(ROUNDUP(BM120,0)=1,Cdel!$B$13:$KC$13)))))))</f>
        <v>0.20210045541157187</v>
      </c>
      <c r="BO120" s="8" cm="1">
        <f t="array" aca="1" ref="BO120" ca="1">BN120-_xlfn.XLOOKUP(BO$1,Cdel!$B$1:$KC$1,IF(ROUNDUP(BN120,0)=6,Cdel!$B$8:$KC$8,IF(ROUNDUP(BN120,0)=5,Cdel!$B$9:$KC$9,IF(ROUNDUP(BN120,0)=4,Cdel!$B$10:$KC$10,IF(ROUNDUP(BN120,0)=3,Cdel!$B$11:$KC$11,IF(ROUNDUP(BN120,0)=2,Cdel!$B$12:$KC$12,IF(ROUNDUP(BN120,0)=1,Cdel!$B$13:$KC$13)))))))</f>
        <v>0.19650982196712788</v>
      </c>
      <c r="BP120" s="8" cm="1">
        <f t="array" aca="1" ref="BP120" ca="1">BO120-_xlfn.XLOOKUP(BP$1,Cdel!$B$1:$KC$1,IF(ROUNDUP(BO120,0)=6,Cdel!$B$8:$KC$8,IF(ROUNDUP(BO120,0)=5,Cdel!$B$9:$KC$9,IF(ROUNDUP(BO120,0)=4,Cdel!$B$10:$KC$10,IF(ROUNDUP(BO120,0)=3,Cdel!$B$11:$KC$11,IF(ROUNDUP(BO120,0)=2,Cdel!$B$12:$KC$12,IF(ROUNDUP(BO120,0)=1,Cdel!$B$13:$KC$13)))))))</f>
        <v>0.19107384023906174</v>
      </c>
      <c r="BQ120" s="8" cm="1">
        <f t="array" aca="1" ref="BQ120" ca="1">BP120-_xlfn.XLOOKUP(BQ$1,Cdel!$B$1:$KC$1,IF(ROUNDUP(BP120,0)=6,Cdel!$B$8:$KC$8,IF(ROUNDUP(BP120,0)=5,Cdel!$B$9:$KC$9,IF(ROUNDUP(BP120,0)=4,Cdel!$B$10:$KC$10,IF(ROUNDUP(BP120,0)=3,Cdel!$B$11:$KC$11,IF(ROUNDUP(BP120,0)=2,Cdel!$B$12:$KC$12,IF(ROUNDUP(BP120,0)=1,Cdel!$B$13:$KC$13)))))))</f>
        <v>0.18578823215162105</v>
      </c>
      <c r="BR120" s="8" cm="1">
        <f t="array" aca="1" ref="BR120" ca="1">BQ120-_xlfn.XLOOKUP(BR$1,Cdel!$B$1:$KC$1,IF(ROUNDUP(BQ120,0)=6,Cdel!$B$8:$KC$8,IF(ROUNDUP(BQ120,0)=5,Cdel!$B$9:$KC$9,IF(ROUNDUP(BQ120,0)=4,Cdel!$B$10:$KC$10,IF(ROUNDUP(BQ120,0)=3,Cdel!$B$11:$KC$11,IF(ROUNDUP(BQ120,0)=2,Cdel!$B$12:$KC$12,IF(ROUNDUP(BQ120,0)=1,Cdel!$B$13:$KC$13)))))))</f>
        <v>0.18064883797195061</v>
      </c>
      <c r="BS120" s="8" cm="1">
        <f t="array" aca="1" ref="BS120" ca="1">BR120-_xlfn.XLOOKUP(BS$1,Cdel!$B$1:$KC$1,IF(ROUNDUP(BR120,0)=6,Cdel!$B$8:$KC$8,IF(ROUNDUP(BR120,0)=5,Cdel!$B$9:$KC$9,IF(ROUNDUP(BR120,0)=4,Cdel!$B$10:$KC$10,IF(ROUNDUP(BR120,0)=3,Cdel!$B$11:$KC$11,IF(ROUNDUP(BR120,0)=2,Cdel!$B$12:$KC$12,IF(ROUNDUP(BR120,0)=1,Cdel!$B$13:$KC$13)))))))</f>
        <v>0.17565161303641438</v>
      </c>
      <c r="BT120" s="8" cm="1">
        <f t="array" aca="1" ref="BT120" ca="1">BS120-_xlfn.XLOOKUP(BT$1,Cdel!$B$1:$KC$1,IF(ROUNDUP(BS120,0)=6,Cdel!$B$8:$KC$8,IF(ROUNDUP(BS120,0)=5,Cdel!$B$9:$KC$9,IF(ROUNDUP(BS120,0)=4,Cdel!$B$10:$KC$10,IF(ROUNDUP(BS120,0)=3,Cdel!$B$11:$KC$11,IF(ROUNDUP(BS120,0)=2,Cdel!$B$12:$KC$12,IF(ROUNDUP(BS120,0)=1,Cdel!$B$13:$KC$13)))))))</f>
        <v>0.17079262456747657</v>
      </c>
      <c r="BU120" s="8" cm="1">
        <f t="array" aca="1" ref="BU120" ca="1">BT120-_xlfn.XLOOKUP(BU$1,Cdel!$B$1:$KC$1,IF(ROUNDUP(BT120,0)=6,Cdel!$B$8:$KC$8,IF(ROUNDUP(BT120,0)=5,Cdel!$B$9:$KC$9,IF(ROUNDUP(BT120,0)=4,Cdel!$B$10:$KC$10,IF(ROUNDUP(BT120,0)=3,Cdel!$B$11:$KC$11,IF(ROUNDUP(BT120,0)=2,Cdel!$B$12:$KC$12,IF(ROUNDUP(BT120,0)=1,Cdel!$B$13:$KC$13)))))))</f>
        <v>0.16606804857863577</v>
      </c>
      <c r="BV120" s="8" cm="1">
        <f t="array" aca="1" ref="BV120" ca="1">BU120-_xlfn.XLOOKUP(BV$1,Cdel!$B$1:$KC$1,IF(ROUNDUP(BU120,0)=6,Cdel!$B$8:$KC$8,IF(ROUNDUP(BU120,0)=5,Cdel!$B$9:$KC$9,IF(ROUNDUP(BU120,0)=4,Cdel!$B$10:$KC$10,IF(ROUNDUP(BU120,0)=3,Cdel!$B$11:$KC$11,IF(ROUNDUP(BU120,0)=2,Cdel!$B$12:$KC$12,IF(ROUNDUP(BU120,0)=1,Cdel!$B$13:$KC$13)))))))</f>
        <v>0.16147416686497729</v>
      </c>
      <c r="BW120" s="8" cm="1">
        <f t="array" aca="1" ref="BW120" ca="1">BV120-_xlfn.XLOOKUP(BW$1,Cdel!$B$1:$KC$1,IF(ROUNDUP(BV120,0)=6,Cdel!$B$8:$KC$8,IF(ROUNDUP(BV120,0)=5,Cdel!$B$9:$KC$9,IF(ROUNDUP(BV120,0)=4,Cdel!$B$10:$KC$10,IF(ROUNDUP(BV120,0)=3,Cdel!$B$11:$KC$11,IF(ROUNDUP(BV120,0)=2,Cdel!$B$12:$KC$12,IF(ROUNDUP(BV120,0)=1,Cdel!$B$13:$KC$13)))))))</f>
        <v>0.15700736407697438</v>
      </c>
      <c r="BX120" s="8" cm="1">
        <f t="array" aca="1" ref="BX120" ca="1">BW120-_xlfn.XLOOKUP(BX$1,Cdel!$B$1:$KC$1,IF(ROUNDUP(BW120,0)=6,Cdel!$B$8:$KC$8,IF(ROUNDUP(BW120,0)=5,Cdel!$B$9:$KC$9,IF(ROUNDUP(BW120,0)=4,Cdel!$B$10:$KC$10,IF(ROUNDUP(BW120,0)=3,Cdel!$B$11:$KC$11,IF(ROUNDUP(BW120,0)=2,Cdel!$B$12:$KC$12,IF(ROUNDUP(BW120,0)=1,Cdel!$B$13:$KC$13)))))))</f>
        <v>0.15266412487523595</v>
      </c>
      <c r="BY120" s="8" cm="1">
        <f t="array" aca="1" ref="BY120" ca="1">BX120-_xlfn.XLOOKUP(BY$1,Cdel!$B$1:$KC$1,IF(ROUNDUP(BX120,0)=6,Cdel!$B$8:$KC$8,IF(ROUNDUP(BX120,0)=5,Cdel!$B$9:$KC$9,IF(ROUNDUP(BX120,0)=4,Cdel!$B$10:$KC$10,IF(ROUNDUP(BX120,0)=3,Cdel!$B$11:$KC$11,IF(ROUNDUP(BX120,0)=2,Cdel!$B$12:$KC$12,IF(ROUNDUP(BX120,0)=1,Cdel!$B$13:$KC$13)))))))</f>
        <v>0.14844103116396171</v>
      </c>
      <c r="BZ120" s="8" cm="1">
        <f t="array" aca="1" ref="BZ120" ca="1">BY120-_xlfn.XLOOKUP(BZ$1,Cdel!$B$1:$KC$1,IF(ROUNDUP(BY120,0)=6,Cdel!$B$8:$KC$8,IF(ROUNDUP(BY120,0)=5,Cdel!$B$9:$KC$9,IF(ROUNDUP(BY120,0)=4,Cdel!$B$10:$KC$10,IF(ROUNDUP(BY120,0)=3,Cdel!$B$11:$KC$11,IF(ROUNDUP(BY120,0)=2,Cdel!$B$12:$KC$12,IF(ROUNDUP(BY120,0)=1,Cdel!$B$13:$KC$13)))))))</f>
        <v>0.14433475940092697</v>
      </c>
      <c r="CA120" s="8" cm="1">
        <f t="array" aca="1" ref="CA120" ca="1">BZ120-_xlfn.XLOOKUP(CA$1,Cdel!$B$1:$KC$1,IF(ROUNDUP(BZ120,0)=6,Cdel!$B$8:$KC$8,IF(ROUNDUP(BZ120,0)=5,Cdel!$B$9:$KC$9,IF(ROUNDUP(BZ120,0)=4,Cdel!$B$10:$KC$10,IF(ROUNDUP(BZ120,0)=3,Cdel!$B$11:$KC$11,IF(ROUNDUP(BZ120,0)=2,Cdel!$B$12:$KC$12,IF(ROUNDUP(BZ120,0)=1,Cdel!$B$13:$KC$13)))))))</f>
        <v>0.14034207798188059</v>
      </c>
      <c r="CB120" s="8" cm="1">
        <f t="array" aca="1" ref="CB120" ca="1">CA120-_xlfn.XLOOKUP(CB$1,Cdel!$B$1:$KC$1,IF(ROUNDUP(CA120,0)=6,Cdel!$B$8:$KC$8,IF(ROUNDUP(CA120,0)=5,Cdel!$B$9:$KC$9,IF(ROUNDUP(CA120,0)=4,Cdel!$B$10:$KC$10,IF(ROUNDUP(CA120,0)=3,Cdel!$B$11:$KC$11,IF(ROUNDUP(CA120,0)=2,Cdel!$B$12:$KC$12,IF(ROUNDUP(CA120,0)=1,Cdel!$B$13:$KC$13)))))))</f>
        <v>0.13645984469729719</v>
      </c>
      <c r="CC120" s="8" cm="1">
        <f t="array" aca="1" ref="CC120" ca="1">CB120-_xlfn.XLOOKUP(CC$1,Cdel!$B$1:$KC$1,IF(ROUNDUP(CB120,0)=6,Cdel!$B$8:$KC$8,IF(ROUNDUP(CB120,0)=5,Cdel!$B$9:$KC$9,IF(ROUNDUP(CB120,0)=4,Cdel!$B$10:$KC$10,IF(ROUNDUP(CB120,0)=3,Cdel!$B$11:$KC$11,IF(ROUNDUP(CB120,0)=2,Cdel!$B$12:$KC$12,IF(ROUNDUP(CB120,0)=1,Cdel!$B$13:$KC$13)))))))</f>
        <v>0.1326850042594826</v>
      </c>
      <c r="CD120" s="8" cm="1">
        <f t="array" aca="1" ref="CD120" ca="1">CC120-_xlfn.XLOOKUP(CD$1,Cdel!$B$1:$KC$1,IF(ROUNDUP(CC120,0)=6,Cdel!$B$8:$KC$8,IF(ROUNDUP(CC120,0)=5,Cdel!$B$9:$KC$9,IF(ROUNDUP(CC120,0)=4,Cdel!$B$10:$KC$10,IF(ROUNDUP(CC120,0)=3,Cdel!$B$11:$KC$11,IF(ROUNDUP(CC120,0)=2,Cdel!$B$12:$KC$12,IF(ROUNDUP(CC120,0)=1,Cdel!$B$13:$KC$13)))))))</f>
        <v>0.12901458589808598</v>
      </c>
      <c r="CE120" s="8" cm="1">
        <f t="array" aca="1" ref="CE120" ca="1">CD120-_xlfn.XLOOKUP(CE$1,Cdel!$B$1:$KC$1,IF(ROUNDUP(CD120,0)=6,Cdel!$B$8:$KC$8,IF(ROUNDUP(CD120,0)=5,Cdel!$B$9:$KC$9,IF(ROUNDUP(CD120,0)=4,Cdel!$B$10:$KC$10,IF(ROUNDUP(CD120,0)=3,Cdel!$B$11:$KC$11,IF(ROUNDUP(CD120,0)=2,Cdel!$B$12:$KC$12,IF(ROUNDUP(CD120,0)=1,Cdel!$B$13:$KC$13)))))))</f>
        <v>0.12544570102212621</v>
      </c>
      <c r="CF120" s="8" cm="1">
        <f t="array" aca="1" ref="CF120" ca="1">CE120-_xlfn.XLOOKUP(CF$1,Cdel!$B$1:$KC$1,IF(ROUNDUP(CE120,0)=6,Cdel!$B$8:$KC$8,IF(ROUNDUP(CE120,0)=5,Cdel!$B$9:$KC$9,IF(ROUNDUP(CE120,0)=4,Cdel!$B$10:$KC$10,IF(ROUNDUP(CE120,0)=3,Cdel!$B$11:$KC$11,IF(ROUNDUP(CE120,0)=2,Cdel!$B$12:$KC$12,IF(ROUNDUP(CE120,0)=1,Cdel!$B$13:$KC$13)))))))</f>
        <v>0.12197554094669345</v>
      </c>
      <c r="CG120" s="8" cm="1">
        <f t="array" aca="1" ref="CG120" ca="1">CF120-_xlfn.XLOOKUP(CG$1,Cdel!$B$1:$KC$1,IF(ROUNDUP(CF120,0)=6,Cdel!$B$8:$KC$8,IF(ROUNDUP(CF120,0)=5,Cdel!$B$9:$KC$9,IF(ROUNDUP(CF120,0)=4,Cdel!$B$10:$KC$10,IF(ROUNDUP(CF120,0)=3,Cdel!$B$11:$KC$11,IF(ROUNDUP(CF120,0)=2,Cdel!$B$12:$KC$12,IF(ROUNDUP(CF120,0)=1,Cdel!$B$13:$KC$13)))))))</f>
        <v>0.11860137468253529</v>
      </c>
      <c r="CH120" s="8" cm="1">
        <f t="array" aca="1" ref="CH120" ca="1">CG120-_xlfn.XLOOKUP(CH$1,Cdel!$B$1:$KC$1,IF(ROUNDUP(CG120,0)=6,Cdel!$B$8:$KC$8,IF(ROUNDUP(CG120,0)=5,Cdel!$B$9:$KC$9,IF(ROUNDUP(CG120,0)=4,Cdel!$B$10:$KC$10,IF(ROUNDUP(CG120,0)=3,Cdel!$B$11:$KC$11,IF(ROUNDUP(CG120,0)=2,Cdel!$B$12:$KC$12,IF(ROUNDUP(CG120,0)=1,Cdel!$B$13:$KC$13)))))))</f>
        <v>0.11532054678678946</v>
      </c>
      <c r="CI120" s="8" cm="1">
        <f t="array" aca="1" ref="CI120" ca="1">CH120-_xlfn.XLOOKUP(CI$1,Cdel!$B$1:$KC$1,IF(ROUNDUP(CH120,0)=6,Cdel!$B$8:$KC$8,IF(ROUNDUP(CH120,0)=5,Cdel!$B$9:$KC$9,IF(ROUNDUP(CH120,0)=4,Cdel!$B$10:$KC$10,IF(ROUNDUP(CH120,0)=3,Cdel!$B$11:$KC$11,IF(ROUNDUP(CH120,0)=2,Cdel!$B$12:$KC$12,IF(ROUNDUP(CH120,0)=1,Cdel!$B$13:$KC$13)))))))</f>
        <v>0.11213047527317092</v>
      </c>
      <c r="CJ120" s="8" cm="1">
        <f t="array" aca="1" ref="CJ120" ca="1">CI120-_xlfn.XLOOKUP(CJ$1,Cdel!$B$1:$KC$1,IF(ROUNDUP(CI120,0)=6,Cdel!$B$8:$KC$8,IF(ROUNDUP(CI120,0)=5,Cdel!$B$9:$KC$9,IF(ROUNDUP(CI120,0)=4,Cdel!$B$10:$KC$10,IF(ROUNDUP(CI120,0)=3,Cdel!$B$11:$KC$11,IF(ROUNDUP(CI120,0)=2,Cdel!$B$12:$KC$12,IF(ROUNDUP(CI120,0)=1,Cdel!$B$13:$KC$13)))))))</f>
        <v>0.10902864957996819</v>
      </c>
      <c r="CK120" s="8" cm="1">
        <f t="array" aca="1" ref="CK120" ca="1">CJ120-_xlfn.XLOOKUP(CK$1,Cdel!$B$1:$KC$1,IF(ROUNDUP(CJ120,0)=6,Cdel!$B$8:$KC$8,IF(ROUNDUP(CJ120,0)=5,Cdel!$B$9:$KC$9,IF(ROUNDUP(CJ120,0)=4,Cdel!$B$10:$KC$10,IF(ROUNDUP(CJ120,0)=3,Cdel!$B$11:$KC$11,IF(ROUNDUP(CJ120,0)=2,Cdel!$B$12:$KC$12,IF(ROUNDUP(CJ120,0)=1,Cdel!$B$13:$KC$13)))))))</f>
        <v>0.10601262859425081</v>
      </c>
      <c r="CL120" s="8" cm="1">
        <f t="array" aca="1" ref="CL120" ca="1">CK120-_xlfn.XLOOKUP(CL$1,Cdel!$B$1:$KC$1,IF(ROUNDUP(CK120,0)=6,Cdel!$B$8:$KC$8,IF(ROUNDUP(CK120,0)=5,Cdel!$B$9:$KC$9,IF(ROUNDUP(CK120,0)=4,Cdel!$B$10:$KC$10,IF(ROUNDUP(CK120,0)=3,Cdel!$B$11:$KC$11,IF(ROUNDUP(CK120,0)=2,Cdel!$B$12:$KC$12,IF(ROUNDUP(CK120,0)=1,Cdel!$B$13:$KC$13)))))))</f>
        <v>0.10308003873073238</v>
      </c>
      <c r="CM120" s="8" cm="1">
        <f t="array" aca="1" ref="CM120" ca="1">CL120-_xlfn.XLOOKUP(CM$1,Cdel!$B$1:$KC$1,IF(ROUNDUP(CL120,0)=6,Cdel!$B$8:$KC$8,IF(ROUNDUP(CL120,0)=5,Cdel!$B$9:$KC$9,IF(ROUNDUP(CL120,0)=4,Cdel!$B$10:$KC$10,IF(ROUNDUP(CL120,0)=3,Cdel!$B$11:$KC$11,IF(ROUNDUP(CL120,0)=2,Cdel!$B$12:$KC$12,IF(ROUNDUP(CL120,0)=1,Cdel!$B$13:$KC$13)))))))</f>
        <v>0.10022857206377694</v>
      </c>
      <c r="CN120" s="8" cm="1">
        <f t="array" aca="1" ref="CN120" ca="1">CM120-_xlfn.XLOOKUP(CN$1,Cdel!$B$1:$KC$1,IF(ROUNDUP(CM120,0)=6,Cdel!$B$8:$KC$8,IF(ROUNDUP(CM120,0)=5,Cdel!$B$9:$KC$9,IF(ROUNDUP(CM120,0)=4,Cdel!$B$10:$KC$10,IF(ROUNDUP(CM120,0)=3,Cdel!$B$11:$KC$11,IF(ROUNDUP(CM120,0)=2,Cdel!$B$12:$KC$12,IF(ROUNDUP(CM120,0)=1,Cdel!$B$13:$KC$13)))))))</f>
        <v>9.7455984511079438E-2</v>
      </c>
      <c r="CO120" s="8" cm="1">
        <f t="array" aca="1" ref="CO120" ca="1">CN120-_xlfn.XLOOKUP(CO$1,Cdel!$B$1:$KC$1,IF(ROUNDUP(CN120,0)=6,Cdel!$B$8:$KC$8,IF(ROUNDUP(CN120,0)=5,Cdel!$B$9:$KC$9,IF(ROUNDUP(CN120,0)=4,Cdel!$B$10:$KC$10,IF(ROUNDUP(CN120,0)=3,Cdel!$B$11:$KC$11,IF(ROUNDUP(CN120,0)=2,Cdel!$B$12:$KC$12,IF(ROUNDUP(CN120,0)=1,Cdel!$B$13:$KC$13)))))))</f>
        <v>9.4760094067590325E-2</v>
      </c>
      <c r="CP120" s="8" cm="1">
        <f t="array" aca="1" ref="CP120" ca="1">CO120-_xlfn.XLOOKUP(CP$1,Cdel!$B$1:$KC$1,IF(ROUNDUP(CO120,0)=6,Cdel!$B$8:$KC$8,IF(ROUNDUP(CO120,0)=5,Cdel!$B$9:$KC$9,IF(ROUNDUP(CO120,0)=4,Cdel!$B$10:$KC$10,IF(ROUNDUP(CO120,0)=3,Cdel!$B$11:$KC$11,IF(ROUNDUP(CO120,0)=2,Cdel!$B$12:$KC$12,IF(ROUNDUP(CO120,0)=1,Cdel!$B$13:$KC$13)))))))</f>
        <v>9.213877908829414E-2</v>
      </c>
      <c r="CQ120" s="8" cm="1">
        <f t="array" aca="1" ref="CQ120" ca="1">CP120-_xlfn.XLOOKUP(CQ$1,Cdel!$B$1:$KC$1,IF(ROUNDUP(CP120,0)=6,Cdel!$B$8:$KC$8,IF(ROUNDUP(CP120,0)=5,Cdel!$B$9:$KC$9,IF(ROUNDUP(CP120,0)=4,Cdel!$B$10:$KC$10,IF(ROUNDUP(CP120,0)=3,Cdel!$B$11:$KC$11,IF(ROUNDUP(CP120,0)=2,Cdel!$B$12:$KC$12,IF(ROUNDUP(CP120,0)=1,Cdel!$B$13:$KC$13)))))))</f>
        <v>8.958997661849151E-2</v>
      </c>
      <c r="CR120" s="8" cm="1">
        <f t="array" aca="1" ref="CR120" ca="1">CQ120-_xlfn.XLOOKUP(CR$1,Cdel!$B$1:$KC$1,IF(ROUNDUP(CQ120,0)=6,Cdel!$B$8:$KC$8,IF(ROUNDUP(CQ120,0)=5,Cdel!$B$9:$KC$9,IF(ROUNDUP(CQ120,0)=4,Cdel!$B$10:$KC$10,IF(ROUNDUP(CQ120,0)=3,Cdel!$B$11:$KC$11,IF(ROUNDUP(CQ120,0)=2,Cdel!$B$12:$KC$12,IF(ROUNDUP(CQ120,0)=1,Cdel!$B$13:$KC$13)))))))</f>
        <v>8.7111680770269428E-2</v>
      </c>
      <c r="CS120" s="8" cm="1">
        <f t="array" aca="1" ref="CS120" ca="1">CR120-_xlfn.XLOOKUP(CS$1,Cdel!$B$1:$KC$1,IF(ROUNDUP(CR120,0)=6,Cdel!$B$8:$KC$8,IF(ROUNDUP(CR120,0)=5,Cdel!$B$9:$KC$9,IF(ROUNDUP(CR120,0)=4,Cdel!$B$10:$KC$10,IF(ROUNDUP(CR120,0)=3,Cdel!$B$11:$KC$11,IF(ROUNDUP(CR120,0)=2,Cdel!$B$12:$KC$12,IF(ROUNDUP(CR120,0)=1,Cdel!$B$13:$KC$13)))))))</f>
        <v>8.4701941143883033E-2</v>
      </c>
      <c r="CT120" s="8" cm="1">
        <f t="array" aca="1" ref="CT120" ca="1">CS120-_xlfn.XLOOKUP(CT$1,Cdel!$B$1:$KC$1,IF(ROUNDUP(CS120,0)=6,Cdel!$B$8:$KC$8,IF(ROUNDUP(CS120,0)=5,Cdel!$B$9:$KC$9,IF(ROUNDUP(CS120,0)=4,Cdel!$B$10:$KC$10,IF(ROUNDUP(CS120,0)=3,Cdel!$B$11:$KC$11,IF(ROUNDUP(CS120,0)=2,Cdel!$B$12:$KC$12,IF(ROUNDUP(CS120,0)=1,Cdel!$B$13:$KC$13)))))))</f>
        <v>8.2358861292806146E-2</v>
      </c>
      <c r="CU120" s="8" cm="1">
        <f t="array" aca="1" ref="CU120" ca="1">CT120-_xlfn.XLOOKUP(CU$1,Cdel!$B$1:$KC$1,IF(ROUNDUP(CT120,0)=6,Cdel!$B$8:$KC$8,IF(ROUNDUP(CT120,0)=5,Cdel!$B$9:$KC$9,IF(ROUNDUP(CT120,0)=4,Cdel!$B$10:$KC$10,IF(ROUNDUP(CT120,0)=3,Cdel!$B$11:$KC$11,IF(ROUNDUP(CT120,0)=2,Cdel!$B$12:$KC$12,IF(ROUNDUP(CT120,0)=1,Cdel!$B$13:$KC$13)))))))</f>
        <v>8.0080597231242237E-2</v>
      </c>
      <c r="CV120" s="8" cm="1">
        <f t="array" aca="1" ref="CV120" ca="1">CU120-_xlfn.XLOOKUP(CV$1,Cdel!$B$1:$KC$1,IF(ROUNDUP(CU120,0)=6,Cdel!$B$8:$KC$8,IF(ROUNDUP(CU120,0)=5,Cdel!$B$9:$KC$9,IF(ROUNDUP(CU120,0)=4,Cdel!$B$10:$KC$10,IF(ROUNDUP(CU120,0)=3,Cdel!$B$11:$KC$11,IF(ROUNDUP(CU120,0)=2,Cdel!$B$12:$KC$12,IF(ROUNDUP(CU120,0)=1,Cdel!$B$13:$KC$13)))))))</f>
        <v>7.7865355982921922E-2</v>
      </c>
      <c r="CW120" s="8" cm="1">
        <f t="array" aca="1" ref="CW120" ca="1">CV120-_xlfn.XLOOKUP(CW$1,Cdel!$B$1:$KC$1,IF(ROUNDUP(CV120,0)=6,Cdel!$B$8:$KC$8,IF(ROUNDUP(CV120,0)=5,Cdel!$B$9:$KC$9,IF(ROUNDUP(CV120,0)=4,Cdel!$B$10:$KC$10,IF(ROUNDUP(CV120,0)=3,Cdel!$B$11:$KC$11,IF(ROUNDUP(CV120,0)=2,Cdel!$B$12:$KC$12,IF(ROUNDUP(CV120,0)=1,Cdel!$B$13:$KC$13)))))))</f>
        <v>7.5711394170044521E-2</v>
      </c>
      <c r="CX120" s="8" cm="1">
        <f t="array" aca="1" ref="CX120" ca="1">CW120-_xlfn.XLOOKUP(CX$1,Cdel!$B$1:$KC$1,IF(ROUNDUP(CW120,0)=6,Cdel!$B$8:$KC$8,IF(ROUNDUP(CW120,0)=5,Cdel!$B$9:$KC$9,IF(ROUNDUP(CW120,0)=4,Cdel!$B$10:$KC$10,IF(ROUNDUP(CW120,0)=3,Cdel!$B$11:$KC$11,IF(ROUNDUP(CW120,0)=2,Cdel!$B$12:$KC$12,IF(ROUNDUP(CW120,0)=1,Cdel!$B$13:$KC$13)))))))</f>
        <v>7.3617016641252989E-2</v>
      </c>
      <c r="CY120" s="8" cm="1">
        <f t="array" aca="1" ref="CY120" ca="1">CX120-_xlfn.XLOOKUP(CY$1,Cdel!$B$1:$KC$1,IF(ROUNDUP(CX120,0)=6,Cdel!$B$8:$KC$8,IF(ROUNDUP(CX120,0)=5,Cdel!$B$9:$KC$9,IF(ROUNDUP(CX120,0)=4,Cdel!$B$10:$KC$10,IF(ROUNDUP(CX120,0)=3,Cdel!$B$11:$KC$11,IF(ROUNDUP(CX120,0)=2,Cdel!$B$12:$KC$12,IF(ROUNDUP(CX120,0)=1,Cdel!$B$13:$KC$13)))))))</f>
        <v>7.1580575137562955E-2</v>
      </c>
      <c r="CZ120" s="8" cm="1">
        <f t="array" aca="1" ref="CZ120" ca="1">CY120-_xlfn.XLOOKUP(CZ$1,Cdel!$B$1:$KC$1,IF(ROUNDUP(CY120,0)=6,Cdel!$B$8:$KC$8,IF(ROUNDUP(CY120,0)=5,Cdel!$B$9:$KC$9,IF(ROUNDUP(CY120,0)=4,Cdel!$B$10:$KC$10,IF(ROUNDUP(CY120,0)=3,Cdel!$B$11:$KC$11,IF(ROUNDUP(CY120,0)=2,Cdel!$B$12:$KC$12,IF(ROUNDUP(CY120,0)=1,Cdel!$B$13:$KC$13)))))))</f>
        <v>6.9600466995195648E-2</v>
      </c>
      <c r="DA120" s="8" cm="1">
        <f t="array" aca="1" ref="DA120" ca="1">CZ120-_xlfn.XLOOKUP(DA$1,Cdel!$B$1:$KC$1,IF(ROUNDUP(CZ120,0)=6,Cdel!$B$8:$KC$8,IF(ROUNDUP(CZ120,0)=5,Cdel!$B$9:$KC$9,IF(ROUNDUP(CZ120,0)=4,Cdel!$B$10:$KC$10,IF(ROUNDUP(CZ120,0)=3,Cdel!$B$11:$KC$11,IF(ROUNDUP(CZ120,0)=2,Cdel!$B$12:$KC$12,IF(ROUNDUP(CZ120,0)=1,Cdel!$B$13:$KC$13)))))))</f>
        <v>6.767513388429372E-2</v>
      </c>
      <c r="DB120" s="8" cm="1">
        <f t="array" aca="1" ref="DB120" ca="1">DA120-_xlfn.XLOOKUP(DB$1,Cdel!$B$1:$KC$1,IF(ROUNDUP(DA120,0)=6,Cdel!$B$8:$KC$8,IF(ROUNDUP(DA120,0)=5,Cdel!$B$9:$KC$9,IF(ROUNDUP(DA120,0)=4,Cdel!$B$10:$KC$10,IF(ROUNDUP(DA120,0)=3,Cdel!$B$11:$KC$11,IF(ROUNDUP(DA120,0)=2,Cdel!$B$12:$KC$12,IF(ROUNDUP(DA120,0)=1,Cdel!$B$13:$KC$13)))))))</f>
        <v>6.5803060582527689E-2</v>
      </c>
      <c r="DC120" s="8" cm="1">
        <f t="array" aca="1" ref="DC120" ca="1">DB120-_xlfn.XLOOKUP(DC$1,Cdel!$B$1:$KC$1,IF(ROUNDUP(DB120,0)=6,Cdel!$B$8:$KC$8,IF(ROUNDUP(DB120,0)=5,Cdel!$B$9:$KC$9,IF(ROUNDUP(DB120,0)=4,Cdel!$B$10:$KC$10,IF(ROUNDUP(DB120,0)=3,Cdel!$B$11:$KC$11,IF(ROUNDUP(DB120,0)=2,Cdel!$B$12:$KC$12,IF(ROUNDUP(DB120,0)=1,Cdel!$B$13:$KC$13)))))))</f>
        <v>6.3982773782627747E-2</v>
      </c>
      <c r="DD120" s="8" cm="1">
        <f t="array" aca="1" ref="DD120" ca="1">DC120-_xlfn.XLOOKUP(DD$1,Cdel!$B$1:$KC$1,IF(ROUNDUP(DC120,0)=6,Cdel!$B$8:$KC$8,IF(ROUNDUP(DC120,0)=5,Cdel!$B$9:$KC$9,IF(ROUNDUP(DC120,0)=4,Cdel!$B$10:$KC$10,IF(ROUNDUP(DC120,0)=3,Cdel!$B$11:$KC$11,IF(ROUNDUP(DC120,0)=2,Cdel!$B$12:$KC$12,IF(ROUNDUP(DC120,0)=1,Cdel!$B$13:$KC$13)))))))</f>
        <v>6.2212840932902087E-2</v>
      </c>
    </row>
    <row r="121" spans="1:108" x14ac:dyDescent="0.15">
      <c r="A121" s="3" t="s">
        <v>139</v>
      </c>
      <c r="B121" s="3" t="s">
        <v>412</v>
      </c>
      <c r="C121" s="3" t="s">
        <v>139</v>
      </c>
      <c r="D121" s="2">
        <v>0</v>
      </c>
      <c r="E121" s="2">
        <v>1950</v>
      </c>
      <c r="F121" s="3"/>
      <c r="G121" s="4">
        <f t="shared" ca="1" si="3"/>
        <v>76</v>
      </c>
      <c r="H121">
        <f ca="1">_xlfn.LET(
_xlpm.score,_xlfn.XLOOKUP(G121,DecayFns!$A$2:$A$289,DecayFns!$N$2:$N$289),
IF(D121=1,IF(_xlpm.score=6,_xlpm.score,_xlpm.score+1),IF(_xlpm.score=1,_xlpm.score,_xlpm.score-1)
))</f>
        <v>1</v>
      </c>
      <c r="I121" s="7" cm="1">
        <f t="array" aca="1" ref="I121" ca="1">H121-_xlfn.XLOOKUP(I$1,Cdel!$B$1:$KC$1,IF(ROUNDUP(H121,0)=6,Cdel!$B$8:$KC$8,IF(ROUNDUP(H121,0)=5,Cdel!$B$9:$KC$9,IF(ROUNDUP(H121,0)=4,Cdel!$B$10:$KC$10,IF(ROUNDUP(H121,0)=3,Cdel!$B$11:$KC$11,IF(ROUNDUP(H121,0)=2,Cdel!$B$12:$KC$12,IF(ROUNDUP(H121,0)=1,Cdel!$B$13:$KC$13)))))))</f>
        <v>1</v>
      </c>
      <c r="J121" s="8" cm="1">
        <f t="array" aca="1" ref="J121" ca="1">I121-_xlfn.XLOOKUP(J$1,Cdel!$B$1:$KC$1,IF(ROUNDUP(I121,0)=6,Cdel!$B$8:$KC$8,IF(ROUNDUP(I121,0)=5,Cdel!$B$9:$KC$9,IF(ROUNDUP(I121,0)=4,Cdel!$B$10:$KC$10,IF(ROUNDUP(I121,0)=3,Cdel!$B$11:$KC$11,IF(ROUNDUP(I121,0)=2,Cdel!$B$12:$KC$12,IF(ROUNDUP(I121,0)=1,Cdel!$B$13:$KC$13)))))))</f>
        <v>0.97233735355490014</v>
      </c>
      <c r="K121" s="8" cm="1">
        <f t="array" aca="1" ref="K121" ca="1">J121-_xlfn.XLOOKUP(K$1,Cdel!$B$1:$KC$1,IF(ROUNDUP(J121,0)=6,Cdel!$B$8:$KC$8,IF(ROUNDUP(J121,0)=5,Cdel!$B$9:$KC$9,IF(ROUNDUP(J121,0)=4,Cdel!$B$10:$KC$10,IF(ROUNDUP(J121,0)=3,Cdel!$B$11:$KC$11,IF(ROUNDUP(J121,0)=2,Cdel!$B$12:$KC$12,IF(ROUNDUP(J121,0)=1,Cdel!$B$13:$KC$13)))))))</f>
        <v>0.94543992911814678</v>
      </c>
      <c r="L121" s="8" cm="1">
        <f t="array" aca="1" ref="L121" ca="1">K121-_xlfn.XLOOKUP(L$1,Cdel!$B$1:$KC$1,IF(ROUNDUP(K121,0)=6,Cdel!$B$8:$KC$8,IF(ROUNDUP(K121,0)=5,Cdel!$B$9:$KC$9,IF(ROUNDUP(K121,0)=4,Cdel!$B$10:$KC$10,IF(ROUNDUP(K121,0)=3,Cdel!$B$11:$KC$11,IF(ROUNDUP(K121,0)=2,Cdel!$B$12:$KC$12,IF(ROUNDUP(K121,0)=1,Cdel!$B$13:$KC$13)))))))</f>
        <v>0.91928655862387121</v>
      </c>
      <c r="M121" s="8" cm="1">
        <f t="array" aca="1" ref="M121" ca="1">L121-_xlfn.XLOOKUP(M$1,Cdel!$B$1:$KC$1,IF(ROUNDUP(L121,0)=6,Cdel!$B$8:$KC$8,IF(ROUNDUP(L121,0)=5,Cdel!$B$9:$KC$9,IF(ROUNDUP(L121,0)=4,Cdel!$B$10:$KC$10,IF(ROUNDUP(L121,0)=3,Cdel!$B$11:$KC$11,IF(ROUNDUP(L121,0)=2,Cdel!$B$12:$KC$12,IF(ROUNDUP(L121,0)=1,Cdel!$B$13:$KC$13)))))))</f>
        <v>0.89385665957092642</v>
      </c>
      <c r="N121" s="8" cm="1">
        <f t="array" aca="1" ref="N121" ca="1">M121-_xlfn.XLOOKUP(N$1,Cdel!$B$1:$KC$1,IF(ROUNDUP(M121,0)=6,Cdel!$B$8:$KC$8,IF(ROUNDUP(M121,0)=5,Cdel!$B$9:$KC$9,IF(ROUNDUP(M121,0)=4,Cdel!$B$10:$KC$10,IF(ROUNDUP(M121,0)=3,Cdel!$B$11:$KC$11,IF(ROUNDUP(M121,0)=2,Cdel!$B$12:$KC$12,IF(ROUNDUP(M121,0)=1,Cdel!$B$13:$KC$13)))))))</f>
        <v>0.86913021882461783</v>
      </c>
      <c r="O121" s="8" cm="1">
        <f t="array" aca="1" ref="O121" ca="1">N121-_xlfn.XLOOKUP(O$1,Cdel!$B$1:$KC$1,IF(ROUNDUP(N121,0)=6,Cdel!$B$8:$KC$8,IF(ROUNDUP(N121,0)=5,Cdel!$B$9:$KC$9,IF(ROUNDUP(N121,0)=4,Cdel!$B$10:$KC$10,IF(ROUNDUP(N121,0)=3,Cdel!$B$11:$KC$11,IF(ROUNDUP(N121,0)=2,Cdel!$B$12:$KC$12,IF(ROUNDUP(N121,0)=1,Cdel!$B$13:$KC$13)))))))</f>
        <v>0.84508777686652015</v>
      </c>
      <c r="P121" s="8" cm="1">
        <f t="array" aca="1" ref="P121" ca="1">O121-_xlfn.XLOOKUP(P$1,Cdel!$B$1:$KC$1,IF(ROUNDUP(O121,0)=6,Cdel!$B$8:$KC$8,IF(ROUNDUP(O121,0)=5,Cdel!$B$9:$KC$9,IF(ROUNDUP(O121,0)=4,Cdel!$B$10:$KC$10,IF(ROUNDUP(O121,0)=3,Cdel!$B$11:$KC$11,IF(ROUNDUP(O121,0)=2,Cdel!$B$12:$KC$12,IF(ROUNDUP(O121,0)=1,Cdel!$B$13:$KC$13)))))))</f>
        <v>0.82171041247998611</v>
      </c>
      <c r="Q121" s="8" cm="1">
        <f t="array" aca="1" ref="Q121" ca="1">P121-_xlfn.XLOOKUP(Q$1,Cdel!$B$1:$KC$1,IF(ROUNDUP(P121,0)=6,Cdel!$B$8:$KC$8,IF(ROUNDUP(P121,0)=5,Cdel!$B$9:$KC$9,IF(ROUNDUP(P121,0)=4,Cdel!$B$10:$KC$10,IF(ROUNDUP(P121,0)=3,Cdel!$B$11:$KC$11,IF(ROUNDUP(P121,0)=2,Cdel!$B$12:$KC$12,IF(ROUNDUP(P121,0)=1,Cdel!$B$13:$KC$13)))))))</f>
        <v>0.79897972785929505</v>
      </c>
      <c r="R121" s="8" cm="1">
        <f t="array" aca="1" ref="R121" ca="1">Q121-_xlfn.XLOOKUP(R$1,Cdel!$B$1:$KC$1,IF(ROUNDUP(Q121,0)=6,Cdel!$B$8:$KC$8,IF(ROUNDUP(Q121,0)=5,Cdel!$B$9:$KC$9,IF(ROUNDUP(Q121,0)=4,Cdel!$B$10:$KC$10,IF(ROUNDUP(Q121,0)=3,Cdel!$B$11:$KC$11,IF(ROUNDUP(Q121,0)=2,Cdel!$B$12:$KC$12,IF(ROUNDUP(Q121,0)=1,Cdel!$B$13:$KC$13)))))))</f>
        <v>0.77687783413072131</v>
      </c>
      <c r="S121" s="8" cm="1">
        <f t="array" aca="1" ref="S121" ca="1">R121-_xlfn.XLOOKUP(S$1,Cdel!$B$1:$KC$1,IF(ROUNDUP(R121,0)=6,Cdel!$B$8:$KC$8,IF(ROUNDUP(R121,0)=5,Cdel!$B$9:$KC$9,IF(ROUNDUP(R121,0)=4,Cdel!$B$10:$KC$10,IF(ROUNDUP(R121,0)=3,Cdel!$B$11:$KC$11,IF(ROUNDUP(R121,0)=2,Cdel!$B$12:$KC$12,IF(ROUNDUP(R121,0)=1,Cdel!$B$13:$KC$13)))))))</f>
        <v>0.7553873372741281</v>
      </c>
      <c r="T121" s="8" cm="1">
        <f t="array" aca="1" ref="T121" ca="1">S121-_xlfn.XLOOKUP(T$1,Cdel!$B$1:$KC$1,IF(ROUNDUP(S121,0)=6,Cdel!$B$8:$KC$8,IF(ROUNDUP(S121,0)=5,Cdel!$B$9:$KC$9,IF(ROUNDUP(S121,0)=4,Cdel!$B$10:$KC$10,IF(ROUNDUP(S121,0)=3,Cdel!$B$11:$KC$11,IF(ROUNDUP(S121,0)=2,Cdel!$B$12:$KC$12,IF(ROUNDUP(S121,0)=1,Cdel!$B$13:$KC$13)))))))</f>
        <v>0.73449132443400855</v>
      </c>
      <c r="U121" s="8" cm="1">
        <f t="array" aca="1" ref="U121" ca="1">T121-_xlfn.XLOOKUP(U$1,Cdel!$B$1:$KC$1,IF(ROUNDUP(T121,0)=6,Cdel!$B$8:$KC$8,IF(ROUNDUP(T121,0)=5,Cdel!$B$9:$KC$9,IF(ROUNDUP(T121,0)=4,Cdel!$B$10:$KC$10,IF(ROUNDUP(T121,0)=3,Cdel!$B$11:$KC$11,IF(ROUNDUP(T121,0)=2,Cdel!$B$12:$KC$12,IF(ROUNDUP(T121,0)=1,Cdel!$B$13:$KC$13)))))))</f>
        <v>0.7141733506091974</v>
      </c>
      <c r="V121" s="8" cm="1">
        <f t="array" aca="1" ref="V121" ca="1">U121-_xlfn.XLOOKUP(V$1,Cdel!$B$1:$KC$1,IF(ROUNDUP(U121,0)=6,Cdel!$B$8:$KC$8,IF(ROUNDUP(U121,0)=5,Cdel!$B$9:$KC$9,IF(ROUNDUP(U121,0)=4,Cdel!$B$10:$KC$10,IF(ROUNDUP(U121,0)=3,Cdel!$B$11:$KC$11,IF(ROUNDUP(U121,0)=2,Cdel!$B$12:$KC$12,IF(ROUNDUP(U121,0)=1,Cdel!$B$13:$KC$13)))))))</f>
        <v>0.6944174257107828</v>
      </c>
      <c r="W121" s="8" cm="1">
        <f t="array" aca="1" ref="W121" ca="1">V121-_xlfn.XLOOKUP(W$1,Cdel!$B$1:$KC$1,IF(ROUNDUP(V121,0)=6,Cdel!$B$8:$KC$8,IF(ROUNDUP(V121,0)=5,Cdel!$B$9:$KC$9,IF(ROUNDUP(V121,0)=4,Cdel!$B$10:$KC$10,IF(ROUNDUP(V121,0)=3,Cdel!$B$11:$KC$11,IF(ROUNDUP(V121,0)=2,Cdel!$B$12:$KC$12,IF(ROUNDUP(V121,0)=1,Cdel!$B$13:$KC$13)))))))</f>
        <v>0.67520800197802899</v>
      </c>
      <c r="X121" s="8" cm="1">
        <f t="array" aca="1" ref="X121" ca="1">W121-_xlfn.XLOOKUP(X$1,Cdel!$B$1:$KC$1,IF(ROUNDUP(W121,0)=6,Cdel!$B$8:$KC$8,IF(ROUNDUP(W121,0)=5,Cdel!$B$9:$KC$9,IF(ROUNDUP(W121,0)=4,Cdel!$B$10:$KC$10,IF(ROUNDUP(W121,0)=3,Cdel!$B$11:$KC$11,IF(ROUNDUP(W121,0)=2,Cdel!$B$12:$KC$12,IF(ROUNDUP(W121,0)=1,Cdel!$B$13:$KC$13)))))))</f>
        <v>0.65652996174240841</v>
      </c>
      <c r="Y121" s="8" cm="1">
        <f t="array" aca="1" ref="Y121" ca="1">X121-_xlfn.XLOOKUP(Y$1,Cdel!$B$1:$KC$1,IF(ROUNDUP(X121,0)=6,Cdel!$B$8:$KC$8,IF(ROUNDUP(X121,0)=5,Cdel!$B$9:$KC$9,IF(ROUNDUP(X121,0)=4,Cdel!$B$10:$KC$10,IF(ROUNDUP(X121,0)=3,Cdel!$B$11:$KC$11,IF(ROUNDUP(X121,0)=2,Cdel!$B$12:$KC$12,IF(ROUNDUP(X121,0)=1,Cdel!$B$13:$KC$13)))))))</f>
        <v>0.63836860553011321</v>
      </c>
      <c r="Z121" s="8" cm="1">
        <f t="array" aca="1" ref="Z121" ca="1">Y121-_xlfn.XLOOKUP(Z$1,Cdel!$B$1:$KC$1,IF(ROUNDUP(Y121,0)=6,Cdel!$B$8:$KC$8,IF(ROUNDUP(Y121,0)=5,Cdel!$B$9:$KC$9,IF(ROUNDUP(Y121,0)=4,Cdel!$B$10:$KC$10,IF(ROUNDUP(Y121,0)=3,Cdel!$B$11:$KC$11,IF(ROUNDUP(Y121,0)=2,Cdel!$B$12:$KC$12,IF(ROUNDUP(Y121,0)=1,Cdel!$B$13:$KC$13)))))))</f>
        <v>0.62070964049368227</v>
      </c>
      <c r="AA121" s="8" cm="1">
        <f t="array" aca="1" ref="AA121" ca="1">Z121-_xlfn.XLOOKUP(AA$1,Cdel!$B$1:$KC$1,IF(ROUNDUP(Z121,0)=6,Cdel!$B$8:$KC$8,IF(ROUNDUP(Z121,0)=5,Cdel!$B$9:$KC$9,IF(ROUNDUP(Z121,0)=4,Cdel!$B$10:$KC$10,IF(ROUNDUP(Z121,0)=3,Cdel!$B$11:$KC$11,IF(ROUNDUP(Z121,0)=2,Cdel!$B$12:$KC$12,IF(ROUNDUP(Z121,0)=1,Cdel!$B$13:$KC$13)))))))</f>
        <v>0.60353916916364048</v>
      </c>
      <c r="AB121" s="8" cm="1">
        <f t="array" aca="1" ref="AB121" ca="1">AA121-_xlfn.XLOOKUP(AB$1,Cdel!$B$1:$KC$1,IF(ROUNDUP(AA121,0)=6,Cdel!$B$8:$KC$8,IF(ROUNDUP(AA121,0)=5,Cdel!$B$9:$KC$9,IF(ROUNDUP(AA121,0)=4,Cdel!$B$10:$KC$10,IF(ROUNDUP(AA121,0)=3,Cdel!$B$11:$KC$11,IF(ROUNDUP(AA121,0)=2,Cdel!$B$12:$KC$12,IF(ROUNDUP(AA121,0)=1,Cdel!$B$13:$KC$13)))))))</f>
        <v>0.58684367851129737</v>
      </c>
      <c r="AC121" s="8" cm="1">
        <f t="array" aca="1" ref="AC121" ca="1">AB121-_xlfn.XLOOKUP(AC$1,Cdel!$B$1:$KC$1,IF(ROUNDUP(AB121,0)=6,Cdel!$B$8:$KC$8,IF(ROUNDUP(AB121,0)=5,Cdel!$B$9:$KC$9,IF(ROUNDUP(AB121,0)=4,Cdel!$B$10:$KC$10,IF(ROUNDUP(AB121,0)=3,Cdel!$B$11:$KC$11,IF(ROUNDUP(AB121,0)=2,Cdel!$B$12:$KC$12,IF(ROUNDUP(AB121,0)=1,Cdel!$B$13:$KC$13)))))))</f>
        <v>0.57061002931409743</v>
      </c>
      <c r="AD121" s="8" cm="1">
        <f t="array" aca="1" ref="AD121" ca="1">AC121-_xlfn.XLOOKUP(AD$1,Cdel!$B$1:$KC$1,IF(ROUNDUP(AC121,0)=6,Cdel!$B$8:$KC$8,IF(ROUNDUP(AC121,0)=5,Cdel!$B$9:$KC$9,IF(ROUNDUP(AC121,0)=4,Cdel!$B$10:$KC$10,IF(ROUNDUP(AC121,0)=3,Cdel!$B$11:$KC$11,IF(ROUNDUP(AC121,0)=2,Cdel!$B$12:$KC$12,IF(ROUNDUP(AC121,0)=1,Cdel!$B$13:$KC$13)))))))</f>
        <v>0.55482544581515347</v>
      </c>
      <c r="AE121" s="8" cm="1">
        <f t="array" aca="1" ref="AE121" ca="1">AD121-_xlfn.XLOOKUP(AE$1,Cdel!$B$1:$KC$1,IF(ROUNDUP(AD121,0)=6,Cdel!$B$8:$KC$8,IF(ROUNDUP(AD121,0)=5,Cdel!$B$9:$KC$9,IF(ROUNDUP(AD121,0)=4,Cdel!$B$10:$KC$10,IF(ROUNDUP(AD121,0)=3,Cdel!$B$11:$KC$11,IF(ROUNDUP(AD121,0)=2,Cdel!$B$12:$KC$12,IF(ROUNDUP(AD121,0)=1,Cdel!$B$13:$KC$13)))))))</f>
        <v>0.53947750566882391</v>
      </c>
      <c r="AF121" s="8" cm="1">
        <f t="array" aca="1" ref="AF121" ca="1">AE121-_xlfn.XLOOKUP(AF$1,Cdel!$B$1:$KC$1,IF(ROUNDUP(AE121,0)=6,Cdel!$B$8:$KC$8,IF(ROUNDUP(AE121,0)=5,Cdel!$B$9:$KC$9,IF(ROUNDUP(AE121,0)=4,Cdel!$B$10:$KC$10,IF(ROUNDUP(AE121,0)=3,Cdel!$B$11:$KC$11,IF(ROUNDUP(AE121,0)=2,Cdel!$B$12:$KC$12,IF(ROUNDUP(AE121,0)=1,Cdel!$B$13:$KC$13)))))))</f>
        <v>0.52455413016442287</v>
      </c>
      <c r="AG121" s="8" cm="1">
        <f t="array" aca="1" ref="AG121" ca="1">AF121-_xlfn.XLOOKUP(AG$1,Cdel!$B$1:$KC$1,IF(ROUNDUP(AF121,0)=6,Cdel!$B$8:$KC$8,IF(ROUNDUP(AF121,0)=5,Cdel!$B$9:$KC$9,IF(ROUNDUP(AF121,0)=4,Cdel!$B$10:$KC$10,IF(ROUNDUP(AF121,0)=3,Cdel!$B$11:$KC$11,IF(ROUNDUP(AF121,0)=2,Cdel!$B$12:$KC$12,IF(ROUNDUP(AF121,0)=1,Cdel!$B$13:$KC$13)))))))</f>
        <v>0.51004357472036754</v>
      </c>
      <c r="AH121" s="8" cm="1">
        <f t="array" aca="1" ref="AH121" ca="1">AG121-_xlfn.XLOOKUP(AH$1,Cdel!$B$1:$KC$1,IF(ROUNDUP(AG121,0)=6,Cdel!$B$8:$KC$8,IF(ROUNDUP(AG121,0)=5,Cdel!$B$9:$KC$9,IF(ROUNDUP(AG121,0)=4,Cdel!$B$10:$KC$10,IF(ROUNDUP(AG121,0)=3,Cdel!$B$11:$KC$11,IF(ROUNDUP(AG121,0)=2,Cdel!$B$12:$KC$12,IF(ROUNDUP(AG121,0)=1,Cdel!$B$13:$KC$13)))))))</f>
        <v>0.49593441964128315</v>
      </c>
      <c r="AI121" s="8" cm="1">
        <f t="array" aca="1" ref="AI121" ca="1">AH121-_xlfn.XLOOKUP(AI$1,Cdel!$B$1:$KC$1,IF(ROUNDUP(AH121,0)=6,Cdel!$B$8:$KC$8,IF(ROUNDUP(AH121,0)=5,Cdel!$B$9:$KC$9,IF(ROUNDUP(AH121,0)=4,Cdel!$B$10:$KC$10,IF(ROUNDUP(AH121,0)=3,Cdel!$B$11:$KC$11,IF(ROUNDUP(AH121,0)=2,Cdel!$B$12:$KC$12,IF(ROUNDUP(AH121,0)=1,Cdel!$B$13:$KC$13)))))))</f>
        <v>0.4822155611307905</v>
      </c>
      <c r="AJ121" s="8" cm="1">
        <f t="array" aca="1" ref="AJ121" ca="1">AI121-_xlfn.XLOOKUP(AJ$1,Cdel!$B$1:$KC$1,IF(ROUNDUP(AI121,0)=6,Cdel!$B$8:$KC$8,IF(ROUNDUP(AI121,0)=5,Cdel!$B$9:$KC$9,IF(ROUNDUP(AI121,0)=4,Cdel!$B$10:$KC$10,IF(ROUNDUP(AI121,0)=3,Cdel!$B$11:$KC$11,IF(ROUNDUP(AI121,0)=2,Cdel!$B$12:$KC$12,IF(ROUNDUP(AI121,0)=1,Cdel!$B$13:$KC$13)))))))</f>
        <v>0.46887620255290396</v>
      </c>
      <c r="AK121" s="8" cm="1">
        <f t="array" aca="1" ref="AK121" ca="1">AJ121-_xlfn.XLOOKUP(AK$1,Cdel!$B$1:$KC$1,IF(ROUNDUP(AJ121,0)=6,Cdel!$B$8:$KC$8,IF(ROUNDUP(AJ121,0)=5,Cdel!$B$9:$KC$9,IF(ROUNDUP(AJ121,0)=4,Cdel!$B$10:$KC$10,IF(ROUNDUP(AJ121,0)=3,Cdel!$B$11:$KC$11,IF(ROUNDUP(AJ121,0)=2,Cdel!$B$12:$KC$12,IF(ROUNDUP(AJ121,0)=1,Cdel!$B$13:$KC$13)))))))</f>
        <v>0.45590584593516198</v>
      </c>
      <c r="AL121" s="8" cm="1">
        <f t="array" aca="1" ref="AL121" ca="1">AK121-_xlfn.XLOOKUP(AL$1,Cdel!$B$1:$KC$1,IF(ROUNDUP(AK121,0)=6,Cdel!$B$8:$KC$8,IF(ROUNDUP(AK121,0)=5,Cdel!$B$9:$KC$9,IF(ROUNDUP(AK121,0)=4,Cdel!$B$10:$KC$10,IF(ROUNDUP(AK121,0)=3,Cdel!$B$11:$KC$11,IF(ROUNDUP(AK121,0)=2,Cdel!$B$12:$KC$12,IF(ROUNDUP(AK121,0)=1,Cdel!$B$13:$KC$13)))))))</f>
        <v>0.44329428370680335</v>
      </c>
      <c r="AM121" s="8" cm="1">
        <f t="array" aca="1" ref="AM121" ca="1">AL121-_xlfn.XLOOKUP(AM$1,Cdel!$B$1:$KC$1,IF(ROUNDUP(AL121,0)=6,Cdel!$B$8:$KC$8,IF(ROUNDUP(AL121,0)=5,Cdel!$B$9:$KC$9,IF(ROUNDUP(AL121,0)=4,Cdel!$B$10:$KC$10,IF(ROUNDUP(AL121,0)=3,Cdel!$B$11:$KC$11,IF(ROUNDUP(AL121,0)=2,Cdel!$B$12:$KC$12,IF(ROUNDUP(AL121,0)=1,Cdel!$B$13:$KC$13)))))))</f>
        <v>0.4310315906654883</v>
      </c>
      <c r="AN121" s="8" cm="1">
        <f t="array" aca="1" ref="AN121" ca="1">AM121-_xlfn.XLOOKUP(AN$1,Cdel!$B$1:$KC$1,IF(ROUNDUP(AM121,0)=6,Cdel!$B$8:$KC$8,IF(ROUNDUP(AM121,0)=5,Cdel!$B$9:$KC$9,IF(ROUNDUP(AM121,0)=4,Cdel!$B$10:$KC$10,IF(ROUNDUP(AM121,0)=3,Cdel!$B$11:$KC$11,IF(ROUNDUP(AM121,0)=2,Cdel!$B$12:$KC$12,IF(ROUNDUP(AM121,0)=1,Cdel!$B$13:$KC$13)))))))</f>
        <v>0.41910811616623983</v>
      </c>
      <c r="AO121" s="8" cm="1">
        <f t="array" aca="1" ref="AO121" ca="1">AN121-_xlfn.XLOOKUP(AO$1,Cdel!$B$1:$KC$1,IF(ROUNDUP(AN121,0)=6,Cdel!$B$8:$KC$8,IF(ROUNDUP(AN121,0)=5,Cdel!$B$9:$KC$9,IF(ROUNDUP(AN121,0)=4,Cdel!$B$10:$KC$10,IF(ROUNDUP(AN121,0)=3,Cdel!$B$11:$KC$11,IF(ROUNDUP(AN121,0)=2,Cdel!$B$12:$KC$12,IF(ROUNDUP(AN121,0)=1,Cdel!$B$13:$KC$13)))))))</f>
        <v>0.40751447652646128</v>
      </c>
      <c r="AP121" s="8" cm="1">
        <f t="array" aca="1" ref="AP121" ca="1">AO121-_xlfn.XLOOKUP(AP$1,Cdel!$B$1:$KC$1,IF(ROUNDUP(AO121,0)=6,Cdel!$B$8:$KC$8,IF(ROUNDUP(AO121,0)=5,Cdel!$B$9:$KC$9,IF(ROUNDUP(AO121,0)=4,Cdel!$B$10:$KC$10,IF(ROUNDUP(AO121,0)=3,Cdel!$B$11:$KC$11,IF(ROUNDUP(AO121,0)=2,Cdel!$B$12:$KC$12,IF(ROUNDUP(AO121,0)=1,Cdel!$B$13:$KC$13)))))))</f>
        <v>0.39624154764104985</v>
      </c>
      <c r="AQ121" s="8" cm="1">
        <f t="array" aca="1" ref="AQ121" ca="1">AP121-_xlfn.XLOOKUP(AQ$1,Cdel!$B$1:$KC$1,IF(ROUNDUP(AP121,0)=6,Cdel!$B$8:$KC$8,IF(ROUNDUP(AP121,0)=5,Cdel!$B$9:$KC$9,IF(ROUNDUP(AP121,0)=4,Cdel!$B$10:$KC$10,IF(ROUNDUP(AP121,0)=3,Cdel!$B$11:$KC$11,IF(ROUNDUP(AP121,0)=2,Cdel!$B$12:$KC$12,IF(ROUNDUP(AP121,0)=1,Cdel!$B$13:$KC$13)))))))</f>
        <v>0.38528045780179626</v>
      </c>
      <c r="AR121" s="8" cm="1">
        <f t="array" aca="1" ref="AR121" ca="1">AQ121-_xlfn.XLOOKUP(AR$1,Cdel!$B$1:$KC$1,IF(ROUNDUP(AQ121,0)=6,Cdel!$B$8:$KC$8,IF(ROUNDUP(AQ121,0)=5,Cdel!$B$9:$KC$9,IF(ROUNDUP(AQ121,0)=4,Cdel!$B$10:$KC$10,IF(ROUNDUP(AQ121,0)=3,Cdel!$B$11:$KC$11,IF(ROUNDUP(AQ121,0)=2,Cdel!$B$12:$KC$12,IF(ROUNDUP(AQ121,0)=1,Cdel!$B$13:$KC$13)))))))</f>
        <v>0.37462258071541898</v>
      </c>
      <c r="AS121" s="8" cm="1">
        <f t="array" aca="1" ref="AS121" ca="1">AR121-_xlfn.XLOOKUP(AS$1,Cdel!$B$1:$KC$1,IF(ROUNDUP(AR121,0)=6,Cdel!$B$8:$KC$8,IF(ROUNDUP(AR121,0)=5,Cdel!$B$9:$KC$9,IF(ROUNDUP(AR121,0)=4,Cdel!$B$10:$KC$10,IF(ROUNDUP(AR121,0)=3,Cdel!$B$11:$KC$11,IF(ROUNDUP(AR121,0)=2,Cdel!$B$12:$KC$12,IF(ROUNDUP(AR121,0)=1,Cdel!$B$13:$KC$13)))))))</f>
        <v>0.36425952871473738</v>
      </c>
      <c r="AT121" s="8" cm="1">
        <f t="array" aca="1" ref="AT121" ca="1">AS121-_xlfn.XLOOKUP(AT$1,Cdel!$B$1:$KC$1,IF(ROUNDUP(AS121,0)=6,Cdel!$B$8:$KC$8,IF(ROUNDUP(AS121,0)=5,Cdel!$B$9:$KC$9,IF(ROUNDUP(AS121,0)=4,Cdel!$B$10:$KC$10,IF(ROUNDUP(AS121,0)=3,Cdel!$B$11:$KC$11,IF(ROUNDUP(AS121,0)=2,Cdel!$B$12:$KC$12,IF(ROUNDUP(AS121,0)=1,Cdel!$B$13:$KC$13)))))))</f>
        <v>0.3541831461576429</v>
      </c>
      <c r="AU121" s="8" cm="1">
        <f t="array" aca="1" ref="AU121" ca="1">AT121-_xlfn.XLOOKUP(AU$1,Cdel!$B$1:$KC$1,IF(ROUNDUP(AT121,0)=6,Cdel!$B$8:$KC$8,IF(ROUNDUP(AT121,0)=5,Cdel!$B$9:$KC$9,IF(ROUNDUP(AT121,0)=4,Cdel!$B$10:$KC$10,IF(ROUNDUP(AT121,0)=3,Cdel!$B$11:$KC$11,IF(ROUNDUP(AT121,0)=2,Cdel!$B$12:$KC$12,IF(ROUNDUP(AT121,0)=1,Cdel!$B$13:$KC$13)))))))</f>
        <v>0.34438550300867093</v>
      </c>
      <c r="AV121" s="8" cm="1">
        <f t="array" aca="1" ref="AV121" ca="1">AU121-_xlfn.XLOOKUP(AV$1,Cdel!$B$1:$KC$1,IF(ROUNDUP(AU121,0)=6,Cdel!$B$8:$KC$8,IF(ROUNDUP(AU121,0)=5,Cdel!$B$9:$KC$9,IF(ROUNDUP(AU121,0)=4,Cdel!$B$10:$KC$10,IF(ROUNDUP(AU121,0)=3,Cdel!$B$11:$KC$11,IF(ROUNDUP(AU121,0)=2,Cdel!$B$12:$KC$12,IF(ROUNDUP(AU121,0)=1,Cdel!$B$13:$KC$13)))))))</f>
        <v>0.33485888859812413</v>
      </c>
      <c r="AW121" s="8" cm="1">
        <f t="array" aca="1" ref="AW121" ca="1">AV121-_xlfn.XLOOKUP(AW$1,Cdel!$B$1:$KC$1,IF(ROUNDUP(AV121,0)=6,Cdel!$B$8:$KC$8,IF(ROUNDUP(AV121,0)=5,Cdel!$B$9:$KC$9,IF(ROUNDUP(AV121,0)=4,Cdel!$B$10:$KC$10,IF(ROUNDUP(AV121,0)=3,Cdel!$B$11:$KC$11,IF(ROUNDUP(AV121,0)=2,Cdel!$B$12:$KC$12,IF(ROUNDUP(AV121,0)=1,Cdel!$B$13:$KC$13)))))))</f>
        <v>0.3255958055538351</v>
      </c>
      <c r="AX121" s="8" cm="1">
        <f t="array" aca="1" ref="AX121" ca="1">AW121-_xlfn.XLOOKUP(AX$1,Cdel!$B$1:$KC$1,IF(ROUNDUP(AW121,0)=6,Cdel!$B$8:$KC$8,IF(ROUNDUP(AW121,0)=5,Cdel!$B$9:$KC$9,IF(ROUNDUP(AW121,0)=4,Cdel!$B$10:$KC$10,IF(ROUNDUP(AW121,0)=3,Cdel!$B$11:$KC$11,IF(ROUNDUP(AW121,0)=2,Cdel!$B$12:$KC$12,IF(ROUNDUP(AW121,0)=1,Cdel!$B$13:$KC$13)))))))</f>
        <v>0.31658896390079194</v>
      </c>
      <c r="AY121" s="8" cm="1">
        <f t="array" aca="1" ref="AY121" ca="1">AX121-_xlfn.XLOOKUP(AY$1,Cdel!$B$1:$KC$1,IF(ROUNDUP(AX121,0)=6,Cdel!$B$8:$KC$8,IF(ROUNDUP(AX121,0)=5,Cdel!$B$9:$KC$9,IF(ROUNDUP(AX121,0)=4,Cdel!$B$10:$KC$10,IF(ROUNDUP(AX121,0)=3,Cdel!$B$11:$KC$11,IF(ROUNDUP(AX121,0)=2,Cdel!$B$12:$KC$12,IF(ROUNDUP(AX121,0)=1,Cdel!$B$13:$KC$13)))))))</f>
        <v>0.3078312753239838</v>
      </c>
      <c r="AZ121" s="8" cm="1">
        <f t="array" aca="1" ref="AZ121" ca="1">AY121-_xlfn.XLOOKUP(AZ$1,Cdel!$B$1:$KC$1,IF(ROUNDUP(AY121,0)=6,Cdel!$B$8:$KC$8,IF(ROUNDUP(AY121,0)=5,Cdel!$B$9:$KC$9,IF(ROUNDUP(AY121,0)=4,Cdel!$B$10:$KC$10,IF(ROUNDUP(AY121,0)=3,Cdel!$B$11:$KC$11,IF(ROUNDUP(AY121,0)=2,Cdel!$B$12:$KC$12,IF(ROUNDUP(AY121,0)=1,Cdel!$B$13:$KC$13)))))))</f>
        <v>0.29931584758995222</v>
      </c>
      <c r="BA121" s="8" cm="1">
        <f t="array" aca="1" ref="BA121" ca="1">AZ121-_xlfn.XLOOKUP(BA$1,Cdel!$B$1:$KC$1,IF(ROUNDUP(AZ121,0)=6,Cdel!$B$8:$KC$8,IF(ROUNDUP(AZ121,0)=5,Cdel!$B$9:$KC$9,IF(ROUNDUP(AZ121,0)=4,Cdel!$B$10:$KC$10,IF(ROUNDUP(AZ121,0)=3,Cdel!$B$11:$KC$11,IF(ROUNDUP(AZ121,0)=2,Cdel!$B$12:$KC$12,IF(ROUNDUP(AZ121,0)=1,Cdel!$B$13:$KC$13)))))))</f>
        <v>0.29103597912265594</v>
      </c>
      <c r="BB121" s="8" cm="1">
        <f t="array" aca="1" ref="BB121" ca="1">BA121-_xlfn.XLOOKUP(BB$1,Cdel!$B$1:$KC$1,IF(ROUNDUP(BA121,0)=6,Cdel!$B$8:$KC$8,IF(ROUNDUP(BA121,0)=5,Cdel!$B$9:$KC$9,IF(ROUNDUP(BA121,0)=4,Cdel!$B$10:$KC$10,IF(ROUNDUP(BA121,0)=3,Cdel!$B$11:$KC$11,IF(ROUNDUP(BA121,0)=2,Cdel!$B$12:$KC$12,IF(ROUNDUP(BA121,0)=1,Cdel!$B$13:$KC$13)))))))</f>
        <v>0.28298515372938249</v>
      </c>
      <c r="BC121" s="8" cm="1">
        <f t="array" aca="1" ref="BC121" ca="1">BB121-_xlfn.XLOOKUP(BC$1,Cdel!$B$1:$KC$1,IF(ROUNDUP(BB121,0)=6,Cdel!$B$8:$KC$8,IF(ROUNDUP(BB121,0)=5,Cdel!$B$9:$KC$9,IF(ROUNDUP(BB121,0)=4,Cdel!$B$10:$KC$10,IF(ROUNDUP(BB121,0)=3,Cdel!$B$11:$KC$11,IF(ROUNDUP(BB121,0)=2,Cdel!$B$12:$KC$12,IF(ROUNDUP(BB121,0)=1,Cdel!$B$13:$KC$13)))))))</f>
        <v>0.27515703547255432</v>
      </c>
      <c r="BD121" s="8" cm="1">
        <f t="array" aca="1" ref="BD121" ca="1">BC121-_xlfn.XLOOKUP(BD$1,Cdel!$B$1:$KC$1,IF(ROUNDUP(BC121,0)=6,Cdel!$B$8:$KC$8,IF(ROUNDUP(BC121,0)=5,Cdel!$B$9:$KC$9,IF(ROUNDUP(BC121,0)=4,Cdel!$B$10:$KC$10,IF(ROUNDUP(BC121,0)=3,Cdel!$B$11:$KC$11,IF(ROUNDUP(BC121,0)=2,Cdel!$B$12:$KC$12,IF(ROUNDUP(BC121,0)=1,Cdel!$B$13:$KC$13)))))))</f>
        <v>0.26754546368339521</v>
      </c>
      <c r="BE121" s="8" cm="1">
        <f t="array" aca="1" ref="BE121" ca="1">BD121-_xlfn.XLOOKUP(BE$1,Cdel!$B$1:$KC$1,IF(ROUNDUP(BD121,0)=6,Cdel!$B$8:$KC$8,IF(ROUNDUP(BD121,0)=5,Cdel!$B$9:$KC$9,IF(ROUNDUP(BD121,0)=4,Cdel!$B$10:$KC$10,IF(ROUNDUP(BD121,0)=3,Cdel!$B$11:$KC$11,IF(ROUNDUP(BD121,0)=2,Cdel!$B$12:$KC$12,IF(ROUNDUP(BD121,0)=1,Cdel!$B$13:$KC$13)))))))</f>
        <v>0.26014444811353121</v>
      </c>
      <c r="BF121" s="8" cm="1">
        <f t="array" aca="1" ref="BF121" ca="1">BE121-_xlfn.XLOOKUP(BF$1,Cdel!$B$1:$KC$1,IF(ROUNDUP(BE121,0)=6,Cdel!$B$8:$KC$8,IF(ROUNDUP(BE121,0)=5,Cdel!$B$9:$KC$9,IF(ROUNDUP(BE121,0)=4,Cdel!$B$10:$KC$10,IF(ROUNDUP(BE121,0)=3,Cdel!$B$11:$KC$11,IF(ROUNDUP(BE121,0)=2,Cdel!$B$12:$KC$12,IF(ROUNDUP(BE121,0)=1,Cdel!$B$13:$KC$13)))))))</f>
        <v>0.25294816422071092</v>
      </c>
      <c r="BG121" s="8" cm="1">
        <f t="array" aca="1" ref="BG121" ca="1">BF121-_xlfn.XLOOKUP(BG$1,Cdel!$B$1:$KC$1,IF(ROUNDUP(BF121,0)=6,Cdel!$B$8:$KC$8,IF(ROUNDUP(BF121,0)=5,Cdel!$B$9:$KC$9,IF(ROUNDUP(BF121,0)=4,Cdel!$B$10:$KC$10,IF(ROUNDUP(BF121,0)=3,Cdel!$B$11:$KC$11,IF(ROUNDUP(BF121,0)=2,Cdel!$B$12:$KC$12,IF(ROUNDUP(BF121,0)=1,Cdel!$B$13:$KC$13)))))))</f>
        <v>0.24595094858493632</v>
      </c>
      <c r="BH121" s="8" cm="1">
        <f t="array" aca="1" ref="BH121" ca="1">BG121-_xlfn.XLOOKUP(BH$1,Cdel!$B$1:$KC$1,IF(ROUNDUP(BG121,0)=6,Cdel!$B$8:$KC$8,IF(ROUNDUP(BG121,0)=5,Cdel!$B$9:$KC$9,IF(ROUNDUP(BG121,0)=4,Cdel!$B$10:$KC$10,IF(ROUNDUP(BG121,0)=3,Cdel!$B$11:$KC$11,IF(ROUNDUP(BG121,0)=2,Cdel!$B$12:$KC$12,IF(ROUNDUP(BG121,0)=1,Cdel!$B$13:$KC$13)))))))</f>
        <v>0.23914729445139427</v>
      </c>
      <c r="BI121" s="8" cm="1">
        <f t="array" aca="1" ref="BI121" ca="1">BH121-_xlfn.XLOOKUP(BI$1,Cdel!$B$1:$KC$1,IF(ROUNDUP(BH121,0)=6,Cdel!$B$8:$KC$8,IF(ROUNDUP(BH121,0)=5,Cdel!$B$9:$KC$9,IF(ROUNDUP(BH121,0)=4,Cdel!$B$10:$KC$10,IF(ROUNDUP(BH121,0)=3,Cdel!$B$11:$KC$11,IF(ROUNDUP(BH121,0)=2,Cdel!$B$12:$KC$12,IF(ROUNDUP(BH121,0)=1,Cdel!$B$13:$KC$13)))))))</f>
        <v>0.23253184739668317</v>
      </c>
      <c r="BJ121" s="8" cm="1">
        <f t="array" aca="1" ref="BJ121" ca="1">BI121-_xlfn.XLOOKUP(BJ$1,Cdel!$B$1:$KC$1,IF(ROUNDUP(BI121,0)=6,Cdel!$B$8:$KC$8,IF(ROUNDUP(BI121,0)=5,Cdel!$B$9:$KC$9,IF(ROUNDUP(BI121,0)=4,Cdel!$B$10:$KC$10,IF(ROUNDUP(BI121,0)=3,Cdel!$B$11:$KC$11,IF(ROUNDUP(BI121,0)=2,Cdel!$B$12:$KC$12,IF(ROUNDUP(BI121,0)=1,Cdel!$B$13:$KC$13)))))))</f>
        <v>0.2260994011149228</v>
      </c>
      <c r="BK121" s="8" cm="1">
        <f t="array" aca="1" ref="BK121" ca="1">BJ121-_xlfn.XLOOKUP(BK$1,Cdel!$B$1:$KC$1,IF(ROUNDUP(BJ121,0)=6,Cdel!$B$8:$KC$8,IF(ROUNDUP(BJ121,0)=5,Cdel!$B$9:$KC$9,IF(ROUNDUP(BJ121,0)=4,Cdel!$B$10:$KC$10,IF(ROUNDUP(BJ121,0)=3,Cdel!$B$11:$KC$11,IF(ROUNDUP(BJ121,0)=2,Cdel!$B$12:$KC$12,IF(ROUNDUP(BJ121,0)=1,Cdel!$B$13:$KC$13)))))))</f>
        <v>0.21984489332043183</v>
      </c>
      <c r="BL121" s="8" cm="1">
        <f t="array" aca="1" ref="BL121" ca="1">BK121-_xlfn.XLOOKUP(BL$1,Cdel!$B$1:$KC$1,IF(ROUNDUP(BK121,0)=6,Cdel!$B$8:$KC$8,IF(ROUNDUP(BK121,0)=5,Cdel!$B$9:$KC$9,IF(ROUNDUP(BK121,0)=4,Cdel!$B$10:$KC$10,IF(ROUNDUP(BK121,0)=3,Cdel!$B$11:$KC$11,IF(ROUNDUP(BK121,0)=2,Cdel!$B$12:$KC$12,IF(ROUNDUP(BK121,0)=1,Cdel!$B$13:$KC$13)))))))</f>
        <v>0.21376340176374803</v>
      </c>
      <c r="BM121" s="8" cm="1">
        <f t="array" aca="1" ref="BM121" ca="1">BL121-_xlfn.XLOOKUP(BM$1,Cdel!$B$1:$KC$1,IF(ROUNDUP(BL121,0)=6,Cdel!$B$8:$KC$8,IF(ROUNDUP(BL121,0)=5,Cdel!$B$9:$KC$9,IF(ROUNDUP(BL121,0)=4,Cdel!$B$10:$KC$10,IF(ROUNDUP(BL121,0)=3,Cdel!$B$11:$KC$11,IF(ROUNDUP(BL121,0)=2,Cdel!$B$12:$KC$12,IF(ROUNDUP(BL121,0)=1,Cdel!$B$13:$KC$13)))))))</f>
        <v>0.20785014035785565</v>
      </c>
      <c r="BN121" s="8" cm="1">
        <f t="array" aca="1" ref="BN121" ca="1">BM121-_xlfn.XLOOKUP(BN$1,Cdel!$B$1:$KC$1,IF(ROUNDUP(BM121,0)=6,Cdel!$B$8:$KC$8,IF(ROUNDUP(BM121,0)=5,Cdel!$B$9:$KC$9,IF(ROUNDUP(BM121,0)=4,Cdel!$B$10:$KC$10,IF(ROUNDUP(BM121,0)=3,Cdel!$B$11:$KC$11,IF(ROUNDUP(BM121,0)=2,Cdel!$B$12:$KC$12,IF(ROUNDUP(BM121,0)=1,Cdel!$B$13:$KC$13)))))))</f>
        <v>0.20210045541157187</v>
      </c>
      <c r="BO121" s="8" cm="1">
        <f t="array" aca="1" ref="BO121" ca="1">BN121-_xlfn.XLOOKUP(BO$1,Cdel!$B$1:$KC$1,IF(ROUNDUP(BN121,0)=6,Cdel!$B$8:$KC$8,IF(ROUNDUP(BN121,0)=5,Cdel!$B$9:$KC$9,IF(ROUNDUP(BN121,0)=4,Cdel!$B$10:$KC$10,IF(ROUNDUP(BN121,0)=3,Cdel!$B$11:$KC$11,IF(ROUNDUP(BN121,0)=2,Cdel!$B$12:$KC$12,IF(ROUNDUP(BN121,0)=1,Cdel!$B$13:$KC$13)))))))</f>
        <v>0.19650982196712788</v>
      </c>
      <c r="BP121" s="8" cm="1">
        <f t="array" aca="1" ref="BP121" ca="1">BO121-_xlfn.XLOOKUP(BP$1,Cdel!$B$1:$KC$1,IF(ROUNDUP(BO121,0)=6,Cdel!$B$8:$KC$8,IF(ROUNDUP(BO121,0)=5,Cdel!$B$9:$KC$9,IF(ROUNDUP(BO121,0)=4,Cdel!$B$10:$KC$10,IF(ROUNDUP(BO121,0)=3,Cdel!$B$11:$KC$11,IF(ROUNDUP(BO121,0)=2,Cdel!$B$12:$KC$12,IF(ROUNDUP(BO121,0)=1,Cdel!$B$13:$KC$13)))))))</f>
        <v>0.19107384023906174</v>
      </c>
      <c r="BQ121" s="8" cm="1">
        <f t="array" aca="1" ref="BQ121" ca="1">BP121-_xlfn.XLOOKUP(BQ$1,Cdel!$B$1:$KC$1,IF(ROUNDUP(BP121,0)=6,Cdel!$B$8:$KC$8,IF(ROUNDUP(BP121,0)=5,Cdel!$B$9:$KC$9,IF(ROUNDUP(BP121,0)=4,Cdel!$B$10:$KC$10,IF(ROUNDUP(BP121,0)=3,Cdel!$B$11:$KC$11,IF(ROUNDUP(BP121,0)=2,Cdel!$B$12:$KC$12,IF(ROUNDUP(BP121,0)=1,Cdel!$B$13:$KC$13)))))))</f>
        <v>0.18578823215162105</v>
      </c>
      <c r="BR121" s="8" cm="1">
        <f t="array" aca="1" ref="BR121" ca="1">BQ121-_xlfn.XLOOKUP(BR$1,Cdel!$B$1:$KC$1,IF(ROUNDUP(BQ121,0)=6,Cdel!$B$8:$KC$8,IF(ROUNDUP(BQ121,0)=5,Cdel!$B$9:$KC$9,IF(ROUNDUP(BQ121,0)=4,Cdel!$B$10:$KC$10,IF(ROUNDUP(BQ121,0)=3,Cdel!$B$11:$KC$11,IF(ROUNDUP(BQ121,0)=2,Cdel!$B$12:$KC$12,IF(ROUNDUP(BQ121,0)=1,Cdel!$B$13:$KC$13)))))))</f>
        <v>0.18064883797195061</v>
      </c>
      <c r="BS121" s="8" cm="1">
        <f t="array" aca="1" ref="BS121" ca="1">BR121-_xlfn.XLOOKUP(BS$1,Cdel!$B$1:$KC$1,IF(ROUNDUP(BR121,0)=6,Cdel!$B$8:$KC$8,IF(ROUNDUP(BR121,0)=5,Cdel!$B$9:$KC$9,IF(ROUNDUP(BR121,0)=4,Cdel!$B$10:$KC$10,IF(ROUNDUP(BR121,0)=3,Cdel!$B$11:$KC$11,IF(ROUNDUP(BR121,0)=2,Cdel!$B$12:$KC$12,IF(ROUNDUP(BR121,0)=1,Cdel!$B$13:$KC$13)))))))</f>
        <v>0.17565161303641438</v>
      </c>
      <c r="BT121" s="8" cm="1">
        <f t="array" aca="1" ref="BT121" ca="1">BS121-_xlfn.XLOOKUP(BT$1,Cdel!$B$1:$KC$1,IF(ROUNDUP(BS121,0)=6,Cdel!$B$8:$KC$8,IF(ROUNDUP(BS121,0)=5,Cdel!$B$9:$KC$9,IF(ROUNDUP(BS121,0)=4,Cdel!$B$10:$KC$10,IF(ROUNDUP(BS121,0)=3,Cdel!$B$11:$KC$11,IF(ROUNDUP(BS121,0)=2,Cdel!$B$12:$KC$12,IF(ROUNDUP(BS121,0)=1,Cdel!$B$13:$KC$13)))))))</f>
        <v>0.17079262456747657</v>
      </c>
      <c r="BU121" s="8" cm="1">
        <f t="array" aca="1" ref="BU121" ca="1">BT121-_xlfn.XLOOKUP(BU$1,Cdel!$B$1:$KC$1,IF(ROUNDUP(BT121,0)=6,Cdel!$B$8:$KC$8,IF(ROUNDUP(BT121,0)=5,Cdel!$B$9:$KC$9,IF(ROUNDUP(BT121,0)=4,Cdel!$B$10:$KC$10,IF(ROUNDUP(BT121,0)=3,Cdel!$B$11:$KC$11,IF(ROUNDUP(BT121,0)=2,Cdel!$B$12:$KC$12,IF(ROUNDUP(BT121,0)=1,Cdel!$B$13:$KC$13)))))))</f>
        <v>0.16606804857863577</v>
      </c>
      <c r="BV121" s="8" cm="1">
        <f t="array" aca="1" ref="BV121" ca="1">BU121-_xlfn.XLOOKUP(BV$1,Cdel!$B$1:$KC$1,IF(ROUNDUP(BU121,0)=6,Cdel!$B$8:$KC$8,IF(ROUNDUP(BU121,0)=5,Cdel!$B$9:$KC$9,IF(ROUNDUP(BU121,0)=4,Cdel!$B$10:$KC$10,IF(ROUNDUP(BU121,0)=3,Cdel!$B$11:$KC$11,IF(ROUNDUP(BU121,0)=2,Cdel!$B$12:$KC$12,IF(ROUNDUP(BU121,0)=1,Cdel!$B$13:$KC$13)))))))</f>
        <v>0.16147416686497729</v>
      </c>
      <c r="BW121" s="8" cm="1">
        <f t="array" aca="1" ref="BW121" ca="1">BV121-_xlfn.XLOOKUP(BW$1,Cdel!$B$1:$KC$1,IF(ROUNDUP(BV121,0)=6,Cdel!$B$8:$KC$8,IF(ROUNDUP(BV121,0)=5,Cdel!$B$9:$KC$9,IF(ROUNDUP(BV121,0)=4,Cdel!$B$10:$KC$10,IF(ROUNDUP(BV121,0)=3,Cdel!$B$11:$KC$11,IF(ROUNDUP(BV121,0)=2,Cdel!$B$12:$KC$12,IF(ROUNDUP(BV121,0)=1,Cdel!$B$13:$KC$13)))))))</f>
        <v>0.15700736407697438</v>
      </c>
      <c r="BX121" s="8" cm="1">
        <f t="array" aca="1" ref="BX121" ca="1">BW121-_xlfn.XLOOKUP(BX$1,Cdel!$B$1:$KC$1,IF(ROUNDUP(BW121,0)=6,Cdel!$B$8:$KC$8,IF(ROUNDUP(BW121,0)=5,Cdel!$B$9:$KC$9,IF(ROUNDUP(BW121,0)=4,Cdel!$B$10:$KC$10,IF(ROUNDUP(BW121,0)=3,Cdel!$B$11:$KC$11,IF(ROUNDUP(BW121,0)=2,Cdel!$B$12:$KC$12,IF(ROUNDUP(BW121,0)=1,Cdel!$B$13:$KC$13)))))))</f>
        <v>0.15266412487523595</v>
      </c>
      <c r="BY121" s="8" cm="1">
        <f t="array" aca="1" ref="BY121" ca="1">BX121-_xlfn.XLOOKUP(BY$1,Cdel!$B$1:$KC$1,IF(ROUNDUP(BX121,0)=6,Cdel!$B$8:$KC$8,IF(ROUNDUP(BX121,0)=5,Cdel!$B$9:$KC$9,IF(ROUNDUP(BX121,0)=4,Cdel!$B$10:$KC$10,IF(ROUNDUP(BX121,0)=3,Cdel!$B$11:$KC$11,IF(ROUNDUP(BX121,0)=2,Cdel!$B$12:$KC$12,IF(ROUNDUP(BX121,0)=1,Cdel!$B$13:$KC$13)))))))</f>
        <v>0.14844103116396171</v>
      </c>
      <c r="BZ121" s="8" cm="1">
        <f t="array" aca="1" ref="BZ121" ca="1">BY121-_xlfn.XLOOKUP(BZ$1,Cdel!$B$1:$KC$1,IF(ROUNDUP(BY121,0)=6,Cdel!$B$8:$KC$8,IF(ROUNDUP(BY121,0)=5,Cdel!$B$9:$KC$9,IF(ROUNDUP(BY121,0)=4,Cdel!$B$10:$KC$10,IF(ROUNDUP(BY121,0)=3,Cdel!$B$11:$KC$11,IF(ROUNDUP(BY121,0)=2,Cdel!$B$12:$KC$12,IF(ROUNDUP(BY121,0)=1,Cdel!$B$13:$KC$13)))))))</f>
        <v>0.14433475940092697</v>
      </c>
      <c r="CA121" s="8" cm="1">
        <f t="array" aca="1" ref="CA121" ca="1">BZ121-_xlfn.XLOOKUP(CA$1,Cdel!$B$1:$KC$1,IF(ROUNDUP(BZ121,0)=6,Cdel!$B$8:$KC$8,IF(ROUNDUP(BZ121,0)=5,Cdel!$B$9:$KC$9,IF(ROUNDUP(BZ121,0)=4,Cdel!$B$10:$KC$10,IF(ROUNDUP(BZ121,0)=3,Cdel!$B$11:$KC$11,IF(ROUNDUP(BZ121,0)=2,Cdel!$B$12:$KC$12,IF(ROUNDUP(BZ121,0)=1,Cdel!$B$13:$KC$13)))))))</f>
        <v>0.14034207798188059</v>
      </c>
      <c r="CB121" s="8" cm="1">
        <f t="array" aca="1" ref="CB121" ca="1">CA121-_xlfn.XLOOKUP(CB$1,Cdel!$B$1:$KC$1,IF(ROUNDUP(CA121,0)=6,Cdel!$B$8:$KC$8,IF(ROUNDUP(CA121,0)=5,Cdel!$B$9:$KC$9,IF(ROUNDUP(CA121,0)=4,Cdel!$B$10:$KC$10,IF(ROUNDUP(CA121,0)=3,Cdel!$B$11:$KC$11,IF(ROUNDUP(CA121,0)=2,Cdel!$B$12:$KC$12,IF(ROUNDUP(CA121,0)=1,Cdel!$B$13:$KC$13)))))))</f>
        <v>0.13645984469729719</v>
      </c>
      <c r="CC121" s="8" cm="1">
        <f t="array" aca="1" ref="CC121" ca="1">CB121-_xlfn.XLOOKUP(CC$1,Cdel!$B$1:$KC$1,IF(ROUNDUP(CB121,0)=6,Cdel!$B$8:$KC$8,IF(ROUNDUP(CB121,0)=5,Cdel!$B$9:$KC$9,IF(ROUNDUP(CB121,0)=4,Cdel!$B$10:$KC$10,IF(ROUNDUP(CB121,0)=3,Cdel!$B$11:$KC$11,IF(ROUNDUP(CB121,0)=2,Cdel!$B$12:$KC$12,IF(ROUNDUP(CB121,0)=1,Cdel!$B$13:$KC$13)))))))</f>
        <v>0.1326850042594826</v>
      </c>
      <c r="CD121" s="8" cm="1">
        <f t="array" aca="1" ref="CD121" ca="1">CC121-_xlfn.XLOOKUP(CD$1,Cdel!$B$1:$KC$1,IF(ROUNDUP(CC121,0)=6,Cdel!$B$8:$KC$8,IF(ROUNDUP(CC121,0)=5,Cdel!$B$9:$KC$9,IF(ROUNDUP(CC121,0)=4,Cdel!$B$10:$KC$10,IF(ROUNDUP(CC121,0)=3,Cdel!$B$11:$KC$11,IF(ROUNDUP(CC121,0)=2,Cdel!$B$12:$KC$12,IF(ROUNDUP(CC121,0)=1,Cdel!$B$13:$KC$13)))))))</f>
        <v>0.12901458589808598</v>
      </c>
      <c r="CE121" s="8" cm="1">
        <f t="array" aca="1" ref="CE121" ca="1">CD121-_xlfn.XLOOKUP(CE$1,Cdel!$B$1:$KC$1,IF(ROUNDUP(CD121,0)=6,Cdel!$B$8:$KC$8,IF(ROUNDUP(CD121,0)=5,Cdel!$B$9:$KC$9,IF(ROUNDUP(CD121,0)=4,Cdel!$B$10:$KC$10,IF(ROUNDUP(CD121,0)=3,Cdel!$B$11:$KC$11,IF(ROUNDUP(CD121,0)=2,Cdel!$B$12:$KC$12,IF(ROUNDUP(CD121,0)=1,Cdel!$B$13:$KC$13)))))))</f>
        <v>0.12544570102212621</v>
      </c>
      <c r="CF121" s="8" cm="1">
        <f t="array" aca="1" ref="CF121" ca="1">CE121-_xlfn.XLOOKUP(CF$1,Cdel!$B$1:$KC$1,IF(ROUNDUP(CE121,0)=6,Cdel!$B$8:$KC$8,IF(ROUNDUP(CE121,0)=5,Cdel!$B$9:$KC$9,IF(ROUNDUP(CE121,0)=4,Cdel!$B$10:$KC$10,IF(ROUNDUP(CE121,0)=3,Cdel!$B$11:$KC$11,IF(ROUNDUP(CE121,0)=2,Cdel!$B$12:$KC$12,IF(ROUNDUP(CE121,0)=1,Cdel!$B$13:$KC$13)))))))</f>
        <v>0.12197554094669345</v>
      </c>
      <c r="CG121" s="8" cm="1">
        <f t="array" aca="1" ref="CG121" ca="1">CF121-_xlfn.XLOOKUP(CG$1,Cdel!$B$1:$KC$1,IF(ROUNDUP(CF121,0)=6,Cdel!$B$8:$KC$8,IF(ROUNDUP(CF121,0)=5,Cdel!$B$9:$KC$9,IF(ROUNDUP(CF121,0)=4,Cdel!$B$10:$KC$10,IF(ROUNDUP(CF121,0)=3,Cdel!$B$11:$KC$11,IF(ROUNDUP(CF121,0)=2,Cdel!$B$12:$KC$12,IF(ROUNDUP(CF121,0)=1,Cdel!$B$13:$KC$13)))))))</f>
        <v>0.11860137468253529</v>
      </c>
      <c r="CH121" s="8" cm="1">
        <f t="array" aca="1" ref="CH121" ca="1">CG121-_xlfn.XLOOKUP(CH$1,Cdel!$B$1:$KC$1,IF(ROUNDUP(CG121,0)=6,Cdel!$B$8:$KC$8,IF(ROUNDUP(CG121,0)=5,Cdel!$B$9:$KC$9,IF(ROUNDUP(CG121,0)=4,Cdel!$B$10:$KC$10,IF(ROUNDUP(CG121,0)=3,Cdel!$B$11:$KC$11,IF(ROUNDUP(CG121,0)=2,Cdel!$B$12:$KC$12,IF(ROUNDUP(CG121,0)=1,Cdel!$B$13:$KC$13)))))))</f>
        <v>0.11532054678678946</v>
      </c>
      <c r="CI121" s="8" cm="1">
        <f t="array" aca="1" ref="CI121" ca="1">CH121-_xlfn.XLOOKUP(CI$1,Cdel!$B$1:$KC$1,IF(ROUNDUP(CH121,0)=6,Cdel!$B$8:$KC$8,IF(ROUNDUP(CH121,0)=5,Cdel!$B$9:$KC$9,IF(ROUNDUP(CH121,0)=4,Cdel!$B$10:$KC$10,IF(ROUNDUP(CH121,0)=3,Cdel!$B$11:$KC$11,IF(ROUNDUP(CH121,0)=2,Cdel!$B$12:$KC$12,IF(ROUNDUP(CH121,0)=1,Cdel!$B$13:$KC$13)))))))</f>
        <v>0.11213047527317092</v>
      </c>
      <c r="CJ121" s="8" cm="1">
        <f t="array" aca="1" ref="CJ121" ca="1">CI121-_xlfn.XLOOKUP(CJ$1,Cdel!$B$1:$KC$1,IF(ROUNDUP(CI121,0)=6,Cdel!$B$8:$KC$8,IF(ROUNDUP(CI121,0)=5,Cdel!$B$9:$KC$9,IF(ROUNDUP(CI121,0)=4,Cdel!$B$10:$KC$10,IF(ROUNDUP(CI121,0)=3,Cdel!$B$11:$KC$11,IF(ROUNDUP(CI121,0)=2,Cdel!$B$12:$KC$12,IF(ROUNDUP(CI121,0)=1,Cdel!$B$13:$KC$13)))))))</f>
        <v>0.10902864957996819</v>
      </c>
      <c r="CK121" s="8" cm="1">
        <f t="array" aca="1" ref="CK121" ca="1">CJ121-_xlfn.XLOOKUP(CK$1,Cdel!$B$1:$KC$1,IF(ROUNDUP(CJ121,0)=6,Cdel!$B$8:$KC$8,IF(ROUNDUP(CJ121,0)=5,Cdel!$B$9:$KC$9,IF(ROUNDUP(CJ121,0)=4,Cdel!$B$10:$KC$10,IF(ROUNDUP(CJ121,0)=3,Cdel!$B$11:$KC$11,IF(ROUNDUP(CJ121,0)=2,Cdel!$B$12:$KC$12,IF(ROUNDUP(CJ121,0)=1,Cdel!$B$13:$KC$13)))))))</f>
        <v>0.10601262859425081</v>
      </c>
      <c r="CL121" s="8" cm="1">
        <f t="array" aca="1" ref="CL121" ca="1">CK121-_xlfn.XLOOKUP(CL$1,Cdel!$B$1:$KC$1,IF(ROUNDUP(CK121,0)=6,Cdel!$B$8:$KC$8,IF(ROUNDUP(CK121,0)=5,Cdel!$B$9:$KC$9,IF(ROUNDUP(CK121,0)=4,Cdel!$B$10:$KC$10,IF(ROUNDUP(CK121,0)=3,Cdel!$B$11:$KC$11,IF(ROUNDUP(CK121,0)=2,Cdel!$B$12:$KC$12,IF(ROUNDUP(CK121,0)=1,Cdel!$B$13:$KC$13)))))))</f>
        <v>0.10308003873073238</v>
      </c>
      <c r="CM121" s="8" cm="1">
        <f t="array" aca="1" ref="CM121" ca="1">CL121-_xlfn.XLOOKUP(CM$1,Cdel!$B$1:$KC$1,IF(ROUNDUP(CL121,0)=6,Cdel!$B$8:$KC$8,IF(ROUNDUP(CL121,0)=5,Cdel!$B$9:$KC$9,IF(ROUNDUP(CL121,0)=4,Cdel!$B$10:$KC$10,IF(ROUNDUP(CL121,0)=3,Cdel!$B$11:$KC$11,IF(ROUNDUP(CL121,0)=2,Cdel!$B$12:$KC$12,IF(ROUNDUP(CL121,0)=1,Cdel!$B$13:$KC$13)))))))</f>
        <v>0.10022857206377694</v>
      </c>
      <c r="CN121" s="8" cm="1">
        <f t="array" aca="1" ref="CN121" ca="1">CM121-_xlfn.XLOOKUP(CN$1,Cdel!$B$1:$KC$1,IF(ROUNDUP(CM121,0)=6,Cdel!$B$8:$KC$8,IF(ROUNDUP(CM121,0)=5,Cdel!$B$9:$KC$9,IF(ROUNDUP(CM121,0)=4,Cdel!$B$10:$KC$10,IF(ROUNDUP(CM121,0)=3,Cdel!$B$11:$KC$11,IF(ROUNDUP(CM121,0)=2,Cdel!$B$12:$KC$12,IF(ROUNDUP(CM121,0)=1,Cdel!$B$13:$KC$13)))))))</f>
        <v>9.7455984511079438E-2</v>
      </c>
      <c r="CO121" s="8" cm="1">
        <f t="array" aca="1" ref="CO121" ca="1">CN121-_xlfn.XLOOKUP(CO$1,Cdel!$B$1:$KC$1,IF(ROUNDUP(CN121,0)=6,Cdel!$B$8:$KC$8,IF(ROUNDUP(CN121,0)=5,Cdel!$B$9:$KC$9,IF(ROUNDUP(CN121,0)=4,Cdel!$B$10:$KC$10,IF(ROUNDUP(CN121,0)=3,Cdel!$B$11:$KC$11,IF(ROUNDUP(CN121,0)=2,Cdel!$B$12:$KC$12,IF(ROUNDUP(CN121,0)=1,Cdel!$B$13:$KC$13)))))))</f>
        <v>9.4760094067590325E-2</v>
      </c>
      <c r="CP121" s="8" cm="1">
        <f t="array" aca="1" ref="CP121" ca="1">CO121-_xlfn.XLOOKUP(CP$1,Cdel!$B$1:$KC$1,IF(ROUNDUP(CO121,0)=6,Cdel!$B$8:$KC$8,IF(ROUNDUP(CO121,0)=5,Cdel!$B$9:$KC$9,IF(ROUNDUP(CO121,0)=4,Cdel!$B$10:$KC$10,IF(ROUNDUP(CO121,0)=3,Cdel!$B$11:$KC$11,IF(ROUNDUP(CO121,0)=2,Cdel!$B$12:$KC$12,IF(ROUNDUP(CO121,0)=1,Cdel!$B$13:$KC$13)))))))</f>
        <v>9.213877908829414E-2</v>
      </c>
      <c r="CQ121" s="8" cm="1">
        <f t="array" aca="1" ref="CQ121" ca="1">CP121-_xlfn.XLOOKUP(CQ$1,Cdel!$B$1:$KC$1,IF(ROUNDUP(CP121,0)=6,Cdel!$B$8:$KC$8,IF(ROUNDUP(CP121,0)=5,Cdel!$B$9:$KC$9,IF(ROUNDUP(CP121,0)=4,Cdel!$B$10:$KC$10,IF(ROUNDUP(CP121,0)=3,Cdel!$B$11:$KC$11,IF(ROUNDUP(CP121,0)=2,Cdel!$B$12:$KC$12,IF(ROUNDUP(CP121,0)=1,Cdel!$B$13:$KC$13)))))))</f>
        <v>8.958997661849151E-2</v>
      </c>
      <c r="CR121" s="8" cm="1">
        <f t="array" aca="1" ref="CR121" ca="1">CQ121-_xlfn.XLOOKUP(CR$1,Cdel!$B$1:$KC$1,IF(ROUNDUP(CQ121,0)=6,Cdel!$B$8:$KC$8,IF(ROUNDUP(CQ121,0)=5,Cdel!$B$9:$KC$9,IF(ROUNDUP(CQ121,0)=4,Cdel!$B$10:$KC$10,IF(ROUNDUP(CQ121,0)=3,Cdel!$B$11:$KC$11,IF(ROUNDUP(CQ121,0)=2,Cdel!$B$12:$KC$12,IF(ROUNDUP(CQ121,0)=1,Cdel!$B$13:$KC$13)))))))</f>
        <v>8.7111680770269428E-2</v>
      </c>
      <c r="CS121" s="8" cm="1">
        <f t="array" aca="1" ref="CS121" ca="1">CR121-_xlfn.XLOOKUP(CS$1,Cdel!$B$1:$KC$1,IF(ROUNDUP(CR121,0)=6,Cdel!$B$8:$KC$8,IF(ROUNDUP(CR121,0)=5,Cdel!$B$9:$KC$9,IF(ROUNDUP(CR121,0)=4,Cdel!$B$10:$KC$10,IF(ROUNDUP(CR121,0)=3,Cdel!$B$11:$KC$11,IF(ROUNDUP(CR121,0)=2,Cdel!$B$12:$KC$12,IF(ROUNDUP(CR121,0)=1,Cdel!$B$13:$KC$13)))))))</f>
        <v>8.4701941143883033E-2</v>
      </c>
      <c r="CT121" s="8" cm="1">
        <f t="array" aca="1" ref="CT121" ca="1">CS121-_xlfn.XLOOKUP(CT$1,Cdel!$B$1:$KC$1,IF(ROUNDUP(CS121,0)=6,Cdel!$B$8:$KC$8,IF(ROUNDUP(CS121,0)=5,Cdel!$B$9:$KC$9,IF(ROUNDUP(CS121,0)=4,Cdel!$B$10:$KC$10,IF(ROUNDUP(CS121,0)=3,Cdel!$B$11:$KC$11,IF(ROUNDUP(CS121,0)=2,Cdel!$B$12:$KC$12,IF(ROUNDUP(CS121,0)=1,Cdel!$B$13:$KC$13)))))))</f>
        <v>8.2358861292806146E-2</v>
      </c>
      <c r="CU121" s="8" cm="1">
        <f t="array" aca="1" ref="CU121" ca="1">CT121-_xlfn.XLOOKUP(CU$1,Cdel!$B$1:$KC$1,IF(ROUNDUP(CT121,0)=6,Cdel!$B$8:$KC$8,IF(ROUNDUP(CT121,0)=5,Cdel!$B$9:$KC$9,IF(ROUNDUP(CT121,0)=4,Cdel!$B$10:$KC$10,IF(ROUNDUP(CT121,0)=3,Cdel!$B$11:$KC$11,IF(ROUNDUP(CT121,0)=2,Cdel!$B$12:$KC$12,IF(ROUNDUP(CT121,0)=1,Cdel!$B$13:$KC$13)))))))</f>
        <v>8.0080597231242237E-2</v>
      </c>
      <c r="CV121" s="8" cm="1">
        <f t="array" aca="1" ref="CV121" ca="1">CU121-_xlfn.XLOOKUP(CV$1,Cdel!$B$1:$KC$1,IF(ROUNDUP(CU121,0)=6,Cdel!$B$8:$KC$8,IF(ROUNDUP(CU121,0)=5,Cdel!$B$9:$KC$9,IF(ROUNDUP(CU121,0)=4,Cdel!$B$10:$KC$10,IF(ROUNDUP(CU121,0)=3,Cdel!$B$11:$KC$11,IF(ROUNDUP(CU121,0)=2,Cdel!$B$12:$KC$12,IF(ROUNDUP(CU121,0)=1,Cdel!$B$13:$KC$13)))))))</f>
        <v>7.7865355982921922E-2</v>
      </c>
      <c r="CW121" s="8" cm="1">
        <f t="array" aca="1" ref="CW121" ca="1">CV121-_xlfn.XLOOKUP(CW$1,Cdel!$B$1:$KC$1,IF(ROUNDUP(CV121,0)=6,Cdel!$B$8:$KC$8,IF(ROUNDUP(CV121,0)=5,Cdel!$B$9:$KC$9,IF(ROUNDUP(CV121,0)=4,Cdel!$B$10:$KC$10,IF(ROUNDUP(CV121,0)=3,Cdel!$B$11:$KC$11,IF(ROUNDUP(CV121,0)=2,Cdel!$B$12:$KC$12,IF(ROUNDUP(CV121,0)=1,Cdel!$B$13:$KC$13)))))))</f>
        <v>7.5711394170044521E-2</v>
      </c>
      <c r="CX121" s="8" cm="1">
        <f t="array" aca="1" ref="CX121" ca="1">CW121-_xlfn.XLOOKUP(CX$1,Cdel!$B$1:$KC$1,IF(ROUNDUP(CW121,0)=6,Cdel!$B$8:$KC$8,IF(ROUNDUP(CW121,0)=5,Cdel!$B$9:$KC$9,IF(ROUNDUP(CW121,0)=4,Cdel!$B$10:$KC$10,IF(ROUNDUP(CW121,0)=3,Cdel!$B$11:$KC$11,IF(ROUNDUP(CW121,0)=2,Cdel!$B$12:$KC$12,IF(ROUNDUP(CW121,0)=1,Cdel!$B$13:$KC$13)))))))</f>
        <v>7.3617016641252989E-2</v>
      </c>
      <c r="CY121" s="8" cm="1">
        <f t="array" aca="1" ref="CY121" ca="1">CX121-_xlfn.XLOOKUP(CY$1,Cdel!$B$1:$KC$1,IF(ROUNDUP(CX121,0)=6,Cdel!$B$8:$KC$8,IF(ROUNDUP(CX121,0)=5,Cdel!$B$9:$KC$9,IF(ROUNDUP(CX121,0)=4,Cdel!$B$10:$KC$10,IF(ROUNDUP(CX121,0)=3,Cdel!$B$11:$KC$11,IF(ROUNDUP(CX121,0)=2,Cdel!$B$12:$KC$12,IF(ROUNDUP(CX121,0)=1,Cdel!$B$13:$KC$13)))))))</f>
        <v>7.1580575137562955E-2</v>
      </c>
      <c r="CZ121" s="8" cm="1">
        <f t="array" aca="1" ref="CZ121" ca="1">CY121-_xlfn.XLOOKUP(CZ$1,Cdel!$B$1:$KC$1,IF(ROUNDUP(CY121,0)=6,Cdel!$B$8:$KC$8,IF(ROUNDUP(CY121,0)=5,Cdel!$B$9:$KC$9,IF(ROUNDUP(CY121,0)=4,Cdel!$B$10:$KC$10,IF(ROUNDUP(CY121,0)=3,Cdel!$B$11:$KC$11,IF(ROUNDUP(CY121,0)=2,Cdel!$B$12:$KC$12,IF(ROUNDUP(CY121,0)=1,Cdel!$B$13:$KC$13)))))))</f>
        <v>6.9600466995195648E-2</v>
      </c>
      <c r="DA121" s="8" cm="1">
        <f t="array" aca="1" ref="DA121" ca="1">CZ121-_xlfn.XLOOKUP(DA$1,Cdel!$B$1:$KC$1,IF(ROUNDUP(CZ121,0)=6,Cdel!$B$8:$KC$8,IF(ROUNDUP(CZ121,0)=5,Cdel!$B$9:$KC$9,IF(ROUNDUP(CZ121,0)=4,Cdel!$B$10:$KC$10,IF(ROUNDUP(CZ121,0)=3,Cdel!$B$11:$KC$11,IF(ROUNDUP(CZ121,0)=2,Cdel!$B$12:$KC$12,IF(ROUNDUP(CZ121,0)=1,Cdel!$B$13:$KC$13)))))))</f>
        <v>6.767513388429372E-2</v>
      </c>
      <c r="DB121" s="8" cm="1">
        <f t="array" aca="1" ref="DB121" ca="1">DA121-_xlfn.XLOOKUP(DB$1,Cdel!$B$1:$KC$1,IF(ROUNDUP(DA121,0)=6,Cdel!$B$8:$KC$8,IF(ROUNDUP(DA121,0)=5,Cdel!$B$9:$KC$9,IF(ROUNDUP(DA121,0)=4,Cdel!$B$10:$KC$10,IF(ROUNDUP(DA121,0)=3,Cdel!$B$11:$KC$11,IF(ROUNDUP(DA121,0)=2,Cdel!$B$12:$KC$12,IF(ROUNDUP(DA121,0)=1,Cdel!$B$13:$KC$13)))))))</f>
        <v>6.5803060582527689E-2</v>
      </c>
      <c r="DC121" s="8" cm="1">
        <f t="array" aca="1" ref="DC121" ca="1">DB121-_xlfn.XLOOKUP(DC$1,Cdel!$B$1:$KC$1,IF(ROUNDUP(DB121,0)=6,Cdel!$B$8:$KC$8,IF(ROUNDUP(DB121,0)=5,Cdel!$B$9:$KC$9,IF(ROUNDUP(DB121,0)=4,Cdel!$B$10:$KC$10,IF(ROUNDUP(DB121,0)=3,Cdel!$B$11:$KC$11,IF(ROUNDUP(DB121,0)=2,Cdel!$B$12:$KC$12,IF(ROUNDUP(DB121,0)=1,Cdel!$B$13:$KC$13)))))))</f>
        <v>6.3982773782627747E-2</v>
      </c>
      <c r="DD121" s="8" cm="1">
        <f t="array" aca="1" ref="DD121" ca="1">DC121-_xlfn.XLOOKUP(DD$1,Cdel!$B$1:$KC$1,IF(ROUNDUP(DC121,0)=6,Cdel!$B$8:$KC$8,IF(ROUNDUP(DC121,0)=5,Cdel!$B$9:$KC$9,IF(ROUNDUP(DC121,0)=4,Cdel!$B$10:$KC$10,IF(ROUNDUP(DC121,0)=3,Cdel!$B$11:$KC$11,IF(ROUNDUP(DC121,0)=2,Cdel!$B$12:$KC$12,IF(ROUNDUP(DC121,0)=1,Cdel!$B$13:$KC$13)))))))</f>
        <v>6.2212840932902087E-2</v>
      </c>
    </row>
    <row r="122" spans="1:108" x14ac:dyDescent="0.15">
      <c r="A122" s="3" t="s">
        <v>140</v>
      </c>
      <c r="B122" s="3" t="s">
        <v>412</v>
      </c>
      <c r="C122" s="3" t="s">
        <v>140</v>
      </c>
      <c r="D122" s="2">
        <v>0</v>
      </c>
      <c r="E122" s="2">
        <v>1950</v>
      </c>
      <c r="F122" s="3"/>
      <c r="G122" s="4">
        <f t="shared" ca="1" si="3"/>
        <v>76</v>
      </c>
      <c r="H122">
        <f ca="1">_xlfn.LET(
_xlpm.score,_xlfn.XLOOKUP(G122,DecayFns!$A$2:$A$289,DecayFns!$N$2:$N$289),
IF(D122=1,IF(_xlpm.score=6,_xlpm.score,_xlpm.score+1),IF(_xlpm.score=1,_xlpm.score,_xlpm.score-1)
))</f>
        <v>1</v>
      </c>
      <c r="I122" s="7" cm="1">
        <f t="array" aca="1" ref="I122" ca="1">H122-_xlfn.XLOOKUP(I$1,Cdel!$B$1:$KC$1,IF(ROUNDUP(H122,0)=6,Cdel!$B$8:$KC$8,IF(ROUNDUP(H122,0)=5,Cdel!$B$9:$KC$9,IF(ROUNDUP(H122,0)=4,Cdel!$B$10:$KC$10,IF(ROUNDUP(H122,0)=3,Cdel!$B$11:$KC$11,IF(ROUNDUP(H122,0)=2,Cdel!$B$12:$KC$12,IF(ROUNDUP(H122,0)=1,Cdel!$B$13:$KC$13)))))))</f>
        <v>1</v>
      </c>
      <c r="J122" s="8" cm="1">
        <f t="array" aca="1" ref="J122" ca="1">I122-_xlfn.XLOOKUP(J$1,Cdel!$B$1:$KC$1,IF(ROUNDUP(I122,0)=6,Cdel!$B$8:$KC$8,IF(ROUNDUP(I122,0)=5,Cdel!$B$9:$KC$9,IF(ROUNDUP(I122,0)=4,Cdel!$B$10:$KC$10,IF(ROUNDUP(I122,0)=3,Cdel!$B$11:$KC$11,IF(ROUNDUP(I122,0)=2,Cdel!$B$12:$KC$12,IF(ROUNDUP(I122,0)=1,Cdel!$B$13:$KC$13)))))))</f>
        <v>0.97233735355490014</v>
      </c>
      <c r="K122" s="8" cm="1">
        <f t="array" aca="1" ref="K122" ca="1">J122-_xlfn.XLOOKUP(K$1,Cdel!$B$1:$KC$1,IF(ROUNDUP(J122,0)=6,Cdel!$B$8:$KC$8,IF(ROUNDUP(J122,0)=5,Cdel!$B$9:$KC$9,IF(ROUNDUP(J122,0)=4,Cdel!$B$10:$KC$10,IF(ROUNDUP(J122,0)=3,Cdel!$B$11:$KC$11,IF(ROUNDUP(J122,0)=2,Cdel!$B$12:$KC$12,IF(ROUNDUP(J122,0)=1,Cdel!$B$13:$KC$13)))))))</f>
        <v>0.94543992911814678</v>
      </c>
      <c r="L122" s="8" cm="1">
        <f t="array" aca="1" ref="L122" ca="1">K122-_xlfn.XLOOKUP(L$1,Cdel!$B$1:$KC$1,IF(ROUNDUP(K122,0)=6,Cdel!$B$8:$KC$8,IF(ROUNDUP(K122,0)=5,Cdel!$B$9:$KC$9,IF(ROUNDUP(K122,0)=4,Cdel!$B$10:$KC$10,IF(ROUNDUP(K122,0)=3,Cdel!$B$11:$KC$11,IF(ROUNDUP(K122,0)=2,Cdel!$B$12:$KC$12,IF(ROUNDUP(K122,0)=1,Cdel!$B$13:$KC$13)))))))</f>
        <v>0.91928655862387121</v>
      </c>
      <c r="M122" s="8" cm="1">
        <f t="array" aca="1" ref="M122" ca="1">L122-_xlfn.XLOOKUP(M$1,Cdel!$B$1:$KC$1,IF(ROUNDUP(L122,0)=6,Cdel!$B$8:$KC$8,IF(ROUNDUP(L122,0)=5,Cdel!$B$9:$KC$9,IF(ROUNDUP(L122,0)=4,Cdel!$B$10:$KC$10,IF(ROUNDUP(L122,0)=3,Cdel!$B$11:$KC$11,IF(ROUNDUP(L122,0)=2,Cdel!$B$12:$KC$12,IF(ROUNDUP(L122,0)=1,Cdel!$B$13:$KC$13)))))))</f>
        <v>0.89385665957092642</v>
      </c>
      <c r="N122" s="8" cm="1">
        <f t="array" aca="1" ref="N122" ca="1">M122-_xlfn.XLOOKUP(N$1,Cdel!$B$1:$KC$1,IF(ROUNDUP(M122,0)=6,Cdel!$B$8:$KC$8,IF(ROUNDUP(M122,0)=5,Cdel!$B$9:$KC$9,IF(ROUNDUP(M122,0)=4,Cdel!$B$10:$KC$10,IF(ROUNDUP(M122,0)=3,Cdel!$B$11:$KC$11,IF(ROUNDUP(M122,0)=2,Cdel!$B$12:$KC$12,IF(ROUNDUP(M122,0)=1,Cdel!$B$13:$KC$13)))))))</f>
        <v>0.86913021882461783</v>
      </c>
      <c r="O122" s="8" cm="1">
        <f t="array" aca="1" ref="O122" ca="1">N122-_xlfn.XLOOKUP(O$1,Cdel!$B$1:$KC$1,IF(ROUNDUP(N122,0)=6,Cdel!$B$8:$KC$8,IF(ROUNDUP(N122,0)=5,Cdel!$B$9:$KC$9,IF(ROUNDUP(N122,0)=4,Cdel!$B$10:$KC$10,IF(ROUNDUP(N122,0)=3,Cdel!$B$11:$KC$11,IF(ROUNDUP(N122,0)=2,Cdel!$B$12:$KC$12,IF(ROUNDUP(N122,0)=1,Cdel!$B$13:$KC$13)))))))</f>
        <v>0.84508777686652015</v>
      </c>
      <c r="P122" s="8" cm="1">
        <f t="array" aca="1" ref="P122" ca="1">O122-_xlfn.XLOOKUP(P$1,Cdel!$B$1:$KC$1,IF(ROUNDUP(O122,0)=6,Cdel!$B$8:$KC$8,IF(ROUNDUP(O122,0)=5,Cdel!$B$9:$KC$9,IF(ROUNDUP(O122,0)=4,Cdel!$B$10:$KC$10,IF(ROUNDUP(O122,0)=3,Cdel!$B$11:$KC$11,IF(ROUNDUP(O122,0)=2,Cdel!$B$12:$KC$12,IF(ROUNDUP(O122,0)=1,Cdel!$B$13:$KC$13)))))))</f>
        <v>0.82171041247998611</v>
      </c>
      <c r="Q122" s="8" cm="1">
        <f t="array" aca="1" ref="Q122" ca="1">P122-_xlfn.XLOOKUP(Q$1,Cdel!$B$1:$KC$1,IF(ROUNDUP(P122,0)=6,Cdel!$B$8:$KC$8,IF(ROUNDUP(P122,0)=5,Cdel!$B$9:$KC$9,IF(ROUNDUP(P122,0)=4,Cdel!$B$10:$KC$10,IF(ROUNDUP(P122,0)=3,Cdel!$B$11:$KC$11,IF(ROUNDUP(P122,0)=2,Cdel!$B$12:$KC$12,IF(ROUNDUP(P122,0)=1,Cdel!$B$13:$KC$13)))))))</f>
        <v>0.79897972785929505</v>
      </c>
      <c r="R122" s="8" cm="1">
        <f t="array" aca="1" ref="R122" ca="1">Q122-_xlfn.XLOOKUP(R$1,Cdel!$B$1:$KC$1,IF(ROUNDUP(Q122,0)=6,Cdel!$B$8:$KC$8,IF(ROUNDUP(Q122,0)=5,Cdel!$B$9:$KC$9,IF(ROUNDUP(Q122,0)=4,Cdel!$B$10:$KC$10,IF(ROUNDUP(Q122,0)=3,Cdel!$B$11:$KC$11,IF(ROUNDUP(Q122,0)=2,Cdel!$B$12:$KC$12,IF(ROUNDUP(Q122,0)=1,Cdel!$B$13:$KC$13)))))))</f>
        <v>0.77687783413072131</v>
      </c>
      <c r="S122" s="8" cm="1">
        <f t="array" aca="1" ref="S122" ca="1">R122-_xlfn.XLOOKUP(S$1,Cdel!$B$1:$KC$1,IF(ROUNDUP(R122,0)=6,Cdel!$B$8:$KC$8,IF(ROUNDUP(R122,0)=5,Cdel!$B$9:$KC$9,IF(ROUNDUP(R122,0)=4,Cdel!$B$10:$KC$10,IF(ROUNDUP(R122,0)=3,Cdel!$B$11:$KC$11,IF(ROUNDUP(R122,0)=2,Cdel!$B$12:$KC$12,IF(ROUNDUP(R122,0)=1,Cdel!$B$13:$KC$13)))))))</f>
        <v>0.7553873372741281</v>
      </c>
      <c r="T122" s="8" cm="1">
        <f t="array" aca="1" ref="T122" ca="1">S122-_xlfn.XLOOKUP(T$1,Cdel!$B$1:$KC$1,IF(ROUNDUP(S122,0)=6,Cdel!$B$8:$KC$8,IF(ROUNDUP(S122,0)=5,Cdel!$B$9:$KC$9,IF(ROUNDUP(S122,0)=4,Cdel!$B$10:$KC$10,IF(ROUNDUP(S122,0)=3,Cdel!$B$11:$KC$11,IF(ROUNDUP(S122,0)=2,Cdel!$B$12:$KC$12,IF(ROUNDUP(S122,0)=1,Cdel!$B$13:$KC$13)))))))</f>
        <v>0.73449132443400855</v>
      </c>
      <c r="U122" s="8" cm="1">
        <f t="array" aca="1" ref="U122" ca="1">T122-_xlfn.XLOOKUP(U$1,Cdel!$B$1:$KC$1,IF(ROUNDUP(T122,0)=6,Cdel!$B$8:$KC$8,IF(ROUNDUP(T122,0)=5,Cdel!$B$9:$KC$9,IF(ROUNDUP(T122,0)=4,Cdel!$B$10:$KC$10,IF(ROUNDUP(T122,0)=3,Cdel!$B$11:$KC$11,IF(ROUNDUP(T122,0)=2,Cdel!$B$12:$KC$12,IF(ROUNDUP(T122,0)=1,Cdel!$B$13:$KC$13)))))))</f>
        <v>0.7141733506091974</v>
      </c>
      <c r="V122" s="8" cm="1">
        <f t="array" aca="1" ref="V122" ca="1">U122-_xlfn.XLOOKUP(V$1,Cdel!$B$1:$KC$1,IF(ROUNDUP(U122,0)=6,Cdel!$B$8:$KC$8,IF(ROUNDUP(U122,0)=5,Cdel!$B$9:$KC$9,IF(ROUNDUP(U122,0)=4,Cdel!$B$10:$KC$10,IF(ROUNDUP(U122,0)=3,Cdel!$B$11:$KC$11,IF(ROUNDUP(U122,0)=2,Cdel!$B$12:$KC$12,IF(ROUNDUP(U122,0)=1,Cdel!$B$13:$KC$13)))))))</f>
        <v>0.6944174257107828</v>
      </c>
      <c r="W122" s="8" cm="1">
        <f t="array" aca="1" ref="W122" ca="1">V122-_xlfn.XLOOKUP(W$1,Cdel!$B$1:$KC$1,IF(ROUNDUP(V122,0)=6,Cdel!$B$8:$KC$8,IF(ROUNDUP(V122,0)=5,Cdel!$B$9:$KC$9,IF(ROUNDUP(V122,0)=4,Cdel!$B$10:$KC$10,IF(ROUNDUP(V122,0)=3,Cdel!$B$11:$KC$11,IF(ROUNDUP(V122,0)=2,Cdel!$B$12:$KC$12,IF(ROUNDUP(V122,0)=1,Cdel!$B$13:$KC$13)))))))</f>
        <v>0.67520800197802899</v>
      </c>
      <c r="X122" s="8" cm="1">
        <f t="array" aca="1" ref="X122" ca="1">W122-_xlfn.XLOOKUP(X$1,Cdel!$B$1:$KC$1,IF(ROUNDUP(W122,0)=6,Cdel!$B$8:$KC$8,IF(ROUNDUP(W122,0)=5,Cdel!$B$9:$KC$9,IF(ROUNDUP(W122,0)=4,Cdel!$B$10:$KC$10,IF(ROUNDUP(W122,0)=3,Cdel!$B$11:$KC$11,IF(ROUNDUP(W122,0)=2,Cdel!$B$12:$KC$12,IF(ROUNDUP(W122,0)=1,Cdel!$B$13:$KC$13)))))))</f>
        <v>0.65652996174240841</v>
      </c>
      <c r="Y122" s="8" cm="1">
        <f t="array" aca="1" ref="Y122" ca="1">X122-_xlfn.XLOOKUP(Y$1,Cdel!$B$1:$KC$1,IF(ROUNDUP(X122,0)=6,Cdel!$B$8:$KC$8,IF(ROUNDUP(X122,0)=5,Cdel!$B$9:$KC$9,IF(ROUNDUP(X122,0)=4,Cdel!$B$10:$KC$10,IF(ROUNDUP(X122,0)=3,Cdel!$B$11:$KC$11,IF(ROUNDUP(X122,0)=2,Cdel!$B$12:$KC$12,IF(ROUNDUP(X122,0)=1,Cdel!$B$13:$KC$13)))))))</f>
        <v>0.63836860553011321</v>
      </c>
      <c r="Z122" s="8" cm="1">
        <f t="array" aca="1" ref="Z122" ca="1">Y122-_xlfn.XLOOKUP(Z$1,Cdel!$B$1:$KC$1,IF(ROUNDUP(Y122,0)=6,Cdel!$B$8:$KC$8,IF(ROUNDUP(Y122,0)=5,Cdel!$B$9:$KC$9,IF(ROUNDUP(Y122,0)=4,Cdel!$B$10:$KC$10,IF(ROUNDUP(Y122,0)=3,Cdel!$B$11:$KC$11,IF(ROUNDUP(Y122,0)=2,Cdel!$B$12:$KC$12,IF(ROUNDUP(Y122,0)=1,Cdel!$B$13:$KC$13)))))))</f>
        <v>0.62070964049368227</v>
      </c>
      <c r="AA122" s="8" cm="1">
        <f t="array" aca="1" ref="AA122" ca="1">Z122-_xlfn.XLOOKUP(AA$1,Cdel!$B$1:$KC$1,IF(ROUNDUP(Z122,0)=6,Cdel!$B$8:$KC$8,IF(ROUNDUP(Z122,0)=5,Cdel!$B$9:$KC$9,IF(ROUNDUP(Z122,0)=4,Cdel!$B$10:$KC$10,IF(ROUNDUP(Z122,0)=3,Cdel!$B$11:$KC$11,IF(ROUNDUP(Z122,0)=2,Cdel!$B$12:$KC$12,IF(ROUNDUP(Z122,0)=1,Cdel!$B$13:$KC$13)))))))</f>
        <v>0.60353916916364048</v>
      </c>
      <c r="AB122" s="8" cm="1">
        <f t="array" aca="1" ref="AB122" ca="1">AA122-_xlfn.XLOOKUP(AB$1,Cdel!$B$1:$KC$1,IF(ROUNDUP(AA122,0)=6,Cdel!$B$8:$KC$8,IF(ROUNDUP(AA122,0)=5,Cdel!$B$9:$KC$9,IF(ROUNDUP(AA122,0)=4,Cdel!$B$10:$KC$10,IF(ROUNDUP(AA122,0)=3,Cdel!$B$11:$KC$11,IF(ROUNDUP(AA122,0)=2,Cdel!$B$12:$KC$12,IF(ROUNDUP(AA122,0)=1,Cdel!$B$13:$KC$13)))))))</f>
        <v>0.58684367851129737</v>
      </c>
      <c r="AC122" s="8" cm="1">
        <f t="array" aca="1" ref="AC122" ca="1">AB122-_xlfn.XLOOKUP(AC$1,Cdel!$B$1:$KC$1,IF(ROUNDUP(AB122,0)=6,Cdel!$B$8:$KC$8,IF(ROUNDUP(AB122,0)=5,Cdel!$B$9:$KC$9,IF(ROUNDUP(AB122,0)=4,Cdel!$B$10:$KC$10,IF(ROUNDUP(AB122,0)=3,Cdel!$B$11:$KC$11,IF(ROUNDUP(AB122,0)=2,Cdel!$B$12:$KC$12,IF(ROUNDUP(AB122,0)=1,Cdel!$B$13:$KC$13)))))))</f>
        <v>0.57061002931409743</v>
      </c>
      <c r="AD122" s="8" cm="1">
        <f t="array" aca="1" ref="AD122" ca="1">AC122-_xlfn.XLOOKUP(AD$1,Cdel!$B$1:$KC$1,IF(ROUNDUP(AC122,0)=6,Cdel!$B$8:$KC$8,IF(ROUNDUP(AC122,0)=5,Cdel!$B$9:$KC$9,IF(ROUNDUP(AC122,0)=4,Cdel!$B$10:$KC$10,IF(ROUNDUP(AC122,0)=3,Cdel!$B$11:$KC$11,IF(ROUNDUP(AC122,0)=2,Cdel!$B$12:$KC$12,IF(ROUNDUP(AC122,0)=1,Cdel!$B$13:$KC$13)))))))</f>
        <v>0.55482544581515347</v>
      </c>
      <c r="AE122" s="8" cm="1">
        <f t="array" aca="1" ref="AE122" ca="1">AD122-_xlfn.XLOOKUP(AE$1,Cdel!$B$1:$KC$1,IF(ROUNDUP(AD122,0)=6,Cdel!$B$8:$KC$8,IF(ROUNDUP(AD122,0)=5,Cdel!$B$9:$KC$9,IF(ROUNDUP(AD122,0)=4,Cdel!$B$10:$KC$10,IF(ROUNDUP(AD122,0)=3,Cdel!$B$11:$KC$11,IF(ROUNDUP(AD122,0)=2,Cdel!$B$12:$KC$12,IF(ROUNDUP(AD122,0)=1,Cdel!$B$13:$KC$13)))))))</f>
        <v>0.53947750566882391</v>
      </c>
      <c r="AF122" s="8" cm="1">
        <f t="array" aca="1" ref="AF122" ca="1">AE122-_xlfn.XLOOKUP(AF$1,Cdel!$B$1:$KC$1,IF(ROUNDUP(AE122,0)=6,Cdel!$B$8:$KC$8,IF(ROUNDUP(AE122,0)=5,Cdel!$B$9:$KC$9,IF(ROUNDUP(AE122,0)=4,Cdel!$B$10:$KC$10,IF(ROUNDUP(AE122,0)=3,Cdel!$B$11:$KC$11,IF(ROUNDUP(AE122,0)=2,Cdel!$B$12:$KC$12,IF(ROUNDUP(AE122,0)=1,Cdel!$B$13:$KC$13)))))))</f>
        <v>0.52455413016442287</v>
      </c>
      <c r="AG122" s="8" cm="1">
        <f t="array" aca="1" ref="AG122" ca="1">AF122-_xlfn.XLOOKUP(AG$1,Cdel!$B$1:$KC$1,IF(ROUNDUP(AF122,0)=6,Cdel!$B$8:$KC$8,IF(ROUNDUP(AF122,0)=5,Cdel!$B$9:$KC$9,IF(ROUNDUP(AF122,0)=4,Cdel!$B$10:$KC$10,IF(ROUNDUP(AF122,0)=3,Cdel!$B$11:$KC$11,IF(ROUNDUP(AF122,0)=2,Cdel!$B$12:$KC$12,IF(ROUNDUP(AF122,0)=1,Cdel!$B$13:$KC$13)))))))</f>
        <v>0.51004357472036754</v>
      </c>
      <c r="AH122" s="8" cm="1">
        <f t="array" aca="1" ref="AH122" ca="1">AG122-_xlfn.XLOOKUP(AH$1,Cdel!$B$1:$KC$1,IF(ROUNDUP(AG122,0)=6,Cdel!$B$8:$KC$8,IF(ROUNDUP(AG122,0)=5,Cdel!$B$9:$KC$9,IF(ROUNDUP(AG122,0)=4,Cdel!$B$10:$KC$10,IF(ROUNDUP(AG122,0)=3,Cdel!$B$11:$KC$11,IF(ROUNDUP(AG122,0)=2,Cdel!$B$12:$KC$12,IF(ROUNDUP(AG122,0)=1,Cdel!$B$13:$KC$13)))))))</f>
        <v>0.49593441964128315</v>
      </c>
      <c r="AI122" s="8" cm="1">
        <f t="array" aca="1" ref="AI122" ca="1">AH122-_xlfn.XLOOKUP(AI$1,Cdel!$B$1:$KC$1,IF(ROUNDUP(AH122,0)=6,Cdel!$B$8:$KC$8,IF(ROUNDUP(AH122,0)=5,Cdel!$B$9:$KC$9,IF(ROUNDUP(AH122,0)=4,Cdel!$B$10:$KC$10,IF(ROUNDUP(AH122,0)=3,Cdel!$B$11:$KC$11,IF(ROUNDUP(AH122,0)=2,Cdel!$B$12:$KC$12,IF(ROUNDUP(AH122,0)=1,Cdel!$B$13:$KC$13)))))))</f>
        <v>0.4822155611307905</v>
      </c>
      <c r="AJ122" s="8" cm="1">
        <f t="array" aca="1" ref="AJ122" ca="1">AI122-_xlfn.XLOOKUP(AJ$1,Cdel!$B$1:$KC$1,IF(ROUNDUP(AI122,0)=6,Cdel!$B$8:$KC$8,IF(ROUNDUP(AI122,0)=5,Cdel!$B$9:$KC$9,IF(ROUNDUP(AI122,0)=4,Cdel!$B$10:$KC$10,IF(ROUNDUP(AI122,0)=3,Cdel!$B$11:$KC$11,IF(ROUNDUP(AI122,0)=2,Cdel!$B$12:$KC$12,IF(ROUNDUP(AI122,0)=1,Cdel!$B$13:$KC$13)))))))</f>
        <v>0.46887620255290396</v>
      </c>
      <c r="AK122" s="8" cm="1">
        <f t="array" aca="1" ref="AK122" ca="1">AJ122-_xlfn.XLOOKUP(AK$1,Cdel!$B$1:$KC$1,IF(ROUNDUP(AJ122,0)=6,Cdel!$B$8:$KC$8,IF(ROUNDUP(AJ122,0)=5,Cdel!$B$9:$KC$9,IF(ROUNDUP(AJ122,0)=4,Cdel!$B$10:$KC$10,IF(ROUNDUP(AJ122,0)=3,Cdel!$B$11:$KC$11,IF(ROUNDUP(AJ122,0)=2,Cdel!$B$12:$KC$12,IF(ROUNDUP(AJ122,0)=1,Cdel!$B$13:$KC$13)))))))</f>
        <v>0.45590584593516198</v>
      </c>
      <c r="AL122" s="8" cm="1">
        <f t="array" aca="1" ref="AL122" ca="1">AK122-_xlfn.XLOOKUP(AL$1,Cdel!$B$1:$KC$1,IF(ROUNDUP(AK122,0)=6,Cdel!$B$8:$KC$8,IF(ROUNDUP(AK122,0)=5,Cdel!$B$9:$KC$9,IF(ROUNDUP(AK122,0)=4,Cdel!$B$10:$KC$10,IF(ROUNDUP(AK122,0)=3,Cdel!$B$11:$KC$11,IF(ROUNDUP(AK122,0)=2,Cdel!$B$12:$KC$12,IF(ROUNDUP(AK122,0)=1,Cdel!$B$13:$KC$13)))))))</f>
        <v>0.44329428370680335</v>
      </c>
      <c r="AM122" s="8" cm="1">
        <f t="array" aca="1" ref="AM122" ca="1">AL122-_xlfn.XLOOKUP(AM$1,Cdel!$B$1:$KC$1,IF(ROUNDUP(AL122,0)=6,Cdel!$B$8:$KC$8,IF(ROUNDUP(AL122,0)=5,Cdel!$B$9:$KC$9,IF(ROUNDUP(AL122,0)=4,Cdel!$B$10:$KC$10,IF(ROUNDUP(AL122,0)=3,Cdel!$B$11:$KC$11,IF(ROUNDUP(AL122,0)=2,Cdel!$B$12:$KC$12,IF(ROUNDUP(AL122,0)=1,Cdel!$B$13:$KC$13)))))))</f>
        <v>0.4310315906654883</v>
      </c>
      <c r="AN122" s="8" cm="1">
        <f t="array" aca="1" ref="AN122" ca="1">AM122-_xlfn.XLOOKUP(AN$1,Cdel!$B$1:$KC$1,IF(ROUNDUP(AM122,0)=6,Cdel!$B$8:$KC$8,IF(ROUNDUP(AM122,0)=5,Cdel!$B$9:$KC$9,IF(ROUNDUP(AM122,0)=4,Cdel!$B$10:$KC$10,IF(ROUNDUP(AM122,0)=3,Cdel!$B$11:$KC$11,IF(ROUNDUP(AM122,0)=2,Cdel!$B$12:$KC$12,IF(ROUNDUP(AM122,0)=1,Cdel!$B$13:$KC$13)))))))</f>
        <v>0.41910811616623983</v>
      </c>
      <c r="AO122" s="8" cm="1">
        <f t="array" aca="1" ref="AO122" ca="1">AN122-_xlfn.XLOOKUP(AO$1,Cdel!$B$1:$KC$1,IF(ROUNDUP(AN122,0)=6,Cdel!$B$8:$KC$8,IF(ROUNDUP(AN122,0)=5,Cdel!$B$9:$KC$9,IF(ROUNDUP(AN122,0)=4,Cdel!$B$10:$KC$10,IF(ROUNDUP(AN122,0)=3,Cdel!$B$11:$KC$11,IF(ROUNDUP(AN122,0)=2,Cdel!$B$12:$KC$12,IF(ROUNDUP(AN122,0)=1,Cdel!$B$13:$KC$13)))))))</f>
        <v>0.40751447652646128</v>
      </c>
      <c r="AP122" s="8" cm="1">
        <f t="array" aca="1" ref="AP122" ca="1">AO122-_xlfn.XLOOKUP(AP$1,Cdel!$B$1:$KC$1,IF(ROUNDUP(AO122,0)=6,Cdel!$B$8:$KC$8,IF(ROUNDUP(AO122,0)=5,Cdel!$B$9:$KC$9,IF(ROUNDUP(AO122,0)=4,Cdel!$B$10:$KC$10,IF(ROUNDUP(AO122,0)=3,Cdel!$B$11:$KC$11,IF(ROUNDUP(AO122,0)=2,Cdel!$B$12:$KC$12,IF(ROUNDUP(AO122,0)=1,Cdel!$B$13:$KC$13)))))))</f>
        <v>0.39624154764104985</v>
      </c>
      <c r="AQ122" s="8" cm="1">
        <f t="array" aca="1" ref="AQ122" ca="1">AP122-_xlfn.XLOOKUP(AQ$1,Cdel!$B$1:$KC$1,IF(ROUNDUP(AP122,0)=6,Cdel!$B$8:$KC$8,IF(ROUNDUP(AP122,0)=5,Cdel!$B$9:$KC$9,IF(ROUNDUP(AP122,0)=4,Cdel!$B$10:$KC$10,IF(ROUNDUP(AP122,0)=3,Cdel!$B$11:$KC$11,IF(ROUNDUP(AP122,0)=2,Cdel!$B$12:$KC$12,IF(ROUNDUP(AP122,0)=1,Cdel!$B$13:$KC$13)))))))</f>
        <v>0.38528045780179626</v>
      </c>
      <c r="AR122" s="8" cm="1">
        <f t="array" aca="1" ref="AR122" ca="1">AQ122-_xlfn.XLOOKUP(AR$1,Cdel!$B$1:$KC$1,IF(ROUNDUP(AQ122,0)=6,Cdel!$B$8:$KC$8,IF(ROUNDUP(AQ122,0)=5,Cdel!$B$9:$KC$9,IF(ROUNDUP(AQ122,0)=4,Cdel!$B$10:$KC$10,IF(ROUNDUP(AQ122,0)=3,Cdel!$B$11:$KC$11,IF(ROUNDUP(AQ122,0)=2,Cdel!$B$12:$KC$12,IF(ROUNDUP(AQ122,0)=1,Cdel!$B$13:$KC$13)))))))</f>
        <v>0.37462258071541898</v>
      </c>
      <c r="AS122" s="8" cm="1">
        <f t="array" aca="1" ref="AS122" ca="1">AR122-_xlfn.XLOOKUP(AS$1,Cdel!$B$1:$KC$1,IF(ROUNDUP(AR122,0)=6,Cdel!$B$8:$KC$8,IF(ROUNDUP(AR122,0)=5,Cdel!$B$9:$KC$9,IF(ROUNDUP(AR122,0)=4,Cdel!$B$10:$KC$10,IF(ROUNDUP(AR122,0)=3,Cdel!$B$11:$KC$11,IF(ROUNDUP(AR122,0)=2,Cdel!$B$12:$KC$12,IF(ROUNDUP(AR122,0)=1,Cdel!$B$13:$KC$13)))))))</f>
        <v>0.36425952871473738</v>
      </c>
      <c r="AT122" s="8" cm="1">
        <f t="array" aca="1" ref="AT122" ca="1">AS122-_xlfn.XLOOKUP(AT$1,Cdel!$B$1:$KC$1,IF(ROUNDUP(AS122,0)=6,Cdel!$B$8:$KC$8,IF(ROUNDUP(AS122,0)=5,Cdel!$B$9:$KC$9,IF(ROUNDUP(AS122,0)=4,Cdel!$B$10:$KC$10,IF(ROUNDUP(AS122,0)=3,Cdel!$B$11:$KC$11,IF(ROUNDUP(AS122,0)=2,Cdel!$B$12:$KC$12,IF(ROUNDUP(AS122,0)=1,Cdel!$B$13:$KC$13)))))))</f>
        <v>0.3541831461576429</v>
      </c>
      <c r="AU122" s="8" cm="1">
        <f t="array" aca="1" ref="AU122" ca="1">AT122-_xlfn.XLOOKUP(AU$1,Cdel!$B$1:$KC$1,IF(ROUNDUP(AT122,0)=6,Cdel!$B$8:$KC$8,IF(ROUNDUP(AT122,0)=5,Cdel!$B$9:$KC$9,IF(ROUNDUP(AT122,0)=4,Cdel!$B$10:$KC$10,IF(ROUNDUP(AT122,0)=3,Cdel!$B$11:$KC$11,IF(ROUNDUP(AT122,0)=2,Cdel!$B$12:$KC$12,IF(ROUNDUP(AT122,0)=1,Cdel!$B$13:$KC$13)))))))</f>
        <v>0.34438550300867093</v>
      </c>
      <c r="AV122" s="8" cm="1">
        <f t="array" aca="1" ref="AV122" ca="1">AU122-_xlfn.XLOOKUP(AV$1,Cdel!$B$1:$KC$1,IF(ROUNDUP(AU122,0)=6,Cdel!$B$8:$KC$8,IF(ROUNDUP(AU122,0)=5,Cdel!$B$9:$KC$9,IF(ROUNDUP(AU122,0)=4,Cdel!$B$10:$KC$10,IF(ROUNDUP(AU122,0)=3,Cdel!$B$11:$KC$11,IF(ROUNDUP(AU122,0)=2,Cdel!$B$12:$KC$12,IF(ROUNDUP(AU122,0)=1,Cdel!$B$13:$KC$13)))))))</f>
        <v>0.33485888859812413</v>
      </c>
      <c r="AW122" s="8" cm="1">
        <f t="array" aca="1" ref="AW122" ca="1">AV122-_xlfn.XLOOKUP(AW$1,Cdel!$B$1:$KC$1,IF(ROUNDUP(AV122,0)=6,Cdel!$B$8:$KC$8,IF(ROUNDUP(AV122,0)=5,Cdel!$B$9:$KC$9,IF(ROUNDUP(AV122,0)=4,Cdel!$B$10:$KC$10,IF(ROUNDUP(AV122,0)=3,Cdel!$B$11:$KC$11,IF(ROUNDUP(AV122,0)=2,Cdel!$B$12:$KC$12,IF(ROUNDUP(AV122,0)=1,Cdel!$B$13:$KC$13)))))))</f>
        <v>0.3255958055538351</v>
      </c>
      <c r="AX122" s="8" cm="1">
        <f t="array" aca="1" ref="AX122" ca="1">AW122-_xlfn.XLOOKUP(AX$1,Cdel!$B$1:$KC$1,IF(ROUNDUP(AW122,0)=6,Cdel!$B$8:$KC$8,IF(ROUNDUP(AW122,0)=5,Cdel!$B$9:$KC$9,IF(ROUNDUP(AW122,0)=4,Cdel!$B$10:$KC$10,IF(ROUNDUP(AW122,0)=3,Cdel!$B$11:$KC$11,IF(ROUNDUP(AW122,0)=2,Cdel!$B$12:$KC$12,IF(ROUNDUP(AW122,0)=1,Cdel!$B$13:$KC$13)))))))</f>
        <v>0.31658896390079194</v>
      </c>
      <c r="AY122" s="8" cm="1">
        <f t="array" aca="1" ref="AY122" ca="1">AX122-_xlfn.XLOOKUP(AY$1,Cdel!$B$1:$KC$1,IF(ROUNDUP(AX122,0)=6,Cdel!$B$8:$KC$8,IF(ROUNDUP(AX122,0)=5,Cdel!$B$9:$KC$9,IF(ROUNDUP(AX122,0)=4,Cdel!$B$10:$KC$10,IF(ROUNDUP(AX122,0)=3,Cdel!$B$11:$KC$11,IF(ROUNDUP(AX122,0)=2,Cdel!$B$12:$KC$12,IF(ROUNDUP(AX122,0)=1,Cdel!$B$13:$KC$13)))))))</f>
        <v>0.3078312753239838</v>
      </c>
      <c r="AZ122" s="8" cm="1">
        <f t="array" aca="1" ref="AZ122" ca="1">AY122-_xlfn.XLOOKUP(AZ$1,Cdel!$B$1:$KC$1,IF(ROUNDUP(AY122,0)=6,Cdel!$B$8:$KC$8,IF(ROUNDUP(AY122,0)=5,Cdel!$B$9:$KC$9,IF(ROUNDUP(AY122,0)=4,Cdel!$B$10:$KC$10,IF(ROUNDUP(AY122,0)=3,Cdel!$B$11:$KC$11,IF(ROUNDUP(AY122,0)=2,Cdel!$B$12:$KC$12,IF(ROUNDUP(AY122,0)=1,Cdel!$B$13:$KC$13)))))))</f>
        <v>0.29931584758995222</v>
      </c>
      <c r="BA122" s="8" cm="1">
        <f t="array" aca="1" ref="BA122" ca="1">AZ122-_xlfn.XLOOKUP(BA$1,Cdel!$B$1:$KC$1,IF(ROUNDUP(AZ122,0)=6,Cdel!$B$8:$KC$8,IF(ROUNDUP(AZ122,0)=5,Cdel!$B$9:$KC$9,IF(ROUNDUP(AZ122,0)=4,Cdel!$B$10:$KC$10,IF(ROUNDUP(AZ122,0)=3,Cdel!$B$11:$KC$11,IF(ROUNDUP(AZ122,0)=2,Cdel!$B$12:$KC$12,IF(ROUNDUP(AZ122,0)=1,Cdel!$B$13:$KC$13)))))))</f>
        <v>0.29103597912265594</v>
      </c>
      <c r="BB122" s="8" cm="1">
        <f t="array" aca="1" ref="BB122" ca="1">BA122-_xlfn.XLOOKUP(BB$1,Cdel!$B$1:$KC$1,IF(ROUNDUP(BA122,0)=6,Cdel!$B$8:$KC$8,IF(ROUNDUP(BA122,0)=5,Cdel!$B$9:$KC$9,IF(ROUNDUP(BA122,0)=4,Cdel!$B$10:$KC$10,IF(ROUNDUP(BA122,0)=3,Cdel!$B$11:$KC$11,IF(ROUNDUP(BA122,0)=2,Cdel!$B$12:$KC$12,IF(ROUNDUP(BA122,0)=1,Cdel!$B$13:$KC$13)))))))</f>
        <v>0.28298515372938249</v>
      </c>
      <c r="BC122" s="8" cm="1">
        <f t="array" aca="1" ref="BC122" ca="1">BB122-_xlfn.XLOOKUP(BC$1,Cdel!$B$1:$KC$1,IF(ROUNDUP(BB122,0)=6,Cdel!$B$8:$KC$8,IF(ROUNDUP(BB122,0)=5,Cdel!$B$9:$KC$9,IF(ROUNDUP(BB122,0)=4,Cdel!$B$10:$KC$10,IF(ROUNDUP(BB122,0)=3,Cdel!$B$11:$KC$11,IF(ROUNDUP(BB122,0)=2,Cdel!$B$12:$KC$12,IF(ROUNDUP(BB122,0)=1,Cdel!$B$13:$KC$13)))))))</f>
        <v>0.27515703547255432</v>
      </c>
      <c r="BD122" s="8" cm="1">
        <f t="array" aca="1" ref="BD122" ca="1">BC122-_xlfn.XLOOKUP(BD$1,Cdel!$B$1:$KC$1,IF(ROUNDUP(BC122,0)=6,Cdel!$B$8:$KC$8,IF(ROUNDUP(BC122,0)=5,Cdel!$B$9:$KC$9,IF(ROUNDUP(BC122,0)=4,Cdel!$B$10:$KC$10,IF(ROUNDUP(BC122,0)=3,Cdel!$B$11:$KC$11,IF(ROUNDUP(BC122,0)=2,Cdel!$B$12:$KC$12,IF(ROUNDUP(BC122,0)=1,Cdel!$B$13:$KC$13)))))))</f>
        <v>0.26754546368339521</v>
      </c>
      <c r="BE122" s="8" cm="1">
        <f t="array" aca="1" ref="BE122" ca="1">BD122-_xlfn.XLOOKUP(BE$1,Cdel!$B$1:$KC$1,IF(ROUNDUP(BD122,0)=6,Cdel!$B$8:$KC$8,IF(ROUNDUP(BD122,0)=5,Cdel!$B$9:$KC$9,IF(ROUNDUP(BD122,0)=4,Cdel!$B$10:$KC$10,IF(ROUNDUP(BD122,0)=3,Cdel!$B$11:$KC$11,IF(ROUNDUP(BD122,0)=2,Cdel!$B$12:$KC$12,IF(ROUNDUP(BD122,0)=1,Cdel!$B$13:$KC$13)))))))</f>
        <v>0.26014444811353121</v>
      </c>
      <c r="BF122" s="8" cm="1">
        <f t="array" aca="1" ref="BF122" ca="1">BE122-_xlfn.XLOOKUP(BF$1,Cdel!$B$1:$KC$1,IF(ROUNDUP(BE122,0)=6,Cdel!$B$8:$KC$8,IF(ROUNDUP(BE122,0)=5,Cdel!$B$9:$KC$9,IF(ROUNDUP(BE122,0)=4,Cdel!$B$10:$KC$10,IF(ROUNDUP(BE122,0)=3,Cdel!$B$11:$KC$11,IF(ROUNDUP(BE122,0)=2,Cdel!$B$12:$KC$12,IF(ROUNDUP(BE122,0)=1,Cdel!$B$13:$KC$13)))))))</f>
        <v>0.25294816422071092</v>
      </c>
      <c r="BG122" s="8" cm="1">
        <f t="array" aca="1" ref="BG122" ca="1">BF122-_xlfn.XLOOKUP(BG$1,Cdel!$B$1:$KC$1,IF(ROUNDUP(BF122,0)=6,Cdel!$B$8:$KC$8,IF(ROUNDUP(BF122,0)=5,Cdel!$B$9:$KC$9,IF(ROUNDUP(BF122,0)=4,Cdel!$B$10:$KC$10,IF(ROUNDUP(BF122,0)=3,Cdel!$B$11:$KC$11,IF(ROUNDUP(BF122,0)=2,Cdel!$B$12:$KC$12,IF(ROUNDUP(BF122,0)=1,Cdel!$B$13:$KC$13)))))))</f>
        <v>0.24595094858493632</v>
      </c>
      <c r="BH122" s="8" cm="1">
        <f t="array" aca="1" ref="BH122" ca="1">BG122-_xlfn.XLOOKUP(BH$1,Cdel!$B$1:$KC$1,IF(ROUNDUP(BG122,0)=6,Cdel!$B$8:$KC$8,IF(ROUNDUP(BG122,0)=5,Cdel!$B$9:$KC$9,IF(ROUNDUP(BG122,0)=4,Cdel!$B$10:$KC$10,IF(ROUNDUP(BG122,0)=3,Cdel!$B$11:$KC$11,IF(ROUNDUP(BG122,0)=2,Cdel!$B$12:$KC$12,IF(ROUNDUP(BG122,0)=1,Cdel!$B$13:$KC$13)))))))</f>
        <v>0.23914729445139427</v>
      </c>
      <c r="BI122" s="8" cm="1">
        <f t="array" aca="1" ref="BI122" ca="1">BH122-_xlfn.XLOOKUP(BI$1,Cdel!$B$1:$KC$1,IF(ROUNDUP(BH122,0)=6,Cdel!$B$8:$KC$8,IF(ROUNDUP(BH122,0)=5,Cdel!$B$9:$KC$9,IF(ROUNDUP(BH122,0)=4,Cdel!$B$10:$KC$10,IF(ROUNDUP(BH122,0)=3,Cdel!$B$11:$KC$11,IF(ROUNDUP(BH122,0)=2,Cdel!$B$12:$KC$12,IF(ROUNDUP(BH122,0)=1,Cdel!$B$13:$KC$13)))))))</f>
        <v>0.23253184739668317</v>
      </c>
      <c r="BJ122" s="8" cm="1">
        <f t="array" aca="1" ref="BJ122" ca="1">BI122-_xlfn.XLOOKUP(BJ$1,Cdel!$B$1:$KC$1,IF(ROUNDUP(BI122,0)=6,Cdel!$B$8:$KC$8,IF(ROUNDUP(BI122,0)=5,Cdel!$B$9:$KC$9,IF(ROUNDUP(BI122,0)=4,Cdel!$B$10:$KC$10,IF(ROUNDUP(BI122,0)=3,Cdel!$B$11:$KC$11,IF(ROUNDUP(BI122,0)=2,Cdel!$B$12:$KC$12,IF(ROUNDUP(BI122,0)=1,Cdel!$B$13:$KC$13)))))))</f>
        <v>0.2260994011149228</v>
      </c>
      <c r="BK122" s="8" cm="1">
        <f t="array" aca="1" ref="BK122" ca="1">BJ122-_xlfn.XLOOKUP(BK$1,Cdel!$B$1:$KC$1,IF(ROUNDUP(BJ122,0)=6,Cdel!$B$8:$KC$8,IF(ROUNDUP(BJ122,0)=5,Cdel!$B$9:$KC$9,IF(ROUNDUP(BJ122,0)=4,Cdel!$B$10:$KC$10,IF(ROUNDUP(BJ122,0)=3,Cdel!$B$11:$KC$11,IF(ROUNDUP(BJ122,0)=2,Cdel!$B$12:$KC$12,IF(ROUNDUP(BJ122,0)=1,Cdel!$B$13:$KC$13)))))))</f>
        <v>0.21984489332043183</v>
      </c>
      <c r="BL122" s="8" cm="1">
        <f t="array" aca="1" ref="BL122" ca="1">BK122-_xlfn.XLOOKUP(BL$1,Cdel!$B$1:$KC$1,IF(ROUNDUP(BK122,0)=6,Cdel!$B$8:$KC$8,IF(ROUNDUP(BK122,0)=5,Cdel!$B$9:$KC$9,IF(ROUNDUP(BK122,0)=4,Cdel!$B$10:$KC$10,IF(ROUNDUP(BK122,0)=3,Cdel!$B$11:$KC$11,IF(ROUNDUP(BK122,0)=2,Cdel!$B$12:$KC$12,IF(ROUNDUP(BK122,0)=1,Cdel!$B$13:$KC$13)))))))</f>
        <v>0.21376340176374803</v>
      </c>
      <c r="BM122" s="8" cm="1">
        <f t="array" aca="1" ref="BM122" ca="1">BL122-_xlfn.XLOOKUP(BM$1,Cdel!$B$1:$KC$1,IF(ROUNDUP(BL122,0)=6,Cdel!$B$8:$KC$8,IF(ROUNDUP(BL122,0)=5,Cdel!$B$9:$KC$9,IF(ROUNDUP(BL122,0)=4,Cdel!$B$10:$KC$10,IF(ROUNDUP(BL122,0)=3,Cdel!$B$11:$KC$11,IF(ROUNDUP(BL122,0)=2,Cdel!$B$12:$KC$12,IF(ROUNDUP(BL122,0)=1,Cdel!$B$13:$KC$13)))))))</f>
        <v>0.20785014035785565</v>
      </c>
      <c r="BN122" s="8" cm="1">
        <f t="array" aca="1" ref="BN122" ca="1">BM122-_xlfn.XLOOKUP(BN$1,Cdel!$B$1:$KC$1,IF(ROUNDUP(BM122,0)=6,Cdel!$B$8:$KC$8,IF(ROUNDUP(BM122,0)=5,Cdel!$B$9:$KC$9,IF(ROUNDUP(BM122,0)=4,Cdel!$B$10:$KC$10,IF(ROUNDUP(BM122,0)=3,Cdel!$B$11:$KC$11,IF(ROUNDUP(BM122,0)=2,Cdel!$B$12:$KC$12,IF(ROUNDUP(BM122,0)=1,Cdel!$B$13:$KC$13)))))))</f>
        <v>0.20210045541157187</v>
      </c>
      <c r="BO122" s="8" cm="1">
        <f t="array" aca="1" ref="BO122" ca="1">BN122-_xlfn.XLOOKUP(BO$1,Cdel!$B$1:$KC$1,IF(ROUNDUP(BN122,0)=6,Cdel!$B$8:$KC$8,IF(ROUNDUP(BN122,0)=5,Cdel!$B$9:$KC$9,IF(ROUNDUP(BN122,0)=4,Cdel!$B$10:$KC$10,IF(ROUNDUP(BN122,0)=3,Cdel!$B$11:$KC$11,IF(ROUNDUP(BN122,0)=2,Cdel!$B$12:$KC$12,IF(ROUNDUP(BN122,0)=1,Cdel!$B$13:$KC$13)))))))</f>
        <v>0.19650982196712788</v>
      </c>
      <c r="BP122" s="8" cm="1">
        <f t="array" aca="1" ref="BP122" ca="1">BO122-_xlfn.XLOOKUP(BP$1,Cdel!$B$1:$KC$1,IF(ROUNDUP(BO122,0)=6,Cdel!$B$8:$KC$8,IF(ROUNDUP(BO122,0)=5,Cdel!$B$9:$KC$9,IF(ROUNDUP(BO122,0)=4,Cdel!$B$10:$KC$10,IF(ROUNDUP(BO122,0)=3,Cdel!$B$11:$KC$11,IF(ROUNDUP(BO122,0)=2,Cdel!$B$12:$KC$12,IF(ROUNDUP(BO122,0)=1,Cdel!$B$13:$KC$13)))))))</f>
        <v>0.19107384023906174</v>
      </c>
      <c r="BQ122" s="8" cm="1">
        <f t="array" aca="1" ref="BQ122" ca="1">BP122-_xlfn.XLOOKUP(BQ$1,Cdel!$B$1:$KC$1,IF(ROUNDUP(BP122,0)=6,Cdel!$B$8:$KC$8,IF(ROUNDUP(BP122,0)=5,Cdel!$B$9:$KC$9,IF(ROUNDUP(BP122,0)=4,Cdel!$B$10:$KC$10,IF(ROUNDUP(BP122,0)=3,Cdel!$B$11:$KC$11,IF(ROUNDUP(BP122,0)=2,Cdel!$B$12:$KC$12,IF(ROUNDUP(BP122,0)=1,Cdel!$B$13:$KC$13)))))))</f>
        <v>0.18578823215162105</v>
      </c>
      <c r="BR122" s="8" cm="1">
        <f t="array" aca="1" ref="BR122" ca="1">BQ122-_xlfn.XLOOKUP(BR$1,Cdel!$B$1:$KC$1,IF(ROUNDUP(BQ122,0)=6,Cdel!$B$8:$KC$8,IF(ROUNDUP(BQ122,0)=5,Cdel!$B$9:$KC$9,IF(ROUNDUP(BQ122,0)=4,Cdel!$B$10:$KC$10,IF(ROUNDUP(BQ122,0)=3,Cdel!$B$11:$KC$11,IF(ROUNDUP(BQ122,0)=2,Cdel!$B$12:$KC$12,IF(ROUNDUP(BQ122,0)=1,Cdel!$B$13:$KC$13)))))))</f>
        <v>0.18064883797195061</v>
      </c>
      <c r="BS122" s="8" cm="1">
        <f t="array" aca="1" ref="BS122" ca="1">BR122-_xlfn.XLOOKUP(BS$1,Cdel!$B$1:$KC$1,IF(ROUNDUP(BR122,0)=6,Cdel!$B$8:$KC$8,IF(ROUNDUP(BR122,0)=5,Cdel!$B$9:$KC$9,IF(ROUNDUP(BR122,0)=4,Cdel!$B$10:$KC$10,IF(ROUNDUP(BR122,0)=3,Cdel!$B$11:$KC$11,IF(ROUNDUP(BR122,0)=2,Cdel!$B$12:$KC$12,IF(ROUNDUP(BR122,0)=1,Cdel!$B$13:$KC$13)))))))</f>
        <v>0.17565161303641438</v>
      </c>
      <c r="BT122" s="8" cm="1">
        <f t="array" aca="1" ref="BT122" ca="1">BS122-_xlfn.XLOOKUP(BT$1,Cdel!$B$1:$KC$1,IF(ROUNDUP(BS122,0)=6,Cdel!$B$8:$KC$8,IF(ROUNDUP(BS122,0)=5,Cdel!$B$9:$KC$9,IF(ROUNDUP(BS122,0)=4,Cdel!$B$10:$KC$10,IF(ROUNDUP(BS122,0)=3,Cdel!$B$11:$KC$11,IF(ROUNDUP(BS122,0)=2,Cdel!$B$12:$KC$12,IF(ROUNDUP(BS122,0)=1,Cdel!$B$13:$KC$13)))))))</f>
        <v>0.17079262456747657</v>
      </c>
      <c r="BU122" s="8" cm="1">
        <f t="array" aca="1" ref="BU122" ca="1">BT122-_xlfn.XLOOKUP(BU$1,Cdel!$B$1:$KC$1,IF(ROUNDUP(BT122,0)=6,Cdel!$B$8:$KC$8,IF(ROUNDUP(BT122,0)=5,Cdel!$B$9:$KC$9,IF(ROUNDUP(BT122,0)=4,Cdel!$B$10:$KC$10,IF(ROUNDUP(BT122,0)=3,Cdel!$B$11:$KC$11,IF(ROUNDUP(BT122,0)=2,Cdel!$B$12:$KC$12,IF(ROUNDUP(BT122,0)=1,Cdel!$B$13:$KC$13)))))))</f>
        <v>0.16606804857863577</v>
      </c>
      <c r="BV122" s="8" cm="1">
        <f t="array" aca="1" ref="BV122" ca="1">BU122-_xlfn.XLOOKUP(BV$1,Cdel!$B$1:$KC$1,IF(ROUNDUP(BU122,0)=6,Cdel!$B$8:$KC$8,IF(ROUNDUP(BU122,0)=5,Cdel!$B$9:$KC$9,IF(ROUNDUP(BU122,0)=4,Cdel!$B$10:$KC$10,IF(ROUNDUP(BU122,0)=3,Cdel!$B$11:$KC$11,IF(ROUNDUP(BU122,0)=2,Cdel!$B$12:$KC$12,IF(ROUNDUP(BU122,0)=1,Cdel!$B$13:$KC$13)))))))</f>
        <v>0.16147416686497729</v>
      </c>
      <c r="BW122" s="8" cm="1">
        <f t="array" aca="1" ref="BW122" ca="1">BV122-_xlfn.XLOOKUP(BW$1,Cdel!$B$1:$KC$1,IF(ROUNDUP(BV122,0)=6,Cdel!$B$8:$KC$8,IF(ROUNDUP(BV122,0)=5,Cdel!$B$9:$KC$9,IF(ROUNDUP(BV122,0)=4,Cdel!$B$10:$KC$10,IF(ROUNDUP(BV122,0)=3,Cdel!$B$11:$KC$11,IF(ROUNDUP(BV122,0)=2,Cdel!$B$12:$KC$12,IF(ROUNDUP(BV122,0)=1,Cdel!$B$13:$KC$13)))))))</f>
        <v>0.15700736407697438</v>
      </c>
      <c r="BX122" s="8" cm="1">
        <f t="array" aca="1" ref="BX122" ca="1">BW122-_xlfn.XLOOKUP(BX$1,Cdel!$B$1:$KC$1,IF(ROUNDUP(BW122,0)=6,Cdel!$B$8:$KC$8,IF(ROUNDUP(BW122,0)=5,Cdel!$B$9:$KC$9,IF(ROUNDUP(BW122,0)=4,Cdel!$B$10:$KC$10,IF(ROUNDUP(BW122,0)=3,Cdel!$B$11:$KC$11,IF(ROUNDUP(BW122,0)=2,Cdel!$B$12:$KC$12,IF(ROUNDUP(BW122,0)=1,Cdel!$B$13:$KC$13)))))))</f>
        <v>0.15266412487523595</v>
      </c>
      <c r="BY122" s="8" cm="1">
        <f t="array" aca="1" ref="BY122" ca="1">BX122-_xlfn.XLOOKUP(BY$1,Cdel!$B$1:$KC$1,IF(ROUNDUP(BX122,0)=6,Cdel!$B$8:$KC$8,IF(ROUNDUP(BX122,0)=5,Cdel!$B$9:$KC$9,IF(ROUNDUP(BX122,0)=4,Cdel!$B$10:$KC$10,IF(ROUNDUP(BX122,0)=3,Cdel!$B$11:$KC$11,IF(ROUNDUP(BX122,0)=2,Cdel!$B$12:$KC$12,IF(ROUNDUP(BX122,0)=1,Cdel!$B$13:$KC$13)))))))</f>
        <v>0.14844103116396171</v>
      </c>
      <c r="BZ122" s="8" cm="1">
        <f t="array" aca="1" ref="BZ122" ca="1">BY122-_xlfn.XLOOKUP(BZ$1,Cdel!$B$1:$KC$1,IF(ROUNDUP(BY122,0)=6,Cdel!$B$8:$KC$8,IF(ROUNDUP(BY122,0)=5,Cdel!$B$9:$KC$9,IF(ROUNDUP(BY122,0)=4,Cdel!$B$10:$KC$10,IF(ROUNDUP(BY122,0)=3,Cdel!$B$11:$KC$11,IF(ROUNDUP(BY122,0)=2,Cdel!$B$12:$KC$12,IF(ROUNDUP(BY122,0)=1,Cdel!$B$13:$KC$13)))))))</f>
        <v>0.14433475940092697</v>
      </c>
      <c r="CA122" s="8" cm="1">
        <f t="array" aca="1" ref="CA122" ca="1">BZ122-_xlfn.XLOOKUP(CA$1,Cdel!$B$1:$KC$1,IF(ROUNDUP(BZ122,0)=6,Cdel!$B$8:$KC$8,IF(ROUNDUP(BZ122,0)=5,Cdel!$B$9:$KC$9,IF(ROUNDUP(BZ122,0)=4,Cdel!$B$10:$KC$10,IF(ROUNDUP(BZ122,0)=3,Cdel!$B$11:$KC$11,IF(ROUNDUP(BZ122,0)=2,Cdel!$B$12:$KC$12,IF(ROUNDUP(BZ122,0)=1,Cdel!$B$13:$KC$13)))))))</f>
        <v>0.14034207798188059</v>
      </c>
      <c r="CB122" s="8" cm="1">
        <f t="array" aca="1" ref="CB122" ca="1">CA122-_xlfn.XLOOKUP(CB$1,Cdel!$B$1:$KC$1,IF(ROUNDUP(CA122,0)=6,Cdel!$B$8:$KC$8,IF(ROUNDUP(CA122,0)=5,Cdel!$B$9:$KC$9,IF(ROUNDUP(CA122,0)=4,Cdel!$B$10:$KC$10,IF(ROUNDUP(CA122,0)=3,Cdel!$B$11:$KC$11,IF(ROUNDUP(CA122,0)=2,Cdel!$B$12:$KC$12,IF(ROUNDUP(CA122,0)=1,Cdel!$B$13:$KC$13)))))))</f>
        <v>0.13645984469729719</v>
      </c>
      <c r="CC122" s="8" cm="1">
        <f t="array" aca="1" ref="CC122" ca="1">CB122-_xlfn.XLOOKUP(CC$1,Cdel!$B$1:$KC$1,IF(ROUNDUP(CB122,0)=6,Cdel!$B$8:$KC$8,IF(ROUNDUP(CB122,0)=5,Cdel!$B$9:$KC$9,IF(ROUNDUP(CB122,0)=4,Cdel!$B$10:$KC$10,IF(ROUNDUP(CB122,0)=3,Cdel!$B$11:$KC$11,IF(ROUNDUP(CB122,0)=2,Cdel!$B$12:$KC$12,IF(ROUNDUP(CB122,0)=1,Cdel!$B$13:$KC$13)))))))</f>
        <v>0.1326850042594826</v>
      </c>
      <c r="CD122" s="8" cm="1">
        <f t="array" aca="1" ref="CD122" ca="1">CC122-_xlfn.XLOOKUP(CD$1,Cdel!$B$1:$KC$1,IF(ROUNDUP(CC122,0)=6,Cdel!$B$8:$KC$8,IF(ROUNDUP(CC122,0)=5,Cdel!$B$9:$KC$9,IF(ROUNDUP(CC122,0)=4,Cdel!$B$10:$KC$10,IF(ROUNDUP(CC122,0)=3,Cdel!$B$11:$KC$11,IF(ROUNDUP(CC122,0)=2,Cdel!$B$12:$KC$12,IF(ROUNDUP(CC122,0)=1,Cdel!$B$13:$KC$13)))))))</f>
        <v>0.12901458589808598</v>
      </c>
      <c r="CE122" s="8" cm="1">
        <f t="array" aca="1" ref="CE122" ca="1">CD122-_xlfn.XLOOKUP(CE$1,Cdel!$B$1:$KC$1,IF(ROUNDUP(CD122,0)=6,Cdel!$B$8:$KC$8,IF(ROUNDUP(CD122,0)=5,Cdel!$B$9:$KC$9,IF(ROUNDUP(CD122,0)=4,Cdel!$B$10:$KC$10,IF(ROUNDUP(CD122,0)=3,Cdel!$B$11:$KC$11,IF(ROUNDUP(CD122,0)=2,Cdel!$B$12:$KC$12,IF(ROUNDUP(CD122,0)=1,Cdel!$B$13:$KC$13)))))))</f>
        <v>0.12544570102212621</v>
      </c>
      <c r="CF122" s="8" cm="1">
        <f t="array" aca="1" ref="CF122" ca="1">CE122-_xlfn.XLOOKUP(CF$1,Cdel!$B$1:$KC$1,IF(ROUNDUP(CE122,0)=6,Cdel!$B$8:$KC$8,IF(ROUNDUP(CE122,0)=5,Cdel!$B$9:$KC$9,IF(ROUNDUP(CE122,0)=4,Cdel!$B$10:$KC$10,IF(ROUNDUP(CE122,0)=3,Cdel!$B$11:$KC$11,IF(ROUNDUP(CE122,0)=2,Cdel!$B$12:$KC$12,IF(ROUNDUP(CE122,0)=1,Cdel!$B$13:$KC$13)))))))</f>
        <v>0.12197554094669345</v>
      </c>
      <c r="CG122" s="8" cm="1">
        <f t="array" aca="1" ref="CG122" ca="1">CF122-_xlfn.XLOOKUP(CG$1,Cdel!$B$1:$KC$1,IF(ROUNDUP(CF122,0)=6,Cdel!$B$8:$KC$8,IF(ROUNDUP(CF122,0)=5,Cdel!$B$9:$KC$9,IF(ROUNDUP(CF122,0)=4,Cdel!$B$10:$KC$10,IF(ROUNDUP(CF122,0)=3,Cdel!$B$11:$KC$11,IF(ROUNDUP(CF122,0)=2,Cdel!$B$12:$KC$12,IF(ROUNDUP(CF122,0)=1,Cdel!$B$13:$KC$13)))))))</f>
        <v>0.11860137468253529</v>
      </c>
      <c r="CH122" s="8" cm="1">
        <f t="array" aca="1" ref="CH122" ca="1">CG122-_xlfn.XLOOKUP(CH$1,Cdel!$B$1:$KC$1,IF(ROUNDUP(CG122,0)=6,Cdel!$B$8:$KC$8,IF(ROUNDUP(CG122,0)=5,Cdel!$B$9:$KC$9,IF(ROUNDUP(CG122,0)=4,Cdel!$B$10:$KC$10,IF(ROUNDUP(CG122,0)=3,Cdel!$B$11:$KC$11,IF(ROUNDUP(CG122,0)=2,Cdel!$B$12:$KC$12,IF(ROUNDUP(CG122,0)=1,Cdel!$B$13:$KC$13)))))))</f>
        <v>0.11532054678678946</v>
      </c>
      <c r="CI122" s="8" cm="1">
        <f t="array" aca="1" ref="CI122" ca="1">CH122-_xlfn.XLOOKUP(CI$1,Cdel!$B$1:$KC$1,IF(ROUNDUP(CH122,0)=6,Cdel!$B$8:$KC$8,IF(ROUNDUP(CH122,0)=5,Cdel!$B$9:$KC$9,IF(ROUNDUP(CH122,0)=4,Cdel!$B$10:$KC$10,IF(ROUNDUP(CH122,0)=3,Cdel!$B$11:$KC$11,IF(ROUNDUP(CH122,0)=2,Cdel!$B$12:$KC$12,IF(ROUNDUP(CH122,0)=1,Cdel!$B$13:$KC$13)))))))</f>
        <v>0.11213047527317092</v>
      </c>
      <c r="CJ122" s="8" cm="1">
        <f t="array" aca="1" ref="CJ122" ca="1">CI122-_xlfn.XLOOKUP(CJ$1,Cdel!$B$1:$KC$1,IF(ROUNDUP(CI122,0)=6,Cdel!$B$8:$KC$8,IF(ROUNDUP(CI122,0)=5,Cdel!$B$9:$KC$9,IF(ROUNDUP(CI122,0)=4,Cdel!$B$10:$KC$10,IF(ROUNDUP(CI122,0)=3,Cdel!$B$11:$KC$11,IF(ROUNDUP(CI122,0)=2,Cdel!$B$12:$KC$12,IF(ROUNDUP(CI122,0)=1,Cdel!$B$13:$KC$13)))))))</f>
        <v>0.10902864957996819</v>
      </c>
      <c r="CK122" s="8" cm="1">
        <f t="array" aca="1" ref="CK122" ca="1">CJ122-_xlfn.XLOOKUP(CK$1,Cdel!$B$1:$KC$1,IF(ROUNDUP(CJ122,0)=6,Cdel!$B$8:$KC$8,IF(ROUNDUP(CJ122,0)=5,Cdel!$B$9:$KC$9,IF(ROUNDUP(CJ122,0)=4,Cdel!$B$10:$KC$10,IF(ROUNDUP(CJ122,0)=3,Cdel!$B$11:$KC$11,IF(ROUNDUP(CJ122,0)=2,Cdel!$B$12:$KC$12,IF(ROUNDUP(CJ122,0)=1,Cdel!$B$13:$KC$13)))))))</f>
        <v>0.10601262859425081</v>
      </c>
      <c r="CL122" s="8" cm="1">
        <f t="array" aca="1" ref="CL122" ca="1">CK122-_xlfn.XLOOKUP(CL$1,Cdel!$B$1:$KC$1,IF(ROUNDUP(CK122,0)=6,Cdel!$B$8:$KC$8,IF(ROUNDUP(CK122,0)=5,Cdel!$B$9:$KC$9,IF(ROUNDUP(CK122,0)=4,Cdel!$B$10:$KC$10,IF(ROUNDUP(CK122,0)=3,Cdel!$B$11:$KC$11,IF(ROUNDUP(CK122,0)=2,Cdel!$B$12:$KC$12,IF(ROUNDUP(CK122,0)=1,Cdel!$B$13:$KC$13)))))))</f>
        <v>0.10308003873073238</v>
      </c>
      <c r="CM122" s="8" cm="1">
        <f t="array" aca="1" ref="CM122" ca="1">CL122-_xlfn.XLOOKUP(CM$1,Cdel!$B$1:$KC$1,IF(ROUNDUP(CL122,0)=6,Cdel!$B$8:$KC$8,IF(ROUNDUP(CL122,0)=5,Cdel!$B$9:$KC$9,IF(ROUNDUP(CL122,0)=4,Cdel!$B$10:$KC$10,IF(ROUNDUP(CL122,0)=3,Cdel!$B$11:$KC$11,IF(ROUNDUP(CL122,0)=2,Cdel!$B$12:$KC$12,IF(ROUNDUP(CL122,0)=1,Cdel!$B$13:$KC$13)))))))</f>
        <v>0.10022857206377694</v>
      </c>
      <c r="CN122" s="8" cm="1">
        <f t="array" aca="1" ref="CN122" ca="1">CM122-_xlfn.XLOOKUP(CN$1,Cdel!$B$1:$KC$1,IF(ROUNDUP(CM122,0)=6,Cdel!$B$8:$KC$8,IF(ROUNDUP(CM122,0)=5,Cdel!$B$9:$KC$9,IF(ROUNDUP(CM122,0)=4,Cdel!$B$10:$KC$10,IF(ROUNDUP(CM122,0)=3,Cdel!$B$11:$KC$11,IF(ROUNDUP(CM122,0)=2,Cdel!$B$12:$KC$12,IF(ROUNDUP(CM122,0)=1,Cdel!$B$13:$KC$13)))))))</f>
        <v>9.7455984511079438E-2</v>
      </c>
      <c r="CO122" s="8" cm="1">
        <f t="array" aca="1" ref="CO122" ca="1">CN122-_xlfn.XLOOKUP(CO$1,Cdel!$B$1:$KC$1,IF(ROUNDUP(CN122,0)=6,Cdel!$B$8:$KC$8,IF(ROUNDUP(CN122,0)=5,Cdel!$B$9:$KC$9,IF(ROUNDUP(CN122,0)=4,Cdel!$B$10:$KC$10,IF(ROUNDUP(CN122,0)=3,Cdel!$B$11:$KC$11,IF(ROUNDUP(CN122,0)=2,Cdel!$B$12:$KC$12,IF(ROUNDUP(CN122,0)=1,Cdel!$B$13:$KC$13)))))))</f>
        <v>9.4760094067590325E-2</v>
      </c>
      <c r="CP122" s="8" cm="1">
        <f t="array" aca="1" ref="CP122" ca="1">CO122-_xlfn.XLOOKUP(CP$1,Cdel!$B$1:$KC$1,IF(ROUNDUP(CO122,0)=6,Cdel!$B$8:$KC$8,IF(ROUNDUP(CO122,0)=5,Cdel!$B$9:$KC$9,IF(ROUNDUP(CO122,0)=4,Cdel!$B$10:$KC$10,IF(ROUNDUP(CO122,0)=3,Cdel!$B$11:$KC$11,IF(ROUNDUP(CO122,0)=2,Cdel!$B$12:$KC$12,IF(ROUNDUP(CO122,0)=1,Cdel!$B$13:$KC$13)))))))</f>
        <v>9.213877908829414E-2</v>
      </c>
      <c r="CQ122" s="8" cm="1">
        <f t="array" aca="1" ref="CQ122" ca="1">CP122-_xlfn.XLOOKUP(CQ$1,Cdel!$B$1:$KC$1,IF(ROUNDUP(CP122,0)=6,Cdel!$B$8:$KC$8,IF(ROUNDUP(CP122,0)=5,Cdel!$B$9:$KC$9,IF(ROUNDUP(CP122,0)=4,Cdel!$B$10:$KC$10,IF(ROUNDUP(CP122,0)=3,Cdel!$B$11:$KC$11,IF(ROUNDUP(CP122,0)=2,Cdel!$B$12:$KC$12,IF(ROUNDUP(CP122,0)=1,Cdel!$B$13:$KC$13)))))))</f>
        <v>8.958997661849151E-2</v>
      </c>
      <c r="CR122" s="8" cm="1">
        <f t="array" aca="1" ref="CR122" ca="1">CQ122-_xlfn.XLOOKUP(CR$1,Cdel!$B$1:$KC$1,IF(ROUNDUP(CQ122,0)=6,Cdel!$B$8:$KC$8,IF(ROUNDUP(CQ122,0)=5,Cdel!$B$9:$KC$9,IF(ROUNDUP(CQ122,0)=4,Cdel!$B$10:$KC$10,IF(ROUNDUP(CQ122,0)=3,Cdel!$B$11:$KC$11,IF(ROUNDUP(CQ122,0)=2,Cdel!$B$12:$KC$12,IF(ROUNDUP(CQ122,0)=1,Cdel!$B$13:$KC$13)))))))</f>
        <v>8.7111680770269428E-2</v>
      </c>
      <c r="CS122" s="8" cm="1">
        <f t="array" aca="1" ref="CS122" ca="1">CR122-_xlfn.XLOOKUP(CS$1,Cdel!$B$1:$KC$1,IF(ROUNDUP(CR122,0)=6,Cdel!$B$8:$KC$8,IF(ROUNDUP(CR122,0)=5,Cdel!$B$9:$KC$9,IF(ROUNDUP(CR122,0)=4,Cdel!$B$10:$KC$10,IF(ROUNDUP(CR122,0)=3,Cdel!$B$11:$KC$11,IF(ROUNDUP(CR122,0)=2,Cdel!$B$12:$KC$12,IF(ROUNDUP(CR122,0)=1,Cdel!$B$13:$KC$13)))))))</f>
        <v>8.4701941143883033E-2</v>
      </c>
      <c r="CT122" s="8" cm="1">
        <f t="array" aca="1" ref="CT122" ca="1">CS122-_xlfn.XLOOKUP(CT$1,Cdel!$B$1:$KC$1,IF(ROUNDUP(CS122,0)=6,Cdel!$B$8:$KC$8,IF(ROUNDUP(CS122,0)=5,Cdel!$B$9:$KC$9,IF(ROUNDUP(CS122,0)=4,Cdel!$B$10:$KC$10,IF(ROUNDUP(CS122,0)=3,Cdel!$B$11:$KC$11,IF(ROUNDUP(CS122,0)=2,Cdel!$B$12:$KC$12,IF(ROUNDUP(CS122,0)=1,Cdel!$B$13:$KC$13)))))))</f>
        <v>8.2358861292806146E-2</v>
      </c>
      <c r="CU122" s="8" cm="1">
        <f t="array" aca="1" ref="CU122" ca="1">CT122-_xlfn.XLOOKUP(CU$1,Cdel!$B$1:$KC$1,IF(ROUNDUP(CT122,0)=6,Cdel!$B$8:$KC$8,IF(ROUNDUP(CT122,0)=5,Cdel!$B$9:$KC$9,IF(ROUNDUP(CT122,0)=4,Cdel!$B$10:$KC$10,IF(ROUNDUP(CT122,0)=3,Cdel!$B$11:$KC$11,IF(ROUNDUP(CT122,0)=2,Cdel!$B$12:$KC$12,IF(ROUNDUP(CT122,0)=1,Cdel!$B$13:$KC$13)))))))</f>
        <v>8.0080597231242237E-2</v>
      </c>
      <c r="CV122" s="8" cm="1">
        <f t="array" aca="1" ref="CV122" ca="1">CU122-_xlfn.XLOOKUP(CV$1,Cdel!$B$1:$KC$1,IF(ROUNDUP(CU122,0)=6,Cdel!$B$8:$KC$8,IF(ROUNDUP(CU122,0)=5,Cdel!$B$9:$KC$9,IF(ROUNDUP(CU122,0)=4,Cdel!$B$10:$KC$10,IF(ROUNDUP(CU122,0)=3,Cdel!$B$11:$KC$11,IF(ROUNDUP(CU122,0)=2,Cdel!$B$12:$KC$12,IF(ROUNDUP(CU122,0)=1,Cdel!$B$13:$KC$13)))))))</f>
        <v>7.7865355982921922E-2</v>
      </c>
      <c r="CW122" s="8" cm="1">
        <f t="array" aca="1" ref="CW122" ca="1">CV122-_xlfn.XLOOKUP(CW$1,Cdel!$B$1:$KC$1,IF(ROUNDUP(CV122,0)=6,Cdel!$B$8:$KC$8,IF(ROUNDUP(CV122,0)=5,Cdel!$B$9:$KC$9,IF(ROUNDUP(CV122,0)=4,Cdel!$B$10:$KC$10,IF(ROUNDUP(CV122,0)=3,Cdel!$B$11:$KC$11,IF(ROUNDUP(CV122,0)=2,Cdel!$B$12:$KC$12,IF(ROUNDUP(CV122,0)=1,Cdel!$B$13:$KC$13)))))))</f>
        <v>7.5711394170044521E-2</v>
      </c>
      <c r="CX122" s="8" cm="1">
        <f t="array" aca="1" ref="CX122" ca="1">CW122-_xlfn.XLOOKUP(CX$1,Cdel!$B$1:$KC$1,IF(ROUNDUP(CW122,0)=6,Cdel!$B$8:$KC$8,IF(ROUNDUP(CW122,0)=5,Cdel!$B$9:$KC$9,IF(ROUNDUP(CW122,0)=4,Cdel!$B$10:$KC$10,IF(ROUNDUP(CW122,0)=3,Cdel!$B$11:$KC$11,IF(ROUNDUP(CW122,0)=2,Cdel!$B$12:$KC$12,IF(ROUNDUP(CW122,0)=1,Cdel!$B$13:$KC$13)))))))</f>
        <v>7.3617016641252989E-2</v>
      </c>
      <c r="CY122" s="8" cm="1">
        <f t="array" aca="1" ref="CY122" ca="1">CX122-_xlfn.XLOOKUP(CY$1,Cdel!$B$1:$KC$1,IF(ROUNDUP(CX122,0)=6,Cdel!$B$8:$KC$8,IF(ROUNDUP(CX122,0)=5,Cdel!$B$9:$KC$9,IF(ROUNDUP(CX122,0)=4,Cdel!$B$10:$KC$10,IF(ROUNDUP(CX122,0)=3,Cdel!$B$11:$KC$11,IF(ROUNDUP(CX122,0)=2,Cdel!$B$12:$KC$12,IF(ROUNDUP(CX122,0)=1,Cdel!$B$13:$KC$13)))))))</f>
        <v>7.1580575137562955E-2</v>
      </c>
      <c r="CZ122" s="8" cm="1">
        <f t="array" aca="1" ref="CZ122" ca="1">CY122-_xlfn.XLOOKUP(CZ$1,Cdel!$B$1:$KC$1,IF(ROUNDUP(CY122,0)=6,Cdel!$B$8:$KC$8,IF(ROUNDUP(CY122,0)=5,Cdel!$B$9:$KC$9,IF(ROUNDUP(CY122,0)=4,Cdel!$B$10:$KC$10,IF(ROUNDUP(CY122,0)=3,Cdel!$B$11:$KC$11,IF(ROUNDUP(CY122,0)=2,Cdel!$B$12:$KC$12,IF(ROUNDUP(CY122,0)=1,Cdel!$B$13:$KC$13)))))))</f>
        <v>6.9600466995195648E-2</v>
      </c>
      <c r="DA122" s="8" cm="1">
        <f t="array" aca="1" ref="DA122" ca="1">CZ122-_xlfn.XLOOKUP(DA$1,Cdel!$B$1:$KC$1,IF(ROUNDUP(CZ122,0)=6,Cdel!$B$8:$KC$8,IF(ROUNDUP(CZ122,0)=5,Cdel!$B$9:$KC$9,IF(ROUNDUP(CZ122,0)=4,Cdel!$B$10:$KC$10,IF(ROUNDUP(CZ122,0)=3,Cdel!$B$11:$KC$11,IF(ROUNDUP(CZ122,0)=2,Cdel!$B$12:$KC$12,IF(ROUNDUP(CZ122,0)=1,Cdel!$B$13:$KC$13)))))))</f>
        <v>6.767513388429372E-2</v>
      </c>
      <c r="DB122" s="8" cm="1">
        <f t="array" aca="1" ref="DB122" ca="1">DA122-_xlfn.XLOOKUP(DB$1,Cdel!$B$1:$KC$1,IF(ROUNDUP(DA122,0)=6,Cdel!$B$8:$KC$8,IF(ROUNDUP(DA122,0)=5,Cdel!$B$9:$KC$9,IF(ROUNDUP(DA122,0)=4,Cdel!$B$10:$KC$10,IF(ROUNDUP(DA122,0)=3,Cdel!$B$11:$KC$11,IF(ROUNDUP(DA122,0)=2,Cdel!$B$12:$KC$12,IF(ROUNDUP(DA122,0)=1,Cdel!$B$13:$KC$13)))))))</f>
        <v>6.5803060582527689E-2</v>
      </c>
      <c r="DC122" s="8" cm="1">
        <f t="array" aca="1" ref="DC122" ca="1">DB122-_xlfn.XLOOKUP(DC$1,Cdel!$B$1:$KC$1,IF(ROUNDUP(DB122,0)=6,Cdel!$B$8:$KC$8,IF(ROUNDUP(DB122,0)=5,Cdel!$B$9:$KC$9,IF(ROUNDUP(DB122,0)=4,Cdel!$B$10:$KC$10,IF(ROUNDUP(DB122,0)=3,Cdel!$B$11:$KC$11,IF(ROUNDUP(DB122,0)=2,Cdel!$B$12:$KC$12,IF(ROUNDUP(DB122,0)=1,Cdel!$B$13:$KC$13)))))))</f>
        <v>6.3982773782627747E-2</v>
      </c>
      <c r="DD122" s="8" cm="1">
        <f t="array" aca="1" ref="DD122" ca="1">DC122-_xlfn.XLOOKUP(DD$1,Cdel!$B$1:$KC$1,IF(ROUNDUP(DC122,0)=6,Cdel!$B$8:$KC$8,IF(ROUNDUP(DC122,0)=5,Cdel!$B$9:$KC$9,IF(ROUNDUP(DC122,0)=4,Cdel!$B$10:$KC$10,IF(ROUNDUP(DC122,0)=3,Cdel!$B$11:$KC$11,IF(ROUNDUP(DC122,0)=2,Cdel!$B$12:$KC$12,IF(ROUNDUP(DC122,0)=1,Cdel!$B$13:$KC$13)))))))</f>
        <v>6.2212840932902087E-2</v>
      </c>
    </row>
    <row r="123" spans="1:108" x14ac:dyDescent="0.15">
      <c r="A123" s="3" t="s">
        <v>141</v>
      </c>
      <c r="B123" s="3" t="s">
        <v>412</v>
      </c>
      <c r="C123" s="3" t="s">
        <v>141</v>
      </c>
      <c r="D123" s="2">
        <v>0</v>
      </c>
      <c r="E123" s="2">
        <v>1930</v>
      </c>
      <c r="F123" s="2"/>
      <c r="G123" s="4">
        <f t="shared" ca="1" si="3"/>
        <v>96</v>
      </c>
      <c r="H123">
        <f ca="1">_xlfn.LET(
_xlpm.score,_xlfn.XLOOKUP(G123,DecayFns!$A$2:$A$289,DecayFns!$N$2:$N$289),
IF(D123=1,IF(_xlpm.score=6,_xlpm.score,_xlpm.score+1),IF(_xlpm.score=1,_xlpm.score,_xlpm.score-1)
))</f>
        <v>1</v>
      </c>
      <c r="I123" s="7" cm="1">
        <f t="array" aca="1" ref="I123" ca="1">H123-_xlfn.XLOOKUP(I$1,Cdel!$B$1:$KC$1,IF(ROUNDUP(H123,0)=6,Cdel!$B$8:$KC$8,IF(ROUNDUP(H123,0)=5,Cdel!$B$9:$KC$9,IF(ROUNDUP(H123,0)=4,Cdel!$B$10:$KC$10,IF(ROUNDUP(H123,0)=3,Cdel!$B$11:$KC$11,IF(ROUNDUP(H123,0)=2,Cdel!$B$12:$KC$12,IF(ROUNDUP(H123,0)=1,Cdel!$B$13:$KC$13)))))))</f>
        <v>1</v>
      </c>
      <c r="J123" s="8" cm="1">
        <f t="array" aca="1" ref="J123" ca="1">I123-_xlfn.XLOOKUP(J$1,Cdel!$B$1:$KC$1,IF(ROUNDUP(I123,0)=6,Cdel!$B$8:$KC$8,IF(ROUNDUP(I123,0)=5,Cdel!$B$9:$KC$9,IF(ROUNDUP(I123,0)=4,Cdel!$B$10:$KC$10,IF(ROUNDUP(I123,0)=3,Cdel!$B$11:$KC$11,IF(ROUNDUP(I123,0)=2,Cdel!$B$12:$KC$12,IF(ROUNDUP(I123,0)=1,Cdel!$B$13:$KC$13)))))))</f>
        <v>0.97233735355490014</v>
      </c>
      <c r="K123" s="8" cm="1">
        <f t="array" aca="1" ref="K123" ca="1">J123-_xlfn.XLOOKUP(K$1,Cdel!$B$1:$KC$1,IF(ROUNDUP(J123,0)=6,Cdel!$B$8:$KC$8,IF(ROUNDUP(J123,0)=5,Cdel!$B$9:$KC$9,IF(ROUNDUP(J123,0)=4,Cdel!$B$10:$KC$10,IF(ROUNDUP(J123,0)=3,Cdel!$B$11:$KC$11,IF(ROUNDUP(J123,0)=2,Cdel!$B$12:$KC$12,IF(ROUNDUP(J123,0)=1,Cdel!$B$13:$KC$13)))))))</f>
        <v>0.94543992911814678</v>
      </c>
      <c r="L123" s="8" cm="1">
        <f t="array" aca="1" ref="L123" ca="1">K123-_xlfn.XLOOKUP(L$1,Cdel!$B$1:$KC$1,IF(ROUNDUP(K123,0)=6,Cdel!$B$8:$KC$8,IF(ROUNDUP(K123,0)=5,Cdel!$B$9:$KC$9,IF(ROUNDUP(K123,0)=4,Cdel!$B$10:$KC$10,IF(ROUNDUP(K123,0)=3,Cdel!$B$11:$KC$11,IF(ROUNDUP(K123,0)=2,Cdel!$B$12:$KC$12,IF(ROUNDUP(K123,0)=1,Cdel!$B$13:$KC$13)))))))</f>
        <v>0.91928655862387121</v>
      </c>
      <c r="M123" s="8" cm="1">
        <f t="array" aca="1" ref="M123" ca="1">L123-_xlfn.XLOOKUP(M$1,Cdel!$B$1:$KC$1,IF(ROUNDUP(L123,0)=6,Cdel!$B$8:$KC$8,IF(ROUNDUP(L123,0)=5,Cdel!$B$9:$KC$9,IF(ROUNDUP(L123,0)=4,Cdel!$B$10:$KC$10,IF(ROUNDUP(L123,0)=3,Cdel!$B$11:$KC$11,IF(ROUNDUP(L123,0)=2,Cdel!$B$12:$KC$12,IF(ROUNDUP(L123,0)=1,Cdel!$B$13:$KC$13)))))))</f>
        <v>0.89385665957092642</v>
      </c>
      <c r="N123" s="8" cm="1">
        <f t="array" aca="1" ref="N123" ca="1">M123-_xlfn.XLOOKUP(N$1,Cdel!$B$1:$KC$1,IF(ROUNDUP(M123,0)=6,Cdel!$B$8:$KC$8,IF(ROUNDUP(M123,0)=5,Cdel!$B$9:$KC$9,IF(ROUNDUP(M123,0)=4,Cdel!$B$10:$KC$10,IF(ROUNDUP(M123,0)=3,Cdel!$B$11:$KC$11,IF(ROUNDUP(M123,0)=2,Cdel!$B$12:$KC$12,IF(ROUNDUP(M123,0)=1,Cdel!$B$13:$KC$13)))))))</f>
        <v>0.86913021882461783</v>
      </c>
      <c r="O123" s="8" cm="1">
        <f t="array" aca="1" ref="O123" ca="1">N123-_xlfn.XLOOKUP(O$1,Cdel!$B$1:$KC$1,IF(ROUNDUP(N123,0)=6,Cdel!$B$8:$KC$8,IF(ROUNDUP(N123,0)=5,Cdel!$B$9:$KC$9,IF(ROUNDUP(N123,0)=4,Cdel!$B$10:$KC$10,IF(ROUNDUP(N123,0)=3,Cdel!$B$11:$KC$11,IF(ROUNDUP(N123,0)=2,Cdel!$B$12:$KC$12,IF(ROUNDUP(N123,0)=1,Cdel!$B$13:$KC$13)))))))</f>
        <v>0.84508777686652015</v>
      </c>
      <c r="P123" s="8" cm="1">
        <f t="array" aca="1" ref="P123" ca="1">O123-_xlfn.XLOOKUP(P$1,Cdel!$B$1:$KC$1,IF(ROUNDUP(O123,0)=6,Cdel!$B$8:$KC$8,IF(ROUNDUP(O123,0)=5,Cdel!$B$9:$KC$9,IF(ROUNDUP(O123,0)=4,Cdel!$B$10:$KC$10,IF(ROUNDUP(O123,0)=3,Cdel!$B$11:$KC$11,IF(ROUNDUP(O123,0)=2,Cdel!$B$12:$KC$12,IF(ROUNDUP(O123,0)=1,Cdel!$B$13:$KC$13)))))))</f>
        <v>0.82171041247998611</v>
      </c>
      <c r="Q123" s="8" cm="1">
        <f t="array" aca="1" ref="Q123" ca="1">P123-_xlfn.XLOOKUP(Q$1,Cdel!$B$1:$KC$1,IF(ROUNDUP(P123,0)=6,Cdel!$B$8:$KC$8,IF(ROUNDUP(P123,0)=5,Cdel!$B$9:$KC$9,IF(ROUNDUP(P123,0)=4,Cdel!$B$10:$KC$10,IF(ROUNDUP(P123,0)=3,Cdel!$B$11:$KC$11,IF(ROUNDUP(P123,0)=2,Cdel!$B$12:$KC$12,IF(ROUNDUP(P123,0)=1,Cdel!$B$13:$KC$13)))))))</f>
        <v>0.79897972785929505</v>
      </c>
      <c r="R123" s="8" cm="1">
        <f t="array" aca="1" ref="R123" ca="1">Q123-_xlfn.XLOOKUP(R$1,Cdel!$B$1:$KC$1,IF(ROUNDUP(Q123,0)=6,Cdel!$B$8:$KC$8,IF(ROUNDUP(Q123,0)=5,Cdel!$B$9:$KC$9,IF(ROUNDUP(Q123,0)=4,Cdel!$B$10:$KC$10,IF(ROUNDUP(Q123,0)=3,Cdel!$B$11:$KC$11,IF(ROUNDUP(Q123,0)=2,Cdel!$B$12:$KC$12,IF(ROUNDUP(Q123,0)=1,Cdel!$B$13:$KC$13)))))))</f>
        <v>0.77687783413072131</v>
      </c>
      <c r="S123" s="8" cm="1">
        <f t="array" aca="1" ref="S123" ca="1">R123-_xlfn.XLOOKUP(S$1,Cdel!$B$1:$KC$1,IF(ROUNDUP(R123,0)=6,Cdel!$B$8:$KC$8,IF(ROUNDUP(R123,0)=5,Cdel!$B$9:$KC$9,IF(ROUNDUP(R123,0)=4,Cdel!$B$10:$KC$10,IF(ROUNDUP(R123,0)=3,Cdel!$B$11:$KC$11,IF(ROUNDUP(R123,0)=2,Cdel!$B$12:$KC$12,IF(ROUNDUP(R123,0)=1,Cdel!$B$13:$KC$13)))))))</f>
        <v>0.7553873372741281</v>
      </c>
      <c r="T123" s="8" cm="1">
        <f t="array" aca="1" ref="T123" ca="1">S123-_xlfn.XLOOKUP(T$1,Cdel!$B$1:$KC$1,IF(ROUNDUP(S123,0)=6,Cdel!$B$8:$KC$8,IF(ROUNDUP(S123,0)=5,Cdel!$B$9:$KC$9,IF(ROUNDUP(S123,0)=4,Cdel!$B$10:$KC$10,IF(ROUNDUP(S123,0)=3,Cdel!$B$11:$KC$11,IF(ROUNDUP(S123,0)=2,Cdel!$B$12:$KC$12,IF(ROUNDUP(S123,0)=1,Cdel!$B$13:$KC$13)))))))</f>
        <v>0.73449132443400855</v>
      </c>
      <c r="U123" s="8" cm="1">
        <f t="array" aca="1" ref="U123" ca="1">T123-_xlfn.XLOOKUP(U$1,Cdel!$B$1:$KC$1,IF(ROUNDUP(T123,0)=6,Cdel!$B$8:$KC$8,IF(ROUNDUP(T123,0)=5,Cdel!$B$9:$KC$9,IF(ROUNDUP(T123,0)=4,Cdel!$B$10:$KC$10,IF(ROUNDUP(T123,0)=3,Cdel!$B$11:$KC$11,IF(ROUNDUP(T123,0)=2,Cdel!$B$12:$KC$12,IF(ROUNDUP(T123,0)=1,Cdel!$B$13:$KC$13)))))))</f>
        <v>0.7141733506091974</v>
      </c>
      <c r="V123" s="8" cm="1">
        <f t="array" aca="1" ref="V123" ca="1">U123-_xlfn.XLOOKUP(V$1,Cdel!$B$1:$KC$1,IF(ROUNDUP(U123,0)=6,Cdel!$B$8:$KC$8,IF(ROUNDUP(U123,0)=5,Cdel!$B$9:$KC$9,IF(ROUNDUP(U123,0)=4,Cdel!$B$10:$KC$10,IF(ROUNDUP(U123,0)=3,Cdel!$B$11:$KC$11,IF(ROUNDUP(U123,0)=2,Cdel!$B$12:$KC$12,IF(ROUNDUP(U123,0)=1,Cdel!$B$13:$KC$13)))))))</f>
        <v>0.6944174257107828</v>
      </c>
      <c r="W123" s="8" cm="1">
        <f t="array" aca="1" ref="W123" ca="1">V123-_xlfn.XLOOKUP(W$1,Cdel!$B$1:$KC$1,IF(ROUNDUP(V123,0)=6,Cdel!$B$8:$KC$8,IF(ROUNDUP(V123,0)=5,Cdel!$B$9:$KC$9,IF(ROUNDUP(V123,0)=4,Cdel!$B$10:$KC$10,IF(ROUNDUP(V123,0)=3,Cdel!$B$11:$KC$11,IF(ROUNDUP(V123,0)=2,Cdel!$B$12:$KC$12,IF(ROUNDUP(V123,0)=1,Cdel!$B$13:$KC$13)))))))</f>
        <v>0.67520800197802899</v>
      </c>
      <c r="X123" s="8" cm="1">
        <f t="array" aca="1" ref="X123" ca="1">W123-_xlfn.XLOOKUP(X$1,Cdel!$B$1:$KC$1,IF(ROUNDUP(W123,0)=6,Cdel!$B$8:$KC$8,IF(ROUNDUP(W123,0)=5,Cdel!$B$9:$KC$9,IF(ROUNDUP(W123,0)=4,Cdel!$B$10:$KC$10,IF(ROUNDUP(W123,0)=3,Cdel!$B$11:$KC$11,IF(ROUNDUP(W123,0)=2,Cdel!$B$12:$KC$12,IF(ROUNDUP(W123,0)=1,Cdel!$B$13:$KC$13)))))))</f>
        <v>0.65652996174240841</v>
      </c>
      <c r="Y123" s="8" cm="1">
        <f t="array" aca="1" ref="Y123" ca="1">X123-_xlfn.XLOOKUP(Y$1,Cdel!$B$1:$KC$1,IF(ROUNDUP(X123,0)=6,Cdel!$B$8:$KC$8,IF(ROUNDUP(X123,0)=5,Cdel!$B$9:$KC$9,IF(ROUNDUP(X123,0)=4,Cdel!$B$10:$KC$10,IF(ROUNDUP(X123,0)=3,Cdel!$B$11:$KC$11,IF(ROUNDUP(X123,0)=2,Cdel!$B$12:$KC$12,IF(ROUNDUP(X123,0)=1,Cdel!$B$13:$KC$13)))))))</f>
        <v>0.63836860553011321</v>
      </c>
      <c r="Z123" s="8" cm="1">
        <f t="array" aca="1" ref="Z123" ca="1">Y123-_xlfn.XLOOKUP(Z$1,Cdel!$B$1:$KC$1,IF(ROUNDUP(Y123,0)=6,Cdel!$B$8:$KC$8,IF(ROUNDUP(Y123,0)=5,Cdel!$B$9:$KC$9,IF(ROUNDUP(Y123,0)=4,Cdel!$B$10:$KC$10,IF(ROUNDUP(Y123,0)=3,Cdel!$B$11:$KC$11,IF(ROUNDUP(Y123,0)=2,Cdel!$B$12:$KC$12,IF(ROUNDUP(Y123,0)=1,Cdel!$B$13:$KC$13)))))))</f>
        <v>0.62070964049368227</v>
      </c>
      <c r="AA123" s="8" cm="1">
        <f t="array" aca="1" ref="AA123" ca="1">Z123-_xlfn.XLOOKUP(AA$1,Cdel!$B$1:$KC$1,IF(ROUNDUP(Z123,0)=6,Cdel!$B$8:$KC$8,IF(ROUNDUP(Z123,0)=5,Cdel!$B$9:$KC$9,IF(ROUNDUP(Z123,0)=4,Cdel!$B$10:$KC$10,IF(ROUNDUP(Z123,0)=3,Cdel!$B$11:$KC$11,IF(ROUNDUP(Z123,0)=2,Cdel!$B$12:$KC$12,IF(ROUNDUP(Z123,0)=1,Cdel!$B$13:$KC$13)))))))</f>
        <v>0.60353916916364048</v>
      </c>
      <c r="AB123" s="8" cm="1">
        <f t="array" aca="1" ref="AB123" ca="1">AA123-_xlfn.XLOOKUP(AB$1,Cdel!$B$1:$KC$1,IF(ROUNDUP(AA123,0)=6,Cdel!$B$8:$KC$8,IF(ROUNDUP(AA123,0)=5,Cdel!$B$9:$KC$9,IF(ROUNDUP(AA123,0)=4,Cdel!$B$10:$KC$10,IF(ROUNDUP(AA123,0)=3,Cdel!$B$11:$KC$11,IF(ROUNDUP(AA123,0)=2,Cdel!$B$12:$KC$12,IF(ROUNDUP(AA123,0)=1,Cdel!$B$13:$KC$13)))))))</f>
        <v>0.58684367851129737</v>
      </c>
      <c r="AC123" s="8" cm="1">
        <f t="array" aca="1" ref="AC123" ca="1">AB123-_xlfn.XLOOKUP(AC$1,Cdel!$B$1:$KC$1,IF(ROUNDUP(AB123,0)=6,Cdel!$B$8:$KC$8,IF(ROUNDUP(AB123,0)=5,Cdel!$B$9:$KC$9,IF(ROUNDUP(AB123,0)=4,Cdel!$B$10:$KC$10,IF(ROUNDUP(AB123,0)=3,Cdel!$B$11:$KC$11,IF(ROUNDUP(AB123,0)=2,Cdel!$B$12:$KC$12,IF(ROUNDUP(AB123,0)=1,Cdel!$B$13:$KC$13)))))))</f>
        <v>0.57061002931409743</v>
      </c>
      <c r="AD123" s="8" cm="1">
        <f t="array" aca="1" ref="AD123" ca="1">AC123-_xlfn.XLOOKUP(AD$1,Cdel!$B$1:$KC$1,IF(ROUNDUP(AC123,0)=6,Cdel!$B$8:$KC$8,IF(ROUNDUP(AC123,0)=5,Cdel!$B$9:$KC$9,IF(ROUNDUP(AC123,0)=4,Cdel!$B$10:$KC$10,IF(ROUNDUP(AC123,0)=3,Cdel!$B$11:$KC$11,IF(ROUNDUP(AC123,0)=2,Cdel!$B$12:$KC$12,IF(ROUNDUP(AC123,0)=1,Cdel!$B$13:$KC$13)))))))</f>
        <v>0.55482544581515347</v>
      </c>
      <c r="AE123" s="8" cm="1">
        <f t="array" aca="1" ref="AE123" ca="1">AD123-_xlfn.XLOOKUP(AE$1,Cdel!$B$1:$KC$1,IF(ROUNDUP(AD123,0)=6,Cdel!$B$8:$KC$8,IF(ROUNDUP(AD123,0)=5,Cdel!$B$9:$KC$9,IF(ROUNDUP(AD123,0)=4,Cdel!$B$10:$KC$10,IF(ROUNDUP(AD123,0)=3,Cdel!$B$11:$KC$11,IF(ROUNDUP(AD123,0)=2,Cdel!$B$12:$KC$12,IF(ROUNDUP(AD123,0)=1,Cdel!$B$13:$KC$13)))))))</f>
        <v>0.53947750566882391</v>
      </c>
      <c r="AF123" s="8" cm="1">
        <f t="array" aca="1" ref="AF123" ca="1">AE123-_xlfn.XLOOKUP(AF$1,Cdel!$B$1:$KC$1,IF(ROUNDUP(AE123,0)=6,Cdel!$B$8:$KC$8,IF(ROUNDUP(AE123,0)=5,Cdel!$B$9:$KC$9,IF(ROUNDUP(AE123,0)=4,Cdel!$B$10:$KC$10,IF(ROUNDUP(AE123,0)=3,Cdel!$B$11:$KC$11,IF(ROUNDUP(AE123,0)=2,Cdel!$B$12:$KC$12,IF(ROUNDUP(AE123,0)=1,Cdel!$B$13:$KC$13)))))))</f>
        <v>0.52455413016442287</v>
      </c>
      <c r="AG123" s="8" cm="1">
        <f t="array" aca="1" ref="AG123" ca="1">AF123-_xlfn.XLOOKUP(AG$1,Cdel!$B$1:$KC$1,IF(ROUNDUP(AF123,0)=6,Cdel!$B$8:$KC$8,IF(ROUNDUP(AF123,0)=5,Cdel!$B$9:$KC$9,IF(ROUNDUP(AF123,0)=4,Cdel!$B$10:$KC$10,IF(ROUNDUP(AF123,0)=3,Cdel!$B$11:$KC$11,IF(ROUNDUP(AF123,0)=2,Cdel!$B$12:$KC$12,IF(ROUNDUP(AF123,0)=1,Cdel!$B$13:$KC$13)))))))</f>
        <v>0.51004357472036754</v>
      </c>
      <c r="AH123" s="8" cm="1">
        <f t="array" aca="1" ref="AH123" ca="1">AG123-_xlfn.XLOOKUP(AH$1,Cdel!$B$1:$KC$1,IF(ROUNDUP(AG123,0)=6,Cdel!$B$8:$KC$8,IF(ROUNDUP(AG123,0)=5,Cdel!$B$9:$KC$9,IF(ROUNDUP(AG123,0)=4,Cdel!$B$10:$KC$10,IF(ROUNDUP(AG123,0)=3,Cdel!$B$11:$KC$11,IF(ROUNDUP(AG123,0)=2,Cdel!$B$12:$KC$12,IF(ROUNDUP(AG123,0)=1,Cdel!$B$13:$KC$13)))))))</f>
        <v>0.49593441964128315</v>
      </c>
      <c r="AI123" s="8" cm="1">
        <f t="array" aca="1" ref="AI123" ca="1">AH123-_xlfn.XLOOKUP(AI$1,Cdel!$B$1:$KC$1,IF(ROUNDUP(AH123,0)=6,Cdel!$B$8:$KC$8,IF(ROUNDUP(AH123,0)=5,Cdel!$B$9:$KC$9,IF(ROUNDUP(AH123,0)=4,Cdel!$B$10:$KC$10,IF(ROUNDUP(AH123,0)=3,Cdel!$B$11:$KC$11,IF(ROUNDUP(AH123,0)=2,Cdel!$B$12:$KC$12,IF(ROUNDUP(AH123,0)=1,Cdel!$B$13:$KC$13)))))))</f>
        <v>0.4822155611307905</v>
      </c>
      <c r="AJ123" s="8" cm="1">
        <f t="array" aca="1" ref="AJ123" ca="1">AI123-_xlfn.XLOOKUP(AJ$1,Cdel!$B$1:$KC$1,IF(ROUNDUP(AI123,0)=6,Cdel!$B$8:$KC$8,IF(ROUNDUP(AI123,0)=5,Cdel!$B$9:$KC$9,IF(ROUNDUP(AI123,0)=4,Cdel!$B$10:$KC$10,IF(ROUNDUP(AI123,0)=3,Cdel!$B$11:$KC$11,IF(ROUNDUP(AI123,0)=2,Cdel!$B$12:$KC$12,IF(ROUNDUP(AI123,0)=1,Cdel!$B$13:$KC$13)))))))</f>
        <v>0.46887620255290396</v>
      </c>
      <c r="AK123" s="8" cm="1">
        <f t="array" aca="1" ref="AK123" ca="1">AJ123-_xlfn.XLOOKUP(AK$1,Cdel!$B$1:$KC$1,IF(ROUNDUP(AJ123,0)=6,Cdel!$B$8:$KC$8,IF(ROUNDUP(AJ123,0)=5,Cdel!$B$9:$KC$9,IF(ROUNDUP(AJ123,0)=4,Cdel!$B$10:$KC$10,IF(ROUNDUP(AJ123,0)=3,Cdel!$B$11:$KC$11,IF(ROUNDUP(AJ123,0)=2,Cdel!$B$12:$KC$12,IF(ROUNDUP(AJ123,0)=1,Cdel!$B$13:$KC$13)))))))</f>
        <v>0.45590584593516198</v>
      </c>
      <c r="AL123" s="8" cm="1">
        <f t="array" aca="1" ref="AL123" ca="1">AK123-_xlfn.XLOOKUP(AL$1,Cdel!$B$1:$KC$1,IF(ROUNDUP(AK123,0)=6,Cdel!$B$8:$KC$8,IF(ROUNDUP(AK123,0)=5,Cdel!$B$9:$KC$9,IF(ROUNDUP(AK123,0)=4,Cdel!$B$10:$KC$10,IF(ROUNDUP(AK123,0)=3,Cdel!$B$11:$KC$11,IF(ROUNDUP(AK123,0)=2,Cdel!$B$12:$KC$12,IF(ROUNDUP(AK123,0)=1,Cdel!$B$13:$KC$13)))))))</f>
        <v>0.44329428370680335</v>
      </c>
      <c r="AM123" s="8" cm="1">
        <f t="array" aca="1" ref="AM123" ca="1">AL123-_xlfn.XLOOKUP(AM$1,Cdel!$B$1:$KC$1,IF(ROUNDUP(AL123,0)=6,Cdel!$B$8:$KC$8,IF(ROUNDUP(AL123,0)=5,Cdel!$B$9:$KC$9,IF(ROUNDUP(AL123,0)=4,Cdel!$B$10:$KC$10,IF(ROUNDUP(AL123,0)=3,Cdel!$B$11:$KC$11,IF(ROUNDUP(AL123,0)=2,Cdel!$B$12:$KC$12,IF(ROUNDUP(AL123,0)=1,Cdel!$B$13:$KC$13)))))))</f>
        <v>0.4310315906654883</v>
      </c>
      <c r="AN123" s="8" cm="1">
        <f t="array" aca="1" ref="AN123" ca="1">AM123-_xlfn.XLOOKUP(AN$1,Cdel!$B$1:$KC$1,IF(ROUNDUP(AM123,0)=6,Cdel!$B$8:$KC$8,IF(ROUNDUP(AM123,0)=5,Cdel!$B$9:$KC$9,IF(ROUNDUP(AM123,0)=4,Cdel!$B$10:$KC$10,IF(ROUNDUP(AM123,0)=3,Cdel!$B$11:$KC$11,IF(ROUNDUP(AM123,0)=2,Cdel!$B$12:$KC$12,IF(ROUNDUP(AM123,0)=1,Cdel!$B$13:$KC$13)))))))</f>
        <v>0.41910811616623983</v>
      </c>
      <c r="AO123" s="8" cm="1">
        <f t="array" aca="1" ref="AO123" ca="1">AN123-_xlfn.XLOOKUP(AO$1,Cdel!$B$1:$KC$1,IF(ROUNDUP(AN123,0)=6,Cdel!$B$8:$KC$8,IF(ROUNDUP(AN123,0)=5,Cdel!$B$9:$KC$9,IF(ROUNDUP(AN123,0)=4,Cdel!$B$10:$KC$10,IF(ROUNDUP(AN123,0)=3,Cdel!$B$11:$KC$11,IF(ROUNDUP(AN123,0)=2,Cdel!$B$12:$KC$12,IF(ROUNDUP(AN123,0)=1,Cdel!$B$13:$KC$13)))))))</f>
        <v>0.40751447652646128</v>
      </c>
      <c r="AP123" s="8" cm="1">
        <f t="array" aca="1" ref="AP123" ca="1">AO123-_xlfn.XLOOKUP(AP$1,Cdel!$B$1:$KC$1,IF(ROUNDUP(AO123,0)=6,Cdel!$B$8:$KC$8,IF(ROUNDUP(AO123,0)=5,Cdel!$B$9:$KC$9,IF(ROUNDUP(AO123,0)=4,Cdel!$B$10:$KC$10,IF(ROUNDUP(AO123,0)=3,Cdel!$B$11:$KC$11,IF(ROUNDUP(AO123,0)=2,Cdel!$B$12:$KC$12,IF(ROUNDUP(AO123,0)=1,Cdel!$B$13:$KC$13)))))))</f>
        <v>0.39624154764104985</v>
      </c>
      <c r="AQ123" s="8" cm="1">
        <f t="array" aca="1" ref="AQ123" ca="1">AP123-_xlfn.XLOOKUP(AQ$1,Cdel!$B$1:$KC$1,IF(ROUNDUP(AP123,0)=6,Cdel!$B$8:$KC$8,IF(ROUNDUP(AP123,0)=5,Cdel!$B$9:$KC$9,IF(ROUNDUP(AP123,0)=4,Cdel!$B$10:$KC$10,IF(ROUNDUP(AP123,0)=3,Cdel!$B$11:$KC$11,IF(ROUNDUP(AP123,0)=2,Cdel!$B$12:$KC$12,IF(ROUNDUP(AP123,0)=1,Cdel!$B$13:$KC$13)))))))</f>
        <v>0.38528045780179626</v>
      </c>
      <c r="AR123" s="8" cm="1">
        <f t="array" aca="1" ref="AR123" ca="1">AQ123-_xlfn.XLOOKUP(AR$1,Cdel!$B$1:$KC$1,IF(ROUNDUP(AQ123,0)=6,Cdel!$B$8:$KC$8,IF(ROUNDUP(AQ123,0)=5,Cdel!$B$9:$KC$9,IF(ROUNDUP(AQ123,0)=4,Cdel!$B$10:$KC$10,IF(ROUNDUP(AQ123,0)=3,Cdel!$B$11:$KC$11,IF(ROUNDUP(AQ123,0)=2,Cdel!$B$12:$KC$12,IF(ROUNDUP(AQ123,0)=1,Cdel!$B$13:$KC$13)))))))</f>
        <v>0.37462258071541898</v>
      </c>
      <c r="AS123" s="8" cm="1">
        <f t="array" aca="1" ref="AS123" ca="1">AR123-_xlfn.XLOOKUP(AS$1,Cdel!$B$1:$KC$1,IF(ROUNDUP(AR123,0)=6,Cdel!$B$8:$KC$8,IF(ROUNDUP(AR123,0)=5,Cdel!$B$9:$KC$9,IF(ROUNDUP(AR123,0)=4,Cdel!$B$10:$KC$10,IF(ROUNDUP(AR123,0)=3,Cdel!$B$11:$KC$11,IF(ROUNDUP(AR123,0)=2,Cdel!$B$12:$KC$12,IF(ROUNDUP(AR123,0)=1,Cdel!$B$13:$KC$13)))))))</f>
        <v>0.36425952871473738</v>
      </c>
      <c r="AT123" s="8" cm="1">
        <f t="array" aca="1" ref="AT123" ca="1">AS123-_xlfn.XLOOKUP(AT$1,Cdel!$B$1:$KC$1,IF(ROUNDUP(AS123,0)=6,Cdel!$B$8:$KC$8,IF(ROUNDUP(AS123,0)=5,Cdel!$B$9:$KC$9,IF(ROUNDUP(AS123,0)=4,Cdel!$B$10:$KC$10,IF(ROUNDUP(AS123,0)=3,Cdel!$B$11:$KC$11,IF(ROUNDUP(AS123,0)=2,Cdel!$B$12:$KC$12,IF(ROUNDUP(AS123,0)=1,Cdel!$B$13:$KC$13)))))))</f>
        <v>0.3541831461576429</v>
      </c>
      <c r="AU123" s="8" cm="1">
        <f t="array" aca="1" ref="AU123" ca="1">AT123-_xlfn.XLOOKUP(AU$1,Cdel!$B$1:$KC$1,IF(ROUNDUP(AT123,0)=6,Cdel!$B$8:$KC$8,IF(ROUNDUP(AT123,0)=5,Cdel!$B$9:$KC$9,IF(ROUNDUP(AT123,0)=4,Cdel!$B$10:$KC$10,IF(ROUNDUP(AT123,0)=3,Cdel!$B$11:$KC$11,IF(ROUNDUP(AT123,0)=2,Cdel!$B$12:$KC$12,IF(ROUNDUP(AT123,0)=1,Cdel!$B$13:$KC$13)))))))</f>
        <v>0.34438550300867093</v>
      </c>
      <c r="AV123" s="8" cm="1">
        <f t="array" aca="1" ref="AV123" ca="1">AU123-_xlfn.XLOOKUP(AV$1,Cdel!$B$1:$KC$1,IF(ROUNDUP(AU123,0)=6,Cdel!$B$8:$KC$8,IF(ROUNDUP(AU123,0)=5,Cdel!$B$9:$KC$9,IF(ROUNDUP(AU123,0)=4,Cdel!$B$10:$KC$10,IF(ROUNDUP(AU123,0)=3,Cdel!$B$11:$KC$11,IF(ROUNDUP(AU123,0)=2,Cdel!$B$12:$KC$12,IF(ROUNDUP(AU123,0)=1,Cdel!$B$13:$KC$13)))))))</f>
        <v>0.33485888859812413</v>
      </c>
      <c r="AW123" s="8" cm="1">
        <f t="array" aca="1" ref="AW123" ca="1">AV123-_xlfn.XLOOKUP(AW$1,Cdel!$B$1:$KC$1,IF(ROUNDUP(AV123,0)=6,Cdel!$B$8:$KC$8,IF(ROUNDUP(AV123,0)=5,Cdel!$B$9:$KC$9,IF(ROUNDUP(AV123,0)=4,Cdel!$B$10:$KC$10,IF(ROUNDUP(AV123,0)=3,Cdel!$B$11:$KC$11,IF(ROUNDUP(AV123,0)=2,Cdel!$B$12:$KC$12,IF(ROUNDUP(AV123,0)=1,Cdel!$B$13:$KC$13)))))))</f>
        <v>0.3255958055538351</v>
      </c>
      <c r="AX123" s="8" cm="1">
        <f t="array" aca="1" ref="AX123" ca="1">AW123-_xlfn.XLOOKUP(AX$1,Cdel!$B$1:$KC$1,IF(ROUNDUP(AW123,0)=6,Cdel!$B$8:$KC$8,IF(ROUNDUP(AW123,0)=5,Cdel!$B$9:$KC$9,IF(ROUNDUP(AW123,0)=4,Cdel!$B$10:$KC$10,IF(ROUNDUP(AW123,0)=3,Cdel!$B$11:$KC$11,IF(ROUNDUP(AW123,0)=2,Cdel!$B$12:$KC$12,IF(ROUNDUP(AW123,0)=1,Cdel!$B$13:$KC$13)))))))</f>
        <v>0.31658896390079194</v>
      </c>
      <c r="AY123" s="8" cm="1">
        <f t="array" aca="1" ref="AY123" ca="1">AX123-_xlfn.XLOOKUP(AY$1,Cdel!$B$1:$KC$1,IF(ROUNDUP(AX123,0)=6,Cdel!$B$8:$KC$8,IF(ROUNDUP(AX123,0)=5,Cdel!$B$9:$KC$9,IF(ROUNDUP(AX123,0)=4,Cdel!$B$10:$KC$10,IF(ROUNDUP(AX123,0)=3,Cdel!$B$11:$KC$11,IF(ROUNDUP(AX123,0)=2,Cdel!$B$12:$KC$12,IF(ROUNDUP(AX123,0)=1,Cdel!$B$13:$KC$13)))))))</f>
        <v>0.3078312753239838</v>
      </c>
      <c r="AZ123" s="8" cm="1">
        <f t="array" aca="1" ref="AZ123" ca="1">AY123-_xlfn.XLOOKUP(AZ$1,Cdel!$B$1:$KC$1,IF(ROUNDUP(AY123,0)=6,Cdel!$B$8:$KC$8,IF(ROUNDUP(AY123,0)=5,Cdel!$B$9:$KC$9,IF(ROUNDUP(AY123,0)=4,Cdel!$B$10:$KC$10,IF(ROUNDUP(AY123,0)=3,Cdel!$B$11:$KC$11,IF(ROUNDUP(AY123,0)=2,Cdel!$B$12:$KC$12,IF(ROUNDUP(AY123,0)=1,Cdel!$B$13:$KC$13)))))))</f>
        <v>0.29931584758995222</v>
      </c>
      <c r="BA123" s="8" cm="1">
        <f t="array" aca="1" ref="BA123" ca="1">AZ123-_xlfn.XLOOKUP(BA$1,Cdel!$B$1:$KC$1,IF(ROUNDUP(AZ123,0)=6,Cdel!$B$8:$KC$8,IF(ROUNDUP(AZ123,0)=5,Cdel!$B$9:$KC$9,IF(ROUNDUP(AZ123,0)=4,Cdel!$B$10:$KC$10,IF(ROUNDUP(AZ123,0)=3,Cdel!$B$11:$KC$11,IF(ROUNDUP(AZ123,0)=2,Cdel!$B$12:$KC$12,IF(ROUNDUP(AZ123,0)=1,Cdel!$B$13:$KC$13)))))))</f>
        <v>0.29103597912265594</v>
      </c>
      <c r="BB123" s="8" cm="1">
        <f t="array" aca="1" ref="BB123" ca="1">BA123-_xlfn.XLOOKUP(BB$1,Cdel!$B$1:$KC$1,IF(ROUNDUP(BA123,0)=6,Cdel!$B$8:$KC$8,IF(ROUNDUP(BA123,0)=5,Cdel!$B$9:$KC$9,IF(ROUNDUP(BA123,0)=4,Cdel!$B$10:$KC$10,IF(ROUNDUP(BA123,0)=3,Cdel!$B$11:$KC$11,IF(ROUNDUP(BA123,0)=2,Cdel!$B$12:$KC$12,IF(ROUNDUP(BA123,0)=1,Cdel!$B$13:$KC$13)))))))</f>
        <v>0.28298515372938249</v>
      </c>
      <c r="BC123" s="8" cm="1">
        <f t="array" aca="1" ref="BC123" ca="1">BB123-_xlfn.XLOOKUP(BC$1,Cdel!$B$1:$KC$1,IF(ROUNDUP(BB123,0)=6,Cdel!$B$8:$KC$8,IF(ROUNDUP(BB123,0)=5,Cdel!$B$9:$KC$9,IF(ROUNDUP(BB123,0)=4,Cdel!$B$10:$KC$10,IF(ROUNDUP(BB123,0)=3,Cdel!$B$11:$KC$11,IF(ROUNDUP(BB123,0)=2,Cdel!$B$12:$KC$12,IF(ROUNDUP(BB123,0)=1,Cdel!$B$13:$KC$13)))))))</f>
        <v>0.27515703547255432</v>
      </c>
      <c r="BD123" s="8" cm="1">
        <f t="array" aca="1" ref="BD123" ca="1">BC123-_xlfn.XLOOKUP(BD$1,Cdel!$B$1:$KC$1,IF(ROUNDUP(BC123,0)=6,Cdel!$B$8:$KC$8,IF(ROUNDUP(BC123,0)=5,Cdel!$B$9:$KC$9,IF(ROUNDUP(BC123,0)=4,Cdel!$B$10:$KC$10,IF(ROUNDUP(BC123,0)=3,Cdel!$B$11:$KC$11,IF(ROUNDUP(BC123,0)=2,Cdel!$B$12:$KC$12,IF(ROUNDUP(BC123,0)=1,Cdel!$B$13:$KC$13)))))))</f>
        <v>0.26754546368339521</v>
      </c>
      <c r="BE123" s="8" cm="1">
        <f t="array" aca="1" ref="BE123" ca="1">BD123-_xlfn.XLOOKUP(BE$1,Cdel!$B$1:$KC$1,IF(ROUNDUP(BD123,0)=6,Cdel!$B$8:$KC$8,IF(ROUNDUP(BD123,0)=5,Cdel!$B$9:$KC$9,IF(ROUNDUP(BD123,0)=4,Cdel!$B$10:$KC$10,IF(ROUNDUP(BD123,0)=3,Cdel!$B$11:$KC$11,IF(ROUNDUP(BD123,0)=2,Cdel!$B$12:$KC$12,IF(ROUNDUP(BD123,0)=1,Cdel!$B$13:$KC$13)))))))</f>
        <v>0.26014444811353121</v>
      </c>
      <c r="BF123" s="8" cm="1">
        <f t="array" aca="1" ref="BF123" ca="1">BE123-_xlfn.XLOOKUP(BF$1,Cdel!$B$1:$KC$1,IF(ROUNDUP(BE123,0)=6,Cdel!$B$8:$KC$8,IF(ROUNDUP(BE123,0)=5,Cdel!$B$9:$KC$9,IF(ROUNDUP(BE123,0)=4,Cdel!$B$10:$KC$10,IF(ROUNDUP(BE123,0)=3,Cdel!$B$11:$KC$11,IF(ROUNDUP(BE123,0)=2,Cdel!$B$12:$KC$12,IF(ROUNDUP(BE123,0)=1,Cdel!$B$13:$KC$13)))))))</f>
        <v>0.25294816422071092</v>
      </c>
      <c r="BG123" s="8" cm="1">
        <f t="array" aca="1" ref="BG123" ca="1">BF123-_xlfn.XLOOKUP(BG$1,Cdel!$B$1:$KC$1,IF(ROUNDUP(BF123,0)=6,Cdel!$B$8:$KC$8,IF(ROUNDUP(BF123,0)=5,Cdel!$B$9:$KC$9,IF(ROUNDUP(BF123,0)=4,Cdel!$B$10:$KC$10,IF(ROUNDUP(BF123,0)=3,Cdel!$B$11:$KC$11,IF(ROUNDUP(BF123,0)=2,Cdel!$B$12:$KC$12,IF(ROUNDUP(BF123,0)=1,Cdel!$B$13:$KC$13)))))))</f>
        <v>0.24595094858493632</v>
      </c>
      <c r="BH123" s="8" cm="1">
        <f t="array" aca="1" ref="BH123" ca="1">BG123-_xlfn.XLOOKUP(BH$1,Cdel!$B$1:$KC$1,IF(ROUNDUP(BG123,0)=6,Cdel!$B$8:$KC$8,IF(ROUNDUP(BG123,0)=5,Cdel!$B$9:$KC$9,IF(ROUNDUP(BG123,0)=4,Cdel!$B$10:$KC$10,IF(ROUNDUP(BG123,0)=3,Cdel!$B$11:$KC$11,IF(ROUNDUP(BG123,0)=2,Cdel!$B$12:$KC$12,IF(ROUNDUP(BG123,0)=1,Cdel!$B$13:$KC$13)))))))</f>
        <v>0.23914729445139427</v>
      </c>
      <c r="BI123" s="8" cm="1">
        <f t="array" aca="1" ref="BI123" ca="1">BH123-_xlfn.XLOOKUP(BI$1,Cdel!$B$1:$KC$1,IF(ROUNDUP(BH123,0)=6,Cdel!$B$8:$KC$8,IF(ROUNDUP(BH123,0)=5,Cdel!$B$9:$KC$9,IF(ROUNDUP(BH123,0)=4,Cdel!$B$10:$KC$10,IF(ROUNDUP(BH123,0)=3,Cdel!$B$11:$KC$11,IF(ROUNDUP(BH123,0)=2,Cdel!$B$12:$KC$12,IF(ROUNDUP(BH123,0)=1,Cdel!$B$13:$KC$13)))))))</f>
        <v>0.23253184739668317</v>
      </c>
      <c r="BJ123" s="8" cm="1">
        <f t="array" aca="1" ref="BJ123" ca="1">BI123-_xlfn.XLOOKUP(BJ$1,Cdel!$B$1:$KC$1,IF(ROUNDUP(BI123,0)=6,Cdel!$B$8:$KC$8,IF(ROUNDUP(BI123,0)=5,Cdel!$B$9:$KC$9,IF(ROUNDUP(BI123,0)=4,Cdel!$B$10:$KC$10,IF(ROUNDUP(BI123,0)=3,Cdel!$B$11:$KC$11,IF(ROUNDUP(BI123,0)=2,Cdel!$B$12:$KC$12,IF(ROUNDUP(BI123,0)=1,Cdel!$B$13:$KC$13)))))))</f>
        <v>0.2260994011149228</v>
      </c>
      <c r="BK123" s="8" cm="1">
        <f t="array" aca="1" ref="BK123" ca="1">BJ123-_xlfn.XLOOKUP(BK$1,Cdel!$B$1:$KC$1,IF(ROUNDUP(BJ123,0)=6,Cdel!$B$8:$KC$8,IF(ROUNDUP(BJ123,0)=5,Cdel!$B$9:$KC$9,IF(ROUNDUP(BJ123,0)=4,Cdel!$B$10:$KC$10,IF(ROUNDUP(BJ123,0)=3,Cdel!$B$11:$KC$11,IF(ROUNDUP(BJ123,0)=2,Cdel!$B$12:$KC$12,IF(ROUNDUP(BJ123,0)=1,Cdel!$B$13:$KC$13)))))))</f>
        <v>0.21984489332043183</v>
      </c>
      <c r="BL123" s="8" cm="1">
        <f t="array" aca="1" ref="BL123" ca="1">BK123-_xlfn.XLOOKUP(BL$1,Cdel!$B$1:$KC$1,IF(ROUNDUP(BK123,0)=6,Cdel!$B$8:$KC$8,IF(ROUNDUP(BK123,0)=5,Cdel!$B$9:$KC$9,IF(ROUNDUP(BK123,0)=4,Cdel!$B$10:$KC$10,IF(ROUNDUP(BK123,0)=3,Cdel!$B$11:$KC$11,IF(ROUNDUP(BK123,0)=2,Cdel!$B$12:$KC$12,IF(ROUNDUP(BK123,0)=1,Cdel!$B$13:$KC$13)))))))</f>
        <v>0.21376340176374803</v>
      </c>
      <c r="BM123" s="8" cm="1">
        <f t="array" aca="1" ref="BM123" ca="1">BL123-_xlfn.XLOOKUP(BM$1,Cdel!$B$1:$KC$1,IF(ROUNDUP(BL123,0)=6,Cdel!$B$8:$KC$8,IF(ROUNDUP(BL123,0)=5,Cdel!$B$9:$KC$9,IF(ROUNDUP(BL123,0)=4,Cdel!$B$10:$KC$10,IF(ROUNDUP(BL123,0)=3,Cdel!$B$11:$KC$11,IF(ROUNDUP(BL123,0)=2,Cdel!$B$12:$KC$12,IF(ROUNDUP(BL123,0)=1,Cdel!$B$13:$KC$13)))))))</f>
        <v>0.20785014035785565</v>
      </c>
      <c r="BN123" s="8" cm="1">
        <f t="array" aca="1" ref="BN123" ca="1">BM123-_xlfn.XLOOKUP(BN$1,Cdel!$B$1:$KC$1,IF(ROUNDUP(BM123,0)=6,Cdel!$B$8:$KC$8,IF(ROUNDUP(BM123,0)=5,Cdel!$B$9:$KC$9,IF(ROUNDUP(BM123,0)=4,Cdel!$B$10:$KC$10,IF(ROUNDUP(BM123,0)=3,Cdel!$B$11:$KC$11,IF(ROUNDUP(BM123,0)=2,Cdel!$B$12:$KC$12,IF(ROUNDUP(BM123,0)=1,Cdel!$B$13:$KC$13)))))))</f>
        <v>0.20210045541157187</v>
      </c>
      <c r="BO123" s="8" cm="1">
        <f t="array" aca="1" ref="BO123" ca="1">BN123-_xlfn.XLOOKUP(BO$1,Cdel!$B$1:$KC$1,IF(ROUNDUP(BN123,0)=6,Cdel!$B$8:$KC$8,IF(ROUNDUP(BN123,0)=5,Cdel!$B$9:$KC$9,IF(ROUNDUP(BN123,0)=4,Cdel!$B$10:$KC$10,IF(ROUNDUP(BN123,0)=3,Cdel!$B$11:$KC$11,IF(ROUNDUP(BN123,0)=2,Cdel!$B$12:$KC$12,IF(ROUNDUP(BN123,0)=1,Cdel!$B$13:$KC$13)))))))</f>
        <v>0.19650982196712788</v>
      </c>
      <c r="BP123" s="8" cm="1">
        <f t="array" aca="1" ref="BP123" ca="1">BO123-_xlfn.XLOOKUP(BP$1,Cdel!$B$1:$KC$1,IF(ROUNDUP(BO123,0)=6,Cdel!$B$8:$KC$8,IF(ROUNDUP(BO123,0)=5,Cdel!$B$9:$KC$9,IF(ROUNDUP(BO123,0)=4,Cdel!$B$10:$KC$10,IF(ROUNDUP(BO123,0)=3,Cdel!$B$11:$KC$11,IF(ROUNDUP(BO123,0)=2,Cdel!$B$12:$KC$12,IF(ROUNDUP(BO123,0)=1,Cdel!$B$13:$KC$13)))))))</f>
        <v>0.19107384023906174</v>
      </c>
      <c r="BQ123" s="8" cm="1">
        <f t="array" aca="1" ref="BQ123" ca="1">BP123-_xlfn.XLOOKUP(BQ$1,Cdel!$B$1:$KC$1,IF(ROUNDUP(BP123,0)=6,Cdel!$B$8:$KC$8,IF(ROUNDUP(BP123,0)=5,Cdel!$B$9:$KC$9,IF(ROUNDUP(BP123,0)=4,Cdel!$B$10:$KC$10,IF(ROUNDUP(BP123,0)=3,Cdel!$B$11:$KC$11,IF(ROUNDUP(BP123,0)=2,Cdel!$B$12:$KC$12,IF(ROUNDUP(BP123,0)=1,Cdel!$B$13:$KC$13)))))))</f>
        <v>0.18578823215162105</v>
      </c>
      <c r="BR123" s="8" cm="1">
        <f t="array" aca="1" ref="BR123" ca="1">BQ123-_xlfn.XLOOKUP(BR$1,Cdel!$B$1:$KC$1,IF(ROUNDUP(BQ123,0)=6,Cdel!$B$8:$KC$8,IF(ROUNDUP(BQ123,0)=5,Cdel!$B$9:$KC$9,IF(ROUNDUP(BQ123,0)=4,Cdel!$B$10:$KC$10,IF(ROUNDUP(BQ123,0)=3,Cdel!$B$11:$KC$11,IF(ROUNDUP(BQ123,0)=2,Cdel!$B$12:$KC$12,IF(ROUNDUP(BQ123,0)=1,Cdel!$B$13:$KC$13)))))))</f>
        <v>0.18064883797195061</v>
      </c>
      <c r="BS123" s="8" cm="1">
        <f t="array" aca="1" ref="BS123" ca="1">BR123-_xlfn.XLOOKUP(BS$1,Cdel!$B$1:$KC$1,IF(ROUNDUP(BR123,0)=6,Cdel!$B$8:$KC$8,IF(ROUNDUP(BR123,0)=5,Cdel!$B$9:$KC$9,IF(ROUNDUP(BR123,0)=4,Cdel!$B$10:$KC$10,IF(ROUNDUP(BR123,0)=3,Cdel!$B$11:$KC$11,IF(ROUNDUP(BR123,0)=2,Cdel!$B$12:$KC$12,IF(ROUNDUP(BR123,0)=1,Cdel!$B$13:$KC$13)))))))</f>
        <v>0.17565161303641438</v>
      </c>
      <c r="BT123" s="8" cm="1">
        <f t="array" aca="1" ref="BT123" ca="1">BS123-_xlfn.XLOOKUP(BT$1,Cdel!$B$1:$KC$1,IF(ROUNDUP(BS123,0)=6,Cdel!$B$8:$KC$8,IF(ROUNDUP(BS123,0)=5,Cdel!$B$9:$KC$9,IF(ROUNDUP(BS123,0)=4,Cdel!$B$10:$KC$10,IF(ROUNDUP(BS123,0)=3,Cdel!$B$11:$KC$11,IF(ROUNDUP(BS123,0)=2,Cdel!$B$12:$KC$12,IF(ROUNDUP(BS123,0)=1,Cdel!$B$13:$KC$13)))))))</f>
        <v>0.17079262456747657</v>
      </c>
      <c r="BU123" s="8" cm="1">
        <f t="array" aca="1" ref="BU123" ca="1">BT123-_xlfn.XLOOKUP(BU$1,Cdel!$B$1:$KC$1,IF(ROUNDUP(BT123,0)=6,Cdel!$B$8:$KC$8,IF(ROUNDUP(BT123,0)=5,Cdel!$B$9:$KC$9,IF(ROUNDUP(BT123,0)=4,Cdel!$B$10:$KC$10,IF(ROUNDUP(BT123,0)=3,Cdel!$B$11:$KC$11,IF(ROUNDUP(BT123,0)=2,Cdel!$B$12:$KC$12,IF(ROUNDUP(BT123,0)=1,Cdel!$B$13:$KC$13)))))))</f>
        <v>0.16606804857863577</v>
      </c>
      <c r="BV123" s="8" cm="1">
        <f t="array" aca="1" ref="BV123" ca="1">BU123-_xlfn.XLOOKUP(BV$1,Cdel!$B$1:$KC$1,IF(ROUNDUP(BU123,0)=6,Cdel!$B$8:$KC$8,IF(ROUNDUP(BU123,0)=5,Cdel!$B$9:$KC$9,IF(ROUNDUP(BU123,0)=4,Cdel!$B$10:$KC$10,IF(ROUNDUP(BU123,0)=3,Cdel!$B$11:$KC$11,IF(ROUNDUP(BU123,0)=2,Cdel!$B$12:$KC$12,IF(ROUNDUP(BU123,0)=1,Cdel!$B$13:$KC$13)))))))</f>
        <v>0.16147416686497729</v>
      </c>
      <c r="BW123" s="8" cm="1">
        <f t="array" aca="1" ref="BW123" ca="1">BV123-_xlfn.XLOOKUP(BW$1,Cdel!$B$1:$KC$1,IF(ROUNDUP(BV123,0)=6,Cdel!$B$8:$KC$8,IF(ROUNDUP(BV123,0)=5,Cdel!$B$9:$KC$9,IF(ROUNDUP(BV123,0)=4,Cdel!$B$10:$KC$10,IF(ROUNDUP(BV123,0)=3,Cdel!$B$11:$KC$11,IF(ROUNDUP(BV123,0)=2,Cdel!$B$12:$KC$12,IF(ROUNDUP(BV123,0)=1,Cdel!$B$13:$KC$13)))))))</f>
        <v>0.15700736407697438</v>
      </c>
      <c r="BX123" s="8" cm="1">
        <f t="array" aca="1" ref="BX123" ca="1">BW123-_xlfn.XLOOKUP(BX$1,Cdel!$B$1:$KC$1,IF(ROUNDUP(BW123,0)=6,Cdel!$B$8:$KC$8,IF(ROUNDUP(BW123,0)=5,Cdel!$B$9:$KC$9,IF(ROUNDUP(BW123,0)=4,Cdel!$B$10:$KC$10,IF(ROUNDUP(BW123,0)=3,Cdel!$B$11:$KC$11,IF(ROUNDUP(BW123,0)=2,Cdel!$B$12:$KC$12,IF(ROUNDUP(BW123,0)=1,Cdel!$B$13:$KC$13)))))))</f>
        <v>0.15266412487523595</v>
      </c>
      <c r="BY123" s="8" cm="1">
        <f t="array" aca="1" ref="BY123" ca="1">BX123-_xlfn.XLOOKUP(BY$1,Cdel!$B$1:$KC$1,IF(ROUNDUP(BX123,0)=6,Cdel!$B$8:$KC$8,IF(ROUNDUP(BX123,0)=5,Cdel!$B$9:$KC$9,IF(ROUNDUP(BX123,0)=4,Cdel!$B$10:$KC$10,IF(ROUNDUP(BX123,0)=3,Cdel!$B$11:$KC$11,IF(ROUNDUP(BX123,0)=2,Cdel!$B$12:$KC$12,IF(ROUNDUP(BX123,0)=1,Cdel!$B$13:$KC$13)))))))</f>
        <v>0.14844103116396171</v>
      </c>
      <c r="BZ123" s="8" cm="1">
        <f t="array" aca="1" ref="BZ123" ca="1">BY123-_xlfn.XLOOKUP(BZ$1,Cdel!$B$1:$KC$1,IF(ROUNDUP(BY123,0)=6,Cdel!$B$8:$KC$8,IF(ROUNDUP(BY123,0)=5,Cdel!$B$9:$KC$9,IF(ROUNDUP(BY123,0)=4,Cdel!$B$10:$KC$10,IF(ROUNDUP(BY123,0)=3,Cdel!$B$11:$KC$11,IF(ROUNDUP(BY123,0)=2,Cdel!$B$12:$KC$12,IF(ROUNDUP(BY123,0)=1,Cdel!$B$13:$KC$13)))))))</f>
        <v>0.14433475940092697</v>
      </c>
      <c r="CA123" s="8" cm="1">
        <f t="array" aca="1" ref="CA123" ca="1">BZ123-_xlfn.XLOOKUP(CA$1,Cdel!$B$1:$KC$1,IF(ROUNDUP(BZ123,0)=6,Cdel!$B$8:$KC$8,IF(ROUNDUP(BZ123,0)=5,Cdel!$B$9:$KC$9,IF(ROUNDUP(BZ123,0)=4,Cdel!$B$10:$KC$10,IF(ROUNDUP(BZ123,0)=3,Cdel!$B$11:$KC$11,IF(ROUNDUP(BZ123,0)=2,Cdel!$B$12:$KC$12,IF(ROUNDUP(BZ123,0)=1,Cdel!$B$13:$KC$13)))))))</f>
        <v>0.14034207798188059</v>
      </c>
      <c r="CB123" s="8" cm="1">
        <f t="array" aca="1" ref="CB123" ca="1">CA123-_xlfn.XLOOKUP(CB$1,Cdel!$B$1:$KC$1,IF(ROUNDUP(CA123,0)=6,Cdel!$B$8:$KC$8,IF(ROUNDUP(CA123,0)=5,Cdel!$B$9:$KC$9,IF(ROUNDUP(CA123,0)=4,Cdel!$B$10:$KC$10,IF(ROUNDUP(CA123,0)=3,Cdel!$B$11:$KC$11,IF(ROUNDUP(CA123,0)=2,Cdel!$B$12:$KC$12,IF(ROUNDUP(CA123,0)=1,Cdel!$B$13:$KC$13)))))))</f>
        <v>0.13645984469729719</v>
      </c>
      <c r="CC123" s="8" cm="1">
        <f t="array" aca="1" ref="CC123" ca="1">CB123-_xlfn.XLOOKUP(CC$1,Cdel!$B$1:$KC$1,IF(ROUNDUP(CB123,0)=6,Cdel!$B$8:$KC$8,IF(ROUNDUP(CB123,0)=5,Cdel!$B$9:$KC$9,IF(ROUNDUP(CB123,0)=4,Cdel!$B$10:$KC$10,IF(ROUNDUP(CB123,0)=3,Cdel!$B$11:$KC$11,IF(ROUNDUP(CB123,0)=2,Cdel!$B$12:$KC$12,IF(ROUNDUP(CB123,0)=1,Cdel!$B$13:$KC$13)))))))</f>
        <v>0.1326850042594826</v>
      </c>
      <c r="CD123" s="8" cm="1">
        <f t="array" aca="1" ref="CD123" ca="1">CC123-_xlfn.XLOOKUP(CD$1,Cdel!$B$1:$KC$1,IF(ROUNDUP(CC123,0)=6,Cdel!$B$8:$KC$8,IF(ROUNDUP(CC123,0)=5,Cdel!$B$9:$KC$9,IF(ROUNDUP(CC123,0)=4,Cdel!$B$10:$KC$10,IF(ROUNDUP(CC123,0)=3,Cdel!$B$11:$KC$11,IF(ROUNDUP(CC123,0)=2,Cdel!$B$12:$KC$12,IF(ROUNDUP(CC123,0)=1,Cdel!$B$13:$KC$13)))))))</f>
        <v>0.12901458589808598</v>
      </c>
      <c r="CE123" s="8" cm="1">
        <f t="array" aca="1" ref="CE123" ca="1">CD123-_xlfn.XLOOKUP(CE$1,Cdel!$B$1:$KC$1,IF(ROUNDUP(CD123,0)=6,Cdel!$B$8:$KC$8,IF(ROUNDUP(CD123,0)=5,Cdel!$B$9:$KC$9,IF(ROUNDUP(CD123,0)=4,Cdel!$B$10:$KC$10,IF(ROUNDUP(CD123,0)=3,Cdel!$B$11:$KC$11,IF(ROUNDUP(CD123,0)=2,Cdel!$B$12:$KC$12,IF(ROUNDUP(CD123,0)=1,Cdel!$B$13:$KC$13)))))))</f>
        <v>0.12544570102212621</v>
      </c>
      <c r="CF123" s="8" cm="1">
        <f t="array" aca="1" ref="CF123" ca="1">CE123-_xlfn.XLOOKUP(CF$1,Cdel!$B$1:$KC$1,IF(ROUNDUP(CE123,0)=6,Cdel!$B$8:$KC$8,IF(ROUNDUP(CE123,0)=5,Cdel!$B$9:$KC$9,IF(ROUNDUP(CE123,0)=4,Cdel!$B$10:$KC$10,IF(ROUNDUP(CE123,0)=3,Cdel!$B$11:$KC$11,IF(ROUNDUP(CE123,0)=2,Cdel!$B$12:$KC$12,IF(ROUNDUP(CE123,0)=1,Cdel!$B$13:$KC$13)))))))</f>
        <v>0.12197554094669345</v>
      </c>
      <c r="CG123" s="8" cm="1">
        <f t="array" aca="1" ref="CG123" ca="1">CF123-_xlfn.XLOOKUP(CG$1,Cdel!$B$1:$KC$1,IF(ROUNDUP(CF123,0)=6,Cdel!$B$8:$KC$8,IF(ROUNDUP(CF123,0)=5,Cdel!$B$9:$KC$9,IF(ROUNDUP(CF123,0)=4,Cdel!$B$10:$KC$10,IF(ROUNDUP(CF123,0)=3,Cdel!$B$11:$KC$11,IF(ROUNDUP(CF123,0)=2,Cdel!$B$12:$KC$12,IF(ROUNDUP(CF123,0)=1,Cdel!$B$13:$KC$13)))))))</f>
        <v>0.11860137468253529</v>
      </c>
      <c r="CH123" s="8" cm="1">
        <f t="array" aca="1" ref="CH123" ca="1">CG123-_xlfn.XLOOKUP(CH$1,Cdel!$B$1:$KC$1,IF(ROUNDUP(CG123,0)=6,Cdel!$B$8:$KC$8,IF(ROUNDUP(CG123,0)=5,Cdel!$B$9:$KC$9,IF(ROUNDUP(CG123,0)=4,Cdel!$B$10:$KC$10,IF(ROUNDUP(CG123,0)=3,Cdel!$B$11:$KC$11,IF(ROUNDUP(CG123,0)=2,Cdel!$B$12:$KC$12,IF(ROUNDUP(CG123,0)=1,Cdel!$B$13:$KC$13)))))))</f>
        <v>0.11532054678678946</v>
      </c>
      <c r="CI123" s="8" cm="1">
        <f t="array" aca="1" ref="CI123" ca="1">CH123-_xlfn.XLOOKUP(CI$1,Cdel!$B$1:$KC$1,IF(ROUNDUP(CH123,0)=6,Cdel!$B$8:$KC$8,IF(ROUNDUP(CH123,0)=5,Cdel!$B$9:$KC$9,IF(ROUNDUP(CH123,0)=4,Cdel!$B$10:$KC$10,IF(ROUNDUP(CH123,0)=3,Cdel!$B$11:$KC$11,IF(ROUNDUP(CH123,0)=2,Cdel!$B$12:$KC$12,IF(ROUNDUP(CH123,0)=1,Cdel!$B$13:$KC$13)))))))</f>
        <v>0.11213047527317092</v>
      </c>
      <c r="CJ123" s="8" cm="1">
        <f t="array" aca="1" ref="CJ123" ca="1">CI123-_xlfn.XLOOKUP(CJ$1,Cdel!$B$1:$KC$1,IF(ROUNDUP(CI123,0)=6,Cdel!$B$8:$KC$8,IF(ROUNDUP(CI123,0)=5,Cdel!$B$9:$KC$9,IF(ROUNDUP(CI123,0)=4,Cdel!$B$10:$KC$10,IF(ROUNDUP(CI123,0)=3,Cdel!$B$11:$KC$11,IF(ROUNDUP(CI123,0)=2,Cdel!$B$12:$KC$12,IF(ROUNDUP(CI123,0)=1,Cdel!$B$13:$KC$13)))))))</f>
        <v>0.10902864957996819</v>
      </c>
      <c r="CK123" s="8" cm="1">
        <f t="array" aca="1" ref="CK123" ca="1">CJ123-_xlfn.XLOOKUP(CK$1,Cdel!$B$1:$KC$1,IF(ROUNDUP(CJ123,0)=6,Cdel!$B$8:$KC$8,IF(ROUNDUP(CJ123,0)=5,Cdel!$B$9:$KC$9,IF(ROUNDUP(CJ123,0)=4,Cdel!$B$10:$KC$10,IF(ROUNDUP(CJ123,0)=3,Cdel!$B$11:$KC$11,IF(ROUNDUP(CJ123,0)=2,Cdel!$B$12:$KC$12,IF(ROUNDUP(CJ123,0)=1,Cdel!$B$13:$KC$13)))))))</f>
        <v>0.10601262859425081</v>
      </c>
      <c r="CL123" s="8" cm="1">
        <f t="array" aca="1" ref="CL123" ca="1">CK123-_xlfn.XLOOKUP(CL$1,Cdel!$B$1:$KC$1,IF(ROUNDUP(CK123,0)=6,Cdel!$B$8:$KC$8,IF(ROUNDUP(CK123,0)=5,Cdel!$B$9:$KC$9,IF(ROUNDUP(CK123,0)=4,Cdel!$B$10:$KC$10,IF(ROUNDUP(CK123,0)=3,Cdel!$B$11:$KC$11,IF(ROUNDUP(CK123,0)=2,Cdel!$B$12:$KC$12,IF(ROUNDUP(CK123,0)=1,Cdel!$B$13:$KC$13)))))))</f>
        <v>0.10308003873073238</v>
      </c>
      <c r="CM123" s="8" cm="1">
        <f t="array" aca="1" ref="CM123" ca="1">CL123-_xlfn.XLOOKUP(CM$1,Cdel!$B$1:$KC$1,IF(ROUNDUP(CL123,0)=6,Cdel!$B$8:$KC$8,IF(ROUNDUP(CL123,0)=5,Cdel!$B$9:$KC$9,IF(ROUNDUP(CL123,0)=4,Cdel!$B$10:$KC$10,IF(ROUNDUP(CL123,0)=3,Cdel!$B$11:$KC$11,IF(ROUNDUP(CL123,0)=2,Cdel!$B$12:$KC$12,IF(ROUNDUP(CL123,0)=1,Cdel!$B$13:$KC$13)))))))</f>
        <v>0.10022857206377694</v>
      </c>
      <c r="CN123" s="8" cm="1">
        <f t="array" aca="1" ref="CN123" ca="1">CM123-_xlfn.XLOOKUP(CN$1,Cdel!$B$1:$KC$1,IF(ROUNDUP(CM123,0)=6,Cdel!$B$8:$KC$8,IF(ROUNDUP(CM123,0)=5,Cdel!$B$9:$KC$9,IF(ROUNDUP(CM123,0)=4,Cdel!$B$10:$KC$10,IF(ROUNDUP(CM123,0)=3,Cdel!$B$11:$KC$11,IF(ROUNDUP(CM123,0)=2,Cdel!$B$12:$KC$12,IF(ROUNDUP(CM123,0)=1,Cdel!$B$13:$KC$13)))))))</f>
        <v>9.7455984511079438E-2</v>
      </c>
      <c r="CO123" s="8" cm="1">
        <f t="array" aca="1" ref="CO123" ca="1">CN123-_xlfn.XLOOKUP(CO$1,Cdel!$B$1:$KC$1,IF(ROUNDUP(CN123,0)=6,Cdel!$B$8:$KC$8,IF(ROUNDUP(CN123,0)=5,Cdel!$B$9:$KC$9,IF(ROUNDUP(CN123,0)=4,Cdel!$B$10:$KC$10,IF(ROUNDUP(CN123,0)=3,Cdel!$B$11:$KC$11,IF(ROUNDUP(CN123,0)=2,Cdel!$B$12:$KC$12,IF(ROUNDUP(CN123,0)=1,Cdel!$B$13:$KC$13)))))))</f>
        <v>9.4760094067590325E-2</v>
      </c>
      <c r="CP123" s="8" cm="1">
        <f t="array" aca="1" ref="CP123" ca="1">CO123-_xlfn.XLOOKUP(CP$1,Cdel!$B$1:$KC$1,IF(ROUNDUP(CO123,0)=6,Cdel!$B$8:$KC$8,IF(ROUNDUP(CO123,0)=5,Cdel!$B$9:$KC$9,IF(ROUNDUP(CO123,0)=4,Cdel!$B$10:$KC$10,IF(ROUNDUP(CO123,0)=3,Cdel!$B$11:$KC$11,IF(ROUNDUP(CO123,0)=2,Cdel!$B$12:$KC$12,IF(ROUNDUP(CO123,0)=1,Cdel!$B$13:$KC$13)))))))</f>
        <v>9.213877908829414E-2</v>
      </c>
      <c r="CQ123" s="8" cm="1">
        <f t="array" aca="1" ref="CQ123" ca="1">CP123-_xlfn.XLOOKUP(CQ$1,Cdel!$B$1:$KC$1,IF(ROUNDUP(CP123,0)=6,Cdel!$B$8:$KC$8,IF(ROUNDUP(CP123,0)=5,Cdel!$B$9:$KC$9,IF(ROUNDUP(CP123,0)=4,Cdel!$B$10:$KC$10,IF(ROUNDUP(CP123,0)=3,Cdel!$B$11:$KC$11,IF(ROUNDUP(CP123,0)=2,Cdel!$B$12:$KC$12,IF(ROUNDUP(CP123,0)=1,Cdel!$B$13:$KC$13)))))))</f>
        <v>8.958997661849151E-2</v>
      </c>
      <c r="CR123" s="8" cm="1">
        <f t="array" aca="1" ref="CR123" ca="1">CQ123-_xlfn.XLOOKUP(CR$1,Cdel!$B$1:$KC$1,IF(ROUNDUP(CQ123,0)=6,Cdel!$B$8:$KC$8,IF(ROUNDUP(CQ123,0)=5,Cdel!$B$9:$KC$9,IF(ROUNDUP(CQ123,0)=4,Cdel!$B$10:$KC$10,IF(ROUNDUP(CQ123,0)=3,Cdel!$B$11:$KC$11,IF(ROUNDUP(CQ123,0)=2,Cdel!$B$12:$KC$12,IF(ROUNDUP(CQ123,0)=1,Cdel!$B$13:$KC$13)))))))</f>
        <v>8.7111680770269428E-2</v>
      </c>
      <c r="CS123" s="8" cm="1">
        <f t="array" aca="1" ref="CS123" ca="1">CR123-_xlfn.XLOOKUP(CS$1,Cdel!$B$1:$KC$1,IF(ROUNDUP(CR123,0)=6,Cdel!$B$8:$KC$8,IF(ROUNDUP(CR123,0)=5,Cdel!$B$9:$KC$9,IF(ROUNDUP(CR123,0)=4,Cdel!$B$10:$KC$10,IF(ROUNDUP(CR123,0)=3,Cdel!$B$11:$KC$11,IF(ROUNDUP(CR123,0)=2,Cdel!$B$12:$KC$12,IF(ROUNDUP(CR123,0)=1,Cdel!$B$13:$KC$13)))))))</f>
        <v>8.4701941143883033E-2</v>
      </c>
      <c r="CT123" s="8" cm="1">
        <f t="array" aca="1" ref="CT123" ca="1">CS123-_xlfn.XLOOKUP(CT$1,Cdel!$B$1:$KC$1,IF(ROUNDUP(CS123,0)=6,Cdel!$B$8:$KC$8,IF(ROUNDUP(CS123,0)=5,Cdel!$B$9:$KC$9,IF(ROUNDUP(CS123,0)=4,Cdel!$B$10:$KC$10,IF(ROUNDUP(CS123,0)=3,Cdel!$B$11:$KC$11,IF(ROUNDUP(CS123,0)=2,Cdel!$B$12:$KC$12,IF(ROUNDUP(CS123,0)=1,Cdel!$B$13:$KC$13)))))))</f>
        <v>8.2358861292806146E-2</v>
      </c>
      <c r="CU123" s="8" cm="1">
        <f t="array" aca="1" ref="CU123" ca="1">CT123-_xlfn.XLOOKUP(CU$1,Cdel!$B$1:$KC$1,IF(ROUNDUP(CT123,0)=6,Cdel!$B$8:$KC$8,IF(ROUNDUP(CT123,0)=5,Cdel!$B$9:$KC$9,IF(ROUNDUP(CT123,0)=4,Cdel!$B$10:$KC$10,IF(ROUNDUP(CT123,0)=3,Cdel!$B$11:$KC$11,IF(ROUNDUP(CT123,0)=2,Cdel!$B$12:$KC$12,IF(ROUNDUP(CT123,0)=1,Cdel!$B$13:$KC$13)))))))</f>
        <v>8.0080597231242237E-2</v>
      </c>
      <c r="CV123" s="8" cm="1">
        <f t="array" aca="1" ref="CV123" ca="1">CU123-_xlfn.XLOOKUP(CV$1,Cdel!$B$1:$KC$1,IF(ROUNDUP(CU123,0)=6,Cdel!$B$8:$KC$8,IF(ROUNDUP(CU123,0)=5,Cdel!$B$9:$KC$9,IF(ROUNDUP(CU123,0)=4,Cdel!$B$10:$KC$10,IF(ROUNDUP(CU123,0)=3,Cdel!$B$11:$KC$11,IF(ROUNDUP(CU123,0)=2,Cdel!$B$12:$KC$12,IF(ROUNDUP(CU123,0)=1,Cdel!$B$13:$KC$13)))))))</f>
        <v>7.7865355982921922E-2</v>
      </c>
      <c r="CW123" s="8" cm="1">
        <f t="array" aca="1" ref="CW123" ca="1">CV123-_xlfn.XLOOKUP(CW$1,Cdel!$B$1:$KC$1,IF(ROUNDUP(CV123,0)=6,Cdel!$B$8:$KC$8,IF(ROUNDUP(CV123,0)=5,Cdel!$B$9:$KC$9,IF(ROUNDUP(CV123,0)=4,Cdel!$B$10:$KC$10,IF(ROUNDUP(CV123,0)=3,Cdel!$B$11:$KC$11,IF(ROUNDUP(CV123,0)=2,Cdel!$B$12:$KC$12,IF(ROUNDUP(CV123,0)=1,Cdel!$B$13:$KC$13)))))))</f>
        <v>7.5711394170044521E-2</v>
      </c>
      <c r="CX123" s="8" cm="1">
        <f t="array" aca="1" ref="CX123" ca="1">CW123-_xlfn.XLOOKUP(CX$1,Cdel!$B$1:$KC$1,IF(ROUNDUP(CW123,0)=6,Cdel!$B$8:$KC$8,IF(ROUNDUP(CW123,0)=5,Cdel!$B$9:$KC$9,IF(ROUNDUP(CW123,0)=4,Cdel!$B$10:$KC$10,IF(ROUNDUP(CW123,0)=3,Cdel!$B$11:$KC$11,IF(ROUNDUP(CW123,0)=2,Cdel!$B$12:$KC$12,IF(ROUNDUP(CW123,0)=1,Cdel!$B$13:$KC$13)))))))</f>
        <v>7.3617016641252989E-2</v>
      </c>
      <c r="CY123" s="8" cm="1">
        <f t="array" aca="1" ref="CY123" ca="1">CX123-_xlfn.XLOOKUP(CY$1,Cdel!$B$1:$KC$1,IF(ROUNDUP(CX123,0)=6,Cdel!$B$8:$KC$8,IF(ROUNDUP(CX123,0)=5,Cdel!$B$9:$KC$9,IF(ROUNDUP(CX123,0)=4,Cdel!$B$10:$KC$10,IF(ROUNDUP(CX123,0)=3,Cdel!$B$11:$KC$11,IF(ROUNDUP(CX123,0)=2,Cdel!$B$12:$KC$12,IF(ROUNDUP(CX123,0)=1,Cdel!$B$13:$KC$13)))))))</f>
        <v>7.1580575137562955E-2</v>
      </c>
      <c r="CZ123" s="8" cm="1">
        <f t="array" aca="1" ref="CZ123" ca="1">CY123-_xlfn.XLOOKUP(CZ$1,Cdel!$B$1:$KC$1,IF(ROUNDUP(CY123,0)=6,Cdel!$B$8:$KC$8,IF(ROUNDUP(CY123,0)=5,Cdel!$B$9:$KC$9,IF(ROUNDUP(CY123,0)=4,Cdel!$B$10:$KC$10,IF(ROUNDUP(CY123,0)=3,Cdel!$B$11:$KC$11,IF(ROUNDUP(CY123,0)=2,Cdel!$B$12:$KC$12,IF(ROUNDUP(CY123,0)=1,Cdel!$B$13:$KC$13)))))))</f>
        <v>6.9600466995195648E-2</v>
      </c>
      <c r="DA123" s="8" cm="1">
        <f t="array" aca="1" ref="DA123" ca="1">CZ123-_xlfn.XLOOKUP(DA$1,Cdel!$B$1:$KC$1,IF(ROUNDUP(CZ123,0)=6,Cdel!$B$8:$KC$8,IF(ROUNDUP(CZ123,0)=5,Cdel!$B$9:$KC$9,IF(ROUNDUP(CZ123,0)=4,Cdel!$B$10:$KC$10,IF(ROUNDUP(CZ123,0)=3,Cdel!$B$11:$KC$11,IF(ROUNDUP(CZ123,0)=2,Cdel!$B$12:$KC$12,IF(ROUNDUP(CZ123,0)=1,Cdel!$B$13:$KC$13)))))))</f>
        <v>6.767513388429372E-2</v>
      </c>
      <c r="DB123" s="8" cm="1">
        <f t="array" aca="1" ref="DB123" ca="1">DA123-_xlfn.XLOOKUP(DB$1,Cdel!$B$1:$KC$1,IF(ROUNDUP(DA123,0)=6,Cdel!$B$8:$KC$8,IF(ROUNDUP(DA123,0)=5,Cdel!$B$9:$KC$9,IF(ROUNDUP(DA123,0)=4,Cdel!$B$10:$KC$10,IF(ROUNDUP(DA123,0)=3,Cdel!$B$11:$KC$11,IF(ROUNDUP(DA123,0)=2,Cdel!$B$12:$KC$12,IF(ROUNDUP(DA123,0)=1,Cdel!$B$13:$KC$13)))))))</f>
        <v>6.5803060582527689E-2</v>
      </c>
      <c r="DC123" s="8" cm="1">
        <f t="array" aca="1" ref="DC123" ca="1">DB123-_xlfn.XLOOKUP(DC$1,Cdel!$B$1:$KC$1,IF(ROUNDUP(DB123,0)=6,Cdel!$B$8:$KC$8,IF(ROUNDUP(DB123,0)=5,Cdel!$B$9:$KC$9,IF(ROUNDUP(DB123,0)=4,Cdel!$B$10:$KC$10,IF(ROUNDUP(DB123,0)=3,Cdel!$B$11:$KC$11,IF(ROUNDUP(DB123,0)=2,Cdel!$B$12:$KC$12,IF(ROUNDUP(DB123,0)=1,Cdel!$B$13:$KC$13)))))))</f>
        <v>6.3982773782627747E-2</v>
      </c>
      <c r="DD123" s="8" cm="1">
        <f t="array" aca="1" ref="DD123" ca="1">DC123-_xlfn.XLOOKUP(DD$1,Cdel!$B$1:$KC$1,IF(ROUNDUP(DC123,0)=6,Cdel!$B$8:$KC$8,IF(ROUNDUP(DC123,0)=5,Cdel!$B$9:$KC$9,IF(ROUNDUP(DC123,0)=4,Cdel!$B$10:$KC$10,IF(ROUNDUP(DC123,0)=3,Cdel!$B$11:$KC$11,IF(ROUNDUP(DC123,0)=2,Cdel!$B$12:$KC$12,IF(ROUNDUP(DC123,0)=1,Cdel!$B$13:$KC$13)))))))</f>
        <v>6.2212840932902087E-2</v>
      </c>
    </row>
    <row r="124" spans="1:108" x14ac:dyDescent="0.15">
      <c r="A124" s="3" t="s">
        <v>142</v>
      </c>
      <c r="B124" s="3" t="s">
        <v>412</v>
      </c>
      <c r="C124" s="3" t="s">
        <v>142</v>
      </c>
      <c r="D124" s="2">
        <v>0</v>
      </c>
      <c r="E124" s="2">
        <v>1930</v>
      </c>
      <c r="F124" s="3"/>
      <c r="G124" s="4">
        <f t="shared" ca="1" si="3"/>
        <v>96</v>
      </c>
      <c r="H124">
        <f ca="1">_xlfn.LET(
_xlpm.score,_xlfn.XLOOKUP(G124,DecayFns!$A$2:$A$289,DecayFns!$N$2:$N$289),
IF(D124=1,IF(_xlpm.score=6,_xlpm.score,_xlpm.score+1),IF(_xlpm.score=1,_xlpm.score,_xlpm.score-1)
))</f>
        <v>1</v>
      </c>
      <c r="I124" s="7" cm="1">
        <f t="array" aca="1" ref="I124" ca="1">H124-_xlfn.XLOOKUP(I$1,Cdel!$B$1:$KC$1,IF(ROUNDUP(H124,0)=6,Cdel!$B$8:$KC$8,IF(ROUNDUP(H124,0)=5,Cdel!$B$9:$KC$9,IF(ROUNDUP(H124,0)=4,Cdel!$B$10:$KC$10,IF(ROUNDUP(H124,0)=3,Cdel!$B$11:$KC$11,IF(ROUNDUP(H124,0)=2,Cdel!$B$12:$KC$12,IF(ROUNDUP(H124,0)=1,Cdel!$B$13:$KC$13)))))))</f>
        <v>1</v>
      </c>
      <c r="J124" s="8" cm="1">
        <f t="array" aca="1" ref="J124" ca="1">I124-_xlfn.XLOOKUP(J$1,Cdel!$B$1:$KC$1,IF(ROUNDUP(I124,0)=6,Cdel!$B$8:$KC$8,IF(ROUNDUP(I124,0)=5,Cdel!$B$9:$KC$9,IF(ROUNDUP(I124,0)=4,Cdel!$B$10:$KC$10,IF(ROUNDUP(I124,0)=3,Cdel!$B$11:$KC$11,IF(ROUNDUP(I124,0)=2,Cdel!$B$12:$KC$12,IF(ROUNDUP(I124,0)=1,Cdel!$B$13:$KC$13)))))))</f>
        <v>0.97233735355490014</v>
      </c>
      <c r="K124" s="8" cm="1">
        <f t="array" aca="1" ref="K124" ca="1">J124-_xlfn.XLOOKUP(K$1,Cdel!$B$1:$KC$1,IF(ROUNDUP(J124,0)=6,Cdel!$B$8:$KC$8,IF(ROUNDUP(J124,0)=5,Cdel!$B$9:$KC$9,IF(ROUNDUP(J124,0)=4,Cdel!$B$10:$KC$10,IF(ROUNDUP(J124,0)=3,Cdel!$B$11:$KC$11,IF(ROUNDUP(J124,0)=2,Cdel!$B$12:$KC$12,IF(ROUNDUP(J124,0)=1,Cdel!$B$13:$KC$13)))))))</f>
        <v>0.94543992911814678</v>
      </c>
      <c r="L124" s="8" cm="1">
        <f t="array" aca="1" ref="L124" ca="1">K124-_xlfn.XLOOKUP(L$1,Cdel!$B$1:$KC$1,IF(ROUNDUP(K124,0)=6,Cdel!$B$8:$KC$8,IF(ROUNDUP(K124,0)=5,Cdel!$B$9:$KC$9,IF(ROUNDUP(K124,0)=4,Cdel!$B$10:$KC$10,IF(ROUNDUP(K124,0)=3,Cdel!$B$11:$KC$11,IF(ROUNDUP(K124,0)=2,Cdel!$B$12:$KC$12,IF(ROUNDUP(K124,0)=1,Cdel!$B$13:$KC$13)))))))</f>
        <v>0.91928655862387121</v>
      </c>
      <c r="M124" s="8" cm="1">
        <f t="array" aca="1" ref="M124" ca="1">L124-_xlfn.XLOOKUP(M$1,Cdel!$B$1:$KC$1,IF(ROUNDUP(L124,0)=6,Cdel!$B$8:$KC$8,IF(ROUNDUP(L124,0)=5,Cdel!$B$9:$KC$9,IF(ROUNDUP(L124,0)=4,Cdel!$B$10:$KC$10,IF(ROUNDUP(L124,0)=3,Cdel!$B$11:$KC$11,IF(ROUNDUP(L124,0)=2,Cdel!$B$12:$KC$12,IF(ROUNDUP(L124,0)=1,Cdel!$B$13:$KC$13)))))))</f>
        <v>0.89385665957092642</v>
      </c>
      <c r="N124" s="8" cm="1">
        <f t="array" aca="1" ref="N124" ca="1">M124-_xlfn.XLOOKUP(N$1,Cdel!$B$1:$KC$1,IF(ROUNDUP(M124,0)=6,Cdel!$B$8:$KC$8,IF(ROUNDUP(M124,0)=5,Cdel!$B$9:$KC$9,IF(ROUNDUP(M124,0)=4,Cdel!$B$10:$KC$10,IF(ROUNDUP(M124,0)=3,Cdel!$B$11:$KC$11,IF(ROUNDUP(M124,0)=2,Cdel!$B$12:$KC$12,IF(ROUNDUP(M124,0)=1,Cdel!$B$13:$KC$13)))))))</f>
        <v>0.86913021882461783</v>
      </c>
      <c r="O124" s="8" cm="1">
        <f t="array" aca="1" ref="O124" ca="1">N124-_xlfn.XLOOKUP(O$1,Cdel!$B$1:$KC$1,IF(ROUNDUP(N124,0)=6,Cdel!$B$8:$KC$8,IF(ROUNDUP(N124,0)=5,Cdel!$B$9:$KC$9,IF(ROUNDUP(N124,0)=4,Cdel!$B$10:$KC$10,IF(ROUNDUP(N124,0)=3,Cdel!$B$11:$KC$11,IF(ROUNDUP(N124,0)=2,Cdel!$B$12:$KC$12,IF(ROUNDUP(N124,0)=1,Cdel!$B$13:$KC$13)))))))</f>
        <v>0.84508777686652015</v>
      </c>
      <c r="P124" s="8" cm="1">
        <f t="array" aca="1" ref="P124" ca="1">O124-_xlfn.XLOOKUP(P$1,Cdel!$B$1:$KC$1,IF(ROUNDUP(O124,0)=6,Cdel!$B$8:$KC$8,IF(ROUNDUP(O124,0)=5,Cdel!$B$9:$KC$9,IF(ROUNDUP(O124,0)=4,Cdel!$B$10:$KC$10,IF(ROUNDUP(O124,0)=3,Cdel!$B$11:$KC$11,IF(ROUNDUP(O124,0)=2,Cdel!$B$12:$KC$12,IF(ROUNDUP(O124,0)=1,Cdel!$B$13:$KC$13)))))))</f>
        <v>0.82171041247998611</v>
      </c>
      <c r="Q124" s="8" cm="1">
        <f t="array" aca="1" ref="Q124" ca="1">P124-_xlfn.XLOOKUP(Q$1,Cdel!$B$1:$KC$1,IF(ROUNDUP(P124,0)=6,Cdel!$B$8:$KC$8,IF(ROUNDUP(P124,0)=5,Cdel!$B$9:$KC$9,IF(ROUNDUP(P124,0)=4,Cdel!$B$10:$KC$10,IF(ROUNDUP(P124,0)=3,Cdel!$B$11:$KC$11,IF(ROUNDUP(P124,0)=2,Cdel!$B$12:$KC$12,IF(ROUNDUP(P124,0)=1,Cdel!$B$13:$KC$13)))))))</f>
        <v>0.79897972785929505</v>
      </c>
      <c r="R124" s="8" cm="1">
        <f t="array" aca="1" ref="R124" ca="1">Q124-_xlfn.XLOOKUP(R$1,Cdel!$B$1:$KC$1,IF(ROUNDUP(Q124,0)=6,Cdel!$B$8:$KC$8,IF(ROUNDUP(Q124,0)=5,Cdel!$B$9:$KC$9,IF(ROUNDUP(Q124,0)=4,Cdel!$B$10:$KC$10,IF(ROUNDUP(Q124,0)=3,Cdel!$B$11:$KC$11,IF(ROUNDUP(Q124,0)=2,Cdel!$B$12:$KC$12,IF(ROUNDUP(Q124,0)=1,Cdel!$B$13:$KC$13)))))))</f>
        <v>0.77687783413072131</v>
      </c>
      <c r="S124" s="8" cm="1">
        <f t="array" aca="1" ref="S124" ca="1">R124-_xlfn.XLOOKUP(S$1,Cdel!$B$1:$KC$1,IF(ROUNDUP(R124,0)=6,Cdel!$B$8:$KC$8,IF(ROUNDUP(R124,0)=5,Cdel!$B$9:$KC$9,IF(ROUNDUP(R124,0)=4,Cdel!$B$10:$KC$10,IF(ROUNDUP(R124,0)=3,Cdel!$B$11:$KC$11,IF(ROUNDUP(R124,0)=2,Cdel!$B$12:$KC$12,IF(ROUNDUP(R124,0)=1,Cdel!$B$13:$KC$13)))))))</f>
        <v>0.7553873372741281</v>
      </c>
      <c r="T124" s="8" cm="1">
        <f t="array" aca="1" ref="T124" ca="1">S124-_xlfn.XLOOKUP(T$1,Cdel!$B$1:$KC$1,IF(ROUNDUP(S124,0)=6,Cdel!$B$8:$KC$8,IF(ROUNDUP(S124,0)=5,Cdel!$B$9:$KC$9,IF(ROUNDUP(S124,0)=4,Cdel!$B$10:$KC$10,IF(ROUNDUP(S124,0)=3,Cdel!$B$11:$KC$11,IF(ROUNDUP(S124,0)=2,Cdel!$B$12:$KC$12,IF(ROUNDUP(S124,0)=1,Cdel!$B$13:$KC$13)))))))</f>
        <v>0.73449132443400855</v>
      </c>
      <c r="U124" s="8" cm="1">
        <f t="array" aca="1" ref="U124" ca="1">T124-_xlfn.XLOOKUP(U$1,Cdel!$B$1:$KC$1,IF(ROUNDUP(T124,0)=6,Cdel!$B$8:$KC$8,IF(ROUNDUP(T124,0)=5,Cdel!$B$9:$KC$9,IF(ROUNDUP(T124,0)=4,Cdel!$B$10:$KC$10,IF(ROUNDUP(T124,0)=3,Cdel!$B$11:$KC$11,IF(ROUNDUP(T124,0)=2,Cdel!$B$12:$KC$12,IF(ROUNDUP(T124,0)=1,Cdel!$B$13:$KC$13)))))))</f>
        <v>0.7141733506091974</v>
      </c>
      <c r="V124" s="8" cm="1">
        <f t="array" aca="1" ref="V124" ca="1">U124-_xlfn.XLOOKUP(V$1,Cdel!$B$1:$KC$1,IF(ROUNDUP(U124,0)=6,Cdel!$B$8:$KC$8,IF(ROUNDUP(U124,0)=5,Cdel!$B$9:$KC$9,IF(ROUNDUP(U124,0)=4,Cdel!$B$10:$KC$10,IF(ROUNDUP(U124,0)=3,Cdel!$B$11:$KC$11,IF(ROUNDUP(U124,0)=2,Cdel!$B$12:$KC$12,IF(ROUNDUP(U124,0)=1,Cdel!$B$13:$KC$13)))))))</f>
        <v>0.6944174257107828</v>
      </c>
      <c r="W124" s="8" cm="1">
        <f t="array" aca="1" ref="W124" ca="1">V124-_xlfn.XLOOKUP(W$1,Cdel!$B$1:$KC$1,IF(ROUNDUP(V124,0)=6,Cdel!$B$8:$KC$8,IF(ROUNDUP(V124,0)=5,Cdel!$B$9:$KC$9,IF(ROUNDUP(V124,0)=4,Cdel!$B$10:$KC$10,IF(ROUNDUP(V124,0)=3,Cdel!$B$11:$KC$11,IF(ROUNDUP(V124,0)=2,Cdel!$B$12:$KC$12,IF(ROUNDUP(V124,0)=1,Cdel!$B$13:$KC$13)))))))</f>
        <v>0.67520800197802899</v>
      </c>
      <c r="X124" s="8" cm="1">
        <f t="array" aca="1" ref="X124" ca="1">W124-_xlfn.XLOOKUP(X$1,Cdel!$B$1:$KC$1,IF(ROUNDUP(W124,0)=6,Cdel!$B$8:$KC$8,IF(ROUNDUP(W124,0)=5,Cdel!$B$9:$KC$9,IF(ROUNDUP(W124,0)=4,Cdel!$B$10:$KC$10,IF(ROUNDUP(W124,0)=3,Cdel!$B$11:$KC$11,IF(ROUNDUP(W124,0)=2,Cdel!$B$12:$KC$12,IF(ROUNDUP(W124,0)=1,Cdel!$B$13:$KC$13)))))))</f>
        <v>0.65652996174240841</v>
      </c>
      <c r="Y124" s="8" cm="1">
        <f t="array" aca="1" ref="Y124" ca="1">X124-_xlfn.XLOOKUP(Y$1,Cdel!$B$1:$KC$1,IF(ROUNDUP(X124,0)=6,Cdel!$B$8:$KC$8,IF(ROUNDUP(X124,0)=5,Cdel!$B$9:$KC$9,IF(ROUNDUP(X124,0)=4,Cdel!$B$10:$KC$10,IF(ROUNDUP(X124,0)=3,Cdel!$B$11:$KC$11,IF(ROUNDUP(X124,0)=2,Cdel!$B$12:$KC$12,IF(ROUNDUP(X124,0)=1,Cdel!$B$13:$KC$13)))))))</f>
        <v>0.63836860553011321</v>
      </c>
      <c r="Z124" s="8" cm="1">
        <f t="array" aca="1" ref="Z124" ca="1">Y124-_xlfn.XLOOKUP(Z$1,Cdel!$B$1:$KC$1,IF(ROUNDUP(Y124,0)=6,Cdel!$B$8:$KC$8,IF(ROUNDUP(Y124,0)=5,Cdel!$B$9:$KC$9,IF(ROUNDUP(Y124,0)=4,Cdel!$B$10:$KC$10,IF(ROUNDUP(Y124,0)=3,Cdel!$B$11:$KC$11,IF(ROUNDUP(Y124,0)=2,Cdel!$B$12:$KC$12,IF(ROUNDUP(Y124,0)=1,Cdel!$B$13:$KC$13)))))))</f>
        <v>0.62070964049368227</v>
      </c>
      <c r="AA124" s="8" cm="1">
        <f t="array" aca="1" ref="AA124" ca="1">Z124-_xlfn.XLOOKUP(AA$1,Cdel!$B$1:$KC$1,IF(ROUNDUP(Z124,0)=6,Cdel!$B$8:$KC$8,IF(ROUNDUP(Z124,0)=5,Cdel!$B$9:$KC$9,IF(ROUNDUP(Z124,0)=4,Cdel!$B$10:$KC$10,IF(ROUNDUP(Z124,0)=3,Cdel!$B$11:$KC$11,IF(ROUNDUP(Z124,0)=2,Cdel!$B$12:$KC$12,IF(ROUNDUP(Z124,0)=1,Cdel!$B$13:$KC$13)))))))</f>
        <v>0.60353916916364048</v>
      </c>
      <c r="AB124" s="8" cm="1">
        <f t="array" aca="1" ref="AB124" ca="1">AA124-_xlfn.XLOOKUP(AB$1,Cdel!$B$1:$KC$1,IF(ROUNDUP(AA124,0)=6,Cdel!$B$8:$KC$8,IF(ROUNDUP(AA124,0)=5,Cdel!$B$9:$KC$9,IF(ROUNDUP(AA124,0)=4,Cdel!$B$10:$KC$10,IF(ROUNDUP(AA124,0)=3,Cdel!$B$11:$KC$11,IF(ROUNDUP(AA124,0)=2,Cdel!$B$12:$KC$12,IF(ROUNDUP(AA124,0)=1,Cdel!$B$13:$KC$13)))))))</f>
        <v>0.58684367851129737</v>
      </c>
      <c r="AC124" s="8" cm="1">
        <f t="array" aca="1" ref="AC124" ca="1">AB124-_xlfn.XLOOKUP(AC$1,Cdel!$B$1:$KC$1,IF(ROUNDUP(AB124,0)=6,Cdel!$B$8:$KC$8,IF(ROUNDUP(AB124,0)=5,Cdel!$B$9:$KC$9,IF(ROUNDUP(AB124,0)=4,Cdel!$B$10:$KC$10,IF(ROUNDUP(AB124,0)=3,Cdel!$B$11:$KC$11,IF(ROUNDUP(AB124,0)=2,Cdel!$B$12:$KC$12,IF(ROUNDUP(AB124,0)=1,Cdel!$B$13:$KC$13)))))))</f>
        <v>0.57061002931409743</v>
      </c>
      <c r="AD124" s="8" cm="1">
        <f t="array" aca="1" ref="AD124" ca="1">AC124-_xlfn.XLOOKUP(AD$1,Cdel!$B$1:$KC$1,IF(ROUNDUP(AC124,0)=6,Cdel!$B$8:$KC$8,IF(ROUNDUP(AC124,0)=5,Cdel!$B$9:$KC$9,IF(ROUNDUP(AC124,0)=4,Cdel!$B$10:$KC$10,IF(ROUNDUP(AC124,0)=3,Cdel!$B$11:$KC$11,IF(ROUNDUP(AC124,0)=2,Cdel!$B$12:$KC$12,IF(ROUNDUP(AC124,0)=1,Cdel!$B$13:$KC$13)))))))</f>
        <v>0.55482544581515347</v>
      </c>
      <c r="AE124" s="8" cm="1">
        <f t="array" aca="1" ref="AE124" ca="1">AD124-_xlfn.XLOOKUP(AE$1,Cdel!$B$1:$KC$1,IF(ROUNDUP(AD124,0)=6,Cdel!$B$8:$KC$8,IF(ROUNDUP(AD124,0)=5,Cdel!$B$9:$KC$9,IF(ROUNDUP(AD124,0)=4,Cdel!$B$10:$KC$10,IF(ROUNDUP(AD124,0)=3,Cdel!$B$11:$KC$11,IF(ROUNDUP(AD124,0)=2,Cdel!$B$12:$KC$12,IF(ROUNDUP(AD124,0)=1,Cdel!$B$13:$KC$13)))))))</f>
        <v>0.53947750566882391</v>
      </c>
      <c r="AF124" s="8" cm="1">
        <f t="array" aca="1" ref="AF124" ca="1">AE124-_xlfn.XLOOKUP(AF$1,Cdel!$B$1:$KC$1,IF(ROUNDUP(AE124,0)=6,Cdel!$B$8:$KC$8,IF(ROUNDUP(AE124,0)=5,Cdel!$B$9:$KC$9,IF(ROUNDUP(AE124,0)=4,Cdel!$B$10:$KC$10,IF(ROUNDUP(AE124,0)=3,Cdel!$B$11:$KC$11,IF(ROUNDUP(AE124,0)=2,Cdel!$B$12:$KC$12,IF(ROUNDUP(AE124,0)=1,Cdel!$B$13:$KC$13)))))))</f>
        <v>0.52455413016442287</v>
      </c>
      <c r="AG124" s="8" cm="1">
        <f t="array" aca="1" ref="AG124" ca="1">AF124-_xlfn.XLOOKUP(AG$1,Cdel!$B$1:$KC$1,IF(ROUNDUP(AF124,0)=6,Cdel!$B$8:$KC$8,IF(ROUNDUP(AF124,0)=5,Cdel!$B$9:$KC$9,IF(ROUNDUP(AF124,0)=4,Cdel!$B$10:$KC$10,IF(ROUNDUP(AF124,0)=3,Cdel!$B$11:$KC$11,IF(ROUNDUP(AF124,0)=2,Cdel!$B$12:$KC$12,IF(ROUNDUP(AF124,0)=1,Cdel!$B$13:$KC$13)))))))</f>
        <v>0.51004357472036754</v>
      </c>
      <c r="AH124" s="8" cm="1">
        <f t="array" aca="1" ref="AH124" ca="1">AG124-_xlfn.XLOOKUP(AH$1,Cdel!$B$1:$KC$1,IF(ROUNDUP(AG124,0)=6,Cdel!$B$8:$KC$8,IF(ROUNDUP(AG124,0)=5,Cdel!$B$9:$KC$9,IF(ROUNDUP(AG124,0)=4,Cdel!$B$10:$KC$10,IF(ROUNDUP(AG124,0)=3,Cdel!$B$11:$KC$11,IF(ROUNDUP(AG124,0)=2,Cdel!$B$12:$KC$12,IF(ROUNDUP(AG124,0)=1,Cdel!$B$13:$KC$13)))))))</f>
        <v>0.49593441964128315</v>
      </c>
      <c r="AI124" s="8" cm="1">
        <f t="array" aca="1" ref="AI124" ca="1">AH124-_xlfn.XLOOKUP(AI$1,Cdel!$B$1:$KC$1,IF(ROUNDUP(AH124,0)=6,Cdel!$B$8:$KC$8,IF(ROUNDUP(AH124,0)=5,Cdel!$B$9:$KC$9,IF(ROUNDUP(AH124,0)=4,Cdel!$B$10:$KC$10,IF(ROUNDUP(AH124,0)=3,Cdel!$B$11:$KC$11,IF(ROUNDUP(AH124,0)=2,Cdel!$B$12:$KC$12,IF(ROUNDUP(AH124,0)=1,Cdel!$B$13:$KC$13)))))))</f>
        <v>0.4822155611307905</v>
      </c>
      <c r="AJ124" s="8" cm="1">
        <f t="array" aca="1" ref="AJ124" ca="1">AI124-_xlfn.XLOOKUP(AJ$1,Cdel!$B$1:$KC$1,IF(ROUNDUP(AI124,0)=6,Cdel!$B$8:$KC$8,IF(ROUNDUP(AI124,0)=5,Cdel!$B$9:$KC$9,IF(ROUNDUP(AI124,0)=4,Cdel!$B$10:$KC$10,IF(ROUNDUP(AI124,0)=3,Cdel!$B$11:$KC$11,IF(ROUNDUP(AI124,0)=2,Cdel!$B$12:$KC$12,IF(ROUNDUP(AI124,0)=1,Cdel!$B$13:$KC$13)))))))</f>
        <v>0.46887620255290396</v>
      </c>
      <c r="AK124" s="8" cm="1">
        <f t="array" aca="1" ref="AK124" ca="1">AJ124-_xlfn.XLOOKUP(AK$1,Cdel!$B$1:$KC$1,IF(ROUNDUP(AJ124,0)=6,Cdel!$B$8:$KC$8,IF(ROUNDUP(AJ124,0)=5,Cdel!$B$9:$KC$9,IF(ROUNDUP(AJ124,0)=4,Cdel!$B$10:$KC$10,IF(ROUNDUP(AJ124,0)=3,Cdel!$B$11:$KC$11,IF(ROUNDUP(AJ124,0)=2,Cdel!$B$12:$KC$12,IF(ROUNDUP(AJ124,0)=1,Cdel!$B$13:$KC$13)))))))</f>
        <v>0.45590584593516198</v>
      </c>
      <c r="AL124" s="8" cm="1">
        <f t="array" aca="1" ref="AL124" ca="1">AK124-_xlfn.XLOOKUP(AL$1,Cdel!$B$1:$KC$1,IF(ROUNDUP(AK124,0)=6,Cdel!$B$8:$KC$8,IF(ROUNDUP(AK124,0)=5,Cdel!$B$9:$KC$9,IF(ROUNDUP(AK124,0)=4,Cdel!$B$10:$KC$10,IF(ROUNDUP(AK124,0)=3,Cdel!$B$11:$KC$11,IF(ROUNDUP(AK124,0)=2,Cdel!$B$12:$KC$12,IF(ROUNDUP(AK124,0)=1,Cdel!$B$13:$KC$13)))))))</f>
        <v>0.44329428370680335</v>
      </c>
      <c r="AM124" s="8" cm="1">
        <f t="array" aca="1" ref="AM124" ca="1">AL124-_xlfn.XLOOKUP(AM$1,Cdel!$B$1:$KC$1,IF(ROUNDUP(AL124,0)=6,Cdel!$B$8:$KC$8,IF(ROUNDUP(AL124,0)=5,Cdel!$B$9:$KC$9,IF(ROUNDUP(AL124,0)=4,Cdel!$B$10:$KC$10,IF(ROUNDUP(AL124,0)=3,Cdel!$B$11:$KC$11,IF(ROUNDUP(AL124,0)=2,Cdel!$B$12:$KC$12,IF(ROUNDUP(AL124,0)=1,Cdel!$B$13:$KC$13)))))))</f>
        <v>0.4310315906654883</v>
      </c>
      <c r="AN124" s="8" cm="1">
        <f t="array" aca="1" ref="AN124" ca="1">AM124-_xlfn.XLOOKUP(AN$1,Cdel!$B$1:$KC$1,IF(ROUNDUP(AM124,0)=6,Cdel!$B$8:$KC$8,IF(ROUNDUP(AM124,0)=5,Cdel!$B$9:$KC$9,IF(ROUNDUP(AM124,0)=4,Cdel!$B$10:$KC$10,IF(ROUNDUP(AM124,0)=3,Cdel!$B$11:$KC$11,IF(ROUNDUP(AM124,0)=2,Cdel!$B$12:$KC$12,IF(ROUNDUP(AM124,0)=1,Cdel!$B$13:$KC$13)))))))</f>
        <v>0.41910811616623983</v>
      </c>
      <c r="AO124" s="8" cm="1">
        <f t="array" aca="1" ref="AO124" ca="1">AN124-_xlfn.XLOOKUP(AO$1,Cdel!$B$1:$KC$1,IF(ROUNDUP(AN124,0)=6,Cdel!$B$8:$KC$8,IF(ROUNDUP(AN124,0)=5,Cdel!$B$9:$KC$9,IF(ROUNDUP(AN124,0)=4,Cdel!$B$10:$KC$10,IF(ROUNDUP(AN124,0)=3,Cdel!$B$11:$KC$11,IF(ROUNDUP(AN124,0)=2,Cdel!$B$12:$KC$12,IF(ROUNDUP(AN124,0)=1,Cdel!$B$13:$KC$13)))))))</f>
        <v>0.40751447652646128</v>
      </c>
      <c r="AP124" s="8" cm="1">
        <f t="array" aca="1" ref="AP124" ca="1">AO124-_xlfn.XLOOKUP(AP$1,Cdel!$B$1:$KC$1,IF(ROUNDUP(AO124,0)=6,Cdel!$B$8:$KC$8,IF(ROUNDUP(AO124,0)=5,Cdel!$B$9:$KC$9,IF(ROUNDUP(AO124,0)=4,Cdel!$B$10:$KC$10,IF(ROUNDUP(AO124,0)=3,Cdel!$B$11:$KC$11,IF(ROUNDUP(AO124,0)=2,Cdel!$B$12:$KC$12,IF(ROUNDUP(AO124,0)=1,Cdel!$B$13:$KC$13)))))))</f>
        <v>0.39624154764104985</v>
      </c>
      <c r="AQ124" s="8" cm="1">
        <f t="array" aca="1" ref="AQ124" ca="1">AP124-_xlfn.XLOOKUP(AQ$1,Cdel!$B$1:$KC$1,IF(ROUNDUP(AP124,0)=6,Cdel!$B$8:$KC$8,IF(ROUNDUP(AP124,0)=5,Cdel!$B$9:$KC$9,IF(ROUNDUP(AP124,0)=4,Cdel!$B$10:$KC$10,IF(ROUNDUP(AP124,0)=3,Cdel!$B$11:$KC$11,IF(ROUNDUP(AP124,0)=2,Cdel!$B$12:$KC$12,IF(ROUNDUP(AP124,0)=1,Cdel!$B$13:$KC$13)))))))</f>
        <v>0.38528045780179626</v>
      </c>
      <c r="AR124" s="8" cm="1">
        <f t="array" aca="1" ref="AR124" ca="1">AQ124-_xlfn.XLOOKUP(AR$1,Cdel!$B$1:$KC$1,IF(ROUNDUP(AQ124,0)=6,Cdel!$B$8:$KC$8,IF(ROUNDUP(AQ124,0)=5,Cdel!$B$9:$KC$9,IF(ROUNDUP(AQ124,0)=4,Cdel!$B$10:$KC$10,IF(ROUNDUP(AQ124,0)=3,Cdel!$B$11:$KC$11,IF(ROUNDUP(AQ124,0)=2,Cdel!$B$12:$KC$12,IF(ROUNDUP(AQ124,0)=1,Cdel!$B$13:$KC$13)))))))</f>
        <v>0.37462258071541898</v>
      </c>
      <c r="AS124" s="8" cm="1">
        <f t="array" aca="1" ref="AS124" ca="1">AR124-_xlfn.XLOOKUP(AS$1,Cdel!$B$1:$KC$1,IF(ROUNDUP(AR124,0)=6,Cdel!$B$8:$KC$8,IF(ROUNDUP(AR124,0)=5,Cdel!$B$9:$KC$9,IF(ROUNDUP(AR124,0)=4,Cdel!$B$10:$KC$10,IF(ROUNDUP(AR124,0)=3,Cdel!$B$11:$KC$11,IF(ROUNDUP(AR124,0)=2,Cdel!$B$12:$KC$12,IF(ROUNDUP(AR124,0)=1,Cdel!$B$13:$KC$13)))))))</f>
        <v>0.36425952871473738</v>
      </c>
      <c r="AT124" s="8" cm="1">
        <f t="array" aca="1" ref="AT124" ca="1">AS124-_xlfn.XLOOKUP(AT$1,Cdel!$B$1:$KC$1,IF(ROUNDUP(AS124,0)=6,Cdel!$B$8:$KC$8,IF(ROUNDUP(AS124,0)=5,Cdel!$B$9:$KC$9,IF(ROUNDUP(AS124,0)=4,Cdel!$B$10:$KC$10,IF(ROUNDUP(AS124,0)=3,Cdel!$B$11:$KC$11,IF(ROUNDUP(AS124,0)=2,Cdel!$B$12:$KC$12,IF(ROUNDUP(AS124,0)=1,Cdel!$B$13:$KC$13)))))))</f>
        <v>0.3541831461576429</v>
      </c>
      <c r="AU124" s="8" cm="1">
        <f t="array" aca="1" ref="AU124" ca="1">AT124-_xlfn.XLOOKUP(AU$1,Cdel!$B$1:$KC$1,IF(ROUNDUP(AT124,0)=6,Cdel!$B$8:$KC$8,IF(ROUNDUP(AT124,0)=5,Cdel!$B$9:$KC$9,IF(ROUNDUP(AT124,0)=4,Cdel!$B$10:$KC$10,IF(ROUNDUP(AT124,0)=3,Cdel!$B$11:$KC$11,IF(ROUNDUP(AT124,0)=2,Cdel!$B$12:$KC$12,IF(ROUNDUP(AT124,0)=1,Cdel!$B$13:$KC$13)))))))</f>
        <v>0.34438550300867093</v>
      </c>
      <c r="AV124" s="8" cm="1">
        <f t="array" aca="1" ref="AV124" ca="1">AU124-_xlfn.XLOOKUP(AV$1,Cdel!$B$1:$KC$1,IF(ROUNDUP(AU124,0)=6,Cdel!$B$8:$KC$8,IF(ROUNDUP(AU124,0)=5,Cdel!$B$9:$KC$9,IF(ROUNDUP(AU124,0)=4,Cdel!$B$10:$KC$10,IF(ROUNDUP(AU124,0)=3,Cdel!$B$11:$KC$11,IF(ROUNDUP(AU124,0)=2,Cdel!$B$12:$KC$12,IF(ROUNDUP(AU124,0)=1,Cdel!$B$13:$KC$13)))))))</f>
        <v>0.33485888859812413</v>
      </c>
      <c r="AW124" s="8" cm="1">
        <f t="array" aca="1" ref="AW124" ca="1">AV124-_xlfn.XLOOKUP(AW$1,Cdel!$B$1:$KC$1,IF(ROUNDUP(AV124,0)=6,Cdel!$B$8:$KC$8,IF(ROUNDUP(AV124,0)=5,Cdel!$B$9:$KC$9,IF(ROUNDUP(AV124,0)=4,Cdel!$B$10:$KC$10,IF(ROUNDUP(AV124,0)=3,Cdel!$B$11:$KC$11,IF(ROUNDUP(AV124,0)=2,Cdel!$B$12:$KC$12,IF(ROUNDUP(AV124,0)=1,Cdel!$B$13:$KC$13)))))))</f>
        <v>0.3255958055538351</v>
      </c>
      <c r="AX124" s="8" cm="1">
        <f t="array" aca="1" ref="AX124" ca="1">AW124-_xlfn.XLOOKUP(AX$1,Cdel!$B$1:$KC$1,IF(ROUNDUP(AW124,0)=6,Cdel!$B$8:$KC$8,IF(ROUNDUP(AW124,0)=5,Cdel!$B$9:$KC$9,IF(ROUNDUP(AW124,0)=4,Cdel!$B$10:$KC$10,IF(ROUNDUP(AW124,0)=3,Cdel!$B$11:$KC$11,IF(ROUNDUP(AW124,0)=2,Cdel!$B$12:$KC$12,IF(ROUNDUP(AW124,0)=1,Cdel!$B$13:$KC$13)))))))</f>
        <v>0.31658896390079194</v>
      </c>
      <c r="AY124" s="8" cm="1">
        <f t="array" aca="1" ref="AY124" ca="1">AX124-_xlfn.XLOOKUP(AY$1,Cdel!$B$1:$KC$1,IF(ROUNDUP(AX124,0)=6,Cdel!$B$8:$KC$8,IF(ROUNDUP(AX124,0)=5,Cdel!$B$9:$KC$9,IF(ROUNDUP(AX124,0)=4,Cdel!$B$10:$KC$10,IF(ROUNDUP(AX124,0)=3,Cdel!$B$11:$KC$11,IF(ROUNDUP(AX124,0)=2,Cdel!$B$12:$KC$12,IF(ROUNDUP(AX124,0)=1,Cdel!$B$13:$KC$13)))))))</f>
        <v>0.3078312753239838</v>
      </c>
      <c r="AZ124" s="8" cm="1">
        <f t="array" aca="1" ref="AZ124" ca="1">AY124-_xlfn.XLOOKUP(AZ$1,Cdel!$B$1:$KC$1,IF(ROUNDUP(AY124,0)=6,Cdel!$B$8:$KC$8,IF(ROUNDUP(AY124,0)=5,Cdel!$B$9:$KC$9,IF(ROUNDUP(AY124,0)=4,Cdel!$B$10:$KC$10,IF(ROUNDUP(AY124,0)=3,Cdel!$B$11:$KC$11,IF(ROUNDUP(AY124,0)=2,Cdel!$B$12:$KC$12,IF(ROUNDUP(AY124,0)=1,Cdel!$B$13:$KC$13)))))))</f>
        <v>0.29931584758995222</v>
      </c>
      <c r="BA124" s="8" cm="1">
        <f t="array" aca="1" ref="BA124" ca="1">AZ124-_xlfn.XLOOKUP(BA$1,Cdel!$B$1:$KC$1,IF(ROUNDUP(AZ124,0)=6,Cdel!$B$8:$KC$8,IF(ROUNDUP(AZ124,0)=5,Cdel!$B$9:$KC$9,IF(ROUNDUP(AZ124,0)=4,Cdel!$B$10:$KC$10,IF(ROUNDUP(AZ124,0)=3,Cdel!$B$11:$KC$11,IF(ROUNDUP(AZ124,0)=2,Cdel!$B$12:$KC$12,IF(ROUNDUP(AZ124,0)=1,Cdel!$B$13:$KC$13)))))))</f>
        <v>0.29103597912265594</v>
      </c>
      <c r="BB124" s="8" cm="1">
        <f t="array" aca="1" ref="BB124" ca="1">BA124-_xlfn.XLOOKUP(BB$1,Cdel!$B$1:$KC$1,IF(ROUNDUP(BA124,0)=6,Cdel!$B$8:$KC$8,IF(ROUNDUP(BA124,0)=5,Cdel!$B$9:$KC$9,IF(ROUNDUP(BA124,0)=4,Cdel!$B$10:$KC$10,IF(ROUNDUP(BA124,0)=3,Cdel!$B$11:$KC$11,IF(ROUNDUP(BA124,0)=2,Cdel!$B$12:$KC$12,IF(ROUNDUP(BA124,0)=1,Cdel!$B$13:$KC$13)))))))</f>
        <v>0.28298515372938249</v>
      </c>
      <c r="BC124" s="8" cm="1">
        <f t="array" aca="1" ref="BC124" ca="1">BB124-_xlfn.XLOOKUP(BC$1,Cdel!$B$1:$KC$1,IF(ROUNDUP(BB124,0)=6,Cdel!$B$8:$KC$8,IF(ROUNDUP(BB124,0)=5,Cdel!$B$9:$KC$9,IF(ROUNDUP(BB124,0)=4,Cdel!$B$10:$KC$10,IF(ROUNDUP(BB124,0)=3,Cdel!$B$11:$KC$11,IF(ROUNDUP(BB124,0)=2,Cdel!$B$12:$KC$12,IF(ROUNDUP(BB124,0)=1,Cdel!$B$13:$KC$13)))))))</f>
        <v>0.27515703547255432</v>
      </c>
      <c r="BD124" s="8" cm="1">
        <f t="array" aca="1" ref="BD124" ca="1">BC124-_xlfn.XLOOKUP(BD$1,Cdel!$B$1:$KC$1,IF(ROUNDUP(BC124,0)=6,Cdel!$B$8:$KC$8,IF(ROUNDUP(BC124,0)=5,Cdel!$B$9:$KC$9,IF(ROUNDUP(BC124,0)=4,Cdel!$B$10:$KC$10,IF(ROUNDUP(BC124,0)=3,Cdel!$B$11:$KC$11,IF(ROUNDUP(BC124,0)=2,Cdel!$B$12:$KC$12,IF(ROUNDUP(BC124,0)=1,Cdel!$B$13:$KC$13)))))))</f>
        <v>0.26754546368339521</v>
      </c>
      <c r="BE124" s="8" cm="1">
        <f t="array" aca="1" ref="BE124" ca="1">BD124-_xlfn.XLOOKUP(BE$1,Cdel!$B$1:$KC$1,IF(ROUNDUP(BD124,0)=6,Cdel!$B$8:$KC$8,IF(ROUNDUP(BD124,0)=5,Cdel!$B$9:$KC$9,IF(ROUNDUP(BD124,0)=4,Cdel!$B$10:$KC$10,IF(ROUNDUP(BD124,0)=3,Cdel!$B$11:$KC$11,IF(ROUNDUP(BD124,0)=2,Cdel!$B$12:$KC$12,IF(ROUNDUP(BD124,0)=1,Cdel!$B$13:$KC$13)))))))</f>
        <v>0.26014444811353121</v>
      </c>
      <c r="BF124" s="8" cm="1">
        <f t="array" aca="1" ref="BF124" ca="1">BE124-_xlfn.XLOOKUP(BF$1,Cdel!$B$1:$KC$1,IF(ROUNDUP(BE124,0)=6,Cdel!$B$8:$KC$8,IF(ROUNDUP(BE124,0)=5,Cdel!$B$9:$KC$9,IF(ROUNDUP(BE124,0)=4,Cdel!$B$10:$KC$10,IF(ROUNDUP(BE124,0)=3,Cdel!$B$11:$KC$11,IF(ROUNDUP(BE124,0)=2,Cdel!$B$12:$KC$12,IF(ROUNDUP(BE124,0)=1,Cdel!$B$13:$KC$13)))))))</f>
        <v>0.25294816422071092</v>
      </c>
      <c r="BG124" s="8" cm="1">
        <f t="array" aca="1" ref="BG124" ca="1">BF124-_xlfn.XLOOKUP(BG$1,Cdel!$B$1:$KC$1,IF(ROUNDUP(BF124,0)=6,Cdel!$B$8:$KC$8,IF(ROUNDUP(BF124,0)=5,Cdel!$B$9:$KC$9,IF(ROUNDUP(BF124,0)=4,Cdel!$B$10:$KC$10,IF(ROUNDUP(BF124,0)=3,Cdel!$B$11:$KC$11,IF(ROUNDUP(BF124,0)=2,Cdel!$B$12:$KC$12,IF(ROUNDUP(BF124,0)=1,Cdel!$B$13:$KC$13)))))))</f>
        <v>0.24595094858493632</v>
      </c>
      <c r="BH124" s="8" cm="1">
        <f t="array" aca="1" ref="BH124" ca="1">BG124-_xlfn.XLOOKUP(BH$1,Cdel!$B$1:$KC$1,IF(ROUNDUP(BG124,0)=6,Cdel!$B$8:$KC$8,IF(ROUNDUP(BG124,0)=5,Cdel!$B$9:$KC$9,IF(ROUNDUP(BG124,0)=4,Cdel!$B$10:$KC$10,IF(ROUNDUP(BG124,0)=3,Cdel!$B$11:$KC$11,IF(ROUNDUP(BG124,0)=2,Cdel!$B$12:$KC$12,IF(ROUNDUP(BG124,0)=1,Cdel!$B$13:$KC$13)))))))</f>
        <v>0.23914729445139427</v>
      </c>
      <c r="BI124" s="8" cm="1">
        <f t="array" aca="1" ref="BI124" ca="1">BH124-_xlfn.XLOOKUP(BI$1,Cdel!$B$1:$KC$1,IF(ROUNDUP(BH124,0)=6,Cdel!$B$8:$KC$8,IF(ROUNDUP(BH124,0)=5,Cdel!$B$9:$KC$9,IF(ROUNDUP(BH124,0)=4,Cdel!$B$10:$KC$10,IF(ROUNDUP(BH124,0)=3,Cdel!$B$11:$KC$11,IF(ROUNDUP(BH124,0)=2,Cdel!$B$12:$KC$12,IF(ROUNDUP(BH124,0)=1,Cdel!$B$13:$KC$13)))))))</f>
        <v>0.23253184739668317</v>
      </c>
      <c r="BJ124" s="8" cm="1">
        <f t="array" aca="1" ref="BJ124" ca="1">BI124-_xlfn.XLOOKUP(BJ$1,Cdel!$B$1:$KC$1,IF(ROUNDUP(BI124,0)=6,Cdel!$B$8:$KC$8,IF(ROUNDUP(BI124,0)=5,Cdel!$B$9:$KC$9,IF(ROUNDUP(BI124,0)=4,Cdel!$B$10:$KC$10,IF(ROUNDUP(BI124,0)=3,Cdel!$B$11:$KC$11,IF(ROUNDUP(BI124,0)=2,Cdel!$B$12:$KC$12,IF(ROUNDUP(BI124,0)=1,Cdel!$B$13:$KC$13)))))))</f>
        <v>0.2260994011149228</v>
      </c>
      <c r="BK124" s="8" cm="1">
        <f t="array" aca="1" ref="BK124" ca="1">BJ124-_xlfn.XLOOKUP(BK$1,Cdel!$B$1:$KC$1,IF(ROUNDUP(BJ124,0)=6,Cdel!$B$8:$KC$8,IF(ROUNDUP(BJ124,0)=5,Cdel!$B$9:$KC$9,IF(ROUNDUP(BJ124,0)=4,Cdel!$B$10:$KC$10,IF(ROUNDUP(BJ124,0)=3,Cdel!$B$11:$KC$11,IF(ROUNDUP(BJ124,0)=2,Cdel!$B$12:$KC$12,IF(ROUNDUP(BJ124,0)=1,Cdel!$B$13:$KC$13)))))))</f>
        <v>0.21984489332043183</v>
      </c>
      <c r="BL124" s="8" cm="1">
        <f t="array" aca="1" ref="BL124" ca="1">BK124-_xlfn.XLOOKUP(BL$1,Cdel!$B$1:$KC$1,IF(ROUNDUP(BK124,0)=6,Cdel!$B$8:$KC$8,IF(ROUNDUP(BK124,0)=5,Cdel!$B$9:$KC$9,IF(ROUNDUP(BK124,0)=4,Cdel!$B$10:$KC$10,IF(ROUNDUP(BK124,0)=3,Cdel!$B$11:$KC$11,IF(ROUNDUP(BK124,0)=2,Cdel!$B$12:$KC$12,IF(ROUNDUP(BK124,0)=1,Cdel!$B$13:$KC$13)))))))</f>
        <v>0.21376340176374803</v>
      </c>
      <c r="BM124" s="8" cm="1">
        <f t="array" aca="1" ref="BM124" ca="1">BL124-_xlfn.XLOOKUP(BM$1,Cdel!$B$1:$KC$1,IF(ROUNDUP(BL124,0)=6,Cdel!$B$8:$KC$8,IF(ROUNDUP(BL124,0)=5,Cdel!$B$9:$KC$9,IF(ROUNDUP(BL124,0)=4,Cdel!$B$10:$KC$10,IF(ROUNDUP(BL124,0)=3,Cdel!$B$11:$KC$11,IF(ROUNDUP(BL124,0)=2,Cdel!$B$12:$KC$12,IF(ROUNDUP(BL124,0)=1,Cdel!$B$13:$KC$13)))))))</f>
        <v>0.20785014035785565</v>
      </c>
      <c r="BN124" s="8" cm="1">
        <f t="array" aca="1" ref="BN124" ca="1">BM124-_xlfn.XLOOKUP(BN$1,Cdel!$B$1:$KC$1,IF(ROUNDUP(BM124,0)=6,Cdel!$B$8:$KC$8,IF(ROUNDUP(BM124,0)=5,Cdel!$B$9:$KC$9,IF(ROUNDUP(BM124,0)=4,Cdel!$B$10:$KC$10,IF(ROUNDUP(BM124,0)=3,Cdel!$B$11:$KC$11,IF(ROUNDUP(BM124,0)=2,Cdel!$B$12:$KC$12,IF(ROUNDUP(BM124,0)=1,Cdel!$B$13:$KC$13)))))))</f>
        <v>0.20210045541157187</v>
      </c>
      <c r="BO124" s="8" cm="1">
        <f t="array" aca="1" ref="BO124" ca="1">BN124-_xlfn.XLOOKUP(BO$1,Cdel!$B$1:$KC$1,IF(ROUNDUP(BN124,0)=6,Cdel!$B$8:$KC$8,IF(ROUNDUP(BN124,0)=5,Cdel!$B$9:$KC$9,IF(ROUNDUP(BN124,0)=4,Cdel!$B$10:$KC$10,IF(ROUNDUP(BN124,0)=3,Cdel!$B$11:$KC$11,IF(ROUNDUP(BN124,0)=2,Cdel!$B$12:$KC$12,IF(ROUNDUP(BN124,0)=1,Cdel!$B$13:$KC$13)))))))</f>
        <v>0.19650982196712788</v>
      </c>
      <c r="BP124" s="8" cm="1">
        <f t="array" aca="1" ref="BP124" ca="1">BO124-_xlfn.XLOOKUP(BP$1,Cdel!$B$1:$KC$1,IF(ROUNDUP(BO124,0)=6,Cdel!$B$8:$KC$8,IF(ROUNDUP(BO124,0)=5,Cdel!$B$9:$KC$9,IF(ROUNDUP(BO124,0)=4,Cdel!$B$10:$KC$10,IF(ROUNDUP(BO124,0)=3,Cdel!$B$11:$KC$11,IF(ROUNDUP(BO124,0)=2,Cdel!$B$12:$KC$12,IF(ROUNDUP(BO124,0)=1,Cdel!$B$13:$KC$13)))))))</f>
        <v>0.19107384023906174</v>
      </c>
      <c r="BQ124" s="8" cm="1">
        <f t="array" aca="1" ref="BQ124" ca="1">BP124-_xlfn.XLOOKUP(BQ$1,Cdel!$B$1:$KC$1,IF(ROUNDUP(BP124,0)=6,Cdel!$B$8:$KC$8,IF(ROUNDUP(BP124,0)=5,Cdel!$B$9:$KC$9,IF(ROUNDUP(BP124,0)=4,Cdel!$B$10:$KC$10,IF(ROUNDUP(BP124,0)=3,Cdel!$B$11:$KC$11,IF(ROUNDUP(BP124,0)=2,Cdel!$B$12:$KC$12,IF(ROUNDUP(BP124,0)=1,Cdel!$B$13:$KC$13)))))))</f>
        <v>0.18578823215162105</v>
      </c>
      <c r="BR124" s="8" cm="1">
        <f t="array" aca="1" ref="BR124" ca="1">BQ124-_xlfn.XLOOKUP(BR$1,Cdel!$B$1:$KC$1,IF(ROUNDUP(BQ124,0)=6,Cdel!$B$8:$KC$8,IF(ROUNDUP(BQ124,0)=5,Cdel!$B$9:$KC$9,IF(ROUNDUP(BQ124,0)=4,Cdel!$B$10:$KC$10,IF(ROUNDUP(BQ124,0)=3,Cdel!$B$11:$KC$11,IF(ROUNDUP(BQ124,0)=2,Cdel!$B$12:$KC$12,IF(ROUNDUP(BQ124,0)=1,Cdel!$B$13:$KC$13)))))))</f>
        <v>0.18064883797195061</v>
      </c>
      <c r="BS124" s="8" cm="1">
        <f t="array" aca="1" ref="BS124" ca="1">BR124-_xlfn.XLOOKUP(BS$1,Cdel!$B$1:$KC$1,IF(ROUNDUP(BR124,0)=6,Cdel!$B$8:$KC$8,IF(ROUNDUP(BR124,0)=5,Cdel!$B$9:$KC$9,IF(ROUNDUP(BR124,0)=4,Cdel!$B$10:$KC$10,IF(ROUNDUP(BR124,0)=3,Cdel!$B$11:$KC$11,IF(ROUNDUP(BR124,0)=2,Cdel!$B$12:$KC$12,IF(ROUNDUP(BR124,0)=1,Cdel!$B$13:$KC$13)))))))</f>
        <v>0.17565161303641438</v>
      </c>
      <c r="BT124" s="8" cm="1">
        <f t="array" aca="1" ref="BT124" ca="1">BS124-_xlfn.XLOOKUP(BT$1,Cdel!$B$1:$KC$1,IF(ROUNDUP(BS124,0)=6,Cdel!$B$8:$KC$8,IF(ROUNDUP(BS124,0)=5,Cdel!$B$9:$KC$9,IF(ROUNDUP(BS124,0)=4,Cdel!$B$10:$KC$10,IF(ROUNDUP(BS124,0)=3,Cdel!$B$11:$KC$11,IF(ROUNDUP(BS124,0)=2,Cdel!$B$12:$KC$12,IF(ROUNDUP(BS124,0)=1,Cdel!$B$13:$KC$13)))))))</f>
        <v>0.17079262456747657</v>
      </c>
      <c r="BU124" s="8" cm="1">
        <f t="array" aca="1" ref="BU124" ca="1">BT124-_xlfn.XLOOKUP(BU$1,Cdel!$B$1:$KC$1,IF(ROUNDUP(BT124,0)=6,Cdel!$B$8:$KC$8,IF(ROUNDUP(BT124,0)=5,Cdel!$B$9:$KC$9,IF(ROUNDUP(BT124,0)=4,Cdel!$B$10:$KC$10,IF(ROUNDUP(BT124,0)=3,Cdel!$B$11:$KC$11,IF(ROUNDUP(BT124,0)=2,Cdel!$B$12:$KC$12,IF(ROUNDUP(BT124,0)=1,Cdel!$B$13:$KC$13)))))))</f>
        <v>0.16606804857863577</v>
      </c>
      <c r="BV124" s="8" cm="1">
        <f t="array" aca="1" ref="BV124" ca="1">BU124-_xlfn.XLOOKUP(BV$1,Cdel!$B$1:$KC$1,IF(ROUNDUP(BU124,0)=6,Cdel!$B$8:$KC$8,IF(ROUNDUP(BU124,0)=5,Cdel!$B$9:$KC$9,IF(ROUNDUP(BU124,0)=4,Cdel!$B$10:$KC$10,IF(ROUNDUP(BU124,0)=3,Cdel!$B$11:$KC$11,IF(ROUNDUP(BU124,0)=2,Cdel!$B$12:$KC$12,IF(ROUNDUP(BU124,0)=1,Cdel!$B$13:$KC$13)))))))</f>
        <v>0.16147416686497729</v>
      </c>
      <c r="BW124" s="8" cm="1">
        <f t="array" aca="1" ref="BW124" ca="1">BV124-_xlfn.XLOOKUP(BW$1,Cdel!$B$1:$KC$1,IF(ROUNDUP(BV124,0)=6,Cdel!$B$8:$KC$8,IF(ROUNDUP(BV124,0)=5,Cdel!$B$9:$KC$9,IF(ROUNDUP(BV124,0)=4,Cdel!$B$10:$KC$10,IF(ROUNDUP(BV124,0)=3,Cdel!$B$11:$KC$11,IF(ROUNDUP(BV124,0)=2,Cdel!$B$12:$KC$12,IF(ROUNDUP(BV124,0)=1,Cdel!$B$13:$KC$13)))))))</f>
        <v>0.15700736407697438</v>
      </c>
      <c r="BX124" s="8" cm="1">
        <f t="array" aca="1" ref="BX124" ca="1">BW124-_xlfn.XLOOKUP(BX$1,Cdel!$B$1:$KC$1,IF(ROUNDUP(BW124,0)=6,Cdel!$B$8:$KC$8,IF(ROUNDUP(BW124,0)=5,Cdel!$B$9:$KC$9,IF(ROUNDUP(BW124,0)=4,Cdel!$B$10:$KC$10,IF(ROUNDUP(BW124,0)=3,Cdel!$B$11:$KC$11,IF(ROUNDUP(BW124,0)=2,Cdel!$B$12:$KC$12,IF(ROUNDUP(BW124,0)=1,Cdel!$B$13:$KC$13)))))))</f>
        <v>0.15266412487523595</v>
      </c>
      <c r="BY124" s="8" cm="1">
        <f t="array" aca="1" ref="BY124" ca="1">BX124-_xlfn.XLOOKUP(BY$1,Cdel!$B$1:$KC$1,IF(ROUNDUP(BX124,0)=6,Cdel!$B$8:$KC$8,IF(ROUNDUP(BX124,0)=5,Cdel!$B$9:$KC$9,IF(ROUNDUP(BX124,0)=4,Cdel!$B$10:$KC$10,IF(ROUNDUP(BX124,0)=3,Cdel!$B$11:$KC$11,IF(ROUNDUP(BX124,0)=2,Cdel!$B$12:$KC$12,IF(ROUNDUP(BX124,0)=1,Cdel!$B$13:$KC$13)))))))</f>
        <v>0.14844103116396171</v>
      </c>
      <c r="BZ124" s="8" cm="1">
        <f t="array" aca="1" ref="BZ124" ca="1">BY124-_xlfn.XLOOKUP(BZ$1,Cdel!$B$1:$KC$1,IF(ROUNDUP(BY124,0)=6,Cdel!$B$8:$KC$8,IF(ROUNDUP(BY124,0)=5,Cdel!$B$9:$KC$9,IF(ROUNDUP(BY124,0)=4,Cdel!$B$10:$KC$10,IF(ROUNDUP(BY124,0)=3,Cdel!$B$11:$KC$11,IF(ROUNDUP(BY124,0)=2,Cdel!$B$12:$KC$12,IF(ROUNDUP(BY124,0)=1,Cdel!$B$13:$KC$13)))))))</f>
        <v>0.14433475940092697</v>
      </c>
      <c r="CA124" s="8" cm="1">
        <f t="array" aca="1" ref="CA124" ca="1">BZ124-_xlfn.XLOOKUP(CA$1,Cdel!$B$1:$KC$1,IF(ROUNDUP(BZ124,0)=6,Cdel!$B$8:$KC$8,IF(ROUNDUP(BZ124,0)=5,Cdel!$B$9:$KC$9,IF(ROUNDUP(BZ124,0)=4,Cdel!$B$10:$KC$10,IF(ROUNDUP(BZ124,0)=3,Cdel!$B$11:$KC$11,IF(ROUNDUP(BZ124,0)=2,Cdel!$B$12:$KC$12,IF(ROUNDUP(BZ124,0)=1,Cdel!$B$13:$KC$13)))))))</f>
        <v>0.14034207798188059</v>
      </c>
      <c r="CB124" s="8" cm="1">
        <f t="array" aca="1" ref="CB124" ca="1">CA124-_xlfn.XLOOKUP(CB$1,Cdel!$B$1:$KC$1,IF(ROUNDUP(CA124,0)=6,Cdel!$B$8:$KC$8,IF(ROUNDUP(CA124,0)=5,Cdel!$B$9:$KC$9,IF(ROUNDUP(CA124,0)=4,Cdel!$B$10:$KC$10,IF(ROUNDUP(CA124,0)=3,Cdel!$B$11:$KC$11,IF(ROUNDUP(CA124,0)=2,Cdel!$B$12:$KC$12,IF(ROUNDUP(CA124,0)=1,Cdel!$B$13:$KC$13)))))))</f>
        <v>0.13645984469729719</v>
      </c>
      <c r="CC124" s="8" cm="1">
        <f t="array" aca="1" ref="CC124" ca="1">CB124-_xlfn.XLOOKUP(CC$1,Cdel!$B$1:$KC$1,IF(ROUNDUP(CB124,0)=6,Cdel!$B$8:$KC$8,IF(ROUNDUP(CB124,0)=5,Cdel!$B$9:$KC$9,IF(ROUNDUP(CB124,0)=4,Cdel!$B$10:$KC$10,IF(ROUNDUP(CB124,0)=3,Cdel!$B$11:$KC$11,IF(ROUNDUP(CB124,0)=2,Cdel!$B$12:$KC$12,IF(ROUNDUP(CB124,0)=1,Cdel!$B$13:$KC$13)))))))</f>
        <v>0.1326850042594826</v>
      </c>
      <c r="CD124" s="8" cm="1">
        <f t="array" aca="1" ref="CD124" ca="1">CC124-_xlfn.XLOOKUP(CD$1,Cdel!$B$1:$KC$1,IF(ROUNDUP(CC124,0)=6,Cdel!$B$8:$KC$8,IF(ROUNDUP(CC124,0)=5,Cdel!$B$9:$KC$9,IF(ROUNDUP(CC124,0)=4,Cdel!$B$10:$KC$10,IF(ROUNDUP(CC124,0)=3,Cdel!$B$11:$KC$11,IF(ROUNDUP(CC124,0)=2,Cdel!$B$12:$KC$12,IF(ROUNDUP(CC124,0)=1,Cdel!$B$13:$KC$13)))))))</f>
        <v>0.12901458589808598</v>
      </c>
      <c r="CE124" s="8" cm="1">
        <f t="array" aca="1" ref="CE124" ca="1">CD124-_xlfn.XLOOKUP(CE$1,Cdel!$B$1:$KC$1,IF(ROUNDUP(CD124,0)=6,Cdel!$B$8:$KC$8,IF(ROUNDUP(CD124,0)=5,Cdel!$B$9:$KC$9,IF(ROUNDUP(CD124,0)=4,Cdel!$B$10:$KC$10,IF(ROUNDUP(CD124,0)=3,Cdel!$B$11:$KC$11,IF(ROUNDUP(CD124,0)=2,Cdel!$B$12:$KC$12,IF(ROUNDUP(CD124,0)=1,Cdel!$B$13:$KC$13)))))))</f>
        <v>0.12544570102212621</v>
      </c>
      <c r="CF124" s="8" cm="1">
        <f t="array" aca="1" ref="CF124" ca="1">CE124-_xlfn.XLOOKUP(CF$1,Cdel!$B$1:$KC$1,IF(ROUNDUP(CE124,0)=6,Cdel!$B$8:$KC$8,IF(ROUNDUP(CE124,0)=5,Cdel!$B$9:$KC$9,IF(ROUNDUP(CE124,0)=4,Cdel!$B$10:$KC$10,IF(ROUNDUP(CE124,0)=3,Cdel!$B$11:$KC$11,IF(ROUNDUP(CE124,0)=2,Cdel!$B$12:$KC$12,IF(ROUNDUP(CE124,0)=1,Cdel!$B$13:$KC$13)))))))</f>
        <v>0.12197554094669345</v>
      </c>
      <c r="CG124" s="8" cm="1">
        <f t="array" aca="1" ref="CG124" ca="1">CF124-_xlfn.XLOOKUP(CG$1,Cdel!$B$1:$KC$1,IF(ROUNDUP(CF124,0)=6,Cdel!$B$8:$KC$8,IF(ROUNDUP(CF124,0)=5,Cdel!$B$9:$KC$9,IF(ROUNDUP(CF124,0)=4,Cdel!$B$10:$KC$10,IF(ROUNDUP(CF124,0)=3,Cdel!$B$11:$KC$11,IF(ROUNDUP(CF124,0)=2,Cdel!$B$12:$KC$12,IF(ROUNDUP(CF124,0)=1,Cdel!$B$13:$KC$13)))))))</f>
        <v>0.11860137468253529</v>
      </c>
      <c r="CH124" s="8" cm="1">
        <f t="array" aca="1" ref="CH124" ca="1">CG124-_xlfn.XLOOKUP(CH$1,Cdel!$B$1:$KC$1,IF(ROUNDUP(CG124,0)=6,Cdel!$B$8:$KC$8,IF(ROUNDUP(CG124,0)=5,Cdel!$B$9:$KC$9,IF(ROUNDUP(CG124,0)=4,Cdel!$B$10:$KC$10,IF(ROUNDUP(CG124,0)=3,Cdel!$B$11:$KC$11,IF(ROUNDUP(CG124,0)=2,Cdel!$B$12:$KC$12,IF(ROUNDUP(CG124,0)=1,Cdel!$B$13:$KC$13)))))))</f>
        <v>0.11532054678678946</v>
      </c>
      <c r="CI124" s="8" cm="1">
        <f t="array" aca="1" ref="CI124" ca="1">CH124-_xlfn.XLOOKUP(CI$1,Cdel!$B$1:$KC$1,IF(ROUNDUP(CH124,0)=6,Cdel!$B$8:$KC$8,IF(ROUNDUP(CH124,0)=5,Cdel!$B$9:$KC$9,IF(ROUNDUP(CH124,0)=4,Cdel!$B$10:$KC$10,IF(ROUNDUP(CH124,0)=3,Cdel!$B$11:$KC$11,IF(ROUNDUP(CH124,0)=2,Cdel!$B$12:$KC$12,IF(ROUNDUP(CH124,0)=1,Cdel!$B$13:$KC$13)))))))</f>
        <v>0.11213047527317092</v>
      </c>
      <c r="CJ124" s="8" cm="1">
        <f t="array" aca="1" ref="CJ124" ca="1">CI124-_xlfn.XLOOKUP(CJ$1,Cdel!$B$1:$KC$1,IF(ROUNDUP(CI124,0)=6,Cdel!$B$8:$KC$8,IF(ROUNDUP(CI124,0)=5,Cdel!$B$9:$KC$9,IF(ROUNDUP(CI124,0)=4,Cdel!$B$10:$KC$10,IF(ROUNDUP(CI124,0)=3,Cdel!$B$11:$KC$11,IF(ROUNDUP(CI124,0)=2,Cdel!$B$12:$KC$12,IF(ROUNDUP(CI124,0)=1,Cdel!$B$13:$KC$13)))))))</f>
        <v>0.10902864957996819</v>
      </c>
      <c r="CK124" s="8" cm="1">
        <f t="array" aca="1" ref="CK124" ca="1">CJ124-_xlfn.XLOOKUP(CK$1,Cdel!$B$1:$KC$1,IF(ROUNDUP(CJ124,0)=6,Cdel!$B$8:$KC$8,IF(ROUNDUP(CJ124,0)=5,Cdel!$B$9:$KC$9,IF(ROUNDUP(CJ124,0)=4,Cdel!$B$10:$KC$10,IF(ROUNDUP(CJ124,0)=3,Cdel!$B$11:$KC$11,IF(ROUNDUP(CJ124,0)=2,Cdel!$B$12:$KC$12,IF(ROUNDUP(CJ124,0)=1,Cdel!$B$13:$KC$13)))))))</f>
        <v>0.10601262859425081</v>
      </c>
      <c r="CL124" s="8" cm="1">
        <f t="array" aca="1" ref="CL124" ca="1">CK124-_xlfn.XLOOKUP(CL$1,Cdel!$B$1:$KC$1,IF(ROUNDUP(CK124,0)=6,Cdel!$B$8:$KC$8,IF(ROUNDUP(CK124,0)=5,Cdel!$B$9:$KC$9,IF(ROUNDUP(CK124,0)=4,Cdel!$B$10:$KC$10,IF(ROUNDUP(CK124,0)=3,Cdel!$B$11:$KC$11,IF(ROUNDUP(CK124,0)=2,Cdel!$B$12:$KC$12,IF(ROUNDUP(CK124,0)=1,Cdel!$B$13:$KC$13)))))))</f>
        <v>0.10308003873073238</v>
      </c>
      <c r="CM124" s="8" cm="1">
        <f t="array" aca="1" ref="CM124" ca="1">CL124-_xlfn.XLOOKUP(CM$1,Cdel!$B$1:$KC$1,IF(ROUNDUP(CL124,0)=6,Cdel!$B$8:$KC$8,IF(ROUNDUP(CL124,0)=5,Cdel!$B$9:$KC$9,IF(ROUNDUP(CL124,0)=4,Cdel!$B$10:$KC$10,IF(ROUNDUP(CL124,0)=3,Cdel!$B$11:$KC$11,IF(ROUNDUP(CL124,0)=2,Cdel!$B$12:$KC$12,IF(ROUNDUP(CL124,0)=1,Cdel!$B$13:$KC$13)))))))</f>
        <v>0.10022857206377694</v>
      </c>
      <c r="CN124" s="8" cm="1">
        <f t="array" aca="1" ref="CN124" ca="1">CM124-_xlfn.XLOOKUP(CN$1,Cdel!$B$1:$KC$1,IF(ROUNDUP(CM124,0)=6,Cdel!$B$8:$KC$8,IF(ROUNDUP(CM124,0)=5,Cdel!$B$9:$KC$9,IF(ROUNDUP(CM124,0)=4,Cdel!$B$10:$KC$10,IF(ROUNDUP(CM124,0)=3,Cdel!$B$11:$KC$11,IF(ROUNDUP(CM124,0)=2,Cdel!$B$12:$KC$12,IF(ROUNDUP(CM124,0)=1,Cdel!$B$13:$KC$13)))))))</f>
        <v>9.7455984511079438E-2</v>
      </c>
      <c r="CO124" s="8" cm="1">
        <f t="array" aca="1" ref="CO124" ca="1">CN124-_xlfn.XLOOKUP(CO$1,Cdel!$B$1:$KC$1,IF(ROUNDUP(CN124,0)=6,Cdel!$B$8:$KC$8,IF(ROUNDUP(CN124,0)=5,Cdel!$B$9:$KC$9,IF(ROUNDUP(CN124,0)=4,Cdel!$B$10:$KC$10,IF(ROUNDUP(CN124,0)=3,Cdel!$B$11:$KC$11,IF(ROUNDUP(CN124,0)=2,Cdel!$B$12:$KC$12,IF(ROUNDUP(CN124,0)=1,Cdel!$B$13:$KC$13)))))))</f>
        <v>9.4760094067590325E-2</v>
      </c>
      <c r="CP124" s="8" cm="1">
        <f t="array" aca="1" ref="CP124" ca="1">CO124-_xlfn.XLOOKUP(CP$1,Cdel!$B$1:$KC$1,IF(ROUNDUP(CO124,0)=6,Cdel!$B$8:$KC$8,IF(ROUNDUP(CO124,0)=5,Cdel!$B$9:$KC$9,IF(ROUNDUP(CO124,0)=4,Cdel!$B$10:$KC$10,IF(ROUNDUP(CO124,0)=3,Cdel!$B$11:$KC$11,IF(ROUNDUP(CO124,0)=2,Cdel!$B$12:$KC$12,IF(ROUNDUP(CO124,0)=1,Cdel!$B$13:$KC$13)))))))</f>
        <v>9.213877908829414E-2</v>
      </c>
      <c r="CQ124" s="8" cm="1">
        <f t="array" aca="1" ref="CQ124" ca="1">CP124-_xlfn.XLOOKUP(CQ$1,Cdel!$B$1:$KC$1,IF(ROUNDUP(CP124,0)=6,Cdel!$B$8:$KC$8,IF(ROUNDUP(CP124,0)=5,Cdel!$B$9:$KC$9,IF(ROUNDUP(CP124,0)=4,Cdel!$B$10:$KC$10,IF(ROUNDUP(CP124,0)=3,Cdel!$B$11:$KC$11,IF(ROUNDUP(CP124,0)=2,Cdel!$B$12:$KC$12,IF(ROUNDUP(CP124,0)=1,Cdel!$B$13:$KC$13)))))))</f>
        <v>8.958997661849151E-2</v>
      </c>
      <c r="CR124" s="8" cm="1">
        <f t="array" aca="1" ref="CR124" ca="1">CQ124-_xlfn.XLOOKUP(CR$1,Cdel!$B$1:$KC$1,IF(ROUNDUP(CQ124,0)=6,Cdel!$B$8:$KC$8,IF(ROUNDUP(CQ124,0)=5,Cdel!$B$9:$KC$9,IF(ROUNDUP(CQ124,0)=4,Cdel!$B$10:$KC$10,IF(ROUNDUP(CQ124,0)=3,Cdel!$B$11:$KC$11,IF(ROUNDUP(CQ124,0)=2,Cdel!$B$12:$KC$12,IF(ROUNDUP(CQ124,0)=1,Cdel!$B$13:$KC$13)))))))</f>
        <v>8.7111680770269428E-2</v>
      </c>
      <c r="CS124" s="8" cm="1">
        <f t="array" aca="1" ref="CS124" ca="1">CR124-_xlfn.XLOOKUP(CS$1,Cdel!$B$1:$KC$1,IF(ROUNDUP(CR124,0)=6,Cdel!$B$8:$KC$8,IF(ROUNDUP(CR124,0)=5,Cdel!$B$9:$KC$9,IF(ROUNDUP(CR124,0)=4,Cdel!$B$10:$KC$10,IF(ROUNDUP(CR124,0)=3,Cdel!$B$11:$KC$11,IF(ROUNDUP(CR124,0)=2,Cdel!$B$12:$KC$12,IF(ROUNDUP(CR124,0)=1,Cdel!$B$13:$KC$13)))))))</f>
        <v>8.4701941143883033E-2</v>
      </c>
      <c r="CT124" s="8" cm="1">
        <f t="array" aca="1" ref="CT124" ca="1">CS124-_xlfn.XLOOKUP(CT$1,Cdel!$B$1:$KC$1,IF(ROUNDUP(CS124,0)=6,Cdel!$B$8:$KC$8,IF(ROUNDUP(CS124,0)=5,Cdel!$B$9:$KC$9,IF(ROUNDUP(CS124,0)=4,Cdel!$B$10:$KC$10,IF(ROUNDUP(CS124,0)=3,Cdel!$B$11:$KC$11,IF(ROUNDUP(CS124,0)=2,Cdel!$B$12:$KC$12,IF(ROUNDUP(CS124,0)=1,Cdel!$B$13:$KC$13)))))))</f>
        <v>8.2358861292806146E-2</v>
      </c>
      <c r="CU124" s="8" cm="1">
        <f t="array" aca="1" ref="CU124" ca="1">CT124-_xlfn.XLOOKUP(CU$1,Cdel!$B$1:$KC$1,IF(ROUNDUP(CT124,0)=6,Cdel!$B$8:$KC$8,IF(ROUNDUP(CT124,0)=5,Cdel!$B$9:$KC$9,IF(ROUNDUP(CT124,0)=4,Cdel!$B$10:$KC$10,IF(ROUNDUP(CT124,0)=3,Cdel!$B$11:$KC$11,IF(ROUNDUP(CT124,0)=2,Cdel!$B$12:$KC$12,IF(ROUNDUP(CT124,0)=1,Cdel!$B$13:$KC$13)))))))</f>
        <v>8.0080597231242237E-2</v>
      </c>
      <c r="CV124" s="8" cm="1">
        <f t="array" aca="1" ref="CV124" ca="1">CU124-_xlfn.XLOOKUP(CV$1,Cdel!$B$1:$KC$1,IF(ROUNDUP(CU124,0)=6,Cdel!$B$8:$KC$8,IF(ROUNDUP(CU124,0)=5,Cdel!$B$9:$KC$9,IF(ROUNDUP(CU124,0)=4,Cdel!$B$10:$KC$10,IF(ROUNDUP(CU124,0)=3,Cdel!$B$11:$KC$11,IF(ROUNDUP(CU124,0)=2,Cdel!$B$12:$KC$12,IF(ROUNDUP(CU124,0)=1,Cdel!$B$13:$KC$13)))))))</f>
        <v>7.7865355982921922E-2</v>
      </c>
      <c r="CW124" s="8" cm="1">
        <f t="array" aca="1" ref="CW124" ca="1">CV124-_xlfn.XLOOKUP(CW$1,Cdel!$B$1:$KC$1,IF(ROUNDUP(CV124,0)=6,Cdel!$B$8:$KC$8,IF(ROUNDUP(CV124,0)=5,Cdel!$B$9:$KC$9,IF(ROUNDUP(CV124,0)=4,Cdel!$B$10:$KC$10,IF(ROUNDUP(CV124,0)=3,Cdel!$B$11:$KC$11,IF(ROUNDUP(CV124,0)=2,Cdel!$B$12:$KC$12,IF(ROUNDUP(CV124,0)=1,Cdel!$B$13:$KC$13)))))))</f>
        <v>7.5711394170044521E-2</v>
      </c>
      <c r="CX124" s="8" cm="1">
        <f t="array" aca="1" ref="CX124" ca="1">CW124-_xlfn.XLOOKUP(CX$1,Cdel!$B$1:$KC$1,IF(ROUNDUP(CW124,0)=6,Cdel!$B$8:$KC$8,IF(ROUNDUP(CW124,0)=5,Cdel!$B$9:$KC$9,IF(ROUNDUP(CW124,0)=4,Cdel!$B$10:$KC$10,IF(ROUNDUP(CW124,0)=3,Cdel!$B$11:$KC$11,IF(ROUNDUP(CW124,0)=2,Cdel!$B$12:$KC$12,IF(ROUNDUP(CW124,0)=1,Cdel!$B$13:$KC$13)))))))</f>
        <v>7.3617016641252989E-2</v>
      </c>
      <c r="CY124" s="8" cm="1">
        <f t="array" aca="1" ref="CY124" ca="1">CX124-_xlfn.XLOOKUP(CY$1,Cdel!$B$1:$KC$1,IF(ROUNDUP(CX124,0)=6,Cdel!$B$8:$KC$8,IF(ROUNDUP(CX124,0)=5,Cdel!$B$9:$KC$9,IF(ROUNDUP(CX124,0)=4,Cdel!$B$10:$KC$10,IF(ROUNDUP(CX124,0)=3,Cdel!$B$11:$KC$11,IF(ROUNDUP(CX124,0)=2,Cdel!$B$12:$KC$12,IF(ROUNDUP(CX124,0)=1,Cdel!$B$13:$KC$13)))))))</f>
        <v>7.1580575137562955E-2</v>
      </c>
      <c r="CZ124" s="8" cm="1">
        <f t="array" aca="1" ref="CZ124" ca="1">CY124-_xlfn.XLOOKUP(CZ$1,Cdel!$B$1:$KC$1,IF(ROUNDUP(CY124,0)=6,Cdel!$B$8:$KC$8,IF(ROUNDUP(CY124,0)=5,Cdel!$B$9:$KC$9,IF(ROUNDUP(CY124,0)=4,Cdel!$B$10:$KC$10,IF(ROUNDUP(CY124,0)=3,Cdel!$B$11:$KC$11,IF(ROUNDUP(CY124,0)=2,Cdel!$B$12:$KC$12,IF(ROUNDUP(CY124,0)=1,Cdel!$B$13:$KC$13)))))))</f>
        <v>6.9600466995195648E-2</v>
      </c>
      <c r="DA124" s="8" cm="1">
        <f t="array" aca="1" ref="DA124" ca="1">CZ124-_xlfn.XLOOKUP(DA$1,Cdel!$B$1:$KC$1,IF(ROUNDUP(CZ124,0)=6,Cdel!$B$8:$KC$8,IF(ROUNDUP(CZ124,0)=5,Cdel!$B$9:$KC$9,IF(ROUNDUP(CZ124,0)=4,Cdel!$B$10:$KC$10,IF(ROUNDUP(CZ124,0)=3,Cdel!$B$11:$KC$11,IF(ROUNDUP(CZ124,0)=2,Cdel!$B$12:$KC$12,IF(ROUNDUP(CZ124,0)=1,Cdel!$B$13:$KC$13)))))))</f>
        <v>6.767513388429372E-2</v>
      </c>
      <c r="DB124" s="8" cm="1">
        <f t="array" aca="1" ref="DB124" ca="1">DA124-_xlfn.XLOOKUP(DB$1,Cdel!$B$1:$KC$1,IF(ROUNDUP(DA124,0)=6,Cdel!$B$8:$KC$8,IF(ROUNDUP(DA124,0)=5,Cdel!$B$9:$KC$9,IF(ROUNDUP(DA124,0)=4,Cdel!$B$10:$KC$10,IF(ROUNDUP(DA124,0)=3,Cdel!$B$11:$KC$11,IF(ROUNDUP(DA124,0)=2,Cdel!$B$12:$KC$12,IF(ROUNDUP(DA124,0)=1,Cdel!$B$13:$KC$13)))))))</f>
        <v>6.5803060582527689E-2</v>
      </c>
      <c r="DC124" s="8" cm="1">
        <f t="array" aca="1" ref="DC124" ca="1">DB124-_xlfn.XLOOKUP(DC$1,Cdel!$B$1:$KC$1,IF(ROUNDUP(DB124,0)=6,Cdel!$B$8:$KC$8,IF(ROUNDUP(DB124,0)=5,Cdel!$B$9:$KC$9,IF(ROUNDUP(DB124,0)=4,Cdel!$B$10:$KC$10,IF(ROUNDUP(DB124,0)=3,Cdel!$B$11:$KC$11,IF(ROUNDUP(DB124,0)=2,Cdel!$B$12:$KC$12,IF(ROUNDUP(DB124,0)=1,Cdel!$B$13:$KC$13)))))))</f>
        <v>6.3982773782627747E-2</v>
      </c>
      <c r="DD124" s="8" cm="1">
        <f t="array" aca="1" ref="DD124" ca="1">DC124-_xlfn.XLOOKUP(DD$1,Cdel!$B$1:$KC$1,IF(ROUNDUP(DC124,0)=6,Cdel!$B$8:$KC$8,IF(ROUNDUP(DC124,0)=5,Cdel!$B$9:$KC$9,IF(ROUNDUP(DC124,0)=4,Cdel!$B$10:$KC$10,IF(ROUNDUP(DC124,0)=3,Cdel!$B$11:$KC$11,IF(ROUNDUP(DC124,0)=2,Cdel!$B$12:$KC$12,IF(ROUNDUP(DC124,0)=1,Cdel!$B$13:$KC$13)))))))</f>
        <v>6.2212840932902087E-2</v>
      </c>
    </row>
    <row r="125" spans="1:108" x14ac:dyDescent="0.15">
      <c r="A125" s="3" t="s">
        <v>143</v>
      </c>
      <c r="B125" s="3" t="s">
        <v>412</v>
      </c>
      <c r="C125" s="3" t="s">
        <v>143</v>
      </c>
      <c r="D125" s="2">
        <v>0</v>
      </c>
      <c r="E125" s="2">
        <v>1950</v>
      </c>
      <c r="F125" s="3"/>
      <c r="G125" s="4">
        <f t="shared" ca="1" si="3"/>
        <v>76</v>
      </c>
      <c r="H125">
        <f ca="1">_xlfn.LET(
_xlpm.score,_xlfn.XLOOKUP(G125,DecayFns!$A$2:$A$289,DecayFns!$N$2:$N$289),
IF(D125=1,IF(_xlpm.score=6,_xlpm.score,_xlpm.score+1),IF(_xlpm.score=1,_xlpm.score,_xlpm.score-1)
))</f>
        <v>1</v>
      </c>
      <c r="I125" s="7" cm="1">
        <f t="array" aca="1" ref="I125" ca="1">H125-_xlfn.XLOOKUP(I$1,Cdel!$B$1:$KC$1,IF(ROUNDUP(H125,0)=6,Cdel!$B$8:$KC$8,IF(ROUNDUP(H125,0)=5,Cdel!$B$9:$KC$9,IF(ROUNDUP(H125,0)=4,Cdel!$B$10:$KC$10,IF(ROUNDUP(H125,0)=3,Cdel!$B$11:$KC$11,IF(ROUNDUP(H125,0)=2,Cdel!$B$12:$KC$12,IF(ROUNDUP(H125,0)=1,Cdel!$B$13:$KC$13)))))))</f>
        <v>1</v>
      </c>
      <c r="J125" s="8" cm="1">
        <f t="array" aca="1" ref="J125" ca="1">I125-_xlfn.XLOOKUP(J$1,Cdel!$B$1:$KC$1,IF(ROUNDUP(I125,0)=6,Cdel!$B$8:$KC$8,IF(ROUNDUP(I125,0)=5,Cdel!$B$9:$KC$9,IF(ROUNDUP(I125,0)=4,Cdel!$B$10:$KC$10,IF(ROUNDUP(I125,0)=3,Cdel!$B$11:$KC$11,IF(ROUNDUP(I125,0)=2,Cdel!$B$12:$KC$12,IF(ROUNDUP(I125,0)=1,Cdel!$B$13:$KC$13)))))))</f>
        <v>0.97233735355490014</v>
      </c>
      <c r="K125" s="8" cm="1">
        <f t="array" aca="1" ref="K125" ca="1">J125-_xlfn.XLOOKUP(K$1,Cdel!$B$1:$KC$1,IF(ROUNDUP(J125,0)=6,Cdel!$B$8:$KC$8,IF(ROUNDUP(J125,0)=5,Cdel!$B$9:$KC$9,IF(ROUNDUP(J125,0)=4,Cdel!$B$10:$KC$10,IF(ROUNDUP(J125,0)=3,Cdel!$B$11:$KC$11,IF(ROUNDUP(J125,0)=2,Cdel!$B$12:$KC$12,IF(ROUNDUP(J125,0)=1,Cdel!$B$13:$KC$13)))))))</f>
        <v>0.94543992911814678</v>
      </c>
      <c r="L125" s="8" cm="1">
        <f t="array" aca="1" ref="L125" ca="1">K125-_xlfn.XLOOKUP(L$1,Cdel!$B$1:$KC$1,IF(ROUNDUP(K125,0)=6,Cdel!$B$8:$KC$8,IF(ROUNDUP(K125,0)=5,Cdel!$B$9:$KC$9,IF(ROUNDUP(K125,0)=4,Cdel!$B$10:$KC$10,IF(ROUNDUP(K125,0)=3,Cdel!$B$11:$KC$11,IF(ROUNDUP(K125,0)=2,Cdel!$B$12:$KC$12,IF(ROUNDUP(K125,0)=1,Cdel!$B$13:$KC$13)))))))</f>
        <v>0.91928655862387121</v>
      </c>
      <c r="M125" s="8" cm="1">
        <f t="array" aca="1" ref="M125" ca="1">L125-_xlfn.XLOOKUP(M$1,Cdel!$B$1:$KC$1,IF(ROUNDUP(L125,0)=6,Cdel!$B$8:$KC$8,IF(ROUNDUP(L125,0)=5,Cdel!$B$9:$KC$9,IF(ROUNDUP(L125,0)=4,Cdel!$B$10:$KC$10,IF(ROUNDUP(L125,0)=3,Cdel!$B$11:$KC$11,IF(ROUNDUP(L125,0)=2,Cdel!$B$12:$KC$12,IF(ROUNDUP(L125,0)=1,Cdel!$B$13:$KC$13)))))))</f>
        <v>0.89385665957092642</v>
      </c>
      <c r="N125" s="8" cm="1">
        <f t="array" aca="1" ref="N125" ca="1">M125-_xlfn.XLOOKUP(N$1,Cdel!$B$1:$KC$1,IF(ROUNDUP(M125,0)=6,Cdel!$B$8:$KC$8,IF(ROUNDUP(M125,0)=5,Cdel!$B$9:$KC$9,IF(ROUNDUP(M125,0)=4,Cdel!$B$10:$KC$10,IF(ROUNDUP(M125,0)=3,Cdel!$B$11:$KC$11,IF(ROUNDUP(M125,0)=2,Cdel!$B$12:$KC$12,IF(ROUNDUP(M125,0)=1,Cdel!$B$13:$KC$13)))))))</f>
        <v>0.86913021882461783</v>
      </c>
      <c r="O125" s="8" cm="1">
        <f t="array" aca="1" ref="O125" ca="1">N125-_xlfn.XLOOKUP(O$1,Cdel!$B$1:$KC$1,IF(ROUNDUP(N125,0)=6,Cdel!$B$8:$KC$8,IF(ROUNDUP(N125,0)=5,Cdel!$B$9:$KC$9,IF(ROUNDUP(N125,0)=4,Cdel!$B$10:$KC$10,IF(ROUNDUP(N125,0)=3,Cdel!$B$11:$KC$11,IF(ROUNDUP(N125,0)=2,Cdel!$B$12:$KC$12,IF(ROUNDUP(N125,0)=1,Cdel!$B$13:$KC$13)))))))</f>
        <v>0.84508777686652015</v>
      </c>
      <c r="P125" s="8" cm="1">
        <f t="array" aca="1" ref="P125" ca="1">O125-_xlfn.XLOOKUP(P$1,Cdel!$B$1:$KC$1,IF(ROUNDUP(O125,0)=6,Cdel!$B$8:$KC$8,IF(ROUNDUP(O125,0)=5,Cdel!$B$9:$KC$9,IF(ROUNDUP(O125,0)=4,Cdel!$B$10:$KC$10,IF(ROUNDUP(O125,0)=3,Cdel!$B$11:$KC$11,IF(ROUNDUP(O125,0)=2,Cdel!$B$12:$KC$12,IF(ROUNDUP(O125,0)=1,Cdel!$B$13:$KC$13)))))))</f>
        <v>0.82171041247998611</v>
      </c>
      <c r="Q125" s="8" cm="1">
        <f t="array" aca="1" ref="Q125" ca="1">P125-_xlfn.XLOOKUP(Q$1,Cdel!$B$1:$KC$1,IF(ROUNDUP(P125,0)=6,Cdel!$B$8:$KC$8,IF(ROUNDUP(P125,0)=5,Cdel!$B$9:$KC$9,IF(ROUNDUP(P125,0)=4,Cdel!$B$10:$KC$10,IF(ROUNDUP(P125,0)=3,Cdel!$B$11:$KC$11,IF(ROUNDUP(P125,0)=2,Cdel!$B$12:$KC$12,IF(ROUNDUP(P125,0)=1,Cdel!$B$13:$KC$13)))))))</f>
        <v>0.79897972785929505</v>
      </c>
      <c r="R125" s="8" cm="1">
        <f t="array" aca="1" ref="R125" ca="1">Q125-_xlfn.XLOOKUP(R$1,Cdel!$B$1:$KC$1,IF(ROUNDUP(Q125,0)=6,Cdel!$B$8:$KC$8,IF(ROUNDUP(Q125,0)=5,Cdel!$B$9:$KC$9,IF(ROUNDUP(Q125,0)=4,Cdel!$B$10:$KC$10,IF(ROUNDUP(Q125,0)=3,Cdel!$B$11:$KC$11,IF(ROUNDUP(Q125,0)=2,Cdel!$B$12:$KC$12,IF(ROUNDUP(Q125,0)=1,Cdel!$B$13:$KC$13)))))))</f>
        <v>0.77687783413072131</v>
      </c>
      <c r="S125" s="8" cm="1">
        <f t="array" aca="1" ref="S125" ca="1">R125-_xlfn.XLOOKUP(S$1,Cdel!$B$1:$KC$1,IF(ROUNDUP(R125,0)=6,Cdel!$B$8:$KC$8,IF(ROUNDUP(R125,0)=5,Cdel!$B$9:$KC$9,IF(ROUNDUP(R125,0)=4,Cdel!$B$10:$KC$10,IF(ROUNDUP(R125,0)=3,Cdel!$B$11:$KC$11,IF(ROUNDUP(R125,0)=2,Cdel!$B$12:$KC$12,IF(ROUNDUP(R125,0)=1,Cdel!$B$13:$KC$13)))))))</f>
        <v>0.7553873372741281</v>
      </c>
      <c r="T125" s="8" cm="1">
        <f t="array" aca="1" ref="T125" ca="1">S125-_xlfn.XLOOKUP(T$1,Cdel!$B$1:$KC$1,IF(ROUNDUP(S125,0)=6,Cdel!$B$8:$KC$8,IF(ROUNDUP(S125,0)=5,Cdel!$B$9:$KC$9,IF(ROUNDUP(S125,0)=4,Cdel!$B$10:$KC$10,IF(ROUNDUP(S125,0)=3,Cdel!$B$11:$KC$11,IF(ROUNDUP(S125,0)=2,Cdel!$B$12:$KC$12,IF(ROUNDUP(S125,0)=1,Cdel!$B$13:$KC$13)))))))</f>
        <v>0.73449132443400855</v>
      </c>
      <c r="U125" s="8" cm="1">
        <f t="array" aca="1" ref="U125" ca="1">T125-_xlfn.XLOOKUP(U$1,Cdel!$B$1:$KC$1,IF(ROUNDUP(T125,0)=6,Cdel!$B$8:$KC$8,IF(ROUNDUP(T125,0)=5,Cdel!$B$9:$KC$9,IF(ROUNDUP(T125,0)=4,Cdel!$B$10:$KC$10,IF(ROUNDUP(T125,0)=3,Cdel!$B$11:$KC$11,IF(ROUNDUP(T125,0)=2,Cdel!$B$12:$KC$12,IF(ROUNDUP(T125,0)=1,Cdel!$B$13:$KC$13)))))))</f>
        <v>0.7141733506091974</v>
      </c>
      <c r="V125" s="8" cm="1">
        <f t="array" aca="1" ref="V125" ca="1">U125-_xlfn.XLOOKUP(V$1,Cdel!$B$1:$KC$1,IF(ROUNDUP(U125,0)=6,Cdel!$B$8:$KC$8,IF(ROUNDUP(U125,0)=5,Cdel!$B$9:$KC$9,IF(ROUNDUP(U125,0)=4,Cdel!$B$10:$KC$10,IF(ROUNDUP(U125,0)=3,Cdel!$B$11:$KC$11,IF(ROUNDUP(U125,0)=2,Cdel!$B$12:$KC$12,IF(ROUNDUP(U125,0)=1,Cdel!$B$13:$KC$13)))))))</f>
        <v>0.6944174257107828</v>
      </c>
      <c r="W125" s="8" cm="1">
        <f t="array" aca="1" ref="W125" ca="1">V125-_xlfn.XLOOKUP(W$1,Cdel!$B$1:$KC$1,IF(ROUNDUP(V125,0)=6,Cdel!$B$8:$KC$8,IF(ROUNDUP(V125,0)=5,Cdel!$B$9:$KC$9,IF(ROUNDUP(V125,0)=4,Cdel!$B$10:$KC$10,IF(ROUNDUP(V125,0)=3,Cdel!$B$11:$KC$11,IF(ROUNDUP(V125,0)=2,Cdel!$B$12:$KC$12,IF(ROUNDUP(V125,0)=1,Cdel!$B$13:$KC$13)))))))</f>
        <v>0.67520800197802899</v>
      </c>
      <c r="X125" s="8" cm="1">
        <f t="array" aca="1" ref="X125" ca="1">W125-_xlfn.XLOOKUP(X$1,Cdel!$B$1:$KC$1,IF(ROUNDUP(W125,0)=6,Cdel!$B$8:$KC$8,IF(ROUNDUP(W125,0)=5,Cdel!$B$9:$KC$9,IF(ROUNDUP(W125,0)=4,Cdel!$B$10:$KC$10,IF(ROUNDUP(W125,0)=3,Cdel!$B$11:$KC$11,IF(ROUNDUP(W125,0)=2,Cdel!$B$12:$KC$12,IF(ROUNDUP(W125,0)=1,Cdel!$B$13:$KC$13)))))))</f>
        <v>0.65652996174240841</v>
      </c>
      <c r="Y125" s="8" cm="1">
        <f t="array" aca="1" ref="Y125" ca="1">X125-_xlfn.XLOOKUP(Y$1,Cdel!$B$1:$KC$1,IF(ROUNDUP(X125,0)=6,Cdel!$B$8:$KC$8,IF(ROUNDUP(X125,0)=5,Cdel!$B$9:$KC$9,IF(ROUNDUP(X125,0)=4,Cdel!$B$10:$KC$10,IF(ROUNDUP(X125,0)=3,Cdel!$B$11:$KC$11,IF(ROUNDUP(X125,0)=2,Cdel!$B$12:$KC$12,IF(ROUNDUP(X125,0)=1,Cdel!$B$13:$KC$13)))))))</f>
        <v>0.63836860553011321</v>
      </c>
      <c r="Z125" s="8" cm="1">
        <f t="array" aca="1" ref="Z125" ca="1">Y125-_xlfn.XLOOKUP(Z$1,Cdel!$B$1:$KC$1,IF(ROUNDUP(Y125,0)=6,Cdel!$B$8:$KC$8,IF(ROUNDUP(Y125,0)=5,Cdel!$B$9:$KC$9,IF(ROUNDUP(Y125,0)=4,Cdel!$B$10:$KC$10,IF(ROUNDUP(Y125,0)=3,Cdel!$B$11:$KC$11,IF(ROUNDUP(Y125,0)=2,Cdel!$B$12:$KC$12,IF(ROUNDUP(Y125,0)=1,Cdel!$B$13:$KC$13)))))))</f>
        <v>0.62070964049368227</v>
      </c>
      <c r="AA125" s="8" cm="1">
        <f t="array" aca="1" ref="AA125" ca="1">Z125-_xlfn.XLOOKUP(AA$1,Cdel!$B$1:$KC$1,IF(ROUNDUP(Z125,0)=6,Cdel!$B$8:$KC$8,IF(ROUNDUP(Z125,0)=5,Cdel!$B$9:$KC$9,IF(ROUNDUP(Z125,0)=4,Cdel!$B$10:$KC$10,IF(ROUNDUP(Z125,0)=3,Cdel!$B$11:$KC$11,IF(ROUNDUP(Z125,0)=2,Cdel!$B$12:$KC$12,IF(ROUNDUP(Z125,0)=1,Cdel!$B$13:$KC$13)))))))</f>
        <v>0.60353916916364048</v>
      </c>
      <c r="AB125" s="8" cm="1">
        <f t="array" aca="1" ref="AB125" ca="1">AA125-_xlfn.XLOOKUP(AB$1,Cdel!$B$1:$KC$1,IF(ROUNDUP(AA125,0)=6,Cdel!$B$8:$KC$8,IF(ROUNDUP(AA125,0)=5,Cdel!$B$9:$KC$9,IF(ROUNDUP(AA125,0)=4,Cdel!$B$10:$KC$10,IF(ROUNDUP(AA125,0)=3,Cdel!$B$11:$KC$11,IF(ROUNDUP(AA125,0)=2,Cdel!$B$12:$KC$12,IF(ROUNDUP(AA125,0)=1,Cdel!$B$13:$KC$13)))))))</f>
        <v>0.58684367851129737</v>
      </c>
      <c r="AC125" s="8" cm="1">
        <f t="array" aca="1" ref="AC125" ca="1">AB125-_xlfn.XLOOKUP(AC$1,Cdel!$B$1:$KC$1,IF(ROUNDUP(AB125,0)=6,Cdel!$B$8:$KC$8,IF(ROUNDUP(AB125,0)=5,Cdel!$B$9:$KC$9,IF(ROUNDUP(AB125,0)=4,Cdel!$B$10:$KC$10,IF(ROUNDUP(AB125,0)=3,Cdel!$B$11:$KC$11,IF(ROUNDUP(AB125,0)=2,Cdel!$B$12:$KC$12,IF(ROUNDUP(AB125,0)=1,Cdel!$B$13:$KC$13)))))))</f>
        <v>0.57061002931409743</v>
      </c>
      <c r="AD125" s="8" cm="1">
        <f t="array" aca="1" ref="AD125" ca="1">AC125-_xlfn.XLOOKUP(AD$1,Cdel!$B$1:$KC$1,IF(ROUNDUP(AC125,0)=6,Cdel!$B$8:$KC$8,IF(ROUNDUP(AC125,0)=5,Cdel!$B$9:$KC$9,IF(ROUNDUP(AC125,0)=4,Cdel!$B$10:$KC$10,IF(ROUNDUP(AC125,0)=3,Cdel!$B$11:$KC$11,IF(ROUNDUP(AC125,0)=2,Cdel!$B$12:$KC$12,IF(ROUNDUP(AC125,0)=1,Cdel!$B$13:$KC$13)))))))</f>
        <v>0.55482544581515347</v>
      </c>
      <c r="AE125" s="8" cm="1">
        <f t="array" aca="1" ref="AE125" ca="1">AD125-_xlfn.XLOOKUP(AE$1,Cdel!$B$1:$KC$1,IF(ROUNDUP(AD125,0)=6,Cdel!$B$8:$KC$8,IF(ROUNDUP(AD125,0)=5,Cdel!$B$9:$KC$9,IF(ROUNDUP(AD125,0)=4,Cdel!$B$10:$KC$10,IF(ROUNDUP(AD125,0)=3,Cdel!$B$11:$KC$11,IF(ROUNDUP(AD125,0)=2,Cdel!$B$12:$KC$12,IF(ROUNDUP(AD125,0)=1,Cdel!$B$13:$KC$13)))))))</f>
        <v>0.53947750566882391</v>
      </c>
      <c r="AF125" s="8" cm="1">
        <f t="array" aca="1" ref="AF125" ca="1">AE125-_xlfn.XLOOKUP(AF$1,Cdel!$B$1:$KC$1,IF(ROUNDUP(AE125,0)=6,Cdel!$B$8:$KC$8,IF(ROUNDUP(AE125,0)=5,Cdel!$B$9:$KC$9,IF(ROUNDUP(AE125,0)=4,Cdel!$B$10:$KC$10,IF(ROUNDUP(AE125,0)=3,Cdel!$B$11:$KC$11,IF(ROUNDUP(AE125,0)=2,Cdel!$B$12:$KC$12,IF(ROUNDUP(AE125,0)=1,Cdel!$B$13:$KC$13)))))))</f>
        <v>0.52455413016442287</v>
      </c>
      <c r="AG125" s="8" cm="1">
        <f t="array" aca="1" ref="AG125" ca="1">AF125-_xlfn.XLOOKUP(AG$1,Cdel!$B$1:$KC$1,IF(ROUNDUP(AF125,0)=6,Cdel!$B$8:$KC$8,IF(ROUNDUP(AF125,0)=5,Cdel!$B$9:$KC$9,IF(ROUNDUP(AF125,0)=4,Cdel!$B$10:$KC$10,IF(ROUNDUP(AF125,0)=3,Cdel!$B$11:$KC$11,IF(ROUNDUP(AF125,0)=2,Cdel!$B$12:$KC$12,IF(ROUNDUP(AF125,0)=1,Cdel!$B$13:$KC$13)))))))</f>
        <v>0.51004357472036754</v>
      </c>
      <c r="AH125" s="8" cm="1">
        <f t="array" aca="1" ref="AH125" ca="1">AG125-_xlfn.XLOOKUP(AH$1,Cdel!$B$1:$KC$1,IF(ROUNDUP(AG125,0)=6,Cdel!$B$8:$KC$8,IF(ROUNDUP(AG125,0)=5,Cdel!$B$9:$KC$9,IF(ROUNDUP(AG125,0)=4,Cdel!$B$10:$KC$10,IF(ROUNDUP(AG125,0)=3,Cdel!$B$11:$KC$11,IF(ROUNDUP(AG125,0)=2,Cdel!$B$12:$KC$12,IF(ROUNDUP(AG125,0)=1,Cdel!$B$13:$KC$13)))))))</f>
        <v>0.49593441964128315</v>
      </c>
      <c r="AI125" s="8" cm="1">
        <f t="array" aca="1" ref="AI125" ca="1">AH125-_xlfn.XLOOKUP(AI$1,Cdel!$B$1:$KC$1,IF(ROUNDUP(AH125,0)=6,Cdel!$B$8:$KC$8,IF(ROUNDUP(AH125,0)=5,Cdel!$B$9:$KC$9,IF(ROUNDUP(AH125,0)=4,Cdel!$B$10:$KC$10,IF(ROUNDUP(AH125,0)=3,Cdel!$B$11:$KC$11,IF(ROUNDUP(AH125,0)=2,Cdel!$B$12:$KC$12,IF(ROUNDUP(AH125,0)=1,Cdel!$B$13:$KC$13)))))))</f>
        <v>0.4822155611307905</v>
      </c>
      <c r="AJ125" s="8" cm="1">
        <f t="array" aca="1" ref="AJ125" ca="1">AI125-_xlfn.XLOOKUP(AJ$1,Cdel!$B$1:$KC$1,IF(ROUNDUP(AI125,0)=6,Cdel!$B$8:$KC$8,IF(ROUNDUP(AI125,0)=5,Cdel!$B$9:$KC$9,IF(ROUNDUP(AI125,0)=4,Cdel!$B$10:$KC$10,IF(ROUNDUP(AI125,0)=3,Cdel!$B$11:$KC$11,IF(ROUNDUP(AI125,0)=2,Cdel!$B$12:$KC$12,IF(ROUNDUP(AI125,0)=1,Cdel!$B$13:$KC$13)))))))</f>
        <v>0.46887620255290396</v>
      </c>
      <c r="AK125" s="8" cm="1">
        <f t="array" aca="1" ref="AK125" ca="1">AJ125-_xlfn.XLOOKUP(AK$1,Cdel!$B$1:$KC$1,IF(ROUNDUP(AJ125,0)=6,Cdel!$B$8:$KC$8,IF(ROUNDUP(AJ125,0)=5,Cdel!$B$9:$KC$9,IF(ROUNDUP(AJ125,0)=4,Cdel!$B$10:$KC$10,IF(ROUNDUP(AJ125,0)=3,Cdel!$B$11:$KC$11,IF(ROUNDUP(AJ125,0)=2,Cdel!$B$12:$KC$12,IF(ROUNDUP(AJ125,0)=1,Cdel!$B$13:$KC$13)))))))</f>
        <v>0.45590584593516198</v>
      </c>
      <c r="AL125" s="8" cm="1">
        <f t="array" aca="1" ref="AL125" ca="1">AK125-_xlfn.XLOOKUP(AL$1,Cdel!$B$1:$KC$1,IF(ROUNDUP(AK125,0)=6,Cdel!$B$8:$KC$8,IF(ROUNDUP(AK125,0)=5,Cdel!$B$9:$KC$9,IF(ROUNDUP(AK125,0)=4,Cdel!$B$10:$KC$10,IF(ROUNDUP(AK125,0)=3,Cdel!$B$11:$KC$11,IF(ROUNDUP(AK125,0)=2,Cdel!$B$12:$KC$12,IF(ROUNDUP(AK125,0)=1,Cdel!$B$13:$KC$13)))))))</f>
        <v>0.44329428370680335</v>
      </c>
      <c r="AM125" s="8" cm="1">
        <f t="array" aca="1" ref="AM125" ca="1">AL125-_xlfn.XLOOKUP(AM$1,Cdel!$B$1:$KC$1,IF(ROUNDUP(AL125,0)=6,Cdel!$B$8:$KC$8,IF(ROUNDUP(AL125,0)=5,Cdel!$B$9:$KC$9,IF(ROUNDUP(AL125,0)=4,Cdel!$B$10:$KC$10,IF(ROUNDUP(AL125,0)=3,Cdel!$B$11:$KC$11,IF(ROUNDUP(AL125,0)=2,Cdel!$B$12:$KC$12,IF(ROUNDUP(AL125,0)=1,Cdel!$B$13:$KC$13)))))))</f>
        <v>0.4310315906654883</v>
      </c>
      <c r="AN125" s="8" cm="1">
        <f t="array" aca="1" ref="AN125" ca="1">AM125-_xlfn.XLOOKUP(AN$1,Cdel!$B$1:$KC$1,IF(ROUNDUP(AM125,0)=6,Cdel!$B$8:$KC$8,IF(ROUNDUP(AM125,0)=5,Cdel!$B$9:$KC$9,IF(ROUNDUP(AM125,0)=4,Cdel!$B$10:$KC$10,IF(ROUNDUP(AM125,0)=3,Cdel!$B$11:$KC$11,IF(ROUNDUP(AM125,0)=2,Cdel!$B$12:$KC$12,IF(ROUNDUP(AM125,0)=1,Cdel!$B$13:$KC$13)))))))</f>
        <v>0.41910811616623983</v>
      </c>
      <c r="AO125" s="8" cm="1">
        <f t="array" aca="1" ref="AO125" ca="1">AN125-_xlfn.XLOOKUP(AO$1,Cdel!$B$1:$KC$1,IF(ROUNDUP(AN125,0)=6,Cdel!$B$8:$KC$8,IF(ROUNDUP(AN125,0)=5,Cdel!$B$9:$KC$9,IF(ROUNDUP(AN125,0)=4,Cdel!$B$10:$KC$10,IF(ROUNDUP(AN125,0)=3,Cdel!$B$11:$KC$11,IF(ROUNDUP(AN125,0)=2,Cdel!$B$12:$KC$12,IF(ROUNDUP(AN125,0)=1,Cdel!$B$13:$KC$13)))))))</f>
        <v>0.40751447652646128</v>
      </c>
      <c r="AP125" s="8" cm="1">
        <f t="array" aca="1" ref="AP125" ca="1">AO125-_xlfn.XLOOKUP(AP$1,Cdel!$B$1:$KC$1,IF(ROUNDUP(AO125,0)=6,Cdel!$B$8:$KC$8,IF(ROUNDUP(AO125,0)=5,Cdel!$B$9:$KC$9,IF(ROUNDUP(AO125,0)=4,Cdel!$B$10:$KC$10,IF(ROUNDUP(AO125,0)=3,Cdel!$B$11:$KC$11,IF(ROUNDUP(AO125,0)=2,Cdel!$B$12:$KC$12,IF(ROUNDUP(AO125,0)=1,Cdel!$B$13:$KC$13)))))))</f>
        <v>0.39624154764104985</v>
      </c>
      <c r="AQ125" s="8" cm="1">
        <f t="array" aca="1" ref="AQ125" ca="1">AP125-_xlfn.XLOOKUP(AQ$1,Cdel!$B$1:$KC$1,IF(ROUNDUP(AP125,0)=6,Cdel!$B$8:$KC$8,IF(ROUNDUP(AP125,0)=5,Cdel!$B$9:$KC$9,IF(ROUNDUP(AP125,0)=4,Cdel!$B$10:$KC$10,IF(ROUNDUP(AP125,0)=3,Cdel!$B$11:$KC$11,IF(ROUNDUP(AP125,0)=2,Cdel!$B$12:$KC$12,IF(ROUNDUP(AP125,0)=1,Cdel!$B$13:$KC$13)))))))</f>
        <v>0.38528045780179626</v>
      </c>
      <c r="AR125" s="8" cm="1">
        <f t="array" aca="1" ref="AR125" ca="1">AQ125-_xlfn.XLOOKUP(AR$1,Cdel!$B$1:$KC$1,IF(ROUNDUP(AQ125,0)=6,Cdel!$B$8:$KC$8,IF(ROUNDUP(AQ125,0)=5,Cdel!$B$9:$KC$9,IF(ROUNDUP(AQ125,0)=4,Cdel!$B$10:$KC$10,IF(ROUNDUP(AQ125,0)=3,Cdel!$B$11:$KC$11,IF(ROUNDUP(AQ125,0)=2,Cdel!$B$12:$KC$12,IF(ROUNDUP(AQ125,0)=1,Cdel!$B$13:$KC$13)))))))</f>
        <v>0.37462258071541898</v>
      </c>
      <c r="AS125" s="8" cm="1">
        <f t="array" aca="1" ref="AS125" ca="1">AR125-_xlfn.XLOOKUP(AS$1,Cdel!$B$1:$KC$1,IF(ROUNDUP(AR125,0)=6,Cdel!$B$8:$KC$8,IF(ROUNDUP(AR125,0)=5,Cdel!$B$9:$KC$9,IF(ROUNDUP(AR125,0)=4,Cdel!$B$10:$KC$10,IF(ROUNDUP(AR125,0)=3,Cdel!$B$11:$KC$11,IF(ROUNDUP(AR125,0)=2,Cdel!$B$12:$KC$12,IF(ROUNDUP(AR125,0)=1,Cdel!$B$13:$KC$13)))))))</f>
        <v>0.36425952871473738</v>
      </c>
      <c r="AT125" s="8" cm="1">
        <f t="array" aca="1" ref="AT125" ca="1">AS125-_xlfn.XLOOKUP(AT$1,Cdel!$B$1:$KC$1,IF(ROUNDUP(AS125,0)=6,Cdel!$B$8:$KC$8,IF(ROUNDUP(AS125,0)=5,Cdel!$B$9:$KC$9,IF(ROUNDUP(AS125,0)=4,Cdel!$B$10:$KC$10,IF(ROUNDUP(AS125,0)=3,Cdel!$B$11:$KC$11,IF(ROUNDUP(AS125,0)=2,Cdel!$B$12:$KC$12,IF(ROUNDUP(AS125,0)=1,Cdel!$B$13:$KC$13)))))))</f>
        <v>0.3541831461576429</v>
      </c>
      <c r="AU125" s="8" cm="1">
        <f t="array" aca="1" ref="AU125" ca="1">AT125-_xlfn.XLOOKUP(AU$1,Cdel!$B$1:$KC$1,IF(ROUNDUP(AT125,0)=6,Cdel!$B$8:$KC$8,IF(ROUNDUP(AT125,0)=5,Cdel!$B$9:$KC$9,IF(ROUNDUP(AT125,0)=4,Cdel!$B$10:$KC$10,IF(ROUNDUP(AT125,0)=3,Cdel!$B$11:$KC$11,IF(ROUNDUP(AT125,0)=2,Cdel!$B$12:$KC$12,IF(ROUNDUP(AT125,0)=1,Cdel!$B$13:$KC$13)))))))</f>
        <v>0.34438550300867093</v>
      </c>
      <c r="AV125" s="8" cm="1">
        <f t="array" aca="1" ref="AV125" ca="1">AU125-_xlfn.XLOOKUP(AV$1,Cdel!$B$1:$KC$1,IF(ROUNDUP(AU125,0)=6,Cdel!$B$8:$KC$8,IF(ROUNDUP(AU125,0)=5,Cdel!$B$9:$KC$9,IF(ROUNDUP(AU125,0)=4,Cdel!$B$10:$KC$10,IF(ROUNDUP(AU125,0)=3,Cdel!$B$11:$KC$11,IF(ROUNDUP(AU125,0)=2,Cdel!$B$12:$KC$12,IF(ROUNDUP(AU125,0)=1,Cdel!$B$13:$KC$13)))))))</f>
        <v>0.33485888859812413</v>
      </c>
      <c r="AW125" s="8" cm="1">
        <f t="array" aca="1" ref="AW125" ca="1">AV125-_xlfn.XLOOKUP(AW$1,Cdel!$B$1:$KC$1,IF(ROUNDUP(AV125,0)=6,Cdel!$B$8:$KC$8,IF(ROUNDUP(AV125,0)=5,Cdel!$B$9:$KC$9,IF(ROUNDUP(AV125,0)=4,Cdel!$B$10:$KC$10,IF(ROUNDUP(AV125,0)=3,Cdel!$B$11:$KC$11,IF(ROUNDUP(AV125,0)=2,Cdel!$B$12:$KC$12,IF(ROUNDUP(AV125,0)=1,Cdel!$B$13:$KC$13)))))))</f>
        <v>0.3255958055538351</v>
      </c>
      <c r="AX125" s="8" cm="1">
        <f t="array" aca="1" ref="AX125" ca="1">AW125-_xlfn.XLOOKUP(AX$1,Cdel!$B$1:$KC$1,IF(ROUNDUP(AW125,0)=6,Cdel!$B$8:$KC$8,IF(ROUNDUP(AW125,0)=5,Cdel!$B$9:$KC$9,IF(ROUNDUP(AW125,0)=4,Cdel!$B$10:$KC$10,IF(ROUNDUP(AW125,0)=3,Cdel!$B$11:$KC$11,IF(ROUNDUP(AW125,0)=2,Cdel!$B$12:$KC$12,IF(ROUNDUP(AW125,0)=1,Cdel!$B$13:$KC$13)))))))</f>
        <v>0.31658896390079194</v>
      </c>
      <c r="AY125" s="8" cm="1">
        <f t="array" aca="1" ref="AY125" ca="1">AX125-_xlfn.XLOOKUP(AY$1,Cdel!$B$1:$KC$1,IF(ROUNDUP(AX125,0)=6,Cdel!$B$8:$KC$8,IF(ROUNDUP(AX125,0)=5,Cdel!$B$9:$KC$9,IF(ROUNDUP(AX125,0)=4,Cdel!$B$10:$KC$10,IF(ROUNDUP(AX125,0)=3,Cdel!$B$11:$KC$11,IF(ROUNDUP(AX125,0)=2,Cdel!$B$12:$KC$12,IF(ROUNDUP(AX125,0)=1,Cdel!$B$13:$KC$13)))))))</f>
        <v>0.3078312753239838</v>
      </c>
      <c r="AZ125" s="8" cm="1">
        <f t="array" aca="1" ref="AZ125" ca="1">AY125-_xlfn.XLOOKUP(AZ$1,Cdel!$B$1:$KC$1,IF(ROUNDUP(AY125,0)=6,Cdel!$B$8:$KC$8,IF(ROUNDUP(AY125,0)=5,Cdel!$B$9:$KC$9,IF(ROUNDUP(AY125,0)=4,Cdel!$B$10:$KC$10,IF(ROUNDUP(AY125,0)=3,Cdel!$B$11:$KC$11,IF(ROUNDUP(AY125,0)=2,Cdel!$B$12:$KC$12,IF(ROUNDUP(AY125,0)=1,Cdel!$B$13:$KC$13)))))))</f>
        <v>0.29931584758995222</v>
      </c>
      <c r="BA125" s="8" cm="1">
        <f t="array" aca="1" ref="BA125" ca="1">AZ125-_xlfn.XLOOKUP(BA$1,Cdel!$B$1:$KC$1,IF(ROUNDUP(AZ125,0)=6,Cdel!$B$8:$KC$8,IF(ROUNDUP(AZ125,0)=5,Cdel!$B$9:$KC$9,IF(ROUNDUP(AZ125,0)=4,Cdel!$B$10:$KC$10,IF(ROUNDUP(AZ125,0)=3,Cdel!$B$11:$KC$11,IF(ROUNDUP(AZ125,0)=2,Cdel!$B$12:$KC$12,IF(ROUNDUP(AZ125,0)=1,Cdel!$B$13:$KC$13)))))))</f>
        <v>0.29103597912265594</v>
      </c>
      <c r="BB125" s="8" cm="1">
        <f t="array" aca="1" ref="BB125" ca="1">BA125-_xlfn.XLOOKUP(BB$1,Cdel!$B$1:$KC$1,IF(ROUNDUP(BA125,0)=6,Cdel!$B$8:$KC$8,IF(ROUNDUP(BA125,0)=5,Cdel!$B$9:$KC$9,IF(ROUNDUP(BA125,0)=4,Cdel!$B$10:$KC$10,IF(ROUNDUP(BA125,0)=3,Cdel!$B$11:$KC$11,IF(ROUNDUP(BA125,0)=2,Cdel!$B$12:$KC$12,IF(ROUNDUP(BA125,0)=1,Cdel!$B$13:$KC$13)))))))</f>
        <v>0.28298515372938249</v>
      </c>
      <c r="BC125" s="8" cm="1">
        <f t="array" aca="1" ref="BC125" ca="1">BB125-_xlfn.XLOOKUP(BC$1,Cdel!$B$1:$KC$1,IF(ROUNDUP(BB125,0)=6,Cdel!$B$8:$KC$8,IF(ROUNDUP(BB125,0)=5,Cdel!$B$9:$KC$9,IF(ROUNDUP(BB125,0)=4,Cdel!$B$10:$KC$10,IF(ROUNDUP(BB125,0)=3,Cdel!$B$11:$KC$11,IF(ROUNDUP(BB125,0)=2,Cdel!$B$12:$KC$12,IF(ROUNDUP(BB125,0)=1,Cdel!$B$13:$KC$13)))))))</f>
        <v>0.27515703547255432</v>
      </c>
      <c r="BD125" s="8" cm="1">
        <f t="array" aca="1" ref="BD125" ca="1">BC125-_xlfn.XLOOKUP(BD$1,Cdel!$B$1:$KC$1,IF(ROUNDUP(BC125,0)=6,Cdel!$B$8:$KC$8,IF(ROUNDUP(BC125,0)=5,Cdel!$B$9:$KC$9,IF(ROUNDUP(BC125,0)=4,Cdel!$B$10:$KC$10,IF(ROUNDUP(BC125,0)=3,Cdel!$B$11:$KC$11,IF(ROUNDUP(BC125,0)=2,Cdel!$B$12:$KC$12,IF(ROUNDUP(BC125,0)=1,Cdel!$B$13:$KC$13)))))))</f>
        <v>0.26754546368339521</v>
      </c>
      <c r="BE125" s="8" cm="1">
        <f t="array" aca="1" ref="BE125" ca="1">BD125-_xlfn.XLOOKUP(BE$1,Cdel!$B$1:$KC$1,IF(ROUNDUP(BD125,0)=6,Cdel!$B$8:$KC$8,IF(ROUNDUP(BD125,0)=5,Cdel!$B$9:$KC$9,IF(ROUNDUP(BD125,0)=4,Cdel!$B$10:$KC$10,IF(ROUNDUP(BD125,0)=3,Cdel!$B$11:$KC$11,IF(ROUNDUP(BD125,0)=2,Cdel!$B$12:$KC$12,IF(ROUNDUP(BD125,0)=1,Cdel!$B$13:$KC$13)))))))</f>
        <v>0.26014444811353121</v>
      </c>
      <c r="BF125" s="8" cm="1">
        <f t="array" aca="1" ref="BF125" ca="1">BE125-_xlfn.XLOOKUP(BF$1,Cdel!$B$1:$KC$1,IF(ROUNDUP(BE125,0)=6,Cdel!$B$8:$KC$8,IF(ROUNDUP(BE125,0)=5,Cdel!$B$9:$KC$9,IF(ROUNDUP(BE125,0)=4,Cdel!$B$10:$KC$10,IF(ROUNDUP(BE125,0)=3,Cdel!$B$11:$KC$11,IF(ROUNDUP(BE125,0)=2,Cdel!$B$12:$KC$12,IF(ROUNDUP(BE125,0)=1,Cdel!$B$13:$KC$13)))))))</f>
        <v>0.25294816422071092</v>
      </c>
      <c r="BG125" s="8" cm="1">
        <f t="array" aca="1" ref="BG125" ca="1">BF125-_xlfn.XLOOKUP(BG$1,Cdel!$B$1:$KC$1,IF(ROUNDUP(BF125,0)=6,Cdel!$B$8:$KC$8,IF(ROUNDUP(BF125,0)=5,Cdel!$B$9:$KC$9,IF(ROUNDUP(BF125,0)=4,Cdel!$B$10:$KC$10,IF(ROUNDUP(BF125,0)=3,Cdel!$B$11:$KC$11,IF(ROUNDUP(BF125,0)=2,Cdel!$B$12:$KC$12,IF(ROUNDUP(BF125,0)=1,Cdel!$B$13:$KC$13)))))))</f>
        <v>0.24595094858493632</v>
      </c>
      <c r="BH125" s="8" cm="1">
        <f t="array" aca="1" ref="BH125" ca="1">BG125-_xlfn.XLOOKUP(BH$1,Cdel!$B$1:$KC$1,IF(ROUNDUP(BG125,0)=6,Cdel!$B$8:$KC$8,IF(ROUNDUP(BG125,0)=5,Cdel!$B$9:$KC$9,IF(ROUNDUP(BG125,0)=4,Cdel!$B$10:$KC$10,IF(ROUNDUP(BG125,0)=3,Cdel!$B$11:$KC$11,IF(ROUNDUP(BG125,0)=2,Cdel!$B$12:$KC$12,IF(ROUNDUP(BG125,0)=1,Cdel!$B$13:$KC$13)))))))</f>
        <v>0.23914729445139427</v>
      </c>
      <c r="BI125" s="8" cm="1">
        <f t="array" aca="1" ref="BI125" ca="1">BH125-_xlfn.XLOOKUP(BI$1,Cdel!$B$1:$KC$1,IF(ROUNDUP(BH125,0)=6,Cdel!$B$8:$KC$8,IF(ROUNDUP(BH125,0)=5,Cdel!$B$9:$KC$9,IF(ROUNDUP(BH125,0)=4,Cdel!$B$10:$KC$10,IF(ROUNDUP(BH125,0)=3,Cdel!$B$11:$KC$11,IF(ROUNDUP(BH125,0)=2,Cdel!$B$12:$KC$12,IF(ROUNDUP(BH125,0)=1,Cdel!$B$13:$KC$13)))))))</f>
        <v>0.23253184739668317</v>
      </c>
      <c r="BJ125" s="8" cm="1">
        <f t="array" aca="1" ref="BJ125" ca="1">BI125-_xlfn.XLOOKUP(BJ$1,Cdel!$B$1:$KC$1,IF(ROUNDUP(BI125,0)=6,Cdel!$B$8:$KC$8,IF(ROUNDUP(BI125,0)=5,Cdel!$B$9:$KC$9,IF(ROUNDUP(BI125,0)=4,Cdel!$B$10:$KC$10,IF(ROUNDUP(BI125,0)=3,Cdel!$B$11:$KC$11,IF(ROUNDUP(BI125,0)=2,Cdel!$B$12:$KC$12,IF(ROUNDUP(BI125,0)=1,Cdel!$B$13:$KC$13)))))))</f>
        <v>0.2260994011149228</v>
      </c>
      <c r="BK125" s="8" cm="1">
        <f t="array" aca="1" ref="BK125" ca="1">BJ125-_xlfn.XLOOKUP(BK$1,Cdel!$B$1:$KC$1,IF(ROUNDUP(BJ125,0)=6,Cdel!$B$8:$KC$8,IF(ROUNDUP(BJ125,0)=5,Cdel!$B$9:$KC$9,IF(ROUNDUP(BJ125,0)=4,Cdel!$B$10:$KC$10,IF(ROUNDUP(BJ125,0)=3,Cdel!$B$11:$KC$11,IF(ROUNDUP(BJ125,0)=2,Cdel!$B$12:$KC$12,IF(ROUNDUP(BJ125,0)=1,Cdel!$B$13:$KC$13)))))))</f>
        <v>0.21984489332043183</v>
      </c>
      <c r="BL125" s="8" cm="1">
        <f t="array" aca="1" ref="BL125" ca="1">BK125-_xlfn.XLOOKUP(BL$1,Cdel!$B$1:$KC$1,IF(ROUNDUP(BK125,0)=6,Cdel!$B$8:$KC$8,IF(ROUNDUP(BK125,0)=5,Cdel!$B$9:$KC$9,IF(ROUNDUP(BK125,0)=4,Cdel!$B$10:$KC$10,IF(ROUNDUP(BK125,0)=3,Cdel!$B$11:$KC$11,IF(ROUNDUP(BK125,0)=2,Cdel!$B$12:$KC$12,IF(ROUNDUP(BK125,0)=1,Cdel!$B$13:$KC$13)))))))</f>
        <v>0.21376340176374803</v>
      </c>
      <c r="BM125" s="8" cm="1">
        <f t="array" aca="1" ref="BM125" ca="1">BL125-_xlfn.XLOOKUP(BM$1,Cdel!$B$1:$KC$1,IF(ROUNDUP(BL125,0)=6,Cdel!$B$8:$KC$8,IF(ROUNDUP(BL125,0)=5,Cdel!$B$9:$KC$9,IF(ROUNDUP(BL125,0)=4,Cdel!$B$10:$KC$10,IF(ROUNDUP(BL125,0)=3,Cdel!$B$11:$KC$11,IF(ROUNDUP(BL125,0)=2,Cdel!$B$12:$KC$12,IF(ROUNDUP(BL125,0)=1,Cdel!$B$13:$KC$13)))))))</f>
        <v>0.20785014035785565</v>
      </c>
      <c r="BN125" s="8" cm="1">
        <f t="array" aca="1" ref="BN125" ca="1">BM125-_xlfn.XLOOKUP(BN$1,Cdel!$B$1:$KC$1,IF(ROUNDUP(BM125,0)=6,Cdel!$B$8:$KC$8,IF(ROUNDUP(BM125,0)=5,Cdel!$B$9:$KC$9,IF(ROUNDUP(BM125,0)=4,Cdel!$B$10:$KC$10,IF(ROUNDUP(BM125,0)=3,Cdel!$B$11:$KC$11,IF(ROUNDUP(BM125,0)=2,Cdel!$B$12:$KC$12,IF(ROUNDUP(BM125,0)=1,Cdel!$B$13:$KC$13)))))))</f>
        <v>0.20210045541157187</v>
      </c>
      <c r="BO125" s="8" cm="1">
        <f t="array" aca="1" ref="BO125" ca="1">BN125-_xlfn.XLOOKUP(BO$1,Cdel!$B$1:$KC$1,IF(ROUNDUP(BN125,0)=6,Cdel!$B$8:$KC$8,IF(ROUNDUP(BN125,0)=5,Cdel!$B$9:$KC$9,IF(ROUNDUP(BN125,0)=4,Cdel!$B$10:$KC$10,IF(ROUNDUP(BN125,0)=3,Cdel!$B$11:$KC$11,IF(ROUNDUP(BN125,0)=2,Cdel!$B$12:$KC$12,IF(ROUNDUP(BN125,0)=1,Cdel!$B$13:$KC$13)))))))</f>
        <v>0.19650982196712788</v>
      </c>
      <c r="BP125" s="8" cm="1">
        <f t="array" aca="1" ref="BP125" ca="1">BO125-_xlfn.XLOOKUP(BP$1,Cdel!$B$1:$KC$1,IF(ROUNDUP(BO125,0)=6,Cdel!$B$8:$KC$8,IF(ROUNDUP(BO125,0)=5,Cdel!$B$9:$KC$9,IF(ROUNDUP(BO125,0)=4,Cdel!$B$10:$KC$10,IF(ROUNDUP(BO125,0)=3,Cdel!$B$11:$KC$11,IF(ROUNDUP(BO125,0)=2,Cdel!$B$12:$KC$12,IF(ROUNDUP(BO125,0)=1,Cdel!$B$13:$KC$13)))))))</f>
        <v>0.19107384023906174</v>
      </c>
      <c r="BQ125" s="8" cm="1">
        <f t="array" aca="1" ref="BQ125" ca="1">BP125-_xlfn.XLOOKUP(BQ$1,Cdel!$B$1:$KC$1,IF(ROUNDUP(BP125,0)=6,Cdel!$B$8:$KC$8,IF(ROUNDUP(BP125,0)=5,Cdel!$B$9:$KC$9,IF(ROUNDUP(BP125,0)=4,Cdel!$B$10:$KC$10,IF(ROUNDUP(BP125,0)=3,Cdel!$B$11:$KC$11,IF(ROUNDUP(BP125,0)=2,Cdel!$B$12:$KC$12,IF(ROUNDUP(BP125,0)=1,Cdel!$B$13:$KC$13)))))))</f>
        <v>0.18578823215162105</v>
      </c>
      <c r="BR125" s="8" cm="1">
        <f t="array" aca="1" ref="BR125" ca="1">BQ125-_xlfn.XLOOKUP(BR$1,Cdel!$B$1:$KC$1,IF(ROUNDUP(BQ125,0)=6,Cdel!$B$8:$KC$8,IF(ROUNDUP(BQ125,0)=5,Cdel!$B$9:$KC$9,IF(ROUNDUP(BQ125,0)=4,Cdel!$B$10:$KC$10,IF(ROUNDUP(BQ125,0)=3,Cdel!$B$11:$KC$11,IF(ROUNDUP(BQ125,0)=2,Cdel!$B$12:$KC$12,IF(ROUNDUP(BQ125,0)=1,Cdel!$B$13:$KC$13)))))))</f>
        <v>0.18064883797195061</v>
      </c>
      <c r="BS125" s="8" cm="1">
        <f t="array" aca="1" ref="BS125" ca="1">BR125-_xlfn.XLOOKUP(BS$1,Cdel!$B$1:$KC$1,IF(ROUNDUP(BR125,0)=6,Cdel!$B$8:$KC$8,IF(ROUNDUP(BR125,0)=5,Cdel!$B$9:$KC$9,IF(ROUNDUP(BR125,0)=4,Cdel!$B$10:$KC$10,IF(ROUNDUP(BR125,0)=3,Cdel!$B$11:$KC$11,IF(ROUNDUP(BR125,0)=2,Cdel!$B$12:$KC$12,IF(ROUNDUP(BR125,0)=1,Cdel!$B$13:$KC$13)))))))</f>
        <v>0.17565161303641438</v>
      </c>
      <c r="BT125" s="8" cm="1">
        <f t="array" aca="1" ref="BT125" ca="1">BS125-_xlfn.XLOOKUP(BT$1,Cdel!$B$1:$KC$1,IF(ROUNDUP(BS125,0)=6,Cdel!$B$8:$KC$8,IF(ROUNDUP(BS125,0)=5,Cdel!$B$9:$KC$9,IF(ROUNDUP(BS125,0)=4,Cdel!$B$10:$KC$10,IF(ROUNDUP(BS125,0)=3,Cdel!$B$11:$KC$11,IF(ROUNDUP(BS125,0)=2,Cdel!$B$12:$KC$12,IF(ROUNDUP(BS125,0)=1,Cdel!$B$13:$KC$13)))))))</f>
        <v>0.17079262456747657</v>
      </c>
      <c r="BU125" s="8" cm="1">
        <f t="array" aca="1" ref="BU125" ca="1">BT125-_xlfn.XLOOKUP(BU$1,Cdel!$B$1:$KC$1,IF(ROUNDUP(BT125,0)=6,Cdel!$B$8:$KC$8,IF(ROUNDUP(BT125,0)=5,Cdel!$B$9:$KC$9,IF(ROUNDUP(BT125,0)=4,Cdel!$B$10:$KC$10,IF(ROUNDUP(BT125,0)=3,Cdel!$B$11:$KC$11,IF(ROUNDUP(BT125,0)=2,Cdel!$B$12:$KC$12,IF(ROUNDUP(BT125,0)=1,Cdel!$B$13:$KC$13)))))))</f>
        <v>0.16606804857863577</v>
      </c>
      <c r="BV125" s="8" cm="1">
        <f t="array" aca="1" ref="BV125" ca="1">BU125-_xlfn.XLOOKUP(BV$1,Cdel!$B$1:$KC$1,IF(ROUNDUP(BU125,0)=6,Cdel!$B$8:$KC$8,IF(ROUNDUP(BU125,0)=5,Cdel!$B$9:$KC$9,IF(ROUNDUP(BU125,0)=4,Cdel!$B$10:$KC$10,IF(ROUNDUP(BU125,0)=3,Cdel!$B$11:$KC$11,IF(ROUNDUP(BU125,0)=2,Cdel!$B$12:$KC$12,IF(ROUNDUP(BU125,0)=1,Cdel!$B$13:$KC$13)))))))</f>
        <v>0.16147416686497729</v>
      </c>
      <c r="BW125" s="8" cm="1">
        <f t="array" aca="1" ref="BW125" ca="1">BV125-_xlfn.XLOOKUP(BW$1,Cdel!$B$1:$KC$1,IF(ROUNDUP(BV125,0)=6,Cdel!$B$8:$KC$8,IF(ROUNDUP(BV125,0)=5,Cdel!$B$9:$KC$9,IF(ROUNDUP(BV125,0)=4,Cdel!$B$10:$KC$10,IF(ROUNDUP(BV125,0)=3,Cdel!$B$11:$KC$11,IF(ROUNDUP(BV125,0)=2,Cdel!$B$12:$KC$12,IF(ROUNDUP(BV125,0)=1,Cdel!$B$13:$KC$13)))))))</f>
        <v>0.15700736407697438</v>
      </c>
      <c r="BX125" s="8" cm="1">
        <f t="array" aca="1" ref="BX125" ca="1">BW125-_xlfn.XLOOKUP(BX$1,Cdel!$B$1:$KC$1,IF(ROUNDUP(BW125,0)=6,Cdel!$B$8:$KC$8,IF(ROUNDUP(BW125,0)=5,Cdel!$B$9:$KC$9,IF(ROUNDUP(BW125,0)=4,Cdel!$B$10:$KC$10,IF(ROUNDUP(BW125,0)=3,Cdel!$B$11:$KC$11,IF(ROUNDUP(BW125,0)=2,Cdel!$B$12:$KC$12,IF(ROUNDUP(BW125,0)=1,Cdel!$B$13:$KC$13)))))))</f>
        <v>0.15266412487523595</v>
      </c>
      <c r="BY125" s="8" cm="1">
        <f t="array" aca="1" ref="BY125" ca="1">BX125-_xlfn.XLOOKUP(BY$1,Cdel!$B$1:$KC$1,IF(ROUNDUP(BX125,0)=6,Cdel!$B$8:$KC$8,IF(ROUNDUP(BX125,0)=5,Cdel!$B$9:$KC$9,IF(ROUNDUP(BX125,0)=4,Cdel!$B$10:$KC$10,IF(ROUNDUP(BX125,0)=3,Cdel!$B$11:$KC$11,IF(ROUNDUP(BX125,0)=2,Cdel!$B$12:$KC$12,IF(ROUNDUP(BX125,0)=1,Cdel!$B$13:$KC$13)))))))</f>
        <v>0.14844103116396171</v>
      </c>
      <c r="BZ125" s="8" cm="1">
        <f t="array" aca="1" ref="BZ125" ca="1">BY125-_xlfn.XLOOKUP(BZ$1,Cdel!$B$1:$KC$1,IF(ROUNDUP(BY125,0)=6,Cdel!$B$8:$KC$8,IF(ROUNDUP(BY125,0)=5,Cdel!$B$9:$KC$9,IF(ROUNDUP(BY125,0)=4,Cdel!$B$10:$KC$10,IF(ROUNDUP(BY125,0)=3,Cdel!$B$11:$KC$11,IF(ROUNDUP(BY125,0)=2,Cdel!$B$12:$KC$12,IF(ROUNDUP(BY125,0)=1,Cdel!$B$13:$KC$13)))))))</f>
        <v>0.14433475940092697</v>
      </c>
      <c r="CA125" s="8" cm="1">
        <f t="array" aca="1" ref="CA125" ca="1">BZ125-_xlfn.XLOOKUP(CA$1,Cdel!$B$1:$KC$1,IF(ROUNDUP(BZ125,0)=6,Cdel!$B$8:$KC$8,IF(ROUNDUP(BZ125,0)=5,Cdel!$B$9:$KC$9,IF(ROUNDUP(BZ125,0)=4,Cdel!$B$10:$KC$10,IF(ROUNDUP(BZ125,0)=3,Cdel!$B$11:$KC$11,IF(ROUNDUP(BZ125,0)=2,Cdel!$B$12:$KC$12,IF(ROUNDUP(BZ125,0)=1,Cdel!$B$13:$KC$13)))))))</f>
        <v>0.14034207798188059</v>
      </c>
      <c r="CB125" s="8" cm="1">
        <f t="array" aca="1" ref="CB125" ca="1">CA125-_xlfn.XLOOKUP(CB$1,Cdel!$B$1:$KC$1,IF(ROUNDUP(CA125,0)=6,Cdel!$B$8:$KC$8,IF(ROUNDUP(CA125,0)=5,Cdel!$B$9:$KC$9,IF(ROUNDUP(CA125,0)=4,Cdel!$B$10:$KC$10,IF(ROUNDUP(CA125,0)=3,Cdel!$B$11:$KC$11,IF(ROUNDUP(CA125,0)=2,Cdel!$B$12:$KC$12,IF(ROUNDUP(CA125,0)=1,Cdel!$B$13:$KC$13)))))))</f>
        <v>0.13645984469729719</v>
      </c>
      <c r="CC125" s="8" cm="1">
        <f t="array" aca="1" ref="CC125" ca="1">CB125-_xlfn.XLOOKUP(CC$1,Cdel!$B$1:$KC$1,IF(ROUNDUP(CB125,0)=6,Cdel!$B$8:$KC$8,IF(ROUNDUP(CB125,0)=5,Cdel!$B$9:$KC$9,IF(ROUNDUP(CB125,0)=4,Cdel!$B$10:$KC$10,IF(ROUNDUP(CB125,0)=3,Cdel!$B$11:$KC$11,IF(ROUNDUP(CB125,0)=2,Cdel!$B$12:$KC$12,IF(ROUNDUP(CB125,0)=1,Cdel!$B$13:$KC$13)))))))</f>
        <v>0.1326850042594826</v>
      </c>
      <c r="CD125" s="8" cm="1">
        <f t="array" aca="1" ref="CD125" ca="1">CC125-_xlfn.XLOOKUP(CD$1,Cdel!$B$1:$KC$1,IF(ROUNDUP(CC125,0)=6,Cdel!$B$8:$KC$8,IF(ROUNDUP(CC125,0)=5,Cdel!$B$9:$KC$9,IF(ROUNDUP(CC125,0)=4,Cdel!$B$10:$KC$10,IF(ROUNDUP(CC125,0)=3,Cdel!$B$11:$KC$11,IF(ROUNDUP(CC125,0)=2,Cdel!$B$12:$KC$12,IF(ROUNDUP(CC125,0)=1,Cdel!$B$13:$KC$13)))))))</f>
        <v>0.12901458589808598</v>
      </c>
      <c r="CE125" s="8" cm="1">
        <f t="array" aca="1" ref="CE125" ca="1">CD125-_xlfn.XLOOKUP(CE$1,Cdel!$B$1:$KC$1,IF(ROUNDUP(CD125,0)=6,Cdel!$B$8:$KC$8,IF(ROUNDUP(CD125,0)=5,Cdel!$B$9:$KC$9,IF(ROUNDUP(CD125,0)=4,Cdel!$B$10:$KC$10,IF(ROUNDUP(CD125,0)=3,Cdel!$B$11:$KC$11,IF(ROUNDUP(CD125,0)=2,Cdel!$B$12:$KC$12,IF(ROUNDUP(CD125,0)=1,Cdel!$B$13:$KC$13)))))))</f>
        <v>0.12544570102212621</v>
      </c>
      <c r="CF125" s="8" cm="1">
        <f t="array" aca="1" ref="CF125" ca="1">CE125-_xlfn.XLOOKUP(CF$1,Cdel!$B$1:$KC$1,IF(ROUNDUP(CE125,0)=6,Cdel!$B$8:$KC$8,IF(ROUNDUP(CE125,0)=5,Cdel!$B$9:$KC$9,IF(ROUNDUP(CE125,0)=4,Cdel!$B$10:$KC$10,IF(ROUNDUP(CE125,0)=3,Cdel!$B$11:$KC$11,IF(ROUNDUP(CE125,0)=2,Cdel!$B$12:$KC$12,IF(ROUNDUP(CE125,0)=1,Cdel!$B$13:$KC$13)))))))</f>
        <v>0.12197554094669345</v>
      </c>
      <c r="CG125" s="8" cm="1">
        <f t="array" aca="1" ref="CG125" ca="1">CF125-_xlfn.XLOOKUP(CG$1,Cdel!$B$1:$KC$1,IF(ROUNDUP(CF125,0)=6,Cdel!$B$8:$KC$8,IF(ROUNDUP(CF125,0)=5,Cdel!$B$9:$KC$9,IF(ROUNDUP(CF125,0)=4,Cdel!$B$10:$KC$10,IF(ROUNDUP(CF125,0)=3,Cdel!$B$11:$KC$11,IF(ROUNDUP(CF125,0)=2,Cdel!$B$12:$KC$12,IF(ROUNDUP(CF125,0)=1,Cdel!$B$13:$KC$13)))))))</f>
        <v>0.11860137468253529</v>
      </c>
      <c r="CH125" s="8" cm="1">
        <f t="array" aca="1" ref="CH125" ca="1">CG125-_xlfn.XLOOKUP(CH$1,Cdel!$B$1:$KC$1,IF(ROUNDUP(CG125,0)=6,Cdel!$B$8:$KC$8,IF(ROUNDUP(CG125,0)=5,Cdel!$B$9:$KC$9,IF(ROUNDUP(CG125,0)=4,Cdel!$B$10:$KC$10,IF(ROUNDUP(CG125,0)=3,Cdel!$B$11:$KC$11,IF(ROUNDUP(CG125,0)=2,Cdel!$B$12:$KC$12,IF(ROUNDUP(CG125,0)=1,Cdel!$B$13:$KC$13)))))))</f>
        <v>0.11532054678678946</v>
      </c>
      <c r="CI125" s="8" cm="1">
        <f t="array" aca="1" ref="CI125" ca="1">CH125-_xlfn.XLOOKUP(CI$1,Cdel!$B$1:$KC$1,IF(ROUNDUP(CH125,0)=6,Cdel!$B$8:$KC$8,IF(ROUNDUP(CH125,0)=5,Cdel!$B$9:$KC$9,IF(ROUNDUP(CH125,0)=4,Cdel!$B$10:$KC$10,IF(ROUNDUP(CH125,0)=3,Cdel!$B$11:$KC$11,IF(ROUNDUP(CH125,0)=2,Cdel!$B$12:$KC$12,IF(ROUNDUP(CH125,0)=1,Cdel!$B$13:$KC$13)))))))</f>
        <v>0.11213047527317092</v>
      </c>
      <c r="CJ125" s="8" cm="1">
        <f t="array" aca="1" ref="CJ125" ca="1">CI125-_xlfn.XLOOKUP(CJ$1,Cdel!$B$1:$KC$1,IF(ROUNDUP(CI125,0)=6,Cdel!$B$8:$KC$8,IF(ROUNDUP(CI125,0)=5,Cdel!$B$9:$KC$9,IF(ROUNDUP(CI125,0)=4,Cdel!$B$10:$KC$10,IF(ROUNDUP(CI125,0)=3,Cdel!$B$11:$KC$11,IF(ROUNDUP(CI125,0)=2,Cdel!$B$12:$KC$12,IF(ROUNDUP(CI125,0)=1,Cdel!$B$13:$KC$13)))))))</f>
        <v>0.10902864957996819</v>
      </c>
      <c r="CK125" s="8" cm="1">
        <f t="array" aca="1" ref="CK125" ca="1">CJ125-_xlfn.XLOOKUP(CK$1,Cdel!$B$1:$KC$1,IF(ROUNDUP(CJ125,0)=6,Cdel!$B$8:$KC$8,IF(ROUNDUP(CJ125,0)=5,Cdel!$B$9:$KC$9,IF(ROUNDUP(CJ125,0)=4,Cdel!$B$10:$KC$10,IF(ROUNDUP(CJ125,0)=3,Cdel!$B$11:$KC$11,IF(ROUNDUP(CJ125,0)=2,Cdel!$B$12:$KC$12,IF(ROUNDUP(CJ125,0)=1,Cdel!$B$13:$KC$13)))))))</f>
        <v>0.10601262859425081</v>
      </c>
      <c r="CL125" s="8" cm="1">
        <f t="array" aca="1" ref="CL125" ca="1">CK125-_xlfn.XLOOKUP(CL$1,Cdel!$B$1:$KC$1,IF(ROUNDUP(CK125,0)=6,Cdel!$B$8:$KC$8,IF(ROUNDUP(CK125,0)=5,Cdel!$B$9:$KC$9,IF(ROUNDUP(CK125,0)=4,Cdel!$B$10:$KC$10,IF(ROUNDUP(CK125,0)=3,Cdel!$B$11:$KC$11,IF(ROUNDUP(CK125,0)=2,Cdel!$B$12:$KC$12,IF(ROUNDUP(CK125,0)=1,Cdel!$B$13:$KC$13)))))))</f>
        <v>0.10308003873073238</v>
      </c>
      <c r="CM125" s="8" cm="1">
        <f t="array" aca="1" ref="CM125" ca="1">CL125-_xlfn.XLOOKUP(CM$1,Cdel!$B$1:$KC$1,IF(ROUNDUP(CL125,0)=6,Cdel!$B$8:$KC$8,IF(ROUNDUP(CL125,0)=5,Cdel!$B$9:$KC$9,IF(ROUNDUP(CL125,0)=4,Cdel!$B$10:$KC$10,IF(ROUNDUP(CL125,0)=3,Cdel!$B$11:$KC$11,IF(ROUNDUP(CL125,0)=2,Cdel!$B$12:$KC$12,IF(ROUNDUP(CL125,0)=1,Cdel!$B$13:$KC$13)))))))</f>
        <v>0.10022857206377694</v>
      </c>
      <c r="CN125" s="8" cm="1">
        <f t="array" aca="1" ref="CN125" ca="1">CM125-_xlfn.XLOOKUP(CN$1,Cdel!$B$1:$KC$1,IF(ROUNDUP(CM125,0)=6,Cdel!$B$8:$KC$8,IF(ROUNDUP(CM125,0)=5,Cdel!$B$9:$KC$9,IF(ROUNDUP(CM125,0)=4,Cdel!$B$10:$KC$10,IF(ROUNDUP(CM125,0)=3,Cdel!$B$11:$KC$11,IF(ROUNDUP(CM125,0)=2,Cdel!$B$12:$KC$12,IF(ROUNDUP(CM125,0)=1,Cdel!$B$13:$KC$13)))))))</f>
        <v>9.7455984511079438E-2</v>
      </c>
      <c r="CO125" s="8" cm="1">
        <f t="array" aca="1" ref="CO125" ca="1">CN125-_xlfn.XLOOKUP(CO$1,Cdel!$B$1:$KC$1,IF(ROUNDUP(CN125,0)=6,Cdel!$B$8:$KC$8,IF(ROUNDUP(CN125,0)=5,Cdel!$B$9:$KC$9,IF(ROUNDUP(CN125,0)=4,Cdel!$B$10:$KC$10,IF(ROUNDUP(CN125,0)=3,Cdel!$B$11:$KC$11,IF(ROUNDUP(CN125,0)=2,Cdel!$B$12:$KC$12,IF(ROUNDUP(CN125,0)=1,Cdel!$B$13:$KC$13)))))))</f>
        <v>9.4760094067590325E-2</v>
      </c>
      <c r="CP125" s="8" cm="1">
        <f t="array" aca="1" ref="CP125" ca="1">CO125-_xlfn.XLOOKUP(CP$1,Cdel!$B$1:$KC$1,IF(ROUNDUP(CO125,0)=6,Cdel!$B$8:$KC$8,IF(ROUNDUP(CO125,0)=5,Cdel!$B$9:$KC$9,IF(ROUNDUP(CO125,0)=4,Cdel!$B$10:$KC$10,IF(ROUNDUP(CO125,0)=3,Cdel!$B$11:$KC$11,IF(ROUNDUP(CO125,0)=2,Cdel!$B$12:$KC$12,IF(ROUNDUP(CO125,0)=1,Cdel!$B$13:$KC$13)))))))</f>
        <v>9.213877908829414E-2</v>
      </c>
      <c r="CQ125" s="8" cm="1">
        <f t="array" aca="1" ref="CQ125" ca="1">CP125-_xlfn.XLOOKUP(CQ$1,Cdel!$B$1:$KC$1,IF(ROUNDUP(CP125,0)=6,Cdel!$B$8:$KC$8,IF(ROUNDUP(CP125,0)=5,Cdel!$B$9:$KC$9,IF(ROUNDUP(CP125,0)=4,Cdel!$B$10:$KC$10,IF(ROUNDUP(CP125,0)=3,Cdel!$B$11:$KC$11,IF(ROUNDUP(CP125,0)=2,Cdel!$B$12:$KC$12,IF(ROUNDUP(CP125,0)=1,Cdel!$B$13:$KC$13)))))))</f>
        <v>8.958997661849151E-2</v>
      </c>
      <c r="CR125" s="8" cm="1">
        <f t="array" aca="1" ref="CR125" ca="1">CQ125-_xlfn.XLOOKUP(CR$1,Cdel!$B$1:$KC$1,IF(ROUNDUP(CQ125,0)=6,Cdel!$B$8:$KC$8,IF(ROUNDUP(CQ125,0)=5,Cdel!$B$9:$KC$9,IF(ROUNDUP(CQ125,0)=4,Cdel!$B$10:$KC$10,IF(ROUNDUP(CQ125,0)=3,Cdel!$B$11:$KC$11,IF(ROUNDUP(CQ125,0)=2,Cdel!$B$12:$KC$12,IF(ROUNDUP(CQ125,0)=1,Cdel!$B$13:$KC$13)))))))</f>
        <v>8.7111680770269428E-2</v>
      </c>
      <c r="CS125" s="8" cm="1">
        <f t="array" aca="1" ref="CS125" ca="1">CR125-_xlfn.XLOOKUP(CS$1,Cdel!$B$1:$KC$1,IF(ROUNDUP(CR125,0)=6,Cdel!$B$8:$KC$8,IF(ROUNDUP(CR125,0)=5,Cdel!$B$9:$KC$9,IF(ROUNDUP(CR125,0)=4,Cdel!$B$10:$KC$10,IF(ROUNDUP(CR125,0)=3,Cdel!$B$11:$KC$11,IF(ROUNDUP(CR125,0)=2,Cdel!$B$12:$KC$12,IF(ROUNDUP(CR125,0)=1,Cdel!$B$13:$KC$13)))))))</f>
        <v>8.4701941143883033E-2</v>
      </c>
      <c r="CT125" s="8" cm="1">
        <f t="array" aca="1" ref="CT125" ca="1">CS125-_xlfn.XLOOKUP(CT$1,Cdel!$B$1:$KC$1,IF(ROUNDUP(CS125,0)=6,Cdel!$B$8:$KC$8,IF(ROUNDUP(CS125,0)=5,Cdel!$B$9:$KC$9,IF(ROUNDUP(CS125,0)=4,Cdel!$B$10:$KC$10,IF(ROUNDUP(CS125,0)=3,Cdel!$B$11:$KC$11,IF(ROUNDUP(CS125,0)=2,Cdel!$B$12:$KC$12,IF(ROUNDUP(CS125,0)=1,Cdel!$B$13:$KC$13)))))))</f>
        <v>8.2358861292806146E-2</v>
      </c>
      <c r="CU125" s="8" cm="1">
        <f t="array" aca="1" ref="CU125" ca="1">CT125-_xlfn.XLOOKUP(CU$1,Cdel!$B$1:$KC$1,IF(ROUNDUP(CT125,0)=6,Cdel!$B$8:$KC$8,IF(ROUNDUP(CT125,0)=5,Cdel!$B$9:$KC$9,IF(ROUNDUP(CT125,0)=4,Cdel!$B$10:$KC$10,IF(ROUNDUP(CT125,0)=3,Cdel!$B$11:$KC$11,IF(ROUNDUP(CT125,0)=2,Cdel!$B$12:$KC$12,IF(ROUNDUP(CT125,0)=1,Cdel!$B$13:$KC$13)))))))</f>
        <v>8.0080597231242237E-2</v>
      </c>
      <c r="CV125" s="8" cm="1">
        <f t="array" aca="1" ref="CV125" ca="1">CU125-_xlfn.XLOOKUP(CV$1,Cdel!$B$1:$KC$1,IF(ROUNDUP(CU125,0)=6,Cdel!$B$8:$KC$8,IF(ROUNDUP(CU125,0)=5,Cdel!$B$9:$KC$9,IF(ROUNDUP(CU125,0)=4,Cdel!$B$10:$KC$10,IF(ROUNDUP(CU125,0)=3,Cdel!$B$11:$KC$11,IF(ROUNDUP(CU125,0)=2,Cdel!$B$12:$KC$12,IF(ROUNDUP(CU125,0)=1,Cdel!$B$13:$KC$13)))))))</f>
        <v>7.7865355982921922E-2</v>
      </c>
      <c r="CW125" s="8" cm="1">
        <f t="array" aca="1" ref="CW125" ca="1">CV125-_xlfn.XLOOKUP(CW$1,Cdel!$B$1:$KC$1,IF(ROUNDUP(CV125,0)=6,Cdel!$B$8:$KC$8,IF(ROUNDUP(CV125,0)=5,Cdel!$B$9:$KC$9,IF(ROUNDUP(CV125,0)=4,Cdel!$B$10:$KC$10,IF(ROUNDUP(CV125,0)=3,Cdel!$B$11:$KC$11,IF(ROUNDUP(CV125,0)=2,Cdel!$B$12:$KC$12,IF(ROUNDUP(CV125,0)=1,Cdel!$B$13:$KC$13)))))))</f>
        <v>7.5711394170044521E-2</v>
      </c>
      <c r="CX125" s="8" cm="1">
        <f t="array" aca="1" ref="CX125" ca="1">CW125-_xlfn.XLOOKUP(CX$1,Cdel!$B$1:$KC$1,IF(ROUNDUP(CW125,0)=6,Cdel!$B$8:$KC$8,IF(ROUNDUP(CW125,0)=5,Cdel!$B$9:$KC$9,IF(ROUNDUP(CW125,0)=4,Cdel!$B$10:$KC$10,IF(ROUNDUP(CW125,0)=3,Cdel!$B$11:$KC$11,IF(ROUNDUP(CW125,0)=2,Cdel!$B$12:$KC$12,IF(ROUNDUP(CW125,0)=1,Cdel!$B$13:$KC$13)))))))</f>
        <v>7.3617016641252989E-2</v>
      </c>
      <c r="CY125" s="8" cm="1">
        <f t="array" aca="1" ref="CY125" ca="1">CX125-_xlfn.XLOOKUP(CY$1,Cdel!$B$1:$KC$1,IF(ROUNDUP(CX125,0)=6,Cdel!$B$8:$KC$8,IF(ROUNDUP(CX125,0)=5,Cdel!$B$9:$KC$9,IF(ROUNDUP(CX125,0)=4,Cdel!$B$10:$KC$10,IF(ROUNDUP(CX125,0)=3,Cdel!$B$11:$KC$11,IF(ROUNDUP(CX125,0)=2,Cdel!$B$12:$KC$12,IF(ROUNDUP(CX125,0)=1,Cdel!$B$13:$KC$13)))))))</f>
        <v>7.1580575137562955E-2</v>
      </c>
      <c r="CZ125" s="8" cm="1">
        <f t="array" aca="1" ref="CZ125" ca="1">CY125-_xlfn.XLOOKUP(CZ$1,Cdel!$B$1:$KC$1,IF(ROUNDUP(CY125,0)=6,Cdel!$B$8:$KC$8,IF(ROUNDUP(CY125,0)=5,Cdel!$B$9:$KC$9,IF(ROUNDUP(CY125,0)=4,Cdel!$B$10:$KC$10,IF(ROUNDUP(CY125,0)=3,Cdel!$B$11:$KC$11,IF(ROUNDUP(CY125,0)=2,Cdel!$B$12:$KC$12,IF(ROUNDUP(CY125,0)=1,Cdel!$B$13:$KC$13)))))))</f>
        <v>6.9600466995195648E-2</v>
      </c>
      <c r="DA125" s="8" cm="1">
        <f t="array" aca="1" ref="DA125" ca="1">CZ125-_xlfn.XLOOKUP(DA$1,Cdel!$B$1:$KC$1,IF(ROUNDUP(CZ125,0)=6,Cdel!$B$8:$KC$8,IF(ROUNDUP(CZ125,0)=5,Cdel!$B$9:$KC$9,IF(ROUNDUP(CZ125,0)=4,Cdel!$B$10:$KC$10,IF(ROUNDUP(CZ125,0)=3,Cdel!$B$11:$KC$11,IF(ROUNDUP(CZ125,0)=2,Cdel!$B$12:$KC$12,IF(ROUNDUP(CZ125,0)=1,Cdel!$B$13:$KC$13)))))))</f>
        <v>6.767513388429372E-2</v>
      </c>
      <c r="DB125" s="8" cm="1">
        <f t="array" aca="1" ref="DB125" ca="1">DA125-_xlfn.XLOOKUP(DB$1,Cdel!$B$1:$KC$1,IF(ROUNDUP(DA125,0)=6,Cdel!$B$8:$KC$8,IF(ROUNDUP(DA125,0)=5,Cdel!$B$9:$KC$9,IF(ROUNDUP(DA125,0)=4,Cdel!$B$10:$KC$10,IF(ROUNDUP(DA125,0)=3,Cdel!$B$11:$KC$11,IF(ROUNDUP(DA125,0)=2,Cdel!$B$12:$KC$12,IF(ROUNDUP(DA125,0)=1,Cdel!$B$13:$KC$13)))))))</f>
        <v>6.5803060582527689E-2</v>
      </c>
      <c r="DC125" s="8" cm="1">
        <f t="array" aca="1" ref="DC125" ca="1">DB125-_xlfn.XLOOKUP(DC$1,Cdel!$B$1:$KC$1,IF(ROUNDUP(DB125,0)=6,Cdel!$B$8:$KC$8,IF(ROUNDUP(DB125,0)=5,Cdel!$B$9:$KC$9,IF(ROUNDUP(DB125,0)=4,Cdel!$B$10:$KC$10,IF(ROUNDUP(DB125,0)=3,Cdel!$B$11:$KC$11,IF(ROUNDUP(DB125,0)=2,Cdel!$B$12:$KC$12,IF(ROUNDUP(DB125,0)=1,Cdel!$B$13:$KC$13)))))))</f>
        <v>6.3982773782627747E-2</v>
      </c>
      <c r="DD125" s="8" cm="1">
        <f t="array" aca="1" ref="DD125" ca="1">DC125-_xlfn.XLOOKUP(DD$1,Cdel!$B$1:$KC$1,IF(ROUNDUP(DC125,0)=6,Cdel!$B$8:$KC$8,IF(ROUNDUP(DC125,0)=5,Cdel!$B$9:$KC$9,IF(ROUNDUP(DC125,0)=4,Cdel!$B$10:$KC$10,IF(ROUNDUP(DC125,0)=3,Cdel!$B$11:$KC$11,IF(ROUNDUP(DC125,0)=2,Cdel!$B$12:$KC$12,IF(ROUNDUP(DC125,0)=1,Cdel!$B$13:$KC$13)))))))</f>
        <v>6.2212840932902087E-2</v>
      </c>
    </row>
    <row r="126" spans="1:108" x14ac:dyDescent="0.15">
      <c r="A126" s="3" t="s">
        <v>144</v>
      </c>
      <c r="B126" s="3" t="s">
        <v>412</v>
      </c>
      <c r="C126" s="3" t="s">
        <v>144</v>
      </c>
      <c r="D126" s="2">
        <v>0</v>
      </c>
      <c r="E126" s="2">
        <v>1950</v>
      </c>
      <c r="F126" s="2"/>
      <c r="G126" s="4">
        <f t="shared" ca="1" si="3"/>
        <v>76</v>
      </c>
      <c r="H126">
        <f ca="1">_xlfn.LET(
_xlpm.score,_xlfn.XLOOKUP(G126,DecayFns!$A$2:$A$289,DecayFns!$N$2:$N$289),
IF(D126=1,IF(_xlpm.score=6,_xlpm.score,_xlpm.score+1),IF(_xlpm.score=1,_xlpm.score,_xlpm.score-1)
))</f>
        <v>1</v>
      </c>
      <c r="I126" s="7" cm="1">
        <f t="array" aca="1" ref="I126" ca="1">H126-_xlfn.XLOOKUP(I$1,Cdel!$B$1:$KC$1,IF(ROUNDUP(H126,0)=6,Cdel!$B$8:$KC$8,IF(ROUNDUP(H126,0)=5,Cdel!$B$9:$KC$9,IF(ROUNDUP(H126,0)=4,Cdel!$B$10:$KC$10,IF(ROUNDUP(H126,0)=3,Cdel!$B$11:$KC$11,IF(ROUNDUP(H126,0)=2,Cdel!$B$12:$KC$12,IF(ROUNDUP(H126,0)=1,Cdel!$B$13:$KC$13)))))))</f>
        <v>1</v>
      </c>
      <c r="J126" s="8" cm="1">
        <f t="array" aca="1" ref="J126" ca="1">I126-_xlfn.XLOOKUP(J$1,Cdel!$B$1:$KC$1,IF(ROUNDUP(I126,0)=6,Cdel!$B$8:$KC$8,IF(ROUNDUP(I126,0)=5,Cdel!$B$9:$KC$9,IF(ROUNDUP(I126,0)=4,Cdel!$B$10:$KC$10,IF(ROUNDUP(I126,0)=3,Cdel!$B$11:$KC$11,IF(ROUNDUP(I126,0)=2,Cdel!$B$12:$KC$12,IF(ROUNDUP(I126,0)=1,Cdel!$B$13:$KC$13)))))))</f>
        <v>0.97233735355490014</v>
      </c>
      <c r="K126" s="8" cm="1">
        <f t="array" aca="1" ref="K126" ca="1">J126-_xlfn.XLOOKUP(K$1,Cdel!$B$1:$KC$1,IF(ROUNDUP(J126,0)=6,Cdel!$B$8:$KC$8,IF(ROUNDUP(J126,0)=5,Cdel!$B$9:$KC$9,IF(ROUNDUP(J126,0)=4,Cdel!$B$10:$KC$10,IF(ROUNDUP(J126,0)=3,Cdel!$B$11:$KC$11,IF(ROUNDUP(J126,0)=2,Cdel!$B$12:$KC$12,IF(ROUNDUP(J126,0)=1,Cdel!$B$13:$KC$13)))))))</f>
        <v>0.94543992911814678</v>
      </c>
      <c r="L126" s="8" cm="1">
        <f t="array" aca="1" ref="L126" ca="1">K126-_xlfn.XLOOKUP(L$1,Cdel!$B$1:$KC$1,IF(ROUNDUP(K126,0)=6,Cdel!$B$8:$KC$8,IF(ROUNDUP(K126,0)=5,Cdel!$B$9:$KC$9,IF(ROUNDUP(K126,0)=4,Cdel!$B$10:$KC$10,IF(ROUNDUP(K126,0)=3,Cdel!$B$11:$KC$11,IF(ROUNDUP(K126,0)=2,Cdel!$B$12:$KC$12,IF(ROUNDUP(K126,0)=1,Cdel!$B$13:$KC$13)))))))</f>
        <v>0.91928655862387121</v>
      </c>
      <c r="M126" s="8" cm="1">
        <f t="array" aca="1" ref="M126" ca="1">L126-_xlfn.XLOOKUP(M$1,Cdel!$B$1:$KC$1,IF(ROUNDUP(L126,0)=6,Cdel!$B$8:$KC$8,IF(ROUNDUP(L126,0)=5,Cdel!$B$9:$KC$9,IF(ROUNDUP(L126,0)=4,Cdel!$B$10:$KC$10,IF(ROUNDUP(L126,0)=3,Cdel!$B$11:$KC$11,IF(ROUNDUP(L126,0)=2,Cdel!$B$12:$KC$12,IF(ROUNDUP(L126,0)=1,Cdel!$B$13:$KC$13)))))))</f>
        <v>0.89385665957092642</v>
      </c>
      <c r="N126" s="8" cm="1">
        <f t="array" aca="1" ref="N126" ca="1">M126-_xlfn.XLOOKUP(N$1,Cdel!$B$1:$KC$1,IF(ROUNDUP(M126,0)=6,Cdel!$B$8:$KC$8,IF(ROUNDUP(M126,0)=5,Cdel!$B$9:$KC$9,IF(ROUNDUP(M126,0)=4,Cdel!$B$10:$KC$10,IF(ROUNDUP(M126,0)=3,Cdel!$B$11:$KC$11,IF(ROUNDUP(M126,0)=2,Cdel!$B$12:$KC$12,IF(ROUNDUP(M126,0)=1,Cdel!$B$13:$KC$13)))))))</f>
        <v>0.86913021882461783</v>
      </c>
      <c r="O126" s="8" cm="1">
        <f t="array" aca="1" ref="O126" ca="1">N126-_xlfn.XLOOKUP(O$1,Cdel!$B$1:$KC$1,IF(ROUNDUP(N126,0)=6,Cdel!$B$8:$KC$8,IF(ROUNDUP(N126,0)=5,Cdel!$B$9:$KC$9,IF(ROUNDUP(N126,0)=4,Cdel!$B$10:$KC$10,IF(ROUNDUP(N126,0)=3,Cdel!$B$11:$KC$11,IF(ROUNDUP(N126,0)=2,Cdel!$B$12:$KC$12,IF(ROUNDUP(N126,0)=1,Cdel!$B$13:$KC$13)))))))</f>
        <v>0.84508777686652015</v>
      </c>
      <c r="P126" s="8" cm="1">
        <f t="array" aca="1" ref="P126" ca="1">O126-_xlfn.XLOOKUP(P$1,Cdel!$B$1:$KC$1,IF(ROUNDUP(O126,0)=6,Cdel!$B$8:$KC$8,IF(ROUNDUP(O126,0)=5,Cdel!$B$9:$KC$9,IF(ROUNDUP(O126,0)=4,Cdel!$B$10:$KC$10,IF(ROUNDUP(O126,0)=3,Cdel!$B$11:$KC$11,IF(ROUNDUP(O126,0)=2,Cdel!$B$12:$KC$12,IF(ROUNDUP(O126,0)=1,Cdel!$B$13:$KC$13)))))))</f>
        <v>0.82171041247998611</v>
      </c>
      <c r="Q126" s="8" cm="1">
        <f t="array" aca="1" ref="Q126" ca="1">P126-_xlfn.XLOOKUP(Q$1,Cdel!$B$1:$KC$1,IF(ROUNDUP(P126,0)=6,Cdel!$B$8:$KC$8,IF(ROUNDUP(P126,0)=5,Cdel!$B$9:$KC$9,IF(ROUNDUP(P126,0)=4,Cdel!$B$10:$KC$10,IF(ROUNDUP(P126,0)=3,Cdel!$B$11:$KC$11,IF(ROUNDUP(P126,0)=2,Cdel!$B$12:$KC$12,IF(ROUNDUP(P126,0)=1,Cdel!$B$13:$KC$13)))))))</f>
        <v>0.79897972785929505</v>
      </c>
      <c r="R126" s="8" cm="1">
        <f t="array" aca="1" ref="R126" ca="1">Q126-_xlfn.XLOOKUP(R$1,Cdel!$B$1:$KC$1,IF(ROUNDUP(Q126,0)=6,Cdel!$B$8:$KC$8,IF(ROUNDUP(Q126,0)=5,Cdel!$B$9:$KC$9,IF(ROUNDUP(Q126,0)=4,Cdel!$B$10:$KC$10,IF(ROUNDUP(Q126,0)=3,Cdel!$B$11:$KC$11,IF(ROUNDUP(Q126,0)=2,Cdel!$B$12:$KC$12,IF(ROUNDUP(Q126,0)=1,Cdel!$B$13:$KC$13)))))))</f>
        <v>0.77687783413072131</v>
      </c>
      <c r="S126" s="8" cm="1">
        <f t="array" aca="1" ref="S126" ca="1">R126-_xlfn.XLOOKUP(S$1,Cdel!$B$1:$KC$1,IF(ROUNDUP(R126,0)=6,Cdel!$B$8:$KC$8,IF(ROUNDUP(R126,0)=5,Cdel!$B$9:$KC$9,IF(ROUNDUP(R126,0)=4,Cdel!$B$10:$KC$10,IF(ROUNDUP(R126,0)=3,Cdel!$B$11:$KC$11,IF(ROUNDUP(R126,0)=2,Cdel!$B$12:$KC$12,IF(ROUNDUP(R126,0)=1,Cdel!$B$13:$KC$13)))))))</f>
        <v>0.7553873372741281</v>
      </c>
      <c r="T126" s="8" cm="1">
        <f t="array" aca="1" ref="T126" ca="1">S126-_xlfn.XLOOKUP(T$1,Cdel!$B$1:$KC$1,IF(ROUNDUP(S126,0)=6,Cdel!$B$8:$KC$8,IF(ROUNDUP(S126,0)=5,Cdel!$B$9:$KC$9,IF(ROUNDUP(S126,0)=4,Cdel!$B$10:$KC$10,IF(ROUNDUP(S126,0)=3,Cdel!$B$11:$KC$11,IF(ROUNDUP(S126,0)=2,Cdel!$B$12:$KC$12,IF(ROUNDUP(S126,0)=1,Cdel!$B$13:$KC$13)))))))</f>
        <v>0.73449132443400855</v>
      </c>
      <c r="U126" s="8" cm="1">
        <f t="array" aca="1" ref="U126" ca="1">T126-_xlfn.XLOOKUP(U$1,Cdel!$B$1:$KC$1,IF(ROUNDUP(T126,0)=6,Cdel!$B$8:$KC$8,IF(ROUNDUP(T126,0)=5,Cdel!$B$9:$KC$9,IF(ROUNDUP(T126,0)=4,Cdel!$B$10:$KC$10,IF(ROUNDUP(T126,0)=3,Cdel!$B$11:$KC$11,IF(ROUNDUP(T126,0)=2,Cdel!$B$12:$KC$12,IF(ROUNDUP(T126,0)=1,Cdel!$B$13:$KC$13)))))))</f>
        <v>0.7141733506091974</v>
      </c>
      <c r="V126" s="8" cm="1">
        <f t="array" aca="1" ref="V126" ca="1">U126-_xlfn.XLOOKUP(V$1,Cdel!$B$1:$KC$1,IF(ROUNDUP(U126,0)=6,Cdel!$B$8:$KC$8,IF(ROUNDUP(U126,0)=5,Cdel!$B$9:$KC$9,IF(ROUNDUP(U126,0)=4,Cdel!$B$10:$KC$10,IF(ROUNDUP(U126,0)=3,Cdel!$B$11:$KC$11,IF(ROUNDUP(U126,0)=2,Cdel!$B$12:$KC$12,IF(ROUNDUP(U126,0)=1,Cdel!$B$13:$KC$13)))))))</f>
        <v>0.6944174257107828</v>
      </c>
      <c r="W126" s="8" cm="1">
        <f t="array" aca="1" ref="W126" ca="1">V126-_xlfn.XLOOKUP(W$1,Cdel!$B$1:$KC$1,IF(ROUNDUP(V126,0)=6,Cdel!$B$8:$KC$8,IF(ROUNDUP(V126,0)=5,Cdel!$B$9:$KC$9,IF(ROUNDUP(V126,0)=4,Cdel!$B$10:$KC$10,IF(ROUNDUP(V126,0)=3,Cdel!$B$11:$KC$11,IF(ROUNDUP(V126,0)=2,Cdel!$B$12:$KC$12,IF(ROUNDUP(V126,0)=1,Cdel!$B$13:$KC$13)))))))</f>
        <v>0.67520800197802899</v>
      </c>
      <c r="X126" s="8" cm="1">
        <f t="array" aca="1" ref="X126" ca="1">W126-_xlfn.XLOOKUP(X$1,Cdel!$B$1:$KC$1,IF(ROUNDUP(W126,0)=6,Cdel!$B$8:$KC$8,IF(ROUNDUP(W126,0)=5,Cdel!$B$9:$KC$9,IF(ROUNDUP(W126,0)=4,Cdel!$B$10:$KC$10,IF(ROUNDUP(W126,0)=3,Cdel!$B$11:$KC$11,IF(ROUNDUP(W126,0)=2,Cdel!$B$12:$KC$12,IF(ROUNDUP(W126,0)=1,Cdel!$B$13:$KC$13)))))))</f>
        <v>0.65652996174240841</v>
      </c>
      <c r="Y126" s="8" cm="1">
        <f t="array" aca="1" ref="Y126" ca="1">X126-_xlfn.XLOOKUP(Y$1,Cdel!$B$1:$KC$1,IF(ROUNDUP(X126,0)=6,Cdel!$B$8:$KC$8,IF(ROUNDUP(X126,0)=5,Cdel!$B$9:$KC$9,IF(ROUNDUP(X126,0)=4,Cdel!$B$10:$KC$10,IF(ROUNDUP(X126,0)=3,Cdel!$B$11:$KC$11,IF(ROUNDUP(X126,0)=2,Cdel!$B$12:$KC$12,IF(ROUNDUP(X126,0)=1,Cdel!$B$13:$KC$13)))))))</f>
        <v>0.63836860553011321</v>
      </c>
      <c r="Z126" s="8" cm="1">
        <f t="array" aca="1" ref="Z126" ca="1">Y126-_xlfn.XLOOKUP(Z$1,Cdel!$B$1:$KC$1,IF(ROUNDUP(Y126,0)=6,Cdel!$B$8:$KC$8,IF(ROUNDUP(Y126,0)=5,Cdel!$B$9:$KC$9,IF(ROUNDUP(Y126,0)=4,Cdel!$B$10:$KC$10,IF(ROUNDUP(Y126,0)=3,Cdel!$B$11:$KC$11,IF(ROUNDUP(Y126,0)=2,Cdel!$B$12:$KC$12,IF(ROUNDUP(Y126,0)=1,Cdel!$B$13:$KC$13)))))))</f>
        <v>0.62070964049368227</v>
      </c>
      <c r="AA126" s="8" cm="1">
        <f t="array" aca="1" ref="AA126" ca="1">Z126-_xlfn.XLOOKUP(AA$1,Cdel!$B$1:$KC$1,IF(ROUNDUP(Z126,0)=6,Cdel!$B$8:$KC$8,IF(ROUNDUP(Z126,0)=5,Cdel!$B$9:$KC$9,IF(ROUNDUP(Z126,0)=4,Cdel!$B$10:$KC$10,IF(ROUNDUP(Z126,0)=3,Cdel!$B$11:$KC$11,IF(ROUNDUP(Z126,0)=2,Cdel!$B$12:$KC$12,IF(ROUNDUP(Z126,0)=1,Cdel!$B$13:$KC$13)))))))</f>
        <v>0.60353916916364048</v>
      </c>
      <c r="AB126" s="8" cm="1">
        <f t="array" aca="1" ref="AB126" ca="1">AA126-_xlfn.XLOOKUP(AB$1,Cdel!$B$1:$KC$1,IF(ROUNDUP(AA126,0)=6,Cdel!$B$8:$KC$8,IF(ROUNDUP(AA126,0)=5,Cdel!$B$9:$KC$9,IF(ROUNDUP(AA126,0)=4,Cdel!$B$10:$KC$10,IF(ROUNDUP(AA126,0)=3,Cdel!$B$11:$KC$11,IF(ROUNDUP(AA126,0)=2,Cdel!$B$12:$KC$12,IF(ROUNDUP(AA126,0)=1,Cdel!$B$13:$KC$13)))))))</f>
        <v>0.58684367851129737</v>
      </c>
      <c r="AC126" s="8" cm="1">
        <f t="array" aca="1" ref="AC126" ca="1">AB126-_xlfn.XLOOKUP(AC$1,Cdel!$B$1:$KC$1,IF(ROUNDUP(AB126,0)=6,Cdel!$B$8:$KC$8,IF(ROUNDUP(AB126,0)=5,Cdel!$B$9:$KC$9,IF(ROUNDUP(AB126,0)=4,Cdel!$B$10:$KC$10,IF(ROUNDUP(AB126,0)=3,Cdel!$B$11:$KC$11,IF(ROUNDUP(AB126,0)=2,Cdel!$B$12:$KC$12,IF(ROUNDUP(AB126,0)=1,Cdel!$B$13:$KC$13)))))))</f>
        <v>0.57061002931409743</v>
      </c>
      <c r="AD126" s="8" cm="1">
        <f t="array" aca="1" ref="AD126" ca="1">AC126-_xlfn.XLOOKUP(AD$1,Cdel!$B$1:$KC$1,IF(ROUNDUP(AC126,0)=6,Cdel!$B$8:$KC$8,IF(ROUNDUP(AC126,0)=5,Cdel!$B$9:$KC$9,IF(ROUNDUP(AC126,0)=4,Cdel!$B$10:$KC$10,IF(ROUNDUP(AC126,0)=3,Cdel!$B$11:$KC$11,IF(ROUNDUP(AC126,0)=2,Cdel!$B$12:$KC$12,IF(ROUNDUP(AC126,0)=1,Cdel!$B$13:$KC$13)))))))</f>
        <v>0.55482544581515347</v>
      </c>
      <c r="AE126" s="8" cm="1">
        <f t="array" aca="1" ref="AE126" ca="1">AD126-_xlfn.XLOOKUP(AE$1,Cdel!$B$1:$KC$1,IF(ROUNDUP(AD126,0)=6,Cdel!$B$8:$KC$8,IF(ROUNDUP(AD126,0)=5,Cdel!$B$9:$KC$9,IF(ROUNDUP(AD126,0)=4,Cdel!$B$10:$KC$10,IF(ROUNDUP(AD126,0)=3,Cdel!$B$11:$KC$11,IF(ROUNDUP(AD126,0)=2,Cdel!$B$12:$KC$12,IF(ROUNDUP(AD126,0)=1,Cdel!$B$13:$KC$13)))))))</f>
        <v>0.53947750566882391</v>
      </c>
      <c r="AF126" s="8" cm="1">
        <f t="array" aca="1" ref="AF126" ca="1">AE126-_xlfn.XLOOKUP(AF$1,Cdel!$B$1:$KC$1,IF(ROUNDUP(AE126,0)=6,Cdel!$B$8:$KC$8,IF(ROUNDUP(AE126,0)=5,Cdel!$B$9:$KC$9,IF(ROUNDUP(AE126,0)=4,Cdel!$B$10:$KC$10,IF(ROUNDUP(AE126,0)=3,Cdel!$B$11:$KC$11,IF(ROUNDUP(AE126,0)=2,Cdel!$B$12:$KC$12,IF(ROUNDUP(AE126,0)=1,Cdel!$B$13:$KC$13)))))))</f>
        <v>0.52455413016442287</v>
      </c>
      <c r="AG126" s="8" cm="1">
        <f t="array" aca="1" ref="AG126" ca="1">AF126-_xlfn.XLOOKUP(AG$1,Cdel!$B$1:$KC$1,IF(ROUNDUP(AF126,0)=6,Cdel!$B$8:$KC$8,IF(ROUNDUP(AF126,0)=5,Cdel!$B$9:$KC$9,IF(ROUNDUP(AF126,0)=4,Cdel!$B$10:$KC$10,IF(ROUNDUP(AF126,0)=3,Cdel!$B$11:$KC$11,IF(ROUNDUP(AF126,0)=2,Cdel!$B$12:$KC$12,IF(ROUNDUP(AF126,0)=1,Cdel!$B$13:$KC$13)))))))</f>
        <v>0.51004357472036754</v>
      </c>
      <c r="AH126" s="8" cm="1">
        <f t="array" aca="1" ref="AH126" ca="1">AG126-_xlfn.XLOOKUP(AH$1,Cdel!$B$1:$KC$1,IF(ROUNDUP(AG126,0)=6,Cdel!$B$8:$KC$8,IF(ROUNDUP(AG126,0)=5,Cdel!$B$9:$KC$9,IF(ROUNDUP(AG126,0)=4,Cdel!$B$10:$KC$10,IF(ROUNDUP(AG126,0)=3,Cdel!$B$11:$KC$11,IF(ROUNDUP(AG126,0)=2,Cdel!$B$12:$KC$12,IF(ROUNDUP(AG126,0)=1,Cdel!$B$13:$KC$13)))))))</f>
        <v>0.49593441964128315</v>
      </c>
      <c r="AI126" s="8" cm="1">
        <f t="array" aca="1" ref="AI126" ca="1">AH126-_xlfn.XLOOKUP(AI$1,Cdel!$B$1:$KC$1,IF(ROUNDUP(AH126,0)=6,Cdel!$B$8:$KC$8,IF(ROUNDUP(AH126,0)=5,Cdel!$B$9:$KC$9,IF(ROUNDUP(AH126,0)=4,Cdel!$B$10:$KC$10,IF(ROUNDUP(AH126,0)=3,Cdel!$B$11:$KC$11,IF(ROUNDUP(AH126,0)=2,Cdel!$B$12:$KC$12,IF(ROUNDUP(AH126,0)=1,Cdel!$B$13:$KC$13)))))))</f>
        <v>0.4822155611307905</v>
      </c>
      <c r="AJ126" s="8" cm="1">
        <f t="array" aca="1" ref="AJ126" ca="1">AI126-_xlfn.XLOOKUP(AJ$1,Cdel!$B$1:$KC$1,IF(ROUNDUP(AI126,0)=6,Cdel!$B$8:$KC$8,IF(ROUNDUP(AI126,0)=5,Cdel!$B$9:$KC$9,IF(ROUNDUP(AI126,0)=4,Cdel!$B$10:$KC$10,IF(ROUNDUP(AI126,0)=3,Cdel!$B$11:$KC$11,IF(ROUNDUP(AI126,0)=2,Cdel!$B$12:$KC$12,IF(ROUNDUP(AI126,0)=1,Cdel!$B$13:$KC$13)))))))</f>
        <v>0.46887620255290396</v>
      </c>
      <c r="AK126" s="8" cm="1">
        <f t="array" aca="1" ref="AK126" ca="1">AJ126-_xlfn.XLOOKUP(AK$1,Cdel!$B$1:$KC$1,IF(ROUNDUP(AJ126,0)=6,Cdel!$B$8:$KC$8,IF(ROUNDUP(AJ126,0)=5,Cdel!$B$9:$KC$9,IF(ROUNDUP(AJ126,0)=4,Cdel!$B$10:$KC$10,IF(ROUNDUP(AJ126,0)=3,Cdel!$B$11:$KC$11,IF(ROUNDUP(AJ126,0)=2,Cdel!$B$12:$KC$12,IF(ROUNDUP(AJ126,0)=1,Cdel!$B$13:$KC$13)))))))</f>
        <v>0.45590584593516198</v>
      </c>
      <c r="AL126" s="8" cm="1">
        <f t="array" aca="1" ref="AL126" ca="1">AK126-_xlfn.XLOOKUP(AL$1,Cdel!$B$1:$KC$1,IF(ROUNDUP(AK126,0)=6,Cdel!$B$8:$KC$8,IF(ROUNDUP(AK126,0)=5,Cdel!$B$9:$KC$9,IF(ROUNDUP(AK126,0)=4,Cdel!$B$10:$KC$10,IF(ROUNDUP(AK126,0)=3,Cdel!$B$11:$KC$11,IF(ROUNDUP(AK126,0)=2,Cdel!$B$12:$KC$12,IF(ROUNDUP(AK126,0)=1,Cdel!$B$13:$KC$13)))))))</f>
        <v>0.44329428370680335</v>
      </c>
      <c r="AM126" s="8" cm="1">
        <f t="array" aca="1" ref="AM126" ca="1">AL126-_xlfn.XLOOKUP(AM$1,Cdel!$B$1:$KC$1,IF(ROUNDUP(AL126,0)=6,Cdel!$B$8:$KC$8,IF(ROUNDUP(AL126,0)=5,Cdel!$B$9:$KC$9,IF(ROUNDUP(AL126,0)=4,Cdel!$B$10:$KC$10,IF(ROUNDUP(AL126,0)=3,Cdel!$B$11:$KC$11,IF(ROUNDUP(AL126,0)=2,Cdel!$B$12:$KC$12,IF(ROUNDUP(AL126,0)=1,Cdel!$B$13:$KC$13)))))))</f>
        <v>0.4310315906654883</v>
      </c>
      <c r="AN126" s="8" cm="1">
        <f t="array" aca="1" ref="AN126" ca="1">AM126-_xlfn.XLOOKUP(AN$1,Cdel!$B$1:$KC$1,IF(ROUNDUP(AM126,0)=6,Cdel!$B$8:$KC$8,IF(ROUNDUP(AM126,0)=5,Cdel!$B$9:$KC$9,IF(ROUNDUP(AM126,0)=4,Cdel!$B$10:$KC$10,IF(ROUNDUP(AM126,0)=3,Cdel!$B$11:$KC$11,IF(ROUNDUP(AM126,0)=2,Cdel!$B$12:$KC$12,IF(ROUNDUP(AM126,0)=1,Cdel!$B$13:$KC$13)))))))</f>
        <v>0.41910811616623983</v>
      </c>
      <c r="AO126" s="8" cm="1">
        <f t="array" aca="1" ref="AO126" ca="1">AN126-_xlfn.XLOOKUP(AO$1,Cdel!$B$1:$KC$1,IF(ROUNDUP(AN126,0)=6,Cdel!$B$8:$KC$8,IF(ROUNDUP(AN126,0)=5,Cdel!$B$9:$KC$9,IF(ROUNDUP(AN126,0)=4,Cdel!$B$10:$KC$10,IF(ROUNDUP(AN126,0)=3,Cdel!$B$11:$KC$11,IF(ROUNDUP(AN126,0)=2,Cdel!$B$12:$KC$12,IF(ROUNDUP(AN126,0)=1,Cdel!$B$13:$KC$13)))))))</f>
        <v>0.40751447652646128</v>
      </c>
      <c r="AP126" s="8" cm="1">
        <f t="array" aca="1" ref="AP126" ca="1">AO126-_xlfn.XLOOKUP(AP$1,Cdel!$B$1:$KC$1,IF(ROUNDUP(AO126,0)=6,Cdel!$B$8:$KC$8,IF(ROUNDUP(AO126,0)=5,Cdel!$B$9:$KC$9,IF(ROUNDUP(AO126,0)=4,Cdel!$B$10:$KC$10,IF(ROUNDUP(AO126,0)=3,Cdel!$B$11:$KC$11,IF(ROUNDUP(AO126,0)=2,Cdel!$B$12:$KC$12,IF(ROUNDUP(AO126,0)=1,Cdel!$B$13:$KC$13)))))))</f>
        <v>0.39624154764104985</v>
      </c>
      <c r="AQ126" s="8" cm="1">
        <f t="array" aca="1" ref="AQ126" ca="1">AP126-_xlfn.XLOOKUP(AQ$1,Cdel!$B$1:$KC$1,IF(ROUNDUP(AP126,0)=6,Cdel!$B$8:$KC$8,IF(ROUNDUP(AP126,0)=5,Cdel!$B$9:$KC$9,IF(ROUNDUP(AP126,0)=4,Cdel!$B$10:$KC$10,IF(ROUNDUP(AP126,0)=3,Cdel!$B$11:$KC$11,IF(ROUNDUP(AP126,0)=2,Cdel!$B$12:$KC$12,IF(ROUNDUP(AP126,0)=1,Cdel!$B$13:$KC$13)))))))</f>
        <v>0.38528045780179626</v>
      </c>
      <c r="AR126" s="8" cm="1">
        <f t="array" aca="1" ref="AR126" ca="1">AQ126-_xlfn.XLOOKUP(AR$1,Cdel!$B$1:$KC$1,IF(ROUNDUP(AQ126,0)=6,Cdel!$B$8:$KC$8,IF(ROUNDUP(AQ126,0)=5,Cdel!$B$9:$KC$9,IF(ROUNDUP(AQ126,0)=4,Cdel!$B$10:$KC$10,IF(ROUNDUP(AQ126,0)=3,Cdel!$B$11:$KC$11,IF(ROUNDUP(AQ126,0)=2,Cdel!$B$12:$KC$12,IF(ROUNDUP(AQ126,0)=1,Cdel!$B$13:$KC$13)))))))</f>
        <v>0.37462258071541898</v>
      </c>
      <c r="AS126" s="8" cm="1">
        <f t="array" aca="1" ref="AS126" ca="1">AR126-_xlfn.XLOOKUP(AS$1,Cdel!$B$1:$KC$1,IF(ROUNDUP(AR126,0)=6,Cdel!$B$8:$KC$8,IF(ROUNDUP(AR126,0)=5,Cdel!$B$9:$KC$9,IF(ROUNDUP(AR126,0)=4,Cdel!$B$10:$KC$10,IF(ROUNDUP(AR126,0)=3,Cdel!$B$11:$KC$11,IF(ROUNDUP(AR126,0)=2,Cdel!$B$12:$KC$12,IF(ROUNDUP(AR126,0)=1,Cdel!$B$13:$KC$13)))))))</f>
        <v>0.36425952871473738</v>
      </c>
      <c r="AT126" s="8" cm="1">
        <f t="array" aca="1" ref="AT126" ca="1">AS126-_xlfn.XLOOKUP(AT$1,Cdel!$B$1:$KC$1,IF(ROUNDUP(AS126,0)=6,Cdel!$B$8:$KC$8,IF(ROUNDUP(AS126,0)=5,Cdel!$B$9:$KC$9,IF(ROUNDUP(AS126,0)=4,Cdel!$B$10:$KC$10,IF(ROUNDUP(AS126,0)=3,Cdel!$B$11:$KC$11,IF(ROUNDUP(AS126,0)=2,Cdel!$B$12:$KC$12,IF(ROUNDUP(AS126,0)=1,Cdel!$B$13:$KC$13)))))))</f>
        <v>0.3541831461576429</v>
      </c>
      <c r="AU126" s="8" cm="1">
        <f t="array" aca="1" ref="AU126" ca="1">AT126-_xlfn.XLOOKUP(AU$1,Cdel!$B$1:$KC$1,IF(ROUNDUP(AT126,0)=6,Cdel!$B$8:$KC$8,IF(ROUNDUP(AT126,0)=5,Cdel!$B$9:$KC$9,IF(ROUNDUP(AT126,0)=4,Cdel!$B$10:$KC$10,IF(ROUNDUP(AT126,0)=3,Cdel!$B$11:$KC$11,IF(ROUNDUP(AT126,0)=2,Cdel!$B$12:$KC$12,IF(ROUNDUP(AT126,0)=1,Cdel!$B$13:$KC$13)))))))</f>
        <v>0.34438550300867093</v>
      </c>
      <c r="AV126" s="8" cm="1">
        <f t="array" aca="1" ref="AV126" ca="1">AU126-_xlfn.XLOOKUP(AV$1,Cdel!$B$1:$KC$1,IF(ROUNDUP(AU126,0)=6,Cdel!$B$8:$KC$8,IF(ROUNDUP(AU126,0)=5,Cdel!$B$9:$KC$9,IF(ROUNDUP(AU126,0)=4,Cdel!$B$10:$KC$10,IF(ROUNDUP(AU126,0)=3,Cdel!$B$11:$KC$11,IF(ROUNDUP(AU126,0)=2,Cdel!$B$12:$KC$12,IF(ROUNDUP(AU126,0)=1,Cdel!$B$13:$KC$13)))))))</f>
        <v>0.33485888859812413</v>
      </c>
      <c r="AW126" s="8" cm="1">
        <f t="array" aca="1" ref="AW126" ca="1">AV126-_xlfn.XLOOKUP(AW$1,Cdel!$B$1:$KC$1,IF(ROUNDUP(AV126,0)=6,Cdel!$B$8:$KC$8,IF(ROUNDUP(AV126,0)=5,Cdel!$B$9:$KC$9,IF(ROUNDUP(AV126,0)=4,Cdel!$B$10:$KC$10,IF(ROUNDUP(AV126,0)=3,Cdel!$B$11:$KC$11,IF(ROUNDUP(AV126,0)=2,Cdel!$B$12:$KC$12,IF(ROUNDUP(AV126,0)=1,Cdel!$B$13:$KC$13)))))))</f>
        <v>0.3255958055538351</v>
      </c>
      <c r="AX126" s="8" cm="1">
        <f t="array" aca="1" ref="AX126" ca="1">AW126-_xlfn.XLOOKUP(AX$1,Cdel!$B$1:$KC$1,IF(ROUNDUP(AW126,0)=6,Cdel!$B$8:$KC$8,IF(ROUNDUP(AW126,0)=5,Cdel!$B$9:$KC$9,IF(ROUNDUP(AW126,0)=4,Cdel!$B$10:$KC$10,IF(ROUNDUP(AW126,0)=3,Cdel!$B$11:$KC$11,IF(ROUNDUP(AW126,0)=2,Cdel!$B$12:$KC$12,IF(ROUNDUP(AW126,0)=1,Cdel!$B$13:$KC$13)))))))</f>
        <v>0.31658896390079194</v>
      </c>
      <c r="AY126" s="8" cm="1">
        <f t="array" aca="1" ref="AY126" ca="1">AX126-_xlfn.XLOOKUP(AY$1,Cdel!$B$1:$KC$1,IF(ROUNDUP(AX126,0)=6,Cdel!$B$8:$KC$8,IF(ROUNDUP(AX126,0)=5,Cdel!$B$9:$KC$9,IF(ROUNDUP(AX126,0)=4,Cdel!$B$10:$KC$10,IF(ROUNDUP(AX126,0)=3,Cdel!$B$11:$KC$11,IF(ROUNDUP(AX126,0)=2,Cdel!$B$12:$KC$12,IF(ROUNDUP(AX126,0)=1,Cdel!$B$13:$KC$13)))))))</f>
        <v>0.3078312753239838</v>
      </c>
      <c r="AZ126" s="8" cm="1">
        <f t="array" aca="1" ref="AZ126" ca="1">AY126-_xlfn.XLOOKUP(AZ$1,Cdel!$B$1:$KC$1,IF(ROUNDUP(AY126,0)=6,Cdel!$B$8:$KC$8,IF(ROUNDUP(AY126,0)=5,Cdel!$B$9:$KC$9,IF(ROUNDUP(AY126,0)=4,Cdel!$B$10:$KC$10,IF(ROUNDUP(AY126,0)=3,Cdel!$B$11:$KC$11,IF(ROUNDUP(AY126,0)=2,Cdel!$B$12:$KC$12,IF(ROUNDUP(AY126,0)=1,Cdel!$B$13:$KC$13)))))))</f>
        <v>0.29931584758995222</v>
      </c>
      <c r="BA126" s="8" cm="1">
        <f t="array" aca="1" ref="BA126" ca="1">AZ126-_xlfn.XLOOKUP(BA$1,Cdel!$B$1:$KC$1,IF(ROUNDUP(AZ126,0)=6,Cdel!$B$8:$KC$8,IF(ROUNDUP(AZ126,0)=5,Cdel!$B$9:$KC$9,IF(ROUNDUP(AZ126,0)=4,Cdel!$B$10:$KC$10,IF(ROUNDUP(AZ126,0)=3,Cdel!$B$11:$KC$11,IF(ROUNDUP(AZ126,0)=2,Cdel!$B$12:$KC$12,IF(ROUNDUP(AZ126,0)=1,Cdel!$B$13:$KC$13)))))))</f>
        <v>0.29103597912265594</v>
      </c>
      <c r="BB126" s="8" cm="1">
        <f t="array" aca="1" ref="BB126" ca="1">BA126-_xlfn.XLOOKUP(BB$1,Cdel!$B$1:$KC$1,IF(ROUNDUP(BA126,0)=6,Cdel!$B$8:$KC$8,IF(ROUNDUP(BA126,0)=5,Cdel!$B$9:$KC$9,IF(ROUNDUP(BA126,0)=4,Cdel!$B$10:$KC$10,IF(ROUNDUP(BA126,0)=3,Cdel!$B$11:$KC$11,IF(ROUNDUP(BA126,0)=2,Cdel!$B$12:$KC$12,IF(ROUNDUP(BA126,0)=1,Cdel!$B$13:$KC$13)))))))</f>
        <v>0.28298515372938249</v>
      </c>
      <c r="BC126" s="8" cm="1">
        <f t="array" aca="1" ref="BC126" ca="1">BB126-_xlfn.XLOOKUP(BC$1,Cdel!$B$1:$KC$1,IF(ROUNDUP(BB126,0)=6,Cdel!$B$8:$KC$8,IF(ROUNDUP(BB126,0)=5,Cdel!$B$9:$KC$9,IF(ROUNDUP(BB126,0)=4,Cdel!$B$10:$KC$10,IF(ROUNDUP(BB126,0)=3,Cdel!$B$11:$KC$11,IF(ROUNDUP(BB126,0)=2,Cdel!$B$12:$KC$12,IF(ROUNDUP(BB126,0)=1,Cdel!$B$13:$KC$13)))))))</f>
        <v>0.27515703547255432</v>
      </c>
      <c r="BD126" s="8" cm="1">
        <f t="array" aca="1" ref="BD126" ca="1">BC126-_xlfn.XLOOKUP(BD$1,Cdel!$B$1:$KC$1,IF(ROUNDUP(BC126,0)=6,Cdel!$B$8:$KC$8,IF(ROUNDUP(BC126,0)=5,Cdel!$B$9:$KC$9,IF(ROUNDUP(BC126,0)=4,Cdel!$B$10:$KC$10,IF(ROUNDUP(BC126,0)=3,Cdel!$B$11:$KC$11,IF(ROUNDUP(BC126,0)=2,Cdel!$B$12:$KC$12,IF(ROUNDUP(BC126,0)=1,Cdel!$B$13:$KC$13)))))))</f>
        <v>0.26754546368339521</v>
      </c>
      <c r="BE126" s="8" cm="1">
        <f t="array" aca="1" ref="BE126" ca="1">BD126-_xlfn.XLOOKUP(BE$1,Cdel!$B$1:$KC$1,IF(ROUNDUP(BD126,0)=6,Cdel!$B$8:$KC$8,IF(ROUNDUP(BD126,0)=5,Cdel!$B$9:$KC$9,IF(ROUNDUP(BD126,0)=4,Cdel!$B$10:$KC$10,IF(ROUNDUP(BD126,0)=3,Cdel!$B$11:$KC$11,IF(ROUNDUP(BD126,0)=2,Cdel!$B$12:$KC$12,IF(ROUNDUP(BD126,0)=1,Cdel!$B$13:$KC$13)))))))</f>
        <v>0.26014444811353121</v>
      </c>
      <c r="BF126" s="8" cm="1">
        <f t="array" aca="1" ref="BF126" ca="1">BE126-_xlfn.XLOOKUP(BF$1,Cdel!$B$1:$KC$1,IF(ROUNDUP(BE126,0)=6,Cdel!$B$8:$KC$8,IF(ROUNDUP(BE126,0)=5,Cdel!$B$9:$KC$9,IF(ROUNDUP(BE126,0)=4,Cdel!$B$10:$KC$10,IF(ROUNDUP(BE126,0)=3,Cdel!$B$11:$KC$11,IF(ROUNDUP(BE126,0)=2,Cdel!$B$12:$KC$12,IF(ROUNDUP(BE126,0)=1,Cdel!$B$13:$KC$13)))))))</f>
        <v>0.25294816422071092</v>
      </c>
      <c r="BG126" s="8" cm="1">
        <f t="array" aca="1" ref="BG126" ca="1">BF126-_xlfn.XLOOKUP(BG$1,Cdel!$B$1:$KC$1,IF(ROUNDUP(BF126,0)=6,Cdel!$B$8:$KC$8,IF(ROUNDUP(BF126,0)=5,Cdel!$B$9:$KC$9,IF(ROUNDUP(BF126,0)=4,Cdel!$B$10:$KC$10,IF(ROUNDUP(BF126,0)=3,Cdel!$B$11:$KC$11,IF(ROUNDUP(BF126,0)=2,Cdel!$B$12:$KC$12,IF(ROUNDUP(BF126,0)=1,Cdel!$B$13:$KC$13)))))))</f>
        <v>0.24595094858493632</v>
      </c>
      <c r="BH126" s="8" cm="1">
        <f t="array" aca="1" ref="BH126" ca="1">BG126-_xlfn.XLOOKUP(BH$1,Cdel!$B$1:$KC$1,IF(ROUNDUP(BG126,0)=6,Cdel!$B$8:$KC$8,IF(ROUNDUP(BG126,0)=5,Cdel!$B$9:$KC$9,IF(ROUNDUP(BG126,0)=4,Cdel!$B$10:$KC$10,IF(ROUNDUP(BG126,0)=3,Cdel!$B$11:$KC$11,IF(ROUNDUP(BG126,0)=2,Cdel!$B$12:$KC$12,IF(ROUNDUP(BG126,0)=1,Cdel!$B$13:$KC$13)))))))</f>
        <v>0.23914729445139427</v>
      </c>
      <c r="BI126" s="8" cm="1">
        <f t="array" aca="1" ref="BI126" ca="1">BH126-_xlfn.XLOOKUP(BI$1,Cdel!$B$1:$KC$1,IF(ROUNDUP(BH126,0)=6,Cdel!$B$8:$KC$8,IF(ROUNDUP(BH126,0)=5,Cdel!$B$9:$KC$9,IF(ROUNDUP(BH126,0)=4,Cdel!$B$10:$KC$10,IF(ROUNDUP(BH126,0)=3,Cdel!$B$11:$KC$11,IF(ROUNDUP(BH126,0)=2,Cdel!$B$12:$KC$12,IF(ROUNDUP(BH126,0)=1,Cdel!$B$13:$KC$13)))))))</f>
        <v>0.23253184739668317</v>
      </c>
      <c r="BJ126" s="8" cm="1">
        <f t="array" aca="1" ref="BJ126" ca="1">BI126-_xlfn.XLOOKUP(BJ$1,Cdel!$B$1:$KC$1,IF(ROUNDUP(BI126,0)=6,Cdel!$B$8:$KC$8,IF(ROUNDUP(BI126,0)=5,Cdel!$B$9:$KC$9,IF(ROUNDUP(BI126,0)=4,Cdel!$B$10:$KC$10,IF(ROUNDUP(BI126,0)=3,Cdel!$B$11:$KC$11,IF(ROUNDUP(BI126,0)=2,Cdel!$B$12:$KC$12,IF(ROUNDUP(BI126,0)=1,Cdel!$B$13:$KC$13)))))))</f>
        <v>0.2260994011149228</v>
      </c>
      <c r="BK126" s="8" cm="1">
        <f t="array" aca="1" ref="BK126" ca="1">BJ126-_xlfn.XLOOKUP(BK$1,Cdel!$B$1:$KC$1,IF(ROUNDUP(BJ126,0)=6,Cdel!$B$8:$KC$8,IF(ROUNDUP(BJ126,0)=5,Cdel!$B$9:$KC$9,IF(ROUNDUP(BJ126,0)=4,Cdel!$B$10:$KC$10,IF(ROUNDUP(BJ126,0)=3,Cdel!$B$11:$KC$11,IF(ROUNDUP(BJ126,0)=2,Cdel!$B$12:$KC$12,IF(ROUNDUP(BJ126,0)=1,Cdel!$B$13:$KC$13)))))))</f>
        <v>0.21984489332043183</v>
      </c>
      <c r="BL126" s="8" cm="1">
        <f t="array" aca="1" ref="BL126" ca="1">BK126-_xlfn.XLOOKUP(BL$1,Cdel!$B$1:$KC$1,IF(ROUNDUP(BK126,0)=6,Cdel!$B$8:$KC$8,IF(ROUNDUP(BK126,0)=5,Cdel!$B$9:$KC$9,IF(ROUNDUP(BK126,0)=4,Cdel!$B$10:$KC$10,IF(ROUNDUP(BK126,0)=3,Cdel!$B$11:$KC$11,IF(ROUNDUP(BK126,0)=2,Cdel!$B$12:$KC$12,IF(ROUNDUP(BK126,0)=1,Cdel!$B$13:$KC$13)))))))</f>
        <v>0.21376340176374803</v>
      </c>
      <c r="BM126" s="8" cm="1">
        <f t="array" aca="1" ref="BM126" ca="1">BL126-_xlfn.XLOOKUP(BM$1,Cdel!$B$1:$KC$1,IF(ROUNDUP(BL126,0)=6,Cdel!$B$8:$KC$8,IF(ROUNDUP(BL126,0)=5,Cdel!$B$9:$KC$9,IF(ROUNDUP(BL126,0)=4,Cdel!$B$10:$KC$10,IF(ROUNDUP(BL126,0)=3,Cdel!$B$11:$KC$11,IF(ROUNDUP(BL126,0)=2,Cdel!$B$12:$KC$12,IF(ROUNDUP(BL126,0)=1,Cdel!$B$13:$KC$13)))))))</f>
        <v>0.20785014035785565</v>
      </c>
      <c r="BN126" s="8" cm="1">
        <f t="array" aca="1" ref="BN126" ca="1">BM126-_xlfn.XLOOKUP(BN$1,Cdel!$B$1:$KC$1,IF(ROUNDUP(BM126,0)=6,Cdel!$B$8:$KC$8,IF(ROUNDUP(BM126,0)=5,Cdel!$B$9:$KC$9,IF(ROUNDUP(BM126,0)=4,Cdel!$B$10:$KC$10,IF(ROUNDUP(BM126,0)=3,Cdel!$B$11:$KC$11,IF(ROUNDUP(BM126,0)=2,Cdel!$B$12:$KC$12,IF(ROUNDUP(BM126,0)=1,Cdel!$B$13:$KC$13)))))))</f>
        <v>0.20210045541157187</v>
      </c>
      <c r="BO126" s="8" cm="1">
        <f t="array" aca="1" ref="BO126" ca="1">BN126-_xlfn.XLOOKUP(BO$1,Cdel!$B$1:$KC$1,IF(ROUNDUP(BN126,0)=6,Cdel!$B$8:$KC$8,IF(ROUNDUP(BN126,0)=5,Cdel!$B$9:$KC$9,IF(ROUNDUP(BN126,0)=4,Cdel!$B$10:$KC$10,IF(ROUNDUP(BN126,0)=3,Cdel!$B$11:$KC$11,IF(ROUNDUP(BN126,0)=2,Cdel!$B$12:$KC$12,IF(ROUNDUP(BN126,0)=1,Cdel!$B$13:$KC$13)))))))</f>
        <v>0.19650982196712788</v>
      </c>
      <c r="BP126" s="8" cm="1">
        <f t="array" aca="1" ref="BP126" ca="1">BO126-_xlfn.XLOOKUP(BP$1,Cdel!$B$1:$KC$1,IF(ROUNDUP(BO126,0)=6,Cdel!$B$8:$KC$8,IF(ROUNDUP(BO126,0)=5,Cdel!$B$9:$KC$9,IF(ROUNDUP(BO126,0)=4,Cdel!$B$10:$KC$10,IF(ROUNDUP(BO126,0)=3,Cdel!$B$11:$KC$11,IF(ROUNDUP(BO126,0)=2,Cdel!$B$12:$KC$12,IF(ROUNDUP(BO126,0)=1,Cdel!$B$13:$KC$13)))))))</f>
        <v>0.19107384023906174</v>
      </c>
      <c r="BQ126" s="8" cm="1">
        <f t="array" aca="1" ref="BQ126" ca="1">BP126-_xlfn.XLOOKUP(BQ$1,Cdel!$B$1:$KC$1,IF(ROUNDUP(BP126,0)=6,Cdel!$B$8:$KC$8,IF(ROUNDUP(BP126,0)=5,Cdel!$B$9:$KC$9,IF(ROUNDUP(BP126,0)=4,Cdel!$B$10:$KC$10,IF(ROUNDUP(BP126,0)=3,Cdel!$B$11:$KC$11,IF(ROUNDUP(BP126,0)=2,Cdel!$B$12:$KC$12,IF(ROUNDUP(BP126,0)=1,Cdel!$B$13:$KC$13)))))))</f>
        <v>0.18578823215162105</v>
      </c>
      <c r="BR126" s="8" cm="1">
        <f t="array" aca="1" ref="BR126" ca="1">BQ126-_xlfn.XLOOKUP(BR$1,Cdel!$B$1:$KC$1,IF(ROUNDUP(BQ126,0)=6,Cdel!$B$8:$KC$8,IF(ROUNDUP(BQ126,0)=5,Cdel!$B$9:$KC$9,IF(ROUNDUP(BQ126,0)=4,Cdel!$B$10:$KC$10,IF(ROUNDUP(BQ126,0)=3,Cdel!$B$11:$KC$11,IF(ROUNDUP(BQ126,0)=2,Cdel!$B$12:$KC$12,IF(ROUNDUP(BQ126,0)=1,Cdel!$B$13:$KC$13)))))))</f>
        <v>0.18064883797195061</v>
      </c>
      <c r="BS126" s="8" cm="1">
        <f t="array" aca="1" ref="BS126" ca="1">BR126-_xlfn.XLOOKUP(BS$1,Cdel!$B$1:$KC$1,IF(ROUNDUP(BR126,0)=6,Cdel!$B$8:$KC$8,IF(ROUNDUP(BR126,0)=5,Cdel!$B$9:$KC$9,IF(ROUNDUP(BR126,0)=4,Cdel!$B$10:$KC$10,IF(ROUNDUP(BR126,0)=3,Cdel!$B$11:$KC$11,IF(ROUNDUP(BR126,0)=2,Cdel!$B$12:$KC$12,IF(ROUNDUP(BR126,0)=1,Cdel!$B$13:$KC$13)))))))</f>
        <v>0.17565161303641438</v>
      </c>
      <c r="BT126" s="8" cm="1">
        <f t="array" aca="1" ref="BT126" ca="1">BS126-_xlfn.XLOOKUP(BT$1,Cdel!$B$1:$KC$1,IF(ROUNDUP(BS126,0)=6,Cdel!$B$8:$KC$8,IF(ROUNDUP(BS126,0)=5,Cdel!$B$9:$KC$9,IF(ROUNDUP(BS126,0)=4,Cdel!$B$10:$KC$10,IF(ROUNDUP(BS126,0)=3,Cdel!$B$11:$KC$11,IF(ROUNDUP(BS126,0)=2,Cdel!$B$12:$KC$12,IF(ROUNDUP(BS126,0)=1,Cdel!$B$13:$KC$13)))))))</f>
        <v>0.17079262456747657</v>
      </c>
      <c r="BU126" s="8" cm="1">
        <f t="array" aca="1" ref="BU126" ca="1">BT126-_xlfn.XLOOKUP(BU$1,Cdel!$B$1:$KC$1,IF(ROUNDUP(BT126,0)=6,Cdel!$B$8:$KC$8,IF(ROUNDUP(BT126,0)=5,Cdel!$B$9:$KC$9,IF(ROUNDUP(BT126,0)=4,Cdel!$B$10:$KC$10,IF(ROUNDUP(BT126,0)=3,Cdel!$B$11:$KC$11,IF(ROUNDUP(BT126,0)=2,Cdel!$B$12:$KC$12,IF(ROUNDUP(BT126,0)=1,Cdel!$B$13:$KC$13)))))))</f>
        <v>0.16606804857863577</v>
      </c>
      <c r="BV126" s="8" cm="1">
        <f t="array" aca="1" ref="BV126" ca="1">BU126-_xlfn.XLOOKUP(BV$1,Cdel!$B$1:$KC$1,IF(ROUNDUP(BU126,0)=6,Cdel!$B$8:$KC$8,IF(ROUNDUP(BU126,0)=5,Cdel!$B$9:$KC$9,IF(ROUNDUP(BU126,0)=4,Cdel!$B$10:$KC$10,IF(ROUNDUP(BU126,0)=3,Cdel!$B$11:$KC$11,IF(ROUNDUP(BU126,0)=2,Cdel!$B$12:$KC$12,IF(ROUNDUP(BU126,0)=1,Cdel!$B$13:$KC$13)))))))</f>
        <v>0.16147416686497729</v>
      </c>
      <c r="BW126" s="8" cm="1">
        <f t="array" aca="1" ref="BW126" ca="1">BV126-_xlfn.XLOOKUP(BW$1,Cdel!$B$1:$KC$1,IF(ROUNDUP(BV126,0)=6,Cdel!$B$8:$KC$8,IF(ROUNDUP(BV126,0)=5,Cdel!$B$9:$KC$9,IF(ROUNDUP(BV126,0)=4,Cdel!$B$10:$KC$10,IF(ROUNDUP(BV126,0)=3,Cdel!$B$11:$KC$11,IF(ROUNDUP(BV126,0)=2,Cdel!$B$12:$KC$12,IF(ROUNDUP(BV126,0)=1,Cdel!$B$13:$KC$13)))))))</f>
        <v>0.15700736407697438</v>
      </c>
      <c r="BX126" s="8" cm="1">
        <f t="array" aca="1" ref="BX126" ca="1">BW126-_xlfn.XLOOKUP(BX$1,Cdel!$B$1:$KC$1,IF(ROUNDUP(BW126,0)=6,Cdel!$B$8:$KC$8,IF(ROUNDUP(BW126,0)=5,Cdel!$B$9:$KC$9,IF(ROUNDUP(BW126,0)=4,Cdel!$B$10:$KC$10,IF(ROUNDUP(BW126,0)=3,Cdel!$B$11:$KC$11,IF(ROUNDUP(BW126,0)=2,Cdel!$B$12:$KC$12,IF(ROUNDUP(BW126,0)=1,Cdel!$B$13:$KC$13)))))))</f>
        <v>0.15266412487523595</v>
      </c>
      <c r="BY126" s="8" cm="1">
        <f t="array" aca="1" ref="BY126" ca="1">BX126-_xlfn.XLOOKUP(BY$1,Cdel!$B$1:$KC$1,IF(ROUNDUP(BX126,0)=6,Cdel!$B$8:$KC$8,IF(ROUNDUP(BX126,0)=5,Cdel!$B$9:$KC$9,IF(ROUNDUP(BX126,0)=4,Cdel!$B$10:$KC$10,IF(ROUNDUP(BX126,0)=3,Cdel!$B$11:$KC$11,IF(ROUNDUP(BX126,0)=2,Cdel!$B$12:$KC$12,IF(ROUNDUP(BX126,0)=1,Cdel!$B$13:$KC$13)))))))</f>
        <v>0.14844103116396171</v>
      </c>
      <c r="BZ126" s="8" cm="1">
        <f t="array" aca="1" ref="BZ126" ca="1">BY126-_xlfn.XLOOKUP(BZ$1,Cdel!$B$1:$KC$1,IF(ROUNDUP(BY126,0)=6,Cdel!$B$8:$KC$8,IF(ROUNDUP(BY126,0)=5,Cdel!$B$9:$KC$9,IF(ROUNDUP(BY126,0)=4,Cdel!$B$10:$KC$10,IF(ROUNDUP(BY126,0)=3,Cdel!$B$11:$KC$11,IF(ROUNDUP(BY126,0)=2,Cdel!$B$12:$KC$12,IF(ROUNDUP(BY126,0)=1,Cdel!$B$13:$KC$13)))))))</f>
        <v>0.14433475940092697</v>
      </c>
      <c r="CA126" s="8" cm="1">
        <f t="array" aca="1" ref="CA126" ca="1">BZ126-_xlfn.XLOOKUP(CA$1,Cdel!$B$1:$KC$1,IF(ROUNDUP(BZ126,0)=6,Cdel!$B$8:$KC$8,IF(ROUNDUP(BZ126,0)=5,Cdel!$B$9:$KC$9,IF(ROUNDUP(BZ126,0)=4,Cdel!$B$10:$KC$10,IF(ROUNDUP(BZ126,0)=3,Cdel!$B$11:$KC$11,IF(ROUNDUP(BZ126,0)=2,Cdel!$B$12:$KC$12,IF(ROUNDUP(BZ126,0)=1,Cdel!$B$13:$KC$13)))))))</f>
        <v>0.14034207798188059</v>
      </c>
      <c r="CB126" s="8" cm="1">
        <f t="array" aca="1" ref="CB126" ca="1">CA126-_xlfn.XLOOKUP(CB$1,Cdel!$B$1:$KC$1,IF(ROUNDUP(CA126,0)=6,Cdel!$B$8:$KC$8,IF(ROUNDUP(CA126,0)=5,Cdel!$B$9:$KC$9,IF(ROUNDUP(CA126,0)=4,Cdel!$B$10:$KC$10,IF(ROUNDUP(CA126,0)=3,Cdel!$B$11:$KC$11,IF(ROUNDUP(CA126,0)=2,Cdel!$B$12:$KC$12,IF(ROUNDUP(CA126,0)=1,Cdel!$B$13:$KC$13)))))))</f>
        <v>0.13645984469729719</v>
      </c>
      <c r="CC126" s="8" cm="1">
        <f t="array" aca="1" ref="CC126" ca="1">CB126-_xlfn.XLOOKUP(CC$1,Cdel!$B$1:$KC$1,IF(ROUNDUP(CB126,0)=6,Cdel!$B$8:$KC$8,IF(ROUNDUP(CB126,0)=5,Cdel!$B$9:$KC$9,IF(ROUNDUP(CB126,0)=4,Cdel!$B$10:$KC$10,IF(ROUNDUP(CB126,0)=3,Cdel!$B$11:$KC$11,IF(ROUNDUP(CB126,0)=2,Cdel!$B$12:$KC$12,IF(ROUNDUP(CB126,0)=1,Cdel!$B$13:$KC$13)))))))</f>
        <v>0.1326850042594826</v>
      </c>
      <c r="CD126" s="8" cm="1">
        <f t="array" aca="1" ref="CD126" ca="1">CC126-_xlfn.XLOOKUP(CD$1,Cdel!$B$1:$KC$1,IF(ROUNDUP(CC126,0)=6,Cdel!$B$8:$KC$8,IF(ROUNDUP(CC126,0)=5,Cdel!$B$9:$KC$9,IF(ROUNDUP(CC126,0)=4,Cdel!$B$10:$KC$10,IF(ROUNDUP(CC126,0)=3,Cdel!$B$11:$KC$11,IF(ROUNDUP(CC126,0)=2,Cdel!$B$12:$KC$12,IF(ROUNDUP(CC126,0)=1,Cdel!$B$13:$KC$13)))))))</f>
        <v>0.12901458589808598</v>
      </c>
      <c r="CE126" s="8" cm="1">
        <f t="array" aca="1" ref="CE126" ca="1">CD126-_xlfn.XLOOKUP(CE$1,Cdel!$B$1:$KC$1,IF(ROUNDUP(CD126,0)=6,Cdel!$B$8:$KC$8,IF(ROUNDUP(CD126,0)=5,Cdel!$B$9:$KC$9,IF(ROUNDUP(CD126,0)=4,Cdel!$B$10:$KC$10,IF(ROUNDUP(CD126,0)=3,Cdel!$B$11:$KC$11,IF(ROUNDUP(CD126,0)=2,Cdel!$B$12:$KC$12,IF(ROUNDUP(CD126,0)=1,Cdel!$B$13:$KC$13)))))))</f>
        <v>0.12544570102212621</v>
      </c>
      <c r="CF126" s="8" cm="1">
        <f t="array" aca="1" ref="CF126" ca="1">CE126-_xlfn.XLOOKUP(CF$1,Cdel!$B$1:$KC$1,IF(ROUNDUP(CE126,0)=6,Cdel!$B$8:$KC$8,IF(ROUNDUP(CE126,0)=5,Cdel!$B$9:$KC$9,IF(ROUNDUP(CE126,0)=4,Cdel!$B$10:$KC$10,IF(ROUNDUP(CE126,0)=3,Cdel!$B$11:$KC$11,IF(ROUNDUP(CE126,0)=2,Cdel!$B$12:$KC$12,IF(ROUNDUP(CE126,0)=1,Cdel!$B$13:$KC$13)))))))</f>
        <v>0.12197554094669345</v>
      </c>
      <c r="CG126" s="8" cm="1">
        <f t="array" aca="1" ref="CG126" ca="1">CF126-_xlfn.XLOOKUP(CG$1,Cdel!$B$1:$KC$1,IF(ROUNDUP(CF126,0)=6,Cdel!$B$8:$KC$8,IF(ROUNDUP(CF126,0)=5,Cdel!$B$9:$KC$9,IF(ROUNDUP(CF126,0)=4,Cdel!$B$10:$KC$10,IF(ROUNDUP(CF126,0)=3,Cdel!$B$11:$KC$11,IF(ROUNDUP(CF126,0)=2,Cdel!$B$12:$KC$12,IF(ROUNDUP(CF126,0)=1,Cdel!$B$13:$KC$13)))))))</f>
        <v>0.11860137468253529</v>
      </c>
      <c r="CH126" s="8" cm="1">
        <f t="array" aca="1" ref="CH126" ca="1">CG126-_xlfn.XLOOKUP(CH$1,Cdel!$B$1:$KC$1,IF(ROUNDUP(CG126,0)=6,Cdel!$B$8:$KC$8,IF(ROUNDUP(CG126,0)=5,Cdel!$B$9:$KC$9,IF(ROUNDUP(CG126,0)=4,Cdel!$B$10:$KC$10,IF(ROUNDUP(CG126,0)=3,Cdel!$B$11:$KC$11,IF(ROUNDUP(CG126,0)=2,Cdel!$B$12:$KC$12,IF(ROUNDUP(CG126,0)=1,Cdel!$B$13:$KC$13)))))))</f>
        <v>0.11532054678678946</v>
      </c>
      <c r="CI126" s="8" cm="1">
        <f t="array" aca="1" ref="CI126" ca="1">CH126-_xlfn.XLOOKUP(CI$1,Cdel!$B$1:$KC$1,IF(ROUNDUP(CH126,0)=6,Cdel!$B$8:$KC$8,IF(ROUNDUP(CH126,0)=5,Cdel!$B$9:$KC$9,IF(ROUNDUP(CH126,0)=4,Cdel!$B$10:$KC$10,IF(ROUNDUP(CH126,0)=3,Cdel!$B$11:$KC$11,IF(ROUNDUP(CH126,0)=2,Cdel!$B$12:$KC$12,IF(ROUNDUP(CH126,0)=1,Cdel!$B$13:$KC$13)))))))</f>
        <v>0.11213047527317092</v>
      </c>
      <c r="CJ126" s="8" cm="1">
        <f t="array" aca="1" ref="CJ126" ca="1">CI126-_xlfn.XLOOKUP(CJ$1,Cdel!$B$1:$KC$1,IF(ROUNDUP(CI126,0)=6,Cdel!$B$8:$KC$8,IF(ROUNDUP(CI126,0)=5,Cdel!$B$9:$KC$9,IF(ROUNDUP(CI126,0)=4,Cdel!$B$10:$KC$10,IF(ROUNDUP(CI126,0)=3,Cdel!$B$11:$KC$11,IF(ROUNDUP(CI126,0)=2,Cdel!$B$12:$KC$12,IF(ROUNDUP(CI126,0)=1,Cdel!$B$13:$KC$13)))))))</f>
        <v>0.10902864957996819</v>
      </c>
      <c r="CK126" s="8" cm="1">
        <f t="array" aca="1" ref="CK126" ca="1">CJ126-_xlfn.XLOOKUP(CK$1,Cdel!$B$1:$KC$1,IF(ROUNDUP(CJ126,0)=6,Cdel!$B$8:$KC$8,IF(ROUNDUP(CJ126,0)=5,Cdel!$B$9:$KC$9,IF(ROUNDUP(CJ126,0)=4,Cdel!$B$10:$KC$10,IF(ROUNDUP(CJ126,0)=3,Cdel!$B$11:$KC$11,IF(ROUNDUP(CJ126,0)=2,Cdel!$B$12:$KC$12,IF(ROUNDUP(CJ126,0)=1,Cdel!$B$13:$KC$13)))))))</f>
        <v>0.10601262859425081</v>
      </c>
      <c r="CL126" s="8" cm="1">
        <f t="array" aca="1" ref="CL126" ca="1">CK126-_xlfn.XLOOKUP(CL$1,Cdel!$B$1:$KC$1,IF(ROUNDUP(CK126,0)=6,Cdel!$B$8:$KC$8,IF(ROUNDUP(CK126,0)=5,Cdel!$B$9:$KC$9,IF(ROUNDUP(CK126,0)=4,Cdel!$B$10:$KC$10,IF(ROUNDUP(CK126,0)=3,Cdel!$B$11:$KC$11,IF(ROUNDUP(CK126,0)=2,Cdel!$B$12:$KC$12,IF(ROUNDUP(CK126,0)=1,Cdel!$B$13:$KC$13)))))))</f>
        <v>0.10308003873073238</v>
      </c>
      <c r="CM126" s="8" cm="1">
        <f t="array" aca="1" ref="CM126" ca="1">CL126-_xlfn.XLOOKUP(CM$1,Cdel!$B$1:$KC$1,IF(ROUNDUP(CL126,0)=6,Cdel!$B$8:$KC$8,IF(ROUNDUP(CL126,0)=5,Cdel!$B$9:$KC$9,IF(ROUNDUP(CL126,0)=4,Cdel!$B$10:$KC$10,IF(ROUNDUP(CL126,0)=3,Cdel!$B$11:$KC$11,IF(ROUNDUP(CL126,0)=2,Cdel!$B$12:$KC$12,IF(ROUNDUP(CL126,0)=1,Cdel!$B$13:$KC$13)))))))</f>
        <v>0.10022857206377694</v>
      </c>
      <c r="CN126" s="8" cm="1">
        <f t="array" aca="1" ref="CN126" ca="1">CM126-_xlfn.XLOOKUP(CN$1,Cdel!$B$1:$KC$1,IF(ROUNDUP(CM126,0)=6,Cdel!$B$8:$KC$8,IF(ROUNDUP(CM126,0)=5,Cdel!$B$9:$KC$9,IF(ROUNDUP(CM126,0)=4,Cdel!$B$10:$KC$10,IF(ROUNDUP(CM126,0)=3,Cdel!$B$11:$KC$11,IF(ROUNDUP(CM126,0)=2,Cdel!$B$12:$KC$12,IF(ROUNDUP(CM126,0)=1,Cdel!$B$13:$KC$13)))))))</f>
        <v>9.7455984511079438E-2</v>
      </c>
      <c r="CO126" s="8" cm="1">
        <f t="array" aca="1" ref="CO126" ca="1">CN126-_xlfn.XLOOKUP(CO$1,Cdel!$B$1:$KC$1,IF(ROUNDUP(CN126,0)=6,Cdel!$B$8:$KC$8,IF(ROUNDUP(CN126,0)=5,Cdel!$B$9:$KC$9,IF(ROUNDUP(CN126,0)=4,Cdel!$B$10:$KC$10,IF(ROUNDUP(CN126,0)=3,Cdel!$B$11:$KC$11,IF(ROUNDUP(CN126,0)=2,Cdel!$B$12:$KC$12,IF(ROUNDUP(CN126,0)=1,Cdel!$B$13:$KC$13)))))))</f>
        <v>9.4760094067590325E-2</v>
      </c>
      <c r="CP126" s="8" cm="1">
        <f t="array" aca="1" ref="CP126" ca="1">CO126-_xlfn.XLOOKUP(CP$1,Cdel!$B$1:$KC$1,IF(ROUNDUP(CO126,0)=6,Cdel!$B$8:$KC$8,IF(ROUNDUP(CO126,0)=5,Cdel!$B$9:$KC$9,IF(ROUNDUP(CO126,0)=4,Cdel!$B$10:$KC$10,IF(ROUNDUP(CO126,0)=3,Cdel!$B$11:$KC$11,IF(ROUNDUP(CO126,0)=2,Cdel!$B$12:$KC$12,IF(ROUNDUP(CO126,0)=1,Cdel!$B$13:$KC$13)))))))</f>
        <v>9.213877908829414E-2</v>
      </c>
      <c r="CQ126" s="8" cm="1">
        <f t="array" aca="1" ref="CQ126" ca="1">CP126-_xlfn.XLOOKUP(CQ$1,Cdel!$B$1:$KC$1,IF(ROUNDUP(CP126,0)=6,Cdel!$B$8:$KC$8,IF(ROUNDUP(CP126,0)=5,Cdel!$B$9:$KC$9,IF(ROUNDUP(CP126,0)=4,Cdel!$B$10:$KC$10,IF(ROUNDUP(CP126,0)=3,Cdel!$B$11:$KC$11,IF(ROUNDUP(CP126,0)=2,Cdel!$B$12:$KC$12,IF(ROUNDUP(CP126,0)=1,Cdel!$B$13:$KC$13)))))))</f>
        <v>8.958997661849151E-2</v>
      </c>
      <c r="CR126" s="8" cm="1">
        <f t="array" aca="1" ref="CR126" ca="1">CQ126-_xlfn.XLOOKUP(CR$1,Cdel!$B$1:$KC$1,IF(ROUNDUP(CQ126,0)=6,Cdel!$B$8:$KC$8,IF(ROUNDUP(CQ126,0)=5,Cdel!$B$9:$KC$9,IF(ROUNDUP(CQ126,0)=4,Cdel!$B$10:$KC$10,IF(ROUNDUP(CQ126,0)=3,Cdel!$B$11:$KC$11,IF(ROUNDUP(CQ126,0)=2,Cdel!$B$12:$KC$12,IF(ROUNDUP(CQ126,0)=1,Cdel!$B$13:$KC$13)))))))</f>
        <v>8.7111680770269428E-2</v>
      </c>
      <c r="CS126" s="8" cm="1">
        <f t="array" aca="1" ref="CS126" ca="1">CR126-_xlfn.XLOOKUP(CS$1,Cdel!$B$1:$KC$1,IF(ROUNDUP(CR126,0)=6,Cdel!$B$8:$KC$8,IF(ROUNDUP(CR126,0)=5,Cdel!$B$9:$KC$9,IF(ROUNDUP(CR126,0)=4,Cdel!$B$10:$KC$10,IF(ROUNDUP(CR126,0)=3,Cdel!$B$11:$KC$11,IF(ROUNDUP(CR126,0)=2,Cdel!$B$12:$KC$12,IF(ROUNDUP(CR126,0)=1,Cdel!$B$13:$KC$13)))))))</f>
        <v>8.4701941143883033E-2</v>
      </c>
      <c r="CT126" s="8" cm="1">
        <f t="array" aca="1" ref="CT126" ca="1">CS126-_xlfn.XLOOKUP(CT$1,Cdel!$B$1:$KC$1,IF(ROUNDUP(CS126,0)=6,Cdel!$B$8:$KC$8,IF(ROUNDUP(CS126,0)=5,Cdel!$B$9:$KC$9,IF(ROUNDUP(CS126,0)=4,Cdel!$B$10:$KC$10,IF(ROUNDUP(CS126,0)=3,Cdel!$B$11:$KC$11,IF(ROUNDUP(CS126,0)=2,Cdel!$B$12:$KC$12,IF(ROUNDUP(CS126,0)=1,Cdel!$B$13:$KC$13)))))))</f>
        <v>8.2358861292806146E-2</v>
      </c>
      <c r="CU126" s="8" cm="1">
        <f t="array" aca="1" ref="CU126" ca="1">CT126-_xlfn.XLOOKUP(CU$1,Cdel!$B$1:$KC$1,IF(ROUNDUP(CT126,0)=6,Cdel!$B$8:$KC$8,IF(ROUNDUP(CT126,0)=5,Cdel!$B$9:$KC$9,IF(ROUNDUP(CT126,0)=4,Cdel!$B$10:$KC$10,IF(ROUNDUP(CT126,0)=3,Cdel!$B$11:$KC$11,IF(ROUNDUP(CT126,0)=2,Cdel!$B$12:$KC$12,IF(ROUNDUP(CT126,0)=1,Cdel!$B$13:$KC$13)))))))</f>
        <v>8.0080597231242237E-2</v>
      </c>
      <c r="CV126" s="8" cm="1">
        <f t="array" aca="1" ref="CV126" ca="1">CU126-_xlfn.XLOOKUP(CV$1,Cdel!$B$1:$KC$1,IF(ROUNDUP(CU126,0)=6,Cdel!$B$8:$KC$8,IF(ROUNDUP(CU126,0)=5,Cdel!$B$9:$KC$9,IF(ROUNDUP(CU126,0)=4,Cdel!$B$10:$KC$10,IF(ROUNDUP(CU126,0)=3,Cdel!$B$11:$KC$11,IF(ROUNDUP(CU126,0)=2,Cdel!$B$12:$KC$12,IF(ROUNDUP(CU126,0)=1,Cdel!$B$13:$KC$13)))))))</f>
        <v>7.7865355982921922E-2</v>
      </c>
      <c r="CW126" s="8" cm="1">
        <f t="array" aca="1" ref="CW126" ca="1">CV126-_xlfn.XLOOKUP(CW$1,Cdel!$B$1:$KC$1,IF(ROUNDUP(CV126,0)=6,Cdel!$B$8:$KC$8,IF(ROUNDUP(CV126,0)=5,Cdel!$B$9:$KC$9,IF(ROUNDUP(CV126,0)=4,Cdel!$B$10:$KC$10,IF(ROUNDUP(CV126,0)=3,Cdel!$B$11:$KC$11,IF(ROUNDUP(CV126,0)=2,Cdel!$B$12:$KC$12,IF(ROUNDUP(CV126,0)=1,Cdel!$B$13:$KC$13)))))))</f>
        <v>7.5711394170044521E-2</v>
      </c>
      <c r="CX126" s="8" cm="1">
        <f t="array" aca="1" ref="CX126" ca="1">CW126-_xlfn.XLOOKUP(CX$1,Cdel!$B$1:$KC$1,IF(ROUNDUP(CW126,0)=6,Cdel!$B$8:$KC$8,IF(ROUNDUP(CW126,0)=5,Cdel!$B$9:$KC$9,IF(ROUNDUP(CW126,0)=4,Cdel!$B$10:$KC$10,IF(ROUNDUP(CW126,0)=3,Cdel!$B$11:$KC$11,IF(ROUNDUP(CW126,0)=2,Cdel!$B$12:$KC$12,IF(ROUNDUP(CW126,0)=1,Cdel!$B$13:$KC$13)))))))</f>
        <v>7.3617016641252989E-2</v>
      </c>
      <c r="CY126" s="8" cm="1">
        <f t="array" aca="1" ref="CY126" ca="1">CX126-_xlfn.XLOOKUP(CY$1,Cdel!$B$1:$KC$1,IF(ROUNDUP(CX126,0)=6,Cdel!$B$8:$KC$8,IF(ROUNDUP(CX126,0)=5,Cdel!$B$9:$KC$9,IF(ROUNDUP(CX126,0)=4,Cdel!$B$10:$KC$10,IF(ROUNDUP(CX126,0)=3,Cdel!$B$11:$KC$11,IF(ROUNDUP(CX126,0)=2,Cdel!$B$12:$KC$12,IF(ROUNDUP(CX126,0)=1,Cdel!$B$13:$KC$13)))))))</f>
        <v>7.1580575137562955E-2</v>
      </c>
      <c r="CZ126" s="8" cm="1">
        <f t="array" aca="1" ref="CZ126" ca="1">CY126-_xlfn.XLOOKUP(CZ$1,Cdel!$B$1:$KC$1,IF(ROUNDUP(CY126,0)=6,Cdel!$B$8:$KC$8,IF(ROUNDUP(CY126,0)=5,Cdel!$B$9:$KC$9,IF(ROUNDUP(CY126,0)=4,Cdel!$B$10:$KC$10,IF(ROUNDUP(CY126,0)=3,Cdel!$B$11:$KC$11,IF(ROUNDUP(CY126,0)=2,Cdel!$B$12:$KC$12,IF(ROUNDUP(CY126,0)=1,Cdel!$B$13:$KC$13)))))))</f>
        <v>6.9600466995195648E-2</v>
      </c>
      <c r="DA126" s="8" cm="1">
        <f t="array" aca="1" ref="DA126" ca="1">CZ126-_xlfn.XLOOKUP(DA$1,Cdel!$B$1:$KC$1,IF(ROUNDUP(CZ126,0)=6,Cdel!$B$8:$KC$8,IF(ROUNDUP(CZ126,0)=5,Cdel!$B$9:$KC$9,IF(ROUNDUP(CZ126,0)=4,Cdel!$B$10:$KC$10,IF(ROUNDUP(CZ126,0)=3,Cdel!$B$11:$KC$11,IF(ROUNDUP(CZ126,0)=2,Cdel!$B$12:$KC$12,IF(ROUNDUP(CZ126,0)=1,Cdel!$B$13:$KC$13)))))))</f>
        <v>6.767513388429372E-2</v>
      </c>
      <c r="DB126" s="8" cm="1">
        <f t="array" aca="1" ref="DB126" ca="1">DA126-_xlfn.XLOOKUP(DB$1,Cdel!$B$1:$KC$1,IF(ROUNDUP(DA126,0)=6,Cdel!$B$8:$KC$8,IF(ROUNDUP(DA126,0)=5,Cdel!$B$9:$KC$9,IF(ROUNDUP(DA126,0)=4,Cdel!$B$10:$KC$10,IF(ROUNDUP(DA126,0)=3,Cdel!$B$11:$KC$11,IF(ROUNDUP(DA126,0)=2,Cdel!$B$12:$KC$12,IF(ROUNDUP(DA126,0)=1,Cdel!$B$13:$KC$13)))))))</f>
        <v>6.5803060582527689E-2</v>
      </c>
      <c r="DC126" s="8" cm="1">
        <f t="array" aca="1" ref="DC126" ca="1">DB126-_xlfn.XLOOKUP(DC$1,Cdel!$B$1:$KC$1,IF(ROUNDUP(DB126,0)=6,Cdel!$B$8:$KC$8,IF(ROUNDUP(DB126,0)=5,Cdel!$B$9:$KC$9,IF(ROUNDUP(DB126,0)=4,Cdel!$B$10:$KC$10,IF(ROUNDUP(DB126,0)=3,Cdel!$B$11:$KC$11,IF(ROUNDUP(DB126,0)=2,Cdel!$B$12:$KC$12,IF(ROUNDUP(DB126,0)=1,Cdel!$B$13:$KC$13)))))))</f>
        <v>6.3982773782627747E-2</v>
      </c>
      <c r="DD126" s="8" cm="1">
        <f t="array" aca="1" ref="DD126" ca="1">DC126-_xlfn.XLOOKUP(DD$1,Cdel!$B$1:$KC$1,IF(ROUNDUP(DC126,0)=6,Cdel!$B$8:$KC$8,IF(ROUNDUP(DC126,0)=5,Cdel!$B$9:$KC$9,IF(ROUNDUP(DC126,0)=4,Cdel!$B$10:$KC$10,IF(ROUNDUP(DC126,0)=3,Cdel!$B$11:$KC$11,IF(ROUNDUP(DC126,0)=2,Cdel!$B$12:$KC$12,IF(ROUNDUP(DC126,0)=1,Cdel!$B$13:$KC$13)))))))</f>
        <v>6.2212840932902087E-2</v>
      </c>
    </row>
    <row r="127" spans="1:108" x14ac:dyDescent="0.15">
      <c r="A127" s="3" t="s">
        <v>145</v>
      </c>
      <c r="B127" s="3" t="s">
        <v>412</v>
      </c>
      <c r="C127" s="3" t="s">
        <v>145</v>
      </c>
      <c r="D127" s="2">
        <v>0</v>
      </c>
      <c r="E127" s="2">
        <v>1950</v>
      </c>
      <c r="F127" s="3"/>
      <c r="G127" s="4">
        <f t="shared" ca="1" si="3"/>
        <v>76</v>
      </c>
      <c r="H127">
        <f ca="1">_xlfn.LET(
_xlpm.score,_xlfn.XLOOKUP(G127,DecayFns!$A$2:$A$289,DecayFns!$N$2:$N$289),
IF(D127=1,IF(_xlpm.score=6,_xlpm.score,_xlpm.score+1),IF(_xlpm.score=1,_xlpm.score,_xlpm.score-1)
))</f>
        <v>1</v>
      </c>
      <c r="I127" s="7" cm="1">
        <f t="array" aca="1" ref="I127" ca="1">H127-_xlfn.XLOOKUP(I$1,Cdel!$B$1:$KC$1,IF(ROUNDUP(H127,0)=6,Cdel!$B$8:$KC$8,IF(ROUNDUP(H127,0)=5,Cdel!$B$9:$KC$9,IF(ROUNDUP(H127,0)=4,Cdel!$B$10:$KC$10,IF(ROUNDUP(H127,0)=3,Cdel!$B$11:$KC$11,IF(ROUNDUP(H127,0)=2,Cdel!$B$12:$KC$12,IF(ROUNDUP(H127,0)=1,Cdel!$B$13:$KC$13)))))))</f>
        <v>1</v>
      </c>
      <c r="J127" s="8" cm="1">
        <f t="array" aca="1" ref="J127" ca="1">I127-_xlfn.XLOOKUP(J$1,Cdel!$B$1:$KC$1,IF(ROUNDUP(I127,0)=6,Cdel!$B$8:$KC$8,IF(ROUNDUP(I127,0)=5,Cdel!$B$9:$KC$9,IF(ROUNDUP(I127,0)=4,Cdel!$B$10:$KC$10,IF(ROUNDUP(I127,0)=3,Cdel!$B$11:$KC$11,IF(ROUNDUP(I127,0)=2,Cdel!$B$12:$KC$12,IF(ROUNDUP(I127,0)=1,Cdel!$B$13:$KC$13)))))))</f>
        <v>0.97233735355490014</v>
      </c>
      <c r="K127" s="8" cm="1">
        <f t="array" aca="1" ref="K127" ca="1">J127-_xlfn.XLOOKUP(K$1,Cdel!$B$1:$KC$1,IF(ROUNDUP(J127,0)=6,Cdel!$B$8:$KC$8,IF(ROUNDUP(J127,0)=5,Cdel!$B$9:$KC$9,IF(ROUNDUP(J127,0)=4,Cdel!$B$10:$KC$10,IF(ROUNDUP(J127,0)=3,Cdel!$B$11:$KC$11,IF(ROUNDUP(J127,0)=2,Cdel!$B$12:$KC$12,IF(ROUNDUP(J127,0)=1,Cdel!$B$13:$KC$13)))))))</f>
        <v>0.94543992911814678</v>
      </c>
      <c r="L127" s="8" cm="1">
        <f t="array" aca="1" ref="L127" ca="1">K127-_xlfn.XLOOKUP(L$1,Cdel!$B$1:$KC$1,IF(ROUNDUP(K127,0)=6,Cdel!$B$8:$KC$8,IF(ROUNDUP(K127,0)=5,Cdel!$B$9:$KC$9,IF(ROUNDUP(K127,0)=4,Cdel!$B$10:$KC$10,IF(ROUNDUP(K127,0)=3,Cdel!$B$11:$KC$11,IF(ROUNDUP(K127,0)=2,Cdel!$B$12:$KC$12,IF(ROUNDUP(K127,0)=1,Cdel!$B$13:$KC$13)))))))</f>
        <v>0.91928655862387121</v>
      </c>
      <c r="M127" s="8" cm="1">
        <f t="array" aca="1" ref="M127" ca="1">L127-_xlfn.XLOOKUP(M$1,Cdel!$B$1:$KC$1,IF(ROUNDUP(L127,0)=6,Cdel!$B$8:$KC$8,IF(ROUNDUP(L127,0)=5,Cdel!$B$9:$KC$9,IF(ROUNDUP(L127,0)=4,Cdel!$B$10:$KC$10,IF(ROUNDUP(L127,0)=3,Cdel!$B$11:$KC$11,IF(ROUNDUP(L127,0)=2,Cdel!$B$12:$KC$12,IF(ROUNDUP(L127,0)=1,Cdel!$B$13:$KC$13)))))))</f>
        <v>0.89385665957092642</v>
      </c>
      <c r="N127" s="8" cm="1">
        <f t="array" aca="1" ref="N127" ca="1">M127-_xlfn.XLOOKUP(N$1,Cdel!$B$1:$KC$1,IF(ROUNDUP(M127,0)=6,Cdel!$B$8:$KC$8,IF(ROUNDUP(M127,0)=5,Cdel!$B$9:$KC$9,IF(ROUNDUP(M127,0)=4,Cdel!$B$10:$KC$10,IF(ROUNDUP(M127,0)=3,Cdel!$B$11:$KC$11,IF(ROUNDUP(M127,0)=2,Cdel!$B$12:$KC$12,IF(ROUNDUP(M127,0)=1,Cdel!$B$13:$KC$13)))))))</f>
        <v>0.86913021882461783</v>
      </c>
      <c r="O127" s="8" cm="1">
        <f t="array" aca="1" ref="O127" ca="1">N127-_xlfn.XLOOKUP(O$1,Cdel!$B$1:$KC$1,IF(ROUNDUP(N127,0)=6,Cdel!$B$8:$KC$8,IF(ROUNDUP(N127,0)=5,Cdel!$B$9:$KC$9,IF(ROUNDUP(N127,0)=4,Cdel!$B$10:$KC$10,IF(ROUNDUP(N127,0)=3,Cdel!$B$11:$KC$11,IF(ROUNDUP(N127,0)=2,Cdel!$B$12:$KC$12,IF(ROUNDUP(N127,0)=1,Cdel!$B$13:$KC$13)))))))</f>
        <v>0.84508777686652015</v>
      </c>
      <c r="P127" s="8" cm="1">
        <f t="array" aca="1" ref="P127" ca="1">O127-_xlfn.XLOOKUP(P$1,Cdel!$B$1:$KC$1,IF(ROUNDUP(O127,0)=6,Cdel!$B$8:$KC$8,IF(ROUNDUP(O127,0)=5,Cdel!$B$9:$KC$9,IF(ROUNDUP(O127,0)=4,Cdel!$B$10:$KC$10,IF(ROUNDUP(O127,0)=3,Cdel!$B$11:$KC$11,IF(ROUNDUP(O127,0)=2,Cdel!$B$12:$KC$12,IF(ROUNDUP(O127,0)=1,Cdel!$B$13:$KC$13)))))))</f>
        <v>0.82171041247998611</v>
      </c>
      <c r="Q127" s="8" cm="1">
        <f t="array" aca="1" ref="Q127" ca="1">P127-_xlfn.XLOOKUP(Q$1,Cdel!$B$1:$KC$1,IF(ROUNDUP(P127,0)=6,Cdel!$B$8:$KC$8,IF(ROUNDUP(P127,0)=5,Cdel!$B$9:$KC$9,IF(ROUNDUP(P127,0)=4,Cdel!$B$10:$KC$10,IF(ROUNDUP(P127,0)=3,Cdel!$B$11:$KC$11,IF(ROUNDUP(P127,0)=2,Cdel!$B$12:$KC$12,IF(ROUNDUP(P127,0)=1,Cdel!$B$13:$KC$13)))))))</f>
        <v>0.79897972785929505</v>
      </c>
      <c r="R127" s="8" cm="1">
        <f t="array" aca="1" ref="R127" ca="1">Q127-_xlfn.XLOOKUP(R$1,Cdel!$B$1:$KC$1,IF(ROUNDUP(Q127,0)=6,Cdel!$B$8:$KC$8,IF(ROUNDUP(Q127,0)=5,Cdel!$B$9:$KC$9,IF(ROUNDUP(Q127,0)=4,Cdel!$B$10:$KC$10,IF(ROUNDUP(Q127,0)=3,Cdel!$B$11:$KC$11,IF(ROUNDUP(Q127,0)=2,Cdel!$B$12:$KC$12,IF(ROUNDUP(Q127,0)=1,Cdel!$B$13:$KC$13)))))))</f>
        <v>0.77687783413072131</v>
      </c>
      <c r="S127" s="8" cm="1">
        <f t="array" aca="1" ref="S127" ca="1">R127-_xlfn.XLOOKUP(S$1,Cdel!$B$1:$KC$1,IF(ROUNDUP(R127,0)=6,Cdel!$B$8:$KC$8,IF(ROUNDUP(R127,0)=5,Cdel!$B$9:$KC$9,IF(ROUNDUP(R127,0)=4,Cdel!$B$10:$KC$10,IF(ROUNDUP(R127,0)=3,Cdel!$B$11:$KC$11,IF(ROUNDUP(R127,0)=2,Cdel!$B$12:$KC$12,IF(ROUNDUP(R127,0)=1,Cdel!$B$13:$KC$13)))))))</f>
        <v>0.7553873372741281</v>
      </c>
      <c r="T127" s="8" cm="1">
        <f t="array" aca="1" ref="T127" ca="1">S127-_xlfn.XLOOKUP(T$1,Cdel!$B$1:$KC$1,IF(ROUNDUP(S127,0)=6,Cdel!$B$8:$KC$8,IF(ROUNDUP(S127,0)=5,Cdel!$B$9:$KC$9,IF(ROUNDUP(S127,0)=4,Cdel!$B$10:$KC$10,IF(ROUNDUP(S127,0)=3,Cdel!$B$11:$KC$11,IF(ROUNDUP(S127,0)=2,Cdel!$B$12:$KC$12,IF(ROUNDUP(S127,0)=1,Cdel!$B$13:$KC$13)))))))</f>
        <v>0.73449132443400855</v>
      </c>
      <c r="U127" s="8" cm="1">
        <f t="array" aca="1" ref="U127" ca="1">T127-_xlfn.XLOOKUP(U$1,Cdel!$B$1:$KC$1,IF(ROUNDUP(T127,0)=6,Cdel!$B$8:$KC$8,IF(ROUNDUP(T127,0)=5,Cdel!$B$9:$KC$9,IF(ROUNDUP(T127,0)=4,Cdel!$B$10:$KC$10,IF(ROUNDUP(T127,0)=3,Cdel!$B$11:$KC$11,IF(ROUNDUP(T127,0)=2,Cdel!$B$12:$KC$12,IF(ROUNDUP(T127,0)=1,Cdel!$B$13:$KC$13)))))))</f>
        <v>0.7141733506091974</v>
      </c>
      <c r="V127" s="8" cm="1">
        <f t="array" aca="1" ref="V127" ca="1">U127-_xlfn.XLOOKUP(V$1,Cdel!$B$1:$KC$1,IF(ROUNDUP(U127,0)=6,Cdel!$B$8:$KC$8,IF(ROUNDUP(U127,0)=5,Cdel!$B$9:$KC$9,IF(ROUNDUP(U127,0)=4,Cdel!$B$10:$KC$10,IF(ROUNDUP(U127,0)=3,Cdel!$B$11:$KC$11,IF(ROUNDUP(U127,0)=2,Cdel!$B$12:$KC$12,IF(ROUNDUP(U127,0)=1,Cdel!$B$13:$KC$13)))))))</f>
        <v>0.6944174257107828</v>
      </c>
      <c r="W127" s="8" cm="1">
        <f t="array" aca="1" ref="W127" ca="1">V127-_xlfn.XLOOKUP(W$1,Cdel!$B$1:$KC$1,IF(ROUNDUP(V127,0)=6,Cdel!$B$8:$KC$8,IF(ROUNDUP(V127,0)=5,Cdel!$B$9:$KC$9,IF(ROUNDUP(V127,0)=4,Cdel!$B$10:$KC$10,IF(ROUNDUP(V127,0)=3,Cdel!$B$11:$KC$11,IF(ROUNDUP(V127,0)=2,Cdel!$B$12:$KC$12,IF(ROUNDUP(V127,0)=1,Cdel!$B$13:$KC$13)))))))</f>
        <v>0.67520800197802899</v>
      </c>
      <c r="X127" s="8" cm="1">
        <f t="array" aca="1" ref="X127" ca="1">W127-_xlfn.XLOOKUP(X$1,Cdel!$B$1:$KC$1,IF(ROUNDUP(W127,0)=6,Cdel!$B$8:$KC$8,IF(ROUNDUP(W127,0)=5,Cdel!$B$9:$KC$9,IF(ROUNDUP(W127,0)=4,Cdel!$B$10:$KC$10,IF(ROUNDUP(W127,0)=3,Cdel!$B$11:$KC$11,IF(ROUNDUP(W127,0)=2,Cdel!$B$12:$KC$12,IF(ROUNDUP(W127,0)=1,Cdel!$B$13:$KC$13)))))))</f>
        <v>0.65652996174240841</v>
      </c>
      <c r="Y127" s="8" cm="1">
        <f t="array" aca="1" ref="Y127" ca="1">X127-_xlfn.XLOOKUP(Y$1,Cdel!$B$1:$KC$1,IF(ROUNDUP(X127,0)=6,Cdel!$B$8:$KC$8,IF(ROUNDUP(X127,0)=5,Cdel!$B$9:$KC$9,IF(ROUNDUP(X127,0)=4,Cdel!$B$10:$KC$10,IF(ROUNDUP(X127,0)=3,Cdel!$B$11:$KC$11,IF(ROUNDUP(X127,0)=2,Cdel!$B$12:$KC$12,IF(ROUNDUP(X127,0)=1,Cdel!$B$13:$KC$13)))))))</f>
        <v>0.63836860553011321</v>
      </c>
      <c r="Z127" s="8" cm="1">
        <f t="array" aca="1" ref="Z127" ca="1">Y127-_xlfn.XLOOKUP(Z$1,Cdel!$B$1:$KC$1,IF(ROUNDUP(Y127,0)=6,Cdel!$B$8:$KC$8,IF(ROUNDUP(Y127,0)=5,Cdel!$B$9:$KC$9,IF(ROUNDUP(Y127,0)=4,Cdel!$B$10:$KC$10,IF(ROUNDUP(Y127,0)=3,Cdel!$B$11:$KC$11,IF(ROUNDUP(Y127,0)=2,Cdel!$B$12:$KC$12,IF(ROUNDUP(Y127,0)=1,Cdel!$B$13:$KC$13)))))))</f>
        <v>0.62070964049368227</v>
      </c>
      <c r="AA127" s="8" cm="1">
        <f t="array" aca="1" ref="AA127" ca="1">Z127-_xlfn.XLOOKUP(AA$1,Cdel!$B$1:$KC$1,IF(ROUNDUP(Z127,0)=6,Cdel!$B$8:$KC$8,IF(ROUNDUP(Z127,0)=5,Cdel!$B$9:$KC$9,IF(ROUNDUP(Z127,0)=4,Cdel!$B$10:$KC$10,IF(ROUNDUP(Z127,0)=3,Cdel!$B$11:$KC$11,IF(ROUNDUP(Z127,0)=2,Cdel!$B$12:$KC$12,IF(ROUNDUP(Z127,0)=1,Cdel!$B$13:$KC$13)))))))</f>
        <v>0.60353916916364048</v>
      </c>
      <c r="AB127" s="8" cm="1">
        <f t="array" aca="1" ref="AB127" ca="1">AA127-_xlfn.XLOOKUP(AB$1,Cdel!$B$1:$KC$1,IF(ROUNDUP(AA127,0)=6,Cdel!$B$8:$KC$8,IF(ROUNDUP(AA127,0)=5,Cdel!$B$9:$KC$9,IF(ROUNDUP(AA127,0)=4,Cdel!$B$10:$KC$10,IF(ROUNDUP(AA127,0)=3,Cdel!$B$11:$KC$11,IF(ROUNDUP(AA127,0)=2,Cdel!$B$12:$KC$12,IF(ROUNDUP(AA127,0)=1,Cdel!$B$13:$KC$13)))))))</f>
        <v>0.58684367851129737</v>
      </c>
      <c r="AC127" s="8" cm="1">
        <f t="array" aca="1" ref="AC127" ca="1">AB127-_xlfn.XLOOKUP(AC$1,Cdel!$B$1:$KC$1,IF(ROUNDUP(AB127,0)=6,Cdel!$B$8:$KC$8,IF(ROUNDUP(AB127,0)=5,Cdel!$B$9:$KC$9,IF(ROUNDUP(AB127,0)=4,Cdel!$B$10:$KC$10,IF(ROUNDUP(AB127,0)=3,Cdel!$B$11:$KC$11,IF(ROUNDUP(AB127,0)=2,Cdel!$B$12:$KC$12,IF(ROUNDUP(AB127,0)=1,Cdel!$B$13:$KC$13)))))))</f>
        <v>0.57061002931409743</v>
      </c>
      <c r="AD127" s="8" cm="1">
        <f t="array" aca="1" ref="AD127" ca="1">AC127-_xlfn.XLOOKUP(AD$1,Cdel!$B$1:$KC$1,IF(ROUNDUP(AC127,0)=6,Cdel!$B$8:$KC$8,IF(ROUNDUP(AC127,0)=5,Cdel!$B$9:$KC$9,IF(ROUNDUP(AC127,0)=4,Cdel!$B$10:$KC$10,IF(ROUNDUP(AC127,0)=3,Cdel!$B$11:$KC$11,IF(ROUNDUP(AC127,0)=2,Cdel!$B$12:$KC$12,IF(ROUNDUP(AC127,0)=1,Cdel!$B$13:$KC$13)))))))</f>
        <v>0.55482544581515347</v>
      </c>
      <c r="AE127" s="8" cm="1">
        <f t="array" aca="1" ref="AE127" ca="1">AD127-_xlfn.XLOOKUP(AE$1,Cdel!$B$1:$KC$1,IF(ROUNDUP(AD127,0)=6,Cdel!$B$8:$KC$8,IF(ROUNDUP(AD127,0)=5,Cdel!$B$9:$KC$9,IF(ROUNDUP(AD127,0)=4,Cdel!$B$10:$KC$10,IF(ROUNDUP(AD127,0)=3,Cdel!$B$11:$KC$11,IF(ROUNDUP(AD127,0)=2,Cdel!$B$12:$KC$12,IF(ROUNDUP(AD127,0)=1,Cdel!$B$13:$KC$13)))))))</f>
        <v>0.53947750566882391</v>
      </c>
      <c r="AF127" s="8" cm="1">
        <f t="array" aca="1" ref="AF127" ca="1">AE127-_xlfn.XLOOKUP(AF$1,Cdel!$B$1:$KC$1,IF(ROUNDUP(AE127,0)=6,Cdel!$B$8:$KC$8,IF(ROUNDUP(AE127,0)=5,Cdel!$B$9:$KC$9,IF(ROUNDUP(AE127,0)=4,Cdel!$B$10:$KC$10,IF(ROUNDUP(AE127,0)=3,Cdel!$B$11:$KC$11,IF(ROUNDUP(AE127,0)=2,Cdel!$B$12:$KC$12,IF(ROUNDUP(AE127,0)=1,Cdel!$B$13:$KC$13)))))))</f>
        <v>0.52455413016442287</v>
      </c>
      <c r="AG127" s="8" cm="1">
        <f t="array" aca="1" ref="AG127" ca="1">AF127-_xlfn.XLOOKUP(AG$1,Cdel!$B$1:$KC$1,IF(ROUNDUP(AF127,0)=6,Cdel!$B$8:$KC$8,IF(ROUNDUP(AF127,0)=5,Cdel!$B$9:$KC$9,IF(ROUNDUP(AF127,0)=4,Cdel!$B$10:$KC$10,IF(ROUNDUP(AF127,0)=3,Cdel!$B$11:$KC$11,IF(ROUNDUP(AF127,0)=2,Cdel!$B$12:$KC$12,IF(ROUNDUP(AF127,0)=1,Cdel!$B$13:$KC$13)))))))</f>
        <v>0.51004357472036754</v>
      </c>
      <c r="AH127" s="8" cm="1">
        <f t="array" aca="1" ref="AH127" ca="1">AG127-_xlfn.XLOOKUP(AH$1,Cdel!$B$1:$KC$1,IF(ROUNDUP(AG127,0)=6,Cdel!$B$8:$KC$8,IF(ROUNDUP(AG127,0)=5,Cdel!$B$9:$KC$9,IF(ROUNDUP(AG127,0)=4,Cdel!$B$10:$KC$10,IF(ROUNDUP(AG127,0)=3,Cdel!$B$11:$KC$11,IF(ROUNDUP(AG127,0)=2,Cdel!$B$12:$KC$12,IF(ROUNDUP(AG127,0)=1,Cdel!$B$13:$KC$13)))))))</f>
        <v>0.49593441964128315</v>
      </c>
      <c r="AI127" s="8" cm="1">
        <f t="array" aca="1" ref="AI127" ca="1">AH127-_xlfn.XLOOKUP(AI$1,Cdel!$B$1:$KC$1,IF(ROUNDUP(AH127,0)=6,Cdel!$B$8:$KC$8,IF(ROUNDUP(AH127,0)=5,Cdel!$B$9:$KC$9,IF(ROUNDUP(AH127,0)=4,Cdel!$B$10:$KC$10,IF(ROUNDUP(AH127,0)=3,Cdel!$B$11:$KC$11,IF(ROUNDUP(AH127,0)=2,Cdel!$B$12:$KC$12,IF(ROUNDUP(AH127,0)=1,Cdel!$B$13:$KC$13)))))))</f>
        <v>0.4822155611307905</v>
      </c>
      <c r="AJ127" s="8" cm="1">
        <f t="array" aca="1" ref="AJ127" ca="1">AI127-_xlfn.XLOOKUP(AJ$1,Cdel!$B$1:$KC$1,IF(ROUNDUP(AI127,0)=6,Cdel!$B$8:$KC$8,IF(ROUNDUP(AI127,0)=5,Cdel!$B$9:$KC$9,IF(ROUNDUP(AI127,0)=4,Cdel!$B$10:$KC$10,IF(ROUNDUP(AI127,0)=3,Cdel!$B$11:$KC$11,IF(ROUNDUP(AI127,0)=2,Cdel!$B$12:$KC$12,IF(ROUNDUP(AI127,0)=1,Cdel!$B$13:$KC$13)))))))</f>
        <v>0.46887620255290396</v>
      </c>
      <c r="AK127" s="8" cm="1">
        <f t="array" aca="1" ref="AK127" ca="1">AJ127-_xlfn.XLOOKUP(AK$1,Cdel!$B$1:$KC$1,IF(ROUNDUP(AJ127,0)=6,Cdel!$B$8:$KC$8,IF(ROUNDUP(AJ127,0)=5,Cdel!$B$9:$KC$9,IF(ROUNDUP(AJ127,0)=4,Cdel!$B$10:$KC$10,IF(ROUNDUP(AJ127,0)=3,Cdel!$B$11:$KC$11,IF(ROUNDUP(AJ127,0)=2,Cdel!$B$12:$KC$12,IF(ROUNDUP(AJ127,0)=1,Cdel!$B$13:$KC$13)))))))</f>
        <v>0.45590584593516198</v>
      </c>
      <c r="AL127" s="8" cm="1">
        <f t="array" aca="1" ref="AL127" ca="1">AK127-_xlfn.XLOOKUP(AL$1,Cdel!$B$1:$KC$1,IF(ROUNDUP(AK127,0)=6,Cdel!$B$8:$KC$8,IF(ROUNDUP(AK127,0)=5,Cdel!$B$9:$KC$9,IF(ROUNDUP(AK127,0)=4,Cdel!$B$10:$KC$10,IF(ROUNDUP(AK127,0)=3,Cdel!$B$11:$KC$11,IF(ROUNDUP(AK127,0)=2,Cdel!$B$12:$KC$12,IF(ROUNDUP(AK127,0)=1,Cdel!$B$13:$KC$13)))))))</f>
        <v>0.44329428370680335</v>
      </c>
      <c r="AM127" s="8" cm="1">
        <f t="array" aca="1" ref="AM127" ca="1">AL127-_xlfn.XLOOKUP(AM$1,Cdel!$B$1:$KC$1,IF(ROUNDUP(AL127,0)=6,Cdel!$B$8:$KC$8,IF(ROUNDUP(AL127,0)=5,Cdel!$B$9:$KC$9,IF(ROUNDUP(AL127,0)=4,Cdel!$B$10:$KC$10,IF(ROUNDUP(AL127,0)=3,Cdel!$B$11:$KC$11,IF(ROUNDUP(AL127,0)=2,Cdel!$B$12:$KC$12,IF(ROUNDUP(AL127,0)=1,Cdel!$B$13:$KC$13)))))))</f>
        <v>0.4310315906654883</v>
      </c>
      <c r="AN127" s="8" cm="1">
        <f t="array" aca="1" ref="AN127" ca="1">AM127-_xlfn.XLOOKUP(AN$1,Cdel!$B$1:$KC$1,IF(ROUNDUP(AM127,0)=6,Cdel!$B$8:$KC$8,IF(ROUNDUP(AM127,0)=5,Cdel!$B$9:$KC$9,IF(ROUNDUP(AM127,0)=4,Cdel!$B$10:$KC$10,IF(ROUNDUP(AM127,0)=3,Cdel!$B$11:$KC$11,IF(ROUNDUP(AM127,0)=2,Cdel!$B$12:$KC$12,IF(ROUNDUP(AM127,0)=1,Cdel!$B$13:$KC$13)))))))</f>
        <v>0.41910811616623983</v>
      </c>
      <c r="AO127" s="8" cm="1">
        <f t="array" aca="1" ref="AO127" ca="1">AN127-_xlfn.XLOOKUP(AO$1,Cdel!$B$1:$KC$1,IF(ROUNDUP(AN127,0)=6,Cdel!$B$8:$KC$8,IF(ROUNDUP(AN127,0)=5,Cdel!$B$9:$KC$9,IF(ROUNDUP(AN127,0)=4,Cdel!$B$10:$KC$10,IF(ROUNDUP(AN127,0)=3,Cdel!$B$11:$KC$11,IF(ROUNDUP(AN127,0)=2,Cdel!$B$12:$KC$12,IF(ROUNDUP(AN127,0)=1,Cdel!$B$13:$KC$13)))))))</f>
        <v>0.40751447652646128</v>
      </c>
      <c r="AP127" s="8" cm="1">
        <f t="array" aca="1" ref="AP127" ca="1">AO127-_xlfn.XLOOKUP(AP$1,Cdel!$B$1:$KC$1,IF(ROUNDUP(AO127,0)=6,Cdel!$B$8:$KC$8,IF(ROUNDUP(AO127,0)=5,Cdel!$B$9:$KC$9,IF(ROUNDUP(AO127,0)=4,Cdel!$B$10:$KC$10,IF(ROUNDUP(AO127,0)=3,Cdel!$B$11:$KC$11,IF(ROUNDUP(AO127,0)=2,Cdel!$B$12:$KC$12,IF(ROUNDUP(AO127,0)=1,Cdel!$B$13:$KC$13)))))))</f>
        <v>0.39624154764104985</v>
      </c>
      <c r="AQ127" s="8" cm="1">
        <f t="array" aca="1" ref="AQ127" ca="1">AP127-_xlfn.XLOOKUP(AQ$1,Cdel!$B$1:$KC$1,IF(ROUNDUP(AP127,0)=6,Cdel!$B$8:$KC$8,IF(ROUNDUP(AP127,0)=5,Cdel!$B$9:$KC$9,IF(ROUNDUP(AP127,0)=4,Cdel!$B$10:$KC$10,IF(ROUNDUP(AP127,0)=3,Cdel!$B$11:$KC$11,IF(ROUNDUP(AP127,0)=2,Cdel!$B$12:$KC$12,IF(ROUNDUP(AP127,0)=1,Cdel!$B$13:$KC$13)))))))</f>
        <v>0.38528045780179626</v>
      </c>
      <c r="AR127" s="8" cm="1">
        <f t="array" aca="1" ref="AR127" ca="1">AQ127-_xlfn.XLOOKUP(AR$1,Cdel!$B$1:$KC$1,IF(ROUNDUP(AQ127,0)=6,Cdel!$B$8:$KC$8,IF(ROUNDUP(AQ127,0)=5,Cdel!$B$9:$KC$9,IF(ROUNDUP(AQ127,0)=4,Cdel!$B$10:$KC$10,IF(ROUNDUP(AQ127,0)=3,Cdel!$B$11:$KC$11,IF(ROUNDUP(AQ127,0)=2,Cdel!$B$12:$KC$12,IF(ROUNDUP(AQ127,0)=1,Cdel!$B$13:$KC$13)))))))</f>
        <v>0.37462258071541898</v>
      </c>
      <c r="AS127" s="8" cm="1">
        <f t="array" aca="1" ref="AS127" ca="1">AR127-_xlfn.XLOOKUP(AS$1,Cdel!$B$1:$KC$1,IF(ROUNDUP(AR127,0)=6,Cdel!$B$8:$KC$8,IF(ROUNDUP(AR127,0)=5,Cdel!$B$9:$KC$9,IF(ROUNDUP(AR127,0)=4,Cdel!$B$10:$KC$10,IF(ROUNDUP(AR127,0)=3,Cdel!$B$11:$KC$11,IF(ROUNDUP(AR127,0)=2,Cdel!$B$12:$KC$12,IF(ROUNDUP(AR127,0)=1,Cdel!$B$13:$KC$13)))))))</f>
        <v>0.36425952871473738</v>
      </c>
      <c r="AT127" s="8" cm="1">
        <f t="array" aca="1" ref="AT127" ca="1">AS127-_xlfn.XLOOKUP(AT$1,Cdel!$B$1:$KC$1,IF(ROUNDUP(AS127,0)=6,Cdel!$B$8:$KC$8,IF(ROUNDUP(AS127,0)=5,Cdel!$B$9:$KC$9,IF(ROUNDUP(AS127,0)=4,Cdel!$B$10:$KC$10,IF(ROUNDUP(AS127,0)=3,Cdel!$B$11:$KC$11,IF(ROUNDUP(AS127,0)=2,Cdel!$B$12:$KC$12,IF(ROUNDUP(AS127,0)=1,Cdel!$B$13:$KC$13)))))))</f>
        <v>0.3541831461576429</v>
      </c>
      <c r="AU127" s="8" cm="1">
        <f t="array" aca="1" ref="AU127" ca="1">AT127-_xlfn.XLOOKUP(AU$1,Cdel!$B$1:$KC$1,IF(ROUNDUP(AT127,0)=6,Cdel!$B$8:$KC$8,IF(ROUNDUP(AT127,0)=5,Cdel!$B$9:$KC$9,IF(ROUNDUP(AT127,0)=4,Cdel!$B$10:$KC$10,IF(ROUNDUP(AT127,0)=3,Cdel!$B$11:$KC$11,IF(ROUNDUP(AT127,0)=2,Cdel!$B$12:$KC$12,IF(ROUNDUP(AT127,0)=1,Cdel!$B$13:$KC$13)))))))</f>
        <v>0.34438550300867093</v>
      </c>
      <c r="AV127" s="8" cm="1">
        <f t="array" aca="1" ref="AV127" ca="1">AU127-_xlfn.XLOOKUP(AV$1,Cdel!$B$1:$KC$1,IF(ROUNDUP(AU127,0)=6,Cdel!$B$8:$KC$8,IF(ROUNDUP(AU127,0)=5,Cdel!$B$9:$KC$9,IF(ROUNDUP(AU127,0)=4,Cdel!$B$10:$KC$10,IF(ROUNDUP(AU127,0)=3,Cdel!$B$11:$KC$11,IF(ROUNDUP(AU127,0)=2,Cdel!$B$12:$KC$12,IF(ROUNDUP(AU127,0)=1,Cdel!$B$13:$KC$13)))))))</f>
        <v>0.33485888859812413</v>
      </c>
      <c r="AW127" s="8" cm="1">
        <f t="array" aca="1" ref="AW127" ca="1">AV127-_xlfn.XLOOKUP(AW$1,Cdel!$B$1:$KC$1,IF(ROUNDUP(AV127,0)=6,Cdel!$B$8:$KC$8,IF(ROUNDUP(AV127,0)=5,Cdel!$B$9:$KC$9,IF(ROUNDUP(AV127,0)=4,Cdel!$B$10:$KC$10,IF(ROUNDUP(AV127,0)=3,Cdel!$B$11:$KC$11,IF(ROUNDUP(AV127,0)=2,Cdel!$B$12:$KC$12,IF(ROUNDUP(AV127,0)=1,Cdel!$B$13:$KC$13)))))))</f>
        <v>0.3255958055538351</v>
      </c>
      <c r="AX127" s="8" cm="1">
        <f t="array" aca="1" ref="AX127" ca="1">AW127-_xlfn.XLOOKUP(AX$1,Cdel!$B$1:$KC$1,IF(ROUNDUP(AW127,0)=6,Cdel!$B$8:$KC$8,IF(ROUNDUP(AW127,0)=5,Cdel!$B$9:$KC$9,IF(ROUNDUP(AW127,0)=4,Cdel!$B$10:$KC$10,IF(ROUNDUP(AW127,0)=3,Cdel!$B$11:$KC$11,IF(ROUNDUP(AW127,0)=2,Cdel!$B$12:$KC$12,IF(ROUNDUP(AW127,0)=1,Cdel!$B$13:$KC$13)))))))</f>
        <v>0.31658896390079194</v>
      </c>
      <c r="AY127" s="8" cm="1">
        <f t="array" aca="1" ref="AY127" ca="1">AX127-_xlfn.XLOOKUP(AY$1,Cdel!$B$1:$KC$1,IF(ROUNDUP(AX127,0)=6,Cdel!$B$8:$KC$8,IF(ROUNDUP(AX127,0)=5,Cdel!$B$9:$KC$9,IF(ROUNDUP(AX127,0)=4,Cdel!$B$10:$KC$10,IF(ROUNDUP(AX127,0)=3,Cdel!$B$11:$KC$11,IF(ROUNDUP(AX127,0)=2,Cdel!$B$12:$KC$12,IF(ROUNDUP(AX127,0)=1,Cdel!$B$13:$KC$13)))))))</f>
        <v>0.3078312753239838</v>
      </c>
      <c r="AZ127" s="8" cm="1">
        <f t="array" aca="1" ref="AZ127" ca="1">AY127-_xlfn.XLOOKUP(AZ$1,Cdel!$B$1:$KC$1,IF(ROUNDUP(AY127,0)=6,Cdel!$B$8:$KC$8,IF(ROUNDUP(AY127,0)=5,Cdel!$B$9:$KC$9,IF(ROUNDUP(AY127,0)=4,Cdel!$B$10:$KC$10,IF(ROUNDUP(AY127,0)=3,Cdel!$B$11:$KC$11,IF(ROUNDUP(AY127,0)=2,Cdel!$B$12:$KC$12,IF(ROUNDUP(AY127,0)=1,Cdel!$B$13:$KC$13)))))))</f>
        <v>0.29931584758995222</v>
      </c>
      <c r="BA127" s="8" cm="1">
        <f t="array" aca="1" ref="BA127" ca="1">AZ127-_xlfn.XLOOKUP(BA$1,Cdel!$B$1:$KC$1,IF(ROUNDUP(AZ127,0)=6,Cdel!$B$8:$KC$8,IF(ROUNDUP(AZ127,0)=5,Cdel!$B$9:$KC$9,IF(ROUNDUP(AZ127,0)=4,Cdel!$B$10:$KC$10,IF(ROUNDUP(AZ127,0)=3,Cdel!$B$11:$KC$11,IF(ROUNDUP(AZ127,0)=2,Cdel!$B$12:$KC$12,IF(ROUNDUP(AZ127,0)=1,Cdel!$B$13:$KC$13)))))))</f>
        <v>0.29103597912265594</v>
      </c>
      <c r="BB127" s="8" cm="1">
        <f t="array" aca="1" ref="BB127" ca="1">BA127-_xlfn.XLOOKUP(BB$1,Cdel!$B$1:$KC$1,IF(ROUNDUP(BA127,0)=6,Cdel!$B$8:$KC$8,IF(ROUNDUP(BA127,0)=5,Cdel!$B$9:$KC$9,IF(ROUNDUP(BA127,0)=4,Cdel!$B$10:$KC$10,IF(ROUNDUP(BA127,0)=3,Cdel!$B$11:$KC$11,IF(ROUNDUP(BA127,0)=2,Cdel!$B$12:$KC$12,IF(ROUNDUP(BA127,0)=1,Cdel!$B$13:$KC$13)))))))</f>
        <v>0.28298515372938249</v>
      </c>
      <c r="BC127" s="8" cm="1">
        <f t="array" aca="1" ref="BC127" ca="1">BB127-_xlfn.XLOOKUP(BC$1,Cdel!$B$1:$KC$1,IF(ROUNDUP(BB127,0)=6,Cdel!$B$8:$KC$8,IF(ROUNDUP(BB127,0)=5,Cdel!$B$9:$KC$9,IF(ROUNDUP(BB127,0)=4,Cdel!$B$10:$KC$10,IF(ROUNDUP(BB127,0)=3,Cdel!$B$11:$KC$11,IF(ROUNDUP(BB127,0)=2,Cdel!$B$12:$KC$12,IF(ROUNDUP(BB127,0)=1,Cdel!$B$13:$KC$13)))))))</f>
        <v>0.27515703547255432</v>
      </c>
      <c r="BD127" s="8" cm="1">
        <f t="array" aca="1" ref="BD127" ca="1">BC127-_xlfn.XLOOKUP(BD$1,Cdel!$B$1:$KC$1,IF(ROUNDUP(BC127,0)=6,Cdel!$B$8:$KC$8,IF(ROUNDUP(BC127,0)=5,Cdel!$B$9:$KC$9,IF(ROUNDUP(BC127,0)=4,Cdel!$B$10:$KC$10,IF(ROUNDUP(BC127,0)=3,Cdel!$B$11:$KC$11,IF(ROUNDUP(BC127,0)=2,Cdel!$B$12:$KC$12,IF(ROUNDUP(BC127,0)=1,Cdel!$B$13:$KC$13)))))))</f>
        <v>0.26754546368339521</v>
      </c>
      <c r="BE127" s="8" cm="1">
        <f t="array" aca="1" ref="BE127" ca="1">BD127-_xlfn.XLOOKUP(BE$1,Cdel!$B$1:$KC$1,IF(ROUNDUP(BD127,0)=6,Cdel!$B$8:$KC$8,IF(ROUNDUP(BD127,0)=5,Cdel!$B$9:$KC$9,IF(ROUNDUP(BD127,0)=4,Cdel!$B$10:$KC$10,IF(ROUNDUP(BD127,0)=3,Cdel!$B$11:$KC$11,IF(ROUNDUP(BD127,0)=2,Cdel!$B$12:$KC$12,IF(ROUNDUP(BD127,0)=1,Cdel!$B$13:$KC$13)))))))</f>
        <v>0.26014444811353121</v>
      </c>
      <c r="BF127" s="8" cm="1">
        <f t="array" aca="1" ref="BF127" ca="1">BE127-_xlfn.XLOOKUP(BF$1,Cdel!$B$1:$KC$1,IF(ROUNDUP(BE127,0)=6,Cdel!$B$8:$KC$8,IF(ROUNDUP(BE127,0)=5,Cdel!$B$9:$KC$9,IF(ROUNDUP(BE127,0)=4,Cdel!$B$10:$KC$10,IF(ROUNDUP(BE127,0)=3,Cdel!$B$11:$KC$11,IF(ROUNDUP(BE127,0)=2,Cdel!$B$12:$KC$12,IF(ROUNDUP(BE127,0)=1,Cdel!$B$13:$KC$13)))))))</f>
        <v>0.25294816422071092</v>
      </c>
      <c r="BG127" s="8" cm="1">
        <f t="array" aca="1" ref="BG127" ca="1">BF127-_xlfn.XLOOKUP(BG$1,Cdel!$B$1:$KC$1,IF(ROUNDUP(BF127,0)=6,Cdel!$B$8:$KC$8,IF(ROUNDUP(BF127,0)=5,Cdel!$B$9:$KC$9,IF(ROUNDUP(BF127,0)=4,Cdel!$B$10:$KC$10,IF(ROUNDUP(BF127,0)=3,Cdel!$B$11:$KC$11,IF(ROUNDUP(BF127,0)=2,Cdel!$B$12:$KC$12,IF(ROUNDUP(BF127,0)=1,Cdel!$B$13:$KC$13)))))))</f>
        <v>0.24595094858493632</v>
      </c>
      <c r="BH127" s="8" cm="1">
        <f t="array" aca="1" ref="BH127" ca="1">BG127-_xlfn.XLOOKUP(BH$1,Cdel!$B$1:$KC$1,IF(ROUNDUP(BG127,0)=6,Cdel!$B$8:$KC$8,IF(ROUNDUP(BG127,0)=5,Cdel!$B$9:$KC$9,IF(ROUNDUP(BG127,0)=4,Cdel!$B$10:$KC$10,IF(ROUNDUP(BG127,0)=3,Cdel!$B$11:$KC$11,IF(ROUNDUP(BG127,0)=2,Cdel!$B$12:$KC$12,IF(ROUNDUP(BG127,0)=1,Cdel!$B$13:$KC$13)))))))</f>
        <v>0.23914729445139427</v>
      </c>
      <c r="BI127" s="8" cm="1">
        <f t="array" aca="1" ref="BI127" ca="1">BH127-_xlfn.XLOOKUP(BI$1,Cdel!$B$1:$KC$1,IF(ROUNDUP(BH127,0)=6,Cdel!$B$8:$KC$8,IF(ROUNDUP(BH127,0)=5,Cdel!$B$9:$KC$9,IF(ROUNDUP(BH127,0)=4,Cdel!$B$10:$KC$10,IF(ROUNDUP(BH127,0)=3,Cdel!$B$11:$KC$11,IF(ROUNDUP(BH127,0)=2,Cdel!$B$12:$KC$12,IF(ROUNDUP(BH127,0)=1,Cdel!$B$13:$KC$13)))))))</f>
        <v>0.23253184739668317</v>
      </c>
      <c r="BJ127" s="8" cm="1">
        <f t="array" aca="1" ref="BJ127" ca="1">BI127-_xlfn.XLOOKUP(BJ$1,Cdel!$B$1:$KC$1,IF(ROUNDUP(BI127,0)=6,Cdel!$B$8:$KC$8,IF(ROUNDUP(BI127,0)=5,Cdel!$B$9:$KC$9,IF(ROUNDUP(BI127,0)=4,Cdel!$B$10:$KC$10,IF(ROUNDUP(BI127,0)=3,Cdel!$B$11:$KC$11,IF(ROUNDUP(BI127,0)=2,Cdel!$B$12:$KC$12,IF(ROUNDUP(BI127,0)=1,Cdel!$B$13:$KC$13)))))))</f>
        <v>0.2260994011149228</v>
      </c>
      <c r="BK127" s="8" cm="1">
        <f t="array" aca="1" ref="BK127" ca="1">BJ127-_xlfn.XLOOKUP(BK$1,Cdel!$B$1:$KC$1,IF(ROUNDUP(BJ127,0)=6,Cdel!$B$8:$KC$8,IF(ROUNDUP(BJ127,0)=5,Cdel!$B$9:$KC$9,IF(ROUNDUP(BJ127,0)=4,Cdel!$B$10:$KC$10,IF(ROUNDUP(BJ127,0)=3,Cdel!$B$11:$KC$11,IF(ROUNDUP(BJ127,0)=2,Cdel!$B$12:$KC$12,IF(ROUNDUP(BJ127,0)=1,Cdel!$B$13:$KC$13)))))))</f>
        <v>0.21984489332043183</v>
      </c>
      <c r="BL127" s="8" cm="1">
        <f t="array" aca="1" ref="BL127" ca="1">BK127-_xlfn.XLOOKUP(BL$1,Cdel!$B$1:$KC$1,IF(ROUNDUP(BK127,0)=6,Cdel!$B$8:$KC$8,IF(ROUNDUP(BK127,0)=5,Cdel!$B$9:$KC$9,IF(ROUNDUP(BK127,0)=4,Cdel!$B$10:$KC$10,IF(ROUNDUP(BK127,0)=3,Cdel!$B$11:$KC$11,IF(ROUNDUP(BK127,0)=2,Cdel!$B$12:$KC$12,IF(ROUNDUP(BK127,0)=1,Cdel!$B$13:$KC$13)))))))</f>
        <v>0.21376340176374803</v>
      </c>
      <c r="BM127" s="8" cm="1">
        <f t="array" aca="1" ref="BM127" ca="1">BL127-_xlfn.XLOOKUP(BM$1,Cdel!$B$1:$KC$1,IF(ROUNDUP(BL127,0)=6,Cdel!$B$8:$KC$8,IF(ROUNDUP(BL127,0)=5,Cdel!$B$9:$KC$9,IF(ROUNDUP(BL127,0)=4,Cdel!$B$10:$KC$10,IF(ROUNDUP(BL127,0)=3,Cdel!$B$11:$KC$11,IF(ROUNDUP(BL127,0)=2,Cdel!$B$12:$KC$12,IF(ROUNDUP(BL127,0)=1,Cdel!$B$13:$KC$13)))))))</f>
        <v>0.20785014035785565</v>
      </c>
      <c r="BN127" s="8" cm="1">
        <f t="array" aca="1" ref="BN127" ca="1">BM127-_xlfn.XLOOKUP(BN$1,Cdel!$B$1:$KC$1,IF(ROUNDUP(BM127,0)=6,Cdel!$B$8:$KC$8,IF(ROUNDUP(BM127,0)=5,Cdel!$B$9:$KC$9,IF(ROUNDUP(BM127,0)=4,Cdel!$B$10:$KC$10,IF(ROUNDUP(BM127,0)=3,Cdel!$B$11:$KC$11,IF(ROUNDUP(BM127,0)=2,Cdel!$B$12:$KC$12,IF(ROUNDUP(BM127,0)=1,Cdel!$B$13:$KC$13)))))))</f>
        <v>0.20210045541157187</v>
      </c>
      <c r="BO127" s="8" cm="1">
        <f t="array" aca="1" ref="BO127" ca="1">BN127-_xlfn.XLOOKUP(BO$1,Cdel!$B$1:$KC$1,IF(ROUNDUP(BN127,0)=6,Cdel!$B$8:$KC$8,IF(ROUNDUP(BN127,0)=5,Cdel!$B$9:$KC$9,IF(ROUNDUP(BN127,0)=4,Cdel!$B$10:$KC$10,IF(ROUNDUP(BN127,0)=3,Cdel!$B$11:$KC$11,IF(ROUNDUP(BN127,0)=2,Cdel!$B$12:$KC$12,IF(ROUNDUP(BN127,0)=1,Cdel!$B$13:$KC$13)))))))</f>
        <v>0.19650982196712788</v>
      </c>
      <c r="BP127" s="8" cm="1">
        <f t="array" aca="1" ref="BP127" ca="1">BO127-_xlfn.XLOOKUP(BP$1,Cdel!$B$1:$KC$1,IF(ROUNDUP(BO127,0)=6,Cdel!$B$8:$KC$8,IF(ROUNDUP(BO127,0)=5,Cdel!$B$9:$KC$9,IF(ROUNDUP(BO127,0)=4,Cdel!$B$10:$KC$10,IF(ROUNDUP(BO127,0)=3,Cdel!$B$11:$KC$11,IF(ROUNDUP(BO127,0)=2,Cdel!$B$12:$KC$12,IF(ROUNDUP(BO127,0)=1,Cdel!$B$13:$KC$13)))))))</f>
        <v>0.19107384023906174</v>
      </c>
      <c r="BQ127" s="8" cm="1">
        <f t="array" aca="1" ref="BQ127" ca="1">BP127-_xlfn.XLOOKUP(BQ$1,Cdel!$B$1:$KC$1,IF(ROUNDUP(BP127,0)=6,Cdel!$B$8:$KC$8,IF(ROUNDUP(BP127,0)=5,Cdel!$B$9:$KC$9,IF(ROUNDUP(BP127,0)=4,Cdel!$B$10:$KC$10,IF(ROUNDUP(BP127,0)=3,Cdel!$B$11:$KC$11,IF(ROUNDUP(BP127,0)=2,Cdel!$B$12:$KC$12,IF(ROUNDUP(BP127,0)=1,Cdel!$B$13:$KC$13)))))))</f>
        <v>0.18578823215162105</v>
      </c>
      <c r="BR127" s="8" cm="1">
        <f t="array" aca="1" ref="BR127" ca="1">BQ127-_xlfn.XLOOKUP(BR$1,Cdel!$B$1:$KC$1,IF(ROUNDUP(BQ127,0)=6,Cdel!$B$8:$KC$8,IF(ROUNDUP(BQ127,0)=5,Cdel!$B$9:$KC$9,IF(ROUNDUP(BQ127,0)=4,Cdel!$B$10:$KC$10,IF(ROUNDUP(BQ127,0)=3,Cdel!$B$11:$KC$11,IF(ROUNDUP(BQ127,0)=2,Cdel!$B$12:$KC$12,IF(ROUNDUP(BQ127,0)=1,Cdel!$B$13:$KC$13)))))))</f>
        <v>0.18064883797195061</v>
      </c>
      <c r="BS127" s="8" cm="1">
        <f t="array" aca="1" ref="BS127" ca="1">BR127-_xlfn.XLOOKUP(BS$1,Cdel!$B$1:$KC$1,IF(ROUNDUP(BR127,0)=6,Cdel!$B$8:$KC$8,IF(ROUNDUP(BR127,0)=5,Cdel!$B$9:$KC$9,IF(ROUNDUP(BR127,0)=4,Cdel!$B$10:$KC$10,IF(ROUNDUP(BR127,0)=3,Cdel!$B$11:$KC$11,IF(ROUNDUP(BR127,0)=2,Cdel!$B$12:$KC$12,IF(ROUNDUP(BR127,0)=1,Cdel!$B$13:$KC$13)))))))</f>
        <v>0.17565161303641438</v>
      </c>
      <c r="BT127" s="8" cm="1">
        <f t="array" aca="1" ref="BT127" ca="1">BS127-_xlfn.XLOOKUP(BT$1,Cdel!$B$1:$KC$1,IF(ROUNDUP(BS127,0)=6,Cdel!$B$8:$KC$8,IF(ROUNDUP(BS127,0)=5,Cdel!$B$9:$KC$9,IF(ROUNDUP(BS127,0)=4,Cdel!$B$10:$KC$10,IF(ROUNDUP(BS127,0)=3,Cdel!$B$11:$KC$11,IF(ROUNDUP(BS127,0)=2,Cdel!$B$12:$KC$12,IF(ROUNDUP(BS127,0)=1,Cdel!$B$13:$KC$13)))))))</f>
        <v>0.17079262456747657</v>
      </c>
      <c r="BU127" s="8" cm="1">
        <f t="array" aca="1" ref="BU127" ca="1">BT127-_xlfn.XLOOKUP(BU$1,Cdel!$B$1:$KC$1,IF(ROUNDUP(BT127,0)=6,Cdel!$B$8:$KC$8,IF(ROUNDUP(BT127,0)=5,Cdel!$B$9:$KC$9,IF(ROUNDUP(BT127,0)=4,Cdel!$B$10:$KC$10,IF(ROUNDUP(BT127,0)=3,Cdel!$B$11:$KC$11,IF(ROUNDUP(BT127,0)=2,Cdel!$B$12:$KC$12,IF(ROUNDUP(BT127,0)=1,Cdel!$B$13:$KC$13)))))))</f>
        <v>0.16606804857863577</v>
      </c>
      <c r="BV127" s="8" cm="1">
        <f t="array" aca="1" ref="BV127" ca="1">BU127-_xlfn.XLOOKUP(BV$1,Cdel!$B$1:$KC$1,IF(ROUNDUP(BU127,0)=6,Cdel!$B$8:$KC$8,IF(ROUNDUP(BU127,0)=5,Cdel!$B$9:$KC$9,IF(ROUNDUP(BU127,0)=4,Cdel!$B$10:$KC$10,IF(ROUNDUP(BU127,0)=3,Cdel!$B$11:$KC$11,IF(ROUNDUP(BU127,0)=2,Cdel!$B$12:$KC$12,IF(ROUNDUP(BU127,0)=1,Cdel!$B$13:$KC$13)))))))</f>
        <v>0.16147416686497729</v>
      </c>
      <c r="BW127" s="8" cm="1">
        <f t="array" aca="1" ref="BW127" ca="1">BV127-_xlfn.XLOOKUP(BW$1,Cdel!$B$1:$KC$1,IF(ROUNDUP(BV127,0)=6,Cdel!$B$8:$KC$8,IF(ROUNDUP(BV127,0)=5,Cdel!$B$9:$KC$9,IF(ROUNDUP(BV127,0)=4,Cdel!$B$10:$KC$10,IF(ROUNDUP(BV127,0)=3,Cdel!$B$11:$KC$11,IF(ROUNDUP(BV127,0)=2,Cdel!$B$12:$KC$12,IF(ROUNDUP(BV127,0)=1,Cdel!$B$13:$KC$13)))))))</f>
        <v>0.15700736407697438</v>
      </c>
      <c r="BX127" s="8" cm="1">
        <f t="array" aca="1" ref="BX127" ca="1">BW127-_xlfn.XLOOKUP(BX$1,Cdel!$B$1:$KC$1,IF(ROUNDUP(BW127,0)=6,Cdel!$B$8:$KC$8,IF(ROUNDUP(BW127,0)=5,Cdel!$B$9:$KC$9,IF(ROUNDUP(BW127,0)=4,Cdel!$B$10:$KC$10,IF(ROUNDUP(BW127,0)=3,Cdel!$B$11:$KC$11,IF(ROUNDUP(BW127,0)=2,Cdel!$B$12:$KC$12,IF(ROUNDUP(BW127,0)=1,Cdel!$B$13:$KC$13)))))))</f>
        <v>0.15266412487523595</v>
      </c>
      <c r="BY127" s="8" cm="1">
        <f t="array" aca="1" ref="BY127" ca="1">BX127-_xlfn.XLOOKUP(BY$1,Cdel!$B$1:$KC$1,IF(ROUNDUP(BX127,0)=6,Cdel!$B$8:$KC$8,IF(ROUNDUP(BX127,0)=5,Cdel!$B$9:$KC$9,IF(ROUNDUP(BX127,0)=4,Cdel!$B$10:$KC$10,IF(ROUNDUP(BX127,0)=3,Cdel!$B$11:$KC$11,IF(ROUNDUP(BX127,0)=2,Cdel!$B$12:$KC$12,IF(ROUNDUP(BX127,0)=1,Cdel!$B$13:$KC$13)))))))</f>
        <v>0.14844103116396171</v>
      </c>
      <c r="BZ127" s="8" cm="1">
        <f t="array" aca="1" ref="BZ127" ca="1">BY127-_xlfn.XLOOKUP(BZ$1,Cdel!$B$1:$KC$1,IF(ROUNDUP(BY127,0)=6,Cdel!$B$8:$KC$8,IF(ROUNDUP(BY127,0)=5,Cdel!$B$9:$KC$9,IF(ROUNDUP(BY127,0)=4,Cdel!$B$10:$KC$10,IF(ROUNDUP(BY127,0)=3,Cdel!$B$11:$KC$11,IF(ROUNDUP(BY127,0)=2,Cdel!$B$12:$KC$12,IF(ROUNDUP(BY127,0)=1,Cdel!$B$13:$KC$13)))))))</f>
        <v>0.14433475940092697</v>
      </c>
      <c r="CA127" s="8" cm="1">
        <f t="array" aca="1" ref="CA127" ca="1">BZ127-_xlfn.XLOOKUP(CA$1,Cdel!$B$1:$KC$1,IF(ROUNDUP(BZ127,0)=6,Cdel!$B$8:$KC$8,IF(ROUNDUP(BZ127,0)=5,Cdel!$B$9:$KC$9,IF(ROUNDUP(BZ127,0)=4,Cdel!$B$10:$KC$10,IF(ROUNDUP(BZ127,0)=3,Cdel!$B$11:$KC$11,IF(ROUNDUP(BZ127,0)=2,Cdel!$B$12:$KC$12,IF(ROUNDUP(BZ127,0)=1,Cdel!$B$13:$KC$13)))))))</f>
        <v>0.14034207798188059</v>
      </c>
      <c r="CB127" s="8" cm="1">
        <f t="array" aca="1" ref="CB127" ca="1">CA127-_xlfn.XLOOKUP(CB$1,Cdel!$B$1:$KC$1,IF(ROUNDUP(CA127,0)=6,Cdel!$B$8:$KC$8,IF(ROUNDUP(CA127,0)=5,Cdel!$B$9:$KC$9,IF(ROUNDUP(CA127,0)=4,Cdel!$B$10:$KC$10,IF(ROUNDUP(CA127,0)=3,Cdel!$B$11:$KC$11,IF(ROUNDUP(CA127,0)=2,Cdel!$B$12:$KC$12,IF(ROUNDUP(CA127,0)=1,Cdel!$B$13:$KC$13)))))))</f>
        <v>0.13645984469729719</v>
      </c>
      <c r="CC127" s="8" cm="1">
        <f t="array" aca="1" ref="CC127" ca="1">CB127-_xlfn.XLOOKUP(CC$1,Cdel!$B$1:$KC$1,IF(ROUNDUP(CB127,0)=6,Cdel!$B$8:$KC$8,IF(ROUNDUP(CB127,0)=5,Cdel!$B$9:$KC$9,IF(ROUNDUP(CB127,0)=4,Cdel!$B$10:$KC$10,IF(ROUNDUP(CB127,0)=3,Cdel!$B$11:$KC$11,IF(ROUNDUP(CB127,0)=2,Cdel!$B$12:$KC$12,IF(ROUNDUP(CB127,0)=1,Cdel!$B$13:$KC$13)))))))</f>
        <v>0.1326850042594826</v>
      </c>
      <c r="CD127" s="8" cm="1">
        <f t="array" aca="1" ref="CD127" ca="1">CC127-_xlfn.XLOOKUP(CD$1,Cdel!$B$1:$KC$1,IF(ROUNDUP(CC127,0)=6,Cdel!$B$8:$KC$8,IF(ROUNDUP(CC127,0)=5,Cdel!$B$9:$KC$9,IF(ROUNDUP(CC127,0)=4,Cdel!$B$10:$KC$10,IF(ROUNDUP(CC127,0)=3,Cdel!$B$11:$KC$11,IF(ROUNDUP(CC127,0)=2,Cdel!$B$12:$KC$12,IF(ROUNDUP(CC127,0)=1,Cdel!$B$13:$KC$13)))))))</f>
        <v>0.12901458589808598</v>
      </c>
      <c r="CE127" s="8" cm="1">
        <f t="array" aca="1" ref="CE127" ca="1">CD127-_xlfn.XLOOKUP(CE$1,Cdel!$B$1:$KC$1,IF(ROUNDUP(CD127,0)=6,Cdel!$B$8:$KC$8,IF(ROUNDUP(CD127,0)=5,Cdel!$B$9:$KC$9,IF(ROUNDUP(CD127,0)=4,Cdel!$B$10:$KC$10,IF(ROUNDUP(CD127,0)=3,Cdel!$B$11:$KC$11,IF(ROUNDUP(CD127,0)=2,Cdel!$B$12:$KC$12,IF(ROUNDUP(CD127,0)=1,Cdel!$B$13:$KC$13)))))))</f>
        <v>0.12544570102212621</v>
      </c>
      <c r="CF127" s="8" cm="1">
        <f t="array" aca="1" ref="CF127" ca="1">CE127-_xlfn.XLOOKUP(CF$1,Cdel!$B$1:$KC$1,IF(ROUNDUP(CE127,0)=6,Cdel!$B$8:$KC$8,IF(ROUNDUP(CE127,0)=5,Cdel!$B$9:$KC$9,IF(ROUNDUP(CE127,0)=4,Cdel!$B$10:$KC$10,IF(ROUNDUP(CE127,0)=3,Cdel!$B$11:$KC$11,IF(ROUNDUP(CE127,0)=2,Cdel!$B$12:$KC$12,IF(ROUNDUP(CE127,0)=1,Cdel!$B$13:$KC$13)))))))</f>
        <v>0.12197554094669345</v>
      </c>
      <c r="CG127" s="8" cm="1">
        <f t="array" aca="1" ref="CG127" ca="1">CF127-_xlfn.XLOOKUP(CG$1,Cdel!$B$1:$KC$1,IF(ROUNDUP(CF127,0)=6,Cdel!$B$8:$KC$8,IF(ROUNDUP(CF127,0)=5,Cdel!$B$9:$KC$9,IF(ROUNDUP(CF127,0)=4,Cdel!$B$10:$KC$10,IF(ROUNDUP(CF127,0)=3,Cdel!$B$11:$KC$11,IF(ROUNDUP(CF127,0)=2,Cdel!$B$12:$KC$12,IF(ROUNDUP(CF127,0)=1,Cdel!$B$13:$KC$13)))))))</f>
        <v>0.11860137468253529</v>
      </c>
      <c r="CH127" s="8" cm="1">
        <f t="array" aca="1" ref="CH127" ca="1">CG127-_xlfn.XLOOKUP(CH$1,Cdel!$B$1:$KC$1,IF(ROUNDUP(CG127,0)=6,Cdel!$B$8:$KC$8,IF(ROUNDUP(CG127,0)=5,Cdel!$B$9:$KC$9,IF(ROUNDUP(CG127,0)=4,Cdel!$B$10:$KC$10,IF(ROUNDUP(CG127,0)=3,Cdel!$B$11:$KC$11,IF(ROUNDUP(CG127,0)=2,Cdel!$B$12:$KC$12,IF(ROUNDUP(CG127,0)=1,Cdel!$B$13:$KC$13)))))))</f>
        <v>0.11532054678678946</v>
      </c>
      <c r="CI127" s="8" cm="1">
        <f t="array" aca="1" ref="CI127" ca="1">CH127-_xlfn.XLOOKUP(CI$1,Cdel!$B$1:$KC$1,IF(ROUNDUP(CH127,0)=6,Cdel!$B$8:$KC$8,IF(ROUNDUP(CH127,0)=5,Cdel!$B$9:$KC$9,IF(ROUNDUP(CH127,0)=4,Cdel!$B$10:$KC$10,IF(ROUNDUP(CH127,0)=3,Cdel!$B$11:$KC$11,IF(ROUNDUP(CH127,0)=2,Cdel!$B$12:$KC$12,IF(ROUNDUP(CH127,0)=1,Cdel!$B$13:$KC$13)))))))</f>
        <v>0.11213047527317092</v>
      </c>
      <c r="CJ127" s="8" cm="1">
        <f t="array" aca="1" ref="CJ127" ca="1">CI127-_xlfn.XLOOKUP(CJ$1,Cdel!$B$1:$KC$1,IF(ROUNDUP(CI127,0)=6,Cdel!$B$8:$KC$8,IF(ROUNDUP(CI127,0)=5,Cdel!$B$9:$KC$9,IF(ROUNDUP(CI127,0)=4,Cdel!$B$10:$KC$10,IF(ROUNDUP(CI127,0)=3,Cdel!$B$11:$KC$11,IF(ROUNDUP(CI127,0)=2,Cdel!$B$12:$KC$12,IF(ROUNDUP(CI127,0)=1,Cdel!$B$13:$KC$13)))))))</f>
        <v>0.10902864957996819</v>
      </c>
      <c r="CK127" s="8" cm="1">
        <f t="array" aca="1" ref="CK127" ca="1">CJ127-_xlfn.XLOOKUP(CK$1,Cdel!$B$1:$KC$1,IF(ROUNDUP(CJ127,0)=6,Cdel!$B$8:$KC$8,IF(ROUNDUP(CJ127,0)=5,Cdel!$B$9:$KC$9,IF(ROUNDUP(CJ127,0)=4,Cdel!$B$10:$KC$10,IF(ROUNDUP(CJ127,0)=3,Cdel!$B$11:$KC$11,IF(ROUNDUP(CJ127,0)=2,Cdel!$B$12:$KC$12,IF(ROUNDUP(CJ127,0)=1,Cdel!$B$13:$KC$13)))))))</f>
        <v>0.10601262859425081</v>
      </c>
      <c r="CL127" s="8" cm="1">
        <f t="array" aca="1" ref="CL127" ca="1">CK127-_xlfn.XLOOKUP(CL$1,Cdel!$B$1:$KC$1,IF(ROUNDUP(CK127,0)=6,Cdel!$B$8:$KC$8,IF(ROUNDUP(CK127,0)=5,Cdel!$B$9:$KC$9,IF(ROUNDUP(CK127,0)=4,Cdel!$B$10:$KC$10,IF(ROUNDUP(CK127,0)=3,Cdel!$B$11:$KC$11,IF(ROUNDUP(CK127,0)=2,Cdel!$B$12:$KC$12,IF(ROUNDUP(CK127,0)=1,Cdel!$B$13:$KC$13)))))))</f>
        <v>0.10308003873073238</v>
      </c>
      <c r="CM127" s="8" cm="1">
        <f t="array" aca="1" ref="CM127" ca="1">CL127-_xlfn.XLOOKUP(CM$1,Cdel!$B$1:$KC$1,IF(ROUNDUP(CL127,0)=6,Cdel!$B$8:$KC$8,IF(ROUNDUP(CL127,0)=5,Cdel!$B$9:$KC$9,IF(ROUNDUP(CL127,0)=4,Cdel!$B$10:$KC$10,IF(ROUNDUP(CL127,0)=3,Cdel!$B$11:$KC$11,IF(ROUNDUP(CL127,0)=2,Cdel!$B$12:$KC$12,IF(ROUNDUP(CL127,0)=1,Cdel!$B$13:$KC$13)))))))</f>
        <v>0.10022857206377694</v>
      </c>
      <c r="CN127" s="8" cm="1">
        <f t="array" aca="1" ref="CN127" ca="1">CM127-_xlfn.XLOOKUP(CN$1,Cdel!$B$1:$KC$1,IF(ROUNDUP(CM127,0)=6,Cdel!$B$8:$KC$8,IF(ROUNDUP(CM127,0)=5,Cdel!$B$9:$KC$9,IF(ROUNDUP(CM127,0)=4,Cdel!$B$10:$KC$10,IF(ROUNDUP(CM127,0)=3,Cdel!$B$11:$KC$11,IF(ROUNDUP(CM127,0)=2,Cdel!$B$12:$KC$12,IF(ROUNDUP(CM127,0)=1,Cdel!$B$13:$KC$13)))))))</f>
        <v>9.7455984511079438E-2</v>
      </c>
      <c r="CO127" s="8" cm="1">
        <f t="array" aca="1" ref="CO127" ca="1">CN127-_xlfn.XLOOKUP(CO$1,Cdel!$B$1:$KC$1,IF(ROUNDUP(CN127,0)=6,Cdel!$B$8:$KC$8,IF(ROUNDUP(CN127,0)=5,Cdel!$B$9:$KC$9,IF(ROUNDUP(CN127,0)=4,Cdel!$B$10:$KC$10,IF(ROUNDUP(CN127,0)=3,Cdel!$B$11:$KC$11,IF(ROUNDUP(CN127,0)=2,Cdel!$B$12:$KC$12,IF(ROUNDUP(CN127,0)=1,Cdel!$B$13:$KC$13)))))))</f>
        <v>9.4760094067590325E-2</v>
      </c>
      <c r="CP127" s="8" cm="1">
        <f t="array" aca="1" ref="CP127" ca="1">CO127-_xlfn.XLOOKUP(CP$1,Cdel!$B$1:$KC$1,IF(ROUNDUP(CO127,0)=6,Cdel!$B$8:$KC$8,IF(ROUNDUP(CO127,0)=5,Cdel!$B$9:$KC$9,IF(ROUNDUP(CO127,0)=4,Cdel!$B$10:$KC$10,IF(ROUNDUP(CO127,0)=3,Cdel!$B$11:$KC$11,IF(ROUNDUP(CO127,0)=2,Cdel!$B$12:$KC$12,IF(ROUNDUP(CO127,0)=1,Cdel!$B$13:$KC$13)))))))</f>
        <v>9.213877908829414E-2</v>
      </c>
      <c r="CQ127" s="8" cm="1">
        <f t="array" aca="1" ref="CQ127" ca="1">CP127-_xlfn.XLOOKUP(CQ$1,Cdel!$B$1:$KC$1,IF(ROUNDUP(CP127,0)=6,Cdel!$B$8:$KC$8,IF(ROUNDUP(CP127,0)=5,Cdel!$B$9:$KC$9,IF(ROUNDUP(CP127,0)=4,Cdel!$B$10:$KC$10,IF(ROUNDUP(CP127,0)=3,Cdel!$B$11:$KC$11,IF(ROUNDUP(CP127,0)=2,Cdel!$B$12:$KC$12,IF(ROUNDUP(CP127,0)=1,Cdel!$B$13:$KC$13)))))))</f>
        <v>8.958997661849151E-2</v>
      </c>
      <c r="CR127" s="8" cm="1">
        <f t="array" aca="1" ref="CR127" ca="1">CQ127-_xlfn.XLOOKUP(CR$1,Cdel!$B$1:$KC$1,IF(ROUNDUP(CQ127,0)=6,Cdel!$B$8:$KC$8,IF(ROUNDUP(CQ127,0)=5,Cdel!$B$9:$KC$9,IF(ROUNDUP(CQ127,0)=4,Cdel!$B$10:$KC$10,IF(ROUNDUP(CQ127,0)=3,Cdel!$B$11:$KC$11,IF(ROUNDUP(CQ127,0)=2,Cdel!$B$12:$KC$12,IF(ROUNDUP(CQ127,0)=1,Cdel!$B$13:$KC$13)))))))</f>
        <v>8.7111680770269428E-2</v>
      </c>
      <c r="CS127" s="8" cm="1">
        <f t="array" aca="1" ref="CS127" ca="1">CR127-_xlfn.XLOOKUP(CS$1,Cdel!$B$1:$KC$1,IF(ROUNDUP(CR127,0)=6,Cdel!$B$8:$KC$8,IF(ROUNDUP(CR127,0)=5,Cdel!$B$9:$KC$9,IF(ROUNDUP(CR127,0)=4,Cdel!$B$10:$KC$10,IF(ROUNDUP(CR127,0)=3,Cdel!$B$11:$KC$11,IF(ROUNDUP(CR127,0)=2,Cdel!$B$12:$KC$12,IF(ROUNDUP(CR127,0)=1,Cdel!$B$13:$KC$13)))))))</f>
        <v>8.4701941143883033E-2</v>
      </c>
      <c r="CT127" s="8" cm="1">
        <f t="array" aca="1" ref="CT127" ca="1">CS127-_xlfn.XLOOKUP(CT$1,Cdel!$B$1:$KC$1,IF(ROUNDUP(CS127,0)=6,Cdel!$B$8:$KC$8,IF(ROUNDUP(CS127,0)=5,Cdel!$B$9:$KC$9,IF(ROUNDUP(CS127,0)=4,Cdel!$B$10:$KC$10,IF(ROUNDUP(CS127,0)=3,Cdel!$B$11:$KC$11,IF(ROUNDUP(CS127,0)=2,Cdel!$B$12:$KC$12,IF(ROUNDUP(CS127,0)=1,Cdel!$B$13:$KC$13)))))))</f>
        <v>8.2358861292806146E-2</v>
      </c>
      <c r="CU127" s="8" cm="1">
        <f t="array" aca="1" ref="CU127" ca="1">CT127-_xlfn.XLOOKUP(CU$1,Cdel!$B$1:$KC$1,IF(ROUNDUP(CT127,0)=6,Cdel!$B$8:$KC$8,IF(ROUNDUP(CT127,0)=5,Cdel!$B$9:$KC$9,IF(ROUNDUP(CT127,0)=4,Cdel!$B$10:$KC$10,IF(ROUNDUP(CT127,0)=3,Cdel!$B$11:$KC$11,IF(ROUNDUP(CT127,0)=2,Cdel!$B$12:$KC$12,IF(ROUNDUP(CT127,0)=1,Cdel!$B$13:$KC$13)))))))</f>
        <v>8.0080597231242237E-2</v>
      </c>
      <c r="CV127" s="8" cm="1">
        <f t="array" aca="1" ref="CV127" ca="1">CU127-_xlfn.XLOOKUP(CV$1,Cdel!$B$1:$KC$1,IF(ROUNDUP(CU127,0)=6,Cdel!$B$8:$KC$8,IF(ROUNDUP(CU127,0)=5,Cdel!$B$9:$KC$9,IF(ROUNDUP(CU127,0)=4,Cdel!$B$10:$KC$10,IF(ROUNDUP(CU127,0)=3,Cdel!$B$11:$KC$11,IF(ROUNDUP(CU127,0)=2,Cdel!$B$12:$KC$12,IF(ROUNDUP(CU127,0)=1,Cdel!$B$13:$KC$13)))))))</f>
        <v>7.7865355982921922E-2</v>
      </c>
      <c r="CW127" s="8" cm="1">
        <f t="array" aca="1" ref="CW127" ca="1">CV127-_xlfn.XLOOKUP(CW$1,Cdel!$B$1:$KC$1,IF(ROUNDUP(CV127,0)=6,Cdel!$B$8:$KC$8,IF(ROUNDUP(CV127,0)=5,Cdel!$B$9:$KC$9,IF(ROUNDUP(CV127,0)=4,Cdel!$B$10:$KC$10,IF(ROUNDUP(CV127,0)=3,Cdel!$B$11:$KC$11,IF(ROUNDUP(CV127,0)=2,Cdel!$B$12:$KC$12,IF(ROUNDUP(CV127,0)=1,Cdel!$B$13:$KC$13)))))))</f>
        <v>7.5711394170044521E-2</v>
      </c>
      <c r="CX127" s="8" cm="1">
        <f t="array" aca="1" ref="CX127" ca="1">CW127-_xlfn.XLOOKUP(CX$1,Cdel!$B$1:$KC$1,IF(ROUNDUP(CW127,0)=6,Cdel!$B$8:$KC$8,IF(ROUNDUP(CW127,0)=5,Cdel!$B$9:$KC$9,IF(ROUNDUP(CW127,0)=4,Cdel!$B$10:$KC$10,IF(ROUNDUP(CW127,0)=3,Cdel!$B$11:$KC$11,IF(ROUNDUP(CW127,0)=2,Cdel!$B$12:$KC$12,IF(ROUNDUP(CW127,0)=1,Cdel!$B$13:$KC$13)))))))</f>
        <v>7.3617016641252989E-2</v>
      </c>
      <c r="CY127" s="8" cm="1">
        <f t="array" aca="1" ref="CY127" ca="1">CX127-_xlfn.XLOOKUP(CY$1,Cdel!$B$1:$KC$1,IF(ROUNDUP(CX127,0)=6,Cdel!$B$8:$KC$8,IF(ROUNDUP(CX127,0)=5,Cdel!$B$9:$KC$9,IF(ROUNDUP(CX127,0)=4,Cdel!$B$10:$KC$10,IF(ROUNDUP(CX127,0)=3,Cdel!$B$11:$KC$11,IF(ROUNDUP(CX127,0)=2,Cdel!$B$12:$KC$12,IF(ROUNDUP(CX127,0)=1,Cdel!$B$13:$KC$13)))))))</f>
        <v>7.1580575137562955E-2</v>
      </c>
      <c r="CZ127" s="8" cm="1">
        <f t="array" aca="1" ref="CZ127" ca="1">CY127-_xlfn.XLOOKUP(CZ$1,Cdel!$B$1:$KC$1,IF(ROUNDUP(CY127,0)=6,Cdel!$B$8:$KC$8,IF(ROUNDUP(CY127,0)=5,Cdel!$B$9:$KC$9,IF(ROUNDUP(CY127,0)=4,Cdel!$B$10:$KC$10,IF(ROUNDUP(CY127,0)=3,Cdel!$B$11:$KC$11,IF(ROUNDUP(CY127,0)=2,Cdel!$B$12:$KC$12,IF(ROUNDUP(CY127,0)=1,Cdel!$B$13:$KC$13)))))))</f>
        <v>6.9600466995195648E-2</v>
      </c>
      <c r="DA127" s="8" cm="1">
        <f t="array" aca="1" ref="DA127" ca="1">CZ127-_xlfn.XLOOKUP(DA$1,Cdel!$B$1:$KC$1,IF(ROUNDUP(CZ127,0)=6,Cdel!$B$8:$KC$8,IF(ROUNDUP(CZ127,0)=5,Cdel!$B$9:$KC$9,IF(ROUNDUP(CZ127,0)=4,Cdel!$B$10:$KC$10,IF(ROUNDUP(CZ127,0)=3,Cdel!$B$11:$KC$11,IF(ROUNDUP(CZ127,0)=2,Cdel!$B$12:$KC$12,IF(ROUNDUP(CZ127,0)=1,Cdel!$B$13:$KC$13)))))))</f>
        <v>6.767513388429372E-2</v>
      </c>
      <c r="DB127" s="8" cm="1">
        <f t="array" aca="1" ref="DB127" ca="1">DA127-_xlfn.XLOOKUP(DB$1,Cdel!$B$1:$KC$1,IF(ROUNDUP(DA127,0)=6,Cdel!$B$8:$KC$8,IF(ROUNDUP(DA127,0)=5,Cdel!$B$9:$KC$9,IF(ROUNDUP(DA127,0)=4,Cdel!$B$10:$KC$10,IF(ROUNDUP(DA127,0)=3,Cdel!$B$11:$KC$11,IF(ROUNDUP(DA127,0)=2,Cdel!$B$12:$KC$12,IF(ROUNDUP(DA127,0)=1,Cdel!$B$13:$KC$13)))))))</f>
        <v>6.5803060582527689E-2</v>
      </c>
      <c r="DC127" s="8" cm="1">
        <f t="array" aca="1" ref="DC127" ca="1">DB127-_xlfn.XLOOKUP(DC$1,Cdel!$B$1:$KC$1,IF(ROUNDUP(DB127,0)=6,Cdel!$B$8:$KC$8,IF(ROUNDUP(DB127,0)=5,Cdel!$B$9:$KC$9,IF(ROUNDUP(DB127,0)=4,Cdel!$B$10:$KC$10,IF(ROUNDUP(DB127,0)=3,Cdel!$B$11:$KC$11,IF(ROUNDUP(DB127,0)=2,Cdel!$B$12:$KC$12,IF(ROUNDUP(DB127,0)=1,Cdel!$B$13:$KC$13)))))))</f>
        <v>6.3982773782627747E-2</v>
      </c>
      <c r="DD127" s="8" cm="1">
        <f t="array" aca="1" ref="DD127" ca="1">DC127-_xlfn.XLOOKUP(DD$1,Cdel!$B$1:$KC$1,IF(ROUNDUP(DC127,0)=6,Cdel!$B$8:$KC$8,IF(ROUNDUP(DC127,0)=5,Cdel!$B$9:$KC$9,IF(ROUNDUP(DC127,0)=4,Cdel!$B$10:$KC$10,IF(ROUNDUP(DC127,0)=3,Cdel!$B$11:$KC$11,IF(ROUNDUP(DC127,0)=2,Cdel!$B$12:$KC$12,IF(ROUNDUP(DC127,0)=1,Cdel!$B$13:$KC$13)))))))</f>
        <v>6.2212840932902087E-2</v>
      </c>
    </row>
    <row r="128" spans="1:108" x14ac:dyDescent="0.15">
      <c r="A128" s="3" t="s">
        <v>146</v>
      </c>
      <c r="B128" s="3" t="s">
        <v>412</v>
      </c>
      <c r="C128" s="3" t="s">
        <v>146</v>
      </c>
      <c r="D128" s="2">
        <v>0</v>
      </c>
      <c r="E128" s="2">
        <v>1930</v>
      </c>
      <c r="F128" s="3"/>
      <c r="G128" s="4">
        <f t="shared" ca="1" si="3"/>
        <v>96</v>
      </c>
      <c r="H128">
        <f ca="1">_xlfn.LET(
_xlpm.score,_xlfn.XLOOKUP(G128,DecayFns!$A$2:$A$289,DecayFns!$N$2:$N$289),
IF(D128=1,IF(_xlpm.score=6,_xlpm.score,_xlpm.score+1),IF(_xlpm.score=1,_xlpm.score,_xlpm.score-1)
))</f>
        <v>1</v>
      </c>
      <c r="I128" s="7" cm="1">
        <f t="array" aca="1" ref="I128" ca="1">H128-_xlfn.XLOOKUP(I$1,Cdel!$B$1:$KC$1,IF(ROUNDUP(H128,0)=6,Cdel!$B$8:$KC$8,IF(ROUNDUP(H128,0)=5,Cdel!$B$9:$KC$9,IF(ROUNDUP(H128,0)=4,Cdel!$B$10:$KC$10,IF(ROUNDUP(H128,0)=3,Cdel!$B$11:$KC$11,IF(ROUNDUP(H128,0)=2,Cdel!$B$12:$KC$12,IF(ROUNDUP(H128,0)=1,Cdel!$B$13:$KC$13)))))))</f>
        <v>1</v>
      </c>
      <c r="J128" s="8" cm="1">
        <f t="array" aca="1" ref="J128" ca="1">I128-_xlfn.XLOOKUP(J$1,Cdel!$B$1:$KC$1,IF(ROUNDUP(I128,0)=6,Cdel!$B$8:$KC$8,IF(ROUNDUP(I128,0)=5,Cdel!$B$9:$KC$9,IF(ROUNDUP(I128,0)=4,Cdel!$B$10:$KC$10,IF(ROUNDUP(I128,0)=3,Cdel!$B$11:$KC$11,IF(ROUNDUP(I128,0)=2,Cdel!$B$12:$KC$12,IF(ROUNDUP(I128,0)=1,Cdel!$B$13:$KC$13)))))))</f>
        <v>0.97233735355490014</v>
      </c>
      <c r="K128" s="8" cm="1">
        <f t="array" aca="1" ref="K128" ca="1">J128-_xlfn.XLOOKUP(K$1,Cdel!$B$1:$KC$1,IF(ROUNDUP(J128,0)=6,Cdel!$B$8:$KC$8,IF(ROUNDUP(J128,0)=5,Cdel!$B$9:$KC$9,IF(ROUNDUP(J128,0)=4,Cdel!$B$10:$KC$10,IF(ROUNDUP(J128,0)=3,Cdel!$B$11:$KC$11,IF(ROUNDUP(J128,0)=2,Cdel!$B$12:$KC$12,IF(ROUNDUP(J128,0)=1,Cdel!$B$13:$KC$13)))))))</f>
        <v>0.94543992911814678</v>
      </c>
      <c r="L128" s="8" cm="1">
        <f t="array" aca="1" ref="L128" ca="1">K128-_xlfn.XLOOKUP(L$1,Cdel!$B$1:$KC$1,IF(ROUNDUP(K128,0)=6,Cdel!$B$8:$KC$8,IF(ROUNDUP(K128,0)=5,Cdel!$B$9:$KC$9,IF(ROUNDUP(K128,0)=4,Cdel!$B$10:$KC$10,IF(ROUNDUP(K128,0)=3,Cdel!$B$11:$KC$11,IF(ROUNDUP(K128,0)=2,Cdel!$B$12:$KC$12,IF(ROUNDUP(K128,0)=1,Cdel!$B$13:$KC$13)))))))</f>
        <v>0.91928655862387121</v>
      </c>
      <c r="M128" s="8" cm="1">
        <f t="array" aca="1" ref="M128" ca="1">L128-_xlfn.XLOOKUP(M$1,Cdel!$B$1:$KC$1,IF(ROUNDUP(L128,0)=6,Cdel!$B$8:$KC$8,IF(ROUNDUP(L128,0)=5,Cdel!$B$9:$KC$9,IF(ROUNDUP(L128,0)=4,Cdel!$B$10:$KC$10,IF(ROUNDUP(L128,0)=3,Cdel!$B$11:$KC$11,IF(ROUNDUP(L128,0)=2,Cdel!$B$12:$KC$12,IF(ROUNDUP(L128,0)=1,Cdel!$B$13:$KC$13)))))))</f>
        <v>0.89385665957092642</v>
      </c>
      <c r="N128" s="8" cm="1">
        <f t="array" aca="1" ref="N128" ca="1">M128-_xlfn.XLOOKUP(N$1,Cdel!$B$1:$KC$1,IF(ROUNDUP(M128,0)=6,Cdel!$B$8:$KC$8,IF(ROUNDUP(M128,0)=5,Cdel!$B$9:$KC$9,IF(ROUNDUP(M128,0)=4,Cdel!$B$10:$KC$10,IF(ROUNDUP(M128,0)=3,Cdel!$B$11:$KC$11,IF(ROUNDUP(M128,0)=2,Cdel!$B$12:$KC$12,IF(ROUNDUP(M128,0)=1,Cdel!$B$13:$KC$13)))))))</f>
        <v>0.86913021882461783</v>
      </c>
      <c r="O128" s="8" cm="1">
        <f t="array" aca="1" ref="O128" ca="1">N128-_xlfn.XLOOKUP(O$1,Cdel!$B$1:$KC$1,IF(ROUNDUP(N128,0)=6,Cdel!$B$8:$KC$8,IF(ROUNDUP(N128,0)=5,Cdel!$B$9:$KC$9,IF(ROUNDUP(N128,0)=4,Cdel!$B$10:$KC$10,IF(ROUNDUP(N128,0)=3,Cdel!$B$11:$KC$11,IF(ROUNDUP(N128,0)=2,Cdel!$B$12:$KC$12,IF(ROUNDUP(N128,0)=1,Cdel!$B$13:$KC$13)))))))</f>
        <v>0.84508777686652015</v>
      </c>
      <c r="P128" s="8" cm="1">
        <f t="array" aca="1" ref="P128" ca="1">O128-_xlfn.XLOOKUP(P$1,Cdel!$B$1:$KC$1,IF(ROUNDUP(O128,0)=6,Cdel!$B$8:$KC$8,IF(ROUNDUP(O128,0)=5,Cdel!$B$9:$KC$9,IF(ROUNDUP(O128,0)=4,Cdel!$B$10:$KC$10,IF(ROUNDUP(O128,0)=3,Cdel!$B$11:$KC$11,IF(ROUNDUP(O128,0)=2,Cdel!$B$12:$KC$12,IF(ROUNDUP(O128,0)=1,Cdel!$B$13:$KC$13)))))))</f>
        <v>0.82171041247998611</v>
      </c>
      <c r="Q128" s="8" cm="1">
        <f t="array" aca="1" ref="Q128" ca="1">P128-_xlfn.XLOOKUP(Q$1,Cdel!$B$1:$KC$1,IF(ROUNDUP(P128,0)=6,Cdel!$B$8:$KC$8,IF(ROUNDUP(P128,0)=5,Cdel!$B$9:$KC$9,IF(ROUNDUP(P128,0)=4,Cdel!$B$10:$KC$10,IF(ROUNDUP(P128,0)=3,Cdel!$B$11:$KC$11,IF(ROUNDUP(P128,0)=2,Cdel!$B$12:$KC$12,IF(ROUNDUP(P128,0)=1,Cdel!$B$13:$KC$13)))))))</f>
        <v>0.79897972785929505</v>
      </c>
      <c r="R128" s="8" cm="1">
        <f t="array" aca="1" ref="R128" ca="1">Q128-_xlfn.XLOOKUP(R$1,Cdel!$B$1:$KC$1,IF(ROUNDUP(Q128,0)=6,Cdel!$B$8:$KC$8,IF(ROUNDUP(Q128,0)=5,Cdel!$B$9:$KC$9,IF(ROUNDUP(Q128,0)=4,Cdel!$B$10:$KC$10,IF(ROUNDUP(Q128,0)=3,Cdel!$B$11:$KC$11,IF(ROUNDUP(Q128,0)=2,Cdel!$B$12:$KC$12,IF(ROUNDUP(Q128,0)=1,Cdel!$B$13:$KC$13)))))))</f>
        <v>0.77687783413072131</v>
      </c>
      <c r="S128" s="8" cm="1">
        <f t="array" aca="1" ref="S128" ca="1">R128-_xlfn.XLOOKUP(S$1,Cdel!$B$1:$KC$1,IF(ROUNDUP(R128,0)=6,Cdel!$B$8:$KC$8,IF(ROUNDUP(R128,0)=5,Cdel!$B$9:$KC$9,IF(ROUNDUP(R128,0)=4,Cdel!$B$10:$KC$10,IF(ROUNDUP(R128,0)=3,Cdel!$B$11:$KC$11,IF(ROUNDUP(R128,0)=2,Cdel!$B$12:$KC$12,IF(ROUNDUP(R128,0)=1,Cdel!$B$13:$KC$13)))))))</f>
        <v>0.7553873372741281</v>
      </c>
      <c r="T128" s="8" cm="1">
        <f t="array" aca="1" ref="T128" ca="1">S128-_xlfn.XLOOKUP(T$1,Cdel!$B$1:$KC$1,IF(ROUNDUP(S128,0)=6,Cdel!$B$8:$KC$8,IF(ROUNDUP(S128,0)=5,Cdel!$B$9:$KC$9,IF(ROUNDUP(S128,0)=4,Cdel!$B$10:$KC$10,IF(ROUNDUP(S128,0)=3,Cdel!$B$11:$KC$11,IF(ROUNDUP(S128,0)=2,Cdel!$B$12:$KC$12,IF(ROUNDUP(S128,0)=1,Cdel!$B$13:$KC$13)))))))</f>
        <v>0.73449132443400855</v>
      </c>
      <c r="U128" s="8" cm="1">
        <f t="array" aca="1" ref="U128" ca="1">T128-_xlfn.XLOOKUP(U$1,Cdel!$B$1:$KC$1,IF(ROUNDUP(T128,0)=6,Cdel!$B$8:$KC$8,IF(ROUNDUP(T128,0)=5,Cdel!$B$9:$KC$9,IF(ROUNDUP(T128,0)=4,Cdel!$B$10:$KC$10,IF(ROUNDUP(T128,0)=3,Cdel!$B$11:$KC$11,IF(ROUNDUP(T128,0)=2,Cdel!$B$12:$KC$12,IF(ROUNDUP(T128,0)=1,Cdel!$B$13:$KC$13)))))))</f>
        <v>0.7141733506091974</v>
      </c>
      <c r="V128" s="8" cm="1">
        <f t="array" aca="1" ref="V128" ca="1">U128-_xlfn.XLOOKUP(V$1,Cdel!$B$1:$KC$1,IF(ROUNDUP(U128,0)=6,Cdel!$B$8:$KC$8,IF(ROUNDUP(U128,0)=5,Cdel!$B$9:$KC$9,IF(ROUNDUP(U128,0)=4,Cdel!$B$10:$KC$10,IF(ROUNDUP(U128,0)=3,Cdel!$B$11:$KC$11,IF(ROUNDUP(U128,0)=2,Cdel!$B$12:$KC$12,IF(ROUNDUP(U128,0)=1,Cdel!$B$13:$KC$13)))))))</f>
        <v>0.6944174257107828</v>
      </c>
      <c r="W128" s="8" cm="1">
        <f t="array" aca="1" ref="W128" ca="1">V128-_xlfn.XLOOKUP(W$1,Cdel!$B$1:$KC$1,IF(ROUNDUP(V128,0)=6,Cdel!$B$8:$KC$8,IF(ROUNDUP(V128,0)=5,Cdel!$B$9:$KC$9,IF(ROUNDUP(V128,0)=4,Cdel!$B$10:$KC$10,IF(ROUNDUP(V128,0)=3,Cdel!$B$11:$KC$11,IF(ROUNDUP(V128,0)=2,Cdel!$B$12:$KC$12,IF(ROUNDUP(V128,0)=1,Cdel!$B$13:$KC$13)))))))</f>
        <v>0.67520800197802899</v>
      </c>
      <c r="X128" s="8" cm="1">
        <f t="array" aca="1" ref="X128" ca="1">W128-_xlfn.XLOOKUP(X$1,Cdel!$B$1:$KC$1,IF(ROUNDUP(W128,0)=6,Cdel!$B$8:$KC$8,IF(ROUNDUP(W128,0)=5,Cdel!$B$9:$KC$9,IF(ROUNDUP(W128,0)=4,Cdel!$B$10:$KC$10,IF(ROUNDUP(W128,0)=3,Cdel!$B$11:$KC$11,IF(ROUNDUP(W128,0)=2,Cdel!$B$12:$KC$12,IF(ROUNDUP(W128,0)=1,Cdel!$B$13:$KC$13)))))))</f>
        <v>0.65652996174240841</v>
      </c>
      <c r="Y128" s="8" cm="1">
        <f t="array" aca="1" ref="Y128" ca="1">X128-_xlfn.XLOOKUP(Y$1,Cdel!$B$1:$KC$1,IF(ROUNDUP(X128,0)=6,Cdel!$B$8:$KC$8,IF(ROUNDUP(X128,0)=5,Cdel!$B$9:$KC$9,IF(ROUNDUP(X128,0)=4,Cdel!$B$10:$KC$10,IF(ROUNDUP(X128,0)=3,Cdel!$B$11:$KC$11,IF(ROUNDUP(X128,0)=2,Cdel!$B$12:$KC$12,IF(ROUNDUP(X128,0)=1,Cdel!$B$13:$KC$13)))))))</f>
        <v>0.63836860553011321</v>
      </c>
      <c r="Z128" s="8" cm="1">
        <f t="array" aca="1" ref="Z128" ca="1">Y128-_xlfn.XLOOKUP(Z$1,Cdel!$B$1:$KC$1,IF(ROUNDUP(Y128,0)=6,Cdel!$B$8:$KC$8,IF(ROUNDUP(Y128,0)=5,Cdel!$B$9:$KC$9,IF(ROUNDUP(Y128,0)=4,Cdel!$B$10:$KC$10,IF(ROUNDUP(Y128,0)=3,Cdel!$B$11:$KC$11,IF(ROUNDUP(Y128,0)=2,Cdel!$B$12:$KC$12,IF(ROUNDUP(Y128,0)=1,Cdel!$B$13:$KC$13)))))))</f>
        <v>0.62070964049368227</v>
      </c>
      <c r="AA128" s="8" cm="1">
        <f t="array" aca="1" ref="AA128" ca="1">Z128-_xlfn.XLOOKUP(AA$1,Cdel!$B$1:$KC$1,IF(ROUNDUP(Z128,0)=6,Cdel!$B$8:$KC$8,IF(ROUNDUP(Z128,0)=5,Cdel!$B$9:$KC$9,IF(ROUNDUP(Z128,0)=4,Cdel!$B$10:$KC$10,IF(ROUNDUP(Z128,0)=3,Cdel!$B$11:$KC$11,IF(ROUNDUP(Z128,0)=2,Cdel!$B$12:$KC$12,IF(ROUNDUP(Z128,0)=1,Cdel!$B$13:$KC$13)))))))</f>
        <v>0.60353916916364048</v>
      </c>
      <c r="AB128" s="8" cm="1">
        <f t="array" aca="1" ref="AB128" ca="1">AA128-_xlfn.XLOOKUP(AB$1,Cdel!$B$1:$KC$1,IF(ROUNDUP(AA128,0)=6,Cdel!$B$8:$KC$8,IF(ROUNDUP(AA128,0)=5,Cdel!$B$9:$KC$9,IF(ROUNDUP(AA128,0)=4,Cdel!$B$10:$KC$10,IF(ROUNDUP(AA128,0)=3,Cdel!$B$11:$KC$11,IF(ROUNDUP(AA128,0)=2,Cdel!$B$12:$KC$12,IF(ROUNDUP(AA128,0)=1,Cdel!$B$13:$KC$13)))))))</f>
        <v>0.58684367851129737</v>
      </c>
      <c r="AC128" s="8" cm="1">
        <f t="array" aca="1" ref="AC128" ca="1">AB128-_xlfn.XLOOKUP(AC$1,Cdel!$B$1:$KC$1,IF(ROUNDUP(AB128,0)=6,Cdel!$B$8:$KC$8,IF(ROUNDUP(AB128,0)=5,Cdel!$B$9:$KC$9,IF(ROUNDUP(AB128,0)=4,Cdel!$B$10:$KC$10,IF(ROUNDUP(AB128,0)=3,Cdel!$B$11:$KC$11,IF(ROUNDUP(AB128,0)=2,Cdel!$B$12:$KC$12,IF(ROUNDUP(AB128,0)=1,Cdel!$B$13:$KC$13)))))))</f>
        <v>0.57061002931409743</v>
      </c>
      <c r="AD128" s="8" cm="1">
        <f t="array" aca="1" ref="AD128" ca="1">AC128-_xlfn.XLOOKUP(AD$1,Cdel!$B$1:$KC$1,IF(ROUNDUP(AC128,0)=6,Cdel!$B$8:$KC$8,IF(ROUNDUP(AC128,0)=5,Cdel!$B$9:$KC$9,IF(ROUNDUP(AC128,0)=4,Cdel!$B$10:$KC$10,IF(ROUNDUP(AC128,0)=3,Cdel!$B$11:$KC$11,IF(ROUNDUP(AC128,0)=2,Cdel!$B$12:$KC$12,IF(ROUNDUP(AC128,0)=1,Cdel!$B$13:$KC$13)))))))</f>
        <v>0.55482544581515347</v>
      </c>
      <c r="AE128" s="8" cm="1">
        <f t="array" aca="1" ref="AE128" ca="1">AD128-_xlfn.XLOOKUP(AE$1,Cdel!$B$1:$KC$1,IF(ROUNDUP(AD128,0)=6,Cdel!$B$8:$KC$8,IF(ROUNDUP(AD128,0)=5,Cdel!$B$9:$KC$9,IF(ROUNDUP(AD128,0)=4,Cdel!$B$10:$KC$10,IF(ROUNDUP(AD128,0)=3,Cdel!$B$11:$KC$11,IF(ROUNDUP(AD128,0)=2,Cdel!$B$12:$KC$12,IF(ROUNDUP(AD128,0)=1,Cdel!$B$13:$KC$13)))))))</f>
        <v>0.53947750566882391</v>
      </c>
      <c r="AF128" s="8" cm="1">
        <f t="array" aca="1" ref="AF128" ca="1">AE128-_xlfn.XLOOKUP(AF$1,Cdel!$B$1:$KC$1,IF(ROUNDUP(AE128,0)=6,Cdel!$B$8:$KC$8,IF(ROUNDUP(AE128,0)=5,Cdel!$B$9:$KC$9,IF(ROUNDUP(AE128,0)=4,Cdel!$B$10:$KC$10,IF(ROUNDUP(AE128,0)=3,Cdel!$B$11:$KC$11,IF(ROUNDUP(AE128,0)=2,Cdel!$B$12:$KC$12,IF(ROUNDUP(AE128,0)=1,Cdel!$B$13:$KC$13)))))))</f>
        <v>0.52455413016442287</v>
      </c>
      <c r="AG128" s="8" cm="1">
        <f t="array" aca="1" ref="AG128" ca="1">AF128-_xlfn.XLOOKUP(AG$1,Cdel!$B$1:$KC$1,IF(ROUNDUP(AF128,0)=6,Cdel!$B$8:$KC$8,IF(ROUNDUP(AF128,0)=5,Cdel!$B$9:$KC$9,IF(ROUNDUP(AF128,0)=4,Cdel!$B$10:$KC$10,IF(ROUNDUP(AF128,0)=3,Cdel!$B$11:$KC$11,IF(ROUNDUP(AF128,0)=2,Cdel!$B$12:$KC$12,IF(ROUNDUP(AF128,0)=1,Cdel!$B$13:$KC$13)))))))</f>
        <v>0.51004357472036754</v>
      </c>
      <c r="AH128" s="8" cm="1">
        <f t="array" aca="1" ref="AH128" ca="1">AG128-_xlfn.XLOOKUP(AH$1,Cdel!$B$1:$KC$1,IF(ROUNDUP(AG128,0)=6,Cdel!$B$8:$KC$8,IF(ROUNDUP(AG128,0)=5,Cdel!$B$9:$KC$9,IF(ROUNDUP(AG128,0)=4,Cdel!$B$10:$KC$10,IF(ROUNDUP(AG128,0)=3,Cdel!$B$11:$KC$11,IF(ROUNDUP(AG128,0)=2,Cdel!$B$12:$KC$12,IF(ROUNDUP(AG128,0)=1,Cdel!$B$13:$KC$13)))))))</f>
        <v>0.49593441964128315</v>
      </c>
      <c r="AI128" s="8" cm="1">
        <f t="array" aca="1" ref="AI128" ca="1">AH128-_xlfn.XLOOKUP(AI$1,Cdel!$B$1:$KC$1,IF(ROUNDUP(AH128,0)=6,Cdel!$B$8:$KC$8,IF(ROUNDUP(AH128,0)=5,Cdel!$B$9:$KC$9,IF(ROUNDUP(AH128,0)=4,Cdel!$B$10:$KC$10,IF(ROUNDUP(AH128,0)=3,Cdel!$B$11:$KC$11,IF(ROUNDUP(AH128,0)=2,Cdel!$B$12:$KC$12,IF(ROUNDUP(AH128,0)=1,Cdel!$B$13:$KC$13)))))))</f>
        <v>0.4822155611307905</v>
      </c>
      <c r="AJ128" s="8" cm="1">
        <f t="array" aca="1" ref="AJ128" ca="1">AI128-_xlfn.XLOOKUP(AJ$1,Cdel!$B$1:$KC$1,IF(ROUNDUP(AI128,0)=6,Cdel!$B$8:$KC$8,IF(ROUNDUP(AI128,0)=5,Cdel!$B$9:$KC$9,IF(ROUNDUP(AI128,0)=4,Cdel!$B$10:$KC$10,IF(ROUNDUP(AI128,0)=3,Cdel!$B$11:$KC$11,IF(ROUNDUP(AI128,0)=2,Cdel!$B$12:$KC$12,IF(ROUNDUP(AI128,0)=1,Cdel!$B$13:$KC$13)))))))</f>
        <v>0.46887620255290396</v>
      </c>
      <c r="AK128" s="8" cm="1">
        <f t="array" aca="1" ref="AK128" ca="1">AJ128-_xlfn.XLOOKUP(AK$1,Cdel!$B$1:$KC$1,IF(ROUNDUP(AJ128,0)=6,Cdel!$B$8:$KC$8,IF(ROUNDUP(AJ128,0)=5,Cdel!$B$9:$KC$9,IF(ROUNDUP(AJ128,0)=4,Cdel!$B$10:$KC$10,IF(ROUNDUP(AJ128,0)=3,Cdel!$B$11:$KC$11,IF(ROUNDUP(AJ128,0)=2,Cdel!$B$12:$KC$12,IF(ROUNDUP(AJ128,0)=1,Cdel!$B$13:$KC$13)))))))</f>
        <v>0.45590584593516198</v>
      </c>
      <c r="AL128" s="8" cm="1">
        <f t="array" aca="1" ref="AL128" ca="1">AK128-_xlfn.XLOOKUP(AL$1,Cdel!$B$1:$KC$1,IF(ROUNDUP(AK128,0)=6,Cdel!$B$8:$KC$8,IF(ROUNDUP(AK128,0)=5,Cdel!$B$9:$KC$9,IF(ROUNDUP(AK128,0)=4,Cdel!$B$10:$KC$10,IF(ROUNDUP(AK128,0)=3,Cdel!$B$11:$KC$11,IF(ROUNDUP(AK128,0)=2,Cdel!$B$12:$KC$12,IF(ROUNDUP(AK128,0)=1,Cdel!$B$13:$KC$13)))))))</f>
        <v>0.44329428370680335</v>
      </c>
      <c r="AM128" s="8" cm="1">
        <f t="array" aca="1" ref="AM128" ca="1">AL128-_xlfn.XLOOKUP(AM$1,Cdel!$B$1:$KC$1,IF(ROUNDUP(AL128,0)=6,Cdel!$B$8:$KC$8,IF(ROUNDUP(AL128,0)=5,Cdel!$B$9:$KC$9,IF(ROUNDUP(AL128,0)=4,Cdel!$B$10:$KC$10,IF(ROUNDUP(AL128,0)=3,Cdel!$B$11:$KC$11,IF(ROUNDUP(AL128,0)=2,Cdel!$B$12:$KC$12,IF(ROUNDUP(AL128,0)=1,Cdel!$B$13:$KC$13)))))))</f>
        <v>0.4310315906654883</v>
      </c>
      <c r="AN128" s="8" cm="1">
        <f t="array" aca="1" ref="AN128" ca="1">AM128-_xlfn.XLOOKUP(AN$1,Cdel!$B$1:$KC$1,IF(ROUNDUP(AM128,0)=6,Cdel!$B$8:$KC$8,IF(ROUNDUP(AM128,0)=5,Cdel!$B$9:$KC$9,IF(ROUNDUP(AM128,0)=4,Cdel!$B$10:$KC$10,IF(ROUNDUP(AM128,0)=3,Cdel!$B$11:$KC$11,IF(ROUNDUP(AM128,0)=2,Cdel!$B$12:$KC$12,IF(ROUNDUP(AM128,0)=1,Cdel!$B$13:$KC$13)))))))</f>
        <v>0.41910811616623983</v>
      </c>
      <c r="AO128" s="8" cm="1">
        <f t="array" aca="1" ref="AO128" ca="1">AN128-_xlfn.XLOOKUP(AO$1,Cdel!$B$1:$KC$1,IF(ROUNDUP(AN128,0)=6,Cdel!$B$8:$KC$8,IF(ROUNDUP(AN128,0)=5,Cdel!$B$9:$KC$9,IF(ROUNDUP(AN128,0)=4,Cdel!$B$10:$KC$10,IF(ROUNDUP(AN128,0)=3,Cdel!$B$11:$KC$11,IF(ROUNDUP(AN128,0)=2,Cdel!$B$12:$KC$12,IF(ROUNDUP(AN128,0)=1,Cdel!$B$13:$KC$13)))))))</f>
        <v>0.40751447652646128</v>
      </c>
      <c r="AP128" s="8" cm="1">
        <f t="array" aca="1" ref="AP128" ca="1">AO128-_xlfn.XLOOKUP(AP$1,Cdel!$B$1:$KC$1,IF(ROUNDUP(AO128,0)=6,Cdel!$B$8:$KC$8,IF(ROUNDUP(AO128,0)=5,Cdel!$B$9:$KC$9,IF(ROUNDUP(AO128,0)=4,Cdel!$B$10:$KC$10,IF(ROUNDUP(AO128,0)=3,Cdel!$B$11:$KC$11,IF(ROUNDUP(AO128,0)=2,Cdel!$B$12:$KC$12,IF(ROUNDUP(AO128,0)=1,Cdel!$B$13:$KC$13)))))))</f>
        <v>0.39624154764104985</v>
      </c>
      <c r="AQ128" s="8" cm="1">
        <f t="array" aca="1" ref="AQ128" ca="1">AP128-_xlfn.XLOOKUP(AQ$1,Cdel!$B$1:$KC$1,IF(ROUNDUP(AP128,0)=6,Cdel!$B$8:$KC$8,IF(ROUNDUP(AP128,0)=5,Cdel!$B$9:$KC$9,IF(ROUNDUP(AP128,0)=4,Cdel!$B$10:$KC$10,IF(ROUNDUP(AP128,0)=3,Cdel!$B$11:$KC$11,IF(ROUNDUP(AP128,0)=2,Cdel!$B$12:$KC$12,IF(ROUNDUP(AP128,0)=1,Cdel!$B$13:$KC$13)))))))</f>
        <v>0.38528045780179626</v>
      </c>
      <c r="AR128" s="8" cm="1">
        <f t="array" aca="1" ref="AR128" ca="1">AQ128-_xlfn.XLOOKUP(AR$1,Cdel!$B$1:$KC$1,IF(ROUNDUP(AQ128,0)=6,Cdel!$B$8:$KC$8,IF(ROUNDUP(AQ128,0)=5,Cdel!$B$9:$KC$9,IF(ROUNDUP(AQ128,0)=4,Cdel!$B$10:$KC$10,IF(ROUNDUP(AQ128,0)=3,Cdel!$B$11:$KC$11,IF(ROUNDUP(AQ128,0)=2,Cdel!$B$12:$KC$12,IF(ROUNDUP(AQ128,0)=1,Cdel!$B$13:$KC$13)))))))</f>
        <v>0.37462258071541898</v>
      </c>
      <c r="AS128" s="8" cm="1">
        <f t="array" aca="1" ref="AS128" ca="1">AR128-_xlfn.XLOOKUP(AS$1,Cdel!$B$1:$KC$1,IF(ROUNDUP(AR128,0)=6,Cdel!$B$8:$KC$8,IF(ROUNDUP(AR128,0)=5,Cdel!$B$9:$KC$9,IF(ROUNDUP(AR128,0)=4,Cdel!$B$10:$KC$10,IF(ROUNDUP(AR128,0)=3,Cdel!$B$11:$KC$11,IF(ROUNDUP(AR128,0)=2,Cdel!$B$12:$KC$12,IF(ROUNDUP(AR128,0)=1,Cdel!$B$13:$KC$13)))))))</f>
        <v>0.36425952871473738</v>
      </c>
      <c r="AT128" s="8" cm="1">
        <f t="array" aca="1" ref="AT128" ca="1">AS128-_xlfn.XLOOKUP(AT$1,Cdel!$B$1:$KC$1,IF(ROUNDUP(AS128,0)=6,Cdel!$B$8:$KC$8,IF(ROUNDUP(AS128,0)=5,Cdel!$B$9:$KC$9,IF(ROUNDUP(AS128,0)=4,Cdel!$B$10:$KC$10,IF(ROUNDUP(AS128,0)=3,Cdel!$B$11:$KC$11,IF(ROUNDUP(AS128,0)=2,Cdel!$B$12:$KC$12,IF(ROUNDUP(AS128,0)=1,Cdel!$B$13:$KC$13)))))))</f>
        <v>0.3541831461576429</v>
      </c>
      <c r="AU128" s="8" cm="1">
        <f t="array" aca="1" ref="AU128" ca="1">AT128-_xlfn.XLOOKUP(AU$1,Cdel!$B$1:$KC$1,IF(ROUNDUP(AT128,0)=6,Cdel!$B$8:$KC$8,IF(ROUNDUP(AT128,0)=5,Cdel!$B$9:$KC$9,IF(ROUNDUP(AT128,0)=4,Cdel!$B$10:$KC$10,IF(ROUNDUP(AT128,0)=3,Cdel!$B$11:$KC$11,IF(ROUNDUP(AT128,0)=2,Cdel!$B$12:$KC$12,IF(ROUNDUP(AT128,0)=1,Cdel!$B$13:$KC$13)))))))</f>
        <v>0.34438550300867093</v>
      </c>
      <c r="AV128" s="8" cm="1">
        <f t="array" aca="1" ref="AV128" ca="1">AU128-_xlfn.XLOOKUP(AV$1,Cdel!$B$1:$KC$1,IF(ROUNDUP(AU128,0)=6,Cdel!$B$8:$KC$8,IF(ROUNDUP(AU128,0)=5,Cdel!$B$9:$KC$9,IF(ROUNDUP(AU128,0)=4,Cdel!$B$10:$KC$10,IF(ROUNDUP(AU128,0)=3,Cdel!$B$11:$KC$11,IF(ROUNDUP(AU128,0)=2,Cdel!$B$12:$KC$12,IF(ROUNDUP(AU128,0)=1,Cdel!$B$13:$KC$13)))))))</f>
        <v>0.33485888859812413</v>
      </c>
      <c r="AW128" s="8" cm="1">
        <f t="array" aca="1" ref="AW128" ca="1">AV128-_xlfn.XLOOKUP(AW$1,Cdel!$B$1:$KC$1,IF(ROUNDUP(AV128,0)=6,Cdel!$B$8:$KC$8,IF(ROUNDUP(AV128,0)=5,Cdel!$B$9:$KC$9,IF(ROUNDUP(AV128,0)=4,Cdel!$B$10:$KC$10,IF(ROUNDUP(AV128,0)=3,Cdel!$B$11:$KC$11,IF(ROUNDUP(AV128,0)=2,Cdel!$B$12:$KC$12,IF(ROUNDUP(AV128,0)=1,Cdel!$B$13:$KC$13)))))))</f>
        <v>0.3255958055538351</v>
      </c>
      <c r="AX128" s="8" cm="1">
        <f t="array" aca="1" ref="AX128" ca="1">AW128-_xlfn.XLOOKUP(AX$1,Cdel!$B$1:$KC$1,IF(ROUNDUP(AW128,0)=6,Cdel!$B$8:$KC$8,IF(ROUNDUP(AW128,0)=5,Cdel!$B$9:$KC$9,IF(ROUNDUP(AW128,0)=4,Cdel!$B$10:$KC$10,IF(ROUNDUP(AW128,0)=3,Cdel!$B$11:$KC$11,IF(ROUNDUP(AW128,0)=2,Cdel!$B$12:$KC$12,IF(ROUNDUP(AW128,0)=1,Cdel!$B$13:$KC$13)))))))</f>
        <v>0.31658896390079194</v>
      </c>
      <c r="AY128" s="8" cm="1">
        <f t="array" aca="1" ref="AY128" ca="1">AX128-_xlfn.XLOOKUP(AY$1,Cdel!$B$1:$KC$1,IF(ROUNDUP(AX128,0)=6,Cdel!$B$8:$KC$8,IF(ROUNDUP(AX128,0)=5,Cdel!$B$9:$KC$9,IF(ROUNDUP(AX128,0)=4,Cdel!$B$10:$KC$10,IF(ROUNDUP(AX128,0)=3,Cdel!$B$11:$KC$11,IF(ROUNDUP(AX128,0)=2,Cdel!$B$12:$KC$12,IF(ROUNDUP(AX128,0)=1,Cdel!$B$13:$KC$13)))))))</f>
        <v>0.3078312753239838</v>
      </c>
      <c r="AZ128" s="8" cm="1">
        <f t="array" aca="1" ref="AZ128" ca="1">AY128-_xlfn.XLOOKUP(AZ$1,Cdel!$B$1:$KC$1,IF(ROUNDUP(AY128,0)=6,Cdel!$B$8:$KC$8,IF(ROUNDUP(AY128,0)=5,Cdel!$B$9:$KC$9,IF(ROUNDUP(AY128,0)=4,Cdel!$B$10:$KC$10,IF(ROUNDUP(AY128,0)=3,Cdel!$B$11:$KC$11,IF(ROUNDUP(AY128,0)=2,Cdel!$B$12:$KC$12,IF(ROUNDUP(AY128,0)=1,Cdel!$B$13:$KC$13)))))))</f>
        <v>0.29931584758995222</v>
      </c>
      <c r="BA128" s="8" cm="1">
        <f t="array" aca="1" ref="BA128" ca="1">AZ128-_xlfn.XLOOKUP(BA$1,Cdel!$B$1:$KC$1,IF(ROUNDUP(AZ128,0)=6,Cdel!$B$8:$KC$8,IF(ROUNDUP(AZ128,0)=5,Cdel!$B$9:$KC$9,IF(ROUNDUP(AZ128,0)=4,Cdel!$B$10:$KC$10,IF(ROUNDUP(AZ128,0)=3,Cdel!$B$11:$KC$11,IF(ROUNDUP(AZ128,0)=2,Cdel!$B$12:$KC$12,IF(ROUNDUP(AZ128,0)=1,Cdel!$B$13:$KC$13)))))))</f>
        <v>0.29103597912265594</v>
      </c>
      <c r="BB128" s="8" cm="1">
        <f t="array" aca="1" ref="BB128" ca="1">BA128-_xlfn.XLOOKUP(BB$1,Cdel!$B$1:$KC$1,IF(ROUNDUP(BA128,0)=6,Cdel!$B$8:$KC$8,IF(ROUNDUP(BA128,0)=5,Cdel!$B$9:$KC$9,IF(ROUNDUP(BA128,0)=4,Cdel!$B$10:$KC$10,IF(ROUNDUP(BA128,0)=3,Cdel!$B$11:$KC$11,IF(ROUNDUP(BA128,0)=2,Cdel!$B$12:$KC$12,IF(ROUNDUP(BA128,0)=1,Cdel!$B$13:$KC$13)))))))</f>
        <v>0.28298515372938249</v>
      </c>
      <c r="BC128" s="8" cm="1">
        <f t="array" aca="1" ref="BC128" ca="1">BB128-_xlfn.XLOOKUP(BC$1,Cdel!$B$1:$KC$1,IF(ROUNDUP(BB128,0)=6,Cdel!$B$8:$KC$8,IF(ROUNDUP(BB128,0)=5,Cdel!$B$9:$KC$9,IF(ROUNDUP(BB128,0)=4,Cdel!$B$10:$KC$10,IF(ROUNDUP(BB128,0)=3,Cdel!$B$11:$KC$11,IF(ROUNDUP(BB128,0)=2,Cdel!$B$12:$KC$12,IF(ROUNDUP(BB128,0)=1,Cdel!$B$13:$KC$13)))))))</f>
        <v>0.27515703547255432</v>
      </c>
      <c r="BD128" s="8" cm="1">
        <f t="array" aca="1" ref="BD128" ca="1">BC128-_xlfn.XLOOKUP(BD$1,Cdel!$B$1:$KC$1,IF(ROUNDUP(BC128,0)=6,Cdel!$B$8:$KC$8,IF(ROUNDUP(BC128,0)=5,Cdel!$B$9:$KC$9,IF(ROUNDUP(BC128,0)=4,Cdel!$B$10:$KC$10,IF(ROUNDUP(BC128,0)=3,Cdel!$B$11:$KC$11,IF(ROUNDUP(BC128,0)=2,Cdel!$B$12:$KC$12,IF(ROUNDUP(BC128,0)=1,Cdel!$B$13:$KC$13)))))))</f>
        <v>0.26754546368339521</v>
      </c>
      <c r="BE128" s="8" cm="1">
        <f t="array" aca="1" ref="BE128" ca="1">BD128-_xlfn.XLOOKUP(BE$1,Cdel!$B$1:$KC$1,IF(ROUNDUP(BD128,0)=6,Cdel!$B$8:$KC$8,IF(ROUNDUP(BD128,0)=5,Cdel!$B$9:$KC$9,IF(ROUNDUP(BD128,0)=4,Cdel!$B$10:$KC$10,IF(ROUNDUP(BD128,0)=3,Cdel!$B$11:$KC$11,IF(ROUNDUP(BD128,0)=2,Cdel!$B$12:$KC$12,IF(ROUNDUP(BD128,0)=1,Cdel!$B$13:$KC$13)))))))</f>
        <v>0.26014444811353121</v>
      </c>
      <c r="BF128" s="8" cm="1">
        <f t="array" aca="1" ref="BF128" ca="1">BE128-_xlfn.XLOOKUP(BF$1,Cdel!$B$1:$KC$1,IF(ROUNDUP(BE128,0)=6,Cdel!$B$8:$KC$8,IF(ROUNDUP(BE128,0)=5,Cdel!$B$9:$KC$9,IF(ROUNDUP(BE128,0)=4,Cdel!$B$10:$KC$10,IF(ROUNDUP(BE128,0)=3,Cdel!$B$11:$KC$11,IF(ROUNDUP(BE128,0)=2,Cdel!$B$12:$KC$12,IF(ROUNDUP(BE128,0)=1,Cdel!$B$13:$KC$13)))))))</f>
        <v>0.25294816422071092</v>
      </c>
      <c r="BG128" s="8" cm="1">
        <f t="array" aca="1" ref="BG128" ca="1">BF128-_xlfn.XLOOKUP(BG$1,Cdel!$B$1:$KC$1,IF(ROUNDUP(BF128,0)=6,Cdel!$B$8:$KC$8,IF(ROUNDUP(BF128,0)=5,Cdel!$B$9:$KC$9,IF(ROUNDUP(BF128,0)=4,Cdel!$B$10:$KC$10,IF(ROUNDUP(BF128,0)=3,Cdel!$B$11:$KC$11,IF(ROUNDUP(BF128,0)=2,Cdel!$B$12:$KC$12,IF(ROUNDUP(BF128,0)=1,Cdel!$B$13:$KC$13)))))))</f>
        <v>0.24595094858493632</v>
      </c>
      <c r="BH128" s="8" cm="1">
        <f t="array" aca="1" ref="BH128" ca="1">BG128-_xlfn.XLOOKUP(BH$1,Cdel!$B$1:$KC$1,IF(ROUNDUP(BG128,0)=6,Cdel!$B$8:$KC$8,IF(ROUNDUP(BG128,0)=5,Cdel!$B$9:$KC$9,IF(ROUNDUP(BG128,0)=4,Cdel!$B$10:$KC$10,IF(ROUNDUP(BG128,0)=3,Cdel!$B$11:$KC$11,IF(ROUNDUP(BG128,0)=2,Cdel!$B$12:$KC$12,IF(ROUNDUP(BG128,0)=1,Cdel!$B$13:$KC$13)))))))</f>
        <v>0.23914729445139427</v>
      </c>
      <c r="BI128" s="8" cm="1">
        <f t="array" aca="1" ref="BI128" ca="1">BH128-_xlfn.XLOOKUP(BI$1,Cdel!$B$1:$KC$1,IF(ROUNDUP(BH128,0)=6,Cdel!$B$8:$KC$8,IF(ROUNDUP(BH128,0)=5,Cdel!$B$9:$KC$9,IF(ROUNDUP(BH128,0)=4,Cdel!$B$10:$KC$10,IF(ROUNDUP(BH128,0)=3,Cdel!$B$11:$KC$11,IF(ROUNDUP(BH128,0)=2,Cdel!$B$12:$KC$12,IF(ROUNDUP(BH128,0)=1,Cdel!$B$13:$KC$13)))))))</f>
        <v>0.23253184739668317</v>
      </c>
      <c r="BJ128" s="8" cm="1">
        <f t="array" aca="1" ref="BJ128" ca="1">BI128-_xlfn.XLOOKUP(BJ$1,Cdel!$B$1:$KC$1,IF(ROUNDUP(BI128,0)=6,Cdel!$B$8:$KC$8,IF(ROUNDUP(BI128,0)=5,Cdel!$B$9:$KC$9,IF(ROUNDUP(BI128,0)=4,Cdel!$B$10:$KC$10,IF(ROUNDUP(BI128,0)=3,Cdel!$B$11:$KC$11,IF(ROUNDUP(BI128,0)=2,Cdel!$B$12:$KC$12,IF(ROUNDUP(BI128,0)=1,Cdel!$B$13:$KC$13)))))))</f>
        <v>0.2260994011149228</v>
      </c>
      <c r="BK128" s="8" cm="1">
        <f t="array" aca="1" ref="BK128" ca="1">BJ128-_xlfn.XLOOKUP(BK$1,Cdel!$B$1:$KC$1,IF(ROUNDUP(BJ128,0)=6,Cdel!$B$8:$KC$8,IF(ROUNDUP(BJ128,0)=5,Cdel!$B$9:$KC$9,IF(ROUNDUP(BJ128,0)=4,Cdel!$B$10:$KC$10,IF(ROUNDUP(BJ128,0)=3,Cdel!$B$11:$KC$11,IF(ROUNDUP(BJ128,0)=2,Cdel!$B$12:$KC$12,IF(ROUNDUP(BJ128,0)=1,Cdel!$B$13:$KC$13)))))))</f>
        <v>0.21984489332043183</v>
      </c>
      <c r="BL128" s="8" cm="1">
        <f t="array" aca="1" ref="BL128" ca="1">BK128-_xlfn.XLOOKUP(BL$1,Cdel!$B$1:$KC$1,IF(ROUNDUP(BK128,0)=6,Cdel!$B$8:$KC$8,IF(ROUNDUP(BK128,0)=5,Cdel!$B$9:$KC$9,IF(ROUNDUP(BK128,0)=4,Cdel!$B$10:$KC$10,IF(ROUNDUP(BK128,0)=3,Cdel!$B$11:$KC$11,IF(ROUNDUP(BK128,0)=2,Cdel!$B$12:$KC$12,IF(ROUNDUP(BK128,0)=1,Cdel!$B$13:$KC$13)))))))</f>
        <v>0.21376340176374803</v>
      </c>
      <c r="BM128" s="8" cm="1">
        <f t="array" aca="1" ref="BM128" ca="1">BL128-_xlfn.XLOOKUP(BM$1,Cdel!$B$1:$KC$1,IF(ROUNDUP(BL128,0)=6,Cdel!$B$8:$KC$8,IF(ROUNDUP(BL128,0)=5,Cdel!$B$9:$KC$9,IF(ROUNDUP(BL128,0)=4,Cdel!$B$10:$KC$10,IF(ROUNDUP(BL128,0)=3,Cdel!$B$11:$KC$11,IF(ROUNDUP(BL128,0)=2,Cdel!$B$12:$KC$12,IF(ROUNDUP(BL128,0)=1,Cdel!$B$13:$KC$13)))))))</f>
        <v>0.20785014035785565</v>
      </c>
      <c r="BN128" s="8" cm="1">
        <f t="array" aca="1" ref="BN128" ca="1">BM128-_xlfn.XLOOKUP(BN$1,Cdel!$B$1:$KC$1,IF(ROUNDUP(BM128,0)=6,Cdel!$B$8:$KC$8,IF(ROUNDUP(BM128,0)=5,Cdel!$B$9:$KC$9,IF(ROUNDUP(BM128,0)=4,Cdel!$B$10:$KC$10,IF(ROUNDUP(BM128,0)=3,Cdel!$B$11:$KC$11,IF(ROUNDUP(BM128,0)=2,Cdel!$B$12:$KC$12,IF(ROUNDUP(BM128,0)=1,Cdel!$B$13:$KC$13)))))))</f>
        <v>0.20210045541157187</v>
      </c>
      <c r="BO128" s="8" cm="1">
        <f t="array" aca="1" ref="BO128" ca="1">BN128-_xlfn.XLOOKUP(BO$1,Cdel!$B$1:$KC$1,IF(ROUNDUP(BN128,0)=6,Cdel!$B$8:$KC$8,IF(ROUNDUP(BN128,0)=5,Cdel!$B$9:$KC$9,IF(ROUNDUP(BN128,0)=4,Cdel!$B$10:$KC$10,IF(ROUNDUP(BN128,0)=3,Cdel!$B$11:$KC$11,IF(ROUNDUP(BN128,0)=2,Cdel!$B$12:$KC$12,IF(ROUNDUP(BN128,0)=1,Cdel!$B$13:$KC$13)))))))</f>
        <v>0.19650982196712788</v>
      </c>
      <c r="BP128" s="8" cm="1">
        <f t="array" aca="1" ref="BP128" ca="1">BO128-_xlfn.XLOOKUP(BP$1,Cdel!$B$1:$KC$1,IF(ROUNDUP(BO128,0)=6,Cdel!$B$8:$KC$8,IF(ROUNDUP(BO128,0)=5,Cdel!$B$9:$KC$9,IF(ROUNDUP(BO128,0)=4,Cdel!$B$10:$KC$10,IF(ROUNDUP(BO128,0)=3,Cdel!$B$11:$KC$11,IF(ROUNDUP(BO128,0)=2,Cdel!$B$12:$KC$12,IF(ROUNDUP(BO128,0)=1,Cdel!$B$13:$KC$13)))))))</f>
        <v>0.19107384023906174</v>
      </c>
      <c r="BQ128" s="8" cm="1">
        <f t="array" aca="1" ref="BQ128" ca="1">BP128-_xlfn.XLOOKUP(BQ$1,Cdel!$B$1:$KC$1,IF(ROUNDUP(BP128,0)=6,Cdel!$B$8:$KC$8,IF(ROUNDUP(BP128,0)=5,Cdel!$B$9:$KC$9,IF(ROUNDUP(BP128,0)=4,Cdel!$B$10:$KC$10,IF(ROUNDUP(BP128,0)=3,Cdel!$B$11:$KC$11,IF(ROUNDUP(BP128,0)=2,Cdel!$B$12:$KC$12,IF(ROUNDUP(BP128,0)=1,Cdel!$B$13:$KC$13)))))))</f>
        <v>0.18578823215162105</v>
      </c>
      <c r="BR128" s="8" cm="1">
        <f t="array" aca="1" ref="BR128" ca="1">BQ128-_xlfn.XLOOKUP(BR$1,Cdel!$B$1:$KC$1,IF(ROUNDUP(BQ128,0)=6,Cdel!$B$8:$KC$8,IF(ROUNDUP(BQ128,0)=5,Cdel!$B$9:$KC$9,IF(ROUNDUP(BQ128,0)=4,Cdel!$B$10:$KC$10,IF(ROUNDUP(BQ128,0)=3,Cdel!$B$11:$KC$11,IF(ROUNDUP(BQ128,0)=2,Cdel!$B$12:$KC$12,IF(ROUNDUP(BQ128,0)=1,Cdel!$B$13:$KC$13)))))))</f>
        <v>0.18064883797195061</v>
      </c>
      <c r="BS128" s="8" cm="1">
        <f t="array" aca="1" ref="BS128" ca="1">BR128-_xlfn.XLOOKUP(BS$1,Cdel!$B$1:$KC$1,IF(ROUNDUP(BR128,0)=6,Cdel!$B$8:$KC$8,IF(ROUNDUP(BR128,0)=5,Cdel!$B$9:$KC$9,IF(ROUNDUP(BR128,0)=4,Cdel!$B$10:$KC$10,IF(ROUNDUP(BR128,0)=3,Cdel!$B$11:$KC$11,IF(ROUNDUP(BR128,0)=2,Cdel!$B$12:$KC$12,IF(ROUNDUP(BR128,0)=1,Cdel!$B$13:$KC$13)))))))</f>
        <v>0.17565161303641438</v>
      </c>
      <c r="BT128" s="8" cm="1">
        <f t="array" aca="1" ref="BT128" ca="1">BS128-_xlfn.XLOOKUP(BT$1,Cdel!$B$1:$KC$1,IF(ROUNDUP(BS128,0)=6,Cdel!$B$8:$KC$8,IF(ROUNDUP(BS128,0)=5,Cdel!$B$9:$KC$9,IF(ROUNDUP(BS128,0)=4,Cdel!$B$10:$KC$10,IF(ROUNDUP(BS128,0)=3,Cdel!$B$11:$KC$11,IF(ROUNDUP(BS128,0)=2,Cdel!$B$12:$KC$12,IF(ROUNDUP(BS128,0)=1,Cdel!$B$13:$KC$13)))))))</f>
        <v>0.17079262456747657</v>
      </c>
      <c r="BU128" s="8" cm="1">
        <f t="array" aca="1" ref="BU128" ca="1">BT128-_xlfn.XLOOKUP(BU$1,Cdel!$B$1:$KC$1,IF(ROUNDUP(BT128,0)=6,Cdel!$B$8:$KC$8,IF(ROUNDUP(BT128,0)=5,Cdel!$B$9:$KC$9,IF(ROUNDUP(BT128,0)=4,Cdel!$B$10:$KC$10,IF(ROUNDUP(BT128,0)=3,Cdel!$B$11:$KC$11,IF(ROUNDUP(BT128,0)=2,Cdel!$B$12:$KC$12,IF(ROUNDUP(BT128,0)=1,Cdel!$B$13:$KC$13)))))))</f>
        <v>0.16606804857863577</v>
      </c>
      <c r="BV128" s="8" cm="1">
        <f t="array" aca="1" ref="BV128" ca="1">BU128-_xlfn.XLOOKUP(BV$1,Cdel!$B$1:$KC$1,IF(ROUNDUP(BU128,0)=6,Cdel!$B$8:$KC$8,IF(ROUNDUP(BU128,0)=5,Cdel!$B$9:$KC$9,IF(ROUNDUP(BU128,0)=4,Cdel!$B$10:$KC$10,IF(ROUNDUP(BU128,0)=3,Cdel!$B$11:$KC$11,IF(ROUNDUP(BU128,0)=2,Cdel!$B$12:$KC$12,IF(ROUNDUP(BU128,0)=1,Cdel!$B$13:$KC$13)))))))</f>
        <v>0.16147416686497729</v>
      </c>
      <c r="BW128" s="8" cm="1">
        <f t="array" aca="1" ref="BW128" ca="1">BV128-_xlfn.XLOOKUP(BW$1,Cdel!$B$1:$KC$1,IF(ROUNDUP(BV128,0)=6,Cdel!$B$8:$KC$8,IF(ROUNDUP(BV128,0)=5,Cdel!$B$9:$KC$9,IF(ROUNDUP(BV128,0)=4,Cdel!$B$10:$KC$10,IF(ROUNDUP(BV128,0)=3,Cdel!$B$11:$KC$11,IF(ROUNDUP(BV128,0)=2,Cdel!$B$12:$KC$12,IF(ROUNDUP(BV128,0)=1,Cdel!$B$13:$KC$13)))))))</f>
        <v>0.15700736407697438</v>
      </c>
      <c r="BX128" s="8" cm="1">
        <f t="array" aca="1" ref="BX128" ca="1">BW128-_xlfn.XLOOKUP(BX$1,Cdel!$B$1:$KC$1,IF(ROUNDUP(BW128,0)=6,Cdel!$B$8:$KC$8,IF(ROUNDUP(BW128,0)=5,Cdel!$B$9:$KC$9,IF(ROUNDUP(BW128,0)=4,Cdel!$B$10:$KC$10,IF(ROUNDUP(BW128,0)=3,Cdel!$B$11:$KC$11,IF(ROUNDUP(BW128,0)=2,Cdel!$B$12:$KC$12,IF(ROUNDUP(BW128,0)=1,Cdel!$B$13:$KC$13)))))))</f>
        <v>0.15266412487523595</v>
      </c>
      <c r="BY128" s="8" cm="1">
        <f t="array" aca="1" ref="BY128" ca="1">BX128-_xlfn.XLOOKUP(BY$1,Cdel!$B$1:$KC$1,IF(ROUNDUP(BX128,0)=6,Cdel!$B$8:$KC$8,IF(ROUNDUP(BX128,0)=5,Cdel!$B$9:$KC$9,IF(ROUNDUP(BX128,0)=4,Cdel!$B$10:$KC$10,IF(ROUNDUP(BX128,0)=3,Cdel!$B$11:$KC$11,IF(ROUNDUP(BX128,0)=2,Cdel!$B$12:$KC$12,IF(ROUNDUP(BX128,0)=1,Cdel!$B$13:$KC$13)))))))</f>
        <v>0.14844103116396171</v>
      </c>
      <c r="BZ128" s="8" cm="1">
        <f t="array" aca="1" ref="BZ128" ca="1">BY128-_xlfn.XLOOKUP(BZ$1,Cdel!$B$1:$KC$1,IF(ROUNDUP(BY128,0)=6,Cdel!$B$8:$KC$8,IF(ROUNDUP(BY128,0)=5,Cdel!$B$9:$KC$9,IF(ROUNDUP(BY128,0)=4,Cdel!$B$10:$KC$10,IF(ROUNDUP(BY128,0)=3,Cdel!$B$11:$KC$11,IF(ROUNDUP(BY128,0)=2,Cdel!$B$12:$KC$12,IF(ROUNDUP(BY128,0)=1,Cdel!$B$13:$KC$13)))))))</f>
        <v>0.14433475940092697</v>
      </c>
      <c r="CA128" s="8" cm="1">
        <f t="array" aca="1" ref="CA128" ca="1">BZ128-_xlfn.XLOOKUP(CA$1,Cdel!$B$1:$KC$1,IF(ROUNDUP(BZ128,0)=6,Cdel!$B$8:$KC$8,IF(ROUNDUP(BZ128,0)=5,Cdel!$B$9:$KC$9,IF(ROUNDUP(BZ128,0)=4,Cdel!$B$10:$KC$10,IF(ROUNDUP(BZ128,0)=3,Cdel!$B$11:$KC$11,IF(ROUNDUP(BZ128,0)=2,Cdel!$B$12:$KC$12,IF(ROUNDUP(BZ128,0)=1,Cdel!$B$13:$KC$13)))))))</f>
        <v>0.14034207798188059</v>
      </c>
      <c r="CB128" s="8" cm="1">
        <f t="array" aca="1" ref="CB128" ca="1">CA128-_xlfn.XLOOKUP(CB$1,Cdel!$B$1:$KC$1,IF(ROUNDUP(CA128,0)=6,Cdel!$B$8:$KC$8,IF(ROUNDUP(CA128,0)=5,Cdel!$B$9:$KC$9,IF(ROUNDUP(CA128,0)=4,Cdel!$B$10:$KC$10,IF(ROUNDUP(CA128,0)=3,Cdel!$B$11:$KC$11,IF(ROUNDUP(CA128,0)=2,Cdel!$B$12:$KC$12,IF(ROUNDUP(CA128,0)=1,Cdel!$B$13:$KC$13)))))))</f>
        <v>0.13645984469729719</v>
      </c>
      <c r="CC128" s="8" cm="1">
        <f t="array" aca="1" ref="CC128" ca="1">CB128-_xlfn.XLOOKUP(CC$1,Cdel!$B$1:$KC$1,IF(ROUNDUP(CB128,0)=6,Cdel!$B$8:$KC$8,IF(ROUNDUP(CB128,0)=5,Cdel!$B$9:$KC$9,IF(ROUNDUP(CB128,0)=4,Cdel!$B$10:$KC$10,IF(ROUNDUP(CB128,0)=3,Cdel!$B$11:$KC$11,IF(ROUNDUP(CB128,0)=2,Cdel!$B$12:$KC$12,IF(ROUNDUP(CB128,0)=1,Cdel!$B$13:$KC$13)))))))</f>
        <v>0.1326850042594826</v>
      </c>
      <c r="CD128" s="8" cm="1">
        <f t="array" aca="1" ref="CD128" ca="1">CC128-_xlfn.XLOOKUP(CD$1,Cdel!$B$1:$KC$1,IF(ROUNDUP(CC128,0)=6,Cdel!$B$8:$KC$8,IF(ROUNDUP(CC128,0)=5,Cdel!$B$9:$KC$9,IF(ROUNDUP(CC128,0)=4,Cdel!$B$10:$KC$10,IF(ROUNDUP(CC128,0)=3,Cdel!$B$11:$KC$11,IF(ROUNDUP(CC128,0)=2,Cdel!$B$12:$KC$12,IF(ROUNDUP(CC128,0)=1,Cdel!$B$13:$KC$13)))))))</f>
        <v>0.12901458589808598</v>
      </c>
      <c r="CE128" s="8" cm="1">
        <f t="array" aca="1" ref="CE128" ca="1">CD128-_xlfn.XLOOKUP(CE$1,Cdel!$B$1:$KC$1,IF(ROUNDUP(CD128,0)=6,Cdel!$B$8:$KC$8,IF(ROUNDUP(CD128,0)=5,Cdel!$B$9:$KC$9,IF(ROUNDUP(CD128,0)=4,Cdel!$B$10:$KC$10,IF(ROUNDUP(CD128,0)=3,Cdel!$B$11:$KC$11,IF(ROUNDUP(CD128,0)=2,Cdel!$B$12:$KC$12,IF(ROUNDUP(CD128,0)=1,Cdel!$B$13:$KC$13)))))))</f>
        <v>0.12544570102212621</v>
      </c>
      <c r="CF128" s="8" cm="1">
        <f t="array" aca="1" ref="CF128" ca="1">CE128-_xlfn.XLOOKUP(CF$1,Cdel!$B$1:$KC$1,IF(ROUNDUP(CE128,0)=6,Cdel!$B$8:$KC$8,IF(ROUNDUP(CE128,0)=5,Cdel!$B$9:$KC$9,IF(ROUNDUP(CE128,0)=4,Cdel!$B$10:$KC$10,IF(ROUNDUP(CE128,0)=3,Cdel!$B$11:$KC$11,IF(ROUNDUP(CE128,0)=2,Cdel!$B$12:$KC$12,IF(ROUNDUP(CE128,0)=1,Cdel!$B$13:$KC$13)))))))</f>
        <v>0.12197554094669345</v>
      </c>
      <c r="CG128" s="8" cm="1">
        <f t="array" aca="1" ref="CG128" ca="1">CF128-_xlfn.XLOOKUP(CG$1,Cdel!$B$1:$KC$1,IF(ROUNDUP(CF128,0)=6,Cdel!$B$8:$KC$8,IF(ROUNDUP(CF128,0)=5,Cdel!$B$9:$KC$9,IF(ROUNDUP(CF128,0)=4,Cdel!$B$10:$KC$10,IF(ROUNDUP(CF128,0)=3,Cdel!$B$11:$KC$11,IF(ROUNDUP(CF128,0)=2,Cdel!$B$12:$KC$12,IF(ROUNDUP(CF128,0)=1,Cdel!$B$13:$KC$13)))))))</f>
        <v>0.11860137468253529</v>
      </c>
      <c r="CH128" s="8" cm="1">
        <f t="array" aca="1" ref="CH128" ca="1">CG128-_xlfn.XLOOKUP(CH$1,Cdel!$B$1:$KC$1,IF(ROUNDUP(CG128,0)=6,Cdel!$B$8:$KC$8,IF(ROUNDUP(CG128,0)=5,Cdel!$B$9:$KC$9,IF(ROUNDUP(CG128,0)=4,Cdel!$B$10:$KC$10,IF(ROUNDUP(CG128,0)=3,Cdel!$B$11:$KC$11,IF(ROUNDUP(CG128,0)=2,Cdel!$B$12:$KC$12,IF(ROUNDUP(CG128,0)=1,Cdel!$B$13:$KC$13)))))))</f>
        <v>0.11532054678678946</v>
      </c>
      <c r="CI128" s="8" cm="1">
        <f t="array" aca="1" ref="CI128" ca="1">CH128-_xlfn.XLOOKUP(CI$1,Cdel!$B$1:$KC$1,IF(ROUNDUP(CH128,0)=6,Cdel!$B$8:$KC$8,IF(ROUNDUP(CH128,0)=5,Cdel!$B$9:$KC$9,IF(ROUNDUP(CH128,0)=4,Cdel!$B$10:$KC$10,IF(ROUNDUP(CH128,0)=3,Cdel!$B$11:$KC$11,IF(ROUNDUP(CH128,0)=2,Cdel!$B$12:$KC$12,IF(ROUNDUP(CH128,0)=1,Cdel!$B$13:$KC$13)))))))</f>
        <v>0.11213047527317092</v>
      </c>
      <c r="CJ128" s="8" cm="1">
        <f t="array" aca="1" ref="CJ128" ca="1">CI128-_xlfn.XLOOKUP(CJ$1,Cdel!$B$1:$KC$1,IF(ROUNDUP(CI128,0)=6,Cdel!$B$8:$KC$8,IF(ROUNDUP(CI128,0)=5,Cdel!$B$9:$KC$9,IF(ROUNDUP(CI128,0)=4,Cdel!$B$10:$KC$10,IF(ROUNDUP(CI128,0)=3,Cdel!$B$11:$KC$11,IF(ROUNDUP(CI128,0)=2,Cdel!$B$12:$KC$12,IF(ROUNDUP(CI128,0)=1,Cdel!$B$13:$KC$13)))))))</f>
        <v>0.10902864957996819</v>
      </c>
      <c r="CK128" s="8" cm="1">
        <f t="array" aca="1" ref="CK128" ca="1">CJ128-_xlfn.XLOOKUP(CK$1,Cdel!$B$1:$KC$1,IF(ROUNDUP(CJ128,0)=6,Cdel!$B$8:$KC$8,IF(ROUNDUP(CJ128,0)=5,Cdel!$B$9:$KC$9,IF(ROUNDUP(CJ128,0)=4,Cdel!$B$10:$KC$10,IF(ROUNDUP(CJ128,0)=3,Cdel!$B$11:$KC$11,IF(ROUNDUP(CJ128,0)=2,Cdel!$B$12:$KC$12,IF(ROUNDUP(CJ128,0)=1,Cdel!$B$13:$KC$13)))))))</f>
        <v>0.10601262859425081</v>
      </c>
      <c r="CL128" s="8" cm="1">
        <f t="array" aca="1" ref="CL128" ca="1">CK128-_xlfn.XLOOKUP(CL$1,Cdel!$B$1:$KC$1,IF(ROUNDUP(CK128,0)=6,Cdel!$B$8:$KC$8,IF(ROUNDUP(CK128,0)=5,Cdel!$B$9:$KC$9,IF(ROUNDUP(CK128,0)=4,Cdel!$B$10:$KC$10,IF(ROUNDUP(CK128,0)=3,Cdel!$B$11:$KC$11,IF(ROUNDUP(CK128,0)=2,Cdel!$B$12:$KC$12,IF(ROUNDUP(CK128,0)=1,Cdel!$B$13:$KC$13)))))))</f>
        <v>0.10308003873073238</v>
      </c>
      <c r="CM128" s="8" cm="1">
        <f t="array" aca="1" ref="CM128" ca="1">CL128-_xlfn.XLOOKUP(CM$1,Cdel!$B$1:$KC$1,IF(ROUNDUP(CL128,0)=6,Cdel!$B$8:$KC$8,IF(ROUNDUP(CL128,0)=5,Cdel!$B$9:$KC$9,IF(ROUNDUP(CL128,0)=4,Cdel!$B$10:$KC$10,IF(ROUNDUP(CL128,0)=3,Cdel!$B$11:$KC$11,IF(ROUNDUP(CL128,0)=2,Cdel!$B$12:$KC$12,IF(ROUNDUP(CL128,0)=1,Cdel!$B$13:$KC$13)))))))</f>
        <v>0.10022857206377694</v>
      </c>
      <c r="CN128" s="8" cm="1">
        <f t="array" aca="1" ref="CN128" ca="1">CM128-_xlfn.XLOOKUP(CN$1,Cdel!$B$1:$KC$1,IF(ROUNDUP(CM128,0)=6,Cdel!$B$8:$KC$8,IF(ROUNDUP(CM128,0)=5,Cdel!$B$9:$KC$9,IF(ROUNDUP(CM128,0)=4,Cdel!$B$10:$KC$10,IF(ROUNDUP(CM128,0)=3,Cdel!$B$11:$KC$11,IF(ROUNDUP(CM128,0)=2,Cdel!$B$12:$KC$12,IF(ROUNDUP(CM128,0)=1,Cdel!$B$13:$KC$13)))))))</f>
        <v>9.7455984511079438E-2</v>
      </c>
      <c r="CO128" s="8" cm="1">
        <f t="array" aca="1" ref="CO128" ca="1">CN128-_xlfn.XLOOKUP(CO$1,Cdel!$B$1:$KC$1,IF(ROUNDUP(CN128,0)=6,Cdel!$B$8:$KC$8,IF(ROUNDUP(CN128,0)=5,Cdel!$B$9:$KC$9,IF(ROUNDUP(CN128,0)=4,Cdel!$B$10:$KC$10,IF(ROUNDUP(CN128,0)=3,Cdel!$B$11:$KC$11,IF(ROUNDUP(CN128,0)=2,Cdel!$B$12:$KC$12,IF(ROUNDUP(CN128,0)=1,Cdel!$B$13:$KC$13)))))))</f>
        <v>9.4760094067590325E-2</v>
      </c>
      <c r="CP128" s="8" cm="1">
        <f t="array" aca="1" ref="CP128" ca="1">CO128-_xlfn.XLOOKUP(CP$1,Cdel!$B$1:$KC$1,IF(ROUNDUP(CO128,0)=6,Cdel!$B$8:$KC$8,IF(ROUNDUP(CO128,0)=5,Cdel!$B$9:$KC$9,IF(ROUNDUP(CO128,0)=4,Cdel!$B$10:$KC$10,IF(ROUNDUP(CO128,0)=3,Cdel!$B$11:$KC$11,IF(ROUNDUP(CO128,0)=2,Cdel!$B$12:$KC$12,IF(ROUNDUP(CO128,0)=1,Cdel!$B$13:$KC$13)))))))</f>
        <v>9.213877908829414E-2</v>
      </c>
      <c r="CQ128" s="8" cm="1">
        <f t="array" aca="1" ref="CQ128" ca="1">CP128-_xlfn.XLOOKUP(CQ$1,Cdel!$B$1:$KC$1,IF(ROUNDUP(CP128,0)=6,Cdel!$B$8:$KC$8,IF(ROUNDUP(CP128,0)=5,Cdel!$B$9:$KC$9,IF(ROUNDUP(CP128,0)=4,Cdel!$B$10:$KC$10,IF(ROUNDUP(CP128,0)=3,Cdel!$B$11:$KC$11,IF(ROUNDUP(CP128,0)=2,Cdel!$B$12:$KC$12,IF(ROUNDUP(CP128,0)=1,Cdel!$B$13:$KC$13)))))))</f>
        <v>8.958997661849151E-2</v>
      </c>
      <c r="CR128" s="8" cm="1">
        <f t="array" aca="1" ref="CR128" ca="1">CQ128-_xlfn.XLOOKUP(CR$1,Cdel!$B$1:$KC$1,IF(ROUNDUP(CQ128,0)=6,Cdel!$B$8:$KC$8,IF(ROUNDUP(CQ128,0)=5,Cdel!$B$9:$KC$9,IF(ROUNDUP(CQ128,0)=4,Cdel!$B$10:$KC$10,IF(ROUNDUP(CQ128,0)=3,Cdel!$B$11:$KC$11,IF(ROUNDUP(CQ128,0)=2,Cdel!$B$12:$KC$12,IF(ROUNDUP(CQ128,0)=1,Cdel!$B$13:$KC$13)))))))</f>
        <v>8.7111680770269428E-2</v>
      </c>
      <c r="CS128" s="8" cm="1">
        <f t="array" aca="1" ref="CS128" ca="1">CR128-_xlfn.XLOOKUP(CS$1,Cdel!$B$1:$KC$1,IF(ROUNDUP(CR128,0)=6,Cdel!$B$8:$KC$8,IF(ROUNDUP(CR128,0)=5,Cdel!$B$9:$KC$9,IF(ROUNDUP(CR128,0)=4,Cdel!$B$10:$KC$10,IF(ROUNDUP(CR128,0)=3,Cdel!$B$11:$KC$11,IF(ROUNDUP(CR128,0)=2,Cdel!$B$12:$KC$12,IF(ROUNDUP(CR128,0)=1,Cdel!$B$13:$KC$13)))))))</f>
        <v>8.4701941143883033E-2</v>
      </c>
      <c r="CT128" s="8" cm="1">
        <f t="array" aca="1" ref="CT128" ca="1">CS128-_xlfn.XLOOKUP(CT$1,Cdel!$B$1:$KC$1,IF(ROUNDUP(CS128,0)=6,Cdel!$B$8:$KC$8,IF(ROUNDUP(CS128,0)=5,Cdel!$B$9:$KC$9,IF(ROUNDUP(CS128,0)=4,Cdel!$B$10:$KC$10,IF(ROUNDUP(CS128,0)=3,Cdel!$B$11:$KC$11,IF(ROUNDUP(CS128,0)=2,Cdel!$B$12:$KC$12,IF(ROUNDUP(CS128,0)=1,Cdel!$B$13:$KC$13)))))))</f>
        <v>8.2358861292806146E-2</v>
      </c>
      <c r="CU128" s="8" cm="1">
        <f t="array" aca="1" ref="CU128" ca="1">CT128-_xlfn.XLOOKUP(CU$1,Cdel!$B$1:$KC$1,IF(ROUNDUP(CT128,0)=6,Cdel!$B$8:$KC$8,IF(ROUNDUP(CT128,0)=5,Cdel!$B$9:$KC$9,IF(ROUNDUP(CT128,0)=4,Cdel!$B$10:$KC$10,IF(ROUNDUP(CT128,0)=3,Cdel!$B$11:$KC$11,IF(ROUNDUP(CT128,0)=2,Cdel!$B$12:$KC$12,IF(ROUNDUP(CT128,0)=1,Cdel!$B$13:$KC$13)))))))</f>
        <v>8.0080597231242237E-2</v>
      </c>
      <c r="CV128" s="8" cm="1">
        <f t="array" aca="1" ref="CV128" ca="1">CU128-_xlfn.XLOOKUP(CV$1,Cdel!$B$1:$KC$1,IF(ROUNDUP(CU128,0)=6,Cdel!$B$8:$KC$8,IF(ROUNDUP(CU128,0)=5,Cdel!$B$9:$KC$9,IF(ROUNDUP(CU128,0)=4,Cdel!$B$10:$KC$10,IF(ROUNDUP(CU128,0)=3,Cdel!$B$11:$KC$11,IF(ROUNDUP(CU128,0)=2,Cdel!$B$12:$KC$12,IF(ROUNDUP(CU128,0)=1,Cdel!$B$13:$KC$13)))))))</f>
        <v>7.7865355982921922E-2</v>
      </c>
      <c r="CW128" s="8" cm="1">
        <f t="array" aca="1" ref="CW128" ca="1">CV128-_xlfn.XLOOKUP(CW$1,Cdel!$B$1:$KC$1,IF(ROUNDUP(CV128,0)=6,Cdel!$B$8:$KC$8,IF(ROUNDUP(CV128,0)=5,Cdel!$B$9:$KC$9,IF(ROUNDUP(CV128,0)=4,Cdel!$B$10:$KC$10,IF(ROUNDUP(CV128,0)=3,Cdel!$B$11:$KC$11,IF(ROUNDUP(CV128,0)=2,Cdel!$B$12:$KC$12,IF(ROUNDUP(CV128,0)=1,Cdel!$B$13:$KC$13)))))))</f>
        <v>7.5711394170044521E-2</v>
      </c>
      <c r="CX128" s="8" cm="1">
        <f t="array" aca="1" ref="CX128" ca="1">CW128-_xlfn.XLOOKUP(CX$1,Cdel!$B$1:$KC$1,IF(ROUNDUP(CW128,0)=6,Cdel!$B$8:$KC$8,IF(ROUNDUP(CW128,0)=5,Cdel!$B$9:$KC$9,IF(ROUNDUP(CW128,0)=4,Cdel!$B$10:$KC$10,IF(ROUNDUP(CW128,0)=3,Cdel!$B$11:$KC$11,IF(ROUNDUP(CW128,0)=2,Cdel!$B$12:$KC$12,IF(ROUNDUP(CW128,0)=1,Cdel!$B$13:$KC$13)))))))</f>
        <v>7.3617016641252989E-2</v>
      </c>
      <c r="CY128" s="8" cm="1">
        <f t="array" aca="1" ref="CY128" ca="1">CX128-_xlfn.XLOOKUP(CY$1,Cdel!$B$1:$KC$1,IF(ROUNDUP(CX128,0)=6,Cdel!$B$8:$KC$8,IF(ROUNDUP(CX128,0)=5,Cdel!$B$9:$KC$9,IF(ROUNDUP(CX128,0)=4,Cdel!$B$10:$KC$10,IF(ROUNDUP(CX128,0)=3,Cdel!$B$11:$KC$11,IF(ROUNDUP(CX128,0)=2,Cdel!$B$12:$KC$12,IF(ROUNDUP(CX128,0)=1,Cdel!$B$13:$KC$13)))))))</f>
        <v>7.1580575137562955E-2</v>
      </c>
      <c r="CZ128" s="8" cm="1">
        <f t="array" aca="1" ref="CZ128" ca="1">CY128-_xlfn.XLOOKUP(CZ$1,Cdel!$B$1:$KC$1,IF(ROUNDUP(CY128,0)=6,Cdel!$B$8:$KC$8,IF(ROUNDUP(CY128,0)=5,Cdel!$B$9:$KC$9,IF(ROUNDUP(CY128,0)=4,Cdel!$B$10:$KC$10,IF(ROUNDUP(CY128,0)=3,Cdel!$B$11:$KC$11,IF(ROUNDUP(CY128,0)=2,Cdel!$B$12:$KC$12,IF(ROUNDUP(CY128,0)=1,Cdel!$B$13:$KC$13)))))))</f>
        <v>6.9600466995195648E-2</v>
      </c>
      <c r="DA128" s="8" cm="1">
        <f t="array" aca="1" ref="DA128" ca="1">CZ128-_xlfn.XLOOKUP(DA$1,Cdel!$B$1:$KC$1,IF(ROUNDUP(CZ128,0)=6,Cdel!$B$8:$KC$8,IF(ROUNDUP(CZ128,0)=5,Cdel!$B$9:$KC$9,IF(ROUNDUP(CZ128,0)=4,Cdel!$B$10:$KC$10,IF(ROUNDUP(CZ128,0)=3,Cdel!$B$11:$KC$11,IF(ROUNDUP(CZ128,0)=2,Cdel!$B$12:$KC$12,IF(ROUNDUP(CZ128,0)=1,Cdel!$B$13:$KC$13)))))))</f>
        <v>6.767513388429372E-2</v>
      </c>
      <c r="DB128" s="8" cm="1">
        <f t="array" aca="1" ref="DB128" ca="1">DA128-_xlfn.XLOOKUP(DB$1,Cdel!$B$1:$KC$1,IF(ROUNDUP(DA128,0)=6,Cdel!$B$8:$KC$8,IF(ROUNDUP(DA128,0)=5,Cdel!$B$9:$KC$9,IF(ROUNDUP(DA128,0)=4,Cdel!$B$10:$KC$10,IF(ROUNDUP(DA128,0)=3,Cdel!$B$11:$KC$11,IF(ROUNDUP(DA128,0)=2,Cdel!$B$12:$KC$12,IF(ROUNDUP(DA128,0)=1,Cdel!$B$13:$KC$13)))))))</f>
        <v>6.5803060582527689E-2</v>
      </c>
      <c r="DC128" s="8" cm="1">
        <f t="array" aca="1" ref="DC128" ca="1">DB128-_xlfn.XLOOKUP(DC$1,Cdel!$B$1:$KC$1,IF(ROUNDUP(DB128,0)=6,Cdel!$B$8:$KC$8,IF(ROUNDUP(DB128,0)=5,Cdel!$B$9:$KC$9,IF(ROUNDUP(DB128,0)=4,Cdel!$B$10:$KC$10,IF(ROUNDUP(DB128,0)=3,Cdel!$B$11:$KC$11,IF(ROUNDUP(DB128,0)=2,Cdel!$B$12:$KC$12,IF(ROUNDUP(DB128,0)=1,Cdel!$B$13:$KC$13)))))))</f>
        <v>6.3982773782627747E-2</v>
      </c>
      <c r="DD128" s="8" cm="1">
        <f t="array" aca="1" ref="DD128" ca="1">DC128-_xlfn.XLOOKUP(DD$1,Cdel!$B$1:$KC$1,IF(ROUNDUP(DC128,0)=6,Cdel!$B$8:$KC$8,IF(ROUNDUP(DC128,0)=5,Cdel!$B$9:$KC$9,IF(ROUNDUP(DC128,0)=4,Cdel!$B$10:$KC$10,IF(ROUNDUP(DC128,0)=3,Cdel!$B$11:$KC$11,IF(ROUNDUP(DC128,0)=2,Cdel!$B$12:$KC$12,IF(ROUNDUP(DC128,0)=1,Cdel!$B$13:$KC$13)))))))</f>
        <v>6.2212840932902087E-2</v>
      </c>
    </row>
    <row r="129" spans="1:108" x14ac:dyDescent="0.15">
      <c r="A129" s="3" t="s">
        <v>147</v>
      </c>
      <c r="B129" s="3" t="s">
        <v>412</v>
      </c>
      <c r="C129" s="3" t="s">
        <v>147</v>
      </c>
      <c r="D129" s="2">
        <v>0</v>
      </c>
      <c r="E129" s="2">
        <v>1950</v>
      </c>
      <c r="F129" s="3"/>
      <c r="G129" s="4">
        <f t="shared" ca="1" si="3"/>
        <v>76</v>
      </c>
      <c r="H129">
        <f ca="1">_xlfn.LET(
_xlpm.score,_xlfn.XLOOKUP(G129,DecayFns!$A$2:$A$289,DecayFns!$N$2:$N$289),
IF(D129=1,IF(_xlpm.score=6,_xlpm.score,_xlpm.score+1),IF(_xlpm.score=1,_xlpm.score,_xlpm.score-1)
))</f>
        <v>1</v>
      </c>
      <c r="I129" s="7" cm="1">
        <f t="array" aca="1" ref="I129" ca="1">H129-_xlfn.XLOOKUP(I$1,Cdel!$B$1:$KC$1,IF(ROUNDUP(H129,0)=6,Cdel!$B$8:$KC$8,IF(ROUNDUP(H129,0)=5,Cdel!$B$9:$KC$9,IF(ROUNDUP(H129,0)=4,Cdel!$B$10:$KC$10,IF(ROUNDUP(H129,0)=3,Cdel!$B$11:$KC$11,IF(ROUNDUP(H129,0)=2,Cdel!$B$12:$KC$12,IF(ROUNDUP(H129,0)=1,Cdel!$B$13:$KC$13)))))))</f>
        <v>1</v>
      </c>
      <c r="J129" s="8" cm="1">
        <f t="array" aca="1" ref="J129" ca="1">I129-_xlfn.XLOOKUP(J$1,Cdel!$B$1:$KC$1,IF(ROUNDUP(I129,0)=6,Cdel!$B$8:$KC$8,IF(ROUNDUP(I129,0)=5,Cdel!$B$9:$KC$9,IF(ROUNDUP(I129,0)=4,Cdel!$B$10:$KC$10,IF(ROUNDUP(I129,0)=3,Cdel!$B$11:$KC$11,IF(ROUNDUP(I129,0)=2,Cdel!$B$12:$KC$12,IF(ROUNDUP(I129,0)=1,Cdel!$B$13:$KC$13)))))))</f>
        <v>0.97233735355490014</v>
      </c>
      <c r="K129" s="8" cm="1">
        <f t="array" aca="1" ref="K129" ca="1">J129-_xlfn.XLOOKUP(K$1,Cdel!$B$1:$KC$1,IF(ROUNDUP(J129,0)=6,Cdel!$B$8:$KC$8,IF(ROUNDUP(J129,0)=5,Cdel!$B$9:$KC$9,IF(ROUNDUP(J129,0)=4,Cdel!$B$10:$KC$10,IF(ROUNDUP(J129,0)=3,Cdel!$B$11:$KC$11,IF(ROUNDUP(J129,0)=2,Cdel!$B$12:$KC$12,IF(ROUNDUP(J129,0)=1,Cdel!$B$13:$KC$13)))))))</f>
        <v>0.94543992911814678</v>
      </c>
      <c r="L129" s="8" cm="1">
        <f t="array" aca="1" ref="L129" ca="1">K129-_xlfn.XLOOKUP(L$1,Cdel!$B$1:$KC$1,IF(ROUNDUP(K129,0)=6,Cdel!$B$8:$KC$8,IF(ROUNDUP(K129,0)=5,Cdel!$B$9:$KC$9,IF(ROUNDUP(K129,0)=4,Cdel!$B$10:$KC$10,IF(ROUNDUP(K129,0)=3,Cdel!$B$11:$KC$11,IF(ROUNDUP(K129,0)=2,Cdel!$B$12:$KC$12,IF(ROUNDUP(K129,0)=1,Cdel!$B$13:$KC$13)))))))</f>
        <v>0.91928655862387121</v>
      </c>
      <c r="M129" s="8" cm="1">
        <f t="array" aca="1" ref="M129" ca="1">L129-_xlfn.XLOOKUP(M$1,Cdel!$B$1:$KC$1,IF(ROUNDUP(L129,0)=6,Cdel!$B$8:$KC$8,IF(ROUNDUP(L129,0)=5,Cdel!$B$9:$KC$9,IF(ROUNDUP(L129,0)=4,Cdel!$B$10:$KC$10,IF(ROUNDUP(L129,0)=3,Cdel!$B$11:$KC$11,IF(ROUNDUP(L129,0)=2,Cdel!$B$12:$KC$12,IF(ROUNDUP(L129,0)=1,Cdel!$B$13:$KC$13)))))))</f>
        <v>0.89385665957092642</v>
      </c>
      <c r="N129" s="8" cm="1">
        <f t="array" aca="1" ref="N129" ca="1">M129-_xlfn.XLOOKUP(N$1,Cdel!$B$1:$KC$1,IF(ROUNDUP(M129,0)=6,Cdel!$B$8:$KC$8,IF(ROUNDUP(M129,0)=5,Cdel!$B$9:$KC$9,IF(ROUNDUP(M129,0)=4,Cdel!$B$10:$KC$10,IF(ROUNDUP(M129,0)=3,Cdel!$B$11:$KC$11,IF(ROUNDUP(M129,0)=2,Cdel!$B$12:$KC$12,IF(ROUNDUP(M129,0)=1,Cdel!$B$13:$KC$13)))))))</f>
        <v>0.86913021882461783</v>
      </c>
      <c r="O129" s="8" cm="1">
        <f t="array" aca="1" ref="O129" ca="1">N129-_xlfn.XLOOKUP(O$1,Cdel!$B$1:$KC$1,IF(ROUNDUP(N129,0)=6,Cdel!$B$8:$KC$8,IF(ROUNDUP(N129,0)=5,Cdel!$B$9:$KC$9,IF(ROUNDUP(N129,0)=4,Cdel!$B$10:$KC$10,IF(ROUNDUP(N129,0)=3,Cdel!$B$11:$KC$11,IF(ROUNDUP(N129,0)=2,Cdel!$B$12:$KC$12,IF(ROUNDUP(N129,0)=1,Cdel!$B$13:$KC$13)))))))</f>
        <v>0.84508777686652015</v>
      </c>
      <c r="P129" s="8" cm="1">
        <f t="array" aca="1" ref="P129" ca="1">O129-_xlfn.XLOOKUP(P$1,Cdel!$B$1:$KC$1,IF(ROUNDUP(O129,0)=6,Cdel!$B$8:$KC$8,IF(ROUNDUP(O129,0)=5,Cdel!$B$9:$KC$9,IF(ROUNDUP(O129,0)=4,Cdel!$B$10:$KC$10,IF(ROUNDUP(O129,0)=3,Cdel!$B$11:$KC$11,IF(ROUNDUP(O129,0)=2,Cdel!$B$12:$KC$12,IF(ROUNDUP(O129,0)=1,Cdel!$B$13:$KC$13)))))))</f>
        <v>0.82171041247998611</v>
      </c>
      <c r="Q129" s="8" cm="1">
        <f t="array" aca="1" ref="Q129" ca="1">P129-_xlfn.XLOOKUP(Q$1,Cdel!$B$1:$KC$1,IF(ROUNDUP(P129,0)=6,Cdel!$B$8:$KC$8,IF(ROUNDUP(P129,0)=5,Cdel!$B$9:$KC$9,IF(ROUNDUP(P129,0)=4,Cdel!$B$10:$KC$10,IF(ROUNDUP(P129,0)=3,Cdel!$B$11:$KC$11,IF(ROUNDUP(P129,0)=2,Cdel!$B$12:$KC$12,IF(ROUNDUP(P129,0)=1,Cdel!$B$13:$KC$13)))))))</f>
        <v>0.79897972785929505</v>
      </c>
      <c r="R129" s="8" cm="1">
        <f t="array" aca="1" ref="R129" ca="1">Q129-_xlfn.XLOOKUP(R$1,Cdel!$B$1:$KC$1,IF(ROUNDUP(Q129,0)=6,Cdel!$B$8:$KC$8,IF(ROUNDUP(Q129,0)=5,Cdel!$B$9:$KC$9,IF(ROUNDUP(Q129,0)=4,Cdel!$B$10:$KC$10,IF(ROUNDUP(Q129,0)=3,Cdel!$B$11:$KC$11,IF(ROUNDUP(Q129,0)=2,Cdel!$B$12:$KC$12,IF(ROUNDUP(Q129,0)=1,Cdel!$B$13:$KC$13)))))))</f>
        <v>0.77687783413072131</v>
      </c>
      <c r="S129" s="8" cm="1">
        <f t="array" aca="1" ref="S129" ca="1">R129-_xlfn.XLOOKUP(S$1,Cdel!$B$1:$KC$1,IF(ROUNDUP(R129,0)=6,Cdel!$B$8:$KC$8,IF(ROUNDUP(R129,0)=5,Cdel!$B$9:$KC$9,IF(ROUNDUP(R129,0)=4,Cdel!$B$10:$KC$10,IF(ROUNDUP(R129,0)=3,Cdel!$B$11:$KC$11,IF(ROUNDUP(R129,0)=2,Cdel!$B$12:$KC$12,IF(ROUNDUP(R129,0)=1,Cdel!$B$13:$KC$13)))))))</f>
        <v>0.7553873372741281</v>
      </c>
      <c r="T129" s="8" cm="1">
        <f t="array" aca="1" ref="T129" ca="1">S129-_xlfn.XLOOKUP(T$1,Cdel!$B$1:$KC$1,IF(ROUNDUP(S129,0)=6,Cdel!$B$8:$KC$8,IF(ROUNDUP(S129,0)=5,Cdel!$B$9:$KC$9,IF(ROUNDUP(S129,0)=4,Cdel!$B$10:$KC$10,IF(ROUNDUP(S129,0)=3,Cdel!$B$11:$KC$11,IF(ROUNDUP(S129,0)=2,Cdel!$B$12:$KC$12,IF(ROUNDUP(S129,0)=1,Cdel!$B$13:$KC$13)))))))</f>
        <v>0.73449132443400855</v>
      </c>
      <c r="U129" s="8" cm="1">
        <f t="array" aca="1" ref="U129" ca="1">T129-_xlfn.XLOOKUP(U$1,Cdel!$B$1:$KC$1,IF(ROUNDUP(T129,0)=6,Cdel!$B$8:$KC$8,IF(ROUNDUP(T129,0)=5,Cdel!$B$9:$KC$9,IF(ROUNDUP(T129,0)=4,Cdel!$B$10:$KC$10,IF(ROUNDUP(T129,0)=3,Cdel!$B$11:$KC$11,IF(ROUNDUP(T129,0)=2,Cdel!$B$12:$KC$12,IF(ROUNDUP(T129,0)=1,Cdel!$B$13:$KC$13)))))))</f>
        <v>0.7141733506091974</v>
      </c>
      <c r="V129" s="8" cm="1">
        <f t="array" aca="1" ref="V129" ca="1">U129-_xlfn.XLOOKUP(V$1,Cdel!$B$1:$KC$1,IF(ROUNDUP(U129,0)=6,Cdel!$B$8:$KC$8,IF(ROUNDUP(U129,0)=5,Cdel!$B$9:$KC$9,IF(ROUNDUP(U129,0)=4,Cdel!$B$10:$KC$10,IF(ROUNDUP(U129,0)=3,Cdel!$B$11:$KC$11,IF(ROUNDUP(U129,0)=2,Cdel!$B$12:$KC$12,IF(ROUNDUP(U129,0)=1,Cdel!$B$13:$KC$13)))))))</f>
        <v>0.6944174257107828</v>
      </c>
      <c r="W129" s="8" cm="1">
        <f t="array" aca="1" ref="W129" ca="1">V129-_xlfn.XLOOKUP(W$1,Cdel!$B$1:$KC$1,IF(ROUNDUP(V129,0)=6,Cdel!$B$8:$KC$8,IF(ROUNDUP(V129,0)=5,Cdel!$B$9:$KC$9,IF(ROUNDUP(V129,0)=4,Cdel!$B$10:$KC$10,IF(ROUNDUP(V129,0)=3,Cdel!$B$11:$KC$11,IF(ROUNDUP(V129,0)=2,Cdel!$B$12:$KC$12,IF(ROUNDUP(V129,0)=1,Cdel!$B$13:$KC$13)))))))</f>
        <v>0.67520800197802899</v>
      </c>
      <c r="X129" s="8" cm="1">
        <f t="array" aca="1" ref="X129" ca="1">W129-_xlfn.XLOOKUP(X$1,Cdel!$B$1:$KC$1,IF(ROUNDUP(W129,0)=6,Cdel!$B$8:$KC$8,IF(ROUNDUP(W129,0)=5,Cdel!$B$9:$KC$9,IF(ROUNDUP(W129,0)=4,Cdel!$B$10:$KC$10,IF(ROUNDUP(W129,0)=3,Cdel!$B$11:$KC$11,IF(ROUNDUP(W129,0)=2,Cdel!$B$12:$KC$12,IF(ROUNDUP(W129,0)=1,Cdel!$B$13:$KC$13)))))))</f>
        <v>0.65652996174240841</v>
      </c>
      <c r="Y129" s="8" cm="1">
        <f t="array" aca="1" ref="Y129" ca="1">X129-_xlfn.XLOOKUP(Y$1,Cdel!$B$1:$KC$1,IF(ROUNDUP(X129,0)=6,Cdel!$B$8:$KC$8,IF(ROUNDUP(X129,0)=5,Cdel!$B$9:$KC$9,IF(ROUNDUP(X129,0)=4,Cdel!$B$10:$KC$10,IF(ROUNDUP(X129,0)=3,Cdel!$B$11:$KC$11,IF(ROUNDUP(X129,0)=2,Cdel!$B$12:$KC$12,IF(ROUNDUP(X129,0)=1,Cdel!$B$13:$KC$13)))))))</f>
        <v>0.63836860553011321</v>
      </c>
      <c r="Z129" s="8" cm="1">
        <f t="array" aca="1" ref="Z129" ca="1">Y129-_xlfn.XLOOKUP(Z$1,Cdel!$B$1:$KC$1,IF(ROUNDUP(Y129,0)=6,Cdel!$B$8:$KC$8,IF(ROUNDUP(Y129,0)=5,Cdel!$B$9:$KC$9,IF(ROUNDUP(Y129,0)=4,Cdel!$B$10:$KC$10,IF(ROUNDUP(Y129,0)=3,Cdel!$B$11:$KC$11,IF(ROUNDUP(Y129,0)=2,Cdel!$B$12:$KC$12,IF(ROUNDUP(Y129,0)=1,Cdel!$B$13:$KC$13)))))))</f>
        <v>0.62070964049368227</v>
      </c>
      <c r="AA129" s="8" cm="1">
        <f t="array" aca="1" ref="AA129" ca="1">Z129-_xlfn.XLOOKUP(AA$1,Cdel!$B$1:$KC$1,IF(ROUNDUP(Z129,0)=6,Cdel!$B$8:$KC$8,IF(ROUNDUP(Z129,0)=5,Cdel!$B$9:$KC$9,IF(ROUNDUP(Z129,0)=4,Cdel!$B$10:$KC$10,IF(ROUNDUP(Z129,0)=3,Cdel!$B$11:$KC$11,IF(ROUNDUP(Z129,0)=2,Cdel!$B$12:$KC$12,IF(ROUNDUP(Z129,0)=1,Cdel!$B$13:$KC$13)))))))</f>
        <v>0.60353916916364048</v>
      </c>
      <c r="AB129" s="8" cm="1">
        <f t="array" aca="1" ref="AB129" ca="1">AA129-_xlfn.XLOOKUP(AB$1,Cdel!$B$1:$KC$1,IF(ROUNDUP(AA129,0)=6,Cdel!$B$8:$KC$8,IF(ROUNDUP(AA129,0)=5,Cdel!$B$9:$KC$9,IF(ROUNDUP(AA129,0)=4,Cdel!$B$10:$KC$10,IF(ROUNDUP(AA129,0)=3,Cdel!$B$11:$KC$11,IF(ROUNDUP(AA129,0)=2,Cdel!$B$12:$KC$12,IF(ROUNDUP(AA129,0)=1,Cdel!$B$13:$KC$13)))))))</f>
        <v>0.58684367851129737</v>
      </c>
      <c r="AC129" s="8" cm="1">
        <f t="array" aca="1" ref="AC129" ca="1">AB129-_xlfn.XLOOKUP(AC$1,Cdel!$B$1:$KC$1,IF(ROUNDUP(AB129,0)=6,Cdel!$B$8:$KC$8,IF(ROUNDUP(AB129,0)=5,Cdel!$B$9:$KC$9,IF(ROUNDUP(AB129,0)=4,Cdel!$B$10:$KC$10,IF(ROUNDUP(AB129,0)=3,Cdel!$B$11:$KC$11,IF(ROUNDUP(AB129,0)=2,Cdel!$B$12:$KC$12,IF(ROUNDUP(AB129,0)=1,Cdel!$B$13:$KC$13)))))))</f>
        <v>0.57061002931409743</v>
      </c>
      <c r="AD129" s="8" cm="1">
        <f t="array" aca="1" ref="AD129" ca="1">AC129-_xlfn.XLOOKUP(AD$1,Cdel!$B$1:$KC$1,IF(ROUNDUP(AC129,0)=6,Cdel!$B$8:$KC$8,IF(ROUNDUP(AC129,0)=5,Cdel!$B$9:$KC$9,IF(ROUNDUP(AC129,0)=4,Cdel!$B$10:$KC$10,IF(ROUNDUP(AC129,0)=3,Cdel!$B$11:$KC$11,IF(ROUNDUP(AC129,0)=2,Cdel!$B$12:$KC$12,IF(ROUNDUP(AC129,0)=1,Cdel!$B$13:$KC$13)))))))</f>
        <v>0.55482544581515347</v>
      </c>
      <c r="AE129" s="8" cm="1">
        <f t="array" aca="1" ref="AE129" ca="1">AD129-_xlfn.XLOOKUP(AE$1,Cdel!$B$1:$KC$1,IF(ROUNDUP(AD129,0)=6,Cdel!$B$8:$KC$8,IF(ROUNDUP(AD129,0)=5,Cdel!$B$9:$KC$9,IF(ROUNDUP(AD129,0)=4,Cdel!$B$10:$KC$10,IF(ROUNDUP(AD129,0)=3,Cdel!$B$11:$KC$11,IF(ROUNDUP(AD129,0)=2,Cdel!$B$12:$KC$12,IF(ROUNDUP(AD129,0)=1,Cdel!$B$13:$KC$13)))))))</f>
        <v>0.53947750566882391</v>
      </c>
      <c r="AF129" s="8" cm="1">
        <f t="array" aca="1" ref="AF129" ca="1">AE129-_xlfn.XLOOKUP(AF$1,Cdel!$B$1:$KC$1,IF(ROUNDUP(AE129,0)=6,Cdel!$B$8:$KC$8,IF(ROUNDUP(AE129,0)=5,Cdel!$B$9:$KC$9,IF(ROUNDUP(AE129,0)=4,Cdel!$B$10:$KC$10,IF(ROUNDUP(AE129,0)=3,Cdel!$B$11:$KC$11,IF(ROUNDUP(AE129,0)=2,Cdel!$B$12:$KC$12,IF(ROUNDUP(AE129,0)=1,Cdel!$B$13:$KC$13)))))))</f>
        <v>0.52455413016442287</v>
      </c>
      <c r="AG129" s="8" cm="1">
        <f t="array" aca="1" ref="AG129" ca="1">AF129-_xlfn.XLOOKUP(AG$1,Cdel!$B$1:$KC$1,IF(ROUNDUP(AF129,0)=6,Cdel!$B$8:$KC$8,IF(ROUNDUP(AF129,0)=5,Cdel!$B$9:$KC$9,IF(ROUNDUP(AF129,0)=4,Cdel!$B$10:$KC$10,IF(ROUNDUP(AF129,0)=3,Cdel!$B$11:$KC$11,IF(ROUNDUP(AF129,0)=2,Cdel!$B$12:$KC$12,IF(ROUNDUP(AF129,0)=1,Cdel!$B$13:$KC$13)))))))</f>
        <v>0.51004357472036754</v>
      </c>
      <c r="AH129" s="8" cm="1">
        <f t="array" aca="1" ref="AH129" ca="1">AG129-_xlfn.XLOOKUP(AH$1,Cdel!$B$1:$KC$1,IF(ROUNDUP(AG129,0)=6,Cdel!$B$8:$KC$8,IF(ROUNDUP(AG129,0)=5,Cdel!$B$9:$KC$9,IF(ROUNDUP(AG129,0)=4,Cdel!$B$10:$KC$10,IF(ROUNDUP(AG129,0)=3,Cdel!$B$11:$KC$11,IF(ROUNDUP(AG129,0)=2,Cdel!$B$12:$KC$12,IF(ROUNDUP(AG129,0)=1,Cdel!$B$13:$KC$13)))))))</f>
        <v>0.49593441964128315</v>
      </c>
      <c r="AI129" s="8" cm="1">
        <f t="array" aca="1" ref="AI129" ca="1">AH129-_xlfn.XLOOKUP(AI$1,Cdel!$B$1:$KC$1,IF(ROUNDUP(AH129,0)=6,Cdel!$B$8:$KC$8,IF(ROUNDUP(AH129,0)=5,Cdel!$B$9:$KC$9,IF(ROUNDUP(AH129,0)=4,Cdel!$B$10:$KC$10,IF(ROUNDUP(AH129,0)=3,Cdel!$B$11:$KC$11,IF(ROUNDUP(AH129,0)=2,Cdel!$B$12:$KC$12,IF(ROUNDUP(AH129,0)=1,Cdel!$B$13:$KC$13)))))))</f>
        <v>0.4822155611307905</v>
      </c>
      <c r="AJ129" s="8" cm="1">
        <f t="array" aca="1" ref="AJ129" ca="1">AI129-_xlfn.XLOOKUP(AJ$1,Cdel!$B$1:$KC$1,IF(ROUNDUP(AI129,0)=6,Cdel!$B$8:$KC$8,IF(ROUNDUP(AI129,0)=5,Cdel!$B$9:$KC$9,IF(ROUNDUP(AI129,0)=4,Cdel!$B$10:$KC$10,IF(ROUNDUP(AI129,0)=3,Cdel!$B$11:$KC$11,IF(ROUNDUP(AI129,0)=2,Cdel!$B$12:$KC$12,IF(ROUNDUP(AI129,0)=1,Cdel!$B$13:$KC$13)))))))</f>
        <v>0.46887620255290396</v>
      </c>
      <c r="AK129" s="8" cm="1">
        <f t="array" aca="1" ref="AK129" ca="1">AJ129-_xlfn.XLOOKUP(AK$1,Cdel!$B$1:$KC$1,IF(ROUNDUP(AJ129,0)=6,Cdel!$B$8:$KC$8,IF(ROUNDUP(AJ129,0)=5,Cdel!$B$9:$KC$9,IF(ROUNDUP(AJ129,0)=4,Cdel!$B$10:$KC$10,IF(ROUNDUP(AJ129,0)=3,Cdel!$B$11:$KC$11,IF(ROUNDUP(AJ129,0)=2,Cdel!$B$12:$KC$12,IF(ROUNDUP(AJ129,0)=1,Cdel!$B$13:$KC$13)))))))</f>
        <v>0.45590584593516198</v>
      </c>
      <c r="AL129" s="8" cm="1">
        <f t="array" aca="1" ref="AL129" ca="1">AK129-_xlfn.XLOOKUP(AL$1,Cdel!$B$1:$KC$1,IF(ROUNDUP(AK129,0)=6,Cdel!$B$8:$KC$8,IF(ROUNDUP(AK129,0)=5,Cdel!$B$9:$KC$9,IF(ROUNDUP(AK129,0)=4,Cdel!$B$10:$KC$10,IF(ROUNDUP(AK129,0)=3,Cdel!$B$11:$KC$11,IF(ROUNDUP(AK129,0)=2,Cdel!$B$12:$KC$12,IF(ROUNDUP(AK129,0)=1,Cdel!$B$13:$KC$13)))))))</f>
        <v>0.44329428370680335</v>
      </c>
      <c r="AM129" s="8" cm="1">
        <f t="array" aca="1" ref="AM129" ca="1">AL129-_xlfn.XLOOKUP(AM$1,Cdel!$B$1:$KC$1,IF(ROUNDUP(AL129,0)=6,Cdel!$B$8:$KC$8,IF(ROUNDUP(AL129,0)=5,Cdel!$B$9:$KC$9,IF(ROUNDUP(AL129,0)=4,Cdel!$B$10:$KC$10,IF(ROUNDUP(AL129,0)=3,Cdel!$B$11:$KC$11,IF(ROUNDUP(AL129,0)=2,Cdel!$B$12:$KC$12,IF(ROUNDUP(AL129,0)=1,Cdel!$B$13:$KC$13)))))))</f>
        <v>0.4310315906654883</v>
      </c>
      <c r="AN129" s="8" cm="1">
        <f t="array" aca="1" ref="AN129" ca="1">AM129-_xlfn.XLOOKUP(AN$1,Cdel!$B$1:$KC$1,IF(ROUNDUP(AM129,0)=6,Cdel!$B$8:$KC$8,IF(ROUNDUP(AM129,0)=5,Cdel!$B$9:$KC$9,IF(ROUNDUP(AM129,0)=4,Cdel!$B$10:$KC$10,IF(ROUNDUP(AM129,0)=3,Cdel!$B$11:$KC$11,IF(ROUNDUP(AM129,0)=2,Cdel!$B$12:$KC$12,IF(ROUNDUP(AM129,0)=1,Cdel!$B$13:$KC$13)))))))</f>
        <v>0.41910811616623983</v>
      </c>
      <c r="AO129" s="8" cm="1">
        <f t="array" aca="1" ref="AO129" ca="1">AN129-_xlfn.XLOOKUP(AO$1,Cdel!$B$1:$KC$1,IF(ROUNDUP(AN129,0)=6,Cdel!$B$8:$KC$8,IF(ROUNDUP(AN129,0)=5,Cdel!$B$9:$KC$9,IF(ROUNDUP(AN129,0)=4,Cdel!$B$10:$KC$10,IF(ROUNDUP(AN129,0)=3,Cdel!$B$11:$KC$11,IF(ROUNDUP(AN129,0)=2,Cdel!$B$12:$KC$12,IF(ROUNDUP(AN129,0)=1,Cdel!$B$13:$KC$13)))))))</f>
        <v>0.40751447652646128</v>
      </c>
      <c r="AP129" s="8" cm="1">
        <f t="array" aca="1" ref="AP129" ca="1">AO129-_xlfn.XLOOKUP(AP$1,Cdel!$B$1:$KC$1,IF(ROUNDUP(AO129,0)=6,Cdel!$B$8:$KC$8,IF(ROUNDUP(AO129,0)=5,Cdel!$B$9:$KC$9,IF(ROUNDUP(AO129,0)=4,Cdel!$B$10:$KC$10,IF(ROUNDUP(AO129,0)=3,Cdel!$B$11:$KC$11,IF(ROUNDUP(AO129,0)=2,Cdel!$B$12:$KC$12,IF(ROUNDUP(AO129,0)=1,Cdel!$B$13:$KC$13)))))))</f>
        <v>0.39624154764104985</v>
      </c>
      <c r="AQ129" s="8" cm="1">
        <f t="array" aca="1" ref="AQ129" ca="1">AP129-_xlfn.XLOOKUP(AQ$1,Cdel!$B$1:$KC$1,IF(ROUNDUP(AP129,0)=6,Cdel!$B$8:$KC$8,IF(ROUNDUP(AP129,0)=5,Cdel!$B$9:$KC$9,IF(ROUNDUP(AP129,0)=4,Cdel!$B$10:$KC$10,IF(ROUNDUP(AP129,0)=3,Cdel!$B$11:$KC$11,IF(ROUNDUP(AP129,0)=2,Cdel!$B$12:$KC$12,IF(ROUNDUP(AP129,0)=1,Cdel!$B$13:$KC$13)))))))</f>
        <v>0.38528045780179626</v>
      </c>
      <c r="AR129" s="8" cm="1">
        <f t="array" aca="1" ref="AR129" ca="1">AQ129-_xlfn.XLOOKUP(AR$1,Cdel!$B$1:$KC$1,IF(ROUNDUP(AQ129,0)=6,Cdel!$B$8:$KC$8,IF(ROUNDUP(AQ129,0)=5,Cdel!$B$9:$KC$9,IF(ROUNDUP(AQ129,0)=4,Cdel!$B$10:$KC$10,IF(ROUNDUP(AQ129,0)=3,Cdel!$B$11:$KC$11,IF(ROUNDUP(AQ129,0)=2,Cdel!$B$12:$KC$12,IF(ROUNDUP(AQ129,0)=1,Cdel!$B$13:$KC$13)))))))</f>
        <v>0.37462258071541898</v>
      </c>
      <c r="AS129" s="8" cm="1">
        <f t="array" aca="1" ref="AS129" ca="1">AR129-_xlfn.XLOOKUP(AS$1,Cdel!$B$1:$KC$1,IF(ROUNDUP(AR129,0)=6,Cdel!$B$8:$KC$8,IF(ROUNDUP(AR129,0)=5,Cdel!$B$9:$KC$9,IF(ROUNDUP(AR129,0)=4,Cdel!$B$10:$KC$10,IF(ROUNDUP(AR129,0)=3,Cdel!$B$11:$KC$11,IF(ROUNDUP(AR129,0)=2,Cdel!$B$12:$KC$12,IF(ROUNDUP(AR129,0)=1,Cdel!$B$13:$KC$13)))))))</f>
        <v>0.36425952871473738</v>
      </c>
      <c r="AT129" s="8" cm="1">
        <f t="array" aca="1" ref="AT129" ca="1">AS129-_xlfn.XLOOKUP(AT$1,Cdel!$B$1:$KC$1,IF(ROUNDUP(AS129,0)=6,Cdel!$B$8:$KC$8,IF(ROUNDUP(AS129,0)=5,Cdel!$B$9:$KC$9,IF(ROUNDUP(AS129,0)=4,Cdel!$B$10:$KC$10,IF(ROUNDUP(AS129,0)=3,Cdel!$B$11:$KC$11,IF(ROUNDUP(AS129,0)=2,Cdel!$B$12:$KC$12,IF(ROUNDUP(AS129,0)=1,Cdel!$B$13:$KC$13)))))))</f>
        <v>0.3541831461576429</v>
      </c>
      <c r="AU129" s="8" cm="1">
        <f t="array" aca="1" ref="AU129" ca="1">AT129-_xlfn.XLOOKUP(AU$1,Cdel!$B$1:$KC$1,IF(ROUNDUP(AT129,0)=6,Cdel!$B$8:$KC$8,IF(ROUNDUP(AT129,0)=5,Cdel!$B$9:$KC$9,IF(ROUNDUP(AT129,0)=4,Cdel!$B$10:$KC$10,IF(ROUNDUP(AT129,0)=3,Cdel!$B$11:$KC$11,IF(ROUNDUP(AT129,0)=2,Cdel!$B$12:$KC$12,IF(ROUNDUP(AT129,0)=1,Cdel!$B$13:$KC$13)))))))</f>
        <v>0.34438550300867093</v>
      </c>
      <c r="AV129" s="8" cm="1">
        <f t="array" aca="1" ref="AV129" ca="1">AU129-_xlfn.XLOOKUP(AV$1,Cdel!$B$1:$KC$1,IF(ROUNDUP(AU129,0)=6,Cdel!$B$8:$KC$8,IF(ROUNDUP(AU129,0)=5,Cdel!$B$9:$KC$9,IF(ROUNDUP(AU129,0)=4,Cdel!$B$10:$KC$10,IF(ROUNDUP(AU129,0)=3,Cdel!$B$11:$KC$11,IF(ROUNDUP(AU129,0)=2,Cdel!$B$12:$KC$12,IF(ROUNDUP(AU129,0)=1,Cdel!$B$13:$KC$13)))))))</f>
        <v>0.33485888859812413</v>
      </c>
      <c r="AW129" s="8" cm="1">
        <f t="array" aca="1" ref="AW129" ca="1">AV129-_xlfn.XLOOKUP(AW$1,Cdel!$B$1:$KC$1,IF(ROUNDUP(AV129,0)=6,Cdel!$B$8:$KC$8,IF(ROUNDUP(AV129,0)=5,Cdel!$B$9:$KC$9,IF(ROUNDUP(AV129,0)=4,Cdel!$B$10:$KC$10,IF(ROUNDUP(AV129,0)=3,Cdel!$B$11:$KC$11,IF(ROUNDUP(AV129,0)=2,Cdel!$B$12:$KC$12,IF(ROUNDUP(AV129,0)=1,Cdel!$B$13:$KC$13)))))))</f>
        <v>0.3255958055538351</v>
      </c>
      <c r="AX129" s="8" cm="1">
        <f t="array" aca="1" ref="AX129" ca="1">AW129-_xlfn.XLOOKUP(AX$1,Cdel!$B$1:$KC$1,IF(ROUNDUP(AW129,0)=6,Cdel!$B$8:$KC$8,IF(ROUNDUP(AW129,0)=5,Cdel!$B$9:$KC$9,IF(ROUNDUP(AW129,0)=4,Cdel!$B$10:$KC$10,IF(ROUNDUP(AW129,0)=3,Cdel!$B$11:$KC$11,IF(ROUNDUP(AW129,0)=2,Cdel!$B$12:$KC$12,IF(ROUNDUP(AW129,0)=1,Cdel!$B$13:$KC$13)))))))</f>
        <v>0.31658896390079194</v>
      </c>
      <c r="AY129" s="8" cm="1">
        <f t="array" aca="1" ref="AY129" ca="1">AX129-_xlfn.XLOOKUP(AY$1,Cdel!$B$1:$KC$1,IF(ROUNDUP(AX129,0)=6,Cdel!$B$8:$KC$8,IF(ROUNDUP(AX129,0)=5,Cdel!$B$9:$KC$9,IF(ROUNDUP(AX129,0)=4,Cdel!$B$10:$KC$10,IF(ROUNDUP(AX129,0)=3,Cdel!$B$11:$KC$11,IF(ROUNDUP(AX129,0)=2,Cdel!$B$12:$KC$12,IF(ROUNDUP(AX129,0)=1,Cdel!$B$13:$KC$13)))))))</f>
        <v>0.3078312753239838</v>
      </c>
      <c r="AZ129" s="8" cm="1">
        <f t="array" aca="1" ref="AZ129" ca="1">AY129-_xlfn.XLOOKUP(AZ$1,Cdel!$B$1:$KC$1,IF(ROUNDUP(AY129,0)=6,Cdel!$B$8:$KC$8,IF(ROUNDUP(AY129,0)=5,Cdel!$B$9:$KC$9,IF(ROUNDUP(AY129,0)=4,Cdel!$B$10:$KC$10,IF(ROUNDUP(AY129,0)=3,Cdel!$B$11:$KC$11,IF(ROUNDUP(AY129,0)=2,Cdel!$B$12:$KC$12,IF(ROUNDUP(AY129,0)=1,Cdel!$B$13:$KC$13)))))))</f>
        <v>0.29931584758995222</v>
      </c>
      <c r="BA129" s="8" cm="1">
        <f t="array" aca="1" ref="BA129" ca="1">AZ129-_xlfn.XLOOKUP(BA$1,Cdel!$B$1:$KC$1,IF(ROUNDUP(AZ129,0)=6,Cdel!$B$8:$KC$8,IF(ROUNDUP(AZ129,0)=5,Cdel!$B$9:$KC$9,IF(ROUNDUP(AZ129,0)=4,Cdel!$B$10:$KC$10,IF(ROUNDUP(AZ129,0)=3,Cdel!$B$11:$KC$11,IF(ROUNDUP(AZ129,0)=2,Cdel!$B$12:$KC$12,IF(ROUNDUP(AZ129,0)=1,Cdel!$B$13:$KC$13)))))))</f>
        <v>0.29103597912265594</v>
      </c>
      <c r="BB129" s="8" cm="1">
        <f t="array" aca="1" ref="BB129" ca="1">BA129-_xlfn.XLOOKUP(BB$1,Cdel!$B$1:$KC$1,IF(ROUNDUP(BA129,0)=6,Cdel!$B$8:$KC$8,IF(ROUNDUP(BA129,0)=5,Cdel!$B$9:$KC$9,IF(ROUNDUP(BA129,0)=4,Cdel!$B$10:$KC$10,IF(ROUNDUP(BA129,0)=3,Cdel!$B$11:$KC$11,IF(ROUNDUP(BA129,0)=2,Cdel!$B$12:$KC$12,IF(ROUNDUP(BA129,0)=1,Cdel!$B$13:$KC$13)))))))</f>
        <v>0.28298515372938249</v>
      </c>
      <c r="BC129" s="8" cm="1">
        <f t="array" aca="1" ref="BC129" ca="1">BB129-_xlfn.XLOOKUP(BC$1,Cdel!$B$1:$KC$1,IF(ROUNDUP(BB129,0)=6,Cdel!$B$8:$KC$8,IF(ROUNDUP(BB129,0)=5,Cdel!$B$9:$KC$9,IF(ROUNDUP(BB129,0)=4,Cdel!$B$10:$KC$10,IF(ROUNDUP(BB129,0)=3,Cdel!$B$11:$KC$11,IF(ROUNDUP(BB129,0)=2,Cdel!$B$12:$KC$12,IF(ROUNDUP(BB129,0)=1,Cdel!$B$13:$KC$13)))))))</f>
        <v>0.27515703547255432</v>
      </c>
      <c r="BD129" s="8" cm="1">
        <f t="array" aca="1" ref="BD129" ca="1">BC129-_xlfn.XLOOKUP(BD$1,Cdel!$B$1:$KC$1,IF(ROUNDUP(BC129,0)=6,Cdel!$B$8:$KC$8,IF(ROUNDUP(BC129,0)=5,Cdel!$B$9:$KC$9,IF(ROUNDUP(BC129,0)=4,Cdel!$B$10:$KC$10,IF(ROUNDUP(BC129,0)=3,Cdel!$B$11:$KC$11,IF(ROUNDUP(BC129,0)=2,Cdel!$B$12:$KC$12,IF(ROUNDUP(BC129,0)=1,Cdel!$B$13:$KC$13)))))))</f>
        <v>0.26754546368339521</v>
      </c>
      <c r="BE129" s="8" cm="1">
        <f t="array" aca="1" ref="BE129" ca="1">BD129-_xlfn.XLOOKUP(BE$1,Cdel!$B$1:$KC$1,IF(ROUNDUP(BD129,0)=6,Cdel!$B$8:$KC$8,IF(ROUNDUP(BD129,0)=5,Cdel!$B$9:$KC$9,IF(ROUNDUP(BD129,0)=4,Cdel!$B$10:$KC$10,IF(ROUNDUP(BD129,0)=3,Cdel!$B$11:$KC$11,IF(ROUNDUP(BD129,0)=2,Cdel!$B$12:$KC$12,IF(ROUNDUP(BD129,0)=1,Cdel!$B$13:$KC$13)))))))</f>
        <v>0.26014444811353121</v>
      </c>
      <c r="BF129" s="8" cm="1">
        <f t="array" aca="1" ref="BF129" ca="1">BE129-_xlfn.XLOOKUP(BF$1,Cdel!$B$1:$KC$1,IF(ROUNDUP(BE129,0)=6,Cdel!$B$8:$KC$8,IF(ROUNDUP(BE129,0)=5,Cdel!$B$9:$KC$9,IF(ROUNDUP(BE129,0)=4,Cdel!$B$10:$KC$10,IF(ROUNDUP(BE129,0)=3,Cdel!$B$11:$KC$11,IF(ROUNDUP(BE129,0)=2,Cdel!$B$12:$KC$12,IF(ROUNDUP(BE129,0)=1,Cdel!$B$13:$KC$13)))))))</f>
        <v>0.25294816422071092</v>
      </c>
      <c r="BG129" s="8" cm="1">
        <f t="array" aca="1" ref="BG129" ca="1">BF129-_xlfn.XLOOKUP(BG$1,Cdel!$B$1:$KC$1,IF(ROUNDUP(BF129,0)=6,Cdel!$B$8:$KC$8,IF(ROUNDUP(BF129,0)=5,Cdel!$B$9:$KC$9,IF(ROUNDUP(BF129,0)=4,Cdel!$B$10:$KC$10,IF(ROUNDUP(BF129,0)=3,Cdel!$B$11:$KC$11,IF(ROUNDUP(BF129,0)=2,Cdel!$B$12:$KC$12,IF(ROUNDUP(BF129,0)=1,Cdel!$B$13:$KC$13)))))))</f>
        <v>0.24595094858493632</v>
      </c>
      <c r="BH129" s="8" cm="1">
        <f t="array" aca="1" ref="BH129" ca="1">BG129-_xlfn.XLOOKUP(BH$1,Cdel!$B$1:$KC$1,IF(ROUNDUP(BG129,0)=6,Cdel!$B$8:$KC$8,IF(ROUNDUP(BG129,0)=5,Cdel!$B$9:$KC$9,IF(ROUNDUP(BG129,0)=4,Cdel!$B$10:$KC$10,IF(ROUNDUP(BG129,0)=3,Cdel!$B$11:$KC$11,IF(ROUNDUP(BG129,0)=2,Cdel!$B$12:$KC$12,IF(ROUNDUP(BG129,0)=1,Cdel!$B$13:$KC$13)))))))</f>
        <v>0.23914729445139427</v>
      </c>
      <c r="BI129" s="8" cm="1">
        <f t="array" aca="1" ref="BI129" ca="1">BH129-_xlfn.XLOOKUP(BI$1,Cdel!$B$1:$KC$1,IF(ROUNDUP(BH129,0)=6,Cdel!$B$8:$KC$8,IF(ROUNDUP(BH129,0)=5,Cdel!$B$9:$KC$9,IF(ROUNDUP(BH129,0)=4,Cdel!$B$10:$KC$10,IF(ROUNDUP(BH129,0)=3,Cdel!$B$11:$KC$11,IF(ROUNDUP(BH129,0)=2,Cdel!$B$12:$KC$12,IF(ROUNDUP(BH129,0)=1,Cdel!$B$13:$KC$13)))))))</f>
        <v>0.23253184739668317</v>
      </c>
      <c r="BJ129" s="8" cm="1">
        <f t="array" aca="1" ref="BJ129" ca="1">BI129-_xlfn.XLOOKUP(BJ$1,Cdel!$B$1:$KC$1,IF(ROUNDUP(BI129,0)=6,Cdel!$B$8:$KC$8,IF(ROUNDUP(BI129,0)=5,Cdel!$B$9:$KC$9,IF(ROUNDUP(BI129,0)=4,Cdel!$B$10:$KC$10,IF(ROUNDUP(BI129,0)=3,Cdel!$B$11:$KC$11,IF(ROUNDUP(BI129,0)=2,Cdel!$B$12:$KC$12,IF(ROUNDUP(BI129,0)=1,Cdel!$B$13:$KC$13)))))))</f>
        <v>0.2260994011149228</v>
      </c>
      <c r="BK129" s="8" cm="1">
        <f t="array" aca="1" ref="BK129" ca="1">BJ129-_xlfn.XLOOKUP(BK$1,Cdel!$B$1:$KC$1,IF(ROUNDUP(BJ129,0)=6,Cdel!$B$8:$KC$8,IF(ROUNDUP(BJ129,0)=5,Cdel!$B$9:$KC$9,IF(ROUNDUP(BJ129,0)=4,Cdel!$B$10:$KC$10,IF(ROUNDUP(BJ129,0)=3,Cdel!$B$11:$KC$11,IF(ROUNDUP(BJ129,0)=2,Cdel!$B$12:$KC$12,IF(ROUNDUP(BJ129,0)=1,Cdel!$B$13:$KC$13)))))))</f>
        <v>0.21984489332043183</v>
      </c>
      <c r="BL129" s="8" cm="1">
        <f t="array" aca="1" ref="BL129" ca="1">BK129-_xlfn.XLOOKUP(BL$1,Cdel!$B$1:$KC$1,IF(ROUNDUP(BK129,0)=6,Cdel!$B$8:$KC$8,IF(ROUNDUP(BK129,0)=5,Cdel!$B$9:$KC$9,IF(ROUNDUP(BK129,0)=4,Cdel!$B$10:$KC$10,IF(ROUNDUP(BK129,0)=3,Cdel!$B$11:$KC$11,IF(ROUNDUP(BK129,0)=2,Cdel!$B$12:$KC$12,IF(ROUNDUP(BK129,0)=1,Cdel!$B$13:$KC$13)))))))</f>
        <v>0.21376340176374803</v>
      </c>
      <c r="BM129" s="8" cm="1">
        <f t="array" aca="1" ref="BM129" ca="1">BL129-_xlfn.XLOOKUP(BM$1,Cdel!$B$1:$KC$1,IF(ROUNDUP(BL129,0)=6,Cdel!$B$8:$KC$8,IF(ROUNDUP(BL129,0)=5,Cdel!$B$9:$KC$9,IF(ROUNDUP(BL129,0)=4,Cdel!$B$10:$KC$10,IF(ROUNDUP(BL129,0)=3,Cdel!$B$11:$KC$11,IF(ROUNDUP(BL129,0)=2,Cdel!$B$12:$KC$12,IF(ROUNDUP(BL129,0)=1,Cdel!$B$13:$KC$13)))))))</f>
        <v>0.20785014035785565</v>
      </c>
      <c r="BN129" s="8" cm="1">
        <f t="array" aca="1" ref="BN129" ca="1">BM129-_xlfn.XLOOKUP(BN$1,Cdel!$B$1:$KC$1,IF(ROUNDUP(BM129,0)=6,Cdel!$B$8:$KC$8,IF(ROUNDUP(BM129,0)=5,Cdel!$B$9:$KC$9,IF(ROUNDUP(BM129,0)=4,Cdel!$B$10:$KC$10,IF(ROUNDUP(BM129,0)=3,Cdel!$B$11:$KC$11,IF(ROUNDUP(BM129,0)=2,Cdel!$B$12:$KC$12,IF(ROUNDUP(BM129,0)=1,Cdel!$B$13:$KC$13)))))))</f>
        <v>0.20210045541157187</v>
      </c>
      <c r="BO129" s="8" cm="1">
        <f t="array" aca="1" ref="BO129" ca="1">BN129-_xlfn.XLOOKUP(BO$1,Cdel!$B$1:$KC$1,IF(ROUNDUP(BN129,0)=6,Cdel!$B$8:$KC$8,IF(ROUNDUP(BN129,0)=5,Cdel!$B$9:$KC$9,IF(ROUNDUP(BN129,0)=4,Cdel!$B$10:$KC$10,IF(ROUNDUP(BN129,0)=3,Cdel!$B$11:$KC$11,IF(ROUNDUP(BN129,0)=2,Cdel!$B$12:$KC$12,IF(ROUNDUP(BN129,0)=1,Cdel!$B$13:$KC$13)))))))</f>
        <v>0.19650982196712788</v>
      </c>
      <c r="BP129" s="8" cm="1">
        <f t="array" aca="1" ref="BP129" ca="1">BO129-_xlfn.XLOOKUP(BP$1,Cdel!$B$1:$KC$1,IF(ROUNDUP(BO129,0)=6,Cdel!$B$8:$KC$8,IF(ROUNDUP(BO129,0)=5,Cdel!$B$9:$KC$9,IF(ROUNDUP(BO129,0)=4,Cdel!$B$10:$KC$10,IF(ROUNDUP(BO129,0)=3,Cdel!$B$11:$KC$11,IF(ROUNDUP(BO129,0)=2,Cdel!$B$12:$KC$12,IF(ROUNDUP(BO129,0)=1,Cdel!$B$13:$KC$13)))))))</f>
        <v>0.19107384023906174</v>
      </c>
      <c r="BQ129" s="8" cm="1">
        <f t="array" aca="1" ref="BQ129" ca="1">BP129-_xlfn.XLOOKUP(BQ$1,Cdel!$B$1:$KC$1,IF(ROUNDUP(BP129,0)=6,Cdel!$B$8:$KC$8,IF(ROUNDUP(BP129,0)=5,Cdel!$B$9:$KC$9,IF(ROUNDUP(BP129,0)=4,Cdel!$B$10:$KC$10,IF(ROUNDUP(BP129,0)=3,Cdel!$B$11:$KC$11,IF(ROUNDUP(BP129,0)=2,Cdel!$B$12:$KC$12,IF(ROUNDUP(BP129,0)=1,Cdel!$B$13:$KC$13)))))))</f>
        <v>0.18578823215162105</v>
      </c>
      <c r="BR129" s="8" cm="1">
        <f t="array" aca="1" ref="BR129" ca="1">BQ129-_xlfn.XLOOKUP(BR$1,Cdel!$B$1:$KC$1,IF(ROUNDUP(BQ129,0)=6,Cdel!$B$8:$KC$8,IF(ROUNDUP(BQ129,0)=5,Cdel!$B$9:$KC$9,IF(ROUNDUP(BQ129,0)=4,Cdel!$B$10:$KC$10,IF(ROUNDUP(BQ129,0)=3,Cdel!$B$11:$KC$11,IF(ROUNDUP(BQ129,0)=2,Cdel!$B$12:$KC$12,IF(ROUNDUP(BQ129,0)=1,Cdel!$B$13:$KC$13)))))))</f>
        <v>0.18064883797195061</v>
      </c>
      <c r="BS129" s="8" cm="1">
        <f t="array" aca="1" ref="BS129" ca="1">BR129-_xlfn.XLOOKUP(BS$1,Cdel!$B$1:$KC$1,IF(ROUNDUP(BR129,0)=6,Cdel!$B$8:$KC$8,IF(ROUNDUP(BR129,0)=5,Cdel!$B$9:$KC$9,IF(ROUNDUP(BR129,0)=4,Cdel!$B$10:$KC$10,IF(ROUNDUP(BR129,0)=3,Cdel!$B$11:$KC$11,IF(ROUNDUP(BR129,0)=2,Cdel!$B$12:$KC$12,IF(ROUNDUP(BR129,0)=1,Cdel!$B$13:$KC$13)))))))</f>
        <v>0.17565161303641438</v>
      </c>
      <c r="BT129" s="8" cm="1">
        <f t="array" aca="1" ref="BT129" ca="1">BS129-_xlfn.XLOOKUP(BT$1,Cdel!$B$1:$KC$1,IF(ROUNDUP(BS129,0)=6,Cdel!$B$8:$KC$8,IF(ROUNDUP(BS129,0)=5,Cdel!$B$9:$KC$9,IF(ROUNDUP(BS129,0)=4,Cdel!$B$10:$KC$10,IF(ROUNDUP(BS129,0)=3,Cdel!$B$11:$KC$11,IF(ROUNDUP(BS129,0)=2,Cdel!$B$12:$KC$12,IF(ROUNDUP(BS129,0)=1,Cdel!$B$13:$KC$13)))))))</f>
        <v>0.17079262456747657</v>
      </c>
      <c r="BU129" s="8" cm="1">
        <f t="array" aca="1" ref="BU129" ca="1">BT129-_xlfn.XLOOKUP(BU$1,Cdel!$B$1:$KC$1,IF(ROUNDUP(BT129,0)=6,Cdel!$B$8:$KC$8,IF(ROUNDUP(BT129,0)=5,Cdel!$B$9:$KC$9,IF(ROUNDUP(BT129,0)=4,Cdel!$B$10:$KC$10,IF(ROUNDUP(BT129,0)=3,Cdel!$B$11:$KC$11,IF(ROUNDUP(BT129,0)=2,Cdel!$B$12:$KC$12,IF(ROUNDUP(BT129,0)=1,Cdel!$B$13:$KC$13)))))))</f>
        <v>0.16606804857863577</v>
      </c>
      <c r="BV129" s="8" cm="1">
        <f t="array" aca="1" ref="BV129" ca="1">BU129-_xlfn.XLOOKUP(BV$1,Cdel!$B$1:$KC$1,IF(ROUNDUP(BU129,0)=6,Cdel!$B$8:$KC$8,IF(ROUNDUP(BU129,0)=5,Cdel!$B$9:$KC$9,IF(ROUNDUP(BU129,0)=4,Cdel!$B$10:$KC$10,IF(ROUNDUP(BU129,0)=3,Cdel!$B$11:$KC$11,IF(ROUNDUP(BU129,0)=2,Cdel!$B$12:$KC$12,IF(ROUNDUP(BU129,0)=1,Cdel!$B$13:$KC$13)))))))</f>
        <v>0.16147416686497729</v>
      </c>
      <c r="BW129" s="8" cm="1">
        <f t="array" aca="1" ref="BW129" ca="1">BV129-_xlfn.XLOOKUP(BW$1,Cdel!$B$1:$KC$1,IF(ROUNDUP(BV129,0)=6,Cdel!$B$8:$KC$8,IF(ROUNDUP(BV129,0)=5,Cdel!$B$9:$KC$9,IF(ROUNDUP(BV129,0)=4,Cdel!$B$10:$KC$10,IF(ROUNDUP(BV129,0)=3,Cdel!$B$11:$KC$11,IF(ROUNDUP(BV129,0)=2,Cdel!$B$12:$KC$12,IF(ROUNDUP(BV129,0)=1,Cdel!$B$13:$KC$13)))))))</f>
        <v>0.15700736407697438</v>
      </c>
      <c r="BX129" s="8" cm="1">
        <f t="array" aca="1" ref="BX129" ca="1">BW129-_xlfn.XLOOKUP(BX$1,Cdel!$B$1:$KC$1,IF(ROUNDUP(BW129,0)=6,Cdel!$B$8:$KC$8,IF(ROUNDUP(BW129,0)=5,Cdel!$B$9:$KC$9,IF(ROUNDUP(BW129,0)=4,Cdel!$B$10:$KC$10,IF(ROUNDUP(BW129,0)=3,Cdel!$B$11:$KC$11,IF(ROUNDUP(BW129,0)=2,Cdel!$B$12:$KC$12,IF(ROUNDUP(BW129,0)=1,Cdel!$B$13:$KC$13)))))))</f>
        <v>0.15266412487523595</v>
      </c>
      <c r="BY129" s="8" cm="1">
        <f t="array" aca="1" ref="BY129" ca="1">BX129-_xlfn.XLOOKUP(BY$1,Cdel!$B$1:$KC$1,IF(ROUNDUP(BX129,0)=6,Cdel!$B$8:$KC$8,IF(ROUNDUP(BX129,0)=5,Cdel!$B$9:$KC$9,IF(ROUNDUP(BX129,0)=4,Cdel!$B$10:$KC$10,IF(ROUNDUP(BX129,0)=3,Cdel!$B$11:$KC$11,IF(ROUNDUP(BX129,0)=2,Cdel!$B$12:$KC$12,IF(ROUNDUP(BX129,0)=1,Cdel!$B$13:$KC$13)))))))</f>
        <v>0.14844103116396171</v>
      </c>
      <c r="BZ129" s="8" cm="1">
        <f t="array" aca="1" ref="BZ129" ca="1">BY129-_xlfn.XLOOKUP(BZ$1,Cdel!$B$1:$KC$1,IF(ROUNDUP(BY129,0)=6,Cdel!$B$8:$KC$8,IF(ROUNDUP(BY129,0)=5,Cdel!$B$9:$KC$9,IF(ROUNDUP(BY129,0)=4,Cdel!$B$10:$KC$10,IF(ROUNDUP(BY129,0)=3,Cdel!$B$11:$KC$11,IF(ROUNDUP(BY129,0)=2,Cdel!$B$12:$KC$12,IF(ROUNDUP(BY129,0)=1,Cdel!$B$13:$KC$13)))))))</f>
        <v>0.14433475940092697</v>
      </c>
      <c r="CA129" s="8" cm="1">
        <f t="array" aca="1" ref="CA129" ca="1">BZ129-_xlfn.XLOOKUP(CA$1,Cdel!$B$1:$KC$1,IF(ROUNDUP(BZ129,0)=6,Cdel!$B$8:$KC$8,IF(ROUNDUP(BZ129,0)=5,Cdel!$B$9:$KC$9,IF(ROUNDUP(BZ129,0)=4,Cdel!$B$10:$KC$10,IF(ROUNDUP(BZ129,0)=3,Cdel!$B$11:$KC$11,IF(ROUNDUP(BZ129,0)=2,Cdel!$B$12:$KC$12,IF(ROUNDUP(BZ129,0)=1,Cdel!$B$13:$KC$13)))))))</f>
        <v>0.14034207798188059</v>
      </c>
      <c r="CB129" s="8" cm="1">
        <f t="array" aca="1" ref="CB129" ca="1">CA129-_xlfn.XLOOKUP(CB$1,Cdel!$B$1:$KC$1,IF(ROUNDUP(CA129,0)=6,Cdel!$B$8:$KC$8,IF(ROUNDUP(CA129,0)=5,Cdel!$B$9:$KC$9,IF(ROUNDUP(CA129,0)=4,Cdel!$B$10:$KC$10,IF(ROUNDUP(CA129,0)=3,Cdel!$B$11:$KC$11,IF(ROUNDUP(CA129,0)=2,Cdel!$B$12:$KC$12,IF(ROUNDUP(CA129,0)=1,Cdel!$B$13:$KC$13)))))))</f>
        <v>0.13645984469729719</v>
      </c>
      <c r="CC129" s="8" cm="1">
        <f t="array" aca="1" ref="CC129" ca="1">CB129-_xlfn.XLOOKUP(CC$1,Cdel!$B$1:$KC$1,IF(ROUNDUP(CB129,0)=6,Cdel!$B$8:$KC$8,IF(ROUNDUP(CB129,0)=5,Cdel!$B$9:$KC$9,IF(ROUNDUP(CB129,0)=4,Cdel!$B$10:$KC$10,IF(ROUNDUP(CB129,0)=3,Cdel!$B$11:$KC$11,IF(ROUNDUP(CB129,0)=2,Cdel!$B$12:$KC$12,IF(ROUNDUP(CB129,0)=1,Cdel!$B$13:$KC$13)))))))</f>
        <v>0.1326850042594826</v>
      </c>
      <c r="CD129" s="8" cm="1">
        <f t="array" aca="1" ref="CD129" ca="1">CC129-_xlfn.XLOOKUP(CD$1,Cdel!$B$1:$KC$1,IF(ROUNDUP(CC129,0)=6,Cdel!$B$8:$KC$8,IF(ROUNDUP(CC129,0)=5,Cdel!$B$9:$KC$9,IF(ROUNDUP(CC129,0)=4,Cdel!$B$10:$KC$10,IF(ROUNDUP(CC129,0)=3,Cdel!$B$11:$KC$11,IF(ROUNDUP(CC129,0)=2,Cdel!$B$12:$KC$12,IF(ROUNDUP(CC129,0)=1,Cdel!$B$13:$KC$13)))))))</f>
        <v>0.12901458589808598</v>
      </c>
      <c r="CE129" s="8" cm="1">
        <f t="array" aca="1" ref="CE129" ca="1">CD129-_xlfn.XLOOKUP(CE$1,Cdel!$B$1:$KC$1,IF(ROUNDUP(CD129,0)=6,Cdel!$B$8:$KC$8,IF(ROUNDUP(CD129,0)=5,Cdel!$B$9:$KC$9,IF(ROUNDUP(CD129,0)=4,Cdel!$B$10:$KC$10,IF(ROUNDUP(CD129,0)=3,Cdel!$B$11:$KC$11,IF(ROUNDUP(CD129,0)=2,Cdel!$B$12:$KC$12,IF(ROUNDUP(CD129,0)=1,Cdel!$B$13:$KC$13)))))))</f>
        <v>0.12544570102212621</v>
      </c>
      <c r="CF129" s="8" cm="1">
        <f t="array" aca="1" ref="CF129" ca="1">CE129-_xlfn.XLOOKUP(CF$1,Cdel!$B$1:$KC$1,IF(ROUNDUP(CE129,0)=6,Cdel!$B$8:$KC$8,IF(ROUNDUP(CE129,0)=5,Cdel!$B$9:$KC$9,IF(ROUNDUP(CE129,0)=4,Cdel!$B$10:$KC$10,IF(ROUNDUP(CE129,0)=3,Cdel!$B$11:$KC$11,IF(ROUNDUP(CE129,0)=2,Cdel!$B$12:$KC$12,IF(ROUNDUP(CE129,0)=1,Cdel!$B$13:$KC$13)))))))</f>
        <v>0.12197554094669345</v>
      </c>
      <c r="CG129" s="8" cm="1">
        <f t="array" aca="1" ref="CG129" ca="1">CF129-_xlfn.XLOOKUP(CG$1,Cdel!$B$1:$KC$1,IF(ROUNDUP(CF129,0)=6,Cdel!$B$8:$KC$8,IF(ROUNDUP(CF129,0)=5,Cdel!$B$9:$KC$9,IF(ROUNDUP(CF129,0)=4,Cdel!$B$10:$KC$10,IF(ROUNDUP(CF129,0)=3,Cdel!$B$11:$KC$11,IF(ROUNDUP(CF129,0)=2,Cdel!$B$12:$KC$12,IF(ROUNDUP(CF129,0)=1,Cdel!$B$13:$KC$13)))))))</f>
        <v>0.11860137468253529</v>
      </c>
      <c r="CH129" s="8" cm="1">
        <f t="array" aca="1" ref="CH129" ca="1">CG129-_xlfn.XLOOKUP(CH$1,Cdel!$B$1:$KC$1,IF(ROUNDUP(CG129,0)=6,Cdel!$B$8:$KC$8,IF(ROUNDUP(CG129,0)=5,Cdel!$B$9:$KC$9,IF(ROUNDUP(CG129,0)=4,Cdel!$B$10:$KC$10,IF(ROUNDUP(CG129,0)=3,Cdel!$B$11:$KC$11,IF(ROUNDUP(CG129,0)=2,Cdel!$B$12:$KC$12,IF(ROUNDUP(CG129,0)=1,Cdel!$B$13:$KC$13)))))))</f>
        <v>0.11532054678678946</v>
      </c>
      <c r="CI129" s="8" cm="1">
        <f t="array" aca="1" ref="CI129" ca="1">CH129-_xlfn.XLOOKUP(CI$1,Cdel!$B$1:$KC$1,IF(ROUNDUP(CH129,0)=6,Cdel!$B$8:$KC$8,IF(ROUNDUP(CH129,0)=5,Cdel!$B$9:$KC$9,IF(ROUNDUP(CH129,0)=4,Cdel!$B$10:$KC$10,IF(ROUNDUP(CH129,0)=3,Cdel!$B$11:$KC$11,IF(ROUNDUP(CH129,0)=2,Cdel!$B$12:$KC$12,IF(ROUNDUP(CH129,0)=1,Cdel!$B$13:$KC$13)))))))</f>
        <v>0.11213047527317092</v>
      </c>
      <c r="CJ129" s="8" cm="1">
        <f t="array" aca="1" ref="CJ129" ca="1">CI129-_xlfn.XLOOKUP(CJ$1,Cdel!$B$1:$KC$1,IF(ROUNDUP(CI129,0)=6,Cdel!$B$8:$KC$8,IF(ROUNDUP(CI129,0)=5,Cdel!$B$9:$KC$9,IF(ROUNDUP(CI129,0)=4,Cdel!$B$10:$KC$10,IF(ROUNDUP(CI129,0)=3,Cdel!$B$11:$KC$11,IF(ROUNDUP(CI129,0)=2,Cdel!$B$12:$KC$12,IF(ROUNDUP(CI129,0)=1,Cdel!$B$13:$KC$13)))))))</f>
        <v>0.10902864957996819</v>
      </c>
      <c r="CK129" s="8" cm="1">
        <f t="array" aca="1" ref="CK129" ca="1">CJ129-_xlfn.XLOOKUP(CK$1,Cdel!$B$1:$KC$1,IF(ROUNDUP(CJ129,0)=6,Cdel!$B$8:$KC$8,IF(ROUNDUP(CJ129,0)=5,Cdel!$B$9:$KC$9,IF(ROUNDUP(CJ129,0)=4,Cdel!$B$10:$KC$10,IF(ROUNDUP(CJ129,0)=3,Cdel!$B$11:$KC$11,IF(ROUNDUP(CJ129,0)=2,Cdel!$B$12:$KC$12,IF(ROUNDUP(CJ129,0)=1,Cdel!$B$13:$KC$13)))))))</f>
        <v>0.10601262859425081</v>
      </c>
      <c r="CL129" s="8" cm="1">
        <f t="array" aca="1" ref="CL129" ca="1">CK129-_xlfn.XLOOKUP(CL$1,Cdel!$B$1:$KC$1,IF(ROUNDUP(CK129,0)=6,Cdel!$B$8:$KC$8,IF(ROUNDUP(CK129,0)=5,Cdel!$B$9:$KC$9,IF(ROUNDUP(CK129,0)=4,Cdel!$B$10:$KC$10,IF(ROUNDUP(CK129,0)=3,Cdel!$B$11:$KC$11,IF(ROUNDUP(CK129,0)=2,Cdel!$B$12:$KC$12,IF(ROUNDUP(CK129,0)=1,Cdel!$B$13:$KC$13)))))))</f>
        <v>0.10308003873073238</v>
      </c>
      <c r="CM129" s="8" cm="1">
        <f t="array" aca="1" ref="CM129" ca="1">CL129-_xlfn.XLOOKUP(CM$1,Cdel!$B$1:$KC$1,IF(ROUNDUP(CL129,0)=6,Cdel!$B$8:$KC$8,IF(ROUNDUP(CL129,0)=5,Cdel!$B$9:$KC$9,IF(ROUNDUP(CL129,0)=4,Cdel!$B$10:$KC$10,IF(ROUNDUP(CL129,0)=3,Cdel!$B$11:$KC$11,IF(ROUNDUP(CL129,0)=2,Cdel!$B$12:$KC$12,IF(ROUNDUP(CL129,0)=1,Cdel!$B$13:$KC$13)))))))</f>
        <v>0.10022857206377694</v>
      </c>
      <c r="CN129" s="8" cm="1">
        <f t="array" aca="1" ref="CN129" ca="1">CM129-_xlfn.XLOOKUP(CN$1,Cdel!$B$1:$KC$1,IF(ROUNDUP(CM129,0)=6,Cdel!$B$8:$KC$8,IF(ROUNDUP(CM129,0)=5,Cdel!$B$9:$KC$9,IF(ROUNDUP(CM129,0)=4,Cdel!$B$10:$KC$10,IF(ROUNDUP(CM129,0)=3,Cdel!$B$11:$KC$11,IF(ROUNDUP(CM129,0)=2,Cdel!$B$12:$KC$12,IF(ROUNDUP(CM129,0)=1,Cdel!$B$13:$KC$13)))))))</f>
        <v>9.7455984511079438E-2</v>
      </c>
      <c r="CO129" s="8" cm="1">
        <f t="array" aca="1" ref="CO129" ca="1">CN129-_xlfn.XLOOKUP(CO$1,Cdel!$B$1:$KC$1,IF(ROUNDUP(CN129,0)=6,Cdel!$B$8:$KC$8,IF(ROUNDUP(CN129,0)=5,Cdel!$B$9:$KC$9,IF(ROUNDUP(CN129,0)=4,Cdel!$B$10:$KC$10,IF(ROUNDUP(CN129,0)=3,Cdel!$B$11:$KC$11,IF(ROUNDUP(CN129,0)=2,Cdel!$B$12:$KC$12,IF(ROUNDUP(CN129,0)=1,Cdel!$B$13:$KC$13)))))))</f>
        <v>9.4760094067590325E-2</v>
      </c>
      <c r="CP129" s="8" cm="1">
        <f t="array" aca="1" ref="CP129" ca="1">CO129-_xlfn.XLOOKUP(CP$1,Cdel!$B$1:$KC$1,IF(ROUNDUP(CO129,0)=6,Cdel!$B$8:$KC$8,IF(ROUNDUP(CO129,0)=5,Cdel!$B$9:$KC$9,IF(ROUNDUP(CO129,0)=4,Cdel!$B$10:$KC$10,IF(ROUNDUP(CO129,0)=3,Cdel!$B$11:$KC$11,IF(ROUNDUP(CO129,0)=2,Cdel!$B$12:$KC$12,IF(ROUNDUP(CO129,0)=1,Cdel!$B$13:$KC$13)))))))</f>
        <v>9.213877908829414E-2</v>
      </c>
      <c r="CQ129" s="8" cm="1">
        <f t="array" aca="1" ref="CQ129" ca="1">CP129-_xlfn.XLOOKUP(CQ$1,Cdel!$B$1:$KC$1,IF(ROUNDUP(CP129,0)=6,Cdel!$B$8:$KC$8,IF(ROUNDUP(CP129,0)=5,Cdel!$B$9:$KC$9,IF(ROUNDUP(CP129,0)=4,Cdel!$B$10:$KC$10,IF(ROUNDUP(CP129,0)=3,Cdel!$B$11:$KC$11,IF(ROUNDUP(CP129,0)=2,Cdel!$B$12:$KC$12,IF(ROUNDUP(CP129,0)=1,Cdel!$B$13:$KC$13)))))))</f>
        <v>8.958997661849151E-2</v>
      </c>
      <c r="CR129" s="8" cm="1">
        <f t="array" aca="1" ref="CR129" ca="1">CQ129-_xlfn.XLOOKUP(CR$1,Cdel!$B$1:$KC$1,IF(ROUNDUP(CQ129,0)=6,Cdel!$B$8:$KC$8,IF(ROUNDUP(CQ129,0)=5,Cdel!$B$9:$KC$9,IF(ROUNDUP(CQ129,0)=4,Cdel!$B$10:$KC$10,IF(ROUNDUP(CQ129,0)=3,Cdel!$B$11:$KC$11,IF(ROUNDUP(CQ129,0)=2,Cdel!$B$12:$KC$12,IF(ROUNDUP(CQ129,0)=1,Cdel!$B$13:$KC$13)))))))</f>
        <v>8.7111680770269428E-2</v>
      </c>
      <c r="CS129" s="8" cm="1">
        <f t="array" aca="1" ref="CS129" ca="1">CR129-_xlfn.XLOOKUP(CS$1,Cdel!$B$1:$KC$1,IF(ROUNDUP(CR129,0)=6,Cdel!$B$8:$KC$8,IF(ROUNDUP(CR129,0)=5,Cdel!$B$9:$KC$9,IF(ROUNDUP(CR129,0)=4,Cdel!$B$10:$KC$10,IF(ROUNDUP(CR129,0)=3,Cdel!$B$11:$KC$11,IF(ROUNDUP(CR129,0)=2,Cdel!$B$12:$KC$12,IF(ROUNDUP(CR129,0)=1,Cdel!$B$13:$KC$13)))))))</f>
        <v>8.4701941143883033E-2</v>
      </c>
      <c r="CT129" s="8" cm="1">
        <f t="array" aca="1" ref="CT129" ca="1">CS129-_xlfn.XLOOKUP(CT$1,Cdel!$B$1:$KC$1,IF(ROUNDUP(CS129,0)=6,Cdel!$B$8:$KC$8,IF(ROUNDUP(CS129,0)=5,Cdel!$B$9:$KC$9,IF(ROUNDUP(CS129,0)=4,Cdel!$B$10:$KC$10,IF(ROUNDUP(CS129,0)=3,Cdel!$B$11:$KC$11,IF(ROUNDUP(CS129,0)=2,Cdel!$B$12:$KC$12,IF(ROUNDUP(CS129,0)=1,Cdel!$B$13:$KC$13)))))))</f>
        <v>8.2358861292806146E-2</v>
      </c>
      <c r="CU129" s="8" cm="1">
        <f t="array" aca="1" ref="CU129" ca="1">CT129-_xlfn.XLOOKUP(CU$1,Cdel!$B$1:$KC$1,IF(ROUNDUP(CT129,0)=6,Cdel!$B$8:$KC$8,IF(ROUNDUP(CT129,0)=5,Cdel!$B$9:$KC$9,IF(ROUNDUP(CT129,0)=4,Cdel!$B$10:$KC$10,IF(ROUNDUP(CT129,0)=3,Cdel!$B$11:$KC$11,IF(ROUNDUP(CT129,0)=2,Cdel!$B$12:$KC$12,IF(ROUNDUP(CT129,0)=1,Cdel!$B$13:$KC$13)))))))</f>
        <v>8.0080597231242237E-2</v>
      </c>
      <c r="CV129" s="8" cm="1">
        <f t="array" aca="1" ref="CV129" ca="1">CU129-_xlfn.XLOOKUP(CV$1,Cdel!$B$1:$KC$1,IF(ROUNDUP(CU129,0)=6,Cdel!$B$8:$KC$8,IF(ROUNDUP(CU129,0)=5,Cdel!$B$9:$KC$9,IF(ROUNDUP(CU129,0)=4,Cdel!$B$10:$KC$10,IF(ROUNDUP(CU129,0)=3,Cdel!$B$11:$KC$11,IF(ROUNDUP(CU129,0)=2,Cdel!$B$12:$KC$12,IF(ROUNDUP(CU129,0)=1,Cdel!$B$13:$KC$13)))))))</f>
        <v>7.7865355982921922E-2</v>
      </c>
      <c r="CW129" s="8" cm="1">
        <f t="array" aca="1" ref="CW129" ca="1">CV129-_xlfn.XLOOKUP(CW$1,Cdel!$B$1:$KC$1,IF(ROUNDUP(CV129,0)=6,Cdel!$B$8:$KC$8,IF(ROUNDUP(CV129,0)=5,Cdel!$B$9:$KC$9,IF(ROUNDUP(CV129,0)=4,Cdel!$B$10:$KC$10,IF(ROUNDUP(CV129,0)=3,Cdel!$B$11:$KC$11,IF(ROUNDUP(CV129,0)=2,Cdel!$B$12:$KC$12,IF(ROUNDUP(CV129,0)=1,Cdel!$B$13:$KC$13)))))))</f>
        <v>7.5711394170044521E-2</v>
      </c>
      <c r="CX129" s="8" cm="1">
        <f t="array" aca="1" ref="CX129" ca="1">CW129-_xlfn.XLOOKUP(CX$1,Cdel!$B$1:$KC$1,IF(ROUNDUP(CW129,0)=6,Cdel!$B$8:$KC$8,IF(ROUNDUP(CW129,0)=5,Cdel!$B$9:$KC$9,IF(ROUNDUP(CW129,0)=4,Cdel!$B$10:$KC$10,IF(ROUNDUP(CW129,0)=3,Cdel!$B$11:$KC$11,IF(ROUNDUP(CW129,0)=2,Cdel!$B$12:$KC$12,IF(ROUNDUP(CW129,0)=1,Cdel!$B$13:$KC$13)))))))</f>
        <v>7.3617016641252989E-2</v>
      </c>
      <c r="CY129" s="8" cm="1">
        <f t="array" aca="1" ref="CY129" ca="1">CX129-_xlfn.XLOOKUP(CY$1,Cdel!$B$1:$KC$1,IF(ROUNDUP(CX129,0)=6,Cdel!$B$8:$KC$8,IF(ROUNDUP(CX129,0)=5,Cdel!$B$9:$KC$9,IF(ROUNDUP(CX129,0)=4,Cdel!$B$10:$KC$10,IF(ROUNDUP(CX129,0)=3,Cdel!$B$11:$KC$11,IF(ROUNDUP(CX129,0)=2,Cdel!$B$12:$KC$12,IF(ROUNDUP(CX129,0)=1,Cdel!$B$13:$KC$13)))))))</f>
        <v>7.1580575137562955E-2</v>
      </c>
      <c r="CZ129" s="8" cm="1">
        <f t="array" aca="1" ref="CZ129" ca="1">CY129-_xlfn.XLOOKUP(CZ$1,Cdel!$B$1:$KC$1,IF(ROUNDUP(CY129,0)=6,Cdel!$B$8:$KC$8,IF(ROUNDUP(CY129,0)=5,Cdel!$B$9:$KC$9,IF(ROUNDUP(CY129,0)=4,Cdel!$B$10:$KC$10,IF(ROUNDUP(CY129,0)=3,Cdel!$B$11:$KC$11,IF(ROUNDUP(CY129,0)=2,Cdel!$B$12:$KC$12,IF(ROUNDUP(CY129,0)=1,Cdel!$B$13:$KC$13)))))))</f>
        <v>6.9600466995195648E-2</v>
      </c>
      <c r="DA129" s="8" cm="1">
        <f t="array" aca="1" ref="DA129" ca="1">CZ129-_xlfn.XLOOKUP(DA$1,Cdel!$B$1:$KC$1,IF(ROUNDUP(CZ129,0)=6,Cdel!$B$8:$KC$8,IF(ROUNDUP(CZ129,0)=5,Cdel!$B$9:$KC$9,IF(ROUNDUP(CZ129,0)=4,Cdel!$B$10:$KC$10,IF(ROUNDUP(CZ129,0)=3,Cdel!$B$11:$KC$11,IF(ROUNDUP(CZ129,0)=2,Cdel!$B$12:$KC$12,IF(ROUNDUP(CZ129,0)=1,Cdel!$B$13:$KC$13)))))))</f>
        <v>6.767513388429372E-2</v>
      </c>
      <c r="DB129" s="8" cm="1">
        <f t="array" aca="1" ref="DB129" ca="1">DA129-_xlfn.XLOOKUP(DB$1,Cdel!$B$1:$KC$1,IF(ROUNDUP(DA129,0)=6,Cdel!$B$8:$KC$8,IF(ROUNDUP(DA129,0)=5,Cdel!$B$9:$KC$9,IF(ROUNDUP(DA129,0)=4,Cdel!$B$10:$KC$10,IF(ROUNDUP(DA129,0)=3,Cdel!$B$11:$KC$11,IF(ROUNDUP(DA129,0)=2,Cdel!$B$12:$KC$12,IF(ROUNDUP(DA129,0)=1,Cdel!$B$13:$KC$13)))))))</f>
        <v>6.5803060582527689E-2</v>
      </c>
      <c r="DC129" s="8" cm="1">
        <f t="array" aca="1" ref="DC129" ca="1">DB129-_xlfn.XLOOKUP(DC$1,Cdel!$B$1:$KC$1,IF(ROUNDUP(DB129,0)=6,Cdel!$B$8:$KC$8,IF(ROUNDUP(DB129,0)=5,Cdel!$B$9:$KC$9,IF(ROUNDUP(DB129,0)=4,Cdel!$B$10:$KC$10,IF(ROUNDUP(DB129,0)=3,Cdel!$B$11:$KC$11,IF(ROUNDUP(DB129,0)=2,Cdel!$B$12:$KC$12,IF(ROUNDUP(DB129,0)=1,Cdel!$B$13:$KC$13)))))))</f>
        <v>6.3982773782627747E-2</v>
      </c>
      <c r="DD129" s="8" cm="1">
        <f t="array" aca="1" ref="DD129" ca="1">DC129-_xlfn.XLOOKUP(DD$1,Cdel!$B$1:$KC$1,IF(ROUNDUP(DC129,0)=6,Cdel!$B$8:$KC$8,IF(ROUNDUP(DC129,0)=5,Cdel!$B$9:$KC$9,IF(ROUNDUP(DC129,0)=4,Cdel!$B$10:$KC$10,IF(ROUNDUP(DC129,0)=3,Cdel!$B$11:$KC$11,IF(ROUNDUP(DC129,0)=2,Cdel!$B$12:$KC$12,IF(ROUNDUP(DC129,0)=1,Cdel!$B$13:$KC$13)))))))</f>
        <v>6.2212840932902087E-2</v>
      </c>
    </row>
    <row r="130" spans="1:108" x14ac:dyDescent="0.15">
      <c r="A130" s="3" t="s">
        <v>148</v>
      </c>
      <c r="B130" s="3" t="s">
        <v>411</v>
      </c>
      <c r="C130" s="3" t="s">
        <v>148</v>
      </c>
      <c r="D130" s="2">
        <v>0</v>
      </c>
      <c r="E130" s="2">
        <v>1950</v>
      </c>
      <c r="F130" s="3"/>
      <c r="G130" s="4">
        <f t="shared" ca="1" si="3"/>
        <v>76</v>
      </c>
      <c r="H130">
        <f ca="1">_xlfn.LET(
_xlpm.score,_xlfn.XLOOKUP(G130,DecayFns!$A$2:$A$289,DecayFns!$N$2:$N$289),
IF(D130=1,IF(_xlpm.score=6,_xlpm.score,_xlpm.score+1),IF(_xlpm.score=1,_xlpm.score,_xlpm.score-1)
))</f>
        <v>1</v>
      </c>
      <c r="I130" s="7" cm="1">
        <f t="array" aca="1" ref="I130" ca="1">H130-_xlfn.XLOOKUP(I$1,Cdel!$B$1:$KC$1,IF(ROUNDUP(H130,0)=6,Cdel!$B$8:$KC$8,IF(ROUNDUP(H130,0)=5,Cdel!$B$9:$KC$9,IF(ROUNDUP(H130,0)=4,Cdel!$B$10:$KC$10,IF(ROUNDUP(H130,0)=3,Cdel!$B$11:$KC$11,IF(ROUNDUP(H130,0)=2,Cdel!$B$12:$KC$12,IF(ROUNDUP(H130,0)=1,Cdel!$B$13:$KC$13)))))))</f>
        <v>1</v>
      </c>
      <c r="J130" s="8" cm="1">
        <f t="array" aca="1" ref="J130" ca="1">I130-_xlfn.XLOOKUP(J$1,Cdel!$B$1:$KC$1,IF(ROUNDUP(I130,0)=6,Cdel!$B$8:$KC$8,IF(ROUNDUP(I130,0)=5,Cdel!$B$9:$KC$9,IF(ROUNDUP(I130,0)=4,Cdel!$B$10:$KC$10,IF(ROUNDUP(I130,0)=3,Cdel!$B$11:$KC$11,IF(ROUNDUP(I130,0)=2,Cdel!$B$12:$KC$12,IF(ROUNDUP(I130,0)=1,Cdel!$B$13:$KC$13)))))))</f>
        <v>0.97233735355490014</v>
      </c>
      <c r="K130" s="8" cm="1">
        <f t="array" aca="1" ref="K130" ca="1">J130-_xlfn.XLOOKUP(K$1,Cdel!$B$1:$KC$1,IF(ROUNDUP(J130,0)=6,Cdel!$B$8:$KC$8,IF(ROUNDUP(J130,0)=5,Cdel!$B$9:$KC$9,IF(ROUNDUP(J130,0)=4,Cdel!$B$10:$KC$10,IF(ROUNDUP(J130,0)=3,Cdel!$B$11:$KC$11,IF(ROUNDUP(J130,0)=2,Cdel!$B$12:$KC$12,IF(ROUNDUP(J130,0)=1,Cdel!$B$13:$KC$13)))))))</f>
        <v>0.94543992911814678</v>
      </c>
      <c r="L130" s="8" cm="1">
        <f t="array" aca="1" ref="L130" ca="1">K130-_xlfn.XLOOKUP(L$1,Cdel!$B$1:$KC$1,IF(ROUNDUP(K130,0)=6,Cdel!$B$8:$KC$8,IF(ROUNDUP(K130,0)=5,Cdel!$B$9:$KC$9,IF(ROUNDUP(K130,0)=4,Cdel!$B$10:$KC$10,IF(ROUNDUP(K130,0)=3,Cdel!$B$11:$KC$11,IF(ROUNDUP(K130,0)=2,Cdel!$B$12:$KC$12,IF(ROUNDUP(K130,0)=1,Cdel!$B$13:$KC$13)))))))</f>
        <v>0.91928655862387121</v>
      </c>
      <c r="M130" s="8" cm="1">
        <f t="array" aca="1" ref="M130" ca="1">L130-_xlfn.XLOOKUP(M$1,Cdel!$B$1:$KC$1,IF(ROUNDUP(L130,0)=6,Cdel!$B$8:$KC$8,IF(ROUNDUP(L130,0)=5,Cdel!$B$9:$KC$9,IF(ROUNDUP(L130,0)=4,Cdel!$B$10:$KC$10,IF(ROUNDUP(L130,0)=3,Cdel!$B$11:$KC$11,IF(ROUNDUP(L130,0)=2,Cdel!$B$12:$KC$12,IF(ROUNDUP(L130,0)=1,Cdel!$B$13:$KC$13)))))))</f>
        <v>0.89385665957092642</v>
      </c>
      <c r="N130" s="8" cm="1">
        <f t="array" aca="1" ref="N130" ca="1">M130-_xlfn.XLOOKUP(N$1,Cdel!$B$1:$KC$1,IF(ROUNDUP(M130,0)=6,Cdel!$B$8:$KC$8,IF(ROUNDUP(M130,0)=5,Cdel!$B$9:$KC$9,IF(ROUNDUP(M130,0)=4,Cdel!$B$10:$KC$10,IF(ROUNDUP(M130,0)=3,Cdel!$B$11:$KC$11,IF(ROUNDUP(M130,0)=2,Cdel!$B$12:$KC$12,IF(ROUNDUP(M130,0)=1,Cdel!$B$13:$KC$13)))))))</f>
        <v>0.86913021882461783</v>
      </c>
      <c r="O130" s="8" cm="1">
        <f t="array" aca="1" ref="O130" ca="1">N130-_xlfn.XLOOKUP(O$1,Cdel!$B$1:$KC$1,IF(ROUNDUP(N130,0)=6,Cdel!$B$8:$KC$8,IF(ROUNDUP(N130,0)=5,Cdel!$B$9:$KC$9,IF(ROUNDUP(N130,0)=4,Cdel!$B$10:$KC$10,IF(ROUNDUP(N130,0)=3,Cdel!$B$11:$KC$11,IF(ROUNDUP(N130,0)=2,Cdel!$B$12:$KC$12,IF(ROUNDUP(N130,0)=1,Cdel!$B$13:$KC$13)))))))</f>
        <v>0.84508777686652015</v>
      </c>
      <c r="P130" s="8" cm="1">
        <f t="array" aca="1" ref="P130" ca="1">O130-_xlfn.XLOOKUP(P$1,Cdel!$B$1:$KC$1,IF(ROUNDUP(O130,0)=6,Cdel!$B$8:$KC$8,IF(ROUNDUP(O130,0)=5,Cdel!$B$9:$KC$9,IF(ROUNDUP(O130,0)=4,Cdel!$B$10:$KC$10,IF(ROUNDUP(O130,0)=3,Cdel!$B$11:$KC$11,IF(ROUNDUP(O130,0)=2,Cdel!$B$12:$KC$12,IF(ROUNDUP(O130,0)=1,Cdel!$B$13:$KC$13)))))))</f>
        <v>0.82171041247998611</v>
      </c>
      <c r="Q130" s="8" cm="1">
        <f t="array" aca="1" ref="Q130" ca="1">P130-_xlfn.XLOOKUP(Q$1,Cdel!$B$1:$KC$1,IF(ROUNDUP(P130,0)=6,Cdel!$B$8:$KC$8,IF(ROUNDUP(P130,0)=5,Cdel!$B$9:$KC$9,IF(ROUNDUP(P130,0)=4,Cdel!$B$10:$KC$10,IF(ROUNDUP(P130,0)=3,Cdel!$B$11:$KC$11,IF(ROUNDUP(P130,0)=2,Cdel!$B$12:$KC$12,IF(ROUNDUP(P130,0)=1,Cdel!$B$13:$KC$13)))))))</f>
        <v>0.79897972785929505</v>
      </c>
      <c r="R130" s="8" cm="1">
        <f t="array" aca="1" ref="R130" ca="1">Q130-_xlfn.XLOOKUP(R$1,Cdel!$B$1:$KC$1,IF(ROUNDUP(Q130,0)=6,Cdel!$B$8:$KC$8,IF(ROUNDUP(Q130,0)=5,Cdel!$B$9:$KC$9,IF(ROUNDUP(Q130,0)=4,Cdel!$B$10:$KC$10,IF(ROUNDUP(Q130,0)=3,Cdel!$B$11:$KC$11,IF(ROUNDUP(Q130,0)=2,Cdel!$B$12:$KC$12,IF(ROUNDUP(Q130,0)=1,Cdel!$B$13:$KC$13)))))))</f>
        <v>0.77687783413072131</v>
      </c>
      <c r="S130" s="8" cm="1">
        <f t="array" aca="1" ref="S130" ca="1">R130-_xlfn.XLOOKUP(S$1,Cdel!$B$1:$KC$1,IF(ROUNDUP(R130,0)=6,Cdel!$B$8:$KC$8,IF(ROUNDUP(R130,0)=5,Cdel!$B$9:$KC$9,IF(ROUNDUP(R130,0)=4,Cdel!$B$10:$KC$10,IF(ROUNDUP(R130,0)=3,Cdel!$B$11:$KC$11,IF(ROUNDUP(R130,0)=2,Cdel!$B$12:$KC$12,IF(ROUNDUP(R130,0)=1,Cdel!$B$13:$KC$13)))))))</f>
        <v>0.7553873372741281</v>
      </c>
      <c r="T130" s="8" cm="1">
        <f t="array" aca="1" ref="T130" ca="1">S130-_xlfn.XLOOKUP(T$1,Cdel!$B$1:$KC$1,IF(ROUNDUP(S130,0)=6,Cdel!$B$8:$KC$8,IF(ROUNDUP(S130,0)=5,Cdel!$B$9:$KC$9,IF(ROUNDUP(S130,0)=4,Cdel!$B$10:$KC$10,IF(ROUNDUP(S130,0)=3,Cdel!$B$11:$KC$11,IF(ROUNDUP(S130,0)=2,Cdel!$B$12:$KC$12,IF(ROUNDUP(S130,0)=1,Cdel!$B$13:$KC$13)))))))</f>
        <v>0.73449132443400855</v>
      </c>
      <c r="U130" s="8" cm="1">
        <f t="array" aca="1" ref="U130" ca="1">T130-_xlfn.XLOOKUP(U$1,Cdel!$B$1:$KC$1,IF(ROUNDUP(T130,0)=6,Cdel!$B$8:$KC$8,IF(ROUNDUP(T130,0)=5,Cdel!$B$9:$KC$9,IF(ROUNDUP(T130,0)=4,Cdel!$B$10:$KC$10,IF(ROUNDUP(T130,0)=3,Cdel!$B$11:$KC$11,IF(ROUNDUP(T130,0)=2,Cdel!$B$12:$KC$12,IF(ROUNDUP(T130,0)=1,Cdel!$B$13:$KC$13)))))))</f>
        <v>0.7141733506091974</v>
      </c>
      <c r="V130" s="8" cm="1">
        <f t="array" aca="1" ref="V130" ca="1">U130-_xlfn.XLOOKUP(V$1,Cdel!$B$1:$KC$1,IF(ROUNDUP(U130,0)=6,Cdel!$B$8:$KC$8,IF(ROUNDUP(U130,0)=5,Cdel!$B$9:$KC$9,IF(ROUNDUP(U130,0)=4,Cdel!$B$10:$KC$10,IF(ROUNDUP(U130,0)=3,Cdel!$B$11:$KC$11,IF(ROUNDUP(U130,0)=2,Cdel!$B$12:$KC$12,IF(ROUNDUP(U130,0)=1,Cdel!$B$13:$KC$13)))))))</f>
        <v>0.6944174257107828</v>
      </c>
      <c r="W130" s="8" cm="1">
        <f t="array" aca="1" ref="W130" ca="1">V130-_xlfn.XLOOKUP(W$1,Cdel!$B$1:$KC$1,IF(ROUNDUP(V130,0)=6,Cdel!$B$8:$KC$8,IF(ROUNDUP(V130,0)=5,Cdel!$B$9:$KC$9,IF(ROUNDUP(V130,0)=4,Cdel!$B$10:$KC$10,IF(ROUNDUP(V130,0)=3,Cdel!$B$11:$KC$11,IF(ROUNDUP(V130,0)=2,Cdel!$B$12:$KC$12,IF(ROUNDUP(V130,0)=1,Cdel!$B$13:$KC$13)))))))</f>
        <v>0.67520800197802899</v>
      </c>
      <c r="X130" s="8" cm="1">
        <f t="array" aca="1" ref="X130" ca="1">W130-_xlfn.XLOOKUP(X$1,Cdel!$B$1:$KC$1,IF(ROUNDUP(W130,0)=6,Cdel!$B$8:$KC$8,IF(ROUNDUP(W130,0)=5,Cdel!$B$9:$KC$9,IF(ROUNDUP(W130,0)=4,Cdel!$B$10:$KC$10,IF(ROUNDUP(W130,0)=3,Cdel!$B$11:$KC$11,IF(ROUNDUP(W130,0)=2,Cdel!$B$12:$KC$12,IF(ROUNDUP(W130,0)=1,Cdel!$B$13:$KC$13)))))))</f>
        <v>0.65652996174240841</v>
      </c>
      <c r="Y130" s="8" cm="1">
        <f t="array" aca="1" ref="Y130" ca="1">X130-_xlfn.XLOOKUP(Y$1,Cdel!$B$1:$KC$1,IF(ROUNDUP(X130,0)=6,Cdel!$B$8:$KC$8,IF(ROUNDUP(X130,0)=5,Cdel!$B$9:$KC$9,IF(ROUNDUP(X130,0)=4,Cdel!$B$10:$KC$10,IF(ROUNDUP(X130,0)=3,Cdel!$B$11:$KC$11,IF(ROUNDUP(X130,0)=2,Cdel!$B$12:$KC$12,IF(ROUNDUP(X130,0)=1,Cdel!$B$13:$KC$13)))))))</f>
        <v>0.63836860553011321</v>
      </c>
      <c r="Z130" s="8" cm="1">
        <f t="array" aca="1" ref="Z130" ca="1">Y130-_xlfn.XLOOKUP(Z$1,Cdel!$B$1:$KC$1,IF(ROUNDUP(Y130,0)=6,Cdel!$B$8:$KC$8,IF(ROUNDUP(Y130,0)=5,Cdel!$B$9:$KC$9,IF(ROUNDUP(Y130,0)=4,Cdel!$B$10:$KC$10,IF(ROUNDUP(Y130,0)=3,Cdel!$B$11:$KC$11,IF(ROUNDUP(Y130,0)=2,Cdel!$B$12:$KC$12,IF(ROUNDUP(Y130,0)=1,Cdel!$B$13:$KC$13)))))))</f>
        <v>0.62070964049368227</v>
      </c>
      <c r="AA130" s="8" cm="1">
        <f t="array" aca="1" ref="AA130" ca="1">Z130-_xlfn.XLOOKUP(AA$1,Cdel!$B$1:$KC$1,IF(ROUNDUP(Z130,0)=6,Cdel!$B$8:$KC$8,IF(ROUNDUP(Z130,0)=5,Cdel!$B$9:$KC$9,IF(ROUNDUP(Z130,0)=4,Cdel!$B$10:$KC$10,IF(ROUNDUP(Z130,0)=3,Cdel!$B$11:$KC$11,IF(ROUNDUP(Z130,0)=2,Cdel!$B$12:$KC$12,IF(ROUNDUP(Z130,0)=1,Cdel!$B$13:$KC$13)))))))</f>
        <v>0.60353916916364048</v>
      </c>
      <c r="AB130" s="8" cm="1">
        <f t="array" aca="1" ref="AB130" ca="1">AA130-_xlfn.XLOOKUP(AB$1,Cdel!$B$1:$KC$1,IF(ROUNDUP(AA130,0)=6,Cdel!$B$8:$KC$8,IF(ROUNDUP(AA130,0)=5,Cdel!$B$9:$KC$9,IF(ROUNDUP(AA130,0)=4,Cdel!$B$10:$KC$10,IF(ROUNDUP(AA130,0)=3,Cdel!$B$11:$KC$11,IF(ROUNDUP(AA130,0)=2,Cdel!$B$12:$KC$12,IF(ROUNDUP(AA130,0)=1,Cdel!$B$13:$KC$13)))))))</f>
        <v>0.58684367851129737</v>
      </c>
      <c r="AC130" s="8" cm="1">
        <f t="array" aca="1" ref="AC130" ca="1">AB130-_xlfn.XLOOKUP(AC$1,Cdel!$B$1:$KC$1,IF(ROUNDUP(AB130,0)=6,Cdel!$B$8:$KC$8,IF(ROUNDUP(AB130,0)=5,Cdel!$B$9:$KC$9,IF(ROUNDUP(AB130,0)=4,Cdel!$B$10:$KC$10,IF(ROUNDUP(AB130,0)=3,Cdel!$B$11:$KC$11,IF(ROUNDUP(AB130,0)=2,Cdel!$B$12:$KC$12,IF(ROUNDUP(AB130,0)=1,Cdel!$B$13:$KC$13)))))))</f>
        <v>0.57061002931409743</v>
      </c>
      <c r="AD130" s="8" cm="1">
        <f t="array" aca="1" ref="AD130" ca="1">AC130-_xlfn.XLOOKUP(AD$1,Cdel!$B$1:$KC$1,IF(ROUNDUP(AC130,0)=6,Cdel!$B$8:$KC$8,IF(ROUNDUP(AC130,0)=5,Cdel!$B$9:$KC$9,IF(ROUNDUP(AC130,0)=4,Cdel!$B$10:$KC$10,IF(ROUNDUP(AC130,0)=3,Cdel!$B$11:$KC$11,IF(ROUNDUP(AC130,0)=2,Cdel!$B$12:$KC$12,IF(ROUNDUP(AC130,0)=1,Cdel!$B$13:$KC$13)))))))</f>
        <v>0.55482544581515347</v>
      </c>
      <c r="AE130" s="8" cm="1">
        <f t="array" aca="1" ref="AE130" ca="1">AD130-_xlfn.XLOOKUP(AE$1,Cdel!$B$1:$KC$1,IF(ROUNDUP(AD130,0)=6,Cdel!$B$8:$KC$8,IF(ROUNDUP(AD130,0)=5,Cdel!$B$9:$KC$9,IF(ROUNDUP(AD130,0)=4,Cdel!$B$10:$KC$10,IF(ROUNDUP(AD130,0)=3,Cdel!$B$11:$KC$11,IF(ROUNDUP(AD130,0)=2,Cdel!$B$12:$KC$12,IF(ROUNDUP(AD130,0)=1,Cdel!$B$13:$KC$13)))))))</f>
        <v>0.53947750566882391</v>
      </c>
      <c r="AF130" s="8" cm="1">
        <f t="array" aca="1" ref="AF130" ca="1">AE130-_xlfn.XLOOKUP(AF$1,Cdel!$B$1:$KC$1,IF(ROUNDUP(AE130,0)=6,Cdel!$B$8:$KC$8,IF(ROUNDUP(AE130,0)=5,Cdel!$B$9:$KC$9,IF(ROUNDUP(AE130,0)=4,Cdel!$B$10:$KC$10,IF(ROUNDUP(AE130,0)=3,Cdel!$B$11:$KC$11,IF(ROUNDUP(AE130,0)=2,Cdel!$B$12:$KC$12,IF(ROUNDUP(AE130,0)=1,Cdel!$B$13:$KC$13)))))))</f>
        <v>0.52455413016442287</v>
      </c>
      <c r="AG130" s="8" cm="1">
        <f t="array" aca="1" ref="AG130" ca="1">AF130-_xlfn.XLOOKUP(AG$1,Cdel!$B$1:$KC$1,IF(ROUNDUP(AF130,0)=6,Cdel!$B$8:$KC$8,IF(ROUNDUP(AF130,0)=5,Cdel!$B$9:$KC$9,IF(ROUNDUP(AF130,0)=4,Cdel!$B$10:$KC$10,IF(ROUNDUP(AF130,0)=3,Cdel!$B$11:$KC$11,IF(ROUNDUP(AF130,0)=2,Cdel!$B$12:$KC$12,IF(ROUNDUP(AF130,0)=1,Cdel!$B$13:$KC$13)))))))</f>
        <v>0.51004357472036754</v>
      </c>
      <c r="AH130" s="8" cm="1">
        <f t="array" aca="1" ref="AH130" ca="1">AG130-_xlfn.XLOOKUP(AH$1,Cdel!$B$1:$KC$1,IF(ROUNDUP(AG130,0)=6,Cdel!$B$8:$KC$8,IF(ROUNDUP(AG130,0)=5,Cdel!$B$9:$KC$9,IF(ROUNDUP(AG130,0)=4,Cdel!$B$10:$KC$10,IF(ROUNDUP(AG130,0)=3,Cdel!$B$11:$KC$11,IF(ROUNDUP(AG130,0)=2,Cdel!$B$12:$KC$12,IF(ROUNDUP(AG130,0)=1,Cdel!$B$13:$KC$13)))))))</f>
        <v>0.49593441964128315</v>
      </c>
      <c r="AI130" s="8" cm="1">
        <f t="array" aca="1" ref="AI130" ca="1">AH130-_xlfn.XLOOKUP(AI$1,Cdel!$B$1:$KC$1,IF(ROUNDUP(AH130,0)=6,Cdel!$B$8:$KC$8,IF(ROUNDUP(AH130,0)=5,Cdel!$B$9:$KC$9,IF(ROUNDUP(AH130,0)=4,Cdel!$B$10:$KC$10,IF(ROUNDUP(AH130,0)=3,Cdel!$B$11:$KC$11,IF(ROUNDUP(AH130,0)=2,Cdel!$B$12:$KC$12,IF(ROUNDUP(AH130,0)=1,Cdel!$B$13:$KC$13)))))))</f>
        <v>0.4822155611307905</v>
      </c>
      <c r="AJ130" s="8" cm="1">
        <f t="array" aca="1" ref="AJ130" ca="1">AI130-_xlfn.XLOOKUP(AJ$1,Cdel!$B$1:$KC$1,IF(ROUNDUP(AI130,0)=6,Cdel!$B$8:$KC$8,IF(ROUNDUP(AI130,0)=5,Cdel!$B$9:$KC$9,IF(ROUNDUP(AI130,0)=4,Cdel!$B$10:$KC$10,IF(ROUNDUP(AI130,0)=3,Cdel!$B$11:$KC$11,IF(ROUNDUP(AI130,0)=2,Cdel!$B$12:$KC$12,IF(ROUNDUP(AI130,0)=1,Cdel!$B$13:$KC$13)))))))</f>
        <v>0.46887620255290396</v>
      </c>
      <c r="AK130" s="8" cm="1">
        <f t="array" aca="1" ref="AK130" ca="1">AJ130-_xlfn.XLOOKUP(AK$1,Cdel!$B$1:$KC$1,IF(ROUNDUP(AJ130,0)=6,Cdel!$B$8:$KC$8,IF(ROUNDUP(AJ130,0)=5,Cdel!$B$9:$KC$9,IF(ROUNDUP(AJ130,0)=4,Cdel!$B$10:$KC$10,IF(ROUNDUP(AJ130,0)=3,Cdel!$B$11:$KC$11,IF(ROUNDUP(AJ130,0)=2,Cdel!$B$12:$KC$12,IF(ROUNDUP(AJ130,0)=1,Cdel!$B$13:$KC$13)))))))</f>
        <v>0.45590584593516198</v>
      </c>
      <c r="AL130" s="8" cm="1">
        <f t="array" aca="1" ref="AL130" ca="1">AK130-_xlfn.XLOOKUP(AL$1,Cdel!$B$1:$KC$1,IF(ROUNDUP(AK130,0)=6,Cdel!$B$8:$KC$8,IF(ROUNDUP(AK130,0)=5,Cdel!$B$9:$KC$9,IF(ROUNDUP(AK130,0)=4,Cdel!$B$10:$KC$10,IF(ROUNDUP(AK130,0)=3,Cdel!$B$11:$KC$11,IF(ROUNDUP(AK130,0)=2,Cdel!$B$12:$KC$12,IF(ROUNDUP(AK130,0)=1,Cdel!$B$13:$KC$13)))))))</f>
        <v>0.44329428370680335</v>
      </c>
      <c r="AM130" s="8" cm="1">
        <f t="array" aca="1" ref="AM130" ca="1">AL130-_xlfn.XLOOKUP(AM$1,Cdel!$B$1:$KC$1,IF(ROUNDUP(AL130,0)=6,Cdel!$B$8:$KC$8,IF(ROUNDUP(AL130,0)=5,Cdel!$B$9:$KC$9,IF(ROUNDUP(AL130,0)=4,Cdel!$B$10:$KC$10,IF(ROUNDUP(AL130,0)=3,Cdel!$B$11:$KC$11,IF(ROUNDUP(AL130,0)=2,Cdel!$B$12:$KC$12,IF(ROUNDUP(AL130,0)=1,Cdel!$B$13:$KC$13)))))))</f>
        <v>0.4310315906654883</v>
      </c>
      <c r="AN130" s="8" cm="1">
        <f t="array" aca="1" ref="AN130" ca="1">AM130-_xlfn.XLOOKUP(AN$1,Cdel!$B$1:$KC$1,IF(ROUNDUP(AM130,0)=6,Cdel!$B$8:$KC$8,IF(ROUNDUP(AM130,0)=5,Cdel!$B$9:$KC$9,IF(ROUNDUP(AM130,0)=4,Cdel!$B$10:$KC$10,IF(ROUNDUP(AM130,0)=3,Cdel!$B$11:$KC$11,IF(ROUNDUP(AM130,0)=2,Cdel!$B$12:$KC$12,IF(ROUNDUP(AM130,0)=1,Cdel!$B$13:$KC$13)))))))</f>
        <v>0.41910811616623983</v>
      </c>
      <c r="AO130" s="8" cm="1">
        <f t="array" aca="1" ref="AO130" ca="1">AN130-_xlfn.XLOOKUP(AO$1,Cdel!$B$1:$KC$1,IF(ROUNDUP(AN130,0)=6,Cdel!$B$8:$KC$8,IF(ROUNDUP(AN130,0)=5,Cdel!$B$9:$KC$9,IF(ROUNDUP(AN130,0)=4,Cdel!$B$10:$KC$10,IF(ROUNDUP(AN130,0)=3,Cdel!$B$11:$KC$11,IF(ROUNDUP(AN130,0)=2,Cdel!$B$12:$KC$12,IF(ROUNDUP(AN130,0)=1,Cdel!$B$13:$KC$13)))))))</f>
        <v>0.40751447652646128</v>
      </c>
      <c r="AP130" s="8" cm="1">
        <f t="array" aca="1" ref="AP130" ca="1">AO130-_xlfn.XLOOKUP(AP$1,Cdel!$B$1:$KC$1,IF(ROUNDUP(AO130,0)=6,Cdel!$B$8:$KC$8,IF(ROUNDUP(AO130,0)=5,Cdel!$B$9:$KC$9,IF(ROUNDUP(AO130,0)=4,Cdel!$B$10:$KC$10,IF(ROUNDUP(AO130,0)=3,Cdel!$B$11:$KC$11,IF(ROUNDUP(AO130,0)=2,Cdel!$B$12:$KC$12,IF(ROUNDUP(AO130,0)=1,Cdel!$B$13:$KC$13)))))))</f>
        <v>0.39624154764104985</v>
      </c>
      <c r="AQ130" s="8" cm="1">
        <f t="array" aca="1" ref="AQ130" ca="1">AP130-_xlfn.XLOOKUP(AQ$1,Cdel!$B$1:$KC$1,IF(ROUNDUP(AP130,0)=6,Cdel!$B$8:$KC$8,IF(ROUNDUP(AP130,0)=5,Cdel!$B$9:$KC$9,IF(ROUNDUP(AP130,0)=4,Cdel!$B$10:$KC$10,IF(ROUNDUP(AP130,0)=3,Cdel!$B$11:$KC$11,IF(ROUNDUP(AP130,0)=2,Cdel!$B$12:$KC$12,IF(ROUNDUP(AP130,0)=1,Cdel!$B$13:$KC$13)))))))</f>
        <v>0.38528045780179626</v>
      </c>
      <c r="AR130" s="8" cm="1">
        <f t="array" aca="1" ref="AR130" ca="1">AQ130-_xlfn.XLOOKUP(AR$1,Cdel!$B$1:$KC$1,IF(ROUNDUP(AQ130,0)=6,Cdel!$B$8:$KC$8,IF(ROUNDUP(AQ130,0)=5,Cdel!$B$9:$KC$9,IF(ROUNDUP(AQ130,0)=4,Cdel!$B$10:$KC$10,IF(ROUNDUP(AQ130,0)=3,Cdel!$B$11:$KC$11,IF(ROUNDUP(AQ130,0)=2,Cdel!$B$12:$KC$12,IF(ROUNDUP(AQ130,0)=1,Cdel!$B$13:$KC$13)))))))</f>
        <v>0.37462258071541898</v>
      </c>
      <c r="AS130" s="8" cm="1">
        <f t="array" aca="1" ref="AS130" ca="1">AR130-_xlfn.XLOOKUP(AS$1,Cdel!$B$1:$KC$1,IF(ROUNDUP(AR130,0)=6,Cdel!$B$8:$KC$8,IF(ROUNDUP(AR130,0)=5,Cdel!$B$9:$KC$9,IF(ROUNDUP(AR130,0)=4,Cdel!$B$10:$KC$10,IF(ROUNDUP(AR130,0)=3,Cdel!$B$11:$KC$11,IF(ROUNDUP(AR130,0)=2,Cdel!$B$12:$KC$12,IF(ROUNDUP(AR130,0)=1,Cdel!$B$13:$KC$13)))))))</f>
        <v>0.36425952871473738</v>
      </c>
      <c r="AT130" s="8" cm="1">
        <f t="array" aca="1" ref="AT130" ca="1">AS130-_xlfn.XLOOKUP(AT$1,Cdel!$B$1:$KC$1,IF(ROUNDUP(AS130,0)=6,Cdel!$B$8:$KC$8,IF(ROUNDUP(AS130,0)=5,Cdel!$B$9:$KC$9,IF(ROUNDUP(AS130,0)=4,Cdel!$B$10:$KC$10,IF(ROUNDUP(AS130,0)=3,Cdel!$B$11:$KC$11,IF(ROUNDUP(AS130,0)=2,Cdel!$B$12:$KC$12,IF(ROUNDUP(AS130,0)=1,Cdel!$B$13:$KC$13)))))))</f>
        <v>0.3541831461576429</v>
      </c>
      <c r="AU130" s="8" cm="1">
        <f t="array" aca="1" ref="AU130" ca="1">AT130-_xlfn.XLOOKUP(AU$1,Cdel!$B$1:$KC$1,IF(ROUNDUP(AT130,0)=6,Cdel!$B$8:$KC$8,IF(ROUNDUP(AT130,0)=5,Cdel!$B$9:$KC$9,IF(ROUNDUP(AT130,0)=4,Cdel!$B$10:$KC$10,IF(ROUNDUP(AT130,0)=3,Cdel!$B$11:$KC$11,IF(ROUNDUP(AT130,0)=2,Cdel!$B$12:$KC$12,IF(ROUNDUP(AT130,0)=1,Cdel!$B$13:$KC$13)))))))</f>
        <v>0.34438550300867093</v>
      </c>
      <c r="AV130" s="8" cm="1">
        <f t="array" aca="1" ref="AV130" ca="1">AU130-_xlfn.XLOOKUP(AV$1,Cdel!$B$1:$KC$1,IF(ROUNDUP(AU130,0)=6,Cdel!$B$8:$KC$8,IF(ROUNDUP(AU130,0)=5,Cdel!$B$9:$KC$9,IF(ROUNDUP(AU130,0)=4,Cdel!$B$10:$KC$10,IF(ROUNDUP(AU130,0)=3,Cdel!$B$11:$KC$11,IF(ROUNDUP(AU130,0)=2,Cdel!$B$12:$KC$12,IF(ROUNDUP(AU130,0)=1,Cdel!$B$13:$KC$13)))))))</f>
        <v>0.33485888859812413</v>
      </c>
      <c r="AW130" s="8" cm="1">
        <f t="array" aca="1" ref="AW130" ca="1">AV130-_xlfn.XLOOKUP(AW$1,Cdel!$B$1:$KC$1,IF(ROUNDUP(AV130,0)=6,Cdel!$B$8:$KC$8,IF(ROUNDUP(AV130,0)=5,Cdel!$B$9:$KC$9,IF(ROUNDUP(AV130,0)=4,Cdel!$B$10:$KC$10,IF(ROUNDUP(AV130,0)=3,Cdel!$B$11:$KC$11,IF(ROUNDUP(AV130,0)=2,Cdel!$B$12:$KC$12,IF(ROUNDUP(AV130,0)=1,Cdel!$B$13:$KC$13)))))))</f>
        <v>0.3255958055538351</v>
      </c>
      <c r="AX130" s="8" cm="1">
        <f t="array" aca="1" ref="AX130" ca="1">AW130-_xlfn.XLOOKUP(AX$1,Cdel!$B$1:$KC$1,IF(ROUNDUP(AW130,0)=6,Cdel!$B$8:$KC$8,IF(ROUNDUP(AW130,0)=5,Cdel!$B$9:$KC$9,IF(ROUNDUP(AW130,0)=4,Cdel!$B$10:$KC$10,IF(ROUNDUP(AW130,0)=3,Cdel!$B$11:$KC$11,IF(ROUNDUP(AW130,0)=2,Cdel!$B$12:$KC$12,IF(ROUNDUP(AW130,0)=1,Cdel!$B$13:$KC$13)))))))</f>
        <v>0.31658896390079194</v>
      </c>
      <c r="AY130" s="8" cm="1">
        <f t="array" aca="1" ref="AY130" ca="1">AX130-_xlfn.XLOOKUP(AY$1,Cdel!$B$1:$KC$1,IF(ROUNDUP(AX130,0)=6,Cdel!$B$8:$KC$8,IF(ROUNDUP(AX130,0)=5,Cdel!$B$9:$KC$9,IF(ROUNDUP(AX130,0)=4,Cdel!$B$10:$KC$10,IF(ROUNDUP(AX130,0)=3,Cdel!$B$11:$KC$11,IF(ROUNDUP(AX130,0)=2,Cdel!$B$12:$KC$12,IF(ROUNDUP(AX130,0)=1,Cdel!$B$13:$KC$13)))))))</f>
        <v>0.3078312753239838</v>
      </c>
      <c r="AZ130" s="8" cm="1">
        <f t="array" aca="1" ref="AZ130" ca="1">AY130-_xlfn.XLOOKUP(AZ$1,Cdel!$B$1:$KC$1,IF(ROUNDUP(AY130,0)=6,Cdel!$B$8:$KC$8,IF(ROUNDUP(AY130,0)=5,Cdel!$B$9:$KC$9,IF(ROUNDUP(AY130,0)=4,Cdel!$B$10:$KC$10,IF(ROUNDUP(AY130,0)=3,Cdel!$B$11:$KC$11,IF(ROUNDUP(AY130,0)=2,Cdel!$B$12:$KC$12,IF(ROUNDUP(AY130,0)=1,Cdel!$B$13:$KC$13)))))))</f>
        <v>0.29931584758995222</v>
      </c>
      <c r="BA130" s="8" cm="1">
        <f t="array" aca="1" ref="BA130" ca="1">AZ130-_xlfn.XLOOKUP(BA$1,Cdel!$B$1:$KC$1,IF(ROUNDUP(AZ130,0)=6,Cdel!$B$8:$KC$8,IF(ROUNDUP(AZ130,0)=5,Cdel!$B$9:$KC$9,IF(ROUNDUP(AZ130,0)=4,Cdel!$B$10:$KC$10,IF(ROUNDUP(AZ130,0)=3,Cdel!$B$11:$KC$11,IF(ROUNDUP(AZ130,0)=2,Cdel!$B$12:$KC$12,IF(ROUNDUP(AZ130,0)=1,Cdel!$B$13:$KC$13)))))))</f>
        <v>0.29103597912265594</v>
      </c>
      <c r="BB130" s="8" cm="1">
        <f t="array" aca="1" ref="BB130" ca="1">BA130-_xlfn.XLOOKUP(BB$1,Cdel!$B$1:$KC$1,IF(ROUNDUP(BA130,0)=6,Cdel!$B$8:$KC$8,IF(ROUNDUP(BA130,0)=5,Cdel!$B$9:$KC$9,IF(ROUNDUP(BA130,0)=4,Cdel!$B$10:$KC$10,IF(ROUNDUP(BA130,0)=3,Cdel!$B$11:$KC$11,IF(ROUNDUP(BA130,0)=2,Cdel!$B$12:$KC$12,IF(ROUNDUP(BA130,0)=1,Cdel!$B$13:$KC$13)))))))</f>
        <v>0.28298515372938249</v>
      </c>
      <c r="BC130" s="8" cm="1">
        <f t="array" aca="1" ref="BC130" ca="1">BB130-_xlfn.XLOOKUP(BC$1,Cdel!$B$1:$KC$1,IF(ROUNDUP(BB130,0)=6,Cdel!$B$8:$KC$8,IF(ROUNDUP(BB130,0)=5,Cdel!$B$9:$KC$9,IF(ROUNDUP(BB130,0)=4,Cdel!$B$10:$KC$10,IF(ROUNDUP(BB130,0)=3,Cdel!$B$11:$KC$11,IF(ROUNDUP(BB130,0)=2,Cdel!$B$12:$KC$12,IF(ROUNDUP(BB130,0)=1,Cdel!$B$13:$KC$13)))))))</f>
        <v>0.27515703547255432</v>
      </c>
      <c r="BD130" s="8" cm="1">
        <f t="array" aca="1" ref="BD130" ca="1">BC130-_xlfn.XLOOKUP(BD$1,Cdel!$B$1:$KC$1,IF(ROUNDUP(BC130,0)=6,Cdel!$B$8:$KC$8,IF(ROUNDUP(BC130,0)=5,Cdel!$B$9:$KC$9,IF(ROUNDUP(BC130,0)=4,Cdel!$B$10:$KC$10,IF(ROUNDUP(BC130,0)=3,Cdel!$B$11:$KC$11,IF(ROUNDUP(BC130,0)=2,Cdel!$B$12:$KC$12,IF(ROUNDUP(BC130,0)=1,Cdel!$B$13:$KC$13)))))))</f>
        <v>0.26754546368339521</v>
      </c>
      <c r="BE130" s="8" cm="1">
        <f t="array" aca="1" ref="BE130" ca="1">BD130-_xlfn.XLOOKUP(BE$1,Cdel!$B$1:$KC$1,IF(ROUNDUP(BD130,0)=6,Cdel!$B$8:$KC$8,IF(ROUNDUP(BD130,0)=5,Cdel!$B$9:$KC$9,IF(ROUNDUP(BD130,0)=4,Cdel!$B$10:$KC$10,IF(ROUNDUP(BD130,0)=3,Cdel!$B$11:$KC$11,IF(ROUNDUP(BD130,0)=2,Cdel!$B$12:$KC$12,IF(ROUNDUP(BD130,0)=1,Cdel!$B$13:$KC$13)))))))</f>
        <v>0.26014444811353121</v>
      </c>
      <c r="BF130" s="8" cm="1">
        <f t="array" aca="1" ref="BF130" ca="1">BE130-_xlfn.XLOOKUP(BF$1,Cdel!$B$1:$KC$1,IF(ROUNDUP(BE130,0)=6,Cdel!$B$8:$KC$8,IF(ROUNDUP(BE130,0)=5,Cdel!$B$9:$KC$9,IF(ROUNDUP(BE130,0)=4,Cdel!$B$10:$KC$10,IF(ROUNDUP(BE130,0)=3,Cdel!$B$11:$KC$11,IF(ROUNDUP(BE130,0)=2,Cdel!$B$12:$KC$12,IF(ROUNDUP(BE130,0)=1,Cdel!$B$13:$KC$13)))))))</f>
        <v>0.25294816422071092</v>
      </c>
      <c r="BG130" s="8" cm="1">
        <f t="array" aca="1" ref="BG130" ca="1">BF130-_xlfn.XLOOKUP(BG$1,Cdel!$B$1:$KC$1,IF(ROUNDUP(BF130,0)=6,Cdel!$B$8:$KC$8,IF(ROUNDUP(BF130,0)=5,Cdel!$B$9:$KC$9,IF(ROUNDUP(BF130,0)=4,Cdel!$B$10:$KC$10,IF(ROUNDUP(BF130,0)=3,Cdel!$B$11:$KC$11,IF(ROUNDUP(BF130,0)=2,Cdel!$B$12:$KC$12,IF(ROUNDUP(BF130,0)=1,Cdel!$B$13:$KC$13)))))))</f>
        <v>0.24595094858493632</v>
      </c>
      <c r="BH130" s="8" cm="1">
        <f t="array" aca="1" ref="BH130" ca="1">BG130-_xlfn.XLOOKUP(BH$1,Cdel!$B$1:$KC$1,IF(ROUNDUP(BG130,0)=6,Cdel!$B$8:$KC$8,IF(ROUNDUP(BG130,0)=5,Cdel!$B$9:$KC$9,IF(ROUNDUP(BG130,0)=4,Cdel!$B$10:$KC$10,IF(ROUNDUP(BG130,0)=3,Cdel!$B$11:$KC$11,IF(ROUNDUP(BG130,0)=2,Cdel!$B$12:$KC$12,IF(ROUNDUP(BG130,0)=1,Cdel!$B$13:$KC$13)))))))</f>
        <v>0.23914729445139427</v>
      </c>
      <c r="BI130" s="8" cm="1">
        <f t="array" aca="1" ref="BI130" ca="1">BH130-_xlfn.XLOOKUP(BI$1,Cdel!$B$1:$KC$1,IF(ROUNDUP(BH130,0)=6,Cdel!$B$8:$KC$8,IF(ROUNDUP(BH130,0)=5,Cdel!$B$9:$KC$9,IF(ROUNDUP(BH130,0)=4,Cdel!$B$10:$KC$10,IF(ROUNDUP(BH130,0)=3,Cdel!$B$11:$KC$11,IF(ROUNDUP(BH130,0)=2,Cdel!$B$12:$KC$12,IF(ROUNDUP(BH130,0)=1,Cdel!$B$13:$KC$13)))))))</f>
        <v>0.23253184739668317</v>
      </c>
      <c r="BJ130" s="8" cm="1">
        <f t="array" aca="1" ref="BJ130" ca="1">BI130-_xlfn.XLOOKUP(BJ$1,Cdel!$B$1:$KC$1,IF(ROUNDUP(BI130,0)=6,Cdel!$B$8:$KC$8,IF(ROUNDUP(BI130,0)=5,Cdel!$B$9:$KC$9,IF(ROUNDUP(BI130,0)=4,Cdel!$B$10:$KC$10,IF(ROUNDUP(BI130,0)=3,Cdel!$B$11:$KC$11,IF(ROUNDUP(BI130,0)=2,Cdel!$B$12:$KC$12,IF(ROUNDUP(BI130,0)=1,Cdel!$B$13:$KC$13)))))))</f>
        <v>0.2260994011149228</v>
      </c>
      <c r="BK130" s="8" cm="1">
        <f t="array" aca="1" ref="BK130" ca="1">BJ130-_xlfn.XLOOKUP(BK$1,Cdel!$B$1:$KC$1,IF(ROUNDUP(BJ130,0)=6,Cdel!$B$8:$KC$8,IF(ROUNDUP(BJ130,0)=5,Cdel!$B$9:$KC$9,IF(ROUNDUP(BJ130,0)=4,Cdel!$B$10:$KC$10,IF(ROUNDUP(BJ130,0)=3,Cdel!$B$11:$KC$11,IF(ROUNDUP(BJ130,0)=2,Cdel!$B$12:$KC$12,IF(ROUNDUP(BJ130,0)=1,Cdel!$B$13:$KC$13)))))))</f>
        <v>0.21984489332043183</v>
      </c>
      <c r="BL130" s="8" cm="1">
        <f t="array" aca="1" ref="BL130" ca="1">BK130-_xlfn.XLOOKUP(BL$1,Cdel!$B$1:$KC$1,IF(ROUNDUP(BK130,0)=6,Cdel!$B$8:$KC$8,IF(ROUNDUP(BK130,0)=5,Cdel!$B$9:$KC$9,IF(ROUNDUP(BK130,0)=4,Cdel!$B$10:$KC$10,IF(ROUNDUP(BK130,0)=3,Cdel!$B$11:$KC$11,IF(ROUNDUP(BK130,0)=2,Cdel!$B$12:$KC$12,IF(ROUNDUP(BK130,0)=1,Cdel!$B$13:$KC$13)))))))</f>
        <v>0.21376340176374803</v>
      </c>
      <c r="BM130" s="8" cm="1">
        <f t="array" aca="1" ref="BM130" ca="1">BL130-_xlfn.XLOOKUP(BM$1,Cdel!$B$1:$KC$1,IF(ROUNDUP(BL130,0)=6,Cdel!$B$8:$KC$8,IF(ROUNDUP(BL130,0)=5,Cdel!$B$9:$KC$9,IF(ROUNDUP(BL130,0)=4,Cdel!$B$10:$KC$10,IF(ROUNDUP(BL130,0)=3,Cdel!$B$11:$KC$11,IF(ROUNDUP(BL130,0)=2,Cdel!$B$12:$KC$12,IF(ROUNDUP(BL130,0)=1,Cdel!$B$13:$KC$13)))))))</f>
        <v>0.20785014035785565</v>
      </c>
      <c r="BN130" s="8" cm="1">
        <f t="array" aca="1" ref="BN130" ca="1">BM130-_xlfn.XLOOKUP(BN$1,Cdel!$B$1:$KC$1,IF(ROUNDUP(BM130,0)=6,Cdel!$B$8:$KC$8,IF(ROUNDUP(BM130,0)=5,Cdel!$B$9:$KC$9,IF(ROUNDUP(BM130,0)=4,Cdel!$B$10:$KC$10,IF(ROUNDUP(BM130,0)=3,Cdel!$B$11:$KC$11,IF(ROUNDUP(BM130,0)=2,Cdel!$B$12:$KC$12,IF(ROUNDUP(BM130,0)=1,Cdel!$B$13:$KC$13)))))))</f>
        <v>0.20210045541157187</v>
      </c>
      <c r="BO130" s="8" cm="1">
        <f t="array" aca="1" ref="BO130" ca="1">BN130-_xlfn.XLOOKUP(BO$1,Cdel!$B$1:$KC$1,IF(ROUNDUP(BN130,0)=6,Cdel!$B$8:$KC$8,IF(ROUNDUP(BN130,0)=5,Cdel!$B$9:$KC$9,IF(ROUNDUP(BN130,0)=4,Cdel!$B$10:$KC$10,IF(ROUNDUP(BN130,0)=3,Cdel!$B$11:$KC$11,IF(ROUNDUP(BN130,0)=2,Cdel!$B$12:$KC$12,IF(ROUNDUP(BN130,0)=1,Cdel!$B$13:$KC$13)))))))</f>
        <v>0.19650982196712788</v>
      </c>
      <c r="BP130" s="8" cm="1">
        <f t="array" aca="1" ref="BP130" ca="1">BO130-_xlfn.XLOOKUP(BP$1,Cdel!$B$1:$KC$1,IF(ROUNDUP(BO130,0)=6,Cdel!$B$8:$KC$8,IF(ROUNDUP(BO130,0)=5,Cdel!$B$9:$KC$9,IF(ROUNDUP(BO130,0)=4,Cdel!$B$10:$KC$10,IF(ROUNDUP(BO130,0)=3,Cdel!$B$11:$KC$11,IF(ROUNDUP(BO130,0)=2,Cdel!$B$12:$KC$12,IF(ROUNDUP(BO130,0)=1,Cdel!$B$13:$KC$13)))))))</f>
        <v>0.19107384023906174</v>
      </c>
      <c r="BQ130" s="8" cm="1">
        <f t="array" aca="1" ref="BQ130" ca="1">BP130-_xlfn.XLOOKUP(BQ$1,Cdel!$B$1:$KC$1,IF(ROUNDUP(BP130,0)=6,Cdel!$B$8:$KC$8,IF(ROUNDUP(BP130,0)=5,Cdel!$B$9:$KC$9,IF(ROUNDUP(BP130,0)=4,Cdel!$B$10:$KC$10,IF(ROUNDUP(BP130,0)=3,Cdel!$B$11:$KC$11,IF(ROUNDUP(BP130,0)=2,Cdel!$B$12:$KC$12,IF(ROUNDUP(BP130,0)=1,Cdel!$B$13:$KC$13)))))))</f>
        <v>0.18578823215162105</v>
      </c>
      <c r="BR130" s="8" cm="1">
        <f t="array" aca="1" ref="BR130" ca="1">BQ130-_xlfn.XLOOKUP(BR$1,Cdel!$B$1:$KC$1,IF(ROUNDUP(BQ130,0)=6,Cdel!$B$8:$KC$8,IF(ROUNDUP(BQ130,0)=5,Cdel!$B$9:$KC$9,IF(ROUNDUP(BQ130,0)=4,Cdel!$B$10:$KC$10,IF(ROUNDUP(BQ130,0)=3,Cdel!$B$11:$KC$11,IF(ROUNDUP(BQ130,0)=2,Cdel!$B$12:$KC$12,IF(ROUNDUP(BQ130,0)=1,Cdel!$B$13:$KC$13)))))))</f>
        <v>0.18064883797195061</v>
      </c>
      <c r="BS130" s="8" cm="1">
        <f t="array" aca="1" ref="BS130" ca="1">BR130-_xlfn.XLOOKUP(BS$1,Cdel!$B$1:$KC$1,IF(ROUNDUP(BR130,0)=6,Cdel!$B$8:$KC$8,IF(ROUNDUP(BR130,0)=5,Cdel!$B$9:$KC$9,IF(ROUNDUP(BR130,0)=4,Cdel!$B$10:$KC$10,IF(ROUNDUP(BR130,0)=3,Cdel!$B$11:$KC$11,IF(ROUNDUP(BR130,0)=2,Cdel!$B$12:$KC$12,IF(ROUNDUP(BR130,0)=1,Cdel!$B$13:$KC$13)))))))</f>
        <v>0.17565161303641438</v>
      </c>
      <c r="BT130" s="8" cm="1">
        <f t="array" aca="1" ref="BT130" ca="1">BS130-_xlfn.XLOOKUP(BT$1,Cdel!$B$1:$KC$1,IF(ROUNDUP(BS130,0)=6,Cdel!$B$8:$KC$8,IF(ROUNDUP(BS130,0)=5,Cdel!$B$9:$KC$9,IF(ROUNDUP(BS130,0)=4,Cdel!$B$10:$KC$10,IF(ROUNDUP(BS130,0)=3,Cdel!$B$11:$KC$11,IF(ROUNDUP(BS130,0)=2,Cdel!$B$12:$KC$12,IF(ROUNDUP(BS130,0)=1,Cdel!$B$13:$KC$13)))))))</f>
        <v>0.17079262456747657</v>
      </c>
      <c r="BU130" s="8" cm="1">
        <f t="array" aca="1" ref="BU130" ca="1">BT130-_xlfn.XLOOKUP(BU$1,Cdel!$B$1:$KC$1,IF(ROUNDUP(BT130,0)=6,Cdel!$B$8:$KC$8,IF(ROUNDUP(BT130,0)=5,Cdel!$B$9:$KC$9,IF(ROUNDUP(BT130,0)=4,Cdel!$B$10:$KC$10,IF(ROUNDUP(BT130,0)=3,Cdel!$B$11:$KC$11,IF(ROUNDUP(BT130,0)=2,Cdel!$B$12:$KC$12,IF(ROUNDUP(BT130,0)=1,Cdel!$B$13:$KC$13)))))))</f>
        <v>0.16606804857863577</v>
      </c>
      <c r="BV130" s="8" cm="1">
        <f t="array" aca="1" ref="BV130" ca="1">BU130-_xlfn.XLOOKUP(BV$1,Cdel!$B$1:$KC$1,IF(ROUNDUP(BU130,0)=6,Cdel!$B$8:$KC$8,IF(ROUNDUP(BU130,0)=5,Cdel!$B$9:$KC$9,IF(ROUNDUP(BU130,0)=4,Cdel!$B$10:$KC$10,IF(ROUNDUP(BU130,0)=3,Cdel!$B$11:$KC$11,IF(ROUNDUP(BU130,0)=2,Cdel!$B$12:$KC$12,IF(ROUNDUP(BU130,0)=1,Cdel!$B$13:$KC$13)))))))</f>
        <v>0.16147416686497729</v>
      </c>
      <c r="BW130" s="8" cm="1">
        <f t="array" aca="1" ref="BW130" ca="1">BV130-_xlfn.XLOOKUP(BW$1,Cdel!$B$1:$KC$1,IF(ROUNDUP(BV130,0)=6,Cdel!$B$8:$KC$8,IF(ROUNDUP(BV130,0)=5,Cdel!$B$9:$KC$9,IF(ROUNDUP(BV130,0)=4,Cdel!$B$10:$KC$10,IF(ROUNDUP(BV130,0)=3,Cdel!$B$11:$KC$11,IF(ROUNDUP(BV130,0)=2,Cdel!$B$12:$KC$12,IF(ROUNDUP(BV130,0)=1,Cdel!$B$13:$KC$13)))))))</f>
        <v>0.15700736407697438</v>
      </c>
      <c r="BX130" s="8" cm="1">
        <f t="array" aca="1" ref="BX130" ca="1">BW130-_xlfn.XLOOKUP(BX$1,Cdel!$B$1:$KC$1,IF(ROUNDUP(BW130,0)=6,Cdel!$B$8:$KC$8,IF(ROUNDUP(BW130,0)=5,Cdel!$B$9:$KC$9,IF(ROUNDUP(BW130,0)=4,Cdel!$B$10:$KC$10,IF(ROUNDUP(BW130,0)=3,Cdel!$B$11:$KC$11,IF(ROUNDUP(BW130,0)=2,Cdel!$B$12:$KC$12,IF(ROUNDUP(BW130,0)=1,Cdel!$B$13:$KC$13)))))))</f>
        <v>0.15266412487523595</v>
      </c>
      <c r="BY130" s="8" cm="1">
        <f t="array" aca="1" ref="BY130" ca="1">BX130-_xlfn.XLOOKUP(BY$1,Cdel!$B$1:$KC$1,IF(ROUNDUP(BX130,0)=6,Cdel!$B$8:$KC$8,IF(ROUNDUP(BX130,0)=5,Cdel!$B$9:$KC$9,IF(ROUNDUP(BX130,0)=4,Cdel!$B$10:$KC$10,IF(ROUNDUP(BX130,0)=3,Cdel!$B$11:$KC$11,IF(ROUNDUP(BX130,0)=2,Cdel!$B$12:$KC$12,IF(ROUNDUP(BX130,0)=1,Cdel!$B$13:$KC$13)))))))</f>
        <v>0.14844103116396171</v>
      </c>
      <c r="BZ130" s="8" cm="1">
        <f t="array" aca="1" ref="BZ130" ca="1">BY130-_xlfn.XLOOKUP(BZ$1,Cdel!$B$1:$KC$1,IF(ROUNDUP(BY130,0)=6,Cdel!$B$8:$KC$8,IF(ROUNDUP(BY130,0)=5,Cdel!$B$9:$KC$9,IF(ROUNDUP(BY130,0)=4,Cdel!$B$10:$KC$10,IF(ROUNDUP(BY130,0)=3,Cdel!$B$11:$KC$11,IF(ROUNDUP(BY130,0)=2,Cdel!$B$12:$KC$12,IF(ROUNDUP(BY130,0)=1,Cdel!$B$13:$KC$13)))))))</f>
        <v>0.14433475940092697</v>
      </c>
      <c r="CA130" s="8" cm="1">
        <f t="array" aca="1" ref="CA130" ca="1">BZ130-_xlfn.XLOOKUP(CA$1,Cdel!$B$1:$KC$1,IF(ROUNDUP(BZ130,0)=6,Cdel!$B$8:$KC$8,IF(ROUNDUP(BZ130,0)=5,Cdel!$B$9:$KC$9,IF(ROUNDUP(BZ130,0)=4,Cdel!$B$10:$KC$10,IF(ROUNDUP(BZ130,0)=3,Cdel!$B$11:$KC$11,IF(ROUNDUP(BZ130,0)=2,Cdel!$B$12:$KC$12,IF(ROUNDUP(BZ130,0)=1,Cdel!$B$13:$KC$13)))))))</f>
        <v>0.14034207798188059</v>
      </c>
      <c r="CB130" s="8" cm="1">
        <f t="array" aca="1" ref="CB130" ca="1">CA130-_xlfn.XLOOKUP(CB$1,Cdel!$B$1:$KC$1,IF(ROUNDUP(CA130,0)=6,Cdel!$B$8:$KC$8,IF(ROUNDUP(CA130,0)=5,Cdel!$B$9:$KC$9,IF(ROUNDUP(CA130,0)=4,Cdel!$B$10:$KC$10,IF(ROUNDUP(CA130,0)=3,Cdel!$B$11:$KC$11,IF(ROUNDUP(CA130,0)=2,Cdel!$B$12:$KC$12,IF(ROUNDUP(CA130,0)=1,Cdel!$B$13:$KC$13)))))))</f>
        <v>0.13645984469729719</v>
      </c>
      <c r="CC130" s="8" cm="1">
        <f t="array" aca="1" ref="CC130" ca="1">CB130-_xlfn.XLOOKUP(CC$1,Cdel!$B$1:$KC$1,IF(ROUNDUP(CB130,0)=6,Cdel!$B$8:$KC$8,IF(ROUNDUP(CB130,0)=5,Cdel!$B$9:$KC$9,IF(ROUNDUP(CB130,0)=4,Cdel!$B$10:$KC$10,IF(ROUNDUP(CB130,0)=3,Cdel!$B$11:$KC$11,IF(ROUNDUP(CB130,0)=2,Cdel!$B$12:$KC$12,IF(ROUNDUP(CB130,0)=1,Cdel!$B$13:$KC$13)))))))</f>
        <v>0.1326850042594826</v>
      </c>
      <c r="CD130" s="8" cm="1">
        <f t="array" aca="1" ref="CD130" ca="1">CC130-_xlfn.XLOOKUP(CD$1,Cdel!$B$1:$KC$1,IF(ROUNDUP(CC130,0)=6,Cdel!$B$8:$KC$8,IF(ROUNDUP(CC130,0)=5,Cdel!$B$9:$KC$9,IF(ROUNDUP(CC130,0)=4,Cdel!$B$10:$KC$10,IF(ROUNDUP(CC130,0)=3,Cdel!$B$11:$KC$11,IF(ROUNDUP(CC130,0)=2,Cdel!$B$12:$KC$12,IF(ROUNDUP(CC130,0)=1,Cdel!$B$13:$KC$13)))))))</f>
        <v>0.12901458589808598</v>
      </c>
      <c r="CE130" s="8" cm="1">
        <f t="array" aca="1" ref="CE130" ca="1">CD130-_xlfn.XLOOKUP(CE$1,Cdel!$B$1:$KC$1,IF(ROUNDUP(CD130,0)=6,Cdel!$B$8:$KC$8,IF(ROUNDUP(CD130,0)=5,Cdel!$B$9:$KC$9,IF(ROUNDUP(CD130,0)=4,Cdel!$B$10:$KC$10,IF(ROUNDUP(CD130,0)=3,Cdel!$B$11:$KC$11,IF(ROUNDUP(CD130,0)=2,Cdel!$B$12:$KC$12,IF(ROUNDUP(CD130,0)=1,Cdel!$B$13:$KC$13)))))))</f>
        <v>0.12544570102212621</v>
      </c>
      <c r="CF130" s="8" cm="1">
        <f t="array" aca="1" ref="CF130" ca="1">CE130-_xlfn.XLOOKUP(CF$1,Cdel!$B$1:$KC$1,IF(ROUNDUP(CE130,0)=6,Cdel!$B$8:$KC$8,IF(ROUNDUP(CE130,0)=5,Cdel!$B$9:$KC$9,IF(ROUNDUP(CE130,0)=4,Cdel!$B$10:$KC$10,IF(ROUNDUP(CE130,0)=3,Cdel!$B$11:$KC$11,IF(ROUNDUP(CE130,0)=2,Cdel!$B$12:$KC$12,IF(ROUNDUP(CE130,0)=1,Cdel!$B$13:$KC$13)))))))</f>
        <v>0.12197554094669345</v>
      </c>
      <c r="CG130" s="8" cm="1">
        <f t="array" aca="1" ref="CG130" ca="1">CF130-_xlfn.XLOOKUP(CG$1,Cdel!$B$1:$KC$1,IF(ROUNDUP(CF130,0)=6,Cdel!$B$8:$KC$8,IF(ROUNDUP(CF130,0)=5,Cdel!$B$9:$KC$9,IF(ROUNDUP(CF130,0)=4,Cdel!$B$10:$KC$10,IF(ROUNDUP(CF130,0)=3,Cdel!$B$11:$KC$11,IF(ROUNDUP(CF130,0)=2,Cdel!$B$12:$KC$12,IF(ROUNDUP(CF130,0)=1,Cdel!$B$13:$KC$13)))))))</f>
        <v>0.11860137468253529</v>
      </c>
      <c r="CH130" s="8" cm="1">
        <f t="array" aca="1" ref="CH130" ca="1">CG130-_xlfn.XLOOKUP(CH$1,Cdel!$B$1:$KC$1,IF(ROUNDUP(CG130,0)=6,Cdel!$B$8:$KC$8,IF(ROUNDUP(CG130,0)=5,Cdel!$B$9:$KC$9,IF(ROUNDUP(CG130,0)=4,Cdel!$B$10:$KC$10,IF(ROUNDUP(CG130,0)=3,Cdel!$B$11:$KC$11,IF(ROUNDUP(CG130,0)=2,Cdel!$B$12:$KC$12,IF(ROUNDUP(CG130,0)=1,Cdel!$B$13:$KC$13)))))))</f>
        <v>0.11532054678678946</v>
      </c>
      <c r="CI130" s="8" cm="1">
        <f t="array" aca="1" ref="CI130" ca="1">CH130-_xlfn.XLOOKUP(CI$1,Cdel!$B$1:$KC$1,IF(ROUNDUP(CH130,0)=6,Cdel!$B$8:$KC$8,IF(ROUNDUP(CH130,0)=5,Cdel!$B$9:$KC$9,IF(ROUNDUP(CH130,0)=4,Cdel!$B$10:$KC$10,IF(ROUNDUP(CH130,0)=3,Cdel!$B$11:$KC$11,IF(ROUNDUP(CH130,0)=2,Cdel!$B$12:$KC$12,IF(ROUNDUP(CH130,0)=1,Cdel!$B$13:$KC$13)))))))</f>
        <v>0.11213047527317092</v>
      </c>
      <c r="CJ130" s="8" cm="1">
        <f t="array" aca="1" ref="CJ130" ca="1">CI130-_xlfn.XLOOKUP(CJ$1,Cdel!$B$1:$KC$1,IF(ROUNDUP(CI130,0)=6,Cdel!$B$8:$KC$8,IF(ROUNDUP(CI130,0)=5,Cdel!$B$9:$KC$9,IF(ROUNDUP(CI130,0)=4,Cdel!$B$10:$KC$10,IF(ROUNDUP(CI130,0)=3,Cdel!$B$11:$KC$11,IF(ROUNDUP(CI130,0)=2,Cdel!$B$12:$KC$12,IF(ROUNDUP(CI130,0)=1,Cdel!$B$13:$KC$13)))))))</f>
        <v>0.10902864957996819</v>
      </c>
      <c r="CK130" s="8" cm="1">
        <f t="array" aca="1" ref="CK130" ca="1">CJ130-_xlfn.XLOOKUP(CK$1,Cdel!$B$1:$KC$1,IF(ROUNDUP(CJ130,0)=6,Cdel!$B$8:$KC$8,IF(ROUNDUP(CJ130,0)=5,Cdel!$B$9:$KC$9,IF(ROUNDUP(CJ130,0)=4,Cdel!$B$10:$KC$10,IF(ROUNDUP(CJ130,0)=3,Cdel!$B$11:$KC$11,IF(ROUNDUP(CJ130,0)=2,Cdel!$B$12:$KC$12,IF(ROUNDUP(CJ130,0)=1,Cdel!$B$13:$KC$13)))))))</f>
        <v>0.10601262859425081</v>
      </c>
      <c r="CL130" s="8" cm="1">
        <f t="array" aca="1" ref="CL130" ca="1">CK130-_xlfn.XLOOKUP(CL$1,Cdel!$B$1:$KC$1,IF(ROUNDUP(CK130,0)=6,Cdel!$B$8:$KC$8,IF(ROUNDUP(CK130,0)=5,Cdel!$B$9:$KC$9,IF(ROUNDUP(CK130,0)=4,Cdel!$B$10:$KC$10,IF(ROUNDUP(CK130,0)=3,Cdel!$B$11:$KC$11,IF(ROUNDUP(CK130,0)=2,Cdel!$B$12:$KC$12,IF(ROUNDUP(CK130,0)=1,Cdel!$B$13:$KC$13)))))))</f>
        <v>0.10308003873073238</v>
      </c>
      <c r="CM130" s="8" cm="1">
        <f t="array" aca="1" ref="CM130" ca="1">CL130-_xlfn.XLOOKUP(CM$1,Cdel!$B$1:$KC$1,IF(ROUNDUP(CL130,0)=6,Cdel!$B$8:$KC$8,IF(ROUNDUP(CL130,0)=5,Cdel!$B$9:$KC$9,IF(ROUNDUP(CL130,0)=4,Cdel!$B$10:$KC$10,IF(ROUNDUP(CL130,0)=3,Cdel!$B$11:$KC$11,IF(ROUNDUP(CL130,0)=2,Cdel!$B$12:$KC$12,IF(ROUNDUP(CL130,0)=1,Cdel!$B$13:$KC$13)))))))</f>
        <v>0.10022857206377694</v>
      </c>
      <c r="CN130" s="8" cm="1">
        <f t="array" aca="1" ref="CN130" ca="1">CM130-_xlfn.XLOOKUP(CN$1,Cdel!$B$1:$KC$1,IF(ROUNDUP(CM130,0)=6,Cdel!$B$8:$KC$8,IF(ROUNDUP(CM130,0)=5,Cdel!$B$9:$KC$9,IF(ROUNDUP(CM130,0)=4,Cdel!$B$10:$KC$10,IF(ROUNDUP(CM130,0)=3,Cdel!$B$11:$KC$11,IF(ROUNDUP(CM130,0)=2,Cdel!$B$12:$KC$12,IF(ROUNDUP(CM130,0)=1,Cdel!$B$13:$KC$13)))))))</f>
        <v>9.7455984511079438E-2</v>
      </c>
      <c r="CO130" s="8" cm="1">
        <f t="array" aca="1" ref="CO130" ca="1">CN130-_xlfn.XLOOKUP(CO$1,Cdel!$B$1:$KC$1,IF(ROUNDUP(CN130,0)=6,Cdel!$B$8:$KC$8,IF(ROUNDUP(CN130,0)=5,Cdel!$B$9:$KC$9,IF(ROUNDUP(CN130,0)=4,Cdel!$B$10:$KC$10,IF(ROUNDUP(CN130,0)=3,Cdel!$B$11:$KC$11,IF(ROUNDUP(CN130,0)=2,Cdel!$B$12:$KC$12,IF(ROUNDUP(CN130,0)=1,Cdel!$B$13:$KC$13)))))))</f>
        <v>9.4760094067590325E-2</v>
      </c>
      <c r="CP130" s="8" cm="1">
        <f t="array" aca="1" ref="CP130" ca="1">CO130-_xlfn.XLOOKUP(CP$1,Cdel!$B$1:$KC$1,IF(ROUNDUP(CO130,0)=6,Cdel!$B$8:$KC$8,IF(ROUNDUP(CO130,0)=5,Cdel!$B$9:$KC$9,IF(ROUNDUP(CO130,0)=4,Cdel!$B$10:$KC$10,IF(ROUNDUP(CO130,0)=3,Cdel!$B$11:$KC$11,IF(ROUNDUP(CO130,0)=2,Cdel!$B$12:$KC$12,IF(ROUNDUP(CO130,0)=1,Cdel!$B$13:$KC$13)))))))</f>
        <v>9.213877908829414E-2</v>
      </c>
      <c r="CQ130" s="8" cm="1">
        <f t="array" aca="1" ref="CQ130" ca="1">CP130-_xlfn.XLOOKUP(CQ$1,Cdel!$B$1:$KC$1,IF(ROUNDUP(CP130,0)=6,Cdel!$B$8:$KC$8,IF(ROUNDUP(CP130,0)=5,Cdel!$B$9:$KC$9,IF(ROUNDUP(CP130,0)=4,Cdel!$B$10:$KC$10,IF(ROUNDUP(CP130,0)=3,Cdel!$B$11:$KC$11,IF(ROUNDUP(CP130,0)=2,Cdel!$B$12:$KC$12,IF(ROUNDUP(CP130,0)=1,Cdel!$B$13:$KC$13)))))))</f>
        <v>8.958997661849151E-2</v>
      </c>
      <c r="CR130" s="8" cm="1">
        <f t="array" aca="1" ref="CR130" ca="1">CQ130-_xlfn.XLOOKUP(CR$1,Cdel!$B$1:$KC$1,IF(ROUNDUP(CQ130,0)=6,Cdel!$B$8:$KC$8,IF(ROUNDUP(CQ130,0)=5,Cdel!$B$9:$KC$9,IF(ROUNDUP(CQ130,0)=4,Cdel!$B$10:$KC$10,IF(ROUNDUP(CQ130,0)=3,Cdel!$B$11:$KC$11,IF(ROUNDUP(CQ130,0)=2,Cdel!$B$12:$KC$12,IF(ROUNDUP(CQ130,0)=1,Cdel!$B$13:$KC$13)))))))</f>
        <v>8.7111680770269428E-2</v>
      </c>
      <c r="CS130" s="8" cm="1">
        <f t="array" aca="1" ref="CS130" ca="1">CR130-_xlfn.XLOOKUP(CS$1,Cdel!$B$1:$KC$1,IF(ROUNDUP(CR130,0)=6,Cdel!$B$8:$KC$8,IF(ROUNDUP(CR130,0)=5,Cdel!$B$9:$KC$9,IF(ROUNDUP(CR130,0)=4,Cdel!$B$10:$KC$10,IF(ROUNDUP(CR130,0)=3,Cdel!$B$11:$KC$11,IF(ROUNDUP(CR130,0)=2,Cdel!$B$12:$KC$12,IF(ROUNDUP(CR130,0)=1,Cdel!$B$13:$KC$13)))))))</f>
        <v>8.4701941143883033E-2</v>
      </c>
      <c r="CT130" s="8" cm="1">
        <f t="array" aca="1" ref="CT130" ca="1">CS130-_xlfn.XLOOKUP(CT$1,Cdel!$B$1:$KC$1,IF(ROUNDUP(CS130,0)=6,Cdel!$B$8:$KC$8,IF(ROUNDUP(CS130,0)=5,Cdel!$B$9:$KC$9,IF(ROUNDUP(CS130,0)=4,Cdel!$B$10:$KC$10,IF(ROUNDUP(CS130,0)=3,Cdel!$B$11:$KC$11,IF(ROUNDUP(CS130,0)=2,Cdel!$B$12:$KC$12,IF(ROUNDUP(CS130,0)=1,Cdel!$B$13:$KC$13)))))))</f>
        <v>8.2358861292806146E-2</v>
      </c>
      <c r="CU130" s="8" cm="1">
        <f t="array" aca="1" ref="CU130" ca="1">CT130-_xlfn.XLOOKUP(CU$1,Cdel!$B$1:$KC$1,IF(ROUNDUP(CT130,0)=6,Cdel!$B$8:$KC$8,IF(ROUNDUP(CT130,0)=5,Cdel!$B$9:$KC$9,IF(ROUNDUP(CT130,0)=4,Cdel!$B$10:$KC$10,IF(ROUNDUP(CT130,0)=3,Cdel!$B$11:$KC$11,IF(ROUNDUP(CT130,0)=2,Cdel!$B$12:$KC$12,IF(ROUNDUP(CT130,0)=1,Cdel!$B$13:$KC$13)))))))</f>
        <v>8.0080597231242237E-2</v>
      </c>
      <c r="CV130" s="8" cm="1">
        <f t="array" aca="1" ref="CV130" ca="1">CU130-_xlfn.XLOOKUP(CV$1,Cdel!$B$1:$KC$1,IF(ROUNDUP(CU130,0)=6,Cdel!$B$8:$KC$8,IF(ROUNDUP(CU130,0)=5,Cdel!$B$9:$KC$9,IF(ROUNDUP(CU130,0)=4,Cdel!$B$10:$KC$10,IF(ROUNDUP(CU130,0)=3,Cdel!$B$11:$KC$11,IF(ROUNDUP(CU130,0)=2,Cdel!$B$12:$KC$12,IF(ROUNDUP(CU130,0)=1,Cdel!$B$13:$KC$13)))))))</f>
        <v>7.7865355982921922E-2</v>
      </c>
      <c r="CW130" s="8" cm="1">
        <f t="array" aca="1" ref="CW130" ca="1">CV130-_xlfn.XLOOKUP(CW$1,Cdel!$B$1:$KC$1,IF(ROUNDUP(CV130,0)=6,Cdel!$B$8:$KC$8,IF(ROUNDUP(CV130,0)=5,Cdel!$B$9:$KC$9,IF(ROUNDUP(CV130,0)=4,Cdel!$B$10:$KC$10,IF(ROUNDUP(CV130,0)=3,Cdel!$B$11:$KC$11,IF(ROUNDUP(CV130,0)=2,Cdel!$B$12:$KC$12,IF(ROUNDUP(CV130,0)=1,Cdel!$B$13:$KC$13)))))))</f>
        <v>7.5711394170044521E-2</v>
      </c>
      <c r="CX130" s="8" cm="1">
        <f t="array" aca="1" ref="CX130" ca="1">CW130-_xlfn.XLOOKUP(CX$1,Cdel!$B$1:$KC$1,IF(ROUNDUP(CW130,0)=6,Cdel!$B$8:$KC$8,IF(ROUNDUP(CW130,0)=5,Cdel!$B$9:$KC$9,IF(ROUNDUP(CW130,0)=4,Cdel!$B$10:$KC$10,IF(ROUNDUP(CW130,0)=3,Cdel!$B$11:$KC$11,IF(ROUNDUP(CW130,0)=2,Cdel!$B$12:$KC$12,IF(ROUNDUP(CW130,0)=1,Cdel!$B$13:$KC$13)))))))</f>
        <v>7.3617016641252989E-2</v>
      </c>
      <c r="CY130" s="8" cm="1">
        <f t="array" aca="1" ref="CY130" ca="1">CX130-_xlfn.XLOOKUP(CY$1,Cdel!$B$1:$KC$1,IF(ROUNDUP(CX130,0)=6,Cdel!$B$8:$KC$8,IF(ROUNDUP(CX130,0)=5,Cdel!$B$9:$KC$9,IF(ROUNDUP(CX130,0)=4,Cdel!$B$10:$KC$10,IF(ROUNDUP(CX130,0)=3,Cdel!$B$11:$KC$11,IF(ROUNDUP(CX130,0)=2,Cdel!$B$12:$KC$12,IF(ROUNDUP(CX130,0)=1,Cdel!$B$13:$KC$13)))))))</f>
        <v>7.1580575137562955E-2</v>
      </c>
      <c r="CZ130" s="8" cm="1">
        <f t="array" aca="1" ref="CZ130" ca="1">CY130-_xlfn.XLOOKUP(CZ$1,Cdel!$B$1:$KC$1,IF(ROUNDUP(CY130,0)=6,Cdel!$B$8:$KC$8,IF(ROUNDUP(CY130,0)=5,Cdel!$B$9:$KC$9,IF(ROUNDUP(CY130,0)=4,Cdel!$B$10:$KC$10,IF(ROUNDUP(CY130,0)=3,Cdel!$B$11:$KC$11,IF(ROUNDUP(CY130,0)=2,Cdel!$B$12:$KC$12,IF(ROUNDUP(CY130,0)=1,Cdel!$B$13:$KC$13)))))))</f>
        <v>6.9600466995195648E-2</v>
      </c>
      <c r="DA130" s="8" cm="1">
        <f t="array" aca="1" ref="DA130" ca="1">CZ130-_xlfn.XLOOKUP(DA$1,Cdel!$B$1:$KC$1,IF(ROUNDUP(CZ130,0)=6,Cdel!$B$8:$KC$8,IF(ROUNDUP(CZ130,0)=5,Cdel!$B$9:$KC$9,IF(ROUNDUP(CZ130,0)=4,Cdel!$B$10:$KC$10,IF(ROUNDUP(CZ130,0)=3,Cdel!$B$11:$KC$11,IF(ROUNDUP(CZ130,0)=2,Cdel!$B$12:$KC$12,IF(ROUNDUP(CZ130,0)=1,Cdel!$B$13:$KC$13)))))))</f>
        <v>6.767513388429372E-2</v>
      </c>
      <c r="DB130" s="8" cm="1">
        <f t="array" aca="1" ref="DB130" ca="1">DA130-_xlfn.XLOOKUP(DB$1,Cdel!$B$1:$KC$1,IF(ROUNDUP(DA130,0)=6,Cdel!$B$8:$KC$8,IF(ROUNDUP(DA130,0)=5,Cdel!$B$9:$KC$9,IF(ROUNDUP(DA130,0)=4,Cdel!$B$10:$KC$10,IF(ROUNDUP(DA130,0)=3,Cdel!$B$11:$KC$11,IF(ROUNDUP(DA130,0)=2,Cdel!$B$12:$KC$12,IF(ROUNDUP(DA130,0)=1,Cdel!$B$13:$KC$13)))))))</f>
        <v>6.5803060582527689E-2</v>
      </c>
      <c r="DC130" s="8" cm="1">
        <f t="array" aca="1" ref="DC130" ca="1">DB130-_xlfn.XLOOKUP(DC$1,Cdel!$B$1:$KC$1,IF(ROUNDUP(DB130,0)=6,Cdel!$B$8:$KC$8,IF(ROUNDUP(DB130,0)=5,Cdel!$B$9:$KC$9,IF(ROUNDUP(DB130,0)=4,Cdel!$B$10:$KC$10,IF(ROUNDUP(DB130,0)=3,Cdel!$B$11:$KC$11,IF(ROUNDUP(DB130,0)=2,Cdel!$B$12:$KC$12,IF(ROUNDUP(DB130,0)=1,Cdel!$B$13:$KC$13)))))))</f>
        <v>6.3982773782627747E-2</v>
      </c>
      <c r="DD130" s="8" cm="1">
        <f t="array" aca="1" ref="DD130" ca="1">DC130-_xlfn.XLOOKUP(DD$1,Cdel!$B$1:$KC$1,IF(ROUNDUP(DC130,0)=6,Cdel!$B$8:$KC$8,IF(ROUNDUP(DC130,0)=5,Cdel!$B$9:$KC$9,IF(ROUNDUP(DC130,0)=4,Cdel!$B$10:$KC$10,IF(ROUNDUP(DC130,0)=3,Cdel!$B$11:$KC$11,IF(ROUNDUP(DC130,0)=2,Cdel!$B$12:$KC$12,IF(ROUNDUP(DC130,0)=1,Cdel!$B$13:$KC$13)))))))</f>
        <v>6.2212840932902087E-2</v>
      </c>
    </row>
    <row r="131" spans="1:108" x14ac:dyDescent="0.15">
      <c r="A131" s="3" t="s">
        <v>149</v>
      </c>
      <c r="B131" s="3" t="s">
        <v>412</v>
      </c>
      <c r="C131" s="3" t="s">
        <v>149</v>
      </c>
      <c r="D131" s="2">
        <v>0</v>
      </c>
      <c r="E131" s="2">
        <v>1930</v>
      </c>
      <c r="F131" s="3"/>
      <c r="G131" s="4">
        <f t="shared" ref="G131:G194" ca="1" si="4">IF(ISNUMBER(F131),(YEAR(TODAY())-(F131)),YEAR(TODAY())-E131)</f>
        <v>96</v>
      </c>
      <c r="H131">
        <f ca="1">_xlfn.LET(
_xlpm.score,_xlfn.XLOOKUP(G131,DecayFns!$A$2:$A$289,DecayFns!$N$2:$N$289),
IF(D131=1,IF(_xlpm.score=6,_xlpm.score,_xlpm.score+1),IF(_xlpm.score=1,_xlpm.score,_xlpm.score-1)
))</f>
        <v>1</v>
      </c>
      <c r="I131" s="7" cm="1">
        <f t="array" aca="1" ref="I131" ca="1">H131-_xlfn.XLOOKUP(I$1,Cdel!$B$1:$KC$1,IF(ROUNDUP(H131,0)=6,Cdel!$B$8:$KC$8,IF(ROUNDUP(H131,0)=5,Cdel!$B$9:$KC$9,IF(ROUNDUP(H131,0)=4,Cdel!$B$10:$KC$10,IF(ROUNDUP(H131,0)=3,Cdel!$B$11:$KC$11,IF(ROUNDUP(H131,0)=2,Cdel!$B$12:$KC$12,IF(ROUNDUP(H131,0)=1,Cdel!$B$13:$KC$13)))))))</f>
        <v>1</v>
      </c>
      <c r="J131" s="8" cm="1">
        <f t="array" aca="1" ref="J131" ca="1">I131-_xlfn.XLOOKUP(J$1,Cdel!$B$1:$KC$1,IF(ROUNDUP(I131,0)=6,Cdel!$B$8:$KC$8,IF(ROUNDUP(I131,0)=5,Cdel!$B$9:$KC$9,IF(ROUNDUP(I131,0)=4,Cdel!$B$10:$KC$10,IF(ROUNDUP(I131,0)=3,Cdel!$B$11:$KC$11,IF(ROUNDUP(I131,0)=2,Cdel!$B$12:$KC$12,IF(ROUNDUP(I131,0)=1,Cdel!$B$13:$KC$13)))))))</f>
        <v>0.97233735355490014</v>
      </c>
      <c r="K131" s="8" cm="1">
        <f t="array" aca="1" ref="K131" ca="1">J131-_xlfn.XLOOKUP(K$1,Cdel!$B$1:$KC$1,IF(ROUNDUP(J131,0)=6,Cdel!$B$8:$KC$8,IF(ROUNDUP(J131,0)=5,Cdel!$B$9:$KC$9,IF(ROUNDUP(J131,0)=4,Cdel!$B$10:$KC$10,IF(ROUNDUP(J131,0)=3,Cdel!$B$11:$KC$11,IF(ROUNDUP(J131,0)=2,Cdel!$B$12:$KC$12,IF(ROUNDUP(J131,0)=1,Cdel!$B$13:$KC$13)))))))</f>
        <v>0.94543992911814678</v>
      </c>
      <c r="L131" s="8" cm="1">
        <f t="array" aca="1" ref="L131" ca="1">K131-_xlfn.XLOOKUP(L$1,Cdel!$B$1:$KC$1,IF(ROUNDUP(K131,0)=6,Cdel!$B$8:$KC$8,IF(ROUNDUP(K131,0)=5,Cdel!$B$9:$KC$9,IF(ROUNDUP(K131,0)=4,Cdel!$B$10:$KC$10,IF(ROUNDUP(K131,0)=3,Cdel!$B$11:$KC$11,IF(ROUNDUP(K131,0)=2,Cdel!$B$12:$KC$12,IF(ROUNDUP(K131,0)=1,Cdel!$B$13:$KC$13)))))))</f>
        <v>0.91928655862387121</v>
      </c>
      <c r="M131" s="8" cm="1">
        <f t="array" aca="1" ref="M131" ca="1">L131-_xlfn.XLOOKUP(M$1,Cdel!$B$1:$KC$1,IF(ROUNDUP(L131,0)=6,Cdel!$B$8:$KC$8,IF(ROUNDUP(L131,0)=5,Cdel!$B$9:$KC$9,IF(ROUNDUP(L131,0)=4,Cdel!$B$10:$KC$10,IF(ROUNDUP(L131,0)=3,Cdel!$B$11:$KC$11,IF(ROUNDUP(L131,0)=2,Cdel!$B$12:$KC$12,IF(ROUNDUP(L131,0)=1,Cdel!$B$13:$KC$13)))))))</f>
        <v>0.89385665957092642</v>
      </c>
      <c r="N131" s="8" cm="1">
        <f t="array" aca="1" ref="N131" ca="1">M131-_xlfn.XLOOKUP(N$1,Cdel!$B$1:$KC$1,IF(ROUNDUP(M131,0)=6,Cdel!$B$8:$KC$8,IF(ROUNDUP(M131,0)=5,Cdel!$B$9:$KC$9,IF(ROUNDUP(M131,0)=4,Cdel!$B$10:$KC$10,IF(ROUNDUP(M131,0)=3,Cdel!$B$11:$KC$11,IF(ROUNDUP(M131,0)=2,Cdel!$B$12:$KC$12,IF(ROUNDUP(M131,0)=1,Cdel!$B$13:$KC$13)))))))</f>
        <v>0.86913021882461783</v>
      </c>
      <c r="O131" s="8" cm="1">
        <f t="array" aca="1" ref="O131" ca="1">N131-_xlfn.XLOOKUP(O$1,Cdel!$B$1:$KC$1,IF(ROUNDUP(N131,0)=6,Cdel!$B$8:$KC$8,IF(ROUNDUP(N131,0)=5,Cdel!$B$9:$KC$9,IF(ROUNDUP(N131,0)=4,Cdel!$B$10:$KC$10,IF(ROUNDUP(N131,0)=3,Cdel!$B$11:$KC$11,IF(ROUNDUP(N131,0)=2,Cdel!$B$12:$KC$12,IF(ROUNDUP(N131,0)=1,Cdel!$B$13:$KC$13)))))))</f>
        <v>0.84508777686652015</v>
      </c>
      <c r="P131" s="8" cm="1">
        <f t="array" aca="1" ref="P131" ca="1">O131-_xlfn.XLOOKUP(P$1,Cdel!$B$1:$KC$1,IF(ROUNDUP(O131,0)=6,Cdel!$B$8:$KC$8,IF(ROUNDUP(O131,0)=5,Cdel!$B$9:$KC$9,IF(ROUNDUP(O131,0)=4,Cdel!$B$10:$KC$10,IF(ROUNDUP(O131,0)=3,Cdel!$B$11:$KC$11,IF(ROUNDUP(O131,0)=2,Cdel!$B$12:$KC$12,IF(ROUNDUP(O131,0)=1,Cdel!$B$13:$KC$13)))))))</f>
        <v>0.82171041247998611</v>
      </c>
      <c r="Q131" s="8" cm="1">
        <f t="array" aca="1" ref="Q131" ca="1">P131-_xlfn.XLOOKUP(Q$1,Cdel!$B$1:$KC$1,IF(ROUNDUP(P131,0)=6,Cdel!$B$8:$KC$8,IF(ROUNDUP(P131,0)=5,Cdel!$B$9:$KC$9,IF(ROUNDUP(P131,0)=4,Cdel!$B$10:$KC$10,IF(ROUNDUP(P131,0)=3,Cdel!$B$11:$KC$11,IF(ROUNDUP(P131,0)=2,Cdel!$B$12:$KC$12,IF(ROUNDUP(P131,0)=1,Cdel!$B$13:$KC$13)))))))</f>
        <v>0.79897972785929505</v>
      </c>
      <c r="R131" s="8" cm="1">
        <f t="array" aca="1" ref="R131" ca="1">Q131-_xlfn.XLOOKUP(R$1,Cdel!$B$1:$KC$1,IF(ROUNDUP(Q131,0)=6,Cdel!$B$8:$KC$8,IF(ROUNDUP(Q131,0)=5,Cdel!$B$9:$KC$9,IF(ROUNDUP(Q131,0)=4,Cdel!$B$10:$KC$10,IF(ROUNDUP(Q131,0)=3,Cdel!$B$11:$KC$11,IF(ROUNDUP(Q131,0)=2,Cdel!$B$12:$KC$12,IF(ROUNDUP(Q131,0)=1,Cdel!$B$13:$KC$13)))))))</f>
        <v>0.77687783413072131</v>
      </c>
      <c r="S131" s="8" cm="1">
        <f t="array" aca="1" ref="S131" ca="1">R131-_xlfn.XLOOKUP(S$1,Cdel!$B$1:$KC$1,IF(ROUNDUP(R131,0)=6,Cdel!$B$8:$KC$8,IF(ROUNDUP(R131,0)=5,Cdel!$B$9:$KC$9,IF(ROUNDUP(R131,0)=4,Cdel!$B$10:$KC$10,IF(ROUNDUP(R131,0)=3,Cdel!$B$11:$KC$11,IF(ROUNDUP(R131,0)=2,Cdel!$B$12:$KC$12,IF(ROUNDUP(R131,0)=1,Cdel!$B$13:$KC$13)))))))</f>
        <v>0.7553873372741281</v>
      </c>
      <c r="T131" s="8" cm="1">
        <f t="array" aca="1" ref="T131" ca="1">S131-_xlfn.XLOOKUP(T$1,Cdel!$B$1:$KC$1,IF(ROUNDUP(S131,0)=6,Cdel!$B$8:$KC$8,IF(ROUNDUP(S131,0)=5,Cdel!$B$9:$KC$9,IF(ROUNDUP(S131,0)=4,Cdel!$B$10:$KC$10,IF(ROUNDUP(S131,0)=3,Cdel!$B$11:$KC$11,IF(ROUNDUP(S131,0)=2,Cdel!$B$12:$KC$12,IF(ROUNDUP(S131,0)=1,Cdel!$B$13:$KC$13)))))))</f>
        <v>0.73449132443400855</v>
      </c>
      <c r="U131" s="8" cm="1">
        <f t="array" aca="1" ref="U131" ca="1">T131-_xlfn.XLOOKUP(U$1,Cdel!$B$1:$KC$1,IF(ROUNDUP(T131,0)=6,Cdel!$B$8:$KC$8,IF(ROUNDUP(T131,0)=5,Cdel!$B$9:$KC$9,IF(ROUNDUP(T131,0)=4,Cdel!$B$10:$KC$10,IF(ROUNDUP(T131,0)=3,Cdel!$B$11:$KC$11,IF(ROUNDUP(T131,0)=2,Cdel!$B$12:$KC$12,IF(ROUNDUP(T131,0)=1,Cdel!$B$13:$KC$13)))))))</f>
        <v>0.7141733506091974</v>
      </c>
      <c r="V131" s="8" cm="1">
        <f t="array" aca="1" ref="V131" ca="1">U131-_xlfn.XLOOKUP(V$1,Cdel!$B$1:$KC$1,IF(ROUNDUP(U131,0)=6,Cdel!$B$8:$KC$8,IF(ROUNDUP(U131,0)=5,Cdel!$B$9:$KC$9,IF(ROUNDUP(U131,0)=4,Cdel!$B$10:$KC$10,IF(ROUNDUP(U131,0)=3,Cdel!$B$11:$KC$11,IF(ROUNDUP(U131,0)=2,Cdel!$B$12:$KC$12,IF(ROUNDUP(U131,0)=1,Cdel!$B$13:$KC$13)))))))</f>
        <v>0.6944174257107828</v>
      </c>
      <c r="W131" s="8" cm="1">
        <f t="array" aca="1" ref="W131" ca="1">V131-_xlfn.XLOOKUP(W$1,Cdel!$B$1:$KC$1,IF(ROUNDUP(V131,0)=6,Cdel!$B$8:$KC$8,IF(ROUNDUP(V131,0)=5,Cdel!$B$9:$KC$9,IF(ROUNDUP(V131,0)=4,Cdel!$B$10:$KC$10,IF(ROUNDUP(V131,0)=3,Cdel!$B$11:$KC$11,IF(ROUNDUP(V131,0)=2,Cdel!$B$12:$KC$12,IF(ROUNDUP(V131,0)=1,Cdel!$B$13:$KC$13)))))))</f>
        <v>0.67520800197802899</v>
      </c>
      <c r="X131" s="8" cm="1">
        <f t="array" aca="1" ref="X131" ca="1">W131-_xlfn.XLOOKUP(X$1,Cdel!$B$1:$KC$1,IF(ROUNDUP(W131,0)=6,Cdel!$B$8:$KC$8,IF(ROUNDUP(W131,0)=5,Cdel!$B$9:$KC$9,IF(ROUNDUP(W131,0)=4,Cdel!$B$10:$KC$10,IF(ROUNDUP(W131,0)=3,Cdel!$B$11:$KC$11,IF(ROUNDUP(W131,0)=2,Cdel!$B$12:$KC$12,IF(ROUNDUP(W131,0)=1,Cdel!$B$13:$KC$13)))))))</f>
        <v>0.65652996174240841</v>
      </c>
      <c r="Y131" s="8" cm="1">
        <f t="array" aca="1" ref="Y131" ca="1">X131-_xlfn.XLOOKUP(Y$1,Cdel!$B$1:$KC$1,IF(ROUNDUP(X131,0)=6,Cdel!$B$8:$KC$8,IF(ROUNDUP(X131,0)=5,Cdel!$B$9:$KC$9,IF(ROUNDUP(X131,0)=4,Cdel!$B$10:$KC$10,IF(ROUNDUP(X131,0)=3,Cdel!$B$11:$KC$11,IF(ROUNDUP(X131,0)=2,Cdel!$B$12:$KC$12,IF(ROUNDUP(X131,0)=1,Cdel!$B$13:$KC$13)))))))</f>
        <v>0.63836860553011321</v>
      </c>
      <c r="Z131" s="8" cm="1">
        <f t="array" aca="1" ref="Z131" ca="1">Y131-_xlfn.XLOOKUP(Z$1,Cdel!$B$1:$KC$1,IF(ROUNDUP(Y131,0)=6,Cdel!$B$8:$KC$8,IF(ROUNDUP(Y131,0)=5,Cdel!$B$9:$KC$9,IF(ROUNDUP(Y131,0)=4,Cdel!$B$10:$KC$10,IF(ROUNDUP(Y131,0)=3,Cdel!$B$11:$KC$11,IF(ROUNDUP(Y131,0)=2,Cdel!$B$12:$KC$12,IF(ROUNDUP(Y131,0)=1,Cdel!$B$13:$KC$13)))))))</f>
        <v>0.62070964049368227</v>
      </c>
      <c r="AA131" s="8" cm="1">
        <f t="array" aca="1" ref="AA131" ca="1">Z131-_xlfn.XLOOKUP(AA$1,Cdel!$B$1:$KC$1,IF(ROUNDUP(Z131,0)=6,Cdel!$B$8:$KC$8,IF(ROUNDUP(Z131,0)=5,Cdel!$B$9:$KC$9,IF(ROUNDUP(Z131,0)=4,Cdel!$B$10:$KC$10,IF(ROUNDUP(Z131,0)=3,Cdel!$B$11:$KC$11,IF(ROUNDUP(Z131,0)=2,Cdel!$B$12:$KC$12,IF(ROUNDUP(Z131,0)=1,Cdel!$B$13:$KC$13)))))))</f>
        <v>0.60353916916364048</v>
      </c>
      <c r="AB131" s="8" cm="1">
        <f t="array" aca="1" ref="AB131" ca="1">AA131-_xlfn.XLOOKUP(AB$1,Cdel!$B$1:$KC$1,IF(ROUNDUP(AA131,0)=6,Cdel!$B$8:$KC$8,IF(ROUNDUP(AA131,0)=5,Cdel!$B$9:$KC$9,IF(ROUNDUP(AA131,0)=4,Cdel!$B$10:$KC$10,IF(ROUNDUP(AA131,0)=3,Cdel!$B$11:$KC$11,IF(ROUNDUP(AA131,0)=2,Cdel!$B$12:$KC$12,IF(ROUNDUP(AA131,0)=1,Cdel!$B$13:$KC$13)))))))</f>
        <v>0.58684367851129737</v>
      </c>
      <c r="AC131" s="8" cm="1">
        <f t="array" aca="1" ref="AC131" ca="1">AB131-_xlfn.XLOOKUP(AC$1,Cdel!$B$1:$KC$1,IF(ROUNDUP(AB131,0)=6,Cdel!$B$8:$KC$8,IF(ROUNDUP(AB131,0)=5,Cdel!$B$9:$KC$9,IF(ROUNDUP(AB131,0)=4,Cdel!$B$10:$KC$10,IF(ROUNDUP(AB131,0)=3,Cdel!$B$11:$KC$11,IF(ROUNDUP(AB131,0)=2,Cdel!$B$12:$KC$12,IF(ROUNDUP(AB131,0)=1,Cdel!$B$13:$KC$13)))))))</f>
        <v>0.57061002931409743</v>
      </c>
      <c r="AD131" s="8" cm="1">
        <f t="array" aca="1" ref="AD131" ca="1">AC131-_xlfn.XLOOKUP(AD$1,Cdel!$B$1:$KC$1,IF(ROUNDUP(AC131,0)=6,Cdel!$B$8:$KC$8,IF(ROUNDUP(AC131,0)=5,Cdel!$B$9:$KC$9,IF(ROUNDUP(AC131,0)=4,Cdel!$B$10:$KC$10,IF(ROUNDUP(AC131,0)=3,Cdel!$B$11:$KC$11,IF(ROUNDUP(AC131,0)=2,Cdel!$B$12:$KC$12,IF(ROUNDUP(AC131,0)=1,Cdel!$B$13:$KC$13)))))))</f>
        <v>0.55482544581515347</v>
      </c>
      <c r="AE131" s="8" cm="1">
        <f t="array" aca="1" ref="AE131" ca="1">AD131-_xlfn.XLOOKUP(AE$1,Cdel!$B$1:$KC$1,IF(ROUNDUP(AD131,0)=6,Cdel!$B$8:$KC$8,IF(ROUNDUP(AD131,0)=5,Cdel!$B$9:$KC$9,IF(ROUNDUP(AD131,0)=4,Cdel!$B$10:$KC$10,IF(ROUNDUP(AD131,0)=3,Cdel!$B$11:$KC$11,IF(ROUNDUP(AD131,0)=2,Cdel!$B$12:$KC$12,IF(ROUNDUP(AD131,0)=1,Cdel!$B$13:$KC$13)))))))</f>
        <v>0.53947750566882391</v>
      </c>
      <c r="AF131" s="8" cm="1">
        <f t="array" aca="1" ref="AF131" ca="1">AE131-_xlfn.XLOOKUP(AF$1,Cdel!$B$1:$KC$1,IF(ROUNDUP(AE131,0)=6,Cdel!$B$8:$KC$8,IF(ROUNDUP(AE131,0)=5,Cdel!$B$9:$KC$9,IF(ROUNDUP(AE131,0)=4,Cdel!$B$10:$KC$10,IF(ROUNDUP(AE131,0)=3,Cdel!$B$11:$KC$11,IF(ROUNDUP(AE131,0)=2,Cdel!$B$12:$KC$12,IF(ROUNDUP(AE131,0)=1,Cdel!$B$13:$KC$13)))))))</f>
        <v>0.52455413016442287</v>
      </c>
      <c r="AG131" s="8" cm="1">
        <f t="array" aca="1" ref="AG131" ca="1">AF131-_xlfn.XLOOKUP(AG$1,Cdel!$B$1:$KC$1,IF(ROUNDUP(AF131,0)=6,Cdel!$B$8:$KC$8,IF(ROUNDUP(AF131,0)=5,Cdel!$B$9:$KC$9,IF(ROUNDUP(AF131,0)=4,Cdel!$B$10:$KC$10,IF(ROUNDUP(AF131,0)=3,Cdel!$B$11:$KC$11,IF(ROUNDUP(AF131,0)=2,Cdel!$B$12:$KC$12,IF(ROUNDUP(AF131,0)=1,Cdel!$B$13:$KC$13)))))))</f>
        <v>0.51004357472036754</v>
      </c>
      <c r="AH131" s="8" cm="1">
        <f t="array" aca="1" ref="AH131" ca="1">AG131-_xlfn.XLOOKUP(AH$1,Cdel!$B$1:$KC$1,IF(ROUNDUP(AG131,0)=6,Cdel!$B$8:$KC$8,IF(ROUNDUP(AG131,0)=5,Cdel!$B$9:$KC$9,IF(ROUNDUP(AG131,0)=4,Cdel!$B$10:$KC$10,IF(ROUNDUP(AG131,0)=3,Cdel!$B$11:$KC$11,IF(ROUNDUP(AG131,0)=2,Cdel!$B$12:$KC$12,IF(ROUNDUP(AG131,0)=1,Cdel!$B$13:$KC$13)))))))</f>
        <v>0.49593441964128315</v>
      </c>
      <c r="AI131" s="8" cm="1">
        <f t="array" aca="1" ref="AI131" ca="1">AH131-_xlfn.XLOOKUP(AI$1,Cdel!$B$1:$KC$1,IF(ROUNDUP(AH131,0)=6,Cdel!$B$8:$KC$8,IF(ROUNDUP(AH131,0)=5,Cdel!$B$9:$KC$9,IF(ROUNDUP(AH131,0)=4,Cdel!$B$10:$KC$10,IF(ROUNDUP(AH131,0)=3,Cdel!$B$11:$KC$11,IF(ROUNDUP(AH131,0)=2,Cdel!$B$12:$KC$12,IF(ROUNDUP(AH131,0)=1,Cdel!$B$13:$KC$13)))))))</f>
        <v>0.4822155611307905</v>
      </c>
      <c r="AJ131" s="8" cm="1">
        <f t="array" aca="1" ref="AJ131" ca="1">AI131-_xlfn.XLOOKUP(AJ$1,Cdel!$B$1:$KC$1,IF(ROUNDUP(AI131,0)=6,Cdel!$B$8:$KC$8,IF(ROUNDUP(AI131,0)=5,Cdel!$B$9:$KC$9,IF(ROUNDUP(AI131,0)=4,Cdel!$B$10:$KC$10,IF(ROUNDUP(AI131,0)=3,Cdel!$B$11:$KC$11,IF(ROUNDUP(AI131,0)=2,Cdel!$B$12:$KC$12,IF(ROUNDUP(AI131,0)=1,Cdel!$B$13:$KC$13)))))))</f>
        <v>0.46887620255290396</v>
      </c>
      <c r="AK131" s="8" cm="1">
        <f t="array" aca="1" ref="AK131" ca="1">AJ131-_xlfn.XLOOKUP(AK$1,Cdel!$B$1:$KC$1,IF(ROUNDUP(AJ131,0)=6,Cdel!$B$8:$KC$8,IF(ROUNDUP(AJ131,0)=5,Cdel!$B$9:$KC$9,IF(ROUNDUP(AJ131,0)=4,Cdel!$B$10:$KC$10,IF(ROUNDUP(AJ131,0)=3,Cdel!$B$11:$KC$11,IF(ROUNDUP(AJ131,0)=2,Cdel!$B$12:$KC$12,IF(ROUNDUP(AJ131,0)=1,Cdel!$B$13:$KC$13)))))))</f>
        <v>0.45590584593516198</v>
      </c>
      <c r="AL131" s="8" cm="1">
        <f t="array" aca="1" ref="AL131" ca="1">AK131-_xlfn.XLOOKUP(AL$1,Cdel!$B$1:$KC$1,IF(ROUNDUP(AK131,0)=6,Cdel!$B$8:$KC$8,IF(ROUNDUP(AK131,0)=5,Cdel!$B$9:$KC$9,IF(ROUNDUP(AK131,0)=4,Cdel!$B$10:$KC$10,IF(ROUNDUP(AK131,0)=3,Cdel!$B$11:$KC$11,IF(ROUNDUP(AK131,0)=2,Cdel!$B$12:$KC$12,IF(ROUNDUP(AK131,0)=1,Cdel!$B$13:$KC$13)))))))</f>
        <v>0.44329428370680335</v>
      </c>
      <c r="AM131" s="8" cm="1">
        <f t="array" aca="1" ref="AM131" ca="1">AL131-_xlfn.XLOOKUP(AM$1,Cdel!$B$1:$KC$1,IF(ROUNDUP(AL131,0)=6,Cdel!$B$8:$KC$8,IF(ROUNDUP(AL131,0)=5,Cdel!$B$9:$KC$9,IF(ROUNDUP(AL131,0)=4,Cdel!$B$10:$KC$10,IF(ROUNDUP(AL131,0)=3,Cdel!$B$11:$KC$11,IF(ROUNDUP(AL131,0)=2,Cdel!$B$12:$KC$12,IF(ROUNDUP(AL131,0)=1,Cdel!$B$13:$KC$13)))))))</f>
        <v>0.4310315906654883</v>
      </c>
      <c r="AN131" s="8" cm="1">
        <f t="array" aca="1" ref="AN131" ca="1">AM131-_xlfn.XLOOKUP(AN$1,Cdel!$B$1:$KC$1,IF(ROUNDUP(AM131,0)=6,Cdel!$B$8:$KC$8,IF(ROUNDUP(AM131,0)=5,Cdel!$B$9:$KC$9,IF(ROUNDUP(AM131,0)=4,Cdel!$B$10:$KC$10,IF(ROUNDUP(AM131,0)=3,Cdel!$B$11:$KC$11,IF(ROUNDUP(AM131,0)=2,Cdel!$B$12:$KC$12,IF(ROUNDUP(AM131,0)=1,Cdel!$B$13:$KC$13)))))))</f>
        <v>0.41910811616623983</v>
      </c>
      <c r="AO131" s="8" cm="1">
        <f t="array" aca="1" ref="AO131" ca="1">AN131-_xlfn.XLOOKUP(AO$1,Cdel!$B$1:$KC$1,IF(ROUNDUP(AN131,0)=6,Cdel!$B$8:$KC$8,IF(ROUNDUP(AN131,0)=5,Cdel!$B$9:$KC$9,IF(ROUNDUP(AN131,0)=4,Cdel!$B$10:$KC$10,IF(ROUNDUP(AN131,0)=3,Cdel!$B$11:$KC$11,IF(ROUNDUP(AN131,0)=2,Cdel!$B$12:$KC$12,IF(ROUNDUP(AN131,0)=1,Cdel!$B$13:$KC$13)))))))</f>
        <v>0.40751447652646128</v>
      </c>
      <c r="AP131" s="8" cm="1">
        <f t="array" aca="1" ref="AP131" ca="1">AO131-_xlfn.XLOOKUP(AP$1,Cdel!$B$1:$KC$1,IF(ROUNDUP(AO131,0)=6,Cdel!$B$8:$KC$8,IF(ROUNDUP(AO131,0)=5,Cdel!$B$9:$KC$9,IF(ROUNDUP(AO131,0)=4,Cdel!$B$10:$KC$10,IF(ROUNDUP(AO131,0)=3,Cdel!$B$11:$KC$11,IF(ROUNDUP(AO131,0)=2,Cdel!$B$12:$KC$12,IF(ROUNDUP(AO131,0)=1,Cdel!$B$13:$KC$13)))))))</f>
        <v>0.39624154764104985</v>
      </c>
      <c r="AQ131" s="8" cm="1">
        <f t="array" aca="1" ref="AQ131" ca="1">AP131-_xlfn.XLOOKUP(AQ$1,Cdel!$B$1:$KC$1,IF(ROUNDUP(AP131,0)=6,Cdel!$B$8:$KC$8,IF(ROUNDUP(AP131,0)=5,Cdel!$B$9:$KC$9,IF(ROUNDUP(AP131,0)=4,Cdel!$B$10:$KC$10,IF(ROUNDUP(AP131,0)=3,Cdel!$B$11:$KC$11,IF(ROUNDUP(AP131,0)=2,Cdel!$B$12:$KC$12,IF(ROUNDUP(AP131,0)=1,Cdel!$B$13:$KC$13)))))))</f>
        <v>0.38528045780179626</v>
      </c>
      <c r="AR131" s="8" cm="1">
        <f t="array" aca="1" ref="AR131" ca="1">AQ131-_xlfn.XLOOKUP(AR$1,Cdel!$B$1:$KC$1,IF(ROUNDUP(AQ131,0)=6,Cdel!$B$8:$KC$8,IF(ROUNDUP(AQ131,0)=5,Cdel!$B$9:$KC$9,IF(ROUNDUP(AQ131,0)=4,Cdel!$B$10:$KC$10,IF(ROUNDUP(AQ131,0)=3,Cdel!$B$11:$KC$11,IF(ROUNDUP(AQ131,0)=2,Cdel!$B$12:$KC$12,IF(ROUNDUP(AQ131,0)=1,Cdel!$B$13:$KC$13)))))))</f>
        <v>0.37462258071541898</v>
      </c>
      <c r="AS131" s="8" cm="1">
        <f t="array" aca="1" ref="AS131" ca="1">AR131-_xlfn.XLOOKUP(AS$1,Cdel!$B$1:$KC$1,IF(ROUNDUP(AR131,0)=6,Cdel!$B$8:$KC$8,IF(ROUNDUP(AR131,0)=5,Cdel!$B$9:$KC$9,IF(ROUNDUP(AR131,0)=4,Cdel!$B$10:$KC$10,IF(ROUNDUP(AR131,0)=3,Cdel!$B$11:$KC$11,IF(ROUNDUP(AR131,0)=2,Cdel!$B$12:$KC$12,IF(ROUNDUP(AR131,0)=1,Cdel!$B$13:$KC$13)))))))</f>
        <v>0.36425952871473738</v>
      </c>
      <c r="AT131" s="8" cm="1">
        <f t="array" aca="1" ref="AT131" ca="1">AS131-_xlfn.XLOOKUP(AT$1,Cdel!$B$1:$KC$1,IF(ROUNDUP(AS131,0)=6,Cdel!$B$8:$KC$8,IF(ROUNDUP(AS131,0)=5,Cdel!$B$9:$KC$9,IF(ROUNDUP(AS131,0)=4,Cdel!$B$10:$KC$10,IF(ROUNDUP(AS131,0)=3,Cdel!$B$11:$KC$11,IF(ROUNDUP(AS131,0)=2,Cdel!$B$12:$KC$12,IF(ROUNDUP(AS131,0)=1,Cdel!$B$13:$KC$13)))))))</f>
        <v>0.3541831461576429</v>
      </c>
      <c r="AU131" s="8" cm="1">
        <f t="array" aca="1" ref="AU131" ca="1">AT131-_xlfn.XLOOKUP(AU$1,Cdel!$B$1:$KC$1,IF(ROUNDUP(AT131,0)=6,Cdel!$B$8:$KC$8,IF(ROUNDUP(AT131,0)=5,Cdel!$B$9:$KC$9,IF(ROUNDUP(AT131,0)=4,Cdel!$B$10:$KC$10,IF(ROUNDUP(AT131,0)=3,Cdel!$B$11:$KC$11,IF(ROUNDUP(AT131,0)=2,Cdel!$B$12:$KC$12,IF(ROUNDUP(AT131,0)=1,Cdel!$B$13:$KC$13)))))))</f>
        <v>0.34438550300867093</v>
      </c>
      <c r="AV131" s="8" cm="1">
        <f t="array" aca="1" ref="AV131" ca="1">AU131-_xlfn.XLOOKUP(AV$1,Cdel!$B$1:$KC$1,IF(ROUNDUP(AU131,0)=6,Cdel!$B$8:$KC$8,IF(ROUNDUP(AU131,0)=5,Cdel!$B$9:$KC$9,IF(ROUNDUP(AU131,0)=4,Cdel!$B$10:$KC$10,IF(ROUNDUP(AU131,0)=3,Cdel!$B$11:$KC$11,IF(ROUNDUP(AU131,0)=2,Cdel!$B$12:$KC$12,IF(ROUNDUP(AU131,0)=1,Cdel!$B$13:$KC$13)))))))</f>
        <v>0.33485888859812413</v>
      </c>
      <c r="AW131" s="8" cm="1">
        <f t="array" aca="1" ref="AW131" ca="1">AV131-_xlfn.XLOOKUP(AW$1,Cdel!$B$1:$KC$1,IF(ROUNDUP(AV131,0)=6,Cdel!$B$8:$KC$8,IF(ROUNDUP(AV131,0)=5,Cdel!$B$9:$KC$9,IF(ROUNDUP(AV131,0)=4,Cdel!$B$10:$KC$10,IF(ROUNDUP(AV131,0)=3,Cdel!$B$11:$KC$11,IF(ROUNDUP(AV131,0)=2,Cdel!$B$12:$KC$12,IF(ROUNDUP(AV131,0)=1,Cdel!$B$13:$KC$13)))))))</f>
        <v>0.3255958055538351</v>
      </c>
      <c r="AX131" s="8" cm="1">
        <f t="array" aca="1" ref="AX131" ca="1">AW131-_xlfn.XLOOKUP(AX$1,Cdel!$B$1:$KC$1,IF(ROUNDUP(AW131,0)=6,Cdel!$B$8:$KC$8,IF(ROUNDUP(AW131,0)=5,Cdel!$B$9:$KC$9,IF(ROUNDUP(AW131,0)=4,Cdel!$B$10:$KC$10,IF(ROUNDUP(AW131,0)=3,Cdel!$B$11:$KC$11,IF(ROUNDUP(AW131,0)=2,Cdel!$B$12:$KC$12,IF(ROUNDUP(AW131,0)=1,Cdel!$B$13:$KC$13)))))))</f>
        <v>0.31658896390079194</v>
      </c>
      <c r="AY131" s="8" cm="1">
        <f t="array" aca="1" ref="AY131" ca="1">AX131-_xlfn.XLOOKUP(AY$1,Cdel!$B$1:$KC$1,IF(ROUNDUP(AX131,0)=6,Cdel!$B$8:$KC$8,IF(ROUNDUP(AX131,0)=5,Cdel!$B$9:$KC$9,IF(ROUNDUP(AX131,0)=4,Cdel!$B$10:$KC$10,IF(ROUNDUP(AX131,0)=3,Cdel!$B$11:$KC$11,IF(ROUNDUP(AX131,0)=2,Cdel!$B$12:$KC$12,IF(ROUNDUP(AX131,0)=1,Cdel!$B$13:$KC$13)))))))</f>
        <v>0.3078312753239838</v>
      </c>
      <c r="AZ131" s="8" cm="1">
        <f t="array" aca="1" ref="AZ131" ca="1">AY131-_xlfn.XLOOKUP(AZ$1,Cdel!$B$1:$KC$1,IF(ROUNDUP(AY131,0)=6,Cdel!$B$8:$KC$8,IF(ROUNDUP(AY131,0)=5,Cdel!$B$9:$KC$9,IF(ROUNDUP(AY131,0)=4,Cdel!$B$10:$KC$10,IF(ROUNDUP(AY131,0)=3,Cdel!$B$11:$KC$11,IF(ROUNDUP(AY131,0)=2,Cdel!$B$12:$KC$12,IF(ROUNDUP(AY131,0)=1,Cdel!$B$13:$KC$13)))))))</f>
        <v>0.29931584758995222</v>
      </c>
      <c r="BA131" s="8" cm="1">
        <f t="array" aca="1" ref="BA131" ca="1">AZ131-_xlfn.XLOOKUP(BA$1,Cdel!$B$1:$KC$1,IF(ROUNDUP(AZ131,0)=6,Cdel!$B$8:$KC$8,IF(ROUNDUP(AZ131,0)=5,Cdel!$B$9:$KC$9,IF(ROUNDUP(AZ131,0)=4,Cdel!$B$10:$KC$10,IF(ROUNDUP(AZ131,0)=3,Cdel!$B$11:$KC$11,IF(ROUNDUP(AZ131,0)=2,Cdel!$B$12:$KC$12,IF(ROUNDUP(AZ131,0)=1,Cdel!$B$13:$KC$13)))))))</f>
        <v>0.29103597912265594</v>
      </c>
      <c r="BB131" s="8" cm="1">
        <f t="array" aca="1" ref="BB131" ca="1">BA131-_xlfn.XLOOKUP(BB$1,Cdel!$B$1:$KC$1,IF(ROUNDUP(BA131,0)=6,Cdel!$B$8:$KC$8,IF(ROUNDUP(BA131,0)=5,Cdel!$B$9:$KC$9,IF(ROUNDUP(BA131,0)=4,Cdel!$B$10:$KC$10,IF(ROUNDUP(BA131,0)=3,Cdel!$B$11:$KC$11,IF(ROUNDUP(BA131,0)=2,Cdel!$B$12:$KC$12,IF(ROUNDUP(BA131,0)=1,Cdel!$B$13:$KC$13)))))))</f>
        <v>0.28298515372938249</v>
      </c>
      <c r="BC131" s="8" cm="1">
        <f t="array" aca="1" ref="BC131" ca="1">BB131-_xlfn.XLOOKUP(BC$1,Cdel!$B$1:$KC$1,IF(ROUNDUP(BB131,0)=6,Cdel!$B$8:$KC$8,IF(ROUNDUP(BB131,0)=5,Cdel!$B$9:$KC$9,IF(ROUNDUP(BB131,0)=4,Cdel!$B$10:$KC$10,IF(ROUNDUP(BB131,0)=3,Cdel!$B$11:$KC$11,IF(ROUNDUP(BB131,0)=2,Cdel!$B$12:$KC$12,IF(ROUNDUP(BB131,0)=1,Cdel!$B$13:$KC$13)))))))</f>
        <v>0.27515703547255432</v>
      </c>
      <c r="BD131" s="8" cm="1">
        <f t="array" aca="1" ref="BD131" ca="1">BC131-_xlfn.XLOOKUP(BD$1,Cdel!$B$1:$KC$1,IF(ROUNDUP(BC131,0)=6,Cdel!$B$8:$KC$8,IF(ROUNDUP(BC131,0)=5,Cdel!$B$9:$KC$9,IF(ROUNDUP(BC131,0)=4,Cdel!$B$10:$KC$10,IF(ROUNDUP(BC131,0)=3,Cdel!$B$11:$KC$11,IF(ROUNDUP(BC131,0)=2,Cdel!$B$12:$KC$12,IF(ROUNDUP(BC131,0)=1,Cdel!$B$13:$KC$13)))))))</f>
        <v>0.26754546368339521</v>
      </c>
      <c r="BE131" s="8" cm="1">
        <f t="array" aca="1" ref="BE131" ca="1">BD131-_xlfn.XLOOKUP(BE$1,Cdel!$B$1:$KC$1,IF(ROUNDUP(BD131,0)=6,Cdel!$B$8:$KC$8,IF(ROUNDUP(BD131,0)=5,Cdel!$B$9:$KC$9,IF(ROUNDUP(BD131,0)=4,Cdel!$B$10:$KC$10,IF(ROUNDUP(BD131,0)=3,Cdel!$B$11:$KC$11,IF(ROUNDUP(BD131,0)=2,Cdel!$B$12:$KC$12,IF(ROUNDUP(BD131,0)=1,Cdel!$B$13:$KC$13)))))))</f>
        <v>0.26014444811353121</v>
      </c>
      <c r="BF131" s="8" cm="1">
        <f t="array" aca="1" ref="BF131" ca="1">BE131-_xlfn.XLOOKUP(BF$1,Cdel!$B$1:$KC$1,IF(ROUNDUP(BE131,0)=6,Cdel!$B$8:$KC$8,IF(ROUNDUP(BE131,0)=5,Cdel!$B$9:$KC$9,IF(ROUNDUP(BE131,0)=4,Cdel!$B$10:$KC$10,IF(ROUNDUP(BE131,0)=3,Cdel!$B$11:$KC$11,IF(ROUNDUP(BE131,0)=2,Cdel!$B$12:$KC$12,IF(ROUNDUP(BE131,0)=1,Cdel!$B$13:$KC$13)))))))</f>
        <v>0.25294816422071092</v>
      </c>
      <c r="BG131" s="8" cm="1">
        <f t="array" aca="1" ref="BG131" ca="1">BF131-_xlfn.XLOOKUP(BG$1,Cdel!$B$1:$KC$1,IF(ROUNDUP(BF131,0)=6,Cdel!$B$8:$KC$8,IF(ROUNDUP(BF131,0)=5,Cdel!$B$9:$KC$9,IF(ROUNDUP(BF131,0)=4,Cdel!$B$10:$KC$10,IF(ROUNDUP(BF131,0)=3,Cdel!$B$11:$KC$11,IF(ROUNDUP(BF131,0)=2,Cdel!$B$12:$KC$12,IF(ROUNDUP(BF131,0)=1,Cdel!$B$13:$KC$13)))))))</f>
        <v>0.24595094858493632</v>
      </c>
      <c r="BH131" s="8" cm="1">
        <f t="array" aca="1" ref="BH131" ca="1">BG131-_xlfn.XLOOKUP(BH$1,Cdel!$B$1:$KC$1,IF(ROUNDUP(BG131,0)=6,Cdel!$B$8:$KC$8,IF(ROUNDUP(BG131,0)=5,Cdel!$B$9:$KC$9,IF(ROUNDUP(BG131,0)=4,Cdel!$B$10:$KC$10,IF(ROUNDUP(BG131,0)=3,Cdel!$B$11:$KC$11,IF(ROUNDUP(BG131,0)=2,Cdel!$B$12:$KC$12,IF(ROUNDUP(BG131,0)=1,Cdel!$B$13:$KC$13)))))))</f>
        <v>0.23914729445139427</v>
      </c>
      <c r="BI131" s="8" cm="1">
        <f t="array" aca="1" ref="BI131" ca="1">BH131-_xlfn.XLOOKUP(BI$1,Cdel!$B$1:$KC$1,IF(ROUNDUP(BH131,0)=6,Cdel!$B$8:$KC$8,IF(ROUNDUP(BH131,0)=5,Cdel!$B$9:$KC$9,IF(ROUNDUP(BH131,0)=4,Cdel!$B$10:$KC$10,IF(ROUNDUP(BH131,0)=3,Cdel!$B$11:$KC$11,IF(ROUNDUP(BH131,0)=2,Cdel!$B$12:$KC$12,IF(ROUNDUP(BH131,0)=1,Cdel!$B$13:$KC$13)))))))</f>
        <v>0.23253184739668317</v>
      </c>
      <c r="BJ131" s="8" cm="1">
        <f t="array" aca="1" ref="BJ131" ca="1">BI131-_xlfn.XLOOKUP(BJ$1,Cdel!$B$1:$KC$1,IF(ROUNDUP(BI131,0)=6,Cdel!$B$8:$KC$8,IF(ROUNDUP(BI131,0)=5,Cdel!$B$9:$KC$9,IF(ROUNDUP(BI131,0)=4,Cdel!$B$10:$KC$10,IF(ROUNDUP(BI131,0)=3,Cdel!$B$11:$KC$11,IF(ROUNDUP(BI131,0)=2,Cdel!$B$12:$KC$12,IF(ROUNDUP(BI131,0)=1,Cdel!$B$13:$KC$13)))))))</f>
        <v>0.2260994011149228</v>
      </c>
      <c r="BK131" s="8" cm="1">
        <f t="array" aca="1" ref="BK131" ca="1">BJ131-_xlfn.XLOOKUP(BK$1,Cdel!$B$1:$KC$1,IF(ROUNDUP(BJ131,0)=6,Cdel!$B$8:$KC$8,IF(ROUNDUP(BJ131,0)=5,Cdel!$B$9:$KC$9,IF(ROUNDUP(BJ131,0)=4,Cdel!$B$10:$KC$10,IF(ROUNDUP(BJ131,0)=3,Cdel!$B$11:$KC$11,IF(ROUNDUP(BJ131,0)=2,Cdel!$B$12:$KC$12,IF(ROUNDUP(BJ131,0)=1,Cdel!$B$13:$KC$13)))))))</f>
        <v>0.21984489332043183</v>
      </c>
      <c r="BL131" s="8" cm="1">
        <f t="array" aca="1" ref="BL131" ca="1">BK131-_xlfn.XLOOKUP(BL$1,Cdel!$B$1:$KC$1,IF(ROUNDUP(BK131,0)=6,Cdel!$B$8:$KC$8,IF(ROUNDUP(BK131,0)=5,Cdel!$B$9:$KC$9,IF(ROUNDUP(BK131,0)=4,Cdel!$B$10:$KC$10,IF(ROUNDUP(BK131,0)=3,Cdel!$B$11:$KC$11,IF(ROUNDUP(BK131,0)=2,Cdel!$B$12:$KC$12,IF(ROUNDUP(BK131,0)=1,Cdel!$B$13:$KC$13)))))))</f>
        <v>0.21376340176374803</v>
      </c>
      <c r="BM131" s="8" cm="1">
        <f t="array" aca="1" ref="BM131" ca="1">BL131-_xlfn.XLOOKUP(BM$1,Cdel!$B$1:$KC$1,IF(ROUNDUP(BL131,0)=6,Cdel!$B$8:$KC$8,IF(ROUNDUP(BL131,0)=5,Cdel!$B$9:$KC$9,IF(ROUNDUP(BL131,0)=4,Cdel!$B$10:$KC$10,IF(ROUNDUP(BL131,0)=3,Cdel!$B$11:$KC$11,IF(ROUNDUP(BL131,0)=2,Cdel!$B$12:$KC$12,IF(ROUNDUP(BL131,0)=1,Cdel!$B$13:$KC$13)))))))</f>
        <v>0.20785014035785565</v>
      </c>
      <c r="BN131" s="8" cm="1">
        <f t="array" aca="1" ref="BN131" ca="1">BM131-_xlfn.XLOOKUP(BN$1,Cdel!$B$1:$KC$1,IF(ROUNDUP(BM131,0)=6,Cdel!$B$8:$KC$8,IF(ROUNDUP(BM131,0)=5,Cdel!$B$9:$KC$9,IF(ROUNDUP(BM131,0)=4,Cdel!$B$10:$KC$10,IF(ROUNDUP(BM131,0)=3,Cdel!$B$11:$KC$11,IF(ROUNDUP(BM131,0)=2,Cdel!$B$12:$KC$12,IF(ROUNDUP(BM131,0)=1,Cdel!$B$13:$KC$13)))))))</f>
        <v>0.20210045541157187</v>
      </c>
      <c r="BO131" s="8" cm="1">
        <f t="array" aca="1" ref="BO131" ca="1">BN131-_xlfn.XLOOKUP(BO$1,Cdel!$B$1:$KC$1,IF(ROUNDUP(BN131,0)=6,Cdel!$B$8:$KC$8,IF(ROUNDUP(BN131,0)=5,Cdel!$B$9:$KC$9,IF(ROUNDUP(BN131,0)=4,Cdel!$B$10:$KC$10,IF(ROUNDUP(BN131,0)=3,Cdel!$B$11:$KC$11,IF(ROUNDUP(BN131,0)=2,Cdel!$B$12:$KC$12,IF(ROUNDUP(BN131,0)=1,Cdel!$B$13:$KC$13)))))))</f>
        <v>0.19650982196712788</v>
      </c>
      <c r="BP131" s="8" cm="1">
        <f t="array" aca="1" ref="BP131" ca="1">BO131-_xlfn.XLOOKUP(BP$1,Cdel!$B$1:$KC$1,IF(ROUNDUP(BO131,0)=6,Cdel!$B$8:$KC$8,IF(ROUNDUP(BO131,0)=5,Cdel!$B$9:$KC$9,IF(ROUNDUP(BO131,0)=4,Cdel!$B$10:$KC$10,IF(ROUNDUP(BO131,0)=3,Cdel!$B$11:$KC$11,IF(ROUNDUP(BO131,0)=2,Cdel!$B$12:$KC$12,IF(ROUNDUP(BO131,0)=1,Cdel!$B$13:$KC$13)))))))</f>
        <v>0.19107384023906174</v>
      </c>
      <c r="BQ131" s="8" cm="1">
        <f t="array" aca="1" ref="BQ131" ca="1">BP131-_xlfn.XLOOKUP(BQ$1,Cdel!$B$1:$KC$1,IF(ROUNDUP(BP131,0)=6,Cdel!$B$8:$KC$8,IF(ROUNDUP(BP131,0)=5,Cdel!$B$9:$KC$9,IF(ROUNDUP(BP131,0)=4,Cdel!$B$10:$KC$10,IF(ROUNDUP(BP131,0)=3,Cdel!$B$11:$KC$11,IF(ROUNDUP(BP131,0)=2,Cdel!$B$12:$KC$12,IF(ROUNDUP(BP131,0)=1,Cdel!$B$13:$KC$13)))))))</f>
        <v>0.18578823215162105</v>
      </c>
      <c r="BR131" s="8" cm="1">
        <f t="array" aca="1" ref="BR131" ca="1">BQ131-_xlfn.XLOOKUP(BR$1,Cdel!$B$1:$KC$1,IF(ROUNDUP(BQ131,0)=6,Cdel!$B$8:$KC$8,IF(ROUNDUP(BQ131,0)=5,Cdel!$B$9:$KC$9,IF(ROUNDUP(BQ131,0)=4,Cdel!$B$10:$KC$10,IF(ROUNDUP(BQ131,0)=3,Cdel!$B$11:$KC$11,IF(ROUNDUP(BQ131,0)=2,Cdel!$B$12:$KC$12,IF(ROUNDUP(BQ131,0)=1,Cdel!$B$13:$KC$13)))))))</f>
        <v>0.18064883797195061</v>
      </c>
      <c r="BS131" s="8" cm="1">
        <f t="array" aca="1" ref="BS131" ca="1">BR131-_xlfn.XLOOKUP(BS$1,Cdel!$B$1:$KC$1,IF(ROUNDUP(BR131,0)=6,Cdel!$B$8:$KC$8,IF(ROUNDUP(BR131,0)=5,Cdel!$B$9:$KC$9,IF(ROUNDUP(BR131,0)=4,Cdel!$B$10:$KC$10,IF(ROUNDUP(BR131,0)=3,Cdel!$B$11:$KC$11,IF(ROUNDUP(BR131,0)=2,Cdel!$B$12:$KC$12,IF(ROUNDUP(BR131,0)=1,Cdel!$B$13:$KC$13)))))))</f>
        <v>0.17565161303641438</v>
      </c>
      <c r="BT131" s="8" cm="1">
        <f t="array" aca="1" ref="BT131" ca="1">BS131-_xlfn.XLOOKUP(BT$1,Cdel!$B$1:$KC$1,IF(ROUNDUP(BS131,0)=6,Cdel!$B$8:$KC$8,IF(ROUNDUP(BS131,0)=5,Cdel!$B$9:$KC$9,IF(ROUNDUP(BS131,0)=4,Cdel!$B$10:$KC$10,IF(ROUNDUP(BS131,0)=3,Cdel!$B$11:$KC$11,IF(ROUNDUP(BS131,0)=2,Cdel!$B$12:$KC$12,IF(ROUNDUP(BS131,0)=1,Cdel!$B$13:$KC$13)))))))</f>
        <v>0.17079262456747657</v>
      </c>
      <c r="BU131" s="8" cm="1">
        <f t="array" aca="1" ref="BU131" ca="1">BT131-_xlfn.XLOOKUP(BU$1,Cdel!$B$1:$KC$1,IF(ROUNDUP(BT131,0)=6,Cdel!$B$8:$KC$8,IF(ROUNDUP(BT131,0)=5,Cdel!$B$9:$KC$9,IF(ROUNDUP(BT131,0)=4,Cdel!$B$10:$KC$10,IF(ROUNDUP(BT131,0)=3,Cdel!$B$11:$KC$11,IF(ROUNDUP(BT131,0)=2,Cdel!$B$12:$KC$12,IF(ROUNDUP(BT131,0)=1,Cdel!$B$13:$KC$13)))))))</f>
        <v>0.16606804857863577</v>
      </c>
      <c r="BV131" s="8" cm="1">
        <f t="array" aca="1" ref="BV131" ca="1">BU131-_xlfn.XLOOKUP(BV$1,Cdel!$B$1:$KC$1,IF(ROUNDUP(BU131,0)=6,Cdel!$B$8:$KC$8,IF(ROUNDUP(BU131,0)=5,Cdel!$B$9:$KC$9,IF(ROUNDUP(BU131,0)=4,Cdel!$B$10:$KC$10,IF(ROUNDUP(BU131,0)=3,Cdel!$B$11:$KC$11,IF(ROUNDUP(BU131,0)=2,Cdel!$B$12:$KC$12,IF(ROUNDUP(BU131,0)=1,Cdel!$B$13:$KC$13)))))))</f>
        <v>0.16147416686497729</v>
      </c>
      <c r="BW131" s="8" cm="1">
        <f t="array" aca="1" ref="BW131" ca="1">BV131-_xlfn.XLOOKUP(BW$1,Cdel!$B$1:$KC$1,IF(ROUNDUP(BV131,0)=6,Cdel!$B$8:$KC$8,IF(ROUNDUP(BV131,0)=5,Cdel!$B$9:$KC$9,IF(ROUNDUP(BV131,0)=4,Cdel!$B$10:$KC$10,IF(ROUNDUP(BV131,0)=3,Cdel!$B$11:$KC$11,IF(ROUNDUP(BV131,0)=2,Cdel!$B$12:$KC$12,IF(ROUNDUP(BV131,0)=1,Cdel!$B$13:$KC$13)))))))</f>
        <v>0.15700736407697438</v>
      </c>
      <c r="BX131" s="8" cm="1">
        <f t="array" aca="1" ref="BX131" ca="1">BW131-_xlfn.XLOOKUP(BX$1,Cdel!$B$1:$KC$1,IF(ROUNDUP(BW131,0)=6,Cdel!$B$8:$KC$8,IF(ROUNDUP(BW131,0)=5,Cdel!$B$9:$KC$9,IF(ROUNDUP(BW131,0)=4,Cdel!$B$10:$KC$10,IF(ROUNDUP(BW131,0)=3,Cdel!$B$11:$KC$11,IF(ROUNDUP(BW131,0)=2,Cdel!$B$12:$KC$12,IF(ROUNDUP(BW131,0)=1,Cdel!$B$13:$KC$13)))))))</f>
        <v>0.15266412487523595</v>
      </c>
      <c r="BY131" s="8" cm="1">
        <f t="array" aca="1" ref="BY131" ca="1">BX131-_xlfn.XLOOKUP(BY$1,Cdel!$B$1:$KC$1,IF(ROUNDUP(BX131,0)=6,Cdel!$B$8:$KC$8,IF(ROUNDUP(BX131,0)=5,Cdel!$B$9:$KC$9,IF(ROUNDUP(BX131,0)=4,Cdel!$B$10:$KC$10,IF(ROUNDUP(BX131,0)=3,Cdel!$B$11:$KC$11,IF(ROUNDUP(BX131,0)=2,Cdel!$B$12:$KC$12,IF(ROUNDUP(BX131,0)=1,Cdel!$B$13:$KC$13)))))))</f>
        <v>0.14844103116396171</v>
      </c>
      <c r="BZ131" s="8" cm="1">
        <f t="array" aca="1" ref="BZ131" ca="1">BY131-_xlfn.XLOOKUP(BZ$1,Cdel!$B$1:$KC$1,IF(ROUNDUP(BY131,0)=6,Cdel!$B$8:$KC$8,IF(ROUNDUP(BY131,0)=5,Cdel!$B$9:$KC$9,IF(ROUNDUP(BY131,0)=4,Cdel!$B$10:$KC$10,IF(ROUNDUP(BY131,0)=3,Cdel!$B$11:$KC$11,IF(ROUNDUP(BY131,0)=2,Cdel!$B$12:$KC$12,IF(ROUNDUP(BY131,0)=1,Cdel!$B$13:$KC$13)))))))</f>
        <v>0.14433475940092697</v>
      </c>
      <c r="CA131" s="8" cm="1">
        <f t="array" aca="1" ref="CA131" ca="1">BZ131-_xlfn.XLOOKUP(CA$1,Cdel!$B$1:$KC$1,IF(ROUNDUP(BZ131,0)=6,Cdel!$B$8:$KC$8,IF(ROUNDUP(BZ131,0)=5,Cdel!$B$9:$KC$9,IF(ROUNDUP(BZ131,0)=4,Cdel!$B$10:$KC$10,IF(ROUNDUP(BZ131,0)=3,Cdel!$B$11:$KC$11,IF(ROUNDUP(BZ131,0)=2,Cdel!$B$12:$KC$12,IF(ROUNDUP(BZ131,0)=1,Cdel!$B$13:$KC$13)))))))</f>
        <v>0.14034207798188059</v>
      </c>
      <c r="CB131" s="8" cm="1">
        <f t="array" aca="1" ref="CB131" ca="1">CA131-_xlfn.XLOOKUP(CB$1,Cdel!$B$1:$KC$1,IF(ROUNDUP(CA131,0)=6,Cdel!$B$8:$KC$8,IF(ROUNDUP(CA131,0)=5,Cdel!$B$9:$KC$9,IF(ROUNDUP(CA131,0)=4,Cdel!$B$10:$KC$10,IF(ROUNDUP(CA131,0)=3,Cdel!$B$11:$KC$11,IF(ROUNDUP(CA131,0)=2,Cdel!$B$12:$KC$12,IF(ROUNDUP(CA131,0)=1,Cdel!$B$13:$KC$13)))))))</f>
        <v>0.13645984469729719</v>
      </c>
      <c r="CC131" s="8" cm="1">
        <f t="array" aca="1" ref="CC131" ca="1">CB131-_xlfn.XLOOKUP(CC$1,Cdel!$B$1:$KC$1,IF(ROUNDUP(CB131,0)=6,Cdel!$B$8:$KC$8,IF(ROUNDUP(CB131,0)=5,Cdel!$B$9:$KC$9,IF(ROUNDUP(CB131,0)=4,Cdel!$B$10:$KC$10,IF(ROUNDUP(CB131,0)=3,Cdel!$B$11:$KC$11,IF(ROUNDUP(CB131,0)=2,Cdel!$B$12:$KC$12,IF(ROUNDUP(CB131,0)=1,Cdel!$B$13:$KC$13)))))))</f>
        <v>0.1326850042594826</v>
      </c>
      <c r="CD131" s="8" cm="1">
        <f t="array" aca="1" ref="CD131" ca="1">CC131-_xlfn.XLOOKUP(CD$1,Cdel!$B$1:$KC$1,IF(ROUNDUP(CC131,0)=6,Cdel!$B$8:$KC$8,IF(ROUNDUP(CC131,0)=5,Cdel!$B$9:$KC$9,IF(ROUNDUP(CC131,0)=4,Cdel!$B$10:$KC$10,IF(ROUNDUP(CC131,0)=3,Cdel!$B$11:$KC$11,IF(ROUNDUP(CC131,0)=2,Cdel!$B$12:$KC$12,IF(ROUNDUP(CC131,0)=1,Cdel!$B$13:$KC$13)))))))</f>
        <v>0.12901458589808598</v>
      </c>
      <c r="CE131" s="8" cm="1">
        <f t="array" aca="1" ref="CE131" ca="1">CD131-_xlfn.XLOOKUP(CE$1,Cdel!$B$1:$KC$1,IF(ROUNDUP(CD131,0)=6,Cdel!$B$8:$KC$8,IF(ROUNDUP(CD131,0)=5,Cdel!$B$9:$KC$9,IF(ROUNDUP(CD131,0)=4,Cdel!$B$10:$KC$10,IF(ROUNDUP(CD131,0)=3,Cdel!$B$11:$KC$11,IF(ROUNDUP(CD131,0)=2,Cdel!$B$12:$KC$12,IF(ROUNDUP(CD131,0)=1,Cdel!$B$13:$KC$13)))))))</f>
        <v>0.12544570102212621</v>
      </c>
      <c r="CF131" s="8" cm="1">
        <f t="array" aca="1" ref="CF131" ca="1">CE131-_xlfn.XLOOKUP(CF$1,Cdel!$B$1:$KC$1,IF(ROUNDUP(CE131,0)=6,Cdel!$B$8:$KC$8,IF(ROUNDUP(CE131,0)=5,Cdel!$B$9:$KC$9,IF(ROUNDUP(CE131,0)=4,Cdel!$B$10:$KC$10,IF(ROUNDUP(CE131,0)=3,Cdel!$B$11:$KC$11,IF(ROUNDUP(CE131,0)=2,Cdel!$B$12:$KC$12,IF(ROUNDUP(CE131,0)=1,Cdel!$B$13:$KC$13)))))))</f>
        <v>0.12197554094669345</v>
      </c>
      <c r="CG131" s="8" cm="1">
        <f t="array" aca="1" ref="CG131" ca="1">CF131-_xlfn.XLOOKUP(CG$1,Cdel!$B$1:$KC$1,IF(ROUNDUP(CF131,0)=6,Cdel!$B$8:$KC$8,IF(ROUNDUP(CF131,0)=5,Cdel!$B$9:$KC$9,IF(ROUNDUP(CF131,0)=4,Cdel!$B$10:$KC$10,IF(ROUNDUP(CF131,0)=3,Cdel!$B$11:$KC$11,IF(ROUNDUP(CF131,0)=2,Cdel!$B$12:$KC$12,IF(ROUNDUP(CF131,0)=1,Cdel!$B$13:$KC$13)))))))</f>
        <v>0.11860137468253529</v>
      </c>
      <c r="CH131" s="8" cm="1">
        <f t="array" aca="1" ref="CH131" ca="1">CG131-_xlfn.XLOOKUP(CH$1,Cdel!$B$1:$KC$1,IF(ROUNDUP(CG131,0)=6,Cdel!$B$8:$KC$8,IF(ROUNDUP(CG131,0)=5,Cdel!$B$9:$KC$9,IF(ROUNDUP(CG131,0)=4,Cdel!$B$10:$KC$10,IF(ROUNDUP(CG131,0)=3,Cdel!$B$11:$KC$11,IF(ROUNDUP(CG131,0)=2,Cdel!$B$12:$KC$12,IF(ROUNDUP(CG131,0)=1,Cdel!$B$13:$KC$13)))))))</f>
        <v>0.11532054678678946</v>
      </c>
      <c r="CI131" s="8" cm="1">
        <f t="array" aca="1" ref="CI131" ca="1">CH131-_xlfn.XLOOKUP(CI$1,Cdel!$B$1:$KC$1,IF(ROUNDUP(CH131,0)=6,Cdel!$B$8:$KC$8,IF(ROUNDUP(CH131,0)=5,Cdel!$B$9:$KC$9,IF(ROUNDUP(CH131,0)=4,Cdel!$B$10:$KC$10,IF(ROUNDUP(CH131,0)=3,Cdel!$B$11:$KC$11,IF(ROUNDUP(CH131,0)=2,Cdel!$B$12:$KC$12,IF(ROUNDUP(CH131,0)=1,Cdel!$B$13:$KC$13)))))))</f>
        <v>0.11213047527317092</v>
      </c>
      <c r="CJ131" s="8" cm="1">
        <f t="array" aca="1" ref="CJ131" ca="1">CI131-_xlfn.XLOOKUP(CJ$1,Cdel!$B$1:$KC$1,IF(ROUNDUP(CI131,0)=6,Cdel!$B$8:$KC$8,IF(ROUNDUP(CI131,0)=5,Cdel!$B$9:$KC$9,IF(ROUNDUP(CI131,0)=4,Cdel!$B$10:$KC$10,IF(ROUNDUP(CI131,0)=3,Cdel!$B$11:$KC$11,IF(ROUNDUP(CI131,0)=2,Cdel!$B$12:$KC$12,IF(ROUNDUP(CI131,0)=1,Cdel!$B$13:$KC$13)))))))</f>
        <v>0.10902864957996819</v>
      </c>
      <c r="CK131" s="8" cm="1">
        <f t="array" aca="1" ref="CK131" ca="1">CJ131-_xlfn.XLOOKUP(CK$1,Cdel!$B$1:$KC$1,IF(ROUNDUP(CJ131,0)=6,Cdel!$B$8:$KC$8,IF(ROUNDUP(CJ131,0)=5,Cdel!$B$9:$KC$9,IF(ROUNDUP(CJ131,0)=4,Cdel!$B$10:$KC$10,IF(ROUNDUP(CJ131,0)=3,Cdel!$B$11:$KC$11,IF(ROUNDUP(CJ131,0)=2,Cdel!$B$12:$KC$12,IF(ROUNDUP(CJ131,0)=1,Cdel!$B$13:$KC$13)))))))</f>
        <v>0.10601262859425081</v>
      </c>
      <c r="CL131" s="8" cm="1">
        <f t="array" aca="1" ref="CL131" ca="1">CK131-_xlfn.XLOOKUP(CL$1,Cdel!$B$1:$KC$1,IF(ROUNDUP(CK131,0)=6,Cdel!$B$8:$KC$8,IF(ROUNDUP(CK131,0)=5,Cdel!$B$9:$KC$9,IF(ROUNDUP(CK131,0)=4,Cdel!$B$10:$KC$10,IF(ROUNDUP(CK131,0)=3,Cdel!$B$11:$KC$11,IF(ROUNDUP(CK131,0)=2,Cdel!$B$12:$KC$12,IF(ROUNDUP(CK131,0)=1,Cdel!$B$13:$KC$13)))))))</f>
        <v>0.10308003873073238</v>
      </c>
      <c r="CM131" s="8" cm="1">
        <f t="array" aca="1" ref="CM131" ca="1">CL131-_xlfn.XLOOKUP(CM$1,Cdel!$B$1:$KC$1,IF(ROUNDUP(CL131,0)=6,Cdel!$B$8:$KC$8,IF(ROUNDUP(CL131,0)=5,Cdel!$B$9:$KC$9,IF(ROUNDUP(CL131,0)=4,Cdel!$B$10:$KC$10,IF(ROUNDUP(CL131,0)=3,Cdel!$B$11:$KC$11,IF(ROUNDUP(CL131,0)=2,Cdel!$B$12:$KC$12,IF(ROUNDUP(CL131,0)=1,Cdel!$B$13:$KC$13)))))))</f>
        <v>0.10022857206377694</v>
      </c>
      <c r="CN131" s="8" cm="1">
        <f t="array" aca="1" ref="CN131" ca="1">CM131-_xlfn.XLOOKUP(CN$1,Cdel!$B$1:$KC$1,IF(ROUNDUP(CM131,0)=6,Cdel!$B$8:$KC$8,IF(ROUNDUP(CM131,0)=5,Cdel!$B$9:$KC$9,IF(ROUNDUP(CM131,0)=4,Cdel!$B$10:$KC$10,IF(ROUNDUP(CM131,0)=3,Cdel!$B$11:$KC$11,IF(ROUNDUP(CM131,0)=2,Cdel!$B$12:$KC$12,IF(ROUNDUP(CM131,0)=1,Cdel!$B$13:$KC$13)))))))</f>
        <v>9.7455984511079438E-2</v>
      </c>
      <c r="CO131" s="8" cm="1">
        <f t="array" aca="1" ref="CO131" ca="1">CN131-_xlfn.XLOOKUP(CO$1,Cdel!$B$1:$KC$1,IF(ROUNDUP(CN131,0)=6,Cdel!$B$8:$KC$8,IF(ROUNDUP(CN131,0)=5,Cdel!$B$9:$KC$9,IF(ROUNDUP(CN131,0)=4,Cdel!$B$10:$KC$10,IF(ROUNDUP(CN131,0)=3,Cdel!$B$11:$KC$11,IF(ROUNDUP(CN131,0)=2,Cdel!$B$12:$KC$12,IF(ROUNDUP(CN131,0)=1,Cdel!$B$13:$KC$13)))))))</f>
        <v>9.4760094067590325E-2</v>
      </c>
      <c r="CP131" s="8" cm="1">
        <f t="array" aca="1" ref="CP131" ca="1">CO131-_xlfn.XLOOKUP(CP$1,Cdel!$B$1:$KC$1,IF(ROUNDUP(CO131,0)=6,Cdel!$B$8:$KC$8,IF(ROUNDUP(CO131,0)=5,Cdel!$B$9:$KC$9,IF(ROUNDUP(CO131,0)=4,Cdel!$B$10:$KC$10,IF(ROUNDUP(CO131,0)=3,Cdel!$B$11:$KC$11,IF(ROUNDUP(CO131,0)=2,Cdel!$B$12:$KC$12,IF(ROUNDUP(CO131,0)=1,Cdel!$B$13:$KC$13)))))))</f>
        <v>9.213877908829414E-2</v>
      </c>
      <c r="CQ131" s="8" cm="1">
        <f t="array" aca="1" ref="CQ131" ca="1">CP131-_xlfn.XLOOKUP(CQ$1,Cdel!$B$1:$KC$1,IF(ROUNDUP(CP131,0)=6,Cdel!$B$8:$KC$8,IF(ROUNDUP(CP131,0)=5,Cdel!$B$9:$KC$9,IF(ROUNDUP(CP131,0)=4,Cdel!$B$10:$KC$10,IF(ROUNDUP(CP131,0)=3,Cdel!$B$11:$KC$11,IF(ROUNDUP(CP131,0)=2,Cdel!$B$12:$KC$12,IF(ROUNDUP(CP131,0)=1,Cdel!$B$13:$KC$13)))))))</f>
        <v>8.958997661849151E-2</v>
      </c>
      <c r="CR131" s="8" cm="1">
        <f t="array" aca="1" ref="CR131" ca="1">CQ131-_xlfn.XLOOKUP(CR$1,Cdel!$B$1:$KC$1,IF(ROUNDUP(CQ131,0)=6,Cdel!$B$8:$KC$8,IF(ROUNDUP(CQ131,0)=5,Cdel!$B$9:$KC$9,IF(ROUNDUP(CQ131,0)=4,Cdel!$B$10:$KC$10,IF(ROUNDUP(CQ131,0)=3,Cdel!$B$11:$KC$11,IF(ROUNDUP(CQ131,0)=2,Cdel!$B$12:$KC$12,IF(ROUNDUP(CQ131,0)=1,Cdel!$B$13:$KC$13)))))))</f>
        <v>8.7111680770269428E-2</v>
      </c>
      <c r="CS131" s="8" cm="1">
        <f t="array" aca="1" ref="CS131" ca="1">CR131-_xlfn.XLOOKUP(CS$1,Cdel!$B$1:$KC$1,IF(ROUNDUP(CR131,0)=6,Cdel!$B$8:$KC$8,IF(ROUNDUP(CR131,0)=5,Cdel!$B$9:$KC$9,IF(ROUNDUP(CR131,0)=4,Cdel!$B$10:$KC$10,IF(ROUNDUP(CR131,0)=3,Cdel!$B$11:$KC$11,IF(ROUNDUP(CR131,0)=2,Cdel!$B$12:$KC$12,IF(ROUNDUP(CR131,0)=1,Cdel!$B$13:$KC$13)))))))</f>
        <v>8.4701941143883033E-2</v>
      </c>
      <c r="CT131" s="8" cm="1">
        <f t="array" aca="1" ref="CT131" ca="1">CS131-_xlfn.XLOOKUP(CT$1,Cdel!$B$1:$KC$1,IF(ROUNDUP(CS131,0)=6,Cdel!$B$8:$KC$8,IF(ROUNDUP(CS131,0)=5,Cdel!$B$9:$KC$9,IF(ROUNDUP(CS131,0)=4,Cdel!$B$10:$KC$10,IF(ROUNDUP(CS131,0)=3,Cdel!$B$11:$KC$11,IF(ROUNDUP(CS131,0)=2,Cdel!$B$12:$KC$12,IF(ROUNDUP(CS131,0)=1,Cdel!$B$13:$KC$13)))))))</f>
        <v>8.2358861292806146E-2</v>
      </c>
      <c r="CU131" s="8" cm="1">
        <f t="array" aca="1" ref="CU131" ca="1">CT131-_xlfn.XLOOKUP(CU$1,Cdel!$B$1:$KC$1,IF(ROUNDUP(CT131,0)=6,Cdel!$B$8:$KC$8,IF(ROUNDUP(CT131,0)=5,Cdel!$B$9:$KC$9,IF(ROUNDUP(CT131,0)=4,Cdel!$B$10:$KC$10,IF(ROUNDUP(CT131,0)=3,Cdel!$B$11:$KC$11,IF(ROUNDUP(CT131,0)=2,Cdel!$B$12:$KC$12,IF(ROUNDUP(CT131,0)=1,Cdel!$B$13:$KC$13)))))))</f>
        <v>8.0080597231242237E-2</v>
      </c>
      <c r="CV131" s="8" cm="1">
        <f t="array" aca="1" ref="CV131" ca="1">CU131-_xlfn.XLOOKUP(CV$1,Cdel!$B$1:$KC$1,IF(ROUNDUP(CU131,0)=6,Cdel!$B$8:$KC$8,IF(ROUNDUP(CU131,0)=5,Cdel!$B$9:$KC$9,IF(ROUNDUP(CU131,0)=4,Cdel!$B$10:$KC$10,IF(ROUNDUP(CU131,0)=3,Cdel!$B$11:$KC$11,IF(ROUNDUP(CU131,0)=2,Cdel!$B$12:$KC$12,IF(ROUNDUP(CU131,0)=1,Cdel!$B$13:$KC$13)))))))</f>
        <v>7.7865355982921922E-2</v>
      </c>
      <c r="CW131" s="8" cm="1">
        <f t="array" aca="1" ref="CW131" ca="1">CV131-_xlfn.XLOOKUP(CW$1,Cdel!$B$1:$KC$1,IF(ROUNDUP(CV131,0)=6,Cdel!$B$8:$KC$8,IF(ROUNDUP(CV131,0)=5,Cdel!$B$9:$KC$9,IF(ROUNDUP(CV131,0)=4,Cdel!$B$10:$KC$10,IF(ROUNDUP(CV131,0)=3,Cdel!$B$11:$KC$11,IF(ROUNDUP(CV131,0)=2,Cdel!$B$12:$KC$12,IF(ROUNDUP(CV131,0)=1,Cdel!$B$13:$KC$13)))))))</f>
        <v>7.5711394170044521E-2</v>
      </c>
      <c r="CX131" s="8" cm="1">
        <f t="array" aca="1" ref="CX131" ca="1">CW131-_xlfn.XLOOKUP(CX$1,Cdel!$B$1:$KC$1,IF(ROUNDUP(CW131,0)=6,Cdel!$B$8:$KC$8,IF(ROUNDUP(CW131,0)=5,Cdel!$B$9:$KC$9,IF(ROUNDUP(CW131,0)=4,Cdel!$B$10:$KC$10,IF(ROUNDUP(CW131,0)=3,Cdel!$B$11:$KC$11,IF(ROUNDUP(CW131,0)=2,Cdel!$B$12:$KC$12,IF(ROUNDUP(CW131,0)=1,Cdel!$B$13:$KC$13)))))))</f>
        <v>7.3617016641252989E-2</v>
      </c>
      <c r="CY131" s="8" cm="1">
        <f t="array" aca="1" ref="CY131" ca="1">CX131-_xlfn.XLOOKUP(CY$1,Cdel!$B$1:$KC$1,IF(ROUNDUP(CX131,0)=6,Cdel!$B$8:$KC$8,IF(ROUNDUP(CX131,0)=5,Cdel!$B$9:$KC$9,IF(ROUNDUP(CX131,0)=4,Cdel!$B$10:$KC$10,IF(ROUNDUP(CX131,0)=3,Cdel!$B$11:$KC$11,IF(ROUNDUP(CX131,0)=2,Cdel!$B$12:$KC$12,IF(ROUNDUP(CX131,0)=1,Cdel!$B$13:$KC$13)))))))</f>
        <v>7.1580575137562955E-2</v>
      </c>
      <c r="CZ131" s="8" cm="1">
        <f t="array" aca="1" ref="CZ131" ca="1">CY131-_xlfn.XLOOKUP(CZ$1,Cdel!$B$1:$KC$1,IF(ROUNDUP(CY131,0)=6,Cdel!$B$8:$KC$8,IF(ROUNDUP(CY131,0)=5,Cdel!$B$9:$KC$9,IF(ROUNDUP(CY131,0)=4,Cdel!$B$10:$KC$10,IF(ROUNDUP(CY131,0)=3,Cdel!$B$11:$KC$11,IF(ROUNDUP(CY131,0)=2,Cdel!$B$12:$KC$12,IF(ROUNDUP(CY131,0)=1,Cdel!$B$13:$KC$13)))))))</f>
        <v>6.9600466995195648E-2</v>
      </c>
      <c r="DA131" s="8" cm="1">
        <f t="array" aca="1" ref="DA131" ca="1">CZ131-_xlfn.XLOOKUP(DA$1,Cdel!$B$1:$KC$1,IF(ROUNDUP(CZ131,0)=6,Cdel!$B$8:$KC$8,IF(ROUNDUP(CZ131,0)=5,Cdel!$B$9:$KC$9,IF(ROUNDUP(CZ131,0)=4,Cdel!$B$10:$KC$10,IF(ROUNDUP(CZ131,0)=3,Cdel!$B$11:$KC$11,IF(ROUNDUP(CZ131,0)=2,Cdel!$B$12:$KC$12,IF(ROUNDUP(CZ131,0)=1,Cdel!$B$13:$KC$13)))))))</f>
        <v>6.767513388429372E-2</v>
      </c>
      <c r="DB131" s="8" cm="1">
        <f t="array" aca="1" ref="DB131" ca="1">DA131-_xlfn.XLOOKUP(DB$1,Cdel!$B$1:$KC$1,IF(ROUNDUP(DA131,0)=6,Cdel!$B$8:$KC$8,IF(ROUNDUP(DA131,0)=5,Cdel!$B$9:$KC$9,IF(ROUNDUP(DA131,0)=4,Cdel!$B$10:$KC$10,IF(ROUNDUP(DA131,0)=3,Cdel!$B$11:$KC$11,IF(ROUNDUP(DA131,0)=2,Cdel!$B$12:$KC$12,IF(ROUNDUP(DA131,0)=1,Cdel!$B$13:$KC$13)))))))</f>
        <v>6.5803060582527689E-2</v>
      </c>
      <c r="DC131" s="8" cm="1">
        <f t="array" aca="1" ref="DC131" ca="1">DB131-_xlfn.XLOOKUP(DC$1,Cdel!$B$1:$KC$1,IF(ROUNDUP(DB131,0)=6,Cdel!$B$8:$KC$8,IF(ROUNDUP(DB131,0)=5,Cdel!$B$9:$KC$9,IF(ROUNDUP(DB131,0)=4,Cdel!$B$10:$KC$10,IF(ROUNDUP(DB131,0)=3,Cdel!$B$11:$KC$11,IF(ROUNDUP(DB131,0)=2,Cdel!$B$12:$KC$12,IF(ROUNDUP(DB131,0)=1,Cdel!$B$13:$KC$13)))))))</f>
        <v>6.3982773782627747E-2</v>
      </c>
      <c r="DD131" s="8" cm="1">
        <f t="array" aca="1" ref="DD131" ca="1">DC131-_xlfn.XLOOKUP(DD$1,Cdel!$B$1:$KC$1,IF(ROUNDUP(DC131,0)=6,Cdel!$B$8:$KC$8,IF(ROUNDUP(DC131,0)=5,Cdel!$B$9:$KC$9,IF(ROUNDUP(DC131,0)=4,Cdel!$B$10:$KC$10,IF(ROUNDUP(DC131,0)=3,Cdel!$B$11:$KC$11,IF(ROUNDUP(DC131,0)=2,Cdel!$B$12:$KC$12,IF(ROUNDUP(DC131,0)=1,Cdel!$B$13:$KC$13)))))))</f>
        <v>6.2212840932902087E-2</v>
      </c>
    </row>
    <row r="132" spans="1:108" x14ac:dyDescent="0.15">
      <c r="A132" s="3" t="s">
        <v>150</v>
      </c>
      <c r="B132" s="3" t="s">
        <v>409</v>
      </c>
      <c r="C132" s="3" t="s">
        <v>150</v>
      </c>
      <c r="D132" s="2">
        <v>0</v>
      </c>
      <c r="E132" s="2">
        <v>1930</v>
      </c>
      <c r="F132" s="3"/>
      <c r="G132" s="4">
        <f t="shared" ca="1" si="4"/>
        <v>96</v>
      </c>
      <c r="H132">
        <f ca="1">_xlfn.LET(
_xlpm.score,_xlfn.XLOOKUP(G132,DecayFns!$A$2:$A$289,DecayFns!$N$2:$N$289),
IF(D132=1,IF(_xlpm.score=6,_xlpm.score,_xlpm.score+1),IF(_xlpm.score=1,_xlpm.score,_xlpm.score-1)
))</f>
        <v>1</v>
      </c>
      <c r="I132" s="7" cm="1">
        <f t="array" aca="1" ref="I132" ca="1">H132-_xlfn.XLOOKUP(I$1,Cdel!$B$1:$KC$1,IF(ROUNDUP(H132,0)=6,Cdel!$B$8:$KC$8,IF(ROUNDUP(H132,0)=5,Cdel!$B$9:$KC$9,IF(ROUNDUP(H132,0)=4,Cdel!$B$10:$KC$10,IF(ROUNDUP(H132,0)=3,Cdel!$B$11:$KC$11,IF(ROUNDUP(H132,0)=2,Cdel!$B$12:$KC$12,IF(ROUNDUP(H132,0)=1,Cdel!$B$13:$KC$13)))))))</f>
        <v>1</v>
      </c>
      <c r="J132" s="8" cm="1">
        <f t="array" aca="1" ref="J132" ca="1">I132-_xlfn.XLOOKUP(J$1,Cdel!$B$1:$KC$1,IF(ROUNDUP(I132,0)=6,Cdel!$B$8:$KC$8,IF(ROUNDUP(I132,0)=5,Cdel!$B$9:$KC$9,IF(ROUNDUP(I132,0)=4,Cdel!$B$10:$KC$10,IF(ROUNDUP(I132,0)=3,Cdel!$B$11:$KC$11,IF(ROUNDUP(I132,0)=2,Cdel!$B$12:$KC$12,IF(ROUNDUP(I132,0)=1,Cdel!$B$13:$KC$13)))))))</f>
        <v>0.97233735355490014</v>
      </c>
      <c r="K132" s="8" cm="1">
        <f t="array" aca="1" ref="K132" ca="1">J132-_xlfn.XLOOKUP(K$1,Cdel!$B$1:$KC$1,IF(ROUNDUP(J132,0)=6,Cdel!$B$8:$KC$8,IF(ROUNDUP(J132,0)=5,Cdel!$B$9:$KC$9,IF(ROUNDUP(J132,0)=4,Cdel!$B$10:$KC$10,IF(ROUNDUP(J132,0)=3,Cdel!$B$11:$KC$11,IF(ROUNDUP(J132,0)=2,Cdel!$B$12:$KC$12,IF(ROUNDUP(J132,0)=1,Cdel!$B$13:$KC$13)))))))</f>
        <v>0.94543992911814678</v>
      </c>
      <c r="L132" s="8" cm="1">
        <f t="array" aca="1" ref="L132" ca="1">K132-_xlfn.XLOOKUP(L$1,Cdel!$B$1:$KC$1,IF(ROUNDUP(K132,0)=6,Cdel!$B$8:$KC$8,IF(ROUNDUP(K132,0)=5,Cdel!$B$9:$KC$9,IF(ROUNDUP(K132,0)=4,Cdel!$B$10:$KC$10,IF(ROUNDUP(K132,0)=3,Cdel!$B$11:$KC$11,IF(ROUNDUP(K132,0)=2,Cdel!$B$12:$KC$12,IF(ROUNDUP(K132,0)=1,Cdel!$B$13:$KC$13)))))))</f>
        <v>0.91928655862387121</v>
      </c>
      <c r="M132" s="8" cm="1">
        <f t="array" aca="1" ref="M132" ca="1">L132-_xlfn.XLOOKUP(M$1,Cdel!$B$1:$KC$1,IF(ROUNDUP(L132,0)=6,Cdel!$B$8:$KC$8,IF(ROUNDUP(L132,0)=5,Cdel!$B$9:$KC$9,IF(ROUNDUP(L132,0)=4,Cdel!$B$10:$KC$10,IF(ROUNDUP(L132,0)=3,Cdel!$B$11:$KC$11,IF(ROUNDUP(L132,0)=2,Cdel!$B$12:$KC$12,IF(ROUNDUP(L132,0)=1,Cdel!$B$13:$KC$13)))))))</f>
        <v>0.89385665957092642</v>
      </c>
      <c r="N132" s="8" cm="1">
        <f t="array" aca="1" ref="N132" ca="1">M132-_xlfn.XLOOKUP(N$1,Cdel!$B$1:$KC$1,IF(ROUNDUP(M132,0)=6,Cdel!$B$8:$KC$8,IF(ROUNDUP(M132,0)=5,Cdel!$B$9:$KC$9,IF(ROUNDUP(M132,0)=4,Cdel!$B$10:$KC$10,IF(ROUNDUP(M132,0)=3,Cdel!$B$11:$KC$11,IF(ROUNDUP(M132,0)=2,Cdel!$B$12:$KC$12,IF(ROUNDUP(M132,0)=1,Cdel!$B$13:$KC$13)))))))</f>
        <v>0.86913021882461783</v>
      </c>
      <c r="O132" s="8" cm="1">
        <f t="array" aca="1" ref="O132" ca="1">N132-_xlfn.XLOOKUP(O$1,Cdel!$B$1:$KC$1,IF(ROUNDUP(N132,0)=6,Cdel!$B$8:$KC$8,IF(ROUNDUP(N132,0)=5,Cdel!$B$9:$KC$9,IF(ROUNDUP(N132,0)=4,Cdel!$B$10:$KC$10,IF(ROUNDUP(N132,0)=3,Cdel!$B$11:$KC$11,IF(ROUNDUP(N132,0)=2,Cdel!$B$12:$KC$12,IF(ROUNDUP(N132,0)=1,Cdel!$B$13:$KC$13)))))))</f>
        <v>0.84508777686652015</v>
      </c>
      <c r="P132" s="8" cm="1">
        <f t="array" aca="1" ref="P132" ca="1">O132-_xlfn.XLOOKUP(P$1,Cdel!$B$1:$KC$1,IF(ROUNDUP(O132,0)=6,Cdel!$B$8:$KC$8,IF(ROUNDUP(O132,0)=5,Cdel!$B$9:$KC$9,IF(ROUNDUP(O132,0)=4,Cdel!$B$10:$KC$10,IF(ROUNDUP(O132,0)=3,Cdel!$B$11:$KC$11,IF(ROUNDUP(O132,0)=2,Cdel!$B$12:$KC$12,IF(ROUNDUP(O132,0)=1,Cdel!$B$13:$KC$13)))))))</f>
        <v>0.82171041247998611</v>
      </c>
      <c r="Q132" s="8" cm="1">
        <f t="array" aca="1" ref="Q132" ca="1">P132-_xlfn.XLOOKUP(Q$1,Cdel!$B$1:$KC$1,IF(ROUNDUP(P132,0)=6,Cdel!$B$8:$KC$8,IF(ROUNDUP(P132,0)=5,Cdel!$B$9:$KC$9,IF(ROUNDUP(P132,0)=4,Cdel!$B$10:$KC$10,IF(ROUNDUP(P132,0)=3,Cdel!$B$11:$KC$11,IF(ROUNDUP(P132,0)=2,Cdel!$B$12:$KC$12,IF(ROUNDUP(P132,0)=1,Cdel!$B$13:$KC$13)))))))</f>
        <v>0.79897972785929505</v>
      </c>
      <c r="R132" s="8" cm="1">
        <f t="array" aca="1" ref="R132" ca="1">Q132-_xlfn.XLOOKUP(R$1,Cdel!$B$1:$KC$1,IF(ROUNDUP(Q132,0)=6,Cdel!$B$8:$KC$8,IF(ROUNDUP(Q132,0)=5,Cdel!$B$9:$KC$9,IF(ROUNDUP(Q132,0)=4,Cdel!$B$10:$KC$10,IF(ROUNDUP(Q132,0)=3,Cdel!$B$11:$KC$11,IF(ROUNDUP(Q132,0)=2,Cdel!$B$12:$KC$12,IF(ROUNDUP(Q132,0)=1,Cdel!$B$13:$KC$13)))))))</f>
        <v>0.77687783413072131</v>
      </c>
      <c r="S132" s="8" cm="1">
        <f t="array" aca="1" ref="S132" ca="1">R132-_xlfn.XLOOKUP(S$1,Cdel!$B$1:$KC$1,IF(ROUNDUP(R132,0)=6,Cdel!$B$8:$KC$8,IF(ROUNDUP(R132,0)=5,Cdel!$B$9:$KC$9,IF(ROUNDUP(R132,0)=4,Cdel!$B$10:$KC$10,IF(ROUNDUP(R132,0)=3,Cdel!$B$11:$KC$11,IF(ROUNDUP(R132,0)=2,Cdel!$B$12:$KC$12,IF(ROUNDUP(R132,0)=1,Cdel!$B$13:$KC$13)))))))</f>
        <v>0.7553873372741281</v>
      </c>
      <c r="T132" s="8" cm="1">
        <f t="array" aca="1" ref="T132" ca="1">S132-_xlfn.XLOOKUP(T$1,Cdel!$B$1:$KC$1,IF(ROUNDUP(S132,0)=6,Cdel!$B$8:$KC$8,IF(ROUNDUP(S132,0)=5,Cdel!$B$9:$KC$9,IF(ROUNDUP(S132,0)=4,Cdel!$B$10:$KC$10,IF(ROUNDUP(S132,0)=3,Cdel!$B$11:$KC$11,IF(ROUNDUP(S132,0)=2,Cdel!$B$12:$KC$12,IF(ROUNDUP(S132,0)=1,Cdel!$B$13:$KC$13)))))))</f>
        <v>0.73449132443400855</v>
      </c>
      <c r="U132" s="8" cm="1">
        <f t="array" aca="1" ref="U132" ca="1">T132-_xlfn.XLOOKUP(U$1,Cdel!$B$1:$KC$1,IF(ROUNDUP(T132,0)=6,Cdel!$B$8:$KC$8,IF(ROUNDUP(T132,0)=5,Cdel!$B$9:$KC$9,IF(ROUNDUP(T132,0)=4,Cdel!$B$10:$KC$10,IF(ROUNDUP(T132,0)=3,Cdel!$B$11:$KC$11,IF(ROUNDUP(T132,0)=2,Cdel!$B$12:$KC$12,IF(ROUNDUP(T132,0)=1,Cdel!$B$13:$KC$13)))))))</f>
        <v>0.7141733506091974</v>
      </c>
      <c r="V132" s="8" cm="1">
        <f t="array" aca="1" ref="V132" ca="1">U132-_xlfn.XLOOKUP(V$1,Cdel!$B$1:$KC$1,IF(ROUNDUP(U132,0)=6,Cdel!$B$8:$KC$8,IF(ROUNDUP(U132,0)=5,Cdel!$B$9:$KC$9,IF(ROUNDUP(U132,0)=4,Cdel!$B$10:$KC$10,IF(ROUNDUP(U132,0)=3,Cdel!$B$11:$KC$11,IF(ROUNDUP(U132,0)=2,Cdel!$B$12:$KC$12,IF(ROUNDUP(U132,0)=1,Cdel!$B$13:$KC$13)))))))</f>
        <v>0.6944174257107828</v>
      </c>
      <c r="W132" s="8" cm="1">
        <f t="array" aca="1" ref="W132" ca="1">V132-_xlfn.XLOOKUP(W$1,Cdel!$B$1:$KC$1,IF(ROUNDUP(V132,0)=6,Cdel!$B$8:$KC$8,IF(ROUNDUP(V132,0)=5,Cdel!$B$9:$KC$9,IF(ROUNDUP(V132,0)=4,Cdel!$B$10:$KC$10,IF(ROUNDUP(V132,0)=3,Cdel!$B$11:$KC$11,IF(ROUNDUP(V132,0)=2,Cdel!$B$12:$KC$12,IF(ROUNDUP(V132,0)=1,Cdel!$B$13:$KC$13)))))))</f>
        <v>0.67520800197802899</v>
      </c>
      <c r="X132" s="8" cm="1">
        <f t="array" aca="1" ref="X132" ca="1">W132-_xlfn.XLOOKUP(X$1,Cdel!$B$1:$KC$1,IF(ROUNDUP(W132,0)=6,Cdel!$B$8:$KC$8,IF(ROUNDUP(W132,0)=5,Cdel!$B$9:$KC$9,IF(ROUNDUP(W132,0)=4,Cdel!$B$10:$KC$10,IF(ROUNDUP(W132,0)=3,Cdel!$B$11:$KC$11,IF(ROUNDUP(W132,0)=2,Cdel!$B$12:$KC$12,IF(ROUNDUP(W132,0)=1,Cdel!$B$13:$KC$13)))))))</f>
        <v>0.65652996174240841</v>
      </c>
      <c r="Y132" s="8" cm="1">
        <f t="array" aca="1" ref="Y132" ca="1">X132-_xlfn.XLOOKUP(Y$1,Cdel!$B$1:$KC$1,IF(ROUNDUP(X132,0)=6,Cdel!$B$8:$KC$8,IF(ROUNDUP(X132,0)=5,Cdel!$B$9:$KC$9,IF(ROUNDUP(X132,0)=4,Cdel!$B$10:$KC$10,IF(ROUNDUP(X132,0)=3,Cdel!$B$11:$KC$11,IF(ROUNDUP(X132,0)=2,Cdel!$B$12:$KC$12,IF(ROUNDUP(X132,0)=1,Cdel!$B$13:$KC$13)))))))</f>
        <v>0.63836860553011321</v>
      </c>
      <c r="Z132" s="8" cm="1">
        <f t="array" aca="1" ref="Z132" ca="1">Y132-_xlfn.XLOOKUP(Z$1,Cdel!$B$1:$KC$1,IF(ROUNDUP(Y132,0)=6,Cdel!$B$8:$KC$8,IF(ROUNDUP(Y132,0)=5,Cdel!$B$9:$KC$9,IF(ROUNDUP(Y132,0)=4,Cdel!$B$10:$KC$10,IF(ROUNDUP(Y132,0)=3,Cdel!$B$11:$KC$11,IF(ROUNDUP(Y132,0)=2,Cdel!$B$12:$KC$12,IF(ROUNDUP(Y132,0)=1,Cdel!$B$13:$KC$13)))))))</f>
        <v>0.62070964049368227</v>
      </c>
      <c r="AA132" s="8" cm="1">
        <f t="array" aca="1" ref="AA132" ca="1">Z132-_xlfn.XLOOKUP(AA$1,Cdel!$B$1:$KC$1,IF(ROUNDUP(Z132,0)=6,Cdel!$B$8:$KC$8,IF(ROUNDUP(Z132,0)=5,Cdel!$B$9:$KC$9,IF(ROUNDUP(Z132,0)=4,Cdel!$B$10:$KC$10,IF(ROUNDUP(Z132,0)=3,Cdel!$B$11:$KC$11,IF(ROUNDUP(Z132,0)=2,Cdel!$B$12:$KC$12,IF(ROUNDUP(Z132,0)=1,Cdel!$B$13:$KC$13)))))))</f>
        <v>0.60353916916364048</v>
      </c>
      <c r="AB132" s="8" cm="1">
        <f t="array" aca="1" ref="AB132" ca="1">AA132-_xlfn.XLOOKUP(AB$1,Cdel!$B$1:$KC$1,IF(ROUNDUP(AA132,0)=6,Cdel!$B$8:$KC$8,IF(ROUNDUP(AA132,0)=5,Cdel!$B$9:$KC$9,IF(ROUNDUP(AA132,0)=4,Cdel!$B$10:$KC$10,IF(ROUNDUP(AA132,0)=3,Cdel!$B$11:$KC$11,IF(ROUNDUP(AA132,0)=2,Cdel!$B$12:$KC$12,IF(ROUNDUP(AA132,0)=1,Cdel!$B$13:$KC$13)))))))</f>
        <v>0.58684367851129737</v>
      </c>
      <c r="AC132" s="8" cm="1">
        <f t="array" aca="1" ref="AC132" ca="1">AB132-_xlfn.XLOOKUP(AC$1,Cdel!$B$1:$KC$1,IF(ROUNDUP(AB132,0)=6,Cdel!$B$8:$KC$8,IF(ROUNDUP(AB132,0)=5,Cdel!$B$9:$KC$9,IF(ROUNDUP(AB132,0)=4,Cdel!$B$10:$KC$10,IF(ROUNDUP(AB132,0)=3,Cdel!$B$11:$KC$11,IF(ROUNDUP(AB132,0)=2,Cdel!$B$12:$KC$12,IF(ROUNDUP(AB132,0)=1,Cdel!$B$13:$KC$13)))))))</f>
        <v>0.57061002931409743</v>
      </c>
      <c r="AD132" s="8" cm="1">
        <f t="array" aca="1" ref="AD132" ca="1">AC132-_xlfn.XLOOKUP(AD$1,Cdel!$B$1:$KC$1,IF(ROUNDUP(AC132,0)=6,Cdel!$B$8:$KC$8,IF(ROUNDUP(AC132,0)=5,Cdel!$B$9:$KC$9,IF(ROUNDUP(AC132,0)=4,Cdel!$B$10:$KC$10,IF(ROUNDUP(AC132,0)=3,Cdel!$B$11:$KC$11,IF(ROUNDUP(AC132,0)=2,Cdel!$B$12:$KC$12,IF(ROUNDUP(AC132,0)=1,Cdel!$B$13:$KC$13)))))))</f>
        <v>0.55482544581515347</v>
      </c>
      <c r="AE132" s="8" cm="1">
        <f t="array" aca="1" ref="AE132" ca="1">AD132-_xlfn.XLOOKUP(AE$1,Cdel!$B$1:$KC$1,IF(ROUNDUP(AD132,0)=6,Cdel!$B$8:$KC$8,IF(ROUNDUP(AD132,0)=5,Cdel!$B$9:$KC$9,IF(ROUNDUP(AD132,0)=4,Cdel!$B$10:$KC$10,IF(ROUNDUP(AD132,0)=3,Cdel!$B$11:$KC$11,IF(ROUNDUP(AD132,0)=2,Cdel!$B$12:$KC$12,IF(ROUNDUP(AD132,0)=1,Cdel!$B$13:$KC$13)))))))</f>
        <v>0.53947750566882391</v>
      </c>
      <c r="AF132" s="8" cm="1">
        <f t="array" aca="1" ref="AF132" ca="1">AE132-_xlfn.XLOOKUP(AF$1,Cdel!$B$1:$KC$1,IF(ROUNDUP(AE132,0)=6,Cdel!$B$8:$KC$8,IF(ROUNDUP(AE132,0)=5,Cdel!$B$9:$KC$9,IF(ROUNDUP(AE132,0)=4,Cdel!$B$10:$KC$10,IF(ROUNDUP(AE132,0)=3,Cdel!$B$11:$KC$11,IF(ROUNDUP(AE132,0)=2,Cdel!$B$12:$KC$12,IF(ROUNDUP(AE132,0)=1,Cdel!$B$13:$KC$13)))))))</f>
        <v>0.52455413016442287</v>
      </c>
      <c r="AG132" s="8" cm="1">
        <f t="array" aca="1" ref="AG132" ca="1">AF132-_xlfn.XLOOKUP(AG$1,Cdel!$B$1:$KC$1,IF(ROUNDUP(AF132,0)=6,Cdel!$B$8:$KC$8,IF(ROUNDUP(AF132,0)=5,Cdel!$B$9:$KC$9,IF(ROUNDUP(AF132,0)=4,Cdel!$B$10:$KC$10,IF(ROUNDUP(AF132,0)=3,Cdel!$B$11:$KC$11,IF(ROUNDUP(AF132,0)=2,Cdel!$B$12:$KC$12,IF(ROUNDUP(AF132,0)=1,Cdel!$B$13:$KC$13)))))))</f>
        <v>0.51004357472036754</v>
      </c>
      <c r="AH132" s="8" cm="1">
        <f t="array" aca="1" ref="AH132" ca="1">AG132-_xlfn.XLOOKUP(AH$1,Cdel!$B$1:$KC$1,IF(ROUNDUP(AG132,0)=6,Cdel!$B$8:$KC$8,IF(ROUNDUP(AG132,0)=5,Cdel!$B$9:$KC$9,IF(ROUNDUP(AG132,0)=4,Cdel!$B$10:$KC$10,IF(ROUNDUP(AG132,0)=3,Cdel!$B$11:$KC$11,IF(ROUNDUP(AG132,0)=2,Cdel!$B$12:$KC$12,IF(ROUNDUP(AG132,0)=1,Cdel!$B$13:$KC$13)))))))</f>
        <v>0.49593441964128315</v>
      </c>
      <c r="AI132" s="8" cm="1">
        <f t="array" aca="1" ref="AI132" ca="1">AH132-_xlfn.XLOOKUP(AI$1,Cdel!$B$1:$KC$1,IF(ROUNDUP(AH132,0)=6,Cdel!$B$8:$KC$8,IF(ROUNDUP(AH132,0)=5,Cdel!$B$9:$KC$9,IF(ROUNDUP(AH132,0)=4,Cdel!$B$10:$KC$10,IF(ROUNDUP(AH132,0)=3,Cdel!$B$11:$KC$11,IF(ROUNDUP(AH132,0)=2,Cdel!$B$12:$KC$12,IF(ROUNDUP(AH132,0)=1,Cdel!$B$13:$KC$13)))))))</f>
        <v>0.4822155611307905</v>
      </c>
      <c r="AJ132" s="8" cm="1">
        <f t="array" aca="1" ref="AJ132" ca="1">AI132-_xlfn.XLOOKUP(AJ$1,Cdel!$B$1:$KC$1,IF(ROUNDUP(AI132,0)=6,Cdel!$B$8:$KC$8,IF(ROUNDUP(AI132,0)=5,Cdel!$B$9:$KC$9,IF(ROUNDUP(AI132,0)=4,Cdel!$B$10:$KC$10,IF(ROUNDUP(AI132,0)=3,Cdel!$B$11:$KC$11,IF(ROUNDUP(AI132,0)=2,Cdel!$B$12:$KC$12,IF(ROUNDUP(AI132,0)=1,Cdel!$B$13:$KC$13)))))))</f>
        <v>0.46887620255290396</v>
      </c>
      <c r="AK132" s="8" cm="1">
        <f t="array" aca="1" ref="AK132" ca="1">AJ132-_xlfn.XLOOKUP(AK$1,Cdel!$B$1:$KC$1,IF(ROUNDUP(AJ132,0)=6,Cdel!$B$8:$KC$8,IF(ROUNDUP(AJ132,0)=5,Cdel!$B$9:$KC$9,IF(ROUNDUP(AJ132,0)=4,Cdel!$B$10:$KC$10,IF(ROUNDUP(AJ132,0)=3,Cdel!$B$11:$KC$11,IF(ROUNDUP(AJ132,0)=2,Cdel!$B$12:$KC$12,IF(ROUNDUP(AJ132,0)=1,Cdel!$B$13:$KC$13)))))))</f>
        <v>0.45590584593516198</v>
      </c>
      <c r="AL132" s="8" cm="1">
        <f t="array" aca="1" ref="AL132" ca="1">AK132-_xlfn.XLOOKUP(AL$1,Cdel!$B$1:$KC$1,IF(ROUNDUP(AK132,0)=6,Cdel!$B$8:$KC$8,IF(ROUNDUP(AK132,0)=5,Cdel!$B$9:$KC$9,IF(ROUNDUP(AK132,0)=4,Cdel!$B$10:$KC$10,IF(ROUNDUP(AK132,0)=3,Cdel!$B$11:$KC$11,IF(ROUNDUP(AK132,0)=2,Cdel!$B$12:$KC$12,IF(ROUNDUP(AK132,0)=1,Cdel!$B$13:$KC$13)))))))</f>
        <v>0.44329428370680335</v>
      </c>
      <c r="AM132" s="8" cm="1">
        <f t="array" aca="1" ref="AM132" ca="1">AL132-_xlfn.XLOOKUP(AM$1,Cdel!$B$1:$KC$1,IF(ROUNDUP(AL132,0)=6,Cdel!$B$8:$KC$8,IF(ROUNDUP(AL132,0)=5,Cdel!$B$9:$KC$9,IF(ROUNDUP(AL132,0)=4,Cdel!$B$10:$KC$10,IF(ROUNDUP(AL132,0)=3,Cdel!$B$11:$KC$11,IF(ROUNDUP(AL132,0)=2,Cdel!$B$12:$KC$12,IF(ROUNDUP(AL132,0)=1,Cdel!$B$13:$KC$13)))))))</f>
        <v>0.4310315906654883</v>
      </c>
      <c r="AN132" s="8" cm="1">
        <f t="array" aca="1" ref="AN132" ca="1">AM132-_xlfn.XLOOKUP(AN$1,Cdel!$B$1:$KC$1,IF(ROUNDUP(AM132,0)=6,Cdel!$B$8:$KC$8,IF(ROUNDUP(AM132,0)=5,Cdel!$B$9:$KC$9,IF(ROUNDUP(AM132,0)=4,Cdel!$B$10:$KC$10,IF(ROUNDUP(AM132,0)=3,Cdel!$B$11:$KC$11,IF(ROUNDUP(AM132,0)=2,Cdel!$B$12:$KC$12,IF(ROUNDUP(AM132,0)=1,Cdel!$B$13:$KC$13)))))))</f>
        <v>0.41910811616623983</v>
      </c>
      <c r="AO132" s="8" cm="1">
        <f t="array" aca="1" ref="AO132" ca="1">AN132-_xlfn.XLOOKUP(AO$1,Cdel!$B$1:$KC$1,IF(ROUNDUP(AN132,0)=6,Cdel!$B$8:$KC$8,IF(ROUNDUP(AN132,0)=5,Cdel!$B$9:$KC$9,IF(ROUNDUP(AN132,0)=4,Cdel!$B$10:$KC$10,IF(ROUNDUP(AN132,0)=3,Cdel!$B$11:$KC$11,IF(ROUNDUP(AN132,0)=2,Cdel!$B$12:$KC$12,IF(ROUNDUP(AN132,0)=1,Cdel!$B$13:$KC$13)))))))</f>
        <v>0.40751447652646128</v>
      </c>
      <c r="AP132" s="8" cm="1">
        <f t="array" aca="1" ref="AP132" ca="1">AO132-_xlfn.XLOOKUP(AP$1,Cdel!$B$1:$KC$1,IF(ROUNDUP(AO132,0)=6,Cdel!$B$8:$KC$8,IF(ROUNDUP(AO132,0)=5,Cdel!$B$9:$KC$9,IF(ROUNDUP(AO132,0)=4,Cdel!$B$10:$KC$10,IF(ROUNDUP(AO132,0)=3,Cdel!$B$11:$KC$11,IF(ROUNDUP(AO132,0)=2,Cdel!$B$12:$KC$12,IF(ROUNDUP(AO132,0)=1,Cdel!$B$13:$KC$13)))))))</f>
        <v>0.39624154764104985</v>
      </c>
      <c r="AQ132" s="8" cm="1">
        <f t="array" aca="1" ref="AQ132" ca="1">AP132-_xlfn.XLOOKUP(AQ$1,Cdel!$B$1:$KC$1,IF(ROUNDUP(AP132,0)=6,Cdel!$B$8:$KC$8,IF(ROUNDUP(AP132,0)=5,Cdel!$B$9:$KC$9,IF(ROUNDUP(AP132,0)=4,Cdel!$B$10:$KC$10,IF(ROUNDUP(AP132,0)=3,Cdel!$B$11:$KC$11,IF(ROUNDUP(AP132,0)=2,Cdel!$B$12:$KC$12,IF(ROUNDUP(AP132,0)=1,Cdel!$B$13:$KC$13)))))))</f>
        <v>0.38528045780179626</v>
      </c>
      <c r="AR132" s="8" cm="1">
        <f t="array" aca="1" ref="AR132" ca="1">AQ132-_xlfn.XLOOKUP(AR$1,Cdel!$B$1:$KC$1,IF(ROUNDUP(AQ132,0)=6,Cdel!$B$8:$KC$8,IF(ROUNDUP(AQ132,0)=5,Cdel!$B$9:$KC$9,IF(ROUNDUP(AQ132,0)=4,Cdel!$B$10:$KC$10,IF(ROUNDUP(AQ132,0)=3,Cdel!$B$11:$KC$11,IF(ROUNDUP(AQ132,0)=2,Cdel!$B$12:$KC$12,IF(ROUNDUP(AQ132,0)=1,Cdel!$B$13:$KC$13)))))))</f>
        <v>0.37462258071541898</v>
      </c>
      <c r="AS132" s="8" cm="1">
        <f t="array" aca="1" ref="AS132" ca="1">AR132-_xlfn.XLOOKUP(AS$1,Cdel!$B$1:$KC$1,IF(ROUNDUP(AR132,0)=6,Cdel!$B$8:$KC$8,IF(ROUNDUP(AR132,0)=5,Cdel!$B$9:$KC$9,IF(ROUNDUP(AR132,0)=4,Cdel!$B$10:$KC$10,IF(ROUNDUP(AR132,0)=3,Cdel!$B$11:$KC$11,IF(ROUNDUP(AR132,0)=2,Cdel!$B$12:$KC$12,IF(ROUNDUP(AR132,0)=1,Cdel!$B$13:$KC$13)))))))</f>
        <v>0.36425952871473738</v>
      </c>
      <c r="AT132" s="8" cm="1">
        <f t="array" aca="1" ref="AT132" ca="1">AS132-_xlfn.XLOOKUP(AT$1,Cdel!$B$1:$KC$1,IF(ROUNDUP(AS132,0)=6,Cdel!$B$8:$KC$8,IF(ROUNDUP(AS132,0)=5,Cdel!$B$9:$KC$9,IF(ROUNDUP(AS132,0)=4,Cdel!$B$10:$KC$10,IF(ROUNDUP(AS132,0)=3,Cdel!$B$11:$KC$11,IF(ROUNDUP(AS132,0)=2,Cdel!$B$12:$KC$12,IF(ROUNDUP(AS132,0)=1,Cdel!$B$13:$KC$13)))))))</f>
        <v>0.3541831461576429</v>
      </c>
      <c r="AU132" s="8" cm="1">
        <f t="array" aca="1" ref="AU132" ca="1">AT132-_xlfn.XLOOKUP(AU$1,Cdel!$B$1:$KC$1,IF(ROUNDUP(AT132,0)=6,Cdel!$B$8:$KC$8,IF(ROUNDUP(AT132,0)=5,Cdel!$B$9:$KC$9,IF(ROUNDUP(AT132,0)=4,Cdel!$B$10:$KC$10,IF(ROUNDUP(AT132,0)=3,Cdel!$B$11:$KC$11,IF(ROUNDUP(AT132,0)=2,Cdel!$B$12:$KC$12,IF(ROUNDUP(AT132,0)=1,Cdel!$B$13:$KC$13)))))))</f>
        <v>0.34438550300867093</v>
      </c>
      <c r="AV132" s="8" cm="1">
        <f t="array" aca="1" ref="AV132" ca="1">AU132-_xlfn.XLOOKUP(AV$1,Cdel!$B$1:$KC$1,IF(ROUNDUP(AU132,0)=6,Cdel!$B$8:$KC$8,IF(ROUNDUP(AU132,0)=5,Cdel!$B$9:$KC$9,IF(ROUNDUP(AU132,0)=4,Cdel!$B$10:$KC$10,IF(ROUNDUP(AU132,0)=3,Cdel!$B$11:$KC$11,IF(ROUNDUP(AU132,0)=2,Cdel!$B$12:$KC$12,IF(ROUNDUP(AU132,0)=1,Cdel!$B$13:$KC$13)))))))</f>
        <v>0.33485888859812413</v>
      </c>
      <c r="AW132" s="8" cm="1">
        <f t="array" aca="1" ref="AW132" ca="1">AV132-_xlfn.XLOOKUP(AW$1,Cdel!$B$1:$KC$1,IF(ROUNDUP(AV132,0)=6,Cdel!$B$8:$KC$8,IF(ROUNDUP(AV132,0)=5,Cdel!$B$9:$KC$9,IF(ROUNDUP(AV132,0)=4,Cdel!$B$10:$KC$10,IF(ROUNDUP(AV132,0)=3,Cdel!$B$11:$KC$11,IF(ROUNDUP(AV132,0)=2,Cdel!$B$12:$KC$12,IF(ROUNDUP(AV132,0)=1,Cdel!$B$13:$KC$13)))))))</f>
        <v>0.3255958055538351</v>
      </c>
      <c r="AX132" s="8" cm="1">
        <f t="array" aca="1" ref="AX132" ca="1">AW132-_xlfn.XLOOKUP(AX$1,Cdel!$B$1:$KC$1,IF(ROUNDUP(AW132,0)=6,Cdel!$B$8:$KC$8,IF(ROUNDUP(AW132,0)=5,Cdel!$B$9:$KC$9,IF(ROUNDUP(AW132,0)=4,Cdel!$B$10:$KC$10,IF(ROUNDUP(AW132,0)=3,Cdel!$B$11:$KC$11,IF(ROUNDUP(AW132,0)=2,Cdel!$B$12:$KC$12,IF(ROUNDUP(AW132,0)=1,Cdel!$B$13:$KC$13)))))))</f>
        <v>0.31658896390079194</v>
      </c>
      <c r="AY132" s="8" cm="1">
        <f t="array" aca="1" ref="AY132" ca="1">AX132-_xlfn.XLOOKUP(AY$1,Cdel!$B$1:$KC$1,IF(ROUNDUP(AX132,0)=6,Cdel!$B$8:$KC$8,IF(ROUNDUP(AX132,0)=5,Cdel!$B$9:$KC$9,IF(ROUNDUP(AX132,0)=4,Cdel!$B$10:$KC$10,IF(ROUNDUP(AX132,0)=3,Cdel!$B$11:$KC$11,IF(ROUNDUP(AX132,0)=2,Cdel!$B$12:$KC$12,IF(ROUNDUP(AX132,0)=1,Cdel!$B$13:$KC$13)))))))</f>
        <v>0.3078312753239838</v>
      </c>
      <c r="AZ132" s="8" cm="1">
        <f t="array" aca="1" ref="AZ132" ca="1">AY132-_xlfn.XLOOKUP(AZ$1,Cdel!$B$1:$KC$1,IF(ROUNDUP(AY132,0)=6,Cdel!$B$8:$KC$8,IF(ROUNDUP(AY132,0)=5,Cdel!$B$9:$KC$9,IF(ROUNDUP(AY132,0)=4,Cdel!$B$10:$KC$10,IF(ROUNDUP(AY132,0)=3,Cdel!$B$11:$KC$11,IF(ROUNDUP(AY132,0)=2,Cdel!$B$12:$KC$12,IF(ROUNDUP(AY132,0)=1,Cdel!$B$13:$KC$13)))))))</f>
        <v>0.29931584758995222</v>
      </c>
      <c r="BA132" s="8" cm="1">
        <f t="array" aca="1" ref="BA132" ca="1">AZ132-_xlfn.XLOOKUP(BA$1,Cdel!$B$1:$KC$1,IF(ROUNDUP(AZ132,0)=6,Cdel!$B$8:$KC$8,IF(ROUNDUP(AZ132,0)=5,Cdel!$B$9:$KC$9,IF(ROUNDUP(AZ132,0)=4,Cdel!$B$10:$KC$10,IF(ROUNDUP(AZ132,0)=3,Cdel!$B$11:$KC$11,IF(ROUNDUP(AZ132,0)=2,Cdel!$B$12:$KC$12,IF(ROUNDUP(AZ132,0)=1,Cdel!$B$13:$KC$13)))))))</f>
        <v>0.29103597912265594</v>
      </c>
      <c r="BB132" s="8" cm="1">
        <f t="array" aca="1" ref="BB132" ca="1">BA132-_xlfn.XLOOKUP(BB$1,Cdel!$B$1:$KC$1,IF(ROUNDUP(BA132,0)=6,Cdel!$B$8:$KC$8,IF(ROUNDUP(BA132,0)=5,Cdel!$B$9:$KC$9,IF(ROUNDUP(BA132,0)=4,Cdel!$B$10:$KC$10,IF(ROUNDUP(BA132,0)=3,Cdel!$B$11:$KC$11,IF(ROUNDUP(BA132,0)=2,Cdel!$B$12:$KC$12,IF(ROUNDUP(BA132,0)=1,Cdel!$B$13:$KC$13)))))))</f>
        <v>0.28298515372938249</v>
      </c>
      <c r="BC132" s="8" cm="1">
        <f t="array" aca="1" ref="BC132" ca="1">BB132-_xlfn.XLOOKUP(BC$1,Cdel!$B$1:$KC$1,IF(ROUNDUP(BB132,0)=6,Cdel!$B$8:$KC$8,IF(ROUNDUP(BB132,0)=5,Cdel!$B$9:$KC$9,IF(ROUNDUP(BB132,0)=4,Cdel!$B$10:$KC$10,IF(ROUNDUP(BB132,0)=3,Cdel!$B$11:$KC$11,IF(ROUNDUP(BB132,0)=2,Cdel!$B$12:$KC$12,IF(ROUNDUP(BB132,0)=1,Cdel!$B$13:$KC$13)))))))</f>
        <v>0.27515703547255432</v>
      </c>
      <c r="BD132" s="8" cm="1">
        <f t="array" aca="1" ref="BD132" ca="1">BC132-_xlfn.XLOOKUP(BD$1,Cdel!$B$1:$KC$1,IF(ROUNDUP(BC132,0)=6,Cdel!$B$8:$KC$8,IF(ROUNDUP(BC132,0)=5,Cdel!$B$9:$KC$9,IF(ROUNDUP(BC132,0)=4,Cdel!$B$10:$KC$10,IF(ROUNDUP(BC132,0)=3,Cdel!$B$11:$KC$11,IF(ROUNDUP(BC132,0)=2,Cdel!$B$12:$KC$12,IF(ROUNDUP(BC132,0)=1,Cdel!$B$13:$KC$13)))))))</f>
        <v>0.26754546368339521</v>
      </c>
      <c r="BE132" s="8" cm="1">
        <f t="array" aca="1" ref="BE132" ca="1">BD132-_xlfn.XLOOKUP(BE$1,Cdel!$B$1:$KC$1,IF(ROUNDUP(BD132,0)=6,Cdel!$B$8:$KC$8,IF(ROUNDUP(BD132,0)=5,Cdel!$B$9:$KC$9,IF(ROUNDUP(BD132,0)=4,Cdel!$B$10:$KC$10,IF(ROUNDUP(BD132,0)=3,Cdel!$B$11:$KC$11,IF(ROUNDUP(BD132,0)=2,Cdel!$B$12:$KC$12,IF(ROUNDUP(BD132,0)=1,Cdel!$B$13:$KC$13)))))))</f>
        <v>0.26014444811353121</v>
      </c>
      <c r="BF132" s="8" cm="1">
        <f t="array" aca="1" ref="BF132" ca="1">BE132-_xlfn.XLOOKUP(BF$1,Cdel!$B$1:$KC$1,IF(ROUNDUP(BE132,0)=6,Cdel!$B$8:$KC$8,IF(ROUNDUP(BE132,0)=5,Cdel!$B$9:$KC$9,IF(ROUNDUP(BE132,0)=4,Cdel!$B$10:$KC$10,IF(ROUNDUP(BE132,0)=3,Cdel!$B$11:$KC$11,IF(ROUNDUP(BE132,0)=2,Cdel!$B$12:$KC$12,IF(ROUNDUP(BE132,0)=1,Cdel!$B$13:$KC$13)))))))</f>
        <v>0.25294816422071092</v>
      </c>
      <c r="BG132" s="8" cm="1">
        <f t="array" aca="1" ref="BG132" ca="1">BF132-_xlfn.XLOOKUP(BG$1,Cdel!$B$1:$KC$1,IF(ROUNDUP(BF132,0)=6,Cdel!$B$8:$KC$8,IF(ROUNDUP(BF132,0)=5,Cdel!$B$9:$KC$9,IF(ROUNDUP(BF132,0)=4,Cdel!$B$10:$KC$10,IF(ROUNDUP(BF132,0)=3,Cdel!$B$11:$KC$11,IF(ROUNDUP(BF132,0)=2,Cdel!$B$12:$KC$12,IF(ROUNDUP(BF132,0)=1,Cdel!$B$13:$KC$13)))))))</f>
        <v>0.24595094858493632</v>
      </c>
      <c r="BH132" s="8" cm="1">
        <f t="array" aca="1" ref="BH132" ca="1">BG132-_xlfn.XLOOKUP(BH$1,Cdel!$B$1:$KC$1,IF(ROUNDUP(BG132,0)=6,Cdel!$B$8:$KC$8,IF(ROUNDUP(BG132,0)=5,Cdel!$B$9:$KC$9,IF(ROUNDUP(BG132,0)=4,Cdel!$B$10:$KC$10,IF(ROUNDUP(BG132,0)=3,Cdel!$B$11:$KC$11,IF(ROUNDUP(BG132,0)=2,Cdel!$B$12:$KC$12,IF(ROUNDUP(BG132,0)=1,Cdel!$B$13:$KC$13)))))))</f>
        <v>0.23914729445139427</v>
      </c>
      <c r="BI132" s="8" cm="1">
        <f t="array" aca="1" ref="BI132" ca="1">BH132-_xlfn.XLOOKUP(BI$1,Cdel!$B$1:$KC$1,IF(ROUNDUP(BH132,0)=6,Cdel!$B$8:$KC$8,IF(ROUNDUP(BH132,0)=5,Cdel!$B$9:$KC$9,IF(ROUNDUP(BH132,0)=4,Cdel!$B$10:$KC$10,IF(ROUNDUP(BH132,0)=3,Cdel!$B$11:$KC$11,IF(ROUNDUP(BH132,0)=2,Cdel!$B$12:$KC$12,IF(ROUNDUP(BH132,0)=1,Cdel!$B$13:$KC$13)))))))</f>
        <v>0.23253184739668317</v>
      </c>
      <c r="BJ132" s="8" cm="1">
        <f t="array" aca="1" ref="BJ132" ca="1">BI132-_xlfn.XLOOKUP(BJ$1,Cdel!$B$1:$KC$1,IF(ROUNDUP(BI132,0)=6,Cdel!$B$8:$KC$8,IF(ROUNDUP(BI132,0)=5,Cdel!$B$9:$KC$9,IF(ROUNDUP(BI132,0)=4,Cdel!$B$10:$KC$10,IF(ROUNDUP(BI132,0)=3,Cdel!$B$11:$KC$11,IF(ROUNDUP(BI132,0)=2,Cdel!$B$12:$KC$12,IF(ROUNDUP(BI132,0)=1,Cdel!$B$13:$KC$13)))))))</f>
        <v>0.2260994011149228</v>
      </c>
      <c r="BK132" s="8" cm="1">
        <f t="array" aca="1" ref="BK132" ca="1">BJ132-_xlfn.XLOOKUP(BK$1,Cdel!$B$1:$KC$1,IF(ROUNDUP(BJ132,0)=6,Cdel!$B$8:$KC$8,IF(ROUNDUP(BJ132,0)=5,Cdel!$B$9:$KC$9,IF(ROUNDUP(BJ132,0)=4,Cdel!$B$10:$KC$10,IF(ROUNDUP(BJ132,0)=3,Cdel!$B$11:$KC$11,IF(ROUNDUP(BJ132,0)=2,Cdel!$B$12:$KC$12,IF(ROUNDUP(BJ132,0)=1,Cdel!$B$13:$KC$13)))))))</f>
        <v>0.21984489332043183</v>
      </c>
      <c r="BL132" s="8" cm="1">
        <f t="array" aca="1" ref="BL132" ca="1">BK132-_xlfn.XLOOKUP(BL$1,Cdel!$B$1:$KC$1,IF(ROUNDUP(BK132,0)=6,Cdel!$B$8:$KC$8,IF(ROUNDUP(BK132,0)=5,Cdel!$B$9:$KC$9,IF(ROUNDUP(BK132,0)=4,Cdel!$B$10:$KC$10,IF(ROUNDUP(BK132,0)=3,Cdel!$B$11:$KC$11,IF(ROUNDUP(BK132,0)=2,Cdel!$B$12:$KC$12,IF(ROUNDUP(BK132,0)=1,Cdel!$B$13:$KC$13)))))))</f>
        <v>0.21376340176374803</v>
      </c>
      <c r="BM132" s="8" cm="1">
        <f t="array" aca="1" ref="BM132" ca="1">BL132-_xlfn.XLOOKUP(BM$1,Cdel!$B$1:$KC$1,IF(ROUNDUP(BL132,0)=6,Cdel!$B$8:$KC$8,IF(ROUNDUP(BL132,0)=5,Cdel!$B$9:$KC$9,IF(ROUNDUP(BL132,0)=4,Cdel!$B$10:$KC$10,IF(ROUNDUP(BL132,0)=3,Cdel!$B$11:$KC$11,IF(ROUNDUP(BL132,0)=2,Cdel!$B$12:$KC$12,IF(ROUNDUP(BL132,0)=1,Cdel!$B$13:$KC$13)))))))</f>
        <v>0.20785014035785565</v>
      </c>
      <c r="BN132" s="8" cm="1">
        <f t="array" aca="1" ref="BN132" ca="1">BM132-_xlfn.XLOOKUP(BN$1,Cdel!$B$1:$KC$1,IF(ROUNDUP(BM132,0)=6,Cdel!$B$8:$KC$8,IF(ROUNDUP(BM132,0)=5,Cdel!$B$9:$KC$9,IF(ROUNDUP(BM132,0)=4,Cdel!$B$10:$KC$10,IF(ROUNDUP(BM132,0)=3,Cdel!$B$11:$KC$11,IF(ROUNDUP(BM132,0)=2,Cdel!$B$12:$KC$12,IF(ROUNDUP(BM132,0)=1,Cdel!$B$13:$KC$13)))))))</f>
        <v>0.20210045541157187</v>
      </c>
      <c r="BO132" s="8" cm="1">
        <f t="array" aca="1" ref="BO132" ca="1">BN132-_xlfn.XLOOKUP(BO$1,Cdel!$B$1:$KC$1,IF(ROUNDUP(BN132,0)=6,Cdel!$B$8:$KC$8,IF(ROUNDUP(BN132,0)=5,Cdel!$B$9:$KC$9,IF(ROUNDUP(BN132,0)=4,Cdel!$B$10:$KC$10,IF(ROUNDUP(BN132,0)=3,Cdel!$B$11:$KC$11,IF(ROUNDUP(BN132,0)=2,Cdel!$B$12:$KC$12,IF(ROUNDUP(BN132,0)=1,Cdel!$B$13:$KC$13)))))))</f>
        <v>0.19650982196712788</v>
      </c>
      <c r="BP132" s="8" cm="1">
        <f t="array" aca="1" ref="BP132" ca="1">BO132-_xlfn.XLOOKUP(BP$1,Cdel!$B$1:$KC$1,IF(ROUNDUP(BO132,0)=6,Cdel!$B$8:$KC$8,IF(ROUNDUP(BO132,0)=5,Cdel!$B$9:$KC$9,IF(ROUNDUP(BO132,0)=4,Cdel!$B$10:$KC$10,IF(ROUNDUP(BO132,0)=3,Cdel!$B$11:$KC$11,IF(ROUNDUP(BO132,0)=2,Cdel!$B$12:$KC$12,IF(ROUNDUP(BO132,0)=1,Cdel!$B$13:$KC$13)))))))</f>
        <v>0.19107384023906174</v>
      </c>
      <c r="BQ132" s="8" cm="1">
        <f t="array" aca="1" ref="BQ132" ca="1">BP132-_xlfn.XLOOKUP(BQ$1,Cdel!$B$1:$KC$1,IF(ROUNDUP(BP132,0)=6,Cdel!$B$8:$KC$8,IF(ROUNDUP(BP132,0)=5,Cdel!$B$9:$KC$9,IF(ROUNDUP(BP132,0)=4,Cdel!$B$10:$KC$10,IF(ROUNDUP(BP132,0)=3,Cdel!$B$11:$KC$11,IF(ROUNDUP(BP132,0)=2,Cdel!$B$12:$KC$12,IF(ROUNDUP(BP132,0)=1,Cdel!$B$13:$KC$13)))))))</f>
        <v>0.18578823215162105</v>
      </c>
      <c r="BR132" s="8" cm="1">
        <f t="array" aca="1" ref="BR132" ca="1">BQ132-_xlfn.XLOOKUP(BR$1,Cdel!$B$1:$KC$1,IF(ROUNDUP(BQ132,0)=6,Cdel!$B$8:$KC$8,IF(ROUNDUP(BQ132,0)=5,Cdel!$B$9:$KC$9,IF(ROUNDUP(BQ132,0)=4,Cdel!$B$10:$KC$10,IF(ROUNDUP(BQ132,0)=3,Cdel!$B$11:$KC$11,IF(ROUNDUP(BQ132,0)=2,Cdel!$B$12:$KC$12,IF(ROUNDUP(BQ132,0)=1,Cdel!$B$13:$KC$13)))))))</f>
        <v>0.18064883797195061</v>
      </c>
      <c r="BS132" s="8" cm="1">
        <f t="array" aca="1" ref="BS132" ca="1">BR132-_xlfn.XLOOKUP(BS$1,Cdel!$B$1:$KC$1,IF(ROUNDUP(BR132,0)=6,Cdel!$B$8:$KC$8,IF(ROUNDUP(BR132,0)=5,Cdel!$B$9:$KC$9,IF(ROUNDUP(BR132,0)=4,Cdel!$B$10:$KC$10,IF(ROUNDUP(BR132,0)=3,Cdel!$B$11:$KC$11,IF(ROUNDUP(BR132,0)=2,Cdel!$B$12:$KC$12,IF(ROUNDUP(BR132,0)=1,Cdel!$B$13:$KC$13)))))))</f>
        <v>0.17565161303641438</v>
      </c>
      <c r="BT132" s="8" cm="1">
        <f t="array" aca="1" ref="BT132" ca="1">BS132-_xlfn.XLOOKUP(BT$1,Cdel!$B$1:$KC$1,IF(ROUNDUP(BS132,0)=6,Cdel!$B$8:$KC$8,IF(ROUNDUP(BS132,0)=5,Cdel!$B$9:$KC$9,IF(ROUNDUP(BS132,0)=4,Cdel!$B$10:$KC$10,IF(ROUNDUP(BS132,0)=3,Cdel!$B$11:$KC$11,IF(ROUNDUP(BS132,0)=2,Cdel!$B$12:$KC$12,IF(ROUNDUP(BS132,0)=1,Cdel!$B$13:$KC$13)))))))</f>
        <v>0.17079262456747657</v>
      </c>
      <c r="BU132" s="8" cm="1">
        <f t="array" aca="1" ref="BU132" ca="1">BT132-_xlfn.XLOOKUP(BU$1,Cdel!$B$1:$KC$1,IF(ROUNDUP(BT132,0)=6,Cdel!$B$8:$KC$8,IF(ROUNDUP(BT132,0)=5,Cdel!$B$9:$KC$9,IF(ROUNDUP(BT132,0)=4,Cdel!$B$10:$KC$10,IF(ROUNDUP(BT132,0)=3,Cdel!$B$11:$KC$11,IF(ROUNDUP(BT132,0)=2,Cdel!$B$12:$KC$12,IF(ROUNDUP(BT132,0)=1,Cdel!$B$13:$KC$13)))))))</f>
        <v>0.16606804857863577</v>
      </c>
      <c r="BV132" s="8" cm="1">
        <f t="array" aca="1" ref="BV132" ca="1">BU132-_xlfn.XLOOKUP(BV$1,Cdel!$B$1:$KC$1,IF(ROUNDUP(BU132,0)=6,Cdel!$B$8:$KC$8,IF(ROUNDUP(BU132,0)=5,Cdel!$B$9:$KC$9,IF(ROUNDUP(BU132,0)=4,Cdel!$B$10:$KC$10,IF(ROUNDUP(BU132,0)=3,Cdel!$B$11:$KC$11,IF(ROUNDUP(BU132,0)=2,Cdel!$B$12:$KC$12,IF(ROUNDUP(BU132,0)=1,Cdel!$B$13:$KC$13)))))))</f>
        <v>0.16147416686497729</v>
      </c>
      <c r="BW132" s="8" cm="1">
        <f t="array" aca="1" ref="BW132" ca="1">BV132-_xlfn.XLOOKUP(BW$1,Cdel!$B$1:$KC$1,IF(ROUNDUP(BV132,0)=6,Cdel!$B$8:$KC$8,IF(ROUNDUP(BV132,0)=5,Cdel!$B$9:$KC$9,IF(ROUNDUP(BV132,0)=4,Cdel!$B$10:$KC$10,IF(ROUNDUP(BV132,0)=3,Cdel!$B$11:$KC$11,IF(ROUNDUP(BV132,0)=2,Cdel!$B$12:$KC$12,IF(ROUNDUP(BV132,0)=1,Cdel!$B$13:$KC$13)))))))</f>
        <v>0.15700736407697438</v>
      </c>
      <c r="BX132" s="8" cm="1">
        <f t="array" aca="1" ref="BX132" ca="1">BW132-_xlfn.XLOOKUP(BX$1,Cdel!$B$1:$KC$1,IF(ROUNDUP(BW132,0)=6,Cdel!$B$8:$KC$8,IF(ROUNDUP(BW132,0)=5,Cdel!$B$9:$KC$9,IF(ROUNDUP(BW132,0)=4,Cdel!$B$10:$KC$10,IF(ROUNDUP(BW132,0)=3,Cdel!$B$11:$KC$11,IF(ROUNDUP(BW132,0)=2,Cdel!$B$12:$KC$12,IF(ROUNDUP(BW132,0)=1,Cdel!$B$13:$KC$13)))))))</f>
        <v>0.15266412487523595</v>
      </c>
      <c r="BY132" s="8" cm="1">
        <f t="array" aca="1" ref="BY132" ca="1">BX132-_xlfn.XLOOKUP(BY$1,Cdel!$B$1:$KC$1,IF(ROUNDUP(BX132,0)=6,Cdel!$B$8:$KC$8,IF(ROUNDUP(BX132,0)=5,Cdel!$B$9:$KC$9,IF(ROUNDUP(BX132,0)=4,Cdel!$B$10:$KC$10,IF(ROUNDUP(BX132,0)=3,Cdel!$B$11:$KC$11,IF(ROUNDUP(BX132,0)=2,Cdel!$B$12:$KC$12,IF(ROUNDUP(BX132,0)=1,Cdel!$B$13:$KC$13)))))))</f>
        <v>0.14844103116396171</v>
      </c>
      <c r="BZ132" s="8" cm="1">
        <f t="array" aca="1" ref="BZ132" ca="1">BY132-_xlfn.XLOOKUP(BZ$1,Cdel!$B$1:$KC$1,IF(ROUNDUP(BY132,0)=6,Cdel!$B$8:$KC$8,IF(ROUNDUP(BY132,0)=5,Cdel!$B$9:$KC$9,IF(ROUNDUP(BY132,0)=4,Cdel!$B$10:$KC$10,IF(ROUNDUP(BY132,0)=3,Cdel!$B$11:$KC$11,IF(ROUNDUP(BY132,0)=2,Cdel!$B$12:$KC$12,IF(ROUNDUP(BY132,0)=1,Cdel!$B$13:$KC$13)))))))</f>
        <v>0.14433475940092697</v>
      </c>
      <c r="CA132" s="8" cm="1">
        <f t="array" aca="1" ref="CA132" ca="1">BZ132-_xlfn.XLOOKUP(CA$1,Cdel!$B$1:$KC$1,IF(ROUNDUP(BZ132,0)=6,Cdel!$B$8:$KC$8,IF(ROUNDUP(BZ132,0)=5,Cdel!$B$9:$KC$9,IF(ROUNDUP(BZ132,0)=4,Cdel!$B$10:$KC$10,IF(ROUNDUP(BZ132,0)=3,Cdel!$B$11:$KC$11,IF(ROUNDUP(BZ132,0)=2,Cdel!$B$12:$KC$12,IF(ROUNDUP(BZ132,0)=1,Cdel!$B$13:$KC$13)))))))</f>
        <v>0.14034207798188059</v>
      </c>
      <c r="CB132" s="8" cm="1">
        <f t="array" aca="1" ref="CB132" ca="1">CA132-_xlfn.XLOOKUP(CB$1,Cdel!$B$1:$KC$1,IF(ROUNDUP(CA132,0)=6,Cdel!$B$8:$KC$8,IF(ROUNDUP(CA132,0)=5,Cdel!$B$9:$KC$9,IF(ROUNDUP(CA132,0)=4,Cdel!$B$10:$KC$10,IF(ROUNDUP(CA132,0)=3,Cdel!$B$11:$KC$11,IF(ROUNDUP(CA132,0)=2,Cdel!$B$12:$KC$12,IF(ROUNDUP(CA132,0)=1,Cdel!$B$13:$KC$13)))))))</f>
        <v>0.13645984469729719</v>
      </c>
      <c r="CC132" s="8" cm="1">
        <f t="array" aca="1" ref="CC132" ca="1">CB132-_xlfn.XLOOKUP(CC$1,Cdel!$B$1:$KC$1,IF(ROUNDUP(CB132,0)=6,Cdel!$B$8:$KC$8,IF(ROUNDUP(CB132,0)=5,Cdel!$B$9:$KC$9,IF(ROUNDUP(CB132,0)=4,Cdel!$B$10:$KC$10,IF(ROUNDUP(CB132,0)=3,Cdel!$B$11:$KC$11,IF(ROUNDUP(CB132,0)=2,Cdel!$B$12:$KC$12,IF(ROUNDUP(CB132,0)=1,Cdel!$B$13:$KC$13)))))))</f>
        <v>0.1326850042594826</v>
      </c>
      <c r="CD132" s="8" cm="1">
        <f t="array" aca="1" ref="CD132" ca="1">CC132-_xlfn.XLOOKUP(CD$1,Cdel!$B$1:$KC$1,IF(ROUNDUP(CC132,0)=6,Cdel!$B$8:$KC$8,IF(ROUNDUP(CC132,0)=5,Cdel!$B$9:$KC$9,IF(ROUNDUP(CC132,0)=4,Cdel!$B$10:$KC$10,IF(ROUNDUP(CC132,0)=3,Cdel!$B$11:$KC$11,IF(ROUNDUP(CC132,0)=2,Cdel!$B$12:$KC$12,IF(ROUNDUP(CC132,0)=1,Cdel!$B$13:$KC$13)))))))</f>
        <v>0.12901458589808598</v>
      </c>
      <c r="CE132" s="8" cm="1">
        <f t="array" aca="1" ref="CE132" ca="1">CD132-_xlfn.XLOOKUP(CE$1,Cdel!$B$1:$KC$1,IF(ROUNDUP(CD132,0)=6,Cdel!$B$8:$KC$8,IF(ROUNDUP(CD132,0)=5,Cdel!$B$9:$KC$9,IF(ROUNDUP(CD132,0)=4,Cdel!$B$10:$KC$10,IF(ROUNDUP(CD132,0)=3,Cdel!$B$11:$KC$11,IF(ROUNDUP(CD132,0)=2,Cdel!$B$12:$KC$12,IF(ROUNDUP(CD132,0)=1,Cdel!$B$13:$KC$13)))))))</f>
        <v>0.12544570102212621</v>
      </c>
      <c r="CF132" s="8" cm="1">
        <f t="array" aca="1" ref="CF132" ca="1">CE132-_xlfn.XLOOKUP(CF$1,Cdel!$B$1:$KC$1,IF(ROUNDUP(CE132,0)=6,Cdel!$B$8:$KC$8,IF(ROUNDUP(CE132,0)=5,Cdel!$B$9:$KC$9,IF(ROUNDUP(CE132,0)=4,Cdel!$B$10:$KC$10,IF(ROUNDUP(CE132,0)=3,Cdel!$B$11:$KC$11,IF(ROUNDUP(CE132,0)=2,Cdel!$B$12:$KC$12,IF(ROUNDUP(CE132,0)=1,Cdel!$B$13:$KC$13)))))))</f>
        <v>0.12197554094669345</v>
      </c>
      <c r="CG132" s="8" cm="1">
        <f t="array" aca="1" ref="CG132" ca="1">CF132-_xlfn.XLOOKUP(CG$1,Cdel!$B$1:$KC$1,IF(ROUNDUP(CF132,0)=6,Cdel!$B$8:$KC$8,IF(ROUNDUP(CF132,0)=5,Cdel!$B$9:$KC$9,IF(ROUNDUP(CF132,0)=4,Cdel!$B$10:$KC$10,IF(ROUNDUP(CF132,0)=3,Cdel!$B$11:$KC$11,IF(ROUNDUP(CF132,0)=2,Cdel!$B$12:$KC$12,IF(ROUNDUP(CF132,0)=1,Cdel!$B$13:$KC$13)))))))</f>
        <v>0.11860137468253529</v>
      </c>
      <c r="CH132" s="8" cm="1">
        <f t="array" aca="1" ref="CH132" ca="1">CG132-_xlfn.XLOOKUP(CH$1,Cdel!$B$1:$KC$1,IF(ROUNDUP(CG132,0)=6,Cdel!$B$8:$KC$8,IF(ROUNDUP(CG132,0)=5,Cdel!$B$9:$KC$9,IF(ROUNDUP(CG132,0)=4,Cdel!$B$10:$KC$10,IF(ROUNDUP(CG132,0)=3,Cdel!$B$11:$KC$11,IF(ROUNDUP(CG132,0)=2,Cdel!$B$12:$KC$12,IF(ROUNDUP(CG132,0)=1,Cdel!$B$13:$KC$13)))))))</f>
        <v>0.11532054678678946</v>
      </c>
      <c r="CI132" s="8" cm="1">
        <f t="array" aca="1" ref="CI132" ca="1">CH132-_xlfn.XLOOKUP(CI$1,Cdel!$B$1:$KC$1,IF(ROUNDUP(CH132,0)=6,Cdel!$B$8:$KC$8,IF(ROUNDUP(CH132,0)=5,Cdel!$B$9:$KC$9,IF(ROUNDUP(CH132,0)=4,Cdel!$B$10:$KC$10,IF(ROUNDUP(CH132,0)=3,Cdel!$B$11:$KC$11,IF(ROUNDUP(CH132,0)=2,Cdel!$B$12:$KC$12,IF(ROUNDUP(CH132,0)=1,Cdel!$B$13:$KC$13)))))))</f>
        <v>0.11213047527317092</v>
      </c>
      <c r="CJ132" s="8" cm="1">
        <f t="array" aca="1" ref="CJ132" ca="1">CI132-_xlfn.XLOOKUP(CJ$1,Cdel!$B$1:$KC$1,IF(ROUNDUP(CI132,0)=6,Cdel!$B$8:$KC$8,IF(ROUNDUP(CI132,0)=5,Cdel!$B$9:$KC$9,IF(ROUNDUP(CI132,0)=4,Cdel!$B$10:$KC$10,IF(ROUNDUP(CI132,0)=3,Cdel!$B$11:$KC$11,IF(ROUNDUP(CI132,0)=2,Cdel!$B$12:$KC$12,IF(ROUNDUP(CI132,0)=1,Cdel!$B$13:$KC$13)))))))</f>
        <v>0.10902864957996819</v>
      </c>
      <c r="CK132" s="8" cm="1">
        <f t="array" aca="1" ref="CK132" ca="1">CJ132-_xlfn.XLOOKUP(CK$1,Cdel!$B$1:$KC$1,IF(ROUNDUP(CJ132,0)=6,Cdel!$B$8:$KC$8,IF(ROUNDUP(CJ132,0)=5,Cdel!$B$9:$KC$9,IF(ROUNDUP(CJ132,0)=4,Cdel!$B$10:$KC$10,IF(ROUNDUP(CJ132,0)=3,Cdel!$B$11:$KC$11,IF(ROUNDUP(CJ132,0)=2,Cdel!$B$12:$KC$12,IF(ROUNDUP(CJ132,0)=1,Cdel!$B$13:$KC$13)))))))</f>
        <v>0.10601262859425081</v>
      </c>
      <c r="CL132" s="8" cm="1">
        <f t="array" aca="1" ref="CL132" ca="1">CK132-_xlfn.XLOOKUP(CL$1,Cdel!$B$1:$KC$1,IF(ROUNDUP(CK132,0)=6,Cdel!$B$8:$KC$8,IF(ROUNDUP(CK132,0)=5,Cdel!$B$9:$KC$9,IF(ROUNDUP(CK132,0)=4,Cdel!$B$10:$KC$10,IF(ROUNDUP(CK132,0)=3,Cdel!$B$11:$KC$11,IF(ROUNDUP(CK132,0)=2,Cdel!$B$12:$KC$12,IF(ROUNDUP(CK132,0)=1,Cdel!$B$13:$KC$13)))))))</f>
        <v>0.10308003873073238</v>
      </c>
      <c r="CM132" s="8" cm="1">
        <f t="array" aca="1" ref="CM132" ca="1">CL132-_xlfn.XLOOKUP(CM$1,Cdel!$B$1:$KC$1,IF(ROUNDUP(CL132,0)=6,Cdel!$B$8:$KC$8,IF(ROUNDUP(CL132,0)=5,Cdel!$B$9:$KC$9,IF(ROUNDUP(CL132,0)=4,Cdel!$B$10:$KC$10,IF(ROUNDUP(CL132,0)=3,Cdel!$B$11:$KC$11,IF(ROUNDUP(CL132,0)=2,Cdel!$B$12:$KC$12,IF(ROUNDUP(CL132,0)=1,Cdel!$B$13:$KC$13)))))))</f>
        <v>0.10022857206377694</v>
      </c>
      <c r="CN132" s="8" cm="1">
        <f t="array" aca="1" ref="CN132" ca="1">CM132-_xlfn.XLOOKUP(CN$1,Cdel!$B$1:$KC$1,IF(ROUNDUP(CM132,0)=6,Cdel!$B$8:$KC$8,IF(ROUNDUP(CM132,0)=5,Cdel!$B$9:$KC$9,IF(ROUNDUP(CM132,0)=4,Cdel!$B$10:$KC$10,IF(ROUNDUP(CM132,0)=3,Cdel!$B$11:$KC$11,IF(ROUNDUP(CM132,0)=2,Cdel!$B$12:$KC$12,IF(ROUNDUP(CM132,0)=1,Cdel!$B$13:$KC$13)))))))</f>
        <v>9.7455984511079438E-2</v>
      </c>
      <c r="CO132" s="8" cm="1">
        <f t="array" aca="1" ref="CO132" ca="1">CN132-_xlfn.XLOOKUP(CO$1,Cdel!$B$1:$KC$1,IF(ROUNDUP(CN132,0)=6,Cdel!$B$8:$KC$8,IF(ROUNDUP(CN132,0)=5,Cdel!$B$9:$KC$9,IF(ROUNDUP(CN132,0)=4,Cdel!$B$10:$KC$10,IF(ROUNDUP(CN132,0)=3,Cdel!$B$11:$KC$11,IF(ROUNDUP(CN132,0)=2,Cdel!$B$12:$KC$12,IF(ROUNDUP(CN132,0)=1,Cdel!$B$13:$KC$13)))))))</f>
        <v>9.4760094067590325E-2</v>
      </c>
      <c r="CP132" s="8" cm="1">
        <f t="array" aca="1" ref="CP132" ca="1">CO132-_xlfn.XLOOKUP(CP$1,Cdel!$B$1:$KC$1,IF(ROUNDUP(CO132,0)=6,Cdel!$B$8:$KC$8,IF(ROUNDUP(CO132,0)=5,Cdel!$B$9:$KC$9,IF(ROUNDUP(CO132,0)=4,Cdel!$B$10:$KC$10,IF(ROUNDUP(CO132,0)=3,Cdel!$B$11:$KC$11,IF(ROUNDUP(CO132,0)=2,Cdel!$B$12:$KC$12,IF(ROUNDUP(CO132,0)=1,Cdel!$B$13:$KC$13)))))))</f>
        <v>9.213877908829414E-2</v>
      </c>
      <c r="CQ132" s="8" cm="1">
        <f t="array" aca="1" ref="CQ132" ca="1">CP132-_xlfn.XLOOKUP(CQ$1,Cdel!$B$1:$KC$1,IF(ROUNDUP(CP132,0)=6,Cdel!$B$8:$KC$8,IF(ROUNDUP(CP132,0)=5,Cdel!$B$9:$KC$9,IF(ROUNDUP(CP132,0)=4,Cdel!$B$10:$KC$10,IF(ROUNDUP(CP132,0)=3,Cdel!$B$11:$KC$11,IF(ROUNDUP(CP132,0)=2,Cdel!$B$12:$KC$12,IF(ROUNDUP(CP132,0)=1,Cdel!$B$13:$KC$13)))))))</f>
        <v>8.958997661849151E-2</v>
      </c>
      <c r="CR132" s="8" cm="1">
        <f t="array" aca="1" ref="CR132" ca="1">CQ132-_xlfn.XLOOKUP(CR$1,Cdel!$B$1:$KC$1,IF(ROUNDUP(CQ132,0)=6,Cdel!$B$8:$KC$8,IF(ROUNDUP(CQ132,0)=5,Cdel!$B$9:$KC$9,IF(ROUNDUP(CQ132,0)=4,Cdel!$B$10:$KC$10,IF(ROUNDUP(CQ132,0)=3,Cdel!$B$11:$KC$11,IF(ROUNDUP(CQ132,0)=2,Cdel!$B$12:$KC$12,IF(ROUNDUP(CQ132,0)=1,Cdel!$B$13:$KC$13)))))))</f>
        <v>8.7111680770269428E-2</v>
      </c>
      <c r="CS132" s="8" cm="1">
        <f t="array" aca="1" ref="CS132" ca="1">CR132-_xlfn.XLOOKUP(CS$1,Cdel!$B$1:$KC$1,IF(ROUNDUP(CR132,0)=6,Cdel!$B$8:$KC$8,IF(ROUNDUP(CR132,0)=5,Cdel!$B$9:$KC$9,IF(ROUNDUP(CR132,0)=4,Cdel!$B$10:$KC$10,IF(ROUNDUP(CR132,0)=3,Cdel!$B$11:$KC$11,IF(ROUNDUP(CR132,0)=2,Cdel!$B$12:$KC$12,IF(ROUNDUP(CR132,0)=1,Cdel!$B$13:$KC$13)))))))</f>
        <v>8.4701941143883033E-2</v>
      </c>
      <c r="CT132" s="8" cm="1">
        <f t="array" aca="1" ref="CT132" ca="1">CS132-_xlfn.XLOOKUP(CT$1,Cdel!$B$1:$KC$1,IF(ROUNDUP(CS132,0)=6,Cdel!$B$8:$KC$8,IF(ROUNDUP(CS132,0)=5,Cdel!$B$9:$KC$9,IF(ROUNDUP(CS132,0)=4,Cdel!$B$10:$KC$10,IF(ROUNDUP(CS132,0)=3,Cdel!$B$11:$KC$11,IF(ROUNDUP(CS132,0)=2,Cdel!$B$12:$KC$12,IF(ROUNDUP(CS132,0)=1,Cdel!$B$13:$KC$13)))))))</f>
        <v>8.2358861292806146E-2</v>
      </c>
      <c r="CU132" s="8" cm="1">
        <f t="array" aca="1" ref="CU132" ca="1">CT132-_xlfn.XLOOKUP(CU$1,Cdel!$B$1:$KC$1,IF(ROUNDUP(CT132,0)=6,Cdel!$B$8:$KC$8,IF(ROUNDUP(CT132,0)=5,Cdel!$B$9:$KC$9,IF(ROUNDUP(CT132,0)=4,Cdel!$B$10:$KC$10,IF(ROUNDUP(CT132,0)=3,Cdel!$B$11:$KC$11,IF(ROUNDUP(CT132,0)=2,Cdel!$B$12:$KC$12,IF(ROUNDUP(CT132,0)=1,Cdel!$B$13:$KC$13)))))))</f>
        <v>8.0080597231242237E-2</v>
      </c>
      <c r="CV132" s="8" cm="1">
        <f t="array" aca="1" ref="CV132" ca="1">CU132-_xlfn.XLOOKUP(CV$1,Cdel!$B$1:$KC$1,IF(ROUNDUP(CU132,0)=6,Cdel!$B$8:$KC$8,IF(ROUNDUP(CU132,0)=5,Cdel!$B$9:$KC$9,IF(ROUNDUP(CU132,0)=4,Cdel!$B$10:$KC$10,IF(ROUNDUP(CU132,0)=3,Cdel!$B$11:$KC$11,IF(ROUNDUP(CU132,0)=2,Cdel!$B$12:$KC$12,IF(ROUNDUP(CU132,0)=1,Cdel!$B$13:$KC$13)))))))</f>
        <v>7.7865355982921922E-2</v>
      </c>
      <c r="CW132" s="8" cm="1">
        <f t="array" aca="1" ref="CW132" ca="1">CV132-_xlfn.XLOOKUP(CW$1,Cdel!$B$1:$KC$1,IF(ROUNDUP(CV132,0)=6,Cdel!$B$8:$KC$8,IF(ROUNDUP(CV132,0)=5,Cdel!$B$9:$KC$9,IF(ROUNDUP(CV132,0)=4,Cdel!$B$10:$KC$10,IF(ROUNDUP(CV132,0)=3,Cdel!$B$11:$KC$11,IF(ROUNDUP(CV132,0)=2,Cdel!$B$12:$KC$12,IF(ROUNDUP(CV132,0)=1,Cdel!$B$13:$KC$13)))))))</f>
        <v>7.5711394170044521E-2</v>
      </c>
      <c r="CX132" s="8" cm="1">
        <f t="array" aca="1" ref="CX132" ca="1">CW132-_xlfn.XLOOKUP(CX$1,Cdel!$B$1:$KC$1,IF(ROUNDUP(CW132,0)=6,Cdel!$B$8:$KC$8,IF(ROUNDUP(CW132,0)=5,Cdel!$B$9:$KC$9,IF(ROUNDUP(CW132,0)=4,Cdel!$B$10:$KC$10,IF(ROUNDUP(CW132,0)=3,Cdel!$B$11:$KC$11,IF(ROUNDUP(CW132,0)=2,Cdel!$B$12:$KC$12,IF(ROUNDUP(CW132,0)=1,Cdel!$B$13:$KC$13)))))))</f>
        <v>7.3617016641252989E-2</v>
      </c>
      <c r="CY132" s="8" cm="1">
        <f t="array" aca="1" ref="CY132" ca="1">CX132-_xlfn.XLOOKUP(CY$1,Cdel!$B$1:$KC$1,IF(ROUNDUP(CX132,0)=6,Cdel!$B$8:$KC$8,IF(ROUNDUP(CX132,0)=5,Cdel!$B$9:$KC$9,IF(ROUNDUP(CX132,0)=4,Cdel!$B$10:$KC$10,IF(ROUNDUP(CX132,0)=3,Cdel!$B$11:$KC$11,IF(ROUNDUP(CX132,0)=2,Cdel!$B$12:$KC$12,IF(ROUNDUP(CX132,0)=1,Cdel!$B$13:$KC$13)))))))</f>
        <v>7.1580575137562955E-2</v>
      </c>
      <c r="CZ132" s="8" cm="1">
        <f t="array" aca="1" ref="CZ132" ca="1">CY132-_xlfn.XLOOKUP(CZ$1,Cdel!$B$1:$KC$1,IF(ROUNDUP(CY132,0)=6,Cdel!$B$8:$KC$8,IF(ROUNDUP(CY132,0)=5,Cdel!$B$9:$KC$9,IF(ROUNDUP(CY132,0)=4,Cdel!$B$10:$KC$10,IF(ROUNDUP(CY132,0)=3,Cdel!$B$11:$KC$11,IF(ROUNDUP(CY132,0)=2,Cdel!$B$12:$KC$12,IF(ROUNDUP(CY132,0)=1,Cdel!$B$13:$KC$13)))))))</f>
        <v>6.9600466995195648E-2</v>
      </c>
      <c r="DA132" s="8" cm="1">
        <f t="array" aca="1" ref="DA132" ca="1">CZ132-_xlfn.XLOOKUP(DA$1,Cdel!$B$1:$KC$1,IF(ROUNDUP(CZ132,0)=6,Cdel!$B$8:$KC$8,IF(ROUNDUP(CZ132,0)=5,Cdel!$B$9:$KC$9,IF(ROUNDUP(CZ132,0)=4,Cdel!$B$10:$KC$10,IF(ROUNDUP(CZ132,0)=3,Cdel!$B$11:$KC$11,IF(ROUNDUP(CZ132,0)=2,Cdel!$B$12:$KC$12,IF(ROUNDUP(CZ132,0)=1,Cdel!$B$13:$KC$13)))))))</f>
        <v>6.767513388429372E-2</v>
      </c>
      <c r="DB132" s="8" cm="1">
        <f t="array" aca="1" ref="DB132" ca="1">DA132-_xlfn.XLOOKUP(DB$1,Cdel!$B$1:$KC$1,IF(ROUNDUP(DA132,0)=6,Cdel!$B$8:$KC$8,IF(ROUNDUP(DA132,0)=5,Cdel!$B$9:$KC$9,IF(ROUNDUP(DA132,0)=4,Cdel!$B$10:$KC$10,IF(ROUNDUP(DA132,0)=3,Cdel!$B$11:$KC$11,IF(ROUNDUP(DA132,0)=2,Cdel!$B$12:$KC$12,IF(ROUNDUP(DA132,0)=1,Cdel!$B$13:$KC$13)))))))</f>
        <v>6.5803060582527689E-2</v>
      </c>
      <c r="DC132" s="8" cm="1">
        <f t="array" aca="1" ref="DC132" ca="1">DB132-_xlfn.XLOOKUP(DC$1,Cdel!$B$1:$KC$1,IF(ROUNDUP(DB132,0)=6,Cdel!$B$8:$KC$8,IF(ROUNDUP(DB132,0)=5,Cdel!$B$9:$KC$9,IF(ROUNDUP(DB132,0)=4,Cdel!$B$10:$KC$10,IF(ROUNDUP(DB132,0)=3,Cdel!$B$11:$KC$11,IF(ROUNDUP(DB132,0)=2,Cdel!$B$12:$KC$12,IF(ROUNDUP(DB132,0)=1,Cdel!$B$13:$KC$13)))))))</f>
        <v>6.3982773782627747E-2</v>
      </c>
      <c r="DD132" s="8" cm="1">
        <f t="array" aca="1" ref="DD132" ca="1">DC132-_xlfn.XLOOKUP(DD$1,Cdel!$B$1:$KC$1,IF(ROUNDUP(DC132,0)=6,Cdel!$B$8:$KC$8,IF(ROUNDUP(DC132,0)=5,Cdel!$B$9:$KC$9,IF(ROUNDUP(DC132,0)=4,Cdel!$B$10:$KC$10,IF(ROUNDUP(DC132,0)=3,Cdel!$B$11:$KC$11,IF(ROUNDUP(DC132,0)=2,Cdel!$B$12:$KC$12,IF(ROUNDUP(DC132,0)=1,Cdel!$B$13:$KC$13)))))))</f>
        <v>6.2212840932902087E-2</v>
      </c>
    </row>
    <row r="133" spans="1:108" x14ac:dyDescent="0.15">
      <c r="A133" s="3" t="s">
        <v>151</v>
      </c>
      <c r="B133" s="3" t="s">
        <v>409</v>
      </c>
      <c r="C133" s="3" t="s">
        <v>151</v>
      </c>
      <c r="D133" s="2">
        <v>0</v>
      </c>
      <c r="E133" s="2">
        <v>1930</v>
      </c>
      <c r="F133" s="3"/>
      <c r="G133" s="4">
        <f t="shared" ca="1" si="4"/>
        <v>96</v>
      </c>
      <c r="H133">
        <f ca="1">_xlfn.LET(
_xlpm.score,_xlfn.XLOOKUP(G133,DecayFns!$A$2:$A$289,DecayFns!$N$2:$N$289),
IF(D133=1,IF(_xlpm.score=6,_xlpm.score,_xlpm.score+1),IF(_xlpm.score=1,_xlpm.score,_xlpm.score-1)
))</f>
        <v>1</v>
      </c>
      <c r="I133" s="7" cm="1">
        <f t="array" aca="1" ref="I133" ca="1">H133-_xlfn.XLOOKUP(I$1,Cdel!$B$1:$KC$1,IF(ROUNDUP(H133,0)=6,Cdel!$B$8:$KC$8,IF(ROUNDUP(H133,0)=5,Cdel!$B$9:$KC$9,IF(ROUNDUP(H133,0)=4,Cdel!$B$10:$KC$10,IF(ROUNDUP(H133,0)=3,Cdel!$B$11:$KC$11,IF(ROUNDUP(H133,0)=2,Cdel!$B$12:$KC$12,IF(ROUNDUP(H133,0)=1,Cdel!$B$13:$KC$13)))))))</f>
        <v>1</v>
      </c>
      <c r="J133" s="8" cm="1">
        <f t="array" aca="1" ref="J133" ca="1">I133-_xlfn.XLOOKUP(J$1,Cdel!$B$1:$KC$1,IF(ROUNDUP(I133,0)=6,Cdel!$B$8:$KC$8,IF(ROUNDUP(I133,0)=5,Cdel!$B$9:$KC$9,IF(ROUNDUP(I133,0)=4,Cdel!$B$10:$KC$10,IF(ROUNDUP(I133,0)=3,Cdel!$B$11:$KC$11,IF(ROUNDUP(I133,0)=2,Cdel!$B$12:$KC$12,IF(ROUNDUP(I133,0)=1,Cdel!$B$13:$KC$13)))))))</f>
        <v>0.97233735355490014</v>
      </c>
      <c r="K133" s="8" cm="1">
        <f t="array" aca="1" ref="K133" ca="1">J133-_xlfn.XLOOKUP(K$1,Cdel!$B$1:$KC$1,IF(ROUNDUP(J133,0)=6,Cdel!$B$8:$KC$8,IF(ROUNDUP(J133,0)=5,Cdel!$B$9:$KC$9,IF(ROUNDUP(J133,0)=4,Cdel!$B$10:$KC$10,IF(ROUNDUP(J133,0)=3,Cdel!$B$11:$KC$11,IF(ROUNDUP(J133,0)=2,Cdel!$B$12:$KC$12,IF(ROUNDUP(J133,0)=1,Cdel!$B$13:$KC$13)))))))</f>
        <v>0.94543992911814678</v>
      </c>
      <c r="L133" s="8" cm="1">
        <f t="array" aca="1" ref="L133" ca="1">K133-_xlfn.XLOOKUP(L$1,Cdel!$B$1:$KC$1,IF(ROUNDUP(K133,0)=6,Cdel!$B$8:$KC$8,IF(ROUNDUP(K133,0)=5,Cdel!$B$9:$KC$9,IF(ROUNDUP(K133,0)=4,Cdel!$B$10:$KC$10,IF(ROUNDUP(K133,0)=3,Cdel!$B$11:$KC$11,IF(ROUNDUP(K133,0)=2,Cdel!$B$12:$KC$12,IF(ROUNDUP(K133,0)=1,Cdel!$B$13:$KC$13)))))))</f>
        <v>0.91928655862387121</v>
      </c>
      <c r="M133" s="8" cm="1">
        <f t="array" aca="1" ref="M133" ca="1">L133-_xlfn.XLOOKUP(M$1,Cdel!$B$1:$KC$1,IF(ROUNDUP(L133,0)=6,Cdel!$B$8:$KC$8,IF(ROUNDUP(L133,0)=5,Cdel!$B$9:$KC$9,IF(ROUNDUP(L133,0)=4,Cdel!$B$10:$KC$10,IF(ROUNDUP(L133,0)=3,Cdel!$B$11:$KC$11,IF(ROUNDUP(L133,0)=2,Cdel!$B$12:$KC$12,IF(ROUNDUP(L133,0)=1,Cdel!$B$13:$KC$13)))))))</f>
        <v>0.89385665957092642</v>
      </c>
      <c r="N133" s="8" cm="1">
        <f t="array" aca="1" ref="N133" ca="1">M133-_xlfn.XLOOKUP(N$1,Cdel!$B$1:$KC$1,IF(ROUNDUP(M133,0)=6,Cdel!$B$8:$KC$8,IF(ROUNDUP(M133,0)=5,Cdel!$B$9:$KC$9,IF(ROUNDUP(M133,0)=4,Cdel!$B$10:$KC$10,IF(ROUNDUP(M133,0)=3,Cdel!$B$11:$KC$11,IF(ROUNDUP(M133,0)=2,Cdel!$B$12:$KC$12,IF(ROUNDUP(M133,0)=1,Cdel!$B$13:$KC$13)))))))</f>
        <v>0.86913021882461783</v>
      </c>
      <c r="O133" s="8" cm="1">
        <f t="array" aca="1" ref="O133" ca="1">N133-_xlfn.XLOOKUP(O$1,Cdel!$B$1:$KC$1,IF(ROUNDUP(N133,0)=6,Cdel!$B$8:$KC$8,IF(ROUNDUP(N133,0)=5,Cdel!$B$9:$KC$9,IF(ROUNDUP(N133,0)=4,Cdel!$B$10:$KC$10,IF(ROUNDUP(N133,0)=3,Cdel!$B$11:$KC$11,IF(ROUNDUP(N133,0)=2,Cdel!$B$12:$KC$12,IF(ROUNDUP(N133,0)=1,Cdel!$B$13:$KC$13)))))))</f>
        <v>0.84508777686652015</v>
      </c>
      <c r="P133" s="8" cm="1">
        <f t="array" aca="1" ref="P133" ca="1">O133-_xlfn.XLOOKUP(P$1,Cdel!$B$1:$KC$1,IF(ROUNDUP(O133,0)=6,Cdel!$B$8:$KC$8,IF(ROUNDUP(O133,0)=5,Cdel!$B$9:$KC$9,IF(ROUNDUP(O133,0)=4,Cdel!$B$10:$KC$10,IF(ROUNDUP(O133,0)=3,Cdel!$B$11:$KC$11,IF(ROUNDUP(O133,0)=2,Cdel!$B$12:$KC$12,IF(ROUNDUP(O133,0)=1,Cdel!$B$13:$KC$13)))))))</f>
        <v>0.82171041247998611</v>
      </c>
      <c r="Q133" s="8" cm="1">
        <f t="array" aca="1" ref="Q133" ca="1">P133-_xlfn.XLOOKUP(Q$1,Cdel!$B$1:$KC$1,IF(ROUNDUP(P133,0)=6,Cdel!$B$8:$KC$8,IF(ROUNDUP(P133,0)=5,Cdel!$B$9:$KC$9,IF(ROUNDUP(P133,0)=4,Cdel!$B$10:$KC$10,IF(ROUNDUP(P133,0)=3,Cdel!$B$11:$KC$11,IF(ROUNDUP(P133,0)=2,Cdel!$B$12:$KC$12,IF(ROUNDUP(P133,0)=1,Cdel!$B$13:$KC$13)))))))</f>
        <v>0.79897972785929505</v>
      </c>
      <c r="R133" s="8" cm="1">
        <f t="array" aca="1" ref="R133" ca="1">Q133-_xlfn.XLOOKUP(R$1,Cdel!$B$1:$KC$1,IF(ROUNDUP(Q133,0)=6,Cdel!$B$8:$KC$8,IF(ROUNDUP(Q133,0)=5,Cdel!$B$9:$KC$9,IF(ROUNDUP(Q133,0)=4,Cdel!$B$10:$KC$10,IF(ROUNDUP(Q133,0)=3,Cdel!$B$11:$KC$11,IF(ROUNDUP(Q133,0)=2,Cdel!$B$12:$KC$12,IF(ROUNDUP(Q133,0)=1,Cdel!$B$13:$KC$13)))))))</f>
        <v>0.77687783413072131</v>
      </c>
      <c r="S133" s="8" cm="1">
        <f t="array" aca="1" ref="S133" ca="1">R133-_xlfn.XLOOKUP(S$1,Cdel!$B$1:$KC$1,IF(ROUNDUP(R133,0)=6,Cdel!$B$8:$KC$8,IF(ROUNDUP(R133,0)=5,Cdel!$B$9:$KC$9,IF(ROUNDUP(R133,0)=4,Cdel!$B$10:$KC$10,IF(ROUNDUP(R133,0)=3,Cdel!$B$11:$KC$11,IF(ROUNDUP(R133,0)=2,Cdel!$B$12:$KC$12,IF(ROUNDUP(R133,0)=1,Cdel!$B$13:$KC$13)))))))</f>
        <v>0.7553873372741281</v>
      </c>
      <c r="T133" s="8" cm="1">
        <f t="array" aca="1" ref="T133" ca="1">S133-_xlfn.XLOOKUP(T$1,Cdel!$B$1:$KC$1,IF(ROUNDUP(S133,0)=6,Cdel!$B$8:$KC$8,IF(ROUNDUP(S133,0)=5,Cdel!$B$9:$KC$9,IF(ROUNDUP(S133,0)=4,Cdel!$B$10:$KC$10,IF(ROUNDUP(S133,0)=3,Cdel!$B$11:$KC$11,IF(ROUNDUP(S133,0)=2,Cdel!$B$12:$KC$12,IF(ROUNDUP(S133,0)=1,Cdel!$B$13:$KC$13)))))))</f>
        <v>0.73449132443400855</v>
      </c>
      <c r="U133" s="8" cm="1">
        <f t="array" aca="1" ref="U133" ca="1">T133-_xlfn.XLOOKUP(U$1,Cdel!$B$1:$KC$1,IF(ROUNDUP(T133,0)=6,Cdel!$B$8:$KC$8,IF(ROUNDUP(T133,0)=5,Cdel!$B$9:$KC$9,IF(ROUNDUP(T133,0)=4,Cdel!$B$10:$KC$10,IF(ROUNDUP(T133,0)=3,Cdel!$B$11:$KC$11,IF(ROUNDUP(T133,0)=2,Cdel!$B$12:$KC$12,IF(ROUNDUP(T133,0)=1,Cdel!$B$13:$KC$13)))))))</f>
        <v>0.7141733506091974</v>
      </c>
      <c r="V133" s="8" cm="1">
        <f t="array" aca="1" ref="V133" ca="1">U133-_xlfn.XLOOKUP(V$1,Cdel!$B$1:$KC$1,IF(ROUNDUP(U133,0)=6,Cdel!$B$8:$KC$8,IF(ROUNDUP(U133,0)=5,Cdel!$B$9:$KC$9,IF(ROUNDUP(U133,0)=4,Cdel!$B$10:$KC$10,IF(ROUNDUP(U133,0)=3,Cdel!$B$11:$KC$11,IF(ROUNDUP(U133,0)=2,Cdel!$B$12:$KC$12,IF(ROUNDUP(U133,0)=1,Cdel!$B$13:$KC$13)))))))</f>
        <v>0.6944174257107828</v>
      </c>
      <c r="W133" s="8" cm="1">
        <f t="array" aca="1" ref="W133" ca="1">V133-_xlfn.XLOOKUP(W$1,Cdel!$B$1:$KC$1,IF(ROUNDUP(V133,0)=6,Cdel!$B$8:$KC$8,IF(ROUNDUP(V133,0)=5,Cdel!$B$9:$KC$9,IF(ROUNDUP(V133,0)=4,Cdel!$B$10:$KC$10,IF(ROUNDUP(V133,0)=3,Cdel!$B$11:$KC$11,IF(ROUNDUP(V133,0)=2,Cdel!$B$12:$KC$12,IF(ROUNDUP(V133,0)=1,Cdel!$B$13:$KC$13)))))))</f>
        <v>0.67520800197802899</v>
      </c>
      <c r="X133" s="8" cm="1">
        <f t="array" aca="1" ref="X133" ca="1">W133-_xlfn.XLOOKUP(X$1,Cdel!$B$1:$KC$1,IF(ROUNDUP(W133,0)=6,Cdel!$B$8:$KC$8,IF(ROUNDUP(W133,0)=5,Cdel!$B$9:$KC$9,IF(ROUNDUP(W133,0)=4,Cdel!$B$10:$KC$10,IF(ROUNDUP(W133,0)=3,Cdel!$B$11:$KC$11,IF(ROUNDUP(W133,0)=2,Cdel!$B$12:$KC$12,IF(ROUNDUP(W133,0)=1,Cdel!$B$13:$KC$13)))))))</f>
        <v>0.65652996174240841</v>
      </c>
      <c r="Y133" s="8" cm="1">
        <f t="array" aca="1" ref="Y133" ca="1">X133-_xlfn.XLOOKUP(Y$1,Cdel!$B$1:$KC$1,IF(ROUNDUP(X133,0)=6,Cdel!$B$8:$KC$8,IF(ROUNDUP(X133,0)=5,Cdel!$B$9:$KC$9,IF(ROUNDUP(X133,0)=4,Cdel!$B$10:$KC$10,IF(ROUNDUP(X133,0)=3,Cdel!$B$11:$KC$11,IF(ROUNDUP(X133,0)=2,Cdel!$B$12:$KC$12,IF(ROUNDUP(X133,0)=1,Cdel!$B$13:$KC$13)))))))</f>
        <v>0.63836860553011321</v>
      </c>
      <c r="Z133" s="8" cm="1">
        <f t="array" aca="1" ref="Z133" ca="1">Y133-_xlfn.XLOOKUP(Z$1,Cdel!$B$1:$KC$1,IF(ROUNDUP(Y133,0)=6,Cdel!$B$8:$KC$8,IF(ROUNDUP(Y133,0)=5,Cdel!$B$9:$KC$9,IF(ROUNDUP(Y133,0)=4,Cdel!$B$10:$KC$10,IF(ROUNDUP(Y133,0)=3,Cdel!$B$11:$KC$11,IF(ROUNDUP(Y133,0)=2,Cdel!$B$12:$KC$12,IF(ROUNDUP(Y133,0)=1,Cdel!$B$13:$KC$13)))))))</f>
        <v>0.62070964049368227</v>
      </c>
      <c r="AA133" s="8" cm="1">
        <f t="array" aca="1" ref="AA133" ca="1">Z133-_xlfn.XLOOKUP(AA$1,Cdel!$B$1:$KC$1,IF(ROUNDUP(Z133,0)=6,Cdel!$B$8:$KC$8,IF(ROUNDUP(Z133,0)=5,Cdel!$B$9:$KC$9,IF(ROUNDUP(Z133,0)=4,Cdel!$B$10:$KC$10,IF(ROUNDUP(Z133,0)=3,Cdel!$B$11:$KC$11,IF(ROUNDUP(Z133,0)=2,Cdel!$B$12:$KC$12,IF(ROUNDUP(Z133,0)=1,Cdel!$B$13:$KC$13)))))))</f>
        <v>0.60353916916364048</v>
      </c>
      <c r="AB133" s="8" cm="1">
        <f t="array" aca="1" ref="AB133" ca="1">AA133-_xlfn.XLOOKUP(AB$1,Cdel!$B$1:$KC$1,IF(ROUNDUP(AA133,0)=6,Cdel!$B$8:$KC$8,IF(ROUNDUP(AA133,0)=5,Cdel!$B$9:$KC$9,IF(ROUNDUP(AA133,0)=4,Cdel!$B$10:$KC$10,IF(ROUNDUP(AA133,0)=3,Cdel!$B$11:$KC$11,IF(ROUNDUP(AA133,0)=2,Cdel!$B$12:$KC$12,IF(ROUNDUP(AA133,0)=1,Cdel!$B$13:$KC$13)))))))</f>
        <v>0.58684367851129737</v>
      </c>
      <c r="AC133" s="8" cm="1">
        <f t="array" aca="1" ref="AC133" ca="1">AB133-_xlfn.XLOOKUP(AC$1,Cdel!$B$1:$KC$1,IF(ROUNDUP(AB133,0)=6,Cdel!$B$8:$KC$8,IF(ROUNDUP(AB133,0)=5,Cdel!$B$9:$KC$9,IF(ROUNDUP(AB133,0)=4,Cdel!$B$10:$KC$10,IF(ROUNDUP(AB133,0)=3,Cdel!$B$11:$KC$11,IF(ROUNDUP(AB133,0)=2,Cdel!$B$12:$KC$12,IF(ROUNDUP(AB133,0)=1,Cdel!$B$13:$KC$13)))))))</f>
        <v>0.57061002931409743</v>
      </c>
      <c r="AD133" s="8" cm="1">
        <f t="array" aca="1" ref="AD133" ca="1">AC133-_xlfn.XLOOKUP(AD$1,Cdel!$B$1:$KC$1,IF(ROUNDUP(AC133,0)=6,Cdel!$B$8:$KC$8,IF(ROUNDUP(AC133,0)=5,Cdel!$B$9:$KC$9,IF(ROUNDUP(AC133,0)=4,Cdel!$B$10:$KC$10,IF(ROUNDUP(AC133,0)=3,Cdel!$B$11:$KC$11,IF(ROUNDUP(AC133,0)=2,Cdel!$B$12:$KC$12,IF(ROUNDUP(AC133,0)=1,Cdel!$B$13:$KC$13)))))))</f>
        <v>0.55482544581515347</v>
      </c>
      <c r="AE133" s="8" cm="1">
        <f t="array" aca="1" ref="AE133" ca="1">AD133-_xlfn.XLOOKUP(AE$1,Cdel!$B$1:$KC$1,IF(ROUNDUP(AD133,0)=6,Cdel!$B$8:$KC$8,IF(ROUNDUP(AD133,0)=5,Cdel!$B$9:$KC$9,IF(ROUNDUP(AD133,0)=4,Cdel!$B$10:$KC$10,IF(ROUNDUP(AD133,0)=3,Cdel!$B$11:$KC$11,IF(ROUNDUP(AD133,0)=2,Cdel!$B$12:$KC$12,IF(ROUNDUP(AD133,0)=1,Cdel!$B$13:$KC$13)))))))</f>
        <v>0.53947750566882391</v>
      </c>
      <c r="AF133" s="8" cm="1">
        <f t="array" aca="1" ref="AF133" ca="1">AE133-_xlfn.XLOOKUP(AF$1,Cdel!$B$1:$KC$1,IF(ROUNDUP(AE133,0)=6,Cdel!$B$8:$KC$8,IF(ROUNDUP(AE133,0)=5,Cdel!$B$9:$KC$9,IF(ROUNDUP(AE133,0)=4,Cdel!$B$10:$KC$10,IF(ROUNDUP(AE133,0)=3,Cdel!$B$11:$KC$11,IF(ROUNDUP(AE133,0)=2,Cdel!$B$12:$KC$12,IF(ROUNDUP(AE133,0)=1,Cdel!$B$13:$KC$13)))))))</f>
        <v>0.52455413016442287</v>
      </c>
      <c r="AG133" s="8" cm="1">
        <f t="array" aca="1" ref="AG133" ca="1">AF133-_xlfn.XLOOKUP(AG$1,Cdel!$B$1:$KC$1,IF(ROUNDUP(AF133,0)=6,Cdel!$B$8:$KC$8,IF(ROUNDUP(AF133,0)=5,Cdel!$B$9:$KC$9,IF(ROUNDUP(AF133,0)=4,Cdel!$B$10:$KC$10,IF(ROUNDUP(AF133,0)=3,Cdel!$B$11:$KC$11,IF(ROUNDUP(AF133,0)=2,Cdel!$B$12:$KC$12,IF(ROUNDUP(AF133,0)=1,Cdel!$B$13:$KC$13)))))))</f>
        <v>0.51004357472036754</v>
      </c>
      <c r="AH133" s="8" cm="1">
        <f t="array" aca="1" ref="AH133" ca="1">AG133-_xlfn.XLOOKUP(AH$1,Cdel!$B$1:$KC$1,IF(ROUNDUP(AG133,0)=6,Cdel!$B$8:$KC$8,IF(ROUNDUP(AG133,0)=5,Cdel!$B$9:$KC$9,IF(ROUNDUP(AG133,0)=4,Cdel!$B$10:$KC$10,IF(ROUNDUP(AG133,0)=3,Cdel!$B$11:$KC$11,IF(ROUNDUP(AG133,0)=2,Cdel!$B$12:$KC$12,IF(ROUNDUP(AG133,0)=1,Cdel!$B$13:$KC$13)))))))</f>
        <v>0.49593441964128315</v>
      </c>
      <c r="AI133" s="8" cm="1">
        <f t="array" aca="1" ref="AI133" ca="1">AH133-_xlfn.XLOOKUP(AI$1,Cdel!$B$1:$KC$1,IF(ROUNDUP(AH133,0)=6,Cdel!$B$8:$KC$8,IF(ROUNDUP(AH133,0)=5,Cdel!$B$9:$KC$9,IF(ROUNDUP(AH133,0)=4,Cdel!$B$10:$KC$10,IF(ROUNDUP(AH133,0)=3,Cdel!$B$11:$KC$11,IF(ROUNDUP(AH133,0)=2,Cdel!$B$12:$KC$12,IF(ROUNDUP(AH133,0)=1,Cdel!$B$13:$KC$13)))))))</f>
        <v>0.4822155611307905</v>
      </c>
      <c r="AJ133" s="8" cm="1">
        <f t="array" aca="1" ref="AJ133" ca="1">AI133-_xlfn.XLOOKUP(AJ$1,Cdel!$B$1:$KC$1,IF(ROUNDUP(AI133,0)=6,Cdel!$B$8:$KC$8,IF(ROUNDUP(AI133,0)=5,Cdel!$B$9:$KC$9,IF(ROUNDUP(AI133,0)=4,Cdel!$B$10:$KC$10,IF(ROUNDUP(AI133,0)=3,Cdel!$B$11:$KC$11,IF(ROUNDUP(AI133,0)=2,Cdel!$B$12:$KC$12,IF(ROUNDUP(AI133,0)=1,Cdel!$B$13:$KC$13)))))))</f>
        <v>0.46887620255290396</v>
      </c>
      <c r="AK133" s="8" cm="1">
        <f t="array" aca="1" ref="AK133" ca="1">AJ133-_xlfn.XLOOKUP(AK$1,Cdel!$B$1:$KC$1,IF(ROUNDUP(AJ133,0)=6,Cdel!$B$8:$KC$8,IF(ROUNDUP(AJ133,0)=5,Cdel!$B$9:$KC$9,IF(ROUNDUP(AJ133,0)=4,Cdel!$B$10:$KC$10,IF(ROUNDUP(AJ133,0)=3,Cdel!$B$11:$KC$11,IF(ROUNDUP(AJ133,0)=2,Cdel!$B$12:$KC$12,IF(ROUNDUP(AJ133,0)=1,Cdel!$B$13:$KC$13)))))))</f>
        <v>0.45590584593516198</v>
      </c>
      <c r="AL133" s="8" cm="1">
        <f t="array" aca="1" ref="AL133" ca="1">AK133-_xlfn.XLOOKUP(AL$1,Cdel!$B$1:$KC$1,IF(ROUNDUP(AK133,0)=6,Cdel!$B$8:$KC$8,IF(ROUNDUP(AK133,0)=5,Cdel!$B$9:$KC$9,IF(ROUNDUP(AK133,0)=4,Cdel!$B$10:$KC$10,IF(ROUNDUP(AK133,0)=3,Cdel!$B$11:$KC$11,IF(ROUNDUP(AK133,0)=2,Cdel!$B$12:$KC$12,IF(ROUNDUP(AK133,0)=1,Cdel!$B$13:$KC$13)))))))</f>
        <v>0.44329428370680335</v>
      </c>
      <c r="AM133" s="8" cm="1">
        <f t="array" aca="1" ref="AM133" ca="1">AL133-_xlfn.XLOOKUP(AM$1,Cdel!$B$1:$KC$1,IF(ROUNDUP(AL133,0)=6,Cdel!$B$8:$KC$8,IF(ROUNDUP(AL133,0)=5,Cdel!$B$9:$KC$9,IF(ROUNDUP(AL133,0)=4,Cdel!$B$10:$KC$10,IF(ROUNDUP(AL133,0)=3,Cdel!$B$11:$KC$11,IF(ROUNDUP(AL133,0)=2,Cdel!$B$12:$KC$12,IF(ROUNDUP(AL133,0)=1,Cdel!$B$13:$KC$13)))))))</f>
        <v>0.4310315906654883</v>
      </c>
      <c r="AN133" s="8" cm="1">
        <f t="array" aca="1" ref="AN133" ca="1">AM133-_xlfn.XLOOKUP(AN$1,Cdel!$B$1:$KC$1,IF(ROUNDUP(AM133,0)=6,Cdel!$B$8:$KC$8,IF(ROUNDUP(AM133,0)=5,Cdel!$B$9:$KC$9,IF(ROUNDUP(AM133,0)=4,Cdel!$B$10:$KC$10,IF(ROUNDUP(AM133,0)=3,Cdel!$B$11:$KC$11,IF(ROUNDUP(AM133,0)=2,Cdel!$B$12:$KC$12,IF(ROUNDUP(AM133,0)=1,Cdel!$B$13:$KC$13)))))))</f>
        <v>0.41910811616623983</v>
      </c>
      <c r="AO133" s="8" cm="1">
        <f t="array" aca="1" ref="AO133" ca="1">AN133-_xlfn.XLOOKUP(AO$1,Cdel!$B$1:$KC$1,IF(ROUNDUP(AN133,0)=6,Cdel!$B$8:$KC$8,IF(ROUNDUP(AN133,0)=5,Cdel!$B$9:$KC$9,IF(ROUNDUP(AN133,0)=4,Cdel!$B$10:$KC$10,IF(ROUNDUP(AN133,0)=3,Cdel!$B$11:$KC$11,IF(ROUNDUP(AN133,0)=2,Cdel!$B$12:$KC$12,IF(ROUNDUP(AN133,0)=1,Cdel!$B$13:$KC$13)))))))</f>
        <v>0.40751447652646128</v>
      </c>
      <c r="AP133" s="8" cm="1">
        <f t="array" aca="1" ref="AP133" ca="1">AO133-_xlfn.XLOOKUP(AP$1,Cdel!$B$1:$KC$1,IF(ROUNDUP(AO133,0)=6,Cdel!$B$8:$KC$8,IF(ROUNDUP(AO133,0)=5,Cdel!$B$9:$KC$9,IF(ROUNDUP(AO133,0)=4,Cdel!$B$10:$KC$10,IF(ROUNDUP(AO133,0)=3,Cdel!$B$11:$KC$11,IF(ROUNDUP(AO133,0)=2,Cdel!$B$12:$KC$12,IF(ROUNDUP(AO133,0)=1,Cdel!$B$13:$KC$13)))))))</f>
        <v>0.39624154764104985</v>
      </c>
      <c r="AQ133" s="8" cm="1">
        <f t="array" aca="1" ref="AQ133" ca="1">AP133-_xlfn.XLOOKUP(AQ$1,Cdel!$B$1:$KC$1,IF(ROUNDUP(AP133,0)=6,Cdel!$B$8:$KC$8,IF(ROUNDUP(AP133,0)=5,Cdel!$B$9:$KC$9,IF(ROUNDUP(AP133,0)=4,Cdel!$B$10:$KC$10,IF(ROUNDUP(AP133,0)=3,Cdel!$B$11:$KC$11,IF(ROUNDUP(AP133,0)=2,Cdel!$B$12:$KC$12,IF(ROUNDUP(AP133,0)=1,Cdel!$B$13:$KC$13)))))))</f>
        <v>0.38528045780179626</v>
      </c>
      <c r="AR133" s="8" cm="1">
        <f t="array" aca="1" ref="AR133" ca="1">AQ133-_xlfn.XLOOKUP(AR$1,Cdel!$B$1:$KC$1,IF(ROUNDUP(AQ133,0)=6,Cdel!$B$8:$KC$8,IF(ROUNDUP(AQ133,0)=5,Cdel!$B$9:$KC$9,IF(ROUNDUP(AQ133,0)=4,Cdel!$B$10:$KC$10,IF(ROUNDUP(AQ133,0)=3,Cdel!$B$11:$KC$11,IF(ROUNDUP(AQ133,0)=2,Cdel!$B$12:$KC$12,IF(ROUNDUP(AQ133,0)=1,Cdel!$B$13:$KC$13)))))))</f>
        <v>0.37462258071541898</v>
      </c>
      <c r="AS133" s="8" cm="1">
        <f t="array" aca="1" ref="AS133" ca="1">AR133-_xlfn.XLOOKUP(AS$1,Cdel!$B$1:$KC$1,IF(ROUNDUP(AR133,0)=6,Cdel!$B$8:$KC$8,IF(ROUNDUP(AR133,0)=5,Cdel!$B$9:$KC$9,IF(ROUNDUP(AR133,0)=4,Cdel!$B$10:$KC$10,IF(ROUNDUP(AR133,0)=3,Cdel!$B$11:$KC$11,IF(ROUNDUP(AR133,0)=2,Cdel!$B$12:$KC$12,IF(ROUNDUP(AR133,0)=1,Cdel!$B$13:$KC$13)))))))</f>
        <v>0.36425952871473738</v>
      </c>
      <c r="AT133" s="8" cm="1">
        <f t="array" aca="1" ref="AT133" ca="1">AS133-_xlfn.XLOOKUP(AT$1,Cdel!$B$1:$KC$1,IF(ROUNDUP(AS133,0)=6,Cdel!$B$8:$KC$8,IF(ROUNDUP(AS133,0)=5,Cdel!$B$9:$KC$9,IF(ROUNDUP(AS133,0)=4,Cdel!$B$10:$KC$10,IF(ROUNDUP(AS133,0)=3,Cdel!$B$11:$KC$11,IF(ROUNDUP(AS133,0)=2,Cdel!$B$12:$KC$12,IF(ROUNDUP(AS133,0)=1,Cdel!$B$13:$KC$13)))))))</f>
        <v>0.3541831461576429</v>
      </c>
      <c r="AU133" s="8" cm="1">
        <f t="array" aca="1" ref="AU133" ca="1">AT133-_xlfn.XLOOKUP(AU$1,Cdel!$B$1:$KC$1,IF(ROUNDUP(AT133,0)=6,Cdel!$B$8:$KC$8,IF(ROUNDUP(AT133,0)=5,Cdel!$B$9:$KC$9,IF(ROUNDUP(AT133,0)=4,Cdel!$B$10:$KC$10,IF(ROUNDUP(AT133,0)=3,Cdel!$B$11:$KC$11,IF(ROUNDUP(AT133,0)=2,Cdel!$B$12:$KC$12,IF(ROUNDUP(AT133,0)=1,Cdel!$B$13:$KC$13)))))))</f>
        <v>0.34438550300867093</v>
      </c>
      <c r="AV133" s="8" cm="1">
        <f t="array" aca="1" ref="AV133" ca="1">AU133-_xlfn.XLOOKUP(AV$1,Cdel!$B$1:$KC$1,IF(ROUNDUP(AU133,0)=6,Cdel!$B$8:$KC$8,IF(ROUNDUP(AU133,0)=5,Cdel!$B$9:$KC$9,IF(ROUNDUP(AU133,0)=4,Cdel!$B$10:$KC$10,IF(ROUNDUP(AU133,0)=3,Cdel!$B$11:$KC$11,IF(ROUNDUP(AU133,0)=2,Cdel!$B$12:$KC$12,IF(ROUNDUP(AU133,0)=1,Cdel!$B$13:$KC$13)))))))</f>
        <v>0.33485888859812413</v>
      </c>
      <c r="AW133" s="8" cm="1">
        <f t="array" aca="1" ref="AW133" ca="1">AV133-_xlfn.XLOOKUP(AW$1,Cdel!$B$1:$KC$1,IF(ROUNDUP(AV133,0)=6,Cdel!$B$8:$KC$8,IF(ROUNDUP(AV133,0)=5,Cdel!$B$9:$KC$9,IF(ROUNDUP(AV133,0)=4,Cdel!$B$10:$KC$10,IF(ROUNDUP(AV133,0)=3,Cdel!$B$11:$KC$11,IF(ROUNDUP(AV133,0)=2,Cdel!$B$12:$KC$12,IF(ROUNDUP(AV133,0)=1,Cdel!$B$13:$KC$13)))))))</f>
        <v>0.3255958055538351</v>
      </c>
      <c r="AX133" s="8" cm="1">
        <f t="array" aca="1" ref="AX133" ca="1">AW133-_xlfn.XLOOKUP(AX$1,Cdel!$B$1:$KC$1,IF(ROUNDUP(AW133,0)=6,Cdel!$B$8:$KC$8,IF(ROUNDUP(AW133,0)=5,Cdel!$B$9:$KC$9,IF(ROUNDUP(AW133,0)=4,Cdel!$B$10:$KC$10,IF(ROUNDUP(AW133,0)=3,Cdel!$B$11:$KC$11,IF(ROUNDUP(AW133,0)=2,Cdel!$B$12:$KC$12,IF(ROUNDUP(AW133,0)=1,Cdel!$B$13:$KC$13)))))))</f>
        <v>0.31658896390079194</v>
      </c>
      <c r="AY133" s="8" cm="1">
        <f t="array" aca="1" ref="AY133" ca="1">AX133-_xlfn.XLOOKUP(AY$1,Cdel!$B$1:$KC$1,IF(ROUNDUP(AX133,0)=6,Cdel!$B$8:$KC$8,IF(ROUNDUP(AX133,0)=5,Cdel!$B$9:$KC$9,IF(ROUNDUP(AX133,0)=4,Cdel!$B$10:$KC$10,IF(ROUNDUP(AX133,0)=3,Cdel!$B$11:$KC$11,IF(ROUNDUP(AX133,0)=2,Cdel!$B$12:$KC$12,IF(ROUNDUP(AX133,0)=1,Cdel!$B$13:$KC$13)))))))</f>
        <v>0.3078312753239838</v>
      </c>
      <c r="AZ133" s="8" cm="1">
        <f t="array" aca="1" ref="AZ133" ca="1">AY133-_xlfn.XLOOKUP(AZ$1,Cdel!$B$1:$KC$1,IF(ROUNDUP(AY133,0)=6,Cdel!$B$8:$KC$8,IF(ROUNDUP(AY133,0)=5,Cdel!$B$9:$KC$9,IF(ROUNDUP(AY133,0)=4,Cdel!$B$10:$KC$10,IF(ROUNDUP(AY133,0)=3,Cdel!$B$11:$KC$11,IF(ROUNDUP(AY133,0)=2,Cdel!$B$12:$KC$12,IF(ROUNDUP(AY133,0)=1,Cdel!$B$13:$KC$13)))))))</f>
        <v>0.29931584758995222</v>
      </c>
      <c r="BA133" s="8" cm="1">
        <f t="array" aca="1" ref="BA133" ca="1">AZ133-_xlfn.XLOOKUP(BA$1,Cdel!$B$1:$KC$1,IF(ROUNDUP(AZ133,0)=6,Cdel!$B$8:$KC$8,IF(ROUNDUP(AZ133,0)=5,Cdel!$B$9:$KC$9,IF(ROUNDUP(AZ133,0)=4,Cdel!$B$10:$KC$10,IF(ROUNDUP(AZ133,0)=3,Cdel!$B$11:$KC$11,IF(ROUNDUP(AZ133,0)=2,Cdel!$B$12:$KC$12,IF(ROUNDUP(AZ133,0)=1,Cdel!$B$13:$KC$13)))))))</f>
        <v>0.29103597912265594</v>
      </c>
      <c r="BB133" s="8" cm="1">
        <f t="array" aca="1" ref="BB133" ca="1">BA133-_xlfn.XLOOKUP(BB$1,Cdel!$B$1:$KC$1,IF(ROUNDUP(BA133,0)=6,Cdel!$B$8:$KC$8,IF(ROUNDUP(BA133,0)=5,Cdel!$B$9:$KC$9,IF(ROUNDUP(BA133,0)=4,Cdel!$B$10:$KC$10,IF(ROUNDUP(BA133,0)=3,Cdel!$B$11:$KC$11,IF(ROUNDUP(BA133,0)=2,Cdel!$B$12:$KC$12,IF(ROUNDUP(BA133,0)=1,Cdel!$B$13:$KC$13)))))))</f>
        <v>0.28298515372938249</v>
      </c>
      <c r="BC133" s="8" cm="1">
        <f t="array" aca="1" ref="BC133" ca="1">BB133-_xlfn.XLOOKUP(BC$1,Cdel!$B$1:$KC$1,IF(ROUNDUP(BB133,0)=6,Cdel!$B$8:$KC$8,IF(ROUNDUP(BB133,0)=5,Cdel!$B$9:$KC$9,IF(ROUNDUP(BB133,0)=4,Cdel!$B$10:$KC$10,IF(ROUNDUP(BB133,0)=3,Cdel!$B$11:$KC$11,IF(ROUNDUP(BB133,0)=2,Cdel!$B$12:$KC$12,IF(ROUNDUP(BB133,0)=1,Cdel!$B$13:$KC$13)))))))</f>
        <v>0.27515703547255432</v>
      </c>
      <c r="BD133" s="8" cm="1">
        <f t="array" aca="1" ref="BD133" ca="1">BC133-_xlfn.XLOOKUP(BD$1,Cdel!$B$1:$KC$1,IF(ROUNDUP(BC133,0)=6,Cdel!$B$8:$KC$8,IF(ROUNDUP(BC133,0)=5,Cdel!$B$9:$KC$9,IF(ROUNDUP(BC133,0)=4,Cdel!$B$10:$KC$10,IF(ROUNDUP(BC133,0)=3,Cdel!$B$11:$KC$11,IF(ROUNDUP(BC133,0)=2,Cdel!$B$12:$KC$12,IF(ROUNDUP(BC133,0)=1,Cdel!$B$13:$KC$13)))))))</f>
        <v>0.26754546368339521</v>
      </c>
      <c r="BE133" s="8" cm="1">
        <f t="array" aca="1" ref="BE133" ca="1">BD133-_xlfn.XLOOKUP(BE$1,Cdel!$B$1:$KC$1,IF(ROUNDUP(BD133,0)=6,Cdel!$B$8:$KC$8,IF(ROUNDUP(BD133,0)=5,Cdel!$B$9:$KC$9,IF(ROUNDUP(BD133,0)=4,Cdel!$B$10:$KC$10,IF(ROUNDUP(BD133,0)=3,Cdel!$B$11:$KC$11,IF(ROUNDUP(BD133,0)=2,Cdel!$B$12:$KC$12,IF(ROUNDUP(BD133,0)=1,Cdel!$B$13:$KC$13)))))))</f>
        <v>0.26014444811353121</v>
      </c>
      <c r="BF133" s="8" cm="1">
        <f t="array" aca="1" ref="BF133" ca="1">BE133-_xlfn.XLOOKUP(BF$1,Cdel!$B$1:$KC$1,IF(ROUNDUP(BE133,0)=6,Cdel!$B$8:$KC$8,IF(ROUNDUP(BE133,0)=5,Cdel!$B$9:$KC$9,IF(ROUNDUP(BE133,0)=4,Cdel!$B$10:$KC$10,IF(ROUNDUP(BE133,0)=3,Cdel!$B$11:$KC$11,IF(ROUNDUP(BE133,0)=2,Cdel!$B$12:$KC$12,IF(ROUNDUP(BE133,0)=1,Cdel!$B$13:$KC$13)))))))</f>
        <v>0.25294816422071092</v>
      </c>
      <c r="BG133" s="8" cm="1">
        <f t="array" aca="1" ref="BG133" ca="1">BF133-_xlfn.XLOOKUP(BG$1,Cdel!$B$1:$KC$1,IF(ROUNDUP(BF133,0)=6,Cdel!$B$8:$KC$8,IF(ROUNDUP(BF133,0)=5,Cdel!$B$9:$KC$9,IF(ROUNDUP(BF133,0)=4,Cdel!$B$10:$KC$10,IF(ROUNDUP(BF133,0)=3,Cdel!$B$11:$KC$11,IF(ROUNDUP(BF133,0)=2,Cdel!$B$12:$KC$12,IF(ROUNDUP(BF133,0)=1,Cdel!$B$13:$KC$13)))))))</f>
        <v>0.24595094858493632</v>
      </c>
      <c r="BH133" s="8" cm="1">
        <f t="array" aca="1" ref="BH133" ca="1">BG133-_xlfn.XLOOKUP(BH$1,Cdel!$B$1:$KC$1,IF(ROUNDUP(BG133,0)=6,Cdel!$B$8:$KC$8,IF(ROUNDUP(BG133,0)=5,Cdel!$B$9:$KC$9,IF(ROUNDUP(BG133,0)=4,Cdel!$B$10:$KC$10,IF(ROUNDUP(BG133,0)=3,Cdel!$B$11:$KC$11,IF(ROUNDUP(BG133,0)=2,Cdel!$B$12:$KC$12,IF(ROUNDUP(BG133,0)=1,Cdel!$B$13:$KC$13)))))))</f>
        <v>0.23914729445139427</v>
      </c>
      <c r="BI133" s="8" cm="1">
        <f t="array" aca="1" ref="BI133" ca="1">BH133-_xlfn.XLOOKUP(BI$1,Cdel!$B$1:$KC$1,IF(ROUNDUP(BH133,0)=6,Cdel!$B$8:$KC$8,IF(ROUNDUP(BH133,0)=5,Cdel!$B$9:$KC$9,IF(ROUNDUP(BH133,0)=4,Cdel!$B$10:$KC$10,IF(ROUNDUP(BH133,0)=3,Cdel!$B$11:$KC$11,IF(ROUNDUP(BH133,0)=2,Cdel!$B$12:$KC$12,IF(ROUNDUP(BH133,0)=1,Cdel!$B$13:$KC$13)))))))</f>
        <v>0.23253184739668317</v>
      </c>
      <c r="BJ133" s="8" cm="1">
        <f t="array" aca="1" ref="BJ133" ca="1">BI133-_xlfn.XLOOKUP(BJ$1,Cdel!$B$1:$KC$1,IF(ROUNDUP(BI133,0)=6,Cdel!$B$8:$KC$8,IF(ROUNDUP(BI133,0)=5,Cdel!$B$9:$KC$9,IF(ROUNDUP(BI133,0)=4,Cdel!$B$10:$KC$10,IF(ROUNDUP(BI133,0)=3,Cdel!$B$11:$KC$11,IF(ROUNDUP(BI133,0)=2,Cdel!$B$12:$KC$12,IF(ROUNDUP(BI133,0)=1,Cdel!$B$13:$KC$13)))))))</f>
        <v>0.2260994011149228</v>
      </c>
      <c r="BK133" s="8" cm="1">
        <f t="array" aca="1" ref="BK133" ca="1">BJ133-_xlfn.XLOOKUP(BK$1,Cdel!$B$1:$KC$1,IF(ROUNDUP(BJ133,0)=6,Cdel!$B$8:$KC$8,IF(ROUNDUP(BJ133,0)=5,Cdel!$B$9:$KC$9,IF(ROUNDUP(BJ133,0)=4,Cdel!$B$10:$KC$10,IF(ROUNDUP(BJ133,0)=3,Cdel!$B$11:$KC$11,IF(ROUNDUP(BJ133,0)=2,Cdel!$B$12:$KC$12,IF(ROUNDUP(BJ133,0)=1,Cdel!$B$13:$KC$13)))))))</f>
        <v>0.21984489332043183</v>
      </c>
      <c r="BL133" s="8" cm="1">
        <f t="array" aca="1" ref="BL133" ca="1">BK133-_xlfn.XLOOKUP(BL$1,Cdel!$B$1:$KC$1,IF(ROUNDUP(BK133,0)=6,Cdel!$B$8:$KC$8,IF(ROUNDUP(BK133,0)=5,Cdel!$B$9:$KC$9,IF(ROUNDUP(BK133,0)=4,Cdel!$B$10:$KC$10,IF(ROUNDUP(BK133,0)=3,Cdel!$B$11:$KC$11,IF(ROUNDUP(BK133,0)=2,Cdel!$B$12:$KC$12,IF(ROUNDUP(BK133,0)=1,Cdel!$B$13:$KC$13)))))))</f>
        <v>0.21376340176374803</v>
      </c>
      <c r="BM133" s="8" cm="1">
        <f t="array" aca="1" ref="BM133" ca="1">BL133-_xlfn.XLOOKUP(BM$1,Cdel!$B$1:$KC$1,IF(ROUNDUP(BL133,0)=6,Cdel!$B$8:$KC$8,IF(ROUNDUP(BL133,0)=5,Cdel!$B$9:$KC$9,IF(ROUNDUP(BL133,0)=4,Cdel!$B$10:$KC$10,IF(ROUNDUP(BL133,0)=3,Cdel!$B$11:$KC$11,IF(ROUNDUP(BL133,0)=2,Cdel!$B$12:$KC$12,IF(ROUNDUP(BL133,0)=1,Cdel!$B$13:$KC$13)))))))</f>
        <v>0.20785014035785565</v>
      </c>
      <c r="BN133" s="8" cm="1">
        <f t="array" aca="1" ref="BN133" ca="1">BM133-_xlfn.XLOOKUP(BN$1,Cdel!$B$1:$KC$1,IF(ROUNDUP(BM133,0)=6,Cdel!$B$8:$KC$8,IF(ROUNDUP(BM133,0)=5,Cdel!$B$9:$KC$9,IF(ROUNDUP(BM133,0)=4,Cdel!$B$10:$KC$10,IF(ROUNDUP(BM133,0)=3,Cdel!$B$11:$KC$11,IF(ROUNDUP(BM133,0)=2,Cdel!$B$12:$KC$12,IF(ROUNDUP(BM133,0)=1,Cdel!$B$13:$KC$13)))))))</f>
        <v>0.20210045541157187</v>
      </c>
      <c r="BO133" s="8" cm="1">
        <f t="array" aca="1" ref="BO133" ca="1">BN133-_xlfn.XLOOKUP(BO$1,Cdel!$B$1:$KC$1,IF(ROUNDUP(BN133,0)=6,Cdel!$B$8:$KC$8,IF(ROUNDUP(BN133,0)=5,Cdel!$B$9:$KC$9,IF(ROUNDUP(BN133,0)=4,Cdel!$B$10:$KC$10,IF(ROUNDUP(BN133,0)=3,Cdel!$B$11:$KC$11,IF(ROUNDUP(BN133,0)=2,Cdel!$B$12:$KC$12,IF(ROUNDUP(BN133,0)=1,Cdel!$B$13:$KC$13)))))))</f>
        <v>0.19650982196712788</v>
      </c>
      <c r="BP133" s="8" cm="1">
        <f t="array" aca="1" ref="BP133" ca="1">BO133-_xlfn.XLOOKUP(BP$1,Cdel!$B$1:$KC$1,IF(ROUNDUP(BO133,0)=6,Cdel!$B$8:$KC$8,IF(ROUNDUP(BO133,0)=5,Cdel!$B$9:$KC$9,IF(ROUNDUP(BO133,0)=4,Cdel!$B$10:$KC$10,IF(ROUNDUP(BO133,0)=3,Cdel!$B$11:$KC$11,IF(ROUNDUP(BO133,0)=2,Cdel!$B$12:$KC$12,IF(ROUNDUP(BO133,0)=1,Cdel!$B$13:$KC$13)))))))</f>
        <v>0.19107384023906174</v>
      </c>
      <c r="BQ133" s="8" cm="1">
        <f t="array" aca="1" ref="BQ133" ca="1">BP133-_xlfn.XLOOKUP(BQ$1,Cdel!$B$1:$KC$1,IF(ROUNDUP(BP133,0)=6,Cdel!$B$8:$KC$8,IF(ROUNDUP(BP133,0)=5,Cdel!$B$9:$KC$9,IF(ROUNDUP(BP133,0)=4,Cdel!$B$10:$KC$10,IF(ROUNDUP(BP133,0)=3,Cdel!$B$11:$KC$11,IF(ROUNDUP(BP133,0)=2,Cdel!$B$12:$KC$12,IF(ROUNDUP(BP133,0)=1,Cdel!$B$13:$KC$13)))))))</f>
        <v>0.18578823215162105</v>
      </c>
      <c r="BR133" s="8" cm="1">
        <f t="array" aca="1" ref="BR133" ca="1">BQ133-_xlfn.XLOOKUP(BR$1,Cdel!$B$1:$KC$1,IF(ROUNDUP(BQ133,0)=6,Cdel!$B$8:$KC$8,IF(ROUNDUP(BQ133,0)=5,Cdel!$B$9:$KC$9,IF(ROUNDUP(BQ133,0)=4,Cdel!$B$10:$KC$10,IF(ROUNDUP(BQ133,0)=3,Cdel!$B$11:$KC$11,IF(ROUNDUP(BQ133,0)=2,Cdel!$B$12:$KC$12,IF(ROUNDUP(BQ133,0)=1,Cdel!$B$13:$KC$13)))))))</f>
        <v>0.18064883797195061</v>
      </c>
      <c r="BS133" s="8" cm="1">
        <f t="array" aca="1" ref="BS133" ca="1">BR133-_xlfn.XLOOKUP(BS$1,Cdel!$B$1:$KC$1,IF(ROUNDUP(BR133,0)=6,Cdel!$B$8:$KC$8,IF(ROUNDUP(BR133,0)=5,Cdel!$B$9:$KC$9,IF(ROUNDUP(BR133,0)=4,Cdel!$B$10:$KC$10,IF(ROUNDUP(BR133,0)=3,Cdel!$B$11:$KC$11,IF(ROUNDUP(BR133,0)=2,Cdel!$B$12:$KC$12,IF(ROUNDUP(BR133,0)=1,Cdel!$B$13:$KC$13)))))))</f>
        <v>0.17565161303641438</v>
      </c>
      <c r="BT133" s="8" cm="1">
        <f t="array" aca="1" ref="BT133" ca="1">BS133-_xlfn.XLOOKUP(BT$1,Cdel!$B$1:$KC$1,IF(ROUNDUP(BS133,0)=6,Cdel!$B$8:$KC$8,IF(ROUNDUP(BS133,0)=5,Cdel!$B$9:$KC$9,IF(ROUNDUP(BS133,0)=4,Cdel!$B$10:$KC$10,IF(ROUNDUP(BS133,0)=3,Cdel!$B$11:$KC$11,IF(ROUNDUP(BS133,0)=2,Cdel!$B$12:$KC$12,IF(ROUNDUP(BS133,0)=1,Cdel!$B$13:$KC$13)))))))</f>
        <v>0.17079262456747657</v>
      </c>
      <c r="BU133" s="8" cm="1">
        <f t="array" aca="1" ref="BU133" ca="1">BT133-_xlfn.XLOOKUP(BU$1,Cdel!$B$1:$KC$1,IF(ROUNDUP(BT133,0)=6,Cdel!$B$8:$KC$8,IF(ROUNDUP(BT133,0)=5,Cdel!$B$9:$KC$9,IF(ROUNDUP(BT133,0)=4,Cdel!$B$10:$KC$10,IF(ROUNDUP(BT133,0)=3,Cdel!$B$11:$KC$11,IF(ROUNDUP(BT133,0)=2,Cdel!$B$12:$KC$12,IF(ROUNDUP(BT133,0)=1,Cdel!$B$13:$KC$13)))))))</f>
        <v>0.16606804857863577</v>
      </c>
      <c r="BV133" s="8" cm="1">
        <f t="array" aca="1" ref="BV133" ca="1">BU133-_xlfn.XLOOKUP(BV$1,Cdel!$B$1:$KC$1,IF(ROUNDUP(BU133,0)=6,Cdel!$B$8:$KC$8,IF(ROUNDUP(BU133,0)=5,Cdel!$B$9:$KC$9,IF(ROUNDUP(BU133,0)=4,Cdel!$B$10:$KC$10,IF(ROUNDUP(BU133,0)=3,Cdel!$B$11:$KC$11,IF(ROUNDUP(BU133,0)=2,Cdel!$B$12:$KC$12,IF(ROUNDUP(BU133,0)=1,Cdel!$B$13:$KC$13)))))))</f>
        <v>0.16147416686497729</v>
      </c>
      <c r="BW133" s="8" cm="1">
        <f t="array" aca="1" ref="BW133" ca="1">BV133-_xlfn.XLOOKUP(BW$1,Cdel!$B$1:$KC$1,IF(ROUNDUP(BV133,0)=6,Cdel!$B$8:$KC$8,IF(ROUNDUP(BV133,0)=5,Cdel!$B$9:$KC$9,IF(ROUNDUP(BV133,0)=4,Cdel!$B$10:$KC$10,IF(ROUNDUP(BV133,0)=3,Cdel!$B$11:$KC$11,IF(ROUNDUP(BV133,0)=2,Cdel!$B$12:$KC$12,IF(ROUNDUP(BV133,0)=1,Cdel!$B$13:$KC$13)))))))</f>
        <v>0.15700736407697438</v>
      </c>
      <c r="BX133" s="8" cm="1">
        <f t="array" aca="1" ref="BX133" ca="1">BW133-_xlfn.XLOOKUP(BX$1,Cdel!$B$1:$KC$1,IF(ROUNDUP(BW133,0)=6,Cdel!$B$8:$KC$8,IF(ROUNDUP(BW133,0)=5,Cdel!$B$9:$KC$9,IF(ROUNDUP(BW133,0)=4,Cdel!$B$10:$KC$10,IF(ROUNDUP(BW133,0)=3,Cdel!$B$11:$KC$11,IF(ROUNDUP(BW133,0)=2,Cdel!$B$12:$KC$12,IF(ROUNDUP(BW133,0)=1,Cdel!$B$13:$KC$13)))))))</f>
        <v>0.15266412487523595</v>
      </c>
      <c r="BY133" s="8" cm="1">
        <f t="array" aca="1" ref="BY133" ca="1">BX133-_xlfn.XLOOKUP(BY$1,Cdel!$B$1:$KC$1,IF(ROUNDUP(BX133,0)=6,Cdel!$B$8:$KC$8,IF(ROUNDUP(BX133,0)=5,Cdel!$B$9:$KC$9,IF(ROUNDUP(BX133,0)=4,Cdel!$B$10:$KC$10,IF(ROUNDUP(BX133,0)=3,Cdel!$B$11:$KC$11,IF(ROUNDUP(BX133,0)=2,Cdel!$B$12:$KC$12,IF(ROUNDUP(BX133,0)=1,Cdel!$B$13:$KC$13)))))))</f>
        <v>0.14844103116396171</v>
      </c>
      <c r="BZ133" s="8" cm="1">
        <f t="array" aca="1" ref="BZ133" ca="1">BY133-_xlfn.XLOOKUP(BZ$1,Cdel!$B$1:$KC$1,IF(ROUNDUP(BY133,0)=6,Cdel!$B$8:$KC$8,IF(ROUNDUP(BY133,0)=5,Cdel!$B$9:$KC$9,IF(ROUNDUP(BY133,0)=4,Cdel!$B$10:$KC$10,IF(ROUNDUP(BY133,0)=3,Cdel!$B$11:$KC$11,IF(ROUNDUP(BY133,0)=2,Cdel!$B$12:$KC$12,IF(ROUNDUP(BY133,0)=1,Cdel!$B$13:$KC$13)))))))</f>
        <v>0.14433475940092697</v>
      </c>
      <c r="CA133" s="8" cm="1">
        <f t="array" aca="1" ref="CA133" ca="1">BZ133-_xlfn.XLOOKUP(CA$1,Cdel!$B$1:$KC$1,IF(ROUNDUP(BZ133,0)=6,Cdel!$B$8:$KC$8,IF(ROUNDUP(BZ133,0)=5,Cdel!$B$9:$KC$9,IF(ROUNDUP(BZ133,0)=4,Cdel!$B$10:$KC$10,IF(ROUNDUP(BZ133,0)=3,Cdel!$B$11:$KC$11,IF(ROUNDUP(BZ133,0)=2,Cdel!$B$12:$KC$12,IF(ROUNDUP(BZ133,0)=1,Cdel!$B$13:$KC$13)))))))</f>
        <v>0.14034207798188059</v>
      </c>
      <c r="CB133" s="8" cm="1">
        <f t="array" aca="1" ref="CB133" ca="1">CA133-_xlfn.XLOOKUP(CB$1,Cdel!$B$1:$KC$1,IF(ROUNDUP(CA133,0)=6,Cdel!$B$8:$KC$8,IF(ROUNDUP(CA133,0)=5,Cdel!$B$9:$KC$9,IF(ROUNDUP(CA133,0)=4,Cdel!$B$10:$KC$10,IF(ROUNDUP(CA133,0)=3,Cdel!$B$11:$KC$11,IF(ROUNDUP(CA133,0)=2,Cdel!$B$12:$KC$12,IF(ROUNDUP(CA133,0)=1,Cdel!$B$13:$KC$13)))))))</f>
        <v>0.13645984469729719</v>
      </c>
      <c r="CC133" s="8" cm="1">
        <f t="array" aca="1" ref="CC133" ca="1">CB133-_xlfn.XLOOKUP(CC$1,Cdel!$B$1:$KC$1,IF(ROUNDUP(CB133,0)=6,Cdel!$B$8:$KC$8,IF(ROUNDUP(CB133,0)=5,Cdel!$B$9:$KC$9,IF(ROUNDUP(CB133,0)=4,Cdel!$B$10:$KC$10,IF(ROUNDUP(CB133,0)=3,Cdel!$B$11:$KC$11,IF(ROUNDUP(CB133,0)=2,Cdel!$B$12:$KC$12,IF(ROUNDUP(CB133,0)=1,Cdel!$B$13:$KC$13)))))))</f>
        <v>0.1326850042594826</v>
      </c>
      <c r="CD133" s="8" cm="1">
        <f t="array" aca="1" ref="CD133" ca="1">CC133-_xlfn.XLOOKUP(CD$1,Cdel!$B$1:$KC$1,IF(ROUNDUP(CC133,0)=6,Cdel!$B$8:$KC$8,IF(ROUNDUP(CC133,0)=5,Cdel!$B$9:$KC$9,IF(ROUNDUP(CC133,0)=4,Cdel!$B$10:$KC$10,IF(ROUNDUP(CC133,0)=3,Cdel!$B$11:$KC$11,IF(ROUNDUP(CC133,0)=2,Cdel!$B$12:$KC$12,IF(ROUNDUP(CC133,0)=1,Cdel!$B$13:$KC$13)))))))</f>
        <v>0.12901458589808598</v>
      </c>
      <c r="CE133" s="8" cm="1">
        <f t="array" aca="1" ref="CE133" ca="1">CD133-_xlfn.XLOOKUP(CE$1,Cdel!$B$1:$KC$1,IF(ROUNDUP(CD133,0)=6,Cdel!$B$8:$KC$8,IF(ROUNDUP(CD133,0)=5,Cdel!$B$9:$KC$9,IF(ROUNDUP(CD133,0)=4,Cdel!$B$10:$KC$10,IF(ROUNDUP(CD133,0)=3,Cdel!$B$11:$KC$11,IF(ROUNDUP(CD133,0)=2,Cdel!$B$12:$KC$12,IF(ROUNDUP(CD133,0)=1,Cdel!$B$13:$KC$13)))))))</f>
        <v>0.12544570102212621</v>
      </c>
      <c r="CF133" s="8" cm="1">
        <f t="array" aca="1" ref="CF133" ca="1">CE133-_xlfn.XLOOKUP(CF$1,Cdel!$B$1:$KC$1,IF(ROUNDUP(CE133,0)=6,Cdel!$B$8:$KC$8,IF(ROUNDUP(CE133,0)=5,Cdel!$B$9:$KC$9,IF(ROUNDUP(CE133,0)=4,Cdel!$B$10:$KC$10,IF(ROUNDUP(CE133,0)=3,Cdel!$B$11:$KC$11,IF(ROUNDUP(CE133,0)=2,Cdel!$B$12:$KC$12,IF(ROUNDUP(CE133,0)=1,Cdel!$B$13:$KC$13)))))))</f>
        <v>0.12197554094669345</v>
      </c>
      <c r="CG133" s="8" cm="1">
        <f t="array" aca="1" ref="CG133" ca="1">CF133-_xlfn.XLOOKUP(CG$1,Cdel!$B$1:$KC$1,IF(ROUNDUP(CF133,0)=6,Cdel!$B$8:$KC$8,IF(ROUNDUP(CF133,0)=5,Cdel!$B$9:$KC$9,IF(ROUNDUP(CF133,0)=4,Cdel!$B$10:$KC$10,IF(ROUNDUP(CF133,0)=3,Cdel!$B$11:$KC$11,IF(ROUNDUP(CF133,0)=2,Cdel!$B$12:$KC$12,IF(ROUNDUP(CF133,0)=1,Cdel!$B$13:$KC$13)))))))</f>
        <v>0.11860137468253529</v>
      </c>
      <c r="CH133" s="8" cm="1">
        <f t="array" aca="1" ref="CH133" ca="1">CG133-_xlfn.XLOOKUP(CH$1,Cdel!$B$1:$KC$1,IF(ROUNDUP(CG133,0)=6,Cdel!$B$8:$KC$8,IF(ROUNDUP(CG133,0)=5,Cdel!$B$9:$KC$9,IF(ROUNDUP(CG133,0)=4,Cdel!$B$10:$KC$10,IF(ROUNDUP(CG133,0)=3,Cdel!$B$11:$KC$11,IF(ROUNDUP(CG133,0)=2,Cdel!$B$12:$KC$12,IF(ROUNDUP(CG133,0)=1,Cdel!$B$13:$KC$13)))))))</f>
        <v>0.11532054678678946</v>
      </c>
      <c r="CI133" s="8" cm="1">
        <f t="array" aca="1" ref="CI133" ca="1">CH133-_xlfn.XLOOKUP(CI$1,Cdel!$B$1:$KC$1,IF(ROUNDUP(CH133,0)=6,Cdel!$B$8:$KC$8,IF(ROUNDUP(CH133,0)=5,Cdel!$B$9:$KC$9,IF(ROUNDUP(CH133,0)=4,Cdel!$B$10:$KC$10,IF(ROUNDUP(CH133,0)=3,Cdel!$B$11:$KC$11,IF(ROUNDUP(CH133,0)=2,Cdel!$B$12:$KC$12,IF(ROUNDUP(CH133,0)=1,Cdel!$B$13:$KC$13)))))))</f>
        <v>0.11213047527317092</v>
      </c>
      <c r="CJ133" s="8" cm="1">
        <f t="array" aca="1" ref="CJ133" ca="1">CI133-_xlfn.XLOOKUP(CJ$1,Cdel!$B$1:$KC$1,IF(ROUNDUP(CI133,0)=6,Cdel!$B$8:$KC$8,IF(ROUNDUP(CI133,0)=5,Cdel!$B$9:$KC$9,IF(ROUNDUP(CI133,0)=4,Cdel!$B$10:$KC$10,IF(ROUNDUP(CI133,0)=3,Cdel!$B$11:$KC$11,IF(ROUNDUP(CI133,0)=2,Cdel!$B$12:$KC$12,IF(ROUNDUP(CI133,0)=1,Cdel!$B$13:$KC$13)))))))</f>
        <v>0.10902864957996819</v>
      </c>
      <c r="CK133" s="8" cm="1">
        <f t="array" aca="1" ref="CK133" ca="1">CJ133-_xlfn.XLOOKUP(CK$1,Cdel!$B$1:$KC$1,IF(ROUNDUP(CJ133,0)=6,Cdel!$B$8:$KC$8,IF(ROUNDUP(CJ133,0)=5,Cdel!$B$9:$KC$9,IF(ROUNDUP(CJ133,0)=4,Cdel!$B$10:$KC$10,IF(ROUNDUP(CJ133,0)=3,Cdel!$B$11:$KC$11,IF(ROUNDUP(CJ133,0)=2,Cdel!$B$12:$KC$12,IF(ROUNDUP(CJ133,0)=1,Cdel!$B$13:$KC$13)))))))</f>
        <v>0.10601262859425081</v>
      </c>
      <c r="CL133" s="8" cm="1">
        <f t="array" aca="1" ref="CL133" ca="1">CK133-_xlfn.XLOOKUP(CL$1,Cdel!$B$1:$KC$1,IF(ROUNDUP(CK133,0)=6,Cdel!$B$8:$KC$8,IF(ROUNDUP(CK133,0)=5,Cdel!$B$9:$KC$9,IF(ROUNDUP(CK133,0)=4,Cdel!$B$10:$KC$10,IF(ROUNDUP(CK133,0)=3,Cdel!$B$11:$KC$11,IF(ROUNDUP(CK133,0)=2,Cdel!$B$12:$KC$12,IF(ROUNDUP(CK133,0)=1,Cdel!$B$13:$KC$13)))))))</f>
        <v>0.10308003873073238</v>
      </c>
      <c r="CM133" s="8" cm="1">
        <f t="array" aca="1" ref="CM133" ca="1">CL133-_xlfn.XLOOKUP(CM$1,Cdel!$B$1:$KC$1,IF(ROUNDUP(CL133,0)=6,Cdel!$B$8:$KC$8,IF(ROUNDUP(CL133,0)=5,Cdel!$B$9:$KC$9,IF(ROUNDUP(CL133,0)=4,Cdel!$B$10:$KC$10,IF(ROUNDUP(CL133,0)=3,Cdel!$B$11:$KC$11,IF(ROUNDUP(CL133,0)=2,Cdel!$B$12:$KC$12,IF(ROUNDUP(CL133,0)=1,Cdel!$B$13:$KC$13)))))))</f>
        <v>0.10022857206377694</v>
      </c>
      <c r="CN133" s="8" cm="1">
        <f t="array" aca="1" ref="CN133" ca="1">CM133-_xlfn.XLOOKUP(CN$1,Cdel!$B$1:$KC$1,IF(ROUNDUP(CM133,0)=6,Cdel!$B$8:$KC$8,IF(ROUNDUP(CM133,0)=5,Cdel!$B$9:$KC$9,IF(ROUNDUP(CM133,0)=4,Cdel!$B$10:$KC$10,IF(ROUNDUP(CM133,0)=3,Cdel!$B$11:$KC$11,IF(ROUNDUP(CM133,0)=2,Cdel!$B$12:$KC$12,IF(ROUNDUP(CM133,0)=1,Cdel!$B$13:$KC$13)))))))</f>
        <v>9.7455984511079438E-2</v>
      </c>
      <c r="CO133" s="8" cm="1">
        <f t="array" aca="1" ref="CO133" ca="1">CN133-_xlfn.XLOOKUP(CO$1,Cdel!$B$1:$KC$1,IF(ROUNDUP(CN133,0)=6,Cdel!$B$8:$KC$8,IF(ROUNDUP(CN133,0)=5,Cdel!$B$9:$KC$9,IF(ROUNDUP(CN133,0)=4,Cdel!$B$10:$KC$10,IF(ROUNDUP(CN133,0)=3,Cdel!$B$11:$KC$11,IF(ROUNDUP(CN133,0)=2,Cdel!$B$12:$KC$12,IF(ROUNDUP(CN133,0)=1,Cdel!$B$13:$KC$13)))))))</f>
        <v>9.4760094067590325E-2</v>
      </c>
      <c r="CP133" s="8" cm="1">
        <f t="array" aca="1" ref="CP133" ca="1">CO133-_xlfn.XLOOKUP(CP$1,Cdel!$B$1:$KC$1,IF(ROUNDUP(CO133,0)=6,Cdel!$B$8:$KC$8,IF(ROUNDUP(CO133,0)=5,Cdel!$B$9:$KC$9,IF(ROUNDUP(CO133,0)=4,Cdel!$B$10:$KC$10,IF(ROUNDUP(CO133,0)=3,Cdel!$B$11:$KC$11,IF(ROUNDUP(CO133,0)=2,Cdel!$B$12:$KC$12,IF(ROUNDUP(CO133,0)=1,Cdel!$B$13:$KC$13)))))))</f>
        <v>9.213877908829414E-2</v>
      </c>
      <c r="CQ133" s="8" cm="1">
        <f t="array" aca="1" ref="CQ133" ca="1">CP133-_xlfn.XLOOKUP(CQ$1,Cdel!$B$1:$KC$1,IF(ROUNDUP(CP133,0)=6,Cdel!$B$8:$KC$8,IF(ROUNDUP(CP133,0)=5,Cdel!$B$9:$KC$9,IF(ROUNDUP(CP133,0)=4,Cdel!$B$10:$KC$10,IF(ROUNDUP(CP133,0)=3,Cdel!$B$11:$KC$11,IF(ROUNDUP(CP133,0)=2,Cdel!$B$12:$KC$12,IF(ROUNDUP(CP133,0)=1,Cdel!$B$13:$KC$13)))))))</f>
        <v>8.958997661849151E-2</v>
      </c>
      <c r="CR133" s="8" cm="1">
        <f t="array" aca="1" ref="CR133" ca="1">CQ133-_xlfn.XLOOKUP(CR$1,Cdel!$B$1:$KC$1,IF(ROUNDUP(CQ133,0)=6,Cdel!$B$8:$KC$8,IF(ROUNDUP(CQ133,0)=5,Cdel!$B$9:$KC$9,IF(ROUNDUP(CQ133,0)=4,Cdel!$B$10:$KC$10,IF(ROUNDUP(CQ133,0)=3,Cdel!$B$11:$KC$11,IF(ROUNDUP(CQ133,0)=2,Cdel!$B$12:$KC$12,IF(ROUNDUP(CQ133,0)=1,Cdel!$B$13:$KC$13)))))))</f>
        <v>8.7111680770269428E-2</v>
      </c>
      <c r="CS133" s="8" cm="1">
        <f t="array" aca="1" ref="CS133" ca="1">CR133-_xlfn.XLOOKUP(CS$1,Cdel!$B$1:$KC$1,IF(ROUNDUP(CR133,0)=6,Cdel!$B$8:$KC$8,IF(ROUNDUP(CR133,0)=5,Cdel!$B$9:$KC$9,IF(ROUNDUP(CR133,0)=4,Cdel!$B$10:$KC$10,IF(ROUNDUP(CR133,0)=3,Cdel!$B$11:$KC$11,IF(ROUNDUP(CR133,0)=2,Cdel!$B$12:$KC$12,IF(ROUNDUP(CR133,0)=1,Cdel!$B$13:$KC$13)))))))</f>
        <v>8.4701941143883033E-2</v>
      </c>
      <c r="CT133" s="8" cm="1">
        <f t="array" aca="1" ref="CT133" ca="1">CS133-_xlfn.XLOOKUP(CT$1,Cdel!$B$1:$KC$1,IF(ROUNDUP(CS133,0)=6,Cdel!$B$8:$KC$8,IF(ROUNDUP(CS133,0)=5,Cdel!$B$9:$KC$9,IF(ROUNDUP(CS133,0)=4,Cdel!$B$10:$KC$10,IF(ROUNDUP(CS133,0)=3,Cdel!$B$11:$KC$11,IF(ROUNDUP(CS133,0)=2,Cdel!$B$12:$KC$12,IF(ROUNDUP(CS133,0)=1,Cdel!$B$13:$KC$13)))))))</f>
        <v>8.2358861292806146E-2</v>
      </c>
      <c r="CU133" s="8" cm="1">
        <f t="array" aca="1" ref="CU133" ca="1">CT133-_xlfn.XLOOKUP(CU$1,Cdel!$B$1:$KC$1,IF(ROUNDUP(CT133,0)=6,Cdel!$B$8:$KC$8,IF(ROUNDUP(CT133,0)=5,Cdel!$B$9:$KC$9,IF(ROUNDUP(CT133,0)=4,Cdel!$B$10:$KC$10,IF(ROUNDUP(CT133,0)=3,Cdel!$B$11:$KC$11,IF(ROUNDUP(CT133,0)=2,Cdel!$B$12:$KC$12,IF(ROUNDUP(CT133,0)=1,Cdel!$B$13:$KC$13)))))))</f>
        <v>8.0080597231242237E-2</v>
      </c>
      <c r="CV133" s="8" cm="1">
        <f t="array" aca="1" ref="CV133" ca="1">CU133-_xlfn.XLOOKUP(CV$1,Cdel!$B$1:$KC$1,IF(ROUNDUP(CU133,0)=6,Cdel!$B$8:$KC$8,IF(ROUNDUP(CU133,0)=5,Cdel!$B$9:$KC$9,IF(ROUNDUP(CU133,0)=4,Cdel!$B$10:$KC$10,IF(ROUNDUP(CU133,0)=3,Cdel!$B$11:$KC$11,IF(ROUNDUP(CU133,0)=2,Cdel!$B$12:$KC$12,IF(ROUNDUP(CU133,0)=1,Cdel!$B$13:$KC$13)))))))</f>
        <v>7.7865355982921922E-2</v>
      </c>
      <c r="CW133" s="8" cm="1">
        <f t="array" aca="1" ref="CW133" ca="1">CV133-_xlfn.XLOOKUP(CW$1,Cdel!$B$1:$KC$1,IF(ROUNDUP(CV133,0)=6,Cdel!$B$8:$KC$8,IF(ROUNDUP(CV133,0)=5,Cdel!$B$9:$KC$9,IF(ROUNDUP(CV133,0)=4,Cdel!$B$10:$KC$10,IF(ROUNDUP(CV133,0)=3,Cdel!$B$11:$KC$11,IF(ROUNDUP(CV133,0)=2,Cdel!$B$12:$KC$12,IF(ROUNDUP(CV133,0)=1,Cdel!$B$13:$KC$13)))))))</f>
        <v>7.5711394170044521E-2</v>
      </c>
      <c r="CX133" s="8" cm="1">
        <f t="array" aca="1" ref="CX133" ca="1">CW133-_xlfn.XLOOKUP(CX$1,Cdel!$B$1:$KC$1,IF(ROUNDUP(CW133,0)=6,Cdel!$B$8:$KC$8,IF(ROUNDUP(CW133,0)=5,Cdel!$B$9:$KC$9,IF(ROUNDUP(CW133,0)=4,Cdel!$B$10:$KC$10,IF(ROUNDUP(CW133,0)=3,Cdel!$B$11:$KC$11,IF(ROUNDUP(CW133,0)=2,Cdel!$B$12:$KC$12,IF(ROUNDUP(CW133,0)=1,Cdel!$B$13:$KC$13)))))))</f>
        <v>7.3617016641252989E-2</v>
      </c>
      <c r="CY133" s="8" cm="1">
        <f t="array" aca="1" ref="CY133" ca="1">CX133-_xlfn.XLOOKUP(CY$1,Cdel!$B$1:$KC$1,IF(ROUNDUP(CX133,0)=6,Cdel!$B$8:$KC$8,IF(ROUNDUP(CX133,0)=5,Cdel!$B$9:$KC$9,IF(ROUNDUP(CX133,0)=4,Cdel!$B$10:$KC$10,IF(ROUNDUP(CX133,0)=3,Cdel!$B$11:$KC$11,IF(ROUNDUP(CX133,0)=2,Cdel!$B$12:$KC$12,IF(ROUNDUP(CX133,0)=1,Cdel!$B$13:$KC$13)))))))</f>
        <v>7.1580575137562955E-2</v>
      </c>
      <c r="CZ133" s="8" cm="1">
        <f t="array" aca="1" ref="CZ133" ca="1">CY133-_xlfn.XLOOKUP(CZ$1,Cdel!$B$1:$KC$1,IF(ROUNDUP(CY133,0)=6,Cdel!$B$8:$KC$8,IF(ROUNDUP(CY133,0)=5,Cdel!$B$9:$KC$9,IF(ROUNDUP(CY133,0)=4,Cdel!$B$10:$KC$10,IF(ROUNDUP(CY133,0)=3,Cdel!$B$11:$KC$11,IF(ROUNDUP(CY133,0)=2,Cdel!$B$12:$KC$12,IF(ROUNDUP(CY133,0)=1,Cdel!$B$13:$KC$13)))))))</f>
        <v>6.9600466995195648E-2</v>
      </c>
      <c r="DA133" s="8" cm="1">
        <f t="array" aca="1" ref="DA133" ca="1">CZ133-_xlfn.XLOOKUP(DA$1,Cdel!$B$1:$KC$1,IF(ROUNDUP(CZ133,0)=6,Cdel!$B$8:$KC$8,IF(ROUNDUP(CZ133,0)=5,Cdel!$B$9:$KC$9,IF(ROUNDUP(CZ133,0)=4,Cdel!$B$10:$KC$10,IF(ROUNDUP(CZ133,0)=3,Cdel!$B$11:$KC$11,IF(ROUNDUP(CZ133,0)=2,Cdel!$B$12:$KC$12,IF(ROUNDUP(CZ133,0)=1,Cdel!$B$13:$KC$13)))))))</f>
        <v>6.767513388429372E-2</v>
      </c>
      <c r="DB133" s="8" cm="1">
        <f t="array" aca="1" ref="DB133" ca="1">DA133-_xlfn.XLOOKUP(DB$1,Cdel!$B$1:$KC$1,IF(ROUNDUP(DA133,0)=6,Cdel!$B$8:$KC$8,IF(ROUNDUP(DA133,0)=5,Cdel!$B$9:$KC$9,IF(ROUNDUP(DA133,0)=4,Cdel!$B$10:$KC$10,IF(ROUNDUP(DA133,0)=3,Cdel!$B$11:$KC$11,IF(ROUNDUP(DA133,0)=2,Cdel!$B$12:$KC$12,IF(ROUNDUP(DA133,0)=1,Cdel!$B$13:$KC$13)))))))</f>
        <v>6.5803060582527689E-2</v>
      </c>
      <c r="DC133" s="8" cm="1">
        <f t="array" aca="1" ref="DC133" ca="1">DB133-_xlfn.XLOOKUP(DC$1,Cdel!$B$1:$KC$1,IF(ROUNDUP(DB133,0)=6,Cdel!$B$8:$KC$8,IF(ROUNDUP(DB133,0)=5,Cdel!$B$9:$KC$9,IF(ROUNDUP(DB133,0)=4,Cdel!$B$10:$KC$10,IF(ROUNDUP(DB133,0)=3,Cdel!$B$11:$KC$11,IF(ROUNDUP(DB133,0)=2,Cdel!$B$12:$KC$12,IF(ROUNDUP(DB133,0)=1,Cdel!$B$13:$KC$13)))))))</f>
        <v>6.3982773782627747E-2</v>
      </c>
      <c r="DD133" s="8" cm="1">
        <f t="array" aca="1" ref="DD133" ca="1">DC133-_xlfn.XLOOKUP(DD$1,Cdel!$B$1:$KC$1,IF(ROUNDUP(DC133,0)=6,Cdel!$B$8:$KC$8,IF(ROUNDUP(DC133,0)=5,Cdel!$B$9:$KC$9,IF(ROUNDUP(DC133,0)=4,Cdel!$B$10:$KC$10,IF(ROUNDUP(DC133,0)=3,Cdel!$B$11:$KC$11,IF(ROUNDUP(DC133,0)=2,Cdel!$B$12:$KC$12,IF(ROUNDUP(DC133,0)=1,Cdel!$B$13:$KC$13)))))))</f>
        <v>6.2212840932902087E-2</v>
      </c>
    </row>
    <row r="134" spans="1:108" x14ac:dyDescent="0.15">
      <c r="A134" s="3" t="s">
        <v>152</v>
      </c>
      <c r="B134" s="3" t="s">
        <v>409</v>
      </c>
      <c r="C134" s="3" t="s">
        <v>152</v>
      </c>
      <c r="D134" s="2">
        <v>0</v>
      </c>
      <c r="E134" s="2">
        <v>1930</v>
      </c>
      <c r="F134" s="2"/>
      <c r="G134" s="4">
        <f t="shared" ca="1" si="4"/>
        <v>96</v>
      </c>
      <c r="H134">
        <f ca="1">_xlfn.LET(
_xlpm.score,_xlfn.XLOOKUP(G134,DecayFns!$A$2:$A$289,DecayFns!$N$2:$N$289),
IF(D134=1,IF(_xlpm.score=6,_xlpm.score,_xlpm.score+1),IF(_xlpm.score=1,_xlpm.score,_xlpm.score-1)
))</f>
        <v>1</v>
      </c>
      <c r="I134" s="7" cm="1">
        <f t="array" aca="1" ref="I134" ca="1">H134-_xlfn.XLOOKUP(I$1,Cdel!$B$1:$KC$1,IF(ROUNDUP(H134,0)=6,Cdel!$B$8:$KC$8,IF(ROUNDUP(H134,0)=5,Cdel!$B$9:$KC$9,IF(ROUNDUP(H134,0)=4,Cdel!$B$10:$KC$10,IF(ROUNDUP(H134,0)=3,Cdel!$B$11:$KC$11,IF(ROUNDUP(H134,0)=2,Cdel!$B$12:$KC$12,IF(ROUNDUP(H134,0)=1,Cdel!$B$13:$KC$13)))))))</f>
        <v>1</v>
      </c>
      <c r="J134" s="8" cm="1">
        <f t="array" aca="1" ref="J134" ca="1">I134-_xlfn.XLOOKUP(J$1,Cdel!$B$1:$KC$1,IF(ROUNDUP(I134,0)=6,Cdel!$B$8:$KC$8,IF(ROUNDUP(I134,0)=5,Cdel!$B$9:$KC$9,IF(ROUNDUP(I134,0)=4,Cdel!$B$10:$KC$10,IF(ROUNDUP(I134,0)=3,Cdel!$B$11:$KC$11,IF(ROUNDUP(I134,0)=2,Cdel!$B$12:$KC$12,IF(ROUNDUP(I134,0)=1,Cdel!$B$13:$KC$13)))))))</f>
        <v>0.97233735355490014</v>
      </c>
      <c r="K134" s="8" cm="1">
        <f t="array" aca="1" ref="K134" ca="1">J134-_xlfn.XLOOKUP(K$1,Cdel!$B$1:$KC$1,IF(ROUNDUP(J134,0)=6,Cdel!$B$8:$KC$8,IF(ROUNDUP(J134,0)=5,Cdel!$B$9:$KC$9,IF(ROUNDUP(J134,0)=4,Cdel!$B$10:$KC$10,IF(ROUNDUP(J134,0)=3,Cdel!$B$11:$KC$11,IF(ROUNDUP(J134,0)=2,Cdel!$B$12:$KC$12,IF(ROUNDUP(J134,0)=1,Cdel!$B$13:$KC$13)))))))</f>
        <v>0.94543992911814678</v>
      </c>
      <c r="L134" s="8" cm="1">
        <f t="array" aca="1" ref="L134" ca="1">K134-_xlfn.XLOOKUP(L$1,Cdel!$B$1:$KC$1,IF(ROUNDUP(K134,0)=6,Cdel!$B$8:$KC$8,IF(ROUNDUP(K134,0)=5,Cdel!$B$9:$KC$9,IF(ROUNDUP(K134,0)=4,Cdel!$B$10:$KC$10,IF(ROUNDUP(K134,0)=3,Cdel!$B$11:$KC$11,IF(ROUNDUP(K134,0)=2,Cdel!$B$12:$KC$12,IF(ROUNDUP(K134,0)=1,Cdel!$B$13:$KC$13)))))))</f>
        <v>0.91928655862387121</v>
      </c>
      <c r="M134" s="8" cm="1">
        <f t="array" aca="1" ref="M134" ca="1">L134-_xlfn.XLOOKUP(M$1,Cdel!$B$1:$KC$1,IF(ROUNDUP(L134,0)=6,Cdel!$B$8:$KC$8,IF(ROUNDUP(L134,0)=5,Cdel!$B$9:$KC$9,IF(ROUNDUP(L134,0)=4,Cdel!$B$10:$KC$10,IF(ROUNDUP(L134,0)=3,Cdel!$B$11:$KC$11,IF(ROUNDUP(L134,0)=2,Cdel!$B$12:$KC$12,IF(ROUNDUP(L134,0)=1,Cdel!$B$13:$KC$13)))))))</f>
        <v>0.89385665957092642</v>
      </c>
      <c r="N134" s="8" cm="1">
        <f t="array" aca="1" ref="N134" ca="1">M134-_xlfn.XLOOKUP(N$1,Cdel!$B$1:$KC$1,IF(ROUNDUP(M134,0)=6,Cdel!$B$8:$KC$8,IF(ROUNDUP(M134,0)=5,Cdel!$B$9:$KC$9,IF(ROUNDUP(M134,0)=4,Cdel!$B$10:$KC$10,IF(ROUNDUP(M134,0)=3,Cdel!$B$11:$KC$11,IF(ROUNDUP(M134,0)=2,Cdel!$B$12:$KC$12,IF(ROUNDUP(M134,0)=1,Cdel!$B$13:$KC$13)))))))</f>
        <v>0.86913021882461783</v>
      </c>
      <c r="O134" s="8" cm="1">
        <f t="array" aca="1" ref="O134" ca="1">N134-_xlfn.XLOOKUP(O$1,Cdel!$B$1:$KC$1,IF(ROUNDUP(N134,0)=6,Cdel!$B$8:$KC$8,IF(ROUNDUP(N134,0)=5,Cdel!$B$9:$KC$9,IF(ROUNDUP(N134,0)=4,Cdel!$B$10:$KC$10,IF(ROUNDUP(N134,0)=3,Cdel!$B$11:$KC$11,IF(ROUNDUP(N134,0)=2,Cdel!$B$12:$KC$12,IF(ROUNDUP(N134,0)=1,Cdel!$B$13:$KC$13)))))))</f>
        <v>0.84508777686652015</v>
      </c>
      <c r="P134" s="8" cm="1">
        <f t="array" aca="1" ref="P134" ca="1">O134-_xlfn.XLOOKUP(P$1,Cdel!$B$1:$KC$1,IF(ROUNDUP(O134,0)=6,Cdel!$B$8:$KC$8,IF(ROUNDUP(O134,0)=5,Cdel!$B$9:$KC$9,IF(ROUNDUP(O134,0)=4,Cdel!$B$10:$KC$10,IF(ROUNDUP(O134,0)=3,Cdel!$B$11:$KC$11,IF(ROUNDUP(O134,0)=2,Cdel!$B$12:$KC$12,IF(ROUNDUP(O134,0)=1,Cdel!$B$13:$KC$13)))))))</f>
        <v>0.82171041247998611</v>
      </c>
      <c r="Q134" s="8" cm="1">
        <f t="array" aca="1" ref="Q134" ca="1">P134-_xlfn.XLOOKUP(Q$1,Cdel!$B$1:$KC$1,IF(ROUNDUP(P134,0)=6,Cdel!$B$8:$KC$8,IF(ROUNDUP(P134,0)=5,Cdel!$B$9:$KC$9,IF(ROUNDUP(P134,0)=4,Cdel!$B$10:$KC$10,IF(ROUNDUP(P134,0)=3,Cdel!$B$11:$KC$11,IF(ROUNDUP(P134,0)=2,Cdel!$B$12:$KC$12,IF(ROUNDUP(P134,0)=1,Cdel!$B$13:$KC$13)))))))</f>
        <v>0.79897972785929505</v>
      </c>
      <c r="R134" s="8" cm="1">
        <f t="array" aca="1" ref="R134" ca="1">Q134-_xlfn.XLOOKUP(R$1,Cdel!$B$1:$KC$1,IF(ROUNDUP(Q134,0)=6,Cdel!$B$8:$KC$8,IF(ROUNDUP(Q134,0)=5,Cdel!$B$9:$KC$9,IF(ROUNDUP(Q134,0)=4,Cdel!$B$10:$KC$10,IF(ROUNDUP(Q134,0)=3,Cdel!$B$11:$KC$11,IF(ROUNDUP(Q134,0)=2,Cdel!$B$12:$KC$12,IF(ROUNDUP(Q134,0)=1,Cdel!$B$13:$KC$13)))))))</f>
        <v>0.77687783413072131</v>
      </c>
      <c r="S134" s="8" cm="1">
        <f t="array" aca="1" ref="S134" ca="1">R134-_xlfn.XLOOKUP(S$1,Cdel!$B$1:$KC$1,IF(ROUNDUP(R134,0)=6,Cdel!$B$8:$KC$8,IF(ROUNDUP(R134,0)=5,Cdel!$B$9:$KC$9,IF(ROUNDUP(R134,0)=4,Cdel!$B$10:$KC$10,IF(ROUNDUP(R134,0)=3,Cdel!$B$11:$KC$11,IF(ROUNDUP(R134,0)=2,Cdel!$B$12:$KC$12,IF(ROUNDUP(R134,0)=1,Cdel!$B$13:$KC$13)))))))</f>
        <v>0.7553873372741281</v>
      </c>
      <c r="T134" s="8" cm="1">
        <f t="array" aca="1" ref="T134" ca="1">S134-_xlfn.XLOOKUP(T$1,Cdel!$B$1:$KC$1,IF(ROUNDUP(S134,0)=6,Cdel!$B$8:$KC$8,IF(ROUNDUP(S134,0)=5,Cdel!$B$9:$KC$9,IF(ROUNDUP(S134,0)=4,Cdel!$B$10:$KC$10,IF(ROUNDUP(S134,0)=3,Cdel!$B$11:$KC$11,IF(ROUNDUP(S134,0)=2,Cdel!$B$12:$KC$12,IF(ROUNDUP(S134,0)=1,Cdel!$B$13:$KC$13)))))))</f>
        <v>0.73449132443400855</v>
      </c>
      <c r="U134" s="8" cm="1">
        <f t="array" aca="1" ref="U134" ca="1">T134-_xlfn.XLOOKUP(U$1,Cdel!$B$1:$KC$1,IF(ROUNDUP(T134,0)=6,Cdel!$B$8:$KC$8,IF(ROUNDUP(T134,0)=5,Cdel!$B$9:$KC$9,IF(ROUNDUP(T134,0)=4,Cdel!$B$10:$KC$10,IF(ROUNDUP(T134,0)=3,Cdel!$B$11:$KC$11,IF(ROUNDUP(T134,0)=2,Cdel!$B$12:$KC$12,IF(ROUNDUP(T134,0)=1,Cdel!$B$13:$KC$13)))))))</f>
        <v>0.7141733506091974</v>
      </c>
      <c r="V134" s="8" cm="1">
        <f t="array" aca="1" ref="V134" ca="1">U134-_xlfn.XLOOKUP(V$1,Cdel!$B$1:$KC$1,IF(ROUNDUP(U134,0)=6,Cdel!$B$8:$KC$8,IF(ROUNDUP(U134,0)=5,Cdel!$B$9:$KC$9,IF(ROUNDUP(U134,0)=4,Cdel!$B$10:$KC$10,IF(ROUNDUP(U134,0)=3,Cdel!$B$11:$KC$11,IF(ROUNDUP(U134,0)=2,Cdel!$B$12:$KC$12,IF(ROUNDUP(U134,0)=1,Cdel!$B$13:$KC$13)))))))</f>
        <v>0.6944174257107828</v>
      </c>
      <c r="W134" s="8" cm="1">
        <f t="array" aca="1" ref="W134" ca="1">V134-_xlfn.XLOOKUP(W$1,Cdel!$B$1:$KC$1,IF(ROUNDUP(V134,0)=6,Cdel!$B$8:$KC$8,IF(ROUNDUP(V134,0)=5,Cdel!$B$9:$KC$9,IF(ROUNDUP(V134,0)=4,Cdel!$B$10:$KC$10,IF(ROUNDUP(V134,0)=3,Cdel!$B$11:$KC$11,IF(ROUNDUP(V134,0)=2,Cdel!$B$12:$KC$12,IF(ROUNDUP(V134,0)=1,Cdel!$B$13:$KC$13)))))))</f>
        <v>0.67520800197802899</v>
      </c>
      <c r="X134" s="8" cm="1">
        <f t="array" aca="1" ref="X134" ca="1">W134-_xlfn.XLOOKUP(X$1,Cdel!$B$1:$KC$1,IF(ROUNDUP(W134,0)=6,Cdel!$B$8:$KC$8,IF(ROUNDUP(W134,0)=5,Cdel!$B$9:$KC$9,IF(ROUNDUP(W134,0)=4,Cdel!$B$10:$KC$10,IF(ROUNDUP(W134,0)=3,Cdel!$B$11:$KC$11,IF(ROUNDUP(W134,0)=2,Cdel!$B$12:$KC$12,IF(ROUNDUP(W134,0)=1,Cdel!$B$13:$KC$13)))))))</f>
        <v>0.65652996174240841</v>
      </c>
      <c r="Y134" s="8" cm="1">
        <f t="array" aca="1" ref="Y134" ca="1">X134-_xlfn.XLOOKUP(Y$1,Cdel!$B$1:$KC$1,IF(ROUNDUP(X134,0)=6,Cdel!$B$8:$KC$8,IF(ROUNDUP(X134,0)=5,Cdel!$B$9:$KC$9,IF(ROUNDUP(X134,0)=4,Cdel!$B$10:$KC$10,IF(ROUNDUP(X134,0)=3,Cdel!$B$11:$KC$11,IF(ROUNDUP(X134,0)=2,Cdel!$B$12:$KC$12,IF(ROUNDUP(X134,0)=1,Cdel!$B$13:$KC$13)))))))</f>
        <v>0.63836860553011321</v>
      </c>
      <c r="Z134" s="8" cm="1">
        <f t="array" aca="1" ref="Z134" ca="1">Y134-_xlfn.XLOOKUP(Z$1,Cdel!$B$1:$KC$1,IF(ROUNDUP(Y134,0)=6,Cdel!$B$8:$KC$8,IF(ROUNDUP(Y134,0)=5,Cdel!$B$9:$KC$9,IF(ROUNDUP(Y134,0)=4,Cdel!$B$10:$KC$10,IF(ROUNDUP(Y134,0)=3,Cdel!$B$11:$KC$11,IF(ROUNDUP(Y134,0)=2,Cdel!$B$12:$KC$12,IF(ROUNDUP(Y134,0)=1,Cdel!$B$13:$KC$13)))))))</f>
        <v>0.62070964049368227</v>
      </c>
      <c r="AA134" s="8" cm="1">
        <f t="array" aca="1" ref="AA134" ca="1">Z134-_xlfn.XLOOKUP(AA$1,Cdel!$B$1:$KC$1,IF(ROUNDUP(Z134,0)=6,Cdel!$B$8:$KC$8,IF(ROUNDUP(Z134,0)=5,Cdel!$B$9:$KC$9,IF(ROUNDUP(Z134,0)=4,Cdel!$B$10:$KC$10,IF(ROUNDUP(Z134,0)=3,Cdel!$B$11:$KC$11,IF(ROUNDUP(Z134,0)=2,Cdel!$B$12:$KC$12,IF(ROUNDUP(Z134,0)=1,Cdel!$B$13:$KC$13)))))))</f>
        <v>0.60353916916364048</v>
      </c>
      <c r="AB134" s="8" cm="1">
        <f t="array" aca="1" ref="AB134" ca="1">AA134-_xlfn.XLOOKUP(AB$1,Cdel!$B$1:$KC$1,IF(ROUNDUP(AA134,0)=6,Cdel!$B$8:$KC$8,IF(ROUNDUP(AA134,0)=5,Cdel!$B$9:$KC$9,IF(ROUNDUP(AA134,0)=4,Cdel!$B$10:$KC$10,IF(ROUNDUP(AA134,0)=3,Cdel!$B$11:$KC$11,IF(ROUNDUP(AA134,0)=2,Cdel!$B$12:$KC$12,IF(ROUNDUP(AA134,0)=1,Cdel!$B$13:$KC$13)))))))</f>
        <v>0.58684367851129737</v>
      </c>
      <c r="AC134" s="8" cm="1">
        <f t="array" aca="1" ref="AC134" ca="1">AB134-_xlfn.XLOOKUP(AC$1,Cdel!$B$1:$KC$1,IF(ROUNDUP(AB134,0)=6,Cdel!$B$8:$KC$8,IF(ROUNDUP(AB134,0)=5,Cdel!$B$9:$KC$9,IF(ROUNDUP(AB134,0)=4,Cdel!$B$10:$KC$10,IF(ROUNDUP(AB134,0)=3,Cdel!$B$11:$KC$11,IF(ROUNDUP(AB134,0)=2,Cdel!$B$12:$KC$12,IF(ROUNDUP(AB134,0)=1,Cdel!$B$13:$KC$13)))))))</f>
        <v>0.57061002931409743</v>
      </c>
      <c r="AD134" s="8" cm="1">
        <f t="array" aca="1" ref="AD134" ca="1">AC134-_xlfn.XLOOKUP(AD$1,Cdel!$B$1:$KC$1,IF(ROUNDUP(AC134,0)=6,Cdel!$B$8:$KC$8,IF(ROUNDUP(AC134,0)=5,Cdel!$B$9:$KC$9,IF(ROUNDUP(AC134,0)=4,Cdel!$B$10:$KC$10,IF(ROUNDUP(AC134,0)=3,Cdel!$B$11:$KC$11,IF(ROUNDUP(AC134,0)=2,Cdel!$B$12:$KC$12,IF(ROUNDUP(AC134,0)=1,Cdel!$B$13:$KC$13)))))))</f>
        <v>0.55482544581515347</v>
      </c>
      <c r="AE134" s="8" cm="1">
        <f t="array" aca="1" ref="AE134" ca="1">AD134-_xlfn.XLOOKUP(AE$1,Cdel!$B$1:$KC$1,IF(ROUNDUP(AD134,0)=6,Cdel!$B$8:$KC$8,IF(ROUNDUP(AD134,0)=5,Cdel!$B$9:$KC$9,IF(ROUNDUP(AD134,0)=4,Cdel!$B$10:$KC$10,IF(ROUNDUP(AD134,0)=3,Cdel!$B$11:$KC$11,IF(ROUNDUP(AD134,0)=2,Cdel!$B$12:$KC$12,IF(ROUNDUP(AD134,0)=1,Cdel!$B$13:$KC$13)))))))</f>
        <v>0.53947750566882391</v>
      </c>
      <c r="AF134" s="8" cm="1">
        <f t="array" aca="1" ref="AF134" ca="1">AE134-_xlfn.XLOOKUP(AF$1,Cdel!$B$1:$KC$1,IF(ROUNDUP(AE134,0)=6,Cdel!$B$8:$KC$8,IF(ROUNDUP(AE134,0)=5,Cdel!$B$9:$KC$9,IF(ROUNDUP(AE134,0)=4,Cdel!$B$10:$KC$10,IF(ROUNDUP(AE134,0)=3,Cdel!$B$11:$KC$11,IF(ROUNDUP(AE134,0)=2,Cdel!$B$12:$KC$12,IF(ROUNDUP(AE134,0)=1,Cdel!$B$13:$KC$13)))))))</f>
        <v>0.52455413016442287</v>
      </c>
      <c r="AG134" s="8" cm="1">
        <f t="array" aca="1" ref="AG134" ca="1">AF134-_xlfn.XLOOKUP(AG$1,Cdel!$B$1:$KC$1,IF(ROUNDUP(AF134,0)=6,Cdel!$B$8:$KC$8,IF(ROUNDUP(AF134,0)=5,Cdel!$B$9:$KC$9,IF(ROUNDUP(AF134,0)=4,Cdel!$B$10:$KC$10,IF(ROUNDUP(AF134,0)=3,Cdel!$B$11:$KC$11,IF(ROUNDUP(AF134,0)=2,Cdel!$B$12:$KC$12,IF(ROUNDUP(AF134,0)=1,Cdel!$B$13:$KC$13)))))))</f>
        <v>0.51004357472036754</v>
      </c>
      <c r="AH134" s="8" cm="1">
        <f t="array" aca="1" ref="AH134" ca="1">AG134-_xlfn.XLOOKUP(AH$1,Cdel!$B$1:$KC$1,IF(ROUNDUP(AG134,0)=6,Cdel!$B$8:$KC$8,IF(ROUNDUP(AG134,0)=5,Cdel!$B$9:$KC$9,IF(ROUNDUP(AG134,0)=4,Cdel!$B$10:$KC$10,IF(ROUNDUP(AG134,0)=3,Cdel!$B$11:$KC$11,IF(ROUNDUP(AG134,0)=2,Cdel!$B$12:$KC$12,IF(ROUNDUP(AG134,0)=1,Cdel!$B$13:$KC$13)))))))</f>
        <v>0.49593441964128315</v>
      </c>
      <c r="AI134" s="8" cm="1">
        <f t="array" aca="1" ref="AI134" ca="1">AH134-_xlfn.XLOOKUP(AI$1,Cdel!$B$1:$KC$1,IF(ROUNDUP(AH134,0)=6,Cdel!$B$8:$KC$8,IF(ROUNDUP(AH134,0)=5,Cdel!$B$9:$KC$9,IF(ROUNDUP(AH134,0)=4,Cdel!$B$10:$KC$10,IF(ROUNDUP(AH134,0)=3,Cdel!$B$11:$KC$11,IF(ROUNDUP(AH134,0)=2,Cdel!$B$12:$KC$12,IF(ROUNDUP(AH134,0)=1,Cdel!$B$13:$KC$13)))))))</f>
        <v>0.4822155611307905</v>
      </c>
      <c r="AJ134" s="8" cm="1">
        <f t="array" aca="1" ref="AJ134" ca="1">AI134-_xlfn.XLOOKUP(AJ$1,Cdel!$B$1:$KC$1,IF(ROUNDUP(AI134,0)=6,Cdel!$B$8:$KC$8,IF(ROUNDUP(AI134,0)=5,Cdel!$B$9:$KC$9,IF(ROUNDUP(AI134,0)=4,Cdel!$B$10:$KC$10,IF(ROUNDUP(AI134,0)=3,Cdel!$B$11:$KC$11,IF(ROUNDUP(AI134,0)=2,Cdel!$B$12:$KC$12,IF(ROUNDUP(AI134,0)=1,Cdel!$B$13:$KC$13)))))))</f>
        <v>0.46887620255290396</v>
      </c>
      <c r="AK134" s="8" cm="1">
        <f t="array" aca="1" ref="AK134" ca="1">AJ134-_xlfn.XLOOKUP(AK$1,Cdel!$B$1:$KC$1,IF(ROUNDUP(AJ134,0)=6,Cdel!$B$8:$KC$8,IF(ROUNDUP(AJ134,0)=5,Cdel!$B$9:$KC$9,IF(ROUNDUP(AJ134,0)=4,Cdel!$B$10:$KC$10,IF(ROUNDUP(AJ134,0)=3,Cdel!$B$11:$KC$11,IF(ROUNDUP(AJ134,0)=2,Cdel!$B$12:$KC$12,IF(ROUNDUP(AJ134,0)=1,Cdel!$B$13:$KC$13)))))))</f>
        <v>0.45590584593516198</v>
      </c>
      <c r="AL134" s="8" cm="1">
        <f t="array" aca="1" ref="AL134" ca="1">AK134-_xlfn.XLOOKUP(AL$1,Cdel!$B$1:$KC$1,IF(ROUNDUP(AK134,0)=6,Cdel!$B$8:$KC$8,IF(ROUNDUP(AK134,0)=5,Cdel!$B$9:$KC$9,IF(ROUNDUP(AK134,0)=4,Cdel!$B$10:$KC$10,IF(ROUNDUP(AK134,0)=3,Cdel!$B$11:$KC$11,IF(ROUNDUP(AK134,0)=2,Cdel!$B$12:$KC$12,IF(ROUNDUP(AK134,0)=1,Cdel!$B$13:$KC$13)))))))</f>
        <v>0.44329428370680335</v>
      </c>
      <c r="AM134" s="8" cm="1">
        <f t="array" aca="1" ref="AM134" ca="1">AL134-_xlfn.XLOOKUP(AM$1,Cdel!$B$1:$KC$1,IF(ROUNDUP(AL134,0)=6,Cdel!$B$8:$KC$8,IF(ROUNDUP(AL134,0)=5,Cdel!$B$9:$KC$9,IF(ROUNDUP(AL134,0)=4,Cdel!$B$10:$KC$10,IF(ROUNDUP(AL134,0)=3,Cdel!$B$11:$KC$11,IF(ROUNDUP(AL134,0)=2,Cdel!$B$12:$KC$12,IF(ROUNDUP(AL134,0)=1,Cdel!$B$13:$KC$13)))))))</f>
        <v>0.4310315906654883</v>
      </c>
      <c r="AN134" s="8" cm="1">
        <f t="array" aca="1" ref="AN134" ca="1">AM134-_xlfn.XLOOKUP(AN$1,Cdel!$B$1:$KC$1,IF(ROUNDUP(AM134,0)=6,Cdel!$B$8:$KC$8,IF(ROUNDUP(AM134,0)=5,Cdel!$B$9:$KC$9,IF(ROUNDUP(AM134,0)=4,Cdel!$B$10:$KC$10,IF(ROUNDUP(AM134,0)=3,Cdel!$B$11:$KC$11,IF(ROUNDUP(AM134,0)=2,Cdel!$B$12:$KC$12,IF(ROUNDUP(AM134,0)=1,Cdel!$B$13:$KC$13)))))))</f>
        <v>0.41910811616623983</v>
      </c>
      <c r="AO134" s="8" cm="1">
        <f t="array" aca="1" ref="AO134" ca="1">AN134-_xlfn.XLOOKUP(AO$1,Cdel!$B$1:$KC$1,IF(ROUNDUP(AN134,0)=6,Cdel!$B$8:$KC$8,IF(ROUNDUP(AN134,0)=5,Cdel!$B$9:$KC$9,IF(ROUNDUP(AN134,0)=4,Cdel!$B$10:$KC$10,IF(ROUNDUP(AN134,0)=3,Cdel!$B$11:$KC$11,IF(ROUNDUP(AN134,0)=2,Cdel!$B$12:$KC$12,IF(ROUNDUP(AN134,0)=1,Cdel!$B$13:$KC$13)))))))</f>
        <v>0.40751447652646128</v>
      </c>
      <c r="AP134" s="8" cm="1">
        <f t="array" aca="1" ref="AP134" ca="1">AO134-_xlfn.XLOOKUP(AP$1,Cdel!$B$1:$KC$1,IF(ROUNDUP(AO134,0)=6,Cdel!$B$8:$KC$8,IF(ROUNDUP(AO134,0)=5,Cdel!$B$9:$KC$9,IF(ROUNDUP(AO134,0)=4,Cdel!$B$10:$KC$10,IF(ROUNDUP(AO134,0)=3,Cdel!$B$11:$KC$11,IF(ROUNDUP(AO134,0)=2,Cdel!$B$12:$KC$12,IF(ROUNDUP(AO134,0)=1,Cdel!$B$13:$KC$13)))))))</f>
        <v>0.39624154764104985</v>
      </c>
      <c r="AQ134" s="8" cm="1">
        <f t="array" aca="1" ref="AQ134" ca="1">AP134-_xlfn.XLOOKUP(AQ$1,Cdel!$B$1:$KC$1,IF(ROUNDUP(AP134,0)=6,Cdel!$B$8:$KC$8,IF(ROUNDUP(AP134,0)=5,Cdel!$B$9:$KC$9,IF(ROUNDUP(AP134,0)=4,Cdel!$B$10:$KC$10,IF(ROUNDUP(AP134,0)=3,Cdel!$B$11:$KC$11,IF(ROUNDUP(AP134,0)=2,Cdel!$B$12:$KC$12,IF(ROUNDUP(AP134,0)=1,Cdel!$B$13:$KC$13)))))))</f>
        <v>0.38528045780179626</v>
      </c>
      <c r="AR134" s="8" cm="1">
        <f t="array" aca="1" ref="AR134" ca="1">AQ134-_xlfn.XLOOKUP(AR$1,Cdel!$B$1:$KC$1,IF(ROUNDUP(AQ134,0)=6,Cdel!$B$8:$KC$8,IF(ROUNDUP(AQ134,0)=5,Cdel!$B$9:$KC$9,IF(ROUNDUP(AQ134,0)=4,Cdel!$B$10:$KC$10,IF(ROUNDUP(AQ134,0)=3,Cdel!$B$11:$KC$11,IF(ROUNDUP(AQ134,0)=2,Cdel!$B$12:$KC$12,IF(ROUNDUP(AQ134,0)=1,Cdel!$B$13:$KC$13)))))))</f>
        <v>0.37462258071541898</v>
      </c>
      <c r="AS134" s="8" cm="1">
        <f t="array" aca="1" ref="AS134" ca="1">AR134-_xlfn.XLOOKUP(AS$1,Cdel!$B$1:$KC$1,IF(ROUNDUP(AR134,0)=6,Cdel!$B$8:$KC$8,IF(ROUNDUP(AR134,0)=5,Cdel!$B$9:$KC$9,IF(ROUNDUP(AR134,0)=4,Cdel!$B$10:$KC$10,IF(ROUNDUP(AR134,0)=3,Cdel!$B$11:$KC$11,IF(ROUNDUP(AR134,0)=2,Cdel!$B$12:$KC$12,IF(ROUNDUP(AR134,0)=1,Cdel!$B$13:$KC$13)))))))</f>
        <v>0.36425952871473738</v>
      </c>
      <c r="AT134" s="8" cm="1">
        <f t="array" aca="1" ref="AT134" ca="1">AS134-_xlfn.XLOOKUP(AT$1,Cdel!$B$1:$KC$1,IF(ROUNDUP(AS134,0)=6,Cdel!$B$8:$KC$8,IF(ROUNDUP(AS134,0)=5,Cdel!$B$9:$KC$9,IF(ROUNDUP(AS134,0)=4,Cdel!$B$10:$KC$10,IF(ROUNDUP(AS134,0)=3,Cdel!$B$11:$KC$11,IF(ROUNDUP(AS134,0)=2,Cdel!$B$12:$KC$12,IF(ROUNDUP(AS134,0)=1,Cdel!$B$13:$KC$13)))))))</f>
        <v>0.3541831461576429</v>
      </c>
      <c r="AU134" s="8" cm="1">
        <f t="array" aca="1" ref="AU134" ca="1">AT134-_xlfn.XLOOKUP(AU$1,Cdel!$B$1:$KC$1,IF(ROUNDUP(AT134,0)=6,Cdel!$B$8:$KC$8,IF(ROUNDUP(AT134,0)=5,Cdel!$B$9:$KC$9,IF(ROUNDUP(AT134,0)=4,Cdel!$B$10:$KC$10,IF(ROUNDUP(AT134,0)=3,Cdel!$B$11:$KC$11,IF(ROUNDUP(AT134,0)=2,Cdel!$B$12:$KC$12,IF(ROUNDUP(AT134,0)=1,Cdel!$B$13:$KC$13)))))))</f>
        <v>0.34438550300867093</v>
      </c>
      <c r="AV134" s="8" cm="1">
        <f t="array" aca="1" ref="AV134" ca="1">AU134-_xlfn.XLOOKUP(AV$1,Cdel!$B$1:$KC$1,IF(ROUNDUP(AU134,0)=6,Cdel!$B$8:$KC$8,IF(ROUNDUP(AU134,0)=5,Cdel!$B$9:$KC$9,IF(ROUNDUP(AU134,0)=4,Cdel!$B$10:$KC$10,IF(ROUNDUP(AU134,0)=3,Cdel!$B$11:$KC$11,IF(ROUNDUP(AU134,0)=2,Cdel!$B$12:$KC$12,IF(ROUNDUP(AU134,0)=1,Cdel!$B$13:$KC$13)))))))</f>
        <v>0.33485888859812413</v>
      </c>
      <c r="AW134" s="8" cm="1">
        <f t="array" aca="1" ref="AW134" ca="1">AV134-_xlfn.XLOOKUP(AW$1,Cdel!$B$1:$KC$1,IF(ROUNDUP(AV134,0)=6,Cdel!$B$8:$KC$8,IF(ROUNDUP(AV134,0)=5,Cdel!$B$9:$KC$9,IF(ROUNDUP(AV134,0)=4,Cdel!$B$10:$KC$10,IF(ROUNDUP(AV134,0)=3,Cdel!$B$11:$KC$11,IF(ROUNDUP(AV134,0)=2,Cdel!$B$12:$KC$12,IF(ROUNDUP(AV134,0)=1,Cdel!$B$13:$KC$13)))))))</f>
        <v>0.3255958055538351</v>
      </c>
      <c r="AX134" s="8" cm="1">
        <f t="array" aca="1" ref="AX134" ca="1">AW134-_xlfn.XLOOKUP(AX$1,Cdel!$B$1:$KC$1,IF(ROUNDUP(AW134,0)=6,Cdel!$B$8:$KC$8,IF(ROUNDUP(AW134,0)=5,Cdel!$B$9:$KC$9,IF(ROUNDUP(AW134,0)=4,Cdel!$B$10:$KC$10,IF(ROUNDUP(AW134,0)=3,Cdel!$B$11:$KC$11,IF(ROUNDUP(AW134,0)=2,Cdel!$B$12:$KC$12,IF(ROUNDUP(AW134,0)=1,Cdel!$B$13:$KC$13)))))))</f>
        <v>0.31658896390079194</v>
      </c>
      <c r="AY134" s="8" cm="1">
        <f t="array" aca="1" ref="AY134" ca="1">AX134-_xlfn.XLOOKUP(AY$1,Cdel!$B$1:$KC$1,IF(ROUNDUP(AX134,0)=6,Cdel!$B$8:$KC$8,IF(ROUNDUP(AX134,0)=5,Cdel!$B$9:$KC$9,IF(ROUNDUP(AX134,0)=4,Cdel!$B$10:$KC$10,IF(ROUNDUP(AX134,0)=3,Cdel!$B$11:$KC$11,IF(ROUNDUP(AX134,0)=2,Cdel!$B$12:$KC$12,IF(ROUNDUP(AX134,0)=1,Cdel!$B$13:$KC$13)))))))</f>
        <v>0.3078312753239838</v>
      </c>
      <c r="AZ134" s="8" cm="1">
        <f t="array" aca="1" ref="AZ134" ca="1">AY134-_xlfn.XLOOKUP(AZ$1,Cdel!$B$1:$KC$1,IF(ROUNDUP(AY134,0)=6,Cdel!$B$8:$KC$8,IF(ROUNDUP(AY134,0)=5,Cdel!$B$9:$KC$9,IF(ROUNDUP(AY134,0)=4,Cdel!$B$10:$KC$10,IF(ROUNDUP(AY134,0)=3,Cdel!$B$11:$KC$11,IF(ROUNDUP(AY134,0)=2,Cdel!$B$12:$KC$12,IF(ROUNDUP(AY134,0)=1,Cdel!$B$13:$KC$13)))))))</f>
        <v>0.29931584758995222</v>
      </c>
      <c r="BA134" s="8" cm="1">
        <f t="array" aca="1" ref="BA134" ca="1">AZ134-_xlfn.XLOOKUP(BA$1,Cdel!$B$1:$KC$1,IF(ROUNDUP(AZ134,0)=6,Cdel!$B$8:$KC$8,IF(ROUNDUP(AZ134,0)=5,Cdel!$B$9:$KC$9,IF(ROUNDUP(AZ134,0)=4,Cdel!$B$10:$KC$10,IF(ROUNDUP(AZ134,0)=3,Cdel!$B$11:$KC$11,IF(ROUNDUP(AZ134,0)=2,Cdel!$B$12:$KC$12,IF(ROUNDUP(AZ134,0)=1,Cdel!$B$13:$KC$13)))))))</f>
        <v>0.29103597912265594</v>
      </c>
      <c r="BB134" s="8" cm="1">
        <f t="array" aca="1" ref="BB134" ca="1">BA134-_xlfn.XLOOKUP(BB$1,Cdel!$B$1:$KC$1,IF(ROUNDUP(BA134,0)=6,Cdel!$B$8:$KC$8,IF(ROUNDUP(BA134,0)=5,Cdel!$B$9:$KC$9,IF(ROUNDUP(BA134,0)=4,Cdel!$B$10:$KC$10,IF(ROUNDUP(BA134,0)=3,Cdel!$B$11:$KC$11,IF(ROUNDUP(BA134,0)=2,Cdel!$B$12:$KC$12,IF(ROUNDUP(BA134,0)=1,Cdel!$B$13:$KC$13)))))))</f>
        <v>0.28298515372938249</v>
      </c>
      <c r="BC134" s="8" cm="1">
        <f t="array" aca="1" ref="BC134" ca="1">BB134-_xlfn.XLOOKUP(BC$1,Cdel!$B$1:$KC$1,IF(ROUNDUP(BB134,0)=6,Cdel!$B$8:$KC$8,IF(ROUNDUP(BB134,0)=5,Cdel!$B$9:$KC$9,IF(ROUNDUP(BB134,0)=4,Cdel!$B$10:$KC$10,IF(ROUNDUP(BB134,0)=3,Cdel!$B$11:$KC$11,IF(ROUNDUP(BB134,0)=2,Cdel!$B$12:$KC$12,IF(ROUNDUP(BB134,0)=1,Cdel!$B$13:$KC$13)))))))</f>
        <v>0.27515703547255432</v>
      </c>
      <c r="BD134" s="8" cm="1">
        <f t="array" aca="1" ref="BD134" ca="1">BC134-_xlfn.XLOOKUP(BD$1,Cdel!$B$1:$KC$1,IF(ROUNDUP(BC134,0)=6,Cdel!$B$8:$KC$8,IF(ROUNDUP(BC134,0)=5,Cdel!$B$9:$KC$9,IF(ROUNDUP(BC134,0)=4,Cdel!$B$10:$KC$10,IF(ROUNDUP(BC134,0)=3,Cdel!$B$11:$KC$11,IF(ROUNDUP(BC134,0)=2,Cdel!$B$12:$KC$12,IF(ROUNDUP(BC134,0)=1,Cdel!$B$13:$KC$13)))))))</f>
        <v>0.26754546368339521</v>
      </c>
      <c r="BE134" s="8" cm="1">
        <f t="array" aca="1" ref="BE134" ca="1">BD134-_xlfn.XLOOKUP(BE$1,Cdel!$B$1:$KC$1,IF(ROUNDUP(BD134,0)=6,Cdel!$B$8:$KC$8,IF(ROUNDUP(BD134,0)=5,Cdel!$B$9:$KC$9,IF(ROUNDUP(BD134,0)=4,Cdel!$B$10:$KC$10,IF(ROUNDUP(BD134,0)=3,Cdel!$B$11:$KC$11,IF(ROUNDUP(BD134,0)=2,Cdel!$B$12:$KC$12,IF(ROUNDUP(BD134,0)=1,Cdel!$B$13:$KC$13)))))))</f>
        <v>0.26014444811353121</v>
      </c>
      <c r="BF134" s="8" cm="1">
        <f t="array" aca="1" ref="BF134" ca="1">BE134-_xlfn.XLOOKUP(BF$1,Cdel!$B$1:$KC$1,IF(ROUNDUP(BE134,0)=6,Cdel!$B$8:$KC$8,IF(ROUNDUP(BE134,0)=5,Cdel!$B$9:$KC$9,IF(ROUNDUP(BE134,0)=4,Cdel!$B$10:$KC$10,IF(ROUNDUP(BE134,0)=3,Cdel!$B$11:$KC$11,IF(ROUNDUP(BE134,0)=2,Cdel!$B$12:$KC$12,IF(ROUNDUP(BE134,0)=1,Cdel!$B$13:$KC$13)))))))</f>
        <v>0.25294816422071092</v>
      </c>
      <c r="BG134" s="8" cm="1">
        <f t="array" aca="1" ref="BG134" ca="1">BF134-_xlfn.XLOOKUP(BG$1,Cdel!$B$1:$KC$1,IF(ROUNDUP(BF134,0)=6,Cdel!$B$8:$KC$8,IF(ROUNDUP(BF134,0)=5,Cdel!$B$9:$KC$9,IF(ROUNDUP(BF134,0)=4,Cdel!$B$10:$KC$10,IF(ROUNDUP(BF134,0)=3,Cdel!$B$11:$KC$11,IF(ROUNDUP(BF134,0)=2,Cdel!$B$12:$KC$12,IF(ROUNDUP(BF134,0)=1,Cdel!$B$13:$KC$13)))))))</f>
        <v>0.24595094858493632</v>
      </c>
      <c r="BH134" s="8" cm="1">
        <f t="array" aca="1" ref="BH134" ca="1">BG134-_xlfn.XLOOKUP(BH$1,Cdel!$B$1:$KC$1,IF(ROUNDUP(BG134,0)=6,Cdel!$B$8:$KC$8,IF(ROUNDUP(BG134,0)=5,Cdel!$B$9:$KC$9,IF(ROUNDUP(BG134,0)=4,Cdel!$B$10:$KC$10,IF(ROUNDUP(BG134,0)=3,Cdel!$B$11:$KC$11,IF(ROUNDUP(BG134,0)=2,Cdel!$B$12:$KC$12,IF(ROUNDUP(BG134,0)=1,Cdel!$B$13:$KC$13)))))))</f>
        <v>0.23914729445139427</v>
      </c>
      <c r="BI134" s="8" cm="1">
        <f t="array" aca="1" ref="BI134" ca="1">BH134-_xlfn.XLOOKUP(BI$1,Cdel!$B$1:$KC$1,IF(ROUNDUP(BH134,0)=6,Cdel!$B$8:$KC$8,IF(ROUNDUP(BH134,0)=5,Cdel!$B$9:$KC$9,IF(ROUNDUP(BH134,0)=4,Cdel!$B$10:$KC$10,IF(ROUNDUP(BH134,0)=3,Cdel!$B$11:$KC$11,IF(ROUNDUP(BH134,0)=2,Cdel!$B$12:$KC$12,IF(ROUNDUP(BH134,0)=1,Cdel!$B$13:$KC$13)))))))</f>
        <v>0.23253184739668317</v>
      </c>
      <c r="BJ134" s="8" cm="1">
        <f t="array" aca="1" ref="BJ134" ca="1">BI134-_xlfn.XLOOKUP(BJ$1,Cdel!$B$1:$KC$1,IF(ROUNDUP(BI134,0)=6,Cdel!$B$8:$KC$8,IF(ROUNDUP(BI134,0)=5,Cdel!$B$9:$KC$9,IF(ROUNDUP(BI134,0)=4,Cdel!$B$10:$KC$10,IF(ROUNDUP(BI134,0)=3,Cdel!$B$11:$KC$11,IF(ROUNDUP(BI134,0)=2,Cdel!$B$12:$KC$12,IF(ROUNDUP(BI134,0)=1,Cdel!$B$13:$KC$13)))))))</f>
        <v>0.2260994011149228</v>
      </c>
      <c r="BK134" s="8" cm="1">
        <f t="array" aca="1" ref="BK134" ca="1">BJ134-_xlfn.XLOOKUP(BK$1,Cdel!$B$1:$KC$1,IF(ROUNDUP(BJ134,0)=6,Cdel!$B$8:$KC$8,IF(ROUNDUP(BJ134,0)=5,Cdel!$B$9:$KC$9,IF(ROUNDUP(BJ134,0)=4,Cdel!$B$10:$KC$10,IF(ROUNDUP(BJ134,0)=3,Cdel!$B$11:$KC$11,IF(ROUNDUP(BJ134,0)=2,Cdel!$B$12:$KC$12,IF(ROUNDUP(BJ134,0)=1,Cdel!$B$13:$KC$13)))))))</f>
        <v>0.21984489332043183</v>
      </c>
      <c r="BL134" s="8" cm="1">
        <f t="array" aca="1" ref="BL134" ca="1">BK134-_xlfn.XLOOKUP(BL$1,Cdel!$B$1:$KC$1,IF(ROUNDUP(BK134,0)=6,Cdel!$B$8:$KC$8,IF(ROUNDUP(BK134,0)=5,Cdel!$B$9:$KC$9,IF(ROUNDUP(BK134,0)=4,Cdel!$B$10:$KC$10,IF(ROUNDUP(BK134,0)=3,Cdel!$B$11:$KC$11,IF(ROUNDUP(BK134,0)=2,Cdel!$B$12:$KC$12,IF(ROUNDUP(BK134,0)=1,Cdel!$B$13:$KC$13)))))))</f>
        <v>0.21376340176374803</v>
      </c>
      <c r="BM134" s="8" cm="1">
        <f t="array" aca="1" ref="BM134" ca="1">BL134-_xlfn.XLOOKUP(BM$1,Cdel!$B$1:$KC$1,IF(ROUNDUP(BL134,0)=6,Cdel!$B$8:$KC$8,IF(ROUNDUP(BL134,0)=5,Cdel!$B$9:$KC$9,IF(ROUNDUP(BL134,0)=4,Cdel!$B$10:$KC$10,IF(ROUNDUP(BL134,0)=3,Cdel!$B$11:$KC$11,IF(ROUNDUP(BL134,0)=2,Cdel!$B$12:$KC$12,IF(ROUNDUP(BL134,0)=1,Cdel!$B$13:$KC$13)))))))</f>
        <v>0.20785014035785565</v>
      </c>
      <c r="BN134" s="8" cm="1">
        <f t="array" aca="1" ref="BN134" ca="1">BM134-_xlfn.XLOOKUP(BN$1,Cdel!$B$1:$KC$1,IF(ROUNDUP(BM134,0)=6,Cdel!$B$8:$KC$8,IF(ROUNDUP(BM134,0)=5,Cdel!$B$9:$KC$9,IF(ROUNDUP(BM134,0)=4,Cdel!$B$10:$KC$10,IF(ROUNDUP(BM134,0)=3,Cdel!$B$11:$KC$11,IF(ROUNDUP(BM134,0)=2,Cdel!$B$12:$KC$12,IF(ROUNDUP(BM134,0)=1,Cdel!$B$13:$KC$13)))))))</f>
        <v>0.20210045541157187</v>
      </c>
      <c r="BO134" s="8" cm="1">
        <f t="array" aca="1" ref="BO134" ca="1">BN134-_xlfn.XLOOKUP(BO$1,Cdel!$B$1:$KC$1,IF(ROUNDUP(BN134,0)=6,Cdel!$B$8:$KC$8,IF(ROUNDUP(BN134,0)=5,Cdel!$B$9:$KC$9,IF(ROUNDUP(BN134,0)=4,Cdel!$B$10:$KC$10,IF(ROUNDUP(BN134,0)=3,Cdel!$B$11:$KC$11,IF(ROUNDUP(BN134,0)=2,Cdel!$B$12:$KC$12,IF(ROUNDUP(BN134,0)=1,Cdel!$B$13:$KC$13)))))))</f>
        <v>0.19650982196712788</v>
      </c>
      <c r="BP134" s="8" cm="1">
        <f t="array" aca="1" ref="BP134" ca="1">BO134-_xlfn.XLOOKUP(BP$1,Cdel!$B$1:$KC$1,IF(ROUNDUP(BO134,0)=6,Cdel!$B$8:$KC$8,IF(ROUNDUP(BO134,0)=5,Cdel!$B$9:$KC$9,IF(ROUNDUP(BO134,0)=4,Cdel!$B$10:$KC$10,IF(ROUNDUP(BO134,0)=3,Cdel!$B$11:$KC$11,IF(ROUNDUP(BO134,0)=2,Cdel!$B$12:$KC$12,IF(ROUNDUP(BO134,0)=1,Cdel!$B$13:$KC$13)))))))</f>
        <v>0.19107384023906174</v>
      </c>
      <c r="BQ134" s="8" cm="1">
        <f t="array" aca="1" ref="BQ134" ca="1">BP134-_xlfn.XLOOKUP(BQ$1,Cdel!$B$1:$KC$1,IF(ROUNDUP(BP134,0)=6,Cdel!$B$8:$KC$8,IF(ROUNDUP(BP134,0)=5,Cdel!$B$9:$KC$9,IF(ROUNDUP(BP134,0)=4,Cdel!$B$10:$KC$10,IF(ROUNDUP(BP134,0)=3,Cdel!$B$11:$KC$11,IF(ROUNDUP(BP134,0)=2,Cdel!$B$12:$KC$12,IF(ROUNDUP(BP134,0)=1,Cdel!$B$13:$KC$13)))))))</f>
        <v>0.18578823215162105</v>
      </c>
      <c r="BR134" s="8" cm="1">
        <f t="array" aca="1" ref="BR134" ca="1">BQ134-_xlfn.XLOOKUP(BR$1,Cdel!$B$1:$KC$1,IF(ROUNDUP(BQ134,0)=6,Cdel!$B$8:$KC$8,IF(ROUNDUP(BQ134,0)=5,Cdel!$B$9:$KC$9,IF(ROUNDUP(BQ134,0)=4,Cdel!$B$10:$KC$10,IF(ROUNDUP(BQ134,0)=3,Cdel!$B$11:$KC$11,IF(ROUNDUP(BQ134,0)=2,Cdel!$B$12:$KC$12,IF(ROUNDUP(BQ134,0)=1,Cdel!$B$13:$KC$13)))))))</f>
        <v>0.18064883797195061</v>
      </c>
      <c r="BS134" s="8" cm="1">
        <f t="array" aca="1" ref="BS134" ca="1">BR134-_xlfn.XLOOKUP(BS$1,Cdel!$B$1:$KC$1,IF(ROUNDUP(BR134,0)=6,Cdel!$B$8:$KC$8,IF(ROUNDUP(BR134,0)=5,Cdel!$B$9:$KC$9,IF(ROUNDUP(BR134,0)=4,Cdel!$B$10:$KC$10,IF(ROUNDUP(BR134,0)=3,Cdel!$B$11:$KC$11,IF(ROUNDUP(BR134,0)=2,Cdel!$B$12:$KC$12,IF(ROUNDUP(BR134,0)=1,Cdel!$B$13:$KC$13)))))))</f>
        <v>0.17565161303641438</v>
      </c>
      <c r="BT134" s="8" cm="1">
        <f t="array" aca="1" ref="BT134" ca="1">BS134-_xlfn.XLOOKUP(BT$1,Cdel!$B$1:$KC$1,IF(ROUNDUP(BS134,0)=6,Cdel!$B$8:$KC$8,IF(ROUNDUP(BS134,0)=5,Cdel!$B$9:$KC$9,IF(ROUNDUP(BS134,0)=4,Cdel!$B$10:$KC$10,IF(ROUNDUP(BS134,0)=3,Cdel!$B$11:$KC$11,IF(ROUNDUP(BS134,0)=2,Cdel!$B$12:$KC$12,IF(ROUNDUP(BS134,0)=1,Cdel!$B$13:$KC$13)))))))</f>
        <v>0.17079262456747657</v>
      </c>
      <c r="BU134" s="8" cm="1">
        <f t="array" aca="1" ref="BU134" ca="1">BT134-_xlfn.XLOOKUP(BU$1,Cdel!$B$1:$KC$1,IF(ROUNDUP(BT134,0)=6,Cdel!$B$8:$KC$8,IF(ROUNDUP(BT134,0)=5,Cdel!$B$9:$KC$9,IF(ROUNDUP(BT134,0)=4,Cdel!$B$10:$KC$10,IF(ROUNDUP(BT134,0)=3,Cdel!$B$11:$KC$11,IF(ROUNDUP(BT134,0)=2,Cdel!$B$12:$KC$12,IF(ROUNDUP(BT134,0)=1,Cdel!$B$13:$KC$13)))))))</f>
        <v>0.16606804857863577</v>
      </c>
      <c r="BV134" s="8" cm="1">
        <f t="array" aca="1" ref="BV134" ca="1">BU134-_xlfn.XLOOKUP(BV$1,Cdel!$B$1:$KC$1,IF(ROUNDUP(BU134,0)=6,Cdel!$B$8:$KC$8,IF(ROUNDUP(BU134,0)=5,Cdel!$B$9:$KC$9,IF(ROUNDUP(BU134,0)=4,Cdel!$B$10:$KC$10,IF(ROUNDUP(BU134,0)=3,Cdel!$B$11:$KC$11,IF(ROUNDUP(BU134,0)=2,Cdel!$B$12:$KC$12,IF(ROUNDUP(BU134,0)=1,Cdel!$B$13:$KC$13)))))))</f>
        <v>0.16147416686497729</v>
      </c>
      <c r="BW134" s="8" cm="1">
        <f t="array" aca="1" ref="BW134" ca="1">BV134-_xlfn.XLOOKUP(BW$1,Cdel!$B$1:$KC$1,IF(ROUNDUP(BV134,0)=6,Cdel!$B$8:$KC$8,IF(ROUNDUP(BV134,0)=5,Cdel!$B$9:$KC$9,IF(ROUNDUP(BV134,0)=4,Cdel!$B$10:$KC$10,IF(ROUNDUP(BV134,0)=3,Cdel!$B$11:$KC$11,IF(ROUNDUP(BV134,0)=2,Cdel!$B$12:$KC$12,IF(ROUNDUP(BV134,0)=1,Cdel!$B$13:$KC$13)))))))</f>
        <v>0.15700736407697438</v>
      </c>
      <c r="BX134" s="8" cm="1">
        <f t="array" aca="1" ref="BX134" ca="1">BW134-_xlfn.XLOOKUP(BX$1,Cdel!$B$1:$KC$1,IF(ROUNDUP(BW134,0)=6,Cdel!$B$8:$KC$8,IF(ROUNDUP(BW134,0)=5,Cdel!$B$9:$KC$9,IF(ROUNDUP(BW134,0)=4,Cdel!$B$10:$KC$10,IF(ROUNDUP(BW134,0)=3,Cdel!$B$11:$KC$11,IF(ROUNDUP(BW134,0)=2,Cdel!$B$12:$KC$12,IF(ROUNDUP(BW134,0)=1,Cdel!$B$13:$KC$13)))))))</f>
        <v>0.15266412487523595</v>
      </c>
      <c r="BY134" s="8" cm="1">
        <f t="array" aca="1" ref="BY134" ca="1">BX134-_xlfn.XLOOKUP(BY$1,Cdel!$B$1:$KC$1,IF(ROUNDUP(BX134,0)=6,Cdel!$B$8:$KC$8,IF(ROUNDUP(BX134,0)=5,Cdel!$B$9:$KC$9,IF(ROUNDUP(BX134,0)=4,Cdel!$B$10:$KC$10,IF(ROUNDUP(BX134,0)=3,Cdel!$B$11:$KC$11,IF(ROUNDUP(BX134,0)=2,Cdel!$B$12:$KC$12,IF(ROUNDUP(BX134,0)=1,Cdel!$B$13:$KC$13)))))))</f>
        <v>0.14844103116396171</v>
      </c>
      <c r="BZ134" s="8" cm="1">
        <f t="array" aca="1" ref="BZ134" ca="1">BY134-_xlfn.XLOOKUP(BZ$1,Cdel!$B$1:$KC$1,IF(ROUNDUP(BY134,0)=6,Cdel!$B$8:$KC$8,IF(ROUNDUP(BY134,0)=5,Cdel!$B$9:$KC$9,IF(ROUNDUP(BY134,0)=4,Cdel!$B$10:$KC$10,IF(ROUNDUP(BY134,0)=3,Cdel!$B$11:$KC$11,IF(ROUNDUP(BY134,0)=2,Cdel!$B$12:$KC$12,IF(ROUNDUP(BY134,0)=1,Cdel!$B$13:$KC$13)))))))</f>
        <v>0.14433475940092697</v>
      </c>
      <c r="CA134" s="8" cm="1">
        <f t="array" aca="1" ref="CA134" ca="1">BZ134-_xlfn.XLOOKUP(CA$1,Cdel!$B$1:$KC$1,IF(ROUNDUP(BZ134,0)=6,Cdel!$B$8:$KC$8,IF(ROUNDUP(BZ134,0)=5,Cdel!$B$9:$KC$9,IF(ROUNDUP(BZ134,0)=4,Cdel!$B$10:$KC$10,IF(ROUNDUP(BZ134,0)=3,Cdel!$B$11:$KC$11,IF(ROUNDUP(BZ134,0)=2,Cdel!$B$12:$KC$12,IF(ROUNDUP(BZ134,0)=1,Cdel!$B$13:$KC$13)))))))</f>
        <v>0.14034207798188059</v>
      </c>
      <c r="CB134" s="8" cm="1">
        <f t="array" aca="1" ref="CB134" ca="1">CA134-_xlfn.XLOOKUP(CB$1,Cdel!$B$1:$KC$1,IF(ROUNDUP(CA134,0)=6,Cdel!$B$8:$KC$8,IF(ROUNDUP(CA134,0)=5,Cdel!$B$9:$KC$9,IF(ROUNDUP(CA134,0)=4,Cdel!$B$10:$KC$10,IF(ROUNDUP(CA134,0)=3,Cdel!$B$11:$KC$11,IF(ROUNDUP(CA134,0)=2,Cdel!$B$12:$KC$12,IF(ROUNDUP(CA134,0)=1,Cdel!$B$13:$KC$13)))))))</f>
        <v>0.13645984469729719</v>
      </c>
      <c r="CC134" s="8" cm="1">
        <f t="array" aca="1" ref="CC134" ca="1">CB134-_xlfn.XLOOKUP(CC$1,Cdel!$B$1:$KC$1,IF(ROUNDUP(CB134,0)=6,Cdel!$B$8:$KC$8,IF(ROUNDUP(CB134,0)=5,Cdel!$B$9:$KC$9,IF(ROUNDUP(CB134,0)=4,Cdel!$B$10:$KC$10,IF(ROUNDUP(CB134,0)=3,Cdel!$B$11:$KC$11,IF(ROUNDUP(CB134,0)=2,Cdel!$B$12:$KC$12,IF(ROUNDUP(CB134,0)=1,Cdel!$B$13:$KC$13)))))))</f>
        <v>0.1326850042594826</v>
      </c>
      <c r="CD134" s="8" cm="1">
        <f t="array" aca="1" ref="CD134" ca="1">CC134-_xlfn.XLOOKUP(CD$1,Cdel!$B$1:$KC$1,IF(ROUNDUP(CC134,0)=6,Cdel!$B$8:$KC$8,IF(ROUNDUP(CC134,0)=5,Cdel!$B$9:$KC$9,IF(ROUNDUP(CC134,0)=4,Cdel!$B$10:$KC$10,IF(ROUNDUP(CC134,0)=3,Cdel!$B$11:$KC$11,IF(ROUNDUP(CC134,0)=2,Cdel!$B$12:$KC$12,IF(ROUNDUP(CC134,0)=1,Cdel!$B$13:$KC$13)))))))</f>
        <v>0.12901458589808598</v>
      </c>
      <c r="CE134" s="8" cm="1">
        <f t="array" aca="1" ref="CE134" ca="1">CD134-_xlfn.XLOOKUP(CE$1,Cdel!$B$1:$KC$1,IF(ROUNDUP(CD134,0)=6,Cdel!$B$8:$KC$8,IF(ROUNDUP(CD134,0)=5,Cdel!$B$9:$KC$9,IF(ROUNDUP(CD134,0)=4,Cdel!$B$10:$KC$10,IF(ROUNDUP(CD134,0)=3,Cdel!$B$11:$KC$11,IF(ROUNDUP(CD134,0)=2,Cdel!$B$12:$KC$12,IF(ROUNDUP(CD134,0)=1,Cdel!$B$13:$KC$13)))))))</f>
        <v>0.12544570102212621</v>
      </c>
      <c r="CF134" s="8" cm="1">
        <f t="array" aca="1" ref="CF134" ca="1">CE134-_xlfn.XLOOKUP(CF$1,Cdel!$B$1:$KC$1,IF(ROUNDUP(CE134,0)=6,Cdel!$B$8:$KC$8,IF(ROUNDUP(CE134,0)=5,Cdel!$B$9:$KC$9,IF(ROUNDUP(CE134,0)=4,Cdel!$B$10:$KC$10,IF(ROUNDUP(CE134,0)=3,Cdel!$B$11:$KC$11,IF(ROUNDUP(CE134,0)=2,Cdel!$B$12:$KC$12,IF(ROUNDUP(CE134,0)=1,Cdel!$B$13:$KC$13)))))))</f>
        <v>0.12197554094669345</v>
      </c>
      <c r="CG134" s="8" cm="1">
        <f t="array" aca="1" ref="CG134" ca="1">CF134-_xlfn.XLOOKUP(CG$1,Cdel!$B$1:$KC$1,IF(ROUNDUP(CF134,0)=6,Cdel!$B$8:$KC$8,IF(ROUNDUP(CF134,0)=5,Cdel!$B$9:$KC$9,IF(ROUNDUP(CF134,0)=4,Cdel!$B$10:$KC$10,IF(ROUNDUP(CF134,0)=3,Cdel!$B$11:$KC$11,IF(ROUNDUP(CF134,0)=2,Cdel!$B$12:$KC$12,IF(ROUNDUP(CF134,0)=1,Cdel!$B$13:$KC$13)))))))</f>
        <v>0.11860137468253529</v>
      </c>
      <c r="CH134" s="8" cm="1">
        <f t="array" aca="1" ref="CH134" ca="1">CG134-_xlfn.XLOOKUP(CH$1,Cdel!$B$1:$KC$1,IF(ROUNDUP(CG134,0)=6,Cdel!$B$8:$KC$8,IF(ROUNDUP(CG134,0)=5,Cdel!$B$9:$KC$9,IF(ROUNDUP(CG134,0)=4,Cdel!$B$10:$KC$10,IF(ROUNDUP(CG134,0)=3,Cdel!$B$11:$KC$11,IF(ROUNDUP(CG134,0)=2,Cdel!$B$12:$KC$12,IF(ROUNDUP(CG134,0)=1,Cdel!$B$13:$KC$13)))))))</f>
        <v>0.11532054678678946</v>
      </c>
      <c r="CI134" s="8" cm="1">
        <f t="array" aca="1" ref="CI134" ca="1">CH134-_xlfn.XLOOKUP(CI$1,Cdel!$B$1:$KC$1,IF(ROUNDUP(CH134,0)=6,Cdel!$B$8:$KC$8,IF(ROUNDUP(CH134,0)=5,Cdel!$B$9:$KC$9,IF(ROUNDUP(CH134,0)=4,Cdel!$B$10:$KC$10,IF(ROUNDUP(CH134,0)=3,Cdel!$B$11:$KC$11,IF(ROUNDUP(CH134,0)=2,Cdel!$B$12:$KC$12,IF(ROUNDUP(CH134,0)=1,Cdel!$B$13:$KC$13)))))))</f>
        <v>0.11213047527317092</v>
      </c>
      <c r="CJ134" s="8" cm="1">
        <f t="array" aca="1" ref="CJ134" ca="1">CI134-_xlfn.XLOOKUP(CJ$1,Cdel!$B$1:$KC$1,IF(ROUNDUP(CI134,0)=6,Cdel!$B$8:$KC$8,IF(ROUNDUP(CI134,0)=5,Cdel!$B$9:$KC$9,IF(ROUNDUP(CI134,0)=4,Cdel!$B$10:$KC$10,IF(ROUNDUP(CI134,0)=3,Cdel!$B$11:$KC$11,IF(ROUNDUP(CI134,0)=2,Cdel!$B$12:$KC$12,IF(ROUNDUP(CI134,0)=1,Cdel!$B$13:$KC$13)))))))</f>
        <v>0.10902864957996819</v>
      </c>
      <c r="CK134" s="8" cm="1">
        <f t="array" aca="1" ref="CK134" ca="1">CJ134-_xlfn.XLOOKUP(CK$1,Cdel!$B$1:$KC$1,IF(ROUNDUP(CJ134,0)=6,Cdel!$B$8:$KC$8,IF(ROUNDUP(CJ134,0)=5,Cdel!$B$9:$KC$9,IF(ROUNDUP(CJ134,0)=4,Cdel!$B$10:$KC$10,IF(ROUNDUP(CJ134,0)=3,Cdel!$B$11:$KC$11,IF(ROUNDUP(CJ134,0)=2,Cdel!$B$12:$KC$12,IF(ROUNDUP(CJ134,0)=1,Cdel!$B$13:$KC$13)))))))</f>
        <v>0.10601262859425081</v>
      </c>
      <c r="CL134" s="8" cm="1">
        <f t="array" aca="1" ref="CL134" ca="1">CK134-_xlfn.XLOOKUP(CL$1,Cdel!$B$1:$KC$1,IF(ROUNDUP(CK134,0)=6,Cdel!$B$8:$KC$8,IF(ROUNDUP(CK134,0)=5,Cdel!$B$9:$KC$9,IF(ROUNDUP(CK134,0)=4,Cdel!$B$10:$KC$10,IF(ROUNDUP(CK134,0)=3,Cdel!$B$11:$KC$11,IF(ROUNDUP(CK134,0)=2,Cdel!$B$12:$KC$12,IF(ROUNDUP(CK134,0)=1,Cdel!$B$13:$KC$13)))))))</f>
        <v>0.10308003873073238</v>
      </c>
      <c r="CM134" s="8" cm="1">
        <f t="array" aca="1" ref="CM134" ca="1">CL134-_xlfn.XLOOKUP(CM$1,Cdel!$B$1:$KC$1,IF(ROUNDUP(CL134,0)=6,Cdel!$B$8:$KC$8,IF(ROUNDUP(CL134,0)=5,Cdel!$B$9:$KC$9,IF(ROUNDUP(CL134,0)=4,Cdel!$B$10:$KC$10,IF(ROUNDUP(CL134,0)=3,Cdel!$B$11:$KC$11,IF(ROUNDUP(CL134,0)=2,Cdel!$B$12:$KC$12,IF(ROUNDUP(CL134,0)=1,Cdel!$B$13:$KC$13)))))))</f>
        <v>0.10022857206377694</v>
      </c>
      <c r="CN134" s="8" cm="1">
        <f t="array" aca="1" ref="CN134" ca="1">CM134-_xlfn.XLOOKUP(CN$1,Cdel!$B$1:$KC$1,IF(ROUNDUP(CM134,0)=6,Cdel!$B$8:$KC$8,IF(ROUNDUP(CM134,0)=5,Cdel!$B$9:$KC$9,IF(ROUNDUP(CM134,0)=4,Cdel!$B$10:$KC$10,IF(ROUNDUP(CM134,0)=3,Cdel!$B$11:$KC$11,IF(ROUNDUP(CM134,0)=2,Cdel!$B$12:$KC$12,IF(ROUNDUP(CM134,0)=1,Cdel!$B$13:$KC$13)))))))</f>
        <v>9.7455984511079438E-2</v>
      </c>
      <c r="CO134" s="8" cm="1">
        <f t="array" aca="1" ref="CO134" ca="1">CN134-_xlfn.XLOOKUP(CO$1,Cdel!$B$1:$KC$1,IF(ROUNDUP(CN134,0)=6,Cdel!$B$8:$KC$8,IF(ROUNDUP(CN134,0)=5,Cdel!$B$9:$KC$9,IF(ROUNDUP(CN134,0)=4,Cdel!$B$10:$KC$10,IF(ROUNDUP(CN134,0)=3,Cdel!$B$11:$KC$11,IF(ROUNDUP(CN134,0)=2,Cdel!$B$12:$KC$12,IF(ROUNDUP(CN134,0)=1,Cdel!$B$13:$KC$13)))))))</f>
        <v>9.4760094067590325E-2</v>
      </c>
      <c r="CP134" s="8" cm="1">
        <f t="array" aca="1" ref="CP134" ca="1">CO134-_xlfn.XLOOKUP(CP$1,Cdel!$B$1:$KC$1,IF(ROUNDUP(CO134,0)=6,Cdel!$B$8:$KC$8,IF(ROUNDUP(CO134,0)=5,Cdel!$B$9:$KC$9,IF(ROUNDUP(CO134,0)=4,Cdel!$B$10:$KC$10,IF(ROUNDUP(CO134,0)=3,Cdel!$B$11:$KC$11,IF(ROUNDUP(CO134,0)=2,Cdel!$B$12:$KC$12,IF(ROUNDUP(CO134,0)=1,Cdel!$B$13:$KC$13)))))))</f>
        <v>9.213877908829414E-2</v>
      </c>
      <c r="CQ134" s="8" cm="1">
        <f t="array" aca="1" ref="CQ134" ca="1">CP134-_xlfn.XLOOKUP(CQ$1,Cdel!$B$1:$KC$1,IF(ROUNDUP(CP134,0)=6,Cdel!$B$8:$KC$8,IF(ROUNDUP(CP134,0)=5,Cdel!$B$9:$KC$9,IF(ROUNDUP(CP134,0)=4,Cdel!$B$10:$KC$10,IF(ROUNDUP(CP134,0)=3,Cdel!$B$11:$KC$11,IF(ROUNDUP(CP134,0)=2,Cdel!$B$12:$KC$12,IF(ROUNDUP(CP134,0)=1,Cdel!$B$13:$KC$13)))))))</f>
        <v>8.958997661849151E-2</v>
      </c>
      <c r="CR134" s="8" cm="1">
        <f t="array" aca="1" ref="CR134" ca="1">CQ134-_xlfn.XLOOKUP(CR$1,Cdel!$B$1:$KC$1,IF(ROUNDUP(CQ134,0)=6,Cdel!$B$8:$KC$8,IF(ROUNDUP(CQ134,0)=5,Cdel!$B$9:$KC$9,IF(ROUNDUP(CQ134,0)=4,Cdel!$B$10:$KC$10,IF(ROUNDUP(CQ134,0)=3,Cdel!$B$11:$KC$11,IF(ROUNDUP(CQ134,0)=2,Cdel!$B$12:$KC$12,IF(ROUNDUP(CQ134,0)=1,Cdel!$B$13:$KC$13)))))))</f>
        <v>8.7111680770269428E-2</v>
      </c>
      <c r="CS134" s="8" cm="1">
        <f t="array" aca="1" ref="CS134" ca="1">CR134-_xlfn.XLOOKUP(CS$1,Cdel!$B$1:$KC$1,IF(ROUNDUP(CR134,0)=6,Cdel!$B$8:$KC$8,IF(ROUNDUP(CR134,0)=5,Cdel!$B$9:$KC$9,IF(ROUNDUP(CR134,0)=4,Cdel!$B$10:$KC$10,IF(ROUNDUP(CR134,0)=3,Cdel!$B$11:$KC$11,IF(ROUNDUP(CR134,0)=2,Cdel!$B$12:$KC$12,IF(ROUNDUP(CR134,0)=1,Cdel!$B$13:$KC$13)))))))</f>
        <v>8.4701941143883033E-2</v>
      </c>
      <c r="CT134" s="8" cm="1">
        <f t="array" aca="1" ref="CT134" ca="1">CS134-_xlfn.XLOOKUP(CT$1,Cdel!$B$1:$KC$1,IF(ROUNDUP(CS134,0)=6,Cdel!$B$8:$KC$8,IF(ROUNDUP(CS134,0)=5,Cdel!$B$9:$KC$9,IF(ROUNDUP(CS134,0)=4,Cdel!$B$10:$KC$10,IF(ROUNDUP(CS134,0)=3,Cdel!$B$11:$KC$11,IF(ROUNDUP(CS134,0)=2,Cdel!$B$12:$KC$12,IF(ROUNDUP(CS134,0)=1,Cdel!$B$13:$KC$13)))))))</f>
        <v>8.2358861292806146E-2</v>
      </c>
      <c r="CU134" s="8" cm="1">
        <f t="array" aca="1" ref="CU134" ca="1">CT134-_xlfn.XLOOKUP(CU$1,Cdel!$B$1:$KC$1,IF(ROUNDUP(CT134,0)=6,Cdel!$B$8:$KC$8,IF(ROUNDUP(CT134,0)=5,Cdel!$B$9:$KC$9,IF(ROUNDUP(CT134,0)=4,Cdel!$B$10:$KC$10,IF(ROUNDUP(CT134,0)=3,Cdel!$B$11:$KC$11,IF(ROUNDUP(CT134,0)=2,Cdel!$B$12:$KC$12,IF(ROUNDUP(CT134,0)=1,Cdel!$B$13:$KC$13)))))))</f>
        <v>8.0080597231242237E-2</v>
      </c>
      <c r="CV134" s="8" cm="1">
        <f t="array" aca="1" ref="CV134" ca="1">CU134-_xlfn.XLOOKUP(CV$1,Cdel!$B$1:$KC$1,IF(ROUNDUP(CU134,0)=6,Cdel!$B$8:$KC$8,IF(ROUNDUP(CU134,0)=5,Cdel!$B$9:$KC$9,IF(ROUNDUP(CU134,0)=4,Cdel!$B$10:$KC$10,IF(ROUNDUP(CU134,0)=3,Cdel!$B$11:$KC$11,IF(ROUNDUP(CU134,0)=2,Cdel!$B$12:$KC$12,IF(ROUNDUP(CU134,0)=1,Cdel!$B$13:$KC$13)))))))</f>
        <v>7.7865355982921922E-2</v>
      </c>
      <c r="CW134" s="8" cm="1">
        <f t="array" aca="1" ref="CW134" ca="1">CV134-_xlfn.XLOOKUP(CW$1,Cdel!$B$1:$KC$1,IF(ROUNDUP(CV134,0)=6,Cdel!$B$8:$KC$8,IF(ROUNDUP(CV134,0)=5,Cdel!$B$9:$KC$9,IF(ROUNDUP(CV134,0)=4,Cdel!$B$10:$KC$10,IF(ROUNDUP(CV134,0)=3,Cdel!$B$11:$KC$11,IF(ROUNDUP(CV134,0)=2,Cdel!$B$12:$KC$12,IF(ROUNDUP(CV134,0)=1,Cdel!$B$13:$KC$13)))))))</f>
        <v>7.5711394170044521E-2</v>
      </c>
      <c r="CX134" s="8" cm="1">
        <f t="array" aca="1" ref="CX134" ca="1">CW134-_xlfn.XLOOKUP(CX$1,Cdel!$B$1:$KC$1,IF(ROUNDUP(CW134,0)=6,Cdel!$B$8:$KC$8,IF(ROUNDUP(CW134,0)=5,Cdel!$B$9:$KC$9,IF(ROUNDUP(CW134,0)=4,Cdel!$B$10:$KC$10,IF(ROUNDUP(CW134,0)=3,Cdel!$B$11:$KC$11,IF(ROUNDUP(CW134,0)=2,Cdel!$B$12:$KC$12,IF(ROUNDUP(CW134,0)=1,Cdel!$B$13:$KC$13)))))))</f>
        <v>7.3617016641252989E-2</v>
      </c>
      <c r="CY134" s="8" cm="1">
        <f t="array" aca="1" ref="CY134" ca="1">CX134-_xlfn.XLOOKUP(CY$1,Cdel!$B$1:$KC$1,IF(ROUNDUP(CX134,0)=6,Cdel!$B$8:$KC$8,IF(ROUNDUP(CX134,0)=5,Cdel!$B$9:$KC$9,IF(ROUNDUP(CX134,0)=4,Cdel!$B$10:$KC$10,IF(ROUNDUP(CX134,0)=3,Cdel!$B$11:$KC$11,IF(ROUNDUP(CX134,0)=2,Cdel!$B$12:$KC$12,IF(ROUNDUP(CX134,0)=1,Cdel!$B$13:$KC$13)))))))</f>
        <v>7.1580575137562955E-2</v>
      </c>
      <c r="CZ134" s="8" cm="1">
        <f t="array" aca="1" ref="CZ134" ca="1">CY134-_xlfn.XLOOKUP(CZ$1,Cdel!$B$1:$KC$1,IF(ROUNDUP(CY134,0)=6,Cdel!$B$8:$KC$8,IF(ROUNDUP(CY134,0)=5,Cdel!$B$9:$KC$9,IF(ROUNDUP(CY134,0)=4,Cdel!$B$10:$KC$10,IF(ROUNDUP(CY134,0)=3,Cdel!$B$11:$KC$11,IF(ROUNDUP(CY134,0)=2,Cdel!$B$12:$KC$12,IF(ROUNDUP(CY134,0)=1,Cdel!$B$13:$KC$13)))))))</f>
        <v>6.9600466995195648E-2</v>
      </c>
      <c r="DA134" s="8" cm="1">
        <f t="array" aca="1" ref="DA134" ca="1">CZ134-_xlfn.XLOOKUP(DA$1,Cdel!$B$1:$KC$1,IF(ROUNDUP(CZ134,0)=6,Cdel!$B$8:$KC$8,IF(ROUNDUP(CZ134,0)=5,Cdel!$B$9:$KC$9,IF(ROUNDUP(CZ134,0)=4,Cdel!$B$10:$KC$10,IF(ROUNDUP(CZ134,0)=3,Cdel!$B$11:$KC$11,IF(ROUNDUP(CZ134,0)=2,Cdel!$B$12:$KC$12,IF(ROUNDUP(CZ134,0)=1,Cdel!$B$13:$KC$13)))))))</f>
        <v>6.767513388429372E-2</v>
      </c>
      <c r="DB134" s="8" cm="1">
        <f t="array" aca="1" ref="DB134" ca="1">DA134-_xlfn.XLOOKUP(DB$1,Cdel!$B$1:$KC$1,IF(ROUNDUP(DA134,0)=6,Cdel!$B$8:$KC$8,IF(ROUNDUP(DA134,0)=5,Cdel!$B$9:$KC$9,IF(ROUNDUP(DA134,0)=4,Cdel!$B$10:$KC$10,IF(ROUNDUP(DA134,0)=3,Cdel!$B$11:$KC$11,IF(ROUNDUP(DA134,0)=2,Cdel!$B$12:$KC$12,IF(ROUNDUP(DA134,0)=1,Cdel!$B$13:$KC$13)))))))</f>
        <v>6.5803060582527689E-2</v>
      </c>
      <c r="DC134" s="8" cm="1">
        <f t="array" aca="1" ref="DC134" ca="1">DB134-_xlfn.XLOOKUP(DC$1,Cdel!$B$1:$KC$1,IF(ROUNDUP(DB134,0)=6,Cdel!$B$8:$KC$8,IF(ROUNDUP(DB134,0)=5,Cdel!$B$9:$KC$9,IF(ROUNDUP(DB134,0)=4,Cdel!$B$10:$KC$10,IF(ROUNDUP(DB134,0)=3,Cdel!$B$11:$KC$11,IF(ROUNDUP(DB134,0)=2,Cdel!$B$12:$KC$12,IF(ROUNDUP(DB134,0)=1,Cdel!$B$13:$KC$13)))))))</f>
        <v>6.3982773782627747E-2</v>
      </c>
      <c r="DD134" s="8" cm="1">
        <f t="array" aca="1" ref="DD134" ca="1">DC134-_xlfn.XLOOKUP(DD$1,Cdel!$B$1:$KC$1,IF(ROUNDUP(DC134,0)=6,Cdel!$B$8:$KC$8,IF(ROUNDUP(DC134,0)=5,Cdel!$B$9:$KC$9,IF(ROUNDUP(DC134,0)=4,Cdel!$B$10:$KC$10,IF(ROUNDUP(DC134,0)=3,Cdel!$B$11:$KC$11,IF(ROUNDUP(DC134,0)=2,Cdel!$B$12:$KC$12,IF(ROUNDUP(DC134,0)=1,Cdel!$B$13:$KC$13)))))))</f>
        <v>6.2212840932902087E-2</v>
      </c>
    </row>
    <row r="135" spans="1:108" x14ac:dyDescent="0.15">
      <c r="A135" s="3" t="s">
        <v>153</v>
      </c>
      <c r="B135" s="3" t="s">
        <v>409</v>
      </c>
      <c r="C135" s="3" t="s">
        <v>153</v>
      </c>
      <c r="D135" s="2">
        <v>0</v>
      </c>
      <c r="E135" s="2">
        <v>1930</v>
      </c>
      <c r="F135" s="2"/>
      <c r="G135" s="4">
        <f t="shared" ca="1" si="4"/>
        <v>96</v>
      </c>
      <c r="H135">
        <f ca="1">_xlfn.LET(
_xlpm.score,_xlfn.XLOOKUP(G135,DecayFns!$A$2:$A$289,DecayFns!$N$2:$N$289),
IF(D135=1,IF(_xlpm.score=6,_xlpm.score,_xlpm.score+1),IF(_xlpm.score=1,_xlpm.score,_xlpm.score-1)
))</f>
        <v>1</v>
      </c>
      <c r="I135" s="7" cm="1">
        <f t="array" aca="1" ref="I135" ca="1">H135-_xlfn.XLOOKUP(I$1,Cdel!$B$1:$KC$1,IF(ROUNDUP(H135,0)=6,Cdel!$B$8:$KC$8,IF(ROUNDUP(H135,0)=5,Cdel!$B$9:$KC$9,IF(ROUNDUP(H135,0)=4,Cdel!$B$10:$KC$10,IF(ROUNDUP(H135,0)=3,Cdel!$B$11:$KC$11,IF(ROUNDUP(H135,0)=2,Cdel!$B$12:$KC$12,IF(ROUNDUP(H135,0)=1,Cdel!$B$13:$KC$13)))))))</f>
        <v>1</v>
      </c>
      <c r="J135" s="8" cm="1">
        <f t="array" aca="1" ref="J135" ca="1">I135-_xlfn.XLOOKUP(J$1,Cdel!$B$1:$KC$1,IF(ROUNDUP(I135,0)=6,Cdel!$B$8:$KC$8,IF(ROUNDUP(I135,0)=5,Cdel!$B$9:$KC$9,IF(ROUNDUP(I135,0)=4,Cdel!$B$10:$KC$10,IF(ROUNDUP(I135,0)=3,Cdel!$B$11:$KC$11,IF(ROUNDUP(I135,0)=2,Cdel!$B$12:$KC$12,IF(ROUNDUP(I135,0)=1,Cdel!$B$13:$KC$13)))))))</f>
        <v>0.97233735355490014</v>
      </c>
      <c r="K135" s="8" cm="1">
        <f t="array" aca="1" ref="K135" ca="1">J135-_xlfn.XLOOKUP(K$1,Cdel!$B$1:$KC$1,IF(ROUNDUP(J135,0)=6,Cdel!$B$8:$KC$8,IF(ROUNDUP(J135,0)=5,Cdel!$B$9:$KC$9,IF(ROUNDUP(J135,0)=4,Cdel!$B$10:$KC$10,IF(ROUNDUP(J135,0)=3,Cdel!$B$11:$KC$11,IF(ROUNDUP(J135,0)=2,Cdel!$B$12:$KC$12,IF(ROUNDUP(J135,0)=1,Cdel!$B$13:$KC$13)))))))</f>
        <v>0.94543992911814678</v>
      </c>
      <c r="L135" s="8" cm="1">
        <f t="array" aca="1" ref="L135" ca="1">K135-_xlfn.XLOOKUP(L$1,Cdel!$B$1:$KC$1,IF(ROUNDUP(K135,0)=6,Cdel!$B$8:$KC$8,IF(ROUNDUP(K135,0)=5,Cdel!$B$9:$KC$9,IF(ROUNDUP(K135,0)=4,Cdel!$B$10:$KC$10,IF(ROUNDUP(K135,0)=3,Cdel!$B$11:$KC$11,IF(ROUNDUP(K135,0)=2,Cdel!$B$12:$KC$12,IF(ROUNDUP(K135,0)=1,Cdel!$B$13:$KC$13)))))))</f>
        <v>0.91928655862387121</v>
      </c>
      <c r="M135" s="8" cm="1">
        <f t="array" aca="1" ref="M135" ca="1">L135-_xlfn.XLOOKUP(M$1,Cdel!$B$1:$KC$1,IF(ROUNDUP(L135,0)=6,Cdel!$B$8:$KC$8,IF(ROUNDUP(L135,0)=5,Cdel!$B$9:$KC$9,IF(ROUNDUP(L135,0)=4,Cdel!$B$10:$KC$10,IF(ROUNDUP(L135,0)=3,Cdel!$B$11:$KC$11,IF(ROUNDUP(L135,0)=2,Cdel!$B$12:$KC$12,IF(ROUNDUP(L135,0)=1,Cdel!$B$13:$KC$13)))))))</f>
        <v>0.89385665957092642</v>
      </c>
      <c r="N135" s="8" cm="1">
        <f t="array" aca="1" ref="N135" ca="1">M135-_xlfn.XLOOKUP(N$1,Cdel!$B$1:$KC$1,IF(ROUNDUP(M135,0)=6,Cdel!$B$8:$KC$8,IF(ROUNDUP(M135,0)=5,Cdel!$B$9:$KC$9,IF(ROUNDUP(M135,0)=4,Cdel!$B$10:$KC$10,IF(ROUNDUP(M135,0)=3,Cdel!$B$11:$KC$11,IF(ROUNDUP(M135,0)=2,Cdel!$B$12:$KC$12,IF(ROUNDUP(M135,0)=1,Cdel!$B$13:$KC$13)))))))</f>
        <v>0.86913021882461783</v>
      </c>
      <c r="O135" s="8" cm="1">
        <f t="array" aca="1" ref="O135" ca="1">N135-_xlfn.XLOOKUP(O$1,Cdel!$B$1:$KC$1,IF(ROUNDUP(N135,0)=6,Cdel!$B$8:$KC$8,IF(ROUNDUP(N135,0)=5,Cdel!$B$9:$KC$9,IF(ROUNDUP(N135,0)=4,Cdel!$B$10:$KC$10,IF(ROUNDUP(N135,0)=3,Cdel!$B$11:$KC$11,IF(ROUNDUP(N135,0)=2,Cdel!$B$12:$KC$12,IF(ROUNDUP(N135,0)=1,Cdel!$B$13:$KC$13)))))))</f>
        <v>0.84508777686652015</v>
      </c>
      <c r="P135" s="8" cm="1">
        <f t="array" aca="1" ref="P135" ca="1">O135-_xlfn.XLOOKUP(P$1,Cdel!$B$1:$KC$1,IF(ROUNDUP(O135,0)=6,Cdel!$B$8:$KC$8,IF(ROUNDUP(O135,0)=5,Cdel!$B$9:$KC$9,IF(ROUNDUP(O135,0)=4,Cdel!$B$10:$KC$10,IF(ROUNDUP(O135,0)=3,Cdel!$B$11:$KC$11,IF(ROUNDUP(O135,0)=2,Cdel!$B$12:$KC$12,IF(ROUNDUP(O135,0)=1,Cdel!$B$13:$KC$13)))))))</f>
        <v>0.82171041247998611</v>
      </c>
      <c r="Q135" s="8" cm="1">
        <f t="array" aca="1" ref="Q135" ca="1">P135-_xlfn.XLOOKUP(Q$1,Cdel!$B$1:$KC$1,IF(ROUNDUP(P135,0)=6,Cdel!$B$8:$KC$8,IF(ROUNDUP(P135,0)=5,Cdel!$B$9:$KC$9,IF(ROUNDUP(P135,0)=4,Cdel!$B$10:$KC$10,IF(ROUNDUP(P135,0)=3,Cdel!$B$11:$KC$11,IF(ROUNDUP(P135,0)=2,Cdel!$B$12:$KC$12,IF(ROUNDUP(P135,0)=1,Cdel!$B$13:$KC$13)))))))</f>
        <v>0.79897972785929505</v>
      </c>
      <c r="R135" s="8" cm="1">
        <f t="array" aca="1" ref="R135" ca="1">Q135-_xlfn.XLOOKUP(R$1,Cdel!$B$1:$KC$1,IF(ROUNDUP(Q135,0)=6,Cdel!$B$8:$KC$8,IF(ROUNDUP(Q135,0)=5,Cdel!$B$9:$KC$9,IF(ROUNDUP(Q135,0)=4,Cdel!$B$10:$KC$10,IF(ROUNDUP(Q135,0)=3,Cdel!$B$11:$KC$11,IF(ROUNDUP(Q135,0)=2,Cdel!$B$12:$KC$12,IF(ROUNDUP(Q135,0)=1,Cdel!$B$13:$KC$13)))))))</f>
        <v>0.77687783413072131</v>
      </c>
      <c r="S135" s="8" cm="1">
        <f t="array" aca="1" ref="S135" ca="1">R135-_xlfn.XLOOKUP(S$1,Cdel!$B$1:$KC$1,IF(ROUNDUP(R135,0)=6,Cdel!$B$8:$KC$8,IF(ROUNDUP(R135,0)=5,Cdel!$B$9:$KC$9,IF(ROUNDUP(R135,0)=4,Cdel!$B$10:$KC$10,IF(ROUNDUP(R135,0)=3,Cdel!$B$11:$KC$11,IF(ROUNDUP(R135,0)=2,Cdel!$B$12:$KC$12,IF(ROUNDUP(R135,0)=1,Cdel!$B$13:$KC$13)))))))</f>
        <v>0.7553873372741281</v>
      </c>
      <c r="T135" s="8" cm="1">
        <f t="array" aca="1" ref="T135" ca="1">S135-_xlfn.XLOOKUP(T$1,Cdel!$B$1:$KC$1,IF(ROUNDUP(S135,0)=6,Cdel!$B$8:$KC$8,IF(ROUNDUP(S135,0)=5,Cdel!$B$9:$KC$9,IF(ROUNDUP(S135,0)=4,Cdel!$B$10:$KC$10,IF(ROUNDUP(S135,0)=3,Cdel!$B$11:$KC$11,IF(ROUNDUP(S135,0)=2,Cdel!$B$12:$KC$12,IF(ROUNDUP(S135,0)=1,Cdel!$B$13:$KC$13)))))))</f>
        <v>0.73449132443400855</v>
      </c>
      <c r="U135" s="8" cm="1">
        <f t="array" aca="1" ref="U135" ca="1">T135-_xlfn.XLOOKUP(U$1,Cdel!$B$1:$KC$1,IF(ROUNDUP(T135,0)=6,Cdel!$B$8:$KC$8,IF(ROUNDUP(T135,0)=5,Cdel!$B$9:$KC$9,IF(ROUNDUP(T135,0)=4,Cdel!$B$10:$KC$10,IF(ROUNDUP(T135,0)=3,Cdel!$B$11:$KC$11,IF(ROUNDUP(T135,0)=2,Cdel!$B$12:$KC$12,IF(ROUNDUP(T135,0)=1,Cdel!$B$13:$KC$13)))))))</f>
        <v>0.7141733506091974</v>
      </c>
      <c r="V135" s="8" cm="1">
        <f t="array" aca="1" ref="V135" ca="1">U135-_xlfn.XLOOKUP(V$1,Cdel!$B$1:$KC$1,IF(ROUNDUP(U135,0)=6,Cdel!$B$8:$KC$8,IF(ROUNDUP(U135,0)=5,Cdel!$B$9:$KC$9,IF(ROUNDUP(U135,0)=4,Cdel!$B$10:$KC$10,IF(ROUNDUP(U135,0)=3,Cdel!$B$11:$KC$11,IF(ROUNDUP(U135,0)=2,Cdel!$B$12:$KC$12,IF(ROUNDUP(U135,0)=1,Cdel!$B$13:$KC$13)))))))</f>
        <v>0.6944174257107828</v>
      </c>
      <c r="W135" s="8" cm="1">
        <f t="array" aca="1" ref="W135" ca="1">V135-_xlfn.XLOOKUP(W$1,Cdel!$B$1:$KC$1,IF(ROUNDUP(V135,0)=6,Cdel!$B$8:$KC$8,IF(ROUNDUP(V135,0)=5,Cdel!$B$9:$KC$9,IF(ROUNDUP(V135,0)=4,Cdel!$B$10:$KC$10,IF(ROUNDUP(V135,0)=3,Cdel!$B$11:$KC$11,IF(ROUNDUP(V135,0)=2,Cdel!$B$12:$KC$12,IF(ROUNDUP(V135,0)=1,Cdel!$B$13:$KC$13)))))))</f>
        <v>0.67520800197802899</v>
      </c>
      <c r="X135" s="8" cm="1">
        <f t="array" aca="1" ref="X135" ca="1">W135-_xlfn.XLOOKUP(X$1,Cdel!$B$1:$KC$1,IF(ROUNDUP(W135,0)=6,Cdel!$B$8:$KC$8,IF(ROUNDUP(W135,0)=5,Cdel!$B$9:$KC$9,IF(ROUNDUP(W135,0)=4,Cdel!$B$10:$KC$10,IF(ROUNDUP(W135,0)=3,Cdel!$B$11:$KC$11,IF(ROUNDUP(W135,0)=2,Cdel!$B$12:$KC$12,IF(ROUNDUP(W135,0)=1,Cdel!$B$13:$KC$13)))))))</f>
        <v>0.65652996174240841</v>
      </c>
      <c r="Y135" s="8" cm="1">
        <f t="array" aca="1" ref="Y135" ca="1">X135-_xlfn.XLOOKUP(Y$1,Cdel!$B$1:$KC$1,IF(ROUNDUP(X135,0)=6,Cdel!$B$8:$KC$8,IF(ROUNDUP(X135,0)=5,Cdel!$B$9:$KC$9,IF(ROUNDUP(X135,0)=4,Cdel!$B$10:$KC$10,IF(ROUNDUP(X135,0)=3,Cdel!$B$11:$KC$11,IF(ROUNDUP(X135,0)=2,Cdel!$B$12:$KC$12,IF(ROUNDUP(X135,0)=1,Cdel!$B$13:$KC$13)))))))</f>
        <v>0.63836860553011321</v>
      </c>
      <c r="Z135" s="8" cm="1">
        <f t="array" aca="1" ref="Z135" ca="1">Y135-_xlfn.XLOOKUP(Z$1,Cdel!$B$1:$KC$1,IF(ROUNDUP(Y135,0)=6,Cdel!$B$8:$KC$8,IF(ROUNDUP(Y135,0)=5,Cdel!$B$9:$KC$9,IF(ROUNDUP(Y135,0)=4,Cdel!$B$10:$KC$10,IF(ROUNDUP(Y135,0)=3,Cdel!$B$11:$KC$11,IF(ROUNDUP(Y135,0)=2,Cdel!$B$12:$KC$12,IF(ROUNDUP(Y135,0)=1,Cdel!$B$13:$KC$13)))))))</f>
        <v>0.62070964049368227</v>
      </c>
      <c r="AA135" s="8" cm="1">
        <f t="array" aca="1" ref="AA135" ca="1">Z135-_xlfn.XLOOKUP(AA$1,Cdel!$B$1:$KC$1,IF(ROUNDUP(Z135,0)=6,Cdel!$B$8:$KC$8,IF(ROUNDUP(Z135,0)=5,Cdel!$B$9:$KC$9,IF(ROUNDUP(Z135,0)=4,Cdel!$B$10:$KC$10,IF(ROUNDUP(Z135,0)=3,Cdel!$B$11:$KC$11,IF(ROUNDUP(Z135,0)=2,Cdel!$B$12:$KC$12,IF(ROUNDUP(Z135,0)=1,Cdel!$B$13:$KC$13)))))))</f>
        <v>0.60353916916364048</v>
      </c>
      <c r="AB135" s="8" cm="1">
        <f t="array" aca="1" ref="AB135" ca="1">AA135-_xlfn.XLOOKUP(AB$1,Cdel!$B$1:$KC$1,IF(ROUNDUP(AA135,0)=6,Cdel!$B$8:$KC$8,IF(ROUNDUP(AA135,0)=5,Cdel!$B$9:$KC$9,IF(ROUNDUP(AA135,0)=4,Cdel!$B$10:$KC$10,IF(ROUNDUP(AA135,0)=3,Cdel!$B$11:$KC$11,IF(ROUNDUP(AA135,0)=2,Cdel!$B$12:$KC$12,IF(ROUNDUP(AA135,0)=1,Cdel!$B$13:$KC$13)))))))</f>
        <v>0.58684367851129737</v>
      </c>
      <c r="AC135" s="8" cm="1">
        <f t="array" aca="1" ref="AC135" ca="1">AB135-_xlfn.XLOOKUP(AC$1,Cdel!$B$1:$KC$1,IF(ROUNDUP(AB135,0)=6,Cdel!$B$8:$KC$8,IF(ROUNDUP(AB135,0)=5,Cdel!$B$9:$KC$9,IF(ROUNDUP(AB135,0)=4,Cdel!$B$10:$KC$10,IF(ROUNDUP(AB135,0)=3,Cdel!$B$11:$KC$11,IF(ROUNDUP(AB135,0)=2,Cdel!$B$12:$KC$12,IF(ROUNDUP(AB135,0)=1,Cdel!$B$13:$KC$13)))))))</f>
        <v>0.57061002931409743</v>
      </c>
      <c r="AD135" s="8" cm="1">
        <f t="array" aca="1" ref="AD135" ca="1">AC135-_xlfn.XLOOKUP(AD$1,Cdel!$B$1:$KC$1,IF(ROUNDUP(AC135,0)=6,Cdel!$B$8:$KC$8,IF(ROUNDUP(AC135,0)=5,Cdel!$B$9:$KC$9,IF(ROUNDUP(AC135,0)=4,Cdel!$B$10:$KC$10,IF(ROUNDUP(AC135,0)=3,Cdel!$B$11:$KC$11,IF(ROUNDUP(AC135,0)=2,Cdel!$B$12:$KC$12,IF(ROUNDUP(AC135,0)=1,Cdel!$B$13:$KC$13)))))))</f>
        <v>0.55482544581515347</v>
      </c>
      <c r="AE135" s="8" cm="1">
        <f t="array" aca="1" ref="AE135" ca="1">AD135-_xlfn.XLOOKUP(AE$1,Cdel!$B$1:$KC$1,IF(ROUNDUP(AD135,0)=6,Cdel!$B$8:$KC$8,IF(ROUNDUP(AD135,0)=5,Cdel!$B$9:$KC$9,IF(ROUNDUP(AD135,0)=4,Cdel!$B$10:$KC$10,IF(ROUNDUP(AD135,0)=3,Cdel!$B$11:$KC$11,IF(ROUNDUP(AD135,0)=2,Cdel!$B$12:$KC$12,IF(ROUNDUP(AD135,0)=1,Cdel!$B$13:$KC$13)))))))</f>
        <v>0.53947750566882391</v>
      </c>
      <c r="AF135" s="8" cm="1">
        <f t="array" aca="1" ref="AF135" ca="1">AE135-_xlfn.XLOOKUP(AF$1,Cdel!$B$1:$KC$1,IF(ROUNDUP(AE135,0)=6,Cdel!$B$8:$KC$8,IF(ROUNDUP(AE135,0)=5,Cdel!$B$9:$KC$9,IF(ROUNDUP(AE135,0)=4,Cdel!$B$10:$KC$10,IF(ROUNDUP(AE135,0)=3,Cdel!$B$11:$KC$11,IF(ROUNDUP(AE135,0)=2,Cdel!$B$12:$KC$12,IF(ROUNDUP(AE135,0)=1,Cdel!$B$13:$KC$13)))))))</f>
        <v>0.52455413016442287</v>
      </c>
      <c r="AG135" s="8" cm="1">
        <f t="array" aca="1" ref="AG135" ca="1">AF135-_xlfn.XLOOKUP(AG$1,Cdel!$B$1:$KC$1,IF(ROUNDUP(AF135,0)=6,Cdel!$B$8:$KC$8,IF(ROUNDUP(AF135,0)=5,Cdel!$B$9:$KC$9,IF(ROUNDUP(AF135,0)=4,Cdel!$B$10:$KC$10,IF(ROUNDUP(AF135,0)=3,Cdel!$B$11:$KC$11,IF(ROUNDUP(AF135,0)=2,Cdel!$B$12:$KC$12,IF(ROUNDUP(AF135,0)=1,Cdel!$B$13:$KC$13)))))))</f>
        <v>0.51004357472036754</v>
      </c>
      <c r="AH135" s="8" cm="1">
        <f t="array" aca="1" ref="AH135" ca="1">AG135-_xlfn.XLOOKUP(AH$1,Cdel!$B$1:$KC$1,IF(ROUNDUP(AG135,0)=6,Cdel!$B$8:$KC$8,IF(ROUNDUP(AG135,0)=5,Cdel!$B$9:$KC$9,IF(ROUNDUP(AG135,0)=4,Cdel!$B$10:$KC$10,IF(ROUNDUP(AG135,0)=3,Cdel!$B$11:$KC$11,IF(ROUNDUP(AG135,0)=2,Cdel!$B$12:$KC$12,IF(ROUNDUP(AG135,0)=1,Cdel!$B$13:$KC$13)))))))</f>
        <v>0.49593441964128315</v>
      </c>
      <c r="AI135" s="8" cm="1">
        <f t="array" aca="1" ref="AI135" ca="1">AH135-_xlfn.XLOOKUP(AI$1,Cdel!$B$1:$KC$1,IF(ROUNDUP(AH135,0)=6,Cdel!$B$8:$KC$8,IF(ROUNDUP(AH135,0)=5,Cdel!$B$9:$KC$9,IF(ROUNDUP(AH135,0)=4,Cdel!$B$10:$KC$10,IF(ROUNDUP(AH135,0)=3,Cdel!$B$11:$KC$11,IF(ROUNDUP(AH135,0)=2,Cdel!$B$12:$KC$12,IF(ROUNDUP(AH135,0)=1,Cdel!$B$13:$KC$13)))))))</f>
        <v>0.4822155611307905</v>
      </c>
      <c r="AJ135" s="8" cm="1">
        <f t="array" aca="1" ref="AJ135" ca="1">AI135-_xlfn.XLOOKUP(AJ$1,Cdel!$B$1:$KC$1,IF(ROUNDUP(AI135,0)=6,Cdel!$B$8:$KC$8,IF(ROUNDUP(AI135,0)=5,Cdel!$B$9:$KC$9,IF(ROUNDUP(AI135,0)=4,Cdel!$B$10:$KC$10,IF(ROUNDUP(AI135,0)=3,Cdel!$B$11:$KC$11,IF(ROUNDUP(AI135,0)=2,Cdel!$B$12:$KC$12,IF(ROUNDUP(AI135,0)=1,Cdel!$B$13:$KC$13)))))))</f>
        <v>0.46887620255290396</v>
      </c>
      <c r="AK135" s="8" cm="1">
        <f t="array" aca="1" ref="AK135" ca="1">AJ135-_xlfn.XLOOKUP(AK$1,Cdel!$B$1:$KC$1,IF(ROUNDUP(AJ135,0)=6,Cdel!$B$8:$KC$8,IF(ROUNDUP(AJ135,0)=5,Cdel!$B$9:$KC$9,IF(ROUNDUP(AJ135,0)=4,Cdel!$B$10:$KC$10,IF(ROUNDUP(AJ135,0)=3,Cdel!$B$11:$KC$11,IF(ROUNDUP(AJ135,0)=2,Cdel!$B$12:$KC$12,IF(ROUNDUP(AJ135,0)=1,Cdel!$B$13:$KC$13)))))))</f>
        <v>0.45590584593516198</v>
      </c>
      <c r="AL135" s="8" cm="1">
        <f t="array" aca="1" ref="AL135" ca="1">AK135-_xlfn.XLOOKUP(AL$1,Cdel!$B$1:$KC$1,IF(ROUNDUP(AK135,0)=6,Cdel!$B$8:$KC$8,IF(ROUNDUP(AK135,0)=5,Cdel!$B$9:$KC$9,IF(ROUNDUP(AK135,0)=4,Cdel!$B$10:$KC$10,IF(ROUNDUP(AK135,0)=3,Cdel!$B$11:$KC$11,IF(ROUNDUP(AK135,0)=2,Cdel!$B$12:$KC$12,IF(ROUNDUP(AK135,0)=1,Cdel!$B$13:$KC$13)))))))</f>
        <v>0.44329428370680335</v>
      </c>
      <c r="AM135" s="8" cm="1">
        <f t="array" aca="1" ref="AM135" ca="1">AL135-_xlfn.XLOOKUP(AM$1,Cdel!$B$1:$KC$1,IF(ROUNDUP(AL135,0)=6,Cdel!$B$8:$KC$8,IF(ROUNDUP(AL135,0)=5,Cdel!$B$9:$KC$9,IF(ROUNDUP(AL135,0)=4,Cdel!$B$10:$KC$10,IF(ROUNDUP(AL135,0)=3,Cdel!$B$11:$KC$11,IF(ROUNDUP(AL135,0)=2,Cdel!$B$12:$KC$12,IF(ROUNDUP(AL135,0)=1,Cdel!$B$13:$KC$13)))))))</f>
        <v>0.4310315906654883</v>
      </c>
      <c r="AN135" s="8" cm="1">
        <f t="array" aca="1" ref="AN135" ca="1">AM135-_xlfn.XLOOKUP(AN$1,Cdel!$B$1:$KC$1,IF(ROUNDUP(AM135,0)=6,Cdel!$B$8:$KC$8,IF(ROUNDUP(AM135,0)=5,Cdel!$B$9:$KC$9,IF(ROUNDUP(AM135,0)=4,Cdel!$B$10:$KC$10,IF(ROUNDUP(AM135,0)=3,Cdel!$B$11:$KC$11,IF(ROUNDUP(AM135,0)=2,Cdel!$B$12:$KC$12,IF(ROUNDUP(AM135,0)=1,Cdel!$B$13:$KC$13)))))))</f>
        <v>0.41910811616623983</v>
      </c>
      <c r="AO135" s="8" cm="1">
        <f t="array" aca="1" ref="AO135" ca="1">AN135-_xlfn.XLOOKUP(AO$1,Cdel!$B$1:$KC$1,IF(ROUNDUP(AN135,0)=6,Cdel!$B$8:$KC$8,IF(ROUNDUP(AN135,0)=5,Cdel!$B$9:$KC$9,IF(ROUNDUP(AN135,0)=4,Cdel!$B$10:$KC$10,IF(ROUNDUP(AN135,0)=3,Cdel!$B$11:$KC$11,IF(ROUNDUP(AN135,0)=2,Cdel!$B$12:$KC$12,IF(ROUNDUP(AN135,0)=1,Cdel!$B$13:$KC$13)))))))</f>
        <v>0.40751447652646128</v>
      </c>
      <c r="AP135" s="8" cm="1">
        <f t="array" aca="1" ref="AP135" ca="1">AO135-_xlfn.XLOOKUP(AP$1,Cdel!$B$1:$KC$1,IF(ROUNDUP(AO135,0)=6,Cdel!$B$8:$KC$8,IF(ROUNDUP(AO135,0)=5,Cdel!$B$9:$KC$9,IF(ROUNDUP(AO135,0)=4,Cdel!$B$10:$KC$10,IF(ROUNDUP(AO135,0)=3,Cdel!$B$11:$KC$11,IF(ROUNDUP(AO135,0)=2,Cdel!$B$12:$KC$12,IF(ROUNDUP(AO135,0)=1,Cdel!$B$13:$KC$13)))))))</f>
        <v>0.39624154764104985</v>
      </c>
      <c r="AQ135" s="8" cm="1">
        <f t="array" aca="1" ref="AQ135" ca="1">AP135-_xlfn.XLOOKUP(AQ$1,Cdel!$B$1:$KC$1,IF(ROUNDUP(AP135,0)=6,Cdel!$B$8:$KC$8,IF(ROUNDUP(AP135,0)=5,Cdel!$B$9:$KC$9,IF(ROUNDUP(AP135,0)=4,Cdel!$B$10:$KC$10,IF(ROUNDUP(AP135,0)=3,Cdel!$B$11:$KC$11,IF(ROUNDUP(AP135,0)=2,Cdel!$B$12:$KC$12,IF(ROUNDUP(AP135,0)=1,Cdel!$B$13:$KC$13)))))))</f>
        <v>0.38528045780179626</v>
      </c>
      <c r="AR135" s="8" cm="1">
        <f t="array" aca="1" ref="AR135" ca="1">AQ135-_xlfn.XLOOKUP(AR$1,Cdel!$B$1:$KC$1,IF(ROUNDUP(AQ135,0)=6,Cdel!$B$8:$KC$8,IF(ROUNDUP(AQ135,0)=5,Cdel!$B$9:$KC$9,IF(ROUNDUP(AQ135,0)=4,Cdel!$B$10:$KC$10,IF(ROUNDUP(AQ135,0)=3,Cdel!$B$11:$KC$11,IF(ROUNDUP(AQ135,0)=2,Cdel!$B$12:$KC$12,IF(ROUNDUP(AQ135,0)=1,Cdel!$B$13:$KC$13)))))))</f>
        <v>0.37462258071541898</v>
      </c>
      <c r="AS135" s="8" cm="1">
        <f t="array" aca="1" ref="AS135" ca="1">AR135-_xlfn.XLOOKUP(AS$1,Cdel!$B$1:$KC$1,IF(ROUNDUP(AR135,0)=6,Cdel!$B$8:$KC$8,IF(ROUNDUP(AR135,0)=5,Cdel!$B$9:$KC$9,IF(ROUNDUP(AR135,0)=4,Cdel!$B$10:$KC$10,IF(ROUNDUP(AR135,0)=3,Cdel!$B$11:$KC$11,IF(ROUNDUP(AR135,0)=2,Cdel!$B$12:$KC$12,IF(ROUNDUP(AR135,0)=1,Cdel!$B$13:$KC$13)))))))</f>
        <v>0.36425952871473738</v>
      </c>
      <c r="AT135" s="8" cm="1">
        <f t="array" aca="1" ref="AT135" ca="1">AS135-_xlfn.XLOOKUP(AT$1,Cdel!$B$1:$KC$1,IF(ROUNDUP(AS135,0)=6,Cdel!$B$8:$KC$8,IF(ROUNDUP(AS135,0)=5,Cdel!$B$9:$KC$9,IF(ROUNDUP(AS135,0)=4,Cdel!$B$10:$KC$10,IF(ROUNDUP(AS135,0)=3,Cdel!$B$11:$KC$11,IF(ROUNDUP(AS135,0)=2,Cdel!$B$12:$KC$12,IF(ROUNDUP(AS135,0)=1,Cdel!$B$13:$KC$13)))))))</f>
        <v>0.3541831461576429</v>
      </c>
      <c r="AU135" s="8" cm="1">
        <f t="array" aca="1" ref="AU135" ca="1">AT135-_xlfn.XLOOKUP(AU$1,Cdel!$B$1:$KC$1,IF(ROUNDUP(AT135,0)=6,Cdel!$B$8:$KC$8,IF(ROUNDUP(AT135,0)=5,Cdel!$B$9:$KC$9,IF(ROUNDUP(AT135,0)=4,Cdel!$B$10:$KC$10,IF(ROUNDUP(AT135,0)=3,Cdel!$B$11:$KC$11,IF(ROUNDUP(AT135,0)=2,Cdel!$B$12:$KC$12,IF(ROUNDUP(AT135,0)=1,Cdel!$B$13:$KC$13)))))))</f>
        <v>0.34438550300867093</v>
      </c>
      <c r="AV135" s="8" cm="1">
        <f t="array" aca="1" ref="AV135" ca="1">AU135-_xlfn.XLOOKUP(AV$1,Cdel!$B$1:$KC$1,IF(ROUNDUP(AU135,0)=6,Cdel!$B$8:$KC$8,IF(ROUNDUP(AU135,0)=5,Cdel!$B$9:$KC$9,IF(ROUNDUP(AU135,0)=4,Cdel!$B$10:$KC$10,IF(ROUNDUP(AU135,0)=3,Cdel!$B$11:$KC$11,IF(ROUNDUP(AU135,0)=2,Cdel!$B$12:$KC$12,IF(ROUNDUP(AU135,0)=1,Cdel!$B$13:$KC$13)))))))</f>
        <v>0.33485888859812413</v>
      </c>
      <c r="AW135" s="8" cm="1">
        <f t="array" aca="1" ref="AW135" ca="1">AV135-_xlfn.XLOOKUP(AW$1,Cdel!$B$1:$KC$1,IF(ROUNDUP(AV135,0)=6,Cdel!$B$8:$KC$8,IF(ROUNDUP(AV135,0)=5,Cdel!$B$9:$KC$9,IF(ROUNDUP(AV135,0)=4,Cdel!$B$10:$KC$10,IF(ROUNDUP(AV135,0)=3,Cdel!$B$11:$KC$11,IF(ROUNDUP(AV135,0)=2,Cdel!$B$12:$KC$12,IF(ROUNDUP(AV135,0)=1,Cdel!$B$13:$KC$13)))))))</f>
        <v>0.3255958055538351</v>
      </c>
      <c r="AX135" s="8" cm="1">
        <f t="array" aca="1" ref="AX135" ca="1">AW135-_xlfn.XLOOKUP(AX$1,Cdel!$B$1:$KC$1,IF(ROUNDUP(AW135,0)=6,Cdel!$B$8:$KC$8,IF(ROUNDUP(AW135,0)=5,Cdel!$B$9:$KC$9,IF(ROUNDUP(AW135,0)=4,Cdel!$B$10:$KC$10,IF(ROUNDUP(AW135,0)=3,Cdel!$B$11:$KC$11,IF(ROUNDUP(AW135,0)=2,Cdel!$B$12:$KC$12,IF(ROUNDUP(AW135,0)=1,Cdel!$B$13:$KC$13)))))))</f>
        <v>0.31658896390079194</v>
      </c>
      <c r="AY135" s="8" cm="1">
        <f t="array" aca="1" ref="AY135" ca="1">AX135-_xlfn.XLOOKUP(AY$1,Cdel!$B$1:$KC$1,IF(ROUNDUP(AX135,0)=6,Cdel!$B$8:$KC$8,IF(ROUNDUP(AX135,0)=5,Cdel!$B$9:$KC$9,IF(ROUNDUP(AX135,0)=4,Cdel!$B$10:$KC$10,IF(ROUNDUP(AX135,0)=3,Cdel!$B$11:$KC$11,IF(ROUNDUP(AX135,0)=2,Cdel!$B$12:$KC$12,IF(ROUNDUP(AX135,0)=1,Cdel!$B$13:$KC$13)))))))</f>
        <v>0.3078312753239838</v>
      </c>
      <c r="AZ135" s="8" cm="1">
        <f t="array" aca="1" ref="AZ135" ca="1">AY135-_xlfn.XLOOKUP(AZ$1,Cdel!$B$1:$KC$1,IF(ROUNDUP(AY135,0)=6,Cdel!$B$8:$KC$8,IF(ROUNDUP(AY135,0)=5,Cdel!$B$9:$KC$9,IF(ROUNDUP(AY135,0)=4,Cdel!$B$10:$KC$10,IF(ROUNDUP(AY135,0)=3,Cdel!$B$11:$KC$11,IF(ROUNDUP(AY135,0)=2,Cdel!$B$12:$KC$12,IF(ROUNDUP(AY135,0)=1,Cdel!$B$13:$KC$13)))))))</f>
        <v>0.29931584758995222</v>
      </c>
      <c r="BA135" s="8" cm="1">
        <f t="array" aca="1" ref="BA135" ca="1">AZ135-_xlfn.XLOOKUP(BA$1,Cdel!$B$1:$KC$1,IF(ROUNDUP(AZ135,0)=6,Cdel!$B$8:$KC$8,IF(ROUNDUP(AZ135,0)=5,Cdel!$B$9:$KC$9,IF(ROUNDUP(AZ135,0)=4,Cdel!$B$10:$KC$10,IF(ROUNDUP(AZ135,0)=3,Cdel!$B$11:$KC$11,IF(ROUNDUP(AZ135,0)=2,Cdel!$B$12:$KC$12,IF(ROUNDUP(AZ135,0)=1,Cdel!$B$13:$KC$13)))))))</f>
        <v>0.29103597912265594</v>
      </c>
      <c r="BB135" s="8" cm="1">
        <f t="array" aca="1" ref="BB135" ca="1">BA135-_xlfn.XLOOKUP(BB$1,Cdel!$B$1:$KC$1,IF(ROUNDUP(BA135,0)=6,Cdel!$B$8:$KC$8,IF(ROUNDUP(BA135,0)=5,Cdel!$B$9:$KC$9,IF(ROUNDUP(BA135,0)=4,Cdel!$B$10:$KC$10,IF(ROUNDUP(BA135,0)=3,Cdel!$B$11:$KC$11,IF(ROUNDUP(BA135,0)=2,Cdel!$B$12:$KC$12,IF(ROUNDUP(BA135,0)=1,Cdel!$B$13:$KC$13)))))))</f>
        <v>0.28298515372938249</v>
      </c>
      <c r="BC135" s="8" cm="1">
        <f t="array" aca="1" ref="BC135" ca="1">BB135-_xlfn.XLOOKUP(BC$1,Cdel!$B$1:$KC$1,IF(ROUNDUP(BB135,0)=6,Cdel!$B$8:$KC$8,IF(ROUNDUP(BB135,0)=5,Cdel!$B$9:$KC$9,IF(ROUNDUP(BB135,0)=4,Cdel!$B$10:$KC$10,IF(ROUNDUP(BB135,0)=3,Cdel!$B$11:$KC$11,IF(ROUNDUP(BB135,0)=2,Cdel!$B$12:$KC$12,IF(ROUNDUP(BB135,0)=1,Cdel!$B$13:$KC$13)))))))</f>
        <v>0.27515703547255432</v>
      </c>
      <c r="BD135" s="8" cm="1">
        <f t="array" aca="1" ref="BD135" ca="1">BC135-_xlfn.XLOOKUP(BD$1,Cdel!$B$1:$KC$1,IF(ROUNDUP(BC135,0)=6,Cdel!$B$8:$KC$8,IF(ROUNDUP(BC135,0)=5,Cdel!$B$9:$KC$9,IF(ROUNDUP(BC135,0)=4,Cdel!$B$10:$KC$10,IF(ROUNDUP(BC135,0)=3,Cdel!$B$11:$KC$11,IF(ROUNDUP(BC135,0)=2,Cdel!$B$12:$KC$12,IF(ROUNDUP(BC135,0)=1,Cdel!$B$13:$KC$13)))))))</f>
        <v>0.26754546368339521</v>
      </c>
      <c r="BE135" s="8" cm="1">
        <f t="array" aca="1" ref="BE135" ca="1">BD135-_xlfn.XLOOKUP(BE$1,Cdel!$B$1:$KC$1,IF(ROUNDUP(BD135,0)=6,Cdel!$B$8:$KC$8,IF(ROUNDUP(BD135,0)=5,Cdel!$B$9:$KC$9,IF(ROUNDUP(BD135,0)=4,Cdel!$B$10:$KC$10,IF(ROUNDUP(BD135,0)=3,Cdel!$B$11:$KC$11,IF(ROUNDUP(BD135,0)=2,Cdel!$B$12:$KC$12,IF(ROUNDUP(BD135,0)=1,Cdel!$B$13:$KC$13)))))))</f>
        <v>0.26014444811353121</v>
      </c>
      <c r="BF135" s="8" cm="1">
        <f t="array" aca="1" ref="BF135" ca="1">BE135-_xlfn.XLOOKUP(BF$1,Cdel!$B$1:$KC$1,IF(ROUNDUP(BE135,0)=6,Cdel!$B$8:$KC$8,IF(ROUNDUP(BE135,0)=5,Cdel!$B$9:$KC$9,IF(ROUNDUP(BE135,0)=4,Cdel!$B$10:$KC$10,IF(ROUNDUP(BE135,0)=3,Cdel!$B$11:$KC$11,IF(ROUNDUP(BE135,0)=2,Cdel!$B$12:$KC$12,IF(ROUNDUP(BE135,0)=1,Cdel!$B$13:$KC$13)))))))</f>
        <v>0.25294816422071092</v>
      </c>
      <c r="BG135" s="8" cm="1">
        <f t="array" aca="1" ref="BG135" ca="1">BF135-_xlfn.XLOOKUP(BG$1,Cdel!$B$1:$KC$1,IF(ROUNDUP(BF135,0)=6,Cdel!$B$8:$KC$8,IF(ROUNDUP(BF135,0)=5,Cdel!$B$9:$KC$9,IF(ROUNDUP(BF135,0)=4,Cdel!$B$10:$KC$10,IF(ROUNDUP(BF135,0)=3,Cdel!$B$11:$KC$11,IF(ROUNDUP(BF135,0)=2,Cdel!$B$12:$KC$12,IF(ROUNDUP(BF135,0)=1,Cdel!$B$13:$KC$13)))))))</f>
        <v>0.24595094858493632</v>
      </c>
      <c r="BH135" s="8" cm="1">
        <f t="array" aca="1" ref="BH135" ca="1">BG135-_xlfn.XLOOKUP(BH$1,Cdel!$B$1:$KC$1,IF(ROUNDUP(BG135,0)=6,Cdel!$B$8:$KC$8,IF(ROUNDUP(BG135,0)=5,Cdel!$B$9:$KC$9,IF(ROUNDUP(BG135,0)=4,Cdel!$B$10:$KC$10,IF(ROUNDUP(BG135,0)=3,Cdel!$B$11:$KC$11,IF(ROUNDUP(BG135,0)=2,Cdel!$B$12:$KC$12,IF(ROUNDUP(BG135,0)=1,Cdel!$B$13:$KC$13)))))))</f>
        <v>0.23914729445139427</v>
      </c>
      <c r="BI135" s="8" cm="1">
        <f t="array" aca="1" ref="BI135" ca="1">BH135-_xlfn.XLOOKUP(BI$1,Cdel!$B$1:$KC$1,IF(ROUNDUP(BH135,0)=6,Cdel!$B$8:$KC$8,IF(ROUNDUP(BH135,0)=5,Cdel!$B$9:$KC$9,IF(ROUNDUP(BH135,0)=4,Cdel!$B$10:$KC$10,IF(ROUNDUP(BH135,0)=3,Cdel!$B$11:$KC$11,IF(ROUNDUP(BH135,0)=2,Cdel!$B$12:$KC$12,IF(ROUNDUP(BH135,0)=1,Cdel!$B$13:$KC$13)))))))</f>
        <v>0.23253184739668317</v>
      </c>
      <c r="BJ135" s="8" cm="1">
        <f t="array" aca="1" ref="BJ135" ca="1">BI135-_xlfn.XLOOKUP(BJ$1,Cdel!$B$1:$KC$1,IF(ROUNDUP(BI135,0)=6,Cdel!$B$8:$KC$8,IF(ROUNDUP(BI135,0)=5,Cdel!$B$9:$KC$9,IF(ROUNDUP(BI135,0)=4,Cdel!$B$10:$KC$10,IF(ROUNDUP(BI135,0)=3,Cdel!$B$11:$KC$11,IF(ROUNDUP(BI135,0)=2,Cdel!$B$12:$KC$12,IF(ROUNDUP(BI135,0)=1,Cdel!$B$13:$KC$13)))))))</f>
        <v>0.2260994011149228</v>
      </c>
      <c r="BK135" s="8" cm="1">
        <f t="array" aca="1" ref="BK135" ca="1">BJ135-_xlfn.XLOOKUP(BK$1,Cdel!$B$1:$KC$1,IF(ROUNDUP(BJ135,0)=6,Cdel!$B$8:$KC$8,IF(ROUNDUP(BJ135,0)=5,Cdel!$B$9:$KC$9,IF(ROUNDUP(BJ135,0)=4,Cdel!$B$10:$KC$10,IF(ROUNDUP(BJ135,0)=3,Cdel!$B$11:$KC$11,IF(ROUNDUP(BJ135,0)=2,Cdel!$B$12:$KC$12,IF(ROUNDUP(BJ135,0)=1,Cdel!$B$13:$KC$13)))))))</f>
        <v>0.21984489332043183</v>
      </c>
      <c r="BL135" s="8" cm="1">
        <f t="array" aca="1" ref="BL135" ca="1">BK135-_xlfn.XLOOKUP(BL$1,Cdel!$B$1:$KC$1,IF(ROUNDUP(BK135,0)=6,Cdel!$B$8:$KC$8,IF(ROUNDUP(BK135,0)=5,Cdel!$B$9:$KC$9,IF(ROUNDUP(BK135,0)=4,Cdel!$B$10:$KC$10,IF(ROUNDUP(BK135,0)=3,Cdel!$B$11:$KC$11,IF(ROUNDUP(BK135,0)=2,Cdel!$B$12:$KC$12,IF(ROUNDUP(BK135,0)=1,Cdel!$B$13:$KC$13)))))))</f>
        <v>0.21376340176374803</v>
      </c>
      <c r="BM135" s="8" cm="1">
        <f t="array" aca="1" ref="BM135" ca="1">BL135-_xlfn.XLOOKUP(BM$1,Cdel!$B$1:$KC$1,IF(ROUNDUP(BL135,0)=6,Cdel!$B$8:$KC$8,IF(ROUNDUP(BL135,0)=5,Cdel!$B$9:$KC$9,IF(ROUNDUP(BL135,0)=4,Cdel!$B$10:$KC$10,IF(ROUNDUP(BL135,0)=3,Cdel!$B$11:$KC$11,IF(ROUNDUP(BL135,0)=2,Cdel!$B$12:$KC$12,IF(ROUNDUP(BL135,0)=1,Cdel!$B$13:$KC$13)))))))</f>
        <v>0.20785014035785565</v>
      </c>
      <c r="BN135" s="8" cm="1">
        <f t="array" aca="1" ref="BN135" ca="1">BM135-_xlfn.XLOOKUP(BN$1,Cdel!$B$1:$KC$1,IF(ROUNDUP(BM135,0)=6,Cdel!$B$8:$KC$8,IF(ROUNDUP(BM135,0)=5,Cdel!$B$9:$KC$9,IF(ROUNDUP(BM135,0)=4,Cdel!$B$10:$KC$10,IF(ROUNDUP(BM135,0)=3,Cdel!$B$11:$KC$11,IF(ROUNDUP(BM135,0)=2,Cdel!$B$12:$KC$12,IF(ROUNDUP(BM135,0)=1,Cdel!$B$13:$KC$13)))))))</f>
        <v>0.20210045541157187</v>
      </c>
      <c r="BO135" s="8" cm="1">
        <f t="array" aca="1" ref="BO135" ca="1">BN135-_xlfn.XLOOKUP(BO$1,Cdel!$B$1:$KC$1,IF(ROUNDUP(BN135,0)=6,Cdel!$B$8:$KC$8,IF(ROUNDUP(BN135,0)=5,Cdel!$B$9:$KC$9,IF(ROUNDUP(BN135,0)=4,Cdel!$B$10:$KC$10,IF(ROUNDUP(BN135,0)=3,Cdel!$B$11:$KC$11,IF(ROUNDUP(BN135,0)=2,Cdel!$B$12:$KC$12,IF(ROUNDUP(BN135,0)=1,Cdel!$B$13:$KC$13)))))))</f>
        <v>0.19650982196712788</v>
      </c>
      <c r="BP135" s="8" cm="1">
        <f t="array" aca="1" ref="BP135" ca="1">BO135-_xlfn.XLOOKUP(BP$1,Cdel!$B$1:$KC$1,IF(ROUNDUP(BO135,0)=6,Cdel!$B$8:$KC$8,IF(ROUNDUP(BO135,0)=5,Cdel!$B$9:$KC$9,IF(ROUNDUP(BO135,0)=4,Cdel!$B$10:$KC$10,IF(ROUNDUP(BO135,0)=3,Cdel!$B$11:$KC$11,IF(ROUNDUP(BO135,0)=2,Cdel!$B$12:$KC$12,IF(ROUNDUP(BO135,0)=1,Cdel!$B$13:$KC$13)))))))</f>
        <v>0.19107384023906174</v>
      </c>
      <c r="BQ135" s="8" cm="1">
        <f t="array" aca="1" ref="BQ135" ca="1">BP135-_xlfn.XLOOKUP(BQ$1,Cdel!$B$1:$KC$1,IF(ROUNDUP(BP135,0)=6,Cdel!$B$8:$KC$8,IF(ROUNDUP(BP135,0)=5,Cdel!$B$9:$KC$9,IF(ROUNDUP(BP135,0)=4,Cdel!$B$10:$KC$10,IF(ROUNDUP(BP135,0)=3,Cdel!$B$11:$KC$11,IF(ROUNDUP(BP135,0)=2,Cdel!$B$12:$KC$12,IF(ROUNDUP(BP135,0)=1,Cdel!$B$13:$KC$13)))))))</f>
        <v>0.18578823215162105</v>
      </c>
      <c r="BR135" s="8" cm="1">
        <f t="array" aca="1" ref="BR135" ca="1">BQ135-_xlfn.XLOOKUP(BR$1,Cdel!$B$1:$KC$1,IF(ROUNDUP(BQ135,0)=6,Cdel!$B$8:$KC$8,IF(ROUNDUP(BQ135,0)=5,Cdel!$B$9:$KC$9,IF(ROUNDUP(BQ135,0)=4,Cdel!$B$10:$KC$10,IF(ROUNDUP(BQ135,0)=3,Cdel!$B$11:$KC$11,IF(ROUNDUP(BQ135,0)=2,Cdel!$B$12:$KC$12,IF(ROUNDUP(BQ135,0)=1,Cdel!$B$13:$KC$13)))))))</f>
        <v>0.18064883797195061</v>
      </c>
      <c r="BS135" s="8" cm="1">
        <f t="array" aca="1" ref="BS135" ca="1">BR135-_xlfn.XLOOKUP(BS$1,Cdel!$B$1:$KC$1,IF(ROUNDUP(BR135,0)=6,Cdel!$B$8:$KC$8,IF(ROUNDUP(BR135,0)=5,Cdel!$B$9:$KC$9,IF(ROUNDUP(BR135,0)=4,Cdel!$B$10:$KC$10,IF(ROUNDUP(BR135,0)=3,Cdel!$B$11:$KC$11,IF(ROUNDUP(BR135,0)=2,Cdel!$B$12:$KC$12,IF(ROUNDUP(BR135,0)=1,Cdel!$B$13:$KC$13)))))))</f>
        <v>0.17565161303641438</v>
      </c>
      <c r="BT135" s="8" cm="1">
        <f t="array" aca="1" ref="BT135" ca="1">BS135-_xlfn.XLOOKUP(BT$1,Cdel!$B$1:$KC$1,IF(ROUNDUP(BS135,0)=6,Cdel!$B$8:$KC$8,IF(ROUNDUP(BS135,0)=5,Cdel!$B$9:$KC$9,IF(ROUNDUP(BS135,0)=4,Cdel!$B$10:$KC$10,IF(ROUNDUP(BS135,0)=3,Cdel!$B$11:$KC$11,IF(ROUNDUP(BS135,0)=2,Cdel!$B$12:$KC$12,IF(ROUNDUP(BS135,0)=1,Cdel!$B$13:$KC$13)))))))</f>
        <v>0.17079262456747657</v>
      </c>
      <c r="BU135" s="8" cm="1">
        <f t="array" aca="1" ref="BU135" ca="1">BT135-_xlfn.XLOOKUP(BU$1,Cdel!$B$1:$KC$1,IF(ROUNDUP(BT135,0)=6,Cdel!$B$8:$KC$8,IF(ROUNDUP(BT135,0)=5,Cdel!$B$9:$KC$9,IF(ROUNDUP(BT135,0)=4,Cdel!$B$10:$KC$10,IF(ROUNDUP(BT135,0)=3,Cdel!$B$11:$KC$11,IF(ROUNDUP(BT135,0)=2,Cdel!$B$12:$KC$12,IF(ROUNDUP(BT135,0)=1,Cdel!$B$13:$KC$13)))))))</f>
        <v>0.16606804857863577</v>
      </c>
      <c r="BV135" s="8" cm="1">
        <f t="array" aca="1" ref="BV135" ca="1">BU135-_xlfn.XLOOKUP(BV$1,Cdel!$B$1:$KC$1,IF(ROUNDUP(BU135,0)=6,Cdel!$B$8:$KC$8,IF(ROUNDUP(BU135,0)=5,Cdel!$B$9:$KC$9,IF(ROUNDUP(BU135,0)=4,Cdel!$B$10:$KC$10,IF(ROUNDUP(BU135,0)=3,Cdel!$B$11:$KC$11,IF(ROUNDUP(BU135,0)=2,Cdel!$B$12:$KC$12,IF(ROUNDUP(BU135,0)=1,Cdel!$B$13:$KC$13)))))))</f>
        <v>0.16147416686497729</v>
      </c>
      <c r="BW135" s="8" cm="1">
        <f t="array" aca="1" ref="BW135" ca="1">BV135-_xlfn.XLOOKUP(BW$1,Cdel!$B$1:$KC$1,IF(ROUNDUP(BV135,0)=6,Cdel!$B$8:$KC$8,IF(ROUNDUP(BV135,0)=5,Cdel!$B$9:$KC$9,IF(ROUNDUP(BV135,0)=4,Cdel!$B$10:$KC$10,IF(ROUNDUP(BV135,0)=3,Cdel!$B$11:$KC$11,IF(ROUNDUP(BV135,0)=2,Cdel!$B$12:$KC$12,IF(ROUNDUP(BV135,0)=1,Cdel!$B$13:$KC$13)))))))</f>
        <v>0.15700736407697438</v>
      </c>
      <c r="BX135" s="8" cm="1">
        <f t="array" aca="1" ref="BX135" ca="1">BW135-_xlfn.XLOOKUP(BX$1,Cdel!$B$1:$KC$1,IF(ROUNDUP(BW135,0)=6,Cdel!$B$8:$KC$8,IF(ROUNDUP(BW135,0)=5,Cdel!$B$9:$KC$9,IF(ROUNDUP(BW135,0)=4,Cdel!$B$10:$KC$10,IF(ROUNDUP(BW135,0)=3,Cdel!$B$11:$KC$11,IF(ROUNDUP(BW135,0)=2,Cdel!$B$12:$KC$12,IF(ROUNDUP(BW135,0)=1,Cdel!$B$13:$KC$13)))))))</f>
        <v>0.15266412487523595</v>
      </c>
      <c r="BY135" s="8" cm="1">
        <f t="array" aca="1" ref="BY135" ca="1">BX135-_xlfn.XLOOKUP(BY$1,Cdel!$B$1:$KC$1,IF(ROUNDUP(BX135,0)=6,Cdel!$B$8:$KC$8,IF(ROUNDUP(BX135,0)=5,Cdel!$B$9:$KC$9,IF(ROUNDUP(BX135,0)=4,Cdel!$B$10:$KC$10,IF(ROUNDUP(BX135,0)=3,Cdel!$B$11:$KC$11,IF(ROUNDUP(BX135,0)=2,Cdel!$B$12:$KC$12,IF(ROUNDUP(BX135,0)=1,Cdel!$B$13:$KC$13)))))))</f>
        <v>0.14844103116396171</v>
      </c>
      <c r="BZ135" s="8" cm="1">
        <f t="array" aca="1" ref="BZ135" ca="1">BY135-_xlfn.XLOOKUP(BZ$1,Cdel!$B$1:$KC$1,IF(ROUNDUP(BY135,0)=6,Cdel!$B$8:$KC$8,IF(ROUNDUP(BY135,0)=5,Cdel!$B$9:$KC$9,IF(ROUNDUP(BY135,0)=4,Cdel!$B$10:$KC$10,IF(ROUNDUP(BY135,0)=3,Cdel!$B$11:$KC$11,IF(ROUNDUP(BY135,0)=2,Cdel!$B$12:$KC$12,IF(ROUNDUP(BY135,0)=1,Cdel!$B$13:$KC$13)))))))</f>
        <v>0.14433475940092697</v>
      </c>
      <c r="CA135" s="8" cm="1">
        <f t="array" aca="1" ref="CA135" ca="1">BZ135-_xlfn.XLOOKUP(CA$1,Cdel!$B$1:$KC$1,IF(ROUNDUP(BZ135,0)=6,Cdel!$B$8:$KC$8,IF(ROUNDUP(BZ135,0)=5,Cdel!$B$9:$KC$9,IF(ROUNDUP(BZ135,0)=4,Cdel!$B$10:$KC$10,IF(ROUNDUP(BZ135,0)=3,Cdel!$B$11:$KC$11,IF(ROUNDUP(BZ135,0)=2,Cdel!$B$12:$KC$12,IF(ROUNDUP(BZ135,0)=1,Cdel!$B$13:$KC$13)))))))</f>
        <v>0.14034207798188059</v>
      </c>
      <c r="CB135" s="8" cm="1">
        <f t="array" aca="1" ref="CB135" ca="1">CA135-_xlfn.XLOOKUP(CB$1,Cdel!$B$1:$KC$1,IF(ROUNDUP(CA135,0)=6,Cdel!$B$8:$KC$8,IF(ROUNDUP(CA135,0)=5,Cdel!$B$9:$KC$9,IF(ROUNDUP(CA135,0)=4,Cdel!$B$10:$KC$10,IF(ROUNDUP(CA135,0)=3,Cdel!$B$11:$KC$11,IF(ROUNDUP(CA135,0)=2,Cdel!$B$12:$KC$12,IF(ROUNDUP(CA135,0)=1,Cdel!$B$13:$KC$13)))))))</f>
        <v>0.13645984469729719</v>
      </c>
      <c r="CC135" s="8" cm="1">
        <f t="array" aca="1" ref="CC135" ca="1">CB135-_xlfn.XLOOKUP(CC$1,Cdel!$B$1:$KC$1,IF(ROUNDUP(CB135,0)=6,Cdel!$B$8:$KC$8,IF(ROUNDUP(CB135,0)=5,Cdel!$B$9:$KC$9,IF(ROUNDUP(CB135,0)=4,Cdel!$B$10:$KC$10,IF(ROUNDUP(CB135,0)=3,Cdel!$B$11:$KC$11,IF(ROUNDUP(CB135,0)=2,Cdel!$B$12:$KC$12,IF(ROUNDUP(CB135,0)=1,Cdel!$B$13:$KC$13)))))))</f>
        <v>0.1326850042594826</v>
      </c>
      <c r="CD135" s="8" cm="1">
        <f t="array" aca="1" ref="CD135" ca="1">CC135-_xlfn.XLOOKUP(CD$1,Cdel!$B$1:$KC$1,IF(ROUNDUP(CC135,0)=6,Cdel!$B$8:$KC$8,IF(ROUNDUP(CC135,0)=5,Cdel!$B$9:$KC$9,IF(ROUNDUP(CC135,0)=4,Cdel!$B$10:$KC$10,IF(ROUNDUP(CC135,0)=3,Cdel!$B$11:$KC$11,IF(ROUNDUP(CC135,0)=2,Cdel!$B$12:$KC$12,IF(ROUNDUP(CC135,0)=1,Cdel!$B$13:$KC$13)))))))</f>
        <v>0.12901458589808598</v>
      </c>
      <c r="CE135" s="8" cm="1">
        <f t="array" aca="1" ref="CE135" ca="1">CD135-_xlfn.XLOOKUP(CE$1,Cdel!$B$1:$KC$1,IF(ROUNDUP(CD135,0)=6,Cdel!$B$8:$KC$8,IF(ROUNDUP(CD135,0)=5,Cdel!$B$9:$KC$9,IF(ROUNDUP(CD135,0)=4,Cdel!$B$10:$KC$10,IF(ROUNDUP(CD135,0)=3,Cdel!$B$11:$KC$11,IF(ROUNDUP(CD135,0)=2,Cdel!$B$12:$KC$12,IF(ROUNDUP(CD135,0)=1,Cdel!$B$13:$KC$13)))))))</f>
        <v>0.12544570102212621</v>
      </c>
      <c r="CF135" s="8" cm="1">
        <f t="array" aca="1" ref="CF135" ca="1">CE135-_xlfn.XLOOKUP(CF$1,Cdel!$B$1:$KC$1,IF(ROUNDUP(CE135,0)=6,Cdel!$B$8:$KC$8,IF(ROUNDUP(CE135,0)=5,Cdel!$B$9:$KC$9,IF(ROUNDUP(CE135,0)=4,Cdel!$B$10:$KC$10,IF(ROUNDUP(CE135,0)=3,Cdel!$B$11:$KC$11,IF(ROUNDUP(CE135,0)=2,Cdel!$B$12:$KC$12,IF(ROUNDUP(CE135,0)=1,Cdel!$B$13:$KC$13)))))))</f>
        <v>0.12197554094669345</v>
      </c>
      <c r="CG135" s="8" cm="1">
        <f t="array" aca="1" ref="CG135" ca="1">CF135-_xlfn.XLOOKUP(CG$1,Cdel!$B$1:$KC$1,IF(ROUNDUP(CF135,0)=6,Cdel!$B$8:$KC$8,IF(ROUNDUP(CF135,0)=5,Cdel!$B$9:$KC$9,IF(ROUNDUP(CF135,0)=4,Cdel!$B$10:$KC$10,IF(ROUNDUP(CF135,0)=3,Cdel!$B$11:$KC$11,IF(ROUNDUP(CF135,0)=2,Cdel!$B$12:$KC$12,IF(ROUNDUP(CF135,0)=1,Cdel!$B$13:$KC$13)))))))</f>
        <v>0.11860137468253529</v>
      </c>
      <c r="CH135" s="8" cm="1">
        <f t="array" aca="1" ref="CH135" ca="1">CG135-_xlfn.XLOOKUP(CH$1,Cdel!$B$1:$KC$1,IF(ROUNDUP(CG135,0)=6,Cdel!$B$8:$KC$8,IF(ROUNDUP(CG135,0)=5,Cdel!$B$9:$KC$9,IF(ROUNDUP(CG135,0)=4,Cdel!$B$10:$KC$10,IF(ROUNDUP(CG135,0)=3,Cdel!$B$11:$KC$11,IF(ROUNDUP(CG135,0)=2,Cdel!$B$12:$KC$12,IF(ROUNDUP(CG135,0)=1,Cdel!$B$13:$KC$13)))))))</f>
        <v>0.11532054678678946</v>
      </c>
      <c r="CI135" s="8" cm="1">
        <f t="array" aca="1" ref="CI135" ca="1">CH135-_xlfn.XLOOKUP(CI$1,Cdel!$B$1:$KC$1,IF(ROUNDUP(CH135,0)=6,Cdel!$B$8:$KC$8,IF(ROUNDUP(CH135,0)=5,Cdel!$B$9:$KC$9,IF(ROUNDUP(CH135,0)=4,Cdel!$B$10:$KC$10,IF(ROUNDUP(CH135,0)=3,Cdel!$B$11:$KC$11,IF(ROUNDUP(CH135,0)=2,Cdel!$B$12:$KC$12,IF(ROUNDUP(CH135,0)=1,Cdel!$B$13:$KC$13)))))))</f>
        <v>0.11213047527317092</v>
      </c>
      <c r="CJ135" s="8" cm="1">
        <f t="array" aca="1" ref="CJ135" ca="1">CI135-_xlfn.XLOOKUP(CJ$1,Cdel!$B$1:$KC$1,IF(ROUNDUP(CI135,0)=6,Cdel!$B$8:$KC$8,IF(ROUNDUP(CI135,0)=5,Cdel!$B$9:$KC$9,IF(ROUNDUP(CI135,0)=4,Cdel!$B$10:$KC$10,IF(ROUNDUP(CI135,0)=3,Cdel!$B$11:$KC$11,IF(ROUNDUP(CI135,0)=2,Cdel!$B$12:$KC$12,IF(ROUNDUP(CI135,0)=1,Cdel!$B$13:$KC$13)))))))</f>
        <v>0.10902864957996819</v>
      </c>
      <c r="CK135" s="8" cm="1">
        <f t="array" aca="1" ref="CK135" ca="1">CJ135-_xlfn.XLOOKUP(CK$1,Cdel!$B$1:$KC$1,IF(ROUNDUP(CJ135,0)=6,Cdel!$B$8:$KC$8,IF(ROUNDUP(CJ135,0)=5,Cdel!$B$9:$KC$9,IF(ROUNDUP(CJ135,0)=4,Cdel!$B$10:$KC$10,IF(ROUNDUP(CJ135,0)=3,Cdel!$B$11:$KC$11,IF(ROUNDUP(CJ135,0)=2,Cdel!$B$12:$KC$12,IF(ROUNDUP(CJ135,0)=1,Cdel!$B$13:$KC$13)))))))</f>
        <v>0.10601262859425081</v>
      </c>
      <c r="CL135" s="8" cm="1">
        <f t="array" aca="1" ref="CL135" ca="1">CK135-_xlfn.XLOOKUP(CL$1,Cdel!$B$1:$KC$1,IF(ROUNDUP(CK135,0)=6,Cdel!$B$8:$KC$8,IF(ROUNDUP(CK135,0)=5,Cdel!$B$9:$KC$9,IF(ROUNDUP(CK135,0)=4,Cdel!$B$10:$KC$10,IF(ROUNDUP(CK135,0)=3,Cdel!$B$11:$KC$11,IF(ROUNDUP(CK135,0)=2,Cdel!$B$12:$KC$12,IF(ROUNDUP(CK135,0)=1,Cdel!$B$13:$KC$13)))))))</f>
        <v>0.10308003873073238</v>
      </c>
      <c r="CM135" s="8" cm="1">
        <f t="array" aca="1" ref="CM135" ca="1">CL135-_xlfn.XLOOKUP(CM$1,Cdel!$B$1:$KC$1,IF(ROUNDUP(CL135,0)=6,Cdel!$B$8:$KC$8,IF(ROUNDUP(CL135,0)=5,Cdel!$B$9:$KC$9,IF(ROUNDUP(CL135,0)=4,Cdel!$B$10:$KC$10,IF(ROUNDUP(CL135,0)=3,Cdel!$B$11:$KC$11,IF(ROUNDUP(CL135,0)=2,Cdel!$B$12:$KC$12,IF(ROUNDUP(CL135,0)=1,Cdel!$B$13:$KC$13)))))))</f>
        <v>0.10022857206377694</v>
      </c>
      <c r="CN135" s="8" cm="1">
        <f t="array" aca="1" ref="CN135" ca="1">CM135-_xlfn.XLOOKUP(CN$1,Cdel!$B$1:$KC$1,IF(ROUNDUP(CM135,0)=6,Cdel!$B$8:$KC$8,IF(ROUNDUP(CM135,0)=5,Cdel!$B$9:$KC$9,IF(ROUNDUP(CM135,0)=4,Cdel!$B$10:$KC$10,IF(ROUNDUP(CM135,0)=3,Cdel!$B$11:$KC$11,IF(ROUNDUP(CM135,0)=2,Cdel!$B$12:$KC$12,IF(ROUNDUP(CM135,0)=1,Cdel!$B$13:$KC$13)))))))</f>
        <v>9.7455984511079438E-2</v>
      </c>
      <c r="CO135" s="8" cm="1">
        <f t="array" aca="1" ref="CO135" ca="1">CN135-_xlfn.XLOOKUP(CO$1,Cdel!$B$1:$KC$1,IF(ROUNDUP(CN135,0)=6,Cdel!$B$8:$KC$8,IF(ROUNDUP(CN135,0)=5,Cdel!$B$9:$KC$9,IF(ROUNDUP(CN135,0)=4,Cdel!$B$10:$KC$10,IF(ROUNDUP(CN135,0)=3,Cdel!$B$11:$KC$11,IF(ROUNDUP(CN135,0)=2,Cdel!$B$12:$KC$12,IF(ROUNDUP(CN135,0)=1,Cdel!$B$13:$KC$13)))))))</f>
        <v>9.4760094067590325E-2</v>
      </c>
      <c r="CP135" s="8" cm="1">
        <f t="array" aca="1" ref="CP135" ca="1">CO135-_xlfn.XLOOKUP(CP$1,Cdel!$B$1:$KC$1,IF(ROUNDUP(CO135,0)=6,Cdel!$B$8:$KC$8,IF(ROUNDUP(CO135,0)=5,Cdel!$B$9:$KC$9,IF(ROUNDUP(CO135,0)=4,Cdel!$B$10:$KC$10,IF(ROUNDUP(CO135,0)=3,Cdel!$B$11:$KC$11,IF(ROUNDUP(CO135,0)=2,Cdel!$B$12:$KC$12,IF(ROUNDUP(CO135,0)=1,Cdel!$B$13:$KC$13)))))))</f>
        <v>9.213877908829414E-2</v>
      </c>
      <c r="CQ135" s="8" cm="1">
        <f t="array" aca="1" ref="CQ135" ca="1">CP135-_xlfn.XLOOKUP(CQ$1,Cdel!$B$1:$KC$1,IF(ROUNDUP(CP135,0)=6,Cdel!$B$8:$KC$8,IF(ROUNDUP(CP135,0)=5,Cdel!$B$9:$KC$9,IF(ROUNDUP(CP135,0)=4,Cdel!$B$10:$KC$10,IF(ROUNDUP(CP135,0)=3,Cdel!$B$11:$KC$11,IF(ROUNDUP(CP135,0)=2,Cdel!$B$12:$KC$12,IF(ROUNDUP(CP135,0)=1,Cdel!$B$13:$KC$13)))))))</f>
        <v>8.958997661849151E-2</v>
      </c>
      <c r="CR135" s="8" cm="1">
        <f t="array" aca="1" ref="CR135" ca="1">CQ135-_xlfn.XLOOKUP(CR$1,Cdel!$B$1:$KC$1,IF(ROUNDUP(CQ135,0)=6,Cdel!$B$8:$KC$8,IF(ROUNDUP(CQ135,0)=5,Cdel!$B$9:$KC$9,IF(ROUNDUP(CQ135,0)=4,Cdel!$B$10:$KC$10,IF(ROUNDUP(CQ135,0)=3,Cdel!$B$11:$KC$11,IF(ROUNDUP(CQ135,0)=2,Cdel!$B$12:$KC$12,IF(ROUNDUP(CQ135,0)=1,Cdel!$B$13:$KC$13)))))))</f>
        <v>8.7111680770269428E-2</v>
      </c>
      <c r="CS135" s="8" cm="1">
        <f t="array" aca="1" ref="CS135" ca="1">CR135-_xlfn.XLOOKUP(CS$1,Cdel!$B$1:$KC$1,IF(ROUNDUP(CR135,0)=6,Cdel!$B$8:$KC$8,IF(ROUNDUP(CR135,0)=5,Cdel!$B$9:$KC$9,IF(ROUNDUP(CR135,0)=4,Cdel!$B$10:$KC$10,IF(ROUNDUP(CR135,0)=3,Cdel!$B$11:$KC$11,IF(ROUNDUP(CR135,0)=2,Cdel!$B$12:$KC$12,IF(ROUNDUP(CR135,0)=1,Cdel!$B$13:$KC$13)))))))</f>
        <v>8.4701941143883033E-2</v>
      </c>
      <c r="CT135" s="8" cm="1">
        <f t="array" aca="1" ref="CT135" ca="1">CS135-_xlfn.XLOOKUP(CT$1,Cdel!$B$1:$KC$1,IF(ROUNDUP(CS135,0)=6,Cdel!$B$8:$KC$8,IF(ROUNDUP(CS135,0)=5,Cdel!$B$9:$KC$9,IF(ROUNDUP(CS135,0)=4,Cdel!$B$10:$KC$10,IF(ROUNDUP(CS135,0)=3,Cdel!$B$11:$KC$11,IF(ROUNDUP(CS135,0)=2,Cdel!$B$12:$KC$12,IF(ROUNDUP(CS135,0)=1,Cdel!$B$13:$KC$13)))))))</f>
        <v>8.2358861292806146E-2</v>
      </c>
      <c r="CU135" s="8" cm="1">
        <f t="array" aca="1" ref="CU135" ca="1">CT135-_xlfn.XLOOKUP(CU$1,Cdel!$B$1:$KC$1,IF(ROUNDUP(CT135,0)=6,Cdel!$B$8:$KC$8,IF(ROUNDUP(CT135,0)=5,Cdel!$B$9:$KC$9,IF(ROUNDUP(CT135,0)=4,Cdel!$B$10:$KC$10,IF(ROUNDUP(CT135,0)=3,Cdel!$B$11:$KC$11,IF(ROUNDUP(CT135,0)=2,Cdel!$B$12:$KC$12,IF(ROUNDUP(CT135,0)=1,Cdel!$B$13:$KC$13)))))))</f>
        <v>8.0080597231242237E-2</v>
      </c>
      <c r="CV135" s="8" cm="1">
        <f t="array" aca="1" ref="CV135" ca="1">CU135-_xlfn.XLOOKUP(CV$1,Cdel!$B$1:$KC$1,IF(ROUNDUP(CU135,0)=6,Cdel!$B$8:$KC$8,IF(ROUNDUP(CU135,0)=5,Cdel!$B$9:$KC$9,IF(ROUNDUP(CU135,0)=4,Cdel!$B$10:$KC$10,IF(ROUNDUP(CU135,0)=3,Cdel!$B$11:$KC$11,IF(ROUNDUP(CU135,0)=2,Cdel!$B$12:$KC$12,IF(ROUNDUP(CU135,0)=1,Cdel!$B$13:$KC$13)))))))</f>
        <v>7.7865355982921922E-2</v>
      </c>
      <c r="CW135" s="8" cm="1">
        <f t="array" aca="1" ref="CW135" ca="1">CV135-_xlfn.XLOOKUP(CW$1,Cdel!$B$1:$KC$1,IF(ROUNDUP(CV135,0)=6,Cdel!$B$8:$KC$8,IF(ROUNDUP(CV135,0)=5,Cdel!$B$9:$KC$9,IF(ROUNDUP(CV135,0)=4,Cdel!$B$10:$KC$10,IF(ROUNDUP(CV135,0)=3,Cdel!$B$11:$KC$11,IF(ROUNDUP(CV135,0)=2,Cdel!$B$12:$KC$12,IF(ROUNDUP(CV135,0)=1,Cdel!$B$13:$KC$13)))))))</f>
        <v>7.5711394170044521E-2</v>
      </c>
      <c r="CX135" s="8" cm="1">
        <f t="array" aca="1" ref="CX135" ca="1">CW135-_xlfn.XLOOKUP(CX$1,Cdel!$B$1:$KC$1,IF(ROUNDUP(CW135,0)=6,Cdel!$B$8:$KC$8,IF(ROUNDUP(CW135,0)=5,Cdel!$B$9:$KC$9,IF(ROUNDUP(CW135,0)=4,Cdel!$B$10:$KC$10,IF(ROUNDUP(CW135,0)=3,Cdel!$B$11:$KC$11,IF(ROUNDUP(CW135,0)=2,Cdel!$B$12:$KC$12,IF(ROUNDUP(CW135,0)=1,Cdel!$B$13:$KC$13)))))))</f>
        <v>7.3617016641252989E-2</v>
      </c>
      <c r="CY135" s="8" cm="1">
        <f t="array" aca="1" ref="CY135" ca="1">CX135-_xlfn.XLOOKUP(CY$1,Cdel!$B$1:$KC$1,IF(ROUNDUP(CX135,0)=6,Cdel!$B$8:$KC$8,IF(ROUNDUP(CX135,0)=5,Cdel!$B$9:$KC$9,IF(ROUNDUP(CX135,0)=4,Cdel!$B$10:$KC$10,IF(ROUNDUP(CX135,0)=3,Cdel!$B$11:$KC$11,IF(ROUNDUP(CX135,0)=2,Cdel!$B$12:$KC$12,IF(ROUNDUP(CX135,0)=1,Cdel!$B$13:$KC$13)))))))</f>
        <v>7.1580575137562955E-2</v>
      </c>
      <c r="CZ135" s="8" cm="1">
        <f t="array" aca="1" ref="CZ135" ca="1">CY135-_xlfn.XLOOKUP(CZ$1,Cdel!$B$1:$KC$1,IF(ROUNDUP(CY135,0)=6,Cdel!$B$8:$KC$8,IF(ROUNDUP(CY135,0)=5,Cdel!$B$9:$KC$9,IF(ROUNDUP(CY135,0)=4,Cdel!$B$10:$KC$10,IF(ROUNDUP(CY135,0)=3,Cdel!$B$11:$KC$11,IF(ROUNDUP(CY135,0)=2,Cdel!$B$12:$KC$12,IF(ROUNDUP(CY135,0)=1,Cdel!$B$13:$KC$13)))))))</f>
        <v>6.9600466995195648E-2</v>
      </c>
      <c r="DA135" s="8" cm="1">
        <f t="array" aca="1" ref="DA135" ca="1">CZ135-_xlfn.XLOOKUP(DA$1,Cdel!$B$1:$KC$1,IF(ROUNDUP(CZ135,0)=6,Cdel!$B$8:$KC$8,IF(ROUNDUP(CZ135,0)=5,Cdel!$B$9:$KC$9,IF(ROUNDUP(CZ135,0)=4,Cdel!$B$10:$KC$10,IF(ROUNDUP(CZ135,0)=3,Cdel!$B$11:$KC$11,IF(ROUNDUP(CZ135,0)=2,Cdel!$B$12:$KC$12,IF(ROUNDUP(CZ135,0)=1,Cdel!$B$13:$KC$13)))))))</f>
        <v>6.767513388429372E-2</v>
      </c>
      <c r="DB135" s="8" cm="1">
        <f t="array" aca="1" ref="DB135" ca="1">DA135-_xlfn.XLOOKUP(DB$1,Cdel!$B$1:$KC$1,IF(ROUNDUP(DA135,0)=6,Cdel!$B$8:$KC$8,IF(ROUNDUP(DA135,0)=5,Cdel!$B$9:$KC$9,IF(ROUNDUP(DA135,0)=4,Cdel!$B$10:$KC$10,IF(ROUNDUP(DA135,0)=3,Cdel!$B$11:$KC$11,IF(ROUNDUP(DA135,0)=2,Cdel!$B$12:$KC$12,IF(ROUNDUP(DA135,0)=1,Cdel!$B$13:$KC$13)))))))</f>
        <v>6.5803060582527689E-2</v>
      </c>
      <c r="DC135" s="8" cm="1">
        <f t="array" aca="1" ref="DC135" ca="1">DB135-_xlfn.XLOOKUP(DC$1,Cdel!$B$1:$KC$1,IF(ROUNDUP(DB135,0)=6,Cdel!$B$8:$KC$8,IF(ROUNDUP(DB135,0)=5,Cdel!$B$9:$KC$9,IF(ROUNDUP(DB135,0)=4,Cdel!$B$10:$KC$10,IF(ROUNDUP(DB135,0)=3,Cdel!$B$11:$KC$11,IF(ROUNDUP(DB135,0)=2,Cdel!$B$12:$KC$12,IF(ROUNDUP(DB135,0)=1,Cdel!$B$13:$KC$13)))))))</f>
        <v>6.3982773782627747E-2</v>
      </c>
      <c r="DD135" s="8" cm="1">
        <f t="array" aca="1" ref="DD135" ca="1">DC135-_xlfn.XLOOKUP(DD$1,Cdel!$B$1:$KC$1,IF(ROUNDUP(DC135,0)=6,Cdel!$B$8:$KC$8,IF(ROUNDUP(DC135,0)=5,Cdel!$B$9:$KC$9,IF(ROUNDUP(DC135,0)=4,Cdel!$B$10:$KC$10,IF(ROUNDUP(DC135,0)=3,Cdel!$B$11:$KC$11,IF(ROUNDUP(DC135,0)=2,Cdel!$B$12:$KC$12,IF(ROUNDUP(DC135,0)=1,Cdel!$B$13:$KC$13)))))))</f>
        <v>6.2212840932902087E-2</v>
      </c>
    </row>
    <row r="136" spans="1:108" x14ac:dyDescent="0.15">
      <c r="A136" s="3" t="s">
        <v>154</v>
      </c>
      <c r="B136" s="3" t="s">
        <v>409</v>
      </c>
      <c r="C136" s="3" t="s">
        <v>154</v>
      </c>
      <c r="D136" s="2">
        <v>0</v>
      </c>
      <c r="E136" s="2">
        <v>1930</v>
      </c>
      <c r="F136" s="2"/>
      <c r="G136" s="4">
        <f t="shared" ca="1" si="4"/>
        <v>96</v>
      </c>
      <c r="H136">
        <f ca="1">_xlfn.LET(
_xlpm.score,_xlfn.XLOOKUP(G136,DecayFns!$A$2:$A$289,DecayFns!$N$2:$N$289),
IF(D136=1,IF(_xlpm.score=6,_xlpm.score,_xlpm.score+1),IF(_xlpm.score=1,_xlpm.score,_xlpm.score-1)
))</f>
        <v>1</v>
      </c>
      <c r="I136" s="7" cm="1">
        <f t="array" aca="1" ref="I136" ca="1">H136-_xlfn.XLOOKUP(I$1,Cdel!$B$1:$KC$1,IF(ROUNDUP(H136,0)=6,Cdel!$B$8:$KC$8,IF(ROUNDUP(H136,0)=5,Cdel!$B$9:$KC$9,IF(ROUNDUP(H136,0)=4,Cdel!$B$10:$KC$10,IF(ROUNDUP(H136,0)=3,Cdel!$B$11:$KC$11,IF(ROUNDUP(H136,0)=2,Cdel!$B$12:$KC$12,IF(ROUNDUP(H136,0)=1,Cdel!$B$13:$KC$13)))))))</f>
        <v>1</v>
      </c>
      <c r="J136" s="8" cm="1">
        <f t="array" aca="1" ref="J136" ca="1">I136-_xlfn.XLOOKUP(J$1,Cdel!$B$1:$KC$1,IF(ROUNDUP(I136,0)=6,Cdel!$B$8:$KC$8,IF(ROUNDUP(I136,0)=5,Cdel!$B$9:$KC$9,IF(ROUNDUP(I136,0)=4,Cdel!$B$10:$KC$10,IF(ROUNDUP(I136,0)=3,Cdel!$B$11:$KC$11,IF(ROUNDUP(I136,0)=2,Cdel!$B$12:$KC$12,IF(ROUNDUP(I136,0)=1,Cdel!$B$13:$KC$13)))))))</f>
        <v>0.97233735355490014</v>
      </c>
      <c r="K136" s="8" cm="1">
        <f t="array" aca="1" ref="K136" ca="1">J136-_xlfn.XLOOKUP(K$1,Cdel!$B$1:$KC$1,IF(ROUNDUP(J136,0)=6,Cdel!$B$8:$KC$8,IF(ROUNDUP(J136,0)=5,Cdel!$B$9:$KC$9,IF(ROUNDUP(J136,0)=4,Cdel!$B$10:$KC$10,IF(ROUNDUP(J136,0)=3,Cdel!$B$11:$KC$11,IF(ROUNDUP(J136,0)=2,Cdel!$B$12:$KC$12,IF(ROUNDUP(J136,0)=1,Cdel!$B$13:$KC$13)))))))</f>
        <v>0.94543992911814678</v>
      </c>
      <c r="L136" s="8" cm="1">
        <f t="array" aca="1" ref="L136" ca="1">K136-_xlfn.XLOOKUP(L$1,Cdel!$B$1:$KC$1,IF(ROUNDUP(K136,0)=6,Cdel!$B$8:$KC$8,IF(ROUNDUP(K136,0)=5,Cdel!$B$9:$KC$9,IF(ROUNDUP(K136,0)=4,Cdel!$B$10:$KC$10,IF(ROUNDUP(K136,0)=3,Cdel!$B$11:$KC$11,IF(ROUNDUP(K136,0)=2,Cdel!$B$12:$KC$12,IF(ROUNDUP(K136,0)=1,Cdel!$B$13:$KC$13)))))))</f>
        <v>0.91928655862387121</v>
      </c>
      <c r="M136" s="8" cm="1">
        <f t="array" aca="1" ref="M136" ca="1">L136-_xlfn.XLOOKUP(M$1,Cdel!$B$1:$KC$1,IF(ROUNDUP(L136,0)=6,Cdel!$B$8:$KC$8,IF(ROUNDUP(L136,0)=5,Cdel!$B$9:$KC$9,IF(ROUNDUP(L136,0)=4,Cdel!$B$10:$KC$10,IF(ROUNDUP(L136,0)=3,Cdel!$B$11:$KC$11,IF(ROUNDUP(L136,0)=2,Cdel!$B$12:$KC$12,IF(ROUNDUP(L136,0)=1,Cdel!$B$13:$KC$13)))))))</f>
        <v>0.89385665957092642</v>
      </c>
      <c r="N136" s="8" cm="1">
        <f t="array" aca="1" ref="N136" ca="1">M136-_xlfn.XLOOKUP(N$1,Cdel!$B$1:$KC$1,IF(ROUNDUP(M136,0)=6,Cdel!$B$8:$KC$8,IF(ROUNDUP(M136,0)=5,Cdel!$B$9:$KC$9,IF(ROUNDUP(M136,0)=4,Cdel!$B$10:$KC$10,IF(ROUNDUP(M136,0)=3,Cdel!$B$11:$KC$11,IF(ROUNDUP(M136,0)=2,Cdel!$B$12:$KC$12,IF(ROUNDUP(M136,0)=1,Cdel!$B$13:$KC$13)))))))</f>
        <v>0.86913021882461783</v>
      </c>
      <c r="O136" s="8" cm="1">
        <f t="array" aca="1" ref="O136" ca="1">N136-_xlfn.XLOOKUP(O$1,Cdel!$B$1:$KC$1,IF(ROUNDUP(N136,0)=6,Cdel!$B$8:$KC$8,IF(ROUNDUP(N136,0)=5,Cdel!$B$9:$KC$9,IF(ROUNDUP(N136,0)=4,Cdel!$B$10:$KC$10,IF(ROUNDUP(N136,0)=3,Cdel!$B$11:$KC$11,IF(ROUNDUP(N136,0)=2,Cdel!$B$12:$KC$12,IF(ROUNDUP(N136,0)=1,Cdel!$B$13:$KC$13)))))))</f>
        <v>0.84508777686652015</v>
      </c>
      <c r="P136" s="8" cm="1">
        <f t="array" aca="1" ref="P136" ca="1">O136-_xlfn.XLOOKUP(P$1,Cdel!$B$1:$KC$1,IF(ROUNDUP(O136,0)=6,Cdel!$B$8:$KC$8,IF(ROUNDUP(O136,0)=5,Cdel!$B$9:$KC$9,IF(ROUNDUP(O136,0)=4,Cdel!$B$10:$KC$10,IF(ROUNDUP(O136,0)=3,Cdel!$B$11:$KC$11,IF(ROUNDUP(O136,0)=2,Cdel!$B$12:$KC$12,IF(ROUNDUP(O136,0)=1,Cdel!$B$13:$KC$13)))))))</f>
        <v>0.82171041247998611</v>
      </c>
      <c r="Q136" s="8" cm="1">
        <f t="array" aca="1" ref="Q136" ca="1">P136-_xlfn.XLOOKUP(Q$1,Cdel!$B$1:$KC$1,IF(ROUNDUP(P136,0)=6,Cdel!$B$8:$KC$8,IF(ROUNDUP(P136,0)=5,Cdel!$B$9:$KC$9,IF(ROUNDUP(P136,0)=4,Cdel!$B$10:$KC$10,IF(ROUNDUP(P136,0)=3,Cdel!$B$11:$KC$11,IF(ROUNDUP(P136,0)=2,Cdel!$B$12:$KC$12,IF(ROUNDUP(P136,0)=1,Cdel!$B$13:$KC$13)))))))</f>
        <v>0.79897972785929505</v>
      </c>
      <c r="R136" s="8" cm="1">
        <f t="array" aca="1" ref="R136" ca="1">Q136-_xlfn.XLOOKUP(R$1,Cdel!$B$1:$KC$1,IF(ROUNDUP(Q136,0)=6,Cdel!$B$8:$KC$8,IF(ROUNDUP(Q136,0)=5,Cdel!$B$9:$KC$9,IF(ROUNDUP(Q136,0)=4,Cdel!$B$10:$KC$10,IF(ROUNDUP(Q136,0)=3,Cdel!$B$11:$KC$11,IF(ROUNDUP(Q136,0)=2,Cdel!$B$12:$KC$12,IF(ROUNDUP(Q136,0)=1,Cdel!$B$13:$KC$13)))))))</f>
        <v>0.77687783413072131</v>
      </c>
      <c r="S136" s="8" cm="1">
        <f t="array" aca="1" ref="S136" ca="1">R136-_xlfn.XLOOKUP(S$1,Cdel!$B$1:$KC$1,IF(ROUNDUP(R136,0)=6,Cdel!$B$8:$KC$8,IF(ROUNDUP(R136,0)=5,Cdel!$B$9:$KC$9,IF(ROUNDUP(R136,0)=4,Cdel!$B$10:$KC$10,IF(ROUNDUP(R136,0)=3,Cdel!$B$11:$KC$11,IF(ROUNDUP(R136,0)=2,Cdel!$B$12:$KC$12,IF(ROUNDUP(R136,0)=1,Cdel!$B$13:$KC$13)))))))</f>
        <v>0.7553873372741281</v>
      </c>
      <c r="T136" s="8" cm="1">
        <f t="array" aca="1" ref="T136" ca="1">S136-_xlfn.XLOOKUP(T$1,Cdel!$B$1:$KC$1,IF(ROUNDUP(S136,0)=6,Cdel!$B$8:$KC$8,IF(ROUNDUP(S136,0)=5,Cdel!$B$9:$KC$9,IF(ROUNDUP(S136,0)=4,Cdel!$B$10:$KC$10,IF(ROUNDUP(S136,0)=3,Cdel!$B$11:$KC$11,IF(ROUNDUP(S136,0)=2,Cdel!$B$12:$KC$12,IF(ROUNDUP(S136,0)=1,Cdel!$B$13:$KC$13)))))))</f>
        <v>0.73449132443400855</v>
      </c>
      <c r="U136" s="8" cm="1">
        <f t="array" aca="1" ref="U136" ca="1">T136-_xlfn.XLOOKUP(U$1,Cdel!$B$1:$KC$1,IF(ROUNDUP(T136,0)=6,Cdel!$B$8:$KC$8,IF(ROUNDUP(T136,0)=5,Cdel!$B$9:$KC$9,IF(ROUNDUP(T136,0)=4,Cdel!$B$10:$KC$10,IF(ROUNDUP(T136,0)=3,Cdel!$B$11:$KC$11,IF(ROUNDUP(T136,0)=2,Cdel!$B$12:$KC$12,IF(ROUNDUP(T136,0)=1,Cdel!$B$13:$KC$13)))))))</f>
        <v>0.7141733506091974</v>
      </c>
      <c r="V136" s="8" cm="1">
        <f t="array" aca="1" ref="V136" ca="1">U136-_xlfn.XLOOKUP(V$1,Cdel!$B$1:$KC$1,IF(ROUNDUP(U136,0)=6,Cdel!$B$8:$KC$8,IF(ROUNDUP(U136,0)=5,Cdel!$B$9:$KC$9,IF(ROUNDUP(U136,0)=4,Cdel!$B$10:$KC$10,IF(ROUNDUP(U136,0)=3,Cdel!$B$11:$KC$11,IF(ROUNDUP(U136,0)=2,Cdel!$B$12:$KC$12,IF(ROUNDUP(U136,0)=1,Cdel!$B$13:$KC$13)))))))</f>
        <v>0.6944174257107828</v>
      </c>
      <c r="W136" s="8" cm="1">
        <f t="array" aca="1" ref="W136" ca="1">V136-_xlfn.XLOOKUP(W$1,Cdel!$B$1:$KC$1,IF(ROUNDUP(V136,0)=6,Cdel!$B$8:$KC$8,IF(ROUNDUP(V136,0)=5,Cdel!$B$9:$KC$9,IF(ROUNDUP(V136,0)=4,Cdel!$B$10:$KC$10,IF(ROUNDUP(V136,0)=3,Cdel!$B$11:$KC$11,IF(ROUNDUP(V136,0)=2,Cdel!$B$12:$KC$12,IF(ROUNDUP(V136,0)=1,Cdel!$B$13:$KC$13)))))))</f>
        <v>0.67520800197802899</v>
      </c>
      <c r="X136" s="8" cm="1">
        <f t="array" aca="1" ref="X136" ca="1">W136-_xlfn.XLOOKUP(X$1,Cdel!$B$1:$KC$1,IF(ROUNDUP(W136,0)=6,Cdel!$B$8:$KC$8,IF(ROUNDUP(W136,0)=5,Cdel!$B$9:$KC$9,IF(ROUNDUP(W136,0)=4,Cdel!$B$10:$KC$10,IF(ROUNDUP(W136,0)=3,Cdel!$B$11:$KC$11,IF(ROUNDUP(W136,0)=2,Cdel!$B$12:$KC$12,IF(ROUNDUP(W136,0)=1,Cdel!$B$13:$KC$13)))))))</f>
        <v>0.65652996174240841</v>
      </c>
      <c r="Y136" s="8" cm="1">
        <f t="array" aca="1" ref="Y136" ca="1">X136-_xlfn.XLOOKUP(Y$1,Cdel!$B$1:$KC$1,IF(ROUNDUP(X136,0)=6,Cdel!$B$8:$KC$8,IF(ROUNDUP(X136,0)=5,Cdel!$B$9:$KC$9,IF(ROUNDUP(X136,0)=4,Cdel!$B$10:$KC$10,IF(ROUNDUP(X136,0)=3,Cdel!$B$11:$KC$11,IF(ROUNDUP(X136,0)=2,Cdel!$B$12:$KC$12,IF(ROUNDUP(X136,0)=1,Cdel!$B$13:$KC$13)))))))</f>
        <v>0.63836860553011321</v>
      </c>
      <c r="Z136" s="8" cm="1">
        <f t="array" aca="1" ref="Z136" ca="1">Y136-_xlfn.XLOOKUP(Z$1,Cdel!$B$1:$KC$1,IF(ROUNDUP(Y136,0)=6,Cdel!$B$8:$KC$8,IF(ROUNDUP(Y136,0)=5,Cdel!$B$9:$KC$9,IF(ROUNDUP(Y136,0)=4,Cdel!$B$10:$KC$10,IF(ROUNDUP(Y136,0)=3,Cdel!$B$11:$KC$11,IF(ROUNDUP(Y136,0)=2,Cdel!$B$12:$KC$12,IF(ROUNDUP(Y136,0)=1,Cdel!$B$13:$KC$13)))))))</f>
        <v>0.62070964049368227</v>
      </c>
      <c r="AA136" s="8" cm="1">
        <f t="array" aca="1" ref="AA136" ca="1">Z136-_xlfn.XLOOKUP(AA$1,Cdel!$B$1:$KC$1,IF(ROUNDUP(Z136,0)=6,Cdel!$B$8:$KC$8,IF(ROUNDUP(Z136,0)=5,Cdel!$B$9:$KC$9,IF(ROUNDUP(Z136,0)=4,Cdel!$B$10:$KC$10,IF(ROUNDUP(Z136,0)=3,Cdel!$B$11:$KC$11,IF(ROUNDUP(Z136,0)=2,Cdel!$B$12:$KC$12,IF(ROUNDUP(Z136,0)=1,Cdel!$B$13:$KC$13)))))))</f>
        <v>0.60353916916364048</v>
      </c>
      <c r="AB136" s="8" cm="1">
        <f t="array" aca="1" ref="AB136" ca="1">AA136-_xlfn.XLOOKUP(AB$1,Cdel!$B$1:$KC$1,IF(ROUNDUP(AA136,0)=6,Cdel!$B$8:$KC$8,IF(ROUNDUP(AA136,0)=5,Cdel!$B$9:$KC$9,IF(ROUNDUP(AA136,0)=4,Cdel!$B$10:$KC$10,IF(ROUNDUP(AA136,0)=3,Cdel!$B$11:$KC$11,IF(ROUNDUP(AA136,0)=2,Cdel!$B$12:$KC$12,IF(ROUNDUP(AA136,0)=1,Cdel!$B$13:$KC$13)))))))</f>
        <v>0.58684367851129737</v>
      </c>
      <c r="AC136" s="8" cm="1">
        <f t="array" aca="1" ref="AC136" ca="1">AB136-_xlfn.XLOOKUP(AC$1,Cdel!$B$1:$KC$1,IF(ROUNDUP(AB136,0)=6,Cdel!$B$8:$KC$8,IF(ROUNDUP(AB136,0)=5,Cdel!$B$9:$KC$9,IF(ROUNDUP(AB136,0)=4,Cdel!$B$10:$KC$10,IF(ROUNDUP(AB136,0)=3,Cdel!$B$11:$KC$11,IF(ROUNDUP(AB136,0)=2,Cdel!$B$12:$KC$12,IF(ROUNDUP(AB136,0)=1,Cdel!$B$13:$KC$13)))))))</f>
        <v>0.57061002931409743</v>
      </c>
      <c r="AD136" s="8" cm="1">
        <f t="array" aca="1" ref="AD136" ca="1">AC136-_xlfn.XLOOKUP(AD$1,Cdel!$B$1:$KC$1,IF(ROUNDUP(AC136,0)=6,Cdel!$B$8:$KC$8,IF(ROUNDUP(AC136,0)=5,Cdel!$B$9:$KC$9,IF(ROUNDUP(AC136,0)=4,Cdel!$B$10:$KC$10,IF(ROUNDUP(AC136,0)=3,Cdel!$B$11:$KC$11,IF(ROUNDUP(AC136,0)=2,Cdel!$B$12:$KC$12,IF(ROUNDUP(AC136,0)=1,Cdel!$B$13:$KC$13)))))))</f>
        <v>0.55482544581515347</v>
      </c>
      <c r="AE136" s="8" cm="1">
        <f t="array" aca="1" ref="AE136" ca="1">AD136-_xlfn.XLOOKUP(AE$1,Cdel!$B$1:$KC$1,IF(ROUNDUP(AD136,0)=6,Cdel!$B$8:$KC$8,IF(ROUNDUP(AD136,0)=5,Cdel!$B$9:$KC$9,IF(ROUNDUP(AD136,0)=4,Cdel!$B$10:$KC$10,IF(ROUNDUP(AD136,0)=3,Cdel!$B$11:$KC$11,IF(ROUNDUP(AD136,0)=2,Cdel!$B$12:$KC$12,IF(ROUNDUP(AD136,0)=1,Cdel!$B$13:$KC$13)))))))</f>
        <v>0.53947750566882391</v>
      </c>
      <c r="AF136" s="8" cm="1">
        <f t="array" aca="1" ref="AF136" ca="1">AE136-_xlfn.XLOOKUP(AF$1,Cdel!$B$1:$KC$1,IF(ROUNDUP(AE136,0)=6,Cdel!$B$8:$KC$8,IF(ROUNDUP(AE136,0)=5,Cdel!$B$9:$KC$9,IF(ROUNDUP(AE136,0)=4,Cdel!$B$10:$KC$10,IF(ROUNDUP(AE136,0)=3,Cdel!$B$11:$KC$11,IF(ROUNDUP(AE136,0)=2,Cdel!$B$12:$KC$12,IF(ROUNDUP(AE136,0)=1,Cdel!$B$13:$KC$13)))))))</f>
        <v>0.52455413016442287</v>
      </c>
      <c r="AG136" s="8" cm="1">
        <f t="array" aca="1" ref="AG136" ca="1">AF136-_xlfn.XLOOKUP(AG$1,Cdel!$B$1:$KC$1,IF(ROUNDUP(AF136,0)=6,Cdel!$B$8:$KC$8,IF(ROUNDUP(AF136,0)=5,Cdel!$B$9:$KC$9,IF(ROUNDUP(AF136,0)=4,Cdel!$B$10:$KC$10,IF(ROUNDUP(AF136,0)=3,Cdel!$B$11:$KC$11,IF(ROUNDUP(AF136,0)=2,Cdel!$B$12:$KC$12,IF(ROUNDUP(AF136,0)=1,Cdel!$B$13:$KC$13)))))))</f>
        <v>0.51004357472036754</v>
      </c>
      <c r="AH136" s="8" cm="1">
        <f t="array" aca="1" ref="AH136" ca="1">AG136-_xlfn.XLOOKUP(AH$1,Cdel!$B$1:$KC$1,IF(ROUNDUP(AG136,0)=6,Cdel!$B$8:$KC$8,IF(ROUNDUP(AG136,0)=5,Cdel!$B$9:$KC$9,IF(ROUNDUP(AG136,0)=4,Cdel!$B$10:$KC$10,IF(ROUNDUP(AG136,0)=3,Cdel!$B$11:$KC$11,IF(ROUNDUP(AG136,0)=2,Cdel!$B$12:$KC$12,IF(ROUNDUP(AG136,0)=1,Cdel!$B$13:$KC$13)))))))</f>
        <v>0.49593441964128315</v>
      </c>
      <c r="AI136" s="8" cm="1">
        <f t="array" aca="1" ref="AI136" ca="1">AH136-_xlfn.XLOOKUP(AI$1,Cdel!$B$1:$KC$1,IF(ROUNDUP(AH136,0)=6,Cdel!$B$8:$KC$8,IF(ROUNDUP(AH136,0)=5,Cdel!$B$9:$KC$9,IF(ROUNDUP(AH136,0)=4,Cdel!$B$10:$KC$10,IF(ROUNDUP(AH136,0)=3,Cdel!$B$11:$KC$11,IF(ROUNDUP(AH136,0)=2,Cdel!$B$12:$KC$12,IF(ROUNDUP(AH136,0)=1,Cdel!$B$13:$KC$13)))))))</f>
        <v>0.4822155611307905</v>
      </c>
      <c r="AJ136" s="8" cm="1">
        <f t="array" aca="1" ref="AJ136" ca="1">AI136-_xlfn.XLOOKUP(AJ$1,Cdel!$B$1:$KC$1,IF(ROUNDUP(AI136,0)=6,Cdel!$B$8:$KC$8,IF(ROUNDUP(AI136,0)=5,Cdel!$B$9:$KC$9,IF(ROUNDUP(AI136,0)=4,Cdel!$B$10:$KC$10,IF(ROUNDUP(AI136,0)=3,Cdel!$B$11:$KC$11,IF(ROUNDUP(AI136,0)=2,Cdel!$B$12:$KC$12,IF(ROUNDUP(AI136,0)=1,Cdel!$B$13:$KC$13)))))))</f>
        <v>0.46887620255290396</v>
      </c>
      <c r="AK136" s="8" cm="1">
        <f t="array" aca="1" ref="AK136" ca="1">AJ136-_xlfn.XLOOKUP(AK$1,Cdel!$B$1:$KC$1,IF(ROUNDUP(AJ136,0)=6,Cdel!$B$8:$KC$8,IF(ROUNDUP(AJ136,0)=5,Cdel!$B$9:$KC$9,IF(ROUNDUP(AJ136,0)=4,Cdel!$B$10:$KC$10,IF(ROUNDUP(AJ136,0)=3,Cdel!$B$11:$KC$11,IF(ROUNDUP(AJ136,0)=2,Cdel!$B$12:$KC$12,IF(ROUNDUP(AJ136,0)=1,Cdel!$B$13:$KC$13)))))))</f>
        <v>0.45590584593516198</v>
      </c>
      <c r="AL136" s="8" cm="1">
        <f t="array" aca="1" ref="AL136" ca="1">AK136-_xlfn.XLOOKUP(AL$1,Cdel!$B$1:$KC$1,IF(ROUNDUP(AK136,0)=6,Cdel!$B$8:$KC$8,IF(ROUNDUP(AK136,0)=5,Cdel!$B$9:$KC$9,IF(ROUNDUP(AK136,0)=4,Cdel!$B$10:$KC$10,IF(ROUNDUP(AK136,0)=3,Cdel!$B$11:$KC$11,IF(ROUNDUP(AK136,0)=2,Cdel!$B$12:$KC$12,IF(ROUNDUP(AK136,0)=1,Cdel!$B$13:$KC$13)))))))</f>
        <v>0.44329428370680335</v>
      </c>
      <c r="AM136" s="8" cm="1">
        <f t="array" aca="1" ref="AM136" ca="1">AL136-_xlfn.XLOOKUP(AM$1,Cdel!$B$1:$KC$1,IF(ROUNDUP(AL136,0)=6,Cdel!$B$8:$KC$8,IF(ROUNDUP(AL136,0)=5,Cdel!$B$9:$KC$9,IF(ROUNDUP(AL136,0)=4,Cdel!$B$10:$KC$10,IF(ROUNDUP(AL136,0)=3,Cdel!$B$11:$KC$11,IF(ROUNDUP(AL136,0)=2,Cdel!$B$12:$KC$12,IF(ROUNDUP(AL136,0)=1,Cdel!$B$13:$KC$13)))))))</f>
        <v>0.4310315906654883</v>
      </c>
      <c r="AN136" s="8" cm="1">
        <f t="array" aca="1" ref="AN136" ca="1">AM136-_xlfn.XLOOKUP(AN$1,Cdel!$B$1:$KC$1,IF(ROUNDUP(AM136,0)=6,Cdel!$B$8:$KC$8,IF(ROUNDUP(AM136,0)=5,Cdel!$B$9:$KC$9,IF(ROUNDUP(AM136,0)=4,Cdel!$B$10:$KC$10,IF(ROUNDUP(AM136,0)=3,Cdel!$B$11:$KC$11,IF(ROUNDUP(AM136,0)=2,Cdel!$B$12:$KC$12,IF(ROUNDUP(AM136,0)=1,Cdel!$B$13:$KC$13)))))))</f>
        <v>0.41910811616623983</v>
      </c>
      <c r="AO136" s="8" cm="1">
        <f t="array" aca="1" ref="AO136" ca="1">AN136-_xlfn.XLOOKUP(AO$1,Cdel!$B$1:$KC$1,IF(ROUNDUP(AN136,0)=6,Cdel!$B$8:$KC$8,IF(ROUNDUP(AN136,0)=5,Cdel!$B$9:$KC$9,IF(ROUNDUP(AN136,0)=4,Cdel!$B$10:$KC$10,IF(ROUNDUP(AN136,0)=3,Cdel!$B$11:$KC$11,IF(ROUNDUP(AN136,0)=2,Cdel!$B$12:$KC$12,IF(ROUNDUP(AN136,0)=1,Cdel!$B$13:$KC$13)))))))</f>
        <v>0.40751447652646128</v>
      </c>
      <c r="AP136" s="8" cm="1">
        <f t="array" aca="1" ref="AP136" ca="1">AO136-_xlfn.XLOOKUP(AP$1,Cdel!$B$1:$KC$1,IF(ROUNDUP(AO136,0)=6,Cdel!$B$8:$KC$8,IF(ROUNDUP(AO136,0)=5,Cdel!$B$9:$KC$9,IF(ROUNDUP(AO136,0)=4,Cdel!$B$10:$KC$10,IF(ROUNDUP(AO136,0)=3,Cdel!$B$11:$KC$11,IF(ROUNDUP(AO136,0)=2,Cdel!$B$12:$KC$12,IF(ROUNDUP(AO136,0)=1,Cdel!$B$13:$KC$13)))))))</f>
        <v>0.39624154764104985</v>
      </c>
      <c r="AQ136" s="8" cm="1">
        <f t="array" aca="1" ref="AQ136" ca="1">AP136-_xlfn.XLOOKUP(AQ$1,Cdel!$B$1:$KC$1,IF(ROUNDUP(AP136,0)=6,Cdel!$B$8:$KC$8,IF(ROUNDUP(AP136,0)=5,Cdel!$B$9:$KC$9,IF(ROUNDUP(AP136,0)=4,Cdel!$B$10:$KC$10,IF(ROUNDUP(AP136,0)=3,Cdel!$B$11:$KC$11,IF(ROUNDUP(AP136,0)=2,Cdel!$B$12:$KC$12,IF(ROUNDUP(AP136,0)=1,Cdel!$B$13:$KC$13)))))))</f>
        <v>0.38528045780179626</v>
      </c>
      <c r="AR136" s="8" cm="1">
        <f t="array" aca="1" ref="AR136" ca="1">AQ136-_xlfn.XLOOKUP(AR$1,Cdel!$B$1:$KC$1,IF(ROUNDUP(AQ136,0)=6,Cdel!$B$8:$KC$8,IF(ROUNDUP(AQ136,0)=5,Cdel!$B$9:$KC$9,IF(ROUNDUP(AQ136,0)=4,Cdel!$B$10:$KC$10,IF(ROUNDUP(AQ136,0)=3,Cdel!$B$11:$KC$11,IF(ROUNDUP(AQ136,0)=2,Cdel!$B$12:$KC$12,IF(ROUNDUP(AQ136,0)=1,Cdel!$B$13:$KC$13)))))))</f>
        <v>0.37462258071541898</v>
      </c>
      <c r="AS136" s="8" cm="1">
        <f t="array" aca="1" ref="AS136" ca="1">AR136-_xlfn.XLOOKUP(AS$1,Cdel!$B$1:$KC$1,IF(ROUNDUP(AR136,0)=6,Cdel!$B$8:$KC$8,IF(ROUNDUP(AR136,0)=5,Cdel!$B$9:$KC$9,IF(ROUNDUP(AR136,0)=4,Cdel!$B$10:$KC$10,IF(ROUNDUP(AR136,0)=3,Cdel!$B$11:$KC$11,IF(ROUNDUP(AR136,0)=2,Cdel!$B$12:$KC$12,IF(ROUNDUP(AR136,0)=1,Cdel!$B$13:$KC$13)))))))</f>
        <v>0.36425952871473738</v>
      </c>
      <c r="AT136" s="8" cm="1">
        <f t="array" aca="1" ref="AT136" ca="1">AS136-_xlfn.XLOOKUP(AT$1,Cdel!$B$1:$KC$1,IF(ROUNDUP(AS136,0)=6,Cdel!$B$8:$KC$8,IF(ROUNDUP(AS136,0)=5,Cdel!$B$9:$KC$9,IF(ROUNDUP(AS136,0)=4,Cdel!$B$10:$KC$10,IF(ROUNDUP(AS136,0)=3,Cdel!$B$11:$KC$11,IF(ROUNDUP(AS136,0)=2,Cdel!$B$12:$KC$12,IF(ROUNDUP(AS136,0)=1,Cdel!$B$13:$KC$13)))))))</f>
        <v>0.3541831461576429</v>
      </c>
      <c r="AU136" s="8" cm="1">
        <f t="array" aca="1" ref="AU136" ca="1">AT136-_xlfn.XLOOKUP(AU$1,Cdel!$B$1:$KC$1,IF(ROUNDUP(AT136,0)=6,Cdel!$B$8:$KC$8,IF(ROUNDUP(AT136,0)=5,Cdel!$B$9:$KC$9,IF(ROUNDUP(AT136,0)=4,Cdel!$B$10:$KC$10,IF(ROUNDUP(AT136,0)=3,Cdel!$B$11:$KC$11,IF(ROUNDUP(AT136,0)=2,Cdel!$B$12:$KC$12,IF(ROUNDUP(AT136,0)=1,Cdel!$B$13:$KC$13)))))))</f>
        <v>0.34438550300867093</v>
      </c>
      <c r="AV136" s="8" cm="1">
        <f t="array" aca="1" ref="AV136" ca="1">AU136-_xlfn.XLOOKUP(AV$1,Cdel!$B$1:$KC$1,IF(ROUNDUP(AU136,0)=6,Cdel!$B$8:$KC$8,IF(ROUNDUP(AU136,0)=5,Cdel!$B$9:$KC$9,IF(ROUNDUP(AU136,0)=4,Cdel!$B$10:$KC$10,IF(ROUNDUP(AU136,0)=3,Cdel!$B$11:$KC$11,IF(ROUNDUP(AU136,0)=2,Cdel!$B$12:$KC$12,IF(ROUNDUP(AU136,0)=1,Cdel!$B$13:$KC$13)))))))</f>
        <v>0.33485888859812413</v>
      </c>
      <c r="AW136" s="8" cm="1">
        <f t="array" aca="1" ref="AW136" ca="1">AV136-_xlfn.XLOOKUP(AW$1,Cdel!$B$1:$KC$1,IF(ROUNDUP(AV136,0)=6,Cdel!$B$8:$KC$8,IF(ROUNDUP(AV136,0)=5,Cdel!$B$9:$KC$9,IF(ROUNDUP(AV136,0)=4,Cdel!$B$10:$KC$10,IF(ROUNDUP(AV136,0)=3,Cdel!$B$11:$KC$11,IF(ROUNDUP(AV136,0)=2,Cdel!$B$12:$KC$12,IF(ROUNDUP(AV136,0)=1,Cdel!$B$13:$KC$13)))))))</f>
        <v>0.3255958055538351</v>
      </c>
      <c r="AX136" s="8" cm="1">
        <f t="array" aca="1" ref="AX136" ca="1">AW136-_xlfn.XLOOKUP(AX$1,Cdel!$B$1:$KC$1,IF(ROUNDUP(AW136,0)=6,Cdel!$B$8:$KC$8,IF(ROUNDUP(AW136,0)=5,Cdel!$B$9:$KC$9,IF(ROUNDUP(AW136,0)=4,Cdel!$B$10:$KC$10,IF(ROUNDUP(AW136,0)=3,Cdel!$B$11:$KC$11,IF(ROUNDUP(AW136,0)=2,Cdel!$B$12:$KC$12,IF(ROUNDUP(AW136,0)=1,Cdel!$B$13:$KC$13)))))))</f>
        <v>0.31658896390079194</v>
      </c>
      <c r="AY136" s="8" cm="1">
        <f t="array" aca="1" ref="AY136" ca="1">AX136-_xlfn.XLOOKUP(AY$1,Cdel!$B$1:$KC$1,IF(ROUNDUP(AX136,0)=6,Cdel!$B$8:$KC$8,IF(ROUNDUP(AX136,0)=5,Cdel!$B$9:$KC$9,IF(ROUNDUP(AX136,0)=4,Cdel!$B$10:$KC$10,IF(ROUNDUP(AX136,0)=3,Cdel!$B$11:$KC$11,IF(ROUNDUP(AX136,0)=2,Cdel!$B$12:$KC$12,IF(ROUNDUP(AX136,0)=1,Cdel!$B$13:$KC$13)))))))</f>
        <v>0.3078312753239838</v>
      </c>
      <c r="AZ136" s="8" cm="1">
        <f t="array" aca="1" ref="AZ136" ca="1">AY136-_xlfn.XLOOKUP(AZ$1,Cdel!$B$1:$KC$1,IF(ROUNDUP(AY136,0)=6,Cdel!$B$8:$KC$8,IF(ROUNDUP(AY136,0)=5,Cdel!$B$9:$KC$9,IF(ROUNDUP(AY136,0)=4,Cdel!$B$10:$KC$10,IF(ROUNDUP(AY136,0)=3,Cdel!$B$11:$KC$11,IF(ROUNDUP(AY136,0)=2,Cdel!$B$12:$KC$12,IF(ROUNDUP(AY136,0)=1,Cdel!$B$13:$KC$13)))))))</f>
        <v>0.29931584758995222</v>
      </c>
      <c r="BA136" s="8" cm="1">
        <f t="array" aca="1" ref="BA136" ca="1">AZ136-_xlfn.XLOOKUP(BA$1,Cdel!$B$1:$KC$1,IF(ROUNDUP(AZ136,0)=6,Cdel!$B$8:$KC$8,IF(ROUNDUP(AZ136,0)=5,Cdel!$B$9:$KC$9,IF(ROUNDUP(AZ136,0)=4,Cdel!$B$10:$KC$10,IF(ROUNDUP(AZ136,0)=3,Cdel!$B$11:$KC$11,IF(ROUNDUP(AZ136,0)=2,Cdel!$B$12:$KC$12,IF(ROUNDUP(AZ136,0)=1,Cdel!$B$13:$KC$13)))))))</f>
        <v>0.29103597912265594</v>
      </c>
      <c r="BB136" s="8" cm="1">
        <f t="array" aca="1" ref="BB136" ca="1">BA136-_xlfn.XLOOKUP(BB$1,Cdel!$B$1:$KC$1,IF(ROUNDUP(BA136,0)=6,Cdel!$B$8:$KC$8,IF(ROUNDUP(BA136,0)=5,Cdel!$B$9:$KC$9,IF(ROUNDUP(BA136,0)=4,Cdel!$B$10:$KC$10,IF(ROUNDUP(BA136,0)=3,Cdel!$B$11:$KC$11,IF(ROUNDUP(BA136,0)=2,Cdel!$B$12:$KC$12,IF(ROUNDUP(BA136,0)=1,Cdel!$B$13:$KC$13)))))))</f>
        <v>0.28298515372938249</v>
      </c>
      <c r="BC136" s="8" cm="1">
        <f t="array" aca="1" ref="BC136" ca="1">BB136-_xlfn.XLOOKUP(BC$1,Cdel!$B$1:$KC$1,IF(ROUNDUP(BB136,0)=6,Cdel!$B$8:$KC$8,IF(ROUNDUP(BB136,0)=5,Cdel!$B$9:$KC$9,IF(ROUNDUP(BB136,0)=4,Cdel!$B$10:$KC$10,IF(ROUNDUP(BB136,0)=3,Cdel!$B$11:$KC$11,IF(ROUNDUP(BB136,0)=2,Cdel!$B$12:$KC$12,IF(ROUNDUP(BB136,0)=1,Cdel!$B$13:$KC$13)))))))</f>
        <v>0.27515703547255432</v>
      </c>
      <c r="BD136" s="8" cm="1">
        <f t="array" aca="1" ref="BD136" ca="1">BC136-_xlfn.XLOOKUP(BD$1,Cdel!$B$1:$KC$1,IF(ROUNDUP(BC136,0)=6,Cdel!$B$8:$KC$8,IF(ROUNDUP(BC136,0)=5,Cdel!$B$9:$KC$9,IF(ROUNDUP(BC136,0)=4,Cdel!$B$10:$KC$10,IF(ROUNDUP(BC136,0)=3,Cdel!$B$11:$KC$11,IF(ROUNDUP(BC136,0)=2,Cdel!$B$12:$KC$12,IF(ROUNDUP(BC136,0)=1,Cdel!$B$13:$KC$13)))))))</f>
        <v>0.26754546368339521</v>
      </c>
      <c r="BE136" s="8" cm="1">
        <f t="array" aca="1" ref="BE136" ca="1">BD136-_xlfn.XLOOKUP(BE$1,Cdel!$B$1:$KC$1,IF(ROUNDUP(BD136,0)=6,Cdel!$B$8:$KC$8,IF(ROUNDUP(BD136,0)=5,Cdel!$B$9:$KC$9,IF(ROUNDUP(BD136,0)=4,Cdel!$B$10:$KC$10,IF(ROUNDUP(BD136,0)=3,Cdel!$B$11:$KC$11,IF(ROUNDUP(BD136,0)=2,Cdel!$B$12:$KC$12,IF(ROUNDUP(BD136,0)=1,Cdel!$B$13:$KC$13)))))))</f>
        <v>0.26014444811353121</v>
      </c>
      <c r="BF136" s="8" cm="1">
        <f t="array" aca="1" ref="BF136" ca="1">BE136-_xlfn.XLOOKUP(BF$1,Cdel!$B$1:$KC$1,IF(ROUNDUP(BE136,0)=6,Cdel!$B$8:$KC$8,IF(ROUNDUP(BE136,0)=5,Cdel!$B$9:$KC$9,IF(ROUNDUP(BE136,0)=4,Cdel!$B$10:$KC$10,IF(ROUNDUP(BE136,0)=3,Cdel!$B$11:$KC$11,IF(ROUNDUP(BE136,0)=2,Cdel!$B$12:$KC$12,IF(ROUNDUP(BE136,0)=1,Cdel!$B$13:$KC$13)))))))</f>
        <v>0.25294816422071092</v>
      </c>
      <c r="BG136" s="8" cm="1">
        <f t="array" aca="1" ref="BG136" ca="1">BF136-_xlfn.XLOOKUP(BG$1,Cdel!$B$1:$KC$1,IF(ROUNDUP(BF136,0)=6,Cdel!$B$8:$KC$8,IF(ROUNDUP(BF136,0)=5,Cdel!$B$9:$KC$9,IF(ROUNDUP(BF136,0)=4,Cdel!$B$10:$KC$10,IF(ROUNDUP(BF136,0)=3,Cdel!$B$11:$KC$11,IF(ROUNDUP(BF136,0)=2,Cdel!$B$12:$KC$12,IF(ROUNDUP(BF136,0)=1,Cdel!$B$13:$KC$13)))))))</f>
        <v>0.24595094858493632</v>
      </c>
      <c r="BH136" s="8" cm="1">
        <f t="array" aca="1" ref="BH136" ca="1">BG136-_xlfn.XLOOKUP(BH$1,Cdel!$B$1:$KC$1,IF(ROUNDUP(BG136,0)=6,Cdel!$B$8:$KC$8,IF(ROUNDUP(BG136,0)=5,Cdel!$B$9:$KC$9,IF(ROUNDUP(BG136,0)=4,Cdel!$B$10:$KC$10,IF(ROUNDUP(BG136,0)=3,Cdel!$B$11:$KC$11,IF(ROUNDUP(BG136,0)=2,Cdel!$B$12:$KC$12,IF(ROUNDUP(BG136,0)=1,Cdel!$B$13:$KC$13)))))))</f>
        <v>0.23914729445139427</v>
      </c>
      <c r="BI136" s="8" cm="1">
        <f t="array" aca="1" ref="BI136" ca="1">BH136-_xlfn.XLOOKUP(BI$1,Cdel!$B$1:$KC$1,IF(ROUNDUP(BH136,0)=6,Cdel!$B$8:$KC$8,IF(ROUNDUP(BH136,0)=5,Cdel!$B$9:$KC$9,IF(ROUNDUP(BH136,0)=4,Cdel!$B$10:$KC$10,IF(ROUNDUP(BH136,0)=3,Cdel!$B$11:$KC$11,IF(ROUNDUP(BH136,0)=2,Cdel!$B$12:$KC$12,IF(ROUNDUP(BH136,0)=1,Cdel!$B$13:$KC$13)))))))</f>
        <v>0.23253184739668317</v>
      </c>
      <c r="BJ136" s="8" cm="1">
        <f t="array" aca="1" ref="BJ136" ca="1">BI136-_xlfn.XLOOKUP(BJ$1,Cdel!$B$1:$KC$1,IF(ROUNDUP(BI136,0)=6,Cdel!$B$8:$KC$8,IF(ROUNDUP(BI136,0)=5,Cdel!$B$9:$KC$9,IF(ROUNDUP(BI136,0)=4,Cdel!$B$10:$KC$10,IF(ROUNDUP(BI136,0)=3,Cdel!$B$11:$KC$11,IF(ROUNDUP(BI136,0)=2,Cdel!$B$12:$KC$12,IF(ROUNDUP(BI136,0)=1,Cdel!$B$13:$KC$13)))))))</f>
        <v>0.2260994011149228</v>
      </c>
      <c r="BK136" s="8" cm="1">
        <f t="array" aca="1" ref="BK136" ca="1">BJ136-_xlfn.XLOOKUP(BK$1,Cdel!$B$1:$KC$1,IF(ROUNDUP(BJ136,0)=6,Cdel!$B$8:$KC$8,IF(ROUNDUP(BJ136,0)=5,Cdel!$B$9:$KC$9,IF(ROUNDUP(BJ136,0)=4,Cdel!$B$10:$KC$10,IF(ROUNDUP(BJ136,0)=3,Cdel!$B$11:$KC$11,IF(ROUNDUP(BJ136,0)=2,Cdel!$B$12:$KC$12,IF(ROUNDUP(BJ136,0)=1,Cdel!$B$13:$KC$13)))))))</f>
        <v>0.21984489332043183</v>
      </c>
      <c r="BL136" s="8" cm="1">
        <f t="array" aca="1" ref="BL136" ca="1">BK136-_xlfn.XLOOKUP(BL$1,Cdel!$B$1:$KC$1,IF(ROUNDUP(BK136,0)=6,Cdel!$B$8:$KC$8,IF(ROUNDUP(BK136,0)=5,Cdel!$B$9:$KC$9,IF(ROUNDUP(BK136,0)=4,Cdel!$B$10:$KC$10,IF(ROUNDUP(BK136,0)=3,Cdel!$B$11:$KC$11,IF(ROUNDUP(BK136,0)=2,Cdel!$B$12:$KC$12,IF(ROUNDUP(BK136,0)=1,Cdel!$B$13:$KC$13)))))))</f>
        <v>0.21376340176374803</v>
      </c>
      <c r="BM136" s="8" cm="1">
        <f t="array" aca="1" ref="BM136" ca="1">BL136-_xlfn.XLOOKUP(BM$1,Cdel!$B$1:$KC$1,IF(ROUNDUP(BL136,0)=6,Cdel!$B$8:$KC$8,IF(ROUNDUP(BL136,0)=5,Cdel!$B$9:$KC$9,IF(ROUNDUP(BL136,0)=4,Cdel!$B$10:$KC$10,IF(ROUNDUP(BL136,0)=3,Cdel!$B$11:$KC$11,IF(ROUNDUP(BL136,0)=2,Cdel!$B$12:$KC$12,IF(ROUNDUP(BL136,0)=1,Cdel!$B$13:$KC$13)))))))</f>
        <v>0.20785014035785565</v>
      </c>
      <c r="BN136" s="8" cm="1">
        <f t="array" aca="1" ref="BN136" ca="1">BM136-_xlfn.XLOOKUP(BN$1,Cdel!$B$1:$KC$1,IF(ROUNDUP(BM136,0)=6,Cdel!$B$8:$KC$8,IF(ROUNDUP(BM136,0)=5,Cdel!$B$9:$KC$9,IF(ROUNDUP(BM136,0)=4,Cdel!$B$10:$KC$10,IF(ROUNDUP(BM136,0)=3,Cdel!$B$11:$KC$11,IF(ROUNDUP(BM136,0)=2,Cdel!$B$12:$KC$12,IF(ROUNDUP(BM136,0)=1,Cdel!$B$13:$KC$13)))))))</f>
        <v>0.20210045541157187</v>
      </c>
      <c r="BO136" s="8" cm="1">
        <f t="array" aca="1" ref="BO136" ca="1">BN136-_xlfn.XLOOKUP(BO$1,Cdel!$B$1:$KC$1,IF(ROUNDUP(BN136,0)=6,Cdel!$B$8:$KC$8,IF(ROUNDUP(BN136,0)=5,Cdel!$B$9:$KC$9,IF(ROUNDUP(BN136,0)=4,Cdel!$B$10:$KC$10,IF(ROUNDUP(BN136,0)=3,Cdel!$B$11:$KC$11,IF(ROUNDUP(BN136,0)=2,Cdel!$B$12:$KC$12,IF(ROUNDUP(BN136,0)=1,Cdel!$B$13:$KC$13)))))))</f>
        <v>0.19650982196712788</v>
      </c>
      <c r="BP136" s="8" cm="1">
        <f t="array" aca="1" ref="BP136" ca="1">BO136-_xlfn.XLOOKUP(BP$1,Cdel!$B$1:$KC$1,IF(ROUNDUP(BO136,0)=6,Cdel!$B$8:$KC$8,IF(ROUNDUP(BO136,0)=5,Cdel!$B$9:$KC$9,IF(ROUNDUP(BO136,0)=4,Cdel!$B$10:$KC$10,IF(ROUNDUP(BO136,0)=3,Cdel!$B$11:$KC$11,IF(ROUNDUP(BO136,0)=2,Cdel!$B$12:$KC$12,IF(ROUNDUP(BO136,0)=1,Cdel!$B$13:$KC$13)))))))</f>
        <v>0.19107384023906174</v>
      </c>
      <c r="BQ136" s="8" cm="1">
        <f t="array" aca="1" ref="BQ136" ca="1">BP136-_xlfn.XLOOKUP(BQ$1,Cdel!$B$1:$KC$1,IF(ROUNDUP(BP136,0)=6,Cdel!$B$8:$KC$8,IF(ROUNDUP(BP136,0)=5,Cdel!$B$9:$KC$9,IF(ROUNDUP(BP136,0)=4,Cdel!$B$10:$KC$10,IF(ROUNDUP(BP136,0)=3,Cdel!$B$11:$KC$11,IF(ROUNDUP(BP136,0)=2,Cdel!$B$12:$KC$12,IF(ROUNDUP(BP136,0)=1,Cdel!$B$13:$KC$13)))))))</f>
        <v>0.18578823215162105</v>
      </c>
      <c r="BR136" s="8" cm="1">
        <f t="array" aca="1" ref="BR136" ca="1">BQ136-_xlfn.XLOOKUP(BR$1,Cdel!$B$1:$KC$1,IF(ROUNDUP(BQ136,0)=6,Cdel!$B$8:$KC$8,IF(ROUNDUP(BQ136,0)=5,Cdel!$B$9:$KC$9,IF(ROUNDUP(BQ136,0)=4,Cdel!$B$10:$KC$10,IF(ROUNDUP(BQ136,0)=3,Cdel!$B$11:$KC$11,IF(ROUNDUP(BQ136,0)=2,Cdel!$B$12:$KC$12,IF(ROUNDUP(BQ136,0)=1,Cdel!$B$13:$KC$13)))))))</f>
        <v>0.18064883797195061</v>
      </c>
      <c r="BS136" s="8" cm="1">
        <f t="array" aca="1" ref="BS136" ca="1">BR136-_xlfn.XLOOKUP(BS$1,Cdel!$B$1:$KC$1,IF(ROUNDUP(BR136,0)=6,Cdel!$B$8:$KC$8,IF(ROUNDUP(BR136,0)=5,Cdel!$B$9:$KC$9,IF(ROUNDUP(BR136,0)=4,Cdel!$B$10:$KC$10,IF(ROUNDUP(BR136,0)=3,Cdel!$B$11:$KC$11,IF(ROUNDUP(BR136,0)=2,Cdel!$B$12:$KC$12,IF(ROUNDUP(BR136,0)=1,Cdel!$B$13:$KC$13)))))))</f>
        <v>0.17565161303641438</v>
      </c>
      <c r="BT136" s="8" cm="1">
        <f t="array" aca="1" ref="BT136" ca="1">BS136-_xlfn.XLOOKUP(BT$1,Cdel!$B$1:$KC$1,IF(ROUNDUP(BS136,0)=6,Cdel!$B$8:$KC$8,IF(ROUNDUP(BS136,0)=5,Cdel!$B$9:$KC$9,IF(ROUNDUP(BS136,0)=4,Cdel!$B$10:$KC$10,IF(ROUNDUP(BS136,0)=3,Cdel!$B$11:$KC$11,IF(ROUNDUP(BS136,0)=2,Cdel!$B$12:$KC$12,IF(ROUNDUP(BS136,0)=1,Cdel!$B$13:$KC$13)))))))</f>
        <v>0.17079262456747657</v>
      </c>
      <c r="BU136" s="8" cm="1">
        <f t="array" aca="1" ref="BU136" ca="1">BT136-_xlfn.XLOOKUP(BU$1,Cdel!$B$1:$KC$1,IF(ROUNDUP(BT136,0)=6,Cdel!$B$8:$KC$8,IF(ROUNDUP(BT136,0)=5,Cdel!$B$9:$KC$9,IF(ROUNDUP(BT136,0)=4,Cdel!$B$10:$KC$10,IF(ROUNDUP(BT136,0)=3,Cdel!$B$11:$KC$11,IF(ROUNDUP(BT136,0)=2,Cdel!$B$12:$KC$12,IF(ROUNDUP(BT136,0)=1,Cdel!$B$13:$KC$13)))))))</f>
        <v>0.16606804857863577</v>
      </c>
      <c r="BV136" s="8" cm="1">
        <f t="array" aca="1" ref="BV136" ca="1">BU136-_xlfn.XLOOKUP(BV$1,Cdel!$B$1:$KC$1,IF(ROUNDUP(BU136,0)=6,Cdel!$B$8:$KC$8,IF(ROUNDUP(BU136,0)=5,Cdel!$B$9:$KC$9,IF(ROUNDUP(BU136,0)=4,Cdel!$B$10:$KC$10,IF(ROUNDUP(BU136,0)=3,Cdel!$B$11:$KC$11,IF(ROUNDUP(BU136,0)=2,Cdel!$B$12:$KC$12,IF(ROUNDUP(BU136,0)=1,Cdel!$B$13:$KC$13)))))))</f>
        <v>0.16147416686497729</v>
      </c>
      <c r="BW136" s="8" cm="1">
        <f t="array" aca="1" ref="BW136" ca="1">BV136-_xlfn.XLOOKUP(BW$1,Cdel!$B$1:$KC$1,IF(ROUNDUP(BV136,0)=6,Cdel!$B$8:$KC$8,IF(ROUNDUP(BV136,0)=5,Cdel!$B$9:$KC$9,IF(ROUNDUP(BV136,0)=4,Cdel!$B$10:$KC$10,IF(ROUNDUP(BV136,0)=3,Cdel!$B$11:$KC$11,IF(ROUNDUP(BV136,0)=2,Cdel!$B$12:$KC$12,IF(ROUNDUP(BV136,0)=1,Cdel!$B$13:$KC$13)))))))</f>
        <v>0.15700736407697438</v>
      </c>
      <c r="BX136" s="8" cm="1">
        <f t="array" aca="1" ref="BX136" ca="1">BW136-_xlfn.XLOOKUP(BX$1,Cdel!$B$1:$KC$1,IF(ROUNDUP(BW136,0)=6,Cdel!$B$8:$KC$8,IF(ROUNDUP(BW136,0)=5,Cdel!$B$9:$KC$9,IF(ROUNDUP(BW136,0)=4,Cdel!$B$10:$KC$10,IF(ROUNDUP(BW136,0)=3,Cdel!$B$11:$KC$11,IF(ROUNDUP(BW136,0)=2,Cdel!$B$12:$KC$12,IF(ROUNDUP(BW136,0)=1,Cdel!$B$13:$KC$13)))))))</f>
        <v>0.15266412487523595</v>
      </c>
      <c r="BY136" s="8" cm="1">
        <f t="array" aca="1" ref="BY136" ca="1">BX136-_xlfn.XLOOKUP(BY$1,Cdel!$B$1:$KC$1,IF(ROUNDUP(BX136,0)=6,Cdel!$B$8:$KC$8,IF(ROUNDUP(BX136,0)=5,Cdel!$B$9:$KC$9,IF(ROUNDUP(BX136,0)=4,Cdel!$B$10:$KC$10,IF(ROUNDUP(BX136,0)=3,Cdel!$B$11:$KC$11,IF(ROUNDUP(BX136,0)=2,Cdel!$B$12:$KC$12,IF(ROUNDUP(BX136,0)=1,Cdel!$B$13:$KC$13)))))))</f>
        <v>0.14844103116396171</v>
      </c>
      <c r="BZ136" s="8" cm="1">
        <f t="array" aca="1" ref="BZ136" ca="1">BY136-_xlfn.XLOOKUP(BZ$1,Cdel!$B$1:$KC$1,IF(ROUNDUP(BY136,0)=6,Cdel!$B$8:$KC$8,IF(ROUNDUP(BY136,0)=5,Cdel!$B$9:$KC$9,IF(ROUNDUP(BY136,0)=4,Cdel!$B$10:$KC$10,IF(ROUNDUP(BY136,0)=3,Cdel!$B$11:$KC$11,IF(ROUNDUP(BY136,0)=2,Cdel!$B$12:$KC$12,IF(ROUNDUP(BY136,0)=1,Cdel!$B$13:$KC$13)))))))</f>
        <v>0.14433475940092697</v>
      </c>
      <c r="CA136" s="8" cm="1">
        <f t="array" aca="1" ref="CA136" ca="1">BZ136-_xlfn.XLOOKUP(CA$1,Cdel!$B$1:$KC$1,IF(ROUNDUP(BZ136,0)=6,Cdel!$B$8:$KC$8,IF(ROUNDUP(BZ136,0)=5,Cdel!$B$9:$KC$9,IF(ROUNDUP(BZ136,0)=4,Cdel!$B$10:$KC$10,IF(ROUNDUP(BZ136,0)=3,Cdel!$B$11:$KC$11,IF(ROUNDUP(BZ136,0)=2,Cdel!$B$12:$KC$12,IF(ROUNDUP(BZ136,0)=1,Cdel!$B$13:$KC$13)))))))</f>
        <v>0.14034207798188059</v>
      </c>
      <c r="CB136" s="8" cm="1">
        <f t="array" aca="1" ref="CB136" ca="1">CA136-_xlfn.XLOOKUP(CB$1,Cdel!$B$1:$KC$1,IF(ROUNDUP(CA136,0)=6,Cdel!$B$8:$KC$8,IF(ROUNDUP(CA136,0)=5,Cdel!$B$9:$KC$9,IF(ROUNDUP(CA136,0)=4,Cdel!$B$10:$KC$10,IF(ROUNDUP(CA136,0)=3,Cdel!$B$11:$KC$11,IF(ROUNDUP(CA136,0)=2,Cdel!$B$12:$KC$12,IF(ROUNDUP(CA136,0)=1,Cdel!$B$13:$KC$13)))))))</f>
        <v>0.13645984469729719</v>
      </c>
      <c r="CC136" s="8" cm="1">
        <f t="array" aca="1" ref="CC136" ca="1">CB136-_xlfn.XLOOKUP(CC$1,Cdel!$B$1:$KC$1,IF(ROUNDUP(CB136,0)=6,Cdel!$B$8:$KC$8,IF(ROUNDUP(CB136,0)=5,Cdel!$B$9:$KC$9,IF(ROUNDUP(CB136,0)=4,Cdel!$B$10:$KC$10,IF(ROUNDUP(CB136,0)=3,Cdel!$B$11:$KC$11,IF(ROUNDUP(CB136,0)=2,Cdel!$B$12:$KC$12,IF(ROUNDUP(CB136,0)=1,Cdel!$B$13:$KC$13)))))))</f>
        <v>0.1326850042594826</v>
      </c>
      <c r="CD136" s="8" cm="1">
        <f t="array" aca="1" ref="CD136" ca="1">CC136-_xlfn.XLOOKUP(CD$1,Cdel!$B$1:$KC$1,IF(ROUNDUP(CC136,0)=6,Cdel!$B$8:$KC$8,IF(ROUNDUP(CC136,0)=5,Cdel!$B$9:$KC$9,IF(ROUNDUP(CC136,0)=4,Cdel!$B$10:$KC$10,IF(ROUNDUP(CC136,0)=3,Cdel!$B$11:$KC$11,IF(ROUNDUP(CC136,0)=2,Cdel!$B$12:$KC$12,IF(ROUNDUP(CC136,0)=1,Cdel!$B$13:$KC$13)))))))</f>
        <v>0.12901458589808598</v>
      </c>
      <c r="CE136" s="8" cm="1">
        <f t="array" aca="1" ref="CE136" ca="1">CD136-_xlfn.XLOOKUP(CE$1,Cdel!$B$1:$KC$1,IF(ROUNDUP(CD136,0)=6,Cdel!$B$8:$KC$8,IF(ROUNDUP(CD136,0)=5,Cdel!$B$9:$KC$9,IF(ROUNDUP(CD136,0)=4,Cdel!$B$10:$KC$10,IF(ROUNDUP(CD136,0)=3,Cdel!$B$11:$KC$11,IF(ROUNDUP(CD136,0)=2,Cdel!$B$12:$KC$12,IF(ROUNDUP(CD136,0)=1,Cdel!$B$13:$KC$13)))))))</f>
        <v>0.12544570102212621</v>
      </c>
      <c r="CF136" s="8" cm="1">
        <f t="array" aca="1" ref="CF136" ca="1">CE136-_xlfn.XLOOKUP(CF$1,Cdel!$B$1:$KC$1,IF(ROUNDUP(CE136,0)=6,Cdel!$B$8:$KC$8,IF(ROUNDUP(CE136,0)=5,Cdel!$B$9:$KC$9,IF(ROUNDUP(CE136,0)=4,Cdel!$B$10:$KC$10,IF(ROUNDUP(CE136,0)=3,Cdel!$B$11:$KC$11,IF(ROUNDUP(CE136,0)=2,Cdel!$B$12:$KC$12,IF(ROUNDUP(CE136,0)=1,Cdel!$B$13:$KC$13)))))))</f>
        <v>0.12197554094669345</v>
      </c>
      <c r="CG136" s="8" cm="1">
        <f t="array" aca="1" ref="CG136" ca="1">CF136-_xlfn.XLOOKUP(CG$1,Cdel!$B$1:$KC$1,IF(ROUNDUP(CF136,0)=6,Cdel!$B$8:$KC$8,IF(ROUNDUP(CF136,0)=5,Cdel!$B$9:$KC$9,IF(ROUNDUP(CF136,0)=4,Cdel!$B$10:$KC$10,IF(ROUNDUP(CF136,0)=3,Cdel!$B$11:$KC$11,IF(ROUNDUP(CF136,0)=2,Cdel!$B$12:$KC$12,IF(ROUNDUP(CF136,0)=1,Cdel!$B$13:$KC$13)))))))</f>
        <v>0.11860137468253529</v>
      </c>
      <c r="CH136" s="8" cm="1">
        <f t="array" aca="1" ref="CH136" ca="1">CG136-_xlfn.XLOOKUP(CH$1,Cdel!$B$1:$KC$1,IF(ROUNDUP(CG136,0)=6,Cdel!$B$8:$KC$8,IF(ROUNDUP(CG136,0)=5,Cdel!$B$9:$KC$9,IF(ROUNDUP(CG136,0)=4,Cdel!$B$10:$KC$10,IF(ROUNDUP(CG136,0)=3,Cdel!$B$11:$KC$11,IF(ROUNDUP(CG136,0)=2,Cdel!$B$12:$KC$12,IF(ROUNDUP(CG136,0)=1,Cdel!$B$13:$KC$13)))))))</f>
        <v>0.11532054678678946</v>
      </c>
      <c r="CI136" s="8" cm="1">
        <f t="array" aca="1" ref="CI136" ca="1">CH136-_xlfn.XLOOKUP(CI$1,Cdel!$B$1:$KC$1,IF(ROUNDUP(CH136,0)=6,Cdel!$B$8:$KC$8,IF(ROUNDUP(CH136,0)=5,Cdel!$B$9:$KC$9,IF(ROUNDUP(CH136,0)=4,Cdel!$B$10:$KC$10,IF(ROUNDUP(CH136,0)=3,Cdel!$B$11:$KC$11,IF(ROUNDUP(CH136,0)=2,Cdel!$B$12:$KC$12,IF(ROUNDUP(CH136,0)=1,Cdel!$B$13:$KC$13)))))))</f>
        <v>0.11213047527317092</v>
      </c>
      <c r="CJ136" s="8" cm="1">
        <f t="array" aca="1" ref="CJ136" ca="1">CI136-_xlfn.XLOOKUP(CJ$1,Cdel!$B$1:$KC$1,IF(ROUNDUP(CI136,0)=6,Cdel!$B$8:$KC$8,IF(ROUNDUP(CI136,0)=5,Cdel!$B$9:$KC$9,IF(ROUNDUP(CI136,0)=4,Cdel!$B$10:$KC$10,IF(ROUNDUP(CI136,0)=3,Cdel!$B$11:$KC$11,IF(ROUNDUP(CI136,0)=2,Cdel!$B$12:$KC$12,IF(ROUNDUP(CI136,0)=1,Cdel!$B$13:$KC$13)))))))</f>
        <v>0.10902864957996819</v>
      </c>
      <c r="CK136" s="8" cm="1">
        <f t="array" aca="1" ref="CK136" ca="1">CJ136-_xlfn.XLOOKUP(CK$1,Cdel!$B$1:$KC$1,IF(ROUNDUP(CJ136,0)=6,Cdel!$B$8:$KC$8,IF(ROUNDUP(CJ136,0)=5,Cdel!$B$9:$KC$9,IF(ROUNDUP(CJ136,0)=4,Cdel!$B$10:$KC$10,IF(ROUNDUP(CJ136,0)=3,Cdel!$B$11:$KC$11,IF(ROUNDUP(CJ136,0)=2,Cdel!$B$12:$KC$12,IF(ROUNDUP(CJ136,0)=1,Cdel!$B$13:$KC$13)))))))</f>
        <v>0.10601262859425081</v>
      </c>
      <c r="CL136" s="8" cm="1">
        <f t="array" aca="1" ref="CL136" ca="1">CK136-_xlfn.XLOOKUP(CL$1,Cdel!$B$1:$KC$1,IF(ROUNDUP(CK136,0)=6,Cdel!$B$8:$KC$8,IF(ROUNDUP(CK136,0)=5,Cdel!$B$9:$KC$9,IF(ROUNDUP(CK136,0)=4,Cdel!$B$10:$KC$10,IF(ROUNDUP(CK136,0)=3,Cdel!$B$11:$KC$11,IF(ROUNDUP(CK136,0)=2,Cdel!$B$12:$KC$12,IF(ROUNDUP(CK136,0)=1,Cdel!$B$13:$KC$13)))))))</f>
        <v>0.10308003873073238</v>
      </c>
      <c r="CM136" s="8" cm="1">
        <f t="array" aca="1" ref="CM136" ca="1">CL136-_xlfn.XLOOKUP(CM$1,Cdel!$B$1:$KC$1,IF(ROUNDUP(CL136,0)=6,Cdel!$B$8:$KC$8,IF(ROUNDUP(CL136,0)=5,Cdel!$B$9:$KC$9,IF(ROUNDUP(CL136,0)=4,Cdel!$B$10:$KC$10,IF(ROUNDUP(CL136,0)=3,Cdel!$B$11:$KC$11,IF(ROUNDUP(CL136,0)=2,Cdel!$B$12:$KC$12,IF(ROUNDUP(CL136,0)=1,Cdel!$B$13:$KC$13)))))))</f>
        <v>0.10022857206377694</v>
      </c>
      <c r="CN136" s="8" cm="1">
        <f t="array" aca="1" ref="CN136" ca="1">CM136-_xlfn.XLOOKUP(CN$1,Cdel!$B$1:$KC$1,IF(ROUNDUP(CM136,0)=6,Cdel!$B$8:$KC$8,IF(ROUNDUP(CM136,0)=5,Cdel!$B$9:$KC$9,IF(ROUNDUP(CM136,0)=4,Cdel!$B$10:$KC$10,IF(ROUNDUP(CM136,0)=3,Cdel!$B$11:$KC$11,IF(ROUNDUP(CM136,0)=2,Cdel!$B$12:$KC$12,IF(ROUNDUP(CM136,0)=1,Cdel!$B$13:$KC$13)))))))</f>
        <v>9.7455984511079438E-2</v>
      </c>
      <c r="CO136" s="8" cm="1">
        <f t="array" aca="1" ref="CO136" ca="1">CN136-_xlfn.XLOOKUP(CO$1,Cdel!$B$1:$KC$1,IF(ROUNDUP(CN136,0)=6,Cdel!$B$8:$KC$8,IF(ROUNDUP(CN136,0)=5,Cdel!$B$9:$KC$9,IF(ROUNDUP(CN136,0)=4,Cdel!$B$10:$KC$10,IF(ROUNDUP(CN136,0)=3,Cdel!$B$11:$KC$11,IF(ROUNDUP(CN136,0)=2,Cdel!$B$12:$KC$12,IF(ROUNDUP(CN136,0)=1,Cdel!$B$13:$KC$13)))))))</f>
        <v>9.4760094067590325E-2</v>
      </c>
      <c r="CP136" s="8" cm="1">
        <f t="array" aca="1" ref="CP136" ca="1">CO136-_xlfn.XLOOKUP(CP$1,Cdel!$B$1:$KC$1,IF(ROUNDUP(CO136,0)=6,Cdel!$B$8:$KC$8,IF(ROUNDUP(CO136,0)=5,Cdel!$B$9:$KC$9,IF(ROUNDUP(CO136,0)=4,Cdel!$B$10:$KC$10,IF(ROUNDUP(CO136,0)=3,Cdel!$B$11:$KC$11,IF(ROUNDUP(CO136,0)=2,Cdel!$B$12:$KC$12,IF(ROUNDUP(CO136,0)=1,Cdel!$B$13:$KC$13)))))))</f>
        <v>9.213877908829414E-2</v>
      </c>
      <c r="CQ136" s="8" cm="1">
        <f t="array" aca="1" ref="CQ136" ca="1">CP136-_xlfn.XLOOKUP(CQ$1,Cdel!$B$1:$KC$1,IF(ROUNDUP(CP136,0)=6,Cdel!$B$8:$KC$8,IF(ROUNDUP(CP136,0)=5,Cdel!$B$9:$KC$9,IF(ROUNDUP(CP136,0)=4,Cdel!$B$10:$KC$10,IF(ROUNDUP(CP136,0)=3,Cdel!$B$11:$KC$11,IF(ROUNDUP(CP136,0)=2,Cdel!$B$12:$KC$12,IF(ROUNDUP(CP136,0)=1,Cdel!$B$13:$KC$13)))))))</f>
        <v>8.958997661849151E-2</v>
      </c>
      <c r="CR136" s="8" cm="1">
        <f t="array" aca="1" ref="CR136" ca="1">CQ136-_xlfn.XLOOKUP(CR$1,Cdel!$B$1:$KC$1,IF(ROUNDUP(CQ136,0)=6,Cdel!$B$8:$KC$8,IF(ROUNDUP(CQ136,0)=5,Cdel!$B$9:$KC$9,IF(ROUNDUP(CQ136,0)=4,Cdel!$B$10:$KC$10,IF(ROUNDUP(CQ136,0)=3,Cdel!$B$11:$KC$11,IF(ROUNDUP(CQ136,0)=2,Cdel!$B$12:$KC$12,IF(ROUNDUP(CQ136,0)=1,Cdel!$B$13:$KC$13)))))))</f>
        <v>8.7111680770269428E-2</v>
      </c>
      <c r="CS136" s="8" cm="1">
        <f t="array" aca="1" ref="CS136" ca="1">CR136-_xlfn.XLOOKUP(CS$1,Cdel!$B$1:$KC$1,IF(ROUNDUP(CR136,0)=6,Cdel!$B$8:$KC$8,IF(ROUNDUP(CR136,0)=5,Cdel!$B$9:$KC$9,IF(ROUNDUP(CR136,0)=4,Cdel!$B$10:$KC$10,IF(ROUNDUP(CR136,0)=3,Cdel!$B$11:$KC$11,IF(ROUNDUP(CR136,0)=2,Cdel!$B$12:$KC$12,IF(ROUNDUP(CR136,0)=1,Cdel!$B$13:$KC$13)))))))</f>
        <v>8.4701941143883033E-2</v>
      </c>
      <c r="CT136" s="8" cm="1">
        <f t="array" aca="1" ref="CT136" ca="1">CS136-_xlfn.XLOOKUP(CT$1,Cdel!$B$1:$KC$1,IF(ROUNDUP(CS136,0)=6,Cdel!$B$8:$KC$8,IF(ROUNDUP(CS136,0)=5,Cdel!$B$9:$KC$9,IF(ROUNDUP(CS136,0)=4,Cdel!$B$10:$KC$10,IF(ROUNDUP(CS136,0)=3,Cdel!$B$11:$KC$11,IF(ROUNDUP(CS136,0)=2,Cdel!$B$12:$KC$12,IF(ROUNDUP(CS136,0)=1,Cdel!$B$13:$KC$13)))))))</f>
        <v>8.2358861292806146E-2</v>
      </c>
      <c r="CU136" s="8" cm="1">
        <f t="array" aca="1" ref="CU136" ca="1">CT136-_xlfn.XLOOKUP(CU$1,Cdel!$B$1:$KC$1,IF(ROUNDUP(CT136,0)=6,Cdel!$B$8:$KC$8,IF(ROUNDUP(CT136,0)=5,Cdel!$B$9:$KC$9,IF(ROUNDUP(CT136,0)=4,Cdel!$B$10:$KC$10,IF(ROUNDUP(CT136,0)=3,Cdel!$B$11:$KC$11,IF(ROUNDUP(CT136,0)=2,Cdel!$B$12:$KC$12,IF(ROUNDUP(CT136,0)=1,Cdel!$B$13:$KC$13)))))))</f>
        <v>8.0080597231242237E-2</v>
      </c>
      <c r="CV136" s="8" cm="1">
        <f t="array" aca="1" ref="CV136" ca="1">CU136-_xlfn.XLOOKUP(CV$1,Cdel!$B$1:$KC$1,IF(ROUNDUP(CU136,0)=6,Cdel!$B$8:$KC$8,IF(ROUNDUP(CU136,0)=5,Cdel!$B$9:$KC$9,IF(ROUNDUP(CU136,0)=4,Cdel!$B$10:$KC$10,IF(ROUNDUP(CU136,0)=3,Cdel!$B$11:$KC$11,IF(ROUNDUP(CU136,0)=2,Cdel!$B$12:$KC$12,IF(ROUNDUP(CU136,0)=1,Cdel!$B$13:$KC$13)))))))</f>
        <v>7.7865355982921922E-2</v>
      </c>
      <c r="CW136" s="8" cm="1">
        <f t="array" aca="1" ref="CW136" ca="1">CV136-_xlfn.XLOOKUP(CW$1,Cdel!$B$1:$KC$1,IF(ROUNDUP(CV136,0)=6,Cdel!$B$8:$KC$8,IF(ROUNDUP(CV136,0)=5,Cdel!$B$9:$KC$9,IF(ROUNDUP(CV136,0)=4,Cdel!$B$10:$KC$10,IF(ROUNDUP(CV136,0)=3,Cdel!$B$11:$KC$11,IF(ROUNDUP(CV136,0)=2,Cdel!$B$12:$KC$12,IF(ROUNDUP(CV136,0)=1,Cdel!$B$13:$KC$13)))))))</f>
        <v>7.5711394170044521E-2</v>
      </c>
      <c r="CX136" s="8" cm="1">
        <f t="array" aca="1" ref="CX136" ca="1">CW136-_xlfn.XLOOKUP(CX$1,Cdel!$B$1:$KC$1,IF(ROUNDUP(CW136,0)=6,Cdel!$B$8:$KC$8,IF(ROUNDUP(CW136,0)=5,Cdel!$B$9:$KC$9,IF(ROUNDUP(CW136,0)=4,Cdel!$B$10:$KC$10,IF(ROUNDUP(CW136,0)=3,Cdel!$B$11:$KC$11,IF(ROUNDUP(CW136,0)=2,Cdel!$B$12:$KC$12,IF(ROUNDUP(CW136,0)=1,Cdel!$B$13:$KC$13)))))))</f>
        <v>7.3617016641252989E-2</v>
      </c>
      <c r="CY136" s="8" cm="1">
        <f t="array" aca="1" ref="CY136" ca="1">CX136-_xlfn.XLOOKUP(CY$1,Cdel!$B$1:$KC$1,IF(ROUNDUP(CX136,0)=6,Cdel!$B$8:$KC$8,IF(ROUNDUP(CX136,0)=5,Cdel!$B$9:$KC$9,IF(ROUNDUP(CX136,0)=4,Cdel!$B$10:$KC$10,IF(ROUNDUP(CX136,0)=3,Cdel!$B$11:$KC$11,IF(ROUNDUP(CX136,0)=2,Cdel!$B$12:$KC$12,IF(ROUNDUP(CX136,0)=1,Cdel!$B$13:$KC$13)))))))</f>
        <v>7.1580575137562955E-2</v>
      </c>
      <c r="CZ136" s="8" cm="1">
        <f t="array" aca="1" ref="CZ136" ca="1">CY136-_xlfn.XLOOKUP(CZ$1,Cdel!$B$1:$KC$1,IF(ROUNDUP(CY136,0)=6,Cdel!$B$8:$KC$8,IF(ROUNDUP(CY136,0)=5,Cdel!$B$9:$KC$9,IF(ROUNDUP(CY136,0)=4,Cdel!$B$10:$KC$10,IF(ROUNDUP(CY136,0)=3,Cdel!$B$11:$KC$11,IF(ROUNDUP(CY136,0)=2,Cdel!$B$12:$KC$12,IF(ROUNDUP(CY136,0)=1,Cdel!$B$13:$KC$13)))))))</f>
        <v>6.9600466995195648E-2</v>
      </c>
      <c r="DA136" s="8" cm="1">
        <f t="array" aca="1" ref="DA136" ca="1">CZ136-_xlfn.XLOOKUP(DA$1,Cdel!$B$1:$KC$1,IF(ROUNDUP(CZ136,0)=6,Cdel!$B$8:$KC$8,IF(ROUNDUP(CZ136,0)=5,Cdel!$B$9:$KC$9,IF(ROUNDUP(CZ136,0)=4,Cdel!$B$10:$KC$10,IF(ROUNDUP(CZ136,0)=3,Cdel!$B$11:$KC$11,IF(ROUNDUP(CZ136,0)=2,Cdel!$B$12:$KC$12,IF(ROUNDUP(CZ136,0)=1,Cdel!$B$13:$KC$13)))))))</f>
        <v>6.767513388429372E-2</v>
      </c>
      <c r="DB136" s="8" cm="1">
        <f t="array" aca="1" ref="DB136" ca="1">DA136-_xlfn.XLOOKUP(DB$1,Cdel!$B$1:$KC$1,IF(ROUNDUP(DA136,0)=6,Cdel!$B$8:$KC$8,IF(ROUNDUP(DA136,0)=5,Cdel!$B$9:$KC$9,IF(ROUNDUP(DA136,0)=4,Cdel!$B$10:$KC$10,IF(ROUNDUP(DA136,0)=3,Cdel!$B$11:$KC$11,IF(ROUNDUP(DA136,0)=2,Cdel!$B$12:$KC$12,IF(ROUNDUP(DA136,0)=1,Cdel!$B$13:$KC$13)))))))</f>
        <v>6.5803060582527689E-2</v>
      </c>
      <c r="DC136" s="8" cm="1">
        <f t="array" aca="1" ref="DC136" ca="1">DB136-_xlfn.XLOOKUP(DC$1,Cdel!$B$1:$KC$1,IF(ROUNDUP(DB136,0)=6,Cdel!$B$8:$KC$8,IF(ROUNDUP(DB136,0)=5,Cdel!$B$9:$KC$9,IF(ROUNDUP(DB136,0)=4,Cdel!$B$10:$KC$10,IF(ROUNDUP(DB136,0)=3,Cdel!$B$11:$KC$11,IF(ROUNDUP(DB136,0)=2,Cdel!$B$12:$KC$12,IF(ROUNDUP(DB136,0)=1,Cdel!$B$13:$KC$13)))))))</f>
        <v>6.3982773782627747E-2</v>
      </c>
      <c r="DD136" s="8" cm="1">
        <f t="array" aca="1" ref="DD136" ca="1">DC136-_xlfn.XLOOKUP(DD$1,Cdel!$B$1:$KC$1,IF(ROUNDUP(DC136,0)=6,Cdel!$B$8:$KC$8,IF(ROUNDUP(DC136,0)=5,Cdel!$B$9:$KC$9,IF(ROUNDUP(DC136,0)=4,Cdel!$B$10:$KC$10,IF(ROUNDUP(DC136,0)=3,Cdel!$B$11:$KC$11,IF(ROUNDUP(DC136,0)=2,Cdel!$B$12:$KC$12,IF(ROUNDUP(DC136,0)=1,Cdel!$B$13:$KC$13)))))))</f>
        <v>6.2212840932902087E-2</v>
      </c>
    </row>
    <row r="137" spans="1:108" x14ac:dyDescent="0.15">
      <c r="A137" s="3" t="s">
        <v>155</v>
      </c>
      <c r="B137" s="3" t="s">
        <v>409</v>
      </c>
      <c r="C137" s="3" t="s">
        <v>155</v>
      </c>
      <c r="D137" s="2">
        <v>0</v>
      </c>
      <c r="E137" s="2">
        <v>1930</v>
      </c>
      <c r="F137" s="2"/>
      <c r="G137" s="4">
        <f t="shared" ca="1" si="4"/>
        <v>96</v>
      </c>
      <c r="H137">
        <f ca="1">_xlfn.LET(
_xlpm.score,_xlfn.XLOOKUP(G137,DecayFns!$A$2:$A$289,DecayFns!$N$2:$N$289),
IF(D137=1,IF(_xlpm.score=6,_xlpm.score,_xlpm.score+1),IF(_xlpm.score=1,_xlpm.score,_xlpm.score-1)
))</f>
        <v>1</v>
      </c>
      <c r="I137" s="7" cm="1">
        <f t="array" aca="1" ref="I137" ca="1">H137-_xlfn.XLOOKUP(I$1,Cdel!$B$1:$KC$1,IF(ROUNDUP(H137,0)=6,Cdel!$B$8:$KC$8,IF(ROUNDUP(H137,0)=5,Cdel!$B$9:$KC$9,IF(ROUNDUP(H137,0)=4,Cdel!$B$10:$KC$10,IF(ROUNDUP(H137,0)=3,Cdel!$B$11:$KC$11,IF(ROUNDUP(H137,0)=2,Cdel!$B$12:$KC$12,IF(ROUNDUP(H137,0)=1,Cdel!$B$13:$KC$13)))))))</f>
        <v>1</v>
      </c>
      <c r="J137" s="8" cm="1">
        <f t="array" aca="1" ref="J137" ca="1">I137-_xlfn.XLOOKUP(J$1,Cdel!$B$1:$KC$1,IF(ROUNDUP(I137,0)=6,Cdel!$B$8:$KC$8,IF(ROUNDUP(I137,0)=5,Cdel!$B$9:$KC$9,IF(ROUNDUP(I137,0)=4,Cdel!$B$10:$KC$10,IF(ROUNDUP(I137,0)=3,Cdel!$B$11:$KC$11,IF(ROUNDUP(I137,0)=2,Cdel!$B$12:$KC$12,IF(ROUNDUP(I137,0)=1,Cdel!$B$13:$KC$13)))))))</f>
        <v>0.97233735355490014</v>
      </c>
      <c r="K137" s="8" cm="1">
        <f t="array" aca="1" ref="K137" ca="1">J137-_xlfn.XLOOKUP(K$1,Cdel!$B$1:$KC$1,IF(ROUNDUP(J137,0)=6,Cdel!$B$8:$KC$8,IF(ROUNDUP(J137,0)=5,Cdel!$B$9:$KC$9,IF(ROUNDUP(J137,0)=4,Cdel!$B$10:$KC$10,IF(ROUNDUP(J137,0)=3,Cdel!$B$11:$KC$11,IF(ROUNDUP(J137,0)=2,Cdel!$B$12:$KC$12,IF(ROUNDUP(J137,0)=1,Cdel!$B$13:$KC$13)))))))</f>
        <v>0.94543992911814678</v>
      </c>
      <c r="L137" s="8" cm="1">
        <f t="array" aca="1" ref="L137" ca="1">K137-_xlfn.XLOOKUP(L$1,Cdel!$B$1:$KC$1,IF(ROUNDUP(K137,0)=6,Cdel!$B$8:$KC$8,IF(ROUNDUP(K137,0)=5,Cdel!$B$9:$KC$9,IF(ROUNDUP(K137,0)=4,Cdel!$B$10:$KC$10,IF(ROUNDUP(K137,0)=3,Cdel!$B$11:$KC$11,IF(ROUNDUP(K137,0)=2,Cdel!$B$12:$KC$12,IF(ROUNDUP(K137,0)=1,Cdel!$B$13:$KC$13)))))))</f>
        <v>0.91928655862387121</v>
      </c>
      <c r="M137" s="8" cm="1">
        <f t="array" aca="1" ref="M137" ca="1">L137-_xlfn.XLOOKUP(M$1,Cdel!$B$1:$KC$1,IF(ROUNDUP(L137,0)=6,Cdel!$B$8:$KC$8,IF(ROUNDUP(L137,0)=5,Cdel!$B$9:$KC$9,IF(ROUNDUP(L137,0)=4,Cdel!$B$10:$KC$10,IF(ROUNDUP(L137,0)=3,Cdel!$B$11:$KC$11,IF(ROUNDUP(L137,0)=2,Cdel!$B$12:$KC$12,IF(ROUNDUP(L137,0)=1,Cdel!$B$13:$KC$13)))))))</f>
        <v>0.89385665957092642</v>
      </c>
      <c r="N137" s="8" cm="1">
        <f t="array" aca="1" ref="N137" ca="1">M137-_xlfn.XLOOKUP(N$1,Cdel!$B$1:$KC$1,IF(ROUNDUP(M137,0)=6,Cdel!$B$8:$KC$8,IF(ROUNDUP(M137,0)=5,Cdel!$B$9:$KC$9,IF(ROUNDUP(M137,0)=4,Cdel!$B$10:$KC$10,IF(ROUNDUP(M137,0)=3,Cdel!$B$11:$KC$11,IF(ROUNDUP(M137,0)=2,Cdel!$B$12:$KC$12,IF(ROUNDUP(M137,0)=1,Cdel!$B$13:$KC$13)))))))</f>
        <v>0.86913021882461783</v>
      </c>
      <c r="O137" s="8" cm="1">
        <f t="array" aca="1" ref="O137" ca="1">N137-_xlfn.XLOOKUP(O$1,Cdel!$B$1:$KC$1,IF(ROUNDUP(N137,0)=6,Cdel!$B$8:$KC$8,IF(ROUNDUP(N137,0)=5,Cdel!$B$9:$KC$9,IF(ROUNDUP(N137,0)=4,Cdel!$B$10:$KC$10,IF(ROUNDUP(N137,0)=3,Cdel!$B$11:$KC$11,IF(ROUNDUP(N137,0)=2,Cdel!$B$12:$KC$12,IF(ROUNDUP(N137,0)=1,Cdel!$B$13:$KC$13)))))))</f>
        <v>0.84508777686652015</v>
      </c>
      <c r="P137" s="8" cm="1">
        <f t="array" aca="1" ref="P137" ca="1">O137-_xlfn.XLOOKUP(P$1,Cdel!$B$1:$KC$1,IF(ROUNDUP(O137,0)=6,Cdel!$B$8:$KC$8,IF(ROUNDUP(O137,0)=5,Cdel!$B$9:$KC$9,IF(ROUNDUP(O137,0)=4,Cdel!$B$10:$KC$10,IF(ROUNDUP(O137,0)=3,Cdel!$B$11:$KC$11,IF(ROUNDUP(O137,0)=2,Cdel!$B$12:$KC$12,IF(ROUNDUP(O137,0)=1,Cdel!$B$13:$KC$13)))))))</f>
        <v>0.82171041247998611</v>
      </c>
      <c r="Q137" s="8" cm="1">
        <f t="array" aca="1" ref="Q137" ca="1">P137-_xlfn.XLOOKUP(Q$1,Cdel!$B$1:$KC$1,IF(ROUNDUP(P137,0)=6,Cdel!$B$8:$KC$8,IF(ROUNDUP(P137,0)=5,Cdel!$B$9:$KC$9,IF(ROUNDUP(P137,0)=4,Cdel!$B$10:$KC$10,IF(ROUNDUP(P137,0)=3,Cdel!$B$11:$KC$11,IF(ROUNDUP(P137,0)=2,Cdel!$B$12:$KC$12,IF(ROUNDUP(P137,0)=1,Cdel!$B$13:$KC$13)))))))</f>
        <v>0.79897972785929505</v>
      </c>
      <c r="R137" s="8" cm="1">
        <f t="array" aca="1" ref="R137" ca="1">Q137-_xlfn.XLOOKUP(R$1,Cdel!$B$1:$KC$1,IF(ROUNDUP(Q137,0)=6,Cdel!$B$8:$KC$8,IF(ROUNDUP(Q137,0)=5,Cdel!$B$9:$KC$9,IF(ROUNDUP(Q137,0)=4,Cdel!$B$10:$KC$10,IF(ROUNDUP(Q137,0)=3,Cdel!$B$11:$KC$11,IF(ROUNDUP(Q137,0)=2,Cdel!$B$12:$KC$12,IF(ROUNDUP(Q137,0)=1,Cdel!$B$13:$KC$13)))))))</f>
        <v>0.77687783413072131</v>
      </c>
      <c r="S137" s="8" cm="1">
        <f t="array" aca="1" ref="S137" ca="1">R137-_xlfn.XLOOKUP(S$1,Cdel!$B$1:$KC$1,IF(ROUNDUP(R137,0)=6,Cdel!$B$8:$KC$8,IF(ROUNDUP(R137,0)=5,Cdel!$B$9:$KC$9,IF(ROUNDUP(R137,0)=4,Cdel!$B$10:$KC$10,IF(ROUNDUP(R137,0)=3,Cdel!$B$11:$KC$11,IF(ROUNDUP(R137,0)=2,Cdel!$B$12:$KC$12,IF(ROUNDUP(R137,0)=1,Cdel!$B$13:$KC$13)))))))</f>
        <v>0.7553873372741281</v>
      </c>
      <c r="T137" s="8" cm="1">
        <f t="array" aca="1" ref="T137" ca="1">S137-_xlfn.XLOOKUP(T$1,Cdel!$B$1:$KC$1,IF(ROUNDUP(S137,0)=6,Cdel!$B$8:$KC$8,IF(ROUNDUP(S137,0)=5,Cdel!$B$9:$KC$9,IF(ROUNDUP(S137,0)=4,Cdel!$B$10:$KC$10,IF(ROUNDUP(S137,0)=3,Cdel!$B$11:$KC$11,IF(ROUNDUP(S137,0)=2,Cdel!$B$12:$KC$12,IF(ROUNDUP(S137,0)=1,Cdel!$B$13:$KC$13)))))))</f>
        <v>0.73449132443400855</v>
      </c>
      <c r="U137" s="8" cm="1">
        <f t="array" aca="1" ref="U137" ca="1">T137-_xlfn.XLOOKUP(U$1,Cdel!$B$1:$KC$1,IF(ROUNDUP(T137,0)=6,Cdel!$B$8:$KC$8,IF(ROUNDUP(T137,0)=5,Cdel!$B$9:$KC$9,IF(ROUNDUP(T137,0)=4,Cdel!$B$10:$KC$10,IF(ROUNDUP(T137,0)=3,Cdel!$B$11:$KC$11,IF(ROUNDUP(T137,0)=2,Cdel!$B$12:$KC$12,IF(ROUNDUP(T137,0)=1,Cdel!$B$13:$KC$13)))))))</f>
        <v>0.7141733506091974</v>
      </c>
      <c r="V137" s="8" cm="1">
        <f t="array" aca="1" ref="V137" ca="1">U137-_xlfn.XLOOKUP(V$1,Cdel!$B$1:$KC$1,IF(ROUNDUP(U137,0)=6,Cdel!$B$8:$KC$8,IF(ROUNDUP(U137,0)=5,Cdel!$B$9:$KC$9,IF(ROUNDUP(U137,0)=4,Cdel!$B$10:$KC$10,IF(ROUNDUP(U137,0)=3,Cdel!$B$11:$KC$11,IF(ROUNDUP(U137,0)=2,Cdel!$B$12:$KC$12,IF(ROUNDUP(U137,0)=1,Cdel!$B$13:$KC$13)))))))</f>
        <v>0.6944174257107828</v>
      </c>
      <c r="W137" s="8" cm="1">
        <f t="array" aca="1" ref="W137" ca="1">V137-_xlfn.XLOOKUP(W$1,Cdel!$B$1:$KC$1,IF(ROUNDUP(V137,0)=6,Cdel!$B$8:$KC$8,IF(ROUNDUP(V137,0)=5,Cdel!$B$9:$KC$9,IF(ROUNDUP(V137,0)=4,Cdel!$B$10:$KC$10,IF(ROUNDUP(V137,0)=3,Cdel!$B$11:$KC$11,IF(ROUNDUP(V137,0)=2,Cdel!$B$12:$KC$12,IF(ROUNDUP(V137,0)=1,Cdel!$B$13:$KC$13)))))))</f>
        <v>0.67520800197802899</v>
      </c>
      <c r="X137" s="8" cm="1">
        <f t="array" aca="1" ref="X137" ca="1">W137-_xlfn.XLOOKUP(X$1,Cdel!$B$1:$KC$1,IF(ROUNDUP(W137,0)=6,Cdel!$B$8:$KC$8,IF(ROUNDUP(W137,0)=5,Cdel!$B$9:$KC$9,IF(ROUNDUP(W137,0)=4,Cdel!$B$10:$KC$10,IF(ROUNDUP(W137,0)=3,Cdel!$B$11:$KC$11,IF(ROUNDUP(W137,0)=2,Cdel!$B$12:$KC$12,IF(ROUNDUP(W137,0)=1,Cdel!$B$13:$KC$13)))))))</f>
        <v>0.65652996174240841</v>
      </c>
      <c r="Y137" s="8" cm="1">
        <f t="array" aca="1" ref="Y137" ca="1">X137-_xlfn.XLOOKUP(Y$1,Cdel!$B$1:$KC$1,IF(ROUNDUP(X137,0)=6,Cdel!$B$8:$KC$8,IF(ROUNDUP(X137,0)=5,Cdel!$B$9:$KC$9,IF(ROUNDUP(X137,0)=4,Cdel!$B$10:$KC$10,IF(ROUNDUP(X137,0)=3,Cdel!$B$11:$KC$11,IF(ROUNDUP(X137,0)=2,Cdel!$B$12:$KC$12,IF(ROUNDUP(X137,0)=1,Cdel!$B$13:$KC$13)))))))</f>
        <v>0.63836860553011321</v>
      </c>
      <c r="Z137" s="8" cm="1">
        <f t="array" aca="1" ref="Z137" ca="1">Y137-_xlfn.XLOOKUP(Z$1,Cdel!$B$1:$KC$1,IF(ROUNDUP(Y137,0)=6,Cdel!$B$8:$KC$8,IF(ROUNDUP(Y137,0)=5,Cdel!$B$9:$KC$9,IF(ROUNDUP(Y137,0)=4,Cdel!$B$10:$KC$10,IF(ROUNDUP(Y137,0)=3,Cdel!$B$11:$KC$11,IF(ROUNDUP(Y137,0)=2,Cdel!$B$12:$KC$12,IF(ROUNDUP(Y137,0)=1,Cdel!$B$13:$KC$13)))))))</f>
        <v>0.62070964049368227</v>
      </c>
      <c r="AA137" s="8" cm="1">
        <f t="array" aca="1" ref="AA137" ca="1">Z137-_xlfn.XLOOKUP(AA$1,Cdel!$B$1:$KC$1,IF(ROUNDUP(Z137,0)=6,Cdel!$B$8:$KC$8,IF(ROUNDUP(Z137,0)=5,Cdel!$B$9:$KC$9,IF(ROUNDUP(Z137,0)=4,Cdel!$B$10:$KC$10,IF(ROUNDUP(Z137,0)=3,Cdel!$B$11:$KC$11,IF(ROUNDUP(Z137,0)=2,Cdel!$B$12:$KC$12,IF(ROUNDUP(Z137,0)=1,Cdel!$B$13:$KC$13)))))))</f>
        <v>0.60353916916364048</v>
      </c>
      <c r="AB137" s="8" cm="1">
        <f t="array" aca="1" ref="AB137" ca="1">AA137-_xlfn.XLOOKUP(AB$1,Cdel!$B$1:$KC$1,IF(ROUNDUP(AA137,0)=6,Cdel!$B$8:$KC$8,IF(ROUNDUP(AA137,0)=5,Cdel!$B$9:$KC$9,IF(ROUNDUP(AA137,0)=4,Cdel!$B$10:$KC$10,IF(ROUNDUP(AA137,0)=3,Cdel!$B$11:$KC$11,IF(ROUNDUP(AA137,0)=2,Cdel!$B$12:$KC$12,IF(ROUNDUP(AA137,0)=1,Cdel!$B$13:$KC$13)))))))</f>
        <v>0.58684367851129737</v>
      </c>
      <c r="AC137" s="8" cm="1">
        <f t="array" aca="1" ref="AC137" ca="1">AB137-_xlfn.XLOOKUP(AC$1,Cdel!$B$1:$KC$1,IF(ROUNDUP(AB137,0)=6,Cdel!$B$8:$KC$8,IF(ROUNDUP(AB137,0)=5,Cdel!$B$9:$KC$9,IF(ROUNDUP(AB137,0)=4,Cdel!$B$10:$KC$10,IF(ROUNDUP(AB137,0)=3,Cdel!$B$11:$KC$11,IF(ROUNDUP(AB137,0)=2,Cdel!$B$12:$KC$12,IF(ROUNDUP(AB137,0)=1,Cdel!$B$13:$KC$13)))))))</f>
        <v>0.57061002931409743</v>
      </c>
      <c r="AD137" s="8" cm="1">
        <f t="array" aca="1" ref="AD137" ca="1">AC137-_xlfn.XLOOKUP(AD$1,Cdel!$B$1:$KC$1,IF(ROUNDUP(AC137,0)=6,Cdel!$B$8:$KC$8,IF(ROUNDUP(AC137,0)=5,Cdel!$B$9:$KC$9,IF(ROUNDUP(AC137,0)=4,Cdel!$B$10:$KC$10,IF(ROUNDUP(AC137,0)=3,Cdel!$B$11:$KC$11,IF(ROUNDUP(AC137,0)=2,Cdel!$B$12:$KC$12,IF(ROUNDUP(AC137,0)=1,Cdel!$B$13:$KC$13)))))))</f>
        <v>0.55482544581515347</v>
      </c>
      <c r="AE137" s="8" cm="1">
        <f t="array" aca="1" ref="AE137" ca="1">AD137-_xlfn.XLOOKUP(AE$1,Cdel!$B$1:$KC$1,IF(ROUNDUP(AD137,0)=6,Cdel!$B$8:$KC$8,IF(ROUNDUP(AD137,0)=5,Cdel!$B$9:$KC$9,IF(ROUNDUP(AD137,0)=4,Cdel!$B$10:$KC$10,IF(ROUNDUP(AD137,0)=3,Cdel!$B$11:$KC$11,IF(ROUNDUP(AD137,0)=2,Cdel!$B$12:$KC$12,IF(ROUNDUP(AD137,0)=1,Cdel!$B$13:$KC$13)))))))</f>
        <v>0.53947750566882391</v>
      </c>
      <c r="AF137" s="8" cm="1">
        <f t="array" aca="1" ref="AF137" ca="1">AE137-_xlfn.XLOOKUP(AF$1,Cdel!$B$1:$KC$1,IF(ROUNDUP(AE137,0)=6,Cdel!$B$8:$KC$8,IF(ROUNDUP(AE137,0)=5,Cdel!$B$9:$KC$9,IF(ROUNDUP(AE137,0)=4,Cdel!$B$10:$KC$10,IF(ROUNDUP(AE137,0)=3,Cdel!$B$11:$KC$11,IF(ROUNDUP(AE137,0)=2,Cdel!$B$12:$KC$12,IF(ROUNDUP(AE137,0)=1,Cdel!$B$13:$KC$13)))))))</f>
        <v>0.52455413016442287</v>
      </c>
      <c r="AG137" s="8" cm="1">
        <f t="array" aca="1" ref="AG137" ca="1">AF137-_xlfn.XLOOKUP(AG$1,Cdel!$B$1:$KC$1,IF(ROUNDUP(AF137,0)=6,Cdel!$B$8:$KC$8,IF(ROUNDUP(AF137,0)=5,Cdel!$B$9:$KC$9,IF(ROUNDUP(AF137,0)=4,Cdel!$B$10:$KC$10,IF(ROUNDUP(AF137,0)=3,Cdel!$B$11:$KC$11,IF(ROUNDUP(AF137,0)=2,Cdel!$B$12:$KC$12,IF(ROUNDUP(AF137,0)=1,Cdel!$B$13:$KC$13)))))))</f>
        <v>0.51004357472036754</v>
      </c>
      <c r="AH137" s="8" cm="1">
        <f t="array" aca="1" ref="AH137" ca="1">AG137-_xlfn.XLOOKUP(AH$1,Cdel!$B$1:$KC$1,IF(ROUNDUP(AG137,0)=6,Cdel!$B$8:$KC$8,IF(ROUNDUP(AG137,0)=5,Cdel!$B$9:$KC$9,IF(ROUNDUP(AG137,0)=4,Cdel!$B$10:$KC$10,IF(ROUNDUP(AG137,0)=3,Cdel!$B$11:$KC$11,IF(ROUNDUP(AG137,0)=2,Cdel!$B$12:$KC$12,IF(ROUNDUP(AG137,0)=1,Cdel!$B$13:$KC$13)))))))</f>
        <v>0.49593441964128315</v>
      </c>
      <c r="AI137" s="8" cm="1">
        <f t="array" aca="1" ref="AI137" ca="1">AH137-_xlfn.XLOOKUP(AI$1,Cdel!$B$1:$KC$1,IF(ROUNDUP(AH137,0)=6,Cdel!$B$8:$KC$8,IF(ROUNDUP(AH137,0)=5,Cdel!$B$9:$KC$9,IF(ROUNDUP(AH137,0)=4,Cdel!$B$10:$KC$10,IF(ROUNDUP(AH137,0)=3,Cdel!$B$11:$KC$11,IF(ROUNDUP(AH137,0)=2,Cdel!$B$12:$KC$12,IF(ROUNDUP(AH137,0)=1,Cdel!$B$13:$KC$13)))))))</f>
        <v>0.4822155611307905</v>
      </c>
      <c r="AJ137" s="8" cm="1">
        <f t="array" aca="1" ref="AJ137" ca="1">AI137-_xlfn.XLOOKUP(AJ$1,Cdel!$B$1:$KC$1,IF(ROUNDUP(AI137,0)=6,Cdel!$B$8:$KC$8,IF(ROUNDUP(AI137,0)=5,Cdel!$B$9:$KC$9,IF(ROUNDUP(AI137,0)=4,Cdel!$B$10:$KC$10,IF(ROUNDUP(AI137,0)=3,Cdel!$B$11:$KC$11,IF(ROUNDUP(AI137,0)=2,Cdel!$B$12:$KC$12,IF(ROUNDUP(AI137,0)=1,Cdel!$B$13:$KC$13)))))))</f>
        <v>0.46887620255290396</v>
      </c>
      <c r="AK137" s="8" cm="1">
        <f t="array" aca="1" ref="AK137" ca="1">AJ137-_xlfn.XLOOKUP(AK$1,Cdel!$B$1:$KC$1,IF(ROUNDUP(AJ137,0)=6,Cdel!$B$8:$KC$8,IF(ROUNDUP(AJ137,0)=5,Cdel!$B$9:$KC$9,IF(ROUNDUP(AJ137,0)=4,Cdel!$B$10:$KC$10,IF(ROUNDUP(AJ137,0)=3,Cdel!$B$11:$KC$11,IF(ROUNDUP(AJ137,0)=2,Cdel!$B$12:$KC$12,IF(ROUNDUP(AJ137,0)=1,Cdel!$B$13:$KC$13)))))))</f>
        <v>0.45590584593516198</v>
      </c>
      <c r="AL137" s="8" cm="1">
        <f t="array" aca="1" ref="AL137" ca="1">AK137-_xlfn.XLOOKUP(AL$1,Cdel!$B$1:$KC$1,IF(ROUNDUP(AK137,0)=6,Cdel!$B$8:$KC$8,IF(ROUNDUP(AK137,0)=5,Cdel!$B$9:$KC$9,IF(ROUNDUP(AK137,0)=4,Cdel!$B$10:$KC$10,IF(ROUNDUP(AK137,0)=3,Cdel!$B$11:$KC$11,IF(ROUNDUP(AK137,0)=2,Cdel!$B$12:$KC$12,IF(ROUNDUP(AK137,0)=1,Cdel!$B$13:$KC$13)))))))</f>
        <v>0.44329428370680335</v>
      </c>
      <c r="AM137" s="8" cm="1">
        <f t="array" aca="1" ref="AM137" ca="1">AL137-_xlfn.XLOOKUP(AM$1,Cdel!$B$1:$KC$1,IF(ROUNDUP(AL137,0)=6,Cdel!$B$8:$KC$8,IF(ROUNDUP(AL137,0)=5,Cdel!$B$9:$KC$9,IF(ROUNDUP(AL137,0)=4,Cdel!$B$10:$KC$10,IF(ROUNDUP(AL137,0)=3,Cdel!$B$11:$KC$11,IF(ROUNDUP(AL137,0)=2,Cdel!$B$12:$KC$12,IF(ROUNDUP(AL137,0)=1,Cdel!$B$13:$KC$13)))))))</f>
        <v>0.4310315906654883</v>
      </c>
      <c r="AN137" s="8" cm="1">
        <f t="array" aca="1" ref="AN137" ca="1">AM137-_xlfn.XLOOKUP(AN$1,Cdel!$B$1:$KC$1,IF(ROUNDUP(AM137,0)=6,Cdel!$B$8:$KC$8,IF(ROUNDUP(AM137,0)=5,Cdel!$B$9:$KC$9,IF(ROUNDUP(AM137,0)=4,Cdel!$B$10:$KC$10,IF(ROUNDUP(AM137,0)=3,Cdel!$B$11:$KC$11,IF(ROUNDUP(AM137,0)=2,Cdel!$B$12:$KC$12,IF(ROUNDUP(AM137,0)=1,Cdel!$B$13:$KC$13)))))))</f>
        <v>0.41910811616623983</v>
      </c>
      <c r="AO137" s="8" cm="1">
        <f t="array" aca="1" ref="AO137" ca="1">AN137-_xlfn.XLOOKUP(AO$1,Cdel!$B$1:$KC$1,IF(ROUNDUP(AN137,0)=6,Cdel!$B$8:$KC$8,IF(ROUNDUP(AN137,0)=5,Cdel!$B$9:$KC$9,IF(ROUNDUP(AN137,0)=4,Cdel!$B$10:$KC$10,IF(ROUNDUP(AN137,0)=3,Cdel!$B$11:$KC$11,IF(ROUNDUP(AN137,0)=2,Cdel!$B$12:$KC$12,IF(ROUNDUP(AN137,0)=1,Cdel!$B$13:$KC$13)))))))</f>
        <v>0.40751447652646128</v>
      </c>
      <c r="AP137" s="8" cm="1">
        <f t="array" aca="1" ref="AP137" ca="1">AO137-_xlfn.XLOOKUP(AP$1,Cdel!$B$1:$KC$1,IF(ROUNDUP(AO137,0)=6,Cdel!$B$8:$KC$8,IF(ROUNDUP(AO137,0)=5,Cdel!$B$9:$KC$9,IF(ROUNDUP(AO137,0)=4,Cdel!$B$10:$KC$10,IF(ROUNDUP(AO137,0)=3,Cdel!$B$11:$KC$11,IF(ROUNDUP(AO137,0)=2,Cdel!$B$12:$KC$12,IF(ROUNDUP(AO137,0)=1,Cdel!$B$13:$KC$13)))))))</f>
        <v>0.39624154764104985</v>
      </c>
      <c r="AQ137" s="8" cm="1">
        <f t="array" aca="1" ref="AQ137" ca="1">AP137-_xlfn.XLOOKUP(AQ$1,Cdel!$B$1:$KC$1,IF(ROUNDUP(AP137,0)=6,Cdel!$B$8:$KC$8,IF(ROUNDUP(AP137,0)=5,Cdel!$B$9:$KC$9,IF(ROUNDUP(AP137,0)=4,Cdel!$B$10:$KC$10,IF(ROUNDUP(AP137,0)=3,Cdel!$B$11:$KC$11,IF(ROUNDUP(AP137,0)=2,Cdel!$B$12:$KC$12,IF(ROUNDUP(AP137,0)=1,Cdel!$B$13:$KC$13)))))))</f>
        <v>0.38528045780179626</v>
      </c>
      <c r="AR137" s="8" cm="1">
        <f t="array" aca="1" ref="AR137" ca="1">AQ137-_xlfn.XLOOKUP(AR$1,Cdel!$B$1:$KC$1,IF(ROUNDUP(AQ137,0)=6,Cdel!$B$8:$KC$8,IF(ROUNDUP(AQ137,0)=5,Cdel!$B$9:$KC$9,IF(ROUNDUP(AQ137,0)=4,Cdel!$B$10:$KC$10,IF(ROUNDUP(AQ137,0)=3,Cdel!$B$11:$KC$11,IF(ROUNDUP(AQ137,0)=2,Cdel!$B$12:$KC$12,IF(ROUNDUP(AQ137,0)=1,Cdel!$B$13:$KC$13)))))))</f>
        <v>0.37462258071541898</v>
      </c>
      <c r="AS137" s="8" cm="1">
        <f t="array" aca="1" ref="AS137" ca="1">AR137-_xlfn.XLOOKUP(AS$1,Cdel!$B$1:$KC$1,IF(ROUNDUP(AR137,0)=6,Cdel!$B$8:$KC$8,IF(ROUNDUP(AR137,0)=5,Cdel!$B$9:$KC$9,IF(ROUNDUP(AR137,0)=4,Cdel!$B$10:$KC$10,IF(ROUNDUP(AR137,0)=3,Cdel!$B$11:$KC$11,IF(ROUNDUP(AR137,0)=2,Cdel!$B$12:$KC$12,IF(ROUNDUP(AR137,0)=1,Cdel!$B$13:$KC$13)))))))</f>
        <v>0.36425952871473738</v>
      </c>
      <c r="AT137" s="8" cm="1">
        <f t="array" aca="1" ref="AT137" ca="1">AS137-_xlfn.XLOOKUP(AT$1,Cdel!$B$1:$KC$1,IF(ROUNDUP(AS137,0)=6,Cdel!$B$8:$KC$8,IF(ROUNDUP(AS137,0)=5,Cdel!$B$9:$KC$9,IF(ROUNDUP(AS137,0)=4,Cdel!$B$10:$KC$10,IF(ROUNDUP(AS137,0)=3,Cdel!$B$11:$KC$11,IF(ROUNDUP(AS137,0)=2,Cdel!$B$12:$KC$12,IF(ROUNDUP(AS137,0)=1,Cdel!$B$13:$KC$13)))))))</f>
        <v>0.3541831461576429</v>
      </c>
      <c r="AU137" s="8" cm="1">
        <f t="array" aca="1" ref="AU137" ca="1">AT137-_xlfn.XLOOKUP(AU$1,Cdel!$B$1:$KC$1,IF(ROUNDUP(AT137,0)=6,Cdel!$B$8:$KC$8,IF(ROUNDUP(AT137,0)=5,Cdel!$B$9:$KC$9,IF(ROUNDUP(AT137,0)=4,Cdel!$B$10:$KC$10,IF(ROUNDUP(AT137,0)=3,Cdel!$B$11:$KC$11,IF(ROUNDUP(AT137,0)=2,Cdel!$B$12:$KC$12,IF(ROUNDUP(AT137,0)=1,Cdel!$B$13:$KC$13)))))))</f>
        <v>0.34438550300867093</v>
      </c>
      <c r="AV137" s="8" cm="1">
        <f t="array" aca="1" ref="AV137" ca="1">AU137-_xlfn.XLOOKUP(AV$1,Cdel!$B$1:$KC$1,IF(ROUNDUP(AU137,0)=6,Cdel!$B$8:$KC$8,IF(ROUNDUP(AU137,0)=5,Cdel!$B$9:$KC$9,IF(ROUNDUP(AU137,0)=4,Cdel!$B$10:$KC$10,IF(ROUNDUP(AU137,0)=3,Cdel!$B$11:$KC$11,IF(ROUNDUP(AU137,0)=2,Cdel!$B$12:$KC$12,IF(ROUNDUP(AU137,0)=1,Cdel!$B$13:$KC$13)))))))</f>
        <v>0.33485888859812413</v>
      </c>
      <c r="AW137" s="8" cm="1">
        <f t="array" aca="1" ref="AW137" ca="1">AV137-_xlfn.XLOOKUP(AW$1,Cdel!$B$1:$KC$1,IF(ROUNDUP(AV137,0)=6,Cdel!$B$8:$KC$8,IF(ROUNDUP(AV137,0)=5,Cdel!$B$9:$KC$9,IF(ROUNDUP(AV137,0)=4,Cdel!$B$10:$KC$10,IF(ROUNDUP(AV137,0)=3,Cdel!$B$11:$KC$11,IF(ROUNDUP(AV137,0)=2,Cdel!$B$12:$KC$12,IF(ROUNDUP(AV137,0)=1,Cdel!$B$13:$KC$13)))))))</f>
        <v>0.3255958055538351</v>
      </c>
      <c r="AX137" s="8" cm="1">
        <f t="array" aca="1" ref="AX137" ca="1">AW137-_xlfn.XLOOKUP(AX$1,Cdel!$B$1:$KC$1,IF(ROUNDUP(AW137,0)=6,Cdel!$B$8:$KC$8,IF(ROUNDUP(AW137,0)=5,Cdel!$B$9:$KC$9,IF(ROUNDUP(AW137,0)=4,Cdel!$B$10:$KC$10,IF(ROUNDUP(AW137,0)=3,Cdel!$B$11:$KC$11,IF(ROUNDUP(AW137,0)=2,Cdel!$B$12:$KC$12,IF(ROUNDUP(AW137,0)=1,Cdel!$B$13:$KC$13)))))))</f>
        <v>0.31658896390079194</v>
      </c>
      <c r="AY137" s="8" cm="1">
        <f t="array" aca="1" ref="AY137" ca="1">AX137-_xlfn.XLOOKUP(AY$1,Cdel!$B$1:$KC$1,IF(ROUNDUP(AX137,0)=6,Cdel!$B$8:$KC$8,IF(ROUNDUP(AX137,0)=5,Cdel!$B$9:$KC$9,IF(ROUNDUP(AX137,0)=4,Cdel!$B$10:$KC$10,IF(ROUNDUP(AX137,0)=3,Cdel!$B$11:$KC$11,IF(ROUNDUP(AX137,0)=2,Cdel!$B$12:$KC$12,IF(ROUNDUP(AX137,0)=1,Cdel!$B$13:$KC$13)))))))</f>
        <v>0.3078312753239838</v>
      </c>
      <c r="AZ137" s="8" cm="1">
        <f t="array" aca="1" ref="AZ137" ca="1">AY137-_xlfn.XLOOKUP(AZ$1,Cdel!$B$1:$KC$1,IF(ROUNDUP(AY137,0)=6,Cdel!$B$8:$KC$8,IF(ROUNDUP(AY137,0)=5,Cdel!$B$9:$KC$9,IF(ROUNDUP(AY137,0)=4,Cdel!$B$10:$KC$10,IF(ROUNDUP(AY137,0)=3,Cdel!$B$11:$KC$11,IF(ROUNDUP(AY137,0)=2,Cdel!$B$12:$KC$12,IF(ROUNDUP(AY137,0)=1,Cdel!$B$13:$KC$13)))))))</f>
        <v>0.29931584758995222</v>
      </c>
      <c r="BA137" s="8" cm="1">
        <f t="array" aca="1" ref="BA137" ca="1">AZ137-_xlfn.XLOOKUP(BA$1,Cdel!$B$1:$KC$1,IF(ROUNDUP(AZ137,0)=6,Cdel!$B$8:$KC$8,IF(ROUNDUP(AZ137,0)=5,Cdel!$B$9:$KC$9,IF(ROUNDUP(AZ137,0)=4,Cdel!$B$10:$KC$10,IF(ROUNDUP(AZ137,0)=3,Cdel!$B$11:$KC$11,IF(ROUNDUP(AZ137,0)=2,Cdel!$B$12:$KC$12,IF(ROUNDUP(AZ137,0)=1,Cdel!$B$13:$KC$13)))))))</f>
        <v>0.29103597912265594</v>
      </c>
      <c r="BB137" s="8" cm="1">
        <f t="array" aca="1" ref="BB137" ca="1">BA137-_xlfn.XLOOKUP(BB$1,Cdel!$B$1:$KC$1,IF(ROUNDUP(BA137,0)=6,Cdel!$B$8:$KC$8,IF(ROUNDUP(BA137,0)=5,Cdel!$B$9:$KC$9,IF(ROUNDUP(BA137,0)=4,Cdel!$B$10:$KC$10,IF(ROUNDUP(BA137,0)=3,Cdel!$B$11:$KC$11,IF(ROUNDUP(BA137,0)=2,Cdel!$B$12:$KC$12,IF(ROUNDUP(BA137,0)=1,Cdel!$B$13:$KC$13)))))))</f>
        <v>0.28298515372938249</v>
      </c>
      <c r="BC137" s="8" cm="1">
        <f t="array" aca="1" ref="BC137" ca="1">BB137-_xlfn.XLOOKUP(BC$1,Cdel!$B$1:$KC$1,IF(ROUNDUP(BB137,0)=6,Cdel!$B$8:$KC$8,IF(ROUNDUP(BB137,0)=5,Cdel!$B$9:$KC$9,IF(ROUNDUP(BB137,0)=4,Cdel!$B$10:$KC$10,IF(ROUNDUP(BB137,0)=3,Cdel!$B$11:$KC$11,IF(ROUNDUP(BB137,0)=2,Cdel!$B$12:$KC$12,IF(ROUNDUP(BB137,0)=1,Cdel!$B$13:$KC$13)))))))</f>
        <v>0.27515703547255432</v>
      </c>
      <c r="BD137" s="8" cm="1">
        <f t="array" aca="1" ref="BD137" ca="1">BC137-_xlfn.XLOOKUP(BD$1,Cdel!$B$1:$KC$1,IF(ROUNDUP(BC137,0)=6,Cdel!$B$8:$KC$8,IF(ROUNDUP(BC137,0)=5,Cdel!$B$9:$KC$9,IF(ROUNDUP(BC137,0)=4,Cdel!$B$10:$KC$10,IF(ROUNDUP(BC137,0)=3,Cdel!$B$11:$KC$11,IF(ROUNDUP(BC137,0)=2,Cdel!$B$12:$KC$12,IF(ROUNDUP(BC137,0)=1,Cdel!$B$13:$KC$13)))))))</f>
        <v>0.26754546368339521</v>
      </c>
      <c r="BE137" s="8" cm="1">
        <f t="array" aca="1" ref="BE137" ca="1">BD137-_xlfn.XLOOKUP(BE$1,Cdel!$B$1:$KC$1,IF(ROUNDUP(BD137,0)=6,Cdel!$B$8:$KC$8,IF(ROUNDUP(BD137,0)=5,Cdel!$B$9:$KC$9,IF(ROUNDUP(BD137,0)=4,Cdel!$B$10:$KC$10,IF(ROUNDUP(BD137,0)=3,Cdel!$B$11:$KC$11,IF(ROUNDUP(BD137,0)=2,Cdel!$B$12:$KC$12,IF(ROUNDUP(BD137,0)=1,Cdel!$B$13:$KC$13)))))))</f>
        <v>0.26014444811353121</v>
      </c>
      <c r="BF137" s="8" cm="1">
        <f t="array" aca="1" ref="BF137" ca="1">BE137-_xlfn.XLOOKUP(BF$1,Cdel!$B$1:$KC$1,IF(ROUNDUP(BE137,0)=6,Cdel!$B$8:$KC$8,IF(ROUNDUP(BE137,0)=5,Cdel!$B$9:$KC$9,IF(ROUNDUP(BE137,0)=4,Cdel!$B$10:$KC$10,IF(ROUNDUP(BE137,0)=3,Cdel!$B$11:$KC$11,IF(ROUNDUP(BE137,0)=2,Cdel!$B$12:$KC$12,IF(ROUNDUP(BE137,0)=1,Cdel!$B$13:$KC$13)))))))</f>
        <v>0.25294816422071092</v>
      </c>
      <c r="BG137" s="8" cm="1">
        <f t="array" aca="1" ref="BG137" ca="1">BF137-_xlfn.XLOOKUP(BG$1,Cdel!$B$1:$KC$1,IF(ROUNDUP(BF137,0)=6,Cdel!$B$8:$KC$8,IF(ROUNDUP(BF137,0)=5,Cdel!$B$9:$KC$9,IF(ROUNDUP(BF137,0)=4,Cdel!$B$10:$KC$10,IF(ROUNDUP(BF137,0)=3,Cdel!$B$11:$KC$11,IF(ROUNDUP(BF137,0)=2,Cdel!$B$12:$KC$12,IF(ROUNDUP(BF137,0)=1,Cdel!$B$13:$KC$13)))))))</f>
        <v>0.24595094858493632</v>
      </c>
      <c r="BH137" s="8" cm="1">
        <f t="array" aca="1" ref="BH137" ca="1">BG137-_xlfn.XLOOKUP(BH$1,Cdel!$B$1:$KC$1,IF(ROUNDUP(BG137,0)=6,Cdel!$B$8:$KC$8,IF(ROUNDUP(BG137,0)=5,Cdel!$B$9:$KC$9,IF(ROUNDUP(BG137,0)=4,Cdel!$B$10:$KC$10,IF(ROUNDUP(BG137,0)=3,Cdel!$B$11:$KC$11,IF(ROUNDUP(BG137,0)=2,Cdel!$B$12:$KC$12,IF(ROUNDUP(BG137,0)=1,Cdel!$B$13:$KC$13)))))))</f>
        <v>0.23914729445139427</v>
      </c>
      <c r="BI137" s="8" cm="1">
        <f t="array" aca="1" ref="BI137" ca="1">BH137-_xlfn.XLOOKUP(BI$1,Cdel!$B$1:$KC$1,IF(ROUNDUP(BH137,0)=6,Cdel!$B$8:$KC$8,IF(ROUNDUP(BH137,0)=5,Cdel!$B$9:$KC$9,IF(ROUNDUP(BH137,0)=4,Cdel!$B$10:$KC$10,IF(ROUNDUP(BH137,0)=3,Cdel!$B$11:$KC$11,IF(ROUNDUP(BH137,0)=2,Cdel!$B$12:$KC$12,IF(ROUNDUP(BH137,0)=1,Cdel!$B$13:$KC$13)))))))</f>
        <v>0.23253184739668317</v>
      </c>
      <c r="BJ137" s="8" cm="1">
        <f t="array" aca="1" ref="BJ137" ca="1">BI137-_xlfn.XLOOKUP(BJ$1,Cdel!$B$1:$KC$1,IF(ROUNDUP(BI137,0)=6,Cdel!$B$8:$KC$8,IF(ROUNDUP(BI137,0)=5,Cdel!$B$9:$KC$9,IF(ROUNDUP(BI137,0)=4,Cdel!$B$10:$KC$10,IF(ROUNDUP(BI137,0)=3,Cdel!$B$11:$KC$11,IF(ROUNDUP(BI137,0)=2,Cdel!$B$12:$KC$12,IF(ROUNDUP(BI137,0)=1,Cdel!$B$13:$KC$13)))))))</f>
        <v>0.2260994011149228</v>
      </c>
      <c r="BK137" s="8" cm="1">
        <f t="array" aca="1" ref="BK137" ca="1">BJ137-_xlfn.XLOOKUP(BK$1,Cdel!$B$1:$KC$1,IF(ROUNDUP(BJ137,0)=6,Cdel!$B$8:$KC$8,IF(ROUNDUP(BJ137,0)=5,Cdel!$B$9:$KC$9,IF(ROUNDUP(BJ137,0)=4,Cdel!$B$10:$KC$10,IF(ROUNDUP(BJ137,0)=3,Cdel!$B$11:$KC$11,IF(ROUNDUP(BJ137,0)=2,Cdel!$B$12:$KC$12,IF(ROUNDUP(BJ137,0)=1,Cdel!$B$13:$KC$13)))))))</f>
        <v>0.21984489332043183</v>
      </c>
      <c r="BL137" s="8" cm="1">
        <f t="array" aca="1" ref="BL137" ca="1">BK137-_xlfn.XLOOKUP(BL$1,Cdel!$B$1:$KC$1,IF(ROUNDUP(BK137,0)=6,Cdel!$B$8:$KC$8,IF(ROUNDUP(BK137,0)=5,Cdel!$B$9:$KC$9,IF(ROUNDUP(BK137,0)=4,Cdel!$B$10:$KC$10,IF(ROUNDUP(BK137,0)=3,Cdel!$B$11:$KC$11,IF(ROUNDUP(BK137,0)=2,Cdel!$B$12:$KC$12,IF(ROUNDUP(BK137,0)=1,Cdel!$B$13:$KC$13)))))))</f>
        <v>0.21376340176374803</v>
      </c>
      <c r="BM137" s="8" cm="1">
        <f t="array" aca="1" ref="BM137" ca="1">BL137-_xlfn.XLOOKUP(BM$1,Cdel!$B$1:$KC$1,IF(ROUNDUP(BL137,0)=6,Cdel!$B$8:$KC$8,IF(ROUNDUP(BL137,0)=5,Cdel!$B$9:$KC$9,IF(ROUNDUP(BL137,0)=4,Cdel!$B$10:$KC$10,IF(ROUNDUP(BL137,0)=3,Cdel!$B$11:$KC$11,IF(ROUNDUP(BL137,0)=2,Cdel!$B$12:$KC$12,IF(ROUNDUP(BL137,0)=1,Cdel!$B$13:$KC$13)))))))</f>
        <v>0.20785014035785565</v>
      </c>
      <c r="BN137" s="8" cm="1">
        <f t="array" aca="1" ref="BN137" ca="1">BM137-_xlfn.XLOOKUP(BN$1,Cdel!$B$1:$KC$1,IF(ROUNDUP(BM137,0)=6,Cdel!$B$8:$KC$8,IF(ROUNDUP(BM137,0)=5,Cdel!$B$9:$KC$9,IF(ROUNDUP(BM137,0)=4,Cdel!$B$10:$KC$10,IF(ROUNDUP(BM137,0)=3,Cdel!$B$11:$KC$11,IF(ROUNDUP(BM137,0)=2,Cdel!$B$12:$KC$12,IF(ROUNDUP(BM137,0)=1,Cdel!$B$13:$KC$13)))))))</f>
        <v>0.20210045541157187</v>
      </c>
      <c r="BO137" s="8" cm="1">
        <f t="array" aca="1" ref="BO137" ca="1">BN137-_xlfn.XLOOKUP(BO$1,Cdel!$B$1:$KC$1,IF(ROUNDUP(BN137,0)=6,Cdel!$B$8:$KC$8,IF(ROUNDUP(BN137,0)=5,Cdel!$B$9:$KC$9,IF(ROUNDUP(BN137,0)=4,Cdel!$B$10:$KC$10,IF(ROUNDUP(BN137,0)=3,Cdel!$B$11:$KC$11,IF(ROUNDUP(BN137,0)=2,Cdel!$B$12:$KC$12,IF(ROUNDUP(BN137,0)=1,Cdel!$B$13:$KC$13)))))))</f>
        <v>0.19650982196712788</v>
      </c>
      <c r="BP137" s="8" cm="1">
        <f t="array" aca="1" ref="BP137" ca="1">BO137-_xlfn.XLOOKUP(BP$1,Cdel!$B$1:$KC$1,IF(ROUNDUP(BO137,0)=6,Cdel!$B$8:$KC$8,IF(ROUNDUP(BO137,0)=5,Cdel!$B$9:$KC$9,IF(ROUNDUP(BO137,0)=4,Cdel!$B$10:$KC$10,IF(ROUNDUP(BO137,0)=3,Cdel!$B$11:$KC$11,IF(ROUNDUP(BO137,0)=2,Cdel!$B$12:$KC$12,IF(ROUNDUP(BO137,0)=1,Cdel!$B$13:$KC$13)))))))</f>
        <v>0.19107384023906174</v>
      </c>
      <c r="BQ137" s="8" cm="1">
        <f t="array" aca="1" ref="BQ137" ca="1">BP137-_xlfn.XLOOKUP(BQ$1,Cdel!$B$1:$KC$1,IF(ROUNDUP(BP137,0)=6,Cdel!$B$8:$KC$8,IF(ROUNDUP(BP137,0)=5,Cdel!$B$9:$KC$9,IF(ROUNDUP(BP137,0)=4,Cdel!$B$10:$KC$10,IF(ROUNDUP(BP137,0)=3,Cdel!$B$11:$KC$11,IF(ROUNDUP(BP137,0)=2,Cdel!$B$12:$KC$12,IF(ROUNDUP(BP137,0)=1,Cdel!$B$13:$KC$13)))))))</f>
        <v>0.18578823215162105</v>
      </c>
      <c r="BR137" s="8" cm="1">
        <f t="array" aca="1" ref="BR137" ca="1">BQ137-_xlfn.XLOOKUP(BR$1,Cdel!$B$1:$KC$1,IF(ROUNDUP(BQ137,0)=6,Cdel!$B$8:$KC$8,IF(ROUNDUP(BQ137,0)=5,Cdel!$B$9:$KC$9,IF(ROUNDUP(BQ137,0)=4,Cdel!$B$10:$KC$10,IF(ROUNDUP(BQ137,0)=3,Cdel!$B$11:$KC$11,IF(ROUNDUP(BQ137,0)=2,Cdel!$B$12:$KC$12,IF(ROUNDUP(BQ137,0)=1,Cdel!$B$13:$KC$13)))))))</f>
        <v>0.18064883797195061</v>
      </c>
      <c r="BS137" s="8" cm="1">
        <f t="array" aca="1" ref="BS137" ca="1">BR137-_xlfn.XLOOKUP(BS$1,Cdel!$B$1:$KC$1,IF(ROUNDUP(BR137,0)=6,Cdel!$B$8:$KC$8,IF(ROUNDUP(BR137,0)=5,Cdel!$B$9:$KC$9,IF(ROUNDUP(BR137,0)=4,Cdel!$B$10:$KC$10,IF(ROUNDUP(BR137,0)=3,Cdel!$B$11:$KC$11,IF(ROUNDUP(BR137,0)=2,Cdel!$B$12:$KC$12,IF(ROUNDUP(BR137,0)=1,Cdel!$B$13:$KC$13)))))))</f>
        <v>0.17565161303641438</v>
      </c>
      <c r="BT137" s="8" cm="1">
        <f t="array" aca="1" ref="BT137" ca="1">BS137-_xlfn.XLOOKUP(BT$1,Cdel!$B$1:$KC$1,IF(ROUNDUP(BS137,0)=6,Cdel!$B$8:$KC$8,IF(ROUNDUP(BS137,0)=5,Cdel!$B$9:$KC$9,IF(ROUNDUP(BS137,0)=4,Cdel!$B$10:$KC$10,IF(ROUNDUP(BS137,0)=3,Cdel!$B$11:$KC$11,IF(ROUNDUP(BS137,0)=2,Cdel!$B$12:$KC$12,IF(ROUNDUP(BS137,0)=1,Cdel!$B$13:$KC$13)))))))</f>
        <v>0.17079262456747657</v>
      </c>
      <c r="BU137" s="8" cm="1">
        <f t="array" aca="1" ref="BU137" ca="1">BT137-_xlfn.XLOOKUP(BU$1,Cdel!$B$1:$KC$1,IF(ROUNDUP(BT137,0)=6,Cdel!$B$8:$KC$8,IF(ROUNDUP(BT137,0)=5,Cdel!$B$9:$KC$9,IF(ROUNDUP(BT137,0)=4,Cdel!$B$10:$KC$10,IF(ROUNDUP(BT137,0)=3,Cdel!$B$11:$KC$11,IF(ROUNDUP(BT137,0)=2,Cdel!$B$12:$KC$12,IF(ROUNDUP(BT137,0)=1,Cdel!$B$13:$KC$13)))))))</f>
        <v>0.16606804857863577</v>
      </c>
      <c r="BV137" s="8" cm="1">
        <f t="array" aca="1" ref="BV137" ca="1">BU137-_xlfn.XLOOKUP(BV$1,Cdel!$B$1:$KC$1,IF(ROUNDUP(BU137,0)=6,Cdel!$B$8:$KC$8,IF(ROUNDUP(BU137,0)=5,Cdel!$B$9:$KC$9,IF(ROUNDUP(BU137,0)=4,Cdel!$B$10:$KC$10,IF(ROUNDUP(BU137,0)=3,Cdel!$B$11:$KC$11,IF(ROUNDUP(BU137,0)=2,Cdel!$B$12:$KC$12,IF(ROUNDUP(BU137,0)=1,Cdel!$B$13:$KC$13)))))))</f>
        <v>0.16147416686497729</v>
      </c>
      <c r="BW137" s="8" cm="1">
        <f t="array" aca="1" ref="BW137" ca="1">BV137-_xlfn.XLOOKUP(BW$1,Cdel!$B$1:$KC$1,IF(ROUNDUP(BV137,0)=6,Cdel!$B$8:$KC$8,IF(ROUNDUP(BV137,0)=5,Cdel!$B$9:$KC$9,IF(ROUNDUP(BV137,0)=4,Cdel!$B$10:$KC$10,IF(ROUNDUP(BV137,0)=3,Cdel!$B$11:$KC$11,IF(ROUNDUP(BV137,0)=2,Cdel!$B$12:$KC$12,IF(ROUNDUP(BV137,0)=1,Cdel!$B$13:$KC$13)))))))</f>
        <v>0.15700736407697438</v>
      </c>
      <c r="BX137" s="8" cm="1">
        <f t="array" aca="1" ref="BX137" ca="1">BW137-_xlfn.XLOOKUP(BX$1,Cdel!$B$1:$KC$1,IF(ROUNDUP(BW137,0)=6,Cdel!$B$8:$KC$8,IF(ROUNDUP(BW137,0)=5,Cdel!$B$9:$KC$9,IF(ROUNDUP(BW137,0)=4,Cdel!$B$10:$KC$10,IF(ROUNDUP(BW137,0)=3,Cdel!$B$11:$KC$11,IF(ROUNDUP(BW137,0)=2,Cdel!$B$12:$KC$12,IF(ROUNDUP(BW137,0)=1,Cdel!$B$13:$KC$13)))))))</f>
        <v>0.15266412487523595</v>
      </c>
      <c r="BY137" s="8" cm="1">
        <f t="array" aca="1" ref="BY137" ca="1">BX137-_xlfn.XLOOKUP(BY$1,Cdel!$B$1:$KC$1,IF(ROUNDUP(BX137,0)=6,Cdel!$B$8:$KC$8,IF(ROUNDUP(BX137,0)=5,Cdel!$B$9:$KC$9,IF(ROUNDUP(BX137,0)=4,Cdel!$B$10:$KC$10,IF(ROUNDUP(BX137,0)=3,Cdel!$B$11:$KC$11,IF(ROUNDUP(BX137,0)=2,Cdel!$B$12:$KC$12,IF(ROUNDUP(BX137,0)=1,Cdel!$B$13:$KC$13)))))))</f>
        <v>0.14844103116396171</v>
      </c>
      <c r="BZ137" s="8" cm="1">
        <f t="array" aca="1" ref="BZ137" ca="1">BY137-_xlfn.XLOOKUP(BZ$1,Cdel!$B$1:$KC$1,IF(ROUNDUP(BY137,0)=6,Cdel!$B$8:$KC$8,IF(ROUNDUP(BY137,0)=5,Cdel!$B$9:$KC$9,IF(ROUNDUP(BY137,0)=4,Cdel!$B$10:$KC$10,IF(ROUNDUP(BY137,0)=3,Cdel!$B$11:$KC$11,IF(ROUNDUP(BY137,0)=2,Cdel!$B$12:$KC$12,IF(ROUNDUP(BY137,0)=1,Cdel!$B$13:$KC$13)))))))</f>
        <v>0.14433475940092697</v>
      </c>
      <c r="CA137" s="8" cm="1">
        <f t="array" aca="1" ref="CA137" ca="1">BZ137-_xlfn.XLOOKUP(CA$1,Cdel!$B$1:$KC$1,IF(ROUNDUP(BZ137,0)=6,Cdel!$B$8:$KC$8,IF(ROUNDUP(BZ137,0)=5,Cdel!$B$9:$KC$9,IF(ROUNDUP(BZ137,0)=4,Cdel!$B$10:$KC$10,IF(ROUNDUP(BZ137,0)=3,Cdel!$B$11:$KC$11,IF(ROUNDUP(BZ137,0)=2,Cdel!$B$12:$KC$12,IF(ROUNDUP(BZ137,0)=1,Cdel!$B$13:$KC$13)))))))</f>
        <v>0.14034207798188059</v>
      </c>
      <c r="CB137" s="8" cm="1">
        <f t="array" aca="1" ref="CB137" ca="1">CA137-_xlfn.XLOOKUP(CB$1,Cdel!$B$1:$KC$1,IF(ROUNDUP(CA137,0)=6,Cdel!$B$8:$KC$8,IF(ROUNDUP(CA137,0)=5,Cdel!$B$9:$KC$9,IF(ROUNDUP(CA137,0)=4,Cdel!$B$10:$KC$10,IF(ROUNDUP(CA137,0)=3,Cdel!$B$11:$KC$11,IF(ROUNDUP(CA137,0)=2,Cdel!$B$12:$KC$12,IF(ROUNDUP(CA137,0)=1,Cdel!$B$13:$KC$13)))))))</f>
        <v>0.13645984469729719</v>
      </c>
      <c r="CC137" s="8" cm="1">
        <f t="array" aca="1" ref="CC137" ca="1">CB137-_xlfn.XLOOKUP(CC$1,Cdel!$B$1:$KC$1,IF(ROUNDUP(CB137,0)=6,Cdel!$B$8:$KC$8,IF(ROUNDUP(CB137,0)=5,Cdel!$B$9:$KC$9,IF(ROUNDUP(CB137,0)=4,Cdel!$B$10:$KC$10,IF(ROUNDUP(CB137,0)=3,Cdel!$B$11:$KC$11,IF(ROUNDUP(CB137,0)=2,Cdel!$B$12:$KC$12,IF(ROUNDUP(CB137,0)=1,Cdel!$B$13:$KC$13)))))))</f>
        <v>0.1326850042594826</v>
      </c>
      <c r="CD137" s="8" cm="1">
        <f t="array" aca="1" ref="CD137" ca="1">CC137-_xlfn.XLOOKUP(CD$1,Cdel!$B$1:$KC$1,IF(ROUNDUP(CC137,0)=6,Cdel!$B$8:$KC$8,IF(ROUNDUP(CC137,0)=5,Cdel!$B$9:$KC$9,IF(ROUNDUP(CC137,0)=4,Cdel!$B$10:$KC$10,IF(ROUNDUP(CC137,0)=3,Cdel!$B$11:$KC$11,IF(ROUNDUP(CC137,0)=2,Cdel!$B$12:$KC$12,IF(ROUNDUP(CC137,0)=1,Cdel!$B$13:$KC$13)))))))</f>
        <v>0.12901458589808598</v>
      </c>
      <c r="CE137" s="8" cm="1">
        <f t="array" aca="1" ref="CE137" ca="1">CD137-_xlfn.XLOOKUP(CE$1,Cdel!$B$1:$KC$1,IF(ROUNDUP(CD137,0)=6,Cdel!$B$8:$KC$8,IF(ROUNDUP(CD137,0)=5,Cdel!$B$9:$KC$9,IF(ROUNDUP(CD137,0)=4,Cdel!$B$10:$KC$10,IF(ROUNDUP(CD137,0)=3,Cdel!$B$11:$KC$11,IF(ROUNDUP(CD137,0)=2,Cdel!$B$12:$KC$12,IF(ROUNDUP(CD137,0)=1,Cdel!$B$13:$KC$13)))))))</f>
        <v>0.12544570102212621</v>
      </c>
      <c r="CF137" s="8" cm="1">
        <f t="array" aca="1" ref="CF137" ca="1">CE137-_xlfn.XLOOKUP(CF$1,Cdel!$B$1:$KC$1,IF(ROUNDUP(CE137,0)=6,Cdel!$B$8:$KC$8,IF(ROUNDUP(CE137,0)=5,Cdel!$B$9:$KC$9,IF(ROUNDUP(CE137,0)=4,Cdel!$B$10:$KC$10,IF(ROUNDUP(CE137,0)=3,Cdel!$B$11:$KC$11,IF(ROUNDUP(CE137,0)=2,Cdel!$B$12:$KC$12,IF(ROUNDUP(CE137,0)=1,Cdel!$B$13:$KC$13)))))))</f>
        <v>0.12197554094669345</v>
      </c>
      <c r="CG137" s="8" cm="1">
        <f t="array" aca="1" ref="CG137" ca="1">CF137-_xlfn.XLOOKUP(CG$1,Cdel!$B$1:$KC$1,IF(ROUNDUP(CF137,0)=6,Cdel!$B$8:$KC$8,IF(ROUNDUP(CF137,0)=5,Cdel!$B$9:$KC$9,IF(ROUNDUP(CF137,0)=4,Cdel!$B$10:$KC$10,IF(ROUNDUP(CF137,0)=3,Cdel!$B$11:$KC$11,IF(ROUNDUP(CF137,0)=2,Cdel!$B$12:$KC$12,IF(ROUNDUP(CF137,0)=1,Cdel!$B$13:$KC$13)))))))</f>
        <v>0.11860137468253529</v>
      </c>
      <c r="CH137" s="8" cm="1">
        <f t="array" aca="1" ref="CH137" ca="1">CG137-_xlfn.XLOOKUP(CH$1,Cdel!$B$1:$KC$1,IF(ROUNDUP(CG137,0)=6,Cdel!$B$8:$KC$8,IF(ROUNDUP(CG137,0)=5,Cdel!$B$9:$KC$9,IF(ROUNDUP(CG137,0)=4,Cdel!$B$10:$KC$10,IF(ROUNDUP(CG137,0)=3,Cdel!$B$11:$KC$11,IF(ROUNDUP(CG137,0)=2,Cdel!$B$12:$KC$12,IF(ROUNDUP(CG137,0)=1,Cdel!$B$13:$KC$13)))))))</f>
        <v>0.11532054678678946</v>
      </c>
      <c r="CI137" s="8" cm="1">
        <f t="array" aca="1" ref="CI137" ca="1">CH137-_xlfn.XLOOKUP(CI$1,Cdel!$B$1:$KC$1,IF(ROUNDUP(CH137,0)=6,Cdel!$B$8:$KC$8,IF(ROUNDUP(CH137,0)=5,Cdel!$B$9:$KC$9,IF(ROUNDUP(CH137,0)=4,Cdel!$B$10:$KC$10,IF(ROUNDUP(CH137,0)=3,Cdel!$B$11:$KC$11,IF(ROUNDUP(CH137,0)=2,Cdel!$B$12:$KC$12,IF(ROUNDUP(CH137,0)=1,Cdel!$B$13:$KC$13)))))))</f>
        <v>0.11213047527317092</v>
      </c>
      <c r="CJ137" s="8" cm="1">
        <f t="array" aca="1" ref="CJ137" ca="1">CI137-_xlfn.XLOOKUP(CJ$1,Cdel!$B$1:$KC$1,IF(ROUNDUP(CI137,0)=6,Cdel!$B$8:$KC$8,IF(ROUNDUP(CI137,0)=5,Cdel!$B$9:$KC$9,IF(ROUNDUP(CI137,0)=4,Cdel!$B$10:$KC$10,IF(ROUNDUP(CI137,0)=3,Cdel!$B$11:$KC$11,IF(ROUNDUP(CI137,0)=2,Cdel!$B$12:$KC$12,IF(ROUNDUP(CI137,0)=1,Cdel!$B$13:$KC$13)))))))</f>
        <v>0.10902864957996819</v>
      </c>
      <c r="CK137" s="8" cm="1">
        <f t="array" aca="1" ref="CK137" ca="1">CJ137-_xlfn.XLOOKUP(CK$1,Cdel!$B$1:$KC$1,IF(ROUNDUP(CJ137,0)=6,Cdel!$B$8:$KC$8,IF(ROUNDUP(CJ137,0)=5,Cdel!$B$9:$KC$9,IF(ROUNDUP(CJ137,0)=4,Cdel!$B$10:$KC$10,IF(ROUNDUP(CJ137,0)=3,Cdel!$B$11:$KC$11,IF(ROUNDUP(CJ137,0)=2,Cdel!$B$12:$KC$12,IF(ROUNDUP(CJ137,0)=1,Cdel!$B$13:$KC$13)))))))</f>
        <v>0.10601262859425081</v>
      </c>
      <c r="CL137" s="8" cm="1">
        <f t="array" aca="1" ref="CL137" ca="1">CK137-_xlfn.XLOOKUP(CL$1,Cdel!$B$1:$KC$1,IF(ROUNDUP(CK137,0)=6,Cdel!$B$8:$KC$8,IF(ROUNDUP(CK137,0)=5,Cdel!$B$9:$KC$9,IF(ROUNDUP(CK137,0)=4,Cdel!$B$10:$KC$10,IF(ROUNDUP(CK137,0)=3,Cdel!$B$11:$KC$11,IF(ROUNDUP(CK137,0)=2,Cdel!$B$12:$KC$12,IF(ROUNDUP(CK137,0)=1,Cdel!$B$13:$KC$13)))))))</f>
        <v>0.10308003873073238</v>
      </c>
      <c r="CM137" s="8" cm="1">
        <f t="array" aca="1" ref="CM137" ca="1">CL137-_xlfn.XLOOKUP(CM$1,Cdel!$B$1:$KC$1,IF(ROUNDUP(CL137,0)=6,Cdel!$B$8:$KC$8,IF(ROUNDUP(CL137,0)=5,Cdel!$B$9:$KC$9,IF(ROUNDUP(CL137,0)=4,Cdel!$B$10:$KC$10,IF(ROUNDUP(CL137,0)=3,Cdel!$B$11:$KC$11,IF(ROUNDUP(CL137,0)=2,Cdel!$B$12:$KC$12,IF(ROUNDUP(CL137,0)=1,Cdel!$B$13:$KC$13)))))))</f>
        <v>0.10022857206377694</v>
      </c>
      <c r="CN137" s="8" cm="1">
        <f t="array" aca="1" ref="CN137" ca="1">CM137-_xlfn.XLOOKUP(CN$1,Cdel!$B$1:$KC$1,IF(ROUNDUP(CM137,0)=6,Cdel!$B$8:$KC$8,IF(ROUNDUP(CM137,0)=5,Cdel!$B$9:$KC$9,IF(ROUNDUP(CM137,0)=4,Cdel!$B$10:$KC$10,IF(ROUNDUP(CM137,0)=3,Cdel!$B$11:$KC$11,IF(ROUNDUP(CM137,0)=2,Cdel!$B$12:$KC$12,IF(ROUNDUP(CM137,0)=1,Cdel!$B$13:$KC$13)))))))</f>
        <v>9.7455984511079438E-2</v>
      </c>
      <c r="CO137" s="8" cm="1">
        <f t="array" aca="1" ref="CO137" ca="1">CN137-_xlfn.XLOOKUP(CO$1,Cdel!$B$1:$KC$1,IF(ROUNDUP(CN137,0)=6,Cdel!$B$8:$KC$8,IF(ROUNDUP(CN137,0)=5,Cdel!$B$9:$KC$9,IF(ROUNDUP(CN137,0)=4,Cdel!$B$10:$KC$10,IF(ROUNDUP(CN137,0)=3,Cdel!$B$11:$KC$11,IF(ROUNDUP(CN137,0)=2,Cdel!$B$12:$KC$12,IF(ROUNDUP(CN137,0)=1,Cdel!$B$13:$KC$13)))))))</f>
        <v>9.4760094067590325E-2</v>
      </c>
      <c r="CP137" s="8" cm="1">
        <f t="array" aca="1" ref="CP137" ca="1">CO137-_xlfn.XLOOKUP(CP$1,Cdel!$B$1:$KC$1,IF(ROUNDUP(CO137,0)=6,Cdel!$B$8:$KC$8,IF(ROUNDUP(CO137,0)=5,Cdel!$B$9:$KC$9,IF(ROUNDUP(CO137,0)=4,Cdel!$B$10:$KC$10,IF(ROUNDUP(CO137,0)=3,Cdel!$B$11:$KC$11,IF(ROUNDUP(CO137,0)=2,Cdel!$B$12:$KC$12,IF(ROUNDUP(CO137,0)=1,Cdel!$B$13:$KC$13)))))))</f>
        <v>9.213877908829414E-2</v>
      </c>
      <c r="CQ137" s="8" cm="1">
        <f t="array" aca="1" ref="CQ137" ca="1">CP137-_xlfn.XLOOKUP(CQ$1,Cdel!$B$1:$KC$1,IF(ROUNDUP(CP137,0)=6,Cdel!$B$8:$KC$8,IF(ROUNDUP(CP137,0)=5,Cdel!$B$9:$KC$9,IF(ROUNDUP(CP137,0)=4,Cdel!$B$10:$KC$10,IF(ROUNDUP(CP137,0)=3,Cdel!$B$11:$KC$11,IF(ROUNDUP(CP137,0)=2,Cdel!$B$12:$KC$12,IF(ROUNDUP(CP137,0)=1,Cdel!$B$13:$KC$13)))))))</f>
        <v>8.958997661849151E-2</v>
      </c>
      <c r="CR137" s="8" cm="1">
        <f t="array" aca="1" ref="CR137" ca="1">CQ137-_xlfn.XLOOKUP(CR$1,Cdel!$B$1:$KC$1,IF(ROUNDUP(CQ137,0)=6,Cdel!$B$8:$KC$8,IF(ROUNDUP(CQ137,0)=5,Cdel!$B$9:$KC$9,IF(ROUNDUP(CQ137,0)=4,Cdel!$B$10:$KC$10,IF(ROUNDUP(CQ137,0)=3,Cdel!$B$11:$KC$11,IF(ROUNDUP(CQ137,0)=2,Cdel!$B$12:$KC$12,IF(ROUNDUP(CQ137,0)=1,Cdel!$B$13:$KC$13)))))))</f>
        <v>8.7111680770269428E-2</v>
      </c>
      <c r="CS137" s="8" cm="1">
        <f t="array" aca="1" ref="CS137" ca="1">CR137-_xlfn.XLOOKUP(CS$1,Cdel!$B$1:$KC$1,IF(ROUNDUP(CR137,0)=6,Cdel!$B$8:$KC$8,IF(ROUNDUP(CR137,0)=5,Cdel!$B$9:$KC$9,IF(ROUNDUP(CR137,0)=4,Cdel!$B$10:$KC$10,IF(ROUNDUP(CR137,0)=3,Cdel!$B$11:$KC$11,IF(ROUNDUP(CR137,0)=2,Cdel!$B$12:$KC$12,IF(ROUNDUP(CR137,0)=1,Cdel!$B$13:$KC$13)))))))</f>
        <v>8.4701941143883033E-2</v>
      </c>
      <c r="CT137" s="8" cm="1">
        <f t="array" aca="1" ref="CT137" ca="1">CS137-_xlfn.XLOOKUP(CT$1,Cdel!$B$1:$KC$1,IF(ROUNDUP(CS137,0)=6,Cdel!$B$8:$KC$8,IF(ROUNDUP(CS137,0)=5,Cdel!$B$9:$KC$9,IF(ROUNDUP(CS137,0)=4,Cdel!$B$10:$KC$10,IF(ROUNDUP(CS137,0)=3,Cdel!$B$11:$KC$11,IF(ROUNDUP(CS137,0)=2,Cdel!$B$12:$KC$12,IF(ROUNDUP(CS137,0)=1,Cdel!$B$13:$KC$13)))))))</f>
        <v>8.2358861292806146E-2</v>
      </c>
      <c r="CU137" s="8" cm="1">
        <f t="array" aca="1" ref="CU137" ca="1">CT137-_xlfn.XLOOKUP(CU$1,Cdel!$B$1:$KC$1,IF(ROUNDUP(CT137,0)=6,Cdel!$B$8:$KC$8,IF(ROUNDUP(CT137,0)=5,Cdel!$B$9:$KC$9,IF(ROUNDUP(CT137,0)=4,Cdel!$B$10:$KC$10,IF(ROUNDUP(CT137,0)=3,Cdel!$B$11:$KC$11,IF(ROUNDUP(CT137,0)=2,Cdel!$B$12:$KC$12,IF(ROUNDUP(CT137,0)=1,Cdel!$B$13:$KC$13)))))))</f>
        <v>8.0080597231242237E-2</v>
      </c>
      <c r="CV137" s="8" cm="1">
        <f t="array" aca="1" ref="CV137" ca="1">CU137-_xlfn.XLOOKUP(CV$1,Cdel!$B$1:$KC$1,IF(ROUNDUP(CU137,0)=6,Cdel!$B$8:$KC$8,IF(ROUNDUP(CU137,0)=5,Cdel!$B$9:$KC$9,IF(ROUNDUP(CU137,0)=4,Cdel!$B$10:$KC$10,IF(ROUNDUP(CU137,0)=3,Cdel!$B$11:$KC$11,IF(ROUNDUP(CU137,0)=2,Cdel!$B$12:$KC$12,IF(ROUNDUP(CU137,0)=1,Cdel!$B$13:$KC$13)))))))</f>
        <v>7.7865355982921922E-2</v>
      </c>
      <c r="CW137" s="8" cm="1">
        <f t="array" aca="1" ref="CW137" ca="1">CV137-_xlfn.XLOOKUP(CW$1,Cdel!$B$1:$KC$1,IF(ROUNDUP(CV137,0)=6,Cdel!$B$8:$KC$8,IF(ROUNDUP(CV137,0)=5,Cdel!$B$9:$KC$9,IF(ROUNDUP(CV137,0)=4,Cdel!$B$10:$KC$10,IF(ROUNDUP(CV137,0)=3,Cdel!$B$11:$KC$11,IF(ROUNDUP(CV137,0)=2,Cdel!$B$12:$KC$12,IF(ROUNDUP(CV137,0)=1,Cdel!$B$13:$KC$13)))))))</f>
        <v>7.5711394170044521E-2</v>
      </c>
      <c r="CX137" s="8" cm="1">
        <f t="array" aca="1" ref="CX137" ca="1">CW137-_xlfn.XLOOKUP(CX$1,Cdel!$B$1:$KC$1,IF(ROUNDUP(CW137,0)=6,Cdel!$B$8:$KC$8,IF(ROUNDUP(CW137,0)=5,Cdel!$B$9:$KC$9,IF(ROUNDUP(CW137,0)=4,Cdel!$B$10:$KC$10,IF(ROUNDUP(CW137,0)=3,Cdel!$B$11:$KC$11,IF(ROUNDUP(CW137,0)=2,Cdel!$B$12:$KC$12,IF(ROUNDUP(CW137,0)=1,Cdel!$B$13:$KC$13)))))))</f>
        <v>7.3617016641252989E-2</v>
      </c>
      <c r="CY137" s="8" cm="1">
        <f t="array" aca="1" ref="CY137" ca="1">CX137-_xlfn.XLOOKUP(CY$1,Cdel!$B$1:$KC$1,IF(ROUNDUP(CX137,0)=6,Cdel!$B$8:$KC$8,IF(ROUNDUP(CX137,0)=5,Cdel!$B$9:$KC$9,IF(ROUNDUP(CX137,0)=4,Cdel!$B$10:$KC$10,IF(ROUNDUP(CX137,0)=3,Cdel!$B$11:$KC$11,IF(ROUNDUP(CX137,0)=2,Cdel!$B$12:$KC$12,IF(ROUNDUP(CX137,0)=1,Cdel!$B$13:$KC$13)))))))</f>
        <v>7.1580575137562955E-2</v>
      </c>
      <c r="CZ137" s="8" cm="1">
        <f t="array" aca="1" ref="CZ137" ca="1">CY137-_xlfn.XLOOKUP(CZ$1,Cdel!$B$1:$KC$1,IF(ROUNDUP(CY137,0)=6,Cdel!$B$8:$KC$8,IF(ROUNDUP(CY137,0)=5,Cdel!$B$9:$KC$9,IF(ROUNDUP(CY137,0)=4,Cdel!$B$10:$KC$10,IF(ROUNDUP(CY137,0)=3,Cdel!$B$11:$KC$11,IF(ROUNDUP(CY137,0)=2,Cdel!$B$12:$KC$12,IF(ROUNDUP(CY137,0)=1,Cdel!$B$13:$KC$13)))))))</f>
        <v>6.9600466995195648E-2</v>
      </c>
      <c r="DA137" s="8" cm="1">
        <f t="array" aca="1" ref="DA137" ca="1">CZ137-_xlfn.XLOOKUP(DA$1,Cdel!$B$1:$KC$1,IF(ROUNDUP(CZ137,0)=6,Cdel!$B$8:$KC$8,IF(ROUNDUP(CZ137,0)=5,Cdel!$B$9:$KC$9,IF(ROUNDUP(CZ137,0)=4,Cdel!$B$10:$KC$10,IF(ROUNDUP(CZ137,0)=3,Cdel!$B$11:$KC$11,IF(ROUNDUP(CZ137,0)=2,Cdel!$B$12:$KC$12,IF(ROUNDUP(CZ137,0)=1,Cdel!$B$13:$KC$13)))))))</f>
        <v>6.767513388429372E-2</v>
      </c>
      <c r="DB137" s="8" cm="1">
        <f t="array" aca="1" ref="DB137" ca="1">DA137-_xlfn.XLOOKUP(DB$1,Cdel!$B$1:$KC$1,IF(ROUNDUP(DA137,0)=6,Cdel!$B$8:$KC$8,IF(ROUNDUP(DA137,0)=5,Cdel!$B$9:$KC$9,IF(ROUNDUP(DA137,0)=4,Cdel!$B$10:$KC$10,IF(ROUNDUP(DA137,0)=3,Cdel!$B$11:$KC$11,IF(ROUNDUP(DA137,0)=2,Cdel!$B$12:$KC$12,IF(ROUNDUP(DA137,0)=1,Cdel!$B$13:$KC$13)))))))</f>
        <v>6.5803060582527689E-2</v>
      </c>
      <c r="DC137" s="8" cm="1">
        <f t="array" aca="1" ref="DC137" ca="1">DB137-_xlfn.XLOOKUP(DC$1,Cdel!$B$1:$KC$1,IF(ROUNDUP(DB137,0)=6,Cdel!$B$8:$KC$8,IF(ROUNDUP(DB137,0)=5,Cdel!$B$9:$KC$9,IF(ROUNDUP(DB137,0)=4,Cdel!$B$10:$KC$10,IF(ROUNDUP(DB137,0)=3,Cdel!$B$11:$KC$11,IF(ROUNDUP(DB137,0)=2,Cdel!$B$12:$KC$12,IF(ROUNDUP(DB137,0)=1,Cdel!$B$13:$KC$13)))))))</f>
        <v>6.3982773782627747E-2</v>
      </c>
      <c r="DD137" s="8" cm="1">
        <f t="array" aca="1" ref="DD137" ca="1">DC137-_xlfn.XLOOKUP(DD$1,Cdel!$B$1:$KC$1,IF(ROUNDUP(DC137,0)=6,Cdel!$B$8:$KC$8,IF(ROUNDUP(DC137,0)=5,Cdel!$B$9:$KC$9,IF(ROUNDUP(DC137,0)=4,Cdel!$B$10:$KC$10,IF(ROUNDUP(DC137,0)=3,Cdel!$B$11:$KC$11,IF(ROUNDUP(DC137,0)=2,Cdel!$B$12:$KC$12,IF(ROUNDUP(DC137,0)=1,Cdel!$B$13:$KC$13)))))))</f>
        <v>6.2212840932902087E-2</v>
      </c>
    </row>
    <row r="138" spans="1:108" x14ac:dyDescent="0.15">
      <c r="A138" s="3" t="s">
        <v>156</v>
      </c>
      <c r="B138" s="3" t="s">
        <v>409</v>
      </c>
      <c r="C138" s="3" t="s">
        <v>156</v>
      </c>
      <c r="D138" s="2">
        <v>0</v>
      </c>
      <c r="E138" s="2">
        <v>1930</v>
      </c>
      <c r="F138" s="3"/>
      <c r="G138" s="4">
        <f t="shared" ca="1" si="4"/>
        <v>96</v>
      </c>
      <c r="H138">
        <f ca="1">_xlfn.LET(
_xlpm.score,_xlfn.XLOOKUP(G138,DecayFns!$A$2:$A$289,DecayFns!$N$2:$N$289),
IF(D138=1,IF(_xlpm.score=6,_xlpm.score,_xlpm.score+1),IF(_xlpm.score=1,_xlpm.score,_xlpm.score-1)
))</f>
        <v>1</v>
      </c>
      <c r="I138" s="7" cm="1">
        <f t="array" aca="1" ref="I138" ca="1">H138-_xlfn.XLOOKUP(I$1,Cdel!$B$1:$KC$1,IF(ROUNDUP(H138,0)=6,Cdel!$B$8:$KC$8,IF(ROUNDUP(H138,0)=5,Cdel!$B$9:$KC$9,IF(ROUNDUP(H138,0)=4,Cdel!$B$10:$KC$10,IF(ROUNDUP(H138,0)=3,Cdel!$B$11:$KC$11,IF(ROUNDUP(H138,0)=2,Cdel!$B$12:$KC$12,IF(ROUNDUP(H138,0)=1,Cdel!$B$13:$KC$13)))))))</f>
        <v>1</v>
      </c>
      <c r="J138" s="8" cm="1">
        <f t="array" aca="1" ref="J138" ca="1">I138-_xlfn.XLOOKUP(J$1,Cdel!$B$1:$KC$1,IF(ROUNDUP(I138,0)=6,Cdel!$B$8:$KC$8,IF(ROUNDUP(I138,0)=5,Cdel!$B$9:$KC$9,IF(ROUNDUP(I138,0)=4,Cdel!$B$10:$KC$10,IF(ROUNDUP(I138,0)=3,Cdel!$B$11:$KC$11,IF(ROUNDUP(I138,0)=2,Cdel!$B$12:$KC$12,IF(ROUNDUP(I138,0)=1,Cdel!$B$13:$KC$13)))))))</f>
        <v>0.97233735355490014</v>
      </c>
      <c r="K138" s="8" cm="1">
        <f t="array" aca="1" ref="K138" ca="1">J138-_xlfn.XLOOKUP(K$1,Cdel!$B$1:$KC$1,IF(ROUNDUP(J138,0)=6,Cdel!$B$8:$KC$8,IF(ROUNDUP(J138,0)=5,Cdel!$B$9:$KC$9,IF(ROUNDUP(J138,0)=4,Cdel!$B$10:$KC$10,IF(ROUNDUP(J138,0)=3,Cdel!$B$11:$KC$11,IF(ROUNDUP(J138,0)=2,Cdel!$B$12:$KC$12,IF(ROUNDUP(J138,0)=1,Cdel!$B$13:$KC$13)))))))</f>
        <v>0.94543992911814678</v>
      </c>
      <c r="L138" s="8" cm="1">
        <f t="array" aca="1" ref="L138" ca="1">K138-_xlfn.XLOOKUP(L$1,Cdel!$B$1:$KC$1,IF(ROUNDUP(K138,0)=6,Cdel!$B$8:$KC$8,IF(ROUNDUP(K138,0)=5,Cdel!$B$9:$KC$9,IF(ROUNDUP(K138,0)=4,Cdel!$B$10:$KC$10,IF(ROUNDUP(K138,0)=3,Cdel!$B$11:$KC$11,IF(ROUNDUP(K138,0)=2,Cdel!$B$12:$KC$12,IF(ROUNDUP(K138,0)=1,Cdel!$B$13:$KC$13)))))))</f>
        <v>0.91928655862387121</v>
      </c>
      <c r="M138" s="8" cm="1">
        <f t="array" aca="1" ref="M138" ca="1">L138-_xlfn.XLOOKUP(M$1,Cdel!$B$1:$KC$1,IF(ROUNDUP(L138,0)=6,Cdel!$B$8:$KC$8,IF(ROUNDUP(L138,0)=5,Cdel!$B$9:$KC$9,IF(ROUNDUP(L138,0)=4,Cdel!$B$10:$KC$10,IF(ROUNDUP(L138,0)=3,Cdel!$B$11:$KC$11,IF(ROUNDUP(L138,0)=2,Cdel!$B$12:$KC$12,IF(ROUNDUP(L138,0)=1,Cdel!$B$13:$KC$13)))))))</f>
        <v>0.89385665957092642</v>
      </c>
      <c r="N138" s="8" cm="1">
        <f t="array" aca="1" ref="N138" ca="1">M138-_xlfn.XLOOKUP(N$1,Cdel!$B$1:$KC$1,IF(ROUNDUP(M138,0)=6,Cdel!$B$8:$KC$8,IF(ROUNDUP(M138,0)=5,Cdel!$B$9:$KC$9,IF(ROUNDUP(M138,0)=4,Cdel!$B$10:$KC$10,IF(ROUNDUP(M138,0)=3,Cdel!$B$11:$KC$11,IF(ROUNDUP(M138,0)=2,Cdel!$B$12:$KC$12,IF(ROUNDUP(M138,0)=1,Cdel!$B$13:$KC$13)))))))</f>
        <v>0.86913021882461783</v>
      </c>
      <c r="O138" s="8" cm="1">
        <f t="array" aca="1" ref="O138" ca="1">N138-_xlfn.XLOOKUP(O$1,Cdel!$B$1:$KC$1,IF(ROUNDUP(N138,0)=6,Cdel!$B$8:$KC$8,IF(ROUNDUP(N138,0)=5,Cdel!$B$9:$KC$9,IF(ROUNDUP(N138,0)=4,Cdel!$B$10:$KC$10,IF(ROUNDUP(N138,0)=3,Cdel!$B$11:$KC$11,IF(ROUNDUP(N138,0)=2,Cdel!$B$12:$KC$12,IF(ROUNDUP(N138,0)=1,Cdel!$B$13:$KC$13)))))))</f>
        <v>0.84508777686652015</v>
      </c>
      <c r="P138" s="8" cm="1">
        <f t="array" aca="1" ref="P138" ca="1">O138-_xlfn.XLOOKUP(P$1,Cdel!$B$1:$KC$1,IF(ROUNDUP(O138,0)=6,Cdel!$B$8:$KC$8,IF(ROUNDUP(O138,0)=5,Cdel!$B$9:$KC$9,IF(ROUNDUP(O138,0)=4,Cdel!$B$10:$KC$10,IF(ROUNDUP(O138,0)=3,Cdel!$B$11:$KC$11,IF(ROUNDUP(O138,0)=2,Cdel!$B$12:$KC$12,IF(ROUNDUP(O138,0)=1,Cdel!$B$13:$KC$13)))))))</f>
        <v>0.82171041247998611</v>
      </c>
      <c r="Q138" s="8" cm="1">
        <f t="array" aca="1" ref="Q138" ca="1">P138-_xlfn.XLOOKUP(Q$1,Cdel!$B$1:$KC$1,IF(ROUNDUP(P138,0)=6,Cdel!$B$8:$KC$8,IF(ROUNDUP(P138,0)=5,Cdel!$B$9:$KC$9,IF(ROUNDUP(P138,0)=4,Cdel!$B$10:$KC$10,IF(ROUNDUP(P138,0)=3,Cdel!$B$11:$KC$11,IF(ROUNDUP(P138,0)=2,Cdel!$B$12:$KC$12,IF(ROUNDUP(P138,0)=1,Cdel!$B$13:$KC$13)))))))</f>
        <v>0.79897972785929505</v>
      </c>
      <c r="R138" s="8" cm="1">
        <f t="array" aca="1" ref="R138" ca="1">Q138-_xlfn.XLOOKUP(R$1,Cdel!$B$1:$KC$1,IF(ROUNDUP(Q138,0)=6,Cdel!$B$8:$KC$8,IF(ROUNDUP(Q138,0)=5,Cdel!$B$9:$KC$9,IF(ROUNDUP(Q138,0)=4,Cdel!$B$10:$KC$10,IF(ROUNDUP(Q138,0)=3,Cdel!$B$11:$KC$11,IF(ROUNDUP(Q138,0)=2,Cdel!$B$12:$KC$12,IF(ROUNDUP(Q138,0)=1,Cdel!$B$13:$KC$13)))))))</f>
        <v>0.77687783413072131</v>
      </c>
      <c r="S138" s="8" cm="1">
        <f t="array" aca="1" ref="S138" ca="1">R138-_xlfn.XLOOKUP(S$1,Cdel!$B$1:$KC$1,IF(ROUNDUP(R138,0)=6,Cdel!$B$8:$KC$8,IF(ROUNDUP(R138,0)=5,Cdel!$B$9:$KC$9,IF(ROUNDUP(R138,0)=4,Cdel!$B$10:$KC$10,IF(ROUNDUP(R138,0)=3,Cdel!$B$11:$KC$11,IF(ROUNDUP(R138,0)=2,Cdel!$B$12:$KC$12,IF(ROUNDUP(R138,0)=1,Cdel!$B$13:$KC$13)))))))</f>
        <v>0.7553873372741281</v>
      </c>
      <c r="T138" s="8" cm="1">
        <f t="array" aca="1" ref="T138" ca="1">S138-_xlfn.XLOOKUP(T$1,Cdel!$B$1:$KC$1,IF(ROUNDUP(S138,0)=6,Cdel!$B$8:$KC$8,IF(ROUNDUP(S138,0)=5,Cdel!$B$9:$KC$9,IF(ROUNDUP(S138,0)=4,Cdel!$B$10:$KC$10,IF(ROUNDUP(S138,0)=3,Cdel!$B$11:$KC$11,IF(ROUNDUP(S138,0)=2,Cdel!$B$12:$KC$12,IF(ROUNDUP(S138,0)=1,Cdel!$B$13:$KC$13)))))))</f>
        <v>0.73449132443400855</v>
      </c>
      <c r="U138" s="8" cm="1">
        <f t="array" aca="1" ref="U138" ca="1">T138-_xlfn.XLOOKUP(U$1,Cdel!$B$1:$KC$1,IF(ROUNDUP(T138,0)=6,Cdel!$B$8:$KC$8,IF(ROUNDUP(T138,0)=5,Cdel!$B$9:$KC$9,IF(ROUNDUP(T138,0)=4,Cdel!$B$10:$KC$10,IF(ROUNDUP(T138,0)=3,Cdel!$B$11:$KC$11,IF(ROUNDUP(T138,0)=2,Cdel!$B$12:$KC$12,IF(ROUNDUP(T138,0)=1,Cdel!$B$13:$KC$13)))))))</f>
        <v>0.7141733506091974</v>
      </c>
      <c r="V138" s="8" cm="1">
        <f t="array" aca="1" ref="V138" ca="1">U138-_xlfn.XLOOKUP(V$1,Cdel!$B$1:$KC$1,IF(ROUNDUP(U138,0)=6,Cdel!$B$8:$KC$8,IF(ROUNDUP(U138,0)=5,Cdel!$B$9:$KC$9,IF(ROUNDUP(U138,0)=4,Cdel!$B$10:$KC$10,IF(ROUNDUP(U138,0)=3,Cdel!$B$11:$KC$11,IF(ROUNDUP(U138,0)=2,Cdel!$B$12:$KC$12,IF(ROUNDUP(U138,0)=1,Cdel!$B$13:$KC$13)))))))</f>
        <v>0.6944174257107828</v>
      </c>
      <c r="W138" s="8" cm="1">
        <f t="array" aca="1" ref="W138" ca="1">V138-_xlfn.XLOOKUP(W$1,Cdel!$B$1:$KC$1,IF(ROUNDUP(V138,0)=6,Cdel!$B$8:$KC$8,IF(ROUNDUP(V138,0)=5,Cdel!$B$9:$KC$9,IF(ROUNDUP(V138,0)=4,Cdel!$B$10:$KC$10,IF(ROUNDUP(V138,0)=3,Cdel!$B$11:$KC$11,IF(ROUNDUP(V138,0)=2,Cdel!$B$12:$KC$12,IF(ROUNDUP(V138,0)=1,Cdel!$B$13:$KC$13)))))))</f>
        <v>0.67520800197802899</v>
      </c>
      <c r="X138" s="8" cm="1">
        <f t="array" aca="1" ref="X138" ca="1">W138-_xlfn.XLOOKUP(X$1,Cdel!$B$1:$KC$1,IF(ROUNDUP(W138,0)=6,Cdel!$B$8:$KC$8,IF(ROUNDUP(W138,0)=5,Cdel!$B$9:$KC$9,IF(ROUNDUP(W138,0)=4,Cdel!$B$10:$KC$10,IF(ROUNDUP(W138,0)=3,Cdel!$B$11:$KC$11,IF(ROUNDUP(W138,0)=2,Cdel!$B$12:$KC$12,IF(ROUNDUP(W138,0)=1,Cdel!$B$13:$KC$13)))))))</f>
        <v>0.65652996174240841</v>
      </c>
      <c r="Y138" s="8" cm="1">
        <f t="array" aca="1" ref="Y138" ca="1">X138-_xlfn.XLOOKUP(Y$1,Cdel!$B$1:$KC$1,IF(ROUNDUP(X138,0)=6,Cdel!$B$8:$KC$8,IF(ROUNDUP(X138,0)=5,Cdel!$B$9:$KC$9,IF(ROUNDUP(X138,0)=4,Cdel!$B$10:$KC$10,IF(ROUNDUP(X138,0)=3,Cdel!$B$11:$KC$11,IF(ROUNDUP(X138,0)=2,Cdel!$B$12:$KC$12,IF(ROUNDUP(X138,0)=1,Cdel!$B$13:$KC$13)))))))</f>
        <v>0.63836860553011321</v>
      </c>
      <c r="Z138" s="8" cm="1">
        <f t="array" aca="1" ref="Z138" ca="1">Y138-_xlfn.XLOOKUP(Z$1,Cdel!$B$1:$KC$1,IF(ROUNDUP(Y138,0)=6,Cdel!$B$8:$KC$8,IF(ROUNDUP(Y138,0)=5,Cdel!$B$9:$KC$9,IF(ROUNDUP(Y138,0)=4,Cdel!$B$10:$KC$10,IF(ROUNDUP(Y138,0)=3,Cdel!$B$11:$KC$11,IF(ROUNDUP(Y138,0)=2,Cdel!$B$12:$KC$12,IF(ROUNDUP(Y138,0)=1,Cdel!$B$13:$KC$13)))))))</f>
        <v>0.62070964049368227</v>
      </c>
      <c r="AA138" s="8" cm="1">
        <f t="array" aca="1" ref="AA138" ca="1">Z138-_xlfn.XLOOKUP(AA$1,Cdel!$B$1:$KC$1,IF(ROUNDUP(Z138,0)=6,Cdel!$B$8:$KC$8,IF(ROUNDUP(Z138,0)=5,Cdel!$B$9:$KC$9,IF(ROUNDUP(Z138,0)=4,Cdel!$B$10:$KC$10,IF(ROUNDUP(Z138,0)=3,Cdel!$B$11:$KC$11,IF(ROUNDUP(Z138,0)=2,Cdel!$B$12:$KC$12,IF(ROUNDUP(Z138,0)=1,Cdel!$B$13:$KC$13)))))))</f>
        <v>0.60353916916364048</v>
      </c>
      <c r="AB138" s="8" cm="1">
        <f t="array" aca="1" ref="AB138" ca="1">AA138-_xlfn.XLOOKUP(AB$1,Cdel!$B$1:$KC$1,IF(ROUNDUP(AA138,0)=6,Cdel!$B$8:$KC$8,IF(ROUNDUP(AA138,0)=5,Cdel!$B$9:$KC$9,IF(ROUNDUP(AA138,0)=4,Cdel!$B$10:$KC$10,IF(ROUNDUP(AA138,0)=3,Cdel!$B$11:$KC$11,IF(ROUNDUP(AA138,0)=2,Cdel!$B$12:$KC$12,IF(ROUNDUP(AA138,0)=1,Cdel!$B$13:$KC$13)))))))</f>
        <v>0.58684367851129737</v>
      </c>
      <c r="AC138" s="8" cm="1">
        <f t="array" aca="1" ref="AC138" ca="1">AB138-_xlfn.XLOOKUP(AC$1,Cdel!$B$1:$KC$1,IF(ROUNDUP(AB138,0)=6,Cdel!$B$8:$KC$8,IF(ROUNDUP(AB138,0)=5,Cdel!$B$9:$KC$9,IF(ROUNDUP(AB138,0)=4,Cdel!$B$10:$KC$10,IF(ROUNDUP(AB138,0)=3,Cdel!$B$11:$KC$11,IF(ROUNDUP(AB138,0)=2,Cdel!$B$12:$KC$12,IF(ROUNDUP(AB138,0)=1,Cdel!$B$13:$KC$13)))))))</f>
        <v>0.57061002931409743</v>
      </c>
      <c r="AD138" s="8" cm="1">
        <f t="array" aca="1" ref="AD138" ca="1">AC138-_xlfn.XLOOKUP(AD$1,Cdel!$B$1:$KC$1,IF(ROUNDUP(AC138,0)=6,Cdel!$B$8:$KC$8,IF(ROUNDUP(AC138,0)=5,Cdel!$B$9:$KC$9,IF(ROUNDUP(AC138,0)=4,Cdel!$B$10:$KC$10,IF(ROUNDUP(AC138,0)=3,Cdel!$B$11:$KC$11,IF(ROUNDUP(AC138,0)=2,Cdel!$B$12:$KC$12,IF(ROUNDUP(AC138,0)=1,Cdel!$B$13:$KC$13)))))))</f>
        <v>0.55482544581515347</v>
      </c>
      <c r="AE138" s="8" cm="1">
        <f t="array" aca="1" ref="AE138" ca="1">AD138-_xlfn.XLOOKUP(AE$1,Cdel!$B$1:$KC$1,IF(ROUNDUP(AD138,0)=6,Cdel!$B$8:$KC$8,IF(ROUNDUP(AD138,0)=5,Cdel!$B$9:$KC$9,IF(ROUNDUP(AD138,0)=4,Cdel!$B$10:$KC$10,IF(ROUNDUP(AD138,0)=3,Cdel!$B$11:$KC$11,IF(ROUNDUP(AD138,0)=2,Cdel!$B$12:$KC$12,IF(ROUNDUP(AD138,0)=1,Cdel!$B$13:$KC$13)))))))</f>
        <v>0.53947750566882391</v>
      </c>
      <c r="AF138" s="8" cm="1">
        <f t="array" aca="1" ref="AF138" ca="1">AE138-_xlfn.XLOOKUP(AF$1,Cdel!$B$1:$KC$1,IF(ROUNDUP(AE138,0)=6,Cdel!$B$8:$KC$8,IF(ROUNDUP(AE138,0)=5,Cdel!$B$9:$KC$9,IF(ROUNDUP(AE138,0)=4,Cdel!$B$10:$KC$10,IF(ROUNDUP(AE138,0)=3,Cdel!$B$11:$KC$11,IF(ROUNDUP(AE138,0)=2,Cdel!$B$12:$KC$12,IF(ROUNDUP(AE138,0)=1,Cdel!$B$13:$KC$13)))))))</f>
        <v>0.52455413016442287</v>
      </c>
      <c r="AG138" s="8" cm="1">
        <f t="array" aca="1" ref="AG138" ca="1">AF138-_xlfn.XLOOKUP(AG$1,Cdel!$B$1:$KC$1,IF(ROUNDUP(AF138,0)=6,Cdel!$B$8:$KC$8,IF(ROUNDUP(AF138,0)=5,Cdel!$B$9:$KC$9,IF(ROUNDUP(AF138,0)=4,Cdel!$B$10:$KC$10,IF(ROUNDUP(AF138,0)=3,Cdel!$B$11:$KC$11,IF(ROUNDUP(AF138,0)=2,Cdel!$B$12:$KC$12,IF(ROUNDUP(AF138,0)=1,Cdel!$B$13:$KC$13)))))))</f>
        <v>0.51004357472036754</v>
      </c>
      <c r="AH138" s="8" cm="1">
        <f t="array" aca="1" ref="AH138" ca="1">AG138-_xlfn.XLOOKUP(AH$1,Cdel!$B$1:$KC$1,IF(ROUNDUP(AG138,0)=6,Cdel!$B$8:$KC$8,IF(ROUNDUP(AG138,0)=5,Cdel!$B$9:$KC$9,IF(ROUNDUP(AG138,0)=4,Cdel!$B$10:$KC$10,IF(ROUNDUP(AG138,0)=3,Cdel!$B$11:$KC$11,IF(ROUNDUP(AG138,0)=2,Cdel!$B$12:$KC$12,IF(ROUNDUP(AG138,0)=1,Cdel!$B$13:$KC$13)))))))</f>
        <v>0.49593441964128315</v>
      </c>
      <c r="AI138" s="8" cm="1">
        <f t="array" aca="1" ref="AI138" ca="1">AH138-_xlfn.XLOOKUP(AI$1,Cdel!$B$1:$KC$1,IF(ROUNDUP(AH138,0)=6,Cdel!$B$8:$KC$8,IF(ROUNDUP(AH138,0)=5,Cdel!$B$9:$KC$9,IF(ROUNDUP(AH138,0)=4,Cdel!$B$10:$KC$10,IF(ROUNDUP(AH138,0)=3,Cdel!$B$11:$KC$11,IF(ROUNDUP(AH138,0)=2,Cdel!$B$12:$KC$12,IF(ROUNDUP(AH138,0)=1,Cdel!$B$13:$KC$13)))))))</f>
        <v>0.4822155611307905</v>
      </c>
      <c r="AJ138" s="8" cm="1">
        <f t="array" aca="1" ref="AJ138" ca="1">AI138-_xlfn.XLOOKUP(AJ$1,Cdel!$B$1:$KC$1,IF(ROUNDUP(AI138,0)=6,Cdel!$B$8:$KC$8,IF(ROUNDUP(AI138,0)=5,Cdel!$B$9:$KC$9,IF(ROUNDUP(AI138,0)=4,Cdel!$B$10:$KC$10,IF(ROUNDUP(AI138,0)=3,Cdel!$B$11:$KC$11,IF(ROUNDUP(AI138,0)=2,Cdel!$B$12:$KC$12,IF(ROUNDUP(AI138,0)=1,Cdel!$B$13:$KC$13)))))))</f>
        <v>0.46887620255290396</v>
      </c>
      <c r="AK138" s="8" cm="1">
        <f t="array" aca="1" ref="AK138" ca="1">AJ138-_xlfn.XLOOKUP(AK$1,Cdel!$B$1:$KC$1,IF(ROUNDUP(AJ138,0)=6,Cdel!$B$8:$KC$8,IF(ROUNDUP(AJ138,0)=5,Cdel!$B$9:$KC$9,IF(ROUNDUP(AJ138,0)=4,Cdel!$B$10:$KC$10,IF(ROUNDUP(AJ138,0)=3,Cdel!$B$11:$KC$11,IF(ROUNDUP(AJ138,0)=2,Cdel!$B$12:$KC$12,IF(ROUNDUP(AJ138,0)=1,Cdel!$B$13:$KC$13)))))))</f>
        <v>0.45590584593516198</v>
      </c>
      <c r="AL138" s="8" cm="1">
        <f t="array" aca="1" ref="AL138" ca="1">AK138-_xlfn.XLOOKUP(AL$1,Cdel!$B$1:$KC$1,IF(ROUNDUP(AK138,0)=6,Cdel!$B$8:$KC$8,IF(ROUNDUP(AK138,0)=5,Cdel!$B$9:$KC$9,IF(ROUNDUP(AK138,0)=4,Cdel!$B$10:$KC$10,IF(ROUNDUP(AK138,0)=3,Cdel!$B$11:$KC$11,IF(ROUNDUP(AK138,0)=2,Cdel!$B$12:$KC$12,IF(ROUNDUP(AK138,0)=1,Cdel!$B$13:$KC$13)))))))</f>
        <v>0.44329428370680335</v>
      </c>
      <c r="AM138" s="8" cm="1">
        <f t="array" aca="1" ref="AM138" ca="1">AL138-_xlfn.XLOOKUP(AM$1,Cdel!$B$1:$KC$1,IF(ROUNDUP(AL138,0)=6,Cdel!$B$8:$KC$8,IF(ROUNDUP(AL138,0)=5,Cdel!$B$9:$KC$9,IF(ROUNDUP(AL138,0)=4,Cdel!$B$10:$KC$10,IF(ROUNDUP(AL138,0)=3,Cdel!$B$11:$KC$11,IF(ROUNDUP(AL138,0)=2,Cdel!$B$12:$KC$12,IF(ROUNDUP(AL138,0)=1,Cdel!$B$13:$KC$13)))))))</f>
        <v>0.4310315906654883</v>
      </c>
      <c r="AN138" s="8" cm="1">
        <f t="array" aca="1" ref="AN138" ca="1">AM138-_xlfn.XLOOKUP(AN$1,Cdel!$B$1:$KC$1,IF(ROUNDUP(AM138,0)=6,Cdel!$B$8:$KC$8,IF(ROUNDUP(AM138,0)=5,Cdel!$B$9:$KC$9,IF(ROUNDUP(AM138,0)=4,Cdel!$B$10:$KC$10,IF(ROUNDUP(AM138,0)=3,Cdel!$B$11:$KC$11,IF(ROUNDUP(AM138,0)=2,Cdel!$B$12:$KC$12,IF(ROUNDUP(AM138,0)=1,Cdel!$B$13:$KC$13)))))))</f>
        <v>0.41910811616623983</v>
      </c>
      <c r="AO138" s="8" cm="1">
        <f t="array" aca="1" ref="AO138" ca="1">AN138-_xlfn.XLOOKUP(AO$1,Cdel!$B$1:$KC$1,IF(ROUNDUP(AN138,0)=6,Cdel!$B$8:$KC$8,IF(ROUNDUP(AN138,0)=5,Cdel!$B$9:$KC$9,IF(ROUNDUP(AN138,0)=4,Cdel!$B$10:$KC$10,IF(ROUNDUP(AN138,0)=3,Cdel!$B$11:$KC$11,IF(ROUNDUP(AN138,0)=2,Cdel!$B$12:$KC$12,IF(ROUNDUP(AN138,0)=1,Cdel!$B$13:$KC$13)))))))</f>
        <v>0.40751447652646128</v>
      </c>
      <c r="AP138" s="8" cm="1">
        <f t="array" aca="1" ref="AP138" ca="1">AO138-_xlfn.XLOOKUP(AP$1,Cdel!$B$1:$KC$1,IF(ROUNDUP(AO138,0)=6,Cdel!$B$8:$KC$8,IF(ROUNDUP(AO138,0)=5,Cdel!$B$9:$KC$9,IF(ROUNDUP(AO138,0)=4,Cdel!$B$10:$KC$10,IF(ROUNDUP(AO138,0)=3,Cdel!$B$11:$KC$11,IF(ROUNDUP(AO138,0)=2,Cdel!$B$12:$KC$12,IF(ROUNDUP(AO138,0)=1,Cdel!$B$13:$KC$13)))))))</f>
        <v>0.39624154764104985</v>
      </c>
      <c r="AQ138" s="8" cm="1">
        <f t="array" aca="1" ref="AQ138" ca="1">AP138-_xlfn.XLOOKUP(AQ$1,Cdel!$B$1:$KC$1,IF(ROUNDUP(AP138,0)=6,Cdel!$B$8:$KC$8,IF(ROUNDUP(AP138,0)=5,Cdel!$B$9:$KC$9,IF(ROUNDUP(AP138,0)=4,Cdel!$B$10:$KC$10,IF(ROUNDUP(AP138,0)=3,Cdel!$B$11:$KC$11,IF(ROUNDUP(AP138,0)=2,Cdel!$B$12:$KC$12,IF(ROUNDUP(AP138,0)=1,Cdel!$B$13:$KC$13)))))))</f>
        <v>0.38528045780179626</v>
      </c>
      <c r="AR138" s="8" cm="1">
        <f t="array" aca="1" ref="AR138" ca="1">AQ138-_xlfn.XLOOKUP(AR$1,Cdel!$B$1:$KC$1,IF(ROUNDUP(AQ138,0)=6,Cdel!$B$8:$KC$8,IF(ROUNDUP(AQ138,0)=5,Cdel!$B$9:$KC$9,IF(ROUNDUP(AQ138,0)=4,Cdel!$B$10:$KC$10,IF(ROUNDUP(AQ138,0)=3,Cdel!$B$11:$KC$11,IF(ROUNDUP(AQ138,0)=2,Cdel!$B$12:$KC$12,IF(ROUNDUP(AQ138,0)=1,Cdel!$B$13:$KC$13)))))))</f>
        <v>0.37462258071541898</v>
      </c>
      <c r="AS138" s="8" cm="1">
        <f t="array" aca="1" ref="AS138" ca="1">AR138-_xlfn.XLOOKUP(AS$1,Cdel!$B$1:$KC$1,IF(ROUNDUP(AR138,0)=6,Cdel!$B$8:$KC$8,IF(ROUNDUP(AR138,0)=5,Cdel!$B$9:$KC$9,IF(ROUNDUP(AR138,0)=4,Cdel!$B$10:$KC$10,IF(ROUNDUP(AR138,0)=3,Cdel!$B$11:$KC$11,IF(ROUNDUP(AR138,0)=2,Cdel!$B$12:$KC$12,IF(ROUNDUP(AR138,0)=1,Cdel!$B$13:$KC$13)))))))</f>
        <v>0.36425952871473738</v>
      </c>
      <c r="AT138" s="8" cm="1">
        <f t="array" aca="1" ref="AT138" ca="1">AS138-_xlfn.XLOOKUP(AT$1,Cdel!$B$1:$KC$1,IF(ROUNDUP(AS138,0)=6,Cdel!$B$8:$KC$8,IF(ROUNDUP(AS138,0)=5,Cdel!$B$9:$KC$9,IF(ROUNDUP(AS138,0)=4,Cdel!$B$10:$KC$10,IF(ROUNDUP(AS138,0)=3,Cdel!$B$11:$KC$11,IF(ROUNDUP(AS138,0)=2,Cdel!$B$12:$KC$12,IF(ROUNDUP(AS138,0)=1,Cdel!$B$13:$KC$13)))))))</f>
        <v>0.3541831461576429</v>
      </c>
      <c r="AU138" s="8" cm="1">
        <f t="array" aca="1" ref="AU138" ca="1">AT138-_xlfn.XLOOKUP(AU$1,Cdel!$B$1:$KC$1,IF(ROUNDUP(AT138,0)=6,Cdel!$B$8:$KC$8,IF(ROUNDUP(AT138,0)=5,Cdel!$B$9:$KC$9,IF(ROUNDUP(AT138,0)=4,Cdel!$B$10:$KC$10,IF(ROUNDUP(AT138,0)=3,Cdel!$B$11:$KC$11,IF(ROUNDUP(AT138,0)=2,Cdel!$B$12:$KC$12,IF(ROUNDUP(AT138,0)=1,Cdel!$B$13:$KC$13)))))))</f>
        <v>0.34438550300867093</v>
      </c>
      <c r="AV138" s="8" cm="1">
        <f t="array" aca="1" ref="AV138" ca="1">AU138-_xlfn.XLOOKUP(AV$1,Cdel!$B$1:$KC$1,IF(ROUNDUP(AU138,0)=6,Cdel!$B$8:$KC$8,IF(ROUNDUP(AU138,0)=5,Cdel!$B$9:$KC$9,IF(ROUNDUP(AU138,0)=4,Cdel!$B$10:$KC$10,IF(ROUNDUP(AU138,0)=3,Cdel!$B$11:$KC$11,IF(ROUNDUP(AU138,0)=2,Cdel!$B$12:$KC$12,IF(ROUNDUP(AU138,0)=1,Cdel!$B$13:$KC$13)))))))</f>
        <v>0.33485888859812413</v>
      </c>
      <c r="AW138" s="8" cm="1">
        <f t="array" aca="1" ref="AW138" ca="1">AV138-_xlfn.XLOOKUP(AW$1,Cdel!$B$1:$KC$1,IF(ROUNDUP(AV138,0)=6,Cdel!$B$8:$KC$8,IF(ROUNDUP(AV138,0)=5,Cdel!$B$9:$KC$9,IF(ROUNDUP(AV138,0)=4,Cdel!$B$10:$KC$10,IF(ROUNDUP(AV138,0)=3,Cdel!$B$11:$KC$11,IF(ROUNDUP(AV138,0)=2,Cdel!$B$12:$KC$12,IF(ROUNDUP(AV138,0)=1,Cdel!$B$13:$KC$13)))))))</f>
        <v>0.3255958055538351</v>
      </c>
      <c r="AX138" s="8" cm="1">
        <f t="array" aca="1" ref="AX138" ca="1">AW138-_xlfn.XLOOKUP(AX$1,Cdel!$B$1:$KC$1,IF(ROUNDUP(AW138,0)=6,Cdel!$B$8:$KC$8,IF(ROUNDUP(AW138,0)=5,Cdel!$B$9:$KC$9,IF(ROUNDUP(AW138,0)=4,Cdel!$B$10:$KC$10,IF(ROUNDUP(AW138,0)=3,Cdel!$B$11:$KC$11,IF(ROUNDUP(AW138,0)=2,Cdel!$B$12:$KC$12,IF(ROUNDUP(AW138,0)=1,Cdel!$B$13:$KC$13)))))))</f>
        <v>0.31658896390079194</v>
      </c>
      <c r="AY138" s="8" cm="1">
        <f t="array" aca="1" ref="AY138" ca="1">AX138-_xlfn.XLOOKUP(AY$1,Cdel!$B$1:$KC$1,IF(ROUNDUP(AX138,0)=6,Cdel!$B$8:$KC$8,IF(ROUNDUP(AX138,0)=5,Cdel!$B$9:$KC$9,IF(ROUNDUP(AX138,0)=4,Cdel!$B$10:$KC$10,IF(ROUNDUP(AX138,0)=3,Cdel!$B$11:$KC$11,IF(ROUNDUP(AX138,0)=2,Cdel!$B$12:$KC$12,IF(ROUNDUP(AX138,0)=1,Cdel!$B$13:$KC$13)))))))</f>
        <v>0.3078312753239838</v>
      </c>
      <c r="AZ138" s="8" cm="1">
        <f t="array" aca="1" ref="AZ138" ca="1">AY138-_xlfn.XLOOKUP(AZ$1,Cdel!$B$1:$KC$1,IF(ROUNDUP(AY138,0)=6,Cdel!$B$8:$KC$8,IF(ROUNDUP(AY138,0)=5,Cdel!$B$9:$KC$9,IF(ROUNDUP(AY138,0)=4,Cdel!$B$10:$KC$10,IF(ROUNDUP(AY138,0)=3,Cdel!$B$11:$KC$11,IF(ROUNDUP(AY138,0)=2,Cdel!$B$12:$KC$12,IF(ROUNDUP(AY138,0)=1,Cdel!$B$13:$KC$13)))))))</f>
        <v>0.29931584758995222</v>
      </c>
      <c r="BA138" s="8" cm="1">
        <f t="array" aca="1" ref="BA138" ca="1">AZ138-_xlfn.XLOOKUP(BA$1,Cdel!$B$1:$KC$1,IF(ROUNDUP(AZ138,0)=6,Cdel!$B$8:$KC$8,IF(ROUNDUP(AZ138,0)=5,Cdel!$B$9:$KC$9,IF(ROUNDUP(AZ138,0)=4,Cdel!$B$10:$KC$10,IF(ROUNDUP(AZ138,0)=3,Cdel!$B$11:$KC$11,IF(ROUNDUP(AZ138,0)=2,Cdel!$B$12:$KC$12,IF(ROUNDUP(AZ138,0)=1,Cdel!$B$13:$KC$13)))))))</f>
        <v>0.29103597912265594</v>
      </c>
      <c r="BB138" s="8" cm="1">
        <f t="array" aca="1" ref="BB138" ca="1">BA138-_xlfn.XLOOKUP(BB$1,Cdel!$B$1:$KC$1,IF(ROUNDUP(BA138,0)=6,Cdel!$B$8:$KC$8,IF(ROUNDUP(BA138,0)=5,Cdel!$B$9:$KC$9,IF(ROUNDUP(BA138,0)=4,Cdel!$B$10:$KC$10,IF(ROUNDUP(BA138,0)=3,Cdel!$B$11:$KC$11,IF(ROUNDUP(BA138,0)=2,Cdel!$B$12:$KC$12,IF(ROUNDUP(BA138,0)=1,Cdel!$B$13:$KC$13)))))))</f>
        <v>0.28298515372938249</v>
      </c>
      <c r="BC138" s="8" cm="1">
        <f t="array" aca="1" ref="BC138" ca="1">BB138-_xlfn.XLOOKUP(BC$1,Cdel!$B$1:$KC$1,IF(ROUNDUP(BB138,0)=6,Cdel!$B$8:$KC$8,IF(ROUNDUP(BB138,0)=5,Cdel!$B$9:$KC$9,IF(ROUNDUP(BB138,0)=4,Cdel!$B$10:$KC$10,IF(ROUNDUP(BB138,0)=3,Cdel!$B$11:$KC$11,IF(ROUNDUP(BB138,0)=2,Cdel!$B$12:$KC$12,IF(ROUNDUP(BB138,0)=1,Cdel!$B$13:$KC$13)))))))</f>
        <v>0.27515703547255432</v>
      </c>
      <c r="BD138" s="8" cm="1">
        <f t="array" aca="1" ref="BD138" ca="1">BC138-_xlfn.XLOOKUP(BD$1,Cdel!$B$1:$KC$1,IF(ROUNDUP(BC138,0)=6,Cdel!$B$8:$KC$8,IF(ROUNDUP(BC138,0)=5,Cdel!$B$9:$KC$9,IF(ROUNDUP(BC138,0)=4,Cdel!$B$10:$KC$10,IF(ROUNDUP(BC138,0)=3,Cdel!$B$11:$KC$11,IF(ROUNDUP(BC138,0)=2,Cdel!$B$12:$KC$12,IF(ROUNDUP(BC138,0)=1,Cdel!$B$13:$KC$13)))))))</f>
        <v>0.26754546368339521</v>
      </c>
      <c r="BE138" s="8" cm="1">
        <f t="array" aca="1" ref="BE138" ca="1">BD138-_xlfn.XLOOKUP(BE$1,Cdel!$B$1:$KC$1,IF(ROUNDUP(BD138,0)=6,Cdel!$B$8:$KC$8,IF(ROUNDUP(BD138,0)=5,Cdel!$B$9:$KC$9,IF(ROUNDUP(BD138,0)=4,Cdel!$B$10:$KC$10,IF(ROUNDUP(BD138,0)=3,Cdel!$B$11:$KC$11,IF(ROUNDUP(BD138,0)=2,Cdel!$B$12:$KC$12,IF(ROUNDUP(BD138,0)=1,Cdel!$B$13:$KC$13)))))))</f>
        <v>0.26014444811353121</v>
      </c>
      <c r="BF138" s="8" cm="1">
        <f t="array" aca="1" ref="BF138" ca="1">BE138-_xlfn.XLOOKUP(BF$1,Cdel!$B$1:$KC$1,IF(ROUNDUP(BE138,0)=6,Cdel!$B$8:$KC$8,IF(ROUNDUP(BE138,0)=5,Cdel!$B$9:$KC$9,IF(ROUNDUP(BE138,0)=4,Cdel!$B$10:$KC$10,IF(ROUNDUP(BE138,0)=3,Cdel!$B$11:$KC$11,IF(ROUNDUP(BE138,0)=2,Cdel!$B$12:$KC$12,IF(ROUNDUP(BE138,0)=1,Cdel!$B$13:$KC$13)))))))</f>
        <v>0.25294816422071092</v>
      </c>
      <c r="BG138" s="8" cm="1">
        <f t="array" aca="1" ref="BG138" ca="1">BF138-_xlfn.XLOOKUP(BG$1,Cdel!$B$1:$KC$1,IF(ROUNDUP(BF138,0)=6,Cdel!$B$8:$KC$8,IF(ROUNDUP(BF138,0)=5,Cdel!$B$9:$KC$9,IF(ROUNDUP(BF138,0)=4,Cdel!$B$10:$KC$10,IF(ROUNDUP(BF138,0)=3,Cdel!$B$11:$KC$11,IF(ROUNDUP(BF138,0)=2,Cdel!$B$12:$KC$12,IF(ROUNDUP(BF138,0)=1,Cdel!$B$13:$KC$13)))))))</f>
        <v>0.24595094858493632</v>
      </c>
      <c r="BH138" s="8" cm="1">
        <f t="array" aca="1" ref="BH138" ca="1">BG138-_xlfn.XLOOKUP(BH$1,Cdel!$B$1:$KC$1,IF(ROUNDUP(BG138,0)=6,Cdel!$B$8:$KC$8,IF(ROUNDUP(BG138,0)=5,Cdel!$B$9:$KC$9,IF(ROUNDUP(BG138,0)=4,Cdel!$B$10:$KC$10,IF(ROUNDUP(BG138,0)=3,Cdel!$B$11:$KC$11,IF(ROUNDUP(BG138,0)=2,Cdel!$B$12:$KC$12,IF(ROUNDUP(BG138,0)=1,Cdel!$B$13:$KC$13)))))))</f>
        <v>0.23914729445139427</v>
      </c>
      <c r="BI138" s="8" cm="1">
        <f t="array" aca="1" ref="BI138" ca="1">BH138-_xlfn.XLOOKUP(BI$1,Cdel!$B$1:$KC$1,IF(ROUNDUP(BH138,0)=6,Cdel!$B$8:$KC$8,IF(ROUNDUP(BH138,0)=5,Cdel!$B$9:$KC$9,IF(ROUNDUP(BH138,0)=4,Cdel!$B$10:$KC$10,IF(ROUNDUP(BH138,0)=3,Cdel!$B$11:$KC$11,IF(ROUNDUP(BH138,0)=2,Cdel!$B$12:$KC$12,IF(ROUNDUP(BH138,0)=1,Cdel!$B$13:$KC$13)))))))</f>
        <v>0.23253184739668317</v>
      </c>
      <c r="BJ138" s="8" cm="1">
        <f t="array" aca="1" ref="BJ138" ca="1">BI138-_xlfn.XLOOKUP(BJ$1,Cdel!$B$1:$KC$1,IF(ROUNDUP(BI138,0)=6,Cdel!$B$8:$KC$8,IF(ROUNDUP(BI138,0)=5,Cdel!$B$9:$KC$9,IF(ROUNDUP(BI138,0)=4,Cdel!$B$10:$KC$10,IF(ROUNDUP(BI138,0)=3,Cdel!$B$11:$KC$11,IF(ROUNDUP(BI138,0)=2,Cdel!$B$12:$KC$12,IF(ROUNDUP(BI138,0)=1,Cdel!$B$13:$KC$13)))))))</f>
        <v>0.2260994011149228</v>
      </c>
      <c r="BK138" s="8" cm="1">
        <f t="array" aca="1" ref="BK138" ca="1">BJ138-_xlfn.XLOOKUP(BK$1,Cdel!$B$1:$KC$1,IF(ROUNDUP(BJ138,0)=6,Cdel!$B$8:$KC$8,IF(ROUNDUP(BJ138,0)=5,Cdel!$B$9:$KC$9,IF(ROUNDUP(BJ138,0)=4,Cdel!$B$10:$KC$10,IF(ROUNDUP(BJ138,0)=3,Cdel!$B$11:$KC$11,IF(ROUNDUP(BJ138,0)=2,Cdel!$B$12:$KC$12,IF(ROUNDUP(BJ138,0)=1,Cdel!$B$13:$KC$13)))))))</f>
        <v>0.21984489332043183</v>
      </c>
      <c r="BL138" s="8" cm="1">
        <f t="array" aca="1" ref="BL138" ca="1">BK138-_xlfn.XLOOKUP(BL$1,Cdel!$B$1:$KC$1,IF(ROUNDUP(BK138,0)=6,Cdel!$B$8:$KC$8,IF(ROUNDUP(BK138,0)=5,Cdel!$B$9:$KC$9,IF(ROUNDUP(BK138,0)=4,Cdel!$B$10:$KC$10,IF(ROUNDUP(BK138,0)=3,Cdel!$B$11:$KC$11,IF(ROUNDUP(BK138,0)=2,Cdel!$B$12:$KC$12,IF(ROUNDUP(BK138,0)=1,Cdel!$B$13:$KC$13)))))))</f>
        <v>0.21376340176374803</v>
      </c>
      <c r="BM138" s="8" cm="1">
        <f t="array" aca="1" ref="BM138" ca="1">BL138-_xlfn.XLOOKUP(BM$1,Cdel!$B$1:$KC$1,IF(ROUNDUP(BL138,0)=6,Cdel!$B$8:$KC$8,IF(ROUNDUP(BL138,0)=5,Cdel!$B$9:$KC$9,IF(ROUNDUP(BL138,0)=4,Cdel!$B$10:$KC$10,IF(ROUNDUP(BL138,0)=3,Cdel!$B$11:$KC$11,IF(ROUNDUP(BL138,0)=2,Cdel!$B$12:$KC$12,IF(ROUNDUP(BL138,0)=1,Cdel!$B$13:$KC$13)))))))</f>
        <v>0.20785014035785565</v>
      </c>
      <c r="BN138" s="8" cm="1">
        <f t="array" aca="1" ref="BN138" ca="1">BM138-_xlfn.XLOOKUP(BN$1,Cdel!$B$1:$KC$1,IF(ROUNDUP(BM138,0)=6,Cdel!$B$8:$KC$8,IF(ROUNDUP(BM138,0)=5,Cdel!$B$9:$KC$9,IF(ROUNDUP(BM138,0)=4,Cdel!$B$10:$KC$10,IF(ROUNDUP(BM138,0)=3,Cdel!$B$11:$KC$11,IF(ROUNDUP(BM138,0)=2,Cdel!$B$12:$KC$12,IF(ROUNDUP(BM138,0)=1,Cdel!$B$13:$KC$13)))))))</f>
        <v>0.20210045541157187</v>
      </c>
      <c r="BO138" s="8" cm="1">
        <f t="array" aca="1" ref="BO138" ca="1">BN138-_xlfn.XLOOKUP(BO$1,Cdel!$B$1:$KC$1,IF(ROUNDUP(BN138,0)=6,Cdel!$B$8:$KC$8,IF(ROUNDUP(BN138,0)=5,Cdel!$B$9:$KC$9,IF(ROUNDUP(BN138,0)=4,Cdel!$B$10:$KC$10,IF(ROUNDUP(BN138,0)=3,Cdel!$B$11:$KC$11,IF(ROUNDUP(BN138,0)=2,Cdel!$B$12:$KC$12,IF(ROUNDUP(BN138,0)=1,Cdel!$B$13:$KC$13)))))))</f>
        <v>0.19650982196712788</v>
      </c>
      <c r="BP138" s="8" cm="1">
        <f t="array" aca="1" ref="BP138" ca="1">BO138-_xlfn.XLOOKUP(BP$1,Cdel!$B$1:$KC$1,IF(ROUNDUP(BO138,0)=6,Cdel!$B$8:$KC$8,IF(ROUNDUP(BO138,0)=5,Cdel!$B$9:$KC$9,IF(ROUNDUP(BO138,0)=4,Cdel!$B$10:$KC$10,IF(ROUNDUP(BO138,0)=3,Cdel!$B$11:$KC$11,IF(ROUNDUP(BO138,0)=2,Cdel!$B$12:$KC$12,IF(ROUNDUP(BO138,0)=1,Cdel!$B$13:$KC$13)))))))</f>
        <v>0.19107384023906174</v>
      </c>
      <c r="BQ138" s="8" cm="1">
        <f t="array" aca="1" ref="BQ138" ca="1">BP138-_xlfn.XLOOKUP(BQ$1,Cdel!$B$1:$KC$1,IF(ROUNDUP(BP138,0)=6,Cdel!$B$8:$KC$8,IF(ROUNDUP(BP138,0)=5,Cdel!$B$9:$KC$9,IF(ROUNDUP(BP138,0)=4,Cdel!$B$10:$KC$10,IF(ROUNDUP(BP138,0)=3,Cdel!$B$11:$KC$11,IF(ROUNDUP(BP138,0)=2,Cdel!$B$12:$KC$12,IF(ROUNDUP(BP138,0)=1,Cdel!$B$13:$KC$13)))))))</f>
        <v>0.18578823215162105</v>
      </c>
      <c r="BR138" s="8" cm="1">
        <f t="array" aca="1" ref="BR138" ca="1">BQ138-_xlfn.XLOOKUP(BR$1,Cdel!$B$1:$KC$1,IF(ROUNDUP(BQ138,0)=6,Cdel!$B$8:$KC$8,IF(ROUNDUP(BQ138,0)=5,Cdel!$B$9:$KC$9,IF(ROUNDUP(BQ138,0)=4,Cdel!$B$10:$KC$10,IF(ROUNDUP(BQ138,0)=3,Cdel!$B$11:$KC$11,IF(ROUNDUP(BQ138,0)=2,Cdel!$B$12:$KC$12,IF(ROUNDUP(BQ138,0)=1,Cdel!$B$13:$KC$13)))))))</f>
        <v>0.18064883797195061</v>
      </c>
      <c r="BS138" s="8" cm="1">
        <f t="array" aca="1" ref="BS138" ca="1">BR138-_xlfn.XLOOKUP(BS$1,Cdel!$B$1:$KC$1,IF(ROUNDUP(BR138,0)=6,Cdel!$B$8:$KC$8,IF(ROUNDUP(BR138,0)=5,Cdel!$B$9:$KC$9,IF(ROUNDUP(BR138,0)=4,Cdel!$B$10:$KC$10,IF(ROUNDUP(BR138,0)=3,Cdel!$B$11:$KC$11,IF(ROUNDUP(BR138,0)=2,Cdel!$B$12:$KC$12,IF(ROUNDUP(BR138,0)=1,Cdel!$B$13:$KC$13)))))))</f>
        <v>0.17565161303641438</v>
      </c>
      <c r="BT138" s="8" cm="1">
        <f t="array" aca="1" ref="BT138" ca="1">BS138-_xlfn.XLOOKUP(BT$1,Cdel!$B$1:$KC$1,IF(ROUNDUP(BS138,0)=6,Cdel!$B$8:$KC$8,IF(ROUNDUP(BS138,0)=5,Cdel!$B$9:$KC$9,IF(ROUNDUP(BS138,0)=4,Cdel!$B$10:$KC$10,IF(ROUNDUP(BS138,0)=3,Cdel!$B$11:$KC$11,IF(ROUNDUP(BS138,0)=2,Cdel!$B$12:$KC$12,IF(ROUNDUP(BS138,0)=1,Cdel!$B$13:$KC$13)))))))</f>
        <v>0.17079262456747657</v>
      </c>
      <c r="BU138" s="8" cm="1">
        <f t="array" aca="1" ref="BU138" ca="1">BT138-_xlfn.XLOOKUP(BU$1,Cdel!$B$1:$KC$1,IF(ROUNDUP(BT138,0)=6,Cdel!$B$8:$KC$8,IF(ROUNDUP(BT138,0)=5,Cdel!$B$9:$KC$9,IF(ROUNDUP(BT138,0)=4,Cdel!$B$10:$KC$10,IF(ROUNDUP(BT138,0)=3,Cdel!$B$11:$KC$11,IF(ROUNDUP(BT138,0)=2,Cdel!$B$12:$KC$12,IF(ROUNDUP(BT138,0)=1,Cdel!$B$13:$KC$13)))))))</f>
        <v>0.16606804857863577</v>
      </c>
      <c r="BV138" s="8" cm="1">
        <f t="array" aca="1" ref="BV138" ca="1">BU138-_xlfn.XLOOKUP(BV$1,Cdel!$B$1:$KC$1,IF(ROUNDUP(BU138,0)=6,Cdel!$B$8:$KC$8,IF(ROUNDUP(BU138,0)=5,Cdel!$B$9:$KC$9,IF(ROUNDUP(BU138,0)=4,Cdel!$B$10:$KC$10,IF(ROUNDUP(BU138,0)=3,Cdel!$B$11:$KC$11,IF(ROUNDUP(BU138,0)=2,Cdel!$B$12:$KC$12,IF(ROUNDUP(BU138,0)=1,Cdel!$B$13:$KC$13)))))))</f>
        <v>0.16147416686497729</v>
      </c>
      <c r="BW138" s="8" cm="1">
        <f t="array" aca="1" ref="BW138" ca="1">BV138-_xlfn.XLOOKUP(BW$1,Cdel!$B$1:$KC$1,IF(ROUNDUP(BV138,0)=6,Cdel!$B$8:$KC$8,IF(ROUNDUP(BV138,0)=5,Cdel!$B$9:$KC$9,IF(ROUNDUP(BV138,0)=4,Cdel!$B$10:$KC$10,IF(ROUNDUP(BV138,0)=3,Cdel!$B$11:$KC$11,IF(ROUNDUP(BV138,0)=2,Cdel!$B$12:$KC$12,IF(ROUNDUP(BV138,0)=1,Cdel!$B$13:$KC$13)))))))</f>
        <v>0.15700736407697438</v>
      </c>
      <c r="BX138" s="8" cm="1">
        <f t="array" aca="1" ref="BX138" ca="1">BW138-_xlfn.XLOOKUP(BX$1,Cdel!$B$1:$KC$1,IF(ROUNDUP(BW138,0)=6,Cdel!$B$8:$KC$8,IF(ROUNDUP(BW138,0)=5,Cdel!$B$9:$KC$9,IF(ROUNDUP(BW138,0)=4,Cdel!$B$10:$KC$10,IF(ROUNDUP(BW138,0)=3,Cdel!$B$11:$KC$11,IF(ROUNDUP(BW138,0)=2,Cdel!$B$12:$KC$12,IF(ROUNDUP(BW138,0)=1,Cdel!$B$13:$KC$13)))))))</f>
        <v>0.15266412487523595</v>
      </c>
      <c r="BY138" s="8" cm="1">
        <f t="array" aca="1" ref="BY138" ca="1">BX138-_xlfn.XLOOKUP(BY$1,Cdel!$B$1:$KC$1,IF(ROUNDUP(BX138,0)=6,Cdel!$B$8:$KC$8,IF(ROUNDUP(BX138,0)=5,Cdel!$B$9:$KC$9,IF(ROUNDUP(BX138,0)=4,Cdel!$B$10:$KC$10,IF(ROUNDUP(BX138,0)=3,Cdel!$B$11:$KC$11,IF(ROUNDUP(BX138,0)=2,Cdel!$B$12:$KC$12,IF(ROUNDUP(BX138,0)=1,Cdel!$B$13:$KC$13)))))))</f>
        <v>0.14844103116396171</v>
      </c>
      <c r="BZ138" s="8" cm="1">
        <f t="array" aca="1" ref="BZ138" ca="1">BY138-_xlfn.XLOOKUP(BZ$1,Cdel!$B$1:$KC$1,IF(ROUNDUP(BY138,0)=6,Cdel!$B$8:$KC$8,IF(ROUNDUP(BY138,0)=5,Cdel!$B$9:$KC$9,IF(ROUNDUP(BY138,0)=4,Cdel!$B$10:$KC$10,IF(ROUNDUP(BY138,0)=3,Cdel!$B$11:$KC$11,IF(ROUNDUP(BY138,0)=2,Cdel!$B$12:$KC$12,IF(ROUNDUP(BY138,0)=1,Cdel!$B$13:$KC$13)))))))</f>
        <v>0.14433475940092697</v>
      </c>
      <c r="CA138" s="8" cm="1">
        <f t="array" aca="1" ref="CA138" ca="1">BZ138-_xlfn.XLOOKUP(CA$1,Cdel!$B$1:$KC$1,IF(ROUNDUP(BZ138,0)=6,Cdel!$B$8:$KC$8,IF(ROUNDUP(BZ138,0)=5,Cdel!$B$9:$KC$9,IF(ROUNDUP(BZ138,0)=4,Cdel!$B$10:$KC$10,IF(ROUNDUP(BZ138,0)=3,Cdel!$B$11:$KC$11,IF(ROUNDUP(BZ138,0)=2,Cdel!$B$12:$KC$12,IF(ROUNDUP(BZ138,0)=1,Cdel!$B$13:$KC$13)))))))</f>
        <v>0.14034207798188059</v>
      </c>
      <c r="CB138" s="8" cm="1">
        <f t="array" aca="1" ref="CB138" ca="1">CA138-_xlfn.XLOOKUP(CB$1,Cdel!$B$1:$KC$1,IF(ROUNDUP(CA138,0)=6,Cdel!$B$8:$KC$8,IF(ROUNDUP(CA138,0)=5,Cdel!$B$9:$KC$9,IF(ROUNDUP(CA138,0)=4,Cdel!$B$10:$KC$10,IF(ROUNDUP(CA138,0)=3,Cdel!$B$11:$KC$11,IF(ROUNDUP(CA138,0)=2,Cdel!$B$12:$KC$12,IF(ROUNDUP(CA138,0)=1,Cdel!$B$13:$KC$13)))))))</f>
        <v>0.13645984469729719</v>
      </c>
      <c r="CC138" s="8" cm="1">
        <f t="array" aca="1" ref="CC138" ca="1">CB138-_xlfn.XLOOKUP(CC$1,Cdel!$B$1:$KC$1,IF(ROUNDUP(CB138,0)=6,Cdel!$B$8:$KC$8,IF(ROUNDUP(CB138,0)=5,Cdel!$B$9:$KC$9,IF(ROUNDUP(CB138,0)=4,Cdel!$B$10:$KC$10,IF(ROUNDUP(CB138,0)=3,Cdel!$B$11:$KC$11,IF(ROUNDUP(CB138,0)=2,Cdel!$B$12:$KC$12,IF(ROUNDUP(CB138,0)=1,Cdel!$B$13:$KC$13)))))))</f>
        <v>0.1326850042594826</v>
      </c>
      <c r="CD138" s="8" cm="1">
        <f t="array" aca="1" ref="CD138" ca="1">CC138-_xlfn.XLOOKUP(CD$1,Cdel!$B$1:$KC$1,IF(ROUNDUP(CC138,0)=6,Cdel!$B$8:$KC$8,IF(ROUNDUP(CC138,0)=5,Cdel!$B$9:$KC$9,IF(ROUNDUP(CC138,0)=4,Cdel!$B$10:$KC$10,IF(ROUNDUP(CC138,0)=3,Cdel!$B$11:$KC$11,IF(ROUNDUP(CC138,0)=2,Cdel!$B$12:$KC$12,IF(ROUNDUP(CC138,0)=1,Cdel!$B$13:$KC$13)))))))</f>
        <v>0.12901458589808598</v>
      </c>
      <c r="CE138" s="8" cm="1">
        <f t="array" aca="1" ref="CE138" ca="1">CD138-_xlfn.XLOOKUP(CE$1,Cdel!$B$1:$KC$1,IF(ROUNDUP(CD138,0)=6,Cdel!$B$8:$KC$8,IF(ROUNDUP(CD138,0)=5,Cdel!$B$9:$KC$9,IF(ROUNDUP(CD138,0)=4,Cdel!$B$10:$KC$10,IF(ROUNDUP(CD138,0)=3,Cdel!$B$11:$KC$11,IF(ROUNDUP(CD138,0)=2,Cdel!$B$12:$KC$12,IF(ROUNDUP(CD138,0)=1,Cdel!$B$13:$KC$13)))))))</f>
        <v>0.12544570102212621</v>
      </c>
      <c r="CF138" s="8" cm="1">
        <f t="array" aca="1" ref="CF138" ca="1">CE138-_xlfn.XLOOKUP(CF$1,Cdel!$B$1:$KC$1,IF(ROUNDUP(CE138,0)=6,Cdel!$B$8:$KC$8,IF(ROUNDUP(CE138,0)=5,Cdel!$B$9:$KC$9,IF(ROUNDUP(CE138,0)=4,Cdel!$B$10:$KC$10,IF(ROUNDUP(CE138,0)=3,Cdel!$B$11:$KC$11,IF(ROUNDUP(CE138,0)=2,Cdel!$B$12:$KC$12,IF(ROUNDUP(CE138,0)=1,Cdel!$B$13:$KC$13)))))))</f>
        <v>0.12197554094669345</v>
      </c>
      <c r="CG138" s="8" cm="1">
        <f t="array" aca="1" ref="CG138" ca="1">CF138-_xlfn.XLOOKUP(CG$1,Cdel!$B$1:$KC$1,IF(ROUNDUP(CF138,0)=6,Cdel!$B$8:$KC$8,IF(ROUNDUP(CF138,0)=5,Cdel!$B$9:$KC$9,IF(ROUNDUP(CF138,0)=4,Cdel!$B$10:$KC$10,IF(ROUNDUP(CF138,0)=3,Cdel!$B$11:$KC$11,IF(ROUNDUP(CF138,0)=2,Cdel!$B$12:$KC$12,IF(ROUNDUP(CF138,0)=1,Cdel!$B$13:$KC$13)))))))</f>
        <v>0.11860137468253529</v>
      </c>
      <c r="CH138" s="8" cm="1">
        <f t="array" aca="1" ref="CH138" ca="1">CG138-_xlfn.XLOOKUP(CH$1,Cdel!$B$1:$KC$1,IF(ROUNDUP(CG138,0)=6,Cdel!$B$8:$KC$8,IF(ROUNDUP(CG138,0)=5,Cdel!$B$9:$KC$9,IF(ROUNDUP(CG138,0)=4,Cdel!$B$10:$KC$10,IF(ROUNDUP(CG138,0)=3,Cdel!$B$11:$KC$11,IF(ROUNDUP(CG138,0)=2,Cdel!$B$12:$KC$12,IF(ROUNDUP(CG138,0)=1,Cdel!$B$13:$KC$13)))))))</f>
        <v>0.11532054678678946</v>
      </c>
      <c r="CI138" s="8" cm="1">
        <f t="array" aca="1" ref="CI138" ca="1">CH138-_xlfn.XLOOKUP(CI$1,Cdel!$B$1:$KC$1,IF(ROUNDUP(CH138,0)=6,Cdel!$B$8:$KC$8,IF(ROUNDUP(CH138,0)=5,Cdel!$B$9:$KC$9,IF(ROUNDUP(CH138,0)=4,Cdel!$B$10:$KC$10,IF(ROUNDUP(CH138,0)=3,Cdel!$B$11:$KC$11,IF(ROUNDUP(CH138,0)=2,Cdel!$B$12:$KC$12,IF(ROUNDUP(CH138,0)=1,Cdel!$B$13:$KC$13)))))))</f>
        <v>0.11213047527317092</v>
      </c>
      <c r="CJ138" s="8" cm="1">
        <f t="array" aca="1" ref="CJ138" ca="1">CI138-_xlfn.XLOOKUP(CJ$1,Cdel!$B$1:$KC$1,IF(ROUNDUP(CI138,0)=6,Cdel!$B$8:$KC$8,IF(ROUNDUP(CI138,0)=5,Cdel!$B$9:$KC$9,IF(ROUNDUP(CI138,0)=4,Cdel!$B$10:$KC$10,IF(ROUNDUP(CI138,0)=3,Cdel!$B$11:$KC$11,IF(ROUNDUP(CI138,0)=2,Cdel!$B$12:$KC$12,IF(ROUNDUP(CI138,0)=1,Cdel!$B$13:$KC$13)))))))</f>
        <v>0.10902864957996819</v>
      </c>
      <c r="CK138" s="8" cm="1">
        <f t="array" aca="1" ref="CK138" ca="1">CJ138-_xlfn.XLOOKUP(CK$1,Cdel!$B$1:$KC$1,IF(ROUNDUP(CJ138,0)=6,Cdel!$B$8:$KC$8,IF(ROUNDUP(CJ138,0)=5,Cdel!$B$9:$KC$9,IF(ROUNDUP(CJ138,0)=4,Cdel!$B$10:$KC$10,IF(ROUNDUP(CJ138,0)=3,Cdel!$B$11:$KC$11,IF(ROUNDUP(CJ138,0)=2,Cdel!$B$12:$KC$12,IF(ROUNDUP(CJ138,0)=1,Cdel!$B$13:$KC$13)))))))</f>
        <v>0.10601262859425081</v>
      </c>
      <c r="CL138" s="8" cm="1">
        <f t="array" aca="1" ref="CL138" ca="1">CK138-_xlfn.XLOOKUP(CL$1,Cdel!$B$1:$KC$1,IF(ROUNDUP(CK138,0)=6,Cdel!$B$8:$KC$8,IF(ROUNDUP(CK138,0)=5,Cdel!$B$9:$KC$9,IF(ROUNDUP(CK138,0)=4,Cdel!$B$10:$KC$10,IF(ROUNDUP(CK138,0)=3,Cdel!$B$11:$KC$11,IF(ROUNDUP(CK138,0)=2,Cdel!$B$12:$KC$12,IF(ROUNDUP(CK138,0)=1,Cdel!$B$13:$KC$13)))))))</f>
        <v>0.10308003873073238</v>
      </c>
      <c r="CM138" s="8" cm="1">
        <f t="array" aca="1" ref="CM138" ca="1">CL138-_xlfn.XLOOKUP(CM$1,Cdel!$B$1:$KC$1,IF(ROUNDUP(CL138,0)=6,Cdel!$B$8:$KC$8,IF(ROUNDUP(CL138,0)=5,Cdel!$B$9:$KC$9,IF(ROUNDUP(CL138,0)=4,Cdel!$B$10:$KC$10,IF(ROUNDUP(CL138,0)=3,Cdel!$B$11:$KC$11,IF(ROUNDUP(CL138,0)=2,Cdel!$B$12:$KC$12,IF(ROUNDUP(CL138,0)=1,Cdel!$B$13:$KC$13)))))))</f>
        <v>0.10022857206377694</v>
      </c>
      <c r="CN138" s="8" cm="1">
        <f t="array" aca="1" ref="CN138" ca="1">CM138-_xlfn.XLOOKUP(CN$1,Cdel!$B$1:$KC$1,IF(ROUNDUP(CM138,0)=6,Cdel!$B$8:$KC$8,IF(ROUNDUP(CM138,0)=5,Cdel!$B$9:$KC$9,IF(ROUNDUP(CM138,0)=4,Cdel!$B$10:$KC$10,IF(ROUNDUP(CM138,0)=3,Cdel!$B$11:$KC$11,IF(ROUNDUP(CM138,0)=2,Cdel!$B$12:$KC$12,IF(ROUNDUP(CM138,0)=1,Cdel!$B$13:$KC$13)))))))</f>
        <v>9.7455984511079438E-2</v>
      </c>
      <c r="CO138" s="8" cm="1">
        <f t="array" aca="1" ref="CO138" ca="1">CN138-_xlfn.XLOOKUP(CO$1,Cdel!$B$1:$KC$1,IF(ROUNDUP(CN138,0)=6,Cdel!$B$8:$KC$8,IF(ROUNDUP(CN138,0)=5,Cdel!$B$9:$KC$9,IF(ROUNDUP(CN138,0)=4,Cdel!$B$10:$KC$10,IF(ROUNDUP(CN138,0)=3,Cdel!$B$11:$KC$11,IF(ROUNDUP(CN138,0)=2,Cdel!$B$12:$KC$12,IF(ROUNDUP(CN138,0)=1,Cdel!$B$13:$KC$13)))))))</f>
        <v>9.4760094067590325E-2</v>
      </c>
      <c r="CP138" s="8" cm="1">
        <f t="array" aca="1" ref="CP138" ca="1">CO138-_xlfn.XLOOKUP(CP$1,Cdel!$B$1:$KC$1,IF(ROUNDUP(CO138,0)=6,Cdel!$B$8:$KC$8,IF(ROUNDUP(CO138,0)=5,Cdel!$B$9:$KC$9,IF(ROUNDUP(CO138,0)=4,Cdel!$B$10:$KC$10,IF(ROUNDUP(CO138,0)=3,Cdel!$B$11:$KC$11,IF(ROUNDUP(CO138,0)=2,Cdel!$B$12:$KC$12,IF(ROUNDUP(CO138,0)=1,Cdel!$B$13:$KC$13)))))))</f>
        <v>9.213877908829414E-2</v>
      </c>
      <c r="CQ138" s="8" cm="1">
        <f t="array" aca="1" ref="CQ138" ca="1">CP138-_xlfn.XLOOKUP(CQ$1,Cdel!$B$1:$KC$1,IF(ROUNDUP(CP138,0)=6,Cdel!$B$8:$KC$8,IF(ROUNDUP(CP138,0)=5,Cdel!$B$9:$KC$9,IF(ROUNDUP(CP138,0)=4,Cdel!$B$10:$KC$10,IF(ROUNDUP(CP138,0)=3,Cdel!$B$11:$KC$11,IF(ROUNDUP(CP138,0)=2,Cdel!$B$12:$KC$12,IF(ROUNDUP(CP138,0)=1,Cdel!$B$13:$KC$13)))))))</f>
        <v>8.958997661849151E-2</v>
      </c>
      <c r="CR138" s="8" cm="1">
        <f t="array" aca="1" ref="CR138" ca="1">CQ138-_xlfn.XLOOKUP(CR$1,Cdel!$B$1:$KC$1,IF(ROUNDUP(CQ138,0)=6,Cdel!$B$8:$KC$8,IF(ROUNDUP(CQ138,0)=5,Cdel!$B$9:$KC$9,IF(ROUNDUP(CQ138,0)=4,Cdel!$B$10:$KC$10,IF(ROUNDUP(CQ138,0)=3,Cdel!$B$11:$KC$11,IF(ROUNDUP(CQ138,0)=2,Cdel!$B$12:$KC$12,IF(ROUNDUP(CQ138,0)=1,Cdel!$B$13:$KC$13)))))))</f>
        <v>8.7111680770269428E-2</v>
      </c>
      <c r="CS138" s="8" cm="1">
        <f t="array" aca="1" ref="CS138" ca="1">CR138-_xlfn.XLOOKUP(CS$1,Cdel!$B$1:$KC$1,IF(ROUNDUP(CR138,0)=6,Cdel!$B$8:$KC$8,IF(ROUNDUP(CR138,0)=5,Cdel!$B$9:$KC$9,IF(ROUNDUP(CR138,0)=4,Cdel!$B$10:$KC$10,IF(ROUNDUP(CR138,0)=3,Cdel!$B$11:$KC$11,IF(ROUNDUP(CR138,0)=2,Cdel!$B$12:$KC$12,IF(ROUNDUP(CR138,0)=1,Cdel!$B$13:$KC$13)))))))</f>
        <v>8.4701941143883033E-2</v>
      </c>
      <c r="CT138" s="8" cm="1">
        <f t="array" aca="1" ref="CT138" ca="1">CS138-_xlfn.XLOOKUP(CT$1,Cdel!$B$1:$KC$1,IF(ROUNDUP(CS138,0)=6,Cdel!$B$8:$KC$8,IF(ROUNDUP(CS138,0)=5,Cdel!$B$9:$KC$9,IF(ROUNDUP(CS138,0)=4,Cdel!$B$10:$KC$10,IF(ROUNDUP(CS138,0)=3,Cdel!$B$11:$KC$11,IF(ROUNDUP(CS138,0)=2,Cdel!$B$12:$KC$12,IF(ROUNDUP(CS138,0)=1,Cdel!$B$13:$KC$13)))))))</f>
        <v>8.2358861292806146E-2</v>
      </c>
      <c r="CU138" s="8" cm="1">
        <f t="array" aca="1" ref="CU138" ca="1">CT138-_xlfn.XLOOKUP(CU$1,Cdel!$B$1:$KC$1,IF(ROUNDUP(CT138,0)=6,Cdel!$B$8:$KC$8,IF(ROUNDUP(CT138,0)=5,Cdel!$B$9:$KC$9,IF(ROUNDUP(CT138,0)=4,Cdel!$B$10:$KC$10,IF(ROUNDUP(CT138,0)=3,Cdel!$B$11:$KC$11,IF(ROUNDUP(CT138,0)=2,Cdel!$B$12:$KC$12,IF(ROUNDUP(CT138,0)=1,Cdel!$B$13:$KC$13)))))))</f>
        <v>8.0080597231242237E-2</v>
      </c>
      <c r="CV138" s="8" cm="1">
        <f t="array" aca="1" ref="CV138" ca="1">CU138-_xlfn.XLOOKUP(CV$1,Cdel!$B$1:$KC$1,IF(ROUNDUP(CU138,0)=6,Cdel!$B$8:$KC$8,IF(ROUNDUP(CU138,0)=5,Cdel!$B$9:$KC$9,IF(ROUNDUP(CU138,0)=4,Cdel!$B$10:$KC$10,IF(ROUNDUP(CU138,0)=3,Cdel!$B$11:$KC$11,IF(ROUNDUP(CU138,0)=2,Cdel!$B$12:$KC$12,IF(ROUNDUP(CU138,0)=1,Cdel!$B$13:$KC$13)))))))</f>
        <v>7.7865355982921922E-2</v>
      </c>
      <c r="CW138" s="8" cm="1">
        <f t="array" aca="1" ref="CW138" ca="1">CV138-_xlfn.XLOOKUP(CW$1,Cdel!$B$1:$KC$1,IF(ROUNDUP(CV138,0)=6,Cdel!$B$8:$KC$8,IF(ROUNDUP(CV138,0)=5,Cdel!$B$9:$KC$9,IF(ROUNDUP(CV138,0)=4,Cdel!$B$10:$KC$10,IF(ROUNDUP(CV138,0)=3,Cdel!$B$11:$KC$11,IF(ROUNDUP(CV138,0)=2,Cdel!$B$12:$KC$12,IF(ROUNDUP(CV138,0)=1,Cdel!$B$13:$KC$13)))))))</f>
        <v>7.5711394170044521E-2</v>
      </c>
      <c r="CX138" s="8" cm="1">
        <f t="array" aca="1" ref="CX138" ca="1">CW138-_xlfn.XLOOKUP(CX$1,Cdel!$B$1:$KC$1,IF(ROUNDUP(CW138,0)=6,Cdel!$B$8:$KC$8,IF(ROUNDUP(CW138,0)=5,Cdel!$B$9:$KC$9,IF(ROUNDUP(CW138,0)=4,Cdel!$B$10:$KC$10,IF(ROUNDUP(CW138,0)=3,Cdel!$B$11:$KC$11,IF(ROUNDUP(CW138,0)=2,Cdel!$B$12:$KC$12,IF(ROUNDUP(CW138,0)=1,Cdel!$B$13:$KC$13)))))))</f>
        <v>7.3617016641252989E-2</v>
      </c>
      <c r="CY138" s="8" cm="1">
        <f t="array" aca="1" ref="CY138" ca="1">CX138-_xlfn.XLOOKUP(CY$1,Cdel!$B$1:$KC$1,IF(ROUNDUP(CX138,0)=6,Cdel!$B$8:$KC$8,IF(ROUNDUP(CX138,0)=5,Cdel!$B$9:$KC$9,IF(ROUNDUP(CX138,0)=4,Cdel!$B$10:$KC$10,IF(ROUNDUP(CX138,0)=3,Cdel!$B$11:$KC$11,IF(ROUNDUP(CX138,0)=2,Cdel!$B$12:$KC$12,IF(ROUNDUP(CX138,0)=1,Cdel!$B$13:$KC$13)))))))</f>
        <v>7.1580575137562955E-2</v>
      </c>
      <c r="CZ138" s="8" cm="1">
        <f t="array" aca="1" ref="CZ138" ca="1">CY138-_xlfn.XLOOKUP(CZ$1,Cdel!$B$1:$KC$1,IF(ROUNDUP(CY138,0)=6,Cdel!$B$8:$KC$8,IF(ROUNDUP(CY138,0)=5,Cdel!$B$9:$KC$9,IF(ROUNDUP(CY138,0)=4,Cdel!$B$10:$KC$10,IF(ROUNDUP(CY138,0)=3,Cdel!$B$11:$KC$11,IF(ROUNDUP(CY138,0)=2,Cdel!$B$12:$KC$12,IF(ROUNDUP(CY138,0)=1,Cdel!$B$13:$KC$13)))))))</f>
        <v>6.9600466995195648E-2</v>
      </c>
      <c r="DA138" s="8" cm="1">
        <f t="array" aca="1" ref="DA138" ca="1">CZ138-_xlfn.XLOOKUP(DA$1,Cdel!$B$1:$KC$1,IF(ROUNDUP(CZ138,0)=6,Cdel!$B$8:$KC$8,IF(ROUNDUP(CZ138,0)=5,Cdel!$B$9:$KC$9,IF(ROUNDUP(CZ138,0)=4,Cdel!$B$10:$KC$10,IF(ROUNDUP(CZ138,0)=3,Cdel!$B$11:$KC$11,IF(ROUNDUP(CZ138,0)=2,Cdel!$B$12:$KC$12,IF(ROUNDUP(CZ138,0)=1,Cdel!$B$13:$KC$13)))))))</f>
        <v>6.767513388429372E-2</v>
      </c>
      <c r="DB138" s="8" cm="1">
        <f t="array" aca="1" ref="DB138" ca="1">DA138-_xlfn.XLOOKUP(DB$1,Cdel!$B$1:$KC$1,IF(ROUNDUP(DA138,0)=6,Cdel!$B$8:$KC$8,IF(ROUNDUP(DA138,0)=5,Cdel!$B$9:$KC$9,IF(ROUNDUP(DA138,0)=4,Cdel!$B$10:$KC$10,IF(ROUNDUP(DA138,0)=3,Cdel!$B$11:$KC$11,IF(ROUNDUP(DA138,0)=2,Cdel!$B$12:$KC$12,IF(ROUNDUP(DA138,0)=1,Cdel!$B$13:$KC$13)))))))</f>
        <v>6.5803060582527689E-2</v>
      </c>
      <c r="DC138" s="8" cm="1">
        <f t="array" aca="1" ref="DC138" ca="1">DB138-_xlfn.XLOOKUP(DC$1,Cdel!$B$1:$KC$1,IF(ROUNDUP(DB138,0)=6,Cdel!$B$8:$KC$8,IF(ROUNDUP(DB138,0)=5,Cdel!$B$9:$KC$9,IF(ROUNDUP(DB138,0)=4,Cdel!$B$10:$KC$10,IF(ROUNDUP(DB138,0)=3,Cdel!$B$11:$KC$11,IF(ROUNDUP(DB138,0)=2,Cdel!$B$12:$KC$12,IF(ROUNDUP(DB138,0)=1,Cdel!$B$13:$KC$13)))))))</f>
        <v>6.3982773782627747E-2</v>
      </c>
      <c r="DD138" s="8" cm="1">
        <f t="array" aca="1" ref="DD138" ca="1">DC138-_xlfn.XLOOKUP(DD$1,Cdel!$B$1:$KC$1,IF(ROUNDUP(DC138,0)=6,Cdel!$B$8:$KC$8,IF(ROUNDUP(DC138,0)=5,Cdel!$B$9:$KC$9,IF(ROUNDUP(DC138,0)=4,Cdel!$B$10:$KC$10,IF(ROUNDUP(DC138,0)=3,Cdel!$B$11:$KC$11,IF(ROUNDUP(DC138,0)=2,Cdel!$B$12:$KC$12,IF(ROUNDUP(DC138,0)=1,Cdel!$B$13:$KC$13)))))))</f>
        <v>6.2212840932902087E-2</v>
      </c>
    </row>
    <row r="139" spans="1:108" x14ac:dyDescent="0.15">
      <c r="A139" s="3" t="s">
        <v>157</v>
      </c>
      <c r="B139" s="3" t="s">
        <v>409</v>
      </c>
      <c r="C139" s="3" t="s">
        <v>157</v>
      </c>
      <c r="D139" s="2">
        <v>0</v>
      </c>
      <c r="E139" s="2">
        <v>1930</v>
      </c>
      <c r="F139" s="3"/>
      <c r="G139" s="4">
        <f t="shared" ca="1" si="4"/>
        <v>96</v>
      </c>
      <c r="H139">
        <f ca="1">_xlfn.LET(
_xlpm.score,_xlfn.XLOOKUP(G139,DecayFns!$A$2:$A$289,DecayFns!$N$2:$N$289),
IF(D139=1,IF(_xlpm.score=6,_xlpm.score,_xlpm.score+1),IF(_xlpm.score=1,_xlpm.score,_xlpm.score-1)
))</f>
        <v>1</v>
      </c>
      <c r="I139" s="7" cm="1">
        <f t="array" aca="1" ref="I139" ca="1">H139-_xlfn.XLOOKUP(I$1,Cdel!$B$1:$KC$1,IF(ROUNDUP(H139,0)=6,Cdel!$B$8:$KC$8,IF(ROUNDUP(H139,0)=5,Cdel!$B$9:$KC$9,IF(ROUNDUP(H139,0)=4,Cdel!$B$10:$KC$10,IF(ROUNDUP(H139,0)=3,Cdel!$B$11:$KC$11,IF(ROUNDUP(H139,0)=2,Cdel!$B$12:$KC$12,IF(ROUNDUP(H139,0)=1,Cdel!$B$13:$KC$13)))))))</f>
        <v>1</v>
      </c>
      <c r="J139" s="8" cm="1">
        <f t="array" aca="1" ref="J139" ca="1">I139-_xlfn.XLOOKUP(J$1,Cdel!$B$1:$KC$1,IF(ROUNDUP(I139,0)=6,Cdel!$B$8:$KC$8,IF(ROUNDUP(I139,0)=5,Cdel!$B$9:$KC$9,IF(ROUNDUP(I139,0)=4,Cdel!$B$10:$KC$10,IF(ROUNDUP(I139,0)=3,Cdel!$B$11:$KC$11,IF(ROUNDUP(I139,0)=2,Cdel!$B$12:$KC$12,IF(ROUNDUP(I139,0)=1,Cdel!$B$13:$KC$13)))))))</f>
        <v>0.97233735355490014</v>
      </c>
      <c r="K139" s="8" cm="1">
        <f t="array" aca="1" ref="K139" ca="1">J139-_xlfn.XLOOKUP(K$1,Cdel!$B$1:$KC$1,IF(ROUNDUP(J139,0)=6,Cdel!$B$8:$KC$8,IF(ROUNDUP(J139,0)=5,Cdel!$B$9:$KC$9,IF(ROUNDUP(J139,0)=4,Cdel!$B$10:$KC$10,IF(ROUNDUP(J139,0)=3,Cdel!$B$11:$KC$11,IF(ROUNDUP(J139,0)=2,Cdel!$B$12:$KC$12,IF(ROUNDUP(J139,0)=1,Cdel!$B$13:$KC$13)))))))</f>
        <v>0.94543992911814678</v>
      </c>
      <c r="L139" s="8" cm="1">
        <f t="array" aca="1" ref="L139" ca="1">K139-_xlfn.XLOOKUP(L$1,Cdel!$B$1:$KC$1,IF(ROUNDUP(K139,0)=6,Cdel!$B$8:$KC$8,IF(ROUNDUP(K139,0)=5,Cdel!$B$9:$KC$9,IF(ROUNDUP(K139,0)=4,Cdel!$B$10:$KC$10,IF(ROUNDUP(K139,0)=3,Cdel!$B$11:$KC$11,IF(ROUNDUP(K139,0)=2,Cdel!$B$12:$KC$12,IF(ROUNDUP(K139,0)=1,Cdel!$B$13:$KC$13)))))))</f>
        <v>0.91928655862387121</v>
      </c>
      <c r="M139" s="8" cm="1">
        <f t="array" aca="1" ref="M139" ca="1">L139-_xlfn.XLOOKUP(M$1,Cdel!$B$1:$KC$1,IF(ROUNDUP(L139,0)=6,Cdel!$B$8:$KC$8,IF(ROUNDUP(L139,0)=5,Cdel!$B$9:$KC$9,IF(ROUNDUP(L139,0)=4,Cdel!$B$10:$KC$10,IF(ROUNDUP(L139,0)=3,Cdel!$B$11:$KC$11,IF(ROUNDUP(L139,0)=2,Cdel!$B$12:$KC$12,IF(ROUNDUP(L139,0)=1,Cdel!$B$13:$KC$13)))))))</f>
        <v>0.89385665957092642</v>
      </c>
      <c r="N139" s="8" cm="1">
        <f t="array" aca="1" ref="N139" ca="1">M139-_xlfn.XLOOKUP(N$1,Cdel!$B$1:$KC$1,IF(ROUNDUP(M139,0)=6,Cdel!$B$8:$KC$8,IF(ROUNDUP(M139,0)=5,Cdel!$B$9:$KC$9,IF(ROUNDUP(M139,0)=4,Cdel!$B$10:$KC$10,IF(ROUNDUP(M139,0)=3,Cdel!$B$11:$KC$11,IF(ROUNDUP(M139,0)=2,Cdel!$B$12:$KC$12,IF(ROUNDUP(M139,0)=1,Cdel!$B$13:$KC$13)))))))</f>
        <v>0.86913021882461783</v>
      </c>
      <c r="O139" s="8" cm="1">
        <f t="array" aca="1" ref="O139" ca="1">N139-_xlfn.XLOOKUP(O$1,Cdel!$B$1:$KC$1,IF(ROUNDUP(N139,0)=6,Cdel!$B$8:$KC$8,IF(ROUNDUP(N139,0)=5,Cdel!$B$9:$KC$9,IF(ROUNDUP(N139,0)=4,Cdel!$B$10:$KC$10,IF(ROUNDUP(N139,0)=3,Cdel!$B$11:$KC$11,IF(ROUNDUP(N139,0)=2,Cdel!$B$12:$KC$12,IF(ROUNDUP(N139,0)=1,Cdel!$B$13:$KC$13)))))))</f>
        <v>0.84508777686652015</v>
      </c>
      <c r="P139" s="8" cm="1">
        <f t="array" aca="1" ref="P139" ca="1">O139-_xlfn.XLOOKUP(P$1,Cdel!$B$1:$KC$1,IF(ROUNDUP(O139,0)=6,Cdel!$B$8:$KC$8,IF(ROUNDUP(O139,0)=5,Cdel!$B$9:$KC$9,IF(ROUNDUP(O139,0)=4,Cdel!$B$10:$KC$10,IF(ROUNDUP(O139,0)=3,Cdel!$B$11:$KC$11,IF(ROUNDUP(O139,0)=2,Cdel!$B$12:$KC$12,IF(ROUNDUP(O139,0)=1,Cdel!$B$13:$KC$13)))))))</f>
        <v>0.82171041247998611</v>
      </c>
      <c r="Q139" s="8" cm="1">
        <f t="array" aca="1" ref="Q139" ca="1">P139-_xlfn.XLOOKUP(Q$1,Cdel!$B$1:$KC$1,IF(ROUNDUP(P139,0)=6,Cdel!$B$8:$KC$8,IF(ROUNDUP(P139,0)=5,Cdel!$B$9:$KC$9,IF(ROUNDUP(P139,0)=4,Cdel!$B$10:$KC$10,IF(ROUNDUP(P139,0)=3,Cdel!$B$11:$KC$11,IF(ROUNDUP(P139,0)=2,Cdel!$B$12:$KC$12,IF(ROUNDUP(P139,0)=1,Cdel!$B$13:$KC$13)))))))</f>
        <v>0.79897972785929505</v>
      </c>
      <c r="R139" s="8" cm="1">
        <f t="array" aca="1" ref="R139" ca="1">Q139-_xlfn.XLOOKUP(R$1,Cdel!$B$1:$KC$1,IF(ROUNDUP(Q139,0)=6,Cdel!$B$8:$KC$8,IF(ROUNDUP(Q139,0)=5,Cdel!$B$9:$KC$9,IF(ROUNDUP(Q139,0)=4,Cdel!$B$10:$KC$10,IF(ROUNDUP(Q139,0)=3,Cdel!$B$11:$KC$11,IF(ROUNDUP(Q139,0)=2,Cdel!$B$12:$KC$12,IF(ROUNDUP(Q139,0)=1,Cdel!$B$13:$KC$13)))))))</f>
        <v>0.77687783413072131</v>
      </c>
      <c r="S139" s="8" cm="1">
        <f t="array" aca="1" ref="S139" ca="1">R139-_xlfn.XLOOKUP(S$1,Cdel!$B$1:$KC$1,IF(ROUNDUP(R139,0)=6,Cdel!$B$8:$KC$8,IF(ROUNDUP(R139,0)=5,Cdel!$B$9:$KC$9,IF(ROUNDUP(R139,0)=4,Cdel!$B$10:$KC$10,IF(ROUNDUP(R139,0)=3,Cdel!$B$11:$KC$11,IF(ROUNDUP(R139,0)=2,Cdel!$B$12:$KC$12,IF(ROUNDUP(R139,0)=1,Cdel!$B$13:$KC$13)))))))</f>
        <v>0.7553873372741281</v>
      </c>
      <c r="T139" s="8" cm="1">
        <f t="array" aca="1" ref="T139" ca="1">S139-_xlfn.XLOOKUP(T$1,Cdel!$B$1:$KC$1,IF(ROUNDUP(S139,0)=6,Cdel!$B$8:$KC$8,IF(ROUNDUP(S139,0)=5,Cdel!$B$9:$KC$9,IF(ROUNDUP(S139,0)=4,Cdel!$B$10:$KC$10,IF(ROUNDUP(S139,0)=3,Cdel!$B$11:$KC$11,IF(ROUNDUP(S139,0)=2,Cdel!$B$12:$KC$12,IF(ROUNDUP(S139,0)=1,Cdel!$B$13:$KC$13)))))))</f>
        <v>0.73449132443400855</v>
      </c>
      <c r="U139" s="8" cm="1">
        <f t="array" aca="1" ref="U139" ca="1">T139-_xlfn.XLOOKUP(U$1,Cdel!$B$1:$KC$1,IF(ROUNDUP(T139,0)=6,Cdel!$B$8:$KC$8,IF(ROUNDUP(T139,0)=5,Cdel!$B$9:$KC$9,IF(ROUNDUP(T139,0)=4,Cdel!$B$10:$KC$10,IF(ROUNDUP(T139,0)=3,Cdel!$B$11:$KC$11,IF(ROUNDUP(T139,0)=2,Cdel!$B$12:$KC$12,IF(ROUNDUP(T139,0)=1,Cdel!$B$13:$KC$13)))))))</f>
        <v>0.7141733506091974</v>
      </c>
      <c r="V139" s="8" cm="1">
        <f t="array" aca="1" ref="V139" ca="1">U139-_xlfn.XLOOKUP(V$1,Cdel!$B$1:$KC$1,IF(ROUNDUP(U139,0)=6,Cdel!$B$8:$KC$8,IF(ROUNDUP(U139,0)=5,Cdel!$B$9:$KC$9,IF(ROUNDUP(U139,0)=4,Cdel!$B$10:$KC$10,IF(ROUNDUP(U139,0)=3,Cdel!$B$11:$KC$11,IF(ROUNDUP(U139,0)=2,Cdel!$B$12:$KC$12,IF(ROUNDUP(U139,0)=1,Cdel!$B$13:$KC$13)))))))</f>
        <v>0.6944174257107828</v>
      </c>
      <c r="W139" s="8" cm="1">
        <f t="array" aca="1" ref="W139" ca="1">V139-_xlfn.XLOOKUP(W$1,Cdel!$B$1:$KC$1,IF(ROUNDUP(V139,0)=6,Cdel!$B$8:$KC$8,IF(ROUNDUP(V139,0)=5,Cdel!$B$9:$KC$9,IF(ROUNDUP(V139,0)=4,Cdel!$B$10:$KC$10,IF(ROUNDUP(V139,0)=3,Cdel!$B$11:$KC$11,IF(ROUNDUP(V139,0)=2,Cdel!$B$12:$KC$12,IF(ROUNDUP(V139,0)=1,Cdel!$B$13:$KC$13)))))))</f>
        <v>0.67520800197802899</v>
      </c>
      <c r="X139" s="8" cm="1">
        <f t="array" aca="1" ref="X139" ca="1">W139-_xlfn.XLOOKUP(X$1,Cdel!$B$1:$KC$1,IF(ROUNDUP(W139,0)=6,Cdel!$B$8:$KC$8,IF(ROUNDUP(W139,0)=5,Cdel!$B$9:$KC$9,IF(ROUNDUP(W139,0)=4,Cdel!$B$10:$KC$10,IF(ROUNDUP(W139,0)=3,Cdel!$B$11:$KC$11,IF(ROUNDUP(W139,0)=2,Cdel!$B$12:$KC$12,IF(ROUNDUP(W139,0)=1,Cdel!$B$13:$KC$13)))))))</f>
        <v>0.65652996174240841</v>
      </c>
      <c r="Y139" s="8" cm="1">
        <f t="array" aca="1" ref="Y139" ca="1">X139-_xlfn.XLOOKUP(Y$1,Cdel!$B$1:$KC$1,IF(ROUNDUP(X139,0)=6,Cdel!$B$8:$KC$8,IF(ROUNDUP(X139,0)=5,Cdel!$B$9:$KC$9,IF(ROUNDUP(X139,0)=4,Cdel!$B$10:$KC$10,IF(ROUNDUP(X139,0)=3,Cdel!$B$11:$KC$11,IF(ROUNDUP(X139,0)=2,Cdel!$B$12:$KC$12,IF(ROUNDUP(X139,0)=1,Cdel!$B$13:$KC$13)))))))</f>
        <v>0.63836860553011321</v>
      </c>
      <c r="Z139" s="8" cm="1">
        <f t="array" aca="1" ref="Z139" ca="1">Y139-_xlfn.XLOOKUP(Z$1,Cdel!$B$1:$KC$1,IF(ROUNDUP(Y139,0)=6,Cdel!$B$8:$KC$8,IF(ROUNDUP(Y139,0)=5,Cdel!$B$9:$KC$9,IF(ROUNDUP(Y139,0)=4,Cdel!$B$10:$KC$10,IF(ROUNDUP(Y139,0)=3,Cdel!$B$11:$KC$11,IF(ROUNDUP(Y139,0)=2,Cdel!$B$12:$KC$12,IF(ROUNDUP(Y139,0)=1,Cdel!$B$13:$KC$13)))))))</f>
        <v>0.62070964049368227</v>
      </c>
      <c r="AA139" s="8" cm="1">
        <f t="array" aca="1" ref="AA139" ca="1">Z139-_xlfn.XLOOKUP(AA$1,Cdel!$B$1:$KC$1,IF(ROUNDUP(Z139,0)=6,Cdel!$B$8:$KC$8,IF(ROUNDUP(Z139,0)=5,Cdel!$B$9:$KC$9,IF(ROUNDUP(Z139,0)=4,Cdel!$B$10:$KC$10,IF(ROUNDUP(Z139,0)=3,Cdel!$B$11:$KC$11,IF(ROUNDUP(Z139,0)=2,Cdel!$B$12:$KC$12,IF(ROUNDUP(Z139,0)=1,Cdel!$B$13:$KC$13)))))))</f>
        <v>0.60353916916364048</v>
      </c>
      <c r="AB139" s="8" cm="1">
        <f t="array" aca="1" ref="AB139" ca="1">AA139-_xlfn.XLOOKUP(AB$1,Cdel!$B$1:$KC$1,IF(ROUNDUP(AA139,0)=6,Cdel!$B$8:$KC$8,IF(ROUNDUP(AA139,0)=5,Cdel!$B$9:$KC$9,IF(ROUNDUP(AA139,0)=4,Cdel!$B$10:$KC$10,IF(ROUNDUP(AA139,0)=3,Cdel!$B$11:$KC$11,IF(ROUNDUP(AA139,0)=2,Cdel!$B$12:$KC$12,IF(ROUNDUP(AA139,0)=1,Cdel!$B$13:$KC$13)))))))</f>
        <v>0.58684367851129737</v>
      </c>
      <c r="AC139" s="8" cm="1">
        <f t="array" aca="1" ref="AC139" ca="1">AB139-_xlfn.XLOOKUP(AC$1,Cdel!$B$1:$KC$1,IF(ROUNDUP(AB139,0)=6,Cdel!$B$8:$KC$8,IF(ROUNDUP(AB139,0)=5,Cdel!$B$9:$KC$9,IF(ROUNDUP(AB139,0)=4,Cdel!$B$10:$KC$10,IF(ROUNDUP(AB139,0)=3,Cdel!$B$11:$KC$11,IF(ROUNDUP(AB139,0)=2,Cdel!$B$12:$KC$12,IF(ROUNDUP(AB139,0)=1,Cdel!$B$13:$KC$13)))))))</f>
        <v>0.57061002931409743</v>
      </c>
      <c r="AD139" s="8" cm="1">
        <f t="array" aca="1" ref="AD139" ca="1">AC139-_xlfn.XLOOKUP(AD$1,Cdel!$B$1:$KC$1,IF(ROUNDUP(AC139,0)=6,Cdel!$B$8:$KC$8,IF(ROUNDUP(AC139,0)=5,Cdel!$B$9:$KC$9,IF(ROUNDUP(AC139,0)=4,Cdel!$B$10:$KC$10,IF(ROUNDUP(AC139,0)=3,Cdel!$B$11:$KC$11,IF(ROUNDUP(AC139,0)=2,Cdel!$B$12:$KC$12,IF(ROUNDUP(AC139,0)=1,Cdel!$B$13:$KC$13)))))))</f>
        <v>0.55482544581515347</v>
      </c>
      <c r="AE139" s="8" cm="1">
        <f t="array" aca="1" ref="AE139" ca="1">AD139-_xlfn.XLOOKUP(AE$1,Cdel!$B$1:$KC$1,IF(ROUNDUP(AD139,0)=6,Cdel!$B$8:$KC$8,IF(ROUNDUP(AD139,0)=5,Cdel!$B$9:$KC$9,IF(ROUNDUP(AD139,0)=4,Cdel!$B$10:$KC$10,IF(ROUNDUP(AD139,0)=3,Cdel!$B$11:$KC$11,IF(ROUNDUP(AD139,0)=2,Cdel!$B$12:$KC$12,IF(ROUNDUP(AD139,0)=1,Cdel!$B$13:$KC$13)))))))</f>
        <v>0.53947750566882391</v>
      </c>
      <c r="AF139" s="8" cm="1">
        <f t="array" aca="1" ref="AF139" ca="1">AE139-_xlfn.XLOOKUP(AF$1,Cdel!$B$1:$KC$1,IF(ROUNDUP(AE139,0)=6,Cdel!$B$8:$KC$8,IF(ROUNDUP(AE139,0)=5,Cdel!$B$9:$KC$9,IF(ROUNDUP(AE139,0)=4,Cdel!$B$10:$KC$10,IF(ROUNDUP(AE139,0)=3,Cdel!$B$11:$KC$11,IF(ROUNDUP(AE139,0)=2,Cdel!$B$12:$KC$12,IF(ROUNDUP(AE139,0)=1,Cdel!$B$13:$KC$13)))))))</f>
        <v>0.52455413016442287</v>
      </c>
      <c r="AG139" s="8" cm="1">
        <f t="array" aca="1" ref="AG139" ca="1">AF139-_xlfn.XLOOKUP(AG$1,Cdel!$B$1:$KC$1,IF(ROUNDUP(AF139,0)=6,Cdel!$B$8:$KC$8,IF(ROUNDUP(AF139,0)=5,Cdel!$B$9:$KC$9,IF(ROUNDUP(AF139,0)=4,Cdel!$B$10:$KC$10,IF(ROUNDUP(AF139,0)=3,Cdel!$B$11:$KC$11,IF(ROUNDUP(AF139,0)=2,Cdel!$B$12:$KC$12,IF(ROUNDUP(AF139,0)=1,Cdel!$B$13:$KC$13)))))))</f>
        <v>0.51004357472036754</v>
      </c>
      <c r="AH139" s="8" cm="1">
        <f t="array" aca="1" ref="AH139" ca="1">AG139-_xlfn.XLOOKUP(AH$1,Cdel!$B$1:$KC$1,IF(ROUNDUP(AG139,0)=6,Cdel!$B$8:$KC$8,IF(ROUNDUP(AG139,0)=5,Cdel!$B$9:$KC$9,IF(ROUNDUP(AG139,0)=4,Cdel!$B$10:$KC$10,IF(ROUNDUP(AG139,0)=3,Cdel!$B$11:$KC$11,IF(ROUNDUP(AG139,0)=2,Cdel!$B$12:$KC$12,IF(ROUNDUP(AG139,0)=1,Cdel!$B$13:$KC$13)))))))</f>
        <v>0.49593441964128315</v>
      </c>
      <c r="AI139" s="8" cm="1">
        <f t="array" aca="1" ref="AI139" ca="1">AH139-_xlfn.XLOOKUP(AI$1,Cdel!$B$1:$KC$1,IF(ROUNDUP(AH139,0)=6,Cdel!$B$8:$KC$8,IF(ROUNDUP(AH139,0)=5,Cdel!$B$9:$KC$9,IF(ROUNDUP(AH139,0)=4,Cdel!$B$10:$KC$10,IF(ROUNDUP(AH139,0)=3,Cdel!$B$11:$KC$11,IF(ROUNDUP(AH139,0)=2,Cdel!$B$12:$KC$12,IF(ROUNDUP(AH139,0)=1,Cdel!$B$13:$KC$13)))))))</f>
        <v>0.4822155611307905</v>
      </c>
      <c r="AJ139" s="8" cm="1">
        <f t="array" aca="1" ref="AJ139" ca="1">AI139-_xlfn.XLOOKUP(AJ$1,Cdel!$B$1:$KC$1,IF(ROUNDUP(AI139,0)=6,Cdel!$B$8:$KC$8,IF(ROUNDUP(AI139,0)=5,Cdel!$B$9:$KC$9,IF(ROUNDUP(AI139,0)=4,Cdel!$B$10:$KC$10,IF(ROUNDUP(AI139,0)=3,Cdel!$B$11:$KC$11,IF(ROUNDUP(AI139,0)=2,Cdel!$B$12:$KC$12,IF(ROUNDUP(AI139,0)=1,Cdel!$B$13:$KC$13)))))))</f>
        <v>0.46887620255290396</v>
      </c>
      <c r="AK139" s="8" cm="1">
        <f t="array" aca="1" ref="AK139" ca="1">AJ139-_xlfn.XLOOKUP(AK$1,Cdel!$B$1:$KC$1,IF(ROUNDUP(AJ139,0)=6,Cdel!$B$8:$KC$8,IF(ROUNDUP(AJ139,0)=5,Cdel!$B$9:$KC$9,IF(ROUNDUP(AJ139,0)=4,Cdel!$B$10:$KC$10,IF(ROUNDUP(AJ139,0)=3,Cdel!$B$11:$KC$11,IF(ROUNDUP(AJ139,0)=2,Cdel!$B$12:$KC$12,IF(ROUNDUP(AJ139,0)=1,Cdel!$B$13:$KC$13)))))))</f>
        <v>0.45590584593516198</v>
      </c>
      <c r="AL139" s="8" cm="1">
        <f t="array" aca="1" ref="AL139" ca="1">AK139-_xlfn.XLOOKUP(AL$1,Cdel!$B$1:$KC$1,IF(ROUNDUP(AK139,0)=6,Cdel!$B$8:$KC$8,IF(ROUNDUP(AK139,0)=5,Cdel!$B$9:$KC$9,IF(ROUNDUP(AK139,0)=4,Cdel!$B$10:$KC$10,IF(ROUNDUP(AK139,0)=3,Cdel!$B$11:$KC$11,IF(ROUNDUP(AK139,0)=2,Cdel!$B$12:$KC$12,IF(ROUNDUP(AK139,0)=1,Cdel!$B$13:$KC$13)))))))</f>
        <v>0.44329428370680335</v>
      </c>
      <c r="AM139" s="8" cm="1">
        <f t="array" aca="1" ref="AM139" ca="1">AL139-_xlfn.XLOOKUP(AM$1,Cdel!$B$1:$KC$1,IF(ROUNDUP(AL139,0)=6,Cdel!$B$8:$KC$8,IF(ROUNDUP(AL139,0)=5,Cdel!$B$9:$KC$9,IF(ROUNDUP(AL139,0)=4,Cdel!$B$10:$KC$10,IF(ROUNDUP(AL139,0)=3,Cdel!$B$11:$KC$11,IF(ROUNDUP(AL139,0)=2,Cdel!$B$12:$KC$12,IF(ROUNDUP(AL139,0)=1,Cdel!$B$13:$KC$13)))))))</f>
        <v>0.4310315906654883</v>
      </c>
      <c r="AN139" s="8" cm="1">
        <f t="array" aca="1" ref="AN139" ca="1">AM139-_xlfn.XLOOKUP(AN$1,Cdel!$B$1:$KC$1,IF(ROUNDUP(AM139,0)=6,Cdel!$B$8:$KC$8,IF(ROUNDUP(AM139,0)=5,Cdel!$B$9:$KC$9,IF(ROUNDUP(AM139,0)=4,Cdel!$B$10:$KC$10,IF(ROUNDUP(AM139,0)=3,Cdel!$B$11:$KC$11,IF(ROUNDUP(AM139,0)=2,Cdel!$B$12:$KC$12,IF(ROUNDUP(AM139,0)=1,Cdel!$B$13:$KC$13)))))))</f>
        <v>0.41910811616623983</v>
      </c>
      <c r="AO139" s="8" cm="1">
        <f t="array" aca="1" ref="AO139" ca="1">AN139-_xlfn.XLOOKUP(AO$1,Cdel!$B$1:$KC$1,IF(ROUNDUP(AN139,0)=6,Cdel!$B$8:$KC$8,IF(ROUNDUP(AN139,0)=5,Cdel!$B$9:$KC$9,IF(ROUNDUP(AN139,0)=4,Cdel!$B$10:$KC$10,IF(ROUNDUP(AN139,0)=3,Cdel!$B$11:$KC$11,IF(ROUNDUP(AN139,0)=2,Cdel!$B$12:$KC$12,IF(ROUNDUP(AN139,0)=1,Cdel!$B$13:$KC$13)))))))</f>
        <v>0.40751447652646128</v>
      </c>
      <c r="AP139" s="8" cm="1">
        <f t="array" aca="1" ref="AP139" ca="1">AO139-_xlfn.XLOOKUP(AP$1,Cdel!$B$1:$KC$1,IF(ROUNDUP(AO139,0)=6,Cdel!$B$8:$KC$8,IF(ROUNDUP(AO139,0)=5,Cdel!$B$9:$KC$9,IF(ROUNDUP(AO139,0)=4,Cdel!$B$10:$KC$10,IF(ROUNDUP(AO139,0)=3,Cdel!$B$11:$KC$11,IF(ROUNDUP(AO139,0)=2,Cdel!$B$12:$KC$12,IF(ROUNDUP(AO139,0)=1,Cdel!$B$13:$KC$13)))))))</f>
        <v>0.39624154764104985</v>
      </c>
      <c r="AQ139" s="8" cm="1">
        <f t="array" aca="1" ref="AQ139" ca="1">AP139-_xlfn.XLOOKUP(AQ$1,Cdel!$B$1:$KC$1,IF(ROUNDUP(AP139,0)=6,Cdel!$B$8:$KC$8,IF(ROUNDUP(AP139,0)=5,Cdel!$B$9:$KC$9,IF(ROUNDUP(AP139,0)=4,Cdel!$B$10:$KC$10,IF(ROUNDUP(AP139,0)=3,Cdel!$B$11:$KC$11,IF(ROUNDUP(AP139,0)=2,Cdel!$B$12:$KC$12,IF(ROUNDUP(AP139,0)=1,Cdel!$B$13:$KC$13)))))))</f>
        <v>0.38528045780179626</v>
      </c>
      <c r="AR139" s="8" cm="1">
        <f t="array" aca="1" ref="AR139" ca="1">AQ139-_xlfn.XLOOKUP(AR$1,Cdel!$B$1:$KC$1,IF(ROUNDUP(AQ139,0)=6,Cdel!$B$8:$KC$8,IF(ROUNDUP(AQ139,0)=5,Cdel!$B$9:$KC$9,IF(ROUNDUP(AQ139,0)=4,Cdel!$B$10:$KC$10,IF(ROUNDUP(AQ139,0)=3,Cdel!$B$11:$KC$11,IF(ROUNDUP(AQ139,0)=2,Cdel!$B$12:$KC$12,IF(ROUNDUP(AQ139,0)=1,Cdel!$B$13:$KC$13)))))))</f>
        <v>0.37462258071541898</v>
      </c>
      <c r="AS139" s="8" cm="1">
        <f t="array" aca="1" ref="AS139" ca="1">AR139-_xlfn.XLOOKUP(AS$1,Cdel!$B$1:$KC$1,IF(ROUNDUP(AR139,0)=6,Cdel!$B$8:$KC$8,IF(ROUNDUP(AR139,0)=5,Cdel!$B$9:$KC$9,IF(ROUNDUP(AR139,0)=4,Cdel!$B$10:$KC$10,IF(ROUNDUP(AR139,0)=3,Cdel!$B$11:$KC$11,IF(ROUNDUP(AR139,0)=2,Cdel!$B$12:$KC$12,IF(ROUNDUP(AR139,0)=1,Cdel!$B$13:$KC$13)))))))</f>
        <v>0.36425952871473738</v>
      </c>
      <c r="AT139" s="8" cm="1">
        <f t="array" aca="1" ref="AT139" ca="1">AS139-_xlfn.XLOOKUP(AT$1,Cdel!$B$1:$KC$1,IF(ROUNDUP(AS139,0)=6,Cdel!$B$8:$KC$8,IF(ROUNDUP(AS139,0)=5,Cdel!$B$9:$KC$9,IF(ROUNDUP(AS139,0)=4,Cdel!$B$10:$KC$10,IF(ROUNDUP(AS139,0)=3,Cdel!$B$11:$KC$11,IF(ROUNDUP(AS139,0)=2,Cdel!$B$12:$KC$12,IF(ROUNDUP(AS139,0)=1,Cdel!$B$13:$KC$13)))))))</f>
        <v>0.3541831461576429</v>
      </c>
      <c r="AU139" s="8" cm="1">
        <f t="array" aca="1" ref="AU139" ca="1">AT139-_xlfn.XLOOKUP(AU$1,Cdel!$B$1:$KC$1,IF(ROUNDUP(AT139,0)=6,Cdel!$B$8:$KC$8,IF(ROUNDUP(AT139,0)=5,Cdel!$B$9:$KC$9,IF(ROUNDUP(AT139,0)=4,Cdel!$B$10:$KC$10,IF(ROUNDUP(AT139,0)=3,Cdel!$B$11:$KC$11,IF(ROUNDUP(AT139,0)=2,Cdel!$B$12:$KC$12,IF(ROUNDUP(AT139,0)=1,Cdel!$B$13:$KC$13)))))))</f>
        <v>0.34438550300867093</v>
      </c>
      <c r="AV139" s="8" cm="1">
        <f t="array" aca="1" ref="AV139" ca="1">AU139-_xlfn.XLOOKUP(AV$1,Cdel!$B$1:$KC$1,IF(ROUNDUP(AU139,0)=6,Cdel!$B$8:$KC$8,IF(ROUNDUP(AU139,0)=5,Cdel!$B$9:$KC$9,IF(ROUNDUP(AU139,0)=4,Cdel!$B$10:$KC$10,IF(ROUNDUP(AU139,0)=3,Cdel!$B$11:$KC$11,IF(ROUNDUP(AU139,0)=2,Cdel!$B$12:$KC$12,IF(ROUNDUP(AU139,0)=1,Cdel!$B$13:$KC$13)))))))</f>
        <v>0.33485888859812413</v>
      </c>
      <c r="AW139" s="8" cm="1">
        <f t="array" aca="1" ref="AW139" ca="1">AV139-_xlfn.XLOOKUP(AW$1,Cdel!$B$1:$KC$1,IF(ROUNDUP(AV139,0)=6,Cdel!$B$8:$KC$8,IF(ROUNDUP(AV139,0)=5,Cdel!$B$9:$KC$9,IF(ROUNDUP(AV139,0)=4,Cdel!$B$10:$KC$10,IF(ROUNDUP(AV139,0)=3,Cdel!$B$11:$KC$11,IF(ROUNDUP(AV139,0)=2,Cdel!$B$12:$KC$12,IF(ROUNDUP(AV139,0)=1,Cdel!$B$13:$KC$13)))))))</f>
        <v>0.3255958055538351</v>
      </c>
      <c r="AX139" s="8" cm="1">
        <f t="array" aca="1" ref="AX139" ca="1">AW139-_xlfn.XLOOKUP(AX$1,Cdel!$B$1:$KC$1,IF(ROUNDUP(AW139,0)=6,Cdel!$B$8:$KC$8,IF(ROUNDUP(AW139,0)=5,Cdel!$B$9:$KC$9,IF(ROUNDUP(AW139,0)=4,Cdel!$B$10:$KC$10,IF(ROUNDUP(AW139,0)=3,Cdel!$B$11:$KC$11,IF(ROUNDUP(AW139,0)=2,Cdel!$B$12:$KC$12,IF(ROUNDUP(AW139,0)=1,Cdel!$B$13:$KC$13)))))))</f>
        <v>0.31658896390079194</v>
      </c>
      <c r="AY139" s="8" cm="1">
        <f t="array" aca="1" ref="AY139" ca="1">AX139-_xlfn.XLOOKUP(AY$1,Cdel!$B$1:$KC$1,IF(ROUNDUP(AX139,0)=6,Cdel!$B$8:$KC$8,IF(ROUNDUP(AX139,0)=5,Cdel!$B$9:$KC$9,IF(ROUNDUP(AX139,0)=4,Cdel!$B$10:$KC$10,IF(ROUNDUP(AX139,0)=3,Cdel!$B$11:$KC$11,IF(ROUNDUP(AX139,0)=2,Cdel!$B$12:$KC$12,IF(ROUNDUP(AX139,0)=1,Cdel!$B$13:$KC$13)))))))</f>
        <v>0.3078312753239838</v>
      </c>
      <c r="AZ139" s="8" cm="1">
        <f t="array" aca="1" ref="AZ139" ca="1">AY139-_xlfn.XLOOKUP(AZ$1,Cdel!$B$1:$KC$1,IF(ROUNDUP(AY139,0)=6,Cdel!$B$8:$KC$8,IF(ROUNDUP(AY139,0)=5,Cdel!$B$9:$KC$9,IF(ROUNDUP(AY139,0)=4,Cdel!$B$10:$KC$10,IF(ROUNDUP(AY139,0)=3,Cdel!$B$11:$KC$11,IF(ROUNDUP(AY139,0)=2,Cdel!$B$12:$KC$12,IF(ROUNDUP(AY139,0)=1,Cdel!$B$13:$KC$13)))))))</f>
        <v>0.29931584758995222</v>
      </c>
      <c r="BA139" s="8" cm="1">
        <f t="array" aca="1" ref="BA139" ca="1">AZ139-_xlfn.XLOOKUP(BA$1,Cdel!$B$1:$KC$1,IF(ROUNDUP(AZ139,0)=6,Cdel!$B$8:$KC$8,IF(ROUNDUP(AZ139,0)=5,Cdel!$B$9:$KC$9,IF(ROUNDUP(AZ139,0)=4,Cdel!$B$10:$KC$10,IF(ROUNDUP(AZ139,0)=3,Cdel!$B$11:$KC$11,IF(ROUNDUP(AZ139,0)=2,Cdel!$B$12:$KC$12,IF(ROUNDUP(AZ139,0)=1,Cdel!$B$13:$KC$13)))))))</f>
        <v>0.29103597912265594</v>
      </c>
      <c r="BB139" s="8" cm="1">
        <f t="array" aca="1" ref="BB139" ca="1">BA139-_xlfn.XLOOKUP(BB$1,Cdel!$B$1:$KC$1,IF(ROUNDUP(BA139,0)=6,Cdel!$B$8:$KC$8,IF(ROUNDUP(BA139,0)=5,Cdel!$B$9:$KC$9,IF(ROUNDUP(BA139,0)=4,Cdel!$B$10:$KC$10,IF(ROUNDUP(BA139,0)=3,Cdel!$B$11:$KC$11,IF(ROUNDUP(BA139,0)=2,Cdel!$B$12:$KC$12,IF(ROUNDUP(BA139,0)=1,Cdel!$B$13:$KC$13)))))))</f>
        <v>0.28298515372938249</v>
      </c>
      <c r="BC139" s="8" cm="1">
        <f t="array" aca="1" ref="BC139" ca="1">BB139-_xlfn.XLOOKUP(BC$1,Cdel!$B$1:$KC$1,IF(ROUNDUP(BB139,0)=6,Cdel!$B$8:$KC$8,IF(ROUNDUP(BB139,0)=5,Cdel!$B$9:$KC$9,IF(ROUNDUP(BB139,0)=4,Cdel!$B$10:$KC$10,IF(ROUNDUP(BB139,0)=3,Cdel!$B$11:$KC$11,IF(ROUNDUP(BB139,0)=2,Cdel!$B$12:$KC$12,IF(ROUNDUP(BB139,0)=1,Cdel!$B$13:$KC$13)))))))</f>
        <v>0.27515703547255432</v>
      </c>
      <c r="BD139" s="8" cm="1">
        <f t="array" aca="1" ref="BD139" ca="1">BC139-_xlfn.XLOOKUP(BD$1,Cdel!$B$1:$KC$1,IF(ROUNDUP(BC139,0)=6,Cdel!$B$8:$KC$8,IF(ROUNDUP(BC139,0)=5,Cdel!$B$9:$KC$9,IF(ROUNDUP(BC139,0)=4,Cdel!$B$10:$KC$10,IF(ROUNDUP(BC139,0)=3,Cdel!$B$11:$KC$11,IF(ROUNDUP(BC139,0)=2,Cdel!$B$12:$KC$12,IF(ROUNDUP(BC139,0)=1,Cdel!$B$13:$KC$13)))))))</f>
        <v>0.26754546368339521</v>
      </c>
      <c r="BE139" s="8" cm="1">
        <f t="array" aca="1" ref="BE139" ca="1">BD139-_xlfn.XLOOKUP(BE$1,Cdel!$B$1:$KC$1,IF(ROUNDUP(BD139,0)=6,Cdel!$B$8:$KC$8,IF(ROUNDUP(BD139,0)=5,Cdel!$B$9:$KC$9,IF(ROUNDUP(BD139,0)=4,Cdel!$B$10:$KC$10,IF(ROUNDUP(BD139,0)=3,Cdel!$B$11:$KC$11,IF(ROUNDUP(BD139,0)=2,Cdel!$B$12:$KC$12,IF(ROUNDUP(BD139,0)=1,Cdel!$B$13:$KC$13)))))))</f>
        <v>0.26014444811353121</v>
      </c>
      <c r="BF139" s="8" cm="1">
        <f t="array" aca="1" ref="BF139" ca="1">BE139-_xlfn.XLOOKUP(BF$1,Cdel!$B$1:$KC$1,IF(ROUNDUP(BE139,0)=6,Cdel!$B$8:$KC$8,IF(ROUNDUP(BE139,0)=5,Cdel!$B$9:$KC$9,IF(ROUNDUP(BE139,0)=4,Cdel!$B$10:$KC$10,IF(ROUNDUP(BE139,0)=3,Cdel!$B$11:$KC$11,IF(ROUNDUP(BE139,0)=2,Cdel!$B$12:$KC$12,IF(ROUNDUP(BE139,0)=1,Cdel!$B$13:$KC$13)))))))</f>
        <v>0.25294816422071092</v>
      </c>
      <c r="BG139" s="8" cm="1">
        <f t="array" aca="1" ref="BG139" ca="1">BF139-_xlfn.XLOOKUP(BG$1,Cdel!$B$1:$KC$1,IF(ROUNDUP(BF139,0)=6,Cdel!$B$8:$KC$8,IF(ROUNDUP(BF139,0)=5,Cdel!$B$9:$KC$9,IF(ROUNDUP(BF139,0)=4,Cdel!$B$10:$KC$10,IF(ROUNDUP(BF139,0)=3,Cdel!$B$11:$KC$11,IF(ROUNDUP(BF139,0)=2,Cdel!$B$12:$KC$12,IF(ROUNDUP(BF139,0)=1,Cdel!$B$13:$KC$13)))))))</f>
        <v>0.24595094858493632</v>
      </c>
      <c r="BH139" s="8" cm="1">
        <f t="array" aca="1" ref="BH139" ca="1">BG139-_xlfn.XLOOKUP(BH$1,Cdel!$B$1:$KC$1,IF(ROUNDUP(BG139,0)=6,Cdel!$B$8:$KC$8,IF(ROUNDUP(BG139,0)=5,Cdel!$B$9:$KC$9,IF(ROUNDUP(BG139,0)=4,Cdel!$B$10:$KC$10,IF(ROUNDUP(BG139,0)=3,Cdel!$B$11:$KC$11,IF(ROUNDUP(BG139,0)=2,Cdel!$B$12:$KC$12,IF(ROUNDUP(BG139,0)=1,Cdel!$B$13:$KC$13)))))))</f>
        <v>0.23914729445139427</v>
      </c>
      <c r="BI139" s="8" cm="1">
        <f t="array" aca="1" ref="BI139" ca="1">BH139-_xlfn.XLOOKUP(BI$1,Cdel!$B$1:$KC$1,IF(ROUNDUP(BH139,0)=6,Cdel!$B$8:$KC$8,IF(ROUNDUP(BH139,0)=5,Cdel!$B$9:$KC$9,IF(ROUNDUP(BH139,0)=4,Cdel!$B$10:$KC$10,IF(ROUNDUP(BH139,0)=3,Cdel!$B$11:$KC$11,IF(ROUNDUP(BH139,0)=2,Cdel!$B$12:$KC$12,IF(ROUNDUP(BH139,0)=1,Cdel!$B$13:$KC$13)))))))</f>
        <v>0.23253184739668317</v>
      </c>
      <c r="BJ139" s="8" cm="1">
        <f t="array" aca="1" ref="BJ139" ca="1">BI139-_xlfn.XLOOKUP(BJ$1,Cdel!$B$1:$KC$1,IF(ROUNDUP(BI139,0)=6,Cdel!$B$8:$KC$8,IF(ROUNDUP(BI139,0)=5,Cdel!$B$9:$KC$9,IF(ROUNDUP(BI139,0)=4,Cdel!$B$10:$KC$10,IF(ROUNDUP(BI139,0)=3,Cdel!$B$11:$KC$11,IF(ROUNDUP(BI139,0)=2,Cdel!$B$12:$KC$12,IF(ROUNDUP(BI139,0)=1,Cdel!$B$13:$KC$13)))))))</f>
        <v>0.2260994011149228</v>
      </c>
      <c r="BK139" s="8" cm="1">
        <f t="array" aca="1" ref="BK139" ca="1">BJ139-_xlfn.XLOOKUP(BK$1,Cdel!$B$1:$KC$1,IF(ROUNDUP(BJ139,0)=6,Cdel!$B$8:$KC$8,IF(ROUNDUP(BJ139,0)=5,Cdel!$B$9:$KC$9,IF(ROUNDUP(BJ139,0)=4,Cdel!$B$10:$KC$10,IF(ROUNDUP(BJ139,0)=3,Cdel!$B$11:$KC$11,IF(ROUNDUP(BJ139,0)=2,Cdel!$B$12:$KC$12,IF(ROUNDUP(BJ139,0)=1,Cdel!$B$13:$KC$13)))))))</f>
        <v>0.21984489332043183</v>
      </c>
      <c r="BL139" s="8" cm="1">
        <f t="array" aca="1" ref="BL139" ca="1">BK139-_xlfn.XLOOKUP(BL$1,Cdel!$B$1:$KC$1,IF(ROUNDUP(BK139,0)=6,Cdel!$B$8:$KC$8,IF(ROUNDUP(BK139,0)=5,Cdel!$B$9:$KC$9,IF(ROUNDUP(BK139,0)=4,Cdel!$B$10:$KC$10,IF(ROUNDUP(BK139,0)=3,Cdel!$B$11:$KC$11,IF(ROUNDUP(BK139,0)=2,Cdel!$B$12:$KC$12,IF(ROUNDUP(BK139,0)=1,Cdel!$B$13:$KC$13)))))))</f>
        <v>0.21376340176374803</v>
      </c>
      <c r="BM139" s="8" cm="1">
        <f t="array" aca="1" ref="BM139" ca="1">BL139-_xlfn.XLOOKUP(BM$1,Cdel!$B$1:$KC$1,IF(ROUNDUP(BL139,0)=6,Cdel!$B$8:$KC$8,IF(ROUNDUP(BL139,0)=5,Cdel!$B$9:$KC$9,IF(ROUNDUP(BL139,0)=4,Cdel!$B$10:$KC$10,IF(ROUNDUP(BL139,0)=3,Cdel!$B$11:$KC$11,IF(ROUNDUP(BL139,0)=2,Cdel!$B$12:$KC$12,IF(ROUNDUP(BL139,0)=1,Cdel!$B$13:$KC$13)))))))</f>
        <v>0.20785014035785565</v>
      </c>
      <c r="BN139" s="8" cm="1">
        <f t="array" aca="1" ref="BN139" ca="1">BM139-_xlfn.XLOOKUP(BN$1,Cdel!$B$1:$KC$1,IF(ROUNDUP(BM139,0)=6,Cdel!$B$8:$KC$8,IF(ROUNDUP(BM139,0)=5,Cdel!$B$9:$KC$9,IF(ROUNDUP(BM139,0)=4,Cdel!$B$10:$KC$10,IF(ROUNDUP(BM139,0)=3,Cdel!$B$11:$KC$11,IF(ROUNDUP(BM139,0)=2,Cdel!$B$12:$KC$12,IF(ROUNDUP(BM139,0)=1,Cdel!$B$13:$KC$13)))))))</f>
        <v>0.20210045541157187</v>
      </c>
      <c r="BO139" s="8" cm="1">
        <f t="array" aca="1" ref="BO139" ca="1">BN139-_xlfn.XLOOKUP(BO$1,Cdel!$B$1:$KC$1,IF(ROUNDUP(BN139,0)=6,Cdel!$B$8:$KC$8,IF(ROUNDUP(BN139,0)=5,Cdel!$B$9:$KC$9,IF(ROUNDUP(BN139,0)=4,Cdel!$B$10:$KC$10,IF(ROUNDUP(BN139,0)=3,Cdel!$B$11:$KC$11,IF(ROUNDUP(BN139,0)=2,Cdel!$B$12:$KC$12,IF(ROUNDUP(BN139,0)=1,Cdel!$B$13:$KC$13)))))))</f>
        <v>0.19650982196712788</v>
      </c>
      <c r="BP139" s="8" cm="1">
        <f t="array" aca="1" ref="BP139" ca="1">BO139-_xlfn.XLOOKUP(BP$1,Cdel!$B$1:$KC$1,IF(ROUNDUP(BO139,0)=6,Cdel!$B$8:$KC$8,IF(ROUNDUP(BO139,0)=5,Cdel!$B$9:$KC$9,IF(ROUNDUP(BO139,0)=4,Cdel!$B$10:$KC$10,IF(ROUNDUP(BO139,0)=3,Cdel!$B$11:$KC$11,IF(ROUNDUP(BO139,0)=2,Cdel!$B$12:$KC$12,IF(ROUNDUP(BO139,0)=1,Cdel!$B$13:$KC$13)))))))</f>
        <v>0.19107384023906174</v>
      </c>
      <c r="BQ139" s="8" cm="1">
        <f t="array" aca="1" ref="BQ139" ca="1">BP139-_xlfn.XLOOKUP(BQ$1,Cdel!$B$1:$KC$1,IF(ROUNDUP(BP139,0)=6,Cdel!$B$8:$KC$8,IF(ROUNDUP(BP139,0)=5,Cdel!$B$9:$KC$9,IF(ROUNDUP(BP139,0)=4,Cdel!$B$10:$KC$10,IF(ROUNDUP(BP139,0)=3,Cdel!$B$11:$KC$11,IF(ROUNDUP(BP139,0)=2,Cdel!$B$12:$KC$12,IF(ROUNDUP(BP139,0)=1,Cdel!$B$13:$KC$13)))))))</f>
        <v>0.18578823215162105</v>
      </c>
      <c r="BR139" s="8" cm="1">
        <f t="array" aca="1" ref="BR139" ca="1">BQ139-_xlfn.XLOOKUP(BR$1,Cdel!$B$1:$KC$1,IF(ROUNDUP(BQ139,0)=6,Cdel!$B$8:$KC$8,IF(ROUNDUP(BQ139,0)=5,Cdel!$B$9:$KC$9,IF(ROUNDUP(BQ139,0)=4,Cdel!$B$10:$KC$10,IF(ROUNDUP(BQ139,0)=3,Cdel!$B$11:$KC$11,IF(ROUNDUP(BQ139,0)=2,Cdel!$B$12:$KC$12,IF(ROUNDUP(BQ139,0)=1,Cdel!$B$13:$KC$13)))))))</f>
        <v>0.18064883797195061</v>
      </c>
      <c r="BS139" s="8" cm="1">
        <f t="array" aca="1" ref="BS139" ca="1">BR139-_xlfn.XLOOKUP(BS$1,Cdel!$B$1:$KC$1,IF(ROUNDUP(BR139,0)=6,Cdel!$B$8:$KC$8,IF(ROUNDUP(BR139,0)=5,Cdel!$B$9:$KC$9,IF(ROUNDUP(BR139,0)=4,Cdel!$B$10:$KC$10,IF(ROUNDUP(BR139,0)=3,Cdel!$B$11:$KC$11,IF(ROUNDUP(BR139,0)=2,Cdel!$B$12:$KC$12,IF(ROUNDUP(BR139,0)=1,Cdel!$B$13:$KC$13)))))))</f>
        <v>0.17565161303641438</v>
      </c>
      <c r="BT139" s="8" cm="1">
        <f t="array" aca="1" ref="BT139" ca="1">BS139-_xlfn.XLOOKUP(BT$1,Cdel!$B$1:$KC$1,IF(ROUNDUP(BS139,0)=6,Cdel!$B$8:$KC$8,IF(ROUNDUP(BS139,0)=5,Cdel!$B$9:$KC$9,IF(ROUNDUP(BS139,0)=4,Cdel!$B$10:$KC$10,IF(ROUNDUP(BS139,0)=3,Cdel!$B$11:$KC$11,IF(ROUNDUP(BS139,0)=2,Cdel!$B$12:$KC$12,IF(ROUNDUP(BS139,0)=1,Cdel!$B$13:$KC$13)))))))</f>
        <v>0.17079262456747657</v>
      </c>
      <c r="BU139" s="8" cm="1">
        <f t="array" aca="1" ref="BU139" ca="1">BT139-_xlfn.XLOOKUP(BU$1,Cdel!$B$1:$KC$1,IF(ROUNDUP(BT139,0)=6,Cdel!$B$8:$KC$8,IF(ROUNDUP(BT139,0)=5,Cdel!$B$9:$KC$9,IF(ROUNDUP(BT139,0)=4,Cdel!$B$10:$KC$10,IF(ROUNDUP(BT139,0)=3,Cdel!$B$11:$KC$11,IF(ROUNDUP(BT139,0)=2,Cdel!$B$12:$KC$12,IF(ROUNDUP(BT139,0)=1,Cdel!$B$13:$KC$13)))))))</f>
        <v>0.16606804857863577</v>
      </c>
      <c r="BV139" s="8" cm="1">
        <f t="array" aca="1" ref="BV139" ca="1">BU139-_xlfn.XLOOKUP(BV$1,Cdel!$B$1:$KC$1,IF(ROUNDUP(BU139,0)=6,Cdel!$B$8:$KC$8,IF(ROUNDUP(BU139,0)=5,Cdel!$B$9:$KC$9,IF(ROUNDUP(BU139,0)=4,Cdel!$B$10:$KC$10,IF(ROUNDUP(BU139,0)=3,Cdel!$B$11:$KC$11,IF(ROUNDUP(BU139,0)=2,Cdel!$B$12:$KC$12,IF(ROUNDUP(BU139,0)=1,Cdel!$B$13:$KC$13)))))))</f>
        <v>0.16147416686497729</v>
      </c>
      <c r="BW139" s="8" cm="1">
        <f t="array" aca="1" ref="BW139" ca="1">BV139-_xlfn.XLOOKUP(BW$1,Cdel!$B$1:$KC$1,IF(ROUNDUP(BV139,0)=6,Cdel!$B$8:$KC$8,IF(ROUNDUP(BV139,0)=5,Cdel!$B$9:$KC$9,IF(ROUNDUP(BV139,0)=4,Cdel!$B$10:$KC$10,IF(ROUNDUP(BV139,0)=3,Cdel!$B$11:$KC$11,IF(ROUNDUP(BV139,0)=2,Cdel!$B$12:$KC$12,IF(ROUNDUP(BV139,0)=1,Cdel!$B$13:$KC$13)))))))</f>
        <v>0.15700736407697438</v>
      </c>
      <c r="BX139" s="8" cm="1">
        <f t="array" aca="1" ref="BX139" ca="1">BW139-_xlfn.XLOOKUP(BX$1,Cdel!$B$1:$KC$1,IF(ROUNDUP(BW139,0)=6,Cdel!$B$8:$KC$8,IF(ROUNDUP(BW139,0)=5,Cdel!$B$9:$KC$9,IF(ROUNDUP(BW139,0)=4,Cdel!$B$10:$KC$10,IF(ROUNDUP(BW139,0)=3,Cdel!$B$11:$KC$11,IF(ROUNDUP(BW139,0)=2,Cdel!$B$12:$KC$12,IF(ROUNDUP(BW139,0)=1,Cdel!$B$13:$KC$13)))))))</f>
        <v>0.15266412487523595</v>
      </c>
      <c r="BY139" s="8" cm="1">
        <f t="array" aca="1" ref="BY139" ca="1">BX139-_xlfn.XLOOKUP(BY$1,Cdel!$B$1:$KC$1,IF(ROUNDUP(BX139,0)=6,Cdel!$B$8:$KC$8,IF(ROUNDUP(BX139,0)=5,Cdel!$B$9:$KC$9,IF(ROUNDUP(BX139,0)=4,Cdel!$B$10:$KC$10,IF(ROUNDUP(BX139,0)=3,Cdel!$B$11:$KC$11,IF(ROUNDUP(BX139,0)=2,Cdel!$B$12:$KC$12,IF(ROUNDUP(BX139,0)=1,Cdel!$B$13:$KC$13)))))))</f>
        <v>0.14844103116396171</v>
      </c>
      <c r="BZ139" s="8" cm="1">
        <f t="array" aca="1" ref="BZ139" ca="1">BY139-_xlfn.XLOOKUP(BZ$1,Cdel!$B$1:$KC$1,IF(ROUNDUP(BY139,0)=6,Cdel!$B$8:$KC$8,IF(ROUNDUP(BY139,0)=5,Cdel!$B$9:$KC$9,IF(ROUNDUP(BY139,0)=4,Cdel!$B$10:$KC$10,IF(ROUNDUP(BY139,0)=3,Cdel!$B$11:$KC$11,IF(ROUNDUP(BY139,0)=2,Cdel!$B$12:$KC$12,IF(ROUNDUP(BY139,0)=1,Cdel!$B$13:$KC$13)))))))</f>
        <v>0.14433475940092697</v>
      </c>
      <c r="CA139" s="8" cm="1">
        <f t="array" aca="1" ref="CA139" ca="1">BZ139-_xlfn.XLOOKUP(CA$1,Cdel!$B$1:$KC$1,IF(ROUNDUP(BZ139,0)=6,Cdel!$B$8:$KC$8,IF(ROUNDUP(BZ139,0)=5,Cdel!$B$9:$KC$9,IF(ROUNDUP(BZ139,0)=4,Cdel!$B$10:$KC$10,IF(ROUNDUP(BZ139,0)=3,Cdel!$B$11:$KC$11,IF(ROUNDUP(BZ139,0)=2,Cdel!$B$12:$KC$12,IF(ROUNDUP(BZ139,0)=1,Cdel!$B$13:$KC$13)))))))</f>
        <v>0.14034207798188059</v>
      </c>
      <c r="CB139" s="8" cm="1">
        <f t="array" aca="1" ref="CB139" ca="1">CA139-_xlfn.XLOOKUP(CB$1,Cdel!$B$1:$KC$1,IF(ROUNDUP(CA139,0)=6,Cdel!$B$8:$KC$8,IF(ROUNDUP(CA139,0)=5,Cdel!$B$9:$KC$9,IF(ROUNDUP(CA139,0)=4,Cdel!$B$10:$KC$10,IF(ROUNDUP(CA139,0)=3,Cdel!$B$11:$KC$11,IF(ROUNDUP(CA139,0)=2,Cdel!$B$12:$KC$12,IF(ROUNDUP(CA139,0)=1,Cdel!$B$13:$KC$13)))))))</f>
        <v>0.13645984469729719</v>
      </c>
      <c r="CC139" s="8" cm="1">
        <f t="array" aca="1" ref="CC139" ca="1">CB139-_xlfn.XLOOKUP(CC$1,Cdel!$B$1:$KC$1,IF(ROUNDUP(CB139,0)=6,Cdel!$B$8:$KC$8,IF(ROUNDUP(CB139,0)=5,Cdel!$B$9:$KC$9,IF(ROUNDUP(CB139,0)=4,Cdel!$B$10:$KC$10,IF(ROUNDUP(CB139,0)=3,Cdel!$B$11:$KC$11,IF(ROUNDUP(CB139,0)=2,Cdel!$B$12:$KC$12,IF(ROUNDUP(CB139,0)=1,Cdel!$B$13:$KC$13)))))))</f>
        <v>0.1326850042594826</v>
      </c>
      <c r="CD139" s="8" cm="1">
        <f t="array" aca="1" ref="CD139" ca="1">CC139-_xlfn.XLOOKUP(CD$1,Cdel!$B$1:$KC$1,IF(ROUNDUP(CC139,0)=6,Cdel!$B$8:$KC$8,IF(ROUNDUP(CC139,0)=5,Cdel!$B$9:$KC$9,IF(ROUNDUP(CC139,0)=4,Cdel!$B$10:$KC$10,IF(ROUNDUP(CC139,0)=3,Cdel!$B$11:$KC$11,IF(ROUNDUP(CC139,0)=2,Cdel!$B$12:$KC$12,IF(ROUNDUP(CC139,0)=1,Cdel!$B$13:$KC$13)))))))</f>
        <v>0.12901458589808598</v>
      </c>
      <c r="CE139" s="8" cm="1">
        <f t="array" aca="1" ref="CE139" ca="1">CD139-_xlfn.XLOOKUP(CE$1,Cdel!$B$1:$KC$1,IF(ROUNDUP(CD139,0)=6,Cdel!$B$8:$KC$8,IF(ROUNDUP(CD139,0)=5,Cdel!$B$9:$KC$9,IF(ROUNDUP(CD139,0)=4,Cdel!$B$10:$KC$10,IF(ROUNDUP(CD139,0)=3,Cdel!$B$11:$KC$11,IF(ROUNDUP(CD139,0)=2,Cdel!$B$12:$KC$12,IF(ROUNDUP(CD139,0)=1,Cdel!$B$13:$KC$13)))))))</f>
        <v>0.12544570102212621</v>
      </c>
      <c r="CF139" s="8" cm="1">
        <f t="array" aca="1" ref="CF139" ca="1">CE139-_xlfn.XLOOKUP(CF$1,Cdel!$B$1:$KC$1,IF(ROUNDUP(CE139,0)=6,Cdel!$B$8:$KC$8,IF(ROUNDUP(CE139,0)=5,Cdel!$B$9:$KC$9,IF(ROUNDUP(CE139,0)=4,Cdel!$B$10:$KC$10,IF(ROUNDUP(CE139,0)=3,Cdel!$B$11:$KC$11,IF(ROUNDUP(CE139,0)=2,Cdel!$B$12:$KC$12,IF(ROUNDUP(CE139,0)=1,Cdel!$B$13:$KC$13)))))))</f>
        <v>0.12197554094669345</v>
      </c>
      <c r="CG139" s="8" cm="1">
        <f t="array" aca="1" ref="CG139" ca="1">CF139-_xlfn.XLOOKUP(CG$1,Cdel!$B$1:$KC$1,IF(ROUNDUP(CF139,0)=6,Cdel!$B$8:$KC$8,IF(ROUNDUP(CF139,0)=5,Cdel!$B$9:$KC$9,IF(ROUNDUP(CF139,0)=4,Cdel!$B$10:$KC$10,IF(ROUNDUP(CF139,0)=3,Cdel!$B$11:$KC$11,IF(ROUNDUP(CF139,0)=2,Cdel!$B$12:$KC$12,IF(ROUNDUP(CF139,0)=1,Cdel!$B$13:$KC$13)))))))</f>
        <v>0.11860137468253529</v>
      </c>
      <c r="CH139" s="8" cm="1">
        <f t="array" aca="1" ref="CH139" ca="1">CG139-_xlfn.XLOOKUP(CH$1,Cdel!$B$1:$KC$1,IF(ROUNDUP(CG139,0)=6,Cdel!$B$8:$KC$8,IF(ROUNDUP(CG139,0)=5,Cdel!$B$9:$KC$9,IF(ROUNDUP(CG139,0)=4,Cdel!$B$10:$KC$10,IF(ROUNDUP(CG139,0)=3,Cdel!$B$11:$KC$11,IF(ROUNDUP(CG139,0)=2,Cdel!$B$12:$KC$12,IF(ROUNDUP(CG139,0)=1,Cdel!$B$13:$KC$13)))))))</f>
        <v>0.11532054678678946</v>
      </c>
      <c r="CI139" s="8" cm="1">
        <f t="array" aca="1" ref="CI139" ca="1">CH139-_xlfn.XLOOKUP(CI$1,Cdel!$B$1:$KC$1,IF(ROUNDUP(CH139,0)=6,Cdel!$B$8:$KC$8,IF(ROUNDUP(CH139,0)=5,Cdel!$B$9:$KC$9,IF(ROUNDUP(CH139,0)=4,Cdel!$B$10:$KC$10,IF(ROUNDUP(CH139,0)=3,Cdel!$B$11:$KC$11,IF(ROUNDUP(CH139,0)=2,Cdel!$B$12:$KC$12,IF(ROUNDUP(CH139,0)=1,Cdel!$B$13:$KC$13)))))))</f>
        <v>0.11213047527317092</v>
      </c>
      <c r="CJ139" s="8" cm="1">
        <f t="array" aca="1" ref="CJ139" ca="1">CI139-_xlfn.XLOOKUP(CJ$1,Cdel!$B$1:$KC$1,IF(ROUNDUP(CI139,0)=6,Cdel!$B$8:$KC$8,IF(ROUNDUP(CI139,0)=5,Cdel!$B$9:$KC$9,IF(ROUNDUP(CI139,0)=4,Cdel!$B$10:$KC$10,IF(ROUNDUP(CI139,0)=3,Cdel!$B$11:$KC$11,IF(ROUNDUP(CI139,0)=2,Cdel!$B$12:$KC$12,IF(ROUNDUP(CI139,0)=1,Cdel!$B$13:$KC$13)))))))</f>
        <v>0.10902864957996819</v>
      </c>
      <c r="CK139" s="8" cm="1">
        <f t="array" aca="1" ref="CK139" ca="1">CJ139-_xlfn.XLOOKUP(CK$1,Cdel!$B$1:$KC$1,IF(ROUNDUP(CJ139,0)=6,Cdel!$B$8:$KC$8,IF(ROUNDUP(CJ139,0)=5,Cdel!$B$9:$KC$9,IF(ROUNDUP(CJ139,0)=4,Cdel!$B$10:$KC$10,IF(ROUNDUP(CJ139,0)=3,Cdel!$B$11:$KC$11,IF(ROUNDUP(CJ139,0)=2,Cdel!$B$12:$KC$12,IF(ROUNDUP(CJ139,0)=1,Cdel!$B$13:$KC$13)))))))</f>
        <v>0.10601262859425081</v>
      </c>
      <c r="CL139" s="8" cm="1">
        <f t="array" aca="1" ref="CL139" ca="1">CK139-_xlfn.XLOOKUP(CL$1,Cdel!$B$1:$KC$1,IF(ROUNDUP(CK139,0)=6,Cdel!$B$8:$KC$8,IF(ROUNDUP(CK139,0)=5,Cdel!$B$9:$KC$9,IF(ROUNDUP(CK139,0)=4,Cdel!$B$10:$KC$10,IF(ROUNDUP(CK139,0)=3,Cdel!$B$11:$KC$11,IF(ROUNDUP(CK139,0)=2,Cdel!$B$12:$KC$12,IF(ROUNDUP(CK139,0)=1,Cdel!$B$13:$KC$13)))))))</f>
        <v>0.10308003873073238</v>
      </c>
      <c r="CM139" s="8" cm="1">
        <f t="array" aca="1" ref="CM139" ca="1">CL139-_xlfn.XLOOKUP(CM$1,Cdel!$B$1:$KC$1,IF(ROUNDUP(CL139,0)=6,Cdel!$B$8:$KC$8,IF(ROUNDUP(CL139,0)=5,Cdel!$B$9:$KC$9,IF(ROUNDUP(CL139,0)=4,Cdel!$B$10:$KC$10,IF(ROUNDUP(CL139,0)=3,Cdel!$B$11:$KC$11,IF(ROUNDUP(CL139,0)=2,Cdel!$B$12:$KC$12,IF(ROUNDUP(CL139,0)=1,Cdel!$B$13:$KC$13)))))))</f>
        <v>0.10022857206377694</v>
      </c>
      <c r="CN139" s="8" cm="1">
        <f t="array" aca="1" ref="CN139" ca="1">CM139-_xlfn.XLOOKUP(CN$1,Cdel!$B$1:$KC$1,IF(ROUNDUP(CM139,0)=6,Cdel!$B$8:$KC$8,IF(ROUNDUP(CM139,0)=5,Cdel!$B$9:$KC$9,IF(ROUNDUP(CM139,0)=4,Cdel!$B$10:$KC$10,IF(ROUNDUP(CM139,0)=3,Cdel!$B$11:$KC$11,IF(ROUNDUP(CM139,0)=2,Cdel!$B$12:$KC$12,IF(ROUNDUP(CM139,0)=1,Cdel!$B$13:$KC$13)))))))</f>
        <v>9.7455984511079438E-2</v>
      </c>
      <c r="CO139" s="8" cm="1">
        <f t="array" aca="1" ref="CO139" ca="1">CN139-_xlfn.XLOOKUP(CO$1,Cdel!$B$1:$KC$1,IF(ROUNDUP(CN139,0)=6,Cdel!$B$8:$KC$8,IF(ROUNDUP(CN139,0)=5,Cdel!$B$9:$KC$9,IF(ROUNDUP(CN139,0)=4,Cdel!$B$10:$KC$10,IF(ROUNDUP(CN139,0)=3,Cdel!$B$11:$KC$11,IF(ROUNDUP(CN139,0)=2,Cdel!$B$12:$KC$12,IF(ROUNDUP(CN139,0)=1,Cdel!$B$13:$KC$13)))))))</f>
        <v>9.4760094067590325E-2</v>
      </c>
      <c r="CP139" s="8" cm="1">
        <f t="array" aca="1" ref="CP139" ca="1">CO139-_xlfn.XLOOKUP(CP$1,Cdel!$B$1:$KC$1,IF(ROUNDUP(CO139,0)=6,Cdel!$B$8:$KC$8,IF(ROUNDUP(CO139,0)=5,Cdel!$B$9:$KC$9,IF(ROUNDUP(CO139,0)=4,Cdel!$B$10:$KC$10,IF(ROUNDUP(CO139,0)=3,Cdel!$B$11:$KC$11,IF(ROUNDUP(CO139,0)=2,Cdel!$B$12:$KC$12,IF(ROUNDUP(CO139,0)=1,Cdel!$B$13:$KC$13)))))))</f>
        <v>9.213877908829414E-2</v>
      </c>
      <c r="CQ139" s="8" cm="1">
        <f t="array" aca="1" ref="CQ139" ca="1">CP139-_xlfn.XLOOKUP(CQ$1,Cdel!$B$1:$KC$1,IF(ROUNDUP(CP139,0)=6,Cdel!$B$8:$KC$8,IF(ROUNDUP(CP139,0)=5,Cdel!$B$9:$KC$9,IF(ROUNDUP(CP139,0)=4,Cdel!$B$10:$KC$10,IF(ROUNDUP(CP139,0)=3,Cdel!$B$11:$KC$11,IF(ROUNDUP(CP139,0)=2,Cdel!$B$12:$KC$12,IF(ROUNDUP(CP139,0)=1,Cdel!$B$13:$KC$13)))))))</f>
        <v>8.958997661849151E-2</v>
      </c>
      <c r="CR139" s="8" cm="1">
        <f t="array" aca="1" ref="CR139" ca="1">CQ139-_xlfn.XLOOKUP(CR$1,Cdel!$B$1:$KC$1,IF(ROUNDUP(CQ139,0)=6,Cdel!$B$8:$KC$8,IF(ROUNDUP(CQ139,0)=5,Cdel!$B$9:$KC$9,IF(ROUNDUP(CQ139,0)=4,Cdel!$B$10:$KC$10,IF(ROUNDUP(CQ139,0)=3,Cdel!$B$11:$KC$11,IF(ROUNDUP(CQ139,0)=2,Cdel!$B$12:$KC$12,IF(ROUNDUP(CQ139,0)=1,Cdel!$B$13:$KC$13)))))))</f>
        <v>8.7111680770269428E-2</v>
      </c>
      <c r="CS139" s="8" cm="1">
        <f t="array" aca="1" ref="CS139" ca="1">CR139-_xlfn.XLOOKUP(CS$1,Cdel!$B$1:$KC$1,IF(ROUNDUP(CR139,0)=6,Cdel!$B$8:$KC$8,IF(ROUNDUP(CR139,0)=5,Cdel!$B$9:$KC$9,IF(ROUNDUP(CR139,0)=4,Cdel!$B$10:$KC$10,IF(ROUNDUP(CR139,0)=3,Cdel!$B$11:$KC$11,IF(ROUNDUP(CR139,0)=2,Cdel!$B$12:$KC$12,IF(ROUNDUP(CR139,0)=1,Cdel!$B$13:$KC$13)))))))</f>
        <v>8.4701941143883033E-2</v>
      </c>
      <c r="CT139" s="8" cm="1">
        <f t="array" aca="1" ref="CT139" ca="1">CS139-_xlfn.XLOOKUP(CT$1,Cdel!$B$1:$KC$1,IF(ROUNDUP(CS139,0)=6,Cdel!$B$8:$KC$8,IF(ROUNDUP(CS139,0)=5,Cdel!$B$9:$KC$9,IF(ROUNDUP(CS139,0)=4,Cdel!$B$10:$KC$10,IF(ROUNDUP(CS139,0)=3,Cdel!$B$11:$KC$11,IF(ROUNDUP(CS139,0)=2,Cdel!$B$12:$KC$12,IF(ROUNDUP(CS139,0)=1,Cdel!$B$13:$KC$13)))))))</f>
        <v>8.2358861292806146E-2</v>
      </c>
      <c r="CU139" s="8" cm="1">
        <f t="array" aca="1" ref="CU139" ca="1">CT139-_xlfn.XLOOKUP(CU$1,Cdel!$B$1:$KC$1,IF(ROUNDUP(CT139,0)=6,Cdel!$B$8:$KC$8,IF(ROUNDUP(CT139,0)=5,Cdel!$B$9:$KC$9,IF(ROUNDUP(CT139,0)=4,Cdel!$B$10:$KC$10,IF(ROUNDUP(CT139,0)=3,Cdel!$B$11:$KC$11,IF(ROUNDUP(CT139,0)=2,Cdel!$B$12:$KC$12,IF(ROUNDUP(CT139,0)=1,Cdel!$B$13:$KC$13)))))))</f>
        <v>8.0080597231242237E-2</v>
      </c>
      <c r="CV139" s="8" cm="1">
        <f t="array" aca="1" ref="CV139" ca="1">CU139-_xlfn.XLOOKUP(CV$1,Cdel!$B$1:$KC$1,IF(ROUNDUP(CU139,0)=6,Cdel!$B$8:$KC$8,IF(ROUNDUP(CU139,0)=5,Cdel!$B$9:$KC$9,IF(ROUNDUP(CU139,0)=4,Cdel!$B$10:$KC$10,IF(ROUNDUP(CU139,0)=3,Cdel!$B$11:$KC$11,IF(ROUNDUP(CU139,0)=2,Cdel!$B$12:$KC$12,IF(ROUNDUP(CU139,0)=1,Cdel!$B$13:$KC$13)))))))</f>
        <v>7.7865355982921922E-2</v>
      </c>
      <c r="CW139" s="8" cm="1">
        <f t="array" aca="1" ref="CW139" ca="1">CV139-_xlfn.XLOOKUP(CW$1,Cdel!$B$1:$KC$1,IF(ROUNDUP(CV139,0)=6,Cdel!$B$8:$KC$8,IF(ROUNDUP(CV139,0)=5,Cdel!$B$9:$KC$9,IF(ROUNDUP(CV139,0)=4,Cdel!$B$10:$KC$10,IF(ROUNDUP(CV139,0)=3,Cdel!$B$11:$KC$11,IF(ROUNDUP(CV139,0)=2,Cdel!$B$12:$KC$12,IF(ROUNDUP(CV139,0)=1,Cdel!$B$13:$KC$13)))))))</f>
        <v>7.5711394170044521E-2</v>
      </c>
      <c r="CX139" s="8" cm="1">
        <f t="array" aca="1" ref="CX139" ca="1">CW139-_xlfn.XLOOKUP(CX$1,Cdel!$B$1:$KC$1,IF(ROUNDUP(CW139,0)=6,Cdel!$B$8:$KC$8,IF(ROUNDUP(CW139,0)=5,Cdel!$B$9:$KC$9,IF(ROUNDUP(CW139,0)=4,Cdel!$B$10:$KC$10,IF(ROUNDUP(CW139,0)=3,Cdel!$B$11:$KC$11,IF(ROUNDUP(CW139,0)=2,Cdel!$B$12:$KC$12,IF(ROUNDUP(CW139,0)=1,Cdel!$B$13:$KC$13)))))))</f>
        <v>7.3617016641252989E-2</v>
      </c>
      <c r="CY139" s="8" cm="1">
        <f t="array" aca="1" ref="CY139" ca="1">CX139-_xlfn.XLOOKUP(CY$1,Cdel!$B$1:$KC$1,IF(ROUNDUP(CX139,0)=6,Cdel!$B$8:$KC$8,IF(ROUNDUP(CX139,0)=5,Cdel!$B$9:$KC$9,IF(ROUNDUP(CX139,0)=4,Cdel!$B$10:$KC$10,IF(ROUNDUP(CX139,0)=3,Cdel!$B$11:$KC$11,IF(ROUNDUP(CX139,0)=2,Cdel!$B$12:$KC$12,IF(ROUNDUP(CX139,0)=1,Cdel!$B$13:$KC$13)))))))</f>
        <v>7.1580575137562955E-2</v>
      </c>
      <c r="CZ139" s="8" cm="1">
        <f t="array" aca="1" ref="CZ139" ca="1">CY139-_xlfn.XLOOKUP(CZ$1,Cdel!$B$1:$KC$1,IF(ROUNDUP(CY139,0)=6,Cdel!$B$8:$KC$8,IF(ROUNDUP(CY139,0)=5,Cdel!$B$9:$KC$9,IF(ROUNDUP(CY139,0)=4,Cdel!$B$10:$KC$10,IF(ROUNDUP(CY139,0)=3,Cdel!$B$11:$KC$11,IF(ROUNDUP(CY139,0)=2,Cdel!$B$12:$KC$12,IF(ROUNDUP(CY139,0)=1,Cdel!$B$13:$KC$13)))))))</f>
        <v>6.9600466995195648E-2</v>
      </c>
      <c r="DA139" s="8" cm="1">
        <f t="array" aca="1" ref="DA139" ca="1">CZ139-_xlfn.XLOOKUP(DA$1,Cdel!$B$1:$KC$1,IF(ROUNDUP(CZ139,0)=6,Cdel!$B$8:$KC$8,IF(ROUNDUP(CZ139,0)=5,Cdel!$B$9:$KC$9,IF(ROUNDUP(CZ139,0)=4,Cdel!$B$10:$KC$10,IF(ROUNDUP(CZ139,0)=3,Cdel!$B$11:$KC$11,IF(ROUNDUP(CZ139,0)=2,Cdel!$B$12:$KC$12,IF(ROUNDUP(CZ139,0)=1,Cdel!$B$13:$KC$13)))))))</f>
        <v>6.767513388429372E-2</v>
      </c>
      <c r="DB139" s="8" cm="1">
        <f t="array" aca="1" ref="DB139" ca="1">DA139-_xlfn.XLOOKUP(DB$1,Cdel!$B$1:$KC$1,IF(ROUNDUP(DA139,0)=6,Cdel!$B$8:$KC$8,IF(ROUNDUP(DA139,0)=5,Cdel!$B$9:$KC$9,IF(ROUNDUP(DA139,0)=4,Cdel!$B$10:$KC$10,IF(ROUNDUP(DA139,0)=3,Cdel!$B$11:$KC$11,IF(ROUNDUP(DA139,0)=2,Cdel!$B$12:$KC$12,IF(ROUNDUP(DA139,0)=1,Cdel!$B$13:$KC$13)))))))</f>
        <v>6.5803060582527689E-2</v>
      </c>
      <c r="DC139" s="8" cm="1">
        <f t="array" aca="1" ref="DC139" ca="1">DB139-_xlfn.XLOOKUP(DC$1,Cdel!$B$1:$KC$1,IF(ROUNDUP(DB139,0)=6,Cdel!$B$8:$KC$8,IF(ROUNDUP(DB139,0)=5,Cdel!$B$9:$KC$9,IF(ROUNDUP(DB139,0)=4,Cdel!$B$10:$KC$10,IF(ROUNDUP(DB139,0)=3,Cdel!$B$11:$KC$11,IF(ROUNDUP(DB139,0)=2,Cdel!$B$12:$KC$12,IF(ROUNDUP(DB139,0)=1,Cdel!$B$13:$KC$13)))))))</f>
        <v>6.3982773782627747E-2</v>
      </c>
      <c r="DD139" s="8" cm="1">
        <f t="array" aca="1" ref="DD139" ca="1">DC139-_xlfn.XLOOKUP(DD$1,Cdel!$B$1:$KC$1,IF(ROUNDUP(DC139,0)=6,Cdel!$B$8:$KC$8,IF(ROUNDUP(DC139,0)=5,Cdel!$B$9:$KC$9,IF(ROUNDUP(DC139,0)=4,Cdel!$B$10:$KC$10,IF(ROUNDUP(DC139,0)=3,Cdel!$B$11:$KC$11,IF(ROUNDUP(DC139,0)=2,Cdel!$B$12:$KC$12,IF(ROUNDUP(DC139,0)=1,Cdel!$B$13:$KC$13)))))))</f>
        <v>6.2212840932902087E-2</v>
      </c>
    </row>
    <row r="140" spans="1:108" x14ac:dyDescent="0.15">
      <c r="A140" s="3" t="s">
        <v>158</v>
      </c>
      <c r="B140" s="3" t="s">
        <v>409</v>
      </c>
      <c r="C140" s="3" t="s">
        <v>158</v>
      </c>
      <c r="D140" s="2">
        <v>0</v>
      </c>
      <c r="E140" s="2">
        <v>1930</v>
      </c>
      <c r="F140" s="3"/>
      <c r="G140" s="4">
        <f t="shared" ca="1" si="4"/>
        <v>96</v>
      </c>
      <c r="H140">
        <f ca="1">_xlfn.LET(
_xlpm.score,_xlfn.XLOOKUP(G140,DecayFns!$A$2:$A$289,DecayFns!$N$2:$N$289),
IF(D140=1,IF(_xlpm.score=6,_xlpm.score,_xlpm.score+1),IF(_xlpm.score=1,_xlpm.score,_xlpm.score-1)
))</f>
        <v>1</v>
      </c>
      <c r="I140" s="7" cm="1">
        <f t="array" aca="1" ref="I140" ca="1">H140-_xlfn.XLOOKUP(I$1,Cdel!$B$1:$KC$1,IF(ROUNDUP(H140,0)=6,Cdel!$B$8:$KC$8,IF(ROUNDUP(H140,0)=5,Cdel!$B$9:$KC$9,IF(ROUNDUP(H140,0)=4,Cdel!$B$10:$KC$10,IF(ROUNDUP(H140,0)=3,Cdel!$B$11:$KC$11,IF(ROUNDUP(H140,0)=2,Cdel!$B$12:$KC$12,IF(ROUNDUP(H140,0)=1,Cdel!$B$13:$KC$13)))))))</f>
        <v>1</v>
      </c>
      <c r="J140" s="8" cm="1">
        <f t="array" aca="1" ref="J140" ca="1">I140-_xlfn.XLOOKUP(J$1,Cdel!$B$1:$KC$1,IF(ROUNDUP(I140,0)=6,Cdel!$B$8:$KC$8,IF(ROUNDUP(I140,0)=5,Cdel!$B$9:$KC$9,IF(ROUNDUP(I140,0)=4,Cdel!$B$10:$KC$10,IF(ROUNDUP(I140,0)=3,Cdel!$B$11:$KC$11,IF(ROUNDUP(I140,0)=2,Cdel!$B$12:$KC$12,IF(ROUNDUP(I140,0)=1,Cdel!$B$13:$KC$13)))))))</f>
        <v>0.97233735355490014</v>
      </c>
      <c r="K140" s="8" cm="1">
        <f t="array" aca="1" ref="K140" ca="1">J140-_xlfn.XLOOKUP(K$1,Cdel!$B$1:$KC$1,IF(ROUNDUP(J140,0)=6,Cdel!$B$8:$KC$8,IF(ROUNDUP(J140,0)=5,Cdel!$B$9:$KC$9,IF(ROUNDUP(J140,0)=4,Cdel!$B$10:$KC$10,IF(ROUNDUP(J140,0)=3,Cdel!$B$11:$KC$11,IF(ROUNDUP(J140,0)=2,Cdel!$B$12:$KC$12,IF(ROUNDUP(J140,0)=1,Cdel!$B$13:$KC$13)))))))</f>
        <v>0.94543992911814678</v>
      </c>
      <c r="L140" s="8" cm="1">
        <f t="array" aca="1" ref="L140" ca="1">K140-_xlfn.XLOOKUP(L$1,Cdel!$B$1:$KC$1,IF(ROUNDUP(K140,0)=6,Cdel!$B$8:$KC$8,IF(ROUNDUP(K140,0)=5,Cdel!$B$9:$KC$9,IF(ROUNDUP(K140,0)=4,Cdel!$B$10:$KC$10,IF(ROUNDUP(K140,0)=3,Cdel!$B$11:$KC$11,IF(ROUNDUP(K140,0)=2,Cdel!$B$12:$KC$12,IF(ROUNDUP(K140,0)=1,Cdel!$B$13:$KC$13)))))))</f>
        <v>0.91928655862387121</v>
      </c>
      <c r="M140" s="8" cm="1">
        <f t="array" aca="1" ref="M140" ca="1">L140-_xlfn.XLOOKUP(M$1,Cdel!$B$1:$KC$1,IF(ROUNDUP(L140,0)=6,Cdel!$B$8:$KC$8,IF(ROUNDUP(L140,0)=5,Cdel!$B$9:$KC$9,IF(ROUNDUP(L140,0)=4,Cdel!$B$10:$KC$10,IF(ROUNDUP(L140,0)=3,Cdel!$B$11:$KC$11,IF(ROUNDUP(L140,0)=2,Cdel!$B$12:$KC$12,IF(ROUNDUP(L140,0)=1,Cdel!$B$13:$KC$13)))))))</f>
        <v>0.89385665957092642</v>
      </c>
      <c r="N140" s="8" cm="1">
        <f t="array" aca="1" ref="N140" ca="1">M140-_xlfn.XLOOKUP(N$1,Cdel!$B$1:$KC$1,IF(ROUNDUP(M140,0)=6,Cdel!$B$8:$KC$8,IF(ROUNDUP(M140,0)=5,Cdel!$B$9:$KC$9,IF(ROUNDUP(M140,0)=4,Cdel!$B$10:$KC$10,IF(ROUNDUP(M140,0)=3,Cdel!$B$11:$KC$11,IF(ROUNDUP(M140,0)=2,Cdel!$B$12:$KC$12,IF(ROUNDUP(M140,0)=1,Cdel!$B$13:$KC$13)))))))</f>
        <v>0.86913021882461783</v>
      </c>
      <c r="O140" s="8" cm="1">
        <f t="array" aca="1" ref="O140" ca="1">N140-_xlfn.XLOOKUP(O$1,Cdel!$B$1:$KC$1,IF(ROUNDUP(N140,0)=6,Cdel!$B$8:$KC$8,IF(ROUNDUP(N140,0)=5,Cdel!$B$9:$KC$9,IF(ROUNDUP(N140,0)=4,Cdel!$B$10:$KC$10,IF(ROUNDUP(N140,0)=3,Cdel!$B$11:$KC$11,IF(ROUNDUP(N140,0)=2,Cdel!$B$12:$KC$12,IF(ROUNDUP(N140,0)=1,Cdel!$B$13:$KC$13)))))))</f>
        <v>0.84508777686652015</v>
      </c>
      <c r="P140" s="8" cm="1">
        <f t="array" aca="1" ref="P140" ca="1">O140-_xlfn.XLOOKUP(P$1,Cdel!$B$1:$KC$1,IF(ROUNDUP(O140,0)=6,Cdel!$B$8:$KC$8,IF(ROUNDUP(O140,0)=5,Cdel!$B$9:$KC$9,IF(ROUNDUP(O140,0)=4,Cdel!$B$10:$KC$10,IF(ROUNDUP(O140,0)=3,Cdel!$B$11:$KC$11,IF(ROUNDUP(O140,0)=2,Cdel!$B$12:$KC$12,IF(ROUNDUP(O140,0)=1,Cdel!$B$13:$KC$13)))))))</f>
        <v>0.82171041247998611</v>
      </c>
      <c r="Q140" s="8" cm="1">
        <f t="array" aca="1" ref="Q140" ca="1">P140-_xlfn.XLOOKUP(Q$1,Cdel!$B$1:$KC$1,IF(ROUNDUP(P140,0)=6,Cdel!$B$8:$KC$8,IF(ROUNDUP(P140,0)=5,Cdel!$B$9:$KC$9,IF(ROUNDUP(P140,0)=4,Cdel!$B$10:$KC$10,IF(ROUNDUP(P140,0)=3,Cdel!$B$11:$KC$11,IF(ROUNDUP(P140,0)=2,Cdel!$B$12:$KC$12,IF(ROUNDUP(P140,0)=1,Cdel!$B$13:$KC$13)))))))</f>
        <v>0.79897972785929505</v>
      </c>
      <c r="R140" s="8" cm="1">
        <f t="array" aca="1" ref="R140" ca="1">Q140-_xlfn.XLOOKUP(R$1,Cdel!$B$1:$KC$1,IF(ROUNDUP(Q140,0)=6,Cdel!$B$8:$KC$8,IF(ROUNDUP(Q140,0)=5,Cdel!$B$9:$KC$9,IF(ROUNDUP(Q140,0)=4,Cdel!$B$10:$KC$10,IF(ROUNDUP(Q140,0)=3,Cdel!$B$11:$KC$11,IF(ROUNDUP(Q140,0)=2,Cdel!$B$12:$KC$12,IF(ROUNDUP(Q140,0)=1,Cdel!$B$13:$KC$13)))))))</f>
        <v>0.77687783413072131</v>
      </c>
      <c r="S140" s="8" cm="1">
        <f t="array" aca="1" ref="S140" ca="1">R140-_xlfn.XLOOKUP(S$1,Cdel!$B$1:$KC$1,IF(ROUNDUP(R140,0)=6,Cdel!$B$8:$KC$8,IF(ROUNDUP(R140,0)=5,Cdel!$B$9:$KC$9,IF(ROUNDUP(R140,0)=4,Cdel!$B$10:$KC$10,IF(ROUNDUP(R140,0)=3,Cdel!$B$11:$KC$11,IF(ROUNDUP(R140,0)=2,Cdel!$B$12:$KC$12,IF(ROUNDUP(R140,0)=1,Cdel!$B$13:$KC$13)))))))</f>
        <v>0.7553873372741281</v>
      </c>
      <c r="T140" s="8" cm="1">
        <f t="array" aca="1" ref="T140" ca="1">S140-_xlfn.XLOOKUP(T$1,Cdel!$B$1:$KC$1,IF(ROUNDUP(S140,0)=6,Cdel!$B$8:$KC$8,IF(ROUNDUP(S140,0)=5,Cdel!$B$9:$KC$9,IF(ROUNDUP(S140,0)=4,Cdel!$B$10:$KC$10,IF(ROUNDUP(S140,0)=3,Cdel!$B$11:$KC$11,IF(ROUNDUP(S140,0)=2,Cdel!$B$12:$KC$12,IF(ROUNDUP(S140,0)=1,Cdel!$B$13:$KC$13)))))))</f>
        <v>0.73449132443400855</v>
      </c>
      <c r="U140" s="8" cm="1">
        <f t="array" aca="1" ref="U140" ca="1">T140-_xlfn.XLOOKUP(U$1,Cdel!$B$1:$KC$1,IF(ROUNDUP(T140,0)=6,Cdel!$B$8:$KC$8,IF(ROUNDUP(T140,0)=5,Cdel!$B$9:$KC$9,IF(ROUNDUP(T140,0)=4,Cdel!$B$10:$KC$10,IF(ROUNDUP(T140,0)=3,Cdel!$B$11:$KC$11,IF(ROUNDUP(T140,0)=2,Cdel!$B$12:$KC$12,IF(ROUNDUP(T140,0)=1,Cdel!$B$13:$KC$13)))))))</f>
        <v>0.7141733506091974</v>
      </c>
      <c r="V140" s="8" cm="1">
        <f t="array" aca="1" ref="V140" ca="1">U140-_xlfn.XLOOKUP(V$1,Cdel!$B$1:$KC$1,IF(ROUNDUP(U140,0)=6,Cdel!$B$8:$KC$8,IF(ROUNDUP(U140,0)=5,Cdel!$B$9:$KC$9,IF(ROUNDUP(U140,0)=4,Cdel!$B$10:$KC$10,IF(ROUNDUP(U140,0)=3,Cdel!$B$11:$KC$11,IF(ROUNDUP(U140,0)=2,Cdel!$B$12:$KC$12,IF(ROUNDUP(U140,0)=1,Cdel!$B$13:$KC$13)))))))</f>
        <v>0.6944174257107828</v>
      </c>
      <c r="W140" s="8" cm="1">
        <f t="array" aca="1" ref="W140" ca="1">V140-_xlfn.XLOOKUP(W$1,Cdel!$B$1:$KC$1,IF(ROUNDUP(V140,0)=6,Cdel!$B$8:$KC$8,IF(ROUNDUP(V140,0)=5,Cdel!$B$9:$KC$9,IF(ROUNDUP(V140,0)=4,Cdel!$B$10:$KC$10,IF(ROUNDUP(V140,0)=3,Cdel!$B$11:$KC$11,IF(ROUNDUP(V140,0)=2,Cdel!$B$12:$KC$12,IF(ROUNDUP(V140,0)=1,Cdel!$B$13:$KC$13)))))))</f>
        <v>0.67520800197802899</v>
      </c>
      <c r="X140" s="8" cm="1">
        <f t="array" aca="1" ref="X140" ca="1">W140-_xlfn.XLOOKUP(X$1,Cdel!$B$1:$KC$1,IF(ROUNDUP(W140,0)=6,Cdel!$B$8:$KC$8,IF(ROUNDUP(W140,0)=5,Cdel!$B$9:$KC$9,IF(ROUNDUP(W140,0)=4,Cdel!$B$10:$KC$10,IF(ROUNDUP(W140,0)=3,Cdel!$B$11:$KC$11,IF(ROUNDUP(W140,0)=2,Cdel!$B$12:$KC$12,IF(ROUNDUP(W140,0)=1,Cdel!$B$13:$KC$13)))))))</f>
        <v>0.65652996174240841</v>
      </c>
      <c r="Y140" s="8" cm="1">
        <f t="array" aca="1" ref="Y140" ca="1">X140-_xlfn.XLOOKUP(Y$1,Cdel!$B$1:$KC$1,IF(ROUNDUP(X140,0)=6,Cdel!$B$8:$KC$8,IF(ROUNDUP(X140,0)=5,Cdel!$B$9:$KC$9,IF(ROUNDUP(X140,0)=4,Cdel!$B$10:$KC$10,IF(ROUNDUP(X140,0)=3,Cdel!$B$11:$KC$11,IF(ROUNDUP(X140,0)=2,Cdel!$B$12:$KC$12,IF(ROUNDUP(X140,0)=1,Cdel!$B$13:$KC$13)))))))</f>
        <v>0.63836860553011321</v>
      </c>
      <c r="Z140" s="8" cm="1">
        <f t="array" aca="1" ref="Z140" ca="1">Y140-_xlfn.XLOOKUP(Z$1,Cdel!$B$1:$KC$1,IF(ROUNDUP(Y140,0)=6,Cdel!$B$8:$KC$8,IF(ROUNDUP(Y140,0)=5,Cdel!$B$9:$KC$9,IF(ROUNDUP(Y140,0)=4,Cdel!$B$10:$KC$10,IF(ROUNDUP(Y140,0)=3,Cdel!$B$11:$KC$11,IF(ROUNDUP(Y140,0)=2,Cdel!$B$12:$KC$12,IF(ROUNDUP(Y140,0)=1,Cdel!$B$13:$KC$13)))))))</f>
        <v>0.62070964049368227</v>
      </c>
      <c r="AA140" s="8" cm="1">
        <f t="array" aca="1" ref="AA140" ca="1">Z140-_xlfn.XLOOKUP(AA$1,Cdel!$B$1:$KC$1,IF(ROUNDUP(Z140,0)=6,Cdel!$B$8:$KC$8,IF(ROUNDUP(Z140,0)=5,Cdel!$B$9:$KC$9,IF(ROUNDUP(Z140,0)=4,Cdel!$B$10:$KC$10,IF(ROUNDUP(Z140,0)=3,Cdel!$B$11:$KC$11,IF(ROUNDUP(Z140,0)=2,Cdel!$B$12:$KC$12,IF(ROUNDUP(Z140,0)=1,Cdel!$B$13:$KC$13)))))))</f>
        <v>0.60353916916364048</v>
      </c>
      <c r="AB140" s="8" cm="1">
        <f t="array" aca="1" ref="AB140" ca="1">AA140-_xlfn.XLOOKUP(AB$1,Cdel!$B$1:$KC$1,IF(ROUNDUP(AA140,0)=6,Cdel!$B$8:$KC$8,IF(ROUNDUP(AA140,0)=5,Cdel!$B$9:$KC$9,IF(ROUNDUP(AA140,0)=4,Cdel!$B$10:$KC$10,IF(ROUNDUP(AA140,0)=3,Cdel!$B$11:$KC$11,IF(ROUNDUP(AA140,0)=2,Cdel!$B$12:$KC$12,IF(ROUNDUP(AA140,0)=1,Cdel!$B$13:$KC$13)))))))</f>
        <v>0.58684367851129737</v>
      </c>
      <c r="AC140" s="8" cm="1">
        <f t="array" aca="1" ref="AC140" ca="1">AB140-_xlfn.XLOOKUP(AC$1,Cdel!$B$1:$KC$1,IF(ROUNDUP(AB140,0)=6,Cdel!$B$8:$KC$8,IF(ROUNDUP(AB140,0)=5,Cdel!$B$9:$KC$9,IF(ROUNDUP(AB140,0)=4,Cdel!$B$10:$KC$10,IF(ROUNDUP(AB140,0)=3,Cdel!$B$11:$KC$11,IF(ROUNDUP(AB140,0)=2,Cdel!$B$12:$KC$12,IF(ROUNDUP(AB140,0)=1,Cdel!$B$13:$KC$13)))))))</f>
        <v>0.57061002931409743</v>
      </c>
      <c r="AD140" s="8" cm="1">
        <f t="array" aca="1" ref="AD140" ca="1">AC140-_xlfn.XLOOKUP(AD$1,Cdel!$B$1:$KC$1,IF(ROUNDUP(AC140,0)=6,Cdel!$B$8:$KC$8,IF(ROUNDUP(AC140,0)=5,Cdel!$B$9:$KC$9,IF(ROUNDUP(AC140,0)=4,Cdel!$B$10:$KC$10,IF(ROUNDUP(AC140,0)=3,Cdel!$B$11:$KC$11,IF(ROUNDUP(AC140,0)=2,Cdel!$B$12:$KC$12,IF(ROUNDUP(AC140,0)=1,Cdel!$B$13:$KC$13)))))))</f>
        <v>0.55482544581515347</v>
      </c>
      <c r="AE140" s="8" cm="1">
        <f t="array" aca="1" ref="AE140" ca="1">AD140-_xlfn.XLOOKUP(AE$1,Cdel!$B$1:$KC$1,IF(ROUNDUP(AD140,0)=6,Cdel!$B$8:$KC$8,IF(ROUNDUP(AD140,0)=5,Cdel!$B$9:$KC$9,IF(ROUNDUP(AD140,0)=4,Cdel!$B$10:$KC$10,IF(ROUNDUP(AD140,0)=3,Cdel!$B$11:$KC$11,IF(ROUNDUP(AD140,0)=2,Cdel!$B$12:$KC$12,IF(ROUNDUP(AD140,0)=1,Cdel!$B$13:$KC$13)))))))</f>
        <v>0.53947750566882391</v>
      </c>
      <c r="AF140" s="8" cm="1">
        <f t="array" aca="1" ref="AF140" ca="1">AE140-_xlfn.XLOOKUP(AF$1,Cdel!$B$1:$KC$1,IF(ROUNDUP(AE140,0)=6,Cdel!$B$8:$KC$8,IF(ROUNDUP(AE140,0)=5,Cdel!$B$9:$KC$9,IF(ROUNDUP(AE140,0)=4,Cdel!$B$10:$KC$10,IF(ROUNDUP(AE140,0)=3,Cdel!$B$11:$KC$11,IF(ROUNDUP(AE140,0)=2,Cdel!$B$12:$KC$12,IF(ROUNDUP(AE140,0)=1,Cdel!$B$13:$KC$13)))))))</f>
        <v>0.52455413016442287</v>
      </c>
      <c r="AG140" s="8" cm="1">
        <f t="array" aca="1" ref="AG140" ca="1">AF140-_xlfn.XLOOKUP(AG$1,Cdel!$B$1:$KC$1,IF(ROUNDUP(AF140,0)=6,Cdel!$B$8:$KC$8,IF(ROUNDUP(AF140,0)=5,Cdel!$B$9:$KC$9,IF(ROUNDUP(AF140,0)=4,Cdel!$B$10:$KC$10,IF(ROUNDUP(AF140,0)=3,Cdel!$B$11:$KC$11,IF(ROUNDUP(AF140,0)=2,Cdel!$B$12:$KC$12,IF(ROUNDUP(AF140,0)=1,Cdel!$B$13:$KC$13)))))))</f>
        <v>0.51004357472036754</v>
      </c>
      <c r="AH140" s="8" cm="1">
        <f t="array" aca="1" ref="AH140" ca="1">AG140-_xlfn.XLOOKUP(AH$1,Cdel!$B$1:$KC$1,IF(ROUNDUP(AG140,0)=6,Cdel!$B$8:$KC$8,IF(ROUNDUP(AG140,0)=5,Cdel!$B$9:$KC$9,IF(ROUNDUP(AG140,0)=4,Cdel!$B$10:$KC$10,IF(ROUNDUP(AG140,0)=3,Cdel!$B$11:$KC$11,IF(ROUNDUP(AG140,0)=2,Cdel!$B$12:$KC$12,IF(ROUNDUP(AG140,0)=1,Cdel!$B$13:$KC$13)))))))</f>
        <v>0.49593441964128315</v>
      </c>
      <c r="AI140" s="8" cm="1">
        <f t="array" aca="1" ref="AI140" ca="1">AH140-_xlfn.XLOOKUP(AI$1,Cdel!$B$1:$KC$1,IF(ROUNDUP(AH140,0)=6,Cdel!$B$8:$KC$8,IF(ROUNDUP(AH140,0)=5,Cdel!$B$9:$KC$9,IF(ROUNDUP(AH140,0)=4,Cdel!$B$10:$KC$10,IF(ROUNDUP(AH140,0)=3,Cdel!$B$11:$KC$11,IF(ROUNDUP(AH140,0)=2,Cdel!$B$12:$KC$12,IF(ROUNDUP(AH140,0)=1,Cdel!$B$13:$KC$13)))))))</f>
        <v>0.4822155611307905</v>
      </c>
      <c r="AJ140" s="8" cm="1">
        <f t="array" aca="1" ref="AJ140" ca="1">AI140-_xlfn.XLOOKUP(AJ$1,Cdel!$B$1:$KC$1,IF(ROUNDUP(AI140,0)=6,Cdel!$B$8:$KC$8,IF(ROUNDUP(AI140,0)=5,Cdel!$B$9:$KC$9,IF(ROUNDUP(AI140,0)=4,Cdel!$B$10:$KC$10,IF(ROUNDUP(AI140,0)=3,Cdel!$B$11:$KC$11,IF(ROUNDUP(AI140,0)=2,Cdel!$B$12:$KC$12,IF(ROUNDUP(AI140,0)=1,Cdel!$B$13:$KC$13)))))))</f>
        <v>0.46887620255290396</v>
      </c>
      <c r="AK140" s="8" cm="1">
        <f t="array" aca="1" ref="AK140" ca="1">AJ140-_xlfn.XLOOKUP(AK$1,Cdel!$B$1:$KC$1,IF(ROUNDUP(AJ140,0)=6,Cdel!$B$8:$KC$8,IF(ROUNDUP(AJ140,0)=5,Cdel!$B$9:$KC$9,IF(ROUNDUP(AJ140,0)=4,Cdel!$B$10:$KC$10,IF(ROUNDUP(AJ140,0)=3,Cdel!$B$11:$KC$11,IF(ROUNDUP(AJ140,0)=2,Cdel!$B$12:$KC$12,IF(ROUNDUP(AJ140,0)=1,Cdel!$B$13:$KC$13)))))))</f>
        <v>0.45590584593516198</v>
      </c>
      <c r="AL140" s="8" cm="1">
        <f t="array" aca="1" ref="AL140" ca="1">AK140-_xlfn.XLOOKUP(AL$1,Cdel!$B$1:$KC$1,IF(ROUNDUP(AK140,0)=6,Cdel!$B$8:$KC$8,IF(ROUNDUP(AK140,0)=5,Cdel!$B$9:$KC$9,IF(ROUNDUP(AK140,0)=4,Cdel!$B$10:$KC$10,IF(ROUNDUP(AK140,0)=3,Cdel!$B$11:$KC$11,IF(ROUNDUP(AK140,0)=2,Cdel!$B$12:$KC$12,IF(ROUNDUP(AK140,0)=1,Cdel!$B$13:$KC$13)))))))</f>
        <v>0.44329428370680335</v>
      </c>
      <c r="AM140" s="8" cm="1">
        <f t="array" aca="1" ref="AM140" ca="1">AL140-_xlfn.XLOOKUP(AM$1,Cdel!$B$1:$KC$1,IF(ROUNDUP(AL140,0)=6,Cdel!$B$8:$KC$8,IF(ROUNDUP(AL140,0)=5,Cdel!$B$9:$KC$9,IF(ROUNDUP(AL140,0)=4,Cdel!$B$10:$KC$10,IF(ROUNDUP(AL140,0)=3,Cdel!$B$11:$KC$11,IF(ROUNDUP(AL140,0)=2,Cdel!$B$12:$KC$12,IF(ROUNDUP(AL140,0)=1,Cdel!$B$13:$KC$13)))))))</f>
        <v>0.4310315906654883</v>
      </c>
      <c r="AN140" s="8" cm="1">
        <f t="array" aca="1" ref="AN140" ca="1">AM140-_xlfn.XLOOKUP(AN$1,Cdel!$B$1:$KC$1,IF(ROUNDUP(AM140,0)=6,Cdel!$B$8:$KC$8,IF(ROUNDUP(AM140,0)=5,Cdel!$B$9:$KC$9,IF(ROUNDUP(AM140,0)=4,Cdel!$B$10:$KC$10,IF(ROUNDUP(AM140,0)=3,Cdel!$B$11:$KC$11,IF(ROUNDUP(AM140,0)=2,Cdel!$B$12:$KC$12,IF(ROUNDUP(AM140,0)=1,Cdel!$B$13:$KC$13)))))))</f>
        <v>0.41910811616623983</v>
      </c>
      <c r="AO140" s="8" cm="1">
        <f t="array" aca="1" ref="AO140" ca="1">AN140-_xlfn.XLOOKUP(AO$1,Cdel!$B$1:$KC$1,IF(ROUNDUP(AN140,0)=6,Cdel!$B$8:$KC$8,IF(ROUNDUP(AN140,0)=5,Cdel!$B$9:$KC$9,IF(ROUNDUP(AN140,0)=4,Cdel!$B$10:$KC$10,IF(ROUNDUP(AN140,0)=3,Cdel!$B$11:$KC$11,IF(ROUNDUP(AN140,0)=2,Cdel!$B$12:$KC$12,IF(ROUNDUP(AN140,0)=1,Cdel!$B$13:$KC$13)))))))</f>
        <v>0.40751447652646128</v>
      </c>
      <c r="AP140" s="8" cm="1">
        <f t="array" aca="1" ref="AP140" ca="1">AO140-_xlfn.XLOOKUP(AP$1,Cdel!$B$1:$KC$1,IF(ROUNDUP(AO140,0)=6,Cdel!$B$8:$KC$8,IF(ROUNDUP(AO140,0)=5,Cdel!$B$9:$KC$9,IF(ROUNDUP(AO140,0)=4,Cdel!$B$10:$KC$10,IF(ROUNDUP(AO140,0)=3,Cdel!$B$11:$KC$11,IF(ROUNDUP(AO140,0)=2,Cdel!$B$12:$KC$12,IF(ROUNDUP(AO140,0)=1,Cdel!$B$13:$KC$13)))))))</f>
        <v>0.39624154764104985</v>
      </c>
      <c r="AQ140" s="8" cm="1">
        <f t="array" aca="1" ref="AQ140" ca="1">AP140-_xlfn.XLOOKUP(AQ$1,Cdel!$B$1:$KC$1,IF(ROUNDUP(AP140,0)=6,Cdel!$B$8:$KC$8,IF(ROUNDUP(AP140,0)=5,Cdel!$B$9:$KC$9,IF(ROUNDUP(AP140,0)=4,Cdel!$B$10:$KC$10,IF(ROUNDUP(AP140,0)=3,Cdel!$B$11:$KC$11,IF(ROUNDUP(AP140,0)=2,Cdel!$B$12:$KC$12,IF(ROUNDUP(AP140,0)=1,Cdel!$B$13:$KC$13)))))))</f>
        <v>0.38528045780179626</v>
      </c>
      <c r="AR140" s="8" cm="1">
        <f t="array" aca="1" ref="AR140" ca="1">AQ140-_xlfn.XLOOKUP(AR$1,Cdel!$B$1:$KC$1,IF(ROUNDUP(AQ140,0)=6,Cdel!$B$8:$KC$8,IF(ROUNDUP(AQ140,0)=5,Cdel!$B$9:$KC$9,IF(ROUNDUP(AQ140,0)=4,Cdel!$B$10:$KC$10,IF(ROUNDUP(AQ140,0)=3,Cdel!$B$11:$KC$11,IF(ROUNDUP(AQ140,0)=2,Cdel!$B$12:$KC$12,IF(ROUNDUP(AQ140,0)=1,Cdel!$B$13:$KC$13)))))))</f>
        <v>0.37462258071541898</v>
      </c>
      <c r="AS140" s="8" cm="1">
        <f t="array" aca="1" ref="AS140" ca="1">AR140-_xlfn.XLOOKUP(AS$1,Cdel!$B$1:$KC$1,IF(ROUNDUP(AR140,0)=6,Cdel!$B$8:$KC$8,IF(ROUNDUP(AR140,0)=5,Cdel!$B$9:$KC$9,IF(ROUNDUP(AR140,0)=4,Cdel!$B$10:$KC$10,IF(ROUNDUP(AR140,0)=3,Cdel!$B$11:$KC$11,IF(ROUNDUP(AR140,0)=2,Cdel!$B$12:$KC$12,IF(ROUNDUP(AR140,0)=1,Cdel!$B$13:$KC$13)))))))</f>
        <v>0.36425952871473738</v>
      </c>
      <c r="AT140" s="8" cm="1">
        <f t="array" aca="1" ref="AT140" ca="1">AS140-_xlfn.XLOOKUP(AT$1,Cdel!$B$1:$KC$1,IF(ROUNDUP(AS140,0)=6,Cdel!$B$8:$KC$8,IF(ROUNDUP(AS140,0)=5,Cdel!$B$9:$KC$9,IF(ROUNDUP(AS140,0)=4,Cdel!$B$10:$KC$10,IF(ROUNDUP(AS140,0)=3,Cdel!$B$11:$KC$11,IF(ROUNDUP(AS140,0)=2,Cdel!$B$12:$KC$12,IF(ROUNDUP(AS140,0)=1,Cdel!$B$13:$KC$13)))))))</f>
        <v>0.3541831461576429</v>
      </c>
      <c r="AU140" s="8" cm="1">
        <f t="array" aca="1" ref="AU140" ca="1">AT140-_xlfn.XLOOKUP(AU$1,Cdel!$B$1:$KC$1,IF(ROUNDUP(AT140,0)=6,Cdel!$B$8:$KC$8,IF(ROUNDUP(AT140,0)=5,Cdel!$B$9:$KC$9,IF(ROUNDUP(AT140,0)=4,Cdel!$B$10:$KC$10,IF(ROUNDUP(AT140,0)=3,Cdel!$B$11:$KC$11,IF(ROUNDUP(AT140,0)=2,Cdel!$B$12:$KC$12,IF(ROUNDUP(AT140,0)=1,Cdel!$B$13:$KC$13)))))))</f>
        <v>0.34438550300867093</v>
      </c>
      <c r="AV140" s="8" cm="1">
        <f t="array" aca="1" ref="AV140" ca="1">AU140-_xlfn.XLOOKUP(AV$1,Cdel!$B$1:$KC$1,IF(ROUNDUP(AU140,0)=6,Cdel!$B$8:$KC$8,IF(ROUNDUP(AU140,0)=5,Cdel!$B$9:$KC$9,IF(ROUNDUP(AU140,0)=4,Cdel!$B$10:$KC$10,IF(ROUNDUP(AU140,0)=3,Cdel!$B$11:$KC$11,IF(ROUNDUP(AU140,0)=2,Cdel!$B$12:$KC$12,IF(ROUNDUP(AU140,0)=1,Cdel!$B$13:$KC$13)))))))</f>
        <v>0.33485888859812413</v>
      </c>
      <c r="AW140" s="8" cm="1">
        <f t="array" aca="1" ref="AW140" ca="1">AV140-_xlfn.XLOOKUP(AW$1,Cdel!$B$1:$KC$1,IF(ROUNDUP(AV140,0)=6,Cdel!$B$8:$KC$8,IF(ROUNDUP(AV140,0)=5,Cdel!$B$9:$KC$9,IF(ROUNDUP(AV140,0)=4,Cdel!$B$10:$KC$10,IF(ROUNDUP(AV140,0)=3,Cdel!$B$11:$KC$11,IF(ROUNDUP(AV140,0)=2,Cdel!$B$12:$KC$12,IF(ROUNDUP(AV140,0)=1,Cdel!$B$13:$KC$13)))))))</f>
        <v>0.3255958055538351</v>
      </c>
      <c r="AX140" s="8" cm="1">
        <f t="array" aca="1" ref="AX140" ca="1">AW140-_xlfn.XLOOKUP(AX$1,Cdel!$B$1:$KC$1,IF(ROUNDUP(AW140,0)=6,Cdel!$B$8:$KC$8,IF(ROUNDUP(AW140,0)=5,Cdel!$B$9:$KC$9,IF(ROUNDUP(AW140,0)=4,Cdel!$B$10:$KC$10,IF(ROUNDUP(AW140,0)=3,Cdel!$B$11:$KC$11,IF(ROUNDUP(AW140,0)=2,Cdel!$B$12:$KC$12,IF(ROUNDUP(AW140,0)=1,Cdel!$B$13:$KC$13)))))))</f>
        <v>0.31658896390079194</v>
      </c>
      <c r="AY140" s="8" cm="1">
        <f t="array" aca="1" ref="AY140" ca="1">AX140-_xlfn.XLOOKUP(AY$1,Cdel!$B$1:$KC$1,IF(ROUNDUP(AX140,0)=6,Cdel!$B$8:$KC$8,IF(ROUNDUP(AX140,0)=5,Cdel!$B$9:$KC$9,IF(ROUNDUP(AX140,0)=4,Cdel!$B$10:$KC$10,IF(ROUNDUP(AX140,0)=3,Cdel!$B$11:$KC$11,IF(ROUNDUP(AX140,0)=2,Cdel!$B$12:$KC$12,IF(ROUNDUP(AX140,0)=1,Cdel!$B$13:$KC$13)))))))</f>
        <v>0.3078312753239838</v>
      </c>
      <c r="AZ140" s="8" cm="1">
        <f t="array" aca="1" ref="AZ140" ca="1">AY140-_xlfn.XLOOKUP(AZ$1,Cdel!$B$1:$KC$1,IF(ROUNDUP(AY140,0)=6,Cdel!$B$8:$KC$8,IF(ROUNDUP(AY140,0)=5,Cdel!$B$9:$KC$9,IF(ROUNDUP(AY140,0)=4,Cdel!$B$10:$KC$10,IF(ROUNDUP(AY140,0)=3,Cdel!$B$11:$KC$11,IF(ROUNDUP(AY140,0)=2,Cdel!$B$12:$KC$12,IF(ROUNDUP(AY140,0)=1,Cdel!$B$13:$KC$13)))))))</f>
        <v>0.29931584758995222</v>
      </c>
      <c r="BA140" s="8" cm="1">
        <f t="array" aca="1" ref="BA140" ca="1">AZ140-_xlfn.XLOOKUP(BA$1,Cdel!$B$1:$KC$1,IF(ROUNDUP(AZ140,0)=6,Cdel!$B$8:$KC$8,IF(ROUNDUP(AZ140,0)=5,Cdel!$B$9:$KC$9,IF(ROUNDUP(AZ140,0)=4,Cdel!$B$10:$KC$10,IF(ROUNDUP(AZ140,0)=3,Cdel!$B$11:$KC$11,IF(ROUNDUP(AZ140,0)=2,Cdel!$B$12:$KC$12,IF(ROUNDUP(AZ140,0)=1,Cdel!$B$13:$KC$13)))))))</f>
        <v>0.29103597912265594</v>
      </c>
      <c r="BB140" s="8" cm="1">
        <f t="array" aca="1" ref="BB140" ca="1">BA140-_xlfn.XLOOKUP(BB$1,Cdel!$B$1:$KC$1,IF(ROUNDUP(BA140,0)=6,Cdel!$B$8:$KC$8,IF(ROUNDUP(BA140,0)=5,Cdel!$B$9:$KC$9,IF(ROUNDUP(BA140,0)=4,Cdel!$B$10:$KC$10,IF(ROUNDUP(BA140,0)=3,Cdel!$B$11:$KC$11,IF(ROUNDUP(BA140,0)=2,Cdel!$B$12:$KC$12,IF(ROUNDUP(BA140,0)=1,Cdel!$B$13:$KC$13)))))))</f>
        <v>0.28298515372938249</v>
      </c>
      <c r="BC140" s="8" cm="1">
        <f t="array" aca="1" ref="BC140" ca="1">BB140-_xlfn.XLOOKUP(BC$1,Cdel!$B$1:$KC$1,IF(ROUNDUP(BB140,0)=6,Cdel!$B$8:$KC$8,IF(ROUNDUP(BB140,0)=5,Cdel!$B$9:$KC$9,IF(ROUNDUP(BB140,0)=4,Cdel!$B$10:$KC$10,IF(ROUNDUP(BB140,0)=3,Cdel!$B$11:$KC$11,IF(ROUNDUP(BB140,0)=2,Cdel!$B$12:$KC$12,IF(ROUNDUP(BB140,0)=1,Cdel!$B$13:$KC$13)))))))</f>
        <v>0.27515703547255432</v>
      </c>
      <c r="BD140" s="8" cm="1">
        <f t="array" aca="1" ref="BD140" ca="1">BC140-_xlfn.XLOOKUP(BD$1,Cdel!$B$1:$KC$1,IF(ROUNDUP(BC140,0)=6,Cdel!$B$8:$KC$8,IF(ROUNDUP(BC140,0)=5,Cdel!$B$9:$KC$9,IF(ROUNDUP(BC140,0)=4,Cdel!$B$10:$KC$10,IF(ROUNDUP(BC140,0)=3,Cdel!$B$11:$KC$11,IF(ROUNDUP(BC140,0)=2,Cdel!$B$12:$KC$12,IF(ROUNDUP(BC140,0)=1,Cdel!$B$13:$KC$13)))))))</f>
        <v>0.26754546368339521</v>
      </c>
      <c r="BE140" s="8" cm="1">
        <f t="array" aca="1" ref="BE140" ca="1">BD140-_xlfn.XLOOKUP(BE$1,Cdel!$B$1:$KC$1,IF(ROUNDUP(BD140,0)=6,Cdel!$B$8:$KC$8,IF(ROUNDUP(BD140,0)=5,Cdel!$B$9:$KC$9,IF(ROUNDUP(BD140,0)=4,Cdel!$B$10:$KC$10,IF(ROUNDUP(BD140,0)=3,Cdel!$B$11:$KC$11,IF(ROUNDUP(BD140,0)=2,Cdel!$B$12:$KC$12,IF(ROUNDUP(BD140,0)=1,Cdel!$B$13:$KC$13)))))))</f>
        <v>0.26014444811353121</v>
      </c>
      <c r="BF140" s="8" cm="1">
        <f t="array" aca="1" ref="BF140" ca="1">BE140-_xlfn.XLOOKUP(BF$1,Cdel!$B$1:$KC$1,IF(ROUNDUP(BE140,0)=6,Cdel!$B$8:$KC$8,IF(ROUNDUP(BE140,0)=5,Cdel!$B$9:$KC$9,IF(ROUNDUP(BE140,0)=4,Cdel!$B$10:$KC$10,IF(ROUNDUP(BE140,0)=3,Cdel!$B$11:$KC$11,IF(ROUNDUP(BE140,0)=2,Cdel!$B$12:$KC$12,IF(ROUNDUP(BE140,0)=1,Cdel!$B$13:$KC$13)))))))</f>
        <v>0.25294816422071092</v>
      </c>
      <c r="BG140" s="8" cm="1">
        <f t="array" aca="1" ref="BG140" ca="1">BF140-_xlfn.XLOOKUP(BG$1,Cdel!$B$1:$KC$1,IF(ROUNDUP(BF140,0)=6,Cdel!$B$8:$KC$8,IF(ROUNDUP(BF140,0)=5,Cdel!$B$9:$KC$9,IF(ROUNDUP(BF140,0)=4,Cdel!$B$10:$KC$10,IF(ROUNDUP(BF140,0)=3,Cdel!$B$11:$KC$11,IF(ROUNDUP(BF140,0)=2,Cdel!$B$12:$KC$12,IF(ROUNDUP(BF140,0)=1,Cdel!$B$13:$KC$13)))))))</f>
        <v>0.24595094858493632</v>
      </c>
      <c r="BH140" s="8" cm="1">
        <f t="array" aca="1" ref="BH140" ca="1">BG140-_xlfn.XLOOKUP(BH$1,Cdel!$B$1:$KC$1,IF(ROUNDUP(BG140,0)=6,Cdel!$B$8:$KC$8,IF(ROUNDUP(BG140,0)=5,Cdel!$B$9:$KC$9,IF(ROUNDUP(BG140,0)=4,Cdel!$B$10:$KC$10,IF(ROUNDUP(BG140,0)=3,Cdel!$B$11:$KC$11,IF(ROUNDUP(BG140,0)=2,Cdel!$B$12:$KC$12,IF(ROUNDUP(BG140,0)=1,Cdel!$B$13:$KC$13)))))))</f>
        <v>0.23914729445139427</v>
      </c>
      <c r="BI140" s="8" cm="1">
        <f t="array" aca="1" ref="BI140" ca="1">BH140-_xlfn.XLOOKUP(BI$1,Cdel!$B$1:$KC$1,IF(ROUNDUP(BH140,0)=6,Cdel!$B$8:$KC$8,IF(ROUNDUP(BH140,0)=5,Cdel!$B$9:$KC$9,IF(ROUNDUP(BH140,0)=4,Cdel!$B$10:$KC$10,IF(ROUNDUP(BH140,0)=3,Cdel!$B$11:$KC$11,IF(ROUNDUP(BH140,0)=2,Cdel!$B$12:$KC$12,IF(ROUNDUP(BH140,0)=1,Cdel!$B$13:$KC$13)))))))</f>
        <v>0.23253184739668317</v>
      </c>
      <c r="BJ140" s="8" cm="1">
        <f t="array" aca="1" ref="BJ140" ca="1">BI140-_xlfn.XLOOKUP(BJ$1,Cdel!$B$1:$KC$1,IF(ROUNDUP(BI140,0)=6,Cdel!$B$8:$KC$8,IF(ROUNDUP(BI140,0)=5,Cdel!$B$9:$KC$9,IF(ROUNDUP(BI140,0)=4,Cdel!$B$10:$KC$10,IF(ROUNDUP(BI140,0)=3,Cdel!$B$11:$KC$11,IF(ROUNDUP(BI140,0)=2,Cdel!$B$12:$KC$12,IF(ROUNDUP(BI140,0)=1,Cdel!$B$13:$KC$13)))))))</f>
        <v>0.2260994011149228</v>
      </c>
      <c r="BK140" s="8" cm="1">
        <f t="array" aca="1" ref="BK140" ca="1">BJ140-_xlfn.XLOOKUP(BK$1,Cdel!$B$1:$KC$1,IF(ROUNDUP(BJ140,0)=6,Cdel!$B$8:$KC$8,IF(ROUNDUP(BJ140,0)=5,Cdel!$B$9:$KC$9,IF(ROUNDUP(BJ140,0)=4,Cdel!$B$10:$KC$10,IF(ROUNDUP(BJ140,0)=3,Cdel!$B$11:$KC$11,IF(ROUNDUP(BJ140,0)=2,Cdel!$B$12:$KC$12,IF(ROUNDUP(BJ140,0)=1,Cdel!$B$13:$KC$13)))))))</f>
        <v>0.21984489332043183</v>
      </c>
      <c r="BL140" s="8" cm="1">
        <f t="array" aca="1" ref="BL140" ca="1">BK140-_xlfn.XLOOKUP(BL$1,Cdel!$B$1:$KC$1,IF(ROUNDUP(BK140,0)=6,Cdel!$B$8:$KC$8,IF(ROUNDUP(BK140,0)=5,Cdel!$B$9:$KC$9,IF(ROUNDUP(BK140,0)=4,Cdel!$B$10:$KC$10,IF(ROUNDUP(BK140,0)=3,Cdel!$B$11:$KC$11,IF(ROUNDUP(BK140,0)=2,Cdel!$B$12:$KC$12,IF(ROUNDUP(BK140,0)=1,Cdel!$B$13:$KC$13)))))))</f>
        <v>0.21376340176374803</v>
      </c>
      <c r="BM140" s="8" cm="1">
        <f t="array" aca="1" ref="BM140" ca="1">BL140-_xlfn.XLOOKUP(BM$1,Cdel!$B$1:$KC$1,IF(ROUNDUP(BL140,0)=6,Cdel!$B$8:$KC$8,IF(ROUNDUP(BL140,0)=5,Cdel!$B$9:$KC$9,IF(ROUNDUP(BL140,0)=4,Cdel!$B$10:$KC$10,IF(ROUNDUP(BL140,0)=3,Cdel!$B$11:$KC$11,IF(ROUNDUP(BL140,0)=2,Cdel!$B$12:$KC$12,IF(ROUNDUP(BL140,0)=1,Cdel!$B$13:$KC$13)))))))</f>
        <v>0.20785014035785565</v>
      </c>
      <c r="BN140" s="8" cm="1">
        <f t="array" aca="1" ref="BN140" ca="1">BM140-_xlfn.XLOOKUP(BN$1,Cdel!$B$1:$KC$1,IF(ROUNDUP(BM140,0)=6,Cdel!$B$8:$KC$8,IF(ROUNDUP(BM140,0)=5,Cdel!$B$9:$KC$9,IF(ROUNDUP(BM140,0)=4,Cdel!$B$10:$KC$10,IF(ROUNDUP(BM140,0)=3,Cdel!$B$11:$KC$11,IF(ROUNDUP(BM140,0)=2,Cdel!$B$12:$KC$12,IF(ROUNDUP(BM140,0)=1,Cdel!$B$13:$KC$13)))))))</f>
        <v>0.20210045541157187</v>
      </c>
      <c r="BO140" s="8" cm="1">
        <f t="array" aca="1" ref="BO140" ca="1">BN140-_xlfn.XLOOKUP(BO$1,Cdel!$B$1:$KC$1,IF(ROUNDUP(BN140,0)=6,Cdel!$B$8:$KC$8,IF(ROUNDUP(BN140,0)=5,Cdel!$B$9:$KC$9,IF(ROUNDUP(BN140,0)=4,Cdel!$B$10:$KC$10,IF(ROUNDUP(BN140,0)=3,Cdel!$B$11:$KC$11,IF(ROUNDUP(BN140,0)=2,Cdel!$B$12:$KC$12,IF(ROUNDUP(BN140,0)=1,Cdel!$B$13:$KC$13)))))))</f>
        <v>0.19650982196712788</v>
      </c>
      <c r="BP140" s="8" cm="1">
        <f t="array" aca="1" ref="BP140" ca="1">BO140-_xlfn.XLOOKUP(BP$1,Cdel!$B$1:$KC$1,IF(ROUNDUP(BO140,0)=6,Cdel!$B$8:$KC$8,IF(ROUNDUP(BO140,0)=5,Cdel!$B$9:$KC$9,IF(ROUNDUP(BO140,0)=4,Cdel!$B$10:$KC$10,IF(ROUNDUP(BO140,0)=3,Cdel!$B$11:$KC$11,IF(ROUNDUP(BO140,0)=2,Cdel!$B$12:$KC$12,IF(ROUNDUP(BO140,0)=1,Cdel!$B$13:$KC$13)))))))</f>
        <v>0.19107384023906174</v>
      </c>
      <c r="BQ140" s="8" cm="1">
        <f t="array" aca="1" ref="BQ140" ca="1">BP140-_xlfn.XLOOKUP(BQ$1,Cdel!$B$1:$KC$1,IF(ROUNDUP(BP140,0)=6,Cdel!$B$8:$KC$8,IF(ROUNDUP(BP140,0)=5,Cdel!$B$9:$KC$9,IF(ROUNDUP(BP140,0)=4,Cdel!$B$10:$KC$10,IF(ROUNDUP(BP140,0)=3,Cdel!$B$11:$KC$11,IF(ROUNDUP(BP140,0)=2,Cdel!$B$12:$KC$12,IF(ROUNDUP(BP140,0)=1,Cdel!$B$13:$KC$13)))))))</f>
        <v>0.18578823215162105</v>
      </c>
      <c r="BR140" s="8" cm="1">
        <f t="array" aca="1" ref="BR140" ca="1">BQ140-_xlfn.XLOOKUP(BR$1,Cdel!$B$1:$KC$1,IF(ROUNDUP(BQ140,0)=6,Cdel!$B$8:$KC$8,IF(ROUNDUP(BQ140,0)=5,Cdel!$B$9:$KC$9,IF(ROUNDUP(BQ140,0)=4,Cdel!$B$10:$KC$10,IF(ROUNDUP(BQ140,0)=3,Cdel!$B$11:$KC$11,IF(ROUNDUP(BQ140,0)=2,Cdel!$B$12:$KC$12,IF(ROUNDUP(BQ140,0)=1,Cdel!$B$13:$KC$13)))))))</f>
        <v>0.18064883797195061</v>
      </c>
      <c r="BS140" s="8" cm="1">
        <f t="array" aca="1" ref="BS140" ca="1">BR140-_xlfn.XLOOKUP(BS$1,Cdel!$B$1:$KC$1,IF(ROUNDUP(BR140,0)=6,Cdel!$B$8:$KC$8,IF(ROUNDUP(BR140,0)=5,Cdel!$B$9:$KC$9,IF(ROUNDUP(BR140,0)=4,Cdel!$B$10:$KC$10,IF(ROUNDUP(BR140,0)=3,Cdel!$B$11:$KC$11,IF(ROUNDUP(BR140,0)=2,Cdel!$B$12:$KC$12,IF(ROUNDUP(BR140,0)=1,Cdel!$B$13:$KC$13)))))))</f>
        <v>0.17565161303641438</v>
      </c>
      <c r="BT140" s="8" cm="1">
        <f t="array" aca="1" ref="BT140" ca="1">BS140-_xlfn.XLOOKUP(BT$1,Cdel!$B$1:$KC$1,IF(ROUNDUP(BS140,0)=6,Cdel!$B$8:$KC$8,IF(ROUNDUP(BS140,0)=5,Cdel!$B$9:$KC$9,IF(ROUNDUP(BS140,0)=4,Cdel!$B$10:$KC$10,IF(ROUNDUP(BS140,0)=3,Cdel!$B$11:$KC$11,IF(ROUNDUP(BS140,0)=2,Cdel!$B$12:$KC$12,IF(ROUNDUP(BS140,0)=1,Cdel!$B$13:$KC$13)))))))</f>
        <v>0.17079262456747657</v>
      </c>
      <c r="BU140" s="8" cm="1">
        <f t="array" aca="1" ref="BU140" ca="1">BT140-_xlfn.XLOOKUP(BU$1,Cdel!$B$1:$KC$1,IF(ROUNDUP(BT140,0)=6,Cdel!$B$8:$KC$8,IF(ROUNDUP(BT140,0)=5,Cdel!$B$9:$KC$9,IF(ROUNDUP(BT140,0)=4,Cdel!$B$10:$KC$10,IF(ROUNDUP(BT140,0)=3,Cdel!$B$11:$KC$11,IF(ROUNDUP(BT140,0)=2,Cdel!$B$12:$KC$12,IF(ROUNDUP(BT140,0)=1,Cdel!$B$13:$KC$13)))))))</f>
        <v>0.16606804857863577</v>
      </c>
      <c r="BV140" s="8" cm="1">
        <f t="array" aca="1" ref="BV140" ca="1">BU140-_xlfn.XLOOKUP(BV$1,Cdel!$B$1:$KC$1,IF(ROUNDUP(BU140,0)=6,Cdel!$B$8:$KC$8,IF(ROUNDUP(BU140,0)=5,Cdel!$B$9:$KC$9,IF(ROUNDUP(BU140,0)=4,Cdel!$B$10:$KC$10,IF(ROUNDUP(BU140,0)=3,Cdel!$B$11:$KC$11,IF(ROUNDUP(BU140,0)=2,Cdel!$B$12:$KC$12,IF(ROUNDUP(BU140,0)=1,Cdel!$B$13:$KC$13)))))))</f>
        <v>0.16147416686497729</v>
      </c>
      <c r="BW140" s="8" cm="1">
        <f t="array" aca="1" ref="BW140" ca="1">BV140-_xlfn.XLOOKUP(BW$1,Cdel!$B$1:$KC$1,IF(ROUNDUP(BV140,0)=6,Cdel!$B$8:$KC$8,IF(ROUNDUP(BV140,0)=5,Cdel!$B$9:$KC$9,IF(ROUNDUP(BV140,0)=4,Cdel!$B$10:$KC$10,IF(ROUNDUP(BV140,0)=3,Cdel!$B$11:$KC$11,IF(ROUNDUP(BV140,0)=2,Cdel!$B$12:$KC$12,IF(ROUNDUP(BV140,0)=1,Cdel!$B$13:$KC$13)))))))</f>
        <v>0.15700736407697438</v>
      </c>
      <c r="BX140" s="8" cm="1">
        <f t="array" aca="1" ref="BX140" ca="1">BW140-_xlfn.XLOOKUP(BX$1,Cdel!$B$1:$KC$1,IF(ROUNDUP(BW140,0)=6,Cdel!$B$8:$KC$8,IF(ROUNDUP(BW140,0)=5,Cdel!$B$9:$KC$9,IF(ROUNDUP(BW140,0)=4,Cdel!$B$10:$KC$10,IF(ROUNDUP(BW140,0)=3,Cdel!$B$11:$KC$11,IF(ROUNDUP(BW140,0)=2,Cdel!$B$12:$KC$12,IF(ROUNDUP(BW140,0)=1,Cdel!$B$13:$KC$13)))))))</f>
        <v>0.15266412487523595</v>
      </c>
      <c r="BY140" s="8" cm="1">
        <f t="array" aca="1" ref="BY140" ca="1">BX140-_xlfn.XLOOKUP(BY$1,Cdel!$B$1:$KC$1,IF(ROUNDUP(BX140,0)=6,Cdel!$B$8:$KC$8,IF(ROUNDUP(BX140,0)=5,Cdel!$B$9:$KC$9,IF(ROUNDUP(BX140,0)=4,Cdel!$B$10:$KC$10,IF(ROUNDUP(BX140,0)=3,Cdel!$B$11:$KC$11,IF(ROUNDUP(BX140,0)=2,Cdel!$B$12:$KC$12,IF(ROUNDUP(BX140,0)=1,Cdel!$B$13:$KC$13)))))))</f>
        <v>0.14844103116396171</v>
      </c>
      <c r="BZ140" s="8" cm="1">
        <f t="array" aca="1" ref="BZ140" ca="1">BY140-_xlfn.XLOOKUP(BZ$1,Cdel!$B$1:$KC$1,IF(ROUNDUP(BY140,0)=6,Cdel!$B$8:$KC$8,IF(ROUNDUP(BY140,0)=5,Cdel!$B$9:$KC$9,IF(ROUNDUP(BY140,0)=4,Cdel!$B$10:$KC$10,IF(ROUNDUP(BY140,0)=3,Cdel!$B$11:$KC$11,IF(ROUNDUP(BY140,0)=2,Cdel!$B$12:$KC$12,IF(ROUNDUP(BY140,0)=1,Cdel!$B$13:$KC$13)))))))</f>
        <v>0.14433475940092697</v>
      </c>
      <c r="CA140" s="8" cm="1">
        <f t="array" aca="1" ref="CA140" ca="1">BZ140-_xlfn.XLOOKUP(CA$1,Cdel!$B$1:$KC$1,IF(ROUNDUP(BZ140,0)=6,Cdel!$B$8:$KC$8,IF(ROUNDUP(BZ140,0)=5,Cdel!$B$9:$KC$9,IF(ROUNDUP(BZ140,0)=4,Cdel!$B$10:$KC$10,IF(ROUNDUP(BZ140,0)=3,Cdel!$B$11:$KC$11,IF(ROUNDUP(BZ140,0)=2,Cdel!$B$12:$KC$12,IF(ROUNDUP(BZ140,0)=1,Cdel!$B$13:$KC$13)))))))</f>
        <v>0.14034207798188059</v>
      </c>
      <c r="CB140" s="8" cm="1">
        <f t="array" aca="1" ref="CB140" ca="1">CA140-_xlfn.XLOOKUP(CB$1,Cdel!$B$1:$KC$1,IF(ROUNDUP(CA140,0)=6,Cdel!$B$8:$KC$8,IF(ROUNDUP(CA140,0)=5,Cdel!$B$9:$KC$9,IF(ROUNDUP(CA140,0)=4,Cdel!$B$10:$KC$10,IF(ROUNDUP(CA140,0)=3,Cdel!$B$11:$KC$11,IF(ROUNDUP(CA140,0)=2,Cdel!$B$12:$KC$12,IF(ROUNDUP(CA140,0)=1,Cdel!$B$13:$KC$13)))))))</f>
        <v>0.13645984469729719</v>
      </c>
      <c r="CC140" s="8" cm="1">
        <f t="array" aca="1" ref="CC140" ca="1">CB140-_xlfn.XLOOKUP(CC$1,Cdel!$B$1:$KC$1,IF(ROUNDUP(CB140,0)=6,Cdel!$B$8:$KC$8,IF(ROUNDUP(CB140,0)=5,Cdel!$B$9:$KC$9,IF(ROUNDUP(CB140,0)=4,Cdel!$B$10:$KC$10,IF(ROUNDUP(CB140,0)=3,Cdel!$B$11:$KC$11,IF(ROUNDUP(CB140,0)=2,Cdel!$B$12:$KC$12,IF(ROUNDUP(CB140,0)=1,Cdel!$B$13:$KC$13)))))))</f>
        <v>0.1326850042594826</v>
      </c>
      <c r="CD140" s="8" cm="1">
        <f t="array" aca="1" ref="CD140" ca="1">CC140-_xlfn.XLOOKUP(CD$1,Cdel!$B$1:$KC$1,IF(ROUNDUP(CC140,0)=6,Cdel!$B$8:$KC$8,IF(ROUNDUP(CC140,0)=5,Cdel!$B$9:$KC$9,IF(ROUNDUP(CC140,0)=4,Cdel!$B$10:$KC$10,IF(ROUNDUP(CC140,0)=3,Cdel!$B$11:$KC$11,IF(ROUNDUP(CC140,0)=2,Cdel!$B$12:$KC$12,IF(ROUNDUP(CC140,0)=1,Cdel!$B$13:$KC$13)))))))</f>
        <v>0.12901458589808598</v>
      </c>
      <c r="CE140" s="8" cm="1">
        <f t="array" aca="1" ref="CE140" ca="1">CD140-_xlfn.XLOOKUP(CE$1,Cdel!$B$1:$KC$1,IF(ROUNDUP(CD140,0)=6,Cdel!$B$8:$KC$8,IF(ROUNDUP(CD140,0)=5,Cdel!$B$9:$KC$9,IF(ROUNDUP(CD140,0)=4,Cdel!$B$10:$KC$10,IF(ROUNDUP(CD140,0)=3,Cdel!$B$11:$KC$11,IF(ROUNDUP(CD140,0)=2,Cdel!$B$12:$KC$12,IF(ROUNDUP(CD140,0)=1,Cdel!$B$13:$KC$13)))))))</f>
        <v>0.12544570102212621</v>
      </c>
      <c r="CF140" s="8" cm="1">
        <f t="array" aca="1" ref="CF140" ca="1">CE140-_xlfn.XLOOKUP(CF$1,Cdel!$B$1:$KC$1,IF(ROUNDUP(CE140,0)=6,Cdel!$B$8:$KC$8,IF(ROUNDUP(CE140,0)=5,Cdel!$B$9:$KC$9,IF(ROUNDUP(CE140,0)=4,Cdel!$B$10:$KC$10,IF(ROUNDUP(CE140,0)=3,Cdel!$B$11:$KC$11,IF(ROUNDUP(CE140,0)=2,Cdel!$B$12:$KC$12,IF(ROUNDUP(CE140,0)=1,Cdel!$B$13:$KC$13)))))))</f>
        <v>0.12197554094669345</v>
      </c>
      <c r="CG140" s="8" cm="1">
        <f t="array" aca="1" ref="CG140" ca="1">CF140-_xlfn.XLOOKUP(CG$1,Cdel!$B$1:$KC$1,IF(ROUNDUP(CF140,0)=6,Cdel!$B$8:$KC$8,IF(ROUNDUP(CF140,0)=5,Cdel!$B$9:$KC$9,IF(ROUNDUP(CF140,0)=4,Cdel!$B$10:$KC$10,IF(ROUNDUP(CF140,0)=3,Cdel!$B$11:$KC$11,IF(ROUNDUP(CF140,0)=2,Cdel!$B$12:$KC$12,IF(ROUNDUP(CF140,0)=1,Cdel!$B$13:$KC$13)))))))</f>
        <v>0.11860137468253529</v>
      </c>
      <c r="CH140" s="8" cm="1">
        <f t="array" aca="1" ref="CH140" ca="1">CG140-_xlfn.XLOOKUP(CH$1,Cdel!$B$1:$KC$1,IF(ROUNDUP(CG140,0)=6,Cdel!$B$8:$KC$8,IF(ROUNDUP(CG140,0)=5,Cdel!$B$9:$KC$9,IF(ROUNDUP(CG140,0)=4,Cdel!$B$10:$KC$10,IF(ROUNDUP(CG140,0)=3,Cdel!$B$11:$KC$11,IF(ROUNDUP(CG140,0)=2,Cdel!$B$12:$KC$12,IF(ROUNDUP(CG140,0)=1,Cdel!$B$13:$KC$13)))))))</f>
        <v>0.11532054678678946</v>
      </c>
      <c r="CI140" s="8" cm="1">
        <f t="array" aca="1" ref="CI140" ca="1">CH140-_xlfn.XLOOKUP(CI$1,Cdel!$B$1:$KC$1,IF(ROUNDUP(CH140,0)=6,Cdel!$B$8:$KC$8,IF(ROUNDUP(CH140,0)=5,Cdel!$B$9:$KC$9,IF(ROUNDUP(CH140,0)=4,Cdel!$B$10:$KC$10,IF(ROUNDUP(CH140,0)=3,Cdel!$B$11:$KC$11,IF(ROUNDUP(CH140,0)=2,Cdel!$B$12:$KC$12,IF(ROUNDUP(CH140,0)=1,Cdel!$B$13:$KC$13)))))))</f>
        <v>0.11213047527317092</v>
      </c>
      <c r="CJ140" s="8" cm="1">
        <f t="array" aca="1" ref="CJ140" ca="1">CI140-_xlfn.XLOOKUP(CJ$1,Cdel!$B$1:$KC$1,IF(ROUNDUP(CI140,0)=6,Cdel!$B$8:$KC$8,IF(ROUNDUP(CI140,0)=5,Cdel!$B$9:$KC$9,IF(ROUNDUP(CI140,0)=4,Cdel!$B$10:$KC$10,IF(ROUNDUP(CI140,0)=3,Cdel!$B$11:$KC$11,IF(ROUNDUP(CI140,0)=2,Cdel!$B$12:$KC$12,IF(ROUNDUP(CI140,0)=1,Cdel!$B$13:$KC$13)))))))</f>
        <v>0.10902864957996819</v>
      </c>
      <c r="CK140" s="8" cm="1">
        <f t="array" aca="1" ref="CK140" ca="1">CJ140-_xlfn.XLOOKUP(CK$1,Cdel!$B$1:$KC$1,IF(ROUNDUP(CJ140,0)=6,Cdel!$B$8:$KC$8,IF(ROUNDUP(CJ140,0)=5,Cdel!$B$9:$KC$9,IF(ROUNDUP(CJ140,0)=4,Cdel!$B$10:$KC$10,IF(ROUNDUP(CJ140,0)=3,Cdel!$B$11:$KC$11,IF(ROUNDUP(CJ140,0)=2,Cdel!$B$12:$KC$12,IF(ROUNDUP(CJ140,0)=1,Cdel!$B$13:$KC$13)))))))</f>
        <v>0.10601262859425081</v>
      </c>
      <c r="CL140" s="8" cm="1">
        <f t="array" aca="1" ref="CL140" ca="1">CK140-_xlfn.XLOOKUP(CL$1,Cdel!$B$1:$KC$1,IF(ROUNDUP(CK140,0)=6,Cdel!$B$8:$KC$8,IF(ROUNDUP(CK140,0)=5,Cdel!$B$9:$KC$9,IF(ROUNDUP(CK140,0)=4,Cdel!$B$10:$KC$10,IF(ROUNDUP(CK140,0)=3,Cdel!$B$11:$KC$11,IF(ROUNDUP(CK140,0)=2,Cdel!$B$12:$KC$12,IF(ROUNDUP(CK140,0)=1,Cdel!$B$13:$KC$13)))))))</f>
        <v>0.10308003873073238</v>
      </c>
      <c r="CM140" s="8" cm="1">
        <f t="array" aca="1" ref="CM140" ca="1">CL140-_xlfn.XLOOKUP(CM$1,Cdel!$B$1:$KC$1,IF(ROUNDUP(CL140,0)=6,Cdel!$B$8:$KC$8,IF(ROUNDUP(CL140,0)=5,Cdel!$B$9:$KC$9,IF(ROUNDUP(CL140,0)=4,Cdel!$B$10:$KC$10,IF(ROUNDUP(CL140,0)=3,Cdel!$B$11:$KC$11,IF(ROUNDUP(CL140,0)=2,Cdel!$B$12:$KC$12,IF(ROUNDUP(CL140,0)=1,Cdel!$B$13:$KC$13)))))))</f>
        <v>0.10022857206377694</v>
      </c>
      <c r="CN140" s="8" cm="1">
        <f t="array" aca="1" ref="CN140" ca="1">CM140-_xlfn.XLOOKUP(CN$1,Cdel!$B$1:$KC$1,IF(ROUNDUP(CM140,0)=6,Cdel!$B$8:$KC$8,IF(ROUNDUP(CM140,0)=5,Cdel!$B$9:$KC$9,IF(ROUNDUP(CM140,0)=4,Cdel!$B$10:$KC$10,IF(ROUNDUP(CM140,0)=3,Cdel!$B$11:$KC$11,IF(ROUNDUP(CM140,0)=2,Cdel!$B$12:$KC$12,IF(ROUNDUP(CM140,0)=1,Cdel!$B$13:$KC$13)))))))</f>
        <v>9.7455984511079438E-2</v>
      </c>
      <c r="CO140" s="8" cm="1">
        <f t="array" aca="1" ref="CO140" ca="1">CN140-_xlfn.XLOOKUP(CO$1,Cdel!$B$1:$KC$1,IF(ROUNDUP(CN140,0)=6,Cdel!$B$8:$KC$8,IF(ROUNDUP(CN140,0)=5,Cdel!$B$9:$KC$9,IF(ROUNDUP(CN140,0)=4,Cdel!$B$10:$KC$10,IF(ROUNDUP(CN140,0)=3,Cdel!$B$11:$KC$11,IF(ROUNDUP(CN140,0)=2,Cdel!$B$12:$KC$12,IF(ROUNDUP(CN140,0)=1,Cdel!$B$13:$KC$13)))))))</f>
        <v>9.4760094067590325E-2</v>
      </c>
      <c r="CP140" s="8" cm="1">
        <f t="array" aca="1" ref="CP140" ca="1">CO140-_xlfn.XLOOKUP(CP$1,Cdel!$B$1:$KC$1,IF(ROUNDUP(CO140,0)=6,Cdel!$B$8:$KC$8,IF(ROUNDUP(CO140,0)=5,Cdel!$B$9:$KC$9,IF(ROUNDUP(CO140,0)=4,Cdel!$B$10:$KC$10,IF(ROUNDUP(CO140,0)=3,Cdel!$B$11:$KC$11,IF(ROUNDUP(CO140,0)=2,Cdel!$B$12:$KC$12,IF(ROUNDUP(CO140,0)=1,Cdel!$B$13:$KC$13)))))))</f>
        <v>9.213877908829414E-2</v>
      </c>
      <c r="CQ140" s="8" cm="1">
        <f t="array" aca="1" ref="CQ140" ca="1">CP140-_xlfn.XLOOKUP(CQ$1,Cdel!$B$1:$KC$1,IF(ROUNDUP(CP140,0)=6,Cdel!$B$8:$KC$8,IF(ROUNDUP(CP140,0)=5,Cdel!$B$9:$KC$9,IF(ROUNDUP(CP140,0)=4,Cdel!$B$10:$KC$10,IF(ROUNDUP(CP140,0)=3,Cdel!$B$11:$KC$11,IF(ROUNDUP(CP140,0)=2,Cdel!$B$12:$KC$12,IF(ROUNDUP(CP140,0)=1,Cdel!$B$13:$KC$13)))))))</f>
        <v>8.958997661849151E-2</v>
      </c>
      <c r="CR140" s="8" cm="1">
        <f t="array" aca="1" ref="CR140" ca="1">CQ140-_xlfn.XLOOKUP(CR$1,Cdel!$B$1:$KC$1,IF(ROUNDUP(CQ140,0)=6,Cdel!$B$8:$KC$8,IF(ROUNDUP(CQ140,0)=5,Cdel!$B$9:$KC$9,IF(ROUNDUP(CQ140,0)=4,Cdel!$B$10:$KC$10,IF(ROUNDUP(CQ140,0)=3,Cdel!$B$11:$KC$11,IF(ROUNDUP(CQ140,0)=2,Cdel!$B$12:$KC$12,IF(ROUNDUP(CQ140,0)=1,Cdel!$B$13:$KC$13)))))))</f>
        <v>8.7111680770269428E-2</v>
      </c>
      <c r="CS140" s="8" cm="1">
        <f t="array" aca="1" ref="CS140" ca="1">CR140-_xlfn.XLOOKUP(CS$1,Cdel!$B$1:$KC$1,IF(ROUNDUP(CR140,0)=6,Cdel!$B$8:$KC$8,IF(ROUNDUP(CR140,0)=5,Cdel!$B$9:$KC$9,IF(ROUNDUP(CR140,0)=4,Cdel!$B$10:$KC$10,IF(ROUNDUP(CR140,0)=3,Cdel!$B$11:$KC$11,IF(ROUNDUP(CR140,0)=2,Cdel!$B$12:$KC$12,IF(ROUNDUP(CR140,0)=1,Cdel!$B$13:$KC$13)))))))</f>
        <v>8.4701941143883033E-2</v>
      </c>
      <c r="CT140" s="8" cm="1">
        <f t="array" aca="1" ref="CT140" ca="1">CS140-_xlfn.XLOOKUP(CT$1,Cdel!$B$1:$KC$1,IF(ROUNDUP(CS140,0)=6,Cdel!$B$8:$KC$8,IF(ROUNDUP(CS140,0)=5,Cdel!$B$9:$KC$9,IF(ROUNDUP(CS140,0)=4,Cdel!$B$10:$KC$10,IF(ROUNDUP(CS140,0)=3,Cdel!$B$11:$KC$11,IF(ROUNDUP(CS140,0)=2,Cdel!$B$12:$KC$12,IF(ROUNDUP(CS140,0)=1,Cdel!$B$13:$KC$13)))))))</f>
        <v>8.2358861292806146E-2</v>
      </c>
      <c r="CU140" s="8" cm="1">
        <f t="array" aca="1" ref="CU140" ca="1">CT140-_xlfn.XLOOKUP(CU$1,Cdel!$B$1:$KC$1,IF(ROUNDUP(CT140,0)=6,Cdel!$B$8:$KC$8,IF(ROUNDUP(CT140,0)=5,Cdel!$B$9:$KC$9,IF(ROUNDUP(CT140,0)=4,Cdel!$B$10:$KC$10,IF(ROUNDUP(CT140,0)=3,Cdel!$B$11:$KC$11,IF(ROUNDUP(CT140,0)=2,Cdel!$B$12:$KC$12,IF(ROUNDUP(CT140,0)=1,Cdel!$B$13:$KC$13)))))))</f>
        <v>8.0080597231242237E-2</v>
      </c>
      <c r="CV140" s="8" cm="1">
        <f t="array" aca="1" ref="CV140" ca="1">CU140-_xlfn.XLOOKUP(CV$1,Cdel!$B$1:$KC$1,IF(ROUNDUP(CU140,0)=6,Cdel!$B$8:$KC$8,IF(ROUNDUP(CU140,0)=5,Cdel!$B$9:$KC$9,IF(ROUNDUP(CU140,0)=4,Cdel!$B$10:$KC$10,IF(ROUNDUP(CU140,0)=3,Cdel!$B$11:$KC$11,IF(ROUNDUP(CU140,0)=2,Cdel!$B$12:$KC$12,IF(ROUNDUP(CU140,0)=1,Cdel!$B$13:$KC$13)))))))</f>
        <v>7.7865355982921922E-2</v>
      </c>
      <c r="CW140" s="8" cm="1">
        <f t="array" aca="1" ref="CW140" ca="1">CV140-_xlfn.XLOOKUP(CW$1,Cdel!$B$1:$KC$1,IF(ROUNDUP(CV140,0)=6,Cdel!$B$8:$KC$8,IF(ROUNDUP(CV140,0)=5,Cdel!$B$9:$KC$9,IF(ROUNDUP(CV140,0)=4,Cdel!$B$10:$KC$10,IF(ROUNDUP(CV140,0)=3,Cdel!$B$11:$KC$11,IF(ROUNDUP(CV140,0)=2,Cdel!$B$12:$KC$12,IF(ROUNDUP(CV140,0)=1,Cdel!$B$13:$KC$13)))))))</f>
        <v>7.5711394170044521E-2</v>
      </c>
      <c r="CX140" s="8" cm="1">
        <f t="array" aca="1" ref="CX140" ca="1">CW140-_xlfn.XLOOKUP(CX$1,Cdel!$B$1:$KC$1,IF(ROUNDUP(CW140,0)=6,Cdel!$B$8:$KC$8,IF(ROUNDUP(CW140,0)=5,Cdel!$B$9:$KC$9,IF(ROUNDUP(CW140,0)=4,Cdel!$B$10:$KC$10,IF(ROUNDUP(CW140,0)=3,Cdel!$B$11:$KC$11,IF(ROUNDUP(CW140,0)=2,Cdel!$B$12:$KC$12,IF(ROUNDUP(CW140,0)=1,Cdel!$B$13:$KC$13)))))))</f>
        <v>7.3617016641252989E-2</v>
      </c>
      <c r="CY140" s="8" cm="1">
        <f t="array" aca="1" ref="CY140" ca="1">CX140-_xlfn.XLOOKUP(CY$1,Cdel!$B$1:$KC$1,IF(ROUNDUP(CX140,0)=6,Cdel!$B$8:$KC$8,IF(ROUNDUP(CX140,0)=5,Cdel!$B$9:$KC$9,IF(ROUNDUP(CX140,0)=4,Cdel!$B$10:$KC$10,IF(ROUNDUP(CX140,0)=3,Cdel!$B$11:$KC$11,IF(ROUNDUP(CX140,0)=2,Cdel!$B$12:$KC$12,IF(ROUNDUP(CX140,0)=1,Cdel!$B$13:$KC$13)))))))</f>
        <v>7.1580575137562955E-2</v>
      </c>
      <c r="CZ140" s="8" cm="1">
        <f t="array" aca="1" ref="CZ140" ca="1">CY140-_xlfn.XLOOKUP(CZ$1,Cdel!$B$1:$KC$1,IF(ROUNDUP(CY140,0)=6,Cdel!$B$8:$KC$8,IF(ROUNDUP(CY140,0)=5,Cdel!$B$9:$KC$9,IF(ROUNDUP(CY140,0)=4,Cdel!$B$10:$KC$10,IF(ROUNDUP(CY140,0)=3,Cdel!$B$11:$KC$11,IF(ROUNDUP(CY140,0)=2,Cdel!$B$12:$KC$12,IF(ROUNDUP(CY140,0)=1,Cdel!$B$13:$KC$13)))))))</f>
        <v>6.9600466995195648E-2</v>
      </c>
      <c r="DA140" s="8" cm="1">
        <f t="array" aca="1" ref="DA140" ca="1">CZ140-_xlfn.XLOOKUP(DA$1,Cdel!$B$1:$KC$1,IF(ROUNDUP(CZ140,0)=6,Cdel!$B$8:$KC$8,IF(ROUNDUP(CZ140,0)=5,Cdel!$B$9:$KC$9,IF(ROUNDUP(CZ140,0)=4,Cdel!$B$10:$KC$10,IF(ROUNDUP(CZ140,0)=3,Cdel!$B$11:$KC$11,IF(ROUNDUP(CZ140,0)=2,Cdel!$B$12:$KC$12,IF(ROUNDUP(CZ140,0)=1,Cdel!$B$13:$KC$13)))))))</f>
        <v>6.767513388429372E-2</v>
      </c>
      <c r="DB140" s="8" cm="1">
        <f t="array" aca="1" ref="DB140" ca="1">DA140-_xlfn.XLOOKUP(DB$1,Cdel!$B$1:$KC$1,IF(ROUNDUP(DA140,0)=6,Cdel!$B$8:$KC$8,IF(ROUNDUP(DA140,0)=5,Cdel!$B$9:$KC$9,IF(ROUNDUP(DA140,0)=4,Cdel!$B$10:$KC$10,IF(ROUNDUP(DA140,0)=3,Cdel!$B$11:$KC$11,IF(ROUNDUP(DA140,0)=2,Cdel!$B$12:$KC$12,IF(ROUNDUP(DA140,0)=1,Cdel!$B$13:$KC$13)))))))</f>
        <v>6.5803060582527689E-2</v>
      </c>
      <c r="DC140" s="8" cm="1">
        <f t="array" aca="1" ref="DC140" ca="1">DB140-_xlfn.XLOOKUP(DC$1,Cdel!$B$1:$KC$1,IF(ROUNDUP(DB140,0)=6,Cdel!$B$8:$KC$8,IF(ROUNDUP(DB140,0)=5,Cdel!$B$9:$KC$9,IF(ROUNDUP(DB140,0)=4,Cdel!$B$10:$KC$10,IF(ROUNDUP(DB140,0)=3,Cdel!$B$11:$KC$11,IF(ROUNDUP(DB140,0)=2,Cdel!$B$12:$KC$12,IF(ROUNDUP(DB140,0)=1,Cdel!$B$13:$KC$13)))))))</f>
        <v>6.3982773782627747E-2</v>
      </c>
      <c r="DD140" s="8" cm="1">
        <f t="array" aca="1" ref="DD140" ca="1">DC140-_xlfn.XLOOKUP(DD$1,Cdel!$B$1:$KC$1,IF(ROUNDUP(DC140,0)=6,Cdel!$B$8:$KC$8,IF(ROUNDUP(DC140,0)=5,Cdel!$B$9:$KC$9,IF(ROUNDUP(DC140,0)=4,Cdel!$B$10:$KC$10,IF(ROUNDUP(DC140,0)=3,Cdel!$B$11:$KC$11,IF(ROUNDUP(DC140,0)=2,Cdel!$B$12:$KC$12,IF(ROUNDUP(DC140,0)=1,Cdel!$B$13:$KC$13)))))))</f>
        <v>6.2212840932902087E-2</v>
      </c>
    </row>
    <row r="141" spans="1:108" x14ac:dyDescent="0.15">
      <c r="A141" s="3" t="s">
        <v>159</v>
      </c>
      <c r="B141" s="3" t="s">
        <v>409</v>
      </c>
      <c r="C141" s="3" t="s">
        <v>159</v>
      </c>
      <c r="D141" s="2">
        <v>0</v>
      </c>
      <c r="E141" s="2">
        <v>1930</v>
      </c>
      <c r="F141" s="2"/>
      <c r="G141" s="4">
        <f t="shared" ca="1" si="4"/>
        <v>96</v>
      </c>
      <c r="H141">
        <f ca="1">_xlfn.LET(
_xlpm.score,_xlfn.XLOOKUP(G141,DecayFns!$A$2:$A$289,DecayFns!$N$2:$N$289),
IF(D141=1,IF(_xlpm.score=6,_xlpm.score,_xlpm.score+1),IF(_xlpm.score=1,_xlpm.score,_xlpm.score-1)
))</f>
        <v>1</v>
      </c>
      <c r="I141" s="7" cm="1">
        <f t="array" aca="1" ref="I141" ca="1">H141-_xlfn.XLOOKUP(I$1,Cdel!$B$1:$KC$1,IF(ROUNDUP(H141,0)=6,Cdel!$B$8:$KC$8,IF(ROUNDUP(H141,0)=5,Cdel!$B$9:$KC$9,IF(ROUNDUP(H141,0)=4,Cdel!$B$10:$KC$10,IF(ROUNDUP(H141,0)=3,Cdel!$B$11:$KC$11,IF(ROUNDUP(H141,0)=2,Cdel!$B$12:$KC$12,IF(ROUNDUP(H141,0)=1,Cdel!$B$13:$KC$13)))))))</f>
        <v>1</v>
      </c>
      <c r="J141" s="8" cm="1">
        <f t="array" aca="1" ref="J141" ca="1">I141-_xlfn.XLOOKUP(J$1,Cdel!$B$1:$KC$1,IF(ROUNDUP(I141,0)=6,Cdel!$B$8:$KC$8,IF(ROUNDUP(I141,0)=5,Cdel!$B$9:$KC$9,IF(ROUNDUP(I141,0)=4,Cdel!$B$10:$KC$10,IF(ROUNDUP(I141,0)=3,Cdel!$B$11:$KC$11,IF(ROUNDUP(I141,0)=2,Cdel!$B$12:$KC$12,IF(ROUNDUP(I141,0)=1,Cdel!$B$13:$KC$13)))))))</f>
        <v>0.97233735355490014</v>
      </c>
      <c r="K141" s="8" cm="1">
        <f t="array" aca="1" ref="K141" ca="1">J141-_xlfn.XLOOKUP(K$1,Cdel!$B$1:$KC$1,IF(ROUNDUP(J141,0)=6,Cdel!$B$8:$KC$8,IF(ROUNDUP(J141,0)=5,Cdel!$B$9:$KC$9,IF(ROUNDUP(J141,0)=4,Cdel!$B$10:$KC$10,IF(ROUNDUP(J141,0)=3,Cdel!$B$11:$KC$11,IF(ROUNDUP(J141,0)=2,Cdel!$B$12:$KC$12,IF(ROUNDUP(J141,0)=1,Cdel!$B$13:$KC$13)))))))</f>
        <v>0.94543992911814678</v>
      </c>
      <c r="L141" s="8" cm="1">
        <f t="array" aca="1" ref="L141" ca="1">K141-_xlfn.XLOOKUP(L$1,Cdel!$B$1:$KC$1,IF(ROUNDUP(K141,0)=6,Cdel!$B$8:$KC$8,IF(ROUNDUP(K141,0)=5,Cdel!$B$9:$KC$9,IF(ROUNDUP(K141,0)=4,Cdel!$B$10:$KC$10,IF(ROUNDUP(K141,0)=3,Cdel!$B$11:$KC$11,IF(ROUNDUP(K141,0)=2,Cdel!$B$12:$KC$12,IF(ROUNDUP(K141,0)=1,Cdel!$B$13:$KC$13)))))))</f>
        <v>0.91928655862387121</v>
      </c>
      <c r="M141" s="8" cm="1">
        <f t="array" aca="1" ref="M141" ca="1">L141-_xlfn.XLOOKUP(M$1,Cdel!$B$1:$KC$1,IF(ROUNDUP(L141,0)=6,Cdel!$B$8:$KC$8,IF(ROUNDUP(L141,0)=5,Cdel!$B$9:$KC$9,IF(ROUNDUP(L141,0)=4,Cdel!$B$10:$KC$10,IF(ROUNDUP(L141,0)=3,Cdel!$B$11:$KC$11,IF(ROUNDUP(L141,0)=2,Cdel!$B$12:$KC$12,IF(ROUNDUP(L141,0)=1,Cdel!$B$13:$KC$13)))))))</f>
        <v>0.89385665957092642</v>
      </c>
      <c r="N141" s="8" cm="1">
        <f t="array" aca="1" ref="N141" ca="1">M141-_xlfn.XLOOKUP(N$1,Cdel!$B$1:$KC$1,IF(ROUNDUP(M141,0)=6,Cdel!$B$8:$KC$8,IF(ROUNDUP(M141,0)=5,Cdel!$B$9:$KC$9,IF(ROUNDUP(M141,0)=4,Cdel!$B$10:$KC$10,IF(ROUNDUP(M141,0)=3,Cdel!$B$11:$KC$11,IF(ROUNDUP(M141,0)=2,Cdel!$B$12:$KC$12,IF(ROUNDUP(M141,0)=1,Cdel!$B$13:$KC$13)))))))</f>
        <v>0.86913021882461783</v>
      </c>
      <c r="O141" s="8" cm="1">
        <f t="array" aca="1" ref="O141" ca="1">N141-_xlfn.XLOOKUP(O$1,Cdel!$B$1:$KC$1,IF(ROUNDUP(N141,0)=6,Cdel!$B$8:$KC$8,IF(ROUNDUP(N141,0)=5,Cdel!$B$9:$KC$9,IF(ROUNDUP(N141,0)=4,Cdel!$B$10:$KC$10,IF(ROUNDUP(N141,0)=3,Cdel!$B$11:$KC$11,IF(ROUNDUP(N141,0)=2,Cdel!$B$12:$KC$12,IF(ROUNDUP(N141,0)=1,Cdel!$B$13:$KC$13)))))))</f>
        <v>0.84508777686652015</v>
      </c>
      <c r="P141" s="8" cm="1">
        <f t="array" aca="1" ref="P141" ca="1">O141-_xlfn.XLOOKUP(P$1,Cdel!$B$1:$KC$1,IF(ROUNDUP(O141,0)=6,Cdel!$B$8:$KC$8,IF(ROUNDUP(O141,0)=5,Cdel!$B$9:$KC$9,IF(ROUNDUP(O141,0)=4,Cdel!$B$10:$KC$10,IF(ROUNDUP(O141,0)=3,Cdel!$B$11:$KC$11,IF(ROUNDUP(O141,0)=2,Cdel!$B$12:$KC$12,IF(ROUNDUP(O141,0)=1,Cdel!$B$13:$KC$13)))))))</f>
        <v>0.82171041247998611</v>
      </c>
      <c r="Q141" s="8" cm="1">
        <f t="array" aca="1" ref="Q141" ca="1">P141-_xlfn.XLOOKUP(Q$1,Cdel!$B$1:$KC$1,IF(ROUNDUP(P141,0)=6,Cdel!$B$8:$KC$8,IF(ROUNDUP(P141,0)=5,Cdel!$B$9:$KC$9,IF(ROUNDUP(P141,0)=4,Cdel!$B$10:$KC$10,IF(ROUNDUP(P141,0)=3,Cdel!$B$11:$KC$11,IF(ROUNDUP(P141,0)=2,Cdel!$B$12:$KC$12,IF(ROUNDUP(P141,0)=1,Cdel!$B$13:$KC$13)))))))</f>
        <v>0.79897972785929505</v>
      </c>
      <c r="R141" s="8" cm="1">
        <f t="array" aca="1" ref="R141" ca="1">Q141-_xlfn.XLOOKUP(R$1,Cdel!$B$1:$KC$1,IF(ROUNDUP(Q141,0)=6,Cdel!$B$8:$KC$8,IF(ROUNDUP(Q141,0)=5,Cdel!$B$9:$KC$9,IF(ROUNDUP(Q141,0)=4,Cdel!$B$10:$KC$10,IF(ROUNDUP(Q141,0)=3,Cdel!$B$11:$KC$11,IF(ROUNDUP(Q141,0)=2,Cdel!$B$12:$KC$12,IF(ROUNDUP(Q141,0)=1,Cdel!$B$13:$KC$13)))))))</f>
        <v>0.77687783413072131</v>
      </c>
      <c r="S141" s="8" cm="1">
        <f t="array" aca="1" ref="S141" ca="1">R141-_xlfn.XLOOKUP(S$1,Cdel!$B$1:$KC$1,IF(ROUNDUP(R141,0)=6,Cdel!$B$8:$KC$8,IF(ROUNDUP(R141,0)=5,Cdel!$B$9:$KC$9,IF(ROUNDUP(R141,0)=4,Cdel!$B$10:$KC$10,IF(ROUNDUP(R141,0)=3,Cdel!$B$11:$KC$11,IF(ROUNDUP(R141,0)=2,Cdel!$B$12:$KC$12,IF(ROUNDUP(R141,0)=1,Cdel!$B$13:$KC$13)))))))</f>
        <v>0.7553873372741281</v>
      </c>
      <c r="T141" s="8" cm="1">
        <f t="array" aca="1" ref="T141" ca="1">S141-_xlfn.XLOOKUP(T$1,Cdel!$B$1:$KC$1,IF(ROUNDUP(S141,0)=6,Cdel!$B$8:$KC$8,IF(ROUNDUP(S141,0)=5,Cdel!$B$9:$KC$9,IF(ROUNDUP(S141,0)=4,Cdel!$B$10:$KC$10,IF(ROUNDUP(S141,0)=3,Cdel!$B$11:$KC$11,IF(ROUNDUP(S141,0)=2,Cdel!$B$12:$KC$12,IF(ROUNDUP(S141,0)=1,Cdel!$B$13:$KC$13)))))))</f>
        <v>0.73449132443400855</v>
      </c>
      <c r="U141" s="8" cm="1">
        <f t="array" aca="1" ref="U141" ca="1">T141-_xlfn.XLOOKUP(U$1,Cdel!$B$1:$KC$1,IF(ROUNDUP(T141,0)=6,Cdel!$B$8:$KC$8,IF(ROUNDUP(T141,0)=5,Cdel!$B$9:$KC$9,IF(ROUNDUP(T141,0)=4,Cdel!$B$10:$KC$10,IF(ROUNDUP(T141,0)=3,Cdel!$B$11:$KC$11,IF(ROUNDUP(T141,0)=2,Cdel!$B$12:$KC$12,IF(ROUNDUP(T141,0)=1,Cdel!$B$13:$KC$13)))))))</f>
        <v>0.7141733506091974</v>
      </c>
      <c r="V141" s="8" cm="1">
        <f t="array" aca="1" ref="V141" ca="1">U141-_xlfn.XLOOKUP(V$1,Cdel!$B$1:$KC$1,IF(ROUNDUP(U141,0)=6,Cdel!$B$8:$KC$8,IF(ROUNDUP(U141,0)=5,Cdel!$B$9:$KC$9,IF(ROUNDUP(U141,0)=4,Cdel!$B$10:$KC$10,IF(ROUNDUP(U141,0)=3,Cdel!$B$11:$KC$11,IF(ROUNDUP(U141,0)=2,Cdel!$B$12:$KC$12,IF(ROUNDUP(U141,0)=1,Cdel!$B$13:$KC$13)))))))</f>
        <v>0.6944174257107828</v>
      </c>
      <c r="W141" s="8" cm="1">
        <f t="array" aca="1" ref="W141" ca="1">V141-_xlfn.XLOOKUP(W$1,Cdel!$B$1:$KC$1,IF(ROUNDUP(V141,0)=6,Cdel!$B$8:$KC$8,IF(ROUNDUP(V141,0)=5,Cdel!$B$9:$KC$9,IF(ROUNDUP(V141,0)=4,Cdel!$B$10:$KC$10,IF(ROUNDUP(V141,0)=3,Cdel!$B$11:$KC$11,IF(ROUNDUP(V141,0)=2,Cdel!$B$12:$KC$12,IF(ROUNDUP(V141,0)=1,Cdel!$B$13:$KC$13)))))))</f>
        <v>0.67520800197802899</v>
      </c>
      <c r="X141" s="8" cm="1">
        <f t="array" aca="1" ref="X141" ca="1">W141-_xlfn.XLOOKUP(X$1,Cdel!$B$1:$KC$1,IF(ROUNDUP(W141,0)=6,Cdel!$B$8:$KC$8,IF(ROUNDUP(W141,0)=5,Cdel!$B$9:$KC$9,IF(ROUNDUP(W141,0)=4,Cdel!$B$10:$KC$10,IF(ROUNDUP(W141,0)=3,Cdel!$B$11:$KC$11,IF(ROUNDUP(W141,0)=2,Cdel!$B$12:$KC$12,IF(ROUNDUP(W141,0)=1,Cdel!$B$13:$KC$13)))))))</f>
        <v>0.65652996174240841</v>
      </c>
      <c r="Y141" s="8" cm="1">
        <f t="array" aca="1" ref="Y141" ca="1">X141-_xlfn.XLOOKUP(Y$1,Cdel!$B$1:$KC$1,IF(ROUNDUP(X141,0)=6,Cdel!$B$8:$KC$8,IF(ROUNDUP(X141,0)=5,Cdel!$B$9:$KC$9,IF(ROUNDUP(X141,0)=4,Cdel!$B$10:$KC$10,IF(ROUNDUP(X141,0)=3,Cdel!$B$11:$KC$11,IF(ROUNDUP(X141,0)=2,Cdel!$B$12:$KC$12,IF(ROUNDUP(X141,0)=1,Cdel!$B$13:$KC$13)))))))</f>
        <v>0.63836860553011321</v>
      </c>
      <c r="Z141" s="8" cm="1">
        <f t="array" aca="1" ref="Z141" ca="1">Y141-_xlfn.XLOOKUP(Z$1,Cdel!$B$1:$KC$1,IF(ROUNDUP(Y141,0)=6,Cdel!$B$8:$KC$8,IF(ROUNDUP(Y141,0)=5,Cdel!$B$9:$KC$9,IF(ROUNDUP(Y141,0)=4,Cdel!$B$10:$KC$10,IF(ROUNDUP(Y141,0)=3,Cdel!$B$11:$KC$11,IF(ROUNDUP(Y141,0)=2,Cdel!$B$12:$KC$12,IF(ROUNDUP(Y141,0)=1,Cdel!$B$13:$KC$13)))))))</f>
        <v>0.62070964049368227</v>
      </c>
      <c r="AA141" s="8" cm="1">
        <f t="array" aca="1" ref="AA141" ca="1">Z141-_xlfn.XLOOKUP(AA$1,Cdel!$B$1:$KC$1,IF(ROUNDUP(Z141,0)=6,Cdel!$B$8:$KC$8,IF(ROUNDUP(Z141,0)=5,Cdel!$B$9:$KC$9,IF(ROUNDUP(Z141,0)=4,Cdel!$B$10:$KC$10,IF(ROUNDUP(Z141,0)=3,Cdel!$B$11:$KC$11,IF(ROUNDUP(Z141,0)=2,Cdel!$B$12:$KC$12,IF(ROUNDUP(Z141,0)=1,Cdel!$B$13:$KC$13)))))))</f>
        <v>0.60353916916364048</v>
      </c>
      <c r="AB141" s="8" cm="1">
        <f t="array" aca="1" ref="AB141" ca="1">AA141-_xlfn.XLOOKUP(AB$1,Cdel!$B$1:$KC$1,IF(ROUNDUP(AA141,0)=6,Cdel!$B$8:$KC$8,IF(ROUNDUP(AA141,0)=5,Cdel!$B$9:$KC$9,IF(ROUNDUP(AA141,0)=4,Cdel!$B$10:$KC$10,IF(ROUNDUP(AA141,0)=3,Cdel!$B$11:$KC$11,IF(ROUNDUP(AA141,0)=2,Cdel!$B$12:$KC$12,IF(ROUNDUP(AA141,0)=1,Cdel!$B$13:$KC$13)))))))</f>
        <v>0.58684367851129737</v>
      </c>
      <c r="AC141" s="8" cm="1">
        <f t="array" aca="1" ref="AC141" ca="1">AB141-_xlfn.XLOOKUP(AC$1,Cdel!$B$1:$KC$1,IF(ROUNDUP(AB141,0)=6,Cdel!$B$8:$KC$8,IF(ROUNDUP(AB141,0)=5,Cdel!$B$9:$KC$9,IF(ROUNDUP(AB141,0)=4,Cdel!$B$10:$KC$10,IF(ROUNDUP(AB141,0)=3,Cdel!$B$11:$KC$11,IF(ROUNDUP(AB141,0)=2,Cdel!$B$12:$KC$12,IF(ROUNDUP(AB141,0)=1,Cdel!$B$13:$KC$13)))))))</f>
        <v>0.57061002931409743</v>
      </c>
      <c r="AD141" s="8" cm="1">
        <f t="array" aca="1" ref="AD141" ca="1">AC141-_xlfn.XLOOKUP(AD$1,Cdel!$B$1:$KC$1,IF(ROUNDUP(AC141,0)=6,Cdel!$B$8:$KC$8,IF(ROUNDUP(AC141,0)=5,Cdel!$B$9:$KC$9,IF(ROUNDUP(AC141,0)=4,Cdel!$B$10:$KC$10,IF(ROUNDUP(AC141,0)=3,Cdel!$B$11:$KC$11,IF(ROUNDUP(AC141,0)=2,Cdel!$B$12:$KC$12,IF(ROUNDUP(AC141,0)=1,Cdel!$B$13:$KC$13)))))))</f>
        <v>0.55482544581515347</v>
      </c>
      <c r="AE141" s="8" cm="1">
        <f t="array" aca="1" ref="AE141" ca="1">AD141-_xlfn.XLOOKUP(AE$1,Cdel!$B$1:$KC$1,IF(ROUNDUP(AD141,0)=6,Cdel!$B$8:$KC$8,IF(ROUNDUP(AD141,0)=5,Cdel!$B$9:$KC$9,IF(ROUNDUP(AD141,0)=4,Cdel!$B$10:$KC$10,IF(ROUNDUP(AD141,0)=3,Cdel!$B$11:$KC$11,IF(ROUNDUP(AD141,0)=2,Cdel!$B$12:$KC$12,IF(ROUNDUP(AD141,0)=1,Cdel!$B$13:$KC$13)))))))</f>
        <v>0.53947750566882391</v>
      </c>
      <c r="AF141" s="8" cm="1">
        <f t="array" aca="1" ref="AF141" ca="1">AE141-_xlfn.XLOOKUP(AF$1,Cdel!$B$1:$KC$1,IF(ROUNDUP(AE141,0)=6,Cdel!$B$8:$KC$8,IF(ROUNDUP(AE141,0)=5,Cdel!$B$9:$KC$9,IF(ROUNDUP(AE141,0)=4,Cdel!$B$10:$KC$10,IF(ROUNDUP(AE141,0)=3,Cdel!$B$11:$KC$11,IF(ROUNDUP(AE141,0)=2,Cdel!$B$12:$KC$12,IF(ROUNDUP(AE141,0)=1,Cdel!$B$13:$KC$13)))))))</f>
        <v>0.52455413016442287</v>
      </c>
      <c r="AG141" s="8" cm="1">
        <f t="array" aca="1" ref="AG141" ca="1">AF141-_xlfn.XLOOKUP(AG$1,Cdel!$B$1:$KC$1,IF(ROUNDUP(AF141,0)=6,Cdel!$B$8:$KC$8,IF(ROUNDUP(AF141,0)=5,Cdel!$B$9:$KC$9,IF(ROUNDUP(AF141,0)=4,Cdel!$B$10:$KC$10,IF(ROUNDUP(AF141,0)=3,Cdel!$B$11:$KC$11,IF(ROUNDUP(AF141,0)=2,Cdel!$B$12:$KC$12,IF(ROUNDUP(AF141,0)=1,Cdel!$B$13:$KC$13)))))))</f>
        <v>0.51004357472036754</v>
      </c>
      <c r="AH141" s="8" cm="1">
        <f t="array" aca="1" ref="AH141" ca="1">AG141-_xlfn.XLOOKUP(AH$1,Cdel!$B$1:$KC$1,IF(ROUNDUP(AG141,0)=6,Cdel!$B$8:$KC$8,IF(ROUNDUP(AG141,0)=5,Cdel!$B$9:$KC$9,IF(ROUNDUP(AG141,0)=4,Cdel!$B$10:$KC$10,IF(ROUNDUP(AG141,0)=3,Cdel!$B$11:$KC$11,IF(ROUNDUP(AG141,0)=2,Cdel!$B$12:$KC$12,IF(ROUNDUP(AG141,0)=1,Cdel!$B$13:$KC$13)))))))</f>
        <v>0.49593441964128315</v>
      </c>
      <c r="AI141" s="8" cm="1">
        <f t="array" aca="1" ref="AI141" ca="1">AH141-_xlfn.XLOOKUP(AI$1,Cdel!$B$1:$KC$1,IF(ROUNDUP(AH141,0)=6,Cdel!$B$8:$KC$8,IF(ROUNDUP(AH141,0)=5,Cdel!$B$9:$KC$9,IF(ROUNDUP(AH141,0)=4,Cdel!$B$10:$KC$10,IF(ROUNDUP(AH141,0)=3,Cdel!$B$11:$KC$11,IF(ROUNDUP(AH141,0)=2,Cdel!$B$12:$KC$12,IF(ROUNDUP(AH141,0)=1,Cdel!$B$13:$KC$13)))))))</f>
        <v>0.4822155611307905</v>
      </c>
      <c r="AJ141" s="8" cm="1">
        <f t="array" aca="1" ref="AJ141" ca="1">AI141-_xlfn.XLOOKUP(AJ$1,Cdel!$B$1:$KC$1,IF(ROUNDUP(AI141,0)=6,Cdel!$B$8:$KC$8,IF(ROUNDUP(AI141,0)=5,Cdel!$B$9:$KC$9,IF(ROUNDUP(AI141,0)=4,Cdel!$B$10:$KC$10,IF(ROUNDUP(AI141,0)=3,Cdel!$B$11:$KC$11,IF(ROUNDUP(AI141,0)=2,Cdel!$B$12:$KC$12,IF(ROUNDUP(AI141,0)=1,Cdel!$B$13:$KC$13)))))))</f>
        <v>0.46887620255290396</v>
      </c>
      <c r="AK141" s="8" cm="1">
        <f t="array" aca="1" ref="AK141" ca="1">AJ141-_xlfn.XLOOKUP(AK$1,Cdel!$B$1:$KC$1,IF(ROUNDUP(AJ141,0)=6,Cdel!$B$8:$KC$8,IF(ROUNDUP(AJ141,0)=5,Cdel!$B$9:$KC$9,IF(ROUNDUP(AJ141,0)=4,Cdel!$B$10:$KC$10,IF(ROUNDUP(AJ141,0)=3,Cdel!$B$11:$KC$11,IF(ROUNDUP(AJ141,0)=2,Cdel!$B$12:$KC$12,IF(ROUNDUP(AJ141,0)=1,Cdel!$B$13:$KC$13)))))))</f>
        <v>0.45590584593516198</v>
      </c>
      <c r="AL141" s="8" cm="1">
        <f t="array" aca="1" ref="AL141" ca="1">AK141-_xlfn.XLOOKUP(AL$1,Cdel!$B$1:$KC$1,IF(ROUNDUP(AK141,0)=6,Cdel!$B$8:$KC$8,IF(ROUNDUP(AK141,0)=5,Cdel!$B$9:$KC$9,IF(ROUNDUP(AK141,0)=4,Cdel!$B$10:$KC$10,IF(ROUNDUP(AK141,0)=3,Cdel!$B$11:$KC$11,IF(ROUNDUP(AK141,0)=2,Cdel!$B$12:$KC$12,IF(ROUNDUP(AK141,0)=1,Cdel!$B$13:$KC$13)))))))</f>
        <v>0.44329428370680335</v>
      </c>
      <c r="AM141" s="8" cm="1">
        <f t="array" aca="1" ref="AM141" ca="1">AL141-_xlfn.XLOOKUP(AM$1,Cdel!$B$1:$KC$1,IF(ROUNDUP(AL141,0)=6,Cdel!$B$8:$KC$8,IF(ROUNDUP(AL141,0)=5,Cdel!$B$9:$KC$9,IF(ROUNDUP(AL141,0)=4,Cdel!$B$10:$KC$10,IF(ROUNDUP(AL141,0)=3,Cdel!$B$11:$KC$11,IF(ROUNDUP(AL141,0)=2,Cdel!$B$12:$KC$12,IF(ROUNDUP(AL141,0)=1,Cdel!$B$13:$KC$13)))))))</f>
        <v>0.4310315906654883</v>
      </c>
      <c r="AN141" s="8" cm="1">
        <f t="array" aca="1" ref="AN141" ca="1">AM141-_xlfn.XLOOKUP(AN$1,Cdel!$B$1:$KC$1,IF(ROUNDUP(AM141,0)=6,Cdel!$B$8:$KC$8,IF(ROUNDUP(AM141,0)=5,Cdel!$B$9:$KC$9,IF(ROUNDUP(AM141,0)=4,Cdel!$B$10:$KC$10,IF(ROUNDUP(AM141,0)=3,Cdel!$B$11:$KC$11,IF(ROUNDUP(AM141,0)=2,Cdel!$B$12:$KC$12,IF(ROUNDUP(AM141,0)=1,Cdel!$B$13:$KC$13)))))))</f>
        <v>0.41910811616623983</v>
      </c>
      <c r="AO141" s="8" cm="1">
        <f t="array" aca="1" ref="AO141" ca="1">AN141-_xlfn.XLOOKUP(AO$1,Cdel!$B$1:$KC$1,IF(ROUNDUP(AN141,0)=6,Cdel!$B$8:$KC$8,IF(ROUNDUP(AN141,0)=5,Cdel!$B$9:$KC$9,IF(ROUNDUP(AN141,0)=4,Cdel!$B$10:$KC$10,IF(ROUNDUP(AN141,0)=3,Cdel!$B$11:$KC$11,IF(ROUNDUP(AN141,0)=2,Cdel!$B$12:$KC$12,IF(ROUNDUP(AN141,0)=1,Cdel!$B$13:$KC$13)))))))</f>
        <v>0.40751447652646128</v>
      </c>
      <c r="AP141" s="8" cm="1">
        <f t="array" aca="1" ref="AP141" ca="1">AO141-_xlfn.XLOOKUP(AP$1,Cdel!$B$1:$KC$1,IF(ROUNDUP(AO141,0)=6,Cdel!$B$8:$KC$8,IF(ROUNDUP(AO141,0)=5,Cdel!$B$9:$KC$9,IF(ROUNDUP(AO141,0)=4,Cdel!$B$10:$KC$10,IF(ROUNDUP(AO141,0)=3,Cdel!$B$11:$KC$11,IF(ROUNDUP(AO141,0)=2,Cdel!$B$12:$KC$12,IF(ROUNDUP(AO141,0)=1,Cdel!$B$13:$KC$13)))))))</f>
        <v>0.39624154764104985</v>
      </c>
      <c r="AQ141" s="8" cm="1">
        <f t="array" aca="1" ref="AQ141" ca="1">AP141-_xlfn.XLOOKUP(AQ$1,Cdel!$B$1:$KC$1,IF(ROUNDUP(AP141,0)=6,Cdel!$B$8:$KC$8,IF(ROUNDUP(AP141,0)=5,Cdel!$B$9:$KC$9,IF(ROUNDUP(AP141,0)=4,Cdel!$B$10:$KC$10,IF(ROUNDUP(AP141,0)=3,Cdel!$B$11:$KC$11,IF(ROUNDUP(AP141,0)=2,Cdel!$B$12:$KC$12,IF(ROUNDUP(AP141,0)=1,Cdel!$B$13:$KC$13)))))))</f>
        <v>0.38528045780179626</v>
      </c>
      <c r="AR141" s="8" cm="1">
        <f t="array" aca="1" ref="AR141" ca="1">AQ141-_xlfn.XLOOKUP(AR$1,Cdel!$B$1:$KC$1,IF(ROUNDUP(AQ141,0)=6,Cdel!$B$8:$KC$8,IF(ROUNDUP(AQ141,0)=5,Cdel!$B$9:$KC$9,IF(ROUNDUP(AQ141,0)=4,Cdel!$B$10:$KC$10,IF(ROUNDUP(AQ141,0)=3,Cdel!$B$11:$KC$11,IF(ROUNDUP(AQ141,0)=2,Cdel!$B$12:$KC$12,IF(ROUNDUP(AQ141,0)=1,Cdel!$B$13:$KC$13)))))))</f>
        <v>0.37462258071541898</v>
      </c>
      <c r="AS141" s="8" cm="1">
        <f t="array" aca="1" ref="AS141" ca="1">AR141-_xlfn.XLOOKUP(AS$1,Cdel!$B$1:$KC$1,IF(ROUNDUP(AR141,0)=6,Cdel!$B$8:$KC$8,IF(ROUNDUP(AR141,0)=5,Cdel!$B$9:$KC$9,IF(ROUNDUP(AR141,0)=4,Cdel!$B$10:$KC$10,IF(ROUNDUP(AR141,0)=3,Cdel!$B$11:$KC$11,IF(ROUNDUP(AR141,0)=2,Cdel!$B$12:$KC$12,IF(ROUNDUP(AR141,0)=1,Cdel!$B$13:$KC$13)))))))</f>
        <v>0.36425952871473738</v>
      </c>
      <c r="AT141" s="8" cm="1">
        <f t="array" aca="1" ref="AT141" ca="1">AS141-_xlfn.XLOOKUP(AT$1,Cdel!$B$1:$KC$1,IF(ROUNDUP(AS141,0)=6,Cdel!$B$8:$KC$8,IF(ROUNDUP(AS141,0)=5,Cdel!$B$9:$KC$9,IF(ROUNDUP(AS141,0)=4,Cdel!$B$10:$KC$10,IF(ROUNDUP(AS141,0)=3,Cdel!$B$11:$KC$11,IF(ROUNDUP(AS141,0)=2,Cdel!$B$12:$KC$12,IF(ROUNDUP(AS141,0)=1,Cdel!$B$13:$KC$13)))))))</f>
        <v>0.3541831461576429</v>
      </c>
      <c r="AU141" s="8" cm="1">
        <f t="array" aca="1" ref="AU141" ca="1">AT141-_xlfn.XLOOKUP(AU$1,Cdel!$B$1:$KC$1,IF(ROUNDUP(AT141,0)=6,Cdel!$B$8:$KC$8,IF(ROUNDUP(AT141,0)=5,Cdel!$B$9:$KC$9,IF(ROUNDUP(AT141,0)=4,Cdel!$B$10:$KC$10,IF(ROUNDUP(AT141,0)=3,Cdel!$B$11:$KC$11,IF(ROUNDUP(AT141,0)=2,Cdel!$B$12:$KC$12,IF(ROUNDUP(AT141,0)=1,Cdel!$B$13:$KC$13)))))))</f>
        <v>0.34438550300867093</v>
      </c>
      <c r="AV141" s="8" cm="1">
        <f t="array" aca="1" ref="AV141" ca="1">AU141-_xlfn.XLOOKUP(AV$1,Cdel!$B$1:$KC$1,IF(ROUNDUP(AU141,0)=6,Cdel!$B$8:$KC$8,IF(ROUNDUP(AU141,0)=5,Cdel!$B$9:$KC$9,IF(ROUNDUP(AU141,0)=4,Cdel!$B$10:$KC$10,IF(ROUNDUP(AU141,0)=3,Cdel!$B$11:$KC$11,IF(ROUNDUP(AU141,0)=2,Cdel!$B$12:$KC$12,IF(ROUNDUP(AU141,0)=1,Cdel!$B$13:$KC$13)))))))</f>
        <v>0.33485888859812413</v>
      </c>
      <c r="AW141" s="8" cm="1">
        <f t="array" aca="1" ref="AW141" ca="1">AV141-_xlfn.XLOOKUP(AW$1,Cdel!$B$1:$KC$1,IF(ROUNDUP(AV141,0)=6,Cdel!$B$8:$KC$8,IF(ROUNDUP(AV141,0)=5,Cdel!$B$9:$KC$9,IF(ROUNDUP(AV141,0)=4,Cdel!$B$10:$KC$10,IF(ROUNDUP(AV141,0)=3,Cdel!$B$11:$KC$11,IF(ROUNDUP(AV141,0)=2,Cdel!$B$12:$KC$12,IF(ROUNDUP(AV141,0)=1,Cdel!$B$13:$KC$13)))))))</f>
        <v>0.3255958055538351</v>
      </c>
      <c r="AX141" s="8" cm="1">
        <f t="array" aca="1" ref="AX141" ca="1">AW141-_xlfn.XLOOKUP(AX$1,Cdel!$B$1:$KC$1,IF(ROUNDUP(AW141,0)=6,Cdel!$B$8:$KC$8,IF(ROUNDUP(AW141,0)=5,Cdel!$B$9:$KC$9,IF(ROUNDUP(AW141,0)=4,Cdel!$B$10:$KC$10,IF(ROUNDUP(AW141,0)=3,Cdel!$B$11:$KC$11,IF(ROUNDUP(AW141,0)=2,Cdel!$B$12:$KC$12,IF(ROUNDUP(AW141,0)=1,Cdel!$B$13:$KC$13)))))))</f>
        <v>0.31658896390079194</v>
      </c>
      <c r="AY141" s="8" cm="1">
        <f t="array" aca="1" ref="AY141" ca="1">AX141-_xlfn.XLOOKUP(AY$1,Cdel!$B$1:$KC$1,IF(ROUNDUP(AX141,0)=6,Cdel!$B$8:$KC$8,IF(ROUNDUP(AX141,0)=5,Cdel!$B$9:$KC$9,IF(ROUNDUP(AX141,0)=4,Cdel!$B$10:$KC$10,IF(ROUNDUP(AX141,0)=3,Cdel!$B$11:$KC$11,IF(ROUNDUP(AX141,0)=2,Cdel!$B$12:$KC$12,IF(ROUNDUP(AX141,0)=1,Cdel!$B$13:$KC$13)))))))</f>
        <v>0.3078312753239838</v>
      </c>
      <c r="AZ141" s="8" cm="1">
        <f t="array" aca="1" ref="AZ141" ca="1">AY141-_xlfn.XLOOKUP(AZ$1,Cdel!$B$1:$KC$1,IF(ROUNDUP(AY141,0)=6,Cdel!$B$8:$KC$8,IF(ROUNDUP(AY141,0)=5,Cdel!$B$9:$KC$9,IF(ROUNDUP(AY141,0)=4,Cdel!$B$10:$KC$10,IF(ROUNDUP(AY141,0)=3,Cdel!$B$11:$KC$11,IF(ROUNDUP(AY141,0)=2,Cdel!$B$12:$KC$12,IF(ROUNDUP(AY141,0)=1,Cdel!$B$13:$KC$13)))))))</f>
        <v>0.29931584758995222</v>
      </c>
      <c r="BA141" s="8" cm="1">
        <f t="array" aca="1" ref="BA141" ca="1">AZ141-_xlfn.XLOOKUP(BA$1,Cdel!$B$1:$KC$1,IF(ROUNDUP(AZ141,0)=6,Cdel!$B$8:$KC$8,IF(ROUNDUP(AZ141,0)=5,Cdel!$B$9:$KC$9,IF(ROUNDUP(AZ141,0)=4,Cdel!$B$10:$KC$10,IF(ROUNDUP(AZ141,0)=3,Cdel!$B$11:$KC$11,IF(ROUNDUP(AZ141,0)=2,Cdel!$B$12:$KC$12,IF(ROUNDUP(AZ141,0)=1,Cdel!$B$13:$KC$13)))))))</f>
        <v>0.29103597912265594</v>
      </c>
      <c r="BB141" s="8" cm="1">
        <f t="array" aca="1" ref="BB141" ca="1">BA141-_xlfn.XLOOKUP(BB$1,Cdel!$B$1:$KC$1,IF(ROUNDUP(BA141,0)=6,Cdel!$B$8:$KC$8,IF(ROUNDUP(BA141,0)=5,Cdel!$B$9:$KC$9,IF(ROUNDUP(BA141,0)=4,Cdel!$B$10:$KC$10,IF(ROUNDUP(BA141,0)=3,Cdel!$B$11:$KC$11,IF(ROUNDUP(BA141,0)=2,Cdel!$B$12:$KC$12,IF(ROUNDUP(BA141,0)=1,Cdel!$B$13:$KC$13)))))))</f>
        <v>0.28298515372938249</v>
      </c>
      <c r="BC141" s="8" cm="1">
        <f t="array" aca="1" ref="BC141" ca="1">BB141-_xlfn.XLOOKUP(BC$1,Cdel!$B$1:$KC$1,IF(ROUNDUP(BB141,0)=6,Cdel!$B$8:$KC$8,IF(ROUNDUP(BB141,0)=5,Cdel!$B$9:$KC$9,IF(ROUNDUP(BB141,0)=4,Cdel!$B$10:$KC$10,IF(ROUNDUP(BB141,0)=3,Cdel!$B$11:$KC$11,IF(ROUNDUP(BB141,0)=2,Cdel!$B$12:$KC$12,IF(ROUNDUP(BB141,0)=1,Cdel!$B$13:$KC$13)))))))</f>
        <v>0.27515703547255432</v>
      </c>
      <c r="BD141" s="8" cm="1">
        <f t="array" aca="1" ref="BD141" ca="1">BC141-_xlfn.XLOOKUP(BD$1,Cdel!$B$1:$KC$1,IF(ROUNDUP(BC141,0)=6,Cdel!$B$8:$KC$8,IF(ROUNDUP(BC141,0)=5,Cdel!$B$9:$KC$9,IF(ROUNDUP(BC141,0)=4,Cdel!$B$10:$KC$10,IF(ROUNDUP(BC141,0)=3,Cdel!$B$11:$KC$11,IF(ROUNDUP(BC141,0)=2,Cdel!$B$12:$KC$12,IF(ROUNDUP(BC141,0)=1,Cdel!$B$13:$KC$13)))))))</f>
        <v>0.26754546368339521</v>
      </c>
      <c r="BE141" s="8" cm="1">
        <f t="array" aca="1" ref="BE141" ca="1">BD141-_xlfn.XLOOKUP(BE$1,Cdel!$B$1:$KC$1,IF(ROUNDUP(BD141,0)=6,Cdel!$B$8:$KC$8,IF(ROUNDUP(BD141,0)=5,Cdel!$B$9:$KC$9,IF(ROUNDUP(BD141,0)=4,Cdel!$B$10:$KC$10,IF(ROUNDUP(BD141,0)=3,Cdel!$B$11:$KC$11,IF(ROUNDUP(BD141,0)=2,Cdel!$B$12:$KC$12,IF(ROUNDUP(BD141,0)=1,Cdel!$B$13:$KC$13)))))))</f>
        <v>0.26014444811353121</v>
      </c>
      <c r="BF141" s="8" cm="1">
        <f t="array" aca="1" ref="BF141" ca="1">BE141-_xlfn.XLOOKUP(BF$1,Cdel!$B$1:$KC$1,IF(ROUNDUP(BE141,0)=6,Cdel!$B$8:$KC$8,IF(ROUNDUP(BE141,0)=5,Cdel!$B$9:$KC$9,IF(ROUNDUP(BE141,0)=4,Cdel!$B$10:$KC$10,IF(ROUNDUP(BE141,0)=3,Cdel!$B$11:$KC$11,IF(ROUNDUP(BE141,0)=2,Cdel!$B$12:$KC$12,IF(ROUNDUP(BE141,0)=1,Cdel!$B$13:$KC$13)))))))</f>
        <v>0.25294816422071092</v>
      </c>
      <c r="BG141" s="8" cm="1">
        <f t="array" aca="1" ref="BG141" ca="1">BF141-_xlfn.XLOOKUP(BG$1,Cdel!$B$1:$KC$1,IF(ROUNDUP(BF141,0)=6,Cdel!$B$8:$KC$8,IF(ROUNDUP(BF141,0)=5,Cdel!$B$9:$KC$9,IF(ROUNDUP(BF141,0)=4,Cdel!$B$10:$KC$10,IF(ROUNDUP(BF141,0)=3,Cdel!$B$11:$KC$11,IF(ROUNDUP(BF141,0)=2,Cdel!$B$12:$KC$12,IF(ROUNDUP(BF141,0)=1,Cdel!$B$13:$KC$13)))))))</f>
        <v>0.24595094858493632</v>
      </c>
      <c r="BH141" s="8" cm="1">
        <f t="array" aca="1" ref="BH141" ca="1">BG141-_xlfn.XLOOKUP(BH$1,Cdel!$B$1:$KC$1,IF(ROUNDUP(BG141,0)=6,Cdel!$B$8:$KC$8,IF(ROUNDUP(BG141,0)=5,Cdel!$B$9:$KC$9,IF(ROUNDUP(BG141,0)=4,Cdel!$B$10:$KC$10,IF(ROUNDUP(BG141,0)=3,Cdel!$B$11:$KC$11,IF(ROUNDUP(BG141,0)=2,Cdel!$B$12:$KC$12,IF(ROUNDUP(BG141,0)=1,Cdel!$B$13:$KC$13)))))))</f>
        <v>0.23914729445139427</v>
      </c>
      <c r="BI141" s="8" cm="1">
        <f t="array" aca="1" ref="BI141" ca="1">BH141-_xlfn.XLOOKUP(BI$1,Cdel!$B$1:$KC$1,IF(ROUNDUP(BH141,0)=6,Cdel!$B$8:$KC$8,IF(ROUNDUP(BH141,0)=5,Cdel!$B$9:$KC$9,IF(ROUNDUP(BH141,0)=4,Cdel!$B$10:$KC$10,IF(ROUNDUP(BH141,0)=3,Cdel!$B$11:$KC$11,IF(ROUNDUP(BH141,0)=2,Cdel!$B$12:$KC$12,IF(ROUNDUP(BH141,0)=1,Cdel!$B$13:$KC$13)))))))</f>
        <v>0.23253184739668317</v>
      </c>
      <c r="BJ141" s="8" cm="1">
        <f t="array" aca="1" ref="BJ141" ca="1">BI141-_xlfn.XLOOKUP(BJ$1,Cdel!$B$1:$KC$1,IF(ROUNDUP(BI141,0)=6,Cdel!$B$8:$KC$8,IF(ROUNDUP(BI141,0)=5,Cdel!$B$9:$KC$9,IF(ROUNDUP(BI141,0)=4,Cdel!$B$10:$KC$10,IF(ROUNDUP(BI141,0)=3,Cdel!$B$11:$KC$11,IF(ROUNDUP(BI141,0)=2,Cdel!$B$12:$KC$12,IF(ROUNDUP(BI141,0)=1,Cdel!$B$13:$KC$13)))))))</f>
        <v>0.2260994011149228</v>
      </c>
      <c r="BK141" s="8" cm="1">
        <f t="array" aca="1" ref="BK141" ca="1">BJ141-_xlfn.XLOOKUP(BK$1,Cdel!$B$1:$KC$1,IF(ROUNDUP(BJ141,0)=6,Cdel!$B$8:$KC$8,IF(ROUNDUP(BJ141,0)=5,Cdel!$B$9:$KC$9,IF(ROUNDUP(BJ141,0)=4,Cdel!$B$10:$KC$10,IF(ROUNDUP(BJ141,0)=3,Cdel!$B$11:$KC$11,IF(ROUNDUP(BJ141,0)=2,Cdel!$B$12:$KC$12,IF(ROUNDUP(BJ141,0)=1,Cdel!$B$13:$KC$13)))))))</f>
        <v>0.21984489332043183</v>
      </c>
      <c r="BL141" s="8" cm="1">
        <f t="array" aca="1" ref="BL141" ca="1">BK141-_xlfn.XLOOKUP(BL$1,Cdel!$B$1:$KC$1,IF(ROUNDUP(BK141,0)=6,Cdel!$B$8:$KC$8,IF(ROUNDUP(BK141,0)=5,Cdel!$B$9:$KC$9,IF(ROUNDUP(BK141,0)=4,Cdel!$B$10:$KC$10,IF(ROUNDUP(BK141,0)=3,Cdel!$B$11:$KC$11,IF(ROUNDUP(BK141,0)=2,Cdel!$B$12:$KC$12,IF(ROUNDUP(BK141,0)=1,Cdel!$B$13:$KC$13)))))))</f>
        <v>0.21376340176374803</v>
      </c>
      <c r="BM141" s="8" cm="1">
        <f t="array" aca="1" ref="BM141" ca="1">BL141-_xlfn.XLOOKUP(BM$1,Cdel!$B$1:$KC$1,IF(ROUNDUP(BL141,0)=6,Cdel!$B$8:$KC$8,IF(ROUNDUP(BL141,0)=5,Cdel!$B$9:$KC$9,IF(ROUNDUP(BL141,0)=4,Cdel!$B$10:$KC$10,IF(ROUNDUP(BL141,0)=3,Cdel!$B$11:$KC$11,IF(ROUNDUP(BL141,0)=2,Cdel!$B$12:$KC$12,IF(ROUNDUP(BL141,0)=1,Cdel!$B$13:$KC$13)))))))</f>
        <v>0.20785014035785565</v>
      </c>
      <c r="BN141" s="8" cm="1">
        <f t="array" aca="1" ref="BN141" ca="1">BM141-_xlfn.XLOOKUP(BN$1,Cdel!$B$1:$KC$1,IF(ROUNDUP(BM141,0)=6,Cdel!$B$8:$KC$8,IF(ROUNDUP(BM141,0)=5,Cdel!$B$9:$KC$9,IF(ROUNDUP(BM141,0)=4,Cdel!$B$10:$KC$10,IF(ROUNDUP(BM141,0)=3,Cdel!$B$11:$KC$11,IF(ROUNDUP(BM141,0)=2,Cdel!$B$12:$KC$12,IF(ROUNDUP(BM141,0)=1,Cdel!$B$13:$KC$13)))))))</f>
        <v>0.20210045541157187</v>
      </c>
      <c r="BO141" s="8" cm="1">
        <f t="array" aca="1" ref="BO141" ca="1">BN141-_xlfn.XLOOKUP(BO$1,Cdel!$B$1:$KC$1,IF(ROUNDUP(BN141,0)=6,Cdel!$B$8:$KC$8,IF(ROUNDUP(BN141,0)=5,Cdel!$B$9:$KC$9,IF(ROUNDUP(BN141,0)=4,Cdel!$B$10:$KC$10,IF(ROUNDUP(BN141,0)=3,Cdel!$B$11:$KC$11,IF(ROUNDUP(BN141,0)=2,Cdel!$B$12:$KC$12,IF(ROUNDUP(BN141,0)=1,Cdel!$B$13:$KC$13)))))))</f>
        <v>0.19650982196712788</v>
      </c>
      <c r="BP141" s="8" cm="1">
        <f t="array" aca="1" ref="BP141" ca="1">BO141-_xlfn.XLOOKUP(BP$1,Cdel!$B$1:$KC$1,IF(ROUNDUP(BO141,0)=6,Cdel!$B$8:$KC$8,IF(ROUNDUP(BO141,0)=5,Cdel!$B$9:$KC$9,IF(ROUNDUP(BO141,0)=4,Cdel!$B$10:$KC$10,IF(ROUNDUP(BO141,0)=3,Cdel!$B$11:$KC$11,IF(ROUNDUP(BO141,0)=2,Cdel!$B$12:$KC$12,IF(ROUNDUP(BO141,0)=1,Cdel!$B$13:$KC$13)))))))</f>
        <v>0.19107384023906174</v>
      </c>
      <c r="BQ141" s="8" cm="1">
        <f t="array" aca="1" ref="BQ141" ca="1">BP141-_xlfn.XLOOKUP(BQ$1,Cdel!$B$1:$KC$1,IF(ROUNDUP(BP141,0)=6,Cdel!$B$8:$KC$8,IF(ROUNDUP(BP141,0)=5,Cdel!$B$9:$KC$9,IF(ROUNDUP(BP141,0)=4,Cdel!$B$10:$KC$10,IF(ROUNDUP(BP141,0)=3,Cdel!$B$11:$KC$11,IF(ROUNDUP(BP141,0)=2,Cdel!$B$12:$KC$12,IF(ROUNDUP(BP141,0)=1,Cdel!$B$13:$KC$13)))))))</f>
        <v>0.18578823215162105</v>
      </c>
      <c r="BR141" s="8" cm="1">
        <f t="array" aca="1" ref="BR141" ca="1">BQ141-_xlfn.XLOOKUP(BR$1,Cdel!$B$1:$KC$1,IF(ROUNDUP(BQ141,0)=6,Cdel!$B$8:$KC$8,IF(ROUNDUP(BQ141,0)=5,Cdel!$B$9:$KC$9,IF(ROUNDUP(BQ141,0)=4,Cdel!$B$10:$KC$10,IF(ROUNDUP(BQ141,0)=3,Cdel!$B$11:$KC$11,IF(ROUNDUP(BQ141,0)=2,Cdel!$B$12:$KC$12,IF(ROUNDUP(BQ141,0)=1,Cdel!$B$13:$KC$13)))))))</f>
        <v>0.18064883797195061</v>
      </c>
      <c r="BS141" s="8" cm="1">
        <f t="array" aca="1" ref="BS141" ca="1">BR141-_xlfn.XLOOKUP(BS$1,Cdel!$B$1:$KC$1,IF(ROUNDUP(BR141,0)=6,Cdel!$B$8:$KC$8,IF(ROUNDUP(BR141,0)=5,Cdel!$B$9:$KC$9,IF(ROUNDUP(BR141,0)=4,Cdel!$B$10:$KC$10,IF(ROUNDUP(BR141,0)=3,Cdel!$B$11:$KC$11,IF(ROUNDUP(BR141,0)=2,Cdel!$B$12:$KC$12,IF(ROUNDUP(BR141,0)=1,Cdel!$B$13:$KC$13)))))))</f>
        <v>0.17565161303641438</v>
      </c>
      <c r="BT141" s="8" cm="1">
        <f t="array" aca="1" ref="BT141" ca="1">BS141-_xlfn.XLOOKUP(BT$1,Cdel!$B$1:$KC$1,IF(ROUNDUP(BS141,0)=6,Cdel!$B$8:$KC$8,IF(ROUNDUP(BS141,0)=5,Cdel!$B$9:$KC$9,IF(ROUNDUP(BS141,0)=4,Cdel!$B$10:$KC$10,IF(ROUNDUP(BS141,0)=3,Cdel!$B$11:$KC$11,IF(ROUNDUP(BS141,0)=2,Cdel!$B$12:$KC$12,IF(ROUNDUP(BS141,0)=1,Cdel!$B$13:$KC$13)))))))</f>
        <v>0.17079262456747657</v>
      </c>
      <c r="BU141" s="8" cm="1">
        <f t="array" aca="1" ref="BU141" ca="1">BT141-_xlfn.XLOOKUP(BU$1,Cdel!$B$1:$KC$1,IF(ROUNDUP(BT141,0)=6,Cdel!$B$8:$KC$8,IF(ROUNDUP(BT141,0)=5,Cdel!$B$9:$KC$9,IF(ROUNDUP(BT141,0)=4,Cdel!$B$10:$KC$10,IF(ROUNDUP(BT141,0)=3,Cdel!$B$11:$KC$11,IF(ROUNDUP(BT141,0)=2,Cdel!$B$12:$KC$12,IF(ROUNDUP(BT141,0)=1,Cdel!$B$13:$KC$13)))))))</f>
        <v>0.16606804857863577</v>
      </c>
      <c r="BV141" s="8" cm="1">
        <f t="array" aca="1" ref="BV141" ca="1">BU141-_xlfn.XLOOKUP(BV$1,Cdel!$B$1:$KC$1,IF(ROUNDUP(BU141,0)=6,Cdel!$B$8:$KC$8,IF(ROUNDUP(BU141,0)=5,Cdel!$B$9:$KC$9,IF(ROUNDUP(BU141,0)=4,Cdel!$B$10:$KC$10,IF(ROUNDUP(BU141,0)=3,Cdel!$B$11:$KC$11,IF(ROUNDUP(BU141,0)=2,Cdel!$B$12:$KC$12,IF(ROUNDUP(BU141,0)=1,Cdel!$B$13:$KC$13)))))))</f>
        <v>0.16147416686497729</v>
      </c>
      <c r="BW141" s="8" cm="1">
        <f t="array" aca="1" ref="BW141" ca="1">BV141-_xlfn.XLOOKUP(BW$1,Cdel!$B$1:$KC$1,IF(ROUNDUP(BV141,0)=6,Cdel!$B$8:$KC$8,IF(ROUNDUP(BV141,0)=5,Cdel!$B$9:$KC$9,IF(ROUNDUP(BV141,0)=4,Cdel!$B$10:$KC$10,IF(ROUNDUP(BV141,0)=3,Cdel!$B$11:$KC$11,IF(ROUNDUP(BV141,0)=2,Cdel!$B$12:$KC$12,IF(ROUNDUP(BV141,0)=1,Cdel!$B$13:$KC$13)))))))</f>
        <v>0.15700736407697438</v>
      </c>
      <c r="BX141" s="8" cm="1">
        <f t="array" aca="1" ref="BX141" ca="1">BW141-_xlfn.XLOOKUP(BX$1,Cdel!$B$1:$KC$1,IF(ROUNDUP(BW141,0)=6,Cdel!$B$8:$KC$8,IF(ROUNDUP(BW141,0)=5,Cdel!$B$9:$KC$9,IF(ROUNDUP(BW141,0)=4,Cdel!$B$10:$KC$10,IF(ROUNDUP(BW141,0)=3,Cdel!$B$11:$KC$11,IF(ROUNDUP(BW141,0)=2,Cdel!$B$12:$KC$12,IF(ROUNDUP(BW141,0)=1,Cdel!$B$13:$KC$13)))))))</f>
        <v>0.15266412487523595</v>
      </c>
      <c r="BY141" s="8" cm="1">
        <f t="array" aca="1" ref="BY141" ca="1">BX141-_xlfn.XLOOKUP(BY$1,Cdel!$B$1:$KC$1,IF(ROUNDUP(BX141,0)=6,Cdel!$B$8:$KC$8,IF(ROUNDUP(BX141,0)=5,Cdel!$B$9:$KC$9,IF(ROUNDUP(BX141,0)=4,Cdel!$B$10:$KC$10,IF(ROUNDUP(BX141,0)=3,Cdel!$B$11:$KC$11,IF(ROUNDUP(BX141,0)=2,Cdel!$B$12:$KC$12,IF(ROUNDUP(BX141,0)=1,Cdel!$B$13:$KC$13)))))))</f>
        <v>0.14844103116396171</v>
      </c>
      <c r="BZ141" s="8" cm="1">
        <f t="array" aca="1" ref="BZ141" ca="1">BY141-_xlfn.XLOOKUP(BZ$1,Cdel!$B$1:$KC$1,IF(ROUNDUP(BY141,0)=6,Cdel!$B$8:$KC$8,IF(ROUNDUP(BY141,0)=5,Cdel!$B$9:$KC$9,IF(ROUNDUP(BY141,0)=4,Cdel!$B$10:$KC$10,IF(ROUNDUP(BY141,0)=3,Cdel!$B$11:$KC$11,IF(ROUNDUP(BY141,0)=2,Cdel!$B$12:$KC$12,IF(ROUNDUP(BY141,0)=1,Cdel!$B$13:$KC$13)))))))</f>
        <v>0.14433475940092697</v>
      </c>
      <c r="CA141" s="8" cm="1">
        <f t="array" aca="1" ref="CA141" ca="1">BZ141-_xlfn.XLOOKUP(CA$1,Cdel!$B$1:$KC$1,IF(ROUNDUP(BZ141,0)=6,Cdel!$B$8:$KC$8,IF(ROUNDUP(BZ141,0)=5,Cdel!$B$9:$KC$9,IF(ROUNDUP(BZ141,0)=4,Cdel!$B$10:$KC$10,IF(ROUNDUP(BZ141,0)=3,Cdel!$B$11:$KC$11,IF(ROUNDUP(BZ141,0)=2,Cdel!$B$12:$KC$12,IF(ROUNDUP(BZ141,0)=1,Cdel!$B$13:$KC$13)))))))</f>
        <v>0.14034207798188059</v>
      </c>
      <c r="CB141" s="8" cm="1">
        <f t="array" aca="1" ref="CB141" ca="1">CA141-_xlfn.XLOOKUP(CB$1,Cdel!$B$1:$KC$1,IF(ROUNDUP(CA141,0)=6,Cdel!$B$8:$KC$8,IF(ROUNDUP(CA141,0)=5,Cdel!$B$9:$KC$9,IF(ROUNDUP(CA141,0)=4,Cdel!$B$10:$KC$10,IF(ROUNDUP(CA141,0)=3,Cdel!$B$11:$KC$11,IF(ROUNDUP(CA141,0)=2,Cdel!$B$12:$KC$12,IF(ROUNDUP(CA141,0)=1,Cdel!$B$13:$KC$13)))))))</f>
        <v>0.13645984469729719</v>
      </c>
      <c r="CC141" s="8" cm="1">
        <f t="array" aca="1" ref="CC141" ca="1">CB141-_xlfn.XLOOKUP(CC$1,Cdel!$B$1:$KC$1,IF(ROUNDUP(CB141,0)=6,Cdel!$B$8:$KC$8,IF(ROUNDUP(CB141,0)=5,Cdel!$B$9:$KC$9,IF(ROUNDUP(CB141,0)=4,Cdel!$B$10:$KC$10,IF(ROUNDUP(CB141,0)=3,Cdel!$B$11:$KC$11,IF(ROUNDUP(CB141,0)=2,Cdel!$B$12:$KC$12,IF(ROUNDUP(CB141,0)=1,Cdel!$B$13:$KC$13)))))))</f>
        <v>0.1326850042594826</v>
      </c>
      <c r="CD141" s="8" cm="1">
        <f t="array" aca="1" ref="CD141" ca="1">CC141-_xlfn.XLOOKUP(CD$1,Cdel!$B$1:$KC$1,IF(ROUNDUP(CC141,0)=6,Cdel!$B$8:$KC$8,IF(ROUNDUP(CC141,0)=5,Cdel!$B$9:$KC$9,IF(ROUNDUP(CC141,0)=4,Cdel!$B$10:$KC$10,IF(ROUNDUP(CC141,0)=3,Cdel!$B$11:$KC$11,IF(ROUNDUP(CC141,0)=2,Cdel!$B$12:$KC$12,IF(ROUNDUP(CC141,0)=1,Cdel!$B$13:$KC$13)))))))</f>
        <v>0.12901458589808598</v>
      </c>
      <c r="CE141" s="8" cm="1">
        <f t="array" aca="1" ref="CE141" ca="1">CD141-_xlfn.XLOOKUP(CE$1,Cdel!$B$1:$KC$1,IF(ROUNDUP(CD141,0)=6,Cdel!$B$8:$KC$8,IF(ROUNDUP(CD141,0)=5,Cdel!$B$9:$KC$9,IF(ROUNDUP(CD141,0)=4,Cdel!$B$10:$KC$10,IF(ROUNDUP(CD141,0)=3,Cdel!$B$11:$KC$11,IF(ROUNDUP(CD141,0)=2,Cdel!$B$12:$KC$12,IF(ROUNDUP(CD141,0)=1,Cdel!$B$13:$KC$13)))))))</f>
        <v>0.12544570102212621</v>
      </c>
      <c r="CF141" s="8" cm="1">
        <f t="array" aca="1" ref="CF141" ca="1">CE141-_xlfn.XLOOKUP(CF$1,Cdel!$B$1:$KC$1,IF(ROUNDUP(CE141,0)=6,Cdel!$B$8:$KC$8,IF(ROUNDUP(CE141,0)=5,Cdel!$B$9:$KC$9,IF(ROUNDUP(CE141,0)=4,Cdel!$B$10:$KC$10,IF(ROUNDUP(CE141,0)=3,Cdel!$B$11:$KC$11,IF(ROUNDUP(CE141,0)=2,Cdel!$B$12:$KC$12,IF(ROUNDUP(CE141,0)=1,Cdel!$B$13:$KC$13)))))))</f>
        <v>0.12197554094669345</v>
      </c>
      <c r="CG141" s="8" cm="1">
        <f t="array" aca="1" ref="CG141" ca="1">CF141-_xlfn.XLOOKUP(CG$1,Cdel!$B$1:$KC$1,IF(ROUNDUP(CF141,0)=6,Cdel!$B$8:$KC$8,IF(ROUNDUP(CF141,0)=5,Cdel!$B$9:$KC$9,IF(ROUNDUP(CF141,0)=4,Cdel!$B$10:$KC$10,IF(ROUNDUP(CF141,0)=3,Cdel!$B$11:$KC$11,IF(ROUNDUP(CF141,0)=2,Cdel!$B$12:$KC$12,IF(ROUNDUP(CF141,0)=1,Cdel!$B$13:$KC$13)))))))</f>
        <v>0.11860137468253529</v>
      </c>
      <c r="CH141" s="8" cm="1">
        <f t="array" aca="1" ref="CH141" ca="1">CG141-_xlfn.XLOOKUP(CH$1,Cdel!$B$1:$KC$1,IF(ROUNDUP(CG141,0)=6,Cdel!$B$8:$KC$8,IF(ROUNDUP(CG141,0)=5,Cdel!$B$9:$KC$9,IF(ROUNDUP(CG141,0)=4,Cdel!$B$10:$KC$10,IF(ROUNDUP(CG141,0)=3,Cdel!$B$11:$KC$11,IF(ROUNDUP(CG141,0)=2,Cdel!$B$12:$KC$12,IF(ROUNDUP(CG141,0)=1,Cdel!$B$13:$KC$13)))))))</f>
        <v>0.11532054678678946</v>
      </c>
      <c r="CI141" s="8" cm="1">
        <f t="array" aca="1" ref="CI141" ca="1">CH141-_xlfn.XLOOKUP(CI$1,Cdel!$B$1:$KC$1,IF(ROUNDUP(CH141,0)=6,Cdel!$B$8:$KC$8,IF(ROUNDUP(CH141,0)=5,Cdel!$B$9:$KC$9,IF(ROUNDUP(CH141,0)=4,Cdel!$B$10:$KC$10,IF(ROUNDUP(CH141,0)=3,Cdel!$B$11:$KC$11,IF(ROUNDUP(CH141,0)=2,Cdel!$B$12:$KC$12,IF(ROUNDUP(CH141,0)=1,Cdel!$B$13:$KC$13)))))))</f>
        <v>0.11213047527317092</v>
      </c>
      <c r="CJ141" s="8" cm="1">
        <f t="array" aca="1" ref="CJ141" ca="1">CI141-_xlfn.XLOOKUP(CJ$1,Cdel!$B$1:$KC$1,IF(ROUNDUP(CI141,0)=6,Cdel!$B$8:$KC$8,IF(ROUNDUP(CI141,0)=5,Cdel!$B$9:$KC$9,IF(ROUNDUP(CI141,0)=4,Cdel!$B$10:$KC$10,IF(ROUNDUP(CI141,0)=3,Cdel!$B$11:$KC$11,IF(ROUNDUP(CI141,0)=2,Cdel!$B$12:$KC$12,IF(ROUNDUP(CI141,0)=1,Cdel!$B$13:$KC$13)))))))</f>
        <v>0.10902864957996819</v>
      </c>
      <c r="CK141" s="8" cm="1">
        <f t="array" aca="1" ref="CK141" ca="1">CJ141-_xlfn.XLOOKUP(CK$1,Cdel!$B$1:$KC$1,IF(ROUNDUP(CJ141,0)=6,Cdel!$B$8:$KC$8,IF(ROUNDUP(CJ141,0)=5,Cdel!$B$9:$KC$9,IF(ROUNDUP(CJ141,0)=4,Cdel!$B$10:$KC$10,IF(ROUNDUP(CJ141,0)=3,Cdel!$B$11:$KC$11,IF(ROUNDUP(CJ141,0)=2,Cdel!$B$12:$KC$12,IF(ROUNDUP(CJ141,0)=1,Cdel!$B$13:$KC$13)))))))</f>
        <v>0.10601262859425081</v>
      </c>
      <c r="CL141" s="8" cm="1">
        <f t="array" aca="1" ref="CL141" ca="1">CK141-_xlfn.XLOOKUP(CL$1,Cdel!$B$1:$KC$1,IF(ROUNDUP(CK141,0)=6,Cdel!$B$8:$KC$8,IF(ROUNDUP(CK141,0)=5,Cdel!$B$9:$KC$9,IF(ROUNDUP(CK141,0)=4,Cdel!$B$10:$KC$10,IF(ROUNDUP(CK141,0)=3,Cdel!$B$11:$KC$11,IF(ROUNDUP(CK141,0)=2,Cdel!$B$12:$KC$12,IF(ROUNDUP(CK141,0)=1,Cdel!$B$13:$KC$13)))))))</f>
        <v>0.10308003873073238</v>
      </c>
      <c r="CM141" s="8" cm="1">
        <f t="array" aca="1" ref="CM141" ca="1">CL141-_xlfn.XLOOKUP(CM$1,Cdel!$B$1:$KC$1,IF(ROUNDUP(CL141,0)=6,Cdel!$B$8:$KC$8,IF(ROUNDUP(CL141,0)=5,Cdel!$B$9:$KC$9,IF(ROUNDUP(CL141,0)=4,Cdel!$B$10:$KC$10,IF(ROUNDUP(CL141,0)=3,Cdel!$B$11:$KC$11,IF(ROUNDUP(CL141,0)=2,Cdel!$B$12:$KC$12,IF(ROUNDUP(CL141,0)=1,Cdel!$B$13:$KC$13)))))))</f>
        <v>0.10022857206377694</v>
      </c>
      <c r="CN141" s="8" cm="1">
        <f t="array" aca="1" ref="CN141" ca="1">CM141-_xlfn.XLOOKUP(CN$1,Cdel!$B$1:$KC$1,IF(ROUNDUP(CM141,0)=6,Cdel!$B$8:$KC$8,IF(ROUNDUP(CM141,0)=5,Cdel!$B$9:$KC$9,IF(ROUNDUP(CM141,0)=4,Cdel!$B$10:$KC$10,IF(ROUNDUP(CM141,0)=3,Cdel!$B$11:$KC$11,IF(ROUNDUP(CM141,0)=2,Cdel!$B$12:$KC$12,IF(ROUNDUP(CM141,0)=1,Cdel!$B$13:$KC$13)))))))</f>
        <v>9.7455984511079438E-2</v>
      </c>
      <c r="CO141" s="8" cm="1">
        <f t="array" aca="1" ref="CO141" ca="1">CN141-_xlfn.XLOOKUP(CO$1,Cdel!$B$1:$KC$1,IF(ROUNDUP(CN141,0)=6,Cdel!$B$8:$KC$8,IF(ROUNDUP(CN141,0)=5,Cdel!$B$9:$KC$9,IF(ROUNDUP(CN141,0)=4,Cdel!$B$10:$KC$10,IF(ROUNDUP(CN141,0)=3,Cdel!$B$11:$KC$11,IF(ROUNDUP(CN141,0)=2,Cdel!$B$12:$KC$12,IF(ROUNDUP(CN141,0)=1,Cdel!$B$13:$KC$13)))))))</f>
        <v>9.4760094067590325E-2</v>
      </c>
      <c r="CP141" s="8" cm="1">
        <f t="array" aca="1" ref="CP141" ca="1">CO141-_xlfn.XLOOKUP(CP$1,Cdel!$B$1:$KC$1,IF(ROUNDUP(CO141,0)=6,Cdel!$B$8:$KC$8,IF(ROUNDUP(CO141,0)=5,Cdel!$B$9:$KC$9,IF(ROUNDUP(CO141,0)=4,Cdel!$B$10:$KC$10,IF(ROUNDUP(CO141,0)=3,Cdel!$B$11:$KC$11,IF(ROUNDUP(CO141,0)=2,Cdel!$B$12:$KC$12,IF(ROUNDUP(CO141,0)=1,Cdel!$B$13:$KC$13)))))))</f>
        <v>9.213877908829414E-2</v>
      </c>
      <c r="CQ141" s="8" cm="1">
        <f t="array" aca="1" ref="CQ141" ca="1">CP141-_xlfn.XLOOKUP(CQ$1,Cdel!$B$1:$KC$1,IF(ROUNDUP(CP141,0)=6,Cdel!$B$8:$KC$8,IF(ROUNDUP(CP141,0)=5,Cdel!$B$9:$KC$9,IF(ROUNDUP(CP141,0)=4,Cdel!$B$10:$KC$10,IF(ROUNDUP(CP141,0)=3,Cdel!$B$11:$KC$11,IF(ROUNDUP(CP141,0)=2,Cdel!$B$12:$KC$12,IF(ROUNDUP(CP141,0)=1,Cdel!$B$13:$KC$13)))))))</f>
        <v>8.958997661849151E-2</v>
      </c>
      <c r="CR141" s="8" cm="1">
        <f t="array" aca="1" ref="CR141" ca="1">CQ141-_xlfn.XLOOKUP(CR$1,Cdel!$B$1:$KC$1,IF(ROUNDUP(CQ141,0)=6,Cdel!$B$8:$KC$8,IF(ROUNDUP(CQ141,0)=5,Cdel!$B$9:$KC$9,IF(ROUNDUP(CQ141,0)=4,Cdel!$B$10:$KC$10,IF(ROUNDUP(CQ141,0)=3,Cdel!$B$11:$KC$11,IF(ROUNDUP(CQ141,0)=2,Cdel!$B$12:$KC$12,IF(ROUNDUP(CQ141,0)=1,Cdel!$B$13:$KC$13)))))))</f>
        <v>8.7111680770269428E-2</v>
      </c>
      <c r="CS141" s="8" cm="1">
        <f t="array" aca="1" ref="CS141" ca="1">CR141-_xlfn.XLOOKUP(CS$1,Cdel!$B$1:$KC$1,IF(ROUNDUP(CR141,0)=6,Cdel!$B$8:$KC$8,IF(ROUNDUP(CR141,0)=5,Cdel!$B$9:$KC$9,IF(ROUNDUP(CR141,0)=4,Cdel!$B$10:$KC$10,IF(ROUNDUP(CR141,0)=3,Cdel!$B$11:$KC$11,IF(ROUNDUP(CR141,0)=2,Cdel!$B$12:$KC$12,IF(ROUNDUP(CR141,0)=1,Cdel!$B$13:$KC$13)))))))</f>
        <v>8.4701941143883033E-2</v>
      </c>
      <c r="CT141" s="8" cm="1">
        <f t="array" aca="1" ref="CT141" ca="1">CS141-_xlfn.XLOOKUP(CT$1,Cdel!$B$1:$KC$1,IF(ROUNDUP(CS141,0)=6,Cdel!$B$8:$KC$8,IF(ROUNDUP(CS141,0)=5,Cdel!$B$9:$KC$9,IF(ROUNDUP(CS141,0)=4,Cdel!$B$10:$KC$10,IF(ROUNDUP(CS141,0)=3,Cdel!$B$11:$KC$11,IF(ROUNDUP(CS141,0)=2,Cdel!$B$12:$KC$12,IF(ROUNDUP(CS141,0)=1,Cdel!$B$13:$KC$13)))))))</f>
        <v>8.2358861292806146E-2</v>
      </c>
      <c r="CU141" s="8" cm="1">
        <f t="array" aca="1" ref="CU141" ca="1">CT141-_xlfn.XLOOKUP(CU$1,Cdel!$B$1:$KC$1,IF(ROUNDUP(CT141,0)=6,Cdel!$B$8:$KC$8,IF(ROUNDUP(CT141,0)=5,Cdel!$B$9:$KC$9,IF(ROUNDUP(CT141,0)=4,Cdel!$B$10:$KC$10,IF(ROUNDUP(CT141,0)=3,Cdel!$B$11:$KC$11,IF(ROUNDUP(CT141,0)=2,Cdel!$B$12:$KC$12,IF(ROUNDUP(CT141,0)=1,Cdel!$B$13:$KC$13)))))))</f>
        <v>8.0080597231242237E-2</v>
      </c>
      <c r="CV141" s="8" cm="1">
        <f t="array" aca="1" ref="CV141" ca="1">CU141-_xlfn.XLOOKUP(CV$1,Cdel!$B$1:$KC$1,IF(ROUNDUP(CU141,0)=6,Cdel!$B$8:$KC$8,IF(ROUNDUP(CU141,0)=5,Cdel!$B$9:$KC$9,IF(ROUNDUP(CU141,0)=4,Cdel!$B$10:$KC$10,IF(ROUNDUP(CU141,0)=3,Cdel!$B$11:$KC$11,IF(ROUNDUP(CU141,0)=2,Cdel!$B$12:$KC$12,IF(ROUNDUP(CU141,0)=1,Cdel!$B$13:$KC$13)))))))</f>
        <v>7.7865355982921922E-2</v>
      </c>
      <c r="CW141" s="8" cm="1">
        <f t="array" aca="1" ref="CW141" ca="1">CV141-_xlfn.XLOOKUP(CW$1,Cdel!$B$1:$KC$1,IF(ROUNDUP(CV141,0)=6,Cdel!$B$8:$KC$8,IF(ROUNDUP(CV141,0)=5,Cdel!$B$9:$KC$9,IF(ROUNDUP(CV141,0)=4,Cdel!$B$10:$KC$10,IF(ROUNDUP(CV141,0)=3,Cdel!$B$11:$KC$11,IF(ROUNDUP(CV141,0)=2,Cdel!$B$12:$KC$12,IF(ROUNDUP(CV141,0)=1,Cdel!$B$13:$KC$13)))))))</f>
        <v>7.5711394170044521E-2</v>
      </c>
      <c r="CX141" s="8" cm="1">
        <f t="array" aca="1" ref="CX141" ca="1">CW141-_xlfn.XLOOKUP(CX$1,Cdel!$B$1:$KC$1,IF(ROUNDUP(CW141,0)=6,Cdel!$B$8:$KC$8,IF(ROUNDUP(CW141,0)=5,Cdel!$B$9:$KC$9,IF(ROUNDUP(CW141,0)=4,Cdel!$B$10:$KC$10,IF(ROUNDUP(CW141,0)=3,Cdel!$B$11:$KC$11,IF(ROUNDUP(CW141,0)=2,Cdel!$B$12:$KC$12,IF(ROUNDUP(CW141,0)=1,Cdel!$B$13:$KC$13)))))))</f>
        <v>7.3617016641252989E-2</v>
      </c>
      <c r="CY141" s="8" cm="1">
        <f t="array" aca="1" ref="CY141" ca="1">CX141-_xlfn.XLOOKUP(CY$1,Cdel!$B$1:$KC$1,IF(ROUNDUP(CX141,0)=6,Cdel!$B$8:$KC$8,IF(ROUNDUP(CX141,0)=5,Cdel!$B$9:$KC$9,IF(ROUNDUP(CX141,0)=4,Cdel!$B$10:$KC$10,IF(ROUNDUP(CX141,0)=3,Cdel!$B$11:$KC$11,IF(ROUNDUP(CX141,0)=2,Cdel!$B$12:$KC$12,IF(ROUNDUP(CX141,0)=1,Cdel!$B$13:$KC$13)))))))</f>
        <v>7.1580575137562955E-2</v>
      </c>
      <c r="CZ141" s="8" cm="1">
        <f t="array" aca="1" ref="CZ141" ca="1">CY141-_xlfn.XLOOKUP(CZ$1,Cdel!$B$1:$KC$1,IF(ROUNDUP(CY141,0)=6,Cdel!$B$8:$KC$8,IF(ROUNDUP(CY141,0)=5,Cdel!$B$9:$KC$9,IF(ROUNDUP(CY141,0)=4,Cdel!$B$10:$KC$10,IF(ROUNDUP(CY141,0)=3,Cdel!$B$11:$KC$11,IF(ROUNDUP(CY141,0)=2,Cdel!$B$12:$KC$12,IF(ROUNDUP(CY141,0)=1,Cdel!$B$13:$KC$13)))))))</f>
        <v>6.9600466995195648E-2</v>
      </c>
      <c r="DA141" s="8" cm="1">
        <f t="array" aca="1" ref="DA141" ca="1">CZ141-_xlfn.XLOOKUP(DA$1,Cdel!$B$1:$KC$1,IF(ROUNDUP(CZ141,0)=6,Cdel!$B$8:$KC$8,IF(ROUNDUP(CZ141,0)=5,Cdel!$B$9:$KC$9,IF(ROUNDUP(CZ141,0)=4,Cdel!$B$10:$KC$10,IF(ROUNDUP(CZ141,0)=3,Cdel!$B$11:$KC$11,IF(ROUNDUP(CZ141,0)=2,Cdel!$B$12:$KC$12,IF(ROUNDUP(CZ141,0)=1,Cdel!$B$13:$KC$13)))))))</f>
        <v>6.767513388429372E-2</v>
      </c>
      <c r="DB141" s="8" cm="1">
        <f t="array" aca="1" ref="DB141" ca="1">DA141-_xlfn.XLOOKUP(DB$1,Cdel!$B$1:$KC$1,IF(ROUNDUP(DA141,0)=6,Cdel!$B$8:$KC$8,IF(ROUNDUP(DA141,0)=5,Cdel!$B$9:$KC$9,IF(ROUNDUP(DA141,0)=4,Cdel!$B$10:$KC$10,IF(ROUNDUP(DA141,0)=3,Cdel!$B$11:$KC$11,IF(ROUNDUP(DA141,0)=2,Cdel!$B$12:$KC$12,IF(ROUNDUP(DA141,0)=1,Cdel!$B$13:$KC$13)))))))</f>
        <v>6.5803060582527689E-2</v>
      </c>
      <c r="DC141" s="8" cm="1">
        <f t="array" aca="1" ref="DC141" ca="1">DB141-_xlfn.XLOOKUP(DC$1,Cdel!$B$1:$KC$1,IF(ROUNDUP(DB141,0)=6,Cdel!$B$8:$KC$8,IF(ROUNDUP(DB141,0)=5,Cdel!$B$9:$KC$9,IF(ROUNDUP(DB141,0)=4,Cdel!$B$10:$KC$10,IF(ROUNDUP(DB141,0)=3,Cdel!$B$11:$KC$11,IF(ROUNDUP(DB141,0)=2,Cdel!$B$12:$KC$12,IF(ROUNDUP(DB141,0)=1,Cdel!$B$13:$KC$13)))))))</f>
        <v>6.3982773782627747E-2</v>
      </c>
      <c r="DD141" s="8" cm="1">
        <f t="array" aca="1" ref="DD141" ca="1">DC141-_xlfn.XLOOKUP(DD$1,Cdel!$B$1:$KC$1,IF(ROUNDUP(DC141,0)=6,Cdel!$B$8:$KC$8,IF(ROUNDUP(DC141,0)=5,Cdel!$B$9:$KC$9,IF(ROUNDUP(DC141,0)=4,Cdel!$B$10:$KC$10,IF(ROUNDUP(DC141,0)=3,Cdel!$B$11:$KC$11,IF(ROUNDUP(DC141,0)=2,Cdel!$B$12:$KC$12,IF(ROUNDUP(DC141,0)=1,Cdel!$B$13:$KC$13)))))))</f>
        <v>6.2212840932902087E-2</v>
      </c>
    </row>
    <row r="142" spans="1:108" x14ac:dyDescent="0.15">
      <c r="A142" s="3" t="s">
        <v>160</v>
      </c>
      <c r="B142" s="3" t="s">
        <v>409</v>
      </c>
      <c r="C142" s="3" t="s">
        <v>160</v>
      </c>
      <c r="D142" s="2">
        <v>0</v>
      </c>
      <c r="E142" s="2">
        <v>1930</v>
      </c>
      <c r="F142" s="2"/>
      <c r="G142" s="4">
        <f t="shared" ca="1" si="4"/>
        <v>96</v>
      </c>
      <c r="H142">
        <f ca="1">_xlfn.LET(
_xlpm.score,_xlfn.XLOOKUP(G142,DecayFns!$A$2:$A$289,DecayFns!$N$2:$N$289),
IF(D142=1,IF(_xlpm.score=6,_xlpm.score,_xlpm.score+1),IF(_xlpm.score=1,_xlpm.score,_xlpm.score-1)
))</f>
        <v>1</v>
      </c>
      <c r="I142" s="7" cm="1">
        <f t="array" aca="1" ref="I142" ca="1">H142-_xlfn.XLOOKUP(I$1,Cdel!$B$1:$KC$1,IF(ROUNDUP(H142,0)=6,Cdel!$B$8:$KC$8,IF(ROUNDUP(H142,0)=5,Cdel!$B$9:$KC$9,IF(ROUNDUP(H142,0)=4,Cdel!$B$10:$KC$10,IF(ROUNDUP(H142,0)=3,Cdel!$B$11:$KC$11,IF(ROUNDUP(H142,0)=2,Cdel!$B$12:$KC$12,IF(ROUNDUP(H142,0)=1,Cdel!$B$13:$KC$13)))))))</f>
        <v>1</v>
      </c>
      <c r="J142" s="8" cm="1">
        <f t="array" aca="1" ref="J142" ca="1">I142-_xlfn.XLOOKUP(J$1,Cdel!$B$1:$KC$1,IF(ROUNDUP(I142,0)=6,Cdel!$B$8:$KC$8,IF(ROUNDUP(I142,0)=5,Cdel!$B$9:$KC$9,IF(ROUNDUP(I142,0)=4,Cdel!$B$10:$KC$10,IF(ROUNDUP(I142,0)=3,Cdel!$B$11:$KC$11,IF(ROUNDUP(I142,0)=2,Cdel!$B$12:$KC$12,IF(ROUNDUP(I142,0)=1,Cdel!$B$13:$KC$13)))))))</f>
        <v>0.97233735355490014</v>
      </c>
      <c r="K142" s="8" cm="1">
        <f t="array" aca="1" ref="K142" ca="1">J142-_xlfn.XLOOKUP(K$1,Cdel!$B$1:$KC$1,IF(ROUNDUP(J142,0)=6,Cdel!$B$8:$KC$8,IF(ROUNDUP(J142,0)=5,Cdel!$B$9:$KC$9,IF(ROUNDUP(J142,0)=4,Cdel!$B$10:$KC$10,IF(ROUNDUP(J142,0)=3,Cdel!$B$11:$KC$11,IF(ROUNDUP(J142,0)=2,Cdel!$B$12:$KC$12,IF(ROUNDUP(J142,0)=1,Cdel!$B$13:$KC$13)))))))</f>
        <v>0.94543992911814678</v>
      </c>
      <c r="L142" s="8" cm="1">
        <f t="array" aca="1" ref="L142" ca="1">K142-_xlfn.XLOOKUP(L$1,Cdel!$B$1:$KC$1,IF(ROUNDUP(K142,0)=6,Cdel!$B$8:$KC$8,IF(ROUNDUP(K142,0)=5,Cdel!$B$9:$KC$9,IF(ROUNDUP(K142,0)=4,Cdel!$B$10:$KC$10,IF(ROUNDUP(K142,0)=3,Cdel!$B$11:$KC$11,IF(ROUNDUP(K142,0)=2,Cdel!$B$12:$KC$12,IF(ROUNDUP(K142,0)=1,Cdel!$B$13:$KC$13)))))))</f>
        <v>0.91928655862387121</v>
      </c>
      <c r="M142" s="8" cm="1">
        <f t="array" aca="1" ref="M142" ca="1">L142-_xlfn.XLOOKUP(M$1,Cdel!$B$1:$KC$1,IF(ROUNDUP(L142,0)=6,Cdel!$B$8:$KC$8,IF(ROUNDUP(L142,0)=5,Cdel!$B$9:$KC$9,IF(ROUNDUP(L142,0)=4,Cdel!$B$10:$KC$10,IF(ROUNDUP(L142,0)=3,Cdel!$B$11:$KC$11,IF(ROUNDUP(L142,0)=2,Cdel!$B$12:$KC$12,IF(ROUNDUP(L142,0)=1,Cdel!$B$13:$KC$13)))))))</f>
        <v>0.89385665957092642</v>
      </c>
      <c r="N142" s="8" cm="1">
        <f t="array" aca="1" ref="N142" ca="1">M142-_xlfn.XLOOKUP(N$1,Cdel!$B$1:$KC$1,IF(ROUNDUP(M142,0)=6,Cdel!$B$8:$KC$8,IF(ROUNDUP(M142,0)=5,Cdel!$B$9:$KC$9,IF(ROUNDUP(M142,0)=4,Cdel!$B$10:$KC$10,IF(ROUNDUP(M142,0)=3,Cdel!$B$11:$KC$11,IF(ROUNDUP(M142,0)=2,Cdel!$B$12:$KC$12,IF(ROUNDUP(M142,0)=1,Cdel!$B$13:$KC$13)))))))</f>
        <v>0.86913021882461783</v>
      </c>
      <c r="O142" s="8" cm="1">
        <f t="array" aca="1" ref="O142" ca="1">N142-_xlfn.XLOOKUP(O$1,Cdel!$B$1:$KC$1,IF(ROUNDUP(N142,0)=6,Cdel!$B$8:$KC$8,IF(ROUNDUP(N142,0)=5,Cdel!$B$9:$KC$9,IF(ROUNDUP(N142,0)=4,Cdel!$B$10:$KC$10,IF(ROUNDUP(N142,0)=3,Cdel!$B$11:$KC$11,IF(ROUNDUP(N142,0)=2,Cdel!$B$12:$KC$12,IF(ROUNDUP(N142,0)=1,Cdel!$B$13:$KC$13)))))))</f>
        <v>0.84508777686652015</v>
      </c>
      <c r="P142" s="8" cm="1">
        <f t="array" aca="1" ref="P142" ca="1">O142-_xlfn.XLOOKUP(P$1,Cdel!$B$1:$KC$1,IF(ROUNDUP(O142,0)=6,Cdel!$B$8:$KC$8,IF(ROUNDUP(O142,0)=5,Cdel!$B$9:$KC$9,IF(ROUNDUP(O142,0)=4,Cdel!$B$10:$KC$10,IF(ROUNDUP(O142,0)=3,Cdel!$B$11:$KC$11,IF(ROUNDUP(O142,0)=2,Cdel!$B$12:$KC$12,IF(ROUNDUP(O142,0)=1,Cdel!$B$13:$KC$13)))))))</f>
        <v>0.82171041247998611</v>
      </c>
      <c r="Q142" s="8" cm="1">
        <f t="array" aca="1" ref="Q142" ca="1">P142-_xlfn.XLOOKUP(Q$1,Cdel!$B$1:$KC$1,IF(ROUNDUP(P142,0)=6,Cdel!$B$8:$KC$8,IF(ROUNDUP(P142,0)=5,Cdel!$B$9:$KC$9,IF(ROUNDUP(P142,0)=4,Cdel!$B$10:$KC$10,IF(ROUNDUP(P142,0)=3,Cdel!$B$11:$KC$11,IF(ROUNDUP(P142,0)=2,Cdel!$B$12:$KC$12,IF(ROUNDUP(P142,0)=1,Cdel!$B$13:$KC$13)))))))</f>
        <v>0.79897972785929505</v>
      </c>
      <c r="R142" s="8" cm="1">
        <f t="array" aca="1" ref="R142" ca="1">Q142-_xlfn.XLOOKUP(R$1,Cdel!$B$1:$KC$1,IF(ROUNDUP(Q142,0)=6,Cdel!$B$8:$KC$8,IF(ROUNDUP(Q142,0)=5,Cdel!$B$9:$KC$9,IF(ROUNDUP(Q142,0)=4,Cdel!$B$10:$KC$10,IF(ROUNDUP(Q142,0)=3,Cdel!$B$11:$KC$11,IF(ROUNDUP(Q142,0)=2,Cdel!$B$12:$KC$12,IF(ROUNDUP(Q142,0)=1,Cdel!$B$13:$KC$13)))))))</f>
        <v>0.77687783413072131</v>
      </c>
      <c r="S142" s="8" cm="1">
        <f t="array" aca="1" ref="S142" ca="1">R142-_xlfn.XLOOKUP(S$1,Cdel!$B$1:$KC$1,IF(ROUNDUP(R142,0)=6,Cdel!$B$8:$KC$8,IF(ROUNDUP(R142,0)=5,Cdel!$B$9:$KC$9,IF(ROUNDUP(R142,0)=4,Cdel!$B$10:$KC$10,IF(ROUNDUP(R142,0)=3,Cdel!$B$11:$KC$11,IF(ROUNDUP(R142,0)=2,Cdel!$B$12:$KC$12,IF(ROUNDUP(R142,0)=1,Cdel!$B$13:$KC$13)))))))</f>
        <v>0.7553873372741281</v>
      </c>
      <c r="T142" s="8" cm="1">
        <f t="array" aca="1" ref="T142" ca="1">S142-_xlfn.XLOOKUP(T$1,Cdel!$B$1:$KC$1,IF(ROUNDUP(S142,0)=6,Cdel!$B$8:$KC$8,IF(ROUNDUP(S142,0)=5,Cdel!$B$9:$KC$9,IF(ROUNDUP(S142,0)=4,Cdel!$B$10:$KC$10,IF(ROUNDUP(S142,0)=3,Cdel!$B$11:$KC$11,IF(ROUNDUP(S142,0)=2,Cdel!$B$12:$KC$12,IF(ROUNDUP(S142,0)=1,Cdel!$B$13:$KC$13)))))))</f>
        <v>0.73449132443400855</v>
      </c>
      <c r="U142" s="8" cm="1">
        <f t="array" aca="1" ref="U142" ca="1">T142-_xlfn.XLOOKUP(U$1,Cdel!$B$1:$KC$1,IF(ROUNDUP(T142,0)=6,Cdel!$B$8:$KC$8,IF(ROUNDUP(T142,0)=5,Cdel!$B$9:$KC$9,IF(ROUNDUP(T142,0)=4,Cdel!$B$10:$KC$10,IF(ROUNDUP(T142,0)=3,Cdel!$B$11:$KC$11,IF(ROUNDUP(T142,0)=2,Cdel!$B$12:$KC$12,IF(ROUNDUP(T142,0)=1,Cdel!$B$13:$KC$13)))))))</f>
        <v>0.7141733506091974</v>
      </c>
      <c r="V142" s="8" cm="1">
        <f t="array" aca="1" ref="V142" ca="1">U142-_xlfn.XLOOKUP(V$1,Cdel!$B$1:$KC$1,IF(ROUNDUP(U142,0)=6,Cdel!$B$8:$KC$8,IF(ROUNDUP(U142,0)=5,Cdel!$B$9:$KC$9,IF(ROUNDUP(U142,0)=4,Cdel!$B$10:$KC$10,IF(ROUNDUP(U142,0)=3,Cdel!$B$11:$KC$11,IF(ROUNDUP(U142,0)=2,Cdel!$B$12:$KC$12,IF(ROUNDUP(U142,0)=1,Cdel!$B$13:$KC$13)))))))</f>
        <v>0.6944174257107828</v>
      </c>
      <c r="W142" s="8" cm="1">
        <f t="array" aca="1" ref="W142" ca="1">V142-_xlfn.XLOOKUP(W$1,Cdel!$B$1:$KC$1,IF(ROUNDUP(V142,0)=6,Cdel!$B$8:$KC$8,IF(ROUNDUP(V142,0)=5,Cdel!$B$9:$KC$9,IF(ROUNDUP(V142,0)=4,Cdel!$B$10:$KC$10,IF(ROUNDUP(V142,0)=3,Cdel!$B$11:$KC$11,IF(ROUNDUP(V142,0)=2,Cdel!$B$12:$KC$12,IF(ROUNDUP(V142,0)=1,Cdel!$B$13:$KC$13)))))))</f>
        <v>0.67520800197802899</v>
      </c>
      <c r="X142" s="8" cm="1">
        <f t="array" aca="1" ref="X142" ca="1">W142-_xlfn.XLOOKUP(X$1,Cdel!$B$1:$KC$1,IF(ROUNDUP(W142,0)=6,Cdel!$B$8:$KC$8,IF(ROUNDUP(W142,0)=5,Cdel!$B$9:$KC$9,IF(ROUNDUP(W142,0)=4,Cdel!$B$10:$KC$10,IF(ROUNDUP(W142,0)=3,Cdel!$B$11:$KC$11,IF(ROUNDUP(W142,0)=2,Cdel!$B$12:$KC$12,IF(ROUNDUP(W142,0)=1,Cdel!$B$13:$KC$13)))))))</f>
        <v>0.65652996174240841</v>
      </c>
      <c r="Y142" s="8" cm="1">
        <f t="array" aca="1" ref="Y142" ca="1">X142-_xlfn.XLOOKUP(Y$1,Cdel!$B$1:$KC$1,IF(ROUNDUP(X142,0)=6,Cdel!$B$8:$KC$8,IF(ROUNDUP(X142,0)=5,Cdel!$B$9:$KC$9,IF(ROUNDUP(X142,0)=4,Cdel!$B$10:$KC$10,IF(ROUNDUP(X142,0)=3,Cdel!$B$11:$KC$11,IF(ROUNDUP(X142,0)=2,Cdel!$B$12:$KC$12,IF(ROUNDUP(X142,0)=1,Cdel!$B$13:$KC$13)))))))</f>
        <v>0.63836860553011321</v>
      </c>
      <c r="Z142" s="8" cm="1">
        <f t="array" aca="1" ref="Z142" ca="1">Y142-_xlfn.XLOOKUP(Z$1,Cdel!$B$1:$KC$1,IF(ROUNDUP(Y142,0)=6,Cdel!$B$8:$KC$8,IF(ROUNDUP(Y142,0)=5,Cdel!$B$9:$KC$9,IF(ROUNDUP(Y142,0)=4,Cdel!$B$10:$KC$10,IF(ROUNDUP(Y142,0)=3,Cdel!$B$11:$KC$11,IF(ROUNDUP(Y142,0)=2,Cdel!$B$12:$KC$12,IF(ROUNDUP(Y142,0)=1,Cdel!$B$13:$KC$13)))))))</f>
        <v>0.62070964049368227</v>
      </c>
      <c r="AA142" s="8" cm="1">
        <f t="array" aca="1" ref="AA142" ca="1">Z142-_xlfn.XLOOKUP(AA$1,Cdel!$B$1:$KC$1,IF(ROUNDUP(Z142,0)=6,Cdel!$B$8:$KC$8,IF(ROUNDUP(Z142,0)=5,Cdel!$B$9:$KC$9,IF(ROUNDUP(Z142,0)=4,Cdel!$B$10:$KC$10,IF(ROUNDUP(Z142,0)=3,Cdel!$B$11:$KC$11,IF(ROUNDUP(Z142,0)=2,Cdel!$B$12:$KC$12,IF(ROUNDUP(Z142,0)=1,Cdel!$B$13:$KC$13)))))))</f>
        <v>0.60353916916364048</v>
      </c>
      <c r="AB142" s="8" cm="1">
        <f t="array" aca="1" ref="AB142" ca="1">AA142-_xlfn.XLOOKUP(AB$1,Cdel!$B$1:$KC$1,IF(ROUNDUP(AA142,0)=6,Cdel!$B$8:$KC$8,IF(ROUNDUP(AA142,0)=5,Cdel!$B$9:$KC$9,IF(ROUNDUP(AA142,0)=4,Cdel!$B$10:$KC$10,IF(ROUNDUP(AA142,0)=3,Cdel!$B$11:$KC$11,IF(ROUNDUP(AA142,0)=2,Cdel!$B$12:$KC$12,IF(ROUNDUP(AA142,0)=1,Cdel!$B$13:$KC$13)))))))</f>
        <v>0.58684367851129737</v>
      </c>
      <c r="AC142" s="8" cm="1">
        <f t="array" aca="1" ref="AC142" ca="1">AB142-_xlfn.XLOOKUP(AC$1,Cdel!$B$1:$KC$1,IF(ROUNDUP(AB142,0)=6,Cdel!$B$8:$KC$8,IF(ROUNDUP(AB142,0)=5,Cdel!$B$9:$KC$9,IF(ROUNDUP(AB142,0)=4,Cdel!$B$10:$KC$10,IF(ROUNDUP(AB142,0)=3,Cdel!$B$11:$KC$11,IF(ROUNDUP(AB142,0)=2,Cdel!$B$12:$KC$12,IF(ROUNDUP(AB142,0)=1,Cdel!$B$13:$KC$13)))))))</f>
        <v>0.57061002931409743</v>
      </c>
      <c r="AD142" s="8" cm="1">
        <f t="array" aca="1" ref="AD142" ca="1">AC142-_xlfn.XLOOKUP(AD$1,Cdel!$B$1:$KC$1,IF(ROUNDUP(AC142,0)=6,Cdel!$B$8:$KC$8,IF(ROUNDUP(AC142,0)=5,Cdel!$B$9:$KC$9,IF(ROUNDUP(AC142,0)=4,Cdel!$B$10:$KC$10,IF(ROUNDUP(AC142,0)=3,Cdel!$B$11:$KC$11,IF(ROUNDUP(AC142,0)=2,Cdel!$B$12:$KC$12,IF(ROUNDUP(AC142,0)=1,Cdel!$B$13:$KC$13)))))))</f>
        <v>0.55482544581515347</v>
      </c>
      <c r="AE142" s="8" cm="1">
        <f t="array" aca="1" ref="AE142" ca="1">AD142-_xlfn.XLOOKUP(AE$1,Cdel!$B$1:$KC$1,IF(ROUNDUP(AD142,0)=6,Cdel!$B$8:$KC$8,IF(ROUNDUP(AD142,0)=5,Cdel!$B$9:$KC$9,IF(ROUNDUP(AD142,0)=4,Cdel!$B$10:$KC$10,IF(ROUNDUP(AD142,0)=3,Cdel!$B$11:$KC$11,IF(ROUNDUP(AD142,0)=2,Cdel!$B$12:$KC$12,IF(ROUNDUP(AD142,0)=1,Cdel!$B$13:$KC$13)))))))</f>
        <v>0.53947750566882391</v>
      </c>
      <c r="AF142" s="8" cm="1">
        <f t="array" aca="1" ref="AF142" ca="1">AE142-_xlfn.XLOOKUP(AF$1,Cdel!$B$1:$KC$1,IF(ROUNDUP(AE142,0)=6,Cdel!$B$8:$KC$8,IF(ROUNDUP(AE142,0)=5,Cdel!$B$9:$KC$9,IF(ROUNDUP(AE142,0)=4,Cdel!$B$10:$KC$10,IF(ROUNDUP(AE142,0)=3,Cdel!$B$11:$KC$11,IF(ROUNDUP(AE142,0)=2,Cdel!$B$12:$KC$12,IF(ROUNDUP(AE142,0)=1,Cdel!$B$13:$KC$13)))))))</f>
        <v>0.52455413016442287</v>
      </c>
      <c r="AG142" s="8" cm="1">
        <f t="array" aca="1" ref="AG142" ca="1">AF142-_xlfn.XLOOKUP(AG$1,Cdel!$B$1:$KC$1,IF(ROUNDUP(AF142,0)=6,Cdel!$B$8:$KC$8,IF(ROUNDUP(AF142,0)=5,Cdel!$B$9:$KC$9,IF(ROUNDUP(AF142,0)=4,Cdel!$B$10:$KC$10,IF(ROUNDUP(AF142,0)=3,Cdel!$B$11:$KC$11,IF(ROUNDUP(AF142,0)=2,Cdel!$B$12:$KC$12,IF(ROUNDUP(AF142,0)=1,Cdel!$B$13:$KC$13)))))))</f>
        <v>0.51004357472036754</v>
      </c>
      <c r="AH142" s="8" cm="1">
        <f t="array" aca="1" ref="AH142" ca="1">AG142-_xlfn.XLOOKUP(AH$1,Cdel!$B$1:$KC$1,IF(ROUNDUP(AG142,0)=6,Cdel!$B$8:$KC$8,IF(ROUNDUP(AG142,0)=5,Cdel!$B$9:$KC$9,IF(ROUNDUP(AG142,0)=4,Cdel!$B$10:$KC$10,IF(ROUNDUP(AG142,0)=3,Cdel!$B$11:$KC$11,IF(ROUNDUP(AG142,0)=2,Cdel!$B$12:$KC$12,IF(ROUNDUP(AG142,0)=1,Cdel!$B$13:$KC$13)))))))</f>
        <v>0.49593441964128315</v>
      </c>
      <c r="AI142" s="8" cm="1">
        <f t="array" aca="1" ref="AI142" ca="1">AH142-_xlfn.XLOOKUP(AI$1,Cdel!$B$1:$KC$1,IF(ROUNDUP(AH142,0)=6,Cdel!$B$8:$KC$8,IF(ROUNDUP(AH142,0)=5,Cdel!$B$9:$KC$9,IF(ROUNDUP(AH142,0)=4,Cdel!$B$10:$KC$10,IF(ROUNDUP(AH142,0)=3,Cdel!$B$11:$KC$11,IF(ROUNDUP(AH142,0)=2,Cdel!$B$12:$KC$12,IF(ROUNDUP(AH142,0)=1,Cdel!$B$13:$KC$13)))))))</f>
        <v>0.4822155611307905</v>
      </c>
      <c r="AJ142" s="8" cm="1">
        <f t="array" aca="1" ref="AJ142" ca="1">AI142-_xlfn.XLOOKUP(AJ$1,Cdel!$B$1:$KC$1,IF(ROUNDUP(AI142,0)=6,Cdel!$B$8:$KC$8,IF(ROUNDUP(AI142,0)=5,Cdel!$B$9:$KC$9,IF(ROUNDUP(AI142,0)=4,Cdel!$B$10:$KC$10,IF(ROUNDUP(AI142,0)=3,Cdel!$B$11:$KC$11,IF(ROUNDUP(AI142,0)=2,Cdel!$B$12:$KC$12,IF(ROUNDUP(AI142,0)=1,Cdel!$B$13:$KC$13)))))))</f>
        <v>0.46887620255290396</v>
      </c>
      <c r="AK142" s="8" cm="1">
        <f t="array" aca="1" ref="AK142" ca="1">AJ142-_xlfn.XLOOKUP(AK$1,Cdel!$B$1:$KC$1,IF(ROUNDUP(AJ142,0)=6,Cdel!$B$8:$KC$8,IF(ROUNDUP(AJ142,0)=5,Cdel!$B$9:$KC$9,IF(ROUNDUP(AJ142,0)=4,Cdel!$B$10:$KC$10,IF(ROUNDUP(AJ142,0)=3,Cdel!$B$11:$KC$11,IF(ROUNDUP(AJ142,0)=2,Cdel!$B$12:$KC$12,IF(ROUNDUP(AJ142,0)=1,Cdel!$B$13:$KC$13)))))))</f>
        <v>0.45590584593516198</v>
      </c>
      <c r="AL142" s="8" cm="1">
        <f t="array" aca="1" ref="AL142" ca="1">AK142-_xlfn.XLOOKUP(AL$1,Cdel!$B$1:$KC$1,IF(ROUNDUP(AK142,0)=6,Cdel!$B$8:$KC$8,IF(ROUNDUP(AK142,0)=5,Cdel!$B$9:$KC$9,IF(ROUNDUP(AK142,0)=4,Cdel!$B$10:$KC$10,IF(ROUNDUP(AK142,0)=3,Cdel!$B$11:$KC$11,IF(ROUNDUP(AK142,0)=2,Cdel!$B$12:$KC$12,IF(ROUNDUP(AK142,0)=1,Cdel!$B$13:$KC$13)))))))</f>
        <v>0.44329428370680335</v>
      </c>
      <c r="AM142" s="8" cm="1">
        <f t="array" aca="1" ref="AM142" ca="1">AL142-_xlfn.XLOOKUP(AM$1,Cdel!$B$1:$KC$1,IF(ROUNDUP(AL142,0)=6,Cdel!$B$8:$KC$8,IF(ROUNDUP(AL142,0)=5,Cdel!$B$9:$KC$9,IF(ROUNDUP(AL142,0)=4,Cdel!$B$10:$KC$10,IF(ROUNDUP(AL142,0)=3,Cdel!$B$11:$KC$11,IF(ROUNDUP(AL142,0)=2,Cdel!$B$12:$KC$12,IF(ROUNDUP(AL142,0)=1,Cdel!$B$13:$KC$13)))))))</f>
        <v>0.4310315906654883</v>
      </c>
      <c r="AN142" s="8" cm="1">
        <f t="array" aca="1" ref="AN142" ca="1">AM142-_xlfn.XLOOKUP(AN$1,Cdel!$B$1:$KC$1,IF(ROUNDUP(AM142,0)=6,Cdel!$B$8:$KC$8,IF(ROUNDUP(AM142,0)=5,Cdel!$B$9:$KC$9,IF(ROUNDUP(AM142,0)=4,Cdel!$B$10:$KC$10,IF(ROUNDUP(AM142,0)=3,Cdel!$B$11:$KC$11,IF(ROUNDUP(AM142,0)=2,Cdel!$B$12:$KC$12,IF(ROUNDUP(AM142,0)=1,Cdel!$B$13:$KC$13)))))))</f>
        <v>0.41910811616623983</v>
      </c>
      <c r="AO142" s="8" cm="1">
        <f t="array" aca="1" ref="AO142" ca="1">AN142-_xlfn.XLOOKUP(AO$1,Cdel!$B$1:$KC$1,IF(ROUNDUP(AN142,0)=6,Cdel!$B$8:$KC$8,IF(ROUNDUP(AN142,0)=5,Cdel!$B$9:$KC$9,IF(ROUNDUP(AN142,0)=4,Cdel!$B$10:$KC$10,IF(ROUNDUP(AN142,0)=3,Cdel!$B$11:$KC$11,IF(ROUNDUP(AN142,0)=2,Cdel!$B$12:$KC$12,IF(ROUNDUP(AN142,0)=1,Cdel!$B$13:$KC$13)))))))</f>
        <v>0.40751447652646128</v>
      </c>
      <c r="AP142" s="8" cm="1">
        <f t="array" aca="1" ref="AP142" ca="1">AO142-_xlfn.XLOOKUP(AP$1,Cdel!$B$1:$KC$1,IF(ROUNDUP(AO142,0)=6,Cdel!$B$8:$KC$8,IF(ROUNDUP(AO142,0)=5,Cdel!$B$9:$KC$9,IF(ROUNDUP(AO142,0)=4,Cdel!$B$10:$KC$10,IF(ROUNDUP(AO142,0)=3,Cdel!$B$11:$KC$11,IF(ROUNDUP(AO142,0)=2,Cdel!$B$12:$KC$12,IF(ROUNDUP(AO142,0)=1,Cdel!$B$13:$KC$13)))))))</f>
        <v>0.39624154764104985</v>
      </c>
      <c r="AQ142" s="8" cm="1">
        <f t="array" aca="1" ref="AQ142" ca="1">AP142-_xlfn.XLOOKUP(AQ$1,Cdel!$B$1:$KC$1,IF(ROUNDUP(AP142,0)=6,Cdel!$B$8:$KC$8,IF(ROUNDUP(AP142,0)=5,Cdel!$B$9:$KC$9,IF(ROUNDUP(AP142,0)=4,Cdel!$B$10:$KC$10,IF(ROUNDUP(AP142,0)=3,Cdel!$B$11:$KC$11,IF(ROUNDUP(AP142,0)=2,Cdel!$B$12:$KC$12,IF(ROUNDUP(AP142,0)=1,Cdel!$B$13:$KC$13)))))))</f>
        <v>0.38528045780179626</v>
      </c>
      <c r="AR142" s="8" cm="1">
        <f t="array" aca="1" ref="AR142" ca="1">AQ142-_xlfn.XLOOKUP(AR$1,Cdel!$B$1:$KC$1,IF(ROUNDUP(AQ142,0)=6,Cdel!$B$8:$KC$8,IF(ROUNDUP(AQ142,0)=5,Cdel!$B$9:$KC$9,IF(ROUNDUP(AQ142,0)=4,Cdel!$B$10:$KC$10,IF(ROUNDUP(AQ142,0)=3,Cdel!$B$11:$KC$11,IF(ROUNDUP(AQ142,0)=2,Cdel!$B$12:$KC$12,IF(ROUNDUP(AQ142,0)=1,Cdel!$B$13:$KC$13)))))))</f>
        <v>0.37462258071541898</v>
      </c>
      <c r="AS142" s="8" cm="1">
        <f t="array" aca="1" ref="AS142" ca="1">AR142-_xlfn.XLOOKUP(AS$1,Cdel!$B$1:$KC$1,IF(ROUNDUP(AR142,0)=6,Cdel!$B$8:$KC$8,IF(ROUNDUP(AR142,0)=5,Cdel!$B$9:$KC$9,IF(ROUNDUP(AR142,0)=4,Cdel!$B$10:$KC$10,IF(ROUNDUP(AR142,0)=3,Cdel!$B$11:$KC$11,IF(ROUNDUP(AR142,0)=2,Cdel!$B$12:$KC$12,IF(ROUNDUP(AR142,0)=1,Cdel!$B$13:$KC$13)))))))</f>
        <v>0.36425952871473738</v>
      </c>
      <c r="AT142" s="8" cm="1">
        <f t="array" aca="1" ref="AT142" ca="1">AS142-_xlfn.XLOOKUP(AT$1,Cdel!$B$1:$KC$1,IF(ROUNDUP(AS142,0)=6,Cdel!$B$8:$KC$8,IF(ROUNDUP(AS142,0)=5,Cdel!$B$9:$KC$9,IF(ROUNDUP(AS142,0)=4,Cdel!$B$10:$KC$10,IF(ROUNDUP(AS142,0)=3,Cdel!$B$11:$KC$11,IF(ROUNDUP(AS142,0)=2,Cdel!$B$12:$KC$12,IF(ROUNDUP(AS142,0)=1,Cdel!$B$13:$KC$13)))))))</f>
        <v>0.3541831461576429</v>
      </c>
      <c r="AU142" s="8" cm="1">
        <f t="array" aca="1" ref="AU142" ca="1">AT142-_xlfn.XLOOKUP(AU$1,Cdel!$B$1:$KC$1,IF(ROUNDUP(AT142,0)=6,Cdel!$B$8:$KC$8,IF(ROUNDUP(AT142,0)=5,Cdel!$B$9:$KC$9,IF(ROUNDUP(AT142,0)=4,Cdel!$B$10:$KC$10,IF(ROUNDUP(AT142,0)=3,Cdel!$B$11:$KC$11,IF(ROUNDUP(AT142,0)=2,Cdel!$B$12:$KC$12,IF(ROUNDUP(AT142,0)=1,Cdel!$B$13:$KC$13)))))))</f>
        <v>0.34438550300867093</v>
      </c>
      <c r="AV142" s="8" cm="1">
        <f t="array" aca="1" ref="AV142" ca="1">AU142-_xlfn.XLOOKUP(AV$1,Cdel!$B$1:$KC$1,IF(ROUNDUP(AU142,0)=6,Cdel!$B$8:$KC$8,IF(ROUNDUP(AU142,0)=5,Cdel!$B$9:$KC$9,IF(ROUNDUP(AU142,0)=4,Cdel!$B$10:$KC$10,IF(ROUNDUP(AU142,0)=3,Cdel!$B$11:$KC$11,IF(ROUNDUP(AU142,0)=2,Cdel!$B$12:$KC$12,IF(ROUNDUP(AU142,0)=1,Cdel!$B$13:$KC$13)))))))</f>
        <v>0.33485888859812413</v>
      </c>
      <c r="AW142" s="8" cm="1">
        <f t="array" aca="1" ref="AW142" ca="1">AV142-_xlfn.XLOOKUP(AW$1,Cdel!$B$1:$KC$1,IF(ROUNDUP(AV142,0)=6,Cdel!$B$8:$KC$8,IF(ROUNDUP(AV142,0)=5,Cdel!$B$9:$KC$9,IF(ROUNDUP(AV142,0)=4,Cdel!$B$10:$KC$10,IF(ROUNDUP(AV142,0)=3,Cdel!$B$11:$KC$11,IF(ROUNDUP(AV142,0)=2,Cdel!$B$12:$KC$12,IF(ROUNDUP(AV142,0)=1,Cdel!$B$13:$KC$13)))))))</f>
        <v>0.3255958055538351</v>
      </c>
      <c r="AX142" s="8" cm="1">
        <f t="array" aca="1" ref="AX142" ca="1">AW142-_xlfn.XLOOKUP(AX$1,Cdel!$B$1:$KC$1,IF(ROUNDUP(AW142,0)=6,Cdel!$B$8:$KC$8,IF(ROUNDUP(AW142,0)=5,Cdel!$B$9:$KC$9,IF(ROUNDUP(AW142,0)=4,Cdel!$B$10:$KC$10,IF(ROUNDUP(AW142,0)=3,Cdel!$B$11:$KC$11,IF(ROUNDUP(AW142,0)=2,Cdel!$B$12:$KC$12,IF(ROUNDUP(AW142,0)=1,Cdel!$B$13:$KC$13)))))))</f>
        <v>0.31658896390079194</v>
      </c>
      <c r="AY142" s="8" cm="1">
        <f t="array" aca="1" ref="AY142" ca="1">AX142-_xlfn.XLOOKUP(AY$1,Cdel!$B$1:$KC$1,IF(ROUNDUP(AX142,0)=6,Cdel!$B$8:$KC$8,IF(ROUNDUP(AX142,0)=5,Cdel!$B$9:$KC$9,IF(ROUNDUP(AX142,0)=4,Cdel!$B$10:$KC$10,IF(ROUNDUP(AX142,0)=3,Cdel!$B$11:$KC$11,IF(ROUNDUP(AX142,0)=2,Cdel!$B$12:$KC$12,IF(ROUNDUP(AX142,0)=1,Cdel!$B$13:$KC$13)))))))</f>
        <v>0.3078312753239838</v>
      </c>
      <c r="AZ142" s="8" cm="1">
        <f t="array" aca="1" ref="AZ142" ca="1">AY142-_xlfn.XLOOKUP(AZ$1,Cdel!$B$1:$KC$1,IF(ROUNDUP(AY142,0)=6,Cdel!$B$8:$KC$8,IF(ROUNDUP(AY142,0)=5,Cdel!$B$9:$KC$9,IF(ROUNDUP(AY142,0)=4,Cdel!$B$10:$KC$10,IF(ROUNDUP(AY142,0)=3,Cdel!$B$11:$KC$11,IF(ROUNDUP(AY142,0)=2,Cdel!$B$12:$KC$12,IF(ROUNDUP(AY142,0)=1,Cdel!$B$13:$KC$13)))))))</f>
        <v>0.29931584758995222</v>
      </c>
      <c r="BA142" s="8" cm="1">
        <f t="array" aca="1" ref="BA142" ca="1">AZ142-_xlfn.XLOOKUP(BA$1,Cdel!$B$1:$KC$1,IF(ROUNDUP(AZ142,0)=6,Cdel!$B$8:$KC$8,IF(ROUNDUP(AZ142,0)=5,Cdel!$B$9:$KC$9,IF(ROUNDUP(AZ142,0)=4,Cdel!$B$10:$KC$10,IF(ROUNDUP(AZ142,0)=3,Cdel!$B$11:$KC$11,IF(ROUNDUP(AZ142,0)=2,Cdel!$B$12:$KC$12,IF(ROUNDUP(AZ142,0)=1,Cdel!$B$13:$KC$13)))))))</f>
        <v>0.29103597912265594</v>
      </c>
      <c r="BB142" s="8" cm="1">
        <f t="array" aca="1" ref="BB142" ca="1">BA142-_xlfn.XLOOKUP(BB$1,Cdel!$B$1:$KC$1,IF(ROUNDUP(BA142,0)=6,Cdel!$B$8:$KC$8,IF(ROUNDUP(BA142,0)=5,Cdel!$B$9:$KC$9,IF(ROUNDUP(BA142,0)=4,Cdel!$B$10:$KC$10,IF(ROUNDUP(BA142,0)=3,Cdel!$B$11:$KC$11,IF(ROUNDUP(BA142,0)=2,Cdel!$B$12:$KC$12,IF(ROUNDUP(BA142,0)=1,Cdel!$B$13:$KC$13)))))))</f>
        <v>0.28298515372938249</v>
      </c>
      <c r="BC142" s="8" cm="1">
        <f t="array" aca="1" ref="BC142" ca="1">BB142-_xlfn.XLOOKUP(BC$1,Cdel!$B$1:$KC$1,IF(ROUNDUP(BB142,0)=6,Cdel!$B$8:$KC$8,IF(ROUNDUP(BB142,0)=5,Cdel!$B$9:$KC$9,IF(ROUNDUP(BB142,0)=4,Cdel!$B$10:$KC$10,IF(ROUNDUP(BB142,0)=3,Cdel!$B$11:$KC$11,IF(ROUNDUP(BB142,0)=2,Cdel!$B$12:$KC$12,IF(ROUNDUP(BB142,0)=1,Cdel!$B$13:$KC$13)))))))</f>
        <v>0.27515703547255432</v>
      </c>
      <c r="BD142" s="8" cm="1">
        <f t="array" aca="1" ref="BD142" ca="1">BC142-_xlfn.XLOOKUP(BD$1,Cdel!$B$1:$KC$1,IF(ROUNDUP(BC142,0)=6,Cdel!$B$8:$KC$8,IF(ROUNDUP(BC142,0)=5,Cdel!$B$9:$KC$9,IF(ROUNDUP(BC142,0)=4,Cdel!$B$10:$KC$10,IF(ROUNDUP(BC142,0)=3,Cdel!$B$11:$KC$11,IF(ROUNDUP(BC142,0)=2,Cdel!$B$12:$KC$12,IF(ROUNDUP(BC142,0)=1,Cdel!$B$13:$KC$13)))))))</f>
        <v>0.26754546368339521</v>
      </c>
      <c r="BE142" s="8" cm="1">
        <f t="array" aca="1" ref="BE142" ca="1">BD142-_xlfn.XLOOKUP(BE$1,Cdel!$B$1:$KC$1,IF(ROUNDUP(BD142,0)=6,Cdel!$B$8:$KC$8,IF(ROUNDUP(BD142,0)=5,Cdel!$B$9:$KC$9,IF(ROUNDUP(BD142,0)=4,Cdel!$B$10:$KC$10,IF(ROUNDUP(BD142,0)=3,Cdel!$B$11:$KC$11,IF(ROUNDUP(BD142,0)=2,Cdel!$B$12:$KC$12,IF(ROUNDUP(BD142,0)=1,Cdel!$B$13:$KC$13)))))))</f>
        <v>0.26014444811353121</v>
      </c>
      <c r="BF142" s="8" cm="1">
        <f t="array" aca="1" ref="BF142" ca="1">BE142-_xlfn.XLOOKUP(BF$1,Cdel!$B$1:$KC$1,IF(ROUNDUP(BE142,0)=6,Cdel!$B$8:$KC$8,IF(ROUNDUP(BE142,0)=5,Cdel!$B$9:$KC$9,IF(ROUNDUP(BE142,0)=4,Cdel!$B$10:$KC$10,IF(ROUNDUP(BE142,0)=3,Cdel!$B$11:$KC$11,IF(ROUNDUP(BE142,0)=2,Cdel!$B$12:$KC$12,IF(ROUNDUP(BE142,0)=1,Cdel!$B$13:$KC$13)))))))</f>
        <v>0.25294816422071092</v>
      </c>
      <c r="BG142" s="8" cm="1">
        <f t="array" aca="1" ref="BG142" ca="1">BF142-_xlfn.XLOOKUP(BG$1,Cdel!$B$1:$KC$1,IF(ROUNDUP(BF142,0)=6,Cdel!$B$8:$KC$8,IF(ROUNDUP(BF142,0)=5,Cdel!$B$9:$KC$9,IF(ROUNDUP(BF142,0)=4,Cdel!$B$10:$KC$10,IF(ROUNDUP(BF142,0)=3,Cdel!$B$11:$KC$11,IF(ROUNDUP(BF142,0)=2,Cdel!$B$12:$KC$12,IF(ROUNDUP(BF142,0)=1,Cdel!$B$13:$KC$13)))))))</f>
        <v>0.24595094858493632</v>
      </c>
      <c r="BH142" s="8" cm="1">
        <f t="array" aca="1" ref="BH142" ca="1">BG142-_xlfn.XLOOKUP(BH$1,Cdel!$B$1:$KC$1,IF(ROUNDUP(BG142,0)=6,Cdel!$B$8:$KC$8,IF(ROUNDUP(BG142,0)=5,Cdel!$B$9:$KC$9,IF(ROUNDUP(BG142,0)=4,Cdel!$B$10:$KC$10,IF(ROUNDUP(BG142,0)=3,Cdel!$B$11:$KC$11,IF(ROUNDUP(BG142,0)=2,Cdel!$B$12:$KC$12,IF(ROUNDUP(BG142,0)=1,Cdel!$B$13:$KC$13)))))))</f>
        <v>0.23914729445139427</v>
      </c>
      <c r="BI142" s="8" cm="1">
        <f t="array" aca="1" ref="BI142" ca="1">BH142-_xlfn.XLOOKUP(BI$1,Cdel!$B$1:$KC$1,IF(ROUNDUP(BH142,0)=6,Cdel!$B$8:$KC$8,IF(ROUNDUP(BH142,0)=5,Cdel!$B$9:$KC$9,IF(ROUNDUP(BH142,0)=4,Cdel!$B$10:$KC$10,IF(ROUNDUP(BH142,0)=3,Cdel!$B$11:$KC$11,IF(ROUNDUP(BH142,0)=2,Cdel!$B$12:$KC$12,IF(ROUNDUP(BH142,0)=1,Cdel!$B$13:$KC$13)))))))</f>
        <v>0.23253184739668317</v>
      </c>
      <c r="BJ142" s="8" cm="1">
        <f t="array" aca="1" ref="BJ142" ca="1">BI142-_xlfn.XLOOKUP(BJ$1,Cdel!$B$1:$KC$1,IF(ROUNDUP(BI142,0)=6,Cdel!$B$8:$KC$8,IF(ROUNDUP(BI142,0)=5,Cdel!$B$9:$KC$9,IF(ROUNDUP(BI142,0)=4,Cdel!$B$10:$KC$10,IF(ROUNDUP(BI142,0)=3,Cdel!$B$11:$KC$11,IF(ROUNDUP(BI142,0)=2,Cdel!$B$12:$KC$12,IF(ROUNDUP(BI142,0)=1,Cdel!$B$13:$KC$13)))))))</f>
        <v>0.2260994011149228</v>
      </c>
      <c r="BK142" s="8" cm="1">
        <f t="array" aca="1" ref="BK142" ca="1">BJ142-_xlfn.XLOOKUP(BK$1,Cdel!$B$1:$KC$1,IF(ROUNDUP(BJ142,0)=6,Cdel!$B$8:$KC$8,IF(ROUNDUP(BJ142,0)=5,Cdel!$B$9:$KC$9,IF(ROUNDUP(BJ142,0)=4,Cdel!$B$10:$KC$10,IF(ROUNDUP(BJ142,0)=3,Cdel!$B$11:$KC$11,IF(ROUNDUP(BJ142,0)=2,Cdel!$B$12:$KC$12,IF(ROUNDUP(BJ142,0)=1,Cdel!$B$13:$KC$13)))))))</f>
        <v>0.21984489332043183</v>
      </c>
      <c r="BL142" s="8" cm="1">
        <f t="array" aca="1" ref="BL142" ca="1">BK142-_xlfn.XLOOKUP(BL$1,Cdel!$B$1:$KC$1,IF(ROUNDUP(BK142,0)=6,Cdel!$B$8:$KC$8,IF(ROUNDUP(BK142,0)=5,Cdel!$B$9:$KC$9,IF(ROUNDUP(BK142,0)=4,Cdel!$B$10:$KC$10,IF(ROUNDUP(BK142,0)=3,Cdel!$B$11:$KC$11,IF(ROUNDUP(BK142,0)=2,Cdel!$B$12:$KC$12,IF(ROUNDUP(BK142,0)=1,Cdel!$B$13:$KC$13)))))))</f>
        <v>0.21376340176374803</v>
      </c>
      <c r="BM142" s="8" cm="1">
        <f t="array" aca="1" ref="BM142" ca="1">BL142-_xlfn.XLOOKUP(BM$1,Cdel!$B$1:$KC$1,IF(ROUNDUP(BL142,0)=6,Cdel!$B$8:$KC$8,IF(ROUNDUP(BL142,0)=5,Cdel!$B$9:$KC$9,IF(ROUNDUP(BL142,0)=4,Cdel!$B$10:$KC$10,IF(ROUNDUP(BL142,0)=3,Cdel!$B$11:$KC$11,IF(ROUNDUP(BL142,0)=2,Cdel!$B$12:$KC$12,IF(ROUNDUP(BL142,0)=1,Cdel!$B$13:$KC$13)))))))</f>
        <v>0.20785014035785565</v>
      </c>
      <c r="BN142" s="8" cm="1">
        <f t="array" aca="1" ref="BN142" ca="1">BM142-_xlfn.XLOOKUP(BN$1,Cdel!$B$1:$KC$1,IF(ROUNDUP(BM142,0)=6,Cdel!$B$8:$KC$8,IF(ROUNDUP(BM142,0)=5,Cdel!$B$9:$KC$9,IF(ROUNDUP(BM142,0)=4,Cdel!$B$10:$KC$10,IF(ROUNDUP(BM142,0)=3,Cdel!$B$11:$KC$11,IF(ROUNDUP(BM142,0)=2,Cdel!$B$12:$KC$12,IF(ROUNDUP(BM142,0)=1,Cdel!$B$13:$KC$13)))))))</f>
        <v>0.20210045541157187</v>
      </c>
      <c r="BO142" s="8" cm="1">
        <f t="array" aca="1" ref="BO142" ca="1">BN142-_xlfn.XLOOKUP(BO$1,Cdel!$B$1:$KC$1,IF(ROUNDUP(BN142,0)=6,Cdel!$B$8:$KC$8,IF(ROUNDUP(BN142,0)=5,Cdel!$B$9:$KC$9,IF(ROUNDUP(BN142,0)=4,Cdel!$B$10:$KC$10,IF(ROUNDUP(BN142,0)=3,Cdel!$B$11:$KC$11,IF(ROUNDUP(BN142,0)=2,Cdel!$B$12:$KC$12,IF(ROUNDUP(BN142,0)=1,Cdel!$B$13:$KC$13)))))))</f>
        <v>0.19650982196712788</v>
      </c>
      <c r="BP142" s="8" cm="1">
        <f t="array" aca="1" ref="BP142" ca="1">BO142-_xlfn.XLOOKUP(BP$1,Cdel!$B$1:$KC$1,IF(ROUNDUP(BO142,0)=6,Cdel!$B$8:$KC$8,IF(ROUNDUP(BO142,0)=5,Cdel!$B$9:$KC$9,IF(ROUNDUP(BO142,0)=4,Cdel!$B$10:$KC$10,IF(ROUNDUP(BO142,0)=3,Cdel!$B$11:$KC$11,IF(ROUNDUP(BO142,0)=2,Cdel!$B$12:$KC$12,IF(ROUNDUP(BO142,0)=1,Cdel!$B$13:$KC$13)))))))</f>
        <v>0.19107384023906174</v>
      </c>
      <c r="BQ142" s="8" cm="1">
        <f t="array" aca="1" ref="BQ142" ca="1">BP142-_xlfn.XLOOKUP(BQ$1,Cdel!$B$1:$KC$1,IF(ROUNDUP(BP142,0)=6,Cdel!$B$8:$KC$8,IF(ROUNDUP(BP142,0)=5,Cdel!$B$9:$KC$9,IF(ROUNDUP(BP142,0)=4,Cdel!$B$10:$KC$10,IF(ROUNDUP(BP142,0)=3,Cdel!$B$11:$KC$11,IF(ROUNDUP(BP142,0)=2,Cdel!$B$12:$KC$12,IF(ROUNDUP(BP142,0)=1,Cdel!$B$13:$KC$13)))))))</f>
        <v>0.18578823215162105</v>
      </c>
      <c r="BR142" s="8" cm="1">
        <f t="array" aca="1" ref="BR142" ca="1">BQ142-_xlfn.XLOOKUP(BR$1,Cdel!$B$1:$KC$1,IF(ROUNDUP(BQ142,0)=6,Cdel!$B$8:$KC$8,IF(ROUNDUP(BQ142,0)=5,Cdel!$B$9:$KC$9,IF(ROUNDUP(BQ142,0)=4,Cdel!$B$10:$KC$10,IF(ROUNDUP(BQ142,0)=3,Cdel!$B$11:$KC$11,IF(ROUNDUP(BQ142,0)=2,Cdel!$B$12:$KC$12,IF(ROUNDUP(BQ142,0)=1,Cdel!$B$13:$KC$13)))))))</f>
        <v>0.18064883797195061</v>
      </c>
      <c r="BS142" s="8" cm="1">
        <f t="array" aca="1" ref="BS142" ca="1">BR142-_xlfn.XLOOKUP(BS$1,Cdel!$B$1:$KC$1,IF(ROUNDUP(BR142,0)=6,Cdel!$B$8:$KC$8,IF(ROUNDUP(BR142,0)=5,Cdel!$B$9:$KC$9,IF(ROUNDUP(BR142,0)=4,Cdel!$B$10:$KC$10,IF(ROUNDUP(BR142,0)=3,Cdel!$B$11:$KC$11,IF(ROUNDUP(BR142,0)=2,Cdel!$B$12:$KC$12,IF(ROUNDUP(BR142,0)=1,Cdel!$B$13:$KC$13)))))))</f>
        <v>0.17565161303641438</v>
      </c>
      <c r="BT142" s="8" cm="1">
        <f t="array" aca="1" ref="BT142" ca="1">BS142-_xlfn.XLOOKUP(BT$1,Cdel!$B$1:$KC$1,IF(ROUNDUP(BS142,0)=6,Cdel!$B$8:$KC$8,IF(ROUNDUP(BS142,0)=5,Cdel!$B$9:$KC$9,IF(ROUNDUP(BS142,0)=4,Cdel!$B$10:$KC$10,IF(ROUNDUP(BS142,0)=3,Cdel!$B$11:$KC$11,IF(ROUNDUP(BS142,0)=2,Cdel!$B$12:$KC$12,IF(ROUNDUP(BS142,0)=1,Cdel!$B$13:$KC$13)))))))</f>
        <v>0.17079262456747657</v>
      </c>
      <c r="BU142" s="8" cm="1">
        <f t="array" aca="1" ref="BU142" ca="1">BT142-_xlfn.XLOOKUP(BU$1,Cdel!$B$1:$KC$1,IF(ROUNDUP(BT142,0)=6,Cdel!$B$8:$KC$8,IF(ROUNDUP(BT142,0)=5,Cdel!$B$9:$KC$9,IF(ROUNDUP(BT142,0)=4,Cdel!$B$10:$KC$10,IF(ROUNDUP(BT142,0)=3,Cdel!$B$11:$KC$11,IF(ROUNDUP(BT142,0)=2,Cdel!$B$12:$KC$12,IF(ROUNDUP(BT142,0)=1,Cdel!$B$13:$KC$13)))))))</f>
        <v>0.16606804857863577</v>
      </c>
      <c r="BV142" s="8" cm="1">
        <f t="array" aca="1" ref="BV142" ca="1">BU142-_xlfn.XLOOKUP(BV$1,Cdel!$B$1:$KC$1,IF(ROUNDUP(BU142,0)=6,Cdel!$B$8:$KC$8,IF(ROUNDUP(BU142,0)=5,Cdel!$B$9:$KC$9,IF(ROUNDUP(BU142,0)=4,Cdel!$B$10:$KC$10,IF(ROUNDUP(BU142,0)=3,Cdel!$B$11:$KC$11,IF(ROUNDUP(BU142,0)=2,Cdel!$B$12:$KC$12,IF(ROUNDUP(BU142,0)=1,Cdel!$B$13:$KC$13)))))))</f>
        <v>0.16147416686497729</v>
      </c>
      <c r="BW142" s="8" cm="1">
        <f t="array" aca="1" ref="BW142" ca="1">BV142-_xlfn.XLOOKUP(BW$1,Cdel!$B$1:$KC$1,IF(ROUNDUP(BV142,0)=6,Cdel!$B$8:$KC$8,IF(ROUNDUP(BV142,0)=5,Cdel!$B$9:$KC$9,IF(ROUNDUP(BV142,0)=4,Cdel!$B$10:$KC$10,IF(ROUNDUP(BV142,0)=3,Cdel!$B$11:$KC$11,IF(ROUNDUP(BV142,0)=2,Cdel!$B$12:$KC$12,IF(ROUNDUP(BV142,0)=1,Cdel!$B$13:$KC$13)))))))</f>
        <v>0.15700736407697438</v>
      </c>
      <c r="BX142" s="8" cm="1">
        <f t="array" aca="1" ref="BX142" ca="1">BW142-_xlfn.XLOOKUP(BX$1,Cdel!$B$1:$KC$1,IF(ROUNDUP(BW142,0)=6,Cdel!$B$8:$KC$8,IF(ROUNDUP(BW142,0)=5,Cdel!$B$9:$KC$9,IF(ROUNDUP(BW142,0)=4,Cdel!$B$10:$KC$10,IF(ROUNDUP(BW142,0)=3,Cdel!$B$11:$KC$11,IF(ROUNDUP(BW142,0)=2,Cdel!$B$12:$KC$12,IF(ROUNDUP(BW142,0)=1,Cdel!$B$13:$KC$13)))))))</f>
        <v>0.15266412487523595</v>
      </c>
      <c r="BY142" s="8" cm="1">
        <f t="array" aca="1" ref="BY142" ca="1">BX142-_xlfn.XLOOKUP(BY$1,Cdel!$B$1:$KC$1,IF(ROUNDUP(BX142,0)=6,Cdel!$B$8:$KC$8,IF(ROUNDUP(BX142,0)=5,Cdel!$B$9:$KC$9,IF(ROUNDUP(BX142,0)=4,Cdel!$B$10:$KC$10,IF(ROUNDUP(BX142,0)=3,Cdel!$B$11:$KC$11,IF(ROUNDUP(BX142,0)=2,Cdel!$B$12:$KC$12,IF(ROUNDUP(BX142,0)=1,Cdel!$B$13:$KC$13)))))))</f>
        <v>0.14844103116396171</v>
      </c>
      <c r="BZ142" s="8" cm="1">
        <f t="array" aca="1" ref="BZ142" ca="1">BY142-_xlfn.XLOOKUP(BZ$1,Cdel!$B$1:$KC$1,IF(ROUNDUP(BY142,0)=6,Cdel!$B$8:$KC$8,IF(ROUNDUP(BY142,0)=5,Cdel!$B$9:$KC$9,IF(ROUNDUP(BY142,0)=4,Cdel!$B$10:$KC$10,IF(ROUNDUP(BY142,0)=3,Cdel!$B$11:$KC$11,IF(ROUNDUP(BY142,0)=2,Cdel!$B$12:$KC$12,IF(ROUNDUP(BY142,0)=1,Cdel!$B$13:$KC$13)))))))</f>
        <v>0.14433475940092697</v>
      </c>
      <c r="CA142" s="8" cm="1">
        <f t="array" aca="1" ref="CA142" ca="1">BZ142-_xlfn.XLOOKUP(CA$1,Cdel!$B$1:$KC$1,IF(ROUNDUP(BZ142,0)=6,Cdel!$B$8:$KC$8,IF(ROUNDUP(BZ142,0)=5,Cdel!$B$9:$KC$9,IF(ROUNDUP(BZ142,0)=4,Cdel!$B$10:$KC$10,IF(ROUNDUP(BZ142,0)=3,Cdel!$B$11:$KC$11,IF(ROUNDUP(BZ142,0)=2,Cdel!$B$12:$KC$12,IF(ROUNDUP(BZ142,0)=1,Cdel!$B$13:$KC$13)))))))</f>
        <v>0.14034207798188059</v>
      </c>
      <c r="CB142" s="8" cm="1">
        <f t="array" aca="1" ref="CB142" ca="1">CA142-_xlfn.XLOOKUP(CB$1,Cdel!$B$1:$KC$1,IF(ROUNDUP(CA142,0)=6,Cdel!$B$8:$KC$8,IF(ROUNDUP(CA142,0)=5,Cdel!$B$9:$KC$9,IF(ROUNDUP(CA142,0)=4,Cdel!$B$10:$KC$10,IF(ROUNDUP(CA142,0)=3,Cdel!$B$11:$KC$11,IF(ROUNDUP(CA142,0)=2,Cdel!$B$12:$KC$12,IF(ROUNDUP(CA142,0)=1,Cdel!$B$13:$KC$13)))))))</f>
        <v>0.13645984469729719</v>
      </c>
      <c r="CC142" s="8" cm="1">
        <f t="array" aca="1" ref="CC142" ca="1">CB142-_xlfn.XLOOKUP(CC$1,Cdel!$B$1:$KC$1,IF(ROUNDUP(CB142,0)=6,Cdel!$B$8:$KC$8,IF(ROUNDUP(CB142,0)=5,Cdel!$B$9:$KC$9,IF(ROUNDUP(CB142,0)=4,Cdel!$B$10:$KC$10,IF(ROUNDUP(CB142,0)=3,Cdel!$B$11:$KC$11,IF(ROUNDUP(CB142,0)=2,Cdel!$B$12:$KC$12,IF(ROUNDUP(CB142,0)=1,Cdel!$B$13:$KC$13)))))))</f>
        <v>0.1326850042594826</v>
      </c>
      <c r="CD142" s="8" cm="1">
        <f t="array" aca="1" ref="CD142" ca="1">CC142-_xlfn.XLOOKUP(CD$1,Cdel!$B$1:$KC$1,IF(ROUNDUP(CC142,0)=6,Cdel!$B$8:$KC$8,IF(ROUNDUP(CC142,0)=5,Cdel!$B$9:$KC$9,IF(ROUNDUP(CC142,0)=4,Cdel!$B$10:$KC$10,IF(ROUNDUP(CC142,0)=3,Cdel!$B$11:$KC$11,IF(ROUNDUP(CC142,0)=2,Cdel!$B$12:$KC$12,IF(ROUNDUP(CC142,0)=1,Cdel!$B$13:$KC$13)))))))</f>
        <v>0.12901458589808598</v>
      </c>
      <c r="CE142" s="8" cm="1">
        <f t="array" aca="1" ref="CE142" ca="1">CD142-_xlfn.XLOOKUP(CE$1,Cdel!$B$1:$KC$1,IF(ROUNDUP(CD142,0)=6,Cdel!$B$8:$KC$8,IF(ROUNDUP(CD142,0)=5,Cdel!$B$9:$KC$9,IF(ROUNDUP(CD142,0)=4,Cdel!$B$10:$KC$10,IF(ROUNDUP(CD142,0)=3,Cdel!$B$11:$KC$11,IF(ROUNDUP(CD142,0)=2,Cdel!$B$12:$KC$12,IF(ROUNDUP(CD142,0)=1,Cdel!$B$13:$KC$13)))))))</f>
        <v>0.12544570102212621</v>
      </c>
      <c r="CF142" s="8" cm="1">
        <f t="array" aca="1" ref="CF142" ca="1">CE142-_xlfn.XLOOKUP(CF$1,Cdel!$B$1:$KC$1,IF(ROUNDUP(CE142,0)=6,Cdel!$B$8:$KC$8,IF(ROUNDUP(CE142,0)=5,Cdel!$B$9:$KC$9,IF(ROUNDUP(CE142,0)=4,Cdel!$B$10:$KC$10,IF(ROUNDUP(CE142,0)=3,Cdel!$B$11:$KC$11,IF(ROUNDUP(CE142,0)=2,Cdel!$B$12:$KC$12,IF(ROUNDUP(CE142,0)=1,Cdel!$B$13:$KC$13)))))))</f>
        <v>0.12197554094669345</v>
      </c>
      <c r="CG142" s="8" cm="1">
        <f t="array" aca="1" ref="CG142" ca="1">CF142-_xlfn.XLOOKUP(CG$1,Cdel!$B$1:$KC$1,IF(ROUNDUP(CF142,0)=6,Cdel!$B$8:$KC$8,IF(ROUNDUP(CF142,0)=5,Cdel!$B$9:$KC$9,IF(ROUNDUP(CF142,0)=4,Cdel!$B$10:$KC$10,IF(ROUNDUP(CF142,0)=3,Cdel!$B$11:$KC$11,IF(ROUNDUP(CF142,0)=2,Cdel!$B$12:$KC$12,IF(ROUNDUP(CF142,0)=1,Cdel!$B$13:$KC$13)))))))</f>
        <v>0.11860137468253529</v>
      </c>
      <c r="CH142" s="8" cm="1">
        <f t="array" aca="1" ref="CH142" ca="1">CG142-_xlfn.XLOOKUP(CH$1,Cdel!$B$1:$KC$1,IF(ROUNDUP(CG142,0)=6,Cdel!$B$8:$KC$8,IF(ROUNDUP(CG142,0)=5,Cdel!$B$9:$KC$9,IF(ROUNDUP(CG142,0)=4,Cdel!$B$10:$KC$10,IF(ROUNDUP(CG142,0)=3,Cdel!$B$11:$KC$11,IF(ROUNDUP(CG142,0)=2,Cdel!$B$12:$KC$12,IF(ROUNDUP(CG142,0)=1,Cdel!$B$13:$KC$13)))))))</f>
        <v>0.11532054678678946</v>
      </c>
      <c r="CI142" s="8" cm="1">
        <f t="array" aca="1" ref="CI142" ca="1">CH142-_xlfn.XLOOKUP(CI$1,Cdel!$B$1:$KC$1,IF(ROUNDUP(CH142,0)=6,Cdel!$B$8:$KC$8,IF(ROUNDUP(CH142,0)=5,Cdel!$B$9:$KC$9,IF(ROUNDUP(CH142,0)=4,Cdel!$B$10:$KC$10,IF(ROUNDUP(CH142,0)=3,Cdel!$B$11:$KC$11,IF(ROUNDUP(CH142,0)=2,Cdel!$B$12:$KC$12,IF(ROUNDUP(CH142,0)=1,Cdel!$B$13:$KC$13)))))))</f>
        <v>0.11213047527317092</v>
      </c>
      <c r="CJ142" s="8" cm="1">
        <f t="array" aca="1" ref="CJ142" ca="1">CI142-_xlfn.XLOOKUP(CJ$1,Cdel!$B$1:$KC$1,IF(ROUNDUP(CI142,0)=6,Cdel!$B$8:$KC$8,IF(ROUNDUP(CI142,0)=5,Cdel!$B$9:$KC$9,IF(ROUNDUP(CI142,0)=4,Cdel!$B$10:$KC$10,IF(ROUNDUP(CI142,0)=3,Cdel!$B$11:$KC$11,IF(ROUNDUP(CI142,0)=2,Cdel!$B$12:$KC$12,IF(ROUNDUP(CI142,0)=1,Cdel!$B$13:$KC$13)))))))</f>
        <v>0.10902864957996819</v>
      </c>
      <c r="CK142" s="8" cm="1">
        <f t="array" aca="1" ref="CK142" ca="1">CJ142-_xlfn.XLOOKUP(CK$1,Cdel!$B$1:$KC$1,IF(ROUNDUP(CJ142,0)=6,Cdel!$B$8:$KC$8,IF(ROUNDUP(CJ142,0)=5,Cdel!$B$9:$KC$9,IF(ROUNDUP(CJ142,0)=4,Cdel!$B$10:$KC$10,IF(ROUNDUP(CJ142,0)=3,Cdel!$B$11:$KC$11,IF(ROUNDUP(CJ142,0)=2,Cdel!$B$12:$KC$12,IF(ROUNDUP(CJ142,0)=1,Cdel!$B$13:$KC$13)))))))</f>
        <v>0.10601262859425081</v>
      </c>
      <c r="CL142" s="8" cm="1">
        <f t="array" aca="1" ref="CL142" ca="1">CK142-_xlfn.XLOOKUP(CL$1,Cdel!$B$1:$KC$1,IF(ROUNDUP(CK142,0)=6,Cdel!$B$8:$KC$8,IF(ROUNDUP(CK142,0)=5,Cdel!$B$9:$KC$9,IF(ROUNDUP(CK142,0)=4,Cdel!$B$10:$KC$10,IF(ROUNDUP(CK142,0)=3,Cdel!$B$11:$KC$11,IF(ROUNDUP(CK142,0)=2,Cdel!$B$12:$KC$12,IF(ROUNDUP(CK142,0)=1,Cdel!$B$13:$KC$13)))))))</f>
        <v>0.10308003873073238</v>
      </c>
      <c r="CM142" s="8" cm="1">
        <f t="array" aca="1" ref="CM142" ca="1">CL142-_xlfn.XLOOKUP(CM$1,Cdel!$B$1:$KC$1,IF(ROUNDUP(CL142,0)=6,Cdel!$B$8:$KC$8,IF(ROUNDUP(CL142,0)=5,Cdel!$B$9:$KC$9,IF(ROUNDUP(CL142,0)=4,Cdel!$B$10:$KC$10,IF(ROUNDUP(CL142,0)=3,Cdel!$B$11:$KC$11,IF(ROUNDUP(CL142,0)=2,Cdel!$B$12:$KC$12,IF(ROUNDUP(CL142,0)=1,Cdel!$B$13:$KC$13)))))))</f>
        <v>0.10022857206377694</v>
      </c>
      <c r="CN142" s="8" cm="1">
        <f t="array" aca="1" ref="CN142" ca="1">CM142-_xlfn.XLOOKUP(CN$1,Cdel!$B$1:$KC$1,IF(ROUNDUP(CM142,0)=6,Cdel!$B$8:$KC$8,IF(ROUNDUP(CM142,0)=5,Cdel!$B$9:$KC$9,IF(ROUNDUP(CM142,0)=4,Cdel!$B$10:$KC$10,IF(ROUNDUP(CM142,0)=3,Cdel!$B$11:$KC$11,IF(ROUNDUP(CM142,0)=2,Cdel!$B$12:$KC$12,IF(ROUNDUP(CM142,0)=1,Cdel!$B$13:$KC$13)))))))</f>
        <v>9.7455984511079438E-2</v>
      </c>
      <c r="CO142" s="8" cm="1">
        <f t="array" aca="1" ref="CO142" ca="1">CN142-_xlfn.XLOOKUP(CO$1,Cdel!$B$1:$KC$1,IF(ROUNDUP(CN142,0)=6,Cdel!$B$8:$KC$8,IF(ROUNDUP(CN142,0)=5,Cdel!$B$9:$KC$9,IF(ROUNDUP(CN142,0)=4,Cdel!$B$10:$KC$10,IF(ROUNDUP(CN142,0)=3,Cdel!$B$11:$KC$11,IF(ROUNDUP(CN142,0)=2,Cdel!$B$12:$KC$12,IF(ROUNDUP(CN142,0)=1,Cdel!$B$13:$KC$13)))))))</f>
        <v>9.4760094067590325E-2</v>
      </c>
      <c r="CP142" s="8" cm="1">
        <f t="array" aca="1" ref="CP142" ca="1">CO142-_xlfn.XLOOKUP(CP$1,Cdel!$B$1:$KC$1,IF(ROUNDUP(CO142,0)=6,Cdel!$B$8:$KC$8,IF(ROUNDUP(CO142,0)=5,Cdel!$B$9:$KC$9,IF(ROUNDUP(CO142,0)=4,Cdel!$B$10:$KC$10,IF(ROUNDUP(CO142,0)=3,Cdel!$B$11:$KC$11,IF(ROUNDUP(CO142,0)=2,Cdel!$B$12:$KC$12,IF(ROUNDUP(CO142,0)=1,Cdel!$B$13:$KC$13)))))))</f>
        <v>9.213877908829414E-2</v>
      </c>
      <c r="CQ142" s="8" cm="1">
        <f t="array" aca="1" ref="CQ142" ca="1">CP142-_xlfn.XLOOKUP(CQ$1,Cdel!$B$1:$KC$1,IF(ROUNDUP(CP142,0)=6,Cdel!$B$8:$KC$8,IF(ROUNDUP(CP142,0)=5,Cdel!$B$9:$KC$9,IF(ROUNDUP(CP142,0)=4,Cdel!$B$10:$KC$10,IF(ROUNDUP(CP142,0)=3,Cdel!$B$11:$KC$11,IF(ROUNDUP(CP142,0)=2,Cdel!$B$12:$KC$12,IF(ROUNDUP(CP142,0)=1,Cdel!$B$13:$KC$13)))))))</f>
        <v>8.958997661849151E-2</v>
      </c>
      <c r="CR142" s="8" cm="1">
        <f t="array" aca="1" ref="CR142" ca="1">CQ142-_xlfn.XLOOKUP(CR$1,Cdel!$B$1:$KC$1,IF(ROUNDUP(CQ142,0)=6,Cdel!$B$8:$KC$8,IF(ROUNDUP(CQ142,0)=5,Cdel!$B$9:$KC$9,IF(ROUNDUP(CQ142,0)=4,Cdel!$B$10:$KC$10,IF(ROUNDUP(CQ142,0)=3,Cdel!$B$11:$KC$11,IF(ROUNDUP(CQ142,0)=2,Cdel!$B$12:$KC$12,IF(ROUNDUP(CQ142,0)=1,Cdel!$B$13:$KC$13)))))))</f>
        <v>8.7111680770269428E-2</v>
      </c>
      <c r="CS142" s="8" cm="1">
        <f t="array" aca="1" ref="CS142" ca="1">CR142-_xlfn.XLOOKUP(CS$1,Cdel!$B$1:$KC$1,IF(ROUNDUP(CR142,0)=6,Cdel!$B$8:$KC$8,IF(ROUNDUP(CR142,0)=5,Cdel!$B$9:$KC$9,IF(ROUNDUP(CR142,0)=4,Cdel!$B$10:$KC$10,IF(ROUNDUP(CR142,0)=3,Cdel!$B$11:$KC$11,IF(ROUNDUP(CR142,0)=2,Cdel!$B$12:$KC$12,IF(ROUNDUP(CR142,0)=1,Cdel!$B$13:$KC$13)))))))</f>
        <v>8.4701941143883033E-2</v>
      </c>
      <c r="CT142" s="8" cm="1">
        <f t="array" aca="1" ref="CT142" ca="1">CS142-_xlfn.XLOOKUP(CT$1,Cdel!$B$1:$KC$1,IF(ROUNDUP(CS142,0)=6,Cdel!$B$8:$KC$8,IF(ROUNDUP(CS142,0)=5,Cdel!$B$9:$KC$9,IF(ROUNDUP(CS142,0)=4,Cdel!$B$10:$KC$10,IF(ROUNDUP(CS142,0)=3,Cdel!$B$11:$KC$11,IF(ROUNDUP(CS142,0)=2,Cdel!$B$12:$KC$12,IF(ROUNDUP(CS142,0)=1,Cdel!$B$13:$KC$13)))))))</f>
        <v>8.2358861292806146E-2</v>
      </c>
      <c r="CU142" s="8" cm="1">
        <f t="array" aca="1" ref="CU142" ca="1">CT142-_xlfn.XLOOKUP(CU$1,Cdel!$B$1:$KC$1,IF(ROUNDUP(CT142,0)=6,Cdel!$B$8:$KC$8,IF(ROUNDUP(CT142,0)=5,Cdel!$B$9:$KC$9,IF(ROUNDUP(CT142,0)=4,Cdel!$B$10:$KC$10,IF(ROUNDUP(CT142,0)=3,Cdel!$B$11:$KC$11,IF(ROUNDUP(CT142,0)=2,Cdel!$B$12:$KC$12,IF(ROUNDUP(CT142,0)=1,Cdel!$B$13:$KC$13)))))))</f>
        <v>8.0080597231242237E-2</v>
      </c>
      <c r="CV142" s="8" cm="1">
        <f t="array" aca="1" ref="CV142" ca="1">CU142-_xlfn.XLOOKUP(CV$1,Cdel!$B$1:$KC$1,IF(ROUNDUP(CU142,0)=6,Cdel!$B$8:$KC$8,IF(ROUNDUP(CU142,0)=5,Cdel!$B$9:$KC$9,IF(ROUNDUP(CU142,0)=4,Cdel!$B$10:$KC$10,IF(ROUNDUP(CU142,0)=3,Cdel!$B$11:$KC$11,IF(ROUNDUP(CU142,0)=2,Cdel!$B$12:$KC$12,IF(ROUNDUP(CU142,0)=1,Cdel!$B$13:$KC$13)))))))</f>
        <v>7.7865355982921922E-2</v>
      </c>
      <c r="CW142" s="8" cm="1">
        <f t="array" aca="1" ref="CW142" ca="1">CV142-_xlfn.XLOOKUP(CW$1,Cdel!$B$1:$KC$1,IF(ROUNDUP(CV142,0)=6,Cdel!$B$8:$KC$8,IF(ROUNDUP(CV142,0)=5,Cdel!$B$9:$KC$9,IF(ROUNDUP(CV142,0)=4,Cdel!$B$10:$KC$10,IF(ROUNDUP(CV142,0)=3,Cdel!$B$11:$KC$11,IF(ROUNDUP(CV142,0)=2,Cdel!$B$12:$KC$12,IF(ROUNDUP(CV142,0)=1,Cdel!$B$13:$KC$13)))))))</f>
        <v>7.5711394170044521E-2</v>
      </c>
      <c r="CX142" s="8" cm="1">
        <f t="array" aca="1" ref="CX142" ca="1">CW142-_xlfn.XLOOKUP(CX$1,Cdel!$B$1:$KC$1,IF(ROUNDUP(CW142,0)=6,Cdel!$B$8:$KC$8,IF(ROUNDUP(CW142,0)=5,Cdel!$B$9:$KC$9,IF(ROUNDUP(CW142,0)=4,Cdel!$B$10:$KC$10,IF(ROUNDUP(CW142,0)=3,Cdel!$B$11:$KC$11,IF(ROUNDUP(CW142,0)=2,Cdel!$B$12:$KC$12,IF(ROUNDUP(CW142,0)=1,Cdel!$B$13:$KC$13)))))))</f>
        <v>7.3617016641252989E-2</v>
      </c>
      <c r="CY142" s="8" cm="1">
        <f t="array" aca="1" ref="CY142" ca="1">CX142-_xlfn.XLOOKUP(CY$1,Cdel!$B$1:$KC$1,IF(ROUNDUP(CX142,0)=6,Cdel!$B$8:$KC$8,IF(ROUNDUP(CX142,0)=5,Cdel!$B$9:$KC$9,IF(ROUNDUP(CX142,0)=4,Cdel!$B$10:$KC$10,IF(ROUNDUP(CX142,0)=3,Cdel!$B$11:$KC$11,IF(ROUNDUP(CX142,0)=2,Cdel!$B$12:$KC$12,IF(ROUNDUP(CX142,0)=1,Cdel!$B$13:$KC$13)))))))</f>
        <v>7.1580575137562955E-2</v>
      </c>
      <c r="CZ142" s="8" cm="1">
        <f t="array" aca="1" ref="CZ142" ca="1">CY142-_xlfn.XLOOKUP(CZ$1,Cdel!$B$1:$KC$1,IF(ROUNDUP(CY142,0)=6,Cdel!$B$8:$KC$8,IF(ROUNDUP(CY142,0)=5,Cdel!$B$9:$KC$9,IF(ROUNDUP(CY142,0)=4,Cdel!$B$10:$KC$10,IF(ROUNDUP(CY142,0)=3,Cdel!$B$11:$KC$11,IF(ROUNDUP(CY142,0)=2,Cdel!$B$12:$KC$12,IF(ROUNDUP(CY142,0)=1,Cdel!$B$13:$KC$13)))))))</f>
        <v>6.9600466995195648E-2</v>
      </c>
      <c r="DA142" s="8" cm="1">
        <f t="array" aca="1" ref="DA142" ca="1">CZ142-_xlfn.XLOOKUP(DA$1,Cdel!$B$1:$KC$1,IF(ROUNDUP(CZ142,0)=6,Cdel!$B$8:$KC$8,IF(ROUNDUP(CZ142,0)=5,Cdel!$B$9:$KC$9,IF(ROUNDUP(CZ142,0)=4,Cdel!$B$10:$KC$10,IF(ROUNDUP(CZ142,0)=3,Cdel!$B$11:$KC$11,IF(ROUNDUP(CZ142,0)=2,Cdel!$B$12:$KC$12,IF(ROUNDUP(CZ142,0)=1,Cdel!$B$13:$KC$13)))))))</f>
        <v>6.767513388429372E-2</v>
      </c>
      <c r="DB142" s="8" cm="1">
        <f t="array" aca="1" ref="DB142" ca="1">DA142-_xlfn.XLOOKUP(DB$1,Cdel!$B$1:$KC$1,IF(ROUNDUP(DA142,0)=6,Cdel!$B$8:$KC$8,IF(ROUNDUP(DA142,0)=5,Cdel!$B$9:$KC$9,IF(ROUNDUP(DA142,0)=4,Cdel!$B$10:$KC$10,IF(ROUNDUP(DA142,0)=3,Cdel!$B$11:$KC$11,IF(ROUNDUP(DA142,0)=2,Cdel!$B$12:$KC$12,IF(ROUNDUP(DA142,0)=1,Cdel!$B$13:$KC$13)))))))</f>
        <v>6.5803060582527689E-2</v>
      </c>
      <c r="DC142" s="8" cm="1">
        <f t="array" aca="1" ref="DC142" ca="1">DB142-_xlfn.XLOOKUP(DC$1,Cdel!$B$1:$KC$1,IF(ROUNDUP(DB142,0)=6,Cdel!$B$8:$KC$8,IF(ROUNDUP(DB142,0)=5,Cdel!$B$9:$KC$9,IF(ROUNDUP(DB142,0)=4,Cdel!$B$10:$KC$10,IF(ROUNDUP(DB142,0)=3,Cdel!$B$11:$KC$11,IF(ROUNDUP(DB142,0)=2,Cdel!$B$12:$KC$12,IF(ROUNDUP(DB142,0)=1,Cdel!$B$13:$KC$13)))))))</f>
        <v>6.3982773782627747E-2</v>
      </c>
      <c r="DD142" s="8" cm="1">
        <f t="array" aca="1" ref="DD142" ca="1">DC142-_xlfn.XLOOKUP(DD$1,Cdel!$B$1:$KC$1,IF(ROUNDUP(DC142,0)=6,Cdel!$B$8:$KC$8,IF(ROUNDUP(DC142,0)=5,Cdel!$B$9:$KC$9,IF(ROUNDUP(DC142,0)=4,Cdel!$B$10:$KC$10,IF(ROUNDUP(DC142,0)=3,Cdel!$B$11:$KC$11,IF(ROUNDUP(DC142,0)=2,Cdel!$B$12:$KC$12,IF(ROUNDUP(DC142,0)=1,Cdel!$B$13:$KC$13)))))))</f>
        <v>6.2212840932902087E-2</v>
      </c>
    </row>
    <row r="143" spans="1:108" x14ac:dyDescent="0.15">
      <c r="A143" s="3" t="s">
        <v>161</v>
      </c>
      <c r="B143" s="3" t="s">
        <v>409</v>
      </c>
      <c r="C143" s="3" t="s">
        <v>161</v>
      </c>
      <c r="D143" s="2">
        <v>0</v>
      </c>
      <c r="E143" s="2">
        <v>1930</v>
      </c>
      <c r="F143" s="2"/>
      <c r="G143" s="4">
        <f t="shared" ca="1" si="4"/>
        <v>96</v>
      </c>
      <c r="H143">
        <f ca="1">_xlfn.LET(
_xlpm.score,_xlfn.XLOOKUP(G143,DecayFns!$A$2:$A$289,DecayFns!$N$2:$N$289),
IF(D143=1,IF(_xlpm.score=6,_xlpm.score,_xlpm.score+1),IF(_xlpm.score=1,_xlpm.score,_xlpm.score-1)
))</f>
        <v>1</v>
      </c>
      <c r="I143" s="7" cm="1">
        <f t="array" aca="1" ref="I143" ca="1">H143-_xlfn.XLOOKUP(I$1,Cdel!$B$1:$KC$1,IF(ROUNDUP(H143,0)=6,Cdel!$B$8:$KC$8,IF(ROUNDUP(H143,0)=5,Cdel!$B$9:$KC$9,IF(ROUNDUP(H143,0)=4,Cdel!$B$10:$KC$10,IF(ROUNDUP(H143,0)=3,Cdel!$B$11:$KC$11,IF(ROUNDUP(H143,0)=2,Cdel!$B$12:$KC$12,IF(ROUNDUP(H143,0)=1,Cdel!$B$13:$KC$13)))))))</f>
        <v>1</v>
      </c>
      <c r="J143" s="8" cm="1">
        <f t="array" aca="1" ref="J143" ca="1">I143-_xlfn.XLOOKUP(J$1,Cdel!$B$1:$KC$1,IF(ROUNDUP(I143,0)=6,Cdel!$B$8:$KC$8,IF(ROUNDUP(I143,0)=5,Cdel!$B$9:$KC$9,IF(ROUNDUP(I143,0)=4,Cdel!$B$10:$KC$10,IF(ROUNDUP(I143,0)=3,Cdel!$B$11:$KC$11,IF(ROUNDUP(I143,0)=2,Cdel!$B$12:$KC$12,IF(ROUNDUP(I143,0)=1,Cdel!$B$13:$KC$13)))))))</f>
        <v>0.97233735355490014</v>
      </c>
      <c r="K143" s="8" cm="1">
        <f t="array" aca="1" ref="K143" ca="1">J143-_xlfn.XLOOKUP(K$1,Cdel!$B$1:$KC$1,IF(ROUNDUP(J143,0)=6,Cdel!$B$8:$KC$8,IF(ROUNDUP(J143,0)=5,Cdel!$B$9:$KC$9,IF(ROUNDUP(J143,0)=4,Cdel!$B$10:$KC$10,IF(ROUNDUP(J143,0)=3,Cdel!$B$11:$KC$11,IF(ROUNDUP(J143,0)=2,Cdel!$B$12:$KC$12,IF(ROUNDUP(J143,0)=1,Cdel!$B$13:$KC$13)))))))</f>
        <v>0.94543992911814678</v>
      </c>
      <c r="L143" s="8" cm="1">
        <f t="array" aca="1" ref="L143" ca="1">K143-_xlfn.XLOOKUP(L$1,Cdel!$B$1:$KC$1,IF(ROUNDUP(K143,0)=6,Cdel!$B$8:$KC$8,IF(ROUNDUP(K143,0)=5,Cdel!$B$9:$KC$9,IF(ROUNDUP(K143,0)=4,Cdel!$B$10:$KC$10,IF(ROUNDUP(K143,0)=3,Cdel!$B$11:$KC$11,IF(ROUNDUP(K143,0)=2,Cdel!$B$12:$KC$12,IF(ROUNDUP(K143,0)=1,Cdel!$B$13:$KC$13)))))))</f>
        <v>0.91928655862387121</v>
      </c>
      <c r="M143" s="8" cm="1">
        <f t="array" aca="1" ref="M143" ca="1">L143-_xlfn.XLOOKUP(M$1,Cdel!$B$1:$KC$1,IF(ROUNDUP(L143,0)=6,Cdel!$B$8:$KC$8,IF(ROUNDUP(L143,0)=5,Cdel!$B$9:$KC$9,IF(ROUNDUP(L143,0)=4,Cdel!$B$10:$KC$10,IF(ROUNDUP(L143,0)=3,Cdel!$B$11:$KC$11,IF(ROUNDUP(L143,0)=2,Cdel!$B$12:$KC$12,IF(ROUNDUP(L143,0)=1,Cdel!$B$13:$KC$13)))))))</f>
        <v>0.89385665957092642</v>
      </c>
      <c r="N143" s="8" cm="1">
        <f t="array" aca="1" ref="N143" ca="1">M143-_xlfn.XLOOKUP(N$1,Cdel!$B$1:$KC$1,IF(ROUNDUP(M143,0)=6,Cdel!$B$8:$KC$8,IF(ROUNDUP(M143,0)=5,Cdel!$B$9:$KC$9,IF(ROUNDUP(M143,0)=4,Cdel!$B$10:$KC$10,IF(ROUNDUP(M143,0)=3,Cdel!$B$11:$KC$11,IF(ROUNDUP(M143,0)=2,Cdel!$B$12:$KC$12,IF(ROUNDUP(M143,0)=1,Cdel!$B$13:$KC$13)))))))</f>
        <v>0.86913021882461783</v>
      </c>
      <c r="O143" s="8" cm="1">
        <f t="array" aca="1" ref="O143" ca="1">N143-_xlfn.XLOOKUP(O$1,Cdel!$B$1:$KC$1,IF(ROUNDUP(N143,0)=6,Cdel!$B$8:$KC$8,IF(ROUNDUP(N143,0)=5,Cdel!$B$9:$KC$9,IF(ROUNDUP(N143,0)=4,Cdel!$B$10:$KC$10,IF(ROUNDUP(N143,0)=3,Cdel!$B$11:$KC$11,IF(ROUNDUP(N143,0)=2,Cdel!$B$12:$KC$12,IF(ROUNDUP(N143,0)=1,Cdel!$B$13:$KC$13)))))))</f>
        <v>0.84508777686652015</v>
      </c>
      <c r="P143" s="8" cm="1">
        <f t="array" aca="1" ref="P143" ca="1">O143-_xlfn.XLOOKUP(P$1,Cdel!$B$1:$KC$1,IF(ROUNDUP(O143,0)=6,Cdel!$B$8:$KC$8,IF(ROUNDUP(O143,0)=5,Cdel!$B$9:$KC$9,IF(ROUNDUP(O143,0)=4,Cdel!$B$10:$KC$10,IF(ROUNDUP(O143,0)=3,Cdel!$B$11:$KC$11,IF(ROUNDUP(O143,0)=2,Cdel!$B$12:$KC$12,IF(ROUNDUP(O143,0)=1,Cdel!$B$13:$KC$13)))))))</f>
        <v>0.82171041247998611</v>
      </c>
      <c r="Q143" s="8" cm="1">
        <f t="array" aca="1" ref="Q143" ca="1">P143-_xlfn.XLOOKUP(Q$1,Cdel!$B$1:$KC$1,IF(ROUNDUP(P143,0)=6,Cdel!$B$8:$KC$8,IF(ROUNDUP(P143,0)=5,Cdel!$B$9:$KC$9,IF(ROUNDUP(P143,0)=4,Cdel!$B$10:$KC$10,IF(ROUNDUP(P143,0)=3,Cdel!$B$11:$KC$11,IF(ROUNDUP(P143,0)=2,Cdel!$B$12:$KC$12,IF(ROUNDUP(P143,0)=1,Cdel!$B$13:$KC$13)))))))</f>
        <v>0.79897972785929505</v>
      </c>
      <c r="R143" s="8" cm="1">
        <f t="array" aca="1" ref="R143" ca="1">Q143-_xlfn.XLOOKUP(R$1,Cdel!$B$1:$KC$1,IF(ROUNDUP(Q143,0)=6,Cdel!$B$8:$KC$8,IF(ROUNDUP(Q143,0)=5,Cdel!$B$9:$KC$9,IF(ROUNDUP(Q143,0)=4,Cdel!$B$10:$KC$10,IF(ROUNDUP(Q143,0)=3,Cdel!$B$11:$KC$11,IF(ROUNDUP(Q143,0)=2,Cdel!$B$12:$KC$12,IF(ROUNDUP(Q143,0)=1,Cdel!$B$13:$KC$13)))))))</f>
        <v>0.77687783413072131</v>
      </c>
      <c r="S143" s="8" cm="1">
        <f t="array" aca="1" ref="S143" ca="1">R143-_xlfn.XLOOKUP(S$1,Cdel!$B$1:$KC$1,IF(ROUNDUP(R143,0)=6,Cdel!$B$8:$KC$8,IF(ROUNDUP(R143,0)=5,Cdel!$B$9:$KC$9,IF(ROUNDUP(R143,0)=4,Cdel!$B$10:$KC$10,IF(ROUNDUP(R143,0)=3,Cdel!$B$11:$KC$11,IF(ROUNDUP(R143,0)=2,Cdel!$B$12:$KC$12,IF(ROUNDUP(R143,0)=1,Cdel!$B$13:$KC$13)))))))</f>
        <v>0.7553873372741281</v>
      </c>
      <c r="T143" s="8" cm="1">
        <f t="array" aca="1" ref="T143" ca="1">S143-_xlfn.XLOOKUP(T$1,Cdel!$B$1:$KC$1,IF(ROUNDUP(S143,0)=6,Cdel!$B$8:$KC$8,IF(ROUNDUP(S143,0)=5,Cdel!$B$9:$KC$9,IF(ROUNDUP(S143,0)=4,Cdel!$B$10:$KC$10,IF(ROUNDUP(S143,0)=3,Cdel!$B$11:$KC$11,IF(ROUNDUP(S143,0)=2,Cdel!$B$12:$KC$12,IF(ROUNDUP(S143,0)=1,Cdel!$B$13:$KC$13)))))))</f>
        <v>0.73449132443400855</v>
      </c>
      <c r="U143" s="8" cm="1">
        <f t="array" aca="1" ref="U143" ca="1">T143-_xlfn.XLOOKUP(U$1,Cdel!$B$1:$KC$1,IF(ROUNDUP(T143,0)=6,Cdel!$B$8:$KC$8,IF(ROUNDUP(T143,0)=5,Cdel!$B$9:$KC$9,IF(ROUNDUP(T143,0)=4,Cdel!$B$10:$KC$10,IF(ROUNDUP(T143,0)=3,Cdel!$B$11:$KC$11,IF(ROUNDUP(T143,0)=2,Cdel!$B$12:$KC$12,IF(ROUNDUP(T143,0)=1,Cdel!$B$13:$KC$13)))))))</f>
        <v>0.7141733506091974</v>
      </c>
      <c r="V143" s="8" cm="1">
        <f t="array" aca="1" ref="V143" ca="1">U143-_xlfn.XLOOKUP(V$1,Cdel!$B$1:$KC$1,IF(ROUNDUP(U143,0)=6,Cdel!$B$8:$KC$8,IF(ROUNDUP(U143,0)=5,Cdel!$B$9:$KC$9,IF(ROUNDUP(U143,0)=4,Cdel!$B$10:$KC$10,IF(ROUNDUP(U143,0)=3,Cdel!$B$11:$KC$11,IF(ROUNDUP(U143,0)=2,Cdel!$B$12:$KC$12,IF(ROUNDUP(U143,0)=1,Cdel!$B$13:$KC$13)))))))</f>
        <v>0.6944174257107828</v>
      </c>
      <c r="W143" s="8" cm="1">
        <f t="array" aca="1" ref="W143" ca="1">V143-_xlfn.XLOOKUP(W$1,Cdel!$B$1:$KC$1,IF(ROUNDUP(V143,0)=6,Cdel!$B$8:$KC$8,IF(ROUNDUP(V143,0)=5,Cdel!$B$9:$KC$9,IF(ROUNDUP(V143,0)=4,Cdel!$B$10:$KC$10,IF(ROUNDUP(V143,0)=3,Cdel!$B$11:$KC$11,IF(ROUNDUP(V143,0)=2,Cdel!$B$12:$KC$12,IF(ROUNDUP(V143,0)=1,Cdel!$B$13:$KC$13)))))))</f>
        <v>0.67520800197802899</v>
      </c>
      <c r="X143" s="8" cm="1">
        <f t="array" aca="1" ref="X143" ca="1">W143-_xlfn.XLOOKUP(X$1,Cdel!$B$1:$KC$1,IF(ROUNDUP(W143,0)=6,Cdel!$B$8:$KC$8,IF(ROUNDUP(W143,0)=5,Cdel!$B$9:$KC$9,IF(ROUNDUP(W143,0)=4,Cdel!$B$10:$KC$10,IF(ROUNDUP(W143,0)=3,Cdel!$B$11:$KC$11,IF(ROUNDUP(W143,0)=2,Cdel!$B$12:$KC$12,IF(ROUNDUP(W143,0)=1,Cdel!$B$13:$KC$13)))))))</f>
        <v>0.65652996174240841</v>
      </c>
      <c r="Y143" s="8" cm="1">
        <f t="array" aca="1" ref="Y143" ca="1">X143-_xlfn.XLOOKUP(Y$1,Cdel!$B$1:$KC$1,IF(ROUNDUP(X143,0)=6,Cdel!$B$8:$KC$8,IF(ROUNDUP(X143,0)=5,Cdel!$B$9:$KC$9,IF(ROUNDUP(X143,0)=4,Cdel!$B$10:$KC$10,IF(ROUNDUP(X143,0)=3,Cdel!$B$11:$KC$11,IF(ROUNDUP(X143,0)=2,Cdel!$B$12:$KC$12,IF(ROUNDUP(X143,0)=1,Cdel!$B$13:$KC$13)))))))</f>
        <v>0.63836860553011321</v>
      </c>
      <c r="Z143" s="8" cm="1">
        <f t="array" aca="1" ref="Z143" ca="1">Y143-_xlfn.XLOOKUP(Z$1,Cdel!$B$1:$KC$1,IF(ROUNDUP(Y143,0)=6,Cdel!$B$8:$KC$8,IF(ROUNDUP(Y143,0)=5,Cdel!$B$9:$KC$9,IF(ROUNDUP(Y143,0)=4,Cdel!$B$10:$KC$10,IF(ROUNDUP(Y143,0)=3,Cdel!$B$11:$KC$11,IF(ROUNDUP(Y143,0)=2,Cdel!$B$12:$KC$12,IF(ROUNDUP(Y143,0)=1,Cdel!$B$13:$KC$13)))))))</f>
        <v>0.62070964049368227</v>
      </c>
      <c r="AA143" s="8" cm="1">
        <f t="array" aca="1" ref="AA143" ca="1">Z143-_xlfn.XLOOKUP(AA$1,Cdel!$B$1:$KC$1,IF(ROUNDUP(Z143,0)=6,Cdel!$B$8:$KC$8,IF(ROUNDUP(Z143,0)=5,Cdel!$B$9:$KC$9,IF(ROUNDUP(Z143,0)=4,Cdel!$B$10:$KC$10,IF(ROUNDUP(Z143,0)=3,Cdel!$B$11:$KC$11,IF(ROUNDUP(Z143,0)=2,Cdel!$B$12:$KC$12,IF(ROUNDUP(Z143,0)=1,Cdel!$B$13:$KC$13)))))))</f>
        <v>0.60353916916364048</v>
      </c>
      <c r="AB143" s="8" cm="1">
        <f t="array" aca="1" ref="AB143" ca="1">AA143-_xlfn.XLOOKUP(AB$1,Cdel!$B$1:$KC$1,IF(ROUNDUP(AA143,0)=6,Cdel!$B$8:$KC$8,IF(ROUNDUP(AA143,0)=5,Cdel!$B$9:$KC$9,IF(ROUNDUP(AA143,0)=4,Cdel!$B$10:$KC$10,IF(ROUNDUP(AA143,0)=3,Cdel!$B$11:$KC$11,IF(ROUNDUP(AA143,0)=2,Cdel!$B$12:$KC$12,IF(ROUNDUP(AA143,0)=1,Cdel!$B$13:$KC$13)))))))</f>
        <v>0.58684367851129737</v>
      </c>
      <c r="AC143" s="8" cm="1">
        <f t="array" aca="1" ref="AC143" ca="1">AB143-_xlfn.XLOOKUP(AC$1,Cdel!$B$1:$KC$1,IF(ROUNDUP(AB143,0)=6,Cdel!$B$8:$KC$8,IF(ROUNDUP(AB143,0)=5,Cdel!$B$9:$KC$9,IF(ROUNDUP(AB143,0)=4,Cdel!$B$10:$KC$10,IF(ROUNDUP(AB143,0)=3,Cdel!$B$11:$KC$11,IF(ROUNDUP(AB143,0)=2,Cdel!$B$12:$KC$12,IF(ROUNDUP(AB143,0)=1,Cdel!$B$13:$KC$13)))))))</f>
        <v>0.57061002931409743</v>
      </c>
      <c r="AD143" s="8" cm="1">
        <f t="array" aca="1" ref="AD143" ca="1">AC143-_xlfn.XLOOKUP(AD$1,Cdel!$B$1:$KC$1,IF(ROUNDUP(AC143,0)=6,Cdel!$B$8:$KC$8,IF(ROUNDUP(AC143,0)=5,Cdel!$B$9:$KC$9,IF(ROUNDUP(AC143,0)=4,Cdel!$B$10:$KC$10,IF(ROUNDUP(AC143,0)=3,Cdel!$B$11:$KC$11,IF(ROUNDUP(AC143,0)=2,Cdel!$B$12:$KC$12,IF(ROUNDUP(AC143,0)=1,Cdel!$B$13:$KC$13)))))))</f>
        <v>0.55482544581515347</v>
      </c>
      <c r="AE143" s="8" cm="1">
        <f t="array" aca="1" ref="AE143" ca="1">AD143-_xlfn.XLOOKUP(AE$1,Cdel!$B$1:$KC$1,IF(ROUNDUP(AD143,0)=6,Cdel!$B$8:$KC$8,IF(ROUNDUP(AD143,0)=5,Cdel!$B$9:$KC$9,IF(ROUNDUP(AD143,0)=4,Cdel!$B$10:$KC$10,IF(ROUNDUP(AD143,0)=3,Cdel!$B$11:$KC$11,IF(ROUNDUP(AD143,0)=2,Cdel!$B$12:$KC$12,IF(ROUNDUP(AD143,0)=1,Cdel!$B$13:$KC$13)))))))</f>
        <v>0.53947750566882391</v>
      </c>
      <c r="AF143" s="8" cm="1">
        <f t="array" aca="1" ref="AF143" ca="1">AE143-_xlfn.XLOOKUP(AF$1,Cdel!$B$1:$KC$1,IF(ROUNDUP(AE143,0)=6,Cdel!$B$8:$KC$8,IF(ROUNDUP(AE143,0)=5,Cdel!$B$9:$KC$9,IF(ROUNDUP(AE143,0)=4,Cdel!$B$10:$KC$10,IF(ROUNDUP(AE143,0)=3,Cdel!$B$11:$KC$11,IF(ROUNDUP(AE143,0)=2,Cdel!$B$12:$KC$12,IF(ROUNDUP(AE143,0)=1,Cdel!$B$13:$KC$13)))))))</f>
        <v>0.52455413016442287</v>
      </c>
      <c r="AG143" s="8" cm="1">
        <f t="array" aca="1" ref="AG143" ca="1">AF143-_xlfn.XLOOKUP(AG$1,Cdel!$B$1:$KC$1,IF(ROUNDUP(AF143,0)=6,Cdel!$B$8:$KC$8,IF(ROUNDUP(AF143,0)=5,Cdel!$B$9:$KC$9,IF(ROUNDUP(AF143,0)=4,Cdel!$B$10:$KC$10,IF(ROUNDUP(AF143,0)=3,Cdel!$B$11:$KC$11,IF(ROUNDUP(AF143,0)=2,Cdel!$B$12:$KC$12,IF(ROUNDUP(AF143,0)=1,Cdel!$B$13:$KC$13)))))))</f>
        <v>0.51004357472036754</v>
      </c>
      <c r="AH143" s="8" cm="1">
        <f t="array" aca="1" ref="AH143" ca="1">AG143-_xlfn.XLOOKUP(AH$1,Cdel!$B$1:$KC$1,IF(ROUNDUP(AG143,0)=6,Cdel!$B$8:$KC$8,IF(ROUNDUP(AG143,0)=5,Cdel!$B$9:$KC$9,IF(ROUNDUP(AG143,0)=4,Cdel!$B$10:$KC$10,IF(ROUNDUP(AG143,0)=3,Cdel!$B$11:$KC$11,IF(ROUNDUP(AG143,0)=2,Cdel!$B$12:$KC$12,IF(ROUNDUP(AG143,0)=1,Cdel!$B$13:$KC$13)))))))</f>
        <v>0.49593441964128315</v>
      </c>
      <c r="AI143" s="8" cm="1">
        <f t="array" aca="1" ref="AI143" ca="1">AH143-_xlfn.XLOOKUP(AI$1,Cdel!$B$1:$KC$1,IF(ROUNDUP(AH143,0)=6,Cdel!$B$8:$KC$8,IF(ROUNDUP(AH143,0)=5,Cdel!$B$9:$KC$9,IF(ROUNDUP(AH143,0)=4,Cdel!$B$10:$KC$10,IF(ROUNDUP(AH143,0)=3,Cdel!$B$11:$KC$11,IF(ROUNDUP(AH143,0)=2,Cdel!$B$12:$KC$12,IF(ROUNDUP(AH143,0)=1,Cdel!$B$13:$KC$13)))))))</f>
        <v>0.4822155611307905</v>
      </c>
      <c r="AJ143" s="8" cm="1">
        <f t="array" aca="1" ref="AJ143" ca="1">AI143-_xlfn.XLOOKUP(AJ$1,Cdel!$B$1:$KC$1,IF(ROUNDUP(AI143,0)=6,Cdel!$B$8:$KC$8,IF(ROUNDUP(AI143,0)=5,Cdel!$B$9:$KC$9,IF(ROUNDUP(AI143,0)=4,Cdel!$B$10:$KC$10,IF(ROUNDUP(AI143,0)=3,Cdel!$B$11:$KC$11,IF(ROUNDUP(AI143,0)=2,Cdel!$B$12:$KC$12,IF(ROUNDUP(AI143,0)=1,Cdel!$B$13:$KC$13)))))))</f>
        <v>0.46887620255290396</v>
      </c>
      <c r="AK143" s="8" cm="1">
        <f t="array" aca="1" ref="AK143" ca="1">AJ143-_xlfn.XLOOKUP(AK$1,Cdel!$B$1:$KC$1,IF(ROUNDUP(AJ143,0)=6,Cdel!$B$8:$KC$8,IF(ROUNDUP(AJ143,0)=5,Cdel!$B$9:$KC$9,IF(ROUNDUP(AJ143,0)=4,Cdel!$B$10:$KC$10,IF(ROUNDUP(AJ143,0)=3,Cdel!$B$11:$KC$11,IF(ROUNDUP(AJ143,0)=2,Cdel!$B$12:$KC$12,IF(ROUNDUP(AJ143,0)=1,Cdel!$B$13:$KC$13)))))))</f>
        <v>0.45590584593516198</v>
      </c>
      <c r="AL143" s="8" cm="1">
        <f t="array" aca="1" ref="AL143" ca="1">AK143-_xlfn.XLOOKUP(AL$1,Cdel!$B$1:$KC$1,IF(ROUNDUP(AK143,0)=6,Cdel!$B$8:$KC$8,IF(ROUNDUP(AK143,0)=5,Cdel!$B$9:$KC$9,IF(ROUNDUP(AK143,0)=4,Cdel!$B$10:$KC$10,IF(ROUNDUP(AK143,0)=3,Cdel!$B$11:$KC$11,IF(ROUNDUP(AK143,0)=2,Cdel!$B$12:$KC$12,IF(ROUNDUP(AK143,0)=1,Cdel!$B$13:$KC$13)))))))</f>
        <v>0.44329428370680335</v>
      </c>
      <c r="AM143" s="8" cm="1">
        <f t="array" aca="1" ref="AM143" ca="1">AL143-_xlfn.XLOOKUP(AM$1,Cdel!$B$1:$KC$1,IF(ROUNDUP(AL143,0)=6,Cdel!$B$8:$KC$8,IF(ROUNDUP(AL143,0)=5,Cdel!$B$9:$KC$9,IF(ROUNDUP(AL143,0)=4,Cdel!$B$10:$KC$10,IF(ROUNDUP(AL143,0)=3,Cdel!$B$11:$KC$11,IF(ROUNDUP(AL143,0)=2,Cdel!$B$12:$KC$12,IF(ROUNDUP(AL143,0)=1,Cdel!$B$13:$KC$13)))))))</f>
        <v>0.4310315906654883</v>
      </c>
      <c r="AN143" s="8" cm="1">
        <f t="array" aca="1" ref="AN143" ca="1">AM143-_xlfn.XLOOKUP(AN$1,Cdel!$B$1:$KC$1,IF(ROUNDUP(AM143,0)=6,Cdel!$B$8:$KC$8,IF(ROUNDUP(AM143,0)=5,Cdel!$B$9:$KC$9,IF(ROUNDUP(AM143,0)=4,Cdel!$B$10:$KC$10,IF(ROUNDUP(AM143,0)=3,Cdel!$B$11:$KC$11,IF(ROUNDUP(AM143,0)=2,Cdel!$B$12:$KC$12,IF(ROUNDUP(AM143,0)=1,Cdel!$B$13:$KC$13)))))))</f>
        <v>0.41910811616623983</v>
      </c>
      <c r="AO143" s="8" cm="1">
        <f t="array" aca="1" ref="AO143" ca="1">AN143-_xlfn.XLOOKUP(AO$1,Cdel!$B$1:$KC$1,IF(ROUNDUP(AN143,0)=6,Cdel!$B$8:$KC$8,IF(ROUNDUP(AN143,0)=5,Cdel!$B$9:$KC$9,IF(ROUNDUP(AN143,0)=4,Cdel!$B$10:$KC$10,IF(ROUNDUP(AN143,0)=3,Cdel!$B$11:$KC$11,IF(ROUNDUP(AN143,0)=2,Cdel!$B$12:$KC$12,IF(ROUNDUP(AN143,0)=1,Cdel!$B$13:$KC$13)))))))</f>
        <v>0.40751447652646128</v>
      </c>
      <c r="AP143" s="8" cm="1">
        <f t="array" aca="1" ref="AP143" ca="1">AO143-_xlfn.XLOOKUP(AP$1,Cdel!$B$1:$KC$1,IF(ROUNDUP(AO143,0)=6,Cdel!$B$8:$KC$8,IF(ROUNDUP(AO143,0)=5,Cdel!$B$9:$KC$9,IF(ROUNDUP(AO143,0)=4,Cdel!$B$10:$KC$10,IF(ROUNDUP(AO143,0)=3,Cdel!$B$11:$KC$11,IF(ROUNDUP(AO143,0)=2,Cdel!$B$12:$KC$12,IF(ROUNDUP(AO143,0)=1,Cdel!$B$13:$KC$13)))))))</f>
        <v>0.39624154764104985</v>
      </c>
      <c r="AQ143" s="8" cm="1">
        <f t="array" aca="1" ref="AQ143" ca="1">AP143-_xlfn.XLOOKUP(AQ$1,Cdel!$B$1:$KC$1,IF(ROUNDUP(AP143,0)=6,Cdel!$B$8:$KC$8,IF(ROUNDUP(AP143,0)=5,Cdel!$B$9:$KC$9,IF(ROUNDUP(AP143,0)=4,Cdel!$B$10:$KC$10,IF(ROUNDUP(AP143,0)=3,Cdel!$B$11:$KC$11,IF(ROUNDUP(AP143,0)=2,Cdel!$B$12:$KC$12,IF(ROUNDUP(AP143,0)=1,Cdel!$B$13:$KC$13)))))))</f>
        <v>0.38528045780179626</v>
      </c>
      <c r="AR143" s="8" cm="1">
        <f t="array" aca="1" ref="AR143" ca="1">AQ143-_xlfn.XLOOKUP(AR$1,Cdel!$B$1:$KC$1,IF(ROUNDUP(AQ143,0)=6,Cdel!$B$8:$KC$8,IF(ROUNDUP(AQ143,0)=5,Cdel!$B$9:$KC$9,IF(ROUNDUP(AQ143,0)=4,Cdel!$B$10:$KC$10,IF(ROUNDUP(AQ143,0)=3,Cdel!$B$11:$KC$11,IF(ROUNDUP(AQ143,0)=2,Cdel!$B$12:$KC$12,IF(ROUNDUP(AQ143,0)=1,Cdel!$B$13:$KC$13)))))))</f>
        <v>0.37462258071541898</v>
      </c>
      <c r="AS143" s="8" cm="1">
        <f t="array" aca="1" ref="AS143" ca="1">AR143-_xlfn.XLOOKUP(AS$1,Cdel!$B$1:$KC$1,IF(ROUNDUP(AR143,0)=6,Cdel!$B$8:$KC$8,IF(ROUNDUP(AR143,0)=5,Cdel!$B$9:$KC$9,IF(ROUNDUP(AR143,0)=4,Cdel!$B$10:$KC$10,IF(ROUNDUP(AR143,0)=3,Cdel!$B$11:$KC$11,IF(ROUNDUP(AR143,0)=2,Cdel!$B$12:$KC$12,IF(ROUNDUP(AR143,0)=1,Cdel!$B$13:$KC$13)))))))</f>
        <v>0.36425952871473738</v>
      </c>
      <c r="AT143" s="8" cm="1">
        <f t="array" aca="1" ref="AT143" ca="1">AS143-_xlfn.XLOOKUP(AT$1,Cdel!$B$1:$KC$1,IF(ROUNDUP(AS143,0)=6,Cdel!$B$8:$KC$8,IF(ROUNDUP(AS143,0)=5,Cdel!$B$9:$KC$9,IF(ROUNDUP(AS143,0)=4,Cdel!$B$10:$KC$10,IF(ROUNDUP(AS143,0)=3,Cdel!$B$11:$KC$11,IF(ROUNDUP(AS143,0)=2,Cdel!$B$12:$KC$12,IF(ROUNDUP(AS143,0)=1,Cdel!$B$13:$KC$13)))))))</f>
        <v>0.3541831461576429</v>
      </c>
      <c r="AU143" s="8" cm="1">
        <f t="array" aca="1" ref="AU143" ca="1">AT143-_xlfn.XLOOKUP(AU$1,Cdel!$B$1:$KC$1,IF(ROUNDUP(AT143,0)=6,Cdel!$B$8:$KC$8,IF(ROUNDUP(AT143,0)=5,Cdel!$B$9:$KC$9,IF(ROUNDUP(AT143,0)=4,Cdel!$B$10:$KC$10,IF(ROUNDUP(AT143,0)=3,Cdel!$B$11:$KC$11,IF(ROUNDUP(AT143,0)=2,Cdel!$B$12:$KC$12,IF(ROUNDUP(AT143,0)=1,Cdel!$B$13:$KC$13)))))))</f>
        <v>0.34438550300867093</v>
      </c>
      <c r="AV143" s="8" cm="1">
        <f t="array" aca="1" ref="AV143" ca="1">AU143-_xlfn.XLOOKUP(AV$1,Cdel!$B$1:$KC$1,IF(ROUNDUP(AU143,0)=6,Cdel!$B$8:$KC$8,IF(ROUNDUP(AU143,0)=5,Cdel!$B$9:$KC$9,IF(ROUNDUP(AU143,0)=4,Cdel!$B$10:$KC$10,IF(ROUNDUP(AU143,0)=3,Cdel!$B$11:$KC$11,IF(ROUNDUP(AU143,0)=2,Cdel!$B$12:$KC$12,IF(ROUNDUP(AU143,0)=1,Cdel!$B$13:$KC$13)))))))</f>
        <v>0.33485888859812413</v>
      </c>
      <c r="AW143" s="8" cm="1">
        <f t="array" aca="1" ref="AW143" ca="1">AV143-_xlfn.XLOOKUP(AW$1,Cdel!$B$1:$KC$1,IF(ROUNDUP(AV143,0)=6,Cdel!$B$8:$KC$8,IF(ROUNDUP(AV143,0)=5,Cdel!$B$9:$KC$9,IF(ROUNDUP(AV143,0)=4,Cdel!$B$10:$KC$10,IF(ROUNDUP(AV143,0)=3,Cdel!$B$11:$KC$11,IF(ROUNDUP(AV143,0)=2,Cdel!$B$12:$KC$12,IF(ROUNDUP(AV143,0)=1,Cdel!$B$13:$KC$13)))))))</f>
        <v>0.3255958055538351</v>
      </c>
      <c r="AX143" s="8" cm="1">
        <f t="array" aca="1" ref="AX143" ca="1">AW143-_xlfn.XLOOKUP(AX$1,Cdel!$B$1:$KC$1,IF(ROUNDUP(AW143,0)=6,Cdel!$B$8:$KC$8,IF(ROUNDUP(AW143,0)=5,Cdel!$B$9:$KC$9,IF(ROUNDUP(AW143,0)=4,Cdel!$B$10:$KC$10,IF(ROUNDUP(AW143,0)=3,Cdel!$B$11:$KC$11,IF(ROUNDUP(AW143,0)=2,Cdel!$B$12:$KC$12,IF(ROUNDUP(AW143,0)=1,Cdel!$B$13:$KC$13)))))))</f>
        <v>0.31658896390079194</v>
      </c>
      <c r="AY143" s="8" cm="1">
        <f t="array" aca="1" ref="AY143" ca="1">AX143-_xlfn.XLOOKUP(AY$1,Cdel!$B$1:$KC$1,IF(ROUNDUP(AX143,0)=6,Cdel!$B$8:$KC$8,IF(ROUNDUP(AX143,0)=5,Cdel!$B$9:$KC$9,IF(ROUNDUP(AX143,0)=4,Cdel!$B$10:$KC$10,IF(ROUNDUP(AX143,0)=3,Cdel!$B$11:$KC$11,IF(ROUNDUP(AX143,0)=2,Cdel!$B$12:$KC$12,IF(ROUNDUP(AX143,0)=1,Cdel!$B$13:$KC$13)))))))</f>
        <v>0.3078312753239838</v>
      </c>
      <c r="AZ143" s="8" cm="1">
        <f t="array" aca="1" ref="AZ143" ca="1">AY143-_xlfn.XLOOKUP(AZ$1,Cdel!$B$1:$KC$1,IF(ROUNDUP(AY143,0)=6,Cdel!$B$8:$KC$8,IF(ROUNDUP(AY143,0)=5,Cdel!$B$9:$KC$9,IF(ROUNDUP(AY143,0)=4,Cdel!$B$10:$KC$10,IF(ROUNDUP(AY143,0)=3,Cdel!$B$11:$KC$11,IF(ROUNDUP(AY143,0)=2,Cdel!$B$12:$KC$12,IF(ROUNDUP(AY143,0)=1,Cdel!$B$13:$KC$13)))))))</f>
        <v>0.29931584758995222</v>
      </c>
      <c r="BA143" s="8" cm="1">
        <f t="array" aca="1" ref="BA143" ca="1">AZ143-_xlfn.XLOOKUP(BA$1,Cdel!$B$1:$KC$1,IF(ROUNDUP(AZ143,0)=6,Cdel!$B$8:$KC$8,IF(ROUNDUP(AZ143,0)=5,Cdel!$B$9:$KC$9,IF(ROUNDUP(AZ143,0)=4,Cdel!$B$10:$KC$10,IF(ROUNDUP(AZ143,0)=3,Cdel!$B$11:$KC$11,IF(ROUNDUP(AZ143,0)=2,Cdel!$B$12:$KC$12,IF(ROUNDUP(AZ143,0)=1,Cdel!$B$13:$KC$13)))))))</f>
        <v>0.29103597912265594</v>
      </c>
      <c r="BB143" s="8" cm="1">
        <f t="array" aca="1" ref="BB143" ca="1">BA143-_xlfn.XLOOKUP(BB$1,Cdel!$B$1:$KC$1,IF(ROUNDUP(BA143,0)=6,Cdel!$B$8:$KC$8,IF(ROUNDUP(BA143,0)=5,Cdel!$B$9:$KC$9,IF(ROUNDUP(BA143,0)=4,Cdel!$B$10:$KC$10,IF(ROUNDUP(BA143,0)=3,Cdel!$B$11:$KC$11,IF(ROUNDUP(BA143,0)=2,Cdel!$B$12:$KC$12,IF(ROUNDUP(BA143,0)=1,Cdel!$B$13:$KC$13)))))))</f>
        <v>0.28298515372938249</v>
      </c>
      <c r="BC143" s="8" cm="1">
        <f t="array" aca="1" ref="BC143" ca="1">BB143-_xlfn.XLOOKUP(BC$1,Cdel!$B$1:$KC$1,IF(ROUNDUP(BB143,0)=6,Cdel!$B$8:$KC$8,IF(ROUNDUP(BB143,0)=5,Cdel!$B$9:$KC$9,IF(ROUNDUP(BB143,0)=4,Cdel!$B$10:$KC$10,IF(ROUNDUP(BB143,0)=3,Cdel!$B$11:$KC$11,IF(ROUNDUP(BB143,0)=2,Cdel!$B$12:$KC$12,IF(ROUNDUP(BB143,0)=1,Cdel!$B$13:$KC$13)))))))</f>
        <v>0.27515703547255432</v>
      </c>
      <c r="BD143" s="8" cm="1">
        <f t="array" aca="1" ref="BD143" ca="1">BC143-_xlfn.XLOOKUP(BD$1,Cdel!$B$1:$KC$1,IF(ROUNDUP(BC143,0)=6,Cdel!$B$8:$KC$8,IF(ROUNDUP(BC143,0)=5,Cdel!$B$9:$KC$9,IF(ROUNDUP(BC143,0)=4,Cdel!$B$10:$KC$10,IF(ROUNDUP(BC143,0)=3,Cdel!$B$11:$KC$11,IF(ROUNDUP(BC143,0)=2,Cdel!$B$12:$KC$12,IF(ROUNDUP(BC143,0)=1,Cdel!$B$13:$KC$13)))))))</f>
        <v>0.26754546368339521</v>
      </c>
      <c r="BE143" s="8" cm="1">
        <f t="array" aca="1" ref="BE143" ca="1">BD143-_xlfn.XLOOKUP(BE$1,Cdel!$B$1:$KC$1,IF(ROUNDUP(BD143,0)=6,Cdel!$B$8:$KC$8,IF(ROUNDUP(BD143,0)=5,Cdel!$B$9:$KC$9,IF(ROUNDUP(BD143,0)=4,Cdel!$B$10:$KC$10,IF(ROUNDUP(BD143,0)=3,Cdel!$B$11:$KC$11,IF(ROUNDUP(BD143,0)=2,Cdel!$B$12:$KC$12,IF(ROUNDUP(BD143,0)=1,Cdel!$B$13:$KC$13)))))))</f>
        <v>0.26014444811353121</v>
      </c>
      <c r="BF143" s="8" cm="1">
        <f t="array" aca="1" ref="BF143" ca="1">BE143-_xlfn.XLOOKUP(BF$1,Cdel!$B$1:$KC$1,IF(ROUNDUP(BE143,0)=6,Cdel!$B$8:$KC$8,IF(ROUNDUP(BE143,0)=5,Cdel!$B$9:$KC$9,IF(ROUNDUP(BE143,0)=4,Cdel!$B$10:$KC$10,IF(ROUNDUP(BE143,0)=3,Cdel!$B$11:$KC$11,IF(ROUNDUP(BE143,0)=2,Cdel!$B$12:$KC$12,IF(ROUNDUP(BE143,0)=1,Cdel!$B$13:$KC$13)))))))</f>
        <v>0.25294816422071092</v>
      </c>
      <c r="BG143" s="8" cm="1">
        <f t="array" aca="1" ref="BG143" ca="1">BF143-_xlfn.XLOOKUP(BG$1,Cdel!$B$1:$KC$1,IF(ROUNDUP(BF143,0)=6,Cdel!$B$8:$KC$8,IF(ROUNDUP(BF143,0)=5,Cdel!$B$9:$KC$9,IF(ROUNDUP(BF143,0)=4,Cdel!$B$10:$KC$10,IF(ROUNDUP(BF143,0)=3,Cdel!$B$11:$KC$11,IF(ROUNDUP(BF143,0)=2,Cdel!$B$12:$KC$12,IF(ROUNDUP(BF143,0)=1,Cdel!$B$13:$KC$13)))))))</f>
        <v>0.24595094858493632</v>
      </c>
      <c r="BH143" s="8" cm="1">
        <f t="array" aca="1" ref="BH143" ca="1">BG143-_xlfn.XLOOKUP(BH$1,Cdel!$B$1:$KC$1,IF(ROUNDUP(BG143,0)=6,Cdel!$B$8:$KC$8,IF(ROUNDUP(BG143,0)=5,Cdel!$B$9:$KC$9,IF(ROUNDUP(BG143,0)=4,Cdel!$B$10:$KC$10,IF(ROUNDUP(BG143,0)=3,Cdel!$B$11:$KC$11,IF(ROUNDUP(BG143,0)=2,Cdel!$B$12:$KC$12,IF(ROUNDUP(BG143,0)=1,Cdel!$B$13:$KC$13)))))))</f>
        <v>0.23914729445139427</v>
      </c>
      <c r="BI143" s="8" cm="1">
        <f t="array" aca="1" ref="BI143" ca="1">BH143-_xlfn.XLOOKUP(BI$1,Cdel!$B$1:$KC$1,IF(ROUNDUP(BH143,0)=6,Cdel!$B$8:$KC$8,IF(ROUNDUP(BH143,0)=5,Cdel!$B$9:$KC$9,IF(ROUNDUP(BH143,0)=4,Cdel!$B$10:$KC$10,IF(ROUNDUP(BH143,0)=3,Cdel!$B$11:$KC$11,IF(ROUNDUP(BH143,0)=2,Cdel!$B$12:$KC$12,IF(ROUNDUP(BH143,0)=1,Cdel!$B$13:$KC$13)))))))</f>
        <v>0.23253184739668317</v>
      </c>
      <c r="BJ143" s="8" cm="1">
        <f t="array" aca="1" ref="BJ143" ca="1">BI143-_xlfn.XLOOKUP(BJ$1,Cdel!$B$1:$KC$1,IF(ROUNDUP(BI143,0)=6,Cdel!$B$8:$KC$8,IF(ROUNDUP(BI143,0)=5,Cdel!$B$9:$KC$9,IF(ROUNDUP(BI143,0)=4,Cdel!$B$10:$KC$10,IF(ROUNDUP(BI143,0)=3,Cdel!$B$11:$KC$11,IF(ROUNDUP(BI143,0)=2,Cdel!$B$12:$KC$12,IF(ROUNDUP(BI143,0)=1,Cdel!$B$13:$KC$13)))))))</f>
        <v>0.2260994011149228</v>
      </c>
      <c r="BK143" s="8" cm="1">
        <f t="array" aca="1" ref="BK143" ca="1">BJ143-_xlfn.XLOOKUP(BK$1,Cdel!$B$1:$KC$1,IF(ROUNDUP(BJ143,0)=6,Cdel!$B$8:$KC$8,IF(ROUNDUP(BJ143,0)=5,Cdel!$B$9:$KC$9,IF(ROUNDUP(BJ143,0)=4,Cdel!$B$10:$KC$10,IF(ROUNDUP(BJ143,0)=3,Cdel!$B$11:$KC$11,IF(ROUNDUP(BJ143,0)=2,Cdel!$B$12:$KC$12,IF(ROUNDUP(BJ143,0)=1,Cdel!$B$13:$KC$13)))))))</f>
        <v>0.21984489332043183</v>
      </c>
      <c r="BL143" s="8" cm="1">
        <f t="array" aca="1" ref="BL143" ca="1">BK143-_xlfn.XLOOKUP(BL$1,Cdel!$B$1:$KC$1,IF(ROUNDUP(BK143,0)=6,Cdel!$B$8:$KC$8,IF(ROUNDUP(BK143,0)=5,Cdel!$B$9:$KC$9,IF(ROUNDUP(BK143,0)=4,Cdel!$B$10:$KC$10,IF(ROUNDUP(BK143,0)=3,Cdel!$B$11:$KC$11,IF(ROUNDUP(BK143,0)=2,Cdel!$B$12:$KC$12,IF(ROUNDUP(BK143,0)=1,Cdel!$B$13:$KC$13)))))))</f>
        <v>0.21376340176374803</v>
      </c>
      <c r="BM143" s="8" cm="1">
        <f t="array" aca="1" ref="BM143" ca="1">BL143-_xlfn.XLOOKUP(BM$1,Cdel!$B$1:$KC$1,IF(ROUNDUP(BL143,0)=6,Cdel!$B$8:$KC$8,IF(ROUNDUP(BL143,0)=5,Cdel!$B$9:$KC$9,IF(ROUNDUP(BL143,0)=4,Cdel!$B$10:$KC$10,IF(ROUNDUP(BL143,0)=3,Cdel!$B$11:$KC$11,IF(ROUNDUP(BL143,0)=2,Cdel!$B$12:$KC$12,IF(ROUNDUP(BL143,0)=1,Cdel!$B$13:$KC$13)))))))</f>
        <v>0.20785014035785565</v>
      </c>
      <c r="BN143" s="8" cm="1">
        <f t="array" aca="1" ref="BN143" ca="1">BM143-_xlfn.XLOOKUP(BN$1,Cdel!$B$1:$KC$1,IF(ROUNDUP(BM143,0)=6,Cdel!$B$8:$KC$8,IF(ROUNDUP(BM143,0)=5,Cdel!$B$9:$KC$9,IF(ROUNDUP(BM143,0)=4,Cdel!$B$10:$KC$10,IF(ROUNDUP(BM143,0)=3,Cdel!$B$11:$KC$11,IF(ROUNDUP(BM143,0)=2,Cdel!$B$12:$KC$12,IF(ROUNDUP(BM143,0)=1,Cdel!$B$13:$KC$13)))))))</f>
        <v>0.20210045541157187</v>
      </c>
      <c r="BO143" s="8" cm="1">
        <f t="array" aca="1" ref="BO143" ca="1">BN143-_xlfn.XLOOKUP(BO$1,Cdel!$B$1:$KC$1,IF(ROUNDUP(BN143,0)=6,Cdel!$B$8:$KC$8,IF(ROUNDUP(BN143,0)=5,Cdel!$B$9:$KC$9,IF(ROUNDUP(BN143,0)=4,Cdel!$B$10:$KC$10,IF(ROUNDUP(BN143,0)=3,Cdel!$B$11:$KC$11,IF(ROUNDUP(BN143,0)=2,Cdel!$B$12:$KC$12,IF(ROUNDUP(BN143,0)=1,Cdel!$B$13:$KC$13)))))))</f>
        <v>0.19650982196712788</v>
      </c>
      <c r="BP143" s="8" cm="1">
        <f t="array" aca="1" ref="BP143" ca="1">BO143-_xlfn.XLOOKUP(BP$1,Cdel!$B$1:$KC$1,IF(ROUNDUP(BO143,0)=6,Cdel!$B$8:$KC$8,IF(ROUNDUP(BO143,0)=5,Cdel!$B$9:$KC$9,IF(ROUNDUP(BO143,0)=4,Cdel!$B$10:$KC$10,IF(ROUNDUP(BO143,0)=3,Cdel!$B$11:$KC$11,IF(ROUNDUP(BO143,0)=2,Cdel!$B$12:$KC$12,IF(ROUNDUP(BO143,0)=1,Cdel!$B$13:$KC$13)))))))</f>
        <v>0.19107384023906174</v>
      </c>
      <c r="BQ143" s="8" cm="1">
        <f t="array" aca="1" ref="BQ143" ca="1">BP143-_xlfn.XLOOKUP(BQ$1,Cdel!$B$1:$KC$1,IF(ROUNDUP(BP143,0)=6,Cdel!$B$8:$KC$8,IF(ROUNDUP(BP143,0)=5,Cdel!$B$9:$KC$9,IF(ROUNDUP(BP143,0)=4,Cdel!$B$10:$KC$10,IF(ROUNDUP(BP143,0)=3,Cdel!$B$11:$KC$11,IF(ROUNDUP(BP143,0)=2,Cdel!$B$12:$KC$12,IF(ROUNDUP(BP143,0)=1,Cdel!$B$13:$KC$13)))))))</f>
        <v>0.18578823215162105</v>
      </c>
      <c r="BR143" s="8" cm="1">
        <f t="array" aca="1" ref="BR143" ca="1">BQ143-_xlfn.XLOOKUP(BR$1,Cdel!$B$1:$KC$1,IF(ROUNDUP(BQ143,0)=6,Cdel!$B$8:$KC$8,IF(ROUNDUP(BQ143,0)=5,Cdel!$B$9:$KC$9,IF(ROUNDUP(BQ143,0)=4,Cdel!$B$10:$KC$10,IF(ROUNDUP(BQ143,0)=3,Cdel!$B$11:$KC$11,IF(ROUNDUP(BQ143,0)=2,Cdel!$B$12:$KC$12,IF(ROUNDUP(BQ143,0)=1,Cdel!$B$13:$KC$13)))))))</f>
        <v>0.18064883797195061</v>
      </c>
      <c r="BS143" s="8" cm="1">
        <f t="array" aca="1" ref="BS143" ca="1">BR143-_xlfn.XLOOKUP(BS$1,Cdel!$B$1:$KC$1,IF(ROUNDUP(BR143,0)=6,Cdel!$B$8:$KC$8,IF(ROUNDUP(BR143,0)=5,Cdel!$B$9:$KC$9,IF(ROUNDUP(BR143,0)=4,Cdel!$B$10:$KC$10,IF(ROUNDUP(BR143,0)=3,Cdel!$B$11:$KC$11,IF(ROUNDUP(BR143,0)=2,Cdel!$B$12:$KC$12,IF(ROUNDUP(BR143,0)=1,Cdel!$B$13:$KC$13)))))))</f>
        <v>0.17565161303641438</v>
      </c>
      <c r="BT143" s="8" cm="1">
        <f t="array" aca="1" ref="BT143" ca="1">BS143-_xlfn.XLOOKUP(BT$1,Cdel!$B$1:$KC$1,IF(ROUNDUP(BS143,0)=6,Cdel!$B$8:$KC$8,IF(ROUNDUP(BS143,0)=5,Cdel!$B$9:$KC$9,IF(ROUNDUP(BS143,0)=4,Cdel!$B$10:$KC$10,IF(ROUNDUP(BS143,0)=3,Cdel!$B$11:$KC$11,IF(ROUNDUP(BS143,0)=2,Cdel!$B$12:$KC$12,IF(ROUNDUP(BS143,0)=1,Cdel!$B$13:$KC$13)))))))</f>
        <v>0.17079262456747657</v>
      </c>
      <c r="BU143" s="8" cm="1">
        <f t="array" aca="1" ref="BU143" ca="1">BT143-_xlfn.XLOOKUP(BU$1,Cdel!$B$1:$KC$1,IF(ROUNDUP(BT143,0)=6,Cdel!$B$8:$KC$8,IF(ROUNDUP(BT143,0)=5,Cdel!$B$9:$KC$9,IF(ROUNDUP(BT143,0)=4,Cdel!$B$10:$KC$10,IF(ROUNDUP(BT143,0)=3,Cdel!$B$11:$KC$11,IF(ROUNDUP(BT143,0)=2,Cdel!$B$12:$KC$12,IF(ROUNDUP(BT143,0)=1,Cdel!$B$13:$KC$13)))))))</f>
        <v>0.16606804857863577</v>
      </c>
      <c r="BV143" s="8" cm="1">
        <f t="array" aca="1" ref="BV143" ca="1">BU143-_xlfn.XLOOKUP(BV$1,Cdel!$B$1:$KC$1,IF(ROUNDUP(BU143,0)=6,Cdel!$B$8:$KC$8,IF(ROUNDUP(BU143,0)=5,Cdel!$B$9:$KC$9,IF(ROUNDUP(BU143,0)=4,Cdel!$B$10:$KC$10,IF(ROUNDUP(BU143,0)=3,Cdel!$B$11:$KC$11,IF(ROUNDUP(BU143,0)=2,Cdel!$B$12:$KC$12,IF(ROUNDUP(BU143,0)=1,Cdel!$B$13:$KC$13)))))))</f>
        <v>0.16147416686497729</v>
      </c>
      <c r="BW143" s="8" cm="1">
        <f t="array" aca="1" ref="BW143" ca="1">BV143-_xlfn.XLOOKUP(BW$1,Cdel!$B$1:$KC$1,IF(ROUNDUP(BV143,0)=6,Cdel!$B$8:$KC$8,IF(ROUNDUP(BV143,0)=5,Cdel!$B$9:$KC$9,IF(ROUNDUP(BV143,0)=4,Cdel!$B$10:$KC$10,IF(ROUNDUP(BV143,0)=3,Cdel!$B$11:$KC$11,IF(ROUNDUP(BV143,0)=2,Cdel!$B$12:$KC$12,IF(ROUNDUP(BV143,0)=1,Cdel!$B$13:$KC$13)))))))</f>
        <v>0.15700736407697438</v>
      </c>
      <c r="BX143" s="8" cm="1">
        <f t="array" aca="1" ref="BX143" ca="1">BW143-_xlfn.XLOOKUP(BX$1,Cdel!$B$1:$KC$1,IF(ROUNDUP(BW143,0)=6,Cdel!$B$8:$KC$8,IF(ROUNDUP(BW143,0)=5,Cdel!$B$9:$KC$9,IF(ROUNDUP(BW143,0)=4,Cdel!$B$10:$KC$10,IF(ROUNDUP(BW143,0)=3,Cdel!$B$11:$KC$11,IF(ROUNDUP(BW143,0)=2,Cdel!$B$12:$KC$12,IF(ROUNDUP(BW143,0)=1,Cdel!$B$13:$KC$13)))))))</f>
        <v>0.15266412487523595</v>
      </c>
      <c r="BY143" s="8" cm="1">
        <f t="array" aca="1" ref="BY143" ca="1">BX143-_xlfn.XLOOKUP(BY$1,Cdel!$B$1:$KC$1,IF(ROUNDUP(BX143,0)=6,Cdel!$B$8:$KC$8,IF(ROUNDUP(BX143,0)=5,Cdel!$B$9:$KC$9,IF(ROUNDUP(BX143,0)=4,Cdel!$B$10:$KC$10,IF(ROUNDUP(BX143,0)=3,Cdel!$B$11:$KC$11,IF(ROUNDUP(BX143,0)=2,Cdel!$B$12:$KC$12,IF(ROUNDUP(BX143,0)=1,Cdel!$B$13:$KC$13)))))))</f>
        <v>0.14844103116396171</v>
      </c>
      <c r="BZ143" s="8" cm="1">
        <f t="array" aca="1" ref="BZ143" ca="1">BY143-_xlfn.XLOOKUP(BZ$1,Cdel!$B$1:$KC$1,IF(ROUNDUP(BY143,0)=6,Cdel!$B$8:$KC$8,IF(ROUNDUP(BY143,0)=5,Cdel!$B$9:$KC$9,IF(ROUNDUP(BY143,0)=4,Cdel!$B$10:$KC$10,IF(ROUNDUP(BY143,0)=3,Cdel!$B$11:$KC$11,IF(ROUNDUP(BY143,0)=2,Cdel!$B$12:$KC$12,IF(ROUNDUP(BY143,0)=1,Cdel!$B$13:$KC$13)))))))</f>
        <v>0.14433475940092697</v>
      </c>
      <c r="CA143" s="8" cm="1">
        <f t="array" aca="1" ref="CA143" ca="1">BZ143-_xlfn.XLOOKUP(CA$1,Cdel!$B$1:$KC$1,IF(ROUNDUP(BZ143,0)=6,Cdel!$B$8:$KC$8,IF(ROUNDUP(BZ143,0)=5,Cdel!$B$9:$KC$9,IF(ROUNDUP(BZ143,0)=4,Cdel!$B$10:$KC$10,IF(ROUNDUP(BZ143,0)=3,Cdel!$B$11:$KC$11,IF(ROUNDUP(BZ143,0)=2,Cdel!$B$12:$KC$12,IF(ROUNDUP(BZ143,0)=1,Cdel!$B$13:$KC$13)))))))</f>
        <v>0.14034207798188059</v>
      </c>
      <c r="CB143" s="8" cm="1">
        <f t="array" aca="1" ref="CB143" ca="1">CA143-_xlfn.XLOOKUP(CB$1,Cdel!$B$1:$KC$1,IF(ROUNDUP(CA143,0)=6,Cdel!$B$8:$KC$8,IF(ROUNDUP(CA143,0)=5,Cdel!$B$9:$KC$9,IF(ROUNDUP(CA143,0)=4,Cdel!$B$10:$KC$10,IF(ROUNDUP(CA143,0)=3,Cdel!$B$11:$KC$11,IF(ROUNDUP(CA143,0)=2,Cdel!$B$12:$KC$12,IF(ROUNDUP(CA143,0)=1,Cdel!$B$13:$KC$13)))))))</f>
        <v>0.13645984469729719</v>
      </c>
      <c r="CC143" s="8" cm="1">
        <f t="array" aca="1" ref="CC143" ca="1">CB143-_xlfn.XLOOKUP(CC$1,Cdel!$B$1:$KC$1,IF(ROUNDUP(CB143,0)=6,Cdel!$B$8:$KC$8,IF(ROUNDUP(CB143,0)=5,Cdel!$B$9:$KC$9,IF(ROUNDUP(CB143,0)=4,Cdel!$B$10:$KC$10,IF(ROUNDUP(CB143,0)=3,Cdel!$B$11:$KC$11,IF(ROUNDUP(CB143,0)=2,Cdel!$B$12:$KC$12,IF(ROUNDUP(CB143,0)=1,Cdel!$B$13:$KC$13)))))))</f>
        <v>0.1326850042594826</v>
      </c>
      <c r="CD143" s="8" cm="1">
        <f t="array" aca="1" ref="CD143" ca="1">CC143-_xlfn.XLOOKUP(CD$1,Cdel!$B$1:$KC$1,IF(ROUNDUP(CC143,0)=6,Cdel!$B$8:$KC$8,IF(ROUNDUP(CC143,0)=5,Cdel!$B$9:$KC$9,IF(ROUNDUP(CC143,0)=4,Cdel!$B$10:$KC$10,IF(ROUNDUP(CC143,0)=3,Cdel!$B$11:$KC$11,IF(ROUNDUP(CC143,0)=2,Cdel!$B$12:$KC$12,IF(ROUNDUP(CC143,0)=1,Cdel!$B$13:$KC$13)))))))</f>
        <v>0.12901458589808598</v>
      </c>
      <c r="CE143" s="8" cm="1">
        <f t="array" aca="1" ref="CE143" ca="1">CD143-_xlfn.XLOOKUP(CE$1,Cdel!$B$1:$KC$1,IF(ROUNDUP(CD143,0)=6,Cdel!$B$8:$KC$8,IF(ROUNDUP(CD143,0)=5,Cdel!$B$9:$KC$9,IF(ROUNDUP(CD143,0)=4,Cdel!$B$10:$KC$10,IF(ROUNDUP(CD143,0)=3,Cdel!$B$11:$KC$11,IF(ROUNDUP(CD143,0)=2,Cdel!$B$12:$KC$12,IF(ROUNDUP(CD143,0)=1,Cdel!$B$13:$KC$13)))))))</f>
        <v>0.12544570102212621</v>
      </c>
      <c r="CF143" s="8" cm="1">
        <f t="array" aca="1" ref="CF143" ca="1">CE143-_xlfn.XLOOKUP(CF$1,Cdel!$B$1:$KC$1,IF(ROUNDUP(CE143,0)=6,Cdel!$B$8:$KC$8,IF(ROUNDUP(CE143,0)=5,Cdel!$B$9:$KC$9,IF(ROUNDUP(CE143,0)=4,Cdel!$B$10:$KC$10,IF(ROUNDUP(CE143,0)=3,Cdel!$B$11:$KC$11,IF(ROUNDUP(CE143,0)=2,Cdel!$B$12:$KC$12,IF(ROUNDUP(CE143,0)=1,Cdel!$B$13:$KC$13)))))))</f>
        <v>0.12197554094669345</v>
      </c>
      <c r="CG143" s="8" cm="1">
        <f t="array" aca="1" ref="CG143" ca="1">CF143-_xlfn.XLOOKUP(CG$1,Cdel!$B$1:$KC$1,IF(ROUNDUP(CF143,0)=6,Cdel!$B$8:$KC$8,IF(ROUNDUP(CF143,0)=5,Cdel!$B$9:$KC$9,IF(ROUNDUP(CF143,0)=4,Cdel!$B$10:$KC$10,IF(ROUNDUP(CF143,0)=3,Cdel!$B$11:$KC$11,IF(ROUNDUP(CF143,0)=2,Cdel!$B$12:$KC$12,IF(ROUNDUP(CF143,0)=1,Cdel!$B$13:$KC$13)))))))</f>
        <v>0.11860137468253529</v>
      </c>
      <c r="CH143" s="8" cm="1">
        <f t="array" aca="1" ref="CH143" ca="1">CG143-_xlfn.XLOOKUP(CH$1,Cdel!$B$1:$KC$1,IF(ROUNDUP(CG143,0)=6,Cdel!$B$8:$KC$8,IF(ROUNDUP(CG143,0)=5,Cdel!$B$9:$KC$9,IF(ROUNDUP(CG143,0)=4,Cdel!$B$10:$KC$10,IF(ROUNDUP(CG143,0)=3,Cdel!$B$11:$KC$11,IF(ROUNDUP(CG143,0)=2,Cdel!$B$12:$KC$12,IF(ROUNDUP(CG143,0)=1,Cdel!$B$13:$KC$13)))))))</f>
        <v>0.11532054678678946</v>
      </c>
      <c r="CI143" s="8" cm="1">
        <f t="array" aca="1" ref="CI143" ca="1">CH143-_xlfn.XLOOKUP(CI$1,Cdel!$B$1:$KC$1,IF(ROUNDUP(CH143,0)=6,Cdel!$B$8:$KC$8,IF(ROUNDUP(CH143,0)=5,Cdel!$B$9:$KC$9,IF(ROUNDUP(CH143,0)=4,Cdel!$B$10:$KC$10,IF(ROUNDUP(CH143,0)=3,Cdel!$B$11:$KC$11,IF(ROUNDUP(CH143,0)=2,Cdel!$B$12:$KC$12,IF(ROUNDUP(CH143,0)=1,Cdel!$B$13:$KC$13)))))))</f>
        <v>0.11213047527317092</v>
      </c>
      <c r="CJ143" s="8" cm="1">
        <f t="array" aca="1" ref="CJ143" ca="1">CI143-_xlfn.XLOOKUP(CJ$1,Cdel!$B$1:$KC$1,IF(ROUNDUP(CI143,0)=6,Cdel!$B$8:$KC$8,IF(ROUNDUP(CI143,0)=5,Cdel!$B$9:$KC$9,IF(ROUNDUP(CI143,0)=4,Cdel!$B$10:$KC$10,IF(ROUNDUP(CI143,0)=3,Cdel!$B$11:$KC$11,IF(ROUNDUP(CI143,0)=2,Cdel!$B$12:$KC$12,IF(ROUNDUP(CI143,0)=1,Cdel!$B$13:$KC$13)))))))</f>
        <v>0.10902864957996819</v>
      </c>
      <c r="CK143" s="8" cm="1">
        <f t="array" aca="1" ref="CK143" ca="1">CJ143-_xlfn.XLOOKUP(CK$1,Cdel!$B$1:$KC$1,IF(ROUNDUP(CJ143,0)=6,Cdel!$B$8:$KC$8,IF(ROUNDUP(CJ143,0)=5,Cdel!$B$9:$KC$9,IF(ROUNDUP(CJ143,0)=4,Cdel!$B$10:$KC$10,IF(ROUNDUP(CJ143,0)=3,Cdel!$B$11:$KC$11,IF(ROUNDUP(CJ143,0)=2,Cdel!$B$12:$KC$12,IF(ROUNDUP(CJ143,0)=1,Cdel!$B$13:$KC$13)))))))</f>
        <v>0.10601262859425081</v>
      </c>
      <c r="CL143" s="8" cm="1">
        <f t="array" aca="1" ref="CL143" ca="1">CK143-_xlfn.XLOOKUP(CL$1,Cdel!$B$1:$KC$1,IF(ROUNDUP(CK143,0)=6,Cdel!$B$8:$KC$8,IF(ROUNDUP(CK143,0)=5,Cdel!$B$9:$KC$9,IF(ROUNDUP(CK143,0)=4,Cdel!$B$10:$KC$10,IF(ROUNDUP(CK143,0)=3,Cdel!$B$11:$KC$11,IF(ROUNDUP(CK143,0)=2,Cdel!$B$12:$KC$12,IF(ROUNDUP(CK143,0)=1,Cdel!$B$13:$KC$13)))))))</f>
        <v>0.10308003873073238</v>
      </c>
      <c r="CM143" s="8" cm="1">
        <f t="array" aca="1" ref="CM143" ca="1">CL143-_xlfn.XLOOKUP(CM$1,Cdel!$B$1:$KC$1,IF(ROUNDUP(CL143,0)=6,Cdel!$B$8:$KC$8,IF(ROUNDUP(CL143,0)=5,Cdel!$B$9:$KC$9,IF(ROUNDUP(CL143,0)=4,Cdel!$B$10:$KC$10,IF(ROUNDUP(CL143,0)=3,Cdel!$B$11:$KC$11,IF(ROUNDUP(CL143,0)=2,Cdel!$B$12:$KC$12,IF(ROUNDUP(CL143,0)=1,Cdel!$B$13:$KC$13)))))))</f>
        <v>0.10022857206377694</v>
      </c>
      <c r="CN143" s="8" cm="1">
        <f t="array" aca="1" ref="CN143" ca="1">CM143-_xlfn.XLOOKUP(CN$1,Cdel!$B$1:$KC$1,IF(ROUNDUP(CM143,0)=6,Cdel!$B$8:$KC$8,IF(ROUNDUP(CM143,0)=5,Cdel!$B$9:$KC$9,IF(ROUNDUP(CM143,0)=4,Cdel!$B$10:$KC$10,IF(ROUNDUP(CM143,0)=3,Cdel!$B$11:$KC$11,IF(ROUNDUP(CM143,0)=2,Cdel!$B$12:$KC$12,IF(ROUNDUP(CM143,0)=1,Cdel!$B$13:$KC$13)))))))</f>
        <v>9.7455984511079438E-2</v>
      </c>
      <c r="CO143" s="8" cm="1">
        <f t="array" aca="1" ref="CO143" ca="1">CN143-_xlfn.XLOOKUP(CO$1,Cdel!$B$1:$KC$1,IF(ROUNDUP(CN143,0)=6,Cdel!$B$8:$KC$8,IF(ROUNDUP(CN143,0)=5,Cdel!$B$9:$KC$9,IF(ROUNDUP(CN143,0)=4,Cdel!$B$10:$KC$10,IF(ROUNDUP(CN143,0)=3,Cdel!$B$11:$KC$11,IF(ROUNDUP(CN143,0)=2,Cdel!$B$12:$KC$12,IF(ROUNDUP(CN143,0)=1,Cdel!$B$13:$KC$13)))))))</f>
        <v>9.4760094067590325E-2</v>
      </c>
      <c r="CP143" s="8" cm="1">
        <f t="array" aca="1" ref="CP143" ca="1">CO143-_xlfn.XLOOKUP(CP$1,Cdel!$B$1:$KC$1,IF(ROUNDUP(CO143,0)=6,Cdel!$B$8:$KC$8,IF(ROUNDUP(CO143,0)=5,Cdel!$B$9:$KC$9,IF(ROUNDUP(CO143,0)=4,Cdel!$B$10:$KC$10,IF(ROUNDUP(CO143,0)=3,Cdel!$B$11:$KC$11,IF(ROUNDUP(CO143,0)=2,Cdel!$B$12:$KC$12,IF(ROUNDUP(CO143,0)=1,Cdel!$B$13:$KC$13)))))))</f>
        <v>9.213877908829414E-2</v>
      </c>
      <c r="CQ143" s="8" cm="1">
        <f t="array" aca="1" ref="CQ143" ca="1">CP143-_xlfn.XLOOKUP(CQ$1,Cdel!$B$1:$KC$1,IF(ROUNDUP(CP143,0)=6,Cdel!$B$8:$KC$8,IF(ROUNDUP(CP143,0)=5,Cdel!$B$9:$KC$9,IF(ROUNDUP(CP143,0)=4,Cdel!$B$10:$KC$10,IF(ROUNDUP(CP143,0)=3,Cdel!$B$11:$KC$11,IF(ROUNDUP(CP143,0)=2,Cdel!$B$12:$KC$12,IF(ROUNDUP(CP143,0)=1,Cdel!$B$13:$KC$13)))))))</f>
        <v>8.958997661849151E-2</v>
      </c>
      <c r="CR143" s="8" cm="1">
        <f t="array" aca="1" ref="CR143" ca="1">CQ143-_xlfn.XLOOKUP(CR$1,Cdel!$B$1:$KC$1,IF(ROUNDUP(CQ143,0)=6,Cdel!$B$8:$KC$8,IF(ROUNDUP(CQ143,0)=5,Cdel!$B$9:$KC$9,IF(ROUNDUP(CQ143,0)=4,Cdel!$B$10:$KC$10,IF(ROUNDUP(CQ143,0)=3,Cdel!$B$11:$KC$11,IF(ROUNDUP(CQ143,0)=2,Cdel!$B$12:$KC$12,IF(ROUNDUP(CQ143,0)=1,Cdel!$B$13:$KC$13)))))))</f>
        <v>8.7111680770269428E-2</v>
      </c>
      <c r="CS143" s="8" cm="1">
        <f t="array" aca="1" ref="CS143" ca="1">CR143-_xlfn.XLOOKUP(CS$1,Cdel!$B$1:$KC$1,IF(ROUNDUP(CR143,0)=6,Cdel!$B$8:$KC$8,IF(ROUNDUP(CR143,0)=5,Cdel!$B$9:$KC$9,IF(ROUNDUP(CR143,0)=4,Cdel!$B$10:$KC$10,IF(ROUNDUP(CR143,0)=3,Cdel!$B$11:$KC$11,IF(ROUNDUP(CR143,0)=2,Cdel!$B$12:$KC$12,IF(ROUNDUP(CR143,0)=1,Cdel!$B$13:$KC$13)))))))</f>
        <v>8.4701941143883033E-2</v>
      </c>
      <c r="CT143" s="8" cm="1">
        <f t="array" aca="1" ref="CT143" ca="1">CS143-_xlfn.XLOOKUP(CT$1,Cdel!$B$1:$KC$1,IF(ROUNDUP(CS143,0)=6,Cdel!$B$8:$KC$8,IF(ROUNDUP(CS143,0)=5,Cdel!$B$9:$KC$9,IF(ROUNDUP(CS143,0)=4,Cdel!$B$10:$KC$10,IF(ROUNDUP(CS143,0)=3,Cdel!$B$11:$KC$11,IF(ROUNDUP(CS143,0)=2,Cdel!$B$12:$KC$12,IF(ROUNDUP(CS143,0)=1,Cdel!$B$13:$KC$13)))))))</f>
        <v>8.2358861292806146E-2</v>
      </c>
      <c r="CU143" s="8" cm="1">
        <f t="array" aca="1" ref="CU143" ca="1">CT143-_xlfn.XLOOKUP(CU$1,Cdel!$B$1:$KC$1,IF(ROUNDUP(CT143,0)=6,Cdel!$B$8:$KC$8,IF(ROUNDUP(CT143,0)=5,Cdel!$B$9:$KC$9,IF(ROUNDUP(CT143,0)=4,Cdel!$B$10:$KC$10,IF(ROUNDUP(CT143,0)=3,Cdel!$B$11:$KC$11,IF(ROUNDUP(CT143,0)=2,Cdel!$B$12:$KC$12,IF(ROUNDUP(CT143,0)=1,Cdel!$B$13:$KC$13)))))))</f>
        <v>8.0080597231242237E-2</v>
      </c>
      <c r="CV143" s="8" cm="1">
        <f t="array" aca="1" ref="CV143" ca="1">CU143-_xlfn.XLOOKUP(CV$1,Cdel!$B$1:$KC$1,IF(ROUNDUP(CU143,0)=6,Cdel!$B$8:$KC$8,IF(ROUNDUP(CU143,0)=5,Cdel!$B$9:$KC$9,IF(ROUNDUP(CU143,0)=4,Cdel!$B$10:$KC$10,IF(ROUNDUP(CU143,0)=3,Cdel!$B$11:$KC$11,IF(ROUNDUP(CU143,0)=2,Cdel!$B$12:$KC$12,IF(ROUNDUP(CU143,0)=1,Cdel!$B$13:$KC$13)))))))</f>
        <v>7.7865355982921922E-2</v>
      </c>
      <c r="CW143" s="8" cm="1">
        <f t="array" aca="1" ref="CW143" ca="1">CV143-_xlfn.XLOOKUP(CW$1,Cdel!$B$1:$KC$1,IF(ROUNDUP(CV143,0)=6,Cdel!$B$8:$KC$8,IF(ROUNDUP(CV143,0)=5,Cdel!$B$9:$KC$9,IF(ROUNDUP(CV143,0)=4,Cdel!$B$10:$KC$10,IF(ROUNDUP(CV143,0)=3,Cdel!$B$11:$KC$11,IF(ROUNDUP(CV143,0)=2,Cdel!$B$12:$KC$12,IF(ROUNDUP(CV143,0)=1,Cdel!$B$13:$KC$13)))))))</f>
        <v>7.5711394170044521E-2</v>
      </c>
      <c r="CX143" s="8" cm="1">
        <f t="array" aca="1" ref="CX143" ca="1">CW143-_xlfn.XLOOKUP(CX$1,Cdel!$B$1:$KC$1,IF(ROUNDUP(CW143,0)=6,Cdel!$B$8:$KC$8,IF(ROUNDUP(CW143,0)=5,Cdel!$B$9:$KC$9,IF(ROUNDUP(CW143,0)=4,Cdel!$B$10:$KC$10,IF(ROUNDUP(CW143,0)=3,Cdel!$B$11:$KC$11,IF(ROUNDUP(CW143,0)=2,Cdel!$B$12:$KC$12,IF(ROUNDUP(CW143,0)=1,Cdel!$B$13:$KC$13)))))))</f>
        <v>7.3617016641252989E-2</v>
      </c>
      <c r="CY143" s="8" cm="1">
        <f t="array" aca="1" ref="CY143" ca="1">CX143-_xlfn.XLOOKUP(CY$1,Cdel!$B$1:$KC$1,IF(ROUNDUP(CX143,0)=6,Cdel!$B$8:$KC$8,IF(ROUNDUP(CX143,0)=5,Cdel!$B$9:$KC$9,IF(ROUNDUP(CX143,0)=4,Cdel!$B$10:$KC$10,IF(ROUNDUP(CX143,0)=3,Cdel!$B$11:$KC$11,IF(ROUNDUP(CX143,0)=2,Cdel!$B$12:$KC$12,IF(ROUNDUP(CX143,0)=1,Cdel!$B$13:$KC$13)))))))</f>
        <v>7.1580575137562955E-2</v>
      </c>
      <c r="CZ143" s="8" cm="1">
        <f t="array" aca="1" ref="CZ143" ca="1">CY143-_xlfn.XLOOKUP(CZ$1,Cdel!$B$1:$KC$1,IF(ROUNDUP(CY143,0)=6,Cdel!$B$8:$KC$8,IF(ROUNDUP(CY143,0)=5,Cdel!$B$9:$KC$9,IF(ROUNDUP(CY143,0)=4,Cdel!$B$10:$KC$10,IF(ROUNDUP(CY143,0)=3,Cdel!$B$11:$KC$11,IF(ROUNDUP(CY143,0)=2,Cdel!$B$12:$KC$12,IF(ROUNDUP(CY143,0)=1,Cdel!$B$13:$KC$13)))))))</f>
        <v>6.9600466995195648E-2</v>
      </c>
      <c r="DA143" s="8" cm="1">
        <f t="array" aca="1" ref="DA143" ca="1">CZ143-_xlfn.XLOOKUP(DA$1,Cdel!$B$1:$KC$1,IF(ROUNDUP(CZ143,0)=6,Cdel!$B$8:$KC$8,IF(ROUNDUP(CZ143,0)=5,Cdel!$B$9:$KC$9,IF(ROUNDUP(CZ143,0)=4,Cdel!$B$10:$KC$10,IF(ROUNDUP(CZ143,0)=3,Cdel!$B$11:$KC$11,IF(ROUNDUP(CZ143,0)=2,Cdel!$B$12:$KC$12,IF(ROUNDUP(CZ143,0)=1,Cdel!$B$13:$KC$13)))))))</f>
        <v>6.767513388429372E-2</v>
      </c>
      <c r="DB143" s="8" cm="1">
        <f t="array" aca="1" ref="DB143" ca="1">DA143-_xlfn.XLOOKUP(DB$1,Cdel!$B$1:$KC$1,IF(ROUNDUP(DA143,0)=6,Cdel!$B$8:$KC$8,IF(ROUNDUP(DA143,0)=5,Cdel!$B$9:$KC$9,IF(ROUNDUP(DA143,0)=4,Cdel!$B$10:$KC$10,IF(ROUNDUP(DA143,0)=3,Cdel!$B$11:$KC$11,IF(ROUNDUP(DA143,0)=2,Cdel!$B$12:$KC$12,IF(ROUNDUP(DA143,0)=1,Cdel!$B$13:$KC$13)))))))</f>
        <v>6.5803060582527689E-2</v>
      </c>
      <c r="DC143" s="8" cm="1">
        <f t="array" aca="1" ref="DC143" ca="1">DB143-_xlfn.XLOOKUP(DC$1,Cdel!$B$1:$KC$1,IF(ROUNDUP(DB143,0)=6,Cdel!$B$8:$KC$8,IF(ROUNDUP(DB143,0)=5,Cdel!$B$9:$KC$9,IF(ROUNDUP(DB143,0)=4,Cdel!$B$10:$KC$10,IF(ROUNDUP(DB143,0)=3,Cdel!$B$11:$KC$11,IF(ROUNDUP(DB143,0)=2,Cdel!$B$12:$KC$12,IF(ROUNDUP(DB143,0)=1,Cdel!$B$13:$KC$13)))))))</f>
        <v>6.3982773782627747E-2</v>
      </c>
      <c r="DD143" s="8" cm="1">
        <f t="array" aca="1" ref="DD143" ca="1">DC143-_xlfn.XLOOKUP(DD$1,Cdel!$B$1:$KC$1,IF(ROUNDUP(DC143,0)=6,Cdel!$B$8:$KC$8,IF(ROUNDUP(DC143,0)=5,Cdel!$B$9:$KC$9,IF(ROUNDUP(DC143,0)=4,Cdel!$B$10:$KC$10,IF(ROUNDUP(DC143,0)=3,Cdel!$B$11:$KC$11,IF(ROUNDUP(DC143,0)=2,Cdel!$B$12:$KC$12,IF(ROUNDUP(DC143,0)=1,Cdel!$B$13:$KC$13)))))))</f>
        <v>6.2212840932902087E-2</v>
      </c>
    </row>
    <row r="144" spans="1:108" x14ac:dyDescent="0.15">
      <c r="A144" s="3" t="s">
        <v>162</v>
      </c>
      <c r="B144" s="3" t="s">
        <v>409</v>
      </c>
      <c r="C144" s="3" t="s">
        <v>162</v>
      </c>
      <c r="D144" s="2">
        <v>0</v>
      </c>
      <c r="E144" s="2">
        <v>1930</v>
      </c>
      <c r="F144" s="2"/>
      <c r="G144" s="4">
        <f t="shared" ca="1" si="4"/>
        <v>96</v>
      </c>
      <c r="H144">
        <f ca="1">_xlfn.LET(
_xlpm.score,_xlfn.XLOOKUP(G144,DecayFns!$A$2:$A$289,DecayFns!$N$2:$N$289),
IF(D144=1,IF(_xlpm.score=6,_xlpm.score,_xlpm.score+1),IF(_xlpm.score=1,_xlpm.score,_xlpm.score-1)
))</f>
        <v>1</v>
      </c>
      <c r="I144" s="7" cm="1">
        <f t="array" aca="1" ref="I144" ca="1">H144-_xlfn.XLOOKUP(I$1,Cdel!$B$1:$KC$1,IF(ROUNDUP(H144,0)=6,Cdel!$B$8:$KC$8,IF(ROUNDUP(H144,0)=5,Cdel!$B$9:$KC$9,IF(ROUNDUP(H144,0)=4,Cdel!$B$10:$KC$10,IF(ROUNDUP(H144,0)=3,Cdel!$B$11:$KC$11,IF(ROUNDUP(H144,0)=2,Cdel!$B$12:$KC$12,IF(ROUNDUP(H144,0)=1,Cdel!$B$13:$KC$13)))))))</f>
        <v>1</v>
      </c>
      <c r="J144" s="8" cm="1">
        <f t="array" aca="1" ref="J144" ca="1">I144-_xlfn.XLOOKUP(J$1,Cdel!$B$1:$KC$1,IF(ROUNDUP(I144,0)=6,Cdel!$B$8:$KC$8,IF(ROUNDUP(I144,0)=5,Cdel!$B$9:$KC$9,IF(ROUNDUP(I144,0)=4,Cdel!$B$10:$KC$10,IF(ROUNDUP(I144,0)=3,Cdel!$B$11:$KC$11,IF(ROUNDUP(I144,0)=2,Cdel!$B$12:$KC$12,IF(ROUNDUP(I144,0)=1,Cdel!$B$13:$KC$13)))))))</f>
        <v>0.97233735355490014</v>
      </c>
      <c r="K144" s="8" cm="1">
        <f t="array" aca="1" ref="K144" ca="1">J144-_xlfn.XLOOKUP(K$1,Cdel!$B$1:$KC$1,IF(ROUNDUP(J144,0)=6,Cdel!$B$8:$KC$8,IF(ROUNDUP(J144,0)=5,Cdel!$B$9:$KC$9,IF(ROUNDUP(J144,0)=4,Cdel!$B$10:$KC$10,IF(ROUNDUP(J144,0)=3,Cdel!$B$11:$KC$11,IF(ROUNDUP(J144,0)=2,Cdel!$B$12:$KC$12,IF(ROUNDUP(J144,0)=1,Cdel!$B$13:$KC$13)))))))</f>
        <v>0.94543992911814678</v>
      </c>
      <c r="L144" s="8" cm="1">
        <f t="array" aca="1" ref="L144" ca="1">K144-_xlfn.XLOOKUP(L$1,Cdel!$B$1:$KC$1,IF(ROUNDUP(K144,0)=6,Cdel!$B$8:$KC$8,IF(ROUNDUP(K144,0)=5,Cdel!$B$9:$KC$9,IF(ROUNDUP(K144,0)=4,Cdel!$B$10:$KC$10,IF(ROUNDUP(K144,0)=3,Cdel!$B$11:$KC$11,IF(ROUNDUP(K144,0)=2,Cdel!$B$12:$KC$12,IF(ROUNDUP(K144,0)=1,Cdel!$B$13:$KC$13)))))))</f>
        <v>0.91928655862387121</v>
      </c>
      <c r="M144" s="8" cm="1">
        <f t="array" aca="1" ref="M144" ca="1">L144-_xlfn.XLOOKUP(M$1,Cdel!$B$1:$KC$1,IF(ROUNDUP(L144,0)=6,Cdel!$B$8:$KC$8,IF(ROUNDUP(L144,0)=5,Cdel!$B$9:$KC$9,IF(ROUNDUP(L144,0)=4,Cdel!$B$10:$KC$10,IF(ROUNDUP(L144,0)=3,Cdel!$B$11:$KC$11,IF(ROUNDUP(L144,0)=2,Cdel!$B$12:$KC$12,IF(ROUNDUP(L144,0)=1,Cdel!$B$13:$KC$13)))))))</f>
        <v>0.89385665957092642</v>
      </c>
      <c r="N144" s="8" cm="1">
        <f t="array" aca="1" ref="N144" ca="1">M144-_xlfn.XLOOKUP(N$1,Cdel!$B$1:$KC$1,IF(ROUNDUP(M144,0)=6,Cdel!$B$8:$KC$8,IF(ROUNDUP(M144,0)=5,Cdel!$B$9:$KC$9,IF(ROUNDUP(M144,0)=4,Cdel!$B$10:$KC$10,IF(ROUNDUP(M144,0)=3,Cdel!$B$11:$KC$11,IF(ROUNDUP(M144,0)=2,Cdel!$B$12:$KC$12,IF(ROUNDUP(M144,0)=1,Cdel!$B$13:$KC$13)))))))</f>
        <v>0.86913021882461783</v>
      </c>
      <c r="O144" s="8" cm="1">
        <f t="array" aca="1" ref="O144" ca="1">N144-_xlfn.XLOOKUP(O$1,Cdel!$B$1:$KC$1,IF(ROUNDUP(N144,0)=6,Cdel!$B$8:$KC$8,IF(ROUNDUP(N144,0)=5,Cdel!$B$9:$KC$9,IF(ROUNDUP(N144,0)=4,Cdel!$B$10:$KC$10,IF(ROUNDUP(N144,0)=3,Cdel!$B$11:$KC$11,IF(ROUNDUP(N144,0)=2,Cdel!$B$12:$KC$12,IF(ROUNDUP(N144,0)=1,Cdel!$B$13:$KC$13)))))))</f>
        <v>0.84508777686652015</v>
      </c>
      <c r="P144" s="8" cm="1">
        <f t="array" aca="1" ref="P144" ca="1">O144-_xlfn.XLOOKUP(P$1,Cdel!$B$1:$KC$1,IF(ROUNDUP(O144,0)=6,Cdel!$B$8:$KC$8,IF(ROUNDUP(O144,0)=5,Cdel!$B$9:$KC$9,IF(ROUNDUP(O144,0)=4,Cdel!$B$10:$KC$10,IF(ROUNDUP(O144,0)=3,Cdel!$B$11:$KC$11,IF(ROUNDUP(O144,0)=2,Cdel!$B$12:$KC$12,IF(ROUNDUP(O144,0)=1,Cdel!$B$13:$KC$13)))))))</f>
        <v>0.82171041247998611</v>
      </c>
      <c r="Q144" s="8" cm="1">
        <f t="array" aca="1" ref="Q144" ca="1">P144-_xlfn.XLOOKUP(Q$1,Cdel!$B$1:$KC$1,IF(ROUNDUP(P144,0)=6,Cdel!$B$8:$KC$8,IF(ROUNDUP(P144,0)=5,Cdel!$B$9:$KC$9,IF(ROUNDUP(P144,0)=4,Cdel!$B$10:$KC$10,IF(ROUNDUP(P144,0)=3,Cdel!$B$11:$KC$11,IF(ROUNDUP(P144,0)=2,Cdel!$B$12:$KC$12,IF(ROUNDUP(P144,0)=1,Cdel!$B$13:$KC$13)))))))</f>
        <v>0.79897972785929505</v>
      </c>
      <c r="R144" s="8" cm="1">
        <f t="array" aca="1" ref="R144" ca="1">Q144-_xlfn.XLOOKUP(R$1,Cdel!$B$1:$KC$1,IF(ROUNDUP(Q144,0)=6,Cdel!$B$8:$KC$8,IF(ROUNDUP(Q144,0)=5,Cdel!$B$9:$KC$9,IF(ROUNDUP(Q144,0)=4,Cdel!$B$10:$KC$10,IF(ROUNDUP(Q144,0)=3,Cdel!$B$11:$KC$11,IF(ROUNDUP(Q144,0)=2,Cdel!$B$12:$KC$12,IF(ROUNDUP(Q144,0)=1,Cdel!$B$13:$KC$13)))))))</f>
        <v>0.77687783413072131</v>
      </c>
      <c r="S144" s="8" cm="1">
        <f t="array" aca="1" ref="S144" ca="1">R144-_xlfn.XLOOKUP(S$1,Cdel!$B$1:$KC$1,IF(ROUNDUP(R144,0)=6,Cdel!$B$8:$KC$8,IF(ROUNDUP(R144,0)=5,Cdel!$B$9:$KC$9,IF(ROUNDUP(R144,0)=4,Cdel!$B$10:$KC$10,IF(ROUNDUP(R144,0)=3,Cdel!$B$11:$KC$11,IF(ROUNDUP(R144,0)=2,Cdel!$B$12:$KC$12,IF(ROUNDUP(R144,0)=1,Cdel!$B$13:$KC$13)))))))</f>
        <v>0.7553873372741281</v>
      </c>
      <c r="T144" s="8" cm="1">
        <f t="array" aca="1" ref="T144" ca="1">S144-_xlfn.XLOOKUP(T$1,Cdel!$B$1:$KC$1,IF(ROUNDUP(S144,0)=6,Cdel!$B$8:$KC$8,IF(ROUNDUP(S144,0)=5,Cdel!$B$9:$KC$9,IF(ROUNDUP(S144,0)=4,Cdel!$B$10:$KC$10,IF(ROUNDUP(S144,0)=3,Cdel!$B$11:$KC$11,IF(ROUNDUP(S144,0)=2,Cdel!$B$12:$KC$12,IF(ROUNDUP(S144,0)=1,Cdel!$B$13:$KC$13)))))))</f>
        <v>0.73449132443400855</v>
      </c>
      <c r="U144" s="8" cm="1">
        <f t="array" aca="1" ref="U144" ca="1">T144-_xlfn.XLOOKUP(U$1,Cdel!$B$1:$KC$1,IF(ROUNDUP(T144,0)=6,Cdel!$B$8:$KC$8,IF(ROUNDUP(T144,0)=5,Cdel!$B$9:$KC$9,IF(ROUNDUP(T144,0)=4,Cdel!$B$10:$KC$10,IF(ROUNDUP(T144,0)=3,Cdel!$B$11:$KC$11,IF(ROUNDUP(T144,0)=2,Cdel!$B$12:$KC$12,IF(ROUNDUP(T144,0)=1,Cdel!$B$13:$KC$13)))))))</f>
        <v>0.7141733506091974</v>
      </c>
      <c r="V144" s="8" cm="1">
        <f t="array" aca="1" ref="V144" ca="1">U144-_xlfn.XLOOKUP(V$1,Cdel!$B$1:$KC$1,IF(ROUNDUP(U144,0)=6,Cdel!$B$8:$KC$8,IF(ROUNDUP(U144,0)=5,Cdel!$B$9:$KC$9,IF(ROUNDUP(U144,0)=4,Cdel!$B$10:$KC$10,IF(ROUNDUP(U144,0)=3,Cdel!$B$11:$KC$11,IF(ROUNDUP(U144,0)=2,Cdel!$B$12:$KC$12,IF(ROUNDUP(U144,0)=1,Cdel!$B$13:$KC$13)))))))</f>
        <v>0.6944174257107828</v>
      </c>
      <c r="W144" s="8" cm="1">
        <f t="array" aca="1" ref="W144" ca="1">V144-_xlfn.XLOOKUP(W$1,Cdel!$B$1:$KC$1,IF(ROUNDUP(V144,0)=6,Cdel!$B$8:$KC$8,IF(ROUNDUP(V144,0)=5,Cdel!$B$9:$KC$9,IF(ROUNDUP(V144,0)=4,Cdel!$B$10:$KC$10,IF(ROUNDUP(V144,0)=3,Cdel!$B$11:$KC$11,IF(ROUNDUP(V144,0)=2,Cdel!$B$12:$KC$12,IF(ROUNDUP(V144,0)=1,Cdel!$B$13:$KC$13)))))))</f>
        <v>0.67520800197802899</v>
      </c>
      <c r="X144" s="8" cm="1">
        <f t="array" aca="1" ref="X144" ca="1">W144-_xlfn.XLOOKUP(X$1,Cdel!$B$1:$KC$1,IF(ROUNDUP(W144,0)=6,Cdel!$B$8:$KC$8,IF(ROUNDUP(W144,0)=5,Cdel!$B$9:$KC$9,IF(ROUNDUP(W144,0)=4,Cdel!$B$10:$KC$10,IF(ROUNDUP(W144,0)=3,Cdel!$B$11:$KC$11,IF(ROUNDUP(W144,0)=2,Cdel!$B$12:$KC$12,IF(ROUNDUP(W144,0)=1,Cdel!$B$13:$KC$13)))))))</f>
        <v>0.65652996174240841</v>
      </c>
      <c r="Y144" s="8" cm="1">
        <f t="array" aca="1" ref="Y144" ca="1">X144-_xlfn.XLOOKUP(Y$1,Cdel!$B$1:$KC$1,IF(ROUNDUP(X144,0)=6,Cdel!$B$8:$KC$8,IF(ROUNDUP(X144,0)=5,Cdel!$B$9:$KC$9,IF(ROUNDUP(X144,0)=4,Cdel!$B$10:$KC$10,IF(ROUNDUP(X144,0)=3,Cdel!$B$11:$KC$11,IF(ROUNDUP(X144,0)=2,Cdel!$B$12:$KC$12,IF(ROUNDUP(X144,0)=1,Cdel!$B$13:$KC$13)))))))</f>
        <v>0.63836860553011321</v>
      </c>
      <c r="Z144" s="8" cm="1">
        <f t="array" aca="1" ref="Z144" ca="1">Y144-_xlfn.XLOOKUP(Z$1,Cdel!$B$1:$KC$1,IF(ROUNDUP(Y144,0)=6,Cdel!$B$8:$KC$8,IF(ROUNDUP(Y144,0)=5,Cdel!$B$9:$KC$9,IF(ROUNDUP(Y144,0)=4,Cdel!$B$10:$KC$10,IF(ROUNDUP(Y144,0)=3,Cdel!$B$11:$KC$11,IF(ROUNDUP(Y144,0)=2,Cdel!$B$12:$KC$12,IF(ROUNDUP(Y144,0)=1,Cdel!$B$13:$KC$13)))))))</f>
        <v>0.62070964049368227</v>
      </c>
      <c r="AA144" s="8" cm="1">
        <f t="array" aca="1" ref="AA144" ca="1">Z144-_xlfn.XLOOKUP(AA$1,Cdel!$B$1:$KC$1,IF(ROUNDUP(Z144,0)=6,Cdel!$B$8:$KC$8,IF(ROUNDUP(Z144,0)=5,Cdel!$B$9:$KC$9,IF(ROUNDUP(Z144,0)=4,Cdel!$B$10:$KC$10,IF(ROUNDUP(Z144,0)=3,Cdel!$B$11:$KC$11,IF(ROUNDUP(Z144,0)=2,Cdel!$B$12:$KC$12,IF(ROUNDUP(Z144,0)=1,Cdel!$B$13:$KC$13)))))))</f>
        <v>0.60353916916364048</v>
      </c>
      <c r="AB144" s="8" cm="1">
        <f t="array" aca="1" ref="AB144" ca="1">AA144-_xlfn.XLOOKUP(AB$1,Cdel!$B$1:$KC$1,IF(ROUNDUP(AA144,0)=6,Cdel!$B$8:$KC$8,IF(ROUNDUP(AA144,0)=5,Cdel!$B$9:$KC$9,IF(ROUNDUP(AA144,0)=4,Cdel!$B$10:$KC$10,IF(ROUNDUP(AA144,0)=3,Cdel!$B$11:$KC$11,IF(ROUNDUP(AA144,0)=2,Cdel!$B$12:$KC$12,IF(ROUNDUP(AA144,0)=1,Cdel!$B$13:$KC$13)))))))</f>
        <v>0.58684367851129737</v>
      </c>
      <c r="AC144" s="8" cm="1">
        <f t="array" aca="1" ref="AC144" ca="1">AB144-_xlfn.XLOOKUP(AC$1,Cdel!$B$1:$KC$1,IF(ROUNDUP(AB144,0)=6,Cdel!$B$8:$KC$8,IF(ROUNDUP(AB144,0)=5,Cdel!$B$9:$KC$9,IF(ROUNDUP(AB144,0)=4,Cdel!$B$10:$KC$10,IF(ROUNDUP(AB144,0)=3,Cdel!$B$11:$KC$11,IF(ROUNDUP(AB144,0)=2,Cdel!$B$12:$KC$12,IF(ROUNDUP(AB144,0)=1,Cdel!$B$13:$KC$13)))))))</f>
        <v>0.57061002931409743</v>
      </c>
      <c r="AD144" s="8" cm="1">
        <f t="array" aca="1" ref="AD144" ca="1">AC144-_xlfn.XLOOKUP(AD$1,Cdel!$B$1:$KC$1,IF(ROUNDUP(AC144,0)=6,Cdel!$B$8:$KC$8,IF(ROUNDUP(AC144,0)=5,Cdel!$B$9:$KC$9,IF(ROUNDUP(AC144,0)=4,Cdel!$B$10:$KC$10,IF(ROUNDUP(AC144,0)=3,Cdel!$B$11:$KC$11,IF(ROUNDUP(AC144,0)=2,Cdel!$B$12:$KC$12,IF(ROUNDUP(AC144,0)=1,Cdel!$B$13:$KC$13)))))))</f>
        <v>0.55482544581515347</v>
      </c>
      <c r="AE144" s="8" cm="1">
        <f t="array" aca="1" ref="AE144" ca="1">AD144-_xlfn.XLOOKUP(AE$1,Cdel!$B$1:$KC$1,IF(ROUNDUP(AD144,0)=6,Cdel!$B$8:$KC$8,IF(ROUNDUP(AD144,0)=5,Cdel!$B$9:$KC$9,IF(ROUNDUP(AD144,0)=4,Cdel!$B$10:$KC$10,IF(ROUNDUP(AD144,0)=3,Cdel!$B$11:$KC$11,IF(ROUNDUP(AD144,0)=2,Cdel!$B$12:$KC$12,IF(ROUNDUP(AD144,0)=1,Cdel!$B$13:$KC$13)))))))</f>
        <v>0.53947750566882391</v>
      </c>
      <c r="AF144" s="8" cm="1">
        <f t="array" aca="1" ref="AF144" ca="1">AE144-_xlfn.XLOOKUP(AF$1,Cdel!$B$1:$KC$1,IF(ROUNDUP(AE144,0)=6,Cdel!$B$8:$KC$8,IF(ROUNDUP(AE144,0)=5,Cdel!$B$9:$KC$9,IF(ROUNDUP(AE144,0)=4,Cdel!$B$10:$KC$10,IF(ROUNDUP(AE144,0)=3,Cdel!$B$11:$KC$11,IF(ROUNDUP(AE144,0)=2,Cdel!$B$12:$KC$12,IF(ROUNDUP(AE144,0)=1,Cdel!$B$13:$KC$13)))))))</f>
        <v>0.52455413016442287</v>
      </c>
      <c r="AG144" s="8" cm="1">
        <f t="array" aca="1" ref="AG144" ca="1">AF144-_xlfn.XLOOKUP(AG$1,Cdel!$B$1:$KC$1,IF(ROUNDUP(AF144,0)=6,Cdel!$B$8:$KC$8,IF(ROUNDUP(AF144,0)=5,Cdel!$B$9:$KC$9,IF(ROUNDUP(AF144,0)=4,Cdel!$B$10:$KC$10,IF(ROUNDUP(AF144,0)=3,Cdel!$B$11:$KC$11,IF(ROUNDUP(AF144,0)=2,Cdel!$B$12:$KC$12,IF(ROUNDUP(AF144,0)=1,Cdel!$B$13:$KC$13)))))))</f>
        <v>0.51004357472036754</v>
      </c>
      <c r="AH144" s="8" cm="1">
        <f t="array" aca="1" ref="AH144" ca="1">AG144-_xlfn.XLOOKUP(AH$1,Cdel!$B$1:$KC$1,IF(ROUNDUP(AG144,0)=6,Cdel!$B$8:$KC$8,IF(ROUNDUP(AG144,0)=5,Cdel!$B$9:$KC$9,IF(ROUNDUP(AG144,0)=4,Cdel!$B$10:$KC$10,IF(ROUNDUP(AG144,0)=3,Cdel!$B$11:$KC$11,IF(ROUNDUP(AG144,0)=2,Cdel!$B$12:$KC$12,IF(ROUNDUP(AG144,0)=1,Cdel!$B$13:$KC$13)))))))</f>
        <v>0.49593441964128315</v>
      </c>
      <c r="AI144" s="8" cm="1">
        <f t="array" aca="1" ref="AI144" ca="1">AH144-_xlfn.XLOOKUP(AI$1,Cdel!$B$1:$KC$1,IF(ROUNDUP(AH144,0)=6,Cdel!$B$8:$KC$8,IF(ROUNDUP(AH144,0)=5,Cdel!$B$9:$KC$9,IF(ROUNDUP(AH144,0)=4,Cdel!$B$10:$KC$10,IF(ROUNDUP(AH144,0)=3,Cdel!$B$11:$KC$11,IF(ROUNDUP(AH144,0)=2,Cdel!$B$12:$KC$12,IF(ROUNDUP(AH144,0)=1,Cdel!$B$13:$KC$13)))))))</f>
        <v>0.4822155611307905</v>
      </c>
      <c r="AJ144" s="8" cm="1">
        <f t="array" aca="1" ref="AJ144" ca="1">AI144-_xlfn.XLOOKUP(AJ$1,Cdel!$B$1:$KC$1,IF(ROUNDUP(AI144,0)=6,Cdel!$B$8:$KC$8,IF(ROUNDUP(AI144,0)=5,Cdel!$B$9:$KC$9,IF(ROUNDUP(AI144,0)=4,Cdel!$B$10:$KC$10,IF(ROUNDUP(AI144,0)=3,Cdel!$B$11:$KC$11,IF(ROUNDUP(AI144,0)=2,Cdel!$B$12:$KC$12,IF(ROUNDUP(AI144,0)=1,Cdel!$B$13:$KC$13)))))))</f>
        <v>0.46887620255290396</v>
      </c>
      <c r="AK144" s="8" cm="1">
        <f t="array" aca="1" ref="AK144" ca="1">AJ144-_xlfn.XLOOKUP(AK$1,Cdel!$B$1:$KC$1,IF(ROUNDUP(AJ144,0)=6,Cdel!$B$8:$KC$8,IF(ROUNDUP(AJ144,0)=5,Cdel!$B$9:$KC$9,IF(ROUNDUP(AJ144,0)=4,Cdel!$B$10:$KC$10,IF(ROUNDUP(AJ144,0)=3,Cdel!$B$11:$KC$11,IF(ROUNDUP(AJ144,0)=2,Cdel!$B$12:$KC$12,IF(ROUNDUP(AJ144,0)=1,Cdel!$B$13:$KC$13)))))))</f>
        <v>0.45590584593516198</v>
      </c>
      <c r="AL144" s="8" cm="1">
        <f t="array" aca="1" ref="AL144" ca="1">AK144-_xlfn.XLOOKUP(AL$1,Cdel!$B$1:$KC$1,IF(ROUNDUP(AK144,0)=6,Cdel!$B$8:$KC$8,IF(ROUNDUP(AK144,0)=5,Cdel!$B$9:$KC$9,IF(ROUNDUP(AK144,0)=4,Cdel!$B$10:$KC$10,IF(ROUNDUP(AK144,0)=3,Cdel!$B$11:$KC$11,IF(ROUNDUP(AK144,0)=2,Cdel!$B$12:$KC$12,IF(ROUNDUP(AK144,0)=1,Cdel!$B$13:$KC$13)))))))</f>
        <v>0.44329428370680335</v>
      </c>
      <c r="AM144" s="8" cm="1">
        <f t="array" aca="1" ref="AM144" ca="1">AL144-_xlfn.XLOOKUP(AM$1,Cdel!$B$1:$KC$1,IF(ROUNDUP(AL144,0)=6,Cdel!$B$8:$KC$8,IF(ROUNDUP(AL144,0)=5,Cdel!$B$9:$KC$9,IF(ROUNDUP(AL144,0)=4,Cdel!$B$10:$KC$10,IF(ROUNDUP(AL144,0)=3,Cdel!$B$11:$KC$11,IF(ROUNDUP(AL144,0)=2,Cdel!$B$12:$KC$12,IF(ROUNDUP(AL144,0)=1,Cdel!$B$13:$KC$13)))))))</f>
        <v>0.4310315906654883</v>
      </c>
      <c r="AN144" s="8" cm="1">
        <f t="array" aca="1" ref="AN144" ca="1">AM144-_xlfn.XLOOKUP(AN$1,Cdel!$B$1:$KC$1,IF(ROUNDUP(AM144,0)=6,Cdel!$B$8:$KC$8,IF(ROUNDUP(AM144,0)=5,Cdel!$B$9:$KC$9,IF(ROUNDUP(AM144,0)=4,Cdel!$B$10:$KC$10,IF(ROUNDUP(AM144,0)=3,Cdel!$B$11:$KC$11,IF(ROUNDUP(AM144,0)=2,Cdel!$B$12:$KC$12,IF(ROUNDUP(AM144,0)=1,Cdel!$B$13:$KC$13)))))))</f>
        <v>0.41910811616623983</v>
      </c>
      <c r="AO144" s="8" cm="1">
        <f t="array" aca="1" ref="AO144" ca="1">AN144-_xlfn.XLOOKUP(AO$1,Cdel!$B$1:$KC$1,IF(ROUNDUP(AN144,0)=6,Cdel!$B$8:$KC$8,IF(ROUNDUP(AN144,0)=5,Cdel!$B$9:$KC$9,IF(ROUNDUP(AN144,0)=4,Cdel!$B$10:$KC$10,IF(ROUNDUP(AN144,0)=3,Cdel!$B$11:$KC$11,IF(ROUNDUP(AN144,0)=2,Cdel!$B$12:$KC$12,IF(ROUNDUP(AN144,0)=1,Cdel!$B$13:$KC$13)))))))</f>
        <v>0.40751447652646128</v>
      </c>
      <c r="AP144" s="8" cm="1">
        <f t="array" aca="1" ref="AP144" ca="1">AO144-_xlfn.XLOOKUP(AP$1,Cdel!$B$1:$KC$1,IF(ROUNDUP(AO144,0)=6,Cdel!$B$8:$KC$8,IF(ROUNDUP(AO144,0)=5,Cdel!$B$9:$KC$9,IF(ROUNDUP(AO144,0)=4,Cdel!$B$10:$KC$10,IF(ROUNDUP(AO144,0)=3,Cdel!$B$11:$KC$11,IF(ROUNDUP(AO144,0)=2,Cdel!$B$12:$KC$12,IF(ROUNDUP(AO144,0)=1,Cdel!$B$13:$KC$13)))))))</f>
        <v>0.39624154764104985</v>
      </c>
      <c r="AQ144" s="8" cm="1">
        <f t="array" aca="1" ref="AQ144" ca="1">AP144-_xlfn.XLOOKUP(AQ$1,Cdel!$B$1:$KC$1,IF(ROUNDUP(AP144,0)=6,Cdel!$B$8:$KC$8,IF(ROUNDUP(AP144,0)=5,Cdel!$B$9:$KC$9,IF(ROUNDUP(AP144,0)=4,Cdel!$B$10:$KC$10,IF(ROUNDUP(AP144,0)=3,Cdel!$B$11:$KC$11,IF(ROUNDUP(AP144,0)=2,Cdel!$B$12:$KC$12,IF(ROUNDUP(AP144,0)=1,Cdel!$B$13:$KC$13)))))))</f>
        <v>0.38528045780179626</v>
      </c>
      <c r="AR144" s="8" cm="1">
        <f t="array" aca="1" ref="AR144" ca="1">AQ144-_xlfn.XLOOKUP(AR$1,Cdel!$B$1:$KC$1,IF(ROUNDUP(AQ144,0)=6,Cdel!$B$8:$KC$8,IF(ROUNDUP(AQ144,0)=5,Cdel!$B$9:$KC$9,IF(ROUNDUP(AQ144,0)=4,Cdel!$B$10:$KC$10,IF(ROUNDUP(AQ144,0)=3,Cdel!$B$11:$KC$11,IF(ROUNDUP(AQ144,0)=2,Cdel!$B$12:$KC$12,IF(ROUNDUP(AQ144,0)=1,Cdel!$B$13:$KC$13)))))))</f>
        <v>0.37462258071541898</v>
      </c>
      <c r="AS144" s="8" cm="1">
        <f t="array" aca="1" ref="AS144" ca="1">AR144-_xlfn.XLOOKUP(AS$1,Cdel!$B$1:$KC$1,IF(ROUNDUP(AR144,0)=6,Cdel!$B$8:$KC$8,IF(ROUNDUP(AR144,0)=5,Cdel!$B$9:$KC$9,IF(ROUNDUP(AR144,0)=4,Cdel!$B$10:$KC$10,IF(ROUNDUP(AR144,0)=3,Cdel!$B$11:$KC$11,IF(ROUNDUP(AR144,0)=2,Cdel!$B$12:$KC$12,IF(ROUNDUP(AR144,0)=1,Cdel!$B$13:$KC$13)))))))</f>
        <v>0.36425952871473738</v>
      </c>
      <c r="AT144" s="8" cm="1">
        <f t="array" aca="1" ref="AT144" ca="1">AS144-_xlfn.XLOOKUP(AT$1,Cdel!$B$1:$KC$1,IF(ROUNDUP(AS144,0)=6,Cdel!$B$8:$KC$8,IF(ROUNDUP(AS144,0)=5,Cdel!$B$9:$KC$9,IF(ROUNDUP(AS144,0)=4,Cdel!$B$10:$KC$10,IF(ROUNDUP(AS144,0)=3,Cdel!$B$11:$KC$11,IF(ROUNDUP(AS144,0)=2,Cdel!$B$12:$KC$12,IF(ROUNDUP(AS144,0)=1,Cdel!$B$13:$KC$13)))))))</f>
        <v>0.3541831461576429</v>
      </c>
      <c r="AU144" s="8" cm="1">
        <f t="array" aca="1" ref="AU144" ca="1">AT144-_xlfn.XLOOKUP(AU$1,Cdel!$B$1:$KC$1,IF(ROUNDUP(AT144,0)=6,Cdel!$B$8:$KC$8,IF(ROUNDUP(AT144,0)=5,Cdel!$B$9:$KC$9,IF(ROUNDUP(AT144,0)=4,Cdel!$B$10:$KC$10,IF(ROUNDUP(AT144,0)=3,Cdel!$B$11:$KC$11,IF(ROUNDUP(AT144,0)=2,Cdel!$B$12:$KC$12,IF(ROUNDUP(AT144,0)=1,Cdel!$B$13:$KC$13)))))))</f>
        <v>0.34438550300867093</v>
      </c>
      <c r="AV144" s="8" cm="1">
        <f t="array" aca="1" ref="AV144" ca="1">AU144-_xlfn.XLOOKUP(AV$1,Cdel!$B$1:$KC$1,IF(ROUNDUP(AU144,0)=6,Cdel!$B$8:$KC$8,IF(ROUNDUP(AU144,0)=5,Cdel!$B$9:$KC$9,IF(ROUNDUP(AU144,0)=4,Cdel!$B$10:$KC$10,IF(ROUNDUP(AU144,0)=3,Cdel!$B$11:$KC$11,IF(ROUNDUP(AU144,0)=2,Cdel!$B$12:$KC$12,IF(ROUNDUP(AU144,0)=1,Cdel!$B$13:$KC$13)))))))</f>
        <v>0.33485888859812413</v>
      </c>
      <c r="AW144" s="8" cm="1">
        <f t="array" aca="1" ref="AW144" ca="1">AV144-_xlfn.XLOOKUP(AW$1,Cdel!$B$1:$KC$1,IF(ROUNDUP(AV144,0)=6,Cdel!$B$8:$KC$8,IF(ROUNDUP(AV144,0)=5,Cdel!$B$9:$KC$9,IF(ROUNDUP(AV144,0)=4,Cdel!$B$10:$KC$10,IF(ROUNDUP(AV144,0)=3,Cdel!$B$11:$KC$11,IF(ROUNDUP(AV144,0)=2,Cdel!$B$12:$KC$12,IF(ROUNDUP(AV144,0)=1,Cdel!$B$13:$KC$13)))))))</f>
        <v>0.3255958055538351</v>
      </c>
      <c r="AX144" s="8" cm="1">
        <f t="array" aca="1" ref="AX144" ca="1">AW144-_xlfn.XLOOKUP(AX$1,Cdel!$B$1:$KC$1,IF(ROUNDUP(AW144,0)=6,Cdel!$B$8:$KC$8,IF(ROUNDUP(AW144,0)=5,Cdel!$B$9:$KC$9,IF(ROUNDUP(AW144,0)=4,Cdel!$B$10:$KC$10,IF(ROUNDUP(AW144,0)=3,Cdel!$B$11:$KC$11,IF(ROUNDUP(AW144,0)=2,Cdel!$B$12:$KC$12,IF(ROUNDUP(AW144,0)=1,Cdel!$B$13:$KC$13)))))))</f>
        <v>0.31658896390079194</v>
      </c>
      <c r="AY144" s="8" cm="1">
        <f t="array" aca="1" ref="AY144" ca="1">AX144-_xlfn.XLOOKUP(AY$1,Cdel!$B$1:$KC$1,IF(ROUNDUP(AX144,0)=6,Cdel!$B$8:$KC$8,IF(ROUNDUP(AX144,0)=5,Cdel!$B$9:$KC$9,IF(ROUNDUP(AX144,0)=4,Cdel!$B$10:$KC$10,IF(ROUNDUP(AX144,0)=3,Cdel!$B$11:$KC$11,IF(ROUNDUP(AX144,0)=2,Cdel!$B$12:$KC$12,IF(ROUNDUP(AX144,0)=1,Cdel!$B$13:$KC$13)))))))</f>
        <v>0.3078312753239838</v>
      </c>
      <c r="AZ144" s="8" cm="1">
        <f t="array" aca="1" ref="AZ144" ca="1">AY144-_xlfn.XLOOKUP(AZ$1,Cdel!$B$1:$KC$1,IF(ROUNDUP(AY144,0)=6,Cdel!$B$8:$KC$8,IF(ROUNDUP(AY144,0)=5,Cdel!$B$9:$KC$9,IF(ROUNDUP(AY144,0)=4,Cdel!$B$10:$KC$10,IF(ROUNDUP(AY144,0)=3,Cdel!$B$11:$KC$11,IF(ROUNDUP(AY144,0)=2,Cdel!$B$12:$KC$12,IF(ROUNDUP(AY144,0)=1,Cdel!$B$13:$KC$13)))))))</f>
        <v>0.29931584758995222</v>
      </c>
      <c r="BA144" s="8" cm="1">
        <f t="array" aca="1" ref="BA144" ca="1">AZ144-_xlfn.XLOOKUP(BA$1,Cdel!$B$1:$KC$1,IF(ROUNDUP(AZ144,0)=6,Cdel!$B$8:$KC$8,IF(ROUNDUP(AZ144,0)=5,Cdel!$B$9:$KC$9,IF(ROUNDUP(AZ144,0)=4,Cdel!$B$10:$KC$10,IF(ROUNDUP(AZ144,0)=3,Cdel!$B$11:$KC$11,IF(ROUNDUP(AZ144,0)=2,Cdel!$B$12:$KC$12,IF(ROUNDUP(AZ144,0)=1,Cdel!$B$13:$KC$13)))))))</f>
        <v>0.29103597912265594</v>
      </c>
      <c r="BB144" s="8" cm="1">
        <f t="array" aca="1" ref="BB144" ca="1">BA144-_xlfn.XLOOKUP(BB$1,Cdel!$B$1:$KC$1,IF(ROUNDUP(BA144,0)=6,Cdel!$B$8:$KC$8,IF(ROUNDUP(BA144,0)=5,Cdel!$B$9:$KC$9,IF(ROUNDUP(BA144,0)=4,Cdel!$B$10:$KC$10,IF(ROUNDUP(BA144,0)=3,Cdel!$B$11:$KC$11,IF(ROUNDUP(BA144,0)=2,Cdel!$B$12:$KC$12,IF(ROUNDUP(BA144,0)=1,Cdel!$B$13:$KC$13)))))))</f>
        <v>0.28298515372938249</v>
      </c>
      <c r="BC144" s="8" cm="1">
        <f t="array" aca="1" ref="BC144" ca="1">BB144-_xlfn.XLOOKUP(BC$1,Cdel!$B$1:$KC$1,IF(ROUNDUP(BB144,0)=6,Cdel!$B$8:$KC$8,IF(ROUNDUP(BB144,0)=5,Cdel!$B$9:$KC$9,IF(ROUNDUP(BB144,0)=4,Cdel!$B$10:$KC$10,IF(ROUNDUP(BB144,0)=3,Cdel!$B$11:$KC$11,IF(ROUNDUP(BB144,0)=2,Cdel!$B$12:$KC$12,IF(ROUNDUP(BB144,0)=1,Cdel!$B$13:$KC$13)))))))</f>
        <v>0.27515703547255432</v>
      </c>
      <c r="BD144" s="8" cm="1">
        <f t="array" aca="1" ref="BD144" ca="1">BC144-_xlfn.XLOOKUP(BD$1,Cdel!$B$1:$KC$1,IF(ROUNDUP(BC144,0)=6,Cdel!$B$8:$KC$8,IF(ROUNDUP(BC144,0)=5,Cdel!$B$9:$KC$9,IF(ROUNDUP(BC144,0)=4,Cdel!$B$10:$KC$10,IF(ROUNDUP(BC144,0)=3,Cdel!$B$11:$KC$11,IF(ROUNDUP(BC144,0)=2,Cdel!$B$12:$KC$12,IF(ROUNDUP(BC144,0)=1,Cdel!$B$13:$KC$13)))))))</f>
        <v>0.26754546368339521</v>
      </c>
      <c r="BE144" s="8" cm="1">
        <f t="array" aca="1" ref="BE144" ca="1">BD144-_xlfn.XLOOKUP(BE$1,Cdel!$B$1:$KC$1,IF(ROUNDUP(BD144,0)=6,Cdel!$B$8:$KC$8,IF(ROUNDUP(BD144,0)=5,Cdel!$B$9:$KC$9,IF(ROUNDUP(BD144,0)=4,Cdel!$B$10:$KC$10,IF(ROUNDUP(BD144,0)=3,Cdel!$B$11:$KC$11,IF(ROUNDUP(BD144,0)=2,Cdel!$B$12:$KC$12,IF(ROUNDUP(BD144,0)=1,Cdel!$B$13:$KC$13)))))))</f>
        <v>0.26014444811353121</v>
      </c>
      <c r="BF144" s="8" cm="1">
        <f t="array" aca="1" ref="BF144" ca="1">BE144-_xlfn.XLOOKUP(BF$1,Cdel!$B$1:$KC$1,IF(ROUNDUP(BE144,0)=6,Cdel!$B$8:$KC$8,IF(ROUNDUP(BE144,0)=5,Cdel!$B$9:$KC$9,IF(ROUNDUP(BE144,0)=4,Cdel!$B$10:$KC$10,IF(ROUNDUP(BE144,0)=3,Cdel!$B$11:$KC$11,IF(ROUNDUP(BE144,0)=2,Cdel!$B$12:$KC$12,IF(ROUNDUP(BE144,0)=1,Cdel!$B$13:$KC$13)))))))</f>
        <v>0.25294816422071092</v>
      </c>
      <c r="BG144" s="8" cm="1">
        <f t="array" aca="1" ref="BG144" ca="1">BF144-_xlfn.XLOOKUP(BG$1,Cdel!$B$1:$KC$1,IF(ROUNDUP(BF144,0)=6,Cdel!$B$8:$KC$8,IF(ROUNDUP(BF144,0)=5,Cdel!$B$9:$KC$9,IF(ROUNDUP(BF144,0)=4,Cdel!$B$10:$KC$10,IF(ROUNDUP(BF144,0)=3,Cdel!$B$11:$KC$11,IF(ROUNDUP(BF144,0)=2,Cdel!$B$12:$KC$12,IF(ROUNDUP(BF144,0)=1,Cdel!$B$13:$KC$13)))))))</f>
        <v>0.24595094858493632</v>
      </c>
      <c r="BH144" s="8" cm="1">
        <f t="array" aca="1" ref="BH144" ca="1">BG144-_xlfn.XLOOKUP(BH$1,Cdel!$B$1:$KC$1,IF(ROUNDUP(BG144,0)=6,Cdel!$B$8:$KC$8,IF(ROUNDUP(BG144,0)=5,Cdel!$B$9:$KC$9,IF(ROUNDUP(BG144,0)=4,Cdel!$B$10:$KC$10,IF(ROUNDUP(BG144,0)=3,Cdel!$B$11:$KC$11,IF(ROUNDUP(BG144,0)=2,Cdel!$B$12:$KC$12,IF(ROUNDUP(BG144,0)=1,Cdel!$B$13:$KC$13)))))))</f>
        <v>0.23914729445139427</v>
      </c>
      <c r="BI144" s="8" cm="1">
        <f t="array" aca="1" ref="BI144" ca="1">BH144-_xlfn.XLOOKUP(BI$1,Cdel!$B$1:$KC$1,IF(ROUNDUP(BH144,0)=6,Cdel!$B$8:$KC$8,IF(ROUNDUP(BH144,0)=5,Cdel!$B$9:$KC$9,IF(ROUNDUP(BH144,0)=4,Cdel!$B$10:$KC$10,IF(ROUNDUP(BH144,0)=3,Cdel!$B$11:$KC$11,IF(ROUNDUP(BH144,0)=2,Cdel!$B$12:$KC$12,IF(ROUNDUP(BH144,0)=1,Cdel!$B$13:$KC$13)))))))</f>
        <v>0.23253184739668317</v>
      </c>
      <c r="BJ144" s="8" cm="1">
        <f t="array" aca="1" ref="BJ144" ca="1">BI144-_xlfn.XLOOKUP(BJ$1,Cdel!$B$1:$KC$1,IF(ROUNDUP(BI144,0)=6,Cdel!$B$8:$KC$8,IF(ROUNDUP(BI144,0)=5,Cdel!$B$9:$KC$9,IF(ROUNDUP(BI144,0)=4,Cdel!$B$10:$KC$10,IF(ROUNDUP(BI144,0)=3,Cdel!$B$11:$KC$11,IF(ROUNDUP(BI144,0)=2,Cdel!$B$12:$KC$12,IF(ROUNDUP(BI144,0)=1,Cdel!$B$13:$KC$13)))))))</f>
        <v>0.2260994011149228</v>
      </c>
      <c r="BK144" s="8" cm="1">
        <f t="array" aca="1" ref="BK144" ca="1">BJ144-_xlfn.XLOOKUP(BK$1,Cdel!$B$1:$KC$1,IF(ROUNDUP(BJ144,0)=6,Cdel!$B$8:$KC$8,IF(ROUNDUP(BJ144,0)=5,Cdel!$B$9:$KC$9,IF(ROUNDUP(BJ144,0)=4,Cdel!$B$10:$KC$10,IF(ROUNDUP(BJ144,0)=3,Cdel!$B$11:$KC$11,IF(ROUNDUP(BJ144,0)=2,Cdel!$B$12:$KC$12,IF(ROUNDUP(BJ144,0)=1,Cdel!$B$13:$KC$13)))))))</f>
        <v>0.21984489332043183</v>
      </c>
      <c r="BL144" s="8" cm="1">
        <f t="array" aca="1" ref="BL144" ca="1">BK144-_xlfn.XLOOKUP(BL$1,Cdel!$B$1:$KC$1,IF(ROUNDUP(BK144,0)=6,Cdel!$B$8:$KC$8,IF(ROUNDUP(BK144,0)=5,Cdel!$B$9:$KC$9,IF(ROUNDUP(BK144,0)=4,Cdel!$B$10:$KC$10,IF(ROUNDUP(BK144,0)=3,Cdel!$B$11:$KC$11,IF(ROUNDUP(BK144,0)=2,Cdel!$B$12:$KC$12,IF(ROUNDUP(BK144,0)=1,Cdel!$B$13:$KC$13)))))))</f>
        <v>0.21376340176374803</v>
      </c>
      <c r="BM144" s="8" cm="1">
        <f t="array" aca="1" ref="BM144" ca="1">BL144-_xlfn.XLOOKUP(BM$1,Cdel!$B$1:$KC$1,IF(ROUNDUP(BL144,0)=6,Cdel!$B$8:$KC$8,IF(ROUNDUP(BL144,0)=5,Cdel!$B$9:$KC$9,IF(ROUNDUP(BL144,0)=4,Cdel!$B$10:$KC$10,IF(ROUNDUP(BL144,0)=3,Cdel!$B$11:$KC$11,IF(ROUNDUP(BL144,0)=2,Cdel!$B$12:$KC$12,IF(ROUNDUP(BL144,0)=1,Cdel!$B$13:$KC$13)))))))</f>
        <v>0.20785014035785565</v>
      </c>
      <c r="BN144" s="8" cm="1">
        <f t="array" aca="1" ref="BN144" ca="1">BM144-_xlfn.XLOOKUP(BN$1,Cdel!$B$1:$KC$1,IF(ROUNDUP(BM144,0)=6,Cdel!$B$8:$KC$8,IF(ROUNDUP(BM144,0)=5,Cdel!$B$9:$KC$9,IF(ROUNDUP(BM144,0)=4,Cdel!$B$10:$KC$10,IF(ROUNDUP(BM144,0)=3,Cdel!$B$11:$KC$11,IF(ROUNDUP(BM144,0)=2,Cdel!$B$12:$KC$12,IF(ROUNDUP(BM144,0)=1,Cdel!$B$13:$KC$13)))))))</f>
        <v>0.20210045541157187</v>
      </c>
      <c r="BO144" s="8" cm="1">
        <f t="array" aca="1" ref="BO144" ca="1">BN144-_xlfn.XLOOKUP(BO$1,Cdel!$B$1:$KC$1,IF(ROUNDUP(BN144,0)=6,Cdel!$B$8:$KC$8,IF(ROUNDUP(BN144,0)=5,Cdel!$B$9:$KC$9,IF(ROUNDUP(BN144,0)=4,Cdel!$B$10:$KC$10,IF(ROUNDUP(BN144,0)=3,Cdel!$B$11:$KC$11,IF(ROUNDUP(BN144,0)=2,Cdel!$B$12:$KC$12,IF(ROUNDUP(BN144,0)=1,Cdel!$B$13:$KC$13)))))))</f>
        <v>0.19650982196712788</v>
      </c>
      <c r="BP144" s="8" cm="1">
        <f t="array" aca="1" ref="BP144" ca="1">BO144-_xlfn.XLOOKUP(BP$1,Cdel!$B$1:$KC$1,IF(ROUNDUP(BO144,0)=6,Cdel!$B$8:$KC$8,IF(ROUNDUP(BO144,0)=5,Cdel!$B$9:$KC$9,IF(ROUNDUP(BO144,0)=4,Cdel!$B$10:$KC$10,IF(ROUNDUP(BO144,0)=3,Cdel!$B$11:$KC$11,IF(ROUNDUP(BO144,0)=2,Cdel!$B$12:$KC$12,IF(ROUNDUP(BO144,0)=1,Cdel!$B$13:$KC$13)))))))</f>
        <v>0.19107384023906174</v>
      </c>
      <c r="BQ144" s="8" cm="1">
        <f t="array" aca="1" ref="BQ144" ca="1">BP144-_xlfn.XLOOKUP(BQ$1,Cdel!$B$1:$KC$1,IF(ROUNDUP(BP144,0)=6,Cdel!$B$8:$KC$8,IF(ROUNDUP(BP144,0)=5,Cdel!$B$9:$KC$9,IF(ROUNDUP(BP144,0)=4,Cdel!$B$10:$KC$10,IF(ROUNDUP(BP144,0)=3,Cdel!$B$11:$KC$11,IF(ROUNDUP(BP144,0)=2,Cdel!$B$12:$KC$12,IF(ROUNDUP(BP144,0)=1,Cdel!$B$13:$KC$13)))))))</f>
        <v>0.18578823215162105</v>
      </c>
      <c r="BR144" s="8" cm="1">
        <f t="array" aca="1" ref="BR144" ca="1">BQ144-_xlfn.XLOOKUP(BR$1,Cdel!$B$1:$KC$1,IF(ROUNDUP(BQ144,0)=6,Cdel!$B$8:$KC$8,IF(ROUNDUP(BQ144,0)=5,Cdel!$B$9:$KC$9,IF(ROUNDUP(BQ144,0)=4,Cdel!$B$10:$KC$10,IF(ROUNDUP(BQ144,0)=3,Cdel!$B$11:$KC$11,IF(ROUNDUP(BQ144,0)=2,Cdel!$B$12:$KC$12,IF(ROUNDUP(BQ144,0)=1,Cdel!$B$13:$KC$13)))))))</f>
        <v>0.18064883797195061</v>
      </c>
      <c r="BS144" s="8" cm="1">
        <f t="array" aca="1" ref="BS144" ca="1">BR144-_xlfn.XLOOKUP(BS$1,Cdel!$B$1:$KC$1,IF(ROUNDUP(BR144,0)=6,Cdel!$B$8:$KC$8,IF(ROUNDUP(BR144,0)=5,Cdel!$B$9:$KC$9,IF(ROUNDUP(BR144,0)=4,Cdel!$B$10:$KC$10,IF(ROUNDUP(BR144,0)=3,Cdel!$B$11:$KC$11,IF(ROUNDUP(BR144,0)=2,Cdel!$B$12:$KC$12,IF(ROUNDUP(BR144,0)=1,Cdel!$B$13:$KC$13)))))))</f>
        <v>0.17565161303641438</v>
      </c>
      <c r="BT144" s="8" cm="1">
        <f t="array" aca="1" ref="BT144" ca="1">BS144-_xlfn.XLOOKUP(BT$1,Cdel!$B$1:$KC$1,IF(ROUNDUP(BS144,0)=6,Cdel!$B$8:$KC$8,IF(ROUNDUP(BS144,0)=5,Cdel!$B$9:$KC$9,IF(ROUNDUP(BS144,0)=4,Cdel!$B$10:$KC$10,IF(ROUNDUP(BS144,0)=3,Cdel!$B$11:$KC$11,IF(ROUNDUP(BS144,0)=2,Cdel!$B$12:$KC$12,IF(ROUNDUP(BS144,0)=1,Cdel!$B$13:$KC$13)))))))</f>
        <v>0.17079262456747657</v>
      </c>
      <c r="BU144" s="8" cm="1">
        <f t="array" aca="1" ref="BU144" ca="1">BT144-_xlfn.XLOOKUP(BU$1,Cdel!$B$1:$KC$1,IF(ROUNDUP(BT144,0)=6,Cdel!$B$8:$KC$8,IF(ROUNDUP(BT144,0)=5,Cdel!$B$9:$KC$9,IF(ROUNDUP(BT144,0)=4,Cdel!$B$10:$KC$10,IF(ROUNDUP(BT144,0)=3,Cdel!$B$11:$KC$11,IF(ROUNDUP(BT144,0)=2,Cdel!$B$12:$KC$12,IF(ROUNDUP(BT144,0)=1,Cdel!$B$13:$KC$13)))))))</f>
        <v>0.16606804857863577</v>
      </c>
      <c r="BV144" s="8" cm="1">
        <f t="array" aca="1" ref="BV144" ca="1">BU144-_xlfn.XLOOKUP(BV$1,Cdel!$B$1:$KC$1,IF(ROUNDUP(BU144,0)=6,Cdel!$B$8:$KC$8,IF(ROUNDUP(BU144,0)=5,Cdel!$B$9:$KC$9,IF(ROUNDUP(BU144,0)=4,Cdel!$B$10:$KC$10,IF(ROUNDUP(BU144,0)=3,Cdel!$B$11:$KC$11,IF(ROUNDUP(BU144,0)=2,Cdel!$B$12:$KC$12,IF(ROUNDUP(BU144,0)=1,Cdel!$B$13:$KC$13)))))))</f>
        <v>0.16147416686497729</v>
      </c>
      <c r="BW144" s="8" cm="1">
        <f t="array" aca="1" ref="BW144" ca="1">BV144-_xlfn.XLOOKUP(BW$1,Cdel!$B$1:$KC$1,IF(ROUNDUP(BV144,0)=6,Cdel!$B$8:$KC$8,IF(ROUNDUP(BV144,0)=5,Cdel!$B$9:$KC$9,IF(ROUNDUP(BV144,0)=4,Cdel!$B$10:$KC$10,IF(ROUNDUP(BV144,0)=3,Cdel!$B$11:$KC$11,IF(ROUNDUP(BV144,0)=2,Cdel!$B$12:$KC$12,IF(ROUNDUP(BV144,0)=1,Cdel!$B$13:$KC$13)))))))</f>
        <v>0.15700736407697438</v>
      </c>
      <c r="BX144" s="8" cm="1">
        <f t="array" aca="1" ref="BX144" ca="1">BW144-_xlfn.XLOOKUP(BX$1,Cdel!$B$1:$KC$1,IF(ROUNDUP(BW144,0)=6,Cdel!$B$8:$KC$8,IF(ROUNDUP(BW144,0)=5,Cdel!$B$9:$KC$9,IF(ROUNDUP(BW144,0)=4,Cdel!$B$10:$KC$10,IF(ROUNDUP(BW144,0)=3,Cdel!$B$11:$KC$11,IF(ROUNDUP(BW144,0)=2,Cdel!$B$12:$KC$12,IF(ROUNDUP(BW144,0)=1,Cdel!$B$13:$KC$13)))))))</f>
        <v>0.15266412487523595</v>
      </c>
      <c r="BY144" s="8" cm="1">
        <f t="array" aca="1" ref="BY144" ca="1">BX144-_xlfn.XLOOKUP(BY$1,Cdel!$B$1:$KC$1,IF(ROUNDUP(BX144,0)=6,Cdel!$B$8:$KC$8,IF(ROUNDUP(BX144,0)=5,Cdel!$B$9:$KC$9,IF(ROUNDUP(BX144,0)=4,Cdel!$B$10:$KC$10,IF(ROUNDUP(BX144,0)=3,Cdel!$B$11:$KC$11,IF(ROUNDUP(BX144,0)=2,Cdel!$B$12:$KC$12,IF(ROUNDUP(BX144,0)=1,Cdel!$B$13:$KC$13)))))))</f>
        <v>0.14844103116396171</v>
      </c>
      <c r="BZ144" s="8" cm="1">
        <f t="array" aca="1" ref="BZ144" ca="1">BY144-_xlfn.XLOOKUP(BZ$1,Cdel!$B$1:$KC$1,IF(ROUNDUP(BY144,0)=6,Cdel!$B$8:$KC$8,IF(ROUNDUP(BY144,0)=5,Cdel!$B$9:$KC$9,IF(ROUNDUP(BY144,0)=4,Cdel!$B$10:$KC$10,IF(ROUNDUP(BY144,0)=3,Cdel!$B$11:$KC$11,IF(ROUNDUP(BY144,0)=2,Cdel!$B$12:$KC$12,IF(ROUNDUP(BY144,0)=1,Cdel!$B$13:$KC$13)))))))</f>
        <v>0.14433475940092697</v>
      </c>
      <c r="CA144" s="8" cm="1">
        <f t="array" aca="1" ref="CA144" ca="1">BZ144-_xlfn.XLOOKUP(CA$1,Cdel!$B$1:$KC$1,IF(ROUNDUP(BZ144,0)=6,Cdel!$B$8:$KC$8,IF(ROUNDUP(BZ144,0)=5,Cdel!$B$9:$KC$9,IF(ROUNDUP(BZ144,0)=4,Cdel!$B$10:$KC$10,IF(ROUNDUP(BZ144,0)=3,Cdel!$B$11:$KC$11,IF(ROUNDUP(BZ144,0)=2,Cdel!$B$12:$KC$12,IF(ROUNDUP(BZ144,0)=1,Cdel!$B$13:$KC$13)))))))</f>
        <v>0.14034207798188059</v>
      </c>
      <c r="CB144" s="8" cm="1">
        <f t="array" aca="1" ref="CB144" ca="1">CA144-_xlfn.XLOOKUP(CB$1,Cdel!$B$1:$KC$1,IF(ROUNDUP(CA144,0)=6,Cdel!$B$8:$KC$8,IF(ROUNDUP(CA144,0)=5,Cdel!$B$9:$KC$9,IF(ROUNDUP(CA144,0)=4,Cdel!$B$10:$KC$10,IF(ROUNDUP(CA144,0)=3,Cdel!$B$11:$KC$11,IF(ROUNDUP(CA144,0)=2,Cdel!$B$12:$KC$12,IF(ROUNDUP(CA144,0)=1,Cdel!$B$13:$KC$13)))))))</f>
        <v>0.13645984469729719</v>
      </c>
      <c r="CC144" s="8" cm="1">
        <f t="array" aca="1" ref="CC144" ca="1">CB144-_xlfn.XLOOKUP(CC$1,Cdel!$B$1:$KC$1,IF(ROUNDUP(CB144,0)=6,Cdel!$B$8:$KC$8,IF(ROUNDUP(CB144,0)=5,Cdel!$B$9:$KC$9,IF(ROUNDUP(CB144,0)=4,Cdel!$B$10:$KC$10,IF(ROUNDUP(CB144,0)=3,Cdel!$B$11:$KC$11,IF(ROUNDUP(CB144,0)=2,Cdel!$B$12:$KC$12,IF(ROUNDUP(CB144,0)=1,Cdel!$B$13:$KC$13)))))))</f>
        <v>0.1326850042594826</v>
      </c>
      <c r="CD144" s="8" cm="1">
        <f t="array" aca="1" ref="CD144" ca="1">CC144-_xlfn.XLOOKUP(CD$1,Cdel!$B$1:$KC$1,IF(ROUNDUP(CC144,0)=6,Cdel!$B$8:$KC$8,IF(ROUNDUP(CC144,0)=5,Cdel!$B$9:$KC$9,IF(ROUNDUP(CC144,0)=4,Cdel!$B$10:$KC$10,IF(ROUNDUP(CC144,0)=3,Cdel!$B$11:$KC$11,IF(ROUNDUP(CC144,0)=2,Cdel!$B$12:$KC$12,IF(ROUNDUP(CC144,0)=1,Cdel!$B$13:$KC$13)))))))</f>
        <v>0.12901458589808598</v>
      </c>
      <c r="CE144" s="8" cm="1">
        <f t="array" aca="1" ref="CE144" ca="1">CD144-_xlfn.XLOOKUP(CE$1,Cdel!$B$1:$KC$1,IF(ROUNDUP(CD144,0)=6,Cdel!$B$8:$KC$8,IF(ROUNDUP(CD144,0)=5,Cdel!$B$9:$KC$9,IF(ROUNDUP(CD144,0)=4,Cdel!$B$10:$KC$10,IF(ROUNDUP(CD144,0)=3,Cdel!$B$11:$KC$11,IF(ROUNDUP(CD144,0)=2,Cdel!$B$12:$KC$12,IF(ROUNDUP(CD144,0)=1,Cdel!$B$13:$KC$13)))))))</f>
        <v>0.12544570102212621</v>
      </c>
      <c r="CF144" s="8" cm="1">
        <f t="array" aca="1" ref="CF144" ca="1">CE144-_xlfn.XLOOKUP(CF$1,Cdel!$B$1:$KC$1,IF(ROUNDUP(CE144,0)=6,Cdel!$B$8:$KC$8,IF(ROUNDUP(CE144,0)=5,Cdel!$B$9:$KC$9,IF(ROUNDUP(CE144,0)=4,Cdel!$B$10:$KC$10,IF(ROUNDUP(CE144,0)=3,Cdel!$B$11:$KC$11,IF(ROUNDUP(CE144,0)=2,Cdel!$B$12:$KC$12,IF(ROUNDUP(CE144,0)=1,Cdel!$B$13:$KC$13)))))))</f>
        <v>0.12197554094669345</v>
      </c>
      <c r="CG144" s="8" cm="1">
        <f t="array" aca="1" ref="CG144" ca="1">CF144-_xlfn.XLOOKUP(CG$1,Cdel!$B$1:$KC$1,IF(ROUNDUP(CF144,0)=6,Cdel!$B$8:$KC$8,IF(ROUNDUP(CF144,0)=5,Cdel!$B$9:$KC$9,IF(ROUNDUP(CF144,0)=4,Cdel!$B$10:$KC$10,IF(ROUNDUP(CF144,0)=3,Cdel!$B$11:$KC$11,IF(ROUNDUP(CF144,0)=2,Cdel!$B$12:$KC$12,IF(ROUNDUP(CF144,0)=1,Cdel!$B$13:$KC$13)))))))</f>
        <v>0.11860137468253529</v>
      </c>
      <c r="CH144" s="8" cm="1">
        <f t="array" aca="1" ref="CH144" ca="1">CG144-_xlfn.XLOOKUP(CH$1,Cdel!$B$1:$KC$1,IF(ROUNDUP(CG144,0)=6,Cdel!$B$8:$KC$8,IF(ROUNDUP(CG144,0)=5,Cdel!$B$9:$KC$9,IF(ROUNDUP(CG144,0)=4,Cdel!$B$10:$KC$10,IF(ROUNDUP(CG144,0)=3,Cdel!$B$11:$KC$11,IF(ROUNDUP(CG144,0)=2,Cdel!$B$12:$KC$12,IF(ROUNDUP(CG144,0)=1,Cdel!$B$13:$KC$13)))))))</f>
        <v>0.11532054678678946</v>
      </c>
      <c r="CI144" s="8" cm="1">
        <f t="array" aca="1" ref="CI144" ca="1">CH144-_xlfn.XLOOKUP(CI$1,Cdel!$B$1:$KC$1,IF(ROUNDUP(CH144,0)=6,Cdel!$B$8:$KC$8,IF(ROUNDUP(CH144,0)=5,Cdel!$B$9:$KC$9,IF(ROUNDUP(CH144,0)=4,Cdel!$B$10:$KC$10,IF(ROUNDUP(CH144,0)=3,Cdel!$B$11:$KC$11,IF(ROUNDUP(CH144,0)=2,Cdel!$B$12:$KC$12,IF(ROUNDUP(CH144,0)=1,Cdel!$B$13:$KC$13)))))))</f>
        <v>0.11213047527317092</v>
      </c>
      <c r="CJ144" s="8" cm="1">
        <f t="array" aca="1" ref="CJ144" ca="1">CI144-_xlfn.XLOOKUP(CJ$1,Cdel!$B$1:$KC$1,IF(ROUNDUP(CI144,0)=6,Cdel!$B$8:$KC$8,IF(ROUNDUP(CI144,0)=5,Cdel!$B$9:$KC$9,IF(ROUNDUP(CI144,0)=4,Cdel!$B$10:$KC$10,IF(ROUNDUP(CI144,0)=3,Cdel!$B$11:$KC$11,IF(ROUNDUP(CI144,0)=2,Cdel!$B$12:$KC$12,IF(ROUNDUP(CI144,0)=1,Cdel!$B$13:$KC$13)))))))</f>
        <v>0.10902864957996819</v>
      </c>
      <c r="CK144" s="8" cm="1">
        <f t="array" aca="1" ref="CK144" ca="1">CJ144-_xlfn.XLOOKUP(CK$1,Cdel!$B$1:$KC$1,IF(ROUNDUP(CJ144,0)=6,Cdel!$B$8:$KC$8,IF(ROUNDUP(CJ144,0)=5,Cdel!$B$9:$KC$9,IF(ROUNDUP(CJ144,0)=4,Cdel!$B$10:$KC$10,IF(ROUNDUP(CJ144,0)=3,Cdel!$B$11:$KC$11,IF(ROUNDUP(CJ144,0)=2,Cdel!$B$12:$KC$12,IF(ROUNDUP(CJ144,0)=1,Cdel!$B$13:$KC$13)))))))</f>
        <v>0.10601262859425081</v>
      </c>
      <c r="CL144" s="8" cm="1">
        <f t="array" aca="1" ref="CL144" ca="1">CK144-_xlfn.XLOOKUP(CL$1,Cdel!$B$1:$KC$1,IF(ROUNDUP(CK144,0)=6,Cdel!$B$8:$KC$8,IF(ROUNDUP(CK144,0)=5,Cdel!$B$9:$KC$9,IF(ROUNDUP(CK144,0)=4,Cdel!$B$10:$KC$10,IF(ROUNDUP(CK144,0)=3,Cdel!$B$11:$KC$11,IF(ROUNDUP(CK144,0)=2,Cdel!$B$12:$KC$12,IF(ROUNDUP(CK144,0)=1,Cdel!$B$13:$KC$13)))))))</f>
        <v>0.10308003873073238</v>
      </c>
      <c r="CM144" s="8" cm="1">
        <f t="array" aca="1" ref="CM144" ca="1">CL144-_xlfn.XLOOKUP(CM$1,Cdel!$B$1:$KC$1,IF(ROUNDUP(CL144,0)=6,Cdel!$B$8:$KC$8,IF(ROUNDUP(CL144,0)=5,Cdel!$B$9:$KC$9,IF(ROUNDUP(CL144,0)=4,Cdel!$B$10:$KC$10,IF(ROUNDUP(CL144,0)=3,Cdel!$B$11:$KC$11,IF(ROUNDUP(CL144,0)=2,Cdel!$B$12:$KC$12,IF(ROUNDUP(CL144,0)=1,Cdel!$B$13:$KC$13)))))))</f>
        <v>0.10022857206377694</v>
      </c>
      <c r="CN144" s="8" cm="1">
        <f t="array" aca="1" ref="CN144" ca="1">CM144-_xlfn.XLOOKUP(CN$1,Cdel!$B$1:$KC$1,IF(ROUNDUP(CM144,0)=6,Cdel!$B$8:$KC$8,IF(ROUNDUP(CM144,0)=5,Cdel!$B$9:$KC$9,IF(ROUNDUP(CM144,0)=4,Cdel!$B$10:$KC$10,IF(ROUNDUP(CM144,0)=3,Cdel!$B$11:$KC$11,IF(ROUNDUP(CM144,0)=2,Cdel!$B$12:$KC$12,IF(ROUNDUP(CM144,0)=1,Cdel!$B$13:$KC$13)))))))</f>
        <v>9.7455984511079438E-2</v>
      </c>
      <c r="CO144" s="8" cm="1">
        <f t="array" aca="1" ref="CO144" ca="1">CN144-_xlfn.XLOOKUP(CO$1,Cdel!$B$1:$KC$1,IF(ROUNDUP(CN144,0)=6,Cdel!$B$8:$KC$8,IF(ROUNDUP(CN144,0)=5,Cdel!$B$9:$KC$9,IF(ROUNDUP(CN144,0)=4,Cdel!$B$10:$KC$10,IF(ROUNDUP(CN144,0)=3,Cdel!$B$11:$KC$11,IF(ROUNDUP(CN144,0)=2,Cdel!$B$12:$KC$12,IF(ROUNDUP(CN144,0)=1,Cdel!$B$13:$KC$13)))))))</f>
        <v>9.4760094067590325E-2</v>
      </c>
      <c r="CP144" s="8" cm="1">
        <f t="array" aca="1" ref="CP144" ca="1">CO144-_xlfn.XLOOKUP(CP$1,Cdel!$B$1:$KC$1,IF(ROUNDUP(CO144,0)=6,Cdel!$B$8:$KC$8,IF(ROUNDUP(CO144,0)=5,Cdel!$B$9:$KC$9,IF(ROUNDUP(CO144,0)=4,Cdel!$B$10:$KC$10,IF(ROUNDUP(CO144,0)=3,Cdel!$B$11:$KC$11,IF(ROUNDUP(CO144,0)=2,Cdel!$B$12:$KC$12,IF(ROUNDUP(CO144,0)=1,Cdel!$B$13:$KC$13)))))))</f>
        <v>9.213877908829414E-2</v>
      </c>
      <c r="CQ144" s="8" cm="1">
        <f t="array" aca="1" ref="CQ144" ca="1">CP144-_xlfn.XLOOKUP(CQ$1,Cdel!$B$1:$KC$1,IF(ROUNDUP(CP144,0)=6,Cdel!$B$8:$KC$8,IF(ROUNDUP(CP144,0)=5,Cdel!$B$9:$KC$9,IF(ROUNDUP(CP144,0)=4,Cdel!$B$10:$KC$10,IF(ROUNDUP(CP144,0)=3,Cdel!$B$11:$KC$11,IF(ROUNDUP(CP144,0)=2,Cdel!$B$12:$KC$12,IF(ROUNDUP(CP144,0)=1,Cdel!$B$13:$KC$13)))))))</f>
        <v>8.958997661849151E-2</v>
      </c>
      <c r="CR144" s="8" cm="1">
        <f t="array" aca="1" ref="CR144" ca="1">CQ144-_xlfn.XLOOKUP(CR$1,Cdel!$B$1:$KC$1,IF(ROUNDUP(CQ144,0)=6,Cdel!$B$8:$KC$8,IF(ROUNDUP(CQ144,0)=5,Cdel!$B$9:$KC$9,IF(ROUNDUP(CQ144,0)=4,Cdel!$B$10:$KC$10,IF(ROUNDUP(CQ144,0)=3,Cdel!$B$11:$KC$11,IF(ROUNDUP(CQ144,0)=2,Cdel!$B$12:$KC$12,IF(ROUNDUP(CQ144,0)=1,Cdel!$B$13:$KC$13)))))))</f>
        <v>8.7111680770269428E-2</v>
      </c>
      <c r="CS144" s="8" cm="1">
        <f t="array" aca="1" ref="CS144" ca="1">CR144-_xlfn.XLOOKUP(CS$1,Cdel!$B$1:$KC$1,IF(ROUNDUP(CR144,0)=6,Cdel!$B$8:$KC$8,IF(ROUNDUP(CR144,0)=5,Cdel!$B$9:$KC$9,IF(ROUNDUP(CR144,0)=4,Cdel!$B$10:$KC$10,IF(ROUNDUP(CR144,0)=3,Cdel!$B$11:$KC$11,IF(ROUNDUP(CR144,0)=2,Cdel!$B$12:$KC$12,IF(ROUNDUP(CR144,0)=1,Cdel!$B$13:$KC$13)))))))</f>
        <v>8.4701941143883033E-2</v>
      </c>
      <c r="CT144" s="8" cm="1">
        <f t="array" aca="1" ref="CT144" ca="1">CS144-_xlfn.XLOOKUP(CT$1,Cdel!$B$1:$KC$1,IF(ROUNDUP(CS144,0)=6,Cdel!$B$8:$KC$8,IF(ROUNDUP(CS144,0)=5,Cdel!$B$9:$KC$9,IF(ROUNDUP(CS144,0)=4,Cdel!$B$10:$KC$10,IF(ROUNDUP(CS144,0)=3,Cdel!$B$11:$KC$11,IF(ROUNDUP(CS144,0)=2,Cdel!$B$12:$KC$12,IF(ROUNDUP(CS144,0)=1,Cdel!$B$13:$KC$13)))))))</f>
        <v>8.2358861292806146E-2</v>
      </c>
      <c r="CU144" s="8" cm="1">
        <f t="array" aca="1" ref="CU144" ca="1">CT144-_xlfn.XLOOKUP(CU$1,Cdel!$B$1:$KC$1,IF(ROUNDUP(CT144,0)=6,Cdel!$B$8:$KC$8,IF(ROUNDUP(CT144,0)=5,Cdel!$B$9:$KC$9,IF(ROUNDUP(CT144,0)=4,Cdel!$B$10:$KC$10,IF(ROUNDUP(CT144,0)=3,Cdel!$B$11:$KC$11,IF(ROUNDUP(CT144,0)=2,Cdel!$B$12:$KC$12,IF(ROUNDUP(CT144,0)=1,Cdel!$B$13:$KC$13)))))))</f>
        <v>8.0080597231242237E-2</v>
      </c>
      <c r="CV144" s="8" cm="1">
        <f t="array" aca="1" ref="CV144" ca="1">CU144-_xlfn.XLOOKUP(CV$1,Cdel!$B$1:$KC$1,IF(ROUNDUP(CU144,0)=6,Cdel!$B$8:$KC$8,IF(ROUNDUP(CU144,0)=5,Cdel!$B$9:$KC$9,IF(ROUNDUP(CU144,0)=4,Cdel!$B$10:$KC$10,IF(ROUNDUP(CU144,0)=3,Cdel!$B$11:$KC$11,IF(ROUNDUP(CU144,0)=2,Cdel!$B$12:$KC$12,IF(ROUNDUP(CU144,0)=1,Cdel!$B$13:$KC$13)))))))</f>
        <v>7.7865355982921922E-2</v>
      </c>
      <c r="CW144" s="8" cm="1">
        <f t="array" aca="1" ref="CW144" ca="1">CV144-_xlfn.XLOOKUP(CW$1,Cdel!$B$1:$KC$1,IF(ROUNDUP(CV144,0)=6,Cdel!$B$8:$KC$8,IF(ROUNDUP(CV144,0)=5,Cdel!$B$9:$KC$9,IF(ROUNDUP(CV144,0)=4,Cdel!$B$10:$KC$10,IF(ROUNDUP(CV144,0)=3,Cdel!$B$11:$KC$11,IF(ROUNDUP(CV144,0)=2,Cdel!$B$12:$KC$12,IF(ROUNDUP(CV144,0)=1,Cdel!$B$13:$KC$13)))))))</f>
        <v>7.5711394170044521E-2</v>
      </c>
      <c r="CX144" s="8" cm="1">
        <f t="array" aca="1" ref="CX144" ca="1">CW144-_xlfn.XLOOKUP(CX$1,Cdel!$B$1:$KC$1,IF(ROUNDUP(CW144,0)=6,Cdel!$B$8:$KC$8,IF(ROUNDUP(CW144,0)=5,Cdel!$B$9:$KC$9,IF(ROUNDUP(CW144,0)=4,Cdel!$B$10:$KC$10,IF(ROUNDUP(CW144,0)=3,Cdel!$B$11:$KC$11,IF(ROUNDUP(CW144,0)=2,Cdel!$B$12:$KC$12,IF(ROUNDUP(CW144,0)=1,Cdel!$B$13:$KC$13)))))))</f>
        <v>7.3617016641252989E-2</v>
      </c>
      <c r="CY144" s="8" cm="1">
        <f t="array" aca="1" ref="CY144" ca="1">CX144-_xlfn.XLOOKUP(CY$1,Cdel!$B$1:$KC$1,IF(ROUNDUP(CX144,0)=6,Cdel!$B$8:$KC$8,IF(ROUNDUP(CX144,0)=5,Cdel!$B$9:$KC$9,IF(ROUNDUP(CX144,0)=4,Cdel!$B$10:$KC$10,IF(ROUNDUP(CX144,0)=3,Cdel!$B$11:$KC$11,IF(ROUNDUP(CX144,0)=2,Cdel!$B$12:$KC$12,IF(ROUNDUP(CX144,0)=1,Cdel!$B$13:$KC$13)))))))</f>
        <v>7.1580575137562955E-2</v>
      </c>
      <c r="CZ144" s="8" cm="1">
        <f t="array" aca="1" ref="CZ144" ca="1">CY144-_xlfn.XLOOKUP(CZ$1,Cdel!$B$1:$KC$1,IF(ROUNDUP(CY144,0)=6,Cdel!$B$8:$KC$8,IF(ROUNDUP(CY144,0)=5,Cdel!$B$9:$KC$9,IF(ROUNDUP(CY144,0)=4,Cdel!$B$10:$KC$10,IF(ROUNDUP(CY144,0)=3,Cdel!$B$11:$KC$11,IF(ROUNDUP(CY144,0)=2,Cdel!$B$12:$KC$12,IF(ROUNDUP(CY144,0)=1,Cdel!$B$13:$KC$13)))))))</f>
        <v>6.9600466995195648E-2</v>
      </c>
      <c r="DA144" s="8" cm="1">
        <f t="array" aca="1" ref="DA144" ca="1">CZ144-_xlfn.XLOOKUP(DA$1,Cdel!$B$1:$KC$1,IF(ROUNDUP(CZ144,0)=6,Cdel!$B$8:$KC$8,IF(ROUNDUP(CZ144,0)=5,Cdel!$B$9:$KC$9,IF(ROUNDUP(CZ144,0)=4,Cdel!$B$10:$KC$10,IF(ROUNDUP(CZ144,0)=3,Cdel!$B$11:$KC$11,IF(ROUNDUP(CZ144,0)=2,Cdel!$B$12:$KC$12,IF(ROUNDUP(CZ144,0)=1,Cdel!$B$13:$KC$13)))))))</f>
        <v>6.767513388429372E-2</v>
      </c>
      <c r="DB144" s="8" cm="1">
        <f t="array" aca="1" ref="DB144" ca="1">DA144-_xlfn.XLOOKUP(DB$1,Cdel!$B$1:$KC$1,IF(ROUNDUP(DA144,0)=6,Cdel!$B$8:$KC$8,IF(ROUNDUP(DA144,0)=5,Cdel!$B$9:$KC$9,IF(ROUNDUP(DA144,0)=4,Cdel!$B$10:$KC$10,IF(ROUNDUP(DA144,0)=3,Cdel!$B$11:$KC$11,IF(ROUNDUP(DA144,0)=2,Cdel!$B$12:$KC$12,IF(ROUNDUP(DA144,0)=1,Cdel!$B$13:$KC$13)))))))</f>
        <v>6.5803060582527689E-2</v>
      </c>
      <c r="DC144" s="8" cm="1">
        <f t="array" aca="1" ref="DC144" ca="1">DB144-_xlfn.XLOOKUP(DC$1,Cdel!$B$1:$KC$1,IF(ROUNDUP(DB144,0)=6,Cdel!$B$8:$KC$8,IF(ROUNDUP(DB144,0)=5,Cdel!$B$9:$KC$9,IF(ROUNDUP(DB144,0)=4,Cdel!$B$10:$KC$10,IF(ROUNDUP(DB144,0)=3,Cdel!$B$11:$KC$11,IF(ROUNDUP(DB144,0)=2,Cdel!$B$12:$KC$12,IF(ROUNDUP(DB144,0)=1,Cdel!$B$13:$KC$13)))))))</f>
        <v>6.3982773782627747E-2</v>
      </c>
      <c r="DD144" s="8" cm="1">
        <f t="array" aca="1" ref="DD144" ca="1">DC144-_xlfn.XLOOKUP(DD$1,Cdel!$B$1:$KC$1,IF(ROUNDUP(DC144,0)=6,Cdel!$B$8:$KC$8,IF(ROUNDUP(DC144,0)=5,Cdel!$B$9:$KC$9,IF(ROUNDUP(DC144,0)=4,Cdel!$B$10:$KC$10,IF(ROUNDUP(DC144,0)=3,Cdel!$B$11:$KC$11,IF(ROUNDUP(DC144,0)=2,Cdel!$B$12:$KC$12,IF(ROUNDUP(DC144,0)=1,Cdel!$B$13:$KC$13)))))))</f>
        <v>6.2212840932902087E-2</v>
      </c>
    </row>
    <row r="145" spans="1:108" x14ac:dyDescent="0.15">
      <c r="A145" s="3" t="s">
        <v>163</v>
      </c>
      <c r="B145" s="3" t="s">
        <v>409</v>
      </c>
      <c r="C145" s="3" t="s">
        <v>163</v>
      </c>
      <c r="D145" s="2">
        <v>0</v>
      </c>
      <c r="E145" s="2">
        <v>1930</v>
      </c>
      <c r="F145" s="2"/>
      <c r="G145" s="4">
        <f t="shared" ca="1" si="4"/>
        <v>96</v>
      </c>
      <c r="H145">
        <f ca="1">_xlfn.LET(
_xlpm.score,_xlfn.XLOOKUP(G145,DecayFns!$A$2:$A$289,DecayFns!$N$2:$N$289),
IF(D145=1,IF(_xlpm.score=6,_xlpm.score,_xlpm.score+1),IF(_xlpm.score=1,_xlpm.score,_xlpm.score-1)
))</f>
        <v>1</v>
      </c>
      <c r="I145" s="7" cm="1">
        <f t="array" aca="1" ref="I145" ca="1">H145-_xlfn.XLOOKUP(I$1,Cdel!$B$1:$KC$1,IF(ROUNDUP(H145,0)=6,Cdel!$B$8:$KC$8,IF(ROUNDUP(H145,0)=5,Cdel!$B$9:$KC$9,IF(ROUNDUP(H145,0)=4,Cdel!$B$10:$KC$10,IF(ROUNDUP(H145,0)=3,Cdel!$B$11:$KC$11,IF(ROUNDUP(H145,0)=2,Cdel!$B$12:$KC$12,IF(ROUNDUP(H145,0)=1,Cdel!$B$13:$KC$13)))))))</f>
        <v>1</v>
      </c>
      <c r="J145" s="8" cm="1">
        <f t="array" aca="1" ref="J145" ca="1">I145-_xlfn.XLOOKUP(J$1,Cdel!$B$1:$KC$1,IF(ROUNDUP(I145,0)=6,Cdel!$B$8:$KC$8,IF(ROUNDUP(I145,0)=5,Cdel!$B$9:$KC$9,IF(ROUNDUP(I145,0)=4,Cdel!$B$10:$KC$10,IF(ROUNDUP(I145,0)=3,Cdel!$B$11:$KC$11,IF(ROUNDUP(I145,0)=2,Cdel!$B$12:$KC$12,IF(ROUNDUP(I145,0)=1,Cdel!$B$13:$KC$13)))))))</f>
        <v>0.97233735355490014</v>
      </c>
      <c r="K145" s="8" cm="1">
        <f t="array" aca="1" ref="K145" ca="1">J145-_xlfn.XLOOKUP(K$1,Cdel!$B$1:$KC$1,IF(ROUNDUP(J145,0)=6,Cdel!$B$8:$KC$8,IF(ROUNDUP(J145,0)=5,Cdel!$B$9:$KC$9,IF(ROUNDUP(J145,0)=4,Cdel!$B$10:$KC$10,IF(ROUNDUP(J145,0)=3,Cdel!$B$11:$KC$11,IF(ROUNDUP(J145,0)=2,Cdel!$B$12:$KC$12,IF(ROUNDUP(J145,0)=1,Cdel!$B$13:$KC$13)))))))</f>
        <v>0.94543992911814678</v>
      </c>
      <c r="L145" s="8" cm="1">
        <f t="array" aca="1" ref="L145" ca="1">K145-_xlfn.XLOOKUP(L$1,Cdel!$B$1:$KC$1,IF(ROUNDUP(K145,0)=6,Cdel!$B$8:$KC$8,IF(ROUNDUP(K145,0)=5,Cdel!$B$9:$KC$9,IF(ROUNDUP(K145,0)=4,Cdel!$B$10:$KC$10,IF(ROUNDUP(K145,0)=3,Cdel!$B$11:$KC$11,IF(ROUNDUP(K145,0)=2,Cdel!$B$12:$KC$12,IF(ROUNDUP(K145,0)=1,Cdel!$B$13:$KC$13)))))))</f>
        <v>0.91928655862387121</v>
      </c>
      <c r="M145" s="8" cm="1">
        <f t="array" aca="1" ref="M145" ca="1">L145-_xlfn.XLOOKUP(M$1,Cdel!$B$1:$KC$1,IF(ROUNDUP(L145,0)=6,Cdel!$B$8:$KC$8,IF(ROUNDUP(L145,0)=5,Cdel!$B$9:$KC$9,IF(ROUNDUP(L145,0)=4,Cdel!$B$10:$KC$10,IF(ROUNDUP(L145,0)=3,Cdel!$B$11:$KC$11,IF(ROUNDUP(L145,0)=2,Cdel!$B$12:$KC$12,IF(ROUNDUP(L145,0)=1,Cdel!$B$13:$KC$13)))))))</f>
        <v>0.89385665957092642</v>
      </c>
      <c r="N145" s="8" cm="1">
        <f t="array" aca="1" ref="N145" ca="1">M145-_xlfn.XLOOKUP(N$1,Cdel!$B$1:$KC$1,IF(ROUNDUP(M145,0)=6,Cdel!$B$8:$KC$8,IF(ROUNDUP(M145,0)=5,Cdel!$B$9:$KC$9,IF(ROUNDUP(M145,0)=4,Cdel!$B$10:$KC$10,IF(ROUNDUP(M145,0)=3,Cdel!$B$11:$KC$11,IF(ROUNDUP(M145,0)=2,Cdel!$B$12:$KC$12,IF(ROUNDUP(M145,0)=1,Cdel!$B$13:$KC$13)))))))</f>
        <v>0.86913021882461783</v>
      </c>
      <c r="O145" s="8" cm="1">
        <f t="array" aca="1" ref="O145" ca="1">N145-_xlfn.XLOOKUP(O$1,Cdel!$B$1:$KC$1,IF(ROUNDUP(N145,0)=6,Cdel!$B$8:$KC$8,IF(ROUNDUP(N145,0)=5,Cdel!$B$9:$KC$9,IF(ROUNDUP(N145,0)=4,Cdel!$B$10:$KC$10,IF(ROUNDUP(N145,0)=3,Cdel!$B$11:$KC$11,IF(ROUNDUP(N145,0)=2,Cdel!$B$12:$KC$12,IF(ROUNDUP(N145,0)=1,Cdel!$B$13:$KC$13)))))))</f>
        <v>0.84508777686652015</v>
      </c>
      <c r="P145" s="8" cm="1">
        <f t="array" aca="1" ref="P145" ca="1">O145-_xlfn.XLOOKUP(P$1,Cdel!$B$1:$KC$1,IF(ROUNDUP(O145,0)=6,Cdel!$B$8:$KC$8,IF(ROUNDUP(O145,0)=5,Cdel!$B$9:$KC$9,IF(ROUNDUP(O145,0)=4,Cdel!$B$10:$KC$10,IF(ROUNDUP(O145,0)=3,Cdel!$B$11:$KC$11,IF(ROUNDUP(O145,0)=2,Cdel!$B$12:$KC$12,IF(ROUNDUP(O145,0)=1,Cdel!$B$13:$KC$13)))))))</f>
        <v>0.82171041247998611</v>
      </c>
      <c r="Q145" s="8" cm="1">
        <f t="array" aca="1" ref="Q145" ca="1">P145-_xlfn.XLOOKUP(Q$1,Cdel!$B$1:$KC$1,IF(ROUNDUP(P145,0)=6,Cdel!$B$8:$KC$8,IF(ROUNDUP(P145,0)=5,Cdel!$B$9:$KC$9,IF(ROUNDUP(P145,0)=4,Cdel!$B$10:$KC$10,IF(ROUNDUP(P145,0)=3,Cdel!$B$11:$KC$11,IF(ROUNDUP(P145,0)=2,Cdel!$B$12:$KC$12,IF(ROUNDUP(P145,0)=1,Cdel!$B$13:$KC$13)))))))</f>
        <v>0.79897972785929505</v>
      </c>
      <c r="R145" s="8" cm="1">
        <f t="array" aca="1" ref="R145" ca="1">Q145-_xlfn.XLOOKUP(R$1,Cdel!$B$1:$KC$1,IF(ROUNDUP(Q145,0)=6,Cdel!$B$8:$KC$8,IF(ROUNDUP(Q145,0)=5,Cdel!$B$9:$KC$9,IF(ROUNDUP(Q145,0)=4,Cdel!$B$10:$KC$10,IF(ROUNDUP(Q145,0)=3,Cdel!$B$11:$KC$11,IF(ROUNDUP(Q145,0)=2,Cdel!$B$12:$KC$12,IF(ROUNDUP(Q145,0)=1,Cdel!$B$13:$KC$13)))))))</f>
        <v>0.77687783413072131</v>
      </c>
      <c r="S145" s="8" cm="1">
        <f t="array" aca="1" ref="S145" ca="1">R145-_xlfn.XLOOKUP(S$1,Cdel!$B$1:$KC$1,IF(ROUNDUP(R145,0)=6,Cdel!$B$8:$KC$8,IF(ROUNDUP(R145,0)=5,Cdel!$B$9:$KC$9,IF(ROUNDUP(R145,0)=4,Cdel!$B$10:$KC$10,IF(ROUNDUP(R145,0)=3,Cdel!$B$11:$KC$11,IF(ROUNDUP(R145,0)=2,Cdel!$B$12:$KC$12,IF(ROUNDUP(R145,0)=1,Cdel!$B$13:$KC$13)))))))</f>
        <v>0.7553873372741281</v>
      </c>
      <c r="T145" s="8" cm="1">
        <f t="array" aca="1" ref="T145" ca="1">S145-_xlfn.XLOOKUP(T$1,Cdel!$B$1:$KC$1,IF(ROUNDUP(S145,0)=6,Cdel!$B$8:$KC$8,IF(ROUNDUP(S145,0)=5,Cdel!$B$9:$KC$9,IF(ROUNDUP(S145,0)=4,Cdel!$B$10:$KC$10,IF(ROUNDUP(S145,0)=3,Cdel!$B$11:$KC$11,IF(ROUNDUP(S145,0)=2,Cdel!$B$12:$KC$12,IF(ROUNDUP(S145,0)=1,Cdel!$B$13:$KC$13)))))))</f>
        <v>0.73449132443400855</v>
      </c>
      <c r="U145" s="8" cm="1">
        <f t="array" aca="1" ref="U145" ca="1">T145-_xlfn.XLOOKUP(U$1,Cdel!$B$1:$KC$1,IF(ROUNDUP(T145,0)=6,Cdel!$B$8:$KC$8,IF(ROUNDUP(T145,0)=5,Cdel!$B$9:$KC$9,IF(ROUNDUP(T145,0)=4,Cdel!$B$10:$KC$10,IF(ROUNDUP(T145,0)=3,Cdel!$B$11:$KC$11,IF(ROUNDUP(T145,0)=2,Cdel!$B$12:$KC$12,IF(ROUNDUP(T145,0)=1,Cdel!$B$13:$KC$13)))))))</f>
        <v>0.7141733506091974</v>
      </c>
      <c r="V145" s="8" cm="1">
        <f t="array" aca="1" ref="V145" ca="1">U145-_xlfn.XLOOKUP(V$1,Cdel!$B$1:$KC$1,IF(ROUNDUP(U145,0)=6,Cdel!$B$8:$KC$8,IF(ROUNDUP(U145,0)=5,Cdel!$B$9:$KC$9,IF(ROUNDUP(U145,0)=4,Cdel!$B$10:$KC$10,IF(ROUNDUP(U145,0)=3,Cdel!$B$11:$KC$11,IF(ROUNDUP(U145,0)=2,Cdel!$B$12:$KC$12,IF(ROUNDUP(U145,0)=1,Cdel!$B$13:$KC$13)))))))</f>
        <v>0.6944174257107828</v>
      </c>
      <c r="W145" s="8" cm="1">
        <f t="array" aca="1" ref="W145" ca="1">V145-_xlfn.XLOOKUP(W$1,Cdel!$B$1:$KC$1,IF(ROUNDUP(V145,0)=6,Cdel!$B$8:$KC$8,IF(ROUNDUP(V145,0)=5,Cdel!$B$9:$KC$9,IF(ROUNDUP(V145,0)=4,Cdel!$B$10:$KC$10,IF(ROUNDUP(V145,0)=3,Cdel!$B$11:$KC$11,IF(ROUNDUP(V145,0)=2,Cdel!$B$12:$KC$12,IF(ROUNDUP(V145,0)=1,Cdel!$B$13:$KC$13)))))))</f>
        <v>0.67520800197802899</v>
      </c>
      <c r="X145" s="8" cm="1">
        <f t="array" aca="1" ref="X145" ca="1">W145-_xlfn.XLOOKUP(X$1,Cdel!$B$1:$KC$1,IF(ROUNDUP(W145,0)=6,Cdel!$B$8:$KC$8,IF(ROUNDUP(W145,0)=5,Cdel!$B$9:$KC$9,IF(ROUNDUP(W145,0)=4,Cdel!$B$10:$KC$10,IF(ROUNDUP(W145,0)=3,Cdel!$B$11:$KC$11,IF(ROUNDUP(W145,0)=2,Cdel!$B$12:$KC$12,IF(ROUNDUP(W145,0)=1,Cdel!$B$13:$KC$13)))))))</f>
        <v>0.65652996174240841</v>
      </c>
      <c r="Y145" s="8" cm="1">
        <f t="array" aca="1" ref="Y145" ca="1">X145-_xlfn.XLOOKUP(Y$1,Cdel!$B$1:$KC$1,IF(ROUNDUP(X145,0)=6,Cdel!$B$8:$KC$8,IF(ROUNDUP(X145,0)=5,Cdel!$B$9:$KC$9,IF(ROUNDUP(X145,0)=4,Cdel!$B$10:$KC$10,IF(ROUNDUP(X145,0)=3,Cdel!$B$11:$KC$11,IF(ROUNDUP(X145,0)=2,Cdel!$B$12:$KC$12,IF(ROUNDUP(X145,0)=1,Cdel!$B$13:$KC$13)))))))</f>
        <v>0.63836860553011321</v>
      </c>
      <c r="Z145" s="8" cm="1">
        <f t="array" aca="1" ref="Z145" ca="1">Y145-_xlfn.XLOOKUP(Z$1,Cdel!$B$1:$KC$1,IF(ROUNDUP(Y145,0)=6,Cdel!$B$8:$KC$8,IF(ROUNDUP(Y145,0)=5,Cdel!$B$9:$KC$9,IF(ROUNDUP(Y145,0)=4,Cdel!$B$10:$KC$10,IF(ROUNDUP(Y145,0)=3,Cdel!$B$11:$KC$11,IF(ROUNDUP(Y145,0)=2,Cdel!$B$12:$KC$12,IF(ROUNDUP(Y145,0)=1,Cdel!$B$13:$KC$13)))))))</f>
        <v>0.62070964049368227</v>
      </c>
      <c r="AA145" s="8" cm="1">
        <f t="array" aca="1" ref="AA145" ca="1">Z145-_xlfn.XLOOKUP(AA$1,Cdel!$B$1:$KC$1,IF(ROUNDUP(Z145,0)=6,Cdel!$B$8:$KC$8,IF(ROUNDUP(Z145,0)=5,Cdel!$B$9:$KC$9,IF(ROUNDUP(Z145,0)=4,Cdel!$B$10:$KC$10,IF(ROUNDUP(Z145,0)=3,Cdel!$B$11:$KC$11,IF(ROUNDUP(Z145,0)=2,Cdel!$B$12:$KC$12,IF(ROUNDUP(Z145,0)=1,Cdel!$B$13:$KC$13)))))))</f>
        <v>0.60353916916364048</v>
      </c>
      <c r="AB145" s="8" cm="1">
        <f t="array" aca="1" ref="AB145" ca="1">AA145-_xlfn.XLOOKUP(AB$1,Cdel!$B$1:$KC$1,IF(ROUNDUP(AA145,0)=6,Cdel!$B$8:$KC$8,IF(ROUNDUP(AA145,0)=5,Cdel!$B$9:$KC$9,IF(ROUNDUP(AA145,0)=4,Cdel!$B$10:$KC$10,IF(ROUNDUP(AA145,0)=3,Cdel!$B$11:$KC$11,IF(ROUNDUP(AA145,0)=2,Cdel!$B$12:$KC$12,IF(ROUNDUP(AA145,0)=1,Cdel!$B$13:$KC$13)))))))</f>
        <v>0.58684367851129737</v>
      </c>
      <c r="AC145" s="8" cm="1">
        <f t="array" aca="1" ref="AC145" ca="1">AB145-_xlfn.XLOOKUP(AC$1,Cdel!$B$1:$KC$1,IF(ROUNDUP(AB145,0)=6,Cdel!$B$8:$KC$8,IF(ROUNDUP(AB145,0)=5,Cdel!$B$9:$KC$9,IF(ROUNDUP(AB145,0)=4,Cdel!$B$10:$KC$10,IF(ROUNDUP(AB145,0)=3,Cdel!$B$11:$KC$11,IF(ROUNDUP(AB145,0)=2,Cdel!$B$12:$KC$12,IF(ROUNDUP(AB145,0)=1,Cdel!$B$13:$KC$13)))))))</f>
        <v>0.57061002931409743</v>
      </c>
      <c r="AD145" s="8" cm="1">
        <f t="array" aca="1" ref="AD145" ca="1">AC145-_xlfn.XLOOKUP(AD$1,Cdel!$B$1:$KC$1,IF(ROUNDUP(AC145,0)=6,Cdel!$B$8:$KC$8,IF(ROUNDUP(AC145,0)=5,Cdel!$B$9:$KC$9,IF(ROUNDUP(AC145,0)=4,Cdel!$B$10:$KC$10,IF(ROUNDUP(AC145,0)=3,Cdel!$B$11:$KC$11,IF(ROUNDUP(AC145,0)=2,Cdel!$B$12:$KC$12,IF(ROUNDUP(AC145,0)=1,Cdel!$B$13:$KC$13)))))))</f>
        <v>0.55482544581515347</v>
      </c>
      <c r="AE145" s="8" cm="1">
        <f t="array" aca="1" ref="AE145" ca="1">AD145-_xlfn.XLOOKUP(AE$1,Cdel!$B$1:$KC$1,IF(ROUNDUP(AD145,0)=6,Cdel!$B$8:$KC$8,IF(ROUNDUP(AD145,0)=5,Cdel!$B$9:$KC$9,IF(ROUNDUP(AD145,0)=4,Cdel!$B$10:$KC$10,IF(ROUNDUP(AD145,0)=3,Cdel!$B$11:$KC$11,IF(ROUNDUP(AD145,0)=2,Cdel!$B$12:$KC$12,IF(ROUNDUP(AD145,0)=1,Cdel!$B$13:$KC$13)))))))</f>
        <v>0.53947750566882391</v>
      </c>
      <c r="AF145" s="8" cm="1">
        <f t="array" aca="1" ref="AF145" ca="1">AE145-_xlfn.XLOOKUP(AF$1,Cdel!$B$1:$KC$1,IF(ROUNDUP(AE145,0)=6,Cdel!$B$8:$KC$8,IF(ROUNDUP(AE145,0)=5,Cdel!$B$9:$KC$9,IF(ROUNDUP(AE145,0)=4,Cdel!$B$10:$KC$10,IF(ROUNDUP(AE145,0)=3,Cdel!$B$11:$KC$11,IF(ROUNDUP(AE145,0)=2,Cdel!$B$12:$KC$12,IF(ROUNDUP(AE145,0)=1,Cdel!$B$13:$KC$13)))))))</f>
        <v>0.52455413016442287</v>
      </c>
      <c r="AG145" s="8" cm="1">
        <f t="array" aca="1" ref="AG145" ca="1">AF145-_xlfn.XLOOKUP(AG$1,Cdel!$B$1:$KC$1,IF(ROUNDUP(AF145,0)=6,Cdel!$B$8:$KC$8,IF(ROUNDUP(AF145,0)=5,Cdel!$B$9:$KC$9,IF(ROUNDUP(AF145,0)=4,Cdel!$B$10:$KC$10,IF(ROUNDUP(AF145,0)=3,Cdel!$B$11:$KC$11,IF(ROUNDUP(AF145,0)=2,Cdel!$B$12:$KC$12,IF(ROUNDUP(AF145,0)=1,Cdel!$B$13:$KC$13)))))))</f>
        <v>0.51004357472036754</v>
      </c>
      <c r="AH145" s="8" cm="1">
        <f t="array" aca="1" ref="AH145" ca="1">AG145-_xlfn.XLOOKUP(AH$1,Cdel!$B$1:$KC$1,IF(ROUNDUP(AG145,0)=6,Cdel!$B$8:$KC$8,IF(ROUNDUP(AG145,0)=5,Cdel!$B$9:$KC$9,IF(ROUNDUP(AG145,0)=4,Cdel!$B$10:$KC$10,IF(ROUNDUP(AG145,0)=3,Cdel!$B$11:$KC$11,IF(ROUNDUP(AG145,0)=2,Cdel!$B$12:$KC$12,IF(ROUNDUP(AG145,0)=1,Cdel!$B$13:$KC$13)))))))</f>
        <v>0.49593441964128315</v>
      </c>
      <c r="AI145" s="8" cm="1">
        <f t="array" aca="1" ref="AI145" ca="1">AH145-_xlfn.XLOOKUP(AI$1,Cdel!$B$1:$KC$1,IF(ROUNDUP(AH145,0)=6,Cdel!$B$8:$KC$8,IF(ROUNDUP(AH145,0)=5,Cdel!$B$9:$KC$9,IF(ROUNDUP(AH145,0)=4,Cdel!$B$10:$KC$10,IF(ROUNDUP(AH145,0)=3,Cdel!$B$11:$KC$11,IF(ROUNDUP(AH145,0)=2,Cdel!$B$12:$KC$12,IF(ROUNDUP(AH145,0)=1,Cdel!$B$13:$KC$13)))))))</f>
        <v>0.4822155611307905</v>
      </c>
      <c r="AJ145" s="8" cm="1">
        <f t="array" aca="1" ref="AJ145" ca="1">AI145-_xlfn.XLOOKUP(AJ$1,Cdel!$B$1:$KC$1,IF(ROUNDUP(AI145,0)=6,Cdel!$B$8:$KC$8,IF(ROUNDUP(AI145,0)=5,Cdel!$B$9:$KC$9,IF(ROUNDUP(AI145,0)=4,Cdel!$B$10:$KC$10,IF(ROUNDUP(AI145,0)=3,Cdel!$B$11:$KC$11,IF(ROUNDUP(AI145,0)=2,Cdel!$B$12:$KC$12,IF(ROUNDUP(AI145,0)=1,Cdel!$B$13:$KC$13)))))))</f>
        <v>0.46887620255290396</v>
      </c>
      <c r="AK145" s="8" cm="1">
        <f t="array" aca="1" ref="AK145" ca="1">AJ145-_xlfn.XLOOKUP(AK$1,Cdel!$B$1:$KC$1,IF(ROUNDUP(AJ145,0)=6,Cdel!$B$8:$KC$8,IF(ROUNDUP(AJ145,0)=5,Cdel!$B$9:$KC$9,IF(ROUNDUP(AJ145,0)=4,Cdel!$B$10:$KC$10,IF(ROUNDUP(AJ145,0)=3,Cdel!$B$11:$KC$11,IF(ROUNDUP(AJ145,0)=2,Cdel!$B$12:$KC$12,IF(ROUNDUP(AJ145,0)=1,Cdel!$B$13:$KC$13)))))))</f>
        <v>0.45590584593516198</v>
      </c>
      <c r="AL145" s="8" cm="1">
        <f t="array" aca="1" ref="AL145" ca="1">AK145-_xlfn.XLOOKUP(AL$1,Cdel!$B$1:$KC$1,IF(ROUNDUP(AK145,0)=6,Cdel!$B$8:$KC$8,IF(ROUNDUP(AK145,0)=5,Cdel!$B$9:$KC$9,IF(ROUNDUP(AK145,0)=4,Cdel!$B$10:$KC$10,IF(ROUNDUP(AK145,0)=3,Cdel!$B$11:$KC$11,IF(ROUNDUP(AK145,0)=2,Cdel!$B$12:$KC$12,IF(ROUNDUP(AK145,0)=1,Cdel!$B$13:$KC$13)))))))</f>
        <v>0.44329428370680335</v>
      </c>
      <c r="AM145" s="8" cm="1">
        <f t="array" aca="1" ref="AM145" ca="1">AL145-_xlfn.XLOOKUP(AM$1,Cdel!$B$1:$KC$1,IF(ROUNDUP(AL145,0)=6,Cdel!$B$8:$KC$8,IF(ROUNDUP(AL145,0)=5,Cdel!$B$9:$KC$9,IF(ROUNDUP(AL145,0)=4,Cdel!$B$10:$KC$10,IF(ROUNDUP(AL145,0)=3,Cdel!$B$11:$KC$11,IF(ROUNDUP(AL145,0)=2,Cdel!$B$12:$KC$12,IF(ROUNDUP(AL145,0)=1,Cdel!$B$13:$KC$13)))))))</f>
        <v>0.4310315906654883</v>
      </c>
      <c r="AN145" s="8" cm="1">
        <f t="array" aca="1" ref="AN145" ca="1">AM145-_xlfn.XLOOKUP(AN$1,Cdel!$B$1:$KC$1,IF(ROUNDUP(AM145,0)=6,Cdel!$B$8:$KC$8,IF(ROUNDUP(AM145,0)=5,Cdel!$B$9:$KC$9,IF(ROUNDUP(AM145,0)=4,Cdel!$B$10:$KC$10,IF(ROUNDUP(AM145,0)=3,Cdel!$B$11:$KC$11,IF(ROUNDUP(AM145,0)=2,Cdel!$B$12:$KC$12,IF(ROUNDUP(AM145,0)=1,Cdel!$B$13:$KC$13)))))))</f>
        <v>0.41910811616623983</v>
      </c>
      <c r="AO145" s="8" cm="1">
        <f t="array" aca="1" ref="AO145" ca="1">AN145-_xlfn.XLOOKUP(AO$1,Cdel!$B$1:$KC$1,IF(ROUNDUP(AN145,0)=6,Cdel!$B$8:$KC$8,IF(ROUNDUP(AN145,0)=5,Cdel!$B$9:$KC$9,IF(ROUNDUP(AN145,0)=4,Cdel!$B$10:$KC$10,IF(ROUNDUP(AN145,0)=3,Cdel!$B$11:$KC$11,IF(ROUNDUP(AN145,0)=2,Cdel!$B$12:$KC$12,IF(ROUNDUP(AN145,0)=1,Cdel!$B$13:$KC$13)))))))</f>
        <v>0.40751447652646128</v>
      </c>
      <c r="AP145" s="8" cm="1">
        <f t="array" aca="1" ref="AP145" ca="1">AO145-_xlfn.XLOOKUP(AP$1,Cdel!$B$1:$KC$1,IF(ROUNDUP(AO145,0)=6,Cdel!$B$8:$KC$8,IF(ROUNDUP(AO145,0)=5,Cdel!$B$9:$KC$9,IF(ROUNDUP(AO145,0)=4,Cdel!$B$10:$KC$10,IF(ROUNDUP(AO145,0)=3,Cdel!$B$11:$KC$11,IF(ROUNDUP(AO145,0)=2,Cdel!$B$12:$KC$12,IF(ROUNDUP(AO145,0)=1,Cdel!$B$13:$KC$13)))))))</f>
        <v>0.39624154764104985</v>
      </c>
      <c r="AQ145" s="8" cm="1">
        <f t="array" aca="1" ref="AQ145" ca="1">AP145-_xlfn.XLOOKUP(AQ$1,Cdel!$B$1:$KC$1,IF(ROUNDUP(AP145,0)=6,Cdel!$B$8:$KC$8,IF(ROUNDUP(AP145,0)=5,Cdel!$B$9:$KC$9,IF(ROUNDUP(AP145,0)=4,Cdel!$B$10:$KC$10,IF(ROUNDUP(AP145,0)=3,Cdel!$B$11:$KC$11,IF(ROUNDUP(AP145,0)=2,Cdel!$B$12:$KC$12,IF(ROUNDUP(AP145,0)=1,Cdel!$B$13:$KC$13)))))))</f>
        <v>0.38528045780179626</v>
      </c>
      <c r="AR145" s="8" cm="1">
        <f t="array" aca="1" ref="AR145" ca="1">AQ145-_xlfn.XLOOKUP(AR$1,Cdel!$B$1:$KC$1,IF(ROUNDUP(AQ145,0)=6,Cdel!$B$8:$KC$8,IF(ROUNDUP(AQ145,0)=5,Cdel!$B$9:$KC$9,IF(ROUNDUP(AQ145,0)=4,Cdel!$B$10:$KC$10,IF(ROUNDUP(AQ145,0)=3,Cdel!$B$11:$KC$11,IF(ROUNDUP(AQ145,0)=2,Cdel!$B$12:$KC$12,IF(ROUNDUP(AQ145,0)=1,Cdel!$B$13:$KC$13)))))))</f>
        <v>0.37462258071541898</v>
      </c>
      <c r="AS145" s="8" cm="1">
        <f t="array" aca="1" ref="AS145" ca="1">AR145-_xlfn.XLOOKUP(AS$1,Cdel!$B$1:$KC$1,IF(ROUNDUP(AR145,0)=6,Cdel!$B$8:$KC$8,IF(ROUNDUP(AR145,0)=5,Cdel!$B$9:$KC$9,IF(ROUNDUP(AR145,0)=4,Cdel!$B$10:$KC$10,IF(ROUNDUP(AR145,0)=3,Cdel!$B$11:$KC$11,IF(ROUNDUP(AR145,0)=2,Cdel!$B$12:$KC$12,IF(ROUNDUP(AR145,0)=1,Cdel!$B$13:$KC$13)))))))</f>
        <v>0.36425952871473738</v>
      </c>
      <c r="AT145" s="8" cm="1">
        <f t="array" aca="1" ref="AT145" ca="1">AS145-_xlfn.XLOOKUP(AT$1,Cdel!$B$1:$KC$1,IF(ROUNDUP(AS145,0)=6,Cdel!$B$8:$KC$8,IF(ROUNDUP(AS145,0)=5,Cdel!$B$9:$KC$9,IF(ROUNDUP(AS145,0)=4,Cdel!$B$10:$KC$10,IF(ROUNDUP(AS145,0)=3,Cdel!$B$11:$KC$11,IF(ROUNDUP(AS145,0)=2,Cdel!$B$12:$KC$12,IF(ROUNDUP(AS145,0)=1,Cdel!$B$13:$KC$13)))))))</f>
        <v>0.3541831461576429</v>
      </c>
      <c r="AU145" s="8" cm="1">
        <f t="array" aca="1" ref="AU145" ca="1">AT145-_xlfn.XLOOKUP(AU$1,Cdel!$B$1:$KC$1,IF(ROUNDUP(AT145,0)=6,Cdel!$B$8:$KC$8,IF(ROUNDUP(AT145,0)=5,Cdel!$B$9:$KC$9,IF(ROUNDUP(AT145,0)=4,Cdel!$B$10:$KC$10,IF(ROUNDUP(AT145,0)=3,Cdel!$B$11:$KC$11,IF(ROUNDUP(AT145,0)=2,Cdel!$B$12:$KC$12,IF(ROUNDUP(AT145,0)=1,Cdel!$B$13:$KC$13)))))))</f>
        <v>0.34438550300867093</v>
      </c>
      <c r="AV145" s="8" cm="1">
        <f t="array" aca="1" ref="AV145" ca="1">AU145-_xlfn.XLOOKUP(AV$1,Cdel!$B$1:$KC$1,IF(ROUNDUP(AU145,0)=6,Cdel!$B$8:$KC$8,IF(ROUNDUP(AU145,0)=5,Cdel!$B$9:$KC$9,IF(ROUNDUP(AU145,0)=4,Cdel!$B$10:$KC$10,IF(ROUNDUP(AU145,0)=3,Cdel!$B$11:$KC$11,IF(ROUNDUP(AU145,0)=2,Cdel!$B$12:$KC$12,IF(ROUNDUP(AU145,0)=1,Cdel!$B$13:$KC$13)))))))</f>
        <v>0.33485888859812413</v>
      </c>
      <c r="AW145" s="8" cm="1">
        <f t="array" aca="1" ref="AW145" ca="1">AV145-_xlfn.XLOOKUP(AW$1,Cdel!$B$1:$KC$1,IF(ROUNDUP(AV145,0)=6,Cdel!$B$8:$KC$8,IF(ROUNDUP(AV145,0)=5,Cdel!$B$9:$KC$9,IF(ROUNDUP(AV145,0)=4,Cdel!$B$10:$KC$10,IF(ROUNDUP(AV145,0)=3,Cdel!$B$11:$KC$11,IF(ROUNDUP(AV145,0)=2,Cdel!$B$12:$KC$12,IF(ROUNDUP(AV145,0)=1,Cdel!$B$13:$KC$13)))))))</f>
        <v>0.3255958055538351</v>
      </c>
      <c r="AX145" s="8" cm="1">
        <f t="array" aca="1" ref="AX145" ca="1">AW145-_xlfn.XLOOKUP(AX$1,Cdel!$B$1:$KC$1,IF(ROUNDUP(AW145,0)=6,Cdel!$B$8:$KC$8,IF(ROUNDUP(AW145,0)=5,Cdel!$B$9:$KC$9,IF(ROUNDUP(AW145,0)=4,Cdel!$B$10:$KC$10,IF(ROUNDUP(AW145,0)=3,Cdel!$B$11:$KC$11,IF(ROUNDUP(AW145,0)=2,Cdel!$B$12:$KC$12,IF(ROUNDUP(AW145,0)=1,Cdel!$B$13:$KC$13)))))))</f>
        <v>0.31658896390079194</v>
      </c>
      <c r="AY145" s="8" cm="1">
        <f t="array" aca="1" ref="AY145" ca="1">AX145-_xlfn.XLOOKUP(AY$1,Cdel!$B$1:$KC$1,IF(ROUNDUP(AX145,0)=6,Cdel!$B$8:$KC$8,IF(ROUNDUP(AX145,0)=5,Cdel!$B$9:$KC$9,IF(ROUNDUP(AX145,0)=4,Cdel!$B$10:$KC$10,IF(ROUNDUP(AX145,0)=3,Cdel!$B$11:$KC$11,IF(ROUNDUP(AX145,0)=2,Cdel!$B$12:$KC$12,IF(ROUNDUP(AX145,0)=1,Cdel!$B$13:$KC$13)))))))</f>
        <v>0.3078312753239838</v>
      </c>
      <c r="AZ145" s="8" cm="1">
        <f t="array" aca="1" ref="AZ145" ca="1">AY145-_xlfn.XLOOKUP(AZ$1,Cdel!$B$1:$KC$1,IF(ROUNDUP(AY145,0)=6,Cdel!$B$8:$KC$8,IF(ROUNDUP(AY145,0)=5,Cdel!$B$9:$KC$9,IF(ROUNDUP(AY145,0)=4,Cdel!$B$10:$KC$10,IF(ROUNDUP(AY145,0)=3,Cdel!$B$11:$KC$11,IF(ROUNDUP(AY145,0)=2,Cdel!$B$12:$KC$12,IF(ROUNDUP(AY145,0)=1,Cdel!$B$13:$KC$13)))))))</f>
        <v>0.29931584758995222</v>
      </c>
      <c r="BA145" s="8" cm="1">
        <f t="array" aca="1" ref="BA145" ca="1">AZ145-_xlfn.XLOOKUP(BA$1,Cdel!$B$1:$KC$1,IF(ROUNDUP(AZ145,0)=6,Cdel!$B$8:$KC$8,IF(ROUNDUP(AZ145,0)=5,Cdel!$B$9:$KC$9,IF(ROUNDUP(AZ145,0)=4,Cdel!$B$10:$KC$10,IF(ROUNDUP(AZ145,0)=3,Cdel!$B$11:$KC$11,IF(ROUNDUP(AZ145,0)=2,Cdel!$B$12:$KC$12,IF(ROUNDUP(AZ145,0)=1,Cdel!$B$13:$KC$13)))))))</f>
        <v>0.29103597912265594</v>
      </c>
      <c r="BB145" s="8" cm="1">
        <f t="array" aca="1" ref="BB145" ca="1">BA145-_xlfn.XLOOKUP(BB$1,Cdel!$B$1:$KC$1,IF(ROUNDUP(BA145,0)=6,Cdel!$B$8:$KC$8,IF(ROUNDUP(BA145,0)=5,Cdel!$B$9:$KC$9,IF(ROUNDUP(BA145,0)=4,Cdel!$B$10:$KC$10,IF(ROUNDUP(BA145,0)=3,Cdel!$B$11:$KC$11,IF(ROUNDUP(BA145,0)=2,Cdel!$B$12:$KC$12,IF(ROUNDUP(BA145,0)=1,Cdel!$B$13:$KC$13)))))))</f>
        <v>0.28298515372938249</v>
      </c>
      <c r="BC145" s="8" cm="1">
        <f t="array" aca="1" ref="BC145" ca="1">BB145-_xlfn.XLOOKUP(BC$1,Cdel!$B$1:$KC$1,IF(ROUNDUP(BB145,0)=6,Cdel!$B$8:$KC$8,IF(ROUNDUP(BB145,0)=5,Cdel!$B$9:$KC$9,IF(ROUNDUP(BB145,0)=4,Cdel!$B$10:$KC$10,IF(ROUNDUP(BB145,0)=3,Cdel!$B$11:$KC$11,IF(ROUNDUP(BB145,0)=2,Cdel!$B$12:$KC$12,IF(ROUNDUP(BB145,0)=1,Cdel!$B$13:$KC$13)))))))</f>
        <v>0.27515703547255432</v>
      </c>
      <c r="BD145" s="8" cm="1">
        <f t="array" aca="1" ref="BD145" ca="1">BC145-_xlfn.XLOOKUP(BD$1,Cdel!$B$1:$KC$1,IF(ROUNDUP(BC145,0)=6,Cdel!$B$8:$KC$8,IF(ROUNDUP(BC145,0)=5,Cdel!$B$9:$KC$9,IF(ROUNDUP(BC145,0)=4,Cdel!$B$10:$KC$10,IF(ROUNDUP(BC145,0)=3,Cdel!$B$11:$KC$11,IF(ROUNDUP(BC145,0)=2,Cdel!$B$12:$KC$12,IF(ROUNDUP(BC145,0)=1,Cdel!$B$13:$KC$13)))))))</f>
        <v>0.26754546368339521</v>
      </c>
      <c r="BE145" s="8" cm="1">
        <f t="array" aca="1" ref="BE145" ca="1">BD145-_xlfn.XLOOKUP(BE$1,Cdel!$B$1:$KC$1,IF(ROUNDUP(BD145,0)=6,Cdel!$B$8:$KC$8,IF(ROUNDUP(BD145,0)=5,Cdel!$B$9:$KC$9,IF(ROUNDUP(BD145,0)=4,Cdel!$B$10:$KC$10,IF(ROUNDUP(BD145,0)=3,Cdel!$B$11:$KC$11,IF(ROUNDUP(BD145,0)=2,Cdel!$B$12:$KC$12,IF(ROUNDUP(BD145,0)=1,Cdel!$B$13:$KC$13)))))))</f>
        <v>0.26014444811353121</v>
      </c>
      <c r="BF145" s="8" cm="1">
        <f t="array" aca="1" ref="BF145" ca="1">BE145-_xlfn.XLOOKUP(BF$1,Cdel!$B$1:$KC$1,IF(ROUNDUP(BE145,0)=6,Cdel!$B$8:$KC$8,IF(ROUNDUP(BE145,0)=5,Cdel!$B$9:$KC$9,IF(ROUNDUP(BE145,0)=4,Cdel!$B$10:$KC$10,IF(ROUNDUP(BE145,0)=3,Cdel!$B$11:$KC$11,IF(ROUNDUP(BE145,0)=2,Cdel!$B$12:$KC$12,IF(ROUNDUP(BE145,0)=1,Cdel!$B$13:$KC$13)))))))</f>
        <v>0.25294816422071092</v>
      </c>
      <c r="BG145" s="8" cm="1">
        <f t="array" aca="1" ref="BG145" ca="1">BF145-_xlfn.XLOOKUP(BG$1,Cdel!$B$1:$KC$1,IF(ROUNDUP(BF145,0)=6,Cdel!$B$8:$KC$8,IF(ROUNDUP(BF145,0)=5,Cdel!$B$9:$KC$9,IF(ROUNDUP(BF145,0)=4,Cdel!$B$10:$KC$10,IF(ROUNDUP(BF145,0)=3,Cdel!$B$11:$KC$11,IF(ROUNDUP(BF145,0)=2,Cdel!$B$12:$KC$12,IF(ROUNDUP(BF145,0)=1,Cdel!$B$13:$KC$13)))))))</f>
        <v>0.24595094858493632</v>
      </c>
      <c r="BH145" s="8" cm="1">
        <f t="array" aca="1" ref="BH145" ca="1">BG145-_xlfn.XLOOKUP(BH$1,Cdel!$B$1:$KC$1,IF(ROUNDUP(BG145,0)=6,Cdel!$B$8:$KC$8,IF(ROUNDUP(BG145,0)=5,Cdel!$B$9:$KC$9,IF(ROUNDUP(BG145,0)=4,Cdel!$B$10:$KC$10,IF(ROUNDUP(BG145,0)=3,Cdel!$B$11:$KC$11,IF(ROUNDUP(BG145,0)=2,Cdel!$B$12:$KC$12,IF(ROUNDUP(BG145,0)=1,Cdel!$B$13:$KC$13)))))))</f>
        <v>0.23914729445139427</v>
      </c>
      <c r="BI145" s="8" cm="1">
        <f t="array" aca="1" ref="BI145" ca="1">BH145-_xlfn.XLOOKUP(BI$1,Cdel!$B$1:$KC$1,IF(ROUNDUP(BH145,0)=6,Cdel!$B$8:$KC$8,IF(ROUNDUP(BH145,0)=5,Cdel!$B$9:$KC$9,IF(ROUNDUP(BH145,0)=4,Cdel!$B$10:$KC$10,IF(ROUNDUP(BH145,0)=3,Cdel!$B$11:$KC$11,IF(ROUNDUP(BH145,0)=2,Cdel!$B$12:$KC$12,IF(ROUNDUP(BH145,0)=1,Cdel!$B$13:$KC$13)))))))</f>
        <v>0.23253184739668317</v>
      </c>
      <c r="BJ145" s="8" cm="1">
        <f t="array" aca="1" ref="BJ145" ca="1">BI145-_xlfn.XLOOKUP(BJ$1,Cdel!$B$1:$KC$1,IF(ROUNDUP(BI145,0)=6,Cdel!$B$8:$KC$8,IF(ROUNDUP(BI145,0)=5,Cdel!$B$9:$KC$9,IF(ROUNDUP(BI145,0)=4,Cdel!$B$10:$KC$10,IF(ROUNDUP(BI145,0)=3,Cdel!$B$11:$KC$11,IF(ROUNDUP(BI145,0)=2,Cdel!$B$12:$KC$12,IF(ROUNDUP(BI145,0)=1,Cdel!$B$13:$KC$13)))))))</f>
        <v>0.2260994011149228</v>
      </c>
      <c r="BK145" s="8" cm="1">
        <f t="array" aca="1" ref="BK145" ca="1">BJ145-_xlfn.XLOOKUP(BK$1,Cdel!$B$1:$KC$1,IF(ROUNDUP(BJ145,0)=6,Cdel!$B$8:$KC$8,IF(ROUNDUP(BJ145,0)=5,Cdel!$B$9:$KC$9,IF(ROUNDUP(BJ145,0)=4,Cdel!$B$10:$KC$10,IF(ROUNDUP(BJ145,0)=3,Cdel!$B$11:$KC$11,IF(ROUNDUP(BJ145,0)=2,Cdel!$B$12:$KC$12,IF(ROUNDUP(BJ145,0)=1,Cdel!$B$13:$KC$13)))))))</f>
        <v>0.21984489332043183</v>
      </c>
      <c r="BL145" s="8" cm="1">
        <f t="array" aca="1" ref="BL145" ca="1">BK145-_xlfn.XLOOKUP(BL$1,Cdel!$B$1:$KC$1,IF(ROUNDUP(BK145,0)=6,Cdel!$B$8:$KC$8,IF(ROUNDUP(BK145,0)=5,Cdel!$B$9:$KC$9,IF(ROUNDUP(BK145,0)=4,Cdel!$B$10:$KC$10,IF(ROUNDUP(BK145,0)=3,Cdel!$B$11:$KC$11,IF(ROUNDUP(BK145,0)=2,Cdel!$B$12:$KC$12,IF(ROUNDUP(BK145,0)=1,Cdel!$B$13:$KC$13)))))))</f>
        <v>0.21376340176374803</v>
      </c>
      <c r="BM145" s="8" cm="1">
        <f t="array" aca="1" ref="BM145" ca="1">BL145-_xlfn.XLOOKUP(BM$1,Cdel!$B$1:$KC$1,IF(ROUNDUP(BL145,0)=6,Cdel!$B$8:$KC$8,IF(ROUNDUP(BL145,0)=5,Cdel!$B$9:$KC$9,IF(ROUNDUP(BL145,0)=4,Cdel!$B$10:$KC$10,IF(ROUNDUP(BL145,0)=3,Cdel!$B$11:$KC$11,IF(ROUNDUP(BL145,0)=2,Cdel!$B$12:$KC$12,IF(ROUNDUP(BL145,0)=1,Cdel!$B$13:$KC$13)))))))</f>
        <v>0.20785014035785565</v>
      </c>
      <c r="BN145" s="8" cm="1">
        <f t="array" aca="1" ref="BN145" ca="1">BM145-_xlfn.XLOOKUP(BN$1,Cdel!$B$1:$KC$1,IF(ROUNDUP(BM145,0)=6,Cdel!$B$8:$KC$8,IF(ROUNDUP(BM145,0)=5,Cdel!$B$9:$KC$9,IF(ROUNDUP(BM145,0)=4,Cdel!$B$10:$KC$10,IF(ROUNDUP(BM145,0)=3,Cdel!$B$11:$KC$11,IF(ROUNDUP(BM145,0)=2,Cdel!$B$12:$KC$12,IF(ROUNDUP(BM145,0)=1,Cdel!$B$13:$KC$13)))))))</f>
        <v>0.20210045541157187</v>
      </c>
      <c r="BO145" s="8" cm="1">
        <f t="array" aca="1" ref="BO145" ca="1">BN145-_xlfn.XLOOKUP(BO$1,Cdel!$B$1:$KC$1,IF(ROUNDUP(BN145,0)=6,Cdel!$B$8:$KC$8,IF(ROUNDUP(BN145,0)=5,Cdel!$B$9:$KC$9,IF(ROUNDUP(BN145,0)=4,Cdel!$B$10:$KC$10,IF(ROUNDUP(BN145,0)=3,Cdel!$B$11:$KC$11,IF(ROUNDUP(BN145,0)=2,Cdel!$B$12:$KC$12,IF(ROUNDUP(BN145,0)=1,Cdel!$B$13:$KC$13)))))))</f>
        <v>0.19650982196712788</v>
      </c>
      <c r="BP145" s="8" cm="1">
        <f t="array" aca="1" ref="BP145" ca="1">BO145-_xlfn.XLOOKUP(BP$1,Cdel!$B$1:$KC$1,IF(ROUNDUP(BO145,0)=6,Cdel!$B$8:$KC$8,IF(ROUNDUP(BO145,0)=5,Cdel!$B$9:$KC$9,IF(ROUNDUP(BO145,0)=4,Cdel!$B$10:$KC$10,IF(ROUNDUP(BO145,0)=3,Cdel!$B$11:$KC$11,IF(ROUNDUP(BO145,0)=2,Cdel!$B$12:$KC$12,IF(ROUNDUP(BO145,0)=1,Cdel!$B$13:$KC$13)))))))</f>
        <v>0.19107384023906174</v>
      </c>
      <c r="BQ145" s="8" cm="1">
        <f t="array" aca="1" ref="BQ145" ca="1">BP145-_xlfn.XLOOKUP(BQ$1,Cdel!$B$1:$KC$1,IF(ROUNDUP(BP145,0)=6,Cdel!$B$8:$KC$8,IF(ROUNDUP(BP145,0)=5,Cdel!$B$9:$KC$9,IF(ROUNDUP(BP145,0)=4,Cdel!$B$10:$KC$10,IF(ROUNDUP(BP145,0)=3,Cdel!$B$11:$KC$11,IF(ROUNDUP(BP145,0)=2,Cdel!$B$12:$KC$12,IF(ROUNDUP(BP145,0)=1,Cdel!$B$13:$KC$13)))))))</f>
        <v>0.18578823215162105</v>
      </c>
      <c r="BR145" s="8" cm="1">
        <f t="array" aca="1" ref="BR145" ca="1">BQ145-_xlfn.XLOOKUP(BR$1,Cdel!$B$1:$KC$1,IF(ROUNDUP(BQ145,0)=6,Cdel!$B$8:$KC$8,IF(ROUNDUP(BQ145,0)=5,Cdel!$B$9:$KC$9,IF(ROUNDUP(BQ145,0)=4,Cdel!$B$10:$KC$10,IF(ROUNDUP(BQ145,0)=3,Cdel!$B$11:$KC$11,IF(ROUNDUP(BQ145,0)=2,Cdel!$B$12:$KC$12,IF(ROUNDUP(BQ145,0)=1,Cdel!$B$13:$KC$13)))))))</f>
        <v>0.18064883797195061</v>
      </c>
      <c r="BS145" s="8" cm="1">
        <f t="array" aca="1" ref="BS145" ca="1">BR145-_xlfn.XLOOKUP(BS$1,Cdel!$B$1:$KC$1,IF(ROUNDUP(BR145,0)=6,Cdel!$B$8:$KC$8,IF(ROUNDUP(BR145,0)=5,Cdel!$B$9:$KC$9,IF(ROUNDUP(BR145,0)=4,Cdel!$B$10:$KC$10,IF(ROUNDUP(BR145,0)=3,Cdel!$B$11:$KC$11,IF(ROUNDUP(BR145,0)=2,Cdel!$B$12:$KC$12,IF(ROUNDUP(BR145,0)=1,Cdel!$B$13:$KC$13)))))))</f>
        <v>0.17565161303641438</v>
      </c>
      <c r="BT145" s="8" cm="1">
        <f t="array" aca="1" ref="BT145" ca="1">BS145-_xlfn.XLOOKUP(BT$1,Cdel!$B$1:$KC$1,IF(ROUNDUP(BS145,0)=6,Cdel!$B$8:$KC$8,IF(ROUNDUP(BS145,0)=5,Cdel!$B$9:$KC$9,IF(ROUNDUP(BS145,0)=4,Cdel!$B$10:$KC$10,IF(ROUNDUP(BS145,0)=3,Cdel!$B$11:$KC$11,IF(ROUNDUP(BS145,0)=2,Cdel!$B$12:$KC$12,IF(ROUNDUP(BS145,0)=1,Cdel!$B$13:$KC$13)))))))</f>
        <v>0.17079262456747657</v>
      </c>
      <c r="BU145" s="8" cm="1">
        <f t="array" aca="1" ref="BU145" ca="1">BT145-_xlfn.XLOOKUP(BU$1,Cdel!$B$1:$KC$1,IF(ROUNDUP(BT145,0)=6,Cdel!$B$8:$KC$8,IF(ROUNDUP(BT145,0)=5,Cdel!$B$9:$KC$9,IF(ROUNDUP(BT145,0)=4,Cdel!$B$10:$KC$10,IF(ROUNDUP(BT145,0)=3,Cdel!$B$11:$KC$11,IF(ROUNDUP(BT145,0)=2,Cdel!$B$12:$KC$12,IF(ROUNDUP(BT145,0)=1,Cdel!$B$13:$KC$13)))))))</f>
        <v>0.16606804857863577</v>
      </c>
      <c r="BV145" s="8" cm="1">
        <f t="array" aca="1" ref="BV145" ca="1">BU145-_xlfn.XLOOKUP(BV$1,Cdel!$B$1:$KC$1,IF(ROUNDUP(BU145,0)=6,Cdel!$B$8:$KC$8,IF(ROUNDUP(BU145,0)=5,Cdel!$B$9:$KC$9,IF(ROUNDUP(BU145,0)=4,Cdel!$B$10:$KC$10,IF(ROUNDUP(BU145,0)=3,Cdel!$B$11:$KC$11,IF(ROUNDUP(BU145,0)=2,Cdel!$B$12:$KC$12,IF(ROUNDUP(BU145,0)=1,Cdel!$B$13:$KC$13)))))))</f>
        <v>0.16147416686497729</v>
      </c>
      <c r="BW145" s="8" cm="1">
        <f t="array" aca="1" ref="BW145" ca="1">BV145-_xlfn.XLOOKUP(BW$1,Cdel!$B$1:$KC$1,IF(ROUNDUP(BV145,0)=6,Cdel!$B$8:$KC$8,IF(ROUNDUP(BV145,0)=5,Cdel!$B$9:$KC$9,IF(ROUNDUP(BV145,0)=4,Cdel!$B$10:$KC$10,IF(ROUNDUP(BV145,0)=3,Cdel!$B$11:$KC$11,IF(ROUNDUP(BV145,0)=2,Cdel!$B$12:$KC$12,IF(ROUNDUP(BV145,0)=1,Cdel!$B$13:$KC$13)))))))</f>
        <v>0.15700736407697438</v>
      </c>
      <c r="BX145" s="8" cm="1">
        <f t="array" aca="1" ref="BX145" ca="1">BW145-_xlfn.XLOOKUP(BX$1,Cdel!$B$1:$KC$1,IF(ROUNDUP(BW145,0)=6,Cdel!$B$8:$KC$8,IF(ROUNDUP(BW145,0)=5,Cdel!$B$9:$KC$9,IF(ROUNDUP(BW145,0)=4,Cdel!$B$10:$KC$10,IF(ROUNDUP(BW145,0)=3,Cdel!$B$11:$KC$11,IF(ROUNDUP(BW145,0)=2,Cdel!$B$12:$KC$12,IF(ROUNDUP(BW145,0)=1,Cdel!$B$13:$KC$13)))))))</f>
        <v>0.15266412487523595</v>
      </c>
      <c r="BY145" s="8" cm="1">
        <f t="array" aca="1" ref="BY145" ca="1">BX145-_xlfn.XLOOKUP(BY$1,Cdel!$B$1:$KC$1,IF(ROUNDUP(BX145,0)=6,Cdel!$B$8:$KC$8,IF(ROUNDUP(BX145,0)=5,Cdel!$B$9:$KC$9,IF(ROUNDUP(BX145,0)=4,Cdel!$B$10:$KC$10,IF(ROUNDUP(BX145,0)=3,Cdel!$B$11:$KC$11,IF(ROUNDUP(BX145,0)=2,Cdel!$B$12:$KC$12,IF(ROUNDUP(BX145,0)=1,Cdel!$B$13:$KC$13)))))))</f>
        <v>0.14844103116396171</v>
      </c>
      <c r="BZ145" s="8" cm="1">
        <f t="array" aca="1" ref="BZ145" ca="1">BY145-_xlfn.XLOOKUP(BZ$1,Cdel!$B$1:$KC$1,IF(ROUNDUP(BY145,0)=6,Cdel!$B$8:$KC$8,IF(ROUNDUP(BY145,0)=5,Cdel!$B$9:$KC$9,IF(ROUNDUP(BY145,0)=4,Cdel!$B$10:$KC$10,IF(ROUNDUP(BY145,0)=3,Cdel!$B$11:$KC$11,IF(ROUNDUP(BY145,0)=2,Cdel!$B$12:$KC$12,IF(ROUNDUP(BY145,0)=1,Cdel!$B$13:$KC$13)))))))</f>
        <v>0.14433475940092697</v>
      </c>
      <c r="CA145" s="8" cm="1">
        <f t="array" aca="1" ref="CA145" ca="1">BZ145-_xlfn.XLOOKUP(CA$1,Cdel!$B$1:$KC$1,IF(ROUNDUP(BZ145,0)=6,Cdel!$B$8:$KC$8,IF(ROUNDUP(BZ145,0)=5,Cdel!$B$9:$KC$9,IF(ROUNDUP(BZ145,0)=4,Cdel!$B$10:$KC$10,IF(ROUNDUP(BZ145,0)=3,Cdel!$B$11:$KC$11,IF(ROUNDUP(BZ145,0)=2,Cdel!$B$12:$KC$12,IF(ROUNDUP(BZ145,0)=1,Cdel!$B$13:$KC$13)))))))</f>
        <v>0.14034207798188059</v>
      </c>
      <c r="CB145" s="8" cm="1">
        <f t="array" aca="1" ref="CB145" ca="1">CA145-_xlfn.XLOOKUP(CB$1,Cdel!$B$1:$KC$1,IF(ROUNDUP(CA145,0)=6,Cdel!$B$8:$KC$8,IF(ROUNDUP(CA145,0)=5,Cdel!$B$9:$KC$9,IF(ROUNDUP(CA145,0)=4,Cdel!$B$10:$KC$10,IF(ROUNDUP(CA145,0)=3,Cdel!$B$11:$KC$11,IF(ROUNDUP(CA145,0)=2,Cdel!$B$12:$KC$12,IF(ROUNDUP(CA145,0)=1,Cdel!$B$13:$KC$13)))))))</f>
        <v>0.13645984469729719</v>
      </c>
      <c r="CC145" s="8" cm="1">
        <f t="array" aca="1" ref="CC145" ca="1">CB145-_xlfn.XLOOKUP(CC$1,Cdel!$B$1:$KC$1,IF(ROUNDUP(CB145,0)=6,Cdel!$B$8:$KC$8,IF(ROUNDUP(CB145,0)=5,Cdel!$B$9:$KC$9,IF(ROUNDUP(CB145,0)=4,Cdel!$B$10:$KC$10,IF(ROUNDUP(CB145,0)=3,Cdel!$B$11:$KC$11,IF(ROUNDUP(CB145,0)=2,Cdel!$B$12:$KC$12,IF(ROUNDUP(CB145,0)=1,Cdel!$B$13:$KC$13)))))))</f>
        <v>0.1326850042594826</v>
      </c>
      <c r="CD145" s="8" cm="1">
        <f t="array" aca="1" ref="CD145" ca="1">CC145-_xlfn.XLOOKUP(CD$1,Cdel!$B$1:$KC$1,IF(ROUNDUP(CC145,0)=6,Cdel!$B$8:$KC$8,IF(ROUNDUP(CC145,0)=5,Cdel!$B$9:$KC$9,IF(ROUNDUP(CC145,0)=4,Cdel!$B$10:$KC$10,IF(ROUNDUP(CC145,0)=3,Cdel!$B$11:$KC$11,IF(ROUNDUP(CC145,0)=2,Cdel!$B$12:$KC$12,IF(ROUNDUP(CC145,0)=1,Cdel!$B$13:$KC$13)))))))</f>
        <v>0.12901458589808598</v>
      </c>
      <c r="CE145" s="8" cm="1">
        <f t="array" aca="1" ref="CE145" ca="1">CD145-_xlfn.XLOOKUP(CE$1,Cdel!$B$1:$KC$1,IF(ROUNDUP(CD145,0)=6,Cdel!$B$8:$KC$8,IF(ROUNDUP(CD145,0)=5,Cdel!$B$9:$KC$9,IF(ROUNDUP(CD145,0)=4,Cdel!$B$10:$KC$10,IF(ROUNDUP(CD145,0)=3,Cdel!$B$11:$KC$11,IF(ROUNDUP(CD145,0)=2,Cdel!$B$12:$KC$12,IF(ROUNDUP(CD145,0)=1,Cdel!$B$13:$KC$13)))))))</f>
        <v>0.12544570102212621</v>
      </c>
      <c r="CF145" s="8" cm="1">
        <f t="array" aca="1" ref="CF145" ca="1">CE145-_xlfn.XLOOKUP(CF$1,Cdel!$B$1:$KC$1,IF(ROUNDUP(CE145,0)=6,Cdel!$B$8:$KC$8,IF(ROUNDUP(CE145,0)=5,Cdel!$B$9:$KC$9,IF(ROUNDUP(CE145,0)=4,Cdel!$B$10:$KC$10,IF(ROUNDUP(CE145,0)=3,Cdel!$B$11:$KC$11,IF(ROUNDUP(CE145,0)=2,Cdel!$B$12:$KC$12,IF(ROUNDUP(CE145,0)=1,Cdel!$B$13:$KC$13)))))))</f>
        <v>0.12197554094669345</v>
      </c>
      <c r="CG145" s="8" cm="1">
        <f t="array" aca="1" ref="CG145" ca="1">CF145-_xlfn.XLOOKUP(CG$1,Cdel!$B$1:$KC$1,IF(ROUNDUP(CF145,0)=6,Cdel!$B$8:$KC$8,IF(ROUNDUP(CF145,0)=5,Cdel!$B$9:$KC$9,IF(ROUNDUP(CF145,0)=4,Cdel!$B$10:$KC$10,IF(ROUNDUP(CF145,0)=3,Cdel!$B$11:$KC$11,IF(ROUNDUP(CF145,0)=2,Cdel!$B$12:$KC$12,IF(ROUNDUP(CF145,0)=1,Cdel!$B$13:$KC$13)))))))</f>
        <v>0.11860137468253529</v>
      </c>
      <c r="CH145" s="8" cm="1">
        <f t="array" aca="1" ref="CH145" ca="1">CG145-_xlfn.XLOOKUP(CH$1,Cdel!$B$1:$KC$1,IF(ROUNDUP(CG145,0)=6,Cdel!$B$8:$KC$8,IF(ROUNDUP(CG145,0)=5,Cdel!$B$9:$KC$9,IF(ROUNDUP(CG145,0)=4,Cdel!$B$10:$KC$10,IF(ROUNDUP(CG145,0)=3,Cdel!$B$11:$KC$11,IF(ROUNDUP(CG145,0)=2,Cdel!$B$12:$KC$12,IF(ROUNDUP(CG145,0)=1,Cdel!$B$13:$KC$13)))))))</f>
        <v>0.11532054678678946</v>
      </c>
      <c r="CI145" s="8" cm="1">
        <f t="array" aca="1" ref="CI145" ca="1">CH145-_xlfn.XLOOKUP(CI$1,Cdel!$B$1:$KC$1,IF(ROUNDUP(CH145,0)=6,Cdel!$B$8:$KC$8,IF(ROUNDUP(CH145,0)=5,Cdel!$B$9:$KC$9,IF(ROUNDUP(CH145,0)=4,Cdel!$B$10:$KC$10,IF(ROUNDUP(CH145,0)=3,Cdel!$B$11:$KC$11,IF(ROUNDUP(CH145,0)=2,Cdel!$B$12:$KC$12,IF(ROUNDUP(CH145,0)=1,Cdel!$B$13:$KC$13)))))))</f>
        <v>0.11213047527317092</v>
      </c>
      <c r="CJ145" s="8" cm="1">
        <f t="array" aca="1" ref="CJ145" ca="1">CI145-_xlfn.XLOOKUP(CJ$1,Cdel!$B$1:$KC$1,IF(ROUNDUP(CI145,0)=6,Cdel!$B$8:$KC$8,IF(ROUNDUP(CI145,0)=5,Cdel!$B$9:$KC$9,IF(ROUNDUP(CI145,0)=4,Cdel!$B$10:$KC$10,IF(ROUNDUP(CI145,0)=3,Cdel!$B$11:$KC$11,IF(ROUNDUP(CI145,0)=2,Cdel!$B$12:$KC$12,IF(ROUNDUP(CI145,0)=1,Cdel!$B$13:$KC$13)))))))</f>
        <v>0.10902864957996819</v>
      </c>
      <c r="CK145" s="8" cm="1">
        <f t="array" aca="1" ref="CK145" ca="1">CJ145-_xlfn.XLOOKUP(CK$1,Cdel!$B$1:$KC$1,IF(ROUNDUP(CJ145,0)=6,Cdel!$B$8:$KC$8,IF(ROUNDUP(CJ145,0)=5,Cdel!$B$9:$KC$9,IF(ROUNDUP(CJ145,0)=4,Cdel!$B$10:$KC$10,IF(ROUNDUP(CJ145,0)=3,Cdel!$B$11:$KC$11,IF(ROUNDUP(CJ145,0)=2,Cdel!$B$12:$KC$12,IF(ROUNDUP(CJ145,0)=1,Cdel!$B$13:$KC$13)))))))</f>
        <v>0.10601262859425081</v>
      </c>
      <c r="CL145" s="8" cm="1">
        <f t="array" aca="1" ref="CL145" ca="1">CK145-_xlfn.XLOOKUP(CL$1,Cdel!$B$1:$KC$1,IF(ROUNDUP(CK145,0)=6,Cdel!$B$8:$KC$8,IF(ROUNDUP(CK145,0)=5,Cdel!$B$9:$KC$9,IF(ROUNDUP(CK145,0)=4,Cdel!$B$10:$KC$10,IF(ROUNDUP(CK145,0)=3,Cdel!$B$11:$KC$11,IF(ROUNDUP(CK145,0)=2,Cdel!$B$12:$KC$12,IF(ROUNDUP(CK145,0)=1,Cdel!$B$13:$KC$13)))))))</f>
        <v>0.10308003873073238</v>
      </c>
      <c r="CM145" s="8" cm="1">
        <f t="array" aca="1" ref="CM145" ca="1">CL145-_xlfn.XLOOKUP(CM$1,Cdel!$B$1:$KC$1,IF(ROUNDUP(CL145,0)=6,Cdel!$B$8:$KC$8,IF(ROUNDUP(CL145,0)=5,Cdel!$B$9:$KC$9,IF(ROUNDUP(CL145,0)=4,Cdel!$B$10:$KC$10,IF(ROUNDUP(CL145,0)=3,Cdel!$B$11:$KC$11,IF(ROUNDUP(CL145,0)=2,Cdel!$B$12:$KC$12,IF(ROUNDUP(CL145,0)=1,Cdel!$B$13:$KC$13)))))))</f>
        <v>0.10022857206377694</v>
      </c>
      <c r="CN145" s="8" cm="1">
        <f t="array" aca="1" ref="CN145" ca="1">CM145-_xlfn.XLOOKUP(CN$1,Cdel!$B$1:$KC$1,IF(ROUNDUP(CM145,0)=6,Cdel!$B$8:$KC$8,IF(ROUNDUP(CM145,0)=5,Cdel!$B$9:$KC$9,IF(ROUNDUP(CM145,0)=4,Cdel!$B$10:$KC$10,IF(ROUNDUP(CM145,0)=3,Cdel!$B$11:$KC$11,IF(ROUNDUP(CM145,0)=2,Cdel!$B$12:$KC$12,IF(ROUNDUP(CM145,0)=1,Cdel!$B$13:$KC$13)))))))</f>
        <v>9.7455984511079438E-2</v>
      </c>
      <c r="CO145" s="8" cm="1">
        <f t="array" aca="1" ref="CO145" ca="1">CN145-_xlfn.XLOOKUP(CO$1,Cdel!$B$1:$KC$1,IF(ROUNDUP(CN145,0)=6,Cdel!$B$8:$KC$8,IF(ROUNDUP(CN145,0)=5,Cdel!$B$9:$KC$9,IF(ROUNDUP(CN145,0)=4,Cdel!$B$10:$KC$10,IF(ROUNDUP(CN145,0)=3,Cdel!$B$11:$KC$11,IF(ROUNDUP(CN145,0)=2,Cdel!$B$12:$KC$12,IF(ROUNDUP(CN145,0)=1,Cdel!$B$13:$KC$13)))))))</f>
        <v>9.4760094067590325E-2</v>
      </c>
      <c r="CP145" s="8" cm="1">
        <f t="array" aca="1" ref="CP145" ca="1">CO145-_xlfn.XLOOKUP(CP$1,Cdel!$B$1:$KC$1,IF(ROUNDUP(CO145,0)=6,Cdel!$B$8:$KC$8,IF(ROUNDUP(CO145,0)=5,Cdel!$B$9:$KC$9,IF(ROUNDUP(CO145,0)=4,Cdel!$B$10:$KC$10,IF(ROUNDUP(CO145,0)=3,Cdel!$B$11:$KC$11,IF(ROUNDUP(CO145,0)=2,Cdel!$B$12:$KC$12,IF(ROUNDUP(CO145,0)=1,Cdel!$B$13:$KC$13)))))))</f>
        <v>9.213877908829414E-2</v>
      </c>
      <c r="CQ145" s="8" cm="1">
        <f t="array" aca="1" ref="CQ145" ca="1">CP145-_xlfn.XLOOKUP(CQ$1,Cdel!$B$1:$KC$1,IF(ROUNDUP(CP145,0)=6,Cdel!$B$8:$KC$8,IF(ROUNDUP(CP145,0)=5,Cdel!$B$9:$KC$9,IF(ROUNDUP(CP145,0)=4,Cdel!$B$10:$KC$10,IF(ROUNDUP(CP145,0)=3,Cdel!$B$11:$KC$11,IF(ROUNDUP(CP145,0)=2,Cdel!$B$12:$KC$12,IF(ROUNDUP(CP145,0)=1,Cdel!$B$13:$KC$13)))))))</f>
        <v>8.958997661849151E-2</v>
      </c>
      <c r="CR145" s="8" cm="1">
        <f t="array" aca="1" ref="CR145" ca="1">CQ145-_xlfn.XLOOKUP(CR$1,Cdel!$B$1:$KC$1,IF(ROUNDUP(CQ145,0)=6,Cdel!$B$8:$KC$8,IF(ROUNDUP(CQ145,0)=5,Cdel!$B$9:$KC$9,IF(ROUNDUP(CQ145,0)=4,Cdel!$B$10:$KC$10,IF(ROUNDUP(CQ145,0)=3,Cdel!$B$11:$KC$11,IF(ROUNDUP(CQ145,0)=2,Cdel!$B$12:$KC$12,IF(ROUNDUP(CQ145,0)=1,Cdel!$B$13:$KC$13)))))))</f>
        <v>8.7111680770269428E-2</v>
      </c>
      <c r="CS145" s="8" cm="1">
        <f t="array" aca="1" ref="CS145" ca="1">CR145-_xlfn.XLOOKUP(CS$1,Cdel!$B$1:$KC$1,IF(ROUNDUP(CR145,0)=6,Cdel!$B$8:$KC$8,IF(ROUNDUP(CR145,0)=5,Cdel!$B$9:$KC$9,IF(ROUNDUP(CR145,0)=4,Cdel!$B$10:$KC$10,IF(ROUNDUP(CR145,0)=3,Cdel!$B$11:$KC$11,IF(ROUNDUP(CR145,0)=2,Cdel!$B$12:$KC$12,IF(ROUNDUP(CR145,0)=1,Cdel!$B$13:$KC$13)))))))</f>
        <v>8.4701941143883033E-2</v>
      </c>
      <c r="CT145" s="8" cm="1">
        <f t="array" aca="1" ref="CT145" ca="1">CS145-_xlfn.XLOOKUP(CT$1,Cdel!$B$1:$KC$1,IF(ROUNDUP(CS145,0)=6,Cdel!$B$8:$KC$8,IF(ROUNDUP(CS145,0)=5,Cdel!$B$9:$KC$9,IF(ROUNDUP(CS145,0)=4,Cdel!$B$10:$KC$10,IF(ROUNDUP(CS145,0)=3,Cdel!$B$11:$KC$11,IF(ROUNDUP(CS145,0)=2,Cdel!$B$12:$KC$12,IF(ROUNDUP(CS145,0)=1,Cdel!$B$13:$KC$13)))))))</f>
        <v>8.2358861292806146E-2</v>
      </c>
      <c r="CU145" s="8" cm="1">
        <f t="array" aca="1" ref="CU145" ca="1">CT145-_xlfn.XLOOKUP(CU$1,Cdel!$B$1:$KC$1,IF(ROUNDUP(CT145,0)=6,Cdel!$B$8:$KC$8,IF(ROUNDUP(CT145,0)=5,Cdel!$B$9:$KC$9,IF(ROUNDUP(CT145,0)=4,Cdel!$B$10:$KC$10,IF(ROUNDUP(CT145,0)=3,Cdel!$B$11:$KC$11,IF(ROUNDUP(CT145,0)=2,Cdel!$B$12:$KC$12,IF(ROUNDUP(CT145,0)=1,Cdel!$B$13:$KC$13)))))))</f>
        <v>8.0080597231242237E-2</v>
      </c>
      <c r="CV145" s="8" cm="1">
        <f t="array" aca="1" ref="CV145" ca="1">CU145-_xlfn.XLOOKUP(CV$1,Cdel!$B$1:$KC$1,IF(ROUNDUP(CU145,0)=6,Cdel!$B$8:$KC$8,IF(ROUNDUP(CU145,0)=5,Cdel!$B$9:$KC$9,IF(ROUNDUP(CU145,0)=4,Cdel!$B$10:$KC$10,IF(ROUNDUP(CU145,0)=3,Cdel!$B$11:$KC$11,IF(ROUNDUP(CU145,0)=2,Cdel!$B$12:$KC$12,IF(ROUNDUP(CU145,0)=1,Cdel!$B$13:$KC$13)))))))</f>
        <v>7.7865355982921922E-2</v>
      </c>
      <c r="CW145" s="8" cm="1">
        <f t="array" aca="1" ref="CW145" ca="1">CV145-_xlfn.XLOOKUP(CW$1,Cdel!$B$1:$KC$1,IF(ROUNDUP(CV145,0)=6,Cdel!$B$8:$KC$8,IF(ROUNDUP(CV145,0)=5,Cdel!$B$9:$KC$9,IF(ROUNDUP(CV145,0)=4,Cdel!$B$10:$KC$10,IF(ROUNDUP(CV145,0)=3,Cdel!$B$11:$KC$11,IF(ROUNDUP(CV145,0)=2,Cdel!$B$12:$KC$12,IF(ROUNDUP(CV145,0)=1,Cdel!$B$13:$KC$13)))))))</f>
        <v>7.5711394170044521E-2</v>
      </c>
      <c r="CX145" s="8" cm="1">
        <f t="array" aca="1" ref="CX145" ca="1">CW145-_xlfn.XLOOKUP(CX$1,Cdel!$B$1:$KC$1,IF(ROUNDUP(CW145,0)=6,Cdel!$B$8:$KC$8,IF(ROUNDUP(CW145,0)=5,Cdel!$B$9:$KC$9,IF(ROUNDUP(CW145,0)=4,Cdel!$B$10:$KC$10,IF(ROUNDUP(CW145,0)=3,Cdel!$B$11:$KC$11,IF(ROUNDUP(CW145,0)=2,Cdel!$B$12:$KC$12,IF(ROUNDUP(CW145,0)=1,Cdel!$B$13:$KC$13)))))))</f>
        <v>7.3617016641252989E-2</v>
      </c>
      <c r="CY145" s="8" cm="1">
        <f t="array" aca="1" ref="CY145" ca="1">CX145-_xlfn.XLOOKUP(CY$1,Cdel!$B$1:$KC$1,IF(ROUNDUP(CX145,0)=6,Cdel!$B$8:$KC$8,IF(ROUNDUP(CX145,0)=5,Cdel!$B$9:$KC$9,IF(ROUNDUP(CX145,0)=4,Cdel!$B$10:$KC$10,IF(ROUNDUP(CX145,0)=3,Cdel!$B$11:$KC$11,IF(ROUNDUP(CX145,0)=2,Cdel!$B$12:$KC$12,IF(ROUNDUP(CX145,0)=1,Cdel!$B$13:$KC$13)))))))</f>
        <v>7.1580575137562955E-2</v>
      </c>
      <c r="CZ145" s="8" cm="1">
        <f t="array" aca="1" ref="CZ145" ca="1">CY145-_xlfn.XLOOKUP(CZ$1,Cdel!$B$1:$KC$1,IF(ROUNDUP(CY145,0)=6,Cdel!$B$8:$KC$8,IF(ROUNDUP(CY145,0)=5,Cdel!$B$9:$KC$9,IF(ROUNDUP(CY145,0)=4,Cdel!$B$10:$KC$10,IF(ROUNDUP(CY145,0)=3,Cdel!$B$11:$KC$11,IF(ROUNDUP(CY145,0)=2,Cdel!$B$12:$KC$12,IF(ROUNDUP(CY145,0)=1,Cdel!$B$13:$KC$13)))))))</f>
        <v>6.9600466995195648E-2</v>
      </c>
      <c r="DA145" s="8" cm="1">
        <f t="array" aca="1" ref="DA145" ca="1">CZ145-_xlfn.XLOOKUP(DA$1,Cdel!$B$1:$KC$1,IF(ROUNDUP(CZ145,0)=6,Cdel!$B$8:$KC$8,IF(ROUNDUP(CZ145,0)=5,Cdel!$B$9:$KC$9,IF(ROUNDUP(CZ145,0)=4,Cdel!$B$10:$KC$10,IF(ROUNDUP(CZ145,0)=3,Cdel!$B$11:$KC$11,IF(ROUNDUP(CZ145,0)=2,Cdel!$B$12:$KC$12,IF(ROUNDUP(CZ145,0)=1,Cdel!$B$13:$KC$13)))))))</f>
        <v>6.767513388429372E-2</v>
      </c>
      <c r="DB145" s="8" cm="1">
        <f t="array" aca="1" ref="DB145" ca="1">DA145-_xlfn.XLOOKUP(DB$1,Cdel!$B$1:$KC$1,IF(ROUNDUP(DA145,0)=6,Cdel!$B$8:$KC$8,IF(ROUNDUP(DA145,0)=5,Cdel!$B$9:$KC$9,IF(ROUNDUP(DA145,0)=4,Cdel!$B$10:$KC$10,IF(ROUNDUP(DA145,0)=3,Cdel!$B$11:$KC$11,IF(ROUNDUP(DA145,0)=2,Cdel!$B$12:$KC$12,IF(ROUNDUP(DA145,0)=1,Cdel!$B$13:$KC$13)))))))</f>
        <v>6.5803060582527689E-2</v>
      </c>
      <c r="DC145" s="8" cm="1">
        <f t="array" aca="1" ref="DC145" ca="1">DB145-_xlfn.XLOOKUP(DC$1,Cdel!$B$1:$KC$1,IF(ROUNDUP(DB145,0)=6,Cdel!$B$8:$KC$8,IF(ROUNDUP(DB145,0)=5,Cdel!$B$9:$KC$9,IF(ROUNDUP(DB145,0)=4,Cdel!$B$10:$KC$10,IF(ROUNDUP(DB145,0)=3,Cdel!$B$11:$KC$11,IF(ROUNDUP(DB145,0)=2,Cdel!$B$12:$KC$12,IF(ROUNDUP(DB145,0)=1,Cdel!$B$13:$KC$13)))))))</f>
        <v>6.3982773782627747E-2</v>
      </c>
      <c r="DD145" s="8" cm="1">
        <f t="array" aca="1" ref="DD145" ca="1">DC145-_xlfn.XLOOKUP(DD$1,Cdel!$B$1:$KC$1,IF(ROUNDUP(DC145,0)=6,Cdel!$B$8:$KC$8,IF(ROUNDUP(DC145,0)=5,Cdel!$B$9:$KC$9,IF(ROUNDUP(DC145,0)=4,Cdel!$B$10:$KC$10,IF(ROUNDUP(DC145,0)=3,Cdel!$B$11:$KC$11,IF(ROUNDUP(DC145,0)=2,Cdel!$B$12:$KC$12,IF(ROUNDUP(DC145,0)=1,Cdel!$B$13:$KC$13)))))))</f>
        <v>6.2212840932902087E-2</v>
      </c>
    </row>
    <row r="146" spans="1:108" x14ac:dyDescent="0.15">
      <c r="A146" s="3" t="s">
        <v>164</v>
      </c>
      <c r="B146" s="3" t="s">
        <v>409</v>
      </c>
      <c r="C146" s="3" t="s">
        <v>164</v>
      </c>
      <c r="D146" s="2">
        <v>0</v>
      </c>
      <c r="E146" s="2">
        <v>1930</v>
      </c>
      <c r="F146" s="2"/>
      <c r="G146" s="4">
        <f t="shared" ca="1" si="4"/>
        <v>96</v>
      </c>
      <c r="H146">
        <f ca="1">_xlfn.LET(
_xlpm.score,_xlfn.XLOOKUP(G146,DecayFns!$A$2:$A$289,DecayFns!$N$2:$N$289),
IF(D146=1,IF(_xlpm.score=6,_xlpm.score,_xlpm.score+1),IF(_xlpm.score=1,_xlpm.score,_xlpm.score-1)
))</f>
        <v>1</v>
      </c>
      <c r="I146" s="7" cm="1">
        <f t="array" aca="1" ref="I146" ca="1">H146-_xlfn.XLOOKUP(I$1,Cdel!$B$1:$KC$1,IF(ROUNDUP(H146,0)=6,Cdel!$B$8:$KC$8,IF(ROUNDUP(H146,0)=5,Cdel!$B$9:$KC$9,IF(ROUNDUP(H146,0)=4,Cdel!$B$10:$KC$10,IF(ROUNDUP(H146,0)=3,Cdel!$B$11:$KC$11,IF(ROUNDUP(H146,0)=2,Cdel!$B$12:$KC$12,IF(ROUNDUP(H146,0)=1,Cdel!$B$13:$KC$13)))))))</f>
        <v>1</v>
      </c>
      <c r="J146" s="8" cm="1">
        <f t="array" aca="1" ref="J146" ca="1">I146-_xlfn.XLOOKUP(J$1,Cdel!$B$1:$KC$1,IF(ROUNDUP(I146,0)=6,Cdel!$B$8:$KC$8,IF(ROUNDUP(I146,0)=5,Cdel!$B$9:$KC$9,IF(ROUNDUP(I146,0)=4,Cdel!$B$10:$KC$10,IF(ROUNDUP(I146,0)=3,Cdel!$B$11:$KC$11,IF(ROUNDUP(I146,0)=2,Cdel!$B$12:$KC$12,IF(ROUNDUP(I146,0)=1,Cdel!$B$13:$KC$13)))))))</f>
        <v>0.97233735355490014</v>
      </c>
      <c r="K146" s="8" cm="1">
        <f t="array" aca="1" ref="K146" ca="1">J146-_xlfn.XLOOKUP(K$1,Cdel!$B$1:$KC$1,IF(ROUNDUP(J146,0)=6,Cdel!$B$8:$KC$8,IF(ROUNDUP(J146,0)=5,Cdel!$B$9:$KC$9,IF(ROUNDUP(J146,0)=4,Cdel!$B$10:$KC$10,IF(ROUNDUP(J146,0)=3,Cdel!$B$11:$KC$11,IF(ROUNDUP(J146,0)=2,Cdel!$B$12:$KC$12,IF(ROUNDUP(J146,0)=1,Cdel!$B$13:$KC$13)))))))</f>
        <v>0.94543992911814678</v>
      </c>
      <c r="L146" s="8" cm="1">
        <f t="array" aca="1" ref="L146" ca="1">K146-_xlfn.XLOOKUP(L$1,Cdel!$B$1:$KC$1,IF(ROUNDUP(K146,0)=6,Cdel!$B$8:$KC$8,IF(ROUNDUP(K146,0)=5,Cdel!$B$9:$KC$9,IF(ROUNDUP(K146,0)=4,Cdel!$B$10:$KC$10,IF(ROUNDUP(K146,0)=3,Cdel!$B$11:$KC$11,IF(ROUNDUP(K146,0)=2,Cdel!$B$12:$KC$12,IF(ROUNDUP(K146,0)=1,Cdel!$B$13:$KC$13)))))))</f>
        <v>0.91928655862387121</v>
      </c>
      <c r="M146" s="8" cm="1">
        <f t="array" aca="1" ref="M146" ca="1">L146-_xlfn.XLOOKUP(M$1,Cdel!$B$1:$KC$1,IF(ROUNDUP(L146,0)=6,Cdel!$B$8:$KC$8,IF(ROUNDUP(L146,0)=5,Cdel!$B$9:$KC$9,IF(ROUNDUP(L146,0)=4,Cdel!$B$10:$KC$10,IF(ROUNDUP(L146,0)=3,Cdel!$B$11:$KC$11,IF(ROUNDUP(L146,0)=2,Cdel!$B$12:$KC$12,IF(ROUNDUP(L146,0)=1,Cdel!$B$13:$KC$13)))))))</f>
        <v>0.89385665957092642</v>
      </c>
      <c r="N146" s="8" cm="1">
        <f t="array" aca="1" ref="N146" ca="1">M146-_xlfn.XLOOKUP(N$1,Cdel!$B$1:$KC$1,IF(ROUNDUP(M146,0)=6,Cdel!$B$8:$KC$8,IF(ROUNDUP(M146,0)=5,Cdel!$B$9:$KC$9,IF(ROUNDUP(M146,0)=4,Cdel!$B$10:$KC$10,IF(ROUNDUP(M146,0)=3,Cdel!$B$11:$KC$11,IF(ROUNDUP(M146,0)=2,Cdel!$B$12:$KC$12,IF(ROUNDUP(M146,0)=1,Cdel!$B$13:$KC$13)))))))</f>
        <v>0.86913021882461783</v>
      </c>
      <c r="O146" s="8" cm="1">
        <f t="array" aca="1" ref="O146" ca="1">N146-_xlfn.XLOOKUP(O$1,Cdel!$B$1:$KC$1,IF(ROUNDUP(N146,0)=6,Cdel!$B$8:$KC$8,IF(ROUNDUP(N146,0)=5,Cdel!$B$9:$KC$9,IF(ROUNDUP(N146,0)=4,Cdel!$B$10:$KC$10,IF(ROUNDUP(N146,0)=3,Cdel!$B$11:$KC$11,IF(ROUNDUP(N146,0)=2,Cdel!$B$12:$KC$12,IF(ROUNDUP(N146,0)=1,Cdel!$B$13:$KC$13)))))))</f>
        <v>0.84508777686652015</v>
      </c>
      <c r="P146" s="8" cm="1">
        <f t="array" aca="1" ref="P146" ca="1">O146-_xlfn.XLOOKUP(P$1,Cdel!$B$1:$KC$1,IF(ROUNDUP(O146,0)=6,Cdel!$B$8:$KC$8,IF(ROUNDUP(O146,0)=5,Cdel!$B$9:$KC$9,IF(ROUNDUP(O146,0)=4,Cdel!$B$10:$KC$10,IF(ROUNDUP(O146,0)=3,Cdel!$B$11:$KC$11,IF(ROUNDUP(O146,0)=2,Cdel!$B$12:$KC$12,IF(ROUNDUP(O146,0)=1,Cdel!$B$13:$KC$13)))))))</f>
        <v>0.82171041247998611</v>
      </c>
      <c r="Q146" s="8" cm="1">
        <f t="array" aca="1" ref="Q146" ca="1">P146-_xlfn.XLOOKUP(Q$1,Cdel!$B$1:$KC$1,IF(ROUNDUP(P146,0)=6,Cdel!$B$8:$KC$8,IF(ROUNDUP(P146,0)=5,Cdel!$B$9:$KC$9,IF(ROUNDUP(P146,0)=4,Cdel!$B$10:$KC$10,IF(ROUNDUP(P146,0)=3,Cdel!$B$11:$KC$11,IF(ROUNDUP(P146,0)=2,Cdel!$B$12:$KC$12,IF(ROUNDUP(P146,0)=1,Cdel!$B$13:$KC$13)))))))</f>
        <v>0.79897972785929505</v>
      </c>
      <c r="R146" s="8" cm="1">
        <f t="array" aca="1" ref="R146" ca="1">Q146-_xlfn.XLOOKUP(R$1,Cdel!$B$1:$KC$1,IF(ROUNDUP(Q146,0)=6,Cdel!$B$8:$KC$8,IF(ROUNDUP(Q146,0)=5,Cdel!$B$9:$KC$9,IF(ROUNDUP(Q146,0)=4,Cdel!$B$10:$KC$10,IF(ROUNDUP(Q146,0)=3,Cdel!$B$11:$KC$11,IF(ROUNDUP(Q146,0)=2,Cdel!$B$12:$KC$12,IF(ROUNDUP(Q146,0)=1,Cdel!$B$13:$KC$13)))))))</f>
        <v>0.77687783413072131</v>
      </c>
      <c r="S146" s="8" cm="1">
        <f t="array" aca="1" ref="S146" ca="1">R146-_xlfn.XLOOKUP(S$1,Cdel!$B$1:$KC$1,IF(ROUNDUP(R146,0)=6,Cdel!$B$8:$KC$8,IF(ROUNDUP(R146,0)=5,Cdel!$B$9:$KC$9,IF(ROUNDUP(R146,0)=4,Cdel!$B$10:$KC$10,IF(ROUNDUP(R146,0)=3,Cdel!$B$11:$KC$11,IF(ROUNDUP(R146,0)=2,Cdel!$B$12:$KC$12,IF(ROUNDUP(R146,0)=1,Cdel!$B$13:$KC$13)))))))</f>
        <v>0.7553873372741281</v>
      </c>
      <c r="T146" s="8" cm="1">
        <f t="array" aca="1" ref="T146" ca="1">S146-_xlfn.XLOOKUP(T$1,Cdel!$B$1:$KC$1,IF(ROUNDUP(S146,0)=6,Cdel!$B$8:$KC$8,IF(ROUNDUP(S146,0)=5,Cdel!$B$9:$KC$9,IF(ROUNDUP(S146,0)=4,Cdel!$B$10:$KC$10,IF(ROUNDUP(S146,0)=3,Cdel!$B$11:$KC$11,IF(ROUNDUP(S146,0)=2,Cdel!$B$12:$KC$12,IF(ROUNDUP(S146,0)=1,Cdel!$B$13:$KC$13)))))))</f>
        <v>0.73449132443400855</v>
      </c>
      <c r="U146" s="8" cm="1">
        <f t="array" aca="1" ref="U146" ca="1">T146-_xlfn.XLOOKUP(U$1,Cdel!$B$1:$KC$1,IF(ROUNDUP(T146,0)=6,Cdel!$B$8:$KC$8,IF(ROUNDUP(T146,0)=5,Cdel!$B$9:$KC$9,IF(ROUNDUP(T146,0)=4,Cdel!$B$10:$KC$10,IF(ROUNDUP(T146,0)=3,Cdel!$B$11:$KC$11,IF(ROUNDUP(T146,0)=2,Cdel!$B$12:$KC$12,IF(ROUNDUP(T146,0)=1,Cdel!$B$13:$KC$13)))))))</f>
        <v>0.7141733506091974</v>
      </c>
      <c r="V146" s="8" cm="1">
        <f t="array" aca="1" ref="V146" ca="1">U146-_xlfn.XLOOKUP(V$1,Cdel!$B$1:$KC$1,IF(ROUNDUP(U146,0)=6,Cdel!$B$8:$KC$8,IF(ROUNDUP(U146,0)=5,Cdel!$B$9:$KC$9,IF(ROUNDUP(U146,0)=4,Cdel!$B$10:$KC$10,IF(ROUNDUP(U146,0)=3,Cdel!$B$11:$KC$11,IF(ROUNDUP(U146,0)=2,Cdel!$B$12:$KC$12,IF(ROUNDUP(U146,0)=1,Cdel!$B$13:$KC$13)))))))</f>
        <v>0.6944174257107828</v>
      </c>
      <c r="W146" s="8" cm="1">
        <f t="array" aca="1" ref="W146" ca="1">V146-_xlfn.XLOOKUP(W$1,Cdel!$B$1:$KC$1,IF(ROUNDUP(V146,0)=6,Cdel!$B$8:$KC$8,IF(ROUNDUP(V146,0)=5,Cdel!$B$9:$KC$9,IF(ROUNDUP(V146,0)=4,Cdel!$B$10:$KC$10,IF(ROUNDUP(V146,0)=3,Cdel!$B$11:$KC$11,IF(ROUNDUP(V146,0)=2,Cdel!$B$12:$KC$12,IF(ROUNDUP(V146,0)=1,Cdel!$B$13:$KC$13)))))))</f>
        <v>0.67520800197802899</v>
      </c>
      <c r="X146" s="8" cm="1">
        <f t="array" aca="1" ref="X146" ca="1">W146-_xlfn.XLOOKUP(X$1,Cdel!$B$1:$KC$1,IF(ROUNDUP(W146,0)=6,Cdel!$B$8:$KC$8,IF(ROUNDUP(W146,0)=5,Cdel!$B$9:$KC$9,IF(ROUNDUP(W146,0)=4,Cdel!$B$10:$KC$10,IF(ROUNDUP(W146,0)=3,Cdel!$B$11:$KC$11,IF(ROUNDUP(W146,0)=2,Cdel!$B$12:$KC$12,IF(ROUNDUP(W146,0)=1,Cdel!$B$13:$KC$13)))))))</f>
        <v>0.65652996174240841</v>
      </c>
      <c r="Y146" s="8" cm="1">
        <f t="array" aca="1" ref="Y146" ca="1">X146-_xlfn.XLOOKUP(Y$1,Cdel!$B$1:$KC$1,IF(ROUNDUP(X146,0)=6,Cdel!$B$8:$KC$8,IF(ROUNDUP(X146,0)=5,Cdel!$B$9:$KC$9,IF(ROUNDUP(X146,0)=4,Cdel!$B$10:$KC$10,IF(ROUNDUP(X146,0)=3,Cdel!$B$11:$KC$11,IF(ROUNDUP(X146,0)=2,Cdel!$B$12:$KC$12,IF(ROUNDUP(X146,0)=1,Cdel!$B$13:$KC$13)))))))</f>
        <v>0.63836860553011321</v>
      </c>
      <c r="Z146" s="8" cm="1">
        <f t="array" aca="1" ref="Z146" ca="1">Y146-_xlfn.XLOOKUP(Z$1,Cdel!$B$1:$KC$1,IF(ROUNDUP(Y146,0)=6,Cdel!$B$8:$KC$8,IF(ROUNDUP(Y146,0)=5,Cdel!$B$9:$KC$9,IF(ROUNDUP(Y146,0)=4,Cdel!$B$10:$KC$10,IF(ROUNDUP(Y146,0)=3,Cdel!$B$11:$KC$11,IF(ROUNDUP(Y146,0)=2,Cdel!$B$12:$KC$12,IF(ROUNDUP(Y146,0)=1,Cdel!$B$13:$KC$13)))))))</f>
        <v>0.62070964049368227</v>
      </c>
      <c r="AA146" s="8" cm="1">
        <f t="array" aca="1" ref="AA146" ca="1">Z146-_xlfn.XLOOKUP(AA$1,Cdel!$B$1:$KC$1,IF(ROUNDUP(Z146,0)=6,Cdel!$B$8:$KC$8,IF(ROUNDUP(Z146,0)=5,Cdel!$B$9:$KC$9,IF(ROUNDUP(Z146,0)=4,Cdel!$B$10:$KC$10,IF(ROUNDUP(Z146,0)=3,Cdel!$B$11:$KC$11,IF(ROUNDUP(Z146,0)=2,Cdel!$B$12:$KC$12,IF(ROUNDUP(Z146,0)=1,Cdel!$B$13:$KC$13)))))))</f>
        <v>0.60353916916364048</v>
      </c>
      <c r="AB146" s="8" cm="1">
        <f t="array" aca="1" ref="AB146" ca="1">AA146-_xlfn.XLOOKUP(AB$1,Cdel!$B$1:$KC$1,IF(ROUNDUP(AA146,0)=6,Cdel!$B$8:$KC$8,IF(ROUNDUP(AA146,0)=5,Cdel!$B$9:$KC$9,IF(ROUNDUP(AA146,0)=4,Cdel!$B$10:$KC$10,IF(ROUNDUP(AA146,0)=3,Cdel!$B$11:$KC$11,IF(ROUNDUP(AA146,0)=2,Cdel!$B$12:$KC$12,IF(ROUNDUP(AA146,0)=1,Cdel!$B$13:$KC$13)))))))</f>
        <v>0.58684367851129737</v>
      </c>
      <c r="AC146" s="8" cm="1">
        <f t="array" aca="1" ref="AC146" ca="1">AB146-_xlfn.XLOOKUP(AC$1,Cdel!$B$1:$KC$1,IF(ROUNDUP(AB146,0)=6,Cdel!$B$8:$KC$8,IF(ROUNDUP(AB146,0)=5,Cdel!$B$9:$KC$9,IF(ROUNDUP(AB146,0)=4,Cdel!$B$10:$KC$10,IF(ROUNDUP(AB146,0)=3,Cdel!$B$11:$KC$11,IF(ROUNDUP(AB146,0)=2,Cdel!$B$12:$KC$12,IF(ROUNDUP(AB146,0)=1,Cdel!$B$13:$KC$13)))))))</f>
        <v>0.57061002931409743</v>
      </c>
      <c r="AD146" s="8" cm="1">
        <f t="array" aca="1" ref="AD146" ca="1">AC146-_xlfn.XLOOKUP(AD$1,Cdel!$B$1:$KC$1,IF(ROUNDUP(AC146,0)=6,Cdel!$B$8:$KC$8,IF(ROUNDUP(AC146,0)=5,Cdel!$B$9:$KC$9,IF(ROUNDUP(AC146,0)=4,Cdel!$B$10:$KC$10,IF(ROUNDUP(AC146,0)=3,Cdel!$B$11:$KC$11,IF(ROUNDUP(AC146,0)=2,Cdel!$B$12:$KC$12,IF(ROUNDUP(AC146,0)=1,Cdel!$B$13:$KC$13)))))))</f>
        <v>0.55482544581515347</v>
      </c>
      <c r="AE146" s="8" cm="1">
        <f t="array" aca="1" ref="AE146" ca="1">AD146-_xlfn.XLOOKUP(AE$1,Cdel!$B$1:$KC$1,IF(ROUNDUP(AD146,0)=6,Cdel!$B$8:$KC$8,IF(ROUNDUP(AD146,0)=5,Cdel!$B$9:$KC$9,IF(ROUNDUP(AD146,0)=4,Cdel!$B$10:$KC$10,IF(ROUNDUP(AD146,0)=3,Cdel!$B$11:$KC$11,IF(ROUNDUP(AD146,0)=2,Cdel!$B$12:$KC$12,IF(ROUNDUP(AD146,0)=1,Cdel!$B$13:$KC$13)))))))</f>
        <v>0.53947750566882391</v>
      </c>
      <c r="AF146" s="8" cm="1">
        <f t="array" aca="1" ref="AF146" ca="1">AE146-_xlfn.XLOOKUP(AF$1,Cdel!$B$1:$KC$1,IF(ROUNDUP(AE146,0)=6,Cdel!$B$8:$KC$8,IF(ROUNDUP(AE146,0)=5,Cdel!$B$9:$KC$9,IF(ROUNDUP(AE146,0)=4,Cdel!$B$10:$KC$10,IF(ROUNDUP(AE146,0)=3,Cdel!$B$11:$KC$11,IF(ROUNDUP(AE146,0)=2,Cdel!$B$12:$KC$12,IF(ROUNDUP(AE146,0)=1,Cdel!$B$13:$KC$13)))))))</f>
        <v>0.52455413016442287</v>
      </c>
      <c r="AG146" s="8" cm="1">
        <f t="array" aca="1" ref="AG146" ca="1">AF146-_xlfn.XLOOKUP(AG$1,Cdel!$B$1:$KC$1,IF(ROUNDUP(AF146,0)=6,Cdel!$B$8:$KC$8,IF(ROUNDUP(AF146,0)=5,Cdel!$B$9:$KC$9,IF(ROUNDUP(AF146,0)=4,Cdel!$B$10:$KC$10,IF(ROUNDUP(AF146,0)=3,Cdel!$B$11:$KC$11,IF(ROUNDUP(AF146,0)=2,Cdel!$B$12:$KC$12,IF(ROUNDUP(AF146,0)=1,Cdel!$B$13:$KC$13)))))))</f>
        <v>0.51004357472036754</v>
      </c>
      <c r="AH146" s="8" cm="1">
        <f t="array" aca="1" ref="AH146" ca="1">AG146-_xlfn.XLOOKUP(AH$1,Cdel!$B$1:$KC$1,IF(ROUNDUP(AG146,0)=6,Cdel!$B$8:$KC$8,IF(ROUNDUP(AG146,0)=5,Cdel!$B$9:$KC$9,IF(ROUNDUP(AG146,0)=4,Cdel!$B$10:$KC$10,IF(ROUNDUP(AG146,0)=3,Cdel!$B$11:$KC$11,IF(ROUNDUP(AG146,0)=2,Cdel!$B$12:$KC$12,IF(ROUNDUP(AG146,0)=1,Cdel!$B$13:$KC$13)))))))</f>
        <v>0.49593441964128315</v>
      </c>
      <c r="AI146" s="8" cm="1">
        <f t="array" aca="1" ref="AI146" ca="1">AH146-_xlfn.XLOOKUP(AI$1,Cdel!$B$1:$KC$1,IF(ROUNDUP(AH146,0)=6,Cdel!$B$8:$KC$8,IF(ROUNDUP(AH146,0)=5,Cdel!$B$9:$KC$9,IF(ROUNDUP(AH146,0)=4,Cdel!$B$10:$KC$10,IF(ROUNDUP(AH146,0)=3,Cdel!$B$11:$KC$11,IF(ROUNDUP(AH146,0)=2,Cdel!$B$12:$KC$12,IF(ROUNDUP(AH146,0)=1,Cdel!$B$13:$KC$13)))))))</f>
        <v>0.4822155611307905</v>
      </c>
      <c r="AJ146" s="8" cm="1">
        <f t="array" aca="1" ref="AJ146" ca="1">AI146-_xlfn.XLOOKUP(AJ$1,Cdel!$B$1:$KC$1,IF(ROUNDUP(AI146,0)=6,Cdel!$B$8:$KC$8,IF(ROUNDUP(AI146,0)=5,Cdel!$B$9:$KC$9,IF(ROUNDUP(AI146,0)=4,Cdel!$B$10:$KC$10,IF(ROUNDUP(AI146,0)=3,Cdel!$B$11:$KC$11,IF(ROUNDUP(AI146,0)=2,Cdel!$B$12:$KC$12,IF(ROUNDUP(AI146,0)=1,Cdel!$B$13:$KC$13)))))))</f>
        <v>0.46887620255290396</v>
      </c>
      <c r="AK146" s="8" cm="1">
        <f t="array" aca="1" ref="AK146" ca="1">AJ146-_xlfn.XLOOKUP(AK$1,Cdel!$B$1:$KC$1,IF(ROUNDUP(AJ146,0)=6,Cdel!$B$8:$KC$8,IF(ROUNDUP(AJ146,0)=5,Cdel!$B$9:$KC$9,IF(ROUNDUP(AJ146,0)=4,Cdel!$B$10:$KC$10,IF(ROUNDUP(AJ146,0)=3,Cdel!$B$11:$KC$11,IF(ROUNDUP(AJ146,0)=2,Cdel!$B$12:$KC$12,IF(ROUNDUP(AJ146,0)=1,Cdel!$B$13:$KC$13)))))))</f>
        <v>0.45590584593516198</v>
      </c>
      <c r="AL146" s="8" cm="1">
        <f t="array" aca="1" ref="AL146" ca="1">AK146-_xlfn.XLOOKUP(AL$1,Cdel!$B$1:$KC$1,IF(ROUNDUP(AK146,0)=6,Cdel!$B$8:$KC$8,IF(ROUNDUP(AK146,0)=5,Cdel!$B$9:$KC$9,IF(ROUNDUP(AK146,0)=4,Cdel!$B$10:$KC$10,IF(ROUNDUP(AK146,0)=3,Cdel!$B$11:$KC$11,IF(ROUNDUP(AK146,0)=2,Cdel!$B$12:$KC$12,IF(ROUNDUP(AK146,0)=1,Cdel!$B$13:$KC$13)))))))</f>
        <v>0.44329428370680335</v>
      </c>
      <c r="AM146" s="8" cm="1">
        <f t="array" aca="1" ref="AM146" ca="1">AL146-_xlfn.XLOOKUP(AM$1,Cdel!$B$1:$KC$1,IF(ROUNDUP(AL146,0)=6,Cdel!$B$8:$KC$8,IF(ROUNDUP(AL146,0)=5,Cdel!$B$9:$KC$9,IF(ROUNDUP(AL146,0)=4,Cdel!$B$10:$KC$10,IF(ROUNDUP(AL146,0)=3,Cdel!$B$11:$KC$11,IF(ROUNDUP(AL146,0)=2,Cdel!$B$12:$KC$12,IF(ROUNDUP(AL146,0)=1,Cdel!$B$13:$KC$13)))))))</f>
        <v>0.4310315906654883</v>
      </c>
      <c r="AN146" s="8" cm="1">
        <f t="array" aca="1" ref="AN146" ca="1">AM146-_xlfn.XLOOKUP(AN$1,Cdel!$B$1:$KC$1,IF(ROUNDUP(AM146,0)=6,Cdel!$B$8:$KC$8,IF(ROUNDUP(AM146,0)=5,Cdel!$B$9:$KC$9,IF(ROUNDUP(AM146,0)=4,Cdel!$B$10:$KC$10,IF(ROUNDUP(AM146,0)=3,Cdel!$B$11:$KC$11,IF(ROUNDUP(AM146,0)=2,Cdel!$B$12:$KC$12,IF(ROUNDUP(AM146,0)=1,Cdel!$B$13:$KC$13)))))))</f>
        <v>0.41910811616623983</v>
      </c>
      <c r="AO146" s="8" cm="1">
        <f t="array" aca="1" ref="AO146" ca="1">AN146-_xlfn.XLOOKUP(AO$1,Cdel!$B$1:$KC$1,IF(ROUNDUP(AN146,0)=6,Cdel!$B$8:$KC$8,IF(ROUNDUP(AN146,0)=5,Cdel!$B$9:$KC$9,IF(ROUNDUP(AN146,0)=4,Cdel!$B$10:$KC$10,IF(ROUNDUP(AN146,0)=3,Cdel!$B$11:$KC$11,IF(ROUNDUP(AN146,0)=2,Cdel!$B$12:$KC$12,IF(ROUNDUP(AN146,0)=1,Cdel!$B$13:$KC$13)))))))</f>
        <v>0.40751447652646128</v>
      </c>
      <c r="AP146" s="8" cm="1">
        <f t="array" aca="1" ref="AP146" ca="1">AO146-_xlfn.XLOOKUP(AP$1,Cdel!$B$1:$KC$1,IF(ROUNDUP(AO146,0)=6,Cdel!$B$8:$KC$8,IF(ROUNDUP(AO146,0)=5,Cdel!$B$9:$KC$9,IF(ROUNDUP(AO146,0)=4,Cdel!$B$10:$KC$10,IF(ROUNDUP(AO146,0)=3,Cdel!$B$11:$KC$11,IF(ROUNDUP(AO146,0)=2,Cdel!$B$12:$KC$12,IF(ROUNDUP(AO146,0)=1,Cdel!$B$13:$KC$13)))))))</f>
        <v>0.39624154764104985</v>
      </c>
      <c r="AQ146" s="8" cm="1">
        <f t="array" aca="1" ref="AQ146" ca="1">AP146-_xlfn.XLOOKUP(AQ$1,Cdel!$B$1:$KC$1,IF(ROUNDUP(AP146,0)=6,Cdel!$B$8:$KC$8,IF(ROUNDUP(AP146,0)=5,Cdel!$B$9:$KC$9,IF(ROUNDUP(AP146,0)=4,Cdel!$B$10:$KC$10,IF(ROUNDUP(AP146,0)=3,Cdel!$B$11:$KC$11,IF(ROUNDUP(AP146,0)=2,Cdel!$B$12:$KC$12,IF(ROUNDUP(AP146,0)=1,Cdel!$B$13:$KC$13)))))))</f>
        <v>0.38528045780179626</v>
      </c>
      <c r="AR146" s="8" cm="1">
        <f t="array" aca="1" ref="AR146" ca="1">AQ146-_xlfn.XLOOKUP(AR$1,Cdel!$B$1:$KC$1,IF(ROUNDUP(AQ146,0)=6,Cdel!$B$8:$KC$8,IF(ROUNDUP(AQ146,0)=5,Cdel!$B$9:$KC$9,IF(ROUNDUP(AQ146,0)=4,Cdel!$B$10:$KC$10,IF(ROUNDUP(AQ146,0)=3,Cdel!$B$11:$KC$11,IF(ROUNDUP(AQ146,0)=2,Cdel!$B$12:$KC$12,IF(ROUNDUP(AQ146,0)=1,Cdel!$B$13:$KC$13)))))))</f>
        <v>0.37462258071541898</v>
      </c>
      <c r="AS146" s="8" cm="1">
        <f t="array" aca="1" ref="AS146" ca="1">AR146-_xlfn.XLOOKUP(AS$1,Cdel!$B$1:$KC$1,IF(ROUNDUP(AR146,0)=6,Cdel!$B$8:$KC$8,IF(ROUNDUP(AR146,0)=5,Cdel!$B$9:$KC$9,IF(ROUNDUP(AR146,0)=4,Cdel!$B$10:$KC$10,IF(ROUNDUP(AR146,0)=3,Cdel!$B$11:$KC$11,IF(ROUNDUP(AR146,0)=2,Cdel!$B$12:$KC$12,IF(ROUNDUP(AR146,0)=1,Cdel!$B$13:$KC$13)))))))</f>
        <v>0.36425952871473738</v>
      </c>
      <c r="AT146" s="8" cm="1">
        <f t="array" aca="1" ref="AT146" ca="1">AS146-_xlfn.XLOOKUP(AT$1,Cdel!$B$1:$KC$1,IF(ROUNDUP(AS146,0)=6,Cdel!$B$8:$KC$8,IF(ROUNDUP(AS146,0)=5,Cdel!$B$9:$KC$9,IF(ROUNDUP(AS146,0)=4,Cdel!$B$10:$KC$10,IF(ROUNDUP(AS146,0)=3,Cdel!$B$11:$KC$11,IF(ROUNDUP(AS146,0)=2,Cdel!$B$12:$KC$12,IF(ROUNDUP(AS146,0)=1,Cdel!$B$13:$KC$13)))))))</f>
        <v>0.3541831461576429</v>
      </c>
      <c r="AU146" s="8" cm="1">
        <f t="array" aca="1" ref="AU146" ca="1">AT146-_xlfn.XLOOKUP(AU$1,Cdel!$B$1:$KC$1,IF(ROUNDUP(AT146,0)=6,Cdel!$B$8:$KC$8,IF(ROUNDUP(AT146,0)=5,Cdel!$B$9:$KC$9,IF(ROUNDUP(AT146,0)=4,Cdel!$B$10:$KC$10,IF(ROUNDUP(AT146,0)=3,Cdel!$B$11:$KC$11,IF(ROUNDUP(AT146,0)=2,Cdel!$B$12:$KC$12,IF(ROUNDUP(AT146,0)=1,Cdel!$B$13:$KC$13)))))))</f>
        <v>0.34438550300867093</v>
      </c>
      <c r="AV146" s="8" cm="1">
        <f t="array" aca="1" ref="AV146" ca="1">AU146-_xlfn.XLOOKUP(AV$1,Cdel!$B$1:$KC$1,IF(ROUNDUP(AU146,0)=6,Cdel!$B$8:$KC$8,IF(ROUNDUP(AU146,0)=5,Cdel!$B$9:$KC$9,IF(ROUNDUP(AU146,0)=4,Cdel!$B$10:$KC$10,IF(ROUNDUP(AU146,0)=3,Cdel!$B$11:$KC$11,IF(ROUNDUP(AU146,0)=2,Cdel!$B$12:$KC$12,IF(ROUNDUP(AU146,0)=1,Cdel!$B$13:$KC$13)))))))</f>
        <v>0.33485888859812413</v>
      </c>
      <c r="AW146" s="8" cm="1">
        <f t="array" aca="1" ref="AW146" ca="1">AV146-_xlfn.XLOOKUP(AW$1,Cdel!$B$1:$KC$1,IF(ROUNDUP(AV146,0)=6,Cdel!$B$8:$KC$8,IF(ROUNDUP(AV146,0)=5,Cdel!$B$9:$KC$9,IF(ROUNDUP(AV146,0)=4,Cdel!$B$10:$KC$10,IF(ROUNDUP(AV146,0)=3,Cdel!$B$11:$KC$11,IF(ROUNDUP(AV146,0)=2,Cdel!$B$12:$KC$12,IF(ROUNDUP(AV146,0)=1,Cdel!$B$13:$KC$13)))))))</f>
        <v>0.3255958055538351</v>
      </c>
      <c r="AX146" s="8" cm="1">
        <f t="array" aca="1" ref="AX146" ca="1">AW146-_xlfn.XLOOKUP(AX$1,Cdel!$B$1:$KC$1,IF(ROUNDUP(AW146,0)=6,Cdel!$B$8:$KC$8,IF(ROUNDUP(AW146,0)=5,Cdel!$B$9:$KC$9,IF(ROUNDUP(AW146,0)=4,Cdel!$B$10:$KC$10,IF(ROUNDUP(AW146,0)=3,Cdel!$B$11:$KC$11,IF(ROUNDUP(AW146,0)=2,Cdel!$B$12:$KC$12,IF(ROUNDUP(AW146,0)=1,Cdel!$B$13:$KC$13)))))))</f>
        <v>0.31658896390079194</v>
      </c>
      <c r="AY146" s="8" cm="1">
        <f t="array" aca="1" ref="AY146" ca="1">AX146-_xlfn.XLOOKUP(AY$1,Cdel!$B$1:$KC$1,IF(ROUNDUP(AX146,0)=6,Cdel!$B$8:$KC$8,IF(ROUNDUP(AX146,0)=5,Cdel!$B$9:$KC$9,IF(ROUNDUP(AX146,0)=4,Cdel!$B$10:$KC$10,IF(ROUNDUP(AX146,0)=3,Cdel!$B$11:$KC$11,IF(ROUNDUP(AX146,0)=2,Cdel!$B$12:$KC$12,IF(ROUNDUP(AX146,0)=1,Cdel!$B$13:$KC$13)))))))</f>
        <v>0.3078312753239838</v>
      </c>
      <c r="AZ146" s="8" cm="1">
        <f t="array" aca="1" ref="AZ146" ca="1">AY146-_xlfn.XLOOKUP(AZ$1,Cdel!$B$1:$KC$1,IF(ROUNDUP(AY146,0)=6,Cdel!$B$8:$KC$8,IF(ROUNDUP(AY146,0)=5,Cdel!$B$9:$KC$9,IF(ROUNDUP(AY146,0)=4,Cdel!$B$10:$KC$10,IF(ROUNDUP(AY146,0)=3,Cdel!$B$11:$KC$11,IF(ROUNDUP(AY146,0)=2,Cdel!$B$12:$KC$12,IF(ROUNDUP(AY146,0)=1,Cdel!$B$13:$KC$13)))))))</f>
        <v>0.29931584758995222</v>
      </c>
      <c r="BA146" s="8" cm="1">
        <f t="array" aca="1" ref="BA146" ca="1">AZ146-_xlfn.XLOOKUP(BA$1,Cdel!$B$1:$KC$1,IF(ROUNDUP(AZ146,0)=6,Cdel!$B$8:$KC$8,IF(ROUNDUP(AZ146,0)=5,Cdel!$B$9:$KC$9,IF(ROUNDUP(AZ146,0)=4,Cdel!$B$10:$KC$10,IF(ROUNDUP(AZ146,0)=3,Cdel!$B$11:$KC$11,IF(ROUNDUP(AZ146,0)=2,Cdel!$B$12:$KC$12,IF(ROUNDUP(AZ146,0)=1,Cdel!$B$13:$KC$13)))))))</f>
        <v>0.29103597912265594</v>
      </c>
      <c r="BB146" s="8" cm="1">
        <f t="array" aca="1" ref="BB146" ca="1">BA146-_xlfn.XLOOKUP(BB$1,Cdel!$B$1:$KC$1,IF(ROUNDUP(BA146,0)=6,Cdel!$B$8:$KC$8,IF(ROUNDUP(BA146,0)=5,Cdel!$B$9:$KC$9,IF(ROUNDUP(BA146,0)=4,Cdel!$B$10:$KC$10,IF(ROUNDUP(BA146,0)=3,Cdel!$B$11:$KC$11,IF(ROUNDUP(BA146,0)=2,Cdel!$B$12:$KC$12,IF(ROUNDUP(BA146,0)=1,Cdel!$B$13:$KC$13)))))))</f>
        <v>0.28298515372938249</v>
      </c>
      <c r="BC146" s="8" cm="1">
        <f t="array" aca="1" ref="BC146" ca="1">BB146-_xlfn.XLOOKUP(BC$1,Cdel!$B$1:$KC$1,IF(ROUNDUP(BB146,0)=6,Cdel!$B$8:$KC$8,IF(ROUNDUP(BB146,0)=5,Cdel!$B$9:$KC$9,IF(ROUNDUP(BB146,0)=4,Cdel!$B$10:$KC$10,IF(ROUNDUP(BB146,0)=3,Cdel!$B$11:$KC$11,IF(ROUNDUP(BB146,0)=2,Cdel!$B$12:$KC$12,IF(ROUNDUP(BB146,0)=1,Cdel!$B$13:$KC$13)))))))</f>
        <v>0.27515703547255432</v>
      </c>
      <c r="BD146" s="8" cm="1">
        <f t="array" aca="1" ref="BD146" ca="1">BC146-_xlfn.XLOOKUP(BD$1,Cdel!$B$1:$KC$1,IF(ROUNDUP(BC146,0)=6,Cdel!$B$8:$KC$8,IF(ROUNDUP(BC146,0)=5,Cdel!$B$9:$KC$9,IF(ROUNDUP(BC146,0)=4,Cdel!$B$10:$KC$10,IF(ROUNDUP(BC146,0)=3,Cdel!$B$11:$KC$11,IF(ROUNDUP(BC146,0)=2,Cdel!$B$12:$KC$12,IF(ROUNDUP(BC146,0)=1,Cdel!$B$13:$KC$13)))))))</f>
        <v>0.26754546368339521</v>
      </c>
      <c r="BE146" s="8" cm="1">
        <f t="array" aca="1" ref="BE146" ca="1">BD146-_xlfn.XLOOKUP(BE$1,Cdel!$B$1:$KC$1,IF(ROUNDUP(BD146,0)=6,Cdel!$B$8:$KC$8,IF(ROUNDUP(BD146,0)=5,Cdel!$B$9:$KC$9,IF(ROUNDUP(BD146,0)=4,Cdel!$B$10:$KC$10,IF(ROUNDUP(BD146,0)=3,Cdel!$B$11:$KC$11,IF(ROUNDUP(BD146,0)=2,Cdel!$B$12:$KC$12,IF(ROUNDUP(BD146,0)=1,Cdel!$B$13:$KC$13)))))))</f>
        <v>0.26014444811353121</v>
      </c>
      <c r="BF146" s="8" cm="1">
        <f t="array" aca="1" ref="BF146" ca="1">BE146-_xlfn.XLOOKUP(BF$1,Cdel!$B$1:$KC$1,IF(ROUNDUP(BE146,0)=6,Cdel!$B$8:$KC$8,IF(ROUNDUP(BE146,0)=5,Cdel!$B$9:$KC$9,IF(ROUNDUP(BE146,0)=4,Cdel!$B$10:$KC$10,IF(ROUNDUP(BE146,0)=3,Cdel!$B$11:$KC$11,IF(ROUNDUP(BE146,0)=2,Cdel!$B$12:$KC$12,IF(ROUNDUP(BE146,0)=1,Cdel!$B$13:$KC$13)))))))</f>
        <v>0.25294816422071092</v>
      </c>
      <c r="BG146" s="8" cm="1">
        <f t="array" aca="1" ref="BG146" ca="1">BF146-_xlfn.XLOOKUP(BG$1,Cdel!$B$1:$KC$1,IF(ROUNDUP(BF146,0)=6,Cdel!$B$8:$KC$8,IF(ROUNDUP(BF146,0)=5,Cdel!$B$9:$KC$9,IF(ROUNDUP(BF146,0)=4,Cdel!$B$10:$KC$10,IF(ROUNDUP(BF146,0)=3,Cdel!$B$11:$KC$11,IF(ROUNDUP(BF146,0)=2,Cdel!$B$12:$KC$12,IF(ROUNDUP(BF146,0)=1,Cdel!$B$13:$KC$13)))))))</f>
        <v>0.24595094858493632</v>
      </c>
      <c r="BH146" s="8" cm="1">
        <f t="array" aca="1" ref="BH146" ca="1">BG146-_xlfn.XLOOKUP(BH$1,Cdel!$B$1:$KC$1,IF(ROUNDUP(BG146,0)=6,Cdel!$B$8:$KC$8,IF(ROUNDUP(BG146,0)=5,Cdel!$B$9:$KC$9,IF(ROUNDUP(BG146,0)=4,Cdel!$B$10:$KC$10,IF(ROUNDUP(BG146,0)=3,Cdel!$B$11:$KC$11,IF(ROUNDUP(BG146,0)=2,Cdel!$B$12:$KC$12,IF(ROUNDUP(BG146,0)=1,Cdel!$B$13:$KC$13)))))))</f>
        <v>0.23914729445139427</v>
      </c>
      <c r="BI146" s="8" cm="1">
        <f t="array" aca="1" ref="BI146" ca="1">BH146-_xlfn.XLOOKUP(BI$1,Cdel!$B$1:$KC$1,IF(ROUNDUP(BH146,0)=6,Cdel!$B$8:$KC$8,IF(ROUNDUP(BH146,0)=5,Cdel!$B$9:$KC$9,IF(ROUNDUP(BH146,0)=4,Cdel!$B$10:$KC$10,IF(ROUNDUP(BH146,0)=3,Cdel!$B$11:$KC$11,IF(ROUNDUP(BH146,0)=2,Cdel!$B$12:$KC$12,IF(ROUNDUP(BH146,0)=1,Cdel!$B$13:$KC$13)))))))</f>
        <v>0.23253184739668317</v>
      </c>
      <c r="BJ146" s="8" cm="1">
        <f t="array" aca="1" ref="BJ146" ca="1">BI146-_xlfn.XLOOKUP(BJ$1,Cdel!$B$1:$KC$1,IF(ROUNDUP(BI146,0)=6,Cdel!$B$8:$KC$8,IF(ROUNDUP(BI146,0)=5,Cdel!$B$9:$KC$9,IF(ROUNDUP(BI146,0)=4,Cdel!$B$10:$KC$10,IF(ROUNDUP(BI146,0)=3,Cdel!$B$11:$KC$11,IF(ROUNDUP(BI146,0)=2,Cdel!$B$12:$KC$12,IF(ROUNDUP(BI146,0)=1,Cdel!$B$13:$KC$13)))))))</f>
        <v>0.2260994011149228</v>
      </c>
      <c r="BK146" s="8" cm="1">
        <f t="array" aca="1" ref="BK146" ca="1">BJ146-_xlfn.XLOOKUP(BK$1,Cdel!$B$1:$KC$1,IF(ROUNDUP(BJ146,0)=6,Cdel!$B$8:$KC$8,IF(ROUNDUP(BJ146,0)=5,Cdel!$B$9:$KC$9,IF(ROUNDUP(BJ146,0)=4,Cdel!$B$10:$KC$10,IF(ROUNDUP(BJ146,0)=3,Cdel!$B$11:$KC$11,IF(ROUNDUP(BJ146,0)=2,Cdel!$B$12:$KC$12,IF(ROUNDUP(BJ146,0)=1,Cdel!$B$13:$KC$13)))))))</f>
        <v>0.21984489332043183</v>
      </c>
      <c r="BL146" s="8" cm="1">
        <f t="array" aca="1" ref="BL146" ca="1">BK146-_xlfn.XLOOKUP(BL$1,Cdel!$B$1:$KC$1,IF(ROUNDUP(BK146,0)=6,Cdel!$B$8:$KC$8,IF(ROUNDUP(BK146,0)=5,Cdel!$B$9:$KC$9,IF(ROUNDUP(BK146,0)=4,Cdel!$B$10:$KC$10,IF(ROUNDUP(BK146,0)=3,Cdel!$B$11:$KC$11,IF(ROUNDUP(BK146,0)=2,Cdel!$B$12:$KC$12,IF(ROUNDUP(BK146,0)=1,Cdel!$B$13:$KC$13)))))))</f>
        <v>0.21376340176374803</v>
      </c>
      <c r="BM146" s="8" cm="1">
        <f t="array" aca="1" ref="BM146" ca="1">BL146-_xlfn.XLOOKUP(BM$1,Cdel!$B$1:$KC$1,IF(ROUNDUP(BL146,0)=6,Cdel!$B$8:$KC$8,IF(ROUNDUP(BL146,0)=5,Cdel!$B$9:$KC$9,IF(ROUNDUP(BL146,0)=4,Cdel!$B$10:$KC$10,IF(ROUNDUP(BL146,0)=3,Cdel!$B$11:$KC$11,IF(ROUNDUP(BL146,0)=2,Cdel!$B$12:$KC$12,IF(ROUNDUP(BL146,0)=1,Cdel!$B$13:$KC$13)))))))</f>
        <v>0.20785014035785565</v>
      </c>
      <c r="BN146" s="8" cm="1">
        <f t="array" aca="1" ref="BN146" ca="1">BM146-_xlfn.XLOOKUP(BN$1,Cdel!$B$1:$KC$1,IF(ROUNDUP(BM146,0)=6,Cdel!$B$8:$KC$8,IF(ROUNDUP(BM146,0)=5,Cdel!$B$9:$KC$9,IF(ROUNDUP(BM146,0)=4,Cdel!$B$10:$KC$10,IF(ROUNDUP(BM146,0)=3,Cdel!$B$11:$KC$11,IF(ROUNDUP(BM146,0)=2,Cdel!$B$12:$KC$12,IF(ROUNDUP(BM146,0)=1,Cdel!$B$13:$KC$13)))))))</f>
        <v>0.20210045541157187</v>
      </c>
      <c r="BO146" s="8" cm="1">
        <f t="array" aca="1" ref="BO146" ca="1">BN146-_xlfn.XLOOKUP(BO$1,Cdel!$B$1:$KC$1,IF(ROUNDUP(BN146,0)=6,Cdel!$B$8:$KC$8,IF(ROUNDUP(BN146,0)=5,Cdel!$B$9:$KC$9,IF(ROUNDUP(BN146,0)=4,Cdel!$B$10:$KC$10,IF(ROUNDUP(BN146,0)=3,Cdel!$B$11:$KC$11,IF(ROUNDUP(BN146,0)=2,Cdel!$B$12:$KC$12,IF(ROUNDUP(BN146,0)=1,Cdel!$B$13:$KC$13)))))))</f>
        <v>0.19650982196712788</v>
      </c>
      <c r="BP146" s="8" cm="1">
        <f t="array" aca="1" ref="BP146" ca="1">BO146-_xlfn.XLOOKUP(BP$1,Cdel!$B$1:$KC$1,IF(ROUNDUP(BO146,0)=6,Cdel!$B$8:$KC$8,IF(ROUNDUP(BO146,0)=5,Cdel!$B$9:$KC$9,IF(ROUNDUP(BO146,0)=4,Cdel!$B$10:$KC$10,IF(ROUNDUP(BO146,0)=3,Cdel!$B$11:$KC$11,IF(ROUNDUP(BO146,0)=2,Cdel!$B$12:$KC$12,IF(ROUNDUP(BO146,0)=1,Cdel!$B$13:$KC$13)))))))</f>
        <v>0.19107384023906174</v>
      </c>
      <c r="BQ146" s="8" cm="1">
        <f t="array" aca="1" ref="BQ146" ca="1">BP146-_xlfn.XLOOKUP(BQ$1,Cdel!$B$1:$KC$1,IF(ROUNDUP(BP146,0)=6,Cdel!$B$8:$KC$8,IF(ROUNDUP(BP146,0)=5,Cdel!$B$9:$KC$9,IF(ROUNDUP(BP146,0)=4,Cdel!$B$10:$KC$10,IF(ROUNDUP(BP146,0)=3,Cdel!$B$11:$KC$11,IF(ROUNDUP(BP146,0)=2,Cdel!$B$12:$KC$12,IF(ROUNDUP(BP146,0)=1,Cdel!$B$13:$KC$13)))))))</f>
        <v>0.18578823215162105</v>
      </c>
      <c r="BR146" s="8" cm="1">
        <f t="array" aca="1" ref="BR146" ca="1">BQ146-_xlfn.XLOOKUP(BR$1,Cdel!$B$1:$KC$1,IF(ROUNDUP(BQ146,0)=6,Cdel!$B$8:$KC$8,IF(ROUNDUP(BQ146,0)=5,Cdel!$B$9:$KC$9,IF(ROUNDUP(BQ146,0)=4,Cdel!$B$10:$KC$10,IF(ROUNDUP(BQ146,0)=3,Cdel!$B$11:$KC$11,IF(ROUNDUP(BQ146,0)=2,Cdel!$B$12:$KC$12,IF(ROUNDUP(BQ146,0)=1,Cdel!$B$13:$KC$13)))))))</f>
        <v>0.18064883797195061</v>
      </c>
      <c r="BS146" s="8" cm="1">
        <f t="array" aca="1" ref="BS146" ca="1">BR146-_xlfn.XLOOKUP(BS$1,Cdel!$B$1:$KC$1,IF(ROUNDUP(BR146,0)=6,Cdel!$B$8:$KC$8,IF(ROUNDUP(BR146,0)=5,Cdel!$B$9:$KC$9,IF(ROUNDUP(BR146,0)=4,Cdel!$B$10:$KC$10,IF(ROUNDUP(BR146,0)=3,Cdel!$B$11:$KC$11,IF(ROUNDUP(BR146,0)=2,Cdel!$B$12:$KC$12,IF(ROUNDUP(BR146,0)=1,Cdel!$B$13:$KC$13)))))))</f>
        <v>0.17565161303641438</v>
      </c>
      <c r="BT146" s="8" cm="1">
        <f t="array" aca="1" ref="BT146" ca="1">BS146-_xlfn.XLOOKUP(BT$1,Cdel!$B$1:$KC$1,IF(ROUNDUP(BS146,0)=6,Cdel!$B$8:$KC$8,IF(ROUNDUP(BS146,0)=5,Cdel!$B$9:$KC$9,IF(ROUNDUP(BS146,0)=4,Cdel!$B$10:$KC$10,IF(ROUNDUP(BS146,0)=3,Cdel!$B$11:$KC$11,IF(ROUNDUP(BS146,0)=2,Cdel!$B$12:$KC$12,IF(ROUNDUP(BS146,0)=1,Cdel!$B$13:$KC$13)))))))</f>
        <v>0.17079262456747657</v>
      </c>
      <c r="BU146" s="8" cm="1">
        <f t="array" aca="1" ref="BU146" ca="1">BT146-_xlfn.XLOOKUP(BU$1,Cdel!$B$1:$KC$1,IF(ROUNDUP(BT146,0)=6,Cdel!$B$8:$KC$8,IF(ROUNDUP(BT146,0)=5,Cdel!$B$9:$KC$9,IF(ROUNDUP(BT146,0)=4,Cdel!$B$10:$KC$10,IF(ROUNDUP(BT146,0)=3,Cdel!$B$11:$KC$11,IF(ROUNDUP(BT146,0)=2,Cdel!$B$12:$KC$12,IF(ROUNDUP(BT146,0)=1,Cdel!$B$13:$KC$13)))))))</f>
        <v>0.16606804857863577</v>
      </c>
      <c r="BV146" s="8" cm="1">
        <f t="array" aca="1" ref="BV146" ca="1">BU146-_xlfn.XLOOKUP(BV$1,Cdel!$B$1:$KC$1,IF(ROUNDUP(BU146,0)=6,Cdel!$B$8:$KC$8,IF(ROUNDUP(BU146,0)=5,Cdel!$B$9:$KC$9,IF(ROUNDUP(BU146,0)=4,Cdel!$B$10:$KC$10,IF(ROUNDUP(BU146,0)=3,Cdel!$B$11:$KC$11,IF(ROUNDUP(BU146,0)=2,Cdel!$B$12:$KC$12,IF(ROUNDUP(BU146,0)=1,Cdel!$B$13:$KC$13)))))))</f>
        <v>0.16147416686497729</v>
      </c>
      <c r="BW146" s="8" cm="1">
        <f t="array" aca="1" ref="BW146" ca="1">BV146-_xlfn.XLOOKUP(BW$1,Cdel!$B$1:$KC$1,IF(ROUNDUP(BV146,0)=6,Cdel!$B$8:$KC$8,IF(ROUNDUP(BV146,0)=5,Cdel!$B$9:$KC$9,IF(ROUNDUP(BV146,0)=4,Cdel!$B$10:$KC$10,IF(ROUNDUP(BV146,0)=3,Cdel!$B$11:$KC$11,IF(ROUNDUP(BV146,0)=2,Cdel!$B$12:$KC$12,IF(ROUNDUP(BV146,0)=1,Cdel!$B$13:$KC$13)))))))</f>
        <v>0.15700736407697438</v>
      </c>
      <c r="BX146" s="8" cm="1">
        <f t="array" aca="1" ref="BX146" ca="1">BW146-_xlfn.XLOOKUP(BX$1,Cdel!$B$1:$KC$1,IF(ROUNDUP(BW146,0)=6,Cdel!$B$8:$KC$8,IF(ROUNDUP(BW146,0)=5,Cdel!$B$9:$KC$9,IF(ROUNDUP(BW146,0)=4,Cdel!$B$10:$KC$10,IF(ROUNDUP(BW146,0)=3,Cdel!$B$11:$KC$11,IF(ROUNDUP(BW146,0)=2,Cdel!$B$12:$KC$12,IF(ROUNDUP(BW146,0)=1,Cdel!$B$13:$KC$13)))))))</f>
        <v>0.15266412487523595</v>
      </c>
      <c r="BY146" s="8" cm="1">
        <f t="array" aca="1" ref="BY146" ca="1">BX146-_xlfn.XLOOKUP(BY$1,Cdel!$B$1:$KC$1,IF(ROUNDUP(BX146,0)=6,Cdel!$B$8:$KC$8,IF(ROUNDUP(BX146,0)=5,Cdel!$B$9:$KC$9,IF(ROUNDUP(BX146,0)=4,Cdel!$B$10:$KC$10,IF(ROUNDUP(BX146,0)=3,Cdel!$B$11:$KC$11,IF(ROUNDUP(BX146,0)=2,Cdel!$B$12:$KC$12,IF(ROUNDUP(BX146,0)=1,Cdel!$B$13:$KC$13)))))))</f>
        <v>0.14844103116396171</v>
      </c>
      <c r="BZ146" s="8" cm="1">
        <f t="array" aca="1" ref="BZ146" ca="1">BY146-_xlfn.XLOOKUP(BZ$1,Cdel!$B$1:$KC$1,IF(ROUNDUP(BY146,0)=6,Cdel!$B$8:$KC$8,IF(ROUNDUP(BY146,0)=5,Cdel!$B$9:$KC$9,IF(ROUNDUP(BY146,0)=4,Cdel!$B$10:$KC$10,IF(ROUNDUP(BY146,0)=3,Cdel!$B$11:$KC$11,IF(ROUNDUP(BY146,0)=2,Cdel!$B$12:$KC$12,IF(ROUNDUP(BY146,0)=1,Cdel!$B$13:$KC$13)))))))</f>
        <v>0.14433475940092697</v>
      </c>
      <c r="CA146" s="8" cm="1">
        <f t="array" aca="1" ref="CA146" ca="1">BZ146-_xlfn.XLOOKUP(CA$1,Cdel!$B$1:$KC$1,IF(ROUNDUP(BZ146,0)=6,Cdel!$B$8:$KC$8,IF(ROUNDUP(BZ146,0)=5,Cdel!$B$9:$KC$9,IF(ROUNDUP(BZ146,0)=4,Cdel!$B$10:$KC$10,IF(ROUNDUP(BZ146,0)=3,Cdel!$B$11:$KC$11,IF(ROUNDUP(BZ146,0)=2,Cdel!$B$12:$KC$12,IF(ROUNDUP(BZ146,0)=1,Cdel!$B$13:$KC$13)))))))</f>
        <v>0.14034207798188059</v>
      </c>
      <c r="CB146" s="8" cm="1">
        <f t="array" aca="1" ref="CB146" ca="1">CA146-_xlfn.XLOOKUP(CB$1,Cdel!$B$1:$KC$1,IF(ROUNDUP(CA146,0)=6,Cdel!$B$8:$KC$8,IF(ROUNDUP(CA146,0)=5,Cdel!$B$9:$KC$9,IF(ROUNDUP(CA146,0)=4,Cdel!$B$10:$KC$10,IF(ROUNDUP(CA146,0)=3,Cdel!$B$11:$KC$11,IF(ROUNDUP(CA146,0)=2,Cdel!$B$12:$KC$12,IF(ROUNDUP(CA146,0)=1,Cdel!$B$13:$KC$13)))))))</f>
        <v>0.13645984469729719</v>
      </c>
      <c r="CC146" s="8" cm="1">
        <f t="array" aca="1" ref="CC146" ca="1">CB146-_xlfn.XLOOKUP(CC$1,Cdel!$B$1:$KC$1,IF(ROUNDUP(CB146,0)=6,Cdel!$B$8:$KC$8,IF(ROUNDUP(CB146,0)=5,Cdel!$B$9:$KC$9,IF(ROUNDUP(CB146,0)=4,Cdel!$B$10:$KC$10,IF(ROUNDUP(CB146,0)=3,Cdel!$B$11:$KC$11,IF(ROUNDUP(CB146,0)=2,Cdel!$B$12:$KC$12,IF(ROUNDUP(CB146,0)=1,Cdel!$B$13:$KC$13)))))))</f>
        <v>0.1326850042594826</v>
      </c>
      <c r="CD146" s="8" cm="1">
        <f t="array" aca="1" ref="CD146" ca="1">CC146-_xlfn.XLOOKUP(CD$1,Cdel!$B$1:$KC$1,IF(ROUNDUP(CC146,0)=6,Cdel!$B$8:$KC$8,IF(ROUNDUP(CC146,0)=5,Cdel!$B$9:$KC$9,IF(ROUNDUP(CC146,0)=4,Cdel!$B$10:$KC$10,IF(ROUNDUP(CC146,0)=3,Cdel!$B$11:$KC$11,IF(ROUNDUP(CC146,0)=2,Cdel!$B$12:$KC$12,IF(ROUNDUP(CC146,0)=1,Cdel!$B$13:$KC$13)))))))</f>
        <v>0.12901458589808598</v>
      </c>
      <c r="CE146" s="8" cm="1">
        <f t="array" aca="1" ref="CE146" ca="1">CD146-_xlfn.XLOOKUP(CE$1,Cdel!$B$1:$KC$1,IF(ROUNDUP(CD146,0)=6,Cdel!$B$8:$KC$8,IF(ROUNDUP(CD146,0)=5,Cdel!$B$9:$KC$9,IF(ROUNDUP(CD146,0)=4,Cdel!$B$10:$KC$10,IF(ROUNDUP(CD146,0)=3,Cdel!$B$11:$KC$11,IF(ROUNDUP(CD146,0)=2,Cdel!$B$12:$KC$12,IF(ROUNDUP(CD146,0)=1,Cdel!$B$13:$KC$13)))))))</f>
        <v>0.12544570102212621</v>
      </c>
      <c r="CF146" s="8" cm="1">
        <f t="array" aca="1" ref="CF146" ca="1">CE146-_xlfn.XLOOKUP(CF$1,Cdel!$B$1:$KC$1,IF(ROUNDUP(CE146,0)=6,Cdel!$B$8:$KC$8,IF(ROUNDUP(CE146,0)=5,Cdel!$B$9:$KC$9,IF(ROUNDUP(CE146,0)=4,Cdel!$B$10:$KC$10,IF(ROUNDUP(CE146,0)=3,Cdel!$B$11:$KC$11,IF(ROUNDUP(CE146,0)=2,Cdel!$B$12:$KC$12,IF(ROUNDUP(CE146,0)=1,Cdel!$B$13:$KC$13)))))))</f>
        <v>0.12197554094669345</v>
      </c>
      <c r="CG146" s="8" cm="1">
        <f t="array" aca="1" ref="CG146" ca="1">CF146-_xlfn.XLOOKUP(CG$1,Cdel!$B$1:$KC$1,IF(ROUNDUP(CF146,0)=6,Cdel!$B$8:$KC$8,IF(ROUNDUP(CF146,0)=5,Cdel!$B$9:$KC$9,IF(ROUNDUP(CF146,0)=4,Cdel!$B$10:$KC$10,IF(ROUNDUP(CF146,0)=3,Cdel!$B$11:$KC$11,IF(ROUNDUP(CF146,0)=2,Cdel!$B$12:$KC$12,IF(ROUNDUP(CF146,0)=1,Cdel!$B$13:$KC$13)))))))</f>
        <v>0.11860137468253529</v>
      </c>
      <c r="CH146" s="8" cm="1">
        <f t="array" aca="1" ref="CH146" ca="1">CG146-_xlfn.XLOOKUP(CH$1,Cdel!$B$1:$KC$1,IF(ROUNDUP(CG146,0)=6,Cdel!$B$8:$KC$8,IF(ROUNDUP(CG146,0)=5,Cdel!$B$9:$KC$9,IF(ROUNDUP(CG146,0)=4,Cdel!$B$10:$KC$10,IF(ROUNDUP(CG146,0)=3,Cdel!$B$11:$KC$11,IF(ROUNDUP(CG146,0)=2,Cdel!$B$12:$KC$12,IF(ROUNDUP(CG146,0)=1,Cdel!$B$13:$KC$13)))))))</f>
        <v>0.11532054678678946</v>
      </c>
      <c r="CI146" s="8" cm="1">
        <f t="array" aca="1" ref="CI146" ca="1">CH146-_xlfn.XLOOKUP(CI$1,Cdel!$B$1:$KC$1,IF(ROUNDUP(CH146,0)=6,Cdel!$B$8:$KC$8,IF(ROUNDUP(CH146,0)=5,Cdel!$B$9:$KC$9,IF(ROUNDUP(CH146,0)=4,Cdel!$B$10:$KC$10,IF(ROUNDUP(CH146,0)=3,Cdel!$B$11:$KC$11,IF(ROUNDUP(CH146,0)=2,Cdel!$B$12:$KC$12,IF(ROUNDUP(CH146,0)=1,Cdel!$B$13:$KC$13)))))))</f>
        <v>0.11213047527317092</v>
      </c>
      <c r="CJ146" s="8" cm="1">
        <f t="array" aca="1" ref="CJ146" ca="1">CI146-_xlfn.XLOOKUP(CJ$1,Cdel!$B$1:$KC$1,IF(ROUNDUP(CI146,0)=6,Cdel!$B$8:$KC$8,IF(ROUNDUP(CI146,0)=5,Cdel!$B$9:$KC$9,IF(ROUNDUP(CI146,0)=4,Cdel!$B$10:$KC$10,IF(ROUNDUP(CI146,0)=3,Cdel!$B$11:$KC$11,IF(ROUNDUP(CI146,0)=2,Cdel!$B$12:$KC$12,IF(ROUNDUP(CI146,0)=1,Cdel!$B$13:$KC$13)))))))</f>
        <v>0.10902864957996819</v>
      </c>
      <c r="CK146" s="8" cm="1">
        <f t="array" aca="1" ref="CK146" ca="1">CJ146-_xlfn.XLOOKUP(CK$1,Cdel!$B$1:$KC$1,IF(ROUNDUP(CJ146,0)=6,Cdel!$B$8:$KC$8,IF(ROUNDUP(CJ146,0)=5,Cdel!$B$9:$KC$9,IF(ROUNDUP(CJ146,0)=4,Cdel!$B$10:$KC$10,IF(ROUNDUP(CJ146,0)=3,Cdel!$B$11:$KC$11,IF(ROUNDUP(CJ146,0)=2,Cdel!$B$12:$KC$12,IF(ROUNDUP(CJ146,0)=1,Cdel!$B$13:$KC$13)))))))</f>
        <v>0.10601262859425081</v>
      </c>
      <c r="CL146" s="8" cm="1">
        <f t="array" aca="1" ref="CL146" ca="1">CK146-_xlfn.XLOOKUP(CL$1,Cdel!$B$1:$KC$1,IF(ROUNDUP(CK146,0)=6,Cdel!$B$8:$KC$8,IF(ROUNDUP(CK146,0)=5,Cdel!$B$9:$KC$9,IF(ROUNDUP(CK146,0)=4,Cdel!$B$10:$KC$10,IF(ROUNDUP(CK146,0)=3,Cdel!$B$11:$KC$11,IF(ROUNDUP(CK146,0)=2,Cdel!$B$12:$KC$12,IF(ROUNDUP(CK146,0)=1,Cdel!$B$13:$KC$13)))))))</f>
        <v>0.10308003873073238</v>
      </c>
      <c r="CM146" s="8" cm="1">
        <f t="array" aca="1" ref="CM146" ca="1">CL146-_xlfn.XLOOKUP(CM$1,Cdel!$B$1:$KC$1,IF(ROUNDUP(CL146,0)=6,Cdel!$B$8:$KC$8,IF(ROUNDUP(CL146,0)=5,Cdel!$B$9:$KC$9,IF(ROUNDUP(CL146,0)=4,Cdel!$B$10:$KC$10,IF(ROUNDUP(CL146,0)=3,Cdel!$B$11:$KC$11,IF(ROUNDUP(CL146,0)=2,Cdel!$B$12:$KC$12,IF(ROUNDUP(CL146,0)=1,Cdel!$B$13:$KC$13)))))))</f>
        <v>0.10022857206377694</v>
      </c>
      <c r="CN146" s="8" cm="1">
        <f t="array" aca="1" ref="CN146" ca="1">CM146-_xlfn.XLOOKUP(CN$1,Cdel!$B$1:$KC$1,IF(ROUNDUP(CM146,0)=6,Cdel!$B$8:$KC$8,IF(ROUNDUP(CM146,0)=5,Cdel!$B$9:$KC$9,IF(ROUNDUP(CM146,0)=4,Cdel!$B$10:$KC$10,IF(ROUNDUP(CM146,0)=3,Cdel!$B$11:$KC$11,IF(ROUNDUP(CM146,0)=2,Cdel!$B$12:$KC$12,IF(ROUNDUP(CM146,0)=1,Cdel!$B$13:$KC$13)))))))</f>
        <v>9.7455984511079438E-2</v>
      </c>
      <c r="CO146" s="8" cm="1">
        <f t="array" aca="1" ref="CO146" ca="1">CN146-_xlfn.XLOOKUP(CO$1,Cdel!$B$1:$KC$1,IF(ROUNDUP(CN146,0)=6,Cdel!$B$8:$KC$8,IF(ROUNDUP(CN146,0)=5,Cdel!$B$9:$KC$9,IF(ROUNDUP(CN146,0)=4,Cdel!$B$10:$KC$10,IF(ROUNDUP(CN146,0)=3,Cdel!$B$11:$KC$11,IF(ROUNDUP(CN146,0)=2,Cdel!$B$12:$KC$12,IF(ROUNDUP(CN146,0)=1,Cdel!$B$13:$KC$13)))))))</f>
        <v>9.4760094067590325E-2</v>
      </c>
      <c r="CP146" s="8" cm="1">
        <f t="array" aca="1" ref="CP146" ca="1">CO146-_xlfn.XLOOKUP(CP$1,Cdel!$B$1:$KC$1,IF(ROUNDUP(CO146,0)=6,Cdel!$B$8:$KC$8,IF(ROUNDUP(CO146,0)=5,Cdel!$B$9:$KC$9,IF(ROUNDUP(CO146,0)=4,Cdel!$B$10:$KC$10,IF(ROUNDUP(CO146,0)=3,Cdel!$B$11:$KC$11,IF(ROUNDUP(CO146,0)=2,Cdel!$B$12:$KC$12,IF(ROUNDUP(CO146,0)=1,Cdel!$B$13:$KC$13)))))))</f>
        <v>9.213877908829414E-2</v>
      </c>
      <c r="CQ146" s="8" cm="1">
        <f t="array" aca="1" ref="CQ146" ca="1">CP146-_xlfn.XLOOKUP(CQ$1,Cdel!$B$1:$KC$1,IF(ROUNDUP(CP146,0)=6,Cdel!$B$8:$KC$8,IF(ROUNDUP(CP146,0)=5,Cdel!$B$9:$KC$9,IF(ROUNDUP(CP146,0)=4,Cdel!$B$10:$KC$10,IF(ROUNDUP(CP146,0)=3,Cdel!$B$11:$KC$11,IF(ROUNDUP(CP146,0)=2,Cdel!$B$12:$KC$12,IF(ROUNDUP(CP146,0)=1,Cdel!$B$13:$KC$13)))))))</f>
        <v>8.958997661849151E-2</v>
      </c>
      <c r="CR146" s="8" cm="1">
        <f t="array" aca="1" ref="CR146" ca="1">CQ146-_xlfn.XLOOKUP(CR$1,Cdel!$B$1:$KC$1,IF(ROUNDUP(CQ146,0)=6,Cdel!$B$8:$KC$8,IF(ROUNDUP(CQ146,0)=5,Cdel!$B$9:$KC$9,IF(ROUNDUP(CQ146,0)=4,Cdel!$B$10:$KC$10,IF(ROUNDUP(CQ146,0)=3,Cdel!$B$11:$KC$11,IF(ROUNDUP(CQ146,0)=2,Cdel!$B$12:$KC$12,IF(ROUNDUP(CQ146,0)=1,Cdel!$B$13:$KC$13)))))))</f>
        <v>8.7111680770269428E-2</v>
      </c>
      <c r="CS146" s="8" cm="1">
        <f t="array" aca="1" ref="CS146" ca="1">CR146-_xlfn.XLOOKUP(CS$1,Cdel!$B$1:$KC$1,IF(ROUNDUP(CR146,0)=6,Cdel!$B$8:$KC$8,IF(ROUNDUP(CR146,0)=5,Cdel!$B$9:$KC$9,IF(ROUNDUP(CR146,0)=4,Cdel!$B$10:$KC$10,IF(ROUNDUP(CR146,0)=3,Cdel!$B$11:$KC$11,IF(ROUNDUP(CR146,0)=2,Cdel!$B$12:$KC$12,IF(ROUNDUP(CR146,0)=1,Cdel!$B$13:$KC$13)))))))</f>
        <v>8.4701941143883033E-2</v>
      </c>
      <c r="CT146" s="8" cm="1">
        <f t="array" aca="1" ref="CT146" ca="1">CS146-_xlfn.XLOOKUP(CT$1,Cdel!$B$1:$KC$1,IF(ROUNDUP(CS146,0)=6,Cdel!$B$8:$KC$8,IF(ROUNDUP(CS146,0)=5,Cdel!$B$9:$KC$9,IF(ROUNDUP(CS146,0)=4,Cdel!$B$10:$KC$10,IF(ROUNDUP(CS146,0)=3,Cdel!$B$11:$KC$11,IF(ROUNDUP(CS146,0)=2,Cdel!$B$12:$KC$12,IF(ROUNDUP(CS146,0)=1,Cdel!$B$13:$KC$13)))))))</f>
        <v>8.2358861292806146E-2</v>
      </c>
      <c r="CU146" s="8" cm="1">
        <f t="array" aca="1" ref="CU146" ca="1">CT146-_xlfn.XLOOKUP(CU$1,Cdel!$B$1:$KC$1,IF(ROUNDUP(CT146,0)=6,Cdel!$B$8:$KC$8,IF(ROUNDUP(CT146,0)=5,Cdel!$B$9:$KC$9,IF(ROUNDUP(CT146,0)=4,Cdel!$B$10:$KC$10,IF(ROUNDUP(CT146,0)=3,Cdel!$B$11:$KC$11,IF(ROUNDUP(CT146,0)=2,Cdel!$B$12:$KC$12,IF(ROUNDUP(CT146,0)=1,Cdel!$B$13:$KC$13)))))))</f>
        <v>8.0080597231242237E-2</v>
      </c>
      <c r="CV146" s="8" cm="1">
        <f t="array" aca="1" ref="CV146" ca="1">CU146-_xlfn.XLOOKUP(CV$1,Cdel!$B$1:$KC$1,IF(ROUNDUP(CU146,0)=6,Cdel!$B$8:$KC$8,IF(ROUNDUP(CU146,0)=5,Cdel!$B$9:$KC$9,IF(ROUNDUP(CU146,0)=4,Cdel!$B$10:$KC$10,IF(ROUNDUP(CU146,0)=3,Cdel!$B$11:$KC$11,IF(ROUNDUP(CU146,0)=2,Cdel!$B$12:$KC$12,IF(ROUNDUP(CU146,0)=1,Cdel!$B$13:$KC$13)))))))</f>
        <v>7.7865355982921922E-2</v>
      </c>
      <c r="CW146" s="8" cm="1">
        <f t="array" aca="1" ref="CW146" ca="1">CV146-_xlfn.XLOOKUP(CW$1,Cdel!$B$1:$KC$1,IF(ROUNDUP(CV146,0)=6,Cdel!$B$8:$KC$8,IF(ROUNDUP(CV146,0)=5,Cdel!$B$9:$KC$9,IF(ROUNDUP(CV146,0)=4,Cdel!$B$10:$KC$10,IF(ROUNDUP(CV146,0)=3,Cdel!$B$11:$KC$11,IF(ROUNDUP(CV146,0)=2,Cdel!$B$12:$KC$12,IF(ROUNDUP(CV146,0)=1,Cdel!$B$13:$KC$13)))))))</f>
        <v>7.5711394170044521E-2</v>
      </c>
      <c r="CX146" s="8" cm="1">
        <f t="array" aca="1" ref="CX146" ca="1">CW146-_xlfn.XLOOKUP(CX$1,Cdel!$B$1:$KC$1,IF(ROUNDUP(CW146,0)=6,Cdel!$B$8:$KC$8,IF(ROUNDUP(CW146,0)=5,Cdel!$B$9:$KC$9,IF(ROUNDUP(CW146,0)=4,Cdel!$B$10:$KC$10,IF(ROUNDUP(CW146,0)=3,Cdel!$B$11:$KC$11,IF(ROUNDUP(CW146,0)=2,Cdel!$B$12:$KC$12,IF(ROUNDUP(CW146,0)=1,Cdel!$B$13:$KC$13)))))))</f>
        <v>7.3617016641252989E-2</v>
      </c>
      <c r="CY146" s="8" cm="1">
        <f t="array" aca="1" ref="CY146" ca="1">CX146-_xlfn.XLOOKUP(CY$1,Cdel!$B$1:$KC$1,IF(ROUNDUP(CX146,0)=6,Cdel!$B$8:$KC$8,IF(ROUNDUP(CX146,0)=5,Cdel!$B$9:$KC$9,IF(ROUNDUP(CX146,0)=4,Cdel!$B$10:$KC$10,IF(ROUNDUP(CX146,0)=3,Cdel!$B$11:$KC$11,IF(ROUNDUP(CX146,0)=2,Cdel!$B$12:$KC$12,IF(ROUNDUP(CX146,0)=1,Cdel!$B$13:$KC$13)))))))</f>
        <v>7.1580575137562955E-2</v>
      </c>
      <c r="CZ146" s="8" cm="1">
        <f t="array" aca="1" ref="CZ146" ca="1">CY146-_xlfn.XLOOKUP(CZ$1,Cdel!$B$1:$KC$1,IF(ROUNDUP(CY146,0)=6,Cdel!$B$8:$KC$8,IF(ROUNDUP(CY146,0)=5,Cdel!$B$9:$KC$9,IF(ROUNDUP(CY146,0)=4,Cdel!$B$10:$KC$10,IF(ROUNDUP(CY146,0)=3,Cdel!$B$11:$KC$11,IF(ROUNDUP(CY146,0)=2,Cdel!$B$12:$KC$12,IF(ROUNDUP(CY146,0)=1,Cdel!$B$13:$KC$13)))))))</f>
        <v>6.9600466995195648E-2</v>
      </c>
      <c r="DA146" s="8" cm="1">
        <f t="array" aca="1" ref="DA146" ca="1">CZ146-_xlfn.XLOOKUP(DA$1,Cdel!$B$1:$KC$1,IF(ROUNDUP(CZ146,0)=6,Cdel!$B$8:$KC$8,IF(ROUNDUP(CZ146,0)=5,Cdel!$B$9:$KC$9,IF(ROUNDUP(CZ146,0)=4,Cdel!$B$10:$KC$10,IF(ROUNDUP(CZ146,0)=3,Cdel!$B$11:$KC$11,IF(ROUNDUP(CZ146,0)=2,Cdel!$B$12:$KC$12,IF(ROUNDUP(CZ146,0)=1,Cdel!$B$13:$KC$13)))))))</f>
        <v>6.767513388429372E-2</v>
      </c>
      <c r="DB146" s="8" cm="1">
        <f t="array" aca="1" ref="DB146" ca="1">DA146-_xlfn.XLOOKUP(DB$1,Cdel!$B$1:$KC$1,IF(ROUNDUP(DA146,0)=6,Cdel!$B$8:$KC$8,IF(ROUNDUP(DA146,0)=5,Cdel!$B$9:$KC$9,IF(ROUNDUP(DA146,0)=4,Cdel!$B$10:$KC$10,IF(ROUNDUP(DA146,0)=3,Cdel!$B$11:$KC$11,IF(ROUNDUP(DA146,0)=2,Cdel!$B$12:$KC$12,IF(ROUNDUP(DA146,0)=1,Cdel!$B$13:$KC$13)))))))</f>
        <v>6.5803060582527689E-2</v>
      </c>
      <c r="DC146" s="8" cm="1">
        <f t="array" aca="1" ref="DC146" ca="1">DB146-_xlfn.XLOOKUP(DC$1,Cdel!$B$1:$KC$1,IF(ROUNDUP(DB146,0)=6,Cdel!$B$8:$KC$8,IF(ROUNDUP(DB146,0)=5,Cdel!$B$9:$KC$9,IF(ROUNDUP(DB146,0)=4,Cdel!$B$10:$KC$10,IF(ROUNDUP(DB146,0)=3,Cdel!$B$11:$KC$11,IF(ROUNDUP(DB146,0)=2,Cdel!$B$12:$KC$12,IF(ROUNDUP(DB146,0)=1,Cdel!$B$13:$KC$13)))))))</f>
        <v>6.3982773782627747E-2</v>
      </c>
      <c r="DD146" s="8" cm="1">
        <f t="array" aca="1" ref="DD146" ca="1">DC146-_xlfn.XLOOKUP(DD$1,Cdel!$B$1:$KC$1,IF(ROUNDUP(DC146,0)=6,Cdel!$B$8:$KC$8,IF(ROUNDUP(DC146,0)=5,Cdel!$B$9:$KC$9,IF(ROUNDUP(DC146,0)=4,Cdel!$B$10:$KC$10,IF(ROUNDUP(DC146,0)=3,Cdel!$B$11:$KC$11,IF(ROUNDUP(DC146,0)=2,Cdel!$B$12:$KC$12,IF(ROUNDUP(DC146,0)=1,Cdel!$B$13:$KC$13)))))))</f>
        <v>6.2212840932902087E-2</v>
      </c>
    </row>
    <row r="147" spans="1:108" x14ac:dyDescent="0.15">
      <c r="A147" s="3" t="s">
        <v>165</v>
      </c>
      <c r="B147" s="3" t="s">
        <v>409</v>
      </c>
      <c r="C147" s="3" t="s">
        <v>165</v>
      </c>
      <c r="D147" s="2">
        <v>0</v>
      </c>
      <c r="E147" s="2">
        <v>1930</v>
      </c>
      <c r="F147" s="2"/>
      <c r="G147" s="4">
        <f t="shared" ca="1" si="4"/>
        <v>96</v>
      </c>
      <c r="H147">
        <f ca="1">_xlfn.LET(
_xlpm.score,_xlfn.XLOOKUP(G147,DecayFns!$A$2:$A$289,DecayFns!$N$2:$N$289),
IF(D147=1,IF(_xlpm.score=6,_xlpm.score,_xlpm.score+1),IF(_xlpm.score=1,_xlpm.score,_xlpm.score-1)
))</f>
        <v>1</v>
      </c>
      <c r="I147" s="7" cm="1">
        <f t="array" aca="1" ref="I147" ca="1">H147-_xlfn.XLOOKUP(I$1,Cdel!$B$1:$KC$1,IF(ROUNDUP(H147,0)=6,Cdel!$B$8:$KC$8,IF(ROUNDUP(H147,0)=5,Cdel!$B$9:$KC$9,IF(ROUNDUP(H147,0)=4,Cdel!$B$10:$KC$10,IF(ROUNDUP(H147,0)=3,Cdel!$B$11:$KC$11,IF(ROUNDUP(H147,0)=2,Cdel!$B$12:$KC$12,IF(ROUNDUP(H147,0)=1,Cdel!$B$13:$KC$13)))))))</f>
        <v>1</v>
      </c>
      <c r="J147" s="8" cm="1">
        <f t="array" aca="1" ref="J147" ca="1">I147-_xlfn.XLOOKUP(J$1,Cdel!$B$1:$KC$1,IF(ROUNDUP(I147,0)=6,Cdel!$B$8:$KC$8,IF(ROUNDUP(I147,0)=5,Cdel!$B$9:$KC$9,IF(ROUNDUP(I147,0)=4,Cdel!$B$10:$KC$10,IF(ROUNDUP(I147,0)=3,Cdel!$B$11:$KC$11,IF(ROUNDUP(I147,0)=2,Cdel!$B$12:$KC$12,IF(ROUNDUP(I147,0)=1,Cdel!$B$13:$KC$13)))))))</f>
        <v>0.97233735355490014</v>
      </c>
      <c r="K147" s="8" cm="1">
        <f t="array" aca="1" ref="K147" ca="1">J147-_xlfn.XLOOKUP(K$1,Cdel!$B$1:$KC$1,IF(ROUNDUP(J147,0)=6,Cdel!$B$8:$KC$8,IF(ROUNDUP(J147,0)=5,Cdel!$B$9:$KC$9,IF(ROUNDUP(J147,0)=4,Cdel!$B$10:$KC$10,IF(ROUNDUP(J147,0)=3,Cdel!$B$11:$KC$11,IF(ROUNDUP(J147,0)=2,Cdel!$B$12:$KC$12,IF(ROUNDUP(J147,0)=1,Cdel!$B$13:$KC$13)))))))</f>
        <v>0.94543992911814678</v>
      </c>
      <c r="L147" s="8" cm="1">
        <f t="array" aca="1" ref="L147" ca="1">K147-_xlfn.XLOOKUP(L$1,Cdel!$B$1:$KC$1,IF(ROUNDUP(K147,0)=6,Cdel!$B$8:$KC$8,IF(ROUNDUP(K147,0)=5,Cdel!$B$9:$KC$9,IF(ROUNDUP(K147,0)=4,Cdel!$B$10:$KC$10,IF(ROUNDUP(K147,0)=3,Cdel!$B$11:$KC$11,IF(ROUNDUP(K147,0)=2,Cdel!$B$12:$KC$12,IF(ROUNDUP(K147,0)=1,Cdel!$B$13:$KC$13)))))))</f>
        <v>0.91928655862387121</v>
      </c>
      <c r="M147" s="8" cm="1">
        <f t="array" aca="1" ref="M147" ca="1">L147-_xlfn.XLOOKUP(M$1,Cdel!$B$1:$KC$1,IF(ROUNDUP(L147,0)=6,Cdel!$B$8:$KC$8,IF(ROUNDUP(L147,0)=5,Cdel!$B$9:$KC$9,IF(ROUNDUP(L147,0)=4,Cdel!$B$10:$KC$10,IF(ROUNDUP(L147,0)=3,Cdel!$B$11:$KC$11,IF(ROUNDUP(L147,0)=2,Cdel!$B$12:$KC$12,IF(ROUNDUP(L147,0)=1,Cdel!$B$13:$KC$13)))))))</f>
        <v>0.89385665957092642</v>
      </c>
      <c r="N147" s="8" cm="1">
        <f t="array" aca="1" ref="N147" ca="1">M147-_xlfn.XLOOKUP(N$1,Cdel!$B$1:$KC$1,IF(ROUNDUP(M147,0)=6,Cdel!$B$8:$KC$8,IF(ROUNDUP(M147,0)=5,Cdel!$B$9:$KC$9,IF(ROUNDUP(M147,0)=4,Cdel!$B$10:$KC$10,IF(ROUNDUP(M147,0)=3,Cdel!$B$11:$KC$11,IF(ROUNDUP(M147,0)=2,Cdel!$B$12:$KC$12,IF(ROUNDUP(M147,0)=1,Cdel!$B$13:$KC$13)))))))</f>
        <v>0.86913021882461783</v>
      </c>
      <c r="O147" s="8" cm="1">
        <f t="array" aca="1" ref="O147" ca="1">N147-_xlfn.XLOOKUP(O$1,Cdel!$B$1:$KC$1,IF(ROUNDUP(N147,0)=6,Cdel!$B$8:$KC$8,IF(ROUNDUP(N147,0)=5,Cdel!$B$9:$KC$9,IF(ROUNDUP(N147,0)=4,Cdel!$B$10:$KC$10,IF(ROUNDUP(N147,0)=3,Cdel!$B$11:$KC$11,IF(ROUNDUP(N147,0)=2,Cdel!$B$12:$KC$12,IF(ROUNDUP(N147,0)=1,Cdel!$B$13:$KC$13)))))))</f>
        <v>0.84508777686652015</v>
      </c>
      <c r="P147" s="8" cm="1">
        <f t="array" aca="1" ref="P147" ca="1">O147-_xlfn.XLOOKUP(P$1,Cdel!$B$1:$KC$1,IF(ROUNDUP(O147,0)=6,Cdel!$B$8:$KC$8,IF(ROUNDUP(O147,0)=5,Cdel!$B$9:$KC$9,IF(ROUNDUP(O147,0)=4,Cdel!$B$10:$KC$10,IF(ROUNDUP(O147,0)=3,Cdel!$B$11:$KC$11,IF(ROUNDUP(O147,0)=2,Cdel!$B$12:$KC$12,IF(ROUNDUP(O147,0)=1,Cdel!$B$13:$KC$13)))))))</f>
        <v>0.82171041247998611</v>
      </c>
      <c r="Q147" s="8" cm="1">
        <f t="array" aca="1" ref="Q147" ca="1">P147-_xlfn.XLOOKUP(Q$1,Cdel!$B$1:$KC$1,IF(ROUNDUP(P147,0)=6,Cdel!$B$8:$KC$8,IF(ROUNDUP(P147,0)=5,Cdel!$B$9:$KC$9,IF(ROUNDUP(P147,0)=4,Cdel!$B$10:$KC$10,IF(ROUNDUP(P147,0)=3,Cdel!$B$11:$KC$11,IF(ROUNDUP(P147,0)=2,Cdel!$B$12:$KC$12,IF(ROUNDUP(P147,0)=1,Cdel!$B$13:$KC$13)))))))</f>
        <v>0.79897972785929505</v>
      </c>
      <c r="R147" s="8" cm="1">
        <f t="array" aca="1" ref="R147" ca="1">Q147-_xlfn.XLOOKUP(R$1,Cdel!$B$1:$KC$1,IF(ROUNDUP(Q147,0)=6,Cdel!$B$8:$KC$8,IF(ROUNDUP(Q147,0)=5,Cdel!$B$9:$KC$9,IF(ROUNDUP(Q147,0)=4,Cdel!$B$10:$KC$10,IF(ROUNDUP(Q147,0)=3,Cdel!$B$11:$KC$11,IF(ROUNDUP(Q147,0)=2,Cdel!$B$12:$KC$12,IF(ROUNDUP(Q147,0)=1,Cdel!$B$13:$KC$13)))))))</f>
        <v>0.77687783413072131</v>
      </c>
      <c r="S147" s="8" cm="1">
        <f t="array" aca="1" ref="S147" ca="1">R147-_xlfn.XLOOKUP(S$1,Cdel!$B$1:$KC$1,IF(ROUNDUP(R147,0)=6,Cdel!$B$8:$KC$8,IF(ROUNDUP(R147,0)=5,Cdel!$B$9:$KC$9,IF(ROUNDUP(R147,0)=4,Cdel!$B$10:$KC$10,IF(ROUNDUP(R147,0)=3,Cdel!$B$11:$KC$11,IF(ROUNDUP(R147,0)=2,Cdel!$B$12:$KC$12,IF(ROUNDUP(R147,0)=1,Cdel!$B$13:$KC$13)))))))</f>
        <v>0.7553873372741281</v>
      </c>
      <c r="T147" s="8" cm="1">
        <f t="array" aca="1" ref="T147" ca="1">S147-_xlfn.XLOOKUP(T$1,Cdel!$B$1:$KC$1,IF(ROUNDUP(S147,0)=6,Cdel!$B$8:$KC$8,IF(ROUNDUP(S147,0)=5,Cdel!$B$9:$KC$9,IF(ROUNDUP(S147,0)=4,Cdel!$B$10:$KC$10,IF(ROUNDUP(S147,0)=3,Cdel!$B$11:$KC$11,IF(ROUNDUP(S147,0)=2,Cdel!$B$12:$KC$12,IF(ROUNDUP(S147,0)=1,Cdel!$B$13:$KC$13)))))))</f>
        <v>0.73449132443400855</v>
      </c>
      <c r="U147" s="8" cm="1">
        <f t="array" aca="1" ref="U147" ca="1">T147-_xlfn.XLOOKUP(U$1,Cdel!$B$1:$KC$1,IF(ROUNDUP(T147,0)=6,Cdel!$B$8:$KC$8,IF(ROUNDUP(T147,0)=5,Cdel!$B$9:$KC$9,IF(ROUNDUP(T147,0)=4,Cdel!$B$10:$KC$10,IF(ROUNDUP(T147,0)=3,Cdel!$B$11:$KC$11,IF(ROUNDUP(T147,0)=2,Cdel!$B$12:$KC$12,IF(ROUNDUP(T147,0)=1,Cdel!$B$13:$KC$13)))))))</f>
        <v>0.7141733506091974</v>
      </c>
      <c r="V147" s="8" cm="1">
        <f t="array" aca="1" ref="V147" ca="1">U147-_xlfn.XLOOKUP(V$1,Cdel!$B$1:$KC$1,IF(ROUNDUP(U147,0)=6,Cdel!$B$8:$KC$8,IF(ROUNDUP(U147,0)=5,Cdel!$B$9:$KC$9,IF(ROUNDUP(U147,0)=4,Cdel!$B$10:$KC$10,IF(ROUNDUP(U147,0)=3,Cdel!$B$11:$KC$11,IF(ROUNDUP(U147,0)=2,Cdel!$B$12:$KC$12,IF(ROUNDUP(U147,0)=1,Cdel!$B$13:$KC$13)))))))</f>
        <v>0.6944174257107828</v>
      </c>
      <c r="W147" s="8" cm="1">
        <f t="array" aca="1" ref="W147" ca="1">V147-_xlfn.XLOOKUP(W$1,Cdel!$B$1:$KC$1,IF(ROUNDUP(V147,0)=6,Cdel!$B$8:$KC$8,IF(ROUNDUP(V147,0)=5,Cdel!$B$9:$KC$9,IF(ROUNDUP(V147,0)=4,Cdel!$B$10:$KC$10,IF(ROUNDUP(V147,0)=3,Cdel!$B$11:$KC$11,IF(ROUNDUP(V147,0)=2,Cdel!$B$12:$KC$12,IF(ROUNDUP(V147,0)=1,Cdel!$B$13:$KC$13)))))))</f>
        <v>0.67520800197802899</v>
      </c>
      <c r="X147" s="8" cm="1">
        <f t="array" aca="1" ref="X147" ca="1">W147-_xlfn.XLOOKUP(X$1,Cdel!$B$1:$KC$1,IF(ROUNDUP(W147,0)=6,Cdel!$B$8:$KC$8,IF(ROUNDUP(W147,0)=5,Cdel!$B$9:$KC$9,IF(ROUNDUP(W147,0)=4,Cdel!$B$10:$KC$10,IF(ROUNDUP(W147,0)=3,Cdel!$B$11:$KC$11,IF(ROUNDUP(W147,0)=2,Cdel!$B$12:$KC$12,IF(ROUNDUP(W147,0)=1,Cdel!$B$13:$KC$13)))))))</f>
        <v>0.65652996174240841</v>
      </c>
      <c r="Y147" s="8" cm="1">
        <f t="array" aca="1" ref="Y147" ca="1">X147-_xlfn.XLOOKUP(Y$1,Cdel!$B$1:$KC$1,IF(ROUNDUP(X147,0)=6,Cdel!$B$8:$KC$8,IF(ROUNDUP(X147,0)=5,Cdel!$B$9:$KC$9,IF(ROUNDUP(X147,0)=4,Cdel!$B$10:$KC$10,IF(ROUNDUP(X147,0)=3,Cdel!$B$11:$KC$11,IF(ROUNDUP(X147,0)=2,Cdel!$B$12:$KC$12,IF(ROUNDUP(X147,0)=1,Cdel!$B$13:$KC$13)))))))</f>
        <v>0.63836860553011321</v>
      </c>
      <c r="Z147" s="8" cm="1">
        <f t="array" aca="1" ref="Z147" ca="1">Y147-_xlfn.XLOOKUP(Z$1,Cdel!$B$1:$KC$1,IF(ROUNDUP(Y147,0)=6,Cdel!$B$8:$KC$8,IF(ROUNDUP(Y147,0)=5,Cdel!$B$9:$KC$9,IF(ROUNDUP(Y147,0)=4,Cdel!$B$10:$KC$10,IF(ROUNDUP(Y147,0)=3,Cdel!$B$11:$KC$11,IF(ROUNDUP(Y147,0)=2,Cdel!$B$12:$KC$12,IF(ROUNDUP(Y147,0)=1,Cdel!$B$13:$KC$13)))))))</f>
        <v>0.62070964049368227</v>
      </c>
      <c r="AA147" s="8" cm="1">
        <f t="array" aca="1" ref="AA147" ca="1">Z147-_xlfn.XLOOKUP(AA$1,Cdel!$B$1:$KC$1,IF(ROUNDUP(Z147,0)=6,Cdel!$B$8:$KC$8,IF(ROUNDUP(Z147,0)=5,Cdel!$B$9:$KC$9,IF(ROUNDUP(Z147,0)=4,Cdel!$B$10:$KC$10,IF(ROUNDUP(Z147,0)=3,Cdel!$B$11:$KC$11,IF(ROUNDUP(Z147,0)=2,Cdel!$B$12:$KC$12,IF(ROUNDUP(Z147,0)=1,Cdel!$B$13:$KC$13)))))))</f>
        <v>0.60353916916364048</v>
      </c>
      <c r="AB147" s="8" cm="1">
        <f t="array" aca="1" ref="AB147" ca="1">AA147-_xlfn.XLOOKUP(AB$1,Cdel!$B$1:$KC$1,IF(ROUNDUP(AA147,0)=6,Cdel!$B$8:$KC$8,IF(ROUNDUP(AA147,0)=5,Cdel!$B$9:$KC$9,IF(ROUNDUP(AA147,0)=4,Cdel!$B$10:$KC$10,IF(ROUNDUP(AA147,0)=3,Cdel!$B$11:$KC$11,IF(ROUNDUP(AA147,0)=2,Cdel!$B$12:$KC$12,IF(ROUNDUP(AA147,0)=1,Cdel!$B$13:$KC$13)))))))</f>
        <v>0.58684367851129737</v>
      </c>
      <c r="AC147" s="8" cm="1">
        <f t="array" aca="1" ref="AC147" ca="1">AB147-_xlfn.XLOOKUP(AC$1,Cdel!$B$1:$KC$1,IF(ROUNDUP(AB147,0)=6,Cdel!$B$8:$KC$8,IF(ROUNDUP(AB147,0)=5,Cdel!$B$9:$KC$9,IF(ROUNDUP(AB147,0)=4,Cdel!$B$10:$KC$10,IF(ROUNDUP(AB147,0)=3,Cdel!$B$11:$KC$11,IF(ROUNDUP(AB147,0)=2,Cdel!$B$12:$KC$12,IF(ROUNDUP(AB147,0)=1,Cdel!$B$13:$KC$13)))))))</f>
        <v>0.57061002931409743</v>
      </c>
      <c r="AD147" s="8" cm="1">
        <f t="array" aca="1" ref="AD147" ca="1">AC147-_xlfn.XLOOKUP(AD$1,Cdel!$B$1:$KC$1,IF(ROUNDUP(AC147,0)=6,Cdel!$B$8:$KC$8,IF(ROUNDUP(AC147,0)=5,Cdel!$B$9:$KC$9,IF(ROUNDUP(AC147,0)=4,Cdel!$B$10:$KC$10,IF(ROUNDUP(AC147,0)=3,Cdel!$B$11:$KC$11,IF(ROUNDUP(AC147,0)=2,Cdel!$B$12:$KC$12,IF(ROUNDUP(AC147,0)=1,Cdel!$B$13:$KC$13)))))))</f>
        <v>0.55482544581515347</v>
      </c>
      <c r="AE147" s="8" cm="1">
        <f t="array" aca="1" ref="AE147" ca="1">AD147-_xlfn.XLOOKUP(AE$1,Cdel!$B$1:$KC$1,IF(ROUNDUP(AD147,0)=6,Cdel!$B$8:$KC$8,IF(ROUNDUP(AD147,0)=5,Cdel!$B$9:$KC$9,IF(ROUNDUP(AD147,0)=4,Cdel!$B$10:$KC$10,IF(ROUNDUP(AD147,0)=3,Cdel!$B$11:$KC$11,IF(ROUNDUP(AD147,0)=2,Cdel!$B$12:$KC$12,IF(ROUNDUP(AD147,0)=1,Cdel!$B$13:$KC$13)))))))</f>
        <v>0.53947750566882391</v>
      </c>
      <c r="AF147" s="8" cm="1">
        <f t="array" aca="1" ref="AF147" ca="1">AE147-_xlfn.XLOOKUP(AF$1,Cdel!$B$1:$KC$1,IF(ROUNDUP(AE147,0)=6,Cdel!$B$8:$KC$8,IF(ROUNDUP(AE147,0)=5,Cdel!$B$9:$KC$9,IF(ROUNDUP(AE147,0)=4,Cdel!$B$10:$KC$10,IF(ROUNDUP(AE147,0)=3,Cdel!$B$11:$KC$11,IF(ROUNDUP(AE147,0)=2,Cdel!$B$12:$KC$12,IF(ROUNDUP(AE147,0)=1,Cdel!$B$13:$KC$13)))))))</f>
        <v>0.52455413016442287</v>
      </c>
      <c r="AG147" s="8" cm="1">
        <f t="array" aca="1" ref="AG147" ca="1">AF147-_xlfn.XLOOKUP(AG$1,Cdel!$B$1:$KC$1,IF(ROUNDUP(AF147,0)=6,Cdel!$B$8:$KC$8,IF(ROUNDUP(AF147,0)=5,Cdel!$B$9:$KC$9,IF(ROUNDUP(AF147,0)=4,Cdel!$B$10:$KC$10,IF(ROUNDUP(AF147,0)=3,Cdel!$B$11:$KC$11,IF(ROUNDUP(AF147,0)=2,Cdel!$B$12:$KC$12,IF(ROUNDUP(AF147,0)=1,Cdel!$B$13:$KC$13)))))))</f>
        <v>0.51004357472036754</v>
      </c>
      <c r="AH147" s="8" cm="1">
        <f t="array" aca="1" ref="AH147" ca="1">AG147-_xlfn.XLOOKUP(AH$1,Cdel!$B$1:$KC$1,IF(ROUNDUP(AG147,0)=6,Cdel!$B$8:$KC$8,IF(ROUNDUP(AG147,0)=5,Cdel!$B$9:$KC$9,IF(ROUNDUP(AG147,0)=4,Cdel!$B$10:$KC$10,IF(ROUNDUP(AG147,0)=3,Cdel!$B$11:$KC$11,IF(ROUNDUP(AG147,0)=2,Cdel!$B$12:$KC$12,IF(ROUNDUP(AG147,0)=1,Cdel!$B$13:$KC$13)))))))</f>
        <v>0.49593441964128315</v>
      </c>
      <c r="AI147" s="8" cm="1">
        <f t="array" aca="1" ref="AI147" ca="1">AH147-_xlfn.XLOOKUP(AI$1,Cdel!$B$1:$KC$1,IF(ROUNDUP(AH147,0)=6,Cdel!$B$8:$KC$8,IF(ROUNDUP(AH147,0)=5,Cdel!$B$9:$KC$9,IF(ROUNDUP(AH147,0)=4,Cdel!$B$10:$KC$10,IF(ROUNDUP(AH147,0)=3,Cdel!$B$11:$KC$11,IF(ROUNDUP(AH147,0)=2,Cdel!$B$12:$KC$12,IF(ROUNDUP(AH147,0)=1,Cdel!$B$13:$KC$13)))))))</f>
        <v>0.4822155611307905</v>
      </c>
      <c r="AJ147" s="8" cm="1">
        <f t="array" aca="1" ref="AJ147" ca="1">AI147-_xlfn.XLOOKUP(AJ$1,Cdel!$B$1:$KC$1,IF(ROUNDUP(AI147,0)=6,Cdel!$B$8:$KC$8,IF(ROUNDUP(AI147,0)=5,Cdel!$B$9:$KC$9,IF(ROUNDUP(AI147,0)=4,Cdel!$B$10:$KC$10,IF(ROUNDUP(AI147,0)=3,Cdel!$B$11:$KC$11,IF(ROUNDUP(AI147,0)=2,Cdel!$B$12:$KC$12,IF(ROUNDUP(AI147,0)=1,Cdel!$B$13:$KC$13)))))))</f>
        <v>0.46887620255290396</v>
      </c>
      <c r="AK147" s="8" cm="1">
        <f t="array" aca="1" ref="AK147" ca="1">AJ147-_xlfn.XLOOKUP(AK$1,Cdel!$B$1:$KC$1,IF(ROUNDUP(AJ147,0)=6,Cdel!$B$8:$KC$8,IF(ROUNDUP(AJ147,0)=5,Cdel!$B$9:$KC$9,IF(ROUNDUP(AJ147,0)=4,Cdel!$B$10:$KC$10,IF(ROUNDUP(AJ147,0)=3,Cdel!$B$11:$KC$11,IF(ROUNDUP(AJ147,0)=2,Cdel!$B$12:$KC$12,IF(ROUNDUP(AJ147,0)=1,Cdel!$B$13:$KC$13)))))))</f>
        <v>0.45590584593516198</v>
      </c>
      <c r="AL147" s="8" cm="1">
        <f t="array" aca="1" ref="AL147" ca="1">AK147-_xlfn.XLOOKUP(AL$1,Cdel!$B$1:$KC$1,IF(ROUNDUP(AK147,0)=6,Cdel!$B$8:$KC$8,IF(ROUNDUP(AK147,0)=5,Cdel!$B$9:$KC$9,IF(ROUNDUP(AK147,0)=4,Cdel!$B$10:$KC$10,IF(ROUNDUP(AK147,0)=3,Cdel!$B$11:$KC$11,IF(ROUNDUP(AK147,0)=2,Cdel!$B$12:$KC$12,IF(ROUNDUP(AK147,0)=1,Cdel!$B$13:$KC$13)))))))</f>
        <v>0.44329428370680335</v>
      </c>
      <c r="AM147" s="8" cm="1">
        <f t="array" aca="1" ref="AM147" ca="1">AL147-_xlfn.XLOOKUP(AM$1,Cdel!$B$1:$KC$1,IF(ROUNDUP(AL147,0)=6,Cdel!$B$8:$KC$8,IF(ROUNDUP(AL147,0)=5,Cdel!$B$9:$KC$9,IF(ROUNDUP(AL147,0)=4,Cdel!$B$10:$KC$10,IF(ROUNDUP(AL147,0)=3,Cdel!$B$11:$KC$11,IF(ROUNDUP(AL147,0)=2,Cdel!$B$12:$KC$12,IF(ROUNDUP(AL147,0)=1,Cdel!$B$13:$KC$13)))))))</f>
        <v>0.4310315906654883</v>
      </c>
      <c r="AN147" s="8" cm="1">
        <f t="array" aca="1" ref="AN147" ca="1">AM147-_xlfn.XLOOKUP(AN$1,Cdel!$B$1:$KC$1,IF(ROUNDUP(AM147,0)=6,Cdel!$B$8:$KC$8,IF(ROUNDUP(AM147,0)=5,Cdel!$B$9:$KC$9,IF(ROUNDUP(AM147,0)=4,Cdel!$B$10:$KC$10,IF(ROUNDUP(AM147,0)=3,Cdel!$B$11:$KC$11,IF(ROUNDUP(AM147,0)=2,Cdel!$B$12:$KC$12,IF(ROUNDUP(AM147,0)=1,Cdel!$B$13:$KC$13)))))))</f>
        <v>0.41910811616623983</v>
      </c>
      <c r="AO147" s="8" cm="1">
        <f t="array" aca="1" ref="AO147" ca="1">AN147-_xlfn.XLOOKUP(AO$1,Cdel!$B$1:$KC$1,IF(ROUNDUP(AN147,0)=6,Cdel!$B$8:$KC$8,IF(ROUNDUP(AN147,0)=5,Cdel!$B$9:$KC$9,IF(ROUNDUP(AN147,0)=4,Cdel!$B$10:$KC$10,IF(ROUNDUP(AN147,0)=3,Cdel!$B$11:$KC$11,IF(ROUNDUP(AN147,0)=2,Cdel!$B$12:$KC$12,IF(ROUNDUP(AN147,0)=1,Cdel!$B$13:$KC$13)))))))</f>
        <v>0.40751447652646128</v>
      </c>
      <c r="AP147" s="8" cm="1">
        <f t="array" aca="1" ref="AP147" ca="1">AO147-_xlfn.XLOOKUP(AP$1,Cdel!$B$1:$KC$1,IF(ROUNDUP(AO147,0)=6,Cdel!$B$8:$KC$8,IF(ROUNDUP(AO147,0)=5,Cdel!$B$9:$KC$9,IF(ROUNDUP(AO147,0)=4,Cdel!$B$10:$KC$10,IF(ROUNDUP(AO147,0)=3,Cdel!$B$11:$KC$11,IF(ROUNDUP(AO147,0)=2,Cdel!$B$12:$KC$12,IF(ROUNDUP(AO147,0)=1,Cdel!$B$13:$KC$13)))))))</f>
        <v>0.39624154764104985</v>
      </c>
      <c r="AQ147" s="8" cm="1">
        <f t="array" aca="1" ref="AQ147" ca="1">AP147-_xlfn.XLOOKUP(AQ$1,Cdel!$B$1:$KC$1,IF(ROUNDUP(AP147,0)=6,Cdel!$B$8:$KC$8,IF(ROUNDUP(AP147,0)=5,Cdel!$B$9:$KC$9,IF(ROUNDUP(AP147,0)=4,Cdel!$B$10:$KC$10,IF(ROUNDUP(AP147,0)=3,Cdel!$B$11:$KC$11,IF(ROUNDUP(AP147,0)=2,Cdel!$B$12:$KC$12,IF(ROUNDUP(AP147,0)=1,Cdel!$B$13:$KC$13)))))))</f>
        <v>0.38528045780179626</v>
      </c>
      <c r="AR147" s="8" cm="1">
        <f t="array" aca="1" ref="AR147" ca="1">AQ147-_xlfn.XLOOKUP(AR$1,Cdel!$B$1:$KC$1,IF(ROUNDUP(AQ147,0)=6,Cdel!$B$8:$KC$8,IF(ROUNDUP(AQ147,0)=5,Cdel!$B$9:$KC$9,IF(ROUNDUP(AQ147,0)=4,Cdel!$B$10:$KC$10,IF(ROUNDUP(AQ147,0)=3,Cdel!$B$11:$KC$11,IF(ROUNDUP(AQ147,0)=2,Cdel!$B$12:$KC$12,IF(ROUNDUP(AQ147,0)=1,Cdel!$B$13:$KC$13)))))))</f>
        <v>0.37462258071541898</v>
      </c>
      <c r="AS147" s="8" cm="1">
        <f t="array" aca="1" ref="AS147" ca="1">AR147-_xlfn.XLOOKUP(AS$1,Cdel!$B$1:$KC$1,IF(ROUNDUP(AR147,0)=6,Cdel!$B$8:$KC$8,IF(ROUNDUP(AR147,0)=5,Cdel!$B$9:$KC$9,IF(ROUNDUP(AR147,0)=4,Cdel!$B$10:$KC$10,IF(ROUNDUP(AR147,0)=3,Cdel!$B$11:$KC$11,IF(ROUNDUP(AR147,0)=2,Cdel!$B$12:$KC$12,IF(ROUNDUP(AR147,0)=1,Cdel!$B$13:$KC$13)))))))</f>
        <v>0.36425952871473738</v>
      </c>
      <c r="AT147" s="8" cm="1">
        <f t="array" aca="1" ref="AT147" ca="1">AS147-_xlfn.XLOOKUP(AT$1,Cdel!$B$1:$KC$1,IF(ROUNDUP(AS147,0)=6,Cdel!$B$8:$KC$8,IF(ROUNDUP(AS147,0)=5,Cdel!$B$9:$KC$9,IF(ROUNDUP(AS147,0)=4,Cdel!$B$10:$KC$10,IF(ROUNDUP(AS147,0)=3,Cdel!$B$11:$KC$11,IF(ROUNDUP(AS147,0)=2,Cdel!$B$12:$KC$12,IF(ROUNDUP(AS147,0)=1,Cdel!$B$13:$KC$13)))))))</f>
        <v>0.3541831461576429</v>
      </c>
      <c r="AU147" s="8" cm="1">
        <f t="array" aca="1" ref="AU147" ca="1">AT147-_xlfn.XLOOKUP(AU$1,Cdel!$B$1:$KC$1,IF(ROUNDUP(AT147,0)=6,Cdel!$B$8:$KC$8,IF(ROUNDUP(AT147,0)=5,Cdel!$B$9:$KC$9,IF(ROUNDUP(AT147,0)=4,Cdel!$B$10:$KC$10,IF(ROUNDUP(AT147,0)=3,Cdel!$B$11:$KC$11,IF(ROUNDUP(AT147,0)=2,Cdel!$B$12:$KC$12,IF(ROUNDUP(AT147,0)=1,Cdel!$B$13:$KC$13)))))))</f>
        <v>0.34438550300867093</v>
      </c>
      <c r="AV147" s="8" cm="1">
        <f t="array" aca="1" ref="AV147" ca="1">AU147-_xlfn.XLOOKUP(AV$1,Cdel!$B$1:$KC$1,IF(ROUNDUP(AU147,0)=6,Cdel!$B$8:$KC$8,IF(ROUNDUP(AU147,0)=5,Cdel!$B$9:$KC$9,IF(ROUNDUP(AU147,0)=4,Cdel!$B$10:$KC$10,IF(ROUNDUP(AU147,0)=3,Cdel!$B$11:$KC$11,IF(ROUNDUP(AU147,0)=2,Cdel!$B$12:$KC$12,IF(ROUNDUP(AU147,0)=1,Cdel!$B$13:$KC$13)))))))</f>
        <v>0.33485888859812413</v>
      </c>
      <c r="AW147" s="8" cm="1">
        <f t="array" aca="1" ref="AW147" ca="1">AV147-_xlfn.XLOOKUP(AW$1,Cdel!$B$1:$KC$1,IF(ROUNDUP(AV147,0)=6,Cdel!$B$8:$KC$8,IF(ROUNDUP(AV147,0)=5,Cdel!$B$9:$KC$9,IF(ROUNDUP(AV147,0)=4,Cdel!$B$10:$KC$10,IF(ROUNDUP(AV147,0)=3,Cdel!$B$11:$KC$11,IF(ROUNDUP(AV147,0)=2,Cdel!$B$12:$KC$12,IF(ROUNDUP(AV147,0)=1,Cdel!$B$13:$KC$13)))))))</f>
        <v>0.3255958055538351</v>
      </c>
      <c r="AX147" s="8" cm="1">
        <f t="array" aca="1" ref="AX147" ca="1">AW147-_xlfn.XLOOKUP(AX$1,Cdel!$B$1:$KC$1,IF(ROUNDUP(AW147,0)=6,Cdel!$B$8:$KC$8,IF(ROUNDUP(AW147,0)=5,Cdel!$B$9:$KC$9,IF(ROUNDUP(AW147,0)=4,Cdel!$B$10:$KC$10,IF(ROUNDUP(AW147,0)=3,Cdel!$B$11:$KC$11,IF(ROUNDUP(AW147,0)=2,Cdel!$B$12:$KC$12,IF(ROUNDUP(AW147,0)=1,Cdel!$B$13:$KC$13)))))))</f>
        <v>0.31658896390079194</v>
      </c>
      <c r="AY147" s="8" cm="1">
        <f t="array" aca="1" ref="AY147" ca="1">AX147-_xlfn.XLOOKUP(AY$1,Cdel!$B$1:$KC$1,IF(ROUNDUP(AX147,0)=6,Cdel!$B$8:$KC$8,IF(ROUNDUP(AX147,0)=5,Cdel!$B$9:$KC$9,IF(ROUNDUP(AX147,0)=4,Cdel!$B$10:$KC$10,IF(ROUNDUP(AX147,0)=3,Cdel!$B$11:$KC$11,IF(ROUNDUP(AX147,0)=2,Cdel!$B$12:$KC$12,IF(ROUNDUP(AX147,0)=1,Cdel!$B$13:$KC$13)))))))</f>
        <v>0.3078312753239838</v>
      </c>
      <c r="AZ147" s="8" cm="1">
        <f t="array" aca="1" ref="AZ147" ca="1">AY147-_xlfn.XLOOKUP(AZ$1,Cdel!$B$1:$KC$1,IF(ROUNDUP(AY147,0)=6,Cdel!$B$8:$KC$8,IF(ROUNDUP(AY147,0)=5,Cdel!$B$9:$KC$9,IF(ROUNDUP(AY147,0)=4,Cdel!$B$10:$KC$10,IF(ROUNDUP(AY147,0)=3,Cdel!$B$11:$KC$11,IF(ROUNDUP(AY147,0)=2,Cdel!$B$12:$KC$12,IF(ROUNDUP(AY147,0)=1,Cdel!$B$13:$KC$13)))))))</f>
        <v>0.29931584758995222</v>
      </c>
      <c r="BA147" s="8" cm="1">
        <f t="array" aca="1" ref="BA147" ca="1">AZ147-_xlfn.XLOOKUP(BA$1,Cdel!$B$1:$KC$1,IF(ROUNDUP(AZ147,0)=6,Cdel!$B$8:$KC$8,IF(ROUNDUP(AZ147,0)=5,Cdel!$B$9:$KC$9,IF(ROUNDUP(AZ147,0)=4,Cdel!$B$10:$KC$10,IF(ROUNDUP(AZ147,0)=3,Cdel!$B$11:$KC$11,IF(ROUNDUP(AZ147,0)=2,Cdel!$B$12:$KC$12,IF(ROUNDUP(AZ147,0)=1,Cdel!$B$13:$KC$13)))))))</f>
        <v>0.29103597912265594</v>
      </c>
      <c r="BB147" s="8" cm="1">
        <f t="array" aca="1" ref="BB147" ca="1">BA147-_xlfn.XLOOKUP(BB$1,Cdel!$B$1:$KC$1,IF(ROUNDUP(BA147,0)=6,Cdel!$B$8:$KC$8,IF(ROUNDUP(BA147,0)=5,Cdel!$B$9:$KC$9,IF(ROUNDUP(BA147,0)=4,Cdel!$B$10:$KC$10,IF(ROUNDUP(BA147,0)=3,Cdel!$B$11:$KC$11,IF(ROUNDUP(BA147,0)=2,Cdel!$B$12:$KC$12,IF(ROUNDUP(BA147,0)=1,Cdel!$B$13:$KC$13)))))))</f>
        <v>0.28298515372938249</v>
      </c>
      <c r="BC147" s="8" cm="1">
        <f t="array" aca="1" ref="BC147" ca="1">BB147-_xlfn.XLOOKUP(BC$1,Cdel!$B$1:$KC$1,IF(ROUNDUP(BB147,0)=6,Cdel!$B$8:$KC$8,IF(ROUNDUP(BB147,0)=5,Cdel!$B$9:$KC$9,IF(ROUNDUP(BB147,0)=4,Cdel!$B$10:$KC$10,IF(ROUNDUP(BB147,0)=3,Cdel!$B$11:$KC$11,IF(ROUNDUP(BB147,0)=2,Cdel!$B$12:$KC$12,IF(ROUNDUP(BB147,0)=1,Cdel!$B$13:$KC$13)))))))</f>
        <v>0.27515703547255432</v>
      </c>
      <c r="BD147" s="8" cm="1">
        <f t="array" aca="1" ref="BD147" ca="1">BC147-_xlfn.XLOOKUP(BD$1,Cdel!$B$1:$KC$1,IF(ROUNDUP(BC147,0)=6,Cdel!$B$8:$KC$8,IF(ROUNDUP(BC147,0)=5,Cdel!$B$9:$KC$9,IF(ROUNDUP(BC147,0)=4,Cdel!$B$10:$KC$10,IF(ROUNDUP(BC147,0)=3,Cdel!$B$11:$KC$11,IF(ROUNDUP(BC147,0)=2,Cdel!$B$12:$KC$12,IF(ROUNDUP(BC147,0)=1,Cdel!$B$13:$KC$13)))))))</f>
        <v>0.26754546368339521</v>
      </c>
      <c r="BE147" s="8" cm="1">
        <f t="array" aca="1" ref="BE147" ca="1">BD147-_xlfn.XLOOKUP(BE$1,Cdel!$B$1:$KC$1,IF(ROUNDUP(BD147,0)=6,Cdel!$B$8:$KC$8,IF(ROUNDUP(BD147,0)=5,Cdel!$B$9:$KC$9,IF(ROUNDUP(BD147,0)=4,Cdel!$B$10:$KC$10,IF(ROUNDUP(BD147,0)=3,Cdel!$B$11:$KC$11,IF(ROUNDUP(BD147,0)=2,Cdel!$B$12:$KC$12,IF(ROUNDUP(BD147,0)=1,Cdel!$B$13:$KC$13)))))))</f>
        <v>0.26014444811353121</v>
      </c>
      <c r="BF147" s="8" cm="1">
        <f t="array" aca="1" ref="BF147" ca="1">BE147-_xlfn.XLOOKUP(BF$1,Cdel!$B$1:$KC$1,IF(ROUNDUP(BE147,0)=6,Cdel!$B$8:$KC$8,IF(ROUNDUP(BE147,0)=5,Cdel!$B$9:$KC$9,IF(ROUNDUP(BE147,0)=4,Cdel!$B$10:$KC$10,IF(ROUNDUP(BE147,0)=3,Cdel!$B$11:$KC$11,IF(ROUNDUP(BE147,0)=2,Cdel!$B$12:$KC$12,IF(ROUNDUP(BE147,0)=1,Cdel!$B$13:$KC$13)))))))</f>
        <v>0.25294816422071092</v>
      </c>
      <c r="BG147" s="8" cm="1">
        <f t="array" aca="1" ref="BG147" ca="1">BF147-_xlfn.XLOOKUP(BG$1,Cdel!$B$1:$KC$1,IF(ROUNDUP(BF147,0)=6,Cdel!$B$8:$KC$8,IF(ROUNDUP(BF147,0)=5,Cdel!$B$9:$KC$9,IF(ROUNDUP(BF147,0)=4,Cdel!$B$10:$KC$10,IF(ROUNDUP(BF147,0)=3,Cdel!$B$11:$KC$11,IF(ROUNDUP(BF147,0)=2,Cdel!$B$12:$KC$12,IF(ROUNDUP(BF147,0)=1,Cdel!$B$13:$KC$13)))))))</f>
        <v>0.24595094858493632</v>
      </c>
      <c r="BH147" s="8" cm="1">
        <f t="array" aca="1" ref="BH147" ca="1">BG147-_xlfn.XLOOKUP(BH$1,Cdel!$B$1:$KC$1,IF(ROUNDUP(BG147,0)=6,Cdel!$B$8:$KC$8,IF(ROUNDUP(BG147,0)=5,Cdel!$B$9:$KC$9,IF(ROUNDUP(BG147,0)=4,Cdel!$B$10:$KC$10,IF(ROUNDUP(BG147,0)=3,Cdel!$B$11:$KC$11,IF(ROUNDUP(BG147,0)=2,Cdel!$B$12:$KC$12,IF(ROUNDUP(BG147,0)=1,Cdel!$B$13:$KC$13)))))))</f>
        <v>0.23914729445139427</v>
      </c>
      <c r="BI147" s="8" cm="1">
        <f t="array" aca="1" ref="BI147" ca="1">BH147-_xlfn.XLOOKUP(BI$1,Cdel!$B$1:$KC$1,IF(ROUNDUP(BH147,0)=6,Cdel!$B$8:$KC$8,IF(ROUNDUP(BH147,0)=5,Cdel!$B$9:$KC$9,IF(ROUNDUP(BH147,0)=4,Cdel!$B$10:$KC$10,IF(ROUNDUP(BH147,0)=3,Cdel!$B$11:$KC$11,IF(ROUNDUP(BH147,0)=2,Cdel!$B$12:$KC$12,IF(ROUNDUP(BH147,0)=1,Cdel!$B$13:$KC$13)))))))</f>
        <v>0.23253184739668317</v>
      </c>
      <c r="BJ147" s="8" cm="1">
        <f t="array" aca="1" ref="BJ147" ca="1">BI147-_xlfn.XLOOKUP(BJ$1,Cdel!$B$1:$KC$1,IF(ROUNDUP(BI147,0)=6,Cdel!$B$8:$KC$8,IF(ROUNDUP(BI147,0)=5,Cdel!$B$9:$KC$9,IF(ROUNDUP(BI147,0)=4,Cdel!$B$10:$KC$10,IF(ROUNDUP(BI147,0)=3,Cdel!$B$11:$KC$11,IF(ROUNDUP(BI147,0)=2,Cdel!$B$12:$KC$12,IF(ROUNDUP(BI147,0)=1,Cdel!$B$13:$KC$13)))))))</f>
        <v>0.2260994011149228</v>
      </c>
      <c r="BK147" s="8" cm="1">
        <f t="array" aca="1" ref="BK147" ca="1">BJ147-_xlfn.XLOOKUP(BK$1,Cdel!$B$1:$KC$1,IF(ROUNDUP(BJ147,0)=6,Cdel!$B$8:$KC$8,IF(ROUNDUP(BJ147,0)=5,Cdel!$B$9:$KC$9,IF(ROUNDUP(BJ147,0)=4,Cdel!$B$10:$KC$10,IF(ROUNDUP(BJ147,0)=3,Cdel!$B$11:$KC$11,IF(ROUNDUP(BJ147,0)=2,Cdel!$B$12:$KC$12,IF(ROUNDUP(BJ147,0)=1,Cdel!$B$13:$KC$13)))))))</f>
        <v>0.21984489332043183</v>
      </c>
      <c r="BL147" s="8" cm="1">
        <f t="array" aca="1" ref="BL147" ca="1">BK147-_xlfn.XLOOKUP(BL$1,Cdel!$B$1:$KC$1,IF(ROUNDUP(BK147,0)=6,Cdel!$B$8:$KC$8,IF(ROUNDUP(BK147,0)=5,Cdel!$B$9:$KC$9,IF(ROUNDUP(BK147,0)=4,Cdel!$B$10:$KC$10,IF(ROUNDUP(BK147,0)=3,Cdel!$B$11:$KC$11,IF(ROUNDUP(BK147,0)=2,Cdel!$B$12:$KC$12,IF(ROUNDUP(BK147,0)=1,Cdel!$B$13:$KC$13)))))))</f>
        <v>0.21376340176374803</v>
      </c>
      <c r="BM147" s="8" cm="1">
        <f t="array" aca="1" ref="BM147" ca="1">BL147-_xlfn.XLOOKUP(BM$1,Cdel!$B$1:$KC$1,IF(ROUNDUP(BL147,0)=6,Cdel!$B$8:$KC$8,IF(ROUNDUP(BL147,0)=5,Cdel!$B$9:$KC$9,IF(ROUNDUP(BL147,0)=4,Cdel!$B$10:$KC$10,IF(ROUNDUP(BL147,0)=3,Cdel!$B$11:$KC$11,IF(ROUNDUP(BL147,0)=2,Cdel!$B$12:$KC$12,IF(ROUNDUP(BL147,0)=1,Cdel!$B$13:$KC$13)))))))</f>
        <v>0.20785014035785565</v>
      </c>
      <c r="BN147" s="8" cm="1">
        <f t="array" aca="1" ref="BN147" ca="1">BM147-_xlfn.XLOOKUP(BN$1,Cdel!$B$1:$KC$1,IF(ROUNDUP(BM147,0)=6,Cdel!$B$8:$KC$8,IF(ROUNDUP(BM147,0)=5,Cdel!$B$9:$KC$9,IF(ROUNDUP(BM147,0)=4,Cdel!$B$10:$KC$10,IF(ROUNDUP(BM147,0)=3,Cdel!$B$11:$KC$11,IF(ROUNDUP(BM147,0)=2,Cdel!$B$12:$KC$12,IF(ROUNDUP(BM147,0)=1,Cdel!$B$13:$KC$13)))))))</f>
        <v>0.20210045541157187</v>
      </c>
      <c r="BO147" s="8" cm="1">
        <f t="array" aca="1" ref="BO147" ca="1">BN147-_xlfn.XLOOKUP(BO$1,Cdel!$B$1:$KC$1,IF(ROUNDUP(BN147,0)=6,Cdel!$B$8:$KC$8,IF(ROUNDUP(BN147,0)=5,Cdel!$B$9:$KC$9,IF(ROUNDUP(BN147,0)=4,Cdel!$B$10:$KC$10,IF(ROUNDUP(BN147,0)=3,Cdel!$B$11:$KC$11,IF(ROUNDUP(BN147,0)=2,Cdel!$B$12:$KC$12,IF(ROUNDUP(BN147,0)=1,Cdel!$B$13:$KC$13)))))))</f>
        <v>0.19650982196712788</v>
      </c>
      <c r="BP147" s="8" cm="1">
        <f t="array" aca="1" ref="BP147" ca="1">BO147-_xlfn.XLOOKUP(BP$1,Cdel!$B$1:$KC$1,IF(ROUNDUP(BO147,0)=6,Cdel!$B$8:$KC$8,IF(ROUNDUP(BO147,0)=5,Cdel!$B$9:$KC$9,IF(ROUNDUP(BO147,0)=4,Cdel!$B$10:$KC$10,IF(ROUNDUP(BO147,0)=3,Cdel!$B$11:$KC$11,IF(ROUNDUP(BO147,0)=2,Cdel!$B$12:$KC$12,IF(ROUNDUP(BO147,0)=1,Cdel!$B$13:$KC$13)))))))</f>
        <v>0.19107384023906174</v>
      </c>
      <c r="BQ147" s="8" cm="1">
        <f t="array" aca="1" ref="BQ147" ca="1">BP147-_xlfn.XLOOKUP(BQ$1,Cdel!$B$1:$KC$1,IF(ROUNDUP(BP147,0)=6,Cdel!$B$8:$KC$8,IF(ROUNDUP(BP147,0)=5,Cdel!$B$9:$KC$9,IF(ROUNDUP(BP147,0)=4,Cdel!$B$10:$KC$10,IF(ROUNDUP(BP147,0)=3,Cdel!$B$11:$KC$11,IF(ROUNDUP(BP147,0)=2,Cdel!$B$12:$KC$12,IF(ROUNDUP(BP147,0)=1,Cdel!$B$13:$KC$13)))))))</f>
        <v>0.18578823215162105</v>
      </c>
      <c r="BR147" s="8" cm="1">
        <f t="array" aca="1" ref="BR147" ca="1">BQ147-_xlfn.XLOOKUP(BR$1,Cdel!$B$1:$KC$1,IF(ROUNDUP(BQ147,0)=6,Cdel!$B$8:$KC$8,IF(ROUNDUP(BQ147,0)=5,Cdel!$B$9:$KC$9,IF(ROUNDUP(BQ147,0)=4,Cdel!$B$10:$KC$10,IF(ROUNDUP(BQ147,0)=3,Cdel!$B$11:$KC$11,IF(ROUNDUP(BQ147,0)=2,Cdel!$B$12:$KC$12,IF(ROUNDUP(BQ147,0)=1,Cdel!$B$13:$KC$13)))))))</f>
        <v>0.18064883797195061</v>
      </c>
      <c r="BS147" s="8" cm="1">
        <f t="array" aca="1" ref="BS147" ca="1">BR147-_xlfn.XLOOKUP(BS$1,Cdel!$B$1:$KC$1,IF(ROUNDUP(BR147,0)=6,Cdel!$B$8:$KC$8,IF(ROUNDUP(BR147,0)=5,Cdel!$B$9:$KC$9,IF(ROUNDUP(BR147,0)=4,Cdel!$B$10:$KC$10,IF(ROUNDUP(BR147,0)=3,Cdel!$B$11:$KC$11,IF(ROUNDUP(BR147,0)=2,Cdel!$B$12:$KC$12,IF(ROUNDUP(BR147,0)=1,Cdel!$B$13:$KC$13)))))))</f>
        <v>0.17565161303641438</v>
      </c>
      <c r="BT147" s="8" cm="1">
        <f t="array" aca="1" ref="BT147" ca="1">BS147-_xlfn.XLOOKUP(BT$1,Cdel!$B$1:$KC$1,IF(ROUNDUP(BS147,0)=6,Cdel!$B$8:$KC$8,IF(ROUNDUP(BS147,0)=5,Cdel!$B$9:$KC$9,IF(ROUNDUP(BS147,0)=4,Cdel!$B$10:$KC$10,IF(ROUNDUP(BS147,0)=3,Cdel!$B$11:$KC$11,IF(ROUNDUP(BS147,0)=2,Cdel!$B$12:$KC$12,IF(ROUNDUP(BS147,0)=1,Cdel!$B$13:$KC$13)))))))</f>
        <v>0.17079262456747657</v>
      </c>
      <c r="BU147" s="8" cm="1">
        <f t="array" aca="1" ref="BU147" ca="1">BT147-_xlfn.XLOOKUP(BU$1,Cdel!$B$1:$KC$1,IF(ROUNDUP(BT147,0)=6,Cdel!$B$8:$KC$8,IF(ROUNDUP(BT147,0)=5,Cdel!$B$9:$KC$9,IF(ROUNDUP(BT147,0)=4,Cdel!$B$10:$KC$10,IF(ROUNDUP(BT147,0)=3,Cdel!$B$11:$KC$11,IF(ROUNDUP(BT147,0)=2,Cdel!$B$12:$KC$12,IF(ROUNDUP(BT147,0)=1,Cdel!$B$13:$KC$13)))))))</f>
        <v>0.16606804857863577</v>
      </c>
      <c r="BV147" s="8" cm="1">
        <f t="array" aca="1" ref="BV147" ca="1">BU147-_xlfn.XLOOKUP(BV$1,Cdel!$B$1:$KC$1,IF(ROUNDUP(BU147,0)=6,Cdel!$B$8:$KC$8,IF(ROUNDUP(BU147,0)=5,Cdel!$B$9:$KC$9,IF(ROUNDUP(BU147,0)=4,Cdel!$B$10:$KC$10,IF(ROUNDUP(BU147,0)=3,Cdel!$B$11:$KC$11,IF(ROUNDUP(BU147,0)=2,Cdel!$B$12:$KC$12,IF(ROUNDUP(BU147,0)=1,Cdel!$B$13:$KC$13)))))))</f>
        <v>0.16147416686497729</v>
      </c>
      <c r="BW147" s="8" cm="1">
        <f t="array" aca="1" ref="BW147" ca="1">BV147-_xlfn.XLOOKUP(BW$1,Cdel!$B$1:$KC$1,IF(ROUNDUP(BV147,0)=6,Cdel!$B$8:$KC$8,IF(ROUNDUP(BV147,0)=5,Cdel!$B$9:$KC$9,IF(ROUNDUP(BV147,0)=4,Cdel!$B$10:$KC$10,IF(ROUNDUP(BV147,0)=3,Cdel!$B$11:$KC$11,IF(ROUNDUP(BV147,0)=2,Cdel!$B$12:$KC$12,IF(ROUNDUP(BV147,0)=1,Cdel!$B$13:$KC$13)))))))</f>
        <v>0.15700736407697438</v>
      </c>
      <c r="BX147" s="8" cm="1">
        <f t="array" aca="1" ref="BX147" ca="1">BW147-_xlfn.XLOOKUP(BX$1,Cdel!$B$1:$KC$1,IF(ROUNDUP(BW147,0)=6,Cdel!$B$8:$KC$8,IF(ROUNDUP(BW147,0)=5,Cdel!$B$9:$KC$9,IF(ROUNDUP(BW147,0)=4,Cdel!$B$10:$KC$10,IF(ROUNDUP(BW147,0)=3,Cdel!$B$11:$KC$11,IF(ROUNDUP(BW147,0)=2,Cdel!$B$12:$KC$12,IF(ROUNDUP(BW147,0)=1,Cdel!$B$13:$KC$13)))))))</f>
        <v>0.15266412487523595</v>
      </c>
      <c r="BY147" s="8" cm="1">
        <f t="array" aca="1" ref="BY147" ca="1">BX147-_xlfn.XLOOKUP(BY$1,Cdel!$B$1:$KC$1,IF(ROUNDUP(BX147,0)=6,Cdel!$B$8:$KC$8,IF(ROUNDUP(BX147,0)=5,Cdel!$B$9:$KC$9,IF(ROUNDUP(BX147,0)=4,Cdel!$B$10:$KC$10,IF(ROUNDUP(BX147,0)=3,Cdel!$B$11:$KC$11,IF(ROUNDUP(BX147,0)=2,Cdel!$B$12:$KC$12,IF(ROUNDUP(BX147,0)=1,Cdel!$B$13:$KC$13)))))))</f>
        <v>0.14844103116396171</v>
      </c>
      <c r="BZ147" s="8" cm="1">
        <f t="array" aca="1" ref="BZ147" ca="1">BY147-_xlfn.XLOOKUP(BZ$1,Cdel!$B$1:$KC$1,IF(ROUNDUP(BY147,0)=6,Cdel!$B$8:$KC$8,IF(ROUNDUP(BY147,0)=5,Cdel!$B$9:$KC$9,IF(ROUNDUP(BY147,0)=4,Cdel!$B$10:$KC$10,IF(ROUNDUP(BY147,0)=3,Cdel!$B$11:$KC$11,IF(ROUNDUP(BY147,0)=2,Cdel!$B$12:$KC$12,IF(ROUNDUP(BY147,0)=1,Cdel!$B$13:$KC$13)))))))</f>
        <v>0.14433475940092697</v>
      </c>
      <c r="CA147" s="8" cm="1">
        <f t="array" aca="1" ref="CA147" ca="1">BZ147-_xlfn.XLOOKUP(CA$1,Cdel!$B$1:$KC$1,IF(ROUNDUP(BZ147,0)=6,Cdel!$B$8:$KC$8,IF(ROUNDUP(BZ147,0)=5,Cdel!$B$9:$KC$9,IF(ROUNDUP(BZ147,0)=4,Cdel!$B$10:$KC$10,IF(ROUNDUP(BZ147,0)=3,Cdel!$B$11:$KC$11,IF(ROUNDUP(BZ147,0)=2,Cdel!$B$12:$KC$12,IF(ROUNDUP(BZ147,0)=1,Cdel!$B$13:$KC$13)))))))</f>
        <v>0.14034207798188059</v>
      </c>
      <c r="CB147" s="8" cm="1">
        <f t="array" aca="1" ref="CB147" ca="1">CA147-_xlfn.XLOOKUP(CB$1,Cdel!$B$1:$KC$1,IF(ROUNDUP(CA147,0)=6,Cdel!$B$8:$KC$8,IF(ROUNDUP(CA147,0)=5,Cdel!$B$9:$KC$9,IF(ROUNDUP(CA147,0)=4,Cdel!$B$10:$KC$10,IF(ROUNDUP(CA147,0)=3,Cdel!$B$11:$KC$11,IF(ROUNDUP(CA147,0)=2,Cdel!$B$12:$KC$12,IF(ROUNDUP(CA147,0)=1,Cdel!$B$13:$KC$13)))))))</f>
        <v>0.13645984469729719</v>
      </c>
      <c r="CC147" s="8" cm="1">
        <f t="array" aca="1" ref="CC147" ca="1">CB147-_xlfn.XLOOKUP(CC$1,Cdel!$B$1:$KC$1,IF(ROUNDUP(CB147,0)=6,Cdel!$B$8:$KC$8,IF(ROUNDUP(CB147,0)=5,Cdel!$B$9:$KC$9,IF(ROUNDUP(CB147,0)=4,Cdel!$B$10:$KC$10,IF(ROUNDUP(CB147,0)=3,Cdel!$B$11:$KC$11,IF(ROUNDUP(CB147,0)=2,Cdel!$B$12:$KC$12,IF(ROUNDUP(CB147,0)=1,Cdel!$B$13:$KC$13)))))))</f>
        <v>0.1326850042594826</v>
      </c>
      <c r="CD147" s="8" cm="1">
        <f t="array" aca="1" ref="CD147" ca="1">CC147-_xlfn.XLOOKUP(CD$1,Cdel!$B$1:$KC$1,IF(ROUNDUP(CC147,0)=6,Cdel!$B$8:$KC$8,IF(ROUNDUP(CC147,0)=5,Cdel!$B$9:$KC$9,IF(ROUNDUP(CC147,0)=4,Cdel!$B$10:$KC$10,IF(ROUNDUP(CC147,0)=3,Cdel!$B$11:$KC$11,IF(ROUNDUP(CC147,0)=2,Cdel!$B$12:$KC$12,IF(ROUNDUP(CC147,0)=1,Cdel!$B$13:$KC$13)))))))</f>
        <v>0.12901458589808598</v>
      </c>
      <c r="CE147" s="8" cm="1">
        <f t="array" aca="1" ref="CE147" ca="1">CD147-_xlfn.XLOOKUP(CE$1,Cdel!$B$1:$KC$1,IF(ROUNDUP(CD147,0)=6,Cdel!$B$8:$KC$8,IF(ROUNDUP(CD147,0)=5,Cdel!$B$9:$KC$9,IF(ROUNDUP(CD147,0)=4,Cdel!$B$10:$KC$10,IF(ROUNDUP(CD147,0)=3,Cdel!$B$11:$KC$11,IF(ROUNDUP(CD147,0)=2,Cdel!$B$12:$KC$12,IF(ROUNDUP(CD147,0)=1,Cdel!$B$13:$KC$13)))))))</f>
        <v>0.12544570102212621</v>
      </c>
      <c r="CF147" s="8" cm="1">
        <f t="array" aca="1" ref="CF147" ca="1">CE147-_xlfn.XLOOKUP(CF$1,Cdel!$B$1:$KC$1,IF(ROUNDUP(CE147,0)=6,Cdel!$B$8:$KC$8,IF(ROUNDUP(CE147,0)=5,Cdel!$B$9:$KC$9,IF(ROUNDUP(CE147,0)=4,Cdel!$B$10:$KC$10,IF(ROUNDUP(CE147,0)=3,Cdel!$B$11:$KC$11,IF(ROUNDUP(CE147,0)=2,Cdel!$B$12:$KC$12,IF(ROUNDUP(CE147,0)=1,Cdel!$B$13:$KC$13)))))))</f>
        <v>0.12197554094669345</v>
      </c>
      <c r="CG147" s="8" cm="1">
        <f t="array" aca="1" ref="CG147" ca="1">CF147-_xlfn.XLOOKUP(CG$1,Cdel!$B$1:$KC$1,IF(ROUNDUP(CF147,0)=6,Cdel!$B$8:$KC$8,IF(ROUNDUP(CF147,0)=5,Cdel!$B$9:$KC$9,IF(ROUNDUP(CF147,0)=4,Cdel!$B$10:$KC$10,IF(ROUNDUP(CF147,0)=3,Cdel!$B$11:$KC$11,IF(ROUNDUP(CF147,0)=2,Cdel!$B$12:$KC$12,IF(ROUNDUP(CF147,0)=1,Cdel!$B$13:$KC$13)))))))</f>
        <v>0.11860137468253529</v>
      </c>
      <c r="CH147" s="8" cm="1">
        <f t="array" aca="1" ref="CH147" ca="1">CG147-_xlfn.XLOOKUP(CH$1,Cdel!$B$1:$KC$1,IF(ROUNDUP(CG147,0)=6,Cdel!$B$8:$KC$8,IF(ROUNDUP(CG147,0)=5,Cdel!$B$9:$KC$9,IF(ROUNDUP(CG147,0)=4,Cdel!$B$10:$KC$10,IF(ROUNDUP(CG147,0)=3,Cdel!$B$11:$KC$11,IF(ROUNDUP(CG147,0)=2,Cdel!$B$12:$KC$12,IF(ROUNDUP(CG147,0)=1,Cdel!$B$13:$KC$13)))))))</f>
        <v>0.11532054678678946</v>
      </c>
      <c r="CI147" s="8" cm="1">
        <f t="array" aca="1" ref="CI147" ca="1">CH147-_xlfn.XLOOKUP(CI$1,Cdel!$B$1:$KC$1,IF(ROUNDUP(CH147,0)=6,Cdel!$B$8:$KC$8,IF(ROUNDUP(CH147,0)=5,Cdel!$B$9:$KC$9,IF(ROUNDUP(CH147,0)=4,Cdel!$B$10:$KC$10,IF(ROUNDUP(CH147,0)=3,Cdel!$B$11:$KC$11,IF(ROUNDUP(CH147,0)=2,Cdel!$B$12:$KC$12,IF(ROUNDUP(CH147,0)=1,Cdel!$B$13:$KC$13)))))))</f>
        <v>0.11213047527317092</v>
      </c>
      <c r="CJ147" s="8" cm="1">
        <f t="array" aca="1" ref="CJ147" ca="1">CI147-_xlfn.XLOOKUP(CJ$1,Cdel!$B$1:$KC$1,IF(ROUNDUP(CI147,0)=6,Cdel!$B$8:$KC$8,IF(ROUNDUP(CI147,0)=5,Cdel!$B$9:$KC$9,IF(ROUNDUP(CI147,0)=4,Cdel!$B$10:$KC$10,IF(ROUNDUP(CI147,0)=3,Cdel!$B$11:$KC$11,IF(ROUNDUP(CI147,0)=2,Cdel!$B$12:$KC$12,IF(ROUNDUP(CI147,0)=1,Cdel!$B$13:$KC$13)))))))</f>
        <v>0.10902864957996819</v>
      </c>
      <c r="CK147" s="8" cm="1">
        <f t="array" aca="1" ref="CK147" ca="1">CJ147-_xlfn.XLOOKUP(CK$1,Cdel!$B$1:$KC$1,IF(ROUNDUP(CJ147,0)=6,Cdel!$B$8:$KC$8,IF(ROUNDUP(CJ147,0)=5,Cdel!$B$9:$KC$9,IF(ROUNDUP(CJ147,0)=4,Cdel!$B$10:$KC$10,IF(ROUNDUP(CJ147,0)=3,Cdel!$B$11:$KC$11,IF(ROUNDUP(CJ147,0)=2,Cdel!$B$12:$KC$12,IF(ROUNDUP(CJ147,0)=1,Cdel!$B$13:$KC$13)))))))</f>
        <v>0.10601262859425081</v>
      </c>
      <c r="CL147" s="8" cm="1">
        <f t="array" aca="1" ref="CL147" ca="1">CK147-_xlfn.XLOOKUP(CL$1,Cdel!$B$1:$KC$1,IF(ROUNDUP(CK147,0)=6,Cdel!$B$8:$KC$8,IF(ROUNDUP(CK147,0)=5,Cdel!$B$9:$KC$9,IF(ROUNDUP(CK147,0)=4,Cdel!$B$10:$KC$10,IF(ROUNDUP(CK147,0)=3,Cdel!$B$11:$KC$11,IF(ROUNDUP(CK147,0)=2,Cdel!$B$12:$KC$12,IF(ROUNDUP(CK147,0)=1,Cdel!$B$13:$KC$13)))))))</f>
        <v>0.10308003873073238</v>
      </c>
      <c r="CM147" s="8" cm="1">
        <f t="array" aca="1" ref="CM147" ca="1">CL147-_xlfn.XLOOKUP(CM$1,Cdel!$B$1:$KC$1,IF(ROUNDUP(CL147,0)=6,Cdel!$B$8:$KC$8,IF(ROUNDUP(CL147,0)=5,Cdel!$B$9:$KC$9,IF(ROUNDUP(CL147,0)=4,Cdel!$B$10:$KC$10,IF(ROUNDUP(CL147,0)=3,Cdel!$B$11:$KC$11,IF(ROUNDUP(CL147,0)=2,Cdel!$B$12:$KC$12,IF(ROUNDUP(CL147,0)=1,Cdel!$B$13:$KC$13)))))))</f>
        <v>0.10022857206377694</v>
      </c>
      <c r="CN147" s="8" cm="1">
        <f t="array" aca="1" ref="CN147" ca="1">CM147-_xlfn.XLOOKUP(CN$1,Cdel!$B$1:$KC$1,IF(ROUNDUP(CM147,0)=6,Cdel!$B$8:$KC$8,IF(ROUNDUP(CM147,0)=5,Cdel!$B$9:$KC$9,IF(ROUNDUP(CM147,0)=4,Cdel!$B$10:$KC$10,IF(ROUNDUP(CM147,0)=3,Cdel!$B$11:$KC$11,IF(ROUNDUP(CM147,0)=2,Cdel!$B$12:$KC$12,IF(ROUNDUP(CM147,0)=1,Cdel!$B$13:$KC$13)))))))</f>
        <v>9.7455984511079438E-2</v>
      </c>
      <c r="CO147" s="8" cm="1">
        <f t="array" aca="1" ref="CO147" ca="1">CN147-_xlfn.XLOOKUP(CO$1,Cdel!$B$1:$KC$1,IF(ROUNDUP(CN147,0)=6,Cdel!$B$8:$KC$8,IF(ROUNDUP(CN147,0)=5,Cdel!$B$9:$KC$9,IF(ROUNDUP(CN147,0)=4,Cdel!$B$10:$KC$10,IF(ROUNDUP(CN147,0)=3,Cdel!$B$11:$KC$11,IF(ROUNDUP(CN147,0)=2,Cdel!$B$12:$KC$12,IF(ROUNDUP(CN147,0)=1,Cdel!$B$13:$KC$13)))))))</f>
        <v>9.4760094067590325E-2</v>
      </c>
      <c r="CP147" s="8" cm="1">
        <f t="array" aca="1" ref="CP147" ca="1">CO147-_xlfn.XLOOKUP(CP$1,Cdel!$B$1:$KC$1,IF(ROUNDUP(CO147,0)=6,Cdel!$B$8:$KC$8,IF(ROUNDUP(CO147,0)=5,Cdel!$B$9:$KC$9,IF(ROUNDUP(CO147,0)=4,Cdel!$B$10:$KC$10,IF(ROUNDUP(CO147,0)=3,Cdel!$B$11:$KC$11,IF(ROUNDUP(CO147,0)=2,Cdel!$B$12:$KC$12,IF(ROUNDUP(CO147,0)=1,Cdel!$B$13:$KC$13)))))))</f>
        <v>9.213877908829414E-2</v>
      </c>
      <c r="CQ147" s="8" cm="1">
        <f t="array" aca="1" ref="CQ147" ca="1">CP147-_xlfn.XLOOKUP(CQ$1,Cdel!$B$1:$KC$1,IF(ROUNDUP(CP147,0)=6,Cdel!$B$8:$KC$8,IF(ROUNDUP(CP147,0)=5,Cdel!$B$9:$KC$9,IF(ROUNDUP(CP147,0)=4,Cdel!$B$10:$KC$10,IF(ROUNDUP(CP147,0)=3,Cdel!$B$11:$KC$11,IF(ROUNDUP(CP147,0)=2,Cdel!$B$12:$KC$12,IF(ROUNDUP(CP147,0)=1,Cdel!$B$13:$KC$13)))))))</f>
        <v>8.958997661849151E-2</v>
      </c>
      <c r="CR147" s="8" cm="1">
        <f t="array" aca="1" ref="CR147" ca="1">CQ147-_xlfn.XLOOKUP(CR$1,Cdel!$B$1:$KC$1,IF(ROUNDUP(CQ147,0)=6,Cdel!$B$8:$KC$8,IF(ROUNDUP(CQ147,0)=5,Cdel!$B$9:$KC$9,IF(ROUNDUP(CQ147,0)=4,Cdel!$B$10:$KC$10,IF(ROUNDUP(CQ147,0)=3,Cdel!$B$11:$KC$11,IF(ROUNDUP(CQ147,0)=2,Cdel!$B$12:$KC$12,IF(ROUNDUP(CQ147,0)=1,Cdel!$B$13:$KC$13)))))))</f>
        <v>8.7111680770269428E-2</v>
      </c>
      <c r="CS147" s="8" cm="1">
        <f t="array" aca="1" ref="CS147" ca="1">CR147-_xlfn.XLOOKUP(CS$1,Cdel!$B$1:$KC$1,IF(ROUNDUP(CR147,0)=6,Cdel!$B$8:$KC$8,IF(ROUNDUP(CR147,0)=5,Cdel!$B$9:$KC$9,IF(ROUNDUP(CR147,0)=4,Cdel!$B$10:$KC$10,IF(ROUNDUP(CR147,0)=3,Cdel!$B$11:$KC$11,IF(ROUNDUP(CR147,0)=2,Cdel!$B$12:$KC$12,IF(ROUNDUP(CR147,0)=1,Cdel!$B$13:$KC$13)))))))</f>
        <v>8.4701941143883033E-2</v>
      </c>
      <c r="CT147" s="8" cm="1">
        <f t="array" aca="1" ref="CT147" ca="1">CS147-_xlfn.XLOOKUP(CT$1,Cdel!$B$1:$KC$1,IF(ROUNDUP(CS147,0)=6,Cdel!$B$8:$KC$8,IF(ROUNDUP(CS147,0)=5,Cdel!$B$9:$KC$9,IF(ROUNDUP(CS147,0)=4,Cdel!$B$10:$KC$10,IF(ROUNDUP(CS147,0)=3,Cdel!$B$11:$KC$11,IF(ROUNDUP(CS147,0)=2,Cdel!$B$12:$KC$12,IF(ROUNDUP(CS147,0)=1,Cdel!$B$13:$KC$13)))))))</f>
        <v>8.2358861292806146E-2</v>
      </c>
      <c r="CU147" s="8" cm="1">
        <f t="array" aca="1" ref="CU147" ca="1">CT147-_xlfn.XLOOKUP(CU$1,Cdel!$B$1:$KC$1,IF(ROUNDUP(CT147,0)=6,Cdel!$B$8:$KC$8,IF(ROUNDUP(CT147,0)=5,Cdel!$B$9:$KC$9,IF(ROUNDUP(CT147,0)=4,Cdel!$B$10:$KC$10,IF(ROUNDUP(CT147,0)=3,Cdel!$B$11:$KC$11,IF(ROUNDUP(CT147,0)=2,Cdel!$B$12:$KC$12,IF(ROUNDUP(CT147,0)=1,Cdel!$B$13:$KC$13)))))))</f>
        <v>8.0080597231242237E-2</v>
      </c>
      <c r="CV147" s="8" cm="1">
        <f t="array" aca="1" ref="CV147" ca="1">CU147-_xlfn.XLOOKUP(CV$1,Cdel!$B$1:$KC$1,IF(ROUNDUP(CU147,0)=6,Cdel!$B$8:$KC$8,IF(ROUNDUP(CU147,0)=5,Cdel!$B$9:$KC$9,IF(ROUNDUP(CU147,0)=4,Cdel!$B$10:$KC$10,IF(ROUNDUP(CU147,0)=3,Cdel!$B$11:$KC$11,IF(ROUNDUP(CU147,0)=2,Cdel!$B$12:$KC$12,IF(ROUNDUP(CU147,0)=1,Cdel!$B$13:$KC$13)))))))</f>
        <v>7.7865355982921922E-2</v>
      </c>
      <c r="CW147" s="8" cm="1">
        <f t="array" aca="1" ref="CW147" ca="1">CV147-_xlfn.XLOOKUP(CW$1,Cdel!$B$1:$KC$1,IF(ROUNDUP(CV147,0)=6,Cdel!$B$8:$KC$8,IF(ROUNDUP(CV147,0)=5,Cdel!$B$9:$KC$9,IF(ROUNDUP(CV147,0)=4,Cdel!$B$10:$KC$10,IF(ROUNDUP(CV147,0)=3,Cdel!$B$11:$KC$11,IF(ROUNDUP(CV147,0)=2,Cdel!$B$12:$KC$12,IF(ROUNDUP(CV147,0)=1,Cdel!$B$13:$KC$13)))))))</f>
        <v>7.5711394170044521E-2</v>
      </c>
      <c r="CX147" s="8" cm="1">
        <f t="array" aca="1" ref="CX147" ca="1">CW147-_xlfn.XLOOKUP(CX$1,Cdel!$B$1:$KC$1,IF(ROUNDUP(CW147,0)=6,Cdel!$B$8:$KC$8,IF(ROUNDUP(CW147,0)=5,Cdel!$B$9:$KC$9,IF(ROUNDUP(CW147,0)=4,Cdel!$B$10:$KC$10,IF(ROUNDUP(CW147,0)=3,Cdel!$B$11:$KC$11,IF(ROUNDUP(CW147,0)=2,Cdel!$B$12:$KC$12,IF(ROUNDUP(CW147,0)=1,Cdel!$B$13:$KC$13)))))))</f>
        <v>7.3617016641252989E-2</v>
      </c>
      <c r="CY147" s="8" cm="1">
        <f t="array" aca="1" ref="CY147" ca="1">CX147-_xlfn.XLOOKUP(CY$1,Cdel!$B$1:$KC$1,IF(ROUNDUP(CX147,0)=6,Cdel!$B$8:$KC$8,IF(ROUNDUP(CX147,0)=5,Cdel!$B$9:$KC$9,IF(ROUNDUP(CX147,0)=4,Cdel!$B$10:$KC$10,IF(ROUNDUP(CX147,0)=3,Cdel!$B$11:$KC$11,IF(ROUNDUP(CX147,0)=2,Cdel!$B$12:$KC$12,IF(ROUNDUP(CX147,0)=1,Cdel!$B$13:$KC$13)))))))</f>
        <v>7.1580575137562955E-2</v>
      </c>
      <c r="CZ147" s="8" cm="1">
        <f t="array" aca="1" ref="CZ147" ca="1">CY147-_xlfn.XLOOKUP(CZ$1,Cdel!$B$1:$KC$1,IF(ROUNDUP(CY147,0)=6,Cdel!$B$8:$KC$8,IF(ROUNDUP(CY147,0)=5,Cdel!$B$9:$KC$9,IF(ROUNDUP(CY147,0)=4,Cdel!$B$10:$KC$10,IF(ROUNDUP(CY147,0)=3,Cdel!$B$11:$KC$11,IF(ROUNDUP(CY147,0)=2,Cdel!$B$12:$KC$12,IF(ROUNDUP(CY147,0)=1,Cdel!$B$13:$KC$13)))))))</f>
        <v>6.9600466995195648E-2</v>
      </c>
      <c r="DA147" s="8" cm="1">
        <f t="array" aca="1" ref="DA147" ca="1">CZ147-_xlfn.XLOOKUP(DA$1,Cdel!$B$1:$KC$1,IF(ROUNDUP(CZ147,0)=6,Cdel!$B$8:$KC$8,IF(ROUNDUP(CZ147,0)=5,Cdel!$B$9:$KC$9,IF(ROUNDUP(CZ147,0)=4,Cdel!$B$10:$KC$10,IF(ROUNDUP(CZ147,0)=3,Cdel!$B$11:$KC$11,IF(ROUNDUP(CZ147,0)=2,Cdel!$B$12:$KC$12,IF(ROUNDUP(CZ147,0)=1,Cdel!$B$13:$KC$13)))))))</f>
        <v>6.767513388429372E-2</v>
      </c>
      <c r="DB147" s="8" cm="1">
        <f t="array" aca="1" ref="DB147" ca="1">DA147-_xlfn.XLOOKUP(DB$1,Cdel!$B$1:$KC$1,IF(ROUNDUP(DA147,0)=6,Cdel!$B$8:$KC$8,IF(ROUNDUP(DA147,0)=5,Cdel!$B$9:$KC$9,IF(ROUNDUP(DA147,0)=4,Cdel!$B$10:$KC$10,IF(ROUNDUP(DA147,0)=3,Cdel!$B$11:$KC$11,IF(ROUNDUP(DA147,0)=2,Cdel!$B$12:$KC$12,IF(ROUNDUP(DA147,0)=1,Cdel!$B$13:$KC$13)))))))</f>
        <v>6.5803060582527689E-2</v>
      </c>
      <c r="DC147" s="8" cm="1">
        <f t="array" aca="1" ref="DC147" ca="1">DB147-_xlfn.XLOOKUP(DC$1,Cdel!$B$1:$KC$1,IF(ROUNDUP(DB147,0)=6,Cdel!$B$8:$KC$8,IF(ROUNDUP(DB147,0)=5,Cdel!$B$9:$KC$9,IF(ROUNDUP(DB147,0)=4,Cdel!$B$10:$KC$10,IF(ROUNDUP(DB147,0)=3,Cdel!$B$11:$KC$11,IF(ROUNDUP(DB147,0)=2,Cdel!$B$12:$KC$12,IF(ROUNDUP(DB147,0)=1,Cdel!$B$13:$KC$13)))))))</f>
        <v>6.3982773782627747E-2</v>
      </c>
      <c r="DD147" s="8" cm="1">
        <f t="array" aca="1" ref="DD147" ca="1">DC147-_xlfn.XLOOKUP(DD$1,Cdel!$B$1:$KC$1,IF(ROUNDUP(DC147,0)=6,Cdel!$B$8:$KC$8,IF(ROUNDUP(DC147,0)=5,Cdel!$B$9:$KC$9,IF(ROUNDUP(DC147,0)=4,Cdel!$B$10:$KC$10,IF(ROUNDUP(DC147,0)=3,Cdel!$B$11:$KC$11,IF(ROUNDUP(DC147,0)=2,Cdel!$B$12:$KC$12,IF(ROUNDUP(DC147,0)=1,Cdel!$B$13:$KC$13)))))))</f>
        <v>6.2212840932902087E-2</v>
      </c>
    </row>
    <row r="148" spans="1:108" x14ac:dyDescent="0.15">
      <c r="A148" s="3" t="s">
        <v>166</v>
      </c>
      <c r="B148" s="3" t="s">
        <v>409</v>
      </c>
      <c r="C148" s="3" t="s">
        <v>166</v>
      </c>
      <c r="D148" s="2">
        <v>0</v>
      </c>
      <c r="E148" s="2">
        <v>1930</v>
      </c>
      <c r="F148" s="2"/>
      <c r="G148" s="4">
        <f t="shared" ca="1" si="4"/>
        <v>96</v>
      </c>
      <c r="H148">
        <f ca="1">_xlfn.LET(
_xlpm.score,_xlfn.XLOOKUP(G148,DecayFns!$A$2:$A$289,DecayFns!$N$2:$N$289),
IF(D148=1,IF(_xlpm.score=6,_xlpm.score,_xlpm.score+1),IF(_xlpm.score=1,_xlpm.score,_xlpm.score-1)
))</f>
        <v>1</v>
      </c>
      <c r="I148" s="7" cm="1">
        <f t="array" aca="1" ref="I148" ca="1">H148-_xlfn.XLOOKUP(I$1,Cdel!$B$1:$KC$1,IF(ROUNDUP(H148,0)=6,Cdel!$B$8:$KC$8,IF(ROUNDUP(H148,0)=5,Cdel!$B$9:$KC$9,IF(ROUNDUP(H148,0)=4,Cdel!$B$10:$KC$10,IF(ROUNDUP(H148,0)=3,Cdel!$B$11:$KC$11,IF(ROUNDUP(H148,0)=2,Cdel!$B$12:$KC$12,IF(ROUNDUP(H148,0)=1,Cdel!$B$13:$KC$13)))))))</f>
        <v>1</v>
      </c>
      <c r="J148" s="8" cm="1">
        <f t="array" aca="1" ref="J148" ca="1">I148-_xlfn.XLOOKUP(J$1,Cdel!$B$1:$KC$1,IF(ROUNDUP(I148,0)=6,Cdel!$B$8:$KC$8,IF(ROUNDUP(I148,0)=5,Cdel!$B$9:$KC$9,IF(ROUNDUP(I148,0)=4,Cdel!$B$10:$KC$10,IF(ROUNDUP(I148,0)=3,Cdel!$B$11:$KC$11,IF(ROUNDUP(I148,0)=2,Cdel!$B$12:$KC$12,IF(ROUNDUP(I148,0)=1,Cdel!$B$13:$KC$13)))))))</f>
        <v>0.97233735355490014</v>
      </c>
      <c r="K148" s="8" cm="1">
        <f t="array" aca="1" ref="K148" ca="1">J148-_xlfn.XLOOKUP(K$1,Cdel!$B$1:$KC$1,IF(ROUNDUP(J148,0)=6,Cdel!$B$8:$KC$8,IF(ROUNDUP(J148,0)=5,Cdel!$B$9:$KC$9,IF(ROUNDUP(J148,0)=4,Cdel!$B$10:$KC$10,IF(ROUNDUP(J148,0)=3,Cdel!$B$11:$KC$11,IF(ROUNDUP(J148,0)=2,Cdel!$B$12:$KC$12,IF(ROUNDUP(J148,0)=1,Cdel!$B$13:$KC$13)))))))</f>
        <v>0.94543992911814678</v>
      </c>
      <c r="L148" s="8" cm="1">
        <f t="array" aca="1" ref="L148" ca="1">K148-_xlfn.XLOOKUP(L$1,Cdel!$B$1:$KC$1,IF(ROUNDUP(K148,0)=6,Cdel!$B$8:$KC$8,IF(ROUNDUP(K148,0)=5,Cdel!$B$9:$KC$9,IF(ROUNDUP(K148,0)=4,Cdel!$B$10:$KC$10,IF(ROUNDUP(K148,0)=3,Cdel!$B$11:$KC$11,IF(ROUNDUP(K148,0)=2,Cdel!$B$12:$KC$12,IF(ROUNDUP(K148,0)=1,Cdel!$B$13:$KC$13)))))))</f>
        <v>0.91928655862387121</v>
      </c>
      <c r="M148" s="8" cm="1">
        <f t="array" aca="1" ref="M148" ca="1">L148-_xlfn.XLOOKUP(M$1,Cdel!$B$1:$KC$1,IF(ROUNDUP(L148,0)=6,Cdel!$B$8:$KC$8,IF(ROUNDUP(L148,0)=5,Cdel!$B$9:$KC$9,IF(ROUNDUP(L148,0)=4,Cdel!$B$10:$KC$10,IF(ROUNDUP(L148,0)=3,Cdel!$B$11:$KC$11,IF(ROUNDUP(L148,0)=2,Cdel!$B$12:$KC$12,IF(ROUNDUP(L148,0)=1,Cdel!$B$13:$KC$13)))))))</f>
        <v>0.89385665957092642</v>
      </c>
      <c r="N148" s="8" cm="1">
        <f t="array" aca="1" ref="N148" ca="1">M148-_xlfn.XLOOKUP(N$1,Cdel!$B$1:$KC$1,IF(ROUNDUP(M148,0)=6,Cdel!$B$8:$KC$8,IF(ROUNDUP(M148,0)=5,Cdel!$B$9:$KC$9,IF(ROUNDUP(M148,0)=4,Cdel!$B$10:$KC$10,IF(ROUNDUP(M148,0)=3,Cdel!$B$11:$KC$11,IF(ROUNDUP(M148,0)=2,Cdel!$B$12:$KC$12,IF(ROUNDUP(M148,0)=1,Cdel!$B$13:$KC$13)))))))</f>
        <v>0.86913021882461783</v>
      </c>
      <c r="O148" s="8" cm="1">
        <f t="array" aca="1" ref="O148" ca="1">N148-_xlfn.XLOOKUP(O$1,Cdel!$B$1:$KC$1,IF(ROUNDUP(N148,0)=6,Cdel!$B$8:$KC$8,IF(ROUNDUP(N148,0)=5,Cdel!$B$9:$KC$9,IF(ROUNDUP(N148,0)=4,Cdel!$B$10:$KC$10,IF(ROUNDUP(N148,0)=3,Cdel!$B$11:$KC$11,IF(ROUNDUP(N148,0)=2,Cdel!$B$12:$KC$12,IF(ROUNDUP(N148,0)=1,Cdel!$B$13:$KC$13)))))))</f>
        <v>0.84508777686652015</v>
      </c>
      <c r="P148" s="8" cm="1">
        <f t="array" aca="1" ref="P148" ca="1">O148-_xlfn.XLOOKUP(P$1,Cdel!$B$1:$KC$1,IF(ROUNDUP(O148,0)=6,Cdel!$B$8:$KC$8,IF(ROUNDUP(O148,0)=5,Cdel!$B$9:$KC$9,IF(ROUNDUP(O148,0)=4,Cdel!$B$10:$KC$10,IF(ROUNDUP(O148,0)=3,Cdel!$B$11:$KC$11,IF(ROUNDUP(O148,0)=2,Cdel!$B$12:$KC$12,IF(ROUNDUP(O148,0)=1,Cdel!$B$13:$KC$13)))))))</f>
        <v>0.82171041247998611</v>
      </c>
      <c r="Q148" s="8" cm="1">
        <f t="array" aca="1" ref="Q148" ca="1">P148-_xlfn.XLOOKUP(Q$1,Cdel!$B$1:$KC$1,IF(ROUNDUP(P148,0)=6,Cdel!$B$8:$KC$8,IF(ROUNDUP(P148,0)=5,Cdel!$B$9:$KC$9,IF(ROUNDUP(P148,0)=4,Cdel!$B$10:$KC$10,IF(ROUNDUP(P148,0)=3,Cdel!$B$11:$KC$11,IF(ROUNDUP(P148,0)=2,Cdel!$B$12:$KC$12,IF(ROUNDUP(P148,0)=1,Cdel!$B$13:$KC$13)))))))</f>
        <v>0.79897972785929505</v>
      </c>
      <c r="R148" s="8" cm="1">
        <f t="array" aca="1" ref="R148" ca="1">Q148-_xlfn.XLOOKUP(R$1,Cdel!$B$1:$KC$1,IF(ROUNDUP(Q148,0)=6,Cdel!$B$8:$KC$8,IF(ROUNDUP(Q148,0)=5,Cdel!$B$9:$KC$9,IF(ROUNDUP(Q148,0)=4,Cdel!$B$10:$KC$10,IF(ROUNDUP(Q148,0)=3,Cdel!$B$11:$KC$11,IF(ROUNDUP(Q148,0)=2,Cdel!$B$12:$KC$12,IF(ROUNDUP(Q148,0)=1,Cdel!$B$13:$KC$13)))))))</f>
        <v>0.77687783413072131</v>
      </c>
      <c r="S148" s="8" cm="1">
        <f t="array" aca="1" ref="S148" ca="1">R148-_xlfn.XLOOKUP(S$1,Cdel!$B$1:$KC$1,IF(ROUNDUP(R148,0)=6,Cdel!$B$8:$KC$8,IF(ROUNDUP(R148,0)=5,Cdel!$B$9:$KC$9,IF(ROUNDUP(R148,0)=4,Cdel!$B$10:$KC$10,IF(ROUNDUP(R148,0)=3,Cdel!$B$11:$KC$11,IF(ROUNDUP(R148,0)=2,Cdel!$B$12:$KC$12,IF(ROUNDUP(R148,0)=1,Cdel!$B$13:$KC$13)))))))</f>
        <v>0.7553873372741281</v>
      </c>
      <c r="T148" s="8" cm="1">
        <f t="array" aca="1" ref="T148" ca="1">S148-_xlfn.XLOOKUP(T$1,Cdel!$B$1:$KC$1,IF(ROUNDUP(S148,0)=6,Cdel!$B$8:$KC$8,IF(ROUNDUP(S148,0)=5,Cdel!$B$9:$KC$9,IF(ROUNDUP(S148,0)=4,Cdel!$B$10:$KC$10,IF(ROUNDUP(S148,0)=3,Cdel!$B$11:$KC$11,IF(ROUNDUP(S148,0)=2,Cdel!$B$12:$KC$12,IF(ROUNDUP(S148,0)=1,Cdel!$B$13:$KC$13)))))))</f>
        <v>0.73449132443400855</v>
      </c>
      <c r="U148" s="8" cm="1">
        <f t="array" aca="1" ref="U148" ca="1">T148-_xlfn.XLOOKUP(U$1,Cdel!$B$1:$KC$1,IF(ROUNDUP(T148,0)=6,Cdel!$B$8:$KC$8,IF(ROUNDUP(T148,0)=5,Cdel!$B$9:$KC$9,IF(ROUNDUP(T148,0)=4,Cdel!$B$10:$KC$10,IF(ROUNDUP(T148,0)=3,Cdel!$B$11:$KC$11,IF(ROUNDUP(T148,0)=2,Cdel!$B$12:$KC$12,IF(ROUNDUP(T148,0)=1,Cdel!$B$13:$KC$13)))))))</f>
        <v>0.7141733506091974</v>
      </c>
      <c r="V148" s="8" cm="1">
        <f t="array" aca="1" ref="V148" ca="1">U148-_xlfn.XLOOKUP(V$1,Cdel!$B$1:$KC$1,IF(ROUNDUP(U148,0)=6,Cdel!$B$8:$KC$8,IF(ROUNDUP(U148,0)=5,Cdel!$B$9:$KC$9,IF(ROUNDUP(U148,0)=4,Cdel!$B$10:$KC$10,IF(ROUNDUP(U148,0)=3,Cdel!$B$11:$KC$11,IF(ROUNDUP(U148,0)=2,Cdel!$B$12:$KC$12,IF(ROUNDUP(U148,0)=1,Cdel!$B$13:$KC$13)))))))</f>
        <v>0.6944174257107828</v>
      </c>
      <c r="W148" s="8" cm="1">
        <f t="array" aca="1" ref="W148" ca="1">V148-_xlfn.XLOOKUP(W$1,Cdel!$B$1:$KC$1,IF(ROUNDUP(V148,0)=6,Cdel!$B$8:$KC$8,IF(ROUNDUP(V148,0)=5,Cdel!$B$9:$KC$9,IF(ROUNDUP(V148,0)=4,Cdel!$B$10:$KC$10,IF(ROUNDUP(V148,0)=3,Cdel!$B$11:$KC$11,IF(ROUNDUP(V148,0)=2,Cdel!$B$12:$KC$12,IF(ROUNDUP(V148,0)=1,Cdel!$B$13:$KC$13)))))))</f>
        <v>0.67520800197802899</v>
      </c>
      <c r="X148" s="8" cm="1">
        <f t="array" aca="1" ref="X148" ca="1">W148-_xlfn.XLOOKUP(X$1,Cdel!$B$1:$KC$1,IF(ROUNDUP(W148,0)=6,Cdel!$B$8:$KC$8,IF(ROUNDUP(W148,0)=5,Cdel!$B$9:$KC$9,IF(ROUNDUP(W148,0)=4,Cdel!$B$10:$KC$10,IF(ROUNDUP(W148,0)=3,Cdel!$B$11:$KC$11,IF(ROUNDUP(W148,0)=2,Cdel!$B$12:$KC$12,IF(ROUNDUP(W148,0)=1,Cdel!$B$13:$KC$13)))))))</f>
        <v>0.65652996174240841</v>
      </c>
      <c r="Y148" s="8" cm="1">
        <f t="array" aca="1" ref="Y148" ca="1">X148-_xlfn.XLOOKUP(Y$1,Cdel!$B$1:$KC$1,IF(ROUNDUP(X148,0)=6,Cdel!$B$8:$KC$8,IF(ROUNDUP(X148,0)=5,Cdel!$B$9:$KC$9,IF(ROUNDUP(X148,0)=4,Cdel!$B$10:$KC$10,IF(ROUNDUP(X148,0)=3,Cdel!$B$11:$KC$11,IF(ROUNDUP(X148,0)=2,Cdel!$B$12:$KC$12,IF(ROUNDUP(X148,0)=1,Cdel!$B$13:$KC$13)))))))</f>
        <v>0.63836860553011321</v>
      </c>
      <c r="Z148" s="8" cm="1">
        <f t="array" aca="1" ref="Z148" ca="1">Y148-_xlfn.XLOOKUP(Z$1,Cdel!$B$1:$KC$1,IF(ROUNDUP(Y148,0)=6,Cdel!$B$8:$KC$8,IF(ROUNDUP(Y148,0)=5,Cdel!$B$9:$KC$9,IF(ROUNDUP(Y148,0)=4,Cdel!$B$10:$KC$10,IF(ROUNDUP(Y148,0)=3,Cdel!$B$11:$KC$11,IF(ROUNDUP(Y148,0)=2,Cdel!$B$12:$KC$12,IF(ROUNDUP(Y148,0)=1,Cdel!$B$13:$KC$13)))))))</f>
        <v>0.62070964049368227</v>
      </c>
      <c r="AA148" s="8" cm="1">
        <f t="array" aca="1" ref="AA148" ca="1">Z148-_xlfn.XLOOKUP(AA$1,Cdel!$B$1:$KC$1,IF(ROUNDUP(Z148,0)=6,Cdel!$B$8:$KC$8,IF(ROUNDUP(Z148,0)=5,Cdel!$B$9:$KC$9,IF(ROUNDUP(Z148,0)=4,Cdel!$B$10:$KC$10,IF(ROUNDUP(Z148,0)=3,Cdel!$B$11:$KC$11,IF(ROUNDUP(Z148,0)=2,Cdel!$B$12:$KC$12,IF(ROUNDUP(Z148,0)=1,Cdel!$B$13:$KC$13)))))))</f>
        <v>0.60353916916364048</v>
      </c>
      <c r="AB148" s="8" cm="1">
        <f t="array" aca="1" ref="AB148" ca="1">AA148-_xlfn.XLOOKUP(AB$1,Cdel!$B$1:$KC$1,IF(ROUNDUP(AA148,0)=6,Cdel!$B$8:$KC$8,IF(ROUNDUP(AA148,0)=5,Cdel!$B$9:$KC$9,IF(ROUNDUP(AA148,0)=4,Cdel!$B$10:$KC$10,IF(ROUNDUP(AA148,0)=3,Cdel!$B$11:$KC$11,IF(ROUNDUP(AA148,0)=2,Cdel!$B$12:$KC$12,IF(ROUNDUP(AA148,0)=1,Cdel!$B$13:$KC$13)))))))</f>
        <v>0.58684367851129737</v>
      </c>
      <c r="AC148" s="8" cm="1">
        <f t="array" aca="1" ref="AC148" ca="1">AB148-_xlfn.XLOOKUP(AC$1,Cdel!$B$1:$KC$1,IF(ROUNDUP(AB148,0)=6,Cdel!$B$8:$KC$8,IF(ROUNDUP(AB148,0)=5,Cdel!$B$9:$KC$9,IF(ROUNDUP(AB148,0)=4,Cdel!$B$10:$KC$10,IF(ROUNDUP(AB148,0)=3,Cdel!$B$11:$KC$11,IF(ROUNDUP(AB148,0)=2,Cdel!$B$12:$KC$12,IF(ROUNDUP(AB148,0)=1,Cdel!$B$13:$KC$13)))))))</f>
        <v>0.57061002931409743</v>
      </c>
      <c r="AD148" s="8" cm="1">
        <f t="array" aca="1" ref="AD148" ca="1">AC148-_xlfn.XLOOKUP(AD$1,Cdel!$B$1:$KC$1,IF(ROUNDUP(AC148,0)=6,Cdel!$B$8:$KC$8,IF(ROUNDUP(AC148,0)=5,Cdel!$B$9:$KC$9,IF(ROUNDUP(AC148,0)=4,Cdel!$B$10:$KC$10,IF(ROUNDUP(AC148,0)=3,Cdel!$B$11:$KC$11,IF(ROUNDUP(AC148,0)=2,Cdel!$B$12:$KC$12,IF(ROUNDUP(AC148,0)=1,Cdel!$B$13:$KC$13)))))))</f>
        <v>0.55482544581515347</v>
      </c>
      <c r="AE148" s="8" cm="1">
        <f t="array" aca="1" ref="AE148" ca="1">AD148-_xlfn.XLOOKUP(AE$1,Cdel!$B$1:$KC$1,IF(ROUNDUP(AD148,0)=6,Cdel!$B$8:$KC$8,IF(ROUNDUP(AD148,0)=5,Cdel!$B$9:$KC$9,IF(ROUNDUP(AD148,0)=4,Cdel!$B$10:$KC$10,IF(ROUNDUP(AD148,0)=3,Cdel!$B$11:$KC$11,IF(ROUNDUP(AD148,0)=2,Cdel!$B$12:$KC$12,IF(ROUNDUP(AD148,0)=1,Cdel!$B$13:$KC$13)))))))</f>
        <v>0.53947750566882391</v>
      </c>
      <c r="AF148" s="8" cm="1">
        <f t="array" aca="1" ref="AF148" ca="1">AE148-_xlfn.XLOOKUP(AF$1,Cdel!$B$1:$KC$1,IF(ROUNDUP(AE148,0)=6,Cdel!$B$8:$KC$8,IF(ROUNDUP(AE148,0)=5,Cdel!$B$9:$KC$9,IF(ROUNDUP(AE148,0)=4,Cdel!$B$10:$KC$10,IF(ROUNDUP(AE148,0)=3,Cdel!$B$11:$KC$11,IF(ROUNDUP(AE148,0)=2,Cdel!$B$12:$KC$12,IF(ROUNDUP(AE148,0)=1,Cdel!$B$13:$KC$13)))))))</f>
        <v>0.52455413016442287</v>
      </c>
      <c r="AG148" s="8" cm="1">
        <f t="array" aca="1" ref="AG148" ca="1">AF148-_xlfn.XLOOKUP(AG$1,Cdel!$B$1:$KC$1,IF(ROUNDUP(AF148,0)=6,Cdel!$B$8:$KC$8,IF(ROUNDUP(AF148,0)=5,Cdel!$B$9:$KC$9,IF(ROUNDUP(AF148,0)=4,Cdel!$B$10:$KC$10,IF(ROUNDUP(AF148,0)=3,Cdel!$B$11:$KC$11,IF(ROUNDUP(AF148,0)=2,Cdel!$B$12:$KC$12,IF(ROUNDUP(AF148,0)=1,Cdel!$B$13:$KC$13)))))))</f>
        <v>0.51004357472036754</v>
      </c>
      <c r="AH148" s="8" cm="1">
        <f t="array" aca="1" ref="AH148" ca="1">AG148-_xlfn.XLOOKUP(AH$1,Cdel!$B$1:$KC$1,IF(ROUNDUP(AG148,0)=6,Cdel!$B$8:$KC$8,IF(ROUNDUP(AG148,0)=5,Cdel!$B$9:$KC$9,IF(ROUNDUP(AG148,0)=4,Cdel!$B$10:$KC$10,IF(ROUNDUP(AG148,0)=3,Cdel!$B$11:$KC$11,IF(ROUNDUP(AG148,0)=2,Cdel!$B$12:$KC$12,IF(ROUNDUP(AG148,0)=1,Cdel!$B$13:$KC$13)))))))</f>
        <v>0.49593441964128315</v>
      </c>
      <c r="AI148" s="8" cm="1">
        <f t="array" aca="1" ref="AI148" ca="1">AH148-_xlfn.XLOOKUP(AI$1,Cdel!$B$1:$KC$1,IF(ROUNDUP(AH148,0)=6,Cdel!$B$8:$KC$8,IF(ROUNDUP(AH148,0)=5,Cdel!$B$9:$KC$9,IF(ROUNDUP(AH148,0)=4,Cdel!$B$10:$KC$10,IF(ROUNDUP(AH148,0)=3,Cdel!$B$11:$KC$11,IF(ROUNDUP(AH148,0)=2,Cdel!$B$12:$KC$12,IF(ROUNDUP(AH148,0)=1,Cdel!$B$13:$KC$13)))))))</f>
        <v>0.4822155611307905</v>
      </c>
      <c r="AJ148" s="8" cm="1">
        <f t="array" aca="1" ref="AJ148" ca="1">AI148-_xlfn.XLOOKUP(AJ$1,Cdel!$B$1:$KC$1,IF(ROUNDUP(AI148,0)=6,Cdel!$B$8:$KC$8,IF(ROUNDUP(AI148,0)=5,Cdel!$B$9:$KC$9,IF(ROUNDUP(AI148,0)=4,Cdel!$B$10:$KC$10,IF(ROUNDUP(AI148,0)=3,Cdel!$B$11:$KC$11,IF(ROUNDUP(AI148,0)=2,Cdel!$B$12:$KC$12,IF(ROUNDUP(AI148,0)=1,Cdel!$B$13:$KC$13)))))))</f>
        <v>0.46887620255290396</v>
      </c>
      <c r="AK148" s="8" cm="1">
        <f t="array" aca="1" ref="AK148" ca="1">AJ148-_xlfn.XLOOKUP(AK$1,Cdel!$B$1:$KC$1,IF(ROUNDUP(AJ148,0)=6,Cdel!$B$8:$KC$8,IF(ROUNDUP(AJ148,0)=5,Cdel!$B$9:$KC$9,IF(ROUNDUP(AJ148,0)=4,Cdel!$B$10:$KC$10,IF(ROUNDUP(AJ148,0)=3,Cdel!$B$11:$KC$11,IF(ROUNDUP(AJ148,0)=2,Cdel!$B$12:$KC$12,IF(ROUNDUP(AJ148,0)=1,Cdel!$B$13:$KC$13)))))))</f>
        <v>0.45590584593516198</v>
      </c>
      <c r="AL148" s="8" cm="1">
        <f t="array" aca="1" ref="AL148" ca="1">AK148-_xlfn.XLOOKUP(AL$1,Cdel!$B$1:$KC$1,IF(ROUNDUP(AK148,0)=6,Cdel!$B$8:$KC$8,IF(ROUNDUP(AK148,0)=5,Cdel!$B$9:$KC$9,IF(ROUNDUP(AK148,0)=4,Cdel!$B$10:$KC$10,IF(ROUNDUP(AK148,0)=3,Cdel!$B$11:$KC$11,IF(ROUNDUP(AK148,0)=2,Cdel!$B$12:$KC$12,IF(ROUNDUP(AK148,0)=1,Cdel!$B$13:$KC$13)))))))</f>
        <v>0.44329428370680335</v>
      </c>
      <c r="AM148" s="8" cm="1">
        <f t="array" aca="1" ref="AM148" ca="1">AL148-_xlfn.XLOOKUP(AM$1,Cdel!$B$1:$KC$1,IF(ROUNDUP(AL148,0)=6,Cdel!$B$8:$KC$8,IF(ROUNDUP(AL148,0)=5,Cdel!$B$9:$KC$9,IF(ROUNDUP(AL148,0)=4,Cdel!$B$10:$KC$10,IF(ROUNDUP(AL148,0)=3,Cdel!$B$11:$KC$11,IF(ROUNDUP(AL148,0)=2,Cdel!$B$12:$KC$12,IF(ROUNDUP(AL148,0)=1,Cdel!$B$13:$KC$13)))))))</f>
        <v>0.4310315906654883</v>
      </c>
      <c r="AN148" s="8" cm="1">
        <f t="array" aca="1" ref="AN148" ca="1">AM148-_xlfn.XLOOKUP(AN$1,Cdel!$B$1:$KC$1,IF(ROUNDUP(AM148,0)=6,Cdel!$B$8:$KC$8,IF(ROUNDUP(AM148,0)=5,Cdel!$B$9:$KC$9,IF(ROUNDUP(AM148,0)=4,Cdel!$B$10:$KC$10,IF(ROUNDUP(AM148,0)=3,Cdel!$B$11:$KC$11,IF(ROUNDUP(AM148,0)=2,Cdel!$B$12:$KC$12,IF(ROUNDUP(AM148,0)=1,Cdel!$B$13:$KC$13)))))))</f>
        <v>0.41910811616623983</v>
      </c>
      <c r="AO148" s="8" cm="1">
        <f t="array" aca="1" ref="AO148" ca="1">AN148-_xlfn.XLOOKUP(AO$1,Cdel!$B$1:$KC$1,IF(ROUNDUP(AN148,0)=6,Cdel!$B$8:$KC$8,IF(ROUNDUP(AN148,0)=5,Cdel!$B$9:$KC$9,IF(ROUNDUP(AN148,0)=4,Cdel!$B$10:$KC$10,IF(ROUNDUP(AN148,0)=3,Cdel!$B$11:$KC$11,IF(ROUNDUP(AN148,0)=2,Cdel!$B$12:$KC$12,IF(ROUNDUP(AN148,0)=1,Cdel!$B$13:$KC$13)))))))</f>
        <v>0.40751447652646128</v>
      </c>
      <c r="AP148" s="8" cm="1">
        <f t="array" aca="1" ref="AP148" ca="1">AO148-_xlfn.XLOOKUP(AP$1,Cdel!$B$1:$KC$1,IF(ROUNDUP(AO148,0)=6,Cdel!$B$8:$KC$8,IF(ROUNDUP(AO148,0)=5,Cdel!$B$9:$KC$9,IF(ROUNDUP(AO148,0)=4,Cdel!$B$10:$KC$10,IF(ROUNDUP(AO148,0)=3,Cdel!$B$11:$KC$11,IF(ROUNDUP(AO148,0)=2,Cdel!$B$12:$KC$12,IF(ROUNDUP(AO148,0)=1,Cdel!$B$13:$KC$13)))))))</f>
        <v>0.39624154764104985</v>
      </c>
      <c r="AQ148" s="8" cm="1">
        <f t="array" aca="1" ref="AQ148" ca="1">AP148-_xlfn.XLOOKUP(AQ$1,Cdel!$B$1:$KC$1,IF(ROUNDUP(AP148,0)=6,Cdel!$B$8:$KC$8,IF(ROUNDUP(AP148,0)=5,Cdel!$B$9:$KC$9,IF(ROUNDUP(AP148,0)=4,Cdel!$B$10:$KC$10,IF(ROUNDUP(AP148,0)=3,Cdel!$B$11:$KC$11,IF(ROUNDUP(AP148,0)=2,Cdel!$B$12:$KC$12,IF(ROUNDUP(AP148,0)=1,Cdel!$B$13:$KC$13)))))))</f>
        <v>0.38528045780179626</v>
      </c>
      <c r="AR148" s="8" cm="1">
        <f t="array" aca="1" ref="AR148" ca="1">AQ148-_xlfn.XLOOKUP(AR$1,Cdel!$B$1:$KC$1,IF(ROUNDUP(AQ148,0)=6,Cdel!$B$8:$KC$8,IF(ROUNDUP(AQ148,0)=5,Cdel!$B$9:$KC$9,IF(ROUNDUP(AQ148,0)=4,Cdel!$B$10:$KC$10,IF(ROUNDUP(AQ148,0)=3,Cdel!$B$11:$KC$11,IF(ROUNDUP(AQ148,0)=2,Cdel!$B$12:$KC$12,IF(ROUNDUP(AQ148,0)=1,Cdel!$B$13:$KC$13)))))))</f>
        <v>0.37462258071541898</v>
      </c>
      <c r="AS148" s="8" cm="1">
        <f t="array" aca="1" ref="AS148" ca="1">AR148-_xlfn.XLOOKUP(AS$1,Cdel!$B$1:$KC$1,IF(ROUNDUP(AR148,0)=6,Cdel!$B$8:$KC$8,IF(ROUNDUP(AR148,0)=5,Cdel!$B$9:$KC$9,IF(ROUNDUP(AR148,0)=4,Cdel!$B$10:$KC$10,IF(ROUNDUP(AR148,0)=3,Cdel!$B$11:$KC$11,IF(ROUNDUP(AR148,0)=2,Cdel!$B$12:$KC$12,IF(ROUNDUP(AR148,0)=1,Cdel!$B$13:$KC$13)))))))</f>
        <v>0.36425952871473738</v>
      </c>
      <c r="AT148" s="8" cm="1">
        <f t="array" aca="1" ref="AT148" ca="1">AS148-_xlfn.XLOOKUP(AT$1,Cdel!$B$1:$KC$1,IF(ROUNDUP(AS148,0)=6,Cdel!$B$8:$KC$8,IF(ROUNDUP(AS148,0)=5,Cdel!$B$9:$KC$9,IF(ROUNDUP(AS148,0)=4,Cdel!$B$10:$KC$10,IF(ROUNDUP(AS148,0)=3,Cdel!$B$11:$KC$11,IF(ROUNDUP(AS148,0)=2,Cdel!$B$12:$KC$12,IF(ROUNDUP(AS148,0)=1,Cdel!$B$13:$KC$13)))))))</f>
        <v>0.3541831461576429</v>
      </c>
      <c r="AU148" s="8" cm="1">
        <f t="array" aca="1" ref="AU148" ca="1">AT148-_xlfn.XLOOKUP(AU$1,Cdel!$B$1:$KC$1,IF(ROUNDUP(AT148,0)=6,Cdel!$B$8:$KC$8,IF(ROUNDUP(AT148,0)=5,Cdel!$B$9:$KC$9,IF(ROUNDUP(AT148,0)=4,Cdel!$B$10:$KC$10,IF(ROUNDUP(AT148,0)=3,Cdel!$B$11:$KC$11,IF(ROUNDUP(AT148,0)=2,Cdel!$B$12:$KC$12,IF(ROUNDUP(AT148,0)=1,Cdel!$B$13:$KC$13)))))))</f>
        <v>0.34438550300867093</v>
      </c>
      <c r="AV148" s="8" cm="1">
        <f t="array" aca="1" ref="AV148" ca="1">AU148-_xlfn.XLOOKUP(AV$1,Cdel!$B$1:$KC$1,IF(ROUNDUP(AU148,0)=6,Cdel!$B$8:$KC$8,IF(ROUNDUP(AU148,0)=5,Cdel!$B$9:$KC$9,IF(ROUNDUP(AU148,0)=4,Cdel!$B$10:$KC$10,IF(ROUNDUP(AU148,0)=3,Cdel!$B$11:$KC$11,IF(ROUNDUP(AU148,0)=2,Cdel!$B$12:$KC$12,IF(ROUNDUP(AU148,0)=1,Cdel!$B$13:$KC$13)))))))</f>
        <v>0.33485888859812413</v>
      </c>
      <c r="AW148" s="8" cm="1">
        <f t="array" aca="1" ref="AW148" ca="1">AV148-_xlfn.XLOOKUP(AW$1,Cdel!$B$1:$KC$1,IF(ROUNDUP(AV148,0)=6,Cdel!$B$8:$KC$8,IF(ROUNDUP(AV148,0)=5,Cdel!$B$9:$KC$9,IF(ROUNDUP(AV148,0)=4,Cdel!$B$10:$KC$10,IF(ROUNDUP(AV148,0)=3,Cdel!$B$11:$KC$11,IF(ROUNDUP(AV148,0)=2,Cdel!$B$12:$KC$12,IF(ROUNDUP(AV148,0)=1,Cdel!$B$13:$KC$13)))))))</f>
        <v>0.3255958055538351</v>
      </c>
      <c r="AX148" s="8" cm="1">
        <f t="array" aca="1" ref="AX148" ca="1">AW148-_xlfn.XLOOKUP(AX$1,Cdel!$B$1:$KC$1,IF(ROUNDUP(AW148,0)=6,Cdel!$B$8:$KC$8,IF(ROUNDUP(AW148,0)=5,Cdel!$B$9:$KC$9,IF(ROUNDUP(AW148,0)=4,Cdel!$B$10:$KC$10,IF(ROUNDUP(AW148,0)=3,Cdel!$B$11:$KC$11,IF(ROUNDUP(AW148,0)=2,Cdel!$B$12:$KC$12,IF(ROUNDUP(AW148,0)=1,Cdel!$B$13:$KC$13)))))))</f>
        <v>0.31658896390079194</v>
      </c>
      <c r="AY148" s="8" cm="1">
        <f t="array" aca="1" ref="AY148" ca="1">AX148-_xlfn.XLOOKUP(AY$1,Cdel!$B$1:$KC$1,IF(ROUNDUP(AX148,0)=6,Cdel!$B$8:$KC$8,IF(ROUNDUP(AX148,0)=5,Cdel!$B$9:$KC$9,IF(ROUNDUP(AX148,0)=4,Cdel!$B$10:$KC$10,IF(ROUNDUP(AX148,0)=3,Cdel!$B$11:$KC$11,IF(ROUNDUP(AX148,0)=2,Cdel!$B$12:$KC$12,IF(ROUNDUP(AX148,0)=1,Cdel!$B$13:$KC$13)))))))</f>
        <v>0.3078312753239838</v>
      </c>
      <c r="AZ148" s="8" cm="1">
        <f t="array" aca="1" ref="AZ148" ca="1">AY148-_xlfn.XLOOKUP(AZ$1,Cdel!$B$1:$KC$1,IF(ROUNDUP(AY148,0)=6,Cdel!$B$8:$KC$8,IF(ROUNDUP(AY148,0)=5,Cdel!$B$9:$KC$9,IF(ROUNDUP(AY148,0)=4,Cdel!$B$10:$KC$10,IF(ROUNDUP(AY148,0)=3,Cdel!$B$11:$KC$11,IF(ROUNDUP(AY148,0)=2,Cdel!$B$12:$KC$12,IF(ROUNDUP(AY148,0)=1,Cdel!$B$13:$KC$13)))))))</f>
        <v>0.29931584758995222</v>
      </c>
      <c r="BA148" s="8" cm="1">
        <f t="array" aca="1" ref="BA148" ca="1">AZ148-_xlfn.XLOOKUP(BA$1,Cdel!$B$1:$KC$1,IF(ROUNDUP(AZ148,0)=6,Cdel!$B$8:$KC$8,IF(ROUNDUP(AZ148,0)=5,Cdel!$B$9:$KC$9,IF(ROUNDUP(AZ148,0)=4,Cdel!$B$10:$KC$10,IF(ROUNDUP(AZ148,0)=3,Cdel!$B$11:$KC$11,IF(ROUNDUP(AZ148,0)=2,Cdel!$B$12:$KC$12,IF(ROUNDUP(AZ148,0)=1,Cdel!$B$13:$KC$13)))))))</f>
        <v>0.29103597912265594</v>
      </c>
      <c r="BB148" s="8" cm="1">
        <f t="array" aca="1" ref="BB148" ca="1">BA148-_xlfn.XLOOKUP(BB$1,Cdel!$B$1:$KC$1,IF(ROUNDUP(BA148,0)=6,Cdel!$B$8:$KC$8,IF(ROUNDUP(BA148,0)=5,Cdel!$B$9:$KC$9,IF(ROUNDUP(BA148,0)=4,Cdel!$B$10:$KC$10,IF(ROUNDUP(BA148,0)=3,Cdel!$B$11:$KC$11,IF(ROUNDUP(BA148,0)=2,Cdel!$B$12:$KC$12,IF(ROUNDUP(BA148,0)=1,Cdel!$B$13:$KC$13)))))))</f>
        <v>0.28298515372938249</v>
      </c>
      <c r="BC148" s="8" cm="1">
        <f t="array" aca="1" ref="BC148" ca="1">BB148-_xlfn.XLOOKUP(BC$1,Cdel!$B$1:$KC$1,IF(ROUNDUP(BB148,0)=6,Cdel!$B$8:$KC$8,IF(ROUNDUP(BB148,0)=5,Cdel!$B$9:$KC$9,IF(ROUNDUP(BB148,0)=4,Cdel!$B$10:$KC$10,IF(ROUNDUP(BB148,0)=3,Cdel!$B$11:$KC$11,IF(ROUNDUP(BB148,0)=2,Cdel!$B$12:$KC$12,IF(ROUNDUP(BB148,0)=1,Cdel!$B$13:$KC$13)))))))</f>
        <v>0.27515703547255432</v>
      </c>
      <c r="BD148" s="8" cm="1">
        <f t="array" aca="1" ref="BD148" ca="1">BC148-_xlfn.XLOOKUP(BD$1,Cdel!$B$1:$KC$1,IF(ROUNDUP(BC148,0)=6,Cdel!$B$8:$KC$8,IF(ROUNDUP(BC148,0)=5,Cdel!$B$9:$KC$9,IF(ROUNDUP(BC148,0)=4,Cdel!$B$10:$KC$10,IF(ROUNDUP(BC148,0)=3,Cdel!$B$11:$KC$11,IF(ROUNDUP(BC148,0)=2,Cdel!$B$12:$KC$12,IF(ROUNDUP(BC148,0)=1,Cdel!$B$13:$KC$13)))))))</f>
        <v>0.26754546368339521</v>
      </c>
      <c r="BE148" s="8" cm="1">
        <f t="array" aca="1" ref="BE148" ca="1">BD148-_xlfn.XLOOKUP(BE$1,Cdel!$B$1:$KC$1,IF(ROUNDUP(BD148,0)=6,Cdel!$B$8:$KC$8,IF(ROUNDUP(BD148,0)=5,Cdel!$B$9:$KC$9,IF(ROUNDUP(BD148,0)=4,Cdel!$B$10:$KC$10,IF(ROUNDUP(BD148,0)=3,Cdel!$B$11:$KC$11,IF(ROUNDUP(BD148,0)=2,Cdel!$B$12:$KC$12,IF(ROUNDUP(BD148,0)=1,Cdel!$B$13:$KC$13)))))))</f>
        <v>0.26014444811353121</v>
      </c>
      <c r="BF148" s="8" cm="1">
        <f t="array" aca="1" ref="BF148" ca="1">BE148-_xlfn.XLOOKUP(BF$1,Cdel!$B$1:$KC$1,IF(ROUNDUP(BE148,0)=6,Cdel!$B$8:$KC$8,IF(ROUNDUP(BE148,0)=5,Cdel!$B$9:$KC$9,IF(ROUNDUP(BE148,0)=4,Cdel!$B$10:$KC$10,IF(ROUNDUP(BE148,0)=3,Cdel!$B$11:$KC$11,IF(ROUNDUP(BE148,0)=2,Cdel!$B$12:$KC$12,IF(ROUNDUP(BE148,0)=1,Cdel!$B$13:$KC$13)))))))</f>
        <v>0.25294816422071092</v>
      </c>
      <c r="BG148" s="8" cm="1">
        <f t="array" aca="1" ref="BG148" ca="1">BF148-_xlfn.XLOOKUP(BG$1,Cdel!$B$1:$KC$1,IF(ROUNDUP(BF148,0)=6,Cdel!$B$8:$KC$8,IF(ROUNDUP(BF148,0)=5,Cdel!$B$9:$KC$9,IF(ROUNDUP(BF148,0)=4,Cdel!$B$10:$KC$10,IF(ROUNDUP(BF148,0)=3,Cdel!$B$11:$KC$11,IF(ROUNDUP(BF148,0)=2,Cdel!$B$12:$KC$12,IF(ROUNDUP(BF148,0)=1,Cdel!$B$13:$KC$13)))))))</f>
        <v>0.24595094858493632</v>
      </c>
      <c r="BH148" s="8" cm="1">
        <f t="array" aca="1" ref="BH148" ca="1">BG148-_xlfn.XLOOKUP(BH$1,Cdel!$B$1:$KC$1,IF(ROUNDUP(BG148,0)=6,Cdel!$B$8:$KC$8,IF(ROUNDUP(BG148,0)=5,Cdel!$B$9:$KC$9,IF(ROUNDUP(BG148,0)=4,Cdel!$B$10:$KC$10,IF(ROUNDUP(BG148,0)=3,Cdel!$B$11:$KC$11,IF(ROUNDUP(BG148,0)=2,Cdel!$B$12:$KC$12,IF(ROUNDUP(BG148,0)=1,Cdel!$B$13:$KC$13)))))))</f>
        <v>0.23914729445139427</v>
      </c>
      <c r="BI148" s="8" cm="1">
        <f t="array" aca="1" ref="BI148" ca="1">BH148-_xlfn.XLOOKUP(BI$1,Cdel!$B$1:$KC$1,IF(ROUNDUP(BH148,0)=6,Cdel!$B$8:$KC$8,IF(ROUNDUP(BH148,0)=5,Cdel!$B$9:$KC$9,IF(ROUNDUP(BH148,0)=4,Cdel!$B$10:$KC$10,IF(ROUNDUP(BH148,0)=3,Cdel!$B$11:$KC$11,IF(ROUNDUP(BH148,0)=2,Cdel!$B$12:$KC$12,IF(ROUNDUP(BH148,0)=1,Cdel!$B$13:$KC$13)))))))</f>
        <v>0.23253184739668317</v>
      </c>
      <c r="BJ148" s="8" cm="1">
        <f t="array" aca="1" ref="BJ148" ca="1">BI148-_xlfn.XLOOKUP(BJ$1,Cdel!$B$1:$KC$1,IF(ROUNDUP(BI148,0)=6,Cdel!$B$8:$KC$8,IF(ROUNDUP(BI148,0)=5,Cdel!$B$9:$KC$9,IF(ROUNDUP(BI148,0)=4,Cdel!$B$10:$KC$10,IF(ROUNDUP(BI148,0)=3,Cdel!$B$11:$KC$11,IF(ROUNDUP(BI148,0)=2,Cdel!$B$12:$KC$12,IF(ROUNDUP(BI148,0)=1,Cdel!$B$13:$KC$13)))))))</f>
        <v>0.2260994011149228</v>
      </c>
      <c r="BK148" s="8" cm="1">
        <f t="array" aca="1" ref="BK148" ca="1">BJ148-_xlfn.XLOOKUP(BK$1,Cdel!$B$1:$KC$1,IF(ROUNDUP(BJ148,0)=6,Cdel!$B$8:$KC$8,IF(ROUNDUP(BJ148,0)=5,Cdel!$B$9:$KC$9,IF(ROUNDUP(BJ148,0)=4,Cdel!$B$10:$KC$10,IF(ROUNDUP(BJ148,0)=3,Cdel!$B$11:$KC$11,IF(ROUNDUP(BJ148,0)=2,Cdel!$B$12:$KC$12,IF(ROUNDUP(BJ148,0)=1,Cdel!$B$13:$KC$13)))))))</f>
        <v>0.21984489332043183</v>
      </c>
      <c r="BL148" s="8" cm="1">
        <f t="array" aca="1" ref="BL148" ca="1">BK148-_xlfn.XLOOKUP(BL$1,Cdel!$B$1:$KC$1,IF(ROUNDUP(BK148,0)=6,Cdel!$B$8:$KC$8,IF(ROUNDUP(BK148,0)=5,Cdel!$B$9:$KC$9,IF(ROUNDUP(BK148,0)=4,Cdel!$B$10:$KC$10,IF(ROUNDUP(BK148,0)=3,Cdel!$B$11:$KC$11,IF(ROUNDUP(BK148,0)=2,Cdel!$B$12:$KC$12,IF(ROUNDUP(BK148,0)=1,Cdel!$B$13:$KC$13)))))))</f>
        <v>0.21376340176374803</v>
      </c>
      <c r="BM148" s="8" cm="1">
        <f t="array" aca="1" ref="BM148" ca="1">BL148-_xlfn.XLOOKUP(BM$1,Cdel!$B$1:$KC$1,IF(ROUNDUP(BL148,0)=6,Cdel!$B$8:$KC$8,IF(ROUNDUP(BL148,0)=5,Cdel!$B$9:$KC$9,IF(ROUNDUP(BL148,0)=4,Cdel!$B$10:$KC$10,IF(ROUNDUP(BL148,0)=3,Cdel!$B$11:$KC$11,IF(ROUNDUP(BL148,0)=2,Cdel!$B$12:$KC$12,IF(ROUNDUP(BL148,0)=1,Cdel!$B$13:$KC$13)))))))</f>
        <v>0.20785014035785565</v>
      </c>
      <c r="BN148" s="8" cm="1">
        <f t="array" aca="1" ref="BN148" ca="1">BM148-_xlfn.XLOOKUP(BN$1,Cdel!$B$1:$KC$1,IF(ROUNDUP(BM148,0)=6,Cdel!$B$8:$KC$8,IF(ROUNDUP(BM148,0)=5,Cdel!$B$9:$KC$9,IF(ROUNDUP(BM148,0)=4,Cdel!$B$10:$KC$10,IF(ROUNDUP(BM148,0)=3,Cdel!$B$11:$KC$11,IF(ROUNDUP(BM148,0)=2,Cdel!$B$12:$KC$12,IF(ROUNDUP(BM148,0)=1,Cdel!$B$13:$KC$13)))))))</f>
        <v>0.20210045541157187</v>
      </c>
      <c r="BO148" s="8" cm="1">
        <f t="array" aca="1" ref="BO148" ca="1">BN148-_xlfn.XLOOKUP(BO$1,Cdel!$B$1:$KC$1,IF(ROUNDUP(BN148,0)=6,Cdel!$B$8:$KC$8,IF(ROUNDUP(BN148,0)=5,Cdel!$B$9:$KC$9,IF(ROUNDUP(BN148,0)=4,Cdel!$B$10:$KC$10,IF(ROUNDUP(BN148,0)=3,Cdel!$B$11:$KC$11,IF(ROUNDUP(BN148,0)=2,Cdel!$B$12:$KC$12,IF(ROUNDUP(BN148,0)=1,Cdel!$B$13:$KC$13)))))))</f>
        <v>0.19650982196712788</v>
      </c>
      <c r="BP148" s="8" cm="1">
        <f t="array" aca="1" ref="BP148" ca="1">BO148-_xlfn.XLOOKUP(BP$1,Cdel!$B$1:$KC$1,IF(ROUNDUP(BO148,0)=6,Cdel!$B$8:$KC$8,IF(ROUNDUP(BO148,0)=5,Cdel!$B$9:$KC$9,IF(ROUNDUP(BO148,0)=4,Cdel!$B$10:$KC$10,IF(ROUNDUP(BO148,0)=3,Cdel!$B$11:$KC$11,IF(ROUNDUP(BO148,0)=2,Cdel!$B$12:$KC$12,IF(ROUNDUP(BO148,0)=1,Cdel!$B$13:$KC$13)))))))</f>
        <v>0.19107384023906174</v>
      </c>
      <c r="BQ148" s="8" cm="1">
        <f t="array" aca="1" ref="BQ148" ca="1">BP148-_xlfn.XLOOKUP(BQ$1,Cdel!$B$1:$KC$1,IF(ROUNDUP(BP148,0)=6,Cdel!$B$8:$KC$8,IF(ROUNDUP(BP148,0)=5,Cdel!$B$9:$KC$9,IF(ROUNDUP(BP148,0)=4,Cdel!$B$10:$KC$10,IF(ROUNDUP(BP148,0)=3,Cdel!$B$11:$KC$11,IF(ROUNDUP(BP148,0)=2,Cdel!$B$12:$KC$12,IF(ROUNDUP(BP148,0)=1,Cdel!$B$13:$KC$13)))))))</f>
        <v>0.18578823215162105</v>
      </c>
      <c r="BR148" s="8" cm="1">
        <f t="array" aca="1" ref="BR148" ca="1">BQ148-_xlfn.XLOOKUP(BR$1,Cdel!$B$1:$KC$1,IF(ROUNDUP(BQ148,0)=6,Cdel!$B$8:$KC$8,IF(ROUNDUP(BQ148,0)=5,Cdel!$B$9:$KC$9,IF(ROUNDUP(BQ148,0)=4,Cdel!$B$10:$KC$10,IF(ROUNDUP(BQ148,0)=3,Cdel!$B$11:$KC$11,IF(ROUNDUP(BQ148,0)=2,Cdel!$B$12:$KC$12,IF(ROUNDUP(BQ148,0)=1,Cdel!$B$13:$KC$13)))))))</f>
        <v>0.18064883797195061</v>
      </c>
      <c r="BS148" s="8" cm="1">
        <f t="array" aca="1" ref="BS148" ca="1">BR148-_xlfn.XLOOKUP(BS$1,Cdel!$B$1:$KC$1,IF(ROUNDUP(BR148,0)=6,Cdel!$B$8:$KC$8,IF(ROUNDUP(BR148,0)=5,Cdel!$B$9:$KC$9,IF(ROUNDUP(BR148,0)=4,Cdel!$B$10:$KC$10,IF(ROUNDUP(BR148,0)=3,Cdel!$B$11:$KC$11,IF(ROUNDUP(BR148,0)=2,Cdel!$B$12:$KC$12,IF(ROUNDUP(BR148,0)=1,Cdel!$B$13:$KC$13)))))))</f>
        <v>0.17565161303641438</v>
      </c>
      <c r="BT148" s="8" cm="1">
        <f t="array" aca="1" ref="BT148" ca="1">BS148-_xlfn.XLOOKUP(BT$1,Cdel!$B$1:$KC$1,IF(ROUNDUP(BS148,0)=6,Cdel!$B$8:$KC$8,IF(ROUNDUP(BS148,0)=5,Cdel!$B$9:$KC$9,IF(ROUNDUP(BS148,0)=4,Cdel!$B$10:$KC$10,IF(ROUNDUP(BS148,0)=3,Cdel!$B$11:$KC$11,IF(ROUNDUP(BS148,0)=2,Cdel!$B$12:$KC$12,IF(ROUNDUP(BS148,0)=1,Cdel!$B$13:$KC$13)))))))</f>
        <v>0.17079262456747657</v>
      </c>
      <c r="BU148" s="8" cm="1">
        <f t="array" aca="1" ref="BU148" ca="1">BT148-_xlfn.XLOOKUP(BU$1,Cdel!$B$1:$KC$1,IF(ROUNDUP(BT148,0)=6,Cdel!$B$8:$KC$8,IF(ROUNDUP(BT148,0)=5,Cdel!$B$9:$KC$9,IF(ROUNDUP(BT148,0)=4,Cdel!$B$10:$KC$10,IF(ROUNDUP(BT148,0)=3,Cdel!$B$11:$KC$11,IF(ROUNDUP(BT148,0)=2,Cdel!$B$12:$KC$12,IF(ROUNDUP(BT148,0)=1,Cdel!$B$13:$KC$13)))))))</f>
        <v>0.16606804857863577</v>
      </c>
      <c r="BV148" s="8" cm="1">
        <f t="array" aca="1" ref="BV148" ca="1">BU148-_xlfn.XLOOKUP(BV$1,Cdel!$B$1:$KC$1,IF(ROUNDUP(BU148,0)=6,Cdel!$B$8:$KC$8,IF(ROUNDUP(BU148,0)=5,Cdel!$B$9:$KC$9,IF(ROUNDUP(BU148,0)=4,Cdel!$B$10:$KC$10,IF(ROUNDUP(BU148,0)=3,Cdel!$B$11:$KC$11,IF(ROUNDUP(BU148,0)=2,Cdel!$B$12:$KC$12,IF(ROUNDUP(BU148,0)=1,Cdel!$B$13:$KC$13)))))))</f>
        <v>0.16147416686497729</v>
      </c>
      <c r="BW148" s="8" cm="1">
        <f t="array" aca="1" ref="BW148" ca="1">BV148-_xlfn.XLOOKUP(BW$1,Cdel!$B$1:$KC$1,IF(ROUNDUP(BV148,0)=6,Cdel!$B$8:$KC$8,IF(ROUNDUP(BV148,0)=5,Cdel!$B$9:$KC$9,IF(ROUNDUP(BV148,0)=4,Cdel!$B$10:$KC$10,IF(ROUNDUP(BV148,0)=3,Cdel!$B$11:$KC$11,IF(ROUNDUP(BV148,0)=2,Cdel!$B$12:$KC$12,IF(ROUNDUP(BV148,0)=1,Cdel!$B$13:$KC$13)))))))</f>
        <v>0.15700736407697438</v>
      </c>
      <c r="BX148" s="8" cm="1">
        <f t="array" aca="1" ref="BX148" ca="1">BW148-_xlfn.XLOOKUP(BX$1,Cdel!$B$1:$KC$1,IF(ROUNDUP(BW148,0)=6,Cdel!$B$8:$KC$8,IF(ROUNDUP(BW148,0)=5,Cdel!$B$9:$KC$9,IF(ROUNDUP(BW148,0)=4,Cdel!$B$10:$KC$10,IF(ROUNDUP(BW148,0)=3,Cdel!$B$11:$KC$11,IF(ROUNDUP(BW148,0)=2,Cdel!$B$12:$KC$12,IF(ROUNDUP(BW148,0)=1,Cdel!$B$13:$KC$13)))))))</f>
        <v>0.15266412487523595</v>
      </c>
      <c r="BY148" s="8" cm="1">
        <f t="array" aca="1" ref="BY148" ca="1">BX148-_xlfn.XLOOKUP(BY$1,Cdel!$B$1:$KC$1,IF(ROUNDUP(BX148,0)=6,Cdel!$B$8:$KC$8,IF(ROUNDUP(BX148,0)=5,Cdel!$B$9:$KC$9,IF(ROUNDUP(BX148,0)=4,Cdel!$B$10:$KC$10,IF(ROUNDUP(BX148,0)=3,Cdel!$B$11:$KC$11,IF(ROUNDUP(BX148,0)=2,Cdel!$B$12:$KC$12,IF(ROUNDUP(BX148,0)=1,Cdel!$B$13:$KC$13)))))))</f>
        <v>0.14844103116396171</v>
      </c>
      <c r="BZ148" s="8" cm="1">
        <f t="array" aca="1" ref="BZ148" ca="1">BY148-_xlfn.XLOOKUP(BZ$1,Cdel!$B$1:$KC$1,IF(ROUNDUP(BY148,0)=6,Cdel!$B$8:$KC$8,IF(ROUNDUP(BY148,0)=5,Cdel!$B$9:$KC$9,IF(ROUNDUP(BY148,0)=4,Cdel!$B$10:$KC$10,IF(ROUNDUP(BY148,0)=3,Cdel!$B$11:$KC$11,IF(ROUNDUP(BY148,0)=2,Cdel!$B$12:$KC$12,IF(ROUNDUP(BY148,0)=1,Cdel!$B$13:$KC$13)))))))</f>
        <v>0.14433475940092697</v>
      </c>
      <c r="CA148" s="8" cm="1">
        <f t="array" aca="1" ref="CA148" ca="1">BZ148-_xlfn.XLOOKUP(CA$1,Cdel!$B$1:$KC$1,IF(ROUNDUP(BZ148,0)=6,Cdel!$B$8:$KC$8,IF(ROUNDUP(BZ148,0)=5,Cdel!$B$9:$KC$9,IF(ROUNDUP(BZ148,0)=4,Cdel!$B$10:$KC$10,IF(ROUNDUP(BZ148,0)=3,Cdel!$B$11:$KC$11,IF(ROUNDUP(BZ148,0)=2,Cdel!$B$12:$KC$12,IF(ROUNDUP(BZ148,0)=1,Cdel!$B$13:$KC$13)))))))</f>
        <v>0.14034207798188059</v>
      </c>
      <c r="CB148" s="8" cm="1">
        <f t="array" aca="1" ref="CB148" ca="1">CA148-_xlfn.XLOOKUP(CB$1,Cdel!$B$1:$KC$1,IF(ROUNDUP(CA148,0)=6,Cdel!$B$8:$KC$8,IF(ROUNDUP(CA148,0)=5,Cdel!$B$9:$KC$9,IF(ROUNDUP(CA148,0)=4,Cdel!$B$10:$KC$10,IF(ROUNDUP(CA148,0)=3,Cdel!$B$11:$KC$11,IF(ROUNDUP(CA148,0)=2,Cdel!$B$12:$KC$12,IF(ROUNDUP(CA148,0)=1,Cdel!$B$13:$KC$13)))))))</f>
        <v>0.13645984469729719</v>
      </c>
      <c r="CC148" s="8" cm="1">
        <f t="array" aca="1" ref="CC148" ca="1">CB148-_xlfn.XLOOKUP(CC$1,Cdel!$B$1:$KC$1,IF(ROUNDUP(CB148,0)=6,Cdel!$B$8:$KC$8,IF(ROUNDUP(CB148,0)=5,Cdel!$B$9:$KC$9,IF(ROUNDUP(CB148,0)=4,Cdel!$B$10:$KC$10,IF(ROUNDUP(CB148,0)=3,Cdel!$B$11:$KC$11,IF(ROUNDUP(CB148,0)=2,Cdel!$B$12:$KC$12,IF(ROUNDUP(CB148,0)=1,Cdel!$B$13:$KC$13)))))))</f>
        <v>0.1326850042594826</v>
      </c>
      <c r="CD148" s="8" cm="1">
        <f t="array" aca="1" ref="CD148" ca="1">CC148-_xlfn.XLOOKUP(CD$1,Cdel!$B$1:$KC$1,IF(ROUNDUP(CC148,0)=6,Cdel!$B$8:$KC$8,IF(ROUNDUP(CC148,0)=5,Cdel!$B$9:$KC$9,IF(ROUNDUP(CC148,0)=4,Cdel!$B$10:$KC$10,IF(ROUNDUP(CC148,0)=3,Cdel!$B$11:$KC$11,IF(ROUNDUP(CC148,0)=2,Cdel!$B$12:$KC$12,IF(ROUNDUP(CC148,0)=1,Cdel!$B$13:$KC$13)))))))</f>
        <v>0.12901458589808598</v>
      </c>
      <c r="CE148" s="8" cm="1">
        <f t="array" aca="1" ref="CE148" ca="1">CD148-_xlfn.XLOOKUP(CE$1,Cdel!$B$1:$KC$1,IF(ROUNDUP(CD148,0)=6,Cdel!$B$8:$KC$8,IF(ROUNDUP(CD148,0)=5,Cdel!$B$9:$KC$9,IF(ROUNDUP(CD148,0)=4,Cdel!$B$10:$KC$10,IF(ROUNDUP(CD148,0)=3,Cdel!$B$11:$KC$11,IF(ROUNDUP(CD148,0)=2,Cdel!$B$12:$KC$12,IF(ROUNDUP(CD148,0)=1,Cdel!$B$13:$KC$13)))))))</f>
        <v>0.12544570102212621</v>
      </c>
      <c r="CF148" s="8" cm="1">
        <f t="array" aca="1" ref="CF148" ca="1">CE148-_xlfn.XLOOKUP(CF$1,Cdel!$B$1:$KC$1,IF(ROUNDUP(CE148,0)=6,Cdel!$B$8:$KC$8,IF(ROUNDUP(CE148,0)=5,Cdel!$B$9:$KC$9,IF(ROUNDUP(CE148,0)=4,Cdel!$B$10:$KC$10,IF(ROUNDUP(CE148,0)=3,Cdel!$B$11:$KC$11,IF(ROUNDUP(CE148,0)=2,Cdel!$B$12:$KC$12,IF(ROUNDUP(CE148,0)=1,Cdel!$B$13:$KC$13)))))))</f>
        <v>0.12197554094669345</v>
      </c>
      <c r="CG148" s="8" cm="1">
        <f t="array" aca="1" ref="CG148" ca="1">CF148-_xlfn.XLOOKUP(CG$1,Cdel!$B$1:$KC$1,IF(ROUNDUP(CF148,0)=6,Cdel!$B$8:$KC$8,IF(ROUNDUP(CF148,0)=5,Cdel!$B$9:$KC$9,IF(ROUNDUP(CF148,0)=4,Cdel!$B$10:$KC$10,IF(ROUNDUP(CF148,0)=3,Cdel!$B$11:$KC$11,IF(ROUNDUP(CF148,0)=2,Cdel!$B$12:$KC$12,IF(ROUNDUP(CF148,0)=1,Cdel!$B$13:$KC$13)))))))</f>
        <v>0.11860137468253529</v>
      </c>
      <c r="CH148" s="8" cm="1">
        <f t="array" aca="1" ref="CH148" ca="1">CG148-_xlfn.XLOOKUP(CH$1,Cdel!$B$1:$KC$1,IF(ROUNDUP(CG148,0)=6,Cdel!$B$8:$KC$8,IF(ROUNDUP(CG148,0)=5,Cdel!$B$9:$KC$9,IF(ROUNDUP(CG148,0)=4,Cdel!$B$10:$KC$10,IF(ROUNDUP(CG148,0)=3,Cdel!$B$11:$KC$11,IF(ROUNDUP(CG148,0)=2,Cdel!$B$12:$KC$12,IF(ROUNDUP(CG148,0)=1,Cdel!$B$13:$KC$13)))))))</f>
        <v>0.11532054678678946</v>
      </c>
      <c r="CI148" s="8" cm="1">
        <f t="array" aca="1" ref="CI148" ca="1">CH148-_xlfn.XLOOKUP(CI$1,Cdel!$B$1:$KC$1,IF(ROUNDUP(CH148,0)=6,Cdel!$B$8:$KC$8,IF(ROUNDUP(CH148,0)=5,Cdel!$B$9:$KC$9,IF(ROUNDUP(CH148,0)=4,Cdel!$B$10:$KC$10,IF(ROUNDUP(CH148,0)=3,Cdel!$B$11:$KC$11,IF(ROUNDUP(CH148,0)=2,Cdel!$B$12:$KC$12,IF(ROUNDUP(CH148,0)=1,Cdel!$B$13:$KC$13)))))))</f>
        <v>0.11213047527317092</v>
      </c>
      <c r="CJ148" s="8" cm="1">
        <f t="array" aca="1" ref="CJ148" ca="1">CI148-_xlfn.XLOOKUP(CJ$1,Cdel!$B$1:$KC$1,IF(ROUNDUP(CI148,0)=6,Cdel!$B$8:$KC$8,IF(ROUNDUP(CI148,0)=5,Cdel!$B$9:$KC$9,IF(ROUNDUP(CI148,0)=4,Cdel!$B$10:$KC$10,IF(ROUNDUP(CI148,0)=3,Cdel!$B$11:$KC$11,IF(ROUNDUP(CI148,0)=2,Cdel!$B$12:$KC$12,IF(ROUNDUP(CI148,0)=1,Cdel!$B$13:$KC$13)))))))</f>
        <v>0.10902864957996819</v>
      </c>
      <c r="CK148" s="8" cm="1">
        <f t="array" aca="1" ref="CK148" ca="1">CJ148-_xlfn.XLOOKUP(CK$1,Cdel!$B$1:$KC$1,IF(ROUNDUP(CJ148,0)=6,Cdel!$B$8:$KC$8,IF(ROUNDUP(CJ148,0)=5,Cdel!$B$9:$KC$9,IF(ROUNDUP(CJ148,0)=4,Cdel!$B$10:$KC$10,IF(ROUNDUP(CJ148,0)=3,Cdel!$B$11:$KC$11,IF(ROUNDUP(CJ148,0)=2,Cdel!$B$12:$KC$12,IF(ROUNDUP(CJ148,0)=1,Cdel!$B$13:$KC$13)))))))</f>
        <v>0.10601262859425081</v>
      </c>
      <c r="CL148" s="8" cm="1">
        <f t="array" aca="1" ref="CL148" ca="1">CK148-_xlfn.XLOOKUP(CL$1,Cdel!$B$1:$KC$1,IF(ROUNDUP(CK148,0)=6,Cdel!$B$8:$KC$8,IF(ROUNDUP(CK148,0)=5,Cdel!$B$9:$KC$9,IF(ROUNDUP(CK148,0)=4,Cdel!$B$10:$KC$10,IF(ROUNDUP(CK148,0)=3,Cdel!$B$11:$KC$11,IF(ROUNDUP(CK148,0)=2,Cdel!$B$12:$KC$12,IF(ROUNDUP(CK148,0)=1,Cdel!$B$13:$KC$13)))))))</f>
        <v>0.10308003873073238</v>
      </c>
      <c r="CM148" s="8" cm="1">
        <f t="array" aca="1" ref="CM148" ca="1">CL148-_xlfn.XLOOKUP(CM$1,Cdel!$B$1:$KC$1,IF(ROUNDUP(CL148,0)=6,Cdel!$B$8:$KC$8,IF(ROUNDUP(CL148,0)=5,Cdel!$B$9:$KC$9,IF(ROUNDUP(CL148,0)=4,Cdel!$B$10:$KC$10,IF(ROUNDUP(CL148,0)=3,Cdel!$B$11:$KC$11,IF(ROUNDUP(CL148,0)=2,Cdel!$B$12:$KC$12,IF(ROUNDUP(CL148,0)=1,Cdel!$B$13:$KC$13)))))))</f>
        <v>0.10022857206377694</v>
      </c>
      <c r="CN148" s="8" cm="1">
        <f t="array" aca="1" ref="CN148" ca="1">CM148-_xlfn.XLOOKUP(CN$1,Cdel!$B$1:$KC$1,IF(ROUNDUP(CM148,0)=6,Cdel!$B$8:$KC$8,IF(ROUNDUP(CM148,0)=5,Cdel!$B$9:$KC$9,IF(ROUNDUP(CM148,0)=4,Cdel!$B$10:$KC$10,IF(ROUNDUP(CM148,0)=3,Cdel!$B$11:$KC$11,IF(ROUNDUP(CM148,0)=2,Cdel!$B$12:$KC$12,IF(ROUNDUP(CM148,0)=1,Cdel!$B$13:$KC$13)))))))</f>
        <v>9.7455984511079438E-2</v>
      </c>
      <c r="CO148" s="8" cm="1">
        <f t="array" aca="1" ref="CO148" ca="1">CN148-_xlfn.XLOOKUP(CO$1,Cdel!$B$1:$KC$1,IF(ROUNDUP(CN148,0)=6,Cdel!$B$8:$KC$8,IF(ROUNDUP(CN148,0)=5,Cdel!$B$9:$KC$9,IF(ROUNDUP(CN148,0)=4,Cdel!$B$10:$KC$10,IF(ROUNDUP(CN148,0)=3,Cdel!$B$11:$KC$11,IF(ROUNDUP(CN148,0)=2,Cdel!$B$12:$KC$12,IF(ROUNDUP(CN148,0)=1,Cdel!$B$13:$KC$13)))))))</f>
        <v>9.4760094067590325E-2</v>
      </c>
      <c r="CP148" s="8" cm="1">
        <f t="array" aca="1" ref="CP148" ca="1">CO148-_xlfn.XLOOKUP(CP$1,Cdel!$B$1:$KC$1,IF(ROUNDUP(CO148,0)=6,Cdel!$B$8:$KC$8,IF(ROUNDUP(CO148,0)=5,Cdel!$B$9:$KC$9,IF(ROUNDUP(CO148,0)=4,Cdel!$B$10:$KC$10,IF(ROUNDUP(CO148,0)=3,Cdel!$B$11:$KC$11,IF(ROUNDUP(CO148,0)=2,Cdel!$B$12:$KC$12,IF(ROUNDUP(CO148,0)=1,Cdel!$B$13:$KC$13)))))))</f>
        <v>9.213877908829414E-2</v>
      </c>
      <c r="CQ148" s="8" cm="1">
        <f t="array" aca="1" ref="CQ148" ca="1">CP148-_xlfn.XLOOKUP(CQ$1,Cdel!$B$1:$KC$1,IF(ROUNDUP(CP148,0)=6,Cdel!$B$8:$KC$8,IF(ROUNDUP(CP148,0)=5,Cdel!$B$9:$KC$9,IF(ROUNDUP(CP148,0)=4,Cdel!$B$10:$KC$10,IF(ROUNDUP(CP148,0)=3,Cdel!$B$11:$KC$11,IF(ROUNDUP(CP148,0)=2,Cdel!$B$12:$KC$12,IF(ROUNDUP(CP148,0)=1,Cdel!$B$13:$KC$13)))))))</f>
        <v>8.958997661849151E-2</v>
      </c>
      <c r="CR148" s="8" cm="1">
        <f t="array" aca="1" ref="CR148" ca="1">CQ148-_xlfn.XLOOKUP(CR$1,Cdel!$B$1:$KC$1,IF(ROUNDUP(CQ148,0)=6,Cdel!$B$8:$KC$8,IF(ROUNDUP(CQ148,0)=5,Cdel!$B$9:$KC$9,IF(ROUNDUP(CQ148,0)=4,Cdel!$B$10:$KC$10,IF(ROUNDUP(CQ148,0)=3,Cdel!$B$11:$KC$11,IF(ROUNDUP(CQ148,0)=2,Cdel!$B$12:$KC$12,IF(ROUNDUP(CQ148,0)=1,Cdel!$B$13:$KC$13)))))))</f>
        <v>8.7111680770269428E-2</v>
      </c>
      <c r="CS148" s="8" cm="1">
        <f t="array" aca="1" ref="CS148" ca="1">CR148-_xlfn.XLOOKUP(CS$1,Cdel!$B$1:$KC$1,IF(ROUNDUP(CR148,0)=6,Cdel!$B$8:$KC$8,IF(ROUNDUP(CR148,0)=5,Cdel!$B$9:$KC$9,IF(ROUNDUP(CR148,0)=4,Cdel!$B$10:$KC$10,IF(ROUNDUP(CR148,0)=3,Cdel!$B$11:$KC$11,IF(ROUNDUP(CR148,0)=2,Cdel!$B$12:$KC$12,IF(ROUNDUP(CR148,0)=1,Cdel!$B$13:$KC$13)))))))</f>
        <v>8.4701941143883033E-2</v>
      </c>
      <c r="CT148" s="8" cm="1">
        <f t="array" aca="1" ref="CT148" ca="1">CS148-_xlfn.XLOOKUP(CT$1,Cdel!$B$1:$KC$1,IF(ROUNDUP(CS148,0)=6,Cdel!$B$8:$KC$8,IF(ROUNDUP(CS148,0)=5,Cdel!$B$9:$KC$9,IF(ROUNDUP(CS148,0)=4,Cdel!$B$10:$KC$10,IF(ROUNDUP(CS148,0)=3,Cdel!$B$11:$KC$11,IF(ROUNDUP(CS148,0)=2,Cdel!$B$12:$KC$12,IF(ROUNDUP(CS148,0)=1,Cdel!$B$13:$KC$13)))))))</f>
        <v>8.2358861292806146E-2</v>
      </c>
      <c r="CU148" s="8" cm="1">
        <f t="array" aca="1" ref="CU148" ca="1">CT148-_xlfn.XLOOKUP(CU$1,Cdel!$B$1:$KC$1,IF(ROUNDUP(CT148,0)=6,Cdel!$B$8:$KC$8,IF(ROUNDUP(CT148,0)=5,Cdel!$B$9:$KC$9,IF(ROUNDUP(CT148,0)=4,Cdel!$B$10:$KC$10,IF(ROUNDUP(CT148,0)=3,Cdel!$B$11:$KC$11,IF(ROUNDUP(CT148,0)=2,Cdel!$B$12:$KC$12,IF(ROUNDUP(CT148,0)=1,Cdel!$B$13:$KC$13)))))))</f>
        <v>8.0080597231242237E-2</v>
      </c>
      <c r="CV148" s="8" cm="1">
        <f t="array" aca="1" ref="CV148" ca="1">CU148-_xlfn.XLOOKUP(CV$1,Cdel!$B$1:$KC$1,IF(ROUNDUP(CU148,0)=6,Cdel!$B$8:$KC$8,IF(ROUNDUP(CU148,0)=5,Cdel!$B$9:$KC$9,IF(ROUNDUP(CU148,0)=4,Cdel!$B$10:$KC$10,IF(ROUNDUP(CU148,0)=3,Cdel!$B$11:$KC$11,IF(ROUNDUP(CU148,0)=2,Cdel!$B$12:$KC$12,IF(ROUNDUP(CU148,0)=1,Cdel!$B$13:$KC$13)))))))</f>
        <v>7.7865355982921922E-2</v>
      </c>
      <c r="CW148" s="8" cm="1">
        <f t="array" aca="1" ref="CW148" ca="1">CV148-_xlfn.XLOOKUP(CW$1,Cdel!$B$1:$KC$1,IF(ROUNDUP(CV148,0)=6,Cdel!$B$8:$KC$8,IF(ROUNDUP(CV148,0)=5,Cdel!$B$9:$KC$9,IF(ROUNDUP(CV148,0)=4,Cdel!$B$10:$KC$10,IF(ROUNDUP(CV148,0)=3,Cdel!$B$11:$KC$11,IF(ROUNDUP(CV148,0)=2,Cdel!$B$12:$KC$12,IF(ROUNDUP(CV148,0)=1,Cdel!$B$13:$KC$13)))))))</f>
        <v>7.5711394170044521E-2</v>
      </c>
      <c r="CX148" s="8" cm="1">
        <f t="array" aca="1" ref="CX148" ca="1">CW148-_xlfn.XLOOKUP(CX$1,Cdel!$B$1:$KC$1,IF(ROUNDUP(CW148,0)=6,Cdel!$B$8:$KC$8,IF(ROUNDUP(CW148,0)=5,Cdel!$B$9:$KC$9,IF(ROUNDUP(CW148,0)=4,Cdel!$B$10:$KC$10,IF(ROUNDUP(CW148,0)=3,Cdel!$B$11:$KC$11,IF(ROUNDUP(CW148,0)=2,Cdel!$B$12:$KC$12,IF(ROUNDUP(CW148,0)=1,Cdel!$B$13:$KC$13)))))))</f>
        <v>7.3617016641252989E-2</v>
      </c>
      <c r="CY148" s="8" cm="1">
        <f t="array" aca="1" ref="CY148" ca="1">CX148-_xlfn.XLOOKUP(CY$1,Cdel!$B$1:$KC$1,IF(ROUNDUP(CX148,0)=6,Cdel!$B$8:$KC$8,IF(ROUNDUP(CX148,0)=5,Cdel!$B$9:$KC$9,IF(ROUNDUP(CX148,0)=4,Cdel!$B$10:$KC$10,IF(ROUNDUP(CX148,0)=3,Cdel!$B$11:$KC$11,IF(ROUNDUP(CX148,0)=2,Cdel!$B$12:$KC$12,IF(ROUNDUP(CX148,0)=1,Cdel!$B$13:$KC$13)))))))</f>
        <v>7.1580575137562955E-2</v>
      </c>
      <c r="CZ148" s="8" cm="1">
        <f t="array" aca="1" ref="CZ148" ca="1">CY148-_xlfn.XLOOKUP(CZ$1,Cdel!$B$1:$KC$1,IF(ROUNDUP(CY148,0)=6,Cdel!$B$8:$KC$8,IF(ROUNDUP(CY148,0)=5,Cdel!$B$9:$KC$9,IF(ROUNDUP(CY148,0)=4,Cdel!$B$10:$KC$10,IF(ROUNDUP(CY148,0)=3,Cdel!$B$11:$KC$11,IF(ROUNDUP(CY148,0)=2,Cdel!$B$12:$KC$12,IF(ROUNDUP(CY148,0)=1,Cdel!$B$13:$KC$13)))))))</f>
        <v>6.9600466995195648E-2</v>
      </c>
      <c r="DA148" s="8" cm="1">
        <f t="array" aca="1" ref="DA148" ca="1">CZ148-_xlfn.XLOOKUP(DA$1,Cdel!$B$1:$KC$1,IF(ROUNDUP(CZ148,0)=6,Cdel!$B$8:$KC$8,IF(ROUNDUP(CZ148,0)=5,Cdel!$B$9:$KC$9,IF(ROUNDUP(CZ148,0)=4,Cdel!$B$10:$KC$10,IF(ROUNDUP(CZ148,0)=3,Cdel!$B$11:$KC$11,IF(ROUNDUP(CZ148,0)=2,Cdel!$B$12:$KC$12,IF(ROUNDUP(CZ148,0)=1,Cdel!$B$13:$KC$13)))))))</f>
        <v>6.767513388429372E-2</v>
      </c>
      <c r="DB148" s="8" cm="1">
        <f t="array" aca="1" ref="DB148" ca="1">DA148-_xlfn.XLOOKUP(DB$1,Cdel!$B$1:$KC$1,IF(ROUNDUP(DA148,0)=6,Cdel!$B$8:$KC$8,IF(ROUNDUP(DA148,0)=5,Cdel!$B$9:$KC$9,IF(ROUNDUP(DA148,0)=4,Cdel!$B$10:$KC$10,IF(ROUNDUP(DA148,0)=3,Cdel!$B$11:$KC$11,IF(ROUNDUP(DA148,0)=2,Cdel!$B$12:$KC$12,IF(ROUNDUP(DA148,0)=1,Cdel!$B$13:$KC$13)))))))</f>
        <v>6.5803060582527689E-2</v>
      </c>
      <c r="DC148" s="8" cm="1">
        <f t="array" aca="1" ref="DC148" ca="1">DB148-_xlfn.XLOOKUP(DC$1,Cdel!$B$1:$KC$1,IF(ROUNDUP(DB148,0)=6,Cdel!$B$8:$KC$8,IF(ROUNDUP(DB148,0)=5,Cdel!$B$9:$KC$9,IF(ROUNDUP(DB148,0)=4,Cdel!$B$10:$KC$10,IF(ROUNDUP(DB148,0)=3,Cdel!$B$11:$KC$11,IF(ROUNDUP(DB148,0)=2,Cdel!$B$12:$KC$12,IF(ROUNDUP(DB148,0)=1,Cdel!$B$13:$KC$13)))))))</f>
        <v>6.3982773782627747E-2</v>
      </c>
      <c r="DD148" s="8" cm="1">
        <f t="array" aca="1" ref="DD148" ca="1">DC148-_xlfn.XLOOKUP(DD$1,Cdel!$B$1:$KC$1,IF(ROUNDUP(DC148,0)=6,Cdel!$B$8:$KC$8,IF(ROUNDUP(DC148,0)=5,Cdel!$B$9:$KC$9,IF(ROUNDUP(DC148,0)=4,Cdel!$B$10:$KC$10,IF(ROUNDUP(DC148,0)=3,Cdel!$B$11:$KC$11,IF(ROUNDUP(DC148,0)=2,Cdel!$B$12:$KC$12,IF(ROUNDUP(DC148,0)=1,Cdel!$B$13:$KC$13)))))))</f>
        <v>6.2212840932902087E-2</v>
      </c>
    </row>
    <row r="149" spans="1:108" x14ac:dyDescent="0.15">
      <c r="A149" s="3" t="s">
        <v>167</v>
      </c>
      <c r="B149" s="3" t="s">
        <v>409</v>
      </c>
      <c r="C149" s="3" t="s">
        <v>167</v>
      </c>
      <c r="D149" s="2">
        <v>0</v>
      </c>
      <c r="E149" s="2">
        <v>1930</v>
      </c>
      <c r="F149" s="2"/>
      <c r="G149" s="4">
        <f t="shared" ca="1" si="4"/>
        <v>96</v>
      </c>
      <c r="H149">
        <f ca="1">_xlfn.LET(
_xlpm.score,_xlfn.XLOOKUP(G149,DecayFns!$A$2:$A$289,DecayFns!$N$2:$N$289),
IF(D149=1,IF(_xlpm.score=6,_xlpm.score,_xlpm.score+1),IF(_xlpm.score=1,_xlpm.score,_xlpm.score-1)
))</f>
        <v>1</v>
      </c>
      <c r="I149" s="7" cm="1">
        <f t="array" aca="1" ref="I149" ca="1">H149-_xlfn.XLOOKUP(I$1,Cdel!$B$1:$KC$1,IF(ROUNDUP(H149,0)=6,Cdel!$B$8:$KC$8,IF(ROUNDUP(H149,0)=5,Cdel!$B$9:$KC$9,IF(ROUNDUP(H149,0)=4,Cdel!$B$10:$KC$10,IF(ROUNDUP(H149,0)=3,Cdel!$B$11:$KC$11,IF(ROUNDUP(H149,0)=2,Cdel!$B$12:$KC$12,IF(ROUNDUP(H149,0)=1,Cdel!$B$13:$KC$13)))))))</f>
        <v>1</v>
      </c>
      <c r="J149" s="8" cm="1">
        <f t="array" aca="1" ref="J149" ca="1">I149-_xlfn.XLOOKUP(J$1,Cdel!$B$1:$KC$1,IF(ROUNDUP(I149,0)=6,Cdel!$B$8:$KC$8,IF(ROUNDUP(I149,0)=5,Cdel!$B$9:$KC$9,IF(ROUNDUP(I149,0)=4,Cdel!$B$10:$KC$10,IF(ROUNDUP(I149,0)=3,Cdel!$B$11:$KC$11,IF(ROUNDUP(I149,0)=2,Cdel!$B$12:$KC$12,IF(ROUNDUP(I149,0)=1,Cdel!$B$13:$KC$13)))))))</f>
        <v>0.97233735355490014</v>
      </c>
      <c r="K149" s="8" cm="1">
        <f t="array" aca="1" ref="K149" ca="1">J149-_xlfn.XLOOKUP(K$1,Cdel!$B$1:$KC$1,IF(ROUNDUP(J149,0)=6,Cdel!$B$8:$KC$8,IF(ROUNDUP(J149,0)=5,Cdel!$B$9:$KC$9,IF(ROUNDUP(J149,0)=4,Cdel!$B$10:$KC$10,IF(ROUNDUP(J149,0)=3,Cdel!$B$11:$KC$11,IF(ROUNDUP(J149,0)=2,Cdel!$B$12:$KC$12,IF(ROUNDUP(J149,0)=1,Cdel!$B$13:$KC$13)))))))</f>
        <v>0.94543992911814678</v>
      </c>
      <c r="L149" s="8" cm="1">
        <f t="array" aca="1" ref="L149" ca="1">K149-_xlfn.XLOOKUP(L$1,Cdel!$B$1:$KC$1,IF(ROUNDUP(K149,0)=6,Cdel!$B$8:$KC$8,IF(ROUNDUP(K149,0)=5,Cdel!$B$9:$KC$9,IF(ROUNDUP(K149,0)=4,Cdel!$B$10:$KC$10,IF(ROUNDUP(K149,0)=3,Cdel!$B$11:$KC$11,IF(ROUNDUP(K149,0)=2,Cdel!$B$12:$KC$12,IF(ROUNDUP(K149,0)=1,Cdel!$B$13:$KC$13)))))))</f>
        <v>0.91928655862387121</v>
      </c>
      <c r="M149" s="8" cm="1">
        <f t="array" aca="1" ref="M149" ca="1">L149-_xlfn.XLOOKUP(M$1,Cdel!$B$1:$KC$1,IF(ROUNDUP(L149,0)=6,Cdel!$B$8:$KC$8,IF(ROUNDUP(L149,0)=5,Cdel!$B$9:$KC$9,IF(ROUNDUP(L149,0)=4,Cdel!$B$10:$KC$10,IF(ROUNDUP(L149,0)=3,Cdel!$B$11:$KC$11,IF(ROUNDUP(L149,0)=2,Cdel!$B$12:$KC$12,IF(ROUNDUP(L149,0)=1,Cdel!$B$13:$KC$13)))))))</f>
        <v>0.89385665957092642</v>
      </c>
      <c r="N149" s="8" cm="1">
        <f t="array" aca="1" ref="N149" ca="1">M149-_xlfn.XLOOKUP(N$1,Cdel!$B$1:$KC$1,IF(ROUNDUP(M149,0)=6,Cdel!$B$8:$KC$8,IF(ROUNDUP(M149,0)=5,Cdel!$B$9:$KC$9,IF(ROUNDUP(M149,0)=4,Cdel!$B$10:$KC$10,IF(ROUNDUP(M149,0)=3,Cdel!$B$11:$KC$11,IF(ROUNDUP(M149,0)=2,Cdel!$B$12:$KC$12,IF(ROUNDUP(M149,0)=1,Cdel!$B$13:$KC$13)))))))</f>
        <v>0.86913021882461783</v>
      </c>
      <c r="O149" s="8" cm="1">
        <f t="array" aca="1" ref="O149" ca="1">N149-_xlfn.XLOOKUP(O$1,Cdel!$B$1:$KC$1,IF(ROUNDUP(N149,0)=6,Cdel!$B$8:$KC$8,IF(ROUNDUP(N149,0)=5,Cdel!$B$9:$KC$9,IF(ROUNDUP(N149,0)=4,Cdel!$B$10:$KC$10,IF(ROUNDUP(N149,0)=3,Cdel!$B$11:$KC$11,IF(ROUNDUP(N149,0)=2,Cdel!$B$12:$KC$12,IF(ROUNDUP(N149,0)=1,Cdel!$B$13:$KC$13)))))))</f>
        <v>0.84508777686652015</v>
      </c>
      <c r="P149" s="8" cm="1">
        <f t="array" aca="1" ref="P149" ca="1">O149-_xlfn.XLOOKUP(P$1,Cdel!$B$1:$KC$1,IF(ROUNDUP(O149,0)=6,Cdel!$B$8:$KC$8,IF(ROUNDUP(O149,0)=5,Cdel!$B$9:$KC$9,IF(ROUNDUP(O149,0)=4,Cdel!$B$10:$KC$10,IF(ROUNDUP(O149,0)=3,Cdel!$B$11:$KC$11,IF(ROUNDUP(O149,0)=2,Cdel!$B$12:$KC$12,IF(ROUNDUP(O149,0)=1,Cdel!$B$13:$KC$13)))))))</f>
        <v>0.82171041247998611</v>
      </c>
      <c r="Q149" s="8" cm="1">
        <f t="array" aca="1" ref="Q149" ca="1">P149-_xlfn.XLOOKUP(Q$1,Cdel!$B$1:$KC$1,IF(ROUNDUP(P149,0)=6,Cdel!$B$8:$KC$8,IF(ROUNDUP(P149,0)=5,Cdel!$B$9:$KC$9,IF(ROUNDUP(P149,0)=4,Cdel!$B$10:$KC$10,IF(ROUNDUP(P149,0)=3,Cdel!$B$11:$KC$11,IF(ROUNDUP(P149,0)=2,Cdel!$B$12:$KC$12,IF(ROUNDUP(P149,0)=1,Cdel!$B$13:$KC$13)))))))</f>
        <v>0.79897972785929505</v>
      </c>
      <c r="R149" s="8" cm="1">
        <f t="array" aca="1" ref="R149" ca="1">Q149-_xlfn.XLOOKUP(R$1,Cdel!$B$1:$KC$1,IF(ROUNDUP(Q149,0)=6,Cdel!$B$8:$KC$8,IF(ROUNDUP(Q149,0)=5,Cdel!$B$9:$KC$9,IF(ROUNDUP(Q149,0)=4,Cdel!$B$10:$KC$10,IF(ROUNDUP(Q149,0)=3,Cdel!$B$11:$KC$11,IF(ROUNDUP(Q149,0)=2,Cdel!$B$12:$KC$12,IF(ROUNDUP(Q149,0)=1,Cdel!$B$13:$KC$13)))))))</f>
        <v>0.77687783413072131</v>
      </c>
      <c r="S149" s="8" cm="1">
        <f t="array" aca="1" ref="S149" ca="1">R149-_xlfn.XLOOKUP(S$1,Cdel!$B$1:$KC$1,IF(ROUNDUP(R149,0)=6,Cdel!$B$8:$KC$8,IF(ROUNDUP(R149,0)=5,Cdel!$B$9:$KC$9,IF(ROUNDUP(R149,0)=4,Cdel!$B$10:$KC$10,IF(ROUNDUP(R149,0)=3,Cdel!$B$11:$KC$11,IF(ROUNDUP(R149,0)=2,Cdel!$B$12:$KC$12,IF(ROUNDUP(R149,0)=1,Cdel!$B$13:$KC$13)))))))</f>
        <v>0.7553873372741281</v>
      </c>
      <c r="T149" s="8" cm="1">
        <f t="array" aca="1" ref="T149" ca="1">S149-_xlfn.XLOOKUP(T$1,Cdel!$B$1:$KC$1,IF(ROUNDUP(S149,0)=6,Cdel!$B$8:$KC$8,IF(ROUNDUP(S149,0)=5,Cdel!$B$9:$KC$9,IF(ROUNDUP(S149,0)=4,Cdel!$B$10:$KC$10,IF(ROUNDUP(S149,0)=3,Cdel!$B$11:$KC$11,IF(ROUNDUP(S149,0)=2,Cdel!$B$12:$KC$12,IF(ROUNDUP(S149,0)=1,Cdel!$B$13:$KC$13)))))))</f>
        <v>0.73449132443400855</v>
      </c>
      <c r="U149" s="8" cm="1">
        <f t="array" aca="1" ref="U149" ca="1">T149-_xlfn.XLOOKUP(U$1,Cdel!$B$1:$KC$1,IF(ROUNDUP(T149,0)=6,Cdel!$B$8:$KC$8,IF(ROUNDUP(T149,0)=5,Cdel!$B$9:$KC$9,IF(ROUNDUP(T149,0)=4,Cdel!$B$10:$KC$10,IF(ROUNDUP(T149,0)=3,Cdel!$B$11:$KC$11,IF(ROUNDUP(T149,0)=2,Cdel!$B$12:$KC$12,IF(ROUNDUP(T149,0)=1,Cdel!$B$13:$KC$13)))))))</f>
        <v>0.7141733506091974</v>
      </c>
      <c r="V149" s="8" cm="1">
        <f t="array" aca="1" ref="V149" ca="1">U149-_xlfn.XLOOKUP(V$1,Cdel!$B$1:$KC$1,IF(ROUNDUP(U149,0)=6,Cdel!$B$8:$KC$8,IF(ROUNDUP(U149,0)=5,Cdel!$B$9:$KC$9,IF(ROUNDUP(U149,0)=4,Cdel!$B$10:$KC$10,IF(ROUNDUP(U149,0)=3,Cdel!$B$11:$KC$11,IF(ROUNDUP(U149,0)=2,Cdel!$B$12:$KC$12,IF(ROUNDUP(U149,0)=1,Cdel!$B$13:$KC$13)))))))</f>
        <v>0.6944174257107828</v>
      </c>
      <c r="W149" s="8" cm="1">
        <f t="array" aca="1" ref="W149" ca="1">V149-_xlfn.XLOOKUP(W$1,Cdel!$B$1:$KC$1,IF(ROUNDUP(V149,0)=6,Cdel!$B$8:$KC$8,IF(ROUNDUP(V149,0)=5,Cdel!$B$9:$KC$9,IF(ROUNDUP(V149,0)=4,Cdel!$B$10:$KC$10,IF(ROUNDUP(V149,0)=3,Cdel!$B$11:$KC$11,IF(ROUNDUP(V149,0)=2,Cdel!$B$12:$KC$12,IF(ROUNDUP(V149,0)=1,Cdel!$B$13:$KC$13)))))))</f>
        <v>0.67520800197802899</v>
      </c>
      <c r="X149" s="8" cm="1">
        <f t="array" aca="1" ref="X149" ca="1">W149-_xlfn.XLOOKUP(X$1,Cdel!$B$1:$KC$1,IF(ROUNDUP(W149,0)=6,Cdel!$B$8:$KC$8,IF(ROUNDUP(W149,0)=5,Cdel!$B$9:$KC$9,IF(ROUNDUP(W149,0)=4,Cdel!$B$10:$KC$10,IF(ROUNDUP(W149,0)=3,Cdel!$B$11:$KC$11,IF(ROUNDUP(W149,0)=2,Cdel!$B$12:$KC$12,IF(ROUNDUP(W149,0)=1,Cdel!$B$13:$KC$13)))))))</f>
        <v>0.65652996174240841</v>
      </c>
      <c r="Y149" s="8" cm="1">
        <f t="array" aca="1" ref="Y149" ca="1">X149-_xlfn.XLOOKUP(Y$1,Cdel!$B$1:$KC$1,IF(ROUNDUP(X149,0)=6,Cdel!$B$8:$KC$8,IF(ROUNDUP(X149,0)=5,Cdel!$B$9:$KC$9,IF(ROUNDUP(X149,0)=4,Cdel!$B$10:$KC$10,IF(ROUNDUP(X149,0)=3,Cdel!$B$11:$KC$11,IF(ROUNDUP(X149,0)=2,Cdel!$B$12:$KC$12,IF(ROUNDUP(X149,0)=1,Cdel!$B$13:$KC$13)))))))</f>
        <v>0.63836860553011321</v>
      </c>
      <c r="Z149" s="8" cm="1">
        <f t="array" aca="1" ref="Z149" ca="1">Y149-_xlfn.XLOOKUP(Z$1,Cdel!$B$1:$KC$1,IF(ROUNDUP(Y149,0)=6,Cdel!$B$8:$KC$8,IF(ROUNDUP(Y149,0)=5,Cdel!$B$9:$KC$9,IF(ROUNDUP(Y149,0)=4,Cdel!$B$10:$KC$10,IF(ROUNDUP(Y149,0)=3,Cdel!$B$11:$KC$11,IF(ROUNDUP(Y149,0)=2,Cdel!$B$12:$KC$12,IF(ROUNDUP(Y149,0)=1,Cdel!$B$13:$KC$13)))))))</f>
        <v>0.62070964049368227</v>
      </c>
      <c r="AA149" s="8" cm="1">
        <f t="array" aca="1" ref="AA149" ca="1">Z149-_xlfn.XLOOKUP(AA$1,Cdel!$B$1:$KC$1,IF(ROUNDUP(Z149,0)=6,Cdel!$B$8:$KC$8,IF(ROUNDUP(Z149,0)=5,Cdel!$B$9:$KC$9,IF(ROUNDUP(Z149,0)=4,Cdel!$B$10:$KC$10,IF(ROUNDUP(Z149,0)=3,Cdel!$B$11:$KC$11,IF(ROUNDUP(Z149,0)=2,Cdel!$B$12:$KC$12,IF(ROUNDUP(Z149,0)=1,Cdel!$B$13:$KC$13)))))))</f>
        <v>0.60353916916364048</v>
      </c>
      <c r="AB149" s="8" cm="1">
        <f t="array" aca="1" ref="AB149" ca="1">AA149-_xlfn.XLOOKUP(AB$1,Cdel!$B$1:$KC$1,IF(ROUNDUP(AA149,0)=6,Cdel!$B$8:$KC$8,IF(ROUNDUP(AA149,0)=5,Cdel!$B$9:$KC$9,IF(ROUNDUP(AA149,0)=4,Cdel!$B$10:$KC$10,IF(ROUNDUP(AA149,0)=3,Cdel!$B$11:$KC$11,IF(ROUNDUP(AA149,0)=2,Cdel!$B$12:$KC$12,IF(ROUNDUP(AA149,0)=1,Cdel!$B$13:$KC$13)))))))</f>
        <v>0.58684367851129737</v>
      </c>
      <c r="AC149" s="8" cm="1">
        <f t="array" aca="1" ref="AC149" ca="1">AB149-_xlfn.XLOOKUP(AC$1,Cdel!$B$1:$KC$1,IF(ROUNDUP(AB149,0)=6,Cdel!$B$8:$KC$8,IF(ROUNDUP(AB149,0)=5,Cdel!$B$9:$KC$9,IF(ROUNDUP(AB149,0)=4,Cdel!$B$10:$KC$10,IF(ROUNDUP(AB149,0)=3,Cdel!$B$11:$KC$11,IF(ROUNDUP(AB149,0)=2,Cdel!$B$12:$KC$12,IF(ROUNDUP(AB149,0)=1,Cdel!$B$13:$KC$13)))))))</f>
        <v>0.57061002931409743</v>
      </c>
      <c r="AD149" s="8" cm="1">
        <f t="array" aca="1" ref="AD149" ca="1">AC149-_xlfn.XLOOKUP(AD$1,Cdel!$B$1:$KC$1,IF(ROUNDUP(AC149,0)=6,Cdel!$B$8:$KC$8,IF(ROUNDUP(AC149,0)=5,Cdel!$B$9:$KC$9,IF(ROUNDUP(AC149,0)=4,Cdel!$B$10:$KC$10,IF(ROUNDUP(AC149,0)=3,Cdel!$B$11:$KC$11,IF(ROUNDUP(AC149,0)=2,Cdel!$B$12:$KC$12,IF(ROUNDUP(AC149,0)=1,Cdel!$B$13:$KC$13)))))))</f>
        <v>0.55482544581515347</v>
      </c>
      <c r="AE149" s="8" cm="1">
        <f t="array" aca="1" ref="AE149" ca="1">AD149-_xlfn.XLOOKUP(AE$1,Cdel!$B$1:$KC$1,IF(ROUNDUP(AD149,0)=6,Cdel!$B$8:$KC$8,IF(ROUNDUP(AD149,0)=5,Cdel!$B$9:$KC$9,IF(ROUNDUP(AD149,0)=4,Cdel!$B$10:$KC$10,IF(ROUNDUP(AD149,0)=3,Cdel!$B$11:$KC$11,IF(ROUNDUP(AD149,0)=2,Cdel!$B$12:$KC$12,IF(ROUNDUP(AD149,0)=1,Cdel!$B$13:$KC$13)))))))</f>
        <v>0.53947750566882391</v>
      </c>
      <c r="AF149" s="8" cm="1">
        <f t="array" aca="1" ref="AF149" ca="1">AE149-_xlfn.XLOOKUP(AF$1,Cdel!$B$1:$KC$1,IF(ROUNDUP(AE149,0)=6,Cdel!$B$8:$KC$8,IF(ROUNDUP(AE149,0)=5,Cdel!$B$9:$KC$9,IF(ROUNDUP(AE149,0)=4,Cdel!$B$10:$KC$10,IF(ROUNDUP(AE149,0)=3,Cdel!$B$11:$KC$11,IF(ROUNDUP(AE149,0)=2,Cdel!$B$12:$KC$12,IF(ROUNDUP(AE149,0)=1,Cdel!$B$13:$KC$13)))))))</f>
        <v>0.52455413016442287</v>
      </c>
      <c r="AG149" s="8" cm="1">
        <f t="array" aca="1" ref="AG149" ca="1">AF149-_xlfn.XLOOKUP(AG$1,Cdel!$B$1:$KC$1,IF(ROUNDUP(AF149,0)=6,Cdel!$B$8:$KC$8,IF(ROUNDUP(AF149,0)=5,Cdel!$B$9:$KC$9,IF(ROUNDUP(AF149,0)=4,Cdel!$B$10:$KC$10,IF(ROUNDUP(AF149,0)=3,Cdel!$B$11:$KC$11,IF(ROUNDUP(AF149,0)=2,Cdel!$B$12:$KC$12,IF(ROUNDUP(AF149,0)=1,Cdel!$B$13:$KC$13)))))))</f>
        <v>0.51004357472036754</v>
      </c>
      <c r="AH149" s="8" cm="1">
        <f t="array" aca="1" ref="AH149" ca="1">AG149-_xlfn.XLOOKUP(AH$1,Cdel!$B$1:$KC$1,IF(ROUNDUP(AG149,0)=6,Cdel!$B$8:$KC$8,IF(ROUNDUP(AG149,0)=5,Cdel!$B$9:$KC$9,IF(ROUNDUP(AG149,0)=4,Cdel!$B$10:$KC$10,IF(ROUNDUP(AG149,0)=3,Cdel!$B$11:$KC$11,IF(ROUNDUP(AG149,0)=2,Cdel!$B$12:$KC$12,IF(ROUNDUP(AG149,0)=1,Cdel!$B$13:$KC$13)))))))</f>
        <v>0.49593441964128315</v>
      </c>
      <c r="AI149" s="8" cm="1">
        <f t="array" aca="1" ref="AI149" ca="1">AH149-_xlfn.XLOOKUP(AI$1,Cdel!$B$1:$KC$1,IF(ROUNDUP(AH149,0)=6,Cdel!$B$8:$KC$8,IF(ROUNDUP(AH149,0)=5,Cdel!$B$9:$KC$9,IF(ROUNDUP(AH149,0)=4,Cdel!$B$10:$KC$10,IF(ROUNDUP(AH149,0)=3,Cdel!$B$11:$KC$11,IF(ROUNDUP(AH149,0)=2,Cdel!$B$12:$KC$12,IF(ROUNDUP(AH149,0)=1,Cdel!$B$13:$KC$13)))))))</f>
        <v>0.4822155611307905</v>
      </c>
      <c r="AJ149" s="8" cm="1">
        <f t="array" aca="1" ref="AJ149" ca="1">AI149-_xlfn.XLOOKUP(AJ$1,Cdel!$B$1:$KC$1,IF(ROUNDUP(AI149,0)=6,Cdel!$B$8:$KC$8,IF(ROUNDUP(AI149,0)=5,Cdel!$B$9:$KC$9,IF(ROUNDUP(AI149,0)=4,Cdel!$B$10:$KC$10,IF(ROUNDUP(AI149,0)=3,Cdel!$B$11:$KC$11,IF(ROUNDUP(AI149,0)=2,Cdel!$B$12:$KC$12,IF(ROUNDUP(AI149,0)=1,Cdel!$B$13:$KC$13)))))))</f>
        <v>0.46887620255290396</v>
      </c>
      <c r="AK149" s="8" cm="1">
        <f t="array" aca="1" ref="AK149" ca="1">AJ149-_xlfn.XLOOKUP(AK$1,Cdel!$B$1:$KC$1,IF(ROUNDUP(AJ149,0)=6,Cdel!$B$8:$KC$8,IF(ROUNDUP(AJ149,0)=5,Cdel!$B$9:$KC$9,IF(ROUNDUP(AJ149,0)=4,Cdel!$B$10:$KC$10,IF(ROUNDUP(AJ149,0)=3,Cdel!$B$11:$KC$11,IF(ROUNDUP(AJ149,0)=2,Cdel!$B$12:$KC$12,IF(ROUNDUP(AJ149,0)=1,Cdel!$B$13:$KC$13)))))))</f>
        <v>0.45590584593516198</v>
      </c>
      <c r="AL149" s="8" cm="1">
        <f t="array" aca="1" ref="AL149" ca="1">AK149-_xlfn.XLOOKUP(AL$1,Cdel!$B$1:$KC$1,IF(ROUNDUP(AK149,0)=6,Cdel!$B$8:$KC$8,IF(ROUNDUP(AK149,0)=5,Cdel!$B$9:$KC$9,IF(ROUNDUP(AK149,0)=4,Cdel!$B$10:$KC$10,IF(ROUNDUP(AK149,0)=3,Cdel!$B$11:$KC$11,IF(ROUNDUP(AK149,0)=2,Cdel!$B$12:$KC$12,IF(ROUNDUP(AK149,0)=1,Cdel!$B$13:$KC$13)))))))</f>
        <v>0.44329428370680335</v>
      </c>
      <c r="AM149" s="8" cm="1">
        <f t="array" aca="1" ref="AM149" ca="1">AL149-_xlfn.XLOOKUP(AM$1,Cdel!$B$1:$KC$1,IF(ROUNDUP(AL149,0)=6,Cdel!$B$8:$KC$8,IF(ROUNDUP(AL149,0)=5,Cdel!$B$9:$KC$9,IF(ROUNDUP(AL149,0)=4,Cdel!$B$10:$KC$10,IF(ROUNDUP(AL149,0)=3,Cdel!$B$11:$KC$11,IF(ROUNDUP(AL149,0)=2,Cdel!$B$12:$KC$12,IF(ROUNDUP(AL149,0)=1,Cdel!$B$13:$KC$13)))))))</f>
        <v>0.4310315906654883</v>
      </c>
      <c r="AN149" s="8" cm="1">
        <f t="array" aca="1" ref="AN149" ca="1">AM149-_xlfn.XLOOKUP(AN$1,Cdel!$B$1:$KC$1,IF(ROUNDUP(AM149,0)=6,Cdel!$B$8:$KC$8,IF(ROUNDUP(AM149,0)=5,Cdel!$B$9:$KC$9,IF(ROUNDUP(AM149,0)=4,Cdel!$B$10:$KC$10,IF(ROUNDUP(AM149,0)=3,Cdel!$B$11:$KC$11,IF(ROUNDUP(AM149,0)=2,Cdel!$B$12:$KC$12,IF(ROUNDUP(AM149,0)=1,Cdel!$B$13:$KC$13)))))))</f>
        <v>0.41910811616623983</v>
      </c>
      <c r="AO149" s="8" cm="1">
        <f t="array" aca="1" ref="AO149" ca="1">AN149-_xlfn.XLOOKUP(AO$1,Cdel!$B$1:$KC$1,IF(ROUNDUP(AN149,0)=6,Cdel!$B$8:$KC$8,IF(ROUNDUP(AN149,0)=5,Cdel!$B$9:$KC$9,IF(ROUNDUP(AN149,0)=4,Cdel!$B$10:$KC$10,IF(ROUNDUP(AN149,0)=3,Cdel!$B$11:$KC$11,IF(ROUNDUP(AN149,0)=2,Cdel!$B$12:$KC$12,IF(ROUNDUP(AN149,0)=1,Cdel!$B$13:$KC$13)))))))</f>
        <v>0.40751447652646128</v>
      </c>
      <c r="AP149" s="8" cm="1">
        <f t="array" aca="1" ref="AP149" ca="1">AO149-_xlfn.XLOOKUP(AP$1,Cdel!$B$1:$KC$1,IF(ROUNDUP(AO149,0)=6,Cdel!$B$8:$KC$8,IF(ROUNDUP(AO149,0)=5,Cdel!$B$9:$KC$9,IF(ROUNDUP(AO149,0)=4,Cdel!$B$10:$KC$10,IF(ROUNDUP(AO149,0)=3,Cdel!$B$11:$KC$11,IF(ROUNDUP(AO149,0)=2,Cdel!$B$12:$KC$12,IF(ROUNDUP(AO149,0)=1,Cdel!$B$13:$KC$13)))))))</f>
        <v>0.39624154764104985</v>
      </c>
      <c r="AQ149" s="8" cm="1">
        <f t="array" aca="1" ref="AQ149" ca="1">AP149-_xlfn.XLOOKUP(AQ$1,Cdel!$B$1:$KC$1,IF(ROUNDUP(AP149,0)=6,Cdel!$B$8:$KC$8,IF(ROUNDUP(AP149,0)=5,Cdel!$B$9:$KC$9,IF(ROUNDUP(AP149,0)=4,Cdel!$B$10:$KC$10,IF(ROUNDUP(AP149,0)=3,Cdel!$B$11:$KC$11,IF(ROUNDUP(AP149,0)=2,Cdel!$B$12:$KC$12,IF(ROUNDUP(AP149,0)=1,Cdel!$B$13:$KC$13)))))))</f>
        <v>0.38528045780179626</v>
      </c>
      <c r="AR149" s="8" cm="1">
        <f t="array" aca="1" ref="AR149" ca="1">AQ149-_xlfn.XLOOKUP(AR$1,Cdel!$B$1:$KC$1,IF(ROUNDUP(AQ149,0)=6,Cdel!$B$8:$KC$8,IF(ROUNDUP(AQ149,0)=5,Cdel!$B$9:$KC$9,IF(ROUNDUP(AQ149,0)=4,Cdel!$B$10:$KC$10,IF(ROUNDUP(AQ149,0)=3,Cdel!$B$11:$KC$11,IF(ROUNDUP(AQ149,0)=2,Cdel!$B$12:$KC$12,IF(ROUNDUP(AQ149,0)=1,Cdel!$B$13:$KC$13)))))))</f>
        <v>0.37462258071541898</v>
      </c>
      <c r="AS149" s="8" cm="1">
        <f t="array" aca="1" ref="AS149" ca="1">AR149-_xlfn.XLOOKUP(AS$1,Cdel!$B$1:$KC$1,IF(ROUNDUP(AR149,0)=6,Cdel!$B$8:$KC$8,IF(ROUNDUP(AR149,0)=5,Cdel!$B$9:$KC$9,IF(ROUNDUP(AR149,0)=4,Cdel!$B$10:$KC$10,IF(ROUNDUP(AR149,0)=3,Cdel!$B$11:$KC$11,IF(ROUNDUP(AR149,0)=2,Cdel!$B$12:$KC$12,IF(ROUNDUP(AR149,0)=1,Cdel!$B$13:$KC$13)))))))</f>
        <v>0.36425952871473738</v>
      </c>
      <c r="AT149" s="8" cm="1">
        <f t="array" aca="1" ref="AT149" ca="1">AS149-_xlfn.XLOOKUP(AT$1,Cdel!$B$1:$KC$1,IF(ROUNDUP(AS149,0)=6,Cdel!$B$8:$KC$8,IF(ROUNDUP(AS149,0)=5,Cdel!$B$9:$KC$9,IF(ROUNDUP(AS149,0)=4,Cdel!$B$10:$KC$10,IF(ROUNDUP(AS149,0)=3,Cdel!$B$11:$KC$11,IF(ROUNDUP(AS149,0)=2,Cdel!$B$12:$KC$12,IF(ROUNDUP(AS149,0)=1,Cdel!$B$13:$KC$13)))))))</f>
        <v>0.3541831461576429</v>
      </c>
      <c r="AU149" s="8" cm="1">
        <f t="array" aca="1" ref="AU149" ca="1">AT149-_xlfn.XLOOKUP(AU$1,Cdel!$B$1:$KC$1,IF(ROUNDUP(AT149,0)=6,Cdel!$B$8:$KC$8,IF(ROUNDUP(AT149,0)=5,Cdel!$B$9:$KC$9,IF(ROUNDUP(AT149,0)=4,Cdel!$B$10:$KC$10,IF(ROUNDUP(AT149,0)=3,Cdel!$B$11:$KC$11,IF(ROUNDUP(AT149,0)=2,Cdel!$B$12:$KC$12,IF(ROUNDUP(AT149,0)=1,Cdel!$B$13:$KC$13)))))))</f>
        <v>0.34438550300867093</v>
      </c>
      <c r="AV149" s="8" cm="1">
        <f t="array" aca="1" ref="AV149" ca="1">AU149-_xlfn.XLOOKUP(AV$1,Cdel!$B$1:$KC$1,IF(ROUNDUP(AU149,0)=6,Cdel!$B$8:$KC$8,IF(ROUNDUP(AU149,0)=5,Cdel!$B$9:$KC$9,IF(ROUNDUP(AU149,0)=4,Cdel!$B$10:$KC$10,IF(ROUNDUP(AU149,0)=3,Cdel!$B$11:$KC$11,IF(ROUNDUP(AU149,0)=2,Cdel!$B$12:$KC$12,IF(ROUNDUP(AU149,0)=1,Cdel!$B$13:$KC$13)))))))</f>
        <v>0.33485888859812413</v>
      </c>
      <c r="AW149" s="8" cm="1">
        <f t="array" aca="1" ref="AW149" ca="1">AV149-_xlfn.XLOOKUP(AW$1,Cdel!$B$1:$KC$1,IF(ROUNDUP(AV149,0)=6,Cdel!$B$8:$KC$8,IF(ROUNDUP(AV149,0)=5,Cdel!$B$9:$KC$9,IF(ROUNDUP(AV149,0)=4,Cdel!$B$10:$KC$10,IF(ROUNDUP(AV149,0)=3,Cdel!$B$11:$KC$11,IF(ROUNDUP(AV149,0)=2,Cdel!$B$12:$KC$12,IF(ROUNDUP(AV149,0)=1,Cdel!$B$13:$KC$13)))))))</f>
        <v>0.3255958055538351</v>
      </c>
      <c r="AX149" s="8" cm="1">
        <f t="array" aca="1" ref="AX149" ca="1">AW149-_xlfn.XLOOKUP(AX$1,Cdel!$B$1:$KC$1,IF(ROUNDUP(AW149,0)=6,Cdel!$B$8:$KC$8,IF(ROUNDUP(AW149,0)=5,Cdel!$B$9:$KC$9,IF(ROUNDUP(AW149,0)=4,Cdel!$B$10:$KC$10,IF(ROUNDUP(AW149,0)=3,Cdel!$B$11:$KC$11,IF(ROUNDUP(AW149,0)=2,Cdel!$B$12:$KC$12,IF(ROUNDUP(AW149,0)=1,Cdel!$B$13:$KC$13)))))))</f>
        <v>0.31658896390079194</v>
      </c>
      <c r="AY149" s="8" cm="1">
        <f t="array" aca="1" ref="AY149" ca="1">AX149-_xlfn.XLOOKUP(AY$1,Cdel!$B$1:$KC$1,IF(ROUNDUP(AX149,0)=6,Cdel!$B$8:$KC$8,IF(ROUNDUP(AX149,0)=5,Cdel!$B$9:$KC$9,IF(ROUNDUP(AX149,0)=4,Cdel!$B$10:$KC$10,IF(ROUNDUP(AX149,0)=3,Cdel!$B$11:$KC$11,IF(ROUNDUP(AX149,0)=2,Cdel!$B$12:$KC$12,IF(ROUNDUP(AX149,0)=1,Cdel!$B$13:$KC$13)))))))</f>
        <v>0.3078312753239838</v>
      </c>
      <c r="AZ149" s="8" cm="1">
        <f t="array" aca="1" ref="AZ149" ca="1">AY149-_xlfn.XLOOKUP(AZ$1,Cdel!$B$1:$KC$1,IF(ROUNDUP(AY149,0)=6,Cdel!$B$8:$KC$8,IF(ROUNDUP(AY149,0)=5,Cdel!$B$9:$KC$9,IF(ROUNDUP(AY149,0)=4,Cdel!$B$10:$KC$10,IF(ROUNDUP(AY149,0)=3,Cdel!$B$11:$KC$11,IF(ROUNDUP(AY149,0)=2,Cdel!$B$12:$KC$12,IF(ROUNDUP(AY149,0)=1,Cdel!$B$13:$KC$13)))))))</f>
        <v>0.29931584758995222</v>
      </c>
      <c r="BA149" s="8" cm="1">
        <f t="array" aca="1" ref="BA149" ca="1">AZ149-_xlfn.XLOOKUP(BA$1,Cdel!$B$1:$KC$1,IF(ROUNDUP(AZ149,0)=6,Cdel!$B$8:$KC$8,IF(ROUNDUP(AZ149,0)=5,Cdel!$B$9:$KC$9,IF(ROUNDUP(AZ149,0)=4,Cdel!$B$10:$KC$10,IF(ROUNDUP(AZ149,0)=3,Cdel!$B$11:$KC$11,IF(ROUNDUP(AZ149,0)=2,Cdel!$B$12:$KC$12,IF(ROUNDUP(AZ149,0)=1,Cdel!$B$13:$KC$13)))))))</f>
        <v>0.29103597912265594</v>
      </c>
      <c r="BB149" s="8" cm="1">
        <f t="array" aca="1" ref="BB149" ca="1">BA149-_xlfn.XLOOKUP(BB$1,Cdel!$B$1:$KC$1,IF(ROUNDUP(BA149,0)=6,Cdel!$B$8:$KC$8,IF(ROUNDUP(BA149,0)=5,Cdel!$B$9:$KC$9,IF(ROUNDUP(BA149,0)=4,Cdel!$B$10:$KC$10,IF(ROUNDUP(BA149,0)=3,Cdel!$B$11:$KC$11,IF(ROUNDUP(BA149,0)=2,Cdel!$B$12:$KC$12,IF(ROUNDUP(BA149,0)=1,Cdel!$B$13:$KC$13)))))))</f>
        <v>0.28298515372938249</v>
      </c>
      <c r="BC149" s="8" cm="1">
        <f t="array" aca="1" ref="BC149" ca="1">BB149-_xlfn.XLOOKUP(BC$1,Cdel!$B$1:$KC$1,IF(ROUNDUP(BB149,0)=6,Cdel!$B$8:$KC$8,IF(ROUNDUP(BB149,0)=5,Cdel!$B$9:$KC$9,IF(ROUNDUP(BB149,0)=4,Cdel!$B$10:$KC$10,IF(ROUNDUP(BB149,0)=3,Cdel!$B$11:$KC$11,IF(ROUNDUP(BB149,0)=2,Cdel!$B$12:$KC$12,IF(ROUNDUP(BB149,0)=1,Cdel!$B$13:$KC$13)))))))</f>
        <v>0.27515703547255432</v>
      </c>
      <c r="BD149" s="8" cm="1">
        <f t="array" aca="1" ref="BD149" ca="1">BC149-_xlfn.XLOOKUP(BD$1,Cdel!$B$1:$KC$1,IF(ROUNDUP(BC149,0)=6,Cdel!$B$8:$KC$8,IF(ROUNDUP(BC149,0)=5,Cdel!$B$9:$KC$9,IF(ROUNDUP(BC149,0)=4,Cdel!$B$10:$KC$10,IF(ROUNDUP(BC149,0)=3,Cdel!$B$11:$KC$11,IF(ROUNDUP(BC149,0)=2,Cdel!$B$12:$KC$12,IF(ROUNDUP(BC149,0)=1,Cdel!$B$13:$KC$13)))))))</f>
        <v>0.26754546368339521</v>
      </c>
      <c r="BE149" s="8" cm="1">
        <f t="array" aca="1" ref="BE149" ca="1">BD149-_xlfn.XLOOKUP(BE$1,Cdel!$B$1:$KC$1,IF(ROUNDUP(BD149,0)=6,Cdel!$B$8:$KC$8,IF(ROUNDUP(BD149,0)=5,Cdel!$B$9:$KC$9,IF(ROUNDUP(BD149,0)=4,Cdel!$B$10:$KC$10,IF(ROUNDUP(BD149,0)=3,Cdel!$B$11:$KC$11,IF(ROUNDUP(BD149,0)=2,Cdel!$B$12:$KC$12,IF(ROUNDUP(BD149,0)=1,Cdel!$B$13:$KC$13)))))))</f>
        <v>0.26014444811353121</v>
      </c>
      <c r="BF149" s="8" cm="1">
        <f t="array" aca="1" ref="BF149" ca="1">BE149-_xlfn.XLOOKUP(BF$1,Cdel!$B$1:$KC$1,IF(ROUNDUP(BE149,0)=6,Cdel!$B$8:$KC$8,IF(ROUNDUP(BE149,0)=5,Cdel!$B$9:$KC$9,IF(ROUNDUP(BE149,0)=4,Cdel!$B$10:$KC$10,IF(ROUNDUP(BE149,0)=3,Cdel!$B$11:$KC$11,IF(ROUNDUP(BE149,0)=2,Cdel!$B$12:$KC$12,IF(ROUNDUP(BE149,0)=1,Cdel!$B$13:$KC$13)))))))</f>
        <v>0.25294816422071092</v>
      </c>
      <c r="BG149" s="8" cm="1">
        <f t="array" aca="1" ref="BG149" ca="1">BF149-_xlfn.XLOOKUP(BG$1,Cdel!$B$1:$KC$1,IF(ROUNDUP(BF149,0)=6,Cdel!$B$8:$KC$8,IF(ROUNDUP(BF149,0)=5,Cdel!$B$9:$KC$9,IF(ROUNDUP(BF149,0)=4,Cdel!$B$10:$KC$10,IF(ROUNDUP(BF149,0)=3,Cdel!$B$11:$KC$11,IF(ROUNDUP(BF149,0)=2,Cdel!$B$12:$KC$12,IF(ROUNDUP(BF149,0)=1,Cdel!$B$13:$KC$13)))))))</f>
        <v>0.24595094858493632</v>
      </c>
      <c r="BH149" s="8" cm="1">
        <f t="array" aca="1" ref="BH149" ca="1">BG149-_xlfn.XLOOKUP(BH$1,Cdel!$B$1:$KC$1,IF(ROUNDUP(BG149,0)=6,Cdel!$B$8:$KC$8,IF(ROUNDUP(BG149,0)=5,Cdel!$B$9:$KC$9,IF(ROUNDUP(BG149,0)=4,Cdel!$B$10:$KC$10,IF(ROUNDUP(BG149,0)=3,Cdel!$B$11:$KC$11,IF(ROUNDUP(BG149,0)=2,Cdel!$B$12:$KC$12,IF(ROUNDUP(BG149,0)=1,Cdel!$B$13:$KC$13)))))))</f>
        <v>0.23914729445139427</v>
      </c>
      <c r="BI149" s="8" cm="1">
        <f t="array" aca="1" ref="BI149" ca="1">BH149-_xlfn.XLOOKUP(BI$1,Cdel!$B$1:$KC$1,IF(ROUNDUP(BH149,0)=6,Cdel!$B$8:$KC$8,IF(ROUNDUP(BH149,0)=5,Cdel!$B$9:$KC$9,IF(ROUNDUP(BH149,0)=4,Cdel!$B$10:$KC$10,IF(ROUNDUP(BH149,0)=3,Cdel!$B$11:$KC$11,IF(ROUNDUP(BH149,0)=2,Cdel!$B$12:$KC$12,IF(ROUNDUP(BH149,0)=1,Cdel!$B$13:$KC$13)))))))</f>
        <v>0.23253184739668317</v>
      </c>
      <c r="BJ149" s="8" cm="1">
        <f t="array" aca="1" ref="BJ149" ca="1">BI149-_xlfn.XLOOKUP(BJ$1,Cdel!$B$1:$KC$1,IF(ROUNDUP(BI149,0)=6,Cdel!$B$8:$KC$8,IF(ROUNDUP(BI149,0)=5,Cdel!$B$9:$KC$9,IF(ROUNDUP(BI149,0)=4,Cdel!$B$10:$KC$10,IF(ROUNDUP(BI149,0)=3,Cdel!$B$11:$KC$11,IF(ROUNDUP(BI149,0)=2,Cdel!$B$12:$KC$12,IF(ROUNDUP(BI149,0)=1,Cdel!$B$13:$KC$13)))))))</f>
        <v>0.2260994011149228</v>
      </c>
      <c r="BK149" s="8" cm="1">
        <f t="array" aca="1" ref="BK149" ca="1">BJ149-_xlfn.XLOOKUP(BK$1,Cdel!$B$1:$KC$1,IF(ROUNDUP(BJ149,0)=6,Cdel!$B$8:$KC$8,IF(ROUNDUP(BJ149,0)=5,Cdel!$B$9:$KC$9,IF(ROUNDUP(BJ149,0)=4,Cdel!$B$10:$KC$10,IF(ROUNDUP(BJ149,0)=3,Cdel!$B$11:$KC$11,IF(ROUNDUP(BJ149,0)=2,Cdel!$B$12:$KC$12,IF(ROUNDUP(BJ149,0)=1,Cdel!$B$13:$KC$13)))))))</f>
        <v>0.21984489332043183</v>
      </c>
      <c r="BL149" s="8" cm="1">
        <f t="array" aca="1" ref="BL149" ca="1">BK149-_xlfn.XLOOKUP(BL$1,Cdel!$B$1:$KC$1,IF(ROUNDUP(BK149,0)=6,Cdel!$B$8:$KC$8,IF(ROUNDUP(BK149,0)=5,Cdel!$B$9:$KC$9,IF(ROUNDUP(BK149,0)=4,Cdel!$B$10:$KC$10,IF(ROUNDUP(BK149,0)=3,Cdel!$B$11:$KC$11,IF(ROUNDUP(BK149,0)=2,Cdel!$B$12:$KC$12,IF(ROUNDUP(BK149,0)=1,Cdel!$B$13:$KC$13)))))))</f>
        <v>0.21376340176374803</v>
      </c>
      <c r="BM149" s="8" cm="1">
        <f t="array" aca="1" ref="BM149" ca="1">BL149-_xlfn.XLOOKUP(BM$1,Cdel!$B$1:$KC$1,IF(ROUNDUP(BL149,0)=6,Cdel!$B$8:$KC$8,IF(ROUNDUP(BL149,0)=5,Cdel!$B$9:$KC$9,IF(ROUNDUP(BL149,0)=4,Cdel!$B$10:$KC$10,IF(ROUNDUP(BL149,0)=3,Cdel!$B$11:$KC$11,IF(ROUNDUP(BL149,0)=2,Cdel!$B$12:$KC$12,IF(ROUNDUP(BL149,0)=1,Cdel!$B$13:$KC$13)))))))</f>
        <v>0.20785014035785565</v>
      </c>
      <c r="BN149" s="8" cm="1">
        <f t="array" aca="1" ref="BN149" ca="1">BM149-_xlfn.XLOOKUP(BN$1,Cdel!$B$1:$KC$1,IF(ROUNDUP(BM149,0)=6,Cdel!$B$8:$KC$8,IF(ROUNDUP(BM149,0)=5,Cdel!$B$9:$KC$9,IF(ROUNDUP(BM149,0)=4,Cdel!$B$10:$KC$10,IF(ROUNDUP(BM149,0)=3,Cdel!$B$11:$KC$11,IF(ROUNDUP(BM149,0)=2,Cdel!$B$12:$KC$12,IF(ROUNDUP(BM149,0)=1,Cdel!$B$13:$KC$13)))))))</f>
        <v>0.20210045541157187</v>
      </c>
      <c r="BO149" s="8" cm="1">
        <f t="array" aca="1" ref="BO149" ca="1">BN149-_xlfn.XLOOKUP(BO$1,Cdel!$B$1:$KC$1,IF(ROUNDUP(BN149,0)=6,Cdel!$B$8:$KC$8,IF(ROUNDUP(BN149,0)=5,Cdel!$B$9:$KC$9,IF(ROUNDUP(BN149,0)=4,Cdel!$B$10:$KC$10,IF(ROUNDUP(BN149,0)=3,Cdel!$B$11:$KC$11,IF(ROUNDUP(BN149,0)=2,Cdel!$B$12:$KC$12,IF(ROUNDUP(BN149,0)=1,Cdel!$B$13:$KC$13)))))))</f>
        <v>0.19650982196712788</v>
      </c>
      <c r="BP149" s="8" cm="1">
        <f t="array" aca="1" ref="BP149" ca="1">BO149-_xlfn.XLOOKUP(BP$1,Cdel!$B$1:$KC$1,IF(ROUNDUP(BO149,0)=6,Cdel!$B$8:$KC$8,IF(ROUNDUP(BO149,0)=5,Cdel!$B$9:$KC$9,IF(ROUNDUP(BO149,0)=4,Cdel!$B$10:$KC$10,IF(ROUNDUP(BO149,0)=3,Cdel!$B$11:$KC$11,IF(ROUNDUP(BO149,0)=2,Cdel!$B$12:$KC$12,IF(ROUNDUP(BO149,0)=1,Cdel!$B$13:$KC$13)))))))</f>
        <v>0.19107384023906174</v>
      </c>
      <c r="BQ149" s="8" cm="1">
        <f t="array" aca="1" ref="BQ149" ca="1">BP149-_xlfn.XLOOKUP(BQ$1,Cdel!$B$1:$KC$1,IF(ROUNDUP(BP149,0)=6,Cdel!$B$8:$KC$8,IF(ROUNDUP(BP149,0)=5,Cdel!$B$9:$KC$9,IF(ROUNDUP(BP149,0)=4,Cdel!$B$10:$KC$10,IF(ROUNDUP(BP149,0)=3,Cdel!$B$11:$KC$11,IF(ROUNDUP(BP149,0)=2,Cdel!$B$12:$KC$12,IF(ROUNDUP(BP149,0)=1,Cdel!$B$13:$KC$13)))))))</f>
        <v>0.18578823215162105</v>
      </c>
      <c r="BR149" s="8" cm="1">
        <f t="array" aca="1" ref="BR149" ca="1">BQ149-_xlfn.XLOOKUP(BR$1,Cdel!$B$1:$KC$1,IF(ROUNDUP(BQ149,0)=6,Cdel!$B$8:$KC$8,IF(ROUNDUP(BQ149,0)=5,Cdel!$B$9:$KC$9,IF(ROUNDUP(BQ149,0)=4,Cdel!$B$10:$KC$10,IF(ROUNDUP(BQ149,0)=3,Cdel!$B$11:$KC$11,IF(ROUNDUP(BQ149,0)=2,Cdel!$B$12:$KC$12,IF(ROUNDUP(BQ149,0)=1,Cdel!$B$13:$KC$13)))))))</f>
        <v>0.18064883797195061</v>
      </c>
      <c r="BS149" s="8" cm="1">
        <f t="array" aca="1" ref="BS149" ca="1">BR149-_xlfn.XLOOKUP(BS$1,Cdel!$B$1:$KC$1,IF(ROUNDUP(BR149,0)=6,Cdel!$B$8:$KC$8,IF(ROUNDUP(BR149,0)=5,Cdel!$B$9:$KC$9,IF(ROUNDUP(BR149,0)=4,Cdel!$B$10:$KC$10,IF(ROUNDUP(BR149,0)=3,Cdel!$B$11:$KC$11,IF(ROUNDUP(BR149,0)=2,Cdel!$B$12:$KC$12,IF(ROUNDUP(BR149,0)=1,Cdel!$B$13:$KC$13)))))))</f>
        <v>0.17565161303641438</v>
      </c>
      <c r="BT149" s="8" cm="1">
        <f t="array" aca="1" ref="BT149" ca="1">BS149-_xlfn.XLOOKUP(BT$1,Cdel!$B$1:$KC$1,IF(ROUNDUP(BS149,0)=6,Cdel!$B$8:$KC$8,IF(ROUNDUP(BS149,0)=5,Cdel!$B$9:$KC$9,IF(ROUNDUP(BS149,0)=4,Cdel!$B$10:$KC$10,IF(ROUNDUP(BS149,0)=3,Cdel!$B$11:$KC$11,IF(ROUNDUP(BS149,0)=2,Cdel!$B$12:$KC$12,IF(ROUNDUP(BS149,0)=1,Cdel!$B$13:$KC$13)))))))</f>
        <v>0.17079262456747657</v>
      </c>
      <c r="BU149" s="8" cm="1">
        <f t="array" aca="1" ref="BU149" ca="1">BT149-_xlfn.XLOOKUP(BU$1,Cdel!$B$1:$KC$1,IF(ROUNDUP(BT149,0)=6,Cdel!$B$8:$KC$8,IF(ROUNDUP(BT149,0)=5,Cdel!$B$9:$KC$9,IF(ROUNDUP(BT149,0)=4,Cdel!$B$10:$KC$10,IF(ROUNDUP(BT149,0)=3,Cdel!$B$11:$KC$11,IF(ROUNDUP(BT149,0)=2,Cdel!$B$12:$KC$12,IF(ROUNDUP(BT149,0)=1,Cdel!$B$13:$KC$13)))))))</f>
        <v>0.16606804857863577</v>
      </c>
      <c r="BV149" s="8" cm="1">
        <f t="array" aca="1" ref="BV149" ca="1">BU149-_xlfn.XLOOKUP(BV$1,Cdel!$B$1:$KC$1,IF(ROUNDUP(BU149,0)=6,Cdel!$B$8:$KC$8,IF(ROUNDUP(BU149,0)=5,Cdel!$B$9:$KC$9,IF(ROUNDUP(BU149,0)=4,Cdel!$B$10:$KC$10,IF(ROUNDUP(BU149,0)=3,Cdel!$B$11:$KC$11,IF(ROUNDUP(BU149,0)=2,Cdel!$B$12:$KC$12,IF(ROUNDUP(BU149,0)=1,Cdel!$B$13:$KC$13)))))))</f>
        <v>0.16147416686497729</v>
      </c>
      <c r="BW149" s="8" cm="1">
        <f t="array" aca="1" ref="BW149" ca="1">BV149-_xlfn.XLOOKUP(BW$1,Cdel!$B$1:$KC$1,IF(ROUNDUP(BV149,0)=6,Cdel!$B$8:$KC$8,IF(ROUNDUP(BV149,0)=5,Cdel!$B$9:$KC$9,IF(ROUNDUP(BV149,0)=4,Cdel!$B$10:$KC$10,IF(ROUNDUP(BV149,0)=3,Cdel!$B$11:$KC$11,IF(ROUNDUP(BV149,0)=2,Cdel!$B$12:$KC$12,IF(ROUNDUP(BV149,0)=1,Cdel!$B$13:$KC$13)))))))</f>
        <v>0.15700736407697438</v>
      </c>
      <c r="BX149" s="8" cm="1">
        <f t="array" aca="1" ref="BX149" ca="1">BW149-_xlfn.XLOOKUP(BX$1,Cdel!$B$1:$KC$1,IF(ROUNDUP(BW149,0)=6,Cdel!$B$8:$KC$8,IF(ROUNDUP(BW149,0)=5,Cdel!$B$9:$KC$9,IF(ROUNDUP(BW149,0)=4,Cdel!$B$10:$KC$10,IF(ROUNDUP(BW149,0)=3,Cdel!$B$11:$KC$11,IF(ROUNDUP(BW149,0)=2,Cdel!$B$12:$KC$12,IF(ROUNDUP(BW149,0)=1,Cdel!$B$13:$KC$13)))))))</f>
        <v>0.15266412487523595</v>
      </c>
      <c r="BY149" s="8" cm="1">
        <f t="array" aca="1" ref="BY149" ca="1">BX149-_xlfn.XLOOKUP(BY$1,Cdel!$B$1:$KC$1,IF(ROUNDUP(BX149,0)=6,Cdel!$B$8:$KC$8,IF(ROUNDUP(BX149,0)=5,Cdel!$B$9:$KC$9,IF(ROUNDUP(BX149,0)=4,Cdel!$B$10:$KC$10,IF(ROUNDUP(BX149,0)=3,Cdel!$B$11:$KC$11,IF(ROUNDUP(BX149,0)=2,Cdel!$B$12:$KC$12,IF(ROUNDUP(BX149,0)=1,Cdel!$B$13:$KC$13)))))))</f>
        <v>0.14844103116396171</v>
      </c>
      <c r="BZ149" s="8" cm="1">
        <f t="array" aca="1" ref="BZ149" ca="1">BY149-_xlfn.XLOOKUP(BZ$1,Cdel!$B$1:$KC$1,IF(ROUNDUP(BY149,0)=6,Cdel!$B$8:$KC$8,IF(ROUNDUP(BY149,0)=5,Cdel!$B$9:$KC$9,IF(ROUNDUP(BY149,0)=4,Cdel!$B$10:$KC$10,IF(ROUNDUP(BY149,0)=3,Cdel!$B$11:$KC$11,IF(ROUNDUP(BY149,0)=2,Cdel!$B$12:$KC$12,IF(ROUNDUP(BY149,0)=1,Cdel!$B$13:$KC$13)))))))</f>
        <v>0.14433475940092697</v>
      </c>
      <c r="CA149" s="8" cm="1">
        <f t="array" aca="1" ref="CA149" ca="1">BZ149-_xlfn.XLOOKUP(CA$1,Cdel!$B$1:$KC$1,IF(ROUNDUP(BZ149,0)=6,Cdel!$B$8:$KC$8,IF(ROUNDUP(BZ149,0)=5,Cdel!$B$9:$KC$9,IF(ROUNDUP(BZ149,0)=4,Cdel!$B$10:$KC$10,IF(ROUNDUP(BZ149,0)=3,Cdel!$B$11:$KC$11,IF(ROUNDUP(BZ149,0)=2,Cdel!$B$12:$KC$12,IF(ROUNDUP(BZ149,0)=1,Cdel!$B$13:$KC$13)))))))</f>
        <v>0.14034207798188059</v>
      </c>
      <c r="CB149" s="8" cm="1">
        <f t="array" aca="1" ref="CB149" ca="1">CA149-_xlfn.XLOOKUP(CB$1,Cdel!$B$1:$KC$1,IF(ROUNDUP(CA149,0)=6,Cdel!$B$8:$KC$8,IF(ROUNDUP(CA149,0)=5,Cdel!$B$9:$KC$9,IF(ROUNDUP(CA149,0)=4,Cdel!$B$10:$KC$10,IF(ROUNDUP(CA149,0)=3,Cdel!$B$11:$KC$11,IF(ROUNDUP(CA149,0)=2,Cdel!$B$12:$KC$12,IF(ROUNDUP(CA149,0)=1,Cdel!$B$13:$KC$13)))))))</f>
        <v>0.13645984469729719</v>
      </c>
      <c r="CC149" s="8" cm="1">
        <f t="array" aca="1" ref="CC149" ca="1">CB149-_xlfn.XLOOKUP(CC$1,Cdel!$B$1:$KC$1,IF(ROUNDUP(CB149,0)=6,Cdel!$B$8:$KC$8,IF(ROUNDUP(CB149,0)=5,Cdel!$B$9:$KC$9,IF(ROUNDUP(CB149,0)=4,Cdel!$B$10:$KC$10,IF(ROUNDUP(CB149,0)=3,Cdel!$B$11:$KC$11,IF(ROUNDUP(CB149,0)=2,Cdel!$B$12:$KC$12,IF(ROUNDUP(CB149,0)=1,Cdel!$B$13:$KC$13)))))))</f>
        <v>0.1326850042594826</v>
      </c>
      <c r="CD149" s="8" cm="1">
        <f t="array" aca="1" ref="CD149" ca="1">CC149-_xlfn.XLOOKUP(CD$1,Cdel!$B$1:$KC$1,IF(ROUNDUP(CC149,0)=6,Cdel!$B$8:$KC$8,IF(ROUNDUP(CC149,0)=5,Cdel!$B$9:$KC$9,IF(ROUNDUP(CC149,0)=4,Cdel!$B$10:$KC$10,IF(ROUNDUP(CC149,0)=3,Cdel!$B$11:$KC$11,IF(ROUNDUP(CC149,0)=2,Cdel!$B$12:$KC$12,IF(ROUNDUP(CC149,0)=1,Cdel!$B$13:$KC$13)))))))</f>
        <v>0.12901458589808598</v>
      </c>
      <c r="CE149" s="8" cm="1">
        <f t="array" aca="1" ref="CE149" ca="1">CD149-_xlfn.XLOOKUP(CE$1,Cdel!$B$1:$KC$1,IF(ROUNDUP(CD149,0)=6,Cdel!$B$8:$KC$8,IF(ROUNDUP(CD149,0)=5,Cdel!$B$9:$KC$9,IF(ROUNDUP(CD149,0)=4,Cdel!$B$10:$KC$10,IF(ROUNDUP(CD149,0)=3,Cdel!$B$11:$KC$11,IF(ROUNDUP(CD149,0)=2,Cdel!$B$12:$KC$12,IF(ROUNDUP(CD149,0)=1,Cdel!$B$13:$KC$13)))))))</f>
        <v>0.12544570102212621</v>
      </c>
      <c r="CF149" s="8" cm="1">
        <f t="array" aca="1" ref="CF149" ca="1">CE149-_xlfn.XLOOKUP(CF$1,Cdel!$B$1:$KC$1,IF(ROUNDUP(CE149,0)=6,Cdel!$B$8:$KC$8,IF(ROUNDUP(CE149,0)=5,Cdel!$B$9:$KC$9,IF(ROUNDUP(CE149,0)=4,Cdel!$B$10:$KC$10,IF(ROUNDUP(CE149,0)=3,Cdel!$B$11:$KC$11,IF(ROUNDUP(CE149,0)=2,Cdel!$B$12:$KC$12,IF(ROUNDUP(CE149,0)=1,Cdel!$B$13:$KC$13)))))))</f>
        <v>0.12197554094669345</v>
      </c>
      <c r="CG149" s="8" cm="1">
        <f t="array" aca="1" ref="CG149" ca="1">CF149-_xlfn.XLOOKUP(CG$1,Cdel!$B$1:$KC$1,IF(ROUNDUP(CF149,0)=6,Cdel!$B$8:$KC$8,IF(ROUNDUP(CF149,0)=5,Cdel!$B$9:$KC$9,IF(ROUNDUP(CF149,0)=4,Cdel!$B$10:$KC$10,IF(ROUNDUP(CF149,0)=3,Cdel!$B$11:$KC$11,IF(ROUNDUP(CF149,0)=2,Cdel!$B$12:$KC$12,IF(ROUNDUP(CF149,0)=1,Cdel!$B$13:$KC$13)))))))</f>
        <v>0.11860137468253529</v>
      </c>
      <c r="CH149" s="8" cm="1">
        <f t="array" aca="1" ref="CH149" ca="1">CG149-_xlfn.XLOOKUP(CH$1,Cdel!$B$1:$KC$1,IF(ROUNDUP(CG149,0)=6,Cdel!$B$8:$KC$8,IF(ROUNDUP(CG149,0)=5,Cdel!$B$9:$KC$9,IF(ROUNDUP(CG149,0)=4,Cdel!$B$10:$KC$10,IF(ROUNDUP(CG149,0)=3,Cdel!$B$11:$KC$11,IF(ROUNDUP(CG149,0)=2,Cdel!$B$12:$KC$12,IF(ROUNDUP(CG149,0)=1,Cdel!$B$13:$KC$13)))))))</f>
        <v>0.11532054678678946</v>
      </c>
      <c r="CI149" s="8" cm="1">
        <f t="array" aca="1" ref="CI149" ca="1">CH149-_xlfn.XLOOKUP(CI$1,Cdel!$B$1:$KC$1,IF(ROUNDUP(CH149,0)=6,Cdel!$B$8:$KC$8,IF(ROUNDUP(CH149,0)=5,Cdel!$B$9:$KC$9,IF(ROUNDUP(CH149,0)=4,Cdel!$B$10:$KC$10,IF(ROUNDUP(CH149,0)=3,Cdel!$B$11:$KC$11,IF(ROUNDUP(CH149,0)=2,Cdel!$B$12:$KC$12,IF(ROUNDUP(CH149,0)=1,Cdel!$B$13:$KC$13)))))))</f>
        <v>0.11213047527317092</v>
      </c>
      <c r="CJ149" s="8" cm="1">
        <f t="array" aca="1" ref="CJ149" ca="1">CI149-_xlfn.XLOOKUP(CJ$1,Cdel!$B$1:$KC$1,IF(ROUNDUP(CI149,0)=6,Cdel!$B$8:$KC$8,IF(ROUNDUP(CI149,0)=5,Cdel!$B$9:$KC$9,IF(ROUNDUP(CI149,0)=4,Cdel!$B$10:$KC$10,IF(ROUNDUP(CI149,0)=3,Cdel!$B$11:$KC$11,IF(ROUNDUP(CI149,0)=2,Cdel!$B$12:$KC$12,IF(ROUNDUP(CI149,0)=1,Cdel!$B$13:$KC$13)))))))</f>
        <v>0.10902864957996819</v>
      </c>
      <c r="CK149" s="8" cm="1">
        <f t="array" aca="1" ref="CK149" ca="1">CJ149-_xlfn.XLOOKUP(CK$1,Cdel!$B$1:$KC$1,IF(ROUNDUP(CJ149,0)=6,Cdel!$B$8:$KC$8,IF(ROUNDUP(CJ149,0)=5,Cdel!$B$9:$KC$9,IF(ROUNDUP(CJ149,0)=4,Cdel!$B$10:$KC$10,IF(ROUNDUP(CJ149,0)=3,Cdel!$B$11:$KC$11,IF(ROUNDUP(CJ149,0)=2,Cdel!$B$12:$KC$12,IF(ROUNDUP(CJ149,0)=1,Cdel!$B$13:$KC$13)))))))</f>
        <v>0.10601262859425081</v>
      </c>
      <c r="CL149" s="8" cm="1">
        <f t="array" aca="1" ref="CL149" ca="1">CK149-_xlfn.XLOOKUP(CL$1,Cdel!$B$1:$KC$1,IF(ROUNDUP(CK149,0)=6,Cdel!$B$8:$KC$8,IF(ROUNDUP(CK149,0)=5,Cdel!$B$9:$KC$9,IF(ROUNDUP(CK149,0)=4,Cdel!$B$10:$KC$10,IF(ROUNDUP(CK149,0)=3,Cdel!$B$11:$KC$11,IF(ROUNDUP(CK149,0)=2,Cdel!$B$12:$KC$12,IF(ROUNDUP(CK149,0)=1,Cdel!$B$13:$KC$13)))))))</f>
        <v>0.10308003873073238</v>
      </c>
      <c r="CM149" s="8" cm="1">
        <f t="array" aca="1" ref="CM149" ca="1">CL149-_xlfn.XLOOKUP(CM$1,Cdel!$B$1:$KC$1,IF(ROUNDUP(CL149,0)=6,Cdel!$B$8:$KC$8,IF(ROUNDUP(CL149,0)=5,Cdel!$B$9:$KC$9,IF(ROUNDUP(CL149,0)=4,Cdel!$B$10:$KC$10,IF(ROUNDUP(CL149,0)=3,Cdel!$B$11:$KC$11,IF(ROUNDUP(CL149,0)=2,Cdel!$B$12:$KC$12,IF(ROUNDUP(CL149,0)=1,Cdel!$B$13:$KC$13)))))))</f>
        <v>0.10022857206377694</v>
      </c>
      <c r="CN149" s="8" cm="1">
        <f t="array" aca="1" ref="CN149" ca="1">CM149-_xlfn.XLOOKUP(CN$1,Cdel!$B$1:$KC$1,IF(ROUNDUP(CM149,0)=6,Cdel!$B$8:$KC$8,IF(ROUNDUP(CM149,0)=5,Cdel!$B$9:$KC$9,IF(ROUNDUP(CM149,0)=4,Cdel!$B$10:$KC$10,IF(ROUNDUP(CM149,0)=3,Cdel!$B$11:$KC$11,IF(ROUNDUP(CM149,0)=2,Cdel!$B$12:$KC$12,IF(ROUNDUP(CM149,0)=1,Cdel!$B$13:$KC$13)))))))</f>
        <v>9.7455984511079438E-2</v>
      </c>
      <c r="CO149" s="8" cm="1">
        <f t="array" aca="1" ref="CO149" ca="1">CN149-_xlfn.XLOOKUP(CO$1,Cdel!$B$1:$KC$1,IF(ROUNDUP(CN149,0)=6,Cdel!$B$8:$KC$8,IF(ROUNDUP(CN149,0)=5,Cdel!$B$9:$KC$9,IF(ROUNDUP(CN149,0)=4,Cdel!$B$10:$KC$10,IF(ROUNDUP(CN149,0)=3,Cdel!$B$11:$KC$11,IF(ROUNDUP(CN149,0)=2,Cdel!$B$12:$KC$12,IF(ROUNDUP(CN149,0)=1,Cdel!$B$13:$KC$13)))))))</f>
        <v>9.4760094067590325E-2</v>
      </c>
      <c r="CP149" s="8" cm="1">
        <f t="array" aca="1" ref="CP149" ca="1">CO149-_xlfn.XLOOKUP(CP$1,Cdel!$B$1:$KC$1,IF(ROUNDUP(CO149,0)=6,Cdel!$B$8:$KC$8,IF(ROUNDUP(CO149,0)=5,Cdel!$B$9:$KC$9,IF(ROUNDUP(CO149,0)=4,Cdel!$B$10:$KC$10,IF(ROUNDUP(CO149,0)=3,Cdel!$B$11:$KC$11,IF(ROUNDUP(CO149,0)=2,Cdel!$B$12:$KC$12,IF(ROUNDUP(CO149,0)=1,Cdel!$B$13:$KC$13)))))))</f>
        <v>9.213877908829414E-2</v>
      </c>
      <c r="CQ149" s="8" cm="1">
        <f t="array" aca="1" ref="CQ149" ca="1">CP149-_xlfn.XLOOKUP(CQ$1,Cdel!$B$1:$KC$1,IF(ROUNDUP(CP149,0)=6,Cdel!$B$8:$KC$8,IF(ROUNDUP(CP149,0)=5,Cdel!$B$9:$KC$9,IF(ROUNDUP(CP149,0)=4,Cdel!$B$10:$KC$10,IF(ROUNDUP(CP149,0)=3,Cdel!$B$11:$KC$11,IF(ROUNDUP(CP149,0)=2,Cdel!$B$12:$KC$12,IF(ROUNDUP(CP149,0)=1,Cdel!$B$13:$KC$13)))))))</f>
        <v>8.958997661849151E-2</v>
      </c>
      <c r="CR149" s="8" cm="1">
        <f t="array" aca="1" ref="CR149" ca="1">CQ149-_xlfn.XLOOKUP(CR$1,Cdel!$B$1:$KC$1,IF(ROUNDUP(CQ149,0)=6,Cdel!$B$8:$KC$8,IF(ROUNDUP(CQ149,0)=5,Cdel!$B$9:$KC$9,IF(ROUNDUP(CQ149,0)=4,Cdel!$B$10:$KC$10,IF(ROUNDUP(CQ149,0)=3,Cdel!$B$11:$KC$11,IF(ROUNDUP(CQ149,0)=2,Cdel!$B$12:$KC$12,IF(ROUNDUP(CQ149,0)=1,Cdel!$B$13:$KC$13)))))))</f>
        <v>8.7111680770269428E-2</v>
      </c>
      <c r="CS149" s="8" cm="1">
        <f t="array" aca="1" ref="CS149" ca="1">CR149-_xlfn.XLOOKUP(CS$1,Cdel!$B$1:$KC$1,IF(ROUNDUP(CR149,0)=6,Cdel!$B$8:$KC$8,IF(ROUNDUP(CR149,0)=5,Cdel!$B$9:$KC$9,IF(ROUNDUP(CR149,0)=4,Cdel!$B$10:$KC$10,IF(ROUNDUP(CR149,0)=3,Cdel!$B$11:$KC$11,IF(ROUNDUP(CR149,0)=2,Cdel!$B$12:$KC$12,IF(ROUNDUP(CR149,0)=1,Cdel!$B$13:$KC$13)))))))</f>
        <v>8.4701941143883033E-2</v>
      </c>
      <c r="CT149" s="8" cm="1">
        <f t="array" aca="1" ref="CT149" ca="1">CS149-_xlfn.XLOOKUP(CT$1,Cdel!$B$1:$KC$1,IF(ROUNDUP(CS149,0)=6,Cdel!$B$8:$KC$8,IF(ROUNDUP(CS149,0)=5,Cdel!$B$9:$KC$9,IF(ROUNDUP(CS149,0)=4,Cdel!$B$10:$KC$10,IF(ROUNDUP(CS149,0)=3,Cdel!$B$11:$KC$11,IF(ROUNDUP(CS149,0)=2,Cdel!$B$12:$KC$12,IF(ROUNDUP(CS149,0)=1,Cdel!$B$13:$KC$13)))))))</f>
        <v>8.2358861292806146E-2</v>
      </c>
      <c r="CU149" s="8" cm="1">
        <f t="array" aca="1" ref="CU149" ca="1">CT149-_xlfn.XLOOKUP(CU$1,Cdel!$B$1:$KC$1,IF(ROUNDUP(CT149,0)=6,Cdel!$B$8:$KC$8,IF(ROUNDUP(CT149,0)=5,Cdel!$B$9:$KC$9,IF(ROUNDUP(CT149,0)=4,Cdel!$B$10:$KC$10,IF(ROUNDUP(CT149,0)=3,Cdel!$B$11:$KC$11,IF(ROUNDUP(CT149,0)=2,Cdel!$B$12:$KC$12,IF(ROUNDUP(CT149,0)=1,Cdel!$B$13:$KC$13)))))))</f>
        <v>8.0080597231242237E-2</v>
      </c>
      <c r="CV149" s="8" cm="1">
        <f t="array" aca="1" ref="CV149" ca="1">CU149-_xlfn.XLOOKUP(CV$1,Cdel!$B$1:$KC$1,IF(ROUNDUP(CU149,0)=6,Cdel!$B$8:$KC$8,IF(ROUNDUP(CU149,0)=5,Cdel!$B$9:$KC$9,IF(ROUNDUP(CU149,0)=4,Cdel!$B$10:$KC$10,IF(ROUNDUP(CU149,0)=3,Cdel!$B$11:$KC$11,IF(ROUNDUP(CU149,0)=2,Cdel!$B$12:$KC$12,IF(ROUNDUP(CU149,0)=1,Cdel!$B$13:$KC$13)))))))</f>
        <v>7.7865355982921922E-2</v>
      </c>
      <c r="CW149" s="8" cm="1">
        <f t="array" aca="1" ref="CW149" ca="1">CV149-_xlfn.XLOOKUP(CW$1,Cdel!$B$1:$KC$1,IF(ROUNDUP(CV149,0)=6,Cdel!$B$8:$KC$8,IF(ROUNDUP(CV149,0)=5,Cdel!$B$9:$KC$9,IF(ROUNDUP(CV149,0)=4,Cdel!$B$10:$KC$10,IF(ROUNDUP(CV149,0)=3,Cdel!$B$11:$KC$11,IF(ROUNDUP(CV149,0)=2,Cdel!$B$12:$KC$12,IF(ROUNDUP(CV149,0)=1,Cdel!$B$13:$KC$13)))))))</f>
        <v>7.5711394170044521E-2</v>
      </c>
      <c r="CX149" s="8" cm="1">
        <f t="array" aca="1" ref="CX149" ca="1">CW149-_xlfn.XLOOKUP(CX$1,Cdel!$B$1:$KC$1,IF(ROUNDUP(CW149,0)=6,Cdel!$B$8:$KC$8,IF(ROUNDUP(CW149,0)=5,Cdel!$B$9:$KC$9,IF(ROUNDUP(CW149,0)=4,Cdel!$B$10:$KC$10,IF(ROUNDUP(CW149,0)=3,Cdel!$B$11:$KC$11,IF(ROUNDUP(CW149,0)=2,Cdel!$B$12:$KC$12,IF(ROUNDUP(CW149,0)=1,Cdel!$B$13:$KC$13)))))))</f>
        <v>7.3617016641252989E-2</v>
      </c>
      <c r="CY149" s="8" cm="1">
        <f t="array" aca="1" ref="CY149" ca="1">CX149-_xlfn.XLOOKUP(CY$1,Cdel!$B$1:$KC$1,IF(ROUNDUP(CX149,0)=6,Cdel!$B$8:$KC$8,IF(ROUNDUP(CX149,0)=5,Cdel!$B$9:$KC$9,IF(ROUNDUP(CX149,0)=4,Cdel!$B$10:$KC$10,IF(ROUNDUP(CX149,0)=3,Cdel!$B$11:$KC$11,IF(ROUNDUP(CX149,0)=2,Cdel!$B$12:$KC$12,IF(ROUNDUP(CX149,0)=1,Cdel!$B$13:$KC$13)))))))</f>
        <v>7.1580575137562955E-2</v>
      </c>
      <c r="CZ149" s="8" cm="1">
        <f t="array" aca="1" ref="CZ149" ca="1">CY149-_xlfn.XLOOKUP(CZ$1,Cdel!$B$1:$KC$1,IF(ROUNDUP(CY149,0)=6,Cdel!$B$8:$KC$8,IF(ROUNDUP(CY149,0)=5,Cdel!$B$9:$KC$9,IF(ROUNDUP(CY149,0)=4,Cdel!$B$10:$KC$10,IF(ROUNDUP(CY149,0)=3,Cdel!$B$11:$KC$11,IF(ROUNDUP(CY149,0)=2,Cdel!$B$12:$KC$12,IF(ROUNDUP(CY149,0)=1,Cdel!$B$13:$KC$13)))))))</f>
        <v>6.9600466995195648E-2</v>
      </c>
      <c r="DA149" s="8" cm="1">
        <f t="array" aca="1" ref="DA149" ca="1">CZ149-_xlfn.XLOOKUP(DA$1,Cdel!$B$1:$KC$1,IF(ROUNDUP(CZ149,0)=6,Cdel!$B$8:$KC$8,IF(ROUNDUP(CZ149,0)=5,Cdel!$B$9:$KC$9,IF(ROUNDUP(CZ149,0)=4,Cdel!$B$10:$KC$10,IF(ROUNDUP(CZ149,0)=3,Cdel!$B$11:$KC$11,IF(ROUNDUP(CZ149,0)=2,Cdel!$B$12:$KC$12,IF(ROUNDUP(CZ149,0)=1,Cdel!$B$13:$KC$13)))))))</f>
        <v>6.767513388429372E-2</v>
      </c>
      <c r="DB149" s="8" cm="1">
        <f t="array" aca="1" ref="DB149" ca="1">DA149-_xlfn.XLOOKUP(DB$1,Cdel!$B$1:$KC$1,IF(ROUNDUP(DA149,0)=6,Cdel!$B$8:$KC$8,IF(ROUNDUP(DA149,0)=5,Cdel!$B$9:$KC$9,IF(ROUNDUP(DA149,0)=4,Cdel!$B$10:$KC$10,IF(ROUNDUP(DA149,0)=3,Cdel!$B$11:$KC$11,IF(ROUNDUP(DA149,0)=2,Cdel!$B$12:$KC$12,IF(ROUNDUP(DA149,0)=1,Cdel!$B$13:$KC$13)))))))</f>
        <v>6.5803060582527689E-2</v>
      </c>
      <c r="DC149" s="8" cm="1">
        <f t="array" aca="1" ref="DC149" ca="1">DB149-_xlfn.XLOOKUP(DC$1,Cdel!$B$1:$KC$1,IF(ROUNDUP(DB149,0)=6,Cdel!$B$8:$KC$8,IF(ROUNDUP(DB149,0)=5,Cdel!$B$9:$KC$9,IF(ROUNDUP(DB149,0)=4,Cdel!$B$10:$KC$10,IF(ROUNDUP(DB149,0)=3,Cdel!$B$11:$KC$11,IF(ROUNDUP(DB149,0)=2,Cdel!$B$12:$KC$12,IF(ROUNDUP(DB149,0)=1,Cdel!$B$13:$KC$13)))))))</f>
        <v>6.3982773782627747E-2</v>
      </c>
      <c r="DD149" s="8" cm="1">
        <f t="array" aca="1" ref="DD149" ca="1">DC149-_xlfn.XLOOKUP(DD$1,Cdel!$B$1:$KC$1,IF(ROUNDUP(DC149,0)=6,Cdel!$B$8:$KC$8,IF(ROUNDUP(DC149,0)=5,Cdel!$B$9:$KC$9,IF(ROUNDUP(DC149,0)=4,Cdel!$B$10:$KC$10,IF(ROUNDUP(DC149,0)=3,Cdel!$B$11:$KC$11,IF(ROUNDUP(DC149,0)=2,Cdel!$B$12:$KC$12,IF(ROUNDUP(DC149,0)=1,Cdel!$B$13:$KC$13)))))))</f>
        <v>6.2212840932902087E-2</v>
      </c>
    </row>
    <row r="150" spans="1:108" x14ac:dyDescent="0.15">
      <c r="A150" s="3" t="s">
        <v>168</v>
      </c>
      <c r="B150" s="3" t="s">
        <v>409</v>
      </c>
      <c r="C150" s="3" t="s">
        <v>168</v>
      </c>
      <c r="D150" s="2">
        <v>0</v>
      </c>
      <c r="E150" s="2">
        <v>1930</v>
      </c>
      <c r="F150" s="2"/>
      <c r="G150" s="4">
        <f t="shared" ca="1" si="4"/>
        <v>96</v>
      </c>
      <c r="H150">
        <f ca="1">_xlfn.LET(
_xlpm.score,_xlfn.XLOOKUP(G150,DecayFns!$A$2:$A$289,DecayFns!$N$2:$N$289),
IF(D150=1,IF(_xlpm.score=6,_xlpm.score,_xlpm.score+1),IF(_xlpm.score=1,_xlpm.score,_xlpm.score-1)
))</f>
        <v>1</v>
      </c>
      <c r="I150" s="7" cm="1">
        <f t="array" aca="1" ref="I150" ca="1">H150-_xlfn.XLOOKUP(I$1,Cdel!$B$1:$KC$1,IF(ROUNDUP(H150,0)=6,Cdel!$B$8:$KC$8,IF(ROUNDUP(H150,0)=5,Cdel!$B$9:$KC$9,IF(ROUNDUP(H150,0)=4,Cdel!$B$10:$KC$10,IF(ROUNDUP(H150,0)=3,Cdel!$B$11:$KC$11,IF(ROUNDUP(H150,0)=2,Cdel!$B$12:$KC$12,IF(ROUNDUP(H150,0)=1,Cdel!$B$13:$KC$13)))))))</f>
        <v>1</v>
      </c>
      <c r="J150" s="8" cm="1">
        <f t="array" aca="1" ref="J150" ca="1">I150-_xlfn.XLOOKUP(J$1,Cdel!$B$1:$KC$1,IF(ROUNDUP(I150,0)=6,Cdel!$B$8:$KC$8,IF(ROUNDUP(I150,0)=5,Cdel!$B$9:$KC$9,IF(ROUNDUP(I150,0)=4,Cdel!$B$10:$KC$10,IF(ROUNDUP(I150,0)=3,Cdel!$B$11:$KC$11,IF(ROUNDUP(I150,0)=2,Cdel!$B$12:$KC$12,IF(ROUNDUP(I150,0)=1,Cdel!$B$13:$KC$13)))))))</f>
        <v>0.97233735355490014</v>
      </c>
      <c r="K150" s="8" cm="1">
        <f t="array" aca="1" ref="K150" ca="1">J150-_xlfn.XLOOKUP(K$1,Cdel!$B$1:$KC$1,IF(ROUNDUP(J150,0)=6,Cdel!$B$8:$KC$8,IF(ROUNDUP(J150,0)=5,Cdel!$B$9:$KC$9,IF(ROUNDUP(J150,0)=4,Cdel!$B$10:$KC$10,IF(ROUNDUP(J150,0)=3,Cdel!$B$11:$KC$11,IF(ROUNDUP(J150,0)=2,Cdel!$B$12:$KC$12,IF(ROUNDUP(J150,0)=1,Cdel!$B$13:$KC$13)))))))</f>
        <v>0.94543992911814678</v>
      </c>
      <c r="L150" s="8" cm="1">
        <f t="array" aca="1" ref="L150" ca="1">K150-_xlfn.XLOOKUP(L$1,Cdel!$B$1:$KC$1,IF(ROUNDUP(K150,0)=6,Cdel!$B$8:$KC$8,IF(ROUNDUP(K150,0)=5,Cdel!$B$9:$KC$9,IF(ROUNDUP(K150,0)=4,Cdel!$B$10:$KC$10,IF(ROUNDUP(K150,0)=3,Cdel!$B$11:$KC$11,IF(ROUNDUP(K150,0)=2,Cdel!$B$12:$KC$12,IF(ROUNDUP(K150,0)=1,Cdel!$B$13:$KC$13)))))))</f>
        <v>0.91928655862387121</v>
      </c>
      <c r="M150" s="8" cm="1">
        <f t="array" aca="1" ref="M150" ca="1">L150-_xlfn.XLOOKUP(M$1,Cdel!$B$1:$KC$1,IF(ROUNDUP(L150,0)=6,Cdel!$B$8:$KC$8,IF(ROUNDUP(L150,0)=5,Cdel!$B$9:$KC$9,IF(ROUNDUP(L150,0)=4,Cdel!$B$10:$KC$10,IF(ROUNDUP(L150,0)=3,Cdel!$B$11:$KC$11,IF(ROUNDUP(L150,0)=2,Cdel!$B$12:$KC$12,IF(ROUNDUP(L150,0)=1,Cdel!$B$13:$KC$13)))))))</f>
        <v>0.89385665957092642</v>
      </c>
      <c r="N150" s="8" cm="1">
        <f t="array" aca="1" ref="N150" ca="1">M150-_xlfn.XLOOKUP(N$1,Cdel!$B$1:$KC$1,IF(ROUNDUP(M150,0)=6,Cdel!$B$8:$KC$8,IF(ROUNDUP(M150,0)=5,Cdel!$B$9:$KC$9,IF(ROUNDUP(M150,0)=4,Cdel!$B$10:$KC$10,IF(ROUNDUP(M150,0)=3,Cdel!$B$11:$KC$11,IF(ROUNDUP(M150,0)=2,Cdel!$B$12:$KC$12,IF(ROUNDUP(M150,0)=1,Cdel!$B$13:$KC$13)))))))</f>
        <v>0.86913021882461783</v>
      </c>
      <c r="O150" s="8" cm="1">
        <f t="array" aca="1" ref="O150" ca="1">N150-_xlfn.XLOOKUP(O$1,Cdel!$B$1:$KC$1,IF(ROUNDUP(N150,0)=6,Cdel!$B$8:$KC$8,IF(ROUNDUP(N150,0)=5,Cdel!$B$9:$KC$9,IF(ROUNDUP(N150,0)=4,Cdel!$B$10:$KC$10,IF(ROUNDUP(N150,0)=3,Cdel!$B$11:$KC$11,IF(ROUNDUP(N150,0)=2,Cdel!$B$12:$KC$12,IF(ROUNDUP(N150,0)=1,Cdel!$B$13:$KC$13)))))))</f>
        <v>0.84508777686652015</v>
      </c>
      <c r="P150" s="8" cm="1">
        <f t="array" aca="1" ref="P150" ca="1">O150-_xlfn.XLOOKUP(P$1,Cdel!$B$1:$KC$1,IF(ROUNDUP(O150,0)=6,Cdel!$B$8:$KC$8,IF(ROUNDUP(O150,0)=5,Cdel!$B$9:$KC$9,IF(ROUNDUP(O150,0)=4,Cdel!$B$10:$KC$10,IF(ROUNDUP(O150,0)=3,Cdel!$B$11:$KC$11,IF(ROUNDUP(O150,0)=2,Cdel!$B$12:$KC$12,IF(ROUNDUP(O150,0)=1,Cdel!$B$13:$KC$13)))))))</f>
        <v>0.82171041247998611</v>
      </c>
      <c r="Q150" s="8" cm="1">
        <f t="array" aca="1" ref="Q150" ca="1">P150-_xlfn.XLOOKUP(Q$1,Cdel!$B$1:$KC$1,IF(ROUNDUP(P150,0)=6,Cdel!$B$8:$KC$8,IF(ROUNDUP(P150,0)=5,Cdel!$B$9:$KC$9,IF(ROUNDUP(P150,0)=4,Cdel!$B$10:$KC$10,IF(ROUNDUP(P150,0)=3,Cdel!$B$11:$KC$11,IF(ROUNDUP(P150,0)=2,Cdel!$B$12:$KC$12,IF(ROUNDUP(P150,0)=1,Cdel!$B$13:$KC$13)))))))</f>
        <v>0.79897972785929505</v>
      </c>
      <c r="R150" s="8" cm="1">
        <f t="array" aca="1" ref="R150" ca="1">Q150-_xlfn.XLOOKUP(R$1,Cdel!$B$1:$KC$1,IF(ROUNDUP(Q150,0)=6,Cdel!$B$8:$KC$8,IF(ROUNDUP(Q150,0)=5,Cdel!$B$9:$KC$9,IF(ROUNDUP(Q150,0)=4,Cdel!$B$10:$KC$10,IF(ROUNDUP(Q150,0)=3,Cdel!$B$11:$KC$11,IF(ROUNDUP(Q150,0)=2,Cdel!$B$12:$KC$12,IF(ROUNDUP(Q150,0)=1,Cdel!$B$13:$KC$13)))))))</f>
        <v>0.77687783413072131</v>
      </c>
      <c r="S150" s="8" cm="1">
        <f t="array" aca="1" ref="S150" ca="1">R150-_xlfn.XLOOKUP(S$1,Cdel!$B$1:$KC$1,IF(ROUNDUP(R150,0)=6,Cdel!$B$8:$KC$8,IF(ROUNDUP(R150,0)=5,Cdel!$B$9:$KC$9,IF(ROUNDUP(R150,0)=4,Cdel!$B$10:$KC$10,IF(ROUNDUP(R150,0)=3,Cdel!$B$11:$KC$11,IF(ROUNDUP(R150,0)=2,Cdel!$B$12:$KC$12,IF(ROUNDUP(R150,0)=1,Cdel!$B$13:$KC$13)))))))</f>
        <v>0.7553873372741281</v>
      </c>
      <c r="T150" s="8" cm="1">
        <f t="array" aca="1" ref="T150" ca="1">S150-_xlfn.XLOOKUP(T$1,Cdel!$B$1:$KC$1,IF(ROUNDUP(S150,0)=6,Cdel!$B$8:$KC$8,IF(ROUNDUP(S150,0)=5,Cdel!$B$9:$KC$9,IF(ROUNDUP(S150,0)=4,Cdel!$B$10:$KC$10,IF(ROUNDUP(S150,0)=3,Cdel!$B$11:$KC$11,IF(ROUNDUP(S150,0)=2,Cdel!$B$12:$KC$12,IF(ROUNDUP(S150,0)=1,Cdel!$B$13:$KC$13)))))))</f>
        <v>0.73449132443400855</v>
      </c>
      <c r="U150" s="8" cm="1">
        <f t="array" aca="1" ref="U150" ca="1">T150-_xlfn.XLOOKUP(U$1,Cdel!$B$1:$KC$1,IF(ROUNDUP(T150,0)=6,Cdel!$B$8:$KC$8,IF(ROUNDUP(T150,0)=5,Cdel!$B$9:$KC$9,IF(ROUNDUP(T150,0)=4,Cdel!$B$10:$KC$10,IF(ROUNDUP(T150,0)=3,Cdel!$B$11:$KC$11,IF(ROUNDUP(T150,0)=2,Cdel!$B$12:$KC$12,IF(ROUNDUP(T150,0)=1,Cdel!$B$13:$KC$13)))))))</f>
        <v>0.7141733506091974</v>
      </c>
      <c r="V150" s="8" cm="1">
        <f t="array" aca="1" ref="V150" ca="1">U150-_xlfn.XLOOKUP(V$1,Cdel!$B$1:$KC$1,IF(ROUNDUP(U150,0)=6,Cdel!$B$8:$KC$8,IF(ROUNDUP(U150,0)=5,Cdel!$B$9:$KC$9,IF(ROUNDUP(U150,0)=4,Cdel!$B$10:$KC$10,IF(ROUNDUP(U150,0)=3,Cdel!$B$11:$KC$11,IF(ROUNDUP(U150,0)=2,Cdel!$B$12:$KC$12,IF(ROUNDUP(U150,0)=1,Cdel!$B$13:$KC$13)))))))</f>
        <v>0.6944174257107828</v>
      </c>
      <c r="W150" s="8" cm="1">
        <f t="array" aca="1" ref="W150" ca="1">V150-_xlfn.XLOOKUP(W$1,Cdel!$B$1:$KC$1,IF(ROUNDUP(V150,0)=6,Cdel!$B$8:$KC$8,IF(ROUNDUP(V150,0)=5,Cdel!$B$9:$KC$9,IF(ROUNDUP(V150,0)=4,Cdel!$B$10:$KC$10,IF(ROUNDUP(V150,0)=3,Cdel!$B$11:$KC$11,IF(ROUNDUP(V150,0)=2,Cdel!$B$12:$KC$12,IF(ROUNDUP(V150,0)=1,Cdel!$B$13:$KC$13)))))))</f>
        <v>0.67520800197802899</v>
      </c>
      <c r="X150" s="8" cm="1">
        <f t="array" aca="1" ref="X150" ca="1">W150-_xlfn.XLOOKUP(X$1,Cdel!$B$1:$KC$1,IF(ROUNDUP(W150,0)=6,Cdel!$B$8:$KC$8,IF(ROUNDUP(W150,0)=5,Cdel!$B$9:$KC$9,IF(ROUNDUP(W150,0)=4,Cdel!$B$10:$KC$10,IF(ROUNDUP(W150,0)=3,Cdel!$B$11:$KC$11,IF(ROUNDUP(W150,0)=2,Cdel!$B$12:$KC$12,IF(ROUNDUP(W150,0)=1,Cdel!$B$13:$KC$13)))))))</f>
        <v>0.65652996174240841</v>
      </c>
      <c r="Y150" s="8" cm="1">
        <f t="array" aca="1" ref="Y150" ca="1">X150-_xlfn.XLOOKUP(Y$1,Cdel!$B$1:$KC$1,IF(ROUNDUP(X150,0)=6,Cdel!$B$8:$KC$8,IF(ROUNDUP(X150,0)=5,Cdel!$B$9:$KC$9,IF(ROUNDUP(X150,0)=4,Cdel!$B$10:$KC$10,IF(ROUNDUP(X150,0)=3,Cdel!$B$11:$KC$11,IF(ROUNDUP(X150,0)=2,Cdel!$B$12:$KC$12,IF(ROUNDUP(X150,0)=1,Cdel!$B$13:$KC$13)))))))</f>
        <v>0.63836860553011321</v>
      </c>
      <c r="Z150" s="8" cm="1">
        <f t="array" aca="1" ref="Z150" ca="1">Y150-_xlfn.XLOOKUP(Z$1,Cdel!$B$1:$KC$1,IF(ROUNDUP(Y150,0)=6,Cdel!$B$8:$KC$8,IF(ROUNDUP(Y150,0)=5,Cdel!$B$9:$KC$9,IF(ROUNDUP(Y150,0)=4,Cdel!$B$10:$KC$10,IF(ROUNDUP(Y150,0)=3,Cdel!$B$11:$KC$11,IF(ROUNDUP(Y150,0)=2,Cdel!$B$12:$KC$12,IF(ROUNDUP(Y150,0)=1,Cdel!$B$13:$KC$13)))))))</f>
        <v>0.62070964049368227</v>
      </c>
      <c r="AA150" s="8" cm="1">
        <f t="array" aca="1" ref="AA150" ca="1">Z150-_xlfn.XLOOKUP(AA$1,Cdel!$B$1:$KC$1,IF(ROUNDUP(Z150,0)=6,Cdel!$B$8:$KC$8,IF(ROUNDUP(Z150,0)=5,Cdel!$B$9:$KC$9,IF(ROUNDUP(Z150,0)=4,Cdel!$B$10:$KC$10,IF(ROUNDUP(Z150,0)=3,Cdel!$B$11:$KC$11,IF(ROUNDUP(Z150,0)=2,Cdel!$B$12:$KC$12,IF(ROUNDUP(Z150,0)=1,Cdel!$B$13:$KC$13)))))))</f>
        <v>0.60353916916364048</v>
      </c>
      <c r="AB150" s="8" cm="1">
        <f t="array" aca="1" ref="AB150" ca="1">AA150-_xlfn.XLOOKUP(AB$1,Cdel!$B$1:$KC$1,IF(ROUNDUP(AA150,0)=6,Cdel!$B$8:$KC$8,IF(ROUNDUP(AA150,0)=5,Cdel!$B$9:$KC$9,IF(ROUNDUP(AA150,0)=4,Cdel!$B$10:$KC$10,IF(ROUNDUP(AA150,0)=3,Cdel!$B$11:$KC$11,IF(ROUNDUP(AA150,0)=2,Cdel!$B$12:$KC$12,IF(ROUNDUP(AA150,0)=1,Cdel!$B$13:$KC$13)))))))</f>
        <v>0.58684367851129737</v>
      </c>
      <c r="AC150" s="8" cm="1">
        <f t="array" aca="1" ref="AC150" ca="1">AB150-_xlfn.XLOOKUP(AC$1,Cdel!$B$1:$KC$1,IF(ROUNDUP(AB150,0)=6,Cdel!$B$8:$KC$8,IF(ROUNDUP(AB150,0)=5,Cdel!$B$9:$KC$9,IF(ROUNDUP(AB150,0)=4,Cdel!$B$10:$KC$10,IF(ROUNDUP(AB150,0)=3,Cdel!$B$11:$KC$11,IF(ROUNDUP(AB150,0)=2,Cdel!$B$12:$KC$12,IF(ROUNDUP(AB150,0)=1,Cdel!$B$13:$KC$13)))))))</f>
        <v>0.57061002931409743</v>
      </c>
      <c r="AD150" s="8" cm="1">
        <f t="array" aca="1" ref="AD150" ca="1">AC150-_xlfn.XLOOKUP(AD$1,Cdel!$B$1:$KC$1,IF(ROUNDUP(AC150,0)=6,Cdel!$B$8:$KC$8,IF(ROUNDUP(AC150,0)=5,Cdel!$B$9:$KC$9,IF(ROUNDUP(AC150,0)=4,Cdel!$B$10:$KC$10,IF(ROUNDUP(AC150,0)=3,Cdel!$B$11:$KC$11,IF(ROUNDUP(AC150,0)=2,Cdel!$B$12:$KC$12,IF(ROUNDUP(AC150,0)=1,Cdel!$B$13:$KC$13)))))))</f>
        <v>0.55482544581515347</v>
      </c>
      <c r="AE150" s="8" cm="1">
        <f t="array" aca="1" ref="AE150" ca="1">AD150-_xlfn.XLOOKUP(AE$1,Cdel!$B$1:$KC$1,IF(ROUNDUP(AD150,0)=6,Cdel!$B$8:$KC$8,IF(ROUNDUP(AD150,0)=5,Cdel!$B$9:$KC$9,IF(ROUNDUP(AD150,0)=4,Cdel!$B$10:$KC$10,IF(ROUNDUP(AD150,0)=3,Cdel!$B$11:$KC$11,IF(ROUNDUP(AD150,0)=2,Cdel!$B$12:$KC$12,IF(ROUNDUP(AD150,0)=1,Cdel!$B$13:$KC$13)))))))</f>
        <v>0.53947750566882391</v>
      </c>
      <c r="AF150" s="8" cm="1">
        <f t="array" aca="1" ref="AF150" ca="1">AE150-_xlfn.XLOOKUP(AF$1,Cdel!$B$1:$KC$1,IF(ROUNDUP(AE150,0)=6,Cdel!$B$8:$KC$8,IF(ROUNDUP(AE150,0)=5,Cdel!$B$9:$KC$9,IF(ROUNDUP(AE150,0)=4,Cdel!$B$10:$KC$10,IF(ROUNDUP(AE150,0)=3,Cdel!$B$11:$KC$11,IF(ROUNDUP(AE150,0)=2,Cdel!$B$12:$KC$12,IF(ROUNDUP(AE150,0)=1,Cdel!$B$13:$KC$13)))))))</f>
        <v>0.52455413016442287</v>
      </c>
      <c r="AG150" s="8" cm="1">
        <f t="array" aca="1" ref="AG150" ca="1">AF150-_xlfn.XLOOKUP(AG$1,Cdel!$B$1:$KC$1,IF(ROUNDUP(AF150,0)=6,Cdel!$B$8:$KC$8,IF(ROUNDUP(AF150,0)=5,Cdel!$B$9:$KC$9,IF(ROUNDUP(AF150,0)=4,Cdel!$B$10:$KC$10,IF(ROUNDUP(AF150,0)=3,Cdel!$B$11:$KC$11,IF(ROUNDUP(AF150,0)=2,Cdel!$B$12:$KC$12,IF(ROUNDUP(AF150,0)=1,Cdel!$B$13:$KC$13)))))))</f>
        <v>0.51004357472036754</v>
      </c>
      <c r="AH150" s="8" cm="1">
        <f t="array" aca="1" ref="AH150" ca="1">AG150-_xlfn.XLOOKUP(AH$1,Cdel!$B$1:$KC$1,IF(ROUNDUP(AG150,0)=6,Cdel!$B$8:$KC$8,IF(ROUNDUP(AG150,0)=5,Cdel!$B$9:$KC$9,IF(ROUNDUP(AG150,0)=4,Cdel!$B$10:$KC$10,IF(ROUNDUP(AG150,0)=3,Cdel!$B$11:$KC$11,IF(ROUNDUP(AG150,0)=2,Cdel!$B$12:$KC$12,IF(ROUNDUP(AG150,0)=1,Cdel!$B$13:$KC$13)))))))</f>
        <v>0.49593441964128315</v>
      </c>
      <c r="AI150" s="8" cm="1">
        <f t="array" aca="1" ref="AI150" ca="1">AH150-_xlfn.XLOOKUP(AI$1,Cdel!$B$1:$KC$1,IF(ROUNDUP(AH150,0)=6,Cdel!$B$8:$KC$8,IF(ROUNDUP(AH150,0)=5,Cdel!$B$9:$KC$9,IF(ROUNDUP(AH150,0)=4,Cdel!$B$10:$KC$10,IF(ROUNDUP(AH150,0)=3,Cdel!$B$11:$KC$11,IF(ROUNDUP(AH150,0)=2,Cdel!$B$12:$KC$12,IF(ROUNDUP(AH150,0)=1,Cdel!$B$13:$KC$13)))))))</f>
        <v>0.4822155611307905</v>
      </c>
      <c r="AJ150" s="8" cm="1">
        <f t="array" aca="1" ref="AJ150" ca="1">AI150-_xlfn.XLOOKUP(AJ$1,Cdel!$B$1:$KC$1,IF(ROUNDUP(AI150,0)=6,Cdel!$B$8:$KC$8,IF(ROUNDUP(AI150,0)=5,Cdel!$B$9:$KC$9,IF(ROUNDUP(AI150,0)=4,Cdel!$B$10:$KC$10,IF(ROUNDUP(AI150,0)=3,Cdel!$B$11:$KC$11,IF(ROUNDUP(AI150,0)=2,Cdel!$B$12:$KC$12,IF(ROUNDUP(AI150,0)=1,Cdel!$B$13:$KC$13)))))))</f>
        <v>0.46887620255290396</v>
      </c>
      <c r="AK150" s="8" cm="1">
        <f t="array" aca="1" ref="AK150" ca="1">AJ150-_xlfn.XLOOKUP(AK$1,Cdel!$B$1:$KC$1,IF(ROUNDUP(AJ150,0)=6,Cdel!$B$8:$KC$8,IF(ROUNDUP(AJ150,0)=5,Cdel!$B$9:$KC$9,IF(ROUNDUP(AJ150,0)=4,Cdel!$B$10:$KC$10,IF(ROUNDUP(AJ150,0)=3,Cdel!$B$11:$KC$11,IF(ROUNDUP(AJ150,0)=2,Cdel!$B$12:$KC$12,IF(ROUNDUP(AJ150,0)=1,Cdel!$B$13:$KC$13)))))))</f>
        <v>0.45590584593516198</v>
      </c>
      <c r="AL150" s="8" cm="1">
        <f t="array" aca="1" ref="AL150" ca="1">AK150-_xlfn.XLOOKUP(AL$1,Cdel!$B$1:$KC$1,IF(ROUNDUP(AK150,0)=6,Cdel!$B$8:$KC$8,IF(ROUNDUP(AK150,0)=5,Cdel!$B$9:$KC$9,IF(ROUNDUP(AK150,0)=4,Cdel!$B$10:$KC$10,IF(ROUNDUP(AK150,0)=3,Cdel!$B$11:$KC$11,IF(ROUNDUP(AK150,0)=2,Cdel!$B$12:$KC$12,IF(ROUNDUP(AK150,0)=1,Cdel!$B$13:$KC$13)))))))</f>
        <v>0.44329428370680335</v>
      </c>
      <c r="AM150" s="8" cm="1">
        <f t="array" aca="1" ref="AM150" ca="1">AL150-_xlfn.XLOOKUP(AM$1,Cdel!$B$1:$KC$1,IF(ROUNDUP(AL150,0)=6,Cdel!$B$8:$KC$8,IF(ROUNDUP(AL150,0)=5,Cdel!$B$9:$KC$9,IF(ROUNDUP(AL150,0)=4,Cdel!$B$10:$KC$10,IF(ROUNDUP(AL150,0)=3,Cdel!$B$11:$KC$11,IF(ROUNDUP(AL150,0)=2,Cdel!$B$12:$KC$12,IF(ROUNDUP(AL150,0)=1,Cdel!$B$13:$KC$13)))))))</f>
        <v>0.4310315906654883</v>
      </c>
      <c r="AN150" s="8" cm="1">
        <f t="array" aca="1" ref="AN150" ca="1">AM150-_xlfn.XLOOKUP(AN$1,Cdel!$B$1:$KC$1,IF(ROUNDUP(AM150,0)=6,Cdel!$B$8:$KC$8,IF(ROUNDUP(AM150,0)=5,Cdel!$B$9:$KC$9,IF(ROUNDUP(AM150,0)=4,Cdel!$B$10:$KC$10,IF(ROUNDUP(AM150,0)=3,Cdel!$B$11:$KC$11,IF(ROUNDUP(AM150,0)=2,Cdel!$B$12:$KC$12,IF(ROUNDUP(AM150,0)=1,Cdel!$B$13:$KC$13)))))))</f>
        <v>0.41910811616623983</v>
      </c>
      <c r="AO150" s="8" cm="1">
        <f t="array" aca="1" ref="AO150" ca="1">AN150-_xlfn.XLOOKUP(AO$1,Cdel!$B$1:$KC$1,IF(ROUNDUP(AN150,0)=6,Cdel!$B$8:$KC$8,IF(ROUNDUP(AN150,0)=5,Cdel!$B$9:$KC$9,IF(ROUNDUP(AN150,0)=4,Cdel!$B$10:$KC$10,IF(ROUNDUP(AN150,0)=3,Cdel!$B$11:$KC$11,IF(ROUNDUP(AN150,0)=2,Cdel!$B$12:$KC$12,IF(ROUNDUP(AN150,0)=1,Cdel!$B$13:$KC$13)))))))</f>
        <v>0.40751447652646128</v>
      </c>
      <c r="AP150" s="8" cm="1">
        <f t="array" aca="1" ref="AP150" ca="1">AO150-_xlfn.XLOOKUP(AP$1,Cdel!$B$1:$KC$1,IF(ROUNDUP(AO150,0)=6,Cdel!$B$8:$KC$8,IF(ROUNDUP(AO150,0)=5,Cdel!$B$9:$KC$9,IF(ROUNDUP(AO150,0)=4,Cdel!$B$10:$KC$10,IF(ROUNDUP(AO150,0)=3,Cdel!$B$11:$KC$11,IF(ROUNDUP(AO150,0)=2,Cdel!$B$12:$KC$12,IF(ROUNDUP(AO150,0)=1,Cdel!$B$13:$KC$13)))))))</f>
        <v>0.39624154764104985</v>
      </c>
      <c r="AQ150" s="8" cm="1">
        <f t="array" aca="1" ref="AQ150" ca="1">AP150-_xlfn.XLOOKUP(AQ$1,Cdel!$B$1:$KC$1,IF(ROUNDUP(AP150,0)=6,Cdel!$B$8:$KC$8,IF(ROUNDUP(AP150,0)=5,Cdel!$B$9:$KC$9,IF(ROUNDUP(AP150,0)=4,Cdel!$B$10:$KC$10,IF(ROUNDUP(AP150,0)=3,Cdel!$B$11:$KC$11,IF(ROUNDUP(AP150,0)=2,Cdel!$B$12:$KC$12,IF(ROUNDUP(AP150,0)=1,Cdel!$B$13:$KC$13)))))))</f>
        <v>0.38528045780179626</v>
      </c>
      <c r="AR150" s="8" cm="1">
        <f t="array" aca="1" ref="AR150" ca="1">AQ150-_xlfn.XLOOKUP(AR$1,Cdel!$B$1:$KC$1,IF(ROUNDUP(AQ150,0)=6,Cdel!$B$8:$KC$8,IF(ROUNDUP(AQ150,0)=5,Cdel!$B$9:$KC$9,IF(ROUNDUP(AQ150,0)=4,Cdel!$B$10:$KC$10,IF(ROUNDUP(AQ150,0)=3,Cdel!$B$11:$KC$11,IF(ROUNDUP(AQ150,0)=2,Cdel!$B$12:$KC$12,IF(ROUNDUP(AQ150,0)=1,Cdel!$B$13:$KC$13)))))))</f>
        <v>0.37462258071541898</v>
      </c>
      <c r="AS150" s="8" cm="1">
        <f t="array" aca="1" ref="AS150" ca="1">AR150-_xlfn.XLOOKUP(AS$1,Cdel!$B$1:$KC$1,IF(ROUNDUP(AR150,0)=6,Cdel!$B$8:$KC$8,IF(ROUNDUP(AR150,0)=5,Cdel!$B$9:$KC$9,IF(ROUNDUP(AR150,0)=4,Cdel!$B$10:$KC$10,IF(ROUNDUP(AR150,0)=3,Cdel!$B$11:$KC$11,IF(ROUNDUP(AR150,0)=2,Cdel!$B$12:$KC$12,IF(ROUNDUP(AR150,0)=1,Cdel!$B$13:$KC$13)))))))</f>
        <v>0.36425952871473738</v>
      </c>
      <c r="AT150" s="8" cm="1">
        <f t="array" aca="1" ref="AT150" ca="1">AS150-_xlfn.XLOOKUP(AT$1,Cdel!$B$1:$KC$1,IF(ROUNDUP(AS150,0)=6,Cdel!$B$8:$KC$8,IF(ROUNDUP(AS150,0)=5,Cdel!$B$9:$KC$9,IF(ROUNDUP(AS150,0)=4,Cdel!$B$10:$KC$10,IF(ROUNDUP(AS150,0)=3,Cdel!$B$11:$KC$11,IF(ROUNDUP(AS150,0)=2,Cdel!$B$12:$KC$12,IF(ROUNDUP(AS150,0)=1,Cdel!$B$13:$KC$13)))))))</f>
        <v>0.3541831461576429</v>
      </c>
      <c r="AU150" s="8" cm="1">
        <f t="array" aca="1" ref="AU150" ca="1">AT150-_xlfn.XLOOKUP(AU$1,Cdel!$B$1:$KC$1,IF(ROUNDUP(AT150,0)=6,Cdel!$B$8:$KC$8,IF(ROUNDUP(AT150,0)=5,Cdel!$B$9:$KC$9,IF(ROUNDUP(AT150,0)=4,Cdel!$B$10:$KC$10,IF(ROUNDUP(AT150,0)=3,Cdel!$B$11:$KC$11,IF(ROUNDUP(AT150,0)=2,Cdel!$B$12:$KC$12,IF(ROUNDUP(AT150,0)=1,Cdel!$B$13:$KC$13)))))))</f>
        <v>0.34438550300867093</v>
      </c>
      <c r="AV150" s="8" cm="1">
        <f t="array" aca="1" ref="AV150" ca="1">AU150-_xlfn.XLOOKUP(AV$1,Cdel!$B$1:$KC$1,IF(ROUNDUP(AU150,0)=6,Cdel!$B$8:$KC$8,IF(ROUNDUP(AU150,0)=5,Cdel!$B$9:$KC$9,IF(ROUNDUP(AU150,0)=4,Cdel!$B$10:$KC$10,IF(ROUNDUP(AU150,0)=3,Cdel!$B$11:$KC$11,IF(ROUNDUP(AU150,0)=2,Cdel!$B$12:$KC$12,IF(ROUNDUP(AU150,0)=1,Cdel!$B$13:$KC$13)))))))</f>
        <v>0.33485888859812413</v>
      </c>
      <c r="AW150" s="8" cm="1">
        <f t="array" aca="1" ref="AW150" ca="1">AV150-_xlfn.XLOOKUP(AW$1,Cdel!$B$1:$KC$1,IF(ROUNDUP(AV150,0)=6,Cdel!$B$8:$KC$8,IF(ROUNDUP(AV150,0)=5,Cdel!$B$9:$KC$9,IF(ROUNDUP(AV150,0)=4,Cdel!$B$10:$KC$10,IF(ROUNDUP(AV150,0)=3,Cdel!$B$11:$KC$11,IF(ROUNDUP(AV150,0)=2,Cdel!$B$12:$KC$12,IF(ROUNDUP(AV150,0)=1,Cdel!$B$13:$KC$13)))))))</f>
        <v>0.3255958055538351</v>
      </c>
      <c r="AX150" s="8" cm="1">
        <f t="array" aca="1" ref="AX150" ca="1">AW150-_xlfn.XLOOKUP(AX$1,Cdel!$B$1:$KC$1,IF(ROUNDUP(AW150,0)=6,Cdel!$B$8:$KC$8,IF(ROUNDUP(AW150,0)=5,Cdel!$B$9:$KC$9,IF(ROUNDUP(AW150,0)=4,Cdel!$B$10:$KC$10,IF(ROUNDUP(AW150,0)=3,Cdel!$B$11:$KC$11,IF(ROUNDUP(AW150,0)=2,Cdel!$B$12:$KC$12,IF(ROUNDUP(AW150,0)=1,Cdel!$B$13:$KC$13)))))))</f>
        <v>0.31658896390079194</v>
      </c>
      <c r="AY150" s="8" cm="1">
        <f t="array" aca="1" ref="AY150" ca="1">AX150-_xlfn.XLOOKUP(AY$1,Cdel!$B$1:$KC$1,IF(ROUNDUP(AX150,0)=6,Cdel!$B$8:$KC$8,IF(ROUNDUP(AX150,0)=5,Cdel!$B$9:$KC$9,IF(ROUNDUP(AX150,0)=4,Cdel!$B$10:$KC$10,IF(ROUNDUP(AX150,0)=3,Cdel!$B$11:$KC$11,IF(ROUNDUP(AX150,0)=2,Cdel!$B$12:$KC$12,IF(ROUNDUP(AX150,0)=1,Cdel!$B$13:$KC$13)))))))</f>
        <v>0.3078312753239838</v>
      </c>
      <c r="AZ150" s="8" cm="1">
        <f t="array" aca="1" ref="AZ150" ca="1">AY150-_xlfn.XLOOKUP(AZ$1,Cdel!$B$1:$KC$1,IF(ROUNDUP(AY150,0)=6,Cdel!$B$8:$KC$8,IF(ROUNDUP(AY150,0)=5,Cdel!$B$9:$KC$9,IF(ROUNDUP(AY150,0)=4,Cdel!$B$10:$KC$10,IF(ROUNDUP(AY150,0)=3,Cdel!$B$11:$KC$11,IF(ROUNDUP(AY150,0)=2,Cdel!$B$12:$KC$12,IF(ROUNDUP(AY150,0)=1,Cdel!$B$13:$KC$13)))))))</f>
        <v>0.29931584758995222</v>
      </c>
      <c r="BA150" s="8" cm="1">
        <f t="array" aca="1" ref="BA150" ca="1">AZ150-_xlfn.XLOOKUP(BA$1,Cdel!$B$1:$KC$1,IF(ROUNDUP(AZ150,0)=6,Cdel!$B$8:$KC$8,IF(ROUNDUP(AZ150,0)=5,Cdel!$B$9:$KC$9,IF(ROUNDUP(AZ150,0)=4,Cdel!$B$10:$KC$10,IF(ROUNDUP(AZ150,0)=3,Cdel!$B$11:$KC$11,IF(ROUNDUP(AZ150,0)=2,Cdel!$B$12:$KC$12,IF(ROUNDUP(AZ150,0)=1,Cdel!$B$13:$KC$13)))))))</f>
        <v>0.29103597912265594</v>
      </c>
      <c r="BB150" s="8" cm="1">
        <f t="array" aca="1" ref="BB150" ca="1">BA150-_xlfn.XLOOKUP(BB$1,Cdel!$B$1:$KC$1,IF(ROUNDUP(BA150,0)=6,Cdel!$B$8:$KC$8,IF(ROUNDUP(BA150,0)=5,Cdel!$B$9:$KC$9,IF(ROUNDUP(BA150,0)=4,Cdel!$B$10:$KC$10,IF(ROUNDUP(BA150,0)=3,Cdel!$B$11:$KC$11,IF(ROUNDUP(BA150,0)=2,Cdel!$B$12:$KC$12,IF(ROUNDUP(BA150,0)=1,Cdel!$B$13:$KC$13)))))))</f>
        <v>0.28298515372938249</v>
      </c>
      <c r="BC150" s="8" cm="1">
        <f t="array" aca="1" ref="BC150" ca="1">BB150-_xlfn.XLOOKUP(BC$1,Cdel!$B$1:$KC$1,IF(ROUNDUP(BB150,0)=6,Cdel!$B$8:$KC$8,IF(ROUNDUP(BB150,0)=5,Cdel!$B$9:$KC$9,IF(ROUNDUP(BB150,0)=4,Cdel!$B$10:$KC$10,IF(ROUNDUP(BB150,0)=3,Cdel!$B$11:$KC$11,IF(ROUNDUP(BB150,0)=2,Cdel!$B$12:$KC$12,IF(ROUNDUP(BB150,0)=1,Cdel!$B$13:$KC$13)))))))</f>
        <v>0.27515703547255432</v>
      </c>
      <c r="BD150" s="8" cm="1">
        <f t="array" aca="1" ref="BD150" ca="1">BC150-_xlfn.XLOOKUP(BD$1,Cdel!$B$1:$KC$1,IF(ROUNDUP(BC150,0)=6,Cdel!$B$8:$KC$8,IF(ROUNDUP(BC150,0)=5,Cdel!$B$9:$KC$9,IF(ROUNDUP(BC150,0)=4,Cdel!$B$10:$KC$10,IF(ROUNDUP(BC150,0)=3,Cdel!$B$11:$KC$11,IF(ROUNDUP(BC150,0)=2,Cdel!$B$12:$KC$12,IF(ROUNDUP(BC150,0)=1,Cdel!$B$13:$KC$13)))))))</f>
        <v>0.26754546368339521</v>
      </c>
      <c r="BE150" s="8" cm="1">
        <f t="array" aca="1" ref="BE150" ca="1">BD150-_xlfn.XLOOKUP(BE$1,Cdel!$B$1:$KC$1,IF(ROUNDUP(BD150,0)=6,Cdel!$B$8:$KC$8,IF(ROUNDUP(BD150,0)=5,Cdel!$B$9:$KC$9,IF(ROUNDUP(BD150,0)=4,Cdel!$B$10:$KC$10,IF(ROUNDUP(BD150,0)=3,Cdel!$B$11:$KC$11,IF(ROUNDUP(BD150,0)=2,Cdel!$B$12:$KC$12,IF(ROUNDUP(BD150,0)=1,Cdel!$B$13:$KC$13)))))))</f>
        <v>0.26014444811353121</v>
      </c>
      <c r="BF150" s="8" cm="1">
        <f t="array" aca="1" ref="BF150" ca="1">BE150-_xlfn.XLOOKUP(BF$1,Cdel!$B$1:$KC$1,IF(ROUNDUP(BE150,0)=6,Cdel!$B$8:$KC$8,IF(ROUNDUP(BE150,0)=5,Cdel!$B$9:$KC$9,IF(ROUNDUP(BE150,0)=4,Cdel!$B$10:$KC$10,IF(ROUNDUP(BE150,0)=3,Cdel!$B$11:$KC$11,IF(ROUNDUP(BE150,0)=2,Cdel!$B$12:$KC$12,IF(ROUNDUP(BE150,0)=1,Cdel!$B$13:$KC$13)))))))</f>
        <v>0.25294816422071092</v>
      </c>
      <c r="BG150" s="8" cm="1">
        <f t="array" aca="1" ref="BG150" ca="1">BF150-_xlfn.XLOOKUP(BG$1,Cdel!$B$1:$KC$1,IF(ROUNDUP(BF150,0)=6,Cdel!$B$8:$KC$8,IF(ROUNDUP(BF150,0)=5,Cdel!$B$9:$KC$9,IF(ROUNDUP(BF150,0)=4,Cdel!$B$10:$KC$10,IF(ROUNDUP(BF150,0)=3,Cdel!$B$11:$KC$11,IF(ROUNDUP(BF150,0)=2,Cdel!$B$12:$KC$12,IF(ROUNDUP(BF150,0)=1,Cdel!$B$13:$KC$13)))))))</f>
        <v>0.24595094858493632</v>
      </c>
      <c r="BH150" s="8" cm="1">
        <f t="array" aca="1" ref="BH150" ca="1">BG150-_xlfn.XLOOKUP(BH$1,Cdel!$B$1:$KC$1,IF(ROUNDUP(BG150,0)=6,Cdel!$B$8:$KC$8,IF(ROUNDUP(BG150,0)=5,Cdel!$B$9:$KC$9,IF(ROUNDUP(BG150,0)=4,Cdel!$B$10:$KC$10,IF(ROUNDUP(BG150,0)=3,Cdel!$B$11:$KC$11,IF(ROUNDUP(BG150,0)=2,Cdel!$B$12:$KC$12,IF(ROUNDUP(BG150,0)=1,Cdel!$B$13:$KC$13)))))))</f>
        <v>0.23914729445139427</v>
      </c>
      <c r="BI150" s="8" cm="1">
        <f t="array" aca="1" ref="BI150" ca="1">BH150-_xlfn.XLOOKUP(BI$1,Cdel!$B$1:$KC$1,IF(ROUNDUP(BH150,0)=6,Cdel!$B$8:$KC$8,IF(ROUNDUP(BH150,0)=5,Cdel!$B$9:$KC$9,IF(ROUNDUP(BH150,0)=4,Cdel!$B$10:$KC$10,IF(ROUNDUP(BH150,0)=3,Cdel!$B$11:$KC$11,IF(ROUNDUP(BH150,0)=2,Cdel!$B$12:$KC$12,IF(ROUNDUP(BH150,0)=1,Cdel!$B$13:$KC$13)))))))</f>
        <v>0.23253184739668317</v>
      </c>
      <c r="BJ150" s="8" cm="1">
        <f t="array" aca="1" ref="BJ150" ca="1">BI150-_xlfn.XLOOKUP(BJ$1,Cdel!$B$1:$KC$1,IF(ROUNDUP(BI150,0)=6,Cdel!$B$8:$KC$8,IF(ROUNDUP(BI150,0)=5,Cdel!$B$9:$KC$9,IF(ROUNDUP(BI150,0)=4,Cdel!$B$10:$KC$10,IF(ROUNDUP(BI150,0)=3,Cdel!$B$11:$KC$11,IF(ROUNDUP(BI150,0)=2,Cdel!$B$12:$KC$12,IF(ROUNDUP(BI150,0)=1,Cdel!$B$13:$KC$13)))))))</f>
        <v>0.2260994011149228</v>
      </c>
      <c r="BK150" s="8" cm="1">
        <f t="array" aca="1" ref="BK150" ca="1">BJ150-_xlfn.XLOOKUP(BK$1,Cdel!$B$1:$KC$1,IF(ROUNDUP(BJ150,0)=6,Cdel!$B$8:$KC$8,IF(ROUNDUP(BJ150,0)=5,Cdel!$B$9:$KC$9,IF(ROUNDUP(BJ150,0)=4,Cdel!$B$10:$KC$10,IF(ROUNDUP(BJ150,0)=3,Cdel!$B$11:$KC$11,IF(ROUNDUP(BJ150,0)=2,Cdel!$B$12:$KC$12,IF(ROUNDUP(BJ150,0)=1,Cdel!$B$13:$KC$13)))))))</f>
        <v>0.21984489332043183</v>
      </c>
      <c r="BL150" s="8" cm="1">
        <f t="array" aca="1" ref="BL150" ca="1">BK150-_xlfn.XLOOKUP(BL$1,Cdel!$B$1:$KC$1,IF(ROUNDUP(BK150,0)=6,Cdel!$B$8:$KC$8,IF(ROUNDUP(BK150,0)=5,Cdel!$B$9:$KC$9,IF(ROUNDUP(BK150,0)=4,Cdel!$B$10:$KC$10,IF(ROUNDUP(BK150,0)=3,Cdel!$B$11:$KC$11,IF(ROUNDUP(BK150,0)=2,Cdel!$B$12:$KC$12,IF(ROUNDUP(BK150,0)=1,Cdel!$B$13:$KC$13)))))))</f>
        <v>0.21376340176374803</v>
      </c>
      <c r="BM150" s="8" cm="1">
        <f t="array" aca="1" ref="BM150" ca="1">BL150-_xlfn.XLOOKUP(BM$1,Cdel!$B$1:$KC$1,IF(ROUNDUP(BL150,0)=6,Cdel!$B$8:$KC$8,IF(ROUNDUP(BL150,0)=5,Cdel!$B$9:$KC$9,IF(ROUNDUP(BL150,0)=4,Cdel!$B$10:$KC$10,IF(ROUNDUP(BL150,0)=3,Cdel!$B$11:$KC$11,IF(ROUNDUP(BL150,0)=2,Cdel!$B$12:$KC$12,IF(ROUNDUP(BL150,0)=1,Cdel!$B$13:$KC$13)))))))</f>
        <v>0.20785014035785565</v>
      </c>
      <c r="BN150" s="8" cm="1">
        <f t="array" aca="1" ref="BN150" ca="1">BM150-_xlfn.XLOOKUP(BN$1,Cdel!$B$1:$KC$1,IF(ROUNDUP(BM150,0)=6,Cdel!$B$8:$KC$8,IF(ROUNDUP(BM150,0)=5,Cdel!$B$9:$KC$9,IF(ROUNDUP(BM150,0)=4,Cdel!$B$10:$KC$10,IF(ROUNDUP(BM150,0)=3,Cdel!$B$11:$KC$11,IF(ROUNDUP(BM150,0)=2,Cdel!$B$12:$KC$12,IF(ROUNDUP(BM150,0)=1,Cdel!$B$13:$KC$13)))))))</f>
        <v>0.20210045541157187</v>
      </c>
      <c r="BO150" s="8" cm="1">
        <f t="array" aca="1" ref="BO150" ca="1">BN150-_xlfn.XLOOKUP(BO$1,Cdel!$B$1:$KC$1,IF(ROUNDUP(BN150,0)=6,Cdel!$B$8:$KC$8,IF(ROUNDUP(BN150,0)=5,Cdel!$B$9:$KC$9,IF(ROUNDUP(BN150,0)=4,Cdel!$B$10:$KC$10,IF(ROUNDUP(BN150,0)=3,Cdel!$B$11:$KC$11,IF(ROUNDUP(BN150,0)=2,Cdel!$B$12:$KC$12,IF(ROUNDUP(BN150,0)=1,Cdel!$B$13:$KC$13)))))))</f>
        <v>0.19650982196712788</v>
      </c>
      <c r="BP150" s="8" cm="1">
        <f t="array" aca="1" ref="BP150" ca="1">BO150-_xlfn.XLOOKUP(BP$1,Cdel!$B$1:$KC$1,IF(ROUNDUP(BO150,0)=6,Cdel!$B$8:$KC$8,IF(ROUNDUP(BO150,0)=5,Cdel!$B$9:$KC$9,IF(ROUNDUP(BO150,0)=4,Cdel!$B$10:$KC$10,IF(ROUNDUP(BO150,0)=3,Cdel!$B$11:$KC$11,IF(ROUNDUP(BO150,0)=2,Cdel!$B$12:$KC$12,IF(ROUNDUP(BO150,0)=1,Cdel!$B$13:$KC$13)))))))</f>
        <v>0.19107384023906174</v>
      </c>
      <c r="BQ150" s="8" cm="1">
        <f t="array" aca="1" ref="BQ150" ca="1">BP150-_xlfn.XLOOKUP(BQ$1,Cdel!$B$1:$KC$1,IF(ROUNDUP(BP150,0)=6,Cdel!$B$8:$KC$8,IF(ROUNDUP(BP150,0)=5,Cdel!$B$9:$KC$9,IF(ROUNDUP(BP150,0)=4,Cdel!$B$10:$KC$10,IF(ROUNDUP(BP150,0)=3,Cdel!$B$11:$KC$11,IF(ROUNDUP(BP150,0)=2,Cdel!$B$12:$KC$12,IF(ROUNDUP(BP150,0)=1,Cdel!$B$13:$KC$13)))))))</f>
        <v>0.18578823215162105</v>
      </c>
      <c r="BR150" s="8" cm="1">
        <f t="array" aca="1" ref="BR150" ca="1">BQ150-_xlfn.XLOOKUP(BR$1,Cdel!$B$1:$KC$1,IF(ROUNDUP(BQ150,0)=6,Cdel!$B$8:$KC$8,IF(ROUNDUP(BQ150,0)=5,Cdel!$B$9:$KC$9,IF(ROUNDUP(BQ150,0)=4,Cdel!$B$10:$KC$10,IF(ROUNDUP(BQ150,0)=3,Cdel!$B$11:$KC$11,IF(ROUNDUP(BQ150,0)=2,Cdel!$B$12:$KC$12,IF(ROUNDUP(BQ150,0)=1,Cdel!$B$13:$KC$13)))))))</f>
        <v>0.18064883797195061</v>
      </c>
      <c r="BS150" s="8" cm="1">
        <f t="array" aca="1" ref="BS150" ca="1">BR150-_xlfn.XLOOKUP(BS$1,Cdel!$B$1:$KC$1,IF(ROUNDUP(BR150,0)=6,Cdel!$B$8:$KC$8,IF(ROUNDUP(BR150,0)=5,Cdel!$B$9:$KC$9,IF(ROUNDUP(BR150,0)=4,Cdel!$B$10:$KC$10,IF(ROUNDUP(BR150,0)=3,Cdel!$B$11:$KC$11,IF(ROUNDUP(BR150,0)=2,Cdel!$B$12:$KC$12,IF(ROUNDUP(BR150,0)=1,Cdel!$B$13:$KC$13)))))))</f>
        <v>0.17565161303641438</v>
      </c>
      <c r="BT150" s="8" cm="1">
        <f t="array" aca="1" ref="BT150" ca="1">BS150-_xlfn.XLOOKUP(BT$1,Cdel!$B$1:$KC$1,IF(ROUNDUP(BS150,0)=6,Cdel!$B$8:$KC$8,IF(ROUNDUP(BS150,0)=5,Cdel!$B$9:$KC$9,IF(ROUNDUP(BS150,0)=4,Cdel!$B$10:$KC$10,IF(ROUNDUP(BS150,0)=3,Cdel!$B$11:$KC$11,IF(ROUNDUP(BS150,0)=2,Cdel!$B$12:$KC$12,IF(ROUNDUP(BS150,0)=1,Cdel!$B$13:$KC$13)))))))</f>
        <v>0.17079262456747657</v>
      </c>
      <c r="BU150" s="8" cm="1">
        <f t="array" aca="1" ref="BU150" ca="1">BT150-_xlfn.XLOOKUP(BU$1,Cdel!$B$1:$KC$1,IF(ROUNDUP(BT150,0)=6,Cdel!$B$8:$KC$8,IF(ROUNDUP(BT150,0)=5,Cdel!$B$9:$KC$9,IF(ROUNDUP(BT150,0)=4,Cdel!$B$10:$KC$10,IF(ROUNDUP(BT150,0)=3,Cdel!$B$11:$KC$11,IF(ROUNDUP(BT150,0)=2,Cdel!$B$12:$KC$12,IF(ROUNDUP(BT150,0)=1,Cdel!$B$13:$KC$13)))))))</f>
        <v>0.16606804857863577</v>
      </c>
      <c r="BV150" s="8" cm="1">
        <f t="array" aca="1" ref="BV150" ca="1">BU150-_xlfn.XLOOKUP(BV$1,Cdel!$B$1:$KC$1,IF(ROUNDUP(BU150,0)=6,Cdel!$B$8:$KC$8,IF(ROUNDUP(BU150,0)=5,Cdel!$B$9:$KC$9,IF(ROUNDUP(BU150,0)=4,Cdel!$B$10:$KC$10,IF(ROUNDUP(BU150,0)=3,Cdel!$B$11:$KC$11,IF(ROUNDUP(BU150,0)=2,Cdel!$B$12:$KC$12,IF(ROUNDUP(BU150,0)=1,Cdel!$B$13:$KC$13)))))))</f>
        <v>0.16147416686497729</v>
      </c>
      <c r="BW150" s="8" cm="1">
        <f t="array" aca="1" ref="BW150" ca="1">BV150-_xlfn.XLOOKUP(BW$1,Cdel!$B$1:$KC$1,IF(ROUNDUP(BV150,0)=6,Cdel!$B$8:$KC$8,IF(ROUNDUP(BV150,0)=5,Cdel!$B$9:$KC$9,IF(ROUNDUP(BV150,0)=4,Cdel!$B$10:$KC$10,IF(ROUNDUP(BV150,0)=3,Cdel!$B$11:$KC$11,IF(ROUNDUP(BV150,0)=2,Cdel!$B$12:$KC$12,IF(ROUNDUP(BV150,0)=1,Cdel!$B$13:$KC$13)))))))</f>
        <v>0.15700736407697438</v>
      </c>
      <c r="BX150" s="8" cm="1">
        <f t="array" aca="1" ref="BX150" ca="1">BW150-_xlfn.XLOOKUP(BX$1,Cdel!$B$1:$KC$1,IF(ROUNDUP(BW150,0)=6,Cdel!$B$8:$KC$8,IF(ROUNDUP(BW150,0)=5,Cdel!$B$9:$KC$9,IF(ROUNDUP(BW150,0)=4,Cdel!$B$10:$KC$10,IF(ROUNDUP(BW150,0)=3,Cdel!$B$11:$KC$11,IF(ROUNDUP(BW150,0)=2,Cdel!$B$12:$KC$12,IF(ROUNDUP(BW150,0)=1,Cdel!$B$13:$KC$13)))))))</f>
        <v>0.15266412487523595</v>
      </c>
      <c r="BY150" s="8" cm="1">
        <f t="array" aca="1" ref="BY150" ca="1">BX150-_xlfn.XLOOKUP(BY$1,Cdel!$B$1:$KC$1,IF(ROUNDUP(BX150,0)=6,Cdel!$B$8:$KC$8,IF(ROUNDUP(BX150,0)=5,Cdel!$B$9:$KC$9,IF(ROUNDUP(BX150,0)=4,Cdel!$B$10:$KC$10,IF(ROUNDUP(BX150,0)=3,Cdel!$B$11:$KC$11,IF(ROUNDUP(BX150,0)=2,Cdel!$B$12:$KC$12,IF(ROUNDUP(BX150,0)=1,Cdel!$B$13:$KC$13)))))))</f>
        <v>0.14844103116396171</v>
      </c>
      <c r="BZ150" s="8" cm="1">
        <f t="array" aca="1" ref="BZ150" ca="1">BY150-_xlfn.XLOOKUP(BZ$1,Cdel!$B$1:$KC$1,IF(ROUNDUP(BY150,0)=6,Cdel!$B$8:$KC$8,IF(ROUNDUP(BY150,0)=5,Cdel!$B$9:$KC$9,IF(ROUNDUP(BY150,0)=4,Cdel!$B$10:$KC$10,IF(ROUNDUP(BY150,0)=3,Cdel!$B$11:$KC$11,IF(ROUNDUP(BY150,0)=2,Cdel!$B$12:$KC$12,IF(ROUNDUP(BY150,0)=1,Cdel!$B$13:$KC$13)))))))</f>
        <v>0.14433475940092697</v>
      </c>
      <c r="CA150" s="8" cm="1">
        <f t="array" aca="1" ref="CA150" ca="1">BZ150-_xlfn.XLOOKUP(CA$1,Cdel!$B$1:$KC$1,IF(ROUNDUP(BZ150,0)=6,Cdel!$B$8:$KC$8,IF(ROUNDUP(BZ150,0)=5,Cdel!$B$9:$KC$9,IF(ROUNDUP(BZ150,0)=4,Cdel!$B$10:$KC$10,IF(ROUNDUP(BZ150,0)=3,Cdel!$B$11:$KC$11,IF(ROUNDUP(BZ150,0)=2,Cdel!$B$12:$KC$12,IF(ROUNDUP(BZ150,0)=1,Cdel!$B$13:$KC$13)))))))</f>
        <v>0.14034207798188059</v>
      </c>
      <c r="CB150" s="8" cm="1">
        <f t="array" aca="1" ref="CB150" ca="1">CA150-_xlfn.XLOOKUP(CB$1,Cdel!$B$1:$KC$1,IF(ROUNDUP(CA150,0)=6,Cdel!$B$8:$KC$8,IF(ROUNDUP(CA150,0)=5,Cdel!$B$9:$KC$9,IF(ROUNDUP(CA150,0)=4,Cdel!$B$10:$KC$10,IF(ROUNDUP(CA150,0)=3,Cdel!$B$11:$KC$11,IF(ROUNDUP(CA150,0)=2,Cdel!$B$12:$KC$12,IF(ROUNDUP(CA150,0)=1,Cdel!$B$13:$KC$13)))))))</f>
        <v>0.13645984469729719</v>
      </c>
      <c r="CC150" s="8" cm="1">
        <f t="array" aca="1" ref="CC150" ca="1">CB150-_xlfn.XLOOKUP(CC$1,Cdel!$B$1:$KC$1,IF(ROUNDUP(CB150,0)=6,Cdel!$B$8:$KC$8,IF(ROUNDUP(CB150,0)=5,Cdel!$B$9:$KC$9,IF(ROUNDUP(CB150,0)=4,Cdel!$B$10:$KC$10,IF(ROUNDUP(CB150,0)=3,Cdel!$B$11:$KC$11,IF(ROUNDUP(CB150,0)=2,Cdel!$B$12:$KC$12,IF(ROUNDUP(CB150,0)=1,Cdel!$B$13:$KC$13)))))))</f>
        <v>0.1326850042594826</v>
      </c>
      <c r="CD150" s="8" cm="1">
        <f t="array" aca="1" ref="CD150" ca="1">CC150-_xlfn.XLOOKUP(CD$1,Cdel!$B$1:$KC$1,IF(ROUNDUP(CC150,0)=6,Cdel!$B$8:$KC$8,IF(ROUNDUP(CC150,0)=5,Cdel!$B$9:$KC$9,IF(ROUNDUP(CC150,0)=4,Cdel!$B$10:$KC$10,IF(ROUNDUP(CC150,0)=3,Cdel!$B$11:$KC$11,IF(ROUNDUP(CC150,0)=2,Cdel!$B$12:$KC$12,IF(ROUNDUP(CC150,0)=1,Cdel!$B$13:$KC$13)))))))</f>
        <v>0.12901458589808598</v>
      </c>
      <c r="CE150" s="8" cm="1">
        <f t="array" aca="1" ref="CE150" ca="1">CD150-_xlfn.XLOOKUP(CE$1,Cdel!$B$1:$KC$1,IF(ROUNDUP(CD150,0)=6,Cdel!$B$8:$KC$8,IF(ROUNDUP(CD150,0)=5,Cdel!$B$9:$KC$9,IF(ROUNDUP(CD150,0)=4,Cdel!$B$10:$KC$10,IF(ROUNDUP(CD150,0)=3,Cdel!$B$11:$KC$11,IF(ROUNDUP(CD150,0)=2,Cdel!$B$12:$KC$12,IF(ROUNDUP(CD150,0)=1,Cdel!$B$13:$KC$13)))))))</f>
        <v>0.12544570102212621</v>
      </c>
      <c r="CF150" s="8" cm="1">
        <f t="array" aca="1" ref="CF150" ca="1">CE150-_xlfn.XLOOKUP(CF$1,Cdel!$B$1:$KC$1,IF(ROUNDUP(CE150,0)=6,Cdel!$B$8:$KC$8,IF(ROUNDUP(CE150,0)=5,Cdel!$B$9:$KC$9,IF(ROUNDUP(CE150,0)=4,Cdel!$B$10:$KC$10,IF(ROUNDUP(CE150,0)=3,Cdel!$B$11:$KC$11,IF(ROUNDUP(CE150,0)=2,Cdel!$B$12:$KC$12,IF(ROUNDUP(CE150,0)=1,Cdel!$B$13:$KC$13)))))))</f>
        <v>0.12197554094669345</v>
      </c>
      <c r="CG150" s="8" cm="1">
        <f t="array" aca="1" ref="CG150" ca="1">CF150-_xlfn.XLOOKUP(CG$1,Cdel!$B$1:$KC$1,IF(ROUNDUP(CF150,0)=6,Cdel!$B$8:$KC$8,IF(ROUNDUP(CF150,0)=5,Cdel!$B$9:$KC$9,IF(ROUNDUP(CF150,0)=4,Cdel!$B$10:$KC$10,IF(ROUNDUP(CF150,0)=3,Cdel!$B$11:$KC$11,IF(ROUNDUP(CF150,0)=2,Cdel!$B$12:$KC$12,IF(ROUNDUP(CF150,0)=1,Cdel!$B$13:$KC$13)))))))</f>
        <v>0.11860137468253529</v>
      </c>
      <c r="CH150" s="8" cm="1">
        <f t="array" aca="1" ref="CH150" ca="1">CG150-_xlfn.XLOOKUP(CH$1,Cdel!$B$1:$KC$1,IF(ROUNDUP(CG150,0)=6,Cdel!$B$8:$KC$8,IF(ROUNDUP(CG150,0)=5,Cdel!$B$9:$KC$9,IF(ROUNDUP(CG150,0)=4,Cdel!$B$10:$KC$10,IF(ROUNDUP(CG150,0)=3,Cdel!$B$11:$KC$11,IF(ROUNDUP(CG150,0)=2,Cdel!$B$12:$KC$12,IF(ROUNDUP(CG150,0)=1,Cdel!$B$13:$KC$13)))))))</f>
        <v>0.11532054678678946</v>
      </c>
      <c r="CI150" s="8" cm="1">
        <f t="array" aca="1" ref="CI150" ca="1">CH150-_xlfn.XLOOKUP(CI$1,Cdel!$B$1:$KC$1,IF(ROUNDUP(CH150,0)=6,Cdel!$B$8:$KC$8,IF(ROUNDUP(CH150,0)=5,Cdel!$B$9:$KC$9,IF(ROUNDUP(CH150,0)=4,Cdel!$B$10:$KC$10,IF(ROUNDUP(CH150,0)=3,Cdel!$B$11:$KC$11,IF(ROUNDUP(CH150,0)=2,Cdel!$B$12:$KC$12,IF(ROUNDUP(CH150,0)=1,Cdel!$B$13:$KC$13)))))))</f>
        <v>0.11213047527317092</v>
      </c>
      <c r="CJ150" s="8" cm="1">
        <f t="array" aca="1" ref="CJ150" ca="1">CI150-_xlfn.XLOOKUP(CJ$1,Cdel!$B$1:$KC$1,IF(ROUNDUP(CI150,0)=6,Cdel!$B$8:$KC$8,IF(ROUNDUP(CI150,0)=5,Cdel!$B$9:$KC$9,IF(ROUNDUP(CI150,0)=4,Cdel!$B$10:$KC$10,IF(ROUNDUP(CI150,0)=3,Cdel!$B$11:$KC$11,IF(ROUNDUP(CI150,0)=2,Cdel!$B$12:$KC$12,IF(ROUNDUP(CI150,0)=1,Cdel!$B$13:$KC$13)))))))</f>
        <v>0.10902864957996819</v>
      </c>
      <c r="CK150" s="8" cm="1">
        <f t="array" aca="1" ref="CK150" ca="1">CJ150-_xlfn.XLOOKUP(CK$1,Cdel!$B$1:$KC$1,IF(ROUNDUP(CJ150,0)=6,Cdel!$B$8:$KC$8,IF(ROUNDUP(CJ150,0)=5,Cdel!$B$9:$KC$9,IF(ROUNDUP(CJ150,0)=4,Cdel!$B$10:$KC$10,IF(ROUNDUP(CJ150,0)=3,Cdel!$B$11:$KC$11,IF(ROUNDUP(CJ150,0)=2,Cdel!$B$12:$KC$12,IF(ROUNDUP(CJ150,0)=1,Cdel!$B$13:$KC$13)))))))</f>
        <v>0.10601262859425081</v>
      </c>
      <c r="CL150" s="8" cm="1">
        <f t="array" aca="1" ref="CL150" ca="1">CK150-_xlfn.XLOOKUP(CL$1,Cdel!$B$1:$KC$1,IF(ROUNDUP(CK150,0)=6,Cdel!$B$8:$KC$8,IF(ROUNDUP(CK150,0)=5,Cdel!$B$9:$KC$9,IF(ROUNDUP(CK150,0)=4,Cdel!$B$10:$KC$10,IF(ROUNDUP(CK150,0)=3,Cdel!$B$11:$KC$11,IF(ROUNDUP(CK150,0)=2,Cdel!$B$12:$KC$12,IF(ROUNDUP(CK150,0)=1,Cdel!$B$13:$KC$13)))))))</f>
        <v>0.10308003873073238</v>
      </c>
      <c r="CM150" s="8" cm="1">
        <f t="array" aca="1" ref="CM150" ca="1">CL150-_xlfn.XLOOKUP(CM$1,Cdel!$B$1:$KC$1,IF(ROUNDUP(CL150,0)=6,Cdel!$B$8:$KC$8,IF(ROUNDUP(CL150,0)=5,Cdel!$B$9:$KC$9,IF(ROUNDUP(CL150,0)=4,Cdel!$B$10:$KC$10,IF(ROUNDUP(CL150,0)=3,Cdel!$B$11:$KC$11,IF(ROUNDUP(CL150,0)=2,Cdel!$B$12:$KC$12,IF(ROUNDUP(CL150,0)=1,Cdel!$B$13:$KC$13)))))))</f>
        <v>0.10022857206377694</v>
      </c>
      <c r="CN150" s="8" cm="1">
        <f t="array" aca="1" ref="CN150" ca="1">CM150-_xlfn.XLOOKUP(CN$1,Cdel!$B$1:$KC$1,IF(ROUNDUP(CM150,0)=6,Cdel!$B$8:$KC$8,IF(ROUNDUP(CM150,0)=5,Cdel!$B$9:$KC$9,IF(ROUNDUP(CM150,0)=4,Cdel!$B$10:$KC$10,IF(ROUNDUP(CM150,0)=3,Cdel!$B$11:$KC$11,IF(ROUNDUP(CM150,0)=2,Cdel!$B$12:$KC$12,IF(ROUNDUP(CM150,0)=1,Cdel!$B$13:$KC$13)))))))</f>
        <v>9.7455984511079438E-2</v>
      </c>
      <c r="CO150" s="8" cm="1">
        <f t="array" aca="1" ref="CO150" ca="1">CN150-_xlfn.XLOOKUP(CO$1,Cdel!$B$1:$KC$1,IF(ROUNDUP(CN150,0)=6,Cdel!$B$8:$KC$8,IF(ROUNDUP(CN150,0)=5,Cdel!$B$9:$KC$9,IF(ROUNDUP(CN150,0)=4,Cdel!$B$10:$KC$10,IF(ROUNDUP(CN150,0)=3,Cdel!$B$11:$KC$11,IF(ROUNDUP(CN150,0)=2,Cdel!$B$12:$KC$12,IF(ROUNDUP(CN150,0)=1,Cdel!$B$13:$KC$13)))))))</f>
        <v>9.4760094067590325E-2</v>
      </c>
      <c r="CP150" s="8" cm="1">
        <f t="array" aca="1" ref="CP150" ca="1">CO150-_xlfn.XLOOKUP(CP$1,Cdel!$B$1:$KC$1,IF(ROUNDUP(CO150,0)=6,Cdel!$B$8:$KC$8,IF(ROUNDUP(CO150,0)=5,Cdel!$B$9:$KC$9,IF(ROUNDUP(CO150,0)=4,Cdel!$B$10:$KC$10,IF(ROUNDUP(CO150,0)=3,Cdel!$B$11:$KC$11,IF(ROUNDUP(CO150,0)=2,Cdel!$B$12:$KC$12,IF(ROUNDUP(CO150,0)=1,Cdel!$B$13:$KC$13)))))))</f>
        <v>9.213877908829414E-2</v>
      </c>
      <c r="CQ150" s="8" cm="1">
        <f t="array" aca="1" ref="CQ150" ca="1">CP150-_xlfn.XLOOKUP(CQ$1,Cdel!$B$1:$KC$1,IF(ROUNDUP(CP150,0)=6,Cdel!$B$8:$KC$8,IF(ROUNDUP(CP150,0)=5,Cdel!$B$9:$KC$9,IF(ROUNDUP(CP150,0)=4,Cdel!$B$10:$KC$10,IF(ROUNDUP(CP150,0)=3,Cdel!$B$11:$KC$11,IF(ROUNDUP(CP150,0)=2,Cdel!$B$12:$KC$12,IF(ROUNDUP(CP150,0)=1,Cdel!$B$13:$KC$13)))))))</f>
        <v>8.958997661849151E-2</v>
      </c>
      <c r="CR150" s="8" cm="1">
        <f t="array" aca="1" ref="CR150" ca="1">CQ150-_xlfn.XLOOKUP(CR$1,Cdel!$B$1:$KC$1,IF(ROUNDUP(CQ150,0)=6,Cdel!$B$8:$KC$8,IF(ROUNDUP(CQ150,0)=5,Cdel!$B$9:$KC$9,IF(ROUNDUP(CQ150,0)=4,Cdel!$B$10:$KC$10,IF(ROUNDUP(CQ150,0)=3,Cdel!$B$11:$KC$11,IF(ROUNDUP(CQ150,0)=2,Cdel!$B$12:$KC$12,IF(ROUNDUP(CQ150,0)=1,Cdel!$B$13:$KC$13)))))))</f>
        <v>8.7111680770269428E-2</v>
      </c>
      <c r="CS150" s="8" cm="1">
        <f t="array" aca="1" ref="CS150" ca="1">CR150-_xlfn.XLOOKUP(CS$1,Cdel!$B$1:$KC$1,IF(ROUNDUP(CR150,0)=6,Cdel!$B$8:$KC$8,IF(ROUNDUP(CR150,0)=5,Cdel!$B$9:$KC$9,IF(ROUNDUP(CR150,0)=4,Cdel!$B$10:$KC$10,IF(ROUNDUP(CR150,0)=3,Cdel!$B$11:$KC$11,IF(ROUNDUP(CR150,0)=2,Cdel!$B$12:$KC$12,IF(ROUNDUP(CR150,0)=1,Cdel!$B$13:$KC$13)))))))</f>
        <v>8.4701941143883033E-2</v>
      </c>
      <c r="CT150" s="8" cm="1">
        <f t="array" aca="1" ref="CT150" ca="1">CS150-_xlfn.XLOOKUP(CT$1,Cdel!$B$1:$KC$1,IF(ROUNDUP(CS150,0)=6,Cdel!$B$8:$KC$8,IF(ROUNDUP(CS150,0)=5,Cdel!$B$9:$KC$9,IF(ROUNDUP(CS150,0)=4,Cdel!$B$10:$KC$10,IF(ROUNDUP(CS150,0)=3,Cdel!$B$11:$KC$11,IF(ROUNDUP(CS150,0)=2,Cdel!$B$12:$KC$12,IF(ROUNDUP(CS150,0)=1,Cdel!$B$13:$KC$13)))))))</f>
        <v>8.2358861292806146E-2</v>
      </c>
      <c r="CU150" s="8" cm="1">
        <f t="array" aca="1" ref="CU150" ca="1">CT150-_xlfn.XLOOKUP(CU$1,Cdel!$B$1:$KC$1,IF(ROUNDUP(CT150,0)=6,Cdel!$B$8:$KC$8,IF(ROUNDUP(CT150,0)=5,Cdel!$B$9:$KC$9,IF(ROUNDUP(CT150,0)=4,Cdel!$B$10:$KC$10,IF(ROUNDUP(CT150,0)=3,Cdel!$B$11:$KC$11,IF(ROUNDUP(CT150,0)=2,Cdel!$B$12:$KC$12,IF(ROUNDUP(CT150,0)=1,Cdel!$B$13:$KC$13)))))))</f>
        <v>8.0080597231242237E-2</v>
      </c>
      <c r="CV150" s="8" cm="1">
        <f t="array" aca="1" ref="CV150" ca="1">CU150-_xlfn.XLOOKUP(CV$1,Cdel!$B$1:$KC$1,IF(ROUNDUP(CU150,0)=6,Cdel!$B$8:$KC$8,IF(ROUNDUP(CU150,0)=5,Cdel!$B$9:$KC$9,IF(ROUNDUP(CU150,0)=4,Cdel!$B$10:$KC$10,IF(ROUNDUP(CU150,0)=3,Cdel!$B$11:$KC$11,IF(ROUNDUP(CU150,0)=2,Cdel!$B$12:$KC$12,IF(ROUNDUP(CU150,0)=1,Cdel!$B$13:$KC$13)))))))</f>
        <v>7.7865355982921922E-2</v>
      </c>
      <c r="CW150" s="8" cm="1">
        <f t="array" aca="1" ref="CW150" ca="1">CV150-_xlfn.XLOOKUP(CW$1,Cdel!$B$1:$KC$1,IF(ROUNDUP(CV150,0)=6,Cdel!$B$8:$KC$8,IF(ROUNDUP(CV150,0)=5,Cdel!$B$9:$KC$9,IF(ROUNDUP(CV150,0)=4,Cdel!$B$10:$KC$10,IF(ROUNDUP(CV150,0)=3,Cdel!$B$11:$KC$11,IF(ROUNDUP(CV150,0)=2,Cdel!$B$12:$KC$12,IF(ROUNDUP(CV150,0)=1,Cdel!$B$13:$KC$13)))))))</f>
        <v>7.5711394170044521E-2</v>
      </c>
      <c r="CX150" s="8" cm="1">
        <f t="array" aca="1" ref="CX150" ca="1">CW150-_xlfn.XLOOKUP(CX$1,Cdel!$B$1:$KC$1,IF(ROUNDUP(CW150,0)=6,Cdel!$B$8:$KC$8,IF(ROUNDUP(CW150,0)=5,Cdel!$B$9:$KC$9,IF(ROUNDUP(CW150,0)=4,Cdel!$B$10:$KC$10,IF(ROUNDUP(CW150,0)=3,Cdel!$B$11:$KC$11,IF(ROUNDUP(CW150,0)=2,Cdel!$B$12:$KC$12,IF(ROUNDUP(CW150,0)=1,Cdel!$B$13:$KC$13)))))))</f>
        <v>7.3617016641252989E-2</v>
      </c>
      <c r="CY150" s="8" cm="1">
        <f t="array" aca="1" ref="CY150" ca="1">CX150-_xlfn.XLOOKUP(CY$1,Cdel!$B$1:$KC$1,IF(ROUNDUP(CX150,0)=6,Cdel!$B$8:$KC$8,IF(ROUNDUP(CX150,0)=5,Cdel!$B$9:$KC$9,IF(ROUNDUP(CX150,0)=4,Cdel!$B$10:$KC$10,IF(ROUNDUP(CX150,0)=3,Cdel!$B$11:$KC$11,IF(ROUNDUP(CX150,0)=2,Cdel!$B$12:$KC$12,IF(ROUNDUP(CX150,0)=1,Cdel!$B$13:$KC$13)))))))</f>
        <v>7.1580575137562955E-2</v>
      </c>
      <c r="CZ150" s="8" cm="1">
        <f t="array" aca="1" ref="CZ150" ca="1">CY150-_xlfn.XLOOKUP(CZ$1,Cdel!$B$1:$KC$1,IF(ROUNDUP(CY150,0)=6,Cdel!$B$8:$KC$8,IF(ROUNDUP(CY150,0)=5,Cdel!$B$9:$KC$9,IF(ROUNDUP(CY150,0)=4,Cdel!$B$10:$KC$10,IF(ROUNDUP(CY150,0)=3,Cdel!$B$11:$KC$11,IF(ROUNDUP(CY150,0)=2,Cdel!$B$12:$KC$12,IF(ROUNDUP(CY150,0)=1,Cdel!$B$13:$KC$13)))))))</f>
        <v>6.9600466995195648E-2</v>
      </c>
      <c r="DA150" s="8" cm="1">
        <f t="array" aca="1" ref="DA150" ca="1">CZ150-_xlfn.XLOOKUP(DA$1,Cdel!$B$1:$KC$1,IF(ROUNDUP(CZ150,0)=6,Cdel!$B$8:$KC$8,IF(ROUNDUP(CZ150,0)=5,Cdel!$B$9:$KC$9,IF(ROUNDUP(CZ150,0)=4,Cdel!$B$10:$KC$10,IF(ROUNDUP(CZ150,0)=3,Cdel!$B$11:$KC$11,IF(ROUNDUP(CZ150,0)=2,Cdel!$B$12:$KC$12,IF(ROUNDUP(CZ150,0)=1,Cdel!$B$13:$KC$13)))))))</f>
        <v>6.767513388429372E-2</v>
      </c>
      <c r="DB150" s="8" cm="1">
        <f t="array" aca="1" ref="DB150" ca="1">DA150-_xlfn.XLOOKUP(DB$1,Cdel!$B$1:$KC$1,IF(ROUNDUP(DA150,0)=6,Cdel!$B$8:$KC$8,IF(ROUNDUP(DA150,0)=5,Cdel!$B$9:$KC$9,IF(ROUNDUP(DA150,0)=4,Cdel!$B$10:$KC$10,IF(ROUNDUP(DA150,0)=3,Cdel!$B$11:$KC$11,IF(ROUNDUP(DA150,0)=2,Cdel!$B$12:$KC$12,IF(ROUNDUP(DA150,0)=1,Cdel!$B$13:$KC$13)))))))</f>
        <v>6.5803060582527689E-2</v>
      </c>
      <c r="DC150" s="8" cm="1">
        <f t="array" aca="1" ref="DC150" ca="1">DB150-_xlfn.XLOOKUP(DC$1,Cdel!$B$1:$KC$1,IF(ROUNDUP(DB150,0)=6,Cdel!$B$8:$KC$8,IF(ROUNDUP(DB150,0)=5,Cdel!$B$9:$KC$9,IF(ROUNDUP(DB150,0)=4,Cdel!$B$10:$KC$10,IF(ROUNDUP(DB150,0)=3,Cdel!$B$11:$KC$11,IF(ROUNDUP(DB150,0)=2,Cdel!$B$12:$KC$12,IF(ROUNDUP(DB150,0)=1,Cdel!$B$13:$KC$13)))))))</f>
        <v>6.3982773782627747E-2</v>
      </c>
      <c r="DD150" s="8" cm="1">
        <f t="array" aca="1" ref="DD150" ca="1">DC150-_xlfn.XLOOKUP(DD$1,Cdel!$B$1:$KC$1,IF(ROUNDUP(DC150,0)=6,Cdel!$B$8:$KC$8,IF(ROUNDUP(DC150,0)=5,Cdel!$B$9:$KC$9,IF(ROUNDUP(DC150,0)=4,Cdel!$B$10:$KC$10,IF(ROUNDUP(DC150,0)=3,Cdel!$B$11:$KC$11,IF(ROUNDUP(DC150,0)=2,Cdel!$B$12:$KC$12,IF(ROUNDUP(DC150,0)=1,Cdel!$B$13:$KC$13)))))))</f>
        <v>6.2212840932902087E-2</v>
      </c>
    </row>
    <row r="151" spans="1:108" x14ac:dyDescent="0.15">
      <c r="A151" s="3" t="s">
        <v>169</v>
      </c>
      <c r="B151" s="3" t="s">
        <v>409</v>
      </c>
      <c r="C151" s="3" t="s">
        <v>169</v>
      </c>
      <c r="D151" s="2">
        <v>0</v>
      </c>
      <c r="E151" s="2">
        <v>1930</v>
      </c>
      <c r="F151" s="2"/>
      <c r="G151" s="4">
        <f t="shared" ca="1" si="4"/>
        <v>96</v>
      </c>
      <c r="H151">
        <f ca="1">_xlfn.LET(
_xlpm.score,_xlfn.XLOOKUP(G151,DecayFns!$A$2:$A$289,DecayFns!$N$2:$N$289),
IF(D151=1,IF(_xlpm.score=6,_xlpm.score,_xlpm.score+1),IF(_xlpm.score=1,_xlpm.score,_xlpm.score-1)
))</f>
        <v>1</v>
      </c>
      <c r="I151" s="7" cm="1">
        <f t="array" aca="1" ref="I151" ca="1">H151-_xlfn.XLOOKUP(I$1,Cdel!$B$1:$KC$1,IF(ROUNDUP(H151,0)=6,Cdel!$B$8:$KC$8,IF(ROUNDUP(H151,0)=5,Cdel!$B$9:$KC$9,IF(ROUNDUP(H151,0)=4,Cdel!$B$10:$KC$10,IF(ROUNDUP(H151,0)=3,Cdel!$B$11:$KC$11,IF(ROUNDUP(H151,0)=2,Cdel!$B$12:$KC$12,IF(ROUNDUP(H151,0)=1,Cdel!$B$13:$KC$13)))))))</f>
        <v>1</v>
      </c>
      <c r="J151" s="8" cm="1">
        <f t="array" aca="1" ref="J151" ca="1">I151-_xlfn.XLOOKUP(J$1,Cdel!$B$1:$KC$1,IF(ROUNDUP(I151,0)=6,Cdel!$B$8:$KC$8,IF(ROUNDUP(I151,0)=5,Cdel!$B$9:$KC$9,IF(ROUNDUP(I151,0)=4,Cdel!$B$10:$KC$10,IF(ROUNDUP(I151,0)=3,Cdel!$B$11:$KC$11,IF(ROUNDUP(I151,0)=2,Cdel!$B$12:$KC$12,IF(ROUNDUP(I151,0)=1,Cdel!$B$13:$KC$13)))))))</f>
        <v>0.97233735355490014</v>
      </c>
      <c r="K151" s="8" cm="1">
        <f t="array" aca="1" ref="K151" ca="1">J151-_xlfn.XLOOKUP(K$1,Cdel!$B$1:$KC$1,IF(ROUNDUP(J151,0)=6,Cdel!$B$8:$KC$8,IF(ROUNDUP(J151,0)=5,Cdel!$B$9:$KC$9,IF(ROUNDUP(J151,0)=4,Cdel!$B$10:$KC$10,IF(ROUNDUP(J151,0)=3,Cdel!$B$11:$KC$11,IF(ROUNDUP(J151,0)=2,Cdel!$B$12:$KC$12,IF(ROUNDUP(J151,0)=1,Cdel!$B$13:$KC$13)))))))</f>
        <v>0.94543992911814678</v>
      </c>
      <c r="L151" s="8" cm="1">
        <f t="array" aca="1" ref="L151" ca="1">K151-_xlfn.XLOOKUP(L$1,Cdel!$B$1:$KC$1,IF(ROUNDUP(K151,0)=6,Cdel!$B$8:$KC$8,IF(ROUNDUP(K151,0)=5,Cdel!$B$9:$KC$9,IF(ROUNDUP(K151,0)=4,Cdel!$B$10:$KC$10,IF(ROUNDUP(K151,0)=3,Cdel!$B$11:$KC$11,IF(ROUNDUP(K151,0)=2,Cdel!$B$12:$KC$12,IF(ROUNDUP(K151,0)=1,Cdel!$B$13:$KC$13)))))))</f>
        <v>0.91928655862387121</v>
      </c>
      <c r="M151" s="8" cm="1">
        <f t="array" aca="1" ref="M151" ca="1">L151-_xlfn.XLOOKUP(M$1,Cdel!$B$1:$KC$1,IF(ROUNDUP(L151,0)=6,Cdel!$B$8:$KC$8,IF(ROUNDUP(L151,0)=5,Cdel!$B$9:$KC$9,IF(ROUNDUP(L151,0)=4,Cdel!$B$10:$KC$10,IF(ROUNDUP(L151,0)=3,Cdel!$B$11:$KC$11,IF(ROUNDUP(L151,0)=2,Cdel!$B$12:$KC$12,IF(ROUNDUP(L151,0)=1,Cdel!$B$13:$KC$13)))))))</f>
        <v>0.89385665957092642</v>
      </c>
      <c r="N151" s="8" cm="1">
        <f t="array" aca="1" ref="N151" ca="1">M151-_xlfn.XLOOKUP(N$1,Cdel!$B$1:$KC$1,IF(ROUNDUP(M151,0)=6,Cdel!$B$8:$KC$8,IF(ROUNDUP(M151,0)=5,Cdel!$B$9:$KC$9,IF(ROUNDUP(M151,0)=4,Cdel!$B$10:$KC$10,IF(ROUNDUP(M151,0)=3,Cdel!$B$11:$KC$11,IF(ROUNDUP(M151,0)=2,Cdel!$B$12:$KC$12,IF(ROUNDUP(M151,0)=1,Cdel!$B$13:$KC$13)))))))</f>
        <v>0.86913021882461783</v>
      </c>
      <c r="O151" s="8" cm="1">
        <f t="array" aca="1" ref="O151" ca="1">N151-_xlfn.XLOOKUP(O$1,Cdel!$B$1:$KC$1,IF(ROUNDUP(N151,0)=6,Cdel!$B$8:$KC$8,IF(ROUNDUP(N151,0)=5,Cdel!$B$9:$KC$9,IF(ROUNDUP(N151,0)=4,Cdel!$B$10:$KC$10,IF(ROUNDUP(N151,0)=3,Cdel!$B$11:$KC$11,IF(ROUNDUP(N151,0)=2,Cdel!$B$12:$KC$12,IF(ROUNDUP(N151,0)=1,Cdel!$B$13:$KC$13)))))))</f>
        <v>0.84508777686652015</v>
      </c>
      <c r="P151" s="8" cm="1">
        <f t="array" aca="1" ref="P151" ca="1">O151-_xlfn.XLOOKUP(P$1,Cdel!$B$1:$KC$1,IF(ROUNDUP(O151,0)=6,Cdel!$B$8:$KC$8,IF(ROUNDUP(O151,0)=5,Cdel!$B$9:$KC$9,IF(ROUNDUP(O151,0)=4,Cdel!$B$10:$KC$10,IF(ROUNDUP(O151,0)=3,Cdel!$B$11:$KC$11,IF(ROUNDUP(O151,0)=2,Cdel!$B$12:$KC$12,IF(ROUNDUP(O151,0)=1,Cdel!$B$13:$KC$13)))))))</f>
        <v>0.82171041247998611</v>
      </c>
      <c r="Q151" s="8" cm="1">
        <f t="array" aca="1" ref="Q151" ca="1">P151-_xlfn.XLOOKUP(Q$1,Cdel!$B$1:$KC$1,IF(ROUNDUP(P151,0)=6,Cdel!$B$8:$KC$8,IF(ROUNDUP(P151,0)=5,Cdel!$B$9:$KC$9,IF(ROUNDUP(P151,0)=4,Cdel!$B$10:$KC$10,IF(ROUNDUP(P151,0)=3,Cdel!$B$11:$KC$11,IF(ROUNDUP(P151,0)=2,Cdel!$B$12:$KC$12,IF(ROUNDUP(P151,0)=1,Cdel!$B$13:$KC$13)))))))</f>
        <v>0.79897972785929505</v>
      </c>
      <c r="R151" s="8" cm="1">
        <f t="array" aca="1" ref="R151" ca="1">Q151-_xlfn.XLOOKUP(R$1,Cdel!$B$1:$KC$1,IF(ROUNDUP(Q151,0)=6,Cdel!$B$8:$KC$8,IF(ROUNDUP(Q151,0)=5,Cdel!$B$9:$KC$9,IF(ROUNDUP(Q151,0)=4,Cdel!$B$10:$KC$10,IF(ROUNDUP(Q151,0)=3,Cdel!$B$11:$KC$11,IF(ROUNDUP(Q151,0)=2,Cdel!$B$12:$KC$12,IF(ROUNDUP(Q151,0)=1,Cdel!$B$13:$KC$13)))))))</f>
        <v>0.77687783413072131</v>
      </c>
      <c r="S151" s="8" cm="1">
        <f t="array" aca="1" ref="S151" ca="1">R151-_xlfn.XLOOKUP(S$1,Cdel!$B$1:$KC$1,IF(ROUNDUP(R151,0)=6,Cdel!$B$8:$KC$8,IF(ROUNDUP(R151,0)=5,Cdel!$B$9:$KC$9,IF(ROUNDUP(R151,0)=4,Cdel!$B$10:$KC$10,IF(ROUNDUP(R151,0)=3,Cdel!$B$11:$KC$11,IF(ROUNDUP(R151,0)=2,Cdel!$B$12:$KC$12,IF(ROUNDUP(R151,0)=1,Cdel!$B$13:$KC$13)))))))</f>
        <v>0.7553873372741281</v>
      </c>
      <c r="T151" s="8" cm="1">
        <f t="array" aca="1" ref="T151" ca="1">S151-_xlfn.XLOOKUP(T$1,Cdel!$B$1:$KC$1,IF(ROUNDUP(S151,0)=6,Cdel!$B$8:$KC$8,IF(ROUNDUP(S151,0)=5,Cdel!$B$9:$KC$9,IF(ROUNDUP(S151,0)=4,Cdel!$B$10:$KC$10,IF(ROUNDUP(S151,0)=3,Cdel!$B$11:$KC$11,IF(ROUNDUP(S151,0)=2,Cdel!$B$12:$KC$12,IF(ROUNDUP(S151,0)=1,Cdel!$B$13:$KC$13)))))))</f>
        <v>0.73449132443400855</v>
      </c>
      <c r="U151" s="8" cm="1">
        <f t="array" aca="1" ref="U151" ca="1">T151-_xlfn.XLOOKUP(U$1,Cdel!$B$1:$KC$1,IF(ROUNDUP(T151,0)=6,Cdel!$B$8:$KC$8,IF(ROUNDUP(T151,0)=5,Cdel!$B$9:$KC$9,IF(ROUNDUP(T151,0)=4,Cdel!$B$10:$KC$10,IF(ROUNDUP(T151,0)=3,Cdel!$B$11:$KC$11,IF(ROUNDUP(T151,0)=2,Cdel!$B$12:$KC$12,IF(ROUNDUP(T151,0)=1,Cdel!$B$13:$KC$13)))))))</f>
        <v>0.7141733506091974</v>
      </c>
      <c r="V151" s="8" cm="1">
        <f t="array" aca="1" ref="V151" ca="1">U151-_xlfn.XLOOKUP(V$1,Cdel!$B$1:$KC$1,IF(ROUNDUP(U151,0)=6,Cdel!$B$8:$KC$8,IF(ROUNDUP(U151,0)=5,Cdel!$B$9:$KC$9,IF(ROUNDUP(U151,0)=4,Cdel!$B$10:$KC$10,IF(ROUNDUP(U151,0)=3,Cdel!$B$11:$KC$11,IF(ROUNDUP(U151,0)=2,Cdel!$B$12:$KC$12,IF(ROUNDUP(U151,0)=1,Cdel!$B$13:$KC$13)))))))</f>
        <v>0.6944174257107828</v>
      </c>
      <c r="W151" s="8" cm="1">
        <f t="array" aca="1" ref="W151" ca="1">V151-_xlfn.XLOOKUP(W$1,Cdel!$B$1:$KC$1,IF(ROUNDUP(V151,0)=6,Cdel!$B$8:$KC$8,IF(ROUNDUP(V151,0)=5,Cdel!$B$9:$KC$9,IF(ROUNDUP(V151,0)=4,Cdel!$B$10:$KC$10,IF(ROUNDUP(V151,0)=3,Cdel!$B$11:$KC$11,IF(ROUNDUP(V151,0)=2,Cdel!$B$12:$KC$12,IF(ROUNDUP(V151,0)=1,Cdel!$B$13:$KC$13)))))))</f>
        <v>0.67520800197802899</v>
      </c>
      <c r="X151" s="8" cm="1">
        <f t="array" aca="1" ref="X151" ca="1">W151-_xlfn.XLOOKUP(X$1,Cdel!$B$1:$KC$1,IF(ROUNDUP(W151,0)=6,Cdel!$B$8:$KC$8,IF(ROUNDUP(W151,0)=5,Cdel!$B$9:$KC$9,IF(ROUNDUP(W151,0)=4,Cdel!$B$10:$KC$10,IF(ROUNDUP(W151,0)=3,Cdel!$B$11:$KC$11,IF(ROUNDUP(W151,0)=2,Cdel!$B$12:$KC$12,IF(ROUNDUP(W151,0)=1,Cdel!$B$13:$KC$13)))))))</f>
        <v>0.65652996174240841</v>
      </c>
      <c r="Y151" s="8" cm="1">
        <f t="array" aca="1" ref="Y151" ca="1">X151-_xlfn.XLOOKUP(Y$1,Cdel!$B$1:$KC$1,IF(ROUNDUP(X151,0)=6,Cdel!$B$8:$KC$8,IF(ROUNDUP(X151,0)=5,Cdel!$B$9:$KC$9,IF(ROUNDUP(X151,0)=4,Cdel!$B$10:$KC$10,IF(ROUNDUP(X151,0)=3,Cdel!$B$11:$KC$11,IF(ROUNDUP(X151,0)=2,Cdel!$B$12:$KC$12,IF(ROUNDUP(X151,0)=1,Cdel!$B$13:$KC$13)))))))</f>
        <v>0.63836860553011321</v>
      </c>
      <c r="Z151" s="8" cm="1">
        <f t="array" aca="1" ref="Z151" ca="1">Y151-_xlfn.XLOOKUP(Z$1,Cdel!$B$1:$KC$1,IF(ROUNDUP(Y151,0)=6,Cdel!$B$8:$KC$8,IF(ROUNDUP(Y151,0)=5,Cdel!$B$9:$KC$9,IF(ROUNDUP(Y151,0)=4,Cdel!$B$10:$KC$10,IF(ROUNDUP(Y151,0)=3,Cdel!$B$11:$KC$11,IF(ROUNDUP(Y151,0)=2,Cdel!$B$12:$KC$12,IF(ROUNDUP(Y151,0)=1,Cdel!$B$13:$KC$13)))))))</f>
        <v>0.62070964049368227</v>
      </c>
      <c r="AA151" s="8" cm="1">
        <f t="array" aca="1" ref="AA151" ca="1">Z151-_xlfn.XLOOKUP(AA$1,Cdel!$B$1:$KC$1,IF(ROUNDUP(Z151,0)=6,Cdel!$B$8:$KC$8,IF(ROUNDUP(Z151,0)=5,Cdel!$B$9:$KC$9,IF(ROUNDUP(Z151,0)=4,Cdel!$B$10:$KC$10,IF(ROUNDUP(Z151,0)=3,Cdel!$B$11:$KC$11,IF(ROUNDUP(Z151,0)=2,Cdel!$B$12:$KC$12,IF(ROUNDUP(Z151,0)=1,Cdel!$B$13:$KC$13)))))))</f>
        <v>0.60353916916364048</v>
      </c>
      <c r="AB151" s="8" cm="1">
        <f t="array" aca="1" ref="AB151" ca="1">AA151-_xlfn.XLOOKUP(AB$1,Cdel!$B$1:$KC$1,IF(ROUNDUP(AA151,0)=6,Cdel!$B$8:$KC$8,IF(ROUNDUP(AA151,0)=5,Cdel!$B$9:$KC$9,IF(ROUNDUP(AA151,0)=4,Cdel!$B$10:$KC$10,IF(ROUNDUP(AA151,0)=3,Cdel!$B$11:$KC$11,IF(ROUNDUP(AA151,0)=2,Cdel!$B$12:$KC$12,IF(ROUNDUP(AA151,0)=1,Cdel!$B$13:$KC$13)))))))</f>
        <v>0.58684367851129737</v>
      </c>
      <c r="AC151" s="8" cm="1">
        <f t="array" aca="1" ref="AC151" ca="1">AB151-_xlfn.XLOOKUP(AC$1,Cdel!$B$1:$KC$1,IF(ROUNDUP(AB151,0)=6,Cdel!$B$8:$KC$8,IF(ROUNDUP(AB151,0)=5,Cdel!$B$9:$KC$9,IF(ROUNDUP(AB151,0)=4,Cdel!$B$10:$KC$10,IF(ROUNDUP(AB151,0)=3,Cdel!$B$11:$KC$11,IF(ROUNDUP(AB151,0)=2,Cdel!$B$12:$KC$12,IF(ROUNDUP(AB151,0)=1,Cdel!$B$13:$KC$13)))))))</f>
        <v>0.57061002931409743</v>
      </c>
      <c r="AD151" s="8" cm="1">
        <f t="array" aca="1" ref="AD151" ca="1">AC151-_xlfn.XLOOKUP(AD$1,Cdel!$B$1:$KC$1,IF(ROUNDUP(AC151,0)=6,Cdel!$B$8:$KC$8,IF(ROUNDUP(AC151,0)=5,Cdel!$B$9:$KC$9,IF(ROUNDUP(AC151,0)=4,Cdel!$B$10:$KC$10,IF(ROUNDUP(AC151,0)=3,Cdel!$B$11:$KC$11,IF(ROUNDUP(AC151,0)=2,Cdel!$B$12:$KC$12,IF(ROUNDUP(AC151,0)=1,Cdel!$B$13:$KC$13)))))))</f>
        <v>0.55482544581515347</v>
      </c>
      <c r="AE151" s="8" cm="1">
        <f t="array" aca="1" ref="AE151" ca="1">AD151-_xlfn.XLOOKUP(AE$1,Cdel!$B$1:$KC$1,IF(ROUNDUP(AD151,0)=6,Cdel!$B$8:$KC$8,IF(ROUNDUP(AD151,0)=5,Cdel!$B$9:$KC$9,IF(ROUNDUP(AD151,0)=4,Cdel!$B$10:$KC$10,IF(ROUNDUP(AD151,0)=3,Cdel!$B$11:$KC$11,IF(ROUNDUP(AD151,0)=2,Cdel!$B$12:$KC$12,IF(ROUNDUP(AD151,0)=1,Cdel!$B$13:$KC$13)))))))</f>
        <v>0.53947750566882391</v>
      </c>
      <c r="AF151" s="8" cm="1">
        <f t="array" aca="1" ref="AF151" ca="1">AE151-_xlfn.XLOOKUP(AF$1,Cdel!$B$1:$KC$1,IF(ROUNDUP(AE151,0)=6,Cdel!$B$8:$KC$8,IF(ROUNDUP(AE151,0)=5,Cdel!$B$9:$KC$9,IF(ROUNDUP(AE151,0)=4,Cdel!$B$10:$KC$10,IF(ROUNDUP(AE151,0)=3,Cdel!$B$11:$KC$11,IF(ROUNDUP(AE151,0)=2,Cdel!$B$12:$KC$12,IF(ROUNDUP(AE151,0)=1,Cdel!$B$13:$KC$13)))))))</f>
        <v>0.52455413016442287</v>
      </c>
      <c r="AG151" s="8" cm="1">
        <f t="array" aca="1" ref="AG151" ca="1">AF151-_xlfn.XLOOKUP(AG$1,Cdel!$B$1:$KC$1,IF(ROUNDUP(AF151,0)=6,Cdel!$B$8:$KC$8,IF(ROUNDUP(AF151,0)=5,Cdel!$B$9:$KC$9,IF(ROUNDUP(AF151,0)=4,Cdel!$B$10:$KC$10,IF(ROUNDUP(AF151,0)=3,Cdel!$B$11:$KC$11,IF(ROUNDUP(AF151,0)=2,Cdel!$B$12:$KC$12,IF(ROUNDUP(AF151,0)=1,Cdel!$B$13:$KC$13)))))))</f>
        <v>0.51004357472036754</v>
      </c>
      <c r="AH151" s="8" cm="1">
        <f t="array" aca="1" ref="AH151" ca="1">AG151-_xlfn.XLOOKUP(AH$1,Cdel!$B$1:$KC$1,IF(ROUNDUP(AG151,0)=6,Cdel!$B$8:$KC$8,IF(ROUNDUP(AG151,0)=5,Cdel!$B$9:$KC$9,IF(ROUNDUP(AG151,0)=4,Cdel!$B$10:$KC$10,IF(ROUNDUP(AG151,0)=3,Cdel!$B$11:$KC$11,IF(ROUNDUP(AG151,0)=2,Cdel!$B$12:$KC$12,IF(ROUNDUP(AG151,0)=1,Cdel!$B$13:$KC$13)))))))</f>
        <v>0.49593441964128315</v>
      </c>
      <c r="AI151" s="8" cm="1">
        <f t="array" aca="1" ref="AI151" ca="1">AH151-_xlfn.XLOOKUP(AI$1,Cdel!$B$1:$KC$1,IF(ROUNDUP(AH151,0)=6,Cdel!$B$8:$KC$8,IF(ROUNDUP(AH151,0)=5,Cdel!$B$9:$KC$9,IF(ROUNDUP(AH151,0)=4,Cdel!$B$10:$KC$10,IF(ROUNDUP(AH151,0)=3,Cdel!$B$11:$KC$11,IF(ROUNDUP(AH151,0)=2,Cdel!$B$12:$KC$12,IF(ROUNDUP(AH151,0)=1,Cdel!$B$13:$KC$13)))))))</f>
        <v>0.4822155611307905</v>
      </c>
      <c r="AJ151" s="8" cm="1">
        <f t="array" aca="1" ref="AJ151" ca="1">AI151-_xlfn.XLOOKUP(AJ$1,Cdel!$B$1:$KC$1,IF(ROUNDUP(AI151,0)=6,Cdel!$B$8:$KC$8,IF(ROUNDUP(AI151,0)=5,Cdel!$B$9:$KC$9,IF(ROUNDUP(AI151,0)=4,Cdel!$B$10:$KC$10,IF(ROUNDUP(AI151,0)=3,Cdel!$B$11:$KC$11,IF(ROUNDUP(AI151,0)=2,Cdel!$B$12:$KC$12,IF(ROUNDUP(AI151,0)=1,Cdel!$B$13:$KC$13)))))))</f>
        <v>0.46887620255290396</v>
      </c>
      <c r="AK151" s="8" cm="1">
        <f t="array" aca="1" ref="AK151" ca="1">AJ151-_xlfn.XLOOKUP(AK$1,Cdel!$B$1:$KC$1,IF(ROUNDUP(AJ151,0)=6,Cdel!$B$8:$KC$8,IF(ROUNDUP(AJ151,0)=5,Cdel!$B$9:$KC$9,IF(ROUNDUP(AJ151,0)=4,Cdel!$B$10:$KC$10,IF(ROUNDUP(AJ151,0)=3,Cdel!$B$11:$KC$11,IF(ROUNDUP(AJ151,0)=2,Cdel!$B$12:$KC$12,IF(ROUNDUP(AJ151,0)=1,Cdel!$B$13:$KC$13)))))))</f>
        <v>0.45590584593516198</v>
      </c>
      <c r="AL151" s="8" cm="1">
        <f t="array" aca="1" ref="AL151" ca="1">AK151-_xlfn.XLOOKUP(AL$1,Cdel!$B$1:$KC$1,IF(ROUNDUP(AK151,0)=6,Cdel!$B$8:$KC$8,IF(ROUNDUP(AK151,0)=5,Cdel!$B$9:$KC$9,IF(ROUNDUP(AK151,0)=4,Cdel!$B$10:$KC$10,IF(ROUNDUP(AK151,0)=3,Cdel!$B$11:$KC$11,IF(ROUNDUP(AK151,0)=2,Cdel!$B$12:$KC$12,IF(ROUNDUP(AK151,0)=1,Cdel!$B$13:$KC$13)))))))</f>
        <v>0.44329428370680335</v>
      </c>
      <c r="AM151" s="8" cm="1">
        <f t="array" aca="1" ref="AM151" ca="1">AL151-_xlfn.XLOOKUP(AM$1,Cdel!$B$1:$KC$1,IF(ROUNDUP(AL151,0)=6,Cdel!$B$8:$KC$8,IF(ROUNDUP(AL151,0)=5,Cdel!$B$9:$KC$9,IF(ROUNDUP(AL151,0)=4,Cdel!$B$10:$KC$10,IF(ROUNDUP(AL151,0)=3,Cdel!$B$11:$KC$11,IF(ROUNDUP(AL151,0)=2,Cdel!$B$12:$KC$12,IF(ROUNDUP(AL151,0)=1,Cdel!$B$13:$KC$13)))))))</f>
        <v>0.4310315906654883</v>
      </c>
      <c r="AN151" s="8" cm="1">
        <f t="array" aca="1" ref="AN151" ca="1">AM151-_xlfn.XLOOKUP(AN$1,Cdel!$B$1:$KC$1,IF(ROUNDUP(AM151,0)=6,Cdel!$B$8:$KC$8,IF(ROUNDUP(AM151,0)=5,Cdel!$B$9:$KC$9,IF(ROUNDUP(AM151,0)=4,Cdel!$B$10:$KC$10,IF(ROUNDUP(AM151,0)=3,Cdel!$B$11:$KC$11,IF(ROUNDUP(AM151,0)=2,Cdel!$B$12:$KC$12,IF(ROUNDUP(AM151,0)=1,Cdel!$B$13:$KC$13)))))))</f>
        <v>0.41910811616623983</v>
      </c>
      <c r="AO151" s="8" cm="1">
        <f t="array" aca="1" ref="AO151" ca="1">AN151-_xlfn.XLOOKUP(AO$1,Cdel!$B$1:$KC$1,IF(ROUNDUP(AN151,0)=6,Cdel!$B$8:$KC$8,IF(ROUNDUP(AN151,0)=5,Cdel!$B$9:$KC$9,IF(ROUNDUP(AN151,0)=4,Cdel!$B$10:$KC$10,IF(ROUNDUP(AN151,0)=3,Cdel!$B$11:$KC$11,IF(ROUNDUP(AN151,0)=2,Cdel!$B$12:$KC$12,IF(ROUNDUP(AN151,0)=1,Cdel!$B$13:$KC$13)))))))</f>
        <v>0.40751447652646128</v>
      </c>
      <c r="AP151" s="8" cm="1">
        <f t="array" aca="1" ref="AP151" ca="1">AO151-_xlfn.XLOOKUP(AP$1,Cdel!$B$1:$KC$1,IF(ROUNDUP(AO151,0)=6,Cdel!$B$8:$KC$8,IF(ROUNDUP(AO151,0)=5,Cdel!$B$9:$KC$9,IF(ROUNDUP(AO151,0)=4,Cdel!$B$10:$KC$10,IF(ROUNDUP(AO151,0)=3,Cdel!$B$11:$KC$11,IF(ROUNDUP(AO151,0)=2,Cdel!$B$12:$KC$12,IF(ROUNDUP(AO151,0)=1,Cdel!$B$13:$KC$13)))))))</f>
        <v>0.39624154764104985</v>
      </c>
      <c r="AQ151" s="8" cm="1">
        <f t="array" aca="1" ref="AQ151" ca="1">AP151-_xlfn.XLOOKUP(AQ$1,Cdel!$B$1:$KC$1,IF(ROUNDUP(AP151,0)=6,Cdel!$B$8:$KC$8,IF(ROUNDUP(AP151,0)=5,Cdel!$B$9:$KC$9,IF(ROUNDUP(AP151,0)=4,Cdel!$B$10:$KC$10,IF(ROUNDUP(AP151,0)=3,Cdel!$B$11:$KC$11,IF(ROUNDUP(AP151,0)=2,Cdel!$B$12:$KC$12,IF(ROUNDUP(AP151,0)=1,Cdel!$B$13:$KC$13)))))))</f>
        <v>0.38528045780179626</v>
      </c>
      <c r="AR151" s="8" cm="1">
        <f t="array" aca="1" ref="AR151" ca="1">AQ151-_xlfn.XLOOKUP(AR$1,Cdel!$B$1:$KC$1,IF(ROUNDUP(AQ151,0)=6,Cdel!$B$8:$KC$8,IF(ROUNDUP(AQ151,0)=5,Cdel!$B$9:$KC$9,IF(ROUNDUP(AQ151,0)=4,Cdel!$B$10:$KC$10,IF(ROUNDUP(AQ151,0)=3,Cdel!$B$11:$KC$11,IF(ROUNDUP(AQ151,0)=2,Cdel!$B$12:$KC$12,IF(ROUNDUP(AQ151,0)=1,Cdel!$B$13:$KC$13)))))))</f>
        <v>0.37462258071541898</v>
      </c>
      <c r="AS151" s="8" cm="1">
        <f t="array" aca="1" ref="AS151" ca="1">AR151-_xlfn.XLOOKUP(AS$1,Cdel!$B$1:$KC$1,IF(ROUNDUP(AR151,0)=6,Cdel!$B$8:$KC$8,IF(ROUNDUP(AR151,0)=5,Cdel!$B$9:$KC$9,IF(ROUNDUP(AR151,0)=4,Cdel!$B$10:$KC$10,IF(ROUNDUP(AR151,0)=3,Cdel!$B$11:$KC$11,IF(ROUNDUP(AR151,0)=2,Cdel!$B$12:$KC$12,IF(ROUNDUP(AR151,0)=1,Cdel!$B$13:$KC$13)))))))</f>
        <v>0.36425952871473738</v>
      </c>
      <c r="AT151" s="8" cm="1">
        <f t="array" aca="1" ref="AT151" ca="1">AS151-_xlfn.XLOOKUP(AT$1,Cdel!$B$1:$KC$1,IF(ROUNDUP(AS151,0)=6,Cdel!$B$8:$KC$8,IF(ROUNDUP(AS151,0)=5,Cdel!$B$9:$KC$9,IF(ROUNDUP(AS151,0)=4,Cdel!$B$10:$KC$10,IF(ROUNDUP(AS151,0)=3,Cdel!$B$11:$KC$11,IF(ROUNDUP(AS151,0)=2,Cdel!$B$12:$KC$12,IF(ROUNDUP(AS151,0)=1,Cdel!$B$13:$KC$13)))))))</f>
        <v>0.3541831461576429</v>
      </c>
      <c r="AU151" s="8" cm="1">
        <f t="array" aca="1" ref="AU151" ca="1">AT151-_xlfn.XLOOKUP(AU$1,Cdel!$B$1:$KC$1,IF(ROUNDUP(AT151,0)=6,Cdel!$B$8:$KC$8,IF(ROUNDUP(AT151,0)=5,Cdel!$B$9:$KC$9,IF(ROUNDUP(AT151,0)=4,Cdel!$B$10:$KC$10,IF(ROUNDUP(AT151,0)=3,Cdel!$B$11:$KC$11,IF(ROUNDUP(AT151,0)=2,Cdel!$B$12:$KC$12,IF(ROUNDUP(AT151,0)=1,Cdel!$B$13:$KC$13)))))))</f>
        <v>0.34438550300867093</v>
      </c>
      <c r="AV151" s="8" cm="1">
        <f t="array" aca="1" ref="AV151" ca="1">AU151-_xlfn.XLOOKUP(AV$1,Cdel!$B$1:$KC$1,IF(ROUNDUP(AU151,0)=6,Cdel!$B$8:$KC$8,IF(ROUNDUP(AU151,0)=5,Cdel!$B$9:$KC$9,IF(ROUNDUP(AU151,0)=4,Cdel!$B$10:$KC$10,IF(ROUNDUP(AU151,0)=3,Cdel!$B$11:$KC$11,IF(ROUNDUP(AU151,0)=2,Cdel!$B$12:$KC$12,IF(ROUNDUP(AU151,0)=1,Cdel!$B$13:$KC$13)))))))</f>
        <v>0.33485888859812413</v>
      </c>
      <c r="AW151" s="8" cm="1">
        <f t="array" aca="1" ref="AW151" ca="1">AV151-_xlfn.XLOOKUP(AW$1,Cdel!$B$1:$KC$1,IF(ROUNDUP(AV151,0)=6,Cdel!$B$8:$KC$8,IF(ROUNDUP(AV151,0)=5,Cdel!$B$9:$KC$9,IF(ROUNDUP(AV151,0)=4,Cdel!$B$10:$KC$10,IF(ROUNDUP(AV151,0)=3,Cdel!$B$11:$KC$11,IF(ROUNDUP(AV151,0)=2,Cdel!$B$12:$KC$12,IF(ROUNDUP(AV151,0)=1,Cdel!$B$13:$KC$13)))))))</f>
        <v>0.3255958055538351</v>
      </c>
      <c r="AX151" s="8" cm="1">
        <f t="array" aca="1" ref="AX151" ca="1">AW151-_xlfn.XLOOKUP(AX$1,Cdel!$B$1:$KC$1,IF(ROUNDUP(AW151,0)=6,Cdel!$B$8:$KC$8,IF(ROUNDUP(AW151,0)=5,Cdel!$B$9:$KC$9,IF(ROUNDUP(AW151,0)=4,Cdel!$B$10:$KC$10,IF(ROUNDUP(AW151,0)=3,Cdel!$B$11:$KC$11,IF(ROUNDUP(AW151,0)=2,Cdel!$B$12:$KC$12,IF(ROUNDUP(AW151,0)=1,Cdel!$B$13:$KC$13)))))))</f>
        <v>0.31658896390079194</v>
      </c>
      <c r="AY151" s="8" cm="1">
        <f t="array" aca="1" ref="AY151" ca="1">AX151-_xlfn.XLOOKUP(AY$1,Cdel!$B$1:$KC$1,IF(ROUNDUP(AX151,0)=6,Cdel!$B$8:$KC$8,IF(ROUNDUP(AX151,0)=5,Cdel!$B$9:$KC$9,IF(ROUNDUP(AX151,0)=4,Cdel!$B$10:$KC$10,IF(ROUNDUP(AX151,0)=3,Cdel!$B$11:$KC$11,IF(ROUNDUP(AX151,0)=2,Cdel!$B$12:$KC$12,IF(ROUNDUP(AX151,0)=1,Cdel!$B$13:$KC$13)))))))</f>
        <v>0.3078312753239838</v>
      </c>
      <c r="AZ151" s="8" cm="1">
        <f t="array" aca="1" ref="AZ151" ca="1">AY151-_xlfn.XLOOKUP(AZ$1,Cdel!$B$1:$KC$1,IF(ROUNDUP(AY151,0)=6,Cdel!$B$8:$KC$8,IF(ROUNDUP(AY151,0)=5,Cdel!$B$9:$KC$9,IF(ROUNDUP(AY151,0)=4,Cdel!$B$10:$KC$10,IF(ROUNDUP(AY151,0)=3,Cdel!$B$11:$KC$11,IF(ROUNDUP(AY151,0)=2,Cdel!$B$12:$KC$12,IF(ROUNDUP(AY151,0)=1,Cdel!$B$13:$KC$13)))))))</f>
        <v>0.29931584758995222</v>
      </c>
      <c r="BA151" s="8" cm="1">
        <f t="array" aca="1" ref="BA151" ca="1">AZ151-_xlfn.XLOOKUP(BA$1,Cdel!$B$1:$KC$1,IF(ROUNDUP(AZ151,0)=6,Cdel!$B$8:$KC$8,IF(ROUNDUP(AZ151,0)=5,Cdel!$B$9:$KC$9,IF(ROUNDUP(AZ151,0)=4,Cdel!$B$10:$KC$10,IF(ROUNDUP(AZ151,0)=3,Cdel!$B$11:$KC$11,IF(ROUNDUP(AZ151,0)=2,Cdel!$B$12:$KC$12,IF(ROUNDUP(AZ151,0)=1,Cdel!$B$13:$KC$13)))))))</f>
        <v>0.29103597912265594</v>
      </c>
      <c r="BB151" s="8" cm="1">
        <f t="array" aca="1" ref="BB151" ca="1">BA151-_xlfn.XLOOKUP(BB$1,Cdel!$B$1:$KC$1,IF(ROUNDUP(BA151,0)=6,Cdel!$B$8:$KC$8,IF(ROUNDUP(BA151,0)=5,Cdel!$B$9:$KC$9,IF(ROUNDUP(BA151,0)=4,Cdel!$B$10:$KC$10,IF(ROUNDUP(BA151,0)=3,Cdel!$B$11:$KC$11,IF(ROUNDUP(BA151,0)=2,Cdel!$B$12:$KC$12,IF(ROUNDUP(BA151,0)=1,Cdel!$B$13:$KC$13)))))))</f>
        <v>0.28298515372938249</v>
      </c>
      <c r="BC151" s="8" cm="1">
        <f t="array" aca="1" ref="BC151" ca="1">BB151-_xlfn.XLOOKUP(BC$1,Cdel!$B$1:$KC$1,IF(ROUNDUP(BB151,0)=6,Cdel!$B$8:$KC$8,IF(ROUNDUP(BB151,0)=5,Cdel!$B$9:$KC$9,IF(ROUNDUP(BB151,0)=4,Cdel!$B$10:$KC$10,IF(ROUNDUP(BB151,0)=3,Cdel!$B$11:$KC$11,IF(ROUNDUP(BB151,0)=2,Cdel!$B$12:$KC$12,IF(ROUNDUP(BB151,0)=1,Cdel!$B$13:$KC$13)))))))</f>
        <v>0.27515703547255432</v>
      </c>
      <c r="BD151" s="8" cm="1">
        <f t="array" aca="1" ref="BD151" ca="1">BC151-_xlfn.XLOOKUP(BD$1,Cdel!$B$1:$KC$1,IF(ROUNDUP(BC151,0)=6,Cdel!$B$8:$KC$8,IF(ROUNDUP(BC151,0)=5,Cdel!$B$9:$KC$9,IF(ROUNDUP(BC151,0)=4,Cdel!$B$10:$KC$10,IF(ROUNDUP(BC151,0)=3,Cdel!$B$11:$KC$11,IF(ROUNDUP(BC151,0)=2,Cdel!$B$12:$KC$12,IF(ROUNDUP(BC151,0)=1,Cdel!$B$13:$KC$13)))))))</f>
        <v>0.26754546368339521</v>
      </c>
      <c r="BE151" s="8" cm="1">
        <f t="array" aca="1" ref="BE151" ca="1">BD151-_xlfn.XLOOKUP(BE$1,Cdel!$B$1:$KC$1,IF(ROUNDUP(BD151,0)=6,Cdel!$B$8:$KC$8,IF(ROUNDUP(BD151,0)=5,Cdel!$B$9:$KC$9,IF(ROUNDUP(BD151,0)=4,Cdel!$B$10:$KC$10,IF(ROUNDUP(BD151,0)=3,Cdel!$B$11:$KC$11,IF(ROUNDUP(BD151,0)=2,Cdel!$B$12:$KC$12,IF(ROUNDUP(BD151,0)=1,Cdel!$B$13:$KC$13)))))))</f>
        <v>0.26014444811353121</v>
      </c>
      <c r="BF151" s="8" cm="1">
        <f t="array" aca="1" ref="BF151" ca="1">BE151-_xlfn.XLOOKUP(BF$1,Cdel!$B$1:$KC$1,IF(ROUNDUP(BE151,0)=6,Cdel!$B$8:$KC$8,IF(ROUNDUP(BE151,0)=5,Cdel!$B$9:$KC$9,IF(ROUNDUP(BE151,0)=4,Cdel!$B$10:$KC$10,IF(ROUNDUP(BE151,0)=3,Cdel!$B$11:$KC$11,IF(ROUNDUP(BE151,0)=2,Cdel!$B$12:$KC$12,IF(ROUNDUP(BE151,0)=1,Cdel!$B$13:$KC$13)))))))</f>
        <v>0.25294816422071092</v>
      </c>
      <c r="BG151" s="8" cm="1">
        <f t="array" aca="1" ref="BG151" ca="1">BF151-_xlfn.XLOOKUP(BG$1,Cdel!$B$1:$KC$1,IF(ROUNDUP(BF151,0)=6,Cdel!$B$8:$KC$8,IF(ROUNDUP(BF151,0)=5,Cdel!$B$9:$KC$9,IF(ROUNDUP(BF151,0)=4,Cdel!$B$10:$KC$10,IF(ROUNDUP(BF151,0)=3,Cdel!$B$11:$KC$11,IF(ROUNDUP(BF151,0)=2,Cdel!$B$12:$KC$12,IF(ROUNDUP(BF151,0)=1,Cdel!$B$13:$KC$13)))))))</f>
        <v>0.24595094858493632</v>
      </c>
      <c r="BH151" s="8" cm="1">
        <f t="array" aca="1" ref="BH151" ca="1">BG151-_xlfn.XLOOKUP(BH$1,Cdel!$B$1:$KC$1,IF(ROUNDUP(BG151,0)=6,Cdel!$B$8:$KC$8,IF(ROUNDUP(BG151,0)=5,Cdel!$B$9:$KC$9,IF(ROUNDUP(BG151,0)=4,Cdel!$B$10:$KC$10,IF(ROUNDUP(BG151,0)=3,Cdel!$B$11:$KC$11,IF(ROUNDUP(BG151,0)=2,Cdel!$B$12:$KC$12,IF(ROUNDUP(BG151,0)=1,Cdel!$B$13:$KC$13)))))))</f>
        <v>0.23914729445139427</v>
      </c>
      <c r="BI151" s="8" cm="1">
        <f t="array" aca="1" ref="BI151" ca="1">BH151-_xlfn.XLOOKUP(BI$1,Cdel!$B$1:$KC$1,IF(ROUNDUP(BH151,0)=6,Cdel!$B$8:$KC$8,IF(ROUNDUP(BH151,0)=5,Cdel!$B$9:$KC$9,IF(ROUNDUP(BH151,0)=4,Cdel!$B$10:$KC$10,IF(ROUNDUP(BH151,0)=3,Cdel!$B$11:$KC$11,IF(ROUNDUP(BH151,0)=2,Cdel!$B$12:$KC$12,IF(ROUNDUP(BH151,0)=1,Cdel!$B$13:$KC$13)))))))</f>
        <v>0.23253184739668317</v>
      </c>
      <c r="BJ151" s="8" cm="1">
        <f t="array" aca="1" ref="BJ151" ca="1">BI151-_xlfn.XLOOKUP(BJ$1,Cdel!$B$1:$KC$1,IF(ROUNDUP(BI151,0)=6,Cdel!$B$8:$KC$8,IF(ROUNDUP(BI151,0)=5,Cdel!$B$9:$KC$9,IF(ROUNDUP(BI151,0)=4,Cdel!$B$10:$KC$10,IF(ROUNDUP(BI151,0)=3,Cdel!$B$11:$KC$11,IF(ROUNDUP(BI151,0)=2,Cdel!$B$12:$KC$12,IF(ROUNDUP(BI151,0)=1,Cdel!$B$13:$KC$13)))))))</f>
        <v>0.2260994011149228</v>
      </c>
      <c r="BK151" s="8" cm="1">
        <f t="array" aca="1" ref="BK151" ca="1">BJ151-_xlfn.XLOOKUP(BK$1,Cdel!$B$1:$KC$1,IF(ROUNDUP(BJ151,0)=6,Cdel!$B$8:$KC$8,IF(ROUNDUP(BJ151,0)=5,Cdel!$B$9:$KC$9,IF(ROUNDUP(BJ151,0)=4,Cdel!$B$10:$KC$10,IF(ROUNDUP(BJ151,0)=3,Cdel!$B$11:$KC$11,IF(ROUNDUP(BJ151,0)=2,Cdel!$B$12:$KC$12,IF(ROUNDUP(BJ151,0)=1,Cdel!$B$13:$KC$13)))))))</f>
        <v>0.21984489332043183</v>
      </c>
      <c r="BL151" s="8" cm="1">
        <f t="array" aca="1" ref="BL151" ca="1">BK151-_xlfn.XLOOKUP(BL$1,Cdel!$B$1:$KC$1,IF(ROUNDUP(BK151,0)=6,Cdel!$B$8:$KC$8,IF(ROUNDUP(BK151,0)=5,Cdel!$B$9:$KC$9,IF(ROUNDUP(BK151,0)=4,Cdel!$B$10:$KC$10,IF(ROUNDUP(BK151,0)=3,Cdel!$B$11:$KC$11,IF(ROUNDUP(BK151,0)=2,Cdel!$B$12:$KC$12,IF(ROUNDUP(BK151,0)=1,Cdel!$B$13:$KC$13)))))))</f>
        <v>0.21376340176374803</v>
      </c>
      <c r="BM151" s="8" cm="1">
        <f t="array" aca="1" ref="BM151" ca="1">BL151-_xlfn.XLOOKUP(BM$1,Cdel!$B$1:$KC$1,IF(ROUNDUP(BL151,0)=6,Cdel!$B$8:$KC$8,IF(ROUNDUP(BL151,0)=5,Cdel!$B$9:$KC$9,IF(ROUNDUP(BL151,0)=4,Cdel!$B$10:$KC$10,IF(ROUNDUP(BL151,0)=3,Cdel!$B$11:$KC$11,IF(ROUNDUP(BL151,0)=2,Cdel!$B$12:$KC$12,IF(ROUNDUP(BL151,0)=1,Cdel!$B$13:$KC$13)))))))</f>
        <v>0.20785014035785565</v>
      </c>
      <c r="BN151" s="8" cm="1">
        <f t="array" aca="1" ref="BN151" ca="1">BM151-_xlfn.XLOOKUP(BN$1,Cdel!$B$1:$KC$1,IF(ROUNDUP(BM151,0)=6,Cdel!$B$8:$KC$8,IF(ROUNDUP(BM151,0)=5,Cdel!$B$9:$KC$9,IF(ROUNDUP(BM151,0)=4,Cdel!$B$10:$KC$10,IF(ROUNDUP(BM151,0)=3,Cdel!$B$11:$KC$11,IF(ROUNDUP(BM151,0)=2,Cdel!$B$12:$KC$12,IF(ROUNDUP(BM151,0)=1,Cdel!$B$13:$KC$13)))))))</f>
        <v>0.20210045541157187</v>
      </c>
      <c r="BO151" s="8" cm="1">
        <f t="array" aca="1" ref="BO151" ca="1">BN151-_xlfn.XLOOKUP(BO$1,Cdel!$B$1:$KC$1,IF(ROUNDUP(BN151,0)=6,Cdel!$B$8:$KC$8,IF(ROUNDUP(BN151,0)=5,Cdel!$B$9:$KC$9,IF(ROUNDUP(BN151,0)=4,Cdel!$B$10:$KC$10,IF(ROUNDUP(BN151,0)=3,Cdel!$B$11:$KC$11,IF(ROUNDUP(BN151,0)=2,Cdel!$B$12:$KC$12,IF(ROUNDUP(BN151,0)=1,Cdel!$B$13:$KC$13)))))))</f>
        <v>0.19650982196712788</v>
      </c>
      <c r="BP151" s="8" cm="1">
        <f t="array" aca="1" ref="BP151" ca="1">BO151-_xlfn.XLOOKUP(BP$1,Cdel!$B$1:$KC$1,IF(ROUNDUP(BO151,0)=6,Cdel!$B$8:$KC$8,IF(ROUNDUP(BO151,0)=5,Cdel!$B$9:$KC$9,IF(ROUNDUP(BO151,0)=4,Cdel!$B$10:$KC$10,IF(ROUNDUP(BO151,0)=3,Cdel!$B$11:$KC$11,IF(ROUNDUP(BO151,0)=2,Cdel!$B$12:$KC$12,IF(ROUNDUP(BO151,0)=1,Cdel!$B$13:$KC$13)))))))</f>
        <v>0.19107384023906174</v>
      </c>
      <c r="BQ151" s="8" cm="1">
        <f t="array" aca="1" ref="BQ151" ca="1">BP151-_xlfn.XLOOKUP(BQ$1,Cdel!$B$1:$KC$1,IF(ROUNDUP(BP151,0)=6,Cdel!$B$8:$KC$8,IF(ROUNDUP(BP151,0)=5,Cdel!$B$9:$KC$9,IF(ROUNDUP(BP151,0)=4,Cdel!$B$10:$KC$10,IF(ROUNDUP(BP151,0)=3,Cdel!$B$11:$KC$11,IF(ROUNDUP(BP151,0)=2,Cdel!$B$12:$KC$12,IF(ROUNDUP(BP151,0)=1,Cdel!$B$13:$KC$13)))))))</f>
        <v>0.18578823215162105</v>
      </c>
      <c r="BR151" s="8" cm="1">
        <f t="array" aca="1" ref="BR151" ca="1">BQ151-_xlfn.XLOOKUP(BR$1,Cdel!$B$1:$KC$1,IF(ROUNDUP(BQ151,0)=6,Cdel!$B$8:$KC$8,IF(ROUNDUP(BQ151,0)=5,Cdel!$B$9:$KC$9,IF(ROUNDUP(BQ151,0)=4,Cdel!$B$10:$KC$10,IF(ROUNDUP(BQ151,0)=3,Cdel!$B$11:$KC$11,IF(ROUNDUP(BQ151,0)=2,Cdel!$B$12:$KC$12,IF(ROUNDUP(BQ151,0)=1,Cdel!$B$13:$KC$13)))))))</f>
        <v>0.18064883797195061</v>
      </c>
      <c r="BS151" s="8" cm="1">
        <f t="array" aca="1" ref="BS151" ca="1">BR151-_xlfn.XLOOKUP(BS$1,Cdel!$B$1:$KC$1,IF(ROUNDUP(BR151,0)=6,Cdel!$B$8:$KC$8,IF(ROUNDUP(BR151,0)=5,Cdel!$B$9:$KC$9,IF(ROUNDUP(BR151,0)=4,Cdel!$B$10:$KC$10,IF(ROUNDUP(BR151,0)=3,Cdel!$B$11:$KC$11,IF(ROUNDUP(BR151,0)=2,Cdel!$B$12:$KC$12,IF(ROUNDUP(BR151,0)=1,Cdel!$B$13:$KC$13)))))))</f>
        <v>0.17565161303641438</v>
      </c>
      <c r="BT151" s="8" cm="1">
        <f t="array" aca="1" ref="BT151" ca="1">BS151-_xlfn.XLOOKUP(BT$1,Cdel!$B$1:$KC$1,IF(ROUNDUP(BS151,0)=6,Cdel!$B$8:$KC$8,IF(ROUNDUP(BS151,0)=5,Cdel!$B$9:$KC$9,IF(ROUNDUP(BS151,0)=4,Cdel!$B$10:$KC$10,IF(ROUNDUP(BS151,0)=3,Cdel!$B$11:$KC$11,IF(ROUNDUP(BS151,0)=2,Cdel!$B$12:$KC$12,IF(ROUNDUP(BS151,0)=1,Cdel!$B$13:$KC$13)))))))</f>
        <v>0.17079262456747657</v>
      </c>
      <c r="BU151" s="8" cm="1">
        <f t="array" aca="1" ref="BU151" ca="1">BT151-_xlfn.XLOOKUP(BU$1,Cdel!$B$1:$KC$1,IF(ROUNDUP(BT151,0)=6,Cdel!$B$8:$KC$8,IF(ROUNDUP(BT151,0)=5,Cdel!$B$9:$KC$9,IF(ROUNDUP(BT151,0)=4,Cdel!$B$10:$KC$10,IF(ROUNDUP(BT151,0)=3,Cdel!$B$11:$KC$11,IF(ROUNDUP(BT151,0)=2,Cdel!$B$12:$KC$12,IF(ROUNDUP(BT151,0)=1,Cdel!$B$13:$KC$13)))))))</f>
        <v>0.16606804857863577</v>
      </c>
      <c r="BV151" s="8" cm="1">
        <f t="array" aca="1" ref="BV151" ca="1">BU151-_xlfn.XLOOKUP(BV$1,Cdel!$B$1:$KC$1,IF(ROUNDUP(BU151,0)=6,Cdel!$B$8:$KC$8,IF(ROUNDUP(BU151,0)=5,Cdel!$B$9:$KC$9,IF(ROUNDUP(BU151,0)=4,Cdel!$B$10:$KC$10,IF(ROUNDUP(BU151,0)=3,Cdel!$B$11:$KC$11,IF(ROUNDUP(BU151,0)=2,Cdel!$B$12:$KC$12,IF(ROUNDUP(BU151,0)=1,Cdel!$B$13:$KC$13)))))))</f>
        <v>0.16147416686497729</v>
      </c>
      <c r="BW151" s="8" cm="1">
        <f t="array" aca="1" ref="BW151" ca="1">BV151-_xlfn.XLOOKUP(BW$1,Cdel!$B$1:$KC$1,IF(ROUNDUP(BV151,0)=6,Cdel!$B$8:$KC$8,IF(ROUNDUP(BV151,0)=5,Cdel!$B$9:$KC$9,IF(ROUNDUP(BV151,0)=4,Cdel!$B$10:$KC$10,IF(ROUNDUP(BV151,0)=3,Cdel!$B$11:$KC$11,IF(ROUNDUP(BV151,0)=2,Cdel!$B$12:$KC$12,IF(ROUNDUP(BV151,0)=1,Cdel!$B$13:$KC$13)))))))</f>
        <v>0.15700736407697438</v>
      </c>
      <c r="BX151" s="8" cm="1">
        <f t="array" aca="1" ref="BX151" ca="1">BW151-_xlfn.XLOOKUP(BX$1,Cdel!$B$1:$KC$1,IF(ROUNDUP(BW151,0)=6,Cdel!$B$8:$KC$8,IF(ROUNDUP(BW151,0)=5,Cdel!$B$9:$KC$9,IF(ROUNDUP(BW151,0)=4,Cdel!$B$10:$KC$10,IF(ROUNDUP(BW151,0)=3,Cdel!$B$11:$KC$11,IF(ROUNDUP(BW151,0)=2,Cdel!$B$12:$KC$12,IF(ROUNDUP(BW151,0)=1,Cdel!$B$13:$KC$13)))))))</f>
        <v>0.15266412487523595</v>
      </c>
      <c r="BY151" s="8" cm="1">
        <f t="array" aca="1" ref="BY151" ca="1">BX151-_xlfn.XLOOKUP(BY$1,Cdel!$B$1:$KC$1,IF(ROUNDUP(BX151,0)=6,Cdel!$B$8:$KC$8,IF(ROUNDUP(BX151,0)=5,Cdel!$B$9:$KC$9,IF(ROUNDUP(BX151,0)=4,Cdel!$B$10:$KC$10,IF(ROUNDUP(BX151,0)=3,Cdel!$B$11:$KC$11,IF(ROUNDUP(BX151,0)=2,Cdel!$B$12:$KC$12,IF(ROUNDUP(BX151,0)=1,Cdel!$B$13:$KC$13)))))))</f>
        <v>0.14844103116396171</v>
      </c>
      <c r="BZ151" s="8" cm="1">
        <f t="array" aca="1" ref="BZ151" ca="1">BY151-_xlfn.XLOOKUP(BZ$1,Cdel!$B$1:$KC$1,IF(ROUNDUP(BY151,0)=6,Cdel!$B$8:$KC$8,IF(ROUNDUP(BY151,0)=5,Cdel!$B$9:$KC$9,IF(ROUNDUP(BY151,0)=4,Cdel!$B$10:$KC$10,IF(ROUNDUP(BY151,0)=3,Cdel!$B$11:$KC$11,IF(ROUNDUP(BY151,0)=2,Cdel!$B$12:$KC$12,IF(ROUNDUP(BY151,0)=1,Cdel!$B$13:$KC$13)))))))</f>
        <v>0.14433475940092697</v>
      </c>
      <c r="CA151" s="8" cm="1">
        <f t="array" aca="1" ref="CA151" ca="1">BZ151-_xlfn.XLOOKUP(CA$1,Cdel!$B$1:$KC$1,IF(ROUNDUP(BZ151,0)=6,Cdel!$B$8:$KC$8,IF(ROUNDUP(BZ151,0)=5,Cdel!$B$9:$KC$9,IF(ROUNDUP(BZ151,0)=4,Cdel!$B$10:$KC$10,IF(ROUNDUP(BZ151,0)=3,Cdel!$B$11:$KC$11,IF(ROUNDUP(BZ151,0)=2,Cdel!$B$12:$KC$12,IF(ROUNDUP(BZ151,0)=1,Cdel!$B$13:$KC$13)))))))</f>
        <v>0.14034207798188059</v>
      </c>
      <c r="CB151" s="8" cm="1">
        <f t="array" aca="1" ref="CB151" ca="1">CA151-_xlfn.XLOOKUP(CB$1,Cdel!$B$1:$KC$1,IF(ROUNDUP(CA151,0)=6,Cdel!$B$8:$KC$8,IF(ROUNDUP(CA151,0)=5,Cdel!$B$9:$KC$9,IF(ROUNDUP(CA151,0)=4,Cdel!$B$10:$KC$10,IF(ROUNDUP(CA151,0)=3,Cdel!$B$11:$KC$11,IF(ROUNDUP(CA151,0)=2,Cdel!$B$12:$KC$12,IF(ROUNDUP(CA151,0)=1,Cdel!$B$13:$KC$13)))))))</f>
        <v>0.13645984469729719</v>
      </c>
      <c r="CC151" s="8" cm="1">
        <f t="array" aca="1" ref="CC151" ca="1">CB151-_xlfn.XLOOKUP(CC$1,Cdel!$B$1:$KC$1,IF(ROUNDUP(CB151,0)=6,Cdel!$B$8:$KC$8,IF(ROUNDUP(CB151,0)=5,Cdel!$B$9:$KC$9,IF(ROUNDUP(CB151,0)=4,Cdel!$B$10:$KC$10,IF(ROUNDUP(CB151,0)=3,Cdel!$B$11:$KC$11,IF(ROUNDUP(CB151,0)=2,Cdel!$B$12:$KC$12,IF(ROUNDUP(CB151,0)=1,Cdel!$B$13:$KC$13)))))))</f>
        <v>0.1326850042594826</v>
      </c>
      <c r="CD151" s="8" cm="1">
        <f t="array" aca="1" ref="CD151" ca="1">CC151-_xlfn.XLOOKUP(CD$1,Cdel!$B$1:$KC$1,IF(ROUNDUP(CC151,0)=6,Cdel!$B$8:$KC$8,IF(ROUNDUP(CC151,0)=5,Cdel!$B$9:$KC$9,IF(ROUNDUP(CC151,0)=4,Cdel!$B$10:$KC$10,IF(ROUNDUP(CC151,0)=3,Cdel!$B$11:$KC$11,IF(ROUNDUP(CC151,0)=2,Cdel!$B$12:$KC$12,IF(ROUNDUP(CC151,0)=1,Cdel!$B$13:$KC$13)))))))</f>
        <v>0.12901458589808598</v>
      </c>
      <c r="CE151" s="8" cm="1">
        <f t="array" aca="1" ref="CE151" ca="1">CD151-_xlfn.XLOOKUP(CE$1,Cdel!$B$1:$KC$1,IF(ROUNDUP(CD151,0)=6,Cdel!$B$8:$KC$8,IF(ROUNDUP(CD151,0)=5,Cdel!$B$9:$KC$9,IF(ROUNDUP(CD151,0)=4,Cdel!$B$10:$KC$10,IF(ROUNDUP(CD151,0)=3,Cdel!$B$11:$KC$11,IF(ROUNDUP(CD151,0)=2,Cdel!$B$12:$KC$12,IF(ROUNDUP(CD151,0)=1,Cdel!$B$13:$KC$13)))))))</f>
        <v>0.12544570102212621</v>
      </c>
      <c r="CF151" s="8" cm="1">
        <f t="array" aca="1" ref="CF151" ca="1">CE151-_xlfn.XLOOKUP(CF$1,Cdel!$B$1:$KC$1,IF(ROUNDUP(CE151,0)=6,Cdel!$B$8:$KC$8,IF(ROUNDUP(CE151,0)=5,Cdel!$B$9:$KC$9,IF(ROUNDUP(CE151,0)=4,Cdel!$B$10:$KC$10,IF(ROUNDUP(CE151,0)=3,Cdel!$B$11:$KC$11,IF(ROUNDUP(CE151,0)=2,Cdel!$B$12:$KC$12,IF(ROUNDUP(CE151,0)=1,Cdel!$B$13:$KC$13)))))))</f>
        <v>0.12197554094669345</v>
      </c>
      <c r="CG151" s="8" cm="1">
        <f t="array" aca="1" ref="CG151" ca="1">CF151-_xlfn.XLOOKUP(CG$1,Cdel!$B$1:$KC$1,IF(ROUNDUP(CF151,0)=6,Cdel!$B$8:$KC$8,IF(ROUNDUP(CF151,0)=5,Cdel!$B$9:$KC$9,IF(ROUNDUP(CF151,0)=4,Cdel!$B$10:$KC$10,IF(ROUNDUP(CF151,0)=3,Cdel!$B$11:$KC$11,IF(ROUNDUP(CF151,0)=2,Cdel!$B$12:$KC$12,IF(ROUNDUP(CF151,0)=1,Cdel!$B$13:$KC$13)))))))</f>
        <v>0.11860137468253529</v>
      </c>
      <c r="CH151" s="8" cm="1">
        <f t="array" aca="1" ref="CH151" ca="1">CG151-_xlfn.XLOOKUP(CH$1,Cdel!$B$1:$KC$1,IF(ROUNDUP(CG151,0)=6,Cdel!$B$8:$KC$8,IF(ROUNDUP(CG151,0)=5,Cdel!$B$9:$KC$9,IF(ROUNDUP(CG151,0)=4,Cdel!$B$10:$KC$10,IF(ROUNDUP(CG151,0)=3,Cdel!$B$11:$KC$11,IF(ROUNDUP(CG151,0)=2,Cdel!$B$12:$KC$12,IF(ROUNDUP(CG151,0)=1,Cdel!$B$13:$KC$13)))))))</f>
        <v>0.11532054678678946</v>
      </c>
      <c r="CI151" s="8" cm="1">
        <f t="array" aca="1" ref="CI151" ca="1">CH151-_xlfn.XLOOKUP(CI$1,Cdel!$B$1:$KC$1,IF(ROUNDUP(CH151,0)=6,Cdel!$B$8:$KC$8,IF(ROUNDUP(CH151,0)=5,Cdel!$B$9:$KC$9,IF(ROUNDUP(CH151,0)=4,Cdel!$B$10:$KC$10,IF(ROUNDUP(CH151,0)=3,Cdel!$B$11:$KC$11,IF(ROUNDUP(CH151,0)=2,Cdel!$B$12:$KC$12,IF(ROUNDUP(CH151,0)=1,Cdel!$B$13:$KC$13)))))))</f>
        <v>0.11213047527317092</v>
      </c>
      <c r="CJ151" s="8" cm="1">
        <f t="array" aca="1" ref="CJ151" ca="1">CI151-_xlfn.XLOOKUP(CJ$1,Cdel!$B$1:$KC$1,IF(ROUNDUP(CI151,0)=6,Cdel!$B$8:$KC$8,IF(ROUNDUP(CI151,0)=5,Cdel!$B$9:$KC$9,IF(ROUNDUP(CI151,0)=4,Cdel!$B$10:$KC$10,IF(ROUNDUP(CI151,0)=3,Cdel!$B$11:$KC$11,IF(ROUNDUP(CI151,0)=2,Cdel!$B$12:$KC$12,IF(ROUNDUP(CI151,0)=1,Cdel!$B$13:$KC$13)))))))</f>
        <v>0.10902864957996819</v>
      </c>
      <c r="CK151" s="8" cm="1">
        <f t="array" aca="1" ref="CK151" ca="1">CJ151-_xlfn.XLOOKUP(CK$1,Cdel!$B$1:$KC$1,IF(ROUNDUP(CJ151,0)=6,Cdel!$B$8:$KC$8,IF(ROUNDUP(CJ151,0)=5,Cdel!$B$9:$KC$9,IF(ROUNDUP(CJ151,0)=4,Cdel!$B$10:$KC$10,IF(ROUNDUP(CJ151,0)=3,Cdel!$B$11:$KC$11,IF(ROUNDUP(CJ151,0)=2,Cdel!$B$12:$KC$12,IF(ROUNDUP(CJ151,0)=1,Cdel!$B$13:$KC$13)))))))</f>
        <v>0.10601262859425081</v>
      </c>
      <c r="CL151" s="8" cm="1">
        <f t="array" aca="1" ref="CL151" ca="1">CK151-_xlfn.XLOOKUP(CL$1,Cdel!$B$1:$KC$1,IF(ROUNDUP(CK151,0)=6,Cdel!$B$8:$KC$8,IF(ROUNDUP(CK151,0)=5,Cdel!$B$9:$KC$9,IF(ROUNDUP(CK151,0)=4,Cdel!$B$10:$KC$10,IF(ROUNDUP(CK151,0)=3,Cdel!$B$11:$KC$11,IF(ROUNDUP(CK151,0)=2,Cdel!$B$12:$KC$12,IF(ROUNDUP(CK151,0)=1,Cdel!$B$13:$KC$13)))))))</f>
        <v>0.10308003873073238</v>
      </c>
      <c r="CM151" s="8" cm="1">
        <f t="array" aca="1" ref="CM151" ca="1">CL151-_xlfn.XLOOKUP(CM$1,Cdel!$B$1:$KC$1,IF(ROUNDUP(CL151,0)=6,Cdel!$B$8:$KC$8,IF(ROUNDUP(CL151,0)=5,Cdel!$B$9:$KC$9,IF(ROUNDUP(CL151,0)=4,Cdel!$B$10:$KC$10,IF(ROUNDUP(CL151,0)=3,Cdel!$B$11:$KC$11,IF(ROUNDUP(CL151,0)=2,Cdel!$B$12:$KC$12,IF(ROUNDUP(CL151,0)=1,Cdel!$B$13:$KC$13)))))))</f>
        <v>0.10022857206377694</v>
      </c>
      <c r="CN151" s="8" cm="1">
        <f t="array" aca="1" ref="CN151" ca="1">CM151-_xlfn.XLOOKUP(CN$1,Cdel!$B$1:$KC$1,IF(ROUNDUP(CM151,0)=6,Cdel!$B$8:$KC$8,IF(ROUNDUP(CM151,0)=5,Cdel!$B$9:$KC$9,IF(ROUNDUP(CM151,0)=4,Cdel!$B$10:$KC$10,IF(ROUNDUP(CM151,0)=3,Cdel!$B$11:$KC$11,IF(ROUNDUP(CM151,0)=2,Cdel!$B$12:$KC$12,IF(ROUNDUP(CM151,0)=1,Cdel!$B$13:$KC$13)))))))</f>
        <v>9.7455984511079438E-2</v>
      </c>
      <c r="CO151" s="8" cm="1">
        <f t="array" aca="1" ref="CO151" ca="1">CN151-_xlfn.XLOOKUP(CO$1,Cdel!$B$1:$KC$1,IF(ROUNDUP(CN151,0)=6,Cdel!$B$8:$KC$8,IF(ROUNDUP(CN151,0)=5,Cdel!$B$9:$KC$9,IF(ROUNDUP(CN151,0)=4,Cdel!$B$10:$KC$10,IF(ROUNDUP(CN151,0)=3,Cdel!$B$11:$KC$11,IF(ROUNDUP(CN151,0)=2,Cdel!$B$12:$KC$12,IF(ROUNDUP(CN151,0)=1,Cdel!$B$13:$KC$13)))))))</f>
        <v>9.4760094067590325E-2</v>
      </c>
      <c r="CP151" s="8" cm="1">
        <f t="array" aca="1" ref="CP151" ca="1">CO151-_xlfn.XLOOKUP(CP$1,Cdel!$B$1:$KC$1,IF(ROUNDUP(CO151,0)=6,Cdel!$B$8:$KC$8,IF(ROUNDUP(CO151,0)=5,Cdel!$B$9:$KC$9,IF(ROUNDUP(CO151,0)=4,Cdel!$B$10:$KC$10,IF(ROUNDUP(CO151,0)=3,Cdel!$B$11:$KC$11,IF(ROUNDUP(CO151,0)=2,Cdel!$B$12:$KC$12,IF(ROUNDUP(CO151,0)=1,Cdel!$B$13:$KC$13)))))))</f>
        <v>9.213877908829414E-2</v>
      </c>
      <c r="CQ151" s="8" cm="1">
        <f t="array" aca="1" ref="CQ151" ca="1">CP151-_xlfn.XLOOKUP(CQ$1,Cdel!$B$1:$KC$1,IF(ROUNDUP(CP151,0)=6,Cdel!$B$8:$KC$8,IF(ROUNDUP(CP151,0)=5,Cdel!$B$9:$KC$9,IF(ROUNDUP(CP151,0)=4,Cdel!$B$10:$KC$10,IF(ROUNDUP(CP151,0)=3,Cdel!$B$11:$KC$11,IF(ROUNDUP(CP151,0)=2,Cdel!$B$12:$KC$12,IF(ROUNDUP(CP151,0)=1,Cdel!$B$13:$KC$13)))))))</f>
        <v>8.958997661849151E-2</v>
      </c>
      <c r="CR151" s="8" cm="1">
        <f t="array" aca="1" ref="CR151" ca="1">CQ151-_xlfn.XLOOKUP(CR$1,Cdel!$B$1:$KC$1,IF(ROUNDUP(CQ151,0)=6,Cdel!$B$8:$KC$8,IF(ROUNDUP(CQ151,0)=5,Cdel!$B$9:$KC$9,IF(ROUNDUP(CQ151,0)=4,Cdel!$B$10:$KC$10,IF(ROUNDUP(CQ151,0)=3,Cdel!$B$11:$KC$11,IF(ROUNDUP(CQ151,0)=2,Cdel!$B$12:$KC$12,IF(ROUNDUP(CQ151,0)=1,Cdel!$B$13:$KC$13)))))))</f>
        <v>8.7111680770269428E-2</v>
      </c>
      <c r="CS151" s="8" cm="1">
        <f t="array" aca="1" ref="CS151" ca="1">CR151-_xlfn.XLOOKUP(CS$1,Cdel!$B$1:$KC$1,IF(ROUNDUP(CR151,0)=6,Cdel!$B$8:$KC$8,IF(ROUNDUP(CR151,0)=5,Cdel!$B$9:$KC$9,IF(ROUNDUP(CR151,0)=4,Cdel!$B$10:$KC$10,IF(ROUNDUP(CR151,0)=3,Cdel!$B$11:$KC$11,IF(ROUNDUP(CR151,0)=2,Cdel!$B$12:$KC$12,IF(ROUNDUP(CR151,0)=1,Cdel!$B$13:$KC$13)))))))</f>
        <v>8.4701941143883033E-2</v>
      </c>
      <c r="CT151" s="8" cm="1">
        <f t="array" aca="1" ref="CT151" ca="1">CS151-_xlfn.XLOOKUP(CT$1,Cdel!$B$1:$KC$1,IF(ROUNDUP(CS151,0)=6,Cdel!$B$8:$KC$8,IF(ROUNDUP(CS151,0)=5,Cdel!$B$9:$KC$9,IF(ROUNDUP(CS151,0)=4,Cdel!$B$10:$KC$10,IF(ROUNDUP(CS151,0)=3,Cdel!$B$11:$KC$11,IF(ROUNDUP(CS151,0)=2,Cdel!$B$12:$KC$12,IF(ROUNDUP(CS151,0)=1,Cdel!$B$13:$KC$13)))))))</f>
        <v>8.2358861292806146E-2</v>
      </c>
      <c r="CU151" s="8" cm="1">
        <f t="array" aca="1" ref="CU151" ca="1">CT151-_xlfn.XLOOKUP(CU$1,Cdel!$B$1:$KC$1,IF(ROUNDUP(CT151,0)=6,Cdel!$B$8:$KC$8,IF(ROUNDUP(CT151,0)=5,Cdel!$B$9:$KC$9,IF(ROUNDUP(CT151,0)=4,Cdel!$B$10:$KC$10,IF(ROUNDUP(CT151,0)=3,Cdel!$B$11:$KC$11,IF(ROUNDUP(CT151,0)=2,Cdel!$B$12:$KC$12,IF(ROUNDUP(CT151,0)=1,Cdel!$B$13:$KC$13)))))))</f>
        <v>8.0080597231242237E-2</v>
      </c>
      <c r="CV151" s="8" cm="1">
        <f t="array" aca="1" ref="CV151" ca="1">CU151-_xlfn.XLOOKUP(CV$1,Cdel!$B$1:$KC$1,IF(ROUNDUP(CU151,0)=6,Cdel!$B$8:$KC$8,IF(ROUNDUP(CU151,0)=5,Cdel!$B$9:$KC$9,IF(ROUNDUP(CU151,0)=4,Cdel!$B$10:$KC$10,IF(ROUNDUP(CU151,0)=3,Cdel!$B$11:$KC$11,IF(ROUNDUP(CU151,0)=2,Cdel!$B$12:$KC$12,IF(ROUNDUP(CU151,0)=1,Cdel!$B$13:$KC$13)))))))</f>
        <v>7.7865355982921922E-2</v>
      </c>
      <c r="CW151" s="8" cm="1">
        <f t="array" aca="1" ref="CW151" ca="1">CV151-_xlfn.XLOOKUP(CW$1,Cdel!$B$1:$KC$1,IF(ROUNDUP(CV151,0)=6,Cdel!$B$8:$KC$8,IF(ROUNDUP(CV151,0)=5,Cdel!$B$9:$KC$9,IF(ROUNDUP(CV151,0)=4,Cdel!$B$10:$KC$10,IF(ROUNDUP(CV151,0)=3,Cdel!$B$11:$KC$11,IF(ROUNDUP(CV151,0)=2,Cdel!$B$12:$KC$12,IF(ROUNDUP(CV151,0)=1,Cdel!$B$13:$KC$13)))))))</f>
        <v>7.5711394170044521E-2</v>
      </c>
      <c r="CX151" s="8" cm="1">
        <f t="array" aca="1" ref="CX151" ca="1">CW151-_xlfn.XLOOKUP(CX$1,Cdel!$B$1:$KC$1,IF(ROUNDUP(CW151,0)=6,Cdel!$B$8:$KC$8,IF(ROUNDUP(CW151,0)=5,Cdel!$B$9:$KC$9,IF(ROUNDUP(CW151,0)=4,Cdel!$B$10:$KC$10,IF(ROUNDUP(CW151,0)=3,Cdel!$B$11:$KC$11,IF(ROUNDUP(CW151,0)=2,Cdel!$B$12:$KC$12,IF(ROUNDUP(CW151,0)=1,Cdel!$B$13:$KC$13)))))))</f>
        <v>7.3617016641252989E-2</v>
      </c>
      <c r="CY151" s="8" cm="1">
        <f t="array" aca="1" ref="CY151" ca="1">CX151-_xlfn.XLOOKUP(CY$1,Cdel!$B$1:$KC$1,IF(ROUNDUP(CX151,0)=6,Cdel!$B$8:$KC$8,IF(ROUNDUP(CX151,0)=5,Cdel!$B$9:$KC$9,IF(ROUNDUP(CX151,0)=4,Cdel!$B$10:$KC$10,IF(ROUNDUP(CX151,0)=3,Cdel!$B$11:$KC$11,IF(ROUNDUP(CX151,0)=2,Cdel!$B$12:$KC$12,IF(ROUNDUP(CX151,0)=1,Cdel!$B$13:$KC$13)))))))</f>
        <v>7.1580575137562955E-2</v>
      </c>
      <c r="CZ151" s="8" cm="1">
        <f t="array" aca="1" ref="CZ151" ca="1">CY151-_xlfn.XLOOKUP(CZ$1,Cdel!$B$1:$KC$1,IF(ROUNDUP(CY151,0)=6,Cdel!$B$8:$KC$8,IF(ROUNDUP(CY151,0)=5,Cdel!$B$9:$KC$9,IF(ROUNDUP(CY151,0)=4,Cdel!$B$10:$KC$10,IF(ROUNDUP(CY151,0)=3,Cdel!$B$11:$KC$11,IF(ROUNDUP(CY151,0)=2,Cdel!$B$12:$KC$12,IF(ROUNDUP(CY151,0)=1,Cdel!$B$13:$KC$13)))))))</f>
        <v>6.9600466995195648E-2</v>
      </c>
      <c r="DA151" s="8" cm="1">
        <f t="array" aca="1" ref="DA151" ca="1">CZ151-_xlfn.XLOOKUP(DA$1,Cdel!$B$1:$KC$1,IF(ROUNDUP(CZ151,0)=6,Cdel!$B$8:$KC$8,IF(ROUNDUP(CZ151,0)=5,Cdel!$B$9:$KC$9,IF(ROUNDUP(CZ151,0)=4,Cdel!$B$10:$KC$10,IF(ROUNDUP(CZ151,0)=3,Cdel!$B$11:$KC$11,IF(ROUNDUP(CZ151,0)=2,Cdel!$B$12:$KC$12,IF(ROUNDUP(CZ151,0)=1,Cdel!$B$13:$KC$13)))))))</f>
        <v>6.767513388429372E-2</v>
      </c>
      <c r="DB151" s="8" cm="1">
        <f t="array" aca="1" ref="DB151" ca="1">DA151-_xlfn.XLOOKUP(DB$1,Cdel!$B$1:$KC$1,IF(ROUNDUP(DA151,0)=6,Cdel!$B$8:$KC$8,IF(ROUNDUP(DA151,0)=5,Cdel!$B$9:$KC$9,IF(ROUNDUP(DA151,0)=4,Cdel!$B$10:$KC$10,IF(ROUNDUP(DA151,0)=3,Cdel!$B$11:$KC$11,IF(ROUNDUP(DA151,0)=2,Cdel!$B$12:$KC$12,IF(ROUNDUP(DA151,0)=1,Cdel!$B$13:$KC$13)))))))</f>
        <v>6.5803060582527689E-2</v>
      </c>
      <c r="DC151" s="8" cm="1">
        <f t="array" aca="1" ref="DC151" ca="1">DB151-_xlfn.XLOOKUP(DC$1,Cdel!$B$1:$KC$1,IF(ROUNDUP(DB151,0)=6,Cdel!$B$8:$KC$8,IF(ROUNDUP(DB151,0)=5,Cdel!$B$9:$KC$9,IF(ROUNDUP(DB151,0)=4,Cdel!$B$10:$KC$10,IF(ROUNDUP(DB151,0)=3,Cdel!$B$11:$KC$11,IF(ROUNDUP(DB151,0)=2,Cdel!$B$12:$KC$12,IF(ROUNDUP(DB151,0)=1,Cdel!$B$13:$KC$13)))))))</f>
        <v>6.3982773782627747E-2</v>
      </c>
      <c r="DD151" s="8" cm="1">
        <f t="array" aca="1" ref="DD151" ca="1">DC151-_xlfn.XLOOKUP(DD$1,Cdel!$B$1:$KC$1,IF(ROUNDUP(DC151,0)=6,Cdel!$B$8:$KC$8,IF(ROUNDUP(DC151,0)=5,Cdel!$B$9:$KC$9,IF(ROUNDUP(DC151,0)=4,Cdel!$B$10:$KC$10,IF(ROUNDUP(DC151,0)=3,Cdel!$B$11:$KC$11,IF(ROUNDUP(DC151,0)=2,Cdel!$B$12:$KC$12,IF(ROUNDUP(DC151,0)=1,Cdel!$B$13:$KC$13)))))))</f>
        <v>6.2212840932902087E-2</v>
      </c>
    </row>
    <row r="152" spans="1:108" x14ac:dyDescent="0.15">
      <c r="A152" s="3" t="s">
        <v>170</v>
      </c>
      <c r="B152" s="3" t="s">
        <v>412</v>
      </c>
      <c r="C152" s="3" t="s">
        <v>170</v>
      </c>
      <c r="D152" s="2">
        <v>0</v>
      </c>
      <c r="E152" s="2">
        <v>1930</v>
      </c>
      <c r="F152" s="2"/>
      <c r="G152" s="4">
        <f t="shared" ca="1" si="4"/>
        <v>96</v>
      </c>
      <c r="H152">
        <f ca="1">_xlfn.LET(
_xlpm.score,_xlfn.XLOOKUP(G152,DecayFns!$A$2:$A$289,DecayFns!$N$2:$N$289),
IF(D152=1,IF(_xlpm.score=6,_xlpm.score,_xlpm.score+1),IF(_xlpm.score=1,_xlpm.score,_xlpm.score-1)
))</f>
        <v>1</v>
      </c>
      <c r="I152" s="7" cm="1">
        <f t="array" aca="1" ref="I152" ca="1">H152-_xlfn.XLOOKUP(I$1,Cdel!$B$1:$KC$1,IF(ROUNDUP(H152,0)=6,Cdel!$B$8:$KC$8,IF(ROUNDUP(H152,0)=5,Cdel!$B$9:$KC$9,IF(ROUNDUP(H152,0)=4,Cdel!$B$10:$KC$10,IF(ROUNDUP(H152,0)=3,Cdel!$B$11:$KC$11,IF(ROUNDUP(H152,0)=2,Cdel!$B$12:$KC$12,IF(ROUNDUP(H152,0)=1,Cdel!$B$13:$KC$13)))))))</f>
        <v>1</v>
      </c>
      <c r="J152" s="8" cm="1">
        <f t="array" aca="1" ref="J152" ca="1">I152-_xlfn.XLOOKUP(J$1,Cdel!$B$1:$KC$1,IF(ROUNDUP(I152,0)=6,Cdel!$B$8:$KC$8,IF(ROUNDUP(I152,0)=5,Cdel!$B$9:$KC$9,IF(ROUNDUP(I152,0)=4,Cdel!$B$10:$KC$10,IF(ROUNDUP(I152,0)=3,Cdel!$B$11:$KC$11,IF(ROUNDUP(I152,0)=2,Cdel!$B$12:$KC$12,IF(ROUNDUP(I152,0)=1,Cdel!$B$13:$KC$13)))))))</f>
        <v>0.97233735355490014</v>
      </c>
      <c r="K152" s="8" cm="1">
        <f t="array" aca="1" ref="K152" ca="1">J152-_xlfn.XLOOKUP(K$1,Cdel!$B$1:$KC$1,IF(ROUNDUP(J152,0)=6,Cdel!$B$8:$KC$8,IF(ROUNDUP(J152,0)=5,Cdel!$B$9:$KC$9,IF(ROUNDUP(J152,0)=4,Cdel!$B$10:$KC$10,IF(ROUNDUP(J152,0)=3,Cdel!$B$11:$KC$11,IF(ROUNDUP(J152,0)=2,Cdel!$B$12:$KC$12,IF(ROUNDUP(J152,0)=1,Cdel!$B$13:$KC$13)))))))</f>
        <v>0.94543992911814678</v>
      </c>
      <c r="L152" s="8" cm="1">
        <f t="array" aca="1" ref="L152" ca="1">K152-_xlfn.XLOOKUP(L$1,Cdel!$B$1:$KC$1,IF(ROUNDUP(K152,0)=6,Cdel!$B$8:$KC$8,IF(ROUNDUP(K152,0)=5,Cdel!$B$9:$KC$9,IF(ROUNDUP(K152,0)=4,Cdel!$B$10:$KC$10,IF(ROUNDUP(K152,0)=3,Cdel!$B$11:$KC$11,IF(ROUNDUP(K152,0)=2,Cdel!$B$12:$KC$12,IF(ROUNDUP(K152,0)=1,Cdel!$B$13:$KC$13)))))))</f>
        <v>0.91928655862387121</v>
      </c>
      <c r="M152" s="8" cm="1">
        <f t="array" aca="1" ref="M152" ca="1">L152-_xlfn.XLOOKUP(M$1,Cdel!$B$1:$KC$1,IF(ROUNDUP(L152,0)=6,Cdel!$B$8:$KC$8,IF(ROUNDUP(L152,0)=5,Cdel!$B$9:$KC$9,IF(ROUNDUP(L152,0)=4,Cdel!$B$10:$KC$10,IF(ROUNDUP(L152,0)=3,Cdel!$B$11:$KC$11,IF(ROUNDUP(L152,0)=2,Cdel!$B$12:$KC$12,IF(ROUNDUP(L152,0)=1,Cdel!$B$13:$KC$13)))))))</f>
        <v>0.89385665957092642</v>
      </c>
      <c r="N152" s="8" cm="1">
        <f t="array" aca="1" ref="N152" ca="1">M152-_xlfn.XLOOKUP(N$1,Cdel!$B$1:$KC$1,IF(ROUNDUP(M152,0)=6,Cdel!$B$8:$KC$8,IF(ROUNDUP(M152,0)=5,Cdel!$B$9:$KC$9,IF(ROUNDUP(M152,0)=4,Cdel!$B$10:$KC$10,IF(ROUNDUP(M152,0)=3,Cdel!$B$11:$KC$11,IF(ROUNDUP(M152,0)=2,Cdel!$B$12:$KC$12,IF(ROUNDUP(M152,0)=1,Cdel!$B$13:$KC$13)))))))</f>
        <v>0.86913021882461783</v>
      </c>
      <c r="O152" s="8" cm="1">
        <f t="array" aca="1" ref="O152" ca="1">N152-_xlfn.XLOOKUP(O$1,Cdel!$B$1:$KC$1,IF(ROUNDUP(N152,0)=6,Cdel!$B$8:$KC$8,IF(ROUNDUP(N152,0)=5,Cdel!$B$9:$KC$9,IF(ROUNDUP(N152,0)=4,Cdel!$B$10:$KC$10,IF(ROUNDUP(N152,0)=3,Cdel!$B$11:$KC$11,IF(ROUNDUP(N152,0)=2,Cdel!$B$12:$KC$12,IF(ROUNDUP(N152,0)=1,Cdel!$B$13:$KC$13)))))))</f>
        <v>0.84508777686652015</v>
      </c>
      <c r="P152" s="8" cm="1">
        <f t="array" aca="1" ref="P152" ca="1">O152-_xlfn.XLOOKUP(P$1,Cdel!$B$1:$KC$1,IF(ROUNDUP(O152,0)=6,Cdel!$B$8:$KC$8,IF(ROUNDUP(O152,0)=5,Cdel!$B$9:$KC$9,IF(ROUNDUP(O152,0)=4,Cdel!$B$10:$KC$10,IF(ROUNDUP(O152,0)=3,Cdel!$B$11:$KC$11,IF(ROUNDUP(O152,0)=2,Cdel!$B$12:$KC$12,IF(ROUNDUP(O152,0)=1,Cdel!$B$13:$KC$13)))))))</f>
        <v>0.82171041247998611</v>
      </c>
      <c r="Q152" s="8" cm="1">
        <f t="array" aca="1" ref="Q152" ca="1">P152-_xlfn.XLOOKUP(Q$1,Cdel!$B$1:$KC$1,IF(ROUNDUP(P152,0)=6,Cdel!$B$8:$KC$8,IF(ROUNDUP(P152,0)=5,Cdel!$B$9:$KC$9,IF(ROUNDUP(P152,0)=4,Cdel!$B$10:$KC$10,IF(ROUNDUP(P152,0)=3,Cdel!$B$11:$KC$11,IF(ROUNDUP(P152,0)=2,Cdel!$B$12:$KC$12,IF(ROUNDUP(P152,0)=1,Cdel!$B$13:$KC$13)))))))</f>
        <v>0.79897972785929505</v>
      </c>
      <c r="R152" s="8" cm="1">
        <f t="array" aca="1" ref="R152" ca="1">Q152-_xlfn.XLOOKUP(R$1,Cdel!$B$1:$KC$1,IF(ROUNDUP(Q152,0)=6,Cdel!$B$8:$KC$8,IF(ROUNDUP(Q152,0)=5,Cdel!$B$9:$KC$9,IF(ROUNDUP(Q152,0)=4,Cdel!$B$10:$KC$10,IF(ROUNDUP(Q152,0)=3,Cdel!$B$11:$KC$11,IF(ROUNDUP(Q152,0)=2,Cdel!$B$12:$KC$12,IF(ROUNDUP(Q152,0)=1,Cdel!$B$13:$KC$13)))))))</f>
        <v>0.77687783413072131</v>
      </c>
      <c r="S152" s="8" cm="1">
        <f t="array" aca="1" ref="S152" ca="1">R152-_xlfn.XLOOKUP(S$1,Cdel!$B$1:$KC$1,IF(ROUNDUP(R152,0)=6,Cdel!$B$8:$KC$8,IF(ROUNDUP(R152,0)=5,Cdel!$B$9:$KC$9,IF(ROUNDUP(R152,0)=4,Cdel!$B$10:$KC$10,IF(ROUNDUP(R152,0)=3,Cdel!$B$11:$KC$11,IF(ROUNDUP(R152,0)=2,Cdel!$B$12:$KC$12,IF(ROUNDUP(R152,0)=1,Cdel!$B$13:$KC$13)))))))</f>
        <v>0.7553873372741281</v>
      </c>
      <c r="T152" s="8" cm="1">
        <f t="array" aca="1" ref="T152" ca="1">S152-_xlfn.XLOOKUP(T$1,Cdel!$B$1:$KC$1,IF(ROUNDUP(S152,0)=6,Cdel!$B$8:$KC$8,IF(ROUNDUP(S152,0)=5,Cdel!$B$9:$KC$9,IF(ROUNDUP(S152,0)=4,Cdel!$B$10:$KC$10,IF(ROUNDUP(S152,0)=3,Cdel!$B$11:$KC$11,IF(ROUNDUP(S152,0)=2,Cdel!$B$12:$KC$12,IF(ROUNDUP(S152,0)=1,Cdel!$B$13:$KC$13)))))))</f>
        <v>0.73449132443400855</v>
      </c>
      <c r="U152" s="8" cm="1">
        <f t="array" aca="1" ref="U152" ca="1">T152-_xlfn.XLOOKUP(U$1,Cdel!$B$1:$KC$1,IF(ROUNDUP(T152,0)=6,Cdel!$B$8:$KC$8,IF(ROUNDUP(T152,0)=5,Cdel!$B$9:$KC$9,IF(ROUNDUP(T152,0)=4,Cdel!$B$10:$KC$10,IF(ROUNDUP(T152,0)=3,Cdel!$B$11:$KC$11,IF(ROUNDUP(T152,0)=2,Cdel!$B$12:$KC$12,IF(ROUNDUP(T152,0)=1,Cdel!$B$13:$KC$13)))))))</f>
        <v>0.7141733506091974</v>
      </c>
      <c r="V152" s="8" cm="1">
        <f t="array" aca="1" ref="V152" ca="1">U152-_xlfn.XLOOKUP(V$1,Cdel!$B$1:$KC$1,IF(ROUNDUP(U152,0)=6,Cdel!$B$8:$KC$8,IF(ROUNDUP(U152,0)=5,Cdel!$B$9:$KC$9,IF(ROUNDUP(U152,0)=4,Cdel!$B$10:$KC$10,IF(ROUNDUP(U152,0)=3,Cdel!$B$11:$KC$11,IF(ROUNDUP(U152,0)=2,Cdel!$B$12:$KC$12,IF(ROUNDUP(U152,0)=1,Cdel!$B$13:$KC$13)))))))</f>
        <v>0.6944174257107828</v>
      </c>
      <c r="W152" s="8" cm="1">
        <f t="array" aca="1" ref="W152" ca="1">V152-_xlfn.XLOOKUP(W$1,Cdel!$B$1:$KC$1,IF(ROUNDUP(V152,0)=6,Cdel!$B$8:$KC$8,IF(ROUNDUP(V152,0)=5,Cdel!$B$9:$KC$9,IF(ROUNDUP(V152,0)=4,Cdel!$B$10:$KC$10,IF(ROUNDUP(V152,0)=3,Cdel!$B$11:$KC$11,IF(ROUNDUP(V152,0)=2,Cdel!$B$12:$KC$12,IF(ROUNDUP(V152,0)=1,Cdel!$B$13:$KC$13)))))))</f>
        <v>0.67520800197802899</v>
      </c>
      <c r="X152" s="8" cm="1">
        <f t="array" aca="1" ref="X152" ca="1">W152-_xlfn.XLOOKUP(X$1,Cdel!$B$1:$KC$1,IF(ROUNDUP(W152,0)=6,Cdel!$B$8:$KC$8,IF(ROUNDUP(W152,0)=5,Cdel!$B$9:$KC$9,IF(ROUNDUP(W152,0)=4,Cdel!$B$10:$KC$10,IF(ROUNDUP(W152,0)=3,Cdel!$B$11:$KC$11,IF(ROUNDUP(W152,0)=2,Cdel!$B$12:$KC$12,IF(ROUNDUP(W152,0)=1,Cdel!$B$13:$KC$13)))))))</f>
        <v>0.65652996174240841</v>
      </c>
      <c r="Y152" s="8" cm="1">
        <f t="array" aca="1" ref="Y152" ca="1">X152-_xlfn.XLOOKUP(Y$1,Cdel!$B$1:$KC$1,IF(ROUNDUP(X152,0)=6,Cdel!$B$8:$KC$8,IF(ROUNDUP(X152,0)=5,Cdel!$B$9:$KC$9,IF(ROUNDUP(X152,0)=4,Cdel!$B$10:$KC$10,IF(ROUNDUP(X152,0)=3,Cdel!$B$11:$KC$11,IF(ROUNDUP(X152,0)=2,Cdel!$B$12:$KC$12,IF(ROUNDUP(X152,0)=1,Cdel!$B$13:$KC$13)))))))</f>
        <v>0.63836860553011321</v>
      </c>
      <c r="Z152" s="8" cm="1">
        <f t="array" aca="1" ref="Z152" ca="1">Y152-_xlfn.XLOOKUP(Z$1,Cdel!$B$1:$KC$1,IF(ROUNDUP(Y152,0)=6,Cdel!$B$8:$KC$8,IF(ROUNDUP(Y152,0)=5,Cdel!$B$9:$KC$9,IF(ROUNDUP(Y152,0)=4,Cdel!$B$10:$KC$10,IF(ROUNDUP(Y152,0)=3,Cdel!$B$11:$KC$11,IF(ROUNDUP(Y152,0)=2,Cdel!$B$12:$KC$12,IF(ROUNDUP(Y152,0)=1,Cdel!$B$13:$KC$13)))))))</f>
        <v>0.62070964049368227</v>
      </c>
      <c r="AA152" s="8" cm="1">
        <f t="array" aca="1" ref="AA152" ca="1">Z152-_xlfn.XLOOKUP(AA$1,Cdel!$B$1:$KC$1,IF(ROUNDUP(Z152,0)=6,Cdel!$B$8:$KC$8,IF(ROUNDUP(Z152,0)=5,Cdel!$B$9:$KC$9,IF(ROUNDUP(Z152,0)=4,Cdel!$B$10:$KC$10,IF(ROUNDUP(Z152,0)=3,Cdel!$B$11:$KC$11,IF(ROUNDUP(Z152,0)=2,Cdel!$B$12:$KC$12,IF(ROUNDUP(Z152,0)=1,Cdel!$B$13:$KC$13)))))))</f>
        <v>0.60353916916364048</v>
      </c>
      <c r="AB152" s="8" cm="1">
        <f t="array" aca="1" ref="AB152" ca="1">AA152-_xlfn.XLOOKUP(AB$1,Cdel!$B$1:$KC$1,IF(ROUNDUP(AA152,0)=6,Cdel!$B$8:$KC$8,IF(ROUNDUP(AA152,0)=5,Cdel!$B$9:$KC$9,IF(ROUNDUP(AA152,0)=4,Cdel!$B$10:$KC$10,IF(ROUNDUP(AA152,0)=3,Cdel!$B$11:$KC$11,IF(ROUNDUP(AA152,0)=2,Cdel!$B$12:$KC$12,IF(ROUNDUP(AA152,0)=1,Cdel!$B$13:$KC$13)))))))</f>
        <v>0.58684367851129737</v>
      </c>
      <c r="AC152" s="8" cm="1">
        <f t="array" aca="1" ref="AC152" ca="1">AB152-_xlfn.XLOOKUP(AC$1,Cdel!$B$1:$KC$1,IF(ROUNDUP(AB152,0)=6,Cdel!$B$8:$KC$8,IF(ROUNDUP(AB152,0)=5,Cdel!$B$9:$KC$9,IF(ROUNDUP(AB152,0)=4,Cdel!$B$10:$KC$10,IF(ROUNDUP(AB152,0)=3,Cdel!$B$11:$KC$11,IF(ROUNDUP(AB152,0)=2,Cdel!$B$12:$KC$12,IF(ROUNDUP(AB152,0)=1,Cdel!$B$13:$KC$13)))))))</f>
        <v>0.57061002931409743</v>
      </c>
      <c r="AD152" s="8" cm="1">
        <f t="array" aca="1" ref="AD152" ca="1">AC152-_xlfn.XLOOKUP(AD$1,Cdel!$B$1:$KC$1,IF(ROUNDUP(AC152,0)=6,Cdel!$B$8:$KC$8,IF(ROUNDUP(AC152,0)=5,Cdel!$B$9:$KC$9,IF(ROUNDUP(AC152,0)=4,Cdel!$B$10:$KC$10,IF(ROUNDUP(AC152,0)=3,Cdel!$B$11:$KC$11,IF(ROUNDUP(AC152,0)=2,Cdel!$B$12:$KC$12,IF(ROUNDUP(AC152,0)=1,Cdel!$B$13:$KC$13)))))))</f>
        <v>0.55482544581515347</v>
      </c>
      <c r="AE152" s="8" cm="1">
        <f t="array" aca="1" ref="AE152" ca="1">AD152-_xlfn.XLOOKUP(AE$1,Cdel!$B$1:$KC$1,IF(ROUNDUP(AD152,0)=6,Cdel!$B$8:$KC$8,IF(ROUNDUP(AD152,0)=5,Cdel!$B$9:$KC$9,IF(ROUNDUP(AD152,0)=4,Cdel!$B$10:$KC$10,IF(ROUNDUP(AD152,0)=3,Cdel!$B$11:$KC$11,IF(ROUNDUP(AD152,0)=2,Cdel!$B$12:$KC$12,IF(ROUNDUP(AD152,0)=1,Cdel!$B$13:$KC$13)))))))</f>
        <v>0.53947750566882391</v>
      </c>
      <c r="AF152" s="8" cm="1">
        <f t="array" aca="1" ref="AF152" ca="1">AE152-_xlfn.XLOOKUP(AF$1,Cdel!$B$1:$KC$1,IF(ROUNDUP(AE152,0)=6,Cdel!$B$8:$KC$8,IF(ROUNDUP(AE152,0)=5,Cdel!$B$9:$KC$9,IF(ROUNDUP(AE152,0)=4,Cdel!$B$10:$KC$10,IF(ROUNDUP(AE152,0)=3,Cdel!$B$11:$KC$11,IF(ROUNDUP(AE152,0)=2,Cdel!$B$12:$KC$12,IF(ROUNDUP(AE152,0)=1,Cdel!$B$13:$KC$13)))))))</f>
        <v>0.52455413016442287</v>
      </c>
      <c r="AG152" s="8" cm="1">
        <f t="array" aca="1" ref="AG152" ca="1">AF152-_xlfn.XLOOKUP(AG$1,Cdel!$B$1:$KC$1,IF(ROUNDUP(AF152,0)=6,Cdel!$B$8:$KC$8,IF(ROUNDUP(AF152,0)=5,Cdel!$B$9:$KC$9,IF(ROUNDUP(AF152,0)=4,Cdel!$B$10:$KC$10,IF(ROUNDUP(AF152,0)=3,Cdel!$B$11:$KC$11,IF(ROUNDUP(AF152,0)=2,Cdel!$B$12:$KC$12,IF(ROUNDUP(AF152,0)=1,Cdel!$B$13:$KC$13)))))))</f>
        <v>0.51004357472036754</v>
      </c>
      <c r="AH152" s="8" cm="1">
        <f t="array" aca="1" ref="AH152" ca="1">AG152-_xlfn.XLOOKUP(AH$1,Cdel!$B$1:$KC$1,IF(ROUNDUP(AG152,0)=6,Cdel!$B$8:$KC$8,IF(ROUNDUP(AG152,0)=5,Cdel!$B$9:$KC$9,IF(ROUNDUP(AG152,0)=4,Cdel!$B$10:$KC$10,IF(ROUNDUP(AG152,0)=3,Cdel!$B$11:$KC$11,IF(ROUNDUP(AG152,0)=2,Cdel!$B$12:$KC$12,IF(ROUNDUP(AG152,0)=1,Cdel!$B$13:$KC$13)))))))</f>
        <v>0.49593441964128315</v>
      </c>
      <c r="AI152" s="8" cm="1">
        <f t="array" aca="1" ref="AI152" ca="1">AH152-_xlfn.XLOOKUP(AI$1,Cdel!$B$1:$KC$1,IF(ROUNDUP(AH152,0)=6,Cdel!$B$8:$KC$8,IF(ROUNDUP(AH152,0)=5,Cdel!$B$9:$KC$9,IF(ROUNDUP(AH152,0)=4,Cdel!$B$10:$KC$10,IF(ROUNDUP(AH152,0)=3,Cdel!$B$11:$KC$11,IF(ROUNDUP(AH152,0)=2,Cdel!$B$12:$KC$12,IF(ROUNDUP(AH152,0)=1,Cdel!$B$13:$KC$13)))))))</f>
        <v>0.4822155611307905</v>
      </c>
      <c r="AJ152" s="8" cm="1">
        <f t="array" aca="1" ref="AJ152" ca="1">AI152-_xlfn.XLOOKUP(AJ$1,Cdel!$B$1:$KC$1,IF(ROUNDUP(AI152,0)=6,Cdel!$B$8:$KC$8,IF(ROUNDUP(AI152,0)=5,Cdel!$B$9:$KC$9,IF(ROUNDUP(AI152,0)=4,Cdel!$B$10:$KC$10,IF(ROUNDUP(AI152,0)=3,Cdel!$B$11:$KC$11,IF(ROUNDUP(AI152,0)=2,Cdel!$B$12:$KC$12,IF(ROUNDUP(AI152,0)=1,Cdel!$B$13:$KC$13)))))))</f>
        <v>0.46887620255290396</v>
      </c>
      <c r="AK152" s="8" cm="1">
        <f t="array" aca="1" ref="AK152" ca="1">AJ152-_xlfn.XLOOKUP(AK$1,Cdel!$B$1:$KC$1,IF(ROUNDUP(AJ152,0)=6,Cdel!$B$8:$KC$8,IF(ROUNDUP(AJ152,0)=5,Cdel!$B$9:$KC$9,IF(ROUNDUP(AJ152,0)=4,Cdel!$B$10:$KC$10,IF(ROUNDUP(AJ152,0)=3,Cdel!$B$11:$KC$11,IF(ROUNDUP(AJ152,0)=2,Cdel!$B$12:$KC$12,IF(ROUNDUP(AJ152,0)=1,Cdel!$B$13:$KC$13)))))))</f>
        <v>0.45590584593516198</v>
      </c>
      <c r="AL152" s="8" cm="1">
        <f t="array" aca="1" ref="AL152" ca="1">AK152-_xlfn.XLOOKUP(AL$1,Cdel!$B$1:$KC$1,IF(ROUNDUP(AK152,0)=6,Cdel!$B$8:$KC$8,IF(ROUNDUP(AK152,0)=5,Cdel!$B$9:$KC$9,IF(ROUNDUP(AK152,0)=4,Cdel!$B$10:$KC$10,IF(ROUNDUP(AK152,0)=3,Cdel!$B$11:$KC$11,IF(ROUNDUP(AK152,0)=2,Cdel!$B$12:$KC$12,IF(ROUNDUP(AK152,0)=1,Cdel!$B$13:$KC$13)))))))</f>
        <v>0.44329428370680335</v>
      </c>
      <c r="AM152" s="8" cm="1">
        <f t="array" aca="1" ref="AM152" ca="1">AL152-_xlfn.XLOOKUP(AM$1,Cdel!$B$1:$KC$1,IF(ROUNDUP(AL152,0)=6,Cdel!$B$8:$KC$8,IF(ROUNDUP(AL152,0)=5,Cdel!$B$9:$KC$9,IF(ROUNDUP(AL152,0)=4,Cdel!$B$10:$KC$10,IF(ROUNDUP(AL152,0)=3,Cdel!$B$11:$KC$11,IF(ROUNDUP(AL152,0)=2,Cdel!$B$12:$KC$12,IF(ROUNDUP(AL152,0)=1,Cdel!$B$13:$KC$13)))))))</f>
        <v>0.4310315906654883</v>
      </c>
      <c r="AN152" s="8" cm="1">
        <f t="array" aca="1" ref="AN152" ca="1">AM152-_xlfn.XLOOKUP(AN$1,Cdel!$B$1:$KC$1,IF(ROUNDUP(AM152,0)=6,Cdel!$B$8:$KC$8,IF(ROUNDUP(AM152,0)=5,Cdel!$B$9:$KC$9,IF(ROUNDUP(AM152,0)=4,Cdel!$B$10:$KC$10,IF(ROUNDUP(AM152,0)=3,Cdel!$B$11:$KC$11,IF(ROUNDUP(AM152,0)=2,Cdel!$B$12:$KC$12,IF(ROUNDUP(AM152,0)=1,Cdel!$B$13:$KC$13)))))))</f>
        <v>0.41910811616623983</v>
      </c>
      <c r="AO152" s="8" cm="1">
        <f t="array" aca="1" ref="AO152" ca="1">AN152-_xlfn.XLOOKUP(AO$1,Cdel!$B$1:$KC$1,IF(ROUNDUP(AN152,0)=6,Cdel!$B$8:$KC$8,IF(ROUNDUP(AN152,0)=5,Cdel!$B$9:$KC$9,IF(ROUNDUP(AN152,0)=4,Cdel!$B$10:$KC$10,IF(ROUNDUP(AN152,0)=3,Cdel!$B$11:$KC$11,IF(ROUNDUP(AN152,0)=2,Cdel!$B$12:$KC$12,IF(ROUNDUP(AN152,0)=1,Cdel!$B$13:$KC$13)))))))</f>
        <v>0.40751447652646128</v>
      </c>
      <c r="AP152" s="8" cm="1">
        <f t="array" aca="1" ref="AP152" ca="1">AO152-_xlfn.XLOOKUP(AP$1,Cdel!$B$1:$KC$1,IF(ROUNDUP(AO152,0)=6,Cdel!$B$8:$KC$8,IF(ROUNDUP(AO152,0)=5,Cdel!$B$9:$KC$9,IF(ROUNDUP(AO152,0)=4,Cdel!$B$10:$KC$10,IF(ROUNDUP(AO152,0)=3,Cdel!$B$11:$KC$11,IF(ROUNDUP(AO152,0)=2,Cdel!$B$12:$KC$12,IF(ROUNDUP(AO152,0)=1,Cdel!$B$13:$KC$13)))))))</f>
        <v>0.39624154764104985</v>
      </c>
      <c r="AQ152" s="8" cm="1">
        <f t="array" aca="1" ref="AQ152" ca="1">AP152-_xlfn.XLOOKUP(AQ$1,Cdel!$B$1:$KC$1,IF(ROUNDUP(AP152,0)=6,Cdel!$B$8:$KC$8,IF(ROUNDUP(AP152,0)=5,Cdel!$B$9:$KC$9,IF(ROUNDUP(AP152,0)=4,Cdel!$B$10:$KC$10,IF(ROUNDUP(AP152,0)=3,Cdel!$B$11:$KC$11,IF(ROUNDUP(AP152,0)=2,Cdel!$B$12:$KC$12,IF(ROUNDUP(AP152,0)=1,Cdel!$B$13:$KC$13)))))))</f>
        <v>0.38528045780179626</v>
      </c>
      <c r="AR152" s="8" cm="1">
        <f t="array" aca="1" ref="AR152" ca="1">AQ152-_xlfn.XLOOKUP(AR$1,Cdel!$B$1:$KC$1,IF(ROUNDUP(AQ152,0)=6,Cdel!$B$8:$KC$8,IF(ROUNDUP(AQ152,0)=5,Cdel!$B$9:$KC$9,IF(ROUNDUP(AQ152,0)=4,Cdel!$B$10:$KC$10,IF(ROUNDUP(AQ152,0)=3,Cdel!$B$11:$KC$11,IF(ROUNDUP(AQ152,0)=2,Cdel!$B$12:$KC$12,IF(ROUNDUP(AQ152,0)=1,Cdel!$B$13:$KC$13)))))))</f>
        <v>0.37462258071541898</v>
      </c>
      <c r="AS152" s="8" cm="1">
        <f t="array" aca="1" ref="AS152" ca="1">AR152-_xlfn.XLOOKUP(AS$1,Cdel!$B$1:$KC$1,IF(ROUNDUP(AR152,0)=6,Cdel!$B$8:$KC$8,IF(ROUNDUP(AR152,0)=5,Cdel!$B$9:$KC$9,IF(ROUNDUP(AR152,0)=4,Cdel!$B$10:$KC$10,IF(ROUNDUP(AR152,0)=3,Cdel!$B$11:$KC$11,IF(ROUNDUP(AR152,0)=2,Cdel!$B$12:$KC$12,IF(ROUNDUP(AR152,0)=1,Cdel!$B$13:$KC$13)))))))</f>
        <v>0.36425952871473738</v>
      </c>
      <c r="AT152" s="8" cm="1">
        <f t="array" aca="1" ref="AT152" ca="1">AS152-_xlfn.XLOOKUP(AT$1,Cdel!$B$1:$KC$1,IF(ROUNDUP(AS152,0)=6,Cdel!$B$8:$KC$8,IF(ROUNDUP(AS152,0)=5,Cdel!$B$9:$KC$9,IF(ROUNDUP(AS152,0)=4,Cdel!$B$10:$KC$10,IF(ROUNDUP(AS152,0)=3,Cdel!$B$11:$KC$11,IF(ROUNDUP(AS152,0)=2,Cdel!$B$12:$KC$12,IF(ROUNDUP(AS152,0)=1,Cdel!$B$13:$KC$13)))))))</f>
        <v>0.3541831461576429</v>
      </c>
      <c r="AU152" s="8" cm="1">
        <f t="array" aca="1" ref="AU152" ca="1">AT152-_xlfn.XLOOKUP(AU$1,Cdel!$B$1:$KC$1,IF(ROUNDUP(AT152,0)=6,Cdel!$B$8:$KC$8,IF(ROUNDUP(AT152,0)=5,Cdel!$B$9:$KC$9,IF(ROUNDUP(AT152,0)=4,Cdel!$B$10:$KC$10,IF(ROUNDUP(AT152,0)=3,Cdel!$B$11:$KC$11,IF(ROUNDUP(AT152,0)=2,Cdel!$B$12:$KC$12,IF(ROUNDUP(AT152,0)=1,Cdel!$B$13:$KC$13)))))))</f>
        <v>0.34438550300867093</v>
      </c>
      <c r="AV152" s="8" cm="1">
        <f t="array" aca="1" ref="AV152" ca="1">AU152-_xlfn.XLOOKUP(AV$1,Cdel!$B$1:$KC$1,IF(ROUNDUP(AU152,0)=6,Cdel!$B$8:$KC$8,IF(ROUNDUP(AU152,0)=5,Cdel!$B$9:$KC$9,IF(ROUNDUP(AU152,0)=4,Cdel!$B$10:$KC$10,IF(ROUNDUP(AU152,0)=3,Cdel!$B$11:$KC$11,IF(ROUNDUP(AU152,0)=2,Cdel!$B$12:$KC$12,IF(ROUNDUP(AU152,0)=1,Cdel!$B$13:$KC$13)))))))</f>
        <v>0.33485888859812413</v>
      </c>
      <c r="AW152" s="8" cm="1">
        <f t="array" aca="1" ref="AW152" ca="1">AV152-_xlfn.XLOOKUP(AW$1,Cdel!$B$1:$KC$1,IF(ROUNDUP(AV152,0)=6,Cdel!$B$8:$KC$8,IF(ROUNDUP(AV152,0)=5,Cdel!$B$9:$KC$9,IF(ROUNDUP(AV152,0)=4,Cdel!$B$10:$KC$10,IF(ROUNDUP(AV152,0)=3,Cdel!$B$11:$KC$11,IF(ROUNDUP(AV152,0)=2,Cdel!$B$12:$KC$12,IF(ROUNDUP(AV152,0)=1,Cdel!$B$13:$KC$13)))))))</f>
        <v>0.3255958055538351</v>
      </c>
      <c r="AX152" s="8" cm="1">
        <f t="array" aca="1" ref="AX152" ca="1">AW152-_xlfn.XLOOKUP(AX$1,Cdel!$B$1:$KC$1,IF(ROUNDUP(AW152,0)=6,Cdel!$B$8:$KC$8,IF(ROUNDUP(AW152,0)=5,Cdel!$B$9:$KC$9,IF(ROUNDUP(AW152,0)=4,Cdel!$B$10:$KC$10,IF(ROUNDUP(AW152,0)=3,Cdel!$B$11:$KC$11,IF(ROUNDUP(AW152,0)=2,Cdel!$B$12:$KC$12,IF(ROUNDUP(AW152,0)=1,Cdel!$B$13:$KC$13)))))))</f>
        <v>0.31658896390079194</v>
      </c>
      <c r="AY152" s="8" cm="1">
        <f t="array" aca="1" ref="AY152" ca="1">AX152-_xlfn.XLOOKUP(AY$1,Cdel!$B$1:$KC$1,IF(ROUNDUP(AX152,0)=6,Cdel!$B$8:$KC$8,IF(ROUNDUP(AX152,0)=5,Cdel!$B$9:$KC$9,IF(ROUNDUP(AX152,0)=4,Cdel!$B$10:$KC$10,IF(ROUNDUP(AX152,0)=3,Cdel!$B$11:$KC$11,IF(ROUNDUP(AX152,0)=2,Cdel!$B$12:$KC$12,IF(ROUNDUP(AX152,0)=1,Cdel!$B$13:$KC$13)))))))</f>
        <v>0.3078312753239838</v>
      </c>
      <c r="AZ152" s="8" cm="1">
        <f t="array" aca="1" ref="AZ152" ca="1">AY152-_xlfn.XLOOKUP(AZ$1,Cdel!$B$1:$KC$1,IF(ROUNDUP(AY152,0)=6,Cdel!$B$8:$KC$8,IF(ROUNDUP(AY152,0)=5,Cdel!$B$9:$KC$9,IF(ROUNDUP(AY152,0)=4,Cdel!$B$10:$KC$10,IF(ROUNDUP(AY152,0)=3,Cdel!$B$11:$KC$11,IF(ROUNDUP(AY152,0)=2,Cdel!$B$12:$KC$12,IF(ROUNDUP(AY152,0)=1,Cdel!$B$13:$KC$13)))))))</f>
        <v>0.29931584758995222</v>
      </c>
      <c r="BA152" s="8" cm="1">
        <f t="array" aca="1" ref="BA152" ca="1">AZ152-_xlfn.XLOOKUP(BA$1,Cdel!$B$1:$KC$1,IF(ROUNDUP(AZ152,0)=6,Cdel!$B$8:$KC$8,IF(ROUNDUP(AZ152,0)=5,Cdel!$B$9:$KC$9,IF(ROUNDUP(AZ152,0)=4,Cdel!$B$10:$KC$10,IF(ROUNDUP(AZ152,0)=3,Cdel!$B$11:$KC$11,IF(ROUNDUP(AZ152,0)=2,Cdel!$B$12:$KC$12,IF(ROUNDUP(AZ152,0)=1,Cdel!$B$13:$KC$13)))))))</f>
        <v>0.29103597912265594</v>
      </c>
      <c r="BB152" s="8" cm="1">
        <f t="array" aca="1" ref="BB152" ca="1">BA152-_xlfn.XLOOKUP(BB$1,Cdel!$B$1:$KC$1,IF(ROUNDUP(BA152,0)=6,Cdel!$B$8:$KC$8,IF(ROUNDUP(BA152,0)=5,Cdel!$B$9:$KC$9,IF(ROUNDUP(BA152,0)=4,Cdel!$B$10:$KC$10,IF(ROUNDUP(BA152,0)=3,Cdel!$B$11:$KC$11,IF(ROUNDUP(BA152,0)=2,Cdel!$B$12:$KC$12,IF(ROUNDUP(BA152,0)=1,Cdel!$B$13:$KC$13)))))))</f>
        <v>0.28298515372938249</v>
      </c>
      <c r="BC152" s="8" cm="1">
        <f t="array" aca="1" ref="BC152" ca="1">BB152-_xlfn.XLOOKUP(BC$1,Cdel!$B$1:$KC$1,IF(ROUNDUP(BB152,0)=6,Cdel!$B$8:$KC$8,IF(ROUNDUP(BB152,0)=5,Cdel!$B$9:$KC$9,IF(ROUNDUP(BB152,0)=4,Cdel!$B$10:$KC$10,IF(ROUNDUP(BB152,0)=3,Cdel!$B$11:$KC$11,IF(ROUNDUP(BB152,0)=2,Cdel!$B$12:$KC$12,IF(ROUNDUP(BB152,0)=1,Cdel!$B$13:$KC$13)))))))</f>
        <v>0.27515703547255432</v>
      </c>
      <c r="BD152" s="8" cm="1">
        <f t="array" aca="1" ref="BD152" ca="1">BC152-_xlfn.XLOOKUP(BD$1,Cdel!$B$1:$KC$1,IF(ROUNDUP(BC152,0)=6,Cdel!$B$8:$KC$8,IF(ROUNDUP(BC152,0)=5,Cdel!$B$9:$KC$9,IF(ROUNDUP(BC152,0)=4,Cdel!$B$10:$KC$10,IF(ROUNDUP(BC152,0)=3,Cdel!$B$11:$KC$11,IF(ROUNDUP(BC152,0)=2,Cdel!$B$12:$KC$12,IF(ROUNDUP(BC152,0)=1,Cdel!$B$13:$KC$13)))))))</f>
        <v>0.26754546368339521</v>
      </c>
      <c r="BE152" s="8" cm="1">
        <f t="array" aca="1" ref="BE152" ca="1">BD152-_xlfn.XLOOKUP(BE$1,Cdel!$B$1:$KC$1,IF(ROUNDUP(BD152,0)=6,Cdel!$B$8:$KC$8,IF(ROUNDUP(BD152,0)=5,Cdel!$B$9:$KC$9,IF(ROUNDUP(BD152,0)=4,Cdel!$B$10:$KC$10,IF(ROUNDUP(BD152,0)=3,Cdel!$B$11:$KC$11,IF(ROUNDUP(BD152,0)=2,Cdel!$B$12:$KC$12,IF(ROUNDUP(BD152,0)=1,Cdel!$B$13:$KC$13)))))))</f>
        <v>0.26014444811353121</v>
      </c>
      <c r="BF152" s="8" cm="1">
        <f t="array" aca="1" ref="BF152" ca="1">BE152-_xlfn.XLOOKUP(BF$1,Cdel!$B$1:$KC$1,IF(ROUNDUP(BE152,0)=6,Cdel!$B$8:$KC$8,IF(ROUNDUP(BE152,0)=5,Cdel!$B$9:$KC$9,IF(ROUNDUP(BE152,0)=4,Cdel!$B$10:$KC$10,IF(ROUNDUP(BE152,0)=3,Cdel!$B$11:$KC$11,IF(ROUNDUP(BE152,0)=2,Cdel!$B$12:$KC$12,IF(ROUNDUP(BE152,0)=1,Cdel!$B$13:$KC$13)))))))</f>
        <v>0.25294816422071092</v>
      </c>
      <c r="BG152" s="8" cm="1">
        <f t="array" aca="1" ref="BG152" ca="1">BF152-_xlfn.XLOOKUP(BG$1,Cdel!$B$1:$KC$1,IF(ROUNDUP(BF152,0)=6,Cdel!$B$8:$KC$8,IF(ROUNDUP(BF152,0)=5,Cdel!$B$9:$KC$9,IF(ROUNDUP(BF152,0)=4,Cdel!$B$10:$KC$10,IF(ROUNDUP(BF152,0)=3,Cdel!$B$11:$KC$11,IF(ROUNDUP(BF152,0)=2,Cdel!$B$12:$KC$12,IF(ROUNDUP(BF152,0)=1,Cdel!$B$13:$KC$13)))))))</f>
        <v>0.24595094858493632</v>
      </c>
      <c r="BH152" s="8" cm="1">
        <f t="array" aca="1" ref="BH152" ca="1">BG152-_xlfn.XLOOKUP(BH$1,Cdel!$B$1:$KC$1,IF(ROUNDUP(BG152,0)=6,Cdel!$B$8:$KC$8,IF(ROUNDUP(BG152,0)=5,Cdel!$B$9:$KC$9,IF(ROUNDUP(BG152,0)=4,Cdel!$B$10:$KC$10,IF(ROUNDUP(BG152,0)=3,Cdel!$B$11:$KC$11,IF(ROUNDUP(BG152,0)=2,Cdel!$B$12:$KC$12,IF(ROUNDUP(BG152,0)=1,Cdel!$B$13:$KC$13)))))))</f>
        <v>0.23914729445139427</v>
      </c>
      <c r="BI152" s="8" cm="1">
        <f t="array" aca="1" ref="BI152" ca="1">BH152-_xlfn.XLOOKUP(BI$1,Cdel!$B$1:$KC$1,IF(ROUNDUP(BH152,0)=6,Cdel!$B$8:$KC$8,IF(ROUNDUP(BH152,0)=5,Cdel!$B$9:$KC$9,IF(ROUNDUP(BH152,0)=4,Cdel!$B$10:$KC$10,IF(ROUNDUP(BH152,0)=3,Cdel!$B$11:$KC$11,IF(ROUNDUP(BH152,0)=2,Cdel!$B$12:$KC$12,IF(ROUNDUP(BH152,0)=1,Cdel!$B$13:$KC$13)))))))</f>
        <v>0.23253184739668317</v>
      </c>
      <c r="BJ152" s="8" cm="1">
        <f t="array" aca="1" ref="BJ152" ca="1">BI152-_xlfn.XLOOKUP(BJ$1,Cdel!$B$1:$KC$1,IF(ROUNDUP(BI152,0)=6,Cdel!$B$8:$KC$8,IF(ROUNDUP(BI152,0)=5,Cdel!$B$9:$KC$9,IF(ROUNDUP(BI152,0)=4,Cdel!$B$10:$KC$10,IF(ROUNDUP(BI152,0)=3,Cdel!$B$11:$KC$11,IF(ROUNDUP(BI152,0)=2,Cdel!$B$12:$KC$12,IF(ROUNDUP(BI152,0)=1,Cdel!$B$13:$KC$13)))))))</f>
        <v>0.2260994011149228</v>
      </c>
      <c r="BK152" s="8" cm="1">
        <f t="array" aca="1" ref="BK152" ca="1">BJ152-_xlfn.XLOOKUP(BK$1,Cdel!$B$1:$KC$1,IF(ROUNDUP(BJ152,0)=6,Cdel!$B$8:$KC$8,IF(ROUNDUP(BJ152,0)=5,Cdel!$B$9:$KC$9,IF(ROUNDUP(BJ152,0)=4,Cdel!$B$10:$KC$10,IF(ROUNDUP(BJ152,0)=3,Cdel!$B$11:$KC$11,IF(ROUNDUP(BJ152,0)=2,Cdel!$B$12:$KC$12,IF(ROUNDUP(BJ152,0)=1,Cdel!$B$13:$KC$13)))))))</f>
        <v>0.21984489332043183</v>
      </c>
      <c r="BL152" s="8" cm="1">
        <f t="array" aca="1" ref="BL152" ca="1">BK152-_xlfn.XLOOKUP(BL$1,Cdel!$B$1:$KC$1,IF(ROUNDUP(BK152,0)=6,Cdel!$B$8:$KC$8,IF(ROUNDUP(BK152,0)=5,Cdel!$B$9:$KC$9,IF(ROUNDUP(BK152,0)=4,Cdel!$B$10:$KC$10,IF(ROUNDUP(BK152,0)=3,Cdel!$B$11:$KC$11,IF(ROUNDUP(BK152,0)=2,Cdel!$B$12:$KC$12,IF(ROUNDUP(BK152,0)=1,Cdel!$B$13:$KC$13)))))))</f>
        <v>0.21376340176374803</v>
      </c>
      <c r="BM152" s="8" cm="1">
        <f t="array" aca="1" ref="BM152" ca="1">BL152-_xlfn.XLOOKUP(BM$1,Cdel!$B$1:$KC$1,IF(ROUNDUP(BL152,0)=6,Cdel!$B$8:$KC$8,IF(ROUNDUP(BL152,0)=5,Cdel!$B$9:$KC$9,IF(ROUNDUP(BL152,0)=4,Cdel!$B$10:$KC$10,IF(ROUNDUP(BL152,0)=3,Cdel!$B$11:$KC$11,IF(ROUNDUP(BL152,0)=2,Cdel!$B$12:$KC$12,IF(ROUNDUP(BL152,0)=1,Cdel!$B$13:$KC$13)))))))</f>
        <v>0.20785014035785565</v>
      </c>
      <c r="BN152" s="8" cm="1">
        <f t="array" aca="1" ref="BN152" ca="1">BM152-_xlfn.XLOOKUP(BN$1,Cdel!$B$1:$KC$1,IF(ROUNDUP(BM152,0)=6,Cdel!$B$8:$KC$8,IF(ROUNDUP(BM152,0)=5,Cdel!$B$9:$KC$9,IF(ROUNDUP(BM152,0)=4,Cdel!$B$10:$KC$10,IF(ROUNDUP(BM152,0)=3,Cdel!$B$11:$KC$11,IF(ROUNDUP(BM152,0)=2,Cdel!$B$12:$KC$12,IF(ROUNDUP(BM152,0)=1,Cdel!$B$13:$KC$13)))))))</f>
        <v>0.20210045541157187</v>
      </c>
      <c r="BO152" s="8" cm="1">
        <f t="array" aca="1" ref="BO152" ca="1">BN152-_xlfn.XLOOKUP(BO$1,Cdel!$B$1:$KC$1,IF(ROUNDUP(BN152,0)=6,Cdel!$B$8:$KC$8,IF(ROUNDUP(BN152,0)=5,Cdel!$B$9:$KC$9,IF(ROUNDUP(BN152,0)=4,Cdel!$B$10:$KC$10,IF(ROUNDUP(BN152,0)=3,Cdel!$B$11:$KC$11,IF(ROUNDUP(BN152,0)=2,Cdel!$B$12:$KC$12,IF(ROUNDUP(BN152,0)=1,Cdel!$B$13:$KC$13)))))))</f>
        <v>0.19650982196712788</v>
      </c>
      <c r="BP152" s="8" cm="1">
        <f t="array" aca="1" ref="BP152" ca="1">BO152-_xlfn.XLOOKUP(BP$1,Cdel!$B$1:$KC$1,IF(ROUNDUP(BO152,0)=6,Cdel!$B$8:$KC$8,IF(ROUNDUP(BO152,0)=5,Cdel!$B$9:$KC$9,IF(ROUNDUP(BO152,0)=4,Cdel!$B$10:$KC$10,IF(ROUNDUP(BO152,0)=3,Cdel!$B$11:$KC$11,IF(ROUNDUP(BO152,0)=2,Cdel!$B$12:$KC$12,IF(ROUNDUP(BO152,0)=1,Cdel!$B$13:$KC$13)))))))</f>
        <v>0.19107384023906174</v>
      </c>
      <c r="BQ152" s="8" cm="1">
        <f t="array" aca="1" ref="BQ152" ca="1">BP152-_xlfn.XLOOKUP(BQ$1,Cdel!$B$1:$KC$1,IF(ROUNDUP(BP152,0)=6,Cdel!$B$8:$KC$8,IF(ROUNDUP(BP152,0)=5,Cdel!$B$9:$KC$9,IF(ROUNDUP(BP152,0)=4,Cdel!$B$10:$KC$10,IF(ROUNDUP(BP152,0)=3,Cdel!$B$11:$KC$11,IF(ROUNDUP(BP152,0)=2,Cdel!$B$12:$KC$12,IF(ROUNDUP(BP152,0)=1,Cdel!$B$13:$KC$13)))))))</f>
        <v>0.18578823215162105</v>
      </c>
      <c r="BR152" s="8" cm="1">
        <f t="array" aca="1" ref="BR152" ca="1">BQ152-_xlfn.XLOOKUP(BR$1,Cdel!$B$1:$KC$1,IF(ROUNDUP(BQ152,0)=6,Cdel!$B$8:$KC$8,IF(ROUNDUP(BQ152,0)=5,Cdel!$B$9:$KC$9,IF(ROUNDUP(BQ152,0)=4,Cdel!$B$10:$KC$10,IF(ROUNDUP(BQ152,0)=3,Cdel!$B$11:$KC$11,IF(ROUNDUP(BQ152,0)=2,Cdel!$B$12:$KC$12,IF(ROUNDUP(BQ152,0)=1,Cdel!$B$13:$KC$13)))))))</f>
        <v>0.18064883797195061</v>
      </c>
      <c r="BS152" s="8" cm="1">
        <f t="array" aca="1" ref="BS152" ca="1">BR152-_xlfn.XLOOKUP(BS$1,Cdel!$B$1:$KC$1,IF(ROUNDUP(BR152,0)=6,Cdel!$B$8:$KC$8,IF(ROUNDUP(BR152,0)=5,Cdel!$B$9:$KC$9,IF(ROUNDUP(BR152,0)=4,Cdel!$B$10:$KC$10,IF(ROUNDUP(BR152,0)=3,Cdel!$B$11:$KC$11,IF(ROUNDUP(BR152,0)=2,Cdel!$B$12:$KC$12,IF(ROUNDUP(BR152,0)=1,Cdel!$B$13:$KC$13)))))))</f>
        <v>0.17565161303641438</v>
      </c>
      <c r="BT152" s="8" cm="1">
        <f t="array" aca="1" ref="BT152" ca="1">BS152-_xlfn.XLOOKUP(BT$1,Cdel!$B$1:$KC$1,IF(ROUNDUP(BS152,0)=6,Cdel!$B$8:$KC$8,IF(ROUNDUP(BS152,0)=5,Cdel!$B$9:$KC$9,IF(ROUNDUP(BS152,0)=4,Cdel!$B$10:$KC$10,IF(ROUNDUP(BS152,0)=3,Cdel!$B$11:$KC$11,IF(ROUNDUP(BS152,0)=2,Cdel!$B$12:$KC$12,IF(ROUNDUP(BS152,0)=1,Cdel!$B$13:$KC$13)))))))</f>
        <v>0.17079262456747657</v>
      </c>
      <c r="BU152" s="8" cm="1">
        <f t="array" aca="1" ref="BU152" ca="1">BT152-_xlfn.XLOOKUP(BU$1,Cdel!$B$1:$KC$1,IF(ROUNDUP(BT152,0)=6,Cdel!$B$8:$KC$8,IF(ROUNDUP(BT152,0)=5,Cdel!$B$9:$KC$9,IF(ROUNDUP(BT152,0)=4,Cdel!$B$10:$KC$10,IF(ROUNDUP(BT152,0)=3,Cdel!$B$11:$KC$11,IF(ROUNDUP(BT152,0)=2,Cdel!$B$12:$KC$12,IF(ROUNDUP(BT152,0)=1,Cdel!$B$13:$KC$13)))))))</f>
        <v>0.16606804857863577</v>
      </c>
      <c r="BV152" s="8" cm="1">
        <f t="array" aca="1" ref="BV152" ca="1">BU152-_xlfn.XLOOKUP(BV$1,Cdel!$B$1:$KC$1,IF(ROUNDUP(BU152,0)=6,Cdel!$B$8:$KC$8,IF(ROUNDUP(BU152,0)=5,Cdel!$B$9:$KC$9,IF(ROUNDUP(BU152,0)=4,Cdel!$B$10:$KC$10,IF(ROUNDUP(BU152,0)=3,Cdel!$B$11:$KC$11,IF(ROUNDUP(BU152,0)=2,Cdel!$B$12:$KC$12,IF(ROUNDUP(BU152,0)=1,Cdel!$B$13:$KC$13)))))))</f>
        <v>0.16147416686497729</v>
      </c>
      <c r="BW152" s="8" cm="1">
        <f t="array" aca="1" ref="BW152" ca="1">BV152-_xlfn.XLOOKUP(BW$1,Cdel!$B$1:$KC$1,IF(ROUNDUP(BV152,0)=6,Cdel!$B$8:$KC$8,IF(ROUNDUP(BV152,0)=5,Cdel!$B$9:$KC$9,IF(ROUNDUP(BV152,0)=4,Cdel!$B$10:$KC$10,IF(ROUNDUP(BV152,0)=3,Cdel!$B$11:$KC$11,IF(ROUNDUP(BV152,0)=2,Cdel!$B$12:$KC$12,IF(ROUNDUP(BV152,0)=1,Cdel!$B$13:$KC$13)))))))</f>
        <v>0.15700736407697438</v>
      </c>
      <c r="BX152" s="8" cm="1">
        <f t="array" aca="1" ref="BX152" ca="1">BW152-_xlfn.XLOOKUP(BX$1,Cdel!$B$1:$KC$1,IF(ROUNDUP(BW152,0)=6,Cdel!$B$8:$KC$8,IF(ROUNDUP(BW152,0)=5,Cdel!$B$9:$KC$9,IF(ROUNDUP(BW152,0)=4,Cdel!$B$10:$KC$10,IF(ROUNDUP(BW152,0)=3,Cdel!$B$11:$KC$11,IF(ROUNDUP(BW152,0)=2,Cdel!$B$12:$KC$12,IF(ROUNDUP(BW152,0)=1,Cdel!$B$13:$KC$13)))))))</f>
        <v>0.15266412487523595</v>
      </c>
      <c r="BY152" s="8" cm="1">
        <f t="array" aca="1" ref="BY152" ca="1">BX152-_xlfn.XLOOKUP(BY$1,Cdel!$B$1:$KC$1,IF(ROUNDUP(BX152,0)=6,Cdel!$B$8:$KC$8,IF(ROUNDUP(BX152,0)=5,Cdel!$B$9:$KC$9,IF(ROUNDUP(BX152,0)=4,Cdel!$B$10:$KC$10,IF(ROUNDUP(BX152,0)=3,Cdel!$B$11:$KC$11,IF(ROUNDUP(BX152,0)=2,Cdel!$B$12:$KC$12,IF(ROUNDUP(BX152,0)=1,Cdel!$B$13:$KC$13)))))))</f>
        <v>0.14844103116396171</v>
      </c>
      <c r="BZ152" s="8" cm="1">
        <f t="array" aca="1" ref="BZ152" ca="1">BY152-_xlfn.XLOOKUP(BZ$1,Cdel!$B$1:$KC$1,IF(ROUNDUP(BY152,0)=6,Cdel!$B$8:$KC$8,IF(ROUNDUP(BY152,0)=5,Cdel!$B$9:$KC$9,IF(ROUNDUP(BY152,0)=4,Cdel!$B$10:$KC$10,IF(ROUNDUP(BY152,0)=3,Cdel!$B$11:$KC$11,IF(ROUNDUP(BY152,0)=2,Cdel!$B$12:$KC$12,IF(ROUNDUP(BY152,0)=1,Cdel!$B$13:$KC$13)))))))</f>
        <v>0.14433475940092697</v>
      </c>
      <c r="CA152" s="8" cm="1">
        <f t="array" aca="1" ref="CA152" ca="1">BZ152-_xlfn.XLOOKUP(CA$1,Cdel!$B$1:$KC$1,IF(ROUNDUP(BZ152,0)=6,Cdel!$B$8:$KC$8,IF(ROUNDUP(BZ152,0)=5,Cdel!$B$9:$KC$9,IF(ROUNDUP(BZ152,0)=4,Cdel!$B$10:$KC$10,IF(ROUNDUP(BZ152,0)=3,Cdel!$B$11:$KC$11,IF(ROUNDUP(BZ152,0)=2,Cdel!$B$12:$KC$12,IF(ROUNDUP(BZ152,0)=1,Cdel!$B$13:$KC$13)))))))</f>
        <v>0.14034207798188059</v>
      </c>
      <c r="CB152" s="8" cm="1">
        <f t="array" aca="1" ref="CB152" ca="1">CA152-_xlfn.XLOOKUP(CB$1,Cdel!$B$1:$KC$1,IF(ROUNDUP(CA152,0)=6,Cdel!$B$8:$KC$8,IF(ROUNDUP(CA152,0)=5,Cdel!$B$9:$KC$9,IF(ROUNDUP(CA152,0)=4,Cdel!$B$10:$KC$10,IF(ROUNDUP(CA152,0)=3,Cdel!$B$11:$KC$11,IF(ROUNDUP(CA152,0)=2,Cdel!$B$12:$KC$12,IF(ROUNDUP(CA152,0)=1,Cdel!$B$13:$KC$13)))))))</f>
        <v>0.13645984469729719</v>
      </c>
      <c r="CC152" s="8" cm="1">
        <f t="array" aca="1" ref="CC152" ca="1">CB152-_xlfn.XLOOKUP(CC$1,Cdel!$B$1:$KC$1,IF(ROUNDUP(CB152,0)=6,Cdel!$B$8:$KC$8,IF(ROUNDUP(CB152,0)=5,Cdel!$B$9:$KC$9,IF(ROUNDUP(CB152,0)=4,Cdel!$B$10:$KC$10,IF(ROUNDUP(CB152,0)=3,Cdel!$B$11:$KC$11,IF(ROUNDUP(CB152,0)=2,Cdel!$B$12:$KC$12,IF(ROUNDUP(CB152,0)=1,Cdel!$B$13:$KC$13)))))))</f>
        <v>0.1326850042594826</v>
      </c>
      <c r="CD152" s="8" cm="1">
        <f t="array" aca="1" ref="CD152" ca="1">CC152-_xlfn.XLOOKUP(CD$1,Cdel!$B$1:$KC$1,IF(ROUNDUP(CC152,0)=6,Cdel!$B$8:$KC$8,IF(ROUNDUP(CC152,0)=5,Cdel!$B$9:$KC$9,IF(ROUNDUP(CC152,0)=4,Cdel!$B$10:$KC$10,IF(ROUNDUP(CC152,0)=3,Cdel!$B$11:$KC$11,IF(ROUNDUP(CC152,0)=2,Cdel!$B$12:$KC$12,IF(ROUNDUP(CC152,0)=1,Cdel!$B$13:$KC$13)))))))</f>
        <v>0.12901458589808598</v>
      </c>
      <c r="CE152" s="8" cm="1">
        <f t="array" aca="1" ref="CE152" ca="1">CD152-_xlfn.XLOOKUP(CE$1,Cdel!$B$1:$KC$1,IF(ROUNDUP(CD152,0)=6,Cdel!$B$8:$KC$8,IF(ROUNDUP(CD152,0)=5,Cdel!$B$9:$KC$9,IF(ROUNDUP(CD152,0)=4,Cdel!$B$10:$KC$10,IF(ROUNDUP(CD152,0)=3,Cdel!$B$11:$KC$11,IF(ROUNDUP(CD152,0)=2,Cdel!$B$12:$KC$12,IF(ROUNDUP(CD152,0)=1,Cdel!$B$13:$KC$13)))))))</f>
        <v>0.12544570102212621</v>
      </c>
      <c r="CF152" s="8" cm="1">
        <f t="array" aca="1" ref="CF152" ca="1">CE152-_xlfn.XLOOKUP(CF$1,Cdel!$B$1:$KC$1,IF(ROUNDUP(CE152,0)=6,Cdel!$B$8:$KC$8,IF(ROUNDUP(CE152,0)=5,Cdel!$B$9:$KC$9,IF(ROUNDUP(CE152,0)=4,Cdel!$B$10:$KC$10,IF(ROUNDUP(CE152,0)=3,Cdel!$B$11:$KC$11,IF(ROUNDUP(CE152,0)=2,Cdel!$B$12:$KC$12,IF(ROUNDUP(CE152,0)=1,Cdel!$B$13:$KC$13)))))))</f>
        <v>0.12197554094669345</v>
      </c>
      <c r="CG152" s="8" cm="1">
        <f t="array" aca="1" ref="CG152" ca="1">CF152-_xlfn.XLOOKUP(CG$1,Cdel!$B$1:$KC$1,IF(ROUNDUP(CF152,0)=6,Cdel!$B$8:$KC$8,IF(ROUNDUP(CF152,0)=5,Cdel!$B$9:$KC$9,IF(ROUNDUP(CF152,0)=4,Cdel!$B$10:$KC$10,IF(ROUNDUP(CF152,0)=3,Cdel!$B$11:$KC$11,IF(ROUNDUP(CF152,0)=2,Cdel!$B$12:$KC$12,IF(ROUNDUP(CF152,0)=1,Cdel!$B$13:$KC$13)))))))</f>
        <v>0.11860137468253529</v>
      </c>
      <c r="CH152" s="8" cm="1">
        <f t="array" aca="1" ref="CH152" ca="1">CG152-_xlfn.XLOOKUP(CH$1,Cdel!$B$1:$KC$1,IF(ROUNDUP(CG152,0)=6,Cdel!$B$8:$KC$8,IF(ROUNDUP(CG152,0)=5,Cdel!$B$9:$KC$9,IF(ROUNDUP(CG152,0)=4,Cdel!$B$10:$KC$10,IF(ROUNDUP(CG152,0)=3,Cdel!$B$11:$KC$11,IF(ROUNDUP(CG152,0)=2,Cdel!$B$12:$KC$12,IF(ROUNDUP(CG152,0)=1,Cdel!$B$13:$KC$13)))))))</f>
        <v>0.11532054678678946</v>
      </c>
      <c r="CI152" s="8" cm="1">
        <f t="array" aca="1" ref="CI152" ca="1">CH152-_xlfn.XLOOKUP(CI$1,Cdel!$B$1:$KC$1,IF(ROUNDUP(CH152,0)=6,Cdel!$B$8:$KC$8,IF(ROUNDUP(CH152,0)=5,Cdel!$B$9:$KC$9,IF(ROUNDUP(CH152,0)=4,Cdel!$B$10:$KC$10,IF(ROUNDUP(CH152,0)=3,Cdel!$B$11:$KC$11,IF(ROUNDUP(CH152,0)=2,Cdel!$B$12:$KC$12,IF(ROUNDUP(CH152,0)=1,Cdel!$B$13:$KC$13)))))))</f>
        <v>0.11213047527317092</v>
      </c>
      <c r="CJ152" s="8" cm="1">
        <f t="array" aca="1" ref="CJ152" ca="1">CI152-_xlfn.XLOOKUP(CJ$1,Cdel!$B$1:$KC$1,IF(ROUNDUP(CI152,0)=6,Cdel!$B$8:$KC$8,IF(ROUNDUP(CI152,0)=5,Cdel!$B$9:$KC$9,IF(ROUNDUP(CI152,0)=4,Cdel!$B$10:$KC$10,IF(ROUNDUP(CI152,0)=3,Cdel!$B$11:$KC$11,IF(ROUNDUP(CI152,0)=2,Cdel!$B$12:$KC$12,IF(ROUNDUP(CI152,0)=1,Cdel!$B$13:$KC$13)))))))</f>
        <v>0.10902864957996819</v>
      </c>
      <c r="CK152" s="8" cm="1">
        <f t="array" aca="1" ref="CK152" ca="1">CJ152-_xlfn.XLOOKUP(CK$1,Cdel!$B$1:$KC$1,IF(ROUNDUP(CJ152,0)=6,Cdel!$B$8:$KC$8,IF(ROUNDUP(CJ152,0)=5,Cdel!$B$9:$KC$9,IF(ROUNDUP(CJ152,0)=4,Cdel!$B$10:$KC$10,IF(ROUNDUP(CJ152,0)=3,Cdel!$B$11:$KC$11,IF(ROUNDUP(CJ152,0)=2,Cdel!$B$12:$KC$12,IF(ROUNDUP(CJ152,0)=1,Cdel!$B$13:$KC$13)))))))</f>
        <v>0.10601262859425081</v>
      </c>
      <c r="CL152" s="8" cm="1">
        <f t="array" aca="1" ref="CL152" ca="1">CK152-_xlfn.XLOOKUP(CL$1,Cdel!$B$1:$KC$1,IF(ROUNDUP(CK152,0)=6,Cdel!$B$8:$KC$8,IF(ROUNDUP(CK152,0)=5,Cdel!$B$9:$KC$9,IF(ROUNDUP(CK152,0)=4,Cdel!$B$10:$KC$10,IF(ROUNDUP(CK152,0)=3,Cdel!$B$11:$KC$11,IF(ROUNDUP(CK152,0)=2,Cdel!$B$12:$KC$12,IF(ROUNDUP(CK152,0)=1,Cdel!$B$13:$KC$13)))))))</f>
        <v>0.10308003873073238</v>
      </c>
      <c r="CM152" s="8" cm="1">
        <f t="array" aca="1" ref="CM152" ca="1">CL152-_xlfn.XLOOKUP(CM$1,Cdel!$B$1:$KC$1,IF(ROUNDUP(CL152,0)=6,Cdel!$B$8:$KC$8,IF(ROUNDUP(CL152,0)=5,Cdel!$B$9:$KC$9,IF(ROUNDUP(CL152,0)=4,Cdel!$B$10:$KC$10,IF(ROUNDUP(CL152,0)=3,Cdel!$B$11:$KC$11,IF(ROUNDUP(CL152,0)=2,Cdel!$B$12:$KC$12,IF(ROUNDUP(CL152,0)=1,Cdel!$B$13:$KC$13)))))))</f>
        <v>0.10022857206377694</v>
      </c>
      <c r="CN152" s="8" cm="1">
        <f t="array" aca="1" ref="CN152" ca="1">CM152-_xlfn.XLOOKUP(CN$1,Cdel!$B$1:$KC$1,IF(ROUNDUP(CM152,0)=6,Cdel!$B$8:$KC$8,IF(ROUNDUP(CM152,0)=5,Cdel!$B$9:$KC$9,IF(ROUNDUP(CM152,0)=4,Cdel!$B$10:$KC$10,IF(ROUNDUP(CM152,0)=3,Cdel!$B$11:$KC$11,IF(ROUNDUP(CM152,0)=2,Cdel!$B$12:$KC$12,IF(ROUNDUP(CM152,0)=1,Cdel!$B$13:$KC$13)))))))</f>
        <v>9.7455984511079438E-2</v>
      </c>
      <c r="CO152" s="8" cm="1">
        <f t="array" aca="1" ref="CO152" ca="1">CN152-_xlfn.XLOOKUP(CO$1,Cdel!$B$1:$KC$1,IF(ROUNDUP(CN152,0)=6,Cdel!$B$8:$KC$8,IF(ROUNDUP(CN152,0)=5,Cdel!$B$9:$KC$9,IF(ROUNDUP(CN152,0)=4,Cdel!$B$10:$KC$10,IF(ROUNDUP(CN152,0)=3,Cdel!$B$11:$KC$11,IF(ROUNDUP(CN152,0)=2,Cdel!$B$12:$KC$12,IF(ROUNDUP(CN152,0)=1,Cdel!$B$13:$KC$13)))))))</f>
        <v>9.4760094067590325E-2</v>
      </c>
      <c r="CP152" s="8" cm="1">
        <f t="array" aca="1" ref="CP152" ca="1">CO152-_xlfn.XLOOKUP(CP$1,Cdel!$B$1:$KC$1,IF(ROUNDUP(CO152,0)=6,Cdel!$B$8:$KC$8,IF(ROUNDUP(CO152,0)=5,Cdel!$B$9:$KC$9,IF(ROUNDUP(CO152,0)=4,Cdel!$B$10:$KC$10,IF(ROUNDUP(CO152,0)=3,Cdel!$B$11:$KC$11,IF(ROUNDUP(CO152,0)=2,Cdel!$B$12:$KC$12,IF(ROUNDUP(CO152,0)=1,Cdel!$B$13:$KC$13)))))))</f>
        <v>9.213877908829414E-2</v>
      </c>
      <c r="CQ152" s="8" cm="1">
        <f t="array" aca="1" ref="CQ152" ca="1">CP152-_xlfn.XLOOKUP(CQ$1,Cdel!$B$1:$KC$1,IF(ROUNDUP(CP152,0)=6,Cdel!$B$8:$KC$8,IF(ROUNDUP(CP152,0)=5,Cdel!$B$9:$KC$9,IF(ROUNDUP(CP152,0)=4,Cdel!$B$10:$KC$10,IF(ROUNDUP(CP152,0)=3,Cdel!$B$11:$KC$11,IF(ROUNDUP(CP152,0)=2,Cdel!$B$12:$KC$12,IF(ROUNDUP(CP152,0)=1,Cdel!$B$13:$KC$13)))))))</f>
        <v>8.958997661849151E-2</v>
      </c>
      <c r="CR152" s="8" cm="1">
        <f t="array" aca="1" ref="CR152" ca="1">CQ152-_xlfn.XLOOKUP(CR$1,Cdel!$B$1:$KC$1,IF(ROUNDUP(CQ152,0)=6,Cdel!$B$8:$KC$8,IF(ROUNDUP(CQ152,0)=5,Cdel!$B$9:$KC$9,IF(ROUNDUP(CQ152,0)=4,Cdel!$B$10:$KC$10,IF(ROUNDUP(CQ152,0)=3,Cdel!$B$11:$KC$11,IF(ROUNDUP(CQ152,0)=2,Cdel!$B$12:$KC$12,IF(ROUNDUP(CQ152,0)=1,Cdel!$B$13:$KC$13)))))))</f>
        <v>8.7111680770269428E-2</v>
      </c>
      <c r="CS152" s="8" cm="1">
        <f t="array" aca="1" ref="CS152" ca="1">CR152-_xlfn.XLOOKUP(CS$1,Cdel!$B$1:$KC$1,IF(ROUNDUP(CR152,0)=6,Cdel!$B$8:$KC$8,IF(ROUNDUP(CR152,0)=5,Cdel!$B$9:$KC$9,IF(ROUNDUP(CR152,0)=4,Cdel!$B$10:$KC$10,IF(ROUNDUP(CR152,0)=3,Cdel!$B$11:$KC$11,IF(ROUNDUP(CR152,0)=2,Cdel!$B$12:$KC$12,IF(ROUNDUP(CR152,0)=1,Cdel!$B$13:$KC$13)))))))</f>
        <v>8.4701941143883033E-2</v>
      </c>
      <c r="CT152" s="8" cm="1">
        <f t="array" aca="1" ref="CT152" ca="1">CS152-_xlfn.XLOOKUP(CT$1,Cdel!$B$1:$KC$1,IF(ROUNDUP(CS152,0)=6,Cdel!$B$8:$KC$8,IF(ROUNDUP(CS152,0)=5,Cdel!$B$9:$KC$9,IF(ROUNDUP(CS152,0)=4,Cdel!$B$10:$KC$10,IF(ROUNDUP(CS152,0)=3,Cdel!$B$11:$KC$11,IF(ROUNDUP(CS152,0)=2,Cdel!$B$12:$KC$12,IF(ROUNDUP(CS152,0)=1,Cdel!$B$13:$KC$13)))))))</f>
        <v>8.2358861292806146E-2</v>
      </c>
      <c r="CU152" s="8" cm="1">
        <f t="array" aca="1" ref="CU152" ca="1">CT152-_xlfn.XLOOKUP(CU$1,Cdel!$B$1:$KC$1,IF(ROUNDUP(CT152,0)=6,Cdel!$B$8:$KC$8,IF(ROUNDUP(CT152,0)=5,Cdel!$B$9:$KC$9,IF(ROUNDUP(CT152,0)=4,Cdel!$B$10:$KC$10,IF(ROUNDUP(CT152,0)=3,Cdel!$B$11:$KC$11,IF(ROUNDUP(CT152,0)=2,Cdel!$B$12:$KC$12,IF(ROUNDUP(CT152,0)=1,Cdel!$B$13:$KC$13)))))))</f>
        <v>8.0080597231242237E-2</v>
      </c>
      <c r="CV152" s="8" cm="1">
        <f t="array" aca="1" ref="CV152" ca="1">CU152-_xlfn.XLOOKUP(CV$1,Cdel!$B$1:$KC$1,IF(ROUNDUP(CU152,0)=6,Cdel!$B$8:$KC$8,IF(ROUNDUP(CU152,0)=5,Cdel!$B$9:$KC$9,IF(ROUNDUP(CU152,0)=4,Cdel!$B$10:$KC$10,IF(ROUNDUP(CU152,0)=3,Cdel!$B$11:$KC$11,IF(ROUNDUP(CU152,0)=2,Cdel!$B$12:$KC$12,IF(ROUNDUP(CU152,0)=1,Cdel!$B$13:$KC$13)))))))</f>
        <v>7.7865355982921922E-2</v>
      </c>
      <c r="CW152" s="8" cm="1">
        <f t="array" aca="1" ref="CW152" ca="1">CV152-_xlfn.XLOOKUP(CW$1,Cdel!$B$1:$KC$1,IF(ROUNDUP(CV152,0)=6,Cdel!$B$8:$KC$8,IF(ROUNDUP(CV152,0)=5,Cdel!$B$9:$KC$9,IF(ROUNDUP(CV152,0)=4,Cdel!$B$10:$KC$10,IF(ROUNDUP(CV152,0)=3,Cdel!$B$11:$KC$11,IF(ROUNDUP(CV152,0)=2,Cdel!$B$12:$KC$12,IF(ROUNDUP(CV152,0)=1,Cdel!$B$13:$KC$13)))))))</f>
        <v>7.5711394170044521E-2</v>
      </c>
      <c r="CX152" s="8" cm="1">
        <f t="array" aca="1" ref="CX152" ca="1">CW152-_xlfn.XLOOKUP(CX$1,Cdel!$B$1:$KC$1,IF(ROUNDUP(CW152,0)=6,Cdel!$B$8:$KC$8,IF(ROUNDUP(CW152,0)=5,Cdel!$B$9:$KC$9,IF(ROUNDUP(CW152,0)=4,Cdel!$B$10:$KC$10,IF(ROUNDUP(CW152,0)=3,Cdel!$B$11:$KC$11,IF(ROUNDUP(CW152,0)=2,Cdel!$B$12:$KC$12,IF(ROUNDUP(CW152,0)=1,Cdel!$B$13:$KC$13)))))))</f>
        <v>7.3617016641252989E-2</v>
      </c>
      <c r="CY152" s="8" cm="1">
        <f t="array" aca="1" ref="CY152" ca="1">CX152-_xlfn.XLOOKUP(CY$1,Cdel!$B$1:$KC$1,IF(ROUNDUP(CX152,0)=6,Cdel!$B$8:$KC$8,IF(ROUNDUP(CX152,0)=5,Cdel!$B$9:$KC$9,IF(ROUNDUP(CX152,0)=4,Cdel!$B$10:$KC$10,IF(ROUNDUP(CX152,0)=3,Cdel!$B$11:$KC$11,IF(ROUNDUP(CX152,0)=2,Cdel!$B$12:$KC$12,IF(ROUNDUP(CX152,0)=1,Cdel!$B$13:$KC$13)))))))</f>
        <v>7.1580575137562955E-2</v>
      </c>
      <c r="CZ152" s="8" cm="1">
        <f t="array" aca="1" ref="CZ152" ca="1">CY152-_xlfn.XLOOKUP(CZ$1,Cdel!$B$1:$KC$1,IF(ROUNDUP(CY152,0)=6,Cdel!$B$8:$KC$8,IF(ROUNDUP(CY152,0)=5,Cdel!$B$9:$KC$9,IF(ROUNDUP(CY152,0)=4,Cdel!$B$10:$KC$10,IF(ROUNDUP(CY152,0)=3,Cdel!$B$11:$KC$11,IF(ROUNDUP(CY152,0)=2,Cdel!$B$12:$KC$12,IF(ROUNDUP(CY152,0)=1,Cdel!$B$13:$KC$13)))))))</f>
        <v>6.9600466995195648E-2</v>
      </c>
      <c r="DA152" s="8" cm="1">
        <f t="array" aca="1" ref="DA152" ca="1">CZ152-_xlfn.XLOOKUP(DA$1,Cdel!$B$1:$KC$1,IF(ROUNDUP(CZ152,0)=6,Cdel!$B$8:$KC$8,IF(ROUNDUP(CZ152,0)=5,Cdel!$B$9:$KC$9,IF(ROUNDUP(CZ152,0)=4,Cdel!$B$10:$KC$10,IF(ROUNDUP(CZ152,0)=3,Cdel!$B$11:$KC$11,IF(ROUNDUP(CZ152,0)=2,Cdel!$B$12:$KC$12,IF(ROUNDUP(CZ152,0)=1,Cdel!$B$13:$KC$13)))))))</f>
        <v>6.767513388429372E-2</v>
      </c>
      <c r="DB152" s="8" cm="1">
        <f t="array" aca="1" ref="DB152" ca="1">DA152-_xlfn.XLOOKUP(DB$1,Cdel!$B$1:$KC$1,IF(ROUNDUP(DA152,0)=6,Cdel!$B$8:$KC$8,IF(ROUNDUP(DA152,0)=5,Cdel!$B$9:$KC$9,IF(ROUNDUP(DA152,0)=4,Cdel!$B$10:$KC$10,IF(ROUNDUP(DA152,0)=3,Cdel!$B$11:$KC$11,IF(ROUNDUP(DA152,0)=2,Cdel!$B$12:$KC$12,IF(ROUNDUP(DA152,0)=1,Cdel!$B$13:$KC$13)))))))</f>
        <v>6.5803060582527689E-2</v>
      </c>
      <c r="DC152" s="8" cm="1">
        <f t="array" aca="1" ref="DC152" ca="1">DB152-_xlfn.XLOOKUP(DC$1,Cdel!$B$1:$KC$1,IF(ROUNDUP(DB152,0)=6,Cdel!$B$8:$KC$8,IF(ROUNDUP(DB152,0)=5,Cdel!$B$9:$KC$9,IF(ROUNDUP(DB152,0)=4,Cdel!$B$10:$KC$10,IF(ROUNDUP(DB152,0)=3,Cdel!$B$11:$KC$11,IF(ROUNDUP(DB152,0)=2,Cdel!$B$12:$KC$12,IF(ROUNDUP(DB152,0)=1,Cdel!$B$13:$KC$13)))))))</f>
        <v>6.3982773782627747E-2</v>
      </c>
      <c r="DD152" s="8" cm="1">
        <f t="array" aca="1" ref="DD152" ca="1">DC152-_xlfn.XLOOKUP(DD$1,Cdel!$B$1:$KC$1,IF(ROUNDUP(DC152,0)=6,Cdel!$B$8:$KC$8,IF(ROUNDUP(DC152,0)=5,Cdel!$B$9:$KC$9,IF(ROUNDUP(DC152,0)=4,Cdel!$B$10:$KC$10,IF(ROUNDUP(DC152,0)=3,Cdel!$B$11:$KC$11,IF(ROUNDUP(DC152,0)=2,Cdel!$B$12:$KC$12,IF(ROUNDUP(DC152,0)=1,Cdel!$B$13:$KC$13)))))))</f>
        <v>6.2212840932902087E-2</v>
      </c>
    </row>
    <row r="153" spans="1:108" x14ac:dyDescent="0.15">
      <c r="A153" s="3" t="s">
        <v>171</v>
      </c>
      <c r="B153" s="3" t="s">
        <v>412</v>
      </c>
      <c r="C153" s="3" t="s">
        <v>171</v>
      </c>
      <c r="D153" s="2">
        <v>0</v>
      </c>
      <c r="E153" s="2">
        <v>1950</v>
      </c>
      <c r="F153" s="2"/>
      <c r="G153" s="4">
        <f t="shared" ca="1" si="4"/>
        <v>76</v>
      </c>
      <c r="H153">
        <f ca="1">_xlfn.LET(
_xlpm.score,_xlfn.XLOOKUP(G153,DecayFns!$A$2:$A$289,DecayFns!$N$2:$N$289),
IF(D153=1,IF(_xlpm.score=6,_xlpm.score,_xlpm.score+1),IF(_xlpm.score=1,_xlpm.score,_xlpm.score-1)
))</f>
        <v>1</v>
      </c>
      <c r="I153" s="7" cm="1">
        <f t="array" aca="1" ref="I153" ca="1">H153-_xlfn.XLOOKUP(I$1,Cdel!$B$1:$KC$1,IF(ROUNDUP(H153,0)=6,Cdel!$B$8:$KC$8,IF(ROUNDUP(H153,0)=5,Cdel!$B$9:$KC$9,IF(ROUNDUP(H153,0)=4,Cdel!$B$10:$KC$10,IF(ROUNDUP(H153,0)=3,Cdel!$B$11:$KC$11,IF(ROUNDUP(H153,0)=2,Cdel!$B$12:$KC$12,IF(ROUNDUP(H153,0)=1,Cdel!$B$13:$KC$13)))))))</f>
        <v>1</v>
      </c>
      <c r="J153" s="8" cm="1">
        <f t="array" aca="1" ref="J153" ca="1">I153-_xlfn.XLOOKUP(J$1,Cdel!$B$1:$KC$1,IF(ROUNDUP(I153,0)=6,Cdel!$B$8:$KC$8,IF(ROUNDUP(I153,0)=5,Cdel!$B$9:$KC$9,IF(ROUNDUP(I153,0)=4,Cdel!$B$10:$KC$10,IF(ROUNDUP(I153,0)=3,Cdel!$B$11:$KC$11,IF(ROUNDUP(I153,0)=2,Cdel!$B$12:$KC$12,IF(ROUNDUP(I153,0)=1,Cdel!$B$13:$KC$13)))))))</f>
        <v>0.97233735355490014</v>
      </c>
      <c r="K153" s="8" cm="1">
        <f t="array" aca="1" ref="K153" ca="1">J153-_xlfn.XLOOKUP(K$1,Cdel!$B$1:$KC$1,IF(ROUNDUP(J153,0)=6,Cdel!$B$8:$KC$8,IF(ROUNDUP(J153,0)=5,Cdel!$B$9:$KC$9,IF(ROUNDUP(J153,0)=4,Cdel!$B$10:$KC$10,IF(ROUNDUP(J153,0)=3,Cdel!$B$11:$KC$11,IF(ROUNDUP(J153,0)=2,Cdel!$B$12:$KC$12,IF(ROUNDUP(J153,0)=1,Cdel!$B$13:$KC$13)))))))</f>
        <v>0.94543992911814678</v>
      </c>
      <c r="L153" s="8" cm="1">
        <f t="array" aca="1" ref="L153" ca="1">K153-_xlfn.XLOOKUP(L$1,Cdel!$B$1:$KC$1,IF(ROUNDUP(K153,0)=6,Cdel!$B$8:$KC$8,IF(ROUNDUP(K153,0)=5,Cdel!$B$9:$KC$9,IF(ROUNDUP(K153,0)=4,Cdel!$B$10:$KC$10,IF(ROUNDUP(K153,0)=3,Cdel!$B$11:$KC$11,IF(ROUNDUP(K153,0)=2,Cdel!$B$12:$KC$12,IF(ROUNDUP(K153,0)=1,Cdel!$B$13:$KC$13)))))))</f>
        <v>0.91928655862387121</v>
      </c>
      <c r="M153" s="8" cm="1">
        <f t="array" aca="1" ref="M153" ca="1">L153-_xlfn.XLOOKUP(M$1,Cdel!$B$1:$KC$1,IF(ROUNDUP(L153,0)=6,Cdel!$B$8:$KC$8,IF(ROUNDUP(L153,0)=5,Cdel!$B$9:$KC$9,IF(ROUNDUP(L153,0)=4,Cdel!$B$10:$KC$10,IF(ROUNDUP(L153,0)=3,Cdel!$B$11:$KC$11,IF(ROUNDUP(L153,0)=2,Cdel!$B$12:$KC$12,IF(ROUNDUP(L153,0)=1,Cdel!$B$13:$KC$13)))))))</f>
        <v>0.89385665957092642</v>
      </c>
      <c r="N153" s="8" cm="1">
        <f t="array" aca="1" ref="N153" ca="1">M153-_xlfn.XLOOKUP(N$1,Cdel!$B$1:$KC$1,IF(ROUNDUP(M153,0)=6,Cdel!$B$8:$KC$8,IF(ROUNDUP(M153,0)=5,Cdel!$B$9:$KC$9,IF(ROUNDUP(M153,0)=4,Cdel!$B$10:$KC$10,IF(ROUNDUP(M153,0)=3,Cdel!$B$11:$KC$11,IF(ROUNDUP(M153,0)=2,Cdel!$B$12:$KC$12,IF(ROUNDUP(M153,0)=1,Cdel!$B$13:$KC$13)))))))</f>
        <v>0.86913021882461783</v>
      </c>
      <c r="O153" s="8" cm="1">
        <f t="array" aca="1" ref="O153" ca="1">N153-_xlfn.XLOOKUP(O$1,Cdel!$B$1:$KC$1,IF(ROUNDUP(N153,0)=6,Cdel!$B$8:$KC$8,IF(ROUNDUP(N153,0)=5,Cdel!$B$9:$KC$9,IF(ROUNDUP(N153,0)=4,Cdel!$B$10:$KC$10,IF(ROUNDUP(N153,0)=3,Cdel!$B$11:$KC$11,IF(ROUNDUP(N153,0)=2,Cdel!$B$12:$KC$12,IF(ROUNDUP(N153,0)=1,Cdel!$B$13:$KC$13)))))))</f>
        <v>0.84508777686652015</v>
      </c>
      <c r="P153" s="8" cm="1">
        <f t="array" aca="1" ref="P153" ca="1">O153-_xlfn.XLOOKUP(P$1,Cdel!$B$1:$KC$1,IF(ROUNDUP(O153,0)=6,Cdel!$B$8:$KC$8,IF(ROUNDUP(O153,0)=5,Cdel!$B$9:$KC$9,IF(ROUNDUP(O153,0)=4,Cdel!$B$10:$KC$10,IF(ROUNDUP(O153,0)=3,Cdel!$B$11:$KC$11,IF(ROUNDUP(O153,0)=2,Cdel!$B$12:$KC$12,IF(ROUNDUP(O153,0)=1,Cdel!$B$13:$KC$13)))))))</f>
        <v>0.82171041247998611</v>
      </c>
      <c r="Q153" s="8" cm="1">
        <f t="array" aca="1" ref="Q153" ca="1">P153-_xlfn.XLOOKUP(Q$1,Cdel!$B$1:$KC$1,IF(ROUNDUP(P153,0)=6,Cdel!$B$8:$KC$8,IF(ROUNDUP(P153,0)=5,Cdel!$B$9:$KC$9,IF(ROUNDUP(P153,0)=4,Cdel!$B$10:$KC$10,IF(ROUNDUP(P153,0)=3,Cdel!$B$11:$KC$11,IF(ROUNDUP(P153,0)=2,Cdel!$B$12:$KC$12,IF(ROUNDUP(P153,0)=1,Cdel!$B$13:$KC$13)))))))</f>
        <v>0.79897972785929505</v>
      </c>
      <c r="R153" s="8" cm="1">
        <f t="array" aca="1" ref="R153" ca="1">Q153-_xlfn.XLOOKUP(R$1,Cdel!$B$1:$KC$1,IF(ROUNDUP(Q153,0)=6,Cdel!$B$8:$KC$8,IF(ROUNDUP(Q153,0)=5,Cdel!$B$9:$KC$9,IF(ROUNDUP(Q153,0)=4,Cdel!$B$10:$KC$10,IF(ROUNDUP(Q153,0)=3,Cdel!$B$11:$KC$11,IF(ROUNDUP(Q153,0)=2,Cdel!$B$12:$KC$12,IF(ROUNDUP(Q153,0)=1,Cdel!$B$13:$KC$13)))))))</f>
        <v>0.77687783413072131</v>
      </c>
      <c r="S153" s="8" cm="1">
        <f t="array" aca="1" ref="S153" ca="1">R153-_xlfn.XLOOKUP(S$1,Cdel!$B$1:$KC$1,IF(ROUNDUP(R153,0)=6,Cdel!$B$8:$KC$8,IF(ROUNDUP(R153,0)=5,Cdel!$B$9:$KC$9,IF(ROUNDUP(R153,0)=4,Cdel!$B$10:$KC$10,IF(ROUNDUP(R153,0)=3,Cdel!$B$11:$KC$11,IF(ROUNDUP(R153,0)=2,Cdel!$B$12:$KC$12,IF(ROUNDUP(R153,0)=1,Cdel!$B$13:$KC$13)))))))</f>
        <v>0.7553873372741281</v>
      </c>
      <c r="T153" s="8" cm="1">
        <f t="array" aca="1" ref="T153" ca="1">S153-_xlfn.XLOOKUP(T$1,Cdel!$B$1:$KC$1,IF(ROUNDUP(S153,0)=6,Cdel!$B$8:$KC$8,IF(ROUNDUP(S153,0)=5,Cdel!$B$9:$KC$9,IF(ROUNDUP(S153,0)=4,Cdel!$B$10:$KC$10,IF(ROUNDUP(S153,0)=3,Cdel!$B$11:$KC$11,IF(ROUNDUP(S153,0)=2,Cdel!$B$12:$KC$12,IF(ROUNDUP(S153,0)=1,Cdel!$B$13:$KC$13)))))))</f>
        <v>0.73449132443400855</v>
      </c>
      <c r="U153" s="8" cm="1">
        <f t="array" aca="1" ref="U153" ca="1">T153-_xlfn.XLOOKUP(U$1,Cdel!$B$1:$KC$1,IF(ROUNDUP(T153,0)=6,Cdel!$B$8:$KC$8,IF(ROUNDUP(T153,0)=5,Cdel!$B$9:$KC$9,IF(ROUNDUP(T153,0)=4,Cdel!$B$10:$KC$10,IF(ROUNDUP(T153,0)=3,Cdel!$B$11:$KC$11,IF(ROUNDUP(T153,0)=2,Cdel!$B$12:$KC$12,IF(ROUNDUP(T153,0)=1,Cdel!$B$13:$KC$13)))))))</f>
        <v>0.7141733506091974</v>
      </c>
      <c r="V153" s="8" cm="1">
        <f t="array" aca="1" ref="V153" ca="1">U153-_xlfn.XLOOKUP(V$1,Cdel!$B$1:$KC$1,IF(ROUNDUP(U153,0)=6,Cdel!$B$8:$KC$8,IF(ROUNDUP(U153,0)=5,Cdel!$B$9:$KC$9,IF(ROUNDUP(U153,0)=4,Cdel!$B$10:$KC$10,IF(ROUNDUP(U153,0)=3,Cdel!$B$11:$KC$11,IF(ROUNDUP(U153,0)=2,Cdel!$B$12:$KC$12,IF(ROUNDUP(U153,0)=1,Cdel!$B$13:$KC$13)))))))</f>
        <v>0.6944174257107828</v>
      </c>
      <c r="W153" s="8" cm="1">
        <f t="array" aca="1" ref="W153" ca="1">V153-_xlfn.XLOOKUP(W$1,Cdel!$B$1:$KC$1,IF(ROUNDUP(V153,0)=6,Cdel!$B$8:$KC$8,IF(ROUNDUP(V153,0)=5,Cdel!$B$9:$KC$9,IF(ROUNDUP(V153,0)=4,Cdel!$B$10:$KC$10,IF(ROUNDUP(V153,0)=3,Cdel!$B$11:$KC$11,IF(ROUNDUP(V153,0)=2,Cdel!$B$12:$KC$12,IF(ROUNDUP(V153,0)=1,Cdel!$B$13:$KC$13)))))))</f>
        <v>0.67520800197802899</v>
      </c>
      <c r="X153" s="8" cm="1">
        <f t="array" aca="1" ref="X153" ca="1">W153-_xlfn.XLOOKUP(X$1,Cdel!$B$1:$KC$1,IF(ROUNDUP(W153,0)=6,Cdel!$B$8:$KC$8,IF(ROUNDUP(W153,0)=5,Cdel!$B$9:$KC$9,IF(ROUNDUP(W153,0)=4,Cdel!$B$10:$KC$10,IF(ROUNDUP(W153,0)=3,Cdel!$B$11:$KC$11,IF(ROUNDUP(W153,0)=2,Cdel!$B$12:$KC$12,IF(ROUNDUP(W153,0)=1,Cdel!$B$13:$KC$13)))))))</f>
        <v>0.65652996174240841</v>
      </c>
      <c r="Y153" s="8" cm="1">
        <f t="array" aca="1" ref="Y153" ca="1">X153-_xlfn.XLOOKUP(Y$1,Cdel!$B$1:$KC$1,IF(ROUNDUP(X153,0)=6,Cdel!$B$8:$KC$8,IF(ROUNDUP(X153,0)=5,Cdel!$B$9:$KC$9,IF(ROUNDUP(X153,0)=4,Cdel!$B$10:$KC$10,IF(ROUNDUP(X153,0)=3,Cdel!$B$11:$KC$11,IF(ROUNDUP(X153,0)=2,Cdel!$B$12:$KC$12,IF(ROUNDUP(X153,0)=1,Cdel!$B$13:$KC$13)))))))</f>
        <v>0.63836860553011321</v>
      </c>
      <c r="Z153" s="8" cm="1">
        <f t="array" aca="1" ref="Z153" ca="1">Y153-_xlfn.XLOOKUP(Z$1,Cdel!$B$1:$KC$1,IF(ROUNDUP(Y153,0)=6,Cdel!$B$8:$KC$8,IF(ROUNDUP(Y153,0)=5,Cdel!$B$9:$KC$9,IF(ROUNDUP(Y153,0)=4,Cdel!$B$10:$KC$10,IF(ROUNDUP(Y153,0)=3,Cdel!$B$11:$KC$11,IF(ROUNDUP(Y153,0)=2,Cdel!$B$12:$KC$12,IF(ROUNDUP(Y153,0)=1,Cdel!$B$13:$KC$13)))))))</f>
        <v>0.62070964049368227</v>
      </c>
      <c r="AA153" s="8" cm="1">
        <f t="array" aca="1" ref="AA153" ca="1">Z153-_xlfn.XLOOKUP(AA$1,Cdel!$B$1:$KC$1,IF(ROUNDUP(Z153,0)=6,Cdel!$B$8:$KC$8,IF(ROUNDUP(Z153,0)=5,Cdel!$B$9:$KC$9,IF(ROUNDUP(Z153,0)=4,Cdel!$B$10:$KC$10,IF(ROUNDUP(Z153,0)=3,Cdel!$B$11:$KC$11,IF(ROUNDUP(Z153,0)=2,Cdel!$B$12:$KC$12,IF(ROUNDUP(Z153,0)=1,Cdel!$B$13:$KC$13)))))))</f>
        <v>0.60353916916364048</v>
      </c>
      <c r="AB153" s="8" cm="1">
        <f t="array" aca="1" ref="AB153" ca="1">AA153-_xlfn.XLOOKUP(AB$1,Cdel!$B$1:$KC$1,IF(ROUNDUP(AA153,0)=6,Cdel!$B$8:$KC$8,IF(ROUNDUP(AA153,0)=5,Cdel!$B$9:$KC$9,IF(ROUNDUP(AA153,0)=4,Cdel!$B$10:$KC$10,IF(ROUNDUP(AA153,0)=3,Cdel!$B$11:$KC$11,IF(ROUNDUP(AA153,0)=2,Cdel!$B$12:$KC$12,IF(ROUNDUP(AA153,0)=1,Cdel!$B$13:$KC$13)))))))</f>
        <v>0.58684367851129737</v>
      </c>
      <c r="AC153" s="8" cm="1">
        <f t="array" aca="1" ref="AC153" ca="1">AB153-_xlfn.XLOOKUP(AC$1,Cdel!$B$1:$KC$1,IF(ROUNDUP(AB153,0)=6,Cdel!$B$8:$KC$8,IF(ROUNDUP(AB153,0)=5,Cdel!$B$9:$KC$9,IF(ROUNDUP(AB153,0)=4,Cdel!$B$10:$KC$10,IF(ROUNDUP(AB153,0)=3,Cdel!$B$11:$KC$11,IF(ROUNDUP(AB153,0)=2,Cdel!$B$12:$KC$12,IF(ROUNDUP(AB153,0)=1,Cdel!$B$13:$KC$13)))))))</f>
        <v>0.57061002931409743</v>
      </c>
      <c r="AD153" s="8" cm="1">
        <f t="array" aca="1" ref="AD153" ca="1">AC153-_xlfn.XLOOKUP(AD$1,Cdel!$B$1:$KC$1,IF(ROUNDUP(AC153,0)=6,Cdel!$B$8:$KC$8,IF(ROUNDUP(AC153,0)=5,Cdel!$B$9:$KC$9,IF(ROUNDUP(AC153,0)=4,Cdel!$B$10:$KC$10,IF(ROUNDUP(AC153,0)=3,Cdel!$B$11:$KC$11,IF(ROUNDUP(AC153,0)=2,Cdel!$B$12:$KC$12,IF(ROUNDUP(AC153,0)=1,Cdel!$B$13:$KC$13)))))))</f>
        <v>0.55482544581515347</v>
      </c>
      <c r="AE153" s="8" cm="1">
        <f t="array" aca="1" ref="AE153" ca="1">AD153-_xlfn.XLOOKUP(AE$1,Cdel!$B$1:$KC$1,IF(ROUNDUP(AD153,0)=6,Cdel!$B$8:$KC$8,IF(ROUNDUP(AD153,0)=5,Cdel!$B$9:$KC$9,IF(ROUNDUP(AD153,0)=4,Cdel!$B$10:$KC$10,IF(ROUNDUP(AD153,0)=3,Cdel!$B$11:$KC$11,IF(ROUNDUP(AD153,0)=2,Cdel!$B$12:$KC$12,IF(ROUNDUP(AD153,0)=1,Cdel!$B$13:$KC$13)))))))</f>
        <v>0.53947750566882391</v>
      </c>
      <c r="AF153" s="8" cm="1">
        <f t="array" aca="1" ref="AF153" ca="1">AE153-_xlfn.XLOOKUP(AF$1,Cdel!$B$1:$KC$1,IF(ROUNDUP(AE153,0)=6,Cdel!$B$8:$KC$8,IF(ROUNDUP(AE153,0)=5,Cdel!$B$9:$KC$9,IF(ROUNDUP(AE153,0)=4,Cdel!$B$10:$KC$10,IF(ROUNDUP(AE153,0)=3,Cdel!$B$11:$KC$11,IF(ROUNDUP(AE153,0)=2,Cdel!$B$12:$KC$12,IF(ROUNDUP(AE153,0)=1,Cdel!$B$13:$KC$13)))))))</f>
        <v>0.52455413016442287</v>
      </c>
      <c r="AG153" s="8" cm="1">
        <f t="array" aca="1" ref="AG153" ca="1">AF153-_xlfn.XLOOKUP(AG$1,Cdel!$B$1:$KC$1,IF(ROUNDUP(AF153,0)=6,Cdel!$B$8:$KC$8,IF(ROUNDUP(AF153,0)=5,Cdel!$B$9:$KC$9,IF(ROUNDUP(AF153,0)=4,Cdel!$B$10:$KC$10,IF(ROUNDUP(AF153,0)=3,Cdel!$B$11:$KC$11,IF(ROUNDUP(AF153,0)=2,Cdel!$B$12:$KC$12,IF(ROUNDUP(AF153,0)=1,Cdel!$B$13:$KC$13)))))))</f>
        <v>0.51004357472036754</v>
      </c>
      <c r="AH153" s="8" cm="1">
        <f t="array" aca="1" ref="AH153" ca="1">AG153-_xlfn.XLOOKUP(AH$1,Cdel!$B$1:$KC$1,IF(ROUNDUP(AG153,0)=6,Cdel!$B$8:$KC$8,IF(ROUNDUP(AG153,0)=5,Cdel!$B$9:$KC$9,IF(ROUNDUP(AG153,0)=4,Cdel!$B$10:$KC$10,IF(ROUNDUP(AG153,0)=3,Cdel!$B$11:$KC$11,IF(ROUNDUP(AG153,0)=2,Cdel!$B$12:$KC$12,IF(ROUNDUP(AG153,0)=1,Cdel!$B$13:$KC$13)))))))</f>
        <v>0.49593441964128315</v>
      </c>
      <c r="AI153" s="8" cm="1">
        <f t="array" aca="1" ref="AI153" ca="1">AH153-_xlfn.XLOOKUP(AI$1,Cdel!$B$1:$KC$1,IF(ROUNDUP(AH153,0)=6,Cdel!$B$8:$KC$8,IF(ROUNDUP(AH153,0)=5,Cdel!$B$9:$KC$9,IF(ROUNDUP(AH153,0)=4,Cdel!$B$10:$KC$10,IF(ROUNDUP(AH153,0)=3,Cdel!$B$11:$KC$11,IF(ROUNDUP(AH153,0)=2,Cdel!$B$12:$KC$12,IF(ROUNDUP(AH153,0)=1,Cdel!$B$13:$KC$13)))))))</f>
        <v>0.4822155611307905</v>
      </c>
      <c r="AJ153" s="8" cm="1">
        <f t="array" aca="1" ref="AJ153" ca="1">AI153-_xlfn.XLOOKUP(AJ$1,Cdel!$B$1:$KC$1,IF(ROUNDUP(AI153,0)=6,Cdel!$B$8:$KC$8,IF(ROUNDUP(AI153,0)=5,Cdel!$B$9:$KC$9,IF(ROUNDUP(AI153,0)=4,Cdel!$B$10:$KC$10,IF(ROUNDUP(AI153,0)=3,Cdel!$B$11:$KC$11,IF(ROUNDUP(AI153,0)=2,Cdel!$B$12:$KC$12,IF(ROUNDUP(AI153,0)=1,Cdel!$B$13:$KC$13)))))))</f>
        <v>0.46887620255290396</v>
      </c>
      <c r="AK153" s="8" cm="1">
        <f t="array" aca="1" ref="AK153" ca="1">AJ153-_xlfn.XLOOKUP(AK$1,Cdel!$B$1:$KC$1,IF(ROUNDUP(AJ153,0)=6,Cdel!$B$8:$KC$8,IF(ROUNDUP(AJ153,0)=5,Cdel!$B$9:$KC$9,IF(ROUNDUP(AJ153,0)=4,Cdel!$B$10:$KC$10,IF(ROUNDUP(AJ153,0)=3,Cdel!$B$11:$KC$11,IF(ROUNDUP(AJ153,0)=2,Cdel!$B$12:$KC$12,IF(ROUNDUP(AJ153,0)=1,Cdel!$B$13:$KC$13)))))))</f>
        <v>0.45590584593516198</v>
      </c>
      <c r="AL153" s="8" cm="1">
        <f t="array" aca="1" ref="AL153" ca="1">AK153-_xlfn.XLOOKUP(AL$1,Cdel!$B$1:$KC$1,IF(ROUNDUP(AK153,0)=6,Cdel!$B$8:$KC$8,IF(ROUNDUP(AK153,0)=5,Cdel!$B$9:$KC$9,IF(ROUNDUP(AK153,0)=4,Cdel!$B$10:$KC$10,IF(ROUNDUP(AK153,0)=3,Cdel!$B$11:$KC$11,IF(ROUNDUP(AK153,0)=2,Cdel!$B$12:$KC$12,IF(ROUNDUP(AK153,0)=1,Cdel!$B$13:$KC$13)))))))</f>
        <v>0.44329428370680335</v>
      </c>
      <c r="AM153" s="8" cm="1">
        <f t="array" aca="1" ref="AM153" ca="1">AL153-_xlfn.XLOOKUP(AM$1,Cdel!$B$1:$KC$1,IF(ROUNDUP(AL153,0)=6,Cdel!$B$8:$KC$8,IF(ROUNDUP(AL153,0)=5,Cdel!$B$9:$KC$9,IF(ROUNDUP(AL153,0)=4,Cdel!$B$10:$KC$10,IF(ROUNDUP(AL153,0)=3,Cdel!$B$11:$KC$11,IF(ROUNDUP(AL153,0)=2,Cdel!$B$12:$KC$12,IF(ROUNDUP(AL153,0)=1,Cdel!$B$13:$KC$13)))))))</f>
        <v>0.4310315906654883</v>
      </c>
      <c r="AN153" s="8" cm="1">
        <f t="array" aca="1" ref="AN153" ca="1">AM153-_xlfn.XLOOKUP(AN$1,Cdel!$B$1:$KC$1,IF(ROUNDUP(AM153,0)=6,Cdel!$B$8:$KC$8,IF(ROUNDUP(AM153,0)=5,Cdel!$B$9:$KC$9,IF(ROUNDUP(AM153,0)=4,Cdel!$B$10:$KC$10,IF(ROUNDUP(AM153,0)=3,Cdel!$B$11:$KC$11,IF(ROUNDUP(AM153,0)=2,Cdel!$B$12:$KC$12,IF(ROUNDUP(AM153,0)=1,Cdel!$B$13:$KC$13)))))))</f>
        <v>0.41910811616623983</v>
      </c>
      <c r="AO153" s="8" cm="1">
        <f t="array" aca="1" ref="AO153" ca="1">AN153-_xlfn.XLOOKUP(AO$1,Cdel!$B$1:$KC$1,IF(ROUNDUP(AN153,0)=6,Cdel!$B$8:$KC$8,IF(ROUNDUP(AN153,0)=5,Cdel!$B$9:$KC$9,IF(ROUNDUP(AN153,0)=4,Cdel!$B$10:$KC$10,IF(ROUNDUP(AN153,0)=3,Cdel!$B$11:$KC$11,IF(ROUNDUP(AN153,0)=2,Cdel!$B$12:$KC$12,IF(ROUNDUP(AN153,0)=1,Cdel!$B$13:$KC$13)))))))</f>
        <v>0.40751447652646128</v>
      </c>
      <c r="AP153" s="8" cm="1">
        <f t="array" aca="1" ref="AP153" ca="1">AO153-_xlfn.XLOOKUP(AP$1,Cdel!$B$1:$KC$1,IF(ROUNDUP(AO153,0)=6,Cdel!$B$8:$KC$8,IF(ROUNDUP(AO153,0)=5,Cdel!$B$9:$KC$9,IF(ROUNDUP(AO153,0)=4,Cdel!$B$10:$KC$10,IF(ROUNDUP(AO153,0)=3,Cdel!$B$11:$KC$11,IF(ROUNDUP(AO153,0)=2,Cdel!$B$12:$KC$12,IF(ROUNDUP(AO153,0)=1,Cdel!$B$13:$KC$13)))))))</f>
        <v>0.39624154764104985</v>
      </c>
      <c r="AQ153" s="8" cm="1">
        <f t="array" aca="1" ref="AQ153" ca="1">AP153-_xlfn.XLOOKUP(AQ$1,Cdel!$B$1:$KC$1,IF(ROUNDUP(AP153,0)=6,Cdel!$B$8:$KC$8,IF(ROUNDUP(AP153,0)=5,Cdel!$B$9:$KC$9,IF(ROUNDUP(AP153,0)=4,Cdel!$B$10:$KC$10,IF(ROUNDUP(AP153,0)=3,Cdel!$B$11:$KC$11,IF(ROUNDUP(AP153,0)=2,Cdel!$B$12:$KC$12,IF(ROUNDUP(AP153,0)=1,Cdel!$B$13:$KC$13)))))))</f>
        <v>0.38528045780179626</v>
      </c>
      <c r="AR153" s="8" cm="1">
        <f t="array" aca="1" ref="AR153" ca="1">AQ153-_xlfn.XLOOKUP(AR$1,Cdel!$B$1:$KC$1,IF(ROUNDUP(AQ153,0)=6,Cdel!$B$8:$KC$8,IF(ROUNDUP(AQ153,0)=5,Cdel!$B$9:$KC$9,IF(ROUNDUP(AQ153,0)=4,Cdel!$B$10:$KC$10,IF(ROUNDUP(AQ153,0)=3,Cdel!$B$11:$KC$11,IF(ROUNDUP(AQ153,0)=2,Cdel!$B$12:$KC$12,IF(ROUNDUP(AQ153,0)=1,Cdel!$B$13:$KC$13)))))))</f>
        <v>0.37462258071541898</v>
      </c>
      <c r="AS153" s="8" cm="1">
        <f t="array" aca="1" ref="AS153" ca="1">AR153-_xlfn.XLOOKUP(AS$1,Cdel!$B$1:$KC$1,IF(ROUNDUP(AR153,0)=6,Cdel!$B$8:$KC$8,IF(ROUNDUP(AR153,0)=5,Cdel!$B$9:$KC$9,IF(ROUNDUP(AR153,0)=4,Cdel!$B$10:$KC$10,IF(ROUNDUP(AR153,0)=3,Cdel!$B$11:$KC$11,IF(ROUNDUP(AR153,0)=2,Cdel!$B$12:$KC$12,IF(ROUNDUP(AR153,0)=1,Cdel!$B$13:$KC$13)))))))</f>
        <v>0.36425952871473738</v>
      </c>
      <c r="AT153" s="8" cm="1">
        <f t="array" aca="1" ref="AT153" ca="1">AS153-_xlfn.XLOOKUP(AT$1,Cdel!$B$1:$KC$1,IF(ROUNDUP(AS153,0)=6,Cdel!$B$8:$KC$8,IF(ROUNDUP(AS153,0)=5,Cdel!$B$9:$KC$9,IF(ROUNDUP(AS153,0)=4,Cdel!$B$10:$KC$10,IF(ROUNDUP(AS153,0)=3,Cdel!$B$11:$KC$11,IF(ROUNDUP(AS153,0)=2,Cdel!$B$12:$KC$12,IF(ROUNDUP(AS153,0)=1,Cdel!$B$13:$KC$13)))))))</f>
        <v>0.3541831461576429</v>
      </c>
      <c r="AU153" s="8" cm="1">
        <f t="array" aca="1" ref="AU153" ca="1">AT153-_xlfn.XLOOKUP(AU$1,Cdel!$B$1:$KC$1,IF(ROUNDUP(AT153,0)=6,Cdel!$B$8:$KC$8,IF(ROUNDUP(AT153,0)=5,Cdel!$B$9:$KC$9,IF(ROUNDUP(AT153,0)=4,Cdel!$B$10:$KC$10,IF(ROUNDUP(AT153,0)=3,Cdel!$B$11:$KC$11,IF(ROUNDUP(AT153,0)=2,Cdel!$B$12:$KC$12,IF(ROUNDUP(AT153,0)=1,Cdel!$B$13:$KC$13)))))))</f>
        <v>0.34438550300867093</v>
      </c>
      <c r="AV153" s="8" cm="1">
        <f t="array" aca="1" ref="AV153" ca="1">AU153-_xlfn.XLOOKUP(AV$1,Cdel!$B$1:$KC$1,IF(ROUNDUP(AU153,0)=6,Cdel!$B$8:$KC$8,IF(ROUNDUP(AU153,0)=5,Cdel!$B$9:$KC$9,IF(ROUNDUP(AU153,0)=4,Cdel!$B$10:$KC$10,IF(ROUNDUP(AU153,0)=3,Cdel!$B$11:$KC$11,IF(ROUNDUP(AU153,0)=2,Cdel!$B$12:$KC$12,IF(ROUNDUP(AU153,0)=1,Cdel!$B$13:$KC$13)))))))</f>
        <v>0.33485888859812413</v>
      </c>
      <c r="AW153" s="8" cm="1">
        <f t="array" aca="1" ref="AW153" ca="1">AV153-_xlfn.XLOOKUP(AW$1,Cdel!$B$1:$KC$1,IF(ROUNDUP(AV153,0)=6,Cdel!$B$8:$KC$8,IF(ROUNDUP(AV153,0)=5,Cdel!$B$9:$KC$9,IF(ROUNDUP(AV153,0)=4,Cdel!$B$10:$KC$10,IF(ROUNDUP(AV153,0)=3,Cdel!$B$11:$KC$11,IF(ROUNDUP(AV153,0)=2,Cdel!$B$12:$KC$12,IF(ROUNDUP(AV153,0)=1,Cdel!$B$13:$KC$13)))))))</f>
        <v>0.3255958055538351</v>
      </c>
      <c r="AX153" s="8" cm="1">
        <f t="array" aca="1" ref="AX153" ca="1">AW153-_xlfn.XLOOKUP(AX$1,Cdel!$B$1:$KC$1,IF(ROUNDUP(AW153,0)=6,Cdel!$B$8:$KC$8,IF(ROUNDUP(AW153,0)=5,Cdel!$B$9:$KC$9,IF(ROUNDUP(AW153,0)=4,Cdel!$B$10:$KC$10,IF(ROUNDUP(AW153,0)=3,Cdel!$B$11:$KC$11,IF(ROUNDUP(AW153,0)=2,Cdel!$B$12:$KC$12,IF(ROUNDUP(AW153,0)=1,Cdel!$B$13:$KC$13)))))))</f>
        <v>0.31658896390079194</v>
      </c>
      <c r="AY153" s="8" cm="1">
        <f t="array" aca="1" ref="AY153" ca="1">AX153-_xlfn.XLOOKUP(AY$1,Cdel!$B$1:$KC$1,IF(ROUNDUP(AX153,0)=6,Cdel!$B$8:$KC$8,IF(ROUNDUP(AX153,0)=5,Cdel!$B$9:$KC$9,IF(ROUNDUP(AX153,0)=4,Cdel!$B$10:$KC$10,IF(ROUNDUP(AX153,0)=3,Cdel!$B$11:$KC$11,IF(ROUNDUP(AX153,0)=2,Cdel!$B$12:$KC$12,IF(ROUNDUP(AX153,0)=1,Cdel!$B$13:$KC$13)))))))</f>
        <v>0.3078312753239838</v>
      </c>
      <c r="AZ153" s="8" cm="1">
        <f t="array" aca="1" ref="AZ153" ca="1">AY153-_xlfn.XLOOKUP(AZ$1,Cdel!$B$1:$KC$1,IF(ROUNDUP(AY153,0)=6,Cdel!$B$8:$KC$8,IF(ROUNDUP(AY153,0)=5,Cdel!$B$9:$KC$9,IF(ROUNDUP(AY153,0)=4,Cdel!$B$10:$KC$10,IF(ROUNDUP(AY153,0)=3,Cdel!$B$11:$KC$11,IF(ROUNDUP(AY153,0)=2,Cdel!$B$12:$KC$12,IF(ROUNDUP(AY153,0)=1,Cdel!$B$13:$KC$13)))))))</f>
        <v>0.29931584758995222</v>
      </c>
      <c r="BA153" s="8" cm="1">
        <f t="array" aca="1" ref="BA153" ca="1">AZ153-_xlfn.XLOOKUP(BA$1,Cdel!$B$1:$KC$1,IF(ROUNDUP(AZ153,0)=6,Cdel!$B$8:$KC$8,IF(ROUNDUP(AZ153,0)=5,Cdel!$B$9:$KC$9,IF(ROUNDUP(AZ153,0)=4,Cdel!$B$10:$KC$10,IF(ROUNDUP(AZ153,0)=3,Cdel!$B$11:$KC$11,IF(ROUNDUP(AZ153,0)=2,Cdel!$B$12:$KC$12,IF(ROUNDUP(AZ153,0)=1,Cdel!$B$13:$KC$13)))))))</f>
        <v>0.29103597912265594</v>
      </c>
      <c r="BB153" s="8" cm="1">
        <f t="array" aca="1" ref="BB153" ca="1">BA153-_xlfn.XLOOKUP(BB$1,Cdel!$B$1:$KC$1,IF(ROUNDUP(BA153,0)=6,Cdel!$B$8:$KC$8,IF(ROUNDUP(BA153,0)=5,Cdel!$B$9:$KC$9,IF(ROUNDUP(BA153,0)=4,Cdel!$B$10:$KC$10,IF(ROUNDUP(BA153,0)=3,Cdel!$B$11:$KC$11,IF(ROUNDUP(BA153,0)=2,Cdel!$B$12:$KC$12,IF(ROUNDUP(BA153,0)=1,Cdel!$B$13:$KC$13)))))))</f>
        <v>0.28298515372938249</v>
      </c>
      <c r="BC153" s="8" cm="1">
        <f t="array" aca="1" ref="BC153" ca="1">BB153-_xlfn.XLOOKUP(BC$1,Cdel!$B$1:$KC$1,IF(ROUNDUP(BB153,0)=6,Cdel!$B$8:$KC$8,IF(ROUNDUP(BB153,0)=5,Cdel!$B$9:$KC$9,IF(ROUNDUP(BB153,0)=4,Cdel!$B$10:$KC$10,IF(ROUNDUP(BB153,0)=3,Cdel!$B$11:$KC$11,IF(ROUNDUP(BB153,0)=2,Cdel!$B$12:$KC$12,IF(ROUNDUP(BB153,0)=1,Cdel!$B$13:$KC$13)))))))</f>
        <v>0.27515703547255432</v>
      </c>
      <c r="BD153" s="8" cm="1">
        <f t="array" aca="1" ref="BD153" ca="1">BC153-_xlfn.XLOOKUP(BD$1,Cdel!$B$1:$KC$1,IF(ROUNDUP(BC153,0)=6,Cdel!$B$8:$KC$8,IF(ROUNDUP(BC153,0)=5,Cdel!$B$9:$KC$9,IF(ROUNDUP(BC153,0)=4,Cdel!$B$10:$KC$10,IF(ROUNDUP(BC153,0)=3,Cdel!$B$11:$KC$11,IF(ROUNDUP(BC153,0)=2,Cdel!$B$12:$KC$12,IF(ROUNDUP(BC153,0)=1,Cdel!$B$13:$KC$13)))))))</f>
        <v>0.26754546368339521</v>
      </c>
      <c r="BE153" s="8" cm="1">
        <f t="array" aca="1" ref="BE153" ca="1">BD153-_xlfn.XLOOKUP(BE$1,Cdel!$B$1:$KC$1,IF(ROUNDUP(BD153,0)=6,Cdel!$B$8:$KC$8,IF(ROUNDUP(BD153,0)=5,Cdel!$B$9:$KC$9,IF(ROUNDUP(BD153,0)=4,Cdel!$B$10:$KC$10,IF(ROUNDUP(BD153,0)=3,Cdel!$B$11:$KC$11,IF(ROUNDUP(BD153,0)=2,Cdel!$B$12:$KC$12,IF(ROUNDUP(BD153,0)=1,Cdel!$B$13:$KC$13)))))))</f>
        <v>0.26014444811353121</v>
      </c>
      <c r="BF153" s="8" cm="1">
        <f t="array" aca="1" ref="BF153" ca="1">BE153-_xlfn.XLOOKUP(BF$1,Cdel!$B$1:$KC$1,IF(ROUNDUP(BE153,0)=6,Cdel!$B$8:$KC$8,IF(ROUNDUP(BE153,0)=5,Cdel!$B$9:$KC$9,IF(ROUNDUP(BE153,0)=4,Cdel!$B$10:$KC$10,IF(ROUNDUP(BE153,0)=3,Cdel!$B$11:$KC$11,IF(ROUNDUP(BE153,0)=2,Cdel!$B$12:$KC$12,IF(ROUNDUP(BE153,0)=1,Cdel!$B$13:$KC$13)))))))</f>
        <v>0.25294816422071092</v>
      </c>
      <c r="BG153" s="8" cm="1">
        <f t="array" aca="1" ref="BG153" ca="1">BF153-_xlfn.XLOOKUP(BG$1,Cdel!$B$1:$KC$1,IF(ROUNDUP(BF153,0)=6,Cdel!$B$8:$KC$8,IF(ROUNDUP(BF153,0)=5,Cdel!$B$9:$KC$9,IF(ROUNDUP(BF153,0)=4,Cdel!$B$10:$KC$10,IF(ROUNDUP(BF153,0)=3,Cdel!$B$11:$KC$11,IF(ROUNDUP(BF153,0)=2,Cdel!$B$12:$KC$12,IF(ROUNDUP(BF153,0)=1,Cdel!$B$13:$KC$13)))))))</f>
        <v>0.24595094858493632</v>
      </c>
      <c r="BH153" s="8" cm="1">
        <f t="array" aca="1" ref="BH153" ca="1">BG153-_xlfn.XLOOKUP(BH$1,Cdel!$B$1:$KC$1,IF(ROUNDUP(BG153,0)=6,Cdel!$B$8:$KC$8,IF(ROUNDUP(BG153,0)=5,Cdel!$B$9:$KC$9,IF(ROUNDUP(BG153,0)=4,Cdel!$B$10:$KC$10,IF(ROUNDUP(BG153,0)=3,Cdel!$B$11:$KC$11,IF(ROUNDUP(BG153,0)=2,Cdel!$B$12:$KC$12,IF(ROUNDUP(BG153,0)=1,Cdel!$B$13:$KC$13)))))))</f>
        <v>0.23914729445139427</v>
      </c>
      <c r="BI153" s="8" cm="1">
        <f t="array" aca="1" ref="BI153" ca="1">BH153-_xlfn.XLOOKUP(BI$1,Cdel!$B$1:$KC$1,IF(ROUNDUP(BH153,0)=6,Cdel!$B$8:$KC$8,IF(ROUNDUP(BH153,0)=5,Cdel!$B$9:$KC$9,IF(ROUNDUP(BH153,0)=4,Cdel!$B$10:$KC$10,IF(ROUNDUP(BH153,0)=3,Cdel!$B$11:$KC$11,IF(ROUNDUP(BH153,0)=2,Cdel!$B$12:$KC$12,IF(ROUNDUP(BH153,0)=1,Cdel!$B$13:$KC$13)))))))</f>
        <v>0.23253184739668317</v>
      </c>
      <c r="BJ153" s="8" cm="1">
        <f t="array" aca="1" ref="BJ153" ca="1">BI153-_xlfn.XLOOKUP(BJ$1,Cdel!$B$1:$KC$1,IF(ROUNDUP(BI153,0)=6,Cdel!$B$8:$KC$8,IF(ROUNDUP(BI153,0)=5,Cdel!$B$9:$KC$9,IF(ROUNDUP(BI153,0)=4,Cdel!$B$10:$KC$10,IF(ROUNDUP(BI153,0)=3,Cdel!$B$11:$KC$11,IF(ROUNDUP(BI153,0)=2,Cdel!$B$12:$KC$12,IF(ROUNDUP(BI153,0)=1,Cdel!$B$13:$KC$13)))))))</f>
        <v>0.2260994011149228</v>
      </c>
      <c r="BK153" s="8" cm="1">
        <f t="array" aca="1" ref="BK153" ca="1">BJ153-_xlfn.XLOOKUP(BK$1,Cdel!$B$1:$KC$1,IF(ROUNDUP(BJ153,0)=6,Cdel!$B$8:$KC$8,IF(ROUNDUP(BJ153,0)=5,Cdel!$B$9:$KC$9,IF(ROUNDUP(BJ153,0)=4,Cdel!$B$10:$KC$10,IF(ROUNDUP(BJ153,0)=3,Cdel!$B$11:$KC$11,IF(ROUNDUP(BJ153,0)=2,Cdel!$B$12:$KC$12,IF(ROUNDUP(BJ153,0)=1,Cdel!$B$13:$KC$13)))))))</f>
        <v>0.21984489332043183</v>
      </c>
      <c r="BL153" s="8" cm="1">
        <f t="array" aca="1" ref="BL153" ca="1">BK153-_xlfn.XLOOKUP(BL$1,Cdel!$B$1:$KC$1,IF(ROUNDUP(BK153,0)=6,Cdel!$B$8:$KC$8,IF(ROUNDUP(BK153,0)=5,Cdel!$B$9:$KC$9,IF(ROUNDUP(BK153,0)=4,Cdel!$B$10:$KC$10,IF(ROUNDUP(BK153,0)=3,Cdel!$B$11:$KC$11,IF(ROUNDUP(BK153,0)=2,Cdel!$B$12:$KC$12,IF(ROUNDUP(BK153,0)=1,Cdel!$B$13:$KC$13)))))))</f>
        <v>0.21376340176374803</v>
      </c>
      <c r="BM153" s="8" cm="1">
        <f t="array" aca="1" ref="BM153" ca="1">BL153-_xlfn.XLOOKUP(BM$1,Cdel!$B$1:$KC$1,IF(ROUNDUP(BL153,0)=6,Cdel!$B$8:$KC$8,IF(ROUNDUP(BL153,0)=5,Cdel!$B$9:$KC$9,IF(ROUNDUP(BL153,0)=4,Cdel!$B$10:$KC$10,IF(ROUNDUP(BL153,0)=3,Cdel!$B$11:$KC$11,IF(ROUNDUP(BL153,0)=2,Cdel!$B$12:$KC$12,IF(ROUNDUP(BL153,0)=1,Cdel!$B$13:$KC$13)))))))</f>
        <v>0.20785014035785565</v>
      </c>
      <c r="BN153" s="8" cm="1">
        <f t="array" aca="1" ref="BN153" ca="1">BM153-_xlfn.XLOOKUP(BN$1,Cdel!$B$1:$KC$1,IF(ROUNDUP(BM153,0)=6,Cdel!$B$8:$KC$8,IF(ROUNDUP(BM153,0)=5,Cdel!$B$9:$KC$9,IF(ROUNDUP(BM153,0)=4,Cdel!$B$10:$KC$10,IF(ROUNDUP(BM153,0)=3,Cdel!$B$11:$KC$11,IF(ROUNDUP(BM153,0)=2,Cdel!$B$12:$KC$12,IF(ROUNDUP(BM153,0)=1,Cdel!$B$13:$KC$13)))))))</f>
        <v>0.20210045541157187</v>
      </c>
      <c r="BO153" s="8" cm="1">
        <f t="array" aca="1" ref="BO153" ca="1">BN153-_xlfn.XLOOKUP(BO$1,Cdel!$B$1:$KC$1,IF(ROUNDUP(BN153,0)=6,Cdel!$B$8:$KC$8,IF(ROUNDUP(BN153,0)=5,Cdel!$B$9:$KC$9,IF(ROUNDUP(BN153,0)=4,Cdel!$B$10:$KC$10,IF(ROUNDUP(BN153,0)=3,Cdel!$B$11:$KC$11,IF(ROUNDUP(BN153,0)=2,Cdel!$B$12:$KC$12,IF(ROUNDUP(BN153,0)=1,Cdel!$B$13:$KC$13)))))))</f>
        <v>0.19650982196712788</v>
      </c>
      <c r="BP153" s="8" cm="1">
        <f t="array" aca="1" ref="BP153" ca="1">BO153-_xlfn.XLOOKUP(BP$1,Cdel!$B$1:$KC$1,IF(ROUNDUP(BO153,0)=6,Cdel!$B$8:$KC$8,IF(ROUNDUP(BO153,0)=5,Cdel!$B$9:$KC$9,IF(ROUNDUP(BO153,0)=4,Cdel!$B$10:$KC$10,IF(ROUNDUP(BO153,0)=3,Cdel!$B$11:$KC$11,IF(ROUNDUP(BO153,0)=2,Cdel!$B$12:$KC$12,IF(ROUNDUP(BO153,0)=1,Cdel!$B$13:$KC$13)))))))</f>
        <v>0.19107384023906174</v>
      </c>
      <c r="BQ153" s="8" cm="1">
        <f t="array" aca="1" ref="BQ153" ca="1">BP153-_xlfn.XLOOKUP(BQ$1,Cdel!$B$1:$KC$1,IF(ROUNDUP(BP153,0)=6,Cdel!$B$8:$KC$8,IF(ROUNDUP(BP153,0)=5,Cdel!$B$9:$KC$9,IF(ROUNDUP(BP153,0)=4,Cdel!$B$10:$KC$10,IF(ROUNDUP(BP153,0)=3,Cdel!$B$11:$KC$11,IF(ROUNDUP(BP153,0)=2,Cdel!$B$12:$KC$12,IF(ROUNDUP(BP153,0)=1,Cdel!$B$13:$KC$13)))))))</f>
        <v>0.18578823215162105</v>
      </c>
      <c r="BR153" s="8" cm="1">
        <f t="array" aca="1" ref="BR153" ca="1">BQ153-_xlfn.XLOOKUP(BR$1,Cdel!$B$1:$KC$1,IF(ROUNDUP(BQ153,0)=6,Cdel!$B$8:$KC$8,IF(ROUNDUP(BQ153,0)=5,Cdel!$B$9:$KC$9,IF(ROUNDUP(BQ153,0)=4,Cdel!$B$10:$KC$10,IF(ROUNDUP(BQ153,0)=3,Cdel!$B$11:$KC$11,IF(ROUNDUP(BQ153,0)=2,Cdel!$B$12:$KC$12,IF(ROUNDUP(BQ153,0)=1,Cdel!$B$13:$KC$13)))))))</f>
        <v>0.18064883797195061</v>
      </c>
      <c r="BS153" s="8" cm="1">
        <f t="array" aca="1" ref="BS153" ca="1">BR153-_xlfn.XLOOKUP(BS$1,Cdel!$B$1:$KC$1,IF(ROUNDUP(BR153,0)=6,Cdel!$B$8:$KC$8,IF(ROUNDUP(BR153,0)=5,Cdel!$B$9:$KC$9,IF(ROUNDUP(BR153,0)=4,Cdel!$B$10:$KC$10,IF(ROUNDUP(BR153,0)=3,Cdel!$B$11:$KC$11,IF(ROUNDUP(BR153,0)=2,Cdel!$B$12:$KC$12,IF(ROUNDUP(BR153,0)=1,Cdel!$B$13:$KC$13)))))))</f>
        <v>0.17565161303641438</v>
      </c>
      <c r="BT153" s="8" cm="1">
        <f t="array" aca="1" ref="BT153" ca="1">BS153-_xlfn.XLOOKUP(BT$1,Cdel!$B$1:$KC$1,IF(ROUNDUP(BS153,0)=6,Cdel!$B$8:$KC$8,IF(ROUNDUP(BS153,0)=5,Cdel!$B$9:$KC$9,IF(ROUNDUP(BS153,0)=4,Cdel!$B$10:$KC$10,IF(ROUNDUP(BS153,0)=3,Cdel!$B$11:$KC$11,IF(ROUNDUP(BS153,0)=2,Cdel!$B$12:$KC$12,IF(ROUNDUP(BS153,0)=1,Cdel!$B$13:$KC$13)))))))</f>
        <v>0.17079262456747657</v>
      </c>
      <c r="BU153" s="8" cm="1">
        <f t="array" aca="1" ref="BU153" ca="1">BT153-_xlfn.XLOOKUP(BU$1,Cdel!$B$1:$KC$1,IF(ROUNDUP(BT153,0)=6,Cdel!$B$8:$KC$8,IF(ROUNDUP(BT153,0)=5,Cdel!$B$9:$KC$9,IF(ROUNDUP(BT153,0)=4,Cdel!$B$10:$KC$10,IF(ROUNDUP(BT153,0)=3,Cdel!$B$11:$KC$11,IF(ROUNDUP(BT153,0)=2,Cdel!$B$12:$KC$12,IF(ROUNDUP(BT153,0)=1,Cdel!$B$13:$KC$13)))))))</f>
        <v>0.16606804857863577</v>
      </c>
      <c r="BV153" s="8" cm="1">
        <f t="array" aca="1" ref="BV153" ca="1">BU153-_xlfn.XLOOKUP(BV$1,Cdel!$B$1:$KC$1,IF(ROUNDUP(BU153,0)=6,Cdel!$B$8:$KC$8,IF(ROUNDUP(BU153,0)=5,Cdel!$B$9:$KC$9,IF(ROUNDUP(BU153,0)=4,Cdel!$B$10:$KC$10,IF(ROUNDUP(BU153,0)=3,Cdel!$B$11:$KC$11,IF(ROUNDUP(BU153,0)=2,Cdel!$B$12:$KC$12,IF(ROUNDUP(BU153,0)=1,Cdel!$B$13:$KC$13)))))))</f>
        <v>0.16147416686497729</v>
      </c>
      <c r="BW153" s="8" cm="1">
        <f t="array" aca="1" ref="BW153" ca="1">BV153-_xlfn.XLOOKUP(BW$1,Cdel!$B$1:$KC$1,IF(ROUNDUP(BV153,0)=6,Cdel!$B$8:$KC$8,IF(ROUNDUP(BV153,0)=5,Cdel!$B$9:$KC$9,IF(ROUNDUP(BV153,0)=4,Cdel!$B$10:$KC$10,IF(ROUNDUP(BV153,0)=3,Cdel!$B$11:$KC$11,IF(ROUNDUP(BV153,0)=2,Cdel!$B$12:$KC$12,IF(ROUNDUP(BV153,0)=1,Cdel!$B$13:$KC$13)))))))</f>
        <v>0.15700736407697438</v>
      </c>
      <c r="BX153" s="8" cm="1">
        <f t="array" aca="1" ref="BX153" ca="1">BW153-_xlfn.XLOOKUP(BX$1,Cdel!$B$1:$KC$1,IF(ROUNDUP(BW153,0)=6,Cdel!$B$8:$KC$8,IF(ROUNDUP(BW153,0)=5,Cdel!$B$9:$KC$9,IF(ROUNDUP(BW153,0)=4,Cdel!$B$10:$KC$10,IF(ROUNDUP(BW153,0)=3,Cdel!$B$11:$KC$11,IF(ROUNDUP(BW153,0)=2,Cdel!$B$12:$KC$12,IF(ROUNDUP(BW153,0)=1,Cdel!$B$13:$KC$13)))))))</f>
        <v>0.15266412487523595</v>
      </c>
      <c r="BY153" s="8" cm="1">
        <f t="array" aca="1" ref="BY153" ca="1">BX153-_xlfn.XLOOKUP(BY$1,Cdel!$B$1:$KC$1,IF(ROUNDUP(BX153,0)=6,Cdel!$B$8:$KC$8,IF(ROUNDUP(BX153,0)=5,Cdel!$B$9:$KC$9,IF(ROUNDUP(BX153,0)=4,Cdel!$B$10:$KC$10,IF(ROUNDUP(BX153,0)=3,Cdel!$B$11:$KC$11,IF(ROUNDUP(BX153,0)=2,Cdel!$B$12:$KC$12,IF(ROUNDUP(BX153,0)=1,Cdel!$B$13:$KC$13)))))))</f>
        <v>0.14844103116396171</v>
      </c>
      <c r="BZ153" s="8" cm="1">
        <f t="array" aca="1" ref="BZ153" ca="1">BY153-_xlfn.XLOOKUP(BZ$1,Cdel!$B$1:$KC$1,IF(ROUNDUP(BY153,0)=6,Cdel!$B$8:$KC$8,IF(ROUNDUP(BY153,0)=5,Cdel!$B$9:$KC$9,IF(ROUNDUP(BY153,0)=4,Cdel!$B$10:$KC$10,IF(ROUNDUP(BY153,0)=3,Cdel!$B$11:$KC$11,IF(ROUNDUP(BY153,0)=2,Cdel!$B$12:$KC$12,IF(ROUNDUP(BY153,0)=1,Cdel!$B$13:$KC$13)))))))</f>
        <v>0.14433475940092697</v>
      </c>
      <c r="CA153" s="8" cm="1">
        <f t="array" aca="1" ref="CA153" ca="1">BZ153-_xlfn.XLOOKUP(CA$1,Cdel!$B$1:$KC$1,IF(ROUNDUP(BZ153,0)=6,Cdel!$B$8:$KC$8,IF(ROUNDUP(BZ153,0)=5,Cdel!$B$9:$KC$9,IF(ROUNDUP(BZ153,0)=4,Cdel!$B$10:$KC$10,IF(ROUNDUP(BZ153,0)=3,Cdel!$B$11:$KC$11,IF(ROUNDUP(BZ153,0)=2,Cdel!$B$12:$KC$12,IF(ROUNDUP(BZ153,0)=1,Cdel!$B$13:$KC$13)))))))</f>
        <v>0.14034207798188059</v>
      </c>
      <c r="CB153" s="8" cm="1">
        <f t="array" aca="1" ref="CB153" ca="1">CA153-_xlfn.XLOOKUP(CB$1,Cdel!$B$1:$KC$1,IF(ROUNDUP(CA153,0)=6,Cdel!$B$8:$KC$8,IF(ROUNDUP(CA153,0)=5,Cdel!$B$9:$KC$9,IF(ROUNDUP(CA153,0)=4,Cdel!$B$10:$KC$10,IF(ROUNDUP(CA153,0)=3,Cdel!$B$11:$KC$11,IF(ROUNDUP(CA153,0)=2,Cdel!$B$12:$KC$12,IF(ROUNDUP(CA153,0)=1,Cdel!$B$13:$KC$13)))))))</f>
        <v>0.13645984469729719</v>
      </c>
      <c r="CC153" s="8" cm="1">
        <f t="array" aca="1" ref="CC153" ca="1">CB153-_xlfn.XLOOKUP(CC$1,Cdel!$B$1:$KC$1,IF(ROUNDUP(CB153,0)=6,Cdel!$B$8:$KC$8,IF(ROUNDUP(CB153,0)=5,Cdel!$B$9:$KC$9,IF(ROUNDUP(CB153,0)=4,Cdel!$B$10:$KC$10,IF(ROUNDUP(CB153,0)=3,Cdel!$B$11:$KC$11,IF(ROUNDUP(CB153,0)=2,Cdel!$B$12:$KC$12,IF(ROUNDUP(CB153,0)=1,Cdel!$B$13:$KC$13)))))))</f>
        <v>0.1326850042594826</v>
      </c>
      <c r="CD153" s="8" cm="1">
        <f t="array" aca="1" ref="CD153" ca="1">CC153-_xlfn.XLOOKUP(CD$1,Cdel!$B$1:$KC$1,IF(ROUNDUP(CC153,0)=6,Cdel!$B$8:$KC$8,IF(ROUNDUP(CC153,0)=5,Cdel!$B$9:$KC$9,IF(ROUNDUP(CC153,0)=4,Cdel!$B$10:$KC$10,IF(ROUNDUP(CC153,0)=3,Cdel!$B$11:$KC$11,IF(ROUNDUP(CC153,0)=2,Cdel!$B$12:$KC$12,IF(ROUNDUP(CC153,0)=1,Cdel!$B$13:$KC$13)))))))</f>
        <v>0.12901458589808598</v>
      </c>
      <c r="CE153" s="8" cm="1">
        <f t="array" aca="1" ref="CE153" ca="1">CD153-_xlfn.XLOOKUP(CE$1,Cdel!$B$1:$KC$1,IF(ROUNDUP(CD153,0)=6,Cdel!$B$8:$KC$8,IF(ROUNDUP(CD153,0)=5,Cdel!$B$9:$KC$9,IF(ROUNDUP(CD153,0)=4,Cdel!$B$10:$KC$10,IF(ROUNDUP(CD153,0)=3,Cdel!$B$11:$KC$11,IF(ROUNDUP(CD153,0)=2,Cdel!$B$12:$KC$12,IF(ROUNDUP(CD153,0)=1,Cdel!$B$13:$KC$13)))))))</f>
        <v>0.12544570102212621</v>
      </c>
      <c r="CF153" s="8" cm="1">
        <f t="array" aca="1" ref="CF153" ca="1">CE153-_xlfn.XLOOKUP(CF$1,Cdel!$B$1:$KC$1,IF(ROUNDUP(CE153,0)=6,Cdel!$B$8:$KC$8,IF(ROUNDUP(CE153,0)=5,Cdel!$B$9:$KC$9,IF(ROUNDUP(CE153,0)=4,Cdel!$B$10:$KC$10,IF(ROUNDUP(CE153,0)=3,Cdel!$B$11:$KC$11,IF(ROUNDUP(CE153,0)=2,Cdel!$B$12:$KC$12,IF(ROUNDUP(CE153,0)=1,Cdel!$B$13:$KC$13)))))))</f>
        <v>0.12197554094669345</v>
      </c>
      <c r="CG153" s="8" cm="1">
        <f t="array" aca="1" ref="CG153" ca="1">CF153-_xlfn.XLOOKUP(CG$1,Cdel!$B$1:$KC$1,IF(ROUNDUP(CF153,0)=6,Cdel!$B$8:$KC$8,IF(ROUNDUP(CF153,0)=5,Cdel!$B$9:$KC$9,IF(ROUNDUP(CF153,0)=4,Cdel!$B$10:$KC$10,IF(ROUNDUP(CF153,0)=3,Cdel!$B$11:$KC$11,IF(ROUNDUP(CF153,0)=2,Cdel!$B$12:$KC$12,IF(ROUNDUP(CF153,0)=1,Cdel!$B$13:$KC$13)))))))</f>
        <v>0.11860137468253529</v>
      </c>
      <c r="CH153" s="8" cm="1">
        <f t="array" aca="1" ref="CH153" ca="1">CG153-_xlfn.XLOOKUP(CH$1,Cdel!$B$1:$KC$1,IF(ROUNDUP(CG153,0)=6,Cdel!$B$8:$KC$8,IF(ROUNDUP(CG153,0)=5,Cdel!$B$9:$KC$9,IF(ROUNDUP(CG153,0)=4,Cdel!$B$10:$KC$10,IF(ROUNDUP(CG153,0)=3,Cdel!$B$11:$KC$11,IF(ROUNDUP(CG153,0)=2,Cdel!$B$12:$KC$12,IF(ROUNDUP(CG153,0)=1,Cdel!$B$13:$KC$13)))))))</f>
        <v>0.11532054678678946</v>
      </c>
      <c r="CI153" s="8" cm="1">
        <f t="array" aca="1" ref="CI153" ca="1">CH153-_xlfn.XLOOKUP(CI$1,Cdel!$B$1:$KC$1,IF(ROUNDUP(CH153,0)=6,Cdel!$B$8:$KC$8,IF(ROUNDUP(CH153,0)=5,Cdel!$B$9:$KC$9,IF(ROUNDUP(CH153,0)=4,Cdel!$B$10:$KC$10,IF(ROUNDUP(CH153,0)=3,Cdel!$B$11:$KC$11,IF(ROUNDUP(CH153,0)=2,Cdel!$B$12:$KC$12,IF(ROUNDUP(CH153,0)=1,Cdel!$B$13:$KC$13)))))))</f>
        <v>0.11213047527317092</v>
      </c>
      <c r="CJ153" s="8" cm="1">
        <f t="array" aca="1" ref="CJ153" ca="1">CI153-_xlfn.XLOOKUP(CJ$1,Cdel!$B$1:$KC$1,IF(ROUNDUP(CI153,0)=6,Cdel!$B$8:$KC$8,IF(ROUNDUP(CI153,0)=5,Cdel!$B$9:$KC$9,IF(ROUNDUP(CI153,0)=4,Cdel!$B$10:$KC$10,IF(ROUNDUP(CI153,0)=3,Cdel!$B$11:$KC$11,IF(ROUNDUP(CI153,0)=2,Cdel!$B$12:$KC$12,IF(ROUNDUP(CI153,0)=1,Cdel!$B$13:$KC$13)))))))</f>
        <v>0.10902864957996819</v>
      </c>
      <c r="CK153" s="8" cm="1">
        <f t="array" aca="1" ref="CK153" ca="1">CJ153-_xlfn.XLOOKUP(CK$1,Cdel!$B$1:$KC$1,IF(ROUNDUP(CJ153,0)=6,Cdel!$B$8:$KC$8,IF(ROUNDUP(CJ153,0)=5,Cdel!$B$9:$KC$9,IF(ROUNDUP(CJ153,0)=4,Cdel!$B$10:$KC$10,IF(ROUNDUP(CJ153,0)=3,Cdel!$B$11:$KC$11,IF(ROUNDUP(CJ153,0)=2,Cdel!$B$12:$KC$12,IF(ROUNDUP(CJ153,0)=1,Cdel!$B$13:$KC$13)))))))</f>
        <v>0.10601262859425081</v>
      </c>
      <c r="CL153" s="8" cm="1">
        <f t="array" aca="1" ref="CL153" ca="1">CK153-_xlfn.XLOOKUP(CL$1,Cdel!$B$1:$KC$1,IF(ROUNDUP(CK153,0)=6,Cdel!$B$8:$KC$8,IF(ROUNDUP(CK153,0)=5,Cdel!$B$9:$KC$9,IF(ROUNDUP(CK153,0)=4,Cdel!$B$10:$KC$10,IF(ROUNDUP(CK153,0)=3,Cdel!$B$11:$KC$11,IF(ROUNDUP(CK153,0)=2,Cdel!$B$12:$KC$12,IF(ROUNDUP(CK153,0)=1,Cdel!$B$13:$KC$13)))))))</f>
        <v>0.10308003873073238</v>
      </c>
      <c r="CM153" s="8" cm="1">
        <f t="array" aca="1" ref="CM153" ca="1">CL153-_xlfn.XLOOKUP(CM$1,Cdel!$B$1:$KC$1,IF(ROUNDUP(CL153,0)=6,Cdel!$B$8:$KC$8,IF(ROUNDUP(CL153,0)=5,Cdel!$B$9:$KC$9,IF(ROUNDUP(CL153,0)=4,Cdel!$B$10:$KC$10,IF(ROUNDUP(CL153,0)=3,Cdel!$B$11:$KC$11,IF(ROUNDUP(CL153,0)=2,Cdel!$B$12:$KC$12,IF(ROUNDUP(CL153,0)=1,Cdel!$B$13:$KC$13)))))))</f>
        <v>0.10022857206377694</v>
      </c>
      <c r="CN153" s="8" cm="1">
        <f t="array" aca="1" ref="CN153" ca="1">CM153-_xlfn.XLOOKUP(CN$1,Cdel!$B$1:$KC$1,IF(ROUNDUP(CM153,0)=6,Cdel!$B$8:$KC$8,IF(ROUNDUP(CM153,0)=5,Cdel!$B$9:$KC$9,IF(ROUNDUP(CM153,0)=4,Cdel!$B$10:$KC$10,IF(ROUNDUP(CM153,0)=3,Cdel!$B$11:$KC$11,IF(ROUNDUP(CM153,0)=2,Cdel!$B$12:$KC$12,IF(ROUNDUP(CM153,0)=1,Cdel!$B$13:$KC$13)))))))</f>
        <v>9.7455984511079438E-2</v>
      </c>
      <c r="CO153" s="8" cm="1">
        <f t="array" aca="1" ref="CO153" ca="1">CN153-_xlfn.XLOOKUP(CO$1,Cdel!$B$1:$KC$1,IF(ROUNDUP(CN153,0)=6,Cdel!$B$8:$KC$8,IF(ROUNDUP(CN153,0)=5,Cdel!$B$9:$KC$9,IF(ROUNDUP(CN153,0)=4,Cdel!$B$10:$KC$10,IF(ROUNDUP(CN153,0)=3,Cdel!$B$11:$KC$11,IF(ROUNDUP(CN153,0)=2,Cdel!$B$12:$KC$12,IF(ROUNDUP(CN153,0)=1,Cdel!$B$13:$KC$13)))))))</f>
        <v>9.4760094067590325E-2</v>
      </c>
      <c r="CP153" s="8" cm="1">
        <f t="array" aca="1" ref="CP153" ca="1">CO153-_xlfn.XLOOKUP(CP$1,Cdel!$B$1:$KC$1,IF(ROUNDUP(CO153,0)=6,Cdel!$B$8:$KC$8,IF(ROUNDUP(CO153,0)=5,Cdel!$B$9:$KC$9,IF(ROUNDUP(CO153,0)=4,Cdel!$B$10:$KC$10,IF(ROUNDUP(CO153,0)=3,Cdel!$B$11:$KC$11,IF(ROUNDUP(CO153,0)=2,Cdel!$B$12:$KC$12,IF(ROUNDUP(CO153,0)=1,Cdel!$B$13:$KC$13)))))))</f>
        <v>9.213877908829414E-2</v>
      </c>
      <c r="CQ153" s="8" cm="1">
        <f t="array" aca="1" ref="CQ153" ca="1">CP153-_xlfn.XLOOKUP(CQ$1,Cdel!$B$1:$KC$1,IF(ROUNDUP(CP153,0)=6,Cdel!$B$8:$KC$8,IF(ROUNDUP(CP153,0)=5,Cdel!$B$9:$KC$9,IF(ROUNDUP(CP153,0)=4,Cdel!$B$10:$KC$10,IF(ROUNDUP(CP153,0)=3,Cdel!$B$11:$KC$11,IF(ROUNDUP(CP153,0)=2,Cdel!$B$12:$KC$12,IF(ROUNDUP(CP153,0)=1,Cdel!$B$13:$KC$13)))))))</f>
        <v>8.958997661849151E-2</v>
      </c>
      <c r="CR153" s="8" cm="1">
        <f t="array" aca="1" ref="CR153" ca="1">CQ153-_xlfn.XLOOKUP(CR$1,Cdel!$B$1:$KC$1,IF(ROUNDUP(CQ153,0)=6,Cdel!$B$8:$KC$8,IF(ROUNDUP(CQ153,0)=5,Cdel!$B$9:$KC$9,IF(ROUNDUP(CQ153,0)=4,Cdel!$B$10:$KC$10,IF(ROUNDUP(CQ153,0)=3,Cdel!$B$11:$KC$11,IF(ROUNDUP(CQ153,0)=2,Cdel!$B$12:$KC$12,IF(ROUNDUP(CQ153,0)=1,Cdel!$B$13:$KC$13)))))))</f>
        <v>8.7111680770269428E-2</v>
      </c>
      <c r="CS153" s="8" cm="1">
        <f t="array" aca="1" ref="CS153" ca="1">CR153-_xlfn.XLOOKUP(CS$1,Cdel!$B$1:$KC$1,IF(ROUNDUP(CR153,0)=6,Cdel!$B$8:$KC$8,IF(ROUNDUP(CR153,0)=5,Cdel!$B$9:$KC$9,IF(ROUNDUP(CR153,0)=4,Cdel!$B$10:$KC$10,IF(ROUNDUP(CR153,0)=3,Cdel!$B$11:$KC$11,IF(ROUNDUP(CR153,0)=2,Cdel!$B$12:$KC$12,IF(ROUNDUP(CR153,0)=1,Cdel!$B$13:$KC$13)))))))</f>
        <v>8.4701941143883033E-2</v>
      </c>
      <c r="CT153" s="8" cm="1">
        <f t="array" aca="1" ref="CT153" ca="1">CS153-_xlfn.XLOOKUP(CT$1,Cdel!$B$1:$KC$1,IF(ROUNDUP(CS153,0)=6,Cdel!$B$8:$KC$8,IF(ROUNDUP(CS153,0)=5,Cdel!$B$9:$KC$9,IF(ROUNDUP(CS153,0)=4,Cdel!$B$10:$KC$10,IF(ROUNDUP(CS153,0)=3,Cdel!$B$11:$KC$11,IF(ROUNDUP(CS153,0)=2,Cdel!$B$12:$KC$12,IF(ROUNDUP(CS153,0)=1,Cdel!$B$13:$KC$13)))))))</f>
        <v>8.2358861292806146E-2</v>
      </c>
      <c r="CU153" s="8" cm="1">
        <f t="array" aca="1" ref="CU153" ca="1">CT153-_xlfn.XLOOKUP(CU$1,Cdel!$B$1:$KC$1,IF(ROUNDUP(CT153,0)=6,Cdel!$B$8:$KC$8,IF(ROUNDUP(CT153,0)=5,Cdel!$B$9:$KC$9,IF(ROUNDUP(CT153,0)=4,Cdel!$B$10:$KC$10,IF(ROUNDUP(CT153,0)=3,Cdel!$B$11:$KC$11,IF(ROUNDUP(CT153,0)=2,Cdel!$B$12:$KC$12,IF(ROUNDUP(CT153,0)=1,Cdel!$B$13:$KC$13)))))))</f>
        <v>8.0080597231242237E-2</v>
      </c>
      <c r="CV153" s="8" cm="1">
        <f t="array" aca="1" ref="CV153" ca="1">CU153-_xlfn.XLOOKUP(CV$1,Cdel!$B$1:$KC$1,IF(ROUNDUP(CU153,0)=6,Cdel!$B$8:$KC$8,IF(ROUNDUP(CU153,0)=5,Cdel!$B$9:$KC$9,IF(ROUNDUP(CU153,0)=4,Cdel!$B$10:$KC$10,IF(ROUNDUP(CU153,0)=3,Cdel!$B$11:$KC$11,IF(ROUNDUP(CU153,0)=2,Cdel!$B$12:$KC$12,IF(ROUNDUP(CU153,0)=1,Cdel!$B$13:$KC$13)))))))</f>
        <v>7.7865355982921922E-2</v>
      </c>
      <c r="CW153" s="8" cm="1">
        <f t="array" aca="1" ref="CW153" ca="1">CV153-_xlfn.XLOOKUP(CW$1,Cdel!$B$1:$KC$1,IF(ROUNDUP(CV153,0)=6,Cdel!$B$8:$KC$8,IF(ROUNDUP(CV153,0)=5,Cdel!$B$9:$KC$9,IF(ROUNDUP(CV153,0)=4,Cdel!$B$10:$KC$10,IF(ROUNDUP(CV153,0)=3,Cdel!$B$11:$KC$11,IF(ROUNDUP(CV153,0)=2,Cdel!$B$12:$KC$12,IF(ROUNDUP(CV153,0)=1,Cdel!$B$13:$KC$13)))))))</f>
        <v>7.5711394170044521E-2</v>
      </c>
      <c r="CX153" s="8" cm="1">
        <f t="array" aca="1" ref="CX153" ca="1">CW153-_xlfn.XLOOKUP(CX$1,Cdel!$B$1:$KC$1,IF(ROUNDUP(CW153,0)=6,Cdel!$B$8:$KC$8,IF(ROUNDUP(CW153,0)=5,Cdel!$B$9:$KC$9,IF(ROUNDUP(CW153,0)=4,Cdel!$B$10:$KC$10,IF(ROUNDUP(CW153,0)=3,Cdel!$B$11:$KC$11,IF(ROUNDUP(CW153,0)=2,Cdel!$B$12:$KC$12,IF(ROUNDUP(CW153,0)=1,Cdel!$B$13:$KC$13)))))))</f>
        <v>7.3617016641252989E-2</v>
      </c>
      <c r="CY153" s="8" cm="1">
        <f t="array" aca="1" ref="CY153" ca="1">CX153-_xlfn.XLOOKUP(CY$1,Cdel!$B$1:$KC$1,IF(ROUNDUP(CX153,0)=6,Cdel!$B$8:$KC$8,IF(ROUNDUP(CX153,0)=5,Cdel!$B$9:$KC$9,IF(ROUNDUP(CX153,0)=4,Cdel!$B$10:$KC$10,IF(ROUNDUP(CX153,0)=3,Cdel!$B$11:$KC$11,IF(ROUNDUP(CX153,0)=2,Cdel!$B$12:$KC$12,IF(ROUNDUP(CX153,0)=1,Cdel!$B$13:$KC$13)))))))</f>
        <v>7.1580575137562955E-2</v>
      </c>
      <c r="CZ153" s="8" cm="1">
        <f t="array" aca="1" ref="CZ153" ca="1">CY153-_xlfn.XLOOKUP(CZ$1,Cdel!$B$1:$KC$1,IF(ROUNDUP(CY153,0)=6,Cdel!$B$8:$KC$8,IF(ROUNDUP(CY153,0)=5,Cdel!$B$9:$KC$9,IF(ROUNDUP(CY153,0)=4,Cdel!$B$10:$KC$10,IF(ROUNDUP(CY153,0)=3,Cdel!$B$11:$KC$11,IF(ROUNDUP(CY153,0)=2,Cdel!$B$12:$KC$12,IF(ROUNDUP(CY153,0)=1,Cdel!$B$13:$KC$13)))))))</f>
        <v>6.9600466995195648E-2</v>
      </c>
      <c r="DA153" s="8" cm="1">
        <f t="array" aca="1" ref="DA153" ca="1">CZ153-_xlfn.XLOOKUP(DA$1,Cdel!$B$1:$KC$1,IF(ROUNDUP(CZ153,0)=6,Cdel!$B$8:$KC$8,IF(ROUNDUP(CZ153,0)=5,Cdel!$B$9:$KC$9,IF(ROUNDUP(CZ153,0)=4,Cdel!$B$10:$KC$10,IF(ROUNDUP(CZ153,0)=3,Cdel!$B$11:$KC$11,IF(ROUNDUP(CZ153,0)=2,Cdel!$B$12:$KC$12,IF(ROUNDUP(CZ153,0)=1,Cdel!$B$13:$KC$13)))))))</f>
        <v>6.767513388429372E-2</v>
      </c>
      <c r="DB153" s="8" cm="1">
        <f t="array" aca="1" ref="DB153" ca="1">DA153-_xlfn.XLOOKUP(DB$1,Cdel!$B$1:$KC$1,IF(ROUNDUP(DA153,0)=6,Cdel!$B$8:$KC$8,IF(ROUNDUP(DA153,0)=5,Cdel!$B$9:$KC$9,IF(ROUNDUP(DA153,0)=4,Cdel!$B$10:$KC$10,IF(ROUNDUP(DA153,0)=3,Cdel!$B$11:$KC$11,IF(ROUNDUP(DA153,0)=2,Cdel!$B$12:$KC$12,IF(ROUNDUP(DA153,0)=1,Cdel!$B$13:$KC$13)))))))</f>
        <v>6.5803060582527689E-2</v>
      </c>
      <c r="DC153" s="8" cm="1">
        <f t="array" aca="1" ref="DC153" ca="1">DB153-_xlfn.XLOOKUP(DC$1,Cdel!$B$1:$KC$1,IF(ROUNDUP(DB153,0)=6,Cdel!$B$8:$KC$8,IF(ROUNDUP(DB153,0)=5,Cdel!$B$9:$KC$9,IF(ROUNDUP(DB153,0)=4,Cdel!$B$10:$KC$10,IF(ROUNDUP(DB153,0)=3,Cdel!$B$11:$KC$11,IF(ROUNDUP(DB153,0)=2,Cdel!$B$12:$KC$12,IF(ROUNDUP(DB153,0)=1,Cdel!$B$13:$KC$13)))))))</f>
        <v>6.3982773782627747E-2</v>
      </c>
      <c r="DD153" s="8" cm="1">
        <f t="array" aca="1" ref="DD153" ca="1">DC153-_xlfn.XLOOKUP(DD$1,Cdel!$B$1:$KC$1,IF(ROUNDUP(DC153,0)=6,Cdel!$B$8:$KC$8,IF(ROUNDUP(DC153,0)=5,Cdel!$B$9:$KC$9,IF(ROUNDUP(DC153,0)=4,Cdel!$B$10:$KC$10,IF(ROUNDUP(DC153,0)=3,Cdel!$B$11:$KC$11,IF(ROUNDUP(DC153,0)=2,Cdel!$B$12:$KC$12,IF(ROUNDUP(DC153,0)=1,Cdel!$B$13:$KC$13)))))))</f>
        <v>6.2212840932902087E-2</v>
      </c>
    </row>
    <row r="154" spans="1:108" x14ac:dyDescent="0.15">
      <c r="A154" s="3" t="s">
        <v>172</v>
      </c>
      <c r="B154" s="3" t="s">
        <v>412</v>
      </c>
      <c r="C154" s="3" t="s">
        <v>172</v>
      </c>
      <c r="D154" s="2">
        <v>0</v>
      </c>
      <c r="E154" s="2">
        <v>1950</v>
      </c>
      <c r="F154" s="2"/>
      <c r="G154" s="4">
        <f t="shared" ca="1" si="4"/>
        <v>76</v>
      </c>
      <c r="H154">
        <f ca="1">_xlfn.LET(
_xlpm.score,_xlfn.XLOOKUP(G154,DecayFns!$A$2:$A$289,DecayFns!$N$2:$N$289),
IF(D154=1,IF(_xlpm.score=6,_xlpm.score,_xlpm.score+1),IF(_xlpm.score=1,_xlpm.score,_xlpm.score-1)
))</f>
        <v>1</v>
      </c>
      <c r="I154" s="7" cm="1">
        <f t="array" aca="1" ref="I154" ca="1">H154-_xlfn.XLOOKUP(I$1,Cdel!$B$1:$KC$1,IF(ROUNDUP(H154,0)=6,Cdel!$B$8:$KC$8,IF(ROUNDUP(H154,0)=5,Cdel!$B$9:$KC$9,IF(ROUNDUP(H154,0)=4,Cdel!$B$10:$KC$10,IF(ROUNDUP(H154,0)=3,Cdel!$B$11:$KC$11,IF(ROUNDUP(H154,0)=2,Cdel!$B$12:$KC$12,IF(ROUNDUP(H154,0)=1,Cdel!$B$13:$KC$13)))))))</f>
        <v>1</v>
      </c>
      <c r="J154" s="8" cm="1">
        <f t="array" aca="1" ref="J154" ca="1">I154-_xlfn.XLOOKUP(J$1,Cdel!$B$1:$KC$1,IF(ROUNDUP(I154,0)=6,Cdel!$B$8:$KC$8,IF(ROUNDUP(I154,0)=5,Cdel!$B$9:$KC$9,IF(ROUNDUP(I154,0)=4,Cdel!$B$10:$KC$10,IF(ROUNDUP(I154,0)=3,Cdel!$B$11:$KC$11,IF(ROUNDUP(I154,0)=2,Cdel!$B$12:$KC$12,IF(ROUNDUP(I154,0)=1,Cdel!$B$13:$KC$13)))))))</f>
        <v>0.97233735355490014</v>
      </c>
      <c r="K154" s="8" cm="1">
        <f t="array" aca="1" ref="K154" ca="1">J154-_xlfn.XLOOKUP(K$1,Cdel!$B$1:$KC$1,IF(ROUNDUP(J154,0)=6,Cdel!$B$8:$KC$8,IF(ROUNDUP(J154,0)=5,Cdel!$B$9:$KC$9,IF(ROUNDUP(J154,0)=4,Cdel!$B$10:$KC$10,IF(ROUNDUP(J154,0)=3,Cdel!$B$11:$KC$11,IF(ROUNDUP(J154,0)=2,Cdel!$B$12:$KC$12,IF(ROUNDUP(J154,0)=1,Cdel!$B$13:$KC$13)))))))</f>
        <v>0.94543992911814678</v>
      </c>
      <c r="L154" s="8" cm="1">
        <f t="array" aca="1" ref="L154" ca="1">K154-_xlfn.XLOOKUP(L$1,Cdel!$B$1:$KC$1,IF(ROUNDUP(K154,0)=6,Cdel!$B$8:$KC$8,IF(ROUNDUP(K154,0)=5,Cdel!$B$9:$KC$9,IF(ROUNDUP(K154,0)=4,Cdel!$B$10:$KC$10,IF(ROUNDUP(K154,0)=3,Cdel!$B$11:$KC$11,IF(ROUNDUP(K154,0)=2,Cdel!$B$12:$KC$12,IF(ROUNDUP(K154,0)=1,Cdel!$B$13:$KC$13)))))))</f>
        <v>0.91928655862387121</v>
      </c>
      <c r="M154" s="8" cm="1">
        <f t="array" aca="1" ref="M154" ca="1">L154-_xlfn.XLOOKUP(M$1,Cdel!$B$1:$KC$1,IF(ROUNDUP(L154,0)=6,Cdel!$B$8:$KC$8,IF(ROUNDUP(L154,0)=5,Cdel!$B$9:$KC$9,IF(ROUNDUP(L154,0)=4,Cdel!$B$10:$KC$10,IF(ROUNDUP(L154,0)=3,Cdel!$B$11:$KC$11,IF(ROUNDUP(L154,0)=2,Cdel!$B$12:$KC$12,IF(ROUNDUP(L154,0)=1,Cdel!$B$13:$KC$13)))))))</f>
        <v>0.89385665957092642</v>
      </c>
      <c r="N154" s="8" cm="1">
        <f t="array" aca="1" ref="N154" ca="1">M154-_xlfn.XLOOKUP(N$1,Cdel!$B$1:$KC$1,IF(ROUNDUP(M154,0)=6,Cdel!$B$8:$KC$8,IF(ROUNDUP(M154,0)=5,Cdel!$B$9:$KC$9,IF(ROUNDUP(M154,0)=4,Cdel!$B$10:$KC$10,IF(ROUNDUP(M154,0)=3,Cdel!$B$11:$KC$11,IF(ROUNDUP(M154,0)=2,Cdel!$B$12:$KC$12,IF(ROUNDUP(M154,0)=1,Cdel!$B$13:$KC$13)))))))</f>
        <v>0.86913021882461783</v>
      </c>
      <c r="O154" s="8" cm="1">
        <f t="array" aca="1" ref="O154" ca="1">N154-_xlfn.XLOOKUP(O$1,Cdel!$B$1:$KC$1,IF(ROUNDUP(N154,0)=6,Cdel!$B$8:$KC$8,IF(ROUNDUP(N154,0)=5,Cdel!$B$9:$KC$9,IF(ROUNDUP(N154,0)=4,Cdel!$B$10:$KC$10,IF(ROUNDUP(N154,0)=3,Cdel!$B$11:$KC$11,IF(ROUNDUP(N154,0)=2,Cdel!$B$12:$KC$12,IF(ROUNDUP(N154,0)=1,Cdel!$B$13:$KC$13)))))))</f>
        <v>0.84508777686652015</v>
      </c>
      <c r="P154" s="8" cm="1">
        <f t="array" aca="1" ref="P154" ca="1">O154-_xlfn.XLOOKUP(P$1,Cdel!$B$1:$KC$1,IF(ROUNDUP(O154,0)=6,Cdel!$B$8:$KC$8,IF(ROUNDUP(O154,0)=5,Cdel!$B$9:$KC$9,IF(ROUNDUP(O154,0)=4,Cdel!$B$10:$KC$10,IF(ROUNDUP(O154,0)=3,Cdel!$B$11:$KC$11,IF(ROUNDUP(O154,0)=2,Cdel!$B$12:$KC$12,IF(ROUNDUP(O154,0)=1,Cdel!$B$13:$KC$13)))))))</f>
        <v>0.82171041247998611</v>
      </c>
      <c r="Q154" s="8" cm="1">
        <f t="array" aca="1" ref="Q154" ca="1">P154-_xlfn.XLOOKUP(Q$1,Cdel!$B$1:$KC$1,IF(ROUNDUP(P154,0)=6,Cdel!$B$8:$KC$8,IF(ROUNDUP(P154,0)=5,Cdel!$B$9:$KC$9,IF(ROUNDUP(P154,0)=4,Cdel!$B$10:$KC$10,IF(ROUNDUP(P154,0)=3,Cdel!$B$11:$KC$11,IF(ROUNDUP(P154,0)=2,Cdel!$B$12:$KC$12,IF(ROUNDUP(P154,0)=1,Cdel!$B$13:$KC$13)))))))</f>
        <v>0.79897972785929505</v>
      </c>
      <c r="R154" s="8" cm="1">
        <f t="array" aca="1" ref="R154" ca="1">Q154-_xlfn.XLOOKUP(R$1,Cdel!$B$1:$KC$1,IF(ROUNDUP(Q154,0)=6,Cdel!$B$8:$KC$8,IF(ROUNDUP(Q154,0)=5,Cdel!$B$9:$KC$9,IF(ROUNDUP(Q154,0)=4,Cdel!$B$10:$KC$10,IF(ROUNDUP(Q154,0)=3,Cdel!$B$11:$KC$11,IF(ROUNDUP(Q154,0)=2,Cdel!$B$12:$KC$12,IF(ROUNDUP(Q154,0)=1,Cdel!$B$13:$KC$13)))))))</f>
        <v>0.77687783413072131</v>
      </c>
      <c r="S154" s="8" cm="1">
        <f t="array" aca="1" ref="S154" ca="1">R154-_xlfn.XLOOKUP(S$1,Cdel!$B$1:$KC$1,IF(ROUNDUP(R154,0)=6,Cdel!$B$8:$KC$8,IF(ROUNDUP(R154,0)=5,Cdel!$B$9:$KC$9,IF(ROUNDUP(R154,0)=4,Cdel!$B$10:$KC$10,IF(ROUNDUP(R154,0)=3,Cdel!$B$11:$KC$11,IF(ROUNDUP(R154,0)=2,Cdel!$B$12:$KC$12,IF(ROUNDUP(R154,0)=1,Cdel!$B$13:$KC$13)))))))</f>
        <v>0.7553873372741281</v>
      </c>
      <c r="T154" s="8" cm="1">
        <f t="array" aca="1" ref="T154" ca="1">S154-_xlfn.XLOOKUP(T$1,Cdel!$B$1:$KC$1,IF(ROUNDUP(S154,0)=6,Cdel!$B$8:$KC$8,IF(ROUNDUP(S154,0)=5,Cdel!$B$9:$KC$9,IF(ROUNDUP(S154,0)=4,Cdel!$B$10:$KC$10,IF(ROUNDUP(S154,0)=3,Cdel!$B$11:$KC$11,IF(ROUNDUP(S154,0)=2,Cdel!$B$12:$KC$12,IF(ROUNDUP(S154,0)=1,Cdel!$B$13:$KC$13)))))))</f>
        <v>0.73449132443400855</v>
      </c>
      <c r="U154" s="8" cm="1">
        <f t="array" aca="1" ref="U154" ca="1">T154-_xlfn.XLOOKUP(U$1,Cdel!$B$1:$KC$1,IF(ROUNDUP(T154,0)=6,Cdel!$B$8:$KC$8,IF(ROUNDUP(T154,0)=5,Cdel!$B$9:$KC$9,IF(ROUNDUP(T154,0)=4,Cdel!$B$10:$KC$10,IF(ROUNDUP(T154,0)=3,Cdel!$B$11:$KC$11,IF(ROUNDUP(T154,0)=2,Cdel!$B$12:$KC$12,IF(ROUNDUP(T154,0)=1,Cdel!$B$13:$KC$13)))))))</f>
        <v>0.7141733506091974</v>
      </c>
      <c r="V154" s="8" cm="1">
        <f t="array" aca="1" ref="V154" ca="1">U154-_xlfn.XLOOKUP(V$1,Cdel!$B$1:$KC$1,IF(ROUNDUP(U154,0)=6,Cdel!$B$8:$KC$8,IF(ROUNDUP(U154,0)=5,Cdel!$B$9:$KC$9,IF(ROUNDUP(U154,0)=4,Cdel!$B$10:$KC$10,IF(ROUNDUP(U154,0)=3,Cdel!$B$11:$KC$11,IF(ROUNDUP(U154,0)=2,Cdel!$B$12:$KC$12,IF(ROUNDUP(U154,0)=1,Cdel!$B$13:$KC$13)))))))</f>
        <v>0.6944174257107828</v>
      </c>
      <c r="W154" s="8" cm="1">
        <f t="array" aca="1" ref="W154" ca="1">V154-_xlfn.XLOOKUP(W$1,Cdel!$B$1:$KC$1,IF(ROUNDUP(V154,0)=6,Cdel!$B$8:$KC$8,IF(ROUNDUP(V154,0)=5,Cdel!$B$9:$KC$9,IF(ROUNDUP(V154,0)=4,Cdel!$B$10:$KC$10,IF(ROUNDUP(V154,0)=3,Cdel!$B$11:$KC$11,IF(ROUNDUP(V154,0)=2,Cdel!$B$12:$KC$12,IF(ROUNDUP(V154,0)=1,Cdel!$B$13:$KC$13)))))))</f>
        <v>0.67520800197802899</v>
      </c>
      <c r="X154" s="8" cm="1">
        <f t="array" aca="1" ref="X154" ca="1">W154-_xlfn.XLOOKUP(X$1,Cdel!$B$1:$KC$1,IF(ROUNDUP(W154,0)=6,Cdel!$B$8:$KC$8,IF(ROUNDUP(W154,0)=5,Cdel!$B$9:$KC$9,IF(ROUNDUP(W154,0)=4,Cdel!$B$10:$KC$10,IF(ROUNDUP(W154,0)=3,Cdel!$B$11:$KC$11,IF(ROUNDUP(W154,0)=2,Cdel!$B$12:$KC$12,IF(ROUNDUP(W154,0)=1,Cdel!$B$13:$KC$13)))))))</f>
        <v>0.65652996174240841</v>
      </c>
      <c r="Y154" s="8" cm="1">
        <f t="array" aca="1" ref="Y154" ca="1">X154-_xlfn.XLOOKUP(Y$1,Cdel!$B$1:$KC$1,IF(ROUNDUP(X154,0)=6,Cdel!$B$8:$KC$8,IF(ROUNDUP(X154,0)=5,Cdel!$B$9:$KC$9,IF(ROUNDUP(X154,0)=4,Cdel!$B$10:$KC$10,IF(ROUNDUP(X154,0)=3,Cdel!$B$11:$KC$11,IF(ROUNDUP(X154,0)=2,Cdel!$B$12:$KC$12,IF(ROUNDUP(X154,0)=1,Cdel!$B$13:$KC$13)))))))</f>
        <v>0.63836860553011321</v>
      </c>
      <c r="Z154" s="8" cm="1">
        <f t="array" aca="1" ref="Z154" ca="1">Y154-_xlfn.XLOOKUP(Z$1,Cdel!$B$1:$KC$1,IF(ROUNDUP(Y154,0)=6,Cdel!$B$8:$KC$8,IF(ROUNDUP(Y154,0)=5,Cdel!$B$9:$KC$9,IF(ROUNDUP(Y154,0)=4,Cdel!$B$10:$KC$10,IF(ROUNDUP(Y154,0)=3,Cdel!$B$11:$KC$11,IF(ROUNDUP(Y154,0)=2,Cdel!$B$12:$KC$12,IF(ROUNDUP(Y154,0)=1,Cdel!$B$13:$KC$13)))))))</f>
        <v>0.62070964049368227</v>
      </c>
      <c r="AA154" s="8" cm="1">
        <f t="array" aca="1" ref="AA154" ca="1">Z154-_xlfn.XLOOKUP(AA$1,Cdel!$B$1:$KC$1,IF(ROUNDUP(Z154,0)=6,Cdel!$B$8:$KC$8,IF(ROUNDUP(Z154,0)=5,Cdel!$B$9:$KC$9,IF(ROUNDUP(Z154,0)=4,Cdel!$B$10:$KC$10,IF(ROUNDUP(Z154,0)=3,Cdel!$B$11:$KC$11,IF(ROUNDUP(Z154,0)=2,Cdel!$B$12:$KC$12,IF(ROUNDUP(Z154,0)=1,Cdel!$B$13:$KC$13)))))))</f>
        <v>0.60353916916364048</v>
      </c>
      <c r="AB154" s="8" cm="1">
        <f t="array" aca="1" ref="AB154" ca="1">AA154-_xlfn.XLOOKUP(AB$1,Cdel!$B$1:$KC$1,IF(ROUNDUP(AA154,0)=6,Cdel!$B$8:$KC$8,IF(ROUNDUP(AA154,0)=5,Cdel!$B$9:$KC$9,IF(ROUNDUP(AA154,0)=4,Cdel!$B$10:$KC$10,IF(ROUNDUP(AA154,0)=3,Cdel!$B$11:$KC$11,IF(ROUNDUP(AA154,0)=2,Cdel!$B$12:$KC$12,IF(ROUNDUP(AA154,0)=1,Cdel!$B$13:$KC$13)))))))</f>
        <v>0.58684367851129737</v>
      </c>
      <c r="AC154" s="8" cm="1">
        <f t="array" aca="1" ref="AC154" ca="1">AB154-_xlfn.XLOOKUP(AC$1,Cdel!$B$1:$KC$1,IF(ROUNDUP(AB154,0)=6,Cdel!$B$8:$KC$8,IF(ROUNDUP(AB154,0)=5,Cdel!$B$9:$KC$9,IF(ROUNDUP(AB154,0)=4,Cdel!$B$10:$KC$10,IF(ROUNDUP(AB154,0)=3,Cdel!$B$11:$KC$11,IF(ROUNDUP(AB154,0)=2,Cdel!$B$12:$KC$12,IF(ROUNDUP(AB154,0)=1,Cdel!$B$13:$KC$13)))))))</f>
        <v>0.57061002931409743</v>
      </c>
      <c r="AD154" s="8" cm="1">
        <f t="array" aca="1" ref="AD154" ca="1">AC154-_xlfn.XLOOKUP(AD$1,Cdel!$B$1:$KC$1,IF(ROUNDUP(AC154,0)=6,Cdel!$B$8:$KC$8,IF(ROUNDUP(AC154,0)=5,Cdel!$B$9:$KC$9,IF(ROUNDUP(AC154,0)=4,Cdel!$B$10:$KC$10,IF(ROUNDUP(AC154,0)=3,Cdel!$B$11:$KC$11,IF(ROUNDUP(AC154,0)=2,Cdel!$B$12:$KC$12,IF(ROUNDUP(AC154,0)=1,Cdel!$B$13:$KC$13)))))))</f>
        <v>0.55482544581515347</v>
      </c>
      <c r="AE154" s="8" cm="1">
        <f t="array" aca="1" ref="AE154" ca="1">AD154-_xlfn.XLOOKUP(AE$1,Cdel!$B$1:$KC$1,IF(ROUNDUP(AD154,0)=6,Cdel!$B$8:$KC$8,IF(ROUNDUP(AD154,0)=5,Cdel!$B$9:$KC$9,IF(ROUNDUP(AD154,0)=4,Cdel!$B$10:$KC$10,IF(ROUNDUP(AD154,0)=3,Cdel!$B$11:$KC$11,IF(ROUNDUP(AD154,0)=2,Cdel!$B$12:$KC$12,IF(ROUNDUP(AD154,0)=1,Cdel!$B$13:$KC$13)))))))</f>
        <v>0.53947750566882391</v>
      </c>
      <c r="AF154" s="8" cm="1">
        <f t="array" aca="1" ref="AF154" ca="1">AE154-_xlfn.XLOOKUP(AF$1,Cdel!$B$1:$KC$1,IF(ROUNDUP(AE154,0)=6,Cdel!$B$8:$KC$8,IF(ROUNDUP(AE154,0)=5,Cdel!$B$9:$KC$9,IF(ROUNDUP(AE154,0)=4,Cdel!$B$10:$KC$10,IF(ROUNDUP(AE154,0)=3,Cdel!$B$11:$KC$11,IF(ROUNDUP(AE154,0)=2,Cdel!$B$12:$KC$12,IF(ROUNDUP(AE154,0)=1,Cdel!$B$13:$KC$13)))))))</f>
        <v>0.52455413016442287</v>
      </c>
      <c r="AG154" s="8" cm="1">
        <f t="array" aca="1" ref="AG154" ca="1">AF154-_xlfn.XLOOKUP(AG$1,Cdel!$B$1:$KC$1,IF(ROUNDUP(AF154,0)=6,Cdel!$B$8:$KC$8,IF(ROUNDUP(AF154,0)=5,Cdel!$B$9:$KC$9,IF(ROUNDUP(AF154,0)=4,Cdel!$B$10:$KC$10,IF(ROUNDUP(AF154,0)=3,Cdel!$B$11:$KC$11,IF(ROUNDUP(AF154,0)=2,Cdel!$B$12:$KC$12,IF(ROUNDUP(AF154,0)=1,Cdel!$B$13:$KC$13)))))))</f>
        <v>0.51004357472036754</v>
      </c>
      <c r="AH154" s="8" cm="1">
        <f t="array" aca="1" ref="AH154" ca="1">AG154-_xlfn.XLOOKUP(AH$1,Cdel!$B$1:$KC$1,IF(ROUNDUP(AG154,0)=6,Cdel!$B$8:$KC$8,IF(ROUNDUP(AG154,0)=5,Cdel!$B$9:$KC$9,IF(ROUNDUP(AG154,0)=4,Cdel!$B$10:$KC$10,IF(ROUNDUP(AG154,0)=3,Cdel!$B$11:$KC$11,IF(ROUNDUP(AG154,0)=2,Cdel!$B$12:$KC$12,IF(ROUNDUP(AG154,0)=1,Cdel!$B$13:$KC$13)))))))</f>
        <v>0.49593441964128315</v>
      </c>
      <c r="AI154" s="8" cm="1">
        <f t="array" aca="1" ref="AI154" ca="1">AH154-_xlfn.XLOOKUP(AI$1,Cdel!$B$1:$KC$1,IF(ROUNDUP(AH154,0)=6,Cdel!$B$8:$KC$8,IF(ROUNDUP(AH154,0)=5,Cdel!$B$9:$KC$9,IF(ROUNDUP(AH154,0)=4,Cdel!$B$10:$KC$10,IF(ROUNDUP(AH154,0)=3,Cdel!$B$11:$KC$11,IF(ROUNDUP(AH154,0)=2,Cdel!$B$12:$KC$12,IF(ROUNDUP(AH154,0)=1,Cdel!$B$13:$KC$13)))))))</f>
        <v>0.4822155611307905</v>
      </c>
      <c r="AJ154" s="8" cm="1">
        <f t="array" aca="1" ref="AJ154" ca="1">AI154-_xlfn.XLOOKUP(AJ$1,Cdel!$B$1:$KC$1,IF(ROUNDUP(AI154,0)=6,Cdel!$B$8:$KC$8,IF(ROUNDUP(AI154,0)=5,Cdel!$B$9:$KC$9,IF(ROUNDUP(AI154,0)=4,Cdel!$B$10:$KC$10,IF(ROUNDUP(AI154,0)=3,Cdel!$B$11:$KC$11,IF(ROUNDUP(AI154,0)=2,Cdel!$B$12:$KC$12,IF(ROUNDUP(AI154,0)=1,Cdel!$B$13:$KC$13)))))))</f>
        <v>0.46887620255290396</v>
      </c>
      <c r="AK154" s="8" cm="1">
        <f t="array" aca="1" ref="AK154" ca="1">AJ154-_xlfn.XLOOKUP(AK$1,Cdel!$B$1:$KC$1,IF(ROUNDUP(AJ154,0)=6,Cdel!$B$8:$KC$8,IF(ROUNDUP(AJ154,0)=5,Cdel!$B$9:$KC$9,IF(ROUNDUP(AJ154,0)=4,Cdel!$B$10:$KC$10,IF(ROUNDUP(AJ154,0)=3,Cdel!$B$11:$KC$11,IF(ROUNDUP(AJ154,0)=2,Cdel!$B$12:$KC$12,IF(ROUNDUP(AJ154,0)=1,Cdel!$B$13:$KC$13)))))))</f>
        <v>0.45590584593516198</v>
      </c>
      <c r="AL154" s="8" cm="1">
        <f t="array" aca="1" ref="AL154" ca="1">AK154-_xlfn.XLOOKUP(AL$1,Cdel!$B$1:$KC$1,IF(ROUNDUP(AK154,0)=6,Cdel!$B$8:$KC$8,IF(ROUNDUP(AK154,0)=5,Cdel!$B$9:$KC$9,IF(ROUNDUP(AK154,0)=4,Cdel!$B$10:$KC$10,IF(ROUNDUP(AK154,0)=3,Cdel!$B$11:$KC$11,IF(ROUNDUP(AK154,0)=2,Cdel!$B$12:$KC$12,IF(ROUNDUP(AK154,0)=1,Cdel!$B$13:$KC$13)))))))</f>
        <v>0.44329428370680335</v>
      </c>
      <c r="AM154" s="8" cm="1">
        <f t="array" aca="1" ref="AM154" ca="1">AL154-_xlfn.XLOOKUP(AM$1,Cdel!$B$1:$KC$1,IF(ROUNDUP(AL154,0)=6,Cdel!$B$8:$KC$8,IF(ROUNDUP(AL154,0)=5,Cdel!$B$9:$KC$9,IF(ROUNDUP(AL154,0)=4,Cdel!$B$10:$KC$10,IF(ROUNDUP(AL154,0)=3,Cdel!$B$11:$KC$11,IF(ROUNDUP(AL154,0)=2,Cdel!$B$12:$KC$12,IF(ROUNDUP(AL154,0)=1,Cdel!$B$13:$KC$13)))))))</f>
        <v>0.4310315906654883</v>
      </c>
      <c r="AN154" s="8" cm="1">
        <f t="array" aca="1" ref="AN154" ca="1">AM154-_xlfn.XLOOKUP(AN$1,Cdel!$B$1:$KC$1,IF(ROUNDUP(AM154,0)=6,Cdel!$B$8:$KC$8,IF(ROUNDUP(AM154,0)=5,Cdel!$B$9:$KC$9,IF(ROUNDUP(AM154,0)=4,Cdel!$B$10:$KC$10,IF(ROUNDUP(AM154,0)=3,Cdel!$B$11:$KC$11,IF(ROUNDUP(AM154,0)=2,Cdel!$B$12:$KC$12,IF(ROUNDUP(AM154,0)=1,Cdel!$B$13:$KC$13)))))))</f>
        <v>0.41910811616623983</v>
      </c>
      <c r="AO154" s="8" cm="1">
        <f t="array" aca="1" ref="AO154" ca="1">AN154-_xlfn.XLOOKUP(AO$1,Cdel!$B$1:$KC$1,IF(ROUNDUP(AN154,0)=6,Cdel!$B$8:$KC$8,IF(ROUNDUP(AN154,0)=5,Cdel!$B$9:$KC$9,IF(ROUNDUP(AN154,0)=4,Cdel!$B$10:$KC$10,IF(ROUNDUP(AN154,0)=3,Cdel!$B$11:$KC$11,IF(ROUNDUP(AN154,0)=2,Cdel!$B$12:$KC$12,IF(ROUNDUP(AN154,0)=1,Cdel!$B$13:$KC$13)))))))</f>
        <v>0.40751447652646128</v>
      </c>
      <c r="AP154" s="8" cm="1">
        <f t="array" aca="1" ref="AP154" ca="1">AO154-_xlfn.XLOOKUP(AP$1,Cdel!$B$1:$KC$1,IF(ROUNDUP(AO154,0)=6,Cdel!$B$8:$KC$8,IF(ROUNDUP(AO154,0)=5,Cdel!$B$9:$KC$9,IF(ROUNDUP(AO154,0)=4,Cdel!$B$10:$KC$10,IF(ROUNDUP(AO154,0)=3,Cdel!$B$11:$KC$11,IF(ROUNDUP(AO154,0)=2,Cdel!$B$12:$KC$12,IF(ROUNDUP(AO154,0)=1,Cdel!$B$13:$KC$13)))))))</f>
        <v>0.39624154764104985</v>
      </c>
      <c r="AQ154" s="8" cm="1">
        <f t="array" aca="1" ref="AQ154" ca="1">AP154-_xlfn.XLOOKUP(AQ$1,Cdel!$B$1:$KC$1,IF(ROUNDUP(AP154,0)=6,Cdel!$B$8:$KC$8,IF(ROUNDUP(AP154,0)=5,Cdel!$B$9:$KC$9,IF(ROUNDUP(AP154,0)=4,Cdel!$B$10:$KC$10,IF(ROUNDUP(AP154,0)=3,Cdel!$B$11:$KC$11,IF(ROUNDUP(AP154,0)=2,Cdel!$B$12:$KC$12,IF(ROUNDUP(AP154,0)=1,Cdel!$B$13:$KC$13)))))))</f>
        <v>0.38528045780179626</v>
      </c>
      <c r="AR154" s="8" cm="1">
        <f t="array" aca="1" ref="AR154" ca="1">AQ154-_xlfn.XLOOKUP(AR$1,Cdel!$B$1:$KC$1,IF(ROUNDUP(AQ154,0)=6,Cdel!$B$8:$KC$8,IF(ROUNDUP(AQ154,0)=5,Cdel!$B$9:$KC$9,IF(ROUNDUP(AQ154,0)=4,Cdel!$B$10:$KC$10,IF(ROUNDUP(AQ154,0)=3,Cdel!$B$11:$KC$11,IF(ROUNDUP(AQ154,0)=2,Cdel!$B$12:$KC$12,IF(ROUNDUP(AQ154,0)=1,Cdel!$B$13:$KC$13)))))))</f>
        <v>0.37462258071541898</v>
      </c>
      <c r="AS154" s="8" cm="1">
        <f t="array" aca="1" ref="AS154" ca="1">AR154-_xlfn.XLOOKUP(AS$1,Cdel!$B$1:$KC$1,IF(ROUNDUP(AR154,0)=6,Cdel!$B$8:$KC$8,IF(ROUNDUP(AR154,0)=5,Cdel!$B$9:$KC$9,IF(ROUNDUP(AR154,0)=4,Cdel!$B$10:$KC$10,IF(ROUNDUP(AR154,0)=3,Cdel!$B$11:$KC$11,IF(ROUNDUP(AR154,0)=2,Cdel!$B$12:$KC$12,IF(ROUNDUP(AR154,0)=1,Cdel!$B$13:$KC$13)))))))</f>
        <v>0.36425952871473738</v>
      </c>
      <c r="AT154" s="8" cm="1">
        <f t="array" aca="1" ref="AT154" ca="1">AS154-_xlfn.XLOOKUP(AT$1,Cdel!$B$1:$KC$1,IF(ROUNDUP(AS154,0)=6,Cdel!$B$8:$KC$8,IF(ROUNDUP(AS154,0)=5,Cdel!$B$9:$KC$9,IF(ROUNDUP(AS154,0)=4,Cdel!$B$10:$KC$10,IF(ROUNDUP(AS154,0)=3,Cdel!$B$11:$KC$11,IF(ROUNDUP(AS154,0)=2,Cdel!$B$12:$KC$12,IF(ROUNDUP(AS154,0)=1,Cdel!$B$13:$KC$13)))))))</f>
        <v>0.3541831461576429</v>
      </c>
      <c r="AU154" s="8" cm="1">
        <f t="array" aca="1" ref="AU154" ca="1">AT154-_xlfn.XLOOKUP(AU$1,Cdel!$B$1:$KC$1,IF(ROUNDUP(AT154,0)=6,Cdel!$B$8:$KC$8,IF(ROUNDUP(AT154,0)=5,Cdel!$B$9:$KC$9,IF(ROUNDUP(AT154,0)=4,Cdel!$B$10:$KC$10,IF(ROUNDUP(AT154,0)=3,Cdel!$B$11:$KC$11,IF(ROUNDUP(AT154,0)=2,Cdel!$B$12:$KC$12,IF(ROUNDUP(AT154,0)=1,Cdel!$B$13:$KC$13)))))))</f>
        <v>0.34438550300867093</v>
      </c>
      <c r="AV154" s="8" cm="1">
        <f t="array" aca="1" ref="AV154" ca="1">AU154-_xlfn.XLOOKUP(AV$1,Cdel!$B$1:$KC$1,IF(ROUNDUP(AU154,0)=6,Cdel!$B$8:$KC$8,IF(ROUNDUP(AU154,0)=5,Cdel!$B$9:$KC$9,IF(ROUNDUP(AU154,0)=4,Cdel!$B$10:$KC$10,IF(ROUNDUP(AU154,0)=3,Cdel!$B$11:$KC$11,IF(ROUNDUP(AU154,0)=2,Cdel!$B$12:$KC$12,IF(ROUNDUP(AU154,0)=1,Cdel!$B$13:$KC$13)))))))</f>
        <v>0.33485888859812413</v>
      </c>
      <c r="AW154" s="8" cm="1">
        <f t="array" aca="1" ref="AW154" ca="1">AV154-_xlfn.XLOOKUP(AW$1,Cdel!$B$1:$KC$1,IF(ROUNDUP(AV154,0)=6,Cdel!$B$8:$KC$8,IF(ROUNDUP(AV154,0)=5,Cdel!$B$9:$KC$9,IF(ROUNDUP(AV154,0)=4,Cdel!$B$10:$KC$10,IF(ROUNDUP(AV154,0)=3,Cdel!$B$11:$KC$11,IF(ROUNDUP(AV154,0)=2,Cdel!$B$12:$KC$12,IF(ROUNDUP(AV154,0)=1,Cdel!$B$13:$KC$13)))))))</f>
        <v>0.3255958055538351</v>
      </c>
      <c r="AX154" s="8" cm="1">
        <f t="array" aca="1" ref="AX154" ca="1">AW154-_xlfn.XLOOKUP(AX$1,Cdel!$B$1:$KC$1,IF(ROUNDUP(AW154,0)=6,Cdel!$B$8:$KC$8,IF(ROUNDUP(AW154,0)=5,Cdel!$B$9:$KC$9,IF(ROUNDUP(AW154,0)=4,Cdel!$B$10:$KC$10,IF(ROUNDUP(AW154,0)=3,Cdel!$B$11:$KC$11,IF(ROUNDUP(AW154,0)=2,Cdel!$B$12:$KC$12,IF(ROUNDUP(AW154,0)=1,Cdel!$B$13:$KC$13)))))))</f>
        <v>0.31658896390079194</v>
      </c>
      <c r="AY154" s="8" cm="1">
        <f t="array" aca="1" ref="AY154" ca="1">AX154-_xlfn.XLOOKUP(AY$1,Cdel!$B$1:$KC$1,IF(ROUNDUP(AX154,0)=6,Cdel!$B$8:$KC$8,IF(ROUNDUP(AX154,0)=5,Cdel!$B$9:$KC$9,IF(ROUNDUP(AX154,0)=4,Cdel!$B$10:$KC$10,IF(ROUNDUP(AX154,0)=3,Cdel!$B$11:$KC$11,IF(ROUNDUP(AX154,0)=2,Cdel!$B$12:$KC$12,IF(ROUNDUP(AX154,0)=1,Cdel!$B$13:$KC$13)))))))</f>
        <v>0.3078312753239838</v>
      </c>
      <c r="AZ154" s="8" cm="1">
        <f t="array" aca="1" ref="AZ154" ca="1">AY154-_xlfn.XLOOKUP(AZ$1,Cdel!$B$1:$KC$1,IF(ROUNDUP(AY154,0)=6,Cdel!$B$8:$KC$8,IF(ROUNDUP(AY154,0)=5,Cdel!$B$9:$KC$9,IF(ROUNDUP(AY154,0)=4,Cdel!$B$10:$KC$10,IF(ROUNDUP(AY154,0)=3,Cdel!$B$11:$KC$11,IF(ROUNDUP(AY154,0)=2,Cdel!$B$12:$KC$12,IF(ROUNDUP(AY154,0)=1,Cdel!$B$13:$KC$13)))))))</f>
        <v>0.29931584758995222</v>
      </c>
      <c r="BA154" s="8" cm="1">
        <f t="array" aca="1" ref="BA154" ca="1">AZ154-_xlfn.XLOOKUP(BA$1,Cdel!$B$1:$KC$1,IF(ROUNDUP(AZ154,0)=6,Cdel!$B$8:$KC$8,IF(ROUNDUP(AZ154,0)=5,Cdel!$B$9:$KC$9,IF(ROUNDUP(AZ154,0)=4,Cdel!$B$10:$KC$10,IF(ROUNDUP(AZ154,0)=3,Cdel!$B$11:$KC$11,IF(ROUNDUP(AZ154,0)=2,Cdel!$B$12:$KC$12,IF(ROUNDUP(AZ154,0)=1,Cdel!$B$13:$KC$13)))))))</f>
        <v>0.29103597912265594</v>
      </c>
      <c r="BB154" s="8" cm="1">
        <f t="array" aca="1" ref="BB154" ca="1">BA154-_xlfn.XLOOKUP(BB$1,Cdel!$B$1:$KC$1,IF(ROUNDUP(BA154,0)=6,Cdel!$B$8:$KC$8,IF(ROUNDUP(BA154,0)=5,Cdel!$B$9:$KC$9,IF(ROUNDUP(BA154,0)=4,Cdel!$B$10:$KC$10,IF(ROUNDUP(BA154,0)=3,Cdel!$B$11:$KC$11,IF(ROUNDUP(BA154,0)=2,Cdel!$B$12:$KC$12,IF(ROUNDUP(BA154,0)=1,Cdel!$B$13:$KC$13)))))))</f>
        <v>0.28298515372938249</v>
      </c>
      <c r="BC154" s="8" cm="1">
        <f t="array" aca="1" ref="BC154" ca="1">BB154-_xlfn.XLOOKUP(BC$1,Cdel!$B$1:$KC$1,IF(ROUNDUP(BB154,0)=6,Cdel!$B$8:$KC$8,IF(ROUNDUP(BB154,0)=5,Cdel!$B$9:$KC$9,IF(ROUNDUP(BB154,0)=4,Cdel!$B$10:$KC$10,IF(ROUNDUP(BB154,0)=3,Cdel!$B$11:$KC$11,IF(ROUNDUP(BB154,0)=2,Cdel!$B$12:$KC$12,IF(ROUNDUP(BB154,0)=1,Cdel!$B$13:$KC$13)))))))</f>
        <v>0.27515703547255432</v>
      </c>
      <c r="BD154" s="8" cm="1">
        <f t="array" aca="1" ref="BD154" ca="1">BC154-_xlfn.XLOOKUP(BD$1,Cdel!$B$1:$KC$1,IF(ROUNDUP(BC154,0)=6,Cdel!$B$8:$KC$8,IF(ROUNDUP(BC154,0)=5,Cdel!$B$9:$KC$9,IF(ROUNDUP(BC154,0)=4,Cdel!$B$10:$KC$10,IF(ROUNDUP(BC154,0)=3,Cdel!$B$11:$KC$11,IF(ROUNDUP(BC154,0)=2,Cdel!$B$12:$KC$12,IF(ROUNDUP(BC154,0)=1,Cdel!$B$13:$KC$13)))))))</f>
        <v>0.26754546368339521</v>
      </c>
      <c r="BE154" s="8" cm="1">
        <f t="array" aca="1" ref="BE154" ca="1">BD154-_xlfn.XLOOKUP(BE$1,Cdel!$B$1:$KC$1,IF(ROUNDUP(BD154,0)=6,Cdel!$B$8:$KC$8,IF(ROUNDUP(BD154,0)=5,Cdel!$B$9:$KC$9,IF(ROUNDUP(BD154,0)=4,Cdel!$B$10:$KC$10,IF(ROUNDUP(BD154,0)=3,Cdel!$B$11:$KC$11,IF(ROUNDUP(BD154,0)=2,Cdel!$B$12:$KC$12,IF(ROUNDUP(BD154,0)=1,Cdel!$B$13:$KC$13)))))))</f>
        <v>0.26014444811353121</v>
      </c>
      <c r="BF154" s="8" cm="1">
        <f t="array" aca="1" ref="BF154" ca="1">BE154-_xlfn.XLOOKUP(BF$1,Cdel!$B$1:$KC$1,IF(ROUNDUP(BE154,0)=6,Cdel!$B$8:$KC$8,IF(ROUNDUP(BE154,0)=5,Cdel!$B$9:$KC$9,IF(ROUNDUP(BE154,0)=4,Cdel!$B$10:$KC$10,IF(ROUNDUP(BE154,0)=3,Cdel!$B$11:$KC$11,IF(ROUNDUP(BE154,0)=2,Cdel!$B$12:$KC$12,IF(ROUNDUP(BE154,0)=1,Cdel!$B$13:$KC$13)))))))</f>
        <v>0.25294816422071092</v>
      </c>
      <c r="BG154" s="8" cm="1">
        <f t="array" aca="1" ref="BG154" ca="1">BF154-_xlfn.XLOOKUP(BG$1,Cdel!$B$1:$KC$1,IF(ROUNDUP(BF154,0)=6,Cdel!$B$8:$KC$8,IF(ROUNDUP(BF154,0)=5,Cdel!$B$9:$KC$9,IF(ROUNDUP(BF154,0)=4,Cdel!$B$10:$KC$10,IF(ROUNDUP(BF154,0)=3,Cdel!$B$11:$KC$11,IF(ROUNDUP(BF154,0)=2,Cdel!$B$12:$KC$12,IF(ROUNDUP(BF154,0)=1,Cdel!$B$13:$KC$13)))))))</f>
        <v>0.24595094858493632</v>
      </c>
      <c r="BH154" s="8" cm="1">
        <f t="array" aca="1" ref="BH154" ca="1">BG154-_xlfn.XLOOKUP(BH$1,Cdel!$B$1:$KC$1,IF(ROUNDUP(BG154,0)=6,Cdel!$B$8:$KC$8,IF(ROUNDUP(BG154,0)=5,Cdel!$B$9:$KC$9,IF(ROUNDUP(BG154,0)=4,Cdel!$B$10:$KC$10,IF(ROUNDUP(BG154,0)=3,Cdel!$B$11:$KC$11,IF(ROUNDUP(BG154,0)=2,Cdel!$B$12:$KC$12,IF(ROUNDUP(BG154,0)=1,Cdel!$B$13:$KC$13)))))))</f>
        <v>0.23914729445139427</v>
      </c>
      <c r="BI154" s="8" cm="1">
        <f t="array" aca="1" ref="BI154" ca="1">BH154-_xlfn.XLOOKUP(BI$1,Cdel!$B$1:$KC$1,IF(ROUNDUP(BH154,0)=6,Cdel!$B$8:$KC$8,IF(ROUNDUP(BH154,0)=5,Cdel!$B$9:$KC$9,IF(ROUNDUP(BH154,0)=4,Cdel!$B$10:$KC$10,IF(ROUNDUP(BH154,0)=3,Cdel!$B$11:$KC$11,IF(ROUNDUP(BH154,0)=2,Cdel!$B$12:$KC$12,IF(ROUNDUP(BH154,0)=1,Cdel!$B$13:$KC$13)))))))</f>
        <v>0.23253184739668317</v>
      </c>
      <c r="BJ154" s="8" cm="1">
        <f t="array" aca="1" ref="BJ154" ca="1">BI154-_xlfn.XLOOKUP(BJ$1,Cdel!$B$1:$KC$1,IF(ROUNDUP(BI154,0)=6,Cdel!$B$8:$KC$8,IF(ROUNDUP(BI154,0)=5,Cdel!$B$9:$KC$9,IF(ROUNDUP(BI154,0)=4,Cdel!$B$10:$KC$10,IF(ROUNDUP(BI154,0)=3,Cdel!$B$11:$KC$11,IF(ROUNDUP(BI154,0)=2,Cdel!$B$12:$KC$12,IF(ROUNDUP(BI154,0)=1,Cdel!$B$13:$KC$13)))))))</f>
        <v>0.2260994011149228</v>
      </c>
      <c r="BK154" s="8" cm="1">
        <f t="array" aca="1" ref="BK154" ca="1">BJ154-_xlfn.XLOOKUP(BK$1,Cdel!$B$1:$KC$1,IF(ROUNDUP(BJ154,0)=6,Cdel!$B$8:$KC$8,IF(ROUNDUP(BJ154,0)=5,Cdel!$B$9:$KC$9,IF(ROUNDUP(BJ154,0)=4,Cdel!$B$10:$KC$10,IF(ROUNDUP(BJ154,0)=3,Cdel!$B$11:$KC$11,IF(ROUNDUP(BJ154,0)=2,Cdel!$B$12:$KC$12,IF(ROUNDUP(BJ154,0)=1,Cdel!$B$13:$KC$13)))))))</f>
        <v>0.21984489332043183</v>
      </c>
      <c r="BL154" s="8" cm="1">
        <f t="array" aca="1" ref="BL154" ca="1">BK154-_xlfn.XLOOKUP(BL$1,Cdel!$B$1:$KC$1,IF(ROUNDUP(BK154,0)=6,Cdel!$B$8:$KC$8,IF(ROUNDUP(BK154,0)=5,Cdel!$B$9:$KC$9,IF(ROUNDUP(BK154,0)=4,Cdel!$B$10:$KC$10,IF(ROUNDUP(BK154,0)=3,Cdel!$B$11:$KC$11,IF(ROUNDUP(BK154,0)=2,Cdel!$B$12:$KC$12,IF(ROUNDUP(BK154,0)=1,Cdel!$B$13:$KC$13)))))))</f>
        <v>0.21376340176374803</v>
      </c>
      <c r="BM154" s="8" cm="1">
        <f t="array" aca="1" ref="BM154" ca="1">BL154-_xlfn.XLOOKUP(BM$1,Cdel!$B$1:$KC$1,IF(ROUNDUP(BL154,0)=6,Cdel!$B$8:$KC$8,IF(ROUNDUP(BL154,0)=5,Cdel!$B$9:$KC$9,IF(ROUNDUP(BL154,0)=4,Cdel!$B$10:$KC$10,IF(ROUNDUP(BL154,0)=3,Cdel!$B$11:$KC$11,IF(ROUNDUP(BL154,0)=2,Cdel!$B$12:$KC$12,IF(ROUNDUP(BL154,0)=1,Cdel!$B$13:$KC$13)))))))</f>
        <v>0.20785014035785565</v>
      </c>
      <c r="BN154" s="8" cm="1">
        <f t="array" aca="1" ref="BN154" ca="1">BM154-_xlfn.XLOOKUP(BN$1,Cdel!$B$1:$KC$1,IF(ROUNDUP(BM154,0)=6,Cdel!$B$8:$KC$8,IF(ROUNDUP(BM154,0)=5,Cdel!$B$9:$KC$9,IF(ROUNDUP(BM154,0)=4,Cdel!$B$10:$KC$10,IF(ROUNDUP(BM154,0)=3,Cdel!$B$11:$KC$11,IF(ROUNDUP(BM154,0)=2,Cdel!$B$12:$KC$12,IF(ROUNDUP(BM154,0)=1,Cdel!$B$13:$KC$13)))))))</f>
        <v>0.20210045541157187</v>
      </c>
      <c r="BO154" s="8" cm="1">
        <f t="array" aca="1" ref="BO154" ca="1">BN154-_xlfn.XLOOKUP(BO$1,Cdel!$B$1:$KC$1,IF(ROUNDUP(BN154,0)=6,Cdel!$B$8:$KC$8,IF(ROUNDUP(BN154,0)=5,Cdel!$B$9:$KC$9,IF(ROUNDUP(BN154,0)=4,Cdel!$B$10:$KC$10,IF(ROUNDUP(BN154,0)=3,Cdel!$B$11:$KC$11,IF(ROUNDUP(BN154,0)=2,Cdel!$B$12:$KC$12,IF(ROUNDUP(BN154,0)=1,Cdel!$B$13:$KC$13)))))))</f>
        <v>0.19650982196712788</v>
      </c>
      <c r="BP154" s="8" cm="1">
        <f t="array" aca="1" ref="BP154" ca="1">BO154-_xlfn.XLOOKUP(BP$1,Cdel!$B$1:$KC$1,IF(ROUNDUP(BO154,0)=6,Cdel!$B$8:$KC$8,IF(ROUNDUP(BO154,0)=5,Cdel!$B$9:$KC$9,IF(ROUNDUP(BO154,0)=4,Cdel!$B$10:$KC$10,IF(ROUNDUP(BO154,0)=3,Cdel!$B$11:$KC$11,IF(ROUNDUP(BO154,0)=2,Cdel!$B$12:$KC$12,IF(ROUNDUP(BO154,0)=1,Cdel!$B$13:$KC$13)))))))</f>
        <v>0.19107384023906174</v>
      </c>
      <c r="BQ154" s="8" cm="1">
        <f t="array" aca="1" ref="BQ154" ca="1">BP154-_xlfn.XLOOKUP(BQ$1,Cdel!$B$1:$KC$1,IF(ROUNDUP(BP154,0)=6,Cdel!$B$8:$KC$8,IF(ROUNDUP(BP154,0)=5,Cdel!$B$9:$KC$9,IF(ROUNDUP(BP154,0)=4,Cdel!$B$10:$KC$10,IF(ROUNDUP(BP154,0)=3,Cdel!$B$11:$KC$11,IF(ROUNDUP(BP154,0)=2,Cdel!$B$12:$KC$12,IF(ROUNDUP(BP154,0)=1,Cdel!$B$13:$KC$13)))))))</f>
        <v>0.18578823215162105</v>
      </c>
      <c r="BR154" s="8" cm="1">
        <f t="array" aca="1" ref="BR154" ca="1">BQ154-_xlfn.XLOOKUP(BR$1,Cdel!$B$1:$KC$1,IF(ROUNDUP(BQ154,0)=6,Cdel!$B$8:$KC$8,IF(ROUNDUP(BQ154,0)=5,Cdel!$B$9:$KC$9,IF(ROUNDUP(BQ154,0)=4,Cdel!$B$10:$KC$10,IF(ROUNDUP(BQ154,0)=3,Cdel!$B$11:$KC$11,IF(ROUNDUP(BQ154,0)=2,Cdel!$B$12:$KC$12,IF(ROUNDUP(BQ154,0)=1,Cdel!$B$13:$KC$13)))))))</f>
        <v>0.18064883797195061</v>
      </c>
      <c r="BS154" s="8" cm="1">
        <f t="array" aca="1" ref="BS154" ca="1">BR154-_xlfn.XLOOKUP(BS$1,Cdel!$B$1:$KC$1,IF(ROUNDUP(BR154,0)=6,Cdel!$B$8:$KC$8,IF(ROUNDUP(BR154,0)=5,Cdel!$B$9:$KC$9,IF(ROUNDUP(BR154,0)=4,Cdel!$B$10:$KC$10,IF(ROUNDUP(BR154,0)=3,Cdel!$B$11:$KC$11,IF(ROUNDUP(BR154,0)=2,Cdel!$B$12:$KC$12,IF(ROUNDUP(BR154,0)=1,Cdel!$B$13:$KC$13)))))))</f>
        <v>0.17565161303641438</v>
      </c>
      <c r="BT154" s="8" cm="1">
        <f t="array" aca="1" ref="BT154" ca="1">BS154-_xlfn.XLOOKUP(BT$1,Cdel!$B$1:$KC$1,IF(ROUNDUP(BS154,0)=6,Cdel!$B$8:$KC$8,IF(ROUNDUP(BS154,0)=5,Cdel!$B$9:$KC$9,IF(ROUNDUP(BS154,0)=4,Cdel!$B$10:$KC$10,IF(ROUNDUP(BS154,0)=3,Cdel!$B$11:$KC$11,IF(ROUNDUP(BS154,0)=2,Cdel!$B$12:$KC$12,IF(ROUNDUP(BS154,0)=1,Cdel!$B$13:$KC$13)))))))</f>
        <v>0.17079262456747657</v>
      </c>
      <c r="BU154" s="8" cm="1">
        <f t="array" aca="1" ref="BU154" ca="1">BT154-_xlfn.XLOOKUP(BU$1,Cdel!$B$1:$KC$1,IF(ROUNDUP(BT154,0)=6,Cdel!$B$8:$KC$8,IF(ROUNDUP(BT154,0)=5,Cdel!$B$9:$KC$9,IF(ROUNDUP(BT154,0)=4,Cdel!$B$10:$KC$10,IF(ROUNDUP(BT154,0)=3,Cdel!$B$11:$KC$11,IF(ROUNDUP(BT154,0)=2,Cdel!$B$12:$KC$12,IF(ROUNDUP(BT154,0)=1,Cdel!$B$13:$KC$13)))))))</f>
        <v>0.16606804857863577</v>
      </c>
      <c r="BV154" s="8" cm="1">
        <f t="array" aca="1" ref="BV154" ca="1">BU154-_xlfn.XLOOKUP(BV$1,Cdel!$B$1:$KC$1,IF(ROUNDUP(BU154,0)=6,Cdel!$B$8:$KC$8,IF(ROUNDUP(BU154,0)=5,Cdel!$B$9:$KC$9,IF(ROUNDUP(BU154,0)=4,Cdel!$B$10:$KC$10,IF(ROUNDUP(BU154,0)=3,Cdel!$B$11:$KC$11,IF(ROUNDUP(BU154,0)=2,Cdel!$B$12:$KC$12,IF(ROUNDUP(BU154,0)=1,Cdel!$B$13:$KC$13)))))))</f>
        <v>0.16147416686497729</v>
      </c>
      <c r="BW154" s="8" cm="1">
        <f t="array" aca="1" ref="BW154" ca="1">BV154-_xlfn.XLOOKUP(BW$1,Cdel!$B$1:$KC$1,IF(ROUNDUP(BV154,0)=6,Cdel!$B$8:$KC$8,IF(ROUNDUP(BV154,0)=5,Cdel!$B$9:$KC$9,IF(ROUNDUP(BV154,0)=4,Cdel!$B$10:$KC$10,IF(ROUNDUP(BV154,0)=3,Cdel!$B$11:$KC$11,IF(ROUNDUP(BV154,0)=2,Cdel!$B$12:$KC$12,IF(ROUNDUP(BV154,0)=1,Cdel!$B$13:$KC$13)))))))</f>
        <v>0.15700736407697438</v>
      </c>
      <c r="BX154" s="8" cm="1">
        <f t="array" aca="1" ref="BX154" ca="1">BW154-_xlfn.XLOOKUP(BX$1,Cdel!$B$1:$KC$1,IF(ROUNDUP(BW154,0)=6,Cdel!$B$8:$KC$8,IF(ROUNDUP(BW154,0)=5,Cdel!$B$9:$KC$9,IF(ROUNDUP(BW154,0)=4,Cdel!$B$10:$KC$10,IF(ROUNDUP(BW154,0)=3,Cdel!$B$11:$KC$11,IF(ROUNDUP(BW154,0)=2,Cdel!$B$12:$KC$12,IF(ROUNDUP(BW154,0)=1,Cdel!$B$13:$KC$13)))))))</f>
        <v>0.15266412487523595</v>
      </c>
      <c r="BY154" s="8" cm="1">
        <f t="array" aca="1" ref="BY154" ca="1">BX154-_xlfn.XLOOKUP(BY$1,Cdel!$B$1:$KC$1,IF(ROUNDUP(BX154,0)=6,Cdel!$B$8:$KC$8,IF(ROUNDUP(BX154,0)=5,Cdel!$B$9:$KC$9,IF(ROUNDUP(BX154,0)=4,Cdel!$B$10:$KC$10,IF(ROUNDUP(BX154,0)=3,Cdel!$B$11:$KC$11,IF(ROUNDUP(BX154,0)=2,Cdel!$B$12:$KC$12,IF(ROUNDUP(BX154,0)=1,Cdel!$B$13:$KC$13)))))))</f>
        <v>0.14844103116396171</v>
      </c>
      <c r="BZ154" s="8" cm="1">
        <f t="array" aca="1" ref="BZ154" ca="1">BY154-_xlfn.XLOOKUP(BZ$1,Cdel!$B$1:$KC$1,IF(ROUNDUP(BY154,0)=6,Cdel!$B$8:$KC$8,IF(ROUNDUP(BY154,0)=5,Cdel!$B$9:$KC$9,IF(ROUNDUP(BY154,0)=4,Cdel!$B$10:$KC$10,IF(ROUNDUP(BY154,0)=3,Cdel!$B$11:$KC$11,IF(ROUNDUP(BY154,0)=2,Cdel!$B$12:$KC$12,IF(ROUNDUP(BY154,0)=1,Cdel!$B$13:$KC$13)))))))</f>
        <v>0.14433475940092697</v>
      </c>
      <c r="CA154" s="8" cm="1">
        <f t="array" aca="1" ref="CA154" ca="1">BZ154-_xlfn.XLOOKUP(CA$1,Cdel!$B$1:$KC$1,IF(ROUNDUP(BZ154,0)=6,Cdel!$B$8:$KC$8,IF(ROUNDUP(BZ154,0)=5,Cdel!$B$9:$KC$9,IF(ROUNDUP(BZ154,0)=4,Cdel!$B$10:$KC$10,IF(ROUNDUP(BZ154,0)=3,Cdel!$B$11:$KC$11,IF(ROUNDUP(BZ154,0)=2,Cdel!$B$12:$KC$12,IF(ROUNDUP(BZ154,0)=1,Cdel!$B$13:$KC$13)))))))</f>
        <v>0.14034207798188059</v>
      </c>
      <c r="CB154" s="8" cm="1">
        <f t="array" aca="1" ref="CB154" ca="1">CA154-_xlfn.XLOOKUP(CB$1,Cdel!$B$1:$KC$1,IF(ROUNDUP(CA154,0)=6,Cdel!$B$8:$KC$8,IF(ROUNDUP(CA154,0)=5,Cdel!$B$9:$KC$9,IF(ROUNDUP(CA154,0)=4,Cdel!$B$10:$KC$10,IF(ROUNDUP(CA154,0)=3,Cdel!$B$11:$KC$11,IF(ROUNDUP(CA154,0)=2,Cdel!$B$12:$KC$12,IF(ROUNDUP(CA154,0)=1,Cdel!$B$13:$KC$13)))))))</f>
        <v>0.13645984469729719</v>
      </c>
      <c r="CC154" s="8" cm="1">
        <f t="array" aca="1" ref="CC154" ca="1">CB154-_xlfn.XLOOKUP(CC$1,Cdel!$B$1:$KC$1,IF(ROUNDUP(CB154,0)=6,Cdel!$B$8:$KC$8,IF(ROUNDUP(CB154,0)=5,Cdel!$B$9:$KC$9,IF(ROUNDUP(CB154,0)=4,Cdel!$B$10:$KC$10,IF(ROUNDUP(CB154,0)=3,Cdel!$B$11:$KC$11,IF(ROUNDUP(CB154,0)=2,Cdel!$B$12:$KC$12,IF(ROUNDUP(CB154,0)=1,Cdel!$B$13:$KC$13)))))))</f>
        <v>0.1326850042594826</v>
      </c>
      <c r="CD154" s="8" cm="1">
        <f t="array" aca="1" ref="CD154" ca="1">CC154-_xlfn.XLOOKUP(CD$1,Cdel!$B$1:$KC$1,IF(ROUNDUP(CC154,0)=6,Cdel!$B$8:$KC$8,IF(ROUNDUP(CC154,0)=5,Cdel!$B$9:$KC$9,IF(ROUNDUP(CC154,0)=4,Cdel!$B$10:$KC$10,IF(ROUNDUP(CC154,0)=3,Cdel!$B$11:$KC$11,IF(ROUNDUP(CC154,0)=2,Cdel!$B$12:$KC$12,IF(ROUNDUP(CC154,0)=1,Cdel!$B$13:$KC$13)))))))</f>
        <v>0.12901458589808598</v>
      </c>
      <c r="CE154" s="8" cm="1">
        <f t="array" aca="1" ref="CE154" ca="1">CD154-_xlfn.XLOOKUP(CE$1,Cdel!$B$1:$KC$1,IF(ROUNDUP(CD154,0)=6,Cdel!$B$8:$KC$8,IF(ROUNDUP(CD154,0)=5,Cdel!$B$9:$KC$9,IF(ROUNDUP(CD154,0)=4,Cdel!$B$10:$KC$10,IF(ROUNDUP(CD154,0)=3,Cdel!$B$11:$KC$11,IF(ROUNDUP(CD154,0)=2,Cdel!$B$12:$KC$12,IF(ROUNDUP(CD154,0)=1,Cdel!$B$13:$KC$13)))))))</f>
        <v>0.12544570102212621</v>
      </c>
      <c r="CF154" s="8" cm="1">
        <f t="array" aca="1" ref="CF154" ca="1">CE154-_xlfn.XLOOKUP(CF$1,Cdel!$B$1:$KC$1,IF(ROUNDUP(CE154,0)=6,Cdel!$B$8:$KC$8,IF(ROUNDUP(CE154,0)=5,Cdel!$B$9:$KC$9,IF(ROUNDUP(CE154,0)=4,Cdel!$B$10:$KC$10,IF(ROUNDUP(CE154,0)=3,Cdel!$B$11:$KC$11,IF(ROUNDUP(CE154,0)=2,Cdel!$B$12:$KC$12,IF(ROUNDUP(CE154,0)=1,Cdel!$B$13:$KC$13)))))))</f>
        <v>0.12197554094669345</v>
      </c>
      <c r="CG154" s="8" cm="1">
        <f t="array" aca="1" ref="CG154" ca="1">CF154-_xlfn.XLOOKUP(CG$1,Cdel!$B$1:$KC$1,IF(ROUNDUP(CF154,0)=6,Cdel!$B$8:$KC$8,IF(ROUNDUP(CF154,0)=5,Cdel!$B$9:$KC$9,IF(ROUNDUP(CF154,0)=4,Cdel!$B$10:$KC$10,IF(ROUNDUP(CF154,0)=3,Cdel!$B$11:$KC$11,IF(ROUNDUP(CF154,0)=2,Cdel!$B$12:$KC$12,IF(ROUNDUP(CF154,0)=1,Cdel!$B$13:$KC$13)))))))</f>
        <v>0.11860137468253529</v>
      </c>
      <c r="CH154" s="8" cm="1">
        <f t="array" aca="1" ref="CH154" ca="1">CG154-_xlfn.XLOOKUP(CH$1,Cdel!$B$1:$KC$1,IF(ROUNDUP(CG154,0)=6,Cdel!$B$8:$KC$8,IF(ROUNDUP(CG154,0)=5,Cdel!$B$9:$KC$9,IF(ROUNDUP(CG154,0)=4,Cdel!$B$10:$KC$10,IF(ROUNDUP(CG154,0)=3,Cdel!$B$11:$KC$11,IF(ROUNDUP(CG154,0)=2,Cdel!$B$12:$KC$12,IF(ROUNDUP(CG154,0)=1,Cdel!$B$13:$KC$13)))))))</f>
        <v>0.11532054678678946</v>
      </c>
      <c r="CI154" s="8" cm="1">
        <f t="array" aca="1" ref="CI154" ca="1">CH154-_xlfn.XLOOKUP(CI$1,Cdel!$B$1:$KC$1,IF(ROUNDUP(CH154,0)=6,Cdel!$B$8:$KC$8,IF(ROUNDUP(CH154,0)=5,Cdel!$B$9:$KC$9,IF(ROUNDUP(CH154,0)=4,Cdel!$B$10:$KC$10,IF(ROUNDUP(CH154,0)=3,Cdel!$B$11:$KC$11,IF(ROUNDUP(CH154,0)=2,Cdel!$B$12:$KC$12,IF(ROUNDUP(CH154,0)=1,Cdel!$B$13:$KC$13)))))))</f>
        <v>0.11213047527317092</v>
      </c>
      <c r="CJ154" s="8" cm="1">
        <f t="array" aca="1" ref="CJ154" ca="1">CI154-_xlfn.XLOOKUP(CJ$1,Cdel!$B$1:$KC$1,IF(ROUNDUP(CI154,0)=6,Cdel!$B$8:$KC$8,IF(ROUNDUP(CI154,0)=5,Cdel!$B$9:$KC$9,IF(ROUNDUP(CI154,0)=4,Cdel!$B$10:$KC$10,IF(ROUNDUP(CI154,0)=3,Cdel!$B$11:$KC$11,IF(ROUNDUP(CI154,0)=2,Cdel!$B$12:$KC$12,IF(ROUNDUP(CI154,0)=1,Cdel!$B$13:$KC$13)))))))</f>
        <v>0.10902864957996819</v>
      </c>
      <c r="CK154" s="8" cm="1">
        <f t="array" aca="1" ref="CK154" ca="1">CJ154-_xlfn.XLOOKUP(CK$1,Cdel!$B$1:$KC$1,IF(ROUNDUP(CJ154,0)=6,Cdel!$B$8:$KC$8,IF(ROUNDUP(CJ154,0)=5,Cdel!$B$9:$KC$9,IF(ROUNDUP(CJ154,0)=4,Cdel!$B$10:$KC$10,IF(ROUNDUP(CJ154,0)=3,Cdel!$B$11:$KC$11,IF(ROUNDUP(CJ154,0)=2,Cdel!$B$12:$KC$12,IF(ROUNDUP(CJ154,0)=1,Cdel!$B$13:$KC$13)))))))</f>
        <v>0.10601262859425081</v>
      </c>
      <c r="CL154" s="8" cm="1">
        <f t="array" aca="1" ref="CL154" ca="1">CK154-_xlfn.XLOOKUP(CL$1,Cdel!$B$1:$KC$1,IF(ROUNDUP(CK154,0)=6,Cdel!$B$8:$KC$8,IF(ROUNDUP(CK154,0)=5,Cdel!$B$9:$KC$9,IF(ROUNDUP(CK154,0)=4,Cdel!$B$10:$KC$10,IF(ROUNDUP(CK154,0)=3,Cdel!$B$11:$KC$11,IF(ROUNDUP(CK154,0)=2,Cdel!$B$12:$KC$12,IF(ROUNDUP(CK154,0)=1,Cdel!$B$13:$KC$13)))))))</f>
        <v>0.10308003873073238</v>
      </c>
      <c r="CM154" s="8" cm="1">
        <f t="array" aca="1" ref="CM154" ca="1">CL154-_xlfn.XLOOKUP(CM$1,Cdel!$B$1:$KC$1,IF(ROUNDUP(CL154,0)=6,Cdel!$B$8:$KC$8,IF(ROUNDUP(CL154,0)=5,Cdel!$B$9:$KC$9,IF(ROUNDUP(CL154,0)=4,Cdel!$B$10:$KC$10,IF(ROUNDUP(CL154,0)=3,Cdel!$B$11:$KC$11,IF(ROUNDUP(CL154,0)=2,Cdel!$B$12:$KC$12,IF(ROUNDUP(CL154,0)=1,Cdel!$B$13:$KC$13)))))))</f>
        <v>0.10022857206377694</v>
      </c>
      <c r="CN154" s="8" cm="1">
        <f t="array" aca="1" ref="CN154" ca="1">CM154-_xlfn.XLOOKUP(CN$1,Cdel!$B$1:$KC$1,IF(ROUNDUP(CM154,0)=6,Cdel!$B$8:$KC$8,IF(ROUNDUP(CM154,0)=5,Cdel!$B$9:$KC$9,IF(ROUNDUP(CM154,0)=4,Cdel!$B$10:$KC$10,IF(ROUNDUP(CM154,0)=3,Cdel!$B$11:$KC$11,IF(ROUNDUP(CM154,0)=2,Cdel!$B$12:$KC$12,IF(ROUNDUP(CM154,0)=1,Cdel!$B$13:$KC$13)))))))</f>
        <v>9.7455984511079438E-2</v>
      </c>
      <c r="CO154" s="8" cm="1">
        <f t="array" aca="1" ref="CO154" ca="1">CN154-_xlfn.XLOOKUP(CO$1,Cdel!$B$1:$KC$1,IF(ROUNDUP(CN154,0)=6,Cdel!$B$8:$KC$8,IF(ROUNDUP(CN154,0)=5,Cdel!$B$9:$KC$9,IF(ROUNDUP(CN154,0)=4,Cdel!$B$10:$KC$10,IF(ROUNDUP(CN154,0)=3,Cdel!$B$11:$KC$11,IF(ROUNDUP(CN154,0)=2,Cdel!$B$12:$KC$12,IF(ROUNDUP(CN154,0)=1,Cdel!$B$13:$KC$13)))))))</f>
        <v>9.4760094067590325E-2</v>
      </c>
      <c r="CP154" s="8" cm="1">
        <f t="array" aca="1" ref="CP154" ca="1">CO154-_xlfn.XLOOKUP(CP$1,Cdel!$B$1:$KC$1,IF(ROUNDUP(CO154,0)=6,Cdel!$B$8:$KC$8,IF(ROUNDUP(CO154,0)=5,Cdel!$B$9:$KC$9,IF(ROUNDUP(CO154,0)=4,Cdel!$B$10:$KC$10,IF(ROUNDUP(CO154,0)=3,Cdel!$B$11:$KC$11,IF(ROUNDUP(CO154,0)=2,Cdel!$B$12:$KC$12,IF(ROUNDUP(CO154,0)=1,Cdel!$B$13:$KC$13)))))))</f>
        <v>9.213877908829414E-2</v>
      </c>
      <c r="CQ154" s="8" cm="1">
        <f t="array" aca="1" ref="CQ154" ca="1">CP154-_xlfn.XLOOKUP(CQ$1,Cdel!$B$1:$KC$1,IF(ROUNDUP(CP154,0)=6,Cdel!$B$8:$KC$8,IF(ROUNDUP(CP154,0)=5,Cdel!$B$9:$KC$9,IF(ROUNDUP(CP154,0)=4,Cdel!$B$10:$KC$10,IF(ROUNDUP(CP154,0)=3,Cdel!$B$11:$KC$11,IF(ROUNDUP(CP154,0)=2,Cdel!$B$12:$KC$12,IF(ROUNDUP(CP154,0)=1,Cdel!$B$13:$KC$13)))))))</f>
        <v>8.958997661849151E-2</v>
      </c>
      <c r="CR154" s="8" cm="1">
        <f t="array" aca="1" ref="CR154" ca="1">CQ154-_xlfn.XLOOKUP(CR$1,Cdel!$B$1:$KC$1,IF(ROUNDUP(CQ154,0)=6,Cdel!$B$8:$KC$8,IF(ROUNDUP(CQ154,0)=5,Cdel!$B$9:$KC$9,IF(ROUNDUP(CQ154,0)=4,Cdel!$B$10:$KC$10,IF(ROUNDUP(CQ154,0)=3,Cdel!$B$11:$KC$11,IF(ROUNDUP(CQ154,0)=2,Cdel!$B$12:$KC$12,IF(ROUNDUP(CQ154,0)=1,Cdel!$B$13:$KC$13)))))))</f>
        <v>8.7111680770269428E-2</v>
      </c>
      <c r="CS154" s="8" cm="1">
        <f t="array" aca="1" ref="CS154" ca="1">CR154-_xlfn.XLOOKUP(CS$1,Cdel!$B$1:$KC$1,IF(ROUNDUP(CR154,0)=6,Cdel!$B$8:$KC$8,IF(ROUNDUP(CR154,0)=5,Cdel!$B$9:$KC$9,IF(ROUNDUP(CR154,0)=4,Cdel!$B$10:$KC$10,IF(ROUNDUP(CR154,0)=3,Cdel!$B$11:$KC$11,IF(ROUNDUP(CR154,0)=2,Cdel!$B$12:$KC$12,IF(ROUNDUP(CR154,0)=1,Cdel!$B$13:$KC$13)))))))</f>
        <v>8.4701941143883033E-2</v>
      </c>
      <c r="CT154" s="8" cm="1">
        <f t="array" aca="1" ref="CT154" ca="1">CS154-_xlfn.XLOOKUP(CT$1,Cdel!$B$1:$KC$1,IF(ROUNDUP(CS154,0)=6,Cdel!$B$8:$KC$8,IF(ROUNDUP(CS154,0)=5,Cdel!$B$9:$KC$9,IF(ROUNDUP(CS154,0)=4,Cdel!$B$10:$KC$10,IF(ROUNDUP(CS154,0)=3,Cdel!$B$11:$KC$11,IF(ROUNDUP(CS154,0)=2,Cdel!$B$12:$KC$12,IF(ROUNDUP(CS154,0)=1,Cdel!$B$13:$KC$13)))))))</f>
        <v>8.2358861292806146E-2</v>
      </c>
      <c r="CU154" s="8" cm="1">
        <f t="array" aca="1" ref="CU154" ca="1">CT154-_xlfn.XLOOKUP(CU$1,Cdel!$B$1:$KC$1,IF(ROUNDUP(CT154,0)=6,Cdel!$B$8:$KC$8,IF(ROUNDUP(CT154,0)=5,Cdel!$B$9:$KC$9,IF(ROUNDUP(CT154,0)=4,Cdel!$B$10:$KC$10,IF(ROUNDUP(CT154,0)=3,Cdel!$B$11:$KC$11,IF(ROUNDUP(CT154,0)=2,Cdel!$B$12:$KC$12,IF(ROUNDUP(CT154,0)=1,Cdel!$B$13:$KC$13)))))))</f>
        <v>8.0080597231242237E-2</v>
      </c>
      <c r="CV154" s="8" cm="1">
        <f t="array" aca="1" ref="CV154" ca="1">CU154-_xlfn.XLOOKUP(CV$1,Cdel!$B$1:$KC$1,IF(ROUNDUP(CU154,0)=6,Cdel!$B$8:$KC$8,IF(ROUNDUP(CU154,0)=5,Cdel!$B$9:$KC$9,IF(ROUNDUP(CU154,0)=4,Cdel!$B$10:$KC$10,IF(ROUNDUP(CU154,0)=3,Cdel!$B$11:$KC$11,IF(ROUNDUP(CU154,0)=2,Cdel!$B$12:$KC$12,IF(ROUNDUP(CU154,0)=1,Cdel!$B$13:$KC$13)))))))</f>
        <v>7.7865355982921922E-2</v>
      </c>
      <c r="CW154" s="8" cm="1">
        <f t="array" aca="1" ref="CW154" ca="1">CV154-_xlfn.XLOOKUP(CW$1,Cdel!$B$1:$KC$1,IF(ROUNDUP(CV154,0)=6,Cdel!$B$8:$KC$8,IF(ROUNDUP(CV154,0)=5,Cdel!$B$9:$KC$9,IF(ROUNDUP(CV154,0)=4,Cdel!$B$10:$KC$10,IF(ROUNDUP(CV154,0)=3,Cdel!$B$11:$KC$11,IF(ROUNDUP(CV154,0)=2,Cdel!$B$12:$KC$12,IF(ROUNDUP(CV154,0)=1,Cdel!$B$13:$KC$13)))))))</f>
        <v>7.5711394170044521E-2</v>
      </c>
      <c r="CX154" s="8" cm="1">
        <f t="array" aca="1" ref="CX154" ca="1">CW154-_xlfn.XLOOKUP(CX$1,Cdel!$B$1:$KC$1,IF(ROUNDUP(CW154,0)=6,Cdel!$B$8:$KC$8,IF(ROUNDUP(CW154,0)=5,Cdel!$B$9:$KC$9,IF(ROUNDUP(CW154,0)=4,Cdel!$B$10:$KC$10,IF(ROUNDUP(CW154,0)=3,Cdel!$B$11:$KC$11,IF(ROUNDUP(CW154,0)=2,Cdel!$B$12:$KC$12,IF(ROUNDUP(CW154,0)=1,Cdel!$B$13:$KC$13)))))))</f>
        <v>7.3617016641252989E-2</v>
      </c>
      <c r="CY154" s="8" cm="1">
        <f t="array" aca="1" ref="CY154" ca="1">CX154-_xlfn.XLOOKUP(CY$1,Cdel!$B$1:$KC$1,IF(ROUNDUP(CX154,0)=6,Cdel!$B$8:$KC$8,IF(ROUNDUP(CX154,0)=5,Cdel!$B$9:$KC$9,IF(ROUNDUP(CX154,0)=4,Cdel!$B$10:$KC$10,IF(ROUNDUP(CX154,0)=3,Cdel!$B$11:$KC$11,IF(ROUNDUP(CX154,0)=2,Cdel!$B$12:$KC$12,IF(ROUNDUP(CX154,0)=1,Cdel!$B$13:$KC$13)))))))</f>
        <v>7.1580575137562955E-2</v>
      </c>
      <c r="CZ154" s="8" cm="1">
        <f t="array" aca="1" ref="CZ154" ca="1">CY154-_xlfn.XLOOKUP(CZ$1,Cdel!$B$1:$KC$1,IF(ROUNDUP(CY154,0)=6,Cdel!$B$8:$KC$8,IF(ROUNDUP(CY154,0)=5,Cdel!$B$9:$KC$9,IF(ROUNDUP(CY154,0)=4,Cdel!$B$10:$KC$10,IF(ROUNDUP(CY154,0)=3,Cdel!$B$11:$KC$11,IF(ROUNDUP(CY154,0)=2,Cdel!$B$12:$KC$12,IF(ROUNDUP(CY154,0)=1,Cdel!$B$13:$KC$13)))))))</f>
        <v>6.9600466995195648E-2</v>
      </c>
      <c r="DA154" s="8" cm="1">
        <f t="array" aca="1" ref="DA154" ca="1">CZ154-_xlfn.XLOOKUP(DA$1,Cdel!$B$1:$KC$1,IF(ROUNDUP(CZ154,0)=6,Cdel!$B$8:$KC$8,IF(ROUNDUP(CZ154,0)=5,Cdel!$B$9:$KC$9,IF(ROUNDUP(CZ154,0)=4,Cdel!$B$10:$KC$10,IF(ROUNDUP(CZ154,0)=3,Cdel!$B$11:$KC$11,IF(ROUNDUP(CZ154,0)=2,Cdel!$B$12:$KC$12,IF(ROUNDUP(CZ154,0)=1,Cdel!$B$13:$KC$13)))))))</f>
        <v>6.767513388429372E-2</v>
      </c>
      <c r="DB154" s="8" cm="1">
        <f t="array" aca="1" ref="DB154" ca="1">DA154-_xlfn.XLOOKUP(DB$1,Cdel!$B$1:$KC$1,IF(ROUNDUP(DA154,0)=6,Cdel!$B$8:$KC$8,IF(ROUNDUP(DA154,0)=5,Cdel!$B$9:$KC$9,IF(ROUNDUP(DA154,0)=4,Cdel!$B$10:$KC$10,IF(ROUNDUP(DA154,0)=3,Cdel!$B$11:$KC$11,IF(ROUNDUP(DA154,0)=2,Cdel!$B$12:$KC$12,IF(ROUNDUP(DA154,0)=1,Cdel!$B$13:$KC$13)))))))</f>
        <v>6.5803060582527689E-2</v>
      </c>
      <c r="DC154" s="8" cm="1">
        <f t="array" aca="1" ref="DC154" ca="1">DB154-_xlfn.XLOOKUP(DC$1,Cdel!$B$1:$KC$1,IF(ROUNDUP(DB154,0)=6,Cdel!$B$8:$KC$8,IF(ROUNDUP(DB154,0)=5,Cdel!$B$9:$KC$9,IF(ROUNDUP(DB154,0)=4,Cdel!$B$10:$KC$10,IF(ROUNDUP(DB154,0)=3,Cdel!$B$11:$KC$11,IF(ROUNDUP(DB154,0)=2,Cdel!$B$12:$KC$12,IF(ROUNDUP(DB154,0)=1,Cdel!$B$13:$KC$13)))))))</f>
        <v>6.3982773782627747E-2</v>
      </c>
      <c r="DD154" s="8" cm="1">
        <f t="array" aca="1" ref="DD154" ca="1">DC154-_xlfn.XLOOKUP(DD$1,Cdel!$B$1:$KC$1,IF(ROUNDUP(DC154,0)=6,Cdel!$B$8:$KC$8,IF(ROUNDUP(DC154,0)=5,Cdel!$B$9:$KC$9,IF(ROUNDUP(DC154,0)=4,Cdel!$B$10:$KC$10,IF(ROUNDUP(DC154,0)=3,Cdel!$B$11:$KC$11,IF(ROUNDUP(DC154,0)=2,Cdel!$B$12:$KC$12,IF(ROUNDUP(DC154,0)=1,Cdel!$B$13:$KC$13)))))))</f>
        <v>6.2212840932902087E-2</v>
      </c>
    </row>
    <row r="155" spans="1:108" x14ac:dyDescent="0.15">
      <c r="A155" s="3" t="s">
        <v>173</v>
      </c>
      <c r="B155" s="3" t="s">
        <v>412</v>
      </c>
      <c r="C155" s="3" t="s">
        <v>173</v>
      </c>
      <c r="D155" s="2">
        <v>0</v>
      </c>
      <c r="E155" s="2">
        <v>1950</v>
      </c>
      <c r="F155" s="3"/>
      <c r="G155" s="4">
        <f t="shared" ca="1" si="4"/>
        <v>76</v>
      </c>
      <c r="H155">
        <f ca="1">_xlfn.LET(
_xlpm.score,_xlfn.XLOOKUP(G155,DecayFns!$A$2:$A$289,DecayFns!$N$2:$N$289),
IF(D155=1,IF(_xlpm.score=6,_xlpm.score,_xlpm.score+1),IF(_xlpm.score=1,_xlpm.score,_xlpm.score-1)
))</f>
        <v>1</v>
      </c>
      <c r="I155" s="7" cm="1">
        <f t="array" aca="1" ref="I155" ca="1">H155-_xlfn.XLOOKUP(I$1,Cdel!$B$1:$KC$1,IF(ROUNDUP(H155,0)=6,Cdel!$B$8:$KC$8,IF(ROUNDUP(H155,0)=5,Cdel!$B$9:$KC$9,IF(ROUNDUP(H155,0)=4,Cdel!$B$10:$KC$10,IF(ROUNDUP(H155,0)=3,Cdel!$B$11:$KC$11,IF(ROUNDUP(H155,0)=2,Cdel!$B$12:$KC$12,IF(ROUNDUP(H155,0)=1,Cdel!$B$13:$KC$13)))))))</f>
        <v>1</v>
      </c>
      <c r="J155" s="8" cm="1">
        <f t="array" aca="1" ref="J155" ca="1">I155-_xlfn.XLOOKUP(J$1,Cdel!$B$1:$KC$1,IF(ROUNDUP(I155,0)=6,Cdel!$B$8:$KC$8,IF(ROUNDUP(I155,0)=5,Cdel!$B$9:$KC$9,IF(ROUNDUP(I155,0)=4,Cdel!$B$10:$KC$10,IF(ROUNDUP(I155,0)=3,Cdel!$B$11:$KC$11,IF(ROUNDUP(I155,0)=2,Cdel!$B$12:$KC$12,IF(ROUNDUP(I155,0)=1,Cdel!$B$13:$KC$13)))))))</f>
        <v>0.97233735355490014</v>
      </c>
      <c r="K155" s="8" cm="1">
        <f t="array" aca="1" ref="K155" ca="1">J155-_xlfn.XLOOKUP(K$1,Cdel!$B$1:$KC$1,IF(ROUNDUP(J155,0)=6,Cdel!$B$8:$KC$8,IF(ROUNDUP(J155,0)=5,Cdel!$B$9:$KC$9,IF(ROUNDUP(J155,0)=4,Cdel!$B$10:$KC$10,IF(ROUNDUP(J155,0)=3,Cdel!$B$11:$KC$11,IF(ROUNDUP(J155,0)=2,Cdel!$B$12:$KC$12,IF(ROUNDUP(J155,0)=1,Cdel!$B$13:$KC$13)))))))</f>
        <v>0.94543992911814678</v>
      </c>
      <c r="L155" s="8" cm="1">
        <f t="array" aca="1" ref="L155" ca="1">K155-_xlfn.XLOOKUP(L$1,Cdel!$B$1:$KC$1,IF(ROUNDUP(K155,0)=6,Cdel!$B$8:$KC$8,IF(ROUNDUP(K155,0)=5,Cdel!$B$9:$KC$9,IF(ROUNDUP(K155,0)=4,Cdel!$B$10:$KC$10,IF(ROUNDUP(K155,0)=3,Cdel!$B$11:$KC$11,IF(ROUNDUP(K155,0)=2,Cdel!$B$12:$KC$12,IF(ROUNDUP(K155,0)=1,Cdel!$B$13:$KC$13)))))))</f>
        <v>0.91928655862387121</v>
      </c>
      <c r="M155" s="8" cm="1">
        <f t="array" aca="1" ref="M155" ca="1">L155-_xlfn.XLOOKUP(M$1,Cdel!$B$1:$KC$1,IF(ROUNDUP(L155,0)=6,Cdel!$B$8:$KC$8,IF(ROUNDUP(L155,0)=5,Cdel!$B$9:$KC$9,IF(ROUNDUP(L155,0)=4,Cdel!$B$10:$KC$10,IF(ROUNDUP(L155,0)=3,Cdel!$B$11:$KC$11,IF(ROUNDUP(L155,0)=2,Cdel!$B$12:$KC$12,IF(ROUNDUP(L155,0)=1,Cdel!$B$13:$KC$13)))))))</f>
        <v>0.89385665957092642</v>
      </c>
      <c r="N155" s="8" cm="1">
        <f t="array" aca="1" ref="N155" ca="1">M155-_xlfn.XLOOKUP(N$1,Cdel!$B$1:$KC$1,IF(ROUNDUP(M155,0)=6,Cdel!$B$8:$KC$8,IF(ROUNDUP(M155,0)=5,Cdel!$B$9:$KC$9,IF(ROUNDUP(M155,0)=4,Cdel!$B$10:$KC$10,IF(ROUNDUP(M155,0)=3,Cdel!$B$11:$KC$11,IF(ROUNDUP(M155,0)=2,Cdel!$B$12:$KC$12,IF(ROUNDUP(M155,0)=1,Cdel!$B$13:$KC$13)))))))</f>
        <v>0.86913021882461783</v>
      </c>
      <c r="O155" s="8" cm="1">
        <f t="array" aca="1" ref="O155" ca="1">N155-_xlfn.XLOOKUP(O$1,Cdel!$B$1:$KC$1,IF(ROUNDUP(N155,0)=6,Cdel!$B$8:$KC$8,IF(ROUNDUP(N155,0)=5,Cdel!$B$9:$KC$9,IF(ROUNDUP(N155,0)=4,Cdel!$B$10:$KC$10,IF(ROUNDUP(N155,0)=3,Cdel!$B$11:$KC$11,IF(ROUNDUP(N155,0)=2,Cdel!$B$12:$KC$12,IF(ROUNDUP(N155,0)=1,Cdel!$B$13:$KC$13)))))))</f>
        <v>0.84508777686652015</v>
      </c>
      <c r="P155" s="8" cm="1">
        <f t="array" aca="1" ref="P155" ca="1">O155-_xlfn.XLOOKUP(P$1,Cdel!$B$1:$KC$1,IF(ROUNDUP(O155,0)=6,Cdel!$B$8:$KC$8,IF(ROUNDUP(O155,0)=5,Cdel!$B$9:$KC$9,IF(ROUNDUP(O155,0)=4,Cdel!$B$10:$KC$10,IF(ROUNDUP(O155,0)=3,Cdel!$B$11:$KC$11,IF(ROUNDUP(O155,0)=2,Cdel!$B$12:$KC$12,IF(ROUNDUP(O155,0)=1,Cdel!$B$13:$KC$13)))))))</f>
        <v>0.82171041247998611</v>
      </c>
      <c r="Q155" s="8" cm="1">
        <f t="array" aca="1" ref="Q155" ca="1">P155-_xlfn.XLOOKUP(Q$1,Cdel!$B$1:$KC$1,IF(ROUNDUP(P155,0)=6,Cdel!$B$8:$KC$8,IF(ROUNDUP(P155,0)=5,Cdel!$B$9:$KC$9,IF(ROUNDUP(P155,0)=4,Cdel!$B$10:$KC$10,IF(ROUNDUP(P155,0)=3,Cdel!$B$11:$KC$11,IF(ROUNDUP(P155,0)=2,Cdel!$B$12:$KC$12,IF(ROUNDUP(P155,0)=1,Cdel!$B$13:$KC$13)))))))</f>
        <v>0.79897972785929505</v>
      </c>
      <c r="R155" s="8" cm="1">
        <f t="array" aca="1" ref="R155" ca="1">Q155-_xlfn.XLOOKUP(R$1,Cdel!$B$1:$KC$1,IF(ROUNDUP(Q155,0)=6,Cdel!$B$8:$KC$8,IF(ROUNDUP(Q155,0)=5,Cdel!$B$9:$KC$9,IF(ROUNDUP(Q155,0)=4,Cdel!$B$10:$KC$10,IF(ROUNDUP(Q155,0)=3,Cdel!$B$11:$KC$11,IF(ROUNDUP(Q155,0)=2,Cdel!$B$12:$KC$12,IF(ROUNDUP(Q155,0)=1,Cdel!$B$13:$KC$13)))))))</f>
        <v>0.77687783413072131</v>
      </c>
      <c r="S155" s="8" cm="1">
        <f t="array" aca="1" ref="S155" ca="1">R155-_xlfn.XLOOKUP(S$1,Cdel!$B$1:$KC$1,IF(ROUNDUP(R155,0)=6,Cdel!$B$8:$KC$8,IF(ROUNDUP(R155,0)=5,Cdel!$B$9:$KC$9,IF(ROUNDUP(R155,0)=4,Cdel!$B$10:$KC$10,IF(ROUNDUP(R155,0)=3,Cdel!$B$11:$KC$11,IF(ROUNDUP(R155,0)=2,Cdel!$B$12:$KC$12,IF(ROUNDUP(R155,0)=1,Cdel!$B$13:$KC$13)))))))</f>
        <v>0.7553873372741281</v>
      </c>
      <c r="T155" s="8" cm="1">
        <f t="array" aca="1" ref="T155" ca="1">S155-_xlfn.XLOOKUP(T$1,Cdel!$B$1:$KC$1,IF(ROUNDUP(S155,0)=6,Cdel!$B$8:$KC$8,IF(ROUNDUP(S155,0)=5,Cdel!$B$9:$KC$9,IF(ROUNDUP(S155,0)=4,Cdel!$B$10:$KC$10,IF(ROUNDUP(S155,0)=3,Cdel!$B$11:$KC$11,IF(ROUNDUP(S155,0)=2,Cdel!$B$12:$KC$12,IF(ROUNDUP(S155,0)=1,Cdel!$B$13:$KC$13)))))))</f>
        <v>0.73449132443400855</v>
      </c>
      <c r="U155" s="8" cm="1">
        <f t="array" aca="1" ref="U155" ca="1">T155-_xlfn.XLOOKUP(U$1,Cdel!$B$1:$KC$1,IF(ROUNDUP(T155,0)=6,Cdel!$B$8:$KC$8,IF(ROUNDUP(T155,0)=5,Cdel!$B$9:$KC$9,IF(ROUNDUP(T155,0)=4,Cdel!$B$10:$KC$10,IF(ROUNDUP(T155,0)=3,Cdel!$B$11:$KC$11,IF(ROUNDUP(T155,0)=2,Cdel!$B$12:$KC$12,IF(ROUNDUP(T155,0)=1,Cdel!$B$13:$KC$13)))))))</f>
        <v>0.7141733506091974</v>
      </c>
      <c r="V155" s="8" cm="1">
        <f t="array" aca="1" ref="V155" ca="1">U155-_xlfn.XLOOKUP(V$1,Cdel!$B$1:$KC$1,IF(ROUNDUP(U155,0)=6,Cdel!$B$8:$KC$8,IF(ROUNDUP(U155,0)=5,Cdel!$B$9:$KC$9,IF(ROUNDUP(U155,0)=4,Cdel!$B$10:$KC$10,IF(ROUNDUP(U155,0)=3,Cdel!$B$11:$KC$11,IF(ROUNDUP(U155,0)=2,Cdel!$B$12:$KC$12,IF(ROUNDUP(U155,0)=1,Cdel!$B$13:$KC$13)))))))</f>
        <v>0.6944174257107828</v>
      </c>
      <c r="W155" s="8" cm="1">
        <f t="array" aca="1" ref="W155" ca="1">V155-_xlfn.XLOOKUP(W$1,Cdel!$B$1:$KC$1,IF(ROUNDUP(V155,0)=6,Cdel!$B$8:$KC$8,IF(ROUNDUP(V155,0)=5,Cdel!$B$9:$KC$9,IF(ROUNDUP(V155,0)=4,Cdel!$B$10:$KC$10,IF(ROUNDUP(V155,0)=3,Cdel!$B$11:$KC$11,IF(ROUNDUP(V155,0)=2,Cdel!$B$12:$KC$12,IF(ROUNDUP(V155,0)=1,Cdel!$B$13:$KC$13)))))))</f>
        <v>0.67520800197802899</v>
      </c>
      <c r="X155" s="8" cm="1">
        <f t="array" aca="1" ref="X155" ca="1">W155-_xlfn.XLOOKUP(X$1,Cdel!$B$1:$KC$1,IF(ROUNDUP(W155,0)=6,Cdel!$B$8:$KC$8,IF(ROUNDUP(W155,0)=5,Cdel!$B$9:$KC$9,IF(ROUNDUP(W155,0)=4,Cdel!$B$10:$KC$10,IF(ROUNDUP(W155,0)=3,Cdel!$B$11:$KC$11,IF(ROUNDUP(W155,0)=2,Cdel!$B$12:$KC$12,IF(ROUNDUP(W155,0)=1,Cdel!$B$13:$KC$13)))))))</f>
        <v>0.65652996174240841</v>
      </c>
      <c r="Y155" s="8" cm="1">
        <f t="array" aca="1" ref="Y155" ca="1">X155-_xlfn.XLOOKUP(Y$1,Cdel!$B$1:$KC$1,IF(ROUNDUP(X155,0)=6,Cdel!$B$8:$KC$8,IF(ROUNDUP(X155,0)=5,Cdel!$B$9:$KC$9,IF(ROUNDUP(X155,0)=4,Cdel!$B$10:$KC$10,IF(ROUNDUP(X155,0)=3,Cdel!$B$11:$KC$11,IF(ROUNDUP(X155,0)=2,Cdel!$B$12:$KC$12,IF(ROUNDUP(X155,0)=1,Cdel!$B$13:$KC$13)))))))</f>
        <v>0.63836860553011321</v>
      </c>
      <c r="Z155" s="8" cm="1">
        <f t="array" aca="1" ref="Z155" ca="1">Y155-_xlfn.XLOOKUP(Z$1,Cdel!$B$1:$KC$1,IF(ROUNDUP(Y155,0)=6,Cdel!$B$8:$KC$8,IF(ROUNDUP(Y155,0)=5,Cdel!$B$9:$KC$9,IF(ROUNDUP(Y155,0)=4,Cdel!$B$10:$KC$10,IF(ROUNDUP(Y155,0)=3,Cdel!$B$11:$KC$11,IF(ROUNDUP(Y155,0)=2,Cdel!$B$12:$KC$12,IF(ROUNDUP(Y155,0)=1,Cdel!$B$13:$KC$13)))))))</f>
        <v>0.62070964049368227</v>
      </c>
      <c r="AA155" s="8" cm="1">
        <f t="array" aca="1" ref="AA155" ca="1">Z155-_xlfn.XLOOKUP(AA$1,Cdel!$B$1:$KC$1,IF(ROUNDUP(Z155,0)=6,Cdel!$B$8:$KC$8,IF(ROUNDUP(Z155,0)=5,Cdel!$B$9:$KC$9,IF(ROUNDUP(Z155,0)=4,Cdel!$B$10:$KC$10,IF(ROUNDUP(Z155,0)=3,Cdel!$B$11:$KC$11,IF(ROUNDUP(Z155,0)=2,Cdel!$B$12:$KC$12,IF(ROUNDUP(Z155,0)=1,Cdel!$B$13:$KC$13)))))))</f>
        <v>0.60353916916364048</v>
      </c>
      <c r="AB155" s="8" cm="1">
        <f t="array" aca="1" ref="AB155" ca="1">AA155-_xlfn.XLOOKUP(AB$1,Cdel!$B$1:$KC$1,IF(ROUNDUP(AA155,0)=6,Cdel!$B$8:$KC$8,IF(ROUNDUP(AA155,0)=5,Cdel!$B$9:$KC$9,IF(ROUNDUP(AA155,0)=4,Cdel!$B$10:$KC$10,IF(ROUNDUP(AA155,0)=3,Cdel!$B$11:$KC$11,IF(ROUNDUP(AA155,0)=2,Cdel!$B$12:$KC$12,IF(ROUNDUP(AA155,0)=1,Cdel!$B$13:$KC$13)))))))</f>
        <v>0.58684367851129737</v>
      </c>
      <c r="AC155" s="8" cm="1">
        <f t="array" aca="1" ref="AC155" ca="1">AB155-_xlfn.XLOOKUP(AC$1,Cdel!$B$1:$KC$1,IF(ROUNDUP(AB155,0)=6,Cdel!$B$8:$KC$8,IF(ROUNDUP(AB155,0)=5,Cdel!$B$9:$KC$9,IF(ROUNDUP(AB155,0)=4,Cdel!$B$10:$KC$10,IF(ROUNDUP(AB155,0)=3,Cdel!$B$11:$KC$11,IF(ROUNDUP(AB155,0)=2,Cdel!$B$12:$KC$12,IF(ROUNDUP(AB155,0)=1,Cdel!$B$13:$KC$13)))))))</f>
        <v>0.57061002931409743</v>
      </c>
      <c r="AD155" s="8" cm="1">
        <f t="array" aca="1" ref="AD155" ca="1">AC155-_xlfn.XLOOKUP(AD$1,Cdel!$B$1:$KC$1,IF(ROUNDUP(AC155,0)=6,Cdel!$B$8:$KC$8,IF(ROUNDUP(AC155,0)=5,Cdel!$B$9:$KC$9,IF(ROUNDUP(AC155,0)=4,Cdel!$B$10:$KC$10,IF(ROUNDUP(AC155,0)=3,Cdel!$B$11:$KC$11,IF(ROUNDUP(AC155,0)=2,Cdel!$B$12:$KC$12,IF(ROUNDUP(AC155,0)=1,Cdel!$B$13:$KC$13)))))))</f>
        <v>0.55482544581515347</v>
      </c>
      <c r="AE155" s="8" cm="1">
        <f t="array" aca="1" ref="AE155" ca="1">AD155-_xlfn.XLOOKUP(AE$1,Cdel!$B$1:$KC$1,IF(ROUNDUP(AD155,0)=6,Cdel!$B$8:$KC$8,IF(ROUNDUP(AD155,0)=5,Cdel!$B$9:$KC$9,IF(ROUNDUP(AD155,0)=4,Cdel!$B$10:$KC$10,IF(ROUNDUP(AD155,0)=3,Cdel!$B$11:$KC$11,IF(ROUNDUP(AD155,0)=2,Cdel!$B$12:$KC$12,IF(ROUNDUP(AD155,0)=1,Cdel!$B$13:$KC$13)))))))</f>
        <v>0.53947750566882391</v>
      </c>
      <c r="AF155" s="8" cm="1">
        <f t="array" aca="1" ref="AF155" ca="1">AE155-_xlfn.XLOOKUP(AF$1,Cdel!$B$1:$KC$1,IF(ROUNDUP(AE155,0)=6,Cdel!$B$8:$KC$8,IF(ROUNDUP(AE155,0)=5,Cdel!$B$9:$KC$9,IF(ROUNDUP(AE155,0)=4,Cdel!$B$10:$KC$10,IF(ROUNDUP(AE155,0)=3,Cdel!$B$11:$KC$11,IF(ROUNDUP(AE155,0)=2,Cdel!$B$12:$KC$12,IF(ROUNDUP(AE155,0)=1,Cdel!$B$13:$KC$13)))))))</f>
        <v>0.52455413016442287</v>
      </c>
      <c r="AG155" s="8" cm="1">
        <f t="array" aca="1" ref="AG155" ca="1">AF155-_xlfn.XLOOKUP(AG$1,Cdel!$B$1:$KC$1,IF(ROUNDUP(AF155,0)=6,Cdel!$B$8:$KC$8,IF(ROUNDUP(AF155,0)=5,Cdel!$B$9:$KC$9,IF(ROUNDUP(AF155,0)=4,Cdel!$B$10:$KC$10,IF(ROUNDUP(AF155,0)=3,Cdel!$B$11:$KC$11,IF(ROUNDUP(AF155,0)=2,Cdel!$B$12:$KC$12,IF(ROUNDUP(AF155,0)=1,Cdel!$B$13:$KC$13)))))))</f>
        <v>0.51004357472036754</v>
      </c>
      <c r="AH155" s="8" cm="1">
        <f t="array" aca="1" ref="AH155" ca="1">AG155-_xlfn.XLOOKUP(AH$1,Cdel!$B$1:$KC$1,IF(ROUNDUP(AG155,0)=6,Cdel!$B$8:$KC$8,IF(ROUNDUP(AG155,0)=5,Cdel!$B$9:$KC$9,IF(ROUNDUP(AG155,0)=4,Cdel!$B$10:$KC$10,IF(ROUNDUP(AG155,0)=3,Cdel!$B$11:$KC$11,IF(ROUNDUP(AG155,0)=2,Cdel!$B$12:$KC$12,IF(ROUNDUP(AG155,0)=1,Cdel!$B$13:$KC$13)))))))</f>
        <v>0.49593441964128315</v>
      </c>
      <c r="AI155" s="8" cm="1">
        <f t="array" aca="1" ref="AI155" ca="1">AH155-_xlfn.XLOOKUP(AI$1,Cdel!$B$1:$KC$1,IF(ROUNDUP(AH155,0)=6,Cdel!$B$8:$KC$8,IF(ROUNDUP(AH155,0)=5,Cdel!$B$9:$KC$9,IF(ROUNDUP(AH155,0)=4,Cdel!$B$10:$KC$10,IF(ROUNDUP(AH155,0)=3,Cdel!$B$11:$KC$11,IF(ROUNDUP(AH155,0)=2,Cdel!$B$12:$KC$12,IF(ROUNDUP(AH155,0)=1,Cdel!$B$13:$KC$13)))))))</f>
        <v>0.4822155611307905</v>
      </c>
      <c r="AJ155" s="8" cm="1">
        <f t="array" aca="1" ref="AJ155" ca="1">AI155-_xlfn.XLOOKUP(AJ$1,Cdel!$B$1:$KC$1,IF(ROUNDUP(AI155,0)=6,Cdel!$B$8:$KC$8,IF(ROUNDUP(AI155,0)=5,Cdel!$B$9:$KC$9,IF(ROUNDUP(AI155,0)=4,Cdel!$B$10:$KC$10,IF(ROUNDUP(AI155,0)=3,Cdel!$B$11:$KC$11,IF(ROUNDUP(AI155,0)=2,Cdel!$B$12:$KC$12,IF(ROUNDUP(AI155,0)=1,Cdel!$B$13:$KC$13)))))))</f>
        <v>0.46887620255290396</v>
      </c>
      <c r="AK155" s="8" cm="1">
        <f t="array" aca="1" ref="AK155" ca="1">AJ155-_xlfn.XLOOKUP(AK$1,Cdel!$B$1:$KC$1,IF(ROUNDUP(AJ155,0)=6,Cdel!$B$8:$KC$8,IF(ROUNDUP(AJ155,0)=5,Cdel!$B$9:$KC$9,IF(ROUNDUP(AJ155,0)=4,Cdel!$B$10:$KC$10,IF(ROUNDUP(AJ155,0)=3,Cdel!$B$11:$KC$11,IF(ROUNDUP(AJ155,0)=2,Cdel!$B$12:$KC$12,IF(ROUNDUP(AJ155,0)=1,Cdel!$B$13:$KC$13)))))))</f>
        <v>0.45590584593516198</v>
      </c>
      <c r="AL155" s="8" cm="1">
        <f t="array" aca="1" ref="AL155" ca="1">AK155-_xlfn.XLOOKUP(AL$1,Cdel!$B$1:$KC$1,IF(ROUNDUP(AK155,0)=6,Cdel!$B$8:$KC$8,IF(ROUNDUP(AK155,0)=5,Cdel!$B$9:$KC$9,IF(ROUNDUP(AK155,0)=4,Cdel!$B$10:$KC$10,IF(ROUNDUP(AK155,0)=3,Cdel!$B$11:$KC$11,IF(ROUNDUP(AK155,0)=2,Cdel!$B$12:$KC$12,IF(ROUNDUP(AK155,0)=1,Cdel!$B$13:$KC$13)))))))</f>
        <v>0.44329428370680335</v>
      </c>
      <c r="AM155" s="8" cm="1">
        <f t="array" aca="1" ref="AM155" ca="1">AL155-_xlfn.XLOOKUP(AM$1,Cdel!$B$1:$KC$1,IF(ROUNDUP(AL155,0)=6,Cdel!$B$8:$KC$8,IF(ROUNDUP(AL155,0)=5,Cdel!$B$9:$KC$9,IF(ROUNDUP(AL155,0)=4,Cdel!$B$10:$KC$10,IF(ROUNDUP(AL155,0)=3,Cdel!$B$11:$KC$11,IF(ROUNDUP(AL155,0)=2,Cdel!$B$12:$KC$12,IF(ROUNDUP(AL155,0)=1,Cdel!$B$13:$KC$13)))))))</f>
        <v>0.4310315906654883</v>
      </c>
      <c r="AN155" s="8" cm="1">
        <f t="array" aca="1" ref="AN155" ca="1">AM155-_xlfn.XLOOKUP(AN$1,Cdel!$B$1:$KC$1,IF(ROUNDUP(AM155,0)=6,Cdel!$B$8:$KC$8,IF(ROUNDUP(AM155,0)=5,Cdel!$B$9:$KC$9,IF(ROUNDUP(AM155,0)=4,Cdel!$B$10:$KC$10,IF(ROUNDUP(AM155,0)=3,Cdel!$B$11:$KC$11,IF(ROUNDUP(AM155,0)=2,Cdel!$B$12:$KC$12,IF(ROUNDUP(AM155,0)=1,Cdel!$B$13:$KC$13)))))))</f>
        <v>0.41910811616623983</v>
      </c>
      <c r="AO155" s="8" cm="1">
        <f t="array" aca="1" ref="AO155" ca="1">AN155-_xlfn.XLOOKUP(AO$1,Cdel!$B$1:$KC$1,IF(ROUNDUP(AN155,0)=6,Cdel!$B$8:$KC$8,IF(ROUNDUP(AN155,0)=5,Cdel!$B$9:$KC$9,IF(ROUNDUP(AN155,0)=4,Cdel!$B$10:$KC$10,IF(ROUNDUP(AN155,0)=3,Cdel!$B$11:$KC$11,IF(ROUNDUP(AN155,0)=2,Cdel!$B$12:$KC$12,IF(ROUNDUP(AN155,0)=1,Cdel!$B$13:$KC$13)))))))</f>
        <v>0.40751447652646128</v>
      </c>
      <c r="AP155" s="8" cm="1">
        <f t="array" aca="1" ref="AP155" ca="1">AO155-_xlfn.XLOOKUP(AP$1,Cdel!$B$1:$KC$1,IF(ROUNDUP(AO155,0)=6,Cdel!$B$8:$KC$8,IF(ROUNDUP(AO155,0)=5,Cdel!$B$9:$KC$9,IF(ROUNDUP(AO155,0)=4,Cdel!$B$10:$KC$10,IF(ROUNDUP(AO155,0)=3,Cdel!$B$11:$KC$11,IF(ROUNDUP(AO155,0)=2,Cdel!$B$12:$KC$12,IF(ROUNDUP(AO155,0)=1,Cdel!$B$13:$KC$13)))))))</f>
        <v>0.39624154764104985</v>
      </c>
      <c r="AQ155" s="8" cm="1">
        <f t="array" aca="1" ref="AQ155" ca="1">AP155-_xlfn.XLOOKUP(AQ$1,Cdel!$B$1:$KC$1,IF(ROUNDUP(AP155,0)=6,Cdel!$B$8:$KC$8,IF(ROUNDUP(AP155,0)=5,Cdel!$B$9:$KC$9,IF(ROUNDUP(AP155,0)=4,Cdel!$B$10:$KC$10,IF(ROUNDUP(AP155,0)=3,Cdel!$B$11:$KC$11,IF(ROUNDUP(AP155,0)=2,Cdel!$B$12:$KC$12,IF(ROUNDUP(AP155,0)=1,Cdel!$B$13:$KC$13)))))))</f>
        <v>0.38528045780179626</v>
      </c>
      <c r="AR155" s="8" cm="1">
        <f t="array" aca="1" ref="AR155" ca="1">AQ155-_xlfn.XLOOKUP(AR$1,Cdel!$B$1:$KC$1,IF(ROUNDUP(AQ155,0)=6,Cdel!$B$8:$KC$8,IF(ROUNDUP(AQ155,0)=5,Cdel!$B$9:$KC$9,IF(ROUNDUP(AQ155,0)=4,Cdel!$B$10:$KC$10,IF(ROUNDUP(AQ155,0)=3,Cdel!$B$11:$KC$11,IF(ROUNDUP(AQ155,0)=2,Cdel!$B$12:$KC$12,IF(ROUNDUP(AQ155,0)=1,Cdel!$B$13:$KC$13)))))))</f>
        <v>0.37462258071541898</v>
      </c>
      <c r="AS155" s="8" cm="1">
        <f t="array" aca="1" ref="AS155" ca="1">AR155-_xlfn.XLOOKUP(AS$1,Cdel!$B$1:$KC$1,IF(ROUNDUP(AR155,0)=6,Cdel!$B$8:$KC$8,IF(ROUNDUP(AR155,0)=5,Cdel!$B$9:$KC$9,IF(ROUNDUP(AR155,0)=4,Cdel!$B$10:$KC$10,IF(ROUNDUP(AR155,0)=3,Cdel!$B$11:$KC$11,IF(ROUNDUP(AR155,0)=2,Cdel!$B$12:$KC$12,IF(ROUNDUP(AR155,0)=1,Cdel!$B$13:$KC$13)))))))</f>
        <v>0.36425952871473738</v>
      </c>
      <c r="AT155" s="8" cm="1">
        <f t="array" aca="1" ref="AT155" ca="1">AS155-_xlfn.XLOOKUP(AT$1,Cdel!$B$1:$KC$1,IF(ROUNDUP(AS155,0)=6,Cdel!$B$8:$KC$8,IF(ROUNDUP(AS155,0)=5,Cdel!$B$9:$KC$9,IF(ROUNDUP(AS155,0)=4,Cdel!$B$10:$KC$10,IF(ROUNDUP(AS155,0)=3,Cdel!$B$11:$KC$11,IF(ROUNDUP(AS155,0)=2,Cdel!$B$12:$KC$12,IF(ROUNDUP(AS155,0)=1,Cdel!$B$13:$KC$13)))))))</f>
        <v>0.3541831461576429</v>
      </c>
      <c r="AU155" s="8" cm="1">
        <f t="array" aca="1" ref="AU155" ca="1">AT155-_xlfn.XLOOKUP(AU$1,Cdel!$B$1:$KC$1,IF(ROUNDUP(AT155,0)=6,Cdel!$B$8:$KC$8,IF(ROUNDUP(AT155,0)=5,Cdel!$B$9:$KC$9,IF(ROUNDUP(AT155,0)=4,Cdel!$B$10:$KC$10,IF(ROUNDUP(AT155,0)=3,Cdel!$B$11:$KC$11,IF(ROUNDUP(AT155,0)=2,Cdel!$B$12:$KC$12,IF(ROUNDUP(AT155,0)=1,Cdel!$B$13:$KC$13)))))))</f>
        <v>0.34438550300867093</v>
      </c>
      <c r="AV155" s="8" cm="1">
        <f t="array" aca="1" ref="AV155" ca="1">AU155-_xlfn.XLOOKUP(AV$1,Cdel!$B$1:$KC$1,IF(ROUNDUP(AU155,0)=6,Cdel!$B$8:$KC$8,IF(ROUNDUP(AU155,0)=5,Cdel!$B$9:$KC$9,IF(ROUNDUP(AU155,0)=4,Cdel!$B$10:$KC$10,IF(ROUNDUP(AU155,0)=3,Cdel!$B$11:$KC$11,IF(ROUNDUP(AU155,0)=2,Cdel!$B$12:$KC$12,IF(ROUNDUP(AU155,0)=1,Cdel!$B$13:$KC$13)))))))</f>
        <v>0.33485888859812413</v>
      </c>
      <c r="AW155" s="8" cm="1">
        <f t="array" aca="1" ref="AW155" ca="1">AV155-_xlfn.XLOOKUP(AW$1,Cdel!$B$1:$KC$1,IF(ROUNDUP(AV155,0)=6,Cdel!$B$8:$KC$8,IF(ROUNDUP(AV155,0)=5,Cdel!$B$9:$KC$9,IF(ROUNDUP(AV155,0)=4,Cdel!$B$10:$KC$10,IF(ROUNDUP(AV155,0)=3,Cdel!$B$11:$KC$11,IF(ROUNDUP(AV155,0)=2,Cdel!$B$12:$KC$12,IF(ROUNDUP(AV155,0)=1,Cdel!$B$13:$KC$13)))))))</f>
        <v>0.3255958055538351</v>
      </c>
      <c r="AX155" s="8" cm="1">
        <f t="array" aca="1" ref="AX155" ca="1">AW155-_xlfn.XLOOKUP(AX$1,Cdel!$B$1:$KC$1,IF(ROUNDUP(AW155,0)=6,Cdel!$B$8:$KC$8,IF(ROUNDUP(AW155,0)=5,Cdel!$B$9:$KC$9,IF(ROUNDUP(AW155,0)=4,Cdel!$B$10:$KC$10,IF(ROUNDUP(AW155,0)=3,Cdel!$B$11:$KC$11,IF(ROUNDUP(AW155,0)=2,Cdel!$B$12:$KC$12,IF(ROUNDUP(AW155,0)=1,Cdel!$B$13:$KC$13)))))))</f>
        <v>0.31658896390079194</v>
      </c>
      <c r="AY155" s="8" cm="1">
        <f t="array" aca="1" ref="AY155" ca="1">AX155-_xlfn.XLOOKUP(AY$1,Cdel!$B$1:$KC$1,IF(ROUNDUP(AX155,0)=6,Cdel!$B$8:$KC$8,IF(ROUNDUP(AX155,0)=5,Cdel!$B$9:$KC$9,IF(ROUNDUP(AX155,0)=4,Cdel!$B$10:$KC$10,IF(ROUNDUP(AX155,0)=3,Cdel!$B$11:$KC$11,IF(ROUNDUP(AX155,0)=2,Cdel!$B$12:$KC$12,IF(ROUNDUP(AX155,0)=1,Cdel!$B$13:$KC$13)))))))</f>
        <v>0.3078312753239838</v>
      </c>
      <c r="AZ155" s="8" cm="1">
        <f t="array" aca="1" ref="AZ155" ca="1">AY155-_xlfn.XLOOKUP(AZ$1,Cdel!$B$1:$KC$1,IF(ROUNDUP(AY155,0)=6,Cdel!$B$8:$KC$8,IF(ROUNDUP(AY155,0)=5,Cdel!$B$9:$KC$9,IF(ROUNDUP(AY155,0)=4,Cdel!$B$10:$KC$10,IF(ROUNDUP(AY155,0)=3,Cdel!$B$11:$KC$11,IF(ROUNDUP(AY155,0)=2,Cdel!$B$12:$KC$12,IF(ROUNDUP(AY155,0)=1,Cdel!$B$13:$KC$13)))))))</f>
        <v>0.29931584758995222</v>
      </c>
      <c r="BA155" s="8" cm="1">
        <f t="array" aca="1" ref="BA155" ca="1">AZ155-_xlfn.XLOOKUP(BA$1,Cdel!$B$1:$KC$1,IF(ROUNDUP(AZ155,0)=6,Cdel!$B$8:$KC$8,IF(ROUNDUP(AZ155,0)=5,Cdel!$B$9:$KC$9,IF(ROUNDUP(AZ155,0)=4,Cdel!$B$10:$KC$10,IF(ROUNDUP(AZ155,0)=3,Cdel!$B$11:$KC$11,IF(ROUNDUP(AZ155,0)=2,Cdel!$B$12:$KC$12,IF(ROUNDUP(AZ155,0)=1,Cdel!$B$13:$KC$13)))))))</f>
        <v>0.29103597912265594</v>
      </c>
      <c r="BB155" s="8" cm="1">
        <f t="array" aca="1" ref="BB155" ca="1">BA155-_xlfn.XLOOKUP(BB$1,Cdel!$B$1:$KC$1,IF(ROUNDUP(BA155,0)=6,Cdel!$B$8:$KC$8,IF(ROUNDUP(BA155,0)=5,Cdel!$B$9:$KC$9,IF(ROUNDUP(BA155,0)=4,Cdel!$B$10:$KC$10,IF(ROUNDUP(BA155,0)=3,Cdel!$B$11:$KC$11,IF(ROUNDUP(BA155,0)=2,Cdel!$B$12:$KC$12,IF(ROUNDUP(BA155,0)=1,Cdel!$B$13:$KC$13)))))))</f>
        <v>0.28298515372938249</v>
      </c>
      <c r="BC155" s="8" cm="1">
        <f t="array" aca="1" ref="BC155" ca="1">BB155-_xlfn.XLOOKUP(BC$1,Cdel!$B$1:$KC$1,IF(ROUNDUP(BB155,0)=6,Cdel!$B$8:$KC$8,IF(ROUNDUP(BB155,0)=5,Cdel!$B$9:$KC$9,IF(ROUNDUP(BB155,0)=4,Cdel!$B$10:$KC$10,IF(ROUNDUP(BB155,0)=3,Cdel!$B$11:$KC$11,IF(ROUNDUP(BB155,0)=2,Cdel!$B$12:$KC$12,IF(ROUNDUP(BB155,0)=1,Cdel!$B$13:$KC$13)))))))</f>
        <v>0.27515703547255432</v>
      </c>
      <c r="BD155" s="8" cm="1">
        <f t="array" aca="1" ref="BD155" ca="1">BC155-_xlfn.XLOOKUP(BD$1,Cdel!$B$1:$KC$1,IF(ROUNDUP(BC155,0)=6,Cdel!$B$8:$KC$8,IF(ROUNDUP(BC155,0)=5,Cdel!$B$9:$KC$9,IF(ROUNDUP(BC155,0)=4,Cdel!$B$10:$KC$10,IF(ROUNDUP(BC155,0)=3,Cdel!$B$11:$KC$11,IF(ROUNDUP(BC155,0)=2,Cdel!$B$12:$KC$12,IF(ROUNDUP(BC155,0)=1,Cdel!$B$13:$KC$13)))))))</f>
        <v>0.26754546368339521</v>
      </c>
      <c r="BE155" s="8" cm="1">
        <f t="array" aca="1" ref="BE155" ca="1">BD155-_xlfn.XLOOKUP(BE$1,Cdel!$B$1:$KC$1,IF(ROUNDUP(BD155,0)=6,Cdel!$B$8:$KC$8,IF(ROUNDUP(BD155,0)=5,Cdel!$B$9:$KC$9,IF(ROUNDUP(BD155,0)=4,Cdel!$B$10:$KC$10,IF(ROUNDUP(BD155,0)=3,Cdel!$B$11:$KC$11,IF(ROUNDUP(BD155,0)=2,Cdel!$B$12:$KC$12,IF(ROUNDUP(BD155,0)=1,Cdel!$B$13:$KC$13)))))))</f>
        <v>0.26014444811353121</v>
      </c>
      <c r="BF155" s="8" cm="1">
        <f t="array" aca="1" ref="BF155" ca="1">BE155-_xlfn.XLOOKUP(BF$1,Cdel!$B$1:$KC$1,IF(ROUNDUP(BE155,0)=6,Cdel!$B$8:$KC$8,IF(ROUNDUP(BE155,0)=5,Cdel!$B$9:$KC$9,IF(ROUNDUP(BE155,0)=4,Cdel!$B$10:$KC$10,IF(ROUNDUP(BE155,0)=3,Cdel!$B$11:$KC$11,IF(ROUNDUP(BE155,0)=2,Cdel!$B$12:$KC$12,IF(ROUNDUP(BE155,0)=1,Cdel!$B$13:$KC$13)))))))</f>
        <v>0.25294816422071092</v>
      </c>
      <c r="BG155" s="8" cm="1">
        <f t="array" aca="1" ref="BG155" ca="1">BF155-_xlfn.XLOOKUP(BG$1,Cdel!$B$1:$KC$1,IF(ROUNDUP(BF155,0)=6,Cdel!$B$8:$KC$8,IF(ROUNDUP(BF155,0)=5,Cdel!$B$9:$KC$9,IF(ROUNDUP(BF155,0)=4,Cdel!$B$10:$KC$10,IF(ROUNDUP(BF155,0)=3,Cdel!$B$11:$KC$11,IF(ROUNDUP(BF155,0)=2,Cdel!$B$12:$KC$12,IF(ROUNDUP(BF155,0)=1,Cdel!$B$13:$KC$13)))))))</f>
        <v>0.24595094858493632</v>
      </c>
      <c r="BH155" s="8" cm="1">
        <f t="array" aca="1" ref="BH155" ca="1">BG155-_xlfn.XLOOKUP(BH$1,Cdel!$B$1:$KC$1,IF(ROUNDUP(BG155,0)=6,Cdel!$B$8:$KC$8,IF(ROUNDUP(BG155,0)=5,Cdel!$B$9:$KC$9,IF(ROUNDUP(BG155,0)=4,Cdel!$B$10:$KC$10,IF(ROUNDUP(BG155,0)=3,Cdel!$B$11:$KC$11,IF(ROUNDUP(BG155,0)=2,Cdel!$B$12:$KC$12,IF(ROUNDUP(BG155,0)=1,Cdel!$B$13:$KC$13)))))))</f>
        <v>0.23914729445139427</v>
      </c>
      <c r="BI155" s="8" cm="1">
        <f t="array" aca="1" ref="BI155" ca="1">BH155-_xlfn.XLOOKUP(BI$1,Cdel!$B$1:$KC$1,IF(ROUNDUP(BH155,0)=6,Cdel!$B$8:$KC$8,IF(ROUNDUP(BH155,0)=5,Cdel!$B$9:$KC$9,IF(ROUNDUP(BH155,0)=4,Cdel!$B$10:$KC$10,IF(ROUNDUP(BH155,0)=3,Cdel!$B$11:$KC$11,IF(ROUNDUP(BH155,0)=2,Cdel!$B$12:$KC$12,IF(ROUNDUP(BH155,0)=1,Cdel!$B$13:$KC$13)))))))</f>
        <v>0.23253184739668317</v>
      </c>
      <c r="BJ155" s="8" cm="1">
        <f t="array" aca="1" ref="BJ155" ca="1">BI155-_xlfn.XLOOKUP(BJ$1,Cdel!$B$1:$KC$1,IF(ROUNDUP(BI155,0)=6,Cdel!$B$8:$KC$8,IF(ROUNDUP(BI155,0)=5,Cdel!$B$9:$KC$9,IF(ROUNDUP(BI155,0)=4,Cdel!$B$10:$KC$10,IF(ROUNDUP(BI155,0)=3,Cdel!$B$11:$KC$11,IF(ROUNDUP(BI155,0)=2,Cdel!$B$12:$KC$12,IF(ROUNDUP(BI155,0)=1,Cdel!$B$13:$KC$13)))))))</f>
        <v>0.2260994011149228</v>
      </c>
      <c r="BK155" s="8" cm="1">
        <f t="array" aca="1" ref="BK155" ca="1">BJ155-_xlfn.XLOOKUP(BK$1,Cdel!$B$1:$KC$1,IF(ROUNDUP(BJ155,0)=6,Cdel!$B$8:$KC$8,IF(ROUNDUP(BJ155,0)=5,Cdel!$B$9:$KC$9,IF(ROUNDUP(BJ155,0)=4,Cdel!$B$10:$KC$10,IF(ROUNDUP(BJ155,0)=3,Cdel!$B$11:$KC$11,IF(ROUNDUP(BJ155,0)=2,Cdel!$B$12:$KC$12,IF(ROUNDUP(BJ155,0)=1,Cdel!$B$13:$KC$13)))))))</f>
        <v>0.21984489332043183</v>
      </c>
      <c r="BL155" s="8" cm="1">
        <f t="array" aca="1" ref="BL155" ca="1">BK155-_xlfn.XLOOKUP(BL$1,Cdel!$B$1:$KC$1,IF(ROUNDUP(BK155,0)=6,Cdel!$B$8:$KC$8,IF(ROUNDUP(BK155,0)=5,Cdel!$B$9:$KC$9,IF(ROUNDUP(BK155,0)=4,Cdel!$B$10:$KC$10,IF(ROUNDUP(BK155,0)=3,Cdel!$B$11:$KC$11,IF(ROUNDUP(BK155,0)=2,Cdel!$B$12:$KC$12,IF(ROUNDUP(BK155,0)=1,Cdel!$B$13:$KC$13)))))))</f>
        <v>0.21376340176374803</v>
      </c>
      <c r="BM155" s="8" cm="1">
        <f t="array" aca="1" ref="BM155" ca="1">BL155-_xlfn.XLOOKUP(BM$1,Cdel!$B$1:$KC$1,IF(ROUNDUP(BL155,0)=6,Cdel!$B$8:$KC$8,IF(ROUNDUP(BL155,0)=5,Cdel!$B$9:$KC$9,IF(ROUNDUP(BL155,0)=4,Cdel!$B$10:$KC$10,IF(ROUNDUP(BL155,0)=3,Cdel!$B$11:$KC$11,IF(ROUNDUP(BL155,0)=2,Cdel!$B$12:$KC$12,IF(ROUNDUP(BL155,0)=1,Cdel!$B$13:$KC$13)))))))</f>
        <v>0.20785014035785565</v>
      </c>
      <c r="BN155" s="8" cm="1">
        <f t="array" aca="1" ref="BN155" ca="1">BM155-_xlfn.XLOOKUP(BN$1,Cdel!$B$1:$KC$1,IF(ROUNDUP(BM155,0)=6,Cdel!$B$8:$KC$8,IF(ROUNDUP(BM155,0)=5,Cdel!$B$9:$KC$9,IF(ROUNDUP(BM155,0)=4,Cdel!$B$10:$KC$10,IF(ROUNDUP(BM155,0)=3,Cdel!$B$11:$KC$11,IF(ROUNDUP(BM155,0)=2,Cdel!$B$12:$KC$12,IF(ROUNDUP(BM155,0)=1,Cdel!$B$13:$KC$13)))))))</f>
        <v>0.20210045541157187</v>
      </c>
      <c r="BO155" s="8" cm="1">
        <f t="array" aca="1" ref="BO155" ca="1">BN155-_xlfn.XLOOKUP(BO$1,Cdel!$B$1:$KC$1,IF(ROUNDUP(BN155,0)=6,Cdel!$B$8:$KC$8,IF(ROUNDUP(BN155,0)=5,Cdel!$B$9:$KC$9,IF(ROUNDUP(BN155,0)=4,Cdel!$B$10:$KC$10,IF(ROUNDUP(BN155,0)=3,Cdel!$B$11:$KC$11,IF(ROUNDUP(BN155,0)=2,Cdel!$B$12:$KC$12,IF(ROUNDUP(BN155,0)=1,Cdel!$B$13:$KC$13)))))))</f>
        <v>0.19650982196712788</v>
      </c>
      <c r="BP155" s="8" cm="1">
        <f t="array" aca="1" ref="BP155" ca="1">BO155-_xlfn.XLOOKUP(BP$1,Cdel!$B$1:$KC$1,IF(ROUNDUP(BO155,0)=6,Cdel!$B$8:$KC$8,IF(ROUNDUP(BO155,0)=5,Cdel!$B$9:$KC$9,IF(ROUNDUP(BO155,0)=4,Cdel!$B$10:$KC$10,IF(ROUNDUP(BO155,0)=3,Cdel!$B$11:$KC$11,IF(ROUNDUP(BO155,0)=2,Cdel!$B$12:$KC$12,IF(ROUNDUP(BO155,0)=1,Cdel!$B$13:$KC$13)))))))</f>
        <v>0.19107384023906174</v>
      </c>
      <c r="BQ155" s="8" cm="1">
        <f t="array" aca="1" ref="BQ155" ca="1">BP155-_xlfn.XLOOKUP(BQ$1,Cdel!$B$1:$KC$1,IF(ROUNDUP(BP155,0)=6,Cdel!$B$8:$KC$8,IF(ROUNDUP(BP155,0)=5,Cdel!$B$9:$KC$9,IF(ROUNDUP(BP155,0)=4,Cdel!$B$10:$KC$10,IF(ROUNDUP(BP155,0)=3,Cdel!$B$11:$KC$11,IF(ROUNDUP(BP155,0)=2,Cdel!$B$12:$KC$12,IF(ROUNDUP(BP155,0)=1,Cdel!$B$13:$KC$13)))))))</f>
        <v>0.18578823215162105</v>
      </c>
      <c r="BR155" s="8" cm="1">
        <f t="array" aca="1" ref="BR155" ca="1">BQ155-_xlfn.XLOOKUP(BR$1,Cdel!$B$1:$KC$1,IF(ROUNDUP(BQ155,0)=6,Cdel!$B$8:$KC$8,IF(ROUNDUP(BQ155,0)=5,Cdel!$B$9:$KC$9,IF(ROUNDUP(BQ155,0)=4,Cdel!$B$10:$KC$10,IF(ROUNDUP(BQ155,0)=3,Cdel!$B$11:$KC$11,IF(ROUNDUP(BQ155,0)=2,Cdel!$B$12:$KC$12,IF(ROUNDUP(BQ155,0)=1,Cdel!$B$13:$KC$13)))))))</f>
        <v>0.18064883797195061</v>
      </c>
      <c r="BS155" s="8" cm="1">
        <f t="array" aca="1" ref="BS155" ca="1">BR155-_xlfn.XLOOKUP(BS$1,Cdel!$B$1:$KC$1,IF(ROUNDUP(BR155,0)=6,Cdel!$B$8:$KC$8,IF(ROUNDUP(BR155,0)=5,Cdel!$B$9:$KC$9,IF(ROUNDUP(BR155,0)=4,Cdel!$B$10:$KC$10,IF(ROUNDUP(BR155,0)=3,Cdel!$B$11:$KC$11,IF(ROUNDUP(BR155,0)=2,Cdel!$B$12:$KC$12,IF(ROUNDUP(BR155,0)=1,Cdel!$B$13:$KC$13)))))))</f>
        <v>0.17565161303641438</v>
      </c>
      <c r="BT155" s="8" cm="1">
        <f t="array" aca="1" ref="BT155" ca="1">BS155-_xlfn.XLOOKUP(BT$1,Cdel!$B$1:$KC$1,IF(ROUNDUP(BS155,0)=6,Cdel!$B$8:$KC$8,IF(ROUNDUP(BS155,0)=5,Cdel!$B$9:$KC$9,IF(ROUNDUP(BS155,0)=4,Cdel!$B$10:$KC$10,IF(ROUNDUP(BS155,0)=3,Cdel!$B$11:$KC$11,IF(ROUNDUP(BS155,0)=2,Cdel!$B$12:$KC$12,IF(ROUNDUP(BS155,0)=1,Cdel!$B$13:$KC$13)))))))</f>
        <v>0.17079262456747657</v>
      </c>
      <c r="BU155" s="8" cm="1">
        <f t="array" aca="1" ref="BU155" ca="1">BT155-_xlfn.XLOOKUP(BU$1,Cdel!$B$1:$KC$1,IF(ROUNDUP(BT155,0)=6,Cdel!$B$8:$KC$8,IF(ROUNDUP(BT155,0)=5,Cdel!$B$9:$KC$9,IF(ROUNDUP(BT155,0)=4,Cdel!$B$10:$KC$10,IF(ROUNDUP(BT155,0)=3,Cdel!$B$11:$KC$11,IF(ROUNDUP(BT155,0)=2,Cdel!$B$12:$KC$12,IF(ROUNDUP(BT155,0)=1,Cdel!$B$13:$KC$13)))))))</f>
        <v>0.16606804857863577</v>
      </c>
      <c r="BV155" s="8" cm="1">
        <f t="array" aca="1" ref="BV155" ca="1">BU155-_xlfn.XLOOKUP(BV$1,Cdel!$B$1:$KC$1,IF(ROUNDUP(BU155,0)=6,Cdel!$B$8:$KC$8,IF(ROUNDUP(BU155,0)=5,Cdel!$B$9:$KC$9,IF(ROUNDUP(BU155,0)=4,Cdel!$B$10:$KC$10,IF(ROUNDUP(BU155,0)=3,Cdel!$B$11:$KC$11,IF(ROUNDUP(BU155,0)=2,Cdel!$B$12:$KC$12,IF(ROUNDUP(BU155,0)=1,Cdel!$B$13:$KC$13)))))))</f>
        <v>0.16147416686497729</v>
      </c>
      <c r="BW155" s="8" cm="1">
        <f t="array" aca="1" ref="BW155" ca="1">BV155-_xlfn.XLOOKUP(BW$1,Cdel!$B$1:$KC$1,IF(ROUNDUP(BV155,0)=6,Cdel!$B$8:$KC$8,IF(ROUNDUP(BV155,0)=5,Cdel!$B$9:$KC$9,IF(ROUNDUP(BV155,0)=4,Cdel!$B$10:$KC$10,IF(ROUNDUP(BV155,0)=3,Cdel!$B$11:$KC$11,IF(ROUNDUP(BV155,0)=2,Cdel!$B$12:$KC$12,IF(ROUNDUP(BV155,0)=1,Cdel!$B$13:$KC$13)))))))</f>
        <v>0.15700736407697438</v>
      </c>
      <c r="BX155" s="8" cm="1">
        <f t="array" aca="1" ref="BX155" ca="1">BW155-_xlfn.XLOOKUP(BX$1,Cdel!$B$1:$KC$1,IF(ROUNDUP(BW155,0)=6,Cdel!$B$8:$KC$8,IF(ROUNDUP(BW155,0)=5,Cdel!$B$9:$KC$9,IF(ROUNDUP(BW155,0)=4,Cdel!$B$10:$KC$10,IF(ROUNDUP(BW155,0)=3,Cdel!$B$11:$KC$11,IF(ROUNDUP(BW155,0)=2,Cdel!$B$12:$KC$12,IF(ROUNDUP(BW155,0)=1,Cdel!$B$13:$KC$13)))))))</f>
        <v>0.15266412487523595</v>
      </c>
      <c r="BY155" s="8" cm="1">
        <f t="array" aca="1" ref="BY155" ca="1">BX155-_xlfn.XLOOKUP(BY$1,Cdel!$B$1:$KC$1,IF(ROUNDUP(BX155,0)=6,Cdel!$B$8:$KC$8,IF(ROUNDUP(BX155,0)=5,Cdel!$B$9:$KC$9,IF(ROUNDUP(BX155,0)=4,Cdel!$B$10:$KC$10,IF(ROUNDUP(BX155,0)=3,Cdel!$B$11:$KC$11,IF(ROUNDUP(BX155,0)=2,Cdel!$B$12:$KC$12,IF(ROUNDUP(BX155,0)=1,Cdel!$B$13:$KC$13)))))))</f>
        <v>0.14844103116396171</v>
      </c>
      <c r="BZ155" s="8" cm="1">
        <f t="array" aca="1" ref="BZ155" ca="1">BY155-_xlfn.XLOOKUP(BZ$1,Cdel!$B$1:$KC$1,IF(ROUNDUP(BY155,0)=6,Cdel!$B$8:$KC$8,IF(ROUNDUP(BY155,0)=5,Cdel!$B$9:$KC$9,IF(ROUNDUP(BY155,0)=4,Cdel!$B$10:$KC$10,IF(ROUNDUP(BY155,0)=3,Cdel!$B$11:$KC$11,IF(ROUNDUP(BY155,0)=2,Cdel!$B$12:$KC$12,IF(ROUNDUP(BY155,0)=1,Cdel!$B$13:$KC$13)))))))</f>
        <v>0.14433475940092697</v>
      </c>
      <c r="CA155" s="8" cm="1">
        <f t="array" aca="1" ref="CA155" ca="1">BZ155-_xlfn.XLOOKUP(CA$1,Cdel!$B$1:$KC$1,IF(ROUNDUP(BZ155,0)=6,Cdel!$B$8:$KC$8,IF(ROUNDUP(BZ155,0)=5,Cdel!$B$9:$KC$9,IF(ROUNDUP(BZ155,0)=4,Cdel!$B$10:$KC$10,IF(ROUNDUP(BZ155,0)=3,Cdel!$B$11:$KC$11,IF(ROUNDUP(BZ155,0)=2,Cdel!$B$12:$KC$12,IF(ROUNDUP(BZ155,0)=1,Cdel!$B$13:$KC$13)))))))</f>
        <v>0.14034207798188059</v>
      </c>
      <c r="CB155" s="8" cm="1">
        <f t="array" aca="1" ref="CB155" ca="1">CA155-_xlfn.XLOOKUP(CB$1,Cdel!$B$1:$KC$1,IF(ROUNDUP(CA155,0)=6,Cdel!$B$8:$KC$8,IF(ROUNDUP(CA155,0)=5,Cdel!$B$9:$KC$9,IF(ROUNDUP(CA155,0)=4,Cdel!$B$10:$KC$10,IF(ROUNDUP(CA155,0)=3,Cdel!$B$11:$KC$11,IF(ROUNDUP(CA155,0)=2,Cdel!$B$12:$KC$12,IF(ROUNDUP(CA155,0)=1,Cdel!$B$13:$KC$13)))))))</f>
        <v>0.13645984469729719</v>
      </c>
      <c r="CC155" s="8" cm="1">
        <f t="array" aca="1" ref="CC155" ca="1">CB155-_xlfn.XLOOKUP(CC$1,Cdel!$B$1:$KC$1,IF(ROUNDUP(CB155,0)=6,Cdel!$B$8:$KC$8,IF(ROUNDUP(CB155,0)=5,Cdel!$B$9:$KC$9,IF(ROUNDUP(CB155,0)=4,Cdel!$B$10:$KC$10,IF(ROUNDUP(CB155,0)=3,Cdel!$B$11:$KC$11,IF(ROUNDUP(CB155,0)=2,Cdel!$B$12:$KC$12,IF(ROUNDUP(CB155,0)=1,Cdel!$B$13:$KC$13)))))))</f>
        <v>0.1326850042594826</v>
      </c>
      <c r="CD155" s="8" cm="1">
        <f t="array" aca="1" ref="CD155" ca="1">CC155-_xlfn.XLOOKUP(CD$1,Cdel!$B$1:$KC$1,IF(ROUNDUP(CC155,0)=6,Cdel!$B$8:$KC$8,IF(ROUNDUP(CC155,0)=5,Cdel!$B$9:$KC$9,IF(ROUNDUP(CC155,0)=4,Cdel!$B$10:$KC$10,IF(ROUNDUP(CC155,0)=3,Cdel!$B$11:$KC$11,IF(ROUNDUP(CC155,0)=2,Cdel!$B$12:$KC$12,IF(ROUNDUP(CC155,0)=1,Cdel!$B$13:$KC$13)))))))</f>
        <v>0.12901458589808598</v>
      </c>
      <c r="CE155" s="8" cm="1">
        <f t="array" aca="1" ref="CE155" ca="1">CD155-_xlfn.XLOOKUP(CE$1,Cdel!$B$1:$KC$1,IF(ROUNDUP(CD155,0)=6,Cdel!$B$8:$KC$8,IF(ROUNDUP(CD155,0)=5,Cdel!$B$9:$KC$9,IF(ROUNDUP(CD155,0)=4,Cdel!$B$10:$KC$10,IF(ROUNDUP(CD155,0)=3,Cdel!$B$11:$KC$11,IF(ROUNDUP(CD155,0)=2,Cdel!$B$12:$KC$12,IF(ROUNDUP(CD155,0)=1,Cdel!$B$13:$KC$13)))))))</f>
        <v>0.12544570102212621</v>
      </c>
      <c r="CF155" s="8" cm="1">
        <f t="array" aca="1" ref="CF155" ca="1">CE155-_xlfn.XLOOKUP(CF$1,Cdel!$B$1:$KC$1,IF(ROUNDUP(CE155,0)=6,Cdel!$B$8:$KC$8,IF(ROUNDUP(CE155,0)=5,Cdel!$B$9:$KC$9,IF(ROUNDUP(CE155,0)=4,Cdel!$B$10:$KC$10,IF(ROUNDUP(CE155,0)=3,Cdel!$B$11:$KC$11,IF(ROUNDUP(CE155,0)=2,Cdel!$B$12:$KC$12,IF(ROUNDUP(CE155,0)=1,Cdel!$B$13:$KC$13)))))))</f>
        <v>0.12197554094669345</v>
      </c>
      <c r="CG155" s="8" cm="1">
        <f t="array" aca="1" ref="CG155" ca="1">CF155-_xlfn.XLOOKUP(CG$1,Cdel!$B$1:$KC$1,IF(ROUNDUP(CF155,0)=6,Cdel!$B$8:$KC$8,IF(ROUNDUP(CF155,0)=5,Cdel!$B$9:$KC$9,IF(ROUNDUP(CF155,0)=4,Cdel!$B$10:$KC$10,IF(ROUNDUP(CF155,0)=3,Cdel!$B$11:$KC$11,IF(ROUNDUP(CF155,0)=2,Cdel!$B$12:$KC$12,IF(ROUNDUP(CF155,0)=1,Cdel!$B$13:$KC$13)))))))</f>
        <v>0.11860137468253529</v>
      </c>
      <c r="CH155" s="8" cm="1">
        <f t="array" aca="1" ref="CH155" ca="1">CG155-_xlfn.XLOOKUP(CH$1,Cdel!$B$1:$KC$1,IF(ROUNDUP(CG155,0)=6,Cdel!$B$8:$KC$8,IF(ROUNDUP(CG155,0)=5,Cdel!$B$9:$KC$9,IF(ROUNDUP(CG155,0)=4,Cdel!$B$10:$KC$10,IF(ROUNDUP(CG155,0)=3,Cdel!$B$11:$KC$11,IF(ROUNDUP(CG155,0)=2,Cdel!$B$12:$KC$12,IF(ROUNDUP(CG155,0)=1,Cdel!$B$13:$KC$13)))))))</f>
        <v>0.11532054678678946</v>
      </c>
      <c r="CI155" s="8" cm="1">
        <f t="array" aca="1" ref="CI155" ca="1">CH155-_xlfn.XLOOKUP(CI$1,Cdel!$B$1:$KC$1,IF(ROUNDUP(CH155,0)=6,Cdel!$B$8:$KC$8,IF(ROUNDUP(CH155,0)=5,Cdel!$B$9:$KC$9,IF(ROUNDUP(CH155,0)=4,Cdel!$B$10:$KC$10,IF(ROUNDUP(CH155,0)=3,Cdel!$B$11:$KC$11,IF(ROUNDUP(CH155,0)=2,Cdel!$B$12:$KC$12,IF(ROUNDUP(CH155,0)=1,Cdel!$B$13:$KC$13)))))))</f>
        <v>0.11213047527317092</v>
      </c>
      <c r="CJ155" s="8" cm="1">
        <f t="array" aca="1" ref="CJ155" ca="1">CI155-_xlfn.XLOOKUP(CJ$1,Cdel!$B$1:$KC$1,IF(ROUNDUP(CI155,0)=6,Cdel!$B$8:$KC$8,IF(ROUNDUP(CI155,0)=5,Cdel!$B$9:$KC$9,IF(ROUNDUP(CI155,0)=4,Cdel!$B$10:$KC$10,IF(ROUNDUP(CI155,0)=3,Cdel!$B$11:$KC$11,IF(ROUNDUP(CI155,0)=2,Cdel!$B$12:$KC$12,IF(ROUNDUP(CI155,0)=1,Cdel!$B$13:$KC$13)))))))</f>
        <v>0.10902864957996819</v>
      </c>
      <c r="CK155" s="8" cm="1">
        <f t="array" aca="1" ref="CK155" ca="1">CJ155-_xlfn.XLOOKUP(CK$1,Cdel!$B$1:$KC$1,IF(ROUNDUP(CJ155,0)=6,Cdel!$B$8:$KC$8,IF(ROUNDUP(CJ155,0)=5,Cdel!$B$9:$KC$9,IF(ROUNDUP(CJ155,0)=4,Cdel!$B$10:$KC$10,IF(ROUNDUP(CJ155,0)=3,Cdel!$B$11:$KC$11,IF(ROUNDUP(CJ155,0)=2,Cdel!$B$12:$KC$12,IF(ROUNDUP(CJ155,0)=1,Cdel!$B$13:$KC$13)))))))</f>
        <v>0.10601262859425081</v>
      </c>
      <c r="CL155" s="8" cm="1">
        <f t="array" aca="1" ref="CL155" ca="1">CK155-_xlfn.XLOOKUP(CL$1,Cdel!$B$1:$KC$1,IF(ROUNDUP(CK155,0)=6,Cdel!$B$8:$KC$8,IF(ROUNDUP(CK155,0)=5,Cdel!$B$9:$KC$9,IF(ROUNDUP(CK155,0)=4,Cdel!$B$10:$KC$10,IF(ROUNDUP(CK155,0)=3,Cdel!$B$11:$KC$11,IF(ROUNDUP(CK155,0)=2,Cdel!$B$12:$KC$12,IF(ROUNDUP(CK155,0)=1,Cdel!$B$13:$KC$13)))))))</f>
        <v>0.10308003873073238</v>
      </c>
      <c r="CM155" s="8" cm="1">
        <f t="array" aca="1" ref="CM155" ca="1">CL155-_xlfn.XLOOKUP(CM$1,Cdel!$B$1:$KC$1,IF(ROUNDUP(CL155,0)=6,Cdel!$B$8:$KC$8,IF(ROUNDUP(CL155,0)=5,Cdel!$B$9:$KC$9,IF(ROUNDUP(CL155,0)=4,Cdel!$B$10:$KC$10,IF(ROUNDUP(CL155,0)=3,Cdel!$B$11:$KC$11,IF(ROUNDUP(CL155,0)=2,Cdel!$B$12:$KC$12,IF(ROUNDUP(CL155,0)=1,Cdel!$B$13:$KC$13)))))))</f>
        <v>0.10022857206377694</v>
      </c>
      <c r="CN155" s="8" cm="1">
        <f t="array" aca="1" ref="CN155" ca="1">CM155-_xlfn.XLOOKUP(CN$1,Cdel!$B$1:$KC$1,IF(ROUNDUP(CM155,0)=6,Cdel!$B$8:$KC$8,IF(ROUNDUP(CM155,0)=5,Cdel!$B$9:$KC$9,IF(ROUNDUP(CM155,0)=4,Cdel!$B$10:$KC$10,IF(ROUNDUP(CM155,0)=3,Cdel!$B$11:$KC$11,IF(ROUNDUP(CM155,0)=2,Cdel!$B$12:$KC$12,IF(ROUNDUP(CM155,0)=1,Cdel!$B$13:$KC$13)))))))</f>
        <v>9.7455984511079438E-2</v>
      </c>
      <c r="CO155" s="8" cm="1">
        <f t="array" aca="1" ref="CO155" ca="1">CN155-_xlfn.XLOOKUP(CO$1,Cdel!$B$1:$KC$1,IF(ROUNDUP(CN155,0)=6,Cdel!$B$8:$KC$8,IF(ROUNDUP(CN155,0)=5,Cdel!$B$9:$KC$9,IF(ROUNDUP(CN155,0)=4,Cdel!$B$10:$KC$10,IF(ROUNDUP(CN155,0)=3,Cdel!$B$11:$KC$11,IF(ROUNDUP(CN155,0)=2,Cdel!$B$12:$KC$12,IF(ROUNDUP(CN155,0)=1,Cdel!$B$13:$KC$13)))))))</f>
        <v>9.4760094067590325E-2</v>
      </c>
      <c r="CP155" s="8" cm="1">
        <f t="array" aca="1" ref="CP155" ca="1">CO155-_xlfn.XLOOKUP(CP$1,Cdel!$B$1:$KC$1,IF(ROUNDUP(CO155,0)=6,Cdel!$B$8:$KC$8,IF(ROUNDUP(CO155,0)=5,Cdel!$B$9:$KC$9,IF(ROUNDUP(CO155,0)=4,Cdel!$B$10:$KC$10,IF(ROUNDUP(CO155,0)=3,Cdel!$B$11:$KC$11,IF(ROUNDUP(CO155,0)=2,Cdel!$B$12:$KC$12,IF(ROUNDUP(CO155,0)=1,Cdel!$B$13:$KC$13)))))))</f>
        <v>9.213877908829414E-2</v>
      </c>
      <c r="CQ155" s="8" cm="1">
        <f t="array" aca="1" ref="CQ155" ca="1">CP155-_xlfn.XLOOKUP(CQ$1,Cdel!$B$1:$KC$1,IF(ROUNDUP(CP155,0)=6,Cdel!$B$8:$KC$8,IF(ROUNDUP(CP155,0)=5,Cdel!$B$9:$KC$9,IF(ROUNDUP(CP155,0)=4,Cdel!$B$10:$KC$10,IF(ROUNDUP(CP155,0)=3,Cdel!$B$11:$KC$11,IF(ROUNDUP(CP155,0)=2,Cdel!$B$12:$KC$12,IF(ROUNDUP(CP155,0)=1,Cdel!$B$13:$KC$13)))))))</f>
        <v>8.958997661849151E-2</v>
      </c>
      <c r="CR155" s="8" cm="1">
        <f t="array" aca="1" ref="CR155" ca="1">CQ155-_xlfn.XLOOKUP(CR$1,Cdel!$B$1:$KC$1,IF(ROUNDUP(CQ155,0)=6,Cdel!$B$8:$KC$8,IF(ROUNDUP(CQ155,0)=5,Cdel!$B$9:$KC$9,IF(ROUNDUP(CQ155,0)=4,Cdel!$B$10:$KC$10,IF(ROUNDUP(CQ155,0)=3,Cdel!$B$11:$KC$11,IF(ROUNDUP(CQ155,0)=2,Cdel!$B$12:$KC$12,IF(ROUNDUP(CQ155,0)=1,Cdel!$B$13:$KC$13)))))))</f>
        <v>8.7111680770269428E-2</v>
      </c>
      <c r="CS155" s="8" cm="1">
        <f t="array" aca="1" ref="CS155" ca="1">CR155-_xlfn.XLOOKUP(CS$1,Cdel!$B$1:$KC$1,IF(ROUNDUP(CR155,0)=6,Cdel!$B$8:$KC$8,IF(ROUNDUP(CR155,0)=5,Cdel!$B$9:$KC$9,IF(ROUNDUP(CR155,0)=4,Cdel!$B$10:$KC$10,IF(ROUNDUP(CR155,0)=3,Cdel!$B$11:$KC$11,IF(ROUNDUP(CR155,0)=2,Cdel!$B$12:$KC$12,IF(ROUNDUP(CR155,0)=1,Cdel!$B$13:$KC$13)))))))</f>
        <v>8.4701941143883033E-2</v>
      </c>
      <c r="CT155" s="8" cm="1">
        <f t="array" aca="1" ref="CT155" ca="1">CS155-_xlfn.XLOOKUP(CT$1,Cdel!$B$1:$KC$1,IF(ROUNDUP(CS155,0)=6,Cdel!$B$8:$KC$8,IF(ROUNDUP(CS155,0)=5,Cdel!$B$9:$KC$9,IF(ROUNDUP(CS155,0)=4,Cdel!$B$10:$KC$10,IF(ROUNDUP(CS155,0)=3,Cdel!$B$11:$KC$11,IF(ROUNDUP(CS155,0)=2,Cdel!$B$12:$KC$12,IF(ROUNDUP(CS155,0)=1,Cdel!$B$13:$KC$13)))))))</f>
        <v>8.2358861292806146E-2</v>
      </c>
      <c r="CU155" s="8" cm="1">
        <f t="array" aca="1" ref="CU155" ca="1">CT155-_xlfn.XLOOKUP(CU$1,Cdel!$B$1:$KC$1,IF(ROUNDUP(CT155,0)=6,Cdel!$B$8:$KC$8,IF(ROUNDUP(CT155,0)=5,Cdel!$B$9:$KC$9,IF(ROUNDUP(CT155,0)=4,Cdel!$B$10:$KC$10,IF(ROUNDUP(CT155,0)=3,Cdel!$B$11:$KC$11,IF(ROUNDUP(CT155,0)=2,Cdel!$B$12:$KC$12,IF(ROUNDUP(CT155,0)=1,Cdel!$B$13:$KC$13)))))))</f>
        <v>8.0080597231242237E-2</v>
      </c>
      <c r="CV155" s="8" cm="1">
        <f t="array" aca="1" ref="CV155" ca="1">CU155-_xlfn.XLOOKUP(CV$1,Cdel!$B$1:$KC$1,IF(ROUNDUP(CU155,0)=6,Cdel!$B$8:$KC$8,IF(ROUNDUP(CU155,0)=5,Cdel!$B$9:$KC$9,IF(ROUNDUP(CU155,0)=4,Cdel!$B$10:$KC$10,IF(ROUNDUP(CU155,0)=3,Cdel!$B$11:$KC$11,IF(ROUNDUP(CU155,0)=2,Cdel!$B$12:$KC$12,IF(ROUNDUP(CU155,0)=1,Cdel!$B$13:$KC$13)))))))</f>
        <v>7.7865355982921922E-2</v>
      </c>
      <c r="CW155" s="8" cm="1">
        <f t="array" aca="1" ref="CW155" ca="1">CV155-_xlfn.XLOOKUP(CW$1,Cdel!$B$1:$KC$1,IF(ROUNDUP(CV155,0)=6,Cdel!$B$8:$KC$8,IF(ROUNDUP(CV155,0)=5,Cdel!$B$9:$KC$9,IF(ROUNDUP(CV155,0)=4,Cdel!$B$10:$KC$10,IF(ROUNDUP(CV155,0)=3,Cdel!$B$11:$KC$11,IF(ROUNDUP(CV155,0)=2,Cdel!$B$12:$KC$12,IF(ROUNDUP(CV155,0)=1,Cdel!$B$13:$KC$13)))))))</f>
        <v>7.5711394170044521E-2</v>
      </c>
      <c r="CX155" s="8" cm="1">
        <f t="array" aca="1" ref="CX155" ca="1">CW155-_xlfn.XLOOKUP(CX$1,Cdel!$B$1:$KC$1,IF(ROUNDUP(CW155,0)=6,Cdel!$B$8:$KC$8,IF(ROUNDUP(CW155,0)=5,Cdel!$B$9:$KC$9,IF(ROUNDUP(CW155,0)=4,Cdel!$B$10:$KC$10,IF(ROUNDUP(CW155,0)=3,Cdel!$B$11:$KC$11,IF(ROUNDUP(CW155,0)=2,Cdel!$B$12:$KC$12,IF(ROUNDUP(CW155,0)=1,Cdel!$B$13:$KC$13)))))))</f>
        <v>7.3617016641252989E-2</v>
      </c>
      <c r="CY155" s="8" cm="1">
        <f t="array" aca="1" ref="CY155" ca="1">CX155-_xlfn.XLOOKUP(CY$1,Cdel!$B$1:$KC$1,IF(ROUNDUP(CX155,0)=6,Cdel!$B$8:$KC$8,IF(ROUNDUP(CX155,0)=5,Cdel!$B$9:$KC$9,IF(ROUNDUP(CX155,0)=4,Cdel!$B$10:$KC$10,IF(ROUNDUP(CX155,0)=3,Cdel!$B$11:$KC$11,IF(ROUNDUP(CX155,0)=2,Cdel!$B$12:$KC$12,IF(ROUNDUP(CX155,0)=1,Cdel!$B$13:$KC$13)))))))</f>
        <v>7.1580575137562955E-2</v>
      </c>
      <c r="CZ155" s="8" cm="1">
        <f t="array" aca="1" ref="CZ155" ca="1">CY155-_xlfn.XLOOKUP(CZ$1,Cdel!$B$1:$KC$1,IF(ROUNDUP(CY155,0)=6,Cdel!$B$8:$KC$8,IF(ROUNDUP(CY155,0)=5,Cdel!$B$9:$KC$9,IF(ROUNDUP(CY155,0)=4,Cdel!$B$10:$KC$10,IF(ROUNDUP(CY155,0)=3,Cdel!$B$11:$KC$11,IF(ROUNDUP(CY155,0)=2,Cdel!$B$12:$KC$12,IF(ROUNDUP(CY155,0)=1,Cdel!$B$13:$KC$13)))))))</f>
        <v>6.9600466995195648E-2</v>
      </c>
      <c r="DA155" s="8" cm="1">
        <f t="array" aca="1" ref="DA155" ca="1">CZ155-_xlfn.XLOOKUP(DA$1,Cdel!$B$1:$KC$1,IF(ROUNDUP(CZ155,0)=6,Cdel!$B$8:$KC$8,IF(ROUNDUP(CZ155,0)=5,Cdel!$B$9:$KC$9,IF(ROUNDUP(CZ155,0)=4,Cdel!$B$10:$KC$10,IF(ROUNDUP(CZ155,0)=3,Cdel!$B$11:$KC$11,IF(ROUNDUP(CZ155,0)=2,Cdel!$B$12:$KC$12,IF(ROUNDUP(CZ155,0)=1,Cdel!$B$13:$KC$13)))))))</f>
        <v>6.767513388429372E-2</v>
      </c>
      <c r="DB155" s="8" cm="1">
        <f t="array" aca="1" ref="DB155" ca="1">DA155-_xlfn.XLOOKUP(DB$1,Cdel!$B$1:$KC$1,IF(ROUNDUP(DA155,0)=6,Cdel!$B$8:$KC$8,IF(ROUNDUP(DA155,0)=5,Cdel!$B$9:$KC$9,IF(ROUNDUP(DA155,0)=4,Cdel!$B$10:$KC$10,IF(ROUNDUP(DA155,0)=3,Cdel!$B$11:$KC$11,IF(ROUNDUP(DA155,0)=2,Cdel!$B$12:$KC$12,IF(ROUNDUP(DA155,0)=1,Cdel!$B$13:$KC$13)))))))</f>
        <v>6.5803060582527689E-2</v>
      </c>
      <c r="DC155" s="8" cm="1">
        <f t="array" aca="1" ref="DC155" ca="1">DB155-_xlfn.XLOOKUP(DC$1,Cdel!$B$1:$KC$1,IF(ROUNDUP(DB155,0)=6,Cdel!$B$8:$KC$8,IF(ROUNDUP(DB155,0)=5,Cdel!$B$9:$KC$9,IF(ROUNDUP(DB155,0)=4,Cdel!$B$10:$KC$10,IF(ROUNDUP(DB155,0)=3,Cdel!$B$11:$KC$11,IF(ROUNDUP(DB155,0)=2,Cdel!$B$12:$KC$12,IF(ROUNDUP(DB155,0)=1,Cdel!$B$13:$KC$13)))))))</f>
        <v>6.3982773782627747E-2</v>
      </c>
      <c r="DD155" s="8" cm="1">
        <f t="array" aca="1" ref="DD155" ca="1">DC155-_xlfn.XLOOKUP(DD$1,Cdel!$B$1:$KC$1,IF(ROUNDUP(DC155,0)=6,Cdel!$B$8:$KC$8,IF(ROUNDUP(DC155,0)=5,Cdel!$B$9:$KC$9,IF(ROUNDUP(DC155,0)=4,Cdel!$B$10:$KC$10,IF(ROUNDUP(DC155,0)=3,Cdel!$B$11:$KC$11,IF(ROUNDUP(DC155,0)=2,Cdel!$B$12:$KC$12,IF(ROUNDUP(DC155,0)=1,Cdel!$B$13:$KC$13)))))))</f>
        <v>6.2212840932902087E-2</v>
      </c>
    </row>
    <row r="156" spans="1:108" x14ac:dyDescent="0.15">
      <c r="A156" s="3" t="s">
        <v>174</v>
      </c>
      <c r="B156" s="3" t="s">
        <v>412</v>
      </c>
      <c r="C156" s="3" t="s">
        <v>174</v>
      </c>
      <c r="D156" s="2">
        <v>0</v>
      </c>
      <c r="E156" s="2">
        <v>1950</v>
      </c>
      <c r="F156" s="3"/>
      <c r="G156" s="4">
        <f t="shared" ca="1" si="4"/>
        <v>76</v>
      </c>
      <c r="H156">
        <f ca="1">_xlfn.LET(
_xlpm.score,_xlfn.XLOOKUP(G156,DecayFns!$A$2:$A$289,DecayFns!$N$2:$N$289),
IF(D156=1,IF(_xlpm.score=6,_xlpm.score,_xlpm.score+1),IF(_xlpm.score=1,_xlpm.score,_xlpm.score-1)
))</f>
        <v>1</v>
      </c>
      <c r="I156" s="7" cm="1">
        <f t="array" aca="1" ref="I156" ca="1">H156-_xlfn.XLOOKUP(I$1,Cdel!$B$1:$KC$1,IF(ROUNDUP(H156,0)=6,Cdel!$B$8:$KC$8,IF(ROUNDUP(H156,0)=5,Cdel!$B$9:$KC$9,IF(ROUNDUP(H156,0)=4,Cdel!$B$10:$KC$10,IF(ROUNDUP(H156,0)=3,Cdel!$B$11:$KC$11,IF(ROUNDUP(H156,0)=2,Cdel!$B$12:$KC$12,IF(ROUNDUP(H156,0)=1,Cdel!$B$13:$KC$13)))))))</f>
        <v>1</v>
      </c>
      <c r="J156" s="8" cm="1">
        <f t="array" aca="1" ref="J156" ca="1">I156-_xlfn.XLOOKUP(J$1,Cdel!$B$1:$KC$1,IF(ROUNDUP(I156,0)=6,Cdel!$B$8:$KC$8,IF(ROUNDUP(I156,0)=5,Cdel!$B$9:$KC$9,IF(ROUNDUP(I156,0)=4,Cdel!$B$10:$KC$10,IF(ROUNDUP(I156,0)=3,Cdel!$B$11:$KC$11,IF(ROUNDUP(I156,0)=2,Cdel!$B$12:$KC$12,IF(ROUNDUP(I156,0)=1,Cdel!$B$13:$KC$13)))))))</f>
        <v>0.97233735355490014</v>
      </c>
      <c r="K156" s="8" cm="1">
        <f t="array" aca="1" ref="K156" ca="1">J156-_xlfn.XLOOKUP(K$1,Cdel!$B$1:$KC$1,IF(ROUNDUP(J156,0)=6,Cdel!$B$8:$KC$8,IF(ROUNDUP(J156,0)=5,Cdel!$B$9:$KC$9,IF(ROUNDUP(J156,0)=4,Cdel!$B$10:$KC$10,IF(ROUNDUP(J156,0)=3,Cdel!$B$11:$KC$11,IF(ROUNDUP(J156,0)=2,Cdel!$B$12:$KC$12,IF(ROUNDUP(J156,0)=1,Cdel!$B$13:$KC$13)))))))</f>
        <v>0.94543992911814678</v>
      </c>
      <c r="L156" s="8" cm="1">
        <f t="array" aca="1" ref="L156" ca="1">K156-_xlfn.XLOOKUP(L$1,Cdel!$B$1:$KC$1,IF(ROUNDUP(K156,0)=6,Cdel!$B$8:$KC$8,IF(ROUNDUP(K156,0)=5,Cdel!$B$9:$KC$9,IF(ROUNDUP(K156,0)=4,Cdel!$B$10:$KC$10,IF(ROUNDUP(K156,0)=3,Cdel!$B$11:$KC$11,IF(ROUNDUP(K156,0)=2,Cdel!$B$12:$KC$12,IF(ROUNDUP(K156,0)=1,Cdel!$B$13:$KC$13)))))))</f>
        <v>0.91928655862387121</v>
      </c>
      <c r="M156" s="8" cm="1">
        <f t="array" aca="1" ref="M156" ca="1">L156-_xlfn.XLOOKUP(M$1,Cdel!$B$1:$KC$1,IF(ROUNDUP(L156,0)=6,Cdel!$B$8:$KC$8,IF(ROUNDUP(L156,0)=5,Cdel!$B$9:$KC$9,IF(ROUNDUP(L156,0)=4,Cdel!$B$10:$KC$10,IF(ROUNDUP(L156,0)=3,Cdel!$B$11:$KC$11,IF(ROUNDUP(L156,0)=2,Cdel!$B$12:$KC$12,IF(ROUNDUP(L156,0)=1,Cdel!$B$13:$KC$13)))))))</f>
        <v>0.89385665957092642</v>
      </c>
      <c r="N156" s="8" cm="1">
        <f t="array" aca="1" ref="N156" ca="1">M156-_xlfn.XLOOKUP(N$1,Cdel!$B$1:$KC$1,IF(ROUNDUP(M156,0)=6,Cdel!$B$8:$KC$8,IF(ROUNDUP(M156,0)=5,Cdel!$B$9:$KC$9,IF(ROUNDUP(M156,0)=4,Cdel!$B$10:$KC$10,IF(ROUNDUP(M156,0)=3,Cdel!$B$11:$KC$11,IF(ROUNDUP(M156,0)=2,Cdel!$B$12:$KC$12,IF(ROUNDUP(M156,0)=1,Cdel!$B$13:$KC$13)))))))</f>
        <v>0.86913021882461783</v>
      </c>
      <c r="O156" s="8" cm="1">
        <f t="array" aca="1" ref="O156" ca="1">N156-_xlfn.XLOOKUP(O$1,Cdel!$B$1:$KC$1,IF(ROUNDUP(N156,0)=6,Cdel!$B$8:$KC$8,IF(ROUNDUP(N156,0)=5,Cdel!$B$9:$KC$9,IF(ROUNDUP(N156,0)=4,Cdel!$B$10:$KC$10,IF(ROUNDUP(N156,0)=3,Cdel!$B$11:$KC$11,IF(ROUNDUP(N156,0)=2,Cdel!$B$12:$KC$12,IF(ROUNDUP(N156,0)=1,Cdel!$B$13:$KC$13)))))))</f>
        <v>0.84508777686652015</v>
      </c>
      <c r="P156" s="8" cm="1">
        <f t="array" aca="1" ref="P156" ca="1">O156-_xlfn.XLOOKUP(P$1,Cdel!$B$1:$KC$1,IF(ROUNDUP(O156,0)=6,Cdel!$B$8:$KC$8,IF(ROUNDUP(O156,0)=5,Cdel!$B$9:$KC$9,IF(ROUNDUP(O156,0)=4,Cdel!$B$10:$KC$10,IF(ROUNDUP(O156,0)=3,Cdel!$B$11:$KC$11,IF(ROUNDUP(O156,0)=2,Cdel!$B$12:$KC$12,IF(ROUNDUP(O156,0)=1,Cdel!$B$13:$KC$13)))))))</f>
        <v>0.82171041247998611</v>
      </c>
      <c r="Q156" s="8" cm="1">
        <f t="array" aca="1" ref="Q156" ca="1">P156-_xlfn.XLOOKUP(Q$1,Cdel!$B$1:$KC$1,IF(ROUNDUP(P156,0)=6,Cdel!$B$8:$KC$8,IF(ROUNDUP(P156,0)=5,Cdel!$B$9:$KC$9,IF(ROUNDUP(P156,0)=4,Cdel!$B$10:$KC$10,IF(ROUNDUP(P156,0)=3,Cdel!$B$11:$KC$11,IF(ROUNDUP(P156,0)=2,Cdel!$B$12:$KC$12,IF(ROUNDUP(P156,0)=1,Cdel!$B$13:$KC$13)))))))</f>
        <v>0.79897972785929505</v>
      </c>
      <c r="R156" s="8" cm="1">
        <f t="array" aca="1" ref="R156" ca="1">Q156-_xlfn.XLOOKUP(R$1,Cdel!$B$1:$KC$1,IF(ROUNDUP(Q156,0)=6,Cdel!$B$8:$KC$8,IF(ROUNDUP(Q156,0)=5,Cdel!$B$9:$KC$9,IF(ROUNDUP(Q156,0)=4,Cdel!$B$10:$KC$10,IF(ROUNDUP(Q156,0)=3,Cdel!$B$11:$KC$11,IF(ROUNDUP(Q156,0)=2,Cdel!$B$12:$KC$12,IF(ROUNDUP(Q156,0)=1,Cdel!$B$13:$KC$13)))))))</f>
        <v>0.77687783413072131</v>
      </c>
      <c r="S156" s="8" cm="1">
        <f t="array" aca="1" ref="S156" ca="1">R156-_xlfn.XLOOKUP(S$1,Cdel!$B$1:$KC$1,IF(ROUNDUP(R156,0)=6,Cdel!$B$8:$KC$8,IF(ROUNDUP(R156,0)=5,Cdel!$B$9:$KC$9,IF(ROUNDUP(R156,0)=4,Cdel!$B$10:$KC$10,IF(ROUNDUP(R156,0)=3,Cdel!$B$11:$KC$11,IF(ROUNDUP(R156,0)=2,Cdel!$B$12:$KC$12,IF(ROUNDUP(R156,0)=1,Cdel!$B$13:$KC$13)))))))</f>
        <v>0.7553873372741281</v>
      </c>
      <c r="T156" s="8" cm="1">
        <f t="array" aca="1" ref="T156" ca="1">S156-_xlfn.XLOOKUP(T$1,Cdel!$B$1:$KC$1,IF(ROUNDUP(S156,0)=6,Cdel!$B$8:$KC$8,IF(ROUNDUP(S156,0)=5,Cdel!$B$9:$KC$9,IF(ROUNDUP(S156,0)=4,Cdel!$B$10:$KC$10,IF(ROUNDUP(S156,0)=3,Cdel!$B$11:$KC$11,IF(ROUNDUP(S156,0)=2,Cdel!$B$12:$KC$12,IF(ROUNDUP(S156,0)=1,Cdel!$B$13:$KC$13)))))))</f>
        <v>0.73449132443400855</v>
      </c>
      <c r="U156" s="8" cm="1">
        <f t="array" aca="1" ref="U156" ca="1">T156-_xlfn.XLOOKUP(U$1,Cdel!$B$1:$KC$1,IF(ROUNDUP(T156,0)=6,Cdel!$B$8:$KC$8,IF(ROUNDUP(T156,0)=5,Cdel!$B$9:$KC$9,IF(ROUNDUP(T156,0)=4,Cdel!$B$10:$KC$10,IF(ROUNDUP(T156,0)=3,Cdel!$B$11:$KC$11,IF(ROUNDUP(T156,0)=2,Cdel!$B$12:$KC$12,IF(ROUNDUP(T156,0)=1,Cdel!$B$13:$KC$13)))))))</f>
        <v>0.7141733506091974</v>
      </c>
      <c r="V156" s="8" cm="1">
        <f t="array" aca="1" ref="V156" ca="1">U156-_xlfn.XLOOKUP(V$1,Cdel!$B$1:$KC$1,IF(ROUNDUP(U156,0)=6,Cdel!$B$8:$KC$8,IF(ROUNDUP(U156,0)=5,Cdel!$B$9:$KC$9,IF(ROUNDUP(U156,0)=4,Cdel!$B$10:$KC$10,IF(ROUNDUP(U156,0)=3,Cdel!$B$11:$KC$11,IF(ROUNDUP(U156,0)=2,Cdel!$B$12:$KC$12,IF(ROUNDUP(U156,0)=1,Cdel!$B$13:$KC$13)))))))</f>
        <v>0.6944174257107828</v>
      </c>
      <c r="W156" s="8" cm="1">
        <f t="array" aca="1" ref="W156" ca="1">V156-_xlfn.XLOOKUP(W$1,Cdel!$B$1:$KC$1,IF(ROUNDUP(V156,0)=6,Cdel!$B$8:$KC$8,IF(ROUNDUP(V156,0)=5,Cdel!$B$9:$KC$9,IF(ROUNDUP(V156,0)=4,Cdel!$B$10:$KC$10,IF(ROUNDUP(V156,0)=3,Cdel!$B$11:$KC$11,IF(ROUNDUP(V156,0)=2,Cdel!$B$12:$KC$12,IF(ROUNDUP(V156,0)=1,Cdel!$B$13:$KC$13)))))))</f>
        <v>0.67520800197802899</v>
      </c>
      <c r="X156" s="8" cm="1">
        <f t="array" aca="1" ref="X156" ca="1">W156-_xlfn.XLOOKUP(X$1,Cdel!$B$1:$KC$1,IF(ROUNDUP(W156,0)=6,Cdel!$B$8:$KC$8,IF(ROUNDUP(W156,0)=5,Cdel!$B$9:$KC$9,IF(ROUNDUP(W156,0)=4,Cdel!$B$10:$KC$10,IF(ROUNDUP(W156,0)=3,Cdel!$B$11:$KC$11,IF(ROUNDUP(W156,0)=2,Cdel!$B$12:$KC$12,IF(ROUNDUP(W156,0)=1,Cdel!$B$13:$KC$13)))))))</f>
        <v>0.65652996174240841</v>
      </c>
      <c r="Y156" s="8" cm="1">
        <f t="array" aca="1" ref="Y156" ca="1">X156-_xlfn.XLOOKUP(Y$1,Cdel!$B$1:$KC$1,IF(ROUNDUP(X156,0)=6,Cdel!$B$8:$KC$8,IF(ROUNDUP(X156,0)=5,Cdel!$B$9:$KC$9,IF(ROUNDUP(X156,0)=4,Cdel!$B$10:$KC$10,IF(ROUNDUP(X156,0)=3,Cdel!$B$11:$KC$11,IF(ROUNDUP(X156,0)=2,Cdel!$B$12:$KC$12,IF(ROUNDUP(X156,0)=1,Cdel!$B$13:$KC$13)))))))</f>
        <v>0.63836860553011321</v>
      </c>
      <c r="Z156" s="8" cm="1">
        <f t="array" aca="1" ref="Z156" ca="1">Y156-_xlfn.XLOOKUP(Z$1,Cdel!$B$1:$KC$1,IF(ROUNDUP(Y156,0)=6,Cdel!$B$8:$KC$8,IF(ROUNDUP(Y156,0)=5,Cdel!$B$9:$KC$9,IF(ROUNDUP(Y156,0)=4,Cdel!$B$10:$KC$10,IF(ROUNDUP(Y156,0)=3,Cdel!$B$11:$KC$11,IF(ROUNDUP(Y156,0)=2,Cdel!$B$12:$KC$12,IF(ROUNDUP(Y156,0)=1,Cdel!$B$13:$KC$13)))))))</f>
        <v>0.62070964049368227</v>
      </c>
      <c r="AA156" s="8" cm="1">
        <f t="array" aca="1" ref="AA156" ca="1">Z156-_xlfn.XLOOKUP(AA$1,Cdel!$B$1:$KC$1,IF(ROUNDUP(Z156,0)=6,Cdel!$B$8:$KC$8,IF(ROUNDUP(Z156,0)=5,Cdel!$B$9:$KC$9,IF(ROUNDUP(Z156,0)=4,Cdel!$B$10:$KC$10,IF(ROUNDUP(Z156,0)=3,Cdel!$B$11:$KC$11,IF(ROUNDUP(Z156,0)=2,Cdel!$B$12:$KC$12,IF(ROUNDUP(Z156,0)=1,Cdel!$B$13:$KC$13)))))))</f>
        <v>0.60353916916364048</v>
      </c>
      <c r="AB156" s="8" cm="1">
        <f t="array" aca="1" ref="AB156" ca="1">AA156-_xlfn.XLOOKUP(AB$1,Cdel!$B$1:$KC$1,IF(ROUNDUP(AA156,0)=6,Cdel!$B$8:$KC$8,IF(ROUNDUP(AA156,0)=5,Cdel!$B$9:$KC$9,IF(ROUNDUP(AA156,0)=4,Cdel!$B$10:$KC$10,IF(ROUNDUP(AA156,0)=3,Cdel!$B$11:$KC$11,IF(ROUNDUP(AA156,0)=2,Cdel!$B$12:$KC$12,IF(ROUNDUP(AA156,0)=1,Cdel!$B$13:$KC$13)))))))</f>
        <v>0.58684367851129737</v>
      </c>
      <c r="AC156" s="8" cm="1">
        <f t="array" aca="1" ref="AC156" ca="1">AB156-_xlfn.XLOOKUP(AC$1,Cdel!$B$1:$KC$1,IF(ROUNDUP(AB156,0)=6,Cdel!$B$8:$KC$8,IF(ROUNDUP(AB156,0)=5,Cdel!$B$9:$KC$9,IF(ROUNDUP(AB156,0)=4,Cdel!$B$10:$KC$10,IF(ROUNDUP(AB156,0)=3,Cdel!$B$11:$KC$11,IF(ROUNDUP(AB156,0)=2,Cdel!$B$12:$KC$12,IF(ROUNDUP(AB156,0)=1,Cdel!$B$13:$KC$13)))))))</f>
        <v>0.57061002931409743</v>
      </c>
      <c r="AD156" s="8" cm="1">
        <f t="array" aca="1" ref="AD156" ca="1">AC156-_xlfn.XLOOKUP(AD$1,Cdel!$B$1:$KC$1,IF(ROUNDUP(AC156,0)=6,Cdel!$B$8:$KC$8,IF(ROUNDUP(AC156,0)=5,Cdel!$B$9:$KC$9,IF(ROUNDUP(AC156,0)=4,Cdel!$B$10:$KC$10,IF(ROUNDUP(AC156,0)=3,Cdel!$B$11:$KC$11,IF(ROUNDUP(AC156,0)=2,Cdel!$B$12:$KC$12,IF(ROUNDUP(AC156,0)=1,Cdel!$B$13:$KC$13)))))))</f>
        <v>0.55482544581515347</v>
      </c>
      <c r="AE156" s="8" cm="1">
        <f t="array" aca="1" ref="AE156" ca="1">AD156-_xlfn.XLOOKUP(AE$1,Cdel!$B$1:$KC$1,IF(ROUNDUP(AD156,0)=6,Cdel!$B$8:$KC$8,IF(ROUNDUP(AD156,0)=5,Cdel!$B$9:$KC$9,IF(ROUNDUP(AD156,0)=4,Cdel!$B$10:$KC$10,IF(ROUNDUP(AD156,0)=3,Cdel!$B$11:$KC$11,IF(ROUNDUP(AD156,0)=2,Cdel!$B$12:$KC$12,IF(ROUNDUP(AD156,0)=1,Cdel!$B$13:$KC$13)))))))</f>
        <v>0.53947750566882391</v>
      </c>
      <c r="AF156" s="8" cm="1">
        <f t="array" aca="1" ref="AF156" ca="1">AE156-_xlfn.XLOOKUP(AF$1,Cdel!$B$1:$KC$1,IF(ROUNDUP(AE156,0)=6,Cdel!$B$8:$KC$8,IF(ROUNDUP(AE156,0)=5,Cdel!$B$9:$KC$9,IF(ROUNDUP(AE156,0)=4,Cdel!$B$10:$KC$10,IF(ROUNDUP(AE156,0)=3,Cdel!$B$11:$KC$11,IF(ROUNDUP(AE156,0)=2,Cdel!$B$12:$KC$12,IF(ROUNDUP(AE156,0)=1,Cdel!$B$13:$KC$13)))))))</f>
        <v>0.52455413016442287</v>
      </c>
      <c r="AG156" s="8" cm="1">
        <f t="array" aca="1" ref="AG156" ca="1">AF156-_xlfn.XLOOKUP(AG$1,Cdel!$B$1:$KC$1,IF(ROUNDUP(AF156,0)=6,Cdel!$B$8:$KC$8,IF(ROUNDUP(AF156,0)=5,Cdel!$B$9:$KC$9,IF(ROUNDUP(AF156,0)=4,Cdel!$B$10:$KC$10,IF(ROUNDUP(AF156,0)=3,Cdel!$B$11:$KC$11,IF(ROUNDUP(AF156,0)=2,Cdel!$B$12:$KC$12,IF(ROUNDUP(AF156,0)=1,Cdel!$B$13:$KC$13)))))))</f>
        <v>0.51004357472036754</v>
      </c>
      <c r="AH156" s="8" cm="1">
        <f t="array" aca="1" ref="AH156" ca="1">AG156-_xlfn.XLOOKUP(AH$1,Cdel!$B$1:$KC$1,IF(ROUNDUP(AG156,0)=6,Cdel!$B$8:$KC$8,IF(ROUNDUP(AG156,0)=5,Cdel!$B$9:$KC$9,IF(ROUNDUP(AG156,0)=4,Cdel!$B$10:$KC$10,IF(ROUNDUP(AG156,0)=3,Cdel!$B$11:$KC$11,IF(ROUNDUP(AG156,0)=2,Cdel!$B$12:$KC$12,IF(ROUNDUP(AG156,0)=1,Cdel!$B$13:$KC$13)))))))</f>
        <v>0.49593441964128315</v>
      </c>
      <c r="AI156" s="8" cm="1">
        <f t="array" aca="1" ref="AI156" ca="1">AH156-_xlfn.XLOOKUP(AI$1,Cdel!$B$1:$KC$1,IF(ROUNDUP(AH156,0)=6,Cdel!$B$8:$KC$8,IF(ROUNDUP(AH156,0)=5,Cdel!$B$9:$KC$9,IF(ROUNDUP(AH156,0)=4,Cdel!$B$10:$KC$10,IF(ROUNDUP(AH156,0)=3,Cdel!$B$11:$KC$11,IF(ROUNDUP(AH156,0)=2,Cdel!$B$12:$KC$12,IF(ROUNDUP(AH156,0)=1,Cdel!$B$13:$KC$13)))))))</f>
        <v>0.4822155611307905</v>
      </c>
      <c r="AJ156" s="8" cm="1">
        <f t="array" aca="1" ref="AJ156" ca="1">AI156-_xlfn.XLOOKUP(AJ$1,Cdel!$B$1:$KC$1,IF(ROUNDUP(AI156,0)=6,Cdel!$B$8:$KC$8,IF(ROUNDUP(AI156,0)=5,Cdel!$B$9:$KC$9,IF(ROUNDUP(AI156,0)=4,Cdel!$B$10:$KC$10,IF(ROUNDUP(AI156,0)=3,Cdel!$B$11:$KC$11,IF(ROUNDUP(AI156,0)=2,Cdel!$B$12:$KC$12,IF(ROUNDUP(AI156,0)=1,Cdel!$B$13:$KC$13)))))))</f>
        <v>0.46887620255290396</v>
      </c>
      <c r="AK156" s="8" cm="1">
        <f t="array" aca="1" ref="AK156" ca="1">AJ156-_xlfn.XLOOKUP(AK$1,Cdel!$B$1:$KC$1,IF(ROUNDUP(AJ156,0)=6,Cdel!$B$8:$KC$8,IF(ROUNDUP(AJ156,0)=5,Cdel!$B$9:$KC$9,IF(ROUNDUP(AJ156,0)=4,Cdel!$B$10:$KC$10,IF(ROUNDUP(AJ156,0)=3,Cdel!$B$11:$KC$11,IF(ROUNDUP(AJ156,0)=2,Cdel!$B$12:$KC$12,IF(ROUNDUP(AJ156,0)=1,Cdel!$B$13:$KC$13)))))))</f>
        <v>0.45590584593516198</v>
      </c>
      <c r="AL156" s="8" cm="1">
        <f t="array" aca="1" ref="AL156" ca="1">AK156-_xlfn.XLOOKUP(AL$1,Cdel!$B$1:$KC$1,IF(ROUNDUP(AK156,0)=6,Cdel!$B$8:$KC$8,IF(ROUNDUP(AK156,0)=5,Cdel!$B$9:$KC$9,IF(ROUNDUP(AK156,0)=4,Cdel!$B$10:$KC$10,IF(ROUNDUP(AK156,0)=3,Cdel!$B$11:$KC$11,IF(ROUNDUP(AK156,0)=2,Cdel!$B$12:$KC$12,IF(ROUNDUP(AK156,0)=1,Cdel!$B$13:$KC$13)))))))</f>
        <v>0.44329428370680335</v>
      </c>
      <c r="AM156" s="8" cm="1">
        <f t="array" aca="1" ref="AM156" ca="1">AL156-_xlfn.XLOOKUP(AM$1,Cdel!$B$1:$KC$1,IF(ROUNDUP(AL156,0)=6,Cdel!$B$8:$KC$8,IF(ROUNDUP(AL156,0)=5,Cdel!$B$9:$KC$9,IF(ROUNDUP(AL156,0)=4,Cdel!$B$10:$KC$10,IF(ROUNDUP(AL156,0)=3,Cdel!$B$11:$KC$11,IF(ROUNDUP(AL156,0)=2,Cdel!$B$12:$KC$12,IF(ROUNDUP(AL156,0)=1,Cdel!$B$13:$KC$13)))))))</f>
        <v>0.4310315906654883</v>
      </c>
      <c r="AN156" s="8" cm="1">
        <f t="array" aca="1" ref="AN156" ca="1">AM156-_xlfn.XLOOKUP(AN$1,Cdel!$B$1:$KC$1,IF(ROUNDUP(AM156,0)=6,Cdel!$B$8:$KC$8,IF(ROUNDUP(AM156,0)=5,Cdel!$B$9:$KC$9,IF(ROUNDUP(AM156,0)=4,Cdel!$B$10:$KC$10,IF(ROUNDUP(AM156,0)=3,Cdel!$B$11:$KC$11,IF(ROUNDUP(AM156,0)=2,Cdel!$B$12:$KC$12,IF(ROUNDUP(AM156,0)=1,Cdel!$B$13:$KC$13)))))))</f>
        <v>0.41910811616623983</v>
      </c>
      <c r="AO156" s="8" cm="1">
        <f t="array" aca="1" ref="AO156" ca="1">AN156-_xlfn.XLOOKUP(AO$1,Cdel!$B$1:$KC$1,IF(ROUNDUP(AN156,0)=6,Cdel!$B$8:$KC$8,IF(ROUNDUP(AN156,0)=5,Cdel!$B$9:$KC$9,IF(ROUNDUP(AN156,0)=4,Cdel!$B$10:$KC$10,IF(ROUNDUP(AN156,0)=3,Cdel!$B$11:$KC$11,IF(ROUNDUP(AN156,0)=2,Cdel!$B$12:$KC$12,IF(ROUNDUP(AN156,0)=1,Cdel!$B$13:$KC$13)))))))</f>
        <v>0.40751447652646128</v>
      </c>
      <c r="AP156" s="8" cm="1">
        <f t="array" aca="1" ref="AP156" ca="1">AO156-_xlfn.XLOOKUP(AP$1,Cdel!$B$1:$KC$1,IF(ROUNDUP(AO156,0)=6,Cdel!$B$8:$KC$8,IF(ROUNDUP(AO156,0)=5,Cdel!$B$9:$KC$9,IF(ROUNDUP(AO156,0)=4,Cdel!$B$10:$KC$10,IF(ROUNDUP(AO156,0)=3,Cdel!$B$11:$KC$11,IF(ROUNDUP(AO156,0)=2,Cdel!$B$12:$KC$12,IF(ROUNDUP(AO156,0)=1,Cdel!$B$13:$KC$13)))))))</f>
        <v>0.39624154764104985</v>
      </c>
      <c r="AQ156" s="8" cm="1">
        <f t="array" aca="1" ref="AQ156" ca="1">AP156-_xlfn.XLOOKUP(AQ$1,Cdel!$B$1:$KC$1,IF(ROUNDUP(AP156,0)=6,Cdel!$B$8:$KC$8,IF(ROUNDUP(AP156,0)=5,Cdel!$B$9:$KC$9,IF(ROUNDUP(AP156,0)=4,Cdel!$B$10:$KC$10,IF(ROUNDUP(AP156,0)=3,Cdel!$B$11:$KC$11,IF(ROUNDUP(AP156,0)=2,Cdel!$B$12:$KC$12,IF(ROUNDUP(AP156,0)=1,Cdel!$B$13:$KC$13)))))))</f>
        <v>0.38528045780179626</v>
      </c>
      <c r="AR156" s="8" cm="1">
        <f t="array" aca="1" ref="AR156" ca="1">AQ156-_xlfn.XLOOKUP(AR$1,Cdel!$B$1:$KC$1,IF(ROUNDUP(AQ156,0)=6,Cdel!$B$8:$KC$8,IF(ROUNDUP(AQ156,0)=5,Cdel!$B$9:$KC$9,IF(ROUNDUP(AQ156,0)=4,Cdel!$B$10:$KC$10,IF(ROUNDUP(AQ156,0)=3,Cdel!$B$11:$KC$11,IF(ROUNDUP(AQ156,0)=2,Cdel!$B$12:$KC$12,IF(ROUNDUP(AQ156,0)=1,Cdel!$B$13:$KC$13)))))))</f>
        <v>0.37462258071541898</v>
      </c>
      <c r="AS156" s="8" cm="1">
        <f t="array" aca="1" ref="AS156" ca="1">AR156-_xlfn.XLOOKUP(AS$1,Cdel!$B$1:$KC$1,IF(ROUNDUP(AR156,0)=6,Cdel!$B$8:$KC$8,IF(ROUNDUP(AR156,0)=5,Cdel!$B$9:$KC$9,IF(ROUNDUP(AR156,0)=4,Cdel!$B$10:$KC$10,IF(ROUNDUP(AR156,0)=3,Cdel!$B$11:$KC$11,IF(ROUNDUP(AR156,0)=2,Cdel!$B$12:$KC$12,IF(ROUNDUP(AR156,0)=1,Cdel!$B$13:$KC$13)))))))</f>
        <v>0.36425952871473738</v>
      </c>
      <c r="AT156" s="8" cm="1">
        <f t="array" aca="1" ref="AT156" ca="1">AS156-_xlfn.XLOOKUP(AT$1,Cdel!$B$1:$KC$1,IF(ROUNDUP(AS156,0)=6,Cdel!$B$8:$KC$8,IF(ROUNDUP(AS156,0)=5,Cdel!$B$9:$KC$9,IF(ROUNDUP(AS156,0)=4,Cdel!$B$10:$KC$10,IF(ROUNDUP(AS156,0)=3,Cdel!$B$11:$KC$11,IF(ROUNDUP(AS156,0)=2,Cdel!$B$12:$KC$12,IF(ROUNDUP(AS156,0)=1,Cdel!$B$13:$KC$13)))))))</f>
        <v>0.3541831461576429</v>
      </c>
      <c r="AU156" s="8" cm="1">
        <f t="array" aca="1" ref="AU156" ca="1">AT156-_xlfn.XLOOKUP(AU$1,Cdel!$B$1:$KC$1,IF(ROUNDUP(AT156,0)=6,Cdel!$B$8:$KC$8,IF(ROUNDUP(AT156,0)=5,Cdel!$B$9:$KC$9,IF(ROUNDUP(AT156,0)=4,Cdel!$B$10:$KC$10,IF(ROUNDUP(AT156,0)=3,Cdel!$B$11:$KC$11,IF(ROUNDUP(AT156,0)=2,Cdel!$B$12:$KC$12,IF(ROUNDUP(AT156,0)=1,Cdel!$B$13:$KC$13)))))))</f>
        <v>0.34438550300867093</v>
      </c>
      <c r="AV156" s="8" cm="1">
        <f t="array" aca="1" ref="AV156" ca="1">AU156-_xlfn.XLOOKUP(AV$1,Cdel!$B$1:$KC$1,IF(ROUNDUP(AU156,0)=6,Cdel!$B$8:$KC$8,IF(ROUNDUP(AU156,0)=5,Cdel!$B$9:$KC$9,IF(ROUNDUP(AU156,0)=4,Cdel!$B$10:$KC$10,IF(ROUNDUP(AU156,0)=3,Cdel!$B$11:$KC$11,IF(ROUNDUP(AU156,0)=2,Cdel!$B$12:$KC$12,IF(ROUNDUP(AU156,0)=1,Cdel!$B$13:$KC$13)))))))</f>
        <v>0.33485888859812413</v>
      </c>
      <c r="AW156" s="8" cm="1">
        <f t="array" aca="1" ref="AW156" ca="1">AV156-_xlfn.XLOOKUP(AW$1,Cdel!$B$1:$KC$1,IF(ROUNDUP(AV156,0)=6,Cdel!$B$8:$KC$8,IF(ROUNDUP(AV156,0)=5,Cdel!$B$9:$KC$9,IF(ROUNDUP(AV156,0)=4,Cdel!$B$10:$KC$10,IF(ROUNDUP(AV156,0)=3,Cdel!$B$11:$KC$11,IF(ROUNDUP(AV156,0)=2,Cdel!$B$12:$KC$12,IF(ROUNDUP(AV156,0)=1,Cdel!$B$13:$KC$13)))))))</f>
        <v>0.3255958055538351</v>
      </c>
      <c r="AX156" s="8" cm="1">
        <f t="array" aca="1" ref="AX156" ca="1">AW156-_xlfn.XLOOKUP(AX$1,Cdel!$B$1:$KC$1,IF(ROUNDUP(AW156,0)=6,Cdel!$B$8:$KC$8,IF(ROUNDUP(AW156,0)=5,Cdel!$B$9:$KC$9,IF(ROUNDUP(AW156,0)=4,Cdel!$B$10:$KC$10,IF(ROUNDUP(AW156,0)=3,Cdel!$B$11:$KC$11,IF(ROUNDUP(AW156,0)=2,Cdel!$B$12:$KC$12,IF(ROUNDUP(AW156,0)=1,Cdel!$B$13:$KC$13)))))))</f>
        <v>0.31658896390079194</v>
      </c>
      <c r="AY156" s="8" cm="1">
        <f t="array" aca="1" ref="AY156" ca="1">AX156-_xlfn.XLOOKUP(AY$1,Cdel!$B$1:$KC$1,IF(ROUNDUP(AX156,0)=6,Cdel!$B$8:$KC$8,IF(ROUNDUP(AX156,0)=5,Cdel!$B$9:$KC$9,IF(ROUNDUP(AX156,0)=4,Cdel!$B$10:$KC$10,IF(ROUNDUP(AX156,0)=3,Cdel!$B$11:$KC$11,IF(ROUNDUP(AX156,0)=2,Cdel!$B$12:$KC$12,IF(ROUNDUP(AX156,0)=1,Cdel!$B$13:$KC$13)))))))</f>
        <v>0.3078312753239838</v>
      </c>
      <c r="AZ156" s="8" cm="1">
        <f t="array" aca="1" ref="AZ156" ca="1">AY156-_xlfn.XLOOKUP(AZ$1,Cdel!$B$1:$KC$1,IF(ROUNDUP(AY156,0)=6,Cdel!$B$8:$KC$8,IF(ROUNDUP(AY156,0)=5,Cdel!$B$9:$KC$9,IF(ROUNDUP(AY156,0)=4,Cdel!$B$10:$KC$10,IF(ROUNDUP(AY156,0)=3,Cdel!$B$11:$KC$11,IF(ROUNDUP(AY156,0)=2,Cdel!$B$12:$KC$12,IF(ROUNDUP(AY156,0)=1,Cdel!$B$13:$KC$13)))))))</f>
        <v>0.29931584758995222</v>
      </c>
      <c r="BA156" s="8" cm="1">
        <f t="array" aca="1" ref="BA156" ca="1">AZ156-_xlfn.XLOOKUP(BA$1,Cdel!$B$1:$KC$1,IF(ROUNDUP(AZ156,0)=6,Cdel!$B$8:$KC$8,IF(ROUNDUP(AZ156,0)=5,Cdel!$B$9:$KC$9,IF(ROUNDUP(AZ156,0)=4,Cdel!$B$10:$KC$10,IF(ROUNDUP(AZ156,0)=3,Cdel!$B$11:$KC$11,IF(ROUNDUP(AZ156,0)=2,Cdel!$B$12:$KC$12,IF(ROUNDUP(AZ156,0)=1,Cdel!$B$13:$KC$13)))))))</f>
        <v>0.29103597912265594</v>
      </c>
      <c r="BB156" s="8" cm="1">
        <f t="array" aca="1" ref="BB156" ca="1">BA156-_xlfn.XLOOKUP(BB$1,Cdel!$B$1:$KC$1,IF(ROUNDUP(BA156,0)=6,Cdel!$B$8:$KC$8,IF(ROUNDUP(BA156,0)=5,Cdel!$B$9:$KC$9,IF(ROUNDUP(BA156,0)=4,Cdel!$B$10:$KC$10,IF(ROUNDUP(BA156,0)=3,Cdel!$B$11:$KC$11,IF(ROUNDUP(BA156,0)=2,Cdel!$B$12:$KC$12,IF(ROUNDUP(BA156,0)=1,Cdel!$B$13:$KC$13)))))))</f>
        <v>0.28298515372938249</v>
      </c>
      <c r="BC156" s="8" cm="1">
        <f t="array" aca="1" ref="BC156" ca="1">BB156-_xlfn.XLOOKUP(BC$1,Cdel!$B$1:$KC$1,IF(ROUNDUP(BB156,0)=6,Cdel!$B$8:$KC$8,IF(ROUNDUP(BB156,0)=5,Cdel!$B$9:$KC$9,IF(ROUNDUP(BB156,0)=4,Cdel!$B$10:$KC$10,IF(ROUNDUP(BB156,0)=3,Cdel!$B$11:$KC$11,IF(ROUNDUP(BB156,0)=2,Cdel!$B$12:$KC$12,IF(ROUNDUP(BB156,0)=1,Cdel!$B$13:$KC$13)))))))</f>
        <v>0.27515703547255432</v>
      </c>
      <c r="BD156" s="8" cm="1">
        <f t="array" aca="1" ref="BD156" ca="1">BC156-_xlfn.XLOOKUP(BD$1,Cdel!$B$1:$KC$1,IF(ROUNDUP(BC156,0)=6,Cdel!$B$8:$KC$8,IF(ROUNDUP(BC156,0)=5,Cdel!$B$9:$KC$9,IF(ROUNDUP(BC156,0)=4,Cdel!$B$10:$KC$10,IF(ROUNDUP(BC156,0)=3,Cdel!$B$11:$KC$11,IF(ROUNDUP(BC156,0)=2,Cdel!$B$12:$KC$12,IF(ROUNDUP(BC156,0)=1,Cdel!$B$13:$KC$13)))))))</f>
        <v>0.26754546368339521</v>
      </c>
      <c r="BE156" s="8" cm="1">
        <f t="array" aca="1" ref="BE156" ca="1">BD156-_xlfn.XLOOKUP(BE$1,Cdel!$B$1:$KC$1,IF(ROUNDUP(BD156,0)=6,Cdel!$B$8:$KC$8,IF(ROUNDUP(BD156,0)=5,Cdel!$B$9:$KC$9,IF(ROUNDUP(BD156,0)=4,Cdel!$B$10:$KC$10,IF(ROUNDUP(BD156,0)=3,Cdel!$B$11:$KC$11,IF(ROUNDUP(BD156,0)=2,Cdel!$B$12:$KC$12,IF(ROUNDUP(BD156,0)=1,Cdel!$B$13:$KC$13)))))))</f>
        <v>0.26014444811353121</v>
      </c>
      <c r="BF156" s="8" cm="1">
        <f t="array" aca="1" ref="BF156" ca="1">BE156-_xlfn.XLOOKUP(BF$1,Cdel!$B$1:$KC$1,IF(ROUNDUP(BE156,0)=6,Cdel!$B$8:$KC$8,IF(ROUNDUP(BE156,0)=5,Cdel!$B$9:$KC$9,IF(ROUNDUP(BE156,0)=4,Cdel!$B$10:$KC$10,IF(ROUNDUP(BE156,0)=3,Cdel!$B$11:$KC$11,IF(ROUNDUP(BE156,0)=2,Cdel!$B$12:$KC$12,IF(ROUNDUP(BE156,0)=1,Cdel!$B$13:$KC$13)))))))</f>
        <v>0.25294816422071092</v>
      </c>
      <c r="BG156" s="8" cm="1">
        <f t="array" aca="1" ref="BG156" ca="1">BF156-_xlfn.XLOOKUP(BG$1,Cdel!$B$1:$KC$1,IF(ROUNDUP(BF156,0)=6,Cdel!$B$8:$KC$8,IF(ROUNDUP(BF156,0)=5,Cdel!$B$9:$KC$9,IF(ROUNDUP(BF156,0)=4,Cdel!$B$10:$KC$10,IF(ROUNDUP(BF156,0)=3,Cdel!$B$11:$KC$11,IF(ROUNDUP(BF156,0)=2,Cdel!$B$12:$KC$12,IF(ROUNDUP(BF156,0)=1,Cdel!$B$13:$KC$13)))))))</f>
        <v>0.24595094858493632</v>
      </c>
      <c r="BH156" s="8" cm="1">
        <f t="array" aca="1" ref="BH156" ca="1">BG156-_xlfn.XLOOKUP(BH$1,Cdel!$B$1:$KC$1,IF(ROUNDUP(BG156,0)=6,Cdel!$B$8:$KC$8,IF(ROUNDUP(BG156,0)=5,Cdel!$B$9:$KC$9,IF(ROUNDUP(BG156,0)=4,Cdel!$B$10:$KC$10,IF(ROUNDUP(BG156,0)=3,Cdel!$B$11:$KC$11,IF(ROUNDUP(BG156,0)=2,Cdel!$B$12:$KC$12,IF(ROUNDUP(BG156,0)=1,Cdel!$B$13:$KC$13)))))))</f>
        <v>0.23914729445139427</v>
      </c>
      <c r="BI156" s="8" cm="1">
        <f t="array" aca="1" ref="BI156" ca="1">BH156-_xlfn.XLOOKUP(BI$1,Cdel!$B$1:$KC$1,IF(ROUNDUP(BH156,0)=6,Cdel!$B$8:$KC$8,IF(ROUNDUP(BH156,0)=5,Cdel!$B$9:$KC$9,IF(ROUNDUP(BH156,0)=4,Cdel!$B$10:$KC$10,IF(ROUNDUP(BH156,0)=3,Cdel!$B$11:$KC$11,IF(ROUNDUP(BH156,0)=2,Cdel!$B$12:$KC$12,IF(ROUNDUP(BH156,0)=1,Cdel!$B$13:$KC$13)))))))</f>
        <v>0.23253184739668317</v>
      </c>
      <c r="BJ156" s="8" cm="1">
        <f t="array" aca="1" ref="BJ156" ca="1">BI156-_xlfn.XLOOKUP(BJ$1,Cdel!$B$1:$KC$1,IF(ROUNDUP(BI156,0)=6,Cdel!$B$8:$KC$8,IF(ROUNDUP(BI156,0)=5,Cdel!$B$9:$KC$9,IF(ROUNDUP(BI156,0)=4,Cdel!$B$10:$KC$10,IF(ROUNDUP(BI156,0)=3,Cdel!$B$11:$KC$11,IF(ROUNDUP(BI156,0)=2,Cdel!$B$12:$KC$12,IF(ROUNDUP(BI156,0)=1,Cdel!$B$13:$KC$13)))))))</f>
        <v>0.2260994011149228</v>
      </c>
      <c r="BK156" s="8" cm="1">
        <f t="array" aca="1" ref="BK156" ca="1">BJ156-_xlfn.XLOOKUP(BK$1,Cdel!$B$1:$KC$1,IF(ROUNDUP(BJ156,0)=6,Cdel!$B$8:$KC$8,IF(ROUNDUP(BJ156,0)=5,Cdel!$B$9:$KC$9,IF(ROUNDUP(BJ156,0)=4,Cdel!$B$10:$KC$10,IF(ROUNDUP(BJ156,0)=3,Cdel!$B$11:$KC$11,IF(ROUNDUP(BJ156,0)=2,Cdel!$B$12:$KC$12,IF(ROUNDUP(BJ156,0)=1,Cdel!$B$13:$KC$13)))))))</f>
        <v>0.21984489332043183</v>
      </c>
      <c r="BL156" s="8" cm="1">
        <f t="array" aca="1" ref="BL156" ca="1">BK156-_xlfn.XLOOKUP(BL$1,Cdel!$B$1:$KC$1,IF(ROUNDUP(BK156,0)=6,Cdel!$B$8:$KC$8,IF(ROUNDUP(BK156,0)=5,Cdel!$B$9:$KC$9,IF(ROUNDUP(BK156,0)=4,Cdel!$B$10:$KC$10,IF(ROUNDUP(BK156,0)=3,Cdel!$B$11:$KC$11,IF(ROUNDUP(BK156,0)=2,Cdel!$B$12:$KC$12,IF(ROUNDUP(BK156,0)=1,Cdel!$B$13:$KC$13)))))))</f>
        <v>0.21376340176374803</v>
      </c>
      <c r="BM156" s="8" cm="1">
        <f t="array" aca="1" ref="BM156" ca="1">BL156-_xlfn.XLOOKUP(BM$1,Cdel!$B$1:$KC$1,IF(ROUNDUP(BL156,0)=6,Cdel!$B$8:$KC$8,IF(ROUNDUP(BL156,0)=5,Cdel!$B$9:$KC$9,IF(ROUNDUP(BL156,0)=4,Cdel!$B$10:$KC$10,IF(ROUNDUP(BL156,0)=3,Cdel!$B$11:$KC$11,IF(ROUNDUP(BL156,0)=2,Cdel!$B$12:$KC$12,IF(ROUNDUP(BL156,0)=1,Cdel!$B$13:$KC$13)))))))</f>
        <v>0.20785014035785565</v>
      </c>
      <c r="BN156" s="8" cm="1">
        <f t="array" aca="1" ref="BN156" ca="1">BM156-_xlfn.XLOOKUP(BN$1,Cdel!$B$1:$KC$1,IF(ROUNDUP(BM156,0)=6,Cdel!$B$8:$KC$8,IF(ROUNDUP(BM156,0)=5,Cdel!$B$9:$KC$9,IF(ROUNDUP(BM156,0)=4,Cdel!$B$10:$KC$10,IF(ROUNDUP(BM156,0)=3,Cdel!$B$11:$KC$11,IF(ROUNDUP(BM156,0)=2,Cdel!$B$12:$KC$12,IF(ROUNDUP(BM156,0)=1,Cdel!$B$13:$KC$13)))))))</f>
        <v>0.20210045541157187</v>
      </c>
      <c r="BO156" s="8" cm="1">
        <f t="array" aca="1" ref="BO156" ca="1">BN156-_xlfn.XLOOKUP(BO$1,Cdel!$B$1:$KC$1,IF(ROUNDUP(BN156,0)=6,Cdel!$B$8:$KC$8,IF(ROUNDUP(BN156,0)=5,Cdel!$B$9:$KC$9,IF(ROUNDUP(BN156,0)=4,Cdel!$B$10:$KC$10,IF(ROUNDUP(BN156,0)=3,Cdel!$B$11:$KC$11,IF(ROUNDUP(BN156,0)=2,Cdel!$B$12:$KC$12,IF(ROUNDUP(BN156,0)=1,Cdel!$B$13:$KC$13)))))))</f>
        <v>0.19650982196712788</v>
      </c>
      <c r="BP156" s="8" cm="1">
        <f t="array" aca="1" ref="BP156" ca="1">BO156-_xlfn.XLOOKUP(BP$1,Cdel!$B$1:$KC$1,IF(ROUNDUP(BO156,0)=6,Cdel!$B$8:$KC$8,IF(ROUNDUP(BO156,0)=5,Cdel!$B$9:$KC$9,IF(ROUNDUP(BO156,0)=4,Cdel!$B$10:$KC$10,IF(ROUNDUP(BO156,0)=3,Cdel!$B$11:$KC$11,IF(ROUNDUP(BO156,0)=2,Cdel!$B$12:$KC$12,IF(ROUNDUP(BO156,0)=1,Cdel!$B$13:$KC$13)))))))</f>
        <v>0.19107384023906174</v>
      </c>
      <c r="BQ156" s="8" cm="1">
        <f t="array" aca="1" ref="BQ156" ca="1">BP156-_xlfn.XLOOKUP(BQ$1,Cdel!$B$1:$KC$1,IF(ROUNDUP(BP156,0)=6,Cdel!$B$8:$KC$8,IF(ROUNDUP(BP156,0)=5,Cdel!$B$9:$KC$9,IF(ROUNDUP(BP156,0)=4,Cdel!$B$10:$KC$10,IF(ROUNDUP(BP156,0)=3,Cdel!$B$11:$KC$11,IF(ROUNDUP(BP156,0)=2,Cdel!$B$12:$KC$12,IF(ROUNDUP(BP156,0)=1,Cdel!$B$13:$KC$13)))))))</f>
        <v>0.18578823215162105</v>
      </c>
      <c r="BR156" s="8" cm="1">
        <f t="array" aca="1" ref="BR156" ca="1">BQ156-_xlfn.XLOOKUP(BR$1,Cdel!$B$1:$KC$1,IF(ROUNDUP(BQ156,0)=6,Cdel!$B$8:$KC$8,IF(ROUNDUP(BQ156,0)=5,Cdel!$B$9:$KC$9,IF(ROUNDUP(BQ156,0)=4,Cdel!$B$10:$KC$10,IF(ROUNDUP(BQ156,0)=3,Cdel!$B$11:$KC$11,IF(ROUNDUP(BQ156,0)=2,Cdel!$B$12:$KC$12,IF(ROUNDUP(BQ156,0)=1,Cdel!$B$13:$KC$13)))))))</f>
        <v>0.18064883797195061</v>
      </c>
      <c r="BS156" s="8" cm="1">
        <f t="array" aca="1" ref="BS156" ca="1">BR156-_xlfn.XLOOKUP(BS$1,Cdel!$B$1:$KC$1,IF(ROUNDUP(BR156,0)=6,Cdel!$B$8:$KC$8,IF(ROUNDUP(BR156,0)=5,Cdel!$B$9:$KC$9,IF(ROUNDUP(BR156,0)=4,Cdel!$B$10:$KC$10,IF(ROUNDUP(BR156,0)=3,Cdel!$B$11:$KC$11,IF(ROUNDUP(BR156,0)=2,Cdel!$B$12:$KC$12,IF(ROUNDUP(BR156,0)=1,Cdel!$B$13:$KC$13)))))))</f>
        <v>0.17565161303641438</v>
      </c>
      <c r="BT156" s="8" cm="1">
        <f t="array" aca="1" ref="BT156" ca="1">BS156-_xlfn.XLOOKUP(BT$1,Cdel!$B$1:$KC$1,IF(ROUNDUP(BS156,0)=6,Cdel!$B$8:$KC$8,IF(ROUNDUP(BS156,0)=5,Cdel!$B$9:$KC$9,IF(ROUNDUP(BS156,0)=4,Cdel!$B$10:$KC$10,IF(ROUNDUP(BS156,0)=3,Cdel!$B$11:$KC$11,IF(ROUNDUP(BS156,0)=2,Cdel!$B$12:$KC$12,IF(ROUNDUP(BS156,0)=1,Cdel!$B$13:$KC$13)))))))</f>
        <v>0.17079262456747657</v>
      </c>
      <c r="BU156" s="8" cm="1">
        <f t="array" aca="1" ref="BU156" ca="1">BT156-_xlfn.XLOOKUP(BU$1,Cdel!$B$1:$KC$1,IF(ROUNDUP(BT156,0)=6,Cdel!$B$8:$KC$8,IF(ROUNDUP(BT156,0)=5,Cdel!$B$9:$KC$9,IF(ROUNDUP(BT156,0)=4,Cdel!$B$10:$KC$10,IF(ROUNDUP(BT156,0)=3,Cdel!$B$11:$KC$11,IF(ROUNDUP(BT156,0)=2,Cdel!$B$12:$KC$12,IF(ROUNDUP(BT156,0)=1,Cdel!$B$13:$KC$13)))))))</f>
        <v>0.16606804857863577</v>
      </c>
      <c r="BV156" s="8" cm="1">
        <f t="array" aca="1" ref="BV156" ca="1">BU156-_xlfn.XLOOKUP(BV$1,Cdel!$B$1:$KC$1,IF(ROUNDUP(BU156,0)=6,Cdel!$B$8:$KC$8,IF(ROUNDUP(BU156,0)=5,Cdel!$B$9:$KC$9,IF(ROUNDUP(BU156,0)=4,Cdel!$B$10:$KC$10,IF(ROUNDUP(BU156,0)=3,Cdel!$B$11:$KC$11,IF(ROUNDUP(BU156,0)=2,Cdel!$B$12:$KC$12,IF(ROUNDUP(BU156,0)=1,Cdel!$B$13:$KC$13)))))))</f>
        <v>0.16147416686497729</v>
      </c>
      <c r="BW156" s="8" cm="1">
        <f t="array" aca="1" ref="BW156" ca="1">BV156-_xlfn.XLOOKUP(BW$1,Cdel!$B$1:$KC$1,IF(ROUNDUP(BV156,0)=6,Cdel!$B$8:$KC$8,IF(ROUNDUP(BV156,0)=5,Cdel!$B$9:$KC$9,IF(ROUNDUP(BV156,0)=4,Cdel!$B$10:$KC$10,IF(ROUNDUP(BV156,0)=3,Cdel!$B$11:$KC$11,IF(ROUNDUP(BV156,0)=2,Cdel!$B$12:$KC$12,IF(ROUNDUP(BV156,0)=1,Cdel!$B$13:$KC$13)))))))</f>
        <v>0.15700736407697438</v>
      </c>
      <c r="BX156" s="8" cm="1">
        <f t="array" aca="1" ref="BX156" ca="1">BW156-_xlfn.XLOOKUP(BX$1,Cdel!$B$1:$KC$1,IF(ROUNDUP(BW156,0)=6,Cdel!$B$8:$KC$8,IF(ROUNDUP(BW156,0)=5,Cdel!$B$9:$KC$9,IF(ROUNDUP(BW156,0)=4,Cdel!$B$10:$KC$10,IF(ROUNDUP(BW156,0)=3,Cdel!$B$11:$KC$11,IF(ROUNDUP(BW156,0)=2,Cdel!$B$12:$KC$12,IF(ROUNDUP(BW156,0)=1,Cdel!$B$13:$KC$13)))))))</f>
        <v>0.15266412487523595</v>
      </c>
      <c r="BY156" s="8" cm="1">
        <f t="array" aca="1" ref="BY156" ca="1">BX156-_xlfn.XLOOKUP(BY$1,Cdel!$B$1:$KC$1,IF(ROUNDUP(BX156,0)=6,Cdel!$B$8:$KC$8,IF(ROUNDUP(BX156,0)=5,Cdel!$B$9:$KC$9,IF(ROUNDUP(BX156,0)=4,Cdel!$B$10:$KC$10,IF(ROUNDUP(BX156,0)=3,Cdel!$B$11:$KC$11,IF(ROUNDUP(BX156,0)=2,Cdel!$B$12:$KC$12,IF(ROUNDUP(BX156,0)=1,Cdel!$B$13:$KC$13)))))))</f>
        <v>0.14844103116396171</v>
      </c>
      <c r="BZ156" s="8" cm="1">
        <f t="array" aca="1" ref="BZ156" ca="1">BY156-_xlfn.XLOOKUP(BZ$1,Cdel!$B$1:$KC$1,IF(ROUNDUP(BY156,0)=6,Cdel!$B$8:$KC$8,IF(ROUNDUP(BY156,0)=5,Cdel!$B$9:$KC$9,IF(ROUNDUP(BY156,0)=4,Cdel!$B$10:$KC$10,IF(ROUNDUP(BY156,0)=3,Cdel!$B$11:$KC$11,IF(ROUNDUP(BY156,0)=2,Cdel!$B$12:$KC$12,IF(ROUNDUP(BY156,0)=1,Cdel!$B$13:$KC$13)))))))</f>
        <v>0.14433475940092697</v>
      </c>
      <c r="CA156" s="8" cm="1">
        <f t="array" aca="1" ref="CA156" ca="1">BZ156-_xlfn.XLOOKUP(CA$1,Cdel!$B$1:$KC$1,IF(ROUNDUP(BZ156,0)=6,Cdel!$B$8:$KC$8,IF(ROUNDUP(BZ156,0)=5,Cdel!$B$9:$KC$9,IF(ROUNDUP(BZ156,0)=4,Cdel!$B$10:$KC$10,IF(ROUNDUP(BZ156,0)=3,Cdel!$B$11:$KC$11,IF(ROUNDUP(BZ156,0)=2,Cdel!$B$12:$KC$12,IF(ROUNDUP(BZ156,0)=1,Cdel!$B$13:$KC$13)))))))</f>
        <v>0.14034207798188059</v>
      </c>
      <c r="CB156" s="8" cm="1">
        <f t="array" aca="1" ref="CB156" ca="1">CA156-_xlfn.XLOOKUP(CB$1,Cdel!$B$1:$KC$1,IF(ROUNDUP(CA156,0)=6,Cdel!$B$8:$KC$8,IF(ROUNDUP(CA156,0)=5,Cdel!$B$9:$KC$9,IF(ROUNDUP(CA156,0)=4,Cdel!$B$10:$KC$10,IF(ROUNDUP(CA156,0)=3,Cdel!$B$11:$KC$11,IF(ROUNDUP(CA156,0)=2,Cdel!$B$12:$KC$12,IF(ROUNDUP(CA156,0)=1,Cdel!$B$13:$KC$13)))))))</f>
        <v>0.13645984469729719</v>
      </c>
      <c r="CC156" s="8" cm="1">
        <f t="array" aca="1" ref="CC156" ca="1">CB156-_xlfn.XLOOKUP(CC$1,Cdel!$B$1:$KC$1,IF(ROUNDUP(CB156,0)=6,Cdel!$B$8:$KC$8,IF(ROUNDUP(CB156,0)=5,Cdel!$B$9:$KC$9,IF(ROUNDUP(CB156,0)=4,Cdel!$B$10:$KC$10,IF(ROUNDUP(CB156,0)=3,Cdel!$B$11:$KC$11,IF(ROUNDUP(CB156,0)=2,Cdel!$B$12:$KC$12,IF(ROUNDUP(CB156,0)=1,Cdel!$B$13:$KC$13)))))))</f>
        <v>0.1326850042594826</v>
      </c>
      <c r="CD156" s="8" cm="1">
        <f t="array" aca="1" ref="CD156" ca="1">CC156-_xlfn.XLOOKUP(CD$1,Cdel!$B$1:$KC$1,IF(ROUNDUP(CC156,0)=6,Cdel!$B$8:$KC$8,IF(ROUNDUP(CC156,0)=5,Cdel!$B$9:$KC$9,IF(ROUNDUP(CC156,0)=4,Cdel!$B$10:$KC$10,IF(ROUNDUP(CC156,0)=3,Cdel!$B$11:$KC$11,IF(ROUNDUP(CC156,0)=2,Cdel!$B$12:$KC$12,IF(ROUNDUP(CC156,0)=1,Cdel!$B$13:$KC$13)))))))</f>
        <v>0.12901458589808598</v>
      </c>
      <c r="CE156" s="8" cm="1">
        <f t="array" aca="1" ref="CE156" ca="1">CD156-_xlfn.XLOOKUP(CE$1,Cdel!$B$1:$KC$1,IF(ROUNDUP(CD156,0)=6,Cdel!$B$8:$KC$8,IF(ROUNDUP(CD156,0)=5,Cdel!$B$9:$KC$9,IF(ROUNDUP(CD156,0)=4,Cdel!$B$10:$KC$10,IF(ROUNDUP(CD156,0)=3,Cdel!$B$11:$KC$11,IF(ROUNDUP(CD156,0)=2,Cdel!$B$12:$KC$12,IF(ROUNDUP(CD156,0)=1,Cdel!$B$13:$KC$13)))))))</f>
        <v>0.12544570102212621</v>
      </c>
      <c r="CF156" s="8" cm="1">
        <f t="array" aca="1" ref="CF156" ca="1">CE156-_xlfn.XLOOKUP(CF$1,Cdel!$B$1:$KC$1,IF(ROUNDUP(CE156,0)=6,Cdel!$B$8:$KC$8,IF(ROUNDUP(CE156,0)=5,Cdel!$B$9:$KC$9,IF(ROUNDUP(CE156,0)=4,Cdel!$B$10:$KC$10,IF(ROUNDUP(CE156,0)=3,Cdel!$B$11:$KC$11,IF(ROUNDUP(CE156,0)=2,Cdel!$B$12:$KC$12,IF(ROUNDUP(CE156,0)=1,Cdel!$B$13:$KC$13)))))))</f>
        <v>0.12197554094669345</v>
      </c>
      <c r="CG156" s="8" cm="1">
        <f t="array" aca="1" ref="CG156" ca="1">CF156-_xlfn.XLOOKUP(CG$1,Cdel!$B$1:$KC$1,IF(ROUNDUP(CF156,0)=6,Cdel!$B$8:$KC$8,IF(ROUNDUP(CF156,0)=5,Cdel!$B$9:$KC$9,IF(ROUNDUP(CF156,0)=4,Cdel!$B$10:$KC$10,IF(ROUNDUP(CF156,0)=3,Cdel!$B$11:$KC$11,IF(ROUNDUP(CF156,0)=2,Cdel!$B$12:$KC$12,IF(ROUNDUP(CF156,0)=1,Cdel!$B$13:$KC$13)))))))</f>
        <v>0.11860137468253529</v>
      </c>
      <c r="CH156" s="8" cm="1">
        <f t="array" aca="1" ref="CH156" ca="1">CG156-_xlfn.XLOOKUP(CH$1,Cdel!$B$1:$KC$1,IF(ROUNDUP(CG156,0)=6,Cdel!$B$8:$KC$8,IF(ROUNDUP(CG156,0)=5,Cdel!$B$9:$KC$9,IF(ROUNDUP(CG156,0)=4,Cdel!$B$10:$KC$10,IF(ROUNDUP(CG156,0)=3,Cdel!$B$11:$KC$11,IF(ROUNDUP(CG156,0)=2,Cdel!$B$12:$KC$12,IF(ROUNDUP(CG156,0)=1,Cdel!$B$13:$KC$13)))))))</f>
        <v>0.11532054678678946</v>
      </c>
      <c r="CI156" s="8" cm="1">
        <f t="array" aca="1" ref="CI156" ca="1">CH156-_xlfn.XLOOKUP(CI$1,Cdel!$B$1:$KC$1,IF(ROUNDUP(CH156,0)=6,Cdel!$B$8:$KC$8,IF(ROUNDUP(CH156,0)=5,Cdel!$B$9:$KC$9,IF(ROUNDUP(CH156,0)=4,Cdel!$B$10:$KC$10,IF(ROUNDUP(CH156,0)=3,Cdel!$B$11:$KC$11,IF(ROUNDUP(CH156,0)=2,Cdel!$B$12:$KC$12,IF(ROUNDUP(CH156,0)=1,Cdel!$B$13:$KC$13)))))))</f>
        <v>0.11213047527317092</v>
      </c>
      <c r="CJ156" s="8" cm="1">
        <f t="array" aca="1" ref="CJ156" ca="1">CI156-_xlfn.XLOOKUP(CJ$1,Cdel!$B$1:$KC$1,IF(ROUNDUP(CI156,0)=6,Cdel!$B$8:$KC$8,IF(ROUNDUP(CI156,0)=5,Cdel!$B$9:$KC$9,IF(ROUNDUP(CI156,0)=4,Cdel!$B$10:$KC$10,IF(ROUNDUP(CI156,0)=3,Cdel!$B$11:$KC$11,IF(ROUNDUP(CI156,0)=2,Cdel!$B$12:$KC$12,IF(ROUNDUP(CI156,0)=1,Cdel!$B$13:$KC$13)))))))</f>
        <v>0.10902864957996819</v>
      </c>
      <c r="CK156" s="8" cm="1">
        <f t="array" aca="1" ref="CK156" ca="1">CJ156-_xlfn.XLOOKUP(CK$1,Cdel!$B$1:$KC$1,IF(ROUNDUP(CJ156,0)=6,Cdel!$B$8:$KC$8,IF(ROUNDUP(CJ156,0)=5,Cdel!$B$9:$KC$9,IF(ROUNDUP(CJ156,0)=4,Cdel!$B$10:$KC$10,IF(ROUNDUP(CJ156,0)=3,Cdel!$B$11:$KC$11,IF(ROUNDUP(CJ156,0)=2,Cdel!$B$12:$KC$12,IF(ROUNDUP(CJ156,0)=1,Cdel!$B$13:$KC$13)))))))</f>
        <v>0.10601262859425081</v>
      </c>
      <c r="CL156" s="8" cm="1">
        <f t="array" aca="1" ref="CL156" ca="1">CK156-_xlfn.XLOOKUP(CL$1,Cdel!$B$1:$KC$1,IF(ROUNDUP(CK156,0)=6,Cdel!$B$8:$KC$8,IF(ROUNDUP(CK156,0)=5,Cdel!$B$9:$KC$9,IF(ROUNDUP(CK156,0)=4,Cdel!$B$10:$KC$10,IF(ROUNDUP(CK156,0)=3,Cdel!$B$11:$KC$11,IF(ROUNDUP(CK156,0)=2,Cdel!$B$12:$KC$12,IF(ROUNDUP(CK156,0)=1,Cdel!$B$13:$KC$13)))))))</f>
        <v>0.10308003873073238</v>
      </c>
      <c r="CM156" s="8" cm="1">
        <f t="array" aca="1" ref="CM156" ca="1">CL156-_xlfn.XLOOKUP(CM$1,Cdel!$B$1:$KC$1,IF(ROUNDUP(CL156,0)=6,Cdel!$B$8:$KC$8,IF(ROUNDUP(CL156,0)=5,Cdel!$B$9:$KC$9,IF(ROUNDUP(CL156,0)=4,Cdel!$B$10:$KC$10,IF(ROUNDUP(CL156,0)=3,Cdel!$B$11:$KC$11,IF(ROUNDUP(CL156,0)=2,Cdel!$B$12:$KC$12,IF(ROUNDUP(CL156,0)=1,Cdel!$B$13:$KC$13)))))))</f>
        <v>0.10022857206377694</v>
      </c>
      <c r="CN156" s="8" cm="1">
        <f t="array" aca="1" ref="CN156" ca="1">CM156-_xlfn.XLOOKUP(CN$1,Cdel!$B$1:$KC$1,IF(ROUNDUP(CM156,0)=6,Cdel!$B$8:$KC$8,IF(ROUNDUP(CM156,0)=5,Cdel!$B$9:$KC$9,IF(ROUNDUP(CM156,0)=4,Cdel!$B$10:$KC$10,IF(ROUNDUP(CM156,0)=3,Cdel!$B$11:$KC$11,IF(ROUNDUP(CM156,0)=2,Cdel!$B$12:$KC$12,IF(ROUNDUP(CM156,0)=1,Cdel!$B$13:$KC$13)))))))</f>
        <v>9.7455984511079438E-2</v>
      </c>
      <c r="CO156" s="8" cm="1">
        <f t="array" aca="1" ref="CO156" ca="1">CN156-_xlfn.XLOOKUP(CO$1,Cdel!$B$1:$KC$1,IF(ROUNDUP(CN156,0)=6,Cdel!$B$8:$KC$8,IF(ROUNDUP(CN156,0)=5,Cdel!$B$9:$KC$9,IF(ROUNDUP(CN156,0)=4,Cdel!$B$10:$KC$10,IF(ROUNDUP(CN156,0)=3,Cdel!$B$11:$KC$11,IF(ROUNDUP(CN156,0)=2,Cdel!$B$12:$KC$12,IF(ROUNDUP(CN156,0)=1,Cdel!$B$13:$KC$13)))))))</f>
        <v>9.4760094067590325E-2</v>
      </c>
      <c r="CP156" s="8" cm="1">
        <f t="array" aca="1" ref="CP156" ca="1">CO156-_xlfn.XLOOKUP(CP$1,Cdel!$B$1:$KC$1,IF(ROUNDUP(CO156,0)=6,Cdel!$B$8:$KC$8,IF(ROUNDUP(CO156,0)=5,Cdel!$B$9:$KC$9,IF(ROUNDUP(CO156,0)=4,Cdel!$B$10:$KC$10,IF(ROUNDUP(CO156,0)=3,Cdel!$B$11:$KC$11,IF(ROUNDUP(CO156,0)=2,Cdel!$B$12:$KC$12,IF(ROUNDUP(CO156,0)=1,Cdel!$B$13:$KC$13)))))))</f>
        <v>9.213877908829414E-2</v>
      </c>
      <c r="CQ156" s="8" cm="1">
        <f t="array" aca="1" ref="CQ156" ca="1">CP156-_xlfn.XLOOKUP(CQ$1,Cdel!$B$1:$KC$1,IF(ROUNDUP(CP156,0)=6,Cdel!$B$8:$KC$8,IF(ROUNDUP(CP156,0)=5,Cdel!$B$9:$KC$9,IF(ROUNDUP(CP156,0)=4,Cdel!$B$10:$KC$10,IF(ROUNDUP(CP156,0)=3,Cdel!$B$11:$KC$11,IF(ROUNDUP(CP156,0)=2,Cdel!$B$12:$KC$12,IF(ROUNDUP(CP156,0)=1,Cdel!$B$13:$KC$13)))))))</f>
        <v>8.958997661849151E-2</v>
      </c>
      <c r="CR156" s="8" cm="1">
        <f t="array" aca="1" ref="CR156" ca="1">CQ156-_xlfn.XLOOKUP(CR$1,Cdel!$B$1:$KC$1,IF(ROUNDUP(CQ156,0)=6,Cdel!$B$8:$KC$8,IF(ROUNDUP(CQ156,0)=5,Cdel!$B$9:$KC$9,IF(ROUNDUP(CQ156,0)=4,Cdel!$B$10:$KC$10,IF(ROUNDUP(CQ156,0)=3,Cdel!$B$11:$KC$11,IF(ROUNDUP(CQ156,0)=2,Cdel!$B$12:$KC$12,IF(ROUNDUP(CQ156,0)=1,Cdel!$B$13:$KC$13)))))))</f>
        <v>8.7111680770269428E-2</v>
      </c>
      <c r="CS156" s="8" cm="1">
        <f t="array" aca="1" ref="CS156" ca="1">CR156-_xlfn.XLOOKUP(CS$1,Cdel!$B$1:$KC$1,IF(ROUNDUP(CR156,0)=6,Cdel!$B$8:$KC$8,IF(ROUNDUP(CR156,0)=5,Cdel!$B$9:$KC$9,IF(ROUNDUP(CR156,0)=4,Cdel!$B$10:$KC$10,IF(ROUNDUP(CR156,0)=3,Cdel!$B$11:$KC$11,IF(ROUNDUP(CR156,0)=2,Cdel!$B$12:$KC$12,IF(ROUNDUP(CR156,0)=1,Cdel!$B$13:$KC$13)))))))</f>
        <v>8.4701941143883033E-2</v>
      </c>
      <c r="CT156" s="8" cm="1">
        <f t="array" aca="1" ref="CT156" ca="1">CS156-_xlfn.XLOOKUP(CT$1,Cdel!$B$1:$KC$1,IF(ROUNDUP(CS156,0)=6,Cdel!$B$8:$KC$8,IF(ROUNDUP(CS156,0)=5,Cdel!$B$9:$KC$9,IF(ROUNDUP(CS156,0)=4,Cdel!$B$10:$KC$10,IF(ROUNDUP(CS156,0)=3,Cdel!$B$11:$KC$11,IF(ROUNDUP(CS156,0)=2,Cdel!$B$12:$KC$12,IF(ROUNDUP(CS156,0)=1,Cdel!$B$13:$KC$13)))))))</f>
        <v>8.2358861292806146E-2</v>
      </c>
      <c r="CU156" s="8" cm="1">
        <f t="array" aca="1" ref="CU156" ca="1">CT156-_xlfn.XLOOKUP(CU$1,Cdel!$B$1:$KC$1,IF(ROUNDUP(CT156,0)=6,Cdel!$B$8:$KC$8,IF(ROUNDUP(CT156,0)=5,Cdel!$B$9:$KC$9,IF(ROUNDUP(CT156,0)=4,Cdel!$B$10:$KC$10,IF(ROUNDUP(CT156,0)=3,Cdel!$B$11:$KC$11,IF(ROUNDUP(CT156,0)=2,Cdel!$B$12:$KC$12,IF(ROUNDUP(CT156,0)=1,Cdel!$B$13:$KC$13)))))))</f>
        <v>8.0080597231242237E-2</v>
      </c>
      <c r="CV156" s="8" cm="1">
        <f t="array" aca="1" ref="CV156" ca="1">CU156-_xlfn.XLOOKUP(CV$1,Cdel!$B$1:$KC$1,IF(ROUNDUP(CU156,0)=6,Cdel!$B$8:$KC$8,IF(ROUNDUP(CU156,0)=5,Cdel!$B$9:$KC$9,IF(ROUNDUP(CU156,0)=4,Cdel!$B$10:$KC$10,IF(ROUNDUP(CU156,0)=3,Cdel!$B$11:$KC$11,IF(ROUNDUP(CU156,0)=2,Cdel!$B$12:$KC$12,IF(ROUNDUP(CU156,0)=1,Cdel!$B$13:$KC$13)))))))</f>
        <v>7.7865355982921922E-2</v>
      </c>
      <c r="CW156" s="8" cm="1">
        <f t="array" aca="1" ref="CW156" ca="1">CV156-_xlfn.XLOOKUP(CW$1,Cdel!$B$1:$KC$1,IF(ROUNDUP(CV156,0)=6,Cdel!$B$8:$KC$8,IF(ROUNDUP(CV156,0)=5,Cdel!$B$9:$KC$9,IF(ROUNDUP(CV156,0)=4,Cdel!$B$10:$KC$10,IF(ROUNDUP(CV156,0)=3,Cdel!$B$11:$KC$11,IF(ROUNDUP(CV156,0)=2,Cdel!$B$12:$KC$12,IF(ROUNDUP(CV156,0)=1,Cdel!$B$13:$KC$13)))))))</f>
        <v>7.5711394170044521E-2</v>
      </c>
      <c r="CX156" s="8" cm="1">
        <f t="array" aca="1" ref="CX156" ca="1">CW156-_xlfn.XLOOKUP(CX$1,Cdel!$B$1:$KC$1,IF(ROUNDUP(CW156,0)=6,Cdel!$B$8:$KC$8,IF(ROUNDUP(CW156,0)=5,Cdel!$B$9:$KC$9,IF(ROUNDUP(CW156,0)=4,Cdel!$B$10:$KC$10,IF(ROUNDUP(CW156,0)=3,Cdel!$B$11:$KC$11,IF(ROUNDUP(CW156,0)=2,Cdel!$B$12:$KC$12,IF(ROUNDUP(CW156,0)=1,Cdel!$B$13:$KC$13)))))))</f>
        <v>7.3617016641252989E-2</v>
      </c>
      <c r="CY156" s="8" cm="1">
        <f t="array" aca="1" ref="CY156" ca="1">CX156-_xlfn.XLOOKUP(CY$1,Cdel!$B$1:$KC$1,IF(ROUNDUP(CX156,0)=6,Cdel!$B$8:$KC$8,IF(ROUNDUP(CX156,0)=5,Cdel!$B$9:$KC$9,IF(ROUNDUP(CX156,0)=4,Cdel!$B$10:$KC$10,IF(ROUNDUP(CX156,0)=3,Cdel!$B$11:$KC$11,IF(ROUNDUP(CX156,0)=2,Cdel!$B$12:$KC$12,IF(ROUNDUP(CX156,0)=1,Cdel!$B$13:$KC$13)))))))</f>
        <v>7.1580575137562955E-2</v>
      </c>
      <c r="CZ156" s="8" cm="1">
        <f t="array" aca="1" ref="CZ156" ca="1">CY156-_xlfn.XLOOKUP(CZ$1,Cdel!$B$1:$KC$1,IF(ROUNDUP(CY156,0)=6,Cdel!$B$8:$KC$8,IF(ROUNDUP(CY156,0)=5,Cdel!$B$9:$KC$9,IF(ROUNDUP(CY156,0)=4,Cdel!$B$10:$KC$10,IF(ROUNDUP(CY156,0)=3,Cdel!$B$11:$KC$11,IF(ROUNDUP(CY156,0)=2,Cdel!$B$12:$KC$12,IF(ROUNDUP(CY156,0)=1,Cdel!$B$13:$KC$13)))))))</f>
        <v>6.9600466995195648E-2</v>
      </c>
      <c r="DA156" s="8" cm="1">
        <f t="array" aca="1" ref="DA156" ca="1">CZ156-_xlfn.XLOOKUP(DA$1,Cdel!$B$1:$KC$1,IF(ROUNDUP(CZ156,0)=6,Cdel!$B$8:$KC$8,IF(ROUNDUP(CZ156,0)=5,Cdel!$B$9:$KC$9,IF(ROUNDUP(CZ156,0)=4,Cdel!$B$10:$KC$10,IF(ROUNDUP(CZ156,0)=3,Cdel!$B$11:$KC$11,IF(ROUNDUP(CZ156,0)=2,Cdel!$B$12:$KC$12,IF(ROUNDUP(CZ156,0)=1,Cdel!$B$13:$KC$13)))))))</f>
        <v>6.767513388429372E-2</v>
      </c>
      <c r="DB156" s="8" cm="1">
        <f t="array" aca="1" ref="DB156" ca="1">DA156-_xlfn.XLOOKUP(DB$1,Cdel!$B$1:$KC$1,IF(ROUNDUP(DA156,0)=6,Cdel!$B$8:$KC$8,IF(ROUNDUP(DA156,0)=5,Cdel!$B$9:$KC$9,IF(ROUNDUP(DA156,0)=4,Cdel!$B$10:$KC$10,IF(ROUNDUP(DA156,0)=3,Cdel!$B$11:$KC$11,IF(ROUNDUP(DA156,0)=2,Cdel!$B$12:$KC$12,IF(ROUNDUP(DA156,0)=1,Cdel!$B$13:$KC$13)))))))</f>
        <v>6.5803060582527689E-2</v>
      </c>
      <c r="DC156" s="8" cm="1">
        <f t="array" aca="1" ref="DC156" ca="1">DB156-_xlfn.XLOOKUP(DC$1,Cdel!$B$1:$KC$1,IF(ROUNDUP(DB156,0)=6,Cdel!$B$8:$KC$8,IF(ROUNDUP(DB156,0)=5,Cdel!$B$9:$KC$9,IF(ROUNDUP(DB156,0)=4,Cdel!$B$10:$KC$10,IF(ROUNDUP(DB156,0)=3,Cdel!$B$11:$KC$11,IF(ROUNDUP(DB156,0)=2,Cdel!$B$12:$KC$12,IF(ROUNDUP(DB156,0)=1,Cdel!$B$13:$KC$13)))))))</f>
        <v>6.3982773782627747E-2</v>
      </c>
      <c r="DD156" s="8" cm="1">
        <f t="array" aca="1" ref="DD156" ca="1">DC156-_xlfn.XLOOKUP(DD$1,Cdel!$B$1:$KC$1,IF(ROUNDUP(DC156,0)=6,Cdel!$B$8:$KC$8,IF(ROUNDUP(DC156,0)=5,Cdel!$B$9:$KC$9,IF(ROUNDUP(DC156,0)=4,Cdel!$B$10:$KC$10,IF(ROUNDUP(DC156,0)=3,Cdel!$B$11:$KC$11,IF(ROUNDUP(DC156,0)=2,Cdel!$B$12:$KC$12,IF(ROUNDUP(DC156,0)=1,Cdel!$B$13:$KC$13)))))))</f>
        <v>6.2212840932902087E-2</v>
      </c>
    </row>
    <row r="157" spans="1:108" x14ac:dyDescent="0.15">
      <c r="A157" s="3" t="s">
        <v>175</v>
      </c>
      <c r="B157" s="3" t="s">
        <v>412</v>
      </c>
      <c r="C157" s="3" t="s">
        <v>175</v>
      </c>
      <c r="D157" s="2">
        <v>0</v>
      </c>
      <c r="E157" s="2">
        <v>1930</v>
      </c>
      <c r="F157" s="3"/>
      <c r="G157" s="4">
        <f t="shared" ca="1" si="4"/>
        <v>96</v>
      </c>
      <c r="H157">
        <f ca="1">_xlfn.LET(
_xlpm.score,_xlfn.XLOOKUP(G157,DecayFns!$A$2:$A$289,DecayFns!$N$2:$N$289),
IF(D157=1,IF(_xlpm.score=6,_xlpm.score,_xlpm.score+1),IF(_xlpm.score=1,_xlpm.score,_xlpm.score-1)
))</f>
        <v>1</v>
      </c>
      <c r="I157" s="7" cm="1">
        <f t="array" aca="1" ref="I157" ca="1">H157-_xlfn.XLOOKUP(I$1,Cdel!$B$1:$KC$1,IF(ROUNDUP(H157,0)=6,Cdel!$B$8:$KC$8,IF(ROUNDUP(H157,0)=5,Cdel!$B$9:$KC$9,IF(ROUNDUP(H157,0)=4,Cdel!$B$10:$KC$10,IF(ROUNDUP(H157,0)=3,Cdel!$B$11:$KC$11,IF(ROUNDUP(H157,0)=2,Cdel!$B$12:$KC$12,IF(ROUNDUP(H157,0)=1,Cdel!$B$13:$KC$13)))))))</f>
        <v>1</v>
      </c>
      <c r="J157" s="8" cm="1">
        <f t="array" aca="1" ref="J157" ca="1">I157-_xlfn.XLOOKUP(J$1,Cdel!$B$1:$KC$1,IF(ROUNDUP(I157,0)=6,Cdel!$B$8:$KC$8,IF(ROUNDUP(I157,0)=5,Cdel!$B$9:$KC$9,IF(ROUNDUP(I157,0)=4,Cdel!$B$10:$KC$10,IF(ROUNDUP(I157,0)=3,Cdel!$B$11:$KC$11,IF(ROUNDUP(I157,0)=2,Cdel!$B$12:$KC$12,IF(ROUNDUP(I157,0)=1,Cdel!$B$13:$KC$13)))))))</f>
        <v>0.97233735355490014</v>
      </c>
      <c r="K157" s="8" cm="1">
        <f t="array" aca="1" ref="K157" ca="1">J157-_xlfn.XLOOKUP(K$1,Cdel!$B$1:$KC$1,IF(ROUNDUP(J157,0)=6,Cdel!$B$8:$KC$8,IF(ROUNDUP(J157,0)=5,Cdel!$B$9:$KC$9,IF(ROUNDUP(J157,0)=4,Cdel!$B$10:$KC$10,IF(ROUNDUP(J157,0)=3,Cdel!$B$11:$KC$11,IF(ROUNDUP(J157,0)=2,Cdel!$B$12:$KC$12,IF(ROUNDUP(J157,0)=1,Cdel!$B$13:$KC$13)))))))</f>
        <v>0.94543992911814678</v>
      </c>
      <c r="L157" s="8" cm="1">
        <f t="array" aca="1" ref="L157" ca="1">K157-_xlfn.XLOOKUP(L$1,Cdel!$B$1:$KC$1,IF(ROUNDUP(K157,0)=6,Cdel!$B$8:$KC$8,IF(ROUNDUP(K157,0)=5,Cdel!$B$9:$KC$9,IF(ROUNDUP(K157,0)=4,Cdel!$B$10:$KC$10,IF(ROUNDUP(K157,0)=3,Cdel!$B$11:$KC$11,IF(ROUNDUP(K157,0)=2,Cdel!$B$12:$KC$12,IF(ROUNDUP(K157,0)=1,Cdel!$B$13:$KC$13)))))))</f>
        <v>0.91928655862387121</v>
      </c>
      <c r="M157" s="8" cm="1">
        <f t="array" aca="1" ref="M157" ca="1">L157-_xlfn.XLOOKUP(M$1,Cdel!$B$1:$KC$1,IF(ROUNDUP(L157,0)=6,Cdel!$B$8:$KC$8,IF(ROUNDUP(L157,0)=5,Cdel!$B$9:$KC$9,IF(ROUNDUP(L157,0)=4,Cdel!$B$10:$KC$10,IF(ROUNDUP(L157,0)=3,Cdel!$B$11:$KC$11,IF(ROUNDUP(L157,0)=2,Cdel!$B$12:$KC$12,IF(ROUNDUP(L157,0)=1,Cdel!$B$13:$KC$13)))))))</f>
        <v>0.89385665957092642</v>
      </c>
      <c r="N157" s="8" cm="1">
        <f t="array" aca="1" ref="N157" ca="1">M157-_xlfn.XLOOKUP(N$1,Cdel!$B$1:$KC$1,IF(ROUNDUP(M157,0)=6,Cdel!$B$8:$KC$8,IF(ROUNDUP(M157,0)=5,Cdel!$B$9:$KC$9,IF(ROUNDUP(M157,0)=4,Cdel!$B$10:$KC$10,IF(ROUNDUP(M157,0)=3,Cdel!$B$11:$KC$11,IF(ROUNDUP(M157,0)=2,Cdel!$B$12:$KC$12,IF(ROUNDUP(M157,0)=1,Cdel!$B$13:$KC$13)))))))</f>
        <v>0.86913021882461783</v>
      </c>
      <c r="O157" s="8" cm="1">
        <f t="array" aca="1" ref="O157" ca="1">N157-_xlfn.XLOOKUP(O$1,Cdel!$B$1:$KC$1,IF(ROUNDUP(N157,0)=6,Cdel!$B$8:$KC$8,IF(ROUNDUP(N157,0)=5,Cdel!$B$9:$KC$9,IF(ROUNDUP(N157,0)=4,Cdel!$B$10:$KC$10,IF(ROUNDUP(N157,0)=3,Cdel!$B$11:$KC$11,IF(ROUNDUP(N157,0)=2,Cdel!$B$12:$KC$12,IF(ROUNDUP(N157,0)=1,Cdel!$B$13:$KC$13)))))))</f>
        <v>0.84508777686652015</v>
      </c>
      <c r="P157" s="8" cm="1">
        <f t="array" aca="1" ref="P157" ca="1">O157-_xlfn.XLOOKUP(P$1,Cdel!$B$1:$KC$1,IF(ROUNDUP(O157,0)=6,Cdel!$B$8:$KC$8,IF(ROUNDUP(O157,0)=5,Cdel!$B$9:$KC$9,IF(ROUNDUP(O157,0)=4,Cdel!$B$10:$KC$10,IF(ROUNDUP(O157,0)=3,Cdel!$B$11:$KC$11,IF(ROUNDUP(O157,0)=2,Cdel!$B$12:$KC$12,IF(ROUNDUP(O157,0)=1,Cdel!$B$13:$KC$13)))))))</f>
        <v>0.82171041247998611</v>
      </c>
      <c r="Q157" s="8" cm="1">
        <f t="array" aca="1" ref="Q157" ca="1">P157-_xlfn.XLOOKUP(Q$1,Cdel!$B$1:$KC$1,IF(ROUNDUP(P157,0)=6,Cdel!$B$8:$KC$8,IF(ROUNDUP(P157,0)=5,Cdel!$B$9:$KC$9,IF(ROUNDUP(P157,0)=4,Cdel!$B$10:$KC$10,IF(ROUNDUP(P157,0)=3,Cdel!$B$11:$KC$11,IF(ROUNDUP(P157,0)=2,Cdel!$B$12:$KC$12,IF(ROUNDUP(P157,0)=1,Cdel!$B$13:$KC$13)))))))</f>
        <v>0.79897972785929505</v>
      </c>
      <c r="R157" s="8" cm="1">
        <f t="array" aca="1" ref="R157" ca="1">Q157-_xlfn.XLOOKUP(R$1,Cdel!$B$1:$KC$1,IF(ROUNDUP(Q157,0)=6,Cdel!$B$8:$KC$8,IF(ROUNDUP(Q157,0)=5,Cdel!$B$9:$KC$9,IF(ROUNDUP(Q157,0)=4,Cdel!$B$10:$KC$10,IF(ROUNDUP(Q157,0)=3,Cdel!$B$11:$KC$11,IF(ROUNDUP(Q157,0)=2,Cdel!$B$12:$KC$12,IF(ROUNDUP(Q157,0)=1,Cdel!$B$13:$KC$13)))))))</f>
        <v>0.77687783413072131</v>
      </c>
      <c r="S157" s="8" cm="1">
        <f t="array" aca="1" ref="S157" ca="1">R157-_xlfn.XLOOKUP(S$1,Cdel!$B$1:$KC$1,IF(ROUNDUP(R157,0)=6,Cdel!$B$8:$KC$8,IF(ROUNDUP(R157,0)=5,Cdel!$B$9:$KC$9,IF(ROUNDUP(R157,0)=4,Cdel!$B$10:$KC$10,IF(ROUNDUP(R157,0)=3,Cdel!$B$11:$KC$11,IF(ROUNDUP(R157,0)=2,Cdel!$B$12:$KC$12,IF(ROUNDUP(R157,0)=1,Cdel!$B$13:$KC$13)))))))</f>
        <v>0.7553873372741281</v>
      </c>
      <c r="T157" s="8" cm="1">
        <f t="array" aca="1" ref="T157" ca="1">S157-_xlfn.XLOOKUP(T$1,Cdel!$B$1:$KC$1,IF(ROUNDUP(S157,0)=6,Cdel!$B$8:$KC$8,IF(ROUNDUP(S157,0)=5,Cdel!$B$9:$KC$9,IF(ROUNDUP(S157,0)=4,Cdel!$B$10:$KC$10,IF(ROUNDUP(S157,0)=3,Cdel!$B$11:$KC$11,IF(ROUNDUP(S157,0)=2,Cdel!$B$12:$KC$12,IF(ROUNDUP(S157,0)=1,Cdel!$B$13:$KC$13)))))))</f>
        <v>0.73449132443400855</v>
      </c>
      <c r="U157" s="8" cm="1">
        <f t="array" aca="1" ref="U157" ca="1">T157-_xlfn.XLOOKUP(U$1,Cdel!$B$1:$KC$1,IF(ROUNDUP(T157,0)=6,Cdel!$B$8:$KC$8,IF(ROUNDUP(T157,0)=5,Cdel!$B$9:$KC$9,IF(ROUNDUP(T157,0)=4,Cdel!$B$10:$KC$10,IF(ROUNDUP(T157,0)=3,Cdel!$B$11:$KC$11,IF(ROUNDUP(T157,0)=2,Cdel!$B$12:$KC$12,IF(ROUNDUP(T157,0)=1,Cdel!$B$13:$KC$13)))))))</f>
        <v>0.7141733506091974</v>
      </c>
      <c r="V157" s="8" cm="1">
        <f t="array" aca="1" ref="V157" ca="1">U157-_xlfn.XLOOKUP(V$1,Cdel!$B$1:$KC$1,IF(ROUNDUP(U157,0)=6,Cdel!$B$8:$KC$8,IF(ROUNDUP(U157,0)=5,Cdel!$B$9:$KC$9,IF(ROUNDUP(U157,0)=4,Cdel!$B$10:$KC$10,IF(ROUNDUP(U157,0)=3,Cdel!$B$11:$KC$11,IF(ROUNDUP(U157,0)=2,Cdel!$B$12:$KC$12,IF(ROUNDUP(U157,0)=1,Cdel!$B$13:$KC$13)))))))</f>
        <v>0.6944174257107828</v>
      </c>
      <c r="W157" s="8" cm="1">
        <f t="array" aca="1" ref="W157" ca="1">V157-_xlfn.XLOOKUP(W$1,Cdel!$B$1:$KC$1,IF(ROUNDUP(V157,0)=6,Cdel!$B$8:$KC$8,IF(ROUNDUP(V157,0)=5,Cdel!$B$9:$KC$9,IF(ROUNDUP(V157,0)=4,Cdel!$B$10:$KC$10,IF(ROUNDUP(V157,0)=3,Cdel!$B$11:$KC$11,IF(ROUNDUP(V157,0)=2,Cdel!$B$12:$KC$12,IF(ROUNDUP(V157,0)=1,Cdel!$B$13:$KC$13)))))))</f>
        <v>0.67520800197802899</v>
      </c>
      <c r="X157" s="8" cm="1">
        <f t="array" aca="1" ref="X157" ca="1">W157-_xlfn.XLOOKUP(X$1,Cdel!$B$1:$KC$1,IF(ROUNDUP(W157,0)=6,Cdel!$B$8:$KC$8,IF(ROUNDUP(W157,0)=5,Cdel!$B$9:$KC$9,IF(ROUNDUP(W157,0)=4,Cdel!$B$10:$KC$10,IF(ROUNDUP(W157,0)=3,Cdel!$B$11:$KC$11,IF(ROUNDUP(W157,0)=2,Cdel!$B$12:$KC$12,IF(ROUNDUP(W157,0)=1,Cdel!$B$13:$KC$13)))))))</f>
        <v>0.65652996174240841</v>
      </c>
      <c r="Y157" s="8" cm="1">
        <f t="array" aca="1" ref="Y157" ca="1">X157-_xlfn.XLOOKUP(Y$1,Cdel!$B$1:$KC$1,IF(ROUNDUP(X157,0)=6,Cdel!$B$8:$KC$8,IF(ROUNDUP(X157,0)=5,Cdel!$B$9:$KC$9,IF(ROUNDUP(X157,0)=4,Cdel!$B$10:$KC$10,IF(ROUNDUP(X157,0)=3,Cdel!$B$11:$KC$11,IF(ROUNDUP(X157,0)=2,Cdel!$B$12:$KC$12,IF(ROUNDUP(X157,0)=1,Cdel!$B$13:$KC$13)))))))</f>
        <v>0.63836860553011321</v>
      </c>
      <c r="Z157" s="8" cm="1">
        <f t="array" aca="1" ref="Z157" ca="1">Y157-_xlfn.XLOOKUP(Z$1,Cdel!$B$1:$KC$1,IF(ROUNDUP(Y157,0)=6,Cdel!$B$8:$KC$8,IF(ROUNDUP(Y157,0)=5,Cdel!$B$9:$KC$9,IF(ROUNDUP(Y157,0)=4,Cdel!$B$10:$KC$10,IF(ROUNDUP(Y157,0)=3,Cdel!$B$11:$KC$11,IF(ROUNDUP(Y157,0)=2,Cdel!$B$12:$KC$12,IF(ROUNDUP(Y157,0)=1,Cdel!$B$13:$KC$13)))))))</f>
        <v>0.62070964049368227</v>
      </c>
      <c r="AA157" s="8" cm="1">
        <f t="array" aca="1" ref="AA157" ca="1">Z157-_xlfn.XLOOKUP(AA$1,Cdel!$B$1:$KC$1,IF(ROUNDUP(Z157,0)=6,Cdel!$B$8:$KC$8,IF(ROUNDUP(Z157,0)=5,Cdel!$B$9:$KC$9,IF(ROUNDUP(Z157,0)=4,Cdel!$B$10:$KC$10,IF(ROUNDUP(Z157,0)=3,Cdel!$B$11:$KC$11,IF(ROUNDUP(Z157,0)=2,Cdel!$B$12:$KC$12,IF(ROUNDUP(Z157,0)=1,Cdel!$B$13:$KC$13)))))))</f>
        <v>0.60353916916364048</v>
      </c>
      <c r="AB157" s="8" cm="1">
        <f t="array" aca="1" ref="AB157" ca="1">AA157-_xlfn.XLOOKUP(AB$1,Cdel!$B$1:$KC$1,IF(ROUNDUP(AA157,0)=6,Cdel!$B$8:$KC$8,IF(ROUNDUP(AA157,0)=5,Cdel!$B$9:$KC$9,IF(ROUNDUP(AA157,0)=4,Cdel!$B$10:$KC$10,IF(ROUNDUP(AA157,0)=3,Cdel!$B$11:$KC$11,IF(ROUNDUP(AA157,0)=2,Cdel!$B$12:$KC$12,IF(ROUNDUP(AA157,0)=1,Cdel!$B$13:$KC$13)))))))</f>
        <v>0.58684367851129737</v>
      </c>
      <c r="AC157" s="8" cm="1">
        <f t="array" aca="1" ref="AC157" ca="1">AB157-_xlfn.XLOOKUP(AC$1,Cdel!$B$1:$KC$1,IF(ROUNDUP(AB157,0)=6,Cdel!$B$8:$KC$8,IF(ROUNDUP(AB157,0)=5,Cdel!$B$9:$KC$9,IF(ROUNDUP(AB157,0)=4,Cdel!$B$10:$KC$10,IF(ROUNDUP(AB157,0)=3,Cdel!$B$11:$KC$11,IF(ROUNDUP(AB157,0)=2,Cdel!$B$12:$KC$12,IF(ROUNDUP(AB157,0)=1,Cdel!$B$13:$KC$13)))))))</f>
        <v>0.57061002931409743</v>
      </c>
      <c r="AD157" s="8" cm="1">
        <f t="array" aca="1" ref="AD157" ca="1">AC157-_xlfn.XLOOKUP(AD$1,Cdel!$B$1:$KC$1,IF(ROUNDUP(AC157,0)=6,Cdel!$B$8:$KC$8,IF(ROUNDUP(AC157,0)=5,Cdel!$B$9:$KC$9,IF(ROUNDUP(AC157,0)=4,Cdel!$B$10:$KC$10,IF(ROUNDUP(AC157,0)=3,Cdel!$B$11:$KC$11,IF(ROUNDUP(AC157,0)=2,Cdel!$B$12:$KC$12,IF(ROUNDUP(AC157,0)=1,Cdel!$B$13:$KC$13)))))))</f>
        <v>0.55482544581515347</v>
      </c>
      <c r="AE157" s="8" cm="1">
        <f t="array" aca="1" ref="AE157" ca="1">AD157-_xlfn.XLOOKUP(AE$1,Cdel!$B$1:$KC$1,IF(ROUNDUP(AD157,0)=6,Cdel!$B$8:$KC$8,IF(ROUNDUP(AD157,0)=5,Cdel!$B$9:$KC$9,IF(ROUNDUP(AD157,0)=4,Cdel!$B$10:$KC$10,IF(ROUNDUP(AD157,0)=3,Cdel!$B$11:$KC$11,IF(ROUNDUP(AD157,0)=2,Cdel!$B$12:$KC$12,IF(ROUNDUP(AD157,0)=1,Cdel!$B$13:$KC$13)))))))</f>
        <v>0.53947750566882391</v>
      </c>
      <c r="AF157" s="8" cm="1">
        <f t="array" aca="1" ref="AF157" ca="1">AE157-_xlfn.XLOOKUP(AF$1,Cdel!$B$1:$KC$1,IF(ROUNDUP(AE157,0)=6,Cdel!$B$8:$KC$8,IF(ROUNDUP(AE157,0)=5,Cdel!$B$9:$KC$9,IF(ROUNDUP(AE157,0)=4,Cdel!$B$10:$KC$10,IF(ROUNDUP(AE157,0)=3,Cdel!$B$11:$KC$11,IF(ROUNDUP(AE157,0)=2,Cdel!$B$12:$KC$12,IF(ROUNDUP(AE157,0)=1,Cdel!$B$13:$KC$13)))))))</f>
        <v>0.52455413016442287</v>
      </c>
      <c r="AG157" s="8" cm="1">
        <f t="array" aca="1" ref="AG157" ca="1">AF157-_xlfn.XLOOKUP(AG$1,Cdel!$B$1:$KC$1,IF(ROUNDUP(AF157,0)=6,Cdel!$B$8:$KC$8,IF(ROUNDUP(AF157,0)=5,Cdel!$B$9:$KC$9,IF(ROUNDUP(AF157,0)=4,Cdel!$B$10:$KC$10,IF(ROUNDUP(AF157,0)=3,Cdel!$B$11:$KC$11,IF(ROUNDUP(AF157,0)=2,Cdel!$B$12:$KC$12,IF(ROUNDUP(AF157,0)=1,Cdel!$B$13:$KC$13)))))))</f>
        <v>0.51004357472036754</v>
      </c>
      <c r="AH157" s="8" cm="1">
        <f t="array" aca="1" ref="AH157" ca="1">AG157-_xlfn.XLOOKUP(AH$1,Cdel!$B$1:$KC$1,IF(ROUNDUP(AG157,0)=6,Cdel!$B$8:$KC$8,IF(ROUNDUP(AG157,0)=5,Cdel!$B$9:$KC$9,IF(ROUNDUP(AG157,0)=4,Cdel!$B$10:$KC$10,IF(ROUNDUP(AG157,0)=3,Cdel!$B$11:$KC$11,IF(ROUNDUP(AG157,0)=2,Cdel!$B$12:$KC$12,IF(ROUNDUP(AG157,0)=1,Cdel!$B$13:$KC$13)))))))</f>
        <v>0.49593441964128315</v>
      </c>
      <c r="AI157" s="8" cm="1">
        <f t="array" aca="1" ref="AI157" ca="1">AH157-_xlfn.XLOOKUP(AI$1,Cdel!$B$1:$KC$1,IF(ROUNDUP(AH157,0)=6,Cdel!$B$8:$KC$8,IF(ROUNDUP(AH157,0)=5,Cdel!$B$9:$KC$9,IF(ROUNDUP(AH157,0)=4,Cdel!$B$10:$KC$10,IF(ROUNDUP(AH157,0)=3,Cdel!$B$11:$KC$11,IF(ROUNDUP(AH157,0)=2,Cdel!$B$12:$KC$12,IF(ROUNDUP(AH157,0)=1,Cdel!$B$13:$KC$13)))))))</f>
        <v>0.4822155611307905</v>
      </c>
      <c r="AJ157" s="8" cm="1">
        <f t="array" aca="1" ref="AJ157" ca="1">AI157-_xlfn.XLOOKUP(AJ$1,Cdel!$B$1:$KC$1,IF(ROUNDUP(AI157,0)=6,Cdel!$B$8:$KC$8,IF(ROUNDUP(AI157,0)=5,Cdel!$B$9:$KC$9,IF(ROUNDUP(AI157,0)=4,Cdel!$B$10:$KC$10,IF(ROUNDUP(AI157,0)=3,Cdel!$B$11:$KC$11,IF(ROUNDUP(AI157,0)=2,Cdel!$B$12:$KC$12,IF(ROUNDUP(AI157,0)=1,Cdel!$B$13:$KC$13)))))))</f>
        <v>0.46887620255290396</v>
      </c>
      <c r="AK157" s="8" cm="1">
        <f t="array" aca="1" ref="AK157" ca="1">AJ157-_xlfn.XLOOKUP(AK$1,Cdel!$B$1:$KC$1,IF(ROUNDUP(AJ157,0)=6,Cdel!$B$8:$KC$8,IF(ROUNDUP(AJ157,0)=5,Cdel!$B$9:$KC$9,IF(ROUNDUP(AJ157,0)=4,Cdel!$B$10:$KC$10,IF(ROUNDUP(AJ157,0)=3,Cdel!$B$11:$KC$11,IF(ROUNDUP(AJ157,0)=2,Cdel!$B$12:$KC$12,IF(ROUNDUP(AJ157,0)=1,Cdel!$B$13:$KC$13)))))))</f>
        <v>0.45590584593516198</v>
      </c>
      <c r="AL157" s="8" cm="1">
        <f t="array" aca="1" ref="AL157" ca="1">AK157-_xlfn.XLOOKUP(AL$1,Cdel!$B$1:$KC$1,IF(ROUNDUP(AK157,0)=6,Cdel!$B$8:$KC$8,IF(ROUNDUP(AK157,0)=5,Cdel!$B$9:$KC$9,IF(ROUNDUP(AK157,0)=4,Cdel!$B$10:$KC$10,IF(ROUNDUP(AK157,0)=3,Cdel!$B$11:$KC$11,IF(ROUNDUP(AK157,0)=2,Cdel!$B$12:$KC$12,IF(ROUNDUP(AK157,0)=1,Cdel!$B$13:$KC$13)))))))</f>
        <v>0.44329428370680335</v>
      </c>
      <c r="AM157" s="8" cm="1">
        <f t="array" aca="1" ref="AM157" ca="1">AL157-_xlfn.XLOOKUP(AM$1,Cdel!$B$1:$KC$1,IF(ROUNDUP(AL157,0)=6,Cdel!$B$8:$KC$8,IF(ROUNDUP(AL157,0)=5,Cdel!$B$9:$KC$9,IF(ROUNDUP(AL157,0)=4,Cdel!$B$10:$KC$10,IF(ROUNDUP(AL157,0)=3,Cdel!$B$11:$KC$11,IF(ROUNDUP(AL157,0)=2,Cdel!$B$12:$KC$12,IF(ROUNDUP(AL157,0)=1,Cdel!$B$13:$KC$13)))))))</f>
        <v>0.4310315906654883</v>
      </c>
      <c r="AN157" s="8" cm="1">
        <f t="array" aca="1" ref="AN157" ca="1">AM157-_xlfn.XLOOKUP(AN$1,Cdel!$B$1:$KC$1,IF(ROUNDUP(AM157,0)=6,Cdel!$B$8:$KC$8,IF(ROUNDUP(AM157,0)=5,Cdel!$B$9:$KC$9,IF(ROUNDUP(AM157,0)=4,Cdel!$B$10:$KC$10,IF(ROUNDUP(AM157,0)=3,Cdel!$B$11:$KC$11,IF(ROUNDUP(AM157,0)=2,Cdel!$B$12:$KC$12,IF(ROUNDUP(AM157,0)=1,Cdel!$B$13:$KC$13)))))))</f>
        <v>0.41910811616623983</v>
      </c>
      <c r="AO157" s="8" cm="1">
        <f t="array" aca="1" ref="AO157" ca="1">AN157-_xlfn.XLOOKUP(AO$1,Cdel!$B$1:$KC$1,IF(ROUNDUP(AN157,0)=6,Cdel!$B$8:$KC$8,IF(ROUNDUP(AN157,0)=5,Cdel!$B$9:$KC$9,IF(ROUNDUP(AN157,0)=4,Cdel!$B$10:$KC$10,IF(ROUNDUP(AN157,0)=3,Cdel!$B$11:$KC$11,IF(ROUNDUP(AN157,0)=2,Cdel!$B$12:$KC$12,IF(ROUNDUP(AN157,0)=1,Cdel!$B$13:$KC$13)))))))</f>
        <v>0.40751447652646128</v>
      </c>
      <c r="AP157" s="8" cm="1">
        <f t="array" aca="1" ref="AP157" ca="1">AO157-_xlfn.XLOOKUP(AP$1,Cdel!$B$1:$KC$1,IF(ROUNDUP(AO157,0)=6,Cdel!$B$8:$KC$8,IF(ROUNDUP(AO157,0)=5,Cdel!$B$9:$KC$9,IF(ROUNDUP(AO157,0)=4,Cdel!$B$10:$KC$10,IF(ROUNDUP(AO157,0)=3,Cdel!$B$11:$KC$11,IF(ROUNDUP(AO157,0)=2,Cdel!$B$12:$KC$12,IF(ROUNDUP(AO157,0)=1,Cdel!$B$13:$KC$13)))))))</f>
        <v>0.39624154764104985</v>
      </c>
      <c r="AQ157" s="8" cm="1">
        <f t="array" aca="1" ref="AQ157" ca="1">AP157-_xlfn.XLOOKUP(AQ$1,Cdel!$B$1:$KC$1,IF(ROUNDUP(AP157,0)=6,Cdel!$B$8:$KC$8,IF(ROUNDUP(AP157,0)=5,Cdel!$B$9:$KC$9,IF(ROUNDUP(AP157,0)=4,Cdel!$B$10:$KC$10,IF(ROUNDUP(AP157,0)=3,Cdel!$B$11:$KC$11,IF(ROUNDUP(AP157,0)=2,Cdel!$B$12:$KC$12,IF(ROUNDUP(AP157,0)=1,Cdel!$B$13:$KC$13)))))))</f>
        <v>0.38528045780179626</v>
      </c>
      <c r="AR157" s="8" cm="1">
        <f t="array" aca="1" ref="AR157" ca="1">AQ157-_xlfn.XLOOKUP(AR$1,Cdel!$B$1:$KC$1,IF(ROUNDUP(AQ157,0)=6,Cdel!$B$8:$KC$8,IF(ROUNDUP(AQ157,0)=5,Cdel!$B$9:$KC$9,IF(ROUNDUP(AQ157,0)=4,Cdel!$B$10:$KC$10,IF(ROUNDUP(AQ157,0)=3,Cdel!$B$11:$KC$11,IF(ROUNDUP(AQ157,0)=2,Cdel!$B$12:$KC$12,IF(ROUNDUP(AQ157,0)=1,Cdel!$B$13:$KC$13)))))))</f>
        <v>0.37462258071541898</v>
      </c>
      <c r="AS157" s="8" cm="1">
        <f t="array" aca="1" ref="AS157" ca="1">AR157-_xlfn.XLOOKUP(AS$1,Cdel!$B$1:$KC$1,IF(ROUNDUP(AR157,0)=6,Cdel!$B$8:$KC$8,IF(ROUNDUP(AR157,0)=5,Cdel!$B$9:$KC$9,IF(ROUNDUP(AR157,0)=4,Cdel!$B$10:$KC$10,IF(ROUNDUP(AR157,0)=3,Cdel!$B$11:$KC$11,IF(ROUNDUP(AR157,0)=2,Cdel!$B$12:$KC$12,IF(ROUNDUP(AR157,0)=1,Cdel!$B$13:$KC$13)))))))</f>
        <v>0.36425952871473738</v>
      </c>
      <c r="AT157" s="8" cm="1">
        <f t="array" aca="1" ref="AT157" ca="1">AS157-_xlfn.XLOOKUP(AT$1,Cdel!$B$1:$KC$1,IF(ROUNDUP(AS157,0)=6,Cdel!$B$8:$KC$8,IF(ROUNDUP(AS157,0)=5,Cdel!$B$9:$KC$9,IF(ROUNDUP(AS157,0)=4,Cdel!$B$10:$KC$10,IF(ROUNDUP(AS157,0)=3,Cdel!$B$11:$KC$11,IF(ROUNDUP(AS157,0)=2,Cdel!$B$12:$KC$12,IF(ROUNDUP(AS157,0)=1,Cdel!$B$13:$KC$13)))))))</f>
        <v>0.3541831461576429</v>
      </c>
      <c r="AU157" s="8" cm="1">
        <f t="array" aca="1" ref="AU157" ca="1">AT157-_xlfn.XLOOKUP(AU$1,Cdel!$B$1:$KC$1,IF(ROUNDUP(AT157,0)=6,Cdel!$B$8:$KC$8,IF(ROUNDUP(AT157,0)=5,Cdel!$B$9:$KC$9,IF(ROUNDUP(AT157,0)=4,Cdel!$B$10:$KC$10,IF(ROUNDUP(AT157,0)=3,Cdel!$B$11:$KC$11,IF(ROUNDUP(AT157,0)=2,Cdel!$B$12:$KC$12,IF(ROUNDUP(AT157,0)=1,Cdel!$B$13:$KC$13)))))))</f>
        <v>0.34438550300867093</v>
      </c>
      <c r="AV157" s="8" cm="1">
        <f t="array" aca="1" ref="AV157" ca="1">AU157-_xlfn.XLOOKUP(AV$1,Cdel!$B$1:$KC$1,IF(ROUNDUP(AU157,0)=6,Cdel!$B$8:$KC$8,IF(ROUNDUP(AU157,0)=5,Cdel!$B$9:$KC$9,IF(ROUNDUP(AU157,0)=4,Cdel!$B$10:$KC$10,IF(ROUNDUP(AU157,0)=3,Cdel!$B$11:$KC$11,IF(ROUNDUP(AU157,0)=2,Cdel!$B$12:$KC$12,IF(ROUNDUP(AU157,0)=1,Cdel!$B$13:$KC$13)))))))</f>
        <v>0.33485888859812413</v>
      </c>
      <c r="AW157" s="8" cm="1">
        <f t="array" aca="1" ref="AW157" ca="1">AV157-_xlfn.XLOOKUP(AW$1,Cdel!$B$1:$KC$1,IF(ROUNDUP(AV157,0)=6,Cdel!$B$8:$KC$8,IF(ROUNDUP(AV157,0)=5,Cdel!$B$9:$KC$9,IF(ROUNDUP(AV157,0)=4,Cdel!$B$10:$KC$10,IF(ROUNDUP(AV157,0)=3,Cdel!$B$11:$KC$11,IF(ROUNDUP(AV157,0)=2,Cdel!$B$12:$KC$12,IF(ROUNDUP(AV157,0)=1,Cdel!$B$13:$KC$13)))))))</f>
        <v>0.3255958055538351</v>
      </c>
      <c r="AX157" s="8" cm="1">
        <f t="array" aca="1" ref="AX157" ca="1">AW157-_xlfn.XLOOKUP(AX$1,Cdel!$B$1:$KC$1,IF(ROUNDUP(AW157,0)=6,Cdel!$B$8:$KC$8,IF(ROUNDUP(AW157,0)=5,Cdel!$B$9:$KC$9,IF(ROUNDUP(AW157,0)=4,Cdel!$B$10:$KC$10,IF(ROUNDUP(AW157,0)=3,Cdel!$B$11:$KC$11,IF(ROUNDUP(AW157,0)=2,Cdel!$B$12:$KC$12,IF(ROUNDUP(AW157,0)=1,Cdel!$B$13:$KC$13)))))))</f>
        <v>0.31658896390079194</v>
      </c>
      <c r="AY157" s="8" cm="1">
        <f t="array" aca="1" ref="AY157" ca="1">AX157-_xlfn.XLOOKUP(AY$1,Cdel!$B$1:$KC$1,IF(ROUNDUP(AX157,0)=6,Cdel!$B$8:$KC$8,IF(ROUNDUP(AX157,0)=5,Cdel!$B$9:$KC$9,IF(ROUNDUP(AX157,0)=4,Cdel!$B$10:$KC$10,IF(ROUNDUP(AX157,0)=3,Cdel!$B$11:$KC$11,IF(ROUNDUP(AX157,0)=2,Cdel!$B$12:$KC$12,IF(ROUNDUP(AX157,0)=1,Cdel!$B$13:$KC$13)))))))</f>
        <v>0.3078312753239838</v>
      </c>
      <c r="AZ157" s="8" cm="1">
        <f t="array" aca="1" ref="AZ157" ca="1">AY157-_xlfn.XLOOKUP(AZ$1,Cdel!$B$1:$KC$1,IF(ROUNDUP(AY157,0)=6,Cdel!$B$8:$KC$8,IF(ROUNDUP(AY157,0)=5,Cdel!$B$9:$KC$9,IF(ROUNDUP(AY157,0)=4,Cdel!$B$10:$KC$10,IF(ROUNDUP(AY157,0)=3,Cdel!$B$11:$KC$11,IF(ROUNDUP(AY157,0)=2,Cdel!$B$12:$KC$12,IF(ROUNDUP(AY157,0)=1,Cdel!$B$13:$KC$13)))))))</f>
        <v>0.29931584758995222</v>
      </c>
      <c r="BA157" s="8" cm="1">
        <f t="array" aca="1" ref="BA157" ca="1">AZ157-_xlfn.XLOOKUP(BA$1,Cdel!$B$1:$KC$1,IF(ROUNDUP(AZ157,0)=6,Cdel!$B$8:$KC$8,IF(ROUNDUP(AZ157,0)=5,Cdel!$B$9:$KC$9,IF(ROUNDUP(AZ157,0)=4,Cdel!$B$10:$KC$10,IF(ROUNDUP(AZ157,0)=3,Cdel!$B$11:$KC$11,IF(ROUNDUP(AZ157,0)=2,Cdel!$B$12:$KC$12,IF(ROUNDUP(AZ157,0)=1,Cdel!$B$13:$KC$13)))))))</f>
        <v>0.29103597912265594</v>
      </c>
      <c r="BB157" s="8" cm="1">
        <f t="array" aca="1" ref="BB157" ca="1">BA157-_xlfn.XLOOKUP(BB$1,Cdel!$B$1:$KC$1,IF(ROUNDUP(BA157,0)=6,Cdel!$B$8:$KC$8,IF(ROUNDUP(BA157,0)=5,Cdel!$B$9:$KC$9,IF(ROUNDUP(BA157,0)=4,Cdel!$B$10:$KC$10,IF(ROUNDUP(BA157,0)=3,Cdel!$B$11:$KC$11,IF(ROUNDUP(BA157,0)=2,Cdel!$B$12:$KC$12,IF(ROUNDUP(BA157,0)=1,Cdel!$B$13:$KC$13)))))))</f>
        <v>0.28298515372938249</v>
      </c>
      <c r="BC157" s="8" cm="1">
        <f t="array" aca="1" ref="BC157" ca="1">BB157-_xlfn.XLOOKUP(BC$1,Cdel!$B$1:$KC$1,IF(ROUNDUP(BB157,0)=6,Cdel!$B$8:$KC$8,IF(ROUNDUP(BB157,0)=5,Cdel!$B$9:$KC$9,IF(ROUNDUP(BB157,0)=4,Cdel!$B$10:$KC$10,IF(ROUNDUP(BB157,0)=3,Cdel!$B$11:$KC$11,IF(ROUNDUP(BB157,0)=2,Cdel!$B$12:$KC$12,IF(ROUNDUP(BB157,0)=1,Cdel!$B$13:$KC$13)))))))</f>
        <v>0.27515703547255432</v>
      </c>
      <c r="BD157" s="8" cm="1">
        <f t="array" aca="1" ref="BD157" ca="1">BC157-_xlfn.XLOOKUP(BD$1,Cdel!$B$1:$KC$1,IF(ROUNDUP(BC157,0)=6,Cdel!$B$8:$KC$8,IF(ROUNDUP(BC157,0)=5,Cdel!$B$9:$KC$9,IF(ROUNDUP(BC157,0)=4,Cdel!$B$10:$KC$10,IF(ROUNDUP(BC157,0)=3,Cdel!$B$11:$KC$11,IF(ROUNDUP(BC157,0)=2,Cdel!$B$12:$KC$12,IF(ROUNDUP(BC157,0)=1,Cdel!$B$13:$KC$13)))))))</f>
        <v>0.26754546368339521</v>
      </c>
      <c r="BE157" s="8" cm="1">
        <f t="array" aca="1" ref="BE157" ca="1">BD157-_xlfn.XLOOKUP(BE$1,Cdel!$B$1:$KC$1,IF(ROUNDUP(BD157,0)=6,Cdel!$B$8:$KC$8,IF(ROUNDUP(BD157,0)=5,Cdel!$B$9:$KC$9,IF(ROUNDUP(BD157,0)=4,Cdel!$B$10:$KC$10,IF(ROUNDUP(BD157,0)=3,Cdel!$B$11:$KC$11,IF(ROUNDUP(BD157,0)=2,Cdel!$B$12:$KC$12,IF(ROUNDUP(BD157,0)=1,Cdel!$B$13:$KC$13)))))))</f>
        <v>0.26014444811353121</v>
      </c>
      <c r="BF157" s="8" cm="1">
        <f t="array" aca="1" ref="BF157" ca="1">BE157-_xlfn.XLOOKUP(BF$1,Cdel!$B$1:$KC$1,IF(ROUNDUP(BE157,0)=6,Cdel!$B$8:$KC$8,IF(ROUNDUP(BE157,0)=5,Cdel!$B$9:$KC$9,IF(ROUNDUP(BE157,0)=4,Cdel!$B$10:$KC$10,IF(ROUNDUP(BE157,0)=3,Cdel!$B$11:$KC$11,IF(ROUNDUP(BE157,0)=2,Cdel!$B$12:$KC$12,IF(ROUNDUP(BE157,0)=1,Cdel!$B$13:$KC$13)))))))</f>
        <v>0.25294816422071092</v>
      </c>
      <c r="BG157" s="8" cm="1">
        <f t="array" aca="1" ref="BG157" ca="1">BF157-_xlfn.XLOOKUP(BG$1,Cdel!$B$1:$KC$1,IF(ROUNDUP(BF157,0)=6,Cdel!$B$8:$KC$8,IF(ROUNDUP(BF157,0)=5,Cdel!$B$9:$KC$9,IF(ROUNDUP(BF157,0)=4,Cdel!$B$10:$KC$10,IF(ROUNDUP(BF157,0)=3,Cdel!$B$11:$KC$11,IF(ROUNDUP(BF157,0)=2,Cdel!$B$12:$KC$12,IF(ROUNDUP(BF157,0)=1,Cdel!$B$13:$KC$13)))))))</f>
        <v>0.24595094858493632</v>
      </c>
      <c r="BH157" s="8" cm="1">
        <f t="array" aca="1" ref="BH157" ca="1">BG157-_xlfn.XLOOKUP(BH$1,Cdel!$B$1:$KC$1,IF(ROUNDUP(BG157,0)=6,Cdel!$B$8:$KC$8,IF(ROUNDUP(BG157,0)=5,Cdel!$B$9:$KC$9,IF(ROUNDUP(BG157,0)=4,Cdel!$B$10:$KC$10,IF(ROUNDUP(BG157,0)=3,Cdel!$B$11:$KC$11,IF(ROUNDUP(BG157,0)=2,Cdel!$B$12:$KC$12,IF(ROUNDUP(BG157,0)=1,Cdel!$B$13:$KC$13)))))))</f>
        <v>0.23914729445139427</v>
      </c>
      <c r="BI157" s="8" cm="1">
        <f t="array" aca="1" ref="BI157" ca="1">BH157-_xlfn.XLOOKUP(BI$1,Cdel!$B$1:$KC$1,IF(ROUNDUP(BH157,0)=6,Cdel!$B$8:$KC$8,IF(ROUNDUP(BH157,0)=5,Cdel!$B$9:$KC$9,IF(ROUNDUP(BH157,0)=4,Cdel!$B$10:$KC$10,IF(ROUNDUP(BH157,0)=3,Cdel!$B$11:$KC$11,IF(ROUNDUP(BH157,0)=2,Cdel!$B$12:$KC$12,IF(ROUNDUP(BH157,0)=1,Cdel!$B$13:$KC$13)))))))</f>
        <v>0.23253184739668317</v>
      </c>
      <c r="BJ157" s="8" cm="1">
        <f t="array" aca="1" ref="BJ157" ca="1">BI157-_xlfn.XLOOKUP(BJ$1,Cdel!$B$1:$KC$1,IF(ROUNDUP(BI157,0)=6,Cdel!$B$8:$KC$8,IF(ROUNDUP(BI157,0)=5,Cdel!$B$9:$KC$9,IF(ROUNDUP(BI157,0)=4,Cdel!$B$10:$KC$10,IF(ROUNDUP(BI157,0)=3,Cdel!$B$11:$KC$11,IF(ROUNDUP(BI157,0)=2,Cdel!$B$12:$KC$12,IF(ROUNDUP(BI157,0)=1,Cdel!$B$13:$KC$13)))))))</f>
        <v>0.2260994011149228</v>
      </c>
      <c r="BK157" s="8" cm="1">
        <f t="array" aca="1" ref="BK157" ca="1">BJ157-_xlfn.XLOOKUP(BK$1,Cdel!$B$1:$KC$1,IF(ROUNDUP(BJ157,0)=6,Cdel!$B$8:$KC$8,IF(ROUNDUP(BJ157,0)=5,Cdel!$B$9:$KC$9,IF(ROUNDUP(BJ157,0)=4,Cdel!$B$10:$KC$10,IF(ROUNDUP(BJ157,0)=3,Cdel!$B$11:$KC$11,IF(ROUNDUP(BJ157,0)=2,Cdel!$B$12:$KC$12,IF(ROUNDUP(BJ157,0)=1,Cdel!$B$13:$KC$13)))))))</f>
        <v>0.21984489332043183</v>
      </c>
      <c r="BL157" s="8" cm="1">
        <f t="array" aca="1" ref="BL157" ca="1">BK157-_xlfn.XLOOKUP(BL$1,Cdel!$B$1:$KC$1,IF(ROUNDUP(BK157,0)=6,Cdel!$B$8:$KC$8,IF(ROUNDUP(BK157,0)=5,Cdel!$B$9:$KC$9,IF(ROUNDUP(BK157,0)=4,Cdel!$B$10:$KC$10,IF(ROUNDUP(BK157,0)=3,Cdel!$B$11:$KC$11,IF(ROUNDUP(BK157,0)=2,Cdel!$B$12:$KC$12,IF(ROUNDUP(BK157,0)=1,Cdel!$B$13:$KC$13)))))))</f>
        <v>0.21376340176374803</v>
      </c>
      <c r="BM157" s="8" cm="1">
        <f t="array" aca="1" ref="BM157" ca="1">BL157-_xlfn.XLOOKUP(BM$1,Cdel!$B$1:$KC$1,IF(ROUNDUP(BL157,0)=6,Cdel!$B$8:$KC$8,IF(ROUNDUP(BL157,0)=5,Cdel!$B$9:$KC$9,IF(ROUNDUP(BL157,0)=4,Cdel!$B$10:$KC$10,IF(ROUNDUP(BL157,0)=3,Cdel!$B$11:$KC$11,IF(ROUNDUP(BL157,0)=2,Cdel!$B$12:$KC$12,IF(ROUNDUP(BL157,0)=1,Cdel!$B$13:$KC$13)))))))</f>
        <v>0.20785014035785565</v>
      </c>
      <c r="BN157" s="8" cm="1">
        <f t="array" aca="1" ref="BN157" ca="1">BM157-_xlfn.XLOOKUP(BN$1,Cdel!$B$1:$KC$1,IF(ROUNDUP(BM157,0)=6,Cdel!$B$8:$KC$8,IF(ROUNDUP(BM157,0)=5,Cdel!$B$9:$KC$9,IF(ROUNDUP(BM157,0)=4,Cdel!$B$10:$KC$10,IF(ROUNDUP(BM157,0)=3,Cdel!$B$11:$KC$11,IF(ROUNDUP(BM157,0)=2,Cdel!$B$12:$KC$12,IF(ROUNDUP(BM157,0)=1,Cdel!$B$13:$KC$13)))))))</f>
        <v>0.20210045541157187</v>
      </c>
      <c r="BO157" s="8" cm="1">
        <f t="array" aca="1" ref="BO157" ca="1">BN157-_xlfn.XLOOKUP(BO$1,Cdel!$B$1:$KC$1,IF(ROUNDUP(BN157,0)=6,Cdel!$B$8:$KC$8,IF(ROUNDUP(BN157,0)=5,Cdel!$B$9:$KC$9,IF(ROUNDUP(BN157,0)=4,Cdel!$B$10:$KC$10,IF(ROUNDUP(BN157,0)=3,Cdel!$B$11:$KC$11,IF(ROUNDUP(BN157,0)=2,Cdel!$B$12:$KC$12,IF(ROUNDUP(BN157,0)=1,Cdel!$B$13:$KC$13)))))))</f>
        <v>0.19650982196712788</v>
      </c>
      <c r="BP157" s="8" cm="1">
        <f t="array" aca="1" ref="BP157" ca="1">BO157-_xlfn.XLOOKUP(BP$1,Cdel!$B$1:$KC$1,IF(ROUNDUP(BO157,0)=6,Cdel!$B$8:$KC$8,IF(ROUNDUP(BO157,0)=5,Cdel!$B$9:$KC$9,IF(ROUNDUP(BO157,0)=4,Cdel!$B$10:$KC$10,IF(ROUNDUP(BO157,0)=3,Cdel!$B$11:$KC$11,IF(ROUNDUP(BO157,0)=2,Cdel!$B$12:$KC$12,IF(ROUNDUP(BO157,0)=1,Cdel!$B$13:$KC$13)))))))</f>
        <v>0.19107384023906174</v>
      </c>
      <c r="BQ157" s="8" cm="1">
        <f t="array" aca="1" ref="BQ157" ca="1">BP157-_xlfn.XLOOKUP(BQ$1,Cdel!$B$1:$KC$1,IF(ROUNDUP(BP157,0)=6,Cdel!$B$8:$KC$8,IF(ROUNDUP(BP157,0)=5,Cdel!$B$9:$KC$9,IF(ROUNDUP(BP157,0)=4,Cdel!$B$10:$KC$10,IF(ROUNDUP(BP157,0)=3,Cdel!$B$11:$KC$11,IF(ROUNDUP(BP157,0)=2,Cdel!$B$12:$KC$12,IF(ROUNDUP(BP157,0)=1,Cdel!$B$13:$KC$13)))))))</f>
        <v>0.18578823215162105</v>
      </c>
      <c r="BR157" s="8" cm="1">
        <f t="array" aca="1" ref="BR157" ca="1">BQ157-_xlfn.XLOOKUP(BR$1,Cdel!$B$1:$KC$1,IF(ROUNDUP(BQ157,0)=6,Cdel!$B$8:$KC$8,IF(ROUNDUP(BQ157,0)=5,Cdel!$B$9:$KC$9,IF(ROUNDUP(BQ157,0)=4,Cdel!$B$10:$KC$10,IF(ROUNDUP(BQ157,0)=3,Cdel!$B$11:$KC$11,IF(ROUNDUP(BQ157,0)=2,Cdel!$B$12:$KC$12,IF(ROUNDUP(BQ157,0)=1,Cdel!$B$13:$KC$13)))))))</f>
        <v>0.18064883797195061</v>
      </c>
      <c r="BS157" s="8" cm="1">
        <f t="array" aca="1" ref="BS157" ca="1">BR157-_xlfn.XLOOKUP(BS$1,Cdel!$B$1:$KC$1,IF(ROUNDUP(BR157,0)=6,Cdel!$B$8:$KC$8,IF(ROUNDUP(BR157,0)=5,Cdel!$B$9:$KC$9,IF(ROUNDUP(BR157,0)=4,Cdel!$B$10:$KC$10,IF(ROUNDUP(BR157,0)=3,Cdel!$B$11:$KC$11,IF(ROUNDUP(BR157,0)=2,Cdel!$B$12:$KC$12,IF(ROUNDUP(BR157,0)=1,Cdel!$B$13:$KC$13)))))))</f>
        <v>0.17565161303641438</v>
      </c>
      <c r="BT157" s="8" cm="1">
        <f t="array" aca="1" ref="BT157" ca="1">BS157-_xlfn.XLOOKUP(BT$1,Cdel!$B$1:$KC$1,IF(ROUNDUP(BS157,0)=6,Cdel!$B$8:$KC$8,IF(ROUNDUP(BS157,0)=5,Cdel!$B$9:$KC$9,IF(ROUNDUP(BS157,0)=4,Cdel!$B$10:$KC$10,IF(ROUNDUP(BS157,0)=3,Cdel!$B$11:$KC$11,IF(ROUNDUP(BS157,0)=2,Cdel!$B$12:$KC$12,IF(ROUNDUP(BS157,0)=1,Cdel!$B$13:$KC$13)))))))</f>
        <v>0.17079262456747657</v>
      </c>
      <c r="BU157" s="8" cm="1">
        <f t="array" aca="1" ref="BU157" ca="1">BT157-_xlfn.XLOOKUP(BU$1,Cdel!$B$1:$KC$1,IF(ROUNDUP(BT157,0)=6,Cdel!$B$8:$KC$8,IF(ROUNDUP(BT157,0)=5,Cdel!$B$9:$KC$9,IF(ROUNDUP(BT157,0)=4,Cdel!$B$10:$KC$10,IF(ROUNDUP(BT157,0)=3,Cdel!$B$11:$KC$11,IF(ROUNDUP(BT157,0)=2,Cdel!$B$12:$KC$12,IF(ROUNDUP(BT157,0)=1,Cdel!$B$13:$KC$13)))))))</f>
        <v>0.16606804857863577</v>
      </c>
      <c r="BV157" s="8" cm="1">
        <f t="array" aca="1" ref="BV157" ca="1">BU157-_xlfn.XLOOKUP(BV$1,Cdel!$B$1:$KC$1,IF(ROUNDUP(BU157,0)=6,Cdel!$B$8:$KC$8,IF(ROUNDUP(BU157,0)=5,Cdel!$B$9:$KC$9,IF(ROUNDUP(BU157,0)=4,Cdel!$B$10:$KC$10,IF(ROUNDUP(BU157,0)=3,Cdel!$B$11:$KC$11,IF(ROUNDUP(BU157,0)=2,Cdel!$B$12:$KC$12,IF(ROUNDUP(BU157,0)=1,Cdel!$B$13:$KC$13)))))))</f>
        <v>0.16147416686497729</v>
      </c>
      <c r="BW157" s="8" cm="1">
        <f t="array" aca="1" ref="BW157" ca="1">BV157-_xlfn.XLOOKUP(BW$1,Cdel!$B$1:$KC$1,IF(ROUNDUP(BV157,0)=6,Cdel!$B$8:$KC$8,IF(ROUNDUP(BV157,0)=5,Cdel!$B$9:$KC$9,IF(ROUNDUP(BV157,0)=4,Cdel!$B$10:$KC$10,IF(ROUNDUP(BV157,0)=3,Cdel!$B$11:$KC$11,IF(ROUNDUP(BV157,0)=2,Cdel!$B$12:$KC$12,IF(ROUNDUP(BV157,0)=1,Cdel!$B$13:$KC$13)))))))</f>
        <v>0.15700736407697438</v>
      </c>
      <c r="BX157" s="8" cm="1">
        <f t="array" aca="1" ref="BX157" ca="1">BW157-_xlfn.XLOOKUP(BX$1,Cdel!$B$1:$KC$1,IF(ROUNDUP(BW157,0)=6,Cdel!$B$8:$KC$8,IF(ROUNDUP(BW157,0)=5,Cdel!$B$9:$KC$9,IF(ROUNDUP(BW157,0)=4,Cdel!$B$10:$KC$10,IF(ROUNDUP(BW157,0)=3,Cdel!$B$11:$KC$11,IF(ROUNDUP(BW157,0)=2,Cdel!$B$12:$KC$12,IF(ROUNDUP(BW157,0)=1,Cdel!$B$13:$KC$13)))))))</f>
        <v>0.15266412487523595</v>
      </c>
      <c r="BY157" s="8" cm="1">
        <f t="array" aca="1" ref="BY157" ca="1">BX157-_xlfn.XLOOKUP(BY$1,Cdel!$B$1:$KC$1,IF(ROUNDUP(BX157,0)=6,Cdel!$B$8:$KC$8,IF(ROUNDUP(BX157,0)=5,Cdel!$B$9:$KC$9,IF(ROUNDUP(BX157,0)=4,Cdel!$B$10:$KC$10,IF(ROUNDUP(BX157,0)=3,Cdel!$B$11:$KC$11,IF(ROUNDUP(BX157,0)=2,Cdel!$B$12:$KC$12,IF(ROUNDUP(BX157,0)=1,Cdel!$B$13:$KC$13)))))))</f>
        <v>0.14844103116396171</v>
      </c>
      <c r="BZ157" s="8" cm="1">
        <f t="array" aca="1" ref="BZ157" ca="1">BY157-_xlfn.XLOOKUP(BZ$1,Cdel!$B$1:$KC$1,IF(ROUNDUP(BY157,0)=6,Cdel!$B$8:$KC$8,IF(ROUNDUP(BY157,0)=5,Cdel!$B$9:$KC$9,IF(ROUNDUP(BY157,0)=4,Cdel!$B$10:$KC$10,IF(ROUNDUP(BY157,0)=3,Cdel!$B$11:$KC$11,IF(ROUNDUP(BY157,0)=2,Cdel!$B$12:$KC$12,IF(ROUNDUP(BY157,0)=1,Cdel!$B$13:$KC$13)))))))</f>
        <v>0.14433475940092697</v>
      </c>
      <c r="CA157" s="8" cm="1">
        <f t="array" aca="1" ref="CA157" ca="1">BZ157-_xlfn.XLOOKUP(CA$1,Cdel!$B$1:$KC$1,IF(ROUNDUP(BZ157,0)=6,Cdel!$B$8:$KC$8,IF(ROUNDUP(BZ157,0)=5,Cdel!$B$9:$KC$9,IF(ROUNDUP(BZ157,0)=4,Cdel!$B$10:$KC$10,IF(ROUNDUP(BZ157,0)=3,Cdel!$B$11:$KC$11,IF(ROUNDUP(BZ157,0)=2,Cdel!$B$12:$KC$12,IF(ROUNDUP(BZ157,0)=1,Cdel!$B$13:$KC$13)))))))</f>
        <v>0.14034207798188059</v>
      </c>
      <c r="CB157" s="8" cm="1">
        <f t="array" aca="1" ref="CB157" ca="1">CA157-_xlfn.XLOOKUP(CB$1,Cdel!$B$1:$KC$1,IF(ROUNDUP(CA157,0)=6,Cdel!$B$8:$KC$8,IF(ROUNDUP(CA157,0)=5,Cdel!$B$9:$KC$9,IF(ROUNDUP(CA157,0)=4,Cdel!$B$10:$KC$10,IF(ROUNDUP(CA157,0)=3,Cdel!$B$11:$KC$11,IF(ROUNDUP(CA157,0)=2,Cdel!$B$12:$KC$12,IF(ROUNDUP(CA157,0)=1,Cdel!$B$13:$KC$13)))))))</f>
        <v>0.13645984469729719</v>
      </c>
      <c r="CC157" s="8" cm="1">
        <f t="array" aca="1" ref="CC157" ca="1">CB157-_xlfn.XLOOKUP(CC$1,Cdel!$B$1:$KC$1,IF(ROUNDUP(CB157,0)=6,Cdel!$B$8:$KC$8,IF(ROUNDUP(CB157,0)=5,Cdel!$B$9:$KC$9,IF(ROUNDUP(CB157,0)=4,Cdel!$B$10:$KC$10,IF(ROUNDUP(CB157,0)=3,Cdel!$B$11:$KC$11,IF(ROUNDUP(CB157,0)=2,Cdel!$B$12:$KC$12,IF(ROUNDUP(CB157,0)=1,Cdel!$B$13:$KC$13)))))))</f>
        <v>0.1326850042594826</v>
      </c>
      <c r="CD157" s="8" cm="1">
        <f t="array" aca="1" ref="CD157" ca="1">CC157-_xlfn.XLOOKUP(CD$1,Cdel!$B$1:$KC$1,IF(ROUNDUP(CC157,0)=6,Cdel!$B$8:$KC$8,IF(ROUNDUP(CC157,0)=5,Cdel!$B$9:$KC$9,IF(ROUNDUP(CC157,0)=4,Cdel!$B$10:$KC$10,IF(ROUNDUP(CC157,0)=3,Cdel!$B$11:$KC$11,IF(ROUNDUP(CC157,0)=2,Cdel!$B$12:$KC$12,IF(ROUNDUP(CC157,0)=1,Cdel!$B$13:$KC$13)))))))</f>
        <v>0.12901458589808598</v>
      </c>
      <c r="CE157" s="8" cm="1">
        <f t="array" aca="1" ref="CE157" ca="1">CD157-_xlfn.XLOOKUP(CE$1,Cdel!$B$1:$KC$1,IF(ROUNDUP(CD157,0)=6,Cdel!$B$8:$KC$8,IF(ROUNDUP(CD157,0)=5,Cdel!$B$9:$KC$9,IF(ROUNDUP(CD157,0)=4,Cdel!$B$10:$KC$10,IF(ROUNDUP(CD157,0)=3,Cdel!$B$11:$KC$11,IF(ROUNDUP(CD157,0)=2,Cdel!$B$12:$KC$12,IF(ROUNDUP(CD157,0)=1,Cdel!$B$13:$KC$13)))))))</f>
        <v>0.12544570102212621</v>
      </c>
      <c r="CF157" s="8" cm="1">
        <f t="array" aca="1" ref="CF157" ca="1">CE157-_xlfn.XLOOKUP(CF$1,Cdel!$B$1:$KC$1,IF(ROUNDUP(CE157,0)=6,Cdel!$B$8:$KC$8,IF(ROUNDUP(CE157,0)=5,Cdel!$B$9:$KC$9,IF(ROUNDUP(CE157,0)=4,Cdel!$B$10:$KC$10,IF(ROUNDUP(CE157,0)=3,Cdel!$B$11:$KC$11,IF(ROUNDUP(CE157,0)=2,Cdel!$B$12:$KC$12,IF(ROUNDUP(CE157,0)=1,Cdel!$B$13:$KC$13)))))))</f>
        <v>0.12197554094669345</v>
      </c>
      <c r="CG157" s="8" cm="1">
        <f t="array" aca="1" ref="CG157" ca="1">CF157-_xlfn.XLOOKUP(CG$1,Cdel!$B$1:$KC$1,IF(ROUNDUP(CF157,0)=6,Cdel!$B$8:$KC$8,IF(ROUNDUP(CF157,0)=5,Cdel!$B$9:$KC$9,IF(ROUNDUP(CF157,0)=4,Cdel!$B$10:$KC$10,IF(ROUNDUP(CF157,0)=3,Cdel!$B$11:$KC$11,IF(ROUNDUP(CF157,0)=2,Cdel!$B$12:$KC$12,IF(ROUNDUP(CF157,0)=1,Cdel!$B$13:$KC$13)))))))</f>
        <v>0.11860137468253529</v>
      </c>
      <c r="CH157" s="8" cm="1">
        <f t="array" aca="1" ref="CH157" ca="1">CG157-_xlfn.XLOOKUP(CH$1,Cdel!$B$1:$KC$1,IF(ROUNDUP(CG157,0)=6,Cdel!$B$8:$KC$8,IF(ROUNDUP(CG157,0)=5,Cdel!$B$9:$KC$9,IF(ROUNDUP(CG157,0)=4,Cdel!$B$10:$KC$10,IF(ROUNDUP(CG157,0)=3,Cdel!$B$11:$KC$11,IF(ROUNDUP(CG157,0)=2,Cdel!$B$12:$KC$12,IF(ROUNDUP(CG157,0)=1,Cdel!$B$13:$KC$13)))))))</f>
        <v>0.11532054678678946</v>
      </c>
      <c r="CI157" s="8" cm="1">
        <f t="array" aca="1" ref="CI157" ca="1">CH157-_xlfn.XLOOKUP(CI$1,Cdel!$B$1:$KC$1,IF(ROUNDUP(CH157,0)=6,Cdel!$B$8:$KC$8,IF(ROUNDUP(CH157,0)=5,Cdel!$B$9:$KC$9,IF(ROUNDUP(CH157,0)=4,Cdel!$B$10:$KC$10,IF(ROUNDUP(CH157,0)=3,Cdel!$B$11:$KC$11,IF(ROUNDUP(CH157,0)=2,Cdel!$B$12:$KC$12,IF(ROUNDUP(CH157,0)=1,Cdel!$B$13:$KC$13)))))))</f>
        <v>0.11213047527317092</v>
      </c>
      <c r="CJ157" s="8" cm="1">
        <f t="array" aca="1" ref="CJ157" ca="1">CI157-_xlfn.XLOOKUP(CJ$1,Cdel!$B$1:$KC$1,IF(ROUNDUP(CI157,0)=6,Cdel!$B$8:$KC$8,IF(ROUNDUP(CI157,0)=5,Cdel!$B$9:$KC$9,IF(ROUNDUP(CI157,0)=4,Cdel!$B$10:$KC$10,IF(ROUNDUP(CI157,0)=3,Cdel!$B$11:$KC$11,IF(ROUNDUP(CI157,0)=2,Cdel!$B$12:$KC$12,IF(ROUNDUP(CI157,0)=1,Cdel!$B$13:$KC$13)))))))</f>
        <v>0.10902864957996819</v>
      </c>
      <c r="CK157" s="8" cm="1">
        <f t="array" aca="1" ref="CK157" ca="1">CJ157-_xlfn.XLOOKUP(CK$1,Cdel!$B$1:$KC$1,IF(ROUNDUP(CJ157,0)=6,Cdel!$B$8:$KC$8,IF(ROUNDUP(CJ157,0)=5,Cdel!$B$9:$KC$9,IF(ROUNDUP(CJ157,0)=4,Cdel!$B$10:$KC$10,IF(ROUNDUP(CJ157,0)=3,Cdel!$B$11:$KC$11,IF(ROUNDUP(CJ157,0)=2,Cdel!$B$12:$KC$12,IF(ROUNDUP(CJ157,0)=1,Cdel!$B$13:$KC$13)))))))</f>
        <v>0.10601262859425081</v>
      </c>
      <c r="CL157" s="8" cm="1">
        <f t="array" aca="1" ref="CL157" ca="1">CK157-_xlfn.XLOOKUP(CL$1,Cdel!$B$1:$KC$1,IF(ROUNDUP(CK157,0)=6,Cdel!$B$8:$KC$8,IF(ROUNDUP(CK157,0)=5,Cdel!$B$9:$KC$9,IF(ROUNDUP(CK157,0)=4,Cdel!$B$10:$KC$10,IF(ROUNDUP(CK157,0)=3,Cdel!$B$11:$KC$11,IF(ROUNDUP(CK157,0)=2,Cdel!$B$12:$KC$12,IF(ROUNDUP(CK157,0)=1,Cdel!$B$13:$KC$13)))))))</f>
        <v>0.10308003873073238</v>
      </c>
      <c r="CM157" s="8" cm="1">
        <f t="array" aca="1" ref="CM157" ca="1">CL157-_xlfn.XLOOKUP(CM$1,Cdel!$B$1:$KC$1,IF(ROUNDUP(CL157,0)=6,Cdel!$B$8:$KC$8,IF(ROUNDUP(CL157,0)=5,Cdel!$B$9:$KC$9,IF(ROUNDUP(CL157,0)=4,Cdel!$B$10:$KC$10,IF(ROUNDUP(CL157,0)=3,Cdel!$B$11:$KC$11,IF(ROUNDUP(CL157,0)=2,Cdel!$B$12:$KC$12,IF(ROUNDUP(CL157,0)=1,Cdel!$B$13:$KC$13)))))))</f>
        <v>0.10022857206377694</v>
      </c>
      <c r="CN157" s="8" cm="1">
        <f t="array" aca="1" ref="CN157" ca="1">CM157-_xlfn.XLOOKUP(CN$1,Cdel!$B$1:$KC$1,IF(ROUNDUP(CM157,0)=6,Cdel!$B$8:$KC$8,IF(ROUNDUP(CM157,0)=5,Cdel!$B$9:$KC$9,IF(ROUNDUP(CM157,0)=4,Cdel!$B$10:$KC$10,IF(ROUNDUP(CM157,0)=3,Cdel!$B$11:$KC$11,IF(ROUNDUP(CM157,0)=2,Cdel!$B$12:$KC$12,IF(ROUNDUP(CM157,0)=1,Cdel!$B$13:$KC$13)))))))</f>
        <v>9.7455984511079438E-2</v>
      </c>
      <c r="CO157" s="8" cm="1">
        <f t="array" aca="1" ref="CO157" ca="1">CN157-_xlfn.XLOOKUP(CO$1,Cdel!$B$1:$KC$1,IF(ROUNDUP(CN157,0)=6,Cdel!$B$8:$KC$8,IF(ROUNDUP(CN157,0)=5,Cdel!$B$9:$KC$9,IF(ROUNDUP(CN157,0)=4,Cdel!$B$10:$KC$10,IF(ROUNDUP(CN157,0)=3,Cdel!$B$11:$KC$11,IF(ROUNDUP(CN157,0)=2,Cdel!$B$12:$KC$12,IF(ROUNDUP(CN157,0)=1,Cdel!$B$13:$KC$13)))))))</f>
        <v>9.4760094067590325E-2</v>
      </c>
      <c r="CP157" s="8" cm="1">
        <f t="array" aca="1" ref="CP157" ca="1">CO157-_xlfn.XLOOKUP(CP$1,Cdel!$B$1:$KC$1,IF(ROUNDUP(CO157,0)=6,Cdel!$B$8:$KC$8,IF(ROUNDUP(CO157,0)=5,Cdel!$B$9:$KC$9,IF(ROUNDUP(CO157,0)=4,Cdel!$B$10:$KC$10,IF(ROUNDUP(CO157,0)=3,Cdel!$B$11:$KC$11,IF(ROUNDUP(CO157,0)=2,Cdel!$B$12:$KC$12,IF(ROUNDUP(CO157,0)=1,Cdel!$B$13:$KC$13)))))))</f>
        <v>9.213877908829414E-2</v>
      </c>
      <c r="CQ157" s="8" cm="1">
        <f t="array" aca="1" ref="CQ157" ca="1">CP157-_xlfn.XLOOKUP(CQ$1,Cdel!$B$1:$KC$1,IF(ROUNDUP(CP157,0)=6,Cdel!$B$8:$KC$8,IF(ROUNDUP(CP157,0)=5,Cdel!$B$9:$KC$9,IF(ROUNDUP(CP157,0)=4,Cdel!$B$10:$KC$10,IF(ROUNDUP(CP157,0)=3,Cdel!$B$11:$KC$11,IF(ROUNDUP(CP157,0)=2,Cdel!$B$12:$KC$12,IF(ROUNDUP(CP157,0)=1,Cdel!$B$13:$KC$13)))))))</f>
        <v>8.958997661849151E-2</v>
      </c>
      <c r="CR157" s="8" cm="1">
        <f t="array" aca="1" ref="CR157" ca="1">CQ157-_xlfn.XLOOKUP(CR$1,Cdel!$B$1:$KC$1,IF(ROUNDUP(CQ157,0)=6,Cdel!$B$8:$KC$8,IF(ROUNDUP(CQ157,0)=5,Cdel!$B$9:$KC$9,IF(ROUNDUP(CQ157,0)=4,Cdel!$B$10:$KC$10,IF(ROUNDUP(CQ157,0)=3,Cdel!$B$11:$KC$11,IF(ROUNDUP(CQ157,0)=2,Cdel!$B$12:$KC$12,IF(ROUNDUP(CQ157,0)=1,Cdel!$B$13:$KC$13)))))))</f>
        <v>8.7111680770269428E-2</v>
      </c>
      <c r="CS157" s="8" cm="1">
        <f t="array" aca="1" ref="CS157" ca="1">CR157-_xlfn.XLOOKUP(CS$1,Cdel!$B$1:$KC$1,IF(ROUNDUP(CR157,0)=6,Cdel!$B$8:$KC$8,IF(ROUNDUP(CR157,0)=5,Cdel!$B$9:$KC$9,IF(ROUNDUP(CR157,0)=4,Cdel!$B$10:$KC$10,IF(ROUNDUP(CR157,0)=3,Cdel!$B$11:$KC$11,IF(ROUNDUP(CR157,0)=2,Cdel!$B$12:$KC$12,IF(ROUNDUP(CR157,0)=1,Cdel!$B$13:$KC$13)))))))</f>
        <v>8.4701941143883033E-2</v>
      </c>
      <c r="CT157" s="8" cm="1">
        <f t="array" aca="1" ref="CT157" ca="1">CS157-_xlfn.XLOOKUP(CT$1,Cdel!$B$1:$KC$1,IF(ROUNDUP(CS157,0)=6,Cdel!$B$8:$KC$8,IF(ROUNDUP(CS157,0)=5,Cdel!$B$9:$KC$9,IF(ROUNDUP(CS157,0)=4,Cdel!$B$10:$KC$10,IF(ROUNDUP(CS157,0)=3,Cdel!$B$11:$KC$11,IF(ROUNDUP(CS157,0)=2,Cdel!$B$12:$KC$12,IF(ROUNDUP(CS157,0)=1,Cdel!$B$13:$KC$13)))))))</f>
        <v>8.2358861292806146E-2</v>
      </c>
      <c r="CU157" s="8" cm="1">
        <f t="array" aca="1" ref="CU157" ca="1">CT157-_xlfn.XLOOKUP(CU$1,Cdel!$B$1:$KC$1,IF(ROUNDUP(CT157,0)=6,Cdel!$B$8:$KC$8,IF(ROUNDUP(CT157,0)=5,Cdel!$B$9:$KC$9,IF(ROUNDUP(CT157,0)=4,Cdel!$B$10:$KC$10,IF(ROUNDUP(CT157,0)=3,Cdel!$B$11:$KC$11,IF(ROUNDUP(CT157,0)=2,Cdel!$B$12:$KC$12,IF(ROUNDUP(CT157,0)=1,Cdel!$B$13:$KC$13)))))))</f>
        <v>8.0080597231242237E-2</v>
      </c>
      <c r="CV157" s="8" cm="1">
        <f t="array" aca="1" ref="CV157" ca="1">CU157-_xlfn.XLOOKUP(CV$1,Cdel!$B$1:$KC$1,IF(ROUNDUP(CU157,0)=6,Cdel!$B$8:$KC$8,IF(ROUNDUP(CU157,0)=5,Cdel!$B$9:$KC$9,IF(ROUNDUP(CU157,0)=4,Cdel!$B$10:$KC$10,IF(ROUNDUP(CU157,0)=3,Cdel!$B$11:$KC$11,IF(ROUNDUP(CU157,0)=2,Cdel!$B$12:$KC$12,IF(ROUNDUP(CU157,0)=1,Cdel!$B$13:$KC$13)))))))</f>
        <v>7.7865355982921922E-2</v>
      </c>
      <c r="CW157" s="8" cm="1">
        <f t="array" aca="1" ref="CW157" ca="1">CV157-_xlfn.XLOOKUP(CW$1,Cdel!$B$1:$KC$1,IF(ROUNDUP(CV157,0)=6,Cdel!$B$8:$KC$8,IF(ROUNDUP(CV157,0)=5,Cdel!$B$9:$KC$9,IF(ROUNDUP(CV157,0)=4,Cdel!$B$10:$KC$10,IF(ROUNDUP(CV157,0)=3,Cdel!$B$11:$KC$11,IF(ROUNDUP(CV157,0)=2,Cdel!$B$12:$KC$12,IF(ROUNDUP(CV157,0)=1,Cdel!$B$13:$KC$13)))))))</f>
        <v>7.5711394170044521E-2</v>
      </c>
      <c r="CX157" s="8" cm="1">
        <f t="array" aca="1" ref="CX157" ca="1">CW157-_xlfn.XLOOKUP(CX$1,Cdel!$B$1:$KC$1,IF(ROUNDUP(CW157,0)=6,Cdel!$B$8:$KC$8,IF(ROUNDUP(CW157,0)=5,Cdel!$B$9:$KC$9,IF(ROUNDUP(CW157,0)=4,Cdel!$B$10:$KC$10,IF(ROUNDUP(CW157,0)=3,Cdel!$B$11:$KC$11,IF(ROUNDUP(CW157,0)=2,Cdel!$B$12:$KC$12,IF(ROUNDUP(CW157,0)=1,Cdel!$B$13:$KC$13)))))))</f>
        <v>7.3617016641252989E-2</v>
      </c>
      <c r="CY157" s="8" cm="1">
        <f t="array" aca="1" ref="CY157" ca="1">CX157-_xlfn.XLOOKUP(CY$1,Cdel!$B$1:$KC$1,IF(ROUNDUP(CX157,0)=6,Cdel!$B$8:$KC$8,IF(ROUNDUP(CX157,0)=5,Cdel!$B$9:$KC$9,IF(ROUNDUP(CX157,0)=4,Cdel!$B$10:$KC$10,IF(ROUNDUP(CX157,0)=3,Cdel!$B$11:$KC$11,IF(ROUNDUP(CX157,0)=2,Cdel!$B$12:$KC$12,IF(ROUNDUP(CX157,0)=1,Cdel!$B$13:$KC$13)))))))</f>
        <v>7.1580575137562955E-2</v>
      </c>
      <c r="CZ157" s="8" cm="1">
        <f t="array" aca="1" ref="CZ157" ca="1">CY157-_xlfn.XLOOKUP(CZ$1,Cdel!$B$1:$KC$1,IF(ROUNDUP(CY157,0)=6,Cdel!$B$8:$KC$8,IF(ROUNDUP(CY157,0)=5,Cdel!$B$9:$KC$9,IF(ROUNDUP(CY157,0)=4,Cdel!$B$10:$KC$10,IF(ROUNDUP(CY157,0)=3,Cdel!$B$11:$KC$11,IF(ROUNDUP(CY157,0)=2,Cdel!$B$12:$KC$12,IF(ROUNDUP(CY157,0)=1,Cdel!$B$13:$KC$13)))))))</f>
        <v>6.9600466995195648E-2</v>
      </c>
      <c r="DA157" s="8" cm="1">
        <f t="array" aca="1" ref="DA157" ca="1">CZ157-_xlfn.XLOOKUP(DA$1,Cdel!$B$1:$KC$1,IF(ROUNDUP(CZ157,0)=6,Cdel!$B$8:$KC$8,IF(ROUNDUP(CZ157,0)=5,Cdel!$B$9:$KC$9,IF(ROUNDUP(CZ157,0)=4,Cdel!$B$10:$KC$10,IF(ROUNDUP(CZ157,0)=3,Cdel!$B$11:$KC$11,IF(ROUNDUP(CZ157,0)=2,Cdel!$B$12:$KC$12,IF(ROUNDUP(CZ157,0)=1,Cdel!$B$13:$KC$13)))))))</f>
        <v>6.767513388429372E-2</v>
      </c>
      <c r="DB157" s="8" cm="1">
        <f t="array" aca="1" ref="DB157" ca="1">DA157-_xlfn.XLOOKUP(DB$1,Cdel!$B$1:$KC$1,IF(ROUNDUP(DA157,0)=6,Cdel!$B$8:$KC$8,IF(ROUNDUP(DA157,0)=5,Cdel!$B$9:$KC$9,IF(ROUNDUP(DA157,0)=4,Cdel!$B$10:$KC$10,IF(ROUNDUP(DA157,0)=3,Cdel!$B$11:$KC$11,IF(ROUNDUP(DA157,0)=2,Cdel!$B$12:$KC$12,IF(ROUNDUP(DA157,0)=1,Cdel!$B$13:$KC$13)))))))</f>
        <v>6.5803060582527689E-2</v>
      </c>
      <c r="DC157" s="8" cm="1">
        <f t="array" aca="1" ref="DC157" ca="1">DB157-_xlfn.XLOOKUP(DC$1,Cdel!$B$1:$KC$1,IF(ROUNDUP(DB157,0)=6,Cdel!$B$8:$KC$8,IF(ROUNDUP(DB157,0)=5,Cdel!$B$9:$KC$9,IF(ROUNDUP(DB157,0)=4,Cdel!$B$10:$KC$10,IF(ROUNDUP(DB157,0)=3,Cdel!$B$11:$KC$11,IF(ROUNDUP(DB157,0)=2,Cdel!$B$12:$KC$12,IF(ROUNDUP(DB157,0)=1,Cdel!$B$13:$KC$13)))))))</f>
        <v>6.3982773782627747E-2</v>
      </c>
      <c r="DD157" s="8" cm="1">
        <f t="array" aca="1" ref="DD157" ca="1">DC157-_xlfn.XLOOKUP(DD$1,Cdel!$B$1:$KC$1,IF(ROUNDUP(DC157,0)=6,Cdel!$B$8:$KC$8,IF(ROUNDUP(DC157,0)=5,Cdel!$B$9:$KC$9,IF(ROUNDUP(DC157,0)=4,Cdel!$B$10:$KC$10,IF(ROUNDUP(DC157,0)=3,Cdel!$B$11:$KC$11,IF(ROUNDUP(DC157,0)=2,Cdel!$B$12:$KC$12,IF(ROUNDUP(DC157,0)=1,Cdel!$B$13:$KC$13)))))))</f>
        <v>6.2212840932902087E-2</v>
      </c>
    </row>
    <row r="158" spans="1:108" x14ac:dyDescent="0.15">
      <c r="A158" s="3" t="s">
        <v>176</v>
      </c>
      <c r="B158" s="3" t="s">
        <v>412</v>
      </c>
      <c r="C158" s="3" t="s">
        <v>176</v>
      </c>
      <c r="D158" s="2">
        <v>0</v>
      </c>
      <c r="E158" s="2">
        <v>1930</v>
      </c>
      <c r="F158" s="3"/>
      <c r="G158" s="4">
        <f t="shared" ca="1" si="4"/>
        <v>96</v>
      </c>
      <c r="H158">
        <f ca="1">_xlfn.LET(
_xlpm.score,_xlfn.XLOOKUP(G158,DecayFns!$A$2:$A$289,DecayFns!$N$2:$N$289),
IF(D158=1,IF(_xlpm.score=6,_xlpm.score,_xlpm.score+1),IF(_xlpm.score=1,_xlpm.score,_xlpm.score-1)
))</f>
        <v>1</v>
      </c>
      <c r="I158" s="7" cm="1">
        <f t="array" aca="1" ref="I158" ca="1">H158-_xlfn.XLOOKUP(I$1,Cdel!$B$1:$KC$1,IF(ROUNDUP(H158,0)=6,Cdel!$B$8:$KC$8,IF(ROUNDUP(H158,0)=5,Cdel!$B$9:$KC$9,IF(ROUNDUP(H158,0)=4,Cdel!$B$10:$KC$10,IF(ROUNDUP(H158,0)=3,Cdel!$B$11:$KC$11,IF(ROUNDUP(H158,0)=2,Cdel!$B$12:$KC$12,IF(ROUNDUP(H158,0)=1,Cdel!$B$13:$KC$13)))))))</f>
        <v>1</v>
      </c>
      <c r="J158" s="8" cm="1">
        <f t="array" aca="1" ref="J158" ca="1">I158-_xlfn.XLOOKUP(J$1,Cdel!$B$1:$KC$1,IF(ROUNDUP(I158,0)=6,Cdel!$B$8:$KC$8,IF(ROUNDUP(I158,0)=5,Cdel!$B$9:$KC$9,IF(ROUNDUP(I158,0)=4,Cdel!$B$10:$KC$10,IF(ROUNDUP(I158,0)=3,Cdel!$B$11:$KC$11,IF(ROUNDUP(I158,0)=2,Cdel!$B$12:$KC$12,IF(ROUNDUP(I158,0)=1,Cdel!$B$13:$KC$13)))))))</f>
        <v>0.97233735355490014</v>
      </c>
      <c r="K158" s="8" cm="1">
        <f t="array" aca="1" ref="K158" ca="1">J158-_xlfn.XLOOKUP(K$1,Cdel!$B$1:$KC$1,IF(ROUNDUP(J158,0)=6,Cdel!$B$8:$KC$8,IF(ROUNDUP(J158,0)=5,Cdel!$B$9:$KC$9,IF(ROUNDUP(J158,0)=4,Cdel!$B$10:$KC$10,IF(ROUNDUP(J158,0)=3,Cdel!$B$11:$KC$11,IF(ROUNDUP(J158,0)=2,Cdel!$B$12:$KC$12,IF(ROUNDUP(J158,0)=1,Cdel!$B$13:$KC$13)))))))</f>
        <v>0.94543992911814678</v>
      </c>
      <c r="L158" s="8" cm="1">
        <f t="array" aca="1" ref="L158" ca="1">K158-_xlfn.XLOOKUP(L$1,Cdel!$B$1:$KC$1,IF(ROUNDUP(K158,0)=6,Cdel!$B$8:$KC$8,IF(ROUNDUP(K158,0)=5,Cdel!$B$9:$KC$9,IF(ROUNDUP(K158,0)=4,Cdel!$B$10:$KC$10,IF(ROUNDUP(K158,0)=3,Cdel!$B$11:$KC$11,IF(ROUNDUP(K158,0)=2,Cdel!$B$12:$KC$12,IF(ROUNDUP(K158,0)=1,Cdel!$B$13:$KC$13)))))))</f>
        <v>0.91928655862387121</v>
      </c>
      <c r="M158" s="8" cm="1">
        <f t="array" aca="1" ref="M158" ca="1">L158-_xlfn.XLOOKUP(M$1,Cdel!$B$1:$KC$1,IF(ROUNDUP(L158,0)=6,Cdel!$B$8:$KC$8,IF(ROUNDUP(L158,0)=5,Cdel!$B$9:$KC$9,IF(ROUNDUP(L158,0)=4,Cdel!$B$10:$KC$10,IF(ROUNDUP(L158,0)=3,Cdel!$B$11:$KC$11,IF(ROUNDUP(L158,0)=2,Cdel!$B$12:$KC$12,IF(ROUNDUP(L158,0)=1,Cdel!$B$13:$KC$13)))))))</f>
        <v>0.89385665957092642</v>
      </c>
      <c r="N158" s="8" cm="1">
        <f t="array" aca="1" ref="N158" ca="1">M158-_xlfn.XLOOKUP(N$1,Cdel!$B$1:$KC$1,IF(ROUNDUP(M158,0)=6,Cdel!$B$8:$KC$8,IF(ROUNDUP(M158,0)=5,Cdel!$B$9:$KC$9,IF(ROUNDUP(M158,0)=4,Cdel!$B$10:$KC$10,IF(ROUNDUP(M158,0)=3,Cdel!$B$11:$KC$11,IF(ROUNDUP(M158,0)=2,Cdel!$B$12:$KC$12,IF(ROUNDUP(M158,0)=1,Cdel!$B$13:$KC$13)))))))</f>
        <v>0.86913021882461783</v>
      </c>
      <c r="O158" s="8" cm="1">
        <f t="array" aca="1" ref="O158" ca="1">N158-_xlfn.XLOOKUP(O$1,Cdel!$B$1:$KC$1,IF(ROUNDUP(N158,0)=6,Cdel!$B$8:$KC$8,IF(ROUNDUP(N158,0)=5,Cdel!$B$9:$KC$9,IF(ROUNDUP(N158,0)=4,Cdel!$B$10:$KC$10,IF(ROUNDUP(N158,0)=3,Cdel!$B$11:$KC$11,IF(ROUNDUP(N158,0)=2,Cdel!$B$12:$KC$12,IF(ROUNDUP(N158,0)=1,Cdel!$B$13:$KC$13)))))))</f>
        <v>0.84508777686652015</v>
      </c>
      <c r="P158" s="8" cm="1">
        <f t="array" aca="1" ref="P158" ca="1">O158-_xlfn.XLOOKUP(P$1,Cdel!$B$1:$KC$1,IF(ROUNDUP(O158,0)=6,Cdel!$B$8:$KC$8,IF(ROUNDUP(O158,0)=5,Cdel!$B$9:$KC$9,IF(ROUNDUP(O158,0)=4,Cdel!$B$10:$KC$10,IF(ROUNDUP(O158,0)=3,Cdel!$B$11:$KC$11,IF(ROUNDUP(O158,0)=2,Cdel!$B$12:$KC$12,IF(ROUNDUP(O158,0)=1,Cdel!$B$13:$KC$13)))))))</f>
        <v>0.82171041247998611</v>
      </c>
      <c r="Q158" s="8" cm="1">
        <f t="array" aca="1" ref="Q158" ca="1">P158-_xlfn.XLOOKUP(Q$1,Cdel!$B$1:$KC$1,IF(ROUNDUP(P158,0)=6,Cdel!$B$8:$KC$8,IF(ROUNDUP(P158,0)=5,Cdel!$B$9:$KC$9,IF(ROUNDUP(P158,0)=4,Cdel!$B$10:$KC$10,IF(ROUNDUP(P158,0)=3,Cdel!$B$11:$KC$11,IF(ROUNDUP(P158,0)=2,Cdel!$B$12:$KC$12,IF(ROUNDUP(P158,0)=1,Cdel!$B$13:$KC$13)))))))</f>
        <v>0.79897972785929505</v>
      </c>
      <c r="R158" s="8" cm="1">
        <f t="array" aca="1" ref="R158" ca="1">Q158-_xlfn.XLOOKUP(R$1,Cdel!$B$1:$KC$1,IF(ROUNDUP(Q158,0)=6,Cdel!$B$8:$KC$8,IF(ROUNDUP(Q158,0)=5,Cdel!$B$9:$KC$9,IF(ROUNDUP(Q158,0)=4,Cdel!$B$10:$KC$10,IF(ROUNDUP(Q158,0)=3,Cdel!$B$11:$KC$11,IF(ROUNDUP(Q158,0)=2,Cdel!$B$12:$KC$12,IF(ROUNDUP(Q158,0)=1,Cdel!$B$13:$KC$13)))))))</f>
        <v>0.77687783413072131</v>
      </c>
      <c r="S158" s="8" cm="1">
        <f t="array" aca="1" ref="S158" ca="1">R158-_xlfn.XLOOKUP(S$1,Cdel!$B$1:$KC$1,IF(ROUNDUP(R158,0)=6,Cdel!$B$8:$KC$8,IF(ROUNDUP(R158,0)=5,Cdel!$B$9:$KC$9,IF(ROUNDUP(R158,0)=4,Cdel!$B$10:$KC$10,IF(ROUNDUP(R158,0)=3,Cdel!$B$11:$KC$11,IF(ROUNDUP(R158,0)=2,Cdel!$B$12:$KC$12,IF(ROUNDUP(R158,0)=1,Cdel!$B$13:$KC$13)))))))</f>
        <v>0.7553873372741281</v>
      </c>
      <c r="T158" s="8" cm="1">
        <f t="array" aca="1" ref="T158" ca="1">S158-_xlfn.XLOOKUP(T$1,Cdel!$B$1:$KC$1,IF(ROUNDUP(S158,0)=6,Cdel!$B$8:$KC$8,IF(ROUNDUP(S158,0)=5,Cdel!$B$9:$KC$9,IF(ROUNDUP(S158,0)=4,Cdel!$B$10:$KC$10,IF(ROUNDUP(S158,0)=3,Cdel!$B$11:$KC$11,IF(ROUNDUP(S158,0)=2,Cdel!$B$12:$KC$12,IF(ROUNDUP(S158,0)=1,Cdel!$B$13:$KC$13)))))))</f>
        <v>0.73449132443400855</v>
      </c>
      <c r="U158" s="8" cm="1">
        <f t="array" aca="1" ref="U158" ca="1">T158-_xlfn.XLOOKUP(U$1,Cdel!$B$1:$KC$1,IF(ROUNDUP(T158,0)=6,Cdel!$B$8:$KC$8,IF(ROUNDUP(T158,0)=5,Cdel!$B$9:$KC$9,IF(ROUNDUP(T158,0)=4,Cdel!$B$10:$KC$10,IF(ROUNDUP(T158,0)=3,Cdel!$B$11:$KC$11,IF(ROUNDUP(T158,0)=2,Cdel!$B$12:$KC$12,IF(ROUNDUP(T158,0)=1,Cdel!$B$13:$KC$13)))))))</f>
        <v>0.7141733506091974</v>
      </c>
      <c r="V158" s="8" cm="1">
        <f t="array" aca="1" ref="V158" ca="1">U158-_xlfn.XLOOKUP(V$1,Cdel!$B$1:$KC$1,IF(ROUNDUP(U158,0)=6,Cdel!$B$8:$KC$8,IF(ROUNDUP(U158,0)=5,Cdel!$B$9:$KC$9,IF(ROUNDUP(U158,0)=4,Cdel!$B$10:$KC$10,IF(ROUNDUP(U158,0)=3,Cdel!$B$11:$KC$11,IF(ROUNDUP(U158,0)=2,Cdel!$B$12:$KC$12,IF(ROUNDUP(U158,0)=1,Cdel!$B$13:$KC$13)))))))</f>
        <v>0.6944174257107828</v>
      </c>
      <c r="W158" s="8" cm="1">
        <f t="array" aca="1" ref="W158" ca="1">V158-_xlfn.XLOOKUP(W$1,Cdel!$B$1:$KC$1,IF(ROUNDUP(V158,0)=6,Cdel!$B$8:$KC$8,IF(ROUNDUP(V158,0)=5,Cdel!$B$9:$KC$9,IF(ROUNDUP(V158,0)=4,Cdel!$B$10:$KC$10,IF(ROUNDUP(V158,0)=3,Cdel!$B$11:$KC$11,IF(ROUNDUP(V158,0)=2,Cdel!$B$12:$KC$12,IF(ROUNDUP(V158,0)=1,Cdel!$B$13:$KC$13)))))))</f>
        <v>0.67520800197802899</v>
      </c>
      <c r="X158" s="8" cm="1">
        <f t="array" aca="1" ref="X158" ca="1">W158-_xlfn.XLOOKUP(X$1,Cdel!$B$1:$KC$1,IF(ROUNDUP(W158,0)=6,Cdel!$B$8:$KC$8,IF(ROUNDUP(W158,0)=5,Cdel!$B$9:$KC$9,IF(ROUNDUP(W158,0)=4,Cdel!$B$10:$KC$10,IF(ROUNDUP(W158,0)=3,Cdel!$B$11:$KC$11,IF(ROUNDUP(W158,0)=2,Cdel!$B$12:$KC$12,IF(ROUNDUP(W158,0)=1,Cdel!$B$13:$KC$13)))))))</f>
        <v>0.65652996174240841</v>
      </c>
      <c r="Y158" s="8" cm="1">
        <f t="array" aca="1" ref="Y158" ca="1">X158-_xlfn.XLOOKUP(Y$1,Cdel!$B$1:$KC$1,IF(ROUNDUP(X158,0)=6,Cdel!$B$8:$KC$8,IF(ROUNDUP(X158,0)=5,Cdel!$B$9:$KC$9,IF(ROUNDUP(X158,0)=4,Cdel!$B$10:$KC$10,IF(ROUNDUP(X158,0)=3,Cdel!$B$11:$KC$11,IF(ROUNDUP(X158,0)=2,Cdel!$B$12:$KC$12,IF(ROUNDUP(X158,0)=1,Cdel!$B$13:$KC$13)))))))</f>
        <v>0.63836860553011321</v>
      </c>
      <c r="Z158" s="8" cm="1">
        <f t="array" aca="1" ref="Z158" ca="1">Y158-_xlfn.XLOOKUP(Z$1,Cdel!$B$1:$KC$1,IF(ROUNDUP(Y158,0)=6,Cdel!$B$8:$KC$8,IF(ROUNDUP(Y158,0)=5,Cdel!$B$9:$KC$9,IF(ROUNDUP(Y158,0)=4,Cdel!$B$10:$KC$10,IF(ROUNDUP(Y158,0)=3,Cdel!$B$11:$KC$11,IF(ROUNDUP(Y158,0)=2,Cdel!$B$12:$KC$12,IF(ROUNDUP(Y158,0)=1,Cdel!$B$13:$KC$13)))))))</f>
        <v>0.62070964049368227</v>
      </c>
      <c r="AA158" s="8" cm="1">
        <f t="array" aca="1" ref="AA158" ca="1">Z158-_xlfn.XLOOKUP(AA$1,Cdel!$B$1:$KC$1,IF(ROUNDUP(Z158,0)=6,Cdel!$B$8:$KC$8,IF(ROUNDUP(Z158,0)=5,Cdel!$B$9:$KC$9,IF(ROUNDUP(Z158,0)=4,Cdel!$B$10:$KC$10,IF(ROUNDUP(Z158,0)=3,Cdel!$B$11:$KC$11,IF(ROUNDUP(Z158,0)=2,Cdel!$B$12:$KC$12,IF(ROUNDUP(Z158,0)=1,Cdel!$B$13:$KC$13)))))))</f>
        <v>0.60353916916364048</v>
      </c>
      <c r="AB158" s="8" cm="1">
        <f t="array" aca="1" ref="AB158" ca="1">AA158-_xlfn.XLOOKUP(AB$1,Cdel!$B$1:$KC$1,IF(ROUNDUP(AA158,0)=6,Cdel!$B$8:$KC$8,IF(ROUNDUP(AA158,0)=5,Cdel!$B$9:$KC$9,IF(ROUNDUP(AA158,0)=4,Cdel!$B$10:$KC$10,IF(ROUNDUP(AA158,0)=3,Cdel!$B$11:$KC$11,IF(ROUNDUP(AA158,0)=2,Cdel!$B$12:$KC$12,IF(ROUNDUP(AA158,0)=1,Cdel!$B$13:$KC$13)))))))</f>
        <v>0.58684367851129737</v>
      </c>
      <c r="AC158" s="8" cm="1">
        <f t="array" aca="1" ref="AC158" ca="1">AB158-_xlfn.XLOOKUP(AC$1,Cdel!$B$1:$KC$1,IF(ROUNDUP(AB158,0)=6,Cdel!$B$8:$KC$8,IF(ROUNDUP(AB158,0)=5,Cdel!$B$9:$KC$9,IF(ROUNDUP(AB158,0)=4,Cdel!$B$10:$KC$10,IF(ROUNDUP(AB158,0)=3,Cdel!$B$11:$KC$11,IF(ROUNDUP(AB158,0)=2,Cdel!$B$12:$KC$12,IF(ROUNDUP(AB158,0)=1,Cdel!$B$13:$KC$13)))))))</f>
        <v>0.57061002931409743</v>
      </c>
      <c r="AD158" s="8" cm="1">
        <f t="array" aca="1" ref="AD158" ca="1">AC158-_xlfn.XLOOKUP(AD$1,Cdel!$B$1:$KC$1,IF(ROUNDUP(AC158,0)=6,Cdel!$B$8:$KC$8,IF(ROUNDUP(AC158,0)=5,Cdel!$B$9:$KC$9,IF(ROUNDUP(AC158,0)=4,Cdel!$B$10:$KC$10,IF(ROUNDUP(AC158,0)=3,Cdel!$B$11:$KC$11,IF(ROUNDUP(AC158,0)=2,Cdel!$B$12:$KC$12,IF(ROUNDUP(AC158,0)=1,Cdel!$B$13:$KC$13)))))))</f>
        <v>0.55482544581515347</v>
      </c>
      <c r="AE158" s="8" cm="1">
        <f t="array" aca="1" ref="AE158" ca="1">AD158-_xlfn.XLOOKUP(AE$1,Cdel!$B$1:$KC$1,IF(ROUNDUP(AD158,0)=6,Cdel!$B$8:$KC$8,IF(ROUNDUP(AD158,0)=5,Cdel!$B$9:$KC$9,IF(ROUNDUP(AD158,0)=4,Cdel!$B$10:$KC$10,IF(ROUNDUP(AD158,0)=3,Cdel!$B$11:$KC$11,IF(ROUNDUP(AD158,0)=2,Cdel!$B$12:$KC$12,IF(ROUNDUP(AD158,0)=1,Cdel!$B$13:$KC$13)))))))</f>
        <v>0.53947750566882391</v>
      </c>
      <c r="AF158" s="8" cm="1">
        <f t="array" aca="1" ref="AF158" ca="1">AE158-_xlfn.XLOOKUP(AF$1,Cdel!$B$1:$KC$1,IF(ROUNDUP(AE158,0)=6,Cdel!$B$8:$KC$8,IF(ROUNDUP(AE158,0)=5,Cdel!$B$9:$KC$9,IF(ROUNDUP(AE158,0)=4,Cdel!$B$10:$KC$10,IF(ROUNDUP(AE158,0)=3,Cdel!$B$11:$KC$11,IF(ROUNDUP(AE158,0)=2,Cdel!$B$12:$KC$12,IF(ROUNDUP(AE158,0)=1,Cdel!$B$13:$KC$13)))))))</f>
        <v>0.52455413016442287</v>
      </c>
      <c r="AG158" s="8" cm="1">
        <f t="array" aca="1" ref="AG158" ca="1">AF158-_xlfn.XLOOKUP(AG$1,Cdel!$B$1:$KC$1,IF(ROUNDUP(AF158,0)=6,Cdel!$B$8:$KC$8,IF(ROUNDUP(AF158,0)=5,Cdel!$B$9:$KC$9,IF(ROUNDUP(AF158,0)=4,Cdel!$B$10:$KC$10,IF(ROUNDUP(AF158,0)=3,Cdel!$B$11:$KC$11,IF(ROUNDUP(AF158,0)=2,Cdel!$B$12:$KC$12,IF(ROUNDUP(AF158,0)=1,Cdel!$B$13:$KC$13)))))))</f>
        <v>0.51004357472036754</v>
      </c>
      <c r="AH158" s="8" cm="1">
        <f t="array" aca="1" ref="AH158" ca="1">AG158-_xlfn.XLOOKUP(AH$1,Cdel!$B$1:$KC$1,IF(ROUNDUP(AG158,0)=6,Cdel!$B$8:$KC$8,IF(ROUNDUP(AG158,0)=5,Cdel!$B$9:$KC$9,IF(ROUNDUP(AG158,0)=4,Cdel!$B$10:$KC$10,IF(ROUNDUP(AG158,0)=3,Cdel!$B$11:$KC$11,IF(ROUNDUP(AG158,0)=2,Cdel!$B$12:$KC$12,IF(ROUNDUP(AG158,0)=1,Cdel!$B$13:$KC$13)))))))</f>
        <v>0.49593441964128315</v>
      </c>
      <c r="AI158" s="8" cm="1">
        <f t="array" aca="1" ref="AI158" ca="1">AH158-_xlfn.XLOOKUP(AI$1,Cdel!$B$1:$KC$1,IF(ROUNDUP(AH158,0)=6,Cdel!$B$8:$KC$8,IF(ROUNDUP(AH158,0)=5,Cdel!$B$9:$KC$9,IF(ROUNDUP(AH158,0)=4,Cdel!$B$10:$KC$10,IF(ROUNDUP(AH158,0)=3,Cdel!$B$11:$KC$11,IF(ROUNDUP(AH158,0)=2,Cdel!$B$12:$KC$12,IF(ROUNDUP(AH158,0)=1,Cdel!$B$13:$KC$13)))))))</f>
        <v>0.4822155611307905</v>
      </c>
      <c r="AJ158" s="8" cm="1">
        <f t="array" aca="1" ref="AJ158" ca="1">AI158-_xlfn.XLOOKUP(AJ$1,Cdel!$B$1:$KC$1,IF(ROUNDUP(AI158,0)=6,Cdel!$B$8:$KC$8,IF(ROUNDUP(AI158,0)=5,Cdel!$B$9:$KC$9,IF(ROUNDUP(AI158,0)=4,Cdel!$B$10:$KC$10,IF(ROUNDUP(AI158,0)=3,Cdel!$B$11:$KC$11,IF(ROUNDUP(AI158,0)=2,Cdel!$B$12:$KC$12,IF(ROUNDUP(AI158,0)=1,Cdel!$B$13:$KC$13)))))))</f>
        <v>0.46887620255290396</v>
      </c>
      <c r="AK158" s="8" cm="1">
        <f t="array" aca="1" ref="AK158" ca="1">AJ158-_xlfn.XLOOKUP(AK$1,Cdel!$B$1:$KC$1,IF(ROUNDUP(AJ158,0)=6,Cdel!$B$8:$KC$8,IF(ROUNDUP(AJ158,0)=5,Cdel!$B$9:$KC$9,IF(ROUNDUP(AJ158,0)=4,Cdel!$B$10:$KC$10,IF(ROUNDUP(AJ158,0)=3,Cdel!$B$11:$KC$11,IF(ROUNDUP(AJ158,0)=2,Cdel!$B$12:$KC$12,IF(ROUNDUP(AJ158,0)=1,Cdel!$B$13:$KC$13)))))))</f>
        <v>0.45590584593516198</v>
      </c>
      <c r="AL158" s="8" cm="1">
        <f t="array" aca="1" ref="AL158" ca="1">AK158-_xlfn.XLOOKUP(AL$1,Cdel!$B$1:$KC$1,IF(ROUNDUP(AK158,0)=6,Cdel!$B$8:$KC$8,IF(ROUNDUP(AK158,0)=5,Cdel!$B$9:$KC$9,IF(ROUNDUP(AK158,0)=4,Cdel!$B$10:$KC$10,IF(ROUNDUP(AK158,0)=3,Cdel!$B$11:$KC$11,IF(ROUNDUP(AK158,0)=2,Cdel!$B$12:$KC$12,IF(ROUNDUP(AK158,0)=1,Cdel!$B$13:$KC$13)))))))</f>
        <v>0.44329428370680335</v>
      </c>
      <c r="AM158" s="8" cm="1">
        <f t="array" aca="1" ref="AM158" ca="1">AL158-_xlfn.XLOOKUP(AM$1,Cdel!$B$1:$KC$1,IF(ROUNDUP(AL158,0)=6,Cdel!$B$8:$KC$8,IF(ROUNDUP(AL158,0)=5,Cdel!$B$9:$KC$9,IF(ROUNDUP(AL158,0)=4,Cdel!$B$10:$KC$10,IF(ROUNDUP(AL158,0)=3,Cdel!$B$11:$KC$11,IF(ROUNDUP(AL158,0)=2,Cdel!$B$12:$KC$12,IF(ROUNDUP(AL158,0)=1,Cdel!$B$13:$KC$13)))))))</f>
        <v>0.4310315906654883</v>
      </c>
      <c r="AN158" s="8" cm="1">
        <f t="array" aca="1" ref="AN158" ca="1">AM158-_xlfn.XLOOKUP(AN$1,Cdel!$B$1:$KC$1,IF(ROUNDUP(AM158,0)=6,Cdel!$B$8:$KC$8,IF(ROUNDUP(AM158,0)=5,Cdel!$B$9:$KC$9,IF(ROUNDUP(AM158,0)=4,Cdel!$B$10:$KC$10,IF(ROUNDUP(AM158,0)=3,Cdel!$B$11:$KC$11,IF(ROUNDUP(AM158,0)=2,Cdel!$B$12:$KC$12,IF(ROUNDUP(AM158,0)=1,Cdel!$B$13:$KC$13)))))))</f>
        <v>0.41910811616623983</v>
      </c>
      <c r="AO158" s="8" cm="1">
        <f t="array" aca="1" ref="AO158" ca="1">AN158-_xlfn.XLOOKUP(AO$1,Cdel!$B$1:$KC$1,IF(ROUNDUP(AN158,0)=6,Cdel!$B$8:$KC$8,IF(ROUNDUP(AN158,0)=5,Cdel!$B$9:$KC$9,IF(ROUNDUP(AN158,0)=4,Cdel!$B$10:$KC$10,IF(ROUNDUP(AN158,0)=3,Cdel!$B$11:$KC$11,IF(ROUNDUP(AN158,0)=2,Cdel!$B$12:$KC$12,IF(ROUNDUP(AN158,0)=1,Cdel!$B$13:$KC$13)))))))</f>
        <v>0.40751447652646128</v>
      </c>
      <c r="AP158" s="8" cm="1">
        <f t="array" aca="1" ref="AP158" ca="1">AO158-_xlfn.XLOOKUP(AP$1,Cdel!$B$1:$KC$1,IF(ROUNDUP(AO158,0)=6,Cdel!$B$8:$KC$8,IF(ROUNDUP(AO158,0)=5,Cdel!$B$9:$KC$9,IF(ROUNDUP(AO158,0)=4,Cdel!$B$10:$KC$10,IF(ROUNDUP(AO158,0)=3,Cdel!$B$11:$KC$11,IF(ROUNDUP(AO158,0)=2,Cdel!$B$12:$KC$12,IF(ROUNDUP(AO158,0)=1,Cdel!$B$13:$KC$13)))))))</f>
        <v>0.39624154764104985</v>
      </c>
      <c r="AQ158" s="8" cm="1">
        <f t="array" aca="1" ref="AQ158" ca="1">AP158-_xlfn.XLOOKUP(AQ$1,Cdel!$B$1:$KC$1,IF(ROUNDUP(AP158,0)=6,Cdel!$B$8:$KC$8,IF(ROUNDUP(AP158,0)=5,Cdel!$B$9:$KC$9,IF(ROUNDUP(AP158,0)=4,Cdel!$B$10:$KC$10,IF(ROUNDUP(AP158,0)=3,Cdel!$B$11:$KC$11,IF(ROUNDUP(AP158,0)=2,Cdel!$B$12:$KC$12,IF(ROUNDUP(AP158,0)=1,Cdel!$B$13:$KC$13)))))))</f>
        <v>0.38528045780179626</v>
      </c>
      <c r="AR158" s="8" cm="1">
        <f t="array" aca="1" ref="AR158" ca="1">AQ158-_xlfn.XLOOKUP(AR$1,Cdel!$B$1:$KC$1,IF(ROUNDUP(AQ158,0)=6,Cdel!$B$8:$KC$8,IF(ROUNDUP(AQ158,0)=5,Cdel!$B$9:$KC$9,IF(ROUNDUP(AQ158,0)=4,Cdel!$B$10:$KC$10,IF(ROUNDUP(AQ158,0)=3,Cdel!$B$11:$KC$11,IF(ROUNDUP(AQ158,0)=2,Cdel!$B$12:$KC$12,IF(ROUNDUP(AQ158,0)=1,Cdel!$B$13:$KC$13)))))))</f>
        <v>0.37462258071541898</v>
      </c>
      <c r="AS158" s="8" cm="1">
        <f t="array" aca="1" ref="AS158" ca="1">AR158-_xlfn.XLOOKUP(AS$1,Cdel!$B$1:$KC$1,IF(ROUNDUP(AR158,0)=6,Cdel!$B$8:$KC$8,IF(ROUNDUP(AR158,0)=5,Cdel!$B$9:$KC$9,IF(ROUNDUP(AR158,0)=4,Cdel!$B$10:$KC$10,IF(ROUNDUP(AR158,0)=3,Cdel!$B$11:$KC$11,IF(ROUNDUP(AR158,0)=2,Cdel!$B$12:$KC$12,IF(ROUNDUP(AR158,0)=1,Cdel!$B$13:$KC$13)))))))</f>
        <v>0.36425952871473738</v>
      </c>
      <c r="AT158" s="8" cm="1">
        <f t="array" aca="1" ref="AT158" ca="1">AS158-_xlfn.XLOOKUP(AT$1,Cdel!$B$1:$KC$1,IF(ROUNDUP(AS158,0)=6,Cdel!$B$8:$KC$8,IF(ROUNDUP(AS158,0)=5,Cdel!$B$9:$KC$9,IF(ROUNDUP(AS158,0)=4,Cdel!$B$10:$KC$10,IF(ROUNDUP(AS158,0)=3,Cdel!$B$11:$KC$11,IF(ROUNDUP(AS158,0)=2,Cdel!$B$12:$KC$12,IF(ROUNDUP(AS158,0)=1,Cdel!$B$13:$KC$13)))))))</f>
        <v>0.3541831461576429</v>
      </c>
      <c r="AU158" s="8" cm="1">
        <f t="array" aca="1" ref="AU158" ca="1">AT158-_xlfn.XLOOKUP(AU$1,Cdel!$B$1:$KC$1,IF(ROUNDUP(AT158,0)=6,Cdel!$B$8:$KC$8,IF(ROUNDUP(AT158,0)=5,Cdel!$B$9:$KC$9,IF(ROUNDUP(AT158,0)=4,Cdel!$B$10:$KC$10,IF(ROUNDUP(AT158,0)=3,Cdel!$B$11:$KC$11,IF(ROUNDUP(AT158,0)=2,Cdel!$B$12:$KC$12,IF(ROUNDUP(AT158,0)=1,Cdel!$B$13:$KC$13)))))))</f>
        <v>0.34438550300867093</v>
      </c>
      <c r="AV158" s="8" cm="1">
        <f t="array" aca="1" ref="AV158" ca="1">AU158-_xlfn.XLOOKUP(AV$1,Cdel!$B$1:$KC$1,IF(ROUNDUP(AU158,0)=6,Cdel!$B$8:$KC$8,IF(ROUNDUP(AU158,0)=5,Cdel!$B$9:$KC$9,IF(ROUNDUP(AU158,0)=4,Cdel!$B$10:$KC$10,IF(ROUNDUP(AU158,0)=3,Cdel!$B$11:$KC$11,IF(ROUNDUP(AU158,0)=2,Cdel!$B$12:$KC$12,IF(ROUNDUP(AU158,0)=1,Cdel!$B$13:$KC$13)))))))</f>
        <v>0.33485888859812413</v>
      </c>
      <c r="AW158" s="8" cm="1">
        <f t="array" aca="1" ref="AW158" ca="1">AV158-_xlfn.XLOOKUP(AW$1,Cdel!$B$1:$KC$1,IF(ROUNDUP(AV158,0)=6,Cdel!$B$8:$KC$8,IF(ROUNDUP(AV158,0)=5,Cdel!$B$9:$KC$9,IF(ROUNDUP(AV158,0)=4,Cdel!$B$10:$KC$10,IF(ROUNDUP(AV158,0)=3,Cdel!$B$11:$KC$11,IF(ROUNDUP(AV158,0)=2,Cdel!$B$12:$KC$12,IF(ROUNDUP(AV158,0)=1,Cdel!$B$13:$KC$13)))))))</f>
        <v>0.3255958055538351</v>
      </c>
      <c r="AX158" s="8" cm="1">
        <f t="array" aca="1" ref="AX158" ca="1">AW158-_xlfn.XLOOKUP(AX$1,Cdel!$B$1:$KC$1,IF(ROUNDUP(AW158,0)=6,Cdel!$B$8:$KC$8,IF(ROUNDUP(AW158,0)=5,Cdel!$B$9:$KC$9,IF(ROUNDUP(AW158,0)=4,Cdel!$B$10:$KC$10,IF(ROUNDUP(AW158,0)=3,Cdel!$B$11:$KC$11,IF(ROUNDUP(AW158,0)=2,Cdel!$B$12:$KC$12,IF(ROUNDUP(AW158,0)=1,Cdel!$B$13:$KC$13)))))))</f>
        <v>0.31658896390079194</v>
      </c>
      <c r="AY158" s="8" cm="1">
        <f t="array" aca="1" ref="AY158" ca="1">AX158-_xlfn.XLOOKUP(AY$1,Cdel!$B$1:$KC$1,IF(ROUNDUP(AX158,0)=6,Cdel!$B$8:$KC$8,IF(ROUNDUP(AX158,0)=5,Cdel!$B$9:$KC$9,IF(ROUNDUP(AX158,0)=4,Cdel!$B$10:$KC$10,IF(ROUNDUP(AX158,0)=3,Cdel!$B$11:$KC$11,IF(ROUNDUP(AX158,0)=2,Cdel!$B$12:$KC$12,IF(ROUNDUP(AX158,0)=1,Cdel!$B$13:$KC$13)))))))</f>
        <v>0.3078312753239838</v>
      </c>
      <c r="AZ158" s="8" cm="1">
        <f t="array" aca="1" ref="AZ158" ca="1">AY158-_xlfn.XLOOKUP(AZ$1,Cdel!$B$1:$KC$1,IF(ROUNDUP(AY158,0)=6,Cdel!$B$8:$KC$8,IF(ROUNDUP(AY158,0)=5,Cdel!$B$9:$KC$9,IF(ROUNDUP(AY158,0)=4,Cdel!$B$10:$KC$10,IF(ROUNDUP(AY158,0)=3,Cdel!$B$11:$KC$11,IF(ROUNDUP(AY158,0)=2,Cdel!$B$12:$KC$12,IF(ROUNDUP(AY158,0)=1,Cdel!$B$13:$KC$13)))))))</f>
        <v>0.29931584758995222</v>
      </c>
      <c r="BA158" s="8" cm="1">
        <f t="array" aca="1" ref="BA158" ca="1">AZ158-_xlfn.XLOOKUP(BA$1,Cdel!$B$1:$KC$1,IF(ROUNDUP(AZ158,0)=6,Cdel!$B$8:$KC$8,IF(ROUNDUP(AZ158,0)=5,Cdel!$B$9:$KC$9,IF(ROUNDUP(AZ158,0)=4,Cdel!$B$10:$KC$10,IF(ROUNDUP(AZ158,0)=3,Cdel!$B$11:$KC$11,IF(ROUNDUP(AZ158,0)=2,Cdel!$B$12:$KC$12,IF(ROUNDUP(AZ158,0)=1,Cdel!$B$13:$KC$13)))))))</f>
        <v>0.29103597912265594</v>
      </c>
      <c r="BB158" s="8" cm="1">
        <f t="array" aca="1" ref="BB158" ca="1">BA158-_xlfn.XLOOKUP(BB$1,Cdel!$B$1:$KC$1,IF(ROUNDUP(BA158,0)=6,Cdel!$B$8:$KC$8,IF(ROUNDUP(BA158,0)=5,Cdel!$B$9:$KC$9,IF(ROUNDUP(BA158,0)=4,Cdel!$B$10:$KC$10,IF(ROUNDUP(BA158,0)=3,Cdel!$B$11:$KC$11,IF(ROUNDUP(BA158,0)=2,Cdel!$B$12:$KC$12,IF(ROUNDUP(BA158,0)=1,Cdel!$B$13:$KC$13)))))))</f>
        <v>0.28298515372938249</v>
      </c>
      <c r="BC158" s="8" cm="1">
        <f t="array" aca="1" ref="BC158" ca="1">BB158-_xlfn.XLOOKUP(BC$1,Cdel!$B$1:$KC$1,IF(ROUNDUP(BB158,0)=6,Cdel!$B$8:$KC$8,IF(ROUNDUP(BB158,0)=5,Cdel!$B$9:$KC$9,IF(ROUNDUP(BB158,0)=4,Cdel!$B$10:$KC$10,IF(ROUNDUP(BB158,0)=3,Cdel!$B$11:$KC$11,IF(ROUNDUP(BB158,0)=2,Cdel!$B$12:$KC$12,IF(ROUNDUP(BB158,0)=1,Cdel!$B$13:$KC$13)))))))</f>
        <v>0.27515703547255432</v>
      </c>
      <c r="BD158" s="8" cm="1">
        <f t="array" aca="1" ref="BD158" ca="1">BC158-_xlfn.XLOOKUP(BD$1,Cdel!$B$1:$KC$1,IF(ROUNDUP(BC158,0)=6,Cdel!$B$8:$KC$8,IF(ROUNDUP(BC158,0)=5,Cdel!$B$9:$KC$9,IF(ROUNDUP(BC158,0)=4,Cdel!$B$10:$KC$10,IF(ROUNDUP(BC158,0)=3,Cdel!$B$11:$KC$11,IF(ROUNDUP(BC158,0)=2,Cdel!$B$12:$KC$12,IF(ROUNDUP(BC158,0)=1,Cdel!$B$13:$KC$13)))))))</f>
        <v>0.26754546368339521</v>
      </c>
      <c r="BE158" s="8" cm="1">
        <f t="array" aca="1" ref="BE158" ca="1">BD158-_xlfn.XLOOKUP(BE$1,Cdel!$B$1:$KC$1,IF(ROUNDUP(BD158,0)=6,Cdel!$B$8:$KC$8,IF(ROUNDUP(BD158,0)=5,Cdel!$B$9:$KC$9,IF(ROUNDUP(BD158,0)=4,Cdel!$B$10:$KC$10,IF(ROUNDUP(BD158,0)=3,Cdel!$B$11:$KC$11,IF(ROUNDUP(BD158,0)=2,Cdel!$B$12:$KC$12,IF(ROUNDUP(BD158,0)=1,Cdel!$B$13:$KC$13)))))))</f>
        <v>0.26014444811353121</v>
      </c>
      <c r="BF158" s="8" cm="1">
        <f t="array" aca="1" ref="BF158" ca="1">BE158-_xlfn.XLOOKUP(BF$1,Cdel!$B$1:$KC$1,IF(ROUNDUP(BE158,0)=6,Cdel!$B$8:$KC$8,IF(ROUNDUP(BE158,0)=5,Cdel!$B$9:$KC$9,IF(ROUNDUP(BE158,0)=4,Cdel!$B$10:$KC$10,IF(ROUNDUP(BE158,0)=3,Cdel!$B$11:$KC$11,IF(ROUNDUP(BE158,0)=2,Cdel!$B$12:$KC$12,IF(ROUNDUP(BE158,0)=1,Cdel!$B$13:$KC$13)))))))</f>
        <v>0.25294816422071092</v>
      </c>
      <c r="BG158" s="8" cm="1">
        <f t="array" aca="1" ref="BG158" ca="1">BF158-_xlfn.XLOOKUP(BG$1,Cdel!$B$1:$KC$1,IF(ROUNDUP(BF158,0)=6,Cdel!$B$8:$KC$8,IF(ROUNDUP(BF158,0)=5,Cdel!$B$9:$KC$9,IF(ROUNDUP(BF158,0)=4,Cdel!$B$10:$KC$10,IF(ROUNDUP(BF158,0)=3,Cdel!$B$11:$KC$11,IF(ROUNDUP(BF158,0)=2,Cdel!$B$12:$KC$12,IF(ROUNDUP(BF158,0)=1,Cdel!$B$13:$KC$13)))))))</f>
        <v>0.24595094858493632</v>
      </c>
      <c r="BH158" s="8" cm="1">
        <f t="array" aca="1" ref="BH158" ca="1">BG158-_xlfn.XLOOKUP(BH$1,Cdel!$B$1:$KC$1,IF(ROUNDUP(BG158,0)=6,Cdel!$B$8:$KC$8,IF(ROUNDUP(BG158,0)=5,Cdel!$B$9:$KC$9,IF(ROUNDUP(BG158,0)=4,Cdel!$B$10:$KC$10,IF(ROUNDUP(BG158,0)=3,Cdel!$B$11:$KC$11,IF(ROUNDUP(BG158,0)=2,Cdel!$B$12:$KC$12,IF(ROUNDUP(BG158,0)=1,Cdel!$B$13:$KC$13)))))))</f>
        <v>0.23914729445139427</v>
      </c>
      <c r="BI158" s="8" cm="1">
        <f t="array" aca="1" ref="BI158" ca="1">BH158-_xlfn.XLOOKUP(BI$1,Cdel!$B$1:$KC$1,IF(ROUNDUP(BH158,0)=6,Cdel!$B$8:$KC$8,IF(ROUNDUP(BH158,0)=5,Cdel!$B$9:$KC$9,IF(ROUNDUP(BH158,0)=4,Cdel!$B$10:$KC$10,IF(ROUNDUP(BH158,0)=3,Cdel!$B$11:$KC$11,IF(ROUNDUP(BH158,0)=2,Cdel!$B$12:$KC$12,IF(ROUNDUP(BH158,0)=1,Cdel!$B$13:$KC$13)))))))</f>
        <v>0.23253184739668317</v>
      </c>
      <c r="BJ158" s="8" cm="1">
        <f t="array" aca="1" ref="BJ158" ca="1">BI158-_xlfn.XLOOKUP(BJ$1,Cdel!$B$1:$KC$1,IF(ROUNDUP(BI158,0)=6,Cdel!$B$8:$KC$8,IF(ROUNDUP(BI158,0)=5,Cdel!$B$9:$KC$9,IF(ROUNDUP(BI158,0)=4,Cdel!$B$10:$KC$10,IF(ROUNDUP(BI158,0)=3,Cdel!$B$11:$KC$11,IF(ROUNDUP(BI158,0)=2,Cdel!$B$12:$KC$12,IF(ROUNDUP(BI158,0)=1,Cdel!$B$13:$KC$13)))))))</f>
        <v>0.2260994011149228</v>
      </c>
      <c r="BK158" s="8" cm="1">
        <f t="array" aca="1" ref="BK158" ca="1">BJ158-_xlfn.XLOOKUP(BK$1,Cdel!$B$1:$KC$1,IF(ROUNDUP(BJ158,0)=6,Cdel!$B$8:$KC$8,IF(ROUNDUP(BJ158,0)=5,Cdel!$B$9:$KC$9,IF(ROUNDUP(BJ158,0)=4,Cdel!$B$10:$KC$10,IF(ROUNDUP(BJ158,0)=3,Cdel!$B$11:$KC$11,IF(ROUNDUP(BJ158,0)=2,Cdel!$B$12:$KC$12,IF(ROUNDUP(BJ158,0)=1,Cdel!$B$13:$KC$13)))))))</f>
        <v>0.21984489332043183</v>
      </c>
      <c r="BL158" s="8" cm="1">
        <f t="array" aca="1" ref="BL158" ca="1">BK158-_xlfn.XLOOKUP(BL$1,Cdel!$B$1:$KC$1,IF(ROUNDUP(BK158,0)=6,Cdel!$B$8:$KC$8,IF(ROUNDUP(BK158,0)=5,Cdel!$B$9:$KC$9,IF(ROUNDUP(BK158,0)=4,Cdel!$B$10:$KC$10,IF(ROUNDUP(BK158,0)=3,Cdel!$B$11:$KC$11,IF(ROUNDUP(BK158,0)=2,Cdel!$B$12:$KC$12,IF(ROUNDUP(BK158,0)=1,Cdel!$B$13:$KC$13)))))))</f>
        <v>0.21376340176374803</v>
      </c>
      <c r="BM158" s="8" cm="1">
        <f t="array" aca="1" ref="BM158" ca="1">BL158-_xlfn.XLOOKUP(BM$1,Cdel!$B$1:$KC$1,IF(ROUNDUP(BL158,0)=6,Cdel!$B$8:$KC$8,IF(ROUNDUP(BL158,0)=5,Cdel!$B$9:$KC$9,IF(ROUNDUP(BL158,0)=4,Cdel!$B$10:$KC$10,IF(ROUNDUP(BL158,0)=3,Cdel!$B$11:$KC$11,IF(ROUNDUP(BL158,0)=2,Cdel!$B$12:$KC$12,IF(ROUNDUP(BL158,0)=1,Cdel!$B$13:$KC$13)))))))</f>
        <v>0.20785014035785565</v>
      </c>
      <c r="BN158" s="8" cm="1">
        <f t="array" aca="1" ref="BN158" ca="1">BM158-_xlfn.XLOOKUP(BN$1,Cdel!$B$1:$KC$1,IF(ROUNDUP(BM158,0)=6,Cdel!$B$8:$KC$8,IF(ROUNDUP(BM158,0)=5,Cdel!$B$9:$KC$9,IF(ROUNDUP(BM158,0)=4,Cdel!$B$10:$KC$10,IF(ROUNDUP(BM158,0)=3,Cdel!$B$11:$KC$11,IF(ROUNDUP(BM158,0)=2,Cdel!$B$12:$KC$12,IF(ROUNDUP(BM158,0)=1,Cdel!$B$13:$KC$13)))))))</f>
        <v>0.20210045541157187</v>
      </c>
      <c r="BO158" s="8" cm="1">
        <f t="array" aca="1" ref="BO158" ca="1">BN158-_xlfn.XLOOKUP(BO$1,Cdel!$B$1:$KC$1,IF(ROUNDUP(BN158,0)=6,Cdel!$B$8:$KC$8,IF(ROUNDUP(BN158,0)=5,Cdel!$B$9:$KC$9,IF(ROUNDUP(BN158,0)=4,Cdel!$B$10:$KC$10,IF(ROUNDUP(BN158,0)=3,Cdel!$B$11:$KC$11,IF(ROUNDUP(BN158,0)=2,Cdel!$B$12:$KC$12,IF(ROUNDUP(BN158,0)=1,Cdel!$B$13:$KC$13)))))))</f>
        <v>0.19650982196712788</v>
      </c>
      <c r="BP158" s="8" cm="1">
        <f t="array" aca="1" ref="BP158" ca="1">BO158-_xlfn.XLOOKUP(BP$1,Cdel!$B$1:$KC$1,IF(ROUNDUP(BO158,0)=6,Cdel!$B$8:$KC$8,IF(ROUNDUP(BO158,0)=5,Cdel!$B$9:$KC$9,IF(ROUNDUP(BO158,0)=4,Cdel!$B$10:$KC$10,IF(ROUNDUP(BO158,0)=3,Cdel!$B$11:$KC$11,IF(ROUNDUP(BO158,0)=2,Cdel!$B$12:$KC$12,IF(ROUNDUP(BO158,0)=1,Cdel!$B$13:$KC$13)))))))</f>
        <v>0.19107384023906174</v>
      </c>
      <c r="BQ158" s="8" cm="1">
        <f t="array" aca="1" ref="BQ158" ca="1">BP158-_xlfn.XLOOKUP(BQ$1,Cdel!$B$1:$KC$1,IF(ROUNDUP(BP158,0)=6,Cdel!$B$8:$KC$8,IF(ROUNDUP(BP158,0)=5,Cdel!$B$9:$KC$9,IF(ROUNDUP(BP158,0)=4,Cdel!$B$10:$KC$10,IF(ROUNDUP(BP158,0)=3,Cdel!$B$11:$KC$11,IF(ROUNDUP(BP158,0)=2,Cdel!$B$12:$KC$12,IF(ROUNDUP(BP158,0)=1,Cdel!$B$13:$KC$13)))))))</f>
        <v>0.18578823215162105</v>
      </c>
      <c r="BR158" s="8" cm="1">
        <f t="array" aca="1" ref="BR158" ca="1">BQ158-_xlfn.XLOOKUP(BR$1,Cdel!$B$1:$KC$1,IF(ROUNDUP(BQ158,0)=6,Cdel!$B$8:$KC$8,IF(ROUNDUP(BQ158,0)=5,Cdel!$B$9:$KC$9,IF(ROUNDUP(BQ158,0)=4,Cdel!$B$10:$KC$10,IF(ROUNDUP(BQ158,0)=3,Cdel!$B$11:$KC$11,IF(ROUNDUP(BQ158,0)=2,Cdel!$B$12:$KC$12,IF(ROUNDUP(BQ158,0)=1,Cdel!$B$13:$KC$13)))))))</f>
        <v>0.18064883797195061</v>
      </c>
      <c r="BS158" s="8" cm="1">
        <f t="array" aca="1" ref="BS158" ca="1">BR158-_xlfn.XLOOKUP(BS$1,Cdel!$B$1:$KC$1,IF(ROUNDUP(BR158,0)=6,Cdel!$B$8:$KC$8,IF(ROUNDUP(BR158,0)=5,Cdel!$B$9:$KC$9,IF(ROUNDUP(BR158,0)=4,Cdel!$B$10:$KC$10,IF(ROUNDUP(BR158,0)=3,Cdel!$B$11:$KC$11,IF(ROUNDUP(BR158,0)=2,Cdel!$B$12:$KC$12,IF(ROUNDUP(BR158,0)=1,Cdel!$B$13:$KC$13)))))))</f>
        <v>0.17565161303641438</v>
      </c>
      <c r="BT158" s="8" cm="1">
        <f t="array" aca="1" ref="BT158" ca="1">BS158-_xlfn.XLOOKUP(BT$1,Cdel!$B$1:$KC$1,IF(ROUNDUP(BS158,0)=6,Cdel!$B$8:$KC$8,IF(ROUNDUP(BS158,0)=5,Cdel!$B$9:$KC$9,IF(ROUNDUP(BS158,0)=4,Cdel!$B$10:$KC$10,IF(ROUNDUP(BS158,0)=3,Cdel!$B$11:$KC$11,IF(ROUNDUP(BS158,0)=2,Cdel!$B$12:$KC$12,IF(ROUNDUP(BS158,0)=1,Cdel!$B$13:$KC$13)))))))</f>
        <v>0.17079262456747657</v>
      </c>
      <c r="BU158" s="8" cm="1">
        <f t="array" aca="1" ref="BU158" ca="1">BT158-_xlfn.XLOOKUP(BU$1,Cdel!$B$1:$KC$1,IF(ROUNDUP(BT158,0)=6,Cdel!$B$8:$KC$8,IF(ROUNDUP(BT158,0)=5,Cdel!$B$9:$KC$9,IF(ROUNDUP(BT158,0)=4,Cdel!$B$10:$KC$10,IF(ROUNDUP(BT158,0)=3,Cdel!$B$11:$KC$11,IF(ROUNDUP(BT158,0)=2,Cdel!$B$12:$KC$12,IF(ROUNDUP(BT158,0)=1,Cdel!$B$13:$KC$13)))))))</f>
        <v>0.16606804857863577</v>
      </c>
      <c r="BV158" s="8" cm="1">
        <f t="array" aca="1" ref="BV158" ca="1">BU158-_xlfn.XLOOKUP(BV$1,Cdel!$B$1:$KC$1,IF(ROUNDUP(BU158,0)=6,Cdel!$B$8:$KC$8,IF(ROUNDUP(BU158,0)=5,Cdel!$B$9:$KC$9,IF(ROUNDUP(BU158,0)=4,Cdel!$B$10:$KC$10,IF(ROUNDUP(BU158,0)=3,Cdel!$B$11:$KC$11,IF(ROUNDUP(BU158,0)=2,Cdel!$B$12:$KC$12,IF(ROUNDUP(BU158,0)=1,Cdel!$B$13:$KC$13)))))))</f>
        <v>0.16147416686497729</v>
      </c>
      <c r="BW158" s="8" cm="1">
        <f t="array" aca="1" ref="BW158" ca="1">BV158-_xlfn.XLOOKUP(BW$1,Cdel!$B$1:$KC$1,IF(ROUNDUP(BV158,0)=6,Cdel!$B$8:$KC$8,IF(ROUNDUP(BV158,0)=5,Cdel!$B$9:$KC$9,IF(ROUNDUP(BV158,0)=4,Cdel!$B$10:$KC$10,IF(ROUNDUP(BV158,0)=3,Cdel!$B$11:$KC$11,IF(ROUNDUP(BV158,0)=2,Cdel!$B$12:$KC$12,IF(ROUNDUP(BV158,0)=1,Cdel!$B$13:$KC$13)))))))</f>
        <v>0.15700736407697438</v>
      </c>
      <c r="BX158" s="8" cm="1">
        <f t="array" aca="1" ref="BX158" ca="1">BW158-_xlfn.XLOOKUP(BX$1,Cdel!$B$1:$KC$1,IF(ROUNDUP(BW158,0)=6,Cdel!$B$8:$KC$8,IF(ROUNDUP(BW158,0)=5,Cdel!$B$9:$KC$9,IF(ROUNDUP(BW158,0)=4,Cdel!$B$10:$KC$10,IF(ROUNDUP(BW158,0)=3,Cdel!$B$11:$KC$11,IF(ROUNDUP(BW158,0)=2,Cdel!$B$12:$KC$12,IF(ROUNDUP(BW158,0)=1,Cdel!$B$13:$KC$13)))))))</f>
        <v>0.15266412487523595</v>
      </c>
      <c r="BY158" s="8" cm="1">
        <f t="array" aca="1" ref="BY158" ca="1">BX158-_xlfn.XLOOKUP(BY$1,Cdel!$B$1:$KC$1,IF(ROUNDUP(BX158,0)=6,Cdel!$B$8:$KC$8,IF(ROUNDUP(BX158,0)=5,Cdel!$B$9:$KC$9,IF(ROUNDUP(BX158,0)=4,Cdel!$B$10:$KC$10,IF(ROUNDUP(BX158,0)=3,Cdel!$B$11:$KC$11,IF(ROUNDUP(BX158,0)=2,Cdel!$B$12:$KC$12,IF(ROUNDUP(BX158,0)=1,Cdel!$B$13:$KC$13)))))))</f>
        <v>0.14844103116396171</v>
      </c>
      <c r="BZ158" s="8" cm="1">
        <f t="array" aca="1" ref="BZ158" ca="1">BY158-_xlfn.XLOOKUP(BZ$1,Cdel!$B$1:$KC$1,IF(ROUNDUP(BY158,0)=6,Cdel!$B$8:$KC$8,IF(ROUNDUP(BY158,0)=5,Cdel!$B$9:$KC$9,IF(ROUNDUP(BY158,0)=4,Cdel!$B$10:$KC$10,IF(ROUNDUP(BY158,0)=3,Cdel!$B$11:$KC$11,IF(ROUNDUP(BY158,0)=2,Cdel!$B$12:$KC$12,IF(ROUNDUP(BY158,0)=1,Cdel!$B$13:$KC$13)))))))</f>
        <v>0.14433475940092697</v>
      </c>
      <c r="CA158" s="8" cm="1">
        <f t="array" aca="1" ref="CA158" ca="1">BZ158-_xlfn.XLOOKUP(CA$1,Cdel!$B$1:$KC$1,IF(ROUNDUP(BZ158,0)=6,Cdel!$B$8:$KC$8,IF(ROUNDUP(BZ158,0)=5,Cdel!$B$9:$KC$9,IF(ROUNDUP(BZ158,0)=4,Cdel!$B$10:$KC$10,IF(ROUNDUP(BZ158,0)=3,Cdel!$B$11:$KC$11,IF(ROUNDUP(BZ158,0)=2,Cdel!$B$12:$KC$12,IF(ROUNDUP(BZ158,0)=1,Cdel!$B$13:$KC$13)))))))</f>
        <v>0.14034207798188059</v>
      </c>
      <c r="CB158" s="8" cm="1">
        <f t="array" aca="1" ref="CB158" ca="1">CA158-_xlfn.XLOOKUP(CB$1,Cdel!$B$1:$KC$1,IF(ROUNDUP(CA158,0)=6,Cdel!$B$8:$KC$8,IF(ROUNDUP(CA158,0)=5,Cdel!$B$9:$KC$9,IF(ROUNDUP(CA158,0)=4,Cdel!$B$10:$KC$10,IF(ROUNDUP(CA158,0)=3,Cdel!$B$11:$KC$11,IF(ROUNDUP(CA158,0)=2,Cdel!$B$12:$KC$12,IF(ROUNDUP(CA158,0)=1,Cdel!$B$13:$KC$13)))))))</f>
        <v>0.13645984469729719</v>
      </c>
      <c r="CC158" s="8" cm="1">
        <f t="array" aca="1" ref="CC158" ca="1">CB158-_xlfn.XLOOKUP(CC$1,Cdel!$B$1:$KC$1,IF(ROUNDUP(CB158,0)=6,Cdel!$B$8:$KC$8,IF(ROUNDUP(CB158,0)=5,Cdel!$B$9:$KC$9,IF(ROUNDUP(CB158,0)=4,Cdel!$B$10:$KC$10,IF(ROUNDUP(CB158,0)=3,Cdel!$B$11:$KC$11,IF(ROUNDUP(CB158,0)=2,Cdel!$B$12:$KC$12,IF(ROUNDUP(CB158,0)=1,Cdel!$B$13:$KC$13)))))))</f>
        <v>0.1326850042594826</v>
      </c>
      <c r="CD158" s="8" cm="1">
        <f t="array" aca="1" ref="CD158" ca="1">CC158-_xlfn.XLOOKUP(CD$1,Cdel!$B$1:$KC$1,IF(ROUNDUP(CC158,0)=6,Cdel!$B$8:$KC$8,IF(ROUNDUP(CC158,0)=5,Cdel!$B$9:$KC$9,IF(ROUNDUP(CC158,0)=4,Cdel!$B$10:$KC$10,IF(ROUNDUP(CC158,0)=3,Cdel!$B$11:$KC$11,IF(ROUNDUP(CC158,0)=2,Cdel!$B$12:$KC$12,IF(ROUNDUP(CC158,0)=1,Cdel!$B$13:$KC$13)))))))</f>
        <v>0.12901458589808598</v>
      </c>
      <c r="CE158" s="8" cm="1">
        <f t="array" aca="1" ref="CE158" ca="1">CD158-_xlfn.XLOOKUP(CE$1,Cdel!$B$1:$KC$1,IF(ROUNDUP(CD158,0)=6,Cdel!$B$8:$KC$8,IF(ROUNDUP(CD158,0)=5,Cdel!$B$9:$KC$9,IF(ROUNDUP(CD158,0)=4,Cdel!$B$10:$KC$10,IF(ROUNDUP(CD158,0)=3,Cdel!$B$11:$KC$11,IF(ROUNDUP(CD158,0)=2,Cdel!$B$12:$KC$12,IF(ROUNDUP(CD158,0)=1,Cdel!$B$13:$KC$13)))))))</f>
        <v>0.12544570102212621</v>
      </c>
      <c r="CF158" s="8" cm="1">
        <f t="array" aca="1" ref="CF158" ca="1">CE158-_xlfn.XLOOKUP(CF$1,Cdel!$B$1:$KC$1,IF(ROUNDUP(CE158,0)=6,Cdel!$B$8:$KC$8,IF(ROUNDUP(CE158,0)=5,Cdel!$B$9:$KC$9,IF(ROUNDUP(CE158,0)=4,Cdel!$B$10:$KC$10,IF(ROUNDUP(CE158,0)=3,Cdel!$B$11:$KC$11,IF(ROUNDUP(CE158,0)=2,Cdel!$B$12:$KC$12,IF(ROUNDUP(CE158,0)=1,Cdel!$B$13:$KC$13)))))))</f>
        <v>0.12197554094669345</v>
      </c>
      <c r="CG158" s="8" cm="1">
        <f t="array" aca="1" ref="CG158" ca="1">CF158-_xlfn.XLOOKUP(CG$1,Cdel!$B$1:$KC$1,IF(ROUNDUP(CF158,0)=6,Cdel!$B$8:$KC$8,IF(ROUNDUP(CF158,0)=5,Cdel!$B$9:$KC$9,IF(ROUNDUP(CF158,0)=4,Cdel!$B$10:$KC$10,IF(ROUNDUP(CF158,0)=3,Cdel!$B$11:$KC$11,IF(ROUNDUP(CF158,0)=2,Cdel!$B$12:$KC$12,IF(ROUNDUP(CF158,0)=1,Cdel!$B$13:$KC$13)))))))</f>
        <v>0.11860137468253529</v>
      </c>
      <c r="CH158" s="8" cm="1">
        <f t="array" aca="1" ref="CH158" ca="1">CG158-_xlfn.XLOOKUP(CH$1,Cdel!$B$1:$KC$1,IF(ROUNDUP(CG158,0)=6,Cdel!$B$8:$KC$8,IF(ROUNDUP(CG158,0)=5,Cdel!$B$9:$KC$9,IF(ROUNDUP(CG158,0)=4,Cdel!$B$10:$KC$10,IF(ROUNDUP(CG158,0)=3,Cdel!$B$11:$KC$11,IF(ROUNDUP(CG158,0)=2,Cdel!$B$12:$KC$12,IF(ROUNDUP(CG158,0)=1,Cdel!$B$13:$KC$13)))))))</f>
        <v>0.11532054678678946</v>
      </c>
      <c r="CI158" s="8" cm="1">
        <f t="array" aca="1" ref="CI158" ca="1">CH158-_xlfn.XLOOKUP(CI$1,Cdel!$B$1:$KC$1,IF(ROUNDUP(CH158,0)=6,Cdel!$B$8:$KC$8,IF(ROUNDUP(CH158,0)=5,Cdel!$B$9:$KC$9,IF(ROUNDUP(CH158,0)=4,Cdel!$B$10:$KC$10,IF(ROUNDUP(CH158,0)=3,Cdel!$B$11:$KC$11,IF(ROUNDUP(CH158,0)=2,Cdel!$B$12:$KC$12,IF(ROUNDUP(CH158,0)=1,Cdel!$B$13:$KC$13)))))))</f>
        <v>0.11213047527317092</v>
      </c>
      <c r="CJ158" s="8" cm="1">
        <f t="array" aca="1" ref="CJ158" ca="1">CI158-_xlfn.XLOOKUP(CJ$1,Cdel!$B$1:$KC$1,IF(ROUNDUP(CI158,0)=6,Cdel!$B$8:$KC$8,IF(ROUNDUP(CI158,0)=5,Cdel!$B$9:$KC$9,IF(ROUNDUP(CI158,0)=4,Cdel!$B$10:$KC$10,IF(ROUNDUP(CI158,0)=3,Cdel!$B$11:$KC$11,IF(ROUNDUP(CI158,0)=2,Cdel!$B$12:$KC$12,IF(ROUNDUP(CI158,0)=1,Cdel!$B$13:$KC$13)))))))</f>
        <v>0.10902864957996819</v>
      </c>
      <c r="CK158" s="8" cm="1">
        <f t="array" aca="1" ref="CK158" ca="1">CJ158-_xlfn.XLOOKUP(CK$1,Cdel!$B$1:$KC$1,IF(ROUNDUP(CJ158,0)=6,Cdel!$B$8:$KC$8,IF(ROUNDUP(CJ158,0)=5,Cdel!$B$9:$KC$9,IF(ROUNDUP(CJ158,0)=4,Cdel!$B$10:$KC$10,IF(ROUNDUP(CJ158,0)=3,Cdel!$B$11:$KC$11,IF(ROUNDUP(CJ158,0)=2,Cdel!$B$12:$KC$12,IF(ROUNDUP(CJ158,0)=1,Cdel!$B$13:$KC$13)))))))</f>
        <v>0.10601262859425081</v>
      </c>
      <c r="CL158" s="8" cm="1">
        <f t="array" aca="1" ref="CL158" ca="1">CK158-_xlfn.XLOOKUP(CL$1,Cdel!$B$1:$KC$1,IF(ROUNDUP(CK158,0)=6,Cdel!$B$8:$KC$8,IF(ROUNDUP(CK158,0)=5,Cdel!$B$9:$KC$9,IF(ROUNDUP(CK158,0)=4,Cdel!$B$10:$KC$10,IF(ROUNDUP(CK158,0)=3,Cdel!$B$11:$KC$11,IF(ROUNDUP(CK158,0)=2,Cdel!$B$12:$KC$12,IF(ROUNDUP(CK158,0)=1,Cdel!$B$13:$KC$13)))))))</f>
        <v>0.10308003873073238</v>
      </c>
      <c r="CM158" s="8" cm="1">
        <f t="array" aca="1" ref="CM158" ca="1">CL158-_xlfn.XLOOKUP(CM$1,Cdel!$B$1:$KC$1,IF(ROUNDUP(CL158,0)=6,Cdel!$B$8:$KC$8,IF(ROUNDUP(CL158,0)=5,Cdel!$B$9:$KC$9,IF(ROUNDUP(CL158,0)=4,Cdel!$B$10:$KC$10,IF(ROUNDUP(CL158,0)=3,Cdel!$B$11:$KC$11,IF(ROUNDUP(CL158,0)=2,Cdel!$B$12:$KC$12,IF(ROUNDUP(CL158,0)=1,Cdel!$B$13:$KC$13)))))))</f>
        <v>0.10022857206377694</v>
      </c>
      <c r="CN158" s="8" cm="1">
        <f t="array" aca="1" ref="CN158" ca="1">CM158-_xlfn.XLOOKUP(CN$1,Cdel!$B$1:$KC$1,IF(ROUNDUP(CM158,0)=6,Cdel!$B$8:$KC$8,IF(ROUNDUP(CM158,0)=5,Cdel!$B$9:$KC$9,IF(ROUNDUP(CM158,0)=4,Cdel!$B$10:$KC$10,IF(ROUNDUP(CM158,0)=3,Cdel!$B$11:$KC$11,IF(ROUNDUP(CM158,0)=2,Cdel!$B$12:$KC$12,IF(ROUNDUP(CM158,0)=1,Cdel!$B$13:$KC$13)))))))</f>
        <v>9.7455984511079438E-2</v>
      </c>
      <c r="CO158" s="8" cm="1">
        <f t="array" aca="1" ref="CO158" ca="1">CN158-_xlfn.XLOOKUP(CO$1,Cdel!$B$1:$KC$1,IF(ROUNDUP(CN158,0)=6,Cdel!$B$8:$KC$8,IF(ROUNDUP(CN158,0)=5,Cdel!$B$9:$KC$9,IF(ROUNDUP(CN158,0)=4,Cdel!$B$10:$KC$10,IF(ROUNDUP(CN158,0)=3,Cdel!$B$11:$KC$11,IF(ROUNDUP(CN158,0)=2,Cdel!$B$12:$KC$12,IF(ROUNDUP(CN158,0)=1,Cdel!$B$13:$KC$13)))))))</f>
        <v>9.4760094067590325E-2</v>
      </c>
      <c r="CP158" s="8" cm="1">
        <f t="array" aca="1" ref="CP158" ca="1">CO158-_xlfn.XLOOKUP(CP$1,Cdel!$B$1:$KC$1,IF(ROUNDUP(CO158,0)=6,Cdel!$B$8:$KC$8,IF(ROUNDUP(CO158,0)=5,Cdel!$B$9:$KC$9,IF(ROUNDUP(CO158,0)=4,Cdel!$B$10:$KC$10,IF(ROUNDUP(CO158,0)=3,Cdel!$B$11:$KC$11,IF(ROUNDUP(CO158,0)=2,Cdel!$B$12:$KC$12,IF(ROUNDUP(CO158,0)=1,Cdel!$B$13:$KC$13)))))))</f>
        <v>9.213877908829414E-2</v>
      </c>
      <c r="CQ158" s="8" cm="1">
        <f t="array" aca="1" ref="CQ158" ca="1">CP158-_xlfn.XLOOKUP(CQ$1,Cdel!$B$1:$KC$1,IF(ROUNDUP(CP158,0)=6,Cdel!$B$8:$KC$8,IF(ROUNDUP(CP158,0)=5,Cdel!$B$9:$KC$9,IF(ROUNDUP(CP158,0)=4,Cdel!$B$10:$KC$10,IF(ROUNDUP(CP158,0)=3,Cdel!$B$11:$KC$11,IF(ROUNDUP(CP158,0)=2,Cdel!$B$12:$KC$12,IF(ROUNDUP(CP158,0)=1,Cdel!$B$13:$KC$13)))))))</f>
        <v>8.958997661849151E-2</v>
      </c>
      <c r="CR158" s="8" cm="1">
        <f t="array" aca="1" ref="CR158" ca="1">CQ158-_xlfn.XLOOKUP(CR$1,Cdel!$B$1:$KC$1,IF(ROUNDUP(CQ158,0)=6,Cdel!$B$8:$KC$8,IF(ROUNDUP(CQ158,0)=5,Cdel!$B$9:$KC$9,IF(ROUNDUP(CQ158,0)=4,Cdel!$B$10:$KC$10,IF(ROUNDUP(CQ158,0)=3,Cdel!$B$11:$KC$11,IF(ROUNDUP(CQ158,0)=2,Cdel!$B$12:$KC$12,IF(ROUNDUP(CQ158,0)=1,Cdel!$B$13:$KC$13)))))))</f>
        <v>8.7111680770269428E-2</v>
      </c>
      <c r="CS158" s="8" cm="1">
        <f t="array" aca="1" ref="CS158" ca="1">CR158-_xlfn.XLOOKUP(CS$1,Cdel!$B$1:$KC$1,IF(ROUNDUP(CR158,0)=6,Cdel!$B$8:$KC$8,IF(ROUNDUP(CR158,0)=5,Cdel!$B$9:$KC$9,IF(ROUNDUP(CR158,0)=4,Cdel!$B$10:$KC$10,IF(ROUNDUP(CR158,0)=3,Cdel!$B$11:$KC$11,IF(ROUNDUP(CR158,0)=2,Cdel!$B$12:$KC$12,IF(ROUNDUP(CR158,0)=1,Cdel!$B$13:$KC$13)))))))</f>
        <v>8.4701941143883033E-2</v>
      </c>
      <c r="CT158" s="8" cm="1">
        <f t="array" aca="1" ref="CT158" ca="1">CS158-_xlfn.XLOOKUP(CT$1,Cdel!$B$1:$KC$1,IF(ROUNDUP(CS158,0)=6,Cdel!$B$8:$KC$8,IF(ROUNDUP(CS158,0)=5,Cdel!$B$9:$KC$9,IF(ROUNDUP(CS158,0)=4,Cdel!$B$10:$KC$10,IF(ROUNDUP(CS158,0)=3,Cdel!$B$11:$KC$11,IF(ROUNDUP(CS158,0)=2,Cdel!$B$12:$KC$12,IF(ROUNDUP(CS158,0)=1,Cdel!$B$13:$KC$13)))))))</f>
        <v>8.2358861292806146E-2</v>
      </c>
      <c r="CU158" s="8" cm="1">
        <f t="array" aca="1" ref="CU158" ca="1">CT158-_xlfn.XLOOKUP(CU$1,Cdel!$B$1:$KC$1,IF(ROUNDUP(CT158,0)=6,Cdel!$B$8:$KC$8,IF(ROUNDUP(CT158,0)=5,Cdel!$B$9:$KC$9,IF(ROUNDUP(CT158,0)=4,Cdel!$B$10:$KC$10,IF(ROUNDUP(CT158,0)=3,Cdel!$B$11:$KC$11,IF(ROUNDUP(CT158,0)=2,Cdel!$B$12:$KC$12,IF(ROUNDUP(CT158,0)=1,Cdel!$B$13:$KC$13)))))))</f>
        <v>8.0080597231242237E-2</v>
      </c>
      <c r="CV158" s="8" cm="1">
        <f t="array" aca="1" ref="CV158" ca="1">CU158-_xlfn.XLOOKUP(CV$1,Cdel!$B$1:$KC$1,IF(ROUNDUP(CU158,0)=6,Cdel!$B$8:$KC$8,IF(ROUNDUP(CU158,0)=5,Cdel!$B$9:$KC$9,IF(ROUNDUP(CU158,0)=4,Cdel!$B$10:$KC$10,IF(ROUNDUP(CU158,0)=3,Cdel!$B$11:$KC$11,IF(ROUNDUP(CU158,0)=2,Cdel!$B$12:$KC$12,IF(ROUNDUP(CU158,0)=1,Cdel!$B$13:$KC$13)))))))</f>
        <v>7.7865355982921922E-2</v>
      </c>
      <c r="CW158" s="8" cm="1">
        <f t="array" aca="1" ref="CW158" ca="1">CV158-_xlfn.XLOOKUP(CW$1,Cdel!$B$1:$KC$1,IF(ROUNDUP(CV158,0)=6,Cdel!$B$8:$KC$8,IF(ROUNDUP(CV158,0)=5,Cdel!$B$9:$KC$9,IF(ROUNDUP(CV158,0)=4,Cdel!$B$10:$KC$10,IF(ROUNDUP(CV158,0)=3,Cdel!$B$11:$KC$11,IF(ROUNDUP(CV158,0)=2,Cdel!$B$12:$KC$12,IF(ROUNDUP(CV158,0)=1,Cdel!$B$13:$KC$13)))))))</f>
        <v>7.5711394170044521E-2</v>
      </c>
      <c r="CX158" s="8" cm="1">
        <f t="array" aca="1" ref="CX158" ca="1">CW158-_xlfn.XLOOKUP(CX$1,Cdel!$B$1:$KC$1,IF(ROUNDUP(CW158,0)=6,Cdel!$B$8:$KC$8,IF(ROUNDUP(CW158,0)=5,Cdel!$B$9:$KC$9,IF(ROUNDUP(CW158,0)=4,Cdel!$B$10:$KC$10,IF(ROUNDUP(CW158,0)=3,Cdel!$B$11:$KC$11,IF(ROUNDUP(CW158,0)=2,Cdel!$B$12:$KC$12,IF(ROUNDUP(CW158,0)=1,Cdel!$B$13:$KC$13)))))))</f>
        <v>7.3617016641252989E-2</v>
      </c>
      <c r="CY158" s="8" cm="1">
        <f t="array" aca="1" ref="CY158" ca="1">CX158-_xlfn.XLOOKUP(CY$1,Cdel!$B$1:$KC$1,IF(ROUNDUP(CX158,0)=6,Cdel!$B$8:$KC$8,IF(ROUNDUP(CX158,0)=5,Cdel!$B$9:$KC$9,IF(ROUNDUP(CX158,0)=4,Cdel!$B$10:$KC$10,IF(ROUNDUP(CX158,0)=3,Cdel!$B$11:$KC$11,IF(ROUNDUP(CX158,0)=2,Cdel!$B$12:$KC$12,IF(ROUNDUP(CX158,0)=1,Cdel!$B$13:$KC$13)))))))</f>
        <v>7.1580575137562955E-2</v>
      </c>
      <c r="CZ158" s="8" cm="1">
        <f t="array" aca="1" ref="CZ158" ca="1">CY158-_xlfn.XLOOKUP(CZ$1,Cdel!$B$1:$KC$1,IF(ROUNDUP(CY158,0)=6,Cdel!$B$8:$KC$8,IF(ROUNDUP(CY158,0)=5,Cdel!$B$9:$KC$9,IF(ROUNDUP(CY158,0)=4,Cdel!$B$10:$KC$10,IF(ROUNDUP(CY158,0)=3,Cdel!$B$11:$KC$11,IF(ROUNDUP(CY158,0)=2,Cdel!$B$12:$KC$12,IF(ROUNDUP(CY158,0)=1,Cdel!$B$13:$KC$13)))))))</f>
        <v>6.9600466995195648E-2</v>
      </c>
      <c r="DA158" s="8" cm="1">
        <f t="array" aca="1" ref="DA158" ca="1">CZ158-_xlfn.XLOOKUP(DA$1,Cdel!$B$1:$KC$1,IF(ROUNDUP(CZ158,0)=6,Cdel!$B$8:$KC$8,IF(ROUNDUP(CZ158,0)=5,Cdel!$B$9:$KC$9,IF(ROUNDUP(CZ158,0)=4,Cdel!$B$10:$KC$10,IF(ROUNDUP(CZ158,0)=3,Cdel!$B$11:$KC$11,IF(ROUNDUP(CZ158,0)=2,Cdel!$B$12:$KC$12,IF(ROUNDUP(CZ158,0)=1,Cdel!$B$13:$KC$13)))))))</f>
        <v>6.767513388429372E-2</v>
      </c>
      <c r="DB158" s="8" cm="1">
        <f t="array" aca="1" ref="DB158" ca="1">DA158-_xlfn.XLOOKUP(DB$1,Cdel!$B$1:$KC$1,IF(ROUNDUP(DA158,0)=6,Cdel!$B$8:$KC$8,IF(ROUNDUP(DA158,0)=5,Cdel!$B$9:$KC$9,IF(ROUNDUP(DA158,0)=4,Cdel!$B$10:$KC$10,IF(ROUNDUP(DA158,0)=3,Cdel!$B$11:$KC$11,IF(ROUNDUP(DA158,0)=2,Cdel!$B$12:$KC$12,IF(ROUNDUP(DA158,0)=1,Cdel!$B$13:$KC$13)))))))</f>
        <v>6.5803060582527689E-2</v>
      </c>
      <c r="DC158" s="8" cm="1">
        <f t="array" aca="1" ref="DC158" ca="1">DB158-_xlfn.XLOOKUP(DC$1,Cdel!$B$1:$KC$1,IF(ROUNDUP(DB158,0)=6,Cdel!$B$8:$KC$8,IF(ROUNDUP(DB158,0)=5,Cdel!$B$9:$KC$9,IF(ROUNDUP(DB158,0)=4,Cdel!$B$10:$KC$10,IF(ROUNDUP(DB158,0)=3,Cdel!$B$11:$KC$11,IF(ROUNDUP(DB158,0)=2,Cdel!$B$12:$KC$12,IF(ROUNDUP(DB158,0)=1,Cdel!$B$13:$KC$13)))))))</f>
        <v>6.3982773782627747E-2</v>
      </c>
      <c r="DD158" s="8" cm="1">
        <f t="array" aca="1" ref="DD158" ca="1">DC158-_xlfn.XLOOKUP(DD$1,Cdel!$B$1:$KC$1,IF(ROUNDUP(DC158,0)=6,Cdel!$B$8:$KC$8,IF(ROUNDUP(DC158,0)=5,Cdel!$B$9:$KC$9,IF(ROUNDUP(DC158,0)=4,Cdel!$B$10:$KC$10,IF(ROUNDUP(DC158,0)=3,Cdel!$B$11:$KC$11,IF(ROUNDUP(DC158,0)=2,Cdel!$B$12:$KC$12,IF(ROUNDUP(DC158,0)=1,Cdel!$B$13:$KC$13)))))))</f>
        <v>6.2212840932902087E-2</v>
      </c>
    </row>
    <row r="159" spans="1:108" x14ac:dyDescent="0.15">
      <c r="A159" s="3" t="s">
        <v>177</v>
      </c>
      <c r="B159" s="3" t="s">
        <v>412</v>
      </c>
      <c r="C159" s="3" t="s">
        <v>177</v>
      </c>
      <c r="D159" s="2">
        <v>0</v>
      </c>
      <c r="E159" s="2">
        <v>1950</v>
      </c>
      <c r="F159" s="3"/>
      <c r="G159" s="4">
        <f t="shared" ca="1" si="4"/>
        <v>76</v>
      </c>
      <c r="H159">
        <f ca="1">_xlfn.LET(
_xlpm.score,_xlfn.XLOOKUP(G159,DecayFns!$A$2:$A$289,DecayFns!$N$2:$N$289),
IF(D159=1,IF(_xlpm.score=6,_xlpm.score,_xlpm.score+1),IF(_xlpm.score=1,_xlpm.score,_xlpm.score-1)
))</f>
        <v>1</v>
      </c>
      <c r="I159" s="7" cm="1">
        <f t="array" aca="1" ref="I159" ca="1">H159-_xlfn.XLOOKUP(I$1,Cdel!$B$1:$KC$1,IF(ROUNDUP(H159,0)=6,Cdel!$B$8:$KC$8,IF(ROUNDUP(H159,0)=5,Cdel!$B$9:$KC$9,IF(ROUNDUP(H159,0)=4,Cdel!$B$10:$KC$10,IF(ROUNDUP(H159,0)=3,Cdel!$B$11:$KC$11,IF(ROUNDUP(H159,0)=2,Cdel!$B$12:$KC$12,IF(ROUNDUP(H159,0)=1,Cdel!$B$13:$KC$13)))))))</f>
        <v>1</v>
      </c>
      <c r="J159" s="8" cm="1">
        <f t="array" aca="1" ref="J159" ca="1">I159-_xlfn.XLOOKUP(J$1,Cdel!$B$1:$KC$1,IF(ROUNDUP(I159,0)=6,Cdel!$B$8:$KC$8,IF(ROUNDUP(I159,0)=5,Cdel!$B$9:$KC$9,IF(ROUNDUP(I159,0)=4,Cdel!$B$10:$KC$10,IF(ROUNDUP(I159,0)=3,Cdel!$B$11:$KC$11,IF(ROUNDUP(I159,0)=2,Cdel!$B$12:$KC$12,IF(ROUNDUP(I159,0)=1,Cdel!$B$13:$KC$13)))))))</f>
        <v>0.97233735355490014</v>
      </c>
      <c r="K159" s="8" cm="1">
        <f t="array" aca="1" ref="K159" ca="1">J159-_xlfn.XLOOKUP(K$1,Cdel!$B$1:$KC$1,IF(ROUNDUP(J159,0)=6,Cdel!$B$8:$KC$8,IF(ROUNDUP(J159,0)=5,Cdel!$B$9:$KC$9,IF(ROUNDUP(J159,0)=4,Cdel!$B$10:$KC$10,IF(ROUNDUP(J159,0)=3,Cdel!$B$11:$KC$11,IF(ROUNDUP(J159,0)=2,Cdel!$B$12:$KC$12,IF(ROUNDUP(J159,0)=1,Cdel!$B$13:$KC$13)))))))</f>
        <v>0.94543992911814678</v>
      </c>
      <c r="L159" s="8" cm="1">
        <f t="array" aca="1" ref="L159" ca="1">K159-_xlfn.XLOOKUP(L$1,Cdel!$B$1:$KC$1,IF(ROUNDUP(K159,0)=6,Cdel!$B$8:$KC$8,IF(ROUNDUP(K159,0)=5,Cdel!$B$9:$KC$9,IF(ROUNDUP(K159,0)=4,Cdel!$B$10:$KC$10,IF(ROUNDUP(K159,0)=3,Cdel!$B$11:$KC$11,IF(ROUNDUP(K159,0)=2,Cdel!$B$12:$KC$12,IF(ROUNDUP(K159,0)=1,Cdel!$B$13:$KC$13)))))))</f>
        <v>0.91928655862387121</v>
      </c>
      <c r="M159" s="8" cm="1">
        <f t="array" aca="1" ref="M159" ca="1">L159-_xlfn.XLOOKUP(M$1,Cdel!$B$1:$KC$1,IF(ROUNDUP(L159,0)=6,Cdel!$B$8:$KC$8,IF(ROUNDUP(L159,0)=5,Cdel!$B$9:$KC$9,IF(ROUNDUP(L159,0)=4,Cdel!$B$10:$KC$10,IF(ROUNDUP(L159,0)=3,Cdel!$B$11:$KC$11,IF(ROUNDUP(L159,0)=2,Cdel!$B$12:$KC$12,IF(ROUNDUP(L159,0)=1,Cdel!$B$13:$KC$13)))))))</f>
        <v>0.89385665957092642</v>
      </c>
      <c r="N159" s="8" cm="1">
        <f t="array" aca="1" ref="N159" ca="1">M159-_xlfn.XLOOKUP(N$1,Cdel!$B$1:$KC$1,IF(ROUNDUP(M159,0)=6,Cdel!$B$8:$KC$8,IF(ROUNDUP(M159,0)=5,Cdel!$B$9:$KC$9,IF(ROUNDUP(M159,0)=4,Cdel!$B$10:$KC$10,IF(ROUNDUP(M159,0)=3,Cdel!$B$11:$KC$11,IF(ROUNDUP(M159,0)=2,Cdel!$B$12:$KC$12,IF(ROUNDUP(M159,0)=1,Cdel!$B$13:$KC$13)))))))</f>
        <v>0.86913021882461783</v>
      </c>
      <c r="O159" s="8" cm="1">
        <f t="array" aca="1" ref="O159" ca="1">N159-_xlfn.XLOOKUP(O$1,Cdel!$B$1:$KC$1,IF(ROUNDUP(N159,0)=6,Cdel!$B$8:$KC$8,IF(ROUNDUP(N159,0)=5,Cdel!$B$9:$KC$9,IF(ROUNDUP(N159,0)=4,Cdel!$B$10:$KC$10,IF(ROUNDUP(N159,0)=3,Cdel!$B$11:$KC$11,IF(ROUNDUP(N159,0)=2,Cdel!$B$12:$KC$12,IF(ROUNDUP(N159,0)=1,Cdel!$B$13:$KC$13)))))))</f>
        <v>0.84508777686652015</v>
      </c>
      <c r="P159" s="8" cm="1">
        <f t="array" aca="1" ref="P159" ca="1">O159-_xlfn.XLOOKUP(P$1,Cdel!$B$1:$KC$1,IF(ROUNDUP(O159,0)=6,Cdel!$B$8:$KC$8,IF(ROUNDUP(O159,0)=5,Cdel!$B$9:$KC$9,IF(ROUNDUP(O159,0)=4,Cdel!$B$10:$KC$10,IF(ROUNDUP(O159,0)=3,Cdel!$B$11:$KC$11,IF(ROUNDUP(O159,0)=2,Cdel!$B$12:$KC$12,IF(ROUNDUP(O159,0)=1,Cdel!$B$13:$KC$13)))))))</f>
        <v>0.82171041247998611</v>
      </c>
      <c r="Q159" s="8" cm="1">
        <f t="array" aca="1" ref="Q159" ca="1">P159-_xlfn.XLOOKUP(Q$1,Cdel!$B$1:$KC$1,IF(ROUNDUP(P159,0)=6,Cdel!$B$8:$KC$8,IF(ROUNDUP(P159,0)=5,Cdel!$B$9:$KC$9,IF(ROUNDUP(P159,0)=4,Cdel!$B$10:$KC$10,IF(ROUNDUP(P159,0)=3,Cdel!$B$11:$KC$11,IF(ROUNDUP(P159,0)=2,Cdel!$B$12:$KC$12,IF(ROUNDUP(P159,0)=1,Cdel!$B$13:$KC$13)))))))</f>
        <v>0.79897972785929505</v>
      </c>
      <c r="R159" s="8" cm="1">
        <f t="array" aca="1" ref="R159" ca="1">Q159-_xlfn.XLOOKUP(R$1,Cdel!$B$1:$KC$1,IF(ROUNDUP(Q159,0)=6,Cdel!$B$8:$KC$8,IF(ROUNDUP(Q159,0)=5,Cdel!$B$9:$KC$9,IF(ROUNDUP(Q159,0)=4,Cdel!$B$10:$KC$10,IF(ROUNDUP(Q159,0)=3,Cdel!$B$11:$KC$11,IF(ROUNDUP(Q159,0)=2,Cdel!$B$12:$KC$12,IF(ROUNDUP(Q159,0)=1,Cdel!$B$13:$KC$13)))))))</f>
        <v>0.77687783413072131</v>
      </c>
      <c r="S159" s="8" cm="1">
        <f t="array" aca="1" ref="S159" ca="1">R159-_xlfn.XLOOKUP(S$1,Cdel!$B$1:$KC$1,IF(ROUNDUP(R159,0)=6,Cdel!$B$8:$KC$8,IF(ROUNDUP(R159,0)=5,Cdel!$B$9:$KC$9,IF(ROUNDUP(R159,0)=4,Cdel!$B$10:$KC$10,IF(ROUNDUP(R159,0)=3,Cdel!$B$11:$KC$11,IF(ROUNDUP(R159,0)=2,Cdel!$B$12:$KC$12,IF(ROUNDUP(R159,0)=1,Cdel!$B$13:$KC$13)))))))</f>
        <v>0.7553873372741281</v>
      </c>
      <c r="T159" s="8" cm="1">
        <f t="array" aca="1" ref="T159" ca="1">S159-_xlfn.XLOOKUP(T$1,Cdel!$B$1:$KC$1,IF(ROUNDUP(S159,0)=6,Cdel!$B$8:$KC$8,IF(ROUNDUP(S159,0)=5,Cdel!$B$9:$KC$9,IF(ROUNDUP(S159,0)=4,Cdel!$B$10:$KC$10,IF(ROUNDUP(S159,0)=3,Cdel!$B$11:$KC$11,IF(ROUNDUP(S159,0)=2,Cdel!$B$12:$KC$12,IF(ROUNDUP(S159,0)=1,Cdel!$B$13:$KC$13)))))))</f>
        <v>0.73449132443400855</v>
      </c>
      <c r="U159" s="8" cm="1">
        <f t="array" aca="1" ref="U159" ca="1">T159-_xlfn.XLOOKUP(U$1,Cdel!$B$1:$KC$1,IF(ROUNDUP(T159,0)=6,Cdel!$B$8:$KC$8,IF(ROUNDUP(T159,0)=5,Cdel!$B$9:$KC$9,IF(ROUNDUP(T159,0)=4,Cdel!$B$10:$KC$10,IF(ROUNDUP(T159,0)=3,Cdel!$B$11:$KC$11,IF(ROUNDUP(T159,0)=2,Cdel!$B$12:$KC$12,IF(ROUNDUP(T159,0)=1,Cdel!$B$13:$KC$13)))))))</f>
        <v>0.7141733506091974</v>
      </c>
      <c r="V159" s="8" cm="1">
        <f t="array" aca="1" ref="V159" ca="1">U159-_xlfn.XLOOKUP(V$1,Cdel!$B$1:$KC$1,IF(ROUNDUP(U159,0)=6,Cdel!$B$8:$KC$8,IF(ROUNDUP(U159,0)=5,Cdel!$B$9:$KC$9,IF(ROUNDUP(U159,0)=4,Cdel!$B$10:$KC$10,IF(ROUNDUP(U159,0)=3,Cdel!$B$11:$KC$11,IF(ROUNDUP(U159,0)=2,Cdel!$B$12:$KC$12,IF(ROUNDUP(U159,0)=1,Cdel!$B$13:$KC$13)))))))</f>
        <v>0.6944174257107828</v>
      </c>
      <c r="W159" s="8" cm="1">
        <f t="array" aca="1" ref="W159" ca="1">V159-_xlfn.XLOOKUP(W$1,Cdel!$B$1:$KC$1,IF(ROUNDUP(V159,0)=6,Cdel!$B$8:$KC$8,IF(ROUNDUP(V159,0)=5,Cdel!$B$9:$KC$9,IF(ROUNDUP(V159,0)=4,Cdel!$B$10:$KC$10,IF(ROUNDUP(V159,0)=3,Cdel!$B$11:$KC$11,IF(ROUNDUP(V159,0)=2,Cdel!$B$12:$KC$12,IF(ROUNDUP(V159,0)=1,Cdel!$B$13:$KC$13)))))))</f>
        <v>0.67520800197802899</v>
      </c>
      <c r="X159" s="8" cm="1">
        <f t="array" aca="1" ref="X159" ca="1">W159-_xlfn.XLOOKUP(X$1,Cdel!$B$1:$KC$1,IF(ROUNDUP(W159,0)=6,Cdel!$B$8:$KC$8,IF(ROUNDUP(W159,0)=5,Cdel!$B$9:$KC$9,IF(ROUNDUP(W159,0)=4,Cdel!$B$10:$KC$10,IF(ROUNDUP(W159,0)=3,Cdel!$B$11:$KC$11,IF(ROUNDUP(W159,0)=2,Cdel!$B$12:$KC$12,IF(ROUNDUP(W159,0)=1,Cdel!$B$13:$KC$13)))))))</f>
        <v>0.65652996174240841</v>
      </c>
      <c r="Y159" s="8" cm="1">
        <f t="array" aca="1" ref="Y159" ca="1">X159-_xlfn.XLOOKUP(Y$1,Cdel!$B$1:$KC$1,IF(ROUNDUP(X159,0)=6,Cdel!$B$8:$KC$8,IF(ROUNDUP(X159,0)=5,Cdel!$B$9:$KC$9,IF(ROUNDUP(X159,0)=4,Cdel!$B$10:$KC$10,IF(ROUNDUP(X159,0)=3,Cdel!$B$11:$KC$11,IF(ROUNDUP(X159,0)=2,Cdel!$B$12:$KC$12,IF(ROUNDUP(X159,0)=1,Cdel!$B$13:$KC$13)))))))</f>
        <v>0.63836860553011321</v>
      </c>
      <c r="Z159" s="8" cm="1">
        <f t="array" aca="1" ref="Z159" ca="1">Y159-_xlfn.XLOOKUP(Z$1,Cdel!$B$1:$KC$1,IF(ROUNDUP(Y159,0)=6,Cdel!$B$8:$KC$8,IF(ROUNDUP(Y159,0)=5,Cdel!$B$9:$KC$9,IF(ROUNDUP(Y159,0)=4,Cdel!$B$10:$KC$10,IF(ROUNDUP(Y159,0)=3,Cdel!$B$11:$KC$11,IF(ROUNDUP(Y159,0)=2,Cdel!$B$12:$KC$12,IF(ROUNDUP(Y159,0)=1,Cdel!$B$13:$KC$13)))))))</f>
        <v>0.62070964049368227</v>
      </c>
      <c r="AA159" s="8" cm="1">
        <f t="array" aca="1" ref="AA159" ca="1">Z159-_xlfn.XLOOKUP(AA$1,Cdel!$B$1:$KC$1,IF(ROUNDUP(Z159,0)=6,Cdel!$B$8:$KC$8,IF(ROUNDUP(Z159,0)=5,Cdel!$B$9:$KC$9,IF(ROUNDUP(Z159,0)=4,Cdel!$B$10:$KC$10,IF(ROUNDUP(Z159,0)=3,Cdel!$B$11:$KC$11,IF(ROUNDUP(Z159,0)=2,Cdel!$B$12:$KC$12,IF(ROUNDUP(Z159,0)=1,Cdel!$B$13:$KC$13)))))))</f>
        <v>0.60353916916364048</v>
      </c>
      <c r="AB159" s="8" cm="1">
        <f t="array" aca="1" ref="AB159" ca="1">AA159-_xlfn.XLOOKUP(AB$1,Cdel!$B$1:$KC$1,IF(ROUNDUP(AA159,0)=6,Cdel!$B$8:$KC$8,IF(ROUNDUP(AA159,0)=5,Cdel!$B$9:$KC$9,IF(ROUNDUP(AA159,0)=4,Cdel!$B$10:$KC$10,IF(ROUNDUP(AA159,0)=3,Cdel!$B$11:$KC$11,IF(ROUNDUP(AA159,0)=2,Cdel!$B$12:$KC$12,IF(ROUNDUP(AA159,0)=1,Cdel!$B$13:$KC$13)))))))</f>
        <v>0.58684367851129737</v>
      </c>
      <c r="AC159" s="8" cm="1">
        <f t="array" aca="1" ref="AC159" ca="1">AB159-_xlfn.XLOOKUP(AC$1,Cdel!$B$1:$KC$1,IF(ROUNDUP(AB159,0)=6,Cdel!$B$8:$KC$8,IF(ROUNDUP(AB159,0)=5,Cdel!$B$9:$KC$9,IF(ROUNDUP(AB159,0)=4,Cdel!$B$10:$KC$10,IF(ROUNDUP(AB159,0)=3,Cdel!$B$11:$KC$11,IF(ROUNDUP(AB159,0)=2,Cdel!$B$12:$KC$12,IF(ROUNDUP(AB159,0)=1,Cdel!$B$13:$KC$13)))))))</f>
        <v>0.57061002931409743</v>
      </c>
      <c r="AD159" s="8" cm="1">
        <f t="array" aca="1" ref="AD159" ca="1">AC159-_xlfn.XLOOKUP(AD$1,Cdel!$B$1:$KC$1,IF(ROUNDUP(AC159,0)=6,Cdel!$B$8:$KC$8,IF(ROUNDUP(AC159,0)=5,Cdel!$B$9:$KC$9,IF(ROUNDUP(AC159,0)=4,Cdel!$B$10:$KC$10,IF(ROUNDUP(AC159,0)=3,Cdel!$B$11:$KC$11,IF(ROUNDUP(AC159,0)=2,Cdel!$B$12:$KC$12,IF(ROUNDUP(AC159,0)=1,Cdel!$B$13:$KC$13)))))))</f>
        <v>0.55482544581515347</v>
      </c>
      <c r="AE159" s="8" cm="1">
        <f t="array" aca="1" ref="AE159" ca="1">AD159-_xlfn.XLOOKUP(AE$1,Cdel!$B$1:$KC$1,IF(ROUNDUP(AD159,0)=6,Cdel!$B$8:$KC$8,IF(ROUNDUP(AD159,0)=5,Cdel!$B$9:$KC$9,IF(ROUNDUP(AD159,0)=4,Cdel!$B$10:$KC$10,IF(ROUNDUP(AD159,0)=3,Cdel!$B$11:$KC$11,IF(ROUNDUP(AD159,0)=2,Cdel!$B$12:$KC$12,IF(ROUNDUP(AD159,0)=1,Cdel!$B$13:$KC$13)))))))</f>
        <v>0.53947750566882391</v>
      </c>
      <c r="AF159" s="8" cm="1">
        <f t="array" aca="1" ref="AF159" ca="1">AE159-_xlfn.XLOOKUP(AF$1,Cdel!$B$1:$KC$1,IF(ROUNDUP(AE159,0)=6,Cdel!$B$8:$KC$8,IF(ROUNDUP(AE159,0)=5,Cdel!$B$9:$KC$9,IF(ROUNDUP(AE159,0)=4,Cdel!$B$10:$KC$10,IF(ROUNDUP(AE159,0)=3,Cdel!$B$11:$KC$11,IF(ROUNDUP(AE159,0)=2,Cdel!$B$12:$KC$12,IF(ROUNDUP(AE159,0)=1,Cdel!$B$13:$KC$13)))))))</f>
        <v>0.52455413016442287</v>
      </c>
      <c r="AG159" s="8" cm="1">
        <f t="array" aca="1" ref="AG159" ca="1">AF159-_xlfn.XLOOKUP(AG$1,Cdel!$B$1:$KC$1,IF(ROUNDUP(AF159,0)=6,Cdel!$B$8:$KC$8,IF(ROUNDUP(AF159,0)=5,Cdel!$B$9:$KC$9,IF(ROUNDUP(AF159,0)=4,Cdel!$B$10:$KC$10,IF(ROUNDUP(AF159,0)=3,Cdel!$B$11:$KC$11,IF(ROUNDUP(AF159,0)=2,Cdel!$B$12:$KC$12,IF(ROUNDUP(AF159,0)=1,Cdel!$B$13:$KC$13)))))))</f>
        <v>0.51004357472036754</v>
      </c>
      <c r="AH159" s="8" cm="1">
        <f t="array" aca="1" ref="AH159" ca="1">AG159-_xlfn.XLOOKUP(AH$1,Cdel!$B$1:$KC$1,IF(ROUNDUP(AG159,0)=6,Cdel!$B$8:$KC$8,IF(ROUNDUP(AG159,0)=5,Cdel!$B$9:$KC$9,IF(ROUNDUP(AG159,0)=4,Cdel!$B$10:$KC$10,IF(ROUNDUP(AG159,0)=3,Cdel!$B$11:$KC$11,IF(ROUNDUP(AG159,0)=2,Cdel!$B$12:$KC$12,IF(ROUNDUP(AG159,0)=1,Cdel!$B$13:$KC$13)))))))</f>
        <v>0.49593441964128315</v>
      </c>
      <c r="AI159" s="8" cm="1">
        <f t="array" aca="1" ref="AI159" ca="1">AH159-_xlfn.XLOOKUP(AI$1,Cdel!$B$1:$KC$1,IF(ROUNDUP(AH159,0)=6,Cdel!$B$8:$KC$8,IF(ROUNDUP(AH159,0)=5,Cdel!$B$9:$KC$9,IF(ROUNDUP(AH159,0)=4,Cdel!$B$10:$KC$10,IF(ROUNDUP(AH159,0)=3,Cdel!$B$11:$KC$11,IF(ROUNDUP(AH159,0)=2,Cdel!$B$12:$KC$12,IF(ROUNDUP(AH159,0)=1,Cdel!$B$13:$KC$13)))))))</f>
        <v>0.4822155611307905</v>
      </c>
      <c r="AJ159" s="8" cm="1">
        <f t="array" aca="1" ref="AJ159" ca="1">AI159-_xlfn.XLOOKUP(AJ$1,Cdel!$B$1:$KC$1,IF(ROUNDUP(AI159,0)=6,Cdel!$B$8:$KC$8,IF(ROUNDUP(AI159,0)=5,Cdel!$B$9:$KC$9,IF(ROUNDUP(AI159,0)=4,Cdel!$B$10:$KC$10,IF(ROUNDUP(AI159,0)=3,Cdel!$B$11:$KC$11,IF(ROUNDUP(AI159,0)=2,Cdel!$B$12:$KC$12,IF(ROUNDUP(AI159,0)=1,Cdel!$B$13:$KC$13)))))))</f>
        <v>0.46887620255290396</v>
      </c>
      <c r="AK159" s="8" cm="1">
        <f t="array" aca="1" ref="AK159" ca="1">AJ159-_xlfn.XLOOKUP(AK$1,Cdel!$B$1:$KC$1,IF(ROUNDUP(AJ159,0)=6,Cdel!$B$8:$KC$8,IF(ROUNDUP(AJ159,0)=5,Cdel!$B$9:$KC$9,IF(ROUNDUP(AJ159,0)=4,Cdel!$B$10:$KC$10,IF(ROUNDUP(AJ159,0)=3,Cdel!$B$11:$KC$11,IF(ROUNDUP(AJ159,0)=2,Cdel!$B$12:$KC$12,IF(ROUNDUP(AJ159,0)=1,Cdel!$B$13:$KC$13)))))))</f>
        <v>0.45590584593516198</v>
      </c>
      <c r="AL159" s="8" cm="1">
        <f t="array" aca="1" ref="AL159" ca="1">AK159-_xlfn.XLOOKUP(AL$1,Cdel!$B$1:$KC$1,IF(ROUNDUP(AK159,0)=6,Cdel!$B$8:$KC$8,IF(ROUNDUP(AK159,0)=5,Cdel!$B$9:$KC$9,IF(ROUNDUP(AK159,0)=4,Cdel!$B$10:$KC$10,IF(ROUNDUP(AK159,0)=3,Cdel!$B$11:$KC$11,IF(ROUNDUP(AK159,0)=2,Cdel!$B$12:$KC$12,IF(ROUNDUP(AK159,0)=1,Cdel!$B$13:$KC$13)))))))</f>
        <v>0.44329428370680335</v>
      </c>
      <c r="AM159" s="8" cm="1">
        <f t="array" aca="1" ref="AM159" ca="1">AL159-_xlfn.XLOOKUP(AM$1,Cdel!$B$1:$KC$1,IF(ROUNDUP(AL159,0)=6,Cdel!$B$8:$KC$8,IF(ROUNDUP(AL159,0)=5,Cdel!$B$9:$KC$9,IF(ROUNDUP(AL159,0)=4,Cdel!$B$10:$KC$10,IF(ROUNDUP(AL159,0)=3,Cdel!$B$11:$KC$11,IF(ROUNDUP(AL159,0)=2,Cdel!$B$12:$KC$12,IF(ROUNDUP(AL159,0)=1,Cdel!$B$13:$KC$13)))))))</f>
        <v>0.4310315906654883</v>
      </c>
      <c r="AN159" s="8" cm="1">
        <f t="array" aca="1" ref="AN159" ca="1">AM159-_xlfn.XLOOKUP(AN$1,Cdel!$B$1:$KC$1,IF(ROUNDUP(AM159,0)=6,Cdel!$B$8:$KC$8,IF(ROUNDUP(AM159,0)=5,Cdel!$B$9:$KC$9,IF(ROUNDUP(AM159,0)=4,Cdel!$B$10:$KC$10,IF(ROUNDUP(AM159,0)=3,Cdel!$B$11:$KC$11,IF(ROUNDUP(AM159,0)=2,Cdel!$B$12:$KC$12,IF(ROUNDUP(AM159,0)=1,Cdel!$B$13:$KC$13)))))))</f>
        <v>0.41910811616623983</v>
      </c>
      <c r="AO159" s="8" cm="1">
        <f t="array" aca="1" ref="AO159" ca="1">AN159-_xlfn.XLOOKUP(AO$1,Cdel!$B$1:$KC$1,IF(ROUNDUP(AN159,0)=6,Cdel!$B$8:$KC$8,IF(ROUNDUP(AN159,0)=5,Cdel!$B$9:$KC$9,IF(ROUNDUP(AN159,0)=4,Cdel!$B$10:$KC$10,IF(ROUNDUP(AN159,0)=3,Cdel!$B$11:$KC$11,IF(ROUNDUP(AN159,0)=2,Cdel!$B$12:$KC$12,IF(ROUNDUP(AN159,0)=1,Cdel!$B$13:$KC$13)))))))</f>
        <v>0.40751447652646128</v>
      </c>
      <c r="AP159" s="8" cm="1">
        <f t="array" aca="1" ref="AP159" ca="1">AO159-_xlfn.XLOOKUP(AP$1,Cdel!$B$1:$KC$1,IF(ROUNDUP(AO159,0)=6,Cdel!$B$8:$KC$8,IF(ROUNDUP(AO159,0)=5,Cdel!$B$9:$KC$9,IF(ROUNDUP(AO159,0)=4,Cdel!$B$10:$KC$10,IF(ROUNDUP(AO159,0)=3,Cdel!$B$11:$KC$11,IF(ROUNDUP(AO159,0)=2,Cdel!$B$12:$KC$12,IF(ROUNDUP(AO159,0)=1,Cdel!$B$13:$KC$13)))))))</f>
        <v>0.39624154764104985</v>
      </c>
      <c r="AQ159" s="8" cm="1">
        <f t="array" aca="1" ref="AQ159" ca="1">AP159-_xlfn.XLOOKUP(AQ$1,Cdel!$B$1:$KC$1,IF(ROUNDUP(AP159,0)=6,Cdel!$B$8:$KC$8,IF(ROUNDUP(AP159,0)=5,Cdel!$B$9:$KC$9,IF(ROUNDUP(AP159,0)=4,Cdel!$B$10:$KC$10,IF(ROUNDUP(AP159,0)=3,Cdel!$B$11:$KC$11,IF(ROUNDUP(AP159,0)=2,Cdel!$B$12:$KC$12,IF(ROUNDUP(AP159,0)=1,Cdel!$B$13:$KC$13)))))))</f>
        <v>0.38528045780179626</v>
      </c>
      <c r="AR159" s="8" cm="1">
        <f t="array" aca="1" ref="AR159" ca="1">AQ159-_xlfn.XLOOKUP(AR$1,Cdel!$B$1:$KC$1,IF(ROUNDUP(AQ159,0)=6,Cdel!$B$8:$KC$8,IF(ROUNDUP(AQ159,0)=5,Cdel!$B$9:$KC$9,IF(ROUNDUP(AQ159,0)=4,Cdel!$B$10:$KC$10,IF(ROUNDUP(AQ159,0)=3,Cdel!$B$11:$KC$11,IF(ROUNDUP(AQ159,0)=2,Cdel!$B$12:$KC$12,IF(ROUNDUP(AQ159,0)=1,Cdel!$B$13:$KC$13)))))))</f>
        <v>0.37462258071541898</v>
      </c>
      <c r="AS159" s="8" cm="1">
        <f t="array" aca="1" ref="AS159" ca="1">AR159-_xlfn.XLOOKUP(AS$1,Cdel!$B$1:$KC$1,IF(ROUNDUP(AR159,0)=6,Cdel!$B$8:$KC$8,IF(ROUNDUP(AR159,0)=5,Cdel!$B$9:$KC$9,IF(ROUNDUP(AR159,0)=4,Cdel!$B$10:$KC$10,IF(ROUNDUP(AR159,0)=3,Cdel!$B$11:$KC$11,IF(ROUNDUP(AR159,0)=2,Cdel!$B$12:$KC$12,IF(ROUNDUP(AR159,0)=1,Cdel!$B$13:$KC$13)))))))</f>
        <v>0.36425952871473738</v>
      </c>
      <c r="AT159" s="8" cm="1">
        <f t="array" aca="1" ref="AT159" ca="1">AS159-_xlfn.XLOOKUP(AT$1,Cdel!$B$1:$KC$1,IF(ROUNDUP(AS159,0)=6,Cdel!$B$8:$KC$8,IF(ROUNDUP(AS159,0)=5,Cdel!$B$9:$KC$9,IF(ROUNDUP(AS159,0)=4,Cdel!$B$10:$KC$10,IF(ROUNDUP(AS159,0)=3,Cdel!$B$11:$KC$11,IF(ROUNDUP(AS159,0)=2,Cdel!$B$12:$KC$12,IF(ROUNDUP(AS159,0)=1,Cdel!$B$13:$KC$13)))))))</f>
        <v>0.3541831461576429</v>
      </c>
      <c r="AU159" s="8" cm="1">
        <f t="array" aca="1" ref="AU159" ca="1">AT159-_xlfn.XLOOKUP(AU$1,Cdel!$B$1:$KC$1,IF(ROUNDUP(AT159,0)=6,Cdel!$B$8:$KC$8,IF(ROUNDUP(AT159,0)=5,Cdel!$B$9:$KC$9,IF(ROUNDUP(AT159,0)=4,Cdel!$B$10:$KC$10,IF(ROUNDUP(AT159,0)=3,Cdel!$B$11:$KC$11,IF(ROUNDUP(AT159,0)=2,Cdel!$B$12:$KC$12,IF(ROUNDUP(AT159,0)=1,Cdel!$B$13:$KC$13)))))))</f>
        <v>0.34438550300867093</v>
      </c>
      <c r="AV159" s="8" cm="1">
        <f t="array" aca="1" ref="AV159" ca="1">AU159-_xlfn.XLOOKUP(AV$1,Cdel!$B$1:$KC$1,IF(ROUNDUP(AU159,0)=6,Cdel!$B$8:$KC$8,IF(ROUNDUP(AU159,0)=5,Cdel!$B$9:$KC$9,IF(ROUNDUP(AU159,0)=4,Cdel!$B$10:$KC$10,IF(ROUNDUP(AU159,0)=3,Cdel!$B$11:$KC$11,IF(ROUNDUP(AU159,0)=2,Cdel!$B$12:$KC$12,IF(ROUNDUP(AU159,0)=1,Cdel!$B$13:$KC$13)))))))</f>
        <v>0.33485888859812413</v>
      </c>
      <c r="AW159" s="8" cm="1">
        <f t="array" aca="1" ref="AW159" ca="1">AV159-_xlfn.XLOOKUP(AW$1,Cdel!$B$1:$KC$1,IF(ROUNDUP(AV159,0)=6,Cdel!$B$8:$KC$8,IF(ROUNDUP(AV159,0)=5,Cdel!$B$9:$KC$9,IF(ROUNDUP(AV159,0)=4,Cdel!$B$10:$KC$10,IF(ROUNDUP(AV159,0)=3,Cdel!$B$11:$KC$11,IF(ROUNDUP(AV159,0)=2,Cdel!$B$12:$KC$12,IF(ROUNDUP(AV159,0)=1,Cdel!$B$13:$KC$13)))))))</f>
        <v>0.3255958055538351</v>
      </c>
      <c r="AX159" s="8" cm="1">
        <f t="array" aca="1" ref="AX159" ca="1">AW159-_xlfn.XLOOKUP(AX$1,Cdel!$B$1:$KC$1,IF(ROUNDUP(AW159,0)=6,Cdel!$B$8:$KC$8,IF(ROUNDUP(AW159,0)=5,Cdel!$B$9:$KC$9,IF(ROUNDUP(AW159,0)=4,Cdel!$B$10:$KC$10,IF(ROUNDUP(AW159,0)=3,Cdel!$B$11:$KC$11,IF(ROUNDUP(AW159,0)=2,Cdel!$B$12:$KC$12,IF(ROUNDUP(AW159,0)=1,Cdel!$B$13:$KC$13)))))))</f>
        <v>0.31658896390079194</v>
      </c>
      <c r="AY159" s="8" cm="1">
        <f t="array" aca="1" ref="AY159" ca="1">AX159-_xlfn.XLOOKUP(AY$1,Cdel!$B$1:$KC$1,IF(ROUNDUP(AX159,0)=6,Cdel!$B$8:$KC$8,IF(ROUNDUP(AX159,0)=5,Cdel!$B$9:$KC$9,IF(ROUNDUP(AX159,0)=4,Cdel!$B$10:$KC$10,IF(ROUNDUP(AX159,0)=3,Cdel!$B$11:$KC$11,IF(ROUNDUP(AX159,0)=2,Cdel!$B$12:$KC$12,IF(ROUNDUP(AX159,0)=1,Cdel!$B$13:$KC$13)))))))</f>
        <v>0.3078312753239838</v>
      </c>
      <c r="AZ159" s="8" cm="1">
        <f t="array" aca="1" ref="AZ159" ca="1">AY159-_xlfn.XLOOKUP(AZ$1,Cdel!$B$1:$KC$1,IF(ROUNDUP(AY159,0)=6,Cdel!$B$8:$KC$8,IF(ROUNDUP(AY159,0)=5,Cdel!$B$9:$KC$9,IF(ROUNDUP(AY159,0)=4,Cdel!$B$10:$KC$10,IF(ROUNDUP(AY159,0)=3,Cdel!$B$11:$KC$11,IF(ROUNDUP(AY159,0)=2,Cdel!$B$12:$KC$12,IF(ROUNDUP(AY159,0)=1,Cdel!$B$13:$KC$13)))))))</f>
        <v>0.29931584758995222</v>
      </c>
      <c r="BA159" s="8" cm="1">
        <f t="array" aca="1" ref="BA159" ca="1">AZ159-_xlfn.XLOOKUP(BA$1,Cdel!$B$1:$KC$1,IF(ROUNDUP(AZ159,0)=6,Cdel!$B$8:$KC$8,IF(ROUNDUP(AZ159,0)=5,Cdel!$B$9:$KC$9,IF(ROUNDUP(AZ159,0)=4,Cdel!$B$10:$KC$10,IF(ROUNDUP(AZ159,0)=3,Cdel!$B$11:$KC$11,IF(ROUNDUP(AZ159,0)=2,Cdel!$B$12:$KC$12,IF(ROUNDUP(AZ159,0)=1,Cdel!$B$13:$KC$13)))))))</f>
        <v>0.29103597912265594</v>
      </c>
      <c r="BB159" s="8" cm="1">
        <f t="array" aca="1" ref="BB159" ca="1">BA159-_xlfn.XLOOKUP(BB$1,Cdel!$B$1:$KC$1,IF(ROUNDUP(BA159,0)=6,Cdel!$B$8:$KC$8,IF(ROUNDUP(BA159,0)=5,Cdel!$B$9:$KC$9,IF(ROUNDUP(BA159,0)=4,Cdel!$B$10:$KC$10,IF(ROUNDUP(BA159,0)=3,Cdel!$B$11:$KC$11,IF(ROUNDUP(BA159,0)=2,Cdel!$B$12:$KC$12,IF(ROUNDUP(BA159,0)=1,Cdel!$B$13:$KC$13)))))))</f>
        <v>0.28298515372938249</v>
      </c>
      <c r="BC159" s="8" cm="1">
        <f t="array" aca="1" ref="BC159" ca="1">BB159-_xlfn.XLOOKUP(BC$1,Cdel!$B$1:$KC$1,IF(ROUNDUP(BB159,0)=6,Cdel!$B$8:$KC$8,IF(ROUNDUP(BB159,0)=5,Cdel!$B$9:$KC$9,IF(ROUNDUP(BB159,0)=4,Cdel!$B$10:$KC$10,IF(ROUNDUP(BB159,0)=3,Cdel!$B$11:$KC$11,IF(ROUNDUP(BB159,0)=2,Cdel!$B$12:$KC$12,IF(ROUNDUP(BB159,0)=1,Cdel!$B$13:$KC$13)))))))</f>
        <v>0.27515703547255432</v>
      </c>
      <c r="BD159" s="8" cm="1">
        <f t="array" aca="1" ref="BD159" ca="1">BC159-_xlfn.XLOOKUP(BD$1,Cdel!$B$1:$KC$1,IF(ROUNDUP(BC159,0)=6,Cdel!$B$8:$KC$8,IF(ROUNDUP(BC159,0)=5,Cdel!$B$9:$KC$9,IF(ROUNDUP(BC159,0)=4,Cdel!$B$10:$KC$10,IF(ROUNDUP(BC159,0)=3,Cdel!$B$11:$KC$11,IF(ROUNDUP(BC159,0)=2,Cdel!$B$12:$KC$12,IF(ROUNDUP(BC159,0)=1,Cdel!$B$13:$KC$13)))))))</f>
        <v>0.26754546368339521</v>
      </c>
      <c r="BE159" s="8" cm="1">
        <f t="array" aca="1" ref="BE159" ca="1">BD159-_xlfn.XLOOKUP(BE$1,Cdel!$B$1:$KC$1,IF(ROUNDUP(BD159,0)=6,Cdel!$B$8:$KC$8,IF(ROUNDUP(BD159,0)=5,Cdel!$B$9:$KC$9,IF(ROUNDUP(BD159,0)=4,Cdel!$B$10:$KC$10,IF(ROUNDUP(BD159,0)=3,Cdel!$B$11:$KC$11,IF(ROUNDUP(BD159,0)=2,Cdel!$B$12:$KC$12,IF(ROUNDUP(BD159,0)=1,Cdel!$B$13:$KC$13)))))))</f>
        <v>0.26014444811353121</v>
      </c>
      <c r="BF159" s="8" cm="1">
        <f t="array" aca="1" ref="BF159" ca="1">BE159-_xlfn.XLOOKUP(BF$1,Cdel!$B$1:$KC$1,IF(ROUNDUP(BE159,0)=6,Cdel!$B$8:$KC$8,IF(ROUNDUP(BE159,0)=5,Cdel!$B$9:$KC$9,IF(ROUNDUP(BE159,0)=4,Cdel!$B$10:$KC$10,IF(ROUNDUP(BE159,0)=3,Cdel!$B$11:$KC$11,IF(ROUNDUP(BE159,0)=2,Cdel!$B$12:$KC$12,IF(ROUNDUP(BE159,0)=1,Cdel!$B$13:$KC$13)))))))</f>
        <v>0.25294816422071092</v>
      </c>
      <c r="BG159" s="8" cm="1">
        <f t="array" aca="1" ref="BG159" ca="1">BF159-_xlfn.XLOOKUP(BG$1,Cdel!$B$1:$KC$1,IF(ROUNDUP(BF159,0)=6,Cdel!$B$8:$KC$8,IF(ROUNDUP(BF159,0)=5,Cdel!$B$9:$KC$9,IF(ROUNDUP(BF159,0)=4,Cdel!$B$10:$KC$10,IF(ROUNDUP(BF159,0)=3,Cdel!$B$11:$KC$11,IF(ROUNDUP(BF159,0)=2,Cdel!$B$12:$KC$12,IF(ROUNDUP(BF159,0)=1,Cdel!$B$13:$KC$13)))))))</f>
        <v>0.24595094858493632</v>
      </c>
      <c r="BH159" s="8" cm="1">
        <f t="array" aca="1" ref="BH159" ca="1">BG159-_xlfn.XLOOKUP(BH$1,Cdel!$B$1:$KC$1,IF(ROUNDUP(BG159,0)=6,Cdel!$B$8:$KC$8,IF(ROUNDUP(BG159,0)=5,Cdel!$B$9:$KC$9,IF(ROUNDUP(BG159,0)=4,Cdel!$B$10:$KC$10,IF(ROUNDUP(BG159,0)=3,Cdel!$B$11:$KC$11,IF(ROUNDUP(BG159,0)=2,Cdel!$B$12:$KC$12,IF(ROUNDUP(BG159,0)=1,Cdel!$B$13:$KC$13)))))))</f>
        <v>0.23914729445139427</v>
      </c>
      <c r="BI159" s="8" cm="1">
        <f t="array" aca="1" ref="BI159" ca="1">BH159-_xlfn.XLOOKUP(BI$1,Cdel!$B$1:$KC$1,IF(ROUNDUP(BH159,0)=6,Cdel!$B$8:$KC$8,IF(ROUNDUP(BH159,0)=5,Cdel!$B$9:$KC$9,IF(ROUNDUP(BH159,0)=4,Cdel!$B$10:$KC$10,IF(ROUNDUP(BH159,0)=3,Cdel!$B$11:$KC$11,IF(ROUNDUP(BH159,0)=2,Cdel!$B$12:$KC$12,IF(ROUNDUP(BH159,0)=1,Cdel!$B$13:$KC$13)))))))</f>
        <v>0.23253184739668317</v>
      </c>
      <c r="BJ159" s="8" cm="1">
        <f t="array" aca="1" ref="BJ159" ca="1">BI159-_xlfn.XLOOKUP(BJ$1,Cdel!$B$1:$KC$1,IF(ROUNDUP(BI159,0)=6,Cdel!$B$8:$KC$8,IF(ROUNDUP(BI159,0)=5,Cdel!$B$9:$KC$9,IF(ROUNDUP(BI159,0)=4,Cdel!$B$10:$KC$10,IF(ROUNDUP(BI159,0)=3,Cdel!$B$11:$KC$11,IF(ROUNDUP(BI159,0)=2,Cdel!$B$12:$KC$12,IF(ROUNDUP(BI159,0)=1,Cdel!$B$13:$KC$13)))))))</f>
        <v>0.2260994011149228</v>
      </c>
      <c r="BK159" s="8" cm="1">
        <f t="array" aca="1" ref="BK159" ca="1">BJ159-_xlfn.XLOOKUP(BK$1,Cdel!$B$1:$KC$1,IF(ROUNDUP(BJ159,0)=6,Cdel!$B$8:$KC$8,IF(ROUNDUP(BJ159,0)=5,Cdel!$B$9:$KC$9,IF(ROUNDUP(BJ159,0)=4,Cdel!$B$10:$KC$10,IF(ROUNDUP(BJ159,0)=3,Cdel!$B$11:$KC$11,IF(ROUNDUP(BJ159,0)=2,Cdel!$B$12:$KC$12,IF(ROUNDUP(BJ159,0)=1,Cdel!$B$13:$KC$13)))))))</f>
        <v>0.21984489332043183</v>
      </c>
      <c r="BL159" s="8" cm="1">
        <f t="array" aca="1" ref="BL159" ca="1">BK159-_xlfn.XLOOKUP(BL$1,Cdel!$B$1:$KC$1,IF(ROUNDUP(BK159,0)=6,Cdel!$B$8:$KC$8,IF(ROUNDUP(BK159,0)=5,Cdel!$B$9:$KC$9,IF(ROUNDUP(BK159,0)=4,Cdel!$B$10:$KC$10,IF(ROUNDUP(BK159,0)=3,Cdel!$B$11:$KC$11,IF(ROUNDUP(BK159,0)=2,Cdel!$B$12:$KC$12,IF(ROUNDUP(BK159,0)=1,Cdel!$B$13:$KC$13)))))))</f>
        <v>0.21376340176374803</v>
      </c>
      <c r="BM159" s="8" cm="1">
        <f t="array" aca="1" ref="BM159" ca="1">BL159-_xlfn.XLOOKUP(BM$1,Cdel!$B$1:$KC$1,IF(ROUNDUP(BL159,0)=6,Cdel!$B$8:$KC$8,IF(ROUNDUP(BL159,0)=5,Cdel!$B$9:$KC$9,IF(ROUNDUP(BL159,0)=4,Cdel!$B$10:$KC$10,IF(ROUNDUP(BL159,0)=3,Cdel!$B$11:$KC$11,IF(ROUNDUP(BL159,0)=2,Cdel!$B$12:$KC$12,IF(ROUNDUP(BL159,0)=1,Cdel!$B$13:$KC$13)))))))</f>
        <v>0.20785014035785565</v>
      </c>
      <c r="BN159" s="8" cm="1">
        <f t="array" aca="1" ref="BN159" ca="1">BM159-_xlfn.XLOOKUP(BN$1,Cdel!$B$1:$KC$1,IF(ROUNDUP(BM159,0)=6,Cdel!$B$8:$KC$8,IF(ROUNDUP(BM159,0)=5,Cdel!$B$9:$KC$9,IF(ROUNDUP(BM159,0)=4,Cdel!$B$10:$KC$10,IF(ROUNDUP(BM159,0)=3,Cdel!$B$11:$KC$11,IF(ROUNDUP(BM159,0)=2,Cdel!$B$12:$KC$12,IF(ROUNDUP(BM159,0)=1,Cdel!$B$13:$KC$13)))))))</f>
        <v>0.20210045541157187</v>
      </c>
      <c r="BO159" s="8" cm="1">
        <f t="array" aca="1" ref="BO159" ca="1">BN159-_xlfn.XLOOKUP(BO$1,Cdel!$B$1:$KC$1,IF(ROUNDUP(BN159,0)=6,Cdel!$B$8:$KC$8,IF(ROUNDUP(BN159,0)=5,Cdel!$B$9:$KC$9,IF(ROUNDUP(BN159,0)=4,Cdel!$B$10:$KC$10,IF(ROUNDUP(BN159,0)=3,Cdel!$B$11:$KC$11,IF(ROUNDUP(BN159,0)=2,Cdel!$B$12:$KC$12,IF(ROUNDUP(BN159,0)=1,Cdel!$B$13:$KC$13)))))))</f>
        <v>0.19650982196712788</v>
      </c>
      <c r="BP159" s="8" cm="1">
        <f t="array" aca="1" ref="BP159" ca="1">BO159-_xlfn.XLOOKUP(BP$1,Cdel!$B$1:$KC$1,IF(ROUNDUP(BO159,0)=6,Cdel!$B$8:$KC$8,IF(ROUNDUP(BO159,0)=5,Cdel!$B$9:$KC$9,IF(ROUNDUP(BO159,0)=4,Cdel!$B$10:$KC$10,IF(ROUNDUP(BO159,0)=3,Cdel!$B$11:$KC$11,IF(ROUNDUP(BO159,0)=2,Cdel!$B$12:$KC$12,IF(ROUNDUP(BO159,0)=1,Cdel!$B$13:$KC$13)))))))</f>
        <v>0.19107384023906174</v>
      </c>
      <c r="BQ159" s="8" cm="1">
        <f t="array" aca="1" ref="BQ159" ca="1">BP159-_xlfn.XLOOKUP(BQ$1,Cdel!$B$1:$KC$1,IF(ROUNDUP(BP159,0)=6,Cdel!$B$8:$KC$8,IF(ROUNDUP(BP159,0)=5,Cdel!$B$9:$KC$9,IF(ROUNDUP(BP159,0)=4,Cdel!$B$10:$KC$10,IF(ROUNDUP(BP159,0)=3,Cdel!$B$11:$KC$11,IF(ROUNDUP(BP159,0)=2,Cdel!$B$12:$KC$12,IF(ROUNDUP(BP159,0)=1,Cdel!$B$13:$KC$13)))))))</f>
        <v>0.18578823215162105</v>
      </c>
      <c r="BR159" s="8" cm="1">
        <f t="array" aca="1" ref="BR159" ca="1">BQ159-_xlfn.XLOOKUP(BR$1,Cdel!$B$1:$KC$1,IF(ROUNDUP(BQ159,0)=6,Cdel!$B$8:$KC$8,IF(ROUNDUP(BQ159,0)=5,Cdel!$B$9:$KC$9,IF(ROUNDUP(BQ159,0)=4,Cdel!$B$10:$KC$10,IF(ROUNDUP(BQ159,0)=3,Cdel!$B$11:$KC$11,IF(ROUNDUP(BQ159,0)=2,Cdel!$B$12:$KC$12,IF(ROUNDUP(BQ159,0)=1,Cdel!$B$13:$KC$13)))))))</f>
        <v>0.18064883797195061</v>
      </c>
      <c r="BS159" s="8" cm="1">
        <f t="array" aca="1" ref="BS159" ca="1">BR159-_xlfn.XLOOKUP(BS$1,Cdel!$B$1:$KC$1,IF(ROUNDUP(BR159,0)=6,Cdel!$B$8:$KC$8,IF(ROUNDUP(BR159,0)=5,Cdel!$B$9:$KC$9,IF(ROUNDUP(BR159,0)=4,Cdel!$B$10:$KC$10,IF(ROUNDUP(BR159,0)=3,Cdel!$B$11:$KC$11,IF(ROUNDUP(BR159,0)=2,Cdel!$B$12:$KC$12,IF(ROUNDUP(BR159,0)=1,Cdel!$B$13:$KC$13)))))))</f>
        <v>0.17565161303641438</v>
      </c>
      <c r="BT159" s="8" cm="1">
        <f t="array" aca="1" ref="BT159" ca="1">BS159-_xlfn.XLOOKUP(BT$1,Cdel!$B$1:$KC$1,IF(ROUNDUP(BS159,0)=6,Cdel!$B$8:$KC$8,IF(ROUNDUP(BS159,0)=5,Cdel!$B$9:$KC$9,IF(ROUNDUP(BS159,0)=4,Cdel!$B$10:$KC$10,IF(ROUNDUP(BS159,0)=3,Cdel!$B$11:$KC$11,IF(ROUNDUP(BS159,0)=2,Cdel!$B$12:$KC$12,IF(ROUNDUP(BS159,0)=1,Cdel!$B$13:$KC$13)))))))</f>
        <v>0.17079262456747657</v>
      </c>
      <c r="BU159" s="8" cm="1">
        <f t="array" aca="1" ref="BU159" ca="1">BT159-_xlfn.XLOOKUP(BU$1,Cdel!$B$1:$KC$1,IF(ROUNDUP(BT159,0)=6,Cdel!$B$8:$KC$8,IF(ROUNDUP(BT159,0)=5,Cdel!$B$9:$KC$9,IF(ROUNDUP(BT159,0)=4,Cdel!$B$10:$KC$10,IF(ROUNDUP(BT159,0)=3,Cdel!$B$11:$KC$11,IF(ROUNDUP(BT159,0)=2,Cdel!$B$12:$KC$12,IF(ROUNDUP(BT159,0)=1,Cdel!$B$13:$KC$13)))))))</f>
        <v>0.16606804857863577</v>
      </c>
      <c r="BV159" s="8" cm="1">
        <f t="array" aca="1" ref="BV159" ca="1">BU159-_xlfn.XLOOKUP(BV$1,Cdel!$B$1:$KC$1,IF(ROUNDUP(BU159,0)=6,Cdel!$B$8:$KC$8,IF(ROUNDUP(BU159,0)=5,Cdel!$B$9:$KC$9,IF(ROUNDUP(BU159,0)=4,Cdel!$B$10:$KC$10,IF(ROUNDUP(BU159,0)=3,Cdel!$B$11:$KC$11,IF(ROUNDUP(BU159,0)=2,Cdel!$B$12:$KC$12,IF(ROUNDUP(BU159,0)=1,Cdel!$B$13:$KC$13)))))))</f>
        <v>0.16147416686497729</v>
      </c>
      <c r="BW159" s="8" cm="1">
        <f t="array" aca="1" ref="BW159" ca="1">BV159-_xlfn.XLOOKUP(BW$1,Cdel!$B$1:$KC$1,IF(ROUNDUP(BV159,0)=6,Cdel!$B$8:$KC$8,IF(ROUNDUP(BV159,0)=5,Cdel!$B$9:$KC$9,IF(ROUNDUP(BV159,0)=4,Cdel!$B$10:$KC$10,IF(ROUNDUP(BV159,0)=3,Cdel!$B$11:$KC$11,IF(ROUNDUP(BV159,0)=2,Cdel!$B$12:$KC$12,IF(ROUNDUP(BV159,0)=1,Cdel!$B$13:$KC$13)))))))</f>
        <v>0.15700736407697438</v>
      </c>
      <c r="BX159" s="8" cm="1">
        <f t="array" aca="1" ref="BX159" ca="1">BW159-_xlfn.XLOOKUP(BX$1,Cdel!$B$1:$KC$1,IF(ROUNDUP(BW159,0)=6,Cdel!$B$8:$KC$8,IF(ROUNDUP(BW159,0)=5,Cdel!$B$9:$KC$9,IF(ROUNDUP(BW159,0)=4,Cdel!$B$10:$KC$10,IF(ROUNDUP(BW159,0)=3,Cdel!$B$11:$KC$11,IF(ROUNDUP(BW159,0)=2,Cdel!$B$12:$KC$12,IF(ROUNDUP(BW159,0)=1,Cdel!$B$13:$KC$13)))))))</f>
        <v>0.15266412487523595</v>
      </c>
      <c r="BY159" s="8" cm="1">
        <f t="array" aca="1" ref="BY159" ca="1">BX159-_xlfn.XLOOKUP(BY$1,Cdel!$B$1:$KC$1,IF(ROUNDUP(BX159,0)=6,Cdel!$B$8:$KC$8,IF(ROUNDUP(BX159,0)=5,Cdel!$B$9:$KC$9,IF(ROUNDUP(BX159,0)=4,Cdel!$B$10:$KC$10,IF(ROUNDUP(BX159,0)=3,Cdel!$B$11:$KC$11,IF(ROUNDUP(BX159,0)=2,Cdel!$B$12:$KC$12,IF(ROUNDUP(BX159,0)=1,Cdel!$B$13:$KC$13)))))))</f>
        <v>0.14844103116396171</v>
      </c>
      <c r="BZ159" s="8" cm="1">
        <f t="array" aca="1" ref="BZ159" ca="1">BY159-_xlfn.XLOOKUP(BZ$1,Cdel!$B$1:$KC$1,IF(ROUNDUP(BY159,0)=6,Cdel!$B$8:$KC$8,IF(ROUNDUP(BY159,0)=5,Cdel!$B$9:$KC$9,IF(ROUNDUP(BY159,0)=4,Cdel!$B$10:$KC$10,IF(ROUNDUP(BY159,0)=3,Cdel!$B$11:$KC$11,IF(ROUNDUP(BY159,0)=2,Cdel!$B$12:$KC$12,IF(ROUNDUP(BY159,0)=1,Cdel!$B$13:$KC$13)))))))</f>
        <v>0.14433475940092697</v>
      </c>
      <c r="CA159" s="8" cm="1">
        <f t="array" aca="1" ref="CA159" ca="1">BZ159-_xlfn.XLOOKUP(CA$1,Cdel!$B$1:$KC$1,IF(ROUNDUP(BZ159,0)=6,Cdel!$B$8:$KC$8,IF(ROUNDUP(BZ159,0)=5,Cdel!$B$9:$KC$9,IF(ROUNDUP(BZ159,0)=4,Cdel!$B$10:$KC$10,IF(ROUNDUP(BZ159,0)=3,Cdel!$B$11:$KC$11,IF(ROUNDUP(BZ159,0)=2,Cdel!$B$12:$KC$12,IF(ROUNDUP(BZ159,0)=1,Cdel!$B$13:$KC$13)))))))</f>
        <v>0.14034207798188059</v>
      </c>
      <c r="CB159" s="8" cm="1">
        <f t="array" aca="1" ref="CB159" ca="1">CA159-_xlfn.XLOOKUP(CB$1,Cdel!$B$1:$KC$1,IF(ROUNDUP(CA159,0)=6,Cdel!$B$8:$KC$8,IF(ROUNDUP(CA159,0)=5,Cdel!$B$9:$KC$9,IF(ROUNDUP(CA159,0)=4,Cdel!$B$10:$KC$10,IF(ROUNDUP(CA159,0)=3,Cdel!$B$11:$KC$11,IF(ROUNDUP(CA159,0)=2,Cdel!$B$12:$KC$12,IF(ROUNDUP(CA159,0)=1,Cdel!$B$13:$KC$13)))))))</f>
        <v>0.13645984469729719</v>
      </c>
      <c r="CC159" s="8" cm="1">
        <f t="array" aca="1" ref="CC159" ca="1">CB159-_xlfn.XLOOKUP(CC$1,Cdel!$B$1:$KC$1,IF(ROUNDUP(CB159,0)=6,Cdel!$B$8:$KC$8,IF(ROUNDUP(CB159,0)=5,Cdel!$B$9:$KC$9,IF(ROUNDUP(CB159,0)=4,Cdel!$B$10:$KC$10,IF(ROUNDUP(CB159,0)=3,Cdel!$B$11:$KC$11,IF(ROUNDUP(CB159,0)=2,Cdel!$B$12:$KC$12,IF(ROUNDUP(CB159,0)=1,Cdel!$B$13:$KC$13)))))))</f>
        <v>0.1326850042594826</v>
      </c>
      <c r="CD159" s="8" cm="1">
        <f t="array" aca="1" ref="CD159" ca="1">CC159-_xlfn.XLOOKUP(CD$1,Cdel!$B$1:$KC$1,IF(ROUNDUP(CC159,0)=6,Cdel!$B$8:$KC$8,IF(ROUNDUP(CC159,0)=5,Cdel!$B$9:$KC$9,IF(ROUNDUP(CC159,0)=4,Cdel!$B$10:$KC$10,IF(ROUNDUP(CC159,0)=3,Cdel!$B$11:$KC$11,IF(ROUNDUP(CC159,0)=2,Cdel!$B$12:$KC$12,IF(ROUNDUP(CC159,0)=1,Cdel!$B$13:$KC$13)))))))</f>
        <v>0.12901458589808598</v>
      </c>
      <c r="CE159" s="8" cm="1">
        <f t="array" aca="1" ref="CE159" ca="1">CD159-_xlfn.XLOOKUP(CE$1,Cdel!$B$1:$KC$1,IF(ROUNDUP(CD159,0)=6,Cdel!$B$8:$KC$8,IF(ROUNDUP(CD159,0)=5,Cdel!$B$9:$KC$9,IF(ROUNDUP(CD159,0)=4,Cdel!$B$10:$KC$10,IF(ROUNDUP(CD159,0)=3,Cdel!$B$11:$KC$11,IF(ROUNDUP(CD159,0)=2,Cdel!$B$12:$KC$12,IF(ROUNDUP(CD159,0)=1,Cdel!$B$13:$KC$13)))))))</f>
        <v>0.12544570102212621</v>
      </c>
      <c r="CF159" s="8" cm="1">
        <f t="array" aca="1" ref="CF159" ca="1">CE159-_xlfn.XLOOKUP(CF$1,Cdel!$B$1:$KC$1,IF(ROUNDUP(CE159,0)=6,Cdel!$B$8:$KC$8,IF(ROUNDUP(CE159,0)=5,Cdel!$B$9:$KC$9,IF(ROUNDUP(CE159,0)=4,Cdel!$B$10:$KC$10,IF(ROUNDUP(CE159,0)=3,Cdel!$B$11:$KC$11,IF(ROUNDUP(CE159,0)=2,Cdel!$B$12:$KC$12,IF(ROUNDUP(CE159,0)=1,Cdel!$B$13:$KC$13)))))))</f>
        <v>0.12197554094669345</v>
      </c>
      <c r="CG159" s="8" cm="1">
        <f t="array" aca="1" ref="CG159" ca="1">CF159-_xlfn.XLOOKUP(CG$1,Cdel!$B$1:$KC$1,IF(ROUNDUP(CF159,0)=6,Cdel!$B$8:$KC$8,IF(ROUNDUP(CF159,0)=5,Cdel!$B$9:$KC$9,IF(ROUNDUP(CF159,0)=4,Cdel!$B$10:$KC$10,IF(ROUNDUP(CF159,0)=3,Cdel!$B$11:$KC$11,IF(ROUNDUP(CF159,0)=2,Cdel!$B$12:$KC$12,IF(ROUNDUP(CF159,0)=1,Cdel!$B$13:$KC$13)))))))</f>
        <v>0.11860137468253529</v>
      </c>
      <c r="CH159" s="8" cm="1">
        <f t="array" aca="1" ref="CH159" ca="1">CG159-_xlfn.XLOOKUP(CH$1,Cdel!$B$1:$KC$1,IF(ROUNDUP(CG159,0)=6,Cdel!$B$8:$KC$8,IF(ROUNDUP(CG159,0)=5,Cdel!$B$9:$KC$9,IF(ROUNDUP(CG159,0)=4,Cdel!$B$10:$KC$10,IF(ROUNDUP(CG159,0)=3,Cdel!$B$11:$KC$11,IF(ROUNDUP(CG159,0)=2,Cdel!$B$12:$KC$12,IF(ROUNDUP(CG159,0)=1,Cdel!$B$13:$KC$13)))))))</f>
        <v>0.11532054678678946</v>
      </c>
      <c r="CI159" s="8" cm="1">
        <f t="array" aca="1" ref="CI159" ca="1">CH159-_xlfn.XLOOKUP(CI$1,Cdel!$B$1:$KC$1,IF(ROUNDUP(CH159,0)=6,Cdel!$B$8:$KC$8,IF(ROUNDUP(CH159,0)=5,Cdel!$B$9:$KC$9,IF(ROUNDUP(CH159,0)=4,Cdel!$B$10:$KC$10,IF(ROUNDUP(CH159,0)=3,Cdel!$B$11:$KC$11,IF(ROUNDUP(CH159,0)=2,Cdel!$B$12:$KC$12,IF(ROUNDUP(CH159,0)=1,Cdel!$B$13:$KC$13)))))))</f>
        <v>0.11213047527317092</v>
      </c>
      <c r="CJ159" s="8" cm="1">
        <f t="array" aca="1" ref="CJ159" ca="1">CI159-_xlfn.XLOOKUP(CJ$1,Cdel!$B$1:$KC$1,IF(ROUNDUP(CI159,0)=6,Cdel!$B$8:$KC$8,IF(ROUNDUP(CI159,0)=5,Cdel!$B$9:$KC$9,IF(ROUNDUP(CI159,0)=4,Cdel!$B$10:$KC$10,IF(ROUNDUP(CI159,0)=3,Cdel!$B$11:$KC$11,IF(ROUNDUP(CI159,0)=2,Cdel!$B$12:$KC$12,IF(ROUNDUP(CI159,0)=1,Cdel!$B$13:$KC$13)))))))</f>
        <v>0.10902864957996819</v>
      </c>
      <c r="CK159" s="8" cm="1">
        <f t="array" aca="1" ref="CK159" ca="1">CJ159-_xlfn.XLOOKUP(CK$1,Cdel!$B$1:$KC$1,IF(ROUNDUP(CJ159,0)=6,Cdel!$B$8:$KC$8,IF(ROUNDUP(CJ159,0)=5,Cdel!$B$9:$KC$9,IF(ROUNDUP(CJ159,0)=4,Cdel!$B$10:$KC$10,IF(ROUNDUP(CJ159,0)=3,Cdel!$B$11:$KC$11,IF(ROUNDUP(CJ159,0)=2,Cdel!$B$12:$KC$12,IF(ROUNDUP(CJ159,0)=1,Cdel!$B$13:$KC$13)))))))</f>
        <v>0.10601262859425081</v>
      </c>
      <c r="CL159" s="8" cm="1">
        <f t="array" aca="1" ref="CL159" ca="1">CK159-_xlfn.XLOOKUP(CL$1,Cdel!$B$1:$KC$1,IF(ROUNDUP(CK159,0)=6,Cdel!$B$8:$KC$8,IF(ROUNDUP(CK159,0)=5,Cdel!$B$9:$KC$9,IF(ROUNDUP(CK159,0)=4,Cdel!$B$10:$KC$10,IF(ROUNDUP(CK159,0)=3,Cdel!$B$11:$KC$11,IF(ROUNDUP(CK159,0)=2,Cdel!$B$12:$KC$12,IF(ROUNDUP(CK159,0)=1,Cdel!$B$13:$KC$13)))))))</f>
        <v>0.10308003873073238</v>
      </c>
      <c r="CM159" s="8" cm="1">
        <f t="array" aca="1" ref="CM159" ca="1">CL159-_xlfn.XLOOKUP(CM$1,Cdel!$B$1:$KC$1,IF(ROUNDUP(CL159,0)=6,Cdel!$B$8:$KC$8,IF(ROUNDUP(CL159,0)=5,Cdel!$B$9:$KC$9,IF(ROUNDUP(CL159,0)=4,Cdel!$B$10:$KC$10,IF(ROUNDUP(CL159,0)=3,Cdel!$B$11:$KC$11,IF(ROUNDUP(CL159,0)=2,Cdel!$B$12:$KC$12,IF(ROUNDUP(CL159,0)=1,Cdel!$B$13:$KC$13)))))))</f>
        <v>0.10022857206377694</v>
      </c>
      <c r="CN159" s="8" cm="1">
        <f t="array" aca="1" ref="CN159" ca="1">CM159-_xlfn.XLOOKUP(CN$1,Cdel!$B$1:$KC$1,IF(ROUNDUP(CM159,0)=6,Cdel!$B$8:$KC$8,IF(ROUNDUP(CM159,0)=5,Cdel!$B$9:$KC$9,IF(ROUNDUP(CM159,0)=4,Cdel!$B$10:$KC$10,IF(ROUNDUP(CM159,0)=3,Cdel!$B$11:$KC$11,IF(ROUNDUP(CM159,0)=2,Cdel!$B$12:$KC$12,IF(ROUNDUP(CM159,0)=1,Cdel!$B$13:$KC$13)))))))</f>
        <v>9.7455984511079438E-2</v>
      </c>
      <c r="CO159" s="8" cm="1">
        <f t="array" aca="1" ref="CO159" ca="1">CN159-_xlfn.XLOOKUP(CO$1,Cdel!$B$1:$KC$1,IF(ROUNDUP(CN159,0)=6,Cdel!$B$8:$KC$8,IF(ROUNDUP(CN159,0)=5,Cdel!$B$9:$KC$9,IF(ROUNDUP(CN159,0)=4,Cdel!$B$10:$KC$10,IF(ROUNDUP(CN159,0)=3,Cdel!$B$11:$KC$11,IF(ROUNDUP(CN159,0)=2,Cdel!$B$12:$KC$12,IF(ROUNDUP(CN159,0)=1,Cdel!$B$13:$KC$13)))))))</f>
        <v>9.4760094067590325E-2</v>
      </c>
      <c r="CP159" s="8" cm="1">
        <f t="array" aca="1" ref="CP159" ca="1">CO159-_xlfn.XLOOKUP(CP$1,Cdel!$B$1:$KC$1,IF(ROUNDUP(CO159,0)=6,Cdel!$B$8:$KC$8,IF(ROUNDUP(CO159,0)=5,Cdel!$B$9:$KC$9,IF(ROUNDUP(CO159,0)=4,Cdel!$B$10:$KC$10,IF(ROUNDUP(CO159,0)=3,Cdel!$B$11:$KC$11,IF(ROUNDUP(CO159,0)=2,Cdel!$B$12:$KC$12,IF(ROUNDUP(CO159,0)=1,Cdel!$B$13:$KC$13)))))))</f>
        <v>9.213877908829414E-2</v>
      </c>
      <c r="CQ159" s="8" cm="1">
        <f t="array" aca="1" ref="CQ159" ca="1">CP159-_xlfn.XLOOKUP(CQ$1,Cdel!$B$1:$KC$1,IF(ROUNDUP(CP159,0)=6,Cdel!$B$8:$KC$8,IF(ROUNDUP(CP159,0)=5,Cdel!$B$9:$KC$9,IF(ROUNDUP(CP159,0)=4,Cdel!$B$10:$KC$10,IF(ROUNDUP(CP159,0)=3,Cdel!$B$11:$KC$11,IF(ROUNDUP(CP159,0)=2,Cdel!$B$12:$KC$12,IF(ROUNDUP(CP159,0)=1,Cdel!$B$13:$KC$13)))))))</f>
        <v>8.958997661849151E-2</v>
      </c>
      <c r="CR159" s="8" cm="1">
        <f t="array" aca="1" ref="CR159" ca="1">CQ159-_xlfn.XLOOKUP(CR$1,Cdel!$B$1:$KC$1,IF(ROUNDUP(CQ159,0)=6,Cdel!$B$8:$KC$8,IF(ROUNDUP(CQ159,0)=5,Cdel!$B$9:$KC$9,IF(ROUNDUP(CQ159,0)=4,Cdel!$B$10:$KC$10,IF(ROUNDUP(CQ159,0)=3,Cdel!$B$11:$KC$11,IF(ROUNDUP(CQ159,0)=2,Cdel!$B$12:$KC$12,IF(ROUNDUP(CQ159,0)=1,Cdel!$B$13:$KC$13)))))))</f>
        <v>8.7111680770269428E-2</v>
      </c>
      <c r="CS159" s="8" cm="1">
        <f t="array" aca="1" ref="CS159" ca="1">CR159-_xlfn.XLOOKUP(CS$1,Cdel!$B$1:$KC$1,IF(ROUNDUP(CR159,0)=6,Cdel!$B$8:$KC$8,IF(ROUNDUP(CR159,0)=5,Cdel!$B$9:$KC$9,IF(ROUNDUP(CR159,0)=4,Cdel!$B$10:$KC$10,IF(ROUNDUP(CR159,0)=3,Cdel!$B$11:$KC$11,IF(ROUNDUP(CR159,0)=2,Cdel!$B$12:$KC$12,IF(ROUNDUP(CR159,0)=1,Cdel!$B$13:$KC$13)))))))</f>
        <v>8.4701941143883033E-2</v>
      </c>
      <c r="CT159" s="8" cm="1">
        <f t="array" aca="1" ref="CT159" ca="1">CS159-_xlfn.XLOOKUP(CT$1,Cdel!$B$1:$KC$1,IF(ROUNDUP(CS159,0)=6,Cdel!$B$8:$KC$8,IF(ROUNDUP(CS159,0)=5,Cdel!$B$9:$KC$9,IF(ROUNDUP(CS159,0)=4,Cdel!$B$10:$KC$10,IF(ROUNDUP(CS159,0)=3,Cdel!$B$11:$KC$11,IF(ROUNDUP(CS159,0)=2,Cdel!$B$12:$KC$12,IF(ROUNDUP(CS159,0)=1,Cdel!$B$13:$KC$13)))))))</f>
        <v>8.2358861292806146E-2</v>
      </c>
      <c r="CU159" s="8" cm="1">
        <f t="array" aca="1" ref="CU159" ca="1">CT159-_xlfn.XLOOKUP(CU$1,Cdel!$B$1:$KC$1,IF(ROUNDUP(CT159,0)=6,Cdel!$B$8:$KC$8,IF(ROUNDUP(CT159,0)=5,Cdel!$B$9:$KC$9,IF(ROUNDUP(CT159,0)=4,Cdel!$B$10:$KC$10,IF(ROUNDUP(CT159,0)=3,Cdel!$B$11:$KC$11,IF(ROUNDUP(CT159,0)=2,Cdel!$B$12:$KC$12,IF(ROUNDUP(CT159,0)=1,Cdel!$B$13:$KC$13)))))))</f>
        <v>8.0080597231242237E-2</v>
      </c>
      <c r="CV159" s="8" cm="1">
        <f t="array" aca="1" ref="CV159" ca="1">CU159-_xlfn.XLOOKUP(CV$1,Cdel!$B$1:$KC$1,IF(ROUNDUP(CU159,0)=6,Cdel!$B$8:$KC$8,IF(ROUNDUP(CU159,0)=5,Cdel!$B$9:$KC$9,IF(ROUNDUP(CU159,0)=4,Cdel!$B$10:$KC$10,IF(ROUNDUP(CU159,0)=3,Cdel!$B$11:$KC$11,IF(ROUNDUP(CU159,0)=2,Cdel!$B$12:$KC$12,IF(ROUNDUP(CU159,0)=1,Cdel!$B$13:$KC$13)))))))</f>
        <v>7.7865355982921922E-2</v>
      </c>
      <c r="CW159" s="8" cm="1">
        <f t="array" aca="1" ref="CW159" ca="1">CV159-_xlfn.XLOOKUP(CW$1,Cdel!$B$1:$KC$1,IF(ROUNDUP(CV159,0)=6,Cdel!$B$8:$KC$8,IF(ROUNDUP(CV159,0)=5,Cdel!$B$9:$KC$9,IF(ROUNDUP(CV159,0)=4,Cdel!$B$10:$KC$10,IF(ROUNDUP(CV159,0)=3,Cdel!$B$11:$KC$11,IF(ROUNDUP(CV159,0)=2,Cdel!$B$12:$KC$12,IF(ROUNDUP(CV159,0)=1,Cdel!$B$13:$KC$13)))))))</f>
        <v>7.5711394170044521E-2</v>
      </c>
      <c r="CX159" s="8" cm="1">
        <f t="array" aca="1" ref="CX159" ca="1">CW159-_xlfn.XLOOKUP(CX$1,Cdel!$B$1:$KC$1,IF(ROUNDUP(CW159,0)=6,Cdel!$B$8:$KC$8,IF(ROUNDUP(CW159,0)=5,Cdel!$B$9:$KC$9,IF(ROUNDUP(CW159,0)=4,Cdel!$B$10:$KC$10,IF(ROUNDUP(CW159,0)=3,Cdel!$B$11:$KC$11,IF(ROUNDUP(CW159,0)=2,Cdel!$B$12:$KC$12,IF(ROUNDUP(CW159,0)=1,Cdel!$B$13:$KC$13)))))))</f>
        <v>7.3617016641252989E-2</v>
      </c>
      <c r="CY159" s="8" cm="1">
        <f t="array" aca="1" ref="CY159" ca="1">CX159-_xlfn.XLOOKUP(CY$1,Cdel!$B$1:$KC$1,IF(ROUNDUP(CX159,0)=6,Cdel!$B$8:$KC$8,IF(ROUNDUP(CX159,0)=5,Cdel!$B$9:$KC$9,IF(ROUNDUP(CX159,0)=4,Cdel!$B$10:$KC$10,IF(ROUNDUP(CX159,0)=3,Cdel!$B$11:$KC$11,IF(ROUNDUP(CX159,0)=2,Cdel!$B$12:$KC$12,IF(ROUNDUP(CX159,0)=1,Cdel!$B$13:$KC$13)))))))</f>
        <v>7.1580575137562955E-2</v>
      </c>
      <c r="CZ159" s="8" cm="1">
        <f t="array" aca="1" ref="CZ159" ca="1">CY159-_xlfn.XLOOKUP(CZ$1,Cdel!$B$1:$KC$1,IF(ROUNDUP(CY159,0)=6,Cdel!$B$8:$KC$8,IF(ROUNDUP(CY159,0)=5,Cdel!$B$9:$KC$9,IF(ROUNDUP(CY159,0)=4,Cdel!$B$10:$KC$10,IF(ROUNDUP(CY159,0)=3,Cdel!$B$11:$KC$11,IF(ROUNDUP(CY159,0)=2,Cdel!$B$12:$KC$12,IF(ROUNDUP(CY159,0)=1,Cdel!$B$13:$KC$13)))))))</f>
        <v>6.9600466995195648E-2</v>
      </c>
      <c r="DA159" s="8" cm="1">
        <f t="array" aca="1" ref="DA159" ca="1">CZ159-_xlfn.XLOOKUP(DA$1,Cdel!$B$1:$KC$1,IF(ROUNDUP(CZ159,0)=6,Cdel!$B$8:$KC$8,IF(ROUNDUP(CZ159,0)=5,Cdel!$B$9:$KC$9,IF(ROUNDUP(CZ159,0)=4,Cdel!$B$10:$KC$10,IF(ROUNDUP(CZ159,0)=3,Cdel!$B$11:$KC$11,IF(ROUNDUP(CZ159,0)=2,Cdel!$B$12:$KC$12,IF(ROUNDUP(CZ159,0)=1,Cdel!$B$13:$KC$13)))))))</f>
        <v>6.767513388429372E-2</v>
      </c>
      <c r="DB159" s="8" cm="1">
        <f t="array" aca="1" ref="DB159" ca="1">DA159-_xlfn.XLOOKUP(DB$1,Cdel!$B$1:$KC$1,IF(ROUNDUP(DA159,0)=6,Cdel!$B$8:$KC$8,IF(ROUNDUP(DA159,0)=5,Cdel!$B$9:$KC$9,IF(ROUNDUP(DA159,0)=4,Cdel!$B$10:$KC$10,IF(ROUNDUP(DA159,0)=3,Cdel!$B$11:$KC$11,IF(ROUNDUP(DA159,0)=2,Cdel!$B$12:$KC$12,IF(ROUNDUP(DA159,0)=1,Cdel!$B$13:$KC$13)))))))</f>
        <v>6.5803060582527689E-2</v>
      </c>
      <c r="DC159" s="8" cm="1">
        <f t="array" aca="1" ref="DC159" ca="1">DB159-_xlfn.XLOOKUP(DC$1,Cdel!$B$1:$KC$1,IF(ROUNDUP(DB159,0)=6,Cdel!$B$8:$KC$8,IF(ROUNDUP(DB159,0)=5,Cdel!$B$9:$KC$9,IF(ROUNDUP(DB159,0)=4,Cdel!$B$10:$KC$10,IF(ROUNDUP(DB159,0)=3,Cdel!$B$11:$KC$11,IF(ROUNDUP(DB159,0)=2,Cdel!$B$12:$KC$12,IF(ROUNDUP(DB159,0)=1,Cdel!$B$13:$KC$13)))))))</f>
        <v>6.3982773782627747E-2</v>
      </c>
      <c r="DD159" s="8" cm="1">
        <f t="array" aca="1" ref="DD159" ca="1">DC159-_xlfn.XLOOKUP(DD$1,Cdel!$B$1:$KC$1,IF(ROUNDUP(DC159,0)=6,Cdel!$B$8:$KC$8,IF(ROUNDUP(DC159,0)=5,Cdel!$B$9:$KC$9,IF(ROUNDUP(DC159,0)=4,Cdel!$B$10:$KC$10,IF(ROUNDUP(DC159,0)=3,Cdel!$B$11:$KC$11,IF(ROUNDUP(DC159,0)=2,Cdel!$B$12:$KC$12,IF(ROUNDUP(DC159,0)=1,Cdel!$B$13:$KC$13)))))))</f>
        <v>6.2212840932902087E-2</v>
      </c>
    </row>
    <row r="160" spans="1:108" x14ac:dyDescent="0.15">
      <c r="A160" s="3" t="s">
        <v>178</v>
      </c>
      <c r="B160" s="3" t="s">
        <v>409</v>
      </c>
      <c r="C160" s="3" t="s">
        <v>178</v>
      </c>
      <c r="D160" s="2">
        <v>0</v>
      </c>
      <c r="E160" s="2">
        <v>1950</v>
      </c>
      <c r="F160" s="3"/>
      <c r="G160" s="4">
        <f t="shared" ca="1" si="4"/>
        <v>76</v>
      </c>
      <c r="H160">
        <f ca="1">_xlfn.LET(
_xlpm.score,_xlfn.XLOOKUP(G160,DecayFns!$A$2:$A$289,DecayFns!$N$2:$N$289),
IF(D160=1,IF(_xlpm.score=6,_xlpm.score,_xlpm.score+1),IF(_xlpm.score=1,_xlpm.score,_xlpm.score-1)
))</f>
        <v>1</v>
      </c>
      <c r="I160" s="7" cm="1">
        <f t="array" aca="1" ref="I160" ca="1">H160-_xlfn.XLOOKUP(I$1,Cdel!$B$1:$KC$1,IF(ROUNDUP(H160,0)=6,Cdel!$B$8:$KC$8,IF(ROUNDUP(H160,0)=5,Cdel!$B$9:$KC$9,IF(ROUNDUP(H160,0)=4,Cdel!$B$10:$KC$10,IF(ROUNDUP(H160,0)=3,Cdel!$B$11:$KC$11,IF(ROUNDUP(H160,0)=2,Cdel!$B$12:$KC$12,IF(ROUNDUP(H160,0)=1,Cdel!$B$13:$KC$13)))))))</f>
        <v>1</v>
      </c>
      <c r="J160" s="8" cm="1">
        <f t="array" aca="1" ref="J160" ca="1">I160-_xlfn.XLOOKUP(J$1,Cdel!$B$1:$KC$1,IF(ROUNDUP(I160,0)=6,Cdel!$B$8:$KC$8,IF(ROUNDUP(I160,0)=5,Cdel!$B$9:$KC$9,IF(ROUNDUP(I160,0)=4,Cdel!$B$10:$KC$10,IF(ROUNDUP(I160,0)=3,Cdel!$B$11:$KC$11,IF(ROUNDUP(I160,0)=2,Cdel!$B$12:$KC$12,IF(ROUNDUP(I160,0)=1,Cdel!$B$13:$KC$13)))))))</f>
        <v>0.97233735355490014</v>
      </c>
      <c r="K160" s="8" cm="1">
        <f t="array" aca="1" ref="K160" ca="1">J160-_xlfn.XLOOKUP(K$1,Cdel!$B$1:$KC$1,IF(ROUNDUP(J160,0)=6,Cdel!$B$8:$KC$8,IF(ROUNDUP(J160,0)=5,Cdel!$B$9:$KC$9,IF(ROUNDUP(J160,0)=4,Cdel!$B$10:$KC$10,IF(ROUNDUP(J160,0)=3,Cdel!$B$11:$KC$11,IF(ROUNDUP(J160,0)=2,Cdel!$B$12:$KC$12,IF(ROUNDUP(J160,0)=1,Cdel!$B$13:$KC$13)))))))</f>
        <v>0.94543992911814678</v>
      </c>
      <c r="L160" s="8" cm="1">
        <f t="array" aca="1" ref="L160" ca="1">K160-_xlfn.XLOOKUP(L$1,Cdel!$B$1:$KC$1,IF(ROUNDUP(K160,0)=6,Cdel!$B$8:$KC$8,IF(ROUNDUP(K160,0)=5,Cdel!$B$9:$KC$9,IF(ROUNDUP(K160,0)=4,Cdel!$B$10:$KC$10,IF(ROUNDUP(K160,0)=3,Cdel!$B$11:$KC$11,IF(ROUNDUP(K160,0)=2,Cdel!$B$12:$KC$12,IF(ROUNDUP(K160,0)=1,Cdel!$B$13:$KC$13)))))))</f>
        <v>0.91928655862387121</v>
      </c>
      <c r="M160" s="8" cm="1">
        <f t="array" aca="1" ref="M160" ca="1">L160-_xlfn.XLOOKUP(M$1,Cdel!$B$1:$KC$1,IF(ROUNDUP(L160,0)=6,Cdel!$B$8:$KC$8,IF(ROUNDUP(L160,0)=5,Cdel!$B$9:$KC$9,IF(ROUNDUP(L160,0)=4,Cdel!$B$10:$KC$10,IF(ROUNDUP(L160,0)=3,Cdel!$B$11:$KC$11,IF(ROUNDUP(L160,0)=2,Cdel!$B$12:$KC$12,IF(ROUNDUP(L160,0)=1,Cdel!$B$13:$KC$13)))))))</f>
        <v>0.89385665957092642</v>
      </c>
      <c r="N160" s="8" cm="1">
        <f t="array" aca="1" ref="N160" ca="1">M160-_xlfn.XLOOKUP(N$1,Cdel!$B$1:$KC$1,IF(ROUNDUP(M160,0)=6,Cdel!$B$8:$KC$8,IF(ROUNDUP(M160,0)=5,Cdel!$B$9:$KC$9,IF(ROUNDUP(M160,0)=4,Cdel!$B$10:$KC$10,IF(ROUNDUP(M160,0)=3,Cdel!$B$11:$KC$11,IF(ROUNDUP(M160,0)=2,Cdel!$B$12:$KC$12,IF(ROUNDUP(M160,0)=1,Cdel!$B$13:$KC$13)))))))</f>
        <v>0.86913021882461783</v>
      </c>
      <c r="O160" s="8" cm="1">
        <f t="array" aca="1" ref="O160" ca="1">N160-_xlfn.XLOOKUP(O$1,Cdel!$B$1:$KC$1,IF(ROUNDUP(N160,0)=6,Cdel!$B$8:$KC$8,IF(ROUNDUP(N160,0)=5,Cdel!$B$9:$KC$9,IF(ROUNDUP(N160,0)=4,Cdel!$B$10:$KC$10,IF(ROUNDUP(N160,0)=3,Cdel!$B$11:$KC$11,IF(ROUNDUP(N160,0)=2,Cdel!$B$12:$KC$12,IF(ROUNDUP(N160,0)=1,Cdel!$B$13:$KC$13)))))))</f>
        <v>0.84508777686652015</v>
      </c>
      <c r="P160" s="8" cm="1">
        <f t="array" aca="1" ref="P160" ca="1">O160-_xlfn.XLOOKUP(P$1,Cdel!$B$1:$KC$1,IF(ROUNDUP(O160,0)=6,Cdel!$B$8:$KC$8,IF(ROUNDUP(O160,0)=5,Cdel!$B$9:$KC$9,IF(ROUNDUP(O160,0)=4,Cdel!$B$10:$KC$10,IF(ROUNDUP(O160,0)=3,Cdel!$B$11:$KC$11,IF(ROUNDUP(O160,0)=2,Cdel!$B$12:$KC$12,IF(ROUNDUP(O160,0)=1,Cdel!$B$13:$KC$13)))))))</f>
        <v>0.82171041247998611</v>
      </c>
      <c r="Q160" s="8" cm="1">
        <f t="array" aca="1" ref="Q160" ca="1">P160-_xlfn.XLOOKUP(Q$1,Cdel!$B$1:$KC$1,IF(ROUNDUP(P160,0)=6,Cdel!$B$8:$KC$8,IF(ROUNDUP(P160,0)=5,Cdel!$B$9:$KC$9,IF(ROUNDUP(P160,0)=4,Cdel!$B$10:$KC$10,IF(ROUNDUP(P160,0)=3,Cdel!$B$11:$KC$11,IF(ROUNDUP(P160,0)=2,Cdel!$B$12:$KC$12,IF(ROUNDUP(P160,0)=1,Cdel!$B$13:$KC$13)))))))</f>
        <v>0.79897972785929505</v>
      </c>
      <c r="R160" s="8" cm="1">
        <f t="array" aca="1" ref="R160" ca="1">Q160-_xlfn.XLOOKUP(R$1,Cdel!$B$1:$KC$1,IF(ROUNDUP(Q160,0)=6,Cdel!$B$8:$KC$8,IF(ROUNDUP(Q160,0)=5,Cdel!$B$9:$KC$9,IF(ROUNDUP(Q160,0)=4,Cdel!$B$10:$KC$10,IF(ROUNDUP(Q160,0)=3,Cdel!$B$11:$KC$11,IF(ROUNDUP(Q160,0)=2,Cdel!$B$12:$KC$12,IF(ROUNDUP(Q160,0)=1,Cdel!$B$13:$KC$13)))))))</f>
        <v>0.77687783413072131</v>
      </c>
      <c r="S160" s="8" cm="1">
        <f t="array" aca="1" ref="S160" ca="1">R160-_xlfn.XLOOKUP(S$1,Cdel!$B$1:$KC$1,IF(ROUNDUP(R160,0)=6,Cdel!$B$8:$KC$8,IF(ROUNDUP(R160,0)=5,Cdel!$B$9:$KC$9,IF(ROUNDUP(R160,0)=4,Cdel!$B$10:$KC$10,IF(ROUNDUP(R160,0)=3,Cdel!$B$11:$KC$11,IF(ROUNDUP(R160,0)=2,Cdel!$B$12:$KC$12,IF(ROUNDUP(R160,0)=1,Cdel!$B$13:$KC$13)))))))</f>
        <v>0.7553873372741281</v>
      </c>
      <c r="T160" s="8" cm="1">
        <f t="array" aca="1" ref="T160" ca="1">S160-_xlfn.XLOOKUP(T$1,Cdel!$B$1:$KC$1,IF(ROUNDUP(S160,0)=6,Cdel!$B$8:$KC$8,IF(ROUNDUP(S160,0)=5,Cdel!$B$9:$KC$9,IF(ROUNDUP(S160,0)=4,Cdel!$B$10:$KC$10,IF(ROUNDUP(S160,0)=3,Cdel!$B$11:$KC$11,IF(ROUNDUP(S160,0)=2,Cdel!$B$12:$KC$12,IF(ROUNDUP(S160,0)=1,Cdel!$B$13:$KC$13)))))))</f>
        <v>0.73449132443400855</v>
      </c>
      <c r="U160" s="8" cm="1">
        <f t="array" aca="1" ref="U160" ca="1">T160-_xlfn.XLOOKUP(U$1,Cdel!$B$1:$KC$1,IF(ROUNDUP(T160,0)=6,Cdel!$B$8:$KC$8,IF(ROUNDUP(T160,0)=5,Cdel!$B$9:$KC$9,IF(ROUNDUP(T160,0)=4,Cdel!$B$10:$KC$10,IF(ROUNDUP(T160,0)=3,Cdel!$B$11:$KC$11,IF(ROUNDUP(T160,0)=2,Cdel!$B$12:$KC$12,IF(ROUNDUP(T160,0)=1,Cdel!$B$13:$KC$13)))))))</f>
        <v>0.7141733506091974</v>
      </c>
      <c r="V160" s="8" cm="1">
        <f t="array" aca="1" ref="V160" ca="1">U160-_xlfn.XLOOKUP(V$1,Cdel!$B$1:$KC$1,IF(ROUNDUP(U160,0)=6,Cdel!$B$8:$KC$8,IF(ROUNDUP(U160,0)=5,Cdel!$B$9:$KC$9,IF(ROUNDUP(U160,0)=4,Cdel!$B$10:$KC$10,IF(ROUNDUP(U160,0)=3,Cdel!$B$11:$KC$11,IF(ROUNDUP(U160,0)=2,Cdel!$B$12:$KC$12,IF(ROUNDUP(U160,0)=1,Cdel!$B$13:$KC$13)))))))</f>
        <v>0.6944174257107828</v>
      </c>
      <c r="W160" s="8" cm="1">
        <f t="array" aca="1" ref="W160" ca="1">V160-_xlfn.XLOOKUP(W$1,Cdel!$B$1:$KC$1,IF(ROUNDUP(V160,0)=6,Cdel!$B$8:$KC$8,IF(ROUNDUP(V160,0)=5,Cdel!$B$9:$KC$9,IF(ROUNDUP(V160,0)=4,Cdel!$B$10:$KC$10,IF(ROUNDUP(V160,0)=3,Cdel!$B$11:$KC$11,IF(ROUNDUP(V160,0)=2,Cdel!$B$12:$KC$12,IF(ROUNDUP(V160,0)=1,Cdel!$B$13:$KC$13)))))))</f>
        <v>0.67520800197802899</v>
      </c>
      <c r="X160" s="8" cm="1">
        <f t="array" aca="1" ref="X160" ca="1">W160-_xlfn.XLOOKUP(X$1,Cdel!$B$1:$KC$1,IF(ROUNDUP(W160,0)=6,Cdel!$B$8:$KC$8,IF(ROUNDUP(W160,0)=5,Cdel!$B$9:$KC$9,IF(ROUNDUP(W160,0)=4,Cdel!$B$10:$KC$10,IF(ROUNDUP(W160,0)=3,Cdel!$B$11:$KC$11,IF(ROUNDUP(W160,0)=2,Cdel!$B$12:$KC$12,IF(ROUNDUP(W160,0)=1,Cdel!$B$13:$KC$13)))))))</f>
        <v>0.65652996174240841</v>
      </c>
      <c r="Y160" s="8" cm="1">
        <f t="array" aca="1" ref="Y160" ca="1">X160-_xlfn.XLOOKUP(Y$1,Cdel!$B$1:$KC$1,IF(ROUNDUP(X160,0)=6,Cdel!$B$8:$KC$8,IF(ROUNDUP(X160,0)=5,Cdel!$B$9:$KC$9,IF(ROUNDUP(X160,0)=4,Cdel!$B$10:$KC$10,IF(ROUNDUP(X160,0)=3,Cdel!$B$11:$KC$11,IF(ROUNDUP(X160,0)=2,Cdel!$B$12:$KC$12,IF(ROUNDUP(X160,0)=1,Cdel!$B$13:$KC$13)))))))</f>
        <v>0.63836860553011321</v>
      </c>
      <c r="Z160" s="8" cm="1">
        <f t="array" aca="1" ref="Z160" ca="1">Y160-_xlfn.XLOOKUP(Z$1,Cdel!$B$1:$KC$1,IF(ROUNDUP(Y160,0)=6,Cdel!$B$8:$KC$8,IF(ROUNDUP(Y160,0)=5,Cdel!$B$9:$KC$9,IF(ROUNDUP(Y160,0)=4,Cdel!$B$10:$KC$10,IF(ROUNDUP(Y160,0)=3,Cdel!$B$11:$KC$11,IF(ROUNDUP(Y160,0)=2,Cdel!$B$12:$KC$12,IF(ROUNDUP(Y160,0)=1,Cdel!$B$13:$KC$13)))))))</f>
        <v>0.62070964049368227</v>
      </c>
      <c r="AA160" s="8" cm="1">
        <f t="array" aca="1" ref="AA160" ca="1">Z160-_xlfn.XLOOKUP(AA$1,Cdel!$B$1:$KC$1,IF(ROUNDUP(Z160,0)=6,Cdel!$B$8:$KC$8,IF(ROUNDUP(Z160,0)=5,Cdel!$B$9:$KC$9,IF(ROUNDUP(Z160,0)=4,Cdel!$B$10:$KC$10,IF(ROUNDUP(Z160,0)=3,Cdel!$B$11:$KC$11,IF(ROUNDUP(Z160,0)=2,Cdel!$B$12:$KC$12,IF(ROUNDUP(Z160,0)=1,Cdel!$B$13:$KC$13)))))))</f>
        <v>0.60353916916364048</v>
      </c>
      <c r="AB160" s="8" cm="1">
        <f t="array" aca="1" ref="AB160" ca="1">AA160-_xlfn.XLOOKUP(AB$1,Cdel!$B$1:$KC$1,IF(ROUNDUP(AA160,0)=6,Cdel!$B$8:$KC$8,IF(ROUNDUP(AA160,0)=5,Cdel!$B$9:$KC$9,IF(ROUNDUP(AA160,0)=4,Cdel!$B$10:$KC$10,IF(ROUNDUP(AA160,0)=3,Cdel!$B$11:$KC$11,IF(ROUNDUP(AA160,0)=2,Cdel!$B$12:$KC$12,IF(ROUNDUP(AA160,0)=1,Cdel!$B$13:$KC$13)))))))</f>
        <v>0.58684367851129737</v>
      </c>
      <c r="AC160" s="8" cm="1">
        <f t="array" aca="1" ref="AC160" ca="1">AB160-_xlfn.XLOOKUP(AC$1,Cdel!$B$1:$KC$1,IF(ROUNDUP(AB160,0)=6,Cdel!$B$8:$KC$8,IF(ROUNDUP(AB160,0)=5,Cdel!$B$9:$KC$9,IF(ROUNDUP(AB160,0)=4,Cdel!$B$10:$KC$10,IF(ROUNDUP(AB160,0)=3,Cdel!$B$11:$KC$11,IF(ROUNDUP(AB160,0)=2,Cdel!$B$12:$KC$12,IF(ROUNDUP(AB160,0)=1,Cdel!$B$13:$KC$13)))))))</f>
        <v>0.57061002931409743</v>
      </c>
      <c r="AD160" s="8" cm="1">
        <f t="array" aca="1" ref="AD160" ca="1">AC160-_xlfn.XLOOKUP(AD$1,Cdel!$B$1:$KC$1,IF(ROUNDUP(AC160,0)=6,Cdel!$B$8:$KC$8,IF(ROUNDUP(AC160,0)=5,Cdel!$B$9:$KC$9,IF(ROUNDUP(AC160,0)=4,Cdel!$B$10:$KC$10,IF(ROUNDUP(AC160,0)=3,Cdel!$B$11:$KC$11,IF(ROUNDUP(AC160,0)=2,Cdel!$B$12:$KC$12,IF(ROUNDUP(AC160,0)=1,Cdel!$B$13:$KC$13)))))))</f>
        <v>0.55482544581515347</v>
      </c>
      <c r="AE160" s="8" cm="1">
        <f t="array" aca="1" ref="AE160" ca="1">AD160-_xlfn.XLOOKUP(AE$1,Cdel!$B$1:$KC$1,IF(ROUNDUP(AD160,0)=6,Cdel!$B$8:$KC$8,IF(ROUNDUP(AD160,0)=5,Cdel!$B$9:$KC$9,IF(ROUNDUP(AD160,0)=4,Cdel!$B$10:$KC$10,IF(ROUNDUP(AD160,0)=3,Cdel!$B$11:$KC$11,IF(ROUNDUP(AD160,0)=2,Cdel!$B$12:$KC$12,IF(ROUNDUP(AD160,0)=1,Cdel!$B$13:$KC$13)))))))</f>
        <v>0.53947750566882391</v>
      </c>
      <c r="AF160" s="8" cm="1">
        <f t="array" aca="1" ref="AF160" ca="1">AE160-_xlfn.XLOOKUP(AF$1,Cdel!$B$1:$KC$1,IF(ROUNDUP(AE160,0)=6,Cdel!$B$8:$KC$8,IF(ROUNDUP(AE160,0)=5,Cdel!$B$9:$KC$9,IF(ROUNDUP(AE160,0)=4,Cdel!$B$10:$KC$10,IF(ROUNDUP(AE160,0)=3,Cdel!$B$11:$KC$11,IF(ROUNDUP(AE160,0)=2,Cdel!$B$12:$KC$12,IF(ROUNDUP(AE160,0)=1,Cdel!$B$13:$KC$13)))))))</f>
        <v>0.52455413016442287</v>
      </c>
      <c r="AG160" s="8" cm="1">
        <f t="array" aca="1" ref="AG160" ca="1">AF160-_xlfn.XLOOKUP(AG$1,Cdel!$B$1:$KC$1,IF(ROUNDUP(AF160,0)=6,Cdel!$B$8:$KC$8,IF(ROUNDUP(AF160,0)=5,Cdel!$B$9:$KC$9,IF(ROUNDUP(AF160,0)=4,Cdel!$B$10:$KC$10,IF(ROUNDUP(AF160,0)=3,Cdel!$B$11:$KC$11,IF(ROUNDUP(AF160,0)=2,Cdel!$B$12:$KC$12,IF(ROUNDUP(AF160,0)=1,Cdel!$B$13:$KC$13)))))))</f>
        <v>0.51004357472036754</v>
      </c>
      <c r="AH160" s="8" cm="1">
        <f t="array" aca="1" ref="AH160" ca="1">AG160-_xlfn.XLOOKUP(AH$1,Cdel!$B$1:$KC$1,IF(ROUNDUP(AG160,0)=6,Cdel!$B$8:$KC$8,IF(ROUNDUP(AG160,0)=5,Cdel!$B$9:$KC$9,IF(ROUNDUP(AG160,0)=4,Cdel!$B$10:$KC$10,IF(ROUNDUP(AG160,0)=3,Cdel!$B$11:$KC$11,IF(ROUNDUP(AG160,0)=2,Cdel!$B$12:$KC$12,IF(ROUNDUP(AG160,0)=1,Cdel!$B$13:$KC$13)))))))</f>
        <v>0.49593441964128315</v>
      </c>
      <c r="AI160" s="8" cm="1">
        <f t="array" aca="1" ref="AI160" ca="1">AH160-_xlfn.XLOOKUP(AI$1,Cdel!$B$1:$KC$1,IF(ROUNDUP(AH160,0)=6,Cdel!$B$8:$KC$8,IF(ROUNDUP(AH160,0)=5,Cdel!$B$9:$KC$9,IF(ROUNDUP(AH160,0)=4,Cdel!$B$10:$KC$10,IF(ROUNDUP(AH160,0)=3,Cdel!$B$11:$KC$11,IF(ROUNDUP(AH160,0)=2,Cdel!$B$12:$KC$12,IF(ROUNDUP(AH160,0)=1,Cdel!$B$13:$KC$13)))))))</f>
        <v>0.4822155611307905</v>
      </c>
      <c r="AJ160" s="8" cm="1">
        <f t="array" aca="1" ref="AJ160" ca="1">AI160-_xlfn.XLOOKUP(AJ$1,Cdel!$B$1:$KC$1,IF(ROUNDUP(AI160,0)=6,Cdel!$B$8:$KC$8,IF(ROUNDUP(AI160,0)=5,Cdel!$B$9:$KC$9,IF(ROUNDUP(AI160,0)=4,Cdel!$B$10:$KC$10,IF(ROUNDUP(AI160,0)=3,Cdel!$B$11:$KC$11,IF(ROUNDUP(AI160,0)=2,Cdel!$B$12:$KC$12,IF(ROUNDUP(AI160,0)=1,Cdel!$B$13:$KC$13)))))))</f>
        <v>0.46887620255290396</v>
      </c>
      <c r="AK160" s="8" cm="1">
        <f t="array" aca="1" ref="AK160" ca="1">AJ160-_xlfn.XLOOKUP(AK$1,Cdel!$B$1:$KC$1,IF(ROUNDUP(AJ160,0)=6,Cdel!$B$8:$KC$8,IF(ROUNDUP(AJ160,0)=5,Cdel!$B$9:$KC$9,IF(ROUNDUP(AJ160,0)=4,Cdel!$B$10:$KC$10,IF(ROUNDUP(AJ160,0)=3,Cdel!$B$11:$KC$11,IF(ROUNDUP(AJ160,0)=2,Cdel!$B$12:$KC$12,IF(ROUNDUP(AJ160,0)=1,Cdel!$B$13:$KC$13)))))))</f>
        <v>0.45590584593516198</v>
      </c>
      <c r="AL160" s="8" cm="1">
        <f t="array" aca="1" ref="AL160" ca="1">AK160-_xlfn.XLOOKUP(AL$1,Cdel!$B$1:$KC$1,IF(ROUNDUP(AK160,0)=6,Cdel!$B$8:$KC$8,IF(ROUNDUP(AK160,0)=5,Cdel!$B$9:$KC$9,IF(ROUNDUP(AK160,0)=4,Cdel!$B$10:$KC$10,IF(ROUNDUP(AK160,0)=3,Cdel!$B$11:$KC$11,IF(ROUNDUP(AK160,0)=2,Cdel!$B$12:$KC$12,IF(ROUNDUP(AK160,0)=1,Cdel!$B$13:$KC$13)))))))</f>
        <v>0.44329428370680335</v>
      </c>
      <c r="AM160" s="8" cm="1">
        <f t="array" aca="1" ref="AM160" ca="1">AL160-_xlfn.XLOOKUP(AM$1,Cdel!$B$1:$KC$1,IF(ROUNDUP(AL160,0)=6,Cdel!$B$8:$KC$8,IF(ROUNDUP(AL160,0)=5,Cdel!$B$9:$KC$9,IF(ROUNDUP(AL160,0)=4,Cdel!$B$10:$KC$10,IF(ROUNDUP(AL160,0)=3,Cdel!$B$11:$KC$11,IF(ROUNDUP(AL160,0)=2,Cdel!$B$12:$KC$12,IF(ROUNDUP(AL160,0)=1,Cdel!$B$13:$KC$13)))))))</f>
        <v>0.4310315906654883</v>
      </c>
      <c r="AN160" s="8" cm="1">
        <f t="array" aca="1" ref="AN160" ca="1">AM160-_xlfn.XLOOKUP(AN$1,Cdel!$B$1:$KC$1,IF(ROUNDUP(AM160,0)=6,Cdel!$B$8:$KC$8,IF(ROUNDUP(AM160,0)=5,Cdel!$B$9:$KC$9,IF(ROUNDUP(AM160,0)=4,Cdel!$B$10:$KC$10,IF(ROUNDUP(AM160,0)=3,Cdel!$B$11:$KC$11,IF(ROUNDUP(AM160,0)=2,Cdel!$B$12:$KC$12,IF(ROUNDUP(AM160,0)=1,Cdel!$B$13:$KC$13)))))))</f>
        <v>0.41910811616623983</v>
      </c>
      <c r="AO160" s="8" cm="1">
        <f t="array" aca="1" ref="AO160" ca="1">AN160-_xlfn.XLOOKUP(AO$1,Cdel!$B$1:$KC$1,IF(ROUNDUP(AN160,0)=6,Cdel!$B$8:$KC$8,IF(ROUNDUP(AN160,0)=5,Cdel!$B$9:$KC$9,IF(ROUNDUP(AN160,0)=4,Cdel!$B$10:$KC$10,IF(ROUNDUP(AN160,0)=3,Cdel!$B$11:$KC$11,IF(ROUNDUP(AN160,0)=2,Cdel!$B$12:$KC$12,IF(ROUNDUP(AN160,0)=1,Cdel!$B$13:$KC$13)))))))</f>
        <v>0.40751447652646128</v>
      </c>
      <c r="AP160" s="8" cm="1">
        <f t="array" aca="1" ref="AP160" ca="1">AO160-_xlfn.XLOOKUP(AP$1,Cdel!$B$1:$KC$1,IF(ROUNDUP(AO160,0)=6,Cdel!$B$8:$KC$8,IF(ROUNDUP(AO160,0)=5,Cdel!$B$9:$KC$9,IF(ROUNDUP(AO160,0)=4,Cdel!$B$10:$KC$10,IF(ROUNDUP(AO160,0)=3,Cdel!$B$11:$KC$11,IF(ROUNDUP(AO160,0)=2,Cdel!$B$12:$KC$12,IF(ROUNDUP(AO160,0)=1,Cdel!$B$13:$KC$13)))))))</f>
        <v>0.39624154764104985</v>
      </c>
      <c r="AQ160" s="8" cm="1">
        <f t="array" aca="1" ref="AQ160" ca="1">AP160-_xlfn.XLOOKUP(AQ$1,Cdel!$B$1:$KC$1,IF(ROUNDUP(AP160,0)=6,Cdel!$B$8:$KC$8,IF(ROUNDUP(AP160,0)=5,Cdel!$B$9:$KC$9,IF(ROUNDUP(AP160,0)=4,Cdel!$B$10:$KC$10,IF(ROUNDUP(AP160,0)=3,Cdel!$B$11:$KC$11,IF(ROUNDUP(AP160,0)=2,Cdel!$B$12:$KC$12,IF(ROUNDUP(AP160,0)=1,Cdel!$B$13:$KC$13)))))))</f>
        <v>0.38528045780179626</v>
      </c>
      <c r="AR160" s="8" cm="1">
        <f t="array" aca="1" ref="AR160" ca="1">AQ160-_xlfn.XLOOKUP(AR$1,Cdel!$B$1:$KC$1,IF(ROUNDUP(AQ160,0)=6,Cdel!$B$8:$KC$8,IF(ROUNDUP(AQ160,0)=5,Cdel!$B$9:$KC$9,IF(ROUNDUP(AQ160,0)=4,Cdel!$B$10:$KC$10,IF(ROUNDUP(AQ160,0)=3,Cdel!$B$11:$KC$11,IF(ROUNDUP(AQ160,0)=2,Cdel!$B$12:$KC$12,IF(ROUNDUP(AQ160,0)=1,Cdel!$B$13:$KC$13)))))))</f>
        <v>0.37462258071541898</v>
      </c>
      <c r="AS160" s="8" cm="1">
        <f t="array" aca="1" ref="AS160" ca="1">AR160-_xlfn.XLOOKUP(AS$1,Cdel!$B$1:$KC$1,IF(ROUNDUP(AR160,0)=6,Cdel!$B$8:$KC$8,IF(ROUNDUP(AR160,0)=5,Cdel!$B$9:$KC$9,IF(ROUNDUP(AR160,0)=4,Cdel!$B$10:$KC$10,IF(ROUNDUP(AR160,0)=3,Cdel!$B$11:$KC$11,IF(ROUNDUP(AR160,0)=2,Cdel!$B$12:$KC$12,IF(ROUNDUP(AR160,0)=1,Cdel!$B$13:$KC$13)))))))</f>
        <v>0.36425952871473738</v>
      </c>
      <c r="AT160" s="8" cm="1">
        <f t="array" aca="1" ref="AT160" ca="1">AS160-_xlfn.XLOOKUP(AT$1,Cdel!$B$1:$KC$1,IF(ROUNDUP(AS160,0)=6,Cdel!$B$8:$KC$8,IF(ROUNDUP(AS160,0)=5,Cdel!$B$9:$KC$9,IF(ROUNDUP(AS160,0)=4,Cdel!$B$10:$KC$10,IF(ROUNDUP(AS160,0)=3,Cdel!$B$11:$KC$11,IF(ROUNDUP(AS160,0)=2,Cdel!$B$12:$KC$12,IF(ROUNDUP(AS160,0)=1,Cdel!$B$13:$KC$13)))))))</f>
        <v>0.3541831461576429</v>
      </c>
      <c r="AU160" s="8" cm="1">
        <f t="array" aca="1" ref="AU160" ca="1">AT160-_xlfn.XLOOKUP(AU$1,Cdel!$B$1:$KC$1,IF(ROUNDUP(AT160,0)=6,Cdel!$B$8:$KC$8,IF(ROUNDUP(AT160,0)=5,Cdel!$B$9:$KC$9,IF(ROUNDUP(AT160,0)=4,Cdel!$B$10:$KC$10,IF(ROUNDUP(AT160,0)=3,Cdel!$B$11:$KC$11,IF(ROUNDUP(AT160,0)=2,Cdel!$B$12:$KC$12,IF(ROUNDUP(AT160,0)=1,Cdel!$B$13:$KC$13)))))))</f>
        <v>0.34438550300867093</v>
      </c>
      <c r="AV160" s="8" cm="1">
        <f t="array" aca="1" ref="AV160" ca="1">AU160-_xlfn.XLOOKUP(AV$1,Cdel!$B$1:$KC$1,IF(ROUNDUP(AU160,0)=6,Cdel!$B$8:$KC$8,IF(ROUNDUP(AU160,0)=5,Cdel!$B$9:$KC$9,IF(ROUNDUP(AU160,0)=4,Cdel!$B$10:$KC$10,IF(ROUNDUP(AU160,0)=3,Cdel!$B$11:$KC$11,IF(ROUNDUP(AU160,0)=2,Cdel!$B$12:$KC$12,IF(ROUNDUP(AU160,0)=1,Cdel!$B$13:$KC$13)))))))</f>
        <v>0.33485888859812413</v>
      </c>
      <c r="AW160" s="8" cm="1">
        <f t="array" aca="1" ref="AW160" ca="1">AV160-_xlfn.XLOOKUP(AW$1,Cdel!$B$1:$KC$1,IF(ROUNDUP(AV160,0)=6,Cdel!$B$8:$KC$8,IF(ROUNDUP(AV160,0)=5,Cdel!$B$9:$KC$9,IF(ROUNDUP(AV160,0)=4,Cdel!$B$10:$KC$10,IF(ROUNDUP(AV160,0)=3,Cdel!$B$11:$KC$11,IF(ROUNDUP(AV160,0)=2,Cdel!$B$12:$KC$12,IF(ROUNDUP(AV160,0)=1,Cdel!$B$13:$KC$13)))))))</f>
        <v>0.3255958055538351</v>
      </c>
      <c r="AX160" s="8" cm="1">
        <f t="array" aca="1" ref="AX160" ca="1">AW160-_xlfn.XLOOKUP(AX$1,Cdel!$B$1:$KC$1,IF(ROUNDUP(AW160,0)=6,Cdel!$B$8:$KC$8,IF(ROUNDUP(AW160,0)=5,Cdel!$B$9:$KC$9,IF(ROUNDUP(AW160,0)=4,Cdel!$B$10:$KC$10,IF(ROUNDUP(AW160,0)=3,Cdel!$B$11:$KC$11,IF(ROUNDUP(AW160,0)=2,Cdel!$B$12:$KC$12,IF(ROUNDUP(AW160,0)=1,Cdel!$B$13:$KC$13)))))))</f>
        <v>0.31658896390079194</v>
      </c>
      <c r="AY160" s="8" cm="1">
        <f t="array" aca="1" ref="AY160" ca="1">AX160-_xlfn.XLOOKUP(AY$1,Cdel!$B$1:$KC$1,IF(ROUNDUP(AX160,0)=6,Cdel!$B$8:$KC$8,IF(ROUNDUP(AX160,0)=5,Cdel!$B$9:$KC$9,IF(ROUNDUP(AX160,0)=4,Cdel!$B$10:$KC$10,IF(ROUNDUP(AX160,0)=3,Cdel!$B$11:$KC$11,IF(ROUNDUP(AX160,0)=2,Cdel!$B$12:$KC$12,IF(ROUNDUP(AX160,0)=1,Cdel!$B$13:$KC$13)))))))</f>
        <v>0.3078312753239838</v>
      </c>
      <c r="AZ160" s="8" cm="1">
        <f t="array" aca="1" ref="AZ160" ca="1">AY160-_xlfn.XLOOKUP(AZ$1,Cdel!$B$1:$KC$1,IF(ROUNDUP(AY160,0)=6,Cdel!$B$8:$KC$8,IF(ROUNDUP(AY160,0)=5,Cdel!$B$9:$KC$9,IF(ROUNDUP(AY160,0)=4,Cdel!$B$10:$KC$10,IF(ROUNDUP(AY160,0)=3,Cdel!$B$11:$KC$11,IF(ROUNDUP(AY160,0)=2,Cdel!$B$12:$KC$12,IF(ROUNDUP(AY160,0)=1,Cdel!$B$13:$KC$13)))))))</f>
        <v>0.29931584758995222</v>
      </c>
      <c r="BA160" s="8" cm="1">
        <f t="array" aca="1" ref="BA160" ca="1">AZ160-_xlfn.XLOOKUP(BA$1,Cdel!$B$1:$KC$1,IF(ROUNDUP(AZ160,0)=6,Cdel!$B$8:$KC$8,IF(ROUNDUP(AZ160,0)=5,Cdel!$B$9:$KC$9,IF(ROUNDUP(AZ160,0)=4,Cdel!$B$10:$KC$10,IF(ROUNDUP(AZ160,0)=3,Cdel!$B$11:$KC$11,IF(ROUNDUP(AZ160,0)=2,Cdel!$B$12:$KC$12,IF(ROUNDUP(AZ160,0)=1,Cdel!$B$13:$KC$13)))))))</f>
        <v>0.29103597912265594</v>
      </c>
      <c r="BB160" s="8" cm="1">
        <f t="array" aca="1" ref="BB160" ca="1">BA160-_xlfn.XLOOKUP(BB$1,Cdel!$B$1:$KC$1,IF(ROUNDUP(BA160,0)=6,Cdel!$B$8:$KC$8,IF(ROUNDUP(BA160,0)=5,Cdel!$B$9:$KC$9,IF(ROUNDUP(BA160,0)=4,Cdel!$B$10:$KC$10,IF(ROUNDUP(BA160,0)=3,Cdel!$B$11:$KC$11,IF(ROUNDUP(BA160,0)=2,Cdel!$B$12:$KC$12,IF(ROUNDUP(BA160,0)=1,Cdel!$B$13:$KC$13)))))))</f>
        <v>0.28298515372938249</v>
      </c>
      <c r="BC160" s="8" cm="1">
        <f t="array" aca="1" ref="BC160" ca="1">BB160-_xlfn.XLOOKUP(BC$1,Cdel!$B$1:$KC$1,IF(ROUNDUP(BB160,0)=6,Cdel!$B$8:$KC$8,IF(ROUNDUP(BB160,0)=5,Cdel!$B$9:$KC$9,IF(ROUNDUP(BB160,0)=4,Cdel!$B$10:$KC$10,IF(ROUNDUP(BB160,0)=3,Cdel!$B$11:$KC$11,IF(ROUNDUP(BB160,0)=2,Cdel!$B$12:$KC$12,IF(ROUNDUP(BB160,0)=1,Cdel!$B$13:$KC$13)))))))</f>
        <v>0.27515703547255432</v>
      </c>
      <c r="BD160" s="8" cm="1">
        <f t="array" aca="1" ref="BD160" ca="1">BC160-_xlfn.XLOOKUP(BD$1,Cdel!$B$1:$KC$1,IF(ROUNDUP(BC160,0)=6,Cdel!$B$8:$KC$8,IF(ROUNDUP(BC160,0)=5,Cdel!$B$9:$KC$9,IF(ROUNDUP(BC160,0)=4,Cdel!$B$10:$KC$10,IF(ROUNDUP(BC160,0)=3,Cdel!$B$11:$KC$11,IF(ROUNDUP(BC160,0)=2,Cdel!$B$12:$KC$12,IF(ROUNDUP(BC160,0)=1,Cdel!$B$13:$KC$13)))))))</f>
        <v>0.26754546368339521</v>
      </c>
      <c r="BE160" s="8" cm="1">
        <f t="array" aca="1" ref="BE160" ca="1">BD160-_xlfn.XLOOKUP(BE$1,Cdel!$B$1:$KC$1,IF(ROUNDUP(BD160,0)=6,Cdel!$B$8:$KC$8,IF(ROUNDUP(BD160,0)=5,Cdel!$B$9:$KC$9,IF(ROUNDUP(BD160,0)=4,Cdel!$B$10:$KC$10,IF(ROUNDUP(BD160,0)=3,Cdel!$B$11:$KC$11,IF(ROUNDUP(BD160,0)=2,Cdel!$B$12:$KC$12,IF(ROUNDUP(BD160,0)=1,Cdel!$B$13:$KC$13)))))))</f>
        <v>0.26014444811353121</v>
      </c>
      <c r="BF160" s="8" cm="1">
        <f t="array" aca="1" ref="BF160" ca="1">BE160-_xlfn.XLOOKUP(BF$1,Cdel!$B$1:$KC$1,IF(ROUNDUP(BE160,0)=6,Cdel!$B$8:$KC$8,IF(ROUNDUP(BE160,0)=5,Cdel!$B$9:$KC$9,IF(ROUNDUP(BE160,0)=4,Cdel!$B$10:$KC$10,IF(ROUNDUP(BE160,0)=3,Cdel!$B$11:$KC$11,IF(ROUNDUP(BE160,0)=2,Cdel!$B$12:$KC$12,IF(ROUNDUP(BE160,0)=1,Cdel!$B$13:$KC$13)))))))</f>
        <v>0.25294816422071092</v>
      </c>
      <c r="BG160" s="8" cm="1">
        <f t="array" aca="1" ref="BG160" ca="1">BF160-_xlfn.XLOOKUP(BG$1,Cdel!$B$1:$KC$1,IF(ROUNDUP(BF160,0)=6,Cdel!$B$8:$KC$8,IF(ROUNDUP(BF160,0)=5,Cdel!$B$9:$KC$9,IF(ROUNDUP(BF160,0)=4,Cdel!$B$10:$KC$10,IF(ROUNDUP(BF160,0)=3,Cdel!$B$11:$KC$11,IF(ROUNDUP(BF160,0)=2,Cdel!$B$12:$KC$12,IF(ROUNDUP(BF160,0)=1,Cdel!$B$13:$KC$13)))))))</f>
        <v>0.24595094858493632</v>
      </c>
      <c r="BH160" s="8" cm="1">
        <f t="array" aca="1" ref="BH160" ca="1">BG160-_xlfn.XLOOKUP(BH$1,Cdel!$B$1:$KC$1,IF(ROUNDUP(BG160,0)=6,Cdel!$B$8:$KC$8,IF(ROUNDUP(BG160,0)=5,Cdel!$B$9:$KC$9,IF(ROUNDUP(BG160,0)=4,Cdel!$B$10:$KC$10,IF(ROUNDUP(BG160,0)=3,Cdel!$B$11:$KC$11,IF(ROUNDUP(BG160,0)=2,Cdel!$B$12:$KC$12,IF(ROUNDUP(BG160,0)=1,Cdel!$B$13:$KC$13)))))))</f>
        <v>0.23914729445139427</v>
      </c>
      <c r="BI160" s="8" cm="1">
        <f t="array" aca="1" ref="BI160" ca="1">BH160-_xlfn.XLOOKUP(BI$1,Cdel!$B$1:$KC$1,IF(ROUNDUP(BH160,0)=6,Cdel!$B$8:$KC$8,IF(ROUNDUP(BH160,0)=5,Cdel!$B$9:$KC$9,IF(ROUNDUP(BH160,0)=4,Cdel!$B$10:$KC$10,IF(ROUNDUP(BH160,0)=3,Cdel!$B$11:$KC$11,IF(ROUNDUP(BH160,0)=2,Cdel!$B$12:$KC$12,IF(ROUNDUP(BH160,0)=1,Cdel!$B$13:$KC$13)))))))</f>
        <v>0.23253184739668317</v>
      </c>
      <c r="BJ160" s="8" cm="1">
        <f t="array" aca="1" ref="BJ160" ca="1">BI160-_xlfn.XLOOKUP(BJ$1,Cdel!$B$1:$KC$1,IF(ROUNDUP(BI160,0)=6,Cdel!$B$8:$KC$8,IF(ROUNDUP(BI160,0)=5,Cdel!$B$9:$KC$9,IF(ROUNDUP(BI160,0)=4,Cdel!$B$10:$KC$10,IF(ROUNDUP(BI160,0)=3,Cdel!$B$11:$KC$11,IF(ROUNDUP(BI160,0)=2,Cdel!$B$12:$KC$12,IF(ROUNDUP(BI160,0)=1,Cdel!$B$13:$KC$13)))))))</f>
        <v>0.2260994011149228</v>
      </c>
      <c r="BK160" s="8" cm="1">
        <f t="array" aca="1" ref="BK160" ca="1">BJ160-_xlfn.XLOOKUP(BK$1,Cdel!$B$1:$KC$1,IF(ROUNDUP(BJ160,0)=6,Cdel!$B$8:$KC$8,IF(ROUNDUP(BJ160,0)=5,Cdel!$B$9:$KC$9,IF(ROUNDUP(BJ160,0)=4,Cdel!$B$10:$KC$10,IF(ROUNDUP(BJ160,0)=3,Cdel!$B$11:$KC$11,IF(ROUNDUP(BJ160,0)=2,Cdel!$B$12:$KC$12,IF(ROUNDUP(BJ160,0)=1,Cdel!$B$13:$KC$13)))))))</f>
        <v>0.21984489332043183</v>
      </c>
      <c r="BL160" s="8" cm="1">
        <f t="array" aca="1" ref="BL160" ca="1">BK160-_xlfn.XLOOKUP(BL$1,Cdel!$B$1:$KC$1,IF(ROUNDUP(BK160,0)=6,Cdel!$B$8:$KC$8,IF(ROUNDUP(BK160,0)=5,Cdel!$B$9:$KC$9,IF(ROUNDUP(BK160,0)=4,Cdel!$B$10:$KC$10,IF(ROUNDUP(BK160,0)=3,Cdel!$B$11:$KC$11,IF(ROUNDUP(BK160,0)=2,Cdel!$B$12:$KC$12,IF(ROUNDUP(BK160,0)=1,Cdel!$B$13:$KC$13)))))))</f>
        <v>0.21376340176374803</v>
      </c>
      <c r="BM160" s="8" cm="1">
        <f t="array" aca="1" ref="BM160" ca="1">BL160-_xlfn.XLOOKUP(BM$1,Cdel!$B$1:$KC$1,IF(ROUNDUP(BL160,0)=6,Cdel!$B$8:$KC$8,IF(ROUNDUP(BL160,0)=5,Cdel!$B$9:$KC$9,IF(ROUNDUP(BL160,0)=4,Cdel!$B$10:$KC$10,IF(ROUNDUP(BL160,0)=3,Cdel!$B$11:$KC$11,IF(ROUNDUP(BL160,0)=2,Cdel!$B$12:$KC$12,IF(ROUNDUP(BL160,0)=1,Cdel!$B$13:$KC$13)))))))</f>
        <v>0.20785014035785565</v>
      </c>
      <c r="BN160" s="8" cm="1">
        <f t="array" aca="1" ref="BN160" ca="1">BM160-_xlfn.XLOOKUP(BN$1,Cdel!$B$1:$KC$1,IF(ROUNDUP(BM160,0)=6,Cdel!$B$8:$KC$8,IF(ROUNDUP(BM160,0)=5,Cdel!$B$9:$KC$9,IF(ROUNDUP(BM160,0)=4,Cdel!$B$10:$KC$10,IF(ROUNDUP(BM160,0)=3,Cdel!$B$11:$KC$11,IF(ROUNDUP(BM160,0)=2,Cdel!$B$12:$KC$12,IF(ROUNDUP(BM160,0)=1,Cdel!$B$13:$KC$13)))))))</f>
        <v>0.20210045541157187</v>
      </c>
      <c r="BO160" s="8" cm="1">
        <f t="array" aca="1" ref="BO160" ca="1">BN160-_xlfn.XLOOKUP(BO$1,Cdel!$B$1:$KC$1,IF(ROUNDUP(BN160,0)=6,Cdel!$B$8:$KC$8,IF(ROUNDUP(BN160,0)=5,Cdel!$B$9:$KC$9,IF(ROUNDUP(BN160,0)=4,Cdel!$B$10:$KC$10,IF(ROUNDUP(BN160,0)=3,Cdel!$B$11:$KC$11,IF(ROUNDUP(BN160,0)=2,Cdel!$B$12:$KC$12,IF(ROUNDUP(BN160,0)=1,Cdel!$B$13:$KC$13)))))))</f>
        <v>0.19650982196712788</v>
      </c>
      <c r="BP160" s="8" cm="1">
        <f t="array" aca="1" ref="BP160" ca="1">BO160-_xlfn.XLOOKUP(BP$1,Cdel!$B$1:$KC$1,IF(ROUNDUP(BO160,0)=6,Cdel!$B$8:$KC$8,IF(ROUNDUP(BO160,0)=5,Cdel!$B$9:$KC$9,IF(ROUNDUP(BO160,0)=4,Cdel!$B$10:$KC$10,IF(ROUNDUP(BO160,0)=3,Cdel!$B$11:$KC$11,IF(ROUNDUP(BO160,0)=2,Cdel!$B$12:$KC$12,IF(ROUNDUP(BO160,0)=1,Cdel!$B$13:$KC$13)))))))</f>
        <v>0.19107384023906174</v>
      </c>
      <c r="BQ160" s="8" cm="1">
        <f t="array" aca="1" ref="BQ160" ca="1">BP160-_xlfn.XLOOKUP(BQ$1,Cdel!$B$1:$KC$1,IF(ROUNDUP(BP160,0)=6,Cdel!$B$8:$KC$8,IF(ROUNDUP(BP160,0)=5,Cdel!$B$9:$KC$9,IF(ROUNDUP(BP160,0)=4,Cdel!$B$10:$KC$10,IF(ROUNDUP(BP160,0)=3,Cdel!$B$11:$KC$11,IF(ROUNDUP(BP160,0)=2,Cdel!$B$12:$KC$12,IF(ROUNDUP(BP160,0)=1,Cdel!$B$13:$KC$13)))))))</f>
        <v>0.18578823215162105</v>
      </c>
      <c r="BR160" s="8" cm="1">
        <f t="array" aca="1" ref="BR160" ca="1">BQ160-_xlfn.XLOOKUP(BR$1,Cdel!$B$1:$KC$1,IF(ROUNDUP(BQ160,0)=6,Cdel!$B$8:$KC$8,IF(ROUNDUP(BQ160,0)=5,Cdel!$B$9:$KC$9,IF(ROUNDUP(BQ160,0)=4,Cdel!$B$10:$KC$10,IF(ROUNDUP(BQ160,0)=3,Cdel!$B$11:$KC$11,IF(ROUNDUP(BQ160,0)=2,Cdel!$B$12:$KC$12,IF(ROUNDUP(BQ160,0)=1,Cdel!$B$13:$KC$13)))))))</f>
        <v>0.18064883797195061</v>
      </c>
      <c r="BS160" s="8" cm="1">
        <f t="array" aca="1" ref="BS160" ca="1">BR160-_xlfn.XLOOKUP(BS$1,Cdel!$B$1:$KC$1,IF(ROUNDUP(BR160,0)=6,Cdel!$B$8:$KC$8,IF(ROUNDUP(BR160,0)=5,Cdel!$B$9:$KC$9,IF(ROUNDUP(BR160,0)=4,Cdel!$B$10:$KC$10,IF(ROUNDUP(BR160,0)=3,Cdel!$B$11:$KC$11,IF(ROUNDUP(BR160,0)=2,Cdel!$B$12:$KC$12,IF(ROUNDUP(BR160,0)=1,Cdel!$B$13:$KC$13)))))))</f>
        <v>0.17565161303641438</v>
      </c>
      <c r="BT160" s="8" cm="1">
        <f t="array" aca="1" ref="BT160" ca="1">BS160-_xlfn.XLOOKUP(BT$1,Cdel!$B$1:$KC$1,IF(ROUNDUP(BS160,0)=6,Cdel!$B$8:$KC$8,IF(ROUNDUP(BS160,0)=5,Cdel!$B$9:$KC$9,IF(ROUNDUP(BS160,0)=4,Cdel!$B$10:$KC$10,IF(ROUNDUP(BS160,0)=3,Cdel!$B$11:$KC$11,IF(ROUNDUP(BS160,0)=2,Cdel!$B$12:$KC$12,IF(ROUNDUP(BS160,0)=1,Cdel!$B$13:$KC$13)))))))</f>
        <v>0.17079262456747657</v>
      </c>
      <c r="BU160" s="8" cm="1">
        <f t="array" aca="1" ref="BU160" ca="1">BT160-_xlfn.XLOOKUP(BU$1,Cdel!$B$1:$KC$1,IF(ROUNDUP(BT160,0)=6,Cdel!$B$8:$KC$8,IF(ROUNDUP(BT160,0)=5,Cdel!$B$9:$KC$9,IF(ROUNDUP(BT160,0)=4,Cdel!$B$10:$KC$10,IF(ROUNDUP(BT160,0)=3,Cdel!$B$11:$KC$11,IF(ROUNDUP(BT160,0)=2,Cdel!$B$12:$KC$12,IF(ROUNDUP(BT160,0)=1,Cdel!$B$13:$KC$13)))))))</f>
        <v>0.16606804857863577</v>
      </c>
      <c r="BV160" s="8" cm="1">
        <f t="array" aca="1" ref="BV160" ca="1">BU160-_xlfn.XLOOKUP(BV$1,Cdel!$B$1:$KC$1,IF(ROUNDUP(BU160,0)=6,Cdel!$B$8:$KC$8,IF(ROUNDUP(BU160,0)=5,Cdel!$B$9:$KC$9,IF(ROUNDUP(BU160,0)=4,Cdel!$B$10:$KC$10,IF(ROUNDUP(BU160,0)=3,Cdel!$B$11:$KC$11,IF(ROUNDUP(BU160,0)=2,Cdel!$B$12:$KC$12,IF(ROUNDUP(BU160,0)=1,Cdel!$B$13:$KC$13)))))))</f>
        <v>0.16147416686497729</v>
      </c>
      <c r="BW160" s="8" cm="1">
        <f t="array" aca="1" ref="BW160" ca="1">BV160-_xlfn.XLOOKUP(BW$1,Cdel!$B$1:$KC$1,IF(ROUNDUP(BV160,0)=6,Cdel!$B$8:$KC$8,IF(ROUNDUP(BV160,0)=5,Cdel!$B$9:$KC$9,IF(ROUNDUP(BV160,0)=4,Cdel!$B$10:$KC$10,IF(ROUNDUP(BV160,0)=3,Cdel!$B$11:$KC$11,IF(ROUNDUP(BV160,0)=2,Cdel!$B$12:$KC$12,IF(ROUNDUP(BV160,0)=1,Cdel!$B$13:$KC$13)))))))</f>
        <v>0.15700736407697438</v>
      </c>
      <c r="BX160" s="8" cm="1">
        <f t="array" aca="1" ref="BX160" ca="1">BW160-_xlfn.XLOOKUP(BX$1,Cdel!$B$1:$KC$1,IF(ROUNDUP(BW160,0)=6,Cdel!$B$8:$KC$8,IF(ROUNDUP(BW160,0)=5,Cdel!$B$9:$KC$9,IF(ROUNDUP(BW160,0)=4,Cdel!$B$10:$KC$10,IF(ROUNDUP(BW160,0)=3,Cdel!$B$11:$KC$11,IF(ROUNDUP(BW160,0)=2,Cdel!$B$12:$KC$12,IF(ROUNDUP(BW160,0)=1,Cdel!$B$13:$KC$13)))))))</f>
        <v>0.15266412487523595</v>
      </c>
      <c r="BY160" s="8" cm="1">
        <f t="array" aca="1" ref="BY160" ca="1">BX160-_xlfn.XLOOKUP(BY$1,Cdel!$B$1:$KC$1,IF(ROUNDUP(BX160,0)=6,Cdel!$B$8:$KC$8,IF(ROUNDUP(BX160,0)=5,Cdel!$B$9:$KC$9,IF(ROUNDUP(BX160,0)=4,Cdel!$B$10:$KC$10,IF(ROUNDUP(BX160,0)=3,Cdel!$B$11:$KC$11,IF(ROUNDUP(BX160,0)=2,Cdel!$B$12:$KC$12,IF(ROUNDUP(BX160,0)=1,Cdel!$B$13:$KC$13)))))))</f>
        <v>0.14844103116396171</v>
      </c>
      <c r="BZ160" s="8" cm="1">
        <f t="array" aca="1" ref="BZ160" ca="1">BY160-_xlfn.XLOOKUP(BZ$1,Cdel!$B$1:$KC$1,IF(ROUNDUP(BY160,0)=6,Cdel!$B$8:$KC$8,IF(ROUNDUP(BY160,0)=5,Cdel!$B$9:$KC$9,IF(ROUNDUP(BY160,0)=4,Cdel!$B$10:$KC$10,IF(ROUNDUP(BY160,0)=3,Cdel!$B$11:$KC$11,IF(ROUNDUP(BY160,0)=2,Cdel!$B$12:$KC$12,IF(ROUNDUP(BY160,0)=1,Cdel!$B$13:$KC$13)))))))</f>
        <v>0.14433475940092697</v>
      </c>
      <c r="CA160" s="8" cm="1">
        <f t="array" aca="1" ref="CA160" ca="1">BZ160-_xlfn.XLOOKUP(CA$1,Cdel!$B$1:$KC$1,IF(ROUNDUP(BZ160,0)=6,Cdel!$B$8:$KC$8,IF(ROUNDUP(BZ160,0)=5,Cdel!$B$9:$KC$9,IF(ROUNDUP(BZ160,0)=4,Cdel!$B$10:$KC$10,IF(ROUNDUP(BZ160,0)=3,Cdel!$B$11:$KC$11,IF(ROUNDUP(BZ160,0)=2,Cdel!$B$12:$KC$12,IF(ROUNDUP(BZ160,0)=1,Cdel!$B$13:$KC$13)))))))</f>
        <v>0.14034207798188059</v>
      </c>
      <c r="CB160" s="8" cm="1">
        <f t="array" aca="1" ref="CB160" ca="1">CA160-_xlfn.XLOOKUP(CB$1,Cdel!$B$1:$KC$1,IF(ROUNDUP(CA160,0)=6,Cdel!$B$8:$KC$8,IF(ROUNDUP(CA160,0)=5,Cdel!$B$9:$KC$9,IF(ROUNDUP(CA160,0)=4,Cdel!$B$10:$KC$10,IF(ROUNDUP(CA160,0)=3,Cdel!$B$11:$KC$11,IF(ROUNDUP(CA160,0)=2,Cdel!$B$12:$KC$12,IF(ROUNDUP(CA160,0)=1,Cdel!$B$13:$KC$13)))))))</f>
        <v>0.13645984469729719</v>
      </c>
      <c r="CC160" s="8" cm="1">
        <f t="array" aca="1" ref="CC160" ca="1">CB160-_xlfn.XLOOKUP(CC$1,Cdel!$B$1:$KC$1,IF(ROUNDUP(CB160,0)=6,Cdel!$B$8:$KC$8,IF(ROUNDUP(CB160,0)=5,Cdel!$B$9:$KC$9,IF(ROUNDUP(CB160,0)=4,Cdel!$B$10:$KC$10,IF(ROUNDUP(CB160,0)=3,Cdel!$B$11:$KC$11,IF(ROUNDUP(CB160,0)=2,Cdel!$B$12:$KC$12,IF(ROUNDUP(CB160,0)=1,Cdel!$B$13:$KC$13)))))))</f>
        <v>0.1326850042594826</v>
      </c>
      <c r="CD160" s="8" cm="1">
        <f t="array" aca="1" ref="CD160" ca="1">CC160-_xlfn.XLOOKUP(CD$1,Cdel!$B$1:$KC$1,IF(ROUNDUP(CC160,0)=6,Cdel!$B$8:$KC$8,IF(ROUNDUP(CC160,0)=5,Cdel!$B$9:$KC$9,IF(ROUNDUP(CC160,0)=4,Cdel!$B$10:$KC$10,IF(ROUNDUP(CC160,0)=3,Cdel!$B$11:$KC$11,IF(ROUNDUP(CC160,0)=2,Cdel!$B$12:$KC$12,IF(ROUNDUP(CC160,0)=1,Cdel!$B$13:$KC$13)))))))</f>
        <v>0.12901458589808598</v>
      </c>
      <c r="CE160" s="8" cm="1">
        <f t="array" aca="1" ref="CE160" ca="1">CD160-_xlfn.XLOOKUP(CE$1,Cdel!$B$1:$KC$1,IF(ROUNDUP(CD160,0)=6,Cdel!$B$8:$KC$8,IF(ROUNDUP(CD160,0)=5,Cdel!$B$9:$KC$9,IF(ROUNDUP(CD160,0)=4,Cdel!$B$10:$KC$10,IF(ROUNDUP(CD160,0)=3,Cdel!$B$11:$KC$11,IF(ROUNDUP(CD160,0)=2,Cdel!$B$12:$KC$12,IF(ROUNDUP(CD160,0)=1,Cdel!$B$13:$KC$13)))))))</f>
        <v>0.12544570102212621</v>
      </c>
      <c r="CF160" s="8" cm="1">
        <f t="array" aca="1" ref="CF160" ca="1">CE160-_xlfn.XLOOKUP(CF$1,Cdel!$B$1:$KC$1,IF(ROUNDUP(CE160,0)=6,Cdel!$B$8:$KC$8,IF(ROUNDUP(CE160,0)=5,Cdel!$B$9:$KC$9,IF(ROUNDUP(CE160,0)=4,Cdel!$B$10:$KC$10,IF(ROUNDUP(CE160,0)=3,Cdel!$B$11:$KC$11,IF(ROUNDUP(CE160,0)=2,Cdel!$B$12:$KC$12,IF(ROUNDUP(CE160,0)=1,Cdel!$B$13:$KC$13)))))))</f>
        <v>0.12197554094669345</v>
      </c>
      <c r="CG160" s="8" cm="1">
        <f t="array" aca="1" ref="CG160" ca="1">CF160-_xlfn.XLOOKUP(CG$1,Cdel!$B$1:$KC$1,IF(ROUNDUP(CF160,0)=6,Cdel!$B$8:$KC$8,IF(ROUNDUP(CF160,0)=5,Cdel!$B$9:$KC$9,IF(ROUNDUP(CF160,0)=4,Cdel!$B$10:$KC$10,IF(ROUNDUP(CF160,0)=3,Cdel!$B$11:$KC$11,IF(ROUNDUP(CF160,0)=2,Cdel!$B$12:$KC$12,IF(ROUNDUP(CF160,0)=1,Cdel!$B$13:$KC$13)))))))</f>
        <v>0.11860137468253529</v>
      </c>
      <c r="CH160" s="8" cm="1">
        <f t="array" aca="1" ref="CH160" ca="1">CG160-_xlfn.XLOOKUP(CH$1,Cdel!$B$1:$KC$1,IF(ROUNDUP(CG160,0)=6,Cdel!$B$8:$KC$8,IF(ROUNDUP(CG160,0)=5,Cdel!$B$9:$KC$9,IF(ROUNDUP(CG160,0)=4,Cdel!$B$10:$KC$10,IF(ROUNDUP(CG160,0)=3,Cdel!$B$11:$KC$11,IF(ROUNDUP(CG160,0)=2,Cdel!$B$12:$KC$12,IF(ROUNDUP(CG160,0)=1,Cdel!$B$13:$KC$13)))))))</f>
        <v>0.11532054678678946</v>
      </c>
      <c r="CI160" s="8" cm="1">
        <f t="array" aca="1" ref="CI160" ca="1">CH160-_xlfn.XLOOKUP(CI$1,Cdel!$B$1:$KC$1,IF(ROUNDUP(CH160,0)=6,Cdel!$B$8:$KC$8,IF(ROUNDUP(CH160,0)=5,Cdel!$B$9:$KC$9,IF(ROUNDUP(CH160,0)=4,Cdel!$B$10:$KC$10,IF(ROUNDUP(CH160,0)=3,Cdel!$B$11:$KC$11,IF(ROUNDUP(CH160,0)=2,Cdel!$B$12:$KC$12,IF(ROUNDUP(CH160,0)=1,Cdel!$B$13:$KC$13)))))))</f>
        <v>0.11213047527317092</v>
      </c>
      <c r="CJ160" s="8" cm="1">
        <f t="array" aca="1" ref="CJ160" ca="1">CI160-_xlfn.XLOOKUP(CJ$1,Cdel!$B$1:$KC$1,IF(ROUNDUP(CI160,0)=6,Cdel!$B$8:$KC$8,IF(ROUNDUP(CI160,0)=5,Cdel!$B$9:$KC$9,IF(ROUNDUP(CI160,0)=4,Cdel!$B$10:$KC$10,IF(ROUNDUP(CI160,0)=3,Cdel!$B$11:$KC$11,IF(ROUNDUP(CI160,0)=2,Cdel!$B$12:$KC$12,IF(ROUNDUP(CI160,0)=1,Cdel!$B$13:$KC$13)))))))</f>
        <v>0.10902864957996819</v>
      </c>
      <c r="CK160" s="8" cm="1">
        <f t="array" aca="1" ref="CK160" ca="1">CJ160-_xlfn.XLOOKUP(CK$1,Cdel!$B$1:$KC$1,IF(ROUNDUP(CJ160,0)=6,Cdel!$B$8:$KC$8,IF(ROUNDUP(CJ160,0)=5,Cdel!$B$9:$KC$9,IF(ROUNDUP(CJ160,0)=4,Cdel!$B$10:$KC$10,IF(ROUNDUP(CJ160,0)=3,Cdel!$B$11:$KC$11,IF(ROUNDUP(CJ160,0)=2,Cdel!$B$12:$KC$12,IF(ROUNDUP(CJ160,0)=1,Cdel!$B$13:$KC$13)))))))</f>
        <v>0.10601262859425081</v>
      </c>
      <c r="CL160" s="8" cm="1">
        <f t="array" aca="1" ref="CL160" ca="1">CK160-_xlfn.XLOOKUP(CL$1,Cdel!$B$1:$KC$1,IF(ROUNDUP(CK160,0)=6,Cdel!$B$8:$KC$8,IF(ROUNDUP(CK160,0)=5,Cdel!$B$9:$KC$9,IF(ROUNDUP(CK160,0)=4,Cdel!$B$10:$KC$10,IF(ROUNDUP(CK160,0)=3,Cdel!$B$11:$KC$11,IF(ROUNDUP(CK160,0)=2,Cdel!$B$12:$KC$12,IF(ROUNDUP(CK160,0)=1,Cdel!$B$13:$KC$13)))))))</f>
        <v>0.10308003873073238</v>
      </c>
      <c r="CM160" s="8" cm="1">
        <f t="array" aca="1" ref="CM160" ca="1">CL160-_xlfn.XLOOKUP(CM$1,Cdel!$B$1:$KC$1,IF(ROUNDUP(CL160,0)=6,Cdel!$B$8:$KC$8,IF(ROUNDUP(CL160,0)=5,Cdel!$B$9:$KC$9,IF(ROUNDUP(CL160,0)=4,Cdel!$B$10:$KC$10,IF(ROUNDUP(CL160,0)=3,Cdel!$B$11:$KC$11,IF(ROUNDUP(CL160,0)=2,Cdel!$B$12:$KC$12,IF(ROUNDUP(CL160,0)=1,Cdel!$B$13:$KC$13)))))))</f>
        <v>0.10022857206377694</v>
      </c>
      <c r="CN160" s="8" cm="1">
        <f t="array" aca="1" ref="CN160" ca="1">CM160-_xlfn.XLOOKUP(CN$1,Cdel!$B$1:$KC$1,IF(ROUNDUP(CM160,0)=6,Cdel!$B$8:$KC$8,IF(ROUNDUP(CM160,0)=5,Cdel!$B$9:$KC$9,IF(ROUNDUP(CM160,0)=4,Cdel!$B$10:$KC$10,IF(ROUNDUP(CM160,0)=3,Cdel!$B$11:$KC$11,IF(ROUNDUP(CM160,0)=2,Cdel!$B$12:$KC$12,IF(ROUNDUP(CM160,0)=1,Cdel!$B$13:$KC$13)))))))</f>
        <v>9.7455984511079438E-2</v>
      </c>
      <c r="CO160" s="8" cm="1">
        <f t="array" aca="1" ref="CO160" ca="1">CN160-_xlfn.XLOOKUP(CO$1,Cdel!$B$1:$KC$1,IF(ROUNDUP(CN160,0)=6,Cdel!$B$8:$KC$8,IF(ROUNDUP(CN160,0)=5,Cdel!$B$9:$KC$9,IF(ROUNDUP(CN160,0)=4,Cdel!$B$10:$KC$10,IF(ROUNDUP(CN160,0)=3,Cdel!$B$11:$KC$11,IF(ROUNDUP(CN160,0)=2,Cdel!$B$12:$KC$12,IF(ROUNDUP(CN160,0)=1,Cdel!$B$13:$KC$13)))))))</f>
        <v>9.4760094067590325E-2</v>
      </c>
      <c r="CP160" s="8" cm="1">
        <f t="array" aca="1" ref="CP160" ca="1">CO160-_xlfn.XLOOKUP(CP$1,Cdel!$B$1:$KC$1,IF(ROUNDUP(CO160,0)=6,Cdel!$B$8:$KC$8,IF(ROUNDUP(CO160,0)=5,Cdel!$B$9:$KC$9,IF(ROUNDUP(CO160,0)=4,Cdel!$B$10:$KC$10,IF(ROUNDUP(CO160,0)=3,Cdel!$B$11:$KC$11,IF(ROUNDUP(CO160,0)=2,Cdel!$B$12:$KC$12,IF(ROUNDUP(CO160,0)=1,Cdel!$B$13:$KC$13)))))))</f>
        <v>9.213877908829414E-2</v>
      </c>
      <c r="CQ160" s="8" cm="1">
        <f t="array" aca="1" ref="CQ160" ca="1">CP160-_xlfn.XLOOKUP(CQ$1,Cdel!$B$1:$KC$1,IF(ROUNDUP(CP160,0)=6,Cdel!$B$8:$KC$8,IF(ROUNDUP(CP160,0)=5,Cdel!$B$9:$KC$9,IF(ROUNDUP(CP160,0)=4,Cdel!$B$10:$KC$10,IF(ROUNDUP(CP160,0)=3,Cdel!$B$11:$KC$11,IF(ROUNDUP(CP160,0)=2,Cdel!$B$12:$KC$12,IF(ROUNDUP(CP160,0)=1,Cdel!$B$13:$KC$13)))))))</f>
        <v>8.958997661849151E-2</v>
      </c>
      <c r="CR160" s="8" cm="1">
        <f t="array" aca="1" ref="CR160" ca="1">CQ160-_xlfn.XLOOKUP(CR$1,Cdel!$B$1:$KC$1,IF(ROUNDUP(CQ160,0)=6,Cdel!$B$8:$KC$8,IF(ROUNDUP(CQ160,0)=5,Cdel!$B$9:$KC$9,IF(ROUNDUP(CQ160,0)=4,Cdel!$B$10:$KC$10,IF(ROUNDUP(CQ160,0)=3,Cdel!$B$11:$KC$11,IF(ROUNDUP(CQ160,0)=2,Cdel!$B$12:$KC$12,IF(ROUNDUP(CQ160,0)=1,Cdel!$B$13:$KC$13)))))))</f>
        <v>8.7111680770269428E-2</v>
      </c>
      <c r="CS160" s="8" cm="1">
        <f t="array" aca="1" ref="CS160" ca="1">CR160-_xlfn.XLOOKUP(CS$1,Cdel!$B$1:$KC$1,IF(ROUNDUP(CR160,0)=6,Cdel!$B$8:$KC$8,IF(ROUNDUP(CR160,0)=5,Cdel!$B$9:$KC$9,IF(ROUNDUP(CR160,0)=4,Cdel!$B$10:$KC$10,IF(ROUNDUP(CR160,0)=3,Cdel!$B$11:$KC$11,IF(ROUNDUP(CR160,0)=2,Cdel!$B$12:$KC$12,IF(ROUNDUP(CR160,0)=1,Cdel!$B$13:$KC$13)))))))</f>
        <v>8.4701941143883033E-2</v>
      </c>
      <c r="CT160" s="8" cm="1">
        <f t="array" aca="1" ref="CT160" ca="1">CS160-_xlfn.XLOOKUP(CT$1,Cdel!$B$1:$KC$1,IF(ROUNDUP(CS160,0)=6,Cdel!$B$8:$KC$8,IF(ROUNDUP(CS160,0)=5,Cdel!$B$9:$KC$9,IF(ROUNDUP(CS160,0)=4,Cdel!$B$10:$KC$10,IF(ROUNDUP(CS160,0)=3,Cdel!$B$11:$KC$11,IF(ROUNDUP(CS160,0)=2,Cdel!$B$12:$KC$12,IF(ROUNDUP(CS160,0)=1,Cdel!$B$13:$KC$13)))))))</f>
        <v>8.2358861292806146E-2</v>
      </c>
      <c r="CU160" s="8" cm="1">
        <f t="array" aca="1" ref="CU160" ca="1">CT160-_xlfn.XLOOKUP(CU$1,Cdel!$B$1:$KC$1,IF(ROUNDUP(CT160,0)=6,Cdel!$B$8:$KC$8,IF(ROUNDUP(CT160,0)=5,Cdel!$B$9:$KC$9,IF(ROUNDUP(CT160,0)=4,Cdel!$B$10:$KC$10,IF(ROUNDUP(CT160,0)=3,Cdel!$B$11:$KC$11,IF(ROUNDUP(CT160,0)=2,Cdel!$B$12:$KC$12,IF(ROUNDUP(CT160,0)=1,Cdel!$B$13:$KC$13)))))))</f>
        <v>8.0080597231242237E-2</v>
      </c>
      <c r="CV160" s="8" cm="1">
        <f t="array" aca="1" ref="CV160" ca="1">CU160-_xlfn.XLOOKUP(CV$1,Cdel!$B$1:$KC$1,IF(ROUNDUP(CU160,0)=6,Cdel!$B$8:$KC$8,IF(ROUNDUP(CU160,0)=5,Cdel!$B$9:$KC$9,IF(ROUNDUP(CU160,0)=4,Cdel!$B$10:$KC$10,IF(ROUNDUP(CU160,0)=3,Cdel!$B$11:$KC$11,IF(ROUNDUP(CU160,0)=2,Cdel!$B$12:$KC$12,IF(ROUNDUP(CU160,0)=1,Cdel!$B$13:$KC$13)))))))</f>
        <v>7.7865355982921922E-2</v>
      </c>
      <c r="CW160" s="8" cm="1">
        <f t="array" aca="1" ref="CW160" ca="1">CV160-_xlfn.XLOOKUP(CW$1,Cdel!$B$1:$KC$1,IF(ROUNDUP(CV160,0)=6,Cdel!$B$8:$KC$8,IF(ROUNDUP(CV160,0)=5,Cdel!$B$9:$KC$9,IF(ROUNDUP(CV160,0)=4,Cdel!$B$10:$KC$10,IF(ROUNDUP(CV160,0)=3,Cdel!$B$11:$KC$11,IF(ROUNDUP(CV160,0)=2,Cdel!$B$12:$KC$12,IF(ROUNDUP(CV160,0)=1,Cdel!$B$13:$KC$13)))))))</f>
        <v>7.5711394170044521E-2</v>
      </c>
      <c r="CX160" s="8" cm="1">
        <f t="array" aca="1" ref="CX160" ca="1">CW160-_xlfn.XLOOKUP(CX$1,Cdel!$B$1:$KC$1,IF(ROUNDUP(CW160,0)=6,Cdel!$B$8:$KC$8,IF(ROUNDUP(CW160,0)=5,Cdel!$B$9:$KC$9,IF(ROUNDUP(CW160,0)=4,Cdel!$B$10:$KC$10,IF(ROUNDUP(CW160,0)=3,Cdel!$B$11:$KC$11,IF(ROUNDUP(CW160,0)=2,Cdel!$B$12:$KC$12,IF(ROUNDUP(CW160,0)=1,Cdel!$B$13:$KC$13)))))))</f>
        <v>7.3617016641252989E-2</v>
      </c>
      <c r="CY160" s="8" cm="1">
        <f t="array" aca="1" ref="CY160" ca="1">CX160-_xlfn.XLOOKUP(CY$1,Cdel!$B$1:$KC$1,IF(ROUNDUP(CX160,0)=6,Cdel!$B$8:$KC$8,IF(ROUNDUP(CX160,0)=5,Cdel!$B$9:$KC$9,IF(ROUNDUP(CX160,0)=4,Cdel!$B$10:$KC$10,IF(ROUNDUP(CX160,0)=3,Cdel!$B$11:$KC$11,IF(ROUNDUP(CX160,0)=2,Cdel!$B$12:$KC$12,IF(ROUNDUP(CX160,0)=1,Cdel!$B$13:$KC$13)))))))</f>
        <v>7.1580575137562955E-2</v>
      </c>
      <c r="CZ160" s="8" cm="1">
        <f t="array" aca="1" ref="CZ160" ca="1">CY160-_xlfn.XLOOKUP(CZ$1,Cdel!$B$1:$KC$1,IF(ROUNDUP(CY160,0)=6,Cdel!$B$8:$KC$8,IF(ROUNDUP(CY160,0)=5,Cdel!$B$9:$KC$9,IF(ROUNDUP(CY160,0)=4,Cdel!$B$10:$KC$10,IF(ROUNDUP(CY160,0)=3,Cdel!$B$11:$KC$11,IF(ROUNDUP(CY160,0)=2,Cdel!$B$12:$KC$12,IF(ROUNDUP(CY160,0)=1,Cdel!$B$13:$KC$13)))))))</f>
        <v>6.9600466995195648E-2</v>
      </c>
      <c r="DA160" s="8" cm="1">
        <f t="array" aca="1" ref="DA160" ca="1">CZ160-_xlfn.XLOOKUP(DA$1,Cdel!$B$1:$KC$1,IF(ROUNDUP(CZ160,0)=6,Cdel!$B$8:$KC$8,IF(ROUNDUP(CZ160,0)=5,Cdel!$B$9:$KC$9,IF(ROUNDUP(CZ160,0)=4,Cdel!$B$10:$KC$10,IF(ROUNDUP(CZ160,0)=3,Cdel!$B$11:$KC$11,IF(ROUNDUP(CZ160,0)=2,Cdel!$B$12:$KC$12,IF(ROUNDUP(CZ160,0)=1,Cdel!$B$13:$KC$13)))))))</f>
        <v>6.767513388429372E-2</v>
      </c>
      <c r="DB160" s="8" cm="1">
        <f t="array" aca="1" ref="DB160" ca="1">DA160-_xlfn.XLOOKUP(DB$1,Cdel!$B$1:$KC$1,IF(ROUNDUP(DA160,0)=6,Cdel!$B$8:$KC$8,IF(ROUNDUP(DA160,0)=5,Cdel!$B$9:$KC$9,IF(ROUNDUP(DA160,0)=4,Cdel!$B$10:$KC$10,IF(ROUNDUP(DA160,0)=3,Cdel!$B$11:$KC$11,IF(ROUNDUP(DA160,0)=2,Cdel!$B$12:$KC$12,IF(ROUNDUP(DA160,0)=1,Cdel!$B$13:$KC$13)))))))</f>
        <v>6.5803060582527689E-2</v>
      </c>
      <c r="DC160" s="8" cm="1">
        <f t="array" aca="1" ref="DC160" ca="1">DB160-_xlfn.XLOOKUP(DC$1,Cdel!$B$1:$KC$1,IF(ROUNDUP(DB160,0)=6,Cdel!$B$8:$KC$8,IF(ROUNDUP(DB160,0)=5,Cdel!$B$9:$KC$9,IF(ROUNDUP(DB160,0)=4,Cdel!$B$10:$KC$10,IF(ROUNDUP(DB160,0)=3,Cdel!$B$11:$KC$11,IF(ROUNDUP(DB160,0)=2,Cdel!$B$12:$KC$12,IF(ROUNDUP(DB160,0)=1,Cdel!$B$13:$KC$13)))))))</f>
        <v>6.3982773782627747E-2</v>
      </c>
      <c r="DD160" s="8" cm="1">
        <f t="array" aca="1" ref="DD160" ca="1">DC160-_xlfn.XLOOKUP(DD$1,Cdel!$B$1:$KC$1,IF(ROUNDUP(DC160,0)=6,Cdel!$B$8:$KC$8,IF(ROUNDUP(DC160,0)=5,Cdel!$B$9:$KC$9,IF(ROUNDUP(DC160,0)=4,Cdel!$B$10:$KC$10,IF(ROUNDUP(DC160,0)=3,Cdel!$B$11:$KC$11,IF(ROUNDUP(DC160,0)=2,Cdel!$B$12:$KC$12,IF(ROUNDUP(DC160,0)=1,Cdel!$B$13:$KC$13)))))))</f>
        <v>6.2212840932902087E-2</v>
      </c>
    </row>
    <row r="161" spans="1:108" x14ac:dyDescent="0.15">
      <c r="A161" s="3" t="s">
        <v>179</v>
      </c>
      <c r="B161" s="3" t="s">
        <v>409</v>
      </c>
      <c r="C161" s="3" t="s">
        <v>179</v>
      </c>
      <c r="D161" s="2">
        <v>0</v>
      </c>
      <c r="E161" s="2">
        <v>1950</v>
      </c>
      <c r="F161" s="3"/>
      <c r="G161" s="4">
        <f t="shared" ca="1" si="4"/>
        <v>76</v>
      </c>
      <c r="H161">
        <f ca="1">_xlfn.LET(
_xlpm.score,_xlfn.XLOOKUP(G161,DecayFns!$A$2:$A$289,DecayFns!$N$2:$N$289),
IF(D161=1,IF(_xlpm.score=6,_xlpm.score,_xlpm.score+1),IF(_xlpm.score=1,_xlpm.score,_xlpm.score-1)
))</f>
        <v>1</v>
      </c>
      <c r="I161" s="7" cm="1">
        <f t="array" aca="1" ref="I161" ca="1">H161-_xlfn.XLOOKUP(I$1,Cdel!$B$1:$KC$1,IF(ROUNDUP(H161,0)=6,Cdel!$B$8:$KC$8,IF(ROUNDUP(H161,0)=5,Cdel!$B$9:$KC$9,IF(ROUNDUP(H161,0)=4,Cdel!$B$10:$KC$10,IF(ROUNDUP(H161,0)=3,Cdel!$B$11:$KC$11,IF(ROUNDUP(H161,0)=2,Cdel!$B$12:$KC$12,IF(ROUNDUP(H161,0)=1,Cdel!$B$13:$KC$13)))))))</f>
        <v>1</v>
      </c>
      <c r="J161" s="8" cm="1">
        <f t="array" aca="1" ref="J161" ca="1">I161-_xlfn.XLOOKUP(J$1,Cdel!$B$1:$KC$1,IF(ROUNDUP(I161,0)=6,Cdel!$B$8:$KC$8,IF(ROUNDUP(I161,0)=5,Cdel!$B$9:$KC$9,IF(ROUNDUP(I161,0)=4,Cdel!$B$10:$KC$10,IF(ROUNDUP(I161,0)=3,Cdel!$B$11:$KC$11,IF(ROUNDUP(I161,0)=2,Cdel!$B$12:$KC$12,IF(ROUNDUP(I161,0)=1,Cdel!$B$13:$KC$13)))))))</f>
        <v>0.97233735355490014</v>
      </c>
      <c r="K161" s="8" cm="1">
        <f t="array" aca="1" ref="K161" ca="1">J161-_xlfn.XLOOKUP(K$1,Cdel!$B$1:$KC$1,IF(ROUNDUP(J161,0)=6,Cdel!$B$8:$KC$8,IF(ROUNDUP(J161,0)=5,Cdel!$B$9:$KC$9,IF(ROUNDUP(J161,0)=4,Cdel!$B$10:$KC$10,IF(ROUNDUP(J161,0)=3,Cdel!$B$11:$KC$11,IF(ROUNDUP(J161,0)=2,Cdel!$B$12:$KC$12,IF(ROUNDUP(J161,0)=1,Cdel!$B$13:$KC$13)))))))</f>
        <v>0.94543992911814678</v>
      </c>
      <c r="L161" s="8" cm="1">
        <f t="array" aca="1" ref="L161" ca="1">K161-_xlfn.XLOOKUP(L$1,Cdel!$B$1:$KC$1,IF(ROUNDUP(K161,0)=6,Cdel!$B$8:$KC$8,IF(ROUNDUP(K161,0)=5,Cdel!$B$9:$KC$9,IF(ROUNDUP(K161,0)=4,Cdel!$B$10:$KC$10,IF(ROUNDUP(K161,0)=3,Cdel!$B$11:$KC$11,IF(ROUNDUP(K161,0)=2,Cdel!$B$12:$KC$12,IF(ROUNDUP(K161,0)=1,Cdel!$B$13:$KC$13)))))))</f>
        <v>0.91928655862387121</v>
      </c>
      <c r="M161" s="8" cm="1">
        <f t="array" aca="1" ref="M161" ca="1">L161-_xlfn.XLOOKUP(M$1,Cdel!$B$1:$KC$1,IF(ROUNDUP(L161,0)=6,Cdel!$B$8:$KC$8,IF(ROUNDUP(L161,0)=5,Cdel!$B$9:$KC$9,IF(ROUNDUP(L161,0)=4,Cdel!$B$10:$KC$10,IF(ROUNDUP(L161,0)=3,Cdel!$B$11:$KC$11,IF(ROUNDUP(L161,0)=2,Cdel!$B$12:$KC$12,IF(ROUNDUP(L161,0)=1,Cdel!$B$13:$KC$13)))))))</f>
        <v>0.89385665957092642</v>
      </c>
      <c r="N161" s="8" cm="1">
        <f t="array" aca="1" ref="N161" ca="1">M161-_xlfn.XLOOKUP(N$1,Cdel!$B$1:$KC$1,IF(ROUNDUP(M161,0)=6,Cdel!$B$8:$KC$8,IF(ROUNDUP(M161,0)=5,Cdel!$B$9:$KC$9,IF(ROUNDUP(M161,0)=4,Cdel!$B$10:$KC$10,IF(ROUNDUP(M161,0)=3,Cdel!$B$11:$KC$11,IF(ROUNDUP(M161,0)=2,Cdel!$B$12:$KC$12,IF(ROUNDUP(M161,0)=1,Cdel!$B$13:$KC$13)))))))</f>
        <v>0.86913021882461783</v>
      </c>
      <c r="O161" s="8" cm="1">
        <f t="array" aca="1" ref="O161" ca="1">N161-_xlfn.XLOOKUP(O$1,Cdel!$B$1:$KC$1,IF(ROUNDUP(N161,0)=6,Cdel!$B$8:$KC$8,IF(ROUNDUP(N161,0)=5,Cdel!$B$9:$KC$9,IF(ROUNDUP(N161,0)=4,Cdel!$B$10:$KC$10,IF(ROUNDUP(N161,0)=3,Cdel!$B$11:$KC$11,IF(ROUNDUP(N161,0)=2,Cdel!$B$12:$KC$12,IF(ROUNDUP(N161,0)=1,Cdel!$B$13:$KC$13)))))))</f>
        <v>0.84508777686652015</v>
      </c>
      <c r="P161" s="8" cm="1">
        <f t="array" aca="1" ref="P161" ca="1">O161-_xlfn.XLOOKUP(P$1,Cdel!$B$1:$KC$1,IF(ROUNDUP(O161,0)=6,Cdel!$B$8:$KC$8,IF(ROUNDUP(O161,0)=5,Cdel!$B$9:$KC$9,IF(ROUNDUP(O161,0)=4,Cdel!$B$10:$KC$10,IF(ROUNDUP(O161,0)=3,Cdel!$B$11:$KC$11,IF(ROUNDUP(O161,0)=2,Cdel!$B$12:$KC$12,IF(ROUNDUP(O161,0)=1,Cdel!$B$13:$KC$13)))))))</f>
        <v>0.82171041247998611</v>
      </c>
      <c r="Q161" s="8" cm="1">
        <f t="array" aca="1" ref="Q161" ca="1">P161-_xlfn.XLOOKUP(Q$1,Cdel!$B$1:$KC$1,IF(ROUNDUP(P161,0)=6,Cdel!$B$8:$KC$8,IF(ROUNDUP(P161,0)=5,Cdel!$B$9:$KC$9,IF(ROUNDUP(P161,0)=4,Cdel!$B$10:$KC$10,IF(ROUNDUP(P161,0)=3,Cdel!$B$11:$KC$11,IF(ROUNDUP(P161,0)=2,Cdel!$B$12:$KC$12,IF(ROUNDUP(P161,0)=1,Cdel!$B$13:$KC$13)))))))</f>
        <v>0.79897972785929505</v>
      </c>
      <c r="R161" s="8" cm="1">
        <f t="array" aca="1" ref="R161" ca="1">Q161-_xlfn.XLOOKUP(R$1,Cdel!$B$1:$KC$1,IF(ROUNDUP(Q161,0)=6,Cdel!$B$8:$KC$8,IF(ROUNDUP(Q161,0)=5,Cdel!$B$9:$KC$9,IF(ROUNDUP(Q161,0)=4,Cdel!$B$10:$KC$10,IF(ROUNDUP(Q161,0)=3,Cdel!$B$11:$KC$11,IF(ROUNDUP(Q161,0)=2,Cdel!$B$12:$KC$12,IF(ROUNDUP(Q161,0)=1,Cdel!$B$13:$KC$13)))))))</f>
        <v>0.77687783413072131</v>
      </c>
      <c r="S161" s="8" cm="1">
        <f t="array" aca="1" ref="S161" ca="1">R161-_xlfn.XLOOKUP(S$1,Cdel!$B$1:$KC$1,IF(ROUNDUP(R161,0)=6,Cdel!$B$8:$KC$8,IF(ROUNDUP(R161,0)=5,Cdel!$B$9:$KC$9,IF(ROUNDUP(R161,0)=4,Cdel!$B$10:$KC$10,IF(ROUNDUP(R161,0)=3,Cdel!$B$11:$KC$11,IF(ROUNDUP(R161,0)=2,Cdel!$B$12:$KC$12,IF(ROUNDUP(R161,0)=1,Cdel!$B$13:$KC$13)))))))</f>
        <v>0.7553873372741281</v>
      </c>
      <c r="T161" s="8" cm="1">
        <f t="array" aca="1" ref="T161" ca="1">S161-_xlfn.XLOOKUP(T$1,Cdel!$B$1:$KC$1,IF(ROUNDUP(S161,0)=6,Cdel!$B$8:$KC$8,IF(ROUNDUP(S161,0)=5,Cdel!$B$9:$KC$9,IF(ROUNDUP(S161,0)=4,Cdel!$B$10:$KC$10,IF(ROUNDUP(S161,0)=3,Cdel!$B$11:$KC$11,IF(ROUNDUP(S161,0)=2,Cdel!$B$12:$KC$12,IF(ROUNDUP(S161,0)=1,Cdel!$B$13:$KC$13)))))))</f>
        <v>0.73449132443400855</v>
      </c>
      <c r="U161" s="8" cm="1">
        <f t="array" aca="1" ref="U161" ca="1">T161-_xlfn.XLOOKUP(U$1,Cdel!$B$1:$KC$1,IF(ROUNDUP(T161,0)=6,Cdel!$B$8:$KC$8,IF(ROUNDUP(T161,0)=5,Cdel!$B$9:$KC$9,IF(ROUNDUP(T161,0)=4,Cdel!$B$10:$KC$10,IF(ROUNDUP(T161,0)=3,Cdel!$B$11:$KC$11,IF(ROUNDUP(T161,0)=2,Cdel!$B$12:$KC$12,IF(ROUNDUP(T161,0)=1,Cdel!$B$13:$KC$13)))))))</f>
        <v>0.7141733506091974</v>
      </c>
      <c r="V161" s="8" cm="1">
        <f t="array" aca="1" ref="V161" ca="1">U161-_xlfn.XLOOKUP(V$1,Cdel!$B$1:$KC$1,IF(ROUNDUP(U161,0)=6,Cdel!$B$8:$KC$8,IF(ROUNDUP(U161,0)=5,Cdel!$B$9:$KC$9,IF(ROUNDUP(U161,0)=4,Cdel!$B$10:$KC$10,IF(ROUNDUP(U161,0)=3,Cdel!$B$11:$KC$11,IF(ROUNDUP(U161,0)=2,Cdel!$B$12:$KC$12,IF(ROUNDUP(U161,0)=1,Cdel!$B$13:$KC$13)))))))</f>
        <v>0.6944174257107828</v>
      </c>
      <c r="W161" s="8" cm="1">
        <f t="array" aca="1" ref="W161" ca="1">V161-_xlfn.XLOOKUP(W$1,Cdel!$B$1:$KC$1,IF(ROUNDUP(V161,0)=6,Cdel!$B$8:$KC$8,IF(ROUNDUP(V161,0)=5,Cdel!$B$9:$KC$9,IF(ROUNDUP(V161,0)=4,Cdel!$B$10:$KC$10,IF(ROUNDUP(V161,0)=3,Cdel!$B$11:$KC$11,IF(ROUNDUP(V161,0)=2,Cdel!$B$12:$KC$12,IF(ROUNDUP(V161,0)=1,Cdel!$B$13:$KC$13)))))))</f>
        <v>0.67520800197802899</v>
      </c>
      <c r="X161" s="8" cm="1">
        <f t="array" aca="1" ref="X161" ca="1">W161-_xlfn.XLOOKUP(X$1,Cdel!$B$1:$KC$1,IF(ROUNDUP(W161,0)=6,Cdel!$B$8:$KC$8,IF(ROUNDUP(W161,0)=5,Cdel!$B$9:$KC$9,IF(ROUNDUP(W161,0)=4,Cdel!$B$10:$KC$10,IF(ROUNDUP(W161,0)=3,Cdel!$B$11:$KC$11,IF(ROUNDUP(W161,0)=2,Cdel!$B$12:$KC$12,IF(ROUNDUP(W161,0)=1,Cdel!$B$13:$KC$13)))))))</f>
        <v>0.65652996174240841</v>
      </c>
      <c r="Y161" s="8" cm="1">
        <f t="array" aca="1" ref="Y161" ca="1">X161-_xlfn.XLOOKUP(Y$1,Cdel!$B$1:$KC$1,IF(ROUNDUP(X161,0)=6,Cdel!$B$8:$KC$8,IF(ROUNDUP(X161,0)=5,Cdel!$B$9:$KC$9,IF(ROUNDUP(X161,0)=4,Cdel!$B$10:$KC$10,IF(ROUNDUP(X161,0)=3,Cdel!$B$11:$KC$11,IF(ROUNDUP(X161,0)=2,Cdel!$B$12:$KC$12,IF(ROUNDUP(X161,0)=1,Cdel!$B$13:$KC$13)))))))</f>
        <v>0.63836860553011321</v>
      </c>
      <c r="Z161" s="8" cm="1">
        <f t="array" aca="1" ref="Z161" ca="1">Y161-_xlfn.XLOOKUP(Z$1,Cdel!$B$1:$KC$1,IF(ROUNDUP(Y161,0)=6,Cdel!$B$8:$KC$8,IF(ROUNDUP(Y161,0)=5,Cdel!$B$9:$KC$9,IF(ROUNDUP(Y161,0)=4,Cdel!$B$10:$KC$10,IF(ROUNDUP(Y161,0)=3,Cdel!$B$11:$KC$11,IF(ROUNDUP(Y161,0)=2,Cdel!$B$12:$KC$12,IF(ROUNDUP(Y161,0)=1,Cdel!$B$13:$KC$13)))))))</f>
        <v>0.62070964049368227</v>
      </c>
      <c r="AA161" s="8" cm="1">
        <f t="array" aca="1" ref="AA161" ca="1">Z161-_xlfn.XLOOKUP(AA$1,Cdel!$B$1:$KC$1,IF(ROUNDUP(Z161,0)=6,Cdel!$B$8:$KC$8,IF(ROUNDUP(Z161,0)=5,Cdel!$B$9:$KC$9,IF(ROUNDUP(Z161,0)=4,Cdel!$B$10:$KC$10,IF(ROUNDUP(Z161,0)=3,Cdel!$B$11:$KC$11,IF(ROUNDUP(Z161,0)=2,Cdel!$B$12:$KC$12,IF(ROUNDUP(Z161,0)=1,Cdel!$B$13:$KC$13)))))))</f>
        <v>0.60353916916364048</v>
      </c>
      <c r="AB161" s="8" cm="1">
        <f t="array" aca="1" ref="AB161" ca="1">AA161-_xlfn.XLOOKUP(AB$1,Cdel!$B$1:$KC$1,IF(ROUNDUP(AA161,0)=6,Cdel!$B$8:$KC$8,IF(ROUNDUP(AA161,0)=5,Cdel!$B$9:$KC$9,IF(ROUNDUP(AA161,0)=4,Cdel!$B$10:$KC$10,IF(ROUNDUP(AA161,0)=3,Cdel!$B$11:$KC$11,IF(ROUNDUP(AA161,0)=2,Cdel!$B$12:$KC$12,IF(ROUNDUP(AA161,0)=1,Cdel!$B$13:$KC$13)))))))</f>
        <v>0.58684367851129737</v>
      </c>
      <c r="AC161" s="8" cm="1">
        <f t="array" aca="1" ref="AC161" ca="1">AB161-_xlfn.XLOOKUP(AC$1,Cdel!$B$1:$KC$1,IF(ROUNDUP(AB161,0)=6,Cdel!$B$8:$KC$8,IF(ROUNDUP(AB161,0)=5,Cdel!$B$9:$KC$9,IF(ROUNDUP(AB161,0)=4,Cdel!$B$10:$KC$10,IF(ROUNDUP(AB161,0)=3,Cdel!$B$11:$KC$11,IF(ROUNDUP(AB161,0)=2,Cdel!$B$12:$KC$12,IF(ROUNDUP(AB161,0)=1,Cdel!$B$13:$KC$13)))))))</f>
        <v>0.57061002931409743</v>
      </c>
      <c r="AD161" s="8" cm="1">
        <f t="array" aca="1" ref="AD161" ca="1">AC161-_xlfn.XLOOKUP(AD$1,Cdel!$B$1:$KC$1,IF(ROUNDUP(AC161,0)=6,Cdel!$B$8:$KC$8,IF(ROUNDUP(AC161,0)=5,Cdel!$B$9:$KC$9,IF(ROUNDUP(AC161,0)=4,Cdel!$B$10:$KC$10,IF(ROUNDUP(AC161,0)=3,Cdel!$B$11:$KC$11,IF(ROUNDUP(AC161,0)=2,Cdel!$B$12:$KC$12,IF(ROUNDUP(AC161,0)=1,Cdel!$B$13:$KC$13)))))))</f>
        <v>0.55482544581515347</v>
      </c>
      <c r="AE161" s="8" cm="1">
        <f t="array" aca="1" ref="AE161" ca="1">AD161-_xlfn.XLOOKUP(AE$1,Cdel!$B$1:$KC$1,IF(ROUNDUP(AD161,0)=6,Cdel!$B$8:$KC$8,IF(ROUNDUP(AD161,0)=5,Cdel!$B$9:$KC$9,IF(ROUNDUP(AD161,0)=4,Cdel!$B$10:$KC$10,IF(ROUNDUP(AD161,0)=3,Cdel!$B$11:$KC$11,IF(ROUNDUP(AD161,0)=2,Cdel!$B$12:$KC$12,IF(ROUNDUP(AD161,0)=1,Cdel!$B$13:$KC$13)))))))</f>
        <v>0.53947750566882391</v>
      </c>
      <c r="AF161" s="8" cm="1">
        <f t="array" aca="1" ref="AF161" ca="1">AE161-_xlfn.XLOOKUP(AF$1,Cdel!$B$1:$KC$1,IF(ROUNDUP(AE161,0)=6,Cdel!$B$8:$KC$8,IF(ROUNDUP(AE161,0)=5,Cdel!$B$9:$KC$9,IF(ROUNDUP(AE161,0)=4,Cdel!$B$10:$KC$10,IF(ROUNDUP(AE161,0)=3,Cdel!$B$11:$KC$11,IF(ROUNDUP(AE161,0)=2,Cdel!$B$12:$KC$12,IF(ROUNDUP(AE161,0)=1,Cdel!$B$13:$KC$13)))))))</f>
        <v>0.52455413016442287</v>
      </c>
      <c r="AG161" s="8" cm="1">
        <f t="array" aca="1" ref="AG161" ca="1">AF161-_xlfn.XLOOKUP(AG$1,Cdel!$B$1:$KC$1,IF(ROUNDUP(AF161,0)=6,Cdel!$B$8:$KC$8,IF(ROUNDUP(AF161,0)=5,Cdel!$B$9:$KC$9,IF(ROUNDUP(AF161,0)=4,Cdel!$B$10:$KC$10,IF(ROUNDUP(AF161,0)=3,Cdel!$B$11:$KC$11,IF(ROUNDUP(AF161,0)=2,Cdel!$B$12:$KC$12,IF(ROUNDUP(AF161,0)=1,Cdel!$B$13:$KC$13)))))))</f>
        <v>0.51004357472036754</v>
      </c>
      <c r="AH161" s="8" cm="1">
        <f t="array" aca="1" ref="AH161" ca="1">AG161-_xlfn.XLOOKUP(AH$1,Cdel!$B$1:$KC$1,IF(ROUNDUP(AG161,0)=6,Cdel!$B$8:$KC$8,IF(ROUNDUP(AG161,0)=5,Cdel!$B$9:$KC$9,IF(ROUNDUP(AG161,0)=4,Cdel!$B$10:$KC$10,IF(ROUNDUP(AG161,0)=3,Cdel!$B$11:$KC$11,IF(ROUNDUP(AG161,0)=2,Cdel!$B$12:$KC$12,IF(ROUNDUP(AG161,0)=1,Cdel!$B$13:$KC$13)))))))</f>
        <v>0.49593441964128315</v>
      </c>
      <c r="AI161" s="8" cm="1">
        <f t="array" aca="1" ref="AI161" ca="1">AH161-_xlfn.XLOOKUP(AI$1,Cdel!$B$1:$KC$1,IF(ROUNDUP(AH161,0)=6,Cdel!$B$8:$KC$8,IF(ROUNDUP(AH161,0)=5,Cdel!$B$9:$KC$9,IF(ROUNDUP(AH161,0)=4,Cdel!$B$10:$KC$10,IF(ROUNDUP(AH161,0)=3,Cdel!$B$11:$KC$11,IF(ROUNDUP(AH161,0)=2,Cdel!$B$12:$KC$12,IF(ROUNDUP(AH161,0)=1,Cdel!$B$13:$KC$13)))))))</f>
        <v>0.4822155611307905</v>
      </c>
      <c r="AJ161" s="8" cm="1">
        <f t="array" aca="1" ref="AJ161" ca="1">AI161-_xlfn.XLOOKUP(AJ$1,Cdel!$B$1:$KC$1,IF(ROUNDUP(AI161,0)=6,Cdel!$B$8:$KC$8,IF(ROUNDUP(AI161,0)=5,Cdel!$B$9:$KC$9,IF(ROUNDUP(AI161,0)=4,Cdel!$B$10:$KC$10,IF(ROUNDUP(AI161,0)=3,Cdel!$B$11:$KC$11,IF(ROUNDUP(AI161,0)=2,Cdel!$B$12:$KC$12,IF(ROUNDUP(AI161,0)=1,Cdel!$B$13:$KC$13)))))))</f>
        <v>0.46887620255290396</v>
      </c>
      <c r="AK161" s="8" cm="1">
        <f t="array" aca="1" ref="AK161" ca="1">AJ161-_xlfn.XLOOKUP(AK$1,Cdel!$B$1:$KC$1,IF(ROUNDUP(AJ161,0)=6,Cdel!$B$8:$KC$8,IF(ROUNDUP(AJ161,0)=5,Cdel!$B$9:$KC$9,IF(ROUNDUP(AJ161,0)=4,Cdel!$B$10:$KC$10,IF(ROUNDUP(AJ161,0)=3,Cdel!$B$11:$KC$11,IF(ROUNDUP(AJ161,0)=2,Cdel!$B$12:$KC$12,IF(ROUNDUP(AJ161,0)=1,Cdel!$B$13:$KC$13)))))))</f>
        <v>0.45590584593516198</v>
      </c>
      <c r="AL161" s="8" cm="1">
        <f t="array" aca="1" ref="AL161" ca="1">AK161-_xlfn.XLOOKUP(AL$1,Cdel!$B$1:$KC$1,IF(ROUNDUP(AK161,0)=6,Cdel!$B$8:$KC$8,IF(ROUNDUP(AK161,0)=5,Cdel!$B$9:$KC$9,IF(ROUNDUP(AK161,0)=4,Cdel!$B$10:$KC$10,IF(ROUNDUP(AK161,0)=3,Cdel!$B$11:$KC$11,IF(ROUNDUP(AK161,0)=2,Cdel!$B$12:$KC$12,IF(ROUNDUP(AK161,0)=1,Cdel!$B$13:$KC$13)))))))</f>
        <v>0.44329428370680335</v>
      </c>
      <c r="AM161" s="8" cm="1">
        <f t="array" aca="1" ref="AM161" ca="1">AL161-_xlfn.XLOOKUP(AM$1,Cdel!$B$1:$KC$1,IF(ROUNDUP(AL161,0)=6,Cdel!$B$8:$KC$8,IF(ROUNDUP(AL161,0)=5,Cdel!$B$9:$KC$9,IF(ROUNDUP(AL161,0)=4,Cdel!$B$10:$KC$10,IF(ROUNDUP(AL161,0)=3,Cdel!$B$11:$KC$11,IF(ROUNDUP(AL161,0)=2,Cdel!$B$12:$KC$12,IF(ROUNDUP(AL161,0)=1,Cdel!$B$13:$KC$13)))))))</f>
        <v>0.4310315906654883</v>
      </c>
      <c r="AN161" s="8" cm="1">
        <f t="array" aca="1" ref="AN161" ca="1">AM161-_xlfn.XLOOKUP(AN$1,Cdel!$B$1:$KC$1,IF(ROUNDUP(AM161,0)=6,Cdel!$B$8:$KC$8,IF(ROUNDUP(AM161,0)=5,Cdel!$B$9:$KC$9,IF(ROUNDUP(AM161,0)=4,Cdel!$B$10:$KC$10,IF(ROUNDUP(AM161,0)=3,Cdel!$B$11:$KC$11,IF(ROUNDUP(AM161,0)=2,Cdel!$B$12:$KC$12,IF(ROUNDUP(AM161,0)=1,Cdel!$B$13:$KC$13)))))))</f>
        <v>0.41910811616623983</v>
      </c>
      <c r="AO161" s="8" cm="1">
        <f t="array" aca="1" ref="AO161" ca="1">AN161-_xlfn.XLOOKUP(AO$1,Cdel!$B$1:$KC$1,IF(ROUNDUP(AN161,0)=6,Cdel!$B$8:$KC$8,IF(ROUNDUP(AN161,0)=5,Cdel!$B$9:$KC$9,IF(ROUNDUP(AN161,0)=4,Cdel!$B$10:$KC$10,IF(ROUNDUP(AN161,0)=3,Cdel!$B$11:$KC$11,IF(ROUNDUP(AN161,0)=2,Cdel!$B$12:$KC$12,IF(ROUNDUP(AN161,0)=1,Cdel!$B$13:$KC$13)))))))</f>
        <v>0.40751447652646128</v>
      </c>
      <c r="AP161" s="8" cm="1">
        <f t="array" aca="1" ref="AP161" ca="1">AO161-_xlfn.XLOOKUP(AP$1,Cdel!$B$1:$KC$1,IF(ROUNDUP(AO161,0)=6,Cdel!$B$8:$KC$8,IF(ROUNDUP(AO161,0)=5,Cdel!$B$9:$KC$9,IF(ROUNDUP(AO161,0)=4,Cdel!$B$10:$KC$10,IF(ROUNDUP(AO161,0)=3,Cdel!$B$11:$KC$11,IF(ROUNDUP(AO161,0)=2,Cdel!$B$12:$KC$12,IF(ROUNDUP(AO161,0)=1,Cdel!$B$13:$KC$13)))))))</f>
        <v>0.39624154764104985</v>
      </c>
      <c r="AQ161" s="8" cm="1">
        <f t="array" aca="1" ref="AQ161" ca="1">AP161-_xlfn.XLOOKUP(AQ$1,Cdel!$B$1:$KC$1,IF(ROUNDUP(AP161,0)=6,Cdel!$B$8:$KC$8,IF(ROUNDUP(AP161,0)=5,Cdel!$B$9:$KC$9,IF(ROUNDUP(AP161,0)=4,Cdel!$B$10:$KC$10,IF(ROUNDUP(AP161,0)=3,Cdel!$B$11:$KC$11,IF(ROUNDUP(AP161,0)=2,Cdel!$B$12:$KC$12,IF(ROUNDUP(AP161,0)=1,Cdel!$B$13:$KC$13)))))))</f>
        <v>0.38528045780179626</v>
      </c>
      <c r="AR161" s="8" cm="1">
        <f t="array" aca="1" ref="AR161" ca="1">AQ161-_xlfn.XLOOKUP(AR$1,Cdel!$B$1:$KC$1,IF(ROUNDUP(AQ161,0)=6,Cdel!$B$8:$KC$8,IF(ROUNDUP(AQ161,0)=5,Cdel!$B$9:$KC$9,IF(ROUNDUP(AQ161,0)=4,Cdel!$B$10:$KC$10,IF(ROUNDUP(AQ161,0)=3,Cdel!$B$11:$KC$11,IF(ROUNDUP(AQ161,0)=2,Cdel!$B$12:$KC$12,IF(ROUNDUP(AQ161,0)=1,Cdel!$B$13:$KC$13)))))))</f>
        <v>0.37462258071541898</v>
      </c>
      <c r="AS161" s="8" cm="1">
        <f t="array" aca="1" ref="AS161" ca="1">AR161-_xlfn.XLOOKUP(AS$1,Cdel!$B$1:$KC$1,IF(ROUNDUP(AR161,0)=6,Cdel!$B$8:$KC$8,IF(ROUNDUP(AR161,0)=5,Cdel!$B$9:$KC$9,IF(ROUNDUP(AR161,0)=4,Cdel!$B$10:$KC$10,IF(ROUNDUP(AR161,0)=3,Cdel!$B$11:$KC$11,IF(ROUNDUP(AR161,0)=2,Cdel!$B$12:$KC$12,IF(ROUNDUP(AR161,0)=1,Cdel!$B$13:$KC$13)))))))</f>
        <v>0.36425952871473738</v>
      </c>
      <c r="AT161" s="8" cm="1">
        <f t="array" aca="1" ref="AT161" ca="1">AS161-_xlfn.XLOOKUP(AT$1,Cdel!$B$1:$KC$1,IF(ROUNDUP(AS161,0)=6,Cdel!$B$8:$KC$8,IF(ROUNDUP(AS161,0)=5,Cdel!$B$9:$KC$9,IF(ROUNDUP(AS161,0)=4,Cdel!$B$10:$KC$10,IF(ROUNDUP(AS161,0)=3,Cdel!$B$11:$KC$11,IF(ROUNDUP(AS161,0)=2,Cdel!$B$12:$KC$12,IF(ROUNDUP(AS161,0)=1,Cdel!$B$13:$KC$13)))))))</f>
        <v>0.3541831461576429</v>
      </c>
      <c r="AU161" s="8" cm="1">
        <f t="array" aca="1" ref="AU161" ca="1">AT161-_xlfn.XLOOKUP(AU$1,Cdel!$B$1:$KC$1,IF(ROUNDUP(AT161,0)=6,Cdel!$B$8:$KC$8,IF(ROUNDUP(AT161,0)=5,Cdel!$B$9:$KC$9,IF(ROUNDUP(AT161,0)=4,Cdel!$B$10:$KC$10,IF(ROUNDUP(AT161,0)=3,Cdel!$B$11:$KC$11,IF(ROUNDUP(AT161,0)=2,Cdel!$B$12:$KC$12,IF(ROUNDUP(AT161,0)=1,Cdel!$B$13:$KC$13)))))))</f>
        <v>0.34438550300867093</v>
      </c>
      <c r="AV161" s="8" cm="1">
        <f t="array" aca="1" ref="AV161" ca="1">AU161-_xlfn.XLOOKUP(AV$1,Cdel!$B$1:$KC$1,IF(ROUNDUP(AU161,0)=6,Cdel!$B$8:$KC$8,IF(ROUNDUP(AU161,0)=5,Cdel!$B$9:$KC$9,IF(ROUNDUP(AU161,0)=4,Cdel!$B$10:$KC$10,IF(ROUNDUP(AU161,0)=3,Cdel!$B$11:$KC$11,IF(ROUNDUP(AU161,0)=2,Cdel!$B$12:$KC$12,IF(ROUNDUP(AU161,0)=1,Cdel!$B$13:$KC$13)))))))</f>
        <v>0.33485888859812413</v>
      </c>
      <c r="AW161" s="8" cm="1">
        <f t="array" aca="1" ref="AW161" ca="1">AV161-_xlfn.XLOOKUP(AW$1,Cdel!$B$1:$KC$1,IF(ROUNDUP(AV161,0)=6,Cdel!$B$8:$KC$8,IF(ROUNDUP(AV161,0)=5,Cdel!$B$9:$KC$9,IF(ROUNDUP(AV161,0)=4,Cdel!$B$10:$KC$10,IF(ROUNDUP(AV161,0)=3,Cdel!$B$11:$KC$11,IF(ROUNDUP(AV161,0)=2,Cdel!$B$12:$KC$12,IF(ROUNDUP(AV161,0)=1,Cdel!$B$13:$KC$13)))))))</f>
        <v>0.3255958055538351</v>
      </c>
      <c r="AX161" s="8" cm="1">
        <f t="array" aca="1" ref="AX161" ca="1">AW161-_xlfn.XLOOKUP(AX$1,Cdel!$B$1:$KC$1,IF(ROUNDUP(AW161,0)=6,Cdel!$B$8:$KC$8,IF(ROUNDUP(AW161,0)=5,Cdel!$B$9:$KC$9,IF(ROUNDUP(AW161,0)=4,Cdel!$B$10:$KC$10,IF(ROUNDUP(AW161,0)=3,Cdel!$B$11:$KC$11,IF(ROUNDUP(AW161,0)=2,Cdel!$B$12:$KC$12,IF(ROUNDUP(AW161,0)=1,Cdel!$B$13:$KC$13)))))))</f>
        <v>0.31658896390079194</v>
      </c>
      <c r="AY161" s="8" cm="1">
        <f t="array" aca="1" ref="AY161" ca="1">AX161-_xlfn.XLOOKUP(AY$1,Cdel!$B$1:$KC$1,IF(ROUNDUP(AX161,0)=6,Cdel!$B$8:$KC$8,IF(ROUNDUP(AX161,0)=5,Cdel!$B$9:$KC$9,IF(ROUNDUP(AX161,0)=4,Cdel!$B$10:$KC$10,IF(ROUNDUP(AX161,0)=3,Cdel!$B$11:$KC$11,IF(ROUNDUP(AX161,0)=2,Cdel!$B$12:$KC$12,IF(ROUNDUP(AX161,0)=1,Cdel!$B$13:$KC$13)))))))</f>
        <v>0.3078312753239838</v>
      </c>
      <c r="AZ161" s="8" cm="1">
        <f t="array" aca="1" ref="AZ161" ca="1">AY161-_xlfn.XLOOKUP(AZ$1,Cdel!$B$1:$KC$1,IF(ROUNDUP(AY161,0)=6,Cdel!$B$8:$KC$8,IF(ROUNDUP(AY161,0)=5,Cdel!$B$9:$KC$9,IF(ROUNDUP(AY161,0)=4,Cdel!$B$10:$KC$10,IF(ROUNDUP(AY161,0)=3,Cdel!$B$11:$KC$11,IF(ROUNDUP(AY161,0)=2,Cdel!$B$12:$KC$12,IF(ROUNDUP(AY161,0)=1,Cdel!$B$13:$KC$13)))))))</f>
        <v>0.29931584758995222</v>
      </c>
      <c r="BA161" s="8" cm="1">
        <f t="array" aca="1" ref="BA161" ca="1">AZ161-_xlfn.XLOOKUP(BA$1,Cdel!$B$1:$KC$1,IF(ROUNDUP(AZ161,0)=6,Cdel!$B$8:$KC$8,IF(ROUNDUP(AZ161,0)=5,Cdel!$B$9:$KC$9,IF(ROUNDUP(AZ161,0)=4,Cdel!$B$10:$KC$10,IF(ROUNDUP(AZ161,0)=3,Cdel!$B$11:$KC$11,IF(ROUNDUP(AZ161,0)=2,Cdel!$B$12:$KC$12,IF(ROUNDUP(AZ161,0)=1,Cdel!$B$13:$KC$13)))))))</f>
        <v>0.29103597912265594</v>
      </c>
      <c r="BB161" s="8" cm="1">
        <f t="array" aca="1" ref="BB161" ca="1">BA161-_xlfn.XLOOKUP(BB$1,Cdel!$B$1:$KC$1,IF(ROUNDUP(BA161,0)=6,Cdel!$B$8:$KC$8,IF(ROUNDUP(BA161,0)=5,Cdel!$B$9:$KC$9,IF(ROUNDUP(BA161,0)=4,Cdel!$B$10:$KC$10,IF(ROUNDUP(BA161,0)=3,Cdel!$B$11:$KC$11,IF(ROUNDUP(BA161,0)=2,Cdel!$B$12:$KC$12,IF(ROUNDUP(BA161,0)=1,Cdel!$B$13:$KC$13)))))))</f>
        <v>0.28298515372938249</v>
      </c>
      <c r="BC161" s="8" cm="1">
        <f t="array" aca="1" ref="BC161" ca="1">BB161-_xlfn.XLOOKUP(BC$1,Cdel!$B$1:$KC$1,IF(ROUNDUP(BB161,0)=6,Cdel!$B$8:$KC$8,IF(ROUNDUP(BB161,0)=5,Cdel!$B$9:$KC$9,IF(ROUNDUP(BB161,0)=4,Cdel!$B$10:$KC$10,IF(ROUNDUP(BB161,0)=3,Cdel!$B$11:$KC$11,IF(ROUNDUP(BB161,0)=2,Cdel!$B$12:$KC$12,IF(ROUNDUP(BB161,0)=1,Cdel!$B$13:$KC$13)))))))</f>
        <v>0.27515703547255432</v>
      </c>
      <c r="BD161" s="8" cm="1">
        <f t="array" aca="1" ref="BD161" ca="1">BC161-_xlfn.XLOOKUP(BD$1,Cdel!$B$1:$KC$1,IF(ROUNDUP(BC161,0)=6,Cdel!$B$8:$KC$8,IF(ROUNDUP(BC161,0)=5,Cdel!$B$9:$KC$9,IF(ROUNDUP(BC161,0)=4,Cdel!$B$10:$KC$10,IF(ROUNDUP(BC161,0)=3,Cdel!$B$11:$KC$11,IF(ROUNDUP(BC161,0)=2,Cdel!$B$12:$KC$12,IF(ROUNDUP(BC161,0)=1,Cdel!$B$13:$KC$13)))))))</f>
        <v>0.26754546368339521</v>
      </c>
      <c r="BE161" s="8" cm="1">
        <f t="array" aca="1" ref="BE161" ca="1">BD161-_xlfn.XLOOKUP(BE$1,Cdel!$B$1:$KC$1,IF(ROUNDUP(BD161,0)=6,Cdel!$B$8:$KC$8,IF(ROUNDUP(BD161,0)=5,Cdel!$B$9:$KC$9,IF(ROUNDUP(BD161,0)=4,Cdel!$B$10:$KC$10,IF(ROUNDUP(BD161,0)=3,Cdel!$B$11:$KC$11,IF(ROUNDUP(BD161,0)=2,Cdel!$B$12:$KC$12,IF(ROUNDUP(BD161,0)=1,Cdel!$B$13:$KC$13)))))))</f>
        <v>0.26014444811353121</v>
      </c>
      <c r="BF161" s="8" cm="1">
        <f t="array" aca="1" ref="BF161" ca="1">BE161-_xlfn.XLOOKUP(BF$1,Cdel!$B$1:$KC$1,IF(ROUNDUP(BE161,0)=6,Cdel!$B$8:$KC$8,IF(ROUNDUP(BE161,0)=5,Cdel!$B$9:$KC$9,IF(ROUNDUP(BE161,0)=4,Cdel!$B$10:$KC$10,IF(ROUNDUP(BE161,0)=3,Cdel!$B$11:$KC$11,IF(ROUNDUP(BE161,0)=2,Cdel!$B$12:$KC$12,IF(ROUNDUP(BE161,0)=1,Cdel!$B$13:$KC$13)))))))</f>
        <v>0.25294816422071092</v>
      </c>
      <c r="BG161" s="8" cm="1">
        <f t="array" aca="1" ref="BG161" ca="1">BF161-_xlfn.XLOOKUP(BG$1,Cdel!$B$1:$KC$1,IF(ROUNDUP(BF161,0)=6,Cdel!$B$8:$KC$8,IF(ROUNDUP(BF161,0)=5,Cdel!$B$9:$KC$9,IF(ROUNDUP(BF161,0)=4,Cdel!$B$10:$KC$10,IF(ROUNDUP(BF161,0)=3,Cdel!$B$11:$KC$11,IF(ROUNDUP(BF161,0)=2,Cdel!$B$12:$KC$12,IF(ROUNDUP(BF161,0)=1,Cdel!$B$13:$KC$13)))))))</f>
        <v>0.24595094858493632</v>
      </c>
      <c r="BH161" s="8" cm="1">
        <f t="array" aca="1" ref="BH161" ca="1">BG161-_xlfn.XLOOKUP(BH$1,Cdel!$B$1:$KC$1,IF(ROUNDUP(BG161,0)=6,Cdel!$B$8:$KC$8,IF(ROUNDUP(BG161,0)=5,Cdel!$B$9:$KC$9,IF(ROUNDUP(BG161,0)=4,Cdel!$B$10:$KC$10,IF(ROUNDUP(BG161,0)=3,Cdel!$B$11:$KC$11,IF(ROUNDUP(BG161,0)=2,Cdel!$B$12:$KC$12,IF(ROUNDUP(BG161,0)=1,Cdel!$B$13:$KC$13)))))))</f>
        <v>0.23914729445139427</v>
      </c>
      <c r="BI161" s="8" cm="1">
        <f t="array" aca="1" ref="BI161" ca="1">BH161-_xlfn.XLOOKUP(BI$1,Cdel!$B$1:$KC$1,IF(ROUNDUP(BH161,0)=6,Cdel!$B$8:$KC$8,IF(ROUNDUP(BH161,0)=5,Cdel!$B$9:$KC$9,IF(ROUNDUP(BH161,0)=4,Cdel!$B$10:$KC$10,IF(ROUNDUP(BH161,0)=3,Cdel!$B$11:$KC$11,IF(ROUNDUP(BH161,0)=2,Cdel!$B$12:$KC$12,IF(ROUNDUP(BH161,0)=1,Cdel!$B$13:$KC$13)))))))</f>
        <v>0.23253184739668317</v>
      </c>
      <c r="BJ161" s="8" cm="1">
        <f t="array" aca="1" ref="BJ161" ca="1">BI161-_xlfn.XLOOKUP(BJ$1,Cdel!$B$1:$KC$1,IF(ROUNDUP(BI161,0)=6,Cdel!$B$8:$KC$8,IF(ROUNDUP(BI161,0)=5,Cdel!$B$9:$KC$9,IF(ROUNDUP(BI161,0)=4,Cdel!$B$10:$KC$10,IF(ROUNDUP(BI161,0)=3,Cdel!$B$11:$KC$11,IF(ROUNDUP(BI161,0)=2,Cdel!$B$12:$KC$12,IF(ROUNDUP(BI161,0)=1,Cdel!$B$13:$KC$13)))))))</f>
        <v>0.2260994011149228</v>
      </c>
      <c r="BK161" s="8" cm="1">
        <f t="array" aca="1" ref="BK161" ca="1">BJ161-_xlfn.XLOOKUP(BK$1,Cdel!$B$1:$KC$1,IF(ROUNDUP(BJ161,0)=6,Cdel!$B$8:$KC$8,IF(ROUNDUP(BJ161,0)=5,Cdel!$B$9:$KC$9,IF(ROUNDUP(BJ161,0)=4,Cdel!$B$10:$KC$10,IF(ROUNDUP(BJ161,0)=3,Cdel!$B$11:$KC$11,IF(ROUNDUP(BJ161,0)=2,Cdel!$B$12:$KC$12,IF(ROUNDUP(BJ161,0)=1,Cdel!$B$13:$KC$13)))))))</f>
        <v>0.21984489332043183</v>
      </c>
      <c r="BL161" s="8" cm="1">
        <f t="array" aca="1" ref="BL161" ca="1">BK161-_xlfn.XLOOKUP(BL$1,Cdel!$B$1:$KC$1,IF(ROUNDUP(BK161,0)=6,Cdel!$B$8:$KC$8,IF(ROUNDUP(BK161,0)=5,Cdel!$B$9:$KC$9,IF(ROUNDUP(BK161,0)=4,Cdel!$B$10:$KC$10,IF(ROUNDUP(BK161,0)=3,Cdel!$B$11:$KC$11,IF(ROUNDUP(BK161,0)=2,Cdel!$B$12:$KC$12,IF(ROUNDUP(BK161,0)=1,Cdel!$B$13:$KC$13)))))))</f>
        <v>0.21376340176374803</v>
      </c>
      <c r="BM161" s="8" cm="1">
        <f t="array" aca="1" ref="BM161" ca="1">BL161-_xlfn.XLOOKUP(BM$1,Cdel!$B$1:$KC$1,IF(ROUNDUP(BL161,0)=6,Cdel!$B$8:$KC$8,IF(ROUNDUP(BL161,0)=5,Cdel!$B$9:$KC$9,IF(ROUNDUP(BL161,0)=4,Cdel!$B$10:$KC$10,IF(ROUNDUP(BL161,0)=3,Cdel!$B$11:$KC$11,IF(ROUNDUP(BL161,0)=2,Cdel!$B$12:$KC$12,IF(ROUNDUP(BL161,0)=1,Cdel!$B$13:$KC$13)))))))</f>
        <v>0.20785014035785565</v>
      </c>
      <c r="BN161" s="8" cm="1">
        <f t="array" aca="1" ref="BN161" ca="1">BM161-_xlfn.XLOOKUP(BN$1,Cdel!$B$1:$KC$1,IF(ROUNDUP(BM161,0)=6,Cdel!$B$8:$KC$8,IF(ROUNDUP(BM161,0)=5,Cdel!$B$9:$KC$9,IF(ROUNDUP(BM161,0)=4,Cdel!$B$10:$KC$10,IF(ROUNDUP(BM161,0)=3,Cdel!$B$11:$KC$11,IF(ROUNDUP(BM161,0)=2,Cdel!$B$12:$KC$12,IF(ROUNDUP(BM161,0)=1,Cdel!$B$13:$KC$13)))))))</f>
        <v>0.20210045541157187</v>
      </c>
      <c r="BO161" s="8" cm="1">
        <f t="array" aca="1" ref="BO161" ca="1">BN161-_xlfn.XLOOKUP(BO$1,Cdel!$B$1:$KC$1,IF(ROUNDUP(BN161,0)=6,Cdel!$B$8:$KC$8,IF(ROUNDUP(BN161,0)=5,Cdel!$B$9:$KC$9,IF(ROUNDUP(BN161,0)=4,Cdel!$B$10:$KC$10,IF(ROUNDUP(BN161,0)=3,Cdel!$B$11:$KC$11,IF(ROUNDUP(BN161,0)=2,Cdel!$B$12:$KC$12,IF(ROUNDUP(BN161,0)=1,Cdel!$B$13:$KC$13)))))))</f>
        <v>0.19650982196712788</v>
      </c>
      <c r="BP161" s="8" cm="1">
        <f t="array" aca="1" ref="BP161" ca="1">BO161-_xlfn.XLOOKUP(BP$1,Cdel!$B$1:$KC$1,IF(ROUNDUP(BO161,0)=6,Cdel!$B$8:$KC$8,IF(ROUNDUP(BO161,0)=5,Cdel!$B$9:$KC$9,IF(ROUNDUP(BO161,0)=4,Cdel!$B$10:$KC$10,IF(ROUNDUP(BO161,0)=3,Cdel!$B$11:$KC$11,IF(ROUNDUP(BO161,0)=2,Cdel!$B$12:$KC$12,IF(ROUNDUP(BO161,0)=1,Cdel!$B$13:$KC$13)))))))</f>
        <v>0.19107384023906174</v>
      </c>
      <c r="BQ161" s="8" cm="1">
        <f t="array" aca="1" ref="BQ161" ca="1">BP161-_xlfn.XLOOKUP(BQ$1,Cdel!$B$1:$KC$1,IF(ROUNDUP(BP161,0)=6,Cdel!$B$8:$KC$8,IF(ROUNDUP(BP161,0)=5,Cdel!$B$9:$KC$9,IF(ROUNDUP(BP161,0)=4,Cdel!$B$10:$KC$10,IF(ROUNDUP(BP161,0)=3,Cdel!$B$11:$KC$11,IF(ROUNDUP(BP161,0)=2,Cdel!$B$12:$KC$12,IF(ROUNDUP(BP161,0)=1,Cdel!$B$13:$KC$13)))))))</f>
        <v>0.18578823215162105</v>
      </c>
      <c r="BR161" s="8" cm="1">
        <f t="array" aca="1" ref="BR161" ca="1">BQ161-_xlfn.XLOOKUP(BR$1,Cdel!$B$1:$KC$1,IF(ROUNDUP(BQ161,0)=6,Cdel!$B$8:$KC$8,IF(ROUNDUP(BQ161,0)=5,Cdel!$B$9:$KC$9,IF(ROUNDUP(BQ161,0)=4,Cdel!$B$10:$KC$10,IF(ROUNDUP(BQ161,0)=3,Cdel!$B$11:$KC$11,IF(ROUNDUP(BQ161,0)=2,Cdel!$B$12:$KC$12,IF(ROUNDUP(BQ161,0)=1,Cdel!$B$13:$KC$13)))))))</f>
        <v>0.18064883797195061</v>
      </c>
      <c r="BS161" s="8" cm="1">
        <f t="array" aca="1" ref="BS161" ca="1">BR161-_xlfn.XLOOKUP(BS$1,Cdel!$B$1:$KC$1,IF(ROUNDUP(BR161,0)=6,Cdel!$B$8:$KC$8,IF(ROUNDUP(BR161,0)=5,Cdel!$B$9:$KC$9,IF(ROUNDUP(BR161,0)=4,Cdel!$B$10:$KC$10,IF(ROUNDUP(BR161,0)=3,Cdel!$B$11:$KC$11,IF(ROUNDUP(BR161,0)=2,Cdel!$B$12:$KC$12,IF(ROUNDUP(BR161,0)=1,Cdel!$B$13:$KC$13)))))))</f>
        <v>0.17565161303641438</v>
      </c>
      <c r="BT161" s="8" cm="1">
        <f t="array" aca="1" ref="BT161" ca="1">BS161-_xlfn.XLOOKUP(BT$1,Cdel!$B$1:$KC$1,IF(ROUNDUP(BS161,0)=6,Cdel!$B$8:$KC$8,IF(ROUNDUP(BS161,0)=5,Cdel!$B$9:$KC$9,IF(ROUNDUP(BS161,0)=4,Cdel!$B$10:$KC$10,IF(ROUNDUP(BS161,0)=3,Cdel!$B$11:$KC$11,IF(ROUNDUP(BS161,0)=2,Cdel!$B$12:$KC$12,IF(ROUNDUP(BS161,0)=1,Cdel!$B$13:$KC$13)))))))</f>
        <v>0.17079262456747657</v>
      </c>
      <c r="BU161" s="8" cm="1">
        <f t="array" aca="1" ref="BU161" ca="1">BT161-_xlfn.XLOOKUP(BU$1,Cdel!$B$1:$KC$1,IF(ROUNDUP(BT161,0)=6,Cdel!$B$8:$KC$8,IF(ROUNDUP(BT161,0)=5,Cdel!$B$9:$KC$9,IF(ROUNDUP(BT161,0)=4,Cdel!$B$10:$KC$10,IF(ROUNDUP(BT161,0)=3,Cdel!$B$11:$KC$11,IF(ROUNDUP(BT161,0)=2,Cdel!$B$12:$KC$12,IF(ROUNDUP(BT161,0)=1,Cdel!$B$13:$KC$13)))))))</f>
        <v>0.16606804857863577</v>
      </c>
      <c r="BV161" s="8" cm="1">
        <f t="array" aca="1" ref="BV161" ca="1">BU161-_xlfn.XLOOKUP(BV$1,Cdel!$B$1:$KC$1,IF(ROUNDUP(BU161,0)=6,Cdel!$B$8:$KC$8,IF(ROUNDUP(BU161,0)=5,Cdel!$B$9:$KC$9,IF(ROUNDUP(BU161,0)=4,Cdel!$B$10:$KC$10,IF(ROUNDUP(BU161,0)=3,Cdel!$B$11:$KC$11,IF(ROUNDUP(BU161,0)=2,Cdel!$B$12:$KC$12,IF(ROUNDUP(BU161,0)=1,Cdel!$B$13:$KC$13)))))))</f>
        <v>0.16147416686497729</v>
      </c>
      <c r="BW161" s="8" cm="1">
        <f t="array" aca="1" ref="BW161" ca="1">BV161-_xlfn.XLOOKUP(BW$1,Cdel!$B$1:$KC$1,IF(ROUNDUP(BV161,0)=6,Cdel!$B$8:$KC$8,IF(ROUNDUP(BV161,0)=5,Cdel!$B$9:$KC$9,IF(ROUNDUP(BV161,0)=4,Cdel!$B$10:$KC$10,IF(ROUNDUP(BV161,0)=3,Cdel!$B$11:$KC$11,IF(ROUNDUP(BV161,0)=2,Cdel!$B$12:$KC$12,IF(ROUNDUP(BV161,0)=1,Cdel!$B$13:$KC$13)))))))</f>
        <v>0.15700736407697438</v>
      </c>
      <c r="BX161" s="8" cm="1">
        <f t="array" aca="1" ref="BX161" ca="1">BW161-_xlfn.XLOOKUP(BX$1,Cdel!$B$1:$KC$1,IF(ROUNDUP(BW161,0)=6,Cdel!$B$8:$KC$8,IF(ROUNDUP(BW161,0)=5,Cdel!$B$9:$KC$9,IF(ROUNDUP(BW161,0)=4,Cdel!$B$10:$KC$10,IF(ROUNDUP(BW161,0)=3,Cdel!$B$11:$KC$11,IF(ROUNDUP(BW161,0)=2,Cdel!$B$12:$KC$12,IF(ROUNDUP(BW161,0)=1,Cdel!$B$13:$KC$13)))))))</f>
        <v>0.15266412487523595</v>
      </c>
      <c r="BY161" s="8" cm="1">
        <f t="array" aca="1" ref="BY161" ca="1">BX161-_xlfn.XLOOKUP(BY$1,Cdel!$B$1:$KC$1,IF(ROUNDUP(BX161,0)=6,Cdel!$B$8:$KC$8,IF(ROUNDUP(BX161,0)=5,Cdel!$B$9:$KC$9,IF(ROUNDUP(BX161,0)=4,Cdel!$B$10:$KC$10,IF(ROUNDUP(BX161,0)=3,Cdel!$B$11:$KC$11,IF(ROUNDUP(BX161,0)=2,Cdel!$B$12:$KC$12,IF(ROUNDUP(BX161,0)=1,Cdel!$B$13:$KC$13)))))))</f>
        <v>0.14844103116396171</v>
      </c>
      <c r="BZ161" s="8" cm="1">
        <f t="array" aca="1" ref="BZ161" ca="1">BY161-_xlfn.XLOOKUP(BZ$1,Cdel!$B$1:$KC$1,IF(ROUNDUP(BY161,0)=6,Cdel!$B$8:$KC$8,IF(ROUNDUP(BY161,0)=5,Cdel!$B$9:$KC$9,IF(ROUNDUP(BY161,0)=4,Cdel!$B$10:$KC$10,IF(ROUNDUP(BY161,0)=3,Cdel!$B$11:$KC$11,IF(ROUNDUP(BY161,0)=2,Cdel!$B$12:$KC$12,IF(ROUNDUP(BY161,0)=1,Cdel!$B$13:$KC$13)))))))</f>
        <v>0.14433475940092697</v>
      </c>
      <c r="CA161" s="8" cm="1">
        <f t="array" aca="1" ref="CA161" ca="1">BZ161-_xlfn.XLOOKUP(CA$1,Cdel!$B$1:$KC$1,IF(ROUNDUP(BZ161,0)=6,Cdel!$B$8:$KC$8,IF(ROUNDUP(BZ161,0)=5,Cdel!$B$9:$KC$9,IF(ROUNDUP(BZ161,0)=4,Cdel!$B$10:$KC$10,IF(ROUNDUP(BZ161,0)=3,Cdel!$B$11:$KC$11,IF(ROUNDUP(BZ161,0)=2,Cdel!$B$12:$KC$12,IF(ROUNDUP(BZ161,0)=1,Cdel!$B$13:$KC$13)))))))</f>
        <v>0.14034207798188059</v>
      </c>
      <c r="CB161" s="8" cm="1">
        <f t="array" aca="1" ref="CB161" ca="1">CA161-_xlfn.XLOOKUP(CB$1,Cdel!$B$1:$KC$1,IF(ROUNDUP(CA161,0)=6,Cdel!$B$8:$KC$8,IF(ROUNDUP(CA161,0)=5,Cdel!$B$9:$KC$9,IF(ROUNDUP(CA161,0)=4,Cdel!$B$10:$KC$10,IF(ROUNDUP(CA161,0)=3,Cdel!$B$11:$KC$11,IF(ROUNDUP(CA161,0)=2,Cdel!$B$12:$KC$12,IF(ROUNDUP(CA161,0)=1,Cdel!$B$13:$KC$13)))))))</f>
        <v>0.13645984469729719</v>
      </c>
      <c r="CC161" s="8" cm="1">
        <f t="array" aca="1" ref="CC161" ca="1">CB161-_xlfn.XLOOKUP(CC$1,Cdel!$B$1:$KC$1,IF(ROUNDUP(CB161,0)=6,Cdel!$B$8:$KC$8,IF(ROUNDUP(CB161,0)=5,Cdel!$B$9:$KC$9,IF(ROUNDUP(CB161,0)=4,Cdel!$B$10:$KC$10,IF(ROUNDUP(CB161,0)=3,Cdel!$B$11:$KC$11,IF(ROUNDUP(CB161,0)=2,Cdel!$B$12:$KC$12,IF(ROUNDUP(CB161,0)=1,Cdel!$B$13:$KC$13)))))))</f>
        <v>0.1326850042594826</v>
      </c>
      <c r="CD161" s="8" cm="1">
        <f t="array" aca="1" ref="CD161" ca="1">CC161-_xlfn.XLOOKUP(CD$1,Cdel!$B$1:$KC$1,IF(ROUNDUP(CC161,0)=6,Cdel!$B$8:$KC$8,IF(ROUNDUP(CC161,0)=5,Cdel!$B$9:$KC$9,IF(ROUNDUP(CC161,0)=4,Cdel!$B$10:$KC$10,IF(ROUNDUP(CC161,0)=3,Cdel!$B$11:$KC$11,IF(ROUNDUP(CC161,0)=2,Cdel!$B$12:$KC$12,IF(ROUNDUP(CC161,0)=1,Cdel!$B$13:$KC$13)))))))</f>
        <v>0.12901458589808598</v>
      </c>
      <c r="CE161" s="8" cm="1">
        <f t="array" aca="1" ref="CE161" ca="1">CD161-_xlfn.XLOOKUP(CE$1,Cdel!$B$1:$KC$1,IF(ROUNDUP(CD161,0)=6,Cdel!$B$8:$KC$8,IF(ROUNDUP(CD161,0)=5,Cdel!$B$9:$KC$9,IF(ROUNDUP(CD161,0)=4,Cdel!$B$10:$KC$10,IF(ROUNDUP(CD161,0)=3,Cdel!$B$11:$KC$11,IF(ROUNDUP(CD161,0)=2,Cdel!$B$12:$KC$12,IF(ROUNDUP(CD161,0)=1,Cdel!$B$13:$KC$13)))))))</f>
        <v>0.12544570102212621</v>
      </c>
      <c r="CF161" s="8" cm="1">
        <f t="array" aca="1" ref="CF161" ca="1">CE161-_xlfn.XLOOKUP(CF$1,Cdel!$B$1:$KC$1,IF(ROUNDUP(CE161,0)=6,Cdel!$B$8:$KC$8,IF(ROUNDUP(CE161,0)=5,Cdel!$B$9:$KC$9,IF(ROUNDUP(CE161,0)=4,Cdel!$B$10:$KC$10,IF(ROUNDUP(CE161,0)=3,Cdel!$B$11:$KC$11,IF(ROUNDUP(CE161,0)=2,Cdel!$B$12:$KC$12,IF(ROUNDUP(CE161,0)=1,Cdel!$B$13:$KC$13)))))))</f>
        <v>0.12197554094669345</v>
      </c>
      <c r="CG161" s="8" cm="1">
        <f t="array" aca="1" ref="CG161" ca="1">CF161-_xlfn.XLOOKUP(CG$1,Cdel!$B$1:$KC$1,IF(ROUNDUP(CF161,0)=6,Cdel!$B$8:$KC$8,IF(ROUNDUP(CF161,0)=5,Cdel!$B$9:$KC$9,IF(ROUNDUP(CF161,0)=4,Cdel!$B$10:$KC$10,IF(ROUNDUP(CF161,0)=3,Cdel!$B$11:$KC$11,IF(ROUNDUP(CF161,0)=2,Cdel!$B$12:$KC$12,IF(ROUNDUP(CF161,0)=1,Cdel!$B$13:$KC$13)))))))</f>
        <v>0.11860137468253529</v>
      </c>
      <c r="CH161" s="8" cm="1">
        <f t="array" aca="1" ref="CH161" ca="1">CG161-_xlfn.XLOOKUP(CH$1,Cdel!$B$1:$KC$1,IF(ROUNDUP(CG161,0)=6,Cdel!$B$8:$KC$8,IF(ROUNDUP(CG161,0)=5,Cdel!$B$9:$KC$9,IF(ROUNDUP(CG161,0)=4,Cdel!$B$10:$KC$10,IF(ROUNDUP(CG161,0)=3,Cdel!$B$11:$KC$11,IF(ROUNDUP(CG161,0)=2,Cdel!$B$12:$KC$12,IF(ROUNDUP(CG161,0)=1,Cdel!$B$13:$KC$13)))))))</f>
        <v>0.11532054678678946</v>
      </c>
      <c r="CI161" s="8" cm="1">
        <f t="array" aca="1" ref="CI161" ca="1">CH161-_xlfn.XLOOKUP(CI$1,Cdel!$B$1:$KC$1,IF(ROUNDUP(CH161,0)=6,Cdel!$B$8:$KC$8,IF(ROUNDUP(CH161,0)=5,Cdel!$B$9:$KC$9,IF(ROUNDUP(CH161,0)=4,Cdel!$B$10:$KC$10,IF(ROUNDUP(CH161,0)=3,Cdel!$B$11:$KC$11,IF(ROUNDUP(CH161,0)=2,Cdel!$B$12:$KC$12,IF(ROUNDUP(CH161,0)=1,Cdel!$B$13:$KC$13)))))))</f>
        <v>0.11213047527317092</v>
      </c>
      <c r="CJ161" s="8" cm="1">
        <f t="array" aca="1" ref="CJ161" ca="1">CI161-_xlfn.XLOOKUP(CJ$1,Cdel!$B$1:$KC$1,IF(ROUNDUP(CI161,0)=6,Cdel!$B$8:$KC$8,IF(ROUNDUP(CI161,0)=5,Cdel!$B$9:$KC$9,IF(ROUNDUP(CI161,0)=4,Cdel!$B$10:$KC$10,IF(ROUNDUP(CI161,0)=3,Cdel!$B$11:$KC$11,IF(ROUNDUP(CI161,0)=2,Cdel!$B$12:$KC$12,IF(ROUNDUP(CI161,0)=1,Cdel!$B$13:$KC$13)))))))</f>
        <v>0.10902864957996819</v>
      </c>
      <c r="CK161" s="8" cm="1">
        <f t="array" aca="1" ref="CK161" ca="1">CJ161-_xlfn.XLOOKUP(CK$1,Cdel!$B$1:$KC$1,IF(ROUNDUP(CJ161,0)=6,Cdel!$B$8:$KC$8,IF(ROUNDUP(CJ161,0)=5,Cdel!$B$9:$KC$9,IF(ROUNDUP(CJ161,0)=4,Cdel!$B$10:$KC$10,IF(ROUNDUP(CJ161,0)=3,Cdel!$B$11:$KC$11,IF(ROUNDUP(CJ161,0)=2,Cdel!$B$12:$KC$12,IF(ROUNDUP(CJ161,0)=1,Cdel!$B$13:$KC$13)))))))</f>
        <v>0.10601262859425081</v>
      </c>
      <c r="CL161" s="8" cm="1">
        <f t="array" aca="1" ref="CL161" ca="1">CK161-_xlfn.XLOOKUP(CL$1,Cdel!$B$1:$KC$1,IF(ROUNDUP(CK161,0)=6,Cdel!$B$8:$KC$8,IF(ROUNDUP(CK161,0)=5,Cdel!$B$9:$KC$9,IF(ROUNDUP(CK161,0)=4,Cdel!$B$10:$KC$10,IF(ROUNDUP(CK161,0)=3,Cdel!$B$11:$KC$11,IF(ROUNDUP(CK161,0)=2,Cdel!$B$12:$KC$12,IF(ROUNDUP(CK161,0)=1,Cdel!$B$13:$KC$13)))))))</f>
        <v>0.10308003873073238</v>
      </c>
      <c r="CM161" s="8" cm="1">
        <f t="array" aca="1" ref="CM161" ca="1">CL161-_xlfn.XLOOKUP(CM$1,Cdel!$B$1:$KC$1,IF(ROUNDUP(CL161,0)=6,Cdel!$B$8:$KC$8,IF(ROUNDUP(CL161,0)=5,Cdel!$B$9:$KC$9,IF(ROUNDUP(CL161,0)=4,Cdel!$B$10:$KC$10,IF(ROUNDUP(CL161,0)=3,Cdel!$B$11:$KC$11,IF(ROUNDUP(CL161,0)=2,Cdel!$B$12:$KC$12,IF(ROUNDUP(CL161,0)=1,Cdel!$B$13:$KC$13)))))))</f>
        <v>0.10022857206377694</v>
      </c>
      <c r="CN161" s="8" cm="1">
        <f t="array" aca="1" ref="CN161" ca="1">CM161-_xlfn.XLOOKUP(CN$1,Cdel!$B$1:$KC$1,IF(ROUNDUP(CM161,0)=6,Cdel!$B$8:$KC$8,IF(ROUNDUP(CM161,0)=5,Cdel!$B$9:$KC$9,IF(ROUNDUP(CM161,0)=4,Cdel!$B$10:$KC$10,IF(ROUNDUP(CM161,0)=3,Cdel!$B$11:$KC$11,IF(ROUNDUP(CM161,0)=2,Cdel!$B$12:$KC$12,IF(ROUNDUP(CM161,0)=1,Cdel!$B$13:$KC$13)))))))</f>
        <v>9.7455984511079438E-2</v>
      </c>
      <c r="CO161" s="8" cm="1">
        <f t="array" aca="1" ref="CO161" ca="1">CN161-_xlfn.XLOOKUP(CO$1,Cdel!$B$1:$KC$1,IF(ROUNDUP(CN161,0)=6,Cdel!$B$8:$KC$8,IF(ROUNDUP(CN161,0)=5,Cdel!$B$9:$KC$9,IF(ROUNDUP(CN161,0)=4,Cdel!$B$10:$KC$10,IF(ROUNDUP(CN161,0)=3,Cdel!$B$11:$KC$11,IF(ROUNDUP(CN161,0)=2,Cdel!$B$12:$KC$12,IF(ROUNDUP(CN161,0)=1,Cdel!$B$13:$KC$13)))))))</f>
        <v>9.4760094067590325E-2</v>
      </c>
      <c r="CP161" s="8" cm="1">
        <f t="array" aca="1" ref="CP161" ca="1">CO161-_xlfn.XLOOKUP(CP$1,Cdel!$B$1:$KC$1,IF(ROUNDUP(CO161,0)=6,Cdel!$B$8:$KC$8,IF(ROUNDUP(CO161,0)=5,Cdel!$B$9:$KC$9,IF(ROUNDUP(CO161,0)=4,Cdel!$B$10:$KC$10,IF(ROUNDUP(CO161,0)=3,Cdel!$B$11:$KC$11,IF(ROUNDUP(CO161,0)=2,Cdel!$B$12:$KC$12,IF(ROUNDUP(CO161,0)=1,Cdel!$B$13:$KC$13)))))))</f>
        <v>9.213877908829414E-2</v>
      </c>
      <c r="CQ161" s="8" cm="1">
        <f t="array" aca="1" ref="CQ161" ca="1">CP161-_xlfn.XLOOKUP(CQ$1,Cdel!$B$1:$KC$1,IF(ROUNDUP(CP161,0)=6,Cdel!$B$8:$KC$8,IF(ROUNDUP(CP161,0)=5,Cdel!$B$9:$KC$9,IF(ROUNDUP(CP161,0)=4,Cdel!$B$10:$KC$10,IF(ROUNDUP(CP161,0)=3,Cdel!$B$11:$KC$11,IF(ROUNDUP(CP161,0)=2,Cdel!$B$12:$KC$12,IF(ROUNDUP(CP161,0)=1,Cdel!$B$13:$KC$13)))))))</f>
        <v>8.958997661849151E-2</v>
      </c>
      <c r="CR161" s="8" cm="1">
        <f t="array" aca="1" ref="CR161" ca="1">CQ161-_xlfn.XLOOKUP(CR$1,Cdel!$B$1:$KC$1,IF(ROUNDUP(CQ161,0)=6,Cdel!$B$8:$KC$8,IF(ROUNDUP(CQ161,0)=5,Cdel!$B$9:$KC$9,IF(ROUNDUP(CQ161,0)=4,Cdel!$B$10:$KC$10,IF(ROUNDUP(CQ161,0)=3,Cdel!$B$11:$KC$11,IF(ROUNDUP(CQ161,0)=2,Cdel!$B$12:$KC$12,IF(ROUNDUP(CQ161,0)=1,Cdel!$B$13:$KC$13)))))))</f>
        <v>8.7111680770269428E-2</v>
      </c>
      <c r="CS161" s="8" cm="1">
        <f t="array" aca="1" ref="CS161" ca="1">CR161-_xlfn.XLOOKUP(CS$1,Cdel!$B$1:$KC$1,IF(ROUNDUP(CR161,0)=6,Cdel!$B$8:$KC$8,IF(ROUNDUP(CR161,0)=5,Cdel!$B$9:$KC$9,IF(ROUNDUP(CR161,0)=4,Cdel!$B$10:$KC$10,IF(ROUNDUP(CR161,0)=3,Cdel!$B$11:$KC$11,IF(ROUNDUP(CR161,0)=2,Cdel!$B$12:$KC$12,IF(ROUNDUP(CR161,0)=1,Cdel!$B$13:$KC$13)))))))</f>
        <v>8.4701941143883033E-2</v>
      </c>
      <c r="CT161" s="8" cm="1">
        <f t="array" aca="1" ref="CT161" ca="1">CS161-_xlfn.XLOOKUP(CT$1,Cdel!$B$1:$KC$1,IF(ROUNDUP(CS161,0)=6,Cdel!$B$8:$KC$8,IF(ROUNDUP(CS161,0)=5,Cdel!$B$9:$KC$9,IF(ROUNDUP(CS161,0)=4,Cdel!$B$10:$KC$10,IF(ROUNDUP(CS161,0)=3,Cdel!$B$11:$KC$11,IF(ROUNDUP(CS161,0)=2,Cdel!$B$12:$KC$12,IF(ROUNDUP(CS161,0)=1,Cdel!$B$13:$KC$13)))))))</f>
        <v>8.2358861292806146E-2</v>
      </c>
      <c r="CU161" s="8" cm="1">
        <f t="array" aca="1" ref="CU161" ca="1">CT161-_xlfn.XLOOKUP(CU$1,Cdel!$B$1:$KC$1,IF(ROUNDUP(CT161,0)=6,Cdel!$B$8:$KC$8,IF(ROUNDUP(CT161,0)=5,Cdel!$B$9:$KC$9,IF(ROUNDUP(CT161,0)=4,Cdel!$B$10:$KC$10,IF(ROUNDUP(CT161,0)=3,Cdel!$B$11:$KC$11,IF(ROUNDUP(CT161,0)=2,Cdel!$B$12:$KC$12,IF(ROUNDUP(CT161,0)=1,Cdel!$B$13:$KC$13)))))))</f>
        <v>8.0080597231242237E-2</v>
      </c>
      <c r="CV161" s="8" cm="1">
        <f t="array" aca="1" ref="CV161" ca="1">CU161-_xlfn.XLOOKUP(CV$1,Cdel!$B$1:$KC$1,IF(ROUNDUP(CU161,0)=6,Cdel!$B$8:$KC$8,IF(ROUNDUP(CU161,0)=5,Cdel!$B$9:$KC$9,IF(ROUNDUP(CU161,0)=4,Cdel!$B$10:$KC$10,IF(ROUNDUP(CU161,0)=3,Cdel!$B$11:$KC$11,IF(ROUNDUP(CU161,0)=2,Cdel!$B$12:$KC$12,IF(ROUNDUP(CU161,0)=1,Cdel!$B$13:$KC$13)))))))</f>
        <v>7.7865355982921922E-2</v>
      </c>
      <c r="CW161" s="8" cm="1">
        <f t="array" aca="1" ref="CW161" ca="1">CV161-_xlfn.XLOOKUP(CW$1,Cdel!$B$1:$KC$1,IF(ROUNDUP(CV161,0)=6,Cdel!$B$8:$KC$8,IF(ROUNDUP(CV161,0)=5,Cdel!$B$9:$KC$9,IF(ROUNDUP(CV161,0)=4,Cdel!$B$10:$KC$10,IF(ROUNDUP(CV161,0)=3,Cdel!$B$11:$KC$11,IF(ROUNDUP(CV161,0)=2,Cdel!$B$12:$KC$12,IF(ROUNDUP(CV161,0)=1,Cdel!$B$13:$KC$13)))))))</f>
        <v>7.5711394170044521E-2</v>
      </c>
      <c r="CX161" s="8" cm="1">
        <f t="array" aca="1" ref="CX161" ca="1">CW161-_xlfn.XLOOKUP(CX$1,Cdel!$B$1:$KC$1,IF(ROUNDUP(CW161,0)=6,Cdel!$B$8:$KC$8,IF(ROUNDUP(CW161,0)=5,Cdel!$B$9:$KC$9,IF(ROUNDUP(CW161,0)=4,Cdel!$B$10:$KC$10,IF(ROUNDUP(CW161,0)=3,Cdel!$B$11:$KC$11,IF(ROUNDUP(CW161,0)=2,Cdel!$B$12:$KC$12,IF(ROUNDUP(CW161,0)=1,Cdel!$B$13:$KC$13)))))))</f>
        <v>7.3617016641252989E-2</v>
      </c>
      <c r="CY161" s="8" cm="1">
        <f t="array" aca="1" ref="CY161" ca="1">CX161-_xlfn.XLOOKUP(CY$1,Cdel!$B$1:$KC$1,IF(ROUNDUP(CX161,0)=6,Cdel!$B$8:$KC$8,IF(ROUNDUP(CX161,0)=5,Cdel!$B$9:$KC$9,IF(ROUNDUP(CX161,0)=4,Cdel!$B$10:$KC$10,IF(ROUNDUP(CX161,0)=3,Cdel!$B$11:$KC$11,IF(ROUNDUP(CX161,0)=2,Cdel!$B$12:$KC$12,IF(ROUNDUP(CX161,0)=1,Cdel!$B$13:$KC$13)))))))</f>
        <v>7.1580575137562955E-2</v>
      </c>
      <c r="CZ161" s="8" cm="1">
        <f t="array" aca="1" ref="CZ161" ca="1">CY161-_xlfn.XLOOKUP(CZ$1,Cdel!$B$1:$KC$1,IF(ROUNDUP(CY161,0)=6,Cdel!$B$8:$KC$8,IF(ROUNDUP(CY161,0)=5,Cdel!$B$9:$KC$9,IF(ROUNDUP(CY161,0)=4,Cdel!$B$10:$KC$10,IF(ROUNDUP(CY161,0)=3,Cdel!$B$11:$KC$11,IF(ROUNDUP(CY161,0)=2,Cdel!$B$12:$KC$12,IF(ROUNDUP(CY161,0)=1,Cdel!$B$13:$KC$13)))))))</f>
        <v>6.9600466995195648E-2</v>
      </c>
      <c r="DA161" s="8" cm="1">
        <f t="array" aca="1" ref="DA161" ca="1">CZ161-_xlfn.XLOOKUP(DA$1,Cdel!$B$1:$KC$1,IF(ROUNDUP(CZ161,0)=6,Cdel!$B$8:$KC$8,IF(ROUNDUP(CZ161,0)=5,Cdel!$B$9:$KC$9,IF(ROUNDUP(CZ161,0)=4,Cdel!$B$10:$KC$10,IF(ROUNDUP(CZ161,0)=3,Cdel!$B$11:$KC$11,IF(ROUNDUP(CZ161,0)=2,Cdel!$B$12:$KC$12,IF(ROUNDUP(CZ161,0)=1,Cdel!$B$13:$KC$13)))))))</f>
        <v>6.767513388429372E-2</v>
      </c>
      <c r="DB161" s="8" cm="1">
        <f t="array" aca="1" ref="DB161" ca="1">DA161-_xlfn.XLOOKUP(DB$1,Cdel!$B$1:$KC$1,IF(ROUNDUP(DA161,0)=6,Cdel!$B$8:$KC$8,IF(ROUNDUP(DA161,0)=5,Cdel!$B$9:$KC$9,IF(ROUNDUP(DA161,0)=4,Cdel!$B$10:$KC$10,IF(ROUNDUP(DA161,0)=3,Cdel!$B$11:$KC$11,IF(ROUNDUP(DA161,0)=2,Cdel!$B$12:$KC$12,IF(ROUNDUP(DA161,0)=1,Cdel!$B$13:$KC$13)))))))</f>
        <v>6.5803060582527689E-2</v>
      </c>
      <c r="DC161" s="8" cm="1">
        <f t="array" aca="1" ref="DC161" ca="1">DB161-_xlfn.XLOOKUP(DC$1,Cdel!$B$1:$KC$1,IF(ROUNDUP(DB161,0)=6,Cdel!$B$8:$KC$8,IF(ROUNDUP(DB161,0)=5,Cdel!$B$9:$KC$9,IF(ROUNDUP(DB161,0)=4,Cdel!$B$10:$KC$10,IF(ROUNDUP(DB161,0)=3,Cdel!$B$11:$KC$11,IF(ROUNDUP(DB161,0)=2,Cdel!$B$12:$KC$12,IF(ROUNDUP(DB161,0)=1,Cdel!$B$13:$KC$13)))))))</f>
        <v>6.3982773782627747E-2</v>
      </c>
      <c r="DD161" s="8" cm="1">
        <f t="array" aca="1" ref="DD161" ca="1">DC161-_xlfn.XLOOKUP(DD$1,Cdel!$B$1:$KC$1,IF(ROUNDUP(DC161,0)=6,Cdel!$B$8:$KC$8,IF(ROUNDUP(DC161,0)=5,Cdel!$B$9:$KC$9,IF(ROUNDUP(DC161,0)=4,Cdel!$B$10:$KC$10,IF(ROUNDUP(DC161,0)=3,Cdel!$B$11:$KC$11,IF(ROUNDUP(DC161,0)=2,Cdel!$B$12:$KC$12,IF(ROUNDUP(DC161,0)=1,Cdel!$B$13:$KC$13)))))))</f>
        <v>6.2212840932902087E-2</v>
      </c>
    </row>
    <row r="162" spans="1:108" x14ac:dyDescent="0.15">
      <c r="A162" s="3" t="s">
        <v>180</v>
      </c>
      <c r="B162" s="3" t="s">
        <v>409</v>
      </c>
      <c r="C162" s="3" t="s">
        <v>180</v>
      </c>
      <c r="D162" s="2">
        <v>0</v>
      </c>
      <c r="E162" s="2">
        <v>1950</v>
      </c>
      <c r="F162" s="3"/>
      <c r="G162" s="4">
        <f t="shared" ca="1" si="4"/>
        <v>76</v>
      </c>
      <c r="H162">
        <f ca="1">_xlfn.LET(
_xlpm.score,_xlfn.XLOOKUP(G162,DecayFns!$A$2:$A$289,DecayFns!$N$2:$N$289),
IF(D162=1,IF(_xlpm.score=6,_xlpm.score,_xlpm.score+1),IF(_xlpm.score=1,_xlpm.score,_xlpm.score-1)
))</f>
        <v>1</v>
      </c>
      <c r="I162" s="7" cm="1">
        <f t="array" aca="1" ref="I162" ca="1">H162-_xlfn.XLOOKUP(I$1,Cdel!$B$1:$KC$1,IF(ROUNDUP(H162,0)=6,Cdel!$B$8:$KC$8,IF(ROUNDUP(H162,0)=5,Cdel!$B$9:$KC$9,IF(ROUNDUP(H162,0)=4,Cdel!$B$10:$KC$10,IF(ROUNDUP(H162,0)=3,Cdel!$B$11:$KC$11,IF(ROUNDUP(H162,0)=2,Cdel!$B$12:$KC$12,IF(ROUNDUP(H162,0)=1,Cdel!$B$13:$KC$13)))))))</f>
        <v>1</v>
      </c>
      <c r="J162" s="8" cm="1">
        <f t="array" aca="1" ref="J162" ca="1">I162-_xlfn.XLOOKUP(J$1,Cdel!$B$1:$KC$1,IF(ROUNDUP(I162,0)=6,Cdel!$B$8:$KC$8,IF(ROUNDUP(I162,0)=5,Cdel!$B$9:$KC$9,IF(ROUNDUP(I162,0)=4,Cdel!$B$10:$KC$10,IF(ROUNDUP(I162,0)=3,Cdel!$B$11:$KC$11,IF(ROUNDUP(I162,0)=2,Cdel!$B$12:$KC$12,IF(ROUNDUP(I162,0)=1,Cdel!$B$13:$KC$13)))))))</f>
        <v>0.97233735355490014</v>
      </c>
      <c r="K162" s="8" cm="1">
        <f t="array" aca="1" ref="K162" ca="1">J162-_xlfn.XLOOKUP(K$1,Cdel!$B$1:$KC$1,IF(ROUNDUP(J162,0)=6,Cdel!$B$8:$KC$8,IF(ROUNDUP(J162,0)=5,Cdel!$B$9:$KC$9,IF(ROUNDUP(J162,0)=4,Cdel!$B$10:$KC$10,IF(ROUNDUP(J162,0)=3,Cdel!$B$11:$KC$11,IF(ROUNDUP(J162,0)=2,Cdel!$B$12:$KC$12,IF(ROUNDUP(J162,0)=1,Cdel!$B$13:$KC$13)))))))</f>
        <v>0.94543992911814678</v>
      </c>
      <c r="L162" s="8" cm="1">
        <f t="array" aca="1" ref="L162" ca="1">K162-_xlfn.XLOOKUP(L$1,Cdel!$B$1:$KC$1,IF(ROUNDUP(K162,0)=6,Cdel!$B$8:$KC$8,IF(ROUNDUP(K162,0)=5,Cdel!$B$9:$KC$9,IF(ROUNDUP(K162,0)=4,Cdel!$B$10:$KC$10,IF(ROUNDUP(K162,0)=3,Cdel!$B$11:$KC$11,IF(ROUNDUP(K162,0)=2,Cdel!$B$12:$KC$12,IF(ROUNDUP(K162,0)=1,Cdel!$B$13:$KC$13)))))))</f>
        <v>0.91928655862387121</v>
      </c>
      <c r="M162" s="8" cm="1">
        <f t="array" aca="1" ref="M162" ca="1">L162-_xlfn.XLOOKUP(M$1,Cdel!$B$1:$KC$1,IF(ROUNDUP(L162,0)=6,Cdel!$B$8:$KC$8,IF(ROUNDUP(L162,0)=5,Cdel!$B$9:$KC$9,IF(ROUNDUP(L162,0)=4,Cdel!$B$10:$KC$10,IF(ROUNDUP(L162,0)=3,Cdel!$B$11:$KC$11,IF(ROUNDUP(L162,0)=2,Cdel!$B$12:$KC$12,IF(ROUNDUP(L162,0)=1,Cdel!$B$13:$KC$13)))))))</f>
        <v>0.89385665957092642</v>
      </c>
      <c r="N162" s="8" cm="1">
        <f t="array" aca="1" ref="N162" ca="1">M162-_xlfn.XLOOKUP(N$1,Cdel!$B$1:$KC$1,IF(ROUNDUP(M162,0)=6,Cdel!$B$8:$KC$8,IF(ROUNDUP(M162,0)=5,Cdel!$B$9:$KC$9,IF(ROUNDUP(M162,0)=4,Cdel!$B$10:$KC$10,IF(ROUNDUP(M162,0)=3,Cdel!$B$11:$KC$11,IF(ROUNDUP(M162,0)=2,Cdel!$B$12:$KC$12,IF(ROUNDUP(M162,0)=1,Cdel!$B$13:$KC$13)))))))</f>
        <v>0.86913021882461783</v>
      </c>
      <c r="O162" s="8" cm="1">
        <f t="array" aca="1" ref="O162" ca="1">N162-_xlfn.XLOOKUP(O$1,Cdel!$B$1:$KC$1,IF(ROUNDUP(N162,0)=6,Cdel!$B$8:$KC$8,IF(ROUNDUP(N162,0)=5,Cdel!$B$9:$KC$9,IF(ROUNDUP(N162,0)=4,Cdel!$B$10:$KC$10,IF(ROUNDUP(N162,0)=3,Cdel!$B$11:$KC$11,IF(ROUNDUP(N162,0)=2,Cdel!$B$12:$KC$12,IF(ROUNDUP(N162,0)=1,Cdel!$B$13:$KC$13)))))))</f>
        <v>0.84508777686652015</v>
      </c>
      <c r="P162" s="8" cm="1">
        <f t="array" aca="1" ref="P162" ca="1">O162-_xlfn.XLOOKUP(P$1,Cdel!$B$1:$KC$1,IF(ROUNDUP(O162,0)=6,Cdel!$B$8:$KC$8,IF(ROUNDUP(O162,0)=5,Cdel!$B$9:$KC$9,IF(ROUNDUP(O162,0)=4,Cdel!$B$10:$KC$10,IF(ROUNDUP(O162,0)=3,Cdel!$B$11:$KC$11,IF(ROUNDUP(O162,0)=2,Cdel!$B$12:$KC$12,IF(ROUNDUP(O162,0)=1,Cdel!$B$13:$KC$13)))))))</f>
        <v>0.82171041247998611</v>
      </c>
      <c r="Q162" s="8" cm="1">
        <f t="array" aca="1" ref="Q162" ca="1">P162-_xlfn.XLOOKUP(Q$1,Cdel!$B$1:$KC$1,IF(ROUNDUP(P162,0)=6,Cdel!$B$8:$KC$8,IF(ROUNDUP(P162,0)=5,Cdel!$B$9:$KC$9,IF(ROUNDUP(P162,0)=4,Cdel!$B$10:$KC$10,IF(ROUNDUP(P162,0)=3,Cdel!$B$11:$KC$11,IF(ROUNDUP(P162,0)=2,Cdel!$B$12:$KC$12,IF(ROUNDUP(P162,0)=1,Cdel!$B$13:$KC$13)))))))</f>
        <v>0.79897972785929505</v>
      </c>
      <c r="R162" s="8" cm="1">
        <f t="array" aca="1" ref="R162" ca="1">Q162-_xlfn.XLOOKUP(R$1,Cdel!$B$1:$KC$1,IF(ROUNDUP(Q162,0)=6,Cdel!$B$8:$KC$8,IF(ROUNDUP(Q162,0)=5,Cdel!$B$9:$KC$9,IF(ROUNDUP(Q162,0)=4,Cdel!$B$10:$KC$10,IF(ROUNDUP(Q162,0)=3,Cdel!$B$11:$KC$11,IF(ROUNDUP(Q162,0)=2,Cdel!$B$12:$KC$12,IF(ROUNDUP(Q162,0)=1,Cdel!$B$13:$KC$13)))))))</f>
        <v>0.77687783413072131</v>
      </c>
      <c r="S162" s="8" cm="1">
        <f t="array" aca="1" ref="S162" ca="1">R162-_xlfn.XLOOKUP(S$1,Cdel!$B$1:$KC$1,IF(ROUNDUP(R162,0)=6,Cdel!$B$8:$KC$8,IF(ROUNDUP(R162,0)=5,Cdel!$B$9:$KC$9,IF(ROUNDUP(R162,0)=4,Cdel!$B$10:$KC$10,IF(ROUNDUP(R162,0)=3,Cdel!$B$11:$KC$11,IF(ROUNDUP(R162,0)=2,Cdel!$B$12:$KC$12,IF(ROUNDUP(R162,0)=1,Cdel!$B$13:$KC$13)))))))</f>
        <v>0.7553873372741281</v>
      </c>
      <c r="T162" s="8" cm="1">
        <f t="array" aca="1" ref="T162" ca="1">S162-_xlfn.XLOOKUP(T$1,Cdel!$B$1:$KC$1,IF(ROUNDUP(S162,0)=6,Cdel!$B$8:$KC$8,IF(ROUNDUP(S162,0)=5,Cdel!$B$9:$KC$9,IF(ROUNDUP(S162,0)=4,Cdel!$B$10:$KC$10,IF(ROUNDUP(S162,0)=3,Cdel!$B$11:$KC$11,IF(ROUNDUP(S162,0)=2,Cdel!$B$12:$KC$12,IF(ROUNDUP(S162,0)=1,Cdel!$B$13:$KC$13)))))))</f>
        <v>0.73449132443400855</v>
      </c>
      <c r="U162" s="8" cm="1">
        <f t="array" aca="1" ref="U162" ca="1">T162-_xlfn.XLOOKUP(U$1,Cdel!$B$1:$KC$1,IF(ROUNDUP(T162,0)=6,Cdel!$B$8:$KC$8,IF(ROUNDUP(T162,0)=5,Cdel!$B$9:$KC$9,IF(ROUNDUP(T162,0)=4,Cdel!$B$10:$KC$10,IF(ROUNDUP(T162,0)=3,Cdel!$B$11:$KC$11,IF(ROUNDUP(T162,0)=2,Cdel!$B$12:$KC$12,IF(ROUNDUP(T162,0)=1,Cdel!$B$13:$KC$13)))))))</f>
        <v>0.7141733506091974</v>
      </c>
      <c r="V162" s="8" cm="1">
        <f t="array" aca="1" ref="V162" ca="1">U162-_xlfn.XLOOKUP(V$1,Cdel!$B$1:$KC$1,IF(ROUNDUP(U162,0)=6,Cdel!$B$8:$KC$8,IF(ROUNDUP(U162,0)=5,Cdel!$B$9:$KC$9,IF(ROUNDUP(U162,0)=4,Cdel!$B$10:$KC$10,IF(ROUNDUP(U162,0)=3,Cdel!$B$11:$KC$11,IF(ROUNDUP(U162,0)=2,Cdel!$B$12:$KC$12,IF(ROUNDUP(U162,0)=1,Cdel!$B$13:$KC$13)))))))</f>
        <v>0.6944174257107828</v>
      </c>
      <c r="W162" s="8" cm="1">
        <f t="array" aca="1" ref="W162" ca="1">V162-_xlfn.XLOOKUP(W$1,Cdel!$B$1:$KC$1,IF(ROUNDUP(V162,0)=6,Cdel!$B$8:$KC$8,IF(ROUNDUP(V162,0)=5,Cdel!$B$9:$KC$9,IF(ROUNDUP(V162,0)=4,Cdel!$B$10:$KC$10,IF(ROUNDUP(V162,0)=3,Cdel!$B$11:$KC$11,IF(ROUNDUP(V162,0)=2,Cdel!$B$12:$KC$12,IF(ROUNDUP(V162,0)=1,Cdel!$B$13:$KC$13)))))))</f>
        <v>0.67520800197802899</v>
      </c>
      <c r="X162" s="8" cm="1">
        <f t="array" aca="1" ref="X162" ca="1">W162-_xlfn.XLOOKUP(X$1,Cdel!$B$1:$KC$1,IF(ROUNDUP(W162,0)=6,Cdel!$B$8:$KC$8,IF(ROUNDUP(W162,0)=5,Cdel!$B$9:$KC$9,IF(ROUNDUP(W162,0)=4,Cdel!$B$10:$KC$10,IF(ROUNDUP(W162,0)=3,Cdel!$B$11:$KC$11,IF(ROUNDUP(W162,0)=2,Cdel!$B$12:$KC$12,IF(ROUNDUP(W162,0)=1,Cdel!$B$13:$KC$13)))))))</f>
        <v>0.65652996174240841</v>
      </c>
      <c r="Y162" s="8" cm="1">
        <f t="array" aca="1" ref="Y162" ca="1">X162-_xlfn.XLOOKUP(Y$1,Cdel!$B$1:$KC$1,IF(ROUNDUP(X162,0)=6,Cdel!$B$8:$KC$8,IF(ROUNDUP(X162,0)=5,Cdel!$B$9:$KC$9,IF(ROUNDUP(X162,0)=4,Cdel!$B$10:$KC$10,IF(ROUNDUP(X162,0)=3,Cdel!$B$11:$KC$11,IF(ROUNDUP(X162,0)=2,Cdel!$B$12:$KC$12,IF(ROUNDUP(X162,0)=1,Cdel!$B$13:$KC$13)))))))</f>
        <v>0.63836860553011321</v>
      </c>
      <c r="Z162" s="8" cm="1">
        <f t="array" aca="1" ref="Z162" ca="1">Y162-_xlfn.XLOOKUP(Z$1,Cdel!$B$1:$KC$1,IF(ROUNDUP(Y162,0)=6,Cdel!$B$8:$KC$8,IF(ROUNDUP(Y162,0)=5,Cdel!$B$9:$KC$9,IF(ROUNDUP(Y162,0)=4,Cdel!$B$10:$KC$10,IF(ROUNDUP(Y162,0)=3,Cdel!$B$11:$KC$11,IF(ROUNDUP(Y162,0)=2,Cdel!$B$12:$KC$12,IF(ROUNDUP(Y162,0)=1,Cdel!$B$13:$KC$13)))))))</f>
        <v>0.62070964049368227</v>
      </c>
      <c r="AA162" s="8" cm="1">
        <f t="array" aca="1" ref="AA162" ca="1">Z162-_xlfn.XLOOKUP(AA$1,Cdel!$B$1:$KC$1,IF(ROUNDUP(Z162,0)=6,Cdel!$B$8:$KC$8,IF(ROUNDUP(Z162,0)=5,Cdel!$B$9:$KC$9,IF(ROUNDUP(Z162,0)=4,Cdel!$B$10:$KC$10,IF(ROUNDUP(Z162,0)=3,Cdel!$B$11:$KC$11,IF(ROUNDUP(Z162,0)=2,Cdel!$B$12:$KC$12,IF(ROUNDUP(Z162,0)=1,Cdel!$B$13:$KC$13)))))))</f>
        <v>0.60353916916364048</v>
      </c>
      <c r="AB162" s="8" cm="1">
        <f t="array" aca="1" ref="AB162" ca="1">AA162-_xlfn.XLOOKUP(AB$1,Cdel!$B$1:$KC$1,IF(ROUNDUP(AA162,0)=6,Cdel!$B$8:$KC$8,IF(ROUNDUP(AA162,0)=5,Cdel!$B$9:$KC$9,IF(ROUNDUP(AA162,0)=4,Cdel!$B$10:$KC$10,IF(ROUNDUP(AA162,0)=3,Cdel!$B$11:$KC$11,IF(ROUNDUP(AA162,0)=2,Cdel!$B$12:$KC$12,IF(ROUNDUP(AA162,0)=1,Cdel!$B$13:$KC$13)))))))</f>
        <v>0.58684367851129737</v>
      </c>
      <c r="AC162" s="8" cm="1">
        <f t="array" aca="1" ref="AC162" ca="1">AB162-_xlfn.XLOOKUP(AC$1,Cdel!$B$1:$KC$1,IF(ROUNDUP(AB162,0)=6,Cdel!$B$8:$KC$8,IF(ROUNDUP(AB162,0)=5,Cdel!$B$9:$KC$9,IF(ROUNDUP(AB162,0)=4,Cdel!$B$10:$KC$10,IF(ROUNDUP(AB162,0)=3,Cdel!$B$11:$KC$11,IF(ROUNDUP(AB162,0)=2,Cdel!$B$12:$KC$12,IF(ROUNDUP(AB162,0)=1,Cdel!$B$13:$KC$13)))))))</f>
        <v>0.57061002931409743</v>
      </c>
      <c r="AD162" s="8" cm="1">
        <f t="array" aca="1" ref="AD162" ca="1">AC162-_xlfn.XLOOKUP(AD$1,Cdel!$B$1:$KC$1,IF(ROUNDUP(AC162,0)=6,Cdel!$B$8:$KC$8,IF(ROUNDUP(AC162,0)=5,Cdel!$B$9:$KC$9,IF(ROUNDUP(AC162,0)=4,Cdel!$B$10:$KC$10,IF(ROUNDUP(AC162,0)=3,Cdel!$B$11:$KC$11,IF(ROUNDUP(AC162,0)=2,Cdel!$B$12:$KC$12,IF(ROUNDUP(AC162,0)=1,Cdel!$B$13:$KC$13)))))))</f>
        <v>0.55482544581515347</v>
      </c>
      <c r="AE162" s="8" cm="1">
        <f t="array" aca="1" ref="AE162" ca="1">AD162-_xlfn.XLOOKUP(AE$1,Cdel!$B$1:$KC$1,IF(ROUNDUP(AD162,0)=6,Cdel!$B$8:$KC$8,IF(ROUNDUP(AD162,0)=5,Cdel!$B$9:$KC$9,IF(ROUNDUP(AD162,0)=4,Cdel!$B$10:$KC$10,IF(ROUNDUP(AD162,0)=3,Cdel!$B$11:$KC$11,IF(ROUNDUP(AD162,0)=2,Cdel!$B$12:$KC$12,IF(ROUNDUP(AD162,0)=1,Cdel!$B$13:$KC$13)))))))</f>
        <v>0.53947750566882391</v>
      </c>
      <c r="AF162" s="8" cm="1">
        <f t="array" aca="1" ref="AF162" ca="1">AE162-_xlfn.XLOOKUP(AF$1,Cdel!$B$1:$KC$1,IF(ROUNDUP(AE162,0)=6,Cdel!$B$8:$KC$8,IF(ROUNDUP(AE162,0)=5,Cdel!$B$9:$KC$9,IF(ROUNDUP(AE162,0)=4,Cdel!$B$10:$KC$10,IF(ROUNDUP(AE162,0)=3,Cdel!$B$11:$KC$11,IF(ROUNDUP(AE162,0)=2,Cdel!$B$12:$KC$12,IF(ROUNDUP(AE162,0)=1,Cdel!$B$13:$KC$13)))))))</f>
        <v>0.52455413016442287</v>
      </c>
      <c r="AG162" s="8" cm="1">
        <f t="array" aca="1" ref="AG162" ca="1">AF162-_xlfn.XLOOKUP(AG$1,Cdel!$B$1:$KC$1,IF(ROUNDUP(AF162,0)=6,Cdel!$B$8:$KC$8,IF(ROUNDUP(AF162,0)=5,Cdel!$B$9:$KC$9,IF(ROUNDUP(AF162,0)=4,Cdel!$B$10:$KC$10,IF(ROUNDUP(AF162,0)=3,Cdel!$B$11:$KC$11,IF(ROUNDUP(AF162,0)=2,Cdel!$B$12:$KC$12,IF(ROUNDUP(AF162,0)=1,Cdel!$B$13:$KC$13)))))))</f>
        <v>0.51004357472036754</v>
      </c>
      <c r="AH162" s="8" cm="1">
        <f t="array" aca="1" ref="AH162" ca="1">AG162-_xlfn.XLOOKUP(AH$1,Cdel!$B$1:$KC$1,IF(ROUNDUP(AG162,0)=6,Cdel!$B$8:$KC$8,IF(ROUNDUP(AG162,0)=5,Cdel!$B$9:$KC$9,IF(ROUNDUP(AG162,0)=4,Cdel!$B$10:$KC$10,IF(ROUNDUP(AG162,0)=3,Cdel!$B$11:$KC$11,IF(ROUNDUP(AG162,0)=2,Cdel!$B$12:$KC$12,IF(ROUNDUP(AG162,0)=1,Cdel!$B$13:$KC$13)))))))</f>
        <v>0.49593441964128315</v>
      </c>
      <c r="AI162" s="8" cm="1">
        <f t="array" aca="1" ref="AI162" ca="1">AH162-_xlfn.XLOOKUP(AI$1,Cdel!$B$1:$KC$1,IF(ROUNDUP(AH162,0)=6,Cdel!$B$8:$KC$8,IF(ROUNDUP(AH162,0)=5,Cdel!$B$9:$KC$9,IF(ROUNDUP(AH162,0)=4,Cdel!$B$10:$KC$10,IF(ROUNDUP(AH162,0)=3,Cdel!$B$11:$KC$11,IF(ROUNDUP(AH162,0)=2,Cdel!$B$12:$KC$12,IF(ROUNDUP(AH162,0)=1,Cdel!$B$13:$KC$13)))))))</f>
        <v>0.4822155611307905</v>
      </c>
      <c r="AJ162" s="8" cm="1">
        <f t="array" aca="1" ref="AJ162" ca="1">AI162-_xlfn.XLOOKUP(AJ$1,Cdel!$B$1:$KC$1,IF(ROUNDUP(AI162,0)=6,Cdel!$B$8:$KC$8,IF(ROUNDUP(AI162,0)=5,Cdel!$B$9:$KC$9,IF(ROUNDUP(AI162,0)=4,Cdel!$B$10:$KC$10,IF(ROUNDUP(AI162,0)=3,Cdel!$B$11:$KC$11,IF(ROUNDUP(AI162,0)=2,Cdel!$B$12:$KC$12,IF(ROUNDUP(AI162,0)=1,Cdel!$B$13:$KC$13)))))))</f>
        <v>0.46887620255290396</v>
      </c>
      <c r="AK162" s="8" cm="1">
        <f t="array" aca="1" ref="AK162" ca="1">AJ162-_xlfn.XLOOKUP(AK$1,Cdel!$B$1:$KC$1,IF(ROUNDUP(AJ162,0)=6,Cdel!$B$8:$KC$8,IF(ROUNDUP(AJ162,0)=5,Cdel!$B$9:$KC$9,IF(ROUNDUP(AJ162,0)=4,Cdel!$B$10:$KC$10,IF(ROUNDUP(AJ162,0)=3,Cdel!$B$11:$KC$11,IF(ROUNDUP(AJ162,0)=2,Cdel!$B$12:$KC$12,IF(ROUNDUP(AJ162,0)=1,Cdel!$B$13:$KC$13)))))))</f>
        <v>0.45590584593516198</v>
      </c>
      <c r="AL162" s="8" cm="1">
        <f t="array" aca="1" ref="AL162" ca="1">AK162-_xlfn.XLOOKUP(AL$1,Cdel!$B$1:$KC$1,IF(ROUNDUP(AK162,0)=6,Cdel!$B$8:$KC$8,IF(ROUNDUP(AK162,0)=5,Cdel!$B$9:$KC$9,IF(ROUNDUP(AK162,0)=4,Cdel!$B$10:$KC$10,IF(ROUNDUP(AK162,0)=3,Cdel!$B$11:$KC$11,IF(ROUNDUP(AK162,0)=2,Cdel!$B$12:$KC$12,IF(ROUNDUP(AK162,0)=1,Cdel!$B$13:$KC$13)))))))</f>
        <v>0.44329428370680335</v>
      </c>
      <c r="AM162" s="8" cm="1">
        <f t="array" aca="1" ref="AM162" ca="1">AL162-_xlfn.XLOOKUP(AM$1,Cdel!$B$1:$KC$1,IF(ROUNDUP(AL162,0)=6,Cdel!$B$8:$KC$8,IF(ROUNDUP(AL162,0)=5,Cdel!$B$9:$KC$9,IF(ROUNDUP(AL162,0)=4,Cdel!$B$10:$KC$10,IF(ROUNDUP(AL162,0)=3,Cdel!$B$11:$KC$11,IF(ROUNDUP(AL162,0)=2,Cdel!$B$12:$KC$12,IF(ROUNDUP(AL162,0)=1,Cdel!$B$13:$KC$13)))))))</f>
        <v>0.4310315906654883</v>
      </c>
      <c r="AN162" s="8" cm="1">
        <f t="array" aca="1" ref="AN162" ca="1">AM162-_xlfn.XLOOKUP(AN$1,Cdel!$B$1:$KC$1,IF(ROUNDUP(AM162,0)=6,Cdel!$B$8:$KC$8,IF(ROUNDUP(AM162,0)=5,Cdel!$B$9:$KC$9,IF(ROUNDUP(AM162,0)=4,Cdel!$B$10:$KC$10,IF(ROUNDUP(AM162,0)=3,Cdel!$B$11:$KC$11,IF(ROUNDUP(AM162,0)=2,Cdel!$B$12:$KC$12,IF(ROUNDUP(AM162,0)=1,Cdel!$B$13:$KC$13)))))))</f>
        <v>0.41910811616623983</v>
      </c>
      <c r="AO162" s="8" cm="1">
        <f t="array" aca="1" ref="AO162" ca="1">AN162-_xlfn.XLOOKUP(AO$1,Cdel!$B$1:$KC$1,IF(ROUNDUP(AN162,0)=6,Cdel!$B$8:$KC$8,IF(ROUNDUP(AN162,0)=5,Cdel!$B$9:$KC$9,IF(ROUNDUP(AN162,0)=4,Cdel!$B$10:$KC$10,IF(ROUNDUP(AN162,0)=3,Cdel!$B$11:$KC$11,IF(ROUNDUP(AN162,0)=2,Cdel!$B$12:$KC$12,IF(ROUNDUP(AN162,0)=1,Cdel!$B$13:$KC$13)))))))</f>
        <v>0.40751447652646128</v>
      </c>
      <c r="AP162" s="8" cm="1">
        <f t="array" aca="1" ref="AP162" ca="1">AO162-_xlfn.XLOOKUP(AP$1,Cdel!$B$1:$KC$1,IF(ROUNDUP(AO162,0)=6,Cdel!$B$8:$KC$8,IF(ROUNDUP(AO162,0)=5,Cdel!$B$9:$KC$9,IF(ROUNDUP(AO162,0)=4,Cdel!$B$10:$KC$10,IF(ROUNDUP(AO162,0)=3,Cdel!$B$11:$KC$11,IF(ROUNDUP(AO162,0)=2,Cdel!$B$12:$KC$12,IF(ROUNDUP(AO162,0)=1,Cdel!$B$13:$KC$13)))))))</f>
        <v>0.39624154764104985</v>
      </c>
      <c r="AQ162" s="8" cm="1">
        <f t="array" aca="1" ref="AQ162" ca="1">AP162-_xlfn.XLOOKUP(AQ$1,Cdel!$B$1:$KC$1,IF(ROUNDUP(AP162,0)=6,Cdel!$B$8:$KC$8,IF(ROUNDUP(AP162,0)=5,Cdel!$B$9:$KC$9,IF(ROUNDUP(AP162,0)=4,Cdel!$B$10:$KC$10,IF(ROUNDUP(AP162,0)=3,Cdel!$B$11:$KC$11,IF(ROUNDUP(AP162,0)=2,Cdel!$B$12:$KC$12,IF(ROUNDUP(AP162,0)=1,Cdel!$B$13:$KC$13)))))))</f>
        <v>0.38528045780179626</v>
      </c>
      <c r="AR162" s="8" cm="1">
        <f t="array" aca="1" ref="AR162" ca="1">AQ162-_xlfn.XLOOKUP(AR$1,Cdel!$B$1:$KC$1,IF(ROUNDUP(AQ162,0)=6,Cdel!$B$8:$KC$8,IF(ROUNDUP(AQ162,0)=5,Cdel!$B$9:$KC$9,IF(ROUNDUP(AQ162,0)=4,Cdel!$B$10:$KC$10,IF(ROUNDUP(AQ162,0)=3,Cdel!$B$11:$KC$11,IF(ROUNDUP(AQ162,0)=2,Cdel!$B$12:$KC$12,IF(ROUNDUP(AQ162,0)=1,Cdel!$B$13:$KC$13)))))))</f>
        <v>0.37462258071541898</v>
      </c>
      <c r="AS162" s="8" cm="1">
        <f t="array" aca="1" ref="AS162" ca="1">AR162-_xlfn.XLOOKUP(AS$1,Cdel!$B$1:$KC$1,IF(ROUNDUP(AR162,0)=6,Cdel!$B$8:$KC$8,IF(ROUNDUP(AR162,0)=5,Cdel!$B$9:$KC$9,IF(ROUNDUP(AR162,0)=4,Cdel!$B$10:$KC$10,IF(ROUNDUP(AR162,0)=3,Cdel!$B$11:$KC$11,IF(ROUNDUP(AR162,0)=2,Cdel!$B$12:$KC$12,IF(ROUNDUP(AR162,0)=1,Cdel!$B$13:$KC$13)))))))</f>
        <v>0.36425952871473738</v>
      </c>
      <c r="AT162" s="8" cm="1">
        <f t="array" aca="1" ref="AT162" ca="1">AS162-_xlfn.XLOOKUP(AT$1,Cdel!$B$1:$KC$1,IF(ROUNDUP(AS162,0)=6,Cdel!$B$8:$KC$8,IF(ROUNDUP(AS162,0)=5,Cdel!$B$9:$KC$9,IF(ROUNDUP(AS162,0)=4,Cdel!$B$10:$KC$10,IF(ROUNDUP(AS162,0)=3,Cdel!$B$11:$KC$11,IF(ROUNDUP(AS162,0)=2,Cdel!$B$12:$KC$12,IF(ROUNDUP(AS162,0)=1,Cdel!$B$13:$KC$13)))))))</f>
        <v>0.3541831461576429</v>
      </c>
      <c r="AU162" s="8" cm="1">
        <f t="array" aca="1" ref="AU162" ca="1">AT162-_xlfn.XLOOKUP(AU$1,Cdel!$B$1:$KC$1,IF(ROUNDUP(AT162,0)=6,Cdel!$B$8:$KC$8,IF(ROUNDUP(AT162,0)=5,Cdel!$B$9:$KC$9,IF(ROUNDUP(AT162,0)=4,Cdel!$B$10:$KC$10,IF(ROUNDUP(AT162,0)=3,Cdel!$B$11:$KC$11,IF(ROUNDUP(AT162,0)=2,Cdel!$B$12:$KC$12,IF(ROUNDUP(AT162,0)=1,Cdel!$B$13:$KC$13)))))))</f>
        <v>0.34438550300867093</v>
      </c>
      <c r="AV162" s="8" cm="1">
        <f t="array" aca="1" ref="AV162" ca="1">AU162-_xlfn.XLOOKUP(AV$1,Cdel!$B$1:$KC$1,IF(ROUNDUP(AU162,0)=6,Cdel!$B$8:$KC$8,IF(ROUNDUP(AU162,0)=5,Cdel!$B$9:$KC$9,IF(ROUNDUP(AU162,0)=4,Cdel!$B$10:$KC$10,IF(ROUNDUP(AU162,0)=3,Cdel!$B$11:$KC$11,IF(ROUNDUP(AU162,0)=2,Cdel!$B$12:$KC$12,IF(ROUNDUP(AU162,0)=1,Cdel!$B$13:$KC$13)))))))</f>
        <v>0.33485888859812413</v>
      </c>
      <c r="AW162" s="8" cm="1">
        <f t="array" aca="1" ref="AW162" ca="1">AV162-_xlfn.XLOOKUP(AW$1,Cdel!$B$1:$KC$1,IF(ROUNDUP(AV162,0)=6,Cdel!$B$8:$KC$8,IF(ROUNDUP(AV162,0)=5,Cdel!$B$9:$KC$9,IF(ROUNDUP(AV162,0)=4,Cdel!$B$10:$KC$10,IF(ROUNDUP(AV162,0)=3,Cdel!$B$11:$KC$11,IF(ROUNDUP(AV162,0)=2,Cdel!$B$12:$KC$12,IF(ROUNDUP(AV162,0)=1,Cdel!$B$13:$KC$13)))))))</f>
        <v>0.3255958055538351</v>
      </c>
      <c r="AX162" s="8" cm="1">
        <f t="array" aca="1" ref="AX162" ca="1">AW162-_xlfn.XLOOKUP(AX$1,Cdel!$B$1:$KC$1,IF(ROUNDUP(AW162,0)=6,Cdel!$B$8:$KC$8,IF(ROUNDUP(AW162,0)=5,Cdel!$B$9:$KC$9,IF(ROUNDUP(AW162,0)=4,Cdel!$B$10:$KC$10,IF(ROUNDUP(AW162,0)=3,Cdel!$B$11:$KC$11,IF(ROUNDUP(AW162,0)=2,Cdel!$B$12:$KC$12,IF(ROUNDUP(AW162,0)=1,Cdel!$B$13:$KC$13)))))))</f>
        <v>0.31658896390079194</v>
      </c>
      <c r="AY162" s="8" cm="1">
        <f t="array" aca="1" ref="AY162" ca="1">AX162-_xlfn.XLOOKUP(AY$1,Cdel!$B$1:$KC$1,IF(ROUNDUP(AX162,0)=6,Cdel!$B$8:$KC$8,IF(ROUNDUP(AX162,0)=5,Cdel!$B$9:$KC$9,IF(ROUNDUP(AX162,0)=4,Cdel!$B$10:$KC$10,IF(ROUNDUP(AX162,0)=3,Cdel!$B$11:$KC$11,IF(ROUNDUP(AX162,0)=2,Cdel!$B$12:$KC$12,IF(ROUNDUP(AX162,0)=1,Cdel!$B$13:$KC$13)))))))</f>
        <v>0.3078312753239838</v>
      </c>
      <c r="AZ162" s="8" cm="1">
        <f t="array" aca="1" ref="AZ162" ca="1">AY162-_xlfn.XLOOKUP(AZ$1,Cdel!$B$1:$KC$1,IF(ROUNDUP(AY162,0)=6,Cdel!$B$8:$KC$8,IF(ROUNDUP(AY162,0)=5,Cdel!$B$9:$KC$9,IF(ROUNDUP(AY162,0)=4,Cdel!$B$10:$KC$10,IF(ROUNDUP(AY162,0)=3,Cdel!$B$11:$KC$11,IF(ROUNDUP(AY162,0)=2,Cdel!$B$12:$KC$12,IF(ROUNDUP(AY162,0)=1,Cdel!$B$13:$KC$13)))))))</f>
        <v>0.29931584758995222</v>
      </c>
      <c r="BA162" s="8" cm="1">
        <f t="array" aca="1" ref="BA162" ca="1">AZ162-_xlfn.XLOOKUP(BA$1,Cdel!$B$1:$KC$1,IF(ROUNDUP(AZ162,0)=6,Cdel!$B$8:$KC$8,IF(ROUNDUP(AZ162,0)=5,Cdel!$B$9:$KC$9,IF(ROUNDUP(AZ162,0)=4,Cdel!$B$10:$KC$10,IF(ROUNDUP(AZ162,0)=3,Cdel!$B$11:$KC$11,IF(ROUNDUP(AZ162,0)=2,Cdel!$B$12:$KC$12,IF(ROUNDUP(AZ162,0)=1,Cdel!$B$13:$KC$13)))))))</f>
        <v>0.29103597912265594</v>
      </c>
      <c r="BB162" s="8" cm="1">
        <f t="array" aca="1" ref="BB162" ca="1">BA162-_xlfn.XLOOKUP(BB$1,Cdel!$B$1:$KC$1,IF(ROUNDUP(BA162,0)=6,Cdel!$B$8:$KC$8,IF(ROUNDUP(BA162,0)=5,Cdel!$B$9:$KC$9,IF(ROUNDUP(BA162,0)=4,Cdel!$B$10:$KC$10,IF(ROUNDUP(BA162,0)=3,Cdel!$B$11:$KC$11,IF(ROUNDUP(BA162,0)=2,Cdel!$B$12:$KC$12,IF(ROUNDUP(BA162,0)=1,Cdel!$B$13:$KC$13)))))))</f>
        <v>0.28298515372938249</v>
      </c>
      <c r="BC162" s="8" cm="1">
        <f t="array" aca="1" ref="BC162" ca="1">BB162-_xlfn.XLOOKUP(BC$1,Cdel!$B$1:$KC$1,IF(ROUNDUP(BB162,0)=6,Cdel!$B$8:$KC$8,IF(ROUNDUP(BB162,0)=5,Cdel!$B$9:$KC$9,IF(ROUNDUP(BB162,0)=4,Cdel!$B$10:$KC$10,IF(ROUNDUP(BB162,0)=3,Cdel!$B$11:$KC$11,IF(ROUNDUP(BB162,0)=2,Cdel!$B$12:$KC$12,IF(ROUNDUP(BB162,0)=1,Cdel!$B$13:$KC$13)))))))</f>
        <v>0.27515703547255432</v>
      </c>
      <c r="BD162" s="8" cm="1">
        <f t="array" aca="1" ref="BD162" ca="1">BC162-_xlfn.XLOOKUP(BD$1,Cdel!$B$1:$KC$1,IF(ROUNDUP(BC162,0)=6,Cdel!$B$8:$KC$8,IF(ROUNDUP(BC162,0)=5,Cdel!$B$9:$KC$9,IF(ROUNDUP(BC162,0)=4,Cdel!$B$10:$KC$10,IF(ROUNDUP(BC162,0)=3,Cdel!$B$11:$KC$11,IF(ROUNDUP(BC162,0)=2,Cdel!$B$12:$KC$12,IF(ROUNDUP(BC162,0)=1,Cdel!$B$13:$KC$13)))))))</f>
        <v>0.26754546368339521</v>
      </c>
      <c r="BE162" s="8" cm="1">
        <f t="array" aca="1" ref="BE162" ca="1">BD162-_xlfn.XLOOKUP(BE$1,Cdel!$B$1:$KC$1,IF(ROUNDUP(BD162,0)=6,Cdel!$B$8:$KC$8,IF(ROUNDUP(BD162,0)=5,Cdel!$B$9:$KC$9,IF(ROUNDUP(BD162,0)=4,Cdel!$B$10:$KC$10,IF(ROUNDUP(BD162,0)=3,Cdel!$B$11:$KC$11,IF(ROUNDUP(BD162,0)=2,Cdel!$B$12:$KC$12,IF(ROUNDUP(BD162,0)=1,Cdel!$B$13:$KC$13)))))))</f>
        <v>0.26014444811353121</v>
      </c>
      <c r="BF162" s="8" cm="1">
        <f t="array" aca="1" ref="BF162" ca="1">BE162-_xlfn.XLOOKUP(BF$1,Cdel!$B$1:$KC$1,IF(ROUNDUP(BE162,0)=6,Cdel!$B$8:$KC$8,IF(ROUNDUP(BE162,0)=5,Cdel!$B$9:$KC$9,IF(ROUNDUP(BE162,0)=4,Cdel!$B$10:$KC$10,IF(ROUNDUP(BE162,0)=3,Cdel!$B$11:$KC$11,IF(ROUNDUP(BE162,0)=2,Cdel!$B$12:$KC$12,IF(ROUNDUP(BE162,0)=1,Cdel!$B$13:$KC$13)))))))</f>
        <v>0.25294816422071092</v>
      </c>
      <c r="BG162" s="8" cm="1">
        <f t="array" aca="1" ref="BG162" ca="1">BF162-_xlfn.XLOOKUP(BG$1,Cdel!$B$1:$KC$1,IF(ROUNDUP(BF162,0)=6,Cdel!$B$8:$KC$8,IF(ROUNDUP(BF162,0)=5,Cdel!$B$9:$KC$9,IF(ROUNDUP(BF162,0)=4,Cdel!$B$10:$KC$10,IF(ROUNDUP(BF162,0)=3,Cdel!$B$11:$KC$11,IF(ROUNDUP(BF162,0)=2,Cdel!$B$12:$KC$12,IF(ROUNDUP(BF162,0)=1,Cdel!$B$13:$KC$13)))))))</f>
        <v>0.24595094858493632</v>
      </c>
      <c r="BH162" s="8" cm="1">
        <f t="array" aca="1" ref="BH162" ca="1">BG162-_xlfn.XLOOKUP(BH$1,Cdel!$B$1:$KC$1,IF(ROUNDUP(BG162,0)=6,Cdel!$B$8:$KC$8,IF(ROUNDUP(BG162,0)=5,Cdel!$B$9:$KC$9,IF(ROUNDUP(BG162,0)=4,Cdel!$B$10:$KC$10,IF(ROUNDUP(BG162,0)=3,Cdel!$B$11:$KC$11,IF(ROUNDUP(BG162,0)=2,Cdel!$B$12:$KC$12,IF(ROUNDUP(BG162,0)=1,Cdel!$B$13:$KC$13)))))))</f>
        <v>0.23914729445139427</v>
      </c>
      <c r="BI162" s="8" cm="1">
        <f t="array" aca="1" ref="BI162" ca="1">BH162-_xlfn.XLOOKUP(BI$1,Cdel!$B$1:$KC$1,IF(ROUNDUP(BH162,0)=6,Cdel!$B$8:$KC$8,IF(ROUNDUP(BH162,0)=5,Cdel!$B$9:$KC$9,IF(ROUNDUP(BH162,0)=4,Cdel!$B$10:$KC$10,IF(ROUNDUP(BH162,0)=3,Cdel!$B$11:$KC$11,IF(ROUNDUP(BH162,0)=2,Cdel!$B$12:$KC$12,IF(ROUNDUP(BH162,0)=1,Cdel!$B$13:$KC$13)))))))</f>
        <v>0.23253184739668317</v>
      </c>
      <c r="BJ162" s="8" cm="1">
        <f t="array" aca="1" ref="BJ162" ca="1">BI162-_xlfn.XLOOKUP(BJ$1,Cdel!$B$1:$KC$1,IF(ROUNDUP(BI162,0)=6,Cdel!$B$8:$KC$8,IF(ROUNDUP(BI162,0)=5,Cdel!$B$9:$KC$9,IF(ROUNDUP(BI162,0)=4,Cdel!$B$10:$KC$10,IF(ROUNDUP(BI162,0)=3,Cdel!$B$11:$KC$11,IF(ROUNDUP(BI162,0)=2,Cdel!$B$12:$KC$12,IF(ROUNDUP(BI162,0)=1,Cdel!$B$13:$KC$13)))))))</f>
        <v>0.2260994011149228</v>
      </c>
      <c r="BK162" s="8" cm="1">
        <f t="array" aca="1" ref="BK162" ca="1">BJ162-_xlfn.XLOOKUP(BK$1,Cdel!$B$1:$KC$1,IF(ROUNDUP(BJ162,0)=6,Cdel!$B$8:$KC$8,IF(ROUNDUP(BJ162,0)=5,Cdel!$B$9:$KC$9,IF(ROUNDUP(BJ162,0)=4,Cdel!$B$10:$KC$10,IF(ROUNDUP(BJ162,0)=3,Cdel!$B$11:$KC$11,IF(ROUNDUP(BJ162,0)=2,Cdel!$B$12:$KC$12,IF(ROUNDUP(BJ162,0)=1,Cdel!$B$13:$KC$13)))))))</f>
        <v>0.21984489332043183</v>
      </c>
      <c r="BL162" s="8" cm="1">
        <f t="array" aca="1" ref="BL162" ca="1">BK162-_xlfn.XLOOKUP(BL$1,Cdel!$B$1:$KC$1,IF(ROUNDUP(BK162,0)=6,Cdel!$B$8:$KC$8,IF(ROUNDUP(BK162,0)=5,Cdel!$B$9:$KC$9,IF(ROUNDUP(BK162,0)=4,Cdel!$B$10:$KC$10,IF(ROUNDUP(BK162,0)=3,Cdel!$B$11:$KC$11,IF(ROUNDUP(BK162,0)=2,Cdel!$B$12:$KC$12,IF(ROUNDUP(BK162,0)=1,Cdel!$B$13:$KC$13)))))))</f>
        <v>0.21376340176374803</v>
      </c>
      <c r="BM162" s="8" cm="1">
        <f t="array" aca="1" ref="BM162" ca="1">BL162-_xlfn.XLOOKUP(BM$1,Cdel!$B$1:$KC$1,IF(ROUNDUP(BL162,0)=6,Cdel!$B$8:$KC$8,IF(ROUNDUP(BL162,0)=5,Cdel!$B$9:$KC$9,IF(ROUNDUP(BL162,0)=4,Cdel!$B$10:$KC$10,IF(ROUNDUP(BL162,0)=3,Cdel!$B$11:$KC$11,IF(ROUNDUP(BL162,0)=2,Cdel!$B$12:$KC$12,IF(ROUNDUP(BL162,0)=1,Cdel!$B$13:$KC$13)))))))</f>
        <v>0.20785014035785565</v>
      </c>
      <c r="BN162" s="8" cm="1">
        <f t="array" aca="1" ref="BN162" ca="1">BM162-_xlfn.XLOOKUP(BN$1,Cdel!$B$1:$KC$1,IF(ROUNDUP(BM162,0)=6,Cdel!$B$8:$KC$8,IF(ROUNDUP(BM162,0)=5,Cdel!$B$9:$KC$9,IF(ROUNDUP(BM162,0)=4,Cdel!$B$10:$KC$10,IF(ROUNDUP(BM162,0)=3,Cdel!$B$11:$KC$11,IF(ROUNDUP(BM162,0)=2,Cdel!$B$12:$KC$12,IF(ROUNDUP(BM162,0)=1,Cdel!$B$13:$KC$13)))))))</f>
        <v>0.20210045541157187</v>
      </c>
      <c r="BO162" s="8" cm="1">
        <f t="array" aca="1" ref="BO162" ca="1">BN162-_xlfn.XLOOKUP(BO$1,Cdel!$B$1:$KC$1,IF(ROUNDUP(BN162,0)=6,Cdel!$B$8:$KC$8,IF(ROUNDUP(BN162,0)=5,Cdel!$B$9:$KC$9,IF(ROUNDUP(BN162,0)=4,Cdel!$B$10:$KC$10,IF(ROUNDUP(BN162,0)=3,Cdel!$B$11:$KC$11,IF(ROUNDUP(BN162,0)=2,Cdel!$B$12:$KC$12,IF(ROUNDUP(BN162,0)=1,Cdel!$B$13:$KC$13)))))))</f>
        <v>0.19650982196712788</v>
      </c>
      <c r="BP162" s="8" cm="1">
        <f t="array" aca="1" ref="BP162" ca="1">BO162-_xlfn.XLOOKUP(BP$1,Cdel!$B$1:$KC$1,IF(ROUNDUP(BO162,0)=6,Cdel!$B$8:$KC$8,IF(ROUNDUP(BO162,0)=5,Cdel!$B$9:$KC$9,IF(ROUNDUP(BO162,0)=4,Cdel!$B$10:$KC$10,IF(ROUNDUP(BO162,0)=3,Cdel!$B$11:$KC$11,IF(ROUNDUP(BO162,0)=2,Cdel!$B$12:$KC$12,IF(ROUNDUP(BO162,0)=1,Cdel!$B$13:$KC$13)))))))</f>
        <v>0.19107384023906174</v>
      </c>
      <c r="BQ162" s="8" cm="1">
        <f t="array" aca="1" ref="BQ162" ca="1">BP162-_xlfn.XLOOKUP(BQ$1,Cdel!$B$1:$KC$1,IF(ROUNDUP(BP162,0)=6,Cdel!$B$8:$KC$8,IF(ROUNDUP(BP162,0)=5,Cdel!$B$9:$KC$9,IF(ROUNDUP(BP162,0)=4,Cdel!$B$10:$KC$10,IF(ROUNDUP(BP162,0)=3,Cdel!$B$11:$KC$11,IF(ROUNDUP(BP162,0)=2,Cdel!$B$12:$KC$12,IF(ROUNDUP(BP162,0)=1,Cdel!$B$13:$KC$13)))))))</f>
        <v>0.18578823215162105</v>
      </c>
      <c r="BR162" s="8" cm="1">
        <f t="array" aca="1" ref="BR162" ca="1">BQ162-_xlfn.XLOOKUP(BR$1,Cdel!$B$1:$KC$1,IF(ROUNDUP(BQ162,0)=6,Cdel!$B$8:$KC$8,IF(ROUNDUP(BQ162,0)=5,Cdel!$B$9:$KC$9,IF(ROUNDUP(BQ162,0)=4,Cdel!$B$10:$KC$10,IF(ROUNDUP(BQ162,0)=3,Cdel!$B$11:$KC$11,IF(ROUNDUP(BQ162,0)=2,Cdel!$B$12:$KC$12,IF(ROUNDUP(BQ162,0)=1,Cdel!$B$13:$KC$13)))))))</f>
        <v>0.18064883797195061</v>
      </c>
      <c r="BS162" s="8" cm="1">
        <f t="array" aca="1" ref="BS162" ca="1">BR162-_xlfn.XLOOKUP(BS$1,Cdel!$B$1:$KC$1,IF(ROUNDUP(BR162,0)=6,Cdel!$B$8:$KC$8,IF(ROUNDUP(BR162,0)=5,Cdel!$B$9:$KC$9,IF(ROUNDUP(BR162,0)=4,Cdel!$B$10:$KC$10,IF(ROUNDUP(BR162,0)=3,Cdel!$B$11:$KC$11,IF(ROUNDUP(BR162,0)=2,Cdel!$B$12:$KC$12,IF(ROUNDUP(BR162,0)=1,Cdel!$B$13:$KC$13)))))))</f>
        <v>0.17565161303641438</v>
      </c>
      <c r="BT162" s="8" cm="1">
        <f t="array" aca="1" ref="BT162" ca="1">BS162-_xlfn.XLOOKUP(BT$1,Cdel!$B$1:$KC$1,IF(ROUNDUP(BS162,0)=6,Cdel!$B$8:$KC$8,IF(ROUNDUP(BS162,0)=5,Cdel!$B$9:$KC$9,IF(ROUNDUP(BS162,0)=4,Cdel!$B$10:$KC$10,IF(ROUNDUP(BS162,0)=3,Cdel!$B$11:$KC$11,IF(ROUNDUP(BS162,0)=2,Cdel!$B$12:$KC$12,IF(ROUNDUP(BS162,0)=1,Cdel!$B$13:$KC$13)))))))</f>
        <v>0.17079262456747657</v>
      </c>
      <c r="BU162" s="8" cm="1">
        <f t="array" aca="1" ref="BU162" ca="1">BT162-_xlfn.XLOOKUP(BU$1,Cdel!$B$1:$KC$1,IF(ROUNDUP(BT162,0)=6,Cdel!$B$8:$KC$8,IF(ROUNDUP(BT162,0)=5,Cdel!$B$9:$KC$9,IF(ROUNDUP(BT162,0)=4,Cdel!$B$10:$KC$10,IF(ROUNDUP(BT162,0)=3,Cdel!$B$11:$KC$11,IF(ROUNDUP(BT162,0)=2,Cdel!$B$12:$KC$12,IF(ROUNDUP(BT162,0)=1,Cdel!$B$13:$KC$13)))))))</f>
        <v>0.16606804857863577</v>
      </c>
      <c r="BV162" s="8" cm="1">
        <f t="array" aca="1" ref="BV162" ca="1">BU162-_xlfn.XLOOKUP(BV$1,Cdel!$B$1:$KC$1,IF(ROUNDUP(BU162,0)=6,Cdel!$B$8:$KC$8,IF(ROUNDUP(BU162,0)=5,Cdel!$B$9:$KC$9,IF(ROUNDUP(BU162,0)=4,Cdel!$B$10:$KC$10,IF(ROUNDUP(BU162,0)=3,Cdel!$B$11:$KC$11,IF(ROUNDUP(BU162,0)=2,Cdel!$B$12:$KC$12,IF(ROUNDUP(BU162,0)=1,Cdel!$B$13:$KC$13)))))))</f>
        <v>0.16147416686497729</v>
      </c>
      <c r="BW162" s="8" cm="1">
        <f t="array" aca="1" ref="BW162" ca="1">BV162-_xlfn.XLOOKUP(BW$1,Cdel!$B$1:$KC$1,IF(ROUNDUP(BV162,0)=6,Cdel!$B$8:$KC$8,IF(ROUNDUP(BV162,0)=5,Cdel!$B$9:$KC$9,IF(ROUNDUP(BV162,0)=4,Cdel!$B$10:$KC$10,IF(ROUNDUP(BV162,0)=3,Cdel!$B$11:$KC$11,IF(ROUNDUP(BV162,0)=2,Cdel!$B$12:$KC$12,IF(ROUNDUP(BV162,0)=1,Cdel!$B$13:$KC$13)))))))</f>
        <v>0.15700736407697438</v>
      </c>
      <c r="BX162" s="8" cm="1">
        <f t="array" aca="1" ref="BX162" ca="1">BW162-_xlfn.XLOOKUP(BX$1,Cdel!$B$1:$KC$1,IF(ROUNDUP(BW162,0)=6,Cdel!$B$8:$KC$8,IF(ROUNDUP(BW162,0)=5,Cdel!$B$9:$KC$9,IF(ROUNDUP(BW162,0)=4,Cdel!$B$10:$KC$10,IF(ROUNDUP(BW162,0)=3,Cdel!$B$11:$KC$11,IF(ROUNDUP(BW162,0)=2,Cdel!$B$12:$KC$12,IF(ROUNDUP(BW162,0)=1,Cdel!$B$13:$KC$13)))))))</f>
        <v>0.15266412487523595</v>
      </c>
      <c r="BY162" s="8" cm="1">
        <f t="array" aca="1" ref="BY162" ca="1">BX162-_xlfn.XLOOKUP(BY$1,Cdel!$B$1:$KC$1,IF(ROUNDUP(BX162,0)=6,Cdel!$B$8:$KC$8,IF(ROUNDUP(BX162,0)=5,Cdel!$B$9:$KC$9,IF(ROUNDUP(BX162,0)=4,Cdel!$B$10:$KC$10,IF(ROUNDUP(BX162,0)=3,Cdel!$B$11:$KC$11,IF(ROUNDUP(BX162,0)=2,Cdel!$B$12:$KC$12,IF(ROUNDUP(BX162,0)=1,Cdel!$B$13:$KC$13)))))))</f>
        <v>0.14844103116396171</v>
      </c>
      <c r="BZ162" s="8" cm="1">
        <f t="array" aca="1" ref="BZ162" ca="1">BY162-_xlfn.XLOOKUP(BZ$1,Cdel!$B$1:$KC$1,IF(ROUNDUP(BY162,0)=6,Cdel!$B$8:$KC$8,IF(ROUNDUP(BY162,0)=5,Cdel!$B$9:$KC$9,IF(ROUNDUP(BY162,0)=4,Cdel!$B$10:$KC$10,IF(ROUNDUP(BY162,0)=3,Cdel!$B$11:$KC$11,IF(ROUNDUP(BY162,0)=2,Cdel!$B$12:$KC$12,IF(ROUNDUP(BY162,0)=1,Cdel!$B$13:$KC$13)))))))</f>
        <v>0.14433475940092697</v>
      </c>
      <c r="CA162" s="8" cm="1">
        <f t="array" aca="1" ref="CA162" ca="1">BZ162-_xlfn.XLOOKUP(CA$1,Cdel!$B$1:$KC$1,IF(ROUNDUP(BZ162,0)=6,Cdel!$B$8:$KC$8,IF(ROUNDUP(BZ162,0)=5,Cdel!$B$9:$KC$9,IF(ROUNDUP(BZ162,0)=4,Cdel!$B$10:$KC$10,IF(ROUNDUP(BZ162,0)=3,Cdel!$B$11:$KC$11,IF(ROUNDUP(BZ162,0)=2,Cdel!$B$12:$KC$12,IF(ROUNDUP(BZ162,0)=1,Cdel!$B$13:$KC$13)))))))</f>
        <v>0.14034207798188059</v>
      </c>
      <c r="CB162" s="8" cm="1">
        <f t="array" aca="1" ref="CB162" ca="1">CA162-_xlfn.XLOOKUP(CB$1,Cdel!$B$1:$KC$1,IF(ROUNDUP(CA162,0)=6,Cdel!$B$8:$KC$8,IF(ROUNDUP(CA162,0)=5,Cdel!$B$9:$KC$9,IF(ROUNDUP(CA162,0)=4,Cdel!$B$10:$KC$10,IF(ROUNDUP(CA162,0)=3,Cdel!$B$11:$KC$11,IF(ROUNDUP(CA162,0)=2,Cdel!$B$12:$KC$12,IF(ROUNDUP(CA162,0)=1,Cdel!$B$13:$KC$13)))))))</f>
        <v>0.13645984469729719</v>
      </c>
      <c r="CC162" s="8" cm="1">
        <f t="array" aca="1" ref="CC162" ca="1">CB162-_xlfn.XLOOKUP(CC$1,Cdel!$B$1:$KC$1,IF(ROUNDUP(CB162,0)=6,Cdel!$B$8:$KC$8,IF(ROUNDUP(CB162,0)=5,Cdel!$B$9:$KC$9,IF(ROUNDUP(CB162,0)=4,Cdel!$B$10:$KC$10,IF(ROUNDUP(CB162,0)=3,Cdel!$B$11:$KC$11,IF(ROUNDUP(CB162,0)=2,Cdel!$B$12:$KC$12,IF(ROUNDUP(CB162,0)=1,Cdel!$B$13:$KC$13)))))))</f>
        <v>0.1326850042594826</v>
      </c>
      <c r="CD162" s="8" cm="1">
        <f t="array" aca="1" ref="CD162" ca="1">CC162-_xlfn.XLOOKUP(CD$1,Cdel!$B$1:$KC$1,IF(ROUNDUP(CC162,0)=6,Cdel!$B$8:$KC$8,IF(ROUNDUP(CC162,0)=5,Cdel!$B$9:$KC$9,IF(ROUNDUP(CC162,0)=4,Cdel!$B$10:$KC$10,IF(ROUNDUP(CC162,0)=3,Cdel!$B$11:$KC$11,IF(ROUNDUP(CC162,0)=2,Cdel!$B$12:$KC$12,IF(ROUNDUP(CC162,0)=1,Cdel!$B$13:$KC$13)))))))</f>
        <v>0.12901458589808598</v>
      </c>
      <c r="CE162" s="8" cm="1">
        <f t="array" aca="1" ref="CE162" ca="1">CD162-_xlfn.XLOOKUP(CE$1,Cdel!$B$1:$KC$1,IF(ROUNDUP(CD162,0)=6,Cdel!$B$8:$KC$8,IF(ROUNDUP(CD162,0)=5,Cdel!$B$9:$KC$9,IF(ROUNDUP(CD162,0)=4,Cdel!$B$10:$KC$10,IF(ROUNDUP(CD162,0)=3,Cdel!$B$11:$KC$11,IF(ROUNDUP(CD162,0)=2,Cdel!$B$12:$KC$12,IF(ROUNDUP(CD162,0)=1,Cdel!$B$13:$KC$13)))))))</f>
        <v>0.12544570102212621</v>
      </c>
      <c r="CF162" s="8" cm="1">
        <f t="array" aca="1" ref="CF162" ca="1">CE162-_xlfn.XLOOKUP(CF$1,Cdel!$B$1:$KC$1,IF(ROUNDUP(CE162,0)=6,Cdel!$B$8:$KC$8,IF(ROUNDUP(CE162,0)=5,Cdel!$B$9:$KC$9,IF(ROUNDUP(CE162,0)=4,Cdel!$B$10:$KC$10,IF(ROUNDUP(CE162,0)=3,Cdel!$B$11:$KC$11,IF(ROUNDUP(CE162,0)=2,Cdel!$B$12:$KC$12,IF(ROUNDUP(CE162,0)=1,Cdel!$B$13:$KC$13)))))))</f>
        <v>0.12197554094669345</v>
      </c>
      <c r="CG162" s="8" cm="1">
        <f t="array" aca="1" ref="CG162" ca="1">CF162-_xlfn.XLOOKUP(CG$1,Cdel!$B$1:$KC$1,IF(ROUNDUP(CF162,0)=6,Cdel!$B$8:$KC$8,IF(ROUNDUP(CF162,0)=5,Cdel!$B$9:$KC$9,IF(ROUNDUP(CF162,0)=4,Cdel!$B$10:$KC$10,IF(ROUNDUP(CF162,0)=3,Cdel!$B$11:$KC$11,IF(ROUNDUP(CF162,0)=2,Cdel!$B$12:$KC$12,IF(ROUNDUP(CF162,0)=1,Cdel!$B$13:$KC$13)))))))</f>
        <v>0.11860137468253529</v>
      </c>
      <c r="CH162" s="8" cm="1">
        <f t="array" aca="1" ref="CH162" ca="1">CG162-_xlfn.XLOOKUP(CH$1,Cdel!$B$1:$KC$1,IF(ROUNDUP(CG162,0)=6,Cdel!$B$8:$KC$8,IF(ROUNDUP(CG162,0)=5,Cdel!$B$9:$KC$9,IF(ROUNDUP(CG162,0)=4,Cdel!$B$10:$KC$10,IF(ROUNDUP(CG162,0)=3,Cdel!$B$11:$KC$11,IF(ROUNDUP(CG162,0)=2,Cdel!$B$12:$KC$12,IF(ROUNDUP(CG162,0)=1,Cdel!$B$13:$KC$13)))))))</f>
        <v>0.11532054678678946</v>
      </c>
      <c r="CI162" s="8" cm="1">
        <f t="array" aca="1" ref="CI162" ca="1">CH162-_xlfn.XLOOKUP(CI$1,Cdel!$B$1:$KC$1,IF(ROUNDUP(CH162,0)=6,Cdel!$B$8:$KC$8,IF(ROUNDUP(CH162,0)=5,Cdel!$B$9:$KC$9,IF(ROUNDUP(CH162,0)=4,Cdel!$B$10:$KC$10,IF(ROUNDUP(CH162,0)=3,Cdel!$B$11:$KC$11,IF(ROUNDUP(CH162,0)=2,Cdel!$B$12:$KC$12,IF(ROUNDUP(CH162,0)=1,Cdel!$B$13:$KC$13)))))))</f>
        <v>0.11213047527317092</v>
      </c>
      <c r="CJ162" s="8" cm="1">
        <f t="array" aca="1" ref="CJ162" ca="1">CI162-_xlfn.XLOOKUP(CJ$1,Cdel!$B$1:$KC$1,IF(ROUNDUP(CI162,0)=6,Cdel!$B$8:$KC$8,IF(ROUNDUP(CI162,0)=5,Cdel!$B$9:$KC$9,IF(ROUNDUP(CI162,0)=4,Cdel!$B$10:$KC$10,IF(ROUNDUP(CI162,0)=3,Cdel!$B$11:$KC$11,IF(ROUNDUP(CI162,0)=2,Cdel!$B$12:$KC$12,IF(ROUNDUP(CI162,0)=1,Cdel!$B$13:$KC$13)))))))</f>
        <v>0.10902864957996819</v>
      </c>
      <c r="CK162" s="8" cm="1">
        <f t="array" aca="1" ref="CK162" ca="1">CJ162-_xlfn.XLOOKUP(CK$1,Cdel!$B$1:$KC$1,IF(ROUNDUP(CJ162,0)=6,Cdel!$B$8:$KC$8,IF(ROUNDUP(CJ162,0)=5,Cdel!$B$9:$KC$9,IF(ROUNDUP(CJ162,0)=4,Cdel!$B$10:$KC$10,IF(ROUNDUP(CJ162,0)=3,Cdel!$B$11:$KC$11,IF(ROUNDUP(CJ162,0)=2,Cdel!$B$12:$KC$12,IF(ROUNDUP(CJ162,0)=1,Cdel!$B$13:$KC$13)))))))</f>
        <v>0.10601262859425081</v>
      </c>
      <c r="CL162" s="8" cm="1">
        <f t="array" aca="1" ref="CL162" ca="1">CK162-_xlfn.XLOOKUP(CL$1,Cdel!$B$1:$KC$1,IF(ROUNDUP(CK162,0)=6,Cdel!$B$8:$KC$8,IF(ROUNDUP(CK162,0)=5,Cdel!$B$9:$KC$9,IF(ROUNDUP(CK162,0)=4,Cdel!$B$10:$KC$10,IF(ROUNDUP(CK162,0)=3,Cdel!$B$11:$KC$11,IF(ROUNDUP(CK162,0)=2,Cdel!$B$12:$KC$12,IF(ROUNDUP(CK162,0)=1,Cdel!$B$13:$KC$13)))))))</f>
        <v>0.10308003873073238</v>
      </c>
      <c r="CM162" s="8" cm="1">
        <f t="array" aca="1" ref="CM162" ca="1">CL162-_xlfn.XLOOKUP(CM$1,Cdel!$B$1:$KC$1,IF(ROUNDUP(CL162,0)=6,Cdel!$B$8:$KC$8,IF(ROUNDUP(CL162,0)=5,Cdel!$B$9:$KC$9,IF(ROUNDUP(CL162,0)=4,Cdel!$B$10:$KC$10,IF(ROUNDUP(CL162,0)=3,Cdel!$B$11:$KC$11,IF(ROUNDUP(CL162,0)=2,Cdel!$B$12:$KC$12,IF(ROUNDUP(CL162,0)=1,Cdel!$B$13:$KC$13)))))))</f>
        <v>0.10022857206377694</v>
      </c>
      <c r="CN162" s="8" cm="1">
        <f t="array" aca="1" ref="CN162" ca="1">CM162-_xlfn.XLOOKUP(CN$1,Cdel!$B$1:$KC$1,IF(ROUNDUP(CM162,0)=6,Cdel!$B$8:$KC$8,IF(ROUNDUP(CM162,0)=5,Cdel!$B$9:$KC$9,IF(ROUNDUP(CM162,0)=4,Cdel!$B$10:$KC$10,IF(ROUNDUP(CM162,0)=3,Cdel!$B$11:$KC$11,IF(ROUNDUP(CM162,0)=2,Cdel!$B$12:$KC$12,IF(ROUNDUP(CM162,0)=1,Cdel!$B$13:$KC$13)))))))</f>
        <v>9.7455984511079438E-2</v>
      </c>
      <c r="CO162" s="8" cm="1">
        <f t="array" aca="1" ref="CO162" ca="1">CN162-_xlfn.XLOOKUP(CO$1,Cdel!$B$1:$KC$1,IF(ROUNDUP(CN162,0)=6,Cdel!$B$8:$KC$8,IF(ROUNDUP(CN162,0)=5,Cdel!$B$9:$KC$9,IF(ROUNDUP(CN162,0)=4,Cdel!$B$10:$KC$10,IF(ROUNDUP(CN162,0)=3,Cdel!$B$11:$KC$11,IF(ROUNDUP(CN162,0)=2,Cdel!$B$12:$KC$12,IF(ROUNDUP(CN162,0)=1,Cdel!$B$13:$KC$13)))))))</f>
        <v>9.4760094067590325E-2</v>
      </c>
      <c r="CP162" s="8" cm="1">
        <f t="array" aca="1" ref="CP162" ca="1">CO162-_xlfn.XLOOKUP(CP$1,Cdel!$B$1:$KC$1,IF(ROUNDUP(CO162,0)=6,Cdel!$B$8:$KC$8,IF(ROUNDUP(CO162,0)=5,Cdel!$B$9:$KC$9,IF(ROUNDUP(CO162,0)=4,Cdel!$B$10:$KC$10,IF(ROUNDUP(CO162,0)=3,Cdel!$B$11:$KC$11,IF(ROUNDUP(CO162,0)=2,Cdel!$B$12:$KC$12,IF(ROUNDUP(CO162,0)=1,Cdel!$B$13:$KC$13)))))))</f>
        <v>9.213877908829414E-2</v>
      </c>
      <c r="CQ162" s="8" cm="1">
        <f t="array" aca="1" ref="CQ162" ca="1">CP162-_xlfn.XLOOKUP(CQ$1,Cdel!$B$1:$KC$1,IF(ROUNDUP(CP162,0)=6,Cdel!$B$8:$KC$8,IF(ROUNDUP(CP162,0)=5,Cdel!$B$9:$KC$9,IF(ROUNDUP(CP162,0)=4,Cdel!$B$10:$KC$10,IF(ROUNDUP(CP162,0)=3,Cdel!$B$11:$KC$11,IF(ROUNDUP(CP162,0)=2,Cdel!$B$12:$KC$12,IF(ROUNDUP(CP162,0)=1,Cdel!$B$13:$KC$13)))))))</f>
        <v>8.958997661849151E-2</v>
      </c>
      <c r="CR162" s="8" cm="1">
        <f t="array" aca="1" ref="CR162" ca="1">CQ162-_xlfn.XLOOKUP(CR$1,Cdel!$B$1:$KC$1,IF(ROUNDUP(CQ162,0)=6,Cdel!$B$8:$KC$8,IF(ROUNDUP(CQ162,0)=5,Cdel!$B$9:$KC$9,IF(ROUNDUP(CQ162,0)=4,Cdel!$B$10:$KC$10,IF(ROUNDUP(CQ162,0)=3,Cdel!$B$11:$KC$11,IF(ROUNDUP(CQ162,0)=2,Cdel!$B$12:$KC$12,IF(ROUNDUP(CQ162,0)=1,Cdel!$B$13:$KC$13)))))))</f>
        <v>8.7111680770269428E-2</v>
      </c>
      <c r="CS162" s="8" cm="1">
        <f t="array" aca="1" ref="CS162" ca="1">CR162-_xlfn.XLOOKUP(CS$1,Cdel!$B$1:$KC$1,IF(ROUNDUP(CR162,0)=6,Cdel!$B$8:$KC$8,IF(ROUNDUP(CR162,0)=5,Cdel!$B$9:$KC$9,IF(ROUNDUP(CR162,0)=4,Cdel!$B$10:$KC$10,IF(ROUNDUP(CR162,0)=3,Cdel!$B$11:$KC$11,IF(ROUNDUP(CR162,0)=2,Cdel!$B$12:$KC$12,IF(ROUNDUP(CR162,0)=1,Cdel!$B$13:$KC$13)))))))</f>
        <v>8.4701941143883033E-2</v>
      </c>
      <c r="CT162" s="8" cm="1">
        <f t="array" aca="1" ref="CT162" ca="1">CS162-_xlfn.XLOOKUP(CT$1,Cdel!$B$1:$KC$1,IF(ROUNDUP(CS162,0)=6,Cdel!$B$8:$KC$8,IF(ROUNDUP(CS162,0)=5,Cdel!$B$9:$KC$9,IF(ROUNDUP(CS162,0)=4,Cdel!$B$10:$KC$10,IF(ROUNDUP(CS162,0)=3,Cdel!$B$11:$KC$11,IF(ROUNDUP(CS162,0)=2,Cdel!$B$12:$KC$12,IF(ROUNDUP(CS162,0)=1,Cdel!$B$13:$KC$13)))))))</f>
        <v>8.2358861292806146E-2</v>
      </c>
      <c r="CU162" s="8" cm="1">
        <f t="array" aca="1" ref="CU162" ca="1">CT162-_xlfn.XLOOKUP(CU$1,Cdel!$B$1:$KC$1,IF(ROUNDUP(CT162,0)=6,Cdel!$B$8:$KC$8,IF(ROUNDUP(CT162,0)=5,Cdel!$B$9:$KC$9,IF(ROUNDUP(CT162,0)=4,Cdel!$B$10:$KC$10,IF(ROUNDUP(CT162,0)=3,Cdel!$B$11:$KC$11,IF(ROUNDUP(CT162,0)=2,Cdel!$B$12:$KC$12,IF(ROUNDUP(CT162,0)=1,Cdel!$B$13:$KC$13)))))))</f>
        <v>8.0080597231242237E-2</v>
      </c>
      <c r="CV162" s="8" cm="1">
        <f t="array" aca="1" ref="CV162" ca="1">CU162-_xlfn.XLOOKUP(CV$1,Cdel!$B$1:$KC$1,IF(ROUNDUP(CU162,0)=6,Cdel!$B$8:$KC$8,IF(ROUNDUP(CU162,0)=5,Cdel!$B$9:$KC$9,IF(ROUNDUP(CU162,0)=4,Cdel!$B$10:$KC$10,IF(ROUNDUP(CU162,0)=3,Cdel!$B$11:$KC$11,IF(ROUNDUP(CU162,0)=2,Cdel!$B$12:$KC$12,IF(ROUNDUP(CU162,0)=1,Cdel!$B$13:$KC$13)))))))</f>
        <v>7.7865355982921922E-2</v>
      </c>
      <c r="CW162" s="8" cm="1">
        <f t="array" aca="1" ref="CW162" ca="1">CV162-_xlfn.XLOOKUP(CW$1,Cdel!$B$1:$KC$1,IF(ROUNDUP(CV162,0)=6,Cdel!$B$8:$KC$8,IF(ROUNDUP(CV162,0)=5,Cdel!$B$9:$KC$9,IF(ROUNDUP(CV162,0)=4,Cdel!$B$10:$KC$10,IF(ROUNDUP(CV162,0)=3,Cdel!$B$11:$KC$11,IF(ROUNDUP(CV162,0)=2,Cdel!$B$12:$KC$12,IF(ROUNDUP(CV162,0)=1,Cdel!$B$13:$KC$13)))))))</f>
        <v>7.5711394170044521E-2</v>
      </c>
      <c r="CX162" s="8" cm="1">
        <f t="array" aca="1" ref="CX162" ca="1">CW162-_xlfn.XLOOKUP(CX$1,Cdel!$B$1:$KC$1,IF(ROUNDUP(CW162,0)=6,Cdel!$B$8:$KC$8,IF(ROUNDUP(CW162,0)=5,Cdel!$B$9:$KC$9,IF(ROUNDUP(CW162,0)=4,Cdel!$B$10:$KC$10,IF(ROUNDUP(CW162,0)=3,Cdel!$B$11:$KC$11,IF(ROUNDUP(CW162,0)=2,Cdel!$B$12:$KC$12,IF(ROUNDUP(CW162,0)=1,Cdel!$B$13:$KC$13)))))))</f>
        <v>7.3617016641252989E-2</v>
      </c>
      <c r="CY162" s="8" cm="1">
        <f t="array" aca="1" ref="CY162" ca="1">CX162-_xlfn.XLOOKUP(CY$1,Cdel!$B$1:$KC$1,IF(ROUNDUP(CX162,0)=6,Cdel!$B$8:$KC$8,IF(ROUNDUP(CX162,0)=5,Cdel!$B$9:$KC$9,IF(ROUNDUP(CX162,0)=4,Cdel!$B$10:$KC$10,IF(ROUNDUP(CX162,0)=3,Cdel!$B$11:$KC$11,IF(ROUNDUP(CX162,0)=2,Cdel!$B$12:$KC$12,IF(ROUNDUP(CX162,0)=1,Cdel!$B$13:$KC$13)))))))</f>
        <v>7.1580575137562955E-2</v>
      </c>
      <c r="CZ162" s="8" cm="1">
        <f t="array" aca="1" ref="CZ162" ca="1">CY162-_xlfn.XLOOKUP(CZ$1,Cdel!$B$1:$KC$1,IF(ROUNDUP(CY162,0)=6,Cdel!$B$8:$KC$8,IF(ROUNDUP(CY162,0)=5,Cdel!$B$9:$KC$9,IF(ROUNDUP(CY162,0)=4,Cdel!$B$10:$KC$10,IF(ROUNDUP(CY162,0)=3,Cdel!$B$11:$KC$11,IF(ROUNDUP(CY162,0)=2,Cdel!$B$12:$KC$12,IF(ROUNDUP(CY162,0)=1,Cdel!$B$13:$KC$13)))))))</f>
        <v>6.9600466995195648E-2</v>
      </c>
      <c r="DA162" s="8" cm="1">
        <f t="array" aca="1" ref="DA162" ca="1">CZ162-_xlfn.XLOOKUP(DA$1,Cdel!$B$1:$KC$1,IF(ROUNDUP(CZ162,0)=6,Cdel!$B$8:$KC$8,IF(ROUNDUP(CZ162,0)=5,Cdel!$B$9:$KC$9,IF(ROUNDUP(CZ162,0)=4,Cdel!$B$10:$KC$10,IF(ROUNDUP(CZ162,0)=3,Cdel!$B$11:$KC$11,IF(ROUNDUP(CZ162,0)=2,Cdel!$B$12:$KC$12,IF(ROUNDUP(CZ162,0)=1,Cdel!$B$13:$KC$13)))))))</f>
        <v>6.767513388429372E-2</v>
      </c>
      <c r="DB162" s="8" cm="1">
        <f t="array" aca="1" ref="DB162" ca="1">DA162-_xlfn.XLOOKUP(DB$1,Cdel!$B$1:$KC$1,IF(ROUNDUP(DA162,0)=6,Cdel!$B$8:$KC$8,IF(ROUNDUP(DA162,0)=5,Cdel!$B$9:$KC$9,IF(ROUNDUP(DA162,0)=4,Cdel!$B$10:$KC$10,IF(ROUNDUP(DA162,0)=3,Cdel!$B$11:$KC$11,IF(ROUNDUP(DA162,0)=2,Cdel!$B$12:$KC$12,IF(ROUNDUP(DA162,0)=1,Cdel!$B$13:$KC$13)))))))</f>
        <v>6.5803060582527689E-2</v>
      </c>
      <c r="DC162" s="8" cm="1">
        <f t="array" aca="1" ref="DC162" ca="1">DB162-_xlfn.XLOOKUP(DC$1,Cdel!$B$1:$KC$1,IF(ROUNDUP(DB162,0)=6,Cdel!$B$8:$KC$8,IF(ROUNDUP(DB162,0)=5,Cdel!$B$9:$KC$9,IF(ROUNDUP(DB162,0)=4,Cdel!$B$10:$KC$10,IF(ROUNDUP(DB162,0)=3,Cdel!$B$11:$KC$11,IF(ROUNDUP(DB162,0)=2,Cdel!$B$12:$KC$12,IF(ROUNDUP(DB162,0)=1,Cdel!$B$13:$KC$13)))))))</f>
        <v>6.3982773782627747E-2</v>
      </c>
      <c r="DD162" s="8" cm="1">
        <f t="array" aca="1" ref="DD162" ca="1">DC162-_xlfn.XLOOKUP(DD$1,Cdel!$B$1:$KC$1,IF(ROUNDUP(DC162,0)=6,Cdel!$B$8:$KC$8,IF(ROUNDUP(DC162,0)=5,Cdel!$B$9:$KC$9,IF(ROUNDUP(DC162,0)=4,Cdel!$B$10:$KC$10,IF(ROUNDUP(DC162,0)=3,Cdel!$B$11:$KC$11,IF(ROUNDUP(DC162,0)=2,Cdel!$B$12:$KC$12,IF(ROUNDUP(DC162,0)=1,Cdel!$B$13:$KC$13)))))))</f>
        <v>6.2212840932902087E-2</v>
      </c>
    </row>
    <row r="163" spans="1:108" x14ac:dyDescent="0.15">
      <c r="A163" s="3" t="s">
        <v>181</v>
      </c>
      <c r="B163" s="3" t="s">
        <v>6</v>
      </c>
      <c r="C163" s="3" t="s">
        <v>181</v>
      </c>
      <c r="D163" s="2">
        <v>0</v>
      </c>
      <c r="E163" s="2">
        <v>1980</v>
      </c>
      <c r="F163" s="3"/>
      <c r="G163" s="4">
        <f t="shared" ca="1" si="4"/>
        <v>46</v>
      </c>
      <c r="H163">
        <f ca="1">_xlfn.LET(
_xlpm.score,_xlfn.XLOOKUP(G163,DecayFns!$A$2:$A$289,DecayFns!$N$2:$N$289),
IF(D163=1,IF(_xlpm.score=6,_xlpm.score,_xlpm.score+1),IF(_xlpm.score=1,_xlpm.score,_xlpm.score-1)
))</f>
        <v>1</v>
      </c>
      <c r="I163" s="7" cm="1">
        <f t="array" aca="1" ref="I163" ca="1">H163-_xlfn.XLOOKUP(I$1,Cdel!$B$1:$KC$1,IF(ROUNDUP(H163,0)=6,Cdel!$B$8:$KC$8,IF(ROUNDUP(H163,0)=5,Cdel!$B$9:$KC$9,IF(ROUNDUP(H163,0)=4,Cdel!$B$10:$KC$10,IF(ROUNDUP(H163,0)=3,Cdel!$B$11:$KC$11,IF(ROUNDUP(H163,0)=2,Cdel!$B$12:$KC$12,IF(ROUNDUP(H163,0)=1,Cdel!$B$13:$KC$13)))))))</f>
        <v>1</v>
      </c>
      <c r="J163" s="8" cm="1">
        <f t="array" aca="1" ref="J163" ca="1">I163-_xlfn.XLOOKUP(J$1,Cdel!$B$1:$KC$1,IF(ROUNDUP(I163,0)=6,Cdel!$B$8:$KC$8,IF(ROUNDUP(I163,0)=5,Cdel!$B$9:$KC$9,IF(ROUNDUP(I163,0)=4,Cdel!$B$10:$KC$10,IF(ROUNDUP(I163,0)=3,Cdel!$B$11:$KC$11,IF(ROUNDUP(I163,0)=2,Cdel!$B$12:$KC$12,IF(ROUNDUP(I163,0)=1,Cdel!$B$13:$KC$13)))))))</f>
        <v>0.97233735355490014</v>
      </c>
      <c r="K163" s="8" cm="1">
        <f t="array" aca="1" ref="K163" ca="1">J163-_xlfn.XLOOKUP(K$1,Cdel!$B$1:$KC$1,IF(ROUNDUP(J163,0)=6,Cdel!$B$8:$KC$8,IF(ROUNDUP(J163,0)=5,Cdel!$B$9:$KC$9,IF(ROUNDUP(J163,0)=4,Cdel!$B$10:$KC$10,IF(ROUNDUP(J163,0)=3,Cdel!$B$11:$KC$11,IF(ROUNDUP(J163,0)=2,Cdel!$B$12:$KC$12,IF(ROUNDUP(J163,0)=1,Cdel!$B$13:$KC$13)))))))</f>
        <v>0.94543992911814678</v>
      </c>
      <c r="L163" s="8" cm="1">
        <f t="array" aca="1" ref="L163" ca="1">K163-_xlfn.XLOOKUP(L$1,Cdel!$B$1:$KC$1,IF(ROUNDUP(K163,0)=6,Cdel!$B$8:$KC$8,IF(ROUNDUP(K163,0)=5,Cdel!$B$9:$KC$9,IF(ROUNDUP(K163,0)=4,Cdel!$B$10:$KC$10,IF(ROUNDUP(K163,0)=3,Cdel!$B$11:$KC$11,IF(ROUNDUP(K163,0)=2,Cdel!$B$12:$KC$12,IF(ROUNDUP(K163,0)=1,Cdel!$B$13:$KC$13)))))))</f>
        <v>0.91928655862387121</v>
      </c>
      <c r="M163" s="8" cm="1">
        <f t="array" aca="1" ref="M163" ca="1">L163-_xlfn.XLOOKUP(M$1,Cdel!$B$1:$KC$1,IF(ROUNDUP(L163,0)=6,Cdel!$B$8:$KC$8,IF(ROUNDUP(L163,0)=5,Cdel!$B$9:$KC$9,IF(ROUNDUP(L163,0)=4,Cdel!$B$10:$KC$10,IF(ROUNDUP(L163,0)=3,Cdel!$B$11:$KC$11,IF(ROUNDUP(L163,0)=2,Cdel!$B$12:$KC$12,IF(ROUNDUP(L163,0)=1,Cdel!$B$13:$KC$13)))))))</f>
        <v>0.89385665957092642</v>
      </c>
      <c r="N163" s="8" cm="1">
        <f t="array" aca="1" ref="N163" ca="1">M163-_xlfn.XLOOKUP(N$1,Cdel!$B$1:$KC$1,IF(ROUNDUP(M163,0)=6,Cdel!$B$8:$KC$8,IF(ROUNDUP(M163,0)=5,Cdel!$B$9:$KC$9,IF(ROUNDUP(M163,0)=4,Cdel!$B$10:$KC$10,IF(ROUNDUP(M163,0)=3,Cdel!$B$11:$KC$11,IF(ROUNDUP(M163,0)=2,Cdel!$B$12:$KC$12,IF(ROUNDUP(M163,0)=1,Cdel!$B$13:$KC$13)))))))</f>
        <v>0.86913021882461783</v>
      </c>
      <c r="O163" s="8" cm="1">
        <f t="array" aca="1" ref="O163" ca="1">N163-_xlfn.XLOOKUP(O$1,Cdel!$B$1:$KC$1,IF(ROUNDUP(N163,0)=6,Cdel!$B$8:$KC$8,IF(ROUNDUP(N163,0)=5,Cdel!$B$9:$KC$9,IF(ROUNDUP(N163,0)=4,Cdel!$B$10:$KC$10,IF(ROUNDUP(N163,0)=3,Cdel!$B$11:$KC$11,IF(ROUNDUP(N163,0)=2,Cdel!$B$12:$KC$12,IF(ROUNDUP(N163,0)=1,Cdel!$B$13:$KC$13)))))))</f>
        <v>0.84508777686652015</v>
      </c>
      <c r="P163" s="8" cm="1">
        <f t="array" aca="1" ref="P163" ca="1">O163-_xlfn.XLOOKUP(P$1,Cdel!$B$1:$KC$1,IF(ROUNDUP(O163,0)=6,Cdel!$B$8:$KC$8,IF(ROUNDUP(O163,0)=5,Cdel!$B$9:$KC$9,IF(ROUNDUP(O163,0)=4,Cdel!$B$10:$KC$10,IF(ROUNDUP(O163,0)=3,Cdel!$B$11:$KC$11,IF(ROUNDUP(O163,0)=2,Cdel!$B$12:$KC$12,IF(ROUNDUP(O163,0)=1,Cdel!$B$13:$KC$13)))))))</f>
        <v>0.82171041247998611</v>
      </c>
      <c r="Q163" s="8" cm="1">
        <f t="array" aca="1" ref="Q163" ca="1">P163-_xlfn.XLOOKUP(Q$1,Cdel!$B$1:$KC$1,IF(ROUNDUP(P163,0)=6,Cdel!$B$8:$KC$8,IF(ROUNDUP(P163,0)=5,Cdel!$B$9:$KC$9,IF(ROUNDUP(P163,0)=4,Cdel!$B$10:$KC$10,IF(ROUNDUP(P163,0)=3,Cdel!$B$11:$KC$11,IF(ROUNDUP(P163,0)=2,Cdel!$B$12:$KC$12,IF(ROUNDUP(P163,0)=1,Cdel!$B$13:$KC$13)))))))</f>
        <v>0.79897972785929505</v>
      </c>
      <c r="R163" s="8" cm="1">
        <f t="array" aca="1" ref="R163" ca="1">Q163-_xlfn.XLOOKUP(R$1,Cdel!$B$1:$KC$1,IF(ROUNDUP(Q163,0)=6,Cdel!$B$8:$KC$8,IF(ROUNDUP(Q163,0)=5,Cdel!$B$9:$KC$9,IF(ROUNDUP(Q163,0)=4,Cdel!$B$10:$KC$10,IF(ROUNDUP(Q163,0)=3,Cdel!$B$11:$KC$11,IF(ROUNDUP(Q163,0)=2,Cdel!$B$12:$KC$12,IF(ROUNDUP(Q163,0)=1,Cdel!$B$13:$KC$13)))))))</f>
        <v>0.77687783413072131</v>
      </c>
      <c r="S163" s="8" cm="1">
        <f t="array" aca="1" ref="S163" ca="1">R163-_xlfn.XLOOKUP(S$1,Cdel!$B$1:$KC$1,IF(ROUNDUP(R163,0)=6,Cdel!$B$8:$KC$8,IF(ROUNDUP(R163,0)=5,Cdel!$B$9:$KC$9,IF(ROUNDUP(R163,0)=4,Cdel!$B$10:$KC$10,IF(ROUNDUP(R163,0)=3,Cdel!$B$11:$KC$11,IF(ROUNDUP(R163,0)=2,Cdel!$B$12:$KC$12,IF(ROUNDUP(R163,0)=1,Cdel!$B$13:$KC$13)))))))</f>
        <v>0.7553873372741281</v>
      </c>
      <c r="T163" s="8" cm="1">
        <f t="array" aca="1" ref="T163" ca="1">S163-_xlfn.XLOOKUP(T$1,Cdel!$B$1:$KC$1,IF(ROUNDUP(S163,0)=6,Cdel!$B$8:$KC$8,IF(ROUNDUP(S163,0)=5,Cdel!$B$9:$KC$9,IF(ROUNDUP(S163,0)=4,Cdel!$B$10:$KC$10,IF(ROUNDUP(S163,0)=3,Cdel!$B$11:$KC$11,IF(ROUNDUP(S163,0)=2,Cdel!$B$12:$KC$12,IF(ROUNDUP(S163,0)=1,Cdel!$B$13:$KC$13)))))))</f>
        <v>0.73449132443400855</v>
      </c>
      <c r="U163" s="8" cm="1">
        <f t="array" aca="1" ref="U163" ca="1">T163-_xlfn.XLOOKUP(U$1,Cdel!$B$1:$KC$1,IF(ROUNDUP(T163,0)=6,Cdel!$B$8:$KC$8,IF(ROUNDUP(T163,0)=5,Cdel!$B$9:$KC$9,IF(ROUNDUP(T163,0)=4,Cdel!$B$10:$KC$10,IF(ROUNDUP(T163,0)=3,Cdel!$B$11:$KC$11,IF(ROUNDUP(T163,0)=2,Cdel!$B$12:$KC$12,IF(ROUNDUP(T163,0)=1,Cdel!$B$13:$KC$13)))))))</f>
        <v>0.7141733506091974</v>
      </c>
      <c r="V163" s="8" cm="1">
        <f t="array" aca="1" ref="V163" ca="1">U163-_xlfn.XLOOKUP(V$1,Cdel!$B$1:$KC$1,IF(ROUNDUP(U163,0)=6,Cdel!$B$8:$KC$8,IF(ROUNDUP(U163,0)=5,Cdel!$B$9:$KC$9,IF(ROUNDUP(U163,0)=4,Cdel!$B$10:$KC$10,IF(ROUNDUP(U163,0)=3,Cdel!$B$11:$KC$11,IF(ROUNDUP(U163,0)=2,Cdel!$B$12:$KC$12,IF(ROUNDUP(U163,0)=1,Cdel!$B$13:$KC$13)))))))</f>
        <v>0.6944174257107828</v>
      </c>
      <c r="W163" s="8" cm="1">
        <f t="array" aca="1" ref="W163" ca="1">V163-_xlfn.XLOOKUP(W$1,Cdel!$B$1:$KC$1,IF(ROUNDUP(V163,0)=6,Cdel!$B$8:$KC$8,IF(ROUNDUP(V163,0)=5,Cdel!$B$9:$KC$9,IF(ROUNDUP(V163,0)=4,Cdel!$B$10:$KC$10,IF(ROUNDUP(V163,0)=3,Cdel!$B$11:$KC$11,IF(ROUNDUP(V163,0)=2,Cdel!$B$12:$KC$12,IF(ROUNDUP(V163,0)=1,Cdel!$B$13:$KC$13)))))))</f>
        <v>0.67520800197802899</v>
      </c>
      <c r="X163" s="8" cm="1">
        <f t="array" aca="1" ref="X163" ca="1">W163-_xlfn.XLOOKUP(X$1,Cdel!$B$1:$KC$1,IF(ROUNDUP(W163,0)=6,Cdel!$B$8:$KC$8,IF(ROUNDUP(W163,0)=5,Cdel!$B$9:$KC$9,IF(ROUNDUP(W163,0)=4,Cdel!$B$10:$KC$10,IF(ROUNDUP(W163,0)=3,Cdel!$B$11:$KC$11,IF(ROUNDUP(W163,0)=2,Cdel!$B$12:$KC$12,IF(ROUNDUP(W163,0)=1,Cdel!$B$13:$KC$13)))))))</f>
        <v>0.65652996174240841</v>
      </c>
      <c r="Y163" s="8" cm="1">
        <f t="array" aca="1" ref="Y163" ca="1">X163-_xlfn.XLOOKUP(Y$1,Cdel!$B$1:$KC$1,IF(ROUNDUP(X163,0)=6,Cdel!$B$8:$KC$8,IF(ROUNDUP(X163,0)=5,Cdel!$B$9:$KC$9,IF(ROUNDUP(X163,0)=4,Cdel!$B$10:$KC$10,IF(ROUNDUP(X163,0)=3,Cdel!$B$11:$KC$11,IF(ROUNDUP(X163,0)=2,Cdel!$B$12:$KC$12,IF(ROUNDUP(X163,0)=1,Cdel!$B$13:$KC$13)))))))</f>
        <v>0.63836860553011321</v>
      </c>
      <c r="Z163" s="8" cm="1">
        <f t="array" aca="1" ref="Z163" ca="1">Y163-_xlfn.XLOOKUP(Z$1,Cdel!$B$1:$KC$1,IF(ROUNDUP(Y163,0)=6,Cdel!$B$8:$KC$8,IF(ROUNDUP(Y163,0)=5,Cdel!$B$9:$KC$9,IF(ROUNDUP(Y163,0)=4,Cdel!$B$10:$KC$10,IF(ROUNDUP(Y163,0)=3,Cdel!$B$11:$KC$11,IF(ROUNDUP(Y163,0)=2,Cdel!$B$12:$KC$12,IF(ROUNDUP(Y163,0)=1,Cdel!$B$13:$KC$13)))))))</f>
        <v>0.62070964049368227</v>
      </c>
      <c r="AA163" s="8" cm="1">
        <f t="array" aca="1" ref="AA163" ca="1">Z163-_xlfn.XLOOKUP(AA$1,Cdel!$B$1:$KC$1,IF(ROUNDUP(Z163,0)=6,Cdel!$B$8:$KC$8,IF(ROUNDUP(Z163,0)=5,Cdel!$B$9:$KC$9,IF(ROUNDUP(Z163,0)=4,Cdel!$B$10:$KC$10,IF(ROUNDUP(Z163,0)=3,Cdel!$B$11:$KC$11,IF(ROUNDUP(Z163,0)=2,Cdel!$B$12:$KC$12,IF(ROUNDUP(Z163,0)=1,Cdel!$B$13:$KC$13)))))))</f>
        <v>0.60353916916364048</v>
      </c>
      <c r="AB163" s="8" cm="1">
        <f t="array" aca="1" ref="AB163" ca="1">AA163-_xlfn.XLOOKUP(AB$1,Cdel!$B$1:$KC$1,IF(ROUNDUP(AA163,0)=6,Cdel!$B$8:$KC$8,IF(ROUNDUP(AA163,0)=5,Cdel!$B$9:$KC$9,IF(ROUNDUP(AA163,0)=4,Cdel!$B$10:$KC$10,IF(ROUNDUP(AA163,0)=3,Cdel!$B$11:$KC$11,IF(ROUNDUP(AA163,0)=2,Cdel!$B$12:$KC$12,IF(ROUNDUP(AA163,0)=1,Cdel!$B$13:$KC$13)))))))</f>
        <v>0.58684367851129737</v>
      </c>
      <c r="AC163" s="8" cm="1">
        <f t="array" aca="1" ref="AC163" ca="1">AB163-_xlfn.XLOOKUP(AC$1,Cdel!$B$1:$KC$1,IF(ROUNDUP(AB163,0)=6,Cdel!$B$8:$KC$8,IF(ROUNDUP(AB163,0)=5,Cdel!$B$9:$KC$9,IF(ROUNDUP(AB163,0)=4,Cdel!$B$10:$KC$10,IF(ROUNDUP(AB163,0)=3,Cdel!$B$11:$KC$11,IF(ROUNDUP(AB163,0)=2,Cdel!$B$12:$KC$12,IF(ROUNDUP(AB163,0)=1,Cdel!$B$13:$KC$13)))))))</f>
        <v>0.57061002931409743</v>
      </c>
      <c r="AD163" s="8" cm="1">
        <f t="array" aca="1" ref="AD163" ca="1">AC163-_xlfn.XLOOKUP(AD$1,Cdel!$B$1:$KC$1,IF(ROUNDUP(AC163,0)=6,Cdel!$B$8:$KC$8,IF(ROUNDUP(AC163,0)=5,Cdel!$B$9:$KC$9,IF(ROUNDUP(AC163,0)=4,Cdel!$B$10:$KC$10,IF(ROUNDUP(AC163,0)=3,Cdel!$B$11:$KC$11,IF(ROUNDUP(AC163,0)=2,Cdel!$B$12:$KC$12,IF(ROUNDUP(AC163,0)=1,Cdel!$B$13:$KC$13)))))))</f>
        <v>0.55482544581515347</v>
      </c>
      <c r="AE163" s="8" cm="1">
        <f t="array" aca="1" ref="AE163" ca="1">AD163-_xlfn.XLOOKUP(AE$1,Cdel!$B$1:$KC$1,IF(ROUNDUP(AD163,0)=6,Cdel!$B$8:$KC$8,IF(ROUNDUP(AD163,0)=5,Cdel!$B$9:$KC$9,IF(ROUNDUP(AD163,0)=4,Cdel!$B$10:$KC$10,IF(ROUNDUP(AD163,0)=3,Cdel!$B$11:$KC$11,IF(ROUNDUP(AD163,0)=2,Cdel!$B$12:$KC$12,IF(ROUNDUP(AD163,0)=1,Cdel!$B$13:$KC$13)))))))</f>
        <v>0.53947750566882391</v>
      </c>
      <c r="AF163" s="8" cm="1">
        <f t="array" aca="1" ref="AF163" ca="1">AE163-_xlfn.XLOOKUP(AF$1,Cdel!$B$1:$KC$1,IF(ROUNDUP(AE163,0)=6,Cdel!$B$8:$KC$8,IF(ROUNDUP(AE163,0)=5,Cdel!$B$9:$KC$9,IF(ROUNDUP(AE163,0)=4,Cdel!$B$10:$KC$10,IF(ROUNDUP(AE163,0)=3,Cdel!$B$11:$KC$11,IF(ROUNDUP(AE163,0)=2,Cdel!$B$12:$KC$12,IF(ROUNDUP(AE163,0)=1,Cdel!$B$13:$KC$13)))))))</f>
        <v>0.52455413016442287</v>
      </c>
      <c r="AG163" s="8" cm="1">
        <f t="array" aca="1" ref="AG163" ca="1">AF163-_xlfn.XLOOKUP(AG$1,Cdel!$B$1:$KC$1,IF(ROUNDUP(AF163,0)=6,Cdel!$B$8:$KC$8,IF(ROUNDUP(AF163,0)=5,Cdel!$B$9:$KC$9,IF(ROUNDUP(AF163,0)=4,Cdel!$B$10:$KC$10,IF(ROUNDUP(AF163,0)=3,Cdel!$B$11:$KC$11,IF(ROUNDUP(AF163,0)=2,Cdel!$B$12:$KC$12,IF(ROUNDUP(AF163,0)=1,Cdel!$B$13:$KC$13)))))))</f>
        <v>0.51004357472036754</v>
      </c>
      <c r="AH163" s="8" cm="1">
        <f t="array" aca="1" ref="AH163" ca="1">AG163-_xlfn.XLOOKUP(AH$1,Cdel!$B$1:$KC$1,IF(ROUNDUP(AG163,0)=6,Cdel!$B$8:$KC$8,IF(ROUNDUP(AG163,0)=5,Cdel!$B$9:$KC$9,IF(ROUNDUP(AG163,0)=4,Cdel!$B$10:$KC$10,IF(ROUNDUP(AG163,0)=3,Cdel!$B$11:$KC$11,IF(ROUNDUP(AG163,0)=2,Cdel!$B$12:$KC$12,IF(ROUNDUP(AG163,0)=1,Cdel!$B$13:$KC$13)))))))</f>
        <v>0.49593441964128315</v>
      </c>
      <c r="AI163" s="8" cm="1">
        <f t="array" aca="1" ref="AI163" ca="1">AH163-_xlfn.XLOOKUP(AI$1,Cdel!$B$1:$KC$1,IF(ROUNDUP(AH163,0)=6,Cdel!$B$8:$KC$8,IF(ROUNDUP(AH163,0)=5,Cdel!$B$9:$KC$9,IF(ROUNDUP(AH163,0)=4,Cdel!$B$10:$KC$10,IF(ROUNDUP(AH163,0)=3,Cdel!$B$11:$KC$11,IF(ROUNDUP(AH163,0)=2,Cdel!$B$12:$KC$12,IF(ROUNDUP(AH163,0)=1,Cdel!$B$13:$KC$13)))))))</f>
        <v>0.4822155611307905</v>
      </c>
      <c r="AJ163" s="8" cm="1">
        <f t="array" aca="1" ref="AJ163" ca="1">AI163-_xlfn.XLOOKUP(AJ$1,Cdel!$B$1:$KC$1,IF(ROUNDUP(AI163,0)=6,Cdel!$B$8:$KC$8,IF(ROUNDUP(AI163,0)=5,Cdel!$B$9:$KC$9,IF(ROUNDUP(AI163,0)=4,Cdel!$B$10:$KC$10,IF(ROUNDUP(AI163,0)=3,Cdel!$B$11:$KC$11,IF(ROUNDUP(AI163,0)=2,Cdel!$B$12:$KC$12,IF(ROUNDUP(AI163,0)=1,Cdel!$B$13:$KC$13)))))))</f>
        <v>0.46887620255290396</v>
      </c>
      <c r="AK163" s="8" cm="1">
        <f t="array" aca="1" ref="AK163" ca="1">AJ163-_xlfn.XLOOKUP(AK$1,Cdel!$B$1:$KC$1,IF(ROUNDUP(AJ163,0)=6,Cdel!$B$8:$KC$8,IF(ROUNDUP(AJ163,0)=5,Cdel!$B$9:$KC$9,IF(ROUNDUP(AJ163,0)=4,Cdel!$B$10:$KC$10,IF(ROUNDUP(AJ163,0)=3,Cdel!$B$11:$KC$11,IF(ROUNDUP(AJ163,0)=2,Cdel!$B$12:$KC$12,IF(ROUNDUP(AJ163,0)=1,Cdel!$B$13:$KC$13)))))))</f>
        <v>0.45590584593516198</v>
      </c>
      <c r="AL163" s="8" cm="1">
        <f t="array" aca="1" ref="AL163" ca="1">AK163-_xlfn.XLOOKUP(AL$1,Cdel!$B$1:$KC$1,IF(ROUNDUP(AK163,0)=6,Cdel!$B$8:$KC$8,IF(ROUNDUP(AK163,0)=5,Cdel!$B$9:$KC$9,IF(ROUNDUP(AK163,0)=4,Cdel!$B$10:$KC$10,IF(ROUNDUP(AK163,0)=3,Cdel!$B$11:$KC$11,IF(ROUNDUP(AK163,0)=2,Cdel!$B$12:$KC$12,IF(ROUNDUP(AK163,0)=1,Cdel!$B$13:$KC$13)))))))</f>
        <v>0.44329428370680335</v>
      </c>
      <c r="AM163" s="8" cm="1">
        <f t="array" aca="1" ref="AM163" ca="1">AL163-_xlfn.XLOOKUP(AM$1,Cdel!$B$1:$KC$1,IF(ROUNDUP(AL163,0)=6,Cdel!$B$8:$KC$8,IF(ROUNDUP(AL163,0)=5,Cdel!$B$9:$KC$9,IF(ROUNDUP(AL163,0)=4,Cdel!$B$10:$KC$10,IF(ROUNDUP(AL163,0)=3,Cdel!$B$11:$KC$11,IF(ROUNDUP(AL163,0)=2,Cdel!$B$12:$KC$12,IF(ROUNDUP(AL163,0)=1,Cdel!$B$13:$KC$13)))))))</f>
        <v>0.4310315906654883</v>
      </c>
      <c r="AN163" s="8" cm="1">
        <f t="array" aca="1" ref="AN163" ca="1">AM163-_xlfn.XLOOKUP(AN$1,Cdel!$B$1:$KC$1,IF(ROUNDUP(AM163,0)=6,Cdel!$B$8:$KC$8,IF(ROUNDUP(AM163,0)=5,Cdel!$B$9:$KC$9,IF(ROUNDUP(AM163,0)=4,Cdel!$B$10:$KC$10,IF(ROUNDUP(AM163,0)=3,Cdel!$B$11:$KC$11,IF(ROUNDUP(AM163,0)=2,Cdel!$B$12:$KC$12,IF(ROUNDUP(AM163,0)=1,Cdel!$B$13:$KC$13)))))))</f>
        <v>0.41910811616623983</v>
      </c>
      <c r="AO163" s="8" cm="1">
        <f t="array" aca="1" ref="AO163" ca="1">AN163-_xlfn.XLOOKUP(AO$1,Cdel!$B$1:$KC$1,IF(ROUNDUP(AN163,0)=6,Cdel!$B$8:$KC$8,IF(ROUNDUP(AN163,0)=5,Cdel!$B$9:$KC$9,IF(ROUNDUP(AN163,0)=4,Cdel!$B$10:$KC$10,IF(ROUNDUP(AN163,0)=3,Cdel!$B$11:$KC$11,IF(ROUNDUP(AN163,0)=2,Cdel!$B$12:$KC$12,IF(ROUNDUP(AN163,0)=1,Cdel!$B$13:$KC$13)))))))</f>
        <v>0.40751447652646128</v>
      </c>
      <c r="AP163" s="8" cm="1">
        <f t="array" aca="1" ref="AP163" ca="1">AO163-_xlfn.XLOOKUP(AP$1,Cdel!$B$1:$KC$1,IF(ROUNDUP(AO163,0)=6,Cdel!$B$8:$KC$8,IF(ROUNDUP(AO163,0)=5,Cdel!$B$9:$KC$9,IF(ROUNDUP(AO163,0)=4,Cdel!$B$10:$KC$10,IF(ROUNDUP(AO163,0)=3,Cdel!$B$11:$KC$11,IF(ROUNDUP(AO163,0)=2,Cdel!$B$12:$KC$12,IF(ROUNDUP(AO163,0)=1,Cdel!$B$13:$KC$13)))))))</f>
        <v>0.39624154764104985</v>
      </c>
      <c r="AQ163" s="8" cm="1">
        <f t="array" aca="1" ref="AQ163" ca="1">AP163-_xlfn.XLOOKUP(AQ$1,Cdel!$B$1:$KC$1,IF(ROUNDUP(AP163,0)=6,Cdel!$B$8:$KC$8,IF(ROUNDUP(AP163,0)=5,Cdel!$B$9:$KC$9,IF(ROUNDUP(AP163,0)=4,Cdel!$B$10:$KC$10,IF(ROUNDUP(AP163,0)=3,Cdel!$B$11:$KC$11,IF(ROUNDUP(AP163,0)=2,Cdel!$B$12:$KC$12,IF(ROUNDUP(AP163,0)=1,Cdel!$B$13:$KC$13)))))))</f>
        <v>0.38528045780179626</v>
      </c>
      <c r="AR163" s="8" cm="1">
        <f t="array" aca="1" ref="AR163" ca="1">AQ163-_xlfn.XLOOKUP(AR$1,Cdel!$B$1:$KC$1,IF(ROUNDUP(AQ163,0)=6,Cdel!$B$8:$KC$8,IF(ROUNDUP(AQ163,0)=5,Cdel!$B$9:$KC$9,IF(ROUNDUP(AQ163,0)=4,Cdel!$B$10:$KC$10,IF(ROUNDUP(AQ163,0)=3,Cdel!$B$11:$KC$11,IF(ROUNDUP(AQ163,0)=2,Cdel!$B$12:$KC$12,IF(ROUNDUP(AQ163,0)=1,Cdel!$B$13:$KC$13)))))))</f>
        <v>0.37462258071541898</v>
      </c>
      <c r="AS163" s="8" cm="1">
        <f t="array" aca="1" ref="AS163" ca="1">AR163-_xlfn.XLOOKUP(AS$1,Cdel!$B$1:$KC$1,IF(ROUNDUP(AR163,0)=6,Cdel!$B$8:$KC$8,IF(ROUNDUP(AR163,0)=5,Cdel!$B$9:$KC$9,IF(ROUNDUP(AR163,0)=4,Cdel!$B$10:$KC$10,IF(ROUNDUP(AR163,0)=3,Cdel!$B$11:$KC$11,IF(ROUNDUP(AR163,0)=2,Cdel!$B$12:$KC$12,IF(ROUNDUP(AR163,0)=1,Cdel!$B$13:$KC$13)))))))</f>
        <v>0.36425952871473738</v>
      </c>
      <c r="AT163" s="8" cm="1">
        <f t="array" aca="1" ref="AT163" ca="1">AS163-_xlfn.XLOOKUP(AT$1,Cdel!$B$1:$KC$1,IF(ROUNDUP(AS163,0)=6,Cdel!$B$8:$KC$8,IF(ROUNDUP(AS163,0)=5,Cdel!$B$9:$KC$9,IF(ROUNDUP(AS163,0)=4,Cdel!$B$10:$KC$10,IF(ROUNDUP(AS163,0)=3,Cdel!$B$11:$KC$11,IF(ROUNDUP(AS163,0)=2,Cdel!$B$12:$KC$12,IF(ROUNDUP(AS163,0)=1,Cdel!$B$13:$KC$13)))))))</f>
        <v>0.3541831461576429</v>
      </c>
      <c r="AU163" s="8" cm="1">
        <f t="array" aca="1" ref="AU163" ca="1">AT163-_xlfn.XLOOKUP(AU$1,Cdel!$B$1:$KC$1,IF(ROUNDUP(AT163,0)=6,Cdel!$B$8:$KC$8,IF(ROUNDUP(AT163,0)=5,Cdel!$B$9:$KC$9,IF(ROUNDUP(AT163,0)=4,Cdel!$B$10:$KC$10,IF(ROUNDUP(AT163,0)=3,Cdel!$B$11:$KC$11,IF(ROUNDUP(AT163,0)=2,Cdel!$B$12:$KC$12,IF(ROUNDUP(AT163,0)=1,Cdel!$B$13:$KC$13)))))))</f>
        <v>0.34438550300867093</v>
      </c>
      <c r="AV163" s="8" cm="1">
        <f t="array" aca="1" ref="AV163" ca="1">AU163-_xlfn.XLOOKUP(AV$1,Cdel!$B$1:$KC$1,IF(ROUNDUP(AU163,0)=6,Cdel!$B$8:$KC$8,IF(ROUNDUP(AU163,0)=5,Cdel!$B$9:$KC$9,IF(ROUNDUP(AU163,0)=4,Cdel!$B$10:$KC$10,IF(ROUNDUP(AU163,0)=3,Cdel!$B$11:$KC$11,IF(ROUNDUP(AU163,0)=2,Cdel!$B$12:$KC$12,IF(ROUNDUP(AU163,0)=1,Cdel!$B$13:$KC$13)))))))</f>
        <v>0.33485888859812413</v>
      </c>
      <c r="AW163" s="8" cm="1">
        <f t="array" aca="1" ref="AW163" ca="1">AV163-_xlfn.XLOOKUP(AW$1,Cdel!$B$1:$KC$1,IF(ROUNDUP(AV163,0)=6,Cdel!$B$8:$KC$8,IF(ROUNDUP(AV163,0)=5,Cdel!$B$9:$KC$9,IF(ROUNDUP(AV163,0)=4,Cdel!$B$10:$KC$10,IF(ROUNDUP(AV163,0)=3,Cdel!$B$11:$KC$11,IF(ROUNDUP(AV163,0)=2,Cdel!$B$12:$KC$12,IF(ROUNDUP(AV163,0)=1,Cdel!$B$13:$KC$13)))))))</f>
        <v>0.3255958055538351</v>
      </c>
      <c r="AX163" s="8" cm="1">
        <f t="array" aca="1" ref="AX163" ca="1">AW163-_xlfn.XLOOKUP(AX$1,Cdel!$B$1:$KC$1,IF(ROUNDUP(AW163,0)=6,Cdel!$B$8:$KC$8,IF(ROUNDUP(AW163,0)=5,Cdel!$B$9:$KC$9,IF(ROUNDUP(AW163,0)=4,Cdel!$B$10:$KC$10,IF(ROUNDUP(AW163,0)=3,Cdel!$B$11:$KC$11,IF(ROUNDUP(AW163,0)=2,Cdel!$B$12:$KC$12,IF(ROUNDUP(AW163,0)=1,Cdel!$B$13:$KC$13)))))))</f>
        <v>0.31658896390079194</v>
      </c>
      <c r="AY163" s="8" cm="1">
        <f t="array" aca="1" ref="AY163" ca="1">AX163-_xlfn.XLOOKUP(AY$1,Cdel!$B$1:$KC$1,IF(ROUNDUP(AX163,0)=6,Cdel!$B$8:$KC$8,IF(ROUNDUP(AX163,0)=5,Cdel!$B$9:$KC$9,IF(ROUNDUP(AX163,0)=4,Cdel!$B$10:$KC$10,IF(ROUNDUP(AX163,0)=3,Cdel!$B$11:$KC$11,IF(ROUNDUP(AX163,0)=2,Cdel!$B$12:$KC$12,IF(ROUNDUP(AX163,0)=1,Cdel!$B$13:$KC$13)))))))</f>
        <v>0.3078312753239838</v>
      </c>
      <c r="AZ163" s="8" cm="1">
        <f t="array" aca="1" ref="AZ163" ca="1">AY163-_xlfn.XLOOKUP(AZ$1,Cdel!$B$1:$KC$1,IF(ROUNDUP(AY163,0)=6,Cdel!$B$8:$KC$8,IF(ROUNDUP(AY163,0)=5,Cdel!$B$9:$KC$9,IF(ROUNDUP(AY163,0)=4,Cdel!$B$10:$KC$10,IF(ROUNDUP(AY163,0)=3,Cdel!$B$11:$KC$11,IF(ROUNDUP(AY163,0)=2,Cdel!$B$12:$KC$12,IF(ROUNDUP(AY163,0)=1,Cdel!$B$13:$KC$13)))))))</f>
        <v>0.29931584758995222</v>
      </c>
      <c r="BA163" s="8" cm="1">
        <f t="array" aca="1" ref="BA163" ca="1">AZ163-_xlfn.XLOOKUP(BA$1,Cdel!$B$1:$KC$1,IF(ROUNDUP(AZ163,0)=6,Cdel!$B$8:$KC$8,IF(ROUNDUP(AZ163,0)=5,Cdel!$B$9:$KC$9,IF(ROUNDUP(AZ163,0)=4,Cdel!$B$10:$KC$10,IF(ROUNDUP(AZ163,0)=3,Cdel!$B$11:$KC$11,IF(ROUNDUP(AZ163,0)=2,Cdel!$B$12:$KC$12,IF(ROUNDUP(AZ163,0)=1,Cdel!$B$13:$KC$13)))))))</f>
        <v>0.29103597912265594</v>
      </c>
      <c r="BB163" s="8" cm="1">
        <f t="array" aca="1" ref="BB163" ca="1">BA163-_xlfn.XLOOKUP(BB$1,Cdel!$B$1:$KC$1,IF(ROUNDUP(BA163,0)=6,Cdel!$B$8:$KC$8,IF(ROUNDUP(BA163,0)=5,Cdel!$B$9:$KC$9,IF(ROUNDUP(BA163,0)=4,Cdel!$B$10:$KC$10,IF(ROUNDUP(BA163,0)=3,Cdel!$B$11:$KC$11,IF(ROUNDUP(BA163,0)=2,Cdel!$B$12:$KC$12,IF(ROUNDUP(BA163,0)=1,Cdel!$B$13:$KC$13)))))))</f>
        <v>0.28298515372938249</v>
      </c>
      <c r="BC163" s="8" cm="1">
        <f t="array" aca="1" ref="BC163" ca="1">BB163-_xlfn.XLOOKUP(BC$1,Cdel!$B$1:$KC$1,IF(ROUNDUP(BB163,0)=6,Cdel!$B$8:$KC$8,IF(ROUNDUP(BB163,0)=5,Cdel!$B$9:$KC$9,IF(ROUNDUP(BB163,0)=4,Cdel!$B$10:$KC$10,IF(ROUNDUP(BB163,0)=3,Cdel!$B$11:$KC$11,IF(ROUNDUP(BB163,0)=2,Cdel!$B$12:$KC$12,IF(ROUNDUP(BB163,0)=1,Cdel!$B$13:$KC$13)))))))</f>
        <v>0.27515703547255432</v>
      </c>
      <c r="BD163" s="8" cm="1">
        <f t="array" aca="1" ref="BD163" ca="1">BC163-_xlfn.XLOOKUP(BD$1,Cdel!$B$1:$KC$1,IF(ROUNDUP(BC163,0)=6,Cdel!$B$8:$KC$8,IF(ROUNDUP(BC163,0)=5,Cdel!$B$9:$KC$9,IF(ROUNDUP(BC163,0)=4,Cdel!$B$10:$KC$10,IF(ROUNDUP(BC163,0)=3,Cdel!$B$11:$KC$11,IF(ROUNDUP(BC163,0)=2,Cdel!$B$12:$KC$12,IF(ROUNDUP(BC163,0)=1,Cdel!$B$13:$KC$13)))))))</f>
        <v>0.26754546368339521</v>
      </c>
      <c r="BE163" s="8" cm="1">
        <f t="array" aca="1" ref="BE163" ca="1">BD163-_xlfn.XLOOKUP(BE$1,Cdel!$B$1:$KC$1,IF(ROUNDUP(BD163,0)=6,Cdel!$B$8:$KC$8,IF(ROUNDUP(BD163,0)=5,Cdel!$B$9:$KC$9,IF(ROUNDUP(BD163,0)=4,Cdel!$B$10:$KC$10,IF(ROUNDUP(BD163,0)=3,Cdel!$B$11:$KC$11,IF(ROUNDUP(BD163,0)=2,Cdel!$B$12:$KC$12,IF(ROUNDUP(BD163,0)=1,Cdel!$B$13:$KC$13)))))))</f>
        <v>0.26014444811353121</v>
      </c>
      <c r="BF163" s="8" cm="1">
        <f t="array" aca="1" ref="BF163" ca="1">BE163-_xlfn.XLOOKUP(BF$1,Cdel!$B$1:$KC$1,IF(ROUNDUP(BE163,0)=6,Cdel!$B$8:$KC$8,IF(ROUNDUP(BE163,0)=5,Cdel!$B$9:$KC$9,IF(ROUNDUP(BE163,0)=4,Cdel!$B$10:$KC$10,IF(ROUNDUP(BE163,0)=3,Cdel!$B$11:$KC$11,IF(ROUNDUP(BE163,0)=2,Cdel!$B$12:$KC$12,IF(ROUNDUP(BE163,0)=1,Cdel!$B$13:$KC$13)))))))</f>
        <v>0.25294816422071092</v>
      </c>
      <c r="BG163" s="8" cm="1">
        <f t="array" aca="1" ref="BG163" ca="1">BF163-_xlfn.XLOOKUP(BG$1,Cdel!$B$1:$KC$1,IF(ROUNDUP(BF163,0)=6,Cdel!$B$8:$KC$8,IF(ROUNDUP(BF163,0)=5,Cdel!$B$9:$KC$9,IF(ROUNDUP(BF163,0)=4,Cdel!$B$10:$KC$10,IF(ROUNDUP(BF163,0)=3,Cdel!$B$11:$KC$11,IF(ROUNDUP(BF163,0)=2,Cdel!$B$12:$KC$12,IF(ROUNDUP(BF163,0)=1,Cdel!$B$13:$KC$13)))))))</f>
        <v>0.24595094858493632</v>
      </c>
      <c r="BH163" s="8" cm="1">
        <f t="array" aca="1" ref="BH163" ca="1">BG163-_xlfn.XLOOKUP(BH$1,Cdel!$B$1:$KC$1,IF(ROUNDUP(BG163,0)=6,Cdel!$B$8:$KC$8,IF(ROUNDUP(BG163,0)=5,Cdel!$B$9:$KC$9,IF(ROUNDUP(BG163,0)=4,Cdel!$B$10:$KC$10,IF(ROUNDUP(BG163,0)=3,Cdel!$B$11:$KC$11,IF(ROUNDUP(BG163,0)=2,Cdel!$B$12:$KC$12,IF(ROUNDUP(BG163,0)=1,Cdel!$B$13:$KC$13)))))))</f>
        <v>0.23914729445139427</v>
      </c>
      <c r="BI163" s="8" cm="1">
        <f t="array" aca="1" ref="BI163" ca="1">BH163-_xlfn.XLOOKUP(BI$1,Cdel!$B$1:$KC$1,IF(ROUNDUP(BH163,0)=6,Cdel!$B$8:$KC$8,IF(ROUNDUP(BH163,0)=5,Cdel!$B$9:$KC$9,IF(ROUNDUP(BH163,0)=4,Cdel!$B$10:$KC$10,IF(ROUNDUP(BH163,0)=3,Cdel!$B$11:$KC$11,IF(ROUNDUP(BH163,0)=2,Cdel!$B$12:$KC$12,IF(ROUNDUP(BH163,0)=1,Cdel!$B$13:$KC$13)))))))</f>
        <v>0.23253184739668317</v>
      </c>
      <c r="BJ163" s="8" cm="1">
        <f t="array" aca="1" ref="BJ163" ca="1">BI163-_xlfn.XLOOKUP(BJ$1,Cdel!$B$1:$KC$1,IF(ROUNDUP(BI163,0)=6,Cdel!$B$8:$KC$8,IF(ROUNDUP(BI163,0)=5,Cdel!$B$9:$KC$9,IF(ROUNDUP(BI163,0)=4,Cdel!$B$10:$KC$10,IF(ROUNDUP(BI163,0)=3,Cdel!$B$11:$KC$11,IF(ROUNDUP(BI163,0)=2,Cdel!$B$12:$KC$12,IF(ROUNDUP(BI163,0)=1,Cdel!$B$13:$KC$13)))))))</f>
        <v>0.2260994011149228</v>
      </c>
      <c r="BK163" s="8" cm="1">
        <f t="array" aca="1" ref="BK163" ca="1">BJ163-_xlfn.XLOOKUP(BK$1,Cdel!$B$1:$KC$1,IF(ROUNDUP(BJ163,0)=6,Cdel!$B$8:$KC$8,IF(ROUNDUP(BJ163,0)=5,Cdel!$B$9:$KC$9,IF(ROUNDUP(BJ163,0)=4,Cdel!$B$10:$KC$10,IF(ROUNDUP(BJ163,0)=3,Cdel!$B$11:$KC$11,IF(ROUNDUP(BJ163,0)=2,Cdel!$B$12:$KC$12,IF(ROUNDUP(BJ163,0)=1,Cdel!$B$13:$KC$13)))))))</f>
        <v>0.21984489332043183</v>
      </c>
      <c r="BL163" s="8" cm="1">
        <f t="array" aca="1" ref="BL163" ca="1">BK163-_xlfn.XLOOKUP(BL$1,Cdel!$B$1:$KC$1,IF(ROUNDUP(BK163,0)=6,Cdel!$B$8:$KC$8,IF(ROUNDUP(BK163,0)=5,Cdel!$B$9:$KC$9,IF(ROUNDUP(BK163,0)=4,Cdel!$B$10:$KC$10,IF(ROUNDUP(BK163,0)=3,Cdel!$B$11:$KC$11,IF(ROUNDUP(BK163,0)=2,Cdel!$B$12:$KC$12,IF(ROUNDUP(BK163,0)=1,Cdel!$B$13:$KC$13)))))))</f>
        <v>0.21376340176374803</v>
      </c>
      <c r="BM163" s="8" cm="1">
        <f t="array" aca="1" ref="BM163" ca="1">BL163-_xlfn.XLOOKUP(BM$1,Cdel!$B$1:$KC$1,IF(ROUNDUP(BL163,0)=6,Cdel!$B$8:$KC$8,IF(ROUNDUP(BL163,0)=5,Cdel!$B$9:$KC$9,IF(ROUNDUP(BL163,0)=4,Cdel!$B$10:$KC$10,IF(ROUNDUP(BL163,0)=3,Cdel!$B$11:$KC$11,IF(ROUNDUP(BL163,0)=2,Cdel!$B$12:$KC$12,IF(ROUNDUP(BL163,0)=1,Cdel!$B$13:$KC$13)))))))</f>
        <v>0.20785014035785565</v>
      </c>
      <c r="BN163" s="8" cm="1">
        <f t="array" aca="1" ref="BN163" ca="1">BM163-_xlfn.XLOOKUP(BN$1,Cdel!$B$1:$KC$1,IF(ROUNDUP(BM163,0)=6,Cdel!$B$8:$KC$8,IF(ROUNDUP(BM163,0)=5,Cdel!$B$9:$KC$9,IF(ROUNDUP(BM163,0)=4,Cdel!$B$10:$KC$10,IF(ROUNDUP(BM163,0)=3,Cdel!$B$11:$KC$11,IF(ROUNDUP(BM163,0)=2,Cdel!$B$12:$KC$12,IF(ROUNDUP(BM163,0)=1,Cdel!$B$13:$KC$13)))))))</f>
        <v>0.20210045541157187</v>
      </c>
      <c r="BO163" s="8" cm="1">
        <f t="array" aca="1" ref="BO163" ca="1">BN163-_xlfn.XLOOKUP(BO$1,Cdel!$B$1:$KC$1,IF(ROUNDUP(BN163,0)=6,Cdel!$B$8:$KC$8,IF(ROUNDUP(BN163,0)=5,Cdel!$B$9:$KC$9,IF(ROUNDUP(BN163,0)=4,Cdel!$B$10:$KC$10,IF(ROUNDUP(BN163,0)=3,Cdel!$B$11:$KC$11,IF(ROUNDUP(BN163,0)=2,Cdel!$B$12:$KC$12,IF(ROUNDUP(BN163,0)=1,Cdel!$B$13:$KC$13)))))))</f>
        <v>0.19650982196712788</v>
      </c>
      <c r="BP163" s="8" cm="1">
        <f t="array" aca="1" ref="BP163" ca="1">BO163-_xlfn.XLOOKUP(BP$1,Cdel!$B$1:$KC$1,IF(ROUNDUP(BO163,0)=6,Cdel!$B$8:$KC$8,IF(ROUNDUP(BO163,0)=5,Cdel!$B$9:$KC$9,IF(ROUNDUP(BO163,0)=4,Cdel!$B$10:$KC$10,IF(ROUNDUP(BO163,0)=3,Cdel!$B$11:$KC$11,IF(ROUNDUP(BO163,0)=2,Cdel!$B$12:$KC$12,IF(ROUNDUP(BO163,0)=1,Cdel!$B$13:$KC$13)))))))</f>
        <v>0.19107384023906174</v>
      </c>
      <c r="BQ163" s="8" cm="1">
        <f t="array" aca="1" ref="BQ163" ca="1">BP163-_xlfn.XLOOKUP(BQ$1,Cdel!$B$1:$KC$1,IF(ROUNDUP(BP163,0)=6,Cdel!$B$8:$KC$8,IF(ROUNDUP(BP163,0)=5,Cdel!$B$9:$KC$9,IF(ROUNDUP(BP163,0)=4,Cdel!$B$10:$KC$10,IF(ROUNDUP(BP163,0)=3,Cdel!$B$11:$KC$11,IF(ROUNDUP(BP163,0)=2,Cdel!$B$12:$KC$12,IF(ROUNDUP(BP163,0)=1,Cdel!$B$13:$KC$13)))))))</f>
        <v>0.18578823215162105</v>
      </c>
      <c r="BR163" s="8" cm="1">
        <f t="array" aca="1" ref="BR163" ca="1">BQ163-_xlfn.XLOOKUP(BR$1,Cdel!$B$1:$KC$1,IF(ROUNDUP(BQ163,0)=6,Cdel!$B$8:$KC$8,IF(ROUNDUP(BQ163,0)=5,Cdel!$B$9:$KC$9,IF(ROUNDUP(BQ163,0)=4,Cdel!$B$10:$KC$10,IF(ROUNDUP(BQ163,0)=3,Cdel!$B$11:$KC$11,IF(ROUNDUP(BQ163,0)=2,Cdel!$B$12:$KC$12,IF(ROUNDUP(BQ163,0)=1,Cdel!$B$13:$KC$13)))))))</f>
        <v>0.18064883797195061</v>
      </c>
      <c r="BS163" s="8" cm="1">
        <f t="array" aca="1" ref="BS163" ca="1">BR163-_xlfn.XLOOKUP(BS$1,Cdel!$B$1:$KC$1,IF(ROUNDUP(BR163,0)=6,Cdel!$B$8:$KC$8,IF(ROUNDUP(BR163,0)=5,Cdel!$B$9:$KC$9,IF(ROUNDUP(BR163,0)=4,Cdel!$B$10:$KC$10,IF(ROUNDUP(BR163,0)=3,Cdel!$B$11:$KC$11,IF(ROUNDUP(BR163,0)=2,Cdel!$B$12:$KC$12,IF(ROUNDUP(BR163,0)=1,Cdel!$B$13:$KC$13)))))))</f>
        <v>0.17565161303641438</v>
      </c>
      <c r="BT163" s="8" cm="1">
        <f t="array" aca="1" ref="BT163" ca="1">BS163-_xlfn.XLOOKUP(BT$1,Cdel!$B$1:$KC$1,IF(ROUNDUP(BS163,0)=6,Cdel!$B$8:$KC$8,IF(ROUNDUP(BS163,0)=5,Cdel!$B$9:$KC$9,IF(ROUNDUP(BS163,0)=4,Cdel!$B$10:$KC$10,IF(ROUNDUP(BS163,0)=3,Cdel!$B$11:$KC$11,IF(ROUNDUP(BS163,0)=2,Cdel!$B$12:$KC$12,IF(ROUNDUP(BS163,0)=1,Cdel!$B$13:$KC$13)))))))</f>
        <v>0.17079262456747657</v>
      </c>
      <c r="BU163" s="8" cm="1">
        <f t="array" aca="1" ref="BU163" ca="1">BT163-_xlfn.XLOOKUP(BU$1,Cdel!$B$1:$KC$1,IF(ROUNDUP(BT163,0)=6,Cdel!$B$8:$KC$8,IF(ROUNDUP(BT163,0)=5,Cdel!$B$9:$KC$9,IF(ROUNDUP(BT163,0)=4,Cdel!$B$10:$KC$10,IF(ROUNDUP(BT163,0)=3,Cdel!$B$11:$KC$11,IF(ROUNDUP(BT163,0)=2,Cdel!$B$12:$KC$12,IF(ROUNDUP(BT163,0)=1,Cdel!$B$13:$KC$13)))))))</f>
        <v>0.16606804857863577</v>
      </c>
      <c r="BV163" s="8" cm="1">
        <f t="array" aca="1" ref="BV163" ca="1">BU163-_xlfn.XLOOKUP(BV$1,Cdel!$B$1:$KC$1,IF(ROUNDUP(BU163,0)=6,Cdel!$B$8:$KC$8,IF(ROUNDUP(BU163,0)=5,Cdel!$B$9:$KC$9,IF(ROUNDUP(BU163,0)=4,Cdel!$B$10:$KC$10,IF(ROUNDUP(BU163,0)=3,Cdel!$B$11:$KC$11,IF(ROUNDUP(BU163,0)=2,Cdel!$B$12:$KC$12,IF(ROUNDUP(BU163,0)=1,Cdel!$B$13:$KC$13)))))))</f>
        <v>0.16147416686497729</v>
      </c>
      <c r="BW163" s="8" cm="1">
        <f t="array" aca="1" ref="BW163" ca="1">BV163-_xlfn.XLOOKUP(BW$1,Cdel!$B$1:$KC$1,IF(ROUNDUP(BV163,0)=6,Cdel!$B$8:$KC$8,IF(ROUNDUP(BV163,0)=5,Cdel!$B$9:$KC$9,IF(ROUNDUP(BV163,0)=4,Cdel!$B$10:$KC$10,IF(ROUNDUP(BV163,0)=3,Cdel!$B$11:$KC$11,IF(ROUNDUP(BV163,0)=2,Cdel!$B$12:$KC$12,IF(ROUNDUP(BV163,0)=1,Cdel!$B$13:$KC$13)))))))</f>
        <v>0.15700736407697438</v>
      </c>
      <c r="BX163" s="8" cm="1">
        <f t="array" aca="1" ref="BX163" ca="1">BW163-_xlfn.XLOOKUP(BX$1,Cdel!$B$1:$KC$1,IF(ROUNDUP(BW163,0)=6,Cdel!$B$8:$KC$8,IF(ROUNDUP(BW163,0)=5,Cdel!$B$9:$KC$9,IF(ROUNDUP(BW163,0)=4,Cdel!$B$10:$KC$10,IF(ROUNDUP(BW163,0)=3,Cdel!$B$11:$KC$11,IF(ROUNDUP(BW163,0)=2,Cdel!$B$12:$KC$12,IF(ROUNDUP(BW163,0)=1,Cdel!$B$13:$KC$13)))))))</f>
        <v>0.15266412487523595</v>
      </c>
      <c r="BY163" s="8" cm="1">
        <f t="array" aca="1" ref="BY163" ca="1">BX163-_xlfn.XLOOKUP(BY$1,Cdel!$B$1:$KC$1,IF(ROUNDUP(BX163,0)=6,Cdel!$B$8:$KC$8,IF(ROUNDUP(BX163,0)=5,Cdel!$B$9:$KC$9,IF(ROUNDUP(BX163,0)=4,Cdel!$B$10:$KC$10,IF(ROUNDUP(BX163,0)=3,Cdel!$B$11:$KC$11,IF(ROUNDUP(BX163,0)=2,Cdel!$B$12:$KC$12,IF(ROUNDUP(BX163,0)=1,Cdel!$B$13:$KC$13)))))))</f>
        <v>0.14844103116396171</v>
      </c>
      <c r="BZ163" s="8" cm="1">
        <f t="array" aca="1" ref="BZ163" ca="1">BY163-_xlfn.XLOOKUP(BZ$1,Cdel!$B$1:$KC$1,IF(ROUNDUP(BY163,0)=6,Cdel!$B$8:$KC$8,IF(ROUNDUP(BY163,0)=5,Cdel!$B$9:$KC$9,IF(ROUNDUP(BY163,0)=4,Cdel!$B$10:$KC$10,IF(ROUNDUP(BY163,0)=3,Cdel!$B$11:$KC$11,IF(ROUNDUP(BY163,0)=2,Cdel!$B$12:$KC$12,IF(ROUNDUP(BY163,0)=1,Cdel!$B$13:$KC$13)))))))</f>
        <v>0.14433475940092697</v>
      </c>
      <c r="CA163" s="8" cm="1">
        <f t="array" aca="1" ref="CA163" ca="1">BZ163-_xlfn.XLOOKUP(CA$1,Cdel!$B$1:$KC$1,IF(ROUNDUP(BZ163,0)=6,Cdel!$B$8:$KC$8,IF(ROUNDUP(BZ163,0)=5,Cdel!$B$9:$KC$9,IF(ROUNDUP(BZ163,0)=4,Cdel!$B$10:$KC$10,IF(ROUNDUP(BZ163,0)=3,Cdel!$B$11:$KC$11,IF(ROUNDUP(BZ163,0)=2,Cdel!$B$12:$KC$12,IF(ROUNDUP(BZ163,0)=1,Cdel!$B$13:$KC$13)))))))</f>
        <v>0.14034207798188059</v>
      </c>
      <c r="CB163" s="8" cm="1">
        <f t="array" aca="1" ref="CB163" ca="1">CA163-_xlfn.XLOOKUP(CB$1,Cdel!$B$1:$KC$1,IF(ROUNDUP(CA163,0)=6,Cdel!$B$8:$KC$8,IF(ROUNDUP(CA163,0)=5,Cdel!$B$9:$KC$9,IF(ROUNDUP(CA163,0)=4,Cdel!$B$10:$KC$10,IF(ROUNDUP(CA163,0)=3,Cdel!$B$11:$KC$11,IF(ROUNDUP(CA163,0)=2,Cdel!$B$12:$KC$12,IF(ROUNDUP(CA163,0)=1,Cdel!$B$13:$KC$13)))))))</f>
        <v>0.13645984469729719</v>
      </c>
      <c r="CC163" s="8" cm="1">
        <f t="array" aca="1" ref="CC163" ca="1">CB163-_xlfn.XLOOKUP(CC$1,Cdel!$B$1:$KC$1,IF(ROUNDUP(CB163,0)=6,Cdel!$B$8:$KC$8,IF(ROUNDUP(CB163,0)=5,Cdel!$B$9:$KC$9,IF(ROUNDUP(CB163,0)=4,Cdel!$B$10:$KC$10,IF(ROUNDUP(CB163,0)=3,Cdel!$B$11:$KC$11,IF(ROUNDUP(CB163,0)=2,Cdel!$B$12:$KC$12,IF(ROUNDUP(CB163,0)=1,Cdel!$B$13:$KC$13)))))))</f>
        <v>0.1326850042594826</v>
      </c>
      <c r="CD163" s="8" cm="1">
        <f t="array" aca="1" ref="CD163" ca="1">CC163-_xlfn.XLOOKUP(CD$1,Cdel!$B$1:$KC$1,IF(ROUNDUP(CC163,0)=6,Cdel!$B$8:$KC$8,IF(ROUNDUP(CC163,0)=5,Cdel!$B$9:$KC$9,IF(ROUNDUP(CC163,0)=4,Cdel!$B$10:$KC$10,IF(ROUNDUP(CC163,0)=3,Cdel!$B$11:$KC$11,IF(ROUNDUP(CC163,0)=2,Cdel!$B$12:$KC$12,IF(ROUNDUP(CC163,0)=1,Cdel!$B$13:$KC$13)))))))</f>
        <v>0.12901458589808598</v>
      </c>
      <c r="CE163" s="8" cm="1">
        <f t="array" aca="1" ref="CE163" ca="1">CD163-_xlfn.XLOOKUP(CE$1,Cdel!$B$1:$KC$1,IF(ROUNDUP(CD163,0)=6,Cdel!$B$8:$KC$8,IF(ROUNDUP(CD163,0)=5,Cdel!$B$9:$KC$9,IF(ROUNDUP(CD163,0)=4,Cdel!$B$10:$KC$10,IF(ROUNDUP(CD163,0)=3,Cdel!$B$11:$KC$11,IF(ROUNDUP(CD163,0)=2,Cdel!$B$12:$KC$12,IF(ROUNDUP(CD163,0)=1,Cdel!$B$13:$KC$13)))))))</f>
        <v>0.12544570102212621</v>
      </c>
      <c r="CF163" s="8" cm="1">
        <f t="array" aca="1" ref="CF163" ca="1">CE163-_xlfn.XLOOKUP(CF$1,Cdel!$B$1:$KC$1,IF(ROUNDUP(CE163,0)=6,Cdel!$B$8:$KC$8,IF(ROUNDUP(CE163,0)=5,Cdel!$B$9:$KC$9,IF(ROUNDUP(CE163,0)=4,Cdel!$B$10:$KC$10,IF(ROUNDUP(CE163,0)=3,Cdel!$B$11:$KC$11,IF(ROUNDUP(CE163,0)=2,Cdel!$B$12:$KC$12,IF(ROUNDUP(CE163,0)=1,Cdel!$B$13:$KC$13)))))))</f>
        <v>0.12197554094669345</v>
      </c>
      <c r="CG163" s="8" cm="1">
        <f t="array" aca="1" ref="CG163" ca="1">CF163-_xlfn.XLOOKUP(CG$1,Cdel!$B$1:$KC$1,IF(ROUNDUP(CF163,0)=6,Cdel!$B$8:$KC$8,IF(ROUNDUP(CF163,0)=5,Cdel!$B$9:$KC$9,IF(ROUNDUP(CF163,0)=4,Cdel!$B$10:$KC$10,IF(ROUNDUP(CF163,0)=3,Cdel!$B$11:$KC$11,IF(ROUNDUP(CF163,0)=2,Cdel!$B$12:$KC$12,IF(ROUNDUP(CF163,0)=1,Cdel!$B$13:$KC$13)))))))</f>
        <v>0.11860137468253529</v>
      </c>
      <c r="CH163" s="8" cm="1">
        <f t="array" aca="1" ref="CH163" ca="1">CG163-_xlfn.XLOOKUP(CH$1,Cdel!$B$1:$KC$1,IF(ROUNDUP(CG163,0)=6,Cdel!$B$8:$KC$8,IF(ROUNDUP(CG163,0)=5,Cdel!$B$9:$KC$9,IF(ROUNDUP(CG163,0)=4,Cdel!$B$10:$KC$10,IF(ROUNDUP(CG163,0)=3,Cdel!$B$11:$KC$11,IF(ROUNDUP(CG163,0)=2,Cdel!$B$12:$KC$12,IF(ROUNDUP(CG163,0)=1,Cdel!$B$13:$KC$13)))))))</f>
        <v>0.11532054678678946</v>
      </c>
      <c r="CI163" s="8" cm="1">
        <f t="array" aca="1" ref="CI163" ca="1">CH163-_xlfn.XLOOKUP(CI$1,Cdel!$B$1:$KC$1,IF(ROUNDUP(CH163,0)=6,Cdel!$B$8:$KC$8,IF(ROUNDUP(CH163,0)=5,Cdel!$B$9:$KC$9,IF(ROUNDUP(CH163,0)=4,Cdel!$B$10:$KC$10,IF(ROUNDUP(CH163,0)=3,Cdel!$B$11:$KC$11,IF(ROUNDUP(CH163,0)=2,Cdel!$B$12:$KC$12,IF(ROUNDUP(CH163,0)=1,Cdel!$B$13:$KC$13)))))))</f>
        <v>0.11213047527317092</v>
      </c>
      <c r="CJ163" s="8" cm="1">
        <f t="array" aca="1" ref="CJ163" ca="1">CI163-_xlfn.XLOOKUP(CJ$1,Cdel!$B$1:$KC$1,IF(ROUNDUP(CI163,0)=6,Cdel!$B$8:$KC$8,IF(ROUNDUP(CI163,0)=5,Cdel!$B$9:$KC$9,IF(ROUNDUP(CI163,0)=4,Cdel!$B$10:$KC$10,IF(ROUNDUP(CI163,0)=3,Cdel!$B$11:$KC$11,IF(ROUNDUP(CI163,0)=2,Cdel!$B$12:$KC$12,IF(ROUNDUP(CI163,0)=1,Cdel!$B$13:$KC$13)))))))</f>
        <v>0.10902864957996819</v>
      </c>
      <c r="CK163" s="8" cm="1">
        <f t="array" aca="1" ref="CK163" ca="1">CJ163-_xlfn.XLOOKUP(CK$1,Cdel!$B$1:$KC$1,IF(ROUNDUP(CJ163,0)=6,Cdel!$B$8:$KC$8,IF(ROUNDUP(CJ163,0)=5,Cdel!$B$9:$KC$9,IF(ROUNDUP(CJ163,0)=4,Cdel!$B$10:$KC$10,IF(ROUNDUP(CJ163,0)=3,Cdel!$B$11:$KC$11,IF(ROUNDUP(CJ163,0)=2,Cdel!$B$12:$KC$12,IF(ROUNDUP(CJ163,0)=1,Cdel!$B$13:$KC$13)))))))</f>
        <v>0.10601262859425081</v>
      </c>
      <c r="CL163" s="8" cm="1">
        <f t="array" aca="1" ref="CL163" ca="1">CK163-_xlfn.XLOOKUP(CL$1,Cdel!$B$1:$KC$1,IF(ROUNDUP(CK163,0)=6,Cdel!$B$8:$KC$8,IF(ROUNDUP(CK163,0)=5,Cdel!$B$9:$KC$9,IF(ROUNDUP(CK163,0)=4,Cdel!$B$10:$KC$10,IF(ROUNDUP(CK163,0)=3,Cdel!$B$11:$KC$11,IF(ROUNDUP(CK163,0)=2,Cdel!$B$12:$KC$12,IF(ROUNDUP(CK163,0)=1,Cdel!$B$13:$KC$13)))))))</f>
        <v>0.10308003873073238</v>
      </c>
      <c r="CM163" s="8" cm="1">
        <f t="array" aca="1" ref="CM163" ca="1">CL163-_xlfn.XLOOKUP(CM$1,Cdel!$B$1:$KC$1,IF(ROUNDUP(CL163,0)=6,Cdel!$B$8:$KC$8,IF(ROUNDUP(CL163,0)=5,Cdel!$B$9:$KC$9,IF(ROUNDUP(CL163,0)=4,Cdel!$B$10:$KC$10,IF(ROUNDUP(CL163,0)=3,Cdel!$B$11:$KC$11,IF(ROUNDUP(CL163,0)=2,Cdel!$B$12:$KC$12,IF(ROUNDUP(CL163,0)=1,Cdel!$B$13:$KC$13)))))))</f>
        <v>0.10022857206377694</v>
      </c>
      <c r="CN163" s="8" cm="1">
        <f t="array" aca="1" ref="CN163" ca="1">CM163-_xlfn.XLOOKUP(CN$1,Cdel!$B$1:$KC$1,IF(ROUNDUP(CM163,0)=6,Cdel!$B$8:$KC$8,IF(ROUNDUP(CM163,0)=5,Cdel!$B$9:$KC$9,IF(ROUNDUP(CM163,0)=4,Cdel!$B$10:$KC$10,IF(ROUNDUP(CM163,0)=3,Cdel!$B$11:$KC$11,IF(ROUNDUP(CM163,0)=2,Cdel!$B$12:$KC$12,IF(ROUNDUP(CM163,0)=1,Cdel!$B$13:$KC$13)))))))</f>
        <v>9.7455984511079438E-2</v>
      </c>
      <c r="CO163" s="8" cm="1">
        <f t="array" aca="1" ref="CO163" ca="1">CN163-_xlfn.XLOOKUP(CO$1,Cdel!$B$1:$KC$1,IF(ROUNDUP(CN163,0)=6,Cdel!$B$8:$KC$8,IF(ROUNDUP(CN163,0)=5,Cdel!$B$9:$KC$9,IF(ROUNDUP(CN163,0)=4,Cdel!$B$10:$KC$10,IF(ROUNDUP(CN163,0)=3,Cdel!$B$11:$KC$11,IF(ROUNDUP(CN163,0)=2,Cdel!$B$12:$KC$12,IF(ROUNDUP(CN163,0)=1,Cdel!$B$13:$KC$13)))))))</f>
        <v>9.4760094067590325E-2</v>
      </c>
      <c r="CP163" s="8" cm="1">
        <f t="array" aca="1" ref="CP163" ca="1">CO163-_xlfn.XLOOKUP(CP$1,Cdel!$B$1:$KC$1,IF(ROUNDUP(CO163,0)=6,Cdel!$B$8:$KC$8,IF(ROUNDUP(CO163,0)=5,Cdel!$B$9:$KC$9,IF(ROUNDUP(CO163,0)=4,Cdel!$B$10:$KC$10,IF(ROUNDUP(CO163,0)=3,Cdel!$B$11:$KC$11,IF(ROUNDUP(CO163,0)=2,Cdel!$B$12:$KC$12,IF(ROUNDUP(CO163,0)=1,Cdel!$B$13:$KC$13)))))))</f>
        <v>9.213877908829414E-2</v>
      </c>
      <c r="CQ163" s="8" cm="1">
        <f t="array" aca="1" ref="CQ163" ca="1">CP163-_xlfn.XLOOKUP(CQ$1,Cdel!$B$1:$KC$1,IF(ROUNDUP(CP163,0)=6,Cdel!$B$8:$KC$8,IF(ROUNDUP(CP163,0)=5,Cdel!$B$9:$KC$9,IF(ROUNDUP(CP163,0)=4,Cdel!$B$10:$KC$10,IF(ROUNDUP(CP163,0)=3,Cdel!$B$11:$KC$11,IF(ROUNDUP(CP163,0)=2,Cdel!$B$12:$KC$12,IF(ROUNDUP(CP163,0)=1,Cdel!$B$13:$KC$13)))))))</f>
        <v>8.958997661849151E-2</v>
      </c>
      <c r="CR163" s="8" cm="1">
        <f t="array" aca="1" ref="CR163" ca="1">CQ163-_xlfn.XLOOKUP(CR$1,Cdel!$B$1:$KC$1,IF(ROUNDUP(CQ163,0)=6,Cdel!$B$8:$KC$8,IF(ROUNDUP(CQ163,0)=5,Cdel!$B$9:$KC$9,IF(ROUNDUP(CQ163,0)=4,Cdel!$B$10:$KC$10,IF(ROUNDUP(CQ163,0)=3,Cdel!$B$11:$KC$11,IF(ROUNDUP(CQ163,0)=2,Cdel!$B$12:$KC$12,IF(ROUNDUP(CQ163,0)=1,Cdel!$B$13:$KC$13)))))))</f>
        <v>8.7111680770269428E-2</v>
      </c>
      <c r="CS163" s="8" cm="1">
        <f t="array" aca="1" ref="CS163" ca="1">CR163-_xlfn.XLOOKUP(CS$1,Cdel!$B$1:$KC$1,IF(ROUNDUP(CR163,0)=6,Cdel!$B$8:$KC$8,IF(ROUNDUP(CR163,0)=5,Cdel!$B$9:$KC$9,IF(ROUNDUP(CR163,0)=4,Cdel!$B$10:$KC$10,IF(ROUNDUP(CR163,0)=3,Cdel!$B$11:$KC$11,IF(ROUNDUP(CR163,0)=2,Cdel!$B$12:$KC$12,IF(ROUNDUP(CR163,0)=1,Cdel!$B$13:$KC$13)))))))</f>
        <v>8.4701941143883033E-2</v>
      </c>
      <c r="CT163" s="8" cm="1">
        <f t="array" aca="1" ref="CT163" ca="1">CS163-_xlfn.XLOOKUP(CT$1,Cdel!$B$1:$KC$1,IF(ROUNDUP(CS163,0)=6,Cdel!$B$8:$KC$8,IF(ROUNDUP(CS163,0)=5,Cdel!$B$9:$KC$9,IF(ROUNDUP(CS163,0)=4,Cdel!$B$10:$KC$10,IF(ROUNDUP(CS163,0)=3,Cdel!$B$11:$KC$11,IF(ROUNDUP(CS163,0)=2,Cdel!$B$12:$KC$12,IF(ROUNDUP(CS163,0)=1,Cdel!$B$13:$KC$13)))))))</f>
        <v>8.2358861292806146E-2</v>
      </c>
      <c r="CU163" s="8" cm="1">
        <f t="array" aca="1" ref="CU163" ca="1">CT163-_xlfn.XLOOKUP(CU$1,Cdel!$B$1:$KC$1,IF(ROUNDUP(CT163,0)=6,Cdel!$B$8:$KC$8,IF(ROUNDUP(CT163,0)=5,Cdel!$B$9:$KC$9,IF(ROUNDUP(CT163,0)=4,Cdel!$B$10:$KC$10,IF(ROUNDUP(CT163,0)=3,Cdel!$B$11:$KC$11,IF(ROUNDUP(CT163,0)=2,Cdel!$B$12:$KC$12,IF(ROUNDUP(CT163,0)=1,Cdel!$B$13:$KC$13)))))))</f>
        <v>8.0080597231242237E-2</v>
      </c>
      <c r="CV163" s="8" cm="1">
        <f t="array" aca="1" ref="CV163" ca="1">CU163-_xlfn.XLOOKUP(CV$1,Cdel!$B$1:$KC$1,IF(ROUNDUP(CU163,0)=6,Cdel!$B$8:$KC$8,IF(ROUNDUP(CU163,0)=5,Cdel!$B$9:$KC$9,IF(ROUNDUP(CU163,0)=4,Cdel!$B$10:$KC$10,IF(ROUNDUP(CU163,0)=3,Cdel!$B$11:$KC$11,IF(ROUNDUP(CU163,0)=2,Cdel!$B$12:$KC$12,IF(ROUNDUP(CU163,0)=1,Cdel!$B$13:$KC$13)))))))</f>
        <v>7.7865355982921922E-2</v>
      </c>
      <c r="CW163" s="8" cm="1">
        <f t="array" aca="1" ref="CW163" ca="1">CV163-_xlfn.XLOOKUP(CW$1,Cdel!$B$1:$KC$1,IF(ROUNDUP(CV163,0)=6,Cdel!$B$8:$KC$8,IF(ROUNDUP(CV163,0)=5,Cdel!$B$9:$KC$9,IF(ROUNDUP(CV163,0)=4,Cdel!$B$10:$KC$10,IF(ROUNDUP(CV163,0)=3,Cdel!$B$11:$KC$11,IF(ROUNDUP(CV163,0)=2,Cdel!$B$12:$KC$12,IF(ROUNDUP(CV163,0)=1,Cdel!$B$13:$KC$13)))))))</f>
        <v>7.5711394170044521E-2</v>
      </c>
      <c r="CX163" s="8" cm="1">
        <f t="array" aca="1" ref="CX163" ca="1">CW163-_xlfn.XLOOKUP(CX$1,Cdel!$B$1:$KC$1,IF(ROUNDUP(CW163,0)=6,Cdel!$B$8:$KC$8,IF(ROUNDUP(CW163,0)=5,Cdel!$B$9:$KC$9,IF(ROUNDUP(CW163,0)=4,Cdel!$B$10:$KC$10,IF(ROUNDUP(CW163,0)=3,Cdel!$B$11:$KC$11,IF(ROUNDUP(CW163,0)=2,Cdel!$B$12:$KC$12,IF(ROUNDUP(CW163,0)=1,Cdel!$B$13:$KC$13)))))))</f>
        <v>7.3617016641252989E-2</v>
      </c>
      <c r="CY163" s="8" cm="1">
        <f t="array" aca="1" ref="CY163" ca="1">CX163-_xlfn.XLOOKUP(CY$1,Cdel!$B$1:$KC$1,IF(ROUNDUP(CX163,0)=6,Cdel!$B$8:$KC$8,IF(ROUNDUP(CX163,0)=5,Cdel!$B$9:$KC$9,IF(ROUNDUP(CX163,0)=4,Cdel!$B$10:$KC$10,IF(ROUNDUP(CX163,0)=3,Cdel!$B$11:$KC$11,IF(ROUNDUP(CX163,0)=2,Cdel!$B$12:$KC$12,IF(ROUNDUP(CX163,0)=1,Cdel!$B$13:$KC$13)))))))</f>
        <v>7.1580575137562955E-2</v>
      </c>
      <c r="CZ163" s="8" cm="1">
        <f t="array" aca="1" ref="CZ163" ca="1">CY163-_xlfn.XLOOKUP(CZ$1,Cdel!$B$1:$KC$1,IF(ROUNDUP(CY163,0)=6,Cdel!$B$8:$KC$8,IF(ROUNDUP(CY163,0)=5,Cdel!$B$9:$KC$9,IF(ROUNDUP(CY163,0)=4,Cdel!$B$10:$KC$10,IF(ROUNDUP(CY163,0)=3,Cdel!$B$11:$KC$11,IF(ROUNDUP(CY163,0)=2,Cdel!$B$12:$KC$12,IF(ROUNDUP(CY163,0)=1,Cdel!$B$13:$KC$13)))))))</f>
        <v>6.9600466995195648E-2</v>
      </c>
      <c r="DA163" s="8" cm="1">
        <f t="array" aca="1" ref="DA163" ca="1">CZ163-_xlfn.XLOOKUP(DA$1,Cdel!$B$1:$KC$1,IF(ROUNDUP(CZ163,0)=6,Cdel!$B$8:$KC$8,IF(ROUNDUP(CZ163,0)=5,Cdel!$B$9:$KC$9,IF(ROUNDUP(CZ163,0)=4,Cdel!$B$10:$KC$10,IF(ROUNDUP(CZ163,0)=3,Cdel!$B$11:$KC$11,IF(ROUNDUP(CZ163,0)=2,Cdel!$B$12:$KC$12,IF(ROUNDUP(CZ163,0)=1,Cdel!$B$13:$KC$13)))))))</f>
        <v>6.767513388429372E-2</v>
      </c>
      <c r="DB163" s="8" cm="1">
        <f t="array" aca="1" ref="DB163" ca="1">DA163-_xlfn.XLOOKUP(DB$1,Cdel!$B$1:$KC$1,IF(ROUNDUP(DA163,0)=6,Cdel!$B$8:$KC$8,IF(ROUNDUP(DA163,0)=5,Cdel!$B$9:$KC$9,IF(ROUNDUP(DA163,0)=4,Cdel!$B$10:$KC$10,IF(ROUNDUP(DA163,0)=3,Cdel!$B$11:$KC$11,IF(ROUNDUP(DA163,0)=2,Cdel!$B$12:$KC$12,IF(ROUNDUP(DA163,0)=1,Cdel!$B$13:$KC$13)))))))</f>
        <v>6.5803060582527689E-2</v>
      </c>
      <c r="DC163" s="8" cm="1">
        <f t="array" aca="1" ref="DC163" ca="1">DB163-_xlfn.XLOOKUP(DC$1,Cdel!$B$1:$KC$1,IF(ROUNDUP(DB163,0)=6,Cdel!$B$8:$KC$8,IF(ROUNDUP(DB163,0)=5,Cdel!$B$9:$KC$9,IF(ROUNDUP(DB163,0)=4,Cdel!$B$10:$KC$10,IF(ROUNDUP(DB163,0)=3,Cdel!$B$11:$KC$11,IF(ROUNDUP(DB163,0)=2,Cdel!$B$12:$KC$12,IF(ROUNDUP(DB163,0)=1,Cdel!$B$13:$KC$13)))))))</f>
        <v>6.3982773782627747E-2</v>
      </c>
      <c r="DD163" s="8" cm="1">
        <f t="array" aca="1" ref="DD163" ca="1">DC163-_xlfn.XLOOKUP(DD$1,Cdel!$B$1:$KC$1,IF(ROUNDUP(DC163,0)=6,Cdel!$B$8:$KC$8,IF(ROUNDUP(DC163,0)=5,Cdel!$B$9:$KC$9,IF(ROUNDUP(DC163,0)=4,Cdel!$B$10:$KC$10,IF(ROUNDUP(DC163,0)=3,Cdel!$B$11:$KC$11,IF(ROUNDUP(DC163,0)=2,Cdel!$B$12:$KC$12,IF(ROUNDUP(DC163,0)=1,Cdel!$B$13:$KC$13)))))))</f>
        <v>6.2212840932902087E-2</v>
      </c>
    </row>
    <row r="164" spans="1:108" x14ac:dyDescent="0.15">
      <c r="A164" s="3" t="s">
        <v>182</v>
      </c>
      <c r="B164" s="3" t="s">
        <v>6</v>
      </c>
      <c r="C164" s="3" t="s">
        <v>182</v>
      </c>
      <c r="D164" s="2">
        <v>0</v>
      </c>
      <c r="E164" s="2">
        <v>1980</v>
      </c>
      <c r="F164" s="3"/>
      <c r="G164" s="4">
        <f t="shared" ca="1" si="4"/>
        <v>46</v>
      </c>
      <c r="H164">
        <f ca="1">_xlfn.LET(
_xlpm.score,_xlfn.XLOOKUP(G164,DecayFns!$A$2:$A$289,DecayFns!$N$2:$N$289),
IF(D164=1,IF(_xlpm.score=6,_xlpm.score,_xlpm.score+1),IF(_xlpm.score=1,_xlpm.score,_xlpm.score-1)
))</f>
        <v>1</v>
      </c>
      <c r="I164" s="7" cm="1">
        <f t="array" aca="1" ref="I164" ca="1">H164-_xlfn.XLOOKUP(I$1,Cdel!$B$1:$KC$1,IF(ROUNDUP(H164,0)=6,Cdel!$B$8:$KC$8,IF(ROUNDUP(H164,0)=5,Cdel!$B$9:$KC$9,IF(ROUNDUP(H164,0)=4,Cdel!$B$10:$KC$10,IF(ROUNDUP(H164,0)=3,Cdel!$B$11:$KC$11,IF(ROUNDUP(H164,0)=2,Cdel!$B$12:$KC$12,IF(ROUNDUP(H164,0)=1,Cdel!$B$13:$KC$13)))))))</f>
        <v>1</v>
      </c>
      <c r="J164" s="8" cm="1">
        <f t="array" aca="1" ref="J164" ca="1">I164-_xlfn.XLOOKUP(J$1,Cdel!$B$1:$KC$1,IF(ROUNDUP(I164,0)=6,Cdel!$B$8:$KC$8,IF(ROUNDUP(I164,0)=5,Cdel!$B$9:$KC$9,IF(ROUNDUP(I164,0)=4,Cdel!$B$10:$KC$10,IF(ROUNDUP(I164,0)=3,Cdel!$B$11:$KC$11,IF(ROUNDUP(I164,0)=2,Cdel!$B$12:$KC$12,IF(ROUNDUP(I164,0)=1,Cdel!$B$13:$KC$13)))))))</f>
        <v>0.97233735355490014</v>
      </c>
      <c r="K164" s="8" cm="1">
        <f t="array" aca="1" ref="K164" ca="1">J164-_xlfn.XLOOKUP(K$1,Cdel!$B$1:$KC$1,IF(ROUNDUP(J164,0)=6,Cdel!$B$8:$KC$8,IF(ROUNDUP(J164,0)=5,Cdel!$B$9:$KC$9,IF(ROUNDUP(J164,0)=4,Cdel!$B$10:$KC$10,IF(ROUNDUP(J164,0)=3,Cdel!$B$11:$KC$11,IF(ROUNDUP(J164,0)=2,Cdel!$B$12:$KC$12,IF(ROUNDUP(J164,0)=1,Cdel!$B$13:$KC$13)))))))</f>
        <v>0.94543992911814678</v>
      </c>
      <c r="L164" s="8" cm="1">
        <f t="array" aca="1" ref="L164" ca="1">K164-_xlfn.XLOOKUP(L$1,Cdel!$B$1:$KC$1,IF(ROUNDUP(K164,0)=6,Cdel!$B$8:$KC$8,IF(ROUNDUP(K164,0)=5,Cdel!$B$9:$KC$9,IF(ROUNDUP(K164,0)=4,Cdel!$B$10:$KC$10,IF(ROUNDUP(K164,0)=3,Cdel!$B$11:$KC$11,IF(ROUNDUP(K164,0)=2,Cdel!$B$12:$KC$12,IF(ROUNDUP(K164,0)=1,Cdel!$B$13:$KC$13)))))))</f>
        <v>0.91928655862387121</v>
      </c>
      <c r="M164" s="8" cm="1">
        <f t="array" aca="1" ref="M164" ca="1">L164-_xlfn.XLOOKUP(M$1,Cdel!$B$1:$KC$1,IF(ROUNDUP(L164,0)=6,Cdel!$B$8:$KC$8,IF(ROUNDUP(L164,0)=5,Cdel!$B$9:$KC$9,IF(ROUNDUP(L164,0)=4,Cdel!$B$10:$KC$10,IF(ROUNDUP(L164,0)=3,Cdel!$B$11:$KC$11,IF(ROUNDUP(L164,0)=2,Cdel!$B$12:$KC$12,IF(ROUNDUP(L164,0)=1,Cdel!$B$13:$KC$13)))))))</f>
        <v>0.89385665957092642</v>
      </c>
      <c r="N164" s="8" cm="1">
        <f t="array" aca="1" ref="N164" ca="1">M164-_xlfn.XLOOKUP(N$1,Cdel!$B$1:$KC$1,IF(ROUNDUP(M164,0)=6,Cdel!$B$8:$KC$8,IF(ROUNDUP(M164,0)=5,Cdel!$B$9:$KC$9,IF(ROUNDUP(M164,0)=4,Cdel!$B$10:$KC$10,IF(ROUNDUP(M164,0)=3,Cdel!$B$11:$KC$11,IF(ROUNDUP(M164,0)=2,Cdel!$B$12:$KC$12,IF(ROUNDUP(M164,0)=1,Cdel!$B$13:$KC$13)))))))</f>
        <v>0.86913021882461783</v>
      </c>
      <c r="O164" s="8" cm="1">
        <f t="array" aca="1" ref="O164" ca="1">N164-_xlfn.XLOOKUP(O$1,Cdel!$B$1:$KC$1,IF(ROUNDUP(N164,0)=6,Cdel!$B$8:$KC$8,IF(ROUNDUP(N164,0)=5,Cdel!$B$9:$KC$9,IF(ROUNDUP(N164,0)=4,Cdel!$B$10:$KC$10,IF(ROUNDUP(N164,0)=3,Cdel!$B$11:$KC$11,IF(ROUNDUP(N164,0)=2,Cdel!$B$12:$KC$12,IF(ROUNDUP(N164,0)=1,Cdel!$B$13:$KC$13)))))))</f>
        <v>0.84508777686652015</v>
      </c>
      <c r="P164" s="8" cm="1">
        <f t="array" aca="1" ref="P164" ca="1">O164-_xlfn.XLOOKUP(P$1,Cdel!$B$1:$KC$1,IF(ROUNDUP(O164,0)=6,Cdel!$B$8:$KC$8,IF(ROUNDUP(O164,0)=5,Cdel!$B$9:$KC$9,IF(ROUNDUP(O164,0)=4,Cdel!$B$10:$KC$10,IF(ROUNDUP(O164,0)=3,Cdel!$B$11:$KC$11,IF(ROUNDUP(O164,0)=2,Cdel!$B$12:$KC$12,IF(ROUNDUP(O164,0)=1,Cdel!$B$13:$KC$13)))))))</f>
        <v>0.82171041247998611</v>
      </c>
      <c r="Q164" s="8" cm="1">
        <f t="array" aca="1" ref="Q164" ca="1">P164-_xlfn.XLOOKUP(Q$1,Cdel!$B$1:$KC$1,IF(ROUNDUP(P164,0)=6,Cdel!$B$8:$KC$8,IF(ROUNDUP(P164,0)=5,Cdel!$B$9:$KC$9,IF(ROUNDUP(P164,0)=4,Cdel!$B$10:$KC$10,IF(ROUNDUP(P164,0)=3,Cdel!$B$11:$KC$11,IF(ROUNDUP(P164,0)=2,Cdel!$B$12:$KC$12,IF(ROUNDUP(P164,0)=1,Cdel!$B$13:$KC$13)))))))</f>
        <v>0.79897972785929505</v>
      </c>
      <c r="R164" s="8" cm="1">
        <f t="array" aca="1" ref="R164" ca="1">Q164-_xlfn.XLOOKUP(R$1,Cdel!$B$1:$KC$1,IF(ROUNDUP(Q164,0)=6,Cdel!$B$8:$KC$8,IF(ROUNDUP(Q164,0)=5,Cdel!$B$9:$KC$9,IF(ROUNDUP(Q164,0)=4,Cdel!$B$10:$KC$10,IF(ROUNDUP(Q164,0)=3,Cdel!$B$11:$KC$11,IF(ROUNDUP(Q164,0)=2,Cdel!$B$12:$KC$12,IF(ROUNDUP(Q164,0)=1,Cdel!$B$13:$KC$13)))))))</f>
        <v>0.77687783413072131</v>
      </c>
      <c r="S164" s="8" cm="1">
        <f t="array" aca="1" ref="S164" ca="1">R164-_xlfn.XLOOKUP(S$1,Cdel!$B$1:$KC$1,IF(ROUNDUP(R164,0)=6,Cdel!$B$8:$KC$8,IF(ROUNDUP(R164,0)=5,Cdel!$B$9:$KC$9,IF(ROUNDUP(R164,0)=4,Cdel!$B$10:$KC$10,IF(ROUNDUP(R164,0)=3,Cdel!$B$11:$KC$11,IF(ROUNDUP(R164,0)=2,Cdel!$B$12:$KC$12,IF(ROUNDUP(R164,0)=1,Cdel!$B$13:$KC$13)))))))</f>
        <v>0.7553873372741281</v>
      </c>
      <c r="T164" s="8" cm="1">
        <f t="array" aca="1" ref="T164" ca="1">S164-_xlfn.XLOOKUP(T$1,Cdel!$B$1:$KC$1,IF(ROUNDUP(S164,0)=6,Cdel!$B$8:$KC$8,IF(ROUNDUP(S164,0)=5,Cdel!$B$9:$KC$9,IF(ROUNDUP(S164,0)=4,Cdel!$B$10:$KC$10,IF(ROUNDUP(S164,0)=3,Cdel!$B$11:$KC$11,IF(ROUNDUP(S164,0)=2,Cdel!$B$12:$KC$12,IF(ROUNDUP(S164,0)=1,Cdel!$B$13:$KC$13)))))))</f>
        <v>0.73449132443400855</v>
      </c>
      <c r="U164" s="8" cm="1">
        <f t="array" aca="1" ref="U164" ca="1">T164-_xlfn.XLOOKUP(U$1,Cdel!$B$1:$KC$1,IF(ROUNDUP(T164,0)=6,Cdel!$B$8:$KC$8,IF(ROUNDUP(T164,0)=5,Cdel!$B$9:$KC$9,IF(ROUNDUP(T164,0)=4,Cdel!$B$10:$KC$10,IF(ROUNDUP(T164,0)=3,Cdel!$B$11:$KC$11,IF(ROUNDUP(T164,0)=2,Cdel!$B$12:$KC$12,IF(ROUNDUP(T164,0)=1,Cdel!$B$13:$KC$13)))))))</f>
        <v>0.7141733506091974</v>
      </c>
      <c r="V164" s="8" cm="1">
        <f t="array" aca="1" ref="V164" ca="1">U164-_xlfn.XLOOKUP(V$1,Cdel!$B$1:$KC$1,IF(ROUNDUP(U164,0)=6,Cdel!$B$8:$KC$8,IF(ROUNDUP(U164,0)=5,Cdel!$B$9:$KC$9,IF(ROUNDUP(U164,0)=4,Cdel!$B$10:$KC$10,IF(ROUNDUP(U164,0)=3,Cdel!$B$11:$KC$11,IF(ROUNDUP(U164,0)=2,Cdel!$B$12:$KC$12,IF(ROUNDUP(U164,0)=1,Cdel!$B$13:$KC$13)))))))</f>
        <v>0.6944174257107828</v>
      </c>
      <c r="W164" s="8" cm="1">
        <f t="array" aca="1" ref="W164" ca="1">V164-_xlfn.XLOOKUP(W$1,Cdel!$B$1:$KC$1,IF(ROUNDUP(V164,0)=6,Cdel!$B$8:$KC$8,IF(ROUNDUP(V164,0)=5,Cdel!$B$9:$KC$9,IF(ROUNDUP(V164,0)=4,Cdel!$B$10:$KC$10,IF(ROUNDUP(V164,0)=3,Cdel!$B$11:$KC$11,IF(ROUNDUP(V164,0)=2,Cdel!$B$12:$KC$12,IF(ROUNDUP(V164,0)=1,Cdel!$B$13:$KC$13)))))))</f>
        <v>0.67520800197802899</v>
      </c>
      <c r="X164" s="8" cm="1">
        <f t="array" aca="1" ref="X164" ca="1">W164-_xlfn.XLOOKUP(X$1,Cdel!$B$1:$KC$1,IF(ROUNDUP(W164,0)=6,Cdel!$B$8:$KC$8,IF(ROUNDUP(W164,0)=5,Cdel!$B$9:$KC$9,IF(ROUNDUP(W164,0)=4,Cdel!$B$10:$KC$10,IF(ROUNDUP(W164,0)=3,Cdel!$B$11:$KC$11,IF(ROUNDUP(W164,0)=2,Cdel!$B$12:$KC$12,IF(ROUNDUP(W164,0)=1,Cdel!$B$13:$KC$13)))))))</f>
        <v>0.65652996174240841</v>
      </c>
      <c r="Y164" s="8" cm="1">
        <f t="array" aca="1" ref="Y164" ca="1">X164-_xlfn.XLOOKUP(Y$1,Cdel!$B$1:$KC$1,IF(ROUNDUP(X164,0)=6,Cdel!$B$8:$KC$8,IF(ROUNDUP(X164,0)=5,Cdel!$B$9:$KC$9,IF(ROUNDUP(X164,0)=4,Cdel!$B$10:$KC$10,IF(ROUNDUP(X164,0)=3,Cdel!$B$11:$KC$11,IF(ROUNDUP(X164,0)=2,Cdel!$B$12:$KC$12,IF(ROUNDUP(X164,0)=1,Cdel!$B$13:$KC$13)))))))</f>
        <v>0.63836860553011321</v>
      </c>
      <c r="Z164" s="8" cm="1">
        <f t="array" aca="1" ref="Z164" ca="1">Y164-_xlfn.XLOOKUP(Z$1,Cdel!$B$1:$KC$1,IF(ROUNDUP(Y164,0)=6,Cdel!$B$8:$KC$8,IF(ROUNDUP(Y164,0)=5,Cdel!$B$9:$KC$9,IF(ROUNDUP(Y164,0)=4,Cdel!$B$10:$KC$10,IF(ROUNDUP(Y164,0)=3,Cdel!$B$11:$KC$11,IF(ROUNDUP(Y164,0)=2,Cdel!$B$12:$KC$12,IF(ROUNDUP(Y164,0)=1,Cdel!$B$13:$KC$13)))))))</f>
        <v>0.62070964049368227</v>
      </c>
      <c r="AA164" s="8" cm="1">
        <f t="array" aca="1" ref="AA164" ca="1">Z164-_xlfn.XLOOKUP(AA$1,Cdel!$B$1:$KC$1,IF(ROUNDUP(Z164,0)=6,Cdel!$B$8:$KC$8,IF(ROUNDUP(Z164,0)=5,Cdel!$B$9:$KC$9,IF(ROUNDUP(Z164,0)=4,Cdel!$B$10:$KC$10,IF(ROUNDUP(Z164,0)=3,Cdel!$B$11:$KC$11,IF(ROUNDUP(Z164,0)=2,Cdel!$B$12:$KC$12,IF(ROUNDUP(Z164,0)=1,Cdel!$B$13:$KC$13)))))))</f>
        <v>0.60353916916364048</v>
      </c>
      <c r="AB164" s="8" cm="1">
        <f t="array" aca="1" ref="AB164" ca="1">AA164-_xlfn.XLOOKUP(AB$1,Cdel!$B$1:$KC$1,IF(ROUNDUP(AA164,0)=6,Cdel!$B$8:$KC$8,IF(ROUNDUP(AA164,0)=5,Cdel!$B$9:$KC$9,IF(ROUNDUP(AA164,0)=4,Cdel!$B$10:$KC$10,IF(ROUNDUP(AA164,0)=3,Cdel!$B$11:$KC$11,IF(ROUNDUP(AA164,0)=2,Cdel!$B$12:$KC$12,IF(ROUNDUP(AA164,0)=1,Cdel!$B$13:$KC$13)))))))</f>
        <v>0.58684367851129737</v>
      </c>
      <c r="AC164" s="8" cm="1">
        <f t="array" aca="1" ref="AC164" ca="1">AB164-_xlfn.XLOOKUP(AC$1,Cdel!$B$1:$KC$1,IF(ROUNDUP(AB164,0)=6,Cdel!$B$8:$KC$8,IF(ROUNDUP(AB164,0)=5,Cdel!$B$9:$KC$9,IF(ROUNDUP(AB164,0)=4,Cdel!$B$10:$KC$10,IF(ROUNDUP(AB164,0)=3,Cdel!$B$11:$KC$11,IF(ROUNDUP(AB164,0)=2,Cdel!$B$12:$KC$12,IF(ROUNDUP(AB164,0)=1,Cdel!$B$13:$KC$13)))))))</f>
        <v>0.57061002931409743</v>
      </c>
      <c r="AD164" s="8" cm="1">
        <f t="array" aca="1" ref="AD164" ca="1">AC164-_xlfn.XLOOKUP(AD$1,Cdel!$B$1:$KC$1,IF(ROUNDUP(AC164,0)=6,Cdel!$B$8:$KC$8,IF(ROUNDUP(AC164,0)=5,Cdel!$B$9:$KC$9,IF(ROUNDUP(AC164,0)=4,Cdel!$B$10:$KC$10,IF(ROUNDUP(AC164,0)=3,Cdel!$B$11:$KC$11,IF(ROUNDUP(AC164,0)=2,Cdel!$B$12:$KC$12,IF(ROUNDUP(AC164,0)=1,Cdel!$B$13:$KC$13)))))))</f>
        <v>0.55482544581515347</v>
      </c>
      <c r="AE164" s="8" cm="1">
        <f t="array" aca="1" ref="AE164" ca="1">AD164-_xlfn.XLOOKUP(AE$1,Cdel!$B$1:$KC$1,IF(ROUNDUP(AD164,0)=6,Cdel!$B$8:$KC$8,IF(ROUNDUP(AD164,0)=5,Cdel!$B$9:$KC$9,IF(ROUNDUP(AD164,0)=4,Cdel!$B$10:$KC$10,IF(ROUNDUP(AD164,0)=3,Cdel!$B$11:$KC$11,IF(ROUNDUP(AD164,0)=2,Cdel!$B$12:$KC$12,IF(ROUNDUP(AD164,0)=1,Cdel!$B$13:$KC$13)))))))</f>
        <v>0.53947750566882391</v>
      </c>
      <c r="AF164" s="8" cm="1">
        <f t="array" aca="1" ref="AF164" ca="1">AE164-_xlfn.XLOOKUP(AF$1,Cdel!$B$1:$KC$1,IF(ROUNDUP(AE164,0)=6,Cdel!$B$8:$KC$8,IF(ROUNDUP(AE164,0)=5,Cdel!$B$9:$KC$9,IF(ROUNDUP(AE164,0)=4,Cdel!$B$10:$KC$10,IF(ROUNDUP(AE164,0)=3,Cdel!$B$11:$KC$11,IF(ROUNDUP(AE164,0)=2,Cdel!$B$12:$KC$12,IF(ROUNDUP(AE164,0)=1,Cdel!$B$13:$KC$13)))))))</f>
        <v>0.52455413016442287</v>
      </c>
      <c r="AG164" s="8" cm="1">
        <f t="array" aca="1" ref="AG164" ca="1">AF164-_xlfn.XLOOKUP(AG$1,Cdel!$B$1:$KC$1,IF(ROUNDUP(AF164,0)=6,Cdel!$B$8:$KC$8,IF(ROUNDUP(AF164,0)=5,Cdel!$B$9:$KC$9,IF(ROUNDUP(AF164,0)=4,Cdel!$B$10:$KC$10,IF(ROUNDUP(AF164,0)=3,Cdel!$B$11:$KC$11,IF(ROUNDUP(AF164,0)=2,Cdel!$B$12:$KC$12,IF(ROUNDUP(AF164,0)=1,Cdel!$B$13:$KC$13)))))))</f>
        <v>0.51004357472036754</v>
      </c>
      <c r="AH164" s="8" cm="1">
        <f t="array" aca="1" ref="AH164" ca="1">AG164-_xlfn.XLOOKUP(AH$1,Cdel!$B$1:$KC$1,IF(ROUNDUP(AG164,0)=6,Cdel!$B$8:$KC$8,IF(ROUNDUP(AG164,0)=5,Cdel!$B$9:$KC$9,IF(ROUNDUP(AG164,0)=4,Cdel!$B$10:$KC$10,IF(ROUNDUP(AG164,0)=3,Cdel!$B$11:$KC$11,IF(ROUNDUP(AG164,0)=2,Cdel!$B$12:$KC$12,IF(ROUNDUP(AG164,0)=1,Cdel!$B$13:$KC$13)))))))</f>
        <v>0.49593441964128315</v>
      </c>
      <c r="AI164" s="8" cm="1">
        <f t="array" aca="1" ref="AI164" ca="1">AH164-_xlfn.XLOOKUP(AI$1,Cdel!$B$1:$KC$1,IF(ROUNDUP(AH164,0)=6,Cdel!$B$8:$KC$8,IF(ROUNDUP(AH164,0)=5,Cdel!$B$9:$KC$9,IF(ROUNDUP(AH164,0)=4,Cdel!$B$10:$KC$10,IF(ROUNDUP(AH164,0)=3,Cdel!$B$11:$KC$11,IF(ROUNDUP(AH164,0)=2,Cdel!$B$12:$KC$12,IF(ROUNDUP(AH164,0)=1,Cdel!$B$13:$KC$13)))))))</f>
        <v>0.4822155611307905</v>
      </c>
      <c r="AJ164" s="8" cm="1">
        <f t="array" aca="1" ref="AJ164" ca="1">AI164-_xlfn.XLOOKUP(AJ$1,Cdel!$B$1:$KC$1,IF(ROUNDUP(AI164,0)=6,Cdel!$B$8:$KC$8,IF(ROUNDUP(AI164,0)=5,Cdel!$B$9:$KC$9,IF(ROUNDUP(AI164,0)=4,Cdel!$B$10:$KC$10,IF(ROUNDUP(AI164,0)=3,Cdel!$B$11:$KC$11,IF(ROUNDUP(AI164,0)=2,Cdel!$B$12:$KC$12,IF(ROUNDUP(AI164,0)=1,Cdel!$B$13:$KC$13)))))))</f>
        <v>0.46887620255290396</v>
      </c>
      <c r="AK164" s="8" cm="1">
        <f t="array" aca="1" ref="AK164" ca="1">AJ164-_xlfn.XLOOKUP(AK$1,Cdel!$B$1:$KC$1,IF(ROUNDUP(AJ164,0)=6,Cdel!$B$8:$KC$8,IF(ROUNDUP(AJ164,0)=5,Cdel!$B$9:$KC$9,IF(ROUNDUP(AJ164,0)=4,Cdel!$B$10:$KC$10,IF(ROUNDUP(AJ164,0)=3,Cdel!$B$11:$KC$11,IF(ROUNDUP(AJ164,0)=2,Cdel!$B$12:$KC$12,IF(ROUNDUP(AJ164,0)=1,Cdel!$B$13:$KC$13)))))))</f>
        <v>0.45590584593516198</v>
      </c>
      <c r="AL164" s="8" cm="1">
        <f t="array" aca="1" ref="AL164" ca="1">AK164-_xlfn.XLOOKUP(AL$1,Cdel!$B$1:$KC$1,IF(ROUNDUP(AK164,0)=6,Cdel!$B$8:$KC$8,IF(ROUNDUP(AK164,0)=5,Cdel!$B$9:$KC$9,IF(ROUNDUP(AK164,0)=4,Cdel!$B$10:$KC$10,IF(ROUNDUP(AK164,0)=3,Cdel!$B$11:$KC$11,IF(ROUNDUP(AK164,0)=2,Cdel!$B$12:$KC$12,IF(ROUNDUP(AK164,0)=1,Cdel!$B$13:$KC$13)))))))</f>
        <v>0.44329428370680335</v>
      </c>
      <c r="AM164" s="8" cm="1">
        <f t="array" aca="1" ref="AM164" ca="1">AL164-_xlfn.XLOOKUP(AM$1,Cdel!$B$1:$KC$1,IF(ROUNDUP(AL164,0)=6,Cdel!$B$8:$KC$8,IF(ROUNDUP(AL164,0)=5,Cdel!$B$9:$KC$9,IF(ROUNDUP(AL164,0)=4,Cdel!$B$10:$KC$10,IF(ROUNDUP(AL164,0)=3,Cdel!$B$11:$KC$11,IF(ROUNDUP(AL164,0)=2,Cdel!$B$12:$KC$12,IF(ROUNDUP(AL164,0)=1,Cdel!$B$13:$KC$13)))))))</f>
        <v>0.4310315906654883</v>
      </c>
      <c r="AN164" s="8" cm="1">
        <f t="array" aca="1" ref="AN164" ca="1">AM164-_xlfn.XLOOKUP(AN$1,Cdel!$B$1:$KC$1,IF(ROUNDUP(AM164,0)=6,Cdel!$B$8:$KC$8,IF(ROUNDUP(AM164,0)=5,Cdel!$B$9:$KC$9,IF(ROUNDUP(AM164,0)=4,Cdel!$B$10:$KC$10,IF(ROUNDUP(AM164,0)=3,Cdel!$B$11:$KC$11,IF(ROUNDUP(AM164,0)=2,Cdel!$B$12:$KC$12,IF(ROUNDUP(AM164,0)=1,Cdel!$B$13:$KC$13)))))))</f>
        <v>0.41910811616623983</v>
      </c>
      <c r="AO164" s="8" cm="1">
        <f t="array" aca="1" ref="AO164" ca="1">AN164-_xlfn.XLOOKUP(AO$1,Cdel!$B$1:$KC$1,IF(ROUNDUP(AN164,0)=6,Cdel!$B$8:$KC$8,IF(ROUNDUP(AN164,0)=5,Cdel!$B$9:$KC$9,IF(ROUNDUP(AN164,0)=4,Cdel!$B$10:$KC$10,IF(ROUNDUP(AN164,0)=3,Cdel!$B$11:$KC$11,IF(ROUNDUP(AN164,0)=2,Cdel!$B$12:$KC$12,IF(ROUNDUP(AN164,0)=1,Cdel!$B$13:$KC$13)))))))</f>
        <v>0.40751447652646128</v>
      </c>
      <c r="AP164" s="8" cm="1">
        <f t="array" aca="1" ref="AP164" ca="1">AO164-_xlfn.XLOOKUP(AP$1,Cdel!$B$1:$KC$1,IF(ROUNDUP(AO164,0)=6,Cdel!$B$8:$KC$8,IF(ROUNDUP(AO164,0)=5,Cdel!$B$9:$KC$9,IF(ROUNDUP(AO164,0)=4,Cdel!$B$10:$KC$10,IF(ROUNDUP(AO164,0)=3,Cdel!$B$11:$KC$11,IF(ROUNDUP(AO164,0)=2,Cdel!$B$12:$KC$12,IF(ROUNDUP(AO164,0)=1,Cdel!$B$13:$KC$13)))))))</f>
        <v>0.39624154764104985</v>
      </c>
      <c r="AQ164" s="8" cm="1">
        <f t="array" aca="1" ref="AQ164" ca="1">AP164-_xlfn.XLOOKUP(AQ$1,Cdel!$B$1:$KC$1,IF(ROUNDUP(AP164,0)=6,Cdel!$B$8:$KC$8,IF(ROUNDUP(AP164,0)=5,Cdel!$B$9:$KC$9,IF(ROUNDUP(AP164,0)=4,Cdel!$B$10:$KC$10,IF(ROUNDUP(AP164,0)=3,Cdel!$B$11:$KC$11,IF(ROUNDUP(AP164,0)=2,Cdel!$B$12:$KC$12,IF(ROUNDUP(AP164,0)=1,Cdel!$B$13:$KC$13)))))))</f>
        <v>0.38528045780179626</v>
      </c>
      <c r="AR164" s="8" cm="1">
        <f t="array" aca="1" ref="AR164" ca="1">AQ164-_xlfn.XLOOKUP(AR$1,Cdel!$B$1:$KC$1,IF(ROUNDUP(AQ164,0)=6,Cdel!$B$8:$KC$8,IF(ROUNDUP(AQ164,0)=5,Cdel!$B$9:$KC$9,IF(ROUNDUP(AQ164,0)=4,Cdel!$B$10:$KC$10,IF(ROUNDUP(AQ164,0)=3,Cdel!$B$11:$KC$11,IF(ROUNDUP(AQ164,0)=2,Cdel!$B$12:$KC$12,IF(ROUNDUP(AQ164,0)=1,Cdel!$B$13:$KC$13)))))))</f>
        <v>0.37462258071541898</v>
      </c>
      <c r="AS164" s="8" cm="1">
        <f t="array" aca="1" ref="AS164" ca="1">AR164-_xlfn.XLOOKUP(AS$1,Cdel!$B$1:$KC$1,IF(ROUNDUP(AR164,0)=6,Cdel!$B$8:$KC$8,IF(ROUNDUP(AR164,0)=5,Cdel!$B$9:$KC$9,IF(ROUNDUP(AR164,0)=4,Cdel!$B$10:$KC$10,IF(ROUNDUP(AR164,0)=3,Cdel!$B$11:$KC$11,IF(ROUNDUP(AR164,0)=2,Cdel!$B$12:$KC$12,IF(ROUNDUP(AR164,0)=1,Cdel!$B$13:$KC$13)))))))</f>
        <v>0.36425952871473738</v>
      </c>
      <c r="AT164" s="8" cm="1">
        <f t="array" aca="1" ref="AT164" ca="1">AS164-_xlfn.XLOOKUP(AT$1,Cdel!$B$1:$KC$1,IF(ROUNDUP(AS164,0)=6,Cdel!$B$8:$KC$8,IF(ROUNDUP(AS164,0)=5,Cdel!$B$9:$KC$9,IF(ROUNDUP(AS164,0)=4,Cdel!$B$10:$KC$10,IF(ROUNDUP(AS164,0)=3,Cdel!$B$11:$KC$11,IF(ROUNDUP(AS164,0)=2,Cdel!$B$12:$KC$12,IF(ROUNDUP(AS164,0)=1,Cdel!$B$13:$KC$13)))))))</f>
        <v>0.3541831461576429</v>
      </c>
      <c r="AU164" s="8" cm="1">
        <f t="array" aca="1" ref="AU164" ca="1">AT164-_xlfn.XLOOKUP(AU$1,Cdel!$B$1:$KC$1,IF(ROUNDUP(AT164,0)=6,Cdel!$B$8:$KC$8,IF(ROUNDUP(AT164,0)=5,Cdel!$B$9:$KC$9,IF(ROUNDUP(AT164,0)=4,Cdel!$B$10:$KC$10,IF(ROUNDUP(AT164,0)=3,Cdel!$B$11:$KC$11,IF(ROUNDUP(AT164,0)=2,Cdel!$B$12:$KC$12,IF(ROUNDUP(AT164,0)=1,Cdel!$B$13:$KC$13)))))))</f>
        <v>0.34438550300867093</v>
      </c>
      <c r="AV164" s="8" cm="1">
        <f t="array" aca="1" ref="AV164" ca="1">AU164-_xlfn.XLOOKUP(AV$1,Cdel!$B$1:$KC$1,IF(ROUNDUP(AU164,0)=6,Cdel!$B$8:$KC$8,IF(ROUNDUP(AU164,0)=5,Cdel!$B$9:$KC$9,IF(ROUNDUP(AU164,0)=4,Cdel!$B$10:$KC$10,IF(ROUNDUP(AU164,0)=3,Cdel!$B$11:$KC$11,IF(ROUNDUP(AU164,0)=2,Cdel!$B$12:$KC$12,IF(ROUNDUP(AU164,0)=1,Cdel!$B$13:$KC$13)))))))</f>
        <v>0.33485888859812413</v>
      </c>
      <c r="AW164" s="8" cm="1">
        <f t="array" aca="1" ref="AW164" ca="1">AV164-_xlfn.XLOOKUP(AW$1,Cdel!$B$1:$KC$1,IF(ROUNDUP(AV164,0)=6,Cdel!$B$8:$KC$8,IF(ROUNDUP(AV164,0)=5,Cdel!$B$9:$KC$9,IF(ROUNDUP(AV164,0)=4,Cdel!$B$10:$KC$10,IF(ROUNDUP(AV164,0)=3,Cdel!$B$11:$KC$11,IF(ROUNDUP(AV164,0)=2,Cdel!$B$12:$KC$12,IF(ROUNDUP(AV164,0)=1,Cdel!$B$13:$KC$13)))))))</f>
        <v>0.3255958055538351</v>
      </c>
      <c r="AX164" s="8" cm="1">
        <f t="array" aca="1" ref="AX164" ca="1">AW164-_xlfn.XLOOKUP(AX$1,Cdel!$B$1:$KC$1,IF(ROUNDUP(AW164,0)=6,Cdel!$B$8:$KC$8,IF(ROUNDUP(AW164,0)=5,Cdel!$B$9:$KC$9,IF(ROUNDUP(AW164,0)=4,Cdel!$B$10:$KC$10,IF(ROUNDUP(AW164,0)=3,Cdel!$B$11:$KC$11,IF(ROUNDUP(AW164,0)=2,Cdel!$B$12:$KC$12,IF(ROUNDUP(AW164,0)=1,Cdel!$B$13:$KC$13)))))))</f>
        <v>0.31658896390079194</v>
      </c>
      <c r="AY164" s="8" cm="1">
        <f t="array" aca="1" ref="AY164" ca="1">AX164-_xlfn.XLOOKUP(AY$1,Cdel!$B$1:$KC$1,IF(ROUNDUP(AX164,0)=6,Cdel!$B$8:$KC$8,IF(ROUNDUP(AX164,0)=5,Cdel!$B$9:$KC$9,IF(ROUNDUP(AX164,0)=4,Cdel!$B$10:$KC$10,IF(ROUNDUP(AX164,0)=3,Cdel!$B$11:$KC$11,IF(ROUNDUP(AX164,0)=2,Cdel!$B$12:$KC$12,IF(ROUNDUP(AX164,0)=1,Cdel!$B$13:$KC$13)))))))</f>
        <v>0.3078312753239838</v>
      </c>
      <c r="AZ164" s="8" cm="1">
        <f t="array" aca="1" ref="AZ164" ca="1">AY164-_xlfn.XLOOKUP(AZ$1,Cdel!$B$1:$KC$1,IF(ROUNDUP(AY164,0)=6,Cdel!$B$8:$KC$8,IF(ROUNDUP(AY164,0)=5,Cdel!$B$9:$KC$9,IF(ROUNDUP(AY164,0)=4,Cdel!$B$10:$KC$10,IF(ROUNDUP(AY164,0)=3,Cdel!$B$11:$KC$11,IF(ROUNDUP(AY164,0)=2,Cdel!$B$12:$KC$12,IF(ROUNDUP(AY164,0)=1,Cdel!$B$13:$KC$13)))))))</f>
        <v>0.29931584758995222</v>
      </c>
      <c r="BA164" s="8" cm="1">
        <f t="array" aca="1" ref="BA164" ca="1">AZ164-_xlfn.XLOOKUP(BA$1,Cdel!$B$1:$KC$1,IF(ROUNDUP(AZ164,0)=6,Cdel!$B$8:$KC$8,IF(ROUNDUP(AZ164,0)=5,Cdel!$B$9:$KC$9,IF(ROUNDUP(AZ164,0)=4,Cdel!$B$10:$KC$10,IF(ROUNDUP(AZ164,0)=3,Cdel!$B$11:$KC$11,IF(ROUNDUP(AZ164,0)=2,Cdel!$B$12:$KC$12,IF(ROUNDUP(AZ164,0)=1,Cdel!$B$13:$KC$13)))))))</f>
        <v>0.29103597912265594</v>
      </c>
      <c r="BB164" s="8" cm="1">
        <f t="array" aca="1" ref="BB164" ca="1">BA164-_xlfn.XLOOKUP(BB$1,Cdel!$B$1:$KC$1,IF(ROUNDUP(BA164,0)=6,Cdel!$B$8:$KC$8,IF(ROUNDUP(BA164,0)=5,Cdel!$B$9:$KC$9,IF(ROUNDUP(BA164,0)=4,Cdel!$B$10:$KC$10,IF(ROUNDUP(BA164,0)=3,Cdel!$B$11:$KC$11,IF(ROUNDUP(BA164,0)=2,Cdel!$B$12:$KC$12,IF(ROUNDUP(BA164,0)=1,Cdel!$B$13:$KC$13)))))))</f>
        <v>0.28298515372938249</v>
      </c>
      <c r="BC164" s="8" cm="1">
        <f t="array" aca="1" ref="BC164" ca="1">BB164-_xlfn.XLOOKUP(BC$1,Cdel!$B$1:$KC$1,IF(ROUNDUP(BB164,0)=6,Cdel!$B$8:$KC$8,IF(ROUNDUP(BB164,0)=5,Cdel!$B$9:$KC$9,IF(ROUNDUP(BB164,0)=4,Cdel!$B$10:$KC$10,IF(ROUNDUP(BB164,0)=3,Cdel!$B$11:$KC$11,IF(ROUNDUP(BB164,0)=2,Cdel!$B$12:$KC$12,IF(ROUNDUP(BB164,0)=1,Cdel!$B$13:$KC$13)))))))</f>
        <v>0.27515703547255432</v>
      </c>
      <c r="BD164" s="8" cm="1">
        <f t="array" aca="1" ref="BD164" ca="1">BC164-_xlfn.XLOOKUP(BD$1,Cdel!$B$1:$KC$1,IF(ROUNDUP(BC164,0)=6,Cdel!$B$8:$KC$8,IF(ROUNDUP(BC164,0)=5,Cdel!$B$9:$KC$9,IF(ROUNDUP(BC164,0)=4,Cdel!$B$10:$KC$10,IF(ROUNDUP(BC164,0)=3,Cdel!$B$11:$KC$11,IF(ROUNDUP(BC164,0)=2,Cdel!$B$12:$KC$12,IF(ROUNDUP(BC164,0)=1,Cdel!$B$13:$KC$13)))))))</f>
        <v>0.26754546368339521</v>
      </c>
      <c r="BE164" s="8" cm="1">
        <f t="array" aca="1" ref="BE164" ca="1">BD164-_xlfn.XLOOKUP(BE$1,Cdel!$B$1:$KC$1,IF(ROUNDUP(BD164,0)=6,Cdel!$B$8:$KC$8,IF(ROUNDUP(BD164,0)=5,Cdel!$B$9:$KC$9,IF(ROUNDUP(BD164,0)=4,Cdel!$B$10:$KC$10,IF(ROUNDUP(BD164,0)=3,Cdel!$B$11:$KC$11,IF(ROUNDUP(BD164,0)=2,Cdel!$B$12:$KC$12,IF(ROUNDUP(BD164,0)=1,Cdel!$B$13:$KC$13)))))))</f>
        <v>0.26014444811353121</v>
      </c>
      <c r="BF164" s="8" cm="1">
        <f t="array" aca="1" ref="BF164" ca="1">BE164-_xlfn.XLOOKUP(BF$1,Cdel!$B$1:$KC$1,IF(ROUNDUP(BE164,0)=6,Cdel!$B$8:$KC$8,IF(ROUNDUP(BE164,0)=5,Cdel!$B$9:$KC$9,IF(ROUNDUP(BE164,0)=4,Cdel!$B$10:$KC$10,IF(ROUNDUP(BE164,0)=3,Cdel!$B$11:$KC$11,IF(ROUNDUP(BE164,0)=2,Cdel!$B$12:$KC$12,IF(ROUNDUP(BE164,0)=1,Cdel!$B$13:$KC$13)))))))</f>
        <v>0.25294816422071092</v>
      </c>
      <c r="BG164" s="8" cm="1">
        <f t="array" aca="1" ref="BG164" ca="1">BF164-_xlfn.XLOOKUP(BG$1,Cdel!$B$1:$KC$1,IF(ROUNDUP(BF164,0)=6,Cdel!$B$8:$KC$8,IF(ROUNDUP(BF164,0)=5,Cdel!$B$9:$KC$9,IF(ROUNDUP(BF164,0)=4,Cdel!$B$10:$KC$10,IF(ROUNDUP(BF164,0)=3,Cdel!$B$11:$KC$11,IF(ROUNDUP(BF164,0)=2,Cdel!$B$12:$KC$12,IF(ROUNDUP(BF164,0)=1,Cdel!$B$13:$KC$13)))))))</f>
        <v>0.24595094858493632</v>
      </c>
      <c r="BH164" s="8" cm="1">
        <f t="array" aca="1" ref="BH164" ca="1">BG164-_xlfn.XLOOKUP(BH$1,Cdel!$B$1:$KC$1,IF(ROUNDUP(BG164,0)=6,Cdel!$B$8:$KC$8,IF(ROUNDUP(BG164,0)=5,Cdel!$B$9:$KC$9,IF(ROUNDUP(BG164,0)=4,Cdel!$B$10:$KC$10,IF(ROUNDUP(BG164,0)=3,Cdel!$B$11:$KC$11,IF(ROUNDUP(BG164,0)=2,Cdel!$B$12:$KC$12,IF(ROUNDUP(BG164,0)=1,Cdel!$B$13:$KC$13)))))))</f>
        <v>0.23914729445139427</v>
      </c>
      <c r="BI164" s="8" cm="1">
        <f t="array" aca="1" ref="BI164" ca="1">BH164-_xlfn.XLOOKUP(BI$1,Cdel!$B$1:$KC$1,IF(ROUNDUP(BH164,0)=6,Cdel!$B$8:$KC$8,IF(ROUNDUP(BH164,0)=5,Cdel!$B$9:$KC$9,IF(ROUNDUP(BH164,0)=4,Cdel!$B$10:$KC$10,IF(ROUNDUP(BH164,0)=3,Cdel!$B$11:$KC$11,IF(ROUNDUP(BH164,0)=2,Cdel!$B$12:$KC$12,IF(ROUNDUP(BH164,0)=1,Cdel!$B$13:$KC$13)))))))</f>
        <v>0.23253184739668317</v>
      </c>
      <c r="BJ164" s="8" cm="1">
        <f t="array" aca="1" ref="BJ164" ca="1">BI164-_xlfn.XLOOKUP(BJ$1,Cdel!$B$1:$KC$1,IF(ROUNDUP(BI164,0)=6,Cdel!$B$8:$KC$8,IF(ROUNDUP(BI164,0)=5,Cdel!$B$9:$KC$9,IF(ROUNDUP(BI164,0)=4,Cdel!$B$10:$KC$10,IF(ROUNDUP(BI164,0)=3,Cdel!$B$11:$KC$11,IF(ROUNDUP(BI164,0)=2,Cdel!$B$12:$KC$12,IF(ROUNDUP(BI164,0)=1,Cdel!$B$13:$KC$13)))))))</f>
        <v>0.2260994011149228</v>
      </c>
      <c r="BK164" s="8" cm="1">
        <f t="array" aca="1" ref="BK164" ca="1">BJ164-_xlfn.XLOOKUP(BK$1,Cdel!$B$1:$KC$1,IF(ROUNDUP(BJ164,0)=6,Cdel!$B$8:$KC$8,IF(ROUNDUP(BJ164,0)=5,Cdel!$B$9:$KC$9,IF(ROUNDUP(BJ164,0)=4,Cdel!$B$10:$KC$10,IF(ROUNDUP(BJ164,0)=3,Cdel!$B$11:$KC$11,IF(ROUNDUP(BJ164,0)=2,Cdel!$B$12:$KC$12,IF(ROUNDUP(BJ164,0)=1,Cdel!$B$13:$KC$13)))))))</f>
        <v>0.21984489332043183</v>
      </c>
      <c r="BL164" s="8" cm="1">
        <f t="array" aca="1" ref="BL164" ca="1">BK164-_xlfn.XLOOKUP(BL$1,Cdel!$B$1:$KC$1,IF(ROUNDUP(BK164,0)=6,Cdel!$B$8:$KC$8,IF(ROUNDUP(BK164,0)=5,Cdel!$B$9:$KC$9,IF(ROUNDUP(BK164,0)=4,Cdel!$B$10:$KC$10,IF(ROUNDUP(BK164,0)=3,Cdel!$B$11:$KC$11,IF(ROUNDUP(BK164,0)=2,Cdel!$B$12:$KC$12,IF(ROUNDUP(BK164,0)=1,Cdel!$B$13:$KC$13)))))))</f>
        <v>0.21376340176374803</v>
      </c>
      <c r="BM164" s="8" cm="1">
        <f t="array" aca="1" ref="BM164" ca="1">BL164-_xlfn.XLOOKUP(BM$1,Cdel!$B$1:$KC$1,IF(ROUNDUP(BL164,0)=6,Cdel!$B$8:$KC$8,IF(ROUNDUP(BL164,0)=5,Cdel!$B$9:$KC$9,IF(ROUNDUP(BL164,0)=4,Cdel!$B$10:$KC$10,IF(ROUNDUP(BL164,0)=3,Cdel!$B$11:$KC$11,IF(ROUNDUP(BL164,0)=2,Cdel!$B$12:$KC$12,IF(ROUNDUP(BL164,0)=1,Cdel!$B$13:$KC$13)))))))</f>
        <v>0.20785014035785565</v>
      </c>
      <c r="BN164" s="8" cm="1">
        <f t="array" aca="1" ref="BN164" ca="1">BM164-_xlfn.XLOOKUP(BN$1,Cdel!$B$1:$KC$1,IF(ROUNDUP(BM164,0)=6,Cdel!$B$8:$KC$8,IF(ROUNDUP(BM164,0)=5,Cdel!$B$9:$KC$9,IF(ROUNDUP(BM164,0)=4,Cdel!$B$10:$KC$10,IF(ROUNDUP(BM164,0)=3,Cdel!$B$11:$KC$11,IF(ROUNDUP(BM164,0)=2,Cdel!$B$12:$KC$12,IF(ROUNDUP(BM164,0)=1,Cdel!$B$13:$KC$13)))))))</f>
        <v>0.20210045541157187</v>
      </c>
      <c r="BO164" s="8" cm="1">
        <f t="array" aca="1" ref="BO164" ca="1">BN164-_xlfn.XLOOKUP(BO$1,Cdel!$B$1:$KC$1,IF(ROUNDUP(BN164,0)=6,Cdel!$B$8:$KC$8,IF(ROUNDUP(BN164,0)=5,Cdel!$B$9:$KC$9,IF(ROUNDUP(BN164,0)=4,Cdel!$B$10:$KC$10,IF(ROUNDUP(BN164,0)=3,Cdel!$B$11:$KC$11,IF(ROUNDUP(BN164,0)=2,Cdel!$B$12:$KC$12,IF(ROUNDUP(BN164,0)=1,Cdel!$B$13:$KC$13)))))))</f>
        <v>0.19650982196712788</v>
      </c>
      <c r="BP164" s="8" cm="1">
        <f t="array" aca="1" ref="BP164" ca="1">BO164-_xlfn.XLOOKUP(BP$1,Cdel!$B$1:$KC$1,IF(ROUNDUP(BO164,0)=6,Cdel!$B$8:$KC$8,IF(ROUNDUP(BO164,0)=5,Cdel!$B$9:$KC$9,IF(ROUNDUP(BO164,0)=4,Cdel!$B$10:$KC$10,IF(ROUNDUP(BO164,0)=3,Cdel!$B$11:$KC$11,IF(ROUNDUP(BO164,0)=2,Cdel!$B$12:$KC$12,IF(ROUNDUP(BO164,0)=1,Cdel!$B$13:$KC$13)))))))</f>
        <v>0.19107384023906174</v>
      </c>
      <c r="BQ164" s="8" cm="1">
        <f t="array" aca="1" ref="BQ164" ca="1">BP164-_xlfn.XLOOKUP(BQ$1,Cdel!$B$1:$KC$1,IF(ROUNDUP(BP164,0)=6,Cdel!$B$8:$KC$8,IF(ROUNDUP(BP164,0)=5,Cdel!$B$9:$KC$9,IF(ROUNDUP(BP164,0)=4,Cdel!$B$10:$KC$10,IF(ROUNDUP(BP164,0)=3,Cdel!$B$11:$KC$11,IF(ROUNDUP(BP164,0)=2,Cdel!$B$12:$KC$12,IF(ROUNDUP(BP164,0)=1,Cdel!$B$13:$KC$13)))))))</f>
        <v>0.18578823215162105</v>
      </c>
      <c r="BR164" s="8" cm="1">
        <f t="array" aca="1" ref="BR164" ca="1">BQ164-_xlfn.XLOOKUP(BR$1,Cdel!$B$1:$KC$1,IF(ROUNDUP(BQ164,0)=6,Cdel!$B$8:$KC$8,IF(ROUNDUP(BQ164,0)=5,Cdel!$B$9:$KC$9,IF(ROUNDUP(BQ164,0)=4,Cdel!$B$10:$KC$10,IF(ROUNDUP(BQ164,0)=3,Cdel!$B$11:$KC$11,IF(ROUNDUP(BQ164,0)=2,Cdel!$B$12:$KC$12,IF(ROUNDUP(BQ164,0)=1,Cdel!$B$13:$KC$13)))))))</f>
        <v>0.18064883797195061</v>
      </c>
      <c r="BS164" s="8" cm="1">
        <f t="array" aca="1" ref="BS164" ca="1">BR164-_xlfn.XLOOKUP(BS$1,Cdel!$B$1:$KC$1,IF(ROUNDUP(BR164,0)=6,Cdel!$B$8:$KC$8,IF(ROUNDUP(BR164,0)=5,Cdel!$B$9:$KC$9,IF(ROUNDUP(BR164,0)=4,Cdel!$B$10:$KC$10,IF(ROUNDUP(BR164,0)=3,Cdel!$B$11:$KC$11,IF(ROUNDUP(BR164,0)=2,Cdel!$B$12:$KC$12,IF(ROUNDUP(BR164,0)=1,Cdel!$B$13:$KC$13)))))))</f>
        <v>0.17565161303641438</v>
      </c>
      <c r="BT164" s="8" cm="1">
        <f t="array" aca="1" ref="BT164" ca="1">BS164-_xlfn.XLOOKUP(BT$1,Cdel!$B$1:$KC$1,IF(ROUNDUP(BS164,0)=6,Cdel!$B$8:$KC$8,IF(ROUNDUP(BS164,0)=5,Cdel!$B$9:$KC$9,IF(ROUNDUP(BS164,0)=4,Cdel!$B$10:$KC$10,IF(ROUNDUP(BS164,0)=3,Cdel!$B$11:$KC$11,IF(ROUNDUP(BS164,0)=2,Cdel!$B$12:$KC$12,IF(ROUNDUP(BS164,0)=1,Cdel!$B$13:$KC$13)))))))</f>
        <v>0.17079262456747657</v>
      </c>
      <c r="BU164" s="8" cm="1">
        <f t="array" aca="1" ref="BU164" ca="1">BT164-_xlfn.XLOOKUP(BU$1,Cdel!$B$1:$KC$1,IF(ROUNDUP(BT164,0)=6,Cdel!$B$8:$KC$8,IF(ROUNDUP(BT164,0)=5,Cdel!$B$9:$KC$9,IF(ROUNDUP(BT164,0)=4,Cdel!$B$10:$KC$10,IF(ROUNDUP(BT164,0)=3,Cdel!$B$11:$KC$11,IF(ROUNDUP(BT164,0)=2,Cdel!$B$12:$KC$12,IF(ROUNDUP(BT164,0)=1,Cdel!$B$13:$KC$13)))))))</f>
        <v>0.16606804857863577</v>
      </c>
      <c r="BV164" s="8" cm="1">
        <f t="array" aca="1" ref="BV164" ca="1">BU164-_xlfn.XLOOKUP(BV$1,Cdel!$B$1:$KC$1,IF(ROUNDUP(BU164,0)=6,Cdel!$B$8:$KC$8,IF(ROUNDUP(BU164,0)=5,Cdel!$B$9:$KC$9,IF(ROUNDUP(BU164,0)=4,Cdel!$B$10:$KC$10,IF(ROUNDUP(BU164,0)=3,Cdel!$B$11:$KC$11,IF(ROUNDUP(BU164,0)=2,Cdel!$B$12:$KC$12,IF(ROUNDUP(BU164,0)=1,Cdel!$B$13:$KC$13)))))))</f>
        <v>0.16147416686497729</v>
      </c>
      <c r="BW164" s="8" cm="1">
        <f t="array" aca="1" ref="BW164" ca="1">BV164-_xlfn.XLOOKUP(BW$1,Cdel!$B$1:$KC$1,IF(ROUNDUP(BV164,0)=6,Cdel!$B$8:$KC$8,IF(ROUNDUP(BV164,0)=5,Cdel!$B$9:$KC$9,IF(ROUNDUP(BV164,0)=4,Cdel!$B$10:$KC$10,IF(ROUNDUP(BV164,0)=3,Cdel!$B$11:$KC$11,IF(ROUNDUP(BV164,0)=2,Cdel!$B$12:$KC$12,IF(ROUNDUP(BV164,0)=1,Cdel!$B$13:$KC$13)))))))</f>
        <v>0.15700736407697438</v>
      </c>
      <c r="BX164" s="8" cm="1">
        <f t="array" aca="1" ref="BX164" ca="1">BW164-_xlfn.XLOOKUP(BX$1,Cdel!$B$1:$KC$1,IF(ROUNDUP(BW164,0)=6,Cdel!$B$8:$KC$8,IF(ROUNDUP(BW164,0)=5,Cdel!$B$9:$KC$9,IF(ROUNDUP(BW164,0)=4,Cdel!$B$10:$KC$10,IF(ROUNDUP(BW164,0)=3,Cdel!$B$11:$KC$11,IF(ROUNDUP(BW164,0)=2,Cdel!$B$12:$KC$12,IF(ROUNDUP(BW164,0)=1,Cdel!$B$13:$KC$13)))))))</f>
        <v>0.15266412487523595</v>
      </c>
      <c r="BY164" s="8" cm="1">
        <f t="array" aca="1" ref="BY164" ca="1">BX164-_xlfn.XLOOKUP(BY$1,Cdel!$B$1:$KC$1,IF(ROUNDUP(BX164,0)=6,Cdel!$B$8:$KC$8,IF(ROUNDUP(BX164,0)=5,Cdel!$B$9:$KC$9,IF(ROUNDUP(BX164,0)=4,Cdel!$B$10:$KC$10,IF(ROUNDUP(BX164,0)=3,Cdel!$B$11:$KC$11,IF(ROUNDUP(BX164,0)=2,Cdel!$B$12:$KC$12,IF(ROUNDUP(BX164,0)=1,Cdel!$B$13:$KC$13)))))))</f>
        <v>0.14844103116396171</v>
      </c>
      <c r="BZ164" s="8" cm="1">
        <f t="array" aca="1" ref="BZ164" ca="1">BY164-_xlfn.XLOOKUP(BZ$1,Cdel!$B$1:$KC$1,IF(ROUNDUP(BY164,0)=6,Cdel!$B$8:$KC$8,IF(ROUNDUP(BY164,0)=5,Cdel!$B$9:$KC$9,IF(ROUNDUP(BY164,0)=4,Cdel!$B$10:$KC$10,IF(ROUNDUP(BY164,0)=3,Cdel!$B$11:$KC$11,IF(ROUNDUP(BY164,0)=2,Cdel!$B$12:$KC$12,IF(ROUNDUP(BY164,0)=1,Cdel!$B$13:$KC$13)))))))</f>
        <v>0.14433475940092697</v>
      </c>
      <c r="CA164" s="8" cm="1">
        <f t="array" aca="1" ref="CA164" ca="1">BZ164-_xlfn.XLOOKUP(CA$1,Cdel!$B$1:$KC$1,IF(ROUNDUP(BZ164,0)=6,Cdel!$B$8:$KC$8,IF(ROUNDUP(BZ164,0)=5,Cdel!$B$9:$KC$9,IF(ROUNDUP(BZ164,0)=4,Cdel!$B$10:$KC$10,IF(ROUNDUP(BZ164,0)=3,Cdel!$B$11:$KC$11,IF(ROUNDUP(BZ164,0)=2,Cdel!$B$12:$KC$12,IF(ROUNDUP(BZ164,0)=1,Cdel!$B$13:$KC$13)))))))</f>
        <v>0.14034207798188059</v>
      </c>
      <c r="CB164" s="8" cm="1">
        <f t="array" aca="1" ref="CB164" ca="1">CA164-_xlfn.XLOOKUP(CB$1,Cdel!$B$1:$KC$1,IF(ROUNDUP(CA164,0)=6,Cdel!$B$8:$KC$8,IF(ROUNDUP(CA164,0)=5,Cdel!$B$9:$KC$9,IF(ROUNDUP(CA164,0)=4,Cdel!$B$10:$KC$10,IF(ROUNDUP(CA164,0)=3,Cdel!$B$11:$KC$11,IF(ROUNDUP(CA164,0)=2,Cdel!$B$12:$KC$12,IF(ROUNDUP(CA164,0)=1,Cdel!$B$13:$KC$13)))))))</f>
        <v>0.13645984469729719</v>
      </c>
      <c r="CC164" s="8" cm="1">
        <f t="array" aca="1" ref="CC164" ca="1">CB164-_xlfn.XLOOKUP(CC$1,Cdel!$B$1:$KC$1,IF(ROUNDUP(CB164,0)=6,Cdel!$B$8:$KC$8,IF(ROUNDUP(CB164,0)=5,Cdel!$B$9:$KC$9,IF(ROUNDUP(CB164,0)=4,Cdel!$B$10:$KC$10,IF(ROUNDUP(CB164,0)=3,Cdel!$B$11:$KC$11,IF(ROUNDUP(CB164,0)=2,Cdel!$B$12:$KC$12,IF(ROUNDUP(CB164,0)=1,Cdel!$B$13:$KC$13)))))))</f>
        <v>0.1326850042594826</v>
      </c>
      <c r="CD164" s="8" cm="1">
        <f t="array" aca="1" ref="CD164" ca="1">CC164-_xlfn.XLOOKUP(CD$1,Cdel!$B$1:$KC$1,IF(ROUNDUP(CC164,0)=6,Cdel!$B$8:$KC$8,IF(ROUNDUP(CC164,0)=5,Cdel!$B$9:$KC$9,IF(ROUNDUP(CC164,0)=4,Cdel!$B$10:$KC$10,IF(ROUNDUP(CC164,0)=3,Cdel!$B$11:$KC$11,IF(ROUNDUP(CC164,0)=2,Cdel!$B$12:$KC$12,IF(ROUNDUP(CC164,0)=1,Cdel!$B$13:$KC$13)))))))</f>
        <v>0.12901458589808598</v>
      </c>
      <c r="CE164" s="8" cm="1">
        <f t="array" aca="1" ref="CE164" ca="1">CD164-_xlfn.XLOOKUP(CE$1,Cdel!$B$1:$KC$1,IF(ROUNDUP(CD164,0)=6,Cdel!$B$8:$KC$8,IF(ROUNDUP(CD164,0)=5,Cdel!$B$9:$KC$9,IF(ROUNDUP(CD164,0)=4,Cdel!$B$10:$KC$10,IF(ROUNDUP(CD164,0)=3,Cdel!$B$11:$KC$11,IF(ROUNDUP(CD164,0)=2,Cdel!$B$12:$KC$12,IF(ROUNDUP(CD164,0)=1,Cdel!$B$13:$KC$13)))))))</f>
        <v>0.12544570102212621</v>
      </c>
      <c r="CF164" s="8" cm="1">
        <f t="array" aca="1" ref="CF164" ca="1">CE164-_xlfn.XLOOKUP(CF$1,Cdel!$B$1:$KC$1,IF(ROUNDUP(CE164,0)=6,Cdel!$B$8:$KC$8,IF(ROUNDUP(CE164,0)=5,Cdel!$B$9:$KC$9,IF(ROUNDUP(CE164,0)=4,Cdel!$B$10:$KC$10,IF(ROUNDUP(CE164,0)=3,Cdel!$B$11:$KC$11,IF(ROUNDUP(CE164,0)=2,Cdel!$B$12:$KC$12,IF(ROUNDUP(CE164,0)=1,Cdel!$B$13:$KC$13)))))))</f>
        <v>0.12197554094669345</v>
      </c>
      <c r="CG164" s="8" cm="1">
        <f t="array" aca="1" ref="CG164" ca="1">CF164-_xlfn.XLOOKUP(CG$1,Cdel!$B$1:$KC$1,IF(ROUNDUP(CF164,0)=6,Cdel!$B$8:$KC$8,IF(ROUNDUP(CF164,0)=5,Cdel!$B$9:$KC$9,IF(ROUNDUP(CF164,0)=4,Cdel!$B$10:$KC$10,IF(ROUNDUP(CF164,0)=3,Cdel!$B$11:$KC$11,IF(ROUNDUP(CF164,0)=2,Cdel!$B$12:$KC$12,IF(ROUNDUP(CF164,0)=1,Cdel!$B$13:$KC$13)))))))</f>
        <v>0.11860137468253529</v>
      </c>
      <c r="CH164" s="8" cm="1">
        <f t="array" aca="1" ref="CH164" ca="1">CG164-_xlfn.XLOOKUP(CH$1,Cdel!$B$1:$KC$1,IF(ROUNDUP(CG164,0)=6,Cdel!$B$8:$KC$8,IF(ROUNDUP(CG164,0)=5,Cdel!$B$9:$KC$9,IF(ROUNDUP(CG164,0)=4,Cdel!$B$10:$KC$10,IF(ROUNDUP(CG164,0)=3,Cdel!$B$11:$KC$11,IF(ROUNDUP(CG164,0)=2,Cdel!$B$12:$KC$12,IF(ROUNDUP(CG164,0)=1,Cdel!$B$13:$KC$13)))))))</f>
        <v>0.11532054678678946</v>
      </c>
      <c r="CI164" s="8" cm="1">
        <f t="array" aca="1" ref="CI164" ca="1">CH164-_xlfn.XLOOKUP(CI$1,Cdel!$B$1:$KC$1,IF(ROUNDUP(CH164,0)=6,Cdel!$B$8:$KC$8,IF(ROUNDUP(CH164,0)=5,Cdel!$B$9:$KC$9,IF(ROUNDUP(CH164,0)=4,Cdel!$B$10:$KC$10,IF(ROUNDUP(CH164,0)=3,Cdel!$B$11:$KC$11,IF(ROUNDUP(CH164,0)=2,Cdel!$B$12:$KC$12,IF(ROUNDUP(CH164,0)=1,Cdel!$B$13:$KC$13)))))))</f>
        <v>0.11213047527317092</v>
      </c>
      <c r="CJ164" s="8" cm="1">
        <f t="array" aca="1" ref="CJ164" ca="1">CI164-_xlfn.XLOOKUP(CJ$1,Cdel!$B$1:$KC$1,IF(ROUNDUP(CI164,0)=6,Cdel!$B$8:$KC$8,IF(ROUNDUP(CI164,0)=5,Cdel!$B$9:$KC$9,IF(ROUNDUP(CI164,0)=4,Cdel!$B$10:$KC$10,IF(ROUNDUP(CI164,0)=3,Cdel!$B$11:$KC$11,IF(ROUNDUP(CI164,0)=2,Cdel!$B$12:$KC$12,IF(ROUNDUP(CI164,0)=1,Cdel!$B$13:$KC$13)))))))</f>
        <v>0.10902864957996819</v>
      </c>
      <c r="CK164" s="8" cm="1">
        <f t="array" aca="1" ref="CK164" ca="1">CJ164-_xlfn.XLOOKUP(CK$1,Cdel!$B$1:$KC$1,IF(ROUNDUP(CJ164,0)=6,Cdel!$B$8:$KC$8,IF(ROUNDUP(CJ164,0)=5,Cdel!$B$9:$KC$9,IF(ROUNDUP(CJ164,0)=4,Cdel!$B$10:$KC$10,IF(ROUNDUP(CJ164,0)=3,Cdel!$B$11:$KC$11,IF(ROUNDUP(CJ164,0)=2,Cdel!$B$12:$KC$12,IF(ROUNDUP(CJ164,0)=1,Cdel!$B$13:$KC$13)))))))</f>
        <v>0.10601262859425081</v>
      </c>
      <c r="CL164" s="8" cm="1">
        <f t="array" aca="1" ref="CL164" ca="1">CK164-_xlfn.XLOOKUP(CL$1,Cdel!$B$1:$KC$1,IF(ROUNDUP(CK164,0)=6,Cdel!$B$8:$KC$8,IF(ROUNDUP(CK164,0)=5,Cdel!$B$9:$KC$9,IF(ROUNDUP(CK164,0)=4,Cdel!$B$10:$KC$10,IF(ROUNDUP(CK164,0)=3,Cdel!$B$11:$KC$11,IF(ROUNDUP(CK164,0)=2,Cdel!$B$12:$KC$12,IF(ROUNDUP(CK164,0)=1,Cdel!$B$13:$KC$13)))))))</f>
        <v>0.10308003873073238</v>
      </c>
      <c r="CM164" s="8" cm="1">
        <f t="array" aca="1" ref="CM164" ca="1">CL164-_xlfn.XLOOKUP(CM$1,Cdel!$B$1:$KC$1,IF(ROUNDUP(CL164,0)=6,Cdel!$B$8:$KC$8,IF(ROUNDUP(CL164,0)=5,Cdel!$B$9:$KC$9,IF(ROUNDUP(CL164,0)=4,Cdel!$B$10:$KC$10,IF(ROUNDUP(CL164,0)=3,Cdel!$B$11:$KC$11,IF(ROUNDUP(CL164,0)=2,Cdel!$B$12:$KC$12,IF(ROUNDUP(CL164,0)=1,Cdel!$B$13:$KC$13)))))))</f>
        <v>0.10022857206377694</v>
      </c>
      <c r="CN164" s="8" cm="1">
        <f t="array" aca="1" ref="CN164" ca="1">CM164-_xlfn.XLOOKUP(CN$1,Cdel!$B$1:$KC$1,IF(ROUNDUP(CM164,0)=6,Cdel!$B$8:$KC$8,IF(ROUNDUP(CM164,0)=5,Cdel!$B$9:$KC$9,IF(ROUNDUP(CM164,0)=4,Cdel!$B$10:$KC$10,IF(ROUNDUP(CM164,0)=3,Cdel!$B$11:$KC$11,IF(ROUNDUP(CM164,0)=2,Cdel!$B$12:$KC$12,IF(ROUNDUP(CM164,0)=1,Cdel!$B$13:$KC$13)))))))</f>
        <v>9.7455984511079438E-2</v>
      </c>
      <c r="CO164" s="8" cm="1">
        <f t="array" aca="1" ref="CO164" ca="1">CN164-_xlfn.XLOOKUP(CO$1,Cdel!$B$1:$KC$1,IF(ROUNDUP(CN164,0)=6,Cdel!$B$8:$KC$8,IF(ROUNDUP(CN164,0)=5,Cdel!$B$9:$KC$9,IF(ROUNDUP(CN164,0)=4,Cdel!$B$10:$KC$10,IF(ROUNDUP(CN164,0)=3,Cdel!$B$11:$KC$11,IF(ROUNDUP(CN164,0)=2,Cdel!$B$12:$KC$12,IF(ROUNDUP(CN164,0)=1,Cdel!$B$13:$KC$13)))))))</f>
        <v>9.4760094067590325E-2</v>
      </c>
      <c r="CP164" s="8" cm="1">
        <f t="array" aca="1" ref="CP164" ca="1">CO164-_xlfn.XLOOKUP(CP$1,Cdel!$B$1:$KC$1,IF(ROUNDUP(CO164,0)=6,Cdel!$B$8:$KC$8,IF(ROUNDUP(CO164,0)=5,Cdel!$B$9:$KC$9,IF(ROUNDUP(CO164,0)=4,Cdel!$B$10:$KC$10,IF(ROUNDUP(CO164,0)=3,Cdel!$B$11:$KC$11,IF(ROUNDUP(CO164,0)=2,Cdel!$B$12:$KC$12,IF(ROUNDUP(CO164,0)=1,Cdel!$B$13:$KC$13)))))))</f>
        <v>9.213877908829414E-2</v>
      </c>
      <c r="CQ164" s="8" cm="1">
        <f t="array" aca="1" ref="CQ164" ca="1">CP164-_xlfn.XLOOKUP(CQ$1,Cdel!$B$1:$KC$1,IF(ROUNDUP(CP164,0)=6,Cdel!$B$8:$KC$8,IF(ROUNDUP(CP164,0)=5,Cdel!$B$9:$KC$9,IF(ROUNDUP(CP164,0)=4,Cdel!$B$10:$KC$10,IF(ROUNDUP(CP164,0)=3,Cdel!$B$11:$KC$11,IF(ROUNDUP(CP164,0)=2,Cdel!$B$12:$KC$12,IF(ROUNDUP(CP164,0)=1,Cdel!$B$13:$KC$13)))))))</f>
        <v>8.958997661849151E-2</v>
      </c>
      <c r="CR164" s="8" cm="1">
        <f t="array" aca="1" ref="CR164" ca="1">CQ164-_xlfn.XLOOKUP(CR$1,Cdel!$B$1:$KC$1,IF(ROUNDUP(CQ164,0)=6,Cdel!$B$8:$KC$8,IF(ROUNDUP(CQ164,0)=5,Cdel!$B$9:$KC$9,IF(ROUNDUP(CQ164,0)=4,Cdel!$B$10:$KC$10,IF(ROUNDUP(CQ164,0)=3,Cdel!$B$11:$KC$11,IF(ROUNDUP(CQ164,0)=2,Cdel!$B$12:$KC$12,IF(ROUNDUP(CQ164,0)=1,Cdel!$B$13:$KC$13)))))))</f>
        <v>8.7111680770269428E-2</v>
      </c>
      <c r="CS164" s="8" cm="1">
        <f t="array" aca="1" ref="CS164" ca="1">CR164-_xlfn.XLOOKUP(CS$1,Cdel!$B$1:$KC$1,IF(ROUNDUP(CR164,0)=6,Cdel!$B$8:$KC$8,IF(ROUNDUP(CR164,0)=5,Cdel!$B$9:$KC$9,IF(ROUNDUP(CR164,0)=4,Cdel!$B$10:$KC$10,IF(ROUNDUP(CR164,0)=3,Cdel!$B$11:$KC$11,IF(ROUNDUP(CR164,0)=2,Cdel!$B$12:$KC$12,IF(ROUNDUP(CR164,0)=1,Cdel!$B$13:$KC$13)))))))</f>
        <v>8.4701941143883033E-2</v>
      </c>
      <c r="CT164" s="8" cm="1">
        <f t="array" aca="1" ref="CT164" ca="1">CS164-_xlfn.XLOOKUP(CT$1,Cdel!$B$1:$KC$1,IF(ROUNDUP(CS164,0)=6,Cdel!$B$8:$KC$8,IF(ROUNDUP(CS164,0)=5,Cdel!$B$9:$KC$9,IF(ROUNDUP(CS164,0)=4,Cdel!$B$10:$KC$10,IF(ROUNDUP(CS164,0)=3,Cdel!$B$11:$KC$11,IF(ROUNDUP(CS164,0)=2,Cdel!$B$12:$KC$12,IF(ROUNDUP(CS164,0)=1,Cdel!$B$13:$KC$13)))))))</f>
        <v>8.2358861292806146E-2</v>
      </c>
      <c r="CU164" s="8" cm="1">
        <f t="array" aca="1" ref="CU164" ca="1">CT164-_xlfn.XLOOKUP(CU$1,Cdel!$B$1:$KC$1,IF(ROUNDUP(CT164,0)=6,Cdel!$B$8:$KC$8,IF(ROUNDUP(CT164,0)=5,Cdel!$B$9:$KC$9,IF(ROUNDUP(CT164,0)=4,Cdel!$B$10:$KC$10,IF(ROUNDUP(CT164,0)=3,Cdel!$B$11:$KC$11,IF(ROUNDUP(CT164,0)=2,Cdel!$B$12:$KC$12,IF(ROUNDUP(CT164,0)=1,Cdel!$B$13:$KC$13)))))))</f>
        <v>8.0080597231242237E-2</v>
      </c>
      <c r="CV164" s="8" cm="1">
        <f t="array" aca="1" ref="CV164" ca="1">CU164-_xlfn.XLOOKUP(CV$1,Cdel!$B$1:$KC$1,IF(ROUNDUP(CU164,0)=6,Cdel!$B$8:$KC$8,IF(ROUNDUP(CU164,0)=5,Cdel!$B$9:$KC$9,IF(ROUNDUP(CU164,0)=4,Cdel!$B$10:$KC$10,IF(ROUNDUP(CU164,0)=3,Cdel!$B$11:$KC$11,IF(ROUNDUP(CU164,0)=2,Cdel!$B$12:$KC$12,IF(ROUNDUP(CU164,0)=1,Cdel!$B$13:$KC$13)))))))</f>
        <v>7.7865355982921922E-2</v>
      </c>
      <c r="CW164" s="8" cm="1">
        <f t="array" aca="1" ref="CW164" ca="1">CV164-_xlfn.XLOOKUP(CW$1,Cdel!$B$1:$KC$1,IF(ROUNDUP(CV164,0)=6,Cdel!$B$8:$KC$8,IF(ROUNDUP(CV164,0)=5,Cdel!$B$9:$KC$9,IF(ROUNDUP(CV164,0)=4,Cdel!$B$10:$KC$10,IF(ROUNDUP(CV164,0)=3,Cdel!$B$11:$KC$11,IF(ROUNDUP(CV164,0)=2,Cdel!$B$12:$KC$12,IF(ROUNDUP(CV164,0)=1,Cdel!$B$13:$KC$13)))))))</f>
        <v>7.5711394170044521E-2</v>
      </c>
      <c r="CX164" s="8" cm="1">
        <f t="array" aca="1" ref="CX164" ca="1">CW164-_xlfn.XLOOKUP(CX$1,Cdel!$B$1:$KC$1,IF(ROUNDUP(CW164,0)=6,Cdel!$B$8:$KC$8,IF(ROUNDUP(CW164,0)=5,Cdel!$B$9:$KC$9,IF(ROUNDUP(CW164,0)=4,Cdel!$B$10:$KC$10,IF(ROUNDUP(CW164,0)=3,Cdel!$B$11:$KC$11,IF(ROUNDUP(CW164,0)=2,Cdel!$B$12:$KC$12,IF(ROUNDUP(CW164,0)=1,Cdel!$B$13:$KC$13)))))))</f>
        <v>7.3617016641252989E-2</v>
      </c>
      <c r="CY164" s="8" cm="1">
        <f t="array" aca="1" ref="CY164" ca="1">CX164-_xlfn.XLOOKUP(CY$1,Cdel!$B$1:$KC$1,IF(ROUNDUP(CX164,0)=6,Cdel!$B$8:$KC$8,IF(ROUNDUP(CX164,0)=5,Cdel!$B$9:$KC$9,IF(ROUNDUP(CX164,0)=4,Cdel!$B$10:$KC$10,IF(ROUNDUP(CX164,0)=3,Cdel!$B$11:$KC$11,IF(ROUNDUP(CX164,0)=2,Cdel!$B$12:$KC$12,IF(ROUNDUP(CX164,0)=1,Cdel!$B$13:$KC$13)))))))</f>
        <v>7.1580575137562955E-2</v>
      </c>
      <c r="CZ164" s="8" cm="1">
        <f t="array" aca="1" ref="CZ164" ca="1">CY164-_xlfn.XLOOKUP(CZ$1,Cdel!$B$1:$KC$1,IF(ROUNDUP(CY164,0)=6,Cdel!$B$8:$KC$8,IF(ROUNDUP(CY164,0)=5,Cdel!$B$9:$KC$9,IF(ROUNDUP(CY164,0)=4,Cdel!$B$10:$KC$10,IF(ROUNDUP(CY164,0)=3,Cdel!$B$11:$KC$11,IF(ROUNDUP(CY164,0)=2,Cdel!$B$12:$KC$12,IF(ROUNDUP(CY164,0)=1,Cdel!$B$13:$KC$13)))))))</f>
        <v>6.9600466995195648E-2</v>
      </c>
      <c r="DA164" s="8" cm="1">
        <f t="array" aca="1" ref="DA164" ca="1">CZ164-_xlfn.XLOOKUP(DA$1,Cdel!$B$1:$KC$1,IF(ROUNDUP(CZ164,0)=6,Cdel!$B$8:$KC$8,IF(ROUNDUP(CZ164,0)=5,Cdel!$B$9:$KC$9,IF(ROUNDUP(CZ164,0)=4,Cdel!$B$10:$KC$10,IF(ROUNDUP(CZ164,0)=3,Cdel!$B$11:$KC$11,IF(ROUNDUP(CZ164,0)=2,Cdel!$B$12:$KC$12,IF(ROUNDUP(CZ164,0)=1,Cdel!$B$13:$KC$13)))))))</f>
        <v>6.767513388429372E-2</v>
      </c>
      <c r="DB164" s="8" cm="1">
        <f t="array" aca="1" ref="DB164" ca="1">DA164-_xlfn.XLOOKUP(DB$1,Cdel!$B$1:$KC$1,IF(ROUNDUP(DA164,0)=6,Cdel!$B$8:$KC$8,IF(ROUNDUP(DA164,0)=5,Cdel!$B$9:$KC$9,IF(ROUNDUP(DA164,0)=4,Cdel!$B$10:$KC$10,IF(ROUNDUP(DA164,0)=3,Cdel!$B$11:$KC$11,IF(ROUNDUP(DA164,0)=2,Cdel!$B$12:$KC$12,IF(ROUNDUP(DA164,0)=1,Cdel!$B$13:$KC$13)))))))</f>
        <v>6.5803060582527689E-2</v>
      </c>
      <c r="DC164" s="8" cm="1">
        <f t="array" aca="1" ref="DC164" ca="1">DB164-_xlfn.XLOOKUP(DC$1,Cdel!$B$1:$KC$1,IF(ROUNDUP(DB164,0)=6,Cdel!$B$8:$KC$8,IF(ROUNDUP(DB164,0)=5,Cdel!$B$9:$KC$9,IF(ROUNDUP(DB164,0)=4,Cdel!$B$10:$KC$10,IF(ROUNDUP(DB164,0)=3,Cdel!$B$11:$KC$11,IF(ROUNDUP(DB164,0)=2,Cdel!$B$12:$KC$12,IF(ROUNDUP(DB164,0)=1,Cdel!$B$13:$KC$13)))))))</f>
        <v>6.3982773782627747E-2</v>
      </c>
      <c r="DD164" s="8" cm="1">
        <f t="array" aca="1" ref="DD164" ca="1">DC164-_xlfn.XLOOKUP(DD$1,Cdel!$B$1:$KC$1,IF(ROUNDUP(DC164,0)=6,Cdel!$B$8:$KC$8,IF(ROUNDUP(DC164,0)=5,Cdel!$B$9:$KC$9,IF(ROUNDUP(DC164,0)=4,Cdel!$B$10:$KC$10,IF(ROUNDUP(DC164,0)=3,Cdel!$B$11:$KC$11,IF(ROUNDUP(DC164,0)=2,Cdel!$B$12:$KC$12,IF(ROUNDUP(DC164,0)=1,Cdel!$B$13:$KC$13)))))))</f>
        <v>6.2212840932902087E-2</v>
      </c>
    </row>
    <row r="165" spans="1:108" x14ac:dyDescent="0.15">
      <c r="A165" s="3" t="s">
        <v>183</v>
      </c>
      <c r="B165" s="3" t="s">
        <v>6</v>
      </c>
      <c r="C165" s="3" t="s">
        <v>183</v>
      </c>
      <c r="D165" s="2">
        <v>0</v>
      </c>
      <c r="E165" s="2">
        <v>1980</v>
      </c>
      <c r="F165" s="3"/>
      <c r="G165" s="4">
        <f t="shared" ca="1" si="4"/>
        <v>46</v>
      </c>
      <c r="H165">
        <f ca="1">_xlfn.LET(
_xlpm.score,_xlfn.XLOOKUP(G165,DecayFns!$A$2:$A$289,DecayFns!$N$2:$N$289),
IF(D165=1,IF(_xlpm.score=6,_xlpm.score,_xlpm.score+1),IF(_xlpm.score=1,_xlpm.score,_xlpm.score-1)
))</f>
        <v>1</v>
      </c>
      <c r="I165" s="7" cm="1">
        <f t="array" aca="1" ref="I165" ca="1">H165-_xlfn.XLOOKUP(I$1,Cdel!$B$1:$KC$1,IF(ROUNDUP(H165,0)=6,Cdel!$B$8:$KC$8,IF(ROUNDUP(H165,0)=5,Cdel!$B$9:$KC$9,IF(ROUNDUP(H165,0)=4,Cdel!$B$10:$KC$10,IF(ROUNDUP(H165,0)=3,Cdel!$B$11:$KC$11,IF(ROUNDUP(H165,0)=2,Cdel!$B$12:$KC$12,IF(ROUNDUP(H165,0)=1,Cdel!$B$13:$KC$13)))))))</f>
        <v>1</v>
      </c>
      <c r="J165" s="8" cm="1">
        <f t="array" aca="1" ref="J165" ca="1">I165-_xlfn.XLOOKUP(J$1,Cdel!$B$1:$KC$1,IF(ROUNDUP(I165,0)=6,Cdel!$B$8:$KC$8,IF(ROUNDUP(I165,0)=5,Cdel!$B$9:$KC$9,IF(ROUNDUP(I165,0)=4,Cdel!$B$10:$KC$10,IF(ROUNDUP(I165,0)=3,Cdel!$B$11:$KC$11,IF(ROUNDUP(I165,0)=2,Cdel!$B$12:$KC$12,IF(ROUNDUP(I165,0)=1,Cdel!$B$13:$KC$13)))))))</f>
        <v>0.97233735355490014</v>
      </c>
      <c r="K165" s="8" cm="1">
        <f t="array" aca="1" ref="K165" ca="1">J165-_xlfn.XLOOKUP(K$1,Cdel!$B$1:$KC$1,IF(ROUNDUP(J165,0)=6,Cdel!$B$8:$KC$8,IF(ROUNDUP(J165,0)=5,Cdel!$B$9:$KC$9,IF(ROUNDUP(J165,0)=4,Cdel!$B$10:$KC$10,IF(ROUNDUP(J165,0)=3,Cdel!$B$11:$KC$11,IF(ROUNDUP(J165,0)=2,Cdel!$B$12:$KC$12,IF(ROUNDUP(J165,0)=1,Cdel!$B$13:$KC$13)))))))</f>
        <v>0.94543992911814678</v>
      </c>
      <c r="L165" s="8" cm="1">
        <f t="array" aca="1" ref="L165" ca="1">K165-_xlfn.XLOOKUP(L$1,Cdel!$B$1:$KC$1,IF(ROUNDUP(K165,0)=6,Cdel!$B$8:$KC$8,IF(ROUNDUP(K165,0)=5,Cdel!$B$9:$KC$9,IF(ROUNDUP(K165,0)=4,Cdel!$B$10:$KC$10,IF(ROUNDUP(K165,0)=3,Cdel!$B$11:$KC$11,IF(ROUNDUP(K165,0)=2,Cdel!$B$12:$KC$12,IF(ROUNDUP(K165,0)=1,Cdel!$B$13:$KC$13)))))))</f>
        <v>0.91928655862387121</v>
      </c>
      <c r="M165" s="8" cm="1">
        <f t="array" aca="1" ref="M165" ca="1">L165-_xlfn.XLOOKUP(M$1,Cdel!$B$1:$KC$1,IF(ROUNDUP(L165,0)=6,Cdel!$B$8:$KC$8,IF(ROUNDUP(L165,0)=5,Cdel!$B$9:$KC$9,IF(ROUNDUP(L165,0)=4,Cdel!$B$10:$KC$10,IF(ROUNDUP(L165,0)=3,Cdel!$B$11:$KC$11,IF(ROUNDUP(L165,0)=2,Cdel!$B$12:$KC$12,IF(ROUNDUP(L165,0)=1,Cdel!$B$13:$KC$13)))))))</f>
        <v>0.89385665957092642</v>
      </c>
      <c r="N165" s="8" cm="1">
        <f t="array" aca="1" ref="N165" ca="1">M165-_xlfn.XLOOKUP(N$1,Cdel!$B$1:$KC$1,IF(ROUNDUP(M165,0)=6,Cdel!$B$8:$KC$8,IF(ROUNDUP(M165,0)=5,Cdel!$B$9:$KC$9,IF(ROUNDUP(M165,0)=4,Cdel!$B$10:$KC$10,IF(ROUNDUP(M165,0)=3,Cdel!$B$11:$KC$11,IF(ROUNDUP(M165,0)=2,Cdel!$B$12:$KC$12,IF(ROUNDUP(M165,0)=1,Cdel!$B$13:$KC$13)))))))</f>
        <v>0.86913021882461783</v>
      </c>
      <c r="O165" s="8" cm="1">
        <f t="array" aca="1" ref="O165" ca="1">N165-_xlfn.XLOOKUP(O$1,Cdel!$B$1:$KC$1,IF(ROUNDUP(N165,0)=6,Cdel!$B$8:$KC$8,IF(ROUNDUP(N165,0)=5,Cdel!$B$9:$KC$9,IF(ROUNDUP(N165,0)=4,Cdel!$B$10:$KC$10,IF(ROUNDUP(N165,0)=3,Cdel!$B$11:$KC$11,IF(ROUNDUP(N165,0)=2,Cdel!$B$12:$KC$12,IF(ROUNDUP(N165,0)=1,Cdel!$B$13:$KC$13)))))))</f>
        <v>0.84508777686652015</v>
      </c>
      <c r="P165" s="8" cm="1">
        <f t="array" aca="1" ref="P165" ca="1">O165-_xlfn.XLOOKUP(P$1,Cdel!$B$1:$KC$1,IF(ROUNDUP(O165,0)=6,Cdel!$B$8:$KC$8,IF(ROUNDUP(O165,0)=5,Cdel!$B$9:$KC$9,IF(ROUNDUP(O165,0)=4,Cdel!$B$10:$KC$10,IF(ROUNDUP(O165,0)=3,Cdel!$B$11:$KC$11,IF(ROUNDUP(O165,0)=2,Cdel!$B$12:$KC$12,IF(ROUNDUP(O165,0)=1,Cdel!$B$13:$KC$13)))))))</f>
        <v>0.82171041247998611</v>
      </c>
      <c r="Q165" s="8" cm="1">
        <f t="array" aca="1" ref="Q165" ca="1">P165-_xlfn.XLOOKUP(Q$1,Cdel!$B$1:$KC$1,IF(ROUNDUP(P165,0)=6,Cdel!$B$8:$KC$8,IF(ROUNDUP(P165,0)=5,Cdel!$B$9:$KC$9,IF(ROUNDUP(P165,0)=4,Cdel!$B$10:$KC$10,IF(ROUNDUP(P165,0)=3,Cdel!$B$11:$KC$11,IF(ROUNDUP(P165,0)=2,Cdel!$B$12:$KC$12,IF(ROUNDUP(P165,0)=1,Cdel!$B$13:$KC$13)))))))</f>
        <v>0.79897972785929505</v>
      </c>
      <c r="R165" s="8" cm="1">
        <f t="array" aca="1" ref="R165" ca="1">Q165-_xlfn.XLOOKUP(R$1,Cdel!$B$1:$KC$1,IF(ROUNDUP(Q165,0)=6,Cdel!$B$8:$KC$8,IF(ROUNDUP(Q165,0)=5,Cdel!$B$9:$KC$9,IF(ROUNDUP(Q165,0)=4,Cdel!$B$10:$KC$10,IF(ROUNDUP(Q165,0)=3,Cdel!$B$11:$KC$11,IF(ROUNDUP(Q165,0)=2,Cdel!$B$12:$KC$12,IF(ROUNDUP(Q165,0)=1,Cdel!$B$13:$KC$13)))))))</f>
        <v>0.77687783413072131</v>
      </c>
      <c r="S165" s="8" cm="1">
        <f t="array" aca="1" ref="S165" ca="1">R165-_xlfn.XLOOKUP(S$1,Cdel!$B$1:$KC$1,IF(ROUNDUP(R165,0)=6,Cdel!$B$8:$KC$8,IF(ROUNDUP(R165,0)=5,Cdel!$B$9:$KC$9,IF(ROUNDUP(R165,0)=4,Cdel!$B$10:$KC$10,IF(ROUNDUP(R165,0)=3,Cdel!$B$11:$KC$11,IF(ROUNDUP(R165,0)=2,Cdel!$B$12:$KC$12,IF(ROUNDUP(R165,0)=1,Cdel!$B$13:$KC$13)))))))</f>
        <v>0.7553873372741281</v>
      </c>
      <c r="T165" s="8" cm="1">
        <f t="array" aca="1" ref="T165" ca="1">S165-_xlfn.XLOOKUP(T$1,Cdel!$B$1:$KC$1,IF(ROUNDUP(S165,0)=6,Cdel!$B$8:$KC$8,IF(ROUNDUP(S165,0)=5,Cdel!$B$9:$KC$9,IF(ROUNDUP(S165,0)=4,Cdel!$B$10:$KC$10,IF(ROUNDUP(S165,0)=3,Cdel!$B$11:$KC$11,IF(ROUNDUP(S165,0)=2,Cdel!$B$12:$KC$12,IF(ROUNDUP(S165,0)=1,Cdel!$B$13:$KC$13)))))))</f>
        <v>0.73449132443400855</v>
      </c>
      <c r="U165" s="8" cm="1">
        <f t="array" aca="1" ref="U165" ca="1">T165-_xlfn.XLOOKUP(U$1,Cdel!$B$1:$KC$1,IF(ROUNDUP(T165,0)=6,Cdel!$B$8:$KC$8,IF(ROUNDUP(T165,0)=5,Cdel!$B$9:$KC$9,IF(ROUNDUP(T165,0)=4,Cdel!$B$10:$KC$10,IF(ROUNDUP(T165,0)=3,Cdel!$B$11:$KC$11,IF(ROUNDUP(T165,0)=2,Cdel!$B$12:$KC$12,IF(ROUNDUP(T165,0)=1,Cdel!$B$13:$KC$13)))))))</f>
        <v>0.7141733506091974</v>
      </c>
      <c r="V165" s="8" cm="1">
        <f t="array" aca="1" ref="V165" ca="1">U165-_xlfn.XLOOKUP(V$1,Cdel!$B$1:$KC$1,IF(ROUNDUP(U165,0)=6,Cdel!$B$8:$KC$8,IF(ROUNDUP(U165,0)=5,Cdel!$B$9:$KC$9,IF(ROUNDUP(U165,0)=4,Cdel!$B$10:$KC$10,IF(ROUNDUP(U165,0)=3,Cdel!$B$11:$KC$11,IF(ROUNDUP(U165,0)=2,Cdel!$B$12:$KC$12,IF(ROUNDUP(U165,0)=1,Cdel!$B$13:$KC$13)))))))</f>
        <v>0.6944174257107828</v>
      </c>
      <c r="W165" s="8" cm="1">
        <f t="array" aca="1" ref="W165" ca="1">V165-_xlfn.XLOOKUP(W$1,Cdel!$B$1:$KC$1,IF(ROUNDUP(V165,0)=6,Cdel!$B$8:$KC$8,IF(ROUNDUP(V165,0)=5,Cdel!$B$9:$KC$9,IF(ROUNDUP(V165,0)=4,Cdel!$B$10:$KC$10,IF(ROUNDUP(V165,0)=3,Cdel!$B$11:$KC$11,IF(ROUNDUP(V165,0)=2,Cdel!$B$12:$KC$12,IF(ROUNDUP(V165,0)=1,Cdel!$B$13:$KC$13)))))))</f>
        <v>0.67520800197802899</v>
      </c>
      <c r="X165" s="8" cm="1">
        <f t="array" aca="1" ref="X165" ca="1">W165-_xlfn.XLOOKUP(X$1,Cdel!$B$1:$KC$1,IF(ROUNDUP(W165,0)=6,Cdel!$B$8:$KC$8,IF(ROUNDUP(W165,0)=5,Cdel!$B$9:$KC$9,IF(ROUNDUP(W165,0)=4,Cdel!$B$10:$KC$10,IF(ROUNDUP(W165,0)=3,Cdel!$B$11:$KC$11,IF(ROUNDUP(W165,0)=2,Cdel!$B$12:$KC$12,IF(ROUNDUP(W165,0)=1,Cdel!$B$13:$KC$13)))))))</f>
        <v>0.65652996174240841</v>
      </c>
      <c r="Y165" s="8" cm="1">
        <f t="array" aca="1" ref="Y165" ca="1">X165-_xlfn.XLOOKUP(Y$1,Cdel!$B$1:$KC$1,IF(ROUNDUP(X165,0)=6,Cdel!$B$8:$KC$8,IF(ROUNDUP(X165,0)=5,Cdel!$B$9:$KC$9,IF(ROUNDUP(X165,0)=4,Cdel!$B$10:$KC$10,IF(ROUNDUP(X165,0)=3,Cdel!$B$11:$KC$11,IF(ROUNDUP(X165,0)=2,Cdel!$B$12:$KC$12,IF(ROUNDUP(X165,0)=1,Cdel!$B$13:$KC$13)))))))</f>
        <v>0.63836860553011321</v>
      </c>
      <c r="Z165" s="8" cm="1">
        <f t="array" aca="1" ref="Z165" ca="1">Y165-_xlfn.XLOOKUP(Z$1,Cdel!$B$1:$KC$1,IF(ROUNDUP(Y165,0)=6,Cdel!$B$8:$KC$8,IF(ROUNDUP(Y165,0)=5,Cdel!$B$9:$KC$9,IF(ROUNDUP(Y165,0)=4,Cdel!$B$10:$KC$10,IF(ROUNDUP(Y165,0)=3,Cdel!$B$11:$KC$11,IF(ROUNDUP(Y165,0)=2,Cdel!$B$12:$KC$12,IF(ROUNDUP(Y165,0)=1,Cdel!$B$13:$KC$13)))))))</f>
        <v>0.62070964049368227</v>
      </c>
      <c r="AA165" s="8" cm="1">
        <f t="array" aca="1" ref="AA165" ca="1">Z165-_xlfn.XLOOKUP(AA$1,Cdel!$B$1:$KC$1,IF(ROUNDUP(Z165,0)=6,Cdel!$B$8:$KC$8,IF(ROUNDUP(Z165,0)=5,Cdel!$B$9:$KC$9,IF(ROUNDUP(Z165,0)=4,Cdel!$B$10:$KC$10,IF(ROUNDUP(Z165,0)=3,Cdel!$B$11:$KC$11,IF(ROUNDUP(Z165,0)=2,Cdel!$B$12:$KC$12,IF(ROUNDUP(Z165,0)=1,Cdel!$B$13:$KC$13)))))))</f>
        <v>0.60353916916364048</v>
      </c>
      <c r="AB165" s="8" cm="1">
        <f t="array" aca="1" ref="AB165" ca="1">AA165-_xlfn.XLOOKUP(AB$1,Cdel!$B$1:$KC$1,IF(ROUNDUP(AA165,0)=6,Cdel!$B$8:$KC$8,IF(ROUNDUP(AA165,0)=5,Cdel!$B$9:$KC$9,IF(ROUNDUP(AA165,0)=4,Cdel!$B$10:$KC$10,IF(ROUNDUP(AA165,0)=3,Cdel!$B$11:$KC$11,IF(ROUNDUP(AA165,0)=2,Cdel!$B$12:$KC$12,IF(ROUNDUP(AA165,0)=1,Cdel!$B$13:$KC$13)))))))</f>
        <v>0.58684367851129737</v>
      </c>
      <c r="AC165" s="8" cm="1">
        <f t="array" aca="1" ref="AC165" ca="1">AB165-_xlfn.XLOOKUP(AC$1,Cdel!$B$1:$KC$1,IF(ROUNDUP(AB165,0)=6,Cdel!$B$8:$KC$8,IF(ROUNDUP(AB165,0)=5,Cdel!$B$9:$KC$9,IF(ROUNDUP(AB165,0)=4,Cdel!$B$10:$KC$10,IF(ROUNDUP(AB165,0)=3,Cdel!$B$11:$KC$11,IF(ROUNDUP(AB165,0)=2,Cdel!$B$12:$KC$12,IF(ROUNDUP(AB165,0)=1,Cdel!$B$13:$KC$13)))))))</f>
        <v>0.57061002931409743</v>
      </c>
      <c r="AD165" s="8" cm="1">
        <f t="array" aca="1" ref="AD165" ca="1">AC165-_xlfn.XLOOKUP(AD$1,Cdel!$B$1:$KC$1,IF(ROUNDUP(AC165,0)=6,Cdel!$B$8:$KC$8,IF(ROUNDUP(AC165,0)=5,Cdel!$B$9:$KC$9,IF(ROUNDUP(AC165,0)=4,Cdel!$B$10:$KC$10,IF(ROUNDUP(AC165,0)=3,Cdel!$B$11:$KC$11,IF(ROUNDUP(AC165,0)=2,Cdel!$B$12:$KC$12,IF(ROUNDUP(AC165,0)=1,Cdel!$B$13:$KC$13)))))))</f>
        <v>0.55482544581515347</v>
      </c>
      <c r="AE165" s="8" cm="1">
        <f t="array" aca="1" ref="AE165" ca="1">AD165-_xlfn.XLOOKUP(AE$1,Cdel!$B$1:$KC$1,IF(ROUNDUP(AD165,0)=6,Cdel!$B$8:$KC$8,IF(ROUNDUP(AD165,0)=5,Cdel!$B$9:$KC$9,IF(ROUNDUP(AD165,0)=4,Cdel!$B$10:$KC$10,IF(ROUNDUP(AD165,0)=3,Cdel!$B$11:$KC$11,IF(ROUNDUP(AD165,0)=2,Cdel!$B$12:$KC$12,IF(ROUNDUP(AD165,0)=1,Cdel!$B$13:$KC$13)))))))</f>
        <v>0.53947750566882391</v>
      </c>
      <c r="AF165" s="8" cm="1">
        <f t="array" aca="1" ref="AF165" ca="1">AE165-_xlfn.XLOOKUP(AF$1,Cdel!$B$1:$KC$1,IF(ROUNDUP(AE165,0)=6,Cdel!$B$8:$KC$8,IF(ROUNDUP(AE165,0)=5,Cdel!$B$9:$KC$9,IF(ROUNDUP(AE165,0)=4,Cdel!$B$10:$KC$10,IF(ROUNDUP(AE165,0)=3,Cdel!$B$11:$KC$11,IF(ROUNDUP(AE165,0)=2,Cdel!$B$12:$KC$12,IF(ROUNDUP(AE165,0)=1,Cdel!$B$13:$KC$13)))))))</f>
        <v>0.52455413016442287</v>
      </c>
      <c r="AG165" s="8" cm="1">
        <f t="array" aca="1" ref="AG165" ca="1">AF165-_xlfn.XLOOKUP(AG$1,Cdel!$B$1:$KC$1,IF(ROUNDUP(AF165,0)=6,Cdel!$B$8:$KC$8,IF(ROUNDUP(AF165,0)=5,Cdel!$B$9:$KC$9,IF(ROUNDUP(AF165,0)=4,Cdel!$B$10:$KC$10,IF(ROUNDUP(AF165,0)=3,Cdel!$B$11:$KC$11,IF(ROUNDUP(AF165,0)=2,Cdel!$B$12:$KC$12,IF(ROUNDUP(AF165,0)=1,Cdel!$B$13:$KC$13)))))))</f>
        <v>0.51004357472036754</v>
      </c>
      <c r="AH165" s="8" cm="1">
        <f t="array" aca="1" ref="AH165" ca="1">AG165-_xlfn.XLOOKUP(AH$1,Cdel!$B$1:$KC$1,IF(ROUNDUP(AG165,0)=6,Cdel!$B$8:$KC$8,IF(ROUNDUP(AG165,0)=5,Cdel!$B$9:$KC$9,IF(ROUNDUP(AG165,0)=4,Cdel!$B$10:$KC$10,IF(ROUNDUP(AG165,0)=3,Cdel!$B$11:$KC$11,IF(ROUNDUP(AG165,0)=2,Cdel!$B$12:$KC$12,IF(ROUNDUP(AG165,0)=1,Cdel!$B$13:$KC$13)))))))</f>
        <v>0.49593441964128315</v>
      </c>
      <c r="AI165" s="8" cm="1">
        <f t="array" aca="1" ref="AI165" ca="1">AH165-_xlfn.XLOOKUP(AI$1,Cdel!$B$1:$KC$1,IF(ROUNDUP(AH165,0)=6,Cdel!$B$8:$KC$8,IF(ROUNDUP(AH165,0)=5,Cdel!$B$9:$KC$9,IF(ROUNDUP(AH165,0)=4,Cdel!$B$10:$KC$10,IF(ROUNDUP(AH165,0)=3,Cdel!$B$11:$KC$11,IF(ROUNDUP(AH165,0)=2,Cdel!$B$12:$KC$12,IF(ROUNDUP(AH165,0)=1,Cdel!$B$13:$KC$13)))))))</f>
        <v>0.4822155611307905</v>
      </c>
      <c r="AJ165" s="8" cm="1">
        <f t="array" aca="1" ref="AJ165" ca="1">AI165-_xlfn.XLOOKUP(AJ$1,Cdel!$B$1:$KC$1,IF(ROUNDUP(AI165,0)=6,Cdel!$B$8:$KC$8,IF(ROUNDUP(AI165,0)=5,Cdel!$B$9:$KC$9,IF(ROUNDUP(AI165,0)=4,Cdel!$B$10:$KC$10,IF(ROUNDUP(AI165,0)=3,Cdel!$B$11:$KC$11,IF(ROUNDUP(AI165,0)=2,Cdel!$B$12:$KC$12,IF(ROUNDUP(AI165,0)=1,Cdel!$B$13:$KC$13)))))))</f>
        <v>0.46887620255290396</v>
      </c>
      <c r="AK165" s="8" cm="1">
        <f t="array" aca="1" ref="AK165" ca="1">AJ165-_xlfn.XLOOKUP(AK$1,Cdel!$B$1:$KC$1,IF(ROUNDUP(AJ165,0)=6,Cdel!$B$8:$KC$8,IF(ROUNDUP(AJ165,0)=5,Cdel!$B$9:$KC$9,IF(ROUNDUP(AJ165,0)=4,Cdel!$B$10:$KC$10,IF(ROUNDUP(AJ165,0)=3,Cdel!$B$11:$KC$11,IF(ROUNDUP(AJ165,0)=2,Cdel!$B$12:$KC$12,IF(ROUNDUP(AJ165,0)=1,Cdel!$B$13:$KC$13)))))))</f>
        <v>0.45590584593516198</v>
      </c>
      <c r="AL165" s="8" cm="1">
        <f t="array" aca="1" ref="AL165" ca="1">AK165-_xlfn.XLOOKUP(AL$1,Cdel!$B$1:$KC$1,IF(ROUNDUP(AK165,0)=6,Cdel!$B$8:$KC$8,IF(ROUNDUP(AK165,0)=5,Cdel!$B$9:$KC$9,IF(ROUNDUP(AK165,0)=4,Cdel!$B$10:$KC$10,IF(ROUNDUP(AK165,0)=3,Cdel!$B$11:$KC$11,IF(ROUNDUP(AK165,0)=2,Cdel!$B$12:$KC$12,IF(ROUNDUP(AK165,0)=1,Cdel!$B$13:$KC$13)))))))</f>
        <v>0.44329428370680335</v>
      </c>
      <c r="AM165" s="8" cm="1">
        <f t="array" aca="1" ref="AM165" ca="1">AL165-_xlfn.XLOOKUP(AM$1,Cdel!$B$1:$KC$1,IF(ROUNDUP(AL165,0)=6,Cdel!$B$8:$KC$8,IF(ROUNDUP(AL165,0)=5,Cdel!$B$9:$KC$9,IF(ROUNDUP(AL165,0)=4,Cdel!$B$10:$KC$10,IF(ROUNDUP(AL165,0)=3,Cdel!$B$11:$KC$11,IF(ROUNDUP(AL165,0)=2,Cdel!$B$12:$KC$12,IF(ROUNDUP(AL165,0)=1,Cdel!$B$13:$KC$13)))))))</f>
        <v>0.4310315906654883</v>
      </c>
      <c r="AN165" s="8" cm="1">
        <f t="array" aca="1" ref="AN165" ca="1">AM165-_xlfn.XLOOKUP(AN$1,Cdel!$B$1:$KC$1,IF(ROUNDUP(AM165,0)=6,Cdel!$B$8:$KC$8,IF(ROUNDUP(AM165,0)=5,Cdel!$B$9:$KC$9,IF(ROUNDUP(AM165,0)=4,Cdel!$B$10:$KC$10,IF(ROUNDUP(AM165,0)=3,Cdel!$B$11:$KC$11,IF(ROUNDUP(AM165,0)=2,Cdel!$B$12:$KC$12,IF(ROUNDUP(AM165,0)=1,Cdel!$B$13:$KC$13)))))))</f>
        <v>0.41910811616623983</v>
      </c>
      <c r="AO165" s="8" cm="1">
        <f t="array" aca="1" ref="AO165" ca="1">AN165-_xlfn.XLOOKUP(AO$1,Cdel!$B$1:$KC$1,IF(ROUNDUP(AN165,0)=6,Cdel!$B$8:$KC$8,IF(ROUNDUP(AN165,0)=5,Cdel!$B$9:$KC$9,IF(ROUNDUP(AN165,0)=4,Cdel!$B$10:$KC$10,IF(ROUNDUP(AN165,0)=3,Cdel!$B$11:$KC$11,IF(ROUNDUP(AN165,0)=2,Cdel!$B$12:$KC$12,IF(ROUNDUP(AN165,0)=1,Cdel!$B$13:$KC$13)))))))</f>
        <v>0.40751447652646128</v>
      </c>
      <c r="AP165" s="8" cm="1">
        <f t="array" aca="1" ref="AP165" ca="1">AO165-_xlfn.XLOOKUP(AP$1,Cdel!$B$1:$KC$1,IF(ROUNDUP(AO165,0)=6,Cdel!$B$8:$KC$8,IF(ROUNDUP(AO165,0)=5,Cdel!$B$9:$KC$9,IF(ROUNDUP(AO165,0)=4,Cdel!$B$10:$KC$10,IF(ROUNDUP(AO165,0)=3,Cdel!$B$11:$KC$11,IF(ROUNDUP(AO165,0)=2,Cdel!$B$12:$KC$12,IF(ROUNDUP(AO165,0)=1,Cdel!$B$13:$KC$13)))))))</f>
        <v>0.39624154764104985</v>
      </c>
      <c r="AQ165" s="8" cm="1">
        <f t="array" aca="1" ref="AQ165" ca="1">AP165-_xlfn.XLOOKUP(AQ$1,Cdel!$B$1:$KC$1,IF(ROUNDUP(AP165,0)=6,Cdel!$B$8:$KC$8,IF(ROUNDUP(AP165,0)=5,Cdel!$B$9:$KC$9,IF(ROUNDUP(AP165,0)=4,Cdel!$B$10:$KC$10,IF(ROUNDUP(AP165,0)=3,Cdel!$B$11:$KC$11,IF(ROUNDUP(AP165,0)=2,Cdel!$B$12:$KC$12,IF(ROUNDUP(AP165,0)=1,Cdel!$B$13:$KC$13)))))))</f>
        <v>0.38528045780179626</v>
      </c>
      <c r="AR165" s="8" cm="1">
        <f t="array" aca="1" ref="AR165" ca="1">AQ165-_xlfn.XLOOKUP(AR$1,Cdel!$B$1:$KC$1,IF(ROUNDUP(AQ165,0)=6,Cdel!$B$8:$KC$8,IF(ROUNDUP(AQ165,0)=5,Cdel!$B$9:$KC$9,IF(ROUNDUP(AQ165,0)=4,Cdel!$B$10:$KC$10,IF(ROUNDUP(AQ165,0)=3,Cdel!$B$11:$KC$11,IF(ROUNDUP(AQ165,0)=2,Cdel!$B$12:$KC$12,IF(ROUNDUP(AQ165,0)=1,Cdel!$B$13:$KC$13)))))))</f>
        <v>0.37462258071541898</v>
      </c>
      <c r="AS165" s="8" cm="1">
        <f t="array" aca="1" ref="AS165" ca="1">AR165-_xlfn.XLOOKUP(AS$1,Cdel!$B$1:$KC$1,IF(ROUNDUP(AR165,0)=6,Cdel!$B$8:$KC$8,IF(ROUNDUP(AR165,0)=5,Cdel!$B$9:$KC$9,IF(ROUNDUP(AR165,0)=4,Cdel!$B$10:$KC$10,IF(ROUNDUP(AR165,0)=3,Cdel!$B$11:$KC$11,IF(ROUNDUP(AR165,0)=2,Cdel!$B$12:$KC$12,IF(ROUNDUP(AR165,0)=1,Cdel!$B$13:$KC$13)))))))</f>
        <v>0.36425952871473738</v>
      </c>
      <c r="AT165" s="8" cm="1">
        <f t="array" aca="1" ref="AT165" ca="1">AS165-_xlfn.XLOOKUP(AT$1,Cdel!$B$1:$KC$1,IF(ROUNDUP(AS165,0)=6,Cdel!$B$8:$KC$8,IF(ROUNDUP(AS165,0)=5,Cdel!$B$9:$KC$9,IF(ROUNDUP(AS165,0)=4,Cdel!$B$10:$KC$10,IF(ROUNDUP(AS165,0)=3,Cdel!$B$11:$KC$11,IF(ROUNDUP(AS165,0)=2,Cdel!$B$12:$KC$12,IF(ROUNDUP(AS165,0)=1,Cdel!$B$13:$KC$13)))))))</f>
        <v>0.3541831461576429</v>
      </c>
      <c r="AU165" s="8" cm="1">
        <f t="array" aca="1" ref="AU165" ca="1">AT165-_xlfn.XLOOKUP(AU$1,Cdel!$B$1:$KC$1,IF(ROUNDUP(AT165,0)=6,Cdel!$B$8:$KC$8,IF(ROUNDUP(AT165,0)=5,Cdel!$B$9:$KC$9,IF(ROUNDUP(AT165,0)=4,Cdel!$B$10:$KC$10,IF(ROUNDUP(AT165,0)=3,Cdel!$B$11:$KC$11,IF(ROUNDUP(AT165,0)=2,Cdel!$B$12:$KC$12,IF(ROUNDUP(AT165,0)=1,Cdel!$B$13:$KC$13)))))))</f>
        <v>0.34438550300867093</v>
      </c>
      <c r="AV165" s="8" cm="1">
        <f t="array" aca="1" ref="AV165" ca="1">AU165-_xlfn.XLOOKUP(AV$1,Cdel!$B$1:$KC$1,IF(ROUNDUP(AU165,0)=6,Cdel!$B$8:$KC$8,IF(ROUNDUP(AU165,0)=5,Cdel!$B$9:$KC$9,IF(ROUNDUP(AU165,0)=4,Cdel!$B$10:$KC$10,IF(ROUNDUP(AU165,0)=3,Cdel!$B$11:$KC$11,IF(ROUNDUP(AU165,0)=2,Cdel!$B$12:$KC$12,IF(ROUNDUP(AU165,0)=1,Cdel!$B$13:$KC$13)))))))</f>
        <v>0.33485888859812413</v>
      </c>
      <c r="AW165" s="8" cm="1">
        <f t="array" aca="1" ref="AW165" ca="1">AV165-_xlfn.XLOOKUP(AW$1,Cdel!$B$1:$KC$1,IF(ROUNDUP(AV165,0)=6,Cdel!$B$8:$KC$8,IF(ROUNDUP(AV165,0)=5,Cdel!$B$9:$KC$9,IF(ROUNDUP(AV165,0)=4,Cdel!$B$10:$KC$10,IF(ROUNDUP(AV165,0)=3,Cdel!$B$11:$KC$11,IF(ROUNDUP(AV165,0)=2,Cdel!$B$12:$KC$12,IF(ROUNDUP(AV165,0)=1,Cdel!$B$13:$KC$13)))))))</f>
        <v>0.3255958055538351</v>
      </c>
      <c r="AX165" s="8" cm="1">
        <f t="array" aca="1" ref="AX165" ca="1">AW165-_xlfn.XLOOKUP(AX$1,Cdel!$B$1:$KC$1,IF(ROUNDUP(AW165,0)=6,Cdel!$B$8:$KC$8,IF(ROUNDUP(AW165,0)=5,Cdel!$B$9:$KC$9,IF(ROUNDUP(AW165,0)=4,Cdel!$B$10:$KC$10,IF(ROUNDUP(AW165,0)=3,Cdel!$B$11:$KC$11,IF(ROUNDUP(AW165,0)=2,Cdel!$B$12:$KC$12,IF(ROUNDUP(AW165,0)=1,Cdel!$B$13:$KC$13)))))))</f>
        <v>0.31658896390079194</v>
      </c>
      <c r="AY165" s="8" cm="1">
        <f t="array" aca="1" ref="AY165" ca="1">AX165-_xlfn.XLOOKUP(AY$1,Cdel!$B$1:$KC$1,IF(ROUNDUP(AX165,0)=6,Cdel!$B$8:$KC$8,IF(ROUNDUP(AX165,0)=5,Cdel!$B$9:$KC$9,IF(ROUNDUP(AX165,0)=4,Cdel!$B$10:$KC$10,IF(ROUNDUP(AX165,0)=3,Cdel!$B$11:$KC$11,IF(ROUNDUP(AX165,0)=2,Cdel!$B$12:$KC$12,IF(ROUNDUP(AX165,0)=1,Cdel!$B$13:$KC$13)))))))</f>
        <v>0.3078312753239838</v>
      </c>
      <c r="AZ165" s="8" cm="1">
        <f t="array" aca="1" ref="AZ165" ca="1">AY165-_xlfn.XLOOKUP(AZ$1,Cdel!$B$1:$KC$1,IF(ROUNDUP(AY165,0)=6,Cdel!$B$8:$KC$8,IF(ROUNDUP(AY165,0)=5,Cdel!$B$9:$KC$9,IF(ROUNDUP(AY165,0)=4,Cdel!$B$10:$KC$10,IF(ROUNDUP(AY165,0)=3,Cdel!$B$11:$KC$11,IF(ROUNDUP(AY165,0)=2,Cdel!$B$12:$KC$12,IF(ROUNDUP(AY165,0)=1,Cdel!$B$13:$KC$13)))))))</f>
        <v>0.29931584758995222</v>
      </c>
      <c r="BA165" s="8" cm="1">
        <f t="array" aca="1" ref="BA165" ca="1">AZ165-_xlfn.XLOOKUP(BA$1,Cdel!$B$1:$KC$1,IF(ROUNDUP(AZ165,0)=6,Cdel!$B$8:$KC$8,IF(ROUNDUP(AZ165,0)=5,Cdel!$B$9:$KC$9,IF(ROUNDUP(AZ165,0)=4,Cdel!$B$10:$KC$10,IF(ROUNDUP(AZ165,0)=3,Cdel!$B$11:$KC$11,IF(ROUNDUP(AZ165,0)=2,Cdel!$B$12:$KC$12,IF(ROUNDUP(AZ165,0)=1,Cdel!$B$13:$KC$13)))))))</f>
        <v>0.29103597912265594</v>
      </c>
      <c r="BB165" s="8" cm="1">
        <f t="array" aca="1" ref="BB165" ca="1">BA165-_xlfn.XLOOKUP(BB$1,Cdel!$B$1:$KC$1,IF(ROUNDUP(BA165,0)=6,Cdel!$B$8:$KC$8,IF(ROUNDUP(BA165,0)=5,Cdel!$B$9:$KC$9,IF(ROUNDUP(BA165,0)=4,Cdel!$B$10:$KC$10,IF(ROUNDUP(BA165,0)=3,Cdel!$B$11:$KC$11,IF(ROUNDUP(BA165,0)=2,Cdel!$B$12:$KC$12,IF(ROUNDUP(BA165,0)=1,Cdel!$B$13:$KC$13)))))))</f>
        <v>0.28298515372938249</v>
      </c>
      <c r="BC165" s="8" cm="1">
        <f t="array" aca="1" ref="BC165" ca="1">BB165-_xlfn.XLOOKUP(BC$1,Cdel!$B$1:$KC$1,IF(ROUNDUP(BB165,0)=6,Cdel!$B$8:$KC$8,IF(ROUNDUP(BB165,0)=5,Cdel!$B$9:$KC$9,IF(ROUNDUP(BB165,0)=4,Cdel!$B$10:$KC$10,IF(ROUNDUP(BB165,0)=3,Cdel!$B$11:$KC$11,IF(ROUNDUP(BB165,0)=2,Cdel!$B$12:$KC$12,IF(ROUNDUP(BB165,0)=1,Cdel!$B$13:$KC$13)))))))</f>
        <v>0.27515703547255432</v>
      </c>
      <c r="BD165" s="8" cm="1">
        <f t="array" aca="1" ref="BD165" ca="1">BC165-_xlfn.XLOOKUP(BD$1,Cdel!$B$1:$KC$1,IF(ROUNDUP(BC165,0)=6,Cdel!$B$8:$KC$8,IF(ROUNDUP(BC165,0)=5,Cdel!$B$9:$KC$9,IF(ROUNDUP(BC165,0)=4,Cdel!$B$10:$KC$10,IF(ROUNDUP(BC165,0)=3,Cdel!$B$11:$KC$11,IF(ROUNDUP(BC165,0)=2,Cdel!$B$12:$KC$12,IF(ROUNDUP(BC165,0)=1,Cdel!$B$13:$KC$13)))))))</f>
        <v>0.26754546368339521</v>
      </c>
      <c r="BE165" s="8" cm="1">
        <f t="array" aca="1" ref="BE165" ca="1">BD165-_xlfn.XLOOKUP(BE$1,Cdel!$B$1:$KC$1,IF(ROUNDUP(BD165,0)=6,Cdel!$B$8:$KC$8,IF(ROUNDUP(BD165,0)=5,Cdel!$B$9:$KC$9,IF(ROUNDUP(BD165,0)=4,Cdel!$B$10:$KC$10,IF(ROUNDUP(BD165,0)=3,Cdel!$B$11:$KC$11,IF(ROUNDUP(BD165,0)=2,Cdel!$B$12:$KC$12,IF(ROUNDUP(BD165,0)=1,Cdel!$B$13:$KC$13)))))))</f>
        <v>0.26014444811353121</v>
      </c>
      <c r="BF165" s="8" cm="1">
        <f t="array" aca="1" ref="BF165" ca="1">BE165-_xlfn.XLOOKUP(BF$1,Cdel!$B$1:$KC$1,IF(ROUNDUP(BE165,0)=6,Cdel!$B$8:$KC$8,IF(ROUNDUP(BE165,0)=5,Cdel!$B$9:$KC$9,IF(ROUNDUP(BE165,0)=4,Cdel!$B$10:$KC$10,IF(ROUNDUP(BE165,0)=3,Cdel!$B$11:$KC$11,IF(ROUNDUP(BE165,0)=2,Cdel!$B$12:$KC$12,IF(ROUNDUP(BE165,0)=1,Cdel!$B$13:$KC$13)))))))</f>
        <v>0.25294816422071092</v>
      </c>
      <c r="BG165" s="8" cm="1">
        <f t="array" aca="1" ref="BG165" ca="1">BF165-_xlfn.XLOOKUP(BG$1,Cdel!$B$1:$KC$1,IF(ROUNDUP(BF165,0)=6,Cdel!$B$8:$KC$8,IF(ROUNDUP(BF165,0)=5,Cdel!$B$9:$KC$9,IF(ROUNDUP(BF165,0)=4,Cdel!$B$10:$KC$10,IF(ROUNDUP(BF165,0)=3,Cdel!$B$11:$KC$11,IF(ROUNDUP(BF165,0)=2,Cdel!$B$12:$KC$12,IF(ROUNDUP(BF165,0)=1,Cdel!$B$13:$KC$13)))))))</f>
        <v>0.24595094858493632</v>
      </c>
      <c r="BH165" s="8" cm="1">
        <f t="array" aca="1" ref="BH165" ca="1">BG165-_xlfn.XLOOKUP(BH$1,Cdel!$B$1:$KC$1,IF(ROUNDUP(BG165,0)=6,Cdel!$B$8:$KC$8,IF(ROUNDUP(BG165,0)=5,Cdel!$B$9:$KC$9,IF(ROUNDUP(BG165,0)=4,Cdel!$B$10:$KC$10,IF(ROUNDUP(BG165,0)=3,Cdel!$B$11:$KC$11,IF(ROUNDUP(BG165,0)=2,Cdel!$B$12:$KC$12,IF(ROUNDUP(BG165,0)=1,Cdel!$B$13:$KC$13)))))))</f>
        <v>0.23914729445139427</v>
      </c>
      <c r="BI165" s="8" cm="1">
        <f t="array" aca="1" ref="BI165" ca="1">BH165-_xlfn.XLOOKUP(BI$1,Cdel!$B$1:$KC$1,IF(ROUNDUP(BH165,0)=6,Cdel!$B$8:$KC$8,IF(ROUNDUP(BH165,0)=5,Cdel!$B$9:$KC$9,IF(ROUNDUP(BH165,0)=4,Cdel!$B$10:$KC$10,IF(ROUNDUP(BH165,0)=3,Cdel!$B$11:$KC$11,IF(ROUNDUP(BH165,0)=2,Cdel!$B$12:$KC$12,IF(ROUNDUP(BH165,0)=1,Cdel!$B$13:$KC$13)))))))</f>
        <v>0.23253184739668317</v>
      </c>
      <c r="BJ165" s="8" cm="1">
        <f t="array" aca="1" ref="BJ165" ca="1">BI165-_xlfn.XLOOKUP(BJ$1,Cdel!$B$1:$KC$1,IF(ROUNDUP(BI165,0)=6,Cdel!$B$8:$KC$8,IF(ROUNDUP(BI165,0)=5,Cdel!$B$9:$KC$9,IF(ROUNDUP(BI165,0)=4,Cdel!$B$10:$KC$10,IF(ROUNDUP(BI165,0)=3,Cdel!$B$11:$KC$11,IF(ROUNDUP(BI165,0)=2,Cdel!$B$12:$KC$12,IF(ROUNDUP(BI165,0)=1,Cdel!$B$13:$KC$13)))))))</f>
        <v>0.2260994011149228</v>
      </c>
      <c r="BK165" s="8" cm="1">
        <f t="array" aca="1" ref="BK165" ca="1">BJ165-_xlfn.XLOOKUP(BK$1,Cdel!$B$1:$KC$1,IF(ROUNDUP(BJ165,0)=6,Cdel!$B$8:$KC$8,IF(ROUNDUP(BJ165,0)=5,Cdel!$B$9:$KC$9,IF(ROUNDUP(BJ165,0)=4,Cdel!$B$10:$KC$10,IF(ROUNDUP(BJ165,0)=3,Cdel!$B$11:$KC$11,IF(ROUNDUP(BJ165,0)=2,Cdel!$B$12:$KC$12,IF(ROUNDUP(BJ165,0)=1,Cdel!$B$13:$KC$13)))))))</f>
        <v>0.21984489332043183</v>
      </c>
      <c r="BL165" s="8" cm="1">
        <f t="array" aca="1" ref="BL165" ca="1">BK165-_xlfn.XLOOKUP(BL$1,Cdel!$B$1:$KC$1,IF(ROUNDUP(BK165,0)=6,Cdel!$B$8:$KC$8,IF(ROUNDUP(BK165,0)=5,Cdel!$B$9:$KC$9,IF(ROUNDUP(BK165,0)=4,Cdel!$B$10:$KC$10,IF(ROUNDUP(BK165,0)=3,Cdel!$B$11:$KC$11,IF(ROUNDUP(BK165,0)=2,Cdel!$B$12:$KC$12,IF(ROUNDUP(BK165,0)=1,Cdel!$B$13:$KC$13)))))))</f>
        <v>0.21376340176374803</v>
      </c>
      <c r="BM165" s="8" cm="1">
        <f t="array" aca="1" ref="BM165" ca="1">BL165-_xlfn.XLOOKUP(BM$1,Cdel!$B$1:$KC$1,IF(ROUNDUP(BL165,0)=6,Cdel!$B$8:$KC$8,IF(ROUNDUP(BL165,0)=5,Cdel!$B$9:$KC$9,IF(ROUNDUP(BL165,0)=4,Cdel!$B$10:$KC$10,IF(ROUNDUP(BL165,0)=3,Cdel!$B$11:$KC$11,IF(ROUNDUP(BL165,0)=2,Cdel!$B$12:$KC$12,IF(ROUNDUP(BL165,0)=1,Cdel!$B$13:$KC$13)))))))</f>
        <v>0.20785014035785565</v>
      </c>
      <c r="BN165" s="8" cm="1">
        <f t="array" aca="1" ref="BN165" ca="1">BM165-_xlfn.XLOOKUP(BN$1,Cdel!$B$1:$KC$1,IF(ROUNDUP(BM165,0)=6,Cdel!$B$8:$KC$8,IF(ROUNDUP(BM165,0)=5,Cdel!$B$9:$KC$9,IF(ROUNDUP(BM165,0)=4,Cdel!$B$10:$KC$10,IF(ROUNDUP(BM165,0)=3,Cdel!$B$11:$KC$11,IF(ROUNDUP(BM165,0)=2,Cdel!$B$12:$KC$12,IF(ROUNDUP(BM165,0)=1,Cdel!$B$13:$KC$13)))))))</f>
        <v>0.20210045541157187</v>
      </c>
      <c r="BO165" s="8" cm="1">
        <f t="array" aca="1" ref="BO165" ca="1">BN165-_xlfn.XLOOKUP(BO$1,Cdel!$B$1:$KC$1,IF(ROUNDUP(BN165,0)=6,Cdel!$B$8:$KC$8,IF(ROUNDUP(BN165,0)=5,Cdel!$B$9:$KC$9,IF(ROUNDUP(BN165,0)=4,Cdel!$B$10:$KC$10,IF(ROUNDUP(BN165,0)=3,Cdel!$B$11:$KC$11,IF(ROUNDUP(BN165,0)=2,Cdel!$B$12:$KC$12,IF(ROUNDUP(BN165,0)=1,Cdel!$B$13:$KC$13)))))))</f>
        <v>0.19650982196712788</v>
      </c>
      <c r="BP165" s="8" cm="1">
        <f t="array" aca="1" ref="BP165" ca="1">BO165-_xlfn.XLOOKUP(BP$1,Cdel!$B$1:$KC$1,IF(ROUNDUP(BO165,0)=6,Cdel!$B$8:$KC$8,IF(ROUNDUP(BO165,0)=5,Cdel!$B$9:$KC$9,IF(ROUNDUP(BO165,0)=4,Cdel!$B$10:$KC$10,IF(ROUNDUP(BO165,0)=3,Cdel!$B$11:$KC$11,IF(ROUNDUP(BO165,0)=2,Cdel!$B$12:$KC$12,IF(ROUNDUP(BO165,0)=1,Cdel!$B$13:$KC$13)))))))</f>
        <v>0.19107384023906174</v>
      </c>
      <c r="BQ165" s="8" cm="1">
        <f t="array" aca="1" ref="BQ165" ca="1">BP165-_xlfn.XLOOKUP(BQ$1,Cdel!$B$1:$KC$1,IF(ROUNDUP(BP165,0)=6,Cdel!$B$8:$KC$8,IF(ROUNDUP(BP165,0)=5,Cdel!$B$9:$KC$9,IF(ROUNDUP(BP165,0)=4,Cdel!$B$10:$KC$10,IF(ROUNDUP(BP165,0)=3,Cdel!$B$11:$KC$11,IF(ROUNDUP(BP165,0)=2,Cdel!$B$12:$KC$12,IF(ROUNDUP(BP165,0)=1,Cdel!$B$13:$KC$13)))))))</f>
        <v>0.18578823215162105</v>
      </c>
      <c r="BR165" s="8" cm="1">
        <f t="array" aca="1" ref="BR165" ca="1">BQ165-_xlfn.XLOOKUP(BR$1,Cdel!$B$1:$KC$1,IF(ROUNDUP(BQ165,0)=6,Cdel!$B$8:$KC$8,IF(ROUNDUP(BQ165,0)=5,Cdel!$B$9:$KC$9,IF(ROUNDUP(BQ165,0)=4,Cdel!$B$10:$KC$10,IF(ROUNDUP(BQ165,0)=3,Cdel!$B$11:$KC$11,IF(ROUNDUP(BQ165,0)=2,Cdel!$B$12:$KC$12,IF(ROUNDUP(BQ165,0)=1,Cdel!$B$13:$KC$13)))))))</f>
        <v>0.18064883797195061</v>
      </c>
      <c r="BS165" s="8" cm="1">
        <f t="array" aca="1" ref="BS165" ca="1">BR165-_xlfn.XLOOKUP(BS$1,Cdel!$B$1:$KC$1,IF(ROUNDUP(BR165,0)=6,Cdel!$B$8:$KC$8,IF(ROUNDUP(BR165,0)=5,Cdel!$B$9:$KC$9,IF(ROUNDUP(BR165,0)=4,Cdel!$B$10:$KC$10,IF(ROUNDUP(BR165,0)=3,Cdel!$B$11:$KC$11,IF(ROUNDUP(BR165,0)=2,Cdel!$B$12:$KC$12,IF(ROUNDUP(BR165,0)=1,Cdel!$B$13:$KC$13)))))))</f>
        <v>0.17565161303641438</v>
      </c>
      <c r="BT165" s="8" cm="1">
        <f t="array" aca="1" ref="BT165" ca="1">BS165-_xlfn.XLOOKUP(BT$1,Cdel!$B$1:$KC$1,IF(ROUNDUP(BS165,0)=6,Cdel!$B$8:$KC$8,IF(ROUNDUP(BS165,0)=5,Cdel!$B$9:$KC$9,IF(ROUNDUP(BS165,0)=4,Cdel!$B$10:$KC$10,IF(ROUNDUP(BS165,0)=3,Cdel!$B$11:$KC$11,IF(ROUNDUP(BS165,0)=2,Cdel!$B$12:$KC$12,IF(ROUNDUP(BS165,0)=1,Cdel!$B$13:$KC$13)))))))</f>
        <v>0.17079262456747657</v>
      </c>
      <c r="BU165" s="8" cm="1">
        <f t="array" aca="1" ref="BU165" ca="1">BT165-_xlfn.XLOOKUP(BU$1,Cdel!$B$1:$KC$1,IF(ROUNDUP(BT165,0)=6,Cdel!$B$8:$KC$8,IF(ROUNDUP(BT165,0)=5,Cdel!$B$9:$KC$9,IF(ROUNDUP(BT165,0)=4,Cdel!$B$10:$KC$10,IF(ROUNDUP(BT165,0)=3,Cdel!$B$11:$KC$11,IF(ROUNDUP(BT165,0)=2,Cdel!$B$12:$KC$12,IF(ROUNDUP(BT165,0)=1,Cdel!$B$13:$KC$13)))))))</f>
        <v>0.16606804857863577</v>
      </c>
      <c r="BV165" s="8" cm="1">
        <f t="array" aca="1" ref="BV165" ca="1">BU165-_xlfn.XLOOKUP(BV$1,Cdel!$B$1:$KC$1,IF(ROUNDUP(BU165,0)=6,Cdel!$B$8:$KC$8,IF(ROUNDUP(BU165,0)=5,Cdel!$B$9:$KC$9,IF(ROUNDUP(BU165,0)=4,Cdel!$B$10:$KC$10,IF(ROUNDUP(BU165,0)=3,Cdel!$B$11:$KC$11,IF(ROUNDUP(BU165,0)=2,Cdel!$B$12:$KC$12,IF(ROUNDUP(BU165,0)=1,Cdel!$B$13:$KC$13)))))))</f>
        <v>0.16147416686497729</v>
      </c>
      <c r="BW165" s="8" cm="1">
        <f t="array" aca="1" ref="BW165" ca="1">BV165-_xlfn.XLOOKUP(BW$1,Cdel!$B$1:$KC$1,IF(ROUNDUP(BV165,0)=6,Cdel!$B$8:$KC$8,IF(ROUNDUP(BV165,0)=5,Cdel!$B$9:$KC$9,IF(ROUNDUP(BV165,0)=4,Cdel!$B$10:$KC$10,IF(ROUNDUP(BV165,0)=3,Cdel!$B$11:$KC$11,IF(ROUNDUP(BV165,0)=2,Cdel!$B$12:$KC$12,IF(ROUNDUP(BV165,0)=1,Cdel!$B$13:$KC$13)))))))</f>
        <v>0.15700736407697438</v>
      </c>
      <c r="BX165" s="8" cm="1">
        <f t="array" aca="1" ref="BX165" ca="1">BW165-_xlfn.XLOOKUP(BX$1,Cdel!$B$1:$KC$1,IF(ROUNDUP(BW165,0)=6,Cdel!$B$8:$KC$8,IF(ROUNDUP(BW165,0)=5,Cdel!$B$9:$KC$9,IF(ROUNDUP(BW165,0)=4,Cdel!$B$10:$KC$10,IF(ROUNDUP(BW165,0)=3,Cdel!$B$11:$KC$11,IF(ROUNDUP(BW165,0)=2,Cdel!$B$12:$KC$12,IF(ROUNDUP(BW165,0)=1,Cdel!$B$13:$KC$13)))))))</f>
        <v>0.15266412487523595</v>
      </c>
      <c r="BY165" s="8" cm="1">
        <f t="array" aca="1" ref="BY165" ca="1">BX165-_xlfn.XLOOKUP(BY$1,Cdel!$B$1:$KC$1,IF(ROUNDUP(BX165,0)=6,Cdel!$B$8:$KC$8,IF(ROUNDUP(BX165,0)=5,Cdel!$B$9:$KC$9,IF(ROUNDUP(BX165,0)=4,Cdel!$B$10:$KC$10,IF(ROUNDUP(BX165,0)=3,Cdel!$B$11:$KC$11,IF(ROUNDUP(BX165,0)=2,Cdel!$B$12:$KC$12,IF(ROUNDUP(BX165,0)=1,Cdel!$B$13:$KC$13)))))))</f>
        <v>0.14844103116396171</v>
      </c>
      <c r="BZ165" s="8" cm="1">
        <f t="array" aca="1" ref="BZ165" ca="1">BY165-_xlfn.XLOOKUP(BZ$1,Cdel!$B$1:$KC$1,IF(ROUNDUP(BY165,0)=6,Cdel!$B$8:$KC$8,IF(ROUNDUP(BY165,0)=5,Cdel!$B$9:$KC$9,IF(ROUNDUP(BY165,0)=4,Cdel!$B$10:$KC$10,IF(ROUNDUP(BY165,0)=3,Cdel!$B$11:$KC$11,IF(ROUNDUP(BY165,0)=2,Cdel!$B$12:$KC$12,IF(ROUNDUP(BY165,0)=1,Cdel!$B$13:$KC$13)))))))</f>
        <v>0.14433475940092697</v>
      </c>
      <c r="CA165" s="8" cm="1">
        <f t="array" aca="1" ref="CA165" ca="1">BZ165-_xlfn.XLOOKUP(CA$1,Cdel!$B$1:$KC$1,IF(ROUNDUP(BZ165,0)=6,Cdel!$B$8:$KC$8,IF(ROUNDUP(BZ165,0)=5,Cdel!$B$9:$KC$9,IF(ROUNDUP(BZ165,0)=4,Cdel!$B$10:$KC$10,IF(ROUNDUP(BZ165,0)=3,Cdel!$B$11:$KC$11,IF(ROUNDUP(BZ165,0)=2,Cdel!$B$12:$KC$12,IF(ROUNDUP(BZ165,0)=1,Cdel!$B$13:$KC$13)))))))</f>
        <v>0.14034207798188059</v>
      </c>
      <c r="CB165" s="8" cm="1">
        <f t="array" aca="1" ref="CB165" ca="1">CA165-_xlfn.XLOOKUP(CB$1,Cdel!$B$1:$KC$1,IF(ROUNDUP(CA165,0)=6,Cdel!$B$8:$KC$8,IF(ROUNDUP(CA165,0)=5,Cdel!$B$9:$KC$9,IF(ROUNDUP(CA165,0)=4,Cdel!$B$10:$KC$10,IF(ROUNDUP(CA165,0)=3,Cdel!$B$11:$KC$11,IF(ROUNDUP(CA165,0)=2,Cdel!$B$12:$KC$12,IF(ROUNDUP(CA165,0)=1,Cdel!$B$13:$KC$13)))))))</f>
        <v>0.13645984469729719</v>
      </c>
      <c r="CC165" s="8" cm="1">
        <f t="array" aca="1" ref="CC165" ca="1">CB165-_xlfn.XLOOKUP(CC$1,Cdel!$B$1:$KC$1,IF(ROUNDUP(CB165,0)=6,Cdel!$B$8:$KC$8,IF(ROUNDUP(CB165,0)=5,Cdel!$B$9:$KC$9,IF(ROUNDUP(CB165,0)=4,Cdel!$B$10:$KC$10,IF(ROUNDUP(CB165,0)=3,Cdel!$B$11:$KC$11,IF(ROUNDUP(CB165,0)=2,Cdel!$B$12:$KC$12,IF(ROUNDUP(CB165,0)=1,Cdel!$B$13:$KC$13)))))))</f>
        <v>0.1326850042594826</v>
      </c>
      <c r="CD165" s="8" cm="1">
        <f t="array" aca="1" ref="CD165" ca="1">CC165-_xlfn.XLOOKUP(CD$1,Cdel!$B$1:$KC$1,IF(ROUNDUP(CC165,0)=6,Cdel!$B$8:$KC$8,IF(ROUNDUP(CC165,0)=5,Cdel!$B$9:$KC$9,IF(ROUNDUP(CC165,0)=4,Cdel!$B$10:$KC$10,IF(ROUNDUP(CC165,0)=3,Cdel!$B$11:$KC$11,IF(ROUNDUP(CC165,0)=2,Cdel!$B$12:$KC$12,IF(ROUNDUP(CC165,0)=1,Cdel!$B$13:$KC$13)))))))</f>
        <v>0.12901458589808598</v>
      </c>
      <c r="CE165" s="8" cm="1">
        <f t="array" aca="1" ref="CE165" ca="1">CD165-_xlfn.XLOOKUP(CE$1,Cdel!$B$1:$KC$1,IF(ROUNDUP(CD165,0)=6,Cdel!$B$8:$KC$8,IF(ROUNDUP(CD165,0)=5,Cdel!$B$9:$KC$9,IF(ROUNDUP(CD165,0)=4,Cdel!$B$10:$KC$10,IF(ROUNDUP(CD165,0)=3,Cdel!$B$11:$KC$11,IF(ROUNDUP(CD165,0)=2,Cdel!$B$12:$KC$12,IF(ROUNDUP(CD165,0)=1,Cdel!$B$13:$KC$13)))))))</f>
        <v>0.12544570102212621</v>
      </c>
      <c r="CF165" s="8" cm="1">
        <f t="array" aca="1" ref="CF165" ca="1">CE165-_xlfn.XLOOKUP(CF$1,Cdel!$B$1:$KC$1,IF(ROUNDUP(CE165,0)=6,Cdel!$B$8:$KC$8,IF(ROUNDUP(CE165,0)=5,Cdel!$B$9:$KC$9,IF(ROUNDUP(CE165,0)=4,Cdel!$B$10:$KC$10,IF(ROUNDUP(CE165,0)=3,Cdel!$B$11:$KC$11,IF(ROUNDUP(CE165,0)=2,Cdel!$B$12:$KC$12,IF(ROUNDUP(CE165,0)=1,Cdel!$B$13:$KC$13)))))))</f>
        <v>0.12197554094669345</v>
      </c>
      <c r="CG165" s="8" cm="1">
        <f t="array" aca="1" ref="CG165" ca="1">CF165-_xlfn.XLOOKUP(CG$1,Cdel!$B$1:$KC$1,IF(ROUNDUP(CF165,0)=6,Cdel!$B$8:$KC$8,IF(ROUNDUP(CF165,0)=5,Cdel!$B$9:$KC$9,IF(ROUNDUP(CF165,0)=4,Cdel!$B$10:$KC$10,IF(ROUNDUP(CF165,0)=3,Cdel!$B$11:$KC$11,IF(ROUNDUP(CF165,0)=2,Cdel!$B$12:$KC$12,IF(ROUNDUP(CF165,0)=1,Cdel!$B$13:$KC$13)))))))</f>
        <v>0.11860137468253529</v>
      </c>
      <c r="CH165" s="8" cm="1">
        <f t="array" aca="1" ref="CH165" ca="1">CG165-_xlfn.XLOOKUP(CH$1,Cdel!$B$1:$KC$1,IF(ROUNDUP(CG165,0)=6,Cdel!$B$8:$KC$8,IF(ROUNDUP(CG165,0)=5,Cdel!$B$9:$KC$9,IF(ROUNDUP(CG165,0)=4,Cdel!$B$10:$KC$10,IF(ROUNDUP(CG165,0)=3,Cdel!$B$11:$KC$11,IF(ROUNDUP(CG165,0)=2,Cdel!$B$12:$KC$12,IF(ROUNDUP(CG165,0)=1,Cdel!$B$13:$KC$13)))))))</f>
        <v>0.11532054678678946</v>
      </c>
      <c r="CI165" s="8" cm="1">
        <f t="array" aca="1" ref="CI165" ca="1">CH165-_xlfn.XLOOKUP(CI$1,Cdel!$B$1:$KC$1,IF(ROUNDUP(CH165,0)=6,Cdel!$B$8:$KC$8,IF(ROUNDUP(CH165,0)=5,Cdel!$B$9:$KC$9,IF(ROUNDUP(CH165,0)=4,Cdel!$B$10:$KC$10,IF(ROUNDUP(CH165,0)=3,Cdel!$B$11:$KC$11,IF(ROUNDUP(CH165,0)=2,Cdel!$B$12:$KC$12,IF(ROUNDUP(CH165,0)=1,Cdel!$B$13:$KC$13)))))))</f>
        <v>0.11213047527317092</v>
      </c>
      <c r="CJ165" s="8" cm="1">
        <f t="array" aca="1" ref="CJ165" ca="1">CI165-_xlfn.XLOOKUP(CJ$1,Cdel!$B$1:$KC$1,IF(ROUNDUP(CI165,0)=6,Cdel!$B$8:$KC$8,IF(ROUNDUP(CI165,0)=5,Cdel!$B$9:$KC$9,IF(ROUNDUP(CI165,0)=4,Cdel!$B$10:$KC$10,IF(ROUNDUP(CI165,0)=3,Cdel!$B$11:$KC$11,IF(ROUNDUP(CI165,0)=2,Cdel!$B$12:$KC$12,IF(ROUNDUP(CI165,0)=1,Cdel!$B$13:$KC$13)))))))</f>
        <v>0.10902864957996819</v>
      </c>
      <c r="CK165" s="8" cm="1">
        <f t="array" aca="1" ref="CK165" ca="1">CJ165-_xlfn.XLOOKUP(CK$1,Cdel!$B$1:$KC$1,IF(ROUNDUP(CJ165,0)=6,Cdel!$B$8:$KC$8,IF(ROUNDUP(CJ165,0)=5,Cdel!$B$9:$KC$9,IF(ROUNDUP(CJ165,0)=4,Cdel!$B$10:$KC$10,IF(ROUNDUP(CJ165,0)=3,Cdel!$B$11:$KC$11,IF(ROUNDUP(CJ165,0)=2,Cdel!$B$12:$KC$12,IF(ROUNDUP(CJ165,0)=1,Cdel!$B$13:$KC$13)))))))</f>
        <v>0.10601262859425081</v>
      </c>
      <c r="CL165" s="8" cm="1">
        <f t="array" aca="1" ref="CL165" ca="1">CK165-_xlfn.XLOOKUP(CL$1,Cdel!$B$1:$KC$1,IF(ROUNDUP(CK165,0)=6,Cdel!$B$8:$KC$8,IF(ROUNDUP(CK165,0)=5,Cdel!$B$9:$KC$9,IF(ROUNDUP(CK165,0)=4,Cdel!$B$10:$KC$10,IF(ROUNDUP(CK165,0)=3,Cdel!$B$11:$KC$11,IF(ROUNDUP(CK165,0)=2,Cdel!$B$12:$KC$12,IF(ROUNDUP(CK165,0)=1,Cdel!$B$13:$KC$13)))))))</f>
        <v>0.10308003873073238</v>
      </c>
      <c r="CM165" s="8" cm="1">
        <f t="array" aca="1" ref="CM165" ca="1">CL165-_xlfn.XLOOKUP(CM$1,Cdel!$B$1:$KC$1,IF(ROUNDUP(CL165,0)=6,Cdel!$B$8:$KC$8,IF(ROUNDUP(CL165,0)=5,Cdel!$B$9:$KC$9,IF(ROUNDUP(CL165,0)=4,Cdel!$B$10:$KC$10,IF(ROUNDUP(CL165,0)=3,Cdel!$B$11:$KC$11,IF(ROUNDUP(CL165,0)=2,Cdel!$B$12:$KC$12,IF(ROUNDUP(CL165,0)=1,Cdel!$B$13:$KC$13)))))))</f>
        <v>0.10022857206377694</v>
      </c>
      <c r="CN165" s="8" cm="1">
        <f t="array" aca="1" ref="CN165" ca="1">CM165-_xlfn.XLOOKUP(CN$1,Cdel!$B$1:$KC$1,IF(ROUNDUP(CM165,0)=6,Cdel!$B$8:$KC$8,IF(ROUNDUP(CM165,0)=5,Cdel!$B$9:$KC$9,IF(ROUNDUP(CM165,0)=4,Cdel!$B$10:$KC$10,IF(ROUNDUP(CM165,0)=3,Cdel!$B$11:$KC$11,IF(ROUNDUP(CM165,0)=2,Cdel!$B$12:$KC$12,IF(ROUNDUP(CM165,0)=1,Cdel!$B$13:$KC$13)))))))</f>
        <v>9.7455984511079438E-2</v>
      </c>
      <c r="CO165" s="8" cm="1">
        <f t="array" aca="1" ref="CO165" ca="1">CN165-_xlfn.XLOOKUP(CO$1,Cdel!$B$1:$KC$1,IF(ROUNDUP(CN165,0)=6,Cdel!$B$8:$KC$8,IF(ROUNDUP(CN165,0)=5,Cdel!$B$9:$KC$9,IF(ROUNDUP(CN165,0)=4,Cdel!$B$10:$KC$10,IF(ROUNDUP(CN165,0)=3,Cdel!$B$11:$KC$11,IF(ROUNDUP(CN165,0)=2,Cdel!$B$12:$KC$12,IF(ROUNDUP(CN165,0)=1,Cdel!$B$13:$KC$13)))))))</f>
        <v>9.4760094067590325E-2</v>
      </c>
      <c r="CP165" s="8" cm="1">
        <f t="array" aca="1" ref="CP165" ca="1">CO165-_xlfn.XLOOKUP(CP$1,Cdel!$B$1:$KC$1,IF(ROUNDUP(CO165,0)=6,Cdel!$B$8:$KC$8,IF(ROUNDUP(CO165,0)=5,Cdel!$B$9:$KC$9,IF(ROUNDUP(CO165,0)=4,Cdel!$B$10:$KC$10,IF(ROUNDUP(CO165,0)=3,Cdel!$B$11:$KC$11,IF(ROUNDUP(CO165,0)=2,Cdel!$B$12:$KC$12,IF(ROUNDUP(CO165,0)=1,Cdel!$B$13:$KC$13)))))))</f>
        <v>9.213877908829414E-2</v>
      </c>
      <c r="CQ165" s="8" cm="1">
        <f t="array" aca="1" ref="CQ165" ca="1">CP165-_xlfn.XLOOKUP(CQ$1,Cdel!$B$1:$KC$1,IF(ROUNDUP(CP165,0)=6,Cdel!$B$8:$KC$8,IF(ROUNDUP(CP165,0)=5,Cdel!$B$9:$KC$9,IF(ROUNDUP(CP165,0)=4,Cdel!$B$10:$KC$10,IF(ROUNDUP(CP165,0)=3,Cdel!$B$11:$KC$11,IF(ROUNDUP(CP165,0)=2,Cdel!$B$12:$KC$12,IF(ROUNDUP(CP165,0)=1,Cdel!$B$13:$KC$13)))))))</f>
        <v>8.958997661849151E-2</v>
      </c>
      <c r="CR165" s="8" cm="1">
        <f t="array" aca="1" ref="CR165" ca="1">CQ165-_xlfn.XLOOKUP(CR$1,Cdel!$B$1:$KC$1,IF(ROUNDUP(CQ165,0)=6,Cdel!$B$8:$KC$8,IF(ROUNDUP(CQ165,0)=5,Cdel!$B$9:$KC$9,IF(ROUNDUP(CQ165,0)=4,Cdel!$B$10:$KC$10,IF(ROUNDUP(CQ165,0)=3,Cdel!$B$11:$KC$11,IF(ROUNDUP(CQ165,0)=2,Cdel!$B$12:$KC$12,IF(ROUNDUP(CQ165,0)=1,Cdel!$B$13:$KC$13)))))))</f>
        <v>8.7111680770269428E-2</v>
      </c>
      <c r="CS165" s="8" cm="1">
        <f t="array" aca="1" ref="CS165" ca="1">CR165-_xlfn.XLOOKUP(CS$1,Cdel!$B$1:$KC$1,IF(ROUNDUP(CR165,0)=6,Cdel!$B$8:$KC$8,IF(ROUNDUP(CR165,0)=5,Cdel!$B$9:$KC$9,IF(ROUNDUP(CR165,0)=4,Cdel!$B$10:$KC$10,IF(ROUNDUP(CR165,0)=3,Cdel!$B$11:$KC$11,IF(ROUNDUP(CR165,0)=2,Cdel!$B$12:$KC$12,IF(ROUNDUP(CR165,0)=1,Cdel!$B$13:$KC$13)))))))</f>
        <v>8.4701941143883033E-2</v>
      </c>
      <c r="CT165" s="8" cm="1">
        <f t="array" aca="1" ref="CT165" ca="1">CS165-_xlfn.XLOOKUP(CT$1,Cdel!$B$1:$KC$1,IF(ROUNDUP(CS165,0)=6,Cdel!$B$8:$KC$8,IF(ROUNDUP(CS165,0)=5,Cdel!$B$9:$KC$9,IF(ROUNDUP(CS165,0)=4,Cdel!$B$10:$KC$10,IF(ROUNDUP(CS165,0)=3,Cdel!$B$11:$KC$11,IF(ROUNDUP(CS165,0)=2,Cdel!$B$12:$KC$12,IF(ROUNDUP(CS165,0)=1,Cdel!$B$13:$KC$13)))))))</f>
        <v>8.2358861292806146E-2</v>
      </c>
      <c r="CU165" s="8" cm="1">
        <f t="array" aca="1" ref="CU165" ca="1">CT165-_xlfn.XLOOKUP(CU$1,Cdel!$B$1:$KC$1,IF(ROUNDUP(CT165,0)=6,Cdel!$B$8:$KC$8,IF(ROUNDUP(CT165,0)=5,Cdel!$B$9:$KC$9,IF(ROUNDUP(CT165,0)=4,Cdel!$B$10:$KC$10,IF(ROUNDUP(CT165,0)=3,Cdel!$B$11:$KC$11,IF(ROUNDUP(CT165,0)=2,Cdel!$B$12:$KC$12,IF(ROUNDUP(CT165,0)=1,Cdel!$B$13:$KC$13)))))))</f>
        <v>8.0080597231242237E-2</v>
      </c>
      <c r="CV165" s="8" cm="1">
        <f t="array" aca="1" ref="CV165" ca="1">CU165-_xlfn.XLOOKUP(CV$1,Cdel!$B$1:$KC$1,IF(ROUNDUP(CU165,0)=6,Cdel!$B$8:$KC$8,IF(ROUNDUP(CU165,0)=5,Cdel!$B$9:$KC$9,IF(ROUNDUP(CU165,0)=4,Cdel!$B$10:$KC$10,IF(ROUNDUP(CU165,0)=3,Cdel!$B$11:$KC$11,IF(ROUNDUP(CU165,0)=2,Cdel!$B$12:$KC$12,IF(ROUNDUP(CU165,0)=1,Cdel!$B$13:$KC$13)))))))</f>
        <v>7.7865355982921922E-2</v>
      </c>
      <c r="CW165" s="8" cm="1">
        <f t="array" aca="1" ref="CW165" ca="1">CV165-_xlfn.XLOOKUP(CW$1,Cdel!$B$1:$KC$1,IF(ROUNDUP(CV165,0)=6,Cdel!$B$8:$KC$8,IF(ROUNDUP(CV165,0)=5,Cdel!$B$9:$KC$9,IF(ROUNDUP(CV165,0)=4,Cdel!$B$10:$KC$10,IF(ROUNDUP(CV165,0)=3,Cdel!$B$11:$KC$11,IF(ROUNDUP(CV165,0)=2,Cdel!$B$12:$KC$12,IF(ROUNDUP(CV165,0)=1,Cdel!$B$13:$KC$13)))))))</f>
        <v>7.5711394170044521E-2</v>
      </c>
      <c r="CX165" s="8" cm="1">
        <f t="array" aca="1" ref="CX165" ca="1">CW165-_xlfn.XLOOKUP(CX$1,Cdel!$B$1:$KC$1,IF(ROUNDUP(CW165,0)=6,Cdel!$B$8:$KC$8,IF(ROUNDUP(CW165,0)=5,Cdel!$B$9:$KC$9,IF(ROUNDUP(CW165,0)=4,Cdel!$B$10:$KC$10,IF(ROUNDUP(CW165,0)=3,Cdel!$B$11:$KC$11,IF(ROUNDUP(CW165,0)=2,Cdel!$B$12:$KC$12,IF(ROUNDUP(CW165,0)=1,Cdel!$B$13:$KC$13)))))))</f>
        <v>7.3617016641252989E-2</v>
      </c>
      <c r="CY165" s="8" cm="1">
        <f t="array" aca="1" ref="CY165" ca="1">CX165-_xlfn.XLOOKUP(CY$1,Cdel!$B$1:$KC$1,IF(ROUNDUP(CX165,0)=6,Cdel!$B$8:$KC$8,IF(ROUNDUP(CX165,0)=5,Cdel!$B$9:$KC$9,IF(ROUNDUP(CX165,0)=4,Cdel!$B$10:$KC$10,IF(ROUNDUP(CX165,0)=3,Cdel!$B$11:$KC$11,IF(ROUNDUP(CX165,0)=2,Cdel!$B$12:$KC$12,IF(ROUNDUP(CX165,0)=1,Cdel!$B$13:$KC$13)))))))</f>
        <v>7.1580575137562955E-2</v>
      </c>
      <c r="CZ165" s="8" cm="1">
        <f t="array" aca="1" ref="CZ165" ca="1">CY165-_xlfn.XLOOKUP(CZ$1,Cdel!$B$1:$KC$1,IF(ROUNDUP(CY165,0)=6,Cdel!$B$8:$KC$8,IF(ROUNDUP(CY165,0)=5,Cdel!$B$9:$KC$9,IF(ROUNDUP(CY165,0)=4,Cdel!$B$10:$KC$10,IF(ROUNDUP(CY165,0)=3,Cdel!$B$11:$KC$11,IF(ROUNDUP(CY165,0)=2,Cdel!$B$12:$KC$12,IF(ROUNDUP(CY165,0)=1,Cdel!$B$13:$KC$13)))))))</f>
        <v>6.9600466995195648E-2</v>
      </c>
      <c r="DA165" s="8" cm="1">
        <f t="array" aca="1" ref="DA165" ca="1">CZ165-_xlfn.XLOOKUP(DA$1,Cdel!$B$1:$KC$1,IF(ROUNDUP(CZ165,0)=6,Cdel!$B$8:$KC$8,IF(ROUNDUP(CZ165,0)=5,Cdel!$B$9:$KC$9,IF(ROUNDUP(CZ165,0)=4,Cdel!$B$10:$KC$10,IF(ROUNDUP(CZ165,0)=3,Cdel!$B$11:$KC$11,IF(ROUNDUP(CZ165,0)=2,Cdel!$B$12:$KC$12,IF(ROUNDUP(CZ165,0)=1,Cdel!$B$13:$KC$13)))))))</f>
        <v>6.767513388429372E-2</v>
      </c>
      <c r="DB165" s="8" cm="1">
        <f t="array" aca="1" ref="DB165" ca="1">DA165-_xlfn.XLOOKUP(DB$1,Cdel!$B$1:$KC$1,IF(ROUNDUP(DA165,0)=6,Cdel!$B$8:$KC$8,IF(ROUNDUP(DA165,0)=5,Cdel!$B$9:$KC$9,IF(ROUNDUP(DA165,0)=4,Cdel!$B$10:$KC$10,IF(ROUNDUP(DA165,0)=3,Cdel!$B$11:$KC$11,IF(ROUNDUP(DA165,0)=2,Cdel!$B$12:$KC$12,IF(ROUNDUP(DA165,0)=1,Cdel!$B$13:$KC$13)))))))</f>
        <v>6.5803060582527689E-2</v>
      </c>
      <c r="DC165" s="8" cm="1">
        <f t="array" aca="1" ref="DC165" ca="1">DB165-_xlfn.XLOOKUP(DC$1,Cdel!$B$1:$KC$1,IF(ROUNDUP(DB165,0)=6,Cdel!$B$8:$KC$8,IF(ROUNDUP(DB165,0)=5,Cdel!$B$9:$KC$9,IF(ROUNDUP(DB165,0)=4,Cdel!$B$10:$KC$10,IF(ROUNDUP(DB165,0)=3,Cdel!$B$11:$KC$11,IF(ROUNDUP(DB165,0)=2,Cdel!$B$12:$KC$12,IF(ROUNDUP(DB165,0)=1,Cdel!$B$13:$KC$13)))))))</f>
        <v>6.3982773782627747E-2</v>
      </c>
      <c r="DD165" s="8" cm="1">
        <f t="array" aca="1" ref="DD165" ca="1">DC165-_xlfn.XLOOKUP(DD$1,Cdel!$B$1:$KC$1,IF(ROUNDUP(DC165,0)=6,Cdel!$B$8:$KC$8,IF(ROUNDUP(DC165,0)=5,Cdel!$B$9:$KC$9,IF(ROUNDUP(DC165,0)=4,Cdel!$B$10:$KC$10,IF(ROUNDUP(DC165,0)=3,Cdel!$B$11:$KC$11,IF(ROUNDUP(DC165,0)=2,Cdel!$B$12:$KC$12,IF(ROUNDUP(DC165,0)=1,Cdel!$B$13:$KC$13)))))))</f>
        <v>6.2212840932902087E-2</v>
      </c>
    </row>
    <row r="166" spans="1:108" x14ac:dyDescent="0.15">
      <c r="A166" s="3" t="s">
        <v>184</v>
      </c>
      <c r="B166" s="3" t="s">
        <v>6</v>
      </c>
      <c r="C166" s="3" t="s">
        <v>184</v>
      </c>
      <c r="D166" s="2">
        <v>0</v>
      </c>
      <c r="E166" s="2">
        <v>1980</v>
      </c>
      <c r="F166" s="3"/>
      <c r="G166" s="4">
        <f t="shared" ca="1" si="4"/>
        <v>46</v>
      </c>
      <c r="H166">
        <f ca="1">_xlfn.LET(
_xlpm.score,_xlfn.XLOOKUP(G166,DecayFns!$A$2:$A$289,DecayFns!$N$2:$N$289),
IF(D166=1,IF(_xlpm.score=6,_xlpm.score,_xlpm.score+1),IF(_xlpm.score=1,_xlpm.score,_xlpm.score-1)
))</f>
        <v>1</v>
      </c>
      <c r="I166" s="7" cm="1">
        <f t="array" aca="1" ref="I166" ca="1">H166-_xlfn.XLOOKUP(I$1,Cdel!$B$1:$KC$1,IF(ROUNDUP(H166,0)=6,Cdel!$B$8:$KC$8,IF(ROUNDUP(H166,0)=5,Cdel!$B$9:$KC$9,IF(ROUNDUP(H166,0)=4,Cdel!$B$10:$KC$10,IF(ROUNDUP(H166,0)=3,Cdel!$B$11:$KC$11,IF(ROUNDUP(H166,0)=2,Cdel!$B$12:$KC$12,IF(ROUNDUP(H166,0)=1,Cdel!$B$13:$KC$13)))))))</f>
        <v>1</v>
      </c>
      <c r="J166" s="8" cm="1">
        <f t="array" aca="1" ref="J166" ca="1">I166-_xlfn.XLOOKUP(J$1,Cdel!$B$1:$KC$1,IF(ROUNDUP(I166,0)=6,Cdel!$B$8:$KC$8,IF(ROUNDUP(I166,0)=5,Cdel!$B$9:$KC$9,IF(ROUNDUP(I166,0)=4,Cdel!$B$10:$KC$10,IF(ROUNDUP(I166,0)=3,Cdel!$B$11:$KC$11,IF(ROUNDUP(I166,0)=2,Cdel!$B$12:$KC$12,IF(ROUNDUP(I166,0)=1,Cdel!$B$13:$KC$13)))))))</f>
        <v>0.97233735355490014</v>
      </c>
      <c r="K166" s="8" cm="1">
        <f t="array" aca="1" ref="K166" ca="1">J166-_xlfn.XLOOKUP(K$1,Cdel!$B$1:$KC$1,IF(ROUNDUP(J166,0)=6,Cdel!$B$8:$KC$8,IF(ROUNDUP(J166,0)=5,Cdel!$B$9:$KC$9,IF(ROUNDUP(J166,0)=4,Cdel!$B$10:$KC$10,IF(ROUNDUP(J166,0)=3,Cdel!$B$11:$KC$11,IF(ROUNDUP(J166,0)=2,Cdel!$B$12:$KC$12,IF(ROUNDUP(J166,0)=1,Cdel!$B$13:$KC$13)))))))</f>
        <v>0.94543992911814678</v>
      </c>
      <c r="L166" s="8" cm="1">
        <f t="array" aca="1" ref="L166" ca="1">K166-_xlfn.XLOOKUP(L$1,Cdel!$B$1:$KC$1,IF(ROUNDUP(K166,0)=6,Cdel!$B$8:$KC$8,IF(ROUNDUP(K166,0)=5,Cdel!$B$9:$KC$9,IF(ROUNDUP(K166,0)=4,Cdel!$B$10:$KC$10,IF(ROUNDUP(K166,0)=3,Cdel!$B$11:$KC$11,IF(ROUNDUP(K166,0)=2,Cdel!$B$12:$KC$12,IF(ROUNDUP(K166,0)=1,Cdel!$B$13:$KC$13)))))))</f>
        <v>0.91928655862387121</v>
      </c>
      <c r="M166" s="8" cm="1">
        <f t="array" aca="1" ref="M166" ca="1">L166-_xlfn.XLOOKUP(M$1,Cdel!$B$1:$KC$1,IF(ROUNDUP(L166,0)=6,Cdel!$B$8:$KC$8,IF(ROUNDUP(L166,0)=5,Cdel!$B$9:$KC$9,IF(ROUNDUP(L166,0)=4,Cdel!$B$10:$KC$10,IF(ROUNDUP(L166,0)=3,Cdel!$B$11:$KC$11,IF(ROUNDUP(L166,0)=2,Cdel!$B$12:$KC$12,IF(ROUNDUP(L166,0)=1,Cdel!$B$13:$KC$13)))))))</f>
        <v>0.89385665957092642</v>
      </c>
      <c r="N166" s="8" cm="1">
        <f t="array" aca="1" ref="N166" ca="1">M166-_xlfn.XLOOKUP(N$1,Cdel!$B$1:$KC$1,IF(ROUNDUP(M166,0)=6,Cdel!$B$8:$KC$8,IF(ROUNDUP(M166,0)=5,Cdel!$B$9:$KC$9,IF(ROUNDUP(M166,0)=4,Cdel!$B$10:$KC$10,IF(ROUNDUP(M166,0)=3,Cdel!$B$11:$KC$11,IF(ROUNDUP(M166,0)=2,Cdel!$B$12:$KC$12,IF(ROUNDUP(M166,0)=1,Cdel!$B$13:$KC$13)))))))</f>
        <v>0.86913021882461783</v>
      </c>
      <c r="O166" s="8" cm="1">
        <f t="array" aca="1" ref="O166" ca="1">N166-_xlfn.XLOOKUP(O$1,Cdel!$B$1:$KC$1,IF(ROUNDUP(N166,0)=6,Cdel!$B$8:$KC$8,IF(ROUNDUP(N166,0)=5,Cdel!$B$9:$KC$9,IF(ROUNDUP(N166,0)=4,Cdel!$B$10:$KC$10,IF(ROUNDUP(N166,0)=3,Cdel!$B$11:$KC$11,IF(ROUNDUP(N166,0)=2,Cdel!$B$12:$KC$12,IF(ROUNDUP(N166,0)=1,Cdel!$B$13:$KC$13)))))))</f>
        <v>0.84508777686652015</v>
      </c>
      <c r="P166" s="8" cm="1">
        <f t="array" aca="1" ref="P166" ca="1">O166-_xlfn.XLOOKUP(P$1,Cdel!$B$1:$KC$1,IF(ROUNDUP(O166,0)=6,Cdel!$B$8:$KC$8,IF(ROUNDUP(O166,0)=5,Cdel!$B$9:$KC$9,IF(ROUNDUP(O166,0)=4,Cdel!$B$10:$KC$10,IF(ROUNDUP(O166,0)=3,Cdel!$B$11:$KC$11,IF(ROUNDUP(O166,0)=2,Cdel!$B$12:$KC$12,IF(ROUNDUP(O166,0)=1,Cdel!$B$13:$KC$13)))))))</f>
        <v>0.82171041247998611</v>
      </c>
      <c r="Q166" s="8" cm="1">
        <f t="array" aca="1" ref="Q166" ca="1">P166-_xlfn.XLOOKUP(Q$1,Cdel!$B$1:$KC$1,IF(ROUNDUP(P166,0)=6,Cdel!$B$8:$KC$8,IF(ROUNDUP(P166,0)=5,Cdel!$B$9:$KC$9,IF(ROUNDUP(P166,0)=4,Cdel!$B$10:$KC$10,IF(ROUNDUP(P166,0)=3,Cdel!$B$11:$KC$11,IF(ROUNDUP(P166,0)=2,Cdel!$B$12:$KC$12,IF(ROUNDUP(P166,0)=1,Cdel!$B$13:$KC$13)))))))</f>
        <v>0.79897972785929505</v>
      </c>
      <c r="R166" s="8" cm="1">
        <f t="array" aca="1" ref="R166" ca="1">Q166-_xlfn.XLOOKUP(R$1,Cdel!$B$1:$KC$1,IF(ROUNDUP(Q166,0)=6,Cdel!$B$8:$KC$8,IF(ROUNDUP(Q166,0)=5,Cdel!$B$9:$KC$9,IF(ROUNDUP(Q166,0)=4,Cdel!$B$10:$KC$10,IF(ROUNDUP(Q166,0)=3,Cdel!$B$11:$KC$11,IF(ROUNDUP(Q166,0)=2,Cdel!$B$12:$KC$12,IF(ROUNDUP(Q166,0)=1,Cdel!$B$13:$KC$13)))))))</f>
        <v>0.77687783413072131</v>
      </c>
      <c r="S166" s="8" cm="1">
        <f t="array" aca="1" ref="S166" ca="1">R166-_xlfn.XLOOKUP(S$1,Cdel!$B$1:$KC$1,IF(ROUNDUP(R166,0)=6,Cdel!$B$8:$KC$8,IF(ROUNDUP(R166,0)=5,Cdel!$B$9:$KC$9,IF(ROUNDUP(R166,0)=4,Cdel!$B$10:$KC$10,IF(ROUNDUP(R166,0)=3,Cdel!$B$11:$KC$11,IF(ROUNDUP(R166,0)=2,Cdel!$B$12:$KC$12,IF(ROUNDUP(R166,0)=1,Cdel!$B$13:$KC$13)))))))</f>
        <v>0.7553873372741281</v>
      </c>
      <c r="T166" s="8" cm="1">
        <f t="array" aca="1" ref="T166" ca="1">S166-_xlfn.XLOOKUP(T$1,Cdel!$B$1:$KC$1,IF(ROUNDUP(S166,0)=6,Cdel!$B$8:$KC$8,IF(ROUNDUP(S166,0)=5,Cdel!$B$9:$KC$9,IF(ROUNDUP(S166,0)=4,Cdel!$B$10:$KC$10,IF(ROUNDUP(S166,0)=3,Cdel!$B$11:$KC$11,IF(ROUNDUP(S166,0)=2,Cdel!$B$12:$KC$12,IF(ROUNDUP(S166,0)=1,Cdel!$B$13:$KC$13)))))))</f>
        <v>0.73449132443400855</v>
      </c>
      <c r="U166" s="8" cm="1">
        <f t="array" aca="1" ref="U166" ca="1">T166-_xlfn.XLOOKUP(U$1,Cdel!$B$1:$KC$1,IF(ROUNDUP(T166,0)=6,Cdel!$B$8:$KC$8,IF(ROUNDUP(T166,0)=5,Cdel!$B$9:$KC$9,IF(ROUNDUP(T166,0)=4,Cdel!$B$10:$KC$10,IF(ROUNDUP(T166,0)=3,Cdel!$B$11:$KC$11,IF(ROUNDUP(T166,0)=2,Cdel!$B$12:$KC$12,IF(ROUNDUP(T166,0)=1,Cdel!$B$13:$KC$13)))))))</f>
        <v>0.7141733506091974</v>
      </c>
      <c r="V166" s="8" cm="1">
        <f t="array" aca="1" ref="V166" ca="1">U166-_xlfn.XLOOKUP(V$1,Cdel!$B$1:$KC$1,IF(ROUNDUP(U166,0)=6,Cdel!$B$8:$KC$8,IF(ROUNDUP(U166,0)=5,Cdel!$B$9:$KC$9,IF(ROUNDUP(U166,0)=4,Cdel!$B$10:$KC$10,IF(ROUNDUP(U166,0)=3,Cdel!$B$11:$KC$11,IF(ROUNDUP(U166,0)=2,Cdel!$B$12:$KC$12,IF(ROUNDUP(U166,0)=1,Cdel!$B$13:$KC$13)))))))</f>
        <v>0.6944174257107828</v>
      </c>
      <c r="W166" s="8" cm="1">
        <f t="array" aca="1" ref="W166" ca="1">V166-_xlfn.XLOOKUP(W$1,Cdel!$B$1:$KC$1,IF(ROUNDUP(V166,0)=6,Cdel!$B$8:$KC$8,IF(ROUNDUP(V166,0)=5,Cdel!$B$9:$KC$9,IF(ROUNDUP(V166,0)=4,Cdel!$B$10:$KC$10,IF(ROUNDUP(V166,0)=3,Cdel!$B$11:$KC$11,IF(ROUNDUP(V166,0)=2,Cdel!$B$12:$KC$12,IF(ROUNDUP(V166,0)=1,Cdel!$B$13:$KC$13)))))))</f>
        <v>0.67520800197802899</v>
      </c>
      <c r="X166" s="8" cm="1">
        <f t="array" aca="1" ref="X166" ca="1">W166-_xlfn.XLOOKUP(X$1,Cdel!$B$1:$KC$1,IF(ROUNDUP(W166,0)=6,Cdel!$B$8:$KC$8,IF(ROUNDUP(W166,0)=5,Cdel!$B$9:$KC$9,IF(ROUNDUP(W166,0)=4,Cdel!$B$10:$KC$10,IF(ROUNDUP(W166,0)=3,Cdel!$B$11:$KC$11,IF(ROUNDUP(W166,0)=2,Cdel!$B$12:$KC$12,IF(ROUNDUP(W166,0)=1,Cdel!$B$13:$KC$13)))))))</f>
        <v>0.65652996174240841</v>
      </c>
      <c r="Y166" s="8" cm="1">
        <f t="array" aca="1" ref="Y166" ca="1">X166-_xlfn.XLOOKUP(Y$1,Cdel!$B$1:$KC$1,IF(ROUNDUP(X166,0)=6,Cdel!$B$8:$KC$8,IF(ROUNDUP(X166,0)=5,Cdel!$B$9:$KC$9,IF(ROUNDUP(X166,0)=4,Cdel!$B$10:$KC$10,IF(ROUNDUP(X166,0)=3,Cdel!$B$11:$KC$11,IF(ROUNDUP(X166,0)=2,Cdel!$B$12:$KC$12,IF(ROUNDUP(X166,0)=1,Cdel!$B$13:$KC$13)))))))</f>
        <v>0.63836860553011321</v>
      </c>
      <c r="Z166" s="8" cm="1">
        <f t="array" aca="1" ref="Z166" ca="1">Y166-_xlfn.XLOOKUP(Z$1,Cdel!$B$1:$KC$1,IF(ROUNDUP(Y166,0)=6,Cdel!$B$8:$KC$8,IF(ROUNDUP(Y166,0)=5,Cdel!$B$9:$KC$9,IF(ROUNDUP(Y166,0)=4,Cdel!$B$10:$KC$10,IF(ROUNDUP(Y166,0)=3,Cdel!$B$11:$KC$11,IF(ROUNDUP(Y166,0)=2,Cdel!$B$12:$KC$12,IF(ROUNDUP(Y166,0)=1,Cdel!$B$13:$KC$13)))))))</f>
        <v>0.62070964049368227</v>
      </c>
      <c r="AA166" s="8" cm="1">
        <f t="array" aca="1" ref="AA166" ca="1">Z166-_xlfn.XLOOKUP(AA$1,Cdel!$B$1:$KC$1,IF(ROUNDUP(Z166,0)=6,Cdel!$B$8:$KC$8,IF(ROUNDUP(Z166,0)=5,Cdel!$B$9:$KC$9,IF(ROUNDUP(Z166,0)=4,Cdel!$B$10:$KC$10,IF(ROUNDUP(Z166,0)=3,Cdel!$B$11:$KC$11,IF(ROUNDUP(Z166,0)=2,Cdel!$B$12:$KC$12,IF(ROUNDUP(Z166,0)=1,Cdel!$B$13:$KC$13)))))))</f>
        <v>0.60353916916364048</v>
      </c>
      <c r="AB166" s="8" cm="1">
        <f t="array" aca="1" ref="AB166" ca="1">AA166-_xlfn.XLOOKUP(AB$1,Cdel!$B$1:$KC$1,IF(ROUNDUP(AA166,0)=6,Cdel!$B$8:$KC$8,IF(ROUNDUP(AA166,0)=5,Cdel!$B$9:$KC$9,IF(ROUNDUP(AA166,0)=4,Cdel!$B$10:$KC$10,IF(ROUNDUP(AA166,0)=3,Cdel!$B$11:$KC$11,IF(ROUNDUP(AA166,0)=2,Cdel!$B$12:$KC$12,IF(ROUNDUP(AA166,0)=1,Cdel!$B$13:$KC$13)))))))</f>
        <v>0.58684367851129737</v>
      </c>
      <c r="AC166" s="8" cm="1">
        <f t="array" aca="1" ref="AC166" ca="1">AB166-_xlfn.XLOOKUP(AC$1,Cdel!$B$1:$KC$1,IF(ROUNDUP(AB166,0)=6,Cdel!$B$8:$KC$8,IF(ROUNDUP(AB166,0)=5,Cdel!$B$9:$KC$9,IF(ROUNDUP(AB166,0)=4,Cdel!$B$10:$KC$10,IF(ROUNDUP(AB166,0)=3,Cdel!$B$11:$KC$11,IF(ROUNDUP(AB166,0)=2,Cdel!$B$12:$KC$12,IF(ROUNDUP(AB166,0)=1,Cdel!$B$13:$KC$13)))))))</f>
        <v>0.57061002931409743</v>
      </c>
      <c r="AD166" s="8" cm="1">
        <f t="array" aca="1" ref="AD166" ca="1">AC166-_xlfn.XLOOKUP(AD$1,Cdel!$B$1:$KC$1,IF(ROUNDUP(AC166,0)=6,Cdel!$B$8:$KC$8,IF(ROUNDUP(AC166,0)=5,Cdel!$B$9:$KC$9,IF(ROUNDUP(AC166,0)=4,Cdel!$B$10:$KC$10,IF(ROUNDUP(AC166,0)=3,Cdel!$B$11:$KC$11,IF(ROUNDUP(AC166,0)=2,Cdel!$B$12:$KC$12,IF(ROUNDUP(AC166,0)=1,Cdel!$B$13:$KC$13)))))))</f>
        <v>0.55482544581515347</v>
      </c>
      <c r="AE166" s="8" cm="1">
        <f t="array" aca="1" ref="AE166" ca="1">AD166-_xlfn.XLOOKUP(AE$1,Cdel!$B$1:$KC$1,IF(ROUNDUP(AD166,0)=6,Cdel!$B$8:$KC$8,IF(ROUNDUP(AD166,0)=5,Cdel!$B$9:$KC$9,IF(ROUNDUP(AD166,0)=4,Cdel!$B$10:$KC$10,IF(ROUNDUP(AD166,0)=3,Cdel!$B$11:$KC$11,IF(ROUNDUP(AD166,0)=2,Cdel!$B$12:$KC$12,IF(ROUNDUP(AD166,0)=1,Cdel!$B$13:$KC$13)))))))</f>
        <v>0.53947750566882391</v>
      </c>
      <c r="AF166" s="8" cm="1">
        <f t="array" aca="1" ref="AF166" ca="1">AE166-_xlfn.XLOOKUP(AF$1,Cdel!$B$1:$KC$1,IF(ROUNDUP(AE166,0)=6,Cdel!$B$8:$KC$8,IF(ROUNDUP(AE166,0)=5,Cdel!$B$9:$KC$9,IF(ROUNDUP(AE166,0)=4,Cdel!$B$10:$KC$10,IF(ROUNDUP(AE166,0)=3,Cdel!$B$11:$KC$11,IF(ROUNDUP(AE166,0)=2,Cdel!$B$12:$KC$12,IF(ROUNDUP(AE166,0)=1,Cdel!$B$13:$KC$13)))))))</f>
        <v>0.52455413016442287</v>
      </c>
      <c r="AG166" s="8" cm="1">
        <f t="array" aca="1" ref="AG166" ca="1">AF166-_xlfn.XLOOKUP(AG$1,Cdel!$B$1:$KC$1,IF(ROUNDUP(AF166,0)=6,Cdel!$B$8:$KC$8,IF(ROUNDUP(AF166,0)=5,Cdel!$B$9:$KC$9,IF(ROUNDUP(AF166,0)=4,Cdel!$B$10:$KC$10,IF(ROUNDUP(AF166,0)=3,Cdel!$B$11:$KC$11,IF(ROUNDUP(AF166,0)=2,Cdel!$B$12:$KC$12,IF(ROUNDUP(AF166,0)=1,Cdel!$B$13:$KC$13)))))))</f>
        <v>0.51004357472036754</v>
      </c>
      <c r="AH166" s="8" cm="1">
        <f t="array" aca="1" ref="AH166" ca="1">AG166-_xlfn.XLOOKUP(AH$1,Cdel!$B$1:$KC$1,IF(ROUNDUP(AG166,0)=6,Cdel!$B$8:$KC$8,IF(ROUNDUP(AG166,0)=5,Cdel!$B$9:$KC$9,IF(ROUNDUP(AG166,0)=4,Cdel!$B$10:$KC$10,IF(ROUNDUP(AG166,0)=3,Cdel!$B$11:$KC$11,IF(ROUNDUP(AG166,0)=2,Cdel!$B$12:$KC$12,IF(ROUNDUP(AG166,0)=1,Cdel!$B$13:$KC$13)))))))</f>
        <v>0.49593441964128315</v>
      </c>
      <c r="AI166" s="8" cm="1">
        <f t="array" aca="1" ref="AI166" ca="1">AH166-_xlfn.XLOOKUP(AI$1,Cdel!$B$1:$KC$1,IF(ROUNDUP(AH166,0)=6,Cdel!$B$8:$KC$8,IF(ROUNDUP(AH166,0)=5,Cdel!$B$9:$KC$9,IF(ROUNDUP(AH166,0)=4,Cdel!$B$10:$KC$10,IF(ROUNDUP(AH166,0)=3,Cdel!$B$11:$KC$11,IF(ROUNDUP(AH166,0)=2,Cdel!$B$12:$KC$12,IF(ROUNDUP(AH166,0)=1,Cdel!$B$13:$KC$13)))))))</f>
        <v>0.4822155611307905</v>
      </c>
      <c r="AJ166" s="8" cm="1">
        <f t="array" aca="1" ref="AJ166" ca="1">AI166-_xlfn.XLOOKUP(AJ$1,Cdel!$B$1:$KC$1,IF(ROUNDUP(AI166,0)=6,Cdel!$B$8:$KC$8,IF(ROUNDUP(AI166,0)=5,Cdel!$B$9:$KC$9,IF(ROUNDUP(AI166,0)=4,Cdel!$B$10:$KC$10,IF(ROUNDUP(AI166,0)=3,Cdel!$B$11:$KC$11,IF(ROUNDUP(AI166,0)=2,Cdel!$B$12:$KC$12,IF(ROUNDUP(AI166,0)=1,Cdel!$B$13:$KC$13)))))))</f>
        <v>0.46887620255290396</v>
      </c>
      <c r="AK166" s="8" cm="1">
        <f t="array" aca="1" ref="AK166" ca="1">AJ166-_xlfn.XLOOKUP(AK$1,Cdel!$B$1:$KC$1,IF(ROUNDUP(AJ166,0)=6,Cdel!$B$8:$KC$8,IF(ROUNDUP(AJ166,0)=5,Cdel!$B$9:$KC$9,IF(ROUNDUP(AJ166,0)=4,Cdel!$B$10:$KC$10,IF(ROUNDUP(AJ166,0)=3,Cdel!$B$11:$KC$11,IF(ROUNDUP(AJ166,0)=2,Cdel!$B$12:$KC$12,IF(ROUNDUP(AJ166,0)=1,Cdel!$B$13:$KC$13)))))))</f>
        <v>0.45590584593516198</v>
      </c>
      <c r="AL166" s="8" cm="1">
        <f t="array" aca="1" ref="AL166" ca="1">AK166-_xlfn.XLOOKUP(AL$1,Cdel!$B$1:$KC$1,IF(ROUNDUP(AK166,0)=6,Cdel!$B$8:$KC$8,IF(ROUNDUP(AK166,0)=5,Cdel!$B$9:$KC$9,IF(ROUNDUP(AK166,0)=4,Cdel!$B$10:$KC$10,IF(ROUNDUP(AK166,0)=3,Cdel!$B$11:$KC$11,IF(ROUNDUP(AK166,0)=2,Cdel!$B$12:$KC$12,IF(ROUNDUP(AK166,0)=1,Cdel!$B$13:$KC$13)))))))</f>
        <v>0.44329428370680335</v>
      </c>
      <c r="AM166" s="8" cm="1">
        <f t="array" aca="1" ref="AM166" ca="1">AL166-_xlfn.XLOOKUP(AM$1,Cdel!$B$1:$KC$1,IF(ROUNDUP(AL166,0)=6,Cdel!$B$8:$KC$8,IF(ROUNDUP(AL166,0)=5,Cdel!$B$9:$KC$9,IF(ROUNDUP(AL166,0)=4,Cdel!$B$10:$KC$10,IF(ROUNDUP(AL166,0)=3,Cdel!$B$11:$KC$11,IF(ROUNDUP(AL166,0)=2,Cdel!$B$12:$KC$12,IF(ROUNDUP(AL166,0)=1,Cdel!$B$13:$KC$13)))))))</f>
        <v>0.4310315906654883</v>
      </c>
      <c r="AN166" s="8" cm="1">
        <f t="array" aca="1" ref="AN166" ca="1">AM166-_xlfn.XLOOKUP(AN$1,Cdel!$B$1:$KC$1,IF(ROUNDUP(AM166,0)=6,Cdel!$B$8:$KC$8,IF(ROUNDUP(AM166,0)=5,Cdel!$B$9:$KC$9,IF(ROUNDUP(AM166,0)=4,Cdel!$B$10:$KC$10,IF(ROUNDUP(AM166,0)=3,Cdel!$B$11:$KC$11,IF(ROUNDUP(AM166,0)=2,Cdel!$B$12:$KC$12,IF(ROUNDUP(AM166,0)=1,Cdel!$B$13:$KC$13)))))))</f>
        <v>0.41910811616623983</v>
      </c>
      <c r="AO166" s="8" cm="1">
        <f t="array" aca="1" ref="AO166" ca="1">AN166-_xlfn.XLOOKUP(AO$1,Cdel!$B$1:$KC$1,IF(ROUNDUP(AN166,0)=6,Cdel!$B$8:$KC$8,IF(ROUNDUP(AN166,0)=5,Cdel!$B$9:$KC$9,IF(ROUNDUP(AN166,0)=4,Cdel!$B$10:$KC$10,IF(ROUNDUP(AN166,0)=3,Cdel!$B$11:$KC$11,IF(ROUNDUP(AN166,0)=2,Cdel!$B$12:$KC$12,IF(ROUNDUP(AN166,0)=1,Cdel!$B$13:$KC$13)))))))</f>
        <v>0.40751447652646128</v>
      </c>
      <c r="AP166" s="8" cm="1">
        <f t="array" aca="1" ref="AP166" ca="1">AO166-_xlfn.XLOOKUP(AP$1,Cdel!$B$1:$KC$1,IF(ROUNDUP(AO166,0)=6,Cdel!$B$8:$KC$8,IF(ROUNDUP(AO166,0)=5,Cdel!$B$9:$KC$9,IF(ROUNDUP(AO166,0)=4,Cdel!$B$10:$KC$10,IF(ROUNDUP(AO166,0)=3,Cdel!$B$11:$KC$11,IF(ROUNDUP(AO166,0)=2,Cdel!$B$12:$KC$12,IF(ROUNDUP(AO166,0)=1,Cdel!$B$13:$KC$13)))))))</f>
        <v>0.39624154764104985</v>
      </c>
      <c r="AQ166" s="8" cm="1">
        <f t="array" aca="1" ref="AQ166" ca="1">AP166-_xlfn.XLOOKUP(AQ$1,Cdel!$B$1:$KC$1,IF(ROUNDUP(AP166,0)=6,Cdel!$B$8:$KC$8,IF(ROUNDUP(AP166,0)=5,Cdel!$B$9:$KC$9,IF(ROUNDUP(AP166,0)=4,Cdel!$B$10:$KC$10,IF(ROUNDUP(AP166,0)=3,Cdel!$B$11:$KC$11,IF(ROUNDUP(AP166,0)=2,Cdel!$B$12:$KC$12,IF(ROUNDUP(AP166,0)=1,Cdel!$B$13:$KC$13)))))))</f>
        <v>0.38528045780179626</v>
      </c>
      <c r="AR166" s="8" cm="1">
        <f t="array" aca="1" ref="AR166" ca="1">AQ166-_xlfn.XLOOKUP(AR$1,Cdel!$B$1:$KC$1,IF(ROUNDUP(AQ166,0)=6,Cdel!$B$8:$KC$8,IF(ROUNDUP(AQ166,0)=5,Cdel!$B$9:$KC$9,IF(ROUNDUP(AQ166,0)=4,Cdel!$B$10:$KC$10,IF(ROUNDUP(AQ166,0)=3,Cdel!$B$11:$KC$11,IF(ROUNDUP(AQ166,0)=2,Cdel!$B$12:$KC$12,IF(ROUNDUP(AQ166,0)=1,Cdel!$B$13:$KC$13)))))))</f>
        <v>0.37462258071541898</v>
      </c>
      <c r="AS166" s="8" cm="1">
        <f t="array" aca="1" ref="AS166" ca="1">AR166-_xlfn.XLOOKUP(AS$1,Cdel!$B$1:$KC$1,IF(ROUNDUP(AR166,0)=6,Cdel!$B$8:$KC$8,IF(ROUNDUP(AR166,0)=5,Cdel!$B$9:$KC$9,IF(ROUNDUP(AR166,0)=4,Cdel!$B$10:$KC$10,IF(ROUNDUP(AR166,0)=3,Cdel!$B$11:$KC$11,IF(ROUNDUP(AR166,0)=2,Cdel!$B$12:$KC$12,IF(ROUNDUP(AR166,0)=1,Cdel!$B$13:$KC$13)))))))</f>
        <v>0.36425952871473738</v>
      </c>
      <c r="AT166" s="8" cm="1">
        <f t="array" aca="1" ref="AT166" ca="1">AS166-_xlfn.XLOOKUP(AT$1,Cdel!$B$1:$KC$1,IF(ROUNDUP(AS166,0)=6,Cdel!$B$8:$KC$8,IF(ROUNDUP(AS166,0)=5,Cdel!$B$9:$KC$9,IF(ROUNDUP(AS166,0)=4,Cdel!$B$10:$KC$10,IF(ROUNDUP(AS166,0)=3,Cdel!$B$11:$KC$11,IF(ROUNDUP(AS166,0)=2,Cdel!$B$12:$KC$12,IF(ROUNDUP(AS166,0)=1,Cdel!$B$13:$KC$13)))))))</f>
        <v>0.3541831461576429</v>
      </c>
      <c r="AU166" s="8" cm="1">
        <f t="array" aca="1" ref="AU166" ca="1">AT166-_xlfn.XLOOKUP(AU$1,Cdel!$B$1:$KC$1,IF(ROUNDUP(AT166,0)=6,Cdel!$B$8:$KC$8,IF(ROUNDUP(AT166,0)=5,Cdel!$B$9:$KC$9,IF(ROUNDUP(AT166,0)=4,Cdel!$B$10:$KC$10,IF(ROUNDUP(AT166,0)=3,Cdel!$B$11:$KC$11,IF(ROUNDUP(AT166,0)=2,Cdel!$B$12:$KC$12,IF(ROUNDUP(AT166,0)=1,Cdel!$B$13:$KC$13)))))))</f>
        <v>0.34438550300867093</v>
      </c>
      <c r="AV166" s="8" cm="1">
        <f t="array" aca="1" ref="AV166" ca="1">AU166-_xlfn.XLOOKUP(AV$1,Cdel!$B$1:$KC$1,IF(ROUNDUP(AU166,0)=6,Cdel!$B$8:$KC$8,IF(ROUNDUP(AU166,0)=5,Cdel!$B$9:$KC$9,IF(ROUNDUP(AU166,0)=4,Cdel!$B$10:$KC$10,IF(ROUNDUP(AU166,0)=3,Cdel!$B$11:$KC$11,IF(ROUNDUP(AU166,0)=2,Cdel!$B$12:$KC$12,IF(ROUNDUP(AU166,0)=1,Cdel!$B$13:$KC$13)))))))</f>
        <v>0.33485888859812413</v>
      </c>
      <c r="AW166" s="8" cm="1">
        <f t="array" aca="1" ref="AW166" ca="1">AV166-_xlfn.XLOOKUP(AW$1,Cdel!$B$1:$KC$1,IF(ROUNDUP(AV166,0)=6,Cdel!$B$8:$KC$8,IF(ROUNDUP(AV166,0)=5,Cdel!$B$9:$KC$9,IF(ROUNDUP(AV166,0)=4,Cdel!$B$10:$KC$10,IF(ROUNDUP(AV166,0)=3,Cdel!$B$11:$KC$11,IF(ROUNDUP(AV166,0)=2,Cdel!$B$12:$KC$12,IF(ROUNDUP(AV166,0)=1,Cdel!$B$13:$KC$13)))))))</f>
        <v>0.3255958055538351</v>
      </c>
      <c r="AX166" s="8" cm="1">
        <f t="array" aca="1" ref="AX166" ca="1">AW166-_xlfn.XLOOKUP(AX$1,Cdel!$B$1:$KC$1,IF(ROUNDUP(AW166,0)=6,Cdel!$B$8:$KC$8,IF(ROUNDUP(AW166,0)=5,Cdel!$B$9:$KC$9,IF(ROUNDUP(AW166,0)=4,Cdel!$B$10:$KC$10,IF(ROUNDUP(AW166,0)=3,Cdel!$B$11:$KC$11,IF(ROUNDUP(AW166,0)=2,Cdel!$B$12:$KC$12,IF(ROUNDUP(AW166,0)=1,Cdel!$B$13:$KC$13)))))))</f>
        <v>0.31658896390079194</v>
      </c>
      <c r="AY166" s="8" cm="1">
        <f t="array" aca="1" ref="AY166" ca="1">AX166-_xlfn.XLOOKUP(AY$1,Cdel!$B$1:$KC$1,IF(ROUNDUP(AX166,0)=6,Cdel!$B$8:$KC$8,IF(ROUNDUP(AX166,0)=5,Cdel!$B$9:$KC$9,IF(ROUNDUP(AX166,0)=4,Cdel!$B$10:$KC$10,IF(ROUNDUP(AX166,0)=3,Cdel!$B$11:$KC$11,IF(ROUNDUP(AX166,0)=2,Cdel!$B$12:$KC$12,IF(ROUNDUP(AX166,0)=1,Cdel!$B$13:$KC$13)))))))</f>
        <v>0.3078312753239838</v>
      </c>
      <c r="AZ166" s="8" cm="1">
        <f t="array" aca="1" ref="AZ166" ca="1">AY166-_xlfn.XLOOKUP(AZ$1,Cdel!$B$1:$KC$1,IF(ROUNDUP(AY166,0)=6,Cdel!$B$8:$KC$8,IF(ROUNDUP(AY166,0)=5,Cdel!$B$9:$KC$9,IF(ROUNDUP(AY166,0)=4,Cdel!$B$10:$KC$10,IF(ROUNDUP(AY166,0)=3,Cdel!$B$11:$KC$11,IF(ROUNDUP(AY166,0)=2,Cdel!$B$12:$KC$12,IF(ROUNDUP(AY166,0)=1,Cdel!$B$13:$KC$13)))))))</f>
        <v>0.29931584758995222</v>
      </c>
      <c r="BA166" s="8" cm="1">
        <f t="array" aca="1" ref="BA166" ca="1">AZ166-_xlfn.XLOOKUP(BA$1,Cdel!$B$1:$KC$1,IF(ROUNDUP(AZ166,0)=6,Cdel!$B$8:$KC$8,IF(ROUNDUP(AZ166,0)=5,Cdel!$B$9:$KC$9,IF(ROUNDUP(AZ166,0)=4,Cdel!$B$10:$KC$10,IF(ROUNDUP(AZ166,0)=3,Cdel!$B$11:$KC$11,IF(ROUNDUP(AZ166,0)=2,Cdel!$B$12:$KC$12,IF(ROUNDUP(AZ166,0)=1,Cdel!$B$13:$KC$13)))))))</f>
        <v>0.29103597912265594</v>
      </c>
      <c r="BB166" s="8" cm="1">
        <f t="array" aca="1" ref="BB166" ca="1">BA166-_xlfn.XLOOKUP(BB$1,Cdel!$B$1:$KC$1,IF(ROUNDUP(BA166,0)=6,Cdel!$B$8:$KC$8,IF(ROUNDUP(BA166,0)=5,Cdel!$B$9:$KC$9,IF(ROUNDUP(BA166,0)=4,Cdel!$B$10:$KC$10,IF(ROUNDUP(BA166,0)=3,Cdel!$B$11:$KC$11,IF(ROUNDUP(BA166,0)=2,Cdel!$B$12:$KC$12,IF(ROUNDUP(BA166,0)=1,Cdel!$B$13:$KC$13)))))))</f>
        <v>0.28298515372938249</v>
      </c>
      <c r="BC166" s="8" cm="1">
        <f t="array" aca="1" ref="BC166" ca="1">BB166-_xlfn.XLOOKUP(BC$1,Cdel!$B$1:$KC$1,IF(ROUNDUP(BB166,0)=6,Cdel!$B$8:$KC$8,IF(ROUNDUP(BB166,0)=5,Cdel!$B$9:$KC$9,IF(ROUNDUP(BB166,0)=4,Cdel!$B$10:$KC$10,IF(ROUNDUP(BB166,0)=3,Cdel!$B$11:$KC$11,IF(ROUNDUP(BB166,0)=2,Cdel!$B$12:$KC$12,IF(ROUNDUP(BB166,0)=1,Cdel!$B$13:$KC$13)))))))</f>
        <v>0.27515703547255432</v>
      </c>
      <c r="BD166" s="8" cm="1">
        <f t="array" aca="1" ref="BD166" ca="1">BC166-_xlfn.XLOOKUP(BD$1,Cdel!$B$1:$KC$1,IF(ROUNDUP(BC166,0)=6,Cdel!$B$8:$KC$8,IF(ROUNDUP(BC166,0)=5,Cdel!$B$9:$KC$9,IF(ROUNDUP(BC166,0)=4,Cdel!$B$10:$KC$10,IF(ROUNDUP(BC166,0)=3,Cdel!$B$11:$KC$11,IF(ROUNDUP(BC166,0)=2,Cdel!$B$12:$KC$12,IF(ROUNDUP(BC166,0)=1,Cdel!$B$13:$KC$13)))))))</f>
        <v>0.26754546368339521</v>
      </c>
      <c r="BE166" s="8" cm="1">
        <f t="array" aca="1" ref="BE166" ca="1">BD166-_xlfn.XLOOKUP(BE$1,Cdel!$B$1:$KC$1,IF(ROUNDUP(BD166,0)=6,Cdel!$B$8:$KC$8,IF(ROUNDUP(BD166,0)=5,Cdel!$B$9:$KC$9,IF(ROUNDUP(BD166,0)=4,Cdel!$B$10:$KC$10,IF(ROUNDUP(BD166,0)=3,Cdel!$B$11:$KC$11,IF(ROUNDUP(BD166,0)=2,Cdel!$B$12:$KC$12,IF(ROUNDUP(BD166,0)=1,Cdel!$B$13:$KC$13)))))))</f>
        <v>0.26014444811353121</v>
      </c>
      <c r="BF166" s="8" cm="1">
        <f t="array" aca="1" ref="BF166" ca="1">BE166-_xlfn.XLOOKUP(BF$1,Cdel!$B$1:$KC$1,IF(ROUNDUP(BE166,0)=6,Cdel!$B$8:$KC$8,IF(ROUNDUP(BE166,0)=5,Cdel!$B$9:$KC$9,IF(ROUNDUP(BE166,0)=4,Cdel!$B$10:$KC$10,IF(ROUNDUP(BE166,0)=3,Cdel!$B$11:$KC$11,IF(ROUNDUP(BE166,0)=2,Cdel!$B$12:$KC$12,IF(ROUNDUP(BE166,0)=1,Cdel!$B$13:$KC$13)))))))</f>
        <v>0.25294816422071092</v>
      </c>
      <c r="BG166" s="8" cm="1">
        <f t="array" aca="1" ref="BG166" ca="1">BF166-_xlfn.XLOOKUP(BG$1,Cdel!$B$1:$KC$1,IF(ROUNDUP(BF166,0)=6,Cdel!$B$8:$KC$8,IF(ROUNDUP(BF166,0)=5,Cdel!$B$9:$KC$9,IF(ROUNDUP(BF166,0)=4,Cdel!$B$10:$KC$10,IF(ROUNDUP(BF166,0)=3,Cdel!$B$11:$KC$11,IF(ROUNDUP(BF166,0)=2,Cdel!$B$12:$KC$12,IF(ROUNDUP(BF166,0)=1,Cdel!$B$13:$KC$13)))))))</f>
        <v>0.24595094858493632</v>
      </c>
      <c r="BH166" s="8" cm="1">
        <f t="array" aca="1" ref="BH166" ca="1">BG166-_xlfn.XLOOKUP(BH$1,Cdel!$B$1:$KC$1,IF(ROUNDUP(BG166,0)=6,Cdel!$B$8:$KC$8,IF(ROUNDUP(BG166,0)=5,Cdel!$B$9:$KC$9,IF(ROUNDUP(BG166,0)=4,Cdel!$B$10:$KC$10,IF(ROUNDUP(BG166,0)=3,Cdel!$B$11:$KC$11,IF(ROUNDUP(BG166,0)=2,Cdel!$B$12:$KC$12,IF(ROUNDUP(BG166,0)=1,Cdel!$B$13:$KC$13)))))))</f>
        <v>0.23914729445139427</v>
      </c>
      <c r="BI166" s="8" cm="1">
        <f t="array" aca="1" ref="BI166" ca="1">BH166-_xlfn.XLOOKUP(BI$1,Cdel!$B$1:$KC$1,IF(ROUNDUP(BH166,0)=6,Cdel!$B$8:$KC$8,IF(ROUNDUP(BH166,0)=5,Cdel!$B$9:$KC$9,IF(ROUNDUP(BH166,0)=4,Cdel!$B$10:$KC$10,IF(ROUNDUP(BH166,0)=3,Cdel!$B$11:$KC$11,IF(ROUNDUP(BH166,0)=2,Cdel!$B$12:$KC$12,IF(ROUNDUP(BH166,0)=1,Cdel!$B$13:$KC$13)))))))</f>
        <v>0.23253184739668317</v>
      </c>
      <c r="BJ166" s="8" cm="1">
        <f t="array" aca="1" ref="BJ166" ca="1">BI166-_xlfn.XLOOKUP(BJ$1,Cdel!$B$1:$KC$1,IF(ROUNDUP(BI166,0)=6,Cdel!$B$8:$KC$8,IF(ROUNDUP(BI166,0)=5,Cdel!$B$9:$KC$9,IF(ROUNDUP(BI166,0)=4,Cdel!$B$10:$KC$10,IF(ROUNDUP(BI166,0)=3,Cdel!$B$11:$KC$11,IF(ROUNDUP(BI166,0)=2,Cdel!$B$12:$KC$12,IF(ROUNDUP(BI166,0)=1,Cdel!$B$13:$KC$13)))))))</f>
        <v>0.2260994011149228</v>
      </c>
      <c r="BK166" s="8" cm="1">
        <f t="array" aca="1" ref="BK166" ca="1">BJ166-_xlfn.XLOOKUP(BK$1,Cdel!$B$1:$KC$1,IF(ROUNDUP(BJ166,0)=6,Cdel!$B$8:$KC$8,IF(ROUNDUP(BJ166,0)=5,Cdel!$B$9:$KC$9,IF(ROUNDUP(BJ166,0)=4,Cdel!$B$10:$KC$10,IF(ROUNDUP(BJ166,0)=3,Cdel!$B$11:$KC$11,IF(ROUNDUP(BJ166,0)=2,Cdel!$B$12:$KC$12,IF(ROUNDUP(BJ166,0)=1,Cdel!$B$13:$KC$13)))))))</f>
        <v>0.21984489332043183</v>
      </c>
      <c r="BL166" s="8" cm="1">
        <f t="array" aca="1" ref="BL166" ca="1">BK166-_xlfn.XLOOKUP(BL$1,Cdel!$B$1:$KC$1,IF(ROUNDUP(BK166,0)=6,Cdel!$B$8:$KC$8,IF(ROUNDUP(BK166,0)=5,Cdel!$B$9:$KC$9,IF(ROUNDUP(BK166,0)=4,Cdel!$B$10:$KC$10,IF(ROUNDUP(BK166,0)=3,Cdel!$B$11:$KC$11,IF(ROUNDUP(BK166,0)=2,Cdel!$B$12:$KC$12,IF(ROUNDUP(BK166,0)=1,Cdel!$B$13:$KC$13)))))))</f>
        <v>0.21376340176374803</v>
      </c>
      <c r="BM166" s="8" cm="1">
        <f t="array" aca="1" ref="BM166" ca="1">BL166-_xlfn.XLOOKUP(BM$1,Cdel!$B$1:$KC$1,IF(ROUNDUP(BL166,0)=6,Cdel!$B$8:$KC$8,IF(ROUNDUP(BL166,0)=5,Cdel!$B$9:$KC$9,IF(ROUNDUP(BL166,0)=4,Cdel!$B$10:$KC$10,IF(ROUNDUP(BL166,0)=3,Cdel!$B$11:$KC$11,IF(ROUNDUP(BL166,0)=2,Cdel!$B$12:$KC$12,IF(ROUNDUP(BL166,0)=1,Cdel!$B$13:$KC$13)))))))</f>
        <v>0.20785014035785565</v>
      </c>
      <c r="BN166" s="8" cm="1">
        <f t="array" aca="1" ref="BN166" ca="1">BM166-_xlfn.XLOOKUP(BN$1,Cdel!$B$1:$KC$1,IF(ROUNDUP(BM166,0)=6,Cdel!$B$8:$KC$8,IF(ROUNDUP(BM166,0)=5,Cdel!$B$9:$KC$9,IF(ROUNDUP(BM166,0)=4,Cdel!$B$10:$KC$10,IF(ROUNDUP(BM166,0)=3,Cdel!$B$11:$KC$11,IF(ROUNDUP(BM166,0)=2,Cdel!$B$12:$KC$12,IF(ROUNDUP(BM166,0)=1,Cdel!$B$13:$KC$13)))))))</f>
        <v>0.20210045541157187</v>
      </c>
      <c r="BO166" s="8" cm="1">
        <f t="array" aca="1" ref="BO166" ca="1">BN166-_xlfn.XLOOKUP(BO$1,Cdel!$B$1:$KC$1,IF(ROUNDUP(BN166,0)=6,Cdel!$B$8:$KC$8,IF(ROUNDUP(BN166,0)=5,Cdel!$B$9:$KC$9,IF(ROUNDUP(BN166,0)=4,Cdel!$B$10:$KC$10,IF(ROUNDUP(BN166,0)=3,Cdel!$B$11:$KC$11,IF(ROUNDUP(BN166,0)=2,Cdel!$B$12:$KC$12,IF(ROUNDUP(BN166,0)=1,Cdel!$B$13:$KC$13)))))))</f>
        <v>0.19650982196712788</v>
      </c>
      <c r="BP166" s="8" cm="1">
        <f t="array" aca="1" ref="BP166" ca="1">BO166-_xlfn.XLOOKUP(BP$1,Cdel!$B$1:$KC$1,IF(ROUNDUP(BO166,0)=6,Cdel!$B$8:$KC$8,IF(ROUNDUP(BO166,0)=5,Cdel!$B$9:$KC$9,IF(ROUNDUP(BO166,0)=4,Cdel!$B$10:$KC$10,IF(ROUNDUP(BO166,0)=3,Cdel!$B$11:$KC$11,IF(ROUNDUP(BO166,0)=2,Cdel!$B$12:$KC$12,IF(ROUNDUP(BO166,0)=1,Cdel!$B$13:$KC$13)))))))</f>
        <v>0.19107384023906174</v>
      </c>
      <c r="BQ166" s="8" cm="1">
        <f t="array" aca="1" ref="BQ166" ca="1">BP166-_xlfn.XLOOKUP(BQ$1,Cdel!$B$1:$KC$1,IF(ROUNDUP(BP166,0)=6,Cdel!$B$8:$KC$8,IF(ROUNDUP(BP166,0)=5,Cdel!$B$9:$KC$9,IF(ROUNDUP(BP166,0)=4,Cdel!$B$10:$KC$10,IF(ROUNDUP(BP166,0)=3,Cdel!$B$11:$KC$11,IF(ROUNDUP(BP166,0)=2,Cdel!$B$12:$KC$12,IF(ROUNDUP(BP166,0)=1,Cdel!$B$13:$KC$13)))))))</f>
        <v>0.18578823215162105</v>
      </c>
      <c r="BR166" s="8" cm="1">
        <f t="array" aca="1" ref="BR166" ca="1">BQ166-_xlfn.XLOOKUP(BR$1,Cdel!$B$1:$KC$1,IF(ROUNDUP(BQ166,0)=6,Cdel!$B$8:$KC$8,IF(ROUNDUP(BQ166,0)=5,Cdel!$B$9:$KC$9,IF(ROUNDUP(BQ166,0)=4,Cdel!$B$10:$KC$10,IF(ROUNDUP(BQ166,0)=3,Cdel!$B$11:$KC$11,IF(ROUNDUP(BQ166,0)=2,Cdel!$B$12:$KC$12,IF(ROUNDUP(BQ166,0)=1,Cdel!$B$13:$KC$13)))))))</f>
        <v>0.18064883797195061</v>
      </c>
      <c r="BS166" s="8" cm="1">
        <f t="array" aca="1" ref="BS166" ca="1">BR166-_xlfn.XLOOKUP(BS$1,Cdel!$B$1:$KC$1,IF(ROUNDUP(BR166,0)=6,Cdel!$B$8:$KC$8,IF(ROUNDUP(BR166,0)=5,Cdel!$B$9:$KC$9,IF(ROUNDUP(BR166,0)=4,Cdel!$B$10:$KC$10,IF(ROUNDUP(BR166,0)=3,Cdel!$B$11:$KC$11,IF(ROUNDUP(BR166,0)=2,Cdel!$B$12:$KC$12,IF(ROUNDUP(BR166,0)=1,Cdel!$B$13:$KC$13)))))))</f>
        <v>0.17565161303641438</v>
      </c>
      <c r="BT166" s="8" cm="1">
        <f t="array" aca="1" ref="BT166" ca="1">BS166-_xlfn.XLOOKUP(BT$1,Cdel!$B$1:$KC$1,IF(ROUNDUP(BS166,0)=6,Cdel!$B$8:$KC$8,IF(ROUNDUP(BS166,0)=5,Cdel!$B$9:$KC$9,IF(ROUNDUP(BS166,0)=4,Cdel!$B$10:$KC$10,IF(ROUNDUP(BS166,0)=3,Cdel!$B$11:$KC$11,IF(ROUNDUP(BS166,0)=2,Cdel!$B$12:$KC$12,IF(ROUNDUP(BS166,0)=1,Cdel!$B$13:$KC$13)))))))</f>
        <v>0.17079262456747657</v>
      </c>
      <c r="BU166" s="8" cm="1">
        <f t="array" aca="1" ref="BU166" ca="1">BT166-_xlfn.XLOOKUP(BU$1,Cdel!$B$1:$KC$1,IF(ROUNDUP(BT166,0)=6,Cdel!$B$8:$KC$8,IF(ROUNDUP(BT166,0)=5,Cdel!$B$9:$KC$9,IF(ROUNDUP(BT166,0)=4,Cdel!$B$10:$KC$10,IF(ROUNDUP(BT166,0)=3,Cdel!$B$11:$KC$11,IF(ROUNDUP(BT166,0)=2,Cdel!$B$12:$KC$12,IF(ROUNDUP(BT166,0)=1,Cdel!$B$13:$KC$13)))))))</f>
        <v>0.16606804857863577</v>
      </c>
      <c r="BV166" s="8" cm="1">
        <f t="array" aca="1" ref="BV166" ca="1">BU166-_xlfn.XLOOKUP(BV$1,Cdel!$B$1:$KC$1,IF(ROUNDUP(BU166,0)=6,Cdel!$B$8:$KC$8,IF(ROUNDUP(BU166,0)=5,Cdel!$B$9:$KC$9,IF(ROUNDUP(BU166,0)=4,Cdel!$B$10:$KC$10,IF(ROUNDUP(BU166,0)=3,Cdel!$B$11:$KC$11,IF(ROUNDUP(BU166,0)=2,Cdel!$B$12:$KC$12,IF(ROUNDUP(BU166,0)=1,Cdel!$B$13:$KC$13)))))))</f>
        <v>0.16147416686497729</v>
      </c>
      <c r="BW166" s="8" cm="1">
        <f t="array" aca="1" ref="BW166" ca="1">BV166-_xlfn.XLOOKUP(BW$1,Cdel!$B$1:$KC$1,IF(ROUNDUP(BV166,0)=6,Cdel!$B$8:$KC$8,IF(ROUNDUP(BV166,0)=5,Cdel!$B$9:$KC$9,IF(ROUNDUP(BV166,0)=4,Cdel!$B$10:$KC$10,IF(ROUNDUP(BV166,0)=3,Cdel!$B$11:$KC$11,IF(ROUNDUP(BV166,0)=2,Cdel!$B$12:$KC$12,IF(ROUNDUP(BV166,0)=1,Cdel!$B$13:$KC$13)))))))</f>
        <v>0.15700736407697438</v>
      </c>
      <c r="BX166" s="8" cm="1">
        <f t="array" aca="1" ref="BX166" ca="1">BW166-_xlfn.XLOOKUP(BX$1,Cdel!$B$1:$KC$1,IF(ROUNDUP(BW166,0)=6,Cdel!$B$8:$KC$8,IF(ROUNDUP(BW166,0)=5,Cdel!$B$9:$KC$9,IF(ROUNDUP(BW166,0)=4,Cdel!$B$10:$KC$10,IF(ROUNDUP(BW166,0)=3,Cdel!$B$11:$KC$11,IF(ROUNDUP(BW166,0)=2,Cdel!$B$12:$KC$12,IF(ROUNDUP(BW166,0)=1,Cdel!$B$13:$KC$13)))))))</f>
        <v>0.15266412487523595</v>
      </c>
      <c r="BY166" s="8" cm="1">
        <f t="array" aca="1" ref="BY166" ca="1">BX166-_xlfn.XLOOKUP(BY$1,Cdel!$B$1:$KC$1,IF(ROUNDUP(BX166,0)=6,Cdel!$B$8:$KC$8,IF(ROUNDUP(BX166,0)=5,Cdel!$B$9:$KC$9,IF(ROUNDUP(BX166,0)=4,Cdel!$B$10:$KC$10,IF(ROUNDUP(BX166,0)=3,Cdel!$B$11:$KC$11,IF(ROUNDUP(BX166,0)=2,Cdel!$B$12:$KC$12,IF(ROUNDUP(BX166,0)=1,Cdel!$B$13:$KC$13)))))))</f>
        <v>0.14844103116396171</v>
      </c>
      <c r="BZ166" s="8" cm="1">
        <f t="array" aca="1" ref="BZ166" ca="1">BY166-_xlfn.XLOOKUP(BZ$1,Cdel!$B$1:$KC$1,IF(ROUNDUP(BY166,0)=6,Cdel!$B$8:$KC$8,IF(ROUNDUP(BY166,0)=5,Cdel!$B$9:$KC$9,IF(ROUNDUP(BY166,0)=4,Cdel!$B$10:$KC$10,IF(ROUNDUP(BY166,0)=3,Cdel!$B$11:$KC$11,IF(ROUNDUP(BY166,0)=2,Cdel!$B$12:$KC$12,IF(ROUNDUP(BY166,0)=1,Cdel!$B$13:$KC$13)))))))</f>
        <v>0.14433475940092697</v>
      </c>
      <c r="CA166" s="8" cm="1">
        <f t="array" aca="1" ref="CA166" ca="1">BZ166-_xlfn.XLOOKUP(CA$1,Cdel!$B$1:$KC$1,IF(ROUNDUP(BZ166,0)=6,Cdel!$B$8:$KC$8,IF(ROUNDUP(BZ166,0)=5,Cdel!$B$9:$KC$9,IF(ROUNDUP(BZ166,0)=4,Cdel!$B$10:$KC$10,IF(ROUNDUP(BZ166,0)=3,Cdel!$B$11:$KC$11,IF(ROUNDUP(BZ166,0)=2,Cdel!$B$12:$KC$12,IF(ROUNDUP(BZ166,0)=1,Cdel!$B$13:$KC$13)))))))</f>
        <v>0.14034207798188059</v>
      </c>
      <c r="CB166" s="8" cm="1">
        <f t="array" aca="1" ref="CB166" ca="1">CA166-_xlfn.XLOOKUP(CB$1,Cdel!$B$1:$KC$1,IF(ROUNDUP(CA166,0)=6,Cdel!$B$8:$KC$8,IF(ROUNDUP(CA166,0)=5,Cdel!$B$9:$KC$9,IF(ROUNDUP(CA166,0)=4,Cdel!$B$10:$KC$10,IF(ROUNDUP(CA166,0)=3,Cdel!$B$11:$KC$11,IF(ROUNDUP(CA166,0)=2,Cdel!$B$12:$KC$12,IF(ROUNDUP(CA166,0)=1,Cdel!$B$13:$KC$13)))))))</f>
        <v>0.13645984469729719</v>
      </c>
      <c r="CC166" s="8" cm="1">
        <f t="array" aca="1" ref="CC166" ca="1">CB166-_xlfn.XLOOKUP(CC$1,Cdel!$B$1:$KC$1,IF(ROUNDUP(CB166,0)=6,Cdel!$B$8:$KC$8,IF(ROUNDUP(CB166,0)=5,Cdel!$B$9:$KC$9,IF(ROUNDUP(CB166,0)=4,Cdel!$B$10:$KC$10,IF(ROUNDUP(CB166,0)=3,Cdel!$B$11:$KC$11,IF(ROUNDUP(CB166,0)=2,Cdel!$B$12:$KC$12,IF(ROUNDUP(CB166,0)=1,Cdel!$B$13:$KC$13)))))))</f>
        <v>0.1326850042594826</v>
      </c>
      <c r="CD166" s="8" cm="1">
        <f t="array" aca="1" ref="CD166" ca="1">CC166-_xlfn.XLOOKUP(CD$1,Cdel!$B$1:$KC$1,IF(ROUNDUP(CC166,0)=6,Cdel!$B$8:$KC$8,IF(ROUNDUP(CC166,0)=5,Cdel!$B$9:$KC$9,IF(ROUNDUP(CC166,0)=4,Cdel!$B$10:$KC$10,IF(ROUNDUP(CC166,0)=3,Cdel!$B$11:$KC$11,IF(ROUNDUP(CC166,0)=2,Cdel!$B$12:$KC$12,IF(ROUNDUP(CC166,0)=1,Cdel!$B$13:$KC$13)))))))</f>
        <v>0.12901458589808598</v>
      </c>
      <c r="CE166" s="8" cm="1">
        <f t="array" aca="1" ref="CE166" ca="1">CD166-_xlfn.XLOOKUP(CE$1,Cdel!$B$1:$KC$1,IF(ROUNDUP(CD166,0)=6,Cdel!$B$8:$KC$8,IF(ROUNDUP(CD166,0)=5,Cdel!$B$9:$KC$9,IF(ROUNDUP(CD166,0)=4,Cdel!$B$10:$KC$10,IF(ROUNDUP(CD166,0)=3,Cdel!$B$11:$KC$11,IF(ROUNDUP(CD166,0)=2,Cdel!$B$12:$KC$12,IF(ROUNDUP(CD166,0)=1,Cdel!$B$13:$KC$13)))))))</f>
        <v>0.12544570102212621</v>
      </c>
      <c r="CF166" s="8" cm="1">
        <f t="array" aca="1" ref="CF166" ca="1">CE166-_xlfn.XLOOKUP(CF$1,Cdel!$B$1:$KC$1,IF(ROUNDUP(CE166,0)=6,Cdel!$B$8:$KC$8,IF(ROUNDUP(CE166,0)=5,Cdel!$B$9:$KC$9,IF(ROUNDUP(CE166,0)=4,Cdel!$B$10:$KC$10,IF(ROUNDUP(CE166,0)=3,Cdel!$B$11:$KC$11,IF(ROUNDUP(CE166,0)=2,Cdel!$B$12:$KC$12,IF(ROUNDUP(CE166,0)=1,Cdel!$B$13:$KC$13)))))))</f>
        <v>0.12197554094669345</v>
      </c>
      <c r="CG166" s="8" cm="1">
        <f t="array" aca="1" ref="CG166" ca="1">CF166-_xlfn.XLOOKUP(CG$1,Cdel!$B$1:$KC$1,IF(ROUNDUP(CF166,0)=6,Cdel!$B$8:$KC$8,IF(ROUNDUP(CF166,0)=5,Cdel!$B$9:$KC$9,IF(ROUNDUP(CF166,0)=4,Cdel!$B$10:$KC$10,IF(ROUNDUP(CF166,0)=3,Cdel!$B$11:$KC$11,IF(ROUNDUP(CF166,0)=2,Cdel!$B$12:$KC$12,IF(ROUNDUP(CF166,0)=1,Cdel!$B$13:$KC$13)))))))</f>
        <v>0.11860137468253529</v>
      </c>
      <c r="CH166" s="8" cm="1">
        <f t="array" aca="1" ref="CH166" ca="1">CG166-_xlfn.XLOOKUP(CH$1,Cdel!$B$1:$KC$1,IF(ROUNDUP(CG166,0)=6,Cdel!$B$8:$KC$8,IF(ROUNDUP(CG166,0)=5,Cdel!$B$9:$KC$9,IF(ROUNDUP(CG166,0)=4,Cdel!$B$10:$KC$10,IF(ROUNDUP(CG166,0)=3,Cdel!$B$11:$KC$11,IF(ROUNDUP(CG166,0)=2,Cdel!$B$12:$KC$12,IF(ROUNDUP(CG166,0)=1,Cdel!$B$13:$KC$13)))))))</f>
        <v>0.11532054678678946</v>
      </c>
      <c r="CI166" s="8" cm="1">
        <f t="array" aca="1" ref="CI166" ca="1">CH166-_xlfn.XLOOKUP(CI$1,Cdel!$B$1:$KC$1,IF(ROUNDUP(CH166,0)=6,Cdel!$B$8:$KC$8,IF(ROUNDUP(CH166,0)=5,Cdel!$B$9:$KC$9,IF(ROUNDUP(CH166,0)=4,Cdel!$B$10:$KC$10,IF(ROUNDUP(CH166,0)=3,Cdel!$B$11:$KC$11,IF(ROUNDUP(CH166,0)=2,Cdel!$B$12:$KC$12,IF(ROUNDUP(CH166,0)=1,Cdel!$B$13:$KC$13)))))))</f>
        <v>0.11213047527317092</v>
      </c>
      <c r="CJ166" s="8" cm="1">
        <f t="array" aca="1" ref="CJ166" ca="1">CI166-_xlfn.XLOOKUP(CJ$1,Cdel!$B$1:$KC$1,IF(ROUNDUP(CI166,0)=6,Cdel!$B$8:$KC$8,IF(ROUNDUP(CI166,0)=5,Cdel!$B$9:$KC$9,IF(ROUNDUP(CI166,0)=4,Cdel!$B$10:$KC$10,IF(ROUNDUP(CI166,0)=3,Cdel!$B$11:$KC$11,IF(ROUNDUP(CI166,0)=2,Cdel!$B$12:$KC$12,IF(ROUNDUP(CI166,0)=1,Cdel!$B$13:$KC$13)))))))</f>
        <v>0.10902864957996819</v>
      </c>
      <c r="CK166" s="8" cm="1">
        <f t="array" aca="1" ref="CK166" ca="1">CJ166-_xlfn.XLOOKUP(CK$1,Cdel!$B$1:$KC$1,IF(ROUNDUP(CJ166,0)=6,Cdel!$B$8:$KC$8,IF(ROUNDUP(CJ166,0)=5,Cdel!$B$9:$KC$9,IF(ROUNDUP(CJ166,0)=4,Cdel!$B$10:$KC$10,IF(ROUNDUP(CJ166,0)=3,Cdel!$B$11:$KC$11,IF(ROUNDUP(CJ166,0)=2,Cdel!$B$12:$KC$12,IF(ROUNDUP(CJ166,0)=1,Cdel!$B$13:$KC$13)))))))</f>
        <v>0.10601262859425081</v>
      </c>
      <c r="CL166" s="8" cm="1">
        <f t="array" aca="1" ref="CL166" ca="1">CK166-_xlfn.XLOOKUP(CL$1,Cdel!$B$1:$KC$1,IF(ROUNDUP(CK166,0)=6,Cdel!$B$8:$KC$8,IF(ROUNDUP(CK166,0)=5,Cdel!$B$9:$KC$9,IF(ROUNDUP(CK166,0)=4,Cdel!$B$10:$KC$10,IF(ROUNDUP(CK166,0)=3,Cdel!$B$11:$KC$11,IF(ROUNDUP(CK166,0)=2,Cdel!$B$12:$KC$12,IF(ROUNDUP(CK166,0)=1,Cdel!$B$13:$KC$13)))))))</f>
        <v>0.10308003873073238</v>
      </c>
      <c r="CM166" s="8" cm="1">
        <f t="array" aca="1" ref="CM166" ca="1">CL166-_xlfn.XLOOKUP(CM$1,Cdel!$B$1:$KC$1,IF(ROUNDUP(CL166,0)=6,Cdel!$B$8:$KC$8,IF(ROUNDUP(CL166,0)=5,Cdel!$B$9:$KC$9,IF(ROUNDUP(CL166,0)=4,Cdel!$B$10:$KC$10,IF(ROUNDUP(CL166,0)=3,Cdel!$B$11:$KC$11,IF(ROUNDUP(CL166,0)=2,Cdel!$B$12:$KC$12,IF(ROUNDUP(CL166,0)=1,Cdel!$B$13:$KC$13)))))))</f>
        <v>0.10022857206377694</v>
      </c>
      <c r="CN166" s="8" cm="1">
        <f t="array" aca="1" ref="CN166" ca="1">CM166-_xlfn.XLOOKUP(CN$1,Cdel!$B$1:$KC$1,IF(ROUNDUP(CM166,0)=6,Cdel!$B$8:$KC$8,IF(ROUNDUP(CM166,0)=5,Cdel!$B$9:$KC$9,IF(ROUNDUP(CM166,0)=4,Cdel!$B$10:$KC$10,IF(ROUNDUP(CM166,0)=3,Cdel!$B$11:$KC$11,IF(ROUNDUP(CM166,0)=2,Cdel!$B$12:$KC$12,IF(ROUNDUP(CM166,0)=1,Cdel!$B$13:$KC$13)))))))</f>
        <v>9.7455984511079438E-2</v>
      </c>
      <c r="CO166" s="8" cm="1">
        <f t="array" aca="1" ref="CO166" ca="1">CN166-_xlfn.XLOOKUP(CO$1,Cdel!$B$1:$KC$1,IF(ROUNDUP(CN166,0)=6,Cdel!$B$8:$KC$8,IF(ROUNDUP(CN166,0)=5,Cdel!$B$9:$KC$9,IF(ROUNDUP(CN166,0)=4,Cdel!$B$10:$KC$10,IF(ROUNDUP(CN166,0)=3,Cdel!$B$11:$KC$11,IF(ROUNDUP(CN166,0)=2,Cdel!$B$12:$KC$12,IF(ROUNDUP(CN166,0)=1,Cdel!$B$13:$KC$13)))))))</f>
        <v>9.4760094067590325E-2</v>
      </c>
      <c r="CP166" s="8" cm="1">
        <f t="array" aca="1" ref="CP166" ca="1">CO166-_xlfn.XLOOKUP(CP$1,Cdel!$B$1:$KC$1,IF(ROUNDUP(CO166,0)=6,Cdel!$B$8:$KC$8,IF(ROUNDUP(CO166,0)=5,Cdel!$B$9:$KC$9,IF(ROUNDUP(CO166,0)=4,Cdel!$B$10:$KC$10,IF(ROUNDUP(CO166,0)=3,Cdel!$B$11:$KC$11,IF(ROUNDUP(CO166,0)=2,Cdel!$B$12:$KC$12,IF(ROUNDUP(CO166,0)=1,Cdel!$B$13:$KC$13)))))))</f>
        <v>9.213877908829414E-2</v>
      </c>
      <c r="CQ166" s="8" cm="1">
        <f t="array" aca="1" ref="CQ166" ca="1">CP166-_xlfn.XLOOKUP(CQ$1,Cdel!$B$1:$KC$1,IF(ROUNDUP(CP166,0)=6,Cdel!$B$8:$KC$8,IF(ROUNDUP(CP166,0)=5,Cdel!$B$9:$KC$9,IF(ROUNDUP(CP166,0)=4,Cdel!$B$10:$KC$10,IF(ROUNDUP(CP166,0)=3,Cdel!$B$11:$KC$11,IF(ROUNDUP(CP166,0)=2,Cdel!$B$12:$KC$12,IF(ROUNDUP(CP166,0)=1,Cdel!$B$13:$KC$13)))))))</f>
        <v>8.958997661849151E-2</v>
      </c>
      <c r="CR166" s="8" cm="1">
        <f t="array" aca="1" ref="CR166" ca="1">CQ166-_xlfn.XLOOKUP(CR$1,Cdel!$B$1:$KC$1,IF(ROUNDUP(CQ166,0)=6,Cdel!$B$8:$KC$8,IF(ROUNDUP(CQ166,0)=5,Cdel!$B$9:$KC$9,IF(ROUNDUP(CQ166,0)=4,Cdel!$B$10:$KC$10,IF(ROUNDUP(CQ166,0)=3,Cdel!$B$11:$KC$11,IF(ROUNDUP(CQ166,0)=2,Cdel!$B$12:$KC$12,IF(ROUNDUP(CQ166,0)=1,Cdel!$B$13:$KC$13)))))))</f>
        <v>8.7111680770269428E-2</v>
      </c>
      <c r="CS166" s="8" cm="1">
        <f t="array" aca="1" ref="CS166" ca="1">CR166-_xlfn.XLOOKUP(CS$1,Cdel!$B$1:$KC$1,IF(ROUNDUP(CR166,0)=6,Cdel!$B$8:$KC$8,IF(ROUNDUP(CR166,0)=5,Cdel!$B$9:$KC$9,IF(ROUNDUP(CR166,0)=4,Cdel!$B$10:$KC$10,IF(ROUNDUP(CR166,0)=3,Cdel!$B$11:$KC$11,IF(ROUNDUP(CR166,0)=2,Cdel!$B$12:$KC$12,IF(ROUNDUP(CR166,0)=1,Cdel!$B$13:$KC$13)))))))</f>
        <v>8.4701941143883033E-2</v>
      </c>
      <c r="CT166" s="8" cm="1">
        <f t="array" aca="1" ref="CT166" ca="1">CS166-_xlfn.XLOOKUP(CT$1,Cdel!$B$1:$KC$1,IF(ROUNDUP(CS166,0)=6,Cdel!$B$8:$KC$8,IF(ROUNDUP(CS166,0)=5,Cdel!$B$9:$KC$9,IF(ROUNDUP(CS166,0)=4,Cdel!$B$10:$KC$10,IF(ROUNDUP(CS166,0)=3,Cdel!$B$11:$KC$11,IF(ROUNDUP(CS166,0)=2,Cdel!$B$12:$KC$12,IF(ROUNDUP(CS166,0)=1,Cdel!$B$13:$KC$13)))))))</f>
        <v>8.2358861292806146E-2</v>
      </c>
      <c r="CU166" s="8" cm="1">
        <f t="array" aca="1" ref="CU166" ca="1">CT166-_xlfn.XLOOKUP(CU$1,Cdel!$B$1:$KC$1,IF(ROUNDUP(CT166,0)=6,Cdel!$B$8:$KC$8,IF(ROUNDUP(CT166,0)=5,Cdel!$B$9:$KC$9,IF(ROUNDUP(CT166,0)=4,Cdel!$B$10:$KC$10,IF(ROUNDUP(CT166,0)=3,Cdel!$B$11:$KC$11,IF(ROUNDUP(CT166,0)=2,Cdel!$B$12:$KC$12,IF(ROUNDUP(CT166,0)=1,Cdel!$B$13:$KC$13)))))))</f>
        <v>8.0080597231242237E-2</v>
      </c>
      <c r="CV166" s="8" cm="1">
        <f t="array" aca="1" ref="CV166" ca="1">CU166-_xlfn.XLOOKUP(CV$1,Cdel!$B$1:$KC$1,IF(ROUNDUP(CU166,0)=6,Cdel!$B$8:$KC$8,IF(ROUNDUP(CU166,0)=5,Cdel!$B$9:$KC$9,IF(ROUNDUP(CU166,0)=4,Cdel!$B$10:$KC$10,IF(ROUNDUP(CU166,0)=3,Cdel!$B$11:$KC$11,IF(ROUNDUP(CU166,0)=2,Cdel!$B$12:$KC$12,IF(ROUNDUP(CU166,0)=1,Cdel!$B$13:$KC$13)))))))</f>
        <v>7.7865355982921922E-2</v>
      </c>
      <c r="CW166" s="8" cm="1">
        <f t="array" aca="1" ref="CW166" ca="1">CV166-_xlfn.XLOOKUP(CW$1,Cdel!$B$1:$KC$1,IF(ROUNDUP(CV166,0)=6,Cdel!$B$8:$KC$8,IF(ROUNDUP(CV166,0)=5,Cdel!$B$9:$KC$9,IF(ROUNDUP(CV166,0)=4,Cdel!$B$10:$KC$10,IF(ROUNDUP(CV166,0)=3,Cdel!$B$11:$KC$11,IF(ROUNDUP(CV166,0)=2,Cdel!$B$12:$KC$12,IF(ROUNDUP(CV166,0)=1,Cdel!$B$13:$KC$13)))))))</f>
        <v>7.5711394170044521E-2</v>
      </c>
      <c r="CX166" s="8" cm="1">
        <f t="array" aca="1" ref="CX166" ca="1">CW166-_xlfn.XLOOKUP(CX$1,Cdel!$B$1:$KC$1,IF(ROUNDUP(CW166,0)=6,Cdel!$B$8:$KC$8,IF(ROUNDUP(CW166,0)=5,Cdel!$B$9:$KC$9,IF(ROUNDUP(CW166,0)=4,Cdel!$B$10:$KC$10,IF(ROUNDUP(CW166,0)=3,Cdel!$B$11:$KC$11,IF(ROUNDUP(CW166,0)=2,Cdel!$B$12:$KC$12,IF(ROUNDUP(CW166,0)=1,Cdel!$B$13:$KC$13)))))))</f>
        <v>7.3617016641252989E-2</v>
      </c>
      <c r="CY166" s="8" cm="1">
        <f t="array" aca="1" ref="CY166" ca="1">CX166-_xlfn.XLOOKUP(CY$1,Cdel!$B$1:$KC$1,IF(ROUNDUP(CX166,0)=6,Cdel!$B$8:$KC$8,IF(ROUNDUP(CX166,0)=5,Cdel!$B$9:$KC$9,IF(ROUNDUP(CX166,0)=4,Cdel!$B$10:$KC$10,IF(ROUNDUP(CX166,0)=3,Cdel!$B$11:$KC$11,IF(ROUNDUP(CX166,0)=2,Cdel!$B$12:$KC$12,IF(ROUNDUP(CX166,0)=1,Cdel!$B$13:$KC$13)))))))</f>
        <v>7.1580575137562955E-2</v>
      </c>
      <c r="CZ166" s="8" cm="1">
        <f t="array" aca="1" ref="CZ166" ca="1">CY166-_xlfn.XLOOKUP(CZ$1,Cdel!$B$1:$KC$1,IF(ROUNDUP(CY166,0)=6,Cdel!$B$8:$KC$8,IF(ROUNDUP(CY166,0)=5,Cdel!$B$9:$KC$9,IF(ROUNDUP(CY166,0)=4,Cdel!$B$10:$KC$10,IF(ROUNDUP(CY166,0)=3,Cdel!$B$11:$KC$11,IF(ROUNDUP(CY166,0)=2,Cdel!$B$12:$KC$12,IF(ROUNDUP(CY166,0)=1,Cdel!$B$13:$KC$13)))))))</f>
        <v>6.9600466995195648E-2</v>
      </c>
      <c r="DA166" s="8" cm="1">
        <f t="array" aca="1" ref="DA166" ca="1">CZ166-_xlfn.XLOOKUP(DA$1,Cdel!$B$1:$KC$1,IF(ROUNDUP(CZ166,0)=6,Cdel!$B$8:$KC$8,IF(ROUNDUP(CZ166,0)=5,Cdel!$B$9:$KC$9,IF(ROUNDUP(CZ166,0)=4,Cdel!$B$10:$KC$10,IF(ROUNDUP(CZ166,0)=3,Cdel!$B$11:$KC$11,IF(ROUNDUP(CZ166,0)=2,Cdel!$B$12:$KC$12,IF(ROUNDUP(CZ166,0)=1,Cdel!$B$13:$KC$13)))))))</f>
        <v>6.767513388429372E-2</v>
      </c>
      <c r="DB166" s="8" cm="1">
        <f t="array" aca="1" ref="DB166" ca="1">DA166-_xlfn.XLOOKUP(DB$1,Cdel!$B$1:$KC$1,IF(ROUNDUP(DA166,0)=6,Cdel!$B$8:$KC$8,IF(ROUNDUP(DA166,0)=5,Cdel!$B$9:$KC$9,IF(ROUNDUP(DA166,0)=4,Cdel!$B$10:$KC$10,IF(ROUNDUP(DA166,0)=3,Cdel!$B$11:$KC$11,IF(ROUNDUP(DA166,0)=2,Cdel!$B$12:$KC$12,IF(ROUNDUP(DA166,0)=1,Cdel!$B$13:$KC$13)))))))</f>
        <v>6.5803060582527689E-2</v>
      </c>
      <c r="DC166" s="8" cm="1">
        <f t="array" aca="1" ref="DC166" ca="1">DB166-_xlfn.XLOOKUP(DC$1,Cdel!$B$1:$KC$1,IF(ROUNDUP(DB166,0)=6,Cdel!$B$8:$KC$8,IF(ROUNDUP(DB166,0)=5,Cdel!$B$9:$KC$9,IF(ROUNDUP(DB166,0)=4,Cdel!$B$10:$KC$10,IF(ROUNDUP(DB166,0)=3,Cdel!$B$11:$KC$11,IF(ROUNDUP(DB166,0)=2,Cdel!$B$12:$KC$12,IF(ROUNDUP(DB166,0)=1,Cdel!$B$13:$KC$13)))))))</f>
        <v>6.3982773782627747E-2</v>
      </c>
      <c r="DD166" s="8" cm="1">
        <f t="array" aca="1" ref="DD166" ca="1">DC166-_xlfn.XLOOKUP(DD$1,Cdel!$B$1:$KC$1,IF(ROUNDUP(DC166,0)=6,Cdel!$B$8:$KC$8,IF(ROUNDUP(DC166,0)=5,Cdel!$B$9:$KC$9,IF(ROUNDUP(DC166,0)=4,Cdel!$B$10:$KC$10,IF(ROUNDUP(DC166,0)=3,Cdel!$B$11:$KC$11,IF(ROUNDUP(DC166,0)=2,Cdel!$B$12:$KC$12,IF(ROUNDUP(DC166,0)=1,Cdel!$B$13:$KC$13)))))))</f>
        <v>6.2212840932902087E-2</v>
      </c>
    </row>
    <row r="167" spans="1:108" x14ac:dyDescent="0.15">
      <c r="A167" s="3" t="s">
        <v>185</v>
      </c>
      <c r="B167" s="3" t="s">
        <v>6</v>
      </c>
      <c r="C167" s="3" t="s">
        <v>185</v>
      </c>
      <c r="D167" s="2">
        <v>0</v>
      </c>
      <c r="E167" s="2">
        <v>1980</v>
      </c>
      <c r="F167" s="3"/>
      <c r="G167" s="4">
        <f t="shared" ca="1" si="4"/>
        <v>46</v>
      </c>
      <c r="H167">
        <f ca="1">_xlfn.LET(
_xlpm.score,_xlfn.XLOOKUP(G167,DecayFns!$A$2:$A$289,DecayFns!$N$2:$N$289),
IF(D167=1,IF(_xlpm.score=6,_xlpm.score,_xlpm.score+1),IF(_xlpm.score=1,_xlpm.score,_xlpm.score-1)
))</f>
        <v>1</v>
      </c>
      <c r="I167" s="7" cm="1">
        <f t="array" aca="1" ref="I167" ca="1">H167-_xlfn.XLOOKUP(I$1,Cdel!$B$1:$KC$1,IF(ROUNDUP(H167,0)=6,Cdel!$B$8:$KC$8,IF(ROUNDUP(H167,0)=5,Cdel!$B$9:$KC$9,IF(ROUNDUP(H167,0)=4,Cdel!$B$10:$KC$10,IF(ROUNDUP(H167,0)=3,Cdel!$B$11:$KC$11,IF(ROUNDUP(H167,0)=2,Cdel!$B$12:$KC$12,IF(ROUNDUP(H167,0)=1,Cdel!$B$13:$KC$13)))))))</f>
        <v>1</v>
      </c>
      <c r="J167" s="8" cm="1">
        <f t="array" aca="1" ref="J167" ca="1">I167-_xlfn.XLOOKUP(J$1,Cdel!$B$1:$KC$1,IF(ROUNDUP(I167,0)=6,Cdel!$B$8:$KC$8,IF(ROUNDUP(I167,0)=5,Cdel!$B$9:$KC$9,IF(ROUNDUP(I167,0)=4,Cdel!$B$10:$KC$10,IF(ROUNDUP(I167,0)=3,Cdel!$B$11:$KC$11,IF(ROUNDUP(I167,0)=2,Cdel!$B$12:$KC$12,IF(ROUNDUP(I167,0)=1,Cdel!$B$13:$KC$13)))))))</f>
        <v>0.97233735355490014</v>
      </c>
      <c r="K167" s="8" cm="1">
        <f t="array" aca="1" ref="K167" ca="1">J167-_xlfn.XLOOKUP(K$1,Cdel!$B$1:$KC$1,IF(ROUNDUP(J167,0)=6,Cdel!$B$8:$KC$8,IF(ROUNDUP(J167,0)=5,Cdel!$B$9:$KC$9,IF(ROUNDUP(J167,0)=4,Cdel!$B$10:$KC$10,IF(ROUNDUP(J167,0)=3,Cdel!$B$11:$KC$11,IF(ROUNDUP(J167,0)=2,Cdel!$B$12:$KC$12,IF(ROUNDUP(J167,0)=1,Cdel!$B$13:$KC$13)))))))</f>
        <v>0.94543992911814678</v>
      </c>
      <c r="L167" s="8" cm="1">
        <f t="array" aca="1" ref="L167" ca="1">K167-_xlfn.XLOOKUP(L$1,Cdel!$B$1:$KC$1,IF(ROUNDUP(K167,0)=6,Cdel!$B$8:$KC$8,IF(ROUNDUP(K167,0)=5,Cdel!$B$9:$KC$9,IF(ROUNDUP(K167,0)=4,Cdel!$B$10:$KC$10,IF(ROUNDUP(K167,0)=3,Cdel!$B$11:$KC$11,IF(ROUNDUP(K167,0)=2,Cdel!$B$12:$KC$12,IF(ROUNDUP(K167,0)=1,Cdel!$B$13:$KC$13)))))))</f>
        <v>0.91928655862387121</v>
      </c>
      <c r="M167" s="8" cm="1">
        <f t="array" aca="1" ref="M167" ca="1">L167-_xlfn.XLOOKUP(M$1,Cdel!$B$1:$KC$1,IF(ROUNDUP(L167,0)=6,Cdel!$B$8:$KC$8,IF(ROUNDUP(L167,0)=5,Cdel!$B$9:$KC$9,IF(ROUNDUP(L167,0)=4,Cdel!$B$10:$KC$10,IF(ROUNDUP(L167,0)=3,Cdel!$B$11:$KC$11,IF(ROUNDUP(L167,0)=2,Cdel!$B$12:$KC$12,IF(ROUNDUP(L167,0)=1,Cdel!$B$13:$KC$13)))))))</f>
        <v>0.89385665957092642</v>
      </c>
      <c r="N167" s="8" cm="1">
        <f t="array" aca="1" ref="N167" ca="1">M167-_xlfn.XLOOKUP(N$1,Cdel!$B$1:$KC$1,IF(ROUNDUP(M167,0)=6,Cdel!$B$8:$KC$8,IF(ROUNDUP(M167,0)=5,Cdel!$B$9:$KC$9,IF(ROUNDUP(M167,0)=4,Cdel!$B$10:$KC$10,IF(ROUNDUP(M167,0)=3,Cdel!$B$11:$KC$11,IF(ROUNDUP(M167,0)=2,Cdel!$B$12:$KC$12,IF(ROUNDUP(M167,0)=1,Cdel!$B$13:$KC$13)))))))</f>
        <v>0.86913021882461783</v>
      </c>
      <c r="O167" s="8" cm="1">
        <f t="array" aca="1" ref="O167" ca="1">N167-_xlfn.XLOOKUP(O$1,Cdel!$B$1:$KC$1,IF(ROUNDUP(N167,0)=6,Cdel!$B$8:$KC$8,IF(ROUNDUP(N167,0)=5,Cdel!$B$9:$KC$9,IF(ROUNDUP(N167,0)=4,Cdel!$B$10:$KC$10,IF(ROUNDUP(N167,0)=3,Cdel!$B$11:$KC$11,IF(ROUNDUP(N167,0)=2,Cdel!$B$12:$KC$12,IF(ROUNDUP(N167,0)=1,Cdel!$B$13:$KC$13)))))))</f>
        <v>0.84508777686652015</v>
      </c>
      <c r="P167" s="8" cm="1">
        <f t="array" aca="1" ref="P167" ca="1">O167-_xlfn.XLOOKUP(P$1,Cdel!$B$1:$KC$1,IF(ROUNDUP(O167,0)=6,Cdel!$B$8:$KC$8,IF(ROUNDUP(O167,0)=5,Cdel!$B$9:$KC$9,IF(ROUNDUP(O167,0)=4,Cdel!$B$10:$KC$10,IF(ROUNDUP(O167,0)=3,Cdel!$B$11:$KC$11,IF(ROUNDUP(O167,0)=2,Cdel!$B$12:$KC$12,IF(ROUNDUP(O167,0)=1,Cdel!$B$13:$KC$13)))))))</f>
        <v>0.82171041247998611</v>
      </c>
      <c r="Q167" s="8" cm="1">
        <f t="array" aca="1" ref="Q167" ca="1">P167-_xlfn.XLOOKUP(Q$1,Cdel!$B$1:$KC$1,IF(ROUNDUP(P167,0)=6,Cdel!$B$8:$KC$8,IF(ROUNDUP(P167,0)=5,Cdel!$B$9:$KC$9,IF(ROUNDUP(P167,0)=4,Cdel!$B$10:$KC$10,IF(ROUNDUP(P167,0)=3,Cdel!$B$11:$KC$11,IF(ROUNDUP(P167,0)=2,Cdel!$B$12:$KC$12,IF(ROUNDUP(P167,0)=1,Cdel!$B$13:$KC$13)))))))</f>
        <v>0.79897972785929505</v>
      </c>
      <c r="R167" s="8" cm="1">
        <f t="array" aca="1" ref="R167" ca="1">Q167-_xlfn.XLOOKUP(R$1,Cdel!$B$1:$KC$1,IF(ROUNDUP(Q167,0)=6,Cdel!$B$8:$KC$8,IF(ROUNDUP(Q167,0)=5,Cdel!$B$9:$KC$9,IF(ROUNDUP(Q167,0)=4,Cdel!$B$10:$KC$10,IF(ROUNDUP(Q167,0)=3,Cdel!$B$11:$KC$11,IF(ROUNDUP(Q167,0)=2,Cdel!$B$12:$KC$12,IF(ROUNDUP(Q167,0)=1,Cdel!$B$13:$KC$13)))))))</f>
        <v>0.77687783413072131</v>
      </c>
      <c r="S167" s="8" cm="1">
        <f t="array" aca="1" ref="S167" ca="1">R167-_xlfn.XLOOKUP(S$1,Cdel!$B$1:$KC$1,IF(ROUNDUP(R167,0)=6,Cdel!$B$8:$KC$8,IF(ROUNDUP(R167,0)=5,Cdel!$B$9:$KC$9,IF(ROUNDUP(R167,0)=4,Cdel!$B$10:$KC$10,IF(ROUNDUP(R167,0)=3,Cdel!$B$11:$KC$11,IF(ROUNDUP(R167,0)=2,Cdel!$B$12:$KC$12,IF(ROUNDUP(R167,0)=1,Cdel!$B$13:$KC$13)))))))</f>
        <v>0.7553873372741281</v>
      </c>
      <c r="T167" s="8" cm="1">
        <f t="array" aca="1" ref="T167" ca="1">S167-_xlfn.XLOOKUP(T$1,Cdel!$B$1:$KC$1,IF(ROUNDUP(S167,0)=6,Cdel!$B$8:$KC$8,IF(ROUNDUP(S167,0)=5,Cdel!$B$9:$KC$9,IF(ROUNDUP(S167,0)=4,Cdel!$B$10:$KC$10,IF(ROUNDUP(S167,0)=3,Cdel!$B$11:$KC$11,IF(ROUNDUP(S167,0)=2,Cdel!$B$12:$KC$12,IF(ROUNDUP(S167,0)=1,Cdel!$B$13:$KC$13)))))))</f>
        <v>0.73449132443400855</v>
      </c>
      <c r="U167" s="8" cm="1">
        <f t="array" aca="1" ref="U167" ca="1">T167-_xlfn.XLOOKUP(U$1,Cdel!$B$1:$KC$1,IF(ROUNDUP(T167,0)=6,Cdel!$B$8:$KC$8,IF(ROUNDUP(T167,0)=5,Cdel!$B$9:$KC$9,IF(ROUNDUP(T167,0)=4,Cdel!$B$10:$KC$10,IF(ROUNDUP(T167,0)=3,Cdel!$B$11:$KC$11,IF(ROUNDUP(T167,0)=2,Cdel!$B$12:$KC$12,IF(ROUNDUP(T167,0)=1,Cdel!$B$13:$KC$13)))))))</f>
        <v>0.7141733506091974</v>
      </c>
      <c r="V167" s="8" cm="1">
        <f t="array" aca="1" ref="V167" ca="1">U167-_xlfn.XLOOKUP(V$1,Cdel!$B$1:$KC$1,IF(ROUNDUP(U167,0)=6,Cdel!$B$8:$KC$8,IF(ROUNDUP(U167,0)=5,Cdel!$B$9:$KC$9,IF(ROUNDUP(U167,0)=4,Cdel!$B$10:$KC$10,IF(ROUNDUP(U167,0)=3,Cdel!$B$11:$KC$11,IF(ROUNDUP(U167,0)=2,Cdel!$B$12:$KC$12,IF(ROUNDUP(U167,0)=1,Cdel!$B$13:$KC$13)))))))</f>
        <v>0.6944174257107828</v>
      </c>
      <c r="W167" s="8" cm="1">
        <f t="array" aca="1" ref="W167" ca="1">V167-_xlfn.XLOOKUP(W$1,Cdel!$B$1:$KC$1,IF(ROUNDUP(V167,0)=6,Cdel!$B$8:$KC$8,IF(ROUNDUP(V167,0)=5,Cdel!$B$9:$KC$9,IF(ROUNDUP(V167,0)=4,Cdel!$B$10:$KC$10,IF(ROUNDUP(V167,0)=3,Cdel!$B$11:$KC$11,IF(ROUNDUP(V167,0)=2,Cdel!$B$12:$KC$12,IF(ROUNDUP(V167,0)=1,Cdel!$B$13:$KC$13)))))))</f>
        <v>0.67520800197802899</v>
      </c>
      <c r="X167" s="8" cm="1">
        <f t="array" aca="1" ref="X167" ca="1">W167-_xlfn.XLOOKUP(X$1,Cdel!$B$1:$KC$1,IF(ROUNDUP(W167,0)=6,Cdel!$B$8:$KC$8,IF(ROUNDUP(W167,0)=5,Cdel!$B$9:$KC$9,IF(ROUNDUP(W167,0)=4,Cdel!$B$10:$KC$10,IF(ROUNDUP(W167,0)=3,Cdel!$B$11:$KC$11,IF(ROUNDUP(W167,0)=2,Cdel!$B$12:$KC$12,IF(ROUNDUP(W167,0)=1,Cdel!$B$13:$KC$13)))))))</f>
        <v>0.65652996174240841</v>
      </c>
      <c r="Y167" s="8" cm="1">
        <f t="array" aca="1" ref="Y167" ca="1">X167-_xlfn.XLOOKUP(Y$1,Cdel!$B$1:$KC$1,IF(ROUNDUP(X167,0)=6,Cdel!$B$8:$KC$8,IF(ROUNDUP(X167,0)=5,Cdel!$B$9:$KC$9,IF(ROUNDUP(X167,0)=4,Cdel!$B$10:$KC$10,IF(ROUNDUP(X167,0)=3,Cdel!$B$11:$KC$11,IF(ROUNDUP(X167,0)=2,Cdel!$B$12:$KC$12,IF(ROUNDUP(X167,0)=1,Cdel!$B$13:$KC$13)))))))</f>
        <v>0.63836860553011321</v>
      </c>
      <c r="Z167" s="8" cm="1">
        <f t="array" aca="1" ref="Z167" ca="1">Y167-_xlfn.XLOOKUP(Z$1,Cdel!$B$1:$KC$1,IF(ROUNDUP(Y167,0)=6,Cdel!$B$8:$KC$8,IF(ROUNDUP(Y167,0)=5,Cdel!$B$9:$KC$9,IF(ROUNDUP(Y167,0)=4,Cdel!$B$10:$KC$10,IF(ROUNDUP(Y167,0)=3,Cdel!$B$11:$KC$11,IF(ROUNDUP(Y167,0)=2,Cdel!$B$12:$KC$12,IF(ROUNDUP(Y167,0)=1,Cdel!$B$13:$KC$13)))))))</f>
        <v>0.62070964049368227</v>
      </c>
      <c r="AA167" s="8" cm="1">
        <f t="array" aca="1" ref="AA167" ca="1">Z167-_xlfn.XLOOKUP(AA$1,Cdel!$B$1:$KC$1,IF(ROUNDUP(Z167,0)=6,Cdel!$B$8:$KC$8,IF(ROUNDUP(Z167,0)=5,Cdel!$B$9:$KC$9,IF(ROUNDUP(Z167,0)=4,Cdel!$B$10:$KC$10,IF(ROUNDUP(Z167,0)=3,Cdel!$B$11:$KC$11,IF(ROUNDUP(Z167,0)=2,Cdel!$B$12:$KC$12,IF(ROUNDUP(Z167,0)=1,Cdel!$B$13:$KC$13)))))))</f>
        <v>0.60353916916364048</v>
      </c>
      <c r="AB167" s="8" cm="1">
        <f t="array" aca="1" ref="AB167" ca="1">AA167-_xlfn.XLOOKUP(AB$1,Cdel!$B$1:$KC$1,IF(ROUNDUP(AA167,0)=6,Cdel!$B$8:$KC$8,IF(ROUNDUP(AA167,0)=5,Cdel!$B$9:$KC$9,IF(ROUNDUP(AA167,0)=4,Cdel!$B$10:$KC$10,IF(ROUNDUP(AA167,0)=3,Cdel!$B$11:$KC$11,IF(ROUNDUP(AA167,0)=2,Cdel!$B$12:$KC$12,IF(ROUNDUP(AA167,0)=1,Cdel!$B$13:$KC$13)))))))</f>
        <v>0.58684367851129737</v>
      </c>
      <c r="AC167" s="8" cm="1">
        <f t="array" aca="1" ref="AC167" ca="1">AB167-_xlfn.XLOOKUP(AC$1,Cdel!$B$1:$KC$1,IF(ROUNDUP(AB167,0)=6,Cdel!$B$8:$KC$8,IF(ROUNDUP(AB167,0)=5,Cdel!$B$9:$KC$9,IF(ROUNDUP(AB167,0)=4,Cdel!$B$10:$KC$10,IF(ROUNDUP(AB167,0)=3,Cdel!$B$11:$KC$11,IF(ROUNDUP(AB167,0)=2,Cdel!$B$12:$KC$12,IF(ROUNDUP(AB167,0)=1,Cdel!$B$13:$KC$13)))))))</f>
        <v>0.57061002931409743</v>
      </c>
      <c r="AD167" s="8" cm="1">
        <f t="array" aca="1" ref="AD167" ca="1">AC167-_xlfn.XLOOKUP(AD$1,Cdel!$B$1:$KC$1,IF(ROUNDUP(AC167,0)=6,Cdel!$B$8:$KC$8,IF(ROUNDUP(AC167,0)=5,Cdel!$B$9:$KC$9,IF(ROUNDUP(AC167,0)=4,Cdel!$B$10:$KC$10,IF(ROUNDUP(AC167,0)=3,Cdel!$B$11:$KC$11,IF(ROUNDUP(AC167,0)=2,Cdel!$B$12:$KC$12,IF(ROUNDUP(AC167,0)=1,Cdel!$B$13:$KC$13)))))))</f>
        <v>0.55482544581515347</v>
      </c>
      <c r="AE167" s="8" cm="1">
        <f t="array" aca="1" ref="AE167" ca="1">AD167-_xlfn.XLOOKUP(AE$1,Cdel!$B$1:$KC$1,IF(ROUNDUP(AD167,0)=6,Cdel!$B$8:$KC$8,IF(ROUNDUP(AD167,0)=5,Cdel!$B$9:$KC$9,IF(ROUNDUP(AD167,0)=4,Cdel!$B$10:$KC$10,IF(ROUNDUP(AD167,0)=3,Cdel!$B$11:$KC$11,IF(ROUNDUP(AD167,0)=2,Cdel!$B$12:$KC$12,IF(ROUNDUP(AD167,0)=1,Cdel!$B$13:$KC$13)))))))</f>
        <v>0.53947750566882391</v>
      </c>
      <c r="AF167" s="8" cm="1">
        <f t="array" aca="1" ref="AF167" ca="1">AE167-_xlfn.XLOOKUP(AF$1,Cdel!$B$1:$KC$1,IF(ROUNDUP(AE167,0)=6,Cdel!$B$8:$KC$8,IF(ROUNDUP(AE167,0)=5,Cdel!$B$9:$KC$9,IF(ROUNDUP(AE167,0)=4,Cdel!$B$10:$KC$10,IF(ROUNDUP(AE167,0)=3,Cdel!$B$11:$KC$11,IF(ROUNDUP(AE167,0)=2,Cdel!$B$12:$KC$12,IF(ROUNDUP(AE167,0)=1,Cdel!$B$13:$KC$13)))))))</f>
        <v>0.52455413016442287</v>
      </c>
      <c r="AG167" s="8" cm="1">
        <f t="array" aca="1" ref="AG167" ca="1">AF167-_xlfn.XLOOKUP(AG$1,Cdel!$B$1:$KC$1,IF(ROUNDUP(AF167,0)=6,Cdel!$B$8:$KC$8,IF(ROUNDUP(AF167,0)=5,Cdel!$B$9:$KC$9,IF(ROUNDUP(AF167,0)=4,Cdel!$B$10:$KC$10,IF(ROUNDUP(AF167,0)=3,Cdel!$B$11:$KC$11,IF(ROUNDUP(AF167,0)=2,Cdel!$B$12:$KC$12,IF(ROUNDUP(AF167,0)=1,Cdel!$B$13:$KC$13)))))))</f>
        <v>0.51004357472036754</v>
      </c>
      <c r="AH167" s="8" cm="1">
        <f t="array" aca="1" ref="AH167" ca="1">AG167-_xlfn.XLOOKUP(AH$1,Cdel!$B$1:$KC$1,IF(ROUNDUP(AG167,0)=6,Cdel!$B$8:$KC$8,IF(ROUNDUP(AG167,0)=5,Cdel!$B$9:$KC$9,IF(ROUNDUP(AG167,0)=4,Cdel!$B$10:$KC$10,IF(ROUNDUP(AG167,0)=3,Cdel!$B$11:$KC$11,IF(ROUNDUP(AG167,0)=2,Cdel!$B$12:$KC$12,IF(ROUNDUP(AG167,0)=1,Cdel!$B$13:$KC$13)))))))</f>
        <v>0.49593441964128315</v>
      </c>
      <c r="AI167" s="8" cm="1">
        <f t="array" aca="1" ref="AI167" ca="1">AH167-_xlfn.XLOOKUP(AI$1,Cdel!$B$1:$KC$1,IF(ROUNDUP(AH167,0)=6,Cdel!$B$8:$KC$8,IF(ROUNDUP(AH167,0)=5,Cdel!$B$9:$KC$9,IF(ROUNDUP(AH167,0)=4,Cdel!$B$10:$KC$10,IF(ROUNDUP(AH167,0)=3,Cdel!$B$11:$KC$11,IF(ROUNDUP(AH167,0)=2,Cdel!$B$12:$KC$12,IF(ROUNDUP(AH167,0)=1,Cdel!$B$13:$KC$13)))))))</f>
        <v>0.4822155611307905</v>
      </c>
      <c r="AJ167" s="8" cm="1">
        <f t="array" aca="1" ref="AJ167" ca="1">AI167-_xlfn.XLOOKUP(AJ$1,Cdel!$B$1:$KC$1,IF(ROUNDUP(AI167,0)=6,Cdel!$B$8:$KC$8,IF(ROUNDUP(AI167,0)=5,Cdel!$B$9:$KC$9,IF(ROUNDUP(AI167,0)=4,Cdel!$B$10:$KC$10,IF(ROUNDUP(AI167,0)=3,Cdel!$B$11:$KC$11,IF(ROUNDUP(AI167,0)=2,Cdel!$B$12:$KC$12,IF(ROUNDUP(AI167,0)=1,Cdel!$B$13:$KC$13)))))))</f>
        <v>0.46887620255290396</v>
      </c>
      <c r="AK167" s="8" cm="1">
        <f t="array" aca="1" ref="AK167" ca="1">AJ167-_xlfn.XLOOKUP(AK$1,Cdel!$B$1:$KC$1,IF(ROUNDUP(AJ167,0)=6,Cdel!$B$8:$KC$8,IF(ROUNDUP(AJ167,0)=5,Cdel!$B$9:$KC$9,IF(ROUNDUP(AJ167,0)=4,Cdel!$B$10:$KC$10,IF(ROUNDUP(AJ167,0)=3,Cdel!$B$11:$KC$11,IF(ROUNDUP(AJ167,0)=2,Cdel!$B$12:$KC$12,IF(ROUNDUP(AJ167,0)=1,Cdel!$B$13:$KC$13)))))))</f>
        <v>0.45590584593516198</v>
      </c>
      <c r="AL167" s="8" cm="1">
        <f t="array" aca="1" ref="AL167" ca="1">AK167-_xlfn.XLOOKUP(AL$1,Cdel!$B$1:$KC$1,IF(ROUNDUP(AK167,0)=6,Cdel!$B$8:$KC$8,IF(ROUNDUP(AK167,0)=5,Cdel!$B$9:$KC$9,IF(ROUNDUP(AK167,0)=4,Cdel!$B$10:$KC$10,IF(ROUNDUP(AK167,0)=3,Cdel!$B$11:$KC$11,IF(ROUNDUP(AK167,0)=2,Cdel!$B$12:$KC$12,IF(ROUNDUP(AK167,0)=1,Cdel!$B$13:$KC$13)))))))</f>
        <v>0.44329428370680335</v>
      </c>
      <c r="AM167" s="8" cm="1">
        <f t="array" aca="1" ref="AM167" ca="1">AL167-_xlfn.XLOOKUP(AM$1,Cdel!$B$1:$KC$1,IF(ROUNDUP(AL167,0)=6,Cdel!$B$8:$KC$8,IF(ROUNDUP(AL167,0)=5,Cdel!$B$9:$KC$9,IF(ROUNDUP(AL167,0)=4,Cdel!$B$10:$KC$10,IF(ROUNDUP(AL167,0)=3,Cdel!$B$11:$KC$11,IF(ROUNDUP(AL167,0)=2,Cdel!$B$12:$KC$12,IF(ROUNDUP(AL167,0)=1,Cdel!$B$13:$KC$13)))))))</f>
        <v>0.4310315906654883</v>
      </c>
      <c r="AN167" s="8" cm="1">
        <f t="array" aca="1" ref="AN167" ca="1">AM167-_xlfn.XLOOKUP(AN$1,Cdel!$B$1:$KC$1,IF(ROUNDUP(AM167,0)=6,Cdel!$B$8:$KC$8,IF(ROUNDUP(AM167,0)=5,Cdel!$B$9:$KC$9,IF(ROUNDUP(AM167,0)=4,Cdel!$B$10:$KC$10,IF(ROUNDUP(AM167,0)=3,Cdel!$B$11:$KC$11,IF(ROUNDUP(AM167,0)=2,Cdel!$B$12:$KC$12,IF(ROUNDUP(AM167,0)=1,Cdel!$B$13:$KC$13)))))))</f>
        <v>0.41910811616623983</v>
      </c>
      <c r="AO167" s="8" cm="1">
        <f t="array" aca="1" ref="AO167" ca="1">AN167-_xlfn.XLOOKUP(AO$1,Cdel!$B$1:$KC$1,IF(ROUNDUP(AN167,0)=6,Cdel!$B$8:$KC$8,IF(ROUNDUP(AN167,0)=5,Cdel!$B$9:$KC$9,IF(ROUNDUP(AN167,0)=4,Cdel!$B$10:$KC$10,IF(ROUNDUP(AN167,0)=3,Cdel!$B$11:$KC$11,IF(ROUNDUP(AN167,0)=2,Cdel!$B$12:$KC$12,IF(ROUNDUP(AN167,0)=1,Cdel!$B$13:$KC$13)))))))</f>
        <v>0.40751447652646128</v>
      </c>
      <c r="AP167" s="8" cm="1">
        <f t="array" aca="1" ref="AP167" ca="1">AO167-_xlfn.XLOOKUP(AP$1,Cdel!$B$1:$KC$1,IF(ROUNDUP(AO167,0)=6,Cdel!$B$8:$KC$8,IF(ROUNDUP(AO167,0)=5,Cdel!$B$9:$KC$9,IF(ROUNDUP(AO167,0)=4,Cdel!$B$10:$KC$10,IF(ROUNDUP(AO167,0)=3,Cdel!$B$11:$KC$11,IF(ROUNDUP(AO167,0)=2,Cdel!$B$12:$KC$12,IF(ROUNDUP(AO167,0)=1,Cdel!$B$13:$KC$13)))))))</f>
        <v>0.39624154764104985</v>
      </c>
      <c r="AQ167" s="8" cm="1">
        <f t="array" aca="1" ref="AQ167" ca="1">AP167-_xlfn.XLOOKUP(AQ$1,Cdel!$B$1:$KC$1,IF(ROUNDUP(AP167,0)=6,Cdel!$B$8:$KC$8,IF(ROUNDUP(AP167,0)=5,Cdel!$B$9:$KC$9,IF(ROUNDUP(AP167,0)=4,Cdel!$B$10:$KC$10,IF(ROUNDUP(AP167,0)=3,Cdel!$B$11:$KC$11,IF(ROUNDUP(AP167,0)=2,Cdel!$B$12:$KC$12,IF(ROUNDUP(AP167,0)=1,Cdel!$B$13:$KC$13)))))))</f>
        <v>0.38528045780179626</v>
      </c>
      <c r="AR167" s="8" cm="1">
        <f t="array" aca="1" ref="AR167" ca="1">AQ167-_xlfn.XLOOKUP(AR$1,Cdel!$B$1:$KC$1,IF(ROUNDUP(AQ167,0)=6,Cdel!$B$8:$KC$8,IF(ROUNDUP(AQ167,0)=5,Cdel!$B$9:$KC$9,IF(ROUNDUP(AQ167,0)=4,Cdel!$B$10:$KC$10,IF(ROUNDUP(AQ167,0)=3,Cdel!$B$11:$KC$11,IF(ROUNDUP(AQ167,0)=2,Cdel!$B$12:$KC$12,IF(ROUNDUP(AQ167,0)=1,Cdel!$B$13:$KC$13)))))))</f>
        <v>0.37462258071541898</v>
      </c>
      <c r="AS167" s="8" cm="1">
        <f t="array" aca="1" ref="AS167" ca="1">AR167-_xlfn.XLOOKUP(AS$1,Cdel!$B$1:$KC$1,IF(ROUNDUP(AR167,0)=6,Cdel!$B$8:$KC$8,IF(ROUNDUP(AR167,0)=5,Cdel!$B$9:$KC$9,IF(ROUNDUP(AR167,0)=4,Cdel!$B$10:$KC$10,IF(ROUNDUP(AR167,0)=3,Cdel!$B$11:$KC$11,IF(ROUNDUP(AR167,0)=2,Cdel!$B$12:$KC$12,IF(ROUNDUP(AR167,0)=1,Cdel!$B$13:$KC$13)))))))</f>
        <v>0.36425952871473738</v>
      </c>
      <c r="AT167" s="8" cm="1">
        <f t="array" aca="1" ref="AT167" ca="1">AS167-_xlfn.XLOOKUP(AT$1,Cdel!$B$1:$KC$1,IF(ROUNDUP(AS167,0)=6,Cdel!$B$8:$KC$8,IF(ROUNDUP(AS167,0)=5,Cdel!$B$9:$KC$9,IF(ROUNDUP(AS167,0)=4,Cdel!$B$10:$KC$10,IF(ROUNDUP(AS167,0)=3,Cdel!$B$11:$KC$11,IF(ROUNDUP(AS167,0)=2,Cdel!$B$12:$KC$12,IF(ROUNDUP(AS167,0)=1,Cdel!$B$13:$KC$13)))))))</f>
        <v>0.3541831461576429</v>
      </c>
      <c r="AU167" s="8" cm="1">
        <f t="array" aca="1" ref="AU167" ca="1">AT167-_xlfn.XLOOKUP(AU$1,Cdel!$B$1:$KC$1,IF(ROUNDUP(AT167,0)=6,Cdel!$B$8:$KC$8,IF(ROUNDUP(AT167,0)=5,Cdel!$B$9:$KC$9,IF(ROUNDUP(AT167,0)=4,Cdel!$B$10:$KC$10,IF(ROUNDUP(AT167,0)=3,Cdel!$B$11:$KC$11,IF(ROUNDUP(AT167,0)=2,Cdel!$B$12:$KC$12,IF(ROUNDUP(AT167,0)=1,Cdel!$B$13:$KC$13)))))))</f>
        <v>0.34438550300867093</v>
      </c>
      <c r="AV167" s="8" cm="1">
        <f t="array" aca="1" ref="AV167" ca="1">AU167-_xlfn.XLOOKUP(AV$1,Cdel!$B$1:$KC$1,IF(ROUNDUP(AU167,0)=6,Cdel!$B$8:$KC$8,IF(ROUNDUP(AU167,0)=5,Cdel!$B$9:$KC$9,IF(ROUNDUP(AU167,0)=4,Cdel!$B$10:$KC$10,IF(ROUNDUP(AU167,0)=3,Cdel!$B$11:$KC$11,IF(ROUNDUP(AU167,0)=2,Cdel!$B$12:$KC$12,IF(ROUNDUP(AU167,0)=1,Cdel!$B$13:$KC$13)))))))</f>
        <v>0.33485888859812413</v>
      </c>
      <c r="AW167" s="8" cm="1">
        <f t="array" aca="1" ref="AW167" ca="1">AV167-_xlfn.XLOOKUP(AW$1,Cdel!$B$1:$KC$1,IF(ROUNDUP(AV167,0)=6,Cdel!$B$8:$KC$8,IF(ROUNDUP(AV167,0)=5,Cdel!$B$9:$KC$9,IF(ROUNDUP(AV167,0)=4,Cdel!$B$10:$KC$10,IF(ROUNDUP(AV167,0)=3,Cdel!$B$11:$KC$11,IF(ROUNDUP(AV167,0)=2,Cdel!$B$12:$KC$12,IF(ROUNDUP(AV167,0)=1,Cdel!$B$13:$KC$13)))))))</f>
        <v>0.3255958055538351</v>
      </c>
      <c r="AX167" s="8" cm="1">
        <f t="array" aca="1" ref="AX167" ca="1">AW167-_xlfn.XLOOKUP(AX$1,Cdel!$B$1:$KC$1,IF(ROUNDUP(AW167,0)=6,Cdel!$B$8:$KC$8,IF(ROUNDUP(AW167,0)=5,Cdel!$B$9:$KC$9,IF(ROUNDUP(AW167,0)=4,Cdel!$B$10:$KC$10,IF(ROUNDUP(AW167,0)=3,Cdel!$B$11:$KC$11,IF(ROUNDUP(AW167,0)=2,Cdel!$B$12:$KC$12,IF(ROUNDUP(AW167,0)=1,Cdel!$B$13:$KC$13)))))))</f>
        <v>0.31658896390079194</v>
      </c>
      <c r="AY167" s="8" cm="1">
        <f t="array" aca="1" ref="AY167" ca="1">AX167-_xlfn.XLOOKUP(AY$1,Cdel!$B$1:$KC$1,IF(ROUNDUP(AX167,0)=6,Cdel!$B$8:$KC$8,IF(ROUNDUP(AX167,0)=5,Cdel!$B$9:$KC$9,IF(ROUNDUP(AX167,0)=4,Cdel!$B$10:$KC$10,IF(ROUNDUP(AX167,0)=3,Cdel!$B$11:$KC$11,IF(ROUNDUP(AX167,0)=2,Cdel!$B$12:$KC$12,IF(ROUNDUP(AX167,0)=1,Cdel!$B$13:$KC$13)))))))</f>
        <v>0.3078312753239838</v>
      </c>
      <c r="AZ167" s="8" cm="1">
        <f t="array" aca="1" ref="AZ167" ca="1">AY167-_xlfn.XLOOKUP(AZ$1,Cdel!$B$1:$KC$1,IF(ROUNDUP(AY167,0)=6,Cdel!$B$8:$KC$8,IF(ROUNDUP(AY167,0)=5,Cdel!$B$9:$KC$9,IF(ROUNDUP(AY167,0)=4,Cdel!$B$10:$KC$10,IF(ROUNDUP(AY167,0)=3,Cdel!$B$11:$KC$11,IF(ROUNDUP(AY167,0)=2,Cdel!$B$12:$KC$12,IF(ROUNDUP(AY167,0)=1,Cdel!$B$13:$KC$13)))))))</f>
        <v>0.29931584758995222</v>
      </c>
      <c r="BA167" s="8" cm="1">
        <f t="array" aca="1" ref="BA167" ca="1">AZ167-_xlfn.XLOOKUP(BA$1,Cdel!$B$1:$KC$1,IF(ROUNDUP(AZ167,0)=6,Cdel!$B$8:$KC$8,IF(ROUNDUP(AZ167,0)=5,Cdel!$B$9:$KC$9,IF(ROUNDUP(AZ167,0)=4,Cdel!$B$10:$KC$10,IF(ROUNDUP(AZ167,0)=3,Cdel!$B$11:$KC$11,IF(ROUNDUP(AZ167,0)=2,Cdel!$B$12:$KC$12,IF(ROUNDUP(AZ167,0)=1,Cdel!$B$13:$KC$13)))))))</f>
        <v>0.29103597912265594</v>
      </c>
      <c r="BB167" s="8" cm="1">
        <f t="array" aca="1" ref="BB167" ca="1">BA167-_xlfn.XLOOKUP(BB$1,Cdel!$B$1:$KC$1,IF(ROUNDUP(BA167,0)=6,Cdel!$B$8:$KC$8,IF(ROUNDUP(BA167,0)=5,Cdel!$B$9:$KC$9,IF(ROUNDUP(BA167,0)=4,Cdel!$B$10:$KC$10,IF(ROUNDUP(BA167,0)=3,Cdel!$B$11:$KC$11,IF(ROUNDUP(BA167,0)=2,Cdel!$B$12:$KC$12,IF(ROUNDUP(BA167,0)=1,Cdel!$B$13:$KC$13)))))))</f>
        <v>0.28298515372938249</v>
      </c>
      <c r="BC167" s="8" cm="1">
        <f t="array" aca="1" ref="BC167" ca="1">BB167-_xlfn.XLOOKUP(BC$1,Cdel!$B$1:$KC$1,IF(ROUNDUP(BB167,0)=6,Cdel!$B$8:$KC$8,IF(ROUNDUP(BB167,0)=5,Cdel!$B$9:$KC$9,IF(ROUNDUP(BB167,0)=4,Cdel!$B$10:$KC$10,IF(ROUNDUP(BB167,0)=3,Cdel!$B$11:$KC$11,IF(ROUNDUP(BB167,0)=2,Cdel!$B$12:$KC$12,IF(ROUNDUP(BB167,0)=1,Cdel!$B$13:$KC$13)))))))</f>
        <v>0.27515703547255432</v>
      </c>
      <c r="BD167" s="8" cm="1">
        <f t="array" aca="1" ref="BD167" ca="1">BC167-_xlfn.XLOOKUP(BD$1,Cdel!$B$1:$KC$1,IF(ROUNDUP(BC167,0)=6,Cdel!$B$8:$KC$8,IF(ROUNDUP(BC167,0)=5,Cdel!$B$9:$KC$9,IF(ROUNDUP(BC167,0)=4,Cdel!$B$10:$KC$10,IF(ROUNDUP(BC167,0)=3,Cdel!$B$11:$KC$11,IF(ROUNDUP(BC167,0)=2,Cdel!$B$12:$KC$12,IF(ROUNDUP(BC167,0)=1,Cdel!$B$13:$KC$13)))))))</f>
        <v>0.26754546368339521</v>
      </c>
      <c r="BE167" s="8" cm="1">
        <f t="array" aca="1" ref="BE167" ca="1">BD167-_xlfn.XLOOKUP(BE$1,Cdel!$B$1:$KC$1,IF(ROUNDUP(BD167,0)=6,Cdel!$B$8:$KC$8,IF(ROUNDUP(BD167,0)=5,Cdel!$B$9:$KC$9,IF(ROUNDUP(BD167,0)=4,Cdel!$B$10:$KC$10,IF(ROUNDUP(BD167,0)=3,Cdel!$B$11:$KC$11,IF(ROUNDUP(BD167,0)=2,Cdel!$B$12:$KC$12,IF(ROUNDUP(BD167,0)=1,Cdel!$B$13:$KC$13)))))))</f>
        <v>0.26014444811353121</v>
      </c>
      <c r="BF167" s="8" cm="1">
        <f t="array" aca="1" ref="BF167" ca="1">BE167-_xlfn.XLOOKUP(BF$1,Cdel!$B$1:$KC$1,IF(ROUNDUP(BE167,0)=6,Cdel!$B$8:$KC$8,IF(ROUNDUP(BE167,0)=5,Cdel!$B$9:$KC$9,IF(ROUNDUP(BE167,0)=4,Cdel!$B$10:$KC$10,IF(ROUNDUP(BE167,0)=3,Cdel!$B$11:$KC$11,IF(ROUNDUP(BE167,0)=2,Cdel!$B$12:$KC$12,IF(ROUNDUP(BE167,0)=1,Cdel!$B$13:$KC$13)))))))</f>
        <v>0.25294816422071092</v>
      </c>
      <c r="BG167" s="8" cm="1">
        <f t="array" aca="1" ref="BG167" ca="1">BF167-_xlfn.XLOOKUP(BG$1,Cdel!$B$1:$KC$1,IF(ROUNDUP(BF167,0)=6,Cdel!$B$8:$KC$8,IF(ROUNDUP(BF167,0)=5,Cdel!$B$9:$KC$9,IF(ROUNDUP(BF167,0)=4,Cdel!$B$10:$KC$10,IF(ROUNDUP(BF167,0)=3,Cdel!$B$11:$KC$11,IF(ROUNDUP(BF167,0)=2,Cdel!$B$12:$KC$12,IF(ROUNDUP(BF167,0)=1,Cdel!$B$13:$KC$13)))))))</f>
        <v>0.24595094858493632</v>
      </c>
      <c r="BH167" s="8" cm="1">
        <f t="array" aca="1" ref="BH167" ca="1">BG167-_xlfn.XLOOKUP(BH$1,Cdel!$B$1:$KC$1,IF(ROUNDUP(BG167,0)=6,Cdel!$B$8:$KC$8,IF(ROUNDUP(BG167,0)=5,Cdel!$B$9:$KC$9,IF(ROUNDUP(BG167,0)=4,Cdel!$B$10:$KC$10,IF(ROUNDUP(BG167,0)=3,Cdel!$B$11:$KC$11,IF(ROUNDUP(BG167,0)=2,Cdel!$B$12:$KC$12,IF(ROUNDUP(BG167,0)=1,Cdel!$B$13:$KC$13)))))))</f>
        <v>0.23914729445139427</v>
      </c>
      <c r="BI167" s="8" cm="1">
        <f t="array" aca="1" ref="BI167" ca="1">BH167-_xlfn.XLOOKUP(BI$1,Cdel!$B$1:$KC$1,IF(ROUNDUP(BH167,0)=6,Cdel!$B$8:$KC$8,IF(ROUNDUP(BH167,0)=5,Cdel!$B$9:$KC$9,IF(ROUNDUP(BH167,0)=4,Cdel!$B$10:$KC$10,IF(ROUNDUP(BH167,0)=3,Cdel!$B$11:$KC$11,IF(ROUNDUP(BH167,0)=2,Cdel!$B$12:$KC$12,IF(ROUNDUP(BH167,0)=1,Cdel!$B$13:$KC$13)))))))</f>
        <v>0.23253184739668317</v>
      </c>
      <c r="BJ167" s="8" cm="1">
        <f t="array" aca="1" ref="BJ167" ca="1">BI167-_xlfn.XLOOKUP(BJ$1,Cdel!$B$1:$KC$1,IF(ROUNDUP(BI167,0)=6,Cdel!$B$8:$KC$8,IF(ROUNDUP(BI167,0)=5,Cdel!$B$9:$KC$9,IF(ROUNDUP(BI167,0)=4,Cdel!$B$10:$KC$10,IF(ROUNDUP(BI167,0)=3,Cdel!$B$11:$KC$11,IF(ROUNDUP(BI167,0)=2,Cdel!$B$12:$KC$12,IF(ROUNDUP(BI167,0)=1,Cdel!$B$13:$KC$13)))))))</f>
        <v>0.2260994011149228</v>
      </c>
      <c r="BK167" s="8" cm="1">
        <f t="array" aca="1" ref="BK167" ca="1">BJ167-_xlfn.XLOOKUP(BK$1,Cdel!$B$1:$KC$1,IF(ROUNDUP(BJ167,0)=6,Cdel!$B$8:$KC$8,IF(ROUNDUP(BJ167,0)=5,Cdel!$B$9:$KC$9,IF(ROUNDUP(BJ167,0)=4,Cdel!$B$10:$KC$10,IF(ROUNDUP(BJ167,0)=3,Cdel!$B$11:$KC$11,IF(ROUNDUP(BJ167,0)=2,Cdel!$B$12:$KC$12,IF(ROUNDUP(BJ167,0)=1,Cdel!$B$13:$KC$13)))))))</f>
        <v>0.21984489332043183</v>
      </c>
      <c r="BL167" s="8" cm="1">
        <f t="array" aca="1" ref="BL167" ca="1">BK167-_xlfn.XLOOKUP(BL$1,Cdel!$B$1:$KC$1,IF(ROUNDUP(BK167,0)=6,Cdel!$B$8:$KC$8,IF(ROUNDUP(BK167,0)=5,Cdel!$B$9:$KC$9,IF(ROUNDUP(BK167,0)=4,Cdel!$B$10:$KC$10,IF(ROUNDUP(BK167,0)=3,Cdel!$B$11:$KC$11,IF(ROUNDUP(BK167,0)=2,Cdel!$B$12:$KC$12,IF(ROUNDUP(BK167,0)=1,Cdel!$B$13:$KC$13)))))))</f>
        <v>0.21376340176374803</v>
      </c>
      <c r="BM167" s="8" cm="1">
        <f t="array" aca="1" ref="BM167" ca="1">BL167-_xlfn.XLOOKUP(BM$1,Cdel!$B$1:$KC$1,IF(ROUNDUP(BL167,0)=6,Cdel!$B$8:$KC$8,IF(ROUNDUP(BL167,0)=5,Cdel!$B$9:$KC$9,IF(ROUNDUP(BL167,0)=4,Cdel!$B$10:$KC$10,IF(ROUNDUP(BL167,0)=3,Cdel!$B$11:$KC$11,IF(ROUNDUP(BL167,0)=2,Cdel!$B$12:$KC$12,IF(ROUNDUP(BL167,0)=1,Cdel!$B$13:$KC$13)))))))</f>
        <v>0.20785014035785565</v>
      </c>
      <c r="BN167" s="8" cm="1">
        <f t="array" aca="1" ref="BN167" ca="1">BM167-_xlfn.XLOOKUP(BN$1,Cdel!$B$1:$KC$1,IF(ROUNDUP(BM167,0)=6,Cdel!$B$8:$KC$8,IF(ROUNDUP(BM167,0)=5,Cdel!$B$9:$KC$9,IF(ROUNDUP(BM167,0)=4,Cdel!$B$10:$KC$10,IF(ROUNDUP(BM167,0)=3,Cdel!$B$11:$KC$11,IF(ROUNDUP(BM167,0)=2,Cdel!$B$12:$KC$12,IF(ROUNDUP(BM167,0)=1,Cdel!$B$13:$KC$13)))))))</f>
        <v>0.20210045541157187</v>
      </c>
      <c r="BO167" s="8" cm="1">
        <f t="array" aca="1" ref="BO167" ca="1">BN167-_xlfn.XLOOKUP(BO$1,Cdel!$B$1:$KC$1,IF(ROUNDUP(BN167,0)=6,Cdel!$B$8:$KC$8,IF(ROUNDUP(BN167,0)=5,Cdel!$B$9:$KC$9,IF(ROUNDUP(BN167,0)=4,Cdel!$B$10:$KC$10,IF(ROUNDUP(BN167,0)=3,Cdel!$B$11:$KC$11,IF(ROUNDUP(BN167,0)=2,Cdel!$B$12:$KC$12,IF(ROUNDUP(BN167,0)=1,Cdel!$B$13:$KC$13)))))))</f>
        <v>0.19650982196712788</v>
      </c>
      <c r="BP167" s="8" cm="1">
        <f t="array" aca="1" ref="BP167" ca="1">BO167-_xlfn.XLOOKUP(BP$1,Cdel!$B$1:$KC$1,IF(ROUNDUP(BO167,0)=6,Cdel!$B$8:$KC$8,IF(ROUNDUP(BO167,0)=5,Cdel!$B$9:$KC$9,IF(ROUNDUP(BO167,0)=4,Cdel!$B$10:$KC$10,IF(ROUNDUP(BO167,0)=3,Cdel!$B$11:$KC$11,IF(ROUNDUP(BO167,0)=2,Cdel!$B$12:$KC$12,IF(ROUNDUP(BO167,0)=1,Cdel!$B$13:$KC$13)))))))</f>
        <v>0.19107384023906174</v>
      </c>
      <c r="BQ167" s="8" cm="1">
        <f t="array" aca="1" ref="BQ167" ca="1">BP167-_xlfn.XLOOKUP(BQ$1,Cdel!$B$1:$KC$1,IF(ROUNDUP(BP167,0)=6,Cdel!$B$8:$KC$8,IF(ROUNDUP(BP167,0)=5,Cdel!$B$9:$KC$9,IF(ROUNDUP(BP167,0)=4,Cdel!$B$10:$KC$10,IF(ROUNDUP(BP167,0)=3,Cdel!$B$11:$KC$11,IF(ROUNDUP(BP167,0)=2,Cdel!$B$12:$KC$12,IF(ROUNDUP(BP167,0)=1,Cdel!$B$13:$KC$13)))))))</f>
        <v>0.18578823215162105</v>
      </c>
      <c r="BR167" s="8" cm="1">
        <f t="array" aca="1" ref="BR167" ca="1">BQ167-_xlfn.XLOOKUP(BR$1,Cdel!$B$1:$KC$1,IF(ROUNDUP(BQ167,0)=6,Cdel!$B$8:$KC$8,IF(ROUNDUP(BQ167,0)=5,Cdel!$B$9:$KC$9,IF(ROUNDUP(BQ167,0)=4,Cdel!$B$10:$KC$10,IF(ROUNDUP(BQ167,0)=3,Cdel!$B$11:$KC$11,IF(ROUNDUP(BQ167,0)=2,Cdel!$B$12:$KC$12,IF(ROUNDUP(BQ167,0)=1,Cdel!$B$13:$KC$13)))))))</f>
        <v>0.18064883797195061</v>
      </c>
      <c r="BS167" s="8" cm="1">
        <f t="array" aca="1" ref="BS167" ca="1">BR167-_xlfn.XLOOKUP(BS$1,Cdel!$B$1:$KC$1,IF(ROUNDUP(BR167,0)=6,Cdel!$B$8:$KC$8,IF(ROUNDUP(BR167,0)=5,Cdel!$B$9:$KC$9,IF(ROUNDUP(BR167,0)=4,Cdel!$B$10:$KC$10,IF(ROUNDUP(BR167,0)=3,Cdel!$B$11:$KC$11,IF(ROUNDUP(BR167,0)=2,Cdel!$B$12:$KC$12,IF(ROUNDUP(BR167,0)=1,Cdel!$B$13:$KC$13)))))))</f>
        <v>0.17565161303641438</v>
      </c>
      <c r="BT167" s="8" cm="1">
        <f t="array" aca="1" ref="BT167" ca="1">BS167-_xlfn.XLOOKUP(BT$1,Cdel!$B$1:$KC$1,IF(ROUNDUP(BS167,0)=6,Cdel!$B$8:$KC$8,IF(ROUNDUP(BS167,0)=5,Cdel!$B$9:$KC$9,IF(ROUNDUP(BS167,0)=4,Cdel!$B$10:$KC$10,IF(ROUNDUP(BS167,0)=3,Cdel!$B$11:$KC$11,IF(ROUNDUP(BS167,0)=2,Cdel!$B$12:$KC$12,IF(ROUNDUP(BS167,0)=1,Cdel!$B$13:$KC$13)))))))</f>
        <v>0.17079262456747657</v>
      </c>
      <c r="BU167" s="8" cm="1">
        <f t="array" aca="1" ref="BU167" ca="1">BT167-_xlfn.XLOOKUP(BU$1,Cdel!$B$1:$KC$1,IF(ROUNDUP(BT167,0)=6,Cdel!$B$8:$KC$8,IF(ROUNDUP(BT167,0)=5,Cdel!$B$9:$KC$9,IF(ROUNDUP(BT167,0)=4,Cdel!$B$10:$KC$10,IF(ROUNDUP(BT167,0)=3,Cdel!$B$11:$KC$11,IF(ROUNDUP(BT167,0)=2,Cdel!$B$12:$KC$12,IF(ROUNDUP(BT167,0)=1,Cdel!$B$13:$KC$13)))))))</f>
        <v>0.16606804857863577</v>
      </c>
      <c r="BV167" s="8" cm="1">
        <f t="array" aca="1" ref="BV167" ca="1">BU167-_xlfn.XLOOKUP(BV$1,Cdel!$B$1:$KC$1,IF(ROUNDUP(BU167,0)=6,Cdel!$B$8:$KC$8,IF(ROUNDUP(BU167,0)=5,Cdel!$B$9:$KC$9,IF(ROUNDUP(BU167,0)=4,Cdel!$B$10:$KC$10,IF(ROUNDUP(BU167,0)=3,Cdel!$B$11:$KC$11,IF(ROUNDUP(BU167,0)=2,Cdel!$B$12:$KC$12,IF(ROUNDUP(BU167,0)=1,Cdel!$B$13:$KC$13)))))))</f>
        <v>0.16147416686497729</v>
      </c>
      <c r="BW167" s="8" cm="1">
        <f t="array" aca="1" ref="BW167" ca="1">BV167-_xlfn.XLOOKUP(BW$1,Cdel!$B$1:$KC$1,IF(ROUNDUP(BV167,0)=6,Cdel!$B$8:$KC$8,IF(ROUNDUP(BV167,0)=5,Cdel!$B$9:$KC$9,IF(ROUNDUP(BV167,0)=4,Cdel!$B$10:$KC$10,IF(ROUNDUP(BV167,0)=3,Cdel!$B$11:$KC$11,IF(ROUNDUP(BV167,0)=2,Cdel!$B$12:$KC$12,IF(ROUNDUP(BV167,0)=1,Cdel!$B$13:$KC$13)))))))</f>
        <v>0.15700736407697438</v>
      </c>
      <c r="BX167" s="8" cm="1">
        <f t="array" aca="1" ref="BX167" ca="1">BW167-_xlfn.XLOOKUP(BX$1,Cdel!$B$1:$KC$1,IF(ROUNDUP(BW167,0)=6,Cdel!$B$8:$KC$8,IF(ROUNDUP(BW167,0)=5,Cdel!$B$9:$KC$9,IF(ROUNDUP(BW167,0)=4,Cdel!$B$10:$KC$10,IF(ROUNDUP(BW167,0)=3,Cdel!$B$11:$KC$11,IF(ROUNDUP(BW167,0)=2,Cdel!$B$12:$KC$12,IF(ROUNDUP(BW167,0)=1,Cdel!$B$13:$KC$13)))))))</f>
        <v>0.15266412487523595</v>
      </c>
      <c r="BY167" s="8" cm="1">
        <f t="array" aca="1" ref="BY167" ca="1">BX167-_xlfn.XLOOKUP(BY$1,Cdel!$B$1:$KC$1,IF(ROUNDUP(BX167,0)=6,Cdel!$B$8:$KC$8,IF(ROUNDUP(BX167,0)=5,Cdel!$B$9:$KC$9,IF(ROUNDUP(BX167,0)=4,Cdel!$B$10:$KC$10,IF(ROUNDUP(BX167,0)=3,Cdel!$B$11:$KC$11,IF(ROUNDUP(BX167,0)=2,Cdel!$B$12:$KC$12,IF(ROUNDUP(BX167,0)=1,Cdel!$B$13:$KC$13)))))))</f>
        <v>0.14844103116396171</v>
      </c>
      <c r="BZ167" s="8" cm="1">
        <f t="array" aca="1" ref="BZ167" ca="1">BY167-_xlfn.XLOOKUP(BZ$1,Cdel!$B$1:$KC$1,IF(ROUNDUP(BY167,0)=6,Cdel!$B$8:$KC$8,IF(ROUNDUP(BY167,0)=5,Cdel!$B$9:$KC$9,IF(ROUNDUP(BY167,0)=4,Cdel!$B$10:$KC$10,IF(ROUNDUP(BY167,0)=3,Cdel!$B$11:$KC$11,IF(ROUNDUP(BY167,0)=2,Cdel!$B$12:$KC$12,IF(ROUNDUP(BY167,0)=1,Cdel!$B$13:$KC$13)))))))</f>
        <v>0.14433475940092697</v>
      </c>
      <c r="CA167" s="8" cm="1">
        <f t="array" aca="1" ref="CA167" ca="1">BZ167-_xlfn.XLOOKUP(CA$1,Cdel!$B$1:$KC$1,IF(ROUNDUP(BZ167,0)=6,Cdel!$B$8:$KC$8,IF(ROUNDUP(BZ167,0)=5,Cdel!$B$9:$KC$9,IF(ROUNDUP(BZ167,0)=4,Cdel!$B$10:$KC$10,IF(ROUNDUP(BZ167,0)=3,Cdel!$B$11:$KC$11,IF(ROUNDUP(BZ167,0)=2,Cdel!$B$12:$KC$12,IF(ROUNDUP(BZ167,0)=1,Cdel!$B$13:$KC$13)))))))</f>
        <v>0.14034207798188059</v>
      </c>
      <c r="CB167" s="8" cm="1">
        <f t="array" aca="1" ref="CB167" ca="1">CA167-_xlfn.XLOOKUP(CB$1,Cdel!$B$1:$KC$1,IF(ROUNDUP(CA167,0)=6,Cdel!$B$8:$KC$8,IF(ROUNDUP(CA167,0)=5,Cdel!$B$9:$KC$9,IF(ROUNDUP(CA167,0)=4,Cdel!$B$10:$KC$10,IF(ROUNDUP(CA167,0)=3,Cdel!$B$11:$KC$11,IF(ROUNDUP(CA167,0)=2,Cdel!$B$12:$KC$12,IF(ROUNDUP(CA167,0)=1,Cdel!$B$13:$KC$13)))))))</f>
        <v>0.13645984469729719</v>
      </c>
      <c r="CC167" s="8" cm="1">
        <f t="array" aca="1" ref="CC167" ca="1">CB167-_xlfn.XLOOKUP(CC$1,Cdel!$B$1:$KC$1,IF(ROUNDUP(CB167,0)=6,Cdel!$B$8:$KC$8,IF(ROUNDUP(CB167,0)=5,Cdel!$B$9:$KC$9,IF(ROUNDUP(CB167,0)=4,Cdel!$B$10:$KC$10,IF(ROUNDUP(CB167,0)=3,Cdel!$B$11:$KC$11,IF(ROUNDUP(CB167,0)=2,Cdel!$B$12:$KC$12,IF(ROUNDUP(CB167,0)=1,Cdel!$B$13:$KC$13)))))))</f>
        <v>0.1326850042594826</v>
      </c>
      <c r="CD167" s="8" cm="1">
        <f t="array" aca="1" ref="CD167" ca="1">CC167-_xlfn.XLOOKUP(CD$1,Cdel!$B$1:$KC$1,IF(ROUNDUP(CC167,0)=6,Cdel!$B$8:$KC$8,IF(ROUNDUP(CC167,0)=5,Cdel!$B$9:$KC$9,IF(ROUNDUP(CC167,0)=4,Cdel!$B$10:$KC$10,IF(ROUNDUP(CC167,0)=3,Cdel!$B$11:$KC$11,IF(ROUNDUP(CC167,0)=2,Cdel!$B$12:$KC$12,IF(ROUNDUP(CC167,0)=1,Cdel!$B$13:$KC$13)))))))</f>
        <v>0.12901458589808598</v>
      </c>
      <c r="CE167" s="8" cm="1">
        <f t="array" aca="1" ref="CE167" ca="1">CD167-_xlfn.XLOOKUP(CE$1,Cdel!$B$1:$KC$1,IF(ROUNDUP(CD167,0)=6,Cdel!$B$8:$KC$8,IF(ROUNDUP(CD167,0)=5,Cdel!$B$9:$KC$9,IF(ROUNDUP(CD167,0)=4,Cdel!$B$10:$KC$10,IF(ROUNDUP(CD167,0)=3,Cdel!$B$11:$KC$11,IF(ROUNDUP(CD167,0)=2,Cdel!$B$12:$KC$12,IF(ROUNDUP(CD167,0)=1,Cdel!$B$13:$KC$13)))))))</f>
        <v>0.12544570102212621</v>
      </c>
      <c r="CF167" s="8" cm="1">
        <f t="array" aca="1" ref="CF167" ca="1">CE167-_xlfn.XLOOKUP(CF$1,Cdel!$B$1:$KC$1,IF(ROUNDUP(CE167,0)=6,Cdel!$B$8:$KC$8,IF(ROUNDUP(CE167,0)=5,Cdel!$B$9:$KC$9,IF(ROUNDUP(CE167,0)=4,Cdel!$B$10:$KC$10,IF(ROUNDUP(CE167,0)=3,Cdel!$B$11:$KC$11,IF(ROUNDUP(CE167,0)=2,Cdel!$B$12:$KC$12,IF(ROUNDUP(CE167,0)=1,Cdel!$B$13:$KC$13)))))))</f>
        <v>0.12197554094669345</v>
      </c>
      <c r="CG167" s="8" cm="1">
        <f t="array" aca="1" ref="CG167" ca="1">CF167-_xlfn.XLOOKUP(CG$1,Cdel!$B$1:$KC$1,IF(ROUNDUP(CF167,0)=6,Cdel!$B$8:$KC$8,IF(ROUNDUP(CF167,0)=5,Cdel!$B$9:$KC$9,IF(ROUNDUP(CF167,0)=4,Cdel!$B$10:$KC$10,IF(ROUNDUP(CF167,0)=3,Cdel!$B$11:$KC$11,IF(ROUNDUP(CF167,0)=2,Cdel!$B$12:$KC$12,IF(ROUNDUP(CF167,0)=1,Cdel!$B$13:$KC$13)))))))</f>
        <v>0.11860137468253529</v>
      </c>
      <c r="CH167" s="8" cm="1">
        <f t="array" aca="1" ref="CH167" ca="1">CG167-_xlfn.XLOOKUP(CH$1,Cdel!$B$1:$KC$1,IF(ROUNDUP(CG167,0)=6,Cdel!$B$8:$KC$8,IF(ROUNDUP(CG167,0)=5,Cdel!$B$9:$KC$9,IF(ROUNDUP(CG167,0)=4,Cdel!$B$10:$KC$10,IF(ROUNDUP(CG167,0)=3,Cdel!$B$11:$KC$11,IF(ROUNDUP(CG167,0)=2,Cdel!$B$12:$KC$12,IF(ROUNDUP(CG167,0)=1,Cdel!$B$13:$KC$13)))))))</f>
        <v>0.11532054678678946</v>
      </c>
      <c r="CI167" s="8" cm="1">
        <f t="array" aca="1" ref="CI167" ca="1">CH167-_xlfn.XLOOKUP(CI$1,Cdel!$B$1:$KC$1,IF(ROUNDUP(CH167,0)=6,Cdel!$B$8:$KC$8,IF(ROUNDUP(CH167,0)=5,Cdel!$B$9:$KC$9,IF(ROUNDUP(CH167,0)=4,Cdel!$B$10:$KC$10,IF(ROUNDUP(CH167,0)=3,Cdel!$B$11:$KC$11,IF(ROUNDUP(CH167,0)=2,Cdel!$B$12:$KC$12,IF(ROUNDUP(CH167,0)=1,Cdel!$B$13:$KC$13)))))))</f>
        <v>0.11213047527317092</v>
      </c>
      <c r="CJ167" s="8" cm="1">
        <f t="array" aca="1" ref="CJ167" ca="1">CI167-_xlfn.XLOOKUP(CJ$1,Cdel!$B$1:$KC$1,IF(ROUNDUP(CI167,0)=6,Cdel!$B$8:$KC$8,IF(ROUNDUP(CI167,0)=5,Cdel!$B$9:$KC$9,IF(ROUNDUP(CI167,0)=4,Cdel!$B$10:$KC$10,IF(ROUNDUP(CI167,0)=3,Cdel!$B$11:$KC$11,IF(ROUNDUP(CI167,0)=2,Cdel!$B$12:$KC$12,IF(ROUNDUP(CI167,0)=1,Cdel!$B$13:$KC$13)))))))</f>
        <v>0.10902864957996819</v>
      </c>
      <c r="CK167" s="8" cm="1">
        <f t="array" aca="1" ref="CK167" ca="1">CJ167-_xlfn.XLOOKUP(CK$1,Cdel!$B$1:$KC$1,IF(ROUNDUP(CJ167,0)=6,Cdel!$B$8:$KC$8,IF(ROUNDUP(CJ167,0)=5,Cdel!$B$9:$KC$9,IF(ROUNDUP(CJ167,0)=4,Cdel!$B$10:$KC$10,IF(ROUNDUP(CJ167,0)=3,Cdel!$B$11:$KC$11,IF(ROUNDUP(CJ167,0)=2,Cdel!$B$12:$KC$12,IF(ROUNDUP(CJ167,0)=1,Cdel!$B$13:$KC$13)))))))</f>
        <v>0.10601262859425081</v>
      </c>
      <c r="CL167" s="8" cm="1">
        <f t="array" aca="1" ref="CL167" ca="1">CK167-_xlfn.XLOOKUP(CL$1,Cdel!$B$1:$KC$1,IF(ROUNDUP(CK167,0)=6,Cdel!$B$8:$KC$8,IF(ROUNDUP(CK167,0)=5,Cdel!$B$9:$KC$9,IF(ROUNDUP(CK167,0)=4,Cdel!$B$10:$KC$10,IF(ROUNDUP(CK167,0)=3,Cdel!$B$11:$KC$11,IF(ROUNDUP(CK167,0)=2,Cdel!$B$12:$KC$12,IF(ROUNDUP(CK167,0)=1,Cdel!$B$13:$KC$13)))))))</f>
        <v>0.10308003873073238</v>
      </c>
      <c r="CM167" s="8" cm="1">
        <f t="array" aca="1" ref="CM167" ca="1">CL167-_xlfn.XLOOKUP(CM$1,Cdel!$B$1:$KC$1,IF(ROUNDUP(CL167,0)=6,Cdel!$B$8:$KC$8,IF(ROUNDUP(CL167,0)=5,Cdel!$B$9:$KC$9,IF(ROUNDUP(CL167,0)=4,Cdel!$B$10:$KC$10,IF(ROUNDUP(CL167,0)=3,Cdel!$B$11:$KC$11,IF(ROUNDUP(CL167,0)=2,Cdel!$B$12:$KC$12,IF(ROUNDUP(CL167,0)=1,Cdel!$B$13:$KC$13)))))))</f>
        <v>0.10022857206377694</v>
      </c>
      <c r="CN167" s="8" cm="1">
        <f t="array" aca="1" ref="CN167" ca="1">CM167-_xlfn.XLOOKUP(CN$1,Cdel!$B$1:$KC$1,IF(ROUNDUP(CM167,0)=6,Cdel!$B$8:$KC$8,IF(ROUNDUP(CM167,0)=5,Cdel!$B$9:$KC$9,IF(ROUNDUP(CM167,0)=4,Cdel!$B$10:$KC$10,IF(ROUNDUP(CM167,0)=3,Cdel!$B$11:$KC$11,IF(ROUNDUP(CM167,0)=2,Cdel!$B$12:$KC$12,IF(ROUNDUP(CM167,0)=1,Cdel!$B$13:$KC$13)))))))</f>
        <v>9.7455984511079438E-2</v>
      </c>
      <c r="CO167" s="8" cm="1">
        <f t="array" aca="1" ref="CO167" ca="1">CN167-_xlfn.XLOOKUP(CO$1,Cdel!$B$1:$KC$1,IF(ROUNDUP(CN167,0)=6,Cdel!$B$8:$KC$8,IF(ROUNDUP(CN167,0)=5,Cdel!$B$9:$KC$9,IF(ROUNDUP(CN167,0)=4,Cdel!$B$10:$KC$10,IF(ROUNDUP(CN167,0)=3,Cdel!$B$11:$KC$11,IF(ROUNDUP(CN167,0)=2,Cdel!$B$12:$KC$12,IF(ROUNDUP(CN167,0)=1,Cdel!$B$13:$KC$13)))))))</f>
        <v>9.4760094067590325E-2</v>
      </c>
      <c r="CP167" s="8" cm="1">
        <f t="array" aca="1" ref="CP167" ca="1">CO167-_xlfn.XLOOKUP(CP$1,Cdel!$B$1:$KC$1,IF(ROUNDUP(CO167,0)=6,Cdel!$B$8:$KC$8,IF(ROUNDUP(CO167,0)=5,Cdel!$B$9:$KC$9,IF(ROUNDUP(CO167,0)=4,Cdel!$B$10:$KC$10,IF(ROUNDUP(CO167,0)=3,Cdel!$B$11:$KC$11,IF(ROUNDUP(CO167,0)=2,Cdel!$B$12:$KC$12,IF(ROUNDUP(CO167,0)=1,Cdel!$B$13:$KC$13)))))))</f>
        <v>9.213877908829414E-2</v>
      </c>
      <c r="CQ167" s="8" cm="1">
        <f t="array" aca="1" ref="CQ167" ca="1">CP167-_xlfn.XLOOKUP(CQ$1,Cdel!$B$1:$KC$1,IF(ROUNDUP(CP167,0)=6,Cdel!$B$8:$KC$8,IF(ROUNDUP(CP167,0)=5,Cdel!$B$9:$KC$9,IF(ROUNDUP(CP167,0)=4,Cdel!$B$10:$KC$10,IF(ROUNDUP(CP167,0)=3,Cdel!$B$11:$KC$11,IF(ROUNDUP(CP167,0)=2,Cdel!$B$12:$KC$12,IF(ROUNDUP(CP167,0)=1,Cdel!$B$13:$KC$13)))))))</f>
        <v>8.958997661849151E-2</v>
      </c>
      <c r="CR167" s="8" cm="1">
        <f t="array" aca="1" ref="CR167" ca="1">CQ167-_xlfn.XLOOKUP(CR$1,Cdel!$B$1:$KC$1,IF(ROUNDUP(CQ167,0)=6,Cdel!$B$8:$KC$8,IF(ROUNDUP(CQ167,0)=5,Cdel!$B$9:$KC$9,IF(ROUNDUP(CQ167,0)=4,Cdel!$B$10:$KC$10,IF(ROUNDUP(CQ167,0)=3,Cdel!$B$11:$KC$11,IF(ROUNDUP(CQ167,0)=2,Cdel!$B$12:$KC$12,IF(ROUNDUP(CQ167,0)=1,Cdel!$B$13:$KC$13)))))))</f>
        <v>8.7111680770269428E-2</v>
      </c>
      <c r="CS167" s="8" cm="1">
        <f t="array" aca="1" ref="CS167" ca="1">CR167-_xlfn.XLOOKUP(CS$1,Cdel!$B$1:$KC$1,IF(ROUNDUP(CR167,0)=6,Cdel!$B$8:$KC$8,IF(ROUNDUP(CR167,0)=5,Cdel!$B$9:$KC$9,IF(ROUNDUP(CR167,0)=4,Cdel!$B$10:$KC$10,IF(ROUNDUP(CR167,0)=3,Cdel!$B$11:$KC$11,IF(ROUNDUP(CR167,0)=2,Cdel!$B$12:$KC$12,IF(ROUNDUP(CR167,0)=1,Cdel!$B$13:$KC$13)))))))</f>
        <v>8.4701941143883033E-2</v>
      </c>
      <c r="CT167" s="8" cm="1">
        <f t="array" aca="1" ref="CT167" ca="1">CS167-_xlfn.XLOOKUP(CT$1,Cdel!$B$1:$KC$1,IF(ROUNDUP(CS167,0)=6,Cdel!$B$8:$KC$8,IF(ROUNDUP(CS167,0)=5,Cdel!$B$9:$KC$9,IF(ROUNDUP(CS167,0)=4,Cdel!$B$10:$KC$10,IF(ROUNDUP(CS167,0)=3,Cdel!$B$11:$KC$11,IF(ROUNDUP(CS167,0)=2,Cdel!$B$12:$KC$12,IF(ROUNDUP(CS167,0)=1,Cdel!$B$13:$KC$13)))))))</f>
        <v>8.2358861292806146E-2</v>
      </c>
      <c r="CU167" s="8" cm="1">
        <f t="array" aca="1" ref="CU167" ca="1">CT167-_xlfn.XLOOKUP(CU$1,Cdel!$B$1:$KC$1,IF(ROUNDUP(CT167,0)=6,Cdel!$B$8:$KC$8,IF(ROUNDUP(CT167,0)=5,Cdel!$B$9:$KC$9,IF(ROUNDUP(CT167,0)=4,Cdel!$B$10:$KC$10,IF(ROUNDUP(CT167,0)=3,Cdel!$B$11:$KC$11,IF(ROUNDUP(CT167,0)=2,Cdel!$B$12:$KC$12,IF(ROUNDUP(CT167,0)=1,Cdel!$B$13:$KC$13)))))))</f>
        <v>8.0080597231242237E-2</v>
      </c>
      <c r="CV167" s="8" cm="1">
        <f t="array" aca="1" ref="CV167" ca="1">CU167-_xlfn.XLOOKUP(CV$1,Cdel!$B$1:$KC$1,IF(ROUNDUP(CU167,0)=6,Cdel!$B$8:$KC$8,IF(ROUNDUP(CU167,0)=5,Cdel!$B$9:$KC$9,IF(ROUNDUP(CU167,0)=4,Cdel!$B$10:$KC$10,IF(ROUNDUP(CU167,0)=3,Cdel!$B$11:$KC$11,IF(ROUNDUP(CU167,0)=2,Cdel!$B$12:$KC$12,IF(ROUNDUP(CU167,0)=1,Cdel!$B$13:$KC$13)))))))</f>
        <v>7.7865355982921922E-2</v>
      </c>
      <c r="CW167" s="8" cm="1">
        <f t="array" aca="1" ref="CW167" ca="1">CV167-_xlfn.XLOOKUP(CW$1,Cdel!$B$1:$KC$1,IF(ROUNDUP(CV167,0)=6,Cdel!$B$8:$KC$8,IF(ROUNDUP(CV167,0)=5,Cdel!$B$9:$KC$9,IF(ROUNDUP(CV167,0)=4,Cdel!$B$10:$KC$10,IF(ROUNDUP(CV167,0)=3,Cdel!$B$11:$KC$11,IF(ROUNDUP(CV167,0)=2,Cdel!$B$12:$KC$12,IF(ROUNDUP(CV167,0)=1,Cdel!$B$13:$KC$13)))))))</f>
        <v>7.5711394170044521E-2</v>
      </c>
      <c r="CX167" s="8" cm="1">
        <f t="array" aca="1" ref="CX167" ca="1">CW167-_xlfn.XLOOKUP(CX$1,Cdel!$B$1:$KC$1,IF(ROUNDUP(CW167,0)=6,Cdel!$B$8:$KC$8,IF(ROUNDUP(CW167,0)=5,Cdel!$B$9:$KC$9,IF(ROUNDUP(CW167,0)=4,Cdel!$B$10:$KC$10,IF(ROUNDUP(CW167,0)=3,Cdel!$B$11:$KC$11,IF(ROUNDUP(CW167,0)=2,Cdel!$B$12:$KC$12,IF(ROUNDUP(CW167,0)=1,Cdel!$B$13:$KC$13)))))))</f>
        <v>7.3617016641252989E-2</v>
      </c>
      <c r="CY167" s="8" cm="1">
        <f t="array" aca="1" ref="CY167" ca="1">CX167-_xlfn.XLOOKUP(CY$1,Cdel!$B$1:$KC$1,IF(ROUNDUP(CX167,0)=6,Cdel!$B$8:$KC$8,IF(ROUNDUP(CX167,0)=5,Cdel!$B$9:$KC$9,IF(ROUNDUP(CX167,0)=4,Cdel!$B$10:$KC$10,IF(ROUNDUP(CX167,0)=3,Cdel!$B$11:$KC$11,IF(ROUNDUP(CX167,0)=2,Cdel!$B$12:$KC$12,IF(ROUNDUP(CX167,0)=1,Cdel!$B$13:$KC$13)))))))</f>
        <v>7.1580575137562955E-2</v>
      </c>
      <c r="CZ167" s="8" cm="1">
        <f t="array" aca="1" ref="CZ167" ca="1">CY167-_xlfn.XLOOKUP(CZ$1,Cdel!$B$1:$KC$1,IF(ROUNDUP(CY167,0)=6,Cdel!$B$8:$KC$8,IF(ROUNDUP(CY167,0)=5,Cdel!$B$9:$KC$9,IF(ROUNDUP(CY167,0)=4,Cdel!$B$10:$KC$10,IF(ROUNDUP(CY167,0)=3,Cdel!$B$11:$KC$11,IF(ROUNDUP(CY167,0)=2,Cdel!$B$12:$KC$12,IF(ROUNDUP(CY167,0)=1,Cdel!$B$13:$KC$13)))))))</f>
        <v>6.9600466995195648E-2</v>
      </c>
      <c r="DA167" s="8" cm="1">
        <f t="array" aca="1" ref="DA167" ca="1">CZ167-_xlfn.XLOOKUP(DA$1,Cdel!$B$1:$KC$1,IF(ROUNDUP(CZ167,0)=6,Cdel!$B$8:$KC$8,IF(ROUNDUP(CZ167,0)=5,Cdel!$B$9:$KC$9,IF(ROUNDUP(CZ167,0)=4,Cdel!$B$10:$KC$10,IF(ROUNDUP(CZ167,0)=3,Cdel!$B$11:$KC$11,IF(ROUNDUP(CZ167,0)=2,Cdel!$B$12:$KC$12,IF(ROUNDUP(CZ167,0)=1,Cdel!$B$13:$KC$13)))))))</f>
        <v>6.767513388429372E-2</v>
      </c>
      <c r="DB167" s="8" cm="1">
        <f t="array" aca="1" ref="DB167" ca="1">DA167-_xlfn.XLOOKUP(DB$1,Cdel!$B$1:$KC$1,IF(ROUNDUP(DA167,0)=6,Cdel!$B$8:$KC$8,IF(ROUNDUP(DA167,0)=5,Cdel!$B$9:$KC$9,IF(ROUNDUP(DA167,0)=4,Cdel!$B$10:$KC$10,IF(ROUNDUP(DA167,0)=3,Cdel!$B$11:$KC$11,IF(ROUNDUP(DA167,0)=2,Cdel!$B$12:$KC$12,IF(ROUNDUP(DA167,0)=1,Cdel!$B$13:$KC$13)))))))</f>
        <v>6.5803060582527689E-2</v>
      </c>
      <c r="DC167" s="8" cm="1">
        <f t="array" aca="1" ref="DC167" ca="1">DB167-_xlfn.XLOOKUP(DC$1,Cdel!$B$1:$KC$1,IF(ROUNDUP(DB167,0)=6,Cdel!$B$8:$KC$8,IF(ROUNDUP(DB167,0)=5,Cdel!$B$9:$KC$9,IF(ROUNDUP(DB167,0)=4,Cdel!$B$10:$KC$10,IF(ROUNDUP(DB167,0)=3,Cdel!$B$11:$KC$11,IF(ROUNDUP(DB167,0)=2,Cdel!$B$12:$KC$12,IF(ROUNDUP(DB167,0)=1,Cdel!$B$13:$KC$13)))))))</f>
        <v>6.3982773782627747E-2</v>
      </c>
      <c r="DD167" s="8" cm="1">
        <f t="array" aca="1" ref="DD167" ca="1">DC167-_xlfn.XLOOKUP(DD$1,Cdel!$B$1:$KC$1,IF(ROUNDUP(DC167,0)=6,Cdel!$B$8:$KC$8,IF(ROUNDUP(DC167,0)=5,Cdel!$B$9:$KC$9,IF(ROUNDUP(DC167,0)=4,Cdel!$B$10:$KC$10,IF(ROUNDUP(DC167,0)=3,Cdel!$B$11:$KC$11,IF(ROUNDUP(DC167,0)=2,Cdel!$B$12:$KC$12,IF(ROUNDUP(DC167,0)=1,Cdel!$B$13:$KC$13)))))))</f>
        <v>6.2212840932902087E-2</v>
      </c>
    </row>
    <row r="168" spans="1:108" x14ac:dyDescent="0.15">
      <c r="A168" s="3" t="s">
        <v>186</v>
      </c>
      <c r="B168" s="3" t="s">
        <v>6</v>
      </c>
      <c r="C168" s="3" t="s">
        <v>186</v>
      </c>
      <c r="D168" s="2">
        <v>0</v>
      </c>
      <c r="E168" s="2">
        <v>1980</v>
      </c>
      <c r="F168" s="3"/>
      <c r="G168" s="4">
        <f t="shared" ca="1" si="4"/>
        <v>46</v>
      </c>
      <c r="H168">
        <f ca="1">_xlfn.LET(
_xlpm.score,_xlfn.XLOOKUP(G168,DecayFns!$A$2:$A$289,DecayFns!$N$2:$N$289),
IF(D168=1,IF(_xlpm.score=6,_xlpm.score,_xlpm.score+1),IF(_xlpm.score=1,_xlpm.score,_xlpm.score-1)
))</f>
        <v>1</v>
      </c>
      <c r="I168" s="7" cm="1">
        <f t="array" aca="1" ref="I168" ca="1">H168-_xlfn.XLOOKUP(I$1,Cdel!$B$1:$KC$1,IF(ROUNDUP(H168,0)=6,Cdel!$B$8:$KC$8,IF(ROUNDUP(H168,0)=5,Cdel!$B$9:$KC$9,IF(ROUNDUP(H168,0)=4,Cdel!$B$10:$KC$10,IF(ROUNDUP(H168,0)=3,Cdel!$B$11:$KC$11,IF(ROUNDUP(H168,0)=2,Cdel!$B$12:$KC$12,IF(ROUNDUP(H168,0)=1,Cdel!$B$13:$KC$13)))))))</f>
        <v>1</v>
      </c>
      <c r="J168" s="8" cm="1">
        <f t="array" aca="1" ref="J168" ca="1">I168-_xlfn.XLOOKUP(J$1,Cdel!$B$1:$KC$1,IF(ROUNDUP(I168,0)=6,Cdel!$B$8:$KC$8,IF(ROUNDUP(I168,0)=5,Cdel!$B$9:$KC$9,IF(ROUNDUP(I168,0)=4,Cdel!$B$10:$KC$10,IF(ROUNDUP(I168,0)=3,Cdel!$B$11:$KC$11,IF(ROUNDUP(I168,0)=2,Cdel!$B$12:$KC$12,IF(ROUNDUP(I168,0)=1,Cdel!$B$13:$KC$13)))))))</f>
        <v>0.97233735355490014</v>
      </c>
      <c r="K168" s="8" cm="1">
        <f t="array" aca="1" ref="K168" ca="1">J168-_xlfn.XLOOKUP(K$1,Cdel!$B$1:$KC$1,IF(ROUNDUP(J168,0)=6,Cdel!$B$8:$KC$8,IF(ROUNDUP(J168,0)=5,Cdel!$B$9:$KC$9,IF(ROUNDUP(J168,0)=4,Cdel!$B$10:$KC$10,IF(ROUNDUP(J168,0)=3,Cdel!$B$11:$KC$11,IF(ROUNDUP(J168,0)=2,Cdel!$B$12:$KC$12,IF(ROUNDUP(J168,0)=1,Cdel!$B$13:$KC$13)))))))</f>
        <v>0.94543992911814678</v>
      </c>
      <c r="L168" s="8" cm="1">
        <f t="array" aca="1" ref="L168" ca="1">K168-_xlfn.XLOOKUP(L$1,Cdel!$B$1:$KC$1,IF(ROUNDUP(K168,0)=6,Cdel!$B$8:$KC$8,IF(ROUNDUP(K168,0)=5,Cdel!$B$9:$KC$9,IF(ROUNDUP(K168,0)=4,Cdel!$B$10:$KC$10,IF(ROUNDUP(K168,0)=3,Cdel!$B$11:$KC$11,IF(ROUNDUP(K168,0)=2,Cdel!$B$12:$KC$12,IF(ROUNDUP(K168,0)=1,Cdel!$B$13:$KC$13)))))))</f>
        <v>0.91928655862387121</v>
      </c>
      <c r="M168" s="8" cm="1">
        <f t="array" aca="1" ref="M168" ca="1">L168-_xlfn.XLOOKUP(M$1,Cdel!$B$1:$KC$1,IF(ROUNDUP(L168,0)=6,Cdel!$B$8:$KC$8,IF(ROUNDUP(L168,0)=5,Cdel!$B$9:$KC$9,IF(ROUNDUP(L168,0)=4,Cdel!$B$10:$KC$10,IF(ROUNDUP(L168,0)=3,Cdel!$B$11:$KC$11,IF(ROUNDUP(L168,0)=2,Cdel!$B$12:$KC$12,IF(ROUNDUP(L168,0)=1,Cdel!$B$13:$KC$13)))))))</f>
        <v>0.89385665957092642</v>
      </c>
      <c r="N168" s="8" cm="1">
        <f t="array" aca="1" ref="N168" ca="1">M168-_xlfn.XLOOKUP(N$1,Cdel!$B$1:$KC$1,IF(ROUNDUP(M168,0)=6,Cdel!$B$8:$KC$8,IF(ROUNDUP(M168,0)=5,Cdel!$B$9:$KC$9,IF(ROUNDUP(M168,0)=4,Cdel!$B$10:$KC$10,IF(ROUNDUP(M168,0)=3,Cdel!$B$11:$KC$11,IF(ROUNDUP(M168,0)=2,Cdel!$B$12:$KC$12,IF(ROUNDUP(M168,0)=1,Cdel!$B$13:$KC$13)))))))</f>
        <v>0.86913021882461783</v>
      </c>
      <c r="O168" s="8" cm="1">
        <f t="array" aca="1" ref="O168" ca="1">N168-_xlfn.XLOOKUP(O$1,Cdel!$B$1:$KC$1,IF(ROUNDUP(N168,0)=6,Cdel!$B$8:$KC$8,IF(ROUNDUP(N168,0)=5,Cdel!$B$9:$KC$9,IF(ROUNDUP(N168,0)=4,Cdel!$B$10:$KC$10,IF(ROUNDUP(N168,0)=3,Cdel!$B$11:$KC$11,IF(ROUNDUP(N168,0)=2,Cdel!$B$12:$KC$12,IF(ROUNDUP(N168,0)=1,Cdel!$B$13:$KC$13)))))))</f>
        <v>0.84508777686652015</v>
      </c>
      <c r="P168" s="8" cm="1">
        <f t="array" aca="1" ref="P168" ca="1">O168-_xlfn.XLOOKUP(P$1,Cdel!$B$1:$KC$1,IF(ROUNDUP(O168,0)=6,Cdel!$B$8:$KC$8,IF(ROUNDUP(O168,0)=5,Cdel!$B$9:$KC$9,IF(ROUNDUP(O168,0)=4,Cdel!$B$10:$KC$10,IF(ROUNDUP(O168,0)=3,Cdel!$B$11:$KC$11,IF(ROUNDUP(O168,0)=2,Cdel!$B$12:$KC$12,IF(ROUNDUP(O168,0)=1,Cdel!$B$13:$KC$13)))))))</f>
        <v>0.82171041247998611</v>
      </c>
      <c r="Q168" s="8" cm="1">
        <f t="array" aca="1" ref="Q168" ca="1">P168-_xlfn.XLOOKUP(Q$1,Cdel!$B$1:$KC$1,IF(ROUNDUP(P168,0)=6,Cdel!$B$8:$KC$8,IF(ROUNDUP(P168,0)=5,Cdel!$B$9:$KC$9,IF(ROUNDUP(P168,0)=4,Cdel!$B$10:$KC$10,IF(ROUNDUP(P168,0)=3,Cdel!$B$11:$KC$11,IF(ROUNDUP(P168,0)=2,Cdel!$B$12:$KC$12,IF(ROUNDUP(P168,0)=1,Cdel!$B$13:$KC$13)))))))</f>
        <v>0.79897972785929505</v>
      </c>
      <c r="R168" s="8" cm="1">
        <f t="array" aca="1" ref="R168" ca="1">Q168-_xlfn.XLOOKUP(R$1,Cdel!$B$1:$KC$1,IF(ROUNDUP(Q168,0)=6,Cdel!$B$8:$KC$8,IF(ROUNDUP(Q168,0)=5,Cdel!$B$9:$KC$9,IF(ROUNDUP(Q168,0)=4,Cdel!$B$10:$KC$10,IF(ROUNDUP(Q168,0)=3,Cdel!$B$11:$KC$11,IF(ROUNDUP(Q168,0)=2,Cdel!$B$12:$KC$12,IF(ROUNDUP(Q168,0)=1,Cdel!$B$13:$KC$13)))))))</f>
        <v>0.77687783413072131</v>
      </c>
      <c r="S168" s="8" cm="1">
        <f t="array" aca="1" ref="S168" ca="1">R168-_xlfn.XLOOKUP(S$1,Cdel!$B$1:$KC$1,IF(ROUNDUP(R168,0)=6,Cdel!$B$8:$KC$8,IF(ROUNDUP(R168,0)=5,Cdel!$B$9:$KC$9,IF(ROUNDUP(R168,0)=4,Cdel!$B$10:$KC$10,IF(ROUNDUP(R168,0)=3,Cdel!$B$11:$KC$11,IF(ROUNDUP(R168,0)=2,Cdel!$B$12:$KC$12,IF(ROUNDUP(R168,0)=1,Cdel!$B$13:$KC$13)))))))</f>
        <v>0.7553873372741281</v>
      </c>
      <c r="T168" s="8" cm="1">
        <f t="array" aca="1" ref="T168" ca="1">S168-_xlfn.XLOOKUP(T$1,Cdel!$B$1:$KC$1,IF(ROUNDUP(S168,0)=6,Cdel!$B$8:$KC$8,IF(ROUNDUP(S168,0)=5,Cdel!$B$9:$KC$9,IF(ROUNDUP(S168,0)=4,Cdel!$B$10:$KC$10,IF(ROUNDUP(S168,0)=3,Cdel!$B$11:$KC$11,IF(ROUNDUP(S168,0)=2,Cdel!$B$12:$KC$12,IF(ROUNDUP(S168,0)=1,Cdel!$B$13:$KC$13)))))))</f>
        <v>0.73449132443400855</v>
      </c>
      <c r="U168" s="8" cm="1">
        <f t="array" aca="1" ref="U168" ca="1">T168-_xlfn.XLOOKUP(U$1,Cdel!$B$1:$KC$1,IF(ROUNDUP(T168,0)=6,Cdel!$B$8:$KC$8,IF(ROUNDUP(T168,0)=5,Cdel!$B$9:$KC$9,IF(ROUNDUP(T168,0)=4,Cdel!$B$10:$KC$10,IF(ROUNDUP(T168,0)=3,Cdel!$B$11:$KC$11,IF(ROUNDUP(T168,0)=2,Cdel!$B$12:$KC$12,IF(ROUNDUP(T168,0)=1,Cdel!$B$13:$KC$13)))))))</f>
        <v>0.7141733506091974</v>
      </c>
      <c r="V168" s="8" cm="1">
        <f t="array" aca="1" ref="V168" ca="1">U168-_xlfn.XLOOKUP(V$1,Cdel!$B$1:$KC$1,IF(ROUNDUP(U168,0)=6,Cdel!$B$8:$KC$8,IF(ROUNDUP(U168,0)=5,Cdel!$B$9:$KC$9,IF(ROUNDUP(U168,0)=4,Cdel!$B$10:$KC$10,IF(ROUNDUP(U168,0)=3,Cdel!$B$11:$KC$11,IF(ROUNDUP(U168,0)=2,Cdel!$B$12:$KC$12,IF(ROUNDUP(U168,0)=1,Cdel!$B$13:$KC$13)))))))</f>
        <v>0.6944174257107828</v>
      </c>
      <c r="W168" s="8" cm="1">
        <f t="array" aca="1" ref="W168" ca="1">V168-_xlfn.XLOOKUP(W$1,Cdel!$B$1:$KC$1,IF(ROUNDUP(V168,0)=6,Cdel!$B$8:$KC$8,IF(ROUNDUP(V168,0)=5,Cdel!$B$9:$KC$9,IF(ROUNDUP(V168,0)=4,Cdel!$B$10:$KC$10,IF(ROUNDUP(V168,0)=3,Cdel!$B$11:$KC$11,IF(ROUNDUP(V168,0)=2,Cdel!$B$12:$KC$12,IF(ROUNDUP(V168,0)=1,Cdel!$B$13:$KC$13)))))))</f>
        <v>0.67520800197802899</v>
      </c>
      <c r="X168" s="8" cm="1">
        <f t="array" aca="1" ref="X168" ca="1">W168-_xlfn.XLOOKUP(X$1,Cdel!$B$1:$KC$1,IF(ROUNDUP(W168,0)=6,Cdel!$B$8:$KC$8,IF(ROUNDUP(W168,0)=5,Cdel!$B$9:$KC$9,IF(ROUNDUP(W168,0)=4,Cdel!$B$10:$KC$10,IF(ROUNDUP(W168,0)=3,Cdel!$B$11:$KC$11,IF(ROUNDUP(W168,0)=2,Cdel!$B$12:$KC$12,IF(ROUNDUP(W168,0)=1,Cdel!$B$13:$KC$13)))))))</f>
        <v>0.65652996174240841</v>
      </c>
      <c r="Y168" s="8" cm="1">
        <f t="array" aca="1" ref="Y168" ca="1">X168-_xlfn.XLOOKUP(Y$1,Cdel!$B$1:$KC$1,IF(ROUNDUP(X168,0)=6,Cdel!$B$8:$KC$8,IF(ROUNDUP(X168,0)=5,Cdel!$B$9:$KC$9,IF(ROUNDUP(X168,0)=4,Cdel!$B$10:$KC$10,IF(ROUNDUP(X168,0)=3,Cdel!$B$11:$KC$11,IF(ROUNDUP(X168,0)=2,Cdel!$B$12:$KC$12,IF(ROUNDUP(X168,0)=1,Cdel!$B$13:$KC$13)))))))</f>
        <v>0.63836860553011321</v>
      </c>
      <c r="Z168" s="8" cm="1">
        <f t="array" aca="1" ref="Z168" ca="1">Y168-_xlfn.XLOOKUP(Z$1,Cdel!$B$1:$KC$1,IF(ROUNDUP(Y168,0)=6,Cdel!$B$8:$KC$8,IF(ROUNDUP(Y168,0)=5,Cdel!$B$9:$KC$9,IF(ROUNDUP(Y168,0)=4,Cdel!$B$10:$KC$10,IF(ROUNDUP(Y168,0)=3,Cdel!$B$11:$KC$11,IF(ROUNDUP(Y168,0)=2,Cdel!$B$12:$KC$12,IF(ROUNDUP(Y168,0)=1,Cdel!$B$13:$KC$13)))))))</f>
        <v>0.62070964049368227</v>
      </c>
      <c r="AA168" s="8" cm="1">
        <f t="array" aca="1" ref="AA168" ca="1">Z168-_xlfn.XLOOKUP(AA$1,Cdel!$B$1:$KC$1,IF(ROUNDUP(Z168,0)=6,Cdel!$B$8:$KC$8,IF(ROUNDUP(Z168,0)=5,Cdel!$B$9:$KC$9,IF(ROUNDUP(Z168,0)=4,Cdel!$B$10:$KC$10,IF(ROUNDUP(Z168,0)=3,Cdel!$B$11:$KC$11,IF(ROUNDUP(Z168,0)=2,Cdel!$B$12:$KC$12,IF(ROUNDUP(Z168,0)=1,Cdel!$B$13:$KC$13)))))))</f>
        <v>0.60353916916364048</v>
      </c>
      <c r="AB168" s="8" cm="1">
        <f t="array" aca="1" ref="AB168" ca="1">AA168-_xlfn.XLOOKUP(AB$1,Cdel!$B$1:$KC$1,IF(ROUNDUP(AA168,0)=6,Cdel!$B$8:$KC$8,IF(ROUNDUP(AA168,0)=5,Cdel!$B$9:$KC$9,IF(ROUNDUP(AA168,0)=4,Cdel!$B$10:$KC$10,IF(ROUNDUP(AA168,0)=3,Cdel!$B$11:$KC$11,IF(ROUNDUP(AA168,0)=2,Cdel!$B$12:$KC$12,IF(ROUNDUP(AA168,0)=1,Cdel!$B$13:$KC$13)))))))</f>
        <v>0.58684367851129737</v>
      </c>
      <c r="AC168" s="8" cm="1">
        <f t="array" aca="1" ref="AC168" ca="1">AB168-_xlfn.XLOOKUP(AC$1,Cdel!$B$1:$KC$1,IF(ROUNDUP(AB168,0)=6,Cdel!$B$8:$KC$8,IF(ROUNDUP(AB168,0)=5,Cdel!$B$9:$KC$9,IF(ROUNDUP(AB168,0)=4,Cdel!$B$10:$KC$10,IF(ROUNDUP(AB168,0)=3,Cdel!$B$11:$KC$11,IF(ROUNDUP(AB168,0)=2,Cdel!$B$12:$KC$12,IF(ROUNDUP(AB168,0)=1,Cdel!$B$13:$KC$13)))))))</f>
        <v>0.57061002931409743</v>
      </c>
      <c r="AD168" s="8" cm="1">
        <f t="array" aca="1" ref="AD168" ca="1">AC168-_xlfn.XLOOKUP(AD$1,Cdel!$B$1:$KC$1,IF(ROUNDUP(AC168,0)=6,Cdel!$B$8:$KC$8,IF(ROUNDUP(AC168,0)=5,Cdel!$B$9:$KC$9,IF(ROUNDUP(AC168,0)=4,Cdel!$B$10:$KC$10,IF(ROUNDUP(AC168,0)=3,Cdel!$B$11:$KC$11,IF(ROUNDUP(AC168,0)=2,Cdel!$B$12:$KC$12,IF(ROUNDUP(AC168,0)=1,Cdel!$B$13:$KC$13)))))))</f>
        <v>0.55482544581515347</v>
      </c>
      <c r="AE168" s="8" cm="1">
        <f t="array" aca="1" ref="AE168" ca="1">AD168-_xlfn.XLOOKUP(AE$1,Cdel!$B$1:$KC$1,IF(ROUNDUP(AD168,0)=6,Cdel!$B$8:$KC$8,IF(ROUNDUP(AD168,0)=5,Cdel!$B$9:$KC$9,IF(ROUNDUP(AD168,0)=4,Cdel!$B$10:$KC$10,IF(ROUNDUP(AD168,0)=3,Cdel!$B$11:$KC$11,IF(ROUNDUP(AD168,0)=2,Cdel!$B$12:$KC$12,IF(ROUNDUP(AD168,0)=1,Cdel!$B$13:$KC$13)))))))</f>
        <v>0.53947750566882391</v>
      </c>
      <c r="AF168" s="8" cm="1">
        <f t="array" aca="1" ref="AF168" ca="1">AE168-_xlfn.XLOOKUP(AF$1,Cdel!$B$1:$KC$1,IF(ROUNDUP(AE168,0)=6,Cdel!$B$8:$KC$8,IF(ROUNDUP(AE168,0)=5,Cdel!$B$9:$KC$9,IF(ROUNDUP(AE168,0)=4,Cdel!$B$10:$KC$10,IF(ROUNDUP(AE168,0)=3,Cdel!$B$11:$KC$11,IF(ROUNDUP(AE168,0)=2,Cdel!$B$12:$KC$12,IF(ROUNDUP(AE168,0)=1,Cdel!$B$13:$KC$13)))))))</f>
        <v>0.52455413016442287</v>
      </c>
      <c r="AG168" s="8" cm="1">
        <f t="array" aca="1" ref="AG168" ca="1">AF168-_xlfn.XLOOKUP(AG$1,Cdel!$B$1:$KC$1,IF(ROUNDUP(AF168,0)=6,Cdel!$B$8:$KC$8,IF(ROUNDUP(AF168,0)=5,Cdel!$B$9:$KC$9,IF(ROUNDUP(AF168,0)=4,Cdel!$B$10:$KC$10,IF(ROUNDUP(AF168,0)=3,Cdel!$B$11:$KC$11,IF(ROUNDUP(AF168,0)=2,Cdel!$B$12:$KC$12,IF(ROUNDUP(AF168,0)=1,Cdel!$B$13:$KC$13)))))))</f>
        <v>0.51004357472036754</v>
      </c>
      <c r="AH168" s="8" cm="1">
        <f t="array" aca="1" ref="AH168" ca="1">AG168-_xlfn.XLOOKUP(AH$1,Cdel!$B$1:$KC$1,IF(ROUNDUP(AG168,0)=6,Cdel!$B$8:$KC$8,IF(ROUNDUP(AG168,0)=5,Cdel!$B$9:$KC$9,IF(ROUNDUP(AG168,0)=4,Cdel!$B$10:$KC$10,IF(ROUNDUP(AG168,0)=3,Cdel!$B$11:$KC$11,IF(ROUNDUP(AG168,0)=2,Cdel!$B$12:$KC$12,IF(ROUNDUP(AG168,0)=1,Cdel!$B$13:$KC$13)))))))</f>
        <v>0.49593441964128315</v>
      </c>
      <c r="AI168" s="8" cm="1">
        <f t="array" aca="1" ref="AI168" ca="1">AH168-_xlfn.XLOOKUP(AI$1,Cdel!$B$1:$KC$1,IF(ROUNDUP(AH168,0)=6,Cdel!$B$8:$KC$8,IF(ROUNDUP(AH168,0)=5,Cdel!$B$9:$KC$9,IF(ROUNDUP(AH168,0)=4,Cdel!$B$10:$KC$10,IF(ROUNDUP(AH168,0)=3,Cdel!$B$11:$KC$11,IF(ROUNDUP(AH168,0)=2,Cdel!$B$12:$KC$12,IF(ROUNDUP(AH168,0)=1,Cdel!$B$13:$KC$13)))))))</f>
        <v>0.4822155611307905</v>
      </c>
      <c r="AJ168" s="8" cm="1">
        <f t="array" aca="1" ref="AJ168" ca="1">AI168-_xlfn.XLOOKUP(AJ$1,Cdel!$B$1:$KC$1,IF(ROUNDUP(AI168,0)=6,Cdel!$B$8:$KC$8,IF(ROUNDUP(AI168,0)=5,Cdel!$B$9:$KC$9,IF(ROUNDUP(AI168,0)=4,Cdel!$B$10:$KC$10,IF(ROUNDUP(AI168,0)=3,Cdel!$B$11:$KC$11,IF(ROUNDUP(AI168,0)=2,Cdel!$B$12:$KC$12,IF(ROUNDUP(AI168,0)=1,Cdel!$B$13:$KC$13)))))))</f>
        <v>0.46887620255290396</v>
      </c>
      <c r="AK168" s="8" cm="1">
        <f t="array" aca="1" ref="AK168" ca="1">AJ168-_xlfn.XLOOKUP(AK$1,Cdel!$B$1:$KC$1,IF(ROUNDUP(AJ168,0)=6,Cdel!$B$8:$KC$8,IF(ROUNDUP(AJ168,0)=5,Cdel!$B$9:$KC$9,IF(ROUNDUP(AJ168,0)=4,Cdel!$B$10:$KC$10,IF(ROUNDUP(AJ168,0)=3,Cdel!$B$11:$KC$11,IF(ROUNDUP(AJ168,0)=2,Cdel!$B$12:$KC$12,IF(ROUNDUP(AJ168,0)=1,Cdel!$B$13:$KC$13)))))))</f>
        <v>0.45590584593516198</v>
      </c>
      <c r="AL168" s="8" cm="1">
        <f t="array" aca="1" ref="AL168" ca="1">AK168-_xlfn.XLOOKUP(AL$1,Cdel!$B$1:$KC$1,IF(ROUNDUP(AK168,0)=6,Cdel!$B$8:$KC$8,IF(ROUNDUP(AK168,0)=5,Cdel!$B$9:$KC$9,IF(ROUNDUP(AK168,0)=4,Cdel!$B$10:$KC$10,IF(ROUNDUP(AK168,0)=3,Cdel!$B$11:$KC$11,IF(ROUNDUP(AK168,0)=2,Cdel!$B$12:$KC$12,IF(ROUNDUP(AK168,0)=1,Cdel!$B$13:$KC$13)))))))</f>
        <v>0.44329428370680335</v>
      </c>
      <c r="AM168" s="8" cm="1">
        <f t="array" aca="1" ref="AM168" ca="1">AL168-_xlfn.XLOOKUP(AM$1,Cdel!$B$1:$KC$1,IF(ROUNDUP(AL168,0)=6,Cdel!$B$8:$KC$8,IF(ROUNDUP(AL168,0)=5,Cdel!$B$9:$KC$9,IF(ROUNDUP(AL168,0)=4,Cdel!$B$10:$KC$10,IF(ROUNDUP(AL168,0)=3,Cdel!$B$11:$KC$11,IF(ROUNDUP(AL168,0)=2,Cdel!$B$12:$KC$12,IF(ROUNDUP(AL168,0)=1,Cdel!$B$13:$KC$13)))))))</f>
        <v>0.4310315906654883</v>
      </c>
      <c r="AN168" s="8" cm="1">
        <f t="array" aca="1" ref="AN168" ca="1">AM168-_xlfn.XLOOKUP(AN$1,Cdel!$B$1:$KC$1,IF(ROUNDUP(AM168,0)=6,Cdel!$B$8:$KC$8,IF(ROUNDUP(AM168,0)=5,Cdel!$B$9:$KC$9,IF(ROUNDUP(AM168,0)=4,Cdel!$B$10:$KC$10,IF(ROUNDUP(AM168,0)=3,Cdel!$B$11:$KC$11,IF(ROUNDUP(AM168,0)=2,Cdel!$B$12:$KC$12,IF(ROUNDUP(AM168,0)=1,Cdel!$B$13:$KC$13)))))))</f>
        <v>0.41910811616623983</v>
      </c>
      <c r="AO168" s="8" cm="1">
        <f t="array" aca="1" ref="AO168" ca="1">AN168-_xlfn.XLOOKUP(AO$1,Cdel!$B$1:$KC$1,IF(ROUNDUP(AN168,0)=6,Cdel!$B$8:$KC$8,IF(ROUNDUP(AN168,0)=5,Cdel!$B$9:$KC$9,IF(ROUNDUP(AN168,0)=4,Cdel!$B$10:$KC$10,IF(ROUNDUP(AN168,0)=3,Cdel!$B$11:$KC$11,IF(ROUNDUP(AN168,0)=2,Cdel!$B$12:$KC$12,IF(ROUNDUP(AN168,0)=1,Cdel!$B$13:$KC$13)))))))</f>
        <v>0.40751447652646128</v>
      </c>
      <c r="AP168" s="8" cm="1">
        <f t="array" aca="1" ref="AP168" ca="1">AO168-_xlfn.XLOOKUP(AP$1,Cdel!$B$1:$KC$1,IF(ROUNDUP(AO168,0)=6,Cdel!$B$8:$KC$8,IF(ROUNDUP(AO168,0)=5,Cdel!$B$9:$KC$9,IF(ROUNDUP(AO168,0)=4,Cdel!$B$10:$KC$10,IF(ROUNDUP(AO168,0)=3,Cdel!$B$11:$KC$11,IF(ROUNDUP(AO168,0)=2,Cdel!$B$12:$KC$12,IF(ROUNDUP(AO168,0)=1,Cdel!$B$13:$KC$13)))))))</f>
        <v>0.39624154764104985</v>
      </c>
      <c r="AQ168" s="8" cm="1">
        <f t="array" aca="1" ref="AQ168" ca="1">AP168-_xlfn.XLOOKUP(AQ$1,Cdel!$B$1:$KC$1,IF(ROUNDUP(AP168,0)=6,Cdel!$B$8:$KC$8,IF(ROUNDUP(AP168,0)=5,Cdel!$B$9:$KC$9,IF(ROUNDUP(AP168,0)=4,Cdel!$B$10:$KC$10,IF(ROUNDUP(AP168,0)=3,Cdel!$B$11:$KC$11,IF(ROUNDUP(AP168,0)=2,Cdel!$B$12:$KC$12,IF(ROUNDUP(AP168,0)=1,Cdel!$B$13:$KC$13)))))))</f>
        <v>0.38528045780179626</v>
      </c>
      <c r="AR168" s="8" cm="1">
        <f t="array" aca="1" ref="AR168" ca="1">AQ168-_xlfn.XLOOKUP(AR$1,Cdel!$B$1:$KC$1,IF(ROUNDUP(AQ168,0)=6,Cdel!$B$8:$KC$8,IF(ROUNDUP(AQ168,0)=5,Cdel!$B$9:$KC$9,IF(ROUNDUP(AQ168,0)=4,Cdel!$B$10:$KC$10,IF(ROUNDUP(AQ168,0)=3,Cdel!$B$11:$KC$11,IF(ROUNDUP(AQ168,0)=2,Cdel!$B$12:$KC$12,IF(ROUNDUP(AQ168,0)=1,Cdel!$B$13:$KC$13)))))))</f>
        <v>0.37462258071541898</v>
      </c>
      <c r="AS168" s="8" cm="1">
        <f t="array" aca="1" ref="AS168" ca="1">AR168-_xlfn.XLOOKUP(AS$1,Cdel!$B$1:$KC$1,IF(ROUNDUP(AR168,0)=6,Cdel!$B$8:$KC$8,IF(ROUNDUP(AR168,0)=5,Cdel!$B$9:$KC$9,IF(ROUNDUP(AR168,0)=4,Cdel!$B$10:$KC$10,IF(ROUNDUP(AR168,0)=3,Cdel!$B$11:$KC$11,IF(ROUNDUP(AR168,0)=2,Cdel!$B$12:$KC$12,IF(ROUNDUP(AR168,0)=1,Cdel!$B$13:$KC$13)))))))</f>
        <v>0.36425952871473738</v>
      </c>
      <c r="AT168" s="8" cm="1">
        <f t="array" aca="1" ref="AT168" ca="1">AS168-_xlfn.XLOOKUP(AT$1,Cdel!$B$1:$KC$1,IF(ROUNDUP(AS168,0)=6,Cdel!$B$8:$KC$8,IF(ROUNDUP(AS168,0)=5,Cdel!$B$9:$KC$9,IF(ROUNDUP(AS168,0)=4,Cdel!$B$10:$KC$10,IF(ROUNDUP(AS168,0)=3,Cdel!$B$11:$KC$11,IF(ROUNDUP(AS168,0)=2,Cdel!$B$12:$KC$12,IF(ROUNDUP(AS168,0)=1,Cdel!$B$13:$KC$13)))))))</f>
        <v>0.3541831461576429</v>
      </c>
      <c r="AU168" s="8" cm="1">
        <f t="array" aca="1" ref="AU168" ca="1">AT168-_xlfn.XLOOKUP(AU$1,Cdel!$B$1:$KC$1,IF(ROUNDUP(AT168,0)=6,Cdel!$B$8:$KC$8,IF(ROUNDUP(AT168,0)=5,Cdel!$B$9:$KC$9,IF(ROUNDUP(AT168,0)=4,Cdel!$B$10:$KC$10,IF(ROUNDUP(AT168,0)=3,Cdel!$B$11:$KC$11,IF(ROUNDUP(AT168,0)=2,Cdel!$B$12:$KC$12,IF(ROUNDUP(AT168,0)=1,Cdel!$B$13:$KC$13)))))))</f>
        <v>0.34438550300867093</v>
      </c>
      <c r="AV168" s="8" cm="1">
        <f t="array" aca="1" ref="AV168" ca="1">AU168-_xlfn.XLOOKUP(AV$1,Cdel!$B$1:$KC$1,IF(ROUNDUP(AU168,0)=6,Cdel!$B$8:$KC$8,IF(ROUNDUP(AU168,0)=5,Cdel!$B$9:$KC$9,IF(ROUNDUP(AU168,0)=4,Cdel!$B$10:$KC$10,IF(ROUNDUP(AU168,0)=3,Cdel!$B$11:$KC$11,IF(ROUNDUP(AU168,0)=2,Cdel!$B$12:$KC$12,IF(ROUNDUP(AU168,0)=1,Cdel!$B$13:$KC$13)))))))</f>
        <v>0.33485888859812413</v>
      </c>
      <c r="AW168" s="8" cm="1">
        <f t="array" aca="1" ref="AW168" ca="1">AV168-_xlfn.XLOOKUP(AW$1,Cdel!$B$1:$KC$1,IF(ROUNDUP(AV168,0)=6,Cdel!$B$8:$KC$8,IF(ROUNDUP(AV168,0)=5,Cdel!$B$9:$KC$9,IF(ROUNDUP(AV168,0)=4,Cdel!$B$10:$KC$10,IF(ROUNDUP(AV168,0)=3,Cdel!$B$11:$KC$11,IF(ROUNDUP(AV168,0)=2,Cdel!$B$12:$KC$12,IF(ROUNDUP(AV168,0)=1,Cdel!$B$13:$KC$13)))))))</f>
        <v>0.3255958055538351</v>
      </c>
      <c r="AX168" s="8" cm="1">
        <f t="array" aca="1" ref="AX168" ca="1">AW168-_xlfn.XLOOKUP(AX$1,Cdel!$B$1:$KC$1,IF(ROUNDUP(AW168,0)=6,Cdel!$B$8:$KC$8,IF(ROUNDUP(AW168,0)=5,Cdel!$B$9:$KC$9,IF(ROUNDUP(AW168,0)=4,Cdel!$B$10:$KC$10,IF(ROUNDUP(AW168,0)=3,Cdel!$B$11:$KC$11,IF(ROUNDUP(AW168,0)=2,Cdel!$B$12:$KC$12,IF(ROUNDUP(AW168,0)=1,Cdel!$B$13:$KC$13)))))))</f>
        <v>0.31658896390079194</v>
      </c>
      <c r="AY168" s="8" cm="1">
        <f t="array" aca="1" ref="AY168" ca="1">AX168-_xlfn.XLOOKUP(AY$1,Cdel!$B$1:$KC$1,IF(ROUNDUP(AX168,0)=6,Cdel!$B$8:$KC$8,IF(ROUNDUP(AX168,0)=5,Cdel!$B$9:$KC$9,IF(ROUNDUP(AX168,0)=4,Cdel!$B$10:$KC$10,IF(ROUNDUP(AX168,0)=3,Cdel!$B$11:$KC$11,IF(ROUNDUP(AX168,0)=2,Cdel!$B$12:$KC$12,IF(ROUNDUP(AX168,0)=1,Cdel!$B$13:$KC$13)))))))</f>
        <v>0.3078312753239838</v>
      </c>
      <c r="AZ168" s="8" cm="1">
        <f t="array" aca="1" ref="AZ168" ca="1">AY168-_xlfn.XLOOKUP(AZ$1,Cdel!$B$1:$KC$1,IF(ROUNDUP(AY168,0)=6,Cdel!$B$8:$KC$8,IF(ROUNDUP(AY168,0)=5,Cdel!$B$9:$KC$9,IF(ROUNDUP(AY168,0)=4,Cdel!$B$10:$KC$10,IF(ROUNDUP(AY168,0)=3,Cdel!$B$11:$KC$11,IF(ROUNDUP(AY168,0)=2,Cdel!$B$12:$KC$12,IF(ROUNDUP(AY168,0)=1,Cdel!$B$13:$KC$13)))))))</f>
        <v>0.29931584758995222</v>
      </c>
      <c r="BA168" s="8" cm="1">
        <f t="array" aca="1" ref="BA168" ca="1">AZ168-_xlfn.XLOOKUP(BA$1,Cdel!$B$1:$KC$1,IF(ROUNDUP(AZ168,0)=6,Cdel!$B$8:$KC$8,IF(ROUNDUP(AZ168,0)=5,Cdel!$B$9:$KC$9,IF(ROUNDUP(AZ168,0)=4,Cdel!$B$10:$KC$10,IF(ROUNDUP(AZ168,0)=3,Cdel!$B$11:$KC$11,IF(ROUNDUP(AZ168,0)=2,Cdel!$B$12:$KC$12,IF(ROUNDUP(AZ168,0)=1,Cdel!$B$13:$KC$13)))))))</f>
        <v>0.29103597912265594</v>
      </c>
      <c r="BB168" s="8" cm="1">
        <f t="array" aca="1" ref="BB168" ca="1">BA168-_xlfn.XLOOKUP(BB$1,Cdel!$B$1:$KC$1,IF(ROUNDUP(BA168,0)=6,Cdel!$B$8:$KC$8,IF(ROUNDUP(BA168,0)=5,Cdel!$B$9:$KC$9,IF(ROUNDUP(BA168,0)=4,Cdel!$B$10:$KC$10,IF(ROUNDUP(BA168,0)=3,Cdel!$B$11:$KC$11,IF(ROUNDUP(BA168,0)=2,Cdel!$B$12:$KC$12,IF(ROUNDUP(BA168,0)=1,Cdel!$B$13:$KC$13)))))))</f>
        <v>0.28298515372938249</v>
      </c>
      <c r="BC168" s="8" cm="1">
        <f t="array" aca="1" ref="BC168" ca="1">BB168-_xlfn.XLOOKUP(BC$1,Cdel!$B$1:$KC$1,IF(ROUNDUP(BB168,0)=6,Cdel!$B$8:$KC$8,IF(ROUNDUP(BB168,0)=5,Cdel!$B$9:$KC$9,IF(ROUNDUP(BB168,0)=4,Cdel!$B$10:$KC$10,IF(ROUNDUP(BB168,0)=3,Cdel!$B$11:$KC$11,IF(ROUNDUP(BB168,0)=2,Cdel!$B$12:$KC$12,IF(ROUNDUP(BB168,0)=1,Cdel!$B$13:$KC$13)))))))</f>
        <v>0.27515703547255432</v>
      </c>
      <c r="BD168" s="8" cm="1">
        <f t="array" aca="1" ref="BD168" ca="1">BC168-_xlfn.XLOOKUP(BD$1,Cdel!$B$1:$KC$1,IF(ROUNDUP(BC168,0)=6,Cdel!$B$8:$KC$8,IF(ROUNDUP(BC168,0)=5,Cdel!$B$9:$KC$9,IF(ROUNDUP(BC168,0)=4,Cdel!$B$10:$KC$10,IF(ROUNDUP(BC168,0)=3,Cdel!$B$11:$KC$11,IF(ROUNDUP(BC168,0)=2,Cdel!$B$12:$KC$12,IF(ROUNDUP(BC168,0)=1,Cdel!$B$13:$KC$13)))))))</f>
        <v>0.26754546368339521</v>
      </c>
      <c r="BE168" s="8" cm="1">
        <f t="array" aca="1" ref="BE168" ca="1">BD168-_xlfn.XLOOKUP(BE$1,Cdel!$B$1:$KC$1,IF(ROUNDUP(BD168,0)=6,Cdel!$B$8:$KC$8,IF(ROUNDUP(BD168,0)=5,Cdel!$B$9:$KC$9,IF(ROUNDUP(BD168,0)=4,Cdel!$B$10:$KC$10,IF(ROUNDUP(BD168,0)=3,Cdel!$B$11:$KC$11,IF(ROUNDUP(BD168,0)=2,Cdel!$B$12:$KC$12,IF(ROUNDUP(BD168,0)=1,Cdel!$B$13:$KC$13)))))))</f>
        <v>0.26014444811353121</v>
      </c>
      <c r="BF168" s="8" cm="1">
        <f t="array" aca="1" ref="BF168" ca="1">BE168-_xlfn.XLOOKUP(BF$1,Cdel!$B$1:$KC$1,IF(ROUNDUP(BE168,0)=6,Cdel!$B$8:$KC$8,IF(ROUNDUP(BE168,0)=5,Cdel!$B$9:$KC$9,IF(ROUNDUP(BE168,0)=4,Cdel!$B$10:$KC$10,IF(ROUNDUP(BE168,0)=3,Cdel!$B$11:$KC$11,IF(ROUNDUP(BE168,0)=2,Cdel!$B$12:$KC$12,IF(ROUNDUP(BE168,0)=1,Cdel!$B$13:$KC$13)))))))</f>
        <v>0.25294816422071092</v>
      </c>
      <c r="BG168" s="8" cm="1">
        <f t="array" aca="1" ref="BG168" ca="1">BF168-_xlfn.XLOOKUP(BG$1,Cdel!$B$1:$KC$1,IF(ROUNDUP(BF168,0)=6,Cdel!$B$8:$KC$8,IF(ROUNDUP(BF168,0)=5,Cdel!$B$9:$KC$9,IF(ROUNDUP(BF168,0)=4,Cdel!$B$10:$KC$10,IF(ROUNDUP(BF168,0)=3,Cdel!$B$11:$KC$11,IF(ROUNDUP(BF168,0)=2,Cdel!$B$12:$KC$12,IF(ROUNDUP(BF168,0)=1,Cdel!$B$13:$KC$13)))))))</f>
        <v>0.24595094858493632</v>
      </c>
      <c r="BH168" s="8" cm="1">
        <f t="array" aca="1" ref="BH168" ca="1">BG168-_xlfn.XLOOKUP(BH$1,Cdel!$B$1:$KC$1,IF(ROUNDUP(BG168,0)=6,Cdel!$B$8:$KC$8,IF(ROUNDUP(BG168,0)=5,Cdel!$B$9:$KC$9,IF(ROUNDUP(BG168,0)=4,Cdel!$B$10:$KC$10,IF(ROUNDUP(BG168,0)=3,Cdel!$B$11:$KC$11,IF(ROUNDUP(BG168,0)=2,Cdel!$B$12:$KC$12,IF(ROUNDUP(BG168,0)=1,Cdel!$B$13:$KC$13)))))))</f>
        <v>0.23914729445139427</v>
      </c>
      <c r="BI168" s="8" cm="1">
        <f t="array" aca="1" ref="BI168" ca="1">BH168-_xlfn.XLOOKUP(BI$1,Cdel!$B$1:$KC$1,IF(ROUNDUP(BH168,0)=6,Cdel!$B$8:$KC$8,IF(ROUNDUP(BH168,0)=5,Cdel!$B$9:$KC$9,IF(ROUNDUP(BH168,0)=4,Cdel!$B$10:$KC$10,IF(ROUNDUP(BH168,0)=3,Cdel!$B$11:$KC$11,IF(ROUNDUP(BH168,0)=2,Cdel!$B$12:$KC$12,IF(ROUNDUP(BH168,0)=1,Cdel!$B$13:$KC$13)))))))</f>
        <v>0.23253184739668317</v>
      </c>
      <c r="BJ168" s="8" cm="1">
        <f t="array" aca="1" ref="BJ168" ca="1">BI168-_xlfn.XLOOKUP(BJ$1,Cdel!$B$1:$KC$1,IF(ROUNDUP(BI168,0)=6,Cdel!$B$8:$KC$8,IF(ROUNDUP(BI168,0)=5,Cdel!$B$9:$KC$9,IF(ROUNDUP(BI168,0)=4,Cdel!$B$10:$KC$10,IF(ROUNDUP(BI168,0)=3,Cdel!$B$11:$KC$11,IF(ROUNDUP(BI168,0)=2,Cdel!$B$12:$KC$12,IF(ROUNDUP(BI168,0)=1,Cdel!$B$13:$KC$13)))))))</f>
        <v>0.2260994011149228</v>
      </c>
      <c r="BK168" s="8" cm="1">
        <f t="array" aca="1" ref="BK168" ca="1">BJ168-_xlfn.XLOOKUP(BK$1,Cdel!$B$1:$KC$1,IF(ROUNDUP(BJ168,0)=6,Cdel!$B$8:$KC$8,IF(ROUNDUP(BJ168,0)=5,Cdel!$B$9:$KC$9,IF(ROUNDUP(BJ168,0)=4,Cdel!$B$10:$KC$10,IF(ROUNDUP(BJ168,0)=3,Cdel!$B$11:$KC$11,IF(ROUNDUP(BJ168,0)=2,Cdel!$B$12:$KC$12,IF(ROUNDUP(BJ168,0)=1,Cdel!$B$13:$KC$13)))))))</f>
        <v>0.21984489332043183</v>
      </c>
      <c r="BL168" s="8" cm="1">
        <f t="array" aca="1" ref="BL168" ca="1">BK168-_xlfn.XLOOKUP(BL$1,Cdel!$B$1:$KC$1,IF(ROUNDUP(BK168,0)=6,Cdel!$B$8:$KC$8,IF(ROUNDUP(BK168,0)=5,Cdel!$B$9:$KC$9,IF(ROUNDUP(BK168,0)=4,Cdel!$B$10:$KC$10,IF(ROUNDUP(BK168,0)=3,Cdel!$B$11:$KC$11,IF(ROUNDUP(BK168,0)=2,Cdel!$B$12:$KC$12,IF(ROUNDUP(BK168,0)=1,Cdel!$B$13:$KC$13)))))))</f>
        <v>0.21376340176374803</v>
      </c>
      <c r="BM168" s="8" cm="1">
        <f t="array" aca="1" ref="BM168" ca="1">BL168-_xlfn.XLOOKUP(BM$1,Cdel!$B$1:$KC$1,IF(ROUNDUP(BL168,0)=6,Cdel!$B$8:$KC$8,IF(ROUNDUP(BL168,0)=5,Cdel!$B$9:$KC$9,IF(ROUNDUP(BL168,0)=4,Cdel!$B$10:$KC$10,IF(ROUNDUP(BL168,0)=3,Cdel!$B$11:$KC$11,IF(ROUNDUP(BL168,0)=2,Cdel!$B$12:$KC$12,IF(ROUNDUP(BL168,0)=1,Cdel!$B$13:$KC$13)))))))</f>
        <v>0.20785014035785565</v>
      </c>
      <c r="BN168" s="8" cm="1">
        <f t="array" aca="1" ref="BN168" ca="1">BM168-_xlfn.XLOOKUP(BN$1,Cdel!$B$1:$KC$1,IF(ROUNDUP(BM168,0)=6,Cdel!$B$8:$KC$8,IF(ROUNDUP(BM168,0)=5,Cdel!$B$9:$KC$9,IF(ROUNDUP(BM168,0)=4,Cdel!$B$10:$KC$10,IF(ROUNDUP(BM168,0)=3,Cdel!$B$11:$KC$11,IF(ROUNDUP(BM168,0)=2,Cdel!$B$12:$KC$12,IF(ROUNDUP(BM168,0)=1,Cdel!$B$13:$KC$13)))))))</f>
        <v>0.20210045541157187</v>
      </c>
      <c r="BO168" s="8" cm="1">
        <f t="array" aca="1" ref="BO168" ca="1">BN168-_xlfn.XLOOKUP(BO$1,Cdel!$B$1:$KC$1,IF(ROUNDUP(BN168,0)=6,Cdel!$B$8:$KC$8,IF(ROUNDUP(BN168,0)=5,Cdel!$B$9:$KC$9,IF(ROUNDUP(BN168,0)=4,Cdel!$B$10:$KC$10,IF(ROUNDUP(BN168,0)=3,Cdel!$B$11:$KC$11,IF(ROUNDUP(BN168,0)=2,Cdel!$B$12:$KC$12,IF(ROUNDUP(BN168,0)=1,Cdel!$B$13:$KC$13)))))))</f>
        <v>0.19650982196712788</v>
      </c>
      <c r="BP168" s="8" cm="1">
        <f t="array" aca="1" ref="BP168" ca="1">BO168-_xlfn.XLOOKUP(BP$1,Cdel!$B$1:$KC$1,IF(ROUNDUP(BO168,0)=6,Cdel!$B$8:$KC$8,IF(ROUNDUP(BO168,0)=5,Cdel!$B$9:$KC$9,IF(ROUNDUP(BO168,0)=4,Cdel!$B$10:$KC$10,IF(ROUNDUP(BO168,0)=3,Cdel!$B$11:$KC$11,IF(ROUNDUP(BO168,0)=2,Cdel!$B$12:$KC$12,IF(ROUNDUP(BO168,0)=1,Cdel!$B$13:$KC$13)))))))</f>
        <v>0.19107384023906174</v>
      </c>
      <c r="BQ168" s="8" cm="1">
        <f t="array" aca="1" ref="BQ168" ca="1">BP168-_xlfn.XLOOKUP(BQ$1,Cdel!$B$1:$KC$1,IF(ROUNDUP(BP168,0)=6,Cdel!$B$8:$KC$8,IF(ROUNDUP(BP168,0)=5,Cdel!$B$9:$KC$9,IF(ROUNDUP(BP168,0)=4,Cdel!$B$10:$KC$10,IF(ROUNDUP(BP168,0)=3,Cdel!$B$11:$KC$11,IF(ROUNDUP(BP168,0)=2,Cdel!$B$12:$KC$12,IF(ROUNDUP(BP168,0)=1,Cdel!$B$13:$KC$13)))))))</f>
        <v>0.18578823215162105</v>
      </c>
      <c r="BR168" s="8" cm="1">
        <f t="array" aca="1" ref="BR168" ca="1">BQ168-_xlfn.XLOOKUP(BR$1,Cdel!$B$1:$KC$1,IF(ROUNDUP(BQ168,0)=6,Cdel!$B$8:$KC$8,IF(ROUNDUP(BQ168,0)=5,Cdel!$B$9:$KC$9,IF(ROUNDUP(BQ168,0)=4,Cdel!$B$10:$KC$10,IF(ROUNDUP(BQ168,0)=3,Cdel!$B$11:$KC$11,IF(ROUNDUP(BQ168,0)=2,Cdel!$B$12:$KC$12,IF(ROUNDUP(BQ168,0)=1,Cdel!$B$13:$KC$13)))))))</f>
        <v>0.18064883797195061</v>
      </c>
      <c r="BS168" s="8" cm="1">
        <f t="array" aca="1" ref="BS168" ca="1">BR168-_xlfn.XLOOKUP(BS$1,Cdel!$B$1:$KC$1,IF(ROUNDUP(BR168,0)=6,Cdel!$B$8:$KC$8,IF(ROUNDUP(BR168,0)=5,Cdel!$B$9:$KC$9,IF(ROUNDUP(BR168,0)=4,Cdel!$B$10:$KC$10,IF(ROUNDUP(BR168,0)=3,Cdel!$B$11:$KC$11,IF(ROUNDUP(BR168,0)=2,Cdel!$B$12:$KC$12,IF(ROUNDUP(BR168,0)=1,Cdel!$B$13:$KC$13)))))))</f>
        <v>0.17565161303641438</v>
      </c>
      <c r="BT168" s="8" cm="1">
        <f t="array" aca="1" ref="BT168" ca="1">BS168-_xlfn.XLOOKUP(BT$1,Cdel!$B$1:$KC$1,IF(ROUNDUP(BS168,0)=6,Cdel!$B$8:$KC$8,IF(ROUNDUP(BS168,0)=5,Cdel!$B$9:$KC$9,IF(ROUNDUP(BS168,0)=4,Cdel!$B$10:$KC$10,IF(ROUNDUP(BS168,0)=3,Cdel!$B$11:$KC$11,IF(ROUNDUP(BS168,0)=2,Cdel!$B$12:$KC$12,IF(ROUNDUP(BS168,0)=1,Cdel!$B$13:$KC$13)))))))</f>
        <v>0.17079262456747657</v>
      </c>
      <c r="BU168" s="8" cm="1">
        <f t="array" aca="1" ref="BU168" ca="1">BT168-_xlfn.XLOOKUP(BU$1,Cdel!$B$1:$KC$1,IF(ROUNDUP(BT168,0)=6,Cdel!$B$8:$KC$8,IF(ROUNDUP(BT168,0)=5,Cdel!$B$9:$KC$9,IF(ROUNDUP(BT168,0)=4,Cdel!$B$10:$KC$10,IF(ROUNDUP(BT168,0)=3,Cdel!$B$11:$KC$11,IF(ROUNDUP(BT168,0)=2,Cdel!$B$12:$KC$12,IF(ROUNDUP(BT168,0)=1,Cdel!$B$13:$KC$13)))))))</f>
        <v>0.16606804857863577</v>
      </c>
      <c r="BV168" s="8" cm="1">
        <f t="array" aca="1" ref="BV168" ca="1">BU168-_xlfn.XLOOKUP(BV$1,Cdel!$B$1:$KC$1,IF(ROUNDUP(BU168,0)=6,Cdel!$B$8:$KC$8,IF(ROUNDUP(BU168,0)=5,Cdel!$B$9:$KC$9,IF(ROUNDUP(BU168,0)=4,Cdel!$B$10:$KC$10,IF(ROUNDUP(BU168,0)=3,Cdel!$B$11:$KC$11,IF(ROUNDUP(BU168,0)=2,Cdel!$B$12:$KC$12,IF(ROUNDUP(BU168,0)=1,Cdel!$B$13:$KC$13)))))))</f>
        <v>0.16147416686497729</v>
      </c>
      <c r="BW168" s="8" cm="1">
        <f t="array" aca="1" ref="BW168" ca="1">BV168-_xlfn.XLOOKUP(BW$1,Cdel!$B$1:$KC$1,IF(ROUNDUP(BV168,0)=6,Cdel!$B$8:$KC$8,IF(ROUNDUP(BV168,0)=5,Cdel!$B$9:$KC$9,IF(ROUNDUP(BV168,0)=4,Cdel!$B$10:$KC$10,IF(ROUNDUP(BV168,0)=3,Cdel!$B$11:$KC$11,IF(ROUNDUP(BV168,0)=2,Cdel!$B$12:$KC$12,IF(ROUNDUP(BV168,0)=1,Cdel!$B$13:$KC$13)))))))</f>
        <v>0.15700736407697438</v>
      </c>
      <c r="BX168" s="8" cm="1">
        <f t="array" aca="1" ref="BX168" ca="1">BW168-_xlfn.XLOOKUP(BX$1,Cdel!$B$1:$KC$1,IF(ROUNDUP(BW168,0)=6,Cdel!$B$8:$KC$8,IF(ROUNDUP(BW168,0)=5,Cdel!$B$9:$KC$9,IF(ROUNDUP(BW168,0)=4,Cdel!$B$10:$KC$10,IF(ROUNDUP(BW168,0)=3,Cdel!$B$11:$KC$11,IF(ROUNDUP(BW168,0)=2,Cdel!$B$12:$KC$12,IF(ROUNDUP(BW168,0)=1,Cdel!$B$13:$KC$13)))))))</f>
        <v>0.15266412487523595</v>
      </c>
      <c r="BY168" s="8" cm="1">
        <f t="array" aca="1" ref="BY168" ca="1">BX168-_xlfn.XLOOKUP(BY$1,Cdel!$B$1:$KC$1,IF(ROUNDUP(BX168,0)=6,Cdel!$B$8:$KC$8,IF(ROUNDUP(BX168,0)=5,Cdel!$B$9:$KC$9,IF(ROUNDUP(BX168,0)=4,Cdel!$B$10:$KC$10,IF(ROUNDUP(BX168,0)=3,Cdel!$B$11:$KC$11,IF(ROUNDUP(BX168,0)=2,Cdel!$B$12:$KC$12,IF(ROUNDUP(BX168,0)=1,Cdel!$B$13:$KC$13)))))))</f>
        <v>0.14844103116396171</v>
      </c>
      <c r="BZ168" s="8" cm="1">
        <f t="array" aca="1" ref="BZ168" ca="1">BY168-_xlfn.XLOOKUP(BZ$1,Cdel!$B$1:$KC$1,IF(ROUNDUP(BY168,0)=6,Cdel!$B$8:$KC$8,IF(ROUNDUP(BY168,0)=5,Cdel!$B$9:$KC$9,IF(ROUNDUP(BY168,0)=4,Cdel!$B$10:$KC$10,IF(ROUNDUP(BY168,0)=3,Cdel!$B$11:$KC$11,IF(ROUNDUP(BY168,0)=2,Cdel!$B$12:$KC$12,IF(ROUNDUP(BY168,0)=1,Cdel!$B$13:$KC$13)))))))</f>
        <v>0.14433475940092697</v>
      </c>
      <c r="CA168" s="8" cm="1">
        <f t="array" aca="1" ref="CA168" ca="1">BZ168-_xlfn.XLOOKUP(CA$1,Cdel!$B$1:$KC$1,IF(ROUNDUP(BZ168,0)=6,Cdel!$B$8:$KC$8,IF(ROUNDUP(BZ168,0)=5,Cdel!$B$9:$KC$9,IF(ROUNDUP(BZ168,0)=4,Cdel!$B$10:$KC$10,IF(ROUNDUP(BZ168,0)=3,Cdel!$B$11:$KC$11,IF(ROUNDUP(BZ168,0)=2,Cdel!$B$12:$KC$12,IF(ROUNDUP(BZ168,0)=1,Cdel!$B$13:$KC$13)))))))</f>
        <v>0.14034207798188059</v>
      </c>
      <c r="CB168" s="8" cm="1">
        <f t="array" aca="1" ref="CB168" ca="1">CA168-_xlfn.XLOOKUP(CB$1,Cdel!$B$1:$KC$1,IF(ROUNDUP(CA168,0)=6,Cdel!$B$8:$KC$8,IF(ROUNDUP(CA168,0)=5,Cdel!$B$9:$KC$9,IF(ROUNDUP(CA168,0)=4,Cdel!$B$10:$KC$10,IF(ROUNDUP(CA168,0)=3,Cdel!$B$11:$KC$11,IF(ROUNDUP(CA168,0)=2,Cdel!$B$12:$KC$12,IF(ROUNDUP(CA168,0)=1,Cdel!$B$13:$KC$13)))))))</f>
        <v>0.13645984469729719</v>
      </c>
      <c r="CC168" s="8" cm="1">
        <f t="array" aca="1" ref="CC168" ca="1">CB168-_xlfn.XLOOKUP(CC$1,Cdel!$B$1:$KC$1,IF(ROUNDUP(CB168,0)=6,Cdel!$B$8:$KC$8,IF(ROUNDUP(CB168,0)=5,Cdel!$B$9:$KC$9,IF(ROUNDUP(CB168,0)=4,Cdel!$B$10:$KC$10,IF(ROUNDUP(CB168,0)=3,Cdel!$B$11:$KC$11,IF(ROUNDUP(CB168,0)=2,Cdel!$B$12:$KC$12,IF(ROUNDUP(CB168,0)=1,Cdel!$B$13:$KC$13)))))))</f>
        <v>0.1326850042594826</v>
      </c>
      <c r="CD168" s="8" cm="1">
        <f t="array" aca="1" ref="CD168" ca="1">CC168-_xlfn.XLOOKUP(CD$1,Cdel!$B$1:$KC$1,IF(ROUNDUP(CC168,0)=6,Cdel!$B$8:$KC$8,IF(ROUNDUP(CC168,0)=5,Cdel!$B$9:$KC$9,IF(ROUNDUP(CC168,0)=4,Cdel!$B$10:$KC$10,IF(ROUNDUP(CC168,0)=3,Cdel!$B$11:$KC$11,IF(ROUNDUP(CC168,0)=2,Cdel!$B$12:$KC$12,IF(ROUNDUP(CC168,0)=1,Cdel!$B$13:$KC$13)))))))</f>
        <v>0.12901458589808598</v>
      </c>
      <c r="CE168" s="8" cm="1">
        <f t="array" aca="1" ref="CE168" ca="1">CD168-_xlfn.XLOOKUP(CE$1,Cdel!$B$1:$KC$1,IF(ROUNDUP(CD168,0)=6,Cdel!$B$8:$KC$8,IF(ROUNDUP(CD168,0)=5,Cdel!$B$9:$KC$9,IF(ROUNDUP(CD168,0)=4,Cdel!$B$10:$KC$10,IF(ROUNDUP(CD168,0)=3,Cdel!$B$11:$KC$11,IF(ROUNDUP(CD168,0)=2,Cdel!$B$12:$KC$12,IF(ROUNDUP(CD168,0)=1,Cdel!$B$13:$KC$13)))))))</f>
        <v>0.12544570102212621</v>
      </c>
      <c r="CF168" s="8" cm="1">
        <f t="array" aca="1" ref="CF168" ca="1">CE168-_xlfn.XLOOKUP(CF$1,Cdel!$B$1:$KC$1,IF(ROUNDUP(CE168,0)=6,Cdel!$B$8:$KC$8,IF(ROUNDUP(CE168,0)=5,Cdel!$B$9:$KC$9,IF(ROUNDUP(CE168,0)=4,Cdel!$B$10:$KC$10,IF(ROUNDUP(CE168,0)=3,Cdel!$B$11:$KC$11,IF(ROUNDUP(CE168,0)=2,Cdel!$B$12:$KC$12,IF(ROUNDUP(CE168,0)=1,Cdel!$B$13:$KC$13)))))))</f>
        <v>0.12197554094669345</v>
      </c>
      <c r="CG168" s="8" cm="1">
        <f t="array" aca="1" ref="CG168" ca="1">CF168-_xlfn.XLOOKUP(CG$1,Cdel!$B$1:$KC$1,IF(ROUNDUP(CF168,0)=6,Cdel!$B$8:$KC$8,IF(ROUNDUP(CF168,0)=5,Cdel!$B$9:$KC$9,IF(ROUNDUP(CF168,0)=4,Cdel!$B$10:$KC$10,IF(ROUNDUP(CF168,0)=3,Cdel!$B$11:$KC$11,IF(ROUNDUP(CF168,0)=2,Cdel!$B$12:$KC$12,IF(ROUNDUP(CF168,0)=1,Cdel!$B$13:$KC$13)))))))</f>
        <v>0.11860137468253529</v>
      </c>
      <c r="CH168" s="8" cm="1">
        <f t="array" aca="1" ref="CH168" ca="1">CG168-_xlfn.XLOOKUP(CH$1,Cdel!$B$1:$KC$1,IF(ROUNDUP(CG168,0)=6,Cdel!$B$8:$KC$8,IF(ROUNDUP(CG168,0)=5,Cdel!$B$9:$KC$9,IF(ROUNDUP(CG168,0)=4,Cdel!$B$10:$KC$10,IF(ROUNDUP(CG168,0)=3,Cdel!$B$11:$KC$11,IF(ROUNDUP(CG168,0)=2,Cdel!$B$12:$KC$12,IF(ROUNDUP(CG168,0)=1,Cdel!$B$13:$KC$13)))))))</f>
        <v>0.11532054678678946</v>
      </c>
      <c r="CI168" s="8" cm="1">
        <f t="array" aca="1" ref="CI168" ca="1">CH168-_xlfn.XLOOKUP(CI$1,Cdel!$B$1:$KC$1,IF(ROUNDUP(CH168,0)=6,Cdel!$B$8:$KC$8,IF(ROUNDUP(CH168,0)=5,Cdel!$B$9:$KC$9,IF(ROUNDUP(CH168,0)=4,Cdel!$B$10:$KC$10,IF(ROUNDUP(CH168,0)=3,Cdel!$B$11:$KC$11,IF(ROUNDUP(CH168,0)=2,Cdel!$B$12:$KC$12,IF(ROUNDUP(CH168,0)=1,Cdel!$B$13:$KC$13)))))))</f>
        <v>0.11213047527317092</v>
      </c>
      <c r="CJ168" s="8" cm="1">
        <f t="array" aca="1" ref="CJ168" ca="1">CI168-_xlfn.XLOOKUP(CJ$1,Cdel!$B$1:$KC$1,IF(ROUNDUP(CI168,0)=6,Cdel!$B$8:$KC$8,IF(ROUNDUP(CI168,0)=5,Cdel!$B$9:$KC$9,IF(ROUNDUP(CI168,0)=4,Cdel!$B$10:$KC$10,IF(ROUNDUP(CI168,0)=3,Cdel!$B$11:$KC$11,IF(ROUNDUP(CI168,0)=2,Cdel!$B$12:$KC$12,IF(ROUNDUP(CI168,0)=1,Cdel!$B$13:$KC$13)))))))</f>
        <v>0.10902864957996819</v>
      </c>
      <c r="CK168" s="8" cm="1">
        <f t="array" aca="1" ref="CK168" ca="1">CJ168-_xlfn.XLOOKUP(CK$1,Cdel!$B$1:$KC$1,IF(ROUNDUP(CJ168,0)=6,Cdel!$B$8:$KC$8,IF(ROUNDUP(CJ168,0)=5,Cdel!$B$9:$KC$9,IF(ROUNDUP(CJ168,0)=4,Cdel!$B$10:$KC$10,IF(ROUNDUP(CJ168,0)=3,Cdel!$B$11:$KC$11,IF(ROUNDUP(CJ168,0)=2,Cdel!$B$12:$KC$12,IF(ROUNDUP(CJ168,0)=1,Cdel!$B$13:$KC$13)))))))</f>
        <v>0.10601262859425081</v>
      </c>
      <c r="CL168" s="8" cm="1">
        <f t="array" aca="1" ref="CL168" ca="1">CK168-_xlfn.XLOOKUP(CL$1,Cdel!$B$1:$KC$1,IF(ROUNDUP(CK168,0)=6,Cdel!$B$8:$KC$8,IF(ROUNDUP(CK168,0)=5,Cdel!$B$9:$KC$9,IF(ROUNDUP(CK168,0)=4,Cdel!$B$10:$KC$10,IF(ROUNDUP(CK168,0)=3,Cdel!$B$11:$KC$11,IF(ROUNDUP(CK168,0)=2,Cdel!$B$12:$KC$12,IF(ROUNDUP(CK168,0)=1,Cdel!$B$13:$KC$13)))))))</f>
        <v>0.10308003873073238</v>
      </c>
      <c r="CM168" s="8" cm="1">
        <f t="array" aca="1" ref="CM168" ca="1">CL168-_xlfn.XLOOKUP(CM$1,Cdel!$B$1:$KC$1,IF(ROUNDUP(CL168,0)=6,Cdel!$B$8:$KC$8,IF(ROUNDUP(CL168,0)=5,Cdel!$B$9:$KC$9,IF(ROUNDUP(CL168,0)=4,Cdel!$B$10:$KC$10,IF(ROUNDUP(CL168,0)=3,Cdel!$B$11:$KC$11,IF(ROUNDUP(CL168,0)=2,Cdel!$B$12:$KC$12,IF(ROUNDUP(CL168,0)=1,Cdel!$B$13:$KC$13)))))))</f>
        <v>0.10022857206377694</v>
      </c>
      <c r="CN168" s="8" cm="1">
        <f t="array" aca="1" ref="CN168" ca="1">CM168-_xlfn.XLOOKUP(CN$1,Cdel!$B$1:$KC$1,IF(ROUNDUP(CM168,0)=6,Cdel!$B$8:$KC$8,IF(ROUNDUP(CM168,0)=5,Cdel!$B$9:$KC$9,IF(ROUNDUP(CM168,0)=4,Cdel!$B$10:$KC$10,IF(ROUNDUP(CM168,0)=3,Cdel!$B$11:$KC$11,IF(ROUNDUP(CM168,0)=2,Cdel!$B$12:$KC$12,IF(ROUNDUP(CM168,0)=1,Cdel!$B$13:$KC$13)))))))</f>
        <v>9.7455984511079438E-2</v>
      </c>
      <c r="CO168" s="8" cm="1">
        <f t="array" aca="1" ref="CO168" ca="1">CN168-_xlfn.XLOOKUP(CO$1,Cdel!$B$1:$KC$1,IF(ROUNDUP(CN168,0)=6,Cdel!$B$8:$KC$8,IF(ROUNDUP(CN168,0)=5,Cdel!$B$9:$KC$9,IF(ROUNDUP(CN168,0)=4,Cdel!$B$10:$KC$10,IF(ROUNDUP(CN168,0)=3,Cdel!$B$11:$KC$11,IF(ROUNDUP(CN168,0)=2,Cdel!$B$12:$KC$12,IF(ROUNDUP(CN168,0)=1,Cdel!$B$13:$KC$13)))))))</f>
        <v>9.4760094067590325E-2</v>
      </c>
      <c r="CP168" s="8" cm="1">
        <f t="array" aca="1" ref="CP168" ca="1">CO168-_xlfn.XLOOKUP(CP$1,Cdel!$B$1:$KC$1,IF(ROUNDUP(CO168,0)=6,Cdel!$B$8:$KC$8,IF(ROUNDUP(CO168,0)=5,Cdel!$B$9:$KC$9,IF(ROUNDUP(CO168,0)=4,Cdel!$B$10:$KC$10,IF(ROUNDUP(CO168,0)=3,Cdel!$B$11:$KC$11,IF(ROUNDUP(CO168,0)=2,Cdel!$B$12:$KC$12,IF(ROUNDUP(CO168,0)=1,Cdel!$B$13:$KC$13)))))))</f>
        <v>9.213877908829414E-2</v>
      </c>
      <c r="CQ168" s="8" cm="1">
        <f t="array" aca="1" ref="CQ168" ca="1">CP168-_xlfn.XLOOKUP(CQ$1,Cdel!$B$1:$KC$1,IF(ROUNDUP(CP168,0)=6,Cdel!$B$8:$KC$8,IF(ROUNDUP(CP168,0)=5,Cdel!$B$9:$KC$9,IF(ROUNDUP(CP168,0)=4,Cdel!$B$10:$KC$10,IF(ROUNDUP(CP168,0)=3,Cdel!$B$11:$KC$11,IF(ROUNDUP(CP168,0)=2,Cdel!$B$12:$KC$12,IF(ROUNDUP(CP168,0)=1,Cdel!$B$13:$KC$13)))))))</f>
        <v>8.958997661849151E-2</v>
      </c>
      <c r="CR168" s="8" cm="1">
        <f t="array" aca="1" ref="CR168" ca="1">CQ168-_xlfn.XLOOKUP(CR$1,Cdel!$B$1:$KC$1,IF(ROUNDUP(CQ168,0)=6,Cdel!$B$8:$KC$8,IF(ROUNDUP(CQ168,0)=5,Cdel!$B$9:$KC$9,IF(ROUNDUP(CQ168,0)=4,Cdel!$B$10:$KC$10,IF(ROUNDUP(CQ168,0)=3,Cdel!$B$11:$KC$11,IF(ROUNDUP(CQ168,0)=2,Cdel!$B$12:$KC$12,IF(ROUNDUP(CQ168,0)=1,Cdel!$B$13:$KC$13)))))))</f>
        <v>8.7111680770269428E-2</v>
      </c>
      <c r="CS168" s="8" cm="1">
        <f t="array" aca="1" ref="CS168" ca="1">CR168-_xlfn.XLOOKUP(CS$1,Cdel!$B$1:$KC$1,IF(ROUNDUP(CR168,0)=6,Cdel!$B$8:$KC$8,IF(ROUNDUP(CR168,0)=5,Cdel!$B$9:$KC$9,IF(ROUNDUP(CR168,0)=4,Cdel!$B$10:$KC$10,IF(ROUNDUP(CR168,0)=3,Cdel!$B$11:$KC$11,IF(ROUNDUP(CR168,0)=2,Cdel!$B$12:$KC$12,IF(ROUNDUP(CR168,0)=1,Cdel!$B$13:$KC$13)))))))</f>
        <v>8.4701941143883033E-2</v>
      </c>
      <c r="CT168" s="8" cm="1">
        <f t="array" aca="1" ref="CT168" ca="1">CS168-_xlfn.XLOOKUP(CT$1,Cdel!$B$1:$KC$1,IF(ROUNDUP(CS168,0)=6,Cdel!$B$8:$KC$8,IF(ROUNDUP(CS168,0)=5,Cdel!$B$9:$KC$9,IF(ROUNDUP(CS168,0)=4,Cdel!$B$10:$KC$10,IF(ROUNDUP(CS168,0)=3,Cdel!$B$11:$KC$11,IF(ROUNDUP(CS168,0)=2,Cdel!$B$12:$KC$12,IF(ROUNDUP(CS168,0)=1,Cdel!$B$13:$KC$13)))))))</f>
        <v>8.2358861292806146E-2</v>
      </c>
      <c r="CU168" s="8" cm="1">
        <f t="array" aca="1" ref="CU168" ca="1">CT168-_xlfn.XLOOKUP(CU$1,Cdel!$B$1:$KC$1,IF(ROUNDUP(CT168,0)=6,Cdel!$B$8:$KC$8,IF(ROUNDUP(CT168,0)=5,Cdel!$B$9:$KC$9,IF(ROUNDUP(CT168,0)=4,Cdel!$B$10:$KC$10,IF(ROUNDUP(CT168,0)=3,Cdel!$B$11:$KC$11,IF(ROUNDUP(CT168,0)=2,Cdel!$B$12:$KC$12,IF(ROUNDUP(CT168,0)=1,Cdel!$B$13:$KC$13)))))))</f>
        <v>8.0080597231242237E-2</v>
      </c>
      <c r="CV168" s="8" cm="1">
        <f t="array" aca="1" ref="CV168" ca="1">CU168-_xlfn.XLOOKUP(CV$1,Cdel!$B$1:$KC$1,IF(ROUNDUP(CU168,0)=6,Cdel!$B$8:$KC$8,IF(ROUNDUP(CU168,0)=5,Cdel!$B$9:$KC$9,IF(ROUNDUP(CU168,0)=4,Cdel!$B$10:$KC$10,IF(ROUNDUP(CU168,0)=3,Cdel!$B$11:$KC$11,IF(ROUNDUP(CU168,0)=2,Cdel!$B$12:$KC$12,IF(ROUNDUP(CU168,0)=1,Cdel!$B$13:$KC$13)))))))</f>
        <v>7.7865355982921922E-2</v>
      </c>
      <c r="CW168" s="8" cm="1">
        <f t="array" aca="1" ref="CW168" ca="1">CV168-_xlfn.XLOOKUP(CW$1,Cdel!$B$1:$KC$1,IF(ROUNDUP(CV168,0)=6,Cdel!$B$8:$KC$8,IF(ROUNDUP(CV168,0)=5,Cdel!$B$9:$KC$9,IF(ROUNDUP(CV168,0)=4,Cdel!$B$10:$KC$10,IF(ROUNDUP(CV168,0)=3,Cdel!$B$11:$KC$11,IF(ROUNDUP(CV168,0)=2,Cdel!$B$12:$KC$12,IF(ROUNDUP(CV168,0)=1,Cdel!$B$13:$KC$13)))))))</f>
        <v>7.5711394170044521E-2</v>
      </c>
      <c r="CX168" s="8" cm="1">
        <f t="array" aca="1" ref="CX168" ca="1">CW168-_xlfn.XLOOKUP(CX$1,Cdel!$B$1:$KC$1,IF(ROUNDUP(CW168,0)=6,Cdel!$B$8:$KC$8,IF(ROUNDUP(CW168,0)=5,Cdel!$B$9:$KC$9,IF(ROUNDUP(CW168,0)=4,Cdel!$B$10:$KC$10,IF(ROUNDUP(CW168,0)=3,Cdel!$B$11:$KC$11,IF(ROUNDUP(CW168,0)=2,Cdel!$B$12:$KC$12,IF(ROUNDUP(CW168,0)=1,Cdel!$B$13:$KC$13)))))))</f>
        <v>7.3617016641252989E-2</v>
      </c>
      <c r="CY168" s="8" cm="1">
        <f t="array" aca="1" ref="CY168" ca="1">CX168-_xlfn.XLOOKUP(CY$1,Cdel!$B$1:$KC$1,IF(ROUNDUP(CX168,0)=6,Cdel!$B$8:$KC$8,IF(ROUNDUP(CX168,0)=5,Cdel!$B$9:$KC$9,IF(ROUNDUP(CX168,0)=4,Cdel!$B$10:$KC$10,IF(ROUNDUP(CX168,0)=3,Cdel!$B$11:$KC$11,IF(ROUNDUP(CX168,0)=2,Cdel!$B$12:$KC$12,IF(ROUNDUP(CX168,0)=1,Cdel!$B$13:$KC$13)))))))</f>
        <v>7.1580575137562955E-2</v>
      </c>
      <c r="CZ168" s="8" cm="1">
        <f t="array" aca="1" ref="CZ168" ca="1">CY168-_xlfn.XLOOKUP(CZ$1,Cdel!$B$1:$KC$1,IF(ROUNDUP(CY168,0)=6,Cdel!$B$8:$KC$8,IF(ROUNDUP(CY168,0)=5,Cdel!$B$9:$KC$9,IF(ROUNDUP(CY168,0)=4,Cdel!$B$10:$KC$10,IF(ROUNDUP(CY168,0)=3,Cdel!$B$11:$KC$11,IF(ROUNDUP(CY168,0)=2,Cdel!$B$12:$KC$12,IF(ROUNDUP(CY168,0)=1,Cdel!$B$13:$KC$13)))))))</f>
        <v>6.9600466995195648E-2</v>
      </c>
      <c r="DA168" s="8" cm="1">
        <f t="array" aca="1" ref="DA168" ca="1">CZ168-_xlfn.XLOOKUP(DA$1,Cdel!$B$1:$KC$1,IF(ROUNDUP(CZ168,0)=6,Cdel!$B$8:$KC$8,IF(ROUNDUP(CZ168,0)=5,Cdel!$B$9:$KC$9,IF(ROUNDUP(CZ168,0)=4,Cdel!$B$10:$KC$10,IF(ROUNDUP(CZ168,0)=3,Cdel!$B$11:$KC$11,IF(ROUNDUP(CZ168,0)=2,Cdel!$B$12:$KC$12,IF(ROUNDUP(CZ168,0)=1,Cdel!$B$13:$KC$13)))))))</f>
        <v>6.767513388429372E-2</v>
      </c>
      <c r="DB168" s="8" cm="1">
        <f t="array" aca="1" ref="DB168" ca="1">DA168-_xlfn.XLOOKUP(DB$1,Cdel!$B$1:$KC$1,IF(ROUNDUP(DA168,0)=6,Cdel!$B$8:$KC$8,IF(ROUNDUP(DA168,0)=5,Cdel!$B$9:$KC$9,IF(ROUNDUP(DA168,0)=4,Cdel!$B$10:$KC$10,IF(ROUNDUP(DA168,0)=3,Cdel!$B$11:$KC$11,IF(ROUNDUP(DA168,0)=2,Cdel!$B$12:$KC$12,IF(ROUNDUP(DA168,0)=1,Cdel!$B$13:$KC$13)))))))</f>
        <v>6.5803060582527689E-2</v>
      </c>
      <c r="DC168" s="8" cm="1">
        <f t="array" aca="1" ref="DC168" ca="1">DB168-_xlfn.XLOOKUP(DC$1,Cdel!$B$1:$KC$1,IF(ROUNDUP(DB168,0)=6,Cdel!$B$8:$KC$8,IF(ROUNDUP(DB168,0)=5,Cdel!$B$9:$KC$9,IF(ROUNDUP(DB168,0)=4,Cdel!$B$10:$KC$10,IF(ROUNDUP(DB168,0)=3,Cdel!$B$11:$KC$11,IF(ROUNDUP(DB168,0)=2,Cdel!$B$12:$KC$12,IF(ROUNDUP(DB168,0)=1,Cdel!$B$13:$KC$13)))))))</f>
        <v>6.3982773782627747E-2</v>
      </c>
      <c r="DD168" s="8" cm="1">
        <f t="array" aca="1" ref="DD168" ca="1">DC168-_xlfn.XLOOKUP(DD$1,Cdel!$B$1:$KC$1,IF(ROUNDUP(DC168,0)=6,Cdel!$B$8:$KC$8,IF(ROUNDUP(DC168,0)=5,Cdel!$B$9:$KC$9,IF(ROUNDUP(DC168,0)=4,Cdel!$B$10:$KC$10,IF(ROUNDUP(DC168,0)=3,Cdel!$B$11:$KC$11,IF(ROUNDUP(DC168,0)=2,Cdel!$B$12:$KC$12,IF(ROUNDUP(DC168,0)=1,Cdel!$B$13:$KC$13)))))))</f>
        <v>6.2212840932902087E-2</v>
      </c>
    </row>
    <row r="169" spans="1:108" x14ac:dyDescent="0.15">
      <c r="A169" s="3" t="s">
        <v>187</v>
      </c>
      <c r="B169" s="3" t="s">
        <v>6</v>
      </c>
      <c r="C169" s="3" t="s">
        <v>187</v>
      </c>
      <c r="D169" s="2">
        <v>0</v>
      </c>
      <c r="E169" s="2">
        <v>1980</v>
      </c>
      <c r="F169" s="3"/>
      <c r="G169" s="4">
        <f t="shared" ca="1" si="4"/>
        <v>46</v>
      </c>
      <c r="H169">
        <f ca="1">_xlfn.LET(
_xlpm.score,_xlfn.XLOOKUP(G169,DecayFns!$A$2:$A$289,DecayFns!$N$2:$N$289),
IF(D169=1,IF(_xlpm.score=6,_xlpm.score,_xlpm.score+1),IF(_xlpm.score=1,_xlpm.score,_xlpm.score-1)
))</f>
        <v>1</v>
      </c>
      <c r="I169" s="7" cm="1">
        <f t="array" aca="1" ref="I169" ca="1">H169-_xlfn.XLOOKUP(I$1,Cdel!$B$1:$KC$1,IF(ROUNDUP(H169,0)=6,Cdel!$B$8:$KC$8,IF(ROUNDUP(H169,0)=5,Cdel!$B$9:$KC$9,IF(ROUNDUP(H169,0)=4,Cdel!$B$10:$KC$10,IF(ROUNDUP(H169,0)=3,Cdel!$B$11:$KC$11,IF(ROUNDUP(H169,0)=2,Cdel!$B$12:$KC$12,IF(ROUNDUP(H169,0)=1,Cdel!$B$13:$KC$13)))))))</f>
        <v>1</v>
      </c>
      <c r="J169" s="8" cm="1">
        <f t="array" aca="1" ref="J169" ca="1">I169-_xlfn.XLOOKUP(J$1,Cdel!$B$1:$KC$1,IF(ROUNDUP(I169,0)=6,Cdel!$B$8:$KC$8,IF(ROUNDUP(I169,0)=5,Cdel!$B$9:$KC$9,IF(ROUNDUP(I169,0)=4,Cdel!$B$10:$KC$10,IF(ROUNDUP(I169,0)=3,Cdel!$B$11:$KC$11,IF(ROUNDUP(I169,0)=2,Cdel!$B$12:$KC$12,IF(ROUNDUP(I169,0)=1,Cdel!$B$13:$KC$13)))))))</f>
        <v>0.97233735355490014</v>
      </c>
      <c r="K169" s="8" cm="1">
        <f t="array" aca="1" ref="K169" ca="1">J169-_xlfn.XLOOKUP(K$1,Cdel!$B$1:$KC$1,IF(ROUNDUP(J169,0)=6,Cdel!$B$8:$KC$8,IF(ROUNDUP(J169,0)=5,Cdel!$B$9:$KC$9,IF(ROUNDUP(J169,0)=4,Cdel!$B$10:$KC$10,IF(ROUNDUP(J169,0)=3,Cdel!$B$11:$KC$11,IF(ROUNDUP(J169,0)=2,Cdel!$B$12:$KC$12,IF(ROUNDUP(J169,0)=1,Cdel!$B$13:$KC$13)))))))</f>
        <v>0.94543992911814678</v>
      </c>
      <c r="L169" s="8" cm="1">
        <f t="array" aca="1" ref="L169" ca="1">K169-_xlfn.XLOOKUP(L$1,Cdel!$B$1:$KC$1,IF(ROUNDUP(K169,0)=6,Cdel!$B$8:$KC$8,IF(ROUNDUP(K169,0)=5,Cdel!$B$9:$KC$9,IF(ROUNDUP(K169,0)=4,Cdel!$B$10:$KC$10,IF(ROUNDUP(K169,0)=3,Cdel!$B$11:$KC$11,IF(ROUNDUP(K169,0)=2,Cdel!$B$12:$KC$12,IF(ROUNDUP(K169,0)=1,Cdel!$B$13:$KC$13)))))))</f>
        <v>0.91928655862387121</v>
      </c>
      <c r="M169" s="8" cm="1">
        <f t="array" aca="1" ref="M169" ca="1">L169-_xlfn.XLOOKUP(M$1,Cdel!$B$1:$KC$1,IF(ROUNDUP(L169,0)=6,Cdel!$B$8:$KC$8,IF(ROUNDUP(L169,0)=5,Cdel!$B$9:$KC$9,IF(ROUNDUP(L169,0)=4,Cdel!$B$10:$KC$10,IF(ROUNDUP(L169,0)=3,Cdel!$B$11:$KC$11,IF(ROUNDUP(L169,0)=2,Cdel!$B$12:$KC$12,IF(ROUNDUP(L169,0)=1,Cdel!$B$13:$KC$13)))))))</f>
        <v>0.89385665957092642</v>
      </c>
      <c r="N169" s="8" cm="1">
        <f t="array" aca="1" ref="N169" ca="1">M169-_xlfn.XLOOKUP(N$1,Cdel!$B$1:$KC$1,IF(ROUNDUP(M169,0)=6,Cdel!$B$8:$KC$8,IF(ROUNDUP(M169,0)=5,Cdel!$B$9:$KC$9,IF(ROUNDUP(M169,0)=4,Cdel!$B$10:$KC$10,IF(ROUNDUP(M169,0)=3,Cdel!$B$11:$KC$11,IF(ROUNDUP(M169,0)=2,Cdel!$B$12:$KC$12,IF(ROUNDUP(M169,0)=1,Cdel!$B$13:$KC$13)))))))</f>
        <v>0.86913021882461783</v>
      </c>
      <c r="O169" s="8" cm="1">
        <f t="array" aca="1" ref="O169" ca="1">N169-_xlfn.XLOOKUP(O$1,Cdel!$B$1:$KC$1,IF(ROUNDUP(N169,0)=6,Cdel!$B$8:$KC$8,IF(ROUNDUP(N169,0)=5,Cdel!$B$9:$KC$9,IF(ROUNDUP(N169,0)=4,Cdel!$B$10:$KC$10,IF(ROUNDUP(N169,0)=3,Cdel!$B$11:$KC$11,IF(ROUNDUP(N169,0)=2,Cdel!$B$12:$KC$12,IF(ROUNDUP(N169,0)=1,Cdel!$B$13:$KC$13)))))))</f>
        <v>0.84508777686652015</v>
      </c>
      <c r="P169" s="8" cm="1">
        <f t="array" aca="1" ref="P169" ca="1">O169-_xlfn.XLOOKUP(P$1,Cdel!$B$1:$KC$1,IF(ROUNDUP(O169,0)=6,Cdel!$B$8:$KC$8,IF(ROUNDUP(O169,0)=5,Cdel!$B$9:$KC$9,IF(ROUNDUP(O169,0)=4,Cdel!$B$10:$KC$10,IF(ROUNDUP(O169,0)=3,Cdel!$B$11:$KC$11,IF(ROUNDUP(O169,0)=2,Cdel!$B$12:$KC$12,IF(ROUNDUP(O169,0)=1,Cdel!$B$13:$KC$13)))))))</f>
        <v>0.82171041247998611</v>
      </c>
      <c r="Q169" s="8" cm="1">
        <f t="array" aca="1" ref="Q169" ca="1">P169-_xlfn.XLOOKUP(Q$1,Cdel!$B$1:$KC$1,IF(ROUNDUP(P169,0)=6,Cdel!$B$8:$KC$8,IF(ROUNDUP(P169,0)=5,Cdel!$B$9:$KC$9,IF(ROUNDUP(P169,0)=4,Cdel!$B$10:$KC$10,IF(ROUNDUP(P169,0)=3,Cdel!$B$11:$KC$11,IF(ROUNDUP(P169,0)=2,Cdel!$B$12:$KC$12,IF(ROUNDUP(P169,0)=1,Cdel!$B$13:$KC$13)))))))</f>
        <v>0.79897972785929505</v>
      </c>
      <c r="R169" s="8" cm="1">
        <f t="array" aca="1" ref="R169" ca="1">Q169-_xlfn.XLOOKUP(R$1,Cdel!$B$1:$KC$1,IF(ROUNDUP(Q169,0)=6,Cdel!$B$8:$KC$8,IF(ROUNDUP(Q169,0)=5,Cdel!$B$9:$KC$9,IF(ROUNDUP(Q169,0)=4,Cdel!$B$10:$KC$10,IF(ROUNDUP(Q169,0)=3,Cdel!$B$11:$KC$11,IF(ROUNDUP(Q169,0)=2,Cdel!$B$12:$KC$12,IF(ROUNDUP(Q169,0)=1,Cdel!$B$13:$KC$13)))))))</f>
        <v>0.77687783413072131</v>
      </c>
      <c r="S169" s="8" cm="1">
        <f t="array" aca="1" ref="S169" ca="1">R169-_xlfn.XLOOKUP(S$1,Cdel!$B$1:$KC$1,IF(ROUNDUP(R169,0)=6,Cdel!$B$8:$KC$8,IF(ROUNDUP(R169,0)=5,Cdel!$B$9:$KC$9,IF(ROUNDUP(R169,0)=4,Cdel!$B$10:$KC$10,IF(ROUNDUP(R169,0)=3,Cdel!$B$11:$KC$11,IF(ROUNDUP(R169,0)=2,Cdel!$B$12:$KC$12,IF(ROUNDUP(R169,0)=1,Cdel!$B$13:$KC$13)))))))</f>
        <v>0.7553873372741281</v>
      </c>
      <c r="T169" s="8" cm="1">
        <f t="array" aca="1" ref="T169" ca="1">S169-_xlfn.XLOOKUP(T$1,Cdel!$B$1:$KC$1,IF(ROUNDUP(S169,0)=6,Cdel!$B$8:$KC$8,IF(ROUNDUP(S169,0)=5,Cdel!$B$9:$KC$9,IF(ROUNDUP(S169,0)=4,Cdel!$B$10:$KC$10,IF(ROUNDUP(S169,0)=3,Cdel!$B$11:$KC$11,IF(ROUNDUP(S169,0)=2,Cdel!$B$12:$KC$12,IF(ROUNDUP(S169,0)=1,Cdel!$B$13:$KC$13)))))))</f>
        <v>0.73449132443400855</v>
      </c>
      <c r="U169" s="8" cm="1">
        <f t="array" aca="1" ref="U169" ca="1">T169-_xlfn.XLOOKUP(U$1,Cdel!$B$1:$KC$1,IF(ROUNDUP(T169,0)=6,Cdel!$B$8:$KC$8,IF(ROUNDUP(T169,0)=5,Cdel!$B$9:$KC$9,IF(ROUNDUP(T169,0)=4,Cdel!$B$10:$KC$10,IF(ROUNDUP(T169,0)=3,Cdel!$B$11:$KC$11,IF(ROUNDUP(T169,0)=2,Cdel!$B$12:$KC$12,IF(ROUNDUP(T169,0)=1,Cdel!$B$13:$KC$13)))))))</f>
        <v>0.7141733506091974</v>
      </c>
      <c r="V169" s="8" cm="1">
        <f t="array" aca="1" ref="V169" ca="1">U169-_xlfn.XLOOKUP(V$1,Cdel!$B$1:$KC$1,IF(ROUNDUP(U169,0)=6,Cdel!$B$8:$KC$8,IF(ROUNDUP(U169,0)=5,Cdel!$B$9:$KC$9,IF(ROUNDUP(U169,0)=4,Cdel!$B$10:$KC$10,IF(ROUNDUP(U169,0)=3,Cdel!$B$11:$KC$11,IF(ROUNDUP(U169,0)=2,Cdel!$B$12:$KC$12,IF(ROUNDUP(U169,0)=1,Cdel!$B$13:$KC$13)))))))</f>
        <v>0.6944174257107828</v>
      </c>
      <c r="W169" s="8" cm="1">
        <f t="array" aca="1" ref="W169" ca="1">V169-_xlfn.XLOOKUP(W$1,Cdel!$B$1:$KC$1,IF(ROUNDUP(V169,0)=6,Cdel!$B$8:$KC$8,IF(ROUNDUP(V169,0)=5,Cdel!$B$9:$KC$9,IF(ROUNDUP(V169,0)=4,Cdel!$B$10:$KC$10,IF(ROUNDUP(V169,0)=3,Cdel!$B$11:$KC$11,IF(ROUNDUP(V169,0)=2,Cdel!$B$12:$KC$12,IF(ROUNDUP(V169,0)=1,Cdel!$B$13:$KC$13)))))))</f>
        <v>0.67520800197802899</v>
      </c>
      <c r="X169" s="8" cm="1">
        <f t="array" aca="1" ref="X169" ca="1">W169-_xlfn.XLOOKUP(X$1,Cdel!$B$1:$KC$1,IF(ROUNDUP(W169,0)=6,Cdel!$B$8:$KC$8,IF(ROUNDUP(W169,0)=5,Cdel!$B$9:$KC$9,IF(ROUNDUP(W169,0)=4,Cdel!$B$10:$KC$10,IF(ROUNDUP(W169,0)=3,Cdel!$B$11:$KC$11,IF(ROUNDUP(W169,0)=2,Cdel!$B$12:$KC$12,IF(ROUNDUP(W169,0)=1,Cdel!$B$13:$KC$13)))))))</f>
        <v>0.65652996174240841</v>
      </c>
      <c r="Y169" s="8" cm="1">
        <f t="array" aca="1" ref="Y169" ca="1">X169-_xlfn.XLOOKUP(Y$1,Cdel!$B$1:$KC$1,IF(ROUNDUP(X169,0)=6,Cdel!$B$8:$KC$8,IF(ROUNDUP(X169,0)=5,Cdel!$B$9:$KC$9,IF(ROUNDUP(X169,0)=4,Cdel!$B$10:$KC$10,IF(ROUNDUP(X169,0)=3,Cdel!$B$11:$KC$11,IF(ROUNDUP(X169,0)=2,Cdel!$B$12:$KC$12,IF(ROUNDUP(X169,0)=1,Cdel!$B$13:$KC$13)))))))</f>
        <v>0.63836860553011321</v>
      </c>
      <c r="Z169" s="8" cm="1">
        <f t="array" aca="1" ref="Z169" ca="1">Y169-_xlfn.XLOOKUP(Z$1,Cdel!$B$1:$KC$1,IF(ROUNDUP(Y169,0)=6,Cdel!$B$8:$KC$8,IF(ROUNDUP(Y169,0)=5,Cdel!$B$9:$KC$9,IF(ROUNDUP(Y169,0)=4,Cdel!$B$10:$KC$10,IF(ROUNDUP(Y169,0)=3,Cdel!$B$11:$KC$11,IF(ROUNDUP(Y169,0)=2,Cdel!$B$12:$KC$12,IF(ROUNDUP(Y169,0)=1,Cdel!$B$13:$KC$13)))))))</f>
        <v>0.62070964049368227</v>
      </c>
      <c r="AA169" s="8" cm="1">
        <f t="array" aca="1" ref="AA169" ca="1">Z169-_xlfn.XLOOKUP(AA$1,Cdel!$B$1:$KC$1,IF(ROUNDUP(Z169,0)=6,Cdel!$B$8:$KC$8,IF(ROUNDUP(Z169,0)=5,Cdel!$B$9:$KC$9,IF(ROUNDUP(Z169,0)=4,Cdel!$B$10:$KC$10,IF(ROUNDUP(Z169,0)=3,Cdel!$B$11:$KC$11,IF(ROUNDUP(Z169,0)=2,Cdel!$B$12:$KC$12,IF(ROUNDUP(Z169,0)=1,Cdel!$B$13:$KC$13)))))))</f>
        <v>0.60353916916364048</v>
      </c>
      <c r="AB169" s="8" cm="1">
        <f t="array" aca="1" ref="AB169" ca="1">AA169-_xlfn.XLOOKUP(AB$1,Cdel!$B$1:$KC$1,IF(ROUNDUP(AA169,0)=6,Cdel!$B$8:$KC$8,IF(ROUNDUP(AA169,0)=5,Cdel!$B$9:$KC$9,IF(ROUNDUP(AA169,0)=4,Cdel!$B$10:$KC$10,IF(ROUNDUP(AA169,0)=3,Cdel!$B$11:$KC$11,IF(ROUNDUP(AA169,0)=2,Cdel!$B$12:$KC$12,IF(ROUNDUP(AA169,0)=1,Cdel!$B$13:$KC$13)))))))</f>
        <v>0.58684367851129737</v>
      </c>
      <c r="AC169" s="8" cm="1">
        <f t="array" aca="1" ref="AC169" ca="1">AB169-_xlfn.XLOOKUP(AC$1,Cdel!$B$1:$KC$1,IF(ROUNDUP(AB169,0)=6,Cdel!$B$8:$KC$8,IF(ROUNDUP(AB169,0)=5,Cdel!$B$9:$KC$9,IF(ROUNDUP(AB169,0)=4,Cdel!$B$10:$KC$10,IF(ROUNDUP(AB169,0)=3,Cdel!$B$11:$KC$11,IF(ROUNDUP(AB169,0)=2,Cdel!$B$12:$KC$12,IF(ROUNDUP(AB169,0)=1,Cdel!$B$13:$KC$13)))))))</f>
        <v>0.57061002931409743</v>
      </c>
      <c r="AD169" s="8" cm="1">
        <f t="array" aca="1" ref="AD169" ca="1">AC169-_xlfn.XLOOKUP(AD$1,Cdel!$B$1:$KC$1,IF(ROUNDUP(AC169,0)=6,Cdel!$B$8:$KC$8,IF(ROUNDUP(AC169,0)=5,Cdel!$B$9:$KC$9,IF(ROUNDUP(AC169,0)=4,Cdel!$B$10:$KC$10,IF(ROUNDUP(AC169,0)=3,Cdel!$B$11:$KC$11,IF(ROUNDUP(AC169,0)=2,Cdel!$B$12:$KC$12,IF(ROUNDUP(AC169,0)=1,Cdel!$B$13:$KC$13)))))))</f>
        <v>0.55482544581515347</v>
      </c>
      <c r="AE169" s="8" cm="1">
        <f t="array" aca="1" ref="AE169" ca="1">AD169-_xlfn.XLOOKUP(AE$1,Cdel!$B$1:$KC$1,IF(ROUNDUP(AD169,0)=6,Cdel!$B$8:$KC$8,IF(ROUNDUP(AD169,0)=5,Cdel!$B$9:$KC$9,IF(ROUNDUP(AD169,0)=4,Cdel!$B$10:$KC$10,IF(ROUNDUP(AD169,0)=3,Cdel!$B$11:$KC$11,IF(ROUNDUP(AD169,0)=2,Cdel!$B$12:$KC$12,IF(ROUNDUP(AD169,0)=1,Cdel!$B$13:$KC$13)))))))</f>
        <v>0.53947750566882391</v>
      </c>
      <c r="AF169" s="8" cm="1">
        <f t="array" aca="1" ref="AF169" ca="1">AE169-_xlfn.XLOOKUP(AF$1,Cdel!$B$1:$KC$1,IF(ROUNDUP(AE169,0)=6,Cdel!$B$8:$KC$8,IF(ROUNDUP(AE169,0)=5,Cdel!$B$9:$KC$9,IF(ROUNDUP(AE169,0)=4,Cdel!$B$10:$KC$10,IF(ROUNDUP(AE169,0)=3,Cdel!$B$11:$KC$11,IF(ROUNDUP(AE169,0)=2,Cdel!$B$12:$KC$12,IF(ROUNDUP(AE169,0)=1,Cdel!$B$13:$KC$13)))))))</f>
        <v>0.52455413016442287</v>
      </c>
      <c r="AG169" s="8" cm="1">
        <f t="array" aca="1" ref="AG169" ca="1">AF169-_xlfn.XLOOKUP(AG$1,Cdel!$B$1:$KC$1,IF(ROUNDUP(AF169,0)=6,Cdel!$B$8:$KC$8,IF(ROUNDUP(AF169,0)=5,Cdel!$B$9:$KC$9,IF(ROUNDUP(AF169,0)=4,Cdel!$B$10:$KC$10,IF(ROUNDUP(AF169,0)=3,Cdel!$B$11:$KC$11,IF(ROUNDUP(AF169,0)=2,Cdel!$B$12:$KC$12,IF(ROUNDUP(AF169,0)=1,Cdel!$B$13:$KC$13)))))))</f>
        <v>0.51004357472036754</v>
      </c>
      <c r="AH169" s="8" cm="1">
        <f t="array" aca="1" ref="AH169" ca="1">AG169-_xlfn.XLOOKUP(AH$1,Cdel!$B$1:$KC$1,IF(ROUNDUP(AG169,0)=6,Cdel!$B$8:$KC$8,IF(ROUNDUP(AG169,0)=5,Cdel!$B$9:$KC$9,IF(ROUNDUP(AG169,0)=4,Cdel!$B$10:$KC$10,IF(ROUNDUP(AG169,0)=3,Cdel!$B$11:$KC$11,IF(ROUNDUP(AG169,0)=2,Cdel!$B$12:$KC$12,IF(ROUNDUP(AG169,0)=1,Cdel!$B$13:$KC$13)))))))</f>
        <v>0.49593441964128315</v>
      </c>
      <c r="AI169" s="8" cm="1">
        <f t="array" aca="1" ref="AI169" ca="1">AH169-_xlfn.XLOOKUP(AI$1,Cdel!$B$1:$KC$1,IF(ROUNDUP(AH169,0)=6,Cdel!$B$8:$KC$8,IF(ROUNDUP(AH169,0)=5,Cdel!$B$9:$KC$9,IF(ROUNDUP(AH169,0)=4,Cdel!$B$10:$KC$10,IF(ROUNDUP(AH169,0)=3,Cdel!$B$11:$KC$11,IF(ROUNDUP(AH169,0)=2,Cdel!$B$12:$KC$12,IF(ROUNDUP(AH169,0)=1,Cdel!$B$13:$KC$13)))))))</f>
        <v>0.4822155611307905</v>
      </c>
      <c r="AJ169" s="8" cm="1">
        <f t="array" aca="1" ref="AJ169" ca="1">AI169-_xlfn.XLOOKUP(AJ$1,Cdel!$B$1:$KC$1,IF(ROUNDUP(AI169,0)=6,Cdel!$B$8:$KC$8,IF(ROUNDUP(AI169,0)=5,Cdel!$B$9:$KC$9,IF(ROUNDUP(AI169,0)=4,Cdel!$B$10:$KC$10,IF(ROUNDUP(AI169,0)=3,Cdel!$B$11:$KC$11,IF(ROUNDUP(AI169,0)=2,Cdel!$B$12:$KC$12,IF(ROUNDUP(AI169,0)=1,Cdel!$B$13:$KC$13)))))))</f>
        <v>0.46887620255290396</v>
      </c>
      <c r="AK169" s="8" cm="1">
        <f t="array" aca="1" ref="AK169" ca="1">AJ169-_xlfn.XLOOKUP(AK$1,Cdel!$B$1:$KC$1,IF(ROUNDUP(AJ169,0)=6,Cdel!$B$8:$KC$8,IF(ROUNDUP(AJ169,0)=5,Cdel!$B$9:$KC$9,IF(ROUNDUP(AJ169,0)=4,Cdel!$B$10:$KC$10,IF(ROUNDUP(AJ169,0)=3,Cdel!$B$11:$KC$11,IF(ROUNDUP(AJ169,0)=2,Cdel!$B$12:$KC$12,IF(ROUNDUP(AJ169,0)=1,Cdel!$B$13:$KC$13)))))))</f>
        <v>0.45590584593516198</v>
      </c>
      <c r="AL169" s="8" cm="1">
        <f t="array" aca="1" ref="AL169" ca="1">AK169-_xlfn.XLOOKUP(AL$1,Cdel!$B$1:$KC$1,IF(ROUNDUP(AK169,0)=6,Cdel!$B$8:$KC$8,IF(ROUNDUP(AK169,0)=5,Cdel!$B$9:$KC$9,IF(ROUNDUP(AK169,0)=4,Cdel!$B$10:$KC$10,IF(ROUNDUP(AK169,0)=3,Cdel!$B$11:$KC$11,IF(ROUNDUP(AK169,0)=2,Cdel!$B$12:$KC$12,IF(ROUNDUP(AK169,0)=1,Cdel!$B$13:$KC$13)))))))</f>
        <v>0.44329428370680335</v>
      </c>
      <c r="AM169" s="8" cm="1">
        <f t="array" aca="1" ref="AM169" ca="1">AL169-_xlfn.XLOOKUP(AM$1,Cdel!$B$1:$KC$1,IF(ROUNDUP(AL169,0)=6,Cdel!$B$8:$KC$8,IF(ROUNDUP(AL169,0)=5,Cdel!$B$9:$KC$9,IF(ROUNDUP(AL169,0)=4,Cdel!$B$10:$KC$10,IF(ROUNDUP(AL169,0)=3,Cdel!$B$11:$KC$11,IF(ROUNDUP(AL169,0)=2,Cdel!$B$12:$KC$12,IF(ROUNDUP(AL169,0)=1,Cdel!$B$13:$KC$13)))))))</f>
        <v>0.4310315906654883</v>
      </c>
      <c r="AN169" s="8" cm="1">
        <f t="array" aca="1" ref="AN169" ca="1">AM169-_xlfn.XLOOKUP(AN$1,Cdel!$B$1:$KC$1,IF(ROUNDUP(AM169,0)=6,Cdel!$B$8:$KC$8,IF(ROUNDUP(AM169,0)=5,Cdel!$B$9:$KC$9,IF(ROUNDUP(AM169,0)=4,Cdel!$B$10:$KC$10,IF(ROUNDUP(AM169,0)=3,Cdel!$B$11:$KC$11,IF(ROUNDUP(AM169,0)=2,Cdel!$B$12:$KC$12,IF(ROUNDUP(AM169,0)=1,Cdel!$B$13:$KC$13)))))))</f>
        <v>0.41910811616623983</v>
      </c>
      <c r="AO169" s="8" cm="1">
        <f t="array" aca="1" ref="AO169" ca="1">AN169-_xlfn.XLOOKUP(AO$1,Cdel!$B$1:$KC$1,IF(ROUNDUP(AN169,0)=6,Cdel!$B$8:$KC$8,IF(ROUNDUP(AN169,0)=5,Cdel!$B$9:$KC$9,IF(ROUNDUP(AN169,0)=4,Cdel!$B$10:$KC$10,IF(ROUNDUP(AN169,0)=3,Cdel!$B$11:$KC$11,IF(ROUNDUP(AN169,0)=2,Cdel!$B$12:$KC$12,IF(ROUNDUP(AN169,0)=1,Cdel!$B$13:$KC$13)))))))</f>
        <v>0.40751447652646128</v>
      </c>
      <c r="AP169" s="8" cm="1">
        <f t="array" aca="1" ref="AP169" ca="1">AO169-_xlfn.XLOOKUP(AP$1,Cdel!$B$1:$KC$1,IF(ROUNDUP(AO169,0)=6,Cdel!$B$8:$KC$8,IF(ROUNDUP(AO169,0)=5,Cdel!$B$9:$KC$9,IF(ROUNDUP(AO169,0)=4,Cdel!$B$10:$KC$10,IF(ROUNDUP(AO169,0)=3,Cdel!$B$11:$KC$11,IF(ROUNDUP(AO169,0)=2,Cdel!$B$12:$KC$12,IF(ROUNDUP(AO169,0)=1,Cdel!$B$13:$KC$13)))))))</f>
        <v>0.39624154764104985</v>
      </c>
      <c r="AQ169" s="8" cm="1">
        <f t="array" aca="1" ref="AQ169" ca="1">AP169-_xlfn.XLOOKUP(AQ$1,Cdel!$B$1:$KC$1,IF(ROUNDUP(AP169,0)=6,Cdel!$B$8:$KC$8,IF(ROUNDUP(AP169,0)=5,Cdel!$B$9:$KC$9,IF(ROUNDUP(AP169,0)=4,Cdel!$B$10:$KC$10,IF(ROUNDUP(AP169,0)=3,Cdel!$B$11:$KC$11,IF(ROUNDUP(AP169,0)=2,Cdel!$B$12:$KC$12,IF(ROUNDUP(AP169,0)=1,Cdel!$B$13:$KC$13)))))))</f>
        <v>0.38528045780179626</v>
      </c>
      <c r="AR169" s="8" cm="1">
        <f t="array" aca="1" ref="AR169" ca="1">AQ169-_xlfn.XLOOKUP(AR$1,Cdel!$B$1:$KC$1,IF(ROUNDUP(AQ169,0)=6,Cdel!$B$8:$KC$8,IF(ROUNDUP(AQ169,0)=5,Cdel!$B$9:$KC$9,IF(ROUNDUP(AQ169,0)=4,Cdel!$B$10:$KC$10,IF(ROUNDUP(AQ169,0)=3,Cdel!$B$11:$KC$11,IF(ROUNDUP(AQ169,0)=2,Cdel!$B$12:$KC$12,IF(ROUNDUP(AQ169,0)=1,Cdel!$B$13:$KC$13)))))))</f>
        <v>0.37462258071541898</v>
      </c>
      <c r="AS169" s="8" cm="1">
        <f t="array" aca="1" ref="AS169" ca="1">AR169-_xlfn.XLOOKUP(AS$1,Cdel!$B$1:$KC$1,IF(ROUNDUP(AR169,0)=6,Cdel!$B$8:$KC$8,IF(ROUNDUP(AR169,0)=5,Cdel!$B$9:$KC$9,IF(ROUNDUP(AR169,0)=4,Cdel!$B$10:$KC$10,IF(ROUNDUP(AR169,0)=3,Cdel!$B$11:$KC$11,IF(ROUNDUP(AR169,0)=2,Cdel!$B$12:$KC$12,IF(ROUNDUP(AR169,0)=1,Cdel!$B$13:$KC$13)))))))</f>
        <v>0.36425952871473738</v>
      </c>
      <c r="AT169" s="8" cm="1">
        <f t="array" aca="1" ref="AT169" ca="1">AS169-_xlfn.XLOOKUP(AT$1,Cdel!$B$1:$KC$1,IF(ROUNDUP(AS169,0)=6,Cdel!$B$8:$KC$8,IF(ROUNDUP(AS169,0)=5,Cdel!$B$9:$KC$9,IF(ROUNDUP(AS169,0)=4,Cdel!$B$10:$KC$10,IF(ROUNDUP(AS169,0)=3,Cdel!$B$11:$KC$11,IF(ROUNDUP(AS169,0)=2,Cdel!$B$12:$KC$12,IF(ROUNDUP(AS169,0)=1,Cdel!$B$13:$KC$13)))))))</f>
        <v>0.3541831461576429</v>
      </c>
      <c r="AU169" s="8" cm="1">
        <f t="array" aca="1" ref="AU169" ca="1">AT169-_xlfn.XLOOKUP(AU$1,Cdel!$B$1:$KC$1,IF(ROUNDUP(AT169,0)=6,Cdel!$B$8:$KC$8,IF(ROUNDUP(AT169,0)=5,Cdel!$B$9:$KC$9,IF(ROUNDUP(AT169,0)=4,Cdel!$B$10:$KC$10,IF(ROUNDUP(AT169,0)=3,Cdel!$B$11:$KC$11,IF(ROUNDUP(AT169,0)=2,Cdel!$B$12:$KC$12,IF(ROUNDUP(AT169,0)=1,Cdel!$B$13:$KC$13)))))))</f>
        <v>0.34438550300867093</v>
      </c>
      <c r="AV169" s="8" cm="1">
        <f t="array" aca="1" ref="AV169" ca="1">AU169-_xlfn.XLOOKUP(AV$1,Cdel!$B$1:$KC$1,IF(ROUNDUP(AU169,0)=6,Cdel!$B$8:$KC$8,IF(ROUNDUP(AU169,0)=5,Cdel!$B$9:$KC$9,IF(ROUNDUP(AU169,0)=4,Cdel!$B$10:$KC$10,IF(ROUNDUP(AU169,0)=3,Cdel!$B$11:$KC$11,IF(ROUNDUP(AU169,0)=2,Cdel!$B$12:$KC$12,IF(ROUNDUP(AU169,0)=1,Cdel!$B$13:$KC$13)))))))</f>
        <v>0.33485888859812413</v>
      </c>
      <c r="AW169" s="8" cm="1">
        <f t="array" aca="1" ref="AW169" ca="1">AV169-_xlfn.XLOOKUP(AW$1,Cdel!$B$1:$KC$1,IF(ROUNDUP(AV169,0)=6,Cdel!$B$8:$KC$8,IF(ROUNDUP(AV169,0)=5,Cdel!$B$9:$KC$9,IF(ROUNDUP(AV169,0)=4,Cdel!$B$10:$KC$10,IF(ROUNDUP(AV169,0)=3,Cdel!$B$11:$KC$11,IF(ROUNDUP(AV169,0)=2,Cdel!$B$12:$KC$12,IF(ROUNDUP(AV169,0)=1,Cdel!$B$13:$KC$13)))))))</f>
        <v>0.3255958055538351</v>
      </c>
      <c r="AX169" s="8" cm="1">
        <f t="array" aca="1" ref="AX169" ca="1">AW169-_xlfn.XLOOKUP(AX$1,Cdel!$B$1:$KC$1,IF(ROUNDUP(AW169,0)=6,Cdel!$B$8:$KC$8,IF(ROUNDUP(AW169,0)=5,Cdel!$B$9:$KC$9,IF(ROUNDUP(AW169,0)=4,Cdel!$B$10:$KC$10,IF(ROUNDUP(AW169,0)=3,Cdel!$B$11:$KC$11,IF(ROUNDUP(AW169,0)=2,Cdel!$B$12:$KC$12,IF(ROUNDUP(AW169,0)=1,Cdel!$B$13:$KC$13)))))))</f>
        <v>0.31658896390079194</v>
      </c>
      <c r="AY169" s="8" cm="1">
        <f t="array" aca="1" ref="AY169" ca="1">AX169-_xlfn.XLOOKUP(AY$1,Cdel!$B$1:$KC$1,IF(ROUNDUP(AX169,0)=6,Cdel!$B$8:$KC$8,IF(ROUNDUP(AX169,0)=5,Cdel!$B$9:$KC$9,IF(ROUNDUP(AX169,0)=4,Cdel!$B$10:$KC$10,IF(ROUNDUP(AX169,0)=3,Cdel!$B$11:$KC$11,IF(ROUNDUP(AX169,0)=2,Cdel!$B$12:$KC$12,IF(ROUNDUP(AX169,0)=1,Cdel!$B$13:$KC$13)))))))</f>
        <v>0.3078312753239838</v>
      </c>
      <c r="AZ169" s="8" cm="1">
        <f t="array" aca="1" ref="AZ169" ca="1">AY169-_xlfn.XLOOKUP(AZ$1,Cdel!$B$1:$KC$1,IF(ROUNDUP(AY169,0)=6,Cdel!$B$8:$KC$8,IF(ROUNDUP(AY169,0)=5,Cdel!$B$9:$KC$9,IF(ROUNDUP(AY169,0)=4,Cdel!$B$10:$KC$10,IF(ROUNDUP(AY169,0)=3,Cdel!$B$11:$KC$11,IF(ROUNDUP(AY169,0)=2,Cdel!$B$12:$KC$12,IF(ROUNDUP(AY169,0)=1,Cdel!$B$13:$KC$13)))))))</f>
        <v>0.29931584758995222</v>
      </c>
      <c r="BA169" s="8" cm="1">
        <f t="array" aca="1" ref="BA169" ca="1">AZ169-_xlfn.XLOOKUP(BA$1,Cdel!$B$1:$KC$1,IF(ROUNDUP(AZ169,0)=6,Cdel!$B$8:$KC$8,IF(ROUNDUP(AZ169,0)=5,Cdel!$B$9:$KC$9,IF(ROUNDUP(AZ169,0)=4,Cdel!$B$10:$KC$10,IF(ROUNDUP(AZ169,0)=3,Cdel!$B$11:$KC$11,IF(ROUNDUP(AZ169,0)=2,Cdel!$B$12:$KC$12,IF(ROUNDUP(AZ169,0)=1,Cdel!$B$13:$KC$13)))))))</f>
        <v>0.29103597912265594</v>
      </c>
      <c r="BB169" s="8" cm="1">
        <f t="array" aca="1" ref="BB169" ca="1">BA169-_xlfn.XLOOKUP(BB$1,Cdel!$B$1:$KC$1,IF(ROUNDUP(BA169,0)=6,Cdel!$B$8:$KC$8,IF(ROUNDUP(BA169,0)=5,Cdel!$B$9:$KC$9,IF(ROUNDUP(BA169,0)=4,Cdel!$B$10:$KC$10,IF(ROUNDUP(BA169,0)=3,Cdel!$B$11:$KC$11,IF(ROUNDUP(BA169,0)=2,Cdel!$B$12:$KC$12,IF(ROUNDUP(BA169,0)=1,Cdel!$B$13:$KC$13)))))))</f>
        <v>0.28298515372938249</v>
      </c>
      <c r="BC169" s="8" cm="1">
        <f t="array" aca="1" ref="BC169" ca="1">BB169-_xlfn.XLOOKUP(BC$1,Cdel!$B$1:$KC$1,IF(ROUNDUP(BB169,0)=6,Cdel!$B$8:$KC$8,IF(ROUNDUP(BB169,0)=5,Cdel!$B$9:$KC$9,IF(ROUNDUP(BB169,0)=4,Cdel!$B$10:$KC$10,IF(ROUNDUP(BB169,0)=3,Cdel!$B$11:$KC$11,IF(ROUNDUP(BB169,0)=2,Cdel!$B$12:$KC$12,IF(ROUNDUP(BB169,0)=1,Cdel!$B$13:$KC$13)))))))</f>
        <v>0.27515703547255432</v>
      </c>
      <c r="BD169" s="8" cm="1">
        <f t="array" aca="1" ref="BD169" ca="1">BC169-_xlfn.XLOOKUP(BD$1,Cdel!$B$1:$KC$1,IF(ROUNDUP(BC169,0)=6,Cdel!$B$8:$KC$8,IF(ROUNDUP(BC169,0)=5,Cdel!$B$9:$KC$9,IF(ROUNDUP(BC169,0)=4,Cdel!$B$10:$KC$10,IF(ROUNDUP(BC169,0)=3,Cdel!$B$11:$KC$11,IF(ROUNDUP(BC169,0)=2,Cdel!$B$12:$KC$12,IF(ROUNDUP(BC169,0)=1,Cdel!$B$13:$KC$13)))))))</f>
        <v>0.26754546368339521</v>
      </c>
      <c r="BE169" s="8" cm="1">
        <f t="array" aca="1" ref="BE169" ca="1">BD169-_xlfn.XLOOKUP(BE$1,Cdel!$B$1:$KC$1,IF(ROUNDUP(BD169,0)=6,Cdel!$B$8:$KC$8,IF(ROUNDUP(BD169,0)=5,Cdel!$B$9:$KC$9,IF(ROUNDUP(BD169,0)=4,Cdel!$B$10:$KC$10,IF(ROUNDUP(BD169,0)=3,Cdel!$B$11:$KC$11,IF(ROUNDUP(BD169,0)=2,Cdel!$B$12:$KC$12,IF(ROUNDUP(BD169,0)=1,Cdel!$B$13:$KC$13)))))))</f>
        <v>0.26014444811353121</v>
      </c>
      <c r="BF169" s="8" cm="1">
        <f t="array" aca="1" ref="BF169" ca="1">BE169-_xlfn.XLOOKUP(BF$1,Cdel!$B$1:$KC$1,IF(ROUNDUP(BE169,0)=6,Cdel!$B$8:$KC$8,IF(ROUNDUP(BE169,0)=5,Cdel!$B$9:$KC$9,IF(ROUNDUP(BE169,0)=4,Cdel!$B$10:$KC$10,IF(ROUNDUP(BE169,0)=3,Cdel!$B$11:$KC$11,IF(ROUNDUP(BE169,0)=2,Cdel!$B$12:$KC$12,IF(ROUNDUP(BE169,0)=1,Cdel!$B$13:$KC$13)))))))</f>
        <v>0.25294816422071092</v>
      </c>
      <c r="BG169" s="8" cm="1">
        <f t="array" aca="1" ref="BG169" ca="1">BF169-_xlfn.XLOOKUP(BG$1,Cdel!$B$1:$KC$1,IF(ROUNDUP(BF169,0)=6,Cdel!$B$8:$KC$8,IF(ROUNDUP(BF169,0)=5,Cdel!$B$9:$KC$9,IF(ROUNDUP(BF169,0)=4,Cdel!$B$10:$KC$10,IF(ROUNDUP(BF169,0)=3,Cdel!$B$11:$KC$11,IF(ROUNDUP(BF169,0)=2,Cdel!$B$12:$KC$12,IF(ROUNDUP(BF169,0)=1,Cdel!$B$13:$KC$13)))))))</f>
        <v>0.24595094858493632</v>
      </c>
      <c r="BH169" s="8" cm="1">
        <f t="array" aca="1" ref="BH169" ca="1">BG169-_xlfn.XLOOKUP(BH$1,Cdel!$B$1:$KC$1,IF(ROUNDUP(BG169,0)=6,Cdel!$B$8:$KC$8,IF(ROUNDUP(BG169,0)=5,Cdel!$B$9:$KC$9,IF(ROUNDUP(BG169,0)=4,Cdel!$B$10:$KC$10,IF(ROUNDUP(BG169,0)=3,Cdel!$B$11:$KC$11,IF(ROUNDUP(BG169,0)=2,Cdel!$B$12:$KC$12,IF(ROUNDUP(BG169,0)=1,Cdel!$B$13:$KC$13)))))))</f>
        <v>0.23914729445139427</v>
      </c>
      <c r="BI169" s="8" cm="1">
        <f t="array" aca="1" ref="BI169" ca="1">BH169-_xlfn.XLOOKUP(BI$1,Cdel!$B$1:$KC$1,IF(ROUNDUP(BH169,0)=6,Cdel!$B$8:$KC$8,IF(ROUNDUP(BH169,0)=5,Cdel!$B$9:$KC$9,IF(ROUNDUP(BH169,0)=4,Cdel!$B$10:$KC$10,IF(ROUNDUP(BH169,0)=3,Cdel!$B$11:$KC$11,IF(ROUNDUP(BH169,0)=2,Cdel!$B$12:$KC$12,IF(ROUNDUP(BH169,0)=1,Cdel!$B$13:$KC$13)))))))</f>
        <v>0.23253184739668317</v>
      </c>
      <c r="BJ169" s="8" cm="1">
        <f t="array" aca="1" ref="BJ169" ca="1">BI169-_xlfn.XLOOKUP(BJ$1,Cdel!$B$1:$KC$1,IF(ROUNDUP(BI169,0)=6,Cdel!$B$8:$KC$8,IF(ROUNDUP(BI169,0)=5,Cdel!$B$9:$KC$9,IF(ROUNDUP(BI169,0)=4,Cdel!$B$10:$KC$10,IF(ROUNDUP(BI169,0)=3,Cdel!$B$11:$KC$11,IF(ROUNDUP(BI169,0)=2,Cdel!$B$12:$KC$12,IF(ROUNDUP(BI169,0)=1,Cdel!$B$13:$KC$13)))))))</f>
        <v>0.2260994011149228</v>
      </c>
      <c r="BK169" s="8" cm="1">
        <f t="array" aca="1" ref="BK169" ca="1">BJ169-_xlfn.XLOOKUP(BK$1,Cdel!$B$1:$KC$1,IF(ROUNDUP(BJ169,0)=6,Cdel!$B$8:$KC$8,IF(ROUNDUP(BJ169,0)=5,Cdel!$B$9:$KC$9,IF(ROUNDUP(BJ169,0)=4,Cdel!$B$10:$KC$10,IF(ROUNDUP(BJ169,0)=3,Cdel!$B$11:$KC$11,IF(ROUNDUP(BJ169,0)=2,Cdel!$B$12:$KC$12,IF(ROUNDUP(BJ169,0)=1,Cdel!$B$13:$KC$13)))))))</f>
        <v>0.21984489332043183</v>
      </c>
      <c r="BL169" s="8" cm="1">
        <f t="array" aca="1" ref="BL169" ca="1">BK169-_xlfn.XLOOKUP(BL$1,Cdel!$B$1:$KC$1,IF(ROUNDUP(BK169,0)=6,Cdel!$B$8:$KC$8,IF(ROUNDUP(BK169,0)=5,Cdel!$B$9:$KC$9,IF(ROUNDUP(BK169,0)=4,Cdel!$B$10:$KC$10,IF(ROUNDUP(BK169,0)=3,Cdel!$B$11:$KC$11,IF(ROUNDUP(BK169,0)=2,Cdel!$B$12:$KC$12,IF(ROUNDUP(BK169,0)=1,Cdel!$B$13:$KC$13)))))))</f>
        <v>0.21376340176374803</v>
      </c>
      <c r="BM169" s="8" cm="1">
        <f t="array" aca="1" ref="BM169" ca="1">BL169-_xlfn.XLOOKUP(BM$1,Cdel!$B$1:$KC$1,IF(ROUNDUP(BL169,0)=6,Cdel!$B$8:$KC$8,IF(ROUNDUP(BL169,0)=5,Cdel!$B$9:$KC$9,IF(ROUNDUP(BL169,0)=4,Cdel!$B$10:$KC$10,IF(ROUNDUP(BL169,0)=3,Cdel!$B$11:$KC$11,IF(ROUNDUP(BL169,0)=2,Cdel!$B$12:$KC$12,IF(ROUNDUP(BL169,0)=1,Cdel!$B$13:$KC$13)))))))</f>
        <v>0.20785014035785565</v>
      </c>
      <c r="BN169" s="8" cm="1">
        <f t="array" aca="1" ref="BN169" ca="1">BM169-_xlfn.XLOOKUP(BN$1,Cdel!$B$1:$KC$1,IF(ROUNDUP(BM169,0)=6,Cdel!$B$8:$KC$8,IF(ROUNDUP(BM169,0)=5,Cdel!$B$9:$KC$9,IF(ROUNDUP(BM169,0)=4,Cdel!$B$10:$KC$10,IF(ROUNDUP(BM169,0)=3,Cdel!$B$11:$KC$11,IF(ROUNDUP(BM169,0)=2,Cdel!$B$12:$KC$12,IF(ROUNDUP(BM169,0)=1,Cdel!$B$13:$KC$13)))))))</f>
        <v>0.20210045541157187</v>
      </c>
      <c r="BO169" s="8" cm="1">
        <f t="array" aca="1" ref="BO169" ca="1">BN169-_xlfn.XLOOKUP(BO$1,Cdel!$B$1:$KC$1,IF(ROUNDUP(BN169,0)=6,Cdel!$B$8:$KC$8,IF(ROUNDUP(BN169,0)=5,Cdel!$B$9:$KC$9,IF(ROUNDUP(BN169,0)=4,Cdel!$B$10:$KC$10,IF(ROUNDUP(BN169,0)=3,Cdel!$B$11:$KC$11,IF(ROUNDUP(BN169,0)=2,Cdel!$B$12:$KC$12,IF(ROUNDUP(BN169,0)=1,Cdel!$B$13:$KC$13)))))))</f>
        <v>0.19650982196712788</v>
      </c>
      <c r="BP169" s="8" cm="1">
        <f t="array" aca="1" ref="BP169" ca="1">BO169-_xlfn.XLOOKUP(BP$1,Cdel!$B$1:$KC$1,IF(ROUNDUP(BO169,0)=6,Cdel!$B$8:$KC$8,IF(ROUNDUP(BO169,0)=5,Cdel!$B$9:$KC$9,IF(ROUNDUP(BO169,0)=4,Cdel!$B$10:$KC$10,IF(ROUNDUP(BO169,0)=3,Cdel!$B$11:$KC$11,IF(ROUNDUP(BO169,0)=2,Cdel!$B$12:$KC$12,IF(ROUNDUP(BO169,0)=1,Cdel!$B$13:$KC$13)))))))</f>
        <v>0.19107384023906174</v>
      </c>
      <c r="BQ169" s="8" cm="1">
        <f t="array" aca="1" ref="BQ169" ca="1">BP169-_xlfn.XLOOKUP(BQ$1,Cdel!$B$1:$KC$1,IF(ROUNDUP(BP169,0)=6,Cdel!$B$8:$KC$8,IF(ROUNDUP(BP169,0)=5,Cdel!$B$9:$KC$9,IF(ROUNDUP(BP169,0)=4,Cdel!$B$10:$KC$10,IF(ROUNDUP(BP169,0)=3,Cdel!$B$11:$KC$11,IF(ROUNDUP(BP169,0)=2,Cdel!$B$12:$KC$12,IF(ROUNDUP(BP169,0)=1,Cdel!$B$13:$KC$13)))))))</f>
        <v>0.18578823215162105</v>
      </c>
      <c r="BR169" s="8" cm="1">
        <f t="array" aca="1" ref="BR169" ca="1">BQ169-_xlfn.XLOOKUP(BR$1,Cdel!$B$1:$KC$1,IF(ROUNDUP(BQ169,0)=6,Cdel!$B$8:$KC$8,IF(ROUNDUP(BQ169,0)=5,Cdel!$B$9:$KC$9,IF(ROUNDUP(BQ169,0)=4,Cdel!$B$10:$KC$10,IF(ROUNDUP(BQ169,0)=3,Cdel!$B$11:$KC$11,IF(ROUNDUP(BQ169,0)=2,Cdel!$B$12:$KC$12,IF(ROUNDUP(BQ169,0)=1,Cdel!$B$13:$KC$13)))))))</f>
        <v>0.18064883797195061</v>
      </c>
      <c r="BS169" s="8" cm="1">
        <f t="array" aca="1" ref="BS169" ca="1">BR169-_xlfn.XLOOKUP(BS$1,Cdel!$B$1:$KC$1,IF(ROUNDUP(BR169,0)=6,Cdel!$B$8:$KC$8,IF(ROUNDUP(BR169,0)=5,Cdel!$B$9:$KC$9,IF(ROUNDUP(BR169,0)=4,Cdel!$B$10:$KC$10,IF(ROUNDUP(BR169,0)=3,Cdel!$B$11:$KC$11,IF(ROUNDUP(BR169,0)=2,Cdel!$B$12:$KC$12,IF(ROUNDUP(BR169,0)=1,Cdel!$B$13:$KC$13)))))))</f>
        <v>0.17565161303641438</v>
      </c>
      <c r="BT169" s="8" cm="1">
        <f t="array" aca="1" ref="BT169" ca="1">BS169-_xlfn.XLOOKUP(BT$1,Cdel!$B$1:$KC$1,IF(ROUNDUP(BS169,0)=6,Cdel!$B$8:$KC$8,IF(ROUNDUP(BS169,0)=5,Cdel!$B$9:$KC$9,IF(ROUNDUP(BS169,0)=4,Cdel!$B$10:$KC$10,IF(ROUNDUP(BS169,0)=3,Cdel!$B$11:$KC$11,IF(ROUNDUP(BS169,0)=2,Cdel!$B$12:$KC$12,IF(ROUNDUP(BS169,0)=1,Cdel!$B$13:$KC$13)))))))</f>
        <v>0.17079262456747657</v>
      </c>
      <c r="BU169" s="8" cm="1">
        <f t="array" aca="1" ref="BU169" ca="1">BT169-_xlfn.XLOOKUP(BU$1,Cdel!$B$1:$KC$1,IF(ROUNDUP(BT169,0)=6,Cdel!$B$8:$KC$8,IF(ROUNDUP(BT169,0)=5,Cdel!$B$9:$KC$9,IF(ROUNDUP(BT169,0)=4,Cdel!$B$10:$KC$10,IF(ROUNDUP(BT169,0)=3,Cdel!$B$11:$KC$11,IF(ROUNDUP(BT169,0)=2,Cdel!$B$12:$KC$12,IF(ROUNDUP(BT169,0)=1,Cdel!$B$13:$KC$13)))))))</f>
        <v>0.16606804857863577</v>
      </c>
      <c r="BV169" s="8" cm="1">
        <f t="array" aca="1" ref="BV169" ca="1">BU169-_xlfn.XLOOKUP(BV$1,Cdel!$B$1:$KC$1,IF(ROUNDUP(BU169,0)=6,Cdel!$B$8:$KC$8,IF(ROUNDUP(BU169,0)=5,Cdel!$B$9:$KC$9,IF(ROUNDUP(BU169,0)=4,Cdel!$B$10:$KC$10,IF(ROUNDUP(BU169,0)=3,Cdel!$B$11:$KC$11,IF(ROUNDUP(BU169,0)=2,Cdel!$B$12:$KC$12,IF(ROUNDUP(BU169,0)=1,Cdel!$B$13:$KC$13)))))))</f>
        <v>0.16147416686497729</v>
      </c>
      <c r="BW169" s="8" cm="1">
        <f t="array" aca="1" ref="BW169" ca="1">BV169-_xlfn.XLOOKUP(BW$1,Cdel!$B$1:$KC$1,IF(ROUNDUP(BV169,0)=6,Cdel!$B$8:$KC$8,IF(ROUNDUP(BV169,0)=5,Cdel!$B$9:$KC$9,IF(ROUNDUP(BV169,0)=4,Cdel!$B$10:$KC$10,IF(ROUNDUP(BV169,0)=3,Cdel!$B$11:$KC$11,IF(ROUNDUP(BV169,0)=2,Cdel!$B$12:$KC$12,IF(ROUNDUP(BV169,0)=1,Cdel!$B$13:$KC$13)))))))</f>
        <v>0.15700736407697438</v>
      </c>
      <c r="BX169" s="8" cm="1">
        <f t="array" aca="1" ref="BX169" ca="1">BW169-_xlfn.XLOOKUP(BX$1,Cdel!$B$1:$KC$1,IF(ROUNDUP(BW169,0)=6,Cdel!$B$8:$KC$8,IF(ROUNDUP(BW169,0)=5,Cdel!$B$9:$KC$9,IF(ROUNDUP(BW169,0)=4,Cdel!$B$10:$KC$10,IF(ROUNDUP(BW169,0)=3,Cdel!$B$11:$KC$11,IF(ROUNDUP(BW169,0)=2,Cdel!$B$12:$KC$12,IF(ROUNDUP(BW169,0)=1,Cdel!$B$13:$KC$13)))))))</f>
        <v>0.15266412487523595</v>
      </c>
      <c r="BY169" s="8" cm="1">
        <f t="array" aca="1" ref="BY169" ca="1">BX169-_xlfn.XLOOKUP(BY$1,Cdel!$B$1:$KC$1,IF(ROUNDUP(BX169,0)=6,Cdel!$B$8:$KC$8,IF(ROUNDUP(BX169,0)=5,Cdel!$B$9:$KC$9,IF(ROUNDUP(BX169,0)=4,Cdel!$B$10:$KC$10,IF(ROUNDUP(BX169,0)=3,Cdel!$B$11:$KC$11,IF(ROUNDUP(BX169,0)=2,Cdel!$B$12:$KC$12,IF(ROUNDUP(BX169,0)=1,Cdel!$B$13:$KC$13)))))))</f>
        <v>0.14844103116396171</v>
      </c>
      <c r="BZ169" s="8" cm="1">
        <f t="array" aca="1" ref="BZ169" ca="1">BY169-_xlfn.XLOOKUP(BZ$1,Cdel!$B$1:$KC$1,IF(ROUNDUP(BY169,0)=6,Cdel!$B$8:$KC$8,IF(ROUNDUP(BY169,0)=5,Cdel!$B$9:$KC$9,IF(ROUNDUP(BY169,0)=4,Cdel!$B$10:$KC$10,IF(ROUNDUP(BY169,0)=3,Cdel!$B$11:$KC$11,IF(ROUNDUP(BY169,0)=2,Cdel!$B$12:$KC$12,IF(ROUNDUP(BY169,0)=1,Cdel!$B$13:$KC$13)))))))</f>
        <v>0.14433475940092697</v>
      </c>
      <c r="CA169" s="8" cm="1">
        <f t="array" aca="1" ref="CA169" ca="1">BZ169-_xlfn.XLOOKUP(CA$1,Cdel!$B$1:$KC$1,IF(ROUNDUP(BZ169,0)=6,Cdel!$B$8:$KC$8,IF(ROUNDUP(BZ169,0)=5,Cdel!$B$9:$KC$9,IF(ROUNDUP(BZ169,0)=4,Cdel!$B$10:$KC$10,IF(ROUNDUP(BZ169,0)=3,Cdel!$B$11:$KC$11,IF(ROUNDUP(BZ169,0)=2,Cdel!$B$12:$KC$12,IF(ROUNDUP(BZ169,0)=1,Cdel!$B$13:$KC$13)))))))</f>
        <v>0.14034207798188059</v>
      </c>
      <c r="CB169" s="8" cm="1">
        <f t="array" aca="1" ref="CB169" ca="1">CA169-_xlfn.XLOOKUP(CB$1,Cdel!$B$1:$KC$1,IF(ROUNDUP(CA169,0)=6,Cdel!$B$8:$KC$8,IF(ROUNDUP(CA169,0)=5,Cdel!$B$9:$KC$9,IF(ROUNDUP(CA169,0)=4,Cdel!$B$10:$KC$10,IF(ROUNDUP(CA169,0)=3,Cdel!$B$11:$KC$11,IF(ROUNDUP(CA169,0)=2,Cdel!$B$12:$KC$12,IF(ROUNDUP(CA169,0)=1,Cdel!$B$13:$KC$13)))))))</f>
        <v>0.13645984469729719</v>
      </c>
      <c r="CC169" s="8" cm="1">
        <f t="array" aca="1" ref="CC169" ca="1">CB169-_xlfn.XLOOKUP(CC$1,Cdel!$B$1:$KC$1,IF(ROUNDUP(CB169,0)=6,Cdel!$B$8:$KC$8,IF(ROUNDUP(CB169,0)=5,Cdel!$B$9:$KC$9,IF(ROUNDUP(CB169,0)=4,Cdel!$B$10:$KC$10,IF(ROUNDUP(CB169,0)=3,Cdel!$B$11:$KC$11,IF(ROUNDUP(CB169,0)=2,Cdel!$B$12:$KC$12,IF(ROUNDUP(CB169,0)=1,Cdel!$B$13:$KC$13)))))))</f>
        <v>0.1326850042594826</v>
      </c>
      <c r="CD169" s="8" cm="1">
        <f t="array" aca="1" ref="CD169" ca="1">CC169-_xlfn.XLOOKUP(CD$1,Cdel!$B$1:$KC$1,IF(ROUNDUP(CC169,0)=6,Cdel!$B$8:$KC$8,IF(ROUNDUP(CC169,0)=5,Cdel!$B$9:$KC$9,IF(ROUNDUP(CC169,0)=4,Cdel!$B$10:$KC$10,IF(ROUNDUP(CC169,0)=3,Cdel!$B$11:$KC$11,IF(ROUNDUP(CC169,0)=2,Cdel!$B$12:$KC$12,IF(ROUNDUP(CC169,0)=1,Cdel!$B$13:$KC$13)))))))</f>
        <v>0.12901458589808598</v>
      </c>
      <c r="CE169" s="8" cm="1">
        <f t="array" aca="1" ref="CE169" ca="1">CD169-_xlfn.XLOOKUP(CE$1,Cdel!$B$1:$KC$1,IF(ROUNDUP(CD169,0)=6,Cdel!$B$8:$KC$8,IF(ROUNDUP(CD169,0)=5,Cdel!$B$9:$KC$9,IF(ROUNDUP(CD169,0)=4,Cdel!$B$10:$KC$10,IF(ROUNDUP(CD169,0)=3,Cdel!$B$11:$KC$11,IF(ROUNDUP(CD169,0)=2,Cdel!$B$12:$KC$12,IF(ROUNDUP(CD169,0)=1,Cdel!$B$13:$KC$13)))))))</f>
        <v>0.12544570102212621</v>
      </c>
      <c r="CF169" s="8" cm="1">
        <f t="array" aca="1" ref="CF169" ca="1">CE169-_xlfn.XLOOKUP(CF$1,Cdel!$B$1:$KC$1,IF(ROUNDUP(CE169,0)=6,Cdel!$B$8:$KC$8,IF(ROUNDUP(CE169,0)=5,Cdel!$B$9:$KC$9,IF(ROUNDUP(CE169,0)=4,Cdel!$B$10:$KC$10,IF(ROUNDUP(CE169,0)=3,Cdel!$B$11:$KC$11,IF(ROUNDUP(CE169,0)=2,Cdel!$B$12:$KC$12,IF(ROUNDUP(CE169,0)=1,Cdel!$B$13:$KC$13)))))))</f>
        <v>0.12197554094669345</v>
      </c>
      <c r="CG169" s="8" cm="1">
        <f t="array" aca="1" ref="CG169" ca="1">CF169-_xlfn.XLOOKUP(CG$1,Cdel!$B$1:$KC$1,IF(ROUNDUP(CF169,0)=6,Cdel!$B$8:$KC$8,IF(ROUNDUP(CF169,0)=5,Cdel!$B$9:$KC$9,IF(ROUNDUP(CF169,0)=4,Cdel!$B$10:$KC$10,IF(ROUNDUP(CF169,0)=3,Cdel!$B$11:$KC$11,IF(ROUNDUP(CF169,0)=2,Cdel!$B$12:$KC$12,IF(ROUNDUP(CF169,0)=1,Cdel!$B$13:$KC$13)))))))</f>
        <v>0.11860137468253529</v>
      </c>
      <c r="CH169" s="8" cm="1">
        <f t="array" aca="1" ref="CH169" ca="1">CG169-_xlfn.XLOOKUP(CH$1,Cdel!$B$1:$KC$1,IF(ROUNDUP(CG169,0)=6,Cdel!$B$8:$KC$8,IF(ROUNDUP(CG169,0)=5,Cdel!$B$9:$KC$9,IF(ROUNDUP(CG169,0)=4,Cdel!$B$10:$KC$10,IF(ROUNDUP(CG169,0)=3,Cdel!$B$11:$KC$11,IF(ROUNDUP(CG169,0)=2,Cdel!$B$12:$KC$12,IF(ROUNDUP(CG169,0)=1,Cdel!$B$13:$KC$13)))))))</f>
        <v>0.11532054678678946</v>
      </c>
      <c r="CI169" s="8" cm="1">
        <f t="array" aca="1" ref="CI169" ca="1">CH169-_xlfn.XLOOKUP(CI$1,Cdel!$B$1:$KC$1,IF(ROUNDUP(CH169,0)=6,Cdel!$B$8:$KC$8,IF(ROUNDUP(CH169,0)=5,Cdel!$B$9:$KC$9,IF(ROUNDUP(CH169,0)=4,Cdel!$B$10:$KC$10,IF(ROUNDUP(CH169,0)=3,Cdel!$B$11:$KC$11,IF(ROUNDUP(CH169,0)=2,Cdel!$B$12:$KC$12,IF(ROUNDUP(CH169,0)=1,Cdel!$B$13:$KC$13)))))))</f>
        <v>0.11213047527317092</v>
      </c>
      <c r="CJ169" s="8" cm="1">
        <f t="array" aca="1" ref="CJ169" ca="1">CI169-_xlfn.XLOOKUP(CJ$1,Cdel!$B$1:$KC$1,IF(ROUNDUP(CI169,0)=6,Cdel!$B$8:$KC$8,IF(ROUNDUP(CI169,0)=5,Cdel!$B$9:$KC$9,IF(ROUNDUP(CI169,0)=4,Cdel!$B$10:$KC$10,IF(ROUNDUP(CI169,0)=3,Cdel!$B$11:$KC$11,IF(ROUNDUP(CI169,0)=2,Cdel!$B$12:$KC$12,IF(ROUNDUP(CI169,0)=1,Cdel!$B$13:$KC$13)))))))</f>
        <v>0.10902864957996819</v>
      </c>
      <c r="CK169" s="8" cm="1">
        <f t="array" aca="1" ref="CK169" ca="1">CJ169-_xlfn.XLOOKUP(CK$1,Cdel!$B$1:$KC$1,IF(ROUNDUP(CJ169,0)=6,Cdel!$B$8:$KC$8,IF(ROUNDUP(CJ169,0)=5,Cdel!$B$9:$KC$9,IF(ROUNDUP(CJ169,0)=4,Cdel!$B$10:$KC$10,IF(ROUNDUP(CJ169,0)=3,Cdel!$B$11:$KC$11,IF(ROUNDUP(CJ169,0)=2,Cdel!$B$12:$KC$12,IF(ROUNDUP(CJ169,0)=1,Cdel!$B$13:$KC$13)))))))</f>
        <v>0.10601262859425081</v>
      </c>
      <c r="CL169" s="8" cm="1">
        <f t="array" aca="1" ref="CL169" ca="1">CK169-_xlfn.XLOOKUP(CL$1,Cdel!$B$1:$KC$1,IF(ROUNDUP(CK169,0)=6,Cdel!$B$8:$KC$8,IF(ROUNDUP(CK169,0)=5,Cdel!$B$9:$KC$9,IF(ROUNDUP(CK169,0)=4,Cdel!$B$10:$KC$10,IF(ROUNDUP(CK169,0)=3,Cdel!$B$11:$KC$11,IF(ROUNDUP(CK169,0)=2,Cdel!$B$12:$KC$12,IF(ROUNDUP(CK169,0)=1,Cdel!$B$13:$KC$13)))))))</f>
        <v>0.10308003873073238</v>
      </c>
      <c r="CM169" s="8" cm="1">
        <f t="array" aca="1" ref="CM169" ca="1">CL169-_xlfn.XLOOKUP(CM$1,Cdel!$B$1:$KC$1,IF(ROUNDUP(CL169,0)=6,Cdel!$B$8:$KC$8,IF(ROUNDUP(CL169,0)=5,Cdel!$B$9:$KC$9,IF(ROUNDUP(CL169,0)=4,Cdel!$B$10:$KC$10,IF(ROUNDUP(CL169,0)=3,Cdel!$B$11:$KC$11,IF(ROUNDUP(CL169,0)=2,Cdel!$B$12:$KC$12,IF(ROUNDUP(CL169,0)=1,Cdel!$B$13:$KC$13)))))))</f>
        <v>0.10022857206377694</v>
      </c>
      <c r="CN169" s="8" cm="1">
        <f t="array" aca="1" ref="CN169" ca="1">CM169-_xlfn.XLOOKUP(CN$1,Cdel!$B$1:$KC$1,IF(ROUNDUP(CM169,0)=6,Cdel!$B$8:$KC$8,IF(ROUNDUP(CM169,0)=5,Cdel!$B$9:$KC$9,IF(ROUNDUP(CM169,0)=4,Cdel!$B$10:$KC$10,IF(ROUNDUP(CM169,0)=3,Cdel!$B$11:$KC$11,IF(ROUNDUP(CM169,0)=2,Cdel!$B$12:$KC$12,IF(ROUNDUP(CM169,0)=1,Cdel!$B$13:$KC$13)))))))</f>
        <v>9.7455984511079438E-2</v>
      </c>
      <c r="CO169" s="8" cm="1">
        <f t="array" aca="1" ref="CO169" ca="1">CN169-_xlfn.XLOOKUP(CO$1,Cdel!$B$1:$KC$1,IF(ROUNDUP(CN169,0)=6,Cdel!$B$8:$KC$8,IF(ROUNDUP(CN169,0)=5,Cdel!$B$9:$KC$9,IF(ROUNDUP(CN169,0)=4,Cdel!$B$10:$KC$10,IF(ROUNDUP(CN169,0)=3,Cdel!$B$11:$KC$11,IF(ROUNDUP(CN169,0)=2,Cdel!$B$12:$KC$12,IF(ROUNDUP(CN169,0)=1,Cdel!$B$13:$KC$13)))))))</f>
        <v>9.4760094067590325E-2</v>
      </c>
      <c r="CP169" s="8" cm="1">
        <f t="array" aca="1" ref="CP169" ca="1">CO169-_xlfn.XLOOKUP(CP$1,Cdel!$B$1:$KC$1,IF(ROUNDUP(CO169,0)=6,Cdel!$B$8:$KC$8,IF(ROUNDUP(CO169,0)=5,Cdel!$B$9:$KC$9,IF(ROUNDUP(CO169,0)=4,Cdel!$B$10:$KC$10,IF(ROUNDUP(CO169,0)=3,Cdel!$B$11:$KC$11,IF(ROUNDUP(CO169,0)=2,Cdel!$B$12:$KC$12,IF(ROUNDUP(CO169,0)=1,Cdel!$B$13:$KC$13)))))))</f>
        <v>9.213877908829414E-2</v>
      </c>
      <c r="CQ169" s="8" cm="1">
        <f t="array" aca="1" ref="CQ169" ca="1">CP169-_xlfn.XLOOKUP(CQ$1,Cdel!$B$1:$KC$1,IF(ROUNDUP(CP169,0)=6,Cdel!$B$8:$KC$8,IF(ROUNDUP(CP169,0)=5,Cdel!$B$9:$KC$9,IF(ROUNDUP(CP169,0)=4,Cdel!$B$10:$KC$10,IF(ROUNDUP(CP169,0)=3,Cdel!$B$11:$KC$11,IF(ROUNDUP(CP169,0)=2,Cdel!$B$12:$KC$12,IF(ROUNDUP(CP169,0)=1,Cdel!$B$13:$KC$13)))))))</f>
        <v>8.958997661849151E-2</v>
      </c>
      <c r="CR169" s="8" cm="1">
        <f t="array" aca="1" ref="CR169" ca="1">CQ169-_xlfn.XLOOKUP(CR$1,Cdel!$B$1:$KC$1,IF(ROUNDUP(CQ169,0)=6,Cdel!$B$8:$KC$8,IF(ROUNDUP(CQ169,0)=5,Cdel!$B$9:$KC$9,IF(ROUNDUP(CQ169,0)=4,Cdel!$B$10:$KC$10,IF(ROUNDUP(CQ169,0)=3,Cdel!$B$11:$KC$11,IF(ROUNDUP(CQ169,0)=2,Cdel!$B$12:$KC$12,IF(ROUNDUP(CQ169,0)=1,Cdel!$B$13:$KC$13)))))))</f>
        <v>8.7111680770269428E-2</v>
      </c>
      <c r="CS169" s="8" cm="1">
        <f t="array" aca="1" ref="CS169" ca="1">CR169-_xlfn.XLOOKUP(CS$1,Cdel!$B$1:$KC$1,IF(ROUNDUP(CR169,0)=6,Cdel!$B$8:$KC$8,IF(ROUNDUP(CR169,0)=5,Cdel!$B$9:$KC$9,IF(ROUNDUP(CR169,0)=4,Cdel!$B$10:$KC$10,IF(ROUNDUP(CR169,0)=3,Cdel!$B$11:$KC$11,IF(ROUNDUP(CR169,0)=2,Cdel!$B$12:$KC$12,IF(ROUNDUP(CR169,0)=1,Cdel!$B$13:$KC$13)))))))</f>
        <v>8.4701941143883033E-2</v>
      </c>
      <c r="CT169" s="8" cm="1">
        <f t="array" aca="1" ref="CT169" ca="1">CS169-_xlfn.XLOOKUP(CT$1,Cdel!$B$1:$KC$1,IF(ROUNDUP(CS169,0)=6,Cdel!$B$8:$KC$8,IF(ROUNDUP(CS169,0)=5,Cdel!$B$9:$KC$9,IF(ROUNDUP(CS169,0)=4,Cdel!$B$10:$KC$10,IF(ROUNDUP(CS169,0)=3,Cdel!$B$11:$KC$11,IF(ROUNDUP(CS169,0)=2,Cdel!$B$12:$KC$12,IF(ROUNDUP(CS169,0)=1,Cdel!$B$13:$KC$13)))))))</f>
        <v>8.2358861292806146E-2</v>
      </c>
      <c r="CU169" s="8" cm="1">
        <f t="array" aca="1" ref="CU169" ca="1">CT169-_xlfn.XLOOKUP(CU$1,Cdel!$B$1:$KC$1,IF(ROUNDUP(CT169,0)=6,Cdel!$B$8:$KC$8,IF(ROUNDUP(CT169,0)=5,Cdel!$B$9:$KC$9,IF(ROUNDUP(CT169,0)=4,Cdel!$B$10:$KC$10,IF(ROUNDUP(CT169,0)=3,Cdel!$B$11:$KC$11,IF(ROUNDUP(CT169,0)=2,Cdel!$B$12:$KC$12,IF(ROUNDUP(CT169,0)=1,Cdel!$B$13:$KC$13)))))))</f>
        <v>8.0080597231242237E-2</v>
      </c>
      <c r="CV169" s="8" cm="1">
        <f t="array" aca="1" ref="CV169" ca="1">CU169-_xlfn.XLOOKUP(CV$1,Cdel!$B$1:$KC$1,IF(ROUNDUP(CU169,0)=6,Cdel!$B$8:$KC$8,IF(ROUNDUP(CU169,0)=5,Cdel!$B$9:$KC$9,IF(ROUNDUP(CU169,0)=4,Cdel!$B$10:$KC$10,IF(ROUNDUP(CU169,0)=3,Cdel!$B$11:$KC$11,IF(ROUNDUP(CU169,0)=2,Cdel!$B$12:$KC$12,IF(ROUNDUP(CU169,0)=1,Cdel!$B$13:$KC$13)))))))</f>
        <v>7.7865355982921922E-2</v>
      </c>
      <c r="CW169" s="8" cm="1">
        <f t="array" aca="1" ref="CW169" ca="1">CV169-_xlfn.XLOOKUP(CW$1,Cdel!$B$1:$KC$1,IF(ROUNDUP(CV169,0)=6,Cdel!$B$8:$KC$8,IF(ROUNDUP(CV169,0)=5,Cdel!$B$9:$KC$9,IF(ROUNDUP(CV169,0)=4,Cdel!$B$10:$KC$10,IF(ROUNDUP(CV169,0)=3,Cdel!$B$11:$KC$11,IF(ROUNDUP(CV169,0)=2,Cdel!$B$12:$KC$12,IF(ROUNDUP(CV169,0)=1,Cdel!$B$13:$KC$13)))))))</f>
        <v>7.5711394170044521E-2</v>
      </c>
      <c r="CX169" s="8" cm="1">
        <f t="array" aca="1" ref="CX169" ca="1">CW169-_xlfn.XLOOKUP(CX$1,Cdel!$B$1:$KC$1,IF(ROUNDUP(CW169,0)=6,Cdel!$B$8:$KC$8,IF(ROUNDUP(CW169,0)=5,Cdel!$B$9:$KC$9,IF(ROUNDUP(CW169,0)=4,Cdel!$B$10:$KC$10,IF(ROUNDUP(CW169,0)=3,Cdel!$B$11:$KC$11,IF(ROUNDUP(CW169,0)=2,Cdel!$B$12:$KC$12,IF(ROUNDUP(CW169,0)=1,Cdel!$B$13:$KC$13)))))))</f>
        <v>7.3617016641252989E-2</v>
      </c>
      <c r="CY169" s="8" cm="1">
        <f t="array" aca="1" ref="CY169" ca="1">CX169-_xlfn.XLOOKUP(CY$1,Cdel!$B$1:$KC$1,IF(ROUNDUP(CX169,0)=6,Cdel!$B$8:$KC$8,IF(ROUNDUP(CX169,0)=5,Cdel!$B$9:$KC$9,IF(ROUNDUP(CX169,0)=4,Cdel!$B$10:$KC$10,IF(ROUNDUP(CX169,0)=3,Cdel!$B$11:$KC$11,IF(ROUNDUP(CX169,0)=2,Cdel!$B$12:$KC$12,IF(ROUNDUP(CX169,0)=1,Cdel!$B$13:$KC$13)))))))</f>
        <v>7.1580575137562955E-2</v>
      </c>
      <c r="CZ169" s="8" cm="1">
        <f t="array" aca="1" ref="CZ169" ca="1">CY169-_xlfn.XLOOKUP(CZ$1,Cdel!$B$1:$KC$1,IF(ROUNDUP(CY169,0)=6,Cdel!$B$8:$KC$8,IF(ROUNDUP(CY169,0)=5,Cdel!$B$9:$KC$9,IF(ROUNDUP(CY169,0)=4,Cdel!$B$10:$KC$10,IF(ROUNDUP(CY169,0)=3,Cdel!$B$11:$KC$11,IF(ROUNDUP(CY169,0)=2,Cdel!$B$12:$KC$12,IF(ROUNDUP(CY169,0)=1,Cdel!$B$13:$KC$13)))))))</f>
        <v>6.9600466995195648E-2</v>
      </c>
      <c r="DA169" s="8" cm="1">
        <f t="array" aca="1" ref="DA169" ca="1">CZ169-_xlfn.XLOOKUP(DA$1,Cdel!$B$1:$KC$1,IF(ROUNDUP(CZ169,0)=6,Cdel!$B$8:$KC$8,IF(ROUNDUP(CZ169,0)=5,Cdel!$B$9:$KC$9,IF(ROUNDUP(CZ169,0)=4,Cdel!$B$10:$KC$10,IF(ROUNDUP(CZ169,0)=3,Cdel!$B$11:$KC$11,IF(ROUNDUP(CZ169,0)=2,Cdel!$B$12:$KC$12,IF(ROUNDUP(CZ169,0)=1,Cdel!$B$13:$KC$13)))))))</f>
        <v>6.767513388429372E-2</v>
      </c>
      <c r="DB169" s="8" cm="1">
        <f t="array" aca="1" ref="DB169" ca="1">DA169-_xlfn.XLOOKUP(DB$1,Cdel!$B$1:$KC$1,IF(ROUNDUP(DA169,0)=6,Cdel!$B$8:$KC$8,IF(ROUNDUP(DA169,0)=5,Cdel!$B$9:$KC$9,IF(ROUNDUP(DA169,0)=4,Cdel!$B$10:$KC$10,IF(ROUNDUP(DA169,0)=3,Cdel!$B$11:$KC$11,IF(ROUNDUP(DA169,0)=2,Cdel!$B$12:$KC$12,IF(ROUNDUP(DA169,0)=1,Cdel!$B$13:$KC$13)))))))</f>
        <v>6.5803060582527689E-2</v>
      </c>
      <c r="DC169" s="8" cm="1">
        <f t="array" aca="1" ref="DC169" ca="1">DB169-_xlfn.XLOOKUP(DC$1,Cdel!$B$1:$KC$1,IF(ROUNDUP(DB169,0)=6,Cdel!$B$8:$KC$8,IF(ROUNDUP(DB169,0)=5,Cdel!$B$9:$KC$9,IF(ROUNDUP(DB169,0)=4,Cdel!$B$10:$KC$10,IF(ROUNDUP(DB169,0)=3,Cdel!$B$11:$KC$11,IF(ROUNDUP(DB169,0)=2,Cdel!$B$12:$KC$12,IF(ROUNDUP(DB169,0)=1,Cdel!$B$13:$KC$13)))))))</f>
        <v>6.3982773782627747E-2</v>
      </c>
      <c r="DD169" s="8" cm="1">
        <f t="array" aca="1" ref="DD169" ca="1">DC169-_xlfn.XLOOKUP(DD$1,Cdel!$B$1:$KC$1,IF(ROUNDUP(DC169,0)=6,Cdel!$B$8:$KC$8,IF(ROUNDUP(DC169,0)=5,Cdel!$B$9:$KC$9,IF(ROUNDUP(DC169,0)=4,Cdel!$B$10:$KC$10,IF(ROUNDUP(DC169,0)=3,Cdel!$B$11:$KC$11,IF(ROUNDUP(DC169,0)=2,Cdel!$B$12:$KC$12,IF(ROUNDUP(DC169,0)=1,Cdel!$B$13:$KC$13)))))))</f>
        <v>6.2212840932902087E-2</v>
      </c>
    </row>
    <row r="170" spans="1:108" x14ac:dyDescent="0.15">
      <c r="A170" s="3" t="s">
        <v>188</v>
      </c>
      <c r="B170" s="3" t="s">
        <v>412</v>
      </c>
      <c r="C170" s="3" t="s">
        <v>188</v>
      </c>
      <c r="D170" s="2">
        <v>0</v>
      </c>
      <c r="E170" s="2">
        <v>1950</v>
      </c>
      <c r="F170" s="3"/>
      <c r="G170" s="4">
        <f t="shared" ca="1" si="4"/>
        <v>76</v>
      </c>
      <c r="H170">
        <f ca="1">_xlfn.LET(
_xlpm.score,_xlfn.XLOOKUP(G170,DecayFns!$A$2:$A$289,DecayFns!$N$2:$N$289),
IF(D170=1,IF(_xlpm.score=6,_xlpm.score,_xlpm.score+1),IF(_xlpm.score=1,_xlpm.score,_xlpm.score-1)
))</f>
        <v>1</v>
      </c>
      <c r="I170" s="7" cm="1">
        <f t="array" aca="1" ref="I170" ca="1">H170-_xlfn.XLOOKUP(I$1,Cdel!$B$1:$KC$1,IF(ROUNDUP(H170,0)=6,Cdel!$B$8:$KC$8,IF(ROUNDUP(H170,0)=5,Cdel!$B$9:$KC$9,IF(ROUNDUP(H170,0)=4,Cdel!$B$10:$KC$10,IF(ROUNDUP(H170,0)=3,Cdel!$B$11:$KC$11,IF(ROUNDUP(H170,0)=2,Cdel!$B$12:$KC$12,IF(ROUNDUP(H170,0)=1,Cdel!$B$13:$KC$13)))))))</f>
        <v>1</v>
      </c>
      <c r="J170" s="8" cm="1">
        <f t="array" aca="1" ref="J170" ca="1">I170-_xlfn.XLOOKUP(J$1,Cdel!$B$1:$KC$1,IF(ROUNDUP(I170,0)=6,Cdel!$B$8:$KC$8,IF(ROUNDUP(I170,0)=5,Cdel!$B$9:$KC$9,IF(ROUNDUP(I170,0)=4,Cdel!$B$10:$KC$10,IF(ROUNDUP(I170,0)=3,Cdel!$B$11:$KC$11,IF(ROUNDUP(I170,0)=2,Cdel!$B$12:$KC$12,IF(ROUNDUP(I170,0)=1,Cdel!$B$13:$KC$13)))))))</f>
        <v>0.97233735355490014</v>
      </c>
      <c r="K170" s="8" cm="1">
        <f t="array" aca="1" ref="K170" ca="1">J170-_xlfn.XLOOKUP(K$1,Cdel!$B$1:$KC$1,IF(ROUNDUP(J170,0)=6,Cdel!$B$8:$KC$8,IF(ROUNDUP(J170,0)=5,Cdel!$B$9:$KC$9,IF(ROUNDUP(J170,0)=4,Cdel!$B$10:$KC$10,IF(ROUNDUP(J170,0)=3,Cdel!$B$11:$KC$11,IF(ROUNDUP(J170,0)=2,Cdel!$B$12:$KC$12,IF(ROUNDUP(J170,0)=1,Cdel!$B$13:$KC$13)))))))</f>
        <v>0.94543992911814678</v>
      </c>
      <c r="L170" s="8" cm="1">
        <f t="array" aca="1" ref="L170" ca="1">K170-_xlfn.XLOOKUP(L$1,Cdel!$B$1:$KC$1,IF(ROUNDUP(K170,0)=6,Cdel!$B$8:$KC$8,IF(ROUNDUP(K170,0)=5,Cdel!$B$9:$KC$9,IF(ROUNDUP(K170,0)=4,Cdel!$B$10:$KC$10,IF(ROUNDUP(K170,0)=3,Cdel!$B$11:$KC$11,IF(ROUNDUP(K170,0)=2,Cdel!$B$12:$KC$12,IF(ROUNDUP(K170,0)=1,Cdel!$B$13:$KC$13)))))))</f>
        <v>0.91928655862387121</v>
      </c>
      <c r="M170" s="8" cm="1">
        <f t="array" aca="1" ref="M170" ca="1">L170-_xlfn.XLOOKUP(M$1,Cdel!$B$1:$KC$1,IF(ROUNDUP(L170,0)=6,Cdel!$B$8:$KC$8,IF(ROUNDUP(L170,0)=5,Cdel!$B$9:$KC$9,IF(ROUNDUP(L170,0)=4,Cdel!$B$10:$KC$10,IF(ROUNDUP(L170,0)=3,Cdel!$B$11:$KC$11,IF(ROUNDUP(L170,0)=2,Cdel!$B$12:$KC$12,IF(ROUNDUP(L170,0)=1,Cdel!$B$13:$KC$13)))))))</f>
        <v>0.89385665957092642</v>
      </c>
      <c r="N170" s="8" cm="1">
        <f t="array" aca="1" ref="N170" ca="1">M170-_xlfn.XLOOKUP(N$1,Cdel!$B$1:$KC$1,IF(ROUNDUP(M170,0)=6,Cdel!$B$8:$KC$8,IF(ROUNDUP(M170,0)=5,Cdel!$B$9:$KC$9,IF(ROUNDUP(M170,0)=4,Cdel!$B$10:$KC$10,IF(ROUNDUP(M170,0)=3,Cdel!$B$11:$KC$11,IF(ROUNDUP(M170,0)=2,Cdel!$B$12:$KC$12,IF(ROUNDUP(M170,0)=1,Cdel!$B$13:$KC$13)))))))</f>
        <v>0.86913021882461783</v>
      </c>
      <c r="O170" s="8" cm="1">
        <f t="array" aca="1" ref="O170" ca="1">N170-_xlfn.XLOOKUP(O$1,Cdel!$B$1:$KC$1,IF(ROUNDUP(N170,0)=6,Cdel!$B$8:$KC$8,IF(ROUNDUP(N170,0)=5,Cdel!$B$9:$KC$9,IF(ROUNDUP(N170,0)=4,Cdel!$B$10:$KC$10,IF(ROUNDUP(N170,0)=3,Cdel!$B$11:$KC$11,IF(ROUNDUP(N170,0)=2,Cdel!$B$12:$KC$12,IF(ROUNDUP(N170,0)=1,Cdel!$B$13:$KC$13)))))))</f>
        <v>0.84508777686652015</v>
      </c>
      <c r="P170" s="8" cm="1">
        <f t="array" aca="1" ref="P170" ca="1">O170-_xlfn.XLOOKUP(P$1,Cdel!$B$1:$KC$1,IF(ROUNDUP(O170,0)=6,Cdel!$B$8:$KC$8,IF(ROUNDUP(O170,0)=5,Cdel!$B$9:$KC$9,IF(ROUNDUP(O170,0)=4,Cdel!$B$10:$KC$10,IF(ROUNDUP(O170,0)=3,Cdel!$B$11:$KC$11,IF(ROUNDUP(O170,0)=2,Cdel!$B$12:$KC$12,IF(ROUNDUP(O170,0)=1,Cdel!$B$13:$KC$13)))))))</f>
        <v>0.82171041247998611</v>
      </c>
      <c r="Q170" s="8" cm="1">
        <f t="array" aca="1" ref="Q170" ca="1">P170-_xlfn.XLOOKUP(Q$1,Cdel!$B$1:$KC$1,IF(ROUNDUP(P170,0)=6,Cdel!$B$8:$KC$8,IF(ROUNDUP(P170,0)=5,Cdel!$B$9:$KC$9,IF(ROUNDUP(P170,0)=4,Cdel!$B$10:$KC$10,IF(ROUNDUP(P170,0)=3,Cdel!$B$11:$KC$11,IF(ROUNDUP(P170,0)=2,Cdel!$B$12:$KC$12,IF(ROUNDUP(P170,0)=1,Cdel!$B$13:$KC$13)))))))</f>
        <v>0.79897972785929505</v>
      </c>
      <c r="R170" s="8" cm="1">
        <f t="array" aca="1" ref="R170" ca="1">Q170-_xlfn.XLOOKUP(R$1,Cdel!$B$1:$KC$1,IF(ROUNDUP(Q170,0)=6,Cdel!$B$8:$KC$8,IF(ROUNDUP(Q170,0)=5,Cdel!$B$9:$KC$9,IF(ROUNDUP(Q170,0)=4,Cdel!$B$10:$KC$10,IF(ROUNDUP(Q170,0)=3,Cdel!$B$11:$KC$11,IF(ROUNDUP(Q170,0)=2,Cdel!$B$12:$KC$12,IF(ROUNDUP(Q170,0)=1,Cdel!$B$13:$KC$13)))))))</f>
        <v>0.77687783413072131</v>
      </c>
      <c r="S170" s="8" cm="1">
        <f t="array" aca="1" ref="S170" ca="1">R170-_xlfn.XLOOKUP(S$1,Cdel!$B$1:$KC$1,IF(ROUNDUP(R170,0)=6,Cdel!$B$8:$KC$8,IF(ROUNDUP(R170,0)=5,Cdel!$B$9:$KC$9,IF(ROUNDUP(R170,0)=4,Cdel!$B$10:$KC$10,IF(ROUNDUP(R170,0)=3,Cdel!$B$11:$KC$11,IF(ROUNDUP(R170,0)=2,Cdel!$B$12:$KC$12,IF(ROUNDUP(R170,0)=1,Cdel!$B$13:$KC$13)))))))</f>
        <v>0.7553873372741281</v>
      </c>
      <c r="T170" s="8" cm="1">
        <f t="array" aca="1" ref="T170" ca="1">S170-_xlfn.XLOOKUP(T$1,Cdel!$B$1:$KC$1,IF(ROUNDUP(S170,0)=6,Cdel!$B$8:$KC$8,IF(ROUNDUP(S170,0)=5,Cdel!$B$9:$KC$9,IF(ROUNDUP(S170,0)=4,Cdel!$B$10:$KC$10,IF(ROUNDUP(S170,0)=3,Cdel!$B$11:$KC$11,IF(ROUNDUP(S170,0)=2,Cdel!$B$12:$KC$12,IF(ROUNDUP(S170,0)=1,Cdel!$B$13:$KC$13)))))))</f>
        <v>0.73449132443400855</v>
      </c>
      <c r="U170" s="8" cm="1">
        <f t="array" aca="1" ref="U170" ca="1">T170-_xlfn.XLOOKUP(U$1,Cdel!$B$1:$KC$1,IF(ROUNDUP(T170,0)=6,Cdel!$B$8:$KC$8,IF(ROUNDUP(T170,0)=5,Cdel!$B$9:$KC$9,IF(ROUNDUP(T170,0)=4,Cdel!$B$10:$KC$10,IF(ROUNDUP(T170,0)=3,Cdel!$B$11:$KC$11,IF(ROUNDUP(T170,0)=2,Cdel!$B$12:$KC$12,IF(ROUNDUP(T170,0)=1,Cdel!$B$13:$KC$13)))))))</f>
        <v>0.7141733506091974</v>
      </c>
      <c r="V170" s="8" cm="1">
        <f t="array" aca="1" ref="V170" ca="1">U170-_xlfn.XLOOKUP(V$1,Cdel!$B$1:$KC$1,IF(ROUNDUP(U170,0)=6,Cdel!$B$8:$KC$8,IF(ROUNDUP(U170,0)=5,Cdel!$B$9:$KC$9,IF(ROUNDUP(U170,0)=4,Cdel!$B$10:$KC$10,IF(ROUNDUP(U170,0)=3,Cdel!$B$11:$KC$11,IF(ROUNDUP(U170,0)=2,Cdel!$B$12:$KC$12,IF(ROUNDUP(U170,0)=1,Cdel!$B$13:$KC$13)))))))</f>
        <v>0.6944174257107828</v>
      </c>
      <c r="W170" s="8" cm="1">
        <f t="array" aca="1" ref="W170" ca="1">V170-_xlfn.XLOOKUP(W$1,Cdel!$B$1:$KC$1,IF(ROUNDUP(V170,0)=6,Cdel!$B$8:$KC$8,IF(ROUNDUP(V170,0)=5,Cdel!$B$9:$KC$9,IF(ROUNDUP(V170,0)=4,Cdel!$B$10:$KC$10,IF(ROUNDUP(V170,0)=3,Cdel!$B$11:$KC$11,IF(ROUNDUP(V170,0)=2,Cdel!$B$12:$KC$12,IF(ROUNDUP(V170,0)=1,Cdel!$B$13:$KC$13)))))))</f>
        <v>0.67520800197802899</v>
      </c>
      <c r="X170" s="8" cm="1">
        <f t="array" aca="1" ref="X170" ca="1">W170-_xlfn.XLOOKUP(X$1,Cdel!$B$1:$KC$1,IF(ROUNDUP(W170,0)=6,Cdel!$B$8:$KC$8,IF(ROUNDUP(W170,0)=5,Cdel!$B$9:$KC$9,IF(ROUNDUP(W170,0)=4,Cdel!$B$10:$KC$10,IF(ROUNDUP(W170,0)=3,Cdel!$B$11:$KC$11,IF(ROUNDUP(W170,0)=2,Cdel!$B$12:$KC$12,IF(ROUNDUP(W170,0)=1,Cdel!$B$13:$KC$13)))))))</f>
        <v>0.65652996174240841</v>
      </c>
      <c r="Y170" s="8" cm="1">
        <f t="array" aca="1" ref="Y170" ca="1">X170-_xlfn.XLOOKUP(Y$1,Cdel!$B$1:$KC$1,IF(ROUNDUP(X170,0)=6,Cdel!$B$8:$KC$8,IF(ROUNDUP(X170,0)=5,Cdel!$B$9:$KC$9,IF(ROUNDUP(X170,0)=4,Cdel!$B$10:$KC$10,IF(ROUNDUP(X170,0)=3,Cdel!$B$11:$KC$11,IF(ROUNDUP(X170,0)=2,Cdel!$B$12:$KC$12,IF(ROUNDUP(X170,0)=1,Cdel!$B$13:$KC$13)))))))</f>
        <v>0.63836860553011321</v>
      </c>
      <c r="Z170" s="8" cm="1">
        <f t="array" aca="1" ref="Z170" ca="1">Y170-_xlfn.XLOOKUP(Z$1,Cdel!$B$1:$KC$1,IF(ROUNDUP(Y170,0)=6,Cdel!$B$8:$KC$8,IF(ROUNDUP(Y170,0)=5,Cdel!$B$9:$KC$9,IF(ROUNDUP(Y170,0)=4,Cdel!$B$10:$KC$10,IF(ROUNDUP(Y170,0)=3,Cdel!$B$11:$KC$11,IF(ROUNDUP(Y170,0)=2,Cdel!$B$12:$KC$12,IF(ROUNDUP(Y170,0)=1,Cdel!$B$13:$KC$13)))))))</f>
        <v>0.62070964049368227</v>
      </c>
      <c r="AA170" s="8" cm="1">
        <f t="array" aca="1" ref="AA170" ca="1">Z170-_xlfn.XLOOKUP(AA$1,Cdel!$B$1:$KC$1,IF(ROUNDUP(Z170,0)=6,Cdel!$B$8:$KC$8,IF(ROUNDUP(Z170,0)=5,Cdel!$B$9:$KC$9,IF(ROUNDUP(Z170,0)=4,Cdel!$B$10:$KC$10,IF(ROUNDUP(Z170,0)=3,Cdel!$B$11:$KC$11,IF(ROUNDUP(Z170,0)=2,Cdel!$B$12:$KC$12,IF(ROUNDUP(Z170,0)=1,Cdel!$B$13:$KC$13)))))))</f>
        <v>0.60353916916364048</v>
      </c>
      <c r="AB170" s="8" cm="1">
        <f t="array" aca="1" ref="AB170" ca="1">AA170-_xlfn.XLOOKUP(AB$1,Cdel!$B$1:$KC$1,IF(ROUNDUP(AA170,0)=6,Cdel!$B$8:$KC$8,IF(ROUNDUP(AA170,0)=5,Cdel!$B$9:$KC$9,IF(ROUNDUP(AA170,0)=4,Cdel!$B$10:$KC$10,IF(ROUNDUP(AA170,0)=3,Cdel!$B$11:$KC$11,IF(ROUNDUP(AA170,0)=2,Cdel!$B$12:$KC$12,IF(ROUNDUP(AA170,0)=1,Cdel!$B$13:$KC$13)))))))</f>
        <v>0.58684367851129737</v>
      </c>
      <c r="AC170" s="8" cm="1">
        <f t="array" aca="1" ref="AC170" ca="1">AB170-_xlfn.XLOOKUP(AC$1,Cdel!$B$1:$KC$1,IF(ROUNDUP(AB170,0)=6,Cdel!$B$8:$KC$8,IF(ROUNDUP(AB170,0)=5,Cdel!$B$9:$KC$9,IF(ROUNDUP(AB170,0)=4,Cdel!$B$10:$KC$10,IF(ROUNDUP(AB170,0)=3,Cdel!$B$11:$KC$11,IF(ROUNDUP(AB170,0)=2,Cdel!$B$12:$KC$12,IF(ROUNDUP(AB170,0)=1,Cdel!$B$13:$KC$13)))))))</f>
        <v>0.57061002931409743</v>
      </c>
      <c r="AD170" s="8" cm="1">
        <f t="array" aca="1" ref="AD170" ca="1">AC170-_xlfn.XLOOKUP(AD$1,Cdel!$B$1:$KC$1,IF(ROUNDUP(AC170,0)=6,Cdel!$B$8:$KC$8,IF(ROUNDUP(AC170,0)=5,Cdel!$B$9:$KC$9,IF(ROUNDUP(AC170,0)=4,Cdel!$B$10:$KC$10,IF(ROUNDUP(AC170,0)=3,Cdel!$B$11:$KC$11,IF(ROUNDUP(AC170,0)=2,Cdel!$B$12:$KC$12,IF(ROUNDUP(AC170,0)=1,Cdel!$B$13:$KC$13)))))))</f>
        <v>0.55482544581515347</v>
      </c>
      <c r="AE170" s="8" cm="1">
        <f t="array" aca="1" ref="AE170" ca="1">AD170-_xlfn.XLOOKUP(AE$1,Cdel!$B$1:$KC$1,IF(ROUNDUP(AD170,0)=6,Cdel!$B$8:$KC$8,IF(ROUNDUP(AD170,0)=5,Cdel!$B$9:$KC$9,IF(ROUNDUP(AD170,0)=4,Cdel!$B$10:$KC$10,IF(ROUNDUP(AD170,0)=3,Cdel!$B$11:$KC$11,IF(ROUNDUP(AD170,0)=2,Cdel!$B$12:$KC$12,IF(ROUNDUP(AD170,0)=1,Cdel!$B$13:$KC$13)))))))</f>
        <v>0.53947750566882391</v>
      </c>
      <c r="AF170" s="8" cm="1">
        <f t="array" aca="1" ref="AF170" ca="1">AE170-_xlfn.XLOOKUP(AF$1,Cdel!$B$1:$KC$1,IF(ROUNDUP(AE170,0)=6,Cdel!$B$8:$KC$8,IF(ROUNDUP(AE170,0)=5,Cdel!$B$9:$KC$9,IF(ROUNDUP(AE170,0)=4,Cdel!$B$10:$KC$10,IF(ROUNDUP(AE170,0)=3,Cdel!$B$11:$KC$11,IF(ROUNDUP(AE170,0)=2,Cdel!$B$12:$KC$12,IF(ROUNDUP(AE170,0)=1,Cdel!$B$13:$KC$13)))))))</f>
        <v>0.52455413016442287</v>
      </c>
      <c r="AG170" s="8" cm="1">
        <f t="array" aca="1" ref="AG170" ca="1">AF170-_xlfn.XLOOKUP(AG$1,Cdel!$B$1:$KC$1,IF(ROUNDUP(AF170,0)=6,Cdel!$B$8:$KC$8,IF(ROUNDUP(AF170,0)=5,Cdel!$B$9:$KC$9,IF(ROUNDUP(AF170,0)=4,Cdel!$B$10:$KC$10,IF(ROUNDUP(AF170,0)=3,Cdel!$B$11:$KC$11,IF(ROUNDUP(AF170,0)=2,Cdel!$B$12:$KC$12,IF(ROUNDUP(AF170,0)=1,Cdel!$B$13:$KC$13)))))))</f>
        <v>0.51004357472036754</v>
      </c>
      <c r="AH170" s="8" cm="1">
        <f t="array" aca="1" ref="AH170" ca="1">AG170-_xlfn.XLOOKUP(AH$1,Cdel!$B$1:$KC$1,IF(ROUNDUP(AG170,0)=6,Cdel!$B$8:$KC$8,IF(ROUNDUP(AG170,0)=5,Cdel!$B$9:$KC$9,IF(ROUNDUP(AG170,0)=4,Cdel!$B$10:$KC$10,IF(ROUNDUP(AG170,0)=3,Cdel!$B$11:$KC$11,IF(ROUNDUP(AG170,0)=2,Cdel!$B$12:$KC$12,IF(ROUNDUP(AG170,0)=1,Cdel!$B$13:$KC$13)))))))</f>
        <v>0.49593441964128315</v>
      </c>
      <c r="AI170" s="8" cm="1">
        <f t="array" aca="1" ref="AI170" ca="1">AH170-_xlfn.XLOOKUP(AI$1,Cdel!$B$1:$KC$1,IF(ROUNDUP(AH170,0)=6,Cdel!$B$8:$KC$8,IF(ROUNDUP(AH170,0)=5,Cdel!$B$9:$KC$9,IF(ROUNDUP(AH170,0)=4,Cdel!$B$10:$KC$10,IF(ROUNDUP(AH170,0)=3,Cdel!$B$11:$KC$11,IF(ROUNDUP(AH170,0)=2,Cdel!$B$12:$KC$12,IF(ROUNDUP(AH170,0)=1,Cdel!$B$13:$KC$13)))))))</f>
        <v>0.4822155611307905</v>
      </c>
      <c r="AJ170" s="8" cm="1">
        <f t="array" aca="1" ref="AJ170" ca="1">AI170-_xlfn.XLOOKUP(AJ$1,Cdel!$B$1:$KC$1,IF(ROUNDUP(AI170,0)=6,Cdel!$B$8:$KC$8,IF(ROUNDUP(AI170,0)=5,Cdel!$B$9:$KC$9,IF(ROUNDUP(AI170,0)=4,Cdel!$B$10:$KC$10,IF(ROUNDUP(AI170,0)=3,Cdel!$B$11:$KC$11,IF(ROUNDUP(AI170,0)=2,Cdel!$B$12:$KC$12,IF(ROUNDUP(AI170,0)=1,Cdel!$B$13:$KC$13)))))))</f>
        <v>0.46887620255290396</v>
      </c>
      <c r="AK170" s="8" cm="1">
        <f t="array" aca="1" ref="AK170" ca="1">AJ170-_xlfn.XLOOKUP(AK$1,Cdel!$B$1:$KC$1,IF(ROUNDUP(AJ170,0)=6,Cdel!$B$8:$KC$8,IF(ROUNDUP(AJ170,0)=5,Cdel!$B$9:$KC$9,IF(ROUNDUP(AJ170,0)=4,Cdel!$B$10:$KC$10,IF(ROUNDUP(AJ170,0)=3,Cdel!$B$11:$KC$11,IF(ROUNDUP(AJ170,0)=2,Cdel!$B$12:$KC$12,IF(ROUNDUP(AJ170,0)=1,Cdel!$B$13:$KC$13)))))))</f>
        <v>0.45590584593516198</v>
      </c>
      <c r="AL170" s="8" cm="1">
        <f t="array" aca="1" ref="AL170" ca="1">AK170-_xlfn.XLOOKUP(AL$1,Cdel!$B$1:$KC$1,IF(ROUNDUP(AK170,0)=6,Cdel!$B$8:$KC$8,IF(ROUNDUP(AK170,0)=5,Cdel!$B$9:$KC$9,IF(ROUNDUP(AK170,0)=4,Cdel!$B$10:$KC$10,IF(ROUNDUP(AK170,0)=3,Cdel!$B$11:$KC$11,IF(ROUNDUP(AK170,0)=2,Cdel!$B$12:$KC$12,IF(ROUNDUP(AK170,0)=1,Cdel!$B$13:$KC$13)))))))</f>
        <v>0.44329428370680335</v>
      </c>
      <c r="AM170" s="8" cm="1">
        <f t="array" aca="1" ref="AM170" ca="1">AL170-_xlfn.XLOOKUP(AM$1,Cdel!$B$1:$KC$1,IF(ROUNDUP(AL170,0)=6,Cdel!$B$8:$KC$8,IF(ROUNDUP(AL170,0)=5,Cdel!$B$9:$KC$9,IF(ROUNDUP(AL170,0)=4,Cdel!$B$10:$KC$10,IF(ROUNDUP(AL170,0)=3,Cdel!$B$11:$KC$11,IF(ROUNDUP(AL170,0)=2,Cdel!$B$12:$KC$12,IF(ROUNDUP(AL170,0)=1,Cdel!$B$13:$KC$13)))))))</f>
        <v>0.4310315906654883</v>
      </c>
      <c r="AN170" s="8" cm="1">
        <f t="array" aca="1" ref="AN170" ca="1">AM170-_xlfn.XLOOKUP(AN$1,Cdel!$B$1:$KC$1,IF(ROUNDUP(AM170,0)=6,Cdel!$B$8:$KC$8,IF(ROUNDUP(AM170,0)=5,Cdel!$B$9:$KC$9,IF(ROUNDUP(AM170,0)=4,Cdel!$B$10:$KC$10,IF(ROUNDUP(AM170,0)=3,Cdel!$B$11:$KC$11,IF(ROUNDUP(AM170,0)=2,Cdel!$B$12:$KC$12,IF(ROUNDUP(AM170,0)=1,Cdel!$B$13:$KC$13)))))))</f>
        <v>0.41910811616623983</v>
      </c>
      <c r="AO170" s="8" cm="1">
        <f t="array" aca="1" ref="AO170" ca="1">AN170-_xlfn.XLOOKUP(AO$1,Cdel!$B$1:$KC$1,IF(ROUNDUP(AN170,0)=6,Cdel!$B$8:$KC$8,IF(ROUNDUP(AN170,0)=5,Cdel!$B$9:$KC$9,IF(ROUNDUP(AN170,0)=4,Cdel!$B$10:$KC$10,IF(ROUNDUP(AN170,0)=3,Cdel!$B$11:$KC$11,IF(ROUNDUP(AN170,0)=2,Cdel!$B$12:$KC$12,IF(ROUNDUP(AN170,0)=1,Cdel!$B$13:$KC$13)))))))</f>
        <v>0.40751447652646128</v>
      </c>
      <c r="AP170" s="8" cm="1">
        <f t="array" aca="1" ref="AP170" ca="1">AO170-_xlfn.XLOOKUP(AP$1,Cdel!$B$1:$KC$1,IF(ROUNDUP(AO170,0)=6,Cdel!$B$8:$KC$8,IF(ROUNDUP(AO170,0)=5,Cdel!$B$9:$KC$9,IF(ROUNDUP(AO170,0)=4,Cdel!$B$10:$KC$10,IF(ROUNDUP(AO170,0)=3,Cdel!$B$11:$KC$11,IF(ROUNDUP(AO170,0)=2,Cdel!$B$12:$KC$12,IF(ROUNDUP(AO170,0)=1,Cdel!$B$13:$KC$13)))))))</f>
        <v>0.39624154764104985</v>
      </c>
      <c r="AQ170" s="8" cm="1">
        <f t="array" aca="1" ref="AQ170" ca="1">AP170-_xlfn.XLOOKUP(AQ$1,Cdel!$B$1:$KC$1,IF(ROUNDUP(AP170,0)=6,Cdel!$B$8:$KC$8,IF(ROUNDUP(AP170,0)=5,Cdel!$B$9:$KC$9,IF(ROUNDUP(AP170,0)=4,Cdel!$B$10:$KC$10,IF(ROUNDUP(AP170,0)=3,Cdel!$B$11:$KC$11,IF(ROUNDUP(AP170,0)=2,Cdel!$B$12:$KC$12,IF(ROUNDUP(AP170,0)=1,Cdel!$B$13:$KC$13)))))))</f>
        <v>0.38528045780179626</v>
      </c>
      <c r="AR170" s="8" cm="1">
        <f t="array" aca="1" ref="AR170" ca="1">AQ170-_xlfn.XLOOKUP(AR$1,Cdel!$B$1:$KC$1,IF(ROUNDUP(AQ170,0)=6,Cdel!$B$8:$KC$8,IF(ROUNDUP(AQ170,0)=5,Cdel!$B$9:$KC$9,IF(ROUNDUP(AQ170,0)=4,Cdel!$B$10:$KC$10,IF(ROUNDUP(AQ170,0)=3,Cdel!$B$11:$KC$11,IF(ROUNDUP(AQ170,0)=2,Cdel!$B$12:$KC$12,IF(ROUNDUP(AQ170,0)=1,Cdel!$B$13:$KC$13)))))))</f>
        <v>0.37462258071541898</v>
      </c>
      <c r="AS170" s="8" cm="1">
        <f t="array" aca="1" ref="AS170" ca="1">AR170-_xlfn.XLOOKUP(AS$1,Cdel!$B$1:$KC$1,IF(ROUNDUP(AR170,0)=6,Cdel!$B$8:$KC$8,IF(ROUNDUP(AR170,0)=5,Cdel!$B$9:$KC$9,IF(ROUNDUP(AR170,0)=4,Cdel!$B$10:$KC$10,IF(ROUNDUP(AR170,0)=3,Cdel!$B$11:$KC$11,IF(ROUNDUP(AR170,0)=2,Cdel!$B$12:$KC$12,IF(ROUNDUP(AR170,0)=1,Cdel!$B$13:$KC$13)))))))</f>
        <v>0.36425952871473738</v>
      </c>
      <c r="AT170" s="8" cm="1">
        <f t="array" aca="1" ref="AT170" ca="1">AS170-_xlfn.XLOOKUP(AT$1,Cdel!$B$1:$KC$1,IF(ROUNDUP(AS170,0)=6,Cdel!$B$8:$KC$8,IF(ROUNDUP(AS170,0)=5,Cdel!$B$9:$KC$9,IF(ROUNDUP(AS170,0)=4,Cdel!$B$10:$KC$10,IF(ROUNDUP(AS170,0)=3,Cdel!$B$11:$KC$11,IF(ROUNDUP(AS170,0)=2,Cdel!$B$12:$KC$12,IF(ROUNDUP(AS170,0)=1,Cdel!$B$13:$KC$13)))))))</f>
        <v>0.3541831461576429</v>
      </c>
      <c r="AU170" s="8" cm="1">
        <f t="array" aca="1" ref="AU170" ca="1">AT170-_xlfn.XLOOKUP(AU$1,Cdel!$B$1:$KC$1,IF(ROUNDUP(AT170,0)=6,Cdel!$B$8:$KC$8,IF(ROUNDUP(AT170,0)=5,Cdel!$B$9:$KC$9,IF(ROUNDUP(AT170,0)=4,Cdel!$B$10:$KC$10,IF(ROUNDUP(AT170,0)=3,Cdel!$B$11:$KC$11,IF(ROUNDUP(AT170,0)=2,Cdel!$B$12:$KC$12,IF(ROUNDUP(AT170,0)=1,Cdel!$B$13:$KC$13)))))))</f>
        <v>0.34438550300867093</v>
      </c>
      <c r="AV170" s="8" cm="1">
        <f t="array" aca="1" ref="AV170" ca="1">AU170-_xlfn.XLOOKUP(AV$1,Cdel!$B$1:$KC$1,IF(ROUNDUP(AU170,0)=6,Cdel!$B$8:$KC$8,IF(ROUNDUP(AU170,0)=5,Cdel!$B$9:$KC$9,IF(ROUNDUP(AU170,0)=4,Cdel!$B$10:$KC$10,IF(ROUNDUP(AU170,0)=3,Cdel!$B$11:$KC$11,IF(ROUNDUP(AU170,0)=2,Cdel!$B$12:$KC$12,IF(ROUNDUP(AU170,0)=1,Cdel!$B$13:$KC$13)))))))</f>
        <v>0.33485888859812413</v>
      </c>
      <c r="AW170" s="8" cm="1">
        <f t="array" aca="1" ref="AW170" ca="1">AV170-_xlfn.XLOOKUP(AW$1,Cdel!$B$1:$KC$1,IF(ROUNDUP(AV170,0)=6,Cdel!$B$8:$KC$8,IF(ROUNDUP(AV170,0)=5,Cdel!$B$9:$KC$9,IF(ROUNDUP(AV170,0)=4,Cdel!$B$10:$KC$10,IF(ROUNDUP(AV170,0)=3,Cdel!$B$11:$KC$11,IF(ROUNDUP(AV170,0)=2,Cdel!$B$12:$KC$12,IF(ROUNDUP(AV170,0)=1,Cdel!$B$13:$KC$13)))))))</f>
        <v>0.3255958055538351</v>
      </c>
      <c r="AX170" s="8" cm="1">
        <f t="array" aca="1" ref="AX170" ca="1">AW170-_xlfn.XLOOKUP(AX$1,Cdel!$B$1:$KC$1,IF(ROUNDUP(AW170,0)=6,Cdel!$B$8:$KC$8,IF(ROUNDUP(AW170,0)=5,Cdel!$B$9:$KC$9,IF(ROUNDUP(AW170,0)=4,Cdel!$B$10:$KC$10,IF(ROUNDUP(AW170,0)=3,Cdel!$B$11:$KC$11,IF(ROUNDUP(AW170,0)=2,Cdel!$B$12:$KC$12,IF(ROUNDUP(AW170,0)=1,Cdel!$B$13:$KC$13)))))))</f>
        <v>0.31658896390079194</v>
      </c>
      <c r="AY170" s="8" cm="1">
        <f t="array" aca="1" ref="AY170" ca="1">AX170-_xlfn.XLOOKUP(AY$1,Cdel!$B$1:$KC$1,IF(ROUNDUP(AX170,0)=6,Cdel!$B$8:$KC$8,IF(ROUNDUP(AX170,0)=5,Cdel!$B$9:$KC$9,IF(ROUNDUP(AX170,0)=4,Cdel!$B$10:$KC$10,IF(ROUNDUP(AX170,0)=3,Cdel!$B$11:$KC$11,IF(ROUNDUP(AX170,0)=2,Cdel!$B$12:$KC$12,IF(ROUNDUP(AX170,0)=1,Cdel!$B$13:$KC$13)))))))</f>
        <v>0.3078312753239838</v>
      </c>
      <c r="AZ170" s="8" cm="1">
        <f t="array" aca="1" ref="AZ170" ca="1">AY170-_xlfn.XLOOKUP(AZ$1,Cdel!$B$1:$KC$1,IF(ROUNDUP(AY170,0)=6,Cdel!$B$8:$KC$8,IF(ROUNDUP(AY170,0)=5,Cdel!$B$9:$KC$9,IF(ROUNDUP(AY170,0)=4,Cdel!$B$10:$KC$10,IF(ROUNDUP(AY170,0)=3,Cdel!$B$11:$KC$11,IF(ROUNDUP(AY170,0)=2,Cdel!$B$12:$KC$12,IF(ROUNDUP(AY170,0)=1,Cdel!$B$13:$KC$13)))))))</f>
        <v>0.29931584758995222</v>
      </c>
      <c r="BA170" s="8" cm="1">
        <f t="array" aca="1" ref="BA170" ca="1">AZ170-_xlfn.XLOOKUP(BA$1,Cdel!$B$1:$KC$1,IF(ROUNDUP(AZ170,0)=6,Cdel!$B$8:$KC$8,IF(ROUNDUP(AZ170,0)=5,Cdel!$B$9:$KC$9,IF(ROUNDUP(AZ170,0)=4,Cdel!$B$10:$KC$10,IF(ROUNDUP(AZ170,0)=3,Cdel!$B$11:$KC$11,IF(ROUNDUP(AZ170,0)=2,Cdel!$B$12:$KC$12,IF(ROUNDUP(AZ170,0)=1,Cdel!$B$13:$KC$13)))))))</f>
        <v>0.29103597912265594</v>
      </c>
      <c r="BB170" s="8" cm="1">
        <f t="array" aca="1" ref="BB170" ca="1">BA170-_xlfn.XLOOKUP(BB$1,Cdel!$B$1:$KC$1,IF(ROUNDUP(BA170,0)=6,Cdel!$B$8:$KC$8,IF(ROUNDUP(BA170,0)=5,Cdel!$B$9:$KC$9,IF(ROUNDUP(BA170,0)=4,Cdel!$B$10:$KC$10,IF(ROUNDUP(BA170,0)=3,Cdel!$B$11:$KC$11,IF(ROUNDUP(BA170,0)=2,Cdel!$B$12:$KC$12,IF(ROUNDUP(BA170,0)=1,Cdel!$B$13:$KC$13)))))))</f>
        <v>0.28298515372938249</v>
      </c>
      <c r="BC170" s="8" cm="1">
        <f t="array" aca="1" ref="BC170" ca="1">BB170-_xlfn.XLOOKUP(BC$1,Cdel!$B$1:$KC$1,IF(ROUNDUP(BB170,0)=6,Cdel!$B$8:$KC$8,IF(ROUNDUP(BB170,0)=5,Cdel!$B$9:$KC$9,IF(ROUNDUP(BB170,0)=4,Cdel!$B$10:$KC$10,IF(ROUNDUP(BB170,0)=3,Cdel!$B$11:$KC$11,IF(ROUNDUP(BB170,0)=2,Cdel!$B$12:$KC$12,IF(ROUNDUP(BB170,0)=1,Cdel!$B$13:$KC$13)))))))</f>
        <v>0.27515703547255432</v>
      </c>
      <c r="BD170" s="8" cm="1">
        <f t="array" aca="1" ref="BD170" ca="1">BC170-_xlfn.XLOOKUP(BD$1,Cdel!$B$1:$KC$1,IF(ROUNDUP(BC170,0)=6,Cdel!$B$8:$KC$8,IF(ROUNDUP(BC170,0)=5,Cdel!$B$9:$KC$9,IF(ROUNDUP(BC170,0)=4,Cdel!$B$10:$KC$10,IF(ROUNDUP(BC170,0)=3,Cdel!$B$11:$KC$11,IF(ROUNDUP(BC170,0)=2,Cdel!$B$12:$KC$12,IF(ROUNDUP(BC170,0)=1,Cdel!$B$13:$KC$13)))))))</f>
        <v>0.26754546368339521</v>
      </c>
      <c r="BE170" s="8" cm="1">
        <f t="array" aca="1" ref="BE170" ca="1">BD170-_xlfn.XLOOKUP(BE$1,Cdel!$B$1:$KC$1,IF(ROUNDUP(BD170,0)=6,Cdel!$B$8:$KC$8,IF(ROUNDUP(BD170,0)=5,Cdel!$B$9:$KC$9,IF(ROUNDUP(BD170,0)=4,Cdel!$B$10:$KC$10,IF(ROUNDUP(BD170,0)=3,Cdel!$B$11:$KC$11,IF(ROUNDUP(BD170,0)=2,Cdel!$B$12:$KC$12,IF(ROUNDUP(BD170,0)=1,Cdel!$B$13:$KC$13)))))))</f>
        <v>0.26014444811353121</v>
      </c>
      <c r="BF170" s="8" cm="1">
        <f t="array" aca="1" ref="BF170" ca="1">BE170-_xlfn.XLOOKUP(BF$1,Cdel!$B$1:$KC$1,IF(ROUNDUP(BE170,0)=6,Cdel!$B$8:$KC$8,IF(ROUNDUP(BE170,0)=5,Cdel!$B$9:$KC$9,IF(ROUNDUP(BE170,0)=4,Cdel!$B$10:$KC$10,IF(ROUNDUP(BE170,0)=3,Cdel!$B$11:$KC$11,IF(ROUNDUP(BE170,0)=2,Cdel!$B$12:$KC$12,IF(ROUNDUP(BE170,0)=1,Cdel!$B$13:$KC$13)))))))</f>
        <v>0.25294816422071092</v>
      </c>
      <c r="BG170" s="8" cm="1">
        <f t="array" aca="1" ref="BG170" ca="1">BF170-_xlfn.XLOOKUP(BG$1,Cdel!$B$1:$KC$1,IF(ROUNDUP(BF170,0)=6,Cdel!$B$8:$KC$8,IF(ROUNDUP(BF170,0)=5,Cdel!$B$9:$KC$9,IF(ROUNDUP(BF170,0)=4,Cdel!$B$10:$KC$10,IF(ROUNDUP(BF170,0)=3,Cdel!$B$11:$KC$11,IF(ROUNDUP(BF170,0)=2,Cdel!$B$12:$KC$12,IF(ROUNDUP(BF170,0)=1,Cdel!$B$13:$KC$13)))))))</f>
        <v>0.24595094858493632</v>
      </c>
      <c r="BH170" s="8" cm="1">
        <f t="array" aca="1" ref="BH170" ca="1">BG170-_xlfn.XLOOKUP(BH$1,Cdel!$B$1:$KC$1,IF(ROUNDUP(BG170,0)=6,Cdel!$B$8:$KC$8,IF(ROUNDUP(BG170,0)=5,Cdel!$B$9:$KC$9,IF(ROUNDUP(BG170,0)=4,Cdel!$B$10:$KC$10,IF(ROUNDUP(BG170,0)=3,Cdel!$B$11:$KC$11,IF(ROUNDUP(BG170,0)=2,Cdel!$B$12:$KC$12,IF(ROUNDUP(BG170,0)=1,Cdel!$B$13:$KC$13)))))))</f>
        <v>0.23914729445139427</v>
      </c>
      <c r="BI170" s="8" cm="1">
        <f t="array" aca="1" ref="BI170" ca="1">BH170-_xlfn.XLOOKUP(BI$1,Cdel!$B$1:$KC$1,IF(ROUNDUP(BH170,0)=6,Cdel!$B$8:$KC$8,IF(ROUNDUP(BH170,0)=5,Cdel!$B$9:$KC$9,IF(ROUNDUP(BH170,0)=4,Cdel!$B$10:$KC$10,IF(ROUNDUP(BH170,0)=3,Cdel!$B$11:$KC$11,IF(ROUNDUP(BH170,0)=2,Cdel!$B$12:$KC$12,IF(ROUNDUP(BH170,0)=1,Cdel!$B$13:$KC$13)))))))</f>
        <v>0.23253184739668317</v>
      </c>
      <c r="BJ170" s="8" cm="1">
        <f t="array" aca="1" ref="BJ170" ca="1">BI170-_xlfn.XLOOKUP(BJ$1,Cdel!$B$1:$KC$1,IF(ROUNDUP(BI170,0)=6,Cdel!$B$8:$KC$8,IF(ROUNDUP(BI170,0)=5,Cdel!$B$9:$KC$9,IF(ROUNDUP(BI170,0)=4,Cdel!$B$10:$KC$10,IF(ROUNDUP(BI170,0)=3,Cdel!$B$11:$KC$11,IF(ROUNDUP(BI170,0)=2,Cdel!$B$12:$KC$12,IF(ROUNDUP(BI170,0)=1,Cdel!$B$13:$KC$13)))))))</f>
        <v>0.2260994011149228</v>
      </c>
      <c r="BK170" s="8" cm="1">
        <f t="array" aca="1" ref="BK170" ca="1">BJ170-_xlfn.XLOOKUP(BK$1,Cdel!$B$1:$KC$1,IF(ROUNDUP(BJ170,0)=6,Cdel!$B$8:$KC$8,IF(ROUNDUP(BJ170,0)=5,Cdel!$B$9:$KC$9,IF(ROUNDUP(BJ170,0)=4,Cdel!$B$10:$KC$10,IF(ROUNDUP(BJ170,0)=3,Cdel!$B$11:$KC$11,IF(ROUNDUP(BJ170,0)=2,Cdel!$B$12:$KC$12,IF(ROUNDUP(BJ170,0)=1,Cdel!$B$13:$KC$13)))))))</f>
        <v>0.21984489332043183</v>
      </c>
      <c r="BL170" s="8" cm="1">
        <f t="array" aca="1" ref="BL170" ca="1">BK170-_xlfn.XLOOKUP(BL$1,Cdel!$B$1:$KC$1,IF(ROUNDUP(BK170,0)=6,Cdel!$B$8:$KC$8,IF(ROUNDUP(BK170,0)=5,Cdel!$B$9:$KC$9,IF(ROUNDUP(BK170,0)=4,Cdel!$B$10:$KC$10,IF(ROUNDUP(BK170,0)=3,Cdel!$B$11:$KC$11,IF(ROUNDUP(BK170,0)=2,Cdel!$B$12:$KC$12,IF(ROUNDUP(BK170,0)=1,Cdel!$B$13:$KC$13)))))))</f>
        <v>0.21376340176374803</v>
      </c>
      <c r="BM170" s="8" cm="1">
        <f t="array" aca="1" ref="BM170" ca="1">BL170-_xlfn.XLOOKUP(BM$1,Cdel!$B$1:$KC$1,IF(ROUNDUP(BL170,0)=6,Cdel!$B$8:$KC$8,IF(ROUNDUP(BL170,0)=5,Cdel!$B$9:$KC$9,IF(ROUNDUP(BL170,0)=4,Cdel!$B$10:$KC$10,IF(ROUNDUP(BL170,0)=3,Cdel!$B$11:$KC$11,IF(ROUNDUP(BL170,0)=2,Cdel!$B$12:$KC$12,IF(ROUNDUP(BL170,0)=1,Cdel!$B$13:$KC$13)))))))</f>
        <v>0.20785014035785565</v>
      </c>
      <c r="BN170" s="8" cm="1">
        <f t="array" aca="1" ref="BN170" ca="1">BM170-_xlfn.XLOOKUP(BN$1,Cdel!$B$1:$KC$1,IF(ROUNDUP(BM170,0)=6,Cdel!$B$8:$KC$8,IF(ROUNDUP(BM170,0)=5,Cdel!$B$9:$KC$9,IF(ROUNDUP(BM170,0)=4,Cdel!$B$10:$KC$10,IF(ROUNDUP(BM170,0)=3,Cdel!$B$11:$KC$11,IF(ROUNDUP(BM170,0)=2,Cdel!$B$12:$KC$12,IF(ROUNDUP(BM170,0)=1,Cdel!$B$13:$KC$13)))))))</f>
        <v>0.20210045541157187</v>
      </c>
      <c r="BO170" s="8" cm="1">
        <f t="array" aca="1" ref="BO170" ca="1">BN170-_xlfn.XLOOKUP(BO$1,Cdel!$B$1:$KC$1,IF(ROUNDUP(BN170,0)=6,Cdel!$B$8:$KC$8,IF(ROUNDUP(BN170,0)=5,Cdel!$B$9:$KC$9,IF(ROUNDUP(BN170,0)=4,Cdel!$B$10:$KC$10,IF(ROUNDUP(BN170,0)=3,Cdel!$B$11:$KC$11,IF(ROUNDUP(BN170,0)=2,Cdel!$B$12:$KC$12,IF(ROUNDUP(BN170,0)=1,Cdel!$B$13:$KC$13)))))))</f>
        <v>0.19650982196712788</v>
      </c>
      <c r="BP170" s="8" cm="1">
        <f t="array" aca="1" ref="BP170" ca="1">BO170-_xlfn.XLOOKUP(BP$1,Cdel!$B$1:$KC$1,IF(ROUNDUP(BO170,0)=6,Cdel!$B$8:$KC$8,IF(ROUNDUP(BO170,0)=5,Cdel!$B$9:$KC$9,IF(ROUNDUP(BO170,0)=4,Cdel!$B$10:$KC$10,IF(ROUNDUP(BO170,0)=3,Cdel!$B$11:$KC$11,IF(ROUNDUP(BO170,0)=2,Cdel!$B$12:$KC$12,IF(ROUNDUP(BO170,0)=1,Cdel!$B$13:$KC$13)))))))</f>
        <v>0.19107384023906174</v>
      </c>
      <c r="BQ170" s="8" cm="1">
        <f t="array" aca="1" ref="BQ170" ca="1">BP170-_xlfn.XLOOKUP(BQ$1,Cdel!$B$1:$KC$1,IF(ROUNDUP(BP170,0)=6,Cdel!$B$8:$KC$8,IF(ROUNDUP(BP170,0)=5,Cdel!$B$9:$KC$9,IF(ROUNDUP(BP170,0)=4,Cdel!$B$10:$KC$10,IF(ROUNDUP(BP170,0)=3,Cdel!$B$11:$KC$11,IF(ROUNDUP(BP170,0)=2,Cdel!$B$12:$KC$12,IF(ROUNDUP(BP170,0)=1,Cdel!$B$13:$KC$13)))))))</f>
        <v>0.18578823215162105</v>
      </c>
      <c r="BR170" s="8" cm="1">
        <f t="array" aca="1" ref="BR170" ca="1">BQ170-_xlfn.XLOOKUP(BR$1,Cdel!$B$1:$KC$1,IF(ROUNDUP(BQ170,0)=6,Cdel!$B$8:$KC$8,IF(ROUNDUP(BQ170,0)=5,Cdel!$B$9:$KC$9,IF(ROUNDUP(BQ170,0)=4,Cdel!$B$10:$KC$10,IF(ROUNDUP(BQ170,0)=3,Cdel!$B$11:$KC$11,IF(ROUNDUP(BQ170,0)=2,Cdel!$B$12:$KC$12,IF(ROUNDUP(BQ170,0)=1,Cdel!$B$13:$KC$13)))))))</f>
        <v>0.18064883797195061</v>
      </c>
      <c r="BS170" s="8" cm="1">
        <f t="array" aca="1" ref="BS170" ca="1">BR170-_xlfn.XLOOKUP(BS$1,Cdel!$B$1:$KC$1,IF(ROUNDUP(BR170,0)=6,Cdel!$B$8:$KC$8,IF(ROUNDUP(BR170,0)=5,Cdel!$B$9:$KC$9,IF(ROUNDUP(BR170,0)=4,Cdel!$B$10:$KC$10,IF(ROUNDUP(BR170,0)=3,Cdel!$B$11:$KC$11,IF(ROUNDUP(BR170,0)=2,Cdel!$B$12:$KC$12,IF(ROUNDUP(BR170,0)=1,Cdel!$B$13:$KC$13)))))))</f>
        <v>0.17565161303641438</v>
      </c>
      <c r="BT170" s="8" cm="1">
        <f t="array" aca="1" ref="BT170" ca="1">BS170-_xlfn.XLOOKUP(BT$1,Cdel!$B$1:$KC$1,IF(ROUNDUP(BS170,0)=6,Cdel!$B$8:$KC$8,IF(ROUNDUP(BS170,0)=5,Cdel!$B$9:$KC$9,IF(ROUNDUP(BS170,0)=4,Cdel!$B$10:$KC$10,IF(ROUNDUP(BS170,0)=3,Cdel!$B$11:$KC$11,IF(ROUNDUP(BS170,0)=2,Cdel!$B$12:$KC$12,IF(ROUNDUP(BS170,0)=1,Cdel!$B$13:$KC$13)))))))</f>
        <v>0.17079262456747657</v>
      </c>
      <c r="BU170" s="8" cm="1">
        <f t="array" aca="1" ref="BU170" ca="1">BT170-_xlfn.XLOOKUP(BU$1,Cdel!$B$1:$KC$1,IF(ROUNDUP(BT170,0)=6,Cdel!$B$8:$KC$8,IF(ROUNDUP(BT170,0)=5,Cdel!$B$9:$KC$9,IF(ROUNDUP(BT170,0)=4,Cdel!$B$10:$KC$10,IF(ROUNDUP(BT170,0)=3,Cdel!$B$11:$KC$11,IF(ROUNDUP(BT170,0)=2,Cdel!$B$12:$KC$12,IF(ROUNDUP(BT170,0)=1,Cdel!$B$13:$KC$13)))))))</f>
        <v>0.16606804857863577</v>
      </c>
      <c r="BV170" s="8" cm="1">
        <f t="array" aca="1" ref="BV170" ca="1">BU170-_xlfn.XLOOKUP(BV$1,Cdel!$B$1:$KC$1,IF(ROUNDUP(BU170,0)=6,Cdel!$B$8:$KC$8,IF(ROUNDUP(BU170,0)=5,Cdel!$B$9:$KC$9,IF(ROUNDUP(BU170,0)=4,Cdel!$B$10:$KC$10,IF(ROUNDUP(BU170,0)=3,Cdel!$B$11:$KC$11,IF(ROUNDUP(BU170,0)=2,Cdel!$B$12:$KC$12,IF(ROUNDUP(BU170,0)=1,Cdel!$B$13:$KC$13)))))))</f>
        <v>0.16147416686497729</v>
      </c>
      <c r="BW170" s="8" cm="1">
        <f t="array" aca="1" ref="BW170" ca="1">BV170-_xlfn.XLOOKUP(BW$1,Cdel!$B$1:$KC$1,IF(ROUNDUP(BV170,0)=6,Cdel!$B$8:$KC$8,IF(ROUNDUP(BV170,0)=5,Cdel!$B$9:$KC$9,IF(ROUNDUP(BV170,0)=4,Cdel!$B$10:$KC$10,IF(ROUNDUP(BV170,0)=3,Cdel!$B$11:$KC$11,IF(ROUNDUP(BV170,0)=2,Cdel!$B$12:$KC$12,IF(ROUNDUP(BV170,0)=1,Cdel!$B$13:$KC$13)))))))</f>
        <v>0.15700736407697438</v>
      </c>
      <c r="BX170" s="8" cm="1">
        <f t="array" aca="1" ref="BX170" ca="1">BW170-_xlfn.XLOOKUP(BX$1,Cdel!$B$1:$KC$1,IF(ROUNDUP(BW170,0)=6,Cdel!$B$8:$KC$8,IF(ROUNDUP(BW170,0)=5,Cdel!$B$9:$KC$9,IF(ROUNDUP(BW170,0)=4,Cdel!$B$10:$KC$10,IF(ROUNDUP(BW170,0)=3,Cdel!$B$11:$KC$11,IF(ROUNDUP(BW170,0)=2,Cdel!$B$12:$KC$12,IF(ROUNDUP(BW170,0)=1,Cdel!$B$13:$KC$13)))))))</f>
        <v>0.15266412487523595</v>
      </c>
      <c r="BY170" s="8" cm="1">
        <f t="array" aca="1" ref="BY170" ca="1">BX170-_xlfn.XLOOKUP(BY$1,Cdel!$B$1:$KC$1,IF(ROUNDUP(BX170,0)=6,Cdel!$B$8:$KC$8,IF(ROUNDUP(BX170,0)=5,Cdel!$B$9:$KC$9,IF(ROUNDUP(BX170,0)=4,Cdel!$B$10:$KC$10,IF(ROUNDUP(BX170,0)=3,Cdel!$B$11:$KC$11,IF(ROUNDUP(BX170,0)=2,Cdel!$B$12:$KC$12,IF(ROUNDUP(BX170,0)=1,Cdel!$B$13:$KC$13)))))))</f>
        <v>0.14844103116396171</v>
      </c>
      <c r="BZ170" s="8" cm="1">
        <f t="array" aca="1" ref="BZ170" ca="1">BY170-_xlfn.XLOOKUP(BZ$1,Cdel!$B$1:$KC$1,IF(ROUNDUP(BY170,0)=6,Cdel!$B$8:$KC$8,IF(ROUNDUP(BY170,0)=5,Cdel!$B$9:$KC$9,IF(ROUNDUP(BY170,0)=4,Cdel!$B$10:$KC$10,IF(ROUNDUP(BY170,0)=3,Cdel!$B$11:$KC$11,IF(ROUNDUP(BY170,0)=2,Cdel!$B$12:$KC$12,IF(ROUNDUP(BY170,0)=1,Cdel!$B$13:$KC$13)))))))</f>
        <v>0.14433475940092697</v>
      </c>
      <c r="CA170" s="8" cm="1">
        <f t="array" aca="1" ref="CA170" ca="1">BZ170-_xlfn.XLOOKUP(CA$1,Cdel!$B$1:$KC$1,IF(ROUNDUP(BZ170,0)=6,Cdel!$B$8:$KC$8,IF(ROUNDUP(BZ170,0)=5,Cdel!$B$9:$KC$9,IF(ROUNDUP(BZ170,0)=4,Cdel!$B$10:$KC$10,IF(ROUNDUP(BZ170,0)=3,Cdel!$B$11:$KC$11,IF(ROUNDUP(BZ170,0)=2,Cdel!$B$12:$KC$12,IF(ROUNDUP(BZ170,0)=1,Cdel!$B$13:$KC$13)))))))</f>
        <v>0.14034207798188059</v>
      </c>
      <c r="CB170" s="8" cm="1">
        <f t="array" aca="1" ref="CB170" ca="1">CA170-_xlfn.XLOOKUP(CB$1,Cdel!$B$1:$KC$1,IF(ROUNDUP(CA170,0)=6,Cdel!$B$8:$KC$8,IF(ROUNDUP(CA170,0)=5,Cdel!$B$9:$KC$9,IF(ROUNDUP(CA170,0)=4,Cdel!$B$10:$KC$10,IF(ROUNDUP(CA170,0)=3,Cdel!$B$11:$KC$11,IF(ROUNDUP(CA170,0)=2,Cdel!$B$12:$KC$12,IF(ROUNDUP(CA170,0)=1,Cdel!$B$13:$KC$13)))))))</f>
        <v>0.13645984469729719</v>
      </c>
      <c r="CC170" s="8" cm="1">
        <f t="array" aca="1" ref="CC170" ca="1">CB170-_xlfn.XLOOKUP(CC$1,Cdel!$B$1:$KC$1,IF(ROUNDUP(CB170,0)=6,Cdel!$B$8:$KC$8,IF(ROUNDUP(CB170,0)=5,Cdel!$B$9:$KC$9,IF(ROUNDUP(CB170,0)=4,Cdel!$B$10:$KC$10,IF(ROUNDUP(CB170,0)=3,Cdel!$B$11:$KC$11,IF(ROUNDUP(CB170,0)=2,Cdel!$B$12:$KC$12,IF(ROUNDUP(CB170,0)=1,Cdel!$B$13:$KC$13)))))))</f>
        <v>0.1326850042594826</v>
      </c>
      <c r="CD170" s="8" cm="1">
        <f t="array" aca="1" ref="CD170" ca="1">CC170-_xlfn.XLOOKUP(CD$1,Cdel!$B$1:$KC$1,IF(ROUNDUP(CC170,0)=6,Cdel!$B$8:$KC$8,IF(ROUNDUP(CC170,0)=5,Cdel!$B$9:$KC$9,IF(ROUNDUP(CC170,0)=4,Cdel!$B$10:$KC$10,IF(ROUNDUP(CC170,0)=3,Cdel!$B$11:$KC$11,IF(ROUNDUP(CC170,0)=2,Cdel!$B$12:$KC$12,IF(ROUNDUP(CC170,0)=1,Cdel!$B$13:$KC$13)))))))</f>
        <v>0.12901458589808598</v>
      </c>
      <c r="CE170" s="8" cm="1">
        <f t="array" aca="1" ref="CE170" ca="1">CD170-_xlfn.XLOOKUP(CE$1,Cdel!$B$1:$KC$1,IF(ROUNDUP(CD170,0)=6,Cdel!$B$8:$KC$8,IF(ROUNDUP(CD170,0)=5,Cdel!$B$9:$KC$9,IF(ROUNDUP(CD170,0)=4,Cdel!$B$10:$KC$10,IF(ROUNDUP(CD170,0)=3,Cdel!$B$11:$KC$11,IF(ROUNDUP(CD170,0)=2,Cdel!$B$12:$KC$12,IF(ROUNDUP(CD170,0)=1,Cdel!$B$13:$KC$13)))))))</f>
        <v>0.12544570102212621</v>
      </c>
      <c r="CF170" s="8" cm="1">
        <f t="array" aca="1" ref="CF170" ca="1">CE170-_xlfn.XLOOKUP(CF$1,Cdel!$B$1:$KC$1,IF(ROUNDUP(CE170,0)=6,Cdel!$B$8:$KC$8,IF(ROUNDUP(CE170,0)=5,Cdel!$B$9:$KC$9,IF(ROUNDUP(CE170,0)=4,Cdel!$B$10:$KC$10,IF(ROUNDUP(CE170,0)=3,Cdel!$B$11:$KC$11,IF(ROUNDUP(CE170,0)=2,Cdel!$B$12:$KC$12,IF(ROUNDUP(CE170,0)=1,Cdel!$B$13:$KC$13)))))))</f>
        <v>0.12197554094669345</v>
      </c>
      <c r="CG170" s="8" cm="1">
        <f t="array" aca="1" ref="CG170" ca="1">CF170-_xlfn.XLOOKUP(CG$1,Cdel!$B$1:$KC$1,IF(ROUNDUP(CF170,0)=6,Cdel!$B$8:$KC$8,IF(ROUNDUP(CF170,0)=5,Cdel!$B$9:$KC$9,IF(ROUNDUP(CF170,0)=4,Cdel!$B$10:$KC$10,IF(ROUNDUP(CF170,0)=3,Cdel!$B$11:$KC$11,IF(ROUNDUP(CF170,0)=2,Cdel!$B$12:$KC$12,IF(ROUNDUP(CF170,0)=1,Cdel!$B$13:$KC$13)))))))</f>
        <v>0.11860137468253529</v>
      </c>
      <c r="CH170" s="8" cm="1">
        <f t="array" aca="1" ref="CH170" ca="1">CG170-_xlfn.XLOOKUP(CH$1,Cdel!$B$1:$KC$1,IF(ROUNDUP(CG170,0)=6,Cdel!$B$8:$KC$8,IF(ROUNDUP(CG170,0)=5,Cdel!$B$9:$KC$9,IF(ROUNDUP(CG170,0)=4,Cdel!$B$10:$KC$10,IF(ROUNDUP(CG170,0)=3,Cdel!$B$11:$KC$11,IF(ROUNDUP(CG170,0)=2,Cdel!$B$12:$KC$12,IF(ROUNDUP(CG170,0)=1,Cdel!$B$13:$KC$13)))))))</f>
        <v>0.11532054678678946</v>
      </c>
      <c r="CI170" s="8" cm="1">
        <f t="array" aca="1" ref="CI170" ca="1">CH170-_xlfn.XLOOKUP(CI$1,Cdel!$B$1:$KC$1,IF(ROUNDUP(CH170,0)=6,Cdel!$B$8:$KC$8,IF(ROUNDUP(CH170,0)=5,Cdel!$B$9:$KC$9,IF(ROUNDUP(CH170,0)=4,Cdel!$B$10:$KC$10,IF(ROUNDUP(CH170,0)=3,Cdel!$B$11:$KC$11,IF(ROUNDUP(CH170,0)=2,Cdel!$B$12:$KC$12,IF(ROUNDUP(CH170,0)=1,Cdel!$B$13:$KC$13)))))))</f>
        <v>0.11213047527317092</v>
      </c>
      <c r="CJ170" s="8" cm="1">
        <f t="array" aca="1" ref="CJ170" ca="1">CI170-_xlfn.XLOOKUP(CJ$1,Cdel!$B$1:$KC$1,IF(ROUNDUP(CI170,0)=6,Cdel!$B$8:$KC$8,IF(ROUNDUP(CI170,0)=5,Cdel!$B$9:$KC$9,IF(ROUNDUP(CI170,0)=4,Cdel!$B$10:$KC$10,IF(ROUNDUP(CI170,0)=3,Cdel!$B$11:$KC$11,IF(ROUNDUP(CI170,0)=2,Cdel!$B$12:$KC$12,IF(ROUNDUP(CI170,0)=1,Cdel!$B$13:$KC$13)))))))</f>
        <v>0.10902864957996819</v>
      </c>
      <c r="CK170" s="8" cm="1">
        <f t="array" aca="1" ref="CK170" ca="1">CJ170-_xlfn.XLOOKUP(CK$1,Cdel!$B$1:$KC$1,IF(ROUNDUP(CJ170,0)=6,Cdel!$B$8:$KC$8,IF(ROUNDUP(CJ170,0)=5,Cdel!$B$9:$KC$9,IF(ROUNDUP(CJ170,0)=4,Cdel!$B$10:$KC$10,IF(ROUNDUP(CJ170,0)=3,Cdel!$B$11:$KC$11,IF(ROUNDUP(CJ170,0)=2,Cdel!$B$12:$KC$12,IF(ROUNDUP(CJ170,0)=1,Cdel!$B$13:$KC$13)))))))</f>
        <v>0.10601262859425081</v>
      </c>
      <c r="CL170" s="8" cm="1">
        <f t="array" aca="1" ref="CL170" ca="1">CK170-_xlfn.XLOOKUP(CL$1,Cdel!$B$1:$KC$1,IF(ROUNDUP(CK170,0)=6,Cdel!$B$8:$KC$8,IF(ROUNDUP(CK170,0)=5,Cdel!$B$9:$KC$9,IF(ROUNDUP(CK170,0)=4,Cdel!$B$10:$KC$10,IF(ROUNDUP(CK170,0)=3,Cdel!$B$11:$KC$11,IF(ROUNDUP(CK170,0)=2,Cdel!$B$12:$KC$12,IF(ROUNDUP(CK170,0)=1,Cdel!$B$13:$KC$13)))))))</f>
        <v>0.10308003873073238</v>
      </c>
      <c r="CM170" s="8" cm="1">
        <f t="array" aca="1" ref="CM170" ca="1">CL170-_xlfn.XLOOKUP(CM$1,Cdel!$B$1:$KC$1,IF(ROUNDUP(CL170,0)=6,Cdel!$B$8:$KC$8,IF(ROUNDUP(CL170,0)=5,Cdel!$B$9:$KC$9,IF(ROUNDUP(CL170,0)=4,Cdel!$B$10:$KC$10,IF(ROUNDUP(CL170,0)=3,Cdel!$B$11:$KC$11,IF(ROUNDUP(CL170,0)=2,Cdel!$B$12:$KC$12,IF(ROUNDUP(CL170,0)=1,Cdel!$B$13:$KC$13)))))))</f>
        <v>0.10022857206377694</v>
      </c>
      <c r="CN170" s="8" cm="1">
        <f t="array" aca="1" ref="CN170" ca="1">CM170-_xlfn.XLOOKUP(CN$1,Cdel!$B$1:$KC$1,IF(ROUNDUP(CM170,0)=6,Cdel!$B$8:$KC$8,IF(ROUNDUP(CM170,0)=5,Cdel!$B$9:$KC$9,IF(ROUNDUP(CM170,0)=4,Cdel!$B$10:$KC$10,IF(ROUNDUP(CM170,0)=3,Cdel!$B$11:$KC$11,IF(ROUNDUP(CM170,0)=2,Cdel!$B$12:$KC$12,IF(ROUNDUP(CM170,0)=1,Cdel!$B$13:$KC$13)))))))</f>
        <v>9.7455984511079438E-2</v>
      </c>
      <c r="CO170" s="8" cm="1">
        <f t="array" aca="1" ref="CO170" ca="1">CN170-_xlfn.XLOOKUP(CO$1,Cdel!$B$1:$KC$1,IF(ROUNDUP(CN170,0)=6,Cdel!$B$8:$KC$8,IF(ROUNDUP(CN170,0)=5,Cdel!$B$9:$KC$9,IF(ROUNDUP(CN170,0)=4,Cdel!$B$10:$KC$10,IF(ROUNDUP(CN170,0)=3,Cdel!$B$11:$KC$11,IF(ROUNDUP(CN170,0)=2,Cdel!$B$12:$KC$12,IF(ROUNDUP(CN170,0)=1,Cdel!$B$13:$KC$13)))))))</f>
        <v>9.4760094067590325E-2</v>
      </c>
      <c r="CP170" s="8" cm="1">
        <f t="array" aca="1" ref="CP170" ca="1">CO170-_xlfn.XLOOKUP(CP$1,Cdel!$B$1:$KC$1,IF(ROUNDUP(CO170,0)=6,Cdel!$B$8:$KC$8,IF(ROUNDUP(CO170,0)=5,Cdel!$B$9:$KC$9,IF(ROUNDUP(CO170,0)=4,Cdel!$B$10:$KC$10,IF(ROUNDUP(CO170,0)=3,Cdel!$B$11:$KC$11,IF(ROUNDUP(CO170,0)=2,Cdel!$B$12:$KC$12,IF(ROUNDUP(CO170,0)=1,Cdel!$B$13:$KC$13)))))))</f>
        <v>9.213877908829414E-2</v>
      </c>
      <c r="CQ170" s="8" cm="1">
        <f t="array" aca="1" ref="CQ170" ca="1">CP170-_xlfn.XLOOKUP(CQ$1,Cdel!$B$1:$KC$1,IF(ROUNDUP(CP170,0)=6,Cdel!$B$8:$KC$8,IF(ROUNDUP(CP170,0)=5,Cdel!$B$9:$KC$9,IF(ROUNDUP(CP170,0)=4,Cdel!$B$10:$KC$10,IF(ROUNDUP(CP170,0)=3,Cdel!$B$11:$KC$11,IF(ROUNDUP(CP170,0)=2,Cdel!$B$12:$KC$12,IF(ROUNDUP(CP170,0)=1,Cdel!$B$13:$KC$13)))))))</f>
        <v>8.958997661849151E-2</v>
      </c>
      <c r="CR170" s="8" cm="1">
        <f t="array" aca="1" ref="CR170" ca="1">CQ170-_xlfn.XLOOKUP(CR$1,Cdel!$B$1:$KC$1,IF(ROUNDUP(CQ170,0)=6,Cdel!$B$8:$KC$8,IF(ROUNDUP(CQ170,0)=5,Cdel!$B$9:$KC$9,IF(ROUNDUP(CQ170,0)=4,Cdel!$B$10:$KC$10,IF(ROUNDUP(CQ170,0)=3,Cdel!$B$11:$KC$11,IF(ROUNDUP(CQ170,0)=2,Cdel!$B$12:$KC$12,IF(ROUNDUP(CQ170,0)=1,Cdel!$B$13:$KC$13)))))))</f>
        <v>8.7111680770269428E-2</v>
      </c>
      <c r="CS170" s="8" cm="1">
        <f t="array" aca="1" ref="CS170" ca="1">CR170-_xlfn.XLOOKUP(CS$1,Cdel!$B$1:$KC$1,IF(ROUNDUP(CR170,0)=6,Cdel!$B$8:$KC$8,IF(ROUNDUP(CR170,0)=5,Cdel!$B$9:$KC$9,IF(ROUNDUP(CR170,0)=4,Cdel!$B$10:$KC$10,IF(ROUNDUP(CR170,0)=3,Cdel!$B$11:$KC$11,IF(ROUNDUP(CR170,0)=2,Cdel!$B$12:$KC$12,IF(ROUNDUP(CR170,0)=1,Cdel!$B$13:$KC$13)))))))</f>
        <v>8.4701941143883033E-2</v>
      </c>
      <c r="CT170" s="8" cm="1">
        <f t="array" aca="1" ref="CT170" ca="1">CS170-_xlfn.XLOOKUP(CT$1,Cdel!$B$1:$KC$1,IF(ROUNDUP(CS170,0)=6,Cdel!$B$8:$KC$8,IF(ROUNDUP(CS170,0)=5,Cdel!$B$9:$KC$9,IF(ROUNDUP(CS170,0)=4,Cdel!$B$10:$KC$10,IF(ROUNDUP(CS170,0)=3,Cdel!$B$11:$KC$11,IF(ROUNDUP(CS170,0)=2,Cdel!$B$12:$KC$12,IF(ROUNDUP(CS170,0)=1,Cdel!$B$13:$KC$13)))))))</f>
        <v>8.2358861292806146E-2</v>
      </c>
      <c r="CU170" s="8" cm="1">
        <f t="array" aca="1" ref="CU170" ca="1">CT170-_xlfn.XLOOKUP(CU$1,Cdel!$B$1:$KC$1,IF(ROUNDUP(CT170,0)=6,Cdel!$B$8:$KC$8,IF(ROUNDUP(CT170,0)=5,Cdel!$B$9:$KC$9,IF(ROUNDUP(CT170,0)=4,Cdel!$B$10:$KC$10,IF(ROUNDUP(CT170,0)=3,Cdel!$B$11:$KC$11,IF(ROUNDUP(CT170,0)=2,Cdel!$B$12:$KC$12,IF(ROUNDUP(CT170,0)=1,Cdel!$B$13:$KC$13)))))))</f>
        <v>8.0080597231242237E-2</v>
      </c>
      <c r="CV170" s="8" cm="1">
        <f t="array" aca="1" ref="CV170" ca="1">CU170-_xlfn.XLOOKUP(CV$1,Cdel!$B$1:$KC$1,IF(ROUNDUP(CU170,0)=6,Cdel!$B$8:$KC$8,IF(ROUNDUP(CU170,0)=5,Cdel!$B$9:$KC$9,IF(ROUNDUP(CU170,0)=4,Cdel!$B$10:$KC$10,IF(ROUNDUP(CU170,0)=3,Cdel!$B$11:$KC$11,IF(ROUNDUP(CU170,0)=2,Cdel!$B$12:$KC$12,IF(ROUNDUP(CU170,0)=1,Cdel!$B$13:$KC$13)))))))</f>
        <v>7.7865355982921922E-2</v>
      </c>
      <c r="CW170" s="8" cm="1">
        <f t="array" aca="1" ref="CW170" ca="1">CV170-_xlfn.XLOOKUP(CW$1,Cdel!$B$1:$KC$1,IF(ROUNDUP(CV170,0)=6,Cdel!$B$8:$KC$8,IF(ROUNDUP(CV170,0)=5,Cdel!$B$9:$KC$9,IF(ROUNDUP(CV170,0)=4,Cdel!$B$10:$KC$10,IF(ROUNDUP(CV170,0)=3,Cdel!$B$11:$KC$11,IF(ROUNDUP(CV170,0)=2,Cdel!$B$12:$KC$12,IF(ROUNDUP(CV170,0)=1,Cdel!$B$13:$KC$13)))))))</f>
        <v>7.5711394170044521E-2</v>
      </c>
      <c r="CX170" s="8" cm="1">
        <f t="array" aca="1" ref="CX170" ca="1">CW170-_xlfn.XLOOKUP(CX$1,Cdel!$B$1:$KC$1,IF(ROUNDUP(CW170,0)=6,Cdel!$B$8:$KC$8,IF(ROUNDUP(CW170,0)=5,Cdel!$B$9:$KC$9,IF(ROUNDUP(CW170,0)=4,Cdel!$B$10:$KC$10,IF(ROUNDUP(CW170,0)=3,Cdel!$B$11:$KC$11,IF(ROUNDUP(CW170,0)=2,Cdel!$B$12:$KC$12,IF(ROUNDUP(CW170,0)=1,Cdel!$B$13:$KC$13)))))))</f>
        <v>7.3617016641252989E-2</v>
      </c>
      <c r="CY170" s="8" cm="1">
        <f t="array" aca="1" ref="CY170" ca="1">CX170-_xlfn.XLOOKUP(CY$1,Cdel!$B$1:$KC$1,IF(ROUNDUP(CX170,0)=6,Cdel!$B$8:$KC$8,IF(ROUNDUP(CX170,0)=5,Cdel!$B$9:$KC$9,IF(ROUNDUP(CX170,0)=4,Cdel!$B$10:$KC$10,IF(ROUNDUP(CX170,0)=3,Cdel!$B$11:$KC$11,IF(ROUNDUP(CX170,0)=2,Cdel!$B$12:$KC$12,IF(ROUNDUP(CX170,0)=1,Cdel!$B$13:$KC$13)))))))</f>
        <v>7.1580575137562955E-2</v>
      </c>
      <c r="CZ170" s="8" cm="1">
        <f t="array" aca="1" ref="CZ170" ca="1">CY170-_xlfn.XLOOKUP(CZ$1,Cdel!$B$1:$KC$1,IF(ROUNDUP(CY170,0)=6,Cdel!$B$8:$KC$8,IF(ROUNDUP(CY170,0)=5,Cdel!$B$9:$KC$9,IF(ROUNDUP(CY170,0)=4,Cdel!$B$10:$KC$10,IF(ROUNDUP(CY170,0)=3,Cdel!$B$11:$KC$11,IF(ROUNDUP(CY170,0)=2,Cdel!$B$12:$KC$12,IF(ROUNDUP(CY170,0)=1,Cdel!$B$13:$KC$13)))))))</f>
        <v>6.9600466995195648E-2</v>
      </c>
      <c r="DA170" s="8" cm="1">
        <f t="array" aca="1" ref="DA170" ca="1">CZ170-_xlfn.XLOOKUP(DA$1,Cdel!$B$1:$KC$1,IF(ROUNDUP(CZ170,0)=6,Cdel!$B$8:$KC$8,IF(ROUNDUP(CZ170,0)=5,Cdel!$B$9:$KC$9,IF(ROUNDUP(CZ170,0)=4,Cdel!$B$10:$KC$10,IF(ROUNDUP(CZ170,0)=3,Cdel!$B$11:$KC$11,IF(ROUNDUP(CZ170,0)=2,Cdel!$B$12:$KC$12,IF(ROUNDUP(CZ170,0)=1,Cdel!$B$13:$KC$13)))))))</f>
        <v>6.767513388429372E-2</v>
      </c>
      <c r="DB170" s="8" cm="1">
        <f t="array" aca="1" ref="DB170" ca="1">DA170-_xlfn.XLOOKUP(DB$1,Cdel!$B$1:$KC$1,IF(ROUNDUP(DA170,0)=6,Cdel!$B$8:$KC$8,IF(ROUNDUP(DA170,0)=5,Cdel!$B$9:$KC$9,IF(ROUNDUP(DA170,0)=4,Cdel!$B$10:$KC$10,IF(ROUNDUP(DA170,0)=3,Cdel!$B$11:$KC$11,IF(ROUNDUP(DA170,0)=2,Cdel!$B$12:$KC$12,IF(ROUNDUP(DA170,0)=1,Cdel!$B$13:$KC$13)))))))</f>
        <v>6.5803060582527689E-2</v>
      </c>
      <c r="DC170" s="8" cm="1">
        <f t="array" aca="1" ref="DC170" ca="1">DB170-_xlfn.XLOOKUP(DC$1,Cdel!$B$1:$KC$1,IF(ROUNDUP(DB170,0)=6,Cdel!$B$8:$KC$8,IF(ROUNDUP(DB170,0)=5,Cdel!$B$9:$KC$9,IF(ROUNDUP(DB170,0)=4,Cdel!$B$10:$KC$10,IF(ROUNDUP(DB170,0)=3,Cdel!$B$11:$KC$11,IF(ROUNDUP(DB170,0)=2,Cdel!$B$12:$KC$12,IF(ROUNDUP(DB170,0)=1,Cdel!$B$13:$KC$13)))))))</f>
        <v>6.3982773782627747E-2</v>
      </c>
      <c r="DD170" s="8" cm="1">
        <f t="array" aca="1" ref="DD170" ca="1">DC170-_xlfn.XLOOKUP(DD$1,Cdel!$B$1:$KC$1,IF(ROUNDUP(DC170,0)=6,Cdel!$B$8:$KC$8,IF(ROUNDUP(DC170,0)=5,Cdel!$B$9:$KC$9,IF(ROUNDUP(DC170,0)=4,Cdel!$B$10:$KC$10,IF(ROUNDUP(DC170,0)=3,Cdel!$B$11:$KC$11,IF(ROUNDUP(DC170,0)=2,Cdel!$B$12:$KC$12,IF(ROUNDUP(DC170,0)=1,Cdel!$B$13:$KC$13)))))))</f>
        <v>6.2212840932902087E-2</v>
      </c>
    </row>
    <row r="171" spans="1:108" x14ac:dyDescent="0.15">
      <c r="A171" s="3" t="s">
        <v>189</v>
      </c>
      <c r="B171" s="3" t="s">
        <v>412</v>
      </c>
      <c r="C171" s="3" t="s">
        <v>189</v>
      </c>
      <c r="D171" s="2">
        <v>0</v>
      </c>
      <c r="E171" s="2">
        <v>1950</v>
      </c>
      <c r="F171" s="3"/>
      <c r="G171" s="4">
        <f t="shared" ca="1" si="4"/>
        <v>76</v>
      </c>
      <c r="H171">
        <f ca="1">_xlfn.LET(
_xlpm.score,_xlfn.XLOOKUP(G171,DecayFns!$A$2:$A$289,DecayFns!$N$2:$N$289),
IF(D171=1,IF(_xlpm.score=6,_xlpm.score,_xlpm.score+1),IF(_xlpm.score=1,_xlpm.score,_xlpm.score-1)
))</f>
        <v>1</v>
      </c>
      <c r="I171" s="7" cm="1">
        <f t="array" aca="1" ref="I171" ca="1">H171-_xlfn.XLOOKUP(I$1,Cdel!$B$1:$KC$1,IF(ROUNDUP(H171,0)=6,Cdel!$B$8:$KC$8,IF(ROUNDUP(H171,0)=5,Cdel!$B$9:$KC$9,IF(ROUNDUP(H171,0)=4,Cdel!$B$10:$KC$10,IF(ROUNDUP(H171,0)=3,Cdel!$B$11:$KC$11,IF(ROUNDUP(H171,0)=2,Cdel!$B$12:$KC$12,IF(ROUNDUP(H171,0)=1,Cdel!$B$13:$KC$13)))))))</f>
        <v>1</v>
      </c>
      <c r="J171" s="8" cm="1">
        <f t="array" aca="1" ref="J171" ca="1">I171-_xlfn.XLOOKUP(J$1,Cdel!$B$1:$KC$1,IF(ROUNDUP(I171,0)=6,Cdel!$B$8:$KC$8,IF(ROUNDUP(I171,0)=5,Cdel!$B$9:$KC$9,IF(ROUNDUP(I171,0)=4,Cdel!$B$10:$KC$10,IF(ROUNDUP(I171,0)=3,Cdel!$B$11:$KC$11,IF(ROUNDUP(I171,0)=2,Cdel!$B$12:$KC$12,IF(ROUNDUP(I171,0)=1,Cdel!$B$13:$KC$13)))))))</f>
        <v>0.97233735355490014</v>
      </c>
      <c r="K171" s="8" cm="1">
        <f t="array" aca="1" ref="K171" ca="1">J171-_xlfn.XLOOKUP(K$1,Cdel!$B$1:$KC$1,IF(ROUNDUP(J171,0)=6,Cdel!$B$8:$KC$8,IF(ROUNDUP(J171,0)=5,Cdel!$B$9:$KC$9,IF(ROUNDUP(J171,0)=4,Cdel!$B$10:$KC$10,IF(ROUNDUP(J171,0)=3,Cdel!$B$11:$KC$11,IF(ROUNDUP(J171,0)=2,Cdel!$B$12:$KC$12,IF(ROUNDUP(J171,0)=1,Cdel!$B$13:$KC$13)))))))</f>
        <v>0.94543992911814678</v>
      </c>
      <c r="L171" s="8" cm="1">
        <f t="array" aca="1" ref="L171" ca="1">K171-_xlfn.XLOOKUP(L$1,Cdel!$B$1:$KC$1,IF(ROUNDUP(K171,0)=6,Cdel!$B$8:$KC$8,IF(ROUNDUP(K171,0)=5,Cdel!$B$9:$KC$9,IF(ROUNDUP(K171,0)=4,Cdel!$B$10:$KC$10,IF(ROUNDUP(K171,0)=3,Cdel!$B$11:$KC$11,IF(ROUNDUP(K171,0)=2,Cdel!$B$12:$KC$12,IF(ROUNDUP(K171,0)=1,Cdel!$B$13:$KC$13)))))))</f>
        <v>0.91928655862387121</v>
      </c>
      <c r="M171" s="8" cm="1">
        <f t="array" aca="1" ref="M171" ca="1">L171-_xlfn.XLOOKUP(M$1,Cdel!$B$1:$KC$1,IF(ROUNDUP(L171,0)=6,Cdel!$B$8:$KC$8,IF(ROUNDUP(L171,0)=5,Cdel!$B$9:$KC$9,IF(ROUNDUP(L171,0)=4,Cdel!$B$10:$KC$10,IF(ROUNDUP(L171,0)=3,Cdel!$B$11:$KC$11,IF(ROUNDUP(L171,0)=2,Cdel!$B$12:$KC$12,IF(ROUNDUP(L171,0)=1,Cdel!$B$13:$KC$13)))))))</f>
        <v>0.89385665957092642</v>
      </c>
      <c r="N171" s="8" cm="1">
        <f t="array" aca="1" ref="N171" ca="1">M171-_xlfn.XLOOKUP(N$1,Cdel!$B$1:$KC$1,IF(ROUNDUP(M171,0)=6,Cdel!$B$8:$KC$8,IF(ROUNDUP(M171,0)=5,Cdel!$B$9:$KC$9,IF(ROUNDUP(M171,0)=4,Cdel!$B$10:$KC$10,IF(ROUNDUP(M171,0)=3,Cdel!$B$11:$KC$11,IF(ROUNDUP(M171,0)=2,Cdel!$B$12:$KC$12,IF(ROUNDUP(M171,0)=1,Cdel!$B$13:$KC$13)))))))</f>
        <v>0.86913021882461783</v>
      </c>
      <c r="O171" s="8" cm="1">
        <f t="array" aca="1" ref="O171" ca="1">N171-_xlfn.XLOOKUP(O$1,Cdel!$B$1:$KC$1,IF(ROUNDUP(N171,0)=6,Cdel!$B$8:$KC$8,IF(ROUNDUP(N171,0)=5,Cdel!$B$9:$KC$9,IF(ROUNDUP(N171,0)=4,Cdel!$B$10:$KC$10,IF(ROUNDUP(N171,0)=3,Cdel!$B$11:$KC$11,IF(ROUNDUP(N171,0)=2,Cdel!$B$12:$KC$12,IF(ROUNDUP(N171,0)=1,Cdel!$B$13:$KC$13)))))))</f>
        <v>0.84508777686652015</v>
      </c>
      <c r="P171" s="8" cm="1">
        <f t="array" aca="1" ref="P171" ca="1">O171-_xlfn.XLOOKUP(P$1,Cdel!$B$1:$KC$1,IF(ROUNDUP(O171,0)=6,Cdel!$B$8:$KC$8,IF(ROUNDUP(O171,0)=5,Cdel!$B$9:$KC$9,IF(ROUNDUP(O171,0)=4,Cdel!$B$10:$KC$10,IF(ROUNDUP(O171,0)=3,Cdel!$B$11:$KC$11,IF(ROUNDUP(O171,0)=2,Cdel!$B$12:$KC$12,IF(ROUNDUP(O171,0)=1,Cdel!$B$13:$KC$13)))))))</f>
        <v>0.82171041247998611</v>
      </c>
      <c r="Q171" s="8" cm="1">
        <f t="array" aca="1" ref="Q171" ca="1">P171-_xlfn.XLOOKUP(Q$1,Cdel!$B$1:$KC$1,IF(ROUNDUP(P171,0)=6,Cdel!$B$8:$KC$8,IF(ROUNDUP(P171,0)=5,Cdel!$B$9:$KC$9,IF(ROUNDUP(P171,0)=4,Cdel!$B$10:$KC$10,IF(ROUNDUP(P171,0)=3,Cdel!$B$11:$KC$11,IF(ROUNDUP(P171,0)=2,Cdel!$B$12:$KC$12,IF(ROUNDUP(P171,0)=1,Cdel!$B$13:$KC$13)))))))</f>
        <v>0.79897972785929505</v>
      </c>
      <c r="R171" s="8" cm="1">
        <f t="array" aca="1" ref="R171" ca="1">Q171-_xlfn.XLOOKUP(R$1,Cdel!$B$1:$KC$1,IF(ROUNDUP(Q171,0)=6,Cdel!$B$8:$KC$8,IF(ROUNDUP(Q171,0)=5,Cdel!$B$9:$KC$9,IF(ROUNDUP(Q171,0)=4,Cdel!$B$10:$KC$10,IF(ROUNDUP(Q171,0)=3,Cdel!$B$11:$KC$11,IF(ROUNDUP(Q171,0)=2,Cdel!$B$12:$KC$12,IF(ROUNDUP(Q171,0)=1,Cdel!$B$13:$KC$13)))))))</f>
        <v>0.77687783413072131</v>
      </c>
      <c r="S171" s="8" cm="1">
        <f t="array" aca="1" ref="S171" ca="1">R171-_xlfn.XLOOKUP(S$1,Cdel!$B$1:$KC$1,IF(ROUNDUP(R171,0)=6,Cdel!$B$8:$KC$8,IF(ROUNDUP(R171,0)=5,Cdel!$B$9:$KC$9,IF(ROUNDUP(R171,0)=4,Cdel!$B$10:$KC$10,IF(ROUNDUP(R171,0)=3,Cdel!$B$11:$KC$11,IF(ROUNDUP(R171,0)=2,Cdel!$B$12:$KC$12,IF(ROUNDUP(R171,0)=1,Cdel!$B$13:$KC$13)))))))</f>
        <v>0.7553873372741281</v>
      </c>
      <c r="T171" s="8" cm="1">
        <f t="array" aca="1" ref="T171" ca="1">S171-_xlfn.XLOOKUP(T$1,Cdel!$B$1:$KC$1,IF(ROUNDUP(S171,0)=6,Cdel!$B$8:$KC$8,IF(ROUNDUP(S171,0)=5,Cdel!$B$9:$KC$9,IF(ROUNDUP(S171,0)=4,Cdel!$B$10:$KC$10,IF(ROUNDUP(S171,0)=3,Cdel!$B$11:$KC$11,IF(ROUNDUP(S171,0)=2,Cdel!$B$12:$KC$12,IF(ROUNDUP(S171,0)=1,Cdel!$B$13:$KC$13)))))))</f>
        <v>0.73449132443400855</v>
      </c>
      <c r="U171" s="8" cm="1">
        <f t="array" aca="1" ref="U171" ca="1">T171-_xlfn.XLOOKUP(U$1,Cdel!$B$1:$KC$1,IF(ROUNDUP(T171,0)=6,Cdel!$B$8:$KC$8,IF(ROUNDUP(T171,0)=5,Cdel!$B$9:$KC$9,IF(ROUNDUP(T171,0)=4,Cdel!$B$10:$KC$10,IF(ROUNDUP(T171,0)=3,Cdel!$B$11:$KC$11,IF(ROUNDUP(T171,0)=2,Cdel!$B$12:$KC$12,IF(ROUNDUP(T171,0)=1,Cdel!$B$13:$KC$13)))))))</f>
        <v>0.7141733506091974</v>
      </c>
      <c r="V171" s="8" cm="1">
        <f t="array" aca="1" ref="V171" ca="1">U171-_xlfn.XLOOKUP(V$1,Cdel!$B$1:$KC$1,IF(ROUNDUP(U171,0)=6,Cdel!$B$8:$KC$8,IF(ROUNDUP(U171,0)=5,Cdel!$B$9:$KC$9,IF(ROUNDUP(U171,0)=4,Cdel!$B$10:$KC$10,IF(ROUNDUP(U171,0)=3,Cdel!$B$11:$KC$11,IF(ROUNDUP(U171,0)=2,Cdel!$B$12:$KC$12,IF(ROUNDUP(U171,0)=1,Cdel!$B$13:$KC$13)))))))</f>
        <v>0.6944174257107828</v>
      </c>
      <c r="W171" s="8" cm="1">
        <f t="array" aca="1" ref="W171" ca="1">V171-_xlfn.XLOOKUP(W$1,Cdel!$B$1:$KC$1,IF(ROUNDUP(V171,0)=6,Cdel!$B$8:$KC$8,IF(ROUNDUP(V171,0)=5,Cdel!$B$9:$KC$9,IF(ROUNDUP(V171,0)=4,Cdel!$B$10:$KC$10,IF(ROUNDUP(V171,0)=3,Cdel!$B$11:$KC$11,IF(ROUNDUP(V171,0)=2,Cdel!$B$12:$KC$12,IF(ROUNDUP(V171,0)=1,Cdel!$B$13:$KC$13)))))))</f>
        <v>0.67520800197802899</v>
      </c>
      <c r="X171" s="8" cm="1">
        <f t="array" aca="1" ref="X171" ca="1">W171-_xlfn.XLOOKUP(X$1,Cdel!$B$1:$KC$1,IF(ROUNDUP(W171,0)=6,Cdel!$B$8:$KC$8,IF(ROUNDUP(W171,0)=5,Cdel!$B$9:$KC$9,IF(ROUNDUP(W171,0)=4,Cdel!$B$10:$KC$10,IF(ROUNDUP(W171,0)=3,Cdel!$B$11:$KC$11,IF(ROUNDUP(W171,0)=2,Cdel!$B$12:$KC$12,IF(ROUNDUP(W171,0)=1,Cdel!$B$13:$KC$13)))))))</f>
        <v>0.65652996174240841</v>
      </c>
      <c r="Y171" s="8" cm="1">
        <f t="array" aca="1" ref="Y171" ca="1">X171-_xlfn.XLOOKUP(Y$1,Cdel!$B$1:$KC$1,IF(ROUNDUP(X171,0)=6,Cdel!$B$8:$KC$8,IF(ROUNDUP(X171,0)=5,Cdel!$B$9:$KC$9,IF(ROUNDUP(X171,0)=4,Cdel!$B$10:$KC$10,IF(ROUNDUP(X171,0)=3,Cdel!$B$11:$KC$11,IF(ROUNDUP(X171,0)=2,Cdel!$B$12:$KC$12,IF(ROUNDUP(X171,0)=1,Cdel!$B$13:$KC$13)))))))</f>
        <v>0.63836860553011321</v>
      </c>
      <c r="Z171" s="8" cm="1">
        <f t="array" aca="1" ref="Z171" ca="1">Y171-_xlfn.XLOOKUP(Z$1,Cdel!$B$1:$KC$1,IF(ROUNDUP(Y171,0)=6,Cdel!$B$8:$KC$8,IF(ROUNDUP(Y171,0)=5,Cdel!$B$9:$KC$9,IF(ROUNDUP(Y171,0)=4,Cdel!$B$10:$KC$10,IF(ROUNDUP(Y171,0)=3,Cdel!$B$11:$KC$11,IF(ROUNDUP(Y171,0)=2,Cdel!$B$12:$KC$12,IF(ROUNDUP(Y171,0)=1,Cdel!$B$13:$KC$13)))))))</f>
        <v>0.62070964049368227</v>
      </c>
      <c r="AA171" s="8" cm="1">
        <f t="array" aca="1" ref="AA171" ca="1">Z171-_xlfn.XLOOKUP(AA$1,Cdel!$B$1:$KC$1,IF(ROUNDUP(Z171,0)=6,Cdel!$B$8:$KC$8,IF(ROUNDUP(Z171,0)=5,Cdel!$B$9:$KC$9,IF(ROUNDUP(Z171,0)=4,Cdel!$B$10:$KC$10,IF(ROUNDUP(Z171,0)=3,Cdel!$B$11:$KC$11,IF(ROUNDUP(Z171,0)=2,Cdel!$B$12:$KC$12,IF(ROUNDUP(Z171,0)=1,Cdel!$B$13:$KC$13)))))))</f>
        <v>0.60353916916364048</v>
      </c>
      <c r="AB171" s="8" cm="1">
        <f t="array" aca="1" ref="AB171" ca="1">AA171-_xlfn.XLOOKUP(AB$1,Cdel!$B$1:$KC$1,IF(ROUNDUP(AA171,0)=6,Cdel!$B$8:$KC$8,IF(ROUNDUP(AA171,0)=5,Cdel!$B$9:$KC$9,IF(ROUNDUP(AA171,0)=4,Cdel!$B$10:$KC$10,IF(ROUNDUP(AA171,0)=3,Cdel!$B$11:$KC$11,IF(ROUNDUP(AA171,0)=2,Cdel!$B$12:$KC$12,IF(ROUNDUP(AA171,0)=1,Cdel!$B$13:$KC$13)))))))</f>
        <v>0.58684367851129737</v>
      </c>
      <c r="AC171" s="8" cm="1">
        <f t="array" aca="1" ref="AC171" ca="1">AB171-_xlfn.XLOOKUP(AC$1,Cdel!$B$1:$KC$1,IF(ROUNDUP(AB171,0)=6,Cdel!$B$8:$KC$8,IF(ROUNDUP(AB171,0)=5,Cdel!$B$9:$KC$9,IF(ROUNDUP(AB171,0)=4,Cdel!$B$10:$KC$10,IF(ROUNDUP(AB171,0)=3,Cdel!$B$11:$KC$11,IF(ROUNDUP(AB171,0)=2,Cdel!$B$12:$KC$12,IF(ROUNDUP(AB171,0)=1,Cdel!$B$13:$KC$13)))))))</f>
        <v>0.57061002931409743</v>
      </c>
      <c r="AD171" s="8" cm="1">
        <f t="array" aca="1" ref="AD171" ca="1">AC171-_xlfn.XLOOKUP(AD$1,Cdel!$B$1:$KC$1,IF(ROUNDUP(AC171,0)=6,Cdel!$B$8:$KC$8,IF(ROUNDUP(AC171,0)=5,Cdel!$B$9:$KC$9,IF(ROUNDUP(AC171,0)=4,Cdel!$B$10:$KC$10,IF(ROUNDUP(AC171,0)=3,Cdel!$B$11:$KC$11,IF(ROUNDUP(AC171,0)=2,Cdel!$B$12:$KC$12,IF(ROUNDUP(AC171,0)=1,Cdel!$B$13:$KC$13)))))))</f>
        <v>0.55482544581515347</v>
      </c>
      <c r="AE171" s="8" cm="1">
        <f t="array" aca="1" ref="AE171" ca="1">AD171-_xlfn.XLOOKUP(AE$1,Cdel!$B$1:$KC$1,IF(ROUNDUP(AD171,0)=6,Cdel!$B$8:$KC$8,IF(ROUNDUP(AD171,0)=5,Cdel!$B$9:$KC$9,IF(ROUNDUP(AD171,0)=4,Cdel!$B$10:$KC$10,IF(ROUNDUP(AD171,0)=3,Cdel!$B$11:$KC$11,IF(ROUNDUP(AD171,0)=2,Cdel!$B$12:$KC$12,IF(ROUNDUP(AD171,0)=1,Cdel!$B$13:$KC$13)))))))</f>
        <v>0.53947750566882391</v>
      </c>
      <c r="AF171" s="8" cm="1">
        <f t="array" aca="1" ref="AF171" ca="1">AE171-_xlfn.XLOOKUP(AF$1,Cdel!$B$1:$KC$1,IF(ROUNDUP(AE171,0)=6,Cdel!$B$8:$KC$8,IF(ROUNDUP(AE171,0)=5,Cdel!$B$9:$KC$9,IF(ROUNDUP(AE171,0)=4,Cdel!$B$10:$KC$10,IF(ROUNDUP(AE171,0)=3,Cdel!$B$11:$KC$11,IF(ROUNDUP(AE171,0)=2,Cdel!$B$12:$KC$12,IF(ROUNDUP(AE171,0)=1,Cdel!$B$13:$KC$13)))))))</f>
        <v>0.52455413016442287</v>
      </c>
      <c r="AG171" s="8" cm="1">
        <f t="array" aca="1" ref="AG171" ca="1">AF171-_xlfn.XLOOKUP(AG$1,Cdel!$B$1:$KC$1,IF(ROUNDUP(AF171,0)=6,Cdel!$B$8:$KC$8,IF(ROUNDUP(AF171,0)=5,Cdel!$B$9:$KC$9,IF(ROUNDUP(AF171,0)=4,Cdel!$B$10:$KC$10,IF(ROUNDUP(AF171,0)=3,Cdel!$B$11:$KC$11,IF(ROUNDUP(AF171,0)=2,Cdel!$B$12:$KC$12,IF(ROUNDUP(AF171,0)=1,Cdel!$B$13:$KC$13)))))))</f>
        <v>0.51004357472036754</v>
      </c>
      <c r="AH171" s="8" cm="1">
        <f t="array" aca="1" ref="AH171" ca="1">AG171-_xlfn.XLOOKUP(AH$1,Cdel!$B$1:$KC$1,IF(ROUNDUP(AG171,0)=6,Cdel!$B$8:$KC$8,IF(ROUNDUP(AG171,0)=5,Cdel!$B$9:$KC$9,IF(ROUNDUP(AG171,0)=4,Cdel!$B$10:$KC$10,IF(ROUNDUP(AG171,0)=3,Cdel!$B$11:$KC$11,IF(ROUNDUP(AG171,0)=2,Cdel!$B$12:$KC$12,IF(ROUNDUP(AG171,0)=1,Cdel!$B$13:$KC$13)))))))</f>
        <v>0.49593441964128315</v>
      </c>
      <c r="AI171" s="8" cm="1">
        <f t="array" aca="1" ref="AI171" ca="1">AH171-_xlfn.XLOOKUP(AI$1,Cdel!$B$1:$KC$1,IF(ROUNDUP(AH171,0)=6,Cdel!$B$8:$KC$8,IF(ROUNDUP(AH171,0)=5,Cdel!$B$9:$KC$9,IF(ROUNDUP(AH171,0)=4,Cdel!$B$10:$KC$10,IF(ROUNDUP(AH171,0)=3,Cdel!$B$11:$KC$11,IF(ROUNDUP(AH171,0)=2,Cdel!$B$12:$KC$12,IF(ROUNDUP(AH171,0)=1,Cdel!$B$13:$KC$13)))))))</f>
        <v>0.4822155611307905</v>
      </c>
      <c r="AJ171" s="8" cm="1">
        <f t="array" aca="1" ref="AJ171" ca="1">AI171-_xlfn.XLOOKUP(AJ$1,Cdel!$B$1:$KC$1,IF(ROUNDUP(AI171,0)=6,Cdel!$B$8:$KC$8,IF(ROUNDUP(AI171,0)=5,Cdel!$B$9:$KC$9,IF(ROUNDUP(AI171,0)=4,Cdel!$B$10:$KC$10,IF(ROUNDUP(AI171,0)=3,Cdel!$B$11:$KC$11,IF(ROUNDUP(AI171,0)=2,Cdel!$B$12:$KC$12,IF(ROUNDUP(AI171,0)=1,Cdel!$B$13:$KC$13)))))))</f>
        <v>0.46887620255290396</v>
      </c>
      <c r="AK171" s="8" cm="1">
        <f t="array" aca="1" ref="AK171" ca="1">AJ171-_xlfn.XLOOKUP(AK$1,Cdel!$B$1:$KC$1,IF(ROUNDUP(AJ171,0)=6,Cdel!$B$8:$KC$8,IF(ROUNDUP(AJ171,0)=5,Cdel!$B$9:$KC$9,IF(ROUNDUP(AJ171,0)=4,Cdel!$B$10:$KC$10,IF(ROUNDUP(AJ171,0)=3,Cdel!$B$11:$KC$11,IF(ROUNDUP(AJ171,0)=2,Cdel!$B$12:$KC$12,IF(ROUNDUP(AJ171,0)=1,Cdel!$B$13:$KC$13)))))))</f>
        <v>0.45590584593516198</v>
      </c>
      <c r="AL171" s="8" cm="1">
        <f t="array" aca="1" ref="AL171" ca="1">AK171-_xlfn.XLOOKUP(AL$1,Cdel!$B$1:$KC$1,IF(ROUNDUP(AK171,0)=6,Cdel!$B$8:$KC$8,IF(ROUNDUP(AK171,0)=5,Cdel!$B$9:$KC$9,IF(ROUNDUP(AK171,0)=4,Cdel!$B$10:$KC$10,IF(ROUNDUP(AK171,0)=3,Cdel!$B$11:$KC$11,IF(ROUNDUP(AK171,0)=2,Cdel!$B$12:$KC$12,IF(ROUNDUP(AK171,0)=1,Cdel!$B$13:$KC$13)))))))</f>
        <v>0.44329428370680335</v>
      </c>
      <c r="AM171" s="8" cm="1">
        <f t="array" aca="1" ref="AM171" ca="1">AL171-_xlfn.XLOOKUP(AM$1,Cdel!$B$1:$KC$1,IF(ROUNDUP(AL171,0)=6,Cdel!$B$8:$KC$8,IF(ROUNDUP(AL171,0)=5,Cdel!$B$9:$KC$9,IF(ROUNDUP(AL171,0)=4,Cdel!$B$10:$KC$10,IF(ROUNDUP(AL171,0)=3,Cdel!$B$11:$KC$11,IF(ROUNDUP(AL171,0)=2,Cdel!$B$12:$KC$12,IF(ROUNDUP(AL171,0)=1,Cdel!$B$13:$KC$13)))))))</f>
        <v>0.4310315906654883</v>
      </c>
      <c r="AN171" s="8" cm="1">
        <f t="array" aca="1" ref="AN171" ca="1">AM171-_xlfn.XLOOKUP(AN$1,Cdel!$B$1:$KC$1,IF(ROUNDUP(AM171,0)=6,Cdel!$B$8:$KC$8,IF(ROUNDUP(AM171,0)=5,Cdel!$B$9:$KC$9,IF(ROUNDUP(AM171,0)=4,Cdel!$B$10:$KC$10,IF(ROUNDUP(AM171,0)=3,Cdel!$B$11:$KC$11,IF(ROUNDUP(AM171,0)=2,Cdel!$B$12:$KC$12,IF(ROUNDUP(AM171,0)=1,Cdel!$B$13:$KC$13)))))))</f>
        <v>0.41910811616623983</v>
      </c>
      <c r="AO171" s="8" cm="1">
        <f t="array" aca="1" ref="AO171" ca="1">AN171-_xlfn.XLOOKUP(AO$1,Cdel!$B$1:$KC$1,IF(ROUNDUP(AN171,0)=6,Cdel!$B$8:$KC$8,IF(ROUNDUP(AN171,0)=5,Cdel!$B$9:$KC$9,IF(ROUNDUP(AN171,0)=4,Cdel!$B$10:$KC$10,IF(ROUNDUP(AN171,0)=3,Cdel!$B$11:$KC$11,IF(ROUNDUP(AN171,0)=2,Cdel!$B$12:$KC$12,IF(ROUNDUP(AN171,0)=1,Cdel!$B$13:$KC$13)))))))</f>
        <v>0.40751447652646128</v>
      </c>
      <c r="AP171" s="8" cm="1">
        <f t="array" aca="1" ref="AP171" ca="1">AO171-_xlfn.XLOOKUP(AP$1,Cdel!$B$1:$KC$1,IF(ROUNDUP(AO171,0)=6,Cdel!$B$8:$KC$8,IF(ROUNDUP(AO171,0)=5,Cdel!$B$9:$KC$9,IF(ROUNDUP(AO171,0)=4,Cdel!$B$10:$KC$10,IF(ROUNDUP(AO171,0)=3,Cdel!$B$11:$KC$11,IF(ROUNDUP(AO171,0)=2,Cdel!$B$12:$KC$12,IF(ROUNDUP(AO171,0)=1,Cdel!$B$13:$KC$13)))))))</f>
        <v>0.39624154764104985</v>
      </c>
      <c r="AQ171" s="8" cm="1">
        <f t="array" aca="1" ref="AQ171" ca="1">AP171-_xlfn.XLOOKUP(AQ$1,Cdel!$B$1:$KC$1,IF(ROUNDUP(AP171,0)=6,Cdel!$B$8:$KC$8,IF(ROUNDUP(AP171,0)=5,Cdel!$B$9:$KC$9,IF(ROUNDUP(AP171,0)=4,Cdel!$B$10:$KC$10,IF(ROUNDUP(AP171,0)=3,Cdel!$B$11:$KC$11,IF(ROUNDUP(AP171,0)=2,Cdel!$B$12:$KC$12,IF(ROUNDUP(AP171,0)=1,Cdel!$B$13:$KC$13)))))))</f>
        <v>0.38528045780179626</v>
      </c>
      <c r="AR171" s="8" cm="1">
        <f t="array" aca="1" ref="AR171" ca="1">AQ171-_xlfn.XLOOKUP(AR$1,Cdel!$B$1:$KC$1,IF(ROUNDUP(AQ171,0)=6,Cdel!$B$8:$KC$8,IF(ROUNDUP(AQ171,0)=5,Cdel!$B$9:$KC$9,IF(ROUNDUP(AQ171,0)=4,Cdel!$B$10:$KC$10,IF(ROUNDUP(AQ171,0)=3,Cdel!$B$11:$KC$11,IF(ROUNDUP(AQ171,0)=2,Cdel!$B$12:$KC$12,IF(ROUNDUP(AQ171,0)=1,Cdel!$B$13:$KC$13)))))))</f>
        <v>0.37462258071541898</v>
      </c>
      <c r="AS171" s="8" cm="1">
        <f t="array" aca="1" ref="AS171" ca="1">AR171-_xlfn.XLOOKUP(AS$1,Cdel!$B$1:$KC$1,IF(ROUNDUP(AR171,0)=6,Cdel!$B$8:$KC$8,IF(ROUNDUP(AR171,0)=5,Cdel!$B$9:$KC$9,IF(ROUNDUP(AR171,0)=4,Cdel!$B$10:$KC$10,IF(ROUNDUP(AR171,0)=3,Cdel!$B$11:$KC$11,IF(ROUNDUP(AR171,0)=2,Cdel!$B$12:$KC$12,IF(ROUNDUP(AR171,0)=1,Cdel!$B$13:$KC$13)))))))</f>
        <v>0.36425952871473738</v>
      </c>
      <c r="AT171" s="8" cm="1">
        <f t="array" aca="1" ref="AT171" ca="1">AS171-_xlfn.XLOOKUP(AT$1,Cdel!$B$1:$KC$1,IF(ROUNDUP(AS171,0)=6,Cdel!$B$8:$KC$8,IF(ROUNDUP(AS171,0)=5,Cdel!$B$9:$KC$9,IF(ROUNDUP(AS171,0)=4,Cdel!$B$10:$KC$10,IF(ROUNDUP(AS171,0)=3,Cdel!$B$11:$KC$11,IF(ROUNDUP(AS171,0)=2,Cdel!$B$12:$KC$12,IF(ROUNDUP(AS171,0)=1,Cdel!$B$13:$KC$13)))))))</f>
        <v>0.3541831461576429</v>
      </c>
      <c r="AU171" s="8" cm="1">
        <f t="array" aca="1" ref="AU171" ca="1">AT171-_xlfn.XLOOKUP(AU$1,Cdel!$B$1:$KC$1,IF(ROUNDUP(AT171,0)=6,Cdel!$B$8:$KC$8,IF(ROUNDUP(AT171,0)=5,Cdel!$B$9:$KC$9,IF(ROUNDUP(AT171,0)=4,Cdel!$B$10:$KC$10,IF(ROUNDUP(AT171,0)=3,Cdel!$B$11:$KC$11,IF(ROUNDUP(AT171,0)=2,Cdel!$B$12:$KC$12,IF(ROUNDUP(AT171,0)=1,Cdel!$B$13:$KC$13)))))))</f>
        <v>0.34438550300867093</v>
      </c>
      <c r="AV171" s="8" cm="1">
        <f t="array" aca="1" ref="AV171" ca="1">AU171-_xlfn.XLOOKUP(AV$1,Cdel!$B$1:$KC$1,IF(ROUNDUP(AU171,0)=6,Cdel!$B$8:$KC$8,IF(ROUNDUP(AU171,0)=5,Cdel!$B$9:$KC$9,IF(ROUNDUP(AU171,0)=4,Cdel!$B$10:$KC$10,IF(ROUNDUP(AU171,0)=3,Cdel!$B$11:$KC$11,IF(ROUNDUP(AU171,0)=2,Cdel!$B$12:$KC$12,IF(ROUNDUP(AU171,0)=1,Cdel!$B$13:$KC$13)))))))</f>
        <v>0.33485888859812413</v>
      </c>
      <c r="AW171" s="8" cm="1">
        <f t="array" aca="1" ref="AW171" ca="1">AV171-_xlfn.XLOOKUP(AW$1,Cdel!$B$1:$KC$1,IF(ROUNDUP(AV171,0)=6,Cdel!$B$8:$KC$8,IF(ROUNDUP(AV171,0)=5,Cdel!$B$9:$KC$9,IF(ROUNDUP(AV171,0)=4,Cdel!$B$10:$KC$10,IF(ROUNDUP(AV171,0)=3,Cdel!$B$11:$KC$11,IF(ROUNDUP(AV171,0)=2,Cdel!$B$12:$KC$12,IF(ROUNDUP(AV171,0)=1,Cdel!$B$13:$KC$13)))))))</f>
        <v>0.3255958055538351</v>
      </c>
      <c r="AX171" s="8" cm="1">
        <f t="array" aca="1" ref="AX171" ca="1">AW171-_xlfn.XLOOKUP(AX$1,Cdel!$B$1:$KC$1,IF(ROUNDUP(AW171,0)=6,Cdel!$B$8:$KC$8,IF(ROUNDUP(AW171,0)=5,Cdel!$B$9:$KC$9,IF(ROUNDUP(AW171,0)=4,Cdel!$B$10:$KC$10,IF(ROUNDUP(AW171,0)=3,Cdel!$B$11:$KC$11,IF(ROUNDUP(AW171,0)=2,Cdel!$B$12:$KC$12,IF(ROUNDUP(AW171,0)=1,Cdel!$B$13:$KC$13)))))))</f>
        <v>0.31658896390079194</v>
      </c>
      <c r="AY171" s="8" cm="1">
        <f t="array" aca="1" ref="AY171" ca="1">AX171-_xlfn.XLOOKUP(AY$1,Cdel!$B$1:$KC$1,IF(ROUNDUP(AX171,0)=6,Cdel!$B$8:$KC$8,IF(ROUNDUP(AX171,0)=5,Cdel!$B$9:$KC$9,IF(ROUNDUP(AX171,0)=4,Cdel!$B$10:$KC$10,IF(ROUNDUP(AX171,0)=3,Cdel!$B$11:$KC$11,IF(ROUNDUP(AX171,0)=2,Cdel!$B$12:$KC$12,IF(ROUNDUP(AX171,0)=1,Cdel!$B$13:$KC$13)))))))</f>
        <v>0.3078312753239838</v>
      </c>
      <c r="AZ171" s="8" cm="1">
        <f t="array" aca="1" ref="AZ171" ca="1">AY171-_xlfn.XLOOKUP(AZ$1,Cdel!$B$1:$KC$1,IF(ROUNDUP(AY171,0)=6,Cdel!$B$8:$KC$8,IF(ROUNDUP(AY171,0)=5,Cdel!$B$9:$KC$9,IF(ROUNDUP(AY171,0)=4,Cdel!$B$10:$KC$10,IF(ROUNDUP(AY171,0)=3,Cdel!$B$11:$KC$11,IF(ROUNDUP(AY171,0)=2,Cdel!$B$12:$KC$12,IF(ROUNDUP(AY171,0)=1,Cdel!$B$13:$KC$13)))))))</f>
        <v>0.29931584758995222</v>
      </c>
      <c r="BA171" s="8" cm="1">
        <f t="array" aca="1" ref="BA171" ca="1">AZ171-_xlfn.XLOOKUP(BA$1,Cdel!$B$1:$KC$1,IF(ROUNDUP(AZ171,0)=6,Cdel!$B$8:$KC$8,IF(ROUNDUP(AZ171,0)=5,Cdel!$B$9:$KC$9,IF(ROUNDUP(AZ171,0)=4,Cdel!$B$10:$KC$10,IF(ROUNDUP(AZ171,0)=3,Cdel!$B$11:$KC$11,IF(ROUNDUP(AZ171,0)=2,Cdel!$B$12:$KC$12,IF(ROUNDUP(AZ171,0)=1,Cdel!$B$13:$KC$13)))))))</f>
        <v>0.29103597912265594</v>
      </c>
      <c r="BB171" s="8" cm="1">
        <f t="array" aca="1" ref="BB171" ca="1">BA171-_xlfn.XLOOKUP(BB$1,Cdel!$B$1:$KC$1,IF(ROUNDUP(BA171,0)=6,Cdel!$B$8:$KC$8,IF(ROUNDUP(BA171,0)=5,Cdel!$B$9:$KC$9,IF(ROUNDUP(BA171,0)=4,Cdel!$B$10:$KC$10,IF(ROUNDUP(BA171,0)=3,Cdel!$B$11:$KC$11,IF(ROUNDUP(BA171,0)=2,Cdel!$B$12:$KC$12,IF(ROUNDUP(BA171,0)=1,Cdel!$B$13:$KC$13)))))))</f>
        <v>0.28298515372938249</v>
      </c>
      <c r="BC171" s="8" cm="1">
        <f t="array" aca="1" ref="BC171" ca="1">BB171-_xlfn.XLOOKUP(BC$1,Cdel!$B$1:$KC$1,IF(ROUNDUP(BB171,0)=6,Cdel!$B$8:$KC$8,IF(ROUNDUP(BB171,0)=5,Cdel!$B$9:$KC$9,IF(ROUNDUP(BB171,0)=4,Cdel!$B$10:$KC$10,IF(ROUNDUP(BB171,0)=3,Cdel!$B$11:$KC$11,IF(ROUNDUP(BB171,0)=2,Cdel!$B$12:$KC$12,IF(ROUNDUP(BB171,0)=1,Cdel!$B$13:$KC$13)))))))</f>
        <v>0.27515703547255432</v>
      </c>
      <c r="BD171" s="8" cm="1">
        <f t="array" aca="1" ref="BD171" ca="1">BC171-_xlfn.XLOOKUP(BD$1,Cdel!$B$1:$KC$1,IF(ROUNDUP(BC171,0)=6,Cdel!$B$8:$KC$8,IF(ROUNDUP(BC171,0)=5,Cdel!$B$9:$KC$9,IF(ROUNDUP(BC171,0)=4,Cdel!$B$10:$KC$10,IF(ROUNDUP(BC171,0)=3,Cdel!$B$11:$KC$11,IF(ROUNDUP(BC171,0)=2,Cdel!$B$12:$KC$12,IF(ROUNDUP(BC171,0)=1,Cdel!$B$13:$KC$13)))))))</f>
        <v>0.26754546368339521</v>
      </c>
      <c r="BE171" s="8" cm="1">
        <f t="array" aca="1" ref="BE171" ca="1">BD171-_xlfn.XLOOKUP(BE$1,Cdel!$B$1:$KC$1,IF(ROUNDUP(BD171,0)=6,Cdel!$B$8:$KC$8,IF(ROUNDUP(BD171,0)=5,Cdel!$B$9:$KC$9,IF(ROUNDUP(BD171,0)=4,Cdel!$B$10:$KC$10,IF(ROUNDUP(BD171,0)=3,Cdel!$B$11:$KC$11,IF(ROUNDUP(BD171,0)=2,Cdel!$B$12:$KC$12,IF(ROUNDUP(BD171,0)=1,Cdel!$B$13:$KC$13)))))))</f>
        <v>0.26014444811353121</v>
      </c>
      <c r="BF171" s="8" cm="1">
        <f t="array" aca="1" ref="BF171" ca="1">BE171-_xlfn.XLOOKUP(BF$1,Cdel!$B$1:$KC$1,IF(ROUNDUP(BE171,0)=6,Cdel!$B$8:$KC$8,IF(ROUNDUP(BE171,0)=5,Cdel!$B$9:$KC$9,IF(ROUNDUP(BE171,0)=4,Cdel!$B$10:$KC$10,IF(ROUNDUP(BE171,0)=3,Cdel!$B$11:$KC$11,IF(ROUNDUP(BE171,0)=2,Cdel!$B$12:$KC$12,IF(ROUNDUP(BE171,0)=1,Cdel!$B$13:$KC$13)))))))</f>
        <v>0.25294816422071092</v>
      </c>
      <c r="BG171" s="8" cm="1">
        <f t="array" aca="1" ref="BG171" ca="1">BF171-_xlfn.XLOOKUP(BG$1,Cdel!$B$1:$KC$1,IF(ROUNDUP(BF171,0)=6,Cdel!$B$8:$KC$8,IF(ROUNDUP(BF171,0)=5,Cdel!$B$9:$KC$9,IF(ROUNDUP(BF171,0)=4,Cdel!$B$10:$KC$10,IF(ROUNDUP(BF171,0)=3,Cdel!$B$11:$KC$11,IF(ROUNDUP(BF171,0)=2,Cdel!$B$12:$KC$12,IF(ROUNDUP(BF171,0)=1,Cdel!$B$13:$KC$13)))))))</f>
        <v>0.24595094858493632</v>
      </c>
      <c r="BH171" s="8" cm="1">
        <f t="array" aca="1" ref="BH171" ca="1">BG171-_xlfn.XLOOKUP(BH$1,Cdel!$B$1:$KC$1,IF(ROUNDUP(BG171,0)=6,Cdel!$B$8:$KC$8,IF(ROUNDUP(BG171,0)=5,Cdel!$B$9:$KC$9,IF(ROUNDUP(BG171,0)=4,Cdel!$B$10:$KC$10,IF(ROUNDUP(BG171,0)=3,Cdel!$B$11:$KC$11,IF(ROUNDUP(BG171,0)=2,Cdel!$B$12:$KC$12,IF(ROUNDUP(BG171,0)=1,Cdel!$B$13:$KC$13)))))))</f>
        <v>0.23914729445139427</v>
      </c>
      <c r="BI171" s="8" cm="1">
        <f t="array" aca="1" ref="BI171" ca="1">BH171-_xlfn.XLOOKUP(BI$1,Cdel!$B$1:$KC$1,IF(ROUNDUP(BH171,0)=6,Cdel!$B$8:$KC$8,IF(ROUNDUP(BH171,0)=5,Cdel!$B$9:$KC$9,IF(ROUNDUP(BH171,0)=4,Cdel!$B$10:$KC$10,IF(ROUNDUP(BH171,0)=3,Cdel!$B$11:$KC$11,IF(ROUNDUP(BH171,0)=2,Cdel!$B$12:$KC$12,IF(ROUNDUP(BH171,0)=1,Cdel!$B$13:$KC$13)))))))</f>
        <v>0.23253184739668317</v>
      </c>
      <c r="BJ171" s="8" cm="1">
        <f t="array" aca="1" ref="BJ171" ca="1">BI171-_xlfn.XLOOKUP(BJ$1,Cdel!$B$1:$KC$1,IF(ROUNDUP(BI171,0)=6,Cdel!$B$8:$KC$8,IF(ROUNDUP(BI171,0)=5,Cdel!$B$9:$KC$9,IF(ROUNDUP(BI171,0)=4,Cdel!$B$10:$KC$10,IF(ROUNDUP(BI171,0)=3,Cdel!$B$11:$KC$11,IF(ROUNDUP(BI171,0)=2,Cdel!$B$12:$KC$12,IF(ROUNDUP(BI171,0)=1,Cdel!$B$13:$KC$13)))))))</f>
        <v>0.2260994011149228</v>
      </c>
      <c r="BK171" s="8" cm="1">
        <f t="array" aca="1" ref="BK171" ca="1">BJ171-_xlfn.XLOOKUP(BK$1,Cdel!$B$1:$KC$1,IF(ROUNDUP(BJ171,0)=6,Cdel!$B$8:$KC$8,IF(ROUNDUP(BJ171,0)=5,Cdel!$B$9:$KC$9,IF(ROUNDUP(BJ171,0)=4,Cdel!$B$10:$KC$10,IF(ROUNDUP(BJ171,0)=3,Cdel!$B$11:$KC$11,IF(ROUNDUP(BJ171,0)=2,Cdel!$B$12:$KC$12,IF(ROUNDUP(BJ171,0)=1,Cdel!$B$13:$KC$13)))))))</f>
        <v>0.21984489332043183</v>
      </c>
      <c r="BL171" s="8" cm="1">
        <f t="array" aca="1" ref="BL171" ca="1">BK171-_xlfn.XLOOKUP(BL$1,Cdel!$B$1:$KC$1,IF(ROUNDUP(BK171,0)=6,Cdel!$B$8:$KC$8,IF(ROUNDUP(BK171,0)=5,Cdel!$B$9:$KC$9,IF(ROUNDUP(BK171,0)=4,Cdel!$B$10:$KC$10,IF(ROUNDUP(BK171,0)=3,Cdel!$B$11:$KC$11,IF(ROUNDUP(BK171,0)=2,Cdel!$B$12:$KC$12,IF(ROUNDUP(BK171,0)=1,Cdel!$B$13:$KC$13)))))))</f>
        <v>0.21376340176374803</v>
      </c>
      <c r="BM171" s="8" cm="1">
        <f t="array" aca="1" ref="BM171" ca="1">BL171-_xlfn.XLOOKUP(BM$1,Cdel!$B$1:$KC$1,IF(ROUNDUP(BL171,0)=6,Cdel!$B$8:$KC$8,IF(ROUNDUP(BL171,0)=5,Cdel!$B$9:$KC$9,IF(ROUNDUP(BL171,0)=4,Cdel!$B$10:$KC$10,IF(ROUNDUP(BL171,0)=3,Cdel!$B$11:$KC$11,IF(ROUNDUP(BL171,0)=2,Cdel!$B$12:$KC$12,IF(ROUNDUP(BL171,0)=1,Cdel!$B$13:$KC$13)))))))</f>
        <v>0.20785014035785565</v>
      </c>
      <c r="BN171" s="8" cm="1">
        <f t="array" aca="1" ref="BN171" ca="1">BM171-_xlfn.XLOOKUP(BN$1,Cdel!$B$1:$KC$1,IF(ROUNDUP(BM171,0)=6,Cdel!$B$8:$KC$8,IF(ROUNDUP(BM171,0)=5,Cdel!$B$9:$KC$9,IF(ROUNDUP(BM171,0)=4,Cdel!$B$10:$KC$10,IF(ROUNDUP(BM171,0)=3,Cdel!$B$11:$KC$11,IF(ROUNDUP(BM171,0)=2,Cdel!$B$12:$KC$12,IF(ROUNDUP(BM171,0)=1,Cdel!$B$13:$KC$13)))))))</f>
        <v>0.20210045541157187</v>
      </c>
      <c r="BO171" s="8" cm="1">
        <f t="array" aca="1" ref="BO171" ca="1">BN171-_xlfn.XLOOKUP(BO$1,Cdel!$B$1:$KC$1,IF(ROUNDUP(BN171,0)=6,Cdel!$B$8:$KC$8,IF(ROUNDUP(BN171,0)=5,Cdel!$B$9:$KC$9,IF(ROUNDUP(BN171,0)=4,Cdel!$B$10:$KC$10,IF(ROUNDUP(BN171,0)=3,Cdel!$B$11:$KC$11,IF(ROUNDUP(BN171,0)=2,Cdel!$B$12:$KC$12,IF(ROUNDUP(BN171,0)=1,Cdel!$B$13:$KC$13)))))))</f>
        <v>0.19650982196712788</v>
      </c>
      <c r="BP171" s="8" cm="1">
        <f t="array" aca="1" ref="BP171" ca="1">BO171-_xlfn.XLOOKUP(BP$1,Cdel!$B$1:$KC$1,IF(ROUNDUP(BO171,0)=6,Cdel!$B$8:$KC$8,IF(ROUNDUP(BO171,0)=5,Cdel!$B$9:$KC$9,IF(ROUNDUP(BO171,0)=4,Cdel!$B$10:$KC$10,IF(ROUNDUP(BO171,0)=3,Cdel!$B$11:$KC$11,IF(ROUNDUP(BO171,0)=2,Cdel!$B$12:$KC$12,IF(ROUNDUP(BO171,0)=1,Cdel!$B$13:$KC$13)))))))</f>
        <v>0.19107384023906174</v>
      </c>
      <c r="BQ171" s="8" cm="1">
        <f t="array" aca="1" ref="BQ171" ca="1">BP171-_xlfn.XLOOKUP(BQ$1,Cdel!$B$1:$KC$1,IF(ROUNDUP(BP171,0)=6,Cdel!$B$8:$KC$8,IF(ROUNDUP(BP171,0)=5,Cdel!$B$9:$KC$9,IF(ROUNDUP(BP171,0)=4,Cdel!$B$10:$KC$10,IF(ROUNDUP(BP171,0)=3,Cdel!$B$11:$KC$11,IF(ROUNDUP(BP171,0)=2,Cdel!$B$12:$KC$12,IF(ROUNDUP(BP171,0)=1,Cdel!$B$13:$KC$13)))))))</f>
        <v>0.18578823215162105</v>
      </c>
      <c r="BR171" s="8" cm="1">
        <f t="array" aca="1" ref="BR171" ca="1">BQ171-_xlfn.XLOOKUP(BR$1,Cdel!$B$1:$KC$1,IF(ROUNDUP(BQ171,0)=6,Cdel!$B$8:$KC$8,IF(ROUNDUP(BQ171,0)=5,Cdel!$B$9:$KC$9,IF(ROUNDUP(BQ171,0)=4,Cdel!$B$10:$KC$10,IF(ROUNDUP(BQ171,0)=3,Cdel!$B$11:$KC$11,IF(ROUNDUP(BQ171,0)=2,Cdel!$B$12:$KC$12,IF(ROUNDUP(BQ171,0)=1,Cdel!$B$13:$KC$13)))))))</f>
        <v>0.18064883797195061</v>
      </c>
      <c r="BS171" s="8" cm="1">
        <f t="array" aca="1" ref="BS171" ca="1">BR171-_xlfn.XLOOKUP(BS$1,Cdel!$B$1:$KC$1,IF(ROUNDUP(BR171,0)=6,Cdel!$B$8:$KC$8,IF(ROUNDUP(BR171,0)=5,Cdel!$B$9:$KC$9,IF(ROUNDUP(BR171,0)=4,Cdel!$B$10:$KC$10,IF(ROUNDUP(BR171,0)=3,Cdel!$B$11:$KC$11,IF(ROUNDUP(BR171,0)=2,Cdel!$B$12:$KC$12,IF(ROUNDUP(BR171,0)=1,Cdel!$B$13:$KC$13)))))))</f>
        <v>0.17565161303641438</v>
      </c>
      <c r="BT171" s="8" cm="1">
        <f t="array" aca="1" ref="BT171" ca="1">BS171-_xlfn.XLOOKUP(BT$1,Cdel!$B$1:$KC$1,IF(ROUNDUP(BS171,0)=6,Cdel!$B$8:$KC$8,IF(ROUNDUP(BS171,0)=5,Cdel!$B$9:$KC$9,IF(ROUNDUP(BS171,0)=4,Cdel!$B$10:$KC$10,IF(ROUNDUP(BS171,0)=3,Cdel!$B$11:$KC$11,IF(ROUNDUP(BS171,0)=2,Cdel!$B$12:$KC$12,IF(ROUNDUP(BS171,0)=1,Cdel!$B$13:$KC$13)))))))</f>
        <v>0.17079262456747657</v>
      </c>
      <c r="BU171" s="8" cm="1">
        <f t="array" aca="1" ref="BU171" ca="1">BT171-_xlfn.XLOOKUP(BU$1,Cdel!$B$1:$KC$1,IF(ROUNDUP(BT171,0)=6,Cdel!$B$8:$KC$8,IF(ROUNDUP(BT171,0)=5,Cdel!$B$9:$KC$9,IF(ROUNDUP(BT171,0)=4,Cdel!$B$10:$KC$10,IF(ROUNDUP(BT171,0)=3,Cdel!$B$11:$KC$11,IF(ROUNDUP(BT171,0)=2,Cdel!$B$12:$KC$12,IF(ROUNDUP(BT171,0)=1,Cdel!$B$13:$KC$13)))))))</f>
        <v>0.16606804857863577</v>
      </c>
      <c r="BV171" s="8" cm="1">
        <f t="array" aca="1" ref="BV171" ca="1">BU171-_xlfn.XLOOKUP(BV$1,Cdel!$B$1:$KC$1,IF(ROUNDUP(BU171,0)=6,Cdel!$B$8:$KC$8,IF(ROUNDUP(BU171,0)=5,Cdel!$B$9:$KC$9,IF(ROUNDUP(BU171,0)=4,Cdel!$B$10:$KC$10,IF(ROUNDUP(BU171,0)=3,Cdel!$B$11:$KC$11,IF(ROUNDUP(BU171,0)=2,Cdel!$B$12:$KC$12,IF(ROUNDUP(BU171,0)=1,Cdel!$B$13:$KC$13)))))))</f>
        <v>0.16147416686497729</v>
      </c>
      <c r="BW171" s="8" cm="1">
        <f t="array" aca="1" ref="BW171" ca="1">BV171-_xlfn.XLOOKUP(BW$1,Cdel!$B$1:$KC$1,IF(ROUNDUP(BV171,0)=6,Cdel!$B$8:$KC$8,IF(ROUNDUP(BV171,0)=5,Cdel!$B$9:$KC$9,IF(ROUNDUP(BV171,0)=4,Cdel!$B$10:$KC$10,IF(ROUNDUP(BV171,0)=3,Cdel!$B$11:$KC$11,IF(ROUNDUP(BV171,0)=2,Cdel!$B$12:$KC$12,IF(ROUNDUP(BV171,0)=1,Cdel!$B$13:$KC$13)))))))</f>
        <v>0.15700736407697438</v>
      </c>
      <c r="BX171" s="8" cm="1">
        <f t="array" aca="1" ref="BX171" ca="1">BW171-_xlfn.XLOOKUP(BX$1,Cdel!$B$1:$KC$1,IF(ROUNDUP(BW171,0)=6,Cdel!$B$8:$KC$8,IF(ROUNDUP(BW171,0)=5,Cdel!$B$9:$KC$9,IF(ROUNDUP(BW171,0)=4,Cdel!$B$10:$KC$10,IF(ROUNDUP(BW171,0)=3,Cdel!$B$11:$KC$11,IF(ROUNDUP(BW171,0)=2,Cdel!$B$12:$KC$12,IF(ROUNDUP(BW171,0)=1,Cdel!$B$13:$KC$13)))))))</f>
        <v>0.15266412487523595</v>
      </c>
      <c r="BY171" s="8" cm="1">
        <f t="array" aca="1" ref="BY171" ca="1">BX171-_xlfn.XLOOKUP(BY$1,Cdel!$B$1:$KC$1,IF(ROUNDUP(BX171,0)=6,Cdel!$B$8:$KC$8,IF(ROUNDUP(BX171,0)=5,Cdel!$B$9:$KC$9,IF(ROUNDUP(BX171,0)=4,Cdel!$B$10:$KC$10,IF(ROUNDUP(BX171,0)=3,Cdel!$B$11:$KC$11,IF(ROUNDUP(BX171,0)=2,Cdel!$B$12:$KC$12,IF(ROUNDUP(BX171,0)=1,Cdel!$B$13:$KC$13)))))))</f>
        <v>0.14844103116396171</v>
      </c>
      <c r="BZ171" s="8" cm="1">
        <f t="array" aca="1" ref="BZ171" ca="1">BY171-_xlfn.XLOOKUP(BZ$1,Cdel!$B$1:$KC$1,IF(ROUNDUP(BY171,0)=6,Cdel!$B$8:$KC$8,IF(ROUNDUP(BY171,0)=5,Cdel!$B$9:$KC$9,IF(ROUNDUP(BY171,0)=4,Cdel!$B$10:$KC$10,IF(ROUNDUP(BY171,0)=3,Cdel!$B$11:$KC$11,IF(ROUNDUP(BY171,0)=2,Cdel!$B$12:$KC$12,IF(ROUNDUP(BY171,0)=1,Cdel!$B$13:$KC$13)))))))</f>
        <v>0.14433475940092697</v>
      </c>
      <c r="CA171" s="8" cm="1">
        <f t="array" aca="1" ref="CA171" ca="1">BZ171-_xlfn.XLOOKUP(CA$1,Cdel!$B$1:$KC$1,IF(ROUNDUP(BZ171,0)=6,Cdel!$B$8:$KC$8,IF(ROUNDUP(BZ171,0)=5,Cdel!$B$9:$KC$9,IF(ROUNDUP(BZ171,0)=4,Cdel!$B$10:$KC$10,IF(ROUNDUP(BZ171,0)=3,Cdel!$B$11:$KC$11,IF(ROUNDUP(BZ171,0)=2,Cdel!$B$12:$KC$12,IF(ROUNDUP(BZ171,0)=1,Cdel!$B$13:$KC$13)))))))</f>
        <v>0.14034207798188059</v>
      </c>
      <c r="CB171" s="8" cm="1">
        <f t="array" aca="1" ref="CB171" ca="1">CA171-_xlfn.XLOOKUP(CB$1,Cdel!$B$1:$KC$1,IF(ROUNDUP(CA171,0)=6,Cdel!$B$8:$KC$8,IF(ROUNDUP(CA171,0)=5,Cdel!$B$9:$KC$9,IF(ROUNDUP(CA171,0)=4,Cdel!$B$10:$KC$10,IF(ROUNDUP(CA171,0)=3,Cdel!$B$11:$KC$11,IF(ROUNDUP(CA171,0)=2,Cdel!$B$12:$KC$12,IF(ROUNDUP(CA171,0)=1,Cdel!$B$13:$KC$13)))))))</f>
        <v>0.13645984469729719</v>
      </c>
      <c r="CC171" s="8" cm="1">
        <f t="array" aca="1" ref="CC171" ca="1">CB171-_xlfn.XLOOKUP(CC$1,Cdel!$B$1:$KC$1,IF(ROUNDUP(CB171,0)=6,Cdel!$B$8:$KC$8,IF(ROUNDUP(CB171,0)=5,Cdel!$B$9:$KC$9,IF(ROUNDUP(CB171,0)=4,Cdel!$B$10:$KC$10,IF(ROUNDUP(CB171,0)=3,Cdel!$B$11:$KC$11,IF(ROUNDUP(CB171,0)=2,Cdel!$B$12:$KC$12,IF(ROUNDUP(CB171,0)=1,Cdel!$B$13:$KC$13)))))))</f>
        <v>0.1326850042594826</v>
      </c>
      <c r="CD171" s="8" cm="1">
        <f t="array" aca="1" ref="CD171" ca="1">CC171-_xlfn.XLOOKUP(CD$1,Cdel!$B$1:$KC$1,IF(ROUNDUP(CC171,0)=6,Cdel!$B$8:$KC$8,IF(ROUNDUP(CC171,0)=5,Cdel!$B$9:$KC$9,IF(ROUNDUP(CC171,0)=4,Cdel!$B$10:$KC$10,IF(ROUNDUP(CC171,0)=3,Cdel!$B$11:$KC$11,IF(ROUNDUP(CC171,0)=2,Cdel!$B$12:$KC$12,IF(ROUNDUP(CC171,0)=1,Cdel!$B$13:$KC$13)))))))</f>
        <v>0.12901458589808598</v>
      </c>
      <c r="CE171" s="8" cm="1">
        <f t="array" aca="1" ref="CE171" ca="1">CD171-_xlfn.XLOOKUP(CE$1,Cdel!$B$1:$KC$1,IF(ROUNDUP(CD171,0)=6,Cdel!$B$8:$KC$8,IF(ROUNDUP(CD171,0)=5,Cdel!$B$9:$KC$9,IF(ROUNDUP(CD171,0)=4,Cdel!$B$10:$KC$10,IF(ROUNDUP(CD171,0)=3,Cdel!$B$11:$KC$11,IF(ROUNDUP(CD171,0)=2,Cdel!$B$12:$KC$12,IF(ROUNDUP(CD171,0)=1,Cdel!$B$13:$KC$13)))))))</f>
        <v>0.12544570102212621</v>
      </c>
      <c r="CF171" s="8" cm="1">
        <f t="array" aca="1" ref="CF171" ca="1">CE171-_xlfn.XLOOKUP(CF$1,Cdel!$B$1:$KC$1,IF(ROUNDUP(CE171,0)=6,Cdel!$B$8:$KC$8,IF(ROUNDUP(CE171,0)=5,Cdel!$B$9:$KC$9,IF(ROUNDUP(CE171,0)=4,Cdel!$B$10:$KC$10,IF(ROUNDUP(CE171,0)=3,Cdel!$B$11:$KC$11,IF(ROUNDUP(CE171,0)=2,Cdel!$B$12:$KC$12,IF(ROUNDUP(CE171,0)=1,Cdel!$B$13:$KC$13)))))))</f>
        <v>0.12197554094669345</v>
      </c>
      <c r="CG171" s="8" cm="1">
        <f t="array" aca="1" ref="CG171" ca="1">CF171-_xlfn.XLOOKUP(CG$1,Cdel!$B$1:$KC$1,IF(ROUNDUP(CF171,0)=6,Cdel!$B$8:$KC$8,IF(ROUNDUP(CF171,0)=5,Cdel!$B$9:$KC$9,IF(ROUNDUP(CF171,0)=4,Cdel!$B$10:$KC$10,IF(ROUNDUP(CF171,0)=3,Cdel!$B$11:$KC$11,IF(ROUNDUP(CF171,0)=2,Cdel!$B$12:$KC$12,IF(ROUNDUP(CF171,0)=1,Cdel!$B$13:$KC$13)))))))</f>
        <v>0.11860137468253529</v>
      </c>
      <c r="CH171" s="8" cm="1">
        <f t="array" aca="1" ref="CH171" ca="1">CG171-_xlfn.XLOOKUP(CH$1,Cdel!$B$1:$KC$1,IF(ROUNDUP(CG171,0)=6,Cdel!$B$8:$KC$8,IF(ROUNDUP(CG171,0)=5,Cdel!$B$9:$KC$9,IF(ROUNDUP(CG171,0)=4,Cdel!$B$10:$KC$10,IF(ROUNDUP(CG171,0)=3,Cdel!$B$11:$KC$11,IF(ROUNDUP(CG171,0)=2,Cdel!$B$12:$KC$12,IF(ROUNDUP(CG171,0)=1,Cdel!$B$13:$KC$13)))))))</f>
        <v>0.11532054678678946</v>
      </c>
      <c r="CI171" s="8" cm="1">
        <f t="array" aca="1" ref="CI171" ca="1">CH171-_xlfn.XLOOKUP(CI$1,Cdel!$B$1:$KC$1,IF(ROUNDUP(CH171,0)=6,Cdel!$B$8:$KC$8,IF(ROUNDUP(CH171,0)=5,Cdel!$B$9:$KC$9,IF(ROUNDUP(CH171,0)=4,Cdel!$B$10:$KC$10,IF(ROUNDUP(CH171,0)=3,Cdel!$B$11:$KC$11,IF(ROUNDUP(CH171,0)=2,Cdel!$B$12:$KC$12,IF(ROUNDUP(CH171,0)=1,Cdel!$B$13:$KC$13)))))))</f>
        <v>0.11213047527317092</v>
      </c>
      <c r="CJ171" s="8" cm="1">
        <f t="array" aca="1" ref="CJ171" ca="1">CI171-_xlfn.XLOOKUP(CJ$1,Cdel!$B$1:$KC$1,IF(ROUNDUP(CI171,0)=6,Cdel!$B$8:$KC$8,IF(ROUNDUP(CI171,0)=5,Cdel!$B$9:$KC$9,IF(ROUNDUP(CI171,0)=4,Cdel!$B$10:$KC$10,IF(ROUNDUP(CI171,0)=3,Cdel!$B$11:$KC$11,IF(ROUNDUP(CI171,0)=2,Cdel!$B$12:$KC$12,IF(ROUNDUP(CI171,0)=1,Cdel!$B$13:$KC$13)))))))</f>
        <v>0.10902864957996819</v>
      </c>
      <c r="CK171" s="8" cm="1">
        <f t="array" aca="1" ref="CK171" ca="1">CJ171-_xlfn.XLOOKUP(CK$1,Cdel!$B$1:$KC$1,IF(ROUNDUP(CJ171,0)=6,Cdel!$B$8:$KC$8,IF(ROUNDUP(CJ171,0)=5,Cdel!$B$9:$KC$9,IF(ROUNDUP(CJ171,0)=4,Cdel!$B$10:$KC$10,IF(ROUNDUP(CJ171,0)=3,Cdel!$B$11:$KC$11,IF(ROUNDUP(CJ171,0)=2,Cdel!$B$12:$KC$12,IF(ROUNDUP(CJ171,0)=1,Cdel!$B$13:$KC$13)))))))</f>
        <v>0.10601262859425081</v>
      </c>
      <c r="CL171" s="8" cm="1">
        <f t="array" aca="1" ref="CL171" ca="1">CK171-_xlfn.XLOOKUP(CL$1,Cdel!$B$1:$KC$1,IF(ROUNDUP(CK171,0)=6,Cdel!$B$8:$KC$8,IF(ROUNDUP(CK171,0)=5,Cdel!$B$9:$KC$9,IF(ROUNDUP(CK171,0)=4,Cdel!$B$10:$KC$10,IF(ROUNDUP(CK171,0)=3,Cdel!$B$11:$KC$11,IF(ROUNDUP(CK171,0)=2,Cdel!$B$12:$KC$12,IF(ROUNDUP(CK171,0)=1,Cdel!$B$13:$KC$13)))))))</f>
        <v>0.10308003873073238</v>
      </c>
      <c r="CM171" s="8" cm="1">
        <f t="array" aca="1" ref="CM171" ca="1">CL171-_xlfn.XLOOKUP(CM$1,Cdel!$B$1:$KC$1,IF(ROUNDUP(CL171,0)=6,Cdel!$B$8:$KC$8,IF(ROUNDUP(CL171,0)=5,Cdel!$B$9:$KC$9,IF(ROUNDUP(CL171,0)=4,Cdel!$B$10:$KC$10,IF(ROUNDUP(CL171,0)=3,Cdel!$B$11:$KC$11,IF(ROUNDUP(CL171,0)=2,Cdel!$B$12:$KC$12,IF(ROUNDUP(CL171,0)=1,Cdel!$B$13:$KC$13)))))))</f>
        <v>0.10022857206377694</v>
      </c>
      <c r="CN171" s="8" cm="1">
        <f t="array" aca="1" ref="CN171" ca="1">CM171-_xlfn.XLOOKUP(CN$1,Cdel!$B$1:$KC$1,IF(ROUNDUP(CM171,0)=6,Cdel!$B$8:$KC$8,IF(ROUNDUP(CM171,0)=5,Cdel!$B$9:$KC$9,IF(ROUNDUP(CM171,0)=4,Cdel!$B$10:$KC$10,IF(ROUNDUP(CM171,0)=3,Cdel!$B$11:$KC$11,IF(ROUNDUP(CM171,0)=2,Cdel!$B$12:$KC$12,IF(ROUNDUP(CM171,0)=1,Cdel!$B$13:$KC$13)))))))</f>
        <v>9.7455984511079438E-2</v>
      </c>
      <c r="CO171" s="8" cm="1">
        <f t="array" aca="1" ref="CO171" ca="1">CN171-_xlfn.XLOOKUP(CO$1,Cdel!$B$1:$KC$1,IF(ROUNDUP(CN171,0)=6,Cdel!$B$8:$KC$8,IF(ROUNDUP(CN171,0)=5,Cdel!$B$9:$KC$9,IF(ROUNDUP(CN171,0)=4,Cdel!$B$10:$KC$10,IF(ROUNDUP(CN171,0)=3,Cdel!$B$11:$KC$11,IF(ROUNDUP(CN171,0)=2,Cdel!$B$12:$KC$12,IF(ROUNDUP(CN171,0)=1,Cdel!$B$13:$KC$13)))))))</f>
        <v>9.4760094067590325E-2</v>
      </c>
      <c r="CP171" s="8" cm="1">
        <f t="array" aca="1" ref="CP171" ca="1">CO171-_xlfn.XLOOKUP(CP$1,Cdel!$B$1:$KC$1,IF(ROUNDUP(CO171,0)=6,Cdel!$B$8:$KC$8,IF(ROUNDUP(CO171,0)=5,Cdel!$B$9:$KC$9,IF(ROUNDUP(CO171,0)=4,Cdel!$B$10:$KC$10,IF(ROUNDUP(CO171,0)=3,Cdel!$B$11:$KC$11,IF(ROUNDUP(CO171,0)=2,Cdel!$B$12:$KC$12,IF(ROUNDUP(CO171,0)=1,Cdel!$B$13:$KC$13)))))))</f>
        <v>9.213877908829414E-2</v>
      </c>
      <c r="CQ171" s="8" cm="1">
        <f t="array" aca="1" ref="CQ171" ca="1">CP171-_xlfn.XLOOKUP(CQ$1,Cdel!$B$1:$KC$1,IF(ROUNDUP(CP171,0)=6,Cdel!$B$8:$KC$8,IF(ROUNDUP(CP171,0)=5,Cdel!$B$9:$KC$9,IF(ROUNDUP(CP171,0)=4,Cdel!$B$10:$KC$10,IF(ROUNDUP(CP171,0)=3,Cdel!$B$11:$KC$11,IF(ROUNDUP(CP171,0)=2,Cdel!$B$12:$KC$12,IF(ROUNDUP(CP171,0)=1,Cdel!$B$13:$KC$13)))))))</f>
        <v>8.958997661849151E-2</v>
      </c>
      <c r="CR171" s="8" cm="1">
        <f t="array" aca="1" ref="CR171" ca="1">CQ171-_xlfn.XLOOKUP(CR$1,Cdel!$B$1:$KC$1,IF(ROUNDUP(CQ171,0)=6,Cdel!$B$8:$KC$8,IF(ROUNDUP(CQ171,0)=5,Cdel!$B$9:$KC$9,IF(ROUNDUP(CQ171,0)=4,Cdel!$B$10:$KC$10,IF(ROUNDUP(CQ171,0)=3,Cdel!$B$11:$KC$11,IF(ROUNDUP(CQ171,0)=2,Cdel!$B$12:$KC$12,IF(ROUNDUP(CQ171,0)=1,Cdel!$B$13:$KC$13)))))))</f>
        <v>8.7111680770269428E-2</v>
      </c>
      <c r="CS171" s="8" cm="1">
        <f t="array" aca="1" ref="CS171" ca="1">CR171-_xlfn.XLOOKUP(CS$1,Cdel!$B$1:$KC$1,IF(ROUNDUP(CR171,0)=6,Cdel!$B$8:$KC$8,IF(ROUNDUP(CR171,0)=5,Cdel!$B$9:$KC$9,IF(ROUNDUP(CR171,0)=4,Cdel!$B$10:$KC$10,IF(ROUNDUP(CR171,0)=3,Cdel!$B$11:$KC$11,IF(ROUNDUP(CR171,0)=2,Cdel!$B$12:$KC$12,IF(ROUNDUP(CR171,0)=1,Cdel!$B$13:$KC$13)))))))</f>
        <v>8.4701941143883033E-2</v>
      </c>
      <c r="CT171" s="8" cm="1">
        <f t="array" aca="1" ref="CT171" ca="1">CS171-_xlfn.XLOOKUP(CT$1,Cdel!$B$1:$KC$1,IF(ROUNDUP(CS171,0)=6,Cdel!$B$8:$KC$8,IF(ROUNDUP(CS171,0)=5,Cdel!$B$9:$KC$9,IF(ROUNDUP(CS171,0)=4,Cdel!$B$10:$KC$10,IF(ROUNDUP(CS171,0)=3,Cdel!$B$11:$KC$11,IF(ROUNDUP(CS171,0)=2,Cdel!$B$12:$KC$12,IF(ROUNDUP(CS171,0)=1,Cdel!$B$13:$KC$13)))))))</f>
        <v>8.2358861292806146E-2</v>
      </c>
      <c r="CU171" s="8" cm="1">
        <f t="array" aca="1" ref="CU171" ca="1">CT171-_xlfn.XLOOKUP(CU$1,Cdel!$B$1:$KC$1,IF(ROUNDUP(CT171,0)=6,Cdel!$B$8:$KC$8,IF(ROUNDUP(CT171,0)=5,Cdel!$B$9:$KC$9,IF(ROUNDUP(CT171,0)=4,Cdel!$B$10:$KC$10,IF(ROUNDUP(CT171,0)=3,Cdel!$B$11:$KC$11,IF(ROUNDUP(CT171,0)=2,Cdel!$B$12:$KC$12,IF(ROUNDUP(CT171,0)=1,Cdel!$B$13:$KC$13)))))))</f>
        <v>8.0080597231242237E-2</v>
      </c>
      <c r="CV171" s="8" cm="1">
        <f t="array" aca="1" ref="CV171" ca="1">CU171-_xlfn.XLOOKUP(CV$1,Cdel!$B$1:$KC$1,IF(ROUNDUP(CU171,0)=6,Cdel!$B$8:$KC$8,IF(ROUNDUP(CU171,0)=5,Cdel!$B$9:$KC$9,IF(ROUNDUP(CU171,0)=4,Cdel!$B$10:$KC$10,IF(ROUNDUP(CU171,0)=3,Cdel!$B$11:$KC$11,IF(ROUNDUP(CU171,0)=2,Cdel!$B$12:$KC$12,IF(ROUNDUP(CU171,0)=1,Cdel!$B$13:$KC$13)))))))</f>
        <v>7.7865355982921922E-2</v>
      </c>
      <c r="CW171" s="8" cm="1">
        <f t="array" aca="1" ref="CW171" ca="1">CV171-_xlfn.XLOOKUP(CW$1,Cdel!$B$1:$KC$1,IF(ROUNDUP(CV171,0)=6,Cdel!$B$8:$KC$8,IF(ROUNDUP(CV171,0)=5,Cdel!$B$9:$KC$9,IF(ROUNDUP(CV171,0)=4,Cdel!$B$10:$KC$10,IF(ROUNDUP(CV171,0)=3,Cdel!$B$11:$KC$11,IF(ROUNDUP(CV171,0)=2,Cdel!$B$12:$KC$12,IF(ROUNDUP(CV171,0)=1,Cdel!$B$13:$KC$13)))))))</f>
        <v>7.5711394170044521E-2</v>
      </c>
      <c r="CX171" s="8" cm="1">
        <f t="array" aca="1" ref="CX171" ca="1">CW171-_xlfn.XLOOKUP(CX$1,Cdel!$B$1:$KC$1,IF(ROUNDUP(CW171,0)=6,Cdel!$B$8:$KC$8,IF(ROUNDUP(CW171,0)=5,Cdel!$B$9:$KC$9,IF(ROUNDUP(CW171,0)=4,Cdel!$B$10:$KC$10,IF(ROUNDUP(CW171,0)=3,Cdel!$B$11:$KC$11,IF(ROUNDUP(CW171,0)=2,Cdel!$B$12:$KC$12,IF(ROUNDUP(CW171,0)=1,Cdel!$B$13:$KC$13)))))))</f>
        <v>7.3617016641252989E-2</v>
      </c>
      <c r="CY171" s="8" cm="1">
        <f t="array" aca="1" ref="CY171" ca="1">CX171-_xlfn.XLOOKUP(CY$1,Cdel!$B$1:$KC$1,IF(ROUNDUP(CX171,0)=6,Cdel!$B$8:$KC$8,IF(ROUNDUP(CX171,0)=5,Cdel!$B$9:$KC$9,IF(ROUNDUP(CX171,0)=4,Cdel!$B$10:$KC$10,IF(ROUNDUP(CX171,0)=3,Cdel!$B$11:$KC$11,IF(ROUNDUP(CX171,0)=2,Cdel!$B$12:$KC$12,IF(ROUNDUP(CX171,0)=1,Cdel!$B$13:$KC$13)))))))</f>
        <v>7.1580575137562955E-2</v>
      </c>
      <c r="CZ171" s="8" cm="1">
        <f t="array" aca="1" ref="CZ171" ca="1">CY171-_xlfn.XLOOKUP(CZ$1,Cdel!$B$1:$KC$1,IF(ROUNDUP(CY171,0)=6,Cdel!$B$8:$KC$8,IF(ROUNDUP(CY171,0)=5,Cdel!$B$9:$KC$9,IF(ROUNDUP(CY171,0)=4,Cdel!$B$10:$KC$10,IF(ROUNDUP(CY171,0)=3,Cdel!$B$11:$KC$11,IF(ROUNDUP(CY171,0)=2,Cdel!$B$12:$KC$12,IF(ROUNDUP(CY171,0)=1,Cdel!$B$13:$KC$13)))))))</f>
        <v>6.9600466995195648E-2</v>
      </c>
      <c r="DA171" s="8" cm="1">
        <f t="array" aca="1" ref="DA171" ca="1">CZ171-_xlfn.XLOOKUP(DA$1,Cdel!$B$1:$KC$1,IF(ROUNDUP(CZ171,0)=6,Cdel!$B$8:$KC$8,IF(ROUNDUP(CZ171,0)=5,Cdel!$B$9:$KC$9,IF(ROUNDUP(CZ171,0)=4,Cdel!$B$10:$KC$10,IF(ROUNDUP(CZ171,0)=3,Cdel!$B$11:$KC$11,IF(ROUNDUP(CZ171,0)=2,Cdel!$B$12:$KC$12,IF(ROUNDUP(CZ171,0)=1,Cdel!$B$13:$KC$13)))))))</f>
        <v>6.767513388429372E-2</v>
      </c>
      <c r="DB171" s="8" cm="1">
        <f t="array" aca="1" ref="DB171" ca="1">DA171-_xlfn.XLOOKUP(DB$1,Cdel!$B$1:$KC$1,IF(ROUNDUP(DA171,0)=6,Cdel!$B$8:$KC$8,IF(ROUNDUP(DA171,0)=5,Cdel!$B$9:$KC$9,IF(ROUNDUP(DA171,0)=4,Cdel!$B$10:$KC$10,IF(ROUNDUP(DA171,0)=3,Cdel!$B$11:$KC$11,IF(ROUNDUP(DA171,0)=2,Cdel!$B$12:$KC$12,IF(ROUNDUP(DA171,0)=1,Cdel!$B$13:$KC$13)))))))</f>
        <v>6.5803060582527689E-2</v>
      </c>
      <c r="DC171" s="8" cm="1">
        <f t="array" aca="1" ref="DC171" ca="1">DB171-_xlfn.XLOOKUP(DC$1,Cdel!$B$1:$KC$1,IF(ROUNDUP(DB171,0)=6,Cdel!$B$8:$KC$8,IF(ROUNDUP(DB171,0)=5,Cdel!$B$9:$KC$9,IF(ROUNDUP(DB171,0)=4,Cdel!$B$10:$KC$10,IF(ROUNDUP(DB171,0)=3,Cdel!$B$11:$KC$11,IF(ROUNDUP(DB171,0)=2,Cdel!$B$12:$KC$12,IF(ROUNDUP(DB171,0)=1,Cdel!$B$13:$KC$13)))))))</f>
        <v>6.3982773782627747E-2</v>
      </c>
      <c r="DD171" s="8" cm="1">
        <f t="array" aca="1" ref="DD171" ca="1">DC171-_xlfn.XLOOKUP(DD$1,Cdel!$B$1:$KC$1,IF(ROUNDUP(DC171,0)=6,Cdel!$B$8:$KC$8,IF(ROUNDUP(DC171,0)=5,Cdel!$B$9:$KC$9,IF(ROUNDUP(DC171,0)=4,Cdel!$B$10:$KC$10,IF(ROUNDUP(DC171,0)=3,Cdel!$B$11:$KC$11,IF(ROUNDUP(DC171,0)=2,Cdel!$B$12:$KC$12,IF(ROUNDUP(DC171,0)=1,Cdel!$B$13:$KC$13)))))))</f>
        <v>6.2212840932902087E-2</v>
      </c>
    </row>
    <row r="172" spans="1:108" x14ac:dyDescent="0.15">
      <c r="A172" s="3" t="s">
        <v>190</v>
      </c>
      <c r="B172" s="3" t="s">
        <v>412</v>
      </c>
      <c r="C172" s="3" t="s">
        <v>190</v>
      </c>
      <c r="D172" s="2">
        <v>0</v>
      </c>
      <c r="E172" s="2">
        <v>1930</v>
      </c>
      <c r="F172" s="3"/>
      <c r="G172" s="4">
        <f t="shared" ca="1" si="4"/>
        <v>96</v>
      </c>
      <c r="H172">
        <f ca="1">_xlfn.LET(
_xlpm.score,_xlfn.XLOOKUP(G172,DecayFns!$A$2:$A$289,DecayFns!$N$2:$N$289),
IF(D172=1,IF(_xlpm.score=6,_xlpm.score,_xlpm.score+1),IF(_xlpm.score=1,_xlpm.score,_xlpm.score-1)
))</f>
        <v>1</v>
      </c>
      <c r="I172" s="7" cm="1">
        <f t="array" aca="1" ref="I172" ca="1">H172-_xlfn.XLOOKUP(I$1,Cdel!$B$1:$KC$1,IF(ROUNDUP(H172,0)=6,Cdel!$B$8:$KC$8,IF(ROUNDUP(H172,0)=5,Cdel!$B$9:$KC$9,IF(ROUNDUP(H172,0)=4,Cdel!$B$10:$KC$10,IF(ROUNDUP(H172,0)=3,Cdel!$B$11:$KC$11,IF(ROUNDUP(H172,0)=2,Cdel!$B$12:$KC$12,IF(ROUNDUP(H172,0)=1,Cdel!$B$13:$KC$13)))))))</f>
        <v>1</v>
      </c>
      <c r="J172" s="8" cm="1">
        <f t="array" aca="1" ref="J172" ca="1">I172-_xlfn.XLOOKUP(J$1,Cdel!$B$1:$KC$1,IF(ROUNDUP(I172,0)=6,Cdel!$B$8:$KC$8,IF(ROUNDUP(I172,0)=5,Cdel!$B$9:$KC$9,IF(ROUNDUP(I172,0)=4,Cdel!$B$10:$KC$10,IF(ROUNDUP(I172,0)=3,Cdel!$B$11:$KC$11,IF(ROUNDUP(I172,0)=2,Cdel!$B$12:$KC$12,IF(ROUNDUP(I172,0)=1,Cdel!$B$13:$KC$13)))))))</f>
        <v>0.97233735355490014</v>
      </c>
      <c r="K172" s="8" cm="1">
        <f t="array" aca="1" ref="K172" ca="1">J172-_xlfn.XLOOKUP(K$1,Cdel!$B$1:$KC$1,IF(ROUNDUP(J172,0)=6,Cdel!$B$8:$KC$8,IF(ROUNDUP(J172,0)=5,Cdel!$B$9:$KC$9,IF(ROUNDUP(J172,0)=4,Cdel!$B$10:$KC$10,IF(ROUNDUP(J172,0)=3,Cdel!$B$11:$KC$11,IF(ROUNDUP(J172,0)=2,Cdel!$B$12:$KC$12,IF(ROUNDUP(J172,0)=1,Cdel!$B$13:$KC$13)))))))</f>
        <v>0.94543992911814678</v>
      </c>
      <c r="L172" s="8" cm="1">
        <f t="array" aca="1" ref="L172" ca="1">K172-_xlfn.XLOOKUP(L$1,Cdel!$B$1:$KC$1,IF(ROUNDUP(K172,0)=6,Cdel!$B$8:$KC$8,IF(ROUNDUP(K172,0)=5,Cdel!$B$9:$KC$9,IF(ROUNDUP(K172,0)=4,Cdel!$B$10:$KC$10,IF(ROUNDUP(K172,0)=3,Cdel!$B$11:$KC$11,IF(ROUNDUP(K172,0)=2,Cdel!$B$12:$KC$12,IF(ROUNDUP(K172,0)=1,Cdel!$B$13:$KC$13)))))))</f>
        <v>0.91928655862387121</v>
      </c>
      <c r="M172" s="8" cm="1">
        <f t="array" aca="1" ref="M172" ca="1">L172-_xlfn.XLOOKUP(M$1,Cdel!$B$1:$KC$1,IF(ROUNDUP(L172,0)=6,Cdel!$B$8:$KC$8,IF(ROUNDUP(L172,0)=5,Cdel!$B$9:$KC$9,IF(ROUNDUP(L172,0)=4,Cdel!$B$10:$KC$10,IF(ROUNDUP(L172,0)=3,Cdel!$B$11:$KC$11,IF(ROUNDUP(L172,0)=2,Cdel!$B$12:$KC$12,IF(ROUNDUP(L172,0)=1,Cdel!$B$13:$KC$13)))))))</f>
        <v>0.89385665957092642</v>
      </c>
      <c r="N172" s="8" cm="1">
        <f t="array" aca="1" ref="N172" ca="1">M172-_xlfn.XLOOKUP(N$1,Cdel!$B$1:$KC$1,IF(ROUNDUP(M172,0)=6,Cdel!$B$8:$KC$8,IF(ROUNDUP(M172,0)=5,Cdel!$B$9:$KC$9,IF(ROUNDUP(M172,0)=4,Cdel!$B$10:$KC$10,IF(ROUNDUP(M172,0)=3,Cdel!$B$11:$KC$11,IF(ROUNDUP(M172,0)=2,Cdel!$B$12:$KC$12,IF(ROUNDUP(M172,0)=1,Cdel!$B$13:$KC$13)))))))</f>
        <v>0.86913021882461783</v>
      </c>
      <c r="O172" s="8" cm="1">
        <f t="array" aca="1" ref="O172" ca="1">N172-_xlfn.XLOOKUP(O$1,Cdel!$B$1:$KC$1,IF(ROUNDUP(N172,0)=6,Cdel!$B$8:$KC$8,IF(ROUNDUP(N172,0)=5,Cdel!$B$9:$KC$9,IF(ROUNDUP(N172,0)=4,Cdel!$B$10:$KC$10,IF(ROUNDUP(N172,0)=3,Cdel!$B$11:$KC$11,IF(ROUNDUP(N172,0)=2,Cdel!$B$12:$KC$12,IF(ROUNDUP(N172,0)=1,Cdel!$B$13:$KC$13)))))))</f>
        <v>0.84508777686652015</v>
      </c>
      <c r="P172" s="8" cm="1">
        <f t="array" aca="1" ref="P172" ca="1">O172-_xlfn.XLOOKUP(P$1,Cdel!$B$1:$KC$1,IF(ROUNDUP(O172,0)=6,Cdel!$B$8:$KC$8,IF(ROUNDUP(O172,0)=5,Cdel!$B$9:$KC$9,IF(ROUNDUP(O172,0)=4,Cdel!$B$10:$KC$10,IF(ROUNDUP(O172,0)=3,Cdel!$B$11:$KC$11,IF(ROUNDUP(O172,0)=2,Cdel!$B$12:$KC$12,IF(ROUNDUP(O172,0)=1,Cdel!$B$13:$KC$13)))))))</f>
        <v>0.82171041247998611</v>
      </c>
      <c r="Q172" s="8" cm="1">
        <f t="array" aca="1" ref="Q172" ca="1">P172-_xlfn.XLOOKUP(Q$1,Cdel!$B$1:$KC$1,IF(ROUNDUP(P172,0)=6,Cdel!$B$8:$KC$8,IF(ROUNDUP(P172,0)=5,Cdel!$B$9:$KC$9,IF(ROUNDUP(P172,0)=4,Cdel!$B$10:$KC$10,IF(ROUNDUP(P172,0)=3,Cdel!$B$11:$KC$11,IF(ROUNDUP(P172,0)=2,Cdel!$B$12:$KC$12,IF(ROUNDUP(P172,0)=1,Cdel!$B$13:$KC$13)))))))</f>
        <v>0.79897972785929505</v>
      </c>
      <c r="R172" s="8" cm="1">
        <f t="array" aca="1" ref="R172" ca="1">Q172-_xlfn.XLOOKUP(R$1,Cdel!$B$1:$KC$1,IF(ROUNDUP(Q172,0)=6,Cdel!$B$8:$KC$8,IF(ROUNDUP(Q172,0)=5,Cdel!$B$9:$KC$9,IF(ROUNDUP(Q172,0)=4,Cdel!$B$10:$KC$10,IF(ROUNDUP(Q172,0)=3,Cdel!$B$11:$KC$11,IF(ROUNDUP(Q172,0)=2,Cdel!$B$12:$KC$12,IF(ROUNDUP(Q172,0)=1,Cdel!$B$13:$KC$13)))))))</f>
        <v>0.77687783413072131</v>
      </c>
      <c r="S172" s="8" cm="1">
        <f t="array" aca="1" ref="S172" ca="1">R172-_xlfn.XLOOKUP(S$1,Cdel!$B$1:$KC$1,IF(ROUNDUP(R172,0)=6,Cdel!$B$8:$KC$8,IF(ROUNDUP(R172,0)=5,Cdel!$B$9:$KC$9,IF(ROUNDUP(R172,0)=4,Cdel!$B$10:$KC$10,IF(ROUNDUP(R172,0)=3,Cdel!$B$11:$KC$11,IF(ROUNDUP(R172,0)=2,Cdel!$B$12:$KC$12,IF(ROUNDUP(R172,0)=1,Cdel!$B$13:$KC$13)))))))</f>
        <v>0.7553873372741281</v>
      </c>
      <c r="T172" s="8" cm="1">
        <f t="array" aca="1" ref="T172" ca="1">S172-_xlfn.XLOOKUP(T$1,Cdel!$B$1:$KC$1,IF(ROUNDUP(S172,0)=6,Cdel!$B$8:$KC$8,IF(ROUNDUP(S172,0)=5,Cdel!$B$9:$KC$9,IF(ROUNDUP(S172,0)=4,Cdel!$B$10:$KC$10,IF(ROUNDUP(S172,0)=3,Cdel!$B$11:$KC$11,IF(ROUNDUP(S172,0)=2,Cdel!$B$12:$KC$12,IF(ROUNDUP(S172,0)=1,Cdel!$B$13:$KC$13)))))))</f>
        <v>0.73449132443400855</v>
      </c>
      <c r="U172" s="8" cm="1">
        <f t="array" aca="1" ref="U172" ca="1">T172-_xlfn.XLOOKUP(U$1,Cdel!$B$1:$KC$1,IF(ROUNDUP(T172,0)=6,Cdel!$B$8:$KC$8,IF(ROUNDUP(T172,0)=5,Cdel!$B$9:$KC$9,IF(ROUNDUP(T172,0)=4,Cdel!$B$10:$KC$10,IF(ROUNDUP(T172,0)=3,Cdel!$B$11:$KC$11,IF(ROUNDUP(T172,0)=2,Cdel!$B$12:$KC$12,IF(ROUNDUP(T172,0)=1,Cdel!$B$13:$KC$13)))))))</f>
        <v>0.7141733506091974</v>
      </c>
      <c r="V172" s="8" cm="1">
        <f t="array" aca="1" ref="V172" ca="1">U172-_xlfn.XLOOKUP(V$1,Cdel!$B$1:$KC$1,IF(ROUNDUP(U172,0)=6,Cdel!$B$8:$KC$8,IF(ROUNDUP(U172,0)=5,Cdel!$B$9:$KC$9,IF(ROUNDUP(U172,0)=4,Cdel!$B$10:$KC$10,IF(ROUNDUP(U172,0)=3,Cdel!$B$11:$KC$11,IF(ROUNDUP(U172,0)=2,Cdel!$B$12:$KC$12,IF(ROUNDUP(U172,0)=1,Cdel!$B$13:$KC$13)))))))</f>
        <v>0.6944174257107828</v>
      </c>
      <c r="W172" s="8" cm="1">
        <f t="array" aca="1" ref="W172" ca="1">V172-_xlfn.XLOOKUP(W$1,Cdel!$B$1:$KC$1,IF(ROUNDUP(V172,0)=6,Cdel!$B$8:$KC$8,IF(ROUNDUP(V172,0)=5,Cdel!$B$9:$KC$9,IF(ROUNDUP(V172,0)=4,Cdel!$B$10:$KC$10,IF(ROUNDUP(V172,0)=3,Cdel!$B$11:$KC$11,IF(ROUNDUP(V172,0)=2,Cdel!$B$12:$KC$12,IF(ROUNDUP(V172,0)=1,Cdel!$B$13:$KC$13)))))))</f>
        <v>0.67520800197802899</v>
      </c>
      <c r="X172" s="8" cm="1">
        <f t="array" aca="1" ref="X172" ca="1">W172-_xlfn.XLOOKUP(X$1,Cdel!$B$1:$KC$1,IF(ROUNDUP(W172,0)=6,Cdel!$B$8:$KC$8,IF(ROUNDUP(W172,0)=5,Cdel!$B$9:$KC$9,IF(ROUNDUP(W172,0)=4,Cdel!$B$10:$KC$10,IF(ROUNDUP(W172,0)=3,Cdel!$B$11:$KC$11,IF(ROUNDUP(W172,0)=2,Cdel!$B$12:$KC$12,IF(ROUNDUP(W172,0)=1,Cdel!$B$13:$KC$13)))))))</f>
        <v>0.65652996174240841</v>
      </c>
      <c r="Y172" s="8" cm="1">
        <f t="array" aca="1" ref="Y172" ca="1">X172-_xlfn.XLOOKUP(Y$1,Cdel!$B$1:$KC$1,IF(ROUNDUP(X172,0)=6,Cdel!$B$8:$KC$8,IF(ROUNDUP(X172,0)=5,Cdel!$B$9:$KC$9,IF(ROUNDUP(X172,0)=4,Cdel!$B$10:$KC$10,IF(ROUNDUP(X172,0)=3,Cdel!$B$11:$KC$11,IF(ROUNDUP(X172,0)=2,Cdel!$B$12:$KC$12,IF(ROUNDUP(X172,0)=1,Cdel!$B$13:$KC$13)))))))</f>
        <v>0.63836860553011321</v>
      </c>
      <c r="Z172" s="8" cm="1">
        <f t="array" aca="1" ref="Z172" ca="1">Y172-_xlfn.XLOOKUP(Z$1,Cdel!$B$1:$KC$1,IF(ROUNDUP(Y172,0)=6,Cdel!$B$8:$KC$8,IF(ROUNDUP(Y172,0)=5,Cdel!$B$9:$KC$9,IF(ROUNDUP(Y172,0)=4,Cdel!$B$10:$KC$10,IF(ROUNDUP(Y172,0)=3,Cdel!$B$11:$KC$11,IF(ROUNDUP(Y172,0)=2,Cdel!$B$12:$KC$12,IF(ROUNDUP(Y172,0)=1,Cdel!$B$13:$KC$13)))))))</f>
        <v>0.62070964049368227</v>
      </c>
      <c r="AA172" s="8" cm="1">
        <f t="array" aca="1" ref="AA172" ca="1">Z172-_xlfn.XLOOKUP(AA$1,Cdel!$B$1:$KC$1,IF(ROUNDUP(Z172,0)=6,Cdel!$B$8:$KC$8,IF(ROUNDUP(Z172,0)=5,Cdel!$B$9:$KC$9,IF(ROUNDUP(Z172,0)=4,Cdel!$B$10:$KC$10,IF(ROUNDUP(Z172,0)=3,Cdel!$B$11:$KC$11,IF(ROUNDUP(Z172,0)=2,Cdel!$B$12:$KC$12,IF(ROUNDUP(Z172,0)=1,Cdel!$B$13:$KC$13)))))))</f>
        <v>0.60353916916364048</v>
      </c>
      <c r="AB172" s="8" cm="1">
        <f t="array" aca="1" ref="AB172" ca="1">AA172-_xlfn.XLOOKUP(AB$1,Cdel!$B$1:$KC$1,IF(ROUNDUP(AA172,0)=6,Cdel!$B$8:$KC$8,IF(ROUNDUP(AA172,0)=5,Cdel!$B$9:$KC$9,IF(ROUNDUP(AA172,0)=4,Cdel!$B$10:$KC$10,IF(ROUNDUP(AA172,0)=3,Cdel!$B$11:$KC$11,IF(ROUNDUP(AA172,0)=2,Cdel!$B$12:$KC$12,IF(ROUNDUP(AA172,0)=1,Cdel!$B$13:$KC$13)))))))</f>
        <v>0.58684367851129737</v>
      </c>
      <c r="AC172" s="8" cm="1">
        <f t="array" aca="1" ref="AC172" ca="1">AB172-_xlfn.XLOOKUP(AC$1,Cdel!$B$1:$KC$1,IF(ROUNDUP(AB172,0)=6,Cdel!$B$8:$KC$8,IF(ROUNDUP(AB172,0)=5,Cdel!$B$9:$KC$9,IF(ROUNDUP(AB172,0)=4,Cdel!$B$10:$KC$10,IF(ROUNDUP(AB172,0)=3,Cdel!$B$11:$KC$11,IF(ROUNDUP(AB172,0)=2,Cdel!$B$12:$KC$12,IF(ROUNDUP(AB172,0)=1,Cdel!$B$13:$KC$13)))))))</f>
        <v>0.57061002931409743</v>
      </c>
      <c r="AD172" s="8" cm="1">
        <f t="array" aca="1" ref="AD172" ca="1">AC172-_xlfn.XLOOKUP(AD$1,Cdel!$B$1:$KC$1,IF(ROUNDUP(AC172,0)=6,Cdel!$B$8:$KC$8,IF(ROUNDUP(AC172,0)=5,Cdel!$B$9:$KC$9,IF(ROUNDUP(AC172,0)=4,Cdel!$B$10:$KC$10,IF(ROUNDUP(AC172,0)=3,Cdel!$B$11:$KC$11,IF(ROUNDUP(AC172,0)=2,Cdel!$B$12:$KC$12,IF(ROUNDUP(AC172,0)=1,Cdel!$B$13:$KC$13)))))))</f>
        <v>0.55482544581515347</v>
      </c>
      <c r="AE172" s="8" cm="1">
        <f t="array" aca="1" ref="AE172" ca="1">AD172-_xlfn.XLOOKUP(AE$1,Cdel!$B$1:$KC$1,IF(ROUNDUP(AD172,0)=6,Cdel!$B$8:$KC$8,IF(ROUNDUP(AD172,0)=5,Cdel!$B$9:$KC$9,IF(ROUNDUP(AD172,0)=4,Cdel!$B$10:$KC$10,IF(ROUNDUP(AD172,0)=3,Cdel!$B$11:$KC$11,IF(ROUNDUP(AD172,0)=2,Cdel!$B$12:$KC$12,IF(ROUNDUP(AD172,0)=1,Cdel!$B$13:$KC$13)))))))</f>
        <v>0.53947750566882391</v>
      </c>
      <c r="AF172" s="8" cm="1">
        <f t="array" aca="1" ref="AF172" ca="1">AE172-_xlfn.XLOOKUP(AF$1,Cdel!$B$1:$KC$1,IF(ROUNDUP(AE172,0)=6,Cdel!$B$8:$KC$8,IF(ROUNDUP(AE172,0)=5,Cdel!$B$9:$KC$9,IF(ROUNDUP(AE172,0)=4,Cdel!$B$10:$KC$10,IF(ROUNDUP(AE172,0)=3,Cdel!$B$11:$KC$11,IF(ROUNDUP(AE172,0)=2,Cdel!$B$12:$KC$12,IF(ROUNDUP(AE172,0)=1,Cdel!$B$13:$KC$13)))))))</f>
        <v>0.52455413016442287</v>
      </c>
      <c r="AG172" s="8" cm="1">
        <f t="array" aca="1" ref="AG172" ca="1">AF172-_xlfn.XLOOKUP(AG$1,Cdel!$B$1:$KC$1,IF(ROUNDUP(AF172,0)=6,Cdel!$B$8:$KC$8,IF(ROUNDUP(AF172,0)=5,Cdel!$B$9:$KC$9,IF(ROUNDUP(AF172,0)=4,Cdel!$B$10:$KC$10,IF(ROUNDUP(AF172,0)=3,Cdel!$B$11:$KC$11,IF(ROUNDUP(AF172,0)=2,Cdel!$B$12:$KC$12,IF(ROUNDUP(AF172,0)=1,Cdel!$B$13:$KC$13)))))))</f>
        <v>0.51004357472036754</v>
      </c>
      <c r="AH172" s="8" cm="1">
        <f t="array" aca="1" ref="AH172" ca="1">AG172-_xlfn.XLOOKUP(AH$1,Cdel!$B$1:$KC$1,IF(ROUNDUP(AG172,0)=6,Cdel!$B$8:$KC$8,IF(ROUNDUP(AG172,0)=5,Cdel!$B$9:$KC$9,IF(ROUNDUP(AG172,0)=4,Cdel!$B$10:$KC$10,IF(ROUNDUP(AG172,0)=3,Cdel!$B$11:$KC$11,IF(ROUNDUP(AG172,0)=2,Cdel!$B$12:$KC$12,IF(ROUNDUP(AG172,0)=1,Cdel!$B$13:$KC$13)))))))</f>
        <v>0.49593441964128315</v>
      </c>
      <c r="AI172" s="8" cm="1">
        <f t="array" aca="1" ref="AI172" ca="1">AH172-_xlfn.XLOOKUP(AI$1,Cdel!$B$1:$KC$1,IF(ROUNDUP(AH172,0)=6,Cdel!$B$8:$KC$8,IF(ROUNDUP(AH172,0)=5,Cdel!$B$9:$KC$9,IF(ROUNDUP(AH172,0)=4,Cdel!$B$10:$KC$10,IF(ROUNDUP(AH172,0)=3,Cdel!$B$11:$KC$11,IF(ROUNDUP(AH172,0)=2,Cdel!$B$12:$KC$12,IF(ROUNDUP(AH172,0)=1,Cdel!$B$13:$KC$13)))))))</f>
        <v>0.4822155611307905</v>
      </c>
      <c r="AJ172" s="8" cm="1">
        <f t="array" aca="1" ref="AJ172" ca="1">AI172-_xlfn.XLOOKUP(AJ$1,Cdel!$B$1:$KC$1,IF(ROUNDUP(AI172,0)=6,Cdel!$B$8:$KC$8,IF(ROUNDUP(AI172,0)=5,Cdel!$B$9:$KC$9,IF(ROUNDUP(AI172,0)=4,Cdel!$B$10:$KC$10,IF(ROUNDUP(AI172,0)=3,Cdel!$B$11:$KC$11,IF(ROUNDUP(AI172,0)=2,Cdel!$B$12:$KC$12,IF(ROUNDUP(AI172,0)=1,Cdel!$B$13:$KC$13)))))))</f>
        <v>0.46887620255290396</v>
      </c>
      <c r="AK172" s="8" cm="1">
        <f t="array" aca="1" ref="AK172" ca="1">AJ172-_xlfn.XLOOKUP(AK$1,Cdel!$B$1:$KC$1,IF(ROUNDUP(AJ172,0)=6,Cdel!$B$8:$KC$8,IF(ROUNDUP(AJ172,0)=5,Cdel!$B$9:$KC$9,IF(ROUNDUP(AJ172,0)=4,Cdel!$B$10:$KC$10,IF(ROUNDUP(AJ172,0)=3,Cdel!$B$11:$KC$11,IF(ROUNDUP(AJ172,0)=2,Cdel!$B$12:$KC$12,IF(ROUNDUP(AJ172,0)=1,Cdel!$B$13:$KC$13)))))))</f>
        <v>0.45590584593516198</v>
      </c>
      <c r="AL172" s="8" cm="1">
        <f t="array" aca="1" ref="AL172" ca="1">AK172-_xlfn.XLOOKUP(AL$1,Cdel!$B$1:$KC$1,IF(ROUNDUP(AK172,0)=6,Cdel!$B$8:$KC$8,IF(ROUNDUP(AK172,0)=5,Cdel!$B$9:$KC$9,IF(ROUNDUP(AK172,0)=4,Cdel!$B$10:$KC$10,IF(ROUNDUP(AK172,0)=3,Cdel!$B$11:$KC$11,IF(ROUNDUP(AK172,0)=2,Cdel!$B$12:$KC$12,IF(ROUNDUP(AK172,0)=1,Cdel!$B$13:$KC$13)))))))</f>
        <v>0.44329428370680335</v>
      </c>
      <c r="AM172" s="8" cm="1">
        <f t="array" aca="1" ref="AM172" ca="1">AL172-_xlfn.XLOOKUP(AM$1,Cdel!$B$1:$KC$1,IF(ROUNDUP(AL172,0)=6,Cdel!$B$8:$KC$8,IF(ROUNDUP(AL172,0)=5,Cdel!$B$9:$KC$9,IF(ROUNDUP(AL172,0)=4,Cdel!$B$10:$KC$10,IF(ROUNDUP(AL172,0)=3,Cdel!$B$11:$KC$11,IF(ROUNDUP(AL172,0)=2,Cdel!$B$12:$KC$12,IF(ROUNDUP(AL172,0)=1,Cdel!$B$13:$KC$13)))))))</f>
        <v>0.4310315906654883</v>
      </c>
      <c r="AN172" s="8" cm="1">
        <f t="array" aca="1" ref="AN172" ca="1">AM172-_xlfn.XLOOKUP(AN$1,Cdel!$B$1:$KC$1,IF(ROUNDUP(AM172,0)=6,Cdel!$B$8:$KC$8,IF(ROUNDUP(AM172,0)=5,Cdel!$B$9:$KC$9,IF(ROUNDUP(AM172,0)=4,Cdel!$B$10:$KC$10,IF(ROUNDUP(AM172,0)=3,Cdel!$B$11:$KC$11,IF(ROUNDUP(AM172,0)=2,Cdel!$B$12:$KC$12,IF(ROUNDUP(AM172,0)=1,Cdel!$B$13:$KC$13)))))))</f>
        <v>0.41910811616623983</v>
      </c>
      <c r="AO172" s="8" cm="1">
        <f t="array" aca="1" ref="AO172" ca="1">AN172-_xlfn.XLOOKUP(AO$1,Cdel!$B$1:$KC$1,IF(ROUNDUP(AN172,0)=6,Cdel!$B$8:$KC$8,IF(ROUNDUP(AN172,0)=5,Cdel!$B$9:$KC$9,IF(ROUNDUP(AN172,0)=4,Cdel!$B$10:$KC$10,IF(ROUNDUP(AN172,0)=3,Cdel!$B$11:$KC$11,IF(ROUNDUP(AN172,0)=2,Cdel!$B$12:$KC$12,IF(ROUNDUP(AN172,0)=1,Cdel!$B$13:$KC$13)))))))</f>
        <v>0.40751447652646128</v>
      </c>
      <c r="AP172" s="8" cm="1">
        <f t="array" aca="1" ref="AP172" ca="1">AO172-_xlfn.XLOOKUP(AP$1,Cdel!$B$1:$KC$1,IF(ROUNDUP(AO172,0)=6,Cdel!$B$8:$KC$8,IF(ROUNDUP(AO172,0)=5,Cdel!$B$9:$KC$9,IF(ROUNDUP(AO172,0)=4,Cdel!$B$10:$KC$10,IF(ROUNDUP(AO172,0)=3,Cdel!$B$11:$KC$11,IF(ROUNDUP(AO172,0)=2,Cdel!$B$12:$KC$12,IF(ROUNDUP(AO172,0)=1,Cdel!$B$13:$KC$13)))))))</f>
        <v>0.39624154764104985</v>
      </c>
      <c r="AQ172" s="8" cm="1">
        <f t="array" aca="1" ref="AQ172" ca="1">AP172-_xlfn.XLOOKUP(AQ$1,Cdel!$B$1:$KC$1,IF(ROUNDUP(AP172,0)=6,Cdel!$B$8:$KC$8,IF(ROUNDUP(AP172,0)=5,Cdel!$B$9:$KC$9,IF(ROUNDUP(AP172,0)=4,Cdel!$B$10:$KC$10,IF(ROUNDUP(AP172,0)=3,Cdel!$B$11:$KC$11,IF(ROUNDUP(AP172,0)=2,Cdel!$B$12:$KC$12,IF(ROUNDUP(AP172,0)=1,Cdel!$B$13:$KC$13)))))))</f>
        <v>0.38528045780179626</v>
      </c>
      <c r="AR172" s="8" cm="1">
        <f t="array" aca="1" ref="AR172" ca="1">AQ172-_xlfn.XLOOKUP(AR$1,Cdel!$B$1:$KC$1,IF(ROUNDUP(AQ172,0)=6,Cdel!$B$8:$KC$8,IF(ROUNDUP(AQ172,0)=5,Cdel!$B$9:$KC$9,IF(ROUNDUP(AQ172,0)=4,Cdel!$B$10:$KC$10,IF(ROUNDUP(AQ172,0)=3,Cdel!$B$11:$KC$11,IF(ROUNDUP(AQ172,0)=2,Cdel!$B$12:$KC$12,IF(ROUNDUP(AQ172,0)=1,Cdel!$B$13:$KC$13)))))))</f>
        <v>0.37462258071541898</v>
      </c>
      <c r="AS172" s="8" cm="1">
        <f t="array" aca="1" ref="AS172" ca="1">AR172-_xlfn.XLOOKUP(AS$1,Cdel!$B$1:$KC$1,IF(ROUNDUP(AR172,0)=6,Cdel!$B$8:$KC$8,IF(ROUNDUP(AR172,0)=5,Cdel!$B$9:$KC$9,IF(ROUNDUP(AR172,0)=4,Cdel!$B$10:$KC$10,IF(ROUNDUP(AR172,0)=3,Cdel!$B$11:$KC$11,IF(ROUNDUP(AR172,0)=2,Cdel!$B$12:$KC$12,IF(ROUNDUP(AR172,0)=1,Cdel!$B$13:$KC$13)))))))</f>
        <v>0.36425952871473738</v>
      </c>
      <c r="AT172" s="8" cm="1">
        <f t="array" aca="1" ref="AT172" ca="1">AS172-_xlfn.XLOOKUP(AT$1,Cdel!$B$1:$KC$1,IF(ROUNDUP(AS172,0)=6,Cdel!$B$8:$KC$8,IF(ROUNDUP(AS172,0)=5,Cdel!$B$9:$KC$9,IF(ROUNDUP(AS172,0)=4,Cdel!$B$10:$KC$10,IF(ROUNDUP(AS172,0)=3,Cdel!$B$11:$KC$11,IF(ROUNDUP(AS172,0)=2,Cdel!$B$12:$KC$12,IF(ROUNDUP(AS172,0)=1,Cdel!$B$13:$KC$13)))))))</f>
        <v>0.3541831461576429</v>
      </c>
      <c r="AU172" s="8" cm="1">
        <f t="array" aca="1" ref="AU172" ca="1">AT172-_xlfn.XLOOKUP(AU$1,Cdel!$B$1:$KC$1,IF(ROUNDUP(AT172,0)=6,Cdel!$B$8:$KC$8,IF(ROUNDUP(AT172,0)=5,Cdel!$B$9:$KC$9,IF(ROUNDUP(AT172,0)=4,Cdel!$B$10:$KC$10,IF(ROUNDUP(AT172,0)=3,Cdel!$B$11:$KC$11,IF(ROUNDUP(AT172,0)=2,Cdel!$B$12:$KC$12,IF(ROUNDUP(AT172,0)=1,Cdel!$B$13:$KC$13)))))))</f>
        <v>0.34438550300867093</v>
      </c>
      <c r="AV172" s="8" cm="1">
        <f t="array" aca="1" ref="AV172" ca="1">AU172-_xlfn.XLOOKUP(AV$1,Cdel!$B$1:$KC$1,IF(ROUNDUP(AU172,0)=6,Cdel!$B$8:$KC$8,IF(ROUNDUP(AU172,0)=5,Cdel!$B$9:$KC$9,IF(ROUNDUP(AU172,0)=4,Cdel!$B$10:$KC$10,IF(ROUNDUP(AU172,0)=3,Cdel!$B$11:$KC$11,IF(ROUNDUP(AU172,0)=2,Cdel!$B$12:$KC$12,IF(ROUNDUP(AU172,0)=1,Cdel!$B$13:$KC$13)))))))</f>
        <v>0.33485888859812413</v>
      </c>
      <c r="AW172" s="8" cm="1">
        <f t="array" aca="1" ref="AW172" ca="1">AV172-_xlfn.XLOOKUP(AW$1,Cdel!$B$1:$KC$1,IF(ROUNDUP(AV172,0)=6,Cdel!$B$8:$KC$8,IF(ROUNDUP(AV172,0)=5,Cdel!$B$9:$KC$9,IF(ROUNDUP(AV172,0)=4,Cdel!$B$10:$KC$10,IF(ROUNDUP(AV172,0)=3,Cdel!$B$11:$KC$11,IF(ROUNDUP(AV172,0)=2,Cdel!$B$12:$KC$12,IF(ROUNDUP(AV172,0)=1,Cdel!$B$13:$KC$13)))))))</f>
        <v>0.3255958055538351</v>
      </c>
      <c r="AX172" s="8" cm="1">
        <f t="array" aca="1" ref="AX172" ca="1">AW172-_xlfn.XLOOKUP(AX$1,Cdel!$B$1:$KC$1,IF(ROUNDUP(AW172,0)=6,Cdel!$B$8:$KC$8,IF(ROUNDUP(AW172,0)=5,Cdel!$B$9:$KC$9,IF(ROUNDUP(AW172,0)=4,Cdel!$B$10:$KC$10,IF(ROUNDUP(AW172,0)=3,Cdel!$B$11:$KC$11,IF(ROUNDUP(AW172,0)=2,Cdel!$B$12:$KC$12,IF(ROUNDUP(AW172,0)=1,Cdel!$B$13:$KC$13)))))))</f>
        <v>0.31658896390079194</v>
      </c>
      <c r="AY172" s="8" cm="1">
        <f t="array" aca="1" ref="AY172" ca="1">AX172-_xlfn.XLOOKUP(AY$1,Cdel!$B$1:$KC$1,IF(ROUNDUP(AX172,0)=6,Cdel!$B$8:$KC$8,IF(ROUNDUP(AX172,0)=5,Cdel!$B$9:$KC$9,IF(ROUNDUP(AX172,0)=4,Cdel!$B$10:$KC$10,IF(ROUNDUP(AX172,0)=3,Cdel!$B$11:$KC$11,IF(ROUNDUP(AX172,0)=2,Cdel!$B$12:$KC$12,IF(ROUNDUP(AX172,0)=1,Cdel!$B$13:$KC$13)))))))</f>
        <v>0.3078312753239838</v>
      </c>
      <c r="AZ172" s="8" cm="1">
        <f t="array" aca="1" ref="AZ172" ca="1">AY172-_xlfn.XLOOKUP(AZ$1,Cdel!$B$1:$KC$1,IF(ROUNDUP(AY172,0)=6,Cdel!$B$8:$KC$8,IF(ROUNDUP(AY172,0)=5,Cdel!$B$9:$KC$9,IF(ROUNDUP(AY172,0)=4,Cdel!$B$10:$KC$10,IF(ROUNDUP(AY172,0)=3,Cdel!$B$11:$KC$11,IF(ROUNDUP(AY172,0)=2,Cdel!$B$12:$KC$12,IF(ROUNDUP(AY172,0)=1,Cdel!$B$13:$KC$13)))))))</f>
        <v>0.29931584758995222</v>
      </c>
      <c r="BA172" s="8" cm="1">
        <f t="array" aca="1" ref="BA172" ca="1">AZ172-_xlfn.XLOOKUP(BA$1,Cdel!$B$1:$KC$1,IF(ROUNDUP(AZ172,0)=6,Cdel!$B$8:$KC$8,IF(ROUNDUP(AZ172,0)=5,Cdel!$B$9:$KC$9,IF(ROUNDUP(AZ172,0)=4,Cdel!$B$10:$KC$10,IF(ROUNDUP(AZ172,0)=3,Cdel!$B$11:$KC$11,IF(ROUNDUP(AZ172,0)=2,Cdel!$B$12:$KC$12,IF(ROUNDUP(AZ172,0)=1,Cdel!$B$13:$KC$13)))))))</f>
        <v>0.29103597912265594</v>
      </c>
      <c r="BB172" s="8" cm="1">
        <f t="array" aca="1" ref="BB172" ca="1">BA172-_xlfn.XLOOKUP(BB$1,Cdel!$B$1:$KC$1,IF(ROUNDUP(BA172,0)=6,Cdel!$B$8:$KC$8,IF(ROUNDUP(BA172,0)=5,Cdel!$B$9:$KC$9,IF(ROUNDUP(BA172,0)=4,Cdel!$B$10:$KC$10,IF(ROUNDUP(BA172,0)=3,Cdel!$B$11:$KC$11,IF(ROUNDUP(BA172,0)=2,Cdel!$B$12:$KC$12,IF(ROUNDUP(BA172,0)=1,Cdel!$B$13:$KC$13)))))))</f>
        <v>0.28298515372938249</v>
      </c>
      <c r="BC172" s="8" cm="1">
        <f t="array" aca="1" ref="BC172" ca="1">BB172-_xlfn.XLOOKUP(BC$1,Cdel!$B$1:$KC$1,IF(ROUNDUP(BB172,0)=6,Cdel!$B$8:$KC$8,IF(ROUNDUP(BB172,0)=5,Cdel!$B$9:$KC$9,IF(ROUNDUP(BB172,0)=4,Cdel!$B$10:$KC$10,IF(ROUNDUP(BB172,0)=3,Cdel!$B$11:$KC$11,IF(ROUNDUP(BB172,0)=2,Cdel!$B$12:$KC$12,IF(ROUNDUP(BB172,0)=1,Cdel!$B$13:$KC$13)))))))</f>
        <v>0.27515703547255432</v>
      </c>
      <c r="BD172" s="8" cm="1">
        <f t="array" aca="1" ref="BD172" ca="1">BC172-_xlfn.XLOOKUP(BD$1,Cdel!$B$1:$KC$1,IF(ROUNDUP(BC172,0)=6,Cdel!$B$8:$KC$8,IF(ROUNDUP(BC172,0)=5,Cdel!$B$9:$KC$9,IF(ROUNDUP(BC172,0)=4,Cdel!$B$10:$KC$10,IF(ROUNDUP(BC172,0)=3,Cdel!$B$11:$KC$11,IF(ROUNDUP(BC172,0)=2,Cdel!$B$12:$KC$12,IF(ROUNDUP(BC172,0)=1,Cdel!$B$13:$KC$13)))))))</f>
        <v>0.26754546368339521</v>
      </c>
      <c r="BE172" s="8" cm="1">
        <f t="array" aca="1" ref="BE172" ca="1">BD172-_xlfn.XLOOKUP(BE$1,Cdel!$B$1:$KC$1,IF(ROUNDUP(BD172,0)=6,Cdel!$B$8:$KC$8,IF(ROUNDUP(BD172,0)=5,Cdel!$B$9:$KC$9,IF(ROUNDUP(BD172,0)=4,Cdel!$B$10:$KC$10,IF(ROUNDUP(BD172,0)=3,Cdel!$B$11:$KC$11,IF(ROUNDUP(BD172,0)=2,Cdel!$B$12:$KC$12,IF(ROUNDUP(BD172,0)=1,Cdel!$B$13:$KC$13)))))))</f>
        <v>0.26014444811353121</v>
      </c>
      <c r="BF172" s="8" cm="1">
        <f t="array" aca="1" ref="BF172" ca="1">BE172-_xlfn.XLOOKUP(BF$1,Cdel!$B$1:$KC$1,IF(ROUNDUP(BE172,0)=6,Cdel!$B$8:$KC$8,IF(ROUNDUP(BE172,0)=5,Cdel!$B$9:$KC$9,IF(ROUNDUP(BE172,0)=4,Cdel!$B$10:$KC$10,IF(ROUNDUP(BE172,0)=3,Cdel!$B$11:$KC$11,IF(ROUNDUP(BE172,0)=2,Cdel!$B$12:$KC$12,IF(ROUNDUP(BE172,0)=1,Cdel!$B$13:$KC$13)))))))</f>
        <v>0.25294816422071092</v>
      </c>
      <c r="BG172" s="8" cm="1">
        <f t="array" aca="1" ref="BG172" ca="1">BF172-_xlfn.XLOOKUP(BG$1,Cdel!$B$1:$KC$1,IF(ROUNDUP(BF172,0)=6,Cdel!$B$8:$KC$8,IF(ROUNDUP(BF172,0)=5,Cdel!$B$9:$KC$9,IF(ROUNDUP(BF172,0)=4,Cdel!$B$10:$KC$10,IF(ROUNDUP(BF172,0)=3,Cdel!$B$11:$KC$11,IF(ROUNDUP(BF172,0)=2,Cdel!$B$12:$KC$12,IF(ROUNDUP(BF172,0)=1,Cdel!$B$13:$KC$13)))))))</f>
        <v>0.24595094858493632</v>
      </c>
      <c r="BH172" s="8" cm="1">
        <f t="array" aca="1" ref="BH172" ca="1">BG172-_xlfn.XLOOKUP(BH$1,Cdel!$B$1:$KC$1,IF(ROUNDUP(BG172,0)=6,Cdel!$B$8:$KC$8,IF(ROUNDUP(BG172,0)=5,Cdel!$B$9:$KC$9,IF(ROUNDUP(BG172,0)=4,Cdel!$B$10:$KC$10,IF(ROUNDUP(BG172,0)=3,Cdel!$B$11:$KC$11,IF(ROUNDUP(BG172,0)=2,Cdel!$B$12:$KC$12,IF(ROUNDUP(BG172,0)=1,Cdel!$B$13:$KC$13)))))))</f>
        <v>0.23914729445139427</v>
      </c>
      <c r="BI172" s="8" cm="1">
        <f t="array" aca="1" ref="BI172" ca="1">BH172-_xlfn.XLOOKUP(BI$1,Cdel!$B$1:$KC$1,IF(ROUNDUP(BH172,0)=6,Cdel!$B$8:$KC$8,IF(ROUNDUP(BH172,0)=5,Cdel!$B$9:$KC$9,IF(ROUNDUP(BH172,0)=4,Cdel!$B$10:$KC$10,IF(ROUNDUP(BH172,0)=3,Cdel!$B$11:$KC$11,IF(ROUNDUP(BH172,0)=2,Cdel!$B$12:$KC$12,IF(ROUNDUP(BH172,0)=1,Cdel!$B$13:$KC$13)))))))</f>
        <v>0.23253184739668317</v>
      </c>
      <c r="BJ172" s="8" cm="1">
        <f t="array" aca="1" ref="BJ172" ca="1">BI172-_xlfn.XLOOKUP(BJ$1,Cdel!$B$1:$KC$1,IF(ROUNDUP(BI172,0)=6,Cdel!$B$8:$KC$8,IF(ROUNDUP(BI172,0)=5,Cdel!$B$9:$KC$9,IF(ROUNDUP(BI172,0)=4,Cdel!$B$10:$KC$10,IF(ROUNDUP(BI172,0)=3,Cdel!$B$11:$KC$11,IF(ROUNDUP(BI172,0)=2,Cdel!$B$12:$KC$12,IF(ROUNDUP(BI172,0)=1,Cdel!$B$13:$KC$13)))))))</f>
        <v>0.2260994011149228</v>
      </c>
      <c r="BK172" s="8" cm="1">
        <f t="array" aca="1" ref="BK172" ca="1">BJ172-_xlfn.XLOOKUP(BK$1,Cdel!$B$1:$KC$1,IF(ROUNDUP(BJ172,0)=6,Cdel!$B$8:$KC$8,IF(ROUNDUP(BJ172,0)=5,Cdel!$B$9:$KC$9,IF(ROUNDUP(BJ172,0)=4,Cdel!$B$10:$KC$10,IF(ROUNDUP(BJ172,0)=3,Cdel!$B$11:$KC$11,IF(ROUNDUP(BJ172,0)=2,Cdel!$B$12:$KC$12,IF(ROUNDUP(BJ172,0)=1,Cdel!$B$13:$KC$13)))))))</f>
        <v>0.21984489332043183</v>
      </c>
      <c r="BL172" s="8" cm="1">
        <f t="array" aca="1" ref="BL172" ca="1">BK172-_xlfn.XLOOKUP(BL$1,Cdel!$B$1:$KC$1,IF(ROUNDUP(BK172,0)=6,Cdel!$B$8:$KC$8,IF(ROUNDUP(BK172,0)=5,Cdel!$B$9:$KC$9,IF(ROUNDUP(BK172,0)=4,Cdel!$B$10:$KC$10,IF(ROUNDUP(BK172,0)=3,Cdel!$B$11:$KC$11,IF(ROUNDUP(BK172,0)=2,Cdel!$B$12:$KC$12,IF(ROUNDUP(BK172,0)=1,Cdel!$B$13:$KC$13)))))))</f>
        <v>0.21376340176374803</v>
      </c>
      <c r="BM172" s="8" cm="1">
        <f t="array" aca="1" ref="BM172" ca="1">BL172-_xlfn.XLOOKUP(BM$1,Cdel!$B$1:$KC$1,IF(ROUNDUP(BL172,0)=6,Cdel!$B$8:$KC$8,IF(ROUNDUP(BL172,0)=5,Cdel!$B$9:$KC$9,IF(ROUNDUP(BL172,0)=4,Cdel!$B$10:$KC$10,IF(ROUNDUP(BL172,0)=3,Cdel!$B$11:$KC$11,IF(ROUNDUP(BL172,0)=2,Cdel!$B$12:$KC$12,IF(ROUNDUP(BL172,0)=1,Cdel!$B$13:$KC$13)))))))</f>
        <v>0.20785014035785565</v>
      </c>
      <c r="BN172" s="8" cm="1">
        <f t="array" aca="1" ref="BN172" ca="1">BM172-_xlfn.XLOOKUP(BN$1,Cdel!$B$1:$KC$1,IF(ROUNDUP(BM172,0)=6,Cdel!$B$8:$KC$8,IF(ROUNDUP(BM172,0)=5,Cdel!$B$9:$KC$9,IF(ROUNDUP(BM172,0)=4,Cdel!$B$10:$KC$10,IF(ROUNDUP(BM172,0)=3,Cdel!$B$11:$KC$11,IF(ROUNDUP(BM172,0)=2,Cdel!$B$12:$KC$12,IF(ROUNDUP(BM172,0)=1,Cdel!$B$13:$KC$13)))))))</f>
        <v>0.20210045541157187</v>
      </c>
      <c r="BO172" s="8" cm="1">
        <f t="array" aca="1" ref="BO172" ca="1">BN172-_xlfn.XLOOKUP(BO$1,Cdel!$B$1:$KC$1,IF(ROUNDUP(BN172,0)=6,Cdel!$B$8:$KC$8,IF(ROUNDUP(BN172,0)=5,Cdel!$B$9:$KC$9,IF(ROUNDUP(BN172,0)=4,Cdel!$B$10:$KC$10,IF(ROUNDUP(BN172,0)=3,Cdel!$B$11:$KC$11,IF(ROUNDUP(BN172,0)=2,Cdel!$B$12:$KC$12,IF(ROUNDUP(BN172,0)=1,Cdel!$B$13:$KC$13)))))))</f>
        <v>0.19650982196712788</v>
      </c>
      <c r="BP172" s="8" cm="1">
        <f t="array" aca="1" ref="BP172" ca="1">BO172-_xlfn.XLOOKUP(BP$1,Cdel!$B$1:$KC$1,IF(ROUNDUP(BO172,0)=6,Cdel!$B$8:$KC$8,IF(ROUNDUP(BO172,0)=5,Cdel!$B$9:$KC$9,IF(ROUNDUP(BO172,0)=4,Cdel!$B$10:$KC$10,IF(ROUNDUP(BO172,0)=3,Cdel!$B$11:$KC$11,IF(ROUNDUP(BO172,0)=2,Cdel!$B$12:$KC$12,IF(ROUNDUP(BO172,0)=1,Cdel!$B$13:$KC$13)))))))</f>
        <v>0.19107384023906174</v>
      </c>
      <c r="BQ172" s="8" cm="1">
        <f t="array" aca="1" ref="BQ172" ca="1">BP172-_xlfn.XLOOKUP(BQ$1,Cdel!$B$1:$KC$1,IF(ROUNDUP(BP172,0)=6,Cdel!$B$8:$KC$8,IF(ROUNDUP(BP172,0)=5,Cdel!$B$9:$KC$9,IF(ROUNDUP(BP172,0)=4,Cdel!$B$10:$KC$10,IF(ROUNDUP(BP172,0)=3,Cdel!$B$11:$KC$11,IF(ROUNDUP(BP172,0)=2,Cdel!$B$12:$KC$12,IF(ROUNDUP(BP172,0)=1,Cdel!$B$13:$KC$13)))))))</f>
        <v>0.18578823215162105</v>
      </c>
      <c r="BR172" s="8" cm="1">
        <f t="array" aca="1" ref="BR172" ca="1">BQ172-_xlfn.XLOOKUP(BR$1,Cdel!$B$1:$KC$1,IF(ROUNDUP(BQ172,0)=6,Cdel!$B$8:$KC$8,IF(ROUNDUP(BQ172,0)=5,Cdel!$B$9:$KC$9,IF(ROUNDUP(BQ172,0)=4,Cdel!$B$10:$KC$10,IF(ROUNDUP(BQ172,0)=3,Cdel!$B$11:$KC$11,IF(ROUNDUP(BQ172,0)=2,Cdel!$B$12:$KC$12,IF(ROUNDUP(BQ172,0)=1,Cdel!$B$13:$KC$13)))))))</f>
        <v>0.18064883797195061</v>
      </c>
      <c r="BS172" s="8" cm="1">
        <f t="array" aca="1" ref="BS172" ca="1">BR172-_xlfn.XLOOKUP(BS$1,Cdel!$B$1:$KC$1,IF(ROUNDUP(BR172,0)=6,Cdel!$B$8:$KC$8,IF(ROUNDUP(BR172,0)=5,Cdel!$B$9:$KC$9,IF(ROUNDUP(BR172,0)=4,Cdel!$B$10:$KC$10,IF(ROUNDUP(BR172,0)=3,Cdel!$B$11:$KC$11,IF(ROUNDUP(BR172,0)=2,Cdel!$B$12:$KC$12,IF(ROUNDUP(BR172,0)=1,Cdel!$B$13:$KC$13)))))))</f>
        <v>0.17565161303641438</v>
      </c>
      <c r="BT172" s="8" cm="1">
        <f t="array" aca="1" ref="BT172" ca="1">BS172-_xlfn.XLOOKUP(BT$1,Cdel!$B$1:$KC$1,IF(ROUNDUP(BS172,0)=6,Cdel!$B$8:$KC$8,IF(ROUNDUP(BS172,0)=5,Cdel!$B$9:$KC$9,IF(ROUNDUP(BS172,0)=4,Cdel!$B$10:$KC$10,IF(ROUNDUP(BS172,0)=3,Cdel!$B$11:$KC$11,IF(ROUNDUP(BS172,0)=2,Cdel!$B$12:$KC$12,IF(ROUNDUP(BS172,0)=1,Cdel!$B$13:$KC$13)))))))</f>
        <v>0.17079262456747657</v>
      </c>
      <c r="BU172" s="8" cm="1">
        <f t="array" aca="1" ref="BU172" ca="1">BT172-_xlfn.XLOOKUP(BU$1,Cdel!$B$1:$KC$1,IF(ROUNDUP(BT172,0)=6,Cdel!$B$8:$KC$8,IF(ROUNDUP(BT172,0)=5,Cdel!$B$9:$KC$9,IF(ROUNDUP(BT172,0)=4,Cdel!$B$10:$KC$10,IF(ROUNDUP(BT172,0)=3,Cdel!$B$11:$KC$11,IF(ROUNDUP(BT172,0)=2,Cdel!$B$12:$KC$12,IF(ROUNDUP(BT172,0)=1,Cdel!$B$13:$KC$13)))))))</f>
        <v>0.16606804857863577</v>
      </c>
      <c r="BV172" s="8" cm="1">
        <f t="array" aca="1" ref="BV172" ca="1">BU172-_xlfn.XLOOKUP(BV$1,Cdel!$B$1:$KC$1,IF(ROUNDUP(BU172,0)=6,Cdel!$B$8:$KC$8,IF(ROUNDUP(BU172,0)=5,Cdel!$B$9:$KC$9,IF(ROUNDUP(BU172,0)=4,Cdel!$B$10:$KC$10,IF(ROUNDUP(BU172,0)=3,Cdel!$B$11:$KC$11,IF(ROUNDUP(BU172,0)=2,Cdel!$B$12:$KC$12,IF(ROUNDUP(BU172,0)=1,Cdel!$B$13:$KC$13)))))))</f>
        <v>0.16147416686497729</v>
      </c>
      <c r="BW172" s="8" cm="1">
        <f t="array" aca="1" ref="BW172" ca="1">BV172-_xlfn.XLOOKUP(BW$1,Cdel!$B$1:$KC$1,IF(ROUNDUP(BV172,0)=6,Cdel!$B$8:$KC$8,IF(ROUNDUP(BV172,0)=5,Cdel!$B$9:$KC$9,IF(ROUNDUP(BV172,0)=4,Cdel!$B$10:$KC$10,IF(ROUNDUP(BV172,0)=3,Cdel!$B$11:$KC$11,IF(ROUNDUP(BV172,0)=2,Cdel!$B$12:$KC$12,IF(ROUNDUP(BV172,0)=1,Cdel!$B$13:$KC$13)))))))</f>
        <v>0.15700736407697438</v>
      </c>
      <c r="BX172" s="8" cm="1">
        <f t="array" aca="1" ref="BX172" ca="1">BW172-_xlfn.XLOOKUP(BX$1,Cdel!$B$1:$KC$1,IF(ROUNDUP(BW172,0)=6,Cdel!$B$8:$KC$8,IF(ROUNDUP(BW172,0)=5,Cdel!$B$9:$KC$9,IF(ROUNDUP(BW172,0)=4,Cdel!$B$10:$KC$10,IF(ROUNDUP(BW172,0)=3,Cdel!$B$11:$KC$11,IF(ROUNDUP(BW172,0)=2,Cdel!$B$12:$KC$12,IF(ROUNDUP(BW172,0)=1,Cdel!$B$13:$KC$13)))))))</f>
        <v>0.15266412487523595</v>
      </c>
      <c r="BY172" s="8" cm="1">
        <f t="array" aca="1" ref="BY172" ca="1">BX172-_xlfn.XLOOKUP(BY$1,Cdel!$B$1:$KC$1,IF(ROUNDUP(BX172,0)=6,Cdel!$B$8:$KC$8,IF(ROUNDUP(BX172,0)=5,Cdel!$B$9:$KC$9,IF(ROUNDUP(BX172,0)=4,Cdel!$B$10:$KC$10,IF(ROUNDUP(BX172,0)=3,Cdel!$B$11:$KC$11,IF(ROUNDUP(BX172,0)=2,Cdel!$B$12:$KC$12,IF(ROUNDUP(BX172,0)=1,Cdel!$B$13:$KC$13)))))))</f>
        <v>0.14844103116396171</v>
      </c>
      <c r="BZ172" s="8" cm="1">
        <f t="array" aca="1" ref="BZ172" ca="1">BY172-_xlfn.XLOOKUP(BZ$1,Cdel!$B$1:$KC$1,IF(ROUNDUP(BY172,0)=6,Cdel!$B$8:$KC$8,IF(ROUNDUP(BY172,0)=5,Cdel!$B$9:$KC$9,IF(ROUNDUP(BY172,0)=4,Cdel!$B$10:$KC$10,IF(ROUNDUP(BY172,0)=3,Cdel!$B$11:$KC$11,IF(ROUNDUP(BY172,0)=2,Cdel!$B$12:$KC$12,IF(ROUNDUP(BY172,0)=1,Cdel!$B$13:$KC$13)))))))</f>
        <v>0.14433475940092697</v>
      </c>
      <c r="CA172" s="8" cm="1">
        <f t="array" aca="1" ref="CA172" ca="1">BZ172-_xlfn.XLOOKUP(CA$1,Cdel!$B$1:$KC$1,IF(ROUNDUP(BZ172,0)=6,Cdel!$B$8:$KC$8,IF(ROUNDUP(BZ172,0)=5,Cdel!$B$9:$KC$9,IF(ROUNDUP(BZ172,0)=4,Cdel!$B$10:$KC$10,IF(ROUNDUP(BZ172,0)=3,Cdel!$B$11:$KC$11,IF(ROUNDUP(BZ172,0)=2,Cdel!$B$12:$KC$12,IF(ROUNDUP(BZ172,0)=1,Cdel!$B$13:$KC$13)))))))</f>
        <v>0.14034207798188059</v>
      </c>
      <c r="CB172" s="8" cm="1">
        <f t="array" aca="1" ref="CB172" ca="1">CA172-_xlfn.XLOOKUP(CB$1,Cdel!$B$1:$KC$1,IF(ROUNDUP(CA172,0)=6,Cdel!$B$8:$KC$8,IF(ROUNDUP(CA172,0)=5,Cdel!$B$9:$KC$9,IF(ROUNDUP(CA172,0)=4,Cdel!$B$10:$KC$10,IF(ROUNDUP(CA172,0)=3,Cdel!$B$11:$KC$11,IF(ROUNDUP(CA172,0)=2,Cdel!$B$12:$KC$12,IF(ROUNDUP(CA172,0)=1,Cdel!$B$13:$KC$13)))))))</f>
        <v>0.13645984469729719</v>
      </c>
      <c r="CC172" s="8" cm="1">
        <f t="array" aca="1" ref="CC172" ca="1">CB172-_xlfn.XLOOKUP(CC$1,Cdel!$B$1:$KC$1,IF(ROUNDUP(CB172,0)=6,Cdel!$B$8:$KC$8,IF(ROUNDUP(CB172,0)=5,Cdel!$B$9:$KC$9,IF(ROUNDUP(CB172,0)=4,Cdel!$B$10:$KC$10,IF(ROUNDUP(CB172,0)=3,Cdel!$B$11:$KC$11,IF(ROUNDUP(CB172,0)=2,Cdel!$B$12:$KC$12,IF(ROUNDUP(CB172,0)=1,Cdel!$B$13:$KC$13)))))))</f>
        <v>0.1326850042594826</v>
      </c>
      <c r="CD172" s="8" cm="1">
        <f t="array" aca="1" ref="CD172" ca="1">CC172-_xlfn.XLOOKUP(CD$1,Cdel!$B$1:$KC$1,IF(ROUNDUP(CC172,0)=6,Cdel!$B$8:$KC$8,IF(ROUNDUP(CC172,0)=5,Cdel!$B$9:$KC$9,IF(ROUNDUP(CC172,0)=4,Cdel!$B$10:$KC$10,IF(ROUNDUP(CC172,0)=3,Cdel!$B$11:$KC$11,IF(ROUNDUP(CC172,0)=2,Cdel!$B$12:$KC$12,IF(ROUNDUP(CC172,0)=1,Cdel!$B$13:$KC$13)))))))</f>
        <v>0.12901458589808598</v>
      </c>
      <c r="CE172" s="8" cm="1">
        <f t="array" aca="1" ref="CE172" ca="1">CD172-_xlfn.XLOOKUP(CE$1,Cdel!$B$1:$KC$1,IF(ROUNDUP(CD172,0)=6,Cdel!$B$8:$KC$8,IF(ROUNDUP(CD172,0)=5,Cdel!$B$9:$KC$9,IF(ROUNDUP(CD172,0)=4,Cdel!$B$10:$KC$10,IF(ROUNDUP(CD172,0)=3,Cdel!$B$11:$KC$11,IF(ROUNDUP(CD172,0)=2,Cdel!$B$12:$KC$12,IF(ROUNDUP(CD172,0)=1,Cdel!$B$13:$KC$13)))))))</f>
        <v>0.12544570102212621</v>
      </c>
      <c r="CF172" s="8" cm="1">
        <f t="array" aca="1" ref="CF172" ca="1">CE172-_xlfn.XLOOKUP(CF$1,Cdel!$B$1:$KC$1,IF(ROUNDUP(CE172,0)=6,Cdel!$B$8:$KC$8,IF(ROUNDUP(CE172,0)=5,Cdel!$B$9:$KC$9,IF(ROUNDUP(CE172,0)=4,Cdel!$B$10:$KC$10,IF(ROUNDUP(CE172,0)=3,Cdel!$B$11:$KC$11,IF(ROUNDUP(CE172,0)=2,Cdel!$B$12:$KC$12,IF(ROUNDUP(CE172,0)=1,Cdel!$B$13:$KC$13)))))))</f>
        <v>0.12197554094669345</v>
      </c>
      <c r="CG172" s="8" cm="1">
        <f t="array" aca="1" ref="CG172" ca="1">CF172-_xlfn.XLOOKUP(CG$1,Cdel!$B$1:$KC$1,IF(ROUNDUP(CF172,0)=6,Cdel!$B$8:$KC$8,IF(ROUNDUP(CF172,0)=5,Cdel!$B$9:$KC$9,IF(ROUNDUP(CF172,0)=4,Cdel!$B$10:$KC$10,IF(ROUNDUP(CF172,0)=3,Cdel!$B$11:$KC$11,IF(ROUNDUP(CF172,0)=2,Cdel!$B$12:$KC$12,IF(ROUNDUP(CF172,0)=1,Cdel!$B$13:$KC$13)))))))</f>
        <v>0.11860137468253529</v>
      </c>
      <c r="CH172" s="8" cm="1">
        <f t="array" aca="1" ref="CH172" ca="1">CG172-_xlfn.XLOOKUP(CH$1,Cdel!$B$1:$KC$1,IF(ROUNDUP(CG172,0)=6,Cdel!$B$8:$KC$8,IF(ROUNDUP(CG172,0)=5,Cdel!$B$9:$KC$9,IF(ROUNDUP(CG172,0)=4,Cdel!$B$10:$KC$10,IF(ROUNDUP(CG172,0)=3,Cdel!$B$11:$KC$11,IF(ROUNDUP(CG172,0)=2,Cdel!$B$12:$KC$12,IF(ROUNDUP(CG172,0)=1,Cdel!$B$13:$KC$13)))))))</f>
        <v>0.11532054678678946</v>
      </c>
      <c r="CI172" s="8" cm="1">
        <f t="array" aca="1" ref="CI172" ca="1">CH172-_xlfn.XLOOKUP(CI$1,Cdel!$B$1:$KC$1,IF(ROUNDUP(CH172,0)=6,Cdel!$B$8:$KC$8,IF(ROUNDUP(CH172,0)=5,Cdel!$B$9:$KC$9,IF(ROUNDUP(CH172,0)=4,Cdel!$B$10:$KC$10,IF(ROUNDUP(CH172,0)=3,Cdel!$B$11:$KC$11,IF(ROUNDUP(CH172,0)=2,Cdel!$B$12:$KC$12,IF(ROUNDUP(CH172,0)=1,Cdel!$B$13:$KC$13)))))))</f>
        <v>0.11213047527317092</v>
      </c>
      <c r="CJ172" s="8" cm="1">
        <f t="array" aca="1" ref="CJ172" ca="1">CI172-_xlfn.XLOOKUP(CJ$1,Cdel!$B$1:$KC$1,IF(ROUNDUP(CI172,0)=6,Cdel!$B$8:$KC$8,IF(ROUNDUP(CI172,0)=5,Cdel!$B$9:$KC$9,IF(ROUNDUP(CI172,0)=4,Cdel!$B$10:$KC$10,IF(ROUNDUP(CI172,0)=3,Cdel!$B$11:$KC$11,IF(ROUNDUP(CI172,0)=2,Cdel!$B$12:$KC$12,IF(ROUNDUP(CI172,0)=1,Cdel!$B$13:$KC$13)))))))</f>
        <v>0.10902864957996819</v>
      </c>
      <c r="CK172" s="8" cm="1">
        <f t="array" aca="1" ref="CK172" ca="1">CJ172-_xlfn.XLOOKUP(CK$1,Cdel!$B$1:$KC$1,IF(ROUNDUP(CJ172,0)=6,Cdel!$B$8:$KC$8,IF(ROUNDUP(CJ172,0)=5,Cdel!$B$9:$KC$9,IF(ROUNDUP(CJ172,0)=4,Cdel!$B$10:$KC$10,IF(ROUNDUP(CJ172,0)=3,Cdel!$B$11:$KC$11,IF(ROUNDUP(CJ172,0)=2,Cdel!$B$12:$KC$12,IF(ROUNDUP(CJ172,0)=1,Cdel!$B$13:$KC$13)))))))</f>
        <v>0.10601262859425081</v>
      </c>
      <c r="CL172" s="8" cm="1">
        <f t="array" aca="1" ref="CL172" ca="1">CK172-_xlfn.XLOOKUP(CL$1,Cdel!$B$1:$KC$1,IF(ROUNDUP(CK172,0)=6,Cdel!$B$8:$KC$8,IF(ROUNDUP(CK172,0)=5,Cdel!$B$9:$KC$9,IF(ROUNDUP(CK172,0)=4,Cdel!$B$10:$KC$10,IF(ROUNDUP(CK172,0)=3,Cdel!$B$11:$KC$11,IF(ROUNDUP(CK172,0)=2,Cdel!$B$12:$KC$12,IF(ROUNDUP(CK172,0)=1,Cdel!$B$13:$KC$13)))))))</f>
        <v>0.10308003873073238</v>
      </c>
      <c r="CM172" s="8" cm="1">
        <f t="array" aca="1" ref="CM172" ca="1">CL172-_xlfn.XLOOKUP(CM$1,Cdel!$B$1:$KC$1,IF(ROUNDUP(CL172,0)=6,Cdel!$B$8:$KC$8,IF(ROUNDUP(CL172,0)=5,Cdel!$B$9:$KC$9,IF(ROUNDUP(CL172,0)=4,Cdel!$B$10:$KC$10,IF(ROUNDUP(CL172,0)=3,Cdel!$B$11:$KC$11,IF(ROUNDUP(CL172,0)=2,Cdel!$B$12:$KC$12,IF(ROUNDUP(CL172,0)=1,Cdel!$B$13:$KC$13)))))))</f>
        <v>0.10022857206377694</v>
      </c>
      <c r="CN172" s="8" cm="1">
        <f t="array" aca="1" ref="CN172" ca="1">CM172-_xlfn.XLOOKUP(CN$1,Cdel!$B$1:$KC$1,IF(ROUNDUP(CM172,0)=6,Cdel!$B$8:$KC$8,IF(ROUNDUP(CM172,0)=5,Cdel!$B$9:$KC$9,IF(ROUNDUP(CM172,0)=4,Cdel!$B$10:$KC$10,IF(ROUNDUP(CM172,0)=3,Cdel!$B$11:$KC$11,IF(ROUNDUP(CM172,0)=2,Cdel!$B$12:$KC$12,IF(ROUNDUP(CM172,0)=1,Cdel!$B$13:$KC$13)))))))</f>
        <v>9.7455984511079438E-2</v>
      </c>
      <c r="CO172" s="8" cm="1">
        <f t="array" aca="1" ref="CO172" ca="1">CN172-_xlfn.XLOOKUP(CO$1,Cdel!$B$1:$KC$1,IF(ROUNDUP(CN172,0)=6,Cdel!$B$8:$KC$8,IF(ROUNDUP(CN172,0)=5,Cdel!$B$9:$KC$9,IF(ROUNDUP(CN172,0)=4,Cdel!$B$10:$KC$10,IF(ROUNDUP(CN172,0)=3,Cdel!$B$11:$KC$11,IF(ROUNDUP(CN172,0)=2,Cdel!$B$12:$KC$12,IF(ROUNDUP(CN172,0)=1,Cdel!$B$13:$KC$13)))))))</f>
        <v>9.4760094067590325E-2</v>
      </c>
      <c r="CP172" s="8" cm="1">
        <f t="array" aca="1" ref="CP172" ca="1">CO172-_xlfn.XLOOKUP(CP$1,Cdel!$B$1:$KC$1,IF(ROUNDUP(CO172,0)=6,Cdel!$B$8:$KC$8,IF(ROUNDUP(CO172,0)=5,Cdel!$B$9:$KC$9,IF(ROUNDUP(CO172,0)=4,Cdel!$B$10:$KC$10,IF(ROUNDUP(CO172,0)=3,Cdel!$B$11:$KC$11,IF(ROUNDUP(CO172,0)=2,Cdel!$B$12:$KC$12,IF(ROUNDUP(CO172,0)=1,Cdel!$B$13:$KC$13)))))))</f>
        <v>9.213877908829414E-2</v>
      </c>
      <c r="CQ172" s="8" cm="1">
        <f t="array" aca="1" ref="CQ172" ca="1">CP172-_xlfn.XLOOKUP(CQ$1,Cdel!$B$1:$KC$1,IF(ROUNDUP(CP172,0)=6,Cdel!$B$8:$KC$8,IF(ROUNDUP(CP172,0)=5,Cdel!$B$9:$KC$9,IF(ROUNDUP(CP172,0)=4,Cdel!$B$10:$KC$10,IF(ROUNDUP(CP172,0)=3,Cdel!$B$11:$KC$11,IF(ROUNDUP(CP172,0)=2,Cdel!$B$12:$KC$12,IF(ROUNDUP(CP172,0)=1,Cdel!$B$13:$KC$13)))))))</f>
        <v>8.958997661849151E-2</v>
      </c>
      <c r="CR172" s="8" cm="1">
        <f t="array" aca="1" ref="CR172" ca="1">CQ172-_xlfn.XLOOKUP(CR$1,Cdel!$B$1:$KC$1,IF(ROUNDUP(CQ172,0)=6,Cdel!$B$8:$KC$8,IF(ROUNDUP(CQ172,0)=5,Cdel!$B$9:$KC$9,IF(ROUNDUP(CQ172,0)=4,Cdel!$B$10:$KC$10,IF(ROUNDUP(CQ172,0)=3,Cdel!$B$11:$KC$11,IF(ROUNDUP(CQ172,0)=2,Cdel!$B$12:$KC$12,IF(ROUNDUP(CQ172,0)=1,Cdel!$B$13:$KC$13)))))))</f>
        <v>8.7111680770269428E-2</v>
      </c>
      <c r="CS172" s="8" cm="1">
        <f t="array" aca="1" ref="CS172" ca="1">CR172-_xlfn.XLOOKUP(CS$1,Cdel!$B$1:$KC$1,IF(ROUNDUP(CR172,0)=6,Cdel!$B$8:$KC$8,IF(ROUNDUP(CR172,0)=5,Cdel!$B$9:$KC$9,IF(ROUNDUP(CR172,0)=4,Cdel!$B$10:$KC$10,IF(ROUNDUP(CR172,0)=3,Cdel!$B$11:$KC$11,IF(ROUNDUP(CR172,0)=2,Cdel!$B$12:$KC$12,IF(ROUNDUP(CR172,0)=1,Cdel!$B$13:$KC$13)))))))</f>
        <v>8.4701941143883033E-2</v>
      </c>
      <c r="CT172" s="8" cm="1">
        <f t="array" aca="1" ref="CT172" ca="1">CS172-_xlfn.XLOOKUP(CT$1,Cdel!$B$1:$KC$1,IF(ROUNDUP(CS172,0)=6,Cdel!$B$8:$KC$8,IF(ROUNDUP(CS172,0)=5,Cdel!$B$9:$KC$9,IF(ROUNDUP(CS172,0)=4,Cdel!$B$10:$KC$10,IF(ROUNDUP(CS172,0)=3,Cdel!$B$11:$KC$11,IF(ROUNDUP(CS172,0)=2,Cdel!$B$12:$KC$12,IF(ROUNDUP(CS172,0)=1,Cdel!$B$13:$KC$13)))))))</f>
        <v>8.2358861292806146E-2</v>
      </c>
      <c r="CU172" s="8" cm="1">
        <f t="array" aca="1" ref="CU172" ca="1">CT172-_xlfn.XLOOKUP(CU$1,Cdel!$B$1:$KC$1,IF(ROUNDUP(CT172,0)=6,Cdel!$B$8:$KC$8,IF(ROUNDUP(CT172,0)=5,Cdel!$B$9:$KC$9,IF(ROUNDUP(CT172,0)=4,Cdel!$B$10:$KC$10,IF(ROUNDUP(CT172,0)=3,Cdel!$B$11:$KC$11,IF(ROUNDUP(CT172,0)=2,Cdel!$B$12:$KC$12,IF(ROUNDUP(CT172,0)=1,Cdel!$B$13:$KC$13)))))))</f>
        <v>8.0080597231242237E-2</v>
      </c>
      <c r="CV172" s="8" cm="1">
        <f t="array" aca="1" ref="CV172" ca="1">CU172-_xlfn.XLOOKUP(CV$1,Cdel!$B$1:$KC$1,IF(ROUNDUP(CU172,0)=6,Cdel!$B$8:$KC$8,IF(ROUNDUP(CU172,0)=5,Cdel!$B$9:$KC$9,IF(ROUNDUP(CU172,0)=4,Cdel!$B$10:$KC$10,IF(ROUNDUP(CU172,0)=3,Cdel!$B$11:$KC$11,IF(ROUNDUP(CU172,0)=2,Cdel!$B$12:$KC$12,IF(ROUNDUP(CU172,0)=1,Cdel!$B$13:$KC$13)))))))</f>
        <v>7.7865355982921922E-2</v>
      </c>
      <c r="CW172" s="8" cm="1">
        <f t="array" aca="1" ref="CW172" ca="1">CV172-_xlfn.XLOOKUP(CW$1,Cdel!$B$1:$KC$1,IF(ROUNDUP(CV172,0)=6,Cdel!$B$8:$KC$8,IF(ROUNDUP(CV172,0)=5,Cdel!$B$9:$KC$9,IF(ROUNDUP(CV172,0)=4,Cdel!$B$10:$KC$10,IF(ROUNDUP(CV172,0)=3,Cdel!$B$11:$KC$11,IF(ROUNDUP(CV172,0)=2,Cdel!$B$12:$KC$12,IF(ROUNDUP(CV172,0)=1,Cdel!$B$13:$KC$13)))))))</f>
        <v>7.5711394170044521E-2</v>
      </c>
      <c r="CX172" s="8" cm="1">
        <f t="array" aca="1" ref="CX172" ca="1">CW172-_xlfn.XLOOKUP(CX$1,Cdel!$B$1:$KC$1,IF(ROUNDUP(CW172,0)=6,Cdel!$B$8:$KC$8,IF(ROUNDUP(CW172,0)=5,Cdel!$B$9:$KC$9,IF(ROUNDUP(CW172,0)=4,Cdel!$B$10:$KC$10,IF(ROUNDUP(CW172,0)=3,Cdel!$B$11:$KC$11,IF(ROUNDUP(CW172,0)=2,Cdel!$B$12:$KC$12,IF(ROUNDUP(CW172,0)=1,Cdel!$B$13:$KC$13)))))))</f>
        <v>7.3617016641252989E-2</v>
      </c>
      <c r="CY172" s="8" cm="1">
        <f t="array" aca="1" ref="CY172" ca="1">CX172-_xlfn.XLOOKUP(CY$1,Cdel!$B$1:$KC$1,IF(ROUNDUP(CX172,0)=6,Cdel!$B$8:$KC$8,IF(ROUNDUP(CX172,0)=5,Cdel!$B$9:$KC$9,IF(ROUNDUP(CX172,0)=4,Cdel!$B$10:$KC$10,IF(ROUNDUP(CX172,0)=3,Cdel!$B$11:$KC$11,IF(ROUNDUP(CX172,0)=2,Cdel!$B$12:$KC$12,IF(ROUNDUP(CX172,0)=1,Cdel!$B$13:$KC$13)))))))</f>
        <v>7.1580575137562955E-2</v>
      </c>
      <c r="CZ172" s="8" cm="1">
        <f t="array" aca="1" ref="CZ172" ca="1">CY172-_xlfn.XLOOKUP(CZ$1,Cdel!$B$1:$KC$1,IF(ROUNDUP(CY172,0)=6,Cdel!$B$8:$KC$8,IF(ROUNDUP(CY172,0)=5,Cdel!$B$9:$KC$9,IF(ROUNDUP(CY172,0)=4,Cdel!$B$10:$KC$10,IF(ROUNDUP(CY172,0)=3,Cdel!$B$11:$KC$11,IF(ROUNDUP(CY172,0)=2,Cdel!$B$12:$KC$12,IF(ROUNDUP(CY172,0)=1,Cdel!$B$13:$KC$13)))))))</f>
        <v>6.9600466995195648E-2</v>
      </c>
      <c r="DA172" s="8" cm="1">
        <f t="array" aca="1" ref="DA172" ca="1">CZ172-_xlfn.XLOOKUP(DA$1,Cdel!$B$1:$KC$1,IF(ROUNDUP(CZ172,0)=6,Cdel!$B$8:$KC$8,IF(ROUNDUP(CZ172,0)=5,Cdel!$B$9:$KC$9,IF(ROUNDUP(CZ172,0)=4,Cdel!$B$10:$KC$10,IF(ROUNDUP(CZ172,0)=3,Cdel!$B$11:$KC$11,IF(ROUNDUP(CZ172,0)=2,Cdel!$B$12:$KC$12,IF(ROUNDUP(CZ172,0)=1,Cdel!$B$13:$KC$13)))))))</f>
        <v>6.767513388429372E-2</v>
      </c>
      <c r="DB172" s="8" cm="1">
        <f t="array" aca="1" ref="DB172" ca="1">DA172-_xlfn.XLOOKUP(DB$1,Cdel!$B$1:$KC$1,IF(ROUNDUP(DA172,0)=6,Cdel!$B$8:$KC$8,IF(ROUNDUP(DA172,0)=5,Cdel!$B$9:$KC$9,IF(ROUNDUP(DA172,0)=4,Cdel!$B$10:$KC$10,IF(ROUNDUP(DA172,0)=3,Cdel!$B$11:$KC$11,IF(ROUNDUP(DA172,0)=2,Cdel!$B$12:$KC$12,IF(ROUNDUP(DA172,0)=1,Cdel!$B$13:$KC$13)))))))</f>
        <v>6.5803060582527689E-2</v>
      </c>
      <c r="DC172" s="8" cm="1">
        <f t="array" aca="1" ref="DC172" ca="1">DB172-_xlfn.XLOOKUP(DC$1,Cdel!$B$1:$KC$1,IF(ROUNDUP(DB172,0)=6,Cdel!$B$8:$KC$8,IF(ROUNDUP(DB172,0)=5,Cdel!$B$9:$KC$9,IF(ROUNDUP(DB172,0)=4,Cdel!$B$10:$KC$10,IF(ROUNDUP(DB172,0)=3,Cdel!$B$11:$KC$11,IF(ROUNDUP(DB172,0)=2,Cdel!$B$12:$KC$12,IF(ROUNDUP(DB172,0)=1,Cdel!$B$13:$KC$13)))))))</f>
        <v>6.3982773782627747E-2</v>
      </c>
      <c r="DD172" s="8" cm="1">
        <f t="array" aca="1" ref="DD172" ca="1">DC172-_xlfn.XLOOKUP(DD$1,Cdel!$B$1:$KC$1,IF(ROUNDUP(DC172,0)=6,Cdel!$B$8:$KC$8,IF(ROUNDUP(DC172,0)=5,Cdel!$B$9:$KC$9,IF(ROUNDUP(DC172,0)=4,Cdel!$B$10:$KC$10,IF(ROUNDUP(DC172,0)=3,Cdel!$B$11:$KC$11,IF(ROUNDUP(DC172,0)=2,Cdel!$B$12:$KC$12,IF(ROUNDUP(DC172,0)=1,Cdel!$B$13:$KC$13)))))))</f>
        <v>6.2212840932902087E-2</v>
      </c>
    </row>
    <row r="173" spans="1:108" x14ac:dyDescent="0.15">
      <c r="A173" s="3" t="s">
        <v>191</v>
      </c>
      <c r="B173" s="3" t="s">
        <v>412</v>
      </c>
      <c r="C173" s="3" t="s">
        <v>191</v>
      </c>
      <c r="D173" s="2">
        <v>0</v>
      </c>
      <c r="E173" s="2">
        <v>1950</v>
      </c>
      <c r="F173" s="3"/>
      <c r="G173" s="4">
        <f t="shared" ca="1" si="4"/>
        <v>76</v>
      </c>
      <c r="H173">
        <f ca="1">_xlfn.LET(
_xlpm.score,_xlfn.XLOOKUP(G173,DecayFns!$A$2:$A$289,DecayFns!$N$2:$N$289),
IF(D173=1,IF(_xlpm.score=6,_xlpm.score,_xlpm.score+1),IF(_xlpm.score=1,_xlpm.score,_xlpm.score-1)
))</f>
        <v>1</v>
      </c>
      <c r="I173" s="7" cm="1">
        <f t="array" aca="1" ref="I173" ca="1">H173-_xlfn.XLOOKUP(I$1,Cdel!$B$1:$KC$1,IF(ROUNDUP(H173,0)=6,Cdel!$B$8:$KC$8,IF(ROUNDUP(H173,0)=5,Cdel!$B$9:$KC$9,IF(ROUNDUP(H173,0)=4,Cdel!$B$10:$KC$10,IF(ROUNDUP(H173,0)=3,Cdel!$B$11:$KC$11,IF(ROUNDUP(H173,0)=2,Cdel!$B$12:$KC$12,IF(ROUNDUP(H173,0)=1,Cdel!$B$13:$KC$13)))))))</f>
        <v>1</v>
      </c>
      <c r="J173" s="8" cm="1">
        <f t="array" aca="1" ref="J173" ca="1">I173-_xlfn.XLOOKUP(J$1,Cdel!$B$1:$KC$1,IF(ROUNDUP(I173,0)=6,Cdel!$B$8:$KC$8,IF(ROUNDUP(I173,0)=5,Cdel!$B$9:$KC$9,IF(ROUNDUP(I173,0)=4,Cdel!$B$10:$KC$10,IF(ROUNDUP(I173,0)=3,Cdel!$B$11:$KC$11,IF(ROUNDUP(I173,0)=2,Cdel!$B$12:$KC$12,IF(ROUNDUP(I173,0)=1,Cdel!$B$13:$KC$13)))))))</f>
        <v>0.97233735355490014</v>
      </c>
      <c r="K173" s="8" cm="1">
        <f t="array" aca="1" ref="K173" ca="1">J173-_xlfn.XLOOKUP(K$1,Cdel!$B$1:$KC$1,IF(ROUNDUP(J173,0)=6,Cdel!$B$8:$KC$8,IF(ROUNDUP(J173,0)=5,Cdel!$B$9:$KC$9,IF(ROUNDUP(J173,0)=4,Cdel!$B$10:$KC$10,IF(ROUNDUP(J173,0)=3,Cdel!$B$11:$KC$11,IF(ROUNDUP(J173,0)=2,Cdel!$B$12:$KC$12,IF(ROUNDUP(J173,0)=1,Cdel!$B$13:$KC$13)))))))</f>
        <v>0.94543992911814678</v>
      </c>
      <c r="L173" s="8" cm="1">
        <f t="array" aca="1" ref="L173" ca="1">K173-_xlfn.XLOOKUP(L$1,Cdel!$B$1:$KC$1,IF(ROUNDUP(K173,0)=6,Cdel!$B$8:$KC$8,IF(ROUNDUP(K173,0)=5,Cdel!$B$9:$KC$9,IF(ROUNDUP(K173,0)=4,Cdel!$B$10:$KC$10,IF(ROUNDUP(K173,0)=3,Cdel!$B$11:$KC$11,IF(ROUNDUP(K173,0)=2,Cdel!$B$12:$KC$12,IF(ROUNDUP(K173,0)=1,Cdel!$B$13:$KC$13)))))))</f>
        <v>0.91928655862387121</v>
      </c>
      <c r="M173" s="8" cm="1">
        <f t="array" aca="1" ref="M173" ca="1">L173-_xlfn.XLOOKUP(M$1,Cdel!$B$1:$KC$1,IF(ROUNDUP(L173,0)=6,Cdel!$B$8:$KC$8,IF(ROUNDUP(L173,0)=5,Cdel!$B$9:$KC$9,IF(ROUNDUP(L173,0)=4,Cdel!$B$10:$KC$10,IF(ROUNDUP(L173,0)=3,Cdel!$B$11:$KC$11,IF(ROUNDUP(L173,0)=2,Cdel!$B$12:$KC$12,IF(ROUNDUP(L173,0)=1,Cdel!$B$13:$KC$13)))))))</f>
        <v>0.89385665957092642</v>
      </c>
      <c r="N173" s="8" cm="1">
        <f t="array" aca="1" ref="N173" ca="1">M173-_xlfn.XLOOKUP(N$1,Cdel!$B$1:$KC$1,IF(ROUNDUP(M173,0)=6,Cdel!$B$8:$KC$8,IF(ROUNDUP(M173,0)=5,Cdel!$B$9:$KC$9,IF(ROUNDUP(M173,0)=4,Cdel!$B$10:$KC$10,IF(ROUNDUP(M173,0)=3,Cdel!$B$11:$KC$11,IF(ROUNDUP(M173,0)=2,Cdel!$B$12:$KC$12,IF(ROUNDUP(M173,0)=1,Cdel!$B$13:$KC$13)))))))</f>
        <v>0.86913021882461783</v>
      </c>
      <c r="O173" s="8" cm="1">
        <f t="array" aca="1" ref="O173" ca="1">N173-_xlfn.XLOOKUP(O$1,Cdel!$B$1:$KC$1,IF(ROUNDUP(N173,0)=6,Cdel!$B$8:$KC$8,IF(ROUNDUP(N173,0)=5,Cdel!$B$9:$KC$9,IF(ROUNDUP(N173,0)=4,Cdel!$B$10:$KC$10,IF(ROUNDUP(N173,0)=3,Cdel!$B$11:$KC$11,IF(ROUNDUP(N173,0)=2,Cdel!$B$12:$KC$12,IF(ROUNDUP(N173,0)=1,Cdel!$B$13:$KC$13)))))))</f>
        <v>0.84508777686652015</v>
      </c>
      <c r="P173" s="8" cm="1">
        <f t="array" aca="1" ref="P173" ca="1">O173-_xlfn.XLOOKUP(P$1,Cdel!$B$1:$KC$1,IF(ROUNDUP(O173,0)=6,Cdel!$B$8:$KC$8,IF(ROUNDUP(O173,0)=5,Cdel!$B$9:$KC$9,IF(ROUNDUP(O173,0)=4,Cdel!$B$10:$KC$10,IF(ROUNDUP(O173,0)=3,Cdel!$B$11:$KC$11,IF(ROUNDUP(O173,0)=2,Cdel!$B$12:$KC$12,IF(ROUNDUP(O173,0)=1,Cdel!$B$13:$KC$13)))))))</f>
        <v>0.82171041247998611</v>
      </c>
      <c r="Q173" s="8" cm="1">
        <f t="array" aca="1" ref="Q173" ca="1">P173-_xlfn.XLOOKUP(Q$1,Cdel!$B$1:$KC$1,IF(ROUNDUP(P173,0)=6,Cdel!$B$8:$KC$8,IF(ROUNDUP(P173,0)=5,Cdel!$B$9:$KC$9,IF(ROUNDUP(P173,0)=4,Cdel!$B$10:$KC$10,IF(ROUNDUP(P173,0)=3,Cdel!$B$11:$KC$11,IF(ROUNDUP(P173,0)=2,Cdel!$B$12:$KC$12,IF(ROUNDUP(P173,0)=1,Cdel!$B$13:$KC$13)))))))</f>
        <v>0.79897972785929505</v>
      </c>
      <c r="R173" s="8" cm="1">
        <f t="array" aca="1" ref="R173" ca="1">Q173-_xlfn.XLOOKUP(R$1,Cdel!$B$1:$KC$1,IF(ROUNDUP(Q173,0)=6,Cdel!$B$8:$KC$8,IF(ROUNDUP(Q173,0)=5,Cdel!$B$9:$KC$9,IF(ROUNDUP(Q173,0)=4,Cdel!$B$10:$KC$10,IF(ROUNDUP(Q173,0)=3,Cdel!$B$11:$KC$11,IF(ROUNDUP(Q173,0)=2,Cdel!$B$12:$KC$12,IF(ROUNDUP(Q173,0)=1,Cdel!$B$13:$KC$13)))))))</f>
        <v>0.77687783413072131</v>
      </c>
      <c r="S173" s="8" cm="1">
        <f t="array" aca="1" ref="S173" ca="1">R173-_xlfn.XLOOKUP(S$1,Cdel!$B$1:$KC$1,IF(ROUNDUP(R173,0)=6,Cdel!$B$8:$KC$8,IF(ROUNDUP(R173,0)=5,Cdel!$B$9:$KC$9,IF(ROUNDUP(R173,0)=4,Cdel!$B$10:$KC$10,IF(ROUNDUP(R173,0)=3,Cdel!$B$11:$KC$11,IF(ROUNDUP(R173,0)=2,Cdel!$B$12:$KC$12,IF(ROUNDUP(R173,0)=1,Cdel!$B$13:$KC$13)))))))</f>
        <v>0.7553873372741281</v>
      </c>
      <c r="T173" s="8" cm="1">
        <f t="array" aca="1" ref="T173" ca="1">S173-_xlfn.XLOOKUP(T$1,Cdel!$B$1:$KC$1,IF(ROUNDUP(S173,0)=6,Cdel!$B$8:$KC$8,IF(ROUNDUP(S173,0)=5,Cdel!$B$9:$KC$9,IF(ROUNDUP(S173,0)=4,Cdel!$B$10:$KC$10,IF(ROUNDUP(S173,0)=3,Cdel!$B$11:$KC$11,IF(ROUNDUP(S173,0)=2,Cdel!$B$12:$KC$12,IF(ROUNDUP(S173,0)=1,Cdel!$B$13:$KC$13)))))))</f>
        <v>0.73449132443400855</v>
      </c>
      <c r="U173" s="8" cm="1">
        <f t="array" aca="1" ref="U173" ca="1">T173-_xlfn.XLOOKUP(U$1,Cdel!$B$1:$KC$1,IF(ROUNDUP(T173,0)=6,Cdel!$B$8:$KC$8,IF(ROUNDUP(T173,0)=5,Cdel!$B$9:$KC$9,IF(ROUNDUP(T173,0)=4,Cdel!$B$10:$KC$10,IF(ROUNDUP(T173,0)=3,Cdel!$B$11:$KC$11,IF(ROUNDUP(T173,0)=2,Cdel!$B$12:$KC$12,IF(ROUNDUP(T173,0)=1,Cdel!$B$13:$KC$13)))))))</f>
        <v>0.7141733506091974</v>
      </c>
      <c r="V173" s="8" cm="1">
        <f t="array" aca="1" ref="V173" ca="1">U173-_xlfn.XLOOKUP(V$1,Cdel!$B$1:$KC$1,IF(ROUNDUP(U173,0)=6,Cdel!$B$8:$KC$8,IF(ROUNDUP(U173,0)=5,Cdel!$B$9:$KC$9,IF(ROUNDUP(U173,0)=4,Cdel!$B$10:$KC$10,IF(ROUNDUP(U173,0)=3,Cdel!$B$11:$KC$11,IF(ROUNDUP(U173,0)=2,Cdel!$B$12:$KC$12,IF(ROUNDUP(U173,0)=1,Cdel!$B$13:$KC$13)))))))</f>
        <v>0.6944174257107828</v>
      </c>
      <c r="W173" s="8" cm="1">
        <f t="array" aca="1" ref="W173" ca="1">V173-_xlfn.XLOOKUP(W$1,Cdel!$B$1:$KC$1,IF(ROUNDUP(V173,0)=6,Cdel!$B$8:$KC$8,IF(ROUNDUP(V173,0)=5,Cdel!$B$9:$KC$9,IF(ROUNDUP(V173,0)=4,Cdel!$B$10:$KC$10,IF(ROUNDUP(V173,0)=3,Cdel!$B$11:$KC$11,IF(ROUNDUP(V173,0)=2,Cdel!$B$12:$KC$12,IF(ROUNDUP(V173,0)=1,Cdel!$B$13:$KC$13)))))))</f>
        <v>0.67520800197802899</v>
      </c>
      <c r="X173" s="8" cm="1">
        <f t="array" aca="1" ref="X173" ca="1">W173-_xlfn.XLOOKUP(X$1,Cdel!$B$1:$KC$1,IF(ROUNDUP(W173,0)=6,Cdel!$B$8:$KC$8,IF(ROUNDUP(W173,0)=5,Cdel!$B$9:$KC$9,IF(ROUNDUP(W173,0)=4,Cdel!$B$10:$KC$10,IF(ROUNDUP(W173,0)=3,Cdel!$B$11:$KC$11,IF(ROUNDUP(W173,0)=2,Cdel!$B$12:$KC$12,IF(ROUNDUP(W173,0)=1,Cdel!$B$13:$KC$13)))))))</f>
        <v>0.65652996174240841</v>
      </c>
      <c r="Y173" s="8" cm="1">
        <f t="array" aca="1" ref="Y173" ca="1">X173-_xlfn.XLOOKUP(Y$1,Cdel!$B$1:$KC$1,IF(ROUNDUP(X173,0)=6,Cdel!$B$8:$KC$8,IF(ROUNDUP(X173,0)=5,Cdel!$B$9:$KC$9,IF(ROUNDUP(X173,0)=4,Cdel!$B$10:$KC$10,IF(ROUNDUP(X173,0)=3,Cdel!$B$11:$KC$11,IF(ROUNDUP(X173,0)=2,Cdel!$B$12:$KC$12,IF(ROUNDUP(X173,0)=1,Cdel!$B$13:$KC$13)))))))</f>
        <v>0.63836860553011321</v>
      </c>
      <c r="Z173" s="8" cm="1">
        <f t="array" aca="1" ref="Z173" ca="1">Y173-_xlfn.XLOOKUP(Z$1,Cdel!$B$1:$KC$1,IF(ROUNDUP(Y173,0)=6,Cdel!$B$8:$KC$8,IF(ROUNDUP(Y173,0)=5,Cdel!$B$9:$KC$9,IF(ROUNDUP(Y173,0)=4,Cdel!$B$10:$KC$10,IF(ROUNDUP(Y173,0)=3,Cdel!$B$11:$KC$11,IF(ROUNDUP(Y173,0)=2,Cdel!$B$12:$KC$12,IF(ROUNDUP(Y173,0)=1,Cdel!$B$13:$KC$13)))))))</f>
        <v>0.62070964049368227</v>
      </c>
      <c r="AA173" s="8" cm="1">
        <f t="array" aca="1" ref="AA173" ca="1">Z173-_xlfn.XLOOKUP(AA$1,Cdel!$B$1:$KC$1,IF(ROUNDUP(Z173,0)=6,Cdel!$B$8:$KC$8,IF(ROUNDUP(Z173,0)=5,Cdel!$B$9:$KC$9,IF(ROUNDUP(Z173,0)=4,Cdel!$B$10:$KC$10,IF(ROUNDUP(Z173,0)=3,Cdel!$B$11:$KC$11,IF(ROUNDUP(Z173,0)=2,Cdel!$B$12:$KC$12,IF(ROUNDUP(Z173,0)=1,Cdel!$B$13:$KC$13)))))))</f>
        <v>0.60353916916364048</v>
      </c>
      <c r="AB173" s="8" cm="1">
        <f t="array" aca="1" ref="AB173" ca="1">AA173-_xlfn.XLOOKUP(AB$1,Cdel!$B$1:$KC$1,IF(ROUNDUP(AA173,0)=6,Cdel!$B$8:$KC$8,IF(ROUNDUP(AA173,0)=5,Cdel!$B$9:$KC$9,IF(ROUNDUP(AA173,0)=4,Cdel!$B$10:$KC$10,IF(ROUNDUP(AA173,0)=3,Cdel!$B$11:$KC$11,IF(ROUNDUP(AA173,0)=2,Cdel!$B$12:$KC$12,IF(ROUNDUP(AA173,0)=1,Cdel!$B$13:$KC$13)))))))</f>
        <v>0.58684367851129737</v>
      </c>
      <c r="AC173" s="8" cm="1">
        <f t="array" aca="1" ref="AC173" ca="1">AB173-_xlfn.XLOOKUP(AC$1,Cdel!$B$1:$KC$1,IF(ROUNDUP(AB173,0)=6,Cdel!$B$8:$KC$8,IF(ROUNDUP(AB173,0)=5,Cdel!$B$9:$KC$9,IF(ROUNDUP(AB173,0)=4,Cdel!$B$10:$KC$10,IF(ROUNDUP(AB173,0)=3,Cdel!$B$11:$KC$11,IF(ROUNDUP(AB173,0)=2,Cdel!$B$12:$KC$12,IF(ROUNDUP(AB173,0)=1,Cdel!$B$13:$KC$13)))))))</f>
        <v>0.57061002931409743</v>
      </c>
      <c r="AD173" s="8" cm="1">
        <f t="array" aca="1" ref="AD173" ca="1">AC173-_xlfn.XLOOKUP(AD$1,Cdel!$B$1:$KC$1,IF(ROUNDUP(AC173,0)=6,Cdel!$B$8:$KC$8,IF(ROUNDUP(AC173,0)=5,Cdel!$B$9:$KC$9,IF(ROUNDUP(AC173,0)=4,Cdel!$B$10:$KC$10,IF(ROUNDUP(AC173,0)=3,Cdel!$B$11:$KC$11,IF(ROUNDUP(AC173,0)=2,Cdel!$B$12:$KC$12,IF(ROUNDUP(AC173,0)=1,Cdel!$B$13:$KC$13)))))))</f>
        <v>0.55482544581515347</v>
      </c>
      <c r="AE173" s="8" cm="1">
        <f t="array" aca="1" ref="AE173" ca="1">AD173-_xlfn.XLOOKUP(AE$1,Cdel!$B$1:$KC$1,IF(ROUNDUP(AD173,0)=6,Cdel!$B$8:$KC$8,IF(ROUNDUP(AD173,0)=5,Cdel!$B$9:$KC$9,IF(ROUNDUP(AD173,0)=4,Cdel!$B$10:$KC$10,IF(ROUNDUP(AD173,0)=3,Cdel!$B$11:$KC$11,IF(ROUNDUP(AD173,0)=2,Cdel!$B$12:$KC$12,IF(ROUNDUP(AD173,0)=1,Cdel!$B$13:$KC$13)))))))</f>
        <v>0.53947750566882391</v>
      </c>
      <c r="AF173" s="8" cm="1">
        <f t="array" aca="1" ref="AF173" ca="1">AE173-_xlfn.XLOOKUP(AF$1,Cdel!$B$1:$KC$1,IF(ROUNDUP(AE173,0)=6,Cdel!$B$8:$KC$8,IF(ROUNDUP(AE173,0)=5,Cdel!$B$9:$KC$9,IF(ROUNDUP(AE173,0)=4,Cdel!$B$10:$KC$10,IF(ROUNDUP(AE173,0)=3,Cdel!$B$11:$KC$11,IF(ROUNDUP(AE173,0)=2,Cdel!$B$12:$KC$12,IF(ROUNDUP(AE173,0)=1,Cdel!$B$13:$KC$13)))))))</f>
        <v>0.52455413016442287</v>
      </c>
      <c r="AG173" s="8" cm="1">
        <f t="array" aca="1" ref="AG173" ca="1">AF173-_xlfn.XLOOKUP(AG$1,Cdel!$B$1:$KC$1,IF(ROUNDUP(AF173,0)=6,Cdel!$B$8:$KC$8,IF(ROUNDUP(AF173,0)=5,Cdel!$B$9:$KC$9,IF(ROUNDUP(AF173,0)=4,Cdel!$B$10:$KC$10,IF(ROUNDUP(AF173,0)=3,Cdel!$B$11:$KC$11,IF(ROUNDUP(AF173,0)=2,Cdel!$B$12:$KC$12,IF(ROUNDUP(AF173,0)=1,Cdel!$B$13:$KC$13)))))))</f>
        <v>0.51004357472036754</v>
      </c>
      <c r="AH173" s="8" cm="1">
        <f t="array" aca="1" ref="AH173" ca="1">AG173-_xlfn.XLOOKUP(AH$1,Cdel!$B$1:$KC$1,IF(ROUNDUP(AG173,0)=6,Cdel!$B$8:$KC$8,IF(ROUNDUP(AG173,0)=5,Cdel!$B$9:$KC$9,IF(ROUNDUP(AG173,0)=4,Cdel!$B$10:$KC$10,IF(ROUNDUP(AG173,0)=3,Cdel!$B$11:$KC$11,IF(ROUNDUP(AG173,0)=2,Cdel!$B$12:$KC$12,IF(ROUNDUP(AG173,0)=1,Cdel!$B$13:$KC$13)))))))</f>
        <v>0.49593441964128315</v>
      </c>
      <c r="AI173" s="8" cm="1">
        <f t="array" aca="1" ref="AI173" ca="1">AH173-_xlfn.XLOOKUP(AI$1,Cdel!$B$1:$KC$1,IF(ROUNDUP(AH173,0)=6,Cdel!$B$8:$KC$8,IF(ROUNDUP(AH173,0)=5,Cdel!$B$9:$KC$9,IF(ROUNDUP(AH173,0)=4,Cdel!$B$10:$KC$10,IF(ROUNDUP(AH173,0)=3,Cdel!$B$11:$KC$11,IF(ROUNDUP(AH173,0)=2,Cdel!$B$12:$KC$12,IF(ROUNDUP(AH173,0)=1,Cdel!$B$13:$KC$13)))))))</f>
        <v>0.4822155611307905</v>
      </c>
      <c r="AJ173" s="8" cm="1">
        <f t="array" aca="1" ref="AJ173" ca="1">AI173-_xlfn.XLOOKUP(AJ$1,Cdel!$B$1:$KC$1,IF(ROUNDUP(AI173,0)=6,Cdel!$B$8:$KC$8,IF(ROUNDUP(AI173,0)=5,Cdel!$B$9:$KC$9,IF(ROUNDUP(AI173,0)=4,Cdel!$B$10:$KC$10,IF(ROUNDUP(AI173,0)=3,Cdel!$B$11:$KC$11,IF(ROUNDUP(AI173,0)=2,Cdel!$B$12:$KC$12,IF(ROUNDUP(AI173,0)=1,Cdel!$B$13:$KC$13)))))))</f>
        <v>0.46887620255290396</v>
      </c>
      <c r="AK173" s="8" cm="1">
        <f t="array" aca="1" ref="AK173" ca="1">AJ173-_xlfn.XLOOKUP(AK$1,Cdel!$B$1:$KC$1,IF(ROUNDUP(AJ173,0)=6,Cdel!$B$8:$KC$8,IF(ROUNDUP(AJ173,0)=5,Cdel!$B$9:$KC$9,IF(ROUNDUP(AJ173,0)=4,Cdel!$B$10:$KC$10,IF(ROUNDUP(AJ173,0)=3,Cdel!$B$11:$KC$11,IF(ROUNDUP(AJ173,0)=2,Cdel!$B$12:$KC$12,IF(ROUNDUP(AJ173,0)=1,Cdel!$B$13:$KC$13)))))))</f>
        <v>0.45590584593516198</v>
      </c>
      <c r="AL173" s="8" cm="1">
        <f t="array" aca="1" ref="AL173" ca="1">AK173-_xlfn.XLOOKUP(AL$1,Cdel!$B$1:$KC$1,IF(ROUNDUP(AK173,0)=6,Cdel!$B$8:$KC$8,IF(ROUNDUP(AK173,0)=5,Cdel!$B$9:$KC$9,IF(ROUNDUP(AK173,0)=4,Cdel!$B$10:$KC$10,IF(ROUNDUP(AK173,0)=3,Cdel!$B$11:$KC$11,IF(ROUNDUP(AK173,0)=2,Cdel!$B$12:$KC$12,IF(ROUNDUP(AK173,0)=1,Cdel!$B$13:$KC$13)))))))</f>
        <v>0.44329428370680335</v>
      </c>
      <c r="AM173" s="8" cm="1">
        <f t="array" aca="1" ref="AM173" ca="1">AL173-_xlfn.XLOOKUP(AM$1,Cdel!$B$1:$KC$1,IF(ROUNDUP(AL173,0)=6,Cdel!$B$8:$KC$8,IF(ROUNDUP(AL173,0)=5,Cdel!$B$9:$KC$9,IF(ROUNDUP(AL173,0)=4,Cdel!$B$10:$KC$10,IF(ROUNDUP(AL173,0)=3,Cdel!$B$11:$KC$11,IF(ROUNDUP(AL173,0)=2,Cdel!$B$12:$KC$12,IF(ROUNDUP(AL173,0)=1,Cdel!$B$13:$KC$13)))))))</f>
        <v>0.4310315906654883</v>
      </c>
      <c r="AN173" s="8" cm="1">
        <f t="array" aca="1" ref="AN173" ca="1">AM173-_xlfn.XLOOKUP(AN$1,Cdel!$B$1:$KC$1,IF(ROUNDUP(AM173,0)=6,Cdel!$B$8:$KC$8,IF(ROUNDUP(AM173,0)=5,Cdel!$B$9:$KC$9,IF(ROUNDUP(AM173,0)=4,Cdel!$B$10:$KC$10,IF(ROUNDUP(AM173,0)=3,Cdel!$B$11:$KC$11,IF(ROUNDUP(AM173,0)=2,Cdel!$B$12:$KC$12,IF(ROUNDUP(AM173,0)=1,Cdel!$B$13:$KC$13)))))))</f>
        <v>0.41910811616623983</v>
      </c>
      <c r="AO173" s="8" cm="1">
        <f t="array" aca="1" ref="AO173" ca="1">AN173-_xlfn.XLOOKUP(AO$1,Cdel!$B$1:$KC$1,IF(ROUNDUP(AN173,0)=6,Cdel!$B$8:$KC$8,IF(ROUNDUP(AN173,0)=5,Cdel!$B$9:$KC$9,IF(ROUNDUP(AN173,0)=4,Cdel!$B$10:$KC$10,IF(ROUNDUP(AN173,0)=3,Cdel!$B$11:$KC$11,IF(ROUNDUP(AN173,0)=2,Cdel!$B$12:$KC$12,IF(ROUNDUP(AN173,0)=1,Cdel!$B$13:$KC$13)))))))</f>
        <v>0.40751447652646128</v>
      </c>
      <c r="AP173" s="8" cm="1">
        <f t="array" aca="1" ref="AP173" ca="1">AO173-_xlfn.XLOOKUP(AP$1,Cdel!$B$1:$KC$1,IF(ROUNDUP(AO173,0)=6,Cdel!$B$8:$KC$8,IF(ROUNDUP(AO173,0)=5,Cdel!$B$9:$KC$9,IF(ROUNDUP(AO173,0)=4,Cdel!$B$10:$KC$10,IF(ROUNDUP(AO173,0)=3,Cdel!$B$11:$KC$11,IF(ROUNDUP(AO173,0)=2,Cdel!$B$12:$KC$12,IF(ROUNDUP(AO173,0)=1,Cdel!$B$13:$KC$13)))))))</f>
        <v>0.39624154764104985</v>
      </c>
      <c r="AQ173" s="8" cm="1">
        <f t="array" aca="1" ref="AQ173" ca="1">AP173-_xlfn.XLOOKUP(AQ$1,Cdel!$B$1:$KC$1,IF(ROUNDUP(AP173,0)=6,Cdel!$B$8:$KC$8,IF(ROUNDUP(AP173,0)=5,Cdel!$B$9:$KC$9,IF(ROUNDUP(AP173,0)=4,Cdel!$B$10:$KC$10,IF(ROUNDUP(AP173,0)=3,Cdel!$B$11:$KC$11,IF(ROUNDUP(AP173,0)=2,Cdel!$B$12:$KC$12,IF(ROUNDUP(AP173,0)=1,Cdel!$B$13:$KC$13)))))))</f>
        <v>0.38528045780179626</v>
      </c>
      <c r="AR173" s="8" cm="1">
        <f t="array" aca="1" ref="AR173" ca="1">AQ173-_xlfn.XLOOKUP(AR$1,Cdel!$B$1:$KC$1,IF(ROUNDUP(AQ173,0)=6,Cdel!$B$8:$KC$8,IF(ROUNDUP(AQ173,0)=5,Cdel!$B$9:$KC$9,IF(ROUNDUP(AQ173,0)=4,Cdel!$B$10:$KC$10,IF(ROUNDUP(AQ173,0)=3,Cdel!$B$11:$KC$11,IF(ROUNDUP(AQ173,0)=2,Cdel!$B$12:$KC$12,IF(ROUNDUP(AQ173,0)=1,Cdel!$B$13:$KC$13)))))))</f>
        <v>0.37462258071541898</v>
      </c>
      <c r="AS173" s="8" cm="1">
        <f t="array" aca="1" ref="AS173" ca="1">AR173-_xlfn.XLOOKUP(AS$1,Cdel!$B$1:$KC$1,IF(ROUNDUP(AR173,0)=6,Cdel!$B$8:$KC$8,IF(ROUNDUP(AR173,0)=5,Cdel!$B$9:$KC$9,IF(ROUNDUP(AR173,0)=4,Cdel!$B$10:$KC$10,IF(ROUNDUP(AR173,0)=3,Cdel!$B$11:$KC$11,IF(ROUNDUP(AR173,0)=2,Cdel!$B$12:$KC$12,IF(ROUNDUP(AR173,0)=1,Cdel!$B$13:$KC$13)))))))</f>
        <v>0.36425952871473738</v>
      </c>
      <c r="AT173" s="8" cm="1">
        <f t="array" aca="1" ref="AT173" ca="1">AS173-_xlfn.XLOOKUP(AT$1,Cdel!$B$1:$KC$1,IF(ROUNDUP(AS173,0)=6,Cdel!$B$8:$KC$8,IF(ROUNDUP(AS173,0)=5,Cdel!$B$9:$KC$9,IF(ROUNDUP(AS173,0)=4,Cdel!$B$10:$KC$10,IF(ROUNDUP(AS173,0)=3,Cdel!$B$11:$KC$11,IF(ROUNDUP(AS173,0)=2,Cdel!$B$12:$KC$12,IF(ROUNDUP(AS173,0)=1,Cdel!$B$13:$KC$13)))))))</f>
        <v>0.3541831461576429</v>
      </c>
      <c r="AU173" s="8" cm="1">
        <f t="array" aca="1" ref="AU173" ca="1">AT173-_xlfn.XLOOKUP(AU$1,Cdel!$B$1:$KC$1,IF(ROUNDUP(AT173,0)=6,Cdel!$B$8:$KC$8,IF(ROUNDUP(AT173,0)=5,Cdel!$B$9:$KC$9,IF(ROUNDUP(AT173,0)=4,Cdel!$B$10:$KC$10,IF(ROUNDUP(AT173,0)=3,Cdel!$B$11:$KC$11,IF(ROUNDUP(AT173,0)=2,Cdel!$B$12:$KC$12,IF(ROUNDUP(AT173,0)=1,Cdel!$B$13:$KC$13)))))))</f>
        <v>0.34438550300867093</v>
      </c>
      <c r="AV173" s="8" cm="1">
        <f t="array" aca="1" ref="AV173" ca="1">AU173-_xlfn.XLOOKUP(AV$1,Cdel!$B$1:$KC$1,IF(ROUNDUP(AU173,0)=6,Cdel!$B$8:$KC$8,IF(ROUNDUP(AU173,0)=5,Cdel!$B$9:$KC$9,IF(ROUNDUP(AU173,0)=4,Cdel!$B$10:$KC$10,IF(ROUNDUP(AU173,0)=3,Cdel!$B$11:$KC$11,IF(ROUNDUP(AU173,0)=2,Cdel!$B$12:$KC$12,IF(ROUNDUP(AU173,0)=1,Cdel!$B$13:$KC$13)))))))</f>
        <v>0.33485888859812413</v>
      </c>
      <c r="AW173" s="8" cm="1">
        <f t="array" aca="1" ref="AW173" ca="1">AV173-_xlfn.XLOOKUP(AW$1,Cdel!$B$1:$KC$1,IF(ROUNDUP(AV173,0)=6,Cdel!$B$8:$KC$8,IF(ROUNDUP(AV173,0)=5,Cdel!$B$9:$KC$9,IF(ROUNDUP(AV173,0)=4,Cdel!$B$10:$KC$10,IF(ROUNDUP(AV173,0)=3,Cdel!$B$11:$KC$11,IF(ROUNDUP(AV173,0)=2,Cdel!$B$12:$KC$12,IF(ROUNDUP(AV173,0)=1,Cdel!$B$13:$KC$13)))))))</f>
        <v>0.3255958055538351</v>
      </c>
      <c r="AX173" s="8" cm="1">
        <f t="array" aca="1" ref="AX173" ca="1">AW173-_xlfn.XLOOKUP(AX$1,Cdel!$B$1:$KC$1,IF(ROUNDUP(AW173,0)=6,Cdel!$B$8:$KC$8,IF(ROUNDUP(AW173,0)=5,Cdel!$B$9:$KC$9,IF(ROUNDUP(AW173,0)=4,Cdel!$B$10:$KC$10,IF(ROUNDUP(AW173,0)=3,Cdel!$B$11:$KC$11,IF(ROUNDUP(AW173,0)=2,Cdel!$B$12:$KC$12,IF(ROUNDUP(AW173,0)=1,Cdel!$B$13:$KC$13)))))))</f>
        <v>0.31658896390079194</v>
      </c>
      <c r="AY173" s="8" cm="1">
        <f t="array" aca="1" ref="AY173" ca="1">AX173-_xlfn.XLOOKUP(AY$1,Cdel!$B$1:$KC$1,IF(ROUNDUP(AX173,0)=6,Cdel!$B$8:$KC$8,IF(ROUNDUP(AX173,0)=5,Cdel!$B$9:$KC$9,IF(ROUNDUP(AX173,0)=4,Cdel!$B$10:$KC$10,IF(ROUNDUP(AX173,0)=3,Cdel!$B$11:$KC$11,IF(ROUNDUP(AX173,0)=2,Cdel!$B$12:$KC$12,IF(ROUNDUP(AX173,0)=1,Cdel!$B$13:$KC$13)))))))</f>
        <v>0.3078312753239838</v>
      </c>
      <c r="AZ173" s="8" cm="1">
        <f t="array" aca="1" ref="AZ173" ca="1">AY173-_xlfn.XLOOKUP(AZ$1,Cdel!$B$1:$KC$1,IF(ROUNDUP(AY173,0)=6,Cdel!$B$8:$KC$8,IF(ROUNDUP(AY173,0)=5,Cdel!$B$9:$KC$9,IF(ROUNDUP(AY173,0)=4,Cdel!$B$10:$KC$10,IF(ROUNDUP(AY173,0)=3,Cdel!$B$11:$KC$11,IF(ROUNDUP(AY173,0)=2,Cdel!$B$12:$KC$12,IF(ROUNDUP(AY173,0)=1,Cdel!$B$13:$KC$13)))))))</f>
        <v>0.29931584758995222</v>
      </c>
      <c r="BA173" s="8" cm="1">
        <f t="array" aca="1" ref="BA173" ca="1">AZ173-_xlfn.XLOOKUP(BA$1,Cdel!$B$1:$KC$1,IF(ROUNDUP(AZ173,0)=6,Cdel!$B$8:$KC$8,IF(ROUNDUP(AZ173,0)=5,Cdel!$B$9:$KC$9,IF(ROUNDUP(AZ173,0)=4,Cdel!$B$10:$KC$10,IF(ROUNDUP(AZ173,0)=3,Cdel!$B$11:$KC$11,IF(ROUNDUP(AZ173,0)=2,Cdel!$B$12:$KC$12,IF(ROUNDUP(AZ173,0)=1,Cdel!$B$13:$KC$13)))))))</f>
        <v>0.29103597912265594</v>
      </c>
      <c r="BB173" s="8" cm="1">
        <f t="array" aca="1" ref="BB173" ca="1">BA173-_xlfn.XLOOKUP(BB$1,Cdel!$B$1:$KC$1,IF(ROUNDUP(BA173,0)=6,Cdel!$B$8:$KC$8,IF(ROUNDUP(BA173,0)=5,Cdel!$B$9:$KC$9,IF(ROUNDUP(BA173,0)=4,Cdel!$B$10:$KC$10,IF(ROUNDUP(BA173,0)=3,Cdel!$B$11:$KC$11,IF(ROUNDUP(BA173,0)=2,Cdel!$B$12:$KC$12,IF(ROUNDUP(BA173,0)=1,Cdel!$B$13:$KC$13)))))))</f>
        <v>0.28298515372938249</v>
      </c>
      <c r="BC173" s="8" cm="1">
        <f t="array" aca="1" ref="BC173" ca="1">BB173-_xlfn.XLOOKUP(BC$1,Cdel!$B$1:$KC$1,IF(ROUNDUP(BB173,0)=6,Cdel!$B$8:$KC$8,IF(ROUNDUP(BB173,0)=5,Cdel!$B$9:$KC$9,IF(ROUNDUP(BB173,0)=4,Cdel!$B$10:$KC$10,IF(ROUNDUP(BB173,0)=3,Cdel!$B$11:$KC$11,IF(ROUNDUP(BB173,0)=2,Cdel!$B$12:$KC$12,IF(ROUNDUP(BB173,0)=1,Cdel!$B$13:$KC$13)))))))</f>
        <v>0.27515703547255432</v>
      </c>
      <c r="BD173" s="8" cm="1">
        <f t="array" aca="1" ref="BD173" ca="1">BC173-_xlfn.XLOOKUP(BD$1,Cdel!$B$1:$KC$1,IF(ROUNDUP(BC173,0)=6,Cdel!$B$8:$KC$8,IF(ROUNDUP(BC173,0)=5,Cdel!$B$9:$KC$9,IF(ROUNDUP(BC173,0)=4,Cdel!$B$10:$KC$10,IF(ROUNDUP(BC173,0)=3,Cdel!$B$11:$KC$11,IF(ROUNDUP(BC173,0)=2,Cdel!$B$12:$KC$12,IF(ROUNDUP(BC173,0)=1,Cdel!$B$13:$KC$13)))))))</f>
        <v>0.26754546368339521</v>
      </c>
      <c r="BE173" s="8" cm="1">
        <f t="array" aca="1" ref="BE173" ca="1">BD173-_xlfn.XLOOKUP(BE$1,Cdel!$B$1:$KC$1,IF(ROUNDUP(BD173,0)=6,Cdel!$B$8:$KC$8,IF(ROUNDUP(BD173,0)=5,Cdel!$B$9:$KC$9,IF(ROUNDUP(BD173,0)=4,Cdel!$B$10:$KC$10,IF(ROUNDUP(BD173,0)=3,Cdel!$B$11:$KC$11,IF(ROUNDUP(BD173,0)=2,Cdel!$B$12:$KC$12,IF(ROUNDUP(BD173,0)=1,Cdel!$B$13:$KC$13)))))))</f>
        <v>0.26014444811353121</v>
      </c>
      <c r="BF173" s="8" cm="1">
        <f t="array" aca="1" ref="BF173" ca="1">BE173-_xlfn.XLOOKUP(BF$1,Cdel!$B$1:$KC$1,IF(ROUNDUP(BE173,0)=6,Cdel!$B$8:$KC$8,IF(ROUNDUP(BE173,0)=5,Cdel!$B$9:$KC$9,IF(ROUNDUP(BE173,0)=4,Cdel!$B$10:$KC$10,IF(ROUNDUP(BE173,0)=3,Cdel!$B$11:$KC$11,IF(ROUNDUP(BE173,0)=2,Cdel!$B$12:$KC$12,IF(ROUNDUP(BE173,0)=1,Cdel!$B$13:$KC$13)))))))</f>
        <v>0.25294816422071092</v>
      </c>
      <c r="BG173" s="8" cm="1">
        <f t="array" aca="1" ref="BG173" ca="1">BF173-_xlfn.XLOOKUP(BG$1,Cdel!$B$1:$KC$1,IF(ROUNDUP(BF173,0)=6,Cdel!$B$8:$KC$8,IF(ROUNDUP(BF173,0)=5,Cdel!$B$9:$KC$9,IF(ROUNDUP(BF173,0)=4,Cdel!$B$10:$KC$10,IF(ROUNDUP(BF173,0)=3,Cdel!$B$11:$KC$11,IF(ROUNDUP(BF173,0)=2,Cdel!$B$12:$KC$12,IF(ROUNDUP(BF173,0)=1,Cdel!$B$13:$KC$13)))))))</f>
        <v>0.24595094858493632</v>
      </c>
      <c r="BH173" s="8" cm="1">
        <f t="array" aca="1" ref="BH173" ca="1">BG173-_xlfn.XLOOKUP(BH$1,Cdel!$B$1:$KC$1,IF(ROUNDUP(BG173,0)=6,Cdel!$B$8:$KC$8,IF(ROUNDUP(BG173,0)=5,Cdel!$B$9:$KC$9,IF(ROUNDUP(BG173,0)=4,Cdel!$B$10:$KC$10,IF(ROUNDUP(BG173,0)=3,Cdel!$B$11:$KC$11,IF(ROUNDUP(BG173,0)=2,Cdel!$B$12:$KC$12,IF(ROUNDUP(BG173,0)=1,Cdel!$B$13:$KC$13)))))))</f>
        <v>0.23914729445139427</v>
      </c>
      <c r="BI173" s="8" cm="1">
        <f t="array" aca="1" ref="BI173" ca="1">BH173-_xlfn.XLOOKUP(BI$1,Cdel!$B$1:$KC$1,IF(ROUNDUP(BH173,0)=6,Cdel!$B$8:$KC$8,IF(ROUNDUP(BH173,0)=5,Cdel!$B$9:$KC$9,IF(ROUNDUP(BH173,0)=4,Cdel!$B$10:$KC$10,IF(ROUNDUP(BH173,0)=3,Cdel!$B$11:$KC$11,IF(ROUNDUP(BH173,0)=2,Cdel!$B$12:$KC$12,IF(ROUNDUP(BH173,0)=1,Cdel!$B$13:$KC$13)))))))</f>
        <v>0.23253184739668317</v>
      </c>
      <c r="BJ173" s="8" cm="1">
        <f t="array" aca="1" ref="BJ173" ca="1">BI173-_xlfn.XLOOKUP(BJ$1,Cdel!$B$1:$KC$1,IF(ROUNDUP(BI173,0)=6,Cdel!$B$8:$KC$8,IF(ROUNDUP(BI173,0)=5,Cdel!$B$9:$KC$9,IF(ROUNDUP(BI173,0)=4,Cdel!$B$10:$KC$10,IF(ROUNDUP(BI173,0)=3,Cdel!$B$11:$KC$11,IF(ROUNDUP(BI173,0)=2,Cdel!$B$12:$KC$12,IF(ROUNDUP(BI173,0)=1,Cdel!$B$13:$KC$13)))))))</f>
        <v>0.2260994011149228</v>
      </c>
      <c r="BK173" s="8" cm="1">
        <f t="array" aca="1" ref="BK173" ca="1">BJ173-_xlfn.XLOOKUP(BK$1,Cdel!$B$1:$KC$1,IF(ROUNDUP(BJ173,0)=6,Cdel!$B$8:$KC$8,IF(ROUNDUP(BJ173,0)=5,Cdel!$B$9:$KC$9,IF(ROUNDUP(BJ173,0)=4,Cdel!$B$10:$KC$10,IF(ROUNDUP(BJ173,0)=3,Cdel!$B$11:$KC$11,IF(ROUNDUP(BJ173,0)=2,Cdel!$B$12:$KC$12,IF(ROUNDUP(BJ173,0)=1,Cdel!$B$13:$KC$13)))))))</f>
        <v>0.21984489332043183</v>
      </c>
      <c r="BL173" s="8" cm="1">
        <f t="array" aca="1" ref="BL173" ca="1">BK173-_xlfn.XLOOKUP(BL$1,Cdel!$B$1:$KC$1,IF(ROUNDUP(BK173,0)=6,Cdel!$B$8:$KC$8,IF(ROUNDUP(BK173,0)=5,Cdel!$B$9:$KC$9,IF(ROUNDUP(BK173,0)=4,Cdel!$B$10:$KC$10,IF(ROUNDUP(BK173,0)=3,Cdel!$B$11:$KC$11,IF(ROUNDUP(BK173,0)=2,Cdel!$B$12:$KC$12,IF(ROUNDUP(BK173,0)=1,Cdel!$B$13:$KC$13)))))))</f>
        <v>0.21376340176374803</v>
      </c>
      <c r="BM173" s="8" cm="1">
        <f t="array" aca="1" ref="BM173" ca="1">BL173-_xlfn.XLOOKUP(BM$1,Cdel!$B$1:$KC$1,IF(ROUNDUP(BL173,0)=6,Cdel!$B$8:$KC$8,IF(ROUNDUP(BL173,0)=5,Cdel!$B$9:$KC$9,IF(ROUNDUP(BL173,0)=4,Cdel!$B$10:$KC$10,IF(ROUNDUP(BL173,0)=3,Cdel!$B$11:$KC$11,IF(ROUNDUP(BL173,0)=2,Cdel!$B$12:$KC$12,IF(ROUNDUP(BL173,0)=1,Cdel!$B$13:$KC$13)))))))</f>
        <v>0.20785014035785565</v>
      </c>
      <c r="BN173" s="8" cm="1">
        <f t="array" aca="1" ref="BN173" ca="1">BM173-_xlfn.XLOOKUP(BN$1,Cdel!$B$1:$KC$1,IF(ROUNDUP(BM173,0)=6,Cdel!$B$8:$KC$8,IF(ROUNDUP(BM173,0)=5,Cdel!$B$9:$KC$9,IF(ROUNDUP(BM173,0)=4,Cdel!$B$10:$KC$10,IF(ROUNDUP(BM173,0)=3,Cdel!$B$11:$KC$11,IF(ROUNDUP(BM173,0)=2,Cdel!$B$12:$KC$12,IF(ROUNDUP(BM173,0)=1,Cdel!$B$13:$KC$13)))))))</f>
        <v>0.20210045541157187</v>
      </c>
      <c r="BO173" s="8" cm="1">
        <f t="array" aca="1" ref="BO173" ca="1">BN173-_xlfn.XLOOKUP(BO$1,Cdel!$B$1:$KC$1,IF(ROUNDUP(BN173,0)=6,Cdel!$B$8:$KC$8,IF(ROUNDUP(BN173,0)=5,Cdel!$B$9:$KC$9,IF(ROUNDUP(BN173,0)=4,Cdel!$B$10:$KC$10,IF(ROUNDUP(BN173,0)=3,Cdel!$B$11:$KC$11,IF(ROUNDUP(BN173,0)=2,Cdel!$B$12:$KC$12,IF(ROUNDUP(BN173,0)=1,Cdel!$B$13:$KC$13)))))))</f>
        <v>0.19650982196712788</v>
      </c>
      <c r="BP173" s="8" cm="1">
        <f t="array" aca="1" ref="BP173" ca="1">BO173-_xlfn.XLOOKUP(BP$1,Cdel!$B$1:$KC$1,IF(ROUNDUP(BO173,0)=6,Cdel!$B$8:$KC$8,IF(ROUNDUP(BO173,0)=5,Cdel!$B$9:$KC$9,IF(ROUNDUP(BO173,0)=4,Cdel!$B$10:$KC$10,IF(ROUNDUP(BO173,0)=3,Cdel!$B$11:$KC$11,IF(ROUNDUP(BO173,0)=2,Cdel!$B$12:$KC$12,IF(ROUNDUP(BO173,0)=1,Cdel!$B$13:$KC$13)))))))</f>
        <v>0.19107384023906174</v>
      </c>
      <c r="BQ173" s="8" cm="1">
        <f t="array" aca="1" ref="BQ173" ca="1">BP173-_xlfn.XLOOKUP(BQ$1,Cdel!$B$1:$KC$1,IF(ROUNDUP(BP173,0)=6,Cdel!$B$8:$KC$8,IF(ROUNDUP(BP173,0)=5,Cdel!$B$9:$KC$9,IF(ROUNDUP(BP173,0)=4,Cdel!$B$10:$KC$10,IF(ROUNDUP(BP173,0)=3,Cdel!$B$11:$KC$11,IF(ROUNDUP(BP173,0)=2,Cdel!$B$12:$KC$12,IF(ROUNDUP(BP173,0)=1,Cdel!$B$13:$KC$13)))))))</f>
        <v>0.18578823215162105</v>
      </c>
      <c r="BR173" s="8" cm="1">
        <f t="array" aca="1" ref="BR173" ca="1">BQ173-_xlfn.XLOOKUP(BR$1,Cdel!$B$1:$KC$1,IF(ROUNDUP(BQ173,0)=6,Cdel!$B$8:$KC$8,IF(ROUNDUP(BQ173,0)=5,Cdel!$B$9:$KC$9,IF(ROUNDUP(BQ173,0)=4,Cdel!$B$10:$KC$10,IF(ROUNDUP(BQ173,0)=3,Cdel!$B$11:$KC$11,IF(ROUNDUP(BQ173,0)=2,Cdel!$B$12:$KC$12,IF(ROUNDUP(BQ173,0)=1,Cdel!$B$13:$KC$13)))))))</f>
        <v>0.18064883797195061</v>
      </c>
      <c r="BS173" s="8" cm="1">
        <f t="array" aca="1" ref="BS173" ca="1">BR173-_xlfn.XLOOKUP(BS$1,Cdel!$B$1:$KC$1,IF(ROUNDUP(BR173,0)=6,Cdel!$B$8:$KC$8,IF(ROUNDUP(BR173,0)=5,Cdel!$B$9:$KC$9,IF(ROUNDUP(BR173,0)=4,Cdel!$B$10:$KC$10,IF(ROUNDUP(BR173,0)=3,Cdel!$B$11:$KC$11,IF(ROUNDUP(BR173,0)=2,Cdel!$B$12:$KC$12,IF(ROUNDUP(BR173,0)=1,Cdel!$B$13:$KC$13)))))))</f>
        <v>0.17565161303641438</v>
      </c>
      <c r="BT173" s="8" cm="1">
        <f t="array" aca="1" ref="BT173" ca="1">BS173-_xlfn.XLOOKUP(BT$1,Cdel!$B$1:$KC$1,IF(ROUNDUP(BS173,0)=6,Cdel!$B$8:$KC$8,IF(ROUNDUP(BS173,0)=5,Cdel!$B$9:$KC$9,IF(ROUNDUP(BS173,0)=4,Cdel!$B$10:$KC$10,IF(ROUNDUP(BS173,0)=3,Cdel!$B$11:$KC$11,IF(ROUNDUP(BS173,0)=2,Cdel!$B$12:$KC$12,IF(ROUNDUP(BS173,0)=1,Cdel!$B$13:$KC$13)))))))</f>
        <v>0.17079262456747657</v>
      </c>
      <c r="BU173" s="8" cm="1">
        <f t="array" aca="1" ref="BU173" ca="1">BT173-_xlfn.XLOOKUP(BU$1,Cdel!$B$1:$KC$1,IF(ROUNDUP(BT173,0)=6,Cdel!$B$8:$KC$8,IF(ROUNDUP(BT173,0)=5,Cdel!$B$9:$KC$9,IF(ROUNDUP(BT173,0)=4,Cdel!$B$10:$KC$10,IF(ROUNDUP(BT173,0)=3,Cdel!$B$11:$KC$11,IF(ROUNDUP(BT173,0)=2,Cdel!$B$12:$KC$12,IF(ROUNDUP(BT173,0)=1,Cdel!$B$13:$KC$13)))))))</f>
        <v>0.16606804857863577</v>
      </c>
      <c r="BV173" s="8" cm="1">
        <f t="array" aca="1" ref="BV173" ca="1">BU173-_xlfn.XLOOKUP(BV$1,Cdel!$B$1:$KC$1,IF(ROUNDUP(BU173,0)=6,Cdel!$B$8:$KC$8,IF(ROUNDUP(BU173,0)=5,Cdel!$B$9:$KC$9,IF(ROUNDUP(BU173,0)=4,Cdel!$B$10:$KC$10,IF(ROUNDUP(BU173,0)=3,Cdel!$B$11:$KC$11,IF(ROUNDUP(BU173,0)=2,Cdel!$B$12:$KC$12,IF(ROUNDUP(BU173,0)=1,Cdel!$B$13:$KC$13)))))))</f>
        <v>0.16147416686497729</v>
      </c>
      <c r="BW173" s="8" cm="1">
        <f t="array" aca="1" ref="BW173" ca="1">BV173-_xlfn.XLOOKUP(BW$1,Cdel!$B$1:$KC$1,IF(ROUNDUP(BV173,0)=6,Cdel!$B$8:$KC$8,IF(ROUNDUP(BV173,0)=5,Cdel!$B$9:$KC$9,IF(ROUNDUP(BV173,0)=4,Cdel!$B$10:$KC$10,IF(ROUNDUP(BV173,0)=3,Cdel!$B$11:$KC$11,IF(ROUNDUP(BV173,0)=2,Cdel!$B$12:$KC$12,IF(ROUNDUP(BV173,0)=1,Cdel!$B$13:$KC$13)))))))</f>
        <v>0.15700736407697438</v>
      </c>
      <c r="BX173" s="8" cm="1">
        <f t="array" aca="1" ref="BX173" ca="1">BW173-_xlfn.XLOOKUP(BX$1,Cdel!$B$1:$KC$1,IF(ROUNDUP(BW173,0)=6,Cdel!$B$8:$KC$8,IF(ROUNDUP(BW173,0)=5,Cdel!$B$9:$KC$9,IF(ROUNDUP(BW173,0)=4,Cdel!$B$10:$KC$10,IF(ROUNDUP(BW173,0)=3,Cdel!$B$11:$KC$11,IF(ROUNDUP(BW173,0)=2,Cdel!$B$12:$KC$12,IF(ROUNDUP(BW173,0)=1,Cdel!$B$13:$KC$13)))))))</f>
        <v>0.15266412487523595</v>
      </c>
      <c r="BY173" s="8" cm="1">
        <f t="array" aca="1" ref="BY173" ca="1">BX173-_xlfn.XLOOKUP(BY$1,Cdel!$B$1:$KC$1,IF(ROUNDUP(BX173,0)=6,Cdel!$B$8:$KC$8,IF(ROUNDUP(BX173,0)=5,Cdel!$B$9:$KC$9,IF(ROUNDUP(BX173,0)=4,Cdel!$B$10:$KC$10,IF(ROUNDUP(BX173,0)=3,Cdel!$B$11:$KC$11,IF(ROUNDUP(BX173,0)=2,Cdel!$B$12:$KC$12,IF(ROUNDUP(BX173,0)=1,Cdel!$B$13:$KC$13)))))))</f>
        <v>0.14844103116396171</v>
      </c>
      <c r="BZ173" s="8" cm="1">
        <f t="array" aca="1" ref="BZ173" ca="1">BY173-_xlfn.XLOOKUP(BZ$1,Cdel!$B$1:$KC$1,IF(ROUNDUP(BY173,0)=6,Cdel!$B$8:$KC$8,IF(ROUNDUP(BY173,0)=5,Cdel!$B$9:$KC$9,IF(ROUNDUP(BY173,0)=4,Cdel!$B$10:$KC$10,IF(ROUNDUP(BY173,0)=3,Cdel!$B$11:$KC$11,IF(ROUNDUP(BY173,0)=2,Cdel!$B$12:$KC$12,IF(ROUNDUP(BY173,0)=1,Cdel!$B$13:$KC$13)))))))</f>
        <v>0.14433475940092697</v>
      </c>
      <c r="CA173" s="8" cm="1">
        <f t="array" aca="1" ref="CA173" ca="1">BZ173-_xlfn.XLOOKUP(CA$1,Cdel!$B$1:$KC$1,IF(ROUNDUP(BZ173,0)=6,Cdel!$B$8:$KC$8,IF(ROUNDUP(BZ173,0)=5,Cdel!$B$9:$KC$9,IF(ROUNDUP(BZ173,0)=4,Cdel!$B$10:$KC$10,IF(ROUNDUP(BZ173,0)=3,Cdel!$B$11:$KC$11,IF(ROUNDUP(BZ173,0)=2,Cdel!$B$12:$KC$12,IF(ROUNDUP(BZ173,0)=1,Cdel!$B$13:$KC$13)))))))</f>
        <v>0.14034207798188059</v>
      </c>
      <c r="CB173" s="8" cm="1">
        <f t="array" aca="1" ref="CB173" ca="1">CA173-_xlfn.XLOOKUP(CB$1,Cdel!$B$1:$KC$1,IF(ROUNDUP(CA173,0)=6,Cdel!$B$8:$KC$8,IF(ROUNDUP(CA173,0)=5,Cdel!$B$9:$KC$9,IF(ROUNDUP(CA173,0)=4,Cdel!$B$10:$KC$10,IF(ROUNDUP(CA173,0)=3,Cdel!$B$11:$KC$11,IF(ROUNDUP(CA173,0)=2,Cdel!$B$12:$KC$12,IF(ROUNDUP(CA173,0)=1,Cdel!$B$13:$KC$13)))))))</f>
        <v>0.13645984469729719</v>
      </c>
      <c r="CC173" s="8" cm="1">
        <f t="array" aca="1" ref="CC173" ca="1">CB173-_xlfn.XLOOKUP(CC$1,Cdel!$B$1:$KC$1,IF(ROUNDUP(CB173,0)=6,Cdel!$B$8:$KC$8,IF(ROUNDUP(CB173,0)=5,Cdel!$B$9:$KC$9,IF(ROUNDUP(CB173,0)=4,Cdel!$B$10:$KC$10,IF(ROUNDUP(CB173,0)=3,Cdel!$B$11:$KC$11,IF(ROUNDUP(CB173,0)=2,Cdel!$B$12:$KC$12,IF(ROUNDUP(CB173,0)=1,Cdel!$B$13:$KC$13)))))))</f>
        <v>0.1326850042594826</v>
      </c>
      <c r="CD173" s="8" cm="1">
        <f t="array" aca="1" ref="CD173" ca="1">CC173-_xlfn.XLOOKUP(CD$1,Cdel!$B$1:$KC$1,IF(ROUNDUP(CC173,0)=6,Cdel!$B$8:$KC$8,IF(ROUNDUP(CC173,0)=5,Cdel!$B$9:$KC$9,IF(ROUNDUP(CC173,0)=4,Cdel!$B$10:$KC$10,IF(ROUNDUP(CC173,0)=3,Cdel!$B$11:$KC$11,IF(ROUNDUP(CC173,0)=2,Cdel!$B$12:$KC$12,IF(ROUNDUP(CC173,0)=1,Cdel!$B$13:$KC$13)))))))</f>
        <v>0.12901458589808598</v>
      </c>
      <c r="CE173" s="8" cm="1">
        <f t="array" aca="1" ref="CE173" ca="1">CD173-_xlfn.XLOOKUP(CE$1,Cdel!$B$1:$KC$1,IF(ROUNDUP(CD173,0)=6,Cdel!$B$8:$KC$8,IF(ROUNDUP(CD173,0)=5,Cdel!$B$9:$KC$9,IF(ROUNDUP(CD173,0)=4,Cdel!$B$10:$KC$10,IF(ROUNDUP(CD173,0)=3,Cdel!$B$11:$KC$11,IF(ROUNDUP(CD173,0)=2,Cdel!$B$12:$KC$12,IF(ROUNDUP(CD173,0)=1,Cdel!$B$13:$KC$13)))))))</f>
        <v>0.12544570102212621</v>
      </c>
      <c r="CF173" s="8" cm="1">
        <f t="array" aca="1" ref="CF173" ca="1">CE173-_xlfn.XLOOKUP(CF$1,Cdel!$B$1:$KC$1,IF(ROUNDUP(CE173,0)=6,Cdel!$B$8:$KC$8,IF(ROUNDUP(CE173,0)=5,Cdel!$B$9:$KC$9,IF(ROUNDUP(CE173,0)=4,Cdel!$B$10:$KC$10,IF(ROUNDUP(CE173,0)=3,Cdel!$B$11:$KC$11,IF(ROUNDUP(CE173,0)=2,Cdel!$B$12:$KC$12,IF(ROUNDUP(CE173,0)=1,Cdel!$B$13:$KC$13)))))))</f>
        <v>0.12197554094669345</v>
      </c>
      <c r="CG173" s="8" cm="1">
        <f t="array" aca="1" ref="CG173" ca="1">CF173-_xlfn.XLOOKUP(CG$1,Cdel!$B$1:$KC$1,IF(ROUNDUP(CF173,0)=6,Cdel!$B$8:$KC$8,IF(ROUNDUP(CF173,0)=5,Cdel!$B$9:$KC$9,IF(ROUNDUP(CF173,0)=4,Cdel!$B$10:$KC$10,IF(ROUNDUP(CF173,0)=3,Cdel!$B$11:$KC$11,IF(ROUNDUP(CF173,0)=2,Cdel!$B$12:$KC$12,IF(ROUNDUP(CF173,0)=1,Cdel!$B$13:$KC$13)))))))</f>
        <v>0.11860137468253529</v>
      </c>
      <c r="CH173" s="8" cm="1">
        <f t="array" aca="1" ref="CH173" ca="1">CG173-_xlfn.XLOOKUP(CH$1,Cdel!$B$1:$KC$1,IF(ROUNDUP(CG173,0)=6,Cdel!$B$8:$KC$8,IF(ROUNDUP(CG173,0)=5,Cdel!$B$9:$KC$9,IF(ROUNDUP(CG173,0)=4,Cdel!$B$10:$KC$10,IF(ROUNDUP(CG173,0)=3,Cdel!$B$11:$KC$11,IF(ROUNDUP(CG173,0)=2,Cdel!$B$12:$KC$12,IF(ROUNDUP(CG173,0)=1,Cdel!$B$13:$KC$13)))))))</f>
        <v>0.11532054678678946</v>
      </c>
      <c r="CI173" s="8" cm="1">
        <f t="array" aca="1" ref="CI173" ca="1">CH173-_xlfn.XLOOKUP(CI$1,Cdel!$B$1:$KC$1,IF(ROUNDUP(CH173,0)=6,Cdel!$B$8:$KC$8,IF(ROUNDUP(CH173,0)=5,Cdel!$B$9:$KC$9,IF(ROUNDUP(CH173,0)=4,Cdel!$B$10:$KC$10,IF(ROUNDUP(CH173,0)=3,Cdel!$B$11:$KC$11,IF(ROUNDUP(CH173,0)=2,Cdel!$B$12:$KC$12,IF(ROUNDUP(CH173,0)=1,Cdel!$B$13:$KC$13)))))))</f>
        <v>0.11213047527317092</v>
      </c>
      <c r="CJ173" s="8" cm="1">
        <f t="array" aca="1" ref="CJ173" ca="1">CI173-_xlfn.XLOOKUP(CJ$1,Cdel!$B$1:$KC$1,IF(ROUNDUP(CI173,0)=6,Cdel!$B$8:$KC$8,IF(ROUNDUP(CI173,0)=5,Cdel!$B$9:$KC$9,IF(ROUNDUP(CI173,0)=4,Cdel!$B$10:$KC$10,IF(ROUNDUP(CI173,0)=3,Cdel!$B$11:$KC$11,IF(ROUNDUP(CI173,0)=2,Cdel!$B$12:$KC$12,IF(ROUNDUP(CI173,0)=1,Cdel!$B$13:$KC$13)))))))</f>
        <v>0.10902864957996819</v>
      </c>
      <c r="CK173" s="8" cm="1">
        <f t="array" aca="1" ref="CK173" ca="1">CJ173-_xlfn.XLOOKUP(CK$1,Cdel!$B$1:$KC$1,IF(ROUNDUP(CJ173,0)=6,Cdel!$B$8:$KC$8,IF(ROUNDUP(CJ173,0)=5,Cdel!$B$9:$KC$9,IF(ROUNDUP(CJ173,0)=4,Cdel!$B$10:$KC$10,IF(ROUNDUP(CJ173,0)=3,Cdel!$B$11:$KC$11,IF(ROUNDUP(CJ173,0)=2,Cdel!$B$12:$KC$12,IF(ROUNDUP(CJ173,0)=1,Cdel!$B$13:$KC$13)))))))</f>
        <v>0.10601262859425081</v>
      </c>
      <c r="CL173" s="8" cm="1">
        <f t="array" aca="1" ref="CL173" ca="1">CK173-_xlfn.XLOOKUP(CL$1,Cdel!$B$1:$KC$1,IF(ROUNDUP(CK173,0)=6,Cdel!$B$8:$KC$8,IF(ROUNDUP(CK173,0)=5,Cdel!$B$9:$KC$9,IF(ROUNDUP(CK173,0)=4,Cdel!$B$10:$KC$10,IF(ROUNDUP(CK173,0)=3,Cdel!$B$11:$KC$11,IF(ROUNDUP(CK173,0)=2,Cdel!$B$12:$KC$12,IF(ROUNDUP(CK173,0)=1,Cdel!$B$13:$KC$13)))))))</f>
        <v>0.10308003873073238</v>
      </c>
      <c r="CM173" s="8" cm="1">
        <f t="array" aca="1" ref="CM173" ca="1">CL173-_xlfn.XLOOKUP(CM$1,Cdel!$B$1:$KC$1,IF(ROUNDUP(CL173,0)=6,Cdel!$B$8:$KC$8,IF(ROUNDUP(CL173,0)=5,Cdel!$B$9:$KC$9,IF(ROUNDUP(CL173,0)=4,Cdel!$B$10:$KC$10,IF(ROUNDUP(CL173,0)=3,Cdel!$B$11:$KC$11,IF(ROUNDUP(CL173,0)=2,Cdel!$B$12:$KC$12,IF(ROUNDUP(CL173,0)=1,Cdel!$B$13:$KC$13)))))))</f>
        <v>0.10022857206377694</v>
      </c>
      <c r="CN173" s="8" cm="1">
        <f t="array" aca="1" ref="CN173" ca="1">CM173-_xlfn.XLOOKUP(CN$1,Cdel!$B$1:$KC$1,IF(ROUNDUP(CM173,0)=6,Cdel!$B$8:$KC$8,IF(ROUNDUP(CM173,0)=5,Cdel!$B$9:$KC$9,IF(ROUNDUP(CM173,0)=4,Cdel!$B$10:$KC$10,IF(ROUNDUP(CM173,0)=3,Cdel!$B$11:$KC$11,IF(ROUNDUP(CM173,0)=2,Cdel!$B$12:$KC$12,IF(ROUNDUP(CM173,0)=1,Cdel!$B$13:$KC$13)))))))</f>
        <v>9.7455984511079438E-2</v>
      </c>
      <c r="CO173" s="8" cm="1">
        <f t="array" aca="1" ref="CO173" ca="1">CN173-_xlfn.XLOOKUP(CO$1,Cdel!$B$1:$KC$1,IF(ROUNDUP(CN173,0)=6,Cdel!$B$8:$KC$8,IF(ROUNDUP(CN173,0)=5,Cdel!$B$9:$KC$9,IF(ROUNDUP(CN173,0)=4,Cdel!$B$10:$KC$10,IF(ROUNDUP(CN173,0)=3,Cdel!$B$11:$KC$11,IF(ROUNDUP(CN173,0)=2,Cdel!$B$12:$KC$12,IF(ROUNDUP(CN173,0)=1,Cdel!$B$13:$KC$13)))))))</f>
        <v>9.4760094067590325E-2</v>
      </c>
      <c r="CP173" s="8" cm="1">
        <f t="array" aca="1" ref="CP173" ca="1">CO173-_xlfn.XLOOKUP(CP$1,Cdel!$B$1:$KC$1,IF(ROUNDUP(CO173,0)=6,Cdel!$B$8:$KC$8,IF(ROUNDUP(CO173,0)=5,Cdel!$B$9:$KC$9,IF(ROUNDUP(CO173,0)=4,Cdel!$B$10:$KC$10,IF(ROUNDUP(CO173,0)=3,Cdel!$B$11:$KC$11,IF(ROUNDUP(CO173,0)=2,Cdel!$B$12:$KC$12,IF(ROUNDUP(CO173,0)=1,Cdel!$B$13:$KC$13)))))))</f>
        <v>9.213877908829414E-2</v>
      </c>
      <c r="CQ173" s="8" cm="1">
        <f t="array" aca="1" ref="CQ173" ca="1">CP173-_xlfn.XLOOKUP(CQ$1,Cdel!$B$1:$KC$1,IF(ROUNDUP(CP173,0)=6,Cdel!$B$8:$KC$8,IF(ROUNDUP(CP173,0)=5,Cdel!$B$9:$KC$9,IF(ROUNDUP(CP173,0)=4,Cdel!$B$10:$KC$10,IF(ROUNDUP(CP173,0)=3,Cdel!$B$11:$KC$11,IF(ROUNDUP(CP173,0)=2,Cdel!$B$12:$KC$12,IF(ROUNDUP(CP173,0)=1,Cdel!$B$13:$KC$13)))))))</f>
        <v>8.958997661849151E-2</v>
      </c>
      <c r="CR173" s="8" cm="1">
        <f t="array" aca="1" ref="CR173" ca="1">CQ173-_xlfn.XLOOKUP(CR$1,Cdel!$B$1:$KC$1,IF(ROUNDUP(CQ173,0)=6,Cdel!$B$8:$KC$8,IF(ROUNDUP(CQ173,0)=5,Cdel!$B$9:$KC$9,IF(ROUNDUP(CQ173,0)=4,Cdel!$B$10:$KC$10,IF(ROUNDUP(CQ173,0)=3,Cdel!$B$11:$KC$11,IF(ROUNDUP(CQ173,0)=2,Cdel!$B$12:$KC$12,IF(ROUNDUP(CQ173,0)=1,Cdel!$B$13:$KC$13)))))))</f>
        <v>8.7111680770269428E-2</v>
      </c>
      <c r="CS173" s="8" cm="1">
        <f t="array" aca="1" ref="CS173" ca="1">CR173-_xlfn.XLOOKUP(CS$1,Cdel!$B$1:$KC$1,IF(ROUNDUP(CR173,0)=6,Cdel!$B$8:$KC$8,IF(ROUNDUP(CR173,0)=5,Cdel!$B$9:$KC$9,IF(ROUNDUP(CR173,0)=4,Cdel!$B$10:$KC$10,IF(ROUNDUP(CR173,0)=3,Cdel!$B$11:$KC$11,IF(ROUNDUP(CR173,0)=2,Cdel!$B$12:$KC$12,IF(ROUNDUP(CR173,0)=1,Cdel!$B$13:$KC$13)))))))</f>
        <v>8.4701941143883033E-2</v>
      </c>
      <c r="CT173" s="8" cm="1">
        <f t="array" aca="1" ref="CT173" ca="1">CS173-_xlfn.XLOOKUP(CT$1,Cdel!$B$1:$KC$1,IF(ROUNDUP(CS173,0)=6,Cdel!$B$8:$KC$8,IF(ROUNDUP(CS173,0)=5,Cdel!$B$9:$KC$9,IF(ROUNDUP(CS173,0)=4,Cdel!$B$10:$KC$10,IF(ROUNDUP(CS173,0)=3,Cdel!$B$11:$KC$11,IF(ROUNDUP(CS173,0)=2,Cdel!$B$12:$KC$12,IF(ROUNDUP(CS173,0)=1,Cdel!$B$13:$KC$13)))))))</f>
        <v>8.2358861292806146E-2</v>
      </c>
      <c r="CU173" s="8" cm="1">
        <f t="array" aca="1" ref="CU173" ca="1">CT173-_xlfn.XLOOKUP(CU$1,Cdel!$B$1:$KC$1,IF(ROUNDUP(CT173,0)=6,Cdel!$B$8:$KC$8,IF(ROUNDUP(CT173,0)=5,Cdel!$B$9:$KC$9,IF(ROUNDUP(CT173,0)=4,Cdel!$B$10:$KC$10,IF(ROUNDUP(CT173,0)=3,Cdel!$B$11:$KC$11,IF(ROUNDUP(CT173,0)=2,Cdel!$B$12:$KC$12,IF(ROUNDUP(CT173,0)=1,Cdel!$B$13:$KC$13)))))))</f>
        <v>8.0080597231242237E-2</v>
      </c>
      <c r="CV173" s="8" cm="1">
        <f t="array" aca="1" ref="CV173" ca="1">CU173-_xlfn.XLOOKUP(CV$1,Cdel!$B$1:$KC$1,IF(ROUNDUP(CU173,0)=6,Cdel!$B$8:$KC$8,IF(ROUNDUP(CU173,0)=5,Cdel!$B$9:$KC$9,IF(ROUNDUP(CU173,0)=4,Cdel!$B$10:$KC$10,IF(ROUNDUP(CU173,0)=3,Cdel!$B$11:$KC$11,IF(ROUNDUP(CU173,0)=2,Cdel!$B$12:$KC$12,IF(ROUNDUP(CU173,0)=1,Cdel!$B$13:$KC$13)))))))</f>
        <v>7.7865355982921922E-2</v>
      </c>
      <c r="CW173" s="8" cm="1">
        <f t="array" aca="1" ref="CW173" ca="1">CV173-_xlfn.XLOOKUP(CW$1,Cdel!$B$1:$KC$1,IF(ROUNDUP(CV173,0)=6,Cdel!$B$8:$KC$8,IF(ROUNDUP(CV173,0)=5,Cdel!$B$9:$KC$9,IF(ROUNDUP(CV173,0)=4,Cdel!$B$10:$KC$10,IF(ROUNDUP(CV173,0)=3,Cdel!$B$11:$KC$11,IF(ROUNDUP(CV173,0)=2,Cdel!$B$12:$KC$12,IF(ROUNDUP(CV173,0)=1,Cdel!$B$13:$KC$13)))))))</f>
        <v>7.5711394170044521E-2</v>
      </c>
      <c r="CX173" s="8" cm="1">
        <f t="array" aca="1" ref="CX173" ca="1">CW173-_xlfn.XLOOKUP(CX$1,Cdel!$B$1:$KC$1,IF(ROUNDUP(CW173,0)=6,Cdel!$B$8:$KC$8,IF(ROUNDUP(CW173,0)=5,Cdel!$B$9:$KC$9,IF(ROUNDUP(CW173,0)=4,Cdel!$B$10:$KC$10,IF(ROUNDUP(CW173,0)=3,Cdel!$B$11:$KC$11,IF(ROUNDUP(CW173,0)=2,Cdel!$B$12:$KC$12,IF(ROUNDUP(CW173,0)=1,Cdel!$B$13:$KC$13)))))))</f>
        <v>7.3617016641252989E-2</v>
      </c>
      <c r="CY173" s="8" cm="1">
        <f t="array" aca="1" ref="CY173" ca="1">CX173-_xlfn.XLOOKUP(CY$1,Cdel!$B$1:$KC$1,IF(ROUNDUP(CX173,0)=6,Cdel!$B$8:$KC$8,IF(ROUNDUP(CX173,0)=5,Cdel!$B$9:$KC$9,IF(ROUNDUP(CX173,0)=4,Cdel!$B$10:$KC$10,IF(ROUNDUP(CX173,0)=3,Cdel!$B$11:$KC$11,IF(ROUNDUP(CX173,0)=2,Cdel!$B$12:$KC$12,IF(ROUNDUP(CX173,0)=1,Cdel!$B$13:$KC$13)))))))</f>
        <v>7.1580575137562955E-2</v>
      </c>
      <c r="CZ173" s="8" cm="1">
        <f t="array" aca="1" ref="CZ173" ca="1">CY173-_xlfn.XLOOKUP(CZ$1,Cdel!$B$1:$KC$1,IF(ROUNDUP(CY173,0)=6,Cdel!$B$8:$KC$8,IF(ROUNDUP(CY173,0)=5,Cdel!$B$9:$KC$9,IF(ROUNDUP(CY173,0)=4,Cdel!$B$10:$KC$10,IF(ROUNDUP(CY173,0)=3,Cdel!$B$11:$KC$11,IF(ROUNDUP(CY173,0)=2,Cdel!$B$12:$KC$12,IF(ROUNDUP(CY173,0)=1,Cdel!$B$13:$KC$13)))))))</f>
        <v>6.9600466995195648E-2</v>
      </c>
      <c r="DA173" s="8" cm="1">
        <f t="array" aca="1" ref="DA173" ca="1">CZ173-_xlfn.XLOOKUP(DA$1,Cdel!$B$1:$KC$1,IF(ROUNDUP(CZ173,0)=6,Cdel!$B$8:$KC$8,IF(ROUNDUP(CZ173,0)=5,Cdel!$B$9:$KC$9,IF(ROUNDUP(CZ173,0)=4,Cdel!$B$10:$KC$10,IF(ROUNDUP(CZ173,0)=3,Cdel!$B$11:$KC$11,IF(ROUNDUP(CZ173,0)=2,Cdel!$B$12:$KC$12,IF(ROUNDUP(CZ173,0)=1,Cdel!$B$13:$KC$13)))))))</f>
        <v>6.767513388429372E-2</v>
      </c>
      <c r="DB173" s="8" cm="1">
        <f t="array" aca="1" ref="DB173" ca="1">DA173-_xlfn.XLOOKUP(DB$1,Cdel!$B$1:$KC$1,IF(ROUNDUP(DA173,0)=6,Cdel!$B$8:$KC$8,IF(ROUNDUP(DA173,0)=5,Cdel!$B$9:$KC$9,IF(ROUNDUP(DA173,0)=4,Cdel!$B$10:$KC$10,IF(ROUNDUP(DA173,0)=3,Cdel!$B$11:$KC$11,IF(ROUNDUP(DA173,0)=2,Cdel!$B$12:$KC$12,IF(ROUNDUP(DA173,0)=1,Cdel!$B$13:$KC$13)))))))</f>
        <v>6.5803060582527689E-2</v>
      </c>
      <c r="DC173" s="8" cm="1">
        <f t="array" aca="1" ref="DC173" ca="1">DB173-_xlfn.XLOOKUP(DC$1,Cdel!$B$1:$KC$1,IF(ROUNDUP(DB173,0)=6,Cdel!$B$8:$KC$8,IF(ROUNDUP(DB173,0)=5,Cdel!$B$9:$KC$9,IF(ROUNDUP(DB173,0)=4,Cdel!$B$10:$KC$10,IF(ROUNDUP(DB173,0)=3,Cdel!$B$11:$KC$11,IF(ROUNDUP(DB173,0)=2,Cdel!$B$12:$KC$12,IF(ROUNDUP(DB173,0)=1,Cdel!$B$13:$KC$13)))))))</f>
        <v>6.3982773782627747E-2</v>
      </c>
      <c r="DD173" s="8" cm="1">
        <f t="array" aca="1" ref="DD173" ca="1">DC173-_xlfn.XLOOKUP(DD$1,Cdel!$B$1:$KC$1,IF(ROUNDUP(DC173,0)=6,Cdel!$B$8:$KC$8,IF(ROUNDUP(DC173,0)=5,Cdel!$B$9:$KC$9,IF(ROUNDUP(DC173,0)=4,Cdel!$B$10:$KC$10,IF(ROUNDUP(DC173,0)=3,Cdel!$B$11:$KC$11,IF(ROUNDUP(DC173,0)=2,Cdel!$B$12:$KC$12,IF(ROUNDUP(DC173,0)=1,Cdel!$B$13:$KC$13)))))))</f>
        <v>6.2212840932902087E-2</v>
      </c>
    </row>
    <row r="174" spans="1:108" x14ac:dyDescent="0.15">
      <c r="A174" s="3" t="s">
        <v>192</v>
      </c>
      <c r="B174" s="3" t="s">
        <v>412</v>
      </c>
      <c r="C174" s="3" t="s">
        <v>192</v>
      </c>
      <c r="D174" s="2">
        <v>0</v>
      </c>
      <c r="E174" s="2">
        <v>1950</v>
      </c>
      <c r="F174" s="3"/>
      <c r="G174" s="4">
        <f t="shared" ca="1" si="4"/>
        <v>76</v>
      </c>
      <c r="H174">
        <f ca="1">_xlfn.LET(
_xlpm.score,_xlfn.XLOOKUP(G174,DecayFns!$A$2:$A$289,DecayFns!$N$2:$N$289),
IF(D174=1,IF(_xlpm.score=6,_xlpm.score,_xlpm.score+1),IF(_xlpm.score=1,_xlpm.score,_xlpm.score-1)
))</f>
        <v>1</v>
      </c>
      <c r="I174" s="7" cm="1">
        <f t="array" aca="1" ref="I174" ca="1">H174-_xlfn.XLOOKUP(I$1,Cdel!$B$1:$KC$1,IF(ROUNDUP(H174,0)=6,Cdel!$B$8:$KC$8,IF(ROUNDUP(H174,0)=5,Cdel!$B$9:$KC$9,IF(ROUNDUP(H174,0)=4,Cdel!$B$10:$KC$10,IF(ROUNDUP(H174,0)=3,Cdel!$B$11:$KC$11,IF(ROUNDUP(H174,0)=2,Cdel!$B$12:$KC$12,IF(ROUNDUP(H174,0)=1,Cdel!$B$13:$KC$13)))))))</f>
        <v>1</v>
      </c>
      <c r="J174" s="8" cm="1">
        <f t="array" aca="1" ref="J174" ca="1">I174-_xlfn.XLOOKUP(J$1,Cdel!$B$1:$KC$1,IF(ROUNDUP(I174,0)=6,Cdel!$B$8:$KC$8,IF(ROUNDUP(I174,0)=5,Cdel!$B$9:$KC$9,IF(ROUNDUP(I174,0)=4,Cdel!$B$10:$KC$10,IF(ROUNDUP(I174,0)=3,Cdel!$B$11:$KC$11,IF(ROUNDUP(I174,0)=2,Cdel!$B$12:$KC$12,IF(ROUNDUP(I174,0)=1,Cdel!$B$13:$KC$13)))))))</f>
        <v>0.97233735355490014</v>
      </c>
      <c r="K174" s="8" cm="1">
        <f t="array" aca="1" ref="K174" ca="1">J174-_xlfn.XLOOKUP(K$1,Cdel!$B$1:$KC$1,IF(ROUNDUP(J174,0)=6,Cdel!$B$8:$KC$8,IF(ROUNDUP(J174,0)=5,Cdel!$B$9:$KC$9,IF(ROUNDUP(J174,0)=4,Cdel!$B$10:$KC$10,IF(ROUNDUP(J174,0)=3,Cdel!$B$11:$KC$11,IF(ROUNDUP(J174,0)=2,Cdel!$B$12:$KC$12,IF(ROUNDUP(J174,0)=1,Cdel!$B$13:$KC$13)))))))</f>
        <v>0.94543992911814678</v>
      </c>
      <c r="L174" s="8" cm="1">
        <f t="array" aca="1" ref="L174" ca="1">K174-_xlfn.XLOOKUP(L$1,Cdel!$B$1:$KC$1,IF(ROUNDUP(K174,0)=6,Cdel!$B$8:$KC$8,IF(ROUNDUP(K174,0)=5,Cdel!$B$9:$KC$9,IF(ROUNDUP(K174,0)=4,Cdel!$B$10:$KC$10,IF(ROUNDUP(K174,0)=3,Cdel!$B$11:$KC$11,IF(ROUNDUP(K174,0)=2,Cdel!$B$12:$KC$12,IF(ROUNDUP(K174,0)=1,Cdel!$B$13:$KC$13)))))))</f>
        <v>0.91928655862387121</v>
      </c>
      <c r="M174" s="8" cm="1">
        <f t="array" aca="1" ref="M174" ca="1">L174-_xlfn.XLOOKUP(M$1,Cdel!$B$1:$KC$1,IF(ROUNDUP(L174,0)=6,Cdel!$B$8:$KC$8,IF(ROUNDUP(L174,0)=5,Cdel!$B$9:$KC$9,IF(ROUNDUP(L174,0)=4,Cdel!$B$10:$KC$10,IF(ROUNDUP(L174,0)=3,Cdel!$B$11:$KC$11,IF(ROUNDUP(L174,0)=2,Cdel!$B$12:$KC$12,IF(ROUNDUP(L174,0)=1,Cdel!$B$13:$KC$13)))))))</f>
        <v>0.89385665957092642</v>
      </c>
      <c r="N174" s="8" cm="1">
        <f t="array" aca="1" ref="N174" ca="1">M174-_xlfn.XLOOKUP(N$1,Cdel!$B$1:$KC$1,IF(ROUNDUP(M174,0)=6,Cdel!$B$8:$KC$8,IF(ROUNDUP(M174,0)=5,Cdel!$B$9:$KC$9,IF(ROUNDUP(M174,0)=4,Cdel!$B$10:$KC$10,IF(ROUNDUP(M174,0)=3,Cdel!$B$11:$KC$11,IF(ROUNDUP(M174,0)=2,Cdel!$B$12:$KC$12,IF(ROUNDUP(M174,0)=1,Cdel!$B$13:$KC$13)))))))</f>
        <v>0.86913021882461783</v>
      </c>
      <c r="O174" s="8" cm="1">
        <f t="array" aca="1" ref="O174" ca="1">N174-_xlfn.XLOOKUP(O$1,Cdel!$B$1:$KC$1,IF(ROUNDUP(N174,0)=6,Cdel!$B$8:$KC$8,IF(ROUNDUP(N174,0)=5,Cdel!$B$9:$KC$9,IF(ROUNDUP(N174,0)=4,Cdel!$B$10:$KC$10,IF(ROUNDUP(N174,0)=3,Cdel!$B$11:$KC$11,IF(ROUNDUP(N174,0)=2,Cdel!$B$12:$KC$12,IF(ROUNDUP(N174,0)=1,Cdel!$B$13:$KC$13)))))))</f>
        <v>0.84508777686652015</v>
      </c>
      <c r="P174" s="8" cm="1">
        <f t="array" aca="1" ref="P174" ca="1">O174-_xlfn.XLOOKUP(P$1,Cdel!$B$1:$KC$1,IF(ROUNDUP(O174,0)=6,Cdel!$B$8:$KC$8,IF(ROUNDUP(O174,0)=5,Cdel!$B$9:$KC$9,IF(ROUNDUP(O174,0)=4,Cdel!$B$10:$KC$10,IF(ROUNDUP(O174,0)=3,Cdel!$B$11:$KC$11,IF(ROUNDUP(O174,0)=2,Cdel!$B$12:$KC$12,IF(ROUNDUP(O174,0)=1,Cdel!$B$13:$KC$13)))))))</f>
        <v>0.82171041247998611</v>
      </c>
      <c r="Q174" s="8" cm="1">
        <f t="array" aca="1" ref="Q174" ca="1">P174-_xlfn.XLOOKUP(Q$1,Cdel!$B$1:$KC$1,IF(ROUNDUP(P174,0)=6,Cdel!$B$8:$KC$8,IF(ROUNDUP(P174,0)=5,Cdel!$B$9:$KC$9,IF(ROUNDUP(P174,0)=4,Cdel!$B$10:$KC$10,IF(ROUNDUP(P174,0)=3,Cdel!$B$11:$KC$11,IF(ROUNDUP(P174,0)=2,Cdel!$B$12:$KC$12,IF(ROUNDUP(P174,0)=1,Cdel!$B$13:$KC$13)))))))</f>
        <v>0.79897972785929505</v>
      </c>
      <c r="R174" s="8" cm="1">
        <f t="array" aca="1" ref="R174" ca="1">Q174-_xlfn.XLOOKUP(R$1,Cdel!$B$1:$KC$1,IF(ROUNDUP(Q174,0)=6,Cdel!$B$8:$KC$8,IF(ROUNDUP(Q174,0)=5,Cdel!$B$9:$KC$9,IF(ROUNDUP(Q174,0)=4,Cdel!$B$10:$KC$10,IF(ROUNDUP(Q174,0)=3,Cdel!$B$11:$KC$11,IF(ROUNDUP(Q174,0)=2,Cdel!$B$12:$KC$12,IF(ROUNDUP(Q174,0)=1,Cdel!$B$13:$KC$13)))))))</f>
        <v>0.77687783413072131</v>
      </c>
      <c r="S174" s="8" cm="1">
        <f t="array" aca="1" ref="S174" ca="1">R174-_xlfn.XLOOKUP(S$1,Cdel!$B$1:$KC$1,IF(ROUNDUP(R174,0)=6,Cdel!$B$8:$KC$8,IF(ROUNDUP(R174,0)=5,Cdel!$B$9:$KC$9,IF(ROUNDUP(R174,0)=4,Cdel!$B$10:$KC$10,IF(ROUNDUP(R174,0)=3,Cdel!$B$11:$KC$11,IF(ROUNDUP(R174,0)=2,Cdel!$B$12:$KC$12,IF(ROUNDUP(R174,0)=1,Cdel!$B$13:$KC$13)))))))</f>
        <v>0.7553873372741281</v>
      </c>
      <c r="T174" s="8" cm="1">
        <f t="array" aca="1" ref="T174" ca="1">S174-_xlfn.XLOOKUP(T$1,Cdel!$B$1:$KC$1,IF(ROUNDUP(S174,0)=6,Cdel!$B$8:$KC$8,IF(ROUNDUP(S174,0)=5,Cdel!$B$9:$KC$9,IF(ROUNDUP(S174,0)=4,Cdel!$B$10:$KC$10,IF(ROUNDUP(S174,0)=3,Cdel!$B$11:$KC$11,IF(ROUNDUP(S174,0)=2,Cdel!$B$12:$KC$12,IF(ROUNDUP(S174,0)=1,Cdel!$B$13:$KC$13)))))))</f>
        <v>0.73449132443400855</v>
      </c>
      <c r="U174" s="8" cm="1">
        <f t="array" aca="1" ref="U174" ca="1">T174-_xlfn.XLOOKUP(U$1,Cdel!$B$1:$KC$1,IF(ROUNDUP(T174,0)=6,Cdel!$B$8:$KC$8,IF(ROUNDUP(T174,0)=5,Cdel!$B$9:$KC$9,IF(ROUNDUP(T174,0)=4,Cdel!$B$10:$KC$10,IF(ROUNDUP(T174,0)=3,Cdel!$B$11:$KC$11,IF(ROUNDUP(T174,0)=2,Cdel!$B$12:$KC$12,IF(ROUNDUP(T174,0)=1,Cdel!$B$13:$KC$13)))))))</f>
        <v>0.7141733506091974</v>
      </c>
      <c r="V174" s="8" cm="1">
        <f t="array" aca="1" ref="V174" ca="1">U174-_xlfn.XLOOKUP(V$1,Cdel!$B$1:$KC$1,IF(ROUNDUP(U174,0)=6,Cdel!$B$8:$KC$8,IF(ROUNDUP(U174,0)=5,Cdel!$B$9:$KC$9,IF(ROUNDUP(U174,0)=4,Cdel!$B$10:$KC$10,IF(ROUNDUP(U174,0)=3,Cdel!$B$11:$KC$11,IF(ROUNDUP(U174,0)=2,Cdel!$B$12:$KC$12,IF(ROUNDUP(U174,0)=1,Cdel!$B$13:$KC$13)))))))</f>
        <v>0.6944174257107828</v>
      </c>
      <c r="W174" s="8" cm="1">
        <f t="array" aca="1" ref="W174" ca="1">V174-_xlfn.XLOOKUP(W$1,Cdel!$B$1:$KC$1,IF(ROUNDUP(V174,0)=6,Cdel!$B$8:$KC$8,IF(ROUNDUP(V174,0)=5,Cdel!$B$9:$KC$9,IF(ROUNDUP(V174,0)=4,Cdel!$B$10:$KC$10,IF(ROUNDUP(V174,0)=3,Cdel!$B$11:$KC$11,IF(ROUNDUP(V174,0)=2,Cdel!$B$12:$KC$12,IF(ROUNDUP(V174,0)=1,Cdel!$B$13:$KC$13)))))))</f>
        <v>0.67520800197802899</v>
      </c>
      <c r="X174" s="8" cm="1">
        <f t="array" aca="1" ref="X174" ca="1">W174-_xlfn.XLOOKUP(X$1,Cdel!$B$1:$KC$1,IF(ROUNDUP(W174,0)=6,Cdel!$B$8:$KC$8,IF(ROUNDUP(W174,0)=5,Cdel!$B$9:$KC$9,IF(ROUNDUP(W174,0)=4,Cdel!$B$10:$KC$10,IF(ROUNDUP(W174,0)=3,Cdel!$B$11:$KC$11,IF(ROUNDUP(W174,0)=2,Cdel!$B$12:$KC$12,IF(ROUNDUP(W174,0)=1,Cdel!$B$13:$KC$13)))))))</f>
        <v>0.65652996174240841</v>
      </c>
      <c r="Y174" s="8" cm="1">
        <f t="array" aca="1" ref="Y174" ca="1">X174-_xlfn.XLOOKUP(Y$1,Cdel!$B$1:$KC$1,IF(ROUNDUP(X174,0)=6,Cdel!$B$8:$KC$8,IF(ROUNDUP(X174,0)=5,Cdel!$B$9:$KC$9,IF(ROUNDUP(X174,0)=4,Cdel!$B$10:$KC$10,IF(ROUNDUP(X174,0)=3,Cdel!$B$11:$KC$11,IF(ROUNDUP(X174,0)=2,Cdel!$B$12:$KC$12,IF(ROUNDUP(X174,0)=1,Cdel!$B$13:$KC$13)))))))</f>
        <v>0.63836860553011321</v>
      </c>
      <c r="Z174" s="8" cm="1">
        <f t="array" aca="1" ref="Z174" ca="1">Y174-_xlfn.XLOOKUP(Z$1,Cdel!$B$1:$KC$1,IF(ROUNDUP(Y174,0)=6,Cdel!$B$8:$KC$8,IF(ROUNDUP(Y174,0)=5,Cdel!$B$9:$KC$9,IF(ROUNDUP(Y174,0)=4,Cdel!$B$10:$KC$10,IF(ROUNDUP(Y174,0)=3,Cdel!$B$11:$KC$11,IF(ROUNDUP(Y174,0)=2,Cdel!$B$12:$KC$12,IF(ROUNDUP(Y174,0)=1,Cdel!$B$13:$KC$13)))))))</f>
        <v>0.62070964049368227</v>
      </c>
      <c r="AA174" s="8" cm="1">
        <f t="array" aca="1" ref="AA174" ca="1">Z174-_xlfn.XLOOKUP(AA$1,Cdel!$B$1:$KC$1,IF(ROUNDUP(Z174,0)=6,Cdel!$B$8:$KC$8,IF(ROUNDUP(Z174,0)=5,Cdel!$B$9:$KC$9,IF(ROUNDUP(Z174,0)=4,Cdel!$B$10:$KC$10,IF(ROUNDUP(Z174,0)=3,Cdel!$B$11:$KC$11,IF(ROUNDUP(Z174,0)=2,Cdel!$B$12:$KC$12,IF(ROUNDUP(Z174,0)=1,Cdel!$B$13:$KC$13)))))))</f>
        <v>0.60353916916364048</v>
      </c>
      <c r="AB174" s="8" cm="1">
        <f t="array" aca="1" ref="AB174" ca="1">AA174-_xlfn.XLOOKUP(AB$1,Cdel!$B$1:$KC$1,IF(ROUNDUP(AA174,0)=6,Cdel!$B$8:$KC$8,IF(ROUNDUP(AA174,0)=5,Cdel!$B$9:$KC$9,IF(ROUNDUP(AA174,0)=4,Cdel!$B$10:$KC$10,IF(ROUNDUP(AA174,0)=3,Cdel!$B$11:$KC$11,IF(ROUNDUP(AA174,0)=2,Cdel!$B$12:$KC$12,IF(ROUNDUP(AA174,0)=1,Cdel!$B$13:$KC$13)))))))</f>
        <v>0.58684367851129737</v>
      </c>
      <c r="AC174" s="8" cm="1">
        <f t="array" aca="1" ref="AC174" ca="1">AB174-_xlfn.XLOOKUP(AC$1,Cdel!$B$1:$KC$1,IF(ROUNDUP(AB174,0)=6,Cdel!$B$8:$KC$8,IF(ROUNDUP(AB174,0)=5,Cdel!$B$9:$KC$9,IF(ROUNDUP(AB174,0)=4,Cdel!$B$10:$KC$10,IF(ROUNDUP(AB174,0)=3,Cdel!$B$11:$KC$11,IF(ROUNDUP(AB174,0)=2,Cdel!$B$12:$KC$12,IF(ROUNDUP(AB174,0)=1,Cdel!$B$13:$KC$13)))))))</f>
        <v>0.57061002931409743</v>
      </c>
      <c r="AD174" s="8" cm="1">
        <f t="array" aca="1" ref="AD174" ca="1">AC174-_xlfn.XLOOKUP(AD$1,Cdel!$B$1:$KC$1,IF(ROUNDUP(AC174,0)=6,Cdel!$B$8:$KC$8,IF(ROUNDUP(AC174,0)=5,Cdel!$B$9:$KC$9,IF(ROUNDUP(AC174,0)=4,Cdel!$B$10:$KC$10,IF(ROUNDUP(AC174,0)=3,Cdel!$B$11:$KC$11,IF(ROUNDUP(AC174,0)=2,Cdel!$B$12:$KC$12,IF(ROUNDUP(AC174,0)=1,Cdel!$B$13:$KC$13)))))))</f>
        <v>0.55482544581515347</v>
      </c>
      <c r="AE174" s="8" cm="1">
        <f t="array" aca="1" ref="AE174" ca="1">AD174-_xlfn.XLOOKUP(AE$1,Cdel!$B$1:$KC$1,IF(ROUNDUP(AD174,0)=6,Cdel!$B$8:$KC$8,IF(ROUNDUP(AD174,0)=5,Cdel!$B$9:$KC$9,IF(ROUNDUP(AD174,0)=4,Cdel!$B$10:$KC$10,IF(ROUNDUP(AD174,0)=3,Cdel!$B$11:$KC$11,IF(ROUNDUP(AD174,0)=2,Cdel!$B$12:$KC$12,IF(ROUNDUP(AD174,0)=1,Cdel!$B$13:$KC$13)))))))</f>
        <v>0.53947750566882391</v>
      </c>
      <c r="AF174" s="8" cm="1">
        <f t="array" aca="1" ref="AF174" ca="1">AE174-_xlfn.XLOOKUP(AF$1,Cdel!$B$1:$KC$1,IF(ROUNDUP(AE174,0)=6,Cdel!$B$8:$KC$8,IF(ROUNDUP(AE174,0)=5,Cdel!$B$9:$KC$9,IF(ROUNDUP(AE174,0)=4,Cdel!$B$10:$KC$10,IF(ROUNDUP(AE174,0)=3,Cdel!$B$11:$KC$11,IF(ROUNDUP(AE174,0)=2,Cdel!$B$12:$KC$12,IF(ROUNDUP(AE174,0)=1,Cdel!$B$13:$KC$13)))))))</f>
        <v>0.52455413016442287</v>
      </c>
      <c r="AG174" s="8" cm="1">
        <f t="array" aca="1" ref="AG174" ca="1">AF174-_xlfn.XLOOKUP(AG$1,Cdel!$B$1:$KC$1,IF(ROUNDUP(AF174,0)=6,Cdel!$B$8:$KC$8,IF(ROUNDUP(AF174,0)=5,Cdel!$B$9:$KC$9,IF(ROUNDUP(AF174,0)=4,Cdel!$B$10:$KC$10,IF(ROUNDUP(AF174,0)=3,Cdel!$B$11:$KC$11,IF(ROUNDUP(AF174,0)=2,Cdel!$B$12:$KC$12,IF(ROUNDUP(AF174,0)=1,Cdel!$B$13:$KC$13)))))))</f>
        <v>0.51004357472036754</v>
      </c>
      <c r="AH174" s="8" cm="1">
        <f t="array" aca="1" ref="AH174" ca="1">AG174-_xlfn.XLOOKUP(AH$1,Cdel!$B$1:$KC$1,IF(ROUNDUP(AG174,0)=6,Cdel!$B$8:$KC$8,IF(ROUNDUP(AG174,0)=5,Cdel!$B$9:$KC$9,IF(ROUNDUP(AG174,0)=4,Cdel!$B$10:$KC$10,IF(ROUNDUP(AG174,0)=3,Cdel!$B$11:$KC$11,IF(ROUNDUP(AG174,0)=2,Cdel!$B$12:$KC$12,IF(ROUNDUP(AG174,0)=1,Cdel!$B$13:$KC$13)))))))</f>
        <v>0.49593441964128315</v>
      </c>
      <c r="AI174" s="8" cm="1">
        <f t="array" aca="1" ref="AI174" ca="1">AH174-_xlfn.XLOOKUP(AI$1,Cdel!$B$1:$KC$1,IF(ROUNDUP(AH174,0)=6,Cdel!$B$8:$KC$8,IF(ROUNDUP(AH174,0)=5,Cdel!$B$9:$KC$9,IF(ROUNDUP(AH174,0)=4,Cdel!$B$10:$KC$10,IF(ROUNDUP(AH174,0)=3,Cdel!$B$11:$KC$11,IF(ROUNDUP(AH174,0)=2,Cdel!$B$12:$KC$12,IF(ROUNDUP(AH174,0)=1,Cdel!$B$13:$KC$13)))))))</f>
        <v>0.4822155611307905</v>
      </c>
      <c r="AJ174" s="8" cm="1">
        <f t="array" aca="1" ref="AJ174" ca="1">AI174-_xlfn.XLOOKUP(AJ$1,Cdel!$B$1:$KC$1,IF(ROUNDUP(AI174,0)=6,Cdel!$B$8:$KC$8,IF(ROUNDUP(AI174,0)=5,Cdel!$B$9:$KC$9,IF(ROUNDUP(AI174,0)=4,Cdel!$B$10:$KC$10,IF(ROUNDUP(AI174,0)=3,Cdel!$B$11:$KC$11,IF(ROUNDUP(AI174,0)=2,Cdel!$B$12:$KC$12,IF(ROUNDUP(AI174,0)=1,Cdel!$B$13:$KC$13)))))))</f>
        <v>0.46887620255290396</v>
      </c>
      <c r="AK174" s="8" cm="1">
        <f t="array" aca="1" ref="AK174" ca="1">AJ174-_xlfn.XLOOKUP(AK$1,Cdel!$B$1:$KC$1,IF(ROUNDUP(AJ174,0)=6,Cdel!$B$8:$KC$8,IF(ROUNDUP(AJ174,0)=5,Cdel!$B$9:$KC$9,IF(ROUNDUP(AJ174,0)=4,Cdel!$B$10:$KC$10,IF(ROUNDUP(AJ174,0)=3,Cdel!$B$11:$KC$11,IF(ROUNDUP(AJ174,0)=2,Cdel!$B$12:$KC$12,IF(ROUNDUP(AJ174,0)=1,Cdel!$B$13:$KC$13)))))))</f>
        <v>0.45590584593516198</v>
      </c>
      <c r="AL174" s="8" cm="1">
        <f t="array" aca="1" ref="AL174" ca="1">AK174-_xlfn.XLOOKUP(AL$1,Cdel!$B$1:$KC$1,IF(ROUNDUP(AK174,0)=6,Cdel!$B$8:$KC$8,IF(ROUNDUP(AK174,0)=5,Cdel!$B$9:$KC$9,IF(ROUNDUP(AK174,0)=4,Cdel!$B$10:$KC$10,IF(ROUNDUP(AK174,0)=3,Cdel!$B$11:$KC$11,IF(ROUNDUP(AK174,0)=2,Cdel!$B$12:$KC$12,IF(ROUNDUP(AK174,0)=1,Cdel!$B$13:$KC$13)))))))</f>
        <v>0.44329428370680335</v>
      </c>
      <c r="AM174" s="8" cm="1">
        <f t="array" aca="1" ref="AM174" ca="1">AL174-_xlfn.XLOOKUP(AM$1,Cdel!$B$1:$KC$1,IF(ROUNDUP(AL174,0)=6,Cdel!$B$8:$KC$8,IF(ROUNDUP(AL174,0)=5,Cdel!$B$9:$KC$9,IF(ROUNDUP(AL174,0)=4,Cdel!$B$10:$KC$10,IF(ROUNDUP(AL174,0)=3,Cdel!$B$11:$KC$11,IF(ROUNDUP(AL174,0)=2,Cdel!$B$12:$KC$12,IF(ROUNDUP(AL174,0)=1,Cdel!$B$13:$KC$13)))))))</f>
        <v>0.4310315906654883</v>
      </c>
      <c r="AN174" s="8" cm="1">
        <f t="array" aca="1" ref="AN174" ca="1">AM174-_xlfn.XLOOKUP(AN$1,Cdel!$B$1:$KC$1,IF(ROUNDUP(AM174,0)=6,Cdel!$B$8:$KC$8,IF(ROUNDUP(AM174,0)=5,Cdel!$B$9:$KC$9,IF(ROUNDUP(AM174,0)=4,Cdel!$B$10:$KC$10,IF(ROUNDUP(AM174,0)=3,Cdel!$B$11:$KC$11,IF(ROUNDUP(AM174,0)=2,Cdel!$B$12:$KC$12,IF(ROUNDUP(AM174,0)=1,Cdel!$B$13:$KC$13)))))))</f>
        <v>0.41910811616623983</v>
      </c>
      <c r="AO174" s="8" cm="1">
        <f t="array" aca="1" ref="AO174" ca="1">AN174-_xlfn.XLOOKUP(AO$1,Cdel!$B$1:$KC$1,IF(ROUNDUP(AN174,0)=6,Cdel!$B$8:$KC$8,IF(ROUNDUP(AN174,0)=5,Cdel!$B$9:$KC$9,IF(ROUNDUP(AN174,0)=4,Cdel!$B$10:$KC$10,IF(ROUNDUP(AN174,0)=3,Cdel!$B$11:$KC$11,IF(ROUNDUP(AN174,0)=2,Cdel!$B$12:$KC$12,IF(ROUNDUP(AN174,0)=1,Cdel!$B$13:$KC$13)))))))</f>
        <v>0.40751447652646128</v>
      </c>
      <c r="AP174" s="8" cm="1">
        <f t="array" aca="1" ref="AP174" ca="1">AO174-_xlfn.XLOOKUP(AP$1,Cdel!$B$1:$KC$1,IF(ROUNDUP(AO174,0)=6,Cdel!$B$8:$KC$8,IF(ROUNDUP(AO174,0)=5,Cdel!$B$9:$KC$9,IF(ROUNDUP(AO174,0)=4,Cdel!$B$10:$KC$10,IF(ROUNDUP(AO174,0)=3,Cdel!$B$11:$KC$11,IF(ROUNDUP(AO174,0)=2,Cdel!$B$12:$KC$12,IF(ROUNDUP(AO174,0)=1,Cdel!$B$13:$KC$13)))))))</f>
        <v>0.39624154764104985</v>
      </c>
      <c r="AQ174" s="8" cm="1">
        <f t="array" aca="1" ref="AQ174" ca="1">AP174-_xlfn.XLOOKUP(AQ$1,Cdel!$B$1:$KC$1,IF(ROUNDUP(AP174,0)=6,Cdel!$B$8:$KC$8,IF(ROUNDUP(AP174,0)=5,Cdel!$B$9:$KC$9,IF(ROUNDUP(AP174,0)=4,Cdel!$B$10:$KC$10,IF(ROUNDUP(AP174,0)=3,Cdel!$B$11:$KC$11,IF(ROUNDUP(AP174,0)=2,Cdel!$B$12:$KC$12,IF(ROUNDUP(AP174,0)=1,Cdel!$B$13:$KC$13)))))))</f>
        <v>0.38528045780179626</v>
      </c>
      <c r="AR174" s="8" cm="1">
        <f t="array" aca="1" ref="AR174" ca="1">AQ174-_xlfn.XLOOKUP(AR$1,Cdel!$B$1:$KC$1,IF(ROUNDUP(AQ174,0)=6,Cdel!$B$8:$KC$8,IF(ROUNDUP(AQ174,0)=5,Cdel!$B$9:$KC$9,IF(ROUNDUP(AQ174,0)=4,Cdel!$B$10:$KC$10,IF(ROUNDUP(AQ174,0)=3,Cdel!$B$11:$KC$11,IF(ROUNDUP(AQ174,0)=2,Cdel!$B$12:$KC$12,IF(ROUNDUP(AQ174,0)=1,Cdel!$B$13:$KC$13)))))))</f>
        <v>0.37462258071541898</v>
      </c>
      <c r="AS174" s="8" cm="1">
        <f t="array" aca="1" ref="AS174" ca="1">AR174-_xlfn.XLOOKUP(AS$1,Cdel!$B$1:$KC$1,IF(ROUNDUP(AR174,0)=6,Cdel!$B$8:$KC$8,IF(ROUNDUP(AR174,0)=5,Cdel!$B$9:$KC$9,IF(ROUNDUP(AR174,0)=4,Cdel!$B$10:$KC$10,IF(ROUNDUP(AR174,0)=3,Cdel!$B$11:$KC$11,IF(ROUNDUP(AR174,0)=2,Cdel!$B$12:$KC$12,IF(ROUNDUP(AR174,0)=1,Cdel!$B$13:$KC$13)))))))</f>
        <v>0.36425952871473738</v>
      </c>
      <c r="AT174" s="8" cm="1">
        <f t="array" aca="1" ref="AT174" ca="1">AS174-_xlfn.XLOOKUP(AT$1,Cdel!$B$1:$KC$1,IF(ROUNDUP(AS174,0)=6,Cdel!$B$8:$KC$8,IF(ROUNDUP(AS174,0)=5,Cdel!$B$9:$KC$9,IF(ROUNDUP(AS174,0)=4,Cdel!$B$10:$KC$10,IF(ROUNDUP(AS174,0)=3,Cdel!$B$11:$KC$11,IF(ROUNDUP(AS174,0)=2,Cdel!$B$12:$KC$12,IF(ROUNDUP(AS174,0)=1,Cdel!$B$13:$KC$13)))))))</f>
        <v>0.3541831461576429</v>
      </c>
      <c r="AU174" s="8" cm="1">
        <f t="array" aca="1" ref="AU174" ca="1">AT174-_xlfn.XLOOKUP(AU$1,Cdel!$B$1:$KC$1,IF(ROUNDUP(AT174,0)=6,Cdel!$B$8:$KC$8,IF(ROUNDUP(AT174,0)=5,Cdel!$B$9:$KC$9,IF(ROUNDUP(AT174,0)=4,Cdel!$B$10:$KC$10,IF(ROUNDUP(AT174,0)=3,Cdel!$B$11:$KC$11,IF(ROUNDUP(AT174,0)=2,Cdel!$B$12:$KC$12,IF(ROUNDUP(AT174,0)=1,Cdel!$B$13:$KC$13)))))))</f>
        <v>0.34438550300867093</v>
      </c>
      <c r="AV174" s="8" cm="1">
        <f t="array" aca="1" ref="AV174" ca="1">AU174-_xlfn.XLOOKUP(AV$1,Cdel!$B$1:$KC$1,IF(ROUNDUP(AU174,0)=6,Cdel!$B$8:$KC$8,IF(ROUNDUP(AU174,0)=5,Cdel!$B$9:$KC$9,IF(ROUNDUP(AU174,0)=4,Cdel!$B$10:$KC$10,IF(ROUNDUP(AU174,0)=3,Cdel!$B$11:$KC$11,IF(ROUNDUP(AU174,0)=2,Cdel!$B$12:$KC$12,IF(ROUNDUP(AU174,0)=1,Cdel!$B$13:$KC$13)))))))</f>
        <v>0.33485888859812413</v>
      </c>
      <c r="AW174" s="8" cm="1">
        <f t="array" aca="1" ref="AW174" ca="1">AV174-_xlfn.XLOOKUP(AW$1,Cdel!$B$1:$KC$1,IF(ROUNDUP(AV174,0)=6,Cdel!$B$8:$KC$8,IF(ROUNDUP(AV174,0)=5,Cdel!$B$9:$KC$9,IF(ROUNDUP(AV174,0)=4,Cdel!$B$10:$KC$10,IF(ROUNDUP(AV174,0)=3,Cdel!$B$11:$KC$11,IF(ROUNDUP(AV174,0)=2,Cdel!$B$12:$KC$12,IF(ROUNDUP(AV174,0)=1,Cdel!$B$13:$KC$13)))))))</f>
        <v>0.3255958055538351</v>
      </c>
      <c r="AX174" s="8" cm="1">
        <f t="array" aca="1" ref="AX174" ca="1">AW174-_xlfn.XLOOKUP(AX$1,Cdel!$B$1:$KC$1,IF(ROUNDUP(AW174,0)=6,Cdel!$B$8:$KC$8,IF(ROUNDUP(AW174,0)=5,Cdel!$B$9:$KC$9,IF(ROUNDUP(AW174,0)=4,Cdel!$B$10:$KC$10,IF(ROUNDUP(AW174,0)=3,Cdel!$B$11:$KC$11,IF(ROUNDUP(AW174,0)=2,Cdel!$B$12:$KC$12,IF(ROUNDUP(AW174,0)=1,Cdel!$B$13:$KC$13)))))))</f>
        <v>0.31658896390079194</v>
      </c>
      <c r="AY174" s="8" cm="1">
        <f t="array" aca="1" ref="AY174" ca="1">AX174-_xlfn.XLOOKUP(AY$1,Cdel!$B$1:$KC$1,IF(ROUNDUP(AX174,0)=6,Cdel!$B$8:$KC$8,IF(ROUNDUP(AX174,0)=5,Cdel!$B$9:$KC$9,IF(ROUNDUP(AX174,0)=4,Cdel!$B$10:$KC$10,IF(ROUNDUP(AX174,0)=3,Cdel!$B$11:$KC$11,IF(ROUNDUP(AX174,0)=2,Cdel!$B$12:$KC$12,IF(ROUNDUP(AX174,0)=1,Cdel!$B$13:$KC$13)))))))</f>
        <v>0.3078312753239838</v>
      </c>
      <c r="AZ174" s="8" cm="1">
        <f t="array" aca="1" ref="AZ174" ca="1">AY174-_xlfn.XLOOKUP(AZ$1,Cdel!$B$1:$KC$1,IF(ROUNDUP(AY174,0)=6,Cdel!$B$8:$KC$8,IF(ROUNDUP(AY174,0)=5,Cdel!$B$9:$KC$9,IF(ROUNDUP(AY174,0)=4,Cdel!$B$10:$KC$10,IF(ROUNDUP(AY174,0)=3,Cdel!$B$11:$KC$11,IF(ROUNDUP(AY174,0)=2,Cdel!$B$12:$KC$12,IF(ROUNDUP(AY174,0)=1,Cdel!$B$13:$KC$13)))))))</f>
        <v>0.29931584758995222</v>
      </c>
      <c r="BA174" s="8" cm="1">
        <f t="array" aca="1" ref="BA174" ca="1">AZ174-_xlfn.XLOOKUP(BA$1,Cdel!$B$1:$KC$1,IF(ROUNDUP(AZ174,0)=6,Cdel!$B$8:$KC$8,IF(ROUNDUP(AZ174,0)=5,Cdel!$B$9:$KC$9,IF(ROUNDUP(AZ174,0)=4,Cdel!$B$10:$KC$10,IF(ROUNDUP(AZ174,0)=3,Cdel!$B$11:$KC$11,IF(ROUNDUP(AZ174,0)=2,Cdel!$B$12:$KC$12,IF(ROUNDUP(AZ174,0)=1,Cdel!$B$13:$KC$13)))))))</f>
        <v>0.29103597912265594</v>
      </c>
      <c r="BB174" s="8" cm="1">
        <f t="array" aca="1" ref="BB174" ca="1">BA174-_xlfn.XLOOKUP(BB$1,Cdel!$B$1:$KC$1,IF(ROUNDUP(BA174,0)=6,Cdel!$B$8:$KC$8,IF(ROUNDUP(BA174,0)=5,Cdel!$B$9:$KC$9,IF(ROUNDUP(BA174,0)=4,Cdel!$B$10:$KC$10,IF(ROUNDUP(BA174,0)=3,Cdel!$B$11:$KC$11,IF(ROUNDUP(BA174,0)=2,Cdel!$B$12:$KC$12,IF(ROUNDUP(BA174,0)=1,Cdel!$B$13:$KC$13)))))))</f>
        <v>0.28298515372938249</v>
      </c>
      <c r="BC174" s="8" cm="1">
        <f t="array" aca="1" ref="BC174" ca="1">BB174-_xlfn.XLOOKUP(BC$1,Cdel!$B$1:$KC$1,IF(ROUNDUP(BB174,0)=6,Cdel!$B$8:$KC$8,IF(ROUNDUP(BB174,0)=5,Cdel!$B$9:$KC$9,IF(ROUNDUP(BB174,0)=4,Cdel!$B$10:$KC$10,IF(ROUNDUP(BB174,0)=3,Cdel!$B$11:$KC$11,IF(ROUNDUP(BB174,0)=2,Cdel!$B$12:$KC$12,IF(ROUNDUP(BB174,0)=1,Cdel!$B$13:$KC$13)))))))</f>
        <v>0.27515703547255432</v>
      </c>
      <c r="BD174" s="8" cm="1">
        <f t="array" aca="1" ref="BD174" ca="1">BC174-_xlfn.XLOOKUP(BD$1,Cdel!$B$1:$KC$1,IF(ROUNDUP(BC174,0)=6,Cdel!$B$8:$KC$8,IF(ROUNDUP(BC174,0)=5,Cdel!$B$9:$KC$9,IF(ROUNDUP(BC174,0)=4,Cdel!$B$10:$KC$10,IF(ROUNDUP(BC174,0)=3,Cdel!$B$11:$KC$11,IF(ROUNDUP(BC174,0)=2,Cdel!$B$12:$KC$12,IF(ROUNDUP(BC174,0)=1,Cdel!$B$13:$KC$13)))))))</f>
        <v>0.26754546368339521</v>
      </c>
      <c r="BE174" s="8" cm="1">
        <f t="array" aca="1" ref="BE174" ca="1">BD174-_xlfn.XLOOKUP(BE$1,Cdel!$B$1:$KC$1,IF(ROUNDUP(BD174,0)=6,Cdel!$B$8:$KC$8,IF(ROUNDUP(BD174,0)=5,Cdel!$B$9:$KC$9,IF(ROUNDUP(BD174,0)=4,Cdel!$B$10:$KC$10,IF(ROUNDUP(BD174,0)=3,Cdel!$B$11:$KC$11,IF(ROUNDUP(BD174,0)=2,Cdel!$B$12:$KC$12,IF(ROUNDUP(BD174,0)=1,Cdel!$B$13:$KC$13)))))))</f>
        <v>0.26014444811353121</v>
      </c>
      <c r="BF174" s="8" cm="1">
        <f t="array" aca="1" ref="BF174" ca="1">BE174-_xlfn.XLOOKUP(BF$1,Cdel!$B$1:$KC$1,IF(ROUNDUP(BE174,0)=6,Cdel!$B$8:$KC$8,IF(ROUNDUP(BE174,0)=5,Cdel!$B$9:$KC$9,IF(ROUNDUP(BE174,0)=4,Cdel!$B$10:$KC$10,IF(ROUNDUP(BE174,0)=3,Cdel!$B$11:$KC$11,IF(ROUNDUP(BE174,0)=2,Cdel!$B$12:$KC$12,IF(ROUNDUP(BE174,0)=1,Cdel!$B$13:$KC$13)))))))</f>
        <v>0.25294816422071092</v>
      </c>
      <c r="BG174" s="8" cm="1">
        <f t="array" aca="1" ref="BG174" ca="1">BF174-_xlfn.XLOOKUP(BG$1,Cdel!$B$1:$KC$1,IF(ROUNDUP(BF174,0)=6,Cdel!$B$8:$KC$8,IF(ROUNDUP(BF174,0)=5,Cdel!$B$9:$KC$9,IF(ROUNDUP(BF174,0)=4,Cdel!$B$10:$KC$10,IF(ROUNDUP(BF174,0)=3,Cdel!$B$11:$KC$11,IF(ROUNDUP(BF174,0)=2,Cdel!$B$12:$KC$12,IF(ROUNDUP(BF174,0)=1,Cdel!$B$13:$KC$13)))))))</f>
        <v>0.24595094858493632</v>
      </c>
      <c r="BH174" s="8" cm="1">
        <f t="array" aca="1" ref="BH174" ca="1">BG174-_xlfn.XLOOKUP(BH$1,Cdel!$B$1:$KC$1,IF(ROUNDUP(BG174,0)=6,Cdel!$B$8:$KC$8,IF(ROUNDUP(BG174,0)=5,Cdel!$B$9:$KC$9,IF(ROUNDUP(BG174,0)=4,Cdel!$B$10:$KC$10,IF(ROUNDUP(BG174,0)=3,Cdel!$B$11:$KC$11,IF(ROUNDUP(BG174,0)=2,Cdel!$B$12:$KC$12,IF(ROUNDUP(BG174,0)=1,Cdel!$B$13:$KC$13)))))))</f>
        <v>0.23914729445139427</v>
      </c>
      <c r="BI174" s="8" cm="1">
        <f t="array" aca="1" ref="BI174" ca="1">BH174-_xlfn.XLOOKUP(BI$1,Cdel!$B$1:$KC$1,IF(ROUNDUP(BH174,0)=6,Cdel!$B$8:$KC$8,IF(ROUNDUP(BH174,0)=5,Cdel!$B$9:$KC$9,IF(ROUNDUP(BH174,0)=4,Cdel!$B$10:$KC$10,IF(ROUNDUP(BH174,0)=3,Cdel!$B$11:$KC$11,IF(ROUNDUP(BH174,0)=2,Cdel!$B$12:$KC$12,IF(ROUNDUP(BH174,0)=1,Cdel!$B$13:$KC$13)))))))</f>
        <v>0.23253184739668317</v>
      </c>
      <c r="BJ174" s="8" cm="1">
        <f t="array" aca="1" ref="BJ174" ca="1">BI174-_xlfn.XLOOKUP(BJ$1,Cdel!$B$1:$KC$1,IF(ROUNDUP(BI174,0)=6,Cdel!$B$8:$KC$8,IF(ROUNDUP(BI174,0)=5,Cdel!$B$9:$KC$9,IF(ROUNDUP(BI174,0)=4,Cdel!$B$10:$KC$10,IF(ROUNDUP(BI174,0)=3,Cdel!$B$11:$KC$11,IF(ROUNDUP(BI174,0)=2,Cdel!$B$12:$KC$12,IF(ROUNDUP(BI174,0)=1,Cdel!$B$13:$KC$13)))))))</f>
        <v>0.2260994011149228</v>
      </c>
      <c r="BK174" s="8" cm="1">
        <f t="array" aca="1" ref="BK174" ca="1">BJ174-_xlfn.XLOOKUP(BK$1,Cdel!$B$1:$KC$1,IF(ROUNDUP(BJ174,0)=6,Cdel!$B$8:$KC$8,IF(ROUNDUP(BJ174,0)=5,Cdel!$B$9:$KC$9,IF(ROUNDUP(BJ174,0)=4,Cdel!$B$10:$KC$10,IF(ROUNDUP(BJ174,0)=3,Cdel!$B$11:$KC$11,IF(ROUNDUP(BJ174,0)=2,Cdel!$B$12:$KC$12,IF(ROUNDUP(BJ174,0)=1,Cdel!$B$13:$KC$13)))))))</f>
        <v>0.21984489332043183</v>
      </c>
      <c r="BL174" s="8" cm="1">
        <f t="array" aca="1" ref="BL174" ca="1">BK174-_xlfn.XLOOKUP(BL$1,Cdel!$B$1:$KC$1,IF(ROUNDUP(BK174,0)=6,Cdel!$B$8:$KC$8,IF(ROUNDUP(BK174,0)=5,Cdel!$B$9:$KC$9,IF(ROUNDUP(BK174,0)=4,Cdel!$B$10:$KC$10,IF(ROUNDUP(BK174,0)=3,Cdel!$B$11:$KC$11,IF(ROUNDUP(BK174,0)=2,Cdel!$B$12:$KC$12,IF(ROUNDUP(BK174,0)=1,Cdel!$B$13:$KC$13)))))))</f>
        <v>0.21376340176374803</v>
      </c>
      <c r="BM174" s="8" cm="1">
        <f t="array" aca="1" ref="BM174" ca="1">BL174-_xlfn.XLOOKUP(BM$1,Cdel!$B$1:$KC$1,IF(ROUNDUP(BL174,0)=6,Cdel!$B$8:$KC$8,IF(ROUNDUP(BL174,0)=5,Cdel!$B$9:$KC$9,IF(ROUNDUP(BL174,0)=4,Cdel!$B$10:$KC$10,IF(ROUNDUP(BL174,0)=3,Cdel!$B$11:$KC$11,IF(ROUNDUP(BL174,0)=2,Cdel!$B$12:$KC$12,IF(ROUNDUP(BL174,0)=1,Cdel!$B$13:$KC$13)))))))</f>
        <v>0.20785014035785565</v>
      </c>
      <c r="BN174" s="8" cm="1">
        <f t="array" aca="1" ref="BN174" ca="1">BM174-_xlfn.XLOOKUP(BN$1,Cdel!$B$1:$KC$1,IF(ROUNDUP(BM174,0)=6,Cdel!$B$8:$KC$8,IF(ROUNDUP(BM174,0)=5,Cdel!$B$9:$KC$9,IF(ROUNDUP(BM174,0)=4,Cdel!$B$10:$KC$10,IF(ROUNDUP(BM174,0)=3,Cdel!$B$11:$KC$11,IF(ROUNDUP(BM174,0)=2,Cdel!$B$12:$KC$12,IF(ROUNDUP(BM174,0)=1,Cdel!$B$13:$KC$13)))))))</f>
        <v>0.20210045541157187</v>
      </c>
      <c r="BO174" s="8" cm="1">
        <f t="array" aca="1" ref="BO174" ca="1">BN174-_xlfn.XLOOKUP(BO$1,Cdel!$B$1:$KC$1,IF(ROUNDUP(BN174,0)=6,Cdel!$B$8:$KC$8,IF(ROUNDUP(BN174,0)=5,Cdel!$B$9:$KC$9,IF(ROUNDUP(BN174,0)=4,Cdel!$B$10:$KC$10,IF(ROUNDUP(BN174,0)=3,Cdel!$B$11:$KC$11,IF(ROUNDUP(BN174,0)=2,Cdel!$B$12:$KC$12,IF(ROUNDUP(BN174,0)=1,Cdel!$B$13:$KC$13)))))))</f>
        <v>0.19650982196712788</v>
      </c>
      <c r="BP174" s="8" cm="1">
        <f t="array" aca="1" ref="BP174" ca="1">BO174-_xlfn.XLOOKUP(BP$1,Cdel!$B$1:$KC$1,IF(ROUNDUP(BO174,0)=6,Cdel!$B$8:$KC$8,IF(ROUNDUP(BO174,0)=5,Cdel!$B$9:$KC$9,IF(ROUNDUP(BO174,0)=4,Cdel!$B$10:$KC$10,IF(ROUNDUP(BO174,0)=3,Cdel!$B$11:$KC$11,IF(ROUNDUP(BO174,0)=2,Cdel!$B$12:$KC$12,IF(ROUNDUP(BO174,0)=1,Cdel!$B$13:$KC$13)))))))</f>
        <v>0.19107384023906174</v>
      </c>
      <c r="BQ174" s="8" cm="1">
        <f t="array" aca="1" ref="BQ174" ca="1">BP174-_xlfn.XLOOKUP(BQ$1,Cdel!$B$1:$KC$1,IF(ROUNDUP(BP174,0)=6,Cdel!$B$8:$KC$8,IF(ROUNDUP(BP174,0)=5,Cdel!$B$9:$KC$9,IF(ROUNDUP(BP174,0)=4,Cdel!$B$10:$KC$10,IF(ROUNDUP(BP174,0)=3,Cdel!$B$11:$KC$11,IF(ROUNDUP(BP174,0)=2,Cdel!$B$12:$KC$12,IF(ROUNDUP(BP174,0)=1,Cdel!$B$13:$KC$13)))))))</f>
        <v>0.18578823215162105</v>
      </c>
      <c r="BR174" s="8" cm="1">
        <f t="array" aca="1" ref="BR174" ca="1">BQ174-_xlfn.XLOOKUP(BR$1,Cdel!$B$1:$KC$1,IF(ROUNDUP(BQ174,0)=6,Cdel!$B$8:$KC$8,IF(ROUNDUP(BQ174,0)=5,Cdel!$B$9:$KC$9,IF(ROUNDUP(BQ174,0)=4,Cdel!$B$10:$KC$10,IF(ROUNDUP(BQ174,0)=3,Cdel!$B$11:$KC$11,IF(ROUNDUP(BQ174,0)=2,Cdel!$B$12:$KC$12,IF(ROUNDUP(BQ174,0)=1,Cdel!$B$13:$KC$13)))))))</f>
        <v>0.18064883797195061</v>
      </c>
      <c r="BS174" s="8" cm="1">
        <f t="array" aca="1" ref="BS174" ca="1">BR174-_xlfn.XLOOKUP(BS$1,Cdel!$B$1:$KC$1,IF(ROUNDUP(BR174,0)=6,Cdel!$B$8:$KC$8,IF(ROUNDUP(BR174,0)=5,Cdel!$B$9:$KC$9,IF(ROUNDUP(BR174,0)=4,Cdel!$B$10:$KC$10,IF(ROUNDUP(BR174,0)=3,Cdel!$B$11:$KC$11,IF(ROUNDUP(BR174,0)=2,Cdel!$B$12:$KC$12,IF(ROUNDUP(BR174,0)=1,Cdel!$B$13:$KC$13)))))))</f>
        <v>0.17565161303641438</v>
      </c>
      <c r="BT174" s="8" cm="1">
        <f t="array" aca="1" ref="BT174" ca="1">BS174-_xlfn.XLOOKUP(BT$1,Cdel!$B$1:$KC$1,IF(ROUNDUP(BS174,0)=6,Cdel!$B$8:$KC$8,IF(ROUNDUP(BS174,0)=5,Cdel!$B$9:$KC$9,IF(ROUNDUP(BS174,0)=4,Cdel!$B$10:$KC$10,IF(ROUNDUP(BS174,0)=3,Cdel!$B$11:$KC$11,IF(ROUNDUP(BS174,0)=2,Cdel!$B$12:$KC$12,IF(ROUNDUP(BS174,0)=1,Cdel!$B$13:$KC$13)))))))</f>
        <v>0.17079262456747657</v>
      </c>
      <c r="BU174" s="8" cm="1">
        <f t="array" aca="1" ref="BU174" ca="1">BT174-_xlfn.XLOOKUP(BU$1,Cdel!$B$1:$KC$1,IF(ROUNDUP(BT174,0)=6,Cdel!$B$8:$KC$8,IF(ROUNDUP(BT174,0)=5,Cdel!$B$9:$KC$9,IF(ROUNDUP(BT174,0)=4,Cdel!$B$10:$KC$10,IF(ROUNDUP(BT174,0)=3,Cdel!$B$11:$KC$11,IF(ROUNDUP(BT174,0)=2,Cdel!$B$12:$KC$12,IF(ROUNDUP(BT174,0)=1,Cdel!$B$13:$KC$13)))))))</f>
        <v>0.16606804857863577</v>
      </c>
      <c r="BV174" s="8" cm="1">
        <f t="array" aca="1" ref="BV174" ca="1">BU174-_xlfn.XLOOKUP(BV$1,Cdel!$B$1:$KC$1,IF(ROUNDUP(BU174,0)=6,Cdel!$B$8:$KC$8,IF(ROUNDUP(BU174,0)=5,Cdel!$B$9:$KC$9,IF(ROUNDUP(BU174,0)=4,Cdel!$B$10:$KC$10,IF(ROUNDUP(BU174,0)=3,Cdel!$B$11:$KC$11,IF(ROUNDUP(BU174,0)=2,Cdel!$B$12:$KC$12,IF(ROUNDUP(BU174,0)=1,Cdel!$B$13:$KC$13)))))))</f>
        <v>0.16147416686497729</v>
      </c>
      <c r="BW174" s="8" cm="1">
        <f t="array" aca="1" ref="BW174" ca="1">BV174-_xlfn.XLOOKUP(BW$1,Cdel!$B$1:$KC$1,IF(ROUNDUP(BV174,0)=6,Cdel!$B$8:$KC$8,IF(ROUNDUP(BV174,0)=5,Cdel!$B$9:$KC$9,IF(ROUNDUP(BV174,0)=4,Cdel!$B$10:$KC$10,IF(ROUNDUP(BV174,0)=3,Cdel!$B$11:$KC$11,IF(ROUNDUP(BV174,0)=2,Cdel!$B$12:$KC$12,IF(ROUNDUP(BV174,0)=1,Cdel!$B$13:$KC$13)))))))</f>
        <v>0.15700736407697438</v>
      </c>
      <c r="BX174" s="8" cm="1">
        <f t="array" aca="1" ref="BX174" ca="1">BW174-_xlfn.XLOOKUP(BX$1,Cdel!$B$1:$KC$1,IF(ROUNDUP(BW174,0)=6,Cdel!$B$8:$KC$8,IF(ROUNDUP(BW174,0)=5,Cdel!$B$9:$KC$9,IF(ROUNDUP(BW174,0)=4,Cdel!$B$10:$KC$10,IF(ROUNDUP(BW174,0)=3,Cdel!$B$11:$KC$11,IF(ROUNDUP(BW174,0)=2,Cdel!$B$12:$KC$12,IF(ROUNDUP(BW174,0)=1,Cdel!$B$13:$KC$13)))))))</f>
        <v>0.15266412487523595</v>
      </c>
      <c r="BY174" s="8" cm="1">
        <f t="array" aca="1" ref="BY174" ca="1">BX174-_xlfn.XLOOKUP(BY$1,Cdel!$B$1:$KC$1,IF(ROUNDUP(BX174,0)=6,Cdel!$B$8:$KC$8,IF(ROUNDUP(BX174,0)=5,Cdel!$B$9:$KC$9,IF(ROUNDUP(BX174,0)=4,Cdel!$B$10:$KC$10,IF(ROUNDUP(BX174,0)=3,Cdel!$B$11:$KC$11,IF(ROUNDUP(BX174,0)=2,Cdel!$B$12:$KC$12,IF(ROUNDUP(BX174,0)=1,Cdel!$B$13:$KC$13)))))))</f>
        <v>0.14844103116396171</v>
      </c>
      <c r="BZ174" s="8" cm="1">
        <f t="array" aca="1" ref="BZ174" ca="1">BY174-_xlfn.XLOOKUP(BZ$1,Cdel!$B$1:$KC$1,IF(ROUNDUP(BY174,0)=6,Cdel!$B$8:$KC$8,IF(ROUNDUP(BY174,0)=5,Cdel!$B$9:$KC$9,IF(ROUNDUP(BY174,0)=4,Cdel!$B$10:$KC$10,IF(ROUNDUP(BY174,0)=3,Cdel!$B$11:$KC$11,IF(ROUNDUP(BY174,0)=2,Cdel!$B$12:$KC$12,IF(ROUNDUP(BY174,0)=1,Cdel!$B$13:$KC$13)))))))</f>
        <v>0.14433475940092697</v>
      </c>
      <c r="CA174" s="8" cm="1">
        <f t="array" aca="1" ref="CA174" ca="1">BZ174-_xlfn.XLOOKUP(CA$1,Cdel!$B$1:$KC$1,IF(ROUNDUP(BZ174,0)=6,Cdel!$B$8:$KC$8,IF(ROUNDUP(BZ174,0)=5,Cdel!$B$9:$KC$9,IF(ROUNDUP(BZ174,0)=4,Cdel!$B$10:$KC$10,IF(ROUNDUP(BZ174,0)=3,Cdel!$B$11:$KC$11,IF(ROUNDUP(BZ174,0)=2,Cdel!$B$12:$KC$12,IF(ROUNDUP(BZ174,0)=1,Cdel!$B$13:$KC$13)))))))</f>
        <v>0.14034207798188059</v>
      </c>
      <c r="CB174" s="8" cm="1">
        <f t="array" aca="1" ref="CB174" ca="1">CA174-_xlfn.XLOOKUP(CB$1,Cdel!$B$1:$KC$1,IF(ROUNDUP(CA174,0)=6,Cdel!$B$8:$KC$8,IF(ROUNDUP(CA174,0)=5,Cdel!$B$9:$KC$9,IF(ROUNDUP(CA174,0)=4,Cdel!$B$10:$KC$10,IF(ROUNDUP(CA174,0)=3,Cdel!$B$11:$KC$11,IF(ROUNDUP(CA174,0)=2,Cdel!$B$12:$KC$12,IF(ROUNDUP(CA174,0)=1,Cdel!$B$13:$KC$13)))))))</f>
        <v>0.13645984469729719</v>
      </c>
      <c r="CC174" s="8" cm="1">
        <f t="array" aca="1" ref="CC174" ca="1">CB174-_xlfn.XLOOKUP(CC$1,Cdel!$B$1:$KC$1,IF(ROUNDUP(CB174,0)=6,Cdel!$B$8:$KC$8,IF(ROUNDUP(CB174,0)=5,Cdel!$B$9:$KC$9,IF(ROUNDUP(CB174,0)=4,Cdel!$B$10:$KC$10,IF(ROUNDUP(CB174,0)=3,Cdel!$B$11:$KC$11,IF(ROUNDUP(CB174,0)=2,Cdel!$B$12:$KC$12,IF(ROUNDUP(CB174,0)=1,Cdel!$B$13:$KC$13)))))))</f>
        <v>0.1326850042594826</v>
      </c>
      <c r="CD174" s="8" cm="1">
        <f t="array" aca="1" ref="CD174" ca="1">CC174-_xlfn.XLOOKUP(CD$1,Cdel!$B$1:$KC$1,IF(ROUNDUP(CC174,0)=6,Cdel!$B$8:$KC$8,IF(ROUNDUP(CC174,0)=5,Cdel!$B$9:$KC$9,IF(ROUNDUP(CC174,0)=4,Cdel!$B$10:$KC$10,IF(ROUNDUP(CC174,0)=3,Cdel!$B$11:$KC$11,IF(ROUNDUP(CC174,0)=2,Cdel!$B$12:$KC$12,IF(ROUNDUP(CC174,0)=1,Cdel!$B$13:$KC$13)))))))</f>
        <v>0.12901458589808598</v>
      </c>
      <c r="CE174" s="8" cm="1">
        <f t="array" aca="1" ref="CE174" ca="1">CD174-_xlfn.XLOOKUP(CE$1,Cdel!$B$1:$KC$1,IF(ROUNDUP(CD174,0)=6,Cdel!$B$8:$KC$8,IF(ROUNDUP(CD174,0)=5,Cdel!$B$9:$KC$9,IF(ROUNDUP(CD174,0)=4,Cdel!$B$10:$KC$10,IF(ROUNDUP(CD174,0)=3,Cdel!$B$11:$KC$11,IF(ROUNDUP(CD174,0)=2,Cdel!$B$12:$KC$12,IF(ROUNDUP(CD174,0)=1,Cdel!$B$13:$KC$13)))))))</f>
        <v>0.12544570102212621</v>
      </c>
      <c r="CF174" s="8" cm="1">
        <f t="array" aca="1" ref="CF174" ca="1">CE174-_xlfn.XLOOKUP(CF$1,Cdel!$B$1:$KC$1,IF(ROUNDUP(CE174,0)=6,Cdel!$B$8:$KC$8,IF(ROUNDUP(CE174,0)=5,Cdel!$B$9:$KC$9,IF(ROUNDUP(CE174,0)=4,Cdel!$B$10:$KC$10,IF(ROUNDUP(CE174,0)=3,Cdel!$B$11:$KC$11,IF(ROUNDUP(CE174,0)=2,Cdel!$B$12:$KC$12,IF(ROUNDUP(CE174,0)=1,Cdel!$B$13:$KC$13)))))))</f>
        <v>0.12197554094669345</v>
      </c>
      <c r="CG174" s="8" cm="1">
        <f t="array" aca="1" ref="CG174" ca="1">CF174-_xlfn.XLOOKUP(CG$1,Cdel!$B$1:$KC$1,IF(ROUNDUP(CF174,0)=6,Cdel!$B$8:$KC$8,IF(ROUNDUP(CF174,0)=5,Cdel!$B$9:$KC$9,IF(ROUNDUP(CF174,0)=4,Cdel!$B$10:$KC$10,IF(ROUNDUP(CF174,0)=3,Cdel!$B$11:$KC$11,IF(ROUNDUP(CF174,0)=2,Cdel!$B$12:$KC$12,IF(ROUNDUP(CF174,0)=1,Cdel!$B$13:$KC$13)))))))</f>
        <v>0.11860137468253529</v>
      </c>
      <c r="CH174" s="8" cm="1">
        <f t="array" aca="1" ref="CH174" ca="1">CG174-_xlfn.XLOOKUP(CH$1,Cdel!$B$1:$KC$1,IF(ROUNDUP(CG174,0)=6,Cdel!$B$8:$KC$8,IF(ROUNDUP(CG174,0)=5,Cdel!$B$9:$KC$9,IF(ROUNDUP(CG174,0)=4,Cdel!$B$10:$KC$10,IF(ROUNDUP(CG174,0)=3,Cdel!$B$11:$KC$11,IF(ROUNDUP(CG174,0)=2,Cdel!$B$12:$KC$12,IF(ROUNDUP(CG174,0)=1,Cdel!$B$13:$KC$13)))))))</f>
        <v>0.11532054678678946</v>
      </c>
      <c r="CI174" s="8" cm="1">
        <f t="array" aca="1" ref="CI174" ca="1">CH174-_xlfn.XLOOKUP(CI$1,Cdel!$B$1:$KC$1,IF(ROUNDUP(CH174,0)=6,Cdel!$B$8:$KC$8,IF(ROUNDUP(CH174,0)=5,Cdel!$B$9:$KC$9,IF(ROUNDUP(CH174,0)=4,Cdel!$B$10:$KC$10,IF(ROUNDUP(CH174,0)=3,Cdel!$B$11:$KC$11,IF(ROUNDUP(CH174,0)=2,Cdel!$B$12:$KC$12,IF(ROUNDUP(CH174,0)=1,Cdel!$B$13:$KC$13)))))))</f>
        <v>0.11213047527317092</v>
      </c>
      <c r="CJ174" s="8" cm="1">
        <f t="array" aca="1" ref="CJ174" ca="1">CI174-_xlfn.XLOOKUP(CJ$1,Cdel!$B$1:$KC$1,IF(ROUNDUP(CI174,0)=6,Cdel!$B$8:$KC$8,IF(ROUNDUP(CI174,0)=5,Cdel!$B$9:$KC$9,IF(ROUNDUP(CI174,0)=4,Cdel!$B$10:$KC$10,IF(ROUNDUP(CI174,0)=3,Cdel!$B$11:$KC$11,IF(ROUNDUP(CI174,0)=2,Cdel!$B$12:$KC$12,IF(ROUNDUP(CI174,0)=1,Cdel!$B$13:$KC$13)))))))</f>
        <v>0.10902864957996819</v>
      </c>
      <c r="CK174" s="8" cm="1">
        <f t="array" aca="1" ref="CK174" ca="1">CJ174-_xlfn.XLOOKUP(CK$1,Cdel!$B$1:$KC$1,IF(ROUNDUP(CJ174,0)=6,Cdel!$B$8:$KC$8,IF(ROUNDUP(CJ174,0)=5,Cdel!$B$9:$KC$9,IF(ROUNDUP(CJ174,0)=4,Cdel!$B$10:$KC$10,IF(ROUNDUP(CJ174,0)=3,Cdel!$B$11:$KC$11,IF(ROUNDUP(CJ174,0)=2,Cdel!$B$12:$KC$12,IF(ROUNDUP(CJ174,0)=1,Cdel!$B$13:$KC$13)))))))</f>
        <v>0.10601262859425081</v>
      </c>
      <c r="CL174" s="8" cm="1">
        <f t="array" aca="1" ref="CL174" ca="1">CK174-_xlfn.XLOOKUP(CL$1,Cdel!$B$1:$KC$1,IF(ROUNDUP(CK174,0)=6,Cdel!$B$8:$KC$8,IF(ROUNDUP(CK174,0)=5,Cdel!$B$9:$KC$9,IF(ROUNDUP(CK174,0)=4,Cdel!$B$10:$KC$10,IF(ROUNDUP(CK174,0)=3,Cdel!$B$11:$KC$11,IF(ROUNDUP(CK174,0)=2,Cdel!$B$12:$KC$12,IF(ROUNDUP(CK174,0)=1,Cdel!$B$13:$KC$13)))))))</f>
        <v>0.10308003873073238</v>
      </c>
      <c r="CM174" s="8" cm="1">
        <f t="array" aca="1" ref="CM174" ca="1">CL174-_xlfn.XLOOKUP(CM$1,Cdel!$B$1:$KC$1,IF(ROUNDUP(CL174,0)=6,Cdel!$B$8:$KC$8,IF(ROUNDUP(CL174,0)=5,Cdel!$B$9:$KC$9,IF(ROUNDUP(CL174,0)=4,Cdel!$B$10:$KC$10,IF(ROUNDUP(CL174,0)=3,Cdel!$B$11:$KC$11,IF(ROUNDUP(CL174,0)=2,Cdel!$B$12:$KC$12,IF(ROUNDUP(CL174,0)=1,Cdel!$B$13:$KC$13)))))))</f>
        <v>0.10022857206377694</v>
      </c>
      <c r="CN174" s="8" cm="1">
        <f t="array" aca="1" ref="CN174" ca="1">CM174-_xlfn.XLOOKUP(CN$1,Cdel!$B$1:$KC$1,IF(ROUNDUP(CM174,0)=6,Cdel!$B$8:$KC$8,IF(ROUNDUP(CM174,0)=5,Cdel!$B$9:$KC$9,IF(ROUNDUP(CM174,0)=4,Cdel!$B$10:$KC$10,IF(ROUNDUP(CM174,0)=3,Cdel!$B$11:$KC$11,IF(ROUNDUP(CM174,0)=2,Cdel!$B$12:$KC$12,IF(ROUNDUP(CM174,0)=1,Cdel!$B$13:$KC$13)))))))</f>
        <v>9.7455984511079438E-2</v>
      </c>
      <c r="CO174" s="8" cm="1">
        <f t="array" aca="1" ref="CO174" ca="1">CN174-_xlfn.XLOOKUP(CO$1,Cdel!$B$1:$KC$1,IF(ROUNDUP(CN174,0)=6,Cdel!$B$8:$KC$8,IF(ROUNDUP(CN174,0)=5,Cdel!$B$9:$KC$9,IF(ROUNDUP(CN174,0)=4,Cdel!$B$10:$KC$10,IF(ROUNDUP(CN174,0)=3,Cdel!$B$11:$KC$11,IF(ROUNDUP(CN174,0)=2,Cdel!$B$12:$KC$12,IF(ROUNDUP(CN174,0)=1,Cdel!$B$13:$KC$13)))))))</f>
        <v>9.4760094067590325E-2</v>
      </c>
      <c r="CP174" s="8" cm="1">
        <f t="array" aca="1" ref="CP174" ca="1">CO174-_xlfn.XLOOKUP(CP$1,Cdel!$B$1:$KC$1,IF(ROUNDUP(CO174,0)=6,Cdel!$B$8:$KC$8,IF(ROUNDUP(CO174,0)=5,Cdel!$B$9:$KC$9,IF(ROUNDUP(CO174,0)=4,Cdel!$B$10:$KC$10,IF(ROUNDUP(CO174,0)=3,Cdel!$B$11:$KC$11,IF(ROUNDUP(CO174,0)=2,Cdel!$B$12:$KC$12,IF(ROUNDUP(CO174,0)=1,Cdel!$B$13:$KC$13)))))))</f>
        <v>9.213877908829414E-2</v>
      </c>
      <c r="CQ174" s="8" cm="1">
        <f t="array" aca="1" ref="CQ174" ca="1">CP174-_xlfn.XLOOKUP(CQ$1,Cdel!$B$1:$KC$1,IF(ROUNDUP(CP174,0)=6,Cdel!$B$8:$KC$8,IF(ROUNDUP(CP174,0)=5,Cdel!$B$9:$KC$9,IF(ROUNDUP(CP174,0)=4,Cdel!$B$10:$KC$10,IF(ROUNDUP(CP174,0)=3,Cdel!$B$11:$KC$11,IF(ROUNDUP(CP174,0)=2,Cdel!$B$12:$KC$12,IF(ROUNDUP(CP174,0)=1,Cdel!$B$13:$KC$13)))))))</f>
        <v>8.958997661849151E-2</v>
      </c>
      <c r="CR174" s="8" cm="1">
        <f t="array" aca="1" ref="CR174" ca="1">CQ174-_xlfn.XLOOKUP(CR$1,Cdel!$B$1:$KC$1,IF(ROUNDUP(CQ174,0)=6,Cdel!$B$8:$KC$8,IF(ROUNDUP(CQ174,0)=5,Cdel!$B$9:$KC$9,IF(ROUNDUP(CQ174,0)=4,Cdel!$B$10:$KC$10,IF(ROUNDUP(CQ174,0)=3,Cdel!$B$11:$KC$11,IF(ROUNDUP(CQ174,0)=2,Cdel!$B$12:$KC$12,IF(ROUNDUP(CQ174,0)=1,Cdel!$B$13:$KC$13)))))))</f>
        <v>8.7111680770269428E-2</v>
      </c>
      <c r="CS174" s="8" cm="1">
        <f t="array" aca="1" ref="CS174" ca="1">CR174-_xlfn.XLOOKUP(CS$1,Cdel!$B$1:$KC$1,IF(ROUNDUP(CR174,0)=6,Cdel!$B$8:$KC$8,IF(ROUNDUP(CR174,0)=5,Cdel!$B$9:$KC$9,IF(ROUNDUP(CR174,0)=4,Cdel!$B$10:$KC$10,IF(ROUNDUP(CR174,0)=3,Cdel!$B$11:$KC$11,IF(ROUNDUP(CR174,0)=2,Cdel!$B$12:$KC$12,IF(ROUNDUP(CR174,0)=1,Cdel!$B$13:$KC$13)))))))</f>
        <v>8.4701941143883033E-2</v>
      </c>
      <c r="CT174" s="8" cm="1">
        <f t="array" aca="1" ref="CT174" ca="1">CS174-_xlfn.XLOOKUP(CT$1,Cdel!$B$1:$KC$1,IF(ROUNDUP(CS174,0)=6,Cdel!$B$8:$KC$8,IF(ROUNDUP(CS174,0)=5,Cdel!$B$9:$KC$9,IF(ROUNDUP(CS174,0)=4,Cdel!$B$10:$KC$10,IF(ROUNDUP(CS174,0)=3,Cdel!$B$11:$KC$11,IF(ROUNDUP(CS174,0)=2,Cdel!$B$12:$KC$12,IF(ROUNDUP(CS174,0)=1,Cdel!$B$13:$KC$13)))))))</f>
        <v>8.2358861292806146E-2</v>
      </c>
      <c r="CU174" s="8" cm="1">
        <f t="array" aca="1" ref="CU174" ca="1">CT174-_xlfn.XLOOKUP(CU$1,Cdel!$B$1:$KC$1,IF(ROUNDUP(CT174,0)=6,Cdel!$B$8:$KC$8,IF(ROUNDUP(CT174,0)=5,Cdel!$B$9:$KC$9,IF(ROUNDUP(CT174,0)=4,Cdel!$B$10:$KC$10,IF(ROUNDUP(CT174,0)=3,Cdel!$B$11:$KC$11,IF(ROUNDUP(CT174,0)=2,Cdel!$B$12:$KC$12,IF(ROUNDUP(CT174,0)=1,Cdel!$B$13:$KC$13)))))))</f>
        <v>8.0080597231242237E-2</v>
      </c>
      <c r="CV174" s="8" cm="1">
        <f t="array" aca="1" ref="CV174" ca="1">CU174-_xlfn.XLOOKUP(CV$1,Cdel!$B$1:$KC$1,IF(ROUNDUP(CU174,0)=6,Cdel!$B$8:$KC$8,IF(ROUNDUP(CU174,0)=5,Cdel!$B$9:$KC$9,IF(ROUNDUP(CU174,0)=4,Cdel!$B$10:$KC$10,IF(ROUNDUP(CU174,0)=3,Cdel!$B$11:$KC$11,IF(ROUNDUP(CU174,0)=2,Cdel!$B$12:$KC$12,IF(ROUNDUP(CU174,0)=1,Cdel!$B$13:$KC$13)))))))</f>
        <v>7.7865355982921922E-2</v>
      </c>
      <c r="CW174" s="8" cm="1">
        <f t="array" aca="1" ref="CW174" ca="1">CV174-_xlfn.XLOOKUP(CW$1,Cdel!$B$1:$KC$1,IF(ROUNDUP(CV174,0)=6,Cdel!$B$8:$KC$8,IF(ROUNDUP(CV174,0)=5,Cdel!$B$9:$KC$9,IF(ROUNDUP(CV174,0)=4,Cdel!$B$10:$KC$10,IF(ROUNDUP(CV174,0)=3,Cdel!$B$11:$KC$11,IF(ROUNDUP(CV174,0)=2,Cdel!$B$12:$KC$12,IF(ROUNDUP(CV174,0)=1,Cdel!$B$13:$KC$13)))))))</f>
        <v>7.5711394170044521E-2</v>
      </c>
      <c r="CX174" s="8" cm="1">
        <f t="array" aca="1" ref="CX174" ca="1">CW174-_xlfn.XLOOKUP(CX$1,Cdel!$B$1:$KC$1,IF(ROUNDUP(CW174,0)=6,Cdel!$B$8:$KC$8,IF(ROUNDUP(CW174,0)=5,Cdel!$B$9:$KC$9,IF(ROUNDUP(CW174,0)=4,Cdel!$B$10:$KC$10,IF(ROUNDUP(CW174,0)=3,Cdel!$B$11:$KC$11,IF(ROUNDUP(CW174,0)=2,Cdel!$B$12:$KC$12,IF(ROUNDUP(CW174,0)=1,Cdel!$B$13:$KC$13)))))))</f>
        <v>7.3617016641252989E-2</v>
      </c>
      <c r="CY174" s="8" cm="1">
        <f t="array" aca="1" ref="CY174" ca="1">CX174-_xlfn.XLOOKUP(CY$1,Cdel!$B$1:$KC$1,IF(ROUNDUP(CX174,0)=6,Cdel!$B$8:$KC$8,IF(ROUNDUP(CX174,0)=5,Cdel!$B$9:$KC$9,IF(ROUNDUP(CX174,0)=4,Cdel!$B$10:$KC$10,IF(ROUNDUP(CX174,0)=3,Cdel!$B$11:$KC$11,IF(ROUNDUP(CX174,0)=2,Cdel!$B$12:$KC$12,IF(ROUNDUP(CX174,0)=1,Cdel!$B$13:$KC$13)))))))</f>
        <v>7.1580575137562955E-2</v>
      </c>
      <c r="CZ174" s="8" cm="1">
        <f t="array" aca="1" ref="CZ174" ca="1">CY174-_xlfn.XLOOKUP(CZ$1,Cdel!$B$1:$KC$1,IF(ROUNDUP(CY174,0)=6,Cdel!$B$8:$KC$8,IF(ROUNDUP(CY174,0)=5,Cdel!$B$9:$KC$9,IF(ROUNDUP(CY174,0)=4,Cdel!$B$10:$KC$10,IF(ROUNDUP(CY174,0)=3,Cdel!$B$11:$KC$11,IF(ROUNDUP(CY174,0)=2,Cdel!$B$12:$KC$12,IF(ROUNDUP(CY174,0)=1,Cdel!$B$13:$KC$13)))))))</f>
        <v>6.9600466995195648E-2</v>
      </c>
      <c r="DA174" s="8" cm="1">
        <f t="array" aca="1" ref="DA174" ca="1">CZ174-_xlfn.XLOOKUP(DA$1,Cdel!$B$1:$KC$1,IF(ROUNDUP(CZ174,0)=6,Cdel!$B$8:$KC$8,IF(ROUNDUP(CZ174,0)=5,Cdel!$B$9:$KC$9,IF(ROUNDUP(CZ174,0)=4,Cdel!$B$10:$KC$10,IF(ROUNDUP(CZ174,0)=3,Cdel!$B$11:$KC$11,IF(ROUNDUP(CZ174,0)=2,Cdel!$B$12:$KC$12,IF(ROUNDUP(CZ174,0)=1,Cdel!$B$13:$KC$13)))))))</f>
        <v>6.767513388429372E-2</v>
      </c>
      <c r="DB174" s="8" cm="1">
        <f t="array" aca="1" ref="DB174" ca="1">DA174-_xlfn.XLOOKUP(DB$1,Cdel!$B$1:$KC$1,IF(ROUNDUP(DA174,0)=6,Cdel!$B$8:$KC$8,IF(ROUNDUP(DA174,0)=5,Cdel!$B$9:$KC$9,IF(ROUNDUP(DA174,0)=4,Cdel!$B$10:$KC$10,IF(ROUNDUP(DA174,0)=3,Cdel!$B$11:$KC$11,IF(ROUNDUP(DA174,0)=2,Cdel!$B$12:$KC$12,IF(ROUNDUP(DA174,0)=1,Cdel!$B$13:$KC$13)))))))</f>
        <v>6.5803060582527689E-2</v>
      </c>
      <c r="DC174" s="8" cm="1">
        <f t="array" aca="1" ref="DC174" ca="1">DB174-_xlfn.XLOOKUP(DC$1,Cdel!$B$1:$KC$1,IF(ROUNDUP(DB174,0)=6,Cdel!$B$8:$KC$8,IF(ROUNDUP(DB174,0)=5,Cdel!$B$9:$KC$9,IF(ROUNDUP(DB174,0)=4,Cdel!$B$10:$KC$10,IF(ROUNDUP(DB174,0)=3,Cdel!$B$11:$KC$11,IF(ROUNDUP(DB174,0)=2,Cdel!$B$12:$KC$12,IF(ROUNDUP(DB174,0)=1,Cdel!$B$13:$KC$13)))))))</f>
        <v>6.3982773782627747E-2</v>
      </c>
      <c r="DD174" s="8" cm="1">
        <f t="array" aca="1" ref="DD174" ca="1">DC174-_xlfn.XLOOKUP(DD$1,Cdel!$B$1:$KC$1,IF(ROUNDUP(DC174,0)=6,Cdel!$B$8:$KC$8,IF(ROUNDUP(DC174,0)=5,Cdel!$B$9:$KC$9,IF(ROUNDUP(DC174,0)=4,Cdel!$B$10:$KC$10,IF(ROUNDUP(DC174,0)=3,Cdel!$B$11:$KC$11,IF(ROUNDUP(DC174,0)=2,Cdel!$B$12:$KC$12,IF(ROUNDUP(DC174,0)=1,Cdel!$B$13:$KC$13)))))))</f>
        <v>6.2212840932902087E-2</v>
      </c>
    </row>
    <row r="175" spans="1:108" x14ac:dyDescent="0.15">
      <c r="A175" s="3" t="s">
        <v>193</v>
      </c>
      <c r="B175" s="3" t="s">
        <v>412</v>
      </c>
      <c r="C175" s="3" t="s">
        <v>193</v>
      </c>
      <c r="D175" s="2">
        <v>0</v>
      </c>
      <c r="E175" s="2">
        <v>1950</v>
      </c>
      <c r="F175" s="3"/>
      <c r="G175" s="4">
        <f t="shared" ca="1" si="4"/>
        <v>76</v>
      </c>
      <c r="H175">
        <f ca="1">_xlfn.LET(
_xlpm.score,_xlfn.XLOOKUP(G175,DecayFns!$A$2:$A$289,DecayFns!$N$2:$N$289),
IF(D175=1,IF(_xlpm.score=6,_xlpm.score,_xlpm.score+1),IF(_xlpm.score=1,_xlpm.score,_xlpm.score-1)
))</f>
        <v>1</v>
      </c>
      <c r="I175" s="7" cm="1">
        <f t="array" aca="1" ref="I175" ca="1">H175-_xlfn.XLOOKUP(I$1,Cdel!$B$1:$KC$1,IF(ROUNDUP(H175,0)=6,Cdel!$B$8:$KC$8,IF(ROUNDUP(H175,0)=5,Cdel!$B$9:$KC$9,IF(ROUNDUP(H175,0)=4,Cdel!$B$10:$KC$10,IF(ROUNDUP(H175,0)=3,Cdel!$B$11:$KC$11,IF(ROUNDUP(H175,0)=2,Cdel!$B$12:$KC$12,IF(ROUNDUP(H175,0)=1,Cdel!$B$13:$KC$13)))))))</f>
        <v>1</v>
      </c>
      <c r="J175" s="8" cm="1">
        <f t="array" aca="1" ref="J175" ca="1">I175-_xlfn.XLOOKUP(J$1,Cdel!$B$1:$KC$1,IF(ROUNDUP(I175,0)=6,Cdel!$B$8:$KC$8,IF(ROUNDUP(I175,0)=5,Cdel!$B$9:$KC$9,IF(ROUNDUP(I175,0)=4,Cdel!$B$10:$KC$10,IF(ROUNDUP(I175,0)=3,Cdel!$B$11:$KC$11,IF(ROUNDUP(I175,0)=2,Cdel!$B$12:$KC$12,IF(ROUNDUP(I175,0)=1,Cdel!$B$13:$KC$13)))))))</f>
        <v>0.97233735355490014</v>
      </c>
      <c r="K175" s="8" cm="1">
        <f t="array" aca="1" ref="K175" ca="1">J175-_xlfn.XLOOKUP(K$1,Cdel!$B$1:$KC$1,IF(ROUNDUP(J175,0)=6,Cdel!$B$8:$KC$8,IF(ROUNDUP(J175,0)=5,Cdel!$B$9:$KC$9,IF(ROUNDUP(J175,0)=4,Cdel!$B$10:$KC$10,IF(ROUNDUP(J175,0)=3,Cdel!$B$11:$KC$11,IF(ROUNDUP(J175,0)=2,Cdel!$B$12:$KC$12,IF(ROUNDUP(J175,0)=1,Cdel!$B$13:$KC$13)))))))</f>
        <v>0.94543992911814678</v>
      </c>
      <c r="L175" s="8" cm="1">
        <f t="array" aca="1" ref="L175" ca="1">K175-_xlfn.XLOOKUP(L$1,Cdel!$B$1:$KC$1,IF(ROUNDUP(K175,0)=6,Cdel!$B$8:$KC$8,IF(ROUNDUP(K175,0)=5,Cdel!$B$9:$KC$9,IF(ROUNDUP(K175,0)=4,Cdel!$B$10:$KC$10,IF(ROUNDUP(K175,0)=3,Cdel!$B$11:$KC$11,IF(ROUNDUP(K175,0)=2,Cdel!$B$12:$KC$12,IF(ROUNDUP(K175,0)=1,Cdel!$B$13:$KC$13)))))))</f>
        <v>0.91928655862387121</v>
      </c>
      <c r="M175" s="8" cm="1">
        <f t="array" aca="1" ref="M175" ca="1">L175-_xlfn.XLOOKUP(M$1,Cdel!$B$1:$KC$1,IF(ROUNDUP(L175,0)=6,Cdel!$B$8:$KC$8,IF(ROUNDUP(L175,0)=5,Cdel!$B$9:$KC$9,IF(ROUNDUP(L175,0)=4,Cdel!$B$10:$KC$10,IF(ROUNDUP(L175,0)=3,Cdel!$B$11:$KC$11,IF(ROUNDUP(L175,0)=2,Cdel!$B$12:$KC$12,IF(ROUNDUP(L175,0)=1,Cdel!$B$13:$KC$13)))))))</f>
        <v>0.89385665957092642</v>
      </c>
      <c r="N175" s="8" cm="1">
        <f t="array" aca="1" ref="N175" ca="1">M175-_xlfn.XLOOKUP(N$1,Cdel!$B$1:$KC$1,IF(ROUNDUP(M175,0)=6,Cdel!$B$8:$KC$8,IF(ROUNDUP(M175,0)=5,Cdel!$B$9:$KC$9,IF(ROUNDUP(M175,0)=4,Cdel!$B$10:$KC$10,IF(ROUNDUP(M175,0)=3,Cdel!$B$11:$KC$11,IF(ROUNDUP(M175,0)=2,Cdel!$B$12:$KC$12,IF(ROUNDUP(M175,0)=1,Cdel!$B$13:$KC$13)))))))</f>
        <v>0.86913021882461783</v>
      </c>
      <c r="O175" s="8" cm="1">
        <f t="array" aca="1" ref="O175" ca="1">N175-_xlfn.XLOOKUP(O$1,Cdel!$B$1:$KC$1,IF(ROUNDUP(N175,0)=6,Cdel!$B$8:$KC$8,IF(ROUNDUP(N175,0)=5,Cdel!$B$9:$KC$9,IF(ROUNDUP(N175,0)=4,Cdel!$B$10:$KC$10,IF(ROUNDUP(N175,0)=3,Cdel!$B$11:$KC$11,IF(ROUNDUP(N175,0)=2,Cdel!$B$12:$KC$12,IF(ROUNDUP(N175,0)=1,Cdel!$B$13:$KC$13)))))))</f>
        <v>0.84508777686652015</v>
      </c>
      <c r="P175" s="8" cm="1">
        <f t="array" aca="1" ref="P175" ca="1">O175-_xlfn.XLOOKUP(P$1,Cdel!$B$1:$KC$1,IF(ROUNDUP(O175,0)=6,Cdel!$B$8:$KC$8,IF(ROUNDUP(O175,0)=5,Cdel!$B$9:$KC$9,IF(ROUNDUP(O175,0)=4,Cdel!$B$10:$KC$10,IF(ROUNDUP(O175,0)=3,Cdel!$B$11:$KC$11,IF(ROUNDUP(O175,0)=2,Cdel!$B$12:$KC$12,IF(ROUNDUP(O175,0)=1,Cdel!$B$13:$KC$13)))))))</f>
        <v>0.82171041247998611</v>
      </c>
      <c r="Q175" s="8" cm="1">
        <f t="array" aca="1" ref="Q175" ca="1">P175-_xlfn.XLOOKUP(Q$1,Cdel!$B$1:$KC$1,IF(ROUNDUP(P175,0)=6,Cdel!$B$8:$KC$8,IF(ROUNDUP(P175,0)=5,Cdel!$B$9:$KC$9,IF(ROUNDUP(P175,0)=4,Cdel!$B$10:$KC$10,IF(ROUNDUP(P175,0)=3,Cdel!$B$11:$KC$11,IF(ROUNDUP(P175,0)=2,Cdel!$B$12:$KC$12,IF(ROUNDUP(P175,0)=1,Cdel!$B$13:$KC$13)))))))</f>
        <v>0.79897972785929505</v>
      </c>
      <c r="R175" s="8" cm="1">
        <f t="array" aca="1" ref="R175" ca="1">Q175-_xlfn.XLOOKUP(R$1,Cdel!$B$1:$KC$1,IF(ROUNDUP(Q175,0)=6,Cdel!$B$8:$KC$8,IF(ROUNDUP(Q175,0)=5,Cdel!$B$9:$KC$9,IF(ROUNDUP(Q175,0)=4,Cdel!$B$10:$KC$10,IF(ROUNDUP(Q175,0)=3,Cdel!$B$11:$KC$11,IF(ROUNDUP(Q175,0)=2,Cdel!$B$12:$KC$12,IF(ROUNDUP(Q175,0)=1,Cdel!$B$13:$KC$13)))))))</f>
        <v>0.77687783413072131</v>
      </c>
      <c r="S175" s="8" cm="1">
        <f t="array" aca="1" ref="S175" ca="1">R175-_xlfn.XLOOKUP(S$1,Cdel!$B$1:$KC$1,IF(ROUNDUP(R175,0)=6,Cdel!$B$8:$KC$8,IF(ROUNDUP(R175,0)=5,Cdel!$B$9:$KC$9,IF(ROUNDUP(R175,0)=4,Cdel!$B$10:$KC$10,IF(ROUNDUP(R175,0)=3,Cdel!$B$11:$KC$11,IF(ROUNDUP(R175,0)=2,Cdel!$B$12:$KC$12,IF(ROUNDUP(R175,0)=1,Cdel!$B$13:$KC$13)))))))</f>
        <v>0.7553873372741281</v>
      </c>
      <c r="T175" s="8" cm="1">
        <f t="array" aca="1" ref="T175" ca="1">S175-_xlfn.XLOOKUP(T$1,Cdel!$B$1:$KC$1,IF(ROUNDUP(S175,0)=6,Cdel!$B$8:$KC$8,IF(ROUNDUP(S175,0)=5,Cdel!$B$9:$KC$9,IF(ROUNDUP(S175,0)=4,Cdel!$B$10:$KC$10,IF(ROUNDUP(S175,0)=3,Cdel!$B$11:$KC$11,IF(ROUNDUP(S175,0)=2,Cdel!$B$12:$KC$12,IF(ROUNDUP(S175,0)=1,Cdel!$B$13:$KC$13)))))))</f>
        <v>0.73449132443400855</v>
      </c>
      <c r="U175" s="8" cm="1">
        <f t="array" aca="1" ref="U175" ca="1">T175-_xlfn.XLOOKUP(U$1,Cdel!$B$1:$KC$1,IF(ROUNDUP(T175,0)=6,Cdel!$B$8:$KC$8,IF(ROUNDUP(T175,0)=5,Cdel!$B$9:$KC$9,IF(ROUNDUP(T175,0)=4,Cdel!$B$10:$KC$10,IF(ROUNDUP(T175,0)=3,Cdel!$B$11:$KC$11,IF(ROUNDUP(T175,0)=2,Cdel!$B$12:$KC$12,IF(ROUNDUP(T175,0)=1,Cdel!$B$13:$KC$13)))))))</f>
        <v>0.7141733506091974</v>
      </c>
      <c r="V175" s="8" cm="1">
        <f t="array" aca="1" ref="V175" ca="1">U175-_xlfn.XLOOKUP(V$1,Cdel!$B$1:$KC$1,IF(ROUNDUP(U175,0)=6,Cdel!$B$8:$KC$8,IF(ROUNDUP(U175,0)=5,Cdel!$B$9:$KC$9,IF(ROUNDUP(U175,0)=4,Cdel!$B$10:$KC$10,IF(ROUNDUP(U175,0)=3,Cdel!$B$11:$KC$11,IF(ROUNDUP(U175,0)=2,Cdel!$B$12:$KC$12,IF(ROUNDUP(U175,0)=1,Cdel!$B$13:$KC$13)))))))</f>
        <v>0.6944174257107828</v>
      </c>
      <c r="W175" s="8" cm="1">
        <f t="array" aca="1" ref="W175" ca="1">V175-_xlfn.XLOOKUP(W$1,Cdel!$B$1:$KC$1,IF(ROUNDUP(V175,0)=6,Cdel!$B$8:$KC$8,IF(ROUNDUP(V175,0)=5,Cdel!$B$9:$KC$9,IF(ROUNDUP(V175,0)=4,Cdel!$B$10:$KC$10,IF(ROUNDUP(V175,0)=3,Cdel!$B$11:$KC$11,IF(ROUNDUP(V175,0)=2,Cdel!$B$12:$KC$12,IF(ROUNDUP(V175,0)=1,Cdel!$B$13:$KC$13)))))))</f>
        <v>0.67520800197802899</v>
      </c>
      <c r="X175" s="8" cm="1">
        <f t="array" aca="1" ref="X175" ca="1">W175-_xlfn.XLOOKUP(X$1,Cdel!$B$1:$KC$1,IF(ROUNDUP(W175,0)=6,Cdel!$B$8:$KC$8,IF(ROUNDUP(W175,0)=5,Cdel!$B$9:$KC$9,IF(ROUNDUP(W175,0)=4,Cdel!$B$10:$KC$10,IF(ROUNDUP(W175,0)=3,Cdel!$B$11:$KC$11,IF(ROUNDUP(W175,0)=2,Cdel!$B$12:$KC$12,IF(ROUNDUP(W175,0)=1,Cdel!$B$13:$KC$13)))))))</f>
        <v>0.65652996174240841</v>
      </c>
      <c r="Y175" s="8" cm="1">
        <f t="array" aca="1" ref="Y175" ca="1">X175-_xlfn.XLOOKUP(Y$1,Cdel!$B$1:$KC$1,IF(ROUNDUP(X175,0)=6,Cdel!$B$8:$KC$8,IF(ROUNDUP(X175,0)=5,Cdel!$B$9:$KC$9,IF(ROUNDUP(X175,0)=4,Cdel!$B$10:$KC$10,IF(ROUNDUP(X175,0)=3,Cdel!$B$11:$KC$11,IF(ROUNDUP(X175,0)=2,Cdel!$B$12:$KC$12,IF(ROUNDUP(X175,0)=1,Cdel!$B$13:$KC$13)))))))</f>
        <v>0.63836860553011321</v>
      </c>
      <c r="Z175" s="8" cm="1">
        <f t="array" aca="1" ref="Z175" ca="1">Y175-_xlfn.XLOOKUP(Z$1,Cdel!$B$1:$KC$1,IF(ROUNDUP(Y175,0)=6,Cdel!$B$8:$KC$8,IF(ROUNDUP(Y175,0)=5,Cdel!$B$9:$KC$9,IF(ROUNDUP(Y175,0)=4,Cdel!$B$10:$KC$10,IF(ROUNDUP(Y175,0)=3,Cdel!$B$11:$KC$11,IF(ROUNDUP(Y175,0)=2,Cdel!$B$12:$KC$12,IF(ROUNDUP(Y175,0)=1,Cdel!$B$13:$KC$13)))))))</f>
        <v>0.62070964049368227</v>
      </c>
      <c r="AA175" s="8" cm="1">
        <f t="array" aca="1" ref="AA175" ca="1">Z175-_xlfn.XLOOKUP(AA$1,Cdel!$B$1:$KC$1,IF(ROUNDUP(Z175,0)=6,Cdel!$B$8:$KC$8,IF(ROUNDUP(Z175,0)=5,Cdel!$B$9:$KC$9,IF(ROUNDUP(Z175,0)=4,Cdel!$B$10:$KC$10,IF(ROUNDUP(Z175,0)=3,Cdel!$B$11:$KC$11,IF(ROUNDUP(Z175,0)=2,Cdel!$B$12:$KC$12,IF(ROUNDUP(Z175,0)=1,Cdel!$B$13:$KC$13)))))))</f>
        <v>0.60353916916364048</v>
      </c>
      <c r="AB175" s="8" cm="1">
        <f t="array" aca="1" ref="AB175" ca="1">AA175-_xlfn.XLOOKUP(AB$1,Cdel!$B$1:$KC$1,IF(ROUNDUP(AA175,0)=6,Cdel!$B$8:$KC$8,IF(ROUNDUP(AA175,0)=5,Cdel!$B$9:$KC$9,IF(ROUNDUP(AA175,0)=4,Cdel!$B$10:$KC$10,IF(ROUNDUP(AA175,0)=3,Cdel!$B$11:$KC$11,IF(ROUNDUP(AA175,0)=2,Cdel!$B$12:$KC$12,IF(ROUNDUP(AA175,0)=1,Cdel!$B$13:$KC$13)))))))</f>
        <v>0.58684367851129737</v>
      </c>
      <c r="AC175" s="8" cm="1">
        <f t="array" aca="1" ref="AC175" ca="1">AB175-_xlfn.XLOOKUP(AC$1,Cdel!$B$1:$KC$1,IF(ROUNDUP(AB175,0)=6,Cdel!$B$8:$KC$8,IF(ROUNDUP(AB175,0)=5,Cdel!$B$9:$KC$9,IF(ROUNDUP(AB175,0)=4,Cdel!$B$10:$KC$10,IF(ROUNDUP(AB175,0)=3,Cdel!$B$11:$KC$11,IF(ROUNDUP(AB175,0)=2,Cdel!$B$12:$KC$12,IF(ROUNDUP(AB175,0)=1,Cdel!$B$13:$KC$13)))))))</f>
        <v>0.57061002931409743</v>
      </c>
      <c r="AD175" s="8" cm="1">
        <f t="array" aca="1" ref="AD175" ca="1">AC175-_xlfn.XLOOKUP(AD$1,Cdel!$B$1:$KC$1,IF(ROUNDUP(AC175,0)=6,Cdel!$B$8:$KC$8,IF(ROUNDUP(AC175,0)=5,Cdel!$B$9:$KC$9,IF(ROUNDUP(AC175,0)=4,Cdel!$B$10:$KC$10,IF(ROUNDUP(AC175,0)=3,Cdel!$B$11:$KC$11,IF(ROUNDUP(AC175,0)=2,Cdel!$B$12:$KC$12,IF(ROUNDUP(AC175,0)=1,Cdel!$B$13:$KC$13)))))))</f>
        <v>0.55482544581515347</v>
      </c>
      <c r="AE175" s="8" cm="1">
        <f t="array" aca="1" ref="AE175" ca="1">AD175-_xlfn.XLOOKUP(AE$1,Cdel!$B$1:$KC$1,IF(ROUNDUP(AD175,0)=6,Cdel!$B$8:$KC$8,IF(ROUNDUP(AD175,0)=5,Cdel!$B$9:$KC$9,IF(ROUNDUP(AD175,0)=4,Cdel!$B$10:$KC$10,IF(ROUNDUP(AD175,0)=3,Cdel!$B$11:$KC$11,IF(ROUNDUP(AD175,0)=2,Cdel!$B$12:$KC$12,IF(ROUNDUP(AD175,0)=1,Cdel!$B$13:$KC$13)))))))</f>
        <v>0.53947750566882391</v>
      </c>
      <c r="AF175" s="8" cm="1">
        <f t="array" aca="1" ref="AF175" ca="1">AE175-_xlfn.XLOOKUP(AF$1,Cdel!$B$1:$KC$1,IF(ROUNDUP(AE175,0)=6,Cdel!$B$8:$KC$8,IF(ROUNDUP(AE175,0)=5,Cdel!$B$9:$KC$9,IF(ROUNDUP(AE175,0)=4,Cdel!$B$10:$KC$10,IF(ROUNDUP(AE175,0)=3,Cdel!$B$11:$KC$11,IF(ROUNDUP(AE175,0)=2,Cdel!$B$12:$KC$12,IF(ROUNDUP(AE175,0)=1,Cdel!$B$13:$KC$13)))))))</f>
        <v>0.52455413016442287</v>
      </c>
      <c r="AG175" s="8" cm="1">
        <f t="array" aca="1" ref="AG175" ca="1">AF175-_xlfn.XLOOKUP(AG$1,Cdel!$B$1:$KC$1,IF(ROUNDUP(AF175,0)=6,Cdel!$B$8:$KC$8,IF(ROUNDUP(AF175,0)=5,Cdel!$B$9:$KC$9,IF(ROUNDUP(AF175,0)=4,Cdel!$B$10:$KC$10,IF(ROUNDUP(AF175,0)=3,Cdel!$B$11:$KC$11,IF(ROUNDUP(AF175,0)=2,Cdel!$B$12:$KC$12,IF(ROUNDUP(AF175,0)=1,Cdel!$B$13:$KC$13)))))))</f>
        <v>0.51004357472036754</v>
      </c>
      <c r="AH175" s="8" cm="1">
        <f t="array" aca="1" ref="AH175" ca="1">AG175-_xlfn.XLOOKUP(AH$1,Cdel!$B$1:$KC$1,IF(ROUNDUP(AG175,0)=6,Cdel!$B$8:$KC$8,IF(ROUNDUP(AG175,0)=5,Cdel!$B$9:$KC$9,IF(ROUNDUP(AG175,0)=4,Cdel!$B$10:$KC$10,IF(ROUNDUP(AG175,0)=3,Cdel!$B$11:$KC$11,IF(ROUNDUP(AG175,0)=2,Cdel!$B$12:$KC$12,IF(ROUNDUP(AG175,0)=1,Cdel!$B$13:$KC$13)))))))</f>
        <v>0.49593441964128315</v>
      </c>
      <c r="AI175" s="8" cm="1">
        <f t="array" aca="1" ref="AI175" ca="1">AH175-_xlfn.XLOOKUP(AI$1,Cdel!$B$1:$KC$1,IF(ROUNDUP(AH175,0)=6,Cdel!$B$8:$KC$8,IF(ROUNDUP(AH175,0)=5,Cdel!$B$9:$KC$9,IF(ROUNDUP(AH175,0)=4,Cdel!$B$10:$KC$10,IF(ROUNDUP(AH175,0)=3,Cdel!$B$11:$KC$11,IF(ROUNDUP(AH175,0)=2,Cdel!$B$12:$KC$12,IF(ROUNDUP(AH175,0)=1,Cdel!$B$13:$KC$13)))))))</f>
        <v>0.4822155611307905</v>
      </c>
      <c r="AJ175" s="8" cm="1">
        <f t="array" aca="1" ref="AJ175" ca="1">AI175-_xlfn.XLOOKUP(AJ$1,Cdel!$B$1:$KC$1,IF(ROUNDUP(AI175,0)=6,Cdel!$B$8:$KC$8,IF(ROUNDUP(AI175,0)=5,Cdel!$B$9:$KC$9,IF(ROUNDUP(AI175,0)=4,Cdel!$B$10:$KC$10,IF(ROUNDUP(AI175,0)=3,Cdel!$B$11:$KC$11,IF(ROUNDUP(AI175,0)=2,Cdel!$B$12:$KC$12,IF(ROUNDUP(AI175,0)=1,Cdel!$B$13:$KC$13)))))))</f>
        <v>0.46887620255290396</v>
      </c>
      <c r="AK175" s="8" cm="1">
        <f t="array" aca="1" ref="AK175" ca="1">AJ175-_xlfn.XLOOKUP(AK$1,Cdel!$B$1:$KC$1,IF(ROUNDUP(AJ175,0)=6,Cdel!$B$8:$KC$8,IF(ROUNDUP(AJ175,0)=5,Cdel!$B$9:$KC$9,IF(ROUNDUP(AJ175,0)=4,Cdel!$B$10:$KC$10,IF(ROUNDUP(AJ175,0)=3,Cdel!$B$11:$KC$11,IF(ROUNDUP(AJ175,0)=2,Cdel!$B$12:$KC$12,IF(ROUNDUP(AJ175,0)=1,Cdel!$B$13:$KC$13)))))))</f>
        <v>0.45590584593516198</v>
      </c>
      <c r="AL175" s="8" cm="1">
        <f t="array" aca="1" ref="AL175" ca="1">AK175-_xlfn.XLOOKUP(AL$1,Cdel!$B$1:$KC$1,IF(ROUNDUP(AK175,0)=6,Cdel!$B$8:$KC$8,IF(ROUNDUP(AK175,0)=5,Cdel!$B$9:$KC$9,IF(ROUNDUP(AK175,0)=4,Cdel!$B$10:$KC$10,IF(ROUNDUP(AK175,0)=3,Cdel!$B$11:$KC$11,IF(ROUNDUP(AK175,0)=2,Cdel!$B$12:$KC$12,IF(ROUNDUP(AK175,0)=1,Cdel!$B$13:$KC$13)))))))</f>
        <v>0.44329428370680335</v>
      </c>
      <c r="AM175" s="8" cm="1">
        <f t="array" aca="1" ref="AM175" ca="1">AL175-_xlfn.XLOOKUP(AM$1,Cdel!$B$1:$KC$1,IF(ROUNDUP(AL175,0)=6,Cdel!$B$8:$KC$8,IF(ROUNDUP(AL175,0)=5,Cdel!$B$9:$KC$9,IF(ROUNDUP(AL175,0)=4,Cdel!$B$10:$KC$10,IF(ROUNDUP(AL175,0)=3,Cdel!$B$11:$KC$11,IF(ROUNDUP(AL175,0)=2,Cdel!$B$12:$KC$12,IF(ROUNDUP(AL175,0)=1,Cdel!$B$13:$KC$13)))))))</f>
        <v>0.4310315906654883</v>
      </c>
      <c r="AN175" s="8" cm="1">
        <f t="array" aca="1" ref="AN175" ca="1">AM175-_xlfn.XLOOKUP(AN$1,Cdel!$B$1:$KC$1,IF(ROUNDUP(AM175,0)=6,Cdel!$B$8:$KC$8,IF(ROUNDUP(AM175,0)=5,Cdel!$B$9:$KC$9,IF(ROUNDUP(AM175,0)=4,Cdel!$B$10:$KC$10,IF(ROUNDUP(AM175,0)=3,Cdel!$B$11:$KC$11,IF(ROUNDUP(AM175,0)=2,Cdel!$B$12:$KC$12,IF(ROUNDUP(AM175,0)=1,Cdel!$B$13:$KC$13)))))))</f>
        <v>0.41910811616623983</v>
      </c>
      <c r="AO175" s="8" cm="1">
        <f t="array" aca="1" ref="AO175" ca="1">AN175-_xlfn.XLOOKUP(AO$1,Cdel!$B$1:$KC$1,IF(ROUNDUP(AN175,0)=6,Cdel!$B$8:$KC$8,IF(ROUNDUP(AN175,0)=5,Cdel!$B$9:$KC$9,IF(ROUNDUP(AN175,0)=4,Cdel!$B$10:$KC$10,IF(ROUNDUP(AN175,0)=3,Cdel!$B$11:$KC$11,IF(ROUNDUP(AN175,0)=2,Cdel!$B$12:$KC$12,IF(ROUNDUP(AN175,0)=1,Cdel!$B$13:$KC$13)))))))</f>
        <v>0.40751447652646128</v>
      </c>
      <c r="AP175" s="8" cm="1">
        <f t="array" aca="1" ref="AP175" ca="1">AO175-_xlfn.XLOOKUP(AP$1,Cdel!$B$1:$KC$1,IF(ROUNDUP(AO175,0)=6,Cdel!$B$8:$KC$8,IF(ROUNDUP(AO175,0)=5,Cdel!$B$9:$KC$9,IF(ROUNDUP(AO175,0)=4,Cdel!$B$10:$KC$10,IF(ROUNDUP(AO175,0)=3,Cdel!$B$11:$KC$11,IF(ROUNDUP(AO175,0)=2,Cdel!$B$12:$KC$12,IF(ROUNDUP(AO175,0)=1,Cdel!$B$13:$KC$13)))))))</f>
        <v>0.39624154764104985</v>
      </c>
      <c r="AQ175" s="8" cm="1">
        <f t="array" aca="1" ref="AQ175" ca="1">AP175-_xlfn.XLOOKUP(AQ$1,Cdel!$B$1:$KC$1,IF(ROUNDUP(AP175,0)=6,Cdel!$B$8:$KC$8,IF(ROUNDUP(AP175,0)=5,Cdel!$B$9:$KC$9,IF(ROUNDUP(AP175,0)=4,Cdel!$B$10:$KC$10,IF(ROUNDUP(AP175,0)=3,Cdel!$B$11:$KC$11,IF(ROUNDUP(AP175,0)=2,Cdel!$B$12:$KC$12,IF(ROUNDUP(AP175,0)=1,Cdel!$B$13:$KC$13)))))))</f>
        <v>0.38528045780179626</v>
      </c>
      <c r="AR175" s="8" cm="1">
        <f t="array" aca="1" ref="AR175" ca="1">AQ175-_xlfn.XLOOKUP(AR$1,Cdel!$B$1:$KC$1,IF(ROUNDUP(AQ175,0)=6,Cdel!$B$8:$KC$8,IF(ROUNDUP(AQ175,0)=5,Cdel!$B$9:$KC$9,IF(ROUNDUP(AQ175,0)=4,Cdel!$B$10:$KC$10,IF(ROUNDUP(AQ175,0)=3,Cdel!$B$11:$KC$11,IF(ROUNDUP(AQ175,0)=2,Cdel!$B$12:$KC$12,IF(ROUNDUP(AQ175,0)=1,Cdel!$B$13:$KC$13)))))))</f>
        <v>0.37462258071541898</v>
      </c>
      <c r="AS175" s="8" cm="1">
        <f t="array" aca="1" ref="AS175" ca="1">AR175-_xlfn.XLOOKUP(AS$1,Cdel!$B$1:$KC$1,IF(ROUNDUP(AR175,0)=6,Cdel!$B$8:$KC$8,IF(ROUNDUP(AR175,0)=5,Cdel!$B$9:$KC$9,IF(ROUNDUP(AR175,0)=4,Cdel!$B$10:$KC$10,IF(ROUNDUP(AR175,0)=3,Cdel!$B$11:$KC$11,IF(ROUNDUP(AR175,0)=2,Cdel!$B$12:$KC$12,IF(ROUNDUP(AR175,0)=1,Cdel!$B$13:$KC$13)))))))</f>
        <v>0.36425952871473738</v>
      </c>
      <c r="AT175" s="8" cm="1">
        <f t="array" aca="1" ref="AT175" ca="1">AS175-_xlfn.XLOOKUP(AT$1,Cdel!$B$1:$KC$1,IF(ROUNDUP(AS175,0)=6,Cdel!$B$8:$KC$8,IF(ROUNDUP(AS175,0)=5,Cdel!$B$9:$KC$9,IF(ROUNDUP(AS175,0)=4,Cdel!$B$10:$KC$10,IF(ROUNDUP(AS175,0)=3,Cdel!$B$11:$KC$11,IF(ROUNDUP(AS175,0)=2,Cdel!$B$12:$KC$12,IF(ROUNDUP(AS175,0)=1,Cdel!$B$13:$KC$13)))))))</f>
        <v>0.3541831461576429</v>
      </c>
      <c r="AU175" s="8" cm="1">
        <f t="array" aca="1" ref="AU175" ca="1">AT175-_xlfn.XLOOKUP(AU$1,Cdel!$B$1:$KC$1,IF(ROUNDUP(AT175,0)=6,Cdel!$B$8:$KC$8,IF(ROUNDUP(AT175,0)=5,Cdel!$B$9:$KC$9,IF(ROUNDUP(AT175,0)=4,Cdel!$B$10:$KC$10,IF(ROUNDUP(AT175,0)=3,Cdel!$B$11:$KC$11,IF(ROUNDUP(AT175,0)=2,Cdel!$B$12:$KC$12,IF(ROUNDUP(AT175,0)=1,Cdel!$B$13:$KC$13)))))))</f>
        <v>0.34438550300867093</v>
      </c>
      <c r="AV175" s="8" cm="1">
        <f t="array" aca="1" ref="AV175" ca="1">AU175-_xlfn.XLOOKUP(AV$1,Cdel!$B$1:$KC$1,IF(ROUNDUP(AU175,0)=6,Cdel!$B$8:$KC$8,IF(ROUNDUP(AU175,0)=5,Cdel!$B$9:$KC$9,IF(ROUNDUP(AU175,0)=4,Cdel!$B$10:$KC$10,IF(ROUNDUP(AU175,0)=3,Cdel!$B$11:$KC$11,IF(ROUNDUP(AU175,0)=2,Cdel!$B$12:$KC$12,IF(ROUNDUP(AU175,0)=1,Cdel!$B$13:$KC$13)))))))</f>
        <v>0.33485888859812413</v>
      </c>
      <c r="AW175" s="8" cm="1">
        <f t="array" aca="1" ref="AW175" ca="1">AV175-_xlfn.XLOOKUP(AW$1,Cdel!$B$1:$KC$1,IF(ROUNDUP(AV175,0)=6,Cdel!$B$8:$KC$8,IF(ROUNDUP(AV175,0)=5,Cdel!$B$9:$KC$9,IF(ROUNDUP(AV175,0)=4,Cdel!$B$10:$KC$10,IF(ROUNDUP(AV175,0)=3,Cdel!$B$11:$KC$11,IF(ROUNDUP(AV175,0)=2,Cdel!$B$12:$KC$12,IF(ROUNDUP(AV175,0)=1,Cdel!$B$13:$KC$13)))))))</f>
        <v>0.3255958055538351</v>
      </c>
      <c r="AX175" s="8" cm="1">
        <f t="array" aca="1" ref="AX175" ca="1">AW175-_xlfn.XLOOKUP(AX$1,Cdel!$B$1:$KC$1,IF(ROUNDUP(AW175,0)=6,Cdel!$B$8:$KC$8,IF(ROUNDUP(AW175,0)=5,Cdel!$B$9:$KC$9,IF(ROUNDUP(AW175,0)=4,Cdel!$B$10:$KC$10,IF(ROUNDUP(AW175,0)=3,Cdel!$B$11:$KC$11,IF(ROUNDUP(AW175,0)=2,Cdel!$B$12:$KC$12,IF(ROUNDUP(AW175,0)=1,Cdel!$B$13:$KC$13)))))))</f>
        <v>0.31658896390079194</v>
      </c>
      <c r="AY175" s="8" cm="1">
        <f t="array" aca="1" ref="AY175" ca="1">AX175-_xlfn.XLOOKUP(AY$1,Cdel!$B$1:$KC$1,IF(ROUNDUP(AX175,0)=6,Cdel!$B$8:$KC$8,IF(ROUNDUP(AX175,0)=5,Cdel!$B$9:$KC$9,IF(ROUNDUP(AX175,0)=4,Cdel!$B$10:$KC$10,IF(ROUNDUP(AX175,0)=3,Cdel!$B$11:$KC$11,IF(ROUNDUP(AX175,0)=2,Cdel!$B$12:$KC$12,IF(ROUNDUP(AX175,0)=1,Cdel!$B$13:$KC$13)))))))</f>
        <v>0.3078312753239838</v>
      </c>
      <c r="AZ175" s="8" cm="1">
        <f t="array" aca="1" ref="AZ175" ca="1">AY175-_xlfn.XLOOKUP(AZ$1,Cdel!$B$1:$KC$1,IF(ROUNDUP(AY175,0)=6,Cdel!$B$8:$KC$8,IF(ROUNDUP(AY175,0)=5,Cdel!$B$9:$KC$9,IF(ROUNDUP(AY175,0)=4,Cdel!$B$10:$KC$10,IF(ROUNDUP(AY175,0)=3,Cdel!$B$11:$KC$11,IF(ROUNDUP(AY175,0)=2,Cdel!$B$12:$KC$12,IF(ROUNDUP(AY175,0)=1,Cdel!$B$13:$KC$13)))))))</f>
        <v>0.29931584758995222</v>
      </c>
      <c r="BA175" s="8" cm="1">
        <f t="array" aca="1" ref="BA175" ca="1">AZ175-_xlfn.XLOOKUP(BA$1,Cdel!$B$1:$KC$1,IF(ROUNDUP(AZ175,0)=6,Cdel!$B$8:$KC$8,IF(ROUNDUP(AZ175,0)=5,Cdel!$B$9:$KC$9,IF(ROUNDUP(AZ175,0)=4,Cdel!$B$10:$KC$10,IF(ROUNDUP(AZ175,0)=3,Cdel!$B$11:$KC$11,IF(ROUNDUP(AZ175,0)=2,Cdel!$B$12:$KC$12,IF(ROUNDUP(AZ175,0)=1,Cdel!$B$13:$KC$13)))))))</f>
        <v>0.29103597912265594</v>
      </c>
      <c r="BB175" s="8" cm="1">
        <f t="array" aca="1" ref="BB175" ca="1">BA175-_xlfn.XLOOKUP(BB$1,Cdel!$B$1:$KC$1,IF(ROUNDUP(BA175,0)=6,Cdel!$B$8:$KC$8,IF(ROUNDUP(BA175,0)=5,Cdel!$B$9:$KC$9,IF(ROUNDUP(BA175,0)=4,Cdel!$B$10:$KC$10,IF(ROUNDUP(BA175,0)=3,Cdel!$B$11:$KC$11,IF(ROUNDUP(BA175,0)=2,Cdel!$B$12:$KC$12,IF(ROUNDUP(BA175,0)=1,Cdel!$B$13:$KC$13)))))))</f>
        <v>0.28298515372938249</v>
      </c>
      <c r="BC175" s="8" cm="1">
        <f t="array" aca="1" ref="BC175" ca="1">BB175-_xlfn.XLOOKUP(BC$1,Cdel!$B$1:$KC$1,IF(ROUNDUP(BB175,0)=6,Cdel!$B$8:$KC$8,IF(ROUNDUP(BB175,0)=5,Cdel!$B$9:$KC$9,IF(ROUNDUP(BB175,0)=4,Cdel!$B$10:$KC$10,IF(ROUNDUP(BB175,0)=3,Cdel!$B$11:$KC$11,IF(ROUNDUP(BB175,0)=2,Cdel!$B$12:$KC$12,IF(ROUNDUP(BB175,0)=1,Cdel!$B$13:$KC$13)))))))</f>
        <v>0.27515703547255432</v>
      </c>
      <c r="BD175" s="8" cm="1">
        <f t="array" aca="1" ref="BD175" ca="1">BC175-_xlfn.XLOOKUP(BD$1,Cdel!$B$1:$KC$1,IF(ROUNDUP(BC175,0)=6,Cdel!$B$8:$KC$8,IF(ROUNDUP(BC175,0)=5,Cdel!$B$9:$KC$9,IF(ROUNDUP(BC175,0)=4,Cdel!$B$10:$KC$10,IF(ROUNDUP(BC175,0)=3,Cdel!$B$11:$KC$11,IF(ROUNDUP(BC175,0)=2,Cdel!$B$12:$KC$12,IF(ROUNDUP(BC175,0)=1,Cdel!$B$13:$KC$13)))))))</f>
        <v>0.26754546368339521</v>
      </c>
      <c r="BE175" s="8" cm="1">
        <f t="array" aca="1" ref="BE175" ca="1">BD175-_xlfn.XLOOKUP(BE$1,Cdel!$B$1:$KC$1,IF(ROUNDUP(BD175,0)=6,Cdel!$B$8:$KC$8,IF(ROUNDUP(BD175,0)=5,Cdel!$B$9:$KC$9,IF(ROUNDUP(BD175,0)=4,Cdel!$B$10:$KC$10,IF(ROUNDUP(BD175,0)=3,Cdel!$B$11:$KC$11,IF(ROUNDUP(BD175,0)=2,Cdel!$B$12:$KC$12,IF(ROUNDUP(BD175,0)=1,Cdel!$B$13:$KC$13)))))))</f>
        <v>0.26014444811353121</v>
      </c>
      <c r="BF175" s="8" cm="1">
        <f t="array" aca="1" ref="BF175" ca="1">BE175-_xlfn.XLOOKUP(BF$1,Cdel!$B$1:$KC$1,IF(ROUNDUP(BE175,0)=6,Cdel!$B$8:$KC$8,IF(ROUNDUP(BE175,0)=5,Cdel!$B$9:$KC$9,IF(ROUNDUP(BE175,0)=4,Cdel!$B$10:$KC$10,IF(ROUNDUP(BE175,0)=3,Cdel!$B$11:$KC$11,IF(ROUNDUP(BE175,0)=2,Cdel!$B$12:$KC$12,IF(ROUNDUP(BE175,0)=1,Cdel!$B$13:$KC$13)))))))</f>
        <v>0.25294816422071092</v>
      </c>
      <c r="BG175" s="8" cm="1">
        <f t="array" aca="1" ref="BG175" ca="1">BF175-_xlfn.XLOOKUP(BG$1,Cdel!$B$1:$KC$1,IF(ROUNDUP(BF175,0)=6,Cdel!$B$8:$KC$8,IF(ROUNDUP(BF175,0)=5,Cdel!$B$9:$KC$9,IF(ROUNDUP(BF175,0)=4,Cdel!$B$10:$KC$10,IF(ROUNDUP(BF175,0)=3,Cdel!$B$11:$KC$11,IF(ROUNDUP(BF175,0)=2,Cdel!$B$12:$KC$12,IF(ROUNDUP(BF175,0)=1,Cdel!$B$13:$KC$13)))))))</f>
        <v>0.24595094858493632</v>
      </c>
      <c r="BH175" s="8" cm="1">
        <f t="array" aca="1" ref="BH175" ca="1">BG175-_xlfn.XLOOKUP(BH$1,Cdel!$B$1:$KC$1,IF(ROUNDUP(BG175,0)=6,Cdel!$B$8:$KC$8,IF(ROUNDUP(BG175,0)=5,Cdel!$B$9:$KC$9,IF(ROUNDUP(BG175,0)=4,Cdel!$B$10:$KC$10,IF(ROUNDUP(BG175,0)=3,Cdel!$B$11:$KC$11,IF(ROUNDUP(BG175,0)=2,Cdel!$B$12:$KC$12,IF(ROUNDUP(BG175,0)=1,Cdel!$B$13:$KC$13)))))))</f>
        <v>0.23914729445139427</v>
      </c>
      <c r="BI175" s="8" cm="1">
        <f t="array" aca="1" ref="BI175" ca="1">BH175-_xlfn.XLOOKUP(BI$1,Cdel!$B$1:$KC$1,IF(ROUNDUP(BH175,0)=6,Cdel!$B$8:$KC$8,IF(ROUNDUP(BH175,0)=5,Cdel!$B$9:$KC$9,IF(ROUNDUP(BH175,0)=4,Cdel!$B$10:$KC$10,IF(ROUNDUP(BH175,0)=3,Cdel!$B$11:$KC$11,IF(ROUNDUP(BH175,0)=2,Cdel!$B$12:$KC$12,IF(ROUNDUP(BH175,0)=1,Cdel!$B$13:$KC$13)))))))</f>
        <v>0.23253184739668317</v>
      </c>
      <c r="BJ175" s="8" cm="1">
        <f t="array" aca="1" ref="BJ175" ca="1">BI175-_xlfn.XLOOKUP(BJ$1,Cdel!$B$1:$KC$1,IF(ROUNDUP(BI175,0)=6,Cdel!$B$8:$KC$8,IF(ROUNDUP(BI175,0)=5,Cdel!$B$9:$KC$9,IF(ROUNDUP(BI175,0)=4,Cdel!$B$10:$KC$10,IF(ROUNDUP(BI175,0)=3,Cdel!$B$11:$KC$11,IF(ROUNDUP(BI175,0)=2,Cdel!$B$12:$KC$12,IF(ROUNDUP(BI175,0)=1,Cdel!$B$13:$KC$13)))))))</f>
        <v>0.2260994011149228</v>
      </c>
      <c r="BK175" s="8" cm="1">
        <f t="array" aca="1" ref="BK175" ca="1">BJ175-_xlfn.XLOOKUP(BK$1,Cdel!$B$1:$KC$1,IF(ROUNDUP(BJ175,0)=6,Cdel!$B$8:$KC$8,IF(ROUNDUP(BJ175,0)=5,Cdel!$B$9:$KC$9,IF(ROUNDUP(BJ175,0)=4,Cdel!$B$10:$KC$10,IF(ROUNDUP(BJ175,0)=3,Cdel!$B$11:$KC$11,IF(ROUNDUP(BJ175,0)=2,Cdel!$B$12:$KC$12,IF(ROUNDUP(BJ175,0)=1,Cdel!$B$13:$KC$13)))))))</f>
        <v>0.21984489332043183</v>
      </c>
      <c r="BL175" s="8" cm="1">
        <f t="array" aca="1" ref="BL175" ca="1">BK175-_xlfn.XLOOKUP(BL$1,Cdel!$B$1:$KC$1,IF(ROUNDUP(BK175,0)=6,Cdel!$B$8:$KC$8,IF(ROUNDUP(BK175,0)=5,Cdel!$B$9:$KC$9,IF(ROUNDUP(BK175,0)=4,Cdel!$B$10:$KC$10,IF(ROUNDUP(BK175,0)=3,Cdel!$B$11:$KC$11,IF(ROUNDUP(BK175,0)=2,Cdel!$B$12:$KC$12,IF(ROUNDUP(BK175,0)=1,Cdel!$B$13:$KC$13)))))))</f>
        <v>0.21376340176374803</v>
      </c>
      <c r="BM175" s="8" cm="1">
        <f t="array" aca="1" ref="BM175" ca="1">BL175-_xlfn.XLOOKUP(BM$1,Cdel!$B$1:$KC$1,IF(ROUNDUP(BL175,0)=6,Cdel!$B$8:$KC$8,IF(ROUNDUP(BL175,0)=5,Cdel!$B$9:$KC$9,IF(ROUNDUP(BL175,0)=4,Cdel!$B$10:$KC$10,IF(ROUNDUP(BL175,0)=3,Cdel!$B$11:$KC$11,IF(ROUNDUP(BL175,0)=2,Cdel!$B$12:$KC$12,IF(ROUNDUP(BL175,0)=1,Cdel!$B$13:$KC$13)))))))</f>
        <v>0.20785014035785565</v>
      </c>
      <c r="BN175" s="8" cm="1">
        <f t="array" aca="1" ref="BN175" ca="1">BM175-_xlfn.XLOOKUP(BN$1,Cdel!$B$1:$KC$1,IF(ROUNDUP(BM175,0)=6,Cdel!$B$8:$KC$8,IF(ROUNDUP(BM175,0)=5,Cdel!$B$9:$KC$9,IF(ROUNDUP(BM175,0)=4,Cdel!$B$10:$KC$10,IF(ROUNDUP(BM175,0)=3,Cdel!$B$11:$KC$11,IF(ROUNDUP(BM175,0)=2,Cdel!$B$12:$KC$12,IF(ROUNDUP(BM175,0)=1,Cdel!$B$13:$KC$13)))))))</f>
        <v>0.20210045541157187</v>
      </c>
      <c r="BO175" s="8" cm="1">
        <f t="array" aca="1" ref="BO175" ca="1">BN175-_xlfn.XLOOKUP(BO$1,Cdel!$B$1:$KC$1,IF(ROUNDUP(BN175,0)=6,Cdel!$B$8:$KC$8,IF(ROUNDUP(BN175,0)=5,Cdel!$B$9:$KC$9,IF(ROUNDUP(BN175,0)=4,Cdel!$B$10:$KC$10,IF(ROUNDUP(BN175,0)=3,Cdel!$B$11:$KC$11,IF(ROUNDUP(BN175,0)=2,Cdel!$B$12:$KC$12,IF(ROUNDUP(BN175,0)=1,Cdel!$B$13:$KC$13)))))))</f>
        <v>0.19650982196712788</v>
      </c>
      <c r="BP175" s="8" cm="1">
        <f t="array" aca="1" ref="BP175" ca="1">BO175-_xlfn.XLOOKUP(BP$1,Cdel!$B$1:$KC$1,IF(ROUNDUP(BO175,0)=6,Cdel!$B$8:$KC$8,IF(ROUNDUP(BO175,0)=5,Cdel!$B$9:$KC$9,IF(ROUNDUP(BO175,0)=4,Cdel!$B$10:$KC$10,IF(ROUNDUP(BO175,0)=3,Cdel!$B$11:$KC$11,IF(ROUNDUP(BO175,0)=2,Cdel!$B$12:$KC$12,IF(ROUNDUP(BO175,0)=1,Cdel!$B$13:$KC$13)))))))</f>
        <v>0.19107384023906174</v>
      </c>
      <c r="BQ175" s="8" cm="1">
        <f t="array" aca="1" ref="BQ175" ca="1">BP175-_xlfn.XLOOKUP(BQ$1,Cdel!$B$1:$KC$1,IF(ROUNDUP(BP175,0)=6,Cdel!$B$8:$KC$8,IF(ROUNDUP(BP175,0)=5,Cdel!$B$9:$KC$9,IF(ROUNDUP(BP175,0)=4,Cdel!$B$10:$KC$10,IF(ROUNDUP(BP175,0)=3,Cdel!$B$11:$KC$11,IF(ROUNDUP(BP175,0)=2,Cdel!$B$12:$KC$12,IF(ROUNDUP(BP175,0)=1,Cdel!$B$13:$KC$13)))))))</f>
        <v>0.18578823215162105</v>
      </c>
      <c r="BR175" s="8" cm="1">
        <f t="array" aca="1" ref="BR175" ca="1">BQ175-_xlfn.XLOOKUP(BR$1,Cdel!$B$1:$KC$1,IF(ROUNDUP(BQ175,0)=6,Cdel!$B$8:$KC$8,IF(ROUNDUP(BQ175,0)=5,Cdel!$B$9:$KC$9,IF(ROUNDUP(BQ175,0)=4,Cdel!$B$10:$KC$10,IF(ROUNDUP(BQ175,0)=3,Cdel!$B$11:$KC$11,IF(ROUNDUP(BQ175,0)=2,Cdel!$B$12:$KC$12,IF(ROUNDUP(BQ175,0)=1,Cdel!$B$13:$KC$13)))))))</f>
        <v>0.18064883797195061</v>
      </c>
      <c r="BS175" s="8" cm="1">
        <f t="array" aca="1" ref="BS175" ca="1">BR175-_xlfn.XLOOKUP(BS$1,Cdel!$B$1:$KC$1,IF(ROUNDUP(BR175,0)=6,Cdel!$B$8:$KC$8,IF(ROUNDUP(BR175,0)=5,Cdel!$B$9:$KC$9,IF(ROUNDUP(BR175,0)=4,Cdel!$B$10:$KC$10,IF(ROUNDUP(BR175,0)=3,Cdel!$B$11:$KC$11,IF(ROUNDUP(BR175,0)=2,Cdel!$B$12:$KC$12,IF(ROUNDUP(BR175,0)=1,Cdel!$B$13:$KC$13)))))))</f>
        <v>0.17565161303641438</v>
      </c>
      <c r="BT175" s="8" cm="1">
        <f t="array" aca="1" ref="BT175" ca="1">BS175-_xlfn.XLOOKUP(BT$1,Cdel!$B$1:$KC$1,IF(ROUNDUP(BS175,0)=6,Cdel!$B$8:$KC$8,IF(ROUNDUP(BS175,0)=5,Cdel!$B$9:$KC$9,IF(ROUNDUP(BS175,0)=4,Cdel!$B$10:$KC$10,IF(ROUNDUP(BS175,0)=3,Cdel!$B$11:$KC$11,IF(ROUNDUP(BS175,0)=2,Cdel!$B$12:$KC$12,IF(ROUNDUP(BS175,0)=1,Cdel!$B$13:$KC$13)))))))</f>
        <v>0.17079262456747657</v>
      </c>
      <c r="BU175" s="8" cm="1">
        <f t="array" aca="1" ref="BU175" ca="1">BT175-_xlfn.XLOOKUP(BU$1,Cdel!$B$1:$KC$1,IF(ROUNDUP(BT175,0)=6,Cdel!$B$8:$KC$8,IF(ROUNDUP(BT175,0)=5,Cdel!$B$9:$KC$9,IF(ROUNDUP(BT175,0)=4,Cdel!$B$10:$KC$10,IF(ROUNDUP(BT175,0)=3,Cdel!$B$11:$KC$11,IF(ROUNDUP(BT175,0)=2,Cdel!$B$12:$KC$12,IF(ROUNDUP(BT175,0)=1,Cdel!$B$13:$KC$13)))))))</f>
        <v>0.16606804857863577</v>
      </c>
      <c r="BV175" s="8" cm="1">
        <f t="array" aca="1" ref="BV175" ca="1">BU175-_xlfn.XLOOKUP(BV$1,Cdel!$B$1:$KC$1,IF(ROUNDUP(BU175,0)=6,Cdel!$B$8:$KC$8,IF(ROUNDUP(BU175,0)=5,Cdel!$B$9:$KC$9,IF(ROUNDUP(BU175,0)=4,Cdel!$B$10:$KC$10,IF(ROUNDUP(BU175,0)=3,Cdel!$B$11:$KC$11,IF(ROUNDUP(BU175,0)=2,Cdel!$B$12:$KC$12,IF(ROUNDUP(BU175,0)=1,Cdel!$B$13:$KC$13)))))))</f>
        <v>0.16147416686497729</v>
      </c>
      <c r="BW175" s="8" cm="1">
        <f t="array" aca="1" ref="BW175" ca="1">BV175-_xlfn.XLOOKUP(BW$1,Cdel!$B$1:$KC$1,IF(ROUNDUP(BV175,0)=6,Cdel!$B$8:$KC$8,IF(ROUNDUP(BV175,0)=5,Cdel!$B$9:$KC$9,IF(ROUNDUP(BV175,0)=4,Cdel!$B$10:$KC$10,IF(ROUNDUP(BV175,0)=3,Cdel!$B$11:$KC$11,IF(ROUNDUP(BV175,0)=2,Cdel!$B$12:$KC$12,IF(ROUNDUP(BV175,0)=1,Cdel!$B$13:$KC$13)))))))</f>
        <v>0.15700736407697438</v>
      </c>
      <c r="BX175" s="8" cm="1">
        <f t="array" aca="1" ref="BX175" ca="1">BW175-_xlfn.XLOOKUP(BX$1,Cdel!$B$1:$KC$1,IF(ROUNDUP(BW175,0)=6,Cdel!$B$8:$KC$8,IF(ROUNDUP(BW175,0)=5,Cdel!$B$9:$KC$9,IF(ROUNDUP(BW175,0)=4,Cdel!$B$10:$KC$10,IF(ROUNDUP(BW175,0)=3,Cdel!$B$11:$KC$11,IF(ROUNDUP(BW175,0)=2,Cdel!$B$12:$KC$12,IF(ROUNDUP(BW175,0)=1,Cdel!$B$13:$KC$13)))))))</f>
        <v>0.15266412487523595</v>
      </c>
      <c r="BY175" s="8" cm="1">
        <f t="array" aca="1" ref="BY175" ca="1">BX175-_xlfn.XLOOKUP(BY$1,Cdel!$B$1:$KC$1,IF(ROUNDUP(BX175,0)=6,Cdel!$B$8:$KC$8,IF(ROUNDUP(BX175,0)=5,Cdel!$B$9:$KC$9,IF(ROUNDUP(BX175,0)=4,Cdel!$B$10:$KC$10,IF(ROUNDUP(BX175,0)=3,Cdel!$B$11:$KC$11,IF(ROUNDUP(BX175,0)=2,Cdel!$B$12:$KC$12,IF(ROUNDUP(BX175,0)=1,Cdel!$B$13:$KC$13)))))))</f>
        <v>0.14844103116396171</v>
      </c>
      <c r="BZ175" s="8" cm="1">
        <f t="array" aca="1" ref="BZ175" ca="1">BY175-_xlfn.XLOOKUP(BZ$1,Cdel!$B$1:$KC$1,IF(ROUNDUP(BY175,0)=6,Cdel!$B$8:$KC$8,IF(ROUNDUP(BY175,0)=5,Cdel!$B$9:$KC$9,IF(ROUNDUP(BY175,0)=4,Cdel!$B$10:$KC$10,IF(ROUNDUP(BY175,0)=3,Cdel!$B$11:$KC$11,IF(ROUNDUP(BY175,0)=2,Cdel!$B$12:$KC$12,IF(ROUNDUP(BY175,0)=1,Cdel!$B$13:$KC$13)))))))</f>
        <v>0.14433475940092697</v>
      </c>
      <c r="CA175" s="8" cm="1">
        <f t="array" aca="1" ref="CA175" ca="1">BZ175-_xlfn.XLOOKUP(CA$1,Cdel!$B$1:$KC$1,IF(ROUNDUP(BZ175,0)=6,Cdel!$B$8:$KC$8,IF(ROUNDUP(BZ175,0)=5,Cdel!$B$9:$KC$9,IF(ROUNDUP(BZ175,0)=4,Cdel!$B$10:$KC$10,IF(ROUNDUP(BZ175,0)=3,Cdel!$B$11:$KC$11,IF(ROUNDUP(BZ175,0)=2,Cdel!$B$12:$KC$12,IF(ROUNDUP(BZ175,0)=1,Cdel!$B$13:$KC$13)))))))</f>
        <v>0.14034207798188059</v>
      </c>
      <c r="CB175" s="8" cm="1">
        <f t="array" aca="1" ref="CB175" ca="1">CA175-_xlfn.XLOOKUP(CB$1,Cdel!$B$1:$KC$1,IF(ROUNDUP(CA175,0)=6,Cdel!$B$8:$KC$8,IF(ROUNDUP(CA175,0)=5,Cdel!$B$9:$KC$9,IF(ROUNDUP(CA175,0)=4,Cdel!$B$10:$KC$10,IF(ROUNDUP(CA175,0)=3,Cdel!$B$11:$KC$11,IF(ROUNDUP(CA175,0)=2,Cdel!$B$12:$KC$12,IF(ROUNDUP(CA175,0)=1,Cdel!$B$13:$KC$13)))))))</f>
        <v>0.13645984469729719</v>
      </c>
      <c r="CC175" s="8" cm="1">
        <f t="array" aca="1" ref="CC175" ca="1">CB175-_xlfn.XLOOKUP(CC$1,Cdel!$B$1:$KC$1,IF(ROUNDUP(CB175,0)=6,Cdel!$B$8:$KC$8,IF(ROUNDUP(CB175,0)=5,Cdel!$B$9:$KC$9,IF(ROUNDUP(CB175,0)=4,Cdel!$B$10:$KC$10,IF(ROUNDUP(CB175,0)=3,Cdel!$B$11:$KC$11,IF(ROUNDUP(CB175,0)=2,Cdel!$B$12:$KC$12,IF(ROUNDUP(CB175,0)=1,Cdel!$B$13:$KC$13)))))))</f>
        <v>0.1326850042594826</v>
      </c>
      <c r="CD175" s="8" cm="1">
        <f t="array" aca="1" ref="CD175" ca="1">CC175-_xlfn.XLOOKUP(CD$1,Cdel!$B$1:$KC$1,IF(ROUNDUP(CC175,0)=6,Cdel!$B$8:$KC$8,IF(ROUNDUP(CC175,0)=5,Cdel!$B$9:$KC$9,IF(ROUNDUP(CC175,0)=4,Cdel!$B$10:$KC$10,IF(ROUNDUP(CC175,0)=3,Cdel!$B$11:$KC$11,IF(ROUNDUP(CC175,0)=2,Cdel!$B$12:$KC$12,IF(ROUNDUP(CC175,0)=1,Cdel!$B$13:$KC$13)))))))</f>
        <v>0.12901458589808598</v>
      </c>
      <c r="CE175" s="8" cm="1">
        <f t="array" aca="1" ref="CE175" ca="1">CD175-_xlfn.XLOOKUP(CE$1,Cdel!$B$1:$KC$1,IF(ROUNDUP(CD175,0)=6,Cdel!$B$8:$KC$8,IF(ROUNDUP(CD175,0)=5,Cdel!$B$9:$KC$9,IF(ROUNDUP(CD175,0)=4,Cdel!$B$10:$KC$10,IF(ROUNDUP(CD175,0)=3,Cdel!$B$11:$KC$11,IF(ROUNDUP(CD175,0)=2,Cdel!$B$12:$KC$12,IF(ROUNDUP(CD175,0)=1,Cdel!$B$13:$KC$13)))))))</f>
        <v>0.12544570102212621</v>
      </c>
      <c r="CF175" s="8" cm="1">
        <f t="array" aca="1" ref="CF175" ca="1">CE175-_xlfn.XLOOKUP(CF$1,Cdel!$B$1:$KC$1,IF(ROUNDUP(CE175,0)=6,Cdel!$B$8:$KC$8,IF(ROUNDUP(CE175,0)=5,Cdel!$B$9:$KC$9,IF(ROUNDUP(CE175,0)=4,Cdel!$B$10:$KC$10,IF(ROUNDUP(CE175,0)=3,Cdel!$B$11:$KC$11,IF(ROUNDUP(CE175,0)=2,Cdel!$B$12:$KC$12,IF(ROUNDUP(CE175,0)=1,Cdel!$B$13:$KC$13)))))))</f>
        <v>0.12197554094669345</v>
      </c>
      <c r="CG175" s="8" cm="1">
        <f t="array" aca="1" ref="CG175" ca="1">CF175-_xlfn.XLOOKUP(CG$1,Cdel!$B$1:$KC$1,IF(ROUNDUP(CF175,0)=6,Cdel!$B$8:$KC$8,IF(ROUNDUP(CF175,0)=5,Cdel!$B$9:$KC$9,IF(ROUNDUP(CF175,0)=4,Cdel!$B$10:$KC$10,IF(ROUNDUP(CF175,0)=3,Cdel!$B$11:$KC$11,IF(ROUNDUP(CF175,0)=2,Cdel!$B$12:$KC$12,IF(ROUNDUP(CF175,0)=1,Cdel!$B$13:$KC$13)))))))</f>
        <v>0.11860137468253529</v>
      </c>
      <c r="CH175" s="8" cm="1">
        <f t="array" aca="1" ref="CH175" ca="1">CG175-_xlfn.XLOOKUP(CH$1,Cdel!$B$1:$KC$1,IF(ROUNDUP(CG175,0)=6,Cdel!$B$8:$KC$8,IF(ROUNDUP(CG175,0)=5,Cdel!$B$9:$KC$9,IF(ROUNDUP(CG175,0)=4,Cdel!$B$10:$KC$10,IF(ROUNDUP(CG175,0)=3,Cdel!$B$11:$KC$11,IF(ROUNDUP(CG175,0)=2,Cdel!$B$12:$KC$12,IF(ROUNDUP(CG175,0)=1,Cdel!$B$13:$KC$13)))))))</f>
        <v>0.11532054678678946</v>
      </c>
      <c r="CI175" s="8" cm="1">
        <f t="array" aca="1" ref="CI175" ca="1">CH175-_xlfn.XLOOKUP(CI$1,Cdel!$B$1:$KC$1,IF(ROUNDUP(CH175,0)=6,Cdel!$B$8:$KC$8,IF(ROUNDUP(CH175,0)=5,Cdel!$B$9:$KC$9,IF(ROUNDUP(CH175,0)=4,Cdel!$B$10:$KC$10,IF(ROUNDUP(CH175,0)=3,Cdel!$B$11:$KC$11,IF(ROUNDUP(CH175,0)=2,Cdel!$B$12:$KC$12,IF(ROUNDUP(CH175,0)=1,Cdel!$B$13:$KC$13)))))))</f>
        <v>0.11213047527317092</v>
      </c>
      <c r="CJ175" s="8" cm="1">
        <f t="array" aca="1" ref="CJ175" ca="1">CI175-_xlfn.XLOOKUP(CJ$1,Cdel!$B$1:$KC$1,IF(ROUNDUP(CI175,0)=6,Cdel!$B$8:$KC$8,IF(ROUNDUP(CI175,0)=5,Cdel!$B$9:$KC$9,IF(ROUNDUP(CI175,0)=4,Cdel!$B$10:$KC$10,IF(ROUNDUP(CI175,0)=3,Cdel!$B$11:$KC$11,IF(ROUNDUP(CI175,0)=2,Cdel!$B$12:$KC$12,IF(ROUNDUP(CI175,0)=1,Cdel!$B$13:$KC$13)))))))</f>
        <v>0.10902864957996819</v>
      </c>
      <c r="CK175" s="8" cm="1">
        <f t="array" aca="1" ref="CK175" ca="1">CJ175-_xlfn.XLOOKUP(CK$1,Cdel!$B$1:$KC$1,IF(ROUNDUP(CJ175,0)=6,Cdel!$B$8:$KC$8,IF(ROUNDUP(CJ175,0)=5,Cdel!$B$9:$KC$9,IF(ROUNDUP(CJ175,0)=4,Cdel!$B$10:$KC$10,IF(ROUNDUP(CJ175,0)=3,Cdel!$B$11:$KC$11,IF(ROUNDUP(CJ175,0)=2,Cdel!$B$12:$KC$12,IF(ROUNDUP(CJ175,0)=1,Cdel!$B$13:$KC$13)))))))</f>
        <v>0.10601262859425081</v>
      </c>
      <c r="CL175" s="8" cm="1">
        <f t="array" aca="1" ref="CL175" ca="1">CK175-_xlfn.XLOOKUP(CL$1,Cdel!$B$1:$KC$1,IF(ROUNDUP(CK175,0)=6,Cdel!$B$8:$KC$8,IF(ROUNDUP(CK175,0)=5,Cdel!$B$9:$KC$9,IF(ROUNDUP(CK175,0)=4,Cdel!$B$10:$KC$10,IF(ROUNDUP(CK175,0)=3,Cdel!$B$11:$KC$11,IF(ROUNDUP(CK175,0)=2,Cdel!$B$12:$KC$12,IF(ROUNDUP(CK175,0)=1,Cdel!$B$13:$KC$13)))))))</f>
        <v>0.10308003873073238</v>
      </c>
      <c r="CM175" s="8" cm="1">
        <f t="array" aca="1" ref="CM175" ca="1">CL175-_xlfn.XLOOKUP(CM$1,Cdel!$B$1:$KC$1,IF(ROUNDUP(CL175,0)=6,Cdel!$B$8:$KC$8,IF(ROUNDUP(CL175,0)=5,Cdel!$B$9:$KC$9,IF(ROUNDUP(CL175,0)=4,Cdel!$B$10:$KC$10,IF(ROUNDUP(CL175,0)=3,Cdel!$B$11:$KC$11,IF(ROUNDUP(CL175,0)=2,Cdel!$B$12:$KC$12,IF(ROUNDUP(CL175,0)=1,Cdel!$B$13:$KC$13)))))))</f>
        <v>0.10022857206377694</v>
      </c>
      <c r="CN175" s="8" cm="1">
        <f t="array" aca="1" ref="CN175" ca="1">CM175-_xlfn.XLOOKUP(CN$1,Cdel!$B$1:$KC$1,IF(ROUNDUP(CM175,0)=6,Cdel!$B$8:$KC$8,IF(ROUNDUP(CM175,0)=5,Cdel!$B$9:$KC$9,IF(ROUNDUP(CM175,0)=4,Cdel!$B$10:$KC$10,IF(ROUNDUP(CM175,0)=3,Cdel!$B$11:$KC$11,IF(ROUNDUP(CM175,0)=2,Cdel!$B$12:$KC$12,IF(ROUNDUP(CM175,0)=1,Cdel!$B$13:$KC$13)))))))</f>
        <v>9.7455984511079438E-2</v>
      </c>
      <c r="CO175" s="8" cm="1">
        <f t="array" aca="1" ref="CO175" ca="1">CN175-_xlfn.XLOOKUP(CO$1,Cdel!$B$1:$KC$1,IF(ROUNDUP(CN175,0)=6,Cdel!$B$8:$KC$8,IF(ROUNDUP(CN175,0)=5,Cdel!$B$9:$KC$9,IF(ROUNDUP(CN175,0)=4,Cdel!$B$10:$KC$10,IF(ROUNDUP(CN175,0)=3,Cdel!$B$11:$KC$11,IF(ROUNDUP(CN175,0)=2,Cdel!$B$12:$KC$12,IF(ROUNDUP(CN175,0)=1,Cdel!$B$13:$KC$13)))))))</f>
        <v>9.4760094067590325E-2</v>
      </c>
      <c r="CP175" s="8" cm="1">
        <f t="array" aca="1" ref="CP175" ca="1">CO175-_xlfn.XLOOKUP(CP$1,Cdel!$B$1:$KC$1,IF(ROUNDUP(CO175,0)=6,Cdel!$B$8:$KC$8,IF(ROUNDUP(CO175,0)=5,Cdel!$B$9:$KC$9,IF(ROUNDUP(CO175,0)=4,Cdel!$B$10:$KC$10,IF(ROUNDUP(CO175,0)=3,Cdel!$B$11:$KC$11,IF(ROUNDUP(CO175,0)=2,Cdel!$B$12:$KC$12,IF(ROUNDUP(CO175,0)=1,Cdel!$B$13:$KC$13)))))))</f>
        <v>9.213877908829414E-2</v>
      </c>
      <c r="CQ175" s="8" cm="1">
        <f t="array" aca="1" ref="CQ175" ca="1">CP175-_xlfn.XLOOKUP(CQ$1,Cdel!$B$1:$KC$1,IF(ROUNDUP(CP175,0)=6,Cdel!$B$8:$KC$8,IF(ROUNDUP(CP175,0)=5,Cdel!$B$9:$KC$9,IF(ROUNDUP(CP175,0)=4,Cdel!$B$10:$KC$10,IF(ROUNDUP(CP175,0)=3,Cdel!$B$11:$KC$11,IF(ROUNDUP(CP175,0)=2,Cdel!$B$12:$KC$12,IF(ROUNDUP(CP175,0)=1,Cdel!$B$13:$KC$13)))))))</f>
        <v>8.958997661849151E-2</v>
      </c>
      <c r="CR175" s="8" cm="1">
        <f t="array" aca="1" ref="CR175" ca="1">CQ175-_xlfn.XLOOKUP(CR$1,Cdel!$B$1:$KC$1,IF(ROUNDUP(CQ175,0)=6,Cdel!$B$8:$KC$8,IF(ROUNDUP(CQ175,0)=5,Cdel!$B$9:$KC$9,IF(ROUNDUP(CQ175,0)=4,Cdel!$B$10:$KC$10,IF(ROUNDUP(CQ175,0)=3,Cdel!$B$11:$KC$11,IF(ROUNDUP(CQ175,0)=2,Cdel!$B$12:$KC$12,IF(ROUNDUP(CQ175,0)=1,Cdel!$B$13:$KC$13)))))))</f>
        <v>8.7111680770269428E-2</v>
      </c>
      <c r="CS175" s="8" cm="1">
        <f t="array" aca="1" ref="CS175" ca="1">CR175-_xlfn.XLOOKUP(CS$1,Cdel!$B$1:$KC$1,IF(ROUNDUP(CR175,0)=6,Cdel!$B$8:$KC$8,IF(ROUNDUP(CR175,0)=5,Cdel!$B$9:$KC$9,IF(ROUNDUP(CR175,0)=4,Cdel!$B$10:$KC$10,IF(ROUNDUP(CR175,0)=3,Cdel!$B$11:$KC$11,IF(ROUNDUP(CR175,0)=2,Cdel!$B$12:$KC$12,IF(ROUNDUP(CR175,0)=1,Cdel!$B$13:$KC$13)))))))</f>
        <v>8.4701941143883033E-2</v>
      </c>
      <c r="CT175" s="8" cm="1">
        <f t="array" aca="1" ref="CT175" ca="1">CS175-_xlfn.XLOOKUP(CT$1,Cdel!$B$1:$KC$1,IF(ROUNDUP(CS175,0)=6,Cdel!$B$8:$KC$8,IF(ROUNDUP(CS175,0)=5,Cdel!$B$9:$KC$9,IF(ROUNDUP(CS175,0)=4,Cdel!$B$10:$KC$10,IF(ROUNDUP(CS175,0)=3,Cdel!$B$11:$KC$11,IF(ROUNDUP(CS175,0)=2,Cdel!$B$12:$KC$12,IF(ROUNDUP(CS175,0)=1,Cdel!$B$13:$KC$13)))))))</f>
        <v>8.2358861292806146E-2</v>
      </c>
      <c r="CU175" s="8" cm="1">
        <f t="array" aca="1" ref="CU175" ca="1">CT175-_xlfn.XLOOKUP(CU$1,Cdel!$B$1:$KC$1,IF(ROUNDUP(CT175,0)=6,Cdel!$B$8:$KC$8,IF(ROUNDUP(CT175,0)=5,Cdel!$B$9:$KC$9,IF(ROUNDUP(CT175,0)=4,Cdel!$B$10:$KC$10,IF(ROUNDUP(CT175,0)=3,Cdel!$B$11:$KC$11,IF(ROUNDUP(CT175,0)=2,Cdel!$B$12:$KC$12,IF(ROUNDUP(CT175,0)=1,Cdel!$B$13:$KC$13)))))))</f>
        <v>8.0080597231242237E-2</v>
      </c>
      <c r="CV175" s="8" cm="1">
        <f t="array" aca="1" ref="CV175" ca="1">CU175-_xlfn.XLOOKUP(CV$1,Cdel!$B$1:$KC$1,IF(ROUNDUP(CU175,0)=6,Cdel!$B$8:$KC$8,IF(ROUNDUP(CU175,0)=5,Cdel!$B$9:$KC$9,IF(ROUNDUP(CU175,0)=4,Cdel!$B$10:$KC$10,IF(ROUNDUP(CU175,0)=3,Cdel!$B$11:$KC$11,IF(ROUNDUP(CU175,0)=2,Cdel!$B$12:$KC$12,IF(ROUNDUP(CU175,0)=1,Cdel!$B$13:$KC$13)))))))</f>
        <v>7.7865355982921922E-2</v>
      </c>
      <c r="CW175" s="8" cm="1">
        <f t="array" aca="1" ref="CW175" ca="1">CV175-_xlfn.XLOOKUP(CW$1,Cdel!$B$1:$KC$1,IF(ROUNDUP(CV175,0)=6,Cdel!$B$8:$KC$8,IF(ROUNDUP(CV175,0)=5,Cdel!$B$9:$KC$9,IF(ROUNDUP(CV175,0)=4,Cdel!$B$10:$KC$10,IF(ROUNDUP(CV175,0)=3,Cdel!$B$11:$KC$11,IF(ROUNDUP(CV175,0)=2,Cdel!$B$12:$KC$12,IF(ROUNDUP(CV175,0)=1,Cdel!$B$13:$KC$13)))))))</f>
        <v>7.5711394170044521E-2</v>
      </c>
      <c r="CX175" s="8" cm="1">
        <f t="array" aca="1" ref="CX175" ca="1">CW175-_xlfn.XLOOKUP(CX$1,Cdel!$B$1:$KC$1,IF(ROUNDUP(CW175,0)=6,Cdel!$B$8:$KC$8,IF(ROUNDUP(CW175,0)=5,Cdel!$B$9:$KC$9,IF(ROUNDUP(CW175,0)=4,Cdel!$B$10:$KC$10,IF(ROUNDUP(CW175,0)=3,Cdel!$B$11:$KC$11,IF(ROUNDUP(CW175,0)=2,Cdel!$B$12:$KC$12,IF(ROUNDUP(CW175,0)=1,Cdel!$B$13:$KC$13)))))))</f>
        <v>7.3617016641252989E-2</v>
      </c>
      <c r="CY175" s="8" cm="1">
        <f t="array" aca="1" ref="CY175" ca="1">CX175-_xlfn.XLOOKUP(CY$1,Cdel!$B$1:$KC$1,IF(ROUNDUP(CX175,0)=6,Cdel!$B$8:$KC$8,IF(ROUNDUP(CX175,0)=5,Cdel!$B$9:$KC$9,IF(ROUNDUP(CX175,0)=4,Cdel!$B$10:$KC$10,IF(ROUNDUP(CX175,0)=3,Cdel!$B$11:$KC$11,IF(ROUNDUP(CX175,0)=2,Cdel!$B$12:$KC$12,IF(ROUNDUP(CX175,0)=1,Cdel!$B$13:$KC$13)))))))</f>
        <v>7.1580575137562955E-2</v>
      </c>
      <c r="CZ175" s="8" cm="1">
        <f t="array" aca="1" ref="CZ175" ca="1">CY175-_xlfn.XLOOKUP(CZ$1,Cdel!$B$1:$KC$1,IF(ROUNDUP(CY175,0)=6,Cdel!$B$8:$KC$8,IF(ROUNDUP(CY175,0)=5,Cdel!$B$9:$KC$9,IF(ROUNDUP(CY175,0)=4,Cdel!$B$10:$KC$10,IF(ROUNDUP(CY175,0)=3,Cdel!$B$11:$KC$11,IF(ROUNDUP(CY175,0)=2,Cdel!$B$12:$KC$12,IF(ROUNDUP(CY175,0)=1,Cdel!$B$13:$KC$13)))))))</f>
        <v>6.9600466995195648E-2</v>
      </c>
      <c r="DA175" s="8" cm="1">
        <f t="array" aca="1" ref="DA175" ca="1">CZ175-_xlfn.XLOOKUP(DA$1,Cdel!$B$1:$KC$1,IF(ROUNDUP(CZ175,0)=6,Cdel!$B$8:$KC$8,IF(ROUNDUP(CZ175,0)=5,Cdel!$B$9:$KC$9,IF(ROUNDUP(CZ175,0)=4,Cdel!$B$10:$KC$10,IF(ROUNDUP(CZ175,0)=3,Cdel!$B$11:$KC$11,IF(ROUNDUP(CZ175,0)=2,Cdel!$B$12:$KC$12,IF(ROUNDUP(CZ175,0)=1,Cdel!$B$13:$KC$13)))))))</f>
        <v>6.767513388429372E-2</v>
      </c>
      <c r="DB175" s="8" cm="1">
        <f t="array" aca="1" ref="DB175" ca="1">DA175-_xlfn.XLOOKUP(DB$1,Cdel!$B$1:$KC$1,IF(ROUNDUP(DA175,0)=6,Cdel!$B$8:$KC$8,IF(ROUNDUP(DA175,0)=5,Cdel!$B$9:$KC$9,IF(ROUNDUP(DA175,0)=4,Cdel!$B$10:$KC$10,IF(ROUNDUP(DA175,0)=3,Cdel!$B$11:$KC$11,IF(ROUNDUP(DA175,0)=2,Cdel!$B$12:$KC$12,IF(ROUNDUP(DA175,0)=1,Cdel!$B$13:$KC$13)))))))</f>
        <v>6.5803060582527689E-2</v>
      </c>
      <c r="DC175" s="8" cm="1">
        <f t="array" aca="1" ref="DC175" ca="1">DB175-_xlfn.XLOOKUP(DC$1,Cdel!$B$1:$KC$1,IF(ROUNDUP(DB175,0)=6,Cdel!$B$8:$KC$8,IF(ROUNDUP(DB175,0)=5,Cdel!$B$9:$KC$9,IF(ROUNDUP(DB175,0)=4,Cdel!$B$10:$KC$10,IF(ROUNDUP(DB175,0)=3,Cdel!$B$11:$KC$11,IF(ROUNDUP(DB175,0)=2,Cdel!$B$12:$KC$12,IF(ROUNDUP(DB175,0)=1,Cdel!$B$13:$KC$13)))))))</f>
        <v>6.3982773782627747E-2</v>
      </c>
      <c r="DD175" s="8" cm="1">
        <f t="array" aca="1" ref="DD175" ca="1">DC175-_xlfn.XLOOKUP(DD$1,Cdel!$B$1:$KC$1,IF(ROUNDUP(DC175,0)=6,Cdel!$B$8:$KC$8,IF(ROUNDUP(DC175,0)=5,Cdel!$B$9:$KC$9,IF(ROUNDUP(DC175,0)=4,Cdel!$B$10:$KC$10,IF(ROUNDUP(DC175,0)=3,Cdel!$B$11:$KC$11,IF(ROUNDUP(DC175,0)=2,Cdel!$B$12:$KC$12,IF(ROUNDUP(DC175,0)=1,Cdel!$B$13:$KC$13)))))))</f>
        <v>6.2212840932902087E-2</v>
      </c>
    </row>
    <row r="176" spans="1:108" x14ac:dyDescent="0.15">
      <c r="A176" s="3" t="s">
        <v>194</v>
      </c>
      <c r="B176" s="3" t="s">
        <v>409</v>
      </c>
      <c r="C176" s="3" t="s">
        <v>194</v>
      </c>
      <c r="D176" s="2">
        <v>0</v>
      </c>
      <c r="E176" s="2">
        <v>1930</v>
      </c>
      <c r="F176" s="3"/>
      <c r="G176" s="4">
        <f t="shared" ca="1" si="4"/>
        <v>96</v>
      </c>
      <c r="H176">
        <f ca="1">_xlfn.LET(
_xlpm.score,_xlfn.XLOOKUP(G176,DecayFns!$A$2:$A$289,DecayFns!$N$2:$N$289),
IF(D176=1,IF(_xlpm.score=6,_xlpm.score,_xlpm.score+1),IF(_xlpm.score=1,_xlpm.score,_xlpm.score-1)
))</f>
        <v>1</v>
      </c>
      <c r="I176" s="7" cm="1">
        <f t="array" aca="1" ref="I176" ca="1">H176-_xlfn.XLOOKUP(I$1,Cdel!$B$1:$KC$1,IF(ROUNDUP(H176,0)=6,Cdel!$B$8:$KC$8,IF(ROUNDUP(H176,0)=5,Cdel!$B$9:$KC$9,IF(ROUNDUP(H176,0)=4,Cdel!$B$10:$KC$10,IF(ROUNDUP(H176,0)=3,Cdel!$B$11:$KC$11,IF(ROUNDUP(H176,0)=2,Cdel!$B$12:$KC$12,IF(ROUNDUP(H176,0)=1,Cdel!$B$13:$KC$13)))))))</f>
        <v>1</v>
      </c>
      <c r="J176" s="8" cm="1">
        <f t="array" aca="1" ref="J176" ca="1">I176-_xlfn.XLOOKUP(J$1,Cdel!$B$1:$KC$1,IF(ROUNDUP(I176,0)=6,Cdel!$B$8:$KC$8,IF(ROUNDUP(I176,0)=5,Cdel!$B$9:$KC$9,IF(ROUNDUP(I176,0)=4,Cdel!$B$10:$KC$10,IF(ROUNDUP(I176,0)=3,Cdel!$B$11:$KC$11,IF(ROUNDUP(I176,0)=2,Cdel!$B$12:$KC$12,IF(ROUNDUP(I176,0)=1,Cdel!$B$13:$KC$13)))))))</f>
        <v>0.97233735355490014</v>
      </c>
      <c r="K176" s="8" cm="1">
        <f t="array" aca="1" ref="K176" ca="1">J176-_xlfn.XLOOKUP(K$1,Cdel!$B$1:$KC$1,IF(ROUNDUP(J176,0)=6,Cdel!$B$8:$KC$8,IF(ROUNDUP(J176,0)=5,Cdel!$B$9:$KC$9,IF(ROUNDUP(J176,0)=4,Cdel!$B$10:$KC$10,IF(ROUNDUP(J176,0)=3,Cdel!$B$11:$KC$11,IF(ROUNDUP(J176,0)=2,Cdel!$B$12:$KC$12,IF(ROUNDUP(J176,0)=1,Cdel!$B$13:$KC$13)))))))</f>
        <v>0.94543992911814678</v>
      </c>
      <c r="L176" s="8" cm="1">
        <f t="array" aca="1" ref="L176" ca="1">K176-_xlfn.XLOOKUP(L$1,Cdel!$B$1:$KC$1,IF(ROUNDUP(K176,0)=6,Cdel!$B$8:$KC$8,IF(ROUNDUP(K176,0)=5,Cdel!$B$9:$KC$9,IF(ROUNDUP(K176,0)=4,Cdel!$B$10:$KC$10,IF(ROUNDUP(K176,0)=3,Cdel!$B$11:$KC$11,IF(ROUNDUP(K176,0)=2,Cdel!$B$12:$KC$12,IF(ROUNDUP(K176,0)=1,Cdel!$B$13:$KC$13)))))))</f>
        <v>0.91928655862387121</v>
      </c>
      <c r="M176" s="8" cm="1">
        <f t="array" aca="1" ref="M176" ca="1">L176-_xlfn.XLOOKUP(M$1,Cdel!$B$1:$KC$1,IF(ROUNDUP(L176,0)=6,Cdel!$B$8:$KC$8,IF(ROUNDUP(L176,0)=5,Cdel!$B$9:$KC$9,IF(ROUNDUP(L176,0)=4,Cdel!$B$10:$KC$10,IF(ROUNDUP(L176,0)=3,Cdel!$B$11:$KC$11,IF(ROUNDUP(L176,0)=2,Cdel!$B$12:$KC$12,IF(ROUNDUP(L176,0)=1,Cdel!$B$13:$KC$13)))))))</f>
        <v>0.89385665957092642</v>
      </c>
      <c r="N176" s="8" cm="1">
        <f t="array" aca="1" ref="N176" ca="1">M176-_xlfn.XLOOKUP(N$1,Cdel!$B$1:$KC$1,IF(ROUNDUP(M176,0)=6,Cdel!$B$8:$KC$8,IF(ROUNDUP(M176,0)=5,Cdel!$B$9:$KC$9,IF(ROUNDUP(M176,0)=4,Cdel!$B$10:$KC$10,IF(ROUNDUP(M176,0)=3,Cdel!$B$11:$KC$11,IF(ROUNDUP(M176,0)=2,Cdel!$B$12:$KC$12,IF(ROUNDUP(M176,0)=1,Cdel!$B$13:$KC$13)))))))</f>
        <v>0.86913021882461783</v>
      </c>
      <c r="O176" s="8" cm="1">
        <f t="array" aca="1" ref="O176" ca="1">N176-_xlfn.XLOOKUP(O$1,Cdel!$B$1:$KC$1,IF(ROUNDUP(N176,0)=6,Cdel!$B$8:$KC$8,IF(ROUNDUP(N176,0)=5,Cdel!$B$9:$KC$9,IF(ROUNDUP(N176,0)=4,Cdel!$B$10:$KC$10,IF(ROUNDUP(N176,0)=3,Cdel!$B$11:$KC$11,IF(ROUNDUP(N176,0)=2,Cdel!$B$12:$KC$12,IF(ROUNDUP(N176,0)=1,Cdel!$B$13:$KC$13)))))))</f>
        <v>0.84508777686652015</v>
      </c>
      <c r="P176" s="8" cm="1">
        <f t="array" aca="1" ref="P176" ca="1">O176-_xlfn.XLOOKUP(P$1,Cdel!$B$1:$KC$1,IF(ROUNDUP(O176,0)=6,Cdel!$B$8:$KC$8,IF(ROUNDUP(O176,0)=5,Cdel!$B$9:$KC$9,IF(ROUNDUP(O176,0)=4,Cdel!$B$10:$KC$10,IF(ROUNDUP(O176,0)=3,Cdel!$B$11:$KC$11,IF(ROUNDUP(O176,0)=2,Cdel!$B$12:$KC$12,IF(ROUNDUP(O176,0)=1,Cdel!$B$13:$KC$13)))))))</f>
        <v>0.82171041247998611</v>
      </c>
      <c r="Q176" s="8" cm="1">
        <f t="array" aca="1" ref="Q176" ca="1">P176-_xlfn.XLOOKUP(Q$1,Cdel!$B$1:$KC$1,IF(ROUNDUP(P176,0)=6,Cdel!$B$8:$KC$8,IF(ROUNDUP(P176,0)=5,Cdel!$B$9:$KC$9,IF(ROUNDUP(P176,0)=4,Cdel!$B$10:$KC$10,IF(ROUNDUP(P176,0)=3,Cdel!$B$11:$KC$11,IF(ROUNDUP(P176,0)=2,Cdel!$B$12:$KC$12,IF(ROUNDUP(P176,0)=1,Cdel!$B$13:$KC$13)))))))</f>
        <v>0.79897972785929505</v>
      </c>
      <c r="R176" s="8" cm="1">
        <f t="array" aca="1" ref="R176" ca="1">Q176-_xlfn.XLOOKUP(R$1,Cdel!$B$1:$KC$1,IF(ROUNDUP(Q176,0)=6,Cdel!$B$8:$KC$8,IF(ROUNDUP(Q176,0)=5,Cdel!$B$9:$KC$9,IF(ROUNDUP(Q176,0)=4,Cdel!$B$10:$KC$10,IF(ROUNDUP(Q176,0)=3,Cdel!$B$11:$KC$11,IF(ROUNDUP(Q176,0)=2,Cdel!$B$12:$KC$12,IF(ROUNDUP(Q176,0)=1,Cdel!$B$13:$KC$13)))))))</f>
        <v>0.77687783413072131</v>
      </c>
      <c r="S176" s="8" cm="1">
        <f t="array" aca="1" ref="S176" ca="1">R176-_xlfn.XLOOKUP(S$1,Cdel!$B$1:$KC$1,IF(ROUNDUP(R176,0)=6,Cdel!$B$8:$KC$8,IF(ROUNDUP(R176,0)=5,Cdel!$B$9:$KC$9,IF(ROUNDUP(R176,0)=4,Cdel!$B$10:$KC$10,IF(ROUNDUP(R176,0)=3,Cdel!$B$11:$KC$11,IF(ROUNDUP(R176,0)=2,Cdel!$B$12:$KC$12,IF(ROUNDUP(R176,0)=1,Cdel!$B$13:$KC$13)))))))</f>
        <v>0.7553873372741281</v>
      </c>
      <c r="T176" s="8" cm="1">
        <f t="array" aca="1" ref="T176" ca="1">S176-_xlfn.XLOOKUP(T$1,Cdel!$B$1:$KC$1,IF(ROUNDUP(S176,0)=6,Cdel!$B$8:$KC$8,IF(ROUNDUP(S176,0)=5,Cdel!$B$9:$KC$9,IF(ROUNDUP(S176,0)=4,Cdel!$B$10:$KC$10,IF(ROUNDUP(S176,0)=3,Cdel!$B$11:$KC$11,IF(ROUNDUP(S176,0)=2,Cdel!$B$12:$KC$12,IF(ROUNDUP(S176,0)=1,Cdel!$B$13:$KC$13)))))))</f>
        <v>0.73449132443400855</v>
      </c>
      <c r="U176" s="8" cm="1">
        <f t="array" aca="1" ref="U176" ca="1">T176-_xlfn.XLOOKUP(U$1,Cdel!$B$1:$KC$1,IF(ROUNDUP(T176,0)=6,Cdel!$B$8:$KC$8,IF(ROUNDUP(T176,0)=5,Cdel!$B$9:$KC$9,IF(ROUNDUP(T176,0)=4,Cdel!$B$10:$KC$10,IF(ROUNDUP(T176,0)=3,Cdel!$B$11:$KC$11,IF(ROUNDUP(T176,0)=2,Cdel!$B$12:$KC$12,IF(ROUNDUP(T176,0)=1,Cdel!$B$13:$KC$13)))))))</f>
        <v>0.7141733506091974</v>
      </c>
      <c r="V176" s="8" cm="1">
        <f t="array" aca="1" ref="V176" ca="1">U176-_xlfn.XLOOKUP(V$1,Cdel!$B$1:$KC$1,IF(ROUNDUP(U176,0)=6,Cdel!$B$8:$KC$8,IF(ROUNDUP(U176,0)=5,Cdel!$B$9:$KC$9,IF(ROUNDUP(U176,0)=4,Cdel!$B$10:$KC$10,IF(ROUNDUP(U176,0)=3,Cdel!$B$11:$KC$11,IF(ROUNDUP(U176,0)=2,Cdel!$B$12:$KC$12,IF(ROUNDUP(U176,0)=1,Cdel!$B$13:$KC$13)))))))</f>
        <v>0.6944174257107828</v>
      </c>
      <c r="W176" s="8" cm="1">
        <f t="array" aca="1" ref="W176" ca="1">V176-_xlfn.XLOOKUP(W$1,Cdel!$B$1:$KC$1,IF(ROUNDUP(V176,0)=6,Cdel!$B$8:$KC$8,IF(ROUNDUP(V176,0)=5,Cdel!$B$9:$KC$9,IF(ROUNDUP(V176,0)=4,Cdel!$B$10:$KC$10,IF(ROUNDUP(V176,0)=3,Cdel!$B$11:$KC$11,IF(ROUNDUP(V176,0)=2,Cdel!$B$12:$KC$12,IF(ROUNDUP(V176,0)=1,Cdel!$B$13:$KC$13)))))))</f>
        <v>0.67520800197802899</v>
      </c>
      <c r="X176" s="8" cm="1">
        <f t="array" aca="1" ref="X176" ca="1">W176-_xlfn.XLOOKUP(X$1,Cdel!$B$1:$KC$1,IF(ROUNDUP(W176,0)=6,Cdel!$B$8:$KC$8,IF(ROUNDUP(W176,0)=5,Cdel!$B$9:$KC$9,IF(ROUNDUP(W176,0)=4,Cdel!$B$10:$KC$10,IF(ROUNDUP(W176,0)=3,Cdel!$B$11:$KC$11,IF(ROUNDUP(W176,0)=2,Cdel!$B$12:$KC$12,IF(ROUNDUP(W176,0)=1,Cdel!$B$13:$KC$13)))))))</f>
        <v>0.65652996174240841</v>
      </c>
      <c r="Y176" s="8" cm="1">
        <f t="array" aca="1" ref="Y176" ca="1">X176-_xlfn.XLOOKUP(Y$1,Cdel!$B$1:$KC$1,IF(ROUNDUP(X176,0)=6,Cdel!$B$8:$KC$8,IF(ROUNDUP(X176,0)=5,Cdel!$B$9:$KC$9,IF(ROUNDUP(X176,0)=4,Cdel!$B$10:$KC$10,IF(ROUNDUP(X176,0)=3,Cdel!$B$11:$KC$11,IF(ROUNDUP(X176,0)=2,Cdel!$B$12:$KC$12,IF(ROUNDUP(X176,0)=1,Cdel!$B$13:$KC$13)))))))</f>
        <v>0.63836860553011321</v>
      </c>
      <c r="Z176" s="8" cm="1">
        <f t="array" aca="1" ref="Z176" ca="1">Y176-_xlfn.XLOOKUP(Z$1,Cdel!$B$1:$KC$1,IF(ROUNDUP(Y176,0)=6,Cdel!$B$8:$KC$8,IF(ROUNDUP(Y176,0)=5,Cdel!$B$9:$KC$9,IF(ROUNDUP(Y176,0)=4,Cdel!$B$10:$KC$10,IF(ROUNDUP(Y176,0)=3,Cdel!$B$11:$KC$11,IF(ROUNDUP(Y176,0)=2,Cdel!$B$12:$KC$12,IF(ROUNDUP(Y176,0)=1,Cdel!$B$13:$KC$13)))))))</f>
        <v>0.62070964049368227</v>
      </c>
      <c r="AA176" s="8" cm="1">
        <f t="array" aca="1" ref="AA176" ca="1">Z176-_xlfn.XLOOKUP(AA$1,Cdel!$B$1:$KC$1,IF(ROUNDUP(Z176,0)=6,Cdel!$B$8:$KC$8,IF(ROUNDUP(Z176,0)=5,Cdel!$B$9:$KC$9,IF(ROUNDUP(Z176,0)=4,Cdel!$B$10:$KC$10,IF(ROUNDUP(Z176,0)=3,Cdel!$B$11:$KC$11,IF(ROUNDUP(Z176,0)=2,Cdel!$B$12:$KC$12,IF(ROUNDUP(Z176,0)=1,Cdel!$B$13:$KC$13)))))))</f>
        <v>0.60353916916364048</v>
      </c>
      <c r="AB176" s="8" cm="1">
        <f t="array" aca="1" ref="AB176" ca="1">AA176-_xlfn.XLOOKUP(AB$1,Cdel!$B$1:$KC$1,IF(ROUNDUP(AA176,0)=6,Cdel!$B$8:$KC$8,IF(ROUNDUP(AA176,0)=5,Cdel!$B$9:$KC$9,IF(ROUNDUP(AA176,0)=4,Cdel!$B$10:$KC$10,IF(ROUNDUP(AA176,0)=3,Cdel!$B$11:$KC$11,IF(ROUNDUP(AA176,0)=2,Cdel!$B$12:$KC$12,IF(ROUNDUP(AA176,0)=1,Cdel!$B$13:$KC$13)))))))</f>
        <v>0.58684367851129737</v>
      </c>
      <c r="AC176" s="8" cm="1">
        <f t="array" aca="1" ref="AC176" ca="1">AB176-_xlfn.XLOOKUP(AC$1,Cdel!$B$1:$KC$1,IF(ROUNDUP(AB176,0)=6,Cdel!$B$8:$KC$8,IF(ROUNDUP(AB176,0)=5,Cdel!$B$9:$KC$9,IF(ROUNDUP(AB176,0)=4,Cdel!$B$10:$KC$10,IF(ROUNDUP(AB176,0)=3,Cdel!$B$11:$KC$11,IF(ROUNDUP(AB176,0)=2,Cdel!$B$12:$KC$12,IF(ROUNDUP(AB176,0)=1,Cdel!$B$13:$KC$13)))))))</f>
        <v>0.57061002931409743</v>
      </c>
      <c r="AD176" s="8" cm="1">
        <f t="array" aca="1" ref="AD176" ca="1">AC176-_xlfn.XLOOKUP(AD$1,Cdel!$B$1:$KC$1,IF(ROUNDUP(AC176,0)=6,Cdel!$B$8:$KC$8,IF(ROUNDUP(AC176,0)=5,Cdel!$B$9:$KC$9,IF(ROUNDUP(AC176,0)=4,Cdel!$B$10:$KC$10,IF(ROUNDUP(AC176,0)=3,Cdel!$B$11:$KC$11,IF(ROUNDUP(AC176,0)=2,Cdel!$B$12:$KC$12,IF(ROUNDUP(AC176,0)=1,Cdel!$B$13:$KC$13)))))))</f>
        <v>0.55482544581515347</v>
      </c>
      <c r="AE176" s="8" cm="1">
        <f t="array" aca="1" ref="AE176" ca="1">AD176-_xlfn.XLOOKUP(AE$1,Cdel!$B$1:$KC$1,IF(ROUNDUP(AD176,0)=6,Cdel!$B$8:$KC$8,IF(ROUNDUP(AD176,0)=5,Cdel!$B$9:$KC$9,IF(ROUNDUP(AD176,0)=4,Cdel!$B$10:$KC$10,IF(ROUNDUP(AD176,0)=3,Cdel!$B$11:$KC$11,IF(ROUNDUP(AD176,0)=2,Cdel!$B$12:$KC$12,IF(ROUNDUP(AD176,0)=1,Cdel!$B$13:$KC$13)))))))</f>
        <v>0.53947750566882391</v>
      </c>
      <c r="AF176" s="8" cm="1">
        <f t="array" aca="1" ref="AF176" ca="1">AE176-_xlfn.XLOOKUP(AF$1,Cdel!$B$1:$KC$1,IF(ROUNDUP(AE176,0)=6,Cdel!$B$8:$KC$8,IF(ROUNDUP(AE176,0)=5,Cdel!$B$9:$KC$9,IF(ROUNDUP(AE176,0)=4,Cdel!$B$10:$KC$10,IF(ROUNDUP(AE176,0)=3,Cdel!$B$11:$KC$11,IF(ROUNDUP(AE176,0)=2,Cdel!$B$12:$KC$12,IF(ROUNDUP(AE176,0)=1,Cdel!$B$13:$KC$13)))))))</f>
        <v>0.52455413016442287</v>
      </c>
      <c r="AG176" s="8" cm="1">
        <f t="array" aca="1" ref="AG176" ca="1">AF176-_xlfn.XLOOKUP(AG$1,Cdel!$B$1:$KC$1,IF(ROUNDUP(AF176,0)=6,Cdel!$B$8:$KC$8,IF(ROUNDUP(AF176,0)=5,Cdel!$B$9:$KC$9,IF(ROUNDUP(AF176,0)=4,Cdel!$B$10:$KC$10,IF(ROUNDUP(AF176,0)=3,Cdel!$B$11:$KC$11,IF(ROUNDUP(AF176,0)=2,Cdel!$B$12:$KC$12,IF(ROUNDUP(AF176,0)=1,Cdel!$B$13:$KC$13)))))))</f>
        <v>0.51004357472036754</v>
      </c>
      <c r="AH176" s="8" cm="1">
        <f t="array" aca="1" ref="AH176" ca="1">AG176-_xlfn.XLOOKUP(AH$1,Cdel!$B$1:$KC$1,IF(ROUNDUP(AG176,0)=6,Cdel!$B$8:$KC$8,IF(ROUNDUP(AG176,0)=5,Cdel!$B$9:$KC$9,IF(ROUNDUP(AG176,0)=4,Cdel!$B$10:$KC$10,IF(ROUNDUP(AG176,0)=3,Cdel!$B$11:$KC$11,IF(ROUNDUP(AG176,0)=2,Cdel!$B$12:$KC$12,IF(ROUNDUP(AG176,0)=1,Cdel!$B$13:$KC$13)))))))</f>
        <v>0.49593441964128315</v>
      </c>
      <c r="AI176" s="8" cm="1">
        <f t="array" aca="1" ref="AI176" ca="1">AH176-_xlfn.XLOOKUP(AI$1,Cdel!$B$1:$KC$1,IF(ROUNDUP(AH176,0)=6,Cdel!$B$8:$KC$8,IF(ROUNDUP(AH176,0)=5,Cdel!$B$9:$KC$9,IF(ROUNDUP(AH176,0)=4,Cdel!$B$10:$KC$10,IF(ROUNDUP(AH176,0)=3,Cdel!$B$11:$KC$11,IF(ROUNDUP(AH176,0)=2,Cdel!$B$12:$KC$12,IF(ROUNDUP(AH176,0)=1,Cdel!$B$13:$KC$13)))))))</f>
        <v>0.4822155611307905</v>
      </c>
      <c r="AJ176" s="8" cm="1">
        <f t="array" aca="1" ref="AJ176" ca="1">AI176-_xlfn.XLOOKUP(AJ$1,Cdel!$B$1:$KC$1,IF(ROUNDUP(AI176,0)=6,Cdel!$B$8:$KC$8,IF(ROUNDUP(AI176,0)=5,Cdel!$B$9:$KC$9,IF(ROUNDUP(AI176,0)=4,Cdel!$B$10:$KC$10,IF(ROUNDUP(AI176,0)=3,Cdel!$B$11:$KC$11,IF(ROUNDUP(AI176,0)=2,Cdel!$B$12:$KC$12,IF(ROUNDUP(AI176,0)=1,Cdel!$B$13:$KC$13)))))))</f>
        <v>0.46887620255290396</v>
      </c>
      <c r="AK176" s="8" cm="1">
        <f t="array" aca="1" ref="AK176" ca="1">AJ176-_xlfn.XLOOKUP(AK$1,Cdel!$B$1:$KC$1,IF(ROUNDUP(AJ176,0)=6,Cdel!$B$8:$KC$8,IF(ROUNDUP(AJ176,0)=5,Cdel!$B$9:$KC$9,IF(ROUNDUP(AJ176,0)=4,Cdel!$B$10:$KC$10,IF(ROUNDUP(AJ176,0)=3,Cdel!$B$11:$KC$11,IF(ROUNDUP(AJ176,0)=2,Cdel!$B$12:$KC$12,IF(ROUNDUP(AJ176,0)=1,Cdel!$B$13:$KC$13)))))))</f>
        <v>0.45590584593516198</v>
      </c>
      <c r="AL176" s="8" cm="1">
        <f t="array" aca="1" ref="AL176" ca="1">AK176-_xlfn.XLOOKUP(AL$1,Cdel!$B$1:$KC$1,IF(ROUNDUP(AK176,0)=6,Cdel!$B$8:$KC$8,IF(ROUNDUP(AK176,0)=5,Cdel!$B$9:$KC$9,IF(ROUNDUP(AK176,0)=4,Cdel!$B$10:$KC$10,IF(ROUNDUP(AK176,0)=3,Cdel!$B$11:$KC$11,IF(ROUNDUP(AK176,0)=2,Cdel!$B$12:$KC$12,IF(ROUNDUP(AK176,0)=1,Cdel!$B$13:$KC$13)))))))</f>
        <v>0.44329428370680335</v>
      </c>
      <c r="AM176" s="8" cm="1">
        <f t="array" aca="1" ref="AM176" ca="1">AL176-_xlfn.XLOOKUP(AM$1,Cdel!$B$1:$KC$1,IF(ROUNDUP(AL176,0)=6,Cdel!$B$8:$KC$8,IF(ROUNDUP(AL176,0)=5,Cdel!$B$9:$KC$9,IF(ROUNDUP(AL176,0)=4,Cdel!$B$10:$KC$10,IF(ROUNDUP(AL176,0)=3,Cdel!$B$11:$KC$11,IF(ROUNDUP(AL176,0)=2,Cdel!$B$12:$KC$12,IF(ROUNDUP(AL176,0)=1,Cdel!$B$13:$KC$13)))))))</f>
        <v>0.4310315906654883</v>
      </c>
      <c r="AN176" s="8" cm="1">
        <f t="array" aca="1" ref="AN176" ca="1">AM176-_xlfn.XLOOKUP(AN$1,Cdel!$B$1:$KC$1,IF(ROUNDUP(AM176,0)=6,Cdel!$B$8:$KC$8,IF(ROUNDUP(AM176,0)=5,Cdel!$B$9:$KC$9,IF(ROUNDUP(AM176,0)=4,Cdel!$B$10:$KC$10,IF(ROUNDUP(AM176,0)=3,Cdel!$B$11:$KC$11,IF(ROUNDUP(AM176,0)=2,Cdel!$B$12:$KC$12,IF(ROUNDUP(AM176,0)=1,Cdel!$B$13:$KC$13)))))))</f>
        <v>0.41910811616623983</v>
      </c>
      <c r="AO176" s="8" cm="1">
        <f t="array" aca="1" ref="AO176" ca="1">AN176-_xlfn.XLOOKUP(AO$1,Cdel!$B$1:$KC$1,IF(ROUNDUP(AN176,0)=6,Cdel!$B$8:$KC$8,IF(ROUNDUP(AN176,0)=5,Cdel!$B$9:$KC$9,IF(ROUNDUP(AN176,0)=4,Cdel!$B$10:$KC$10,IF(ROUNDUP(AN176,0)=3,Cdel!$B$11:$KC$11,IF(ROUNDUP(AN176,0)=2,Cdel!$B$12:$KC$12,IF(ROUNDUP(AN176,0)=1,Cdel!$B$13:$KC$13)))))))</f>
        <v>0.40751447652646128</v>
      </c>
      <c r="AP176" s="8" cm="1">
        <f t="array" aca="1" ref="AP176" ca="1">AO176-_xlfn.XLOOKUP(AP$1,Cdel!$B$1:$KC$1,IF(ROUNDUP(AO176,0)=6,Cdel!$B$8:$KC$8,IF(ROUNDUP(AO176,0)=5,Cdel!$B$9:$KC$9,IF(ROUNDUP(AO176,0)=4,Cdel!$B$10:$KC$10,IF(ROUNDUP(AO176,0)=3,Cdel!$B$11:$KC$11,IF(ROUNDUP(AO176,0)=2,Cdel!$B$12:$KC$12,IF(ROUNDUP(AO176,0)=1,Cdel!$B$13:$KC$13)))))))</f>
        <v>0.39624154764104985</v>
      </c>
      <c r="AQ176" s="8" cm="1">
        <f t="array" aca="1" ref="AQ176" ca="1">AP176-_xlfn.XLOOKUP(AQ$1,Cdel!$B$1:$KC$1,IF(ROUNDUP(AP176,0)=6,Cdel!$B$8:$KC$8,IF(ROUNDUP(AP176,0)=5,Cdel!$B$9:$KC$9,IF(ROUNDUP(AP176,0)=4,Cdel!$B$10:$KC$10,IF(ROUNDUP(AP176,0)=3,Cdel!$B$11:$KC$11,IF(ROUNDUP(AP176,0)=2,Cdel!$B$12:$KC$12,IF(ROUNDUP(AP176,0)=1,Cdel!$B$13:$KC$13)))))))</f>
        <v>0.38528045780179626</v>
      </c>
      <c r="AR176" s="8" cm="1">
        <f t="array" aca="1" ref="AR176" ca="1">AQ176-_xlfn.XLOOKUP(AR$1,Cdel!$B$1:$KC$1,IF(ROUNDUP(AQ176,0)=6,Cdel!$B$8:$KC$8,IF(ROUNDUP(AQ176,0)=5,Cdel!$B$9:$KC$9,IF(ROUNDUP(AQ176,0)=4,Cdel!$B$10:$KC$10,IF(ROUNDUP(AQ176,0)=3,Cdel!$B$11:$KC$11,IF(ROUNDUP(AQ176,0)=2,Cdel!$B$12:$KC$12,IF(ROUNDUP(AQ176,0)=1,Cdel!$B$13:$KC$13)))))))</f>
        <v>0.37462258071541898</v>
      </c>
      <c r="AS176" s="8" cm="1">
        <f t="array" aca="1" ref="AS176" ca="1">AR176-_xlfn.XLOOKUP(AS$1,Cdel!$B$1:$KC$1,IF(ROUNDUP(AR176,0)=6,Cdel!$B$8:$KC$8,IF(ROUNDUP(AR176,0)=5,Cdel!$B$9:$KC$9,IF(ROUNDUP(AR176,0)=4,Cdel!$B$10:$KC$10,IF(ROUNDUP(AR176,0)=3,Cdel!$B$11:$KC$11,IF(ROUNDUP(AR176,0)=2,Cdel!$B$12:$KC$12,IF(ROUNDUP(AR176,0)=1,Cdel!$B$13:$KC$13)))))))</f>
        <v>0.36425952871473738</v>
      </c>
      <c r="AT176" s="8" cm="1">
        <f t="array" aca="1" ref="AT176" ca="1">AS176-_xlfn.XLOOKUP(AT$1,Cdel!$B$1:$KC$1,IF(ROUNDUP(AS176,0)=6,Cdel!$B$8:$KC$8,IF(ROUNDUP(AS176,0)=5,Cdel!$B$9:$KC$9,IF(ROUNDUP(AS176,0)=4,Cdel!$B$10:$KC$10,IF(ROUNDUP(AS176,0)=3,Cdel!$B$11:$KC$11,IF(ROUNDUP(AS176,0)=2,Cdel!$B$12:$KC$12,IF(ROUNDUP(AS176,0)=1,Cdel!$B$13:$KC$13)))))))</f>
        <v>0.3541831461576429</v>
      </c>
      <c r="AU176" s="8" cm="1">
        <f t="array" aca="1" ref="AU176" ca="1">AT176-_xlfn.XLOOKUP(AU$1,Cdel!$B$1:$KC$1,IF(ROUNDUP(AT176,0)=6,Cdel!$B$8:$KC$8,IF(ROUNDUP(AT176,0)=5,Cdel!$B$9:$KC$9,IF(ROUNDUP(AT176,0)=4,Cdel!$B$10:$KC$10,IF(ROUNDUP(AT176,0)=3,Cdel!$B$11:$KC$11,IF(ROUNDUP(AT176,0)=2,Cdel!$B$12:$KC$12,IF(ROUNDUP(AT176,0)=1,Cdel!$B$13:$KC$13)))))))</f>
        <v>0.34438550300867093</v>
      </c>
      <c r="AV176" s="8" cm="1">
        <f t="array" aca="1" ref="AV176" ca="1">AU176-_xlfn.XLOOKUP(AV$1,Cdel!$B$1:$KC$1,IF(ROUNDUP(AU176,0)=6,Cdel!$B$8:$KC$8,IF(ROUNDUP(AU176,0)=5,Cdel!$B$9:$KC$9,IF(ROUNDUP(AU176,0)=4,Cdel!$B$10:$KC$10,IF(ROUNDUP(AU176,0)=3,Cdel!$B$11:$KC$11,IF(ROUNDUP(AU176,0)=2,Cdel!$B$12:$KC$12,IF(ROUNDUP(AU176,0)=1,Cdel!$B$13:$KC$13)))))))</f>
        <v>0.33485888859812413</v>
      </c>
      <c r="AW176" s="8" cm="1">
        <f t="array" aca="1" ref="AW176" ca="1">AV176-_xlfn.XLOOKUP(AW$1,Cdel!$B$1:$KC$1,IF(ROUNDUP(AV176,0)=6,Cdel!$B$8:$KC$8,IF(ROUNDUP(AV176,0)=5,Cdel!$B$9:$KC$9,IF(ROUNDUP(AV176,0)=4,Cdel!$B$10:$KC$10,IF(ROUNDUP(AV176,0)=3,Cdel!$B$11:$KC$11,IF(ROUNDUP(AV176,0)=2,Cdel!$B$12:$KC$12,IF(ROUNDUP(AV176,0)=1,Cdel!$B$13:$KC$13)))))))</f>
        <v>0.3255958055538351</v>
      </c>
      <c r="AX176" s="8" cm="1">
        <f t="array" aca="1" ref="AX176" ca="1">AW176-_xlfn.XLOOKUP(AX$1,Cdel!$B$1:$KC$1,IF(ROUNDUP(AW176,0)=6,Cdel!$B$8:$KC$8,IF(ROUNDUP(AW176,0)=5,Cdel!$B$9:$KC$9,IF(ROUNDUP(AW176,0)=4,Cdel!$B$10:$KC$10,IF(ROUNDUP(AW176,0)=3,Cdel!$B$11:$KC$11,IF(ROUNDUP(AW176,0)=2,Cdel!$B$12:$KC$12,IF(ROUNDUP(AW176,0)=1,Cdel!$B$13:$KC$13)))))))</f>
        <v>0.31658896390079194</v>
      </c>
      <c r="AY176" s="8" cm="1">
        <f t="array" aca="1" ref="AY176" ca="1">AX176-_xlfn.XLOOKUP(AY$1,Cdel!$B$1:$KC$1,IF(ROUNDUP(AX176,0)=6,Cdel!$B$8:$KC$8,IF(ROUNDUP(AX176,0)=5,Cdel!$B$9:$KC$9,IF(ROUNDUP(AX176,0)=4,Cdel!$B$10:$KC$10,IF(ROUNDUP(AX176,0)=3,Cdel!$B$11:$KC$11,IF(ROUNDUP(AX176,0)=2,Cdel!$B$12:$KC$12,IF(ROUNDUP(AX176,0)=1,Cdel!$B$13:$KC$13)))))))</f>
        <v>0.3078312753239838</v>
      </c>
      <c r="AZ176" s="8" cm="1">
        <f t="array" aca="1" ref="AZ176" ca="1">AY176-_xlfn.XLOOKUP(AZ$1,Cdel!$B$1:$KC$1,IF(ROUNDUP(AY176,0)=6,Cdel!$B$8:$KC$8,IF(ROUNDUP(AY176,0)=5,Cdel!$B$9:$KC$9,IF(ROUNDUP(AY176,0)=4,Cdel!$B$10:$KC$10,IF(ROUNDUP(AY176,0)=3,Cdel!$B$11:$KC$11,IF(ROUNDUP(AY176,0)=2,Cdel!$B$12:$KC$12,IF(ROUNDUP(AY176,0)=1,Cdel!$B$13:$KC$13)))))))</f>
        <v>0.29931584758995222</v>
      </c>
      <c r="BA176" s="8" cm="1">
        <f t="array" aca="1" ref="BA176" ca="1">AZ176-_xlfn.XLOOKUP(BA$1,Cdel!$B$1:$KC$1,IF(ROUNDUP(AZ176,0)=6,Cdel!$B$8:$KC$8,IF(ROUNDUP(AZ176,0)=5,Cdel!$B$9:$KC$9,IF(ROUNDUP(AZ176,0)=4,Cdel!$B$10:$KC$10,IF(ROUNDUP(AZ176,0)=3,Cdel!$B$11:$KC$11,IF(ROUNDUP(AZ176,0)=2,Cdel!$B$12:$KC$12,IF(ROUNDUP(AZ176,0)=1,Cdel!$B$13:$KC$13)))))))</f>
        <v>0.29103597912265594</v>
      </c>
      <c r="BB176" s="8" cm="1">
        <f t="array" aca="1" ref="BB176" ca="1">BA176-_xlfn.XLOOKUP(BB$1,Cdel!$B$1:$KC$1,IF(ROUNDUP(BA176,0)=6,Cdel!$B$8:$KC$8,IF(ROUNDUP(BA176,0)=5,Cdel!$B$9:$KC$9,IF(ROUNDUP(BA176,0)=4,Cdel!$B$10:$KC$10,IF(ROUNDUP(BA176,0)=3,Cdel!$B$11:$KC$11,IF(ROUNDUP(BA176,0)=2,Cdel!$B$12:$KC$12,IF(ROUNDUP(BA176,0)=1,Cdel!$B$13:$KC$13)))))))</f>
        <v>0.28298515372938249</v>
      </c>
      <c r="BC176" s="8" cm="1">
        <f t="array" aca="1" ref="BC176" ca="1">BB176-_xlfn.XLOOKUP(BC$1,Cdel!$B$1:$KC$1,IF(ROUNDUP(BB176,0)=6,Cdel!$B$8:$KC$8,IF(ROUNDUP(BB176,0)=5,Cdel!$B$9:$KC$9,IF(ROUNDUP(BB176,0)=4,Cdel!$B$10:$KC$10,IF(ROUNDUP(BB176,0)=3,Cdel!$B$11:$KC$11,IF(ROUNDUP(BB176,0)=2,Cdel!$B$12:$KC$12,IF(ROUNDUP(BB176,0)=1,Cdel!$B$13:$KC$13)))))))</f>
        <v>0.27515703547255432</v>
      </c>
      <c r="BD176" s="8" cm="1">
        <f t="array" aca="1" ref="BD176" ca="1">BC176-_xlfn.XLOOKUP(BD$1,Cdel!$B$1:$KC$1,IF(ROUNDUP(BC176,0)=6,Cdel!$B$8:$KC$8,IF(ROUNDUP(BC176,0)=5,Cdel!$B$9:$KC$9,IF(ROUNDUP(BC176,0)=4,Cdel!$B$10:$KC$10,IF(ROUNDUP(BC176,0)=3,Cdel!$B$11:$KC$11,IF(ROUNDUP(BC176,0)=2,Cdel!$B$12:$KC$12,IF(ROUNDUP(BC176,0)=1,Cdel!$B$13:$KC$13)))))))</f>
        <v>0.26754546368339521</v>
      </c>
      <c r="BE176" s="8" cm="1">
        <f t="array" aca="1" ref="BE176" ca="1">BD176-_xlfn.XLOOKUP(BE$1,Cdel!$B$1:$KC$1,IF(ROUNDUP(BD176,0)=6,Cdel!$B$8:$KC$8,IF(ROUNDUP(BD176,0)=5,Cdel!$B$9:$KC$9,IF(ROUNDUP(BD176,0)=4,Cdel!$B$10:$KC$10,IF(ROUNDUP(BD176,0)=3,Cdel!$B$11:$KC$11,IF(ROUNDUP(BD176,0)=2,Cdel!$B$12:$KC$12,IF(ROUNDUP(BD176,0)=1,Cdel!$B$13:$KC$13)))))))</f>
        <v>0.26014444811353121</v>
      </c>
      <c r="BF176" s="8" cm="1">
        <f t="array" aca="1" ref="BF176" ca="1">BE176-_xlfn.XLOOKUP(BF$1,Cdel!$B$1:$KC$1,IF(ROUNDUP(BE176,0)=6,Cdel!$B$8:$KC$8,IF(ROUNDUP(BE176,0)=5,Cdel!$B$9:$KC$9,IF(ROUNDUP(BE176,0)=4,Cdel!$B$10:$KC$10,IF(ROUNDUP(BE176,0)=3,Cdel!$B$11:$KC$11,IF(ROUNDUP(BE176,0)=2,Cdel!$B$12:$KC$12,IF(ROUNDUP(BE176,0)=1,Cdel!$B$13:$KC$13)))))))</f>
        <v>0.25294816422071092</v>
      </c>
      <c r="BG176" s="8" cm="1">
        <f t="array" aca="1" ref="BG176" ca="1">BF176-_xlfn.XLOOKUP(BG$1,Cdel!$B$1:$KC$1,IF(ROUNDUP(BF176,0)=6,Cdel!$B$8:$KC$8,IF(ROUNDUP(BF176,0)=5,Cdel!$B$9:$KC$9,IF(ROUNDUP(BF176,0)=4,Cdel!$B$10:$KC$10,IF(ROUNDUP(BF176,0)=3,Cdel!$B$11:$KC$11,IF(ROUNDUP(BF176,0)=2,Cdel!$B$12:$KC$12,IF(ROUNDUP(BF176,0)=1,Cdel!$B$13:$KC$13)))))))</f>
        <v>0.24595094858493632</v>
      </c>
      <c r="BH176" s="8" cm="1">
        <f t="array" aca="1" ref="BH176" ca="1">BG176-_xlfn.XLOOKUP(BH$1,Cdel!$B$1:$KC$1,IF(ROUNDUP(BG176,0)=6,Cdel!$B$8:$KC$8,IF(ROUNDUP(BG176,0)=5,Cdel!$B$9:$KC$9,IF(ROUNDUP(BG176,0)=4,Cdel!$B$10:$KC$10,IF(ROUNDUP(BG176,0)=3,Cdel!$B$11:$KC$11,IF(ROUNDUP(BG176,0)=2,Cdel!$B$12:$KC$12,IF(ROUNDUP(BG176,0)=1,Cdel!$B$13:$KC$13)))))))</f>
        <v>0.23914729445139427</v>
      </c>
      <c r="BI176" s="8" cm="1">
        <f t="array" aca="1" ref="BI176" ca="1">BH176-_xlfn.XLOOKUP(BI$1,Cdel!$B$1:$KC$1,IF(ROUNDUP(BH176,0)=6,Cdel!$B$8:$KC$8,IF(ROUNDUP(BH176,0)=5,Cdel!$B$9:$KC$9,IF(ROUNDUP(BH176,0)=4,Cdel!$B$10:$KC$10,IF(ROUNDUP(BH176,0)=3,Cdel!$B$11:$KC$11,IF(ROUNDUP(BH176,0)=2,Cdel!$B$12:$KC$12,IF(ROUNDUP(BH176,0)=1,Cdel!$B$13:$KC$13)))))))</f>
        <v>0.23253184739668317</v>
      </c>
      <c r="BJ176" s="8" cm="1">
        <f t="array" aca="1" ref="BJ176" ca="1">BI176-_xlfn.XLOOKUP(BJ$1,Cdel!$B$1:$KC$1,IF(ROUNDUP(BI176,0)=6,Cdel!$B$8:$KC$8,IF(ROUNDUP(BI176,0)=5,Cdel!$B$9:$KC$9,IF(ROUNDUP(BI176,0)=4,Cdel!$B$10:$KC$10,IF(ROUNDUP(BI176,0)=3,Cdel!$B$11:$KC$11,IF(ROUNDUP(BI176,0)=2,Cdel!$B$12:$KC$12,IF(ROUNDUP(BI176,0)=1,Cdel!$B$13:$KC$13)))))))</f>
        <v>0.2260994011149228</v>
      </c>
      <c r="BK176" s="8" cm="1">
        <f t="array" aca="1" ref="BK176" ca="1">BJ176-_xlfn.XLOOKUP(BK$1,Cdel!$B$1:$KC$1,IF(ROUNDUP(BJ176,0)=6,Cdel!$B$8:$KC$8,IF(ROUNDUP(BJ176,0)=5,Cdel!$B$9:$KC$9,IF(ROUNDUP(BJ176,0)=4,Cdel!$B$10:$KC$10,IF(ROUNDUP(BJ176,0)=3,Cdel!$B$11:$KC$11,IF(ROUNDUP(BJ176,0)=2,Cdel!$B$12:$KC$12,IF(ROUNDUP(BJ176,0)=1,Cdel!$B$13:$KC$13)))))))</f>
        <v>0.21984489332043183</v>
      </c>
      <c r="BL176" s="8" cm="1">
        <f t="array" aca="1" ref="BL176" ca="1">BK176-_xlfn.XLOOKUP(BL$1,Cdel!$B$1:$KC$1,IF(ROUNDUP(BK176,0)=6,Cdel!$B$8:$KC$8,IF(ROUNDUP(BK176,0)=5,Cdel!$B$9:$KC$9,IF(ROUNDUP(BK176,0)=4,Cdel!$B$10:$KC$10,IF(ROUNDUP(BK176,0)=3,Cdel!$B$11:$KC$11,IF(ROUNDUP(BK176,0)=2,Cdel!$B$12:$KC$12,IF(ROUNDUP(BK176,0)=1,Cdel!$B$13:$KC$13)))))))</f>
        <v>0.21376340176374803</v>
      </c>
      <c r="BM176" s="8" cm="1">
        <f t="array" aca="1" ref="BM176" ca="1">BL176-_xlfn.XLOOKUP(BM$1,Cdel!$B$1:$KC$1,IF(ROUNDUP(BL176,0)=6,Cdel!$B$8:$KC$8,IF(ROUNDUP(BL176,0)=5,Cdel!$B$9:$KC$9,IF(ROUNDUP(BL176,0)=4,Cdel!$B$10:$KC$10,IF(ROUNDUP(BL176,0)=3,Cdel!$B$11:$KC$11,IF(ROUNDUP(BL176,0)=2,Cdel!$B$12:$KC$12,IF(ROUNDUP(BL176,0)=1,Cdel!$B$13:$KC$13)))))))</f>
        <v>0.20785014035785565</v>
      </c>
      <c r="BN176" s="8" cm="1">
        <f t="array" aca="1" ref="BN176" ca="1">BM176-_xlfn.XLOOKUP(BN$1,Cdel!$B$1:$KC$1,IF(ROUNDUP(BM176,0)=6,Cdel!$B$8:$KC$8,IF(ROUNDUP(BM176,0)=5,Cdel!$B$9:$KC$9,IF(ROUNDUP(BM176,0)=4,Cdel!$B$10:$KC$10,IF(ROUNDUP(BM176,0)=3,Cdel!$B$11:$KC$11,IF(ROUNDUP(BM176,0)=2,Cdel!$B$12:$KC$12,IF(ROUNDUP(BM176,0)=1,Cdel!$B$13:$KC$13)))))))</f>
        <v>0.20210045541157187</v>
      </c>
      <c r="BO176" s="8" cm="1">
        <f t="array" aca="1" ref="BO176" ca="1">BN176-_xlfn.XLOOKUP(BO$1,Cdel!$B$1:$KC$1,IF(ROUNDUP(BN176,0)=6,Cdel!$B$8:$KC$8,IF(ROUNDUP(BN176,0)=5,Cdel!$B$9:$KC$9,IF(ROUNDUP(BN176,0)=4,Cdel!$B$10:$KC$10,IF(ROUNDUP(BN176,0)=3,Cdel!$B$11:$KC$11,IF(ROUNDUP(BN176,0)=2,Cdel!$B$12:$KC$12,IF(ROUNDUP(BN176,0)=1,Cdel!$B$13:$KC$13)))))))</f>
        <v>0.19650982196712788</v>
      </c>
      <c r="BP176" s="8" cm="1">
        <f t="array" aca="1" ref="BP176" ca="1">BO176-_xlfn.XLOOKUP(BP$1,Cdel!$B$1:$KC$1,IF(ROUNDUP(BO176,0)=6,Cdel!$B$8:$KC$8,IF(ROUNDUP(BO176,0)=5,Cdel!$B$9:$KC$9,IF(ROUNDUP(BO176,0)=4,Cdel!$B$10:$KC$10,IF(ROUNDUP(BO176,0)=3,Cdel!$B$11:$KC$11,IF(ROUNDUP(BO176,0)=2,Cdel!$B$12:$KC$12,IF(ROUNDUP(BO176,0)=1,Cdel!$B$13:$KC$13)))))))</f>
        <v>0.19107384023906174</v>
      </c>
      <c r="BQ176" s="8" cm="1">
        <f t="array" aca="1" ref="BQ176" ca="1">BP176-_xlfn.XLOOKUP(BQ$1,Cdel!$B$1:$KC$1,IF(ROUNDUP(BP176,0)=6,Cdel!$B$8:$KC$8,IF(ROUNDUP(BP176,0)=5,Cdel!$B$9:$KC$9,IF(ROUNDUP(BP176,0)=4,Cdel!$B$10:$KC$10,IF(ROUNDUP(BP176,0)=3,Cdel!$B$11:$KC$11,IF(ROUNDUP(BP176,0)=2,Cdel!$B$12:$KC$12,IF(ROUNDUP(BP176,0)=1,Cdel!$B$13:$KC$13)))))))</f>
        <v>0.18578823215162105</v>
      </c>
      <c r="BR176" s="8" cm="1">
        <f t="array" aca="1" ref="BR176" ca="1">BQ176-_xlfn.XLOOKUP(BR$1,Cdel!$B$1:$KC$1,IF(ROUNDUP(BQ176,0)=6,Cdel!$B$8:$KC$8,IF(ROUNDUP(BQ176,0)=5,Cdel!$B$9:$KC$9,IF(ROUNDUP(BQ176,0)=4,Cdel!$B$10:$KC$10,IF(ROUNDUP(BQ176,0)=3,Cdel!$B$11:$KC$11,IF(ROUNDUP(BQ176,0)=2,Cdel!$B$12:$KC$12,IF(ROUNDUP(BQ176,0)=1,Cdel!$B$13:$KC$13)))))))</f>
        <v>0.18064883797195061</v>
      </c>
      <c r="BS176" s="8" cm="1">
        <f t="array" aca="1" ref="BS176" ca="1">BR176-_xlfn.XLOOKUP(BS$1,Cdel!$B$1:$KC$1,IF(ROUNDUP(BR176,0)=6,Cdel!$B$8:$KC$8,IF(ROUNDUP(BR176,0)=5,Cdel!$B$9:$KC$9,IF(ROUNDUP(BR176,0)=4,Cdel!$B$10:$KC$10,IF(ROUNDUP(BR176,0)=3,Cdel!$B$11:$KC$11,IF(ROUNDUP(BR176,0)=2,Cdel!$B$12:$KC$12,IF(ROUNDUP(BR176,0)=1,Cdel!$B$13:$KC$13)))))))</f>
        <v>0.17565161303641438</v>
      </c>
      <c r="BT176" s="8" cm="1">
        <f t="array" aca="1" ref="BT176" ca="1">BS176-_xlfn.XLOOKUP(BT$1,Cdel!$B$1:$KC$1,IF(ROUNDUP(BS176,0)=6,Cdel!$B$8:$KC$8,IF(ROUNDUP(BS176,0)=5,Cdel!$B$9:$KC$9,IF(ROUNDUP(BS176,0)=4,Cdel!$B$10:$KC$10,IF(ROUNDUP(BS176,0)=3,Cdel!$B$11:$KC$11,IF(ROUNDUP(BS176,0)=2,Cdel!$B$12:$KC$12,IF(ROUNDUP(BS176,0)=1,Cdel!$B$13:$KC$13)))))))</f>
        <v>0.17079262456747657</v>
      </c>
      <c r="BU176" s="8" cm="1">
        <f t="array" aca="1" ref="BU176" ca="1">BT176-_xlfn.XLOOKUP(BU$1,Cdel!$B$1:$KC$1,IF(ROUNDUP(BT176,0)=6,Cdel!$B$8:$KC$8,IF(ROUNDUP(BT176,0)=5,Cdel!$B$9:$KC$9,IF(ROUNDUP(BT176,0)=4,Cdel!$B$10:$KC$10,IF(ROUNDUP(BT176,0)=3,Cdel!$B$11:$KC$11,IF(ROUNDUP(BT176,0)=2,Cdel!$B$12:$KC$12,IF(ROUNDUP(BT176,0)=1,Cdel!$B$13:$KC$13)))))))</f>
        <v>0.16606804857863577</v>
      </c>
      <c r="BV176" s="8" cm="1">
        <f t="array" aca="1" ref="BV176" ca="1">BU176-_xlfn.XLOOKUP(BV$1,Cdel!$B$1:$KC$1,IF(ROUNDUP(BU176,0)=6,Cdel!$B$8:$KC$8,IF(ROUNDUP(BU176,0)=5,Cdel!$B$9:$KC$9,IF(ROUNDUP(BU176,0)=4,Cdel!$B$10:$KC$10,IF(ROUNDUP(BU176,0)=3,Cdel!$B$11:$KC$11,IF(ROUNDUP(BU176,0)=2,Cdel!$B$12:$KC$12,IF(ROUNDUP(BU176,0)=1,Cdel!$B$13:$KC$13)))))))</f>
        <v>0.16147416686497729</v>
      </c>
      <c r="BW176" s="8" cm="1">
        <f t="array" aca="1" ref="BW176" ca="1">BV176-_xlfn.XLOOKUP(BW$1,Cdel!$B$1:$KC$1,IF(ROUNDUP(BV176,0)=6,Cdel!$B$8:$KC$8,IF(ROUNDUP(BV176,0)=5,Cdel!$B$9:$KC$9,IF(ROUNDUP(BV176,0)=4,Cdel!$B$10:$KC$10,IF(ROUNDUP(BV176,0)=3,Cdel!$B$11:$KC$11,IF(ROUNDUP(BV176,0)=2,Cdel!$B$12:$KC$12,IF(ROUNDUP(BV176,0)=1,Cdel!$B$13:$KC$13)))))))</f>
        <v>0.15700736407697438</v>
      </c>
      <c r="BX176" s="8" cm="1">
        <f t="array" aca="1" ref="BX176" ca="1">BW176-_xlfn.XLOOKUP(BX$1,Cdel!$B$1:$KC$1,IF(ROUNDUP(BW176,0)=6,Cdel!$B$8:$KC$8,IF(ROUNDUP(BW176,0)=5,Cdel!$B$9:$KC$9,IF(ROUNDUP(BW176,0)=4,Cdel!$B$10:$KC$10,IF(ROUNDUP(BW176,0)=3,Cdel!$B$11:$KC$11,IF(ROUNDUP(BW176,0)=2,Cdel!$B$12:$KC$12,IF(ROUNDUP(BW176,0)=1,Cdel!$B$13:$KC$13)))))))</f>
        <v>0.15266412487523595</v>
      </c>
      <c r="BY176" s="8" cm="1">
        <f t="array" aca="1" ref="BY176" ca="1">BX176-_xlfn.XLOOKUP(BY$1,Cdel!$B$1:$KC$1,IF(ROUNDUP(BX176,0)=6,Cdel!$B$8:$KC$8,IF(ROUNDUP(BX176,0)=5,Cdel!$B$9:$KC$9,IF(ROUNDUP(BX176,0)=4,Cdel!$B$10:$KC$10,IF(ROUNDUP(BX176,0)=3,Cdel!$B$11:$KC$11,IF(ROUNDUP(BX176,0)=2,Cdel!$B$12:$KC$12,IF(ROUNDUP(BX176,0)=1,Cdel!$B$13:$KC$13)))))))</f>
        <v>0.14844103116396171</v>
      </c>
      <c r="BZ176" s="8" cm="1">
        <f t="array" aca="1" ref="BZ176" ca="1">BY176-_xlfn.XLOOKUP(BZ$1,Cdel!$B$1:$KC$1,IF(ROUNDUP(BY176,0)=6,Cdel!$B$8:$KC$8,IF(ROUNDUP(BY176,0)=5,Cdel!$B$9:$KC$9,IF(ROUNDUP(BY176,0)=4,Cdel!$B$10:$KC$10,IF(ROUNDUP(BY176,0)=3,Cdel!$B$11:$KC$11,IF(ROUNDUP(BY176,0)=2,Cdel!$B$12:$KC$12,IF(ROUNDUP(BY176,0)=1,Cdel!$B$13:$KC$13)))))))</f>
        <v>0.14433475940092697</v>
      </c>
      <c r="CA176" s="8" cm="1">
        <f t="array" aca="1" ref="CA176" ca="1">BZ176-_xlfn.XLOOKUP(CA$1,Cdel!$B$1:$KC$1,IF(ROUNDUP(BZ176,0)=6,Cdel!$B$8:$KC$8,IF(ROUNDUP(BZ176,0)=5,Cdel!$B$9:$KC$9,IF(ROUNDUP(BZ176,0)=4,Cdel!$B$10:$KC$10,IF(ROUNDUP(BZ176,0)=3,Cdel!$B$11:$KC$11,IF(ROUNDUP(BZ176,0)=2,Cdel!$B$12:$KC$12,IF(ROUNDUP(BZ176,0)=1,Cdel!$B$13:$KC$13)))))))</f>
        <v>0.14034207798188059</v>
      </c>
      <c r="CB176" s="8" cm="1">
        <f t="array" aca="1" ref="CB176" ca="1">CA176-_xlfn.XLOOKUP(CB$1,Cdel!$B$1:$KC$1,IF(ROUNDUP(CA176,0)=6,Cdel!$B$8:$KC$8,IF(ROUNDUP(CA176,0)=5,Cdel!$B$9:$KC$9,IF(ROUNDUP(CA176,0)=4,Cdel!$B$10:$KC$10,IF(ROUNDUP(CA176,0)=3,Cdel!$B$11:$KC$11,IF(ROUNDUP(CA176,0)=2,Cdel!$B$12:$KC$12,IF(ROUNDUP(CA176,0)=1,Cdel!$B$13:$KC$13)))))))</f>
        <v>0.13645984469729719</v>
      </c>
      <c r="CC176" s="8" cm="1">
        <f t="array" aca="1" ref="CC176" ca="1">CB176-_xlfn.XLOOKUP(CC$1,Cdel!$B$1:$KC$1,IF(ROUNDUP(CB176,0)=6,Cdel!$B$8:$KC$8,IF(ROUNDUP(CB176,0)=5,Cdel!$B$9:$KC$9,IF(ROUNDUP(CB176,0)=4,Cdel!$B$10:$KC$10,IF(ROUNDUP(CB176,0)=3,Cdel!$B$11:$KC$11,IF(ROUNDUP(CB176,0)=2,Cdel!$B$12:$KC$12,IF(ROUNDUP(CB176,0)=1,Cdel!$B$13:$KC$13)))))))</f>
        <v>0.1326850042594826</v>
      </c>
      <c r="CD176" s="8" cm="1">
        <f t="array" aca="1" ref="CD176" ca="1">CC176-_xlfn.XLOOKUP(CD$1,Cdel!$B$1:$KC$1,IF(ROUNDUP(CC176,0)=6,Cdel!$B$8:$KC$8,IF(ROUNDUP(CC176,0)=5,Cdel!$B$9:$KC$9,IF(ROUNDUP(CC176,0)=4,Cdel!$B$10:$KC$10,IF(ROUNDUP(CC176,0)=3,Cdel!$B$11:$KC$11,IF(ROUNDUP(CC176,0)=2,Cdel!$B$12:$KC$12,IF(ROUNDUP(CC176,0)=1,Cdel!$B$13:$KC$13)))))))</f>
        <v>0.12901458589808598</v>
      </c>
      <c r="CE176" s="8" cm="1">
        <f t="array" aca="1" ref="CE176" ca="1">CD176-_xlfn.XLOOKUP(CE$1,Cdel!$B$1:$KC$1,IF(ROUNDUP(CD176,0)=6,Cdel!$B$8:$KC$8,IF(ROUNDUP(CD176,0)=5,Cdel!$B$9:$KC$9,IF(ROUNDUP(CD176,0)=4,Cdel!$B$10:$KC$10,IF(ROUNDUP(CD176,0)=3,Cdel!$B$11:$KC$11,IF(ROUNDUP(CD176,0)=2,Cdel!$B$12:$KC$12,IF(ROUNDUP(CD176,0)=1,Cdel!$B$13:$KC$13)))))))</f>
        <v>0.12544570102212621</v>
      </c>
      <c r="CF176" s="8" cm="1">
        <f t="array" aca="1" ref="CF176" ca="1">CE176-_xlfn.XLOOKUP(CF$1,Cdel!$B$1:$KC$1,IF(ROUNDUP(CE176,0)=6,Cdel!$B$8:$KC$8,IF(ROUNDUP(CE176,0)=5,Cdel!$B$9:$KC$9,IF(ROUNDUP(CE176,0)=4,Cdel!$B$10:$KC$10,IF(ROUNDUP(CE176,0)=3,Cdel!$B$11:$KC$11,IF(ROUNDUP(CE176,0)=2,Cdel!$B$12:$KC$12,IF(ROUNDUP(CE176,0)=1,Cdel!$B$13:$KC$13)))))))</f>
        <v>0.12197554094669345</v>
      </c>
      <c r="CG176" s="8" cm="1">
        <f t="array" aca="1" ref="CG176" ca="1">CF176-_xlfn.XLOOKUP(CG$1,Cdel!$B$1:$KC$1,IF(ROUNDUP(CF176,0)=6,Cdel!$B$8:$KC$8,IF(ROUNDUP(CF176,0)=5,Cdel!$B$9:$KC$9,IF(ROUNDUP(CF176,0)=4,Cdel!$B$10:$KC$10,IF(ROUNDUP(CF176,0)=3,Cdel!$B$11:$KC$11,IF(ROUNDUP(CF176,0)=2,Cdel!$B$12:$KC$12,IF(ROUNDUP(CF176,0)=1,Cdel!$B$13:$KC$13)))))))</f>
        <v>0.11860137468253529</v>
      </c>
      <c r="CH176" s="8" cm="1">
        <f t="array" aca="1" ref="CH176" ca="1">CG176-_xlfn.XLOOKUP(CH$1,Cdel!$B$1:$KC$1,IF(ROUNDUP(CG176,0)=6,Cdel!$B$8:$KC$8,IF(ROUNDUP(CG176,0)=5,Cdel!$B$9:$KC$9,IF(ROUNDUP(CG176,0)=4,Cdel!$B$10:$KC$10,IF(ROUNDUP(CG176,0)=3,Cdel!$B$11:$KC$11,IF(ROUNDUP(CG176,0)=2,Cdel!$B$12:$KC$12,IF(ROUNDUP(CG176,0)=1,Cdel!$B$13:$KC$13)))))))</f>
        <v>0.11532054678678946</v>
      </c>
      <c r="CI176" s="8" cm="1">
        <f t="array" aca="1" ref="CI176" ca="1">CH176-_xlfn.XLOOKUP(CI$1,Cdel!$B$1:$KC$1,IF(ROUNDUP(CH176,0)=6,Cdel!$B$8:$KC$8,IF(ROUNDUP(CH176,0)=5,Cdel!$B$9:$KC$9,IF(ROUNDUP(CH176,0)=4,Cdel!$B$10:$KC$10,IF(ROUNDUP(CH176,0)=3,Cdel!$B$11:$KC$11,IF(ROUNDUP(CH176,0)=2,Cdel!$B$12:$KC$12,IF(ROUNDUP(CH176,0)=1,Cdel!$B$13:$KC$13)))))))</f>
        <v>0.11213047527317092</v>
      </c>
      <c r="CJ176" s="8" cm="1">
        <f t="array" aca="1" ref="CJ176" ca="1">CI176-_xlfn.XLOOKUP(CJ$1,Cdel!$B$1:$KC$1,IF(ROUNDUP(CI176,0)=6,Cdel!$B$8:$KC$8,IF(ROUNDUP(CI176,0)=5,Cdel!$B$9:$KC$9,IF(ROUNDUP(CI176,0)=4,Cdel!$B$10:$KC$10,IF(ROUNDUP(CI176,0)=3,Cdel!$B$11:$KC$11,IF(ROUNDUP(CI176,0)=2,Cdel!$B$12:$KC$12,IF(ROUNDUP(CI176,0)=1,Cdel!$B$13:$KC$13)))))))</f>
        <v>0.10902864957996819</v>
      </c>
      <c r="CK176" s="8" cm="1">
        <f t="array" aca="1" ref="CK176" ca="1">CJ176-_xlfn.XLOOKUP(CK$1,Cdel!$B$1:$KC$1,IF(ROUNDUP(CJ176,0)=6,Cdel!$B$8:$KC$8,IF(ROUNDUP(CJ176,0)=5,Cdel!$B$9:$KC$9,IF(ROUNDUP(CJ176,0)=4,Cdel!$B$10:$KC$10,IF(ROUNDUP(CJ176,0)=3,Cdel!$B$11:$KC$11,IF(ROUNDUP(CJ176,0)=2,Cdel!$B$12:$KC$12,IF(ROUNDUP(CJ176,0)=1,Cdel!$B$13:$KC$13)))))))</f>
        <v>0.10601262859425081</v>
      </c>
      <c r="CL176" s="8" cm="1">
        <f t="array" aca="1" ref="CL176" ca="1">CK176-_xlfn.XLOOKUP(CL$1,Cdel!$B$1:$KC$1,IF(ROUNDUP(CK176,0)=6,Cdel!$B$8:$KC$8,IF(ROUNDUP(CK176,0)=5,Cdel!$B$9:$KC$9,IF(ROUNDUP(CK176,0)=4,Cdel!$B$10:$KC$10,IF(ROUNDUP(CK176,0)=3,Cdel!$B$11:$KC$11,IF(ROUNDUP(CK176,0)=2,Cdel!$B$12:$KC$12,IF(ROUNDUP(CK176,0)=1,Cdel!$B$13:$KC$13)))))))</f>
        <v>0.10308003873073238</v>
      </c>
      <c r="CM176" s="8" cm="1">
        <f t="array" aca="1" ref="CM176" ca="1">CL176-_xlfn.XLOOKUP(CM$1,Cdel!$B$1:$KC$1,IF(ROUNDUP(CL176,0)=6,Cdel!$B$8:$KC$8,IF(ROUNDUP(CL176,0)=5,Cdel!$B$9:$KC$9,IF(ROUNDUP(CL176,0)=4,Cdel!$B$10:$KC$10,IF(ROUNDUP(CL176,0)=3,Cdel!$B$11:$KC$11,IF(ROUNDUP(CL176,0)=2,Cdel!$B$12:$KC$12,IF(ROUNDUP(CL176,0)=1,Cdel!$B$13:$KC$13)))))))</f>
        <v>0.10022857206377694</v>
      </c>
      <c r="CN176" s="8" cm="1">
        <f t="array" aca="1" ref="CN176" ca="1">CM176-_xlfn.XLOOKUP(CN$1,Cdel!$B$1:$KC$1,IF(ROUNDUP(CM176,0)=6,Cdel!$B$8:$KC$8,IF(ROUNDUP(CM176,0)=5,Cdel!$B$9:$KC$9,IF(ROUNDUP(CM176,0)=4,Cdel!$B$10:$KC$10,IF(ROUNDUP(CM176,0)=3,Cdel!$B$11:$KC$11,IF(ROUNDUP(CM176,0)=2,Cdel!$B$12:$KC$12,IF(ROUNDUP(CM176,0)=1,Cdel!$B$13:$KC$13)))))))</f>
        <v>9.7455984511079438E-2</v>
      </c>
      <c r="CO176" s="8" cm="1">
        <f t="array" aca="1" ref="CO176" ca="1">CN176-_xlfn.XLOOKUP(CO$1,Cdel!$B$1:$KC$1,IF(ROUNDUP(CN176,0)=6,Cdel!$B$8:$KC$8,IF(ROUNDUP(CN176,0)=5,Cdel!$B$9:$KC$9,IF(ROUNDUP(CN176,0)=4,Cdel!$B$10:$KC$10,IF(ROUNDUP(CN176,0)=3,Cdel!$B$11:$KC$11,IF(ROUNDUP(CN176,0)=2,Cdel!$B$12:$KC$12,IF(ROUNDUP(CN176,0)=1,Cdel!$B$13:$KC$13)))))))</f>
        <v>9.4760094067590325E-2</v>
      </c>
      <c r="CP176" s="8" cm="1">
        <f t="array" aca="1" ref="CP176" ca="1">CO176-_xlfn.XLOOKUP(CP$1,Cdel!$B$1:$KC$1,IF(ROUNDUP(CO176,0)=6,Cdel!$B$8:$KC$8,IF(ROUNDUP(CO176,0)=5,Cdel!$B$9:$KC$9,IF(ROUNDUP(CO176,0)=4,Cdel!$B$10:$KC$10,IF(ROUNDUP(CO176,0)=3,Cdel!$B$11:$KC$11,IF(ROUNDUP(CO176,0)=2,Cdel!$B$12:$KC$12,IF(ROUNDUP(CO176,0)=1,Cdel!$B$13:$KC$13)))))))</f>
        <v>9.213877908829414E-2</v>
      </c>
      <c r="CQ176" s="8" cm="1">
        <f t="array" aca="1" ref="CQ176" ca="1">CP176-_xlfn.XLOOKUP(CQ$1,Cdel!$B$1:$KC$1,IF(ROUNDUP(CP176,0)=6,Cdel!$B$8:$KC$8,IF(ROUNDUP(CP176,0)=5,Cdel!$B$9:$KC$9,IF(ROUNDUP(CP176,0)=4,Cdel!$B$10:$KC$10,IF(ROUNDUP(CP176,0)=3,Cdel!$B$11:$KC$11,IF(ROUNDUP(CP176,0)=2,Cdel!$B$12:$KC$12,IF(ROUNDUP(CP176,0)=1,Cdel!$B$13:$KC$13)))))))</f>
        <v>8.958997661849151E-2</v>
      </c>
      <c r="CR176" s="8" cm="1">
        <f t="array" aca="1" ref="CR176" ca="1">CQ176-_xlfn.XLOOKUP(CR$1,Cdel!$B$1:$KC$1,IF(ROUNDUP(CQ176,0)=6,Cdel!$B$8:$KC$8,IF(ROUNDUP(CQ176,0)=5,Cdel!$B$9:$KC$9,IF(ROUNDUP(CQ176,0)=4,Cdel!$B$10:$KC$10,IF(ROUNDUP(CQ176,0)=3,Cdel!$B$11:$KC$11,IF(ROUNDUP(CQ176,0)=2,Cdel!$B$12:$KC$12,IF(ROUNDUP(CQ176,0)=1,Cdel!$B$13:$KC$13)))))))</f>
        <v>8.7111680770269428E-2</v>
      </c>
      <c r="CS176" s="8" cm="1">
        <f t="array" aca="1" ref="CS176" ca="1">CR176-_xlfn.XLOOKUP(CS$1,Cdel!$B$1:$KC$1,IF(ROUNDUP(CR176,0)=6,Cdel!$B$8:$KC$8,IF(ROUNDUP(CR176,0)=5,Cdel!$B$9:$KC$9,IF(ROUNDUP(CR176,0)=4,Cdel!$B$10:$KC$10,IF(ROUNDUP(CR176,0)=3,Cdel!$B$11:$KC$11,IF(ROUNDUP(CR176,0)=2,Cdel!$B$12:$KC$12,IF(ROUNDUP(CR176,0)=1,Cdel!$B$13:$KC$13)))))))</f>
        <v>8.4701941143883033E-2</v>
      </c>
      <c r="CT176" s="8" cm="1">
        <f t="array" aca="1" ref="CT176" ca="1">CS176-_xlfn.XLOOKUP(CT$1,Cdel!$B$1:$KC$1,IF(ROUNDUP(CS176,0)=6,Cdel!$B$8:$KC$8,IF(ROUNDUP(CS176,0)=5,Cdel!$B$9:$KC$9,IF(ROUNDUP(CS176,0)=4,Cdel!$B$10:$KC$10,IF(ROUNDUP(CS176,0)=3,Cdel!$B$11:$KC$11,IF(ROUNDUP(CS176,0)=2,Cdel!$B$12:$KC$12,IF(ROUNDUP(CS176,0)=1,Cdel!$B$13:$KC$13)))))))</f>
        <v>8.2358861292806146E-2</v>
      </c>
      <c r="CU176" s="8" cm="1">
        <f t="array" aca="1" ref="CU176" ca="1">CT176-_xlfn.XLOOKUP(CU$1,Cdel!$B$1:$KC$1,IF(ROUNDUP(CT176,0)=6,Cdel!$B$8:$KC$8,IF(ROUNDUP(CT176,0)=5,Cdel!$B$9:$KC$9,IF(ROUNDUP(CT176,0)=4,Cdel!$B$10:$KC$10,IF(ROUNDUP(CT176,0)=3,Cdel!$B$11:$KC$11,IF(ROUNDUP(CT176,0)=2,Cdel!$B$12:$KC$12,IF(ROUNDUP(CT176,0)=1,Cdel!$B$13:$KC$13)))))))</f>
        <v>8.0080597231242237E-2</v>
      </c>
      <c r="CV176" s="8" cm="1">
        <f t="array" aca="1" ref="CV176" ca="1">CU176-_xlfn.XLOOKUP(CV$1,Cdel!$B$1:$KC$1,IF(ROUNDUP(CU176,0)=6,Cdel!$B$8:$KC$8,IF(ROUNDUP(CU176,0)=5,Cdel!$B$9:$KC$9,IF(ROUNDUP(CU176,0)=4,Cdel!$B$10:$KC$10,IF(ROUNDUP(CU176,0)=3,Cdel!$B$11:$KC$11,IF(ROUNDUP(CU176,0)=2,Cdel!$B$12:$KC$12,IF(ROUNDUP(CU176,0)=1,Cdel!$B$13:$KC$13)))))))</f>
        <v>7.7865355982921922E-2</v>
      </c>
      <c r="CW176" s="8" cm="1">
        <f t="array" aca="1" ref="CW176" ca="1">CV176-_xlfn.XLOOKUP(CW$1,Cdel!$B$1:$KC$1,IF(ROUNDUP(CV176,0)=6,Cdel!$B$8:$KC$8,IF(ROUNDUP(CV176,0)=5,Cdel!$B$9:$KC$9,IF(ROUNDUP(CV176,0)=4,Cdel!$B$10:$KC$10,IF(ROUNDUP(CV176,0)=3,Cdel!$B$11:$KC$11,IF(ROUNDUP(CV176,0)=2,Cdel!$B$12:$KC$12,IF(ROUNDUP(CV176,0)=1,Cdel!$B$13:$KC$13)))))))</f>
        <v>7.5711394170044521E-2</v>
      </c>
      <c r="CX176" s="8" cm="1">
        <f t="array" aca="1" ref="CX176" ca="1">CW176-_xlfn.XLOOKUP(CX$1,Cdel!$B$1:$KC$1,IF(ROUNDUP(CW176,0)=6,Cdel!$B$8:$KC$8,IF(ROUNDUP(CW176,0)=5,Cdel!$B$9:$KC$9,IF(ROUNDUP(CW176,0)=4,Cdel!$B$10:$KC$10,IF(ROUNDUP(CW176,0)=3,Cdel!$B$11:$KC$11,IF(ROUNDUP(CW176,0)=2,Cdel!$B$12:$KC$12,IF(ROUNDUP(CW176,0)=1,Cdel!$B$13:$KC$13)))))))</f>
        <v>7.3617016641252989E-2</v>
      </c>
      <c r="CY176" s="8" cm="1">
        <f t="array" aca="1" ref="CY176" ca="1">CX176-_xlfn.XLOOKUP(CY$1,Cdel!$B$1:$KC$1,IF(ROUNDUP(CX176,0)=6,Cdel!$B$8:$KC$8,IF(ROUNDUP(CX176,0)=5,Cdel!$B$9:$KC$9,IF(ROUNDUP(CX176,0)=4,Cdel!$B$10:$KC$10,IF(ROUNDUP(CX176,0)=3,Cdel!$B$11:$KC$11,IF(ROUNDUP(CX176,0)=2,Cdel!$B$12:$KC$12,IF(ROUNDUP(CX176,0)=1,Cdel!$B$13:$KC$13)))))))</f>
        <v>7.1580575137562955E-2</v>
      </c>
      <c r="CZ176" s="8" cm="1">
        <f t="array" aca="1" ref="CZ176" ca="1">CY176-_xlfn.XLOOKUP(CZ$1,Cdel!$B$1:$KC$1,IF(ROUNDUP(CY176,0)=6,Cdel!$B$8:$KC$8,IF(ROUNDUP(CY176,0)=5,Cdel!$B$9:$KC$9,IF(ROUNDUP(CY176,0)=4,Cdel!$B$10:$KC$10,IF(ROUNDUP(CY176,0)=3,Cdel!$B$11:$KC$11,IF(ROUNDUP(CY176,0)=2,Cdel!$B$12:$KC$12,IF(ROUNDUP(CY176,0)=1,Cdel!$B$13:$KC$13)))))))</f>
        <v>6.9600466995195648E-2</v>
      </c>
      <c r="DA176" s="8" cm="1">
        <f t="array" aca="1" ref="DA176" ca="1">CZ176-_xlfn.XLOOKUP(DA$1,Cdel!$B$1:$KC$1,IF(ROUNDUP(CZ176,0)=6,Cdel!$B$8:$KC$8,IF(ROUNDUP(CZ176,0)=5,Cdel!$B$9:$KC$9,IF(ROUNDUP(CZ176,0)=4,Cdel!$B$10:$KC$10,IF(ROUNDUP(CZ176,0)=3,Cdel!$B$11:$KC$11,IF(ROUNDUP(CZ176,0)=2,Cdel!$B$12:$KC$12,IF(ROUNDUP(CZ176,0)=1,Cdel!$B$13:$KC$13)))))))</f>
        <v>6.767513388429372E-2</v>
      </c>
      <c r="DB176" s="8" cm="1">
        <f t="array" aca="1" ref="DB176" ca="1">DA176-_xlfn.XLOOKUP(DB$1,Cdel!$B$1:$KC$1,IF(ROUNDUP(DA176,0)=6,Cdel!$B$8:$KC$8,IF(ROUNDUP(DA176,0)=5,Cdel!$B$9:$KC$9,IF(ROUNDUP(DA176,0)=4,Cdel!$B$10:$KC$10,IF(ROUNDUP(DA176,0)=3,Cdel!$B$11:$KC$11,IF(ROUNDUP(DA176,0)=2,Cdel!$B$12:$KC$12,IF(ROUNDUP(DA176,0)=1,Cdel!$B$13:$KC$13)))))))</f>
        <v>6.5803060582527689E-2</v>
      </c>
      <c r="DC176" s="8" cm="1">
        <f t="array" aca="1" ref="DC176" ca="1">DB176-_xlfn.XLOOKUP(DC$1,Cdel!$B$1:$KC$1,IF(ROUNDUP(DB176,0)=6,Cdel!$B$8:$KC$8,IF(ROUNDUP(DB176,0)=5,Cdel!$B$9:$KC$9,IF(ROUNDUP(DB176,0)=4,Cdel!$B$10:$KC$10,IF(ROUNDUP(DB176,0)=3,Cdel!$B$11:$KC$11,IF(ROUNDUP(DB176,0)=2,Cdel!$B$12:$KC$12,IF(ROUNDUP(DB176,0)=1,Cdel!$B$13:$KC$13)))))))</f>
        <v>6.3982773782627747E-2</v>
      </c>
      <c r="DD176" s="8" cm="1">
        <f t="array" aca="1" ref="DD176" ca="1">DC176-_xlfn.XLOOKUP(DD$1,Cdel!$B$1:$KC$1,IF(ROUNDUP(DC176,0)=6,Cdel!$B$8:$KC$8,IF(ROUNDUP(DC176,0)=5,Cdel!$B$9:$KC$9,IF(ROUNDUP(DC176,0)=4,Cdel!$B$10:$KC$10,IF(ROUNDUP(DC176,0)=3,Cdel!$B$11:$KC$11,IF(ROUNDUP(DC176,0)=2,Cdel!$B$12:$KC$12,IF(ROUNDUP(DC176,0)=1,Cdel!$B$13:$KC$13)))))))</f>
        <v>6.2212840932902087E-2</v>
      </c>
    </row>
    <row r="177" spans="1:108" x14ac:dyDescent="0.15">
      <c r="A177" s="3" t="s">
        <v>195</v>
      </c>
      <c r="B177" s="3" t="s">
        <v>409</v>
      </c>
      <c r="C177" s="3" t="s">
        <v>195</v>
      </c>
      <c r="D177" s="2">
        <v>0</v>
      </c>
      <c r="E177" s="2">
        <v>1930</v>
      </c>
      <c r="F177" s="3"/>
      <c r="G177" s="4">
        <f t="shared" ca="1" si="4"/>
        <v>96</v>
      </c>
      <c r="H177">
        <f ca="1">_xlfn.LET(
_xlpm.score,_xlfn.XLOOKUP(G177,DecayFns!$A$2:$A$289,DecayFns!$N$2:$N$289),
IF(D177=1,IF(_xlpm.score=6,_xlpm.score,_xlpm.score+1),IF(_xlpm.score=1,_xlpm.score,_xlpm.score-1)
))</f>
        <v>1</v>
      </c>
      <c r="I177" s="7" cm="1">
        <f t="array" aca="1" ref="I177" ca="1">H177-_xlfn.XLOOKUP(I$1,Cdel!$B$1:$KC$1,IF(ROUNDUP(H177,0)=6,Cdel!$B$8:$KC$8,IF(ROUNDUP(H177,0)=5,Cdel!$B$9:$KC$9,IF(ROUNDUP(H177,0)=4,Cdel!$B$10:$KC$10,IF(ROUNDUP(H177,0)=3,Cdel!$B$11:$KC$11,IF(ROUNDUP(H177,0)=2,Cdel!$B$12:$KC$12,IF(ROUNDUP(H177,0)=1,Cdel!$B$13:$KC$13)))))))</f>
        <v>1</v>
      </c>
      <c r="J177" s="8" cm="1">
        <f t="array" aca="1" ref="J177" ca="1">I177-_xlfn.XLOOKUP(J$1,Cdel!$B$1:$KC$1,IF(ROUNDUP(I177,0)=6,Cdel!$B$8:$KC$8,IF(ROUNDUP(I177,0)=5,Cdel!$B$9:$KC$9,IF(ROUNDUP(I177,0)=4,Cdel!$B$10:$KC$10,IF(ROUNDUP(I177,0)=3,Cdel!$B$11:$KC$11,IF(ROUNDUP(I177,0)=2,Cdel!$B$12:$KC$12,IF(ROUNDUP(I177,0)=1,Cdel!$B$13:$KC$13)))))))</f>
        <v>0.97233735355490014</v>
      </c>
      <c r="K177" s="8" cm="1">
        <f t="array" aca="1" ref="K177" ca="1">J177-_xlfn.XLOOKUP(K$1,Cdel!$B$1:$KC$1,IF(ROUNDUP(J177,0)=6,Cdel!$B$8:$KC$8,IF(ROUNDUP(J177,0)=5,Cdel!$B$9:$KC$9,IF(ROUNDUP(J177,0)=4,Cdel!$B$10:$KC$10,IF(ROUNDUP(J177,0)=3,Cdel!$B$11:$KC$11,IF(ROUNDUP(J177,0)=2,Cdel!$B$12:$KC$12,IF(ROUNDUP(J177,0)=1,Cdel!$B$13:$KC$13)))))))</f>
        <v>0.94543992911814678</v>
      </c>
      <c r="L177" s="8" cm="1">
        <f t="array" aca="1" ref="L177" ca="1">K177-_xlfn.XLOOKUP(L$1,Cdel!$B$1:$KC$1,IF(ROUNDUP(K177,0)=6,Cdel!$B$8:$KC$8,IF(ROUNDUP(K177,0)=5,Cdel!$B$9:$KC$9,IF(ROUNDUP(K177,0)=4,Cdel!$B$10:$KC$10,IF(ROUNDUP(K177,0)=3,Cdel!$B$11:$KC$11,IF(ROUNDUP(K177,0)=2,Cdel!$B$12:$KC$12,IF(ROUNDUP(K177,0)=1,Cdel!$B$13:$KC$13)))))))</f>
        <v>0.91928655862387121</v>
      </c>
      <c r="M177" s="8" cm="1">
        <f t="array" aca="1" ref="M177" ca="1">L177-_xlfn.XLOOKUP(M$1,Cdel!$B$1:$KC$1,IF(ROUNDUP(L177,0)=6,Cdel!$B$8:$KC$8,IF(ROUNDUP(L177,0)=5,Cdel!$B$9:$KC$9,IF(ROUNDUP(L177,0)=4,Cdel!$B$10:$KC$10,IF(ROUNDUP(L177,0)=3,Cdel!$B$11:$KC$11,IF(ROUNDUP(L177,0)=2,Cdel!$B$12:$KC$12,IF(ROUNDUP(L177,0)=1,Cdel!$B$13:$KC$13)))))))</f>
        <v>0.89385665957092642</v>
      </c>
      <c r="N177" s="8" cm="1">
        <f t="array" aca="1" ref="N177" ca="1">M177-_xlfn.XLOOKUP(N$1,Cdel!$B$1:$KC$1,IF(ROUNDUP(M177,0)=6,Cdel!$B$8:$KC$8,IF(ROUNDUP(M177,0)=5,Cdel!$B$9:$KC$9,IF(ROUNDUP(M177,0)=4,Cdel!$B$10:$KC$10,IF(ROUNDUP(M177,0)=3,Cdel!$B$11:$KC$11,IF(ROUNDUP(M177,0)=2,Cdel!$B$12:$KC$12,IF(ROUNDUP(M177,0)=1,Cdel!$B$13:$KC$13)))))))</f>
        <v>0.86913021882461783</v>
      </c>
      <c r="O177" s="8" cm="1">
        <f t="array" aca="1" ref="O177" ca="1">N177-_xlfn.XLOOKUP(O$1,Cdel!$B$1:$KC$1,IF(ROUNDUP(N177,0)=6,Cdel!$B$8:$KC$8,IF(ROUNDUP(N177,0)=5,Cdel!$B$9:$KC$9,IF(ROUNDUP(N177,0)=4,Cdel!$B$10:$KC$10,IF(ROUNDUP(N177,0)=3,Cdel!$B$11:$KC$11,IF(ROUNDUP(N177,0)=2,Cdel!$B$12:$KC$12,IF(ROUNDUP(N177,0)=1,Cdel!$B$13:$KC$13)))))))</f>
        <v>0.84508777686652015</v>
      </c>
      <c r="P177" s="8" cm="1">
        <f t="array" aca="1" ref="P177" ca="1">O177-_xlfn.XLOOKUP(P$1,Cdel!$B$1:$KC$1,IF(ROUNDUP(O177,0)=6,Cdel!$B$8:$KC$8,IF(ROUNDUP(O177,0)=5,Cdel!$B$9:$KC$9,IF(ROUNDUP(O177,0)=4,Cdel!$B$10:$KC$10,IF(ROUNDUP(O177,0)=3,Cdel!$B$11:$KC$11,IF(ROUNDUP(O177,0)=2,Cdel!$B$12:$KC$12,IF(ROUNDUP(O177,0)=1,Cdel!$B$13:$KC$13)))))))</f>
        <v>0.82171041247998611</v>
      </c>
      <c r="Q177" s="8" cm="1">
        <f t="array" aca="1" ref="Q177" ca="1">P177-_xlfn.XLOOKUP(Q$1,Cdel!$B$1:$KC$1,IF(ROUNDUP(P177,0)=6,Cdel!$B$8:$KC$8,IF(ROUNDUP(P177,0)=5,Cdel!$B$9:$KC$9,IF(ROUNDUP(P177,0)=4,Cdel!$B$10:$KC$10,IF(ROUNDUP(P177,0)=3,Cdel!$B$11:$KC$11,IF(ROUNDUP(P177,0)=2,Cdel!$B$12:$KC$12,IF(ROUNDUP(P177,0)=1,Cdel!$B$13:$KC$13)))))))</f>
        <v>0.79897972785929505</v>
      </c>
      <c r="R177" s="8" cm="1">
        <f t="array" aca="1" ref="R177" ca="1">Q177-_xlfn.XLOOKUP(R$1,Cdel!$B$1:$KC$1,IF(ROUNDUP(Q177,0)=6,Cdel!$B$8:$KC$8,IF(ROUNDUP(Q177,0)=5,Cdel!$B$9:$KC$9,IF(ROUNDUP(Q177,0)=4,Cdel!$B$10:$KC$10,IF(ROUNDUP(Q177,0)=3,Cdel!$B$11:$KC$11,IF(ROUNDUP(Q177,0)=2,Cdel!$B$12:$KC$12,IF(ROUNDUP(Q177,0)=1,Cdel!$B$13:$KC$13)))))))</f>
        <v>0.77687783413072131</v>
      </c>
      <c r="S177" s="8" cm="1">
        <f t="array" aca="1" ref="S177" ca="1">R177-_xlfn.XLOOKUP(S$1,Cdel!$B$1:$KC$1,IF(ROUNDUP(R177,0)=6,Cdel!$B$8:$KC$8,IF(ROUNDUP(R177,0)=5,Cdel!$B$9:$KC$9,IF(ROUNDUP(R177,0)=4,Cdel!$B$10:$KC$10,IF(ROUNDUP(R177,0)=3,Cdel!$B$11:$KC$11,IF(ROUNDUP(R177,0)=2,Cdel!$B$12:$KC$12,IF(ROUNDUP(R177,0)=1,Cdel!$B$13:$KC$13)))))))</f>
        <v>0.7553873372741281</v>
      </c>
      <c r="T177" s="8" cm="1">
        <f t="array" aca="1" ref="T177" ca="1">S177-_xlfn.XLOOKUP(T$1,Cdel!$B$1:$KC$1,IF(ROUNDUP(S177,0)=6,Cdel!$B$8:$KC$8,IF(ROUNDUP(S177,0)=5,Cdel!$B$9:$KC$9,IF(ROUNDUP(S177,0)=4,Cdel!$B$10:$KC$10,IF(ROUNDUP(S177,0)=3,Cdel!$B$11:$KC$11,IF(ROUNDUP(S177,0)=2,Cdel!$B$12:$KC$12,IF(ROUNDUP(S177,0)=1,Cdel!$B$13:$KC$13)))))))</f>
        <v>0.73449132443400855</v>
      </c>
      <c r="U177" s="8" cm="1">
        <f t="array" aca="1" ref="U177" ca="1">T177-_xlfn.XLOOKUP(U$1,Cdel!$B$1:$KC$1,IF(ROUNDUP(T177,0)=6,Cdel!$B$8:$KC$8,IF(ROUNDUP(T177,0)=5,Cdel!$B$9:$KC$9,IF(ROUNDUP(T177,0)=4,Cdel!$B$10:$KC$10,IF(ROUNDUP(T177,0)=3,Cdel!$B$11:$KC$11,IF(ROUNDUP(T177,0)=2,Cdel!$B$12:$KC$12,IF(ROUNDUP(T177,0)=1,Cdel!$B$13:$KC$13)))))))</f>
        <v>0.7141733506091974</v>
      </c>
      <c r="V177" s="8" cm="1">
        <f t="array" aca="1" ref="V177" ca="1">U177-_xlfn.XLOOKUP(V$1,Cdel!$B$1:$KC$1,IF(ROUNDUP(U177,0)=6,Cdel!$B$8:$KC$8,IF(ROUNDUP(U177,0)=5,Cdel!$B$9:$KC$9,IF(ROUNDUP(U177,0)=4,Cdel!$B$10:$KC$10,IF(ROUNDUP(U177,0)=3,Cdel!$B$11:$KC$11,IF(ROUNDUP(U177,0)=2,Cdel!$B$12:$KC$12,IF(ROUNDUP(U177,0)=1,Cdel!$B$13:$KC$13)))))))</f>
        <v>0.6944174257107828</v>
      </c>
      <c r="W177" s="8" cm="1">
        <f t="array" aca="1" ref="W177" ca="1">V177-_xlfn.XLOOKUP(W$1,Cdel!$B$1:$KC$1,IF(ROUNDUP(V177,0)=6,Cdel!$B$8:$KC$8,IF(ROUNDUP(V177,0)=5,Cdel!$B$9:$KC$9,IF(ROUNDUP(V177,0)=4,Cdel!$B$10:$KC$10,IF(ROUNDUP(V177,0)=3,Cdel!$B$11:$KC$11,IF(ROUNDUP(V177,0)=2,Cdel!$B$12:$KC$12,IF(ROUNDUP(V177,0)=1,Cdel!$B$13:$KC$13)))))))</f>
        <v>0.67520800197802899</v>
      </c>
      <c r="X177" s="8" cm="1">
        <f t="array" aca="1" ref="X177" ca="1">W177-_xlfn.XLOOKUP(X$1,Cdel!$B$1:$KC$1,IF(ROUNDUP(W177,0)=6,Cdel!$B$8:$KC$8,IF(ROUNDUP(W177,0)=5,Cdel!$B$9:$KC$9,IF(ROUNDUP(W177,0)=4,Cdel!$B$10:$KC$10,IF(ROUNDUP(W177,0)=3,Cdel!$B$11:$KC$11,IF(ROUNDUP(W177,0)=2,Cdel!$B$12:$KC$12,IF(ROUNDUP(W177,0)=1,Cdel!$B$13:$KC$13)))))))</f>
        <v>0.65652996174240841</v>
      </c>
      <c r="Y177" s="8" cm="1">
        <f t="array" aca="1" ref="Y177" ca="1">X177-_xlfn.XLOOKUP(Y$1,Cdel!$B$1:$KC$1,IF(ROUNDUP(X177,0)=6,Cdel!$B$8:$KC$8,IF(ROUNDUP(X177,0)=5,Cdel!$B$9:$KC$9,IF(ROUNDUP(X177,0)=4,Cdel!$B$10:$KC$10,IF(ROUNDUP(X177,0)=3,Cdel!$B$11:$KC$11,IF(ROUNDUP(X177,0)=2,Cdel!$B$12:$KC$12,IF(ROUNDUP(X177,0)=1,Cdel!$B$13:$KC$13)))))))</f>
        <v>0.63836860553011321</v>
      </c>
      <c r="Z177" s="8" cm="1">
        <f t="array" aca="1" ref="Z177" ca="1">Y177-_xlfn.XLOOKUP(Z$1,Cdel!$B$1:$KC$1,IF(ROUNDUP(Y177,0)=6,Cdel!$B$8:$KC$8,IF(ROUNDUP(Y177,0)=5,Cdel!$B$9:$KC$9,IF(ROUNDUP(Y177,0)=4,Cdel!$B$10:$KC$10,IF(ROUNDUP(Y177,0)=3,Cdel!$B$11:$KC$11,IF(ROUNDUP(Y177,0)=2,Cdel!$B$12:$KC$12,IF(ROUNDUP(Y177,0)=1,Cdel!$B$13:$KC$13)))))))</f>
        <v>0.62070964049368227</v>
      </c>
      <c r="AA177" s="8" cm="1">
        <f t="array" aca="1" ref="AA177" ca="1">Z177-_xlfn.XLOOKUP(AA$1,Cdel!$B$1:$KC$1,IF(ROUNDUP(Z177,0)=6,Cdel!$B$8:$KC$8,IF(ROUNDUP(Z177,0)=5,Cdel!$B$9:$KC$9,IF(ROUNDUP(Z177,0)=4,Cdel!$B$10:$KC$10,IF(ROUNDUP(Z177,0)=3,Cdel!$B$11:$KC$11,IF(ROUNDUP(Z177,0)=2,Cdel!$B$12:$KC$12,IF(ROUNDUP(Z177,0)=1,Cdel!$B$13:$KC$13)))))))</f>
        <v>0.60353916916364048</v>
      </c>
      <c r="AB177" s="8" cm="1">
        <f t="array" aca="1" ref="AB177" ca="1">AA177-_xlfn.XLOOKUP(AB$1,Cdel!$B$1:$KC$1,IF(ROUNDUP(AA177,0)=6,Cdel!$B$8:$KC$8,IF(ROUNDUP(AA177,0)=5,Cdel!$B$9:$KC$9,IF(ROUNDUP(AA177,0)=4,Cdel!$B$10:$KC$10,IF(ROUNDUP(AA177,0)=3,Cdel!$B$11:$KC$11,IF(ROUNDUP(AA177,0)=2,Cdel!$B$12:$KC$12,IF(ROUNDUP(AA177,0)=1,Cdel!$B$13:$KC$13)))))))</f>
        <v>0.58684367851129737</v>
      </c>
      <c r="AC177" s="8" cm="1">
        <f t="array" aca="1" ref="AC177" ca="1">AB177-_xlfn.XLOOKUP(AC$1,Cdel!$B$1:$KC$1,IF(ROUNDUP(AB177,0)=6,Cdel!$B$8:$KC$8,IF(ROUNDUP(AB177,0)=5,Cdel!$B$9:$KC$9,IF(ROUNDUP(AB177,0)=4,Cdel!$B$10:$KC$10,IF(ROUNDUP(AB177,0)=3,Cdel!$B$11:$KC$11,IF(ROUNDUP(AB177,0)=2,Cdel!$B$12:$KC$12,IF(ROUNDUP(AB177,0)=1,Cdel!$B$13:$KC$13)))))))</f>
        <v>0.57061002931409743</v>
      </c>
      <c r="AD177" s="8" cm="1">
        <f t="array" aca="1" ref="AD177" ca="1">AC177-_xlfn.XLOOKUP(AD$1,Cdel!$B$1:$KC$1,IF(ROUNDUP(AC177,0)=6,Cdel!$B$8:$KC$8,IF(ROUNDUP(AC177,0)=5,Cdel!$B$9:$KC$9,IF(ROUNDUP(AC177,0)=4,Cdel!$B$10:$KC$10,IF(ROUNDUP(AC177,0)=3,Cdel!$B$11:$KC$11,IF(ROUNDUP(AC177,0)=2,Cdel!$B$12:$KC$12,IF(ROUNDUP(AC177,0)=1,Cdel!$B$13:$KC$13)))))))</f>
        <v>0.55482544581515347</v>
      </c>
      <c r="AE177" s="8" cm="1">
        <f t="array" aca="1" ref="AE177" ca="1">AD177-_xlfn.XLOOKUP(AE$1,Cdel!$B$1:$KC$1,IF(ROUNDUP(AD177,0)=6,Cdel!$B$8:$KC$8,IF(ROUNDUP(AD177,0)=5,Cdel!$B$9:$KC$9,IF(ROUNDUP(AD177,0)=4,Cdel!$B$10:$KC$10,IF(ROUNDUP(AD177,0)=3,Cdel!$B$11:$KC$11,IF(ROUNDUP(AD177,0)=2,Cdel!$B$12:$KC$12,IF(ROUNDUP(AD177,0)=1,Cdel!$B$13:$KC$13)))))))</f>
        <v>0.53947750566882391</v>
      </c>
      <c r="AF177" s="8" cm="1">
        <f t="array" aca="1" ref="AF177" ca="1">AE177-_xlfn.XLOOKUP(AF$1,Cdel!$B$1:$KC$1,IF(ROUNDUP(AE177,0)=6,Cdel!$B$8:$KC$8,IF(ROUNDUP(AE177,0)=5,Cdel!$B$9:$KC$9,IF(ROUNDUP(AE177,0)=4,Cdel!$B$10:$KC$10,IF(ROUNDUP(AE177,0)=3,Cdel!$B$11:$KC$11,IF(ROUNDUP(AE177,0)=2,Cdel!$B$12:$KC$12,IF(ROUNDUP(AE177,0)=1,Cdel!$B$13:$KC$13)))))))</f>
        <v>0.52455413016442287</v>
      </c>
      <c r="AG177" s="8" cm="1">
        <f t="array" aca="1" ref="AG177" ca="1">AF177-_xlfn.XLOOKUP(AG$1,Cdel!$B$1:$KC$1,IF(ROUNDUP(AF177,0)=6,Cdel!$B$8:$KC$8,IF(ROUNDUP(AF177,0)=5,Cdel!$B$9:$KC$9,IF(ROUNDUP(AF177,0)=4,Cdel!$B$10:$KC$10,IF(ROUNDUP(AF177,0)=3,Cdel!$B$11:$KC$11,IF(ROUNDUP(AF177,0)=2,Cdel!$B$12:$KC$12,IF(ROUNDUP(AF177,0)=1,Cdel!$B$13:$KC$13)))))))</f>
        <v>0.51004357472036754</v>
      </c>
      <c r="AH177" s="8" cm="1">
        <f t="array" aca="1" ref="AH177" ca="1">AG177-_xlfn.XLOOKUP(AH$1,Cdel!$B$1:$KC$1,IF(ROUNDUP(AG177,0)=6,Cdel!$B$8:$KC$8,IF(ROUNDUP(AG177,0)=5,Cdel!$B$9:$KC$9,IF(ROUNDUP(AG177,0)=4,Cdel!$B$10:$KC$10,IF(ROUNDUP(AG177,0)=3,Cdel!$B$11:$KC$11,IF(ROUNDUP(AG177,0)=2,Cdel!$B$12:$KC$12,IF(ROUNDUP(AG177,0)=1,Cdel!$B$13:$KC$13)))))))</f>
        <v>0.49593441964128315</v>
      </c>
      <c r="AI177" s="8" cm="1">
        <f t="array" aca="1" ref="AI177" ca="1">AH177-_xlfn.XLOOKUP(AI$1,Cdel!$B$1:$KC$1,IF(ROUNDUP(AH177,0)=6,Cdel!$B$8:$KC$8,IF(ROUNDUP(AH177,0)=5,Cdel!$B$9:$KC$9,IF(ROUNDUP(AH177,0)=4,Cdel!$B$10:$KC$10,IF(ROUNDUP(AH177,0)=3,Cdel!$B$11:$KC$11,IF(ROUNDUP(AH177,0)=2,Cdel!$B$12:$KC$12,IF(ROUNDUP(AH177,0)=1,Cdel!$B$13:$KC$13)))))))</f>
        <v>0.4822155611307905</v>
      </c>
      <c r="AJ177" s="8" cm="1">
        <f t="array" aca="1" ref="AJ177" ca="1">AI177-_xlfn.XLOOKUP(AJ$1,Cdel!$B$1:$KC$1,IF(ROUNDUP(AI177,0)=6,Cdel!$B$8:$KC$8,IF(ROUNDUP(AI177,0)=5,Cdel!$B$9:$KC$9,IF(ROUNDUP(AI177,0)=4,Cdel!$B$10:$KC$10,IF(ROUNDUP(AI177,0)=3,Cdel!$B$11:$KC$11,IF(ROUNDUP(AI177,0)=2,Cdel!$B$12:$KC$12,IF(ROUNDUP(AI177,0)=1,Cdel!$B$13:$KC$13)))))))</f>
        <v>0.46887620255290396</v>
      </c>
      <c r="AK177" s="8" cm="1">
        <f t="array" aca="1" ref="AK177" ca="1">AJ177-_xlfn.XLOOKUP(AK$1,Cdel!$B$1:$KC$1,IF(ROUNDUP(AJ177,0)=6,Cdel!$B$8:$KC$8,IF(ROUNDUP(AJ177,0)=5,Cdel!$B$9:$KC$9,IF(ROUNDUP(AJ177,0)=4,Cdel!$B$10:$KC$10,IF(ROUNDUP(AJ177,0)=3,Cdel!$B$11:$KC$11,IF(ROUNDUP(AJ177,0)=2,Cdel!$B$12:$KC$12,IF(ROUNDUP(AJ177,0)=1,Cdel!$B$13:$KC$13)))))))</f>
        <v>0.45590584593516198</v>
      </c>
      <c r="AL177" s="8" cm="1">
        <f t="array" aca="1" ref="AL177" ca="1">AK177-_xlfn.XLOOKUP(AL$1,Cdel!$B$1:$KC$1,IF(ROUNDUP(AK177,0)=6,Cdel!$B$8:$KC$8,IF(ROUNDUP(AK177,0)=5,Cdel!$B$9:$KC$9,IF(ROUNDUP(AK177,0)=4,Cdel!$B$10:$KC$10,IF(ROUNDUP(AK177,0)=3,Cdel!$B$11:$KC$11,IF(ROUNDUP(AK177,0)=2,Cdel!$B$12:$KC$12,IF(ROUNDUP(AK177,0)=1,Cdel!$B$13:$KC$13)))))))</f>
        <v>0.44329428370680335</v>
      </c>
      <c r="AM177" s="8" cm="1">
        <f t="array" aca="1" ref="AM177" ca="1">AL177-_xlfn.XLOOKUP(AM$1,Cdel!$B$1:$KC$1,IF(ROUNDUP(AL177,0)=6,Cdel!$B$8:$KC$8,IF(ROUNDUP(AL177,0)=5,Cdel!$B$9:$KC$9,IF(ROUNDUP(AL177,0)=4,Cdel!$B$10:$KC$10,IF(ROUNDUP(AL177,0)=3,Cdel!$B$11:$KC$11,IF(ROUNDUP(AL177,0)=2,Cdel!$B$12:$KC$12,IF(ROUNDUP(AL177,0)=1,Cdel!$B$13:$KC$13)))))))</f>
        <v>0.4310315906654883</v>
      </c>
      <c r="AN177" s="8" cm="1">
        <f t="array" aca="1" ref="AN177" ca="1">AM177-_xlfn.XLOOKUP(AN$1,Cdel!$B$1:$KC$1,IF(ROUNDUP(AM177,0)=6,Cdel!$B$8:$KC$8,IF(ROUNDUP(AM177,0)=5,Cdel!$B$9:$KC$9,IF(ROUNDUP(AM177,0)=4,Cdel!$B$10:$KC$10,IF(ROUNDUP(AM177,0)=3,Cdel!$B$11:$KC$11,IF(ROUNDUP(AM177,0)=2,Cdel!$B$12:$KC$12,IF(ROUNDUP(AM177,0)=1,Cdel!$B$13:$KC$13)))))))</f>
        <v>0.41910811616623983</v>
      </c>
      <c r="AO177" s="8" cm="1">
        <f t="array" aca="1" ref="AO177" ca="1">AN177-_xlfn.XLOOKUP(AO$1,Cdel!$B$1:$KC$1,IF(ROUNDUP(AN177,0)=6,Cdel!$B$8:$KC$8,IF(ROUNDUP(AN177,0)=5,Cdel!$B$9:$KC$9,IF(ROUNDUP(AN177,0)=4,Cdel!$B$10:$KC$10,IF(ROUNDUP(AN177,0)=3,Cdel!$B$11:$KC$11,IF(ROUNDUP(AN177,0)=2,Cdel!$B$12:$KC$12,IF(ROUNDUP(AN177,0)=1,Cdel!$B$13:$KC$13)))))))</f>
        <v>0.40751447652646128</v>
      </c>
      <c r="AP177" s="8" cm="1">
        <f t="array" aca="1" ref="AP177" ca="1">AO177-_xlfn.XLOOKUP(AP$1,Cdel!$B$1:$KC$1,IF(ROUNDUP(AO177,0)=6,Cdel!$B$8:$KC$8,IF(ROUNDUP(AO177,0)=5,Cdel!$B$9:$KC$9,IF(ROUNDUP(AO177,0)=4,Cdel!$B$10:$KC$10,IF(ROUNDUP(AO177,0)=3,Cdel!$B$11:$KC$11,IF(ROUNDUP(AO177,0)=2,Cdel!$B$12:$KC$12,IF(ROUNDUP(AO177,0)=1,Cdel!$B$13:$KC$13)))))))</f>
        <v>0.39624154764104985</v>
      </c>
      <c r="AQ177" s="8" cm="1">
        <f t="array" aca="1" ref="AQ177" ca="1">AP177-_xlfn.XLOOKUP(AQ$1,Cdel!$B$1:$KC$1,IF(ROUNDUP(AP177,0)=6,Cdel!$B$8:$KC$8,IF(ROUNDUP(AP177,0)=5,Cdel!$B$9:$KC$9,IF(ROUNDUP(AP177,0)=4,Cdel!$B$10:$KC$10,IF(ROUNDUP(AP177,0)=3,Cdel!$B$11:$KC$11,IF(ROUNDUP(AP177,0)=2,Cdel!$B$12:$KC$12,IF(ROUNDUP(AP177,0)=1,Cdel!$B$13:$KC$13)))))))</f>
        <v>0.38528045780179626</v>
      </c>
      <c r="AR177" s="8" cm="1">
        <f t="array" aca="1" ref="AR177" ca="1">AQ177-_xlfn.XLOOKUP(AR$1,Cdel!$B$1:$KC$1,IF(ROUNDUP(AQ177,0)=6,Cdel!$B$8:$KC$8,IF(ROUNDUP(AQ177,0)=5,Cdel!$B$9:$KC$9,IF(ROUNDUP(AQ177,0)=4,Cdel!$B$10:$KC$10,IF(ROUNDUP(AQ177,0)=3,Cdel!$B$11:$KC$11,IF(ROUNDUP(AQ177,0)=2,Cdel!$B$12:$KC$12,IF(ROUNDUP(AQ177,0)=1,Cdel!$B$13:$KC$13)))))))</f>
        <v>0.37462258071541898</v>
      </c>
      <c r="AS177" s="8" cm="1">
        <f t="array" aca="1" ref="AS177" ca="1">AR177-_xlfn.XLOOKUP(AS$1,Cdel!$B$1:$KC$1,IF(ROUNDUP(AR177,0)=6,Cdel!$B$8:$KC$8,IF(ROUNDUP(AR177,0)=5,Cdel!$B$9:$KC$9,IF(ROUNDUP(AR177,0)=4,Cdel!$B$10:$KC$10,IF(ROUNDUP(AR177,0)=3,Cdel!$B$11:$KC$11,IF(ROUNDUP(AR177,0)=2,Cdel!$B$12:$KC$12,IF(ROUNDUP(AR177,0)=1,Cdel!$B$13:$KC$13)))))))</f>
        <v>0.36425952871473738</v>
      </c>
      <c r="AT177" s="8" cm="1">
        <f t="array" aca="1" ref="AT177" ca="1">AS177-_xlfn.XLOOKUP(AT$1,Cdel!$B$1:$KC$1,IF(ROUNDUP(AS177,0)=6,Cdel!$B$8:$KC$8,IF(ROUNDUP(AS177,0)=5,Cdel!$B$9:$KC$9,IF(ROUNDUP(AS177,0)=4,Cdel!$B$10:$KC$10,IF(ROUNDUP(AS177,0)=3,Cdel!$B$11:$KC$11,IF(ROUNDUP(AS177,0)=2,Cdel!$B$12:$KC$12,IF(ROUNDUP(AS177,0)=1,Cdel!$B$13:$KC$13)))))))</f>
        <v>0.3541831461576429</v>
      </c>
      <c r="AU177" s="8" cm="1">
        <f t="array" aca="1" ref="AU177" ca="1">AT177-_xlfn.XLOOKUP(AU$1,Cdel!$B$1:$KC$1,IF(ROUNDUP(AT177,0)=6,Cdel!$B$8:$KC$8,IF(ROUNDUP(AT177,0)=5,Cdel!$B$9:$KC$9,IF(ROUNDUP(AT177,0)=4,Cdel!$B$10:$KC$10,IF(ROUNDUP(AT177,0)=3,Cdel!$B$11:$KC$11,IF(ROUNDUP(AT177,0)=2,Cdel!$B$12:$KC$12,IF(ROUNDUP(AT177,0)=1,Cdel!$B$13:$KC$13)))))))</f>
        <v>0.34438550300867093</v>
      </c>
      <c r="AV177" s="8" cm="1">
        <f t="array" aca="1" ref="AV177" ca="1">AU177-_xlfn.XLOOKUP(AV$1,Cdel!$B$1:$KC$1,IF(ROUNDUP(AU177,0)=6,Cdel!$B$8:$KC$8,IF(ROUNDUP(AU177,0)=5,Cdel!$B$9:$KC$9,IF(ROUNDUP(AU177,0)=4,Cdel!$B$10:$KC$10,IF(ROUNDUP(AU177,0)=3,Cdel!$B$11:$KC$11,IF(ROUNDUP(AU177,0)=2,Cdel!$B$12:$KC$12,IF(ROUNDUP(AU177,0)=1,Cdel!$B$13:$KC$13)))))))</f>
        <v>0.33485888859812413</v>
      </c>
      <c r="AW177" s="8" cm="1">
        <f t="array" aca="1" ref="AW177" ca="1">AV177-_xlfn.XLOOKUP(AW$1,Cdel!$B$1:$KC$1,IF(ROUNDUP(AV177,0)=6,Cdel!$B$8:$KC$8,IF(ROUNDUP(AV177,0)=5,Cdel!$B$9:$KC$9,IF(ROUNDUP(AV177,0)=4,Cdel!$B$10:$KC$10,IF(ROUNDUP(AV177,0)=3,Cdel!$B$11:$KC$11,IF(ROUNDUP(AV177,0)=2,Cdel!$B$12:$KC$12,IF(ROUNDUP(AV177,0)=1,Cdel!$B$13:$KC$13)))))))</f>
        <v>0.3255958055538351</v>
      </c>
      <c r="AX177" s="8" cm="1">
        <f t="array" aca="1" ref="AX177" ca="1">AW177-_xlfn.XLOOKUP(AX$1,Cdel!$B$1:$KC$1,IF(ROUNDUP(AW177,0)=6,Cdel!$B$8:$KC$8,IF(ROUNDUP(AW177,0)=5,Cdel!$B$9:$KC$9,IF(ROUNDUP(AW177,0)=4,Cdel!$B$10:$KC$10,IF(ROUNDUP(AW177,0)=3,Cdel!$B$11:$KC$11,IF(ROUNDUP(AW177,0)=2,Cdel!$B$12:$KC$12,IF(ROUNDUP(AW177,0)=1,Cdel!$B$13:$KC$13)))))))</f>
        <v>0.31658896390079194</v>
      </c>
      <c r="AY177" s="8" cm="1">
        <f t="array" aca="1" ref="AY177" ca="1">AX177-_xlfn.XLOOKUP(AY$1,Cdel!$B$1:$KC$1,IF(ROUNDUP(AX177,0)=6,Cdel!$B$8:$KC$8,IF(ROUNDUP(AX177,0)=5,Cdel!$B$9:$KC$9,IF(ROUNDUP(AX177,0)=4,Cdel!$B$10:$KC$10,IF(ROUNDUP(AX177,0)=3,Cdel!$B$11:$KC$11,IF(ROUNDUP(AX177,0)=2,Cdel!$B$12:$KC$12,IF(ROUNDUP(AX177,0)=1,Cdel!$B$13:$KC$13)))))))</f>
        <v>0.3078312753239838</v>
      </c>
      <c r="AZ177" s="8" cm="1">
        <f t="array" aca="1" ref="AZ177" ca="1">AY177-_xlfn.XLOOKUP(AZ$1,Cdel!$B$1:$KC$1,IF(ROUNDUP(AY177,0)=6,Cdel!$B$8:$KC$8,IF(ROUNDUP(AY177,0)=5,Cdel!$B$9:$KC$9,IF(ROUNDUP(AY177,0)=4,Cdel!$B$10:$KC$10,IF(ROUNDUP(AY177,0)=3,Cdel!$B$11:$KC$11,IF(ROUNDUP(AY177,0)=2,Cdel!$B$12:$KC$12,IF(ROUNDUP(AY177,0)=1,Cdel!$B$13:$KC$13)))))))</f>
        <v>0.29931584758995222</v>
      </c>
      <c r="BA177" s="8" cm="1">
        <f t="array" aca="1" ref="BA177" ca="1">AZ177-_xlfn.XLOOKUP(BA$1,Cdel!$B$1:$KC$1,IF(ROUNDUP(AZ177,0)=6,Cdel!$B$8:$KC$8,IF(ROUNDUP(AZ177,0)=5,Cdel!$B$9:$KC$9,IF(ROUNDUP(AZ177,0)=4,Cdel!$B$10:$KC$10,IF(ROUNDUP(AZ177,0)=3,Cdel!$B$11:$KC$11,IF(ROUNDUP(AZ177,0)=2,Cdel!$B$12:$KC$12,IF(ROUNDUP(AZ177,0)=1,Cdel!$B$13:$KC$13)))))))</f>
        <v>0.29103597912265594</v>
      </c>
      <c r="BB177" s="8" cm="1">
        <f t="array" aca="1" ref="BB177" ca="1">BA177-_xlfn.XLOOKUP(BB$1,Cdel!$B$1:$KC$1,IF(ROUNDUP(BA177,0)=6,Cdel!$B$8:$KC$8,IF(ROUNDUP(BA177,0)=5,Cdel!$B$9:$KC$9,IF(ROUNDUP(BA177,0)=4,Cdel!$B$10:$KC$10,IF(ROUNDUP(BA177,0)=3,Cdel!$B$11:$KC$11,IF(ROUNDUP(BA177,0)=2,Cdel!$B$12:$KC$12,IF(ROUNDUP(BA177,0)=1,Cdel!$B$13:$KC$13)))))))</f>
        <v>0.28298515372938249</v>
      </c>
      <c r="BC177" s="8" cm="1">
        <f t="array" aca="1" ref="BC177" ca="1">BB177-_xlfn.XLOOKUP(BC$1,Cdel!$B$1:$KC$1,IF(ROUNDUP(BB177,0)=6,Cdel!$B$8:$KC$8,IF(ROUNDUP(BB177,0)=5,Cdel!$B$9:$KC$9,IF(ROUNDUP(BB177,0)=4,Cdel!$B$10:$KC$10,IF(ROUNDUP(BB177,0)=3,Cdel!$B$11:$KC$11,IF(ROUNDUP(BB177,0)=2,Cdel!$B$12:$KC$12,IF(ROUNDUP(BB177,0)=1,Cdel!$B$13:$KC$13)))))))</f>
        <v>0.27515703547255432</v>
      </c>
      <c r="BD177" s="8" cm="1">
        <f t="array" aca="1" ref="BD177" ca="1">BC177-_xlfn.XLOOKUP(BD$1,Cdel!$B$1:$KC$1,IF(ROUNDUP(BC177,0)=6,Cdel!$B$8:$KC$8,IF(ROUNDUP(BC177,0)=5,Cdel!$B$9:$KC$9,IF(ROUNDUP(BC177,0)=4,Cdel!$B$10:$KC$10,IF(ROUNDUP(BC177,0)=3,Cdel!$B$11:$KC$11,IF(ROUNDUP(BC177,0)=2,Cdel!$B$12:$KC$12,IF(ROUNDUP(BC177,0)=1,Cdel!$B$13:$KC$13)))))))</f>
        <v>0.26754546368339521</v>
      </c>
      <c r="BE177" s="8" cm="1">
        <f t="array" aca="1" ref="BE177" ca="1">BD177-_xlfn.XLOOKUP(BE$1,Cdel!$B$1:$KC$1,IF(ROUNDUP(BD177,0)=6,Cdel!$B$8:$KC$8,IF(ROUNDUP(BD177,0)=5,Cdel!$B$9:$KC$9,IF(ROUNDUP(BD177,0)=4,Cdel!$B$10:$KC$10,IF(ROUNDUP(BD177,0)=3,Cdel!$B$11:$KC$11,IF(ROUNDUP(BD177,0)=2,Cdel!$B$12:$KC$12,IF(ROUNDUP(BD177,0)=1,Cdel!$B$13:$KC$13)))))))</f>
        <v>0.26014444811353121</v>
      </c>
      <c r="BF177" s="8" cm="1">
        <f t="array" aca="1" ref="BF177" ca="1">BE177-_xlfn.XLOOKUP(BF$1,Cdel!$B$1:$KC$1,IF(ROUNDUP(BE177,0)=6,Cdel!$B$8:$KC$8,IF(ROUNDUP(BE177,0)=5,Cdel!$B$9:$KC$9,IF(ROUNDUP(BE177,0)=4,Cdel!$B$10:$KC$10,IF(ROUNDUP(BE177,0)=3,Cdel!$B$11:$KC$11,IF(ROUNDUP(BE177,0)=2,Cdel!$B$12:$KC$12,IF(ROUNDUP(BE177,0)=1,Cdel!$B$13:$KC$13)))))))</f>
        <v>0.25294816422071092</v>
      </c>
      <c r="BG177" s="8" cm="1">
        <f t="array" aca="1" ref="BG177" ca="1">BF177-_xlfn.XLOOKUP(BG$1,Cdel!$B$1:$KC$1,IF(ROUNDUP(BF177,0)=6,Cdel!$B$8:$KC$8,IF(ROUNDUP(BF177,0)=5,Cdel!$B$9:$KC$9,IF(ROUNDUP(BF177,0)=4,Cdel!$B$10:$KC$10,IF(ROUNDUP(BF177,0)=3,Cdel!$B$11:$KC$11,IF(ROUNDUP(BF177,0)=2,Cdel!$B$12:$KC$12,IF(ROUNDUP(BF177,0)=1,Cdel!$B$13:$KC$13)))))))</f>
        <v>0.24595094858493632</v>
      </c>
      <c r="BH177" s="8" cm="1">
        <f t="array" aca="1" ref="BH177" ca="1">BG177-_xlfn.XLOOKUP(BH$1,Cdel!$B$1:$KC$1,IF(ROUNDUP(BG177,0)=6,Cdel!$B$8:$KC$8,IF(ROUNDUP(BG177,0)=5,Cdel!$B$9:$KC$9,IF(ROUNDUP(BG177,0)=4,Cdel!$B$10:$KC$10,IF(ROUNDUP(BG177,0)=3,Cdel!$B$11:$KC$11,IF(ROUNDUP(BG177,0)=2,Cdel!$B$12:$KC$12,IF(ROUNDUP(BG177,0)=1,Cdel!$B$13:$KC$13)))))))</f>
        <v>0.23914729445139427</v>
      </c>
      <c r="BI177" s="8" cm="1">
        <f t="array" aca="1" ref="BI177" ca="1">BH177-_xlfn.XLOOKUP(BI$1,Cdel!$B$1:$KC$1,IF(ROUNDUP(BH177,0)=6,Cdel!$B$8:$KC$8,IF(ROUNDUP(BH177,0)=5,Cdel!$B$9:$KC$9,IF(ROUNDUP(BH177,0)=4,Cdel!$B$10:$KC$10,IF(ROUNDUP(BH177,0)=3,Cdel!$B$11:$KC$11,IF(ROUNDUP(BH177,0)=2,Cdel!$B$12:$KC$12,IF(ROUNDUP(BH177,0)=1,Cdel!$B$13:$KC$13)))))))</f>
        <v>0.23253184739668317</v>
      </c>
      <c r="BJ177" s="8" cm="1">
        <f t="array" aca="1" ref="BJ177" ca="1">BI177-_xlfn.XLOOKUP(BJ$1,Cdel!$B$1:$KC$1,IF(ROUNDUP(BI177,0)=6,Cdel!$B$8:$KC$8,IF(ROUNDUP(BI177,0)=5,Cdel!$B$9:$KC$9,IF(ROUNDUP(BI177,0)=4,Cdel!$B$10:$KC$10,IF(ROUNDUP(BI177,0)=3,Cdel!$B$11:$KC$11,IF(ROUNDUP(BI177,0)=2,Cdel!$B$12:$KC$12,IF(ROUNDUP(BI177,0)=1,Cdel!$B$13:$KC$13)))))))</f>
        <v>0.2260994011149228</v>
      </c>
      <c r="BK177" s="8" cm="1">
        <f t="array" aca="1" ref="BK177" ca="1">BJ177-_xlfn.XLOOKUP(BK$1,Cdel!$B$1:$KC$1,IF(ROUNDUP(BJ177,0)=6,Cdel!$B$8:$KC$8,IF(ROUNDUP(BJ177,0)=5,Cdel!$B$9:$KC$9,IF(ROUNDUP(BJ177,0)=4,Cdel!$B$10:$KC$10,IF(ROUNDUP(BJ177,0)=3,Cdel!$B$11:$KC$11,IF(ROUNDUP(BJ177,0)=2,Cdel!$B$12:$KC$12,IF(ROUNDUP(BJ177,0)=1,Cdel!$B$13:$KC$13)))))))</f>
        <v>0.21984489332043183</v>
      </c>
      <c r="BL177" s="8" cm="1">
        <f t="array" aca="1" ref="BL177" ca="1">BK177-_xlfn.XLOOKUP(BL$1,Cdel!$B$1:$KC$1,IF(ROUNDUP(BK177,0)=6,Cdel!$B$8:$KC$8,IF(ROUNDUP(BK177,0)=5,Cdel!$B$9:$KC$9,IF(ROUNDUP(BK177,0)=4,Cdel!$B$10:$KC$10,IF(ROUNDUP(BK177,0)=3,Cdel!$B$11:$KC$11,IF(ROUNDUP(BK177,0)=2,Cdel!$B$12:$KC$12,IF(ROUNDUP(BK177,0)=1,Cdel!$B$13:$KC$13)))))))</f>
        <v>0.21376340176374803</v>
      </c>
      <c r="BM177" s="8" cm="1">
        <f t="array" aca="1" ref="BM177" ca="1">BL177-_xlfn.XLOOKUP(BM$1,Cdel!$B$1:$KC$1,IF(ROUNDUP(BL177,0)=6,Cdel!$B$8:$KC$8,IF(ROUNDUP(BL177,0)=5,Cdel!$B$9:$KC$9,IF(ROUNDUP(BL177,0)=4,Cdel!$B$10:$KC$10,IF(ROUNDUP(BL177,0)=3,Cdel!$B$11:$KC$11,IF(ROUNDUP(BL177,0)=2,Cdel!$B$12:$KC$12,IF(ROUNDUP(BL177,0)=1,Cdel!$B$13:$KC$13)))))))</f>
        <v>0.20785014035785565</v>
      </c>
      <c r="BN177" s="8" cm="1">
        <f t="array" aca="1" ref="BN177" ca="1">BM177-_xlfn.XLOOKUP(BN$1,Cdel!$B$1:$KC$1,IF(ROUNDUP(BM177,0)=6,Cdel!$B$8:$KC$8,IF(ROUNDUP(BM177,0)=5,Cdel!$B$9:$KC$9,IF(ROUNDUP(BM177,0)=4,Cdel!$B$10:$KC$10,IF(ROUNDUP(BM177,0)=3,Cdel!$B$11:$KC$11,IF(ROUNDUP(BM177,0)=2,Cdel!$B$12:$KC$12,IF(ROUNDUP(BM177,0)=1,Cdel!$B$13:$KC$13)))))))</f>
        <v>0.20210045541157187</v>
      </c>
      <c r="BO177" s="8" cm="1">
        <f t="array" aca="1" ref="BO177" ca="1">BN177-_xlfn.XLOOKUP(BO$1,Cdel!$B$1:$KC$1,IF(ROUNDUP(BN177,0)=6,Cdel!$B$8:$KC$8,IF(ROUNDUP(BN177,0)=5,Cdel!$B$9:$KC$9,IF(ROUNDUP(BN177,0)=4,Cdel!$B$10:$KC$10,IF(ROUNDUP(BN177,0)=3,Cdel!$B$11:$KC$11,IF(ROUNDUP(BN177,0)=2,Cdel!$B$12:$KC$12,IF(ROUNDUP(BN177,0)=1,Cdel!$B$13:$KC$13)))))))</f>
        <v>0.19650982196712788</v>
      </c>
      <c r="BP177" s="8" cm="1">
        <f t="array" aca="1" ref="BP177" ca="1">BO177-_xlfn.XLOOKUP(BP$1,Cdel!$B$1:$KC$1,IF(ROUNDUP(BO177,0)=6,Cdel!$B$8:$KC$8,IF(ROUNDUP(BO177,0)=5,Cdel!$B$9:$KC$9,IF(ROUNDUP(BO177,0)=4,Cdel!$B$10:$KC$10,IF(ROUNDUP(BO177,0)=3,Cdel!$B$11:$KC$11,IF(ROUNDUP(BO177,0)=2,Cdel!$B$12:$KC$12,IF(ROUNDUP(BO177,0)=1,Cdel!$B$13:$KC$13)))))))</f>
        <v>0.19107384023906174</v>
      </c>
      <c r="BQ177" s="8" cm="1">
        <f t="array" aca="1" ref="BQ177" ca="1">BP177-_xlfn.XLOOKUP(BQ$1,Cdel!$B$1:$KC$1,IF(ROUNDUP(BP177,0)=6,Cdel!$B$8:$KC$8,IF(ROUNDUP(BP177,0)=5,Cdel!$B$9:$KC$9,IF(ROUNDUP(BP177,0)=4,Cdel!$B$10:$KC$10,IF(ROUNDUP(BP177,0)=3,Cdel!$B$11:$KC$11,IF(ROUNDUP(BP177,0)=2,Cdel!$B$12:$KC$12,IF(ROUNDUP(BP177,0)=1,Cdel!$B$13:$KC$13)))))))</f>
        <v>0.18578823215162105</v>
      </c>
      <c r="BR177" s="8" cm="1">
        <f t="array" aca="1" ref="BR177" ca="1">BQ177-_xlfn.XLOOKUP(BR$1,Cdel!$B$1:$KC$1,IF(ROUNDUP(BQ177,0)=6,Cdel!$B$8:$KC$8,IF(ROUNDUP(BQ177,0)=5,Cdel!$B$9:$KC$9,IF(ROUNDUP(BQ177,0)=4,Cdel!$B$10:$KC$10,IF(ROUNDUP(BQ177,0)=3,Cdel!$B$11:$KC$11,IF(ROUNDUP(BQ177,0)=2,Cdel!$B$12:$KC$12,IF(ROUNDUP(BQ177,0)=1,Cdel!$B$13:$KC$13)))))))</f>
        <v>0.18064883797195061</v>
      </c>
      <c r="BS177" s="8" cm="1">
        <f t="array" aca="1" ref="BS177" ca="1">BR177-_xlfn.XLOOKUP(BS$1,Cdel!$B$1:$KC$1,IF(ROUNDUP(BR177,0)=6,Cdel!$B$8:$KC$8,IF(ROUNDUP(BR177,0)=5,Cdel!$B$9:$KC$9,IF(ROUNDUP(BR177,0)=4,Cdel!$B$10:$KC$10,IF(ROUNDUP(BR177,0)=3,Cdel!$B$11:$KC$11,IF(ROUNDUP(BR177,0)=2,Cdel!$B$12:$KC$12,IF(ROUNDUP(BR177,0)=1,Cdel!$B$13:$KC$13)))))))</f>
        <v>0.17565161303641438</v>
      </c>
      <c r="BT177" s="8" cm="1">
        <f t="array" aca="1" ref="BT177" ca="1">BS177-_xlfn.XLOOKUP(BT$1,Cdel!$B$1:$KC$1,IF(ROUNDUP(BS177,0)=6,Cdel!$B$8:$KC$8,IF(ROUNDUP(BS177,0)=5,Cdel!$B$9:$KC$9,IF(ROUNDUP(BS177,0)=4,Cdel!$B$10:$KC$10,IF(ROUNDUP(BS177,0)=3,Cdel!$B$11:$KC$11,IF(ROUNDUP(BS177,0)=2,Cdel!$B$12:$KC$12,IF(ROUNDUP(BS177,0)=1,Cdel!$B$13:$KC$13)))))))</f>
        <v>0.17079262456747657</v>
      </c>
      <c r="BU177" s="8" cm="1">
        <f t="array" aca="1" ref="BU177" ca="1">BT177-_xlfn.XLOOKUP(BU$1,Cdel!$B$1:$KC$1,IF(ROUNDUP(BT177,0)=6,Cdel!$B$8:$KC$8,IF(ROUNDUP(BT177,0)=5,Cdel!$B$9:$KC$9,IF(ROUNDUP(BT177,0)=4,Cdel!$B$10:$KC$10,IF(ROUNDUP(BT177,0)=3,Cdel!$B$11:$KC$11,IF(ROUNDUP(BT177,0)=2,Cdel!$B$12:$KC$12,IF(ROUNDUP(BT177,0)=1,Cdel!$B$13:$KC$13)))))))</f>
        <v>0.16606804857863577</v>
      </c>
      <c r="BV177" s="8" cm="1">
        <f t="array" aca="1" ref="BV177" ca="1">BU177-_xlfn.XLOOKUP(BV$1,Cdel!$B$1:$KC$1,IF(ROUNDUP(BU177,0)=6,Cdel!$B$8:$KC$8,IF(ROUNDUP(BU177,0)=5,Cdel!$B$9:$KC$9,IF(ROUNDUP(BU177,0)=4,Cdel!$B$10:$KC$10,IF(ROUNDUP(BU177,0)=3,Cdel!$B$11:$KC$11,IF(ROUNDUP(BU177,0)=2,Cdel!$B$12:$KC$12,IF(ROUNDUP(BU177,0)=1,Cdel!$B$13:$KC$13)))))))</f>
        <v>0.16147416686497729</v>
      </c>
      <c r="BW177" s="8" cm="1">
        <f t="array" aca="1" ref="BW177" ca="1">BV177-_xlfn.XLOOKUP(BW$1,Cdel!$B$1:$KC$1,IF(ROUNDUP(BV177,0)=6,Cdel!$B$8:$KC$8,IF(ROUNDUP(BV177,0)=5,Cdel!$B$9:$KC$9,IF(ROUNDUP(BV177,0)=4,Cdel!$B$10:$KC$10,IF(ROUNDUP(BV177,0)=3,Cdel!$B$11:$KC$11,IF(ROUNDUP(BV177,0)=2,Cdel!$B$12:$KC$12,IF(ROUNDUP(BV177,0)=1,Cdel!$B$13:$KC$13)))))))</f>
        <v>0.15700736407697438</v>
      </c>
      <c r="BX177" s="8" cm="1">
        <f t="array" aca="1" ref="BX177" ca="1">BW177-_xlfn.XLOOKUP(BX$1,Cdel!$B$1:$KC$1,IF(ROUNDUP(BW177,0)=6,Cdel!$B$8:$KC$8,IF(ROUNDUP(BW177,0)=5,Cdel!$B$9:$KC$9,IF(ROUNDUP(BW177,0)=4,Cdel!$B$10:$KC$10,IF(ROUNDUP(BW177,0)=3,Cdel!$B$11:$KC$11,IF(ROUNDUP(BW177,0)=2,Cdel!$B$12:$KC$12,IF(ROUNDUP(BW177,0)=1,Cdel!$B$13:$KC$13)))))))</f>
        <v>0.15266412487523595</v>
      </c>
      <c r="BY177" s="8" cm="1">
        <f t="array" aca="1" ref="BY177" ca="1">BX177-_xlfn.XLOOKUP(BY$1,Cdel!$B$1:$KC$1,IF(ROUNDUP(BX177,0)=6,Cdel!$B$8:$KC$8,IF(ROUNDUP(BX177,0)=5,Cdel!$B$9:$KC$9,IF(ROUNDUP(BX177,0)=4,Cdel!$B$10:$KC$10,IF(ROUNDUP(BX177,0)=3,Cdel!$B$11:$KC$11,IF(ROUNDUP(BX177,0)=2,Cdel!$B$12:$KC$12,IF(ROUNDUP(BX177,0)=1,Cdel!$B$13:$KC$13)))))))</f>
        <v>0.14844103116396171</v>
      </c>
      <c r="BZ177" s="8" cm="1">
        <f t="array" aca="1" ref="BZ177" ca="1">BY177-_xlfn.XLOOKUP(BZ$1,Cdel!$B$1:$KC$1,IF(ROUNDUP(BY177,0)=6,Cdel!$B$8:$KC$8,IF(ROUNDUP(BY177,0)=5,Cdel!$B$9:$KC$9,IF(ROUNDUP(BY177,0)=4,Cdel!$B$10:$KC$10,IF(ROUNDUP(BY177,0)=3,Cdel!$B$11:$KC$11,IF(ROUNDUP(BY177,0)=2,Cdel!$B$12:$KC$12,IF(ROUNDUP(BY177,0)=1,Cdel!$B$13:$KC$13)))))))</f>
        <v>0.14433475940092697</v>
      </c>
      <c r="CA177" s="8" cm="1">
        <f t="array" aca="1" ref="CA177" ca="1">BZ177-_xlfn.XLOOKUP(CA$1,Cdel!$B$1:$KC$1,IF(ROUNDUP(BZ177,0)=6,Cdel!$B$8:$KC$8,IF(ROUNDUP(BZ177,0)=5,Cdel!$B$9:$KC$9,IF(ROUNDUP(BZ177,0)=4,Cdel!$B$10:$KC$10,IF(ROUNDUP(BZ177,0)=3,Cdel!$B$11:$KC$11,IF(ROUNDUP(BZ177,0)=2,Cdel!$B$12:$KC$12,IF(ROUNDUP(BZ177,0)=1,Cdel!$B$13:$KC$13)))))))</f>
        <v>0.14034207798188059</v>
      </c>
      <c r="CB177" s="8" cm="1">
        <f t="array" aca="1" ref="CB177" ca="1">CA177-_xlfn.XLOOKUP(CB$1,Cdel!$B$1:$KC$1,IF(ROUNDUP(CA177,0)=6,Cdel!$B$8:$KC$8,IF(ROUNDUP(CA177,0)=5,Cdel!$B$9:$KC$9,IF(ROUNDUP(CA177,0)=4,Cdel!$B$10:$KC$10,IF(ROUNDUP(CA177,0)=3,Cdel!$B$11:$KC$11,IF(ROUNDUP(CA177,0)=2,Cdel!$B$12:$KC$12,IF(ROUNDUP(CA177,0)=1,Cdel!$B$13:$KC$13)))))))</f>
        <v>0.13645984469729719</v>
      </c>
      <c r="CC177" s="8" cm="1">
        <f t="array" aca="1" ref="CC177" ca="1">CB177-_xlfn.XLOOKUP(CC$1,Cdel!$B$1:$KC$1,IF(ROUNDUP(CB177,0)=6,Cdel!$B$8:$KC$8,IF(ROUNDUP(CB177,0)=5,Cdel!$B$9:$KC$9,IF(ROUNDUP(CB177,0)=4,Cdel!$B$10:$KC$10,IF(ROUNDUP(CB177,0)=3,Cdel!$B$11:$KC$11,IF(ROUNDUP(CB177,0)=2,Cdel!$B$12:$KC$12,IF(ROUNDUP(CB177,0)=1,Cdel!$B$13:$KC$13)))))))</f>
        <v>0.1326850042594826</v>
      </c>
      <c r="CD177" s="8" cm="1">
        <f t="array" aca="1" ref="CD177" ca="1">CC177-_xlfn.XLOOKUP(CD$1,Cdel!$B$1:$KC$1,IF(ROUNDUP(CC177,0)=6,Cdel!$B$8:$KC$8,IF(ROUNDUP(CC177,0)=5,Cdel!$B$9:$KC$9,IF(ROUNDUP(CC177,0)=4,Cdel!$B$10:$KC$10,IF(ROUNDUP(CC177,0)=3,Cdel!$B$11:$KC$11,IF(ROUNDUP(CC177,0)=2,Cdel!$B$12:$KC$12,IF(ROUNDUP(CC177,0)=1,Cdel!$B$13:$KC$13)))))))</f>
        <v>0.12901458589808598</v>
      </c>
      <c r="CE177" s="8" cm="1">
        <f t="array" aca="1" ref="CE177" ca="1">CD177-_xlfn.XLOOKUP(CE$1,Cdel!$B$1:$KC$1,IF(ROUNDUP(CD177,0)=6,Cdel!$B$8:$KC$8,IF(ROUNDUP(CD177,0)=5,Cdel!$B$9:$KC$9,IF(ROUNDUP(CD177,0)=4,Cdel!$B$10:$KC$10,IF(ROUNDUP(CD177,0)=3,Cdel!$B$11:$KC$11,IF(ROUNDUP(CD177,0)=2,Cdel!$B$12:$KC$12,IF(ROUNDUP(CD177,0)=1,Cdel!$B$13:$KC$13)))))))</f>
        <v>0.12544570102212621</v>
      </c>
      <c r="CF177" s="8" cm="1">
        <f t="array" aca="1" ref="CF177" ca="1">CE177-_xlfn.XLOOKUP(CF$1,Cdel!$B$1:$KC$1,IF(ROUNDUP(CE177,0)=6,Cdel!$B$8:$KC$8,IF(ROUNDUP(CE177,0)=5,Cdel!$B$9:$KC$9,IF(ROUNDUP(CE177,0)=4,Cdel!$B$10:$KC$10,IF(ROUNDUP(CE177,0)=3,Cdel!$B$11:$KC$11,IF(ROUNDUP(CE177,0)=2,Cdel!$B$12:$KC$12,IF(ROUNDUP(CE177,0)=1,Cdel!$B$13:$KC$13)))))))</f>
        <v>0.12197554094669345</v>
      </c>
      <c r="CG177" s="8" cm="1">
        <f t="array" aca="1" ref="CG177" ca="1">CF177-_xlfn.XLOOKUP(CG$1,Cdel!$B$1:$KC$1,IF(ROUNDUP(CF177,0)=6,Cdel!$B$8:$KC$8,IF(ROUNDUP(CF177,0)=5,Cdel!$B$9:$KC$9,IF(ROUNDUP(CF177,0)=4,Cdel!$B$10:$KC$10,IF(ROUNDUP(CF177,0)=3,Cdel!$B$11:$KC$11,IF(ROUNDUP(CF177,0)=2,Cdel!$B$12:$KC$12,IF(ROUNDUP(CF177,0)=1,Cdel!$B$13:$KC$13)))))))</f>
        <v>0.11860137468253529</v>
      </c>
      <c r="CH177" s="8" cm="1">
        <f t="array" aca="1" ref="CH177" ca="1">CG177-_xlfn.XLOOKUP(CH$1,Cdel!$B$1:$KC$1,IF(ROUNDUP(CG177,0)=6,Cdel!$B$8:$KC$8,IF(ROUNDUP(CG177,0)=5,Cdel!$B$9:$KC$9,IF(ROUNDUP(CG177,0)=4,Cdel!$B$10:$KC$10,IF(ROUNDUP(CG177,0)=3,Cdel!$B$11:$KC$11,IF(ROUNDUP(CG177,0)=2,Cdel!$B$12:$KC$12,IF(ROUNDUP(CG177,0)=1,Cdel!$B$13:$KC$13)))))))</f>
        <v>0.11532054678678946</v>
      </c>
      <c r="CI177" s="8" cm="1">
        <f t="array" aca="1" ref="CI177" ca="1">CH177-_xlfn.XLOOKUP(CI$1,Cdel!$B$1:$KC$1,IF(ROUNDUP(CH177,0)=6,Cdel!$B$8:$KC$8,IF(ROUNDUP(CH177,0)=5,Cdel!$B$9:$KC$9,IF(ROUNDUP(CH177,0)=4,Cdel!$B$10:$KC$10,IF(ROUNDUP(CH177,0)=3,Cdel!$B$11:$KC$11,IF(ROUNDUP(CH177,0)=2,Cdel!$B$12:$KC$12,IF(ROUNDUP(CH177,0)=1,Cdel!$B$13:$KC$13)))))))</f>
        <v>0.11213047527317092</v>
      </c>
      <c r="CJ177" s="8" cm="1">
        <f t="array" aca="1" ref="CJ177" ca="1">CI177-_xlfn.XLOOKUP(CJ$1,Cdel!$B$1:$KC$1,IF(ROUNDUP(CI177,0)=6,Cdel!$B$8:$KC$8,IF(ROUNDUP(CI177,0)=5,Cdel!$B$9:$KC$9,IF(ROUNDUP(CI177,0)=4,Cdel!$B$10:$KC$10,IF(ROUNDUP(CI177,0)=3,Cdel!$B$11:$KC$11,IF(ROUNDUP(CI177,0)=2,Cdel!$B$12:$KC$12,IF(ROUNDUP(CI177,0)=1,Cdel!$B$13:$KC$13)))))))</f>
        <v>0.10902864957996819</v>
      </c>
      <c r="CK177" s="8" cm="1">
        <f t="array" aca="1" ref="CK177" ca="1">CJ177-_xlfn.XLOOKUP(CK$1,Cdel!$B$1:$KC$1,IF(ROUNDUP(CJ177,0)=6,Cdel!$B$8:$KC$8,IF(ROUNDUP(CJ177,0)=5,Cdel!$B$9:$KC$9,IF(ROUNDUP(CJ177,0)=4,Cdel!$B$10:$KC$10,IF(ROUNDUP(CJ177,0)=3,Cdel!$B$11:$KC$11,IF(ROUNDUP(CJ177,0)=2,Cdel!$B$12:$KC$12,IF(ROUNDUP(CJ177,0)=1,Cdel!$B$13:$KC$13)))))))</f>
        <v>0.10601262859425081</v>
      </c>
      <c r="CL177" s="8" cm="1">
        <f t="array" aca="1" ref="CL177" ca="1">CK177-_xlfn.XLOOKUP(CL$1,Cdel!$B$1:$KC$1,IF(ROUNDUP(CK177,0)=6,Cdel!$B$8:$KC$8,IF(ROUNDUP(CK177,0)=5,Cdel!$B$9:$KC$9,IF(ROUNDUP(CK177,0)=4,Cdel!$B$10:$KC$10,IF(ROUNDUP(CK177,0)=3,Cdel!$B$11:$KC$11,IF(ROUNDUP(CK177,0)=2,Cdel!$B$12:$KC$12,IF(ROUNDUP(CK177,0)=1,Cdel!$B$13:$KC$13)))))))</f>
        <v>0.10308003873073238</v>
      </c>
      <c r="CM177" s="8" cm="1">
        <f t="array" aca="1" ref="CM177" ca="1">CL177-_xlfn.XLOOKUP(CM$1,Cdel!$B$1:$KC$1,IF(ROUNDUP(CL177,0)=6,Cdel!$B$8:$KC$8,IF(ROUNDUP(CL177,0)=5,Cdel!$B$9:$KC$9,IF(ROUNDUP(CL177,0)=4,Cdel!$B$10:$KC$10,IF(ROUNDUP(CL177,0)=3,Cdel!$B$11:$KC$11,IF(ROUNDUP(CL177,0)=2,Cdel!$B$12:$KC$12,IF(ROUNDUP(CL177,0)=1,Cdel!$B$13:$KC$13)))))))</f>
        <v>0.10022857206377694</v>
      </c>
      <c r="CN177" s="8" cm="1">
        <f t="array" aca="1" ref="CN177" ca="1">CM177-_xlfn.XLOOKUP(CN$1,Cdel!$B$1:$KC$1,IF(ROUNDUP(CM177,0)=6,Cdel!$B$8:$KC$8,IF(ROUNDUP(CM177,0)=5,Cdel!$B$9:$KC$9,IF(ROUNDUP(CM177,0)=4,Cdel!$B$10:$KC$10,IF(ROUNDUP(CM177,0)=3,Cdel!$B$11:$KC$11,IF(ROUNDUP(CM177,0)=2,Cdel!$B$12:$KC$12,IF(ROUNDUP(CM177,0)=1,Cdel!$B$13:$KC$13)))))))</f>
        <v>9.7455984511079438E-2</v>
      </c>
      <c r="CO177" s="8" cm="1">
        <f t="array" aca="1" ref="CO177" ca="1">CN177-_xlfn.XLOOKUP(CO$1,Cdel!$B$1:$KC$1,IF(ROUNDUP(CN177,0)=6,Cdel!$B$8:$KC$8,IF(ROUNDUP(CN177,0)=5,Cdel!$B$9:$KC$9,IF(ROUNDUP(CN177,0)=4,Cdel!$B$10:$KC$10,IF(ROUNDUP(CN177,0)=3,Cdel!$B$11:$KC$11,IF(ROUNDUP(CN177,0)=2,Cdel!$B$12:$KC$12,IF(ROUNDUP(CN177,0)=1,Cdel!$B$13:$KC$13)))))))</f>
        <v>9.4760094067590325E-2</v>
      </c>
      <c r="CP177" s="8" cm="1">
        <f t="array" aca="1" ref="CP177" ca="1">CO177-_xlfn.XLOOKUP(CP$1,Cdel!$B$1:$KC$1,IF(ROUNDUP(CO177,0)=6,Cdel!$B$8:$KC$8,IF(ROUNDUP(CO177,0)=5,Cdel!$B$9:$KC$9,IF(ROUNDUP(CO177,0)=4,Cdel!$B$10:$KC$10,IF(ROUNDUP(CO177,0)=3,Cdel!$B$11:$KC$11,IF(ROUNDUP(CO177,0)=2,Cdel!$B$12:$KC$12,IF(ROUNDUP(CO177,0)=1,Cdel!$B$13:$KC$13)))))))</f>
        <v>9.213877908829414E-2</v>
      </c>
      <c r="CQ177" s="8" cm="1">
        <f t="array" aca="1" ref="CQ177" ca="1">CP177-_xlfn.XLOOKUP(CQ$1,Cdel!$B$1:$KC$1,IF(ROUNDUP(CP177,0)=6,Cdel!$B$8:$KC$8,IF(ROUNDUP(CP177,0)=5,Cdel!$B$9:$KC$9,IF(ROUNDUP(CP177,0)=4,Cdel!$B$10:$KC$10,IF(ROUNDUP(CP177,0)=3,Cdel!$B$11:$KC$11,IF(ROUNDUP(CP177,0)=2,Cdel!$B$12:$KC$12,IF(ROUNDUP(CP177,0)=1,Cdel!$B$13:$KC$13)))))))</f>
        <v>8.958997661849151E-2</v>
      </c>
      <c r="CR177" s="8" cm="1">
        <f t="array" aca="1" ref="CR177" ca="1">CQ177-_xlfn.XLOOKUP(CR$1,Cdel!$B$1:$KC$1,IF(ROUNDUP(CQ177,0)=6,Cdel!$B$8:$KC$8,IF(ROUNDUP(CQ177,0)=5,Cdel!$B$9:$KC$9,IF(ROUNDUP(CQ177,0)=4,Cdel!$B$10:$KC$10,IF(ROUNDUP(CQ177,0)=3,Cdel!$B$11:$KC$11,IF(ROUNDUP(CQ177,0)=2,Cdel!$B$12:$KC$12,IF(ROUNDUP(CQ177,0)=1,Cdel!$B$13:$KC$13)))))))</f>
        <v>8.7111680770269428E-2</v>
      </c>
      <c r="CS177" s="8" cm="1">
        <f t="array" aca="1" ref="CS177" ca="1">CR177-_xlfn.XLOOKUP(CS$1,Cdel!$B$1:$KC$1,IF(ROUNDUP(CR177,0)=6,Cdel!$B$8:$KC$8,IF(ROUNDUP(CR177,0)=5,Cdel!$B$9:$KC$9,IF(ROUNDUP(CR177,0)=4,Cdel!$B$10:$KC$10,IF(ROUNDUP(CR177,0)=3,Cdel!$B$11:$KC$11,IF(ROUNDUP(CR177,0)=2,Cdel!$B$12:$KC$12,IF(ROUNDUP(CR177,0)=1,Cdel!$B$13:$KC$13)))))))</f>
        <v>8.4701941143883033E-2</v>
      </c>
      <c r="CT177" s="8" cm="1">
        <f t="array" aca="1" ref="CT177" ca="1">CS177-_xlfn.XLOOKUP(CT$1,Cdel!$B$1:$KC$1,IF(ROUNDUP(CS177,0)=6,Cdel!$B$8:$KC$8,IF(ROUNDUP(CS177,0)=5,Cdel!$B$9:$KC$9,IF(ROUNDUP(CS177,0)=4,Cdel!$B$10:$KC$10,IF(ROUNDUP(CS177,0)=3,Cdel!$B$11:$KC$11,IF(ROUNDUP(CS177,0)=2,Cdel!$B$12:$KC$12,IF(ROUNDUP(CS177,0)=1,Cdel!$B$13:$KC$13)))))))</f>
        <v>8.2358861292806146E-2</v>
      </c>
      <c r="CU177" s="8" cm="1">
        <f t="array" aca="1" ref="CU177" ca="1">CT177-_xlfn.XLOOKUP(CU$1,Cdel!$B$1:$KC$1,IF(ROUNDUP(CT177,0)=6,Cdel!$B$8:$KC$8,IF(ROUNDUP(CT177,0)=5,Cdel!$B$9:$KC$9,IF(ROUNDUP(CT177,0)=4,Cdel!$B$10:$KC$10,IF(ROUNDUP(CT177,0)=3,Cdel!$B$11:$KC$11,IF(ROUNDUP(CT177,0)=2,Cdel!$B$12:$KC$12,IF(ROUNDUP(CT177,0)=1,Cdel!$B$13:$KC$13)))))))</f>
        <v>8.0080597231242237E-2</v>
      </c>
      <c r="CV177" s="8" cm="1">
        <f t="array" aca="1" ref="CV177" ca="1">CU177-_xlfn.XLOOKUP(CV$1,Cdel!$B$1:$KC$1,IF(ROUNDUP(CU177,0)=6,Cdel!$B$8:$KC$8,IF(ROUNDUP(CU177,0)=5,Cdel!$B$9:$KC$9,IF(ROUNDUP(CU177,0)=4,Cdel!$B$10:$KC$10,IF(ROUNDUP(CU177,0)=3,Cdel!$B$11:$KC$11,IF(ROUNDUP(CU177,0)=2,Cdel!$B$12:$KC$12,IF(ROUNDUP(CU177,0)=1,Cdel!$B$13:$KC$13)))))))</f>
        <v>7.7865355982921922E-2</v>
      </c>
      <c r="CW177" s="8" cm="1">
        <f t="array" aca="1" ref="CW177" ca="1">CV177-_xlfn.XLOOKUP(CW$1,Cdel!$B$1:$KC$1,IF(ROUNDUP(CV177,0)=6,Cdel!$B$8:$KC$8,IF(ROUNDUP(CV177,0)=5,Cdel!$B$9:$KC$9,IF(ROUNDUP(CV177,0)=4,Cdel!$B$10:$KC$10,IF(ROUNDUP(CV177,0)=3,Cdel!$B$11:$KC$11,IF(ROUNDUP(CV177,0)=2,Cdel!$B$12:$KC$12,IF(ROUNDUP(CV177,0)=1,Cdel!$B$13:$KC$13)))))))</f>
        <v>7.5711394170044521E-2</v>
      </c>
      <c r="CX177" s="8" cm="1">
        <f t="array" aca="1" ref="CX177" ca="1">CW177-_xlfn.XLOOKUP(CX$1,Cdel!$B$1:$KC$1,IF(ROUNDUP(CW177,0)=6,Cdel!$B$8:$KC$8,IF(ROUNDUP(CW177,0)=5,Cdel!$B$9:$KC$9,IF(ROUNDUP(CW177,0)=4,Cdel!$B$10:$KC$10,IF(ROUNDUP(CW177,0)=3,Cdel!$B$11:$KC$11,IF(ROUNDUP(CW177,0)=2,Cdel!$B$12:$KC$12,IF(ROUNDUP(CW177,0)=1,Cdel!$B$13:$KC$13)))))))</f>
        <v>7.3617016641252989E-2</v>
      </c>
      <c r="CY177" s="8" cm="1">
        <f t="array" aca="1" ref="CY177" ca="1">CX177-_xlfn.XLOOKUP(CY$1,Cdel!$B$1:$KC$1,IF(ROUNDUP(CX177,0)=6,Cdel!$B$8:$KC$8,IF(ROUNDUP(CX177,0)=5,Cdel!$B$9:$KC$9,IF(ROUNDUP(CX177,0)=4,Cdel!$B$10:$KC$10,IF(ROUNDUP(CX177,0)=3,Cdel!$B$11:$KC$11,IF(ROUNDUP(CX177,0)=2,Cdel!$B$12:$KC$12,IF(ROUNDUP(CX177,0)=1,Cdel!$B$13:$KC$13)))))))</f>
        <v>7.1580575137562955E-2</v>
      </c>
      <c r="CZ177" s="8" cm="1">
        <f t="array" aca="1" ref="CZ177" ca="1">CY177-_xlfn.XLOOKUP(CZ$1,Cdel!$B$1:$KC$1,IF(ROUNDUP(CY177,0)=6,Cdel!$B$8:$KC$8,IF(ROUNDUP(CY177,0)=5,Cdel!$B$9:$KC$9,IF(ROUNDUP(CY177,0)=4,Cdel!$B$10:$KC$10,IF(ROUNDUP(CY177,0)=3,Cdel!$B$11:$KC$11,IF(ROUNDUP(CY177,0)=2,Cdel!$B$12:$KC$12,IF(ROUNDUP(CY177,0)=1,Cdel!$B$13:$KC$13)))))))</f>
        <v>6.9600466995195648E-2</v>
      </c>
      <c r="DA177" s="8" cm="1">
        <f t="array" aca="1" ref="DA177" ca="1">CZ177-_xlfn.XLOOKUP(DA$1,Cdel!$B$1:$KC$1,IF(ROUNDUP(CZ177,0)=6,Cdel!$B$8:$KC$8,IF(ROUNDUP(CZ177,0)=5,Cdel!$B$9:$KC$9,IF(ROUNDUP(CZ177,0)=4,Cdel!$B$10:$KC$10,IF(ROUNDUP(CZ177,0)=3,Cdel!$B$11:$KC$11,IF(ROUNDUP(CZ177,0)=2,Cdel!$B$12:$KC$12,IF(ROUNDUP(CZ177,0)=1,Cdel!$B$13:$KC$13)))))))</f>
        <v>6.767513388429372E-2</v>
      </c>
      <c r="DB177" s="8" cm="1">
        <f t="array" aca="1" ref="DB177" ca="1">DA177-_xlfn.XLOOKUP(DB$1,Cdel!$B$1:$KC$1,IF(ROUNDUP(DA177,0)=6,Cdel!$B$8:$KC$8,IF(ROUNDUP(DA177,0)=5,Cdel!$B$9:$KC$9,IF(ROUNDUP(DA177,0)=4,Cdel!$B$10:$KC$10,IF(ROUNDUP(DA177,0)=3,Cdel!$B$11:$KC$11,IF(ROUNDUP(DA177,0)=2,Cdel!$B$12:$KC$12,IF(ROUNDUP(DA177,0)=1,Cdel!$B$13:$KC$13)))))))</f>
        <v>6.5803060582527689E-2</v>
      </c>
      <c r="DC177" s="8" cm="1">
        <f t="array" aca="1" ref="DC177" ca="1">DB177-_xlfn.XLOOKUP(DC$1,Cdel!$B$1:$KC$1,IF(ROUNDUP(DB177,0)=6,Cdel!$B$8:$KC$8,IF(ROUNDUP(DB177,0)=5,Cdel!$B$9:$KC$9,IF(ROUNDUP(DB177,0)=4,Cdel!$B$10:$KC$10,IF(ROUNDUP(DB177,0)=3,Cdel!$B$11:$KC$11,IF(ROUNDUP(DB177,0)=2,Cdel!$B$12:$KC$12,IF(ROUNDUP(DB177,0)=1,Cdel!$B$13:$KC$13)))))))</f>
        <v>6.3982773782627747E-2</v>
      </c>
      <c r="DD177" s="8" cm="1">
        <f t="array" aca="1" ref="DD177" ca="1">DC177-_xlfn.XLOOKUP(DD$1,Cdel!$B$1:$KC$1,IF(ROUNDUP(DC177,0)=6,Cdel!$B$8:$KC$8,IF(ROUNDUP(DC177,0)=5,Cdel!$B$9:$KC$9,IF(ROUNDUP(DC177,0)=4,Cdel!$B$10:$KC$10,IF(ROUNDUP(DC177,0)=3,Cdel!$B$11:$KC$11,IF(ROUNDUP(DC177,0)=2,Cdel!$B$12:$KC$12,IF(ROUNDUP(DC177,0)=1,Cdel!$B$13:$KC$13)))))))</f>
        <v>6.2212840932902087E-2</v>
      </c>
    </row>
    <row r="178" spans="1:108" x14ac:dyDescent="0.15">
      <c r="A178" s="3" t="s">
        <v>196</v>
      </c>
      <c r="B178" s="3" t="s">
        <v>409</v>
      </c>
      <c r="C178" s="3" t="s">
        <v>196</v>
      </c>
      <c r="D178" s="2">
        <v>0</v>
      </c>
      <c r="E178" s="2">
        <v>1930</v>
      </c>
      <c r="F178" s="3"/>
      <c r="G178" s="4">
        <f t="shared" ca="1" si="4"/>
        <v>96</v>
      </c>
      <c r="H178">
        <f ca="1">_xlfn.LET(
_xlpm.score,_xlfn.XLOOKUP(G178,DecayFns!$A$2:$A$289,DecayFns!$N$2:$N$289),
IF(D178=1,IF(_xlpm.score=6,_xlpm.score,_xlpm.score+1),IF(_xlpm.score=1,_xlpm.score,_xlpm.score-1)
))</f>
        <v>1</v>
      </c>
      <c r="I178" s="7" cm="1">
        <f t="array" aca="1" ref="I178" ca="1">H178-_xlfn.XLOOKUP(I$1,Cdel!$B$1:$KC$1,IF(ROUNDUP(H178,0)=6,Cdel!$B$8:$KC$8,IF(ROUNDUP(H178,0)=5,Cdel!$B$9:$KC$9,IF(ROUNDUP(H178,0)=4,Cdel!$B$10:$KC$10,IF(ROUNDUP(H178,0)=3,Cdel!$B$11:$KC$11,IF(ROUNDUP(H178,0)=2,Cdel!$B$12:$KC$12,IF(ROUNDUP(H178,0)=1,Cdel!$B$13:$KC$13)))))))</f>
        <v>1</v>
      </c>
      <c r="J178" s="8" cm="1">
        <f t="array" aca="1" ref="J178" ca="1">I178-_xlfn.XLOOKUP(J$1,Cdel!$B$1:$KC$1,IF(ROUNDUP(I178,0)=6,Cdel!$B$8:$KC$8,IF(ROUNDUP(I178,0)=5,Cdel!$B$9:$KC$9,IF(ROUNDUP(I178,0)=4,Cdel!$B$10:$KC$10,IF(ROUNDUP(I178,0)=3,Cdel!$B$11:$KC$11,IF(ROUNDUP(I178,0)=2,Cdel!$B$12:$KC$12,IF(ROUNDUP(I178,0)=1,Cdel!$B$13:$KC$13)))))))</f>
        <v>0.97233735355490014</v>
      </c>
      <c r="K178" s="8" cm="1">
        <f t="array" aca="1" ref="K178" ca="1">J178-_xlfn.XLOOKUP(K$1,Cdel!$B$1:$KC$1,IF(ROUNDUP(J178,0)=6,Cdel!$B$8:$KC$8,IF(ROUNDUP(J178,0)=5,Cdel!$B$9:$KC$9,IF(ROUNDUP(J178,0)=4,Cdel!$B$10:$KC$10,IF(ROUNDUP(J178,0)=3,Cdel!$B$11:$KC$11,IF(ROUNDUP(J178,0)=2,Cdel!$B$12:$KC$12,IF(ROUNDUP(J178,0)=1,Cdel!$B$13:$KC$13)))))))</f>
        <v>0.94543992911814678</v>
      </c>
      <c r="L178" s="8" cm="1">
        <f t="array" aca="1" ref="L178" ca="1">K178-_xlfn.XLOOKUP(L$1,Cdel!$B$1:$KC$1,IF(ROUNDUP(K178,0)=6,Cdel!$B$8:$KC$8,IF(ROUNDUP(K178,0)=5,Cdel!$B$9:$KC$9,IF(ROUNDUP(K178,0)=4,Cdel!$B$10:$KC$10,IF(ROUNDUP(K178,0)=3,Cdel!$B$11:$KC$11,IF(ROUNDUP(K178,0)=2,Cdel!$B$12:$KC$12,IF(ROUNDUP(K178,0)=1,Cdel!$B$13:$KC$13)))))))</f>
        <v>0.91928655862387121</v>
      </c>
      <c r="M178" s="8" cm="1">
        <f t="array" aca="1" ref="M178" ca="1">L178-_xlfn.XLOOKUP(M$1,Cdel!$B$1:$KC$1,IF(ROUNDUP(L178,0)=6,Cdel!$B$8:$KC$8,IF(ROUNDUP(L178,0)=5,Cdel!$B$9:$KC$9,IF(ROUNDUP(L178,0)=4,Cdel!$B$10:$KC$10,IF(ROUNDUP(L178,0)=3,Cdel!$B$11:$KC$11,IF(ROUNDUP(L178,0)=2,Cdel!$B$12:$KC$12,IF(ROUNDUP(L178,0)=1,Cdel!$B$13:$KC$13)))))))</f>
        <v>0.89385665957092642</v>
      </c>
      <c r="N178" s="8" cm="1">
        <f t="array" aca="1" ref="N178" ca="1">M178-_xlfn.XLOOKUP(N$1,Cdel!$B$1:$KC$1,IF(ROUNDUP(M178,0)=6,Cdel!$B$8:$KC$8,IF(ROUNDUP(M178,0)=5,Cdel!$B$9:$KC$9,IF(ROUNDUP(M178,0)=4,Cdel!$B$10:$KC$10,IF(ROUNDUP(M178,0)=3,Cdel!$B$11:$KC$11,IF(ROUNDUP(M178,0)=2,Cdel!$B$12:$KC$12,IF(ROUNDUP(M178,0)=1,Cdel!$B$13:$KC$13)))))))</f>
        <v>0.86913021882461783</v>
      </c>
      <c r="O178" s="8" cm="1">
        <f t="array" aca="1" ref="O178" ca="1">N178-_xlfn.XLOOKUP(O$1,Cdel!$B$1:$KC$1,IF(ROUNDUP(N178,0)=6,Cdel!$B$8:$KC$8,IF(ROUNDUP(N178,0)=5,Cdel!$B$9:$KC$9,IF(ROUNDUP(N178,0)=4,Cdel!$B$10:$KC$10,IF(ROUNDUP(N178,0)=3,Cdel!$B$11:$KC$11,IF(ROUNDUP(N178,0)=2,Cdel!$B$12:$KC$12,IF(ROUNDUP(N178,0)=1,Cdel!$B$13:$KC$13)))))))</f>
        <v>0.84508777686652015</v>
      </c>
      <c r="P178" s="8" cm="1">
        <f t="array" aca="1" ref="P178" ca="1">O178-_xlfn.XLOOKUP(P$1,Cdel!$B$1:$KC$1,IF(ROUNDUP(O178,0)=6,Cdel!$B$8:$KC$8,IF(ROUNDUP(O178,0)=5,Cdel!$B$9:$KC$9,IF(ROUNDUP(O178,0)=4,Cdel!$B$10:$KC$10,IF(ROUNDUP(O178,0)=3,Cdel!$B$11:$KC$11,IF(ROUNDUP(O178,0)=2,Cdel!$B$12:$KC$12,IF(ROUNDUP(O178,0)=1,Cdel!$B$13:$KC$13)))))))</f>
        <v>0.82171041247998611</v>
      </c>
      <c r="Q178" s="8" cm="1">
        <f t="array" aca="1" ref="Q178" ca="1">P178-_xlfn.XLOOKUP(Q$1,Cdel!$B$1:$KC$1,IF(ROUNDUP(P178,0)=6,Cdel!$B$8:$KC$8,IF(ROUNDUP(P178,0)=5,Cdel!$B$9:$KC$9,IF(ROUNDUP(P178,0)=4,Cdel!$B$10:$KC$10,IF(ROUNDUP(P178,0)=3,Cdel!$B$11:$KC$11,IF(ROUNDUP(P178,0)=2,Cdel!$B$12:$KC$12,IF(ROUNDUP(P178,0)=1,Cdel!$B$13:$KC$13)))))))</f>
        <v>0.79897972785929505</v>
      </c>
      <c r="R178" s="8" cm="1">
        <f t="array" aca="1" ref="R178" ca="1">Q178-_xlfn.XLOOKUP(R$1,Cdel!$B$1:$KC$1,IF(ROUNDUP(Q178,0)=6,Cdel!$B$8:$KC$8,IF(ROUNDUP(Q178,0)=5,Cdel!$B$9:$KC$9,IF(ROUNDUP(Q178,0)=4,Cdel!$B$10:$KC$10,IF(ROUNDUP(Q178,0)=3,Cdel!$B$11:$KC$11,IF(ROUNDUP(Q178,0)=2,Cdel!$B$12:$KC$12,IF(ROUNDUP(Q178,0)=1,Cdel!$B$13:$KC$13)))))))</f>
        <v>0.77687783413072131</v>
      </c>
      <c r="S178" s="8" cm="1">
        <f t="array" aca="1" ref="S178" ca="1">R178-_xlfn.XLOOKUP(S$1,Cdel!$B$1:$KC$1,IF(ROUNDUP(R178,0)=6,Cdel!$B$8:$KC$8,IF(ROUNDUP(R178,0)=5,Cdel!$B$9:$KC$9,IF(ROUNDUP(R178,0)=4,Cdel!$B$10:$KC$10,IF(ROUNDUP(R178,0)=3,Cdel!$B$11:$KC$11,IF(ROUNDUP(R178,0)=2,Cdel!$B$12:$KC$12,IF(ROUNDUP(R178,0)=1,Cdel!$B$13:$KC$13)))))))</f>
        <v>0.7553873372741281</v>
      </c>
      <c r="T178" s="8" cm="1">
        <f t="array" aca="1" ref="T178" ca="1">S178-_xlfn.XLOOKUP(T$1,Cdel!$B$1:$KC$1,IF(ROUNDUP(S178,0)=6,Cdel!$B$8:$KC$8,IF(ROUNDUP(S178,0)=5,Cdel!$B$9:$KC$9,IF(ROUNDUP(S178,0)=4,Cdel!$B$10:$KC$10,IF(ROUNDUP(S178,0)=3,Cdel!$B$11:$KC$11,IF(ROUNDUP(S178,0)=2,Cdel!$B$12:$KC$12,IF(ROUNDUP(S178,0)=1,Cdel!$B$13:$KC$13)))))))</f>
        <v>0.73449132443400855</v>
      </c>
      <c r="U178" s="8" cm="1">
        <f t="array" aca="1" ref="U178" ca="1">T178-_xlfn.XLOOKUP(U$1,Cdel!$B$1:$KC$1,IF(ROUNDUP(T178,0)=6,Cdel!$B$8:$KC$8,IF(ROUNDUP(T178,0)=5,Cdel!$B$9:$KC$9,IF(ROUNDUP(T178,0)=4,Cdel!$B$10:$KC$10,IF(ROUNDUP(T178,0)=3,Cdel!$B$11:$KC$11,IF(ROUNDUP(T178,0)=2,Cdel!$B$12:$KC$12,IF(ROUNDUP(T178,0)=1,Cdel!$B$13:$KC$13)))))))</f>
        <v>0.7141733506091974</v>
      </c>
      <c r="V178" s="8" cm="1">
        <f t="array" aca="1" ref="V178" ca="1">U178-_xlfn.XLOOKUP(V$1,Cdel!$B$1:$KC$1,IF(ROUNDUP(U178,0)=6,Cdel!$B$8:$KC$8,IF(ROUNDUP(U178,0)=5,Cdel!$B$9:$KC$9,IF(ROUNDUP(U178,0)=4,Cdel!$B$10:$KC$10,IF(ROUNDUP(U178,0)=3,Cdel!$B$11:$KC$11,IF(ROUNDUP(U178,0)=2,Cdel!$B$12:$KC$12,IF(ROUNDUP(U178,0)=1,Cdel!$B$13:$KC$13)))))))</f>
        <v>0.6944174257107828</v>
      </c>
      <c r="W178" s="8" cm="1">
        <f t="array" aca="1" ref="W178" ca="1">V178-_xlfn.XLOOKUP(W$1,Cdel!$B$1:$KC$1,IF(ROUNDUP(V178,0)=6,Cdel!$B$8:$KC$8,IF(ROUNDUP(V178,0)=5,Cdel!$B$9:$KC$9,IF(ROUNDUP(V178,0)=4,Cdel!$B$10:$KC$10,IF(ROUNDUP(V178,0)=3,Cdel!$B$11:$KC$11,IF(ROUNDUP(V178,0)=2,Cdel!$B$12:$KC$12,IF(ROUNDUP(V178,0)=1,Cdel!$B$13:$KC$13)))))))</f>
        <v>0.67520800197802899</v>
      </c>
      <c r="X178" s="8" cm="1">
        <f t="array" aca="1" ref="X178" ca="1">W178-_xlfn.XLOOKUP(X$1,Cdel!$B$1:$KC$1,IF(ROUNDUP(W178,0)=6,Cdel!$B$8:$KC$8,IF(ROUNDUP(W178,0)=5,Cdel!$B$9:$KC$9,IF(ROUNDUP(W178,0)=4,Cdel!$B$10:$KC$10,IF(ROUNDUP(W178,0)=3,Cdel!$B$11:$KC$11,IF(ROUNDUP(W178,0)=2,Cdel!$B$12:$KC$12,IF(ROUNDUP(W178,0)=1,Cdel!$B$13:$KC$13)))))))</f>
        <v>0.65652996174240841</v>
      </c>
      <c r="Y178" s="8" cm="1">
        <f t="array" aca="1" ref="Y178" ca="1">X178-_xlfn.XLOOKUP(Y$1,Cdel!$B$1:$KC$1,IF(ROUNDUP(X178,0)=6,Cdel!$B$8:$KC$8,IF(ROUNDUP(X178,0)=5,Cdel!$B$9:$KC$9,IF(ROUNDUP(X178,0)=4,Cdel!$B$10:$KC$10,IF(ROUNDUP(X178,0)=3,Cdel!$B$11:$KC$11,IF(ROUNDUP(X178,0)=2,Cdel!$B$12:$KC$12,IF(ROUNDUP(X178,0)=1,Cdel!$B$13:$KC$13)))))))</f>
        <v>0.63836860553011321</v>
      </c>
      <c r="Z178" s="8" cm="1">
        <f t="array" aca="1" ref="Z178" ca="1">Y178-_xlfn.XLOOKUP(Z$1,Cdel!$B$1:$KC$1,IF(ROUNDUP(Y178,0)=6,Cdel!$B$8:$KC$8,IF(ROUNDUP(Y178,0)=5,Cdel!$B$9:$KC$9,IF(ROUNDUP(Y178,0)=4,Cdel!$B$10:$KC$10,IF(ROUNDUP(Y178,0)=3,Cdel!$B$11:$KC$11,IF(ROUNDUP(Y178,0)=2,Cdel!$B$12:$KC$12,IF(ROUNDUP(Y178,0)=1,Cdel!$B$13:$KC$13)))))))</f>
        <v>0.62070964049368227</v>
      </c>
      <c r="AA178" s="8" cm="1">
        <f t="array" aca="1" ref="AA178" ca="1">Z178-_xlfn.XLOOKUP(AA$1,Cdel!$B$1:$KC$1,IF(ROUNDUP(Z178,0)=6,Cdel!$B$8:$KC$8,IF(ROUNDUP(Z178,0)=5,Cdel!$B$9:$KC$9,IF(ROUNDUP(Z178,0)=4,Cdel!$B$10:$KC$10,IF(ROUNDUP(Z178,0)=3,Cdel!$B$11:$KC$11,IF(ROUNDUP(Z178,0)=2,Cdel!$B$12:$KC$12,IF(ROUNDUP(Z178,0)=1,Cdel!$B$13:$KC$13)))))))</f>
        <v>0.60353916916364048</v>
      </c>
      <c r="AB178" s="8" cm="1">
        <f t="array" aca="1" ref="AB178" ca="1">AA178-_xlfn.XLOOKUP(AB$1,Cdel!$B$1:$KC$1,IF(ROUNDUP(AA178,0)=6,Cdel!$B$8:$KC$8,IF(ROUNDUP(AA178,0)=5,Cdel!$B$9:$KC$9,IF(ROUNDUP(AA178,0)=4,Cdel!$B$10:$KC$10,IF(ROUNDUP(AA178,0)=3,Cdel!$B$11:$KC$11,IF(ROUNDUP(AA178,0)=2,Cdel!$B$12:$KC$12,IF(ROUNDUP(AA178,0)=1,Cdel!$B$13:$KC$13)))))))</f>
        <v>0.58684367851129737</v>
      </c>
      <c r="AC178" s="8" cm="1">
        <f t="array" aca="1" ref="AC178" ca="1">AB178-_xlfn.XLOOKUP(AC$1,Cdel!$B$1:$KC$1,IF(ROUNDUP(AB178,0)=6,Cdel!$B$8:$KC$8,IF(ROUNDUP(AB178,0)=5,Cdel!$B$9:$KC$9,IF(ROUNDUP(AB178,0)=4,Cdel!$B$10:$KC$10,IF(ROUNDUP(AB178,0)=3,Cdel!$B$11:$KC$11,IF(ROUNDUP(AB178,0)=2,Cdel!$B$12:$KC$12,IF(ROUNDUP(AB178,0)=1,Cdel!$B$13:$KC$13)))))))</f>
        <v>0.57061002931409743</v>
      </c>
      <c r="AD178" s="8" cm="1">
        <f t="array" aca="1" ref="AD178" ca="1">AC178-_xlfn.XLOOKUP(AD$1,Cdel!$B$1:$KC$1,IF(ROUNDUP(AC178,0)=6,Cdel!$B$8:$KC$8,IF(ROUNDUP(AC178,0)=5,Cdel!$B$9:$KC$9,IF(ROUNDUP(AC178,0)=4,Cdel!$B$10:$KC$10,IF(ROUNDUP(AC178,0)=3,Cdel!$B$11:$KC$11,IF(ROUNDUP(AC178,0)=2,Cdel!$B$12:$KC$12,IF(ROUNDUP(AC178,0)=1,Cdel!$B$13:$KC$13)))))))</f>
        <v>0.55482544581515347</v>
      </c>
      <c r="AE178" s="8" cm="1">
        <f t="array" aca="1" ref="AE178" ca="1">AD178-_xlfn.XLOOKUP(AE$1,Cdel!$B$1:$KC$1,IF(ROUNDUP(AD178,0)=6,Cdel!$B$8:$KC$8,IF(ROUNDUP(AD178,0)=5,Cdel!$B$9:$KC$9,IF(ROUNDUP(AD178,0)=4,Cdel!$B$10:$KC$10,IF(ROUNDUP(AD178,0)=3,Cdel!$B$11:$KC$11,IF(ROUNDUP(AD178,0)=2,Cdel!$B$12:$KC$12,IF(ROUNDUP(AD178,0)=1,Cdel!$B$13:$KC$13)))))))</f>
        <v>0.53947750566882391</v>
      </c>
      <c r="AF178" s="8" cm="1">
        <f t="array" aca="1" ref="AF178" ca="1">AE178-_xlfn.XLOOKUP(AF$1,Cdel!$B$1:$KC$1,IF(ROUNDUP(AE178,0)=6,Cdel!$B$8:$KC$8,IF(ROUNDUP(AE178,0)=5,Cdel!$B$9:$KC$9,IF(ROUNDUP(AE178,0)=4,Cdel!$B$10:$KC$10,IF(ROUNDUP(AE178,0)=3,Cdel!$B$11:$KC$11,IF(ROUNDUP(AE178,0)=2,Cdel!$B$12:$KC$12,IF(ROUNDUP(AE178,0)=1,Cdel!$B$13:$KC$13)))))))</f>
        <v>0.52455413016442287</v>
      </c>
      <c r="AG178" s="8" cm="1">
        <f t="array" aca="1" ref="AG178" ca="1">AF178-_xlfn.XLOOKUP(AG$1,Cdel!$B$1:$KC$1,IF(ROUNDUP(AF178,0)=6,Cdel!$B$8:$KC$8,IF(ROUNDUP(AF178,0)=5,Cdel!$B$9:$KC$9,IF(ROUNDUP(AF178,0)=4,Cdel!$B$10:$KC$10,IF(ROUNDUP(AF178,0)=3,Cdel!$B$11:$KC$11,IF(ROUNDUP(AF178,0)=2,Cdel!$B$12:$KC$12,IF(ROUNDUP(AF178,0)=1,Cdel!$B$13:$KC$13)))))))</f>
        <v>0.51004357472036754</v>
      </c>
      <c r="AH178" s="8" cm="1">
        <f t="array" aca="1" ref="AH178" ca="1">AG178-_xlfn.XLOOKUP(AH$1,Cdel!$B$1:$KC$1,IF(ROUNDUP(AG178,0)=6,Cdel!$B$8:$KC$8,IF(ROUNDUP(AG178,0)=5,Cdel!$B$9:$KC$9,IF(ROUNDUP(AG178,0)=4,Cdel!$B$10:$KC$10,IF(ROUNDUP(AG178,0)=3,Cdel!$B$11:$KC$11,IF(ROUNDUP(AG178,0)=2,Cdel!$B$12:$KC$12,IF(ROUNDUP(AG178,0)=1,Cdel!$B$13:$KC$13)))))))</f>
        <v>0.49593441964128315</v>
      </c>
      <c r="AI178" s="8" cm="1">
        <f t="array" aca="1" ref="AI178" ca="1">AH178-_xlfn.XLOOKUP(AI$1,Cdel!$B$1:$KC$1,IF(ROUNDUP(AH178,0)=6,Cdel!$B$8:$KC$8,IF(ROUNDUP(AH178,0)=5,Cdel!$B$9:$KC$9,IF(ROUNDUP(AH178,0)=4,Cdel!$B$10:$KC$10,IF(ROUNDUP(AH178,0)=3,Cdel!$B$11:$KC$11,IF(ROUNDUP(AH178,0)=2,Cdel!$B$12:$KC$12,IF(ROUNDUP(AH178,0)=1,Cdel!$B$13:$KC$13)))))))</f>
        <v>0.4822155611307905</v>
      </c>
      <c r="AJ178" s="8" cm="1">
        <f t="array" aca="1" ref="AJ178" ca="1">AI178-_xlfn.XLOOKUP(AJ$1,Cdel!$B$1:$KC$1,IF(ROUNDUP(AI178,0)=6,Cdel!$B$8:$KC$8,IF(ROUNDUP(AI178,0)=5,Cdel!$B$9:$KC$9,IF(ROUNDUP(AI178,0)=4,Cdel!$B$10:$KC$10,IF(ROUNDUP(AI178,0)=3,Cdel!$B$11:$KC$11,IF(ROUNDUP(AI178,0)=2,Cdel!$B$12:$KC$12,IF(ROUNDUP(AI178,0)=1,Cdel!$B$13:$KC$13)))))))</f>
        <v>0.46887620255290396</v>
      </c>
      <c r="AK178" s="8" cm="1">
        <f t="array" aca="1" ref="AK178" ca="1">AJ178-_xlfn.XLOOKUP(AK$1,Cdel!$B$1:$KC$1,IF(ROUNDUP(AJ178,0)=6,Cdel!$B$8:$KC$8,IF(ROUNDUP(AJ178,0)=5,Cdel!$B$9:$KC$9,IF(ROUNDUP(AJ178,0)=4,Cdel!$B$10:$KC$10,IF(ROUNDUP(AJ178,0)=3,Cdel!$B$11:$KC$11,IF(ROUNDUP(AJ178,0)=2,Cdel!$B$12:$KC$12,IF(ROUNDUP(AJ178,0)=1,Cdel!$B$13:$KC$13)))))))</f>
        <v>0.45590584593516198</v>
      </c>
      <c r="AL178" s="8" cm="1">
        <f t="array" aca="1" ref="AL178" ca="1">AK178-_xlfn.XLOOKUP(AL$1,Cdel!$B$1:$KC$1,IF(ROUNDUP(AK178,0)=6,Cdel!$B$8:$KC$8,IF(ROUNDUP(AK178,0)=5,Cdel!$B$9:$KC$9,IF(ROUNDUP(AK178,0)=4,Cdel!$B$10:$KC$10,IF(ROUNDUP(AK178,0)=3,Cdel!$B$11:$KC$11,IF(ROUNDUP(AK178,0)=2,Cdel!$B$12:$KC$12,IF(ROUNDUP(AK178,0)=1,Cdel!$B$13:$KC$13)))))))</f>
        <v>0.44329428370680335</v>
      </c>
      <c r="AM178" s="8" cm="1">
        <f t="array" aca="1" ref="AM178" ca="1">AL178-_xlfn.XLOOKUP(AM$1,Cdel!$B$1:$KC$1,IF(ROUNDUP(AL178,0)=6,Cdel!$B$8:$KC$8,IF(ROUNDUP(AL178,0)=5,Cdel!$B$9:$KC$9,IF(ROUNDUP(AL178,0)=4,Cdel!$B$10:$KC$10,IF(ROUNDUP(AL178,0)=3,Cdel!$B$11:$KC$11,IF(ROUNDUP(AL178,0)=2,Cdel!$B$12:$KC$12,IF(ROUNDUP(AL178,0)=1,Cdel!$B$13:$KC$13)))))))</f>
        <v>0.4310315906654883</v>
      </c>
      <c r="AN178" s="8" cm="1">
        <f t="array" aca="1" ref="AN178" ca="1">AM178-_xlfn.XLOOKUP(AN$1,Cdel!$B$1:$KC$1,IF(ROUNDUP(AM178,0)=6,Cdel!$B$8:$KC$8,IF(ROUNDUP(AM178,0)=5,Cdel!$B$9:$KC$9,IF(ROUNDUP(AM178,0)=4,Cdel!$B$10:$KC$10,IF(ROUNDUP(AM178,0)=3,Cdel!$B$11:$KC$11,IF(ROUNDUP(AM178,0)=2,Cdel!$B$12:$KC$12,IF(ROUNDUP(AM178,0)=1,Cdel!$B$13:$KC$13)))))))</f>
        <v>0.41910811616623983</v>
      </c>
      <c r="AO178" s="8" cm="1">
        <f t="array" aca="1" ref="AO178" ca="1">AN178-_xlfn.XLOOKUP(AO$1,Cdel!$B$1:$KC$1,IF(ROUNDUP(AN178,0)=6,Cdel!$B$8:$KC$8,IF(ROUNDUP(AN178,0)=5,Cdel!$B$9:$KC$9,IF(ROUNDUP(AN178,0)=4,Cdel!$B$10:$KC$10,IF(ROUNDUP(AN178,0)=3,Cdel!$B$11:$KC$11,IF(ROUNDUP(AN178,0)=2,Cdel!$B$12:$KC$12,IF(ROUNDUP(AN178,0)=1,Cdel!$B$13:$KC$13)))))))</f>
        <v>0.40751447652646128</v>
      </c>
      <c r="AP178" s="8" cm="1">
        <f t="array" aca="1" ref="AP178" ca="1">AO178-_xlfn.XLOOKUP(AP$1,Cdel!$B$1:$KC$1,IF(ROUNDUP(AO178,0)=6,Cdel!$B$8:$KC$8,IF(ROUNDUP(AO178,0)=5,Cdel!$B$9:$KC$9,IF(ROUNDUP(AO178,0)=4,Cdel!$B$10:$KC$10,IF(ROUNDUP(AO178,0)=3,Cdel!$B$11:$KC$11,IF(ROUNDUP(AO178,0)=2,Cdel!$B$12:$KC$12,IF(ROUNDUP(AO178,0)=1,Cdel!$B$13:$KC$13)))))))</f>
        <v>0.39624154764104985</v>
      </c>
      <c r="AQ178" s="8" cm="1">
        <f t="array" aca="1" ref="AQ178" ca="1">AP178-_xlfn.XLOOKUP(AQ$1,Cdel!$B$1:$KC$1,IF(ROUNDUP(AP178,0)=6,Cdel!$B$8:$KC$8,IF(ROUNDUP(AP178,0)=5,Cdel!$B$9:$KC$9,IF(ROUNDUP(AP178,0)=4,Cdel!$B$10:$KC$10,IF(ROUNDUP(AP178,0)=3,Cdel!$B$11:$KC$11,IF(ROUNDUP(AP178,0)=2,Cdel!$B$12:$KC$12,IF(ROUNDUP(AP178,0)=1,Cdel!$B$13:$KC$13)))))))</f>
        <v>0.38528045780179626</v>
      </c>
      <c r="AR178" s="8" cm="1">
        <f t="array" aca="1" ref="AR178" ca="1">AQ178-_xlfn.XLOOKUP(AR$1,Cdel!$B$1:$KC$1,IF(ROUNDUP(AQ178,0)=6,Cdel!$B$8:$KC$8,IF(ROUNDUP(AQ178,0)=5,Cdel!$B$9:$KC$9,IF(ROUNDUP(AQ178,0)=4,Cdel!$B$10:$KC$10,IF(ROUNDUP(AQ178,0)=3,Cdel!$B$11:$KC$11,IF(ROUNDUP(AQ178,0)=2,Cdel!$B$12:$KC$12,IF(ROUNDUP(AQ178,0)=1,Cdel!$B$13:$KC$13)))))))</f>
        <v>0.37462258071541898</v>
      </c>
      <c r="AS178" s="8" cm="1">
        <f t="array" aca="1" ref="AS178" ca="1">AR178-_xlfn.XLOOKUP(AS$1,Cdel!$B$1:$KC$1,IF(ROUNDUP(AR178,0)=6,Cdel!$B$8:$KC$8,IF(ROUNDUP(AR178,0)=5,Cdel!$B$9:$KC$9,IF(ROUNDUP(AR178,0)=4,Cdel!$B$10:$KC$10,IF(ROUNDUP(AR178,0)=3,Cdel!$B$11:$KC$11,IF(ROUNDUP(AR178,0)=2,Cdel!$B$12:$KC$12,IF(ROUNDUP(AR178,0)=1,Cdel!$B$13:$KC$13)))))))</f>
        <v>0.36425952871473738</v>
      </c>
      <c r="AT178" s="8" cm="1">
        <f t="array" aca="1" ref="AT178" ca="1">AS178-_xlfn.XLOOKUP(AT$1,Cdel!$B$1:$KC$1,IF(ROUNDUP(AS178,0)=6,Cdel!$B$8:$KC$8,IF(ROUNDUP(AS178,0)=5,Cdel!$B$9:$KC$9,IF(ROUNDUP(AS178,0)=4,Cdel!$B$10:$KC$10,IF(ROUNDUP(AS178,0)=3,Cdel!$B$11:$KC$11,IF(ROUNDUP(AS178,0)=2,Cdel!$B$12:$KC$12,IF(ROUNDUP(AS178,0)=1,Cdel!$B$13:$KC$13)))))))</f>
        <v>0.3541831461576429</v>
      </c>
      <c r="AU178" s="8" cm="1">
        <f t="array" aca="1" ref="AU178" ca="1">AT178-_xlfn.XLOOKUP(AU$1,Cdel!$B$1:$KC$1,IF(ROUNDUP(AT178,0)=6,Cdel!$B$8:$KC$8,IF(ROUNDUP(AT178,0)=5,Cdel!$B$9:$KC$9,IF(ROUNDUP(AT178,0)=4,Cdel!$B$10:$KC$10,IF(ROUNDUP(AT178,0)=3,Cdel!$B$11:$KC$11,IF(ROUNDUP(AT178,0)=2,Cdel!$B$12:$KC$12,IF(ROUNDUP(AT178,0)=1,Cdel!$B$13:$KC$13)))))))</f>
        <v>0.34438550300867093</v>
      </c>
      <c r="AV178" s="8" cm="1">
        <f t="array" aca="1" ref="AV178" ca="1">AU178-_xlfn.XLOOKUP(AV$1,Cdel!$B$1:$KC$1,IF(ROUNDUP(AU178,0)=6,Cdel!$B$8:$KC$8,IF(ROUNDUP(AU178,0)=5,Cdel!$B$9:$KC$9,IF(ROUNDUP(AU178,0)=4,Cdel!$B$10:$KC$10,IF(ROUNDUP(AU178,0)=3,Cdel!$B$11:$KC$11,IF(ROUNDUP(AU178,0)=2,Cdel!$B$12:$KC$12,IF(ROUNDUP(AU178,0)=1,Cdel!$B$13:$KC$13)))))))</f>
        <v>0.33485888859812413</v>
      </c>
      <c r="AW178" s="8" cm="1">
        <f t="array" aca="1" ref="AW178" ca="1">AV178-_xlfn.XLOOKUP(AW$1,Cdel!$B$1:$KC$1,IF(ROUNDUP(AV178,0)=6,Cdel!$B$8:$KC$8,IF(ROUNDUP(AV178,0)=5,Cdel!$B$9:$KC$9,IF(ROUNDUP(AV178,0)=4,Cdel!$B$10:$KC$10,IF(ROUNDUP(AV178,0)=3,Cdel!$B$11:$KC$11,IF(ROUNDUP(AV178,0)=2,Cdel!$B$12:$KC$12,IF(ROUNDUP(AV178,0)=1,Cdel!$B$13:$KC$13)))))))</f>
        <v>0.3255958055538351</v>
      </c>
      <c r="AX178" s="8" cm="1">
        <f t="array" aca="1" ref="AX178" ca="1">AW178-_xlfn.XLOOKUP(AX$1,Cdel!$B$1:$KC$1,IF(ROUNDUP(AW178,0)=6,Cdel!$B$8:$KC$8,IF(ROUNDUP(AW178,0)=5,Cdel!$B$9:$KC$9,IF(ROUNDUP(AW178,0)=4,Cdel!$B$10:$KC$10,IF(ROUNDUP(AW178,0)=3,Cdel!$B$11:$KC$11,IF(ROUNDUP(AW178,0)=2,Cdel!$B$12:$KC$12,IF(ROUNDUP(AW178,0)=1,Cdel!$B$13:$KC$13)))))))</f>
        <v>0.31658896390079194</v>
      </c>
      <c r="AY178" s="8" cm="1">
        <f t="array" aca="1" ref="AY178" ca="1">AX178-_xlfn.XLOOKUP(AY$1,Cdel!$B$1:$KC$1,IF(ROUNDUP(AX178,0)=6,Cdel!$B$8:$KC$8,IF(ROUNDUP(AX178,0)=5,Cdel!$B$9:$KC$9,IF(ROUNDUP(AX178,0)=4,Cdel!$B$10:$KC$10,IF(ROUNDUP(AX178,0)=3,Cdel!$B$11:$KC$11,IF(ROUNDUP(AX178,0)=2,Cdel!$B$12:$KC$12,IF(ROUNDUP(AX178,0)=1,Cdel!$B$13:$KC$13)))))))</f>
        <v>0.3078312753239838</v>
      </c>
      <c r="AZ178" s="8" cm="1">
        <f t="array" aca="1" ref="AZ178" ca="1">AY178-_xlfn.XLOOKUP(AZ$1,Cdel!$B$1:$KC$1,IF(ROUNDUP(AY178,0)=6,Cdel!$B$8:$KC$8,IF(ROUNDUP(AY178,0)=5,Cdel!$B$9:$KC$9,IF(ROUNDUP(AY178,0)=4,Cdel!$B$10:$KC$10,IF(ROUNDUP(AY178,0)=3,Cdel!$B$11:$KC$11,IF(ROUNDUP(AY178,0)=2,Cdel!$B$12:$KC$12,IF(ROUNDUP(AY178,0)=1,Cdel!$B$13:$KC$13)))))))</f>
        <v>0.29931584758995222</v>
      </c>
      <c r="BA178" s="8" cm="1">
        <f t="array" aca="1" ref="BA178" ca="1">AZ178-_xlfn.XLOOKUP(BA$1,Cdel!$B$1:$KC$1,IF(ROUNDUP(AZ178,0)=6,Cdel!$B$8:$KC$8,IF(ROUNDUP(AZ178,0)=5,Cdel!$B$9:$KC$9,IF(ROUNDUP(AZ178,0)=4,Cdel!$B$10:$KC$10,IF(ROUNDUP(AZ178,0)=3,Cdel!$B$11:$KC$11,IF(ROUNDUP(AZ178,0)=2,Cdel!$B$12:$KC$12,IF(ROUNDUP(AZ178,0)=1,Cdel!$B$13:$KC$13)))))))</f>
        <v>0.29103597912265594</v>
      </c>
      <c r="BB178" s="8" cm="1">
        <f t="array" aca="1" ref="BB178" ca="1">BA178-_xlfn.XLOOKUP(BB$1,Cdel!$B$1:$KC$1,IF(ROUNDUP(BA178,0)=6,Cdel!$B$8:$KC$8,IF(ROUNDUP(BA178,0)=5,Cdel!$B$9:$KC$9,IF(ROUNDUP(BA178,0)=4,Cdel!$B$10:$KC$10,IF(ROUNDUP(BA178,0)=3,Cdel!$B$11:$KC$11,IF(ROUNDUP(BA178,0)=2,Cdel!$B$12:$KC$12,IF(ROUNDUP(BA178,0)=1,Cdel!$B$13:$KC$13)))))))</f>
        <v>0.28298515372938249</v>
      </c>
      <c r="BC178" s="8" cm="1">
        <f t="array" aca="1" ref="BC178" ca="1">BB178-_xlfn.XLOOKUP(BC$1,Cdel!$B$1:$KC$1,IF(ROUNDUP(BB178,0)=6,Cdel!$B$8:$KC$8,IF(ROUNDUP(BB178,0)=5,Cdel!$B$9:$KC$9,IF(ROUNDUP(BB178,0)=4,Cdel!$B$10:$KC$10,IF(ROUNDUP(BB178,0)=3,Cdel!$B$11:$KC$11,IF(ROUNDUP(BB178,0)=2,Cdel!$B$12:$KC$12,IF(ROUNDUP(BB178,0)=1,Cdel!$B$13:$KC$13)))))))</f>
        <v>0.27515703547255432</v>
      </c>
      <c r="BD178" s="8" cm="1">
        <f t="array" aca="1" ref="BD178" ca="1">BC178-_xlfn.XLOOKUP(BD$1,Cdel!$B$1:$KC$1,IF(ROUNDUP(BC178,0)=6,Cdel!$B$8:$KC$8,IF(ROUNDUP(BC178,0)=5,Cdel!$B$9:$KC$9,IF(ROUNDUP(BC178,0)=4,Cdel!$B$10:$KC$10,IF(ROUNDUP(BC178,0)=3,Cdel!$B$11:$KC$11,IF(ROUNDUP(BC178,0)=2,Cdel!$B$12:$KC$12,IF(ROUNDUP(BC178,0)=1,Cdel!$B$13:$KC$13)))))))</f>
        <v>0.26754546368339521</v>
      </c>
      <c r="BE178" s="8" cm="1">
        <f t="array" aca="1" ref="BE178" ca="1">BD178-_xlfn.XLOOKUP(BE$1,Cdel!$B$1:$KC$1,IF(ROUNDUP(BD178,0)=6,Cdel!$B$8:$KC$8,IF(ROUNDUP(BD178,0)=5,Cdel!$B$9:$KC$9,IF(ROUNDUP(BD178,0)=4,Cdel!$B$10:$KC$10,IF(ROUNDUP(BD178,0)=3,Cdel!$B$11:$KC$11,IF(ROUNDUP(BD178,0)=2,Cdel!$B$12:$KC$12,IF(ROUNDUP(BD178,0)=1,Cdel!$B$13:$KC$13)))))))</f>
        <v>0.26014444811353121</v>
      </c>
      <c r="BF178" s="8" cm="1">
        <f t="array" aca="1" ref="BF178" ca="1">BE178-_xlfn.XLOOKUP(BF$1,Cdel!$B$1:$KC$1,IF(ROUNDUP(BE178,0)=6,Cdel!$B$8:$KC$8,IF(ROUNDUP(BE178,0)=5,Cdel!$B$9:$KC$9,IF(ROUNDUP(BE178,0)=4,Cdel!$B$10:$KC$10,IF(ROUNDUP(BE178,0)=3,Cdel!$B$11:$KC$11,IF(ROUNDUP(BE178,0)=2,Cdel!$B$12:$KC$12,IF(ROUNDUP(BE178,0)=1,Cdel!$B$13:$KC$13)))))))</f>
        <v>0.25294816422071092</v>
      </c>
      <c r="BG178" s="8" cm="1">
        <f t="array" aca="1" ref="BG178" ca="1">BF178-_xlfn.XLOOKUP(BG$1,Cdel!$B$1:$KC$1,IF(ROUNDUP(BF178,0)=6,Cdel!$B$8:$KC$8,IF(ROUNDUP(BF178,0)=5,Cdel!$B$9:$KC$9,IF(ROUNDUP(BF178,0)=4,Cdel!$B$10:$KC$10,IF(ROUNDUP(BF178,0)=3,Cdel!$B$11:$KC$11,IF(ROUNDUP(BF178,0)=2,Cdel!$B$12:$KC$12,IF(ROUNDUP(BF178,0)=1,Cdel!$B$13:$KC$13)))))))</f>
        <v>0.24595094858493632</v>
      </c>
      <c r="BH178" s="8" cm="1">
        <f t="array" aca="1" ref="BH178" ca="1">BG178-_xlfn.XLOOKUP(BH$1,Cdel!$B$1:$KC$1,IF(ROUNDUP(BG178,0)=6,Cdel!$B$8:$KC$8,IF(ROUNDUP(BG178,0)=5,Cdel!$B$9:$KC$9,IF(ROUNDUP(BG178,0)=4,Cdel!$B$10:$KC$10,IF(ROUNDUP(BG178,0)=3,Cdel!$B$11:$KC$11,IF(ROUNDUP(BG178,0)=2,Cdel!$B$12:$KC$12,IF(ROUNDUP(BG178,0)=1,Cdel!$B$13:$KC$13)))))))</f>
        <v>0.23914729445139427</v>
      </c>
      <c r="BI178" s="8" cm="1">
        <f t="array" aca="1" ref="BI178" ca="1">BH178-_xlfn.XLOOKUP(BI$1,Cdel!$B$1:$KC$1,IF(ROUNDUP(BH178,0)=6,Cdel!$B$8:$KC$8,IF(ROUNDUP(BH178,0)=5,Cdel!$B$9:$KC$9,IF(ROUNDUP(BH178,0)=4,Cdel!$B$10:$KC$10,IF(ROUNDUP(BH178,0)=3,Cdel!$B$11:$KC$11,IF(ROUNDUP(BH178,0)=2,Cdel!$B$12:$KC$12,IF(ROUNDUP(BH178,0)=1,Cdel!$B$13:$KC$13)))))))</f>
        <v>0.23253184739668317</v>
      </c>
      <c r="BJ178" s="8" cm="1">
        <f t="array" aca="1" ref="BJ178" ca="1">BI178-_xlfn.XLOOKUP(BJ$1,Cdel!$B$1:$KC$1,IF(ROUNDUP(BI178,0)=6,Cdel!$B$8:$KC$8,IF(ROUNDUP(BI178,0)=5,Cdel!$B$9:$KC$9,IF(ROUNDUP(BI178,0)=4,Cdel!$B$10:$KC$10,IF(ROUNDUP(BI178,0)=3,Cdel!$B$11:$KC$11,IF(ROUNDUP(BI178,0)=2,Cdel!$B$12:$KC$12,IF(ROUNDUP(BI178,0)=1,Cdel!$B$13:$KC$13)))))))</f>
        <v>0.2260994011149228</v>
      </c>
      <c r="BK178" s="8" cm="1">
        <f t="array" aca="1" ref="BK178" ca="1">BJ178-_xlfn.XLOOKUP(BK$1,Cdel!$B$1:$KC$1,IF(ROUNDUP(BJ178,0)=6,Cdel!$B$8:$KC$8,IF(ROUNDUP(BJ178,0)=5,Cdel!$B$9:$KC$9,IF(ROUNDUP(BJ178,0)=4,Cdel!$B$10:$KC$10,IF(ROUNDUP(BJ178,0)=3,Cdel!$B$11:$KC$11,IF(ROUNDUP(BJ178,0)=2,Cdel!$B$12:$KC$12,IF(ROUNDUP(BJ178,0)=1,Cdel!$B$13:$KC$13)))))))</f>
        <v>0.21984489332043183</v>
      </c>
      <c r="BL178" s="8" cm="1">
        <f t="array" aca="1" ref="BL178" ca="1">BK178-_xlfn.XLOOKUP(BL$1,Cdel!$B$1:$KC$1,IF(ROUNDUP(BK178,0)=6,Cdel!$B$8:$KC$8,IF(ROUNDUP(BK178,0)=5,Cdel!$B$9:$KC$9,IF(ROUNDUP(BK178,0)=4,Cdel!$B$10:$KC$10,IF(ROUNDUP(BK178,0)=3,Cdel!$B$11:$KC$11,IF(ROUNDUP(BK178,0)=2,Cdel!$B$12:$KC$12,IF(ROUNDUP(BK178,0)=1,Cdel!$B$13:$KC$13)))))))</f>
        <v>0.21376340176374803</v>
      </c>
      <c r="BM178" s="8" cm="1">
        <f t="array" aca="1" ref="BM178" ca="1">BL178-_xlfn.XLOOKUP(BM$1,Cdel!$B$1:$KC$1,IF(ROUNDUP(BL178,0)=6,Cdel!$B$8:$KC$8,IF(ROUNDUP(BL178,0)=5,Cdel!$B$9:$KC$9,IF(ROUNDUP(BL178,0)=4,Cdel!$B$10:$KC$10,IF(ROUNDUP(BL178,0)=3,Cdel!$B$11:$KC$11,IF(ROUNDUP(BL178,0)=2,Cdel!$B$12:$KC$12,IF(ROUNDUP(BL178,0)=1,Cdel!$B$13:$KC$13)))))))</f>
        <v>0.20785014035785565</v>
      </c>
      <c r="BN178" s="8" cm="1">
        <f t="array" aca="1" ref="BN178" ca="1">BM178-_xlfn.XLOOKUP(BN$1,Cdel!$B$1:$KC$1,IF(ROUNDUP(BM178,0)=6,Cdel!$B$8:$KC$8,IF(ROUNDUP(BM178,0)=5,Cdel!$B$9:$KC$9,IF(ROUNDUP(BM178,0)=4,Cdel!$B$10:$KC$10,IF(ROUNDUP(BM178,0)=3,Cdel!$B$11:$KC$11,IF(ROUNDUP(BM178,0)=2,Cdel!$B$12:$KC$12,IF(ROUNDUP(BM178,0)=1,Cdel!$B$13:$KC$13)))))))</f>
        <v>0.20210045541157187</v>
      </c>
      <c r="BO178" s="8" cm="1">
        <f t="array" aca="1" ref="BO178" ca="1">BN178-_xlfn.XLOOKUP(BO$1,Cdel!$B$1:$KC$1,IF(ROUNDUP(BN178,0)=6,Cdel!$B$8:$KC$8,IF(ROUNDUP(BN178,0)=5,Cdel!$B$9:$KC$9,IF(ROUNDUP(BN178,0)=4,Cdel!$B$10:$KC$10,IF(ROUNDUP(BN178,0)=3,Cdel!$B$11:$KC$11,IF(ROUNDUP(BN178,0)=2,Cdel!$B$12:$KC$12,IF(ROUNDUP(BN178,0)=1,Cdel!$B$13:$KC$13)))))))</f>
        <v>0.19650982196712788</v>
      </c>
      <c r="BP178" s="8" cm="1">
        <f t="array" aca="1" ref="BP178" ca="1">BO178-_xlfn.XLOOKUP(BP$1,Cdel!$B$1:$KC$1,IF(ROUNDUP(BO178,0)=6,Cdel!$B$8:$KC$8,IF(ROUNDUP(BO178,0)=5,Cdel!$B$9:$KC$9,IF(ROUNDUP(BO178,0)=4,Cdel!$B$10:$KC$10,IF(ROUNDUP(BO178,0)=3,Cdel!$B$11:$KC$11,IF(ROUNDUP(BO178,0)=2,Cdel!$B$12:$KC$12,IF(ROUNDUP(BO178,0)=1,Cdel!$B$13:$KC$13)))))))</f>
        <v>0.19107384023906174</v>
      </c>
      <c r="BQ178" s="8" cm="1">
        <f t="array" aca="1" ref="BQ178" ca="1">BP178-_xlfn.XLOOKUP(BQ$1,Cdel!$B$1:$KC$1,IF(ROUNDUP(BP178,0)=6,Cdel!$B$8:$KC$8,IF(ROUNDUP(BP178,0)=5,Cdel!$B$9:$KC$9,IF(ROUNDUP(BP178,0)=4,Cdel!$B$10:$KC$10,IF(ROUNDUP(BP178,0)=3,Cdel!$B$11:$KC$11,IF(ROUNDUP(BP178,0)=2,Cdel!$B$12:$KC$12,IF(ROUNDUP(BP178,0)=1,Cdel!$B$13:$KC$13)))))))</f>
        <v>0.18578823215162105</v>
      </c>
      <c r="BR178" s="8" cm="1">
        <f t="array" aca="1" ref="BR178" ca="1">BQ178-_xlfn.XLOOKUP(BR$1,Cdel!$B$1:$KC$1,IF(ROUNDUP(BQ178,0)=6,Cdel!$B$8:$KC$8,IF(ROUNDUP(BQ178,0)=5,Cdel!$B$9:$KC$9,IF(ROUNDUP(BQ178,0)=4,Cdel!$B$10:$KC$10,IF(ROUNDUP(BQ178,0)=3,Cdel!$B$11:$KC$11,IF(ROUNDUP(BQ178,0)=2,Cdel!$B$12:$KC$12,IF(ROUNDUP(BQ178,0)=1,Cdel!$B$13:$KC$13)))))))</f>
        <v>0.18064883797195061</v>
      </c>
      <c r="BS178" s="8" cm="1">
        <f t="array" aca="1" ref="BS178" ca="1">BR178-_xlfn.XLOOKUP(BS$1,Cdel!$B$1:$KC$1,IF(ROUNDUP(BR178,0)=6,Cdel!$B$8:$KC$8,IF(ROUNDUP(BR178,0)=5,Cdel!$B$9:$KC$9,IF(ROUNDUP(BR178,0)=4,Cdel!$B$10:$KC$10,IF(ROUNDUP(BR178,0)=3,Cdel!$B$11:$KC$11,IF(ROUNDUP(BR178,0)=2,Cdel!$B$12:$KC$12,IF(ROUNDUP(BR178,0)=1,Cdel!$B$13:$KC$13)))))))</f>
        <v>0.17565161303641438</v>
      </c>
      <c r="BT178" s="8" cm="1">
        <f t="array" aca="1" ref="BT178" ca="1">BS178-_xlfn.XLOOKUP(BT$1,Cdel!$B$1:$KC$1,IF(ROUNDUP(BS178,0)=6,Cdel!$B$8:$KC$8,IF(ROUNDUP(BS178,0)=5,Cdel!$B$9:$KC$9,IF(ROUNDUP(BS178,0)=4,Cdel!$B$10:$KC$10,IF(ROUNDUP(BS178,0)=3,Cdel!$B$11:$KC$11,IF(ROUNDUP(BS178,0)=2,Cdel!$B$12:$KC$12,IF(ROUNDUP(BS178,0)=1,Cdel!$B$13:$KC$13)))))))</f>
        <v>0.17079262456747657</v>
      </c>
      <c r="BU178" s="8" cm="1">
        <f t="array" aca="1" ref="BU178" ca="1">BT178-_xlfn.XLOOKUP(BU$1,Cdel!$B$1:$KC$1,IF(ROUNDUP(BT178,0)=6,Cdel!$B$8:$KC$8,IF(ROUNDUP(BT178,0)=5,Cdel!$B$9:$KC$9,IF(ROUNDUP(BT178,0)=4,Cdel!$B$10:$KC$10,IF(ROUNDUP(BT178,0)=3,Cdel!$B$11:$KC$11,IF(ROUNDUP(BT178,0)=2,Cdel!$B$12:$KC$12,IF(ROUNDUP(BT178,0)=1,Cdel!$B$13:$KC$13)))))))</f>
        <v>0.16606804857863577</v>
      </c>
      <c r="BV178" s="8" cm="1">
        <f t="array" aca="1" ref="BV178" ca="1">BU178-_xlfn.XLOOKUP(BV$1,Cdel!$B$1:$KC$1,IF(ROUNDUP(BU178,0)=6,Cdel!$B$8:$KC$8,IF(ROUNDUP(BU178,0)=5,Cdel!$B$9:$KC$9,IF(ROUNDUP(BU178,0)=4,Cdel!$B$10:$KC$10,IF(ROUNDUP(BU178,0)=3,Cdel!$B$11:$KC$11,IF(ROUNDUP(BU178,0)=2,Cdel!$B$12:$KC$12,IF(ROUNDUP(BU178,0)=1,Cdel!$B$13:$KC$13)))))))</f>
        <v>0.16147416686497729</v>
      </c>
      <c r="BW178" s="8" cm="1">
        <f t="array" aca="1" ref="BW178" ca="1">BV178-_xlfn.XLOOKUP(BW$1,Cdel!$B$1:$KC$1,IF(ROUNDUP(BV178,0)=6,Cdel!$B$8:$KC$8,IF(ROUNDUP(BV178,0)=5,Cdel!$B$9:$KC$9,IF(ROUNDUP(BV178,0)=4,Cdel!$B$10:$KC$10,IF(ROUNDUP(BV178,0)=3,Cdel!$B$11:$KC$11,IF(ROUNDUP(BV178,0)=2,Cdel!$B$12:$KC$12,IF(ROUNDUP(BV178,0)=1,Cdel!$B$13:$KC$13)))))))</f>
        <v>0.15700736407697438</v>
      </c>
      <c r="BX178" s="8" cm="1">
        <f t="array" aca="1" ref="BX178" ca="1">BW178-_xlfn.XLOOKUP(BX$1,Cdel!$B$1:$KC$1,IF(ROUNDUP(BW178,0)=6,Cdel!$B$8:$KC$8,IF(ROUNDUP(BW178,0)=5,Cdel!$B$9:$KC$9,IF(ROUNDUP(BW178,0)=4,Cdel!$B$10:$KC$10,IF(ROUNDUP(BW178,0)=3,Cdel!$B$11:$KC$11,IF(ROUNDUP(BW178,0)=2,Cdel!$B$12:$KC$12,IF(ROUNDUP(BW178,0)=1,Cdel!$B$13:$KC$13)))))))</f>
        <v>0.15266412487523595</v>
      </c>
      <c r="BY178" s="8" cm="1">
        <f t="array" aca="1" ref="BY178" ca="1">BX178-_xlfn.XLOOKUP(BY$1,Cdel!$B$1:$KC$1,IF(ROUNDUP(BX178,0)=6,Cdel!$B$8:$KC$8,IF(ROUNDUP(BX178,0)=5,Cdel!$B$9:$KC$9,IF(ROUNDUP(BX178,0)=4,Cdel!$B$10:$KC$10,IF(ROUNDUP(BX178,0)=3,Cdel!$B$11:$KC$11,IF(ROUNDUP(BX178,0)=2,Cdel!$B$12:$KC$12,IF(ROUNDUP(BX178,0)=1,Cdel!$B$13:$KC$13)))))))</f>
        <v>0.14844103116396171</v>
      </c>
      <c r="BZ178" s="8" cm="1">
        <f t="array" aca="1" ref="BZ178" ca="1">BY178-_xlfn.XLOOKUP(BZ$1,Cdel!$B$1:$KC$1,IF(ROUNDUP(BY178,0)=6,Cdel!$B$8:$KC$8,IF(ROUNDUP(BY178,0)=5,Cdel!$B$9:$KC$9,IF(ROUNDUP(BY178,0)=4,Cdel!$B$10:$KC$10,IF(ROUNDUP(BY178,0)=3,Cdel!$B$11:$KC$11,IF(ROUNDUP(BY178,0)=2,Cdel!$B$12:$KC$12,IF(ROUNDUP(BY178,0)=1,Cdel!$B$13:$KC$13)))))))</f>
        <v>0.14433475940092697</v>
      </c>
      <c r="CA178" s="8" cm="1">
        <f t="array" aca="1" ref="CA178" ca="1">BZ178-_xlfn.XLOOKUP(CA$1,Cdel!$B$1:$KC$1,IF(ROUNDUP(BZ178,0)=6,Cdel!$B$8:$KC$8,IF(ROUNDUP(BZ178,0)=5,Cdel!$B$9:$KC$9,IF(ROUNDUP(BZ178,0)=4,Cdel!$B$10:$KC$10,IF(ROUNDUP(BZ178,0)=3,Cdel!$B$11:$KC$11,IF(ROUNDUP(BZ178,0)=2,Cdel!$B$12:$KC$12,IF(ROUNDUP(BZ178,0)=1,Cdel!$B$13:$KC$13)))))))</f>
        <v>0.14034207798188059</v>
      </c>
      <c r="CB178" s="8" cm="1">
        <f t="array" aca="1" ref="CB178" ca="1">CA178-_xlfn.XLOOKUP(CB$1,Cdel!$B$1:$KC$1,IF(ROUNDUP(CA178,0)=6,Cdel!$B$8:$KC$8,IF(ROUNDUP(CA178,0)=5,Cdel!$B$9:$KC$9,IF(ROUNDUP(CA178,0)=4,Cdel!$B$10:$KC$10,IF(ROUNDUP(CA178,0)=3,Cdel!$B$11:$KC$11,IF(ROUNDUP(CA178,0)=2,Cdel!$B$12:$KC$12,IF(ROUNDUP(CA178,0)=1,Cdel!$B$13:$KC$13)))))))</f>
        <v>0.13645984469729719</v>
      </c>
      <c r="CC178" s="8" cm="1">
        <f t="array" aca="1" ref="CC178" ca="1">CB178-_xlfn.XLOOKUP(CC$1,Cdel!$B$1:$KC$1,IF(ROUNDUP(CB178,0)=6,Cdel!$B$8:$KC$8,IF(ROUNDUP(CB178,0)=5,Cdel!$B$9:$KC$9,IF(ROUNDUP(CB178,0)=4,Cdel!$B$10:$KC$10,IF(ROUNDUP(CB178,0)=3,Cdel!$B$11:$KC$11,IF(ROUNDUP(CB178,0)=2,Cdel!$B$12:$KC$12,IF(ROUNDUP(CB178,0)=1,Cdel!$B$13:$KC$13)))))))</f>
        <v>0.1326850042594826</v>
      </c>
      <c r="CD178" s="8" cm="1">
        <f t="array" aca="1" ref="CD178" ca="1">CC178-_xlfn.XLOOKUP(CD$1,Cdel!$B$1:$KC$1,IF(ROUNDUP(CC178,0)=6,Cdel!$B$8:$KC$8,IF(ROUNDUP(CC178,0)=5,Cdel!$B$9:$KC$9,IF(ROUNDUP(CC178,0)=4,Cdel!$B$10:$KC$10,IF(ROUNDUP(CC178,0)=3,Cdel!$B$11:$KC$11,IF(ROUNDUP(CC178,0)=2,Cdel!$B$12:$KC$12,IF(ROUNDUP(CC178,0)=1,Cdel!$B$13:$KC$13)))))))</f>
        <v>0.12901458589808598</v>
      </c>
      <c r="CE178" s="8" cm="1">
        <f t="array" aca="1" ref="CE178" ca="1">CD178-_xlfn.XLOOKUP(CE$1,Cdel!$B$1:$KC$1,IF(ROUNDUP(CD178,0)=6,Cdel!$B$8:$KC$8,IF(ROUNDUP(CD178,0)=5,Cdel!$B$9:$KC$9,IF(ROUNDUP(CD178,0)=4,Cdel!$B$10:$KC$10,IF(ROUNDUP(CD178,0)=3,Cdel!$B$11:$KC$11,IF(ROUNDUP(CD178,0)=2,Cdel!$B$12:$KC$12,IF(ROUNDUP(CD178,0)=1,Cdel!$B$13:$KC$13)))))))</f>
        <v>0.12544570102212621</v>
      </c>
      <c r="CF178" s="8" cm="1">
        <f t="array" aca="1" ref="CF178" ca="1">CE178-_xlfn.XLOOKUP(CF$1,Cdel!$B$1:$KC$1,IF(ROUNDUP(CE178,0)=6,Cdel!$B$8:$KC$8,IF(ROUNDUP(CE178,0)=5,Cdel!$B$9:$KC$9,IF(ROUNDUP(CE178,0)=4,Cdel!$B$10:$KC$10,IF(ROUNDUP(CE178,0)=3,Cdel!$B$11:$KC$11,IF(ROUNDUP(CE178,0)=2,Cdel!$B$12:$KC$12,IF(ROUNDUP(CE178,0)=1,Cdel!$B$13:$KC$13)))))))</f>
        <v>0.12197554094669345</v>
      </c>
      <c r="CG178" s="8" cm="1">
        <f t="array" aca="1" ref="CG178" ca="1">CF178-_xlfn.XLOOKUP(CG$1,Cdel!$B$1:$KC$1,IF(ROUNDUP(CF178,0)=6,Cdel!$B$8:$KC$8,IF(ROUNDUP(CF178,0)=5,Cdel!$B$9:$KC$9,IF(ROUNDUP(CF178,0)=4,Cdel!$B$10:$KC$10,IF(ROUNDUP(CF178,0)=3,Cdel!$B$11:$KC$11,IF(ROUNDUP(CF178,0)=2,Cdel!$B$12:$KC$12,IF(ROUNDUP(CF178,0)=1,Cdel!$B$13:$KC$13)))))))</f>
        <v>0.11860137468253529</v>
      </c>
      <c r="CH178" s="8" cm="1">
        <f t="array" aca="1" ref="CH178" ca="1">CG178-_xlfn.XLOOKUP(CH$1,Cdel!$B$1:$KC$1,IF(ROUNDUP(CG178,0)=6,Cdel!$B$8:$KC$8,IF(ROUNDUP(CG178,0)=5,Cdel!$B$9:$KC$9,IF(ROUNDUP(CG178,0)=4,Cdel!$B$10:$KC$10,IF(ROUNDUP(CG178,0)=3,Cdel!$B$11:$KC$11,IF(ROUNDUP(CG178,0)=2,Cdel!$B$12:$KC$12,IF(ROUNDUP(CG178,0)=1,Cdel!$B$13:$KC$13)))))))</f>
        <v>0.11532054678678946</v>
      </c>
      <c r="CI178" s="8" cm="1">
        <f t="array" aca="1" ref="CI178" ca="1">CH178-_xlfn.XLOOKUP(CI$1,Cdel!$B$1:$KC$1,IF(ROUNDUP(CH178,0)=6,Cdel!$B$8:$KC$8,IF(ROUNDUP(CH178,0)=5,Cdel!$B$9:$KC$9,IF(ROUNDUP(CH178,0)=4,Cdel!$B$10:$KC$10,IF(ROUNDUP(CH178,0)=3,Cdel!$B$11:$KC$11,IF(ROUNDUP(CH178,0)=2,Cdel!$B$12:$KC$12,IF(ROUNDUP(CH178,0)=1,Cdel!$B$13:$KC$13)))))))</f>
        <v>0.11213047527317092</v>
      </c>
      <c r="CJ178" s="8" cm="1">
        <f t="array" aca="1" ref="CJ178" ca="1">CI178-_xlfn.XLOOKUP(CJ$1,Cdel!$B$1:$KC$1,IF(ROUNDUP(CI178,0)=6,Cdel!$B$8:$KC$8,IF(ROUNDUP(CI178,0)=5,Cdel!$B$9:$KC$9,IF(ROUNDUP(CI178,0)=4,Cdel!$B$10:$KC$10,IF(ROUNDUP(CI178,0)=3,Cdel!$B$11:$KC$11,IF(ROUNDUP(CI178,0)=2,Cdel!$B$12:$KC$12,IF(ROUNDUP(CI178,0)=1,Cdel!$B$13:$KC$13)))))))</f>
        <v>0.10902864957996819</v>
      </c>
      <c r="CK178" s="8" cm="1">
        <f t="array" aca="1" ref="CK178" ca="1">CJ178-_xlfn.XLOOKUP(CK$1,Cdel!$B$1:$KC$1,IF(ROUNDUP(CJ178,0)=6,Cdel!$B$8:$KC$8,IF(ROUNDUP(CJ178,0)=5,Cdel!$B$9:$KC$9,IF(ROUNDUP(CJ178,0)=4,Cdel!$B$10:$KC$10,IF(ROUNDUP(CJ178,0)=3,Cdel!$B$11:$KC$11,IF(ROUNDUP(CJ178,0)=2,Cdel!$B$12:$KC$12,IF(ROUNDUP(CJ178,0)=1,Cdel!$B$13:$KC$13)))))))</f>
        <v>0.10601262859425081</v>
      </c>
      <c r="CL178" s="8" cm="1">
        <f t="array" aca="1" ref="CL178" ca="1">CK178-_xlfn.XLOOKUP(CL$1,Cdel!$B$1:$KC$1,IF(ROUNDUP(CK178,0)=6,Cdel!$B$8:$KC$8,IF(ROUNDUP(CK178,0)=5,Cdel!$B$9:$KC$9,IF(ROUNDUP(CK178,0)=4,Cdel!$B$10:$KC$10,IF(ROUNDUP(CK178,0)=3,Cdel!$B$11:$KC$11,IF(ROUNDUP(CK178,0)=2,Cdel!$B$12:$KC$12,IF(ROUNDUP(CK178,0)=1,Cdel!$B$13:$KC$13)))))))</f>
        <v>0.10308003873073238</v>
      </c>
      <c r="CM178" s="8" cm="1">
        <f t="array" aca="1" ref="CM178" ca="1">CL178-_xlfn.XLOOKUP(CM$1,Cdel!$B$1:$KC$1,IF(ROUNDUP(CL178,0)=6,Cdel!$B$8:$KC$8,IF(ROUNDUP(CL178,0)=5,Cdel!$B$9:$KC$9,IF(ROUNDUP(CL178,0)=4,Cdel!$B$10:$KC$10,IF(ROUNDUP(CL178,0)=3,Cdel!$B$11:$KC$11,IF(ROUNDUP(CL178,0)=2,Cdel!$B$12:$KC$12,IF(ROUNDUP(CL178,0)=1,Cdel!$B$13:$KC$13)))))))</f>
        <v>0.10022857206377694</v>
      </c>
      <c r="CN178" s="8" cm="1">
        <f t="array" aca="1" ref="CN178" ca="1">CM178-_xlfn.XLOOKUP(CN$1,Cdel!$B$1:$KC$1,IF(ROUNDUP(CM178,0)=6,Cdel!$B$8:$KC$8,IF(ROUNDUP(CM178,0)=5,Cdel!$B$9:$KC$9,IF(ROUNDUP(CM178,0)=4,Cdel!$B$10:$KC$10,IF(ROUNDUP(CM178,0)=3,Cdel!$B$11:$KC$11,IF(ROUNDUP(CM178,0)=2,Cdel!$B$12:$KC$12,IF(ROUNDUP(CM178,0)=1,Cdel!$B$13:$KC$13)))))))</f>
        <v>9.7455984511079438E-2</v>
      </c>
      <c r="CO178" s="8" cm="1">
        <f t="array" aca="1" ref="CO178" ca="1">CN178-_xlfn.XLOOKUP(CO$1,Cdel!$B$1:$KC$1,IF(ROUNDUP(CN178,0)=6,Cdel!$B$8:$KC$8,IF(ROUNDUP(CN178,0)=5,Cdel!$B$9:$KC$9,IF(ROUNDUP(CN178,0)=4,Cdel!$B$10:$KC$10,IF(ROUNDUP(CN178,0)=3,Cdel!$B$11:$KC$11,IF(ROUNDUP(CN178,0)=2,Cdel!$B$12:$KC$12,IF(ROUNDUP(CN178,0)=1,Cdel!$B$13:$KC$13)))))))</f>
        <v>9.4760094067590325E-2</v>
      </c>
      <c r="CP178" s="8" cm="1">
        <f t="array" aca="1" ref="CP178" ca="1">CO178-_xlfn.XLOOKUP(CP$1,Cdel!$B$1:$KC$1,IF(ROUNDUP(CO178,0)=6,Cdel!$B$8:$KC$8,IF(ROUNDUP(CO178,0)=5,Cdel!$B$9:$KC$9,IF(ROUNDUP(CO178,0)=4,Cdel!$B$10:$KC$10,IF(ROUNDUP(CO178,0)=3,Cdel!$B$11:$KC$11,IF(ROUNDUP(CO178,0)=2,Cdel!$B$12:$KC$12,IF(ROUNDUP(CO178,0)=1,Cdel!$B$13:$KC$13)))))))</f>
        <v>9.213877908829414E-2</v>
      </c>
      <c r="CQ178" s="8" cm="1">
        <f t="array" aca="1" ref="CQ178" ca="1">CP178-_xlfn.XLOOKUP(CQ$1,Cdel!$B$1:$KC$1,IF(ROUNDUP(CP178,0)=6,Cdel!$B$8:$KC$8,IF(ROUNDUP(CP178,0)=5,Cdel!$B$9:$KC$9,IF(ROUNDUP(CP178,0)=4,Cdel!$B$10:$KC$10,IF(ROUNDUP(CP178,0)=3,Cdel!$B$11:$KC$11,IF(ROUNDUP(CP178,0)=2,Cdel!$B$12:$KC$12,IF(ROUNDUP(CP178,0)=1,Cdel!$B$13:$KC$13)))))))</f>
        <v>8.958997661849151E-2</v>
      </c>
      <c r="CR178" s="8" cm="1">
        <f t="array" aca="1" ref="CR178" ca="1">CQ178-_xlfn.XLOOKUP(CR$1,Cdel!$B$1:$KC$1,IF(ROUNDUP(CQ178,0)=6,Cdel!$B$8:$KC$8,IF(ROUNDUP(CQ178,0)=5,Cdel!$B$9:$KC$9,IF(ROUNDUP(CQ178,0)=4,Cdel!$B$10:$KC$10,IF(ROUNDUP(CQ178,0)=3,Cdel!$B$11:$KC$11,IF(ROUNDUP(CQ178,0)=2,Cdel!$B$12:$KC$12,IF(ROUNDUP(CQ178,0)=1,Cdel!$B$13:$KC$13)))))))</f>
        <v>8.7111680770269428E-2</v>
      </c>
      <c r="CS178" s="8" cm="1">
        <f t="array" aca="1" ref="CS178" ca="1">CR178-_xlfn.XLOOKUP(CS$1,Cdel!$B$1:$KC$1,IF(ROUNDUP(CR178,0)=6,Cdel!$B$8:$KC$8,IF(ROUNDUP(CR178,0)=5,Cdel!$B$9:$KC$9,IF(ROUNDUP(CR178,0)=4,Cdel!$B$10:$KC$10,IF(ROUNDUP(CR178,0)=3,Cdel!$B$11:$KC$11,IF(ROUNDUP(CR178,0)=2,Cdel!$B$12:$KC$12,IF(ROUNDUP(CR178,0)=1,Cdel!$B$13:$KC$13)))))))</f>
        <v>8.4701941143883033E-2</v>
      </c>
      <c r="CT178" s="8" cm="1">
        <f t="array" aca="1" ref="CT178" ca="1">CS178-_xlfn.XLOOKUP(CT$1,Cdel!$B$1:$KC$1,IF(ROUNDUP(CS178,0)=6,Cdel!$B$8:$KC$8,IF(ROUNDUP(CS178,0)=5,Cdel!$B$9:$KC$9,IF(ROUNDUP(CS178,0)=4,Cdel!$B$10:$KC$10,IF(ROUNDUP(CS178,0)=3,Cdel!$B$11:$KC$11,IF(ROUNDUP(CS178,0)=2,Cdel!$B$12:$KC$12,IF(ROUNDUP(CS178,0)=1,Cdel!$B$13:$KC$13)))))))</f>
        <v>8.2358861292806146E-2</v>
      </c>
      <c r="CU178" s="8" cm="1">
        <f t="array" aca="1" ref="CU178" ca="1">CT178-_xlfn.XLOOKUP(CU$1,Cdel!$B$1:$KC$1,IF(ROUNDUP(CT178,0)=6,Cdel!$B$8:$KC$8,IF(ROUNDUP(CT178,0)=5,Cdel!$B$9:$KC$9,IF(ROUNDUP(CT178,0)=4,Cdel!$B$10:$KC$10,IF(ROUNDUP(CT178,0)=3,Cdel!$B$11:$KC$11,IF(ROUNDUP(CT178,0)=2,Cdel!$B$12:$KC$12,IF(ROUNDUP(CT178,0)=1,Cdel!$B$13:$KC$13)))))))</f>
        <v>8.0080597231242237E-2</v>
      </c>
      <c r="CV178" s="8" cm="1">
        <f t="array" aca="1" ref="CV178" ca="1">CU178-_xlfn.XLOOKUP(CV$1,Cdel!$B$1:$KC$1,IF(ROUNDUP(CU178,0)=6,Cdel!$B$8:$KC$8,IF(ROUNDUP(CU178,0)=5,Cdel!$B$9:$KC$9,IF(ROUNDUP(CU178,0)=4,Cdel!$B$10:$KC$10,IF(ROUNDUP(CU178,0)=3,Cdel!$B$11:$KC$11,IF(ROUNDUP(CU178,0)=2,Cdel!$B$12:$KC$12,IF(ROUNDUP(CU178,0)=1,Cdel!$B$13:$KC$13)))))))</f>
        <v>7.7865355982921922E-2</v>
      </c>
      <c r="CW178" s="8" cm="1">
        <f t="array" aca="1" ref="CW178" ca="1">CV178-_xlfn.XLOOKUP(CW$1,Cdel!$B$1:$KC$1,IF(ROUNDUP(CV178,0)=6,Cdel!$B$8:$KC$8,IF(ROUNDUP(CV178,0)=5,Cdel!$B$9:$KC$9,IF(ROUNDUP(CV178,0)=4,Cdel!$B$10:$KC$10,IF(ROUNDUP(CV178,0)=3,Cdel!$B$11:$KC$11,IF(ROUNDUP(CV178,0)=2,Cdel!$B$12:$KC$12,IF(ROUNDUP(CV178,0)=1,Cdel!$B$13:$KC$13)))))))</f>
        <v>7.5711394170044521E-2</v>
      </c>
      <c r="CX178" s="8" cm="1">
        <f t="array" aca="1" ref="CX178" ca="1">CW178-_xlfn.XLOOKUP(CX$1,Cdel!$B$1:$KC$1,IF(ROUNDUP(CW178,0)=6,Cdel!$B$8:$KC$8,IF(ROUNDUP(CW178,0)=5,Cdel!$B$9:$KC$9,IF(ROUNDUP(CW178,0)=4,Cdel!$B$10:$KC$10,IF(ROUNDUP(CW178,0)=3,Cdel!$B$11:$KC$11,IF(ROUNDUP(CW178,0)=2,Cdel!$B$12:$KC$12,IF(ROUNDUP(CW178,0)=1,Cdel!$B$13:$KC$13)))))))</f>
        <v>7.3617016641252989E-2</v>
      </c>
      <c r="CY178" s="8" cm="1">
        <f t="array" aca="1" ref="CY178" ca="1">CX178-_xlfn.XLOOKUP(CY$1,Cdel!$B$1:$KC$1,IF(ROUNDUP(CX178,0)=6,Cdel!$B$8:$KC$8,IF(ROUNDUP(CX178,0)=5,Cdel!$B$9:$KC$9,IF(ROUNDUP(CX178,0)=4,Cdel!$B$10:$KC$10,IF(ROUNDUP(CX178,0)=3,Cdel!$B$11:$KC$11,IF(ROUNDUP(CX178,0)=2,Cdel!$B$12:$KC$12,IF(ROUNDUP(CX178,0)=1,Cdel!$B$13:$KC$13)))))))</f>
        <v>7.1580575137562955E-2</v>
      </c>
      <c r="CZ178" s="8" cm="1">
        <f t="array" aca="1" ref="CZ178" ca="1">CY178-_xlfn.XLOOKUP(CZ$1,Cdel!$B$1:$KC$1,IF(ROUNDUP(CY178,0)=6,Cdel!$B$8:$KC$8,IF(ROUNDUP(CY178,0)=5,Cdel!$B$9:$KC$9,IF(ROUNDUP(CY178,0)=4,Cdel!$B$10:$KC$10,IF(ROUNDUP(CY178,0)=3,Cdel!$B$11:$KC$11,IF(ROUNDUP(CY178,0)=2,Cdel!$B$12:$KC$12,IF(ROUNDUP(CY178,0)=1,Cdel!$B$13:$KC$13)))))))</f>
        <v>6.9600466995195648E-2</v>
      </c>
      <c r="DA178" s="8" cm="1">
        <f t="array" aca="1" ref="DA178" ca="1">CZ178-_xlfn.XLOOKUP(DA$1,Cdel!$B$1:$KC$1,IF(ROUNDUP(CZ178,0)=6,Cdel!$B$8:$KC$8,IF(ROUNDUP(CZ178,0)=5,Cdel!$B$9:$KC$9,IF(ROUNDUP(CZ178,0)=4,Cdel!$B$10:$KC$10,IF(ROUNDUP(CZ178,0)=3,Cdel!$B$11:$KC$11,IF(ROUNDUP(CZ178,0)=2,Cdel!$B$12:$KC$12,IF(ROUNDUP(CZ178,0)=1,Cdel!$B$13:$KC$13)))))))</f>
        <v>6.767513388429372E-2</v>
      </c>
      <c r="DB178" s="8" cm="1">
        <f t="array" aca="1" ref="DB178" ca="1">DA178-_xlfn.XLOOKUP(DB$1,Cdel!$B$1:$KC$1,IF(ROUNDUP(DA178,0)=6,Cdel!$B$8:$KC$8,IF(ROUNDUP(DA178,0)=5,Cdel!$B$9:$KC$9,IF(ROUNDUP(DA178,0)=4,Cdel!$B$10:$KC$10,IF(ROUNDUP(DA178,0)=3,Cdel!$B$11:$KC$11,IF(ROUNDUP(DA178,0)=2,Cdel!$B$12:$KC$12,IF(ROUNDUP(DA178,0)=1,Cdel!$B$13:$KC$13)))))))</f>
        <v>6.5803060582527689E-2</v>
      </c>
      <c r="DC178" s="8" cm="1">
        <f t="array" aca="1" ref="DC178" ca="1">DB178-_xlfn.XLOOKUP(DC$1,Cdel!$B$1:$KC$1,IF(ROUNDUP(DB178,0)=6,Cdel!$B$8:$KC$8,IF(ROUNDUP(DB178,0)=5,Cdel!$B$9:$KC$9,IF(ROUNDUP(DB178,0)=4,Cdel!$B$10:$KC$10,IF(ROUNDUP(DB178,0)=3,Cdel!$B$11:$KC$11,IF(ROUNDUP(DB178,0)=2,Cdel!$B$12:$KC$12,IF(ROUNDUP(DB178,0)=1,Cdel!$B$13:$KC$13)))))))</f>
        <v>6.3982773782627747E-2</v>
      </c>
      <c r="DD178" s="8" cm="1">
        <f t="array" aca="1" ref="DD178" ca="1">DC178-_xlfn.XLOOKUP(DD$1,Cdel!$B$1:$KC$1,IF(ROUNDUP(DC178,0)=6,Cdel!$B$8:$KC$8,IF(ROUNDUP(DC178,0)=5,Cdel!$B$9:$KC$9,IF(ROUNDUP(DC178,0)=4,Cdel!$B$10:$KC$10,IF(ROUNDUP(DC178,0)=3,Cdel!$B$11:$KC$11,IF(ROUNDUP(DC178,0)=2,Cdel!$B$12:$KC$12,IF(ROUNDUP(DC178,0)=1,Cdel!$B$13:$KC$13)))))))</f>
        <v>6.2212840932902087E-2</v>
      </c>
    </row>
    <row r="179" spans="1:108" x14ac:dyDescent="0.15">
      <c r="A179" s="3" t="s">
        <v>197</v>
      </c>
      <c r="B179" s="3" t="s">
        <v>409</v>
      </c>
      <c r="C179" s="3" t="s">
        <v>197</v>
      </c>
      <c r="D179" s="2">
        <v>0</v>
      </c>
      <c r="E179" s="2">
        <v>1930</v>
      </c>
      <c r="F179" s="3"/>
      <c r="G179" s="4">
        <f t="shared" ca="1" si="4"/>
        <v>96</v>
      </c>
      <c r="H179">
        <f ca="1">_xlfn.LET(
_xlpm.score,_xlfn.XLOOKUP(G179,DecayFns!$A$2:$A$289,DecayFns!$N$2:$N$289),
IF(D179=1,IF(_xlpm.score=6,_xlpm.score,_xlpm.score+1),IF(_xlpm.score=1,_xlpm.score,_xlpm.score-1)
))</f>
        <v>1</v>
      </c>
      <c r="I179" s="7" cm="1">
        <f t="array" aca="1" ref="I179" ca="1">H179-_xlfn.XLOOKUP(I$1,Cdel!$B$1:$KC$1,IF(ROUNDUP(H179,0)=6,Cdel!$B$8:$KC$8,IF(ROUNDUP(H179,0)=5,Cdel!$B$9:$KC$9,IF(ROUNDUP(H179,0)=4,Cdel!$B$10:$KC$10,IF(ROUNDUP(H179,0)=3,Cdel!$B$11:$KC$11,IF(ROUNDUP(H179,0)=2,Cdel!$B$12:$KC$12,IF(ROUNDUP(H179,0)=1,Cdel!$B$13:$KC$13)))))))</f>
        <v>1</v>
      </c>
      <c r="J179" s="8" cm="1">
        <f t="array" aca="1" ref="J179" ca="1">I179-_xlfn.XLOOKUP(J$1,Cdel!$B$1:$KC$1,IF(ROUNDUP(I179,0)=6,Cdel!$B$8:$KC$8,IF(ROUNDUP(I179,0)=5,Cdel!$B$9:$KC$9,IF(ROUNDUP(I179,0)=4,Cdel!$B$10:$KC$10,IF(ROUNDUP(I179,0)=3,Cdel!$B$11:$KC$11,IF(ROUNDUP(I179,0)=2,Cdel!$B$12:$KC$12,IF(ROUNDUP(I179,0)=1,Cdel!$B$13:$KC$13)))))))</f>
        <v>0.97233735355490014</v>
      </c>
      <c r="K179" s="8" cm="1">
        <f t="array" aca="1" ref="K179" ca="1">J179-_xlfn.XLOOKUP(K$1,Cdel!$B$1:$KC$1,IF(ROUNDUP(J179,0)=6,Cdel!$B$8:$KC$8,IF(ROUNDUP(J179,0)=5,Cdel!$B$9:$KC$9,IF(ROUNDUP(J179,0)=4,Cdel!$B$10:$KC$10,IF(ROUNDUP(J179,0)=3,Cdel!$B$11:$KC$11,IF(ROUNDUP(J179,0)=2,Cdel!$B$12:$KC$12,IF(ROUNDUP(J179,0)=1,Cdel!$B$13:$KC$13)))))))</f>
        <v>0.94543992911814678</v>
      </c>
      <c r="L179" s="8" cm="1">
        <f t="array" aca="1" ref="L179" ca="1">K179-_xlfn.XLOOKUP(L$1,Cdel!$B$1:$KC$1,IF(ROUNDUP(K179,0)=6,Cdel!$B$8:$KC$8,IF(ROUNDUP(K179,0)=5,Cdel!$B$9:$KC$9,IF(ROUNDUP(K179,0)=4,Cdel!$B$10:$KC$10,IF(ROUNDUP(K179,0)=3,Cdel!$B$11:$KC$11,IF(ROUNDUP(K179,0)=2,Cdel!$B$12:$KC$12,IF(ROUNDUP(K179,0)=1,Cdel!$B$13:$KC$13)))))))</f>
        <v>0.91928655862387121</v>
      </c>
      <c r="M179" s="8" cm="1">
        <f t="array" aca="1" ref="M179" ca="1">L179-_xlfn.XLOOKUP(M$1,Cdel!$B$1:$KC$1,IF(ROUNDUP(L179,0)=6,Cdel!$B$8:$KC$8,IF(ROUNDUP(L179,0)=5,Cdel!$B$9:$KC$9,IF(ROUNDUP(L179,0)=4,Cdel!$B$10:$KC$10,IF(ROUNDUP(L179,0)=3,Cdel!$B$11:$KC$11,IF(ROUNDUP(L179,0)=2,Cdel!$B$12:$KC$12,IF(ROUNDUP(L179,0)=1,Cdel!$B$13:$KC$13)))))))</f>
        <v>0.89385665957092642</v>
      </c>
      <c r="N179" s="8" cm="1">
        <f t="array" aca="1" ref="N179" ca="1">M179-_xlfn.XLOOKUP(N$1,Cdel!$B$1:$KC$1,IF(ROUNDUP(M179,0)=6,Cdel!$B$8:$KC$8,IF(ROUNDUP(M179,0)=5,Cdel!$B$9:$KC$9,IF(ROUNDUP(M179,0)=4,Cdel!$B$10:$KC$10,IF(ROUNDUP(M179,0)=3,Cdel!$B$11:$KC$11,IF(ROUNDUP(M179,0)=2,Cdel!$B$12:$KC$12,IF(ROUNDUP(M179,0)=1,Cdel!$B$13:$KC$13)))))))</f>
        <v>0.86913021882461783</v>
      </c>
      <c r="O179" s="8" cm="1">
        <f t="array" aca="1" ref="O179" ca="1">N179-_xlfn.XLOOKUP(O$1,Cdel!$B$1:$KC$1,IF(ROUNDUP(N179,0)=6,Cdel!$B$8:$KC$8,IF(ROUNDUP(N179,0)=5,Cdel!$B$9:$KC$9,IF(ROUNDUP(N179,0)=4,Cdel!$B$10:$KC$10,IF(ROUNDUP(N179,0)=3,Cdel!$B$11:$KC$11,IF(ROUNDUP(N179,0)=2,Cdel!$B$12:$KC$12,IF(ROUNDUP(N179,0)=1,Cdel!$B$13:$KC$13)))))))</f>
        <v>0.84508777686652015</v>
      </c>
      <c r="P179" s="8" cm="1">
        <f t="array" aca="1" ref="P179" ca="1">O179-_xlfn.XLOOKUP(P$1,Cdel!$B$1:$KC$1,IF(ROUNDUP(O179,0)=6,Cdel!$B$8:$KC$8,IF(ROUNDUP(O179,0)=5,Cdel!$B$9:$KC$9,IF(ROUNDUP(O179,0)=4,Cdel!$B$10:$KC$10,IF(ROUNDUP(O179,0)=3,Cdel!$B$11:$KC$11,IF(ROUNDUP(O179,0)=2,Cdel!$B$12:$KC$12,IF(ROUNDUP(O179,0)=1,Cdel!$B$13:$KC$13)))))))</f>
        <v>0.82171041247998611</v>
      </c>
      <c r="Q179" s="8" cm="1">
        <f t="array" aca="1" ref="Q179" ca="1">P179-_xlfn.XLOOKUP(Q$1,Cdel!$B$1:$KC$1,IF(ROUNDUP(P179,0)=6,Cdel!$B$8:$KC$8,IF(ROUNDUP(P179,0)=5,Cdel!$B$9:$KC$9,IF(ROUNDUP(P179,0)=4,Cdel!$B$10:$KC$10,IF(ROUNDUP(P179,0)=3,Cdel!$B$11:$KC$11,IF(ROUNDUP(P179,0)=2,Cdel!$B$12:$KC$12,IF(ROUNDUP(P179,0)=1,Cdel!$B$13:$KC$13)))))))</f>
        <v>0.79897972785929505</v>
      </c>
      <c r="R179" s="8" cm="1">
        <f t="array" aca="1" ref="R179" ca="1">Q179-_xlfn.XLOOKUP(R$1,Cdel!$B$1:$KC$1,IF(ROUNDUP(Q179,0)=6,Cdel!$B$8:$KC$8,IF(ROUNDUP(Q179,0)=5,Cdel!$B$9:$KC$9,IF(ROUNDUP(Q179,0)=4,Cdel!$B$10:$KC$10,IF(ROUNDUP(Q179,0)=3,Cdel!$B$11:$KC$11,IF(ROUNDUP(Q179,0)=2,Cdel!$B$12:$KC$12,IF(ROUNDUP(Q179,0)=1,Cdel!$B$13:$KC$13)))))))</f>
        <v>0.77687783413072131</v>
      </c>
      <c r="S179" s="8" cm="1">
        <f t="array" aca="1" ref="S179" ca="1">R179-_xlfn.XLOOKUP(S$1,Cdel!$B$1:$KC$1,IF(ROUNDUP(R179,0)=6,Cdel!$B$8:$KC$8,IF(ROUNDUP(R179,0)=5,Cdel!$B$9:$KC$9,IF(ROUNDUP(R179,0)=4,Cdel!$B$10:$KC$10,IF(ROUNDUP(R179,0)=3,Cdel!$B$11:$KC$11,IF(ROUNDUP(R179,0)=2,Cdel!$B$12:$KC$12,IF(ROUNDUP(R179,0)=1,Cdel!$B$13:$KC$13)))))))</f>
        <v>0.7553873372741281</v>
      </c>
      <c r="T179" s="8" cm="1">
        <f t="array" aca="1" ref="T179" ca="1">S179-_xlfn.XLOOKUP(T$1,Cdel!$B$1:$KC$1,IF(ROUNDUP(S179,0)=6,Cdel!$B$8:$KC$8,IF(ROUNDUP(S179,0)=5,Cdel!$B$9:$KC$9,IF(ROUNDUP(S179,0)=4,Cdel!$B$10:$KC$10,IF(ROUNDUP(S179,0)=3,Cdel!$B$11:$KC$11,IF(ROUNDUP(S179,0)=2,Cdel!$B$12:$KC$12,IF(ROUNDUP(S179,0)=1,Cdel!$B$13:$KC$13)))))))</f>
        <v>0.73449132443400855</v>
      </c>
      <c r="U179" s="8" cm="1">
        <f t="array" aca="1" ref="U179" ca="1">T179-_xlfn.XLOOKUP(U$1,Cdel!$B$1:$KC$1,IF(ROUNDUP(T179,0)=6,Cdel!$B$8:$KC$8,IF(ROUNDUP(T179,0)=5,Cdel!$B$9:$KC$9,IF(ROUNDUP(T179,0)=4,Cdel!$B$10:$KC$10,IF(ROUNDUP(T179,0)=3,Cdel!$B$11:$KC$11,IF(ROUNDUP(T179,0)=2,Cdel!$B$12:$KC$12,IF(ROUNDUP(T179,0)=1,Cdel!$B$13:$KC$13)))))))</f>
        <v>0.7141733506091974</v>
      </c>
      <c r="V179" s="8" cm="1">
        <f t="array" aca="1" ref="V179" ca="1">U179-_xlfn.XLOOKUP(V$1,Cdel!$B$1:$KC$1,IF(ROUNDUP(U179,0)=6,Cdel!$B$8:$KC$8,IF(ROUNDUP(U179,0)=5,Cdel!$B$9:$KC$9,IF(ROUNDUP(U179,0)=4,Cdel!$B$10:$KC$10,IF(ROUNDUP(U179,0)=3,Cdel!$B$11:$KC$11,IF(ROUNDUP(U179,0)=2,Cdel!$B$12:$KC$12,IF(ROUNDUP(U179,0)=1,Cdel!$B$13:$KC$13)))))))</f>
        <v>0.6944174257107828</v>
      </c>
      <c r="W179" s="8" cm="1">
        <f t="array" aca="1" ref="W179" ca="1">V179-_xlfn.XLOOKUP(W$1,Cdel!$B$1:$KC$1,IF(ROUNDUP(V179,0)=6,Cdel!$B$8:$KC$8,IF(ROUNDUP(V179,0)=5,Cdel!$B$9:$KC$9,IF(ROUNDUP(V179,0)=4,Cdel!$B$10:$KC$10,IF(ROUNDUP(V179,0)=3,Cdel!$B$11:$KC$11,IF(ROUNDUP(V179,0)=2,Cdel!$B$12:$KC$12,IF(ROUNDUP(V179,0)=1,Cdel!$B$13:$KC$13)))))))</f>
        <v>0.67520800197802899</v>
      </c>
      <c r="X179" s="8" cm="1">
        <f t="array" aca="1" ref="X179" ca="1">W179-_xlfn.XLOOKUP(X$1,Cdel!$B$1:$KC$1,IF(ROUNDUP(W179,0)=6,Cdel!$B$8:$KC$8,IF(ROUNDUP(W179,0)=5,Cdel!$B$9:$KC$9,IF(ROUNDUP(W179,0)=4,Cdel!$B$10:$KC$10,IF(ROUNDUP(W179,0)=3,Cdel!$B$11:$KC$11,IF(ROUNDUP(W179,0)=2,Cdel!$B$12:$KC$12,IF(ROUNDUP(W179,0)=1,Cdel!$B$13:$KC$13)))))))</f>
        <v>0.65652996174240841</v>
      </c>
      <c r="Y179" s="8" cm="1">
        <f t="array" aca="1" ref="Y179" ca="1">X179-_xlfn.XLOOKUP(Y$1,Cdel!$B$1:$KC$1,IF(ROUNDUP(X179,0)=6,Cdel!$B$8:$KC$8,IF(ROUNDUP(X179,0)=5,Cdel!$B$9:$KC$9,IF(ROUNDUP(X179,0)=4,Cdel!$B$10:$KC$10,IF(ROUNDUP(X179,0)=3,Cdel!$B$11:$KC$11,IF(ROUNDUP(X179,0)=2,Cdel!$B$12:$KC$12,IF(ROUNDUP(X179,0)=1,Cdel!$B$13:$KC$13)))))))</f>
        <v>0.63836860553011321</v>
      </c>
      <c r="Z179" s="8" cm="1">
        <f t="array" aca="1" ref="Z179" ca="1">Y179-_xlfn.XLOOKUP(Z$1,Cdel!$B$1:$KC$1,IF(ROUNDUP(Y179,0)=6,Cdel!$B$8:$KC$8,IF(ROUNDUP(Y179,0)=5,Cdel!$B$9:$KC$9,IF(ROUNDUP(Y179,0)=4,Cdel!$B$10:$KC$10,IF(ROUNDUP(Y179,0)=3,Cdel!$B$11:$KC$11,IF(ROUNDUP(Y179,0)=2,Cdel!$B$12:$KC$12,IF(ROUNDUP(Y179,0)=1,Cdel!$B$13:$KC$13)))))))</f>
        <v>0.62070964049368227</v>
      </c>
      <c r="AA179" s="8" cm="1">
        <f t="array" aca="1" ref="AA179" ca="1">Z179-_xlfn.XLOOKUP(AA$1,Cdel!$B$1:$KC$1,IF(ROUNDUP(Z179,0)=6,Cdel!$B$8:$KC$8,IF(ROUNDUP(Z179,0)=5,Cdel!$B$9:$KC$9,IF(ROUNDUP(Z179,0)=4,Cdel!$B$10:$KC$10,IF(ROUNDUP(Z179,0)=3,Cdel!$B$11:$KC$11,IF(ROUNDUP(Z179,0)=2,Cdel!$B$12:$KC$12,IF(ROUNDUP(Z179,0)=1,Cdel!$B$13:$KC$13)))))))</f>
        <v>0.60353916916364048</v>
      </c>
      <c r="AB179" s="8" cm="1">
        <f t="array" aca="1" ref="AB179" ca="1">AA179-_xlfn.XLOOKUP(AB$1,Cdel!$B$1:$KC$1,IF(ROUNDUP(AA179,0)=6,Cdel!$B$8:$KC$8,IF(ROUNDUP(AA179,0)=5,Cdel!$B$9:$KC$9,IF(ROUNDUP(AA179,0)=4,Cdel!$B$10:$KC$10,IF(ROUNDUP(AA179,0)=3,Cdel!$B$11:$KC$11,IF(ROUNDUP(AA179,0)=2,Cdel!$B$12:$KC$12,IF(ROUNDUP(AA179,0)=1,Cdel!$B$13:$KC$13)))))))</f>
        <v>0.58684367851129737</v>
      </c>
      <c r="AC179" s="8" cm="1">
        <f t="array" aca="1" ref="AC179" ca="1">AB179-_xlfn.XLOOKUP(AC$1,Cdel!$B$1:$KC$1,IF(ROUNDUP(AB179,0)=6,Cdel!$B$8:$KC$8,IF(ROUNDUP(AB179,0)=5,Cdel!$B$9:$KC$9,IF(ROUNDUP(AB179,0)=4,Cdel!$B$10:$KC$10,IF(ROUNDUP(AB179,0)=3,Cdel!$B$11:$KC$11,IF(ROUNDUP(AB179,0)=2,Cdel!$B$12:$KC$12,IF(ROUNDUP(AB179,0)=1,Cdel!$B$13:$KC$13)))))))</f>
        <v>0.57061002931409743</v>
      </c>
      <c r="AD179" s="8" cm="1">
        <f t="array" aca="1" ref="AD179" ca="1">AC179-_xlfn.XLOOKUP(AD$1,Cdel!$B$1:$KC$1,IF(ROUNDUP(AC179,0)=6,Cdel!$B$8:$KC$8,IF(ROUNDUP(AC179,0)=5,Cdel!$B$9:$KC$9,IF(ROUNDUP(AC179,0)=4,Cdel!$B$10:$KC$10,IF(ROUNDUP(AC179,0)=3,Cdel!$B$11:$KC$11,IF(ROUNDUP(AC179,0)=2,Cdel!$B$12:$KC$12,IF(ROUNDUP(AC179,0)=1,Cdel!$B$13:$KC$13)))))))</f>
        <v>0.55482544581515347</v>
      </c>
      <c r="AE179" s="8" cm="1">
        <f t="array" aca="1" ref="AE179" ca="1">AD179-_xlfn.XLOOKUP(AE$1,Cdel!$B$1:$KC$1,IF(ROUNDUP(AD179,0)=6,Cdel!$B$8:$KC$8,IF(ROUNDUP(AD179,0)=5,Cdel!$B$9:$KC$9,IF(ROUNDUP(AD179,0)=4,Cdel!$B$10:$KC$10,IF(ROUNDUP(AD179,0)=3,Cdel!$B$11:$KC$11,IF(ROUNDUP(AD179,0)=2,Cdel!$B$12:$KC$12,IF(ROUNDUP(AD179,0)=1,Cdel!$B$13:$KC$13)))))))</f>
        <v>0.53947750566882391</v>
      </c>
      <c r="AF179" s="8" cm="1">
        <f t="array" aca="1" ref="AF179" ca="1">AE179-_xlfn.XLOOKUP(AF$1,Cdel!$B$1:$KC$1,IF(ROUNDUP(AE179,0)=6,Cdel!$B$8:$KC$8,IF(ROUNDUP(AE179,0)=5,Cdel!$B$9:$KC$9,IF(ROUNDUP(AE179,0)=4,Cdel!$B$10:$KC$10,IF(ROUNDUP(AE179,0)=3,Cdel!$B$11:$KC$11,IF(ROUNDUP(AE179,0)=2,Cdel!$B$12:$KC$12,IF(ROUNDUP(AE179,0)=1,Cdel!$B$13:$KC$13)))))))</f>
        <v>0.52455413016442287</v>
      </c>
      <c r="AG179" s="8" cm="1">
        <f t="array" aca="1" ref="AG179" ca="1">AF179-_xlfn.XLOOKUP(AG$1,Cdel!$B$1:$KC$1,IF(ROUNDUP(AF179,0)=6,Cdel!$B$8:$KC$8,IF(ROUNDUP(AF179,0)=5,Cdel!$B$9:$KC$9,IF(ROUNDUP(AF179,0)=4,Cdel!$B$10:$KC$10,IF(ROUNDUP(AF179,0)=3,Cdel!$B$11:$KC$11,IF(ROUNDUP(AF179,0)=2,Cdel!$B$12:$KC$12,IF(ROUNDUP(AF179,0)=1,Cdel!$B$13:$KC$13)))))))</f>
        <v>0.51004357472036754</v>
      </c>
      <c r="AH179" s="8" cm="1">
        <f t="array" aca="1" ref="AH179" ca="1">AG179-_xlfn.XLOOKUP(AH$1,Cdel!$B$1:$KC$1,IF(ROUNDUP(AG179,0)=6,Cdel!$B$8:$KC$8,IF(ROUNDUP(AG179,0)=5,Cdel!$B$9:$KC$9,IF(ROUNDUP(AG179,0)=4,Cdel!$B$10:$KC$10,IF(ROUNDUP(AG179,0)=3,Cdel!$B$11:$KC$11,IF(ROUNDUP(AG179,0)=2,Cdel!$B$12:$KC$12,IF(ROUNDUP(AG179,0)=1,Cdel!$B$13:$KC$13)))))))</f>
        <v>0.49593441964128315</v>
      </c>
      <c r="AI179" s="8" cm="1">
        <f t="array" aca="1" ref="AI179" ca="1">AH179-_xlfn.XLOOKUP(AI$1,Cdel!$B$1:$KC$1,IF(ROUNDUP(AH179,0)=6,Cdel!$B$8:$KC$8,IF(ROUNDUP(AH179,0)=5,Cdel!$B$9:$KC$9,IF(ROUNDUP(AH179,0)=4,Cdel!$B$10:$KC$10,IF(ROUNDUP(AH179,0)=3,Cdel!$B$11:$KC$11,IF(ROUNDUP(AH179,0)=2,Cdel!$B$12:$KC$12,IF(ROUNDUP(AH179,0)=1,Cdel!$B$13:$KC$13)))))))</f>
        <v>0.4822155611307905</v>
      </c>
      <c r="AJ179" s="8" cm="1">
        <f t="array" aca="1" ref="AJ179" ca="1">AI179-_xlfn.XLOOKUP(AJ$1,Cdel!$B$1:$KC$1,IF(ROUNDUP(AI179,0)=6,Cdel!$B$8:$KC$8,IF(ROUNDUP(AI179,0)=5,Cdel!$B$9:$KC$9,IF(ROUNDUP(AI179,0)=4,Cdel!$B$10:$KC$10,IF(ROUNDUP(AI179,0)=3,Cdel!$B$11:$KC$11,IF(ROUNDUP(AI179,0)=2,Cdel!$B$12:$KC$12,IF(ROUNDUP(AI179,0)=1,Cdel!$B$13:$KC$13)))))))</f>
        <v>0.46887620255290396</v>
      </c>
      <c r="AK179" s="8" cm="1">
        <f t="array" aca="1" ref="AK179" ca="1">AJ179-_xlfn.XLOOKUP(AK$1,Cdel!$B$1:$KC$1,IF(ROUNDUP(AJ179,0)=6,Cdel!$B$8:$KC$8,IF(ROUNDUP(AJ179,0)=5,Cdel!$B$9:$KC$9,IF(ROUNDUP(AJ179,0)=4,Cdel!$B$10:$KC$10,IF(ROUNDUP(AJ179,0)=3,Cdel!$B$11:$KC$11,IF(ROUNDUP(AJ179,0)=2,Cdel!$B$12:$KC$12,IF(ROUNDUP(AJ179,0)=1,Cdel!$B$13:$KC$13)))))))</f>
        <v>0.45590584593516198</v>
      </c>
      <c r="AL179" s="8" cm="1">
        <f t="array" aca="1" ref="AL179" ca="1">AK179-_xlfn.XLOOKUP(AL$1,Cdel!$B$1:$KC$1,IF(ROUNDUP(AK179,0)=6,Cdel!$B$8:$KC$8,IF(ROUNDUP(AK179,0)=5,Cdel!$B$9:$KC$9,IF(ROUNDUP(AK179,0)=4,Cdel!$B$10:$KC$10,IF(ROUNDUP(AK179,0)=3,Cdel!$B$11:$KC$11,IF(ROUNDUP(AK179,0)=2,Cdel!$B$12:$KC$12,IF(ROUNDUP(AK179,0)=1,Cdel!$B$13:$KC$13)))))))</f>
        <v>0.44329428370680335</v>
      </c>
      <c r="AM179" s="8" cm="1">
        <f t="array" aca="1" ref="AM179" ca="1">AL179-_xlfn.XLOOKUP(AM$1,Cdel!$B$1:$KC$1,IF(ROUNDUP(AL179,0)=6,Cdel!$B$8:$KC$8,IF(ROUNDUP(AL179,0)=5,Cdel!$B$9:$KC$9,IF(ROUNDUP(AL179,0)=4,Cdel!$B$10:$KC$10,IF(ROUNDUP(AL179,0)=3,Cdel!$B$11:$KC$11,IF(ROUNDUP(AL179,0)=2,Cdel!$B$12:$KC$12,IF(ROUNDUP(AL179,0)=1,Cdel!$B$13:$KC$13)))))))</f>
        <v>0.4310315906654883</v>
      </c>
      <c r="AN179" s="8" cm="1">
        <f t="array" aca="1" ref="AN179" ca="1">AM179-_xlfn.XLOOKUP(AN$1,Cdel!$B$1:$KC$1,IF(ROUNDUP(AM179,0)=6,Cdel!$B$8:$KC$8,IF(ROUNDUP(AM179,0)=5,Cdel!$B$9:$KC$9,IF(ROUNDUP(AM179,0)=4,Cdel!$B$10:$KC$10,IF(ROUNDUP(AM179,0)=3,Cdel!$B$11:$KC$11,IF(ROUNDUP(AM179,0)=2,Cdel!$B$12:$KC$12,IF(ROUNDUP(AM179,0)=1,Cdel!$B$13:$KC$13)))))))</f>
        <v>0.41910811616623983</v>
      </c>
      <c r="AO179" s="8" cm="1">
        <f t="array" aca="1" ref="AO179" ca="1">AN179-_xlfn.XLOOKUP(AO$1,Cdel!$B$1:$KC$1,IF(ROUNDUP(AN179,0)=6,Cdel!$B$8:$KC$8,IF(ROUNDUP(AN179,0)=5,Cdel!$B$9:$KC$9,IF(ROUNDUP(AN179,0)=4,Cdel!$B$10:$KC$10,IF(ROUNDUP(AN179,0)=3,Cdel!$B$11:$KC$11,IF(ROUNDUP(AN179,0)=2,Cdel!$B$12:$KC$12,IF(ROUNDUP(AN179,0)=1,Cdel!$B$13:$KC$13)))))))</f>
        <v>0.40751447652646128</v>
      </c>
      <c r="AP179" s="8" cm="1">
        <f t="array" aca="1" ref="AP179" ca="1">AO179-_xlfn.XLOOKUP(AP$1,Cdel!$B$1:$KC$1,IF(ROUNDUP(AO179,0)=6,Cdel!$B$8:$KC$8,IF(ROUNDUP(AO179,0)=5,Cdel!$B$9:$KC$9,IF(ROUNDUP(AO179,0)=4,Cdel!$B$10:$KC$10,IF(ROUNDUP(AO179,0)=3,Cdel!$B$11:$KC$11,IF(ROUNDUP(AO179,0)=2,Cdel!$B$12:$KC$12,IF(ROUNDUP(AO179,0)=1,Cdel!$B$13:$KC$13)))))))</f>
        <v>0.39624154764104985</v>
      </c>
      <c r="AQ179" s="8" cm="1">
        <f t="array" aca="1" ref="AQ179" ca="1">AP179-_xlfn.XLOOKUP(AQ$1,Cdel!$B$1:$KC$1,IF(ROUNDUP(AP179,0)=6,Cdel!$B$8:$KC$8,IF(ROUNDUP(AP179,0)=5,Cdel!$B$9:$KC$9,IF(ROUNDUP(AP179,0)=4,Cdel!$B$10:$KC$10,IF(ROUNDUP(AP179,0)=3,Cdel!$B$11:$KC$11,IF(ROUNDUP(AP179,0)=2,Cdel!$B$12:$KC$12,IF(ROUNDUP(AP179,0)=1,Cdel!$B$13:$KC$13)))))))</f>
        <v>0.38528045780179626</v>
      </c>
      <c r="AR179" s="8" cm="1">
        <f t="array" aca="1" ref="AR179" ca="1">AQ179-_xlfn.XLOOKUP(AR$1,Cdel!$B$1:$KC$1,IF(ROUNDUP(AQ179,0)=6,Cdel!$B$8:$KC$8,IF(ROUNDUP(AQ179,0)=5,Cdel!$B$9:$KC$9,IF(ROUNDUP(AQ179,0)=4,Cdel!$B$10:$KC$10,IF(ROUNDUP(AQ179,0)=3,Cdel!$B$11:$KC$11,IF(ROUNDUP(AQ179,0)=2,Cdel!$B$12:$KC$12,IF(ROUNDUP(AQ179,0)=1,Cdel!$B$13:$KC$13)))))))</f>
        <v>0.37462258071541898</v>
      </c>
      <c r="AS179" s="8" cm="1">
        <f t="array" aca="1" ref="AS179" ca="1">AR179-_xlfn.XLOOKUP(AS$1,Cdel!$B$1:$KC$1,IF(ROUNDUP(AR179,0)=6,Cdel!$B$8:$KC$8,IF(ROUNDUP(AR179,0)=5,Cdel!$B$9:$KC$9,IF(ROUNDUP(AR179,0)=4,Cdel!$B$10:$KC$10,IF(ROUNDUP(AR179,0)=3,Cdel!$B$11:$KC$11,IF(ROUNDUP(AR179,0)=2,Cdel!$B$12:$KC$12,IF(ROUNDUP(AR179,0)=1,Cdel!$B$13:$KC$13)))))))</f>
        <v>0.36425952871473738</v>
      </c>
      <c r="AT179" s="8" cm="1">
        <f t="array" aca="1" ref="AT179" ca="1">AS179-_xlfn.XLOOKUP(AT$1,Cdel!$B$1:$KC$1,IF(ROUNDUP(AS179,0)=6,Cdel!$B$8:$KC$8,IF(ROUNDUP(AS179,0)=5,Cdel!$B$9:$KC$9,IF(ROUNDUP(AS179,0)=4,Cdel!$B$10:$KC$10,IF(ROUNDUP(AS179,0)=3,Cdel!$B$11:$KC$11,IF(ROUNDUP(AS179,0)=2,Cdel!$B$12:$KC$12,IF(ROUNDUP(AS179,0)=1,Cdel!$B$13:$KC$13)))))))</f>
        <v>0.3541831461576429</v>
      </c>
      <c r="AU179" s="8" cm="1">
        <f t="array" aca="1" ref="AU179" ca="1">AT179-_xlfn.XLOOKUP(AU$1,Cdel!$B$1:$KC$1,IF(ROUNDUP(AT179,0)=6,Cdel!$B$8:$KC$8,IF(ROUNDUP(AT179,0)=5,Cdel!$B$9:$KC$9,IF(ROUNDUP(AT179,0)=4,Cdel!$B$10:$KC$10,IF(ROUNDUP(AT179,0)=3,Cdel!$B$11:$KC$11,IF(ROUNDUP(AT179,0)=2,Cdel!$B$12:$KC$12,IF(ROUNDUP(AT179,0)=1,Cdel!$B$13:$KC$13)))))))</f>
        <v>0.34438550300867093</v>
      </c>
      <c r="AV179" s="8" cm="1">
        <f t="array" aca="1" ref="AV179" ca="1">AU179-_xlfn.XLOOKUP(AV$1,Cdel!$B$1:$KC$1,IF(ROUNDUP(AU179,0)=6,Cdel!$B$8:$KC$8,IF(ROUNDUP(AU179,0)=5,Cdel!$B$9:$KC$9,IF(ROUNDUP(AU179,0)=4,Cdel!$B$10:$KC$10,IF(ROUNDUP(AU179,0)=3,Cdel!$B$11:$KC$11,IF(ROUNDUP(AU179,0)=2,Cdel!$B$12:$KC$12,IF(ROUNDUP(AU179,0)=1,Cdel!$B$13:$KC$13)))))))</f>
        <v>0.33485888859812413</v>
      </c>
      <c r="AW179" s="8" cm="1">
        <f t="array" aca="1" ref="AW179" ca="1">AV179-_xlfn.XLOOKUP(AW$1,Cdel!$B$1:$KC$1,IF(ROUNDUP(AV179,0)=6,Cdel!$B$8:$KC$8,IF(ROUNDUP(AV179,0)=5,Cdel!$B$9:$KC$9,IF(ROUNDUP(AV179,0)=4,Cdel!$B$10:$KC$10,IF(ROUNDUP(AV179,0)=3,Cdel!$B$11:$KC$11,IF(ROUNDUP(AV179,0)=2,Cdel!$B$12:$KC$12,IF(ROUNDUP(AV179,0)=1,Cdel!$B$13:$KC$13)))))))</f>
        <v>0.3255958055538351</v>
      </c>
      <c r="AX179" s="8" cm="1">
        <f t="array" aca="1" ref="AX179" ca="1">AW179-_xlfn.XLOOKUP(AX$1,Cdel!$B$1:$KC$1,IF(ROUNDUP(AW179,0)=6,Cdel!$B$8:$KC$8,IF(ROUNDUP(AW179,0)=5,Cdel!$B$9:$KC$9,IF(ROUNDUP(AW179,0)=4,Cdel!$B$10:$KC$10,IF(ROUNDUP(AW179,0)=3,Cdel!$B$11:$KC$11,IF(ROUNDUP(AW179,0)=2,Cdel!$B$12:$KC$12,IF(ROUNDUP(AW179,0)=1,Cdel!$B$13:$KC$13)))))))</f>
        <v>0.31658896390079194</v>
      </c>
      <c r="AY179" s="8" cm="1">
        <f t="array" aca="1" ref="AY179" ca="1">AX179-_xlfn.XLOOKUP(AY$1,Cdel!$B$1:$KC$1,IF(ROUNDUP(AX179,0)=6,Cdel!$B$8:$KC$8,IF(ROUNDUP(AX179,0)=5,Cdel!$B$9:$KC$9,IF(ROUNDUP(AX179,0)=4,Cdel!$B$10:$KC$10,IF(ROUNDUP(AX179,0)=3,Cdel!$B$11:$KC$11,IF(ROUNDUP(AX179,0)=2,Cdel!$B$12:$KC$12,IF(ROUNDUP(AX179,0)=1,Cdel!$B$13:$KC$13)))))))</f>
        <v>0.3078312753239838</v>
      </c>
      <c r="AZ179" s="8" cm="1">
        <f t="array" aca="1" ref="AZ179" ca="1">AY179-_xlfn.XLOOKUP(AZ$1,Cdel!$B$1:$KC$1,IF(ROUNDUP(AY179,0)=6,Cdel!$B$8:$KC$8,IF(ROUNDUP(AY179,0)=5,Cdel!$B$9:$KC$9,IF(ROUNDUP(AY179,0)=4,Cdel!$B$10:$KC$10,IF(ROUNDUP(AY179,0)=3,Cdel!$B$11:$KC$11,IF(ROUNDUP(AY179,0)=2,Cdel!$B$12:$KC$12,IF(ROUNDUP(AY179,0)=1,Cdel!$B$13:$KC$13)))))))</f>
        <v>0.29931584758995222</v>
      </c>
      <c r="BA179" s="8" cm="1">
        <f t="array" aca="1" ref="BA179" ca="1">AZ179-_xlfn.XLOOKUP(BA$1,Cdel!$B$1:$KC$1,IF(ROUNDUP(AZ179,0)=6,Cdel!$B$8:$KC$8,IF(ROUNDUP(AZ179,0)=5,Cdel!$B$9:$KC$9,IF(ROUNDUP(AZ179,0)=4,Cdel!$B$10:$KC$10,IF(ROUNDUP(AZ179,0)=3,Cdel!$B$11:$KC$11,IF(ROUNDUP(AZ179,0)=2,Cdel!$B$12:$KC$12,IF(ROUNDUP(AZ179,0)=1,Cdel!$B$13:$KC$13)))))))</f>
        <v>0.29103597912265594</v>
      </c>
      <c r="BB179" s="8" cm="1">
        <f t="array" aca="1" ref="BB179" ca="1">BA179-_xlfn.XLOOKUP(BB$1,Cdel!$B$1:$KC$1,IF(ROUNDUP(BA179,0)=6,Cdel!$B$8:$KC$8,IF(ROUNDUP(BA179,0)=5,Cdel!$B$9:$KC$9,IF(ROUNDUP(BA179,0)=4,Cdel!$B$10:$KC$10,IF(ROUNDUP(BA179,0)=3,Cdel!$B$11:$KC$11,IF(ROUNDUP(BA179,0)=2,Cdel!$B$12:$KC$12,IF(ROUNDUP(BA179,0)=1,Cdel!$B$13:$KC$13)))))))</f>
        <v>0.28298515372938249</v>
      </c>
      <c r="BC179" s="8" cm="1">
        <f t="array" aca="1" ref="BC179" ca="1">BB179-_xlfn.XLOOKUP(BC$1,Cdel!$B$1:$KC$1,IF(ROUNDUP(BB179,0)=6,Cdel!$B$8:$KC$8,IF(ROUNDUP(BB179,0)=5,Cdel!$B$9:$KC$9,IF(ROUNDUP(BB179,0)=4,Cdel!$B$10:$KC$10,IF(ROUNDUP(BB179,0)=3,Cdel!$B$11:$KC$11,IF(ROUNDUP(BB179,0)=2,Cdel!$B$12:$KC$12,IF(ROUNDUP(BB179,0)=1,Cdel!$B$13:$KC$13)))))))</f>
        <v>0.27515703547255432</v>
      </c>
      <c r="BD179" s="8" cm="1">
        <f t="array" aca="1" ref="BD179" ca="1">BC179-_xlfn.XLOOKUP(BD$1,Cdel!$B$1:$KC$1,IF(ROUNDUP(BC179,0)=6,Cdel!$B$8:$KC$8,IF(ROUNDUP(BC179,0)=5,Cdel!$B$9:$KC$9,IF(ROUNDUP(BC179,0)=4,Cdel!$B$10:$KC$10,IF(ROUNDUP(BC179,0)=3,Cdel!$B$11:$KC$11,IF(ROUNDUP(BC179,0)=2,Cdel!$B$12:$KC$12,IF(ROUNDUP(BC179,0)=1,Cdel!$B$13:$KC$13)))))))</f>
        <v>0.26754546368339521</v>
      </c>
      <c r="BE179" s="8" cm="1">
        <f t="array" aca="1" ref="BE179" ca="1">BD179-_xlfn.XLOOKUP(BE$1,Cdel!$B$1:$KC$1,IF(ROUNDUP(BD179,0)=6,Cdel!$B$8:$KC$8,IF(ROUNDUP(BD179,0)=5,Cdel!$B$9:$KC$9,IF(ROUNDUP(BD179,0)=4,Cdel!$B$10:$KC$10,IF(ROUNDUP(BD179,0)=3,Cdel!$B$11:$KC$11,IF(ROUNDUP(BD179,0)=2,Cdel!$B$12:$KC$12,IF(ROUNDUP(BD179,0)=1,Cdel!$B$13:$KC$13)))))))</f>
        <v>0.26014444811353121</v>
      </c>
      <c r="BF179" s="8" cm="1">
        <f t="array" aca="1" ref="BF179" ca="1">BE179-_xlfn.XLOOKUP(BF$1,Cdel!$B$1:$KC$1,IF(ROUNDUP(BE179,0)=6,Cdel!$B$8:$KC$8,IF(ROUNDUP(BE179,0)=5,Cdel!$B$9:$KC$9,IF(ROUNDUP(BE179,0)=4,Cdel!$B$10:$KC$10,IF(ROUNDUP(BE179,0)=3,Cdel!$B$11:$KC$11,IF(ROUNDUP(BE179,0)=2,Cdel!$B$12:$KC$12,IF(ROUNDUP(BE179,0)=1,Cdel!$B$13:$KC$13)))))))</f>
        <v>0.25294816422071092</v>
      </c>
      <c r="BG179" s="8" cm="1">
        <f t="array" aca="1" ref="BG179" ca="1">BF179-_xlfn.XLOOKUP(BG$1,Cdel!$B$1:$KC$1,IF(ROUNDUP(BF179,0)=6,Cdel!$B$8:$KC$8,IF(ROUNDUP(BF179,0)=5,Cdel!$B$9:$KC$9,IF(ROUNDUP(BF179,0)=4,Cdel!$B$10:$KC$10,IF(ROUNDUP(BF179,0)=3,Cdel!$B$11:$KC$11,IF(ROUNDUP(BF179,0)=2,Cdel!$B$12:$KC$12,IF(ROUNDUP(BF179,0)=1,Cdel!$B$13:$KC$13)))))))</f>
        <v>0.24595094858493632</v>
      </c>
      <c r="BH179" s="8" cm="1">
        <f t="array" aca="1" ref="BH179" ca="1">BG179-_xlfn.XLOOKUP(BH$1,Cdel!$B$1:$KC$1,IF(ROUNDUP(BG179,0)=6,Cdel!$B$8:$KC$8,IF(ROUNDUP(BG179,0)=5,Cdel!$B$9:$KC$9,IF(ROUNDUP(BG179,0)=4,Cdel!$B$10:$KC$10,IF(ROUNDUP(BG179,0)=3,Cdel!$B$11:$KC$11,IF(ROUNDUP(BG179,0)=2,Cdel!$B$12:$KC$12,IF(ROUNDUP(BG179,0)=1,Cdel!$B$13:$KC$13)))))))</f>
        <v>0.23914729445139427</v>
      </c>
      <c r="BI179" s="8" cm="1">
        <f t="array" aca="1" ref="BI179" ca="1">BH179-_xlfn.XLOOKUP(BI$1,Cdel!$B$1:$KC$1,IF(ROUNDUP(BH179,0)=6,Cdel!$B$8:$KC$8,IF(ROUNDUP(BH179,0)=5,Cdel!$B$9:$KC$9,IF(ROUNDUP(BH179,0)=4,Cdel!$B$10:$KC$10,IF(ROUNDUP(BH179,0)=3,Cdel!$B$11:$KC$11,IF(ROUNDUP(BH179,0)=2,Cdel!$B$12:$KC$12,IF(ROUNDUP(BH179,0)=1,Cdel!$B$13:$KC$13)))))))</f>
        <v>0.23253184739668317</v>
      </c>
      <c r="BJ179" s="8" cm="1">
        <f t="array" aca="1" ref="BJ179" ca="1">BI179-_xlfn.XLOOKUP(BJ$1,Cdel!$B$1:$KC$1,IF(ROUNDUP(BI179,0)=6,Cdel!$B$8:$KC$8,IF(ROUNDUP(BI179,0)=5,Cdel!$B$9:$KC$9,IF(ROUNDUP(BI179,0)=4,Cdel!$B$10:$KC$10,IF(ROUNDUP(BI179,0)=3,Cdel!$B$11:$KC$11,IF(ROUNDUP(BI179,0)=2,Cdel!$B$12:$KC$12,IF(ROUNDUP(BI179,0)=1,Cdel!$B$13:$KC$13)))))))</f>
        <v>0.2260994011149228</v>
      </c>
      <c r="BK179" s="8" cm="1">
        <f t="array" aca="1" ref="BK179" ca="1">BJ179-_xlfn.XLOOKUP(BK$1,Cdel!$B$1:$KC$1,IF(ROUNDUP(BJ179,0)=6,Cdel!$B$8:$KC$8,IF(ROUNDUP(BJ179,0)=5,Cdel!$B$9:$KC$9,IF(ROUNDUP(BJ179,0)=4,Cdel!$B$10:$KC$10,IF(ROUNDUP(BJ179,0)=3,Cdel!$B$11:$KC$11,IF(ROUNDUP(BJ179,0)=2,Cdel!$B$12:$KC$12,IF(ROUNDUP(BJ179,0)=1,Cdel!$B$13:$KC$13)))))))</f>
        <v>0.21984489332043183</v>
      </c>
      <c r="BL179" s="8" cm="1">
        <f t="array" aca="1" ref="BL179" ca="1">BK179-_xlfn.XLOOKUP(BL$1,Cdel!$B$1:$KC$1,IF(ROUNDUP(BK179,0)=6,Cdel!$B$8:$KC$8,IF(ROUNDUP(BK179,0)=5,Cdel!$B$9:$KC$9,IF(ROUNDUP(BK179,0)=4,Cdel!$B$10:$KC$10,IF(ROUNDUP(BK179,0)=3,Cdel!$B$11:$KC$11,IF(ROUNDUP(BK179,0)=2,Cdel!$B$12:$KC$12,IF(ROUNDUP(BK179,0)=1,Cdel!$B$13:$KC$13)))))))</f>
        <v>0.21376340176374803</v>
      </c>
      <c r="BM179" s="8" cm="1">
        <f t="array" aca="1" ref="BM179" ca="1">BL179-_xlfn.XLOOKUP(BM$1,Cdel!$B$1:$KC$1,IF(ROUNDUP(BL179,0)=6,Cdel!$B$8:$KC$8,IF(ROUNDUP(BL179,0)=5,Cdel!$B$9:$KC$9,IF(ROUNDUP(BL179,0)=4,Cdel!$B$10:$KC$10,IF(ROUNDUP(BL179,0)=3,Cdel!$B$11:$KC$11,IF(ROUNDUP(BL179,0)=2,Cdel!$B$12:$KC$12,IF(ROUNDUP(BL179,0)=1,Cdel!$B$13:$KC$13)))))))</f>
        <v>0.20785014035785565</v>
      </c>
      <c r="BN179" s="8" cm="1">
        <f t="array" aca="1" ref="BN179" ca="1">BM179-_xlfn.XLOOKUP(BN$1,Cdel!$B$1:$KC$1,IF(ROUNDUP(BM179,0)=6,Cdel!$B$8:$KC$8,IF(ROUNDUP(BM179,0)=5,Cdel!$B$9:$KC$9,IF(ROUNDUP(BM179,0)=4,Cdel!$B$10:$KC$10,IF(ROUNDUP(BM179,0)=3,Cdel!$B$11:$KC$11,IF(ROUNDUP(BM179,0)=2,Cdel!$B$12:$KC$12,IF(ROUNDUP(BM179,0)=1,Cdel!$B$13:$KC$13)))))))</f>
        <v>0.20210045541157187</v>
      </c>
      <c r="BO179" s="8" cm="1">
        <f t="array" aca="1" ref="BO179" ca="1">BN179-_xlfn.XLOOKUP(BO$1,Cdel!$B$1:$KC$1,IF(ROUNDUP(BN179,0)=6,Cdel!$B$8:$KC$8,IF(ROUNDUP(BN179,0)=5,Cdel!$B$9:$KC$9,IF(ROUNDUP(BN179,0)=4,Cdel!$B$10:$KC$10,IF(ROUNDUP(BN179,0)=3,Cdel!$B$11:$KC$11,IF(ROUNDUP(BN179,0)=2,Cdel!$B$12:$KC$12,IF(ROUNDUP(BN179,0)=1,Cdel!$B$13:$KC$13)))))))</f>
        <v>0.19650982196712788</v>
      </c>
      <c r="BP179" s="8" cm="1">
        <f t="array" aca="1" ref="BP179" ca="1">BO179-_xlfn.XLOOKUP(BP$1,Cdel!$B$1:$KC$1,IF(ROUNDUP(BO179,0)=6,Cdel!$B$8:$KC$8,IF(ROUNDUP(BO179,0)=5,Cdel!$B$9:$KC$9,IF(ROUNDUP(BO179,0)=4,Cdel!$B$10:$KC$10,IF(ROUNDUP(BO179,0)=3,Cdel!$B$11:$KC$11,IF(ROUNDUP(BO179,0)=2,Cdel!$B$12:$KC$12,IF(ROUNDUP(BO179,0)=1,Cdel!$B$13:$KC$13)))))))</f>
        <v>0.19107384023906174</v>
      </c>
      <c r="BQ179" s="8" cm="1">
        <f t="array" aca="1" ref="BQ179" ca="1">BP179-_xlfn.XLOOKUP(BQ$1,Cdel!$B$1:$KC$1,IF(ROUNDUP(BP179,0)=6,Cdel!$B$8:$KC$8,IF(ROUNDUP(BP179,0)=5,Cdel!$B$9:$KC$9,IF(ROUNDUP(BP179,0)=4,Cdel!$B$10:$KC$10,IF(ROUNDUP(BP179,0)=3,Cdel!$B$11:$KC$11,IF(ROUNDUP(BP179,0)=2,Cdel!$B$12:$KC$12,IF(ROUNDUP(BP179,0)=1,Cdel!$B$13:$KC$13)))))))</f>
        <v>0.18578823215162105</v>
      </c>
      <c r="BR179" s="8" cm="1">
        <f t="array" aca="1" ref="BR179" ca="1">BQ179-_xlfn.XLOOKUP(BR$1,Cdel!$B$1:$KC$1,IF(ROUNDUP(BQ179,0)=6,Cdel!$B$8:$KC$8,IF(ROUNDUP(BQ179,0)=5,Cdel!$B$9:$KC$9,IF(ROUNDUP(BQ179,0)=4,Cdel!$B$10:$KC$10,IF(ROUNDUP(BQ179,0)=3,Cdel!$B$11:$KC$11,IF(ROUNDUP(BQ179,0)=2,Cdel!$B$12:$KC$12,IF(ROUNDUP(BQ179,0)=1,Cdel!$B$13:$KC$13)))))))</f>
        <v>0.18064883797195061</v>
      </c>
      <c r="BS179" s="8" cm="1">
        <f t="array" aca="1" ref="BS179" ca="1">BR179-_xlfn.XLOOKUP(BS$1,Cdel!$B$1:$KC$1,IF(ROUNDUP(BR179,0)=6,Cdel!$B$8:$KC$8,IF(ROUNDUP(BR179,0)=5,Cdel!$B$9:$KC$9,IF(ROUNDUP(BR179,0)=4,Cdel!$B$10:$KC$10,IF(ROUNDUP(BR179,0)=3,Cdel!$B$11:$KC$11,IF(ROUNDUP(BR179,0)=2,Cdel!$B$12:$KC$12,IF(ROUNDUP(BR179,0)=1,Cdel!$B$13:$KC$13)))))))</f>
        <v>0.17565161303641438</v>
      </c>
      <c r="BT179" s="8" cm="1">
        <f t="array" aca="1" ref="BT179" ca="1">BS179-_xlfn.XLOOKUP(BT$1,Cdel!$B$1:$KC$1,IF(ROUNDUP(BS179,0)=6,Cdel!$B$8:$KC$8,IF(ROUNDUP(BS179,0)=5,Cdel!$B$9:$KC$9,IF(ROUNDUP(BS179,0)=4,Cdel!$B$10:$KC$10,IF(ROUNDUP(BS179,0)=3,Cdel!$B$11:$KC$11,IF(ROUNDUP(BS179,0)=2,Cdel!$B$12:$KC$12,IF(ROUNDUP(BS179,0)=1,Cdel!$B$13:$KC$13)))))))</f>
        <v>0.17079262456747657</v>
      </c>
      <c r="BU179" s="8" cm="1">
        <f t="array" aca="1" ref="BU179" ca="1">BT179-_xlfn.XLOOKUP(BU$1,Cdel!$B$1:$KC$1,IF(ROUNDUP(BT179,0)=6,Cdel!$B$8:$KC$8,IF(ROUNDUP(BT179,0)=5,Cdel!$B$9:$KC$9,IF(ROUNDUP(BT179,0)=4,Cdel!$B$10:$KC$10,IF(ROUNDUP(BT179,0)=3,Cdel!$B$11:$KC$11,IF(ROUNDUP(BT179,0)=2,Cdel!$B$12:$KC$12,IF(ROUNDUP(BT179,0)=1,Cdel!$B$13:$KC$13)))))))</f>
        <v>0.16606804857863577</v>
      </c>
      <c r="BV179" s="8" cm="1">
        <f t="array" aca="1" ref="BV179" ca="1">BU179-_xlfn.XLOOKUP(BV$1,Cdel!$B$1:$KC$1,IF(ROUNDUP(BU179,0)=6,Cdel!$B$8:$KC$8,IF(ROUNDUP(BU179,0)=5,Cdel!$B$9:$KC$9,IF(ROUNDUP(BU179,0)=4,Cdel!$B$10:$KC$10,IF(ROUNDUP(BU179,0)=3,Cdel!$B$11:$KC$11,IF(ROUNDUP(BU179,0)=2,Cdel!$B$12:$KC$12,IF(ROUNDUP(BU179,0)=1,Cdel!$B$13:$KC$13)))))))</f>
        <v>0.16147416686497729</v>
      </c>
      <c r="BW179" s="8" cm="1">
        <f t="array" aca="1" ref="BW179" ca="1">BV179-_xlfn.XLOOKUP(BW$1,Cdel!$B$1:$KC$1,IF(ROUNDUP(BV179,0)=6,Cdel!$B$8:$KC$8,IF(ROUNDUP(BV179,0)=5,Cdel!$B$9:$KC$9,IF(ROUNDUP(BV179,0)=4,Cdel!$B$10:$KC$10,IF(ROUNDUP(BV179,0)=3,Cdel!$B$11:$KC$11,IF(ROUNDUP(BV179,0)=2,Cdel!$B$12:$KC$12,IF(ROUNDUP(BV179,0)=1,Cdel!$B$13:$KC$13)))))))</f>
        <v>0.15700736407697438</v>
      </c>
      <c r="BX179" s="8" cm="1">
        <f t="array" aca="1" ref="BX179" ca="1">BW179-_xlfn.XLOOKUP(BX$1,Cdel!$B$1:$KC$1,IF(ROUNDUP(BW179,0)=6,Cdel!$B$8:$KC$8,IF(ROUNDUP(BW179,0)=5,Cdel!$B$9:$KC$9,IF(ROUNDUP(BW179,0)=4,Cdel!$B$10:$KC$10,IF(ROUNDUP(BW179,0)=3,Cdel!$B$11:$KC$11,IF(ROUNDUP(BW179,0)=2,Cdel!$B$12:$KC$12,IF(ROUNDUP(BW179,0)=1,Cdel!$B$13:$KC$13)))))))</f>
        <v>0.15266412487523595</v>
      </c>
      <c r="BY179" s="8" cm="1">
        <f t="array" aca="1" ref="BY179" ca="1">BX179-_xlfn.XLOOKUP(BY$1,Cdel!$B$1:$KC$1,IF(ROUNDUP(BX179,0)=6,Cdel!$B$8:$KC$8,IF(ROUNDUP(BX179,0)=5,Cdel!$B$9:$KC$9,IF(ROUNDUP(BX179,0)=4,Cdel!$B$10:$KC$10,IF(ROUNDUP(BX179,0)=3,Cdel!$B$11:$KC$11,IF(ROUNDUP(BX179,0)=2,Cdel!$B$12:$KC$12,IF(ROUNDUP(BX179,0)=1,Cdel!$B$13:$KC$13)))))))</f>
        <v>0.14844103116396171</v>
      </c>
      <c r="BZ179" s="8" cm="1">
        <f t="array" aca="1" ref="BZ179" ca="1">BY179-_xlfn.XLOOKUP(BZ$1,Cdel!$B$1:$KC$1,IF(ROUNDUP(BY179,0)=6,Cdel!$B$8:$KC$8,IF(ROUNDUP(BY179,0)=5,Cdel!$B$9:$KC$9,IF(ROUNDUP(BY179,0)=4,Cdel!$B$10:$KC$10,IF(ROUNDUP(BY179,0)=3,Cdel!$B$11:$KC$11,IF(ROUNDUP(BY179,0)=2,Cdel!$B$12:$KC$12,IF(ROUNDUP(BY179,0)=1,Cdel!$B$13:$KC$13)))))))</f>
        <v>0.14433475940092697</v>
      </c>
      <c r="CA179" s="8" cm="1">
        <f t="array" aca="1" ref="CA179" ca="1">BZ179-_xlfn.XLOOKUP(CA$1,Cdel!$B$1:$KC$1,IF(ROUNDUP(BZ179,0)=6,Cdel!$B$8:$KC$8,IF(ROUNDUP(BZ179,0)=5,Cdel!$B$9:$KC$9,IF(ROUNDUP(BZ179,0)=4,Cdel!$B$10:$KC$10,IF(ROUNDUP(BZ179,0)=3,Cdel!$B$11:$KC$11,IF(ROUNDUP(BZ179,0)=2,Cdel!$B$12:$KC$12,IF(ROUNDUP(BZ179,0)=1,Cdel!$B$13:$KC$13)))))))</f>
        <v>0.14034207798188059</v>
      </c>
      <c r="CB179" s="8" cm="1">
        <f t="array" aca="1" ref="CB179" ca="1">CA179-_xlfn.XLOOKUP(CB$1,Cdel!$B$1:$KC$1,IF(ROUNDUP(CA179,0)=6,Cdel!$B$8:$KC$8,IF(ROUNDUP(CA179,0)=5,Cdel!$B$9:$KC$9,IF(ROUNDUP(CA179,0)=4,Cdel!$B$10:$KC$10,IF(ROUNDUP(CA179,0)=3,Cdel!$B$11:$KC$11,IF(ROUNDUP(CA179,0)=2,Cdel!$B$12:$KC$12,IF(ROUNDUP(CA179,0)=1,Cdel!$B$13:$KC$13)))))))</f>
        <v>0.13645984469729719</v>
      </c>
      <c r="CC179" s="8" cm="1">
        <f t="array" aca="1" ref="CC179" ca="1">CB179-_xlfn.XLOOKUP(CC$1,Cdel!$B$1:$KC$1,IF(ROUNDUP(CB179,0)=6,Cdel!$B$8:$KC$8,IF(ROUNDUP(CB179,0)=5,Cdel!$B$9:$KC$9,IF(ROUNDUP(CB179,0)=4,Cdel!$B$10:$KC$10,IF(ROUNDUP(CB179,0)=3,Cdel!$B$11:$KC$11,IF(ROUNDUP(CB179,0)=2,Cdel!$B$12:$KC$12,IF(ROUNDUP(CB179,0)=1,Cdel!$B$13:$KC$13)))))))</f>
        <v>0.1326850042594826</v>
      </c>
      <c r="CD179" s="8" cm="1">
        <f t="array" aca="1" ref="CD179" ca="1">CC179-_xlfn.XLOOKUP(CD$1,Cdel!$B$1:$KC$1,IF(ROUNDUP(CC179,0)=6,Cdel!$B$8:$KC$8,IF(ROUNDUP(CC179,0)=5,Cdel!$B$9:$KC$9,IF(ROUNDUP(CC179,0)=4,Cdel!$B$10:$KC$10,IF(ROUNDUP(CC179,0)=3,Cdel!$B$11:$KC$11,IF(ROUNDUP(CC179,0)=2,Cdel!$B$12:$KC$12,IF(ROUNDUP(CC179,0)=1,Cdel!$B$13:$KC$13)))))))</f>
        <v>0.12901458589808598</v>
      </c>
      <c r="CE179" s="8" cm="1">
        <f t="array" aca="1" ref="CE179" ca="1">CD179-_xlfn.XLOOKUP(CE$1,Cdel!$B$1:$KC$1,IF(ROUNDUP(CD179,0)=6,Cdel!$B$8:$KC$8,IF(ROUNDUP(CD179,0)=5,Cdel!$B$9:$KC$9,IF(ROUNDUP(CD179,0)=4,Cdel!$B$10:$KC$10,IF(ROUNDUP(CD179,0)=3,Cdel!$B$11:$KC$11,IF(ROUNDUP(CD179,0)=2,Cdel!$B$12:$KC$12,IF(ROUNDUP(CD179,0)=1,Cdel!$B$13:$KC$13)))))))</f>
        <v>0.12544570102212621</v>
      </c>
      <c r="CF179" s="8" cm="1">
        <f t="array" aca="1" ref="CF179" ca="1">CE179-_xlfn.XLOOKUP(CF$1,Cdel!$B$1:$KC$1,IF(ROUNDUP(CE179,0)=6,Cdel!$B$8:$KC$8,IF(ROUNDUP(CE179,0)=5,Cdel!$B$9:$KC$9,IF(ROUNDUP(CE179,0)=4,Cdel!$B$10:$KC$10,IF(ROUNDUP(CE179,0)=3,Cdel!$B$11:$KC$11,IF(ROUNDUP(CE179,0)=2,Cdel!$B$12:$KC$12,IF(ROUNDUP(CE179,0)=1,Cdel!$B$13:$KC$13)))))))</f>
        <v>0.12197554094669345</v>
      </c>
      <c r="CG179" s="8" cm="1">
        <f t="array" aca="1" ref="CG179" ca="1">CF179-_xlfn.XLOOKUP(CG$1,Cdel!$B$1:$KC$1,IF(ROUNDUP(CF179,0)=6,Cdel!$B$8:$KC$8,IF(ROUNDUP(CF179,0)=5,Cdel!$B$9:$KC$9,IF(ROUNDUP(CF179,0)=4,Cdel!$B$10:$KC$10,IF(ROUNDUP(CF179,0)=3,Cdel!$B$11:$KC$11,IF(ROUNDUP(CF179,0)=2,Cdel!$B$12:$KC$12,IF(ROUNDUP(CF179,0)=1,Cdel!$B$13:$KC$13)))))))</f>
        <v>0.11860137468253529</v>
      </c>
      <c r="CH179" s="8" cm="1">
        <f t="array" aca="1" ref="CH179" ca="1">CG179-_xlfn.XLOOKUP(CH$1,Cdel!$B$1:$KC$1,IF(ROUNDUP(CG179,0)=6,Cdel!$B$8:$KC$8,IF(ROUNDUP(CG179,0)=5,Cdel!$B$9:$KC$9,IF(ROUNDUP(CG179,0)=4,Cdel!$B$10:$KC$10,IF(ROUNDUP(CG179,0)=3,Cdel!$B$11:$KC$11,IF(ROUNDUP(CG179,0)=2,Cdel!$B$12:$KC$12,IF(ROUNDUP(CG179,0)=1,Cdel!$B$13:$KC$13)))))))</f>
        <v>0.11532054678678946</v>
      </c>
      <c r="CI179" s="8" cm="1">
        <f t="array" aca="1" ref="CI179" ca="1">CH179-_xlfn.XLOOKUP(CI$1,Cdel!$B$1:$KC$1,IF(ROUNDUP(CH179,0)=6,Cdel!$B$8:$KC$8,IF(ROUNDUP(CH179,0)=5,Cdel!$B$9:$KC$9,IF(ROUNDUP(CH179,0)=4,Cdel!$B$10:$KC$10,IF(ROUNDUP(CH179,0)=3,Cdel!$B$11:$KC$11,IF(ROUNDUP(CH179,0)=2,Cdel!$B$12:$KC$12,IF(ROUNDUP(CH179,0)=1,Cdel!$B$13:$KC$13)))))))</f>
        <v>0.11213047527317092</v>
      </c>
      <c r="CJ179" s="8" cm="1">
        <f t="array" aca="1" ref="CJ179" ca="1">CI179-_xlfn.XLOOKUP(CJ$1,Cdel!$B$1:$KC$1,IF(ROUNDUP(CI179,0)=6,Cdel!$B$8:$KC$8,IF(ROUNDUP(CI179,0)=5,Cdel!$B$9:$KC$9,IF(ROUNDUP(CI179,0)=4,Cdel!$B$10:$KC$10,IF(ROUNDUP(CI179,0)=3,Cdel!$B$11:$KC$11,IF(ROUNDUP(CI179,0)=2,Cdel!$B$12:$KC$12,IF(ROUNDUP(CI179,0)=1,Cdel!$B$13:$KC$13)))))))</f>
        <v>0.10902864957996819</v>
      </c>
      <c r="CK179" s="8" cm="1">
        <f t="array" aca="1" ref="CK179" ca="1">CJ179-_xlfn.XLOOKUP(CK$1,Cdel!$B$1:$KC$1,IF(ROUNDUP(CJ179,0)=6,Cdel!$B$8:$KC$8,IF(ROUNDUP(CJ179,0)=5,Cdel!$B$9:$KC$9,IF(ROUNDUP(CJ179,0)=4,Cdel!$B$10:$KC$10,IF(ROUNDUP(CJ179,0)=3,Cdel!$B$11:$KC$11,IF(ROUNDUP(CJ179,0)=2,Cdel!$B$12:$KC$12,IF(ROUNDUP(CJ179,0)=1,Cdel!$B$13:$KC$13)))))))</f>
        <v>0.10601262859425081</v>
      </c>
      <c r="CL179" s="8" cm="1">
        <f t="array" aca="1" ref="CL179" ca="1">CK179-_xlfn.XLOOKUP(CL$1,Cdel!$B$1:$KC$1,IF(ROUNDUP(CK179,0)=6,Cdel!$B$8:$KC$8,IF(ROUNDUP(CK179,0)=5,Cdel!$B$9:$KC$9,IF(ROUNDUP(CK179,0)=4,Cdel!$B$10:$KC$10,IF(ROUNDUP(CK179,0)=3,Cdel!$B$11:$KC$11,IF(ROUNDUP(CK179,0)=2,Cdel!$B$12:$KC$12,IF(ROUNDUP(CK179,0)=1,Cdel!$B$13:$KC$13)))))))</f>
        <v>0.10308003873073238</v>
      </c>
      <c r="CM179" s="8" cm="1">
        <f t="array" aca="1" ref="CM179" ca="1">CL179-_xlfn.XLOOKUP(CM$1,Cdel!$B$1:$KC$1,IF(ROUNDUP(CL179,0)=6,Cdel!$B$8:$KC$8,IF(ROUNDUP(CL179,0)=5,Cdel!$B$9:$KC$9,IF(ROUNDUP(CL179,0)=4,Cdel!$B$10:$KC$10,IF(ROUNDUP(CL179,0)=3,Cdel!$B$11:$KC$11,IF(ROUNDUP(CL179,0)=2,Cdel!$B$12:$KC$12,IF(ROUNDUP(CL179,0)=1,Cdel!$B$13:$KC$13)))))))</f>
        <v>0.10022857206377694</v>
      </c>
      <c r="CN179" s="8" cm="1">
        <f t="array" aca="1" ref="CN179" ca="1">CM179-_xlfn.XLOOKUP(CN$1,Cdel!$B$1:$KC$1,IF(ROUNDUP(CM179,0)=6,Cdel!$B$8:$KC$8,IF(ROUNDUP(CM179,0)=5,Cdel!$B$9:$KC$9,IF(ROUNDUP(CM179,0)=4,Cdel!$B$10:$KC$10,IF(ROUNDUP(CM179,0)=3,Cdel!$B$11:$KC$11,IF(ROUNDUP(CM179,0)=2,Cdel!$B$12:$KC$12,IF(ROUNDUP(CM179,0)=1,Cdel!$B$13:$KC$13)))))))</f>
        <v>9.7455984511079438E-2</v>
      </c>
      <c r="CO179" s="8" cm="1">
        <f t="array" aca="1" ref="CO179" ca="1">CN179-_xlfn.XLOOKUP(CO$1,Cdel!$B$1:$KC$1,IF(ROUNDUP(CN179,0)=6,Cdel!$B$8:$KC$8,IF(ROUNDUP(CN179,0)=5,Cdel!$B$9:$KC$9,IF(ROUNDUP(CN179,0)=4,Cdel!$B$10:$KC$10,IF(ROUNDUP(CN179,0)=3,Cdel!$B$11:$KC$11,IF(ROUNDUP(CN179,0)=2,Cdel!$B$12:$KC$12,IF(ROUNDUP(CN179,0)=1,Cdel!$B$13:$KC$13)))))))</f>
        <v>9.4760094067590325E-2</v>
      </c>
      <c r="CP179" s="8" cm="1">
        <f t="array" aca="1" ref="CP179" ca="1">CO179-_xlfn.XLOOKUP(CP$1,Cdel!$B$1:$KC$1,IF(ROUNDUP(CO179,0)=6,Cdel!$B$8:$KC$8,IF(ROUNDUP(CO179,0)=5,Cdel!$B$9:$KC$9,IF(ROUNDUP(CO179,0)=4,Cdel!$B$10:$KC$10,IF(ROUNDUP(CO179,0)=3,Cdel!$B$11:$KC$11,IF(ROUNDUP(CO179,0)=2,Cdel!$B$12:$KC$12,IF(ROUNDUP(CO179,0)=1,Cdel!$B$13:$KC$13)))))))</f>
        <v>9.213877908829414E-2</v>
      </c>
      <c r="CQ179" s="8" cm="1">
        <f t="array" aca="1" ref="CQ179" ca="1">CP179-_xlfn.XLOOKUP(CQ$1,Cdel!$B$1:$KC$1,IF(ROUNDUP(CP179,0)=6,Cdel!$B$8:$KC$8,IF(ROUNDUP(CP179,0)=5,Cdel!$B$9:$KC$9,IF(ROUNDUP(CP179,0)=4,Cdel!$B$10:$KC$10,IF(ROUNDUP(CP179,0)=3,Cdel!$B$11:$KC$11,IF(ROUNDUP(CP179,0)=2,Cdel!$B$12:$KC$12,IF(ROUNDUP(CP179,0)=1,Cdel!$B$13:$KC$13)))))))</f>
        <v>8.958997661849151E-2</v>
      </c>
      <c r="CR179" s="8" cm="1">
        <f t="array" aca="1" ref="CR179" ca="1">CQ179-_xlfn.XLOOKUP(CR$1,Cdel!$B$1:$KC$1,IF(ROUNDUP(CQ179,0)=6,Cdel!$B$8:$KC$8,IF(ROUNDUP(CQ179,0)=5,Cdel!$B$9:$KC$9,IF(ROUNDUP(CQ179,0)=4,Cdel!$B$10:$KC$10,IF(ROUNDUP(CQ179,0)=3,Cdel!$B$11:$KC$11,IF(ROUNDUP(CQ179,0)=2,Cdel!$B$12:$KC$12,IF(ROUNDUP(CQ179,0)=1,Cdel!$B$13:$KC$13)))))))</f>
        <v>8.7111680770269428E-2</v>
      </c>
      <c r="CS179" s="8" cm="1">
        <f t="array" aca="1" ref="CS179" ca="1">CR179-_xlfn.XLOOKUP(CS$1,Cdel!$B$1:$KC$1,IF(ROUNDUP(CR179,0)=6,Cdel!$B$8:$KC$8,IF(ROUNDUP(CR179,0)=5,Cdel!$B$9:$KC$9,IF(ROUNDUP(CR179,0)=4,Cdel!$B$10:$KC$10,IF(ROUNDUP(CR179,0)=3,Cdel!$B$11:$KC$11,IF(ROUNDUP(CR179,0)=2,Cdel!$B$12:$KC$12,IF(ROUNDUP(CR179,0)=1,Cdel!$B$13:$KC$13)))))))</f>
        <v>8.4701941143883033E-2</v>
      </c>
      <c r="CT179" s="8" cm="1">
        <f t="array" aca="1" ref="CT179" ca="1">CS179-_xlfn.XLOOKUP(CT$1,Cdel!$B$1:$KC$1,IF(ROUNDUP(CS179,0)=6,Cdel!$B$8:$KC$8,IF(ROUNDUP(CS179,0)=5,Cdel!$B$9:$KC$9,IF(ROUNDUP(CS179,0)=4,Cdel!$B$10:$KC$10,IF(ROUNDUP(CS179,0)=3,Cdel!$B$11:$KC$11,IF(ROUNDUP(CS179,0)=2,Cdel!$B$12:$KC$12,IF(ROUNDUP(CS179,0)=1,Cdel!$B$13:$KC$13)))))))</f>
        <v>8.2358861292806146E-2</v>
      </c>
      <c r="CU179" s="8" cm="1">
        <f t="array" aca="1" ref="CU179" ca="1">CT179-_xlfn.XLOOKUP(CU$1,Cdel!$B$1:$KC$1,IF(ROUNDUP(CT179,0)=6,Cdel!$B$8:$KC$8,IF(ROUNDUP(CT179,0)=5,Cdel!$B$9:$KC$9,IF(ROUNDUP(CT179,0)=4,Cdel!$B$10:$KC$10,IF(ROUNDUP(CT179,0)=3,Cdel!$B$11:$KC$11,IF(ROUNDUP(CT179,0)=2,Cdel!$B$12:$KC$12,IF(ROUNDUP(CT179,0)=1,Cdel!$B$13:$KC$13)))))))</f>
        <v>8.0080597231242237E-2</v>
      </c>
      <c r="CV179" s="8" cm="1">
        <f t="array" aca="1" ref="CV179" ca="1">CU179-_xlfn.XLOOKUP(CV$1,Cdel!$B$1:$KC$1,IF(ROUNDUP(CU179,0)=6,Cdel!$B$8:$KC$8,IF(ROUNDUP(CU179,0)=5,Cdel!$B$9:$KC$9,IF(ROUNDUP(CU179,0)=4,Cdel!$B$10:$KC$10,IF(ROUNDUP(CU179,0)=3,Cdel!$B$11:$KC$11,IF(ROUNDUP(CU179,0)=2,Cdel!$B$12:$KC$12,IF(ROUNDUP(CU179,0)=1,Cdel!$B$13:$KC$13)))))))</f>
        <v>7.7865355982921922E-2</v>
      </c>
      <c r="CW179" s="8" cm="1">
        <f t="array" aca="1" ref="CW179" ca="1">CV179-_xlfn.XLOOKUP(CW$1,Cdel!$B$1:$KC$1,IF(ROUNDUP(CV179,0)=6,Cdel!$B$8:$KC$8,IF(ROUNDUP(CV179,0)=5,Cdel!$B$9:$KC$9,IF(ROUNDUP(CV179,0)=4,Cdel!$B$10:$KC$10,IF(ROUNDUP(CV179,0)=3,Cdel!$B$11:$KC$11,IF(ROUNDUP(CV179,0)=2,Cdel!$B$12:$KC$12,IF(ROUNDUP(CV179,0)=1,Cdel!$B$13:$KC$13)))))))</f>
        <v>7.5711394170044521E-2</v>
      </c>
      <c r="CX179" s="8" cm="1">
        <f t="array" aca="1" ref="CX179" ca="1">CW179-_xlfn.XLOOKUP(CX$1,Cdel!$B$1:$KC$1,IF(ROUNDUP(CW179,0)=6,Cdel!$B$8:$KC$8,IF(ROUNDUP(CW179,0)=5,Cdel!$B$9:$KC$9,IF(ROUNDUP(CW179,0)=4,Cdel!$B$10:$KC$10,IF(ROUNDUP(CW179,0)=3,Cdel!$B$11:$KC$11,IF(ROUNDUP(CW179,0)=2,Cdel!$B$12:$KC$12,IF(ROUNDUP(CW179,0)=1,Cdel!$B$13:$KC$13)))))))</f>
        <v>7.3617016641252989E-2</v>
      </c>
      <c r="CY179" s="8" cm="1">
        <f t="array" aca="1" ref="CY179" ca="1">CX179-_xlfn.XLOOKUP(CY$1,Cdel!$B$1:$KC$1,IF(ROUNDUP(CX179,0)=6,Cdel!$B$8:$KC$8,IF(ROUNDUP(CX179,0)=5,Cdel!$B$9:$KC$9,IF(ROUNDUP(CX179,0)=4,Cdel!$B$10:$KC$10,IF(ROUNDUP(CX179,0)=3,Cdel!$B$11:$KC$11,IF(ROUNDUP(CX179,0)=2,Cdel!$B$12:$KC$12,IF(ROUNDUP(CX179,0)=1,Cdel!$B$13:$KC$13)))))))</f>
        <v>7.1580575137562955E-2</v>
      </c>
      <c r="CZ179" s="8" cm="1">
        <f t="array" aca="1" ref="CZ179" ca="1">CY179-_xlfn.XLOOKUP(CZ$1,Cdel!$B$1:$KC$1,IF(ROUNDUP(CY179,0)=6,Cdel!$B$8:$KC$8,IF(ROUNDUP(CY179,0)=5,Cdel!$B$9:$KC$9,IF(ROUNDUP(CY179,0)=4,Cdel!$B$10:$KC$10,IF(ROUNDUP(CY179,0)=3,Cdel!$B$11:$KC$11,IF(ROUNDUP(CY179,0)=2,Cdel!$B$12:$KC$12,IF(ROUNDUP(CY179,0)=1,Cdel!$B$13:$KC$13)))))))</f>
        <v>6.9600466995195648E-2</v>
      </c>
      <c r="DA179" s="8" cm="1">
        <f t="array" aca="1" ref="DA179" ca="1">CZ179-_xlfn.XLOOKUP(DA$1,Cdel!$B$1:$KC$1,IF(ROUNDUP(CZ179,0)=6,Cdel!$B$8:$KC$8,IF(ROUNDUP(CZ179,0)=5,Cdel!$B$9:$KC$9,IF(ROUNDUP(CZ179,0)=4,Cdel!$B$10:$KC$10,IF(ROUNDUP(CZ179,0)=3,Cdel!$B$11:$KC$11,IF(ROUNDUP(CZ179,0)=2,Cdel!$B$12:$KC$12,IF(ROUNDUP(CZ179,0)=1,Cdel!$B$13:$KC$13)))))))</f>
        <v>6.767513388429372E-2</v>
      </c>
      <c r="DB179" s="8" cm="1">
        <f t="array" aca="1" ref="DB179" ca="1">DA179-_xlfn.XLOOKUP(DB$1,Cdel!$B$1:$KC$1,IF(ROUNDUP(DA179,0)=6,Cdel!$B$8:$KC$8,IF(ROUNDUP(DA179,0)=5,Cdel!$B$9:$KC$9,IF(ROUNDUP(DA179,0)=4,Cdel!$B$10:$KC$10,IF(ROUNDUP(DA179,0)=3,Cdel!$B$11:$KC$11,IF(ROUNDUP(DA179,0)=2,Cdel!$B$12:$KC$12,IF(ROUNDUP(DA179,0)=1,Cdel!$B$13:$KC$13)))))))</f>
        <v>6.5803060582527689E-2</v>
      </c>
      <c r="DC179" s="8" cm="1">
        <f t="array" aca="1" ref="DC179" ca="1">DB179-_xlfn.XLOOKUP(DC$1,Cdel!$B$1:$KC$1,IF(ROUNDUP(DB179,0)=6,Cdel!$B$8:$KC$8,IF(ROUNDUP(DB179,0)=5,Cdel!$B$9:$KC$9,IF(ROUNDUP(DB179,0)=4,Cdel!$B$10:$KC$10,IF(ROUNDUP(DB179,0)=3,Cdel!$B$11:$KC$11,IF(ROUNDUP(DB179,0)=2,Cdel!$B$12:$KC$12,IF(ROUNDUP(DB179,0)=1,Cdel!$B$13:$KC$13)))))))</f>
        <v>6.3982773782627747E-2</v>
      </c>
      <c r="DD179" s="8" cm="1">
        <f t="array" aca="1" ref="DD179" ca="1">DC179-_xlfn.XLOOKUP(DD$1,Cdel!$B$1:$KC$1,IF(ROUNDUP(DC179,0)=6,Cdel!$B$8:$KC$8,IF(ROUNDUP(DC179,0)=5,Cdel!$B$9:$KC$9,IF(ROUNDUP(DC179,0)=4,Cdel!$B$10:$KC$10,IF(ROUNDUP(DC179,0)=3,Cdel!$B$11:$KC$11,IF(ROUNDUP(DC179,0)=2,Cdel!$B$12:$KC$12,IF(ROUNDUP(DC179,0)=1,Cdel!$B$13:$KC$13)))))))</f>
        <v>6.2212840932902087E-2</v>
      </c>
    </row>
    <row r="180" spans="1:108" x14ac:dyDescent="0.15">
      <c r="A180" s="3" t="s">
        <v>198</v>
      </c>
      <c r="B180" s="3" t="s">
        <v>409</v>
      </c>
      <c r="C180" s="3" t="s">
        <v>198</v>
      </c>
      <c r="D180" s="2">
        <v>0</v>
      </c>
      <c r="E180" s="2">
        <v>1950</v>
      </c>
      <c r="F180" s="3"/>
      <c r="G180" s="4">
        <f t="shared" ca="1" si="4"/>
        <v>76</v>
      </c>
      <c r="H180">
        <f ca="1">_xlfn.LET(
_xlpm.score,_xlfn.XLOOKUP(G180,DecayFns!$A$2:$A$289,DecayFns!$N$2:$N$289),
IF(D180=1,IF(_xlpm.score=6,_xlpm.score,_xlpm.score+1),IF(_xlpm.score=1,_xlpm.score,_xlpm.score-1)
))</f>
        <v>1</v>
      </c>
      <c r="I180" s="7" cm="1">
        <f t="array" aca="1" ref="I180" ca="1">H180-_xlfn.XLOOKUP(I$1,Cdel!$B$1:$KC$1,IF(ROUNDUP(H180,0)=6,Cdel!$B$8:$KC$8,IF(ROUNDUP(H180,0)=5,Cdel!$B$9:$KC$9,IF(ROUNDUP(H180,0)=4,Cdel!$B$10:$KC$10,IF(ROUNDUP(H180,0)=3,Cdel!$B$11:$KC$11,IF(ROUNDUP(H180,0)=2,Cdel!$B$12:$KC$12,IF(ROUNDUP(H180,0)=1,Cdel!$B$13:$KC$13)))))))</f>
        <v>1</v>
      </c>
      <c r="J180" s="8" cm="1">
        <f t="array" aca="1" ref="J180" ca="1">I180-_xlfn.XLOOKUP(J$1,Cdel!$B$1:$KC$1,IF(ROUNDUP(I180,0)=6,Cdel!$B$8:$KC$8,IF(ROUNDUP(I180,0)=5,Cdel!$B$9:$KC$9,IF(ROUNDUP(I180,0)=4,Cdel!$B$10:$KC$10,IF(ROUNDUP(I180,0)=3,Cdel!$B$11:$KC$11,IF(ROUNDUP(I180,0)=2,Cdel!$B$12:$KC$12,IF(ROUNDUP(I180,0)=1,Cdel!$B$13:$KC$13)))))))</f>
        <v>0.97233735355490014</v>
      </c>
      <c r="K180" s="8" cm="1">
        <f t="array" aca="1" ref="K180" ca="1">J180-_xlfn.XLOOKUP(K$1,Cdel!$B$1:$KC$1,IF(ROUNDUP(J180,0)=6,Cdel!$B$8:$KC$8,IF(ROUNDUP(J180,0)=5,Cdel!$B$9:$KC$9,IF(ROUNDUP(J180,0)=4,Cdel!$B$10:$KC$10,IF(ROUNDUP(J180,0)=3,Cdel!$B$11:$KC$11,IF(ROUNDUP(J180,0)=2,Cdel!$B$12:$KC$12,IF(ROUNDUP(J180,0)=1,Cdel!$B$13:$KC$13)))))))</f>
        <v>0.94543992911814678</v>
      </c>
      <c r="L180" s="8" cm="1">
        <f t="array" aca="1" ref="L180" ca="1">K180-_xlfn.XLOOKUP(L$1,Cdel!$B$1:$KC$1,IF(ROUNDUP(K180,0)=6,Cdel!$B$8:$KC$8,IF(ROUNDUP(K180,0)=5,Cdel!$B$9:$KC$9,IF(ROUNDUP(K180,0)=4,Cdel!$B$10:$KC$10,IF(ROUNDUP(K180,0)=3,Cdel!$B$11:$KC$11,IF(ROUNDUP(K180,0)=2,Cdel!$B$12:$KC$12,IF(ROUNDUP(K180,0)=1,Cdel!$B$13:$KC$13)))))))</f>
        <v>0.91928655862387121</v>
      </c>
      <c r="M180" s="8" cm="1">
        <f t="array" aca="1" ref="M180" ca="1">L180-_xlfn.XLOOKUP(M$1,Cdel!$B$1:$KC$1,IF(ROUNDUP(L180,0)=6,Cdel!$B$8:$KC$8,IF(ROUNDUP(L180,0)=5,Cdel!$B$9:$KC$9,IF(ROUNDUP(L180,0)=4,Cdel!$B$10:$KC$10,IF(ROUNDUP(L180,0)=3,Cdel!$B$11:$KC$11,IF(ROUNDUP(L180,0)=2,Cdel!$B$12:$KC$12,IF(ROUNDUP(L180,0)=1,Cdel!$B$13:$KC$13)))))))</f>
        <v>0.89385665957092642</v>
      </c>
      <c r="N180" s="8" cm="1">
        <f t="array" aca="1" ref="N180" ca="1">M180-_xlfn.XLOOKUP(N$1,Cdel!$B$1:$KC$1,IF(ROUNDUP(M180,0)=6,Cdel!$B$8:$KC$8,IF(ROUNDUP(M180,0)=5,Cdel!$B$9:$KC$9,IF(ROUNDUP(M180,0)=4,Cdel!$B$10:$KC$10,IF(ROUNDUP(M180,0)=3,Cdel!$B$11:$KC$11,IF(ROUNDUP(M180,0)=2,Cdel!$B$12:$KC$12,IF(ROUNDUP(M180,0)=1,Cdel!$B$13:$KC$13)))))))</f>
        <v>0.86913021882461783</v>
      </c>
      <c r="O180" s="8" cm="1">
        <f t="array" aca="1" ref="O180" ca="1">N180-_xlfn.XLOOKUP(O$1,Cdel!$B$1:$KC$1,IF(ROUNDUP(N180,0)=6,Cdel!$B$8:$KC$8,IF(ROUNDUP(N180,0)=5,Cdel!$B$9:$KC$9,IF(ROUNDUP(N180,0)=4,Cdel!$B$10:$KC$10,IF(ROUNDUP(N180,0)=3,Cdel!$B$11:$KC$11,IF(ROUNDUP(N180,0)=2,Cdel!$B$12:$KC$12,IF(ROUNDUP(N180,0)=1,Cdel!$B$13:$KC$13)))))))</f>
        <v>0.84508777686652015</v>
      </c>
      <c r="P180" s="8" cm="1">
        <f t="array" aca="1" ref="P180" ca="1">O180-_xlfn.XLOOKUP(P$1,Cdel!$B$1:$KC$1,IF(ROUNDUP(O180,0)=6,Cdel!$B$8:$KC$8,IF(ROUNDUP(O180,0)=5,Cdel!$B$9:$KC$9,IF(ROUNDUP(O180,0)=4,Cdel!$B$10:$KC$10,IF(ROUNDUP(O180,0)=3,Cdel!$B$11:$KC$11,IF(ROUNDUP(O180,0)=2,Cdel!$B$12:$KC$12,IF(ROUNDUP(O180,0)=1,Cdel!$B$13:$KC$13)))))))</f>
        <v>0.82171041247998611</v>
      </c>
      <c r="Q180" s="8" cm="1">
        <f t="array" aca="1" ref="Q180" ca="1">P180-_xlfn.XLOOKUP(Q$1,Cdel!$B$1:$KC$1,IF(ROUNDUP(P180,0)=6,Cdel!$B$8:$KC$8,IF(ROUNDUP(P180,0)=5,Cdel!$B$9:$KC$9,IF(ROUNDUP(P180,0)=4,Cdel!$B$10:$KC$10,IF(ROUNDUP(P180,0)=3,Cdel!$B$11:$KC$11,IF(ROUNDUP(P180,0)=2,Cdel!$B$12:$KC$12,IF(ROUNDUP(P180,0)=1,Cdel!$B$13:$KC$13)))))))</f>
        <v>0.79897972785929505</v>
      </c>
      <c r="R180" s="8" cm="1">
        <f t="array" aca="1" ref="R180" ca="1">Q180-_xlfn.XLOOKUP(R$1,Cdel!$B$1:$KC$1,IF(ROUNDUP(Q180,0)=6,Cdel!$B$8:$KC$8,IF(ROUNDUP(Q180,0)=5,Cdel!$B$9:$KC$9,IF(ROUNDUP(Q180,0)=4,Cdel!$B$10:$KC$10,IF(ROUNDUP(Q180,0)=3,Cdel!$B$11:$KC$11,IF(ROUNDUP(Q180,0)=2,Cdel!$B$12:$KC$12,IF(ROUNDUP(Q180,0)=1,Cdel!$B$13:$KC$13)))))))</f>
        <v>0.77687783413072131</v>
      </c>
      <c r="S180" s="8" cm="1">
        <f t="array" aca="1" ref="S180" ca="1">R180-_xlfn.XLOOKUP(S$1,Cdel!$B$1:$KC$1,IF(ROUNDUP(R180,0)=6,Cdel!$B$8:$KC$8,IF(ROUNDUP(R180,0)=5,Cdel!$B$9:$KC$9,IF(ROUNDUP(R180,0)=4,Cdel!$B$10:$KC$10,IF(ROUNDUP(R180,0)=3,Cdel!$B$11:$KC$11,IF(ROUNDUP(R180,0)=2,Cdel!$B$12:$KC$12,IF(ROUNDUP(R180,0)=1,Cdel!$B$13:$KC$13)))))))</f>
        <v>0.7553873372741281</v>
      </c>
      <c r="T180" s="8" cm="1">
        <f t="array" aca="1" ref="T180" ca="1">S180-_xlfn.XLOOKUP(T$1,Cdel!$B$1:$KC$1,IF(ROUNDUP(S180,0)=6,Cdel!$B$8:$KC$8,IF(ROUNDUP(S180,0)=5,Cdel!$B$9:$KC$9,IF(ROUNDUP(S180,0)=4,Cdel!$B$10:$KC$10,IF(ROUNDUP(S180,0)=3,Cdel!$B$11:$KC$11,IF(ROUNDUP(S180,0)=2,Cdel!$B$12:$KC$12,IF(ROUNDUP(S180,0)=1,Cdel!$B$13:$KC$13)))))))</f>
        <v>0.73449132443400855</v>
      </c>
      <c r="U180" s="8" cm="1">
        <f t="array" aca="1" ref="U180" ca="1">T180-_xlfn.XLOOKUP(U$1,Cdel!$B$1:$KC$1,IF(ROUNDUP(T180,0)=6,Cdel!$B$8:$KC$8,IF(ROUNDUP(T180,0)=5,Cdel!$B$9:$KC$9,IF(ROUNDUP(T180,0)=4,Cdel!$B$10:$KC$10,IF(ROUNDUP(T180,0)=3,Cdel!$B$11:$KC$11,IF(ROUNDUP(T180,0)=2,Cdel!$B$12:$KC$12,IF(ROUNDUP(T180,0)=1,Cdel!$B$13:$KC$13)))))))</f>
        <v>0.7141733506091974</v>
      </c>
      <c r="V180" s="8" cm="1">
        <f t="array" aca="1" ref="V180" ca="1">U180-_xlfn.XLOOKUP(V$1,Cdel!$B$1:$KC$1,IF(ROUNDUP(U180,0)=6,Cdel!$B$8:$KC$8,IF(ROUNDUP(U180,0)=5,Cdel!$B$9:$KC$9,IF(ROUNDUP(U180,0)=4,Cdel!$B$10:$KC$10,IF(ROUNDUP(U180,0)=3,Cdel!$B$11:$KC$11,IF(ROUNDUP(U180,0)=2,Cdel!$B$12:$KC$12,IF(ROUNDUP(U180,0)=1,Cdel!$B$13:$KC$13)))))))</f>
        <v>0.6944174257107828</v>
      </c>
      <c r="W180" s="8" cm="1">
        <f t="array" aca="1" ref="W180" ca="1">V180-_xlfn.XLOOKUP(W$1,Cdel!$B$1:$KC$1,IF(ROUNDUP(V180,0)=6,Cdel!$B$8:$KC$8,IF(ROUNDUP(V180,0)=5,Cdel!$B$9:$KC$9,IF(ROUNDUP(V180,0)=4,Cdel!$B$10:$KC$10,IF(ROUNDUP(V180,0)=3,Cdel!$B$11:$KC$11,IF(ROUNDUP(V180,0)=2,Cdel!$B$12:$KC$12,IF(ROUNDUP(V180,0)=1,Cdel!$B$13:$KC$13)))))))</f>
        <v>0.67520800197802899</v>
      </c>
      <c r="X180" s="8" cm="1">
        <f t="array" aca="1" ref="X180" ca="1">W180-_xlfn.XLOOKUP(X$1,Cdel!$B$1:$KC$1,IF(ROUNDUP(W180,0)=6,Cdel!$B$8:$KC$8,IF(ROUNDUP(W180,0)=5,Cdel!$B$9:$KC$9,IF(ROUNDUP(W180,0)=4,Cdel!$B$10:$KC$10,IF(ROUNDUP(W180,0)=3,Cdel!$B$11:$KC$11,IF(ROUNDUP(W180,0)=2,Cdel!$B$12:$KC$12,IF(ROUNDUP(W180,0)=1,Cdel!$B$13:$KC$13)))))))</f>
        <v>0.65652996174240841</v>
      </c>
      <c r="Y180" s="8" cm="1">
        <f t="array" aca="1" ref="Y180" ca="1">X180-_xlfn.XLOOKUP(Y$1,Cdel!$B$1:$KC$1,IF(ROUNDUP(X180,0)=6,Cdel!$B$8:$KC$8,IF(ROUNDUP(X180,0)=5,Cdel!$B$9:$KC$9,IF(ROUNDUP(X180,0)=4,Cdel!$B$10:$KC$10,IF(ROUNDUP(X180,0)=3,Cdel!$B$11:$KC$11,IF(ROUNDUP(X180,0)=2,Cdel!$B$12:$KC$12,IF(ROUNDUP(X180,0)=1,Cdel!$B$13:$KC$13)))))))</f>
        <v>0.63836860553011321</v>
      </c>
      <c r="Z180" s="8" cm="1">
        <f t="array" aca="1" ref="Z180" ca="1">Y180-_xlfn.XLOOKUP(Z$1,Cdel!$B$1:$KC$1,IF(ROUNDUP(Y180,0)=6,Cdel!$B$8:$KC$8,IF(ROUNDUP(Y180,0)=5,Cdel!$B$9:$KC$9,IF(ROUNDUP(Y180,0)=4,Cdel!$B$10:$KC$10,IF(ROUNDUP(Y180,0)=3,Cdel!$B$11:$KC$11,IF(ROUNDUP(Y180,0)=2,Cdel!$B$12:$KC$12,IF(ROUNDUP(Y180,0)=1,Cdel!$B$13:$KC$13)))))))</f>
        <v>0.62070964049368227</v>
      </c>
      <c r="AA180" s="8" cm="1">
        <f t="array" aca="1" ref="AA180" ca="1">Z180-_xlfn.XLOOKUP(AA$1,Cdel!$B$1:$KC$1,IF(ROUNDUP(Z180,0)=6,Cdel!$B$8:$KC$8,IF(ROUNDUP(Z180,0)=5,Cdel!$B$9:$KC$9,IF(ROUNDUP(Z180,0)=4,Cdel!$B$10:$KC$10,IF(ROUNDUP(Z180,0)=3,Cdel!$B$11:$KC$11,IF(ROUNDUP(Z180,0)=2,Cdel!$B$12:$KC$12,IF(ROUNDUP(Z180,0)=1,Cdel!$B$13:$KC$13)))))))</f>
        <v>0.60353916916364048</v>
      </c>
      <c r="AB180" s="8" cm="1">
        <f t="array" aca="1" ref="AB180" ca="1">AA180-_xlfn.XLOOKUP(AB$1,Cdel!$B$1:$KC$1,IF(ROUNDUP(AA180,0)=6,Cdel!$B$8:$KC$8,IF(ROUNDUP(AA180,0)=5,Cdel!$B$9:$KC$9,IF(ROUNDUP(AA180,0)=4,Cdel!$B$10:$KC$10,IF(ROUNDUP(AA180,0)=3,Cdel!$B$11:$KC$11,IF(ROUNDUP(AA180,0)=2,Cdel!$B$12:$KC$12,IF(ROUNDUP(AA180,0)=1,Cdel!$B$13:$KC$13)))))))</f>
        <v>0.58684367851129737</v>
      </c>
      <c r="AC180" s="8" cm="1">
        <f t="array" aca="1" ref="AC180" ca="1">AB180-_xlfn.XLOOKUP(AC$1,Cdel!$B$1:$KC$1,IF(ROUNDUP(AB180,0)=6,Cdel!$B$8:$KC$8,IF(ROUNDUP(AB180,0)=5,Cdel!$B$9:$KC$9,IF(ROUNDUP(AB180,0)=4,Cdel!$B$10:$KC$10,IF(ROUNDUP(AB180,0)=3,Cdel!$B$11:$KC$11,IF(ROUNDUP(AB180,0)=2,Cdel!$B$12:$KC$12,IF(ROUNDUP(AB180,0)=1,Cdel!$B$13:$KC$13)))))))</f>
        <v>0.57061002931409743</v>
      </c>
      <c r="AD180" s="8" cm="1">
        <f t="array" aca="1" ref="AD180" ca="1">AC180-_xlfn.XLOOKUP(AD$1,Cdel!$B$1:$KC$1,IF(ROUNDUP(AC180,0)=6,Cdel!$B$8:$KC$8,IF(ROUNDUP(AC180,0)=5,Cdel!$B$9:$KC$9,IF(ROUNDUP(AC180,0)=4,Cdel!$B$10:$KC$10,IF(ROUNDUP(AC180,0)=3,Cdel!$B$11:$KC$11,IF(ROUNDUP(AC180,0)=2,Cdel!$B$12:$KC$12,IF(ROUNDUP(AC180,0)=1,Cdel!$B$13:$KC$13)))))))</f>
        <v>0.55482544581515347</v>
      </c>
      <c r="AE180" s="8" cm="1">
        <f t="array" aca="1" ref="AE180" ca="1">AD180-_xlfn.XLOOKUP(AE$1,Cdel!$B$1:$KC$1,IF(ROUNDUP(AD180,0)=6,Cdel!$B$8:$KC$8,IF(ROUNDUP(AD180,0)=5,Cdel!$B$9:$KC$9,IF(ROUNDUP(AD180,0)=4,Cdel!$B$10:$KC$10,IF(ROUNDUP(AD180,0)=3,Cdel!$B$11:$KC$11,IF(ROUNDUP(AD180,0)=2,Cdel!$B$12:$KC$12,IF(ROUNDUP(AD180,0)=1,Cdel!$B$13:$KC$13)))))))</f>
        <v>0.53947750566882391</v>
      </c>
      <c r="AF180" s="8" cm="1">
        <f t="array" aca="1" ref="AF180" ca="1">AE180-_xlfn.XLOOKUP(AF$1,Cdel!$B$1:$KC$1,IF(ROUNDUP(AE180,0)=6,Cdel!$B$8:$KC$8,IF(ROUNDUP(AE180,0)=5,Cdel!$B$9:$KC$9,IF(ROUNDUP(AE180,0)=4,Cdel!$B$10:$KC$10,IF(ROUNDUP(AE180,0)=3,Cdel!$B$11:$KC$11,IF(ROUNDUP(AE180,0)=2,Cdel!$B$12:$KC$12,IF(ROUNDUP(AE180,0)=1,Cdel!$B$13:$KC$13)))))))</f>
        <v>0.52455413016442287</v>
      </c>
      <c r="AG180" s="8" cm="1">
        <f t="array" aca="1" ref="AG180" ca="1">AF180-_xlfn.XLOOKUP(AG$1,Cdel!$B$1:$KC$1,IF(ROUNDUP(AF180,0)=6,Cdel!$B$8:$KC$8,IF(ROUNDUP(AF180,0)=5,Cdel!$B$9:$KC$9,IF(ROUNDUP(AF180,0)=4,Cdel!$B$10:$KC$10,IF(ROUNDUP(AF180,0)=3,Cdel!$B$11:$KC$11,IF(ROUNDUP(AF180,0)=2,Cdel!$B$12:$KC$12,IF(ROUNDUP(AF180,0)=1,Cdel!$B$13:$KC$13)))))))</f>
        <v>0.51004357472036754</v>
      </c>
      <c r="AH180" s="8" cm="1">
        <f t="array" aca="1" ref="AH180" ca="1">AG180-_xlfn.XLOOKUP(AH$1,Cdel!$B$1:$KC$1,IF(ROUNDUP(AG180,0)=6,Cdel!$B$8:$KC$8,IF(ROUNDUP(AG180,0)=5,Cdel!$B$9:$KC$9,IF(ROUNDUP(AG180,0)=4,Cdel!$B$10:$KC$10,IF(ROUNDUP(AG180,0)=3,Cdel!$B$11:$KC$11,IF(ROUNDUP(AG180,0)=2,Cdel!$B$12:$KC$12,IF(ROUNDUP(AG180,0)=1,Cdel!$B$13:$KC$13)))))))</f>
        <v>0.49593441964128315</v>
      </c>
      <c r="AI180" s="8" cm="1">
        <f t="array" aca="1" ref="AI180" ca="1">AH180-_xlfn.XLOOKUP(AI$1,Cdel!$B$1:$KC$1,IF(ROUNDUP(AH180,0)=6,Cdel!$B$8:$KC$8,IF(ROUNDUP(AH180,0)=5,Cdel!$B$9:$KC$9,IF(ROUNDUP(AH180,0)=4,Cdel!$B$10:$KC$10,IF(ROUNDUP(AH180,0)=3,Cdel!$B$11:$KC$11,IF(ROUNDUP(AH180,0)=2,Cdel!$B$12:$KC$12,IF(ROUNDUP(AH180,0)=1,Cdel!$B$13:$KC$13)))))))</f>
        <v>0.4822155611307905</v>
      </c>
      <c r="AJ180" s="8" cm="1">
        <f t="array" aca="1" ref="AJ180" ca="1">AI180-_xlfn.XLOOKUP(AJ$1,Cdel!$B$1:$KC$1,IF(ROUNDUP(AI180,0)=6,Cdel!$B$8:$KC$8,IF(ROUNDUP(AI180,0)=5,Cdel!$B$9:$KC$9,IF(ROUNDUP(AI180,0)=4,Cdel!$B$10:$KC$10,IF(ROUNDUP(AI180,0)=3,Cdel!$B$11:$KC$11,IF(ROUNDUP(AI180,0)=2,Cdel!$B$12:$KC$12,IF(ROUNDUP(AI180,0)=1,Cdel!$B$13:$KC$13)))))))</f>
        <v>0.46887620255290396</v>
      </c>
      <c r="AK180" s="8" cm="1">
        <f t="array" aca="1" ref="AK180" ca="1">AJ180-_xlfn.XLOOKUP(AK$1,Cdel!$B$1:$KC$1,IF(ROUNDUP(AJ180,0)=6,Cdel!$B$8:$KC$8,IF(ROUNDUP(AJ180,0)=5,Cdel!$B$9:$KC$9,IF(ROUNDUP(AJ180,0)=4,Cdel!$B$10:$KC$10,IF(ROUNDUP(AJ180,0)=3,Cdel!$B$11:$KC$11,IF(ROUNDUP(AJ180,0)=2,Cdel!$B$12:$KC$12,IF(ROUNDUP(AJ180,0)=1,Cdel!$B$13:$KC$13)))))))</f>
        <v>0.45590584593516198</v>
      </c>
      <c r="AL180" s="8" cm="1">
        <f t="array" aca="1" ref="AL180" ca="1">AK180-_xlfn.XLOOKUP(AL$1,Cdel!$B$1:$KC$1,IF(ROUNDUP(AK180,0)=6,Cdel!$B$8:$KC$8,IF(ROUNDUP(AK180,0)=5,Cdel!$B$9:$KC$9,IF(ROUNDUP(AK180,0)=4,Cdel!$B$10:$KC$10,IF(ROUNDUP(AK180,0)=3,Cdel!$B$11:$KC$11,IF(ROUNDUP(AK180,0)=2,Cdel!$B$12:$KC$12,IF(ROUNDUP(AK180,0)=1,Cdel!$B$13:$KC$13)))))))</f>
        <v>0.44329428370680335</v>
      </c>
      <c r="AM180" s="8" cm="1">
        <f t="array" aca="1" ref="AM180" ca="1">AL180-_xlfn.XLOOKUP(AM$1,Cdel!$B$1:$KC$1,IF(ROUNDUP(AL180,0)=6,Cdel!$B$8:$KC$8,IF(ROUNDUP(AL180,0)=5,Cdel!$B$9:$KC$9,IF(ROUNDUP(AL180,0)=4,Cdel!$B$10:$KC$10,IF(ROUNDUP(AL180,0)=3,Cdel!$B$11:$KC$11,IF(ROUNDUP(AL180,0)=2,Cdel!$B$12:$KC$12,IF(ROUNDUP(AL180,0)=1,Cdel!$B$13:$KC$13)))))))</f>
        <v>0.4310315906654883</v>
      </c>
      <c r="AN180" s="8" cm="1">
        <f t="array" aca="1" ref="AN180" ca="1">AM180-_xlfn.XLOOKUP(AN$1,Cdel!$B$1:$KC$1,IF(ROUNDUP(AM180,0)=6,Cdel!$B$8:$KC$8,IF(ROUNDUP(AM180,0)=5,Cdel!$B$9:$KC$9,IF(ROUNDUP(AM180,0)=4,Cdel!$B$10:$KC$10,IF(ROUNDUP(AM180,0)=3,Cdel!$B$11:$KC$11,IF(ROUNDUP(AM180,0)=2,Cdel!$B$12:$KC$12,IF(ROUNDUP(AM180,0)=1,Cdel!$B$13:$KC$13)))))))</f>
        <v>0.41910811616623983</v>
      </c>
      <c r="AO180" s="8" cm="1">
        <f t="array" aca="1" ref="AO180" ca="1">AN180-_xlfn.XLOOKUP(AO$1,Cdel!$B$1:$KC$1,IF(ROUNDUP(AN180,0)=6,Cdel!$B$8:$KC$8,IF(ROUNDUP(AN180,0)=5,Cdel!$B$9:$KC$9,IF(ROUNDUP(AN180,0)=4,Cdel!$B$10:$KC$10,IF(ROUNDUP(AN180,0)=3,Cdel!$B$11:$KC$11,IF(ROUNDUP(AN180,0)=2,Cdel!$B$12:$KC$12,IF(ROUNDUP(AN180,0)=1,Cdel!$B$13:$KC$13)))))))</f>
        <v>0.40751447652646128</v>
      </c>
      <c r="AP180" s="8" cm="1">
        <f t="array" aca="1" ref="AP180" ca="1">AO180-_xlfn.XLOOKUP(AP$1,Cdel!$B$1:$KC$1,IF(ROUNDUP(AO180,0)=6,Cdel!$B$8:$KC$8,IF(ROUNDUP(AO180,0)=5,Cdel!$B$9:$KC$9,IF(ROUNDUP(AO180,0)=4,Cdel!$B$10:$KC$10,IF(ROUNDUP(AO180,0)=3,Cdel!$B$11:$KC$11,IF(ROUNDUP(AO180,0)=2,Cdel!$B$12:$KC$12,IF(ROUNDUP(AO180,0)=1,Cdel!$B$13:$KC$13)))))))</f>
        <v>0.39624154764104985</v>
      </c>
      <c r="AQ180" s="8" cm="1">
        <f t="array" aca="1" ref="AQ180" ca="1">AP180-_xlfn.XLOOKUP(AQ$1,Cdel!$B$1:$KC$1,IF(ROUNDUP(AP180,0)=6,Cdel!$B$8:$KC$8,IF(ROUNDUP(AP180,0)=5,Cdel!$B$9:$KC$9,IF(ROUNDUP(AP180,0)=4,Cdel!$B$10:$KC$10,IF(ROUNDUP(AP180,0)=3,Cdel!$B$11:$KC$11,IF(ROUNDUP(AP180,0)=2,Cdel!$B$12:$KC$12,IF(ROUNDUP(AP180,0)=1,Cdel!$B$13:$KC$13)))))))</f>
        <v>0.38528045780179626</v>
      </c>
      <c r="AR180" s="8" cm="1">
        <f t="array" aca="1" ref="AR180" ca="1">AQ180-_xlfn.XLOOKUP(AR$1,Cdel!$B$1:$KC$1,IF(ROUNDUP(AQ180,0)=6,Cdel!$B$8:$KC$8,IF(ROUNDUP(AQ180,0)=5,Cdel!$B$9:$KC$9,IF(ROUNDUP(AQ180,0)=4,Cdel!$B$10:$KC$10,IF(ROUNDUP(AQ180,0)=3,Cdel!$B$11:$KC$11,IF(ROUNDUP(AQ180,0)=2,Cdel!$B$12:$KC$12,IF(ROUNDUP(AQ180,0)=1,Cdel!$B$13:$KC$13)))))))</f>
        <v>0.37462258071541898</v>
      </c>
      <c r="AS180" s="8" cm="1">
        <f t="array" aca="1" ref="AS180" ca="1">AR180-_xlfn.XLOOKUP(AS$1,Cdel!$B$1:$KC$1,IF(ROUNDUP(AR180,0)=6,Cdel!$B$8:$KC$8,IF(ROUNDUP(AR180,0)=5,Cdel!$B$9:$KC$9,IF(ROUNDUP(AR180,0)=4,Cdel!$B$10:$KC$10,IF(ROUNDUP(AR180,0)=3,Cdel!$B$11:$KC$11,IF(ROUNDUP(AR180,0)=2,Cdel!$B$12:$KC$12,IF(ROUNDUP(AR180,0)=1,Cdel!$B$13:$KC$13)))))))</f>
        <v>0.36425952871473738</v>
      </c>
      <c r="AT180" s="8" cm="1">
        <f t="array" aca="1" ref="AT180" ca="1">AS180-_xlfn.XLOOKUP(AT$1,Cdel!$B$1:$KC$1,IF(ROUNDUP(AS180,0)=6,Cdel!$B$8:$KC$8,IF(ROUNDUP(AS180,0)=5,Cdel!$B$9:$KC$9,IF(ROUNDUP(AS180,0)=4,Cdel!$B$10:$KC$10,IF(ROUNDUP(AS180,0)=3,Cdel!$B$11:$KC$11,IF(ROUNDUP(AS180,0)=2,Cdel!$B$12:$KC$12,IF(ROUNDUP(AS180,0)=1,Cdel!$B$13:$KC$13)))))))</f>
        <v>0.3541831461576429</v>
      </c>
      <c r="AU180" s="8" cm="1">
        <f t="array" aca="1" ref="AU180" ca="1">AT180-_xlfn.XLOOKUP(AU$1,Cdel!$B$1:$KC$1,IF(ROUNDUP(AT180,0)=6,Cdel!$B$8:$KC$8,IF(ROUNDUP(AT180,0)=5,Cdel!$B$9:$KC$9,IF(ROUNDUP(AT180,0)=4,Cdel!$B$10:$KC$10,IF(ROUNDUP(AT180,0)=3,Cdel!$B$11:$KC$11,IF(ROUNDUP(AT180,0)=2,Cdel!$B$12:$KC$12,IF(ROUNDUP(AT180,0)=1,Cdel!$B$13:$KC$13)))))))</f>
        <v>0.34438550300867093</v>
      </c>
      <c r="AV180" s="8" cm="1">
        <f t="array" aca="1" ref="AV180" ca="1">AU180-_xlfn.XLOOKUP(AV$1,Cdel!$B$1:$KC$1,IF(ROUNDUP(AU180,0)=6,Cdel!$B$8:$KC$8,IF(ROUNDUP(AU180,0)=5,Cdel!$B$9:$KC$9,IF(ROUNDUP(AU180,0)=4,Cdel!$B$10:$KC$10,IF(ROUNDUP(AU180,0)=3,Cdel!$B$11:$KC$11,IF(ROUNDUP(AU180,0)=2,Cdel!$B$12:$KC$12,IF(ROUNDUP(AU180,0)=1,Cdel!$B$13:$KC$13)))))))</f>
        <v>0.33485888859812413</v>
      </c>
      <c r="AW180" s="8" cm="1">
        <f t="array" aca="1" ref="AW180" ca="1">AV180-_xlfn.XLOOKUP(AW$1,Cdel!$B$1:$KC$1,IF(ROUNDUP(AV180,0)=6,Cdel!$B$8:$KC$8,IF(ROUNDUP(AV180,0)=5,Cdel!$B$9:$KC$9,IF(ROUNDUP(AV180,0)=4,Cdel!$B$10:$KC$10,IF(ROUNDUP(AV180,0)=3,Cdel!$B$11:$KC$11,IF(ROUNDUP(AV180,0)=2,Cdel!$B$12:$KC$12,IF(ROUNDUP(AV180,0)=1,Cdel!$B$13:$KC$13)))))))</f>
        <v>0.3255958055538351</v>
      </c>
      <c r="AX180" s="8" cm="1">
        <f t="array" aca="1" ref="AX180" ca="1">AW180-_xlfn.XLOOKUP(AX$1,Cdel!$B$1:$KC$1,IF(ROUNDUP(AW180,0)=6,Cdel!$B$8:$KC$8,IF(ROUNDUP(AW180,0)=5,Cdel!$B$9:$KC$9,IF(ROUNDUP(AW180,0)=4,Cdel!$B$10:$KC$10,IF(ROUNDUP(AW180,0)=3,Cdel!$B$11:$KC$11,IF(ROUNDUP(AW180,0)=2,Cdel!$B$12:$KC$12,IF(ROUNDUP(AW180,0)=1,Cdel!$B$13:$KC$13)))))))</f>
        <v>0.31658896390079194</v>
      </c>
      <c r="AY180" s="8" cm="1">
        <f t="array" aca="1" ref="AY180" ca="1">AX180-_xlfn.XLOOKUP(AY$1,Cdel!$B$1:$KC$1,IF(ROUNDUP(AX180,0)=6,Cdel!$B$8:$KC$8,IF(ROUNDUP(AX180,0)=5,Cdel!$B$9:$KC$9,IF(ROUNDUP(AX180,0)=4,Cdel!$B$10:$KC$10,IF(ROUNDUP(AX180,0)=3,Cdel!$B$11:$KC$11,IF(ROUNDUP(AX180,0)=2,Cdel!$B$12:$KC$12,IF(ROUNDUP(AX180,0)=1,Cdel!$B$13:$KC$13)))))))</f>
        <v>0.3078312753239838</v>
      </c>
      <c r="AZ180" s="8" cm="1">
        <f t="array" aca="1" ref="AZ180" ca="1">AY180-_xlfn.XLOOKUP(AZ$1,Cdel!$B$1:$KC$1,IF(ROUNDUP(AY180,0)=6,Cdel!$B$8:$KC$8,IF(ROUNDUP(AY180,0)=5,Cdel!$B$9:$KC$9,IF(ROUNDUP(AY180,0)=4,Cdel!$B$10:$KC$10,IF(ROUNDUP(AY180,0)=3,Cdel!$B$11:$KC$11,IF(ROUNDUP(AY180,0)=2,Cdel!$B$12:$KC$12,IF(ROUNDUP(AY180,0)=1,Cdel!$B$13:$KC$13)))))))</f>
        <v>0.29931584758995222</v>
      </c>
      <c r="BA180" s="8" cm="1">
        <f t="array" aca="1" ref="BA180" ca="1">AZ180-_xlfn.XLOOKUP(BA$1,Cdel!$B$1:$KC$1,IF(ROUNDUP(AZ180,0)=6,Cdel!$B$8:$KC$8,IF(ROUNDUP(AZ180,0)=5,Cdel!$B$9:$KC$9,IF(ROUNDUP(AZ180,0)=4,Cdel!$B$10:$KC$10,IF(ROUNDUP(AZ180,0)=3,Cdel!$B$11:$KC$11,IF(ROUNDUP(AZ180,0)=2,Cdel!$B$12:$KC$12,IF(ROUNDUP(AZ180,0)=1,Cdel!$B$13:$KC$13)))))))</f>
        <v>0.29103597912265594</v>
      </c>
      <c r="BB180" s="8" cm="1">
        <f t="array" aca="1" ref="BB180" ca="1">BA180-_xlfn.XLOOKUP(BB$1,Cdel!$B$1:$KC$1,IF(ROUNDUP(BA180,0)=6,Cdel!$B$8:$KC$8,IF(ROUNDUP(BA180,0)=5,Cdel!$B$9:$KC$9,IF(ROUNDUP(BA180,0)=4,Cdel!$B$10:$KC$10,IF(ROUNDUP(BA180,0)=3,Cdel!$B$11:$KC$11,IF(ROUNDUP(BA180,0)=2,Cdel!$B$12:$KC$12,IF(ROUNDUP(BA180,0)=1,Cdel!$B$13:$KC$13)))))))</f>
        <v>0.28298515372938249</v>
      </c>
      <c r="BC180" s="8" cm="1">
        <f t="array" aca="1" ref="BC180" ca="1">BB180-_xlfn.XLOOKUP(BC$1,Cdel!$B$1:$KC$1,IF(ROUNDUP(BB180,0)=6,Cdel!$B$8:$KC$8,IF(ROUNDUP(BB180,0)=5,Cdel!$B$9:$KC$9,IF(ROUNDUP(BB180,0)=4,Cdel!$B$10:$KC$10,IF(ROUNDUP(BB180,0)=3,Cdel!$B$11:$KC$11,IF(ROUNDUP(BB180,0)=2,Cdel!$B$12:$KC$12,IF(ROUNDUP(BB180,0)=1,Cdel!$B$13:$KC$13)))))))</f>
        <v>0.27515703547255432</v>
      </c>
      <c r="BD180" s="8" cm="1">
        <f t="array" aca="1" ref="BD180" ca="1">BC180-_xlfn.XLOOKUP(BD$1,Cdel!$B$1:$KC$1,IF(ROUNDUP(BC180,0)=6,Cdel!$B$8:$KC$8,IF(ROUNDUP(BC180,0)=5,Cdel!$B$9:$KC$9,IF(ROUNDUP(BC180,0)=4,Cdel!$B$10:$KC$10,IF(ROUNDUP(BC180,0)=3,Cdel!$B$11:$KC$11,IF(ROUNDUP(BC180,0)=2,Cdel!$B$12:$KC$12,IF(ROUNDUP(BC180,0)=1,Cdel!$B$13:$KC$13)))))))</f>
        <v>0.26754546368339521</v>
      </c>
      <c r="BE180" s="8" cm="1">
        <f t="array" aca="1" ref="BE180" ca="1">BD180-_xlfn.XLOOKUP(BE$1,Cdel!$B$1:$KC$1,IF(ROUNDUP(BD180,0)=6,Cdel!$B$8:$KC$8,IF(ROUNDUP(BD180,0)=5,Cdel!$B$9:$KC$9,IF(ROUNDUP(BD180,0)=4,Cdel!$B$10:$KC$10,IF(ROUNDUP(BD180,0)=3,Cdel!$B$11:$KC$11,IF(ROUNDUP(BD180,0)=2,Cdel!$B$12:$KC$12,IF(ROUNDUP(BD180,0)=1,Cdel!$B$13:$KC$13)))))))</f>
        <v>0.26014444811353121</v>
      </c>
      <c r="BF180" s="8" cm="1">
        <f t="array" aca="1" ref="BF180" ca="1">BE180-_xlfn.XLOOKUP(BF$1,Cdel!$B$1:$KC$1,IF(ROUNDUP(BE180,0)=6,Cdel!$B$8:$KC$8,IF(ROUNDUP(BE180,0)=5,Cdel!$B$9:$KC$9,IF(ROUNDUP(BE180,0)=4,Cdel!$B$10:$KC$10,IF(ROUNDUP(BE180,0)=3,Cdel!$B$11:$KC$11,IF(ROUNDUP(BE180,0)=2,Cdel!$B$12:$KC$12,IF(ROUNDUP(BE180,0)=1,Cdel!$B$13:$KC$13)))))))</f>
        <v>0.25294816422071092</v>
      </c>
      <c r="BG180" s="8" cm="1">
        <f t="array" aca="1" ref="BG180" ca="1">BF180-_xlfn.XLOOKUP(BG$1,Cdel!$B$1:$KC$1,IF(ROUNDUP(BF180,0)=6,Cdel!$B$8:$KC$8,IF(ROUNDUP(BF180,0)=5,Cdel!$B$9:$KC$9,IF(ROUNDUP(BF180,0)=4,Cdel!$B$10:$KC$10,IF(ROUNDUP(BF180,0)=3,Cdel!$B$11:$KC$11,IF(ROUNDUP(BF180,0)=2,Cdel!$B$12:$KC$12,IF(ROUNDUP(BF180,0)=1,Cdel!$B$13:$KC$13)))))))</f>
        <v>0.24595094858493632</v>
      </c>
      <c r="BH180" s="8" cm="1">
        <f t="array" aca="1" ref="BH180" ca="1">BG180-_xlfn.XLOOKUP(BH$1,Cdel!$B$1:$KC$1,IF(ROUNDUP(BG180,0)=6,Cdel!$B$8:$KC$8,IF(ROUNDUP(BG180,0)=5,Cdel!$B$9:$KC$9,IF(ROUNDUP(BG180,0)=4,Cdel!$B$10:$KC$10,IF(ROUNDUP(BG180,0)=3,Cdel!$B$11:$KC$11,IF(ROUNDUP(BG180,0)=2,Cdel!$B$12:$KC$12,IF(ROUNDUP(BG180,0)=1,Cdel!$B$13:$KC$13)))))))</f>
        <v>0.23914729445139427</v>
      </c>
      <c r="BI180" s="8" cm="1">
        <f t="array" aca="1" ref="BI180" ca="1">BH180-_xlfn.XLOOKUP(BI$1,Cdel!$B$1:$KC$1,IF(ROUNDUP(BH180,0)=6,Cdel!$B$8:$KC$8,IF(ROUNDUP(BH180,0)=5,Cdel!$B$9:$KC$9,IF(ROUNDUP(BH180,0)=4,Cdel!$B$10:$KC$10,IF(ROUNDUP(BH180,0)=3,Cdel!$B$11:$KC$11,IF(ROUNDUP(BH180,0)=2,Cdel!$B$12:$KC$12,IF(ROUNDUP(BH180,0)=1,Cdel!$B$13:$KC$13)))))))</f>
        <v>0.23253184739668317</v>
      </c>
      <c r="BJ180" s="8" cm="1">
        <f t="array" aca="1" ref="BJ180" ca="1">BI180-_xlfn.XLOOKUP(BJ$1,Cdel!$B$1:$KC$1,IF(ROUNDUP(BI180,0)=6,Cdel!$B$8:$KC$8,IF(ROUNDUP(BI180,0)=5,Cdel!$B$9:$KC$9,IF(ROUNDUP(BI180,0)=4,Cdel!$B$10:$KC$10,IF(ROUNDUP(BI180,0)=3,Cdel!$B$11:$KC$11,IF(ROUNDUP(BI180,0)=2,Cdel!$B$12:$KC$12,IF(ROUNDUP(BI180,0)=1,Cdel!$B$13:$KC$13)))))))</f>
        <v>0.2260994011149228</v>
      </c>
      <c r="BK180" s="8" cm="1">
        <f t="array" aca="1" ref="BK180" ca="1">BJ180-_xlfn.XLOOKUP(BK$1,Cdel!$B$1:$KC$1,IF(ROUNDUP(BJ180,0)=6,Cdel!$B$8:$KC$8,IF(ROUNDUP(BJ180,0)=5,Cdel!$B$9:$KC$9,IF(ROUNDUP(BJ180,0)=4,Cdel!$B$10:$KC$10,IF(ROUNDUP(BJ180,0)=3,Cdel!$B$11:$KC$11,IF(ROUNDUP(BJ180,0)=2,Cdel!$B$12:$KC$12,IF(ROUNDUP(BJ180,0)=1,Cdel!$B$13:$KC$13)))))))</f>
        <v>0.21984489332043183</v>
      </c>
      <c r="BL180" s="8" cm="1">
        <f t="array" aca="1" ref="BL180" ca="1">BK180-_xlfn.XLOOKUP(BL$1,Cdel!$B$1:$KC$1,IF(ROUNDUP(BK180,0)=6,Cdel!$B$8:$KC$8,IF(ROUNDUP(BK180,0)=5,Cdel!$B$9:$KC$9,IF(ROUNDUP(BK180,0)=4,Cdel!$B$10:$KC$10,IF(ROUNDUP(BK180,0)=3,Cdel!$B$11:$KC$11,IF(ROUNDUP(BK180,0)=2,Cdel!$B$12:$KC$12,IF(ROUNDUP(BK180,0)=1,Cdel!$B$13:$KC$13)))))))</f>
        <v>0.21376340176374803</v>
      </c>
      <c r="BM180" s="8" cm="1">
        <f t="array" aca="1" ref="BM180" ca="1">BL180-_xlfn.XLOOKUP(BM$1,Cdel!$B$1:$KC$1,IF(ROUNDUP(BL180,0)=6,Cdel!$B$8:$KC$8,IF(ROUNDUP(BL180,0)=5,Cdel!$B$9:$KC$9,IF(ROUNDUP(BL180,0)=4,Cdel!$B$10:$KC$10,IF(ROUNDUP(BL180,0)=3,Cdel!$B$11:$KC$11,IF(ROUNDUP(BL180,0)=2,Cdel!$B$12:$KC$12,IF(ROUNDUP(BL180,0)=1,Cdel!$B$13:$KC$13)))))))</f>
        <v>0.20785014035785565</v>
      </c>
      <c r="BN180" s="8" cm="1">
        <f t="array" aca="1" ref="BN180" ca="1">BM180-_xlfn.XLOOKUP(BN$1,Cdel!$B$1:$KC$1,IF(ROUNDUP(BM180,0)=6,Cdel!$B$8:$KC$8,IF(ROUNDUP(BM180,0)=5,Cdel!$B$9:$KC$9,IF(ROUNDUP(BM180,0)=4,Cdel!$B$10:$KC$10,IF(ROUNDUP(BM180,0)=3,Cdel!$B$11:$KC$11,IF(ROUNDUP(BM180,0)=2,Cdel!$B$12:$KC$12,IF(ROUNDUP(BM180,0)=1,Cdel!$B$13:$KC$13)))))))</f>
        <v>0.20210045541157187</v>
      </c>
      <c r="BO180" s="8" cm="1">
        <f t="array" aca="1" ref="BO180" ca="1">BN180-_xlfn.XLOOKUP(BO$1,Cdel!$B$1:$KC$1,IF(ROUNDUP(BN180,0)=6,Cdel!$B$8:$KC$8,IF(ROUNDUP(BN180,0)=5,Cdel!$B$9:$KC$9,IF(ROUNDUP(BN180,0)=4,Cdel!$B$10:$KC$10,IF(ROUNDUP(BN180,0)=3,Cdel!$B$11:$KC$11,IF(ROUNDUP(BN180,0)=2,Cdel!$B$12:$KC$12,IF(ROUNDUP(BN180,0)=1,Cdel!$B$13:$KC$13)))))))</f>
        <v>0.19650982196712788</v>
      </c>
      <c r="BP180" s="8" cm="1">
        <f t="array" aca="1" ref="BP180" ca="1">BO180-_xlfn.XLOOKUP(BP$1,Cdel!$B$1:$KC$1,IF(ROUNDUP(BO180,0)=6,Cdel!$B$8:$KC$8,IF(ROUNDUP(BO180,0)=5,Cdel!$B$9:$KC$9,IF(ROUNDUP(BO180,0)=4,Cdel!$B$10:$KC$10,IF(ROUNDUP(BO180,0)=3,Cdel!$B$11:$KC$11,IF(ROUNDUP(BO180,0)=2,Cdel!$B$12:$KC$12,IF(ROUNDUP(BO180,0)=1,Cdel!$B$13:$KC$13)))))))</f>
        <v>0.19107384023906174</v>
      </c>
      <c r="BQ180" s="8" cm="1">
        <f t="array" aca="1" ref="BQ180" ca="1">BP180-_xlfn.XLOOKUP(BQ$1,Cdel!$B$1:$KC$1,IF(ROUNDUP(BP180,0)=6,Cdel!$B$8:$KC$8,IF(ROUNDUP(BP180,0)=5,Cdel!$B$9:$KC$9,IF(ROUNDUP(BP180,0)=4,Cdel!$B$10:$KC$10,IF(ROUNDUP(BP180,0)=3,Cdel!$B$11:$KC$11,IF(ROUNDUP(BP180,0)=2,Cdel!$B$12:$KC$12,IF(ROUNDUP(BP180,0)=1,Cdel!$B$13:$KC$13)))))))</f>
        <v>0.18578823215162105</v>
      </c>
      <c r="BR180" s="8" cm="1">
        <f t="array" aca="1" ref="BR180" ca="1">BQ180-_xlfn.XLOOKUP(BR$1,Cdel!$B$1:$KC$1,IF(ROUNDUP(BQ180,0)=6,Cdel!$B$8:$KC$8,IF(ROUNDUP(BQ180,0)=5,Cdel!$B$9:$KC$9,IF(ROUNDUP(BQ180,0)=4,Cdel!$B$10:$KC$10,IF(ROUNDUP(BQ180,0)=3,Cdel!$B$11:$KC$11,IF(ROUNDUP(BQ180,0)=2,Cdel!$B$12:$KC$12,IF(ROUNDUP(BQ180,0)=1,Cdel!$B$13:$KC$13)))))))</f>
        <v>0.18064883797195061</v>
      </c>
      <c r="BS180" s="8" cm="1">
        <f t="array" aca="1" ref="BS180" ca="1">BR180-_xlfn.XLOOKUP(BS$1,Cdel!$B$1:$KC$1,IF(ROUNDUP(BR180,0)=6,Cdel!$B$8:$KC$8,IF(ROUNDUP(BR180,0)=5,Cdel!$B$9:$KC$9,IF(ROUNDUP(BR180,0)=4,Cdel!$B$10:$KC$10,IF(ROUNDUP(BR180,0)=3,Cdel!$B$11:$KC$11,IF(ROUNDUP(BR180,0)=2,Cdel!$B$12:$KC$12,IF(ROUNDUP(BR180,0)=1,Cdel!$B$13:$KC$13)))))))</f>
        <v>0.17565161303641438</v>
      </c>
      <c r="BT180" s="8" cm="1">
        <f t="array" aca="1" ref="BT180" ca="1">BS180-_xlfn.XLOOKUP(BT$1,Cdel!$B$1:$KC$1,IF(ROUNDUP(BS180,0)=6,Cdel!$B$8:$KC$8,IF(ROUNDUP(BS180,0)=5,Cdel!$B$9:$KC$9,IF(ROUNDUP(BS180,0)=4,Cdel!$B$10:$KC$10,IF(ROUNDUP(BS180,0)=3,Cdel!$B$11:$KC$11,IF(ROUNDUP(BS180,0)=2,Cdel!$B$12:$KC$12,IF(ROUNDUP(BS180,0)=1,Cdel!$B$13:$KC$13)))))))</f>
        <v>0.17079262456747657</v>
      </c>
      <c r="BU180" s="8" cm="1">
        <f t="array" aca="1" ref="BU180" ca="1">BT180-_xlfn.XLOOKUP(BU$1,Cdel!$B$1:$KC$1,IF(ROUNDUP(BT180,0)=6,Cdel!$B$8:$KC$8,IF(ROUNDUP(BT180,0)=5,Cdel!$B$9:$KC$9,IF(ROUNDUP(BT180,0)=4,Cdel!$B$10:$KC$10,IF(ROUNDUP(BT180,0)=3,Cdel!$B$11:$KC$11,IF(ROUNDUP(BT180,0)=2,Cdel!$B$12:$KC$12,IF(ROUNDUP(BT180,0)=1,Cdel!$B$13:$KC$13)))))))</f>
        <v>0.16606804857863577</v>
      </c>
      <c r="BV180" s="8" cm="1">
        <f t="array" aca="1" ref="BV180" ca="1">BU180-_xlfn.XLOOKUP(BV$1,Cdel!$B$1:$KC$1,IF(ROUNDUP(BU180,0)=6,Cdel!$B$8:$KC$8,IF(ROUNDUP(BU180,0)=5,Cdel!$B$9:$KC$9,IF(ROUNDUP(BU180,0)=4,Cdel!$B$10:$KC$10,IF(ROUNDUP(BU180,0)=3,Cdel!$B$11:$KC$11,IF(ROUNDUP(BU180,0)=2,Cdel!$B$12:$KC$12,IF(ROUNDUP(BU180,0)=1,Cdel!$B$13:$KC$13)))))))</f>
        <v>0.16147416686497729</v>
      </c>
      <c r="BW180" s="8" cm="1">
        <f t="array" aca="1" ref="BW180" ca="1">BV180-_xlfn.XLOOKUP(BW$1,Cdel!$B$1:$KC$1,IF(ROUNDUP(BV180,0)=6,Cdel!$B$8:$KC$8,IF(ROUNDUP(BV180,0)=5,Cdel!$B$9:$KC$9,IF(ROUNDUP(BV180,0)=4,Cdel!$B$10:$KC$10,IF(ROUNDUP(BV180,0)=3,Cdel!$B$11:$KC$11,IF(ROUNDUP(BV180,0)=2,Cdel!$B$12:$KC$12,IF(ROUNDUP(BV180,0)=1,Cdel!$B$13:$KC$13)))))))</f>
        <v>0.15700736407697438</v>
      </c>
      <c r="BX180" s="8" cm="1">
        <f t="array" aca="1" ref="BX180" ca="1">BW180-_xlfn.XLOOKUP(BX$1,Cdel!$B$1:$KC$1,IF(ROUNDUP(BW180,0)=6,Cdel!$B$8:$KC$8,IF(ROUNDUP(BW180,0)=5,Cdel!$B$9:$KC$9,IF(ROUNDUP(BW180,0)=4,Cdel!$B$10:$KC$10,IF(ROUNDUP(BW180,0)=3,Cdel!$B$11:$KC$11,IF(ROUNDUP(BW180,0)=2,Cdel!$B$12:$KC$12,IF(ROUNDUP(BW180,0)=1,Cdel!$B$13:$KC$13)))))))</f>
        <v>0.15266412487523595</v>
      </c>
      <c r="BY180" s="8" cm="1">
        <f t="array" aca="1" ref="BY180" ca="1">BX180-_xlfn.XLOOKUP(BY$1,Cdel!$B$1:$KC$1,IF(ROUNDUP(BX180,0)=6,Cdel!$B$8:$KC$8,IF(ROUNDUP(BX180,0)=5,Cdel!$B$9:$KC$9,IF(ROUNDUP(BX180,0)=4,Cdel!$B$10:$KC$10,IF(ROUNDUP(BX180,0)=3,Cdel!$B$11:$KC$11,IF(ROUNDUP(BX180,0)=2,Cdel!$B$12:$KC$12,IF(ROUNDUP(BX180,0)=1,Cdel!$B$13:$KC$13)))))))</f>
        <v>0.14844103116396171</v>
      </c>
      <c r="BZ180" s="8" cm="1">
        <f t="array" aca="1" ref="BZ180" ca="1">BY180-_xlfn.XLOOKUP(BZ$1,Cdel!$B$1:$KC$1,IF(ROUNDUP(BY180,0)=6,Cdel!$B$8:$KC$8,IF(ROUNDUP(BY180,0)=5,Cdel!$B$9:$KC$9,IF(ROUNDUP(BY180,0)=4,Cdel!$B$10:$KC$10,IF(ROUNDUP(BY180,0)=3,Cdel!$B$11:$KC$11,IF(ROUNDUP(BY180,0)=2,Cdel!$B$12:$KC$12,IF(ROUNDUP(BY180,0)=1,Cdel!$B$13:$KC$13)))))))</f>
        <v>0.14433475940092697</v>
      </c>
      <c r="CA180" s="8" cm="1">
        <f t="array" aca="1" ref="CA180" ca="1">BZ180-_xlfn.XLOOKUP(CA$1,Cdel!$B$1:$KC$1,IF(ROUNDUP(BZ180,0)=6,Cdel!$B$8:$KC$8,IF(ROUNDUP(BZ180,0)=5,Cdel!$B$9:$KC$9,IF(ROUNDUP(BZ180,0)=4,Cdel!$B$10:$KC$10,IF(ROUNDUP(BZ180,0)=3,Cdel!$B$11:$KC$11,IF(ROUNDUP(BZ180,0)=2,Cdel!$B$12:$KC$12,IF(ROUNDUP(BZ180,0)=1,Cdel!$B$13:$KC$13)))))))</f>
        <v>0.14034207798188059</v>
      </c>
      <c r="CB180" s="8" cm="1">
        <f t="array" aca="1" ref="CB180" ca="1">CA180-_xlfn.XLOOKUP(CB$1,Cdel!$B$1:$KC$1,IF(ROUNDUP(CA180,0)=6,Cdel!$B$8:$KC$8,IF(ROUNDUP(CA180,0)=5,Cdel!$B$9:$KC$9,IF(ROUNDUP(CA180,0)=4,Cdel!$B$10:$KC$10,IF(ROUNDUP(CA180,0)=3,Cdel!$B$11:$KC$11,IF(ROUNDUP(CA180,0)=2,Cdel!$B$12:$KC$12,IF(ROUNDUP(CA180,0)=1,Cdel!$B$13:$KC$13)))))))</f>
        <v>0.13645984469729719</v>
      </c>
      <c r="CC180" s="8" cm="1">
        <f t="array" aca="1" ref="CC180" ca="1">CB180-_xlfn.XLOOKUP(CC$1,Cdel!$B$1:$KC$1,IF(ROUNDUP(CB180,0)=6,Cdel!$B$8:$KC$8,IF(ROUNDUP(CB180,0)=5,Cdel!$B$9:$KC$9,IF(ROUNDUP(CB180,0)=4,Cdel!$B$10:$KC$10,IF(ROUNDUP(CB180,0)=3,Cdel!$B$11:$KC$11,IF(ROUNDUP(CB180,0)=2,Cdel!$B$12:$KC$12,IF(ROUNDUP(CB180,0)=1,Cdel!$B$13:$KC$13)))))))</f>
        <v>0.1326850042594826</v>
      </c>
      <c r="CD180" s="8" cm="1">
        <f t="array" aca="1" ref="CD180" ca="1">CC180-_xlfn.XLOOKUP(CD$1,Cdel!$B$1:$KC$1,IF(ROUNDUP(CC180,0)=6,Cdel!$B$8:$KC$8,IF(ROUNDUP(CC180,0)=5,Cdel!$B$9:$KC$9,IF(ROUNDUP(CC180,0)=4,Cdel!$B$10:$KC$10,IF(ROUNDUP(CC180,0)=3,Cdel!$B$11:$KC$11,IF(ROUNDUP(CC180,0)=2,Cdel!$B$12:$KC$12,IF(ROUNDUP(CC180,0)=1,Cdel!$B$13:$KC$13)))))))</f>
        <v>0.12901458589808598</v>
      </c>
      <c r="CE180" s="8" cm="1">
        <f t="array" aca="1" ref="CE180" ca="1">CD180-_xlfn.XLOOKUP(CE$1,Cdel!$B$1:$KC$1,IF(ROUNDUP(CD180,0)=6,Cdel!$B$8:$KC$8,IF(ROUNDUP(CD180,0)=5,Cdel!$B$9:$KC$9,IF(ROUNDUP(CD180,0)=4,Cdel!$B$10:$KC$10,IF(ROUNDUP(CD180,0)=3,Cdel!$B$11:$KC$11,IF(ROUNDUP(CD180,0)=2,Cdel!$B$12:$KC$12,IF(ROUNDUP(CD180,0)=1,Cdel!$B$13:$KC$13)))))))</f>
        <v>0.12544570102212621</v>
      </c>
      <c r="CF180" s="8" cm="1">
        <f t="array" aca="1" ref="CF180" ca="1">CE180-_xlfn.XLOOKUP(CF$1,Cdel!$B$1:$KC$1,IF(ROUNDUP(CE180,0)=6,Cdel!$B$8:$KC$8,IF(ROUNDUP(CE180,0)=5,Cdel!$B$9:$KC$9,IF(ROUNDUP(CE180,0)=4,Cdel!$B$10:$KC$10,IF(ROUNDUP(CE180,0)=3,Cdel!$B$11:$KC$11,IF(ROUNDUP(CE180,0)=2,Cdel!$B$12:$KC$12,IF(ROUNDUP(CE180,0)=1,Cdel!$B$13:$KC$13)))))))</f>
        <v>0.12197554094669345</v>
      </c>
      <c r="CG180" s="8" cm="1">
        <f t="array" aca="1" ref="CG180" ca="1">CF180-_xlfn.XLOOKUP(CG$1,Cdel!$B$1:$KC$1,IF(ROUNDUP(CF180,0)=6,Cdel!$B$8:$KC$8,IF(ROUNDUP(CF180,0)=5,Cdel!$B$9:$KC$9,IF(ROUNDUP(CF180,0)=4,Cdel!$B$10:$KC$10,IF(ROUNDUP(CF180,0)=3,Cdel!$B$11:$KC$11,IF(ROUNDUP(CF180,0)=2,Cdel!$B$12:$KC$12,IF(ROUNDUP(CF180,0)=1,Cdel!$B$13:$KC$13)))))))</f>
        <v>0.11860137468253529</v>
      </c>
      <c r="CH180" s="8" cm="1">
        <f t="array" aca="1" ref="CH180" ca="1">CG180-_xlfn.XLOOKUP(CH$1,Cdel!$B$1:$KC$1,IF(ROUNDUP(CG180,0)=6,Cdel!$B$8:$KC$8,IF(ROUNDUP(CG180,0)=5,Cdel!$B$9:$KC$9,IF(ROUNDUP(CG180,0)=4,Cdel!$B$10:$KC$10,IF(ROUNDUP(CG180,0)=3,Cdel!$B$11:$KC$11,IF(ROUNDUP(CG180,0)=2,Cdel!$B$12:$KC$12,IF(ROUNDUP(CG180,0)=1,Cdel!$B$13:$KC$13)))))))</f>
        <v>0.11532054678678946</v>
      </c>
      <c r="CI180" s="8" cm="1">
        <f t="array" aca="1" ref="CI180" ca="1">CH180-_xlfn.XLOOKUP(CI$1,Cdel!$B$1:$KC$1,IF(ROUNDUP(CH180,0)=6,Cdel!$B$8:$KC$8,IF(ROUNDUP(CH180,0)=5,Cdel!$B$9:$KC$9,IF(ROUNDUP(CH180,0)=4,Cdel!$B$10:$KC$10,IF(ROUNDUP(CH180,0)=3,Cdel!$B$11:$KC$11,IF(ROUNDUP(CH180,0)=2,Cdel!$B$12:$KC$12,IF(ROUNDUP(CH180,0)=1,Cdel!$B$13:$KC$13)))))))</f>
        <v>0.11213047527317092</v>
      </c>
      <c r="CJ180" s="8" cm="1">
        <f t="array" aca="1" ref="CJ180" ca="1">CI180-_xlfn.XLOOKUP(CJ$1,Cdel!$B$1:$KC$1,IF(ROUNDUP(CI180,0)=6,Cdel!$B$8:$KC$8,IF(ROUNDUP(CI180,0)=5,Cdel!$B$9:$KC$9,IF(ROUNDUP(CI180,0)=4,Cdel!$B$10:$KC$10,IF(ROUNDUP(CI180,0)=3,Cdel!$B$11:$KC$11,IF(ROUNDUP(CI180,0)=2,Cdel!$B$12:$KC$12,IF(ROUNDUP(CI180,0)=1,Cdel!$B$13:$KC$13)))))))</f>
        <v>0.10902864957996819</v>
      </c>
      <c r="CK180" s="8" cm="1">
        <f t="array" aca="1" ref="CK180" ca="1">CJ180-_xlfn.XLOOKUP(CK$1,Cdel!$B$1:$KC$1,IF(ROUNDUP(CJ180,0)=6,Cdel!$B$8:$KC$8,IF(ROUNDUP(CJ180,0)=5,Cdel!$B$9:$KC$9,IF(ROUNDUP(CJ180,0)=4,Cdel!$B$10:$KC$10,IF(ROUNDUP(CJ180,0)=3,Cdel!$B$11:$KC$11,IF(ROUNDUP(CJ180,0)=2,Cdel!$B$12:$KC$12,IF(ROUNDUP(CJ180,0)=1,Cdel!$B$13:$KC$13)))))))</f>
        <v>0.10601262859425081</v>
      </c>
      <c r="CL180" s="8" cm="1">
        <f t="array" aca="1" ref="CL180" ca="1">CK180-_xlfn.XLOOKUP(CL$1,Cdel!$B$1:$KC$1,IF(ROUNDUP(CK180,0)=6,Cdel!$B$8:$KC$8,IF(ROUNDUP(CK180,0)=5,Cdel!$B$9:$KC$9,IF(ROUNDUP(CK180,0)=4,Cdel!$B$10:$KC$10,IF(ROUNDUP(CK180,0)=3,Cdel!$B$11:$KC$11,IF(ROUNDUP(CK180,0)=2,Cdel!$B$12:$KC$12,IF(ROUNDUP(CK180,0)=1,Cdel!$B$13:$KC$13)))))))</f>
        <v>0.10308003873073238</v>
      </c>
      <c r="CM180" s="8" cm="1">
        <f t="array" aca="1" ref="CM180" ca="1">CL180-_xlfn.XLOOKUP(CM$1,Cdel!$B$1:$KC$1,IF(ROUNDUP(CL180,0)=6,Cdel!$B$8:$KC$8,IF(ROUNDUP(CL180,0)=5,Cdel!$B$9:$KC$9,IF(ROUNDUP(CL180,0)=4,Cdel!$B$10:$KC$10,IF(ROUNDUP(CL180,0)=3,Cdel!$B$11:$KC$11,IF(ROUNDUP(CL180,0)=2,Cdel!$B$12:$KC$12,IF(ROUNDUP(CL180,0)=1,Cdel!$B$13:$KC$13)))))))</f>
        <v>0.10022857206377694</v>
      </c>
      <c r="CN180" s="8" cm="1">
        <f t="array" aca="1" ref="CN180" ca="1">CM180-_xlfn.XLOOKUP(CN$1,Cdel!$B$1:$KC$1,IF(ROUNDUP(CM180,0)=6,Cdel!$B$8:$KC$8,IF(ROUNDUP(CM180,0)=5,Cdel!$B$9:$KC$9,IF(ROUNDUP(CM180,0)=4,Cdel!$B$10:$KC$10,IF(ROUNDUP(CM180,0)=3,Cdel!$B$11:$KC$11,IF(ROUNDUP(CM180,0)=2,Cdel!$B$12:$KC$12,IF(ROUNDUP(CM180,0)=1,Cdel!$B$13:$KC$13)))))))</f>
        <v>9.7455984511079438E-2</v>
      </c>
      <c r="CO180" s="8" cm="1">
        <f t="array" aca="1" ref="CO180" ca="1">CN180-_xlfn.XLOOKUP(CO$1,Cdel!$B$1:$KC$1,IF(ROUNDUP(CN180,0)=6,Cdel!$B$8:$KC$8,IF(ROUNDUP(CN180,0)=5,Cdel!$B$9:$KC$9,IF(ROUNDUP(CN180,0)=4,Cdel!$B$10:$KC$10,IF(ROUNDUP(CN180,0)=3,Cdel!$B$11:$KC$11,IF(ROUNDUP(CN180,0)=2,Cdel!$B$12:$KC$12,IF(ROUNDUP(CN180,0)=1,Cdel!$B$13:$KC$13)))))))</f>
        <v>9.4760094067590325E-2</v>
      </c>
      <c r="CP180" s="8" cm="1">
        <f t="array" aca="1" ref="CP180" ca="1">CO180-_xlfn.XLOOKUP(CP$1,Cdel!$B$1:$KC$1,IF(ROUNDUP(CO180,0)=6,Cdel!$B$8:$KC$8,IF(ROUNDUP(CO180,0)=5,Cdel!$B$9:$KC$9,IF(ROUNDUP(CO180,0)=4,Cdel!$B$10:$KC$10,IF(ROUNDUP(CO180,0)=3,Cdel!$B$11:$KC$11,IF(ROUNDUP(CO180,0)=2,Cdel!$B$12:$KC$12,IF(ROUNDUP(CO180,0)=1,Cdel!$B$13:$KC$13)))))))</f>
        <v>9.213877908829414E-2</v>
      </c>
      <c r="CQ180" s="8" cm="1">
        <f t="array" aca="1" ref="CQ180" ca="1">CP180-_xlfn.XLOOKUP(CQ$1,Cdel!$B$1:$KC$1,IF(ROUNDUP(CP180,0)=6,Cdel!$B$8:$KC$8,IF(ROUNDUP(CP180,0)=5,Cdel!$B$9:$KC$9,IF(ROUNDUP(CP180,0)=4,Cdel!$B$10:$KC$10,IF(ROUNDUP(CP180,0)=3,Cdel!$B$11:$KC$11,IF(ROUNDUP(CP180,0)=2,Cdel!$B$12:$KC$12,IF(ROUNDUP(CP180,0)=1,Cdel!$B$13:$KC$13)))))))</f>
        <v>8.958997661849151E-2</v>
      </c>
      <c r="CR180" s="8" cm="1">
        <f t="array" aca="1" ref="CR180" ca="1">CQ180-_xlfn.XLOOKUP(CR$1,Cdel!$B$1:$KC$1,IF(ROUNDUP(CQ180,0)=6,Cdel!$B$8:$KC$8,IF(ROUNDUP(CQ180,0)=5,Cdel!$B$9:$KC$9,IF(ROUNDUP(CQ180,0)=4,Cdel!$B$10:$KC$10,IF(ROUNDUP(CQ180,0)=3,Cdel!$B$11:$KC$11,IF(ROUNDUP(CQ180,0)=2,Cdel!$B$12:$KC$12,IF(ROUNDUP(CQ180,0)=1,Cdel!$B$13:$KC$13)))))))</f>
        <v>8.7111680770269428E-2</v>
      </c>
      <c r="CS180" s="8" cm="1">
        <f t="array" aca="1" ref="CS180" ca="1">CR180-_xlfn.XLOOKUP(CS$1,Cdel!$B$1:$KC$1,IF(ROUNDUP(CR180,0)=6,Cdel!$B$8:$KC$8,IF(ROUNDUP(CR180,0)=5,Cdel!$B$9:$KC$9,IF(ROUNDUP(CR180,0)=4,Cdel!$B$10:$KC$10,IF(ROUNDUP(CR180,0)=3,Cdel!$B$11:$KC$11,IF(ROUNDUP(CR180,0)=2,Cdel!$B$12:$KC$12,IF(ROUNDUP(CR180,0)=1,Cdel!$B$13:$KC$13)))))))</f>
        <v>8.4701941143883033E-2</v>
      </c>
      <c r="CT180" s="8" cm="1">
        <f t="array" aca="1" ref="CT180" ca="1">CS180-_xlfn.XLOOKUP(CT$1,Cdel!$B$1:$KC$1,IF(ROUNDUP(CS180,0)=6,Cdel!$B$8:$KC$8,IF(ROUNDUP(CS180,0)=5,Cdel!$B$9:$KC$9,IF(ROUNDUP(CS180,0)=4,Cdel!$B$10:$KC$10,IF(ROUNDUP(CS180,0)=3,Cdel!$B$11:$KC$11,IF(ROUNDUP(CS180,0)=2,Cdel!$B$12:$KC$12,IF(ROUNDUP(CS180,0)=1,Cdel!$B$13:$KC$13)))))))</f>
        <v>8.2358861292806146E-2</v>
      </c>
      <c r="CU180" s="8" cm="1">
        <f t="array" aca="1" ref="CU180" ca="1">CT180-_xlfn.XLOOKUP(CU$1,Cdel!$B$1:$KC$1,IF(ROUNDUP(CT180,0)=6,Cdel!$B$8:$KC$8,IF(ROUNDUP(CT180,0)=5,Cdel!$B$9:$KC$9,IF(ROUNDUP(CT180,0)=4,Cdel!$B$10:$KC$10,IF(ROUNDUP(CT180,0)=3,Cdel!$B$11:$KC$11,IF(ROUNDUP(CT180,0)=2,Cdel!$B$12:$KC$12,IF(ROUNDUP(CT180,0)=1,Cdel!$B$13:$KC$13)))))))</f>
        <v>8.0080597231242237E-2</v>
      </c>
      <c r="CV180" s="8" cm="1">
        <f t="array" aca="1" ref="CV180" ca="1">CU180-_xlfn.XLOOKUP(CV$1,Cdel!$B$1:$KC$1,IF(ROUNDUP(CU180,0)=6,Cdel!$B$8:$KC$8,IF(ROUNDUP(CU180,0)=5,Cdel!$B$9:$KC$9,IF(ROUNDUP(CU180,0)=4,Cdel!$B$10:$KC$10,IF(ROUNDUP(CU180,0)=3,Cdel!$B$11:$KC$11,IF(ROUNDUP(CU180,0)=2,Cdel!$B$12:$KC$12,IF(ROUNDUP(CU180,0)=1,Cdel!$B$13:$KC$13)))))))</f>
        <v>7.7865355982921922E-2</v>
      </c>
      <c r="CW180" s="8" cm="1">
        <f t="array" aca="1" ref="CW180" ca="1">CV180-_xlfn.XLOOKUP(CW$1,Cdel!$B$1:$KC$1,IF(ROUNDUP(CV180,0)=6,Cdel!$B$8:$KC$8,IF(ROUNDUP(CV180,0)=5,Cdel!$B$9:$KC$9,IF(ROUNDUP(CV180,0)=4,Cdel!$B$10:$KC$10,IF(ROUNDUP(CV180,0)=3,Cdel!$B$11:$KC$11,IF(ROUNDUP(CV180,0)=2,Cdel!$B$12:$KC$12,IF(ROUNDUP(CV180,0)=1,Cdel!$B$13:$KC$13)))))))</f>
        <v>7.5711394170044521E-2</v>
      </c>
      <c r="CX180" s="8" cm="1">
        <f t="array" aca="1" ref="CX180" ca="1">CW180-_xlfn.XLOOKUP(CX$1,Cdel!$B$1:$KC$1,IF(ROUNDUP(CW180,0)=6,Cdel!$B$8:$KC$8,IF(ROUNDUP(CW180,0)=5,Cdel!$B$9:$KC$9,IF(ROUNDUP(CW180,0)=4,Cdel!$B$10:$KC$10,IF(ROUNDUP(CW180,0)=3,Cdel!$B$11:$KC$11,IF(ROUNDUP(CW180,0)=2,Cdel!$B$12:$KC$12,IF(ROUNDUP(CW180,0)=1,Cdel!$B$13:$KC$13)))))))</f>
        <v>7.3617016641252989E-2</v>
      </c>
      <c r="CY180" s="8" cm="1">
        <f t="array" aca="1" ref="CY180" ca="1">CX180-_xlfn.XLOOKUP(CY$1,Cdel!$B$1:$KC$1,IF(ROUNDUP(CX180,0)=6,Cdel!$B$8:$KC$8,IF(ROUNDUP(CX180,0)=5,Cdel!$B$9:$KC$9,IF(ROUNDUP(CX180,0)=4,Cdel!$B$10:$KC$10,IF(ROUNDUP(CX180,0)=3,Cdel!$B$11:$KC$11,IF(ROUNDUP(CX180,0)=2,Cdel!$B$12:$KC$12,IF(ROUNDUP(CX180,0)=1,Cdel!$B$13:$KC$13)))))))</f>
        <v>7.1580575137562955E-2</v>
      </c>
      <c r="CZ180" s="8" cm="1">
        <f t="array" aca="1" ref="CZ180" ca="1">CY180-_xlfn.XLOOKUP(CZ$1,Cdel!$B$1:$KC$1,IF(ROUNDUP(CY180,0)=6,Cdel!$B$8:$KC$8,IF(ROUNDUP(CY180,0)=5,Cdel!$B$9:$KC$9,IF(ROUNDUP(CY180,0)=4,Cdel!$B$10:$KC$10,IF(ROUNDUP(CY180,0)=3,Cdel!$B$11:$KC$11,IF(ROUNDUP(CY180,0)=2,Cdel!$B$12:$KC$12,IF(ROUNDUP(CY180,0)=1,Cdel!$B$13:$KC$13)))))))</f>
        <v>6.9600466995195648E-2</v>
      </c>
      <c r="DA180" s="8" cm="1">
        <f t="array" aca="1" ref="DA180" ca="1">CZ180-_xlfn.XLOOKUP(DA$1,Cdel!$B$1:$KC$1,IF(ROUNDUP(CZ180,0)=6,Cdel!$B$8:$KC$8,IF(ROUNDUP(CZ180,0)=5,Cdel!$B$9:$KC$9,IF(ROUNDUP(CZ180,0)=4,Cdel!$B$10:$KC$10,IF(ROUNDUP(CZ180,0)=3,Cdel!$B$11:$KC$11,IF(ROUNDUP(CZ180,0)=2,Cdel!$B$12:$KC$12,IF(ROUNDUP(CZ180,0)=1,Cdel!$B$13:$KC$13)))))))</f>
        <v>6.767513388429372E-2</v>
      </c>
      <c r="DB180" s="8" cm="1">
        <f t="array" aca="1" ref="DB180" ca="1">DA180-_xlfn.XLOOKUP(DB$1,Cdel!$B$1:$KC$1,IF(ROUNDUP(DA180,0)=6,Cdel!$B$8:$KC$8,IF(ROUNDUP(DA180,0)=5,Cdel!$B$9:$KC$9,IF(ROUNDUP(DA180,0)=4,Cdel!$B$10:$KC$10,IF(ROUNDUP(DA180,0)=3,Cdel!$B$11:$KC$11,IF(ROUNDUP(DA180,0)=2,Cdel!$B$12:$KC$12,IF(ROUNDUP(DA180,0)=1,Cdel!$B$13:$KC$13)))))))</f>
        <v>6.5803060582527689E-2</v>
      </c>
      <c r="DC180" s="8" cm="1">
        <f t="array" aca="1" ref="DC180" ca="1">DB180-_xlfn.XLOOKUP(DC$1,Cdel!$B$1:$KC$1,IF(ROUNDUP(DB180,0)=6,Cdel!$B$8:$KC$8,IF(ROUNDUP(DB180,0)=5,Cdel!$B$9:$KC$9,IF(ROUNDUP(DB180,0)=4,Cdel!$B$10:$KC$10,IF(ROUNDUP(DB180,0)=3,Cdel!$B$11:$KC$11,IF(ROUNDUP(DB180,0)=2,Cdel!$B$12:$KC$12,IF(ROUNDUP(DB180,0)=1,Cdel!$B$13:$KC$13)))))))</f>
        <v>6.3982773782627747E-2</v>
      </c>
      <c r="DD180" s="8" cm="1">
        <f t="array" aca="1" ref="DD180" ca="1">DC180-_xlfn.XLOOKUP(DD$1,Cdel!$B$1:$KC$1,IF(ROUNDUP(DC180,0)=6,Cdel!$B$8:$KC$8,IF(ROUNDUP(DC180,0)=5,Cdel!$B$9:$KC$9,IF(ROUNDUP(DC180,0)=4,Cdel!$B$10:$KC$10,IF(ROUNDUP(DC180,0)=3,Cdel!$B$11:$KC$11,IF(ROUNDUP(DC180,0)=2,Cdel!$B$12:$KC$12,IF(ROUNDUP(DC180,0)=1,Cdel!$B$13:$KC$13)))))))</f>
        <v>6.2212840932902087E-2</v>
      </c>
    </row>
    <row r="181" spans="1:108" x14ac:dyDescent="0.15">
      <c r="A181" s="3" t="s">
        <v>199</v>
      </c>
      <c r="B181" s="3" t="s">
        <v>412</v>
      </c>
      <c r="C181" s="3" t="s">
        <v>199</v>
      </c>
      <c r="D181" s="2">
        <v>0</v>
      </c>
      <c r="E181" s="2">
        <v>1950</v>
      </c>
      <c r="F181" s="3"/>
      <c r="G181" s="4">
        <f t="shared" ca="1" si="4"/>
        <v>76</v>
      </c>
      <c r="H181">
        <f ca="1">_xlfn.LET(
_xlpm.score,_xlfn.XLOOKUP(G181,DecayFns!$A$2:$A$289,DecayFns!$N$2:$N$289),
IF(D181=1,IF(_xlpm.score=6,_xlpm.score,_xlpm.score+1),IF(_xlpm.score=1,_xlpm.score,_xlpm.score-1)
))</f>
        <v>1</v>
      </c>
      <c r="I181" s="7" cm="1">
        <f t="array" aca="1" ref="I181" ca="1">H181-_xlfn.XLOOKUP(I$1,Cdel!$B$1:$KC$1,IF(ROUNDUP(H181,0)=6,Cdel!$B$8:$KC$8,IF(ROUNDUP(H181,0)=5,Cdel!$B$9:$KC$9,IF(ROUNDUP(H181,0)=4,Cdel!$B$10:$KC$10,IF(ROUNDUP(H181,0)=3,Cdel!$B$11:$KC$11,IF(ROUNDUP(H181,0)=2,Cdel!$B$12:$KC$12,IF(ROUNDUP(H181,0)=1,Cdel!$B$13:$KC$13)))))))</f>
        <v>1</v>
      </c>
      <c r="J181" s="8" cm="1">
        <f t="array" aca="1" ref="J181" ca="1">I181-_xlfn.XLOOKUP(J$1,Cdel!$B$1:$KC$1,IF(ROUNDUP(I181,0)=6,Cdel!$B$8:$KC$8,IF(ROUNDUP(I181,0)=5,Cdel!$B$9:$KC$9,IF(ROUNDUP(I181,0)=4,Cdel!$B$10:$KC$10,IF(ROUNDUP(I181,0)=3,Cdel!$B$11:$KC$11,IF(ROUNDUP(I181,0)=2,Cdel!$B$12:$KC$12,IF(ROUNDUP(I181,0)=1,Cdel!$B$13:$KC$13)))))))</f>
        <v>0.97233735355490014</v>
      </c>
      <c r="K181" s="8" cm="1">
        <f t="array" aca="1" ref="K181" ca="1">J181-_xlfn.XLOOKUP(K$1,Cdel!$B$1:$KC$1,IF(ROUNDUP(J181,0)=6,Cdel!$B$8:$KC$8,IF(ROUNDUP(J181,0)=5,Cdel!$B$9:$KC$9,IF(ROUNDUP(J181,0)=4,Cdel!$B$10:$KC$10,IF(ROUNDUP(J181,0)=3,Cdel!$B$11:$KC$11,IF(ROUNDUP(J181,0)=2,Cdel!$B$12:$KC$12,IF(ROUNDUP(J181,0)=1,Cdel!$B$13:$KC$13)))))))</f>
        <v>0.94543992911814678</v>
      </c>
      <c r="L181" s="8" cm="1">
        <f t="array" aca="1" ref="L181" ca="1">K181-_xlfn.XLOOKUP(L$1,Cdel!$B$1:$KC$1,IF(ROUNDUP(K181,0)=6,Cdel!$B$8:$KC$8,IF(ROUNDUP(K181,0)=5,Cdel!$B$9:$KC$9,IF(ROUNDUP(K181,0)=4,Cdel!$B$10:$KC$10,IF(ROUNDUP(K181,0)=3,Cdel!$B$11:$KC$11,IF(ROUNDUP(K181,0)=2,Cdel!$B$12:$KC$12,IF(ROUNDUP(K181,0)=1,Cdel!$B$13:$KC$13)))))))</f>
        <v>0.91928655862387121</v>
      </c>
      <c r="M181" s="8" cm="1">
        <f t="array" aca="1" ref="M181" ca="1">L181-_xlfn.XLOOKUP(M$1,Cdel!$B$1:$KC$1,IF(ROUNDUP(L181,0)=6,Cdel!$B$8:$KC$8,IF(ROUNDUP(L181,0)=5,Cdel!$B$9:$KC$9,IF(ROUNDUP(L181,0)=4,Cdel!$B$10:$KC$10,IF(ROUNDUP(L181,0)=3,Cdel!$B$11:$KC$11,IF(ROUNDUP(L181,0)=2,Cdel!$B$12:$KC$12,IF(ROUNDUP(L181,0)=1,Cdel!$B$13:$KC$13)))))))</f>
        <v>0.89385665957092642</v>
      </c>
      <c r="N181" s="8" cm="1">
        <f t="array" aca="1" ref="N181" ca="1">M181-_xlfn.XLOOKUP(N$1,Cdel!$B$1:$KC$1,IF(ROUNDUP(M181,0)=6,Cdel!$B$8:$KC$8,IF(ROUNDUP(M181,0)=5,Cdel!$B$9:$KC$9,IF(ROUNDUP(M181,0)=4,Cdel!$B$10:$KC$10,IF(ROUNDUP(M181,0)=3,Cdel!$B$11:$KC$11,IF(ROUNDUP(M181,0)=2,Cdel!$B$12:$KC$12,IF(ROUNDUP(M181,0)=1,Cdel!$B$13:$KC$13)))))))</f>
        <v>0.86913021882461783</v>
      </c>
      <c r="O181" s="8" cm="1">
        <f t="array" aca="1" ref="O181" ca="1">N181-_xlfn.XLOOKUP(O$1,Cdel!$B$1:$KC$1,IF(ROUNDUP(N181,0)=6,Cdel!$B$8:$KC$8,IF(ROUNDUP(N181,0)=5,Cdel!$B$9:$KC$9,IF(ROUNDUP(N181,0)=4,Cdel!$B$10:$KC$10,IF(ROUNDUP(N181,0)=3,Cdel!$B$11:$KC$11,IF(ROUNDUP(N181,0)=2,Cdel!$B$12:$KC$12,IF(ROUNDUP(N181,0)=1,Cdel!$B$13:$KC$13)))))))</f>
        <v>0.84508777686652015</v>
      </c>
      <c r="P181" s="8" cm="1">
        <f t="array" aca="1" ref="P181" ca="1">O181-_xlfn.XLOOKUP(P$1,Cdel!$B$1:$KC$1,IF(ROUNDUP(O181,0)=6,Cdel!$B$8:$KC$8,IF(ROUNDUP(O181,0)=5,Cdel!$B$9:$KC$9,IF(ROUNDUP(O181,0)=4,Cdel!$B$10:$KC$10,IF(ROUNDUP(O181,0)=3,Cdel!$B$11:$KC$11,IF(ROUNDUP(O181,0)=2,Cdel!$B$12:$KC$12,IF(ROUNDUP(O181,0)=1,Cdel!$B$13:$KC$13)))))))</f>
        <v>0.82171041247998611</v>
      </c>
      <c r="Q181" s="8" cm="1">
        <f t="array" aca="1" ref="Q181" ca="1">P181-_xlfn.XLOOKUP(Q$1,Cdel!$B$1:$KC$1,IF(ROUNDUP(P181,0)=6,Cdel!$B$8:$KC$8,IF(ROUNDUP(P181,0)=5,Cdel!$B$9:$KC$9,IF(ROUNDUP(P181,0)=4,Cdel!$B$10:$KC$10,IF(ROUNDUP(P181,0)=3,Cdel!$B$11:$KC$11,IF(ROUNDUP(P181,0)=2,Cdel!$B$12:$KC$12,IF(ROUNDUP(P181,0)=1,Cdel!$B$13:$KC$13)))))))</f>
        <v>0.79897972785929505</v>
      </c>
      <c r="R181" s="8" cm="1">
        <f t="array" aca="1" ref="R181" ca="1">Q181-_xlfn.XLOOKUP(R$1,Cdel!$B$1:$KC$1,IF(ROUNDUP(Q181,0)=6,Cdel!$B$8:$KC$8,IF(ROUNDUP(Q181,0)=5,Cdel!$B$9:$KC$9,IF(ROUNDUP(Q181,0)=4,Cdel!$B$10:$KC$10,IF(ROUNDUP(Q181,0)=3,Cdel!$B$11:$KC$11,IF(ROUNDUP(Q181,0)=2,Cdel!$B$12:$KC$12,IF(ROUNDUP(Q181,0)=1,Cdel!$B$13:$KC$13)))))))</f>
        <v>0.77687783413072131</v>
      </c>
      <c r="S181" s="8" cm="1">
        <f t="array" aca="1" ref="S181" ca="1">R181-_xlfn.XLOOKUP(S$1,Cdel!$B$1:$KC$1,IF(ROUNDUP(R181,0)=6,Cdel!$B$8:$KC$8,IF(ROUNDUP(R181,0)=5,Cdel!$B$9:$KC$9,IF(ROUNDUP(R181,0)=4,Cdel!$B$10:$KC$10,IF(ROUNDUP(R181,0)=3,Cdel!$B$11:$KC$11,IF(ROUNDUP(R181,0)=2,Cdel!$B$12:$KC$12,IF(ROUNDUP(R181,0)=1,Cdel!$B$13:$KC$13)))))))</f>
        <v>0.7553873372741281</v>
      </c>
      <c r="T181" s="8" cm="1">
        <f t="array" aca="1" ref="T181" ca="1">S181-_xlfn.XLOOKUP(T$1,Cdel!$B$1:$KC$1,IF(ROUNDUP(S181,0)=6,Cdel!$B$8:$KC$8,IF(ROUNDUP(S181,0)=5,Cdel!$B$9:$KC$9,IF(ROUNDUP(S181,0)=4,Cdel!$B$10:$KC$10,IF(ROUNDUP(S181,0)=3,Cdel!$B$11:$KC$11,IF(ROUNDUP(S181,0)=2,Cdel!$B$12:$KC$12,IF(ROUNDUP(S181,0)=1,Cdel!$B$13:$KC$13)))))))</f>
        <v>0.73449132443400855</v>
      </c>
      <c r="U181" s="8" cm="1">
        <f t="array" aca="1" ref="U181" ca="1">T181-_xlfn.XLOOKUP(U$1,Cdel!$B$1:$KC$1,IF(ROUNDUP(T181,0)=6,Cdel!$B$8:$KC$8,IF(ROUNDUP(T181,0)=5,Cdel!$B$9:$KC$9,IF(ROUNDUP(T181,0)=4,Cdel!$B$10:$KC$10,IF(ROUNDUP(T181,0)=3,Cdel!$B$11:$KC$11,IF(ROUNDUP(T181,0)=2,Cdel!$B$12:$KC$12,IF(ROUNDUP(T181,0)=1,Cdel!$B$13:$KC$13)))))))</f>
        <v>0.7141733506091974</v>
      </c>
      <c r="V181" s="8" cm="1">
        <f t="array" aca="1" ref="V181" ca="1">U181-_xlfn.XLOOKUP(V$1,Cdel!$B$1:$KC$1,IF(ROUNDUP(U181,0)=6,Cdel!$B$8:$KC$8,IF(ROUNDUP(U181,0)=5,Cdel!$B$9:$KC$9,IF(ROUNDUP(U181,0)=4,Cdel!$B$10:$KC$10,IF(ROUNDUP(U181,0)=3,Cdel!$B$11:$KC$11,IF(ROUNDUP(U181,0)=2,Cdel!$B$12:$KC$12,IF(ROUNDUP(U181,0)=1,Cdel!$B$13:$KC$13)))))))</f>
        <v>0.6944174257107828</v>
      </c>
      <c r="W181" s="8" cm="1">
        <f t="array" aca="1" ref="W181" ca="1">V181-_xlfn.XLOOKUP(W$1,Cdel!$B$1:$KC$1,IF(ROUNDUP(V181,0)=6,Cdel!$B$8:$KC$8,IF(ROUNDUP(V181,0)=5,Cdel!$B$9:$KC$9,IF(ROUNDUP(V181,0)=4,Cdel!$B$10:$KC$10,IF(ROUNDUP(V181,0)=3,Cdel!$B$11:$KC$11,IF(ROUNDUP(V181,0)=2,Cdel!$B$12:$KC$12,IF(ROUNDUP(V181,0)=1,Cdel!$B$13:$KC$13)))))))</f>
        <v>0.67520800197802899</v>
      </c>
      <c r="X181" s="8" cm="1">
        <f t="array" aca="1" ref="X181" ca="1">W181-_xlfn.XLOOKUP(X$1,Cdel!$B$1:$KC$1,IF(ROUNDUP(W181,0)=6,Cdel!$B$8:$KC$8,IF(ROUNDUP(W181,0)=5,Cdel!$B$9:$KC$9,IF(ROUNDUP(W181,0)=4,Cdel!$B$10:$KC$10,IF(ROUNDUP(W181,0)=3,Cdel!$B$11:$KC$11,IF(ROUNDUP(W181,0)=2,Cdel!$B$12:$KC$12,IF(ROUNDUP(W181,0)=1,Cdel!$B$13:$KC$13)))))))</f>
        <v>0.65652996174240841</v>
      </c>
      <c r="Y181" s="8" cm="1">
        <f t="array" aca="1" ref="Y181" ca="1">X181-_xlfn.XLOOKUP(Y$1,Cdel!$B$1:$KC$1,IF(ROUNDUP(X181,0)=6,Cdel!$B$8:$KC$8,IF(ROUNDUP(X181,0)=5,Cdel!$B$9:$KC$9,IF(ROUNDUP(X181,0)=4,Cdel!$B$10:$KC$10,IF(ROUNDUP(X181,0)=3,Cdel!$B$11:$KC$11,IF(ROUNDUP(X181,0)=2,Cdel!$B$12:$KC$12,IF(ROUNDUP(X181,0)=1,Cdel!$B$13:$KC$13)))))))</f>
        <v>0.63836860553011321</v>
      </c>
      <c r="Z181" s="8" cm="1">
        <f t="array" aca="1" ref="Z181" ca="1">Y181-_xlfn.XLOOKUP(Z$1,Cdel!$B$1:$KC$1,IF(ROUNDUP(Y181,0)=6,Cdel!$B$8:$KC$8,IF(ROUNDUP(Y181,0)=5,Cdel!$B$9:$KC$9,IF(ROUNDUP(Y181,0)=4,Cdel!$B$10:$KC$10,IF(ROUNDUP(Y181,0)=3,Cdel!$B$11:$KC$11,IF(ROUNDUP(Y181,0)=2,Cdel!$B$12:$KC$12,IF(ROUNDUP(Y181,0)=1,Cdel!$B$13:$KC$13)))))))</f>
        <v>0.62070964049368227</v>
      </c>
      <c r="AA181" s="8" cm="1">
        <f t="array" aca="1" ref="AA181" ca="1">Z181-_xlfn.XLOOKUP(AA$1,Cdel!$B$1:$KC$1,IF(ROUNDUP(Z181,0)=6,Cdel!$B$8:$KC$8,IF(ROUNDUP(Z181,0)=5,Cdel!$B$9:$KC$9,IF(ROUNDUP(Z181,0)=4,Cdel!$B$10:$KC$10,IF(ROUNDUP(Z181,0)=3,Cdel!$B$11:$KC$11,IF(ROUNDUP(Z181,0)=2,Cdel!$B$12:$KC$12,IF(ROUNDUP(Z181,0)=1,Cdel!$B$13:$KC$13)))))))</f>
        <v>0.60353916916364048</v>
      </c>
      <c r="AB181" s="8" cm="1">
        <f t="array" aca="1" ref="AB181" ca="1">AA181-_xlfn.XLOOKUP(AB$1,Cdel!$B$1:$KC$1,IF(ROUNDUP(AA181,0)=6,Cdel!$B$8:$KC$8,IF(ROUNDUP(AA181,0)=5,Cdel!$B$9:$KC$9,IF(ROUNDUP(AA181,0)=4,Cdel!$B$10:$KC$10,IF(ROUNDUP(AA181,0)=3,Cdel!$B$11:$KC$11,IF(ROUNDUP(AA181,0)=2,Cdel!$B$12:$KC$12,IF(ROUNDUP(AA181,0)=1,Cdel!$B$13:$KC$13)))))))</f>
        <v>0.58684367851129737</v>
      </c>
      <c r="AC181" s="8" cm="1">
        <f t="array" aca="1" ref="AC181" ca="1">AB181-_xlfn.XLOOKUP(AC$1,Cdel!$B$1:$KC$1,IF(ROUNDUP(AB181,0)=6,Cdel!$B$8:$KC$8,IF(ROUNDUP(AB181,0)=5,Cdel!$B$9:$KC$9,IF(ROUNDUP(AB181,0)=4,Cdel!$B$10:$KC$10,IF(ROUNDUP(AB181,0)=3,Cdel!$B$11:$KC$11,IF(ROUNDUP(AB181,0)=2,Cdel!$B$12:$KC$12,IF(ROUNDUP(AB181,0)=1,Cdel!$B$13:$KC$13)))))))</f>
        <v>0.57061002931409743</v>
      </c>
      <c r="AD181" s="8" cm="1">
        <f t="array" aca="1" ref="AD181" ca="1">AC181-_xlfn.XLOOKUP(AD$1,Cdel!$B$1:$KC$1,IF(ROUNDUP(AC181,0)=6,Cdel!$B$8:$KC$8,IF(ROUNDUP(AC181,0)=5,Cdel!$B$9:$KC$9,IF(ROUNDUP(AC181,0)=4,Cdel!$B$10:$KC$10,IF(ROUNDUP(AC181,0)=3,Cdel!$B$11:$KC$11,IF(ROUNDUP(AC181,0)=2,Cdel!$B$12:$KC$12,IF(ROUNDUP(AC181,0)=1,Cdel!$B$13:$KC$13)))))))</f>
        <v>0.55482544581515347</v>
      </c>
      <c r="AE181" s="8" cm="1">
        <f t="array" aca="1" ref="AE181" ca="1">AD181-_xlfn.XLOOKUP(AE$1,Cdel!$B$1:$KC$1,IF(ROUNDUP(AD181,0)=6,Cdel!$B$8:$KC$8,IF(ROUNDUP(AD181,0)=5,Cdel!$B$9:$KC$9,IF(ROUNDUP(AD181,0)=4,Cdel!$B$10:$KC$10,IF(ROUNDUP(AD181,0)=3,Cdel!$B$11:$KC$11,IF(ROUNDUP(AD181,0)=2,Cdel!$B$12:$KC$12,IF(ROUNDUP(AD181,0)=1,Cdel!$B$13:$KC$13)))))))</f>
        <v>0.53947750566882391</v>
      </c>
      <c r="AF181" s="8" cm="1">
        <f t="array" aca="1" ref="AF181" ca="1">AE181-_xlfn.XLOOKUP(AF$1,Cdel!$B$1:$KC$1,IF(ROUNDUP(AE181,0)=6,Cdel!$B$8:$KC$8,IF(ROUNDUP(AE181,0)=5,Cdel!$B$9:$KC$9,IF(ROUNDUP(AE181,0)=4,Cdel!$B$10:$KC$10,IF(ROUNDUP(AE181,0)=3,Cdel!$B$11:$KC$11,IF(ROUNDUP(AE181,0)=2,Cdel!$B$12:$KC$12,IF(ROUNDUP(AE181,0)=1,Cdel!$B$13:$KC$13)))))))</f>
        <v>0.52455413016442287</v>
      </c>
      <c r="AG181" s="8" cm="1">
        <f t="array" aca="1" ref="AG181" ca="1">AF181-_xlfn.XLOOKUP(AG$1,Cdel!$B$1:$KC$1,IF(ROUNDUP(AF181,0)=6,Cdel!$B$8:$KC$8,IF(ROUNDUP(AF181,0)=5,Cdel!$B$9:$KC$9,IF(ROUNDUP(AF181,0)=4,Cdel!$B$10:$KC$10,IF(ROUNDUP(AF181,0)=3,Cdel!$B$11:$KC$11,IF(ROUNDUP(AF181,0)=2,Cdel!$B$12:$KC$12,IF(ROUNDUP(AF181,0)=1,Cdel!$B$13:$KC$13)))))))</f>
        <v>0.51004357472036754</v>
      </c>
      <c r="AH181" s="8" cm="1">
        <f t="array" aca="1" ref="AH181" ca="1">AG181-_xlfn.XLOOKUP(AH$1,Cdel!$B$1:$KC$1,IF(ROUNDUP(AG181,0)=6,Cdel!$B$8:$KC$8,IF(ROUNDUP(AG181,0)=5,Cdel!$B$9:$KC$9,IF(ROUNDUP(AG181,0)=4,Cdel!$B$10:$KC$10,IF(ROUNDUP(AG181,0)=3,Cdel!$B$11:$KC$11,IF(ROUNDUP(AG181,0)=2,Cdel!$B$12:$KC$12,IF(ROUNDUP(AG181,0)=1,Cdel!$B$13:$KC$13)))))))</f>
        <v>0.49593441964128315</v>
      </c>
      <c r="AI181" s="8" cm="1">
        <f t="array" aca="1" ref="AI181" ca="1">AH181-_xlfn.XLOOKUP(AI$1,Cdel!$B$1:$KC$1,IF(ROUNDUP(AH181,0)=6,Cdel!$B$8:$KC$8,IF(ROUNDUP(AH181,0)=5,Cdel!$B$9:$KC$9,IF(ROUNDUP(AH181,0)=4,Cdel!$B$10:$KC$10,IF(ROUNDUP(AH181,0)=3,Cdel!$B$11:$KC$11,IF(ROUNDUP(AH181,0)=2,Cdel!$B$12:$KC$12,IF(ROUNDUP(AH181,0)=1,Cdel!$B$13:$KC$13)))))))</f>
        <v>0.4822155611307905</v>
      </c>
      <c r="AJ181" s="8" cm="1">
        <f t="array" aca="1" ref="AJ181" ca="1">AI181-_xlfn.XLOOKUP(AJ$1,Cdel!$B$1:$KC$1,IF(ROUNDUP(AI181,0)=6,Cdel!$B$8:$KC$8,IF(ROUNDUP(AI181,0)=5,Cdel!$B$9:$KC$9,IF(ROUNDUP(AI181,0)=4,Cdel!$B$10:$KC$10,IF(ROUNDUP(AI181,0)=3,Cdel!$B$11:$KC$11,IF(ROUNDUP(AI181,0)=2,Cdel!$B$12:$KC$12,IF(ROUNDUP(AI181,0)=1,Cdel!$B$13:$KC$13)))))))</f>
        <v>0.46887620255290396</v>
      </c>
      <c r="AK181" s="8" cm="1">
        <f t="array" aca="1" ref="AK181" ca="1">AJ181-_xlfn.XLOOKUP(AK$1,Cdel!$B$1:$KC$1,IF(ROUNDUP(AJ181,0)=6,Cdel!$B$8:$KC$8,IF(ROUNDUP(AJ181,0)=5,Cdel!$B$9:$KC$9,IF(ROUNDUP(AJ181,0)=4,Cdel!$B$10:$KC$10,IF(ROUNDUP(AJ181,0)=3,Cdel!$B$11:$KC$11,IF(ROUNDUP(AJ181,0)=2,Cdel!$B$12:$KC$12,IF(ROUNDUP(AJ181,0)=1,Cdel!$B$13:$KC$13)))))))</f>
        <v>0.45590584593516198</v>
      </c>
      <c r="AL181" s="8" cm="1">
        <f t="array" aca="1" ref="AL181" ca="1">AK181-_xlfn.XLOOKUP(AL$1,Cdel!$B$1:$KC$1,IF(ROUNDUP(AK181,0)=6,Cdel!$B$8:$KC$8,IF(ROUNDUP(AK181,0)=5,Cdel!$B$9:$KC$9,IF(ROUNDUP(AK181,0)=4,Cdel!$B$10:$KC$10,IF(ROUNDUP(AK181,0)=3,Cdel!$B$11:$KC$11,IF(ROUNDUP(AK181,0)=2,Cdel!$B$12:$KC$12,IF(ROUNDUP(AK181,0)=1,Cdel!$B$13:$KC$13)))))))</f>
        <v>0.44329428370680335</v>
      </c>
      <c r="AM181" s="8" cm="1">
        <f t="array" aca="1" ref="AM181" ca="1">AL181-_xlfn.XLOOKUP(AM$1,Cdel!$B$1:$KC$1,IF(ROUNDUP(AL181,0)=6,Cdel!$B$8:$KC$8,IF(ROUNDUP(AL181,0)=5,Cdel!$B$9:$KC$9,IF(ROUNDUP(AL181,0)=4,Cdel!$B$10:$KC$10,IF(ROUNDUP(AL181,0)=3,Cdel!$B$11:$KC$11,IF(ROUNDUP(AL181,0)=2,Cdel!$B$12:$KC$12,IF(ROUNDUP(AL181,0)=1,Cdel!$B$13:$KC$13)))))))</f>
        <v>0.4310315906654883</v>
      </c>
      <c r="AN181" s="8" cm="1">
        <f t="array" aca="1" ref="AN181" ca="1">AM181-_xlfn.XLOOKUP(AN$1,Cdel!$B$1:$KC$1,IF(ROUNDUP(AM181,0)=6,Cdel!$B$8:$KC$8,IF(ROUNDUP(AM181,0)=5,Cdel!$B$9:$KC$9,IF(ROUNDUP(AM181,0)=4,Cdel!$B$10:$KC$10,IF(ROUNDUP(AM181,0)=3,Cdel!$B$11:$KC$11,IF(ROUNDUP(AM181,0)=2,Cdel!$B$12:$KC$12,IF(ROUNDUP(AM181,0)=1,Cdel!$B$13:$KC$13)))))))</f>
        <v>0.41910811616623983</v>
      </c>
      <c r="AO181" s="8" cm="1">
        <f t="array" aca="1" ref="AO181" ca="1">AN181-_xlfn.XLOOKUP(AO$1,Cdel!$B$1:$KC$1,IF(ROUNDUP(AN181,0)=6,Cdel!$B$8:$KC$8,IF(ROUNDUP(AN181,0)=5,Cdel!$B$9:$KC$9,IF(ROUNDUP(AN181,0)=4,Cdel!$B$10:$KC$10,IF(ROUNDUP(AN181,0)=3,Cdel!$B$11:$KC$11,IF(ROUNDUP(AN181,0)=2,Cdel!$B$12:$KC$12,IF(ROUNDUP(AN181,0)=1,Cdel!$B$13:$KC$13)))))))</f>
        <v>0.40751447652646128</v>
      </c>
      <c r="AP181" s="8" cm="1">
        <f t="array" aca="1" ref="AP181" ca="1">AO181-_xlfn.XLOOKUP(AP$1,Cdel!$B$1:$KC$1,IF(ROUNDUP(AO181,0)=6,Cdel!$B$8:$KC$8,IF(ROUNDUP(AO181,0)=5,Cdel!$B$9:$KC$9,IF(ROUNDUP(AO181,0)=4,Cdel!$B$10:$KC$10,IF(ROUNDUP(AO181,0)=3,Cdel!$B$11:$KC$11,IF(ROUNDUP(AO181,0)=2,Cdel!$B$12:$KC$12,IF(ROUNDUP(AO181,0)=1,Cdel!$B$13:$KC$13)))))))</f>
        <v>0.39624154764104985</v>
      </c>
      <c r="AQ181" s="8" cm="1">
        <f t="array" aca="1" ref="AQ181" ca="1">AP181-_xlfn.XLOOKUP(AQ$1,Cdel!$B$1:$KC$1,IF(ROUNDUP(AP181,0)=6,Cdel!$B$8:$KC$8,IF(ROUNDUP(AP181,0)=5,Cdel!$B$9:$KC$9,IF(ROUNDUP(AP181,0)=4,Cdel!$B$10:$KC$10,IF(ROUNDUP(AP181,0)=3,Cdel!$B$11:$KC$11,IF(ROUNDUP(AP181,0)=2,Cdel!$B$12:$KC$12,IF(ROUNDUP(AP181,0)=1,Cdel!$B$13:$KC$13)))))))</f>
        <v>0.38528045780179626</v>
      </c>
      <c r="AR181" s="8" cm="1">
        <f t="array" aca="1" ref="AR181" ca="1">AQ181-_xlfn.XLOOKUP(AR$1,Cdel!$B$1:$KC$1,IF(ROUNDUP(AQ181,0)=6,Cdel!$B$8:$KC$8,IF(ROUNDUP(AQ181,0)=5,Cdel!$B$9:$KC$9,IF(ROUNDUP(AQ181,0)=4,Cdel!$B$10:$KC$10,IF(ROUNDUP(AQ181,0)=3,Cdel!$B$11:$KC$11,IF(ROUNDUP(AQ181,0)=2,Cdel!$B$12:$KC$12,IF(ROUNDUP(AQ181,0)=1,Cdel!$B$13:$KC$13)))))))</f>
        <v>0.37462258071541898</v>
      </c>
      <c r="AS181" s="8" cm="1">
        <f t="array" aca="1" ref="AS181" ca="1">AR181-_xlfn.XLOOKUP(AS$1,Cdel!$B$1:$KC$1,IF(ROUNDUP(AR181,0)=6,Cdel!$B$8:$KC$8,IF(ROUNDUP(AR181,0)=5,Cdel!$B$9:$KC$9,IF(ROUNDUP(AR181,0)=4,Cdel!$B$10:$KC$10,IF(ROUNDUP(AR181,0)=3,Cdel!$B$11:$KC$11,IF(ROUNDUP(AR181,0)=2,Cdel!$B$12:$KC$12,IF(ROUNDUP(AR181,0)=1,Cdel!$B$13:$KC$13)))))))</f>
        <v>0.36425952871473738</v>
      </c>
      <c r="AT181" s="8" cm="1">
        <f t="array" aca="1" ref="AT181" ca="1">AS181-_xlfn.XLOOKUP(AT$1,Cdel!$B$1:$KC$1,IF(ROUNDUP(AS181,0)=6,Cdel!$B$8:$KC$8,IF(ROUNDUP(AS181,0)=5,Cdel!$B$9:$KC$9,IF(ROUNDUP(AS181,0)=4,Cdel!$B$10:$KC$10,IF(ROUNDUP(AS181,0)=3,Cdel!$B$11:$KC$11,IF(ROUNDUP(AS181,0)=2,Cdel!$B$12:$KC$12,IF(ROUNDUP(AS181,0)=1,Cdel!$B$13:$KC$13)))))))</f>
        <v>0.3541831461576429</v>
      </c>
      <c r="AU181" s="8" cm="1">
        <f t="array" aca="1" ref="AU181" ca="1">AT181-_xlfn.XLOOKUP(AU$1,Cdel!$B$1:$KC$1,IF(ROUNDUP(AT181,0)=6,Cdel!$B$8:$KC$8,IF(ROUNDUP(AT181,0)=5,Cdel!$B$9:$KC$9,IF(ROUNDUP(AT181,0)=4,Cdel!$B$10:$KC$10,IF(ROUNDUP(AT181,0)=3,Cdel!$B$11:$KC$11,IF(ROUNDUP(AT181,0)=2,Cdel!$B$12:$KC$12,IF(ROUNDUP(AT181,0)=1,Cdel!$B$13:$KC$13)))))))</f>
        <v>0.34438550300867093</v>
      </c>
      <c r="AV181" s="8" cm="1">
        <f t="array" aca="1" ref="AV181" ca="1">AU181-_xlfn.XLOOKUP(AV$1,Cdel!$B$1:$KC$1,IF(ROUNDUP(AU181,0)=6,Cdel!$B$8:$KC$8,IF(ROUNDUP(AU181,0)=5,Cdel!$B$9:$KC$9,IF(ROUNDUP(AU181,0)=4,Cdel!$B$10:$KC$10,IF(ROUNDUP(AU181,0)=3,Cdel!$B$11:$KC$11,IF(ROUNDUP(AU181,0)=2,Cdel!$B$12:$KC$12,IF(ROUNDUP(AU181,0)=1,Cdel!$B$13:$KC$13)))))))</f>
        <v>0.33485888859812413</v>
      </c>
      <c r="AW181" s="8" cm="1">
        <f t="array" aca="1" ref="AW181" ca="1">AV181-_xlfn.XLOOKUP(AW$1,Cdel!$B$1:$KC$1,IF(ROUNDUP(AV181,0)=6,Cdel!$B$8:$KC$8,IF(ROUNDUP(AV181,0)=5,Cdel!$B$9:$KC$9,IF(ROUNDUP(AV181,0)=4,Cdel!$B$10:$KC$10,IF(ROUNDUP(AV181,0)=3,Cdel!$B$11:$KC$11,IF(ROUNDUP(AV181,0)=2,Cdel!$B$12:$KC$12,IF(ROUNDUP(AV181,0)=1,Cdel!$B$13:$KC$13)))))))</f>
        <v>0.3255958055538351</v>
      </c>
      <c r="AX181" s="8" cm="1">
        <f t="array" aca="1" ref="AX181" ca="1">AW181-_xlfn.XLOOKUP(AX$1,Cdel!$B$1:$KC$1,IF(ROUNDUP(AW181,0)=6,Cdel!$B$8:$KC$8,IF(ROUNDUP(AW181,0)=5,Cdel!$B$9:$KC$9,IF(ROUNDUP(AW181,0)=4,Cdel!$B$10:$KC$10,IF(ROUNDUP(AW181,0)=3,Cdel!$B$11:$KC$11,IF(ROUNDUP(AW181,0)=2,Cdel!$B$12:$KC$12,IF(ROUNDUP(AW181,0)=1,Cdel!$B$13:$KC$13)))))))</f>
        <v>0.31658896390079194</v>
      </c>
      <c r="AY181" s="8" cm="1">
        <f t="array" aca="1" ref="AY181" ca="1">AX181-_xlfn.XLOOKUP(AY$1,Cdel!$B$1:$KC$1,IF(ROUNDUP(AX181,0)=6,Cdel!$B$8:$KC$8,IF(ROUNDUP(AX181,0)=5,Cdel!$B$9:$KC$9,IF(ROUNDUP(AX181,0)=4,Cdel!$B$10:$KC$10,IF(ROUNDUP(AX181,0)=3,Cdel!$B$11:$KC$11,IF(ROUNDUP(AX181,0)=2,Cdel!$B$12:$KC$12,IF(ROUNDUP(AX181,0)=1,Cdel!$B$13:$KC$13)))))))</f>
        <v>0.3078312753239838</v>
      </c>
      <c r="AZ181" s="8" cm="1">
        <f t="array" aca="1" ref="AZ181" ca="1">AY181-_xlfn.XLOOKUP(AZ$1,Cdel!$B$1:$KC$1,IF(ROUNDUP(AY181,0)=6,Cdel!$B$8:$KC$8,IF(ROUNDUP(AY181,0)=5,Cdel!$B$9:$KC$9,IF(ROUNDUP(AY181,0)=4,Cdel!$B$10:$KC$10,IF(ROUNDUP(AY181,0)=3,Cdel!$B$11:$KC$11,IF(ROUNDUP(AY181,0)=2,Cdel!$B$12:$KC$12,IF(ROUNDUP(AY181,0)=1,Cdel!$B$13:$KC$13)))))))</f>
        <v>0.29931584758995222</v>
      </c>
      <c r="BA181" s="8" cm="1">
        <f t="array" aca="1" ref="BA181" ca="1">AZ181-_xlfn.XLOOKUP(BA$1,Cdel!$B$1:$KC$1,IF(ROUNDUP(AZ181,0)=6,Cdel!$B$8:$KC$8,IF(ROUNDUP(AZ181,0)=5,Cdel!$B$9:$KC$9,IF(ROUNDUP(AZ181,0)=4,Cdel!$B$10:$KC$10,IF(ROUNDUP(AZ181,0)=3,Cdel!$B$11:$KC$11,IF(ROUNDUP(AZ181,0)=2,Cdel!$B$12:$KC$12,IF(ROUNDUP(AZ181,0)=1,Cdel!$B$13:$KC$13)))))))</f>
        <v>0.29103597912265594</v>
      </c>
      <c r="BB181" s="8" cm="1">
        <f t="array" aca="1" ref="BB181" ca="1">BA181-_xlfn.XLOOKUP(BB$1,Cdel!$B$1:$KC$1,IF(ROUNDUP(BA181,0)=6,Cdel!$B$8:$KC$8,IF(ROUNDUP(BA181,0)=5,Cdel!$B$9:$KC$9,IF(ROUNDUP(BA181,0)=4,Cdel!$B$10:$KC$10,IF(ROUNDUP(BA181,0)=3,Cdel!$B$11:$KC$11,IF(ROUNDUP(BA181,0)=2,Cdel!$B$12:$KC$12,IF(ROUNDUP(BA181,0)=1,Cdel!$B$13:$KC$13)))))))</f>
        <v>0.28298515372938249</v>
      </c>
      <c r="BC181" s="8" cm="1">
        <f t="array" aca="1" ref="BC181" ca="1">BB181-_xlfn.XLOOKUP(BC$1,Cdel!$B$1:$KC$1,IF(ROUNDUP(BB181,0)=6,Cdel!$B$8:$KC$8,IF(ROUNDUP(BB181,0)=5,Cdel!$B$9:$KC$9,IF(ROUNDUP(BB181,0)=4,Cdel!$B$10:$KC$10,IF(ROUNDUP(BB181,0)=3,Cdel!$B$11:$KC$11,IF(ROUNDUP(BB181,0)=2,Cdel!$B$12:$KC$12,IF(ROUNDUP(BB181,0)=1,Cdel!$B$13:$KC$13)))))))</f>
        <v>0.27515703547255432</v>
      </c>
      <c r="BD181" s="8" cm="1">
        <f t="array" aca="1" ref="BD181" ca="1">BC181-_xlfn.XLOOKUP(BD$1,Cdel!$B$1:$KC$1,IF(ROUNDUP(BC181,0)=6,Cdel!$B$8:$KC$8,IF(ROUNDUP(BC181,0)=5,Cdel!$B$9:$KC$9,IF(ROUNDUP(BC181,0)=4,Cdel!$B$10:$KC$10,IF(ROUNDUP(BC181,0)=3,Cdel!$B$11:$KC$11,IF(ROUNDUP(BC181,0)=2,Cdel!$B$12:$KC$12,IF(ROUNDUP(BC181,0)=1,Cdel!$B$13:$KC$13)))))))</f>
        <v>0.26754546368339521</v>
      </c>
      <c r="BE181" s="8" cm="1">
        <f t="array" aca="1" ref="BE181" ca="1">BD181-_xlfn.XLOOKUP(BE$1,Cdel!$B$1:$KC$1,IF(ROUNDUP(BD181,0)=6,Cdel!$B$8:$KC$8,IF(ROUNDUP(BD181,0)=5,Cdel!$B$9:$KC$9,IF(ROUNDUP(BD181,0)=4,Cdel!$B$10:$KC$10,IF(ROUNDUP(BD181,0)=3,Cdel!$B$11:$KC$11,IF(ROUNDUP(BD181,0)=2,Cdel!$B$12:$KC$12,IF(ROUNDUP(BD181,0)=1,Cdel!$B$13:$KC$13)))))))</f>
        <v>0.26014444811353121</v>
      </c>
      <c r="BF181" s="8" cm="1">
        <f t="array" aca="1" ref="BF181" ca="1">BE181-_xlfn.XLOOKUP(BF$1,Cdel!$B$1:$KC$1,IF(ROUNDUP(BE181,0)=6,Cdel!$B$8:$KC$8,IF(ROUNDUP(BE181,0)=5,Cdel!$B$9:$KC$9,IF(ROUNDUP(BE181,0)=4,Cdel!$B$10:$KC$10,IF(ROUNDUP(BE181,0)=3,Cdel!$B$11:$KC$11,IF(ROUNDUP(BE181,0)=2,Cdel!$B$12:$KC$12,IF(ROUNDUP(BE181,0)=1,Cdel!$B$13:$KC$13)))))))</f>
        <v>0.25294816422071092</v>
      </c>
      <c r="BG181" s="8" cm="1">
        <f t="array" aca="1" ref="BG181" ca="1">BF181-_xlfn.XLOOKUP(BG$1,Cdel!$B$1:$KC$1,IF(ROUNDUP(BF181,0)=6,Cdel!$B$8:$KC$8,IF(ROUNDUP(BF181,0)=5,Cdel!$B$9:$KC$9,IF(ROUNDUP(BF181,0)=4,Cdel!$B$10:$KC$10,IF(ROUNDUP(BF181,0)=3,Cdel!$B$11:$KC$11,IF(ROUNDUP(BF181,0)=2,Cdel!$B$12:$KC$12,IF(ROUNDUP(BF181,0)=1,Cdel!$B$13:$KC$13)))))))</f>
        <v>0.24595094858493632</v>
      </c>
      <c r="BH181" s="8" cm="1">
        <f t="array" aca="1" ref="BH181" ca="1">BG181-_xlfn.XLOOKUP(BH$1,Cdel!$B$1:$KC$1,IF(ROUNDUP(BG181,0)=6,Cdel!$B$8:$KC$8,IF(ROUNDUP(BG181,0)=5,Cdel!$B$9:$KC$9,IF(ROUNDUP(BG181,0)=4,Cdel!$B$10:$KC$10,IF(ROUNDUP(BG181,0)=3,Cdel!$B$11:$KC$11,IF(ROUNDUP(BG181,0)=2,Cdel!$B$12:$KC$12,IF(ROUNDUP(BG181,0)=1,Cdel!$B$13:$KC$13)))))))</f>
        <v>0.23914729445139427</v>
      </c>
      <c r="BI181" s="8" cm="1">
        <f t="array" aca="1" ref="BI181" ca="1">BH181-_xlfn.XLOOKUP(BI$1,Cdel!$B$1:$KC$1,IF(ROUNDUP(BH181,0)=6,Cdel!$B$8:$KC$8,IF(ROUNDUP(BH181,0)=5,Cdel!$B$9:$KC$9,IF(ROUNDUP(BH181,0)=4,Cdel!$B$10:$KC$10,IF(ROUNDUP(BH181,0)=3,Cdel!$B$11:$KC$11,IF(ROUNDUP(BH181,0)=2,Cdel!$B$12:$KC$12,IF(ROUNDUP(BH181,0)=1,Cdel!$B$13:$KC$13)))))))</f>
        <v>0.23253184739668317</v>
      </c>
      <c r="BJ181" s="8" cm="1">
        <f t="array" aca="1" ref="BJ181" ca="1">BI181-_xlfn.XLOOKUP(BJ$1,Cdel!$B$1:$KC$1,IF(ROUNDUP(BI181,0)=6,Cdel!$B$8:$KC$8,IF(ROUNDUP(BI181,0)=5,Cdel!$B$9:$KC$9,IF(ROUNDUP(BI181,0)=4,Cdel!$B$10:$KC$10,IF(ROUNDUP(BI181,0)=3,Cdel!$B$11:$KC$11,IF(ROUNDUP(BI181,0)=2,Cdel!$B$12:$KC$12,IF(ROUNDUP(BI181,0)=1,Cdel!$B$13:$KC$13)))))))</f>
        <v>0.2260994011149228</v>
      </c>
      <c r="BK181" s="8" cm="1">
        <f t="array" aca="1" ref="BK181" ca="1">BJ181-_xlfn.XLOOKUP(BK$1,Cdel!$B$1:$KC$1,IF(ROUNDUP(BJ181,0)=6,Cdel!$B$8:$KC$8,IF(ROUNDUP(BJ181,0)=5,Cdel!$B$9:$KC$9,IF(ROUNDUP(BJ181,0)=4,Cdel!$B$10:$KC$10,IF(ROUNDUP(BJ181,0)=3,Cdel!$B$11:$KC$11,IF(ROUNDUP(BJ181,0)=2,Cdel!$B$12:$KC$12,IF(ROUNDUP(BJ181,0)=1,Cdel!$B$13:$KC$13)))))))</f>
        <v>0.21984489332043183</v>
      </c>
      <c r="BL181" s="8" cm="1">
        <f t="array" aca="1" ref="BL181" ca="1">BK181-_xlfn.XLOOKUP(BL$1,Cdel!$B$1:$KC$1,IF(ROUNDUP(BK181,0)=6,Cdel!$B$8:$KC$8,IF(ROUNDUP(BK181,0)=5,Cdel!$B$9:$KC$9,IF(ROUNDUP(BK181,0)=4,Cdel!$B$10:$KC$10,IF(ROUNDUP(BK181,0)=3,Cdel!$B$11:$KC$11,IF(ROUNDUP(BK181,0)=2,Cdel!$B$12:$KC$12,IF(ROUNDUP(BK181,0)=1,Cdel!$B$13:$KC$13)))))))</f>
        <v>0.21376340176374803</v>
      </c>
      <c r="BM181" s="8" cm="1">
        <f t="array" aca="1" ref="BM181" ca="1">BL181-_xlfn.XLOOKUP(BM$1,Cdel!$B$1:$KC$1,IF(ROUNDUP(BL181,0)=6,Cdel!$B$8:$KC$8,IF(ROUNDUP(BL181,0)=5,Cdel!$B$9:$KC$9,IF(ROUNDUP(BL181,0)=4,Cdel!$B$10:$KC$10,IF(ROUNDUP(BL181,0)=3,Cdel!$B$11:$KC$11,IF(ROUNDUP(BL181,0)=2,Cdel!$B$12:$KC$12,IF(ROUNDUP(BL181,0)=1,Cdel!$B$13:$KC$13)))))))</f>
        <v>0.20785014035785565</v>
      </c>
      <c r="BN181" s="8" cm="1">
        <f t="array" aca="1" ref="BN181" ca="1">BM181-_xlfn.XLOOKUP(BN$1,Cdel!$B$1:$KC$1,IF(ROUNDUP(BM181,0)=6,Cdel!$B$8:$KC$8,IF(ROUNDUP(BM181,0)=5,Cdel!$B$9:$KC$9,IF(ROUNDUP(BM181,0)=4,Cdel!$B$10:$KC$10,IF(ROUNDUP(BM181,0)=3,Cdel!$B$11:$KC$11,IF(ROUNDUP(BM181,0)=2,Cdel!$B$12:$KC$12,IF(ROUNDUP(BM181,0)=1,Cdel!$B$13:$KC$13)))))))</f>
        <v>0.20210045541157187</v>
      </c>
      <c r="BO181" s="8" cm="1">
        <f t="array" aca="1" ref="BO181" ca="1">BN181-_xlfn.XLOOKUP(BO$1,Cdel!$B$1:$KC$1,IF(ROUNDUP(BN181,0)=6,Cdel!$B$8:$KC$8,IF(ROUNDUP(BN181,0)=5,Cdel!$B$9:$KC$9,IF(ROUNDUP(BN181,0)=4,Cdel!$B$10:$KC$10,IF(ROUNDUP(BN181,0)=3,Cdel!$B$11:$KC$11,IF(ROUNDUP(BN181,0)=2,Cdel!$B$12:$KC$12,IF(ROUNDUP(BN181,0)=1,Cdel!$B$13:$KC$13)))))))</f>
        <v>0.19650982196712788</v>
      </c>
      <c r="BP181" s="8" cm="1">
        <f t="array" aca="1" ref="BP181" ca="1">BO181-_xlfn.XLOOKUP(BP$1,Cdel!$B$1:$KC$1,IF(ROUNDUP(BO181,0)=6,Cdel!$B$8:$KC$8,IF(ROUNDUP(BO181,0)=5,Cdel!$B$9:$KC$9,IF(ROUNDUP(BO181,0)=4,Cdel!$B$10:$KC$10,IF(ROUNDUP(BO181,0)=3,Cdel!$B$11:$KC$11,IF(ROUNDUP(BO181,0)=2,Cdel!$B$12:$KC$12,IF(ROUNDUP(BO181,0)=1,Cdel!$B$13:$KC$13)))))))</f>
        <v>0.19107384023906174</v>
      </c>
      <c r="BQ181" s="8" cm="1">
        <f t="array" aca="1" ref="BQ181" ca="1">BP181-_xlfn.XLOOKUP(BQ$1,Cdel!$B$1:$KC$1,IF(ROUNDUP(BP181,0)=6,Cdel!$B$8:$KC$8,IF(ROUNDUP(BP181,0)=5,Cdel!$B$9:$KC$9,IF(ROUNDUP(BP181,0)=4,Cdel!$B$10:$KC$10,IF(ROUNDUP(BP181,0)=3,Cdel!$B$11:$KC$11,IF(ROUNDUP(BP181,0)=2,Cdel!$B$12:$KC$12,IF(ROUNDUP(BP181,0)=1,Cdel!$B$13:$KC$13)))))))</f>
        <v>0.18578823215162105</v>
      </c>
      <c r="BR181" s="8" cm="1">
        <f t="array" aca="1" ref="BR181" ca="1">BQ181-_xlfn.XLOOKUP(BR$1,Cdel!$B$1:$KC$1,IF(ROUNDUP(BQ181,0)=6,Cdel!$B$8:$KC$8,IF(ROUNDUP(BQ181,0)=5,Cdel!$B$9:$KC$9,IF(ROUNDUP(BQ181,0)=4,Cdel!$B$10:$KC$10,IF(ROUNDUP(BQ181,0)=3,Cdel!$B$11:$KC$11,IF(ROUNDUP(BQ181,0)=2,Cdel!$B$12:$KC$12,IF(ROUNDUP(BQ181,0)=1,Cdel!$B$13:$KC$13)))))))</f>
        <v>0.18064883797195061</v>
      </c>
      <c r="BS181" s="8" cm="1">
        <f t="array" aca="1" ref="BS181" ca="1">BR181-_xlfn.XLOOKUP(BS$1,Cdel!$B$1:$KC$1,IF(ROUNDUP(BR181,0)=6,Cdel!$B$8:$KC$8,IF(ROUNDUP(BR181,0)=5,Cdel!$B$9:$KC$9,IF(ROUNDUP(BR181,0)=4,Cdel!$B$10:$KC$10,IF(ROUNDUP(BR181,0)=3,Cdel!$B$11:$KC$11,IF(ROUNDUP(BR181,0)=2,Cdel!$B$12:$KC$12,IF(ROUNDUP(BR181,0)=1,Cdel!$B$13:$KC$13)))))))</f>
        <v>0.17565161303641438</v>
      </c>
      <c r="BT181" s="8" cm="1">
        <f t="array" aca="1" ref="BT181" ca="1">BS181-_xlfn.XLOOKUP(BT$1,Cdel!$B$1:$KC$1,IF(ROUNDUP(BS181,0)=6,Cdel!$B$8:$KC$8,IF(ROUNDUP(BS181,0)=5,Cdel!$B$9:$KC$9,IF(ROUNDUP(BS181,0)=4,Cdel!$B$10:$KC$10,IF(ROUNDUP(BS181,0)=3,Cdel!$B$11:$KC$11,IF(ROUNDUP(BS181,0)=2,Cdel!$B$12:$KC$12,IF(ROUNDUP(BS181,0)=1,Cdel!$B$13:$KC$13)))))))</f>
        <v>0.17079262456747657</v>
      </c>
      <c r="BU181" s="8" cm="1">
        <f t="array" aca="1" ref="BU181" ca="1">BT181-_xlfn.XLOOKUP(BU$1,Cdel!$B$1:$KC$1,IF(ROUNDUP(BT181,0)=6,Cdel!$B$8:$KC$8,IF(ROUNDUP(BT181,0)=5,Cdel!$B$9:$KC$9,IF(ROUNDUP(BT181,0)=4,Cdel!$B$10:$KC$10,IF(ROUNDUP(BT181,0)=3,Cdel!$B$11:$KC$11,IF(ROUNDUP(BT181,0)=2,Cdel!$B$12:$KC$12,IF(ROUNDUP(BT181,0)=1,Cdel!$B$13:$KC$13)))))))</f>
        <v>0.16606804857863577</v>
      </c>
      <c r="BV181" s="8" cm="1">
        <f t="array" aca="1" ref="BV181" ca="1">BU181-_xlfn.XLOOKUP(BV$1,Cdel!$B$1:$KC$1,IF(ROUNDUP(BU181,0)=6,Cdel!$B$8:$KC$8,IF(ROUNDUP(BU181,0)=5,Cdel!$B$9:$KC$9,IF(ROUNDUP(BU181,0)=4,Cdel!$B$10:$KC$10,IF(ROUNDUP(BU181,0)=3,Cdel!$B$11:$KC$11,IF(ROUNDUP(BU181,0)=2,Cdel!$B$12:$KC$12,IF(ROUNDUP(BU181,0)=1,Cdel!$B$13:$KC$13)))))))</f>
        <v>0.16147416686497729</v>
      </c>
      <c r="BW181" s="8" cm="1">
        <f t="array" aca="1" ref="BW181" ca="1">BV181-_xlfn.XLOOKUP(BW$1,Cdel!$B$1:$KC$1,IF(ROUNDUP(BV181,0)=6,Cdel!$B$8:$KC$8,IF(ROUNDUP(BV181,0)=5,Cdel!$B$9:$KC$9,IF(ROUNDUP(BV181,0)=4,Cdel!$B$10:$KC$10,IF(ROUNDUP(BV181,0)=3,Cdel!$B$11:$KC$11,IF(ROUNDUP(BV181,0)=2,Cdel!$B$12:$KC$12,IF(ROUNDUP(BV181,0)=1,Cdel!$B$13:$KC$13)))))))</f>
        <v>0.15700736407697438</v>
      </c>
      <c r="BX181" s="8" cm="1">
        <f t="array" aca="1" ref="BX181" ca="1">BW181-_xlfn.XLOOKUP(BX$1,Cdel!$B$1:$KC$1,IF(ROUNDUP(BW181,0)=6,Cdel!$B$8:$KC$8,IF(ROUNDUP(BW181,0)=5,Cdel!$B$9:$KC$9,IF(ROUNDUP(BW181,0)=4,Cdel!$B$10:$KC$10,IF(ROUNDUP(BW181,0)=3,Cdel!$B$11:$KC$11,IF(ROUNDUP(BW181,0)=2,Cdel!$B$12:$KC$12,IF(ROUNDUP(BW181,0)=1,Cdel!$B$13:$KC$13)))))))</f>
        <v>0.15266412487523595</v>
      </c>
      <c r="BY181" s="8" cm="1">
        <f t="array" aca="1" ref="BY181" ca="1">BX181-_xlfn.XLOOKUP(BY$1,Cdel!$B$1:$KC$1,IF(ROUNDUP(BX181,0)=6,Cdel!$B$8:$KC$8,IF(ROUNDUP(BX181,0)=5,Cdel!$B$9:$KC$9,IF(ROUNDUP(BX181,0)=4,Cdel!$B$10:$KC$10,IF(ROUNDUP(BX181,0)=3,Cdel!$B$11:$KC$11,IF(ROUNDUP(BX181,0)=2,Cdel!$B$12:$KC$12,IF(ROUNDUP(BX181,0)=1,Cdel!$B$13:$KC$13)))))))</f>
        <v>0.14844103116396171</v>
      </c>
      <c r="BZ181" s="8" cm="1">
        <f t="array" aca="1" ref="BZ181" ca="1">BY181-_xlfn.XLOOKUP(BZ$1,Cdel!$B$1:$KC$1,IF(ROUNDUP(BY181,0)=6,Cdel!$B$8:$KC$8,IF(ROUNDUP(BY181,0)=5,Cdel!$B$9:$KC$9,IF(ROUNDUP(BY181,0)=4,Cdel!$B$10:$KC$10,IF(ROUNDUP(BY181,0)=3,Cdel!$B$11:$KC$11,IF(ROUNDUP(BY181,0)=2,Cdel!$B$12:$KC$12,IF(ROUNDUP(BY181,0)=1,Cdel!$B$13:$KC$13)))))))</f>
        <v>0.14433475940092697</v>
      </c>
      <c r="CA181" s="8" cm="1">
        <f t="array" aca="1" ref="CA181" ca="1">BZ181-_xlfn.XLOOKUP(CA$1,Cdel!$B$1:$KC$1,IF(ROUNDUP(BZ181,0)=6,Cdel!$B$8:$KC$8,IF(ROUNDUP(BZ181,0)=5,Cdel!$B$9:$KC$9,IF(ROUNDUP(BZ181,0)=4,Cdel!$B$10:$KC$10,IF(ROUNDUP(BZ181,0)=3,Cdel!$B$11:$KC$11,IF(ROUNDUP(BZ181,0)=2,Cdel!$B$12:$KC$12,IF(ROUNDUP(BZ181,0)=1,Cdel!$B$13:$KC$13)))))))</f>
        <v>0.14034207798188059</v>
      </c>
      <c r="CB181" s="8" cm="1">
        <f t="array" aca="1" ref="CB181" ca="1">CA181-_xlfn.XLOOKUP(CB$1,Cdel!$B$1:$KC$1,IF(ROUNDUP(CA181,0)=6,Cdel!$B$8:$KC$8,IF(ROUNDUP(CA181,0)=5,Cdel!$B$9:$KC$9,IF(ROUNDUP(CA181,0)=4,Cdel!$B$10:$KC$10,IF(ROUNDUP(CA181,0)=3,Cdel!$B$11:$KC$11,IF(ROUNDUP(CA181,0)=2,Cdel!$B$12:$KC$12,IF(ROUNDUP(CA181,0)=1,Cdel!$B$13:$KC$13)))))))</f>
        <v>0.13645984469729719</v>
      </c>
      <c r="CC181" s="8" cm="1">
        <f t="array" aca="1" ref="CC181" ca="1">CB181-_xlfn.XLOOKUP(CC$1,Cdel!$B$1:$KC$1,IF(ROUNDUP(CB181,0)=6,Cdel!$B$8:$KC$8,IF(ROUNDUP(CB181,0)=5,Cdel!$B$9:$KC$9,IF(ROUNDUP(CB181,0)=4,Cdel!$B$10:$KC$10,IF(ROUNDUP(CB181,0)=3,Cdel!$B$11:$KC$11,IF(ROUNDUP(CB181,0)=2,Cdel!$B$12:$KC$12,IF(ROUNDUP(CB181,0)=1,Cdel!$B$13:$KC$13)))))))</f>
        <v>0.1326850042594826</v>
      </c>
      <c r="CD181" s="8" cm="1">
        <f t="array" aca="1" ref="CD181" ca="1">CC181-_xlfn.XLOOKUP(CD$1,Cdel!$B$1:$KC$1,IF(ROUNDUP(CC181,0)=6,Cdel!$B$8:$KC$8,IF(ROUNDUP(CC181,0)=5,Cdel!$B$9:$KC$9,IF(ROUNDUP(CC181,0)=4,Cdel!$B$10:$KC$10,IF(ROUNDUP(CC181,0)=3,Cdel!$B$11:$KC$11,IF(ROUNDUP(CC181,0)=2,Cdel!$B$12:$KC$12,IF(ROUNDUP(CC181,0)=1,Cdel!$B$13:$KC$13)))))))</f>
        <v>0.12901458589808598</v>
      </c>
      <c r="CE181" s="8" cm="1">
        <f t="array" aca="1" ref="CE181" ca="1">CD181-_xlfn.XLOOKUP(CE$1,Cdel!$B$1:$KC$1,IF(ROUNDUP(CD181,0)=6,Cdel!$B$8:$KC$8,IF(ROUNDUP(CD181,0)=5,Cdel!$B$9:$KC$9,IF(ROUNDUP(CD181,0)=4,Cdel!$B$10:$KC$10,IF(ROUNDUP(CD181,0)=3,Cdel!$B$11:$KC$11,IF(ROUNDUP(CD181,0)=2,Cdel!$B$12:$KC$12,IF(ROUNDUP(CD181,0)=1,Cdel!$B$13:$KC$13)))))))</f>
        <v>0.12544570102212621</v>
      </c>
      <c r="CF181" s="8" cm="1">
        <f t="array" aca="1" ref="CF181" ca="1">CE181-_xlfn.XLOOKUP(CF$1,Cdel!$B$1:$KC$1,IF(ROUNDUP(CE181,0)=6,Cdel!$B$8:$KC$8,IF(ROUNDUP(CE181,0)=5,Cdel!$B$9:$KC$9,IF(ROUNDUP(CE181,0)=4,Cdel!$B$10:$KC$10,IF(ROUNDUP(CE181,0)=3,Cdel!$B$11:$KC$11,IF(ROUNDUP(CE181,0)=2,Cdel!$B$12:$KC$12,IF(ROUNDUP(CE181,0)=1,Cdel!$B$13:$KC$13)))))))</f>
        <v>0.12197554094669345</v>
      </c>
      <c r="CG181" s="8" cm="1">
        <f t="array" aca="1" ref="CG181" ca="1">CF181-_xlfn.XLOOKUP(CG$1,Cdel!$B$1:$KC$1,IF(ROUNDUP(CF181,0)=6,Cdel!$B$8:$KC$8,IF(ROUNDUP(CF181,0)=5,Cdel!$B$9:$KC$9,IF(ROUNDUP(CF181,0)=4,Cdel!$B$10:$KC$10,IF(ROUNDUP(CF181,0)=3,Cdel!$B$11:$KC$11,IF(ROUNDUP(CF181,0)=2,Cdel!$B$12:$KC$12,IF(ROUNDUP(CF181,0)=1,Cdel!$B$13:$KC$13)))))))</f>
        <v>0.11860137468253529</v>
      </c>
      <c r="CH181" s="8" cm="1">
        <f t="array" aca="1" ref="CH181" ca="1">CG181-_xlfn.XLOOKUP(CH$1,Cdel!$B$1:$KC$1,IF(ROUNDUP(CG181,0)=6,Cdel!$B$8:$KC$8,IF(ROUNDUP(CG181,0)=5,Cdel!$B$9:$KC$9,IF(ROUNDUP(CG181,0)=4,Cdel!$B$10:$KC$10,IF(ROUNDUP(CG181,0)=3,Cdel!$B$11:$KC$11,IF(ROUNDUP(CG181,0)=2,Cdel!$B$12:$KC$12,IF(ROUNDUP(CG181,0)=1,Cdel!$B$13:$KC$13)))))))</f>
        <v>0.11532054678678946</v>
      </c>
      <c r="CI181" s="8" cm="1">
        <f t="array" aca="1" ref="CI181" ca="1">CH181-_xlfn.XLOOKUP(CI$1,Cdel!$B$1:$KC$1,IF(ROUNDUP(CH181,0)=6,Cdel!$B$8:$KC$8,IF(ROUNDUP(CH181,0)=5,Cdel!$B$9:$KC$9,IF(ROUNDUP(CH181,0)=4,Cdel!$B$10:$KC$10,IF(ROUNDUP(CH181,0)=3,Cdel!$B$11:$KC$11,IF(ROUNDUP(CH181,0)=2,Cdel!$B$12:$KC$12,IF(ROUNDUP(CH181,0)=1,Cdel!$B$13:$KC$13)))))))</f>
        <v>0.11213047527317092</v>
      </c>
      <c r="CJ181" s="8" cm="1">
        <f t="array" aca="1" ref="CJ181" ca="1">CI181-_xlfn.XLOOKUP(CJ$1,Cdel!$B$1:$KC$1,IF(ROUNDUP(CI181,0)=6,Cdel!$B$8:$KC$8,IF(ROUNDUP(CI181,0)=5,Cdel!$B$9:$KC$9,IF(ROUNDUP(CI181,0)=4,Cdel!$B$10:$KC$10,IF(ROUNDUP(CI181,0)=3,Cdel!$B$11:$KC$11,IF(ROUNDUP(CI181,0)=2,Cdel!$B$12:$KC$12,IF(ROUNDUP(CI181,0)=1,Cdel!$B$13:$KC$13)))))))</f>
        <v>0.10902864957996819</v>
      </c>
      <c r="CK181" s="8" cm="1">
        <f t="array" aca="1" ref="CK181" ca="1">CJ181-_xlfn.XLOOKUP(CK$1,Cdel!$B$1:$KC$1,IF(ROUNDUP(CJ181,0)=6,Cdel!$B$8:$KC$8,IF(ROUNDUP(CJ181,0)=5,Cdel!$B$9:$KC$9,IF(ROUNDUP(CJ181,0)=4,Cdel!$B$10:$KC$10,IF(ROUNDUP(CJ181,0)=3,Cdel!$B$11:$KC$11,IF(ROUNDUP(CJ181,0)=2,Cdel!$B$12:$KC$12,IF(ROUNDUP(CJ181,0)=1,Cdel!$B$13:$KC$13)))))))</f>
        <v>0.10601262859425081</v>
      </c>
      <c r="CL181" s="8" cm="1">
        <f t="array" aca="1" ref="CL181" ca="1">CK181-_xlfn.XLOOKUP(CL$1,Cdel!$B$1:$KC$1,IF(ROUNDUP(CK181,0)=6,Cdel!$B$8:$KC$8,IF(ROUNDUP(CK181,0)=5,Cdel!$B$9:$KC$9,IF(ROUNDUP(CK181,0)=4,Cdel!$B$10:$KC$10,IF(ROUNDUP(CK181,0)=3,Cdel!$B$11:$KC$11,IF(ROUNDUP(CK181,0)=2,Cdel!$B$12:$KC$12,IF(ROUNDUP(CK181,0)=1,Cdel!$B$13:$KC$13)))))))</f>
        <v>0.10308003873073238</v>
      </c>
      <c r="CM181" s="8" cm="1">
        <f t="array" aca="1" ref="CM181" ca="1">CL181-_xlfn.XLOOKUP(CM$1,Cdel!$B$1:$KC$1,IF(ROUNDUP(CL181,0)=6,Cdel!$B$8:$KC$8,IF(ROUNDUP(CL181,0)=5,Cdel!$B$9:$KC$9,IF(ROUNDUP(CL181,0)=4,Cdel!$B$10:$KC$10,IF(ROUNDUP(CL181,0)=3,Cdel!$B$11:$KC$11,IF(ROUNDUP(CL181,0)=2,Cdel!$B$12:$KC$12,IF(ROUNDUP(CL181,0)=1,Cdel!$B$13:$KC$13)))))))</f>
        <v>0.10022857206377694</v>
      </c>
      <c r="CN181" s="8" cm="1">
        <f t="array" aca="1" ref="CN181" ca="1">CM181-_xlfn.XLOOKUP(CN$1,Cdel!$B$1:$KC$1,IF(ROUNDUP(CM181,0)=6,Cdel!$B$8:$KC$8,IF(ROUNDUP(CM181,0)=5,Cdel!$B$9:$KC$9,IF(ROUNDUP(CM181,0)=4,Cdel!$B$10:$KC$10,IF(ROUNDUP(CM181,0)=3,Cdel!$B$11:$KC$11,IF(ROUNDUP(CM181,0)=2,Cdel!$B$12:$KC$12,IF(ROUNDUP(CM181,0)=1,Cdel!$B$13:$KC$13)))))))</f>
        <v>9.7455984511079438E-2</v>
      </c>
      <c r="CO181" s="8" cm="1">
        <f t="array" aca="1" ref="CO181" ca="1">CN181-_xlfn.XLOOKUP(CO$1,Cdel!$B$1:$KC$1,IF(ROUNDUP(CN181,0)=6,Cdel!$B$8:$KC$8,IF(ROUNDUP(CN181,0)=5,Cdel!$B$9:$KC$9,IF(ROUNDUP(CN181,0)=4,Cdel!$B$10:$KC$10,IF(ROUNDUP(CN181,0)=3,Cdel!$B$11:$KC$11,IF(ROUNDUP(CN181,0)=2,Cdel!$B$12:$KC$12,IF(ROUNDUP(CN181,0)=1,Cdel!$B$13:$KC$13)))))))</f>
        <v>9.4760094067590325E-2</v>
      </c>
      <c r="CP181" s="8" cm="1">
        <f t="array" aca="1" ref="CP181" ca="1">CO181-_xlfn.XLOOKUP(CP$1,Cdel!$B$1:$KC$1,IF(ROUNDUP(CO181,0)=6,Cdel!$B$8:$KC$8,IF(ROUNDUP(CO181,0)=5,Cdel!$B$9:$KC$9,IF(ROUNDUP(CO181,0)=4,Cdel!$B$10:$KC$10,IF(ROUNDUP(CO181,0)=3,Cdel!$B$11:$KC$11,IF(ROUNDUP(CO181,0)=2,Cdel!$B$12:$KC$12,IF(ROUNDUP(CO181,0)=1,Cdel!$B$13:$KC$13)))))))</f>
        <v>9.213877908829414E-2</v>
      </c>
      <c r="CQ181" s="8" cm="1">
        <f t="array" aca="1" ref="CQ181" ca="1">CP181-_xlfn.XLOOKUP(CQ$1,Cdel!$B$1:$KC$1,IF(ROUNDUP(CP181,0)=6,Cdel!$B$8:$KC$8,IF(ROUNDUP(CP181,0)=5,Cdel!$B$9:$KC$9,IF(ROUNDUP(CP181,0)=4,Cdel!$B$10:$KC$10,IF(ROUNDUP(CP181,0)=3,Cdel!$B$11:$KC$11,IF(ROUNDUP(CP181,0)=2,Cdel!$B$12:$KC$12,IF(ROUNDUP(CP181,0)=1,Cdel!$B$13:$KC$13)))))))</f>
        <v>8.958997661849151E-2</v>
      </c>
      <c r="CR181" s="8" cm="1">
        <f t="array" aca="1" ref="CR181" ca="1">CQ181-_xlfn.XLOOKUP(CR$1,Cdel!$B$1:$KC$1,IF(ROUNDUP(CQ181,0)=6,Cdel!$B$8:$KC$8,IF(ROUNDUP(CQ181,0)=5,Cdel!$B$9:$KC$9,IF(ROUNDUP(CQ181,0)=4,Cdel!$B$10:$KC$10,IF(ROUNDUP(CQ181,0)=3,Cdel!$B$11:$KC$11,IF(ROUNDUP(CQ181,0)=2,Cdel!$B$12:$KC$12,IF(ROUNDUP(CQ181,0)=1,Cdel!$B$13:$KC$13)))))))</f>
        <v>8.7111680770269428E-2</v>
      </c>
      <c r="CS181" s="8" cm="1">
        <f t="array" aca="1" ref="CS181" ca="1">CR181-_xlfn.XLOOKUP(CS$1,Cdel!$B$1:$KC$1,IF(ROUNDUP(CR181,0)=6,Cdel!$B$8:$KC$8,IF(ROUNDUP(CR181,0)=5,Cdel!$B$9:$KC$9,IF(ROUNDUP(CR181,0)=4,Cdel!$B$10:$KC$10,IF(ROUNDUP(CR181,0)=3,Cdel!$B$11:$KC$11,IF(ROUNDUP(CR181,0)=2,Cdel!$B$12:$KC$12,IF(ROUNDUP(CR181,0)=1,Cdel!$B$13:$KC$13)))))))</f>
        <v>8.4701941143883033E-2</v>
      </c>
      <c r="CT181" s="8" cm="1">
        <f t="array" aca="1" ref="CT181" ca="1">CS181-_xlfn.XLOOKUP(CT$1,Cdel!$B$1:$KC$1,IF(ROUNDUP(CS181,0)=6,Cdel!$B$8:$KC$8,IF(ROUNDUP(CS181,0)=5,Cdel!$B$9:$KC$9,IF(ROUNDUP(CS181,0)=4,Cdel!$B$10:$KC$10,IF(ROUNDUP(CS181,0)=3,Cdel!$B$11:$KC$11,IF(ROUNDUP(CS181,0)=2,Cdel!$B$12:$KC$12,IF(ROUNDUP(CS181,0)=1,Cdel!$B$13:$KC$13)))))))</f>
        <v>8.2358861292806146E-2</v>
      </c>
      <c r="CU181" s="8" cm="1">
        <f t="array" aca="1" ref="CU181" ca="1">CT181-_xlfn.XLOOKUP(CU$1,Cdel!$B$1:$KC$1,IF(ROUNDUP(CT181,0)=6,Cdel!$B$8:$KC$8,IF(ROUNDUP(CT181,0)=5,Cdel!$B$9:$KC$9,IF(ROUNDUP(CT181,0)=4,Cdel!$B$10:$KC$10,IF(ROUNDUP(CT181,0)=3,Cdel!$B$11:$KC$11,IF(ROUNDUP(CT181,0)=2,Cdel!$B$12:$KC$12,IF(ROUNDUP(CT181,0)=1,Cdel!$B$13:$KC$13)))))))</f>
        <v>8.0080597231242237E-2</v>
      </c>
      <c r="CV181" s="8" cm="1">
        <f t="array" aca="1" ref="CV181" ca="1">CU181-_xlfn.XLOOKUP(CV$1,Cdel!$B$1:$KC$1,IF(ROUNDUP(CU181,0)=6,Cdel!$B$8:$KC$8,IF(ROUNDUP(CU181,0)=5,Cdel!$B$9:$KC$9,IF(ROUNDUP(CU181,0)=4,Cdel!$B$10:$KC$10,IF(ROUNDUP(CU181,0)=3,Cdel!$B$11:$KC$11,IF(ROUNDUP(CU181,0)=2,Cdel!$B$12:$KC$12,IF(ROUNDUP(CU181,0)=1,Cdel!$B$13:$KC$13)))))))</f>
        <v>7.7865355982921922E-2</v>
      </c>
      <c r="CW181" s="8" cm="1">
        <f t="array" aca="1" ref="CW181" ca="1">CV181-_xlfn.XLOOKUP(CW$1,Cdel!$B$1:$KC$1,IF(ROUNDUP(CV181,0)=6,Cdel!$B$8:$KC$8,IF(ROUNDUP(CV181,0)=5,Cdel!$B$9:$KC$9,IF(ROUNDUP(CV181,0)=4,Cdel!$B$10:$KC$10,IF(ROUNDUP(CV181,0)=3,Cdel!$B$11:$KC$11,IF(ROUNDUP(CV181,0)=2,Cdel!$B$12:$KC$12,IF(ROUNDUP(CV181,0)=1,Cdel!$B$13:$KC$13)))))))</f>
        <v>7.5711394170044521E-2</v>
      </c>
      <c r="CX181" s="8" cm="1">
        <f t="array" aca="1" ref="CX181" ca="1">CW181-_xlfn.XLOOKUP(CX$1,Cdel!$B$1:$KC$1,IF(ROUNDUP(CW181,0)=6,Cdel!$B$8:$KC$8,IF(ROUNDUP(CW181,0)=5,Cdel!$B$9:$KC$9,IF(ROUNDUP(CW181,0)=4,Cdel!$B$10:$KC$10,IF(ROUNDUP(CW181,0)=3,Cdel!$B$11:$KC$11,IF(ROUNDUP(CW181,0)=2,Cdel!$B$12:$KC$12,IF(ROUNDUP(CW181,0)=1,Cdel!$B$13:$KC$13)))))))</f>
        <v>7.3617016641252989E-2</v>
      </c>
      <c r="CY181" s="8" cm="1">
        <f t="array" aca="1" ref="CY181" ca="1">CX181-_xlfn.XLOOKUP(CY$1,Cdel!$B$1:$KC$1,IF(ROUNDUP(CX181,0)=6,Cdel!$B$8:$KC$8,IF(ROUNDUP(CX181,0)=5,Cdel!$B$9:$KC$9,IF(ROUNDUP(CX181,0)=4,Cdel!$B$10:$KC$10,IF(ROUNDUP(CX181,0)=3,Cdel!$B$11:$KC$11,IF(ROUNDUP(CX181,0)=2,Cdel!$B$12:$KC$12,IF(ROUNDUP(CX181,0)=1,Cdel!$B$13:$KC$13)))))))</f>
        <v>7.1580575137562955E-2</v>
      </c>
      <c r="CZ181" s="8" cm="1">
        <f t="array" aca="1" ref="CZ181" ca="1">CY181-_xlfn.XLOOKUP(CZ$1,Cdel!$B$1:$KC$1,IF(ROUNDUP(CY181,0)=6,Cdel!$B$8:$KC$8,IF(ROUNDUP(CY181,0)=5,Cdel!$B$9:$KC$9,IF(ROUNDUP(CY181,0)=4,Cdel!$B$10:$KC$10,IF(ROUNDUP(CY181,0)=3,Cdel!$B$11:$KC$11,IF(ROUNDUP(CY181,0)=2,Cdel!$B$12:$KC$12,IF(ROUNDUP(CY181,0)=1,Cdel!$B$13:$KC$13)))))))</f>
        <v>6.9600466995195648E-2</v>
      </c>
      <c r="DA181" s="8" cm="1">
        <f t="array" aca="1" ref="DA181" ca="1">CZ181-_xlfn.XLOOKUP(DA$1,Cdel!$B$1:$KC$1,IF(ROUNDUP(CZ181,0)=6,Cdel!$B$8:$KC$8,IF(ROUNDUP(CZ181,0)=5,Cdel!$B$9:$KC$9,IF(ROUNDUP(CZ181,0)=4,Cdel!$B$10:$KC$10,IF(ROUNDUP(CZ181,0)=3,Cdel!$B$11:$KC$11,IF(ROUNDUP(CZ181,0)=2,Cdel!$B$12:$KC$12,IF(ROUNDUP(CZ181,0)=1,Cdel!$B$13:$KC$13)))))))</f>
        <v>6.767513388429372E-2</v>
      </c>
      <c r="DB181" s="8" cm="1">
        <f t="array" aca="1" ref="DB181" ca="1">DA181-_xlfn.XLOOKUP(DB$1,Cdel!$B$1:$KC$1,IF(ROUNDUP(DA181,0)=6,Cdel!$B$8:$KC$8,IF(ROUNDUP(DA181,0)=5,Cdel!$B$9:$KC$9,IF(ROUNDUP(DA181,0)=4,Cdel!$B$10:$KC$10,IF(ROUNDUP(DA181,0)=3,Cdel!$B$11:$KC$11,IF(ROUNDUP(DA181,0)=2,Cdel!$B$12:$KC$12,IF(ROUNDUP(DA181,0)=1,Cdel!$B$13:$KC$13)))))))</f>
        <v>6.5803060582527689E-2</v>
      </c>
      <c r="DC181" s="8" cm="1">
        <f t="array" aca="1" ref="DC181" ca="1">DB181-_xlfn.XLOOKUP(DC$1,Cdel!$B$1:$KC$1,IF(ROUNDUP(DB181,0)=6,Cdel!$B$8:$KC$8,IF(ROUNDUP(DB181,0)=5,Cdel!$B$9:$KC$9,IF(ROUNDUP(DB181,0)=4,Cdel!$B$10:$KC$10,IF(ROUNDUP(DB181,0)=3,Cdel!$B$11:$KC$11,IF(ROUNDUP(DB181,0)=2,Cdel!$B$12:$KC$12,IF(ROUNDUP(DB181,0)=1,Cdel!$B$13:$KC$13)))))))</f>
        <v>6.3982773782627747E-2</v>
      </c>
      <c r="DD181" s="8" cm="1">
        <f t="array" aca="1" ref="DD181" ca="1">DC181-_xlfn.XLOOKUP(DD$1,Cdel!$B$1:$KC$1,IF(ROUNDUP(DC181,0)=6,Cdel!$B$8:$KC$8,IF(ROUNDUP(DC181,0)=5,Cdel!$B$9:$KC$9,IF(ROUNDUP(DC181,0)=4,Cdel!$B$10:$KC$10,IF(ROUNDUP(DC181,0)=3,Cdel!$B$11:$KC$11,IF(ROUNDUP(DC181,0)=2,Cdel!$B$12:$KC$12,IF(ROUNDUP(DC181,0)=1,Cdel!$B$13:$KC$13)))))))</f>
        <v>6.2212840932902087E-2</v>
      </c>
    </row>
    <row r="182" spans="1:108" x14ac:dyDescent="0.15">
      <c r="A182" s="3" t="s">
        <v>200</v>
      </c>
      <c r="B182" s="3" t="s">
        <v>412</v>
      </c>
      <c r="C182" s="3" t="s">
        <v>200</v>
      </c>
      <c r="D182" s="2">
        <v>0</v>
      </c>
      <c r="E182" s="2">
        <v>1930</v>
      </c>
      <c r="F182" s="3"/>
      <c r="G182" s="4">
        <f t="shared" ca="1" si="4"/>
        <v>96</v>
      </c>
      <c r="H182">
        <f ca="1">_xlfn.LET(
_xlpm.score,_xlfn.XLOOKUP(G182,DecayFns!$A$2:$A$289,DecayFns!$N$2:$N$289),
IF(D182=1,IF(_xlpm.score=6,_xlpm.score,_xlpm.score+1),IF(_xlpm.score=1,_xlpm.score,_xlpm.score-1)
))</f>
        <v>1</v>
      </c>
      <c r="I182" s="7" cm="1">
        <f t="array" aca="1" ref="I182" ca="1">H182-_xlfn.XLOOKUP(I$1,Cdel!$B$1:$KC$1,IF(ROUNDUP(H182,0)=6,Cdel!$B$8:$KC$8,IF(ROUNDUP(H182,0)=5,Cdel!$B$9:$KC$9,IF(ROUNDUP(H182,0)=4,Cdel!$B$10:$KC$10,IF(ROUNDUP(H182,0)=3,Cdel!$B$11:$KC$11,IF(ROUNDUP(H182,0)=2,Cdel!$B$12:$KC$12,IF(ROUNDUP(H182,0)=1,Cdel!$B$13:$KC$13)))))))</f>
        <v>1</v>
      </c>
      <c r="J182" s="8" cm="1">
        <f t="array" aca="1" ref="J182" ca="1">I182-_xlfn.XLOOKUP(J$1,Cdel!$B$1:$KC$1,IF(ROUNDUP(I182,0)=6,Cdel!$B$8:$KC$8,IF(ROUNDUP(I182,0)=5,Cdel!$B$9:$KC$9,IF(ROUNDUP(I182,0)=4,Cdel!$B$10:$KC$10,IF(ROUNDUP(I182,0)=3,Cdel!$B$11:$KC$11,IF(ROUNDUP(I182,0)=2,Cdel!$B$12:$KC$12,IF(ROUNDUP(I182,0)=1,Cdel!$B$13:$KC$13)))))))</f>
        <v>0.97233735355490014</v>
      </c>
      <c r="K182" s="8" cm="1">
        <f t="array" aca="1" ref="K182" ca="1">J182-_xlfn.XLOOKUP(K$1,Cdel!$B$1:$KC$1,IF(ROUNDUP(J182,0)=6,Cdel!$B$8:$KC$8,IF(ROUNDUP(J182,0)=5,Cdel!$B$9:$KC$9,IF(ROUNDUP(J182,0)=4,Cdel!$B$10:$KC$10,IF(ROUNDUP(J182,0)=3,Cdel!$B$11:$KC$11,IF(ROUNDUP(J182,0)=2,Cdel!$B$12:$KC$12,IF(ROUNDUP(J182,0)=1,Cdel!$B$13:$KC$13)))))))</f>
        <v>0.94543992911814678</v>
      </c>
      <c r="L182" s="8" cm="1">
        <f t="array" aca="1" ref="L182" ca="1">K182-_xlfn.XLOOKUP(L$1,Cdel!$B$1:$KC$1,IF(ROUNDUP(K182,0)=6,Cdel!$B$8:$KC$8,IF(ROUNDUP(K182,0)=5,Cdel!$B$9:$KC$9,IF(ROUNDUP(K182,0)=4,Cdel!$B$10:$KC$10,IF(ROUNDUP(K182,0)=3,Cdel!$B$11:$KC$11,IF(ROUNDUP(K182,0)=2,Cdel!$B$12:$KC$12,IF(ROUNDUP(K182,0)=1,Cdel!$B$13:$KC$13)))))))</f>
        <v>0.91928655862387121</v>
      </c>
      <c r="M182" s="8" cm="1">
        <f t="array" aca="1" ref="M182" ca="1">L182-_xlfn.XLOOKUP(M$1,Cdel!$B$1:$KC$1,IF(ROUNDUP(L182,0)=6,Cdel!$B$8:$KC$8,IF(ROUNDUP(L182,0)=5,Cdel!$B$9:$KC$9,IF(ROUNDUP(L182,0)=4,Cdel!$B$10:$KC$10,IF(ROUNDUP(L182,0)=3,Cdel!$B$11:$KC$11,IF(ROUNDUP(L182,0)=2,Cdel!$B$12:$KC$12,IF(ROUNDUP(L182,0)=1,Cdel!$B$13:$KC$13)))))))</f>
        <v>0.89385665957092642</v>
      </c>
      <c r="N182" s="8" cm="1">
        <f t="array" aca="1" ref="N182" ca="1">M182-_xlfn.XLOOKUP(N$1,Cdel!$B$1:$KC$1,IF(ROUNDUP(M182,0)=6,Cdel!$B$8:$KC$8,IF(ROUNDUP(M182,0)=5,Cdel!$B$9:$KC$9,IF(ROUNDUP(M182,0)=4,Cdel!$B$10:$KC$10,IF(ROUNDUP(M182,0)=3,Cdel!$B$11:$KC$11,IF(ROUNDUP(M182,0)=2,Cdel!$B$12:$KC$12,IF(ROUNDUP(M182,0)=1,Cdel!$B$13:$KC$13)))))))</f>
        <v>0.86913021882461783</v>
      </c>
      <c r="O182" s="8" cm="1">
        <f t="array" aca="1" ref="O182" ca="1">N182-_xlfn.XLOOKUP(O$1,Cdel!$B$1:$KC$1,IF(ROUNDUP(N182,0)=6,Cdel!$B$8:$KC$8,IF(ROUNDUP(N182,0)=5,Cdel!$B$9:$KC$9,IF(ROUNDUP(N182,0)=4,Cdel!$B$10:$KC$10,IF(ROUNDUP(N182,0)=3,Cdel!$B$11:$KC$11,IF(ROUNDUP(N182,0)=2,Cdel!$B$12:$KC$12,IF(ROUNDUP(N182,0)=1,Cdel!$B$13:$KC$13)))))))</f>
        <v>0.84508777686652015</v>
      </c>
      <c r="P182" s="8" cm="1">
        <f t="array" aca="1" ref="P182" ca="1">O182-_xlfn.XLOOKUP(P$1,Cdel!$B$1:$KC$1,IF(ROUNDUP(O182,0)=6,Cdel!$B$8:$KC$8,IF(ROUNDUP(O182,0)=5,Cdel!$B$9:$KC$9,IF(ROUNDUP(O182,0)=4,Cdel!$B$10:$KC$10,IF(ROUNDUP(O182,0)=3,Cdel!$B$11:$KC$11,IF(ROUNDUP(O182,0)=2,Cdel!$B$12:$KC$12,IF(ROUNDUP(O182,0)=1,Cdel!$B$13:$KC$13)))))))</f>
        <v>0.82171041247998611</v>
      </c>
      <c r="Q182" s="8" cm="1">
        <f t="array" aca="1" ref="Q182" ca="1">P182-_xlfn.XLOOKUP(Q$1,Cdel!$B$1:$KC$1,IF(ROUNDUP(P182,0)=6,Cdel!$B$8:$KC$8,IF(ROUNDUP(P182,0)=5,Cdel!$B$9:$KC$9,IF(ROUNDUP(P182,0)=4,Cdel!$B$10:$KC$10,IF(ROUNDUP(P182,0)=3,Cdel!$B$11:$KC$11,IF(ROUNDUP(P182,0)=2,Cdel!$B$12:$KC$12,IF(ROUNDUP(P182,0)=1,Cdel!$B$13:$KC$13)))))))</f>
        <v>0.79897972785929505</v>
      </c>
      <c r="R182" s="8" cm="1">
        <f t="array" aca="1" ref="R182" ca="1">Q182-_xlfn.XLOOKUP(R$1,Cdel!$B$1:$KC$1,IF(ROUNDUP(Q182,0)=6,Cdel!$B$8:$KC$8,IF(ROUNDUP(Q182,0)=5,Cdel!$B$9:$KC$9,IF(ROUNDUP(Q182,0)=4,Cdel!$B$10:$KC$10,IF(ROUNDUP(Q182,0)=3,Cdel!$B$11:$KC$11,IF(ROUNDUP(Q182,0)=2,Cdel!$B$12:$KC$12,IF(ROUNDUP(Q182,0)=1,Cdel!$B$13:$KC$13)))))))</f>
        <v>0.77687783413072131</v>
      </c>
      <c r="S182" s="8" cm="1">
        <f t="array" aca="1" ref="S182" ca="1">R182-_xlfn.XLOOKUP(S$1,Cdel!$B$1:$KC$1,IF(ROUNDUP(R182,0)=6,Cdel!$B$8:$KC$8,IF(ROUNDUP(R182,0)=5,Cdel!$B$9:$KC$9,IF(ROUNDUP(R182,0)=4,Cdel!$B$10:$KC$10,IF(ROUNDUP(R182,0)=3,Cdel!$B$11:$KC$11,IF(ROUNDUP(R182,0)=2,Cdel!$B$12:$KC$12,IF(ROUNDUP(R182,0)=1,Cdel!$B$13:$KC$13)))))))</f>
        <v>0.7553873372741281</v>
      </c>
      <c r="T182" s="8" cm="1">
        <f t="array" aca="1" ref="T182" ca="1">S182-_xlfn.XLOOKUP(T$1,Cdel!$B$1:$KC$1,IF(ROUNDUP(S182,0)=6,Cdel!$B$8:$KC$8,IF(ROUNDUP(S182,0)=5,Cdel!$B$9:$KC$9,IF(ROUNDUP(S182,0)=4,Cdel!$B$10:$KC$10,IF(ROUNDUP(S182,0)=3,Cdel!$B$11:$KC$11,IF(ROUNDUP(S182,0)=2,Cdel!$B$12:$KC$12,IF(ROUNDUP(S182,0)=1,Cdel!$B$13:$KC$13)))))))</f>
        <v>0.73449132443400855</v>
      </c>
      <c r="U182" s="8" cm="1">
        <f t="array" aca="1" ref="U182" ca="1">T182-_xlfn.XLOOKUP(U$1,Cdel!$B$1:$KC$1,IF(ROUNDUP(T182,0)=6,Cdel!$B$8:$KC$8,IF(ROUNDUP(T182,0)=5,Cdel!$B$9:$KC$9,IF(ROUNDUP(T182,0)=4,Cdel!$B$10:$KC$10,IF(ROUNDUP(T182,0)=3,Cdel!$B$11:$KC$11,IF(ROUNDUP(T182,0)=2,Cdel!$B$12:$KC$12,IF(ROUNDUP(T182,0)=1,Cdel!$B$13:$KC$13)))))))</f>
        <v>0.7141733506091974</v>
      </c>
      <c r="V182" s="8" cm="1">
        <f t="array" aca="1" ref="V182" ca="1">U182-_xlfn.XLOOKUP(V$1,Cdel!$B$1:$KC$1,IF(ROUNDUP(U182,0)=6,Cdel!$B$8:$KC$8,IF(ROUNDUP(U182,0)=5,Cdel!$B$9:$KC$9,IF(ROUNDUP(U182,0)=4,Cdel!$B$10:$KC$10,IF(ROUNDUP(U182,0)=3,Cdel!$B$11:$KC$11,IF(ROUNDUP(U182,0)=2,Cdel!$B$12:$KC$12,IF(ROUNDUP(U182,0)=1,Cdel!$B$13:$KC$13)))))))</f>
        <v>0.6944174257107828</v>
      </c>
      <c r="W182" s="8" cm="1">
        <f t="array" aca="1" ref="W182" ca="1">V182-_xlfn.XLOOKUP(W$1,Cdel!$B$1:$KC$1,IF(ROUNDUP(V182,0)=6,Cdel!$B$8:$KC$8,IF(ROUNDUP(V182,0)=5,Cdel!$B$9:$KC$9,IF(ROUNDUP(V182,0)=4,Cdel!$B$10:$KC$10,IF(ROUNDUP(V182,0)=3,Cdel!$B$11:$KC$11,IF(ROUNDUP(V182,0)=2,Cdel!$B$12:$KC$12,IF(ROUNDUP(V182,0)=1,Cdel!$B$13:$KC$13)))))))</f>
        <v>0.67520800197802899</v>
      </c>
      <c r="X182" s="8" cm="1">
        <f t="array" aca="1" ref="X182" ca="1">W182-_xlfn.XLOOKUP(X$1,Cdel!$B$1:$KC$1,IF(ROUNDUP(W182,0)=6,Cdel!$B$8:$KC$8,IF(ROUNDUP(W182,0)=5,Cdel!$B$9:$KC$9,IF(ROUNDUP(W182,0)=4,Cdel!$B$10:$KC$10,IF(ROUNDUP(W182,0)=3,Cdel!$B$11:$KC$11,IF(ROUNDUP(W182,0)=2,Cdel!$B$12:$KC$12,IF(ROUNDUP(W182,0)=1,Cdel!$B$13:$KC$13)))))))</f>
        <v>0.65652996174240841</v>
      </c>
      <c r="Y182" s="8" cm="1">
        <f t="array" aca="1" ref="Y182" ca="1">X182-_xlfn.XLOOKUP(Y$1,Cdel!$B$1:$KC$1,IF(ROUNDUP(X182,0)=6,Cdel!$B$8:$KC$8,IF(ROUNDUP(X182,0)=5,Cdel!$B$9:$KC$9,IF(ROUNDUP(X182,0)=4,Cdel!$B$10:$KC$10,IF(ROUNDUP(X182,0)=3,Cdel!$B$11:$KC$11,IF(ROUNDUP(X182,0)=2,Cdel!$B$12:$KC$12,IF(ROUNDUP(X182,0)=1,Cdel!$B$13:$KC$13)))))))</f>
        <v>0.63836860553011321</v>
      </c>
      <c r="Z182" s="8" cm="1">
        <f t="array" aca="1" ref="Z182" ca="1">Y182-_xlfn.XLOOKUP(Z$1,Cdel!$B$1:$KC$1,IF(ROUNDUP(Y182,0)=6,Cdel!$B$8:$KC$8,IF(ROUNDUP(Y182,0)=5,Cdel!$B$9:$KC$9,IF(ROUNDUP(Y182,0)=4,Cdel!$B$10:$KC$10,IF(ROUNDUP(Y182,0)=3,Cdel!$B$11:$KC$11,IF(ROUNDUP(Y182,0)=2,Cdel!$B$12:$KC$12,IF(ROUNDUP(Y182,0)=1,Cdel!$B$13:$KC$13)))))))</f>
        <v>0.62070964049368227</v>
      </c>
      <c r="AA182" s="8" cm="1">
        <f t="array" aca="1" ref="AA182" ca="1">Z182-_xlfn.XLOOKUP(AA$1,Cdel!$B$1:$KC$1,IF(ROUNDUP(Z182,0)=6,Cdel!$B$8:$KC$8,IF(ROUNDUP(Z182,0)=5,Cdel!$B$9:$KC$9,IF(ROUNDUP(Z182,0)=4,Cdel!$B$10:$KC$10,IF(ROUNDUP(Z182,0)=3,Cdel!$B$11:$KC$11,IF(ROUNDUP(Z182,0)=2,Cdel!$B$12:$KC$12,IF(ROUNDUP(Z182,0)=1,Cdel!$B$13:$KC$13)))))))</f>
        <v>0.60353916916364048</v>
      </c>
      <c r="AB182" s="8" cm="1">
        <f t="array" aca="1" ref="AB182" ca="1">AA182-_xlfn.XLOOKUP(AB$1,Cdel!$B$1:$KC$1,IF(ROUNDUP(AA182,0)=6,Cdel!$B$8:$KC$8,IF(ROUNDUP(AA182,0)=5,Cdel!$B$9:$KC$9,IF(ROUNDUP(AA182,0)=4,Cdel!$B$10:$KC$10,IF(ROUNDUP(AA182,0)=3,Cdel!$B$11:$KC$11,IF(ROUNDUP(AA182,0)=2,Cdel!$B$12:$KC$12,IF(ROUNDUP(AA182,0)=1,Cdel!$B$13:$KC$13)))))))</f>
        <v>0.58684367851129737</v>
      </c>
      <c r="AC182" s="8" cm="1">
        <f t="array" aca="1" ref="AC182" ca="1">AB182-_xlfn.XLOOKUP(AC$1,Cdel!$B$1:$KC$1,IF(ROUNDUP(AB182,0)=6,Cdel!$B$8:$KC$8,IF(ROUNDUP(AB182,0)=5,Cdel!$B$9:$KC$9,IF(ROUNDUP(AB182,0)=4,Cdel!$B$10:$KC$10,IF(ROUNDUP(AB182,0)=3,Cdel!$B$11:$KC$11,IF(ROUNDUP(AB182,0)=2,Cdel!$B$12:$KC$12,IF(ROUNDUP(AB182,0)=1,Cdel!$B$13:$KC$13)))))))</f>
        <v>0.57061002931409743</v>
      </c>
      <c r="AD182" s="8" cm="1">
        <f t="array" aca="1" ref="AD182" ca="1">AC182-_xlfn.XLOOKUP(AD$1,Cdel!$B$1:$KC$1,IF(ROUNDUP(AC182,0)=6,Cdel!$B$8:$KC$8,IF(ROUNDUP(AC182,0)=5,Cdel!$B$9:$KC$9,IF(ROUNDUP(AC182,0)=4,Cdel!$B$10:$KC$10,IF(ROUNDUP(AC182,0)=3,Cdel!$B$11:$KC$11,IF(ROUNDUP(AC182,0)=2,Cdel!$B$12:$KC$12,IF(ROUNDUP(AC182,0)=1,Cdel!$B$13:$KC$13)))))))</f>
        <v>0.55482544581515347</v>
      </c>
      <c r="AE182" s="8" cm="1">
        <f t="array" aca="1" ref="AE182" ca="1">AD182-_xlfn.XLOOKUP(AE$1,Cdel!$B$1:$KC$1,IF(ROUNDUP(AD182,0)=6,Cdel!$B$8:$KC$8,IF(ROUNDUP(AD182,0)=5,Cdel!$B$9:$KC$9,IF(ROUNDUP(AD182,0)=4,Cdel!$B$10:$KC$10,IF(ROUNDUP(AD182,0)=3,Cdel!$B$11:$KC$11,IF(ROUNDUP(AD182,0)=2,Cdel!$B$12:$KC$12,IF(ROUNDUP(AD182,0)=1,Cdel!$B$13:$KC$13)))))))</f>
        <v>0.53947750566882391</v>
      </c>
      <c r="AF182" s="8" cm="1">
        <f t="array" aca="1" ref="AF182" ca="1">AE182-_xlfn.XLOOKUP(AF$1,Cdel!$B$1:$KC$1,IF(ROUNDUP(AE182,0)=6,Cdel!$B$8:$KC$8,IF(ROUNDUP(AE182,0)=5,Cdel!$B$9:$KC$9,IF(ROUNDUP(AE182,0)=4,Cdel!$B$10:$KC$10,IF(ROUNDUP(AE182,0)=3,Cdel!$B$11:$KC$11,IF(ROUNDUP(AE182,0)=2,Cdel!$B$12:$KC$12,IF(ROUNDUP(AE182,0)=1,Cdel!$B$13:$KC$13)))))))</f>
        <v>0.52455413016442287</v>
      </c>
      <c r="AG182" s="8" cm="1">
        <f t="array" aca="1" ref="AG182" ca="1">AF182-_xlfn.XLOOKUP(AG$1,Cdel!$B$1:$KC$1,IF(ROUNDUP(AF182,0)=6,Cdel!$B$8:$KC$8,IF(ROUNDUP(AF182,0)=5,Cdel!$B$9:$KC$9,IF(ROUNDUP(AF182,0)=4,Cdel!$B$10:$KC$10,IF(ROUNDUP(AF182,0)=3,Cdel!$B$11:$KC$11,IF(ROUNDUP(AF182,0)=2,Cdel!$B$12:$KC$12,IF(ROUNDUP(AF182,0)=1,Cdel!$B$13:$KC$13)))))))</f>
        <v>0.51004357472036754</v>
      </c>
      <c r="AH182" s="8" cm="1">
        <f t="array" aca="1" ref="AH182" ca="1">AG182-_xlfn.XLOOKUP(AH$1,Cdel!$B$1:$KC$1,IF(ROUNDUP(AG182,0)=6,Cdel!$B$8:$KC$8,IF(ROUNDUP(AG182,0)=5,Cdel!$B$9:$KC$9,IF(ROUNDUP(AG182,0)=4,Cdel!$B$10:$KC$10,IF(ROUNDUP(AG182,0)=3,Cdel!$B$11:$KC$11,IF(ROUNDUP(AG182,0)=2,Cdel!$B$12:$KC$12,IF(ROUNDUP(AG182,0)=1,Cdel!$B$13:$KC$13)))))))</f>
        <v>0.49593441964128315</v>
      </c>
      <c r="AI182" s="8" cm="1">
        <f t="array" aca="1" ref="AI182" ca="1">AH182-_xlfn.XLOOKUP(AI$1,Cdel!$B$1:$KC$1,IF(ROUNDUP(AH182,0)=6,Cdel!$B$8:$KC$8,IF(ROUNDUP(AH182,0)=5,Cdel!$B$9:$KC$9,IF(ROUNDUP(AH182,0)=4,Cdel!$B$10:$KC$10,IF(ROUNDUP(AH182,0)=3,Cdel!$B$11:$KC$11,IF(ROUNDUP(AH182,0)=2,Cdel!$B$12:$KC$12,IF(ROUNDUP(AH182,0)=1,Cdel!$B$13:$KC$13)))))))</f>
        <v>0.4822155611307905</v>
      </c>
      <c r="AJ182" s="8" cm="1">
        <f t="array" aca="1" ref="AJ182" ca="1">AI182-_xlfn.XLOOKUP(AJ$1,Cdel!$B$1:$KC$1,IF(ROUNDUP(AI182,0)=6,Cdel!$B$8:$KC$8,IF(ROUNDUP(AI182,0)=5,Cdel!$B$9:$KC$9,IF(ROUNDUP(AI182,0)=4,Cdel!$B$10:$KC$10,IF(ROUNDUP(AI182,0)=3,Cdel!$B$11:$KC$11,IF(ROUNDUP(AI182,0)=2,Cdel!$B$12:$KC$12,IF(ROUNDUP(AI182,0)=1,Cdel!$B$13:$KC$13)))))))</f>
        <v>0.46887620255290396</v>
      </c>
      <c r="AK182" s="8" cm="1">
        <f t="array" aca="1" ref="AK182" ca="1">AJ182-_xlfn.XLOOKUP(AK$1,Cdel!$B$1:$KC$1,IF(ROUNDUP(AJ182,0)=6,Cdel!$B$8:$KC$8,IF(ROUNDUP(AJ182,0)=5,Cdel!$B$9:$KC$9,IF(ROUNDUP(AJ182,0)=4,Cdel!$B$10:$KC$10,IF(ROUNDUP(AJ182,0)=3,Cdel!$B$11:$KC$11,IF(ROUNDUP(AJ182,0)=2,Cdel!$B$12:$KC$12,IF(ROUNDUP(AJ182,0)=1,Cdel!$B$13:$KC$13)))))))</f>
        <v>0.45590584593516198</v>
      </c>
      <c r="AL182" s="8" cm="1">
        <f t="array" aca="1" ref="AL182" ca="1">AK182-_xlfn.XLOOKUP(AL$1,Cdel!$B$1:$KC$1,IF(ROUNDUP(AK182,0)=6,Cdel!$B$8:$KC$8,IF(ROUNDUP(AK182,0)=5,Cdel!$B$9:$KC$9,IF(ROUNDUP(AK182,0)=4,Cdel!$B$10:$KC$10,IF(ROUNDUP(AK182,0)=3,Cdel!$B$11:$KC$11,IF(ROUNDUP(AK182,0)=2,Cdel!$B$12:$KC$12,IF(ROUNDUP(AK182,0)=1,Cdel!$B$13:$KC$13)))))))</f>
        <v>0.44329428370680335</v>
      </c>
      <c r="AM182" s="8" cm="1">
        <f t="array" aca="1" ref="AM182" ca="1">AL182-_xlfn.XLOOKUP(AM$1,Cdel!$B$1:$KC$1,IF(ROUNDUP(AL182,0)=6,Cdel!$B$8:$KC$8,IF(ROUNDUP(AL182,0)=5,Cdel!$B$9:$KC$9,IF(ROUNDUP(AL182,0)=4,Cdel!$B$10:$KC$10,IF(ROUNDUP(AL182,0)=3,Cdel!$B$11:$KC$11,IF(ROUNDUP(AL182,0)=2,Cdel!$B$12:$KC$12,IF(ROUNDUP(AL182,0)=1,Cdel!$B$13:$KC$13)))))))</f>
        <v>0.4310315906654883</v>
      </c>
      <c r="AN182" s="8" cm="1">
        <f t="array" aca="1" ref="AN182" ca="1">AM182-_xlfn.XLOOKUP(AN$1,Cdel!$B$1:$KC$1,IF(ROUNDUP(AM182,0)=6,Cdel!$B$8:$KC$8,IF(ROUNDUP(AM182,0)=5,Cdel!$B$9:$KC$9,IF(ROUNDUP(AM182,0)=4,Cdel!$B$10:$KC$10,IF(ROUNDUP(AM182,0)=3,Cdel!$B$11:$KC$11,IF(ROUNDUP(AM182,0)=2,Cdel!$B$12:$KC$12,IF(ROUNDUP(AM182,0)=1,Cdel!$B$13:$KC$13)))))))</f>
        <v>0.41910811616623983</v>
      </c>
      <c r="AO182" s="8" cm="1">
        <f t="array" aca="1" ref="AO182" ca="1">AN182-_xlfn.XLOOKUP(AO$1,Cdel!$B$1:$KC$1,IF(ROUNDUP(AN182,0)=6,Cdel!$B$8:$KC$8,IF(ROUNDUP(AN182,0)=5,Cdel!$B$9:$KC$9,IF(ROUNDUP(AN182,0)=4,Cdel!$B$10:$KC$10,IF(ROUNDUP(AN182,0)=3,Cdel!$B$11:$KC$11,IF(ROUNDUP(AN182,0)=2,Cdel!$B$12:$KC$12,IF(ROUNDUP(AN182,0)=1,Cdel!$B$13:$KC$13)))))))</f>
        <v>0.40751447652646128</v>
      </c>
      <c r="AP182" s="8" cm="1">
        <f t="array" aca="1" ref="AP182" ca="1">AO182-_xlfn.XLOOKUP(AP$1,Cdel!$B$1:$KC$1,IF(ROUNDUP(AO182,0)=6,Cdel!$B$8:$KC$8,IF(ROUNDUP(AO182,0)=5,Cdel!$B$9:$KC$9,IF(ROUNDUP(AO182,0)=4,Cdel!$B$10:$KC$10,IF(ROUNDUP(AO182,0)=3,Cdel!$B$11:$KC$11,IF(ROUNDUP(AO182,0)=2,Cdel!$B$12:$KC$12,IF(ROUNDUP(AO182,0)=1,Cdel!$B$13:$KC$13)))))))</f>
        <v>0.39624154764104985</v>
      </c>
      <c r="AQ182" s="8" cm="1">
        <f t="array" aca="1" ref="AQ182" ca="1">AP182-_xlfn.XLOOKUP(AQ$1,Cdel!$B$1:$KC$1,IF(ROUNDUP(AP182,0)=6,Cdel!$B$8:$KC$8,IF(ROUNDUP(AP182,0)=5,Cdel!$B$9:$KC$9,IF(ROUNDUP(AP182,0)=4,Cdel!$B$10:$KC$10,IF(ROUNDUP(AP182,0)=3,Cdel!$B$11:$KC$11,IF(ROUNDUP(AP182,0)=2,Cdel!$B$12:$KC$12,IF(ROUNDUP(AP182,0)=1,Cdel!$B$13:$KC$13)))))))</f>
        <v>0.38528045780179626</v>
      </c>
      <c r="AR182" s="8" cm="1">
        <f t="array" aca="1" ref="AR182" ca="1">AQ182-_xlfn.XLOOKUP(AR$1,Cdel!$B$1:$KC$1,IF(ROUNDUP(AQ182,0)=6,Cdel!$B$8:$KC$8,IF(ROUNDUP(AQ182,0)=5,Cdel!$B$9:$KC$9,IF(ROUNDUP(AQ182,0)=4,Cdel!$B$10:$KC$10,IF(ROUNDUP(AQ182,0)=3,Cdel!$B$11:$KC$11,IF(ROUNDUP(AQ182,0)=2,Cdel!$B$12:$KC$12,IF(ROUNDUP(AQ182,0)=1,Cdel!$B$13:$KC$13)))))))</f>
        <v>0.37462258071541898</v>
      </c>
      <c r="AS182" s="8" cm="1">
        <f t="array" aca="1" ref="AS182" ca="1">AR182-_xlfn.XLOOKUP(AS$1,Cdel!$B$1:$KC$1,IF(ROUNDUP(AR182,0)=6,Cdel!$B$8:$KC$8,IF(ROUNDUP(AR182,0)=5,Cdel!$B$9:$KC$9,IF(ROUNDUP(AR182,0)=4,Cdel!$B$10:$KC$10,IF(ROUNDUP(AR182,0)=3,Cdel!$B$11:$KC$11,IF(ROUNDUP(AR182,0)=2,Cdel!$B$12:$KC$12,IF(ROUNDUP(AR182,0)=1,Cdel!$B$13:$KC$13)))))))</f>
        <v>0.36425952871473738</v>
      </c>
      <c r="AT182" s="8" cm="1">
        <f t="array" aca="1" ref="AT182" ca="1">AS182-_xlfn.XLOOKUP(AT$1,Cdel!$B$1:$KC$1,IF(ROUNDUP(AS182,0)=6,Cdel!$B$8:$KC$8,IF(ROUNDUP(AS182,0)=5,Cdel!$B$9:$KC$9,IF(ROUNDUP(AS182,0)=4,Cdel!$B$10:$KC$10,IF(ROUNDUP(AS182,0)=3,Cdel!$B$11:$KC$11,IF(ROUNDUP(AS182,0)=2,Cdel!$B$12:$KC$12,IF(ROUNDUP(AS182,0)=1,Cdel!$B$13:$KC$13)))))))</f>
        <v>0.3541831461576429</v>
      </c>
      <c r="AU182" s="8" cm="1">
        <f t="array" aca="1" ref="AU182" ca="1">AT182-_xlfn.XLOOKUP(AU$1,Cdel!$B$1:$KC$1,IF(ROUNDUP(AT182,0)=6,Cdel!$B$8:$KC$8,IF(ROUNDUP(AT182,0)=5,Cdel!$B$9:$KC$9,IF(ROUNDUP(AT182,0)=4,Cdel!$B$10:$KC$10,IF(ROUNDUP(AT182,0)=3,Cdel!$B$11:$KC$11,IF(ROUNDUP(AT182,0)=2,Cdel!$B$12:$KC$12,IF(ROUNDUP(AT182,0)=1,Cdel!$B$13:$KC$13)))))))</f>
        <v>0.34438550300867093</v>
      </c>
      <c r="AV182" s="8" cm="1">
        <f t="array" aca="1" ref="AV182" ca="1">AU182-_xlfn.XLOOKUP(AV$1,Cdel!$B$1:$KC$1,IF(ROUNDUP(AU182,0)=6,Cdel!$B$8:$KC$8,IF(ROUNDUP(AU182,0)=5,Cdel!$B$9:$KC$9,IF(ROUNDUP(AU182,0)=4,Cdel!$B$10:$KC$10,IF(ROUNDUP(AU182,0)=3,Cdel!$B$11:$KC$11,IF(ROUNDUP(AU182,0)=2,Cdel!$B$12:$KC$12,IF(ROUNDUP(AU182,0)=1,Cdel!$B$13:$KC$13)))))))</f>
        <v>0.33485888859812413</v>
      </c>
      <c r="AW182" s="8" cm="1">
        <f t="array" aca="1" ref="AW182" ca="1">AV182-_xlfn.XLOOKUP(AW$1,Cdel!$B$1:$KC$1,IF(ROUNDUP(AV182,0)=6,Cdel!$B$8:$KC$8,IF(ROUNDUP(AV182,0)=5,Cdel!$B$9:$KC$9,IF(ROUNDUP(AV182,0)=4,Cdel!$B$10:$KC$10,IF(ROUNDUP(AV182,0)=3,Cdel!$B$11:$KC$11,IF(ROUNDUP(AV182,0)=2,Cdel!$B$12:$KC$12,IF(ROUNDUP(AV182,0)=1,Cdel!$B$13:$KC$13)))))))</f>
        <v>0.3255958055538351</v>
      </c>
      <c r="AX182" s="8" cm="1">
        <f t="array" aca="1" ref="AX182" ca="1">AW182-_xlfn.XLOOKUP(AX$1,Cdel!$B$1:$KC$1,IF(ROUNDUP(AW182,0)=6,Cdel!$B$8:$KC$8,IF(ROUNDUP(AW182,0)=5,Cdel!$B$9:$KC$9,IF(ROUNDUP(AW182,0)=4,Cdel!$B$10:$KC$10,IF(ROUNDUP(AW182,0)=3,Cdel!$B$11:$KC$11,IF(ROUNDUP(AW182,0)=2,Cdel!$B$12:$KC$12,IF(ROUNDUP(AW182,0)=1,Cdel!$B$13:$KC$13)))))))</f>
        <v>0.31658896390079194</v>
      </c>
      <c r="AY182" s="8" cm="1">
        <f t="array" aca="1" ref="AY182" ca="1">AX182-_xlfn.XLOOKUP(AY$1,Cdel!$B$1:$KC$1,IF(ROUNDUP(AX182,0)=6,Cdel!$B$8:$KC$8,IF(ROUNDUP(AX182,0)=5,Cdel!$B$9:$KC$9,IF(ROUNDUP(AX182,0)=4,Cdel!$B$10:$KC$10,IF(ROUNDUP(AX182,0)=3,Cdel!$B$11:$KC$11,IF(ROUNDUP(AX182,0)=2,Cdel!$B$12:$KC$12,IF(ROUNDUP(AX182,0)=1,Cdel!$B$13:$KC$13)))))))</f>
        <v>0.3078312753239838</v>
      </c>
      <c r="AZ182" s="8" cm="1">
        <f t="array" aca="1" ref="AZ182" ca="1">AY182-_xlfn.XLOOKUP(AZ$1,Cdel!$B$1:$KC$1,IF(ROUNDUP(AY182,0)=6,Cdel!$B$8:$KC$8,IF(ROUNDUP(AY182,0)=5,Cdel!$B$9:$KC$9,IF(ROUNDUP(AY182,0)=4,Cdel!$B$10:$KC$10,IF(ROUNDUP(AY182,0)=3,Cdel!$B$11:$KC$11,IF(ROUNDUP(AY182,0)=2,Cdel!$B$12:$KC$12,IF(ROUNDUP(AY182,0)=1,Cdel!$B$13:$KC$13)))))))</f>
        <v>0.29931584758995222</v>
      </c>
      <c r="BA182" s="8" cm="1">
        <f t="array" aca="1" ref="BA182" ca="1">AZ182-_xlfn.XLOOKUP(BA$1,Cdel!$B$1:$KC$1,IF(ROUNDUP(AZ182,0)=6,Cdel!$B$8:$KC$8,IF(ROUNDUP(AZ182,0)=5,Cdel!$B$9:$KC$9,IF(ROUNDUP(AZ182,0)=4,Cdel!$B$10:$KC$10,IF(ROUNDUP(AZ182,0)=3,Cdel!$B$11:$KC$11,IF(ROUNDUP(AZ182,0)=2,Cdel!$B$12:$KC$12,IF(ROUNDUP(AZ182,0)=1,Cdel!$B$13:$KC$13)))))))</f>
        <v>0.29103597912265594</v>
      </c>
      <c r="BB182" s="8" cm="1">
        <f t="array" aca="1" ref="BB182" ca="1">BA182-_xlfn.XLOOKUP(BB$1,Cdel!$B$1:$KC$1,IF(ROUNDUP(BA182,0)=6,Cdel!$B$8:$KC$8,IF(ROUNDUP(BA182,0)=5,Cdel!$B$9:$KC$9,IF(ROUNDUP(BA182,0)=4,Cdel!$B$10:$KC$10,IF(ROUNDUP(BA182,0)=3,Cdel!$B$11:$KC$11,IF(ROUNDUP(BA182,0)=2,Cdel!$B$12:$KC$12,IF(ROUNDUP(BA182,0)=1,Cdel!$B$13:$KC$13)))))))</f>
        <v>0.28298515372938249</v>
      </c>
      <c r="BC182" s="8" cm="1">
        <f t="array" aca="1" ref="BC182" ca="1">BB182-_xlfn.XLOOKUP(BC$1,Cdel!$B$1:$KC$1,IF(ROUNDUP(BB182,0)=6,Cdel!$B$8:$KC$8,IF(ROUNDUP(BB182,0)=5,Cdel!$B$9:$KC$9,IF(ROUNDUP(BB182,0)=4,Cdel!$B$10:$KC$10,IF(ROUNDUP(BB182,0)=3,Cdel!$B$11:$KC$11,IF(ROUNDUP(BB182,0)=2,Cdel!$B$12:$KC$12,IF(ROUNDUP(BB182,0)=1,Cdel!$B$13:$KC$13)))))))</f>
        <v>0.27515703547255432</v>
      </c>
      <c r="BD182" s="8" cm="1">
        <f t="array" aca="1" ref="BD182" ca="1">BC182-_xlfn.XLOOKUP(BD$1,Cdel!$B$1:$KC$1,IF(ROUNDUP(BC182,0)=6,Cdel!$B$8:$KC$8,IF(ROUNDUP(BC182,0)=5,Cdel!$B$9:$KC$9,IF(ROUNDUP(BC182,0)=4,Cdel!$B$10:$KC$10,IF(ROUNDUP(BC182,0)=3,Cdel!$B$11:$KC$11,IF(ROUNDUP(BC182,0)=2,Cdel!$B$12:$KC$12,IF(ROUNDUP(BC182,0)=1,Cdel!$B$13:$KC$13)))))))</f>
        <v>0.26754546368339521</v>
      </c>
      <c r="BE182" s="8" cm="1">
        <f t="array" aca="1" ref="BE182" ca="1">BD182-_xlfn.XLOOKUP(BE$1,Cdel!$B$1:$KC$1,IF(ROUNDUP(BD182,0)=6,Cdel!$B$8:$KC$8,IF(ROUNDUP(BD182,0)=5,Cdel!$B$9:$KC$9,IF(ROUNDUP(BD182,0)=4,Cdel!$B$10:$KC$10,IF(ROUNDUP(BD182,0)=3,Cdel!$B$11:$KC$11,IF(ROUNDUP(BD182,0)=2,Cdel!$B$12:$KC$12,IF(ROUNDUP(BD182,0)=1,Cdel!$B$13:$KC$13)))))))</f>
        <v>0.26014444811353121</v>
      </c>
      <c r="BF182" s="8" cm="1">
        <f t="array" aca="1" ref="BF182" ca="1">BE182-_xlfn.XLOOKUP(BF$1,Cdel!$B$1:$KC$1,IF(ROUNDUP(BE182,0)=6,Cdel!$B$8:$KC$8,IF(ROUNDUP(BE182,0)=5,Cdel!$B$9:$KC$9,IF(ROUNDUP(BE182,0)=4,Cdel!$B$10:$KC$10,IF(ROUNDUP(BE182,0)=3,Cdel!$B$11:$KC$11,IF(ROUNDUP(BE182,0)=2,Cdel!$B$12:$KC$12,IF(ROUNDUP(BE182,0)=1,Cdel!$B$13:$KC$13)))))))</f>
        <v>0.25294816422071092</v>
      </c>
      <c r="BG182" s="8" cm="1">
        <f t="array" aca="1" ref="BG182" ca="1">BF182-_xlfn.XLOOKUP(BG$1,Cdel!$B$1:$KC$1,IF(ROUNDUP(BF182,0)=6,Cdel!$B$8:$KC$8,IF(ROUNDUP(BF182,0)=5,Cdel!$B$9:$KC$9,IF(ROUNDUP(BF182,0)=4,Cdel!$B$10:$KC$10,IF(ROUNDUP(BF182,0)=3,Cdel!$B$11:$KC$11,IF(ROUNDUP(BF182,0)=2,Cdel!$B$12:$KC$12,IF(ROUNDUP(BF182,0)=1,Cdel!$B$13:$KC$13)))))))</f>
        <v>0.24595094858493632</v>
      </c>
      <c r="BH182" s="8" cm="1">
        <f t="array" aca="1" ref="BH182" ca="1">BG182-_xlfn.XLOOKUP(BH$1,Cdel!$B$1:$KC$1,IF(ROUNDUP(BG182,0)=6,Cdel!$B$8:$KC$8,IF(ROUNDUP(BG182,0)=5,Cdel!$B$9:$KC$9,IF(ROUNDUP(BG182,0)=4,Cdel!$B$10:$KC$10,IF(ROUNDUP(BG182,0)=3,Cdel!$B$11:$KC$11,IF(ROUNDUP(BG182,0)=2,Cdel!$B$12:$KC$12,IF(ROUNDUP(BG182,0)=1,Cdel!$B$13:$KC$13)))))))</f>
        <v>0.23914729445139427</v>
      </c>
      <c r="BI182" s="8" cm="1">
        <f t="array" aca="1" ref="BI182" ca="1">BH182-_xlfn.XLOOKUP(BI$1,Cdel!$B$1:$KC$1,IF(ROUNDUP(BH182,0)=6,Cdel!$B$8:$KC$8,IF(ROUNDUP(BH182,0)=5,Cdel!$B$9:$KC$9,IF(ROUNDUP(BH182,0)=4,Cdel!$B$10:$KC$10,IF(ROUNDUP(BH182,0)=3,Cdel!$B$11:$KC$11,IF(ROUNDUP(BH182,0)=2,Cdel!$B$12:$KC$12,IF(ROUNDUP(BH182,0)=1,Cdel!$B$13:$KC$13)))))))</f>
        <v>0.23253184739668317</v>
      </c>
      <c r="BJ182" s="8" cm="1">
        <f t="array" aca="1" ref="BJ182" ca="1">BI182-_xlfn.XLOOKUP(BJ$1,Cdel!$B$1:$KC$1,IF(ROUNDUP(BI182,0)=6,Cdel!$B$8:$KC$8,IF(ROUNDUP(BI182,0)=5,Cdel!$B$9:$KC$9,IF(ROUNDUP(BI182,0)=4,Cdel!$B$10:$KC$10,IF(ROUNDUP(BI182,0)=3,Cdel!$B$11:$KC$11,IF(ROUNDUP(BI182,0)=2,Cdel!$B$12:$KC$12,IF(ROUNDUP(BI182,0)=1,Cdel!$B$13:$KC$13)))))))</f>
        <v>0.2260994011149228</v>
      </c>
      <c r="BK182" s="8" cm="1">
        <f t="array" aca="1" ref="BK182" ca="1">BJ182-_xlfn.XLOOKUP(BK$1,Cdel!$B$1:$KC$1,IF(ROUNDUP(BJ182,0)=6,Cdel!$B$8:$KC$8,IF(ROUNDUP(BJ182,0)=5,Cdel!$B$9:$KC$9,IF(ROUNDUP(BJ182,0)=4,Cdel!$B$10:$KC$10,IF(ROUNDUP(BJ182,0)=3,Cdel!$B$11:$KC$11,IF(ROUNDUP(BJ182,0)=2,Cdel!$B$12:$KC$12,IF(ROUNDUP(BJ182,0)=1,Cdel!$B$13:$KC$13)))))))</f>
        <v>0.21984489332043183</v>
      </c>
      <c r="BL182" s="8" cm="1">
        <f t="array" aca="1" ref="BL182" ca="1">BK182-_xlfn.XLOOKUP(BL$1,Cdel!$B$1:$KC$1,IF(ROUNDUP(BK182,0)=6,Cdel!$B$8:$KC$8,IF(ROUNDUP(BK182,0)=5,Cdel!$B$9:$KC$9,IF(ROUNDUP(BK182,0)=4,Cdel!$B$10:$KC$10,IF(ROUNDUP(BK182,0)=3,Cdel!$B$11:$KC$11,IF(ROUNDUP(BK182,0)=2,Cdel!$B$12:$KC$12,IF(ROUNDUP(BK182,0)=1,Cdel!$B$13:$KC$13)))))))</f>
        <v>0.21376340176374803</v>
      </c>
      <c r="BM182" s="8" cm="1">
        <f t="array" aca="1" ref="BM182" ca="1">BL182-_xlfn.XLOOKUP(BM$1,Cdel!$B$1:$KC$1,IF(ROUNDUP(BL182,0)=6,Cdel!$B$8:$KC$8,IF(ROUNDUP(BL182,0)=5,Cdel!$B$9:$KC$9,IF(ROUNDUP(BL182,0)=4,Cdel!$B$10:$KC$10,IF(ROUNDUP(BL182,0)=3,Cdel!$B$11:$KC$11,IF(ROUNDUP(BL182,0)=2,Cdel!$B$12:$KC$12,IF(ROUNDUP(BL182,0)=1,Cdel!$B$13:$KC$13)))))))</f>
        <v>0.20785014035785565</v>
      </c>
      <c r="BN182" s="8" cm="1">
        <f t="array" aca="1" ref="BN182" ca="1">BM182-_xlfn.XLOOKUP(BN$1,Cdel!$B$1:$KC$1,IF(ROUNDUP(BM182,0)=6,Cdel!$B$8:$KC$8,IF(ROUNDUP(BM182,0)=5,Cdel!$B$9:$KC$9,IF(ROUNDUP(BM182,0)=4,Cdel!$B$10:$KC$10,IF(ROUNDUP(BM182,0)=3,Cdel!$B$11:$KC$11,IF(ROUNDUP(BM182,0)=2,Cdel!$B$12:$KC$12,IF(ROUNDUP(BM182,0)=1,Cdel!$B$13:$KC$13)))))))</f>
        <v>0.20210045541157187</v>
      </c>
      <c r="BO182" s="8" cm="1">
        <f t="array" aca="1" ref="BO182" ca="1">BN182-_xlfn.XLOOKUP(BO$1,Cdel!$B$1:$KC$1,IF(ROUNDUP(BN182,0)=6,Cdel!$B$8:$KC$8,IF(ROUNDUP(BN182,0)=5,Cdel!$B$9:$KC$9,IF(ROUNDUP(BN182,0)=4,Cdel!$B$10:$KC$10,IF(ROUNDUP(BN182,0)=3,Cdel!$B$11:$KC$11,IF(ROUNDUP(BN182,0)=2,Cdel!$B$12:$KC$12,IF(ROUNDUP(BN182,0)=1,Cdel!$B$13:$KC$13)))))))</f>
        <v>0.19650982196712788</v>
      </c>
      <c r="BP182" s="8" cm="1">
        <f t="array" aca="1" ref="BP182" ca="1">BO182-_xlfn.XLOOKUP(BP$1,Cdel!$B$1:$KC$1,IF(ROUNDUP(BO182,0)=6,Cdel!$B$8:$KC$8,IF(ROUNDUP(BO182,0)=5,Cdel!$B$9:$KC$9,IF(ROUNDUP(BO182,0)=4,Cdel!$B$10:$KC$10,IF(ROUNDUP(BO182,0)=3,Cdel!$B$11:$KC$11,IF(ROUNDUP(BO182,0)=2,Cdel!$B$12:$KC$12,IF(ROUNDUP(BO182,0)=1,Cdel!$B$13:$KC$13)))))))</f>
        <v>0.19107384023906174</v>
      </c>
      <c r="BQ182" s="8" cm="1">
        <f t="array" aca="1" ref="BQ182" ca="1">BP182-_xlfn.XLOOKUP(BQ$1,Cdel!$B$1:$KC$1,IF(ROUNDUP(BP182,0)=6,Cdel!$B$8:$KC$8,IF(ROUNDUP(BP182,0)=5,Cdel!$B$9:$KC$9,IF(ROUNDUP(BP182,0)=4,Cdel!$B$10:$KC$10,IF(ROUNDUP(BP182,0)=3,Cdel!$B$11:$KC$11,IF(ROUNDUP(BP182,0)=2,Cdel!$B$12:$KC$12,IF(ROUNDUP(BP182,0)=1,Cdel!$B$13:$KC$13)))))))</f>
        <v>0.18578823215162105</v>
      </c>
      <c r="BR182" s="8" cm="1">
        <f t="array" aca="1" ref="BR182" ca="1">BQ182-_xlfn.XLOOKUP(BR$1,Cdel!$B$1:$KC$1,IF(ROUNDUP(BQ182,0)=6,Cdel!$B$8:$KC$8,IF(ROUNDUP(BQ182,0)=5,Cdel!$B$9:$KC$9,IF(ROUNDUP(BQ182,0)=4,Cdel!$B$10:$KC$10,IF(ROUNDUP(BQ182,0)=3,Cdel!$B$11:$KC$11,IF(ROUNDUP(BQ182,0)=2,Cdel!$B$12:$KC$12,IF(ROUNDUP(BQ182,0)=1,Cdel!$B$13:$KC$13)))))))</f>
        <v>0.18064883797195061</v>
      </c>
      <c r="BS182" s="8" cm="1">
        <f t="array" aca="1" ref="BS182" ca="1">BR182-_xlfn.XLOOKUP(BS$1,Cdel!$B$1:$KC$1,IF(ROUNDUP(BR182,0)=6,Cdel!$B$8:$KC$8,IF(ROUNDUP(BR182,0)=5,Cdel!$B$9:$KC$9,IF(ROUNDUP(BR182,0)=4,Cdel!$B$10:$KC$10,IF(ROUNDUP(BR182,0)=3,Cdel!$B$11:$KC$11,IF(ROUNDUP(BR182,0)=2,Cdel!$B$12:$KC$12,IF(ROUNDUP(BR182,0)=1,Cdel!$B$13:$KC$13)))))))</f>
        <v>0.17565161303641438</v>
      </c>
      <c r="BT182" s="8" cm="1">
        <f t="array" aca="1" ref="BT182" ca="1">BS182-_xlfn.XLOOKUP(BT$1,Cdel!$B$1:$KC$1,IF(ROUNDUP(BS182,0)=6,Cdel!$B$8:$KC$8,IF(ROUNDUP(BS182,0)=5,Cdel!$B$9:$KC$9,IF(ROUNDUP(BS182,0)=4,Cdel!$B$10:$KC$10,IF(ROUNDUP(BS182,0)=3,Cdel!$B$11:$KC$11,IF(ROUNDUP(BS182,0)=2,Cdel!$B$12:$KC$12,IF(ROUNDUP(BS182,0)=1,Cdel!$B$13:$KC$13)))))))</f>
        <v>0.17079262456747657</v>
      </c>
      <c r="BU182" s="8" cm="1">
        <f t="array" aca="1" ref="BU182" ca="1">BT182-_xlfn.XLOOKUP(BU$1,Cdel!$B$1:$KC$1,IF(ROUNDUP(BT182,0)=6,Cdel!$B$8:$KC$8,IF(ROUNDUP(BT182,0)=5,Cdel!$B$9:$KC$9,IF(ROUNDUP(BT182,0)=4,Cdel!$B$10:$KC$10,IF(ROUNDUP(BT182,0)=3,Cdel!$B$11:$KC$11,IF(ROUNDUP(BT182,0)=2,Cdel!$B$12:$KC$12,IF(ROUNDUP(BT182,0)=1,Cdel!$B$13:$KC$13)))))))</f>
        <v>0.16606804857863577</v>
      </c>
      <c r="BV182" s="8" cm="1">
        <f t="array" aca="1" ref="BV182" ca="1">BU182-_xlfn.XLOOKUP(BV$1,Cdel!$B$1:$KC$1,IF(ROUNDUP(BU182,0)=6,Cdel!$B$8:$KC$8,IF(ROUNDUP(BU182,0)=5,Cdel!$B$9:$KC$9,IF(ROUNDUP(BU182,0)=4,Cdel!$B$10:$KC$10,IF(ROUNDUP(BU182,0)=3,Cdel!$B$11:$KC$11,IF(ROUNDUP(BU182,0)=2,Cdel!$B$12:$KC$12,IF(ROUNDUP(BU182,0)=1,Cdel!$B$13:$KC$13)))))))</f>
        <v>0.16147416686497729</v>
      </c>
      <c r="BW182" s="8" cm="1">
        <f t="array" aca="1" ref="BW182" ca="1">BV182-_xlfn.XLOOKUP(BW$1,Cdel!$B$1:$KC$1,IF(ROUNDUP(BV182,0)=6,Cdel!$B$8:$KC$8,IF(ROUNDUP(BV182,0)=5,Cdel!$B$9:$KC$9,IF(ROUNDUP(BV182,0)=4,Cdel!$B$10:$KC$10,IF(ROUNDUP(BV182,0)=3,Cdel!$B$11:$KC$11,IF(ROUNDUP(BV182,0)=2,Cdel!$B$12:$KC$12,IF(ROUNDUP(BV182,0)=1,Cdel!$B$13:$KC$13)))))))</f>
        <v>0.15700736407697438</v>
      </c>
      <c r="BX182" s="8" cm="1">
        <f t="array" aca="1" ref="BX182" ca="1">BW182-_xlfn.XLOOKUP(BX$1,Cdel!$B$1:$KC$1,IF(ROUNDUP(BW182,0)=6,Cdel!$B$8:$KC$8,IF(ROUNDUP(BW182,0)=5,Cdel!$B$9:$KC$9,IF(ROUNDUP(BW182,0)=4,Cdel!$B$10:$KC$10,IF(ROUNDUP(BW182,0)=3,Cdel!$B$11:$KC$11,IF(ROUNDUP(BW182,0)=2,Cdel!$B$12:$KC$12,IF(ROUNDUP(BW182,0)=1,Cdel!$B$13:$KC$13)))))))</f>
        <v>0.15266412487523595</v>
      </c>
      <c r="BY182" s="8" cm="1">
        <f t="array" aca="1" ref="BY182" ca="1">BX182-_xlfn.XLOOKUP(BY$1,Cdel!$B$1:$KC$1,IF(ROUNDUP(BX182,0)=6,Cdel!$B$8:$KC$8,IF(ROUNDUP(BX182,0)=5,Cdel!$B$9:$KC$9,IF(ROUNDUP(BX182,0)=4,Cdel!$B$10:$KC$10,IF(ROUNDUP(BX182,0)=3,Cdel!$B$11:$KC$11,IF(ROUNDUP(BX182,0)=2,Cdel!$B$12:$KC$12,IF(ROUNDUP(BX182,0)=1,Cdel!$B$13:$KC$13)))))))</f>
        <v>0.14844103116396171</v>
      </c>
      <c r="BZ182" s="8" cm="1">
        <f t="array" aca="1" ref="BZ182" ca="1">BY182-_xlfn.XLOOKUP(BZ$1,Cdel!$B$1:$KC$1,IF(ROUNDUP(BY182,0)=6,Cdel!$B$8:$KC$8,IF(ROUNDUP(BY182,0)=5,Cdel!$B$9:$KC$9,IF(ROUNDUP(BY182,0)=4,Cdel!$B$10:$KC$10,IF(ROUNDUP(BY182,0)=3,Cdel!$B$11:$KC$11,IF(ROUNDUP(BY182,0)=2,Cdel!$B$12:$KC$12,IF(ROUNDUP(BY182,0)=1,Cdel!$B$13:$KC$13)))))))</f>
        <v>0.14433475940092697</v>
      </c>
      <c r="CA182" s="8" cm="1">
        <f t="array" aca="1" ref="CA182" ca="1">BZ182-_xlfn.XLOOKUP(CA$1,Cdel!$B$1:$KC$1,IF(ROUNDUP(BZ182,0)=6,Cdel!$B$8:$KC$8,IF(ROUNDUP(BZ182,0)=5,Cdel!$B$9:$KC$9,IF(ROUNDUP(BZ182,0)=4,Cdel!$B$10:$KC$10,IF(ROUNDUP(BZ182,0)=3,Cdel!$B$11:$KC$11,IF(ROUNDUP(BZ182,0)=2,Cdel!$B$12:$KC$12,IF(ROUNDUP(BZ182,0)=1,Cdel!$B$13:$KC$13)))))))</f>
        <v>0.14034207798188059</v>
      </c>
      <c r="CB182" s="8" cm="1">
        <f t="array" aca="1" ref="CB182" ca="1">CA182-_xlfn.XLOOKUP(CB$1,Cdel!$B$1:$KC$1,IF(ROUNDUP(CA182,0)=6,Cdel!$B$8:$KC$8,IF(ROUNDUP(CA182,0)=5,Cdel!$B$9:$KC$9,IF(ROUNDUP(CA182,0)=4,Cdel!$B$10:$KC$10,IF(ROUNDUP(CA182,0)=3,Cdel!$B$11:$KC$11,IF(ROUNDUP(CA182,0)=2,Cdel!$B$12:$KC$12,IF(ROUNDUP(CA182,0)=1,Cdel!$B$13:$KC$13)))))))</f>
        <v>0.13645984469729719</v>
      </c>
      <c r="CC182" s="8" cm="1">
        <f t="array" aca="1" ref="CC182" ca="1">CB182-_xlfn.XLOOKUP(CC$1,Cdel!$B$1:$KC$1,IF(ROUNDUP(CB182,0)=6,Cdel!$B$8:$KC$8,IF(ROUNDUP(CB182,0)=5,Cdel!$B$9:$KC$9,IF(ROUNDUP(CB182,0)=4,Cdel!$B$10:$KC$10,IF(ROUNDUP(CB182,0)=3,Cdel!$B$11:$KC$11,IF(ROUNDUP(CB182,0)=2,Cdel!$B$12:$KC$12,IF(ROUNDUP(CB182,0)=1,Cdel!$B$13:$KC$13)))))))</f>
        <v>0.1326850042594826</v>
      </c>
      <c r="CD182" s="8" cm="1">
        <f t="array" aca="1" ref="CD182" ca="1">CC182-_xlfn.XLOOKUP(CD$1,Cdel!$B$1:$KC$1,IF(ROUNDUP(CC182,0)=6,Cdel!$B$8:$KC$8,IF(ROUNDUP(CC182,0)=5,Cdel!$B$9:$KC$9,IF(ROUNDUP(CC182,0)=4,Cdel!$B$10:$KC$10,IF(ROUNDUP(CC182,0)=3,Cdel!$B$11:$KC$11,IF(ROUNDUP(CC182,0)=2,Cdel!$B$12:$KC$12,IF(ROUNDUP(CC182,0)=1,Cdel!$B$13:$KC$13)))))))</f>
        <v>0.12901458589808598</v>
      </c>
      <c r="CE182" s="8" cm="1">
        <f t="array" aca="1" ref="CE182" ca="1">CD182-_xlfn.XLOOKUP(CE$1,Cdel!$B$1:$KC$1,IF(ROUNDUP(CD182,0)=6,Cdel!$B$8:$KC$8,IF(ROUNDUP(CD182,0)=5,Cdel!$B$9:$KC$9,IF(ROUNDUP(CD182,0)=4,Cdel!$B$10:$KC$10,IF(ROUNDUP(CD182,0)=3,Cdel!$B$11:$KC$11,IF(ROUNDUP(CD182,0)=2,Cdel!$B$12:$KC$12,IF(ROUNDUP(CD182,0)=1,Cdel!$B$13:$KC$13)))))))</f>
        <v>0.12544570102212621</v>
      </c>
      <c r="CF182" s="8" cm="1">
        <f t="array" aca="1" ref="CF182" ca="1">CE182-_xlfn.XLOOKUP(CF$1,Cdel!$B$1:$KC$1,IF(ROUNDUP(CE182,0)=6,Cdel!$B$8:$KC$8,IF(ROUNDUP(CE182,0)=5,Cdel!$B$9:$KC$9,IF(ROUNDUP(CE182,0)=4,Cdel!$B$10:$KC$10,IF(ROUNDUP(CE182,0)=3,Cdel!$B$11:$KC$11,IF(ROUNDUP(CE182,0)=2,Cdel!$B$12:$KC$12,IF(ROUNDUP(CE182,0)=1,Cdel!$B$13:$KC$13)))))))</f>
        <v>0.12197554094669345</v>
      </c>
      <c r="CG182" s="8" cm="1">
        <f t="array" aca="1" ref="CG182" ca="1">CF182-_xlfn.XLOOKUP(CG$1,Cdel!$B$1:$KC$1,IF(ROUNDUP(CF182,0)=6,Cdel!$B$8:$KC$8,IF(ROUNDUP(CF182,0)=5,Cdel!$B$9:$KC$9,IF(ROUNDUP(CF182,0)=4,Cdel!$B$10:$KC$10,IF(ROUNDUP(CF182,0)=3,Cdel!$B$11:$KC$11,IF(ROUNDUP(CF182,0)=2,Cdel!$B$12:$KC$12,IF(ROUNDUP(CF182,0)=1,Cdel!$B$13:$KC$13)))))))</f>
        <v>0.11860137468253529</v>
      </c>
      <c r="CH182" s="8" cm="1">
        <f t="array" aca="1" ref="CH182" ca="1">CG182-_xlfn.XLOOKUP(CH$1,Cdel!$B$1:$KC$1,IF(ROUNDUP(CG182,0)=6,Cdel!$B$8:$KC$8,IF(ROUNDUP(CG182,0)=5,Cdel!$B$9:$KC$9,IF(ROUNDUP(CG182,0)=4,Cdel!$B$10:$KC$10,IF(ROUNDUP(CG182,0)=3,Cdel!$B$11:$KC$11,IF(ROUNDUP(CG182,0)=2,Cdel!$B$12:$KC$12,IF(ROUNDUP(CG182,0)=1,Cdel!$B$13:$KC$13)))))))</f>
        <v>0.11532054678678946</v>
      </c>
      <c r="CI182" s="8" cm="1">
        <f t="array" aca="1" ref="CI182" ca="1">CH182-_xlfn.XLOOKUP(CI$1,Cdel!$B$1:$KC$1,IF(ROUNDUP(CH182,0)=6,Cdel!$B$8:$KC$8,IF(ROUNDUP(CH182,0)=5,Cdel!$B$9:$KC$9,IF(ROUNDUP(CH182,0)=4,Cdel!$B$10:$KC$10,IF(ROUNDUP(CH182,0)=3,Cdel!$B$11:$KC$11,IF(ROUNDUP(CH182,0)=2,Cdel!$B$12:$KC$12,IF(ROUNDUP(CH182,0)=1,Cdel!$B$13:$KC$13)))))))</f>
        <v>0.11213047527317092</v>
      </c>
      <c r="CJ182" s="8" cm="1">
        <f t="array" aca="1" ref="CJ182" ca="1">CI182-_xlfn.XLOOKUP(CJ$1,Cdel!$B$1:$KC$1,IF(ROUNDUP(CI182,0)=6,Cdel!$B$8:$KC$8,IF(ROUNDUP(CI182,0)=5,Cdel!$B$9:$KC$9,IF(ROUNDUP(CI182,0)=4,Cdel!$B$10:$KC$10,IF(ROUNDUP(CI182,0)=3,Cdel!$B$11:$KC$11,IF(ROUNDUP(CI182,0)=2,Cdel!$B$12:$KC$12,IF(ROUNDUP(CI182,0)=1,Cdel!$B$13:$KC$13)))))))</f>
        <v>0.10902864957996819</v>
      </c>
      <c r="CK182" s="8" cm="1">
        <f t="array" aca="1" ref="CK182" ca="1">CJ182-_xlfn.XLOOKUP(CK$1,Cdel!$B$1:$KC$1,IF(ROUNDUP(CJ182,0)=6,Cdel!$B$8:$KC$8,IF(ROUNDUP(CJ182,0)=5,Cdel!$B$9:$KC$9,IF(ROUNDUP(CJ182,0)=4,Cdel!$B$10:$KC$10,IF(ROUNDUP(CJ182,0)=3,Cdel!$B$11:$KC$11,IF(ROUNDUP(CJ182,0)=2,Cdel!$B$12:$KC$12,IF(ROUNDUP(CJ182,0)=1,Cdel!$B$13:$KC$13)))))))</f>
        <v>0.10601262859425081</v>
      </c>
      <c r="CL182" s="8" cm="1">
        <f t="array" aca="1" ref="CL182" ca="1">CK182-_xlfn.XLOOKUP(CL$1,Cdel!$B$1:$KC$1,IF(ROUNDUP(CK182,0)=6,Cdel!$B$8:$KC$8,IF(ROUNDUP(CK182,0)=5,Cdel!$B$9:$KC$9,IF(ROUNDUP(CK182,0)=4,Cdel!$B$10:$KC$10,IF(ROUNDUP(CK182,0)=3,Cdel!$B$11:$KC$11,IF(ROUNDUP(CK182,0)=2,Cdel!$B$12:$KC$12,IF(ROUNDUP(CK182,0)=1,Cdel!$B$13:$KC$13)))))))</f>
        <v>0.10308003873073238</v>
      </c>
      <c r="CM182" s="8" cm="1">
        <f t="array" aca="1" ref="CM182" ca="1">CL182-_xlfn.XLOOKUP(CM$1,Cdel!$B$1:$KC$1,IF(ROUNDUP(CL182,0)=6,Cdel!$B$8:$KC$8,IF(ROUNDUP(CL182,0)=5,Cdel!$B$9:$KC$9,IF(ROUNDUP(CL182,0)=4,Cdel!$B$10:$KC$10,IF(ROUNDUP(CL182,0)=3,Cdel!$B$11:$KC$11,IF(ROUNDUP(CL182,0)=2,Cdel!$B$12:$KC$12,IF(ROUNDUP(CL182,0)=1,Cdel!$B$13:$KC$13)))))))</f>
        <v>0.10022857206377694</v>
      </c>
      <c r="CN182" s="8" cm="1">
        <f t="array" aca="1" ref="CN182" ca="1">CM182-_xlfn.XLOOKUP(CN$1,Cdel!$B$1:$KC$1,IF(ROUNDUP(CM182,0)=6,Cdel!$B$8:$KC$8,IF(ROUNDUP(CM182,0)=5,Cdel!$B$9:$KC$9,IF(ROUNDUP(CM182,0)=4,Cdel!$B$10:$KC$10,IF(ROUNDUP(CM182,0)=3,Cdel!$B$11:$KC$11,IF(ROUNDUP(CM182,0)=2,Cdel!$B$12:$KC$12,IF(ROUNDUP(CM182,0)=1,Cdel!$B$13:$KC$13)))))))</f>
        <v>9.7455984511079438E-2</v>
      </c>
      <c r="CO182" s="8" cm="1">
        <f t="array" aca="1" ref="CO182" ca="1">CN182-_xlfn.XLOOKUP(CO$1,Cdel!$B$1:$KC$1,IF(ROUNDUP(CN182,0)=6,Cdel!$B$8:$KC$8,IF(ROUNDUP(CN182,0)=5,Cdel!$B$9:$KC$9,IF(ROUNDUP(CN182,0)=4,Cdel!$B$10:$KC$10,IF(ROUNDUP(CN182,0)=3,Cdel!$B$11:$KC$11,IF(ROUNDUP(CN182,0)=2,Cdel!$B$12:$KC$12,IF(ROUNDUP(CN182,0)=1,Cdel!$B$13:$KC$13)))))))</f>
        <v>9.4760094067590325E-2</v>
      </c>
      <c r="CP182" s="8" cm="1">
        <f t="array" aca="1" ref="CP182" ca="1">CO182-_xlfn.XLOOKUP(CP$1,Cdel!$B$1:$KC$1,IF(ROUNDUP(CO182,0)=6,Cdel!$B$8:$KC$8,IF(ROUNDUP(CO182,0)=5,Cdel!$B$9:$KC$9,IF(ROUNDUP(CO182,0)=4,Cdel!$B$10:$KC$10,IF(ROUNDUP(CO182,0)=3,Cdel!$B$11:$KC$11,IF(ROUNDUP(CO182,0)=2,Cdel!$B$12:$KC$12,IF(ROUNDUP(CO182,0)=1,Cdel!$B$13:$KC$13)))))))</f>
        <v>9.213877908829414E-2</v>
      </c>
      <c r="CQ182" s="8" cm="1">
        <f t="array" aca="1" ref="CQ182" ca="1">CP182-_xlfn.XLOOKUP(CQ$1,Cdel!$B$1:$KC$1,IF(ROUNDUP(CP182,0)=6,Cdel!$B$8:$KC$8,IF(ROUNDUP(CP182,0)=5,Cdel!$B$9:$KC$9,IF(ROUNDUP(CP182,0)=4,Cdel!$B$10:$KC$10,IF(ROUNDUP(CP182,0)=3,Cdel!$B$11:$KC$11,IF(ROUNDUP(CP182,0)=2,Cdel!$B$12:$KC$12,IF(ROUNDUP(CP182,0)=1,Cdel!$B$13:$KC$13)))))))</f>
        <v>8.958997661849151E-2</v>
      </c>
      <c r="CR182" s="8" cm="1">
        <f t="array" aca="1" ref="CR182" ca="1">CQ182-_xlfn.XLOOKUP(CR$1,Cdel!$B$1:$KC$1,IF(ROUNDUP(CQ182,0)=6,Cdel!$B$8:$KC$8,IF(ROUNDUP(CQ182,0)=5,Cdel!$B$9:$KC$9,IF(ROUNDUP(CQ182,0)=4,Cdel!$B$10:$KC$10,IF(ROUNDUP(CQ182,0)=3,Cdel!$B$11:$KC$11,IF(ROUNDUP(CQ182,0)=2,Cdel!$B$12:$KC$12,IF(ROUNDUP(CQ182,0)=1,Cdel!$B$13:$KC$13)))))))</f>
        <v>8.7111680770269428E-2</v>
      </c>
      <c r="CS182" s="8" cm="1">
        <f t="array" aca="1" ref="CS182" ca="1">CR182-_xlfn.XLOOKUP(CS$1,Cdel!$B$1:$KC$1,IF(ROUNDUP(CR182,0)=6,Cdel!$B$8:$KC$8,IF(ROUNDUP(CR182,0)=5,Cdel!$B$9:$KC$9,IF(ROUNDUP(CR182,0)=4,Cdel!$B$10:$KC$10,IF(ROUNDUP(CR182,0)=3,Cdel!$B$11:$KC$11,IF(ROUNDUP(CR182,0)=2,Cdel!$B$12:$KC$12,IF(ROUNDUP(CR182,0)=1,Cdel!$B$13:$KC$13)))))))</f>
        <v>8.4701941143883033E-2</v>
      </c>
      <c r="CT182" s="8" cm="1">
        <f t="array" aca="1" ref="CT182" ca="1">CS182-_xlfn.XLOOKUP(CT$1,Cdel!$B$1:$KC$1,IF(ROUNDUP(CS182,0)=6,Cdel!$B$8:$KC$8,IF(ROUNDUP(CS182,0)=5,Cdel!$B$9:$KC$9,IF(ROUNDUP(CS182,0)=4,Cdel!$B$10:$KC$10,IF(ROUNDUP(CS182,0)=3,Cdel!$B$11:$KC$11,IF(ROUNDUP(CS182,0)=2,Cdel!$B$12:$KC$12,IF(ROUNDUP(CS182,0)=1,Cdel!$B$13:$KC$13)))))))</f>
        <v>8.2358861292806146E-2</v>
      </c>
      <c r="CU182" s="8" cm="1">
        <f t="array" aca="1" ref="CU182" ca="1">CT182-_xlfn.XLOOKUP(CU$1,Cdel!$B$1:$KC$1,IF(ROUNDUP(CT182,0)=6,Cdel!$B$8:$KC$8,IF(ROUNDUP(CT182,0)=5,Cdel!$B$9:$KC$9,IF(ROUNDUP(CT182,0)=4,Cdel!$B$10:$KC$10,IF(ROUNDUP(CT182,0)=3,Cdel!$B$11:$KC$11,IF(ROUNDUP(CT182,0)=2,Cdel!$B$12:$KC$12,IF(ROUNDUP(CT182,0)=1,Cdel!$B$13:$KC$13)))))))</f>
        <v>8.0080597231242237E-2</v>
      </c>
      <c r="CV182" s="8" cm="1">
        <f t="array" aca="1" ref="CV182" ca="1">CU182-_xlfn.XLOOKUP(CV$1,Cdel!$B$1:$KC$1,IF(ROUNDUP(CU182,0)=6,Cdel!$B$8:$KC$8,IF(ROUNDUP(CU182,0)=5,Cdel!$B$9:$KC$9,IF(ROUNDUP(CU182,0)=4,Cdel!$B$10:$KC$10,IF(ROUNDUP(CU182,0)=3,Cdel!$B$11:$KC$11,IF(ROUNDUP(CU182,0)=2,Cdel!$B$12:$KC$12,IF(ROUNDUP(CU182,0)=1,Cdel!$B$13:$KC$13)))))))</f>
        <v>7.7865355982921922E-2</v>
      </c>
      <c r="CW182" s="8" cm="1">
        <f t="array" aca="1" ref="CW182" ca="1">CV182-_xlfn.XLOOKUP(CW$1,Cdel!$B$1:$KC$1,IF(ROUNDUP(CV182,0)=6,Cdel!$B$8:$KC$8,IF(ROUNDUP(CV182,0)=5,Cdel!$B$9:$KC$9,IF(ROUNDUP(CV182,0)=4,Cdel!$B$10:$KC$10,IF(ROUNDUP(CV182,0)=3,Cdel!$B$11:$KC$11,IF(ROUNDUP(CV182,0)=2,Cdel!$B$12:$KC$12,IF(ROUNDUP(CV182,0)=1,Cdel!$B$13:$KC$13)))))))</f>
        <v>7.5711394170044521E-2</v>
      </c>
      <c r="CX182" s="8" cm="1">
        <f t="array" aca="1" ref="CX182" ca="1">CW182-_xlfn.XLOOKUP(CX$1,Cdel!$B$1:$KC$1,IF(ROUNDUP(CW182,0)=6,Cdel!$B$8:$KC$8,IF(ROUNDUP(CW182,0)=5,Cdel!$B$9:$KC$9,IF(ROUNDUP(CW182,0)=4,Cdel!$B$10:$KC$10,IF(ROUNDUP(CW182,0)=3,Cdel!$B$11:$KC$11,IF(ROUNDUP(CW182,0)=2,Cdel!$B$12:$KC$12,IF(ROUNDUP(CW182,0)=1,Cdel!$B$13:$KC$13)))))))</f>
        <v>7.3617016641252989E-2</v>
      </c>
      <c r="CY182" s="8" cm="1">
        <f t="array" aca="1" ref="CY182" ca="1">CX182-_xlfn.XLOOKUP(CY$1,Cdel!$B$1:$KC$1,IF(ROUNDUP(CX182,0)=6,Cdel!$B$8:$KC$8,IF(ROUNDUP(CX182,0)=5,Cdel!$B$9:$KC$9,IF(ROUNDUP(CX182,0)=4,Cdel!$B$10:$KC$10,IF(ROUNDUP(CX182,0)=3,Cdel!$B$11:$KC$11,IF(ROUNDUP(CX182,0)=2,Cdel!$B$12:$KC$12,IF(ROUNDUP(CX182,0)=1,Cdel!$B$13:$KC$13)))))))</f>
        <v>7.1580575137562955E-2</v>
      </c>
      <c r="CZ182" s="8" cm="1">
        <f t="array" aca="1" ref="CZ182" ca="1">CY182-_xlfn.XLOOKUP(CZ$1,Cdel!$B$1:$KC$1,IF(ROUNDUP(CY182,0)=6,Cdel!$B$8:$KC$8,IF(ROUNDUP(CY182,0)=5,Cdel!$B$9:$KC$9,IF(ROUNDUP(CY182,0)=4,Cdel!$B$10:$KC$10,IF(ROUNDUP(CY182,0)=3,Cdel!$B$11:$KC$11,IF(ROUNDUP(CY182,0)=2,Cdel!$B$12:$KC$12,IF(ROUNDUP(CY182,0)=1,Cdel!$B$13:$KC$13)))))))</f>
        <v>6.9600466995195648E-2</v>
      </c>
      <c r="DA182" s="8" cm="1">
        <f t="array" aca="1" ref="DA182" ca="1">CZ182-_xlfn.XLOOKUP(DA$1,Cdel!$B$1:$KC$1,IF(ROUNDUP(CZ182,0)=6,Cdel!$B$8:$KC$8,IF(ROUNDUP(CZ182,0)=5,Cdel!$B$9:$KC$9,IF(ROUNDUP(CZ182,0)=4,Cdel!$B$10:$KC$10,IF(ROUNDUP(CZ182,0)=3,Cdel!$B$11:$KC$11,IF(ROUNDUP(CZ182,0)=2,Cdel!$B$12:$KC$12,IF(ROUNDUP(CZ182,0)=1,Cdel!$B$13:$KC$13)))))))</f>
        <v>6.767513388429372E-2</v>
      </c>
      <c r="DB182" s="8" cm="1">
        <f t="array" aca="1" ref="DB182" ca="1">DA182-_xlfn.XLOOKUP(DB$1,Cdel!$B$1:$KC$1,IF(ROUNDUP(DA182,0)=6,Cdel!$B$8:$KC$8,IF(ROUNDUP(DA182,0)=5,Cdel!$B$9:$KC$9,IF(ROUNDUP(DA182,0)=4,Cdel!$B$10:$KC$10,IF(ROUNDUP(DA182,0)=3,Cdel!$B$11:$KC$11,IF(ROUNDUP(DA182,0)=2,Cdel!$B$12:$KC$12,IF(ROUNDUP(DA182,0)=1,Cdel!$B$13:$KC$13)))))))</f>
        <v>6.5803060582527689E-2</v>
      </c>
      <c r="DC182" s="8" cm="1">
        <f t="array" aca="1" ref="DC182" ca="1">DB182-_xlfn.XLOOKUP(DC$1,Cdel!$B$1:$KC$1,IF(ROUNDUP(DB182,0)=6,Cdel!$B$8:$KC$8,IF(ROUNDUP(DB182,0)=5,Cdel!$B$9:$KC$9,IF(ROUNDUP(DB182,0)=4,Cdel!$B$10:$KC$10,IF(ROUNDUP(DB182,0)=3,Cdel!$B$11:$KC$11,IF(ROUNDUP(DB182,0)=2,Cdel!$B$12:$KC$12,IF(ROUNDUP(DB182,0)=1,Cdel!$B$13:$KC$13)))))))</f>
        <v>6.3982773782627747E-2</v>
      </c>
      <c r="DD182" s="8" cm="1">
        <f t="array" aca="1" ref="DD182" ca="1">DC182-_xlfn.XLOOKUP(DD$1,Cdel!$B$1:$KC$1,IF(ROUNDUP(DC182,0)=6,Cdel!$B$8:$KC$8,IF(ROUNDUP(DC182,0)=5,Cdel!$B$9:$KC$9,IF(ROUNDUP(DC182,0)=4,Cdel!$B$10:$KC$10,IF(ROUNDUP(DC182,0)=3,Cdel!$B$11:$KC$11,IF(ROUNDUP(DC182,0)=2,Cdel!$B$12:$KC$12,IF(ROUNDUP(DC182,0)=1,Cdel!$B$13:$KC$13)))))))</f>
        <v>6.2212840932902087E-2</v>
      </c>
    </row>
    <row r="183" spans="1:108" x14ac:dyDescent="0.15">
      <c r="A183" s="3" t="s">
        <v>201</v>
      </c>
      <c r="B183" s="3" t="s">
        <v>412</v>
      </c>
      <c r="C183" s="3" t="s">
        <v>201</v>
      </c>
      <c r="D183" s="2">
        <v>0</v>
      </c>
      <c r="E183" s="2">
        <v>1950</v>
      </c>
      <c r="F183" s="3"/>
      <c r="G183" s="4">
        <f t="shared" ca="1" si="4"/>
        <v>76</v>
      </c>
      <c r="H183">
        <f ca="1">_xlfn.LET(
_xlpm.score,_xlfn.XLOOKUP(G183,DecayFns!$A$2:$A$289,DecayFns!$N$2:$N$289),
IF(D183=1,IF(_xlpm.score=6,_xlpm.score,_xlpm.score+1),IF(_xlpm.score=1,_xlpm.score,_xlpm.score-1)
))</f>
        <v>1</v>
      </c>
      <c r="I183" s="7" cm="1">
        <f t="array" aca="1" ref="I183" ca="1">H183-_xlfn.XLOOKUP(I$1,Cdel!$B$1:$KC$1,IF(ROUNDUP(H183,0)=6,Cdel!$B$8:$KC$8,IF(ROUNDUP(H183,0)=5,Cdel!$B$9:$KC$9,IF(ROUNDUP(H183,0)=4,Cdel!$B$10:$KC$10,IF(ROUNDUP(H183,0)=3,Cdel!$B$11:$KC$11,IF(ROUNDUP(H183,0)=2,Cdel!$B$12:$KC$12,IF(ROUNDUP(H183,0)=1,Cdel!$B$13:$KC$13)))))))</f>
        <v>1</v>
      </c>
      <c r="J183" s="8" cm="1">
        <f t="array" aca="1" ref="J183" ca="1">I183-_xlfn.XLOOKUP(J$1,Cdel!$B$1:$KC$1,IF(ROUNDUP(I183,0)=6,Cdel!$B$8:$KC$8,IF(ROUNDUP(I183,0)=5,Cdel!$B$9:$KC$9,IF(ROUNDUP(I183,0)=4,Cdel!$B$10:$KC$10,IF(ROUNDUP(I183,0)=3,Cdel!$B$11:$KC$11,IF(ROUNDUP(I183,0)=2,Cdel!$B$12:$KC$12,IF(ROUNDUP(I183,0)=1,Cdel!$B$13:$KC$13)))))))</f>
        <v>0.97233735355490014</v>
      </c>
      <c r="K183" s="8" cm="1">
        <f t="array" aca="1" ref="K183" ca="1">J183-_xlfn.XLOOKUP(K$1,Cdel!$B$1:$KC$1,IF(ROUNDUP(J183,0)=6,Cdel!$B$8:$KC$8,IF(ROUNDUP(J183,0)=5,Cdel!$B$9:$KC$9,IF(ROUNDUP(J183,0)=4,Cdel!$B$10:$KC$10,IF(ROUNDUP(J183,0)=3,Cdel!$B$11:$KC$11,IF(ROUNDUP(J183,0)=2,Cdel!$B$12:$KC$12,IF(ROUNDUP(J183,0)=1,Cdel!$B$13:$KC$13)))))))</f>
        <v>0.94543992911814678</v>
      </c>
      <c r="L183" s="8" cm="1">
        <f t="array" aca="1" ref="L183" ca="1">K183-_xlfn.XLOOKUP(L$1,Cdel!$B$1:$KC$1,IF(ROUNDUP(K183,0)=6,Cdel!$B$8:$KC$8,IF(ROUNDUP(K183,0)=5,Cdel!$B$9:$KC$9,IF(ROUNDUP(K183,0)=4,Cdel!$B$10:$KC$10,IF(ROUNDUP(K183,0)=3,Cdel!$B$11:$KC$11,IF(ROUNDUP(K183,0)=2,Cdel!$B$12:$KC$12,IF(ROUNDUP(K183,0)=1,Cdel!$B$13:$KC$13)))))))</f>
        <v>0.91928655862387121</v>
      </c>
      <c r="M183" s="8" cm="1">
        <f t="array" aca="1" ref="M183" ca="1">L183-_xlfn.XLOOKUP(M$1,Cdel!$B$1:$KC$1,IF(ROUNDUP(L183,0)=6,Cdel!$B$8:$KC$8,IF(ROUNDUP(L183,0)=5,Cdel!$B$9:$KC$9,IF(ROUNDUP(L183,0)=4,Cdel!$B$10:$KC$10,IF(ROUNDUP(L183,0)=3,Cdel!$B$11:$KC$11,IF(ROUNDUP(L183,0)=2,Cdel!$B$12:$KC$12,IF(ROUNDUP(L183,0)=1,Cdel!$B$13:$KC$13)))))))</f>
        <v>0.89385665957092642</v>
      </c>
      <c r="N183" s="8" cm="1">
        <f t="array" aca="1" ref="N183" ca="1">M183-_xlfn.XLOOKUP(N$1,Cdel!$B$1:$KC$1,IF(ROUNDUP(M183,0)=6,Cdel!$B$8:$KC$8,IF(ROUNDUP(M183,0)=5,Cdel!$B$9:$KC$9,IF(ROUNDUP(M183,0)=4,Cdel!$B$10:$KC$10,IF(ROUNDUP(M183,0)=3,Cdel!$B$11:$KC$11,IF(ROUNDUP(M183,0)=2,Cdel!$B$12:$KC$12,IF(ROUNDUP(M183,0)=1,Cdel!$B$13:$KC$13)))))))</f>
        <v>0.86913021882461783</v>
      </c>
      <c r="O183" s="8" cm="1">
        <f t="array" aca="1" ref="O183" ca="1">N183-_xlfn.XLOOKUP(O$1,Cdel!$B$1:$KC$1,IF(ROUNDUP(N183,0)=6,Cdel!$B$8:$KC$8,IF(ROUNDUP(N183,0)=5,Cdel!$B$9:$KC$9,IF(ROUNDUP(N183,0)=4,Cdel!$B$10:$KC$10,IF(ROUNDUP(N183,0)=3,Cdel!$B$11:$KC$11,IF(ROUNDUP(N183,0)=2,Cdel!$B$12:$KC$12,IF(ROUNDUP(N183,0)=1,Cdel!$B$13:$KC$13)))))))</f>
        <v>0.84508777686652015</v>
      </c>
      <c r="P183" s="8" cm="1">
        <f t="array" aca="1" ref="P183" ca="1">O183-_xlfn.XLOOKUP(P$1,Cdel!$B$1:$KC$1,IF(ROUNDUP(O183,0)=6,Cdel!$B$8:$KC$8,IF(ROUNDUP(O183,0)=5,Cdel!$B$9:$KC$9,IF(ROUNDUP(O183,0)=4,Cdel!$B$10:$KC$10,IF(ROUNDUP(O183,0)=3,Cdel!$B$11:$KC$11,IF(ROUNDUP(O183,0)=2,Cdel!$B$12:$KC$12,IF(ROUNDUP(O183,0)=1,Cdel!$B$13:$KC$13)))))))</f>
        <v>0.82171041247998611</v>
      </c>
      <c r="Q183" s="8" cm="1">
        <f t="array" aca="1" ref="Q183" ca="1">P183-_xlfn.XLOOKUP(Q$1,Cdel!$B$1:$KC$1,IF(ROUNDUP(P183,0)=6,Cdel!$B$8:$KC$8,IF(ROUNDUP(P183,0)=5,Cdel!$B$9:$KC$9,IF(ROUNDUP(P183,0)=4,Cdel!$B$10:$KC$10,IF(ROUNDUP(P183,0)=3,Cdel!$B$11:$KC$11,IF(ROUNDUP(P183,0)=2,Cdel!$B$12:$KC$12,IF(ROUNDUP(P183,0)=1,Cdel!$B$13:$KC$13)))))))</f>
        <v>0.79897972785929505</v>
      </c>
      <c r="R183" s="8" cm="1">
        <f t="array" aca="1" ref="R183" ca="1">Q183-_xlfn.XLOOKUP(R$1,Cdel!$B$1:$KC$1,IF(ROUNDUP(Q183,0)=6,Cdel!$B$8:$KC$8,IF(ROUNDUP(Q183,0)=5,Cdel!$B$9:$KC$9,IF(ROUNDUP(Q183,0)=4,Cdel!$B$10:$KC$10,IF(ROUNDUP(Q183,0)=3,Cdel!$B$11:$KC$11,IF(ROUNDUP(Q183,0)=2,Cdel!$B$12:$KC$12,IF(ROUNDUP(Q183,0)=1,Cdel!$B$13:$KC$13)))))))</f>
        <v>0.77687783413072131</v>
      </c>
      <c r="S183" s="8" cm="1">
        <f t="array" aca="1" ref="S183" ca="1">R183-_xlfn.XLOOKUP(S$1,Cdel!$B$1:$KC$1,IF(ROUNDUP(R183,0)=6,Cdel!$B$8:$KC$8,IF(ROUNDUP(R183,0)=5,Cdel!$B$9:$KC$9,IF(ROUNDUP(R183,0)=4,Cdel!$B$10:$KC$10,IF(ROUNDUP(R183,0)=3,Cdel!$B$11:$KC$11,IF(ROUNDUP(R183,0)=2,Cdel!$B$12:$KC$12,IF(ROUNDUP(R183,0)=1,Cdel!$B$13:$KC$13)))))))</f>
        <v>0.7553873372741281</v>
      </c>
      <c r="T183" s="8" cm="1">
        <f t="array" aca="1" ref="T183" ca="1">S183-_xlfn.XLOOKUP(T$1,Cdel!$B$1:$KC$1,IF(ROUNDUP(S183,0)=6,Cdel!$B$8:$KC$8,IF(ROUNDUP(S183,0)=5,Cdel!$B$9:$KC$9,IF(ROUNDUP(S183,0)=4,Cdel!$B$10:$KC$10,IF(ROUNDUP(S183,0)=3,Cdel!$B$11:$KC$11,IF(ROUNDUP(S183,0)=2,Cdel!$B$12:$KC$12,IF(ROUNDUP(S183,0)=1,Cdel!$B$13:$KC$13)))))))</f>
        <v>0.73449132443400855</v>
      </c>
      <c r="U183" s="8" cm="1">
        <f t="array" aca="1" ref="U183" ca="1">T183-_xlfn.XLOOKUP(U$1,Cdel!$B$1:$KC$1,IF(ROUNDUP(T183,0)=6,Cdel!$B$8:$KC$8,IF(ROUNDUP(T183,0)=5,Cdel!$B$9:$KC$9,IF(ROUNDUP(T183,0)=4,Cdel!$B$10:$KC$10,IF(ROUNDUP(T183,0)=3,Cdel!$B$11:$KC$11,IF(ROUNDUP(T183,0)=2,Cdel!$B$12:$KC$12,IF(ROUNDUP(T183,0)=1,Cdel!$B$13:$KC$13)))))))</f>
        <v>0.7141733506091974</v>
      </c>
      <c r="V183" s="8" cm="1">
        <f t="array" aca="1" ref="V183" ca="1">U183-_xlfn.XLOOKUP(V$1,Cdel!$B$1:$KC$1,IF(ROUNDUP(U183,0)=6,Cdel!$B$8:$KC$8,IF(ROUNDUP(U183,0)=5,Cdel!$B$9:$KC$9,IF(ROUNDUP(U183,0)=4,Cdel!$B$10:$KC$10,IF(ROUNDUP(U183,0)=3,Cdel!$B$11:$KC$11,IF(ROUNDUP(U183,0)=2,Cdel!$B$12:$KC$12,IF(ROUNDUP(U183,0)=1,Cdel!$B$13:$KC$13)))))))</f>
        <v>0.6944174257107828</v>
      </c>
      <c r="W183" s="8" cm="1">
        <f t="array" aca="1" ref="W183" ca="1">V183-_xlfn.XLOOKUP(W$1,Cdel!$B$1:$KC$1,IF(ROUNDUP(V183,0)=6,Cdel!$B$8:$KC$8,IF(ROUNDUP(V183,0)=5,Cdel!$B$9:$KC$9,IF(ROUNDUP(V183,0)=4,Cdel!$B$10:$KC$10,IF(ROUNDUP(V183,0)=3,Cdel!$B$11:$KC$11,IF(ROUNDUP(V183,0)=2,Cdel!$B$12:$KC$12,IF(ROUNDUP(V183,0)=1,Cdel!$B$13:$KC$13)))))))</f>
        <v>0.67520800197802899</v>
      </c>
      <c r="X183" s="8" cm="1">
        <f t="array" aca="1" ref="X183" ca="1">W183-_xlfn.XLOOKUP(X$1,Cdel!$B$1:$KC$1,IF(ROUNDUP(W183,0)=6,Cdel!$B$8:$KC$8,IF(ROUNDUP(W183,0)=5,Cdel!$B$9:$KC$9,IF(ROUNDUP(W183,0)=4,Cdel!$B$10:$KC$10,IF(ROUNDUP(W183,0)=3,Cdel!$B$11:$KC$11,IF(ROUNDUP(W183,0)=2,Cdel!$B$12:$KC$12,IF(ROUNDUP(W183,0)=1,Cdel!$B$13:$KC$13)))))))</f>
        <v>0.65652996174240841</v>
      </c>
      <c r="Y183" s="8" cm="1">
        <f t="array" aca="1" ref="Y183" ca="1">X183-_xlfn.XLOOKUP(Y$1,Cdel!$B$1:$KC$1,IF(ROUNDUP(X183,0)=6,Cdel!$B$8:$KC$8,IF(ROUNDUP(X183,0)=5,Cdel!$B$9:$KC$9,IF(ROUNDUP(X183,0)=4,Cdel!$B$10:$KC$10,IF(ROUNDUP(X183,0)=3,Cdel!$B$11:$KC$11,IF(ROUNDUP(X183,0)=2,Cdel!$B$12:$KC$12,IF(ROUNDUP(X183,0)=1,Cdel!$B$13:$KC$13)))))))</f>
        <v>0.63836860553011321</v>
      </c>
      <c r="Z183" s="8" cm="1">
        <f t="array" aca="1" ref="Z183" ca="1">Y183-_xlfn.XLOOKUP(Z$1,Cdel!$B$1:$KC$1,IF(ROUNDUP(Y183,0)=6,Cdel!$B$8:$KC$8,IF(ROUNDUP(Y183,0)=5,Cdel!$B$9:$KC$9,IF(ROUNDUP(Y183,0)=4,Cdel!$B$10:$KC$10,IF(ROUNDUP(Y183,0)=3,Cdel!$B$11:$KC$11,IF(ROUNDUP(Y183,0)=2,Cdel!$B$12:$KC$12,IF(ROUNDUP(Y183,0)=1,Cdel!$B$13:$KC$13)))))))</f>
        <v>0.62070964049368227</v>
      </c>
      <c r="AA183" s="8" cm="1">
        <f t="array" aca="1" ref="AA183" ca="1">Z183-_xlfn.XLOOKUP(AA$1,Cdel!$B$1:$KC$1,IF(ROUNDUP(Z183,0)=6,Cdel!$B$8:$KC$8,IF(ROUNDUP(Z183,0)=5,Cdel!$B$9:$KC$9,IF(ROUNDUP(Z183,0)=4,Cdel!$B$10:$KC$10,IF(ROUNDUP(Z183,0)=3,Cdel!$B$11:$KC$11,IF(ROUNDUP(Z183,0)=2,Cdel!$B$12:$KC$12,IF(ROUNDUP(Z183,0)=1,Cdel!$B$13:$KC$13)))))))</f>
        <v>0.60353916916364048</v>
      </c>
      <c r="AB183" s="8" cm="1">
        <f t="array" aca="1" ref="AB183" ca="1">AA183-_xlfn.XLOOKUP(AB$1,Cdel!$B$1:$KC$1,IF(ROUNDUP(AA183,0)=6,Cdel!$B$8:$KC$8,IF(ROUNDUP(AA183,0)=5,Cdel!$B$9:$KC$9,IF(ROUNDUP(AA183,0)=4,Cdel!$B$10:$KC$10,IF(ROUNDUP(AA183,0)=3,Cdel!$B$11:$KC$11,IF(ROUNDUP(AA183,0)=2,Cdel!$B$12:$KC$12,IF(ROUNDUP(AA183,0)=1,Cdel!$B$13:$KC$13)))))))</f>
        <v>0.58684367851129737</v>
      </c>
      <c r="AC183" s="8" cm="1">
        <f t="array" aca="1" ref="AC183" ca="1">AB183-_xlfn.XLOOKUP(AC$1,Cdel!$B$1:$KC$1,IF(ROUNDUP(AB183,0)=6,Cdel!$B$8:$KC$8,IF(ROUNDUP(AB183,0)=5,Cdel!$B$9:$KC$9,IF(ROUNDUP(AB183,0)=4,Cdel!$B$10:$KC$10,IF(ROUNDUP(AB183,0)=3,Cdel!$B$11:$KC$11,IF(ROUNDUP(AB183,0)=2,Cdel!$B$12:$KC$12,IF(ROUNDUP(AB183,0)=1,Cdel!$B$13:$KC$13)))))))</f>
        <v>0.57061002931409743</v>
      </c>
      <c r="AD183" s="8" cm="1">
        <f t="array" aca="1" ref="AD183" ca="1">AC183-_xlfn.XLOOKUP(AD$1,Cdel!$B$1:$KC$1,IF(ROUNDUP(AC183,0)=6,Cdel!$B$8:$KC$8,IF(ROUNDUP(AC183,0)=5,Cdel!$B$9:$KC$9,IF(ROUNDUP(AC183,0)=4,Cdel!$B$10:$KC$10,IF(ROUNDUP(AC183,0)=3,Cdel!$B$11:$KC$11,IF(ROUNDUP(AC183,0)=2,Cdel!$B$12:$KC$12,IF(ROUNDUP(AC183,0)=1,Cdel!$B$13:$KC$13)))))))</f>
        <v>0.55482544581515347</v>
      </c>
      <c r="AE183" s="8" cm="1">
        <f t="array" aca="1" ref="AE183" ca="1">AD183-_xlfn.XLOOKUP(AE$1,Cdel!$B$1:$KC$1,IF(ROUNDUP(AD183,0)=6,Cdel!$B$8:$KC$8,IF(ROUNDUP(AD183,0)=5,Cdel!$B$9:$KC$9,IF(ROUNDUP(AD183,0)=4,Cdel!$B$10:$KC$10,IF(ROUNDUP(AD183,0)=3,Cdel!$B$11:$KC$11,IF(ROUNDUP(AD183,0)=2,Cdel!$B$12:$KC$12,IF(ROUNDUP(AD183,0)=1,Cdel!$B$13:$KC$13)))))))</f>
        <v>0.53947750566882391</v>
      </c>
      <c r="AF183" s="8" cm="1">
        <f t="array" aca="1" ref="AF183" ca="1">AE183-_xlfn.XLOOKUP(AF$1,Cdel!$B$1:$KC$1,IF(ROUNDUP(AE183,0)=6,Cdel!$B$8:$KC$8,IF(ROUNDUP(AE183,0)=5,Cdel!$B$9:$KC$9,IF(ROUNDUP(AE183,0)=4,Cdel!$B$10:$KC$10,IF(ROUNDUP(AE183,0)=3,Cdel!$B$11:$KC$11,IF(ROUNDUP(AE183,0)=2,Cdel!$B$12:$KC$12,IF(ROUNDUP(AE183,0)=1,Cdel!$B$13:$KC$13)))))))</f>
        <v>0.52455413016442287</v>
      </c>
      <c r="AG183" s="8" cm="1">
        <f t="array" aca="1" ref="AG183" ca="1">AF183-_xlfn.XLOOKUP(AG$1,Cdel!$B$1:$KC$1,IF(ROUNDUP(AF183,0)=6,Cdel!$B$8:$KC$8,IF(ROUNDUP(AF183,0)=5,Cdel!$B$9:$KC$9,IF(ROUNDUP(AF183,0)=4,Cdel!$B$10:$KC$10,IF(ROUNDUP(AF183,0)=3,Cdel!$B$11:$KC$11,IF(ROUNDUP(AF183,0)=2,Cdel!$B$12:$KC$12,IF(ROUNDUP(AF183,0)=1,Cdel!$B$13:$KC$13)))))))</f>
        <v>0.51004357472036754</v>
      </c>
      <c r="AH183" s="8" cm="1">
        <f t="array" aca="1" ref="AH183" ca="1">AG183-_xlfn.XLOOKUP(AH$1,Cdel!$B$1:$KC$1,IF(ROUNDUP(AG183,0)=6,Cdel!$B$8:$KC$8,IF(ROUNDUP(AG183,0)=5,Cdel!$B$9:$KC$9,IF(ROUNDUP(AG183,0)=4,Cdel!$B$10:$KC$10,IF(ROUNDUP(AG183,0)=3,Cdel!$B$11:$KC$11,IF(ROUNDUP(AG183,0)=2,Cdel!$B$12:$KC$12,IF(ROUNDUP(AG183,0)=1,Cdel!$B$13:$KC$13)))))))</f>
        <v>0.49593441964128315</v>
      </c>
      <c r="AI183" s="8" cm="1">
        <f t="array" aca="1" ref="AI183" ca="1">AH183-_xlfn.XLOOKUP(AI$1,Cdel!$B$1:$KC$1,IF(ROUNDUP(AH183,0)=6,Cdel!$B$8:$KC$8,IF(ROUNDUP(AH183,0)=5,Cdel!$B$9:$KC$9,IF(ROUNDUP(AH183,0)=4,Cdel!$B$10:$KC$10,IF(ROUNDUP(AH183,0)=3,Cdel!$B$11:$KC$11,IF(ROUNDUP(AH183,0)=2,Cdel!$B$12:$KC$12,IF(ROUNDUP(AH183,0)=1,Cdel!$B$13:$KC$13)))))))</f>
        <v>0.4822155611307905</v>
      </c>
      <c r="AJ183" s="8" cm="1">
        <f t="array" aca="1" ref="AJ183" ca="1">AI183-_xlfn.XLOOKUP(AJ$1,Cdel!$B$1:$KC$1,IF(ROUNDUP(AI183,0)=6,Cdel!$B$8:$KC$8,IF(ROUNDUP(AI183,0)=5,Cdel!$B$9:$KC$9,IF(ROUNDUP(AI183,0)=4,Cdel!$B$10:$KC$10,IF(ROUNDUP(AI183,0)=3,Cdel!$B$11:$KC$11,IF(ROUNDUP(AI183,0)=2,Cdel!$B$12:$KC$12,IF(ROUNDUP(AI183,0)=1,Cdel!$B$13:$KC$13)))))))</f>
        <v>0.46887620255290396</v>
      </c>
      <c r="AK183" s="8" cm="1">
        <f t="array" aca="1" ref="AK183" ca="1">AJ183-_xlfn.XLOOKUP(AK$1,Cdel!$B$1:$KC$1,IF(ROUNDUP(AJ183,0)=6,Cdel!$B$8:$KC$8,IF(ROUNDUP(AJ183,0)=5,Cdel!$B$9:$KC$9,IF(ROUNDUP(AJ183,0)=4,Cdel!$B$10:$KC$10,IF(ROUNDUP(AJ183,0)=3,Cdel!$B$11:$KC$11,IF(ROUNDUP(AJ183,0)=2,Cdel!$B$12:$KC$12,IF(ROUNDUP(AJ183,0)=1,Cdel!$B$13:$KC$13)))))))</f>
        <v>0.45590584593516198</v>
      </c>
      <c r="AL183" s="8" cm="1">
        <f t="array" aca="1" ref="AL183" ca="1">AK183-_xlfn.XLOOKUP(AL$1,Cdel!$B$1:$KC$1,IF(ROUNDUP(AK183,0)=6,Cdel!$B$8:$KC$8,IF(ROUNDUP(AK183,0)=5,Cdel!$B$9:$KC$9,IF(ROUNDUP(AK183,0)=4,Cdel!$B$10:$KC$10,IF(ROUNDUP(AK183,0)=3,Cdel!$B$11:$KC$11,IF(ROUNDUP(AK183,0)=2,Cdel!$B$12:$KC$12,IF(ROUNDUP(AK183,0)=1,Cdel!$B$13:$KC$13)))))))</f>
        <v>0.44329428370680335</v>
      </c>
      <c r="AM183" s="8" cm="1">
        <f t="array" aca="1" ref="AM183" ca="1">AL183-_xlfn.XLOOKUP(AM$1,Cdel!$B$1:$KC$1,IF(ROUNDUP(AL183,0)=6,Cdel!$B$8:$KC$8,IF(ROUNDUP(AL183,0)=5,Cdel!$B$9:$KC$9,IF(ROUNDUP(AL183,0)=4,Cdel!$B$10:$KC$10,IF(ROUNDUP(AL183,0)=3,Cdel!$B$11:$KC$11,IF(ROUNDUP(AL183,0)=2,Cdel!$B$12:$KC$12,IF(ROUNDUP(AL183,0)=1,Cdel!$B$13:$KC$13)))))))</f>
        <v>0.4310315906654883</v>
      </c>
      <c r="AN183" s="8" cm="1">
        <f t="array" aca="1" ref="AN183" ca="1">AM183-_xlfn.XLOOKUP(AN$1,Cdel!$B$1:$KC$1,IF(ROUNDUP(AM183,0)=6,Cdel!$B$8:$KC$8,IF(ROUNDUP(AM183,0)=5,Cdel!$B$9:$KC$9,IF(ROUNDUP(AM183,0)=4,Cdel!$B$10:$KC$10,IF(ROUNDUP(AM183,0)=3,Cdel!$B$11:$KC$11,IF(ROUNDUP(AM183,0)=2,Cdel!$B$12:$KC$12,IF(ROUNDUP(AM183,0)=1,Cdel!$B$13:$KC$13)))))))</f>
        <v>0.41910811616623983</v>
      </c>
      <c r="AO183" s="8" cm="1">
        <f t="array" aca="1" ref="AO183" ca="1">AN183-_xlfn.XLOOKUP(AO$1,Cdel!$B$1:$KC$1,IF(ROUNDUP(AN183,0)=6,Cdel!$B$8:$KC$8,IF(ROUNDUP(AN183,0)=5,Cdel!$B$9:$KC$9,IF(ROUNDUP(AN183,0)=4,Cdel!$B$10:$KC$10,IF(ROUNDUP(AN183,0)=3,Cdel!$B$11:$KC$11,IF(ROUNDUP(AN183,0)=2,Cdel!$B$12:$KC$12,IF(ROUNDUP(AN183,0)=1,Cdel!$B$13:$KC$13)))))))</f>
        <v>0.40751447652646128</v>
      </c>
      <c r="AP183" s="8" cm="1">
        <f t="array" aca="1" ref="AP183" ca="1">AO183-_xlfn.XLOOKUP(AP$1,Cdel!$B$1:$KC$1,IF(ROUNDUP(AO183,0)=6,Cdel!$B$8:$KC$8,IF(ROUNDUP(AO183,0)=5,Cdel!$B$9:$KC$9,IF(ROUNDUP(AO183,0)=4,Cdel!$B$10:$KC$10,IF(ROUNDUP(AO183,0)=3,Cdel!$B$11:$KC$11,IF(ROUNDUP(AO183,0)=2,Cdel!$B$12:$KC$12,IF(ROUNDUP(AO183,0)=1,Cdel!$B$13:$KC$13)))))))</f>
        <v>0.39624154764104985</v>
      </c>
      <c r="AQ183" s="8" cm="1">
        <f t="array" aca="1" ref="AQ183" ca="1">AP183-_xlfn.XLOOKUP(AQ$1,Cdel!$B$1:$KC$1,IF(ROUNDUP(AP183,0)=6,Cdel!$B$8:$KC$8,IF(ROUNDUP(AP183,0)=5,Cdel!$B$9:$KC$9,IF(ROUNDUP(AP183,0)=4,Cdel!$B$10:$KC$10,IF(ROUNDUP(AP183,0)=3,Cdel!$B$11:$KC$11,IF(ROUNDUP(AP183,0)=2,Cdel!$B$12:$KC$12,IF(ROUNDUP(AP183,0)=1,Cdel!$B$13:$KC$13)))))))</f>
        <v>0.38528045780179626</v>
      </c>
      <c r="AR183" s="8" cm="1">
        <f t="array" aca="1" ref="AR183" ca="1">AQ183-_xlfn.XLOOKUP(AR$1,Cdel!$B$1:$KC$1,IF(ROUNDUP(AQ183,0)=6,Cdel!$B$8:$KC$8,IF(ROUNDUP(AQ183,0)=5,Cdel!$B$9:$KC$9,IF(ROUNDUP(AQ183,0)=4,Cdel!$B$10:$KC$10,IF(ROUNDUP(AQ183,0)=3,Cdel!$B$11:$KC$11,IF(ROUNDUP(AQ183,0)=2,Cdel!$B$12:$KC$12,IF(ROUNDUP(AQ183,0)=1,Cdel!$B$13:$KC$13)))))))</f>
        <v>0.37462258071541898</v>
      </c>
      <c r="AS183" s="8" cm="1">
        <f t="array" aca="1" ref="AS183" ca="1">AR183-_xlfn.XLOOKUP(AS$1,Cdel!$B$1:$KC$1,IF(ROUNDUP(AR183,0)=6,Cdel!$B$8:$KC$8,IF(ROUNDUP(AR183,0)=5,Cdel!$B$9:$KC$9,IF(ROUNDUP(AR183,0)=4,Cdel!$B$10:$KC$10,IF(ROUNDUP(AR183,0)=3,Cdel!$B$11:$KC$11,IF(ROUNDUP(AR183,0)=2,Cdel!$B$12:$KC$12,IF(ROUNDUP(AR183,0)=1,Cdel!$B$13:$KC$13)))))))</f>
        <v>0.36425952871473738</v>
      </c>
      <c r="AT183" s="8" cm="1">
        <f t="array" aca="1" ref="AT183" ca="1">AS183-_xlfn.XLOOKUP(AT$1,Cdel!$B$1:$KC$1,IF(ROUNDUP(AS183,0)=6,Cdel!$B$8:$KC$8,IF(ROUNDUP(AS183,0)=5,Cdel!$B$9:$KC$9,IF(ROUNDUP(AS183,0)=4,Cdel!$B$10:$KC$10,IF(ROUNDUP(AS183,0)=3,Cdel!$B$11:$KC$11,IF(ROUNDUP(AS183,0)=2,Cdel!$B$12:$KC$12,IF(ROUNDUP(AS183,0)=1,Cdel!$B$13:$KC$13)))))))</f>
        <v>0.3541831461576429</v>
      </c>
      <c r="AU183" s="8" cm="1">
        <f t="array" aca="1" ref="AU183" ca="1">AT183-_xlfn.XLOOKUP(AU$1,Cdel!$B$1:$KC$1,IF(ROUNDUP(AT183,0)=6,Cdel!$B$8:$KC$8,IF(ROUNDUP(AT183,0)=5,Cdel!$B$9:$KC$9,IF(ROUNDUP(AT183,0)=4,Cdel!$B$10:$KC$10,IF(ROUNDUP(AT183,0)=3,Cdel!$B$11:$KC$11,IF(ROUNDUP(AT183,0)=2,Cdel!$B$12:$KC$12,IF(ROUNDUP(AT183,0)=1,Cdel!$B$13:$KC$13)))))))</f>
        <v>0.34438550300867093</v>
      </c>
      <c r="AV183" s="8" cm="1">
        <f t="array" aca="1" ref="AV183" ca="1">AU183-_xlfn.XLOOKUP(AV$1,Cdel!$B$1:$KC$1,IF(ROUNDUP(AU183,0)=6,Cdel!$B$8:$KC$8,IF(ROUNDUP(AU183,0)=5,Cdel!$B$9:$KC$9,IF(ROUNDUP(AU183,0)=4,Cdel!$B$10:$KC$10,IF(ROUNDUP(AU183,0)=3,Cdel!$B$11:$KC$11,IF(ROUNDUP(AU183,0)=2,Cdel!$B$12:$KC$12,IF(ROUNDUP(AU183,0)=1,Cdel!$B$13:$KC$13)))))))</f>
        <v>0.33485888859812413</v>
      </c>
      <c r="AW183" s="8" cm="1">
        <f t="array" aca="1" ref="AW183" ca="1">AV183-_xlfn.XLOOKUP(AW$1,Cdel!$B$1:$KC$1,IF(ROUNDUP(AV183,0)=6,Cdel!$B$8:$KC$8,IF(ROUNDUP(AV183,0)=5,Cdel!$B$9:$KC$9,IF(ROUNDUP(AV183,0)=4,Cdel!$B$10:$KC$10,IF(ROUNDUP(AV183,0)=3,Cdel!$B$11:$KC$11,IF(ROUNDUP(AV183,0)=2,Cdel!$B$12:$KC$12,IF(ROUNDUP(AV183,0)=1,Cdel!$B$13:$KC$13)))))))</f>
        <v>0.3255958055538351</v>
      </c>
      <c r="AX183" s="8" cm="1">
        <f t="array" aca="1" ref="AX183" ca="1">AW183-_xlfn.XLOOKUP(AX$1,Cdel!$B$1:$KC$1,IF(ROUNDUP(AW183,0)=6,Cdel!$B$8:$KC$8,IF(ROUNDUP(AW183,0)=5,Cdel!$B$9:$KC$9,IF(ROUNDUP(AW183,0)=4,Cdel!$B$10:$KC$10,IF(ROUNDUP(AW183,0)=3,Cdel!$B$11:$KC$11,IF(ROUNDUP(AW183,0)=2,Cdel!$B$12:$KC$12,IF(ROUNDUP(AW183,0)=1,Cdel!$B$13:$KC$13)))))))</f>
        <v>0.31658896390079194</v>
      </c>
      <c r="AY183" s="8" cm="1">
        <f t="array" aca="1" ref="AY183" ca="1">AX183-_xlfn.XLOOKUP(AY$1,Cdel!$B$1:$KC$1,IF(ROUNDUP(AX183,0)=6,Cdel!$B$8:$KC$8,IF(ROUNDUP(AX183,0)=5,Cdel!$B$9:$KC$9,IF(ROUNDUP(AX183,0)=4,Cdel!$B$10:$KC$10,IF(ROUNDUP(AX183,0)=3,Cdel!$B$11:$KC$11,IF(ROUNDUP(AX183,0)=2,Cdel!$B$12:$KC$12,IF(ROUNDUP(AX183,0)=1,Cdel!$B$13:$KC$13)))))))</f>
        <v>0.3078312753239838</v>
      </c>
      <c r="AZ183" s="8" cm="1">
        <f t="array" aca="1" ref="AZ183" ca="1">AY183-_xlfn.XLOOKUP(AZ$1,Cdel!$B$1:$KC$1,IF(ROUNDUP(AY183,0)=6,Cdel!$B$8:$KC$8,IF(ROUNDUP(AY183,0)=5,Cdel!$B$9:$KC$9,IF(ROUNDUP(AY183,0)=4,Cdel!$B$10:$KC$10,IF(ROUNDUP(AY183,0)=3,Cdel!$B$11:$KC$11,IF(ROUNDUP(AY183,0)=2,Cdel!$B$12:$KC$12,IF(ROUNDUP(AY183,0)=1,Cdel!$B$13:$KC$13)))))))</f>
        <v>0.29931584758995222</v>
      </c>
      <c r="BA183" s="8" cm="1">
        <f t="array" aca="1" ref="BA183" ca="1">AZ183-_xlfn.XLOOKUP(BA$1,Cdel!$B$1:$KC$1,IF(ROUNDUP(AZ183,0)=6,Cdel!$B$8:$KC$8,IF(ROUNDUP(AZ183,0)=5,Cdel!$B$9:$KC$9,IF(ROUNDUP(AZ183,0)=4,Cdel!$B$10:$KC$10,IF(ROUNDUP(AZ183,0)=3,Cdel!$B$11:$KC$11,IF(ROUNDUP(AZ183,0)=2,Cdel!$B$12:$KC$12,IF(ROUNDUP(AZ183,0)=1,Cdel!$B$13:$KC$13)))))))</f>
        <v>0.29103597912265594</v>
      </c>
      <c r="BB183" s="8" cm="1">
        <f t="array" aca="1" ref="BB183" ca="1">BA183-_xlfn.XLOOKUP(BB$1,Cdel!$B$1:$KC$1,IF(ROUNDUP(BA183,0)=6,Cdel!$B$8:$KC$8,IF(ROUNDUP(BA183,0)=5,Cdel!$B$9:$KC$9,IF(ROUNDUP(BA183,0)=4,Cdel!$B$10:$KC$10,IF(ROUNDUP(BA183,0)=3,Cdel!$B$11:$KC$11,IF(ROUNDUP(BA183,0)=2,Cdel!$B$12:$KC$12,IF(ROUNDUP(BA183,0)=1,Cdel!$B$13:$KC$13)))))))</f>
        <v>0.28298515372938249</v>
      </c>
      <c r="BC183" s="8" cm="1">
        <f t="array" aca="1" ref="BC183" ca="1">BB183-_xlfn.XLOOKUP(BC$1,Cdel!$B$1:$KC$1,IF(ROUNDUP(BB183,0)=6,Cdel!$B$8:$KC$8,IF(ROUNDUP(BB183,0)=5,Cdel!$B$9:$KC$9,IF(ROUNDUP(BB183,0)=4,Cdel!$B$10:$KC$10,IF(ROUNDUP(BB183,0)=3,Cdel!$B$11:$KC$11,IF(ROUNDUP(BB183,0)=2,Cdel!$B$12:$KC$12,IF(ROUNDUP(BB183,0)=1,Cdel!$B$13:$KC$13)))))))</f>
        <v>0.27515703547255432</v>
      </c>
      <c r="BD183" s="8" cm="1">
        <f t="array" aca="1" ref="BD183" ca="1">BC183-_xlfn.XLOOKUP(BD$1,Cdel!$B$1:$KC$1,IF(ROUNDUP(BC183,0)=6,Cdel!$B$8:$KC$8,IF(ROUNDUP(BC183,0)=5,Cdel!$B$9:$KC$9,IF(ROUNDUP(BC183,0)=4,Cdel!$B$10:$KC$10,IF(ROUNDUP(BC183,0)=3,Cdel!$B$11:$KC$11,IF(ROUNDUP(BC183,0)=2,Cdel!$B$12:$KC$12,IF(ROUNDUP(BC183,0)=1,Cdel!$B$13:$KC$13)))))))</f>
        <v>0.26754546368339521</v>
      </c>
      <c r="BE183" s="8" cm="1">
        <f t="array" aca="1" ref="BE183" ca="1">BD183-_xlfn.XLOOKUP(BE$1,Cdel!$B$1:$KC$1,IF(ROUNDUP(BD183,0)=6,Cdel!$B$8:$KC$8,IF(ROUNDUP(BD183,0)=5,Cdel!$B$9:$KC$9,IF(ROUNDUP(BD183,0)=4,Cdel!$B$10:$KC$10,IF(ROUNDUP(BD183,0)=3,Cdel!$B$11:$KC$11,IF(ROUNDUP(BD183,0)=2,Cdel!$B$12:$KC$12,IF(ROUNDUP(BD183,0)=1,Cdel!$B$13:$KC$13)))))))</f>
        <v>0.26014444811353121</v>
      </c>
      <c r="BF183" s="8" cm="1">
        <f t="array" aca="1" ref="BF183" ca="1">BE183-_xlfn.XLOOKUP(BF$1,Cdel!$B$1:$KC$1,IF(ROUNDUP(BE183,0)=6,Cdel!$B$8:$KC$8,IF(ROUNDUP(BE183,0)=5,Cdel!$B$9:$KC$9,IF(ROUNDUP(BE183,0)=4,Cdel!$B$10:$KC$10,IF(ROUNDUP(BE183,0)=3,Cdel!$B$11:$KC$11,IF(ROUNDUP(BE183,0)=2,Cdel!$B$12:$KC$12,IF(ROUNDUP(BE183,0)=1,Cdel!$B$13:$KC$13)))))))</f>
        <v>0.25294816422071092</v>
      </c>
      <c r="BG183" s="8" cm="1">
        <f t="array" aca="1" ref="BG183" ca="1">BF183-_xlfn.XLOOKUP(BG$1,Cdel!$B$1:$KC$1,IF(ROUNDUP(BF183,0)=6,Cdel!$B$8:$KC$8,IF(ROUNDUP(BF183,0)=5,Cdel!$B$9:$KC$9,IF(ROUNDUP(BF183,0)=4,Cdel!$B$10:$KC$10,IF(ROUNDUP(BF183,0)=3,Cdel!$B$11:$KC$11,IF(ROUNDUP(BF183,0)=2,Cdel!$B$12:$KC$12,IF(ROUNDUP(BF183,0)=1,Cdel!$B$13:$KC$13)))))))</f>
        <v>0.24595094858493632</v>
      </c>
      <c r="BH183" s="8" cm="1">
        <f t="array" aca="1" ref="BH183" ca="1">BG183-_xlfn.XLOOKUP(BH$1,Cdel!$B$1:$KC$1,IF(ROUNDUP(BG183,0)=6,Cdel!$B$8:$KC$8,IF(ROUNDUP(BG183,0)=5,Cdel!$B$9:$KC$9,IF(ROUNDUP(BG183,0)=4,Cdel!$B$10:$KC$10,IF(ROUNDUP(BG183,0)=3,Cdel!$B$11:$KC$11,IF(ROUNDUP(BG183,0)=2,Cdel!$B$12:$KC$12,IF(ROUNDUP(BG183,0)=1,Cdel!$B$13:$KC$13)))))))</f>
        <v>0.23914729445139427</v>
      </c>
      <c r="BI183" s="8" cm="1">
        <f t="array" aca="1" ref="BI183" ca="1">BH183-_xlfn.XLOOKUP(BI$1,Cdel!$B$1:$KC$1,IF(ROUNDUP(BH183,0)=6,Cdel!$B$8:$KC$8,IF(ROUNDUP(BH183,0)=5,Cdel!$B$9:$KC$9,IF(ROUNDUP(BH183,0)=4,Cdel!$B$10:$KC$10,IF(ROUNDUP(BH183,0)=3,Cdel!$B$11:$KC$11,IF(ROUNDUP(BH183,0)=2,Cdel!$B$12:$KC$12,IF(ROUNDUP(BH183,0)=1,Cdel!$B$13:$KC$13)))))))</f>
        <v>0.23253184739668317</v>
      </c>
      <c r="BJ183" s="8" cm="1">
        <f t="array" aca="1" ref="BJ183" ca="1">BI183-_xlfn.XLOOKUP(BJ$1,Cdel!$B$1:$KC$1,IF(ROUNDUP(BI183,0)=6,Cdel!$B$8:$KC$8,IF(ROUNDUP(BI183,0)=5,Cdel!$B$9:$KC$9,IF(ROUNDUP(BI183,0)=4,Cdel!$B$10:$KC$10,IF(ROUNDUP(BI183,0)=3,Cdel!$B$11:$KC$11,IF(ROUNDUP(BI183,0)=2,Cdel!$B$12:$KC$12,IF(ROUNDUP(BI183,0)=1,Cdel!$B$13:$KC$13)))))))</f>
        <v>0.2260994011149228</v>
      </c>
      <c r="BK183" s="8" cm="1">
        <f t="array" aca="1" ref="BK183" ca="1">BJ183-_xlfn.XLOOKUP(BK$1,Cdel!$B$1:$KC$1,IF(ROUNDUP(BJ183,0)=6,Cdel!$B$8:$KC$8,IF(ROUNDUP(BJ183,0)=5,Cdel!$B$9:$KC$9,IF(ROUNDUP(BJ183,0)=4,Cdel!$B$10:$KC$10,IF(ROUNDUP(BJ183,0)=3,Cdel!$B$11:$KC$11,IF(ROUNDUP(BJ183,0)=2,Cdel!$B$12:$KC$12,IF(ROUNDUP(BJ183,0)=1,Cdel!$B$13:$KC$13)))))))</f>
        <v>0.21984489332043183</v>
      </c>
      <c r="BL183" s="8" cm="1">
        <f t="array" aca="1" ref="BL183" ca="1">BK183-_xlfn.XLOOKUP(BL$1,Cdel!$B$1:$KC$1,IF(ROUNDUP(BK183,0)=6,Cdel!$B$8:$KC$8,IF(ROUNDUP(BK183,0)=5,Cdel!$B$9:$KC$9,IF(ROUNDUP(BK183,0)=4,Cdel!$B$10:$KC$10,IF(ROUNDUP(BK183,0)=3,Cdel!$B$11:$KC$11,IF(ROUNDUP(BK183,0)=2,Cdel!$B$12:$KC$12,IF(ROUNDUP(BK183,0)=1,Cdel!$B$13:$KC$13)))))))</f>
        <v>0.21376340176374803</v>
      </c>
      <c r="BM183" s="8" cm="1">
        <f t="array" aca="1" ref="BM183" ca="1">BL183-_xlfn.XLOOKUP(BM$1,Cdel!$B$1:$KC$1,IF(ROUNDUP(BL183,0)=6,Cdel!$B$8:$KC$8,IF(ROUNDUP(BL183,0)=5,Cdel!$B$9:$KC$9,IF(ROUNDUP(BL183,0)=4,Cdel!$B$10:$KC$10,IF(ROUNDUP(BL183,0)=3,Cdel!$B$11:$KC$11,IF(ROUNDUP(BL183,0)=2,Cdel!$B$12:$KC$12,IF(ROUNDUP(BL183,0)=1,Cdel!$B$13:$KC$13)))))))</f>
        <v>0.20785014035785565</v>
      </c>
      <c r="BN183" s="8" cm="1">
        <f t="array" aca="1" ref="BN183" ca="1">BM183-_xlfn.XLOOKUP(BN$1,Cdel!$B$1:$KC$1,IF(ROUNDUP(BM183,0)=6,Cdel!$B$8:$KC$8,IF(ROUNDUP(BM183,0)=5,Cdel!$B$9:$KC$9,IF(ROUNDUP(BM183,0)=4,Cdel!$B$10:$KC$10,IF(ROUNDUP(BM183,0)=3,Cdel!$B$11:$KC$11,IF(ROUNDUP(BM183,0)=2,Cdel!$B$12:$KC$12,IF(ROUNDUP(BM183,0)=1,Cdel!$B$13:$KC$13)))))))</f>
        <v>0.20210045541157187</v>
      </c>
      <c r="BO183" s="8" cm="1">
        <f t="array" aca="1" ref="BO183" ca="1">BN183-_xlfn.XLOOKUP(BO$1,Cdel!$B$1:$KC$1,IF(ROUNDUP(BN183,0)=6,Cdel!$B$8:$KC$8,IF(ROUNDUP(BN183,0)=5,Cdel!$B$9:$KC$9,IF(ROUNDUP(BN183,0)=4,Cdel!$B$10:$KC$10,IF(ROUNDUP(BN183,0)=3,Cdel!$B$11:$KC$11,IF(ROUNDUP(BN183,0)=2,Cdel!$B$12:$KC$12,IF(ROUNDUP(BN183,0)=1,Cdel!$B$13:$KC$13)))))))</f>
        <v>0.19650982196712788</v>
      </c>
      <c r="BP183" s="8" cm="1">
        <f t="array" aca="1" ref="BP183" ca="1">BO183-_xlfn.XLOOKUP(BP$1,Cdel!$B$1:$KC$1,IF(ROUNDUP(BO183,0)=6,Cdel!$B$8:$KC$8,IF(ROUNDUP(BO183,0)=5,Cdel!$B$9:$KC$9,IF(ROUNDUP(BO183,0)=4,Cdel!$B$10:$KC$10,IF(ROUNDUP(BO183,0)=3,Cdel!$B$11:$KC$11,IF(ROUNDUP(BO183,0)=2,Cdel!$B$12:$KC$12,IF(ROUNDUP(BO183,0)=1,Cdel!$B$13:$KC$13)))))))</f>
        <v>0.19107384023906174</v>
      </c>
      <c r="BQ183" s="8" cm="1">
        <f t="array" aca="1" ref="BQ183" ca="1">BP183-_xlfn.XLOOKUP(BQ$1,Cdel!$B$1:$KC$1,IF(ROUNDUP(BP183,0)=6,Cdel!$B$8:$KC$8,IF(ROUNDUP(BP183,0)=5,Cdel!$B$9:$KC$9,IF(ROUNDUP(BP183,0)=4,Cdel!$B$10:$KC$10,IF(ROUNDUP(BP183,0)=3,Cdel!$B$11:$KC$11,IF(ROUNDUP(BP183,0)=2,Cdel!$B$12:$KC$12,IF(ROUNDUP(BP183,0)=1,Cdel!$B$13:$KC$13)))))))</f>
        <v>0.18578823215162105</v>
      </c>
      <c r="BR183" s="8" cm="1">
        <f t="array" aca="1" ref="BR183" ca="1">BQ183-_xlfn.XLOOKUP(BR$1,Cdel!$B$1:$KC$1,IF(ROUNDUP(BQ183,0)=6,Cdel!$B$8:$KC$8,IF(ROUNDUP(BQ183,0)=5,Cdel!$B$9:$KC$9,IF(ROUNDUP(BQ183,0)=4,Cdel!$B$10:$KC$10,IF(ROUNDUP(BQ183,0)=3,Cdel!$B$11:$KC$11,IF(ROUNDUP(BQ183,0)=2,Cdel!$B$12:$KC$12,IF(ROUNDUP(BQ183,0)=1,Cdel!$B$13:$KC$13)))))))</f>
        <v>0.18064883797195061</v>
      </c>
      <c r="BS183" s="8" cm="1">
        <f t="array" aca="1" ref="BS183" ca="1">BR183-_xlfn.XLOOKUP(BS$1,Cdel!$B$1:$KC$1,IF(ROUNDUP(BR183,0)=6,Cdel!$B$8:$KC$8,IF(ROUNDUP(BR183,0)=5,Cdel!$B$9:$KC$9,IF(ROUNDUP(BR183,0)=4,Cdel!$B$10:$KC$10,IF(ROUNDUP(BR183,0)=3,Cdel!$B$11:$KC$11,IF(ROUNDUP(BR183,0)=2,Cdel!$B$12:$KC$12,IF(ROUNDUP(BR183,0)=1,Cdel!$B$13:$KC$13)))))))</f>
        <v>0.17565161303641438</v>
      </c>
      <c r="BT183" s="8" cm="1">
        <f t="array" aca="1" ref="BT183" ca="1">BS183-_xlfn.XLOOKUP(BT$1,Cdel!$B$1:$KC$1,IF(ROUNDUP(BS183,0)=6,Cdel!$B$8:$KC$8,IF(ROUNDUP(BS183,0)=5,Cdel!$B$9:$KC$9,IF(ROUNDUP(BS183,0)=4,Cdel!$B$10:$KC$10,IF(ROUNDUP(BS183,0)=3,Cdel!$B$11:$KC$11,IF(ROUNDUP(BS183,0)=2,Cdel!$B$12:$KC$12,IF(ROUNDUP(BS183,0)=1,Cdel!$B$13:$KC$13)))))))</f>
        <v>0.17079262456747657</v>
      </c>
      <c r="BU183" s="8" cm="1">
        <f t="array" aca="1" ref="BU183" ca="1">BT183-_xlfn.XLOOKUP(BU$1,Cdel!$B$1:$KC$1,IF(ROUNDUP(BT183,0)=6,Cdel!$B$8:$KC$8,IF(ROUNDUP(BT183,0)=5,Cdel!$B$9:$KC$9,IF(ROUNDUP(BT183,0)=4,Cdel!$B$10:$KC$10,IF(ROUNDUP(BT183,0)=3,Cdel!$B$11:$KC$11,IF(ROUNDUP(BT183,0)=2,Cdel!$B$12:$KC$12,IF(ROUNDUP(BT183,0)=1,Cdel!$B$13:$KC$13)))))))</f>
        <v>0.16606804857863577</v>
      </c>
      <c r="BV183" s="8" cm="1">
        <f t="array" aca="1" ref="BV183" ca="1">BU183-_xlfn.XLOOKUP(BV$1,Cdel!$B$1:$KC$1,IF(ROUNDUP(BU183,0)=6,Cdel!$B$8:$KC$8,IF(ROUNDUP(BU183,0)=5,Cdel!$B$9:$KC$9,IF(ROUNDUP(BU183,0)=4,Cdel!$B$10:$KC$10,IF(ROUNDUP(BU183,0)=3,Cdel!$B$11:$KC$11,IF(ROUNDUP(BU183,0)=2,Cdel!$B$12:$KC$12,IF(ROUNDUP(BU183,0)=1,Cdel!$B$13:$KC$13)))))))</f>
        <v>0.16147416686497729</v>
      </c>
      <c r="BW183" s="8" cm="1">
        <f t="array" aca="1" ref="BW183" ca="1">BV183-_xlfn.XLOOKUP(BW$1,Cdel!$B$1:$KC$1,IF(ROUNDUP(BV183,0)=6,Cdel!$B$8:$KC$8,IF(ROUNDUP(BV183,0)=5,Cdel!$B$9:$KC$9,IF(ROUNDUP(BV183,0)=4,Cdel!$B$10:$KC$10,IF(ROUNDUP(BV183,0)=3,Cdel!$B$11:$KC$11,IF(ROUNDUP(BV183,0)=2,Cdel!$B$12:$KC$12,IF(ROUNDUP(BV183,0)=1,Cdel!$B$13:$KC$13)))))))</f>
        <v>0.15700736407697438</v>
      </c>
      <c r="BX183" s="8" cm="1">
        <f t="array" aca="1" ref="BX183" ca="1">BW183-_xlfn.XLOOKUP(BX$1,Cdel!$B$1:$KC$1,IF(ROUNDUP(BW183,0)=6,Cdel!$B$8:$KC$8,IF(ROUNDUP(BW183,0)=5,Cdel!$B$9:$KC$9,IF(ROUNDUP(BW183,0)=4,Cdel!$B$10:$KC$10,IF(ROUNDUP(BW183,0)=3,Cdel!$B$11:$KC$11,IF(ROUNDUP(BW183,0)=2,Cdel!$B$12:$KC$12,IF(ROUNDUP(BW183,0)=1,Cdel!$B$13:$KC$13)))))))</f>
        <v>0.15266412487523595</v>
      </c>
      <c r="BY183" s="8" cm="1">
        <f t="array" aca="1" ref="BY183" ca="1">BX183-_xlfn.XLOOKUP(BY$1,Cdel!$B$1:$KC$1,IF(ROUNDUP(BX183,0)=6,Cdel!$B$8:$KC$8,IF(ROUNDUP(BX183,0)=5,Cdel!$B$9:$KC$9,IF(ROUNDUP(BX183,0)=4,Cdel!$B$10:$KC$10,IF(ROUNDUP(BX183,0)=3,Cdel!$B$11:$KC$11,IF(ROUNDUP(BX183,0)=2,Cdel!$B$12:$KC$12,IF(ROUNDUP(BX183,0)=1,Cdel!$B$13:$KC$13)))))))</f>
        <v>0.14844103116396171</v>
      </c>
      <c r="BZ183" s="8" cm="1">
        <f t="array" aca="1" ref="BZ183" ca="1">BY183-_xlfn.XLOOKUP(BZ$1,Cdel!$B$1:$KC$1,IF(ROUNDUP(BY183,0)=6,Cdel!$B$8:$KC$8,IF(ROUNDUP(BY183,0)=5,Cdel!$B$9:$KC$9,IF(ROUNDUP(BY183,0)=4,Cdel!$B$10:$KC$10,IF(ROUNDUP(BY183,0)=3,Cdel!$B$11:$KC$11,IF(ROUNDUP(BY183,0)=2,Cdel!$B$12:$KC$12,IF(ROUNDUP(BY183,0)=1,Cdel!$B$13:$KC$13)))))))</f>
        <v>0.14433475940092697</v>
      </c>
      <c r="CA183" s="8" cm="1">
        <f t="array" aca="1" ref="CA183" ca="1">BZ183-_xlfn.XLOOKUP(CA$1,Cdel!$B$1:$KC$1,IF(ROUNDUP(BZ183,0)=6,Cdel!$B$8:$KC$8,IF(ROUNDUP(BZ183,0)=5,Cdel!$B$9:$KC$9,IF(ROUNDUP(BZ183,0)=4,Cdel!$B$10:$KC$10,IF(ROUNDUP(BZ183,0)=3,Cdel!$B$11:$KC$11,IF(ROUNDUP(BZ183,0)=2,Cdel!$B$12:$KC$12,IF(ROUNDUP(BZ183,0)=1,Cdel!$B$13:$KC$13)))))))</f>
        <v>0.14034207798188059</v>
      </c>
      <c r="CB183" s="8" cm="1">
        <f t="array" aca="1" ref="CB183" ca="1">CA183-_xlfn.XLOOKUP(CB$1,Cdel!$B$1:$KC$1,IF(ROUNDUP(CA183,0)=6,Cdel!$B$8:$KC$8,IF(ROUNDUP(CA183,0)=5,Cdel!$B$9:$KC$9,IF(ROUNDUP(CA183,0)=4,Cdel!$B$10:$KC$10,IF(ROUNDUP(CA183,0)=3,Cdel!$B$11:$KC$11,IF(ROUNDUP(CA183,0)=2,Cdel!$B$12:$KC$12,IF(ROUNDUP(CA183,0)=1,Cdel!$B$13:$KC$13)))))))</f>
        <v>0.13645984469729719</v>
      </c>
      <c r="CC183" s="8" cm="1">
        <f t="array" aca="1" ref="CC183" ca="1">CB183-_xlfn.XLOOKUP(CC$1,Cdel!$B$1:$KC$1,IF(ROUNDUP(CB183,0)=6,Cdel!$B$8:$KC$8,IF(ROUNDUP(CB183,0)=5,Cdel!$B$9:$KC$9,IF(ROUNDUP(CB183,0)=4,Cdel!$B$10:$KC$10,IF(ROUNDUP(CB183,0)=3,Cdel!$B$11:$KC$11,IF(ROUNDUP(CB183,0)=2,Cdel!$B$12:$KC$12,IF(ROUNDUP(CB183,0)=1,Cdel!$B$13:$KC$13)))))))</f>
        <v>0.1326850042594826</v>
      </c>
      <c r="CD183" s="8" cm="1">
        <f t="array" aca="1" ref="CD183" ca="1">CC183-_xlfn.XLOOKUP(CD$1,Cdel!$B$1:$KC$1,IF(ROUNDUP(CC183,0)=6,Cdel!$B$8:$KC$8,IF(ROUNDUP(CC183,0)=5,Cdel!$B$9:$KC$9,IF(ROUNDUP(CC183,0)=4,Cdel!$B$10:$KC$10,IF(ROUNDUP(CC183,0)=3,Cdel!$B$11:$KC$11,IF(ROUNDUP(CC183,0)=2,Cdel!$B$12:$KC$12,IF(ROUNDUP(CC183,0)=1,Cdel!$B$13:$KC$13)))))))</f>
        <v>0.12901458589808598</v>
      </c>
      <c r="CE183" s="8" cm="1">
        <f t="array" aca="1" ref="CE183" ca="1">CD183-_xlfn.XLOOKUP(CE$1,Cdel!$B$1:$KC$1,IF(ROUNDUP(CD183,0)=6,Cdel!$B$8:$KC$8,IF(ROUNDUP(CD183,0)=5,Cdel!$B$9:$KC$9,IF(ROUNDUP(CD183,0)=4,Cdel!$B$10:$KC$10,IF(ROUNDUP(CD183,0)=3,Cdel!$B$11:$KC$11,IF(ROUNDUP(CD183,0)=2,Cdel!$B$12:$KC$12,IF(ROUNDUP(CD183,0)=1,Cdel!$B$13:$KC$13)))))))</f>
        <v>0.12544570102212621</v>
      </c>
      <c r="CF183" s="8" cm="1">
        <f t="array" aca="1" ref="CF183" ca="1">CE183-_xlfn.XLOOKUP(CF$1,Cdel!$B$1:$KC$1,IF(ROUNDUP(CE183,0)=6,Cdel!$B$8:$KC$8,IF(ROUNDUP(CE183,0)=5,Cdel!$B$9:$KC$9,IF(ROUNDUP(CE183,0)=4,Cdel!$B$10:$KC$10,IF(ROUNDUP(CE183,0)=3,Cdel!$B$11:$KC$11,IF(ROUNDUP(CE183,0)=2,Cdel!$B$12:$KC$12,IF(ROUNDUP(CE183,0)=1,Cdel!$B$13:$KC$13)))))))</f>
        <v>0.12197554094669345</v>
      </c>
      <c r="CG183" s="8" cm="1">
        <f t="array" aca="1" ref="CG183" ca="1">CF183-_xlfn.XLOOKUP(CG$1,Cdel!$B$1:$KC$1,IF(ROUNDUP(CF183,0)=6,Cdel!$B$8:$KC$8,IF(ROUNDUP(CF183,0)=5,Cdel!$B$9:$KC$9,IF(ROUNDUP(CF183,0)=4,Cdel!$B$10:$KC$10,IF(ROUNDUP(CF183,0)=3,Cdel!$B$11:$KC$11,IF(ROUNDUP(CF183,0)=2,Cdel!$B$12:$KC$12,IF(ROUNDUP(CF183,0)=1,Cdel!$B$13:$KC$13)))))))</f>
        <v>0.11860137468253529</v>
      </c>
      <c r="CH183" s="8" cm="1">
        <f t="array" aca="1" ref="CH183" ca="1">CG183-_xlfn.XLOOKUP(CH$1,Cdel!$B$1:$KC$1,IF(ROUNDUP(CG183,0)=6,Cdel!$B$8:$KC$8,IF(ROUNDUP(CG183,0)=5,Cdel!$B$9:$KC$9,IF(ROUNDUP(CG183,0)=4,Cdel!$B$10:$KC$10,IF(ROUNDUP(CG183,0)=3,Cdel!$B$11:$KC$11,IF(ROUNDUP(CG183,0)=2,Cdel!$B$12:$KC$12,IF(ROUNDUP(CG183,0)=1,Cdel!$B$13:$KC$13)))))))</f>
        <v>0.11532054678678946</v>
      </c>
      <c r="CI183" s="8" cm="1">
        <f t="array" aca="1" ref="CI183" ca="1">CH183-_xlfn.XLOOKUP(CI$1,Cdel!$B$1:$KC$1,IF(ROUNDUP(CH183,0)=6,Cdel!$B$8:$KC$8,IF(ROUNDUP(CH183,0)=5,Cdel!$B$9:$KC$9,IF(ROUNDUP(CH183,0)=4,Cdel!$B$10:$KC$10,IF(ROUNDUP(CH183,0)=3,Cdel!$B$11:$KC$11,IF(ROUNDUP(CH183,0)=2,Cdel!$B$12:$KC$12,IF(ROUNDUP(CH183,0)=1,Cdel!$B$13:$KC$13)))))))</f>
        <v>0.11213047527317092</v>
      </c>
      <c r="CJ183" s="8" cm="1">
        <f t="array" aca="1" ref="CJ183" ca="1">CI183-_xlfn.XLOOKUP(CJ$1,Cdel!$B$1:$KC$1,IF(ROUNDUP(CI183,0)=6,Cdel!$B$8:$KC$8,IF(ROUNDUP(CI183,0)=5,Cdel!$B$9:$KC$9,IF(ROUNDUP(CI183,0)=4,Cdel!$B$10:$KC$10,IF(ROUNDUP(CI183,0)=3,Cdel!$B$11:$KC$11,IF(ROUNDUP(CI183,0)=2,Cdel!$B$12:$KC$12,IF(ROUNDUP(CI183,0)=1,Cdel!$B$13:$KC$13)))))))</f>
        <v>0.10902864957996819</v>
      </c>
      <c r="CK183" s="8" cm="1">
        <f t="array" aca="1" ref="CK183" ca="1">CJ183-_xlfn.XLOOKUP(CK$1,Cdel!$B$1:$KC$1,IF(ROUNDUP(CJ183,0)=6,Cdel!$B$8:$KC$8,IF(ROUNDUP(CJ183,0)=5,Cdel!$B$9:$KC$9,IF(ROUNDUP(CJ183,0)=4,Cdel!$B$10:$KC$10,IF(ROUNDUP(CJ183,0)=3,Cdel!$B$11:$KC$11,IF(ROUNDUP(CJ183,0)=2,Cdel!$B$12:$KC$12,IF(ROUNDUP(CJ183,0)=1,Cdel!$B$13:$KC$13)))))))</f>
        <v>0.10601262859425081</v>
      </c>
      <c r="CL183" s="8" cm="1">
        <f t="array" aca="1" ref="CL183" ca="1">CK183-_xlfn.XLOOKUP(CL$1,Cdel!$B$1:$KC$1,IF(ROUNDUP(CK183,0)=6,Cdel!$B$8:$KC$8,IF(ROUNDUP(CK183,0)=5,Cdel!$B$9:$KC$9,IF(ROUNDUP(CK183,0)=4,Cdel!$B$10:$KC$10,IF(ROUNDUP(CK183,0)=3,Cdel!$B$11:$KC$11,IF(ROUNDUP(CK183,0)=2,Cdel!$B$12:$KC$12,IF(ROUNDUP(CK183,0)=1,Cdel!$B$13:$KC$13)))))))</f>
        <v>0.10308003873073238</v>
      </c>
      <c r="CM183" s="8" cm="1">
        <f t="array" aca="1" ref="CM183" ca="1">CL183-_xlfn.XLOOKUP(CM$1,Cdel!$B$1:$KC$1,IF(ROUNDUP(CL183,0)=6,Cdel!$B$8:$KC$8,IF(ROUNDUP(CL183,0)=5,Cdel!$B$9:$KC$9,IF(ROUNDUP(CL183,0)=4,Cdel!$B$10:$KC$10,IF(ROUNDUP(CL183,0)=3,Cdel!$B$11:$KC$11,IF(ROUNDUP(CL183,0)=2,Cdel!$B$12:$KC$12,IF(ROUNDUP(CL183,0)=1,Cdel!$B$13:$KC$13)))))))</f>
        <v>0.10022857206377694</v>
      </c>
      <c r="CN183" s="8" cm="1">
        <f t="array" aca="1" ref="CN183" ca="1">CM183-_xlfn.XLOOKUP(CN$1,Cdel!$B$1:$KC$1,IF(ROUNDUP(CM183,0)=6,Cdel!$B$8:$KC$8,IF(ROUNDUP(CM183,0)=5,Cdel!$B$9:$KC$9,IF(ROUNDUP(CM183,0)=4,Cdel!$B$10:$KC$10,IF(ROUNDUP(CM183,0)=3,Cdel!$B$11:$KC$11,IF(ROUNDUP(CM183,0)=2,Cdel!$B$12:$KC$12,IF(ROUNDUP(CM183,0)=1,Cdel!$B$13:$KC$13)))))))</f>
        <v>9.7455984511079438E-2</v>
      </c>
      <c r="CO183" s="8" cm="1">
        <f t="array" aca="1" ref="CO183" ca="1">CN183-_xlfn.XLOOKUP(CO$1,Cdel!$B$1:$KC$1,IF(ROUNDUP(CN183,0)=6,Cdel!$B$8:$KC$8,IF(ROUNDUP(CN183,0)=5,Cdel!$B$9:$KC$9,IF(ROUNDUP(CN183,0)=4,Cdel!$B$10:$KC$10,IF(ROUNDUP(CN183,0)=3,Cdel!$B$11:$KC$11,IF(ROUNDUP(CN183,0)=2,Cdel!$B$12:$KC$12,IF(ROUNDUP(CN183,0)=1,Cdel!$B$13:$KC$13)))))))</f>
        <v>9.4760094067590325E-2</v>
      </c>
      <c r="CP183" s="8" cm="1">
        <f t="array" aca="1" ref="CP183" ca="1">CO183-_xlfn.XLOOKUP(CP$1,Cdel!$B$1:$KC$1,IF(ROUNDUP(CO183,0)=6,Cdel!$B$8:$KC$8,IF(ROUNDUP(CO183,0)=5,Cdel!$B$9:$KC$9,IF(ROUNDUP(CO183,0)=4,Cdel!$B$10:$KC$10,IF(ROUNDUP(CO183,0)=3,Cdel!$B$11:$KC$11,IF(ROUNDUP(CO183,0)=2,Cdel!$B$12:$KC$12,IF(ROUNDUP(CO183,0)=1,Cdel!$B$13:$KC$13)))))))</f>
        <v>9.213877908829414E-2</v>
      </c>
      <c r="CQ183" s="8" cm="1">
        <f t="array" aca="1" ref="CQ183" ca="1">CP183-_xlfn.XLOOKUP(CQ$1,Cdel!$B$1:$KC$1,IF(ROUNDUP(CP183,0)=6,Cdel!$B$8:$KC$8,IF(ROUNDUP(CP183,0)=5,Cdel!$B$9:$KC$9,IF(ROUNDUP(CP183,0)=4,Cdel!$B$10:$KC$10,IF(ROUNDUP(CP183,0)=3,Cdel!$B$11:$KC$11,IF(ROUNDUP(CP183,0)=2,Cdel!$B$12:$KC$12,IF(ROUNDUP(CP183,0)=1,Cdel!$B$13:$KC$13)))))))</f>
        <v>8.958997661849151E-2</v>
      </c>
      <c r="CR183" s="8" cm="1">
        <f t="array" aca="1" ref="CR183" ca="1">CQ183-_xlfn.XLOOKUP(CR$1,Cdel!$B$1:$KC$1,IF(ROUNDUP(CQ183,0)=6,Cdel!$B$8:$KC$8,IF(ROUNDUP(CQ183,0)=5,Cdel!$B$9:$KC$9,IF(ROUNDUP(CQ183,0)=4,Cdel!$B$10:$KC$10,IF(ROUNDUP(CQ183,0)=3,Cdel!$B$11:$KC$11,IF(ROUNDUP(CQ183,0)=2,Cdel!$B$12:$KC$12,IF(ROUNDUP(CQ183,0)=1,Cdel!$B$13:$KC$13)))))))</f>
        <v>8.7111680770269428E-2</v>
      </c>
      <c r="CS183" s="8" cm="1">
        <f t="array" aca="1" ref="CS183" ca="1">CR183-_xlfn.XLOOKUP(CS$1,Cdel!$B$1:$KC$1,IF(ROUNDUP(CR183,0)=6,Cdel!$B$8:$KC$8,IF(ROUNDUP(CR183,0)=5,Cdel!$B$9:$KC$9,IF(ROUNDUP(CR183,0)=4,Cdel!$B$10:$KC$10,IF(ROUNDUP(CR183,0)=3,Cdel!$B$11:$KC$11,IF(ROUNDUP(CR183,0)=2,Cdel!$B$12:$KC$12,IF(ROUNDUP(CR183,0)=1,Cdel!$B$13:$KC$13)))))))</f>
        <v>8.4701941143883033E-2</v>
      </c>
      <c r="CT183" s="8" cm="1">
        <f t="array" aca="1" ref="CT183" ca="1">CS183-_xlfn.XLOOKUP(CT$1,Cdel!$B$1:$KC$1,IF(ROUNDUP(CS183,0)=6,Cdel!$B$8:$KC$8,IF(ROUNDUP(CS183,0)=5,Cdel!$B$9:$KC$9,IF(ROUNDUP(CS183,0)=4,Cdel!$B$10:$KC$10,IF(ROUNDUP(CS183,0)=3,Cdel!$B$11:$KC$11,IF(ROUNDUP(CS183,0)=2,Cdel!$B$12:$KC$12,IF(ROUNDUP(CS183,0)=1,Cdel!$B$13:$KC$13)))))))</f>
        <v>8.2358861292806146E-2</v>
      </c>
      <c r="CU183" s="8" cm="1">
        <f t="array" aca="1" ref="CU183" ca="1">CT183-_xlfn.XLOOKUP(CU$1,Cdel!$B$1:$KC$1,IF(ROUNDUP(CT183,0)=6,Cdel!$B$8:$KC$8,IF(ROUNDUP(CT183,0)=5,Cdel!$B$9:$KC$9,IF(ROUNDUP(CT183,0)=4,Cdel!$B$10:$KC$10,IF(ROUNDUP(CT183,0)=3,Cdel!$B$11:$KC$11,IF(ROUNDUP(CT183,0)=2,Cdel!$B$12:$KC$12,IF(ROUNDUP(CT183,0)=1,Cdel!$B$13:$KC$13)))))))</f>
        <v>8.0080597231242237E-2</v>
      </c>
      <c r="CV183" s="8" cm="1">
        <f t="array" aca="1" ref="CV183" ca="1">CU183-_xlfn.XLOOKUP(CV$1,Cdel!$B$1:$KC$1,IF(ROUNDUP(CU183,0)=6,Cdel!$B$8:$KC$8,IF(ROUNDUP(CU183,0)=5,Cdel!$B$9:$KC$9,IF(ROUNDUP(CU183,0)=4,Cdel!$B$10:$KC$10,IF(ROUNDUP(CU183,0)=3,Cdel!$B$11:$KC$11,IF(ROUNDUP(CU183,0)=2,Cdel!$B$12:$KC$12,IF(ROUNDUP(CU183,0)=1,Cdel!$B$13:$KC$13)))))))</f>
        <v>7.7865355982921922E-2</v>
      </c>
      <c r="CW183" s="8" cm="1">
        <f t="array" aca="1" ref="CW183" ca="1">CV183-_xlfn.XLOOKUP(CW$1,Cdel!$B$1:$KC$1,IF(ROUNDUP(CV183,0)=6,Cdel!$B$8:$KC$8,IF(ROUNDUP(CV183,0)=5,Cdel!$B$9:$KC$9,IF(ROUNDUP(CV183,0)=4,Cdel!$B$10:$KC$10,IF(ROUNDUP(CV183,0)=3,Cdel!$B$11:$KC$11,IF(ROUNDUP(CV183,0)=2,Cdel!$B$12:$KC$12,IF(ROUNDUP(CV183,0)=1,Cdel!$B$13:$KC$13)))))))</f>
        <v>7.5711394170044521E-2</v>
      </c>
      <c r="CX183" s="8" cm="1">
        <f t="array" aca="1" ref="CX183" ca="1">CW183-_xlfn.XLOOKUP(CX$1,Cdel!$B$1:$KC$1,IF(ROUNDUP(CW183,0)=6,Cdel!$B$8:$KC$8,IF(ROUNDUP(CW183,0)=5,Cdel!$B$9:$KC$9,IF(ROUNDUP(CW183,0)=4,Cdel!$B$10:$KC$10,IF(ROUNDUP(CW183,0)=3,Cdel!$B$11:$KC$11,IF(ROUNDUP(CW183,0)=2,Cdel!$B$12:$KC$12,IF(ROUNDUP(CW183,0)=1,Cdel!$B$13:$KC$13)))))))</f>
        <v>7.3617016641252989E-2</v>
      </c>
      <c r="CY183" s="8" cm="1">
        <f t="array" aca="1" ref="CY183" ca="1">CX183-_xlfn.XLOOKUP(CY$1,Cdel!$B$1:$KC$1,IF(ROUNDUP(CX183,0)=6,Cdel!$B$8:$KC$8,IF(ROUNDUP(CX183,0)=5,Cdel!$B$9:$KC$9,IF(ROUNDUP(CX183,0)=4,Cdel!$B$10:$KC$10,IF(ROUNDUP(CX183,0)=3,Cdel!$B$11:$KC$11,IF(ROUNDUP(CX183,0)=2,Cdel!$B$12:$KC$12,IF(ROUNDUP(CX183,0)=1,Cdel!$B$13:$KC$13)))))))</f>
        <v>7.1580575137562955E-2</v>
      </c>
      <c r="CZ183" s="8" cm="1">
        <f t="array" aca="1" ref="CZ183" ca="1">CY183-_xlfn.XLOOKUP(CZ$1,Cdel!$B$1:$KC$1,IF(ROUNDUP(CY183,0)=6,Cdel!$B$8:$KC$8,IF(ROUNDUP(CY183,0)=5,Cdel!$B$9:$KC$9,IF(ROUNDUP(CY183,0)=4,Cdel!$B$10:$KC$10,IF(ROUNDUP(CY183,0)=3,Cdel!$B$11:$KC$11,IF(ROUNDUP(CY183,0)=2,Cdel!$B$12:$KC$12,IF(ROUNDUP(CY183,0)=1,Cdel!$B$13:$KC$13)))))))</f>
        <v>6.9600466995195648E-2</v>
      </c>
      <c r="DA183" s="8" cm="1">
        <f t="array" aca="1" ref="DA183" ca="1">CZ183-_xlfn.XLOOKUP(DA$1,Cdel!$B$1:$KC$1,IF(ROUNDUP(CZ183,0)=6,Cdel!$B$8:$KC$8,IF(ROUNDUP(CZ183,0)=5,Cdel!$B$9:$KC$9,IF(ROUNDUP(CZ183,0)=4,Cdel!$B$10:$KC$10,IF(ROUNDUP(CZ183,0)=3,Cdel!$B$11:$KC$11,IF(ROUNDUP(CZ183,0)=2,Cdel!$B$12:$KC$12,IF(ROUNDUP(CZ183,0)=1,Cdel!$B$13:$KC$13)))))))</f>
        <v>6.767513388429372E-2</v>
      </c>
      <c r="DB183" s="8" cm="1">
        <f t="array" aca="1" ref="DB183" ca="1">DA183-_xlfn.XLOOKUP(DB$1,Cdel!$B$1:$KC$1,IF(ROUNDUP(DA183,0)=6,Cdel!$B$8:$KC$8,IF(ROUNDUP(DA183,0)=5,Cdel!$B$9:$KC$9,IF(ROUNDUP(DA183,0)=4,Cdel!$B$10:$KC$10,IF(ROUNDUP(DA183,0)=3,Cdel!$B$11:$KC$11,IF(ROUNDUP(DA183,0)=2,Cdel!$B$12:$KC$12,IF(ROUNDUP(DA183,0)=1,Cdel!$B$13:$KC$13)))))))</f>
        <v>6.5803060582527689E-2</v>
      </c>
      <c r="DC183" s="8" cm="1">
        <f t="array" aca="1" ref="DC183" ca="1">DB183-_xlfn.XLOOKUP(DC$1,Cdel!$B$1:$KC$1,IF(ROUNDUP(DB183,0)=6,Cdel!$B$8:$KC$8,IF(ROUNDUP(DB183,0)=5,Cdel!$B$9:$KC$9,IF(ROUNDUP(DB183,0)=4,Cdel!$B$10:$KC$10,IF(ROUNDUP(DB183,0)=3,Cdel!$B$11:$KC$11,IF(ROUNDUP(DB183,0)=2,Cdel!$B$12:$KC$12,IF(ROUNDUP(DB183,0)=1,Cdel!$B$13:$KC$13)))))))</f>
        <v>6.3982773782627747E-2</v>
      </c>
      <c r="DD183" s="8" cm="1">
        <f t="array" aca="1" ref="DD183" ca="1">DC183-_xlfn.XLOOKUP(DD$1,Cdel!$B$1:$KC$1,IF(ROUNDUP(DC183,0)=6,Cdel!$B$8:$KC$8,IF(ROUNDUP(DC183,0)=5,Cdel!$B$9:$KC$9,IF(ROUNDUP(DC183,0)=4,Cdel!$B$10:$KC$10,IF(ROUNDUP(DC183,0)=3,Cdel!$B$11:$KC$11,IF(ROUNDUP(DC183,0)=2,Cdel!$B$12:$KC$12,IF(ROUNDUP(DC183,0)=1,Cdel!$B$13:$KC$13)))))))</f>
        <v>6.2212840932902087E-2</v>
      </c>
    </row>
    <row r="184" spans="1:108" x14ac:dyDescent="0.15">
      <c r="A184" s="3" t="s">
        <v>202</v>
      </c>
      <c r="B184" s="3" t="s">
        <v>412</v>
      </c>
      <c r="C184" s="3" t="s">
        <v>202</v>
      </c>
      <c r="D184" s="2">
        <v>0</v>
      </c>
      <c r="E184" s="2">
        <v>1950</v>
      </c>
      <c r="F184" s="3"/>
      <c r="G184" s="4">
        <f t="shared" ca="1" si="4"/>
        <v>76</v>
      </c>
      <c r="H184">
        <f ca="1">_xlfn.LET(
_xlpm.score,_xlfn.XLOOKUP(G184,DecayFns!$A$2:$A$289,DecayFns!$N$2:$N$289),
IF(D184=1,IF(_xlpm.score=6,_xlpm.score,_xlpm.score+1),IF(_xlpm.score=1,_xlpm.score,_xlpm.score-1)
))</f>
        <v>1</v>
      </c>
      <c r="I184" s="7" cm="1">
        <f t="array" aca="1" ref="I184" ca="1">H184-_xlfn.XLOOKUP(I$1,Cdel!$B$1:$KC$1,IF(ROUNDUP(H184,0)=6,Cdel!$B$8:$KC$8,IF(ROUNDUP(H184,0)=5,Cdel!$B$9:$KC$9,IF(ROUNDUP(H184,0)=4,Cdel!$B$10:$KC$10,IF(ROUNDUP(H184,0)=3,Cdel!$B$11:$KC$11,IF(ROUNDUP(H184,0)=2,Cdel!$B$12:$KC$12,IF(ROUNDUP(H184,0)=1,Cdel!$B$13:$KC$13)))))))</f>
        <v>1</v>
      </c>
      <c r="J184" s="8" cm="1">
        <f t="array" aca="1" ref="J184" ca="1">I184-_xlfn.XLOOKUP(J$1,Cdel!$B$1:$KC$1,IF(ROUNDUP(I184,0)=6,Cdel!$B$8:$KC$8,IF(ROUNDUP(I184,0)=5,Cdel!$B$9:$KC$9,IF(ROUNDUP(I184,0)=4,Cdel!$B$10:$KC$10,IF(ROUNDUP(I184,0)=3,Cdel!$B$11:$KC$11,IF(ROUNDUP(I184,0)=2,Cdel!$B$12:$KC$12,IF(ROUNDUP(I184,0)=1,Cdel!$B$13:$KC$13)))))))</f>
        <v>0.97233735355490014</v>
      </c>
      <c r="K184" s="8" cm="1">
        <f t="array" aca="1" ref="K184" ca="1">J184-_xlfn.XLOOKUP(K$1,Cdel!$B$1:$KC$1,IF(ROUNDUP(J184,0)=6,Cdel!$B$8:$KC$8,IF(ROUNDUP(J184,0)=5,Cdel!$B$9:$KC$9,IF(ROUNDUP(J184,0)=4,Cdel!$B$10:$KC$10,IF(ROUNDUP(J184,0)=3,Cdel!$B$11:$KC$11,IF(ROUNDUP(J184,0)=2,Cdel!$B$12:$KC$12,IF(ROUNDUP(J184,0)=1,Cdel!$B$13:$KC$13)))))))</f>
        <v>0.94543992911814678</v>
      </c>
      <c r="L184" s="8" cm="1">
        <f t="array" aca="1" ref="L184" ca="1">K184-_xlfn.XLOOKUP(L$1,Cdel!$B$1:$KC$1,IF(ROUNDUP(K184,0)=6,Cdel!$B$8:$KC$8,IF(ROUNDUP(K184,0)=5,Cdel!$B$9:$KC$9,IF(ROUNDUP(K184,0)=4,Cdel!$B$10:$KC$10,IF(ROUNDUP(K184,0)=3,Cdel!$B$11:$KC$11,IF(ROUNDUP(K184,0)=2,Cdel!$B$12:$KC$12,IF(ROUNDUP(K184,0)=1,Cdel!$B$13:$KC$13)))))))</f>
        <v>0.91928655862387121</v>
      </c>
      <c r="M184" s="8" cm="1">
        <f t="array" aca="1" ref="M184" ca="1">L184-_xlfn.XLOOKUP(M$1,Cdel!$B$1:$KC$1,IF(ROUNDUP(L184,0)=6,Cdel!$B$8:$KC$8,IF(ROUNDUP(L184,0)=5,Cdel!$B$9:$KC$9,IF(ROUNDUP(L184,0)=4,Cdel!$B$10:$KC$10,IF(ROUNDUP(L184,0)=3,Cdel!$B$11:$KC$11,IF(ROUNDUP(L184,0)=2,Cdel!$B$12:$KC$12,IF(ROUNDUP(L184,0)=1,Cdel!$B$13:$KC$13)))))))</f>
        <v>0.89385665957092642</v>
      </c>
      <c r="N184" s="8" cm="1">
        <f t="array" aca="1" ref="N184" ca="1">M184-_xlfn.XLOOKUP(N$1,Cdel!$B$1:$KC$1,IF(ROUNDUP(M184,0)=6,Cdel!$B$8:$KC$8,IF(ROUNDUP(M184,0)=5,Cdel!$B$9:$KC$9,IF(ROUNDUP(M184,0)=4,Cdel!$B$10:$KC$10,IF(ROUNDUP(M184,0)=3,Cdel!$B$11:$KC$11,IF(ROUNDUP(M184,0)=2,Cdel!$B$12:$KC$12,IF(ROUNDUP(M184,0)=1,Cdel!$B$13:$KC$13)))))))</f>
        <v>0.86913021882461783</v>
      </c>
      <c r="O184" s="8" cm="1">
        <f t="array" aca="1" ref="O184" ca="1">N184-_xlfn.XLOOKUP(O$1,Cdel!$B$1:$KC$1,IF(ROUNDUP(N184,0)=6,Cdel!$B$8:$KC$8,IF(ROUNDUP(N184,0)=5,Cdel!$B$9:$KC$9,IF(ROUNDUP(N184,0)=4,Cdel!$B$10:$KC$10,IF(ROUNDUP(N184,0)=3,Cdel!$B$11:$KC$11,IF(ROUNDUP(N184,0)=2,Cdel!$B$12:$KC$12,IF(ROUNDUP(N184,0)=1,Cdel!$B$13:$KC$13)))))))</f>
        <v>0.84508777686652015</v>
      </c>
      <c r="P184" s="8" cm="1">
        <f t="array" aca="1" ref="P184" ca="1">O184-_xlfn.XLOOKUP(P$1,Cdel!$B$1:$KC$1,IF(ROUNDUP(O184,0)=6,Cdel!$B$8:$KC$8,IF(ROUNDUP(O184,0)=5,Cdel!$B$9:$KC$9,IF(ROUNDUP(O184,0)=4,Cdel!$B$10:$KC$10,IF(ROUNDUP(O184,0)=3,Cdel!$B$11:$KC$11,IF(ROUNDUP(O184,0)=2,Cdel!$B$12:$KC$12,IF(ROUNDUP(O184,0)=1,Cdel!$B$13:$KC$13)))))))</f>
        <v>0.82171041247998611</v>
      </c>
      <c r="Q184" s="8" cm="1">
        <f t="array" aca="1" ref="Q184" ca="1">P184-_xlfn.XLOOKUP(Q$1,Cdel!$B$1:$KC$1,IF(ROUNDUP(P184,0)=6,Cdel!$B$8:$KC$8,IF(ROUNDUP(P184,0)=5,Cdel!$B$9:$KC$9,IF(ROUNDUP(P184,0)=4,Cdel!$B$10:$KC$10,IF(ROUNDUP(P184,0)=3,Cdel!$B$11:$KC$11,IF(ROUNDUP(P184,0)=2,Cdel!$B$12:$KC$12,IF(ROUNDUP(P184,0)=1,Cdel!$B$13:$KC$13)))))))</f>
        <v>0.79897972785929505</v>
      </c>
      <c r="R184" s="8" cm="1">
        <f t="array" aca="1" ref="R184" ca="1">Q184-_xlfn.XLOOKUP(R$1,Cdel!$B$1:$KC$1,IF(ROUNDUP(Q184,0)=6,Cdel!$B$8:$KC$8,IF(ROUNDUP(Q184,0)=5,Cdel!$B$9:$KC$9,IF(ROUNDUP(Q184,0)=4,Cdel!$B$10:$KC$10,IF(ROUNDUP(Q184,0)=3,Cdel!$B$11:$KC$11,IF(ROUNDUP(Q184,0)=2,Cdel!$B$12:$KC$12,IF(ROUNDUP(Q184,0)=1,Cdel!$B$13:$KC$13)))))))</f>
        <v>0.77687783413072131</v>
      </c>
      <c r="S184" s="8" cm="1">
        <f t="array" aca="1" ref="S184" ca="1">R184-_xlfn.XLOOKUP(S$1,Cdel!$B$1:$KC$1,IF(ROUNDUP(R184,0)=6,Cdel!$B$8:$KC$8,IF(ROUNDUP(R184,0)=5,Cdel!$B$9:$KC$9,IF(ROUNDUP(R184,0)=4,Cdel!$B$10:$KC$10,IF(ROUNDUP(R184,0)=3,Cdel!$B$11:$KC$11,IF(ROUNDUP(R184,0)=2,Cdel!$B$12:$KC$12,IF(ROUNDUP(R184,0)=1,Cdel!$B$13:$KC$13)))))))</f>
        <v>0.7553873372741281</v>
      </c>
      <c r="T184" s="8" cm="1">
        <f t="array" aca="1" ref="T184" ca="1">S184-_xlfn.XLOOKUP(T$1,Cdel!$B$1:$KC$1,IF(ROUNDUP(S184,0)=6,Cdel!$B$8:$KC$8,IF(ROUNDUP(S184,0)=5,Cdel!$B$9:$KC$9,IF(ROUNDUP(S184,0)=4,Cdel!$B$10:$KC$10,IF(ROUNDUP(S184,0)=3,Cdel!$B$11:$KC$11,IF(ROUNDUP(S184,0)=2,Cdel!$B$12:$KC$12,IF(ROUNDUP(S184,0)=1,Cdel!$B$13:$KC$13)))))))</f>
        <v>0.73449132443400855</v>
      </c>
      <c r="U184" s="8" cm="1">
        <f t="array" aca="1" ref="U184" ca="1">T184-_xlfn.XLOOKUP(U$1,Cdel!$B$1:$KC$1,IF(ROUNDUP(T184,0)=6,Cdel!$B$8:$KC$8,IF(ROUNDUP(T184,0)=5,Cdel!$B$9:$KC$9,IF(ROUNDUP(T184,0)=4,Cdel!$B$10:$KC$10,IF(ROUNDUP(T184,0)=3,Cdel!$B$11:$KC$11,IF(ROUNDUP(T184,0)=2,Cdel!$B$12:$KC$12,IF(ROUNDUP(T184,0)=1,Cdel!$B$13:$KC$13)))))))</f>
        <v>0.7141733506091974</v>
      </c>
      <c r="V184" s="8" cm="1">
        <f t="array" aca="1" ref="V184" ca="1">U184-_xlfn.XLOOKUP(V$1,Cdel!$B$1:$KC$1,IF(ROUNDUP(U184,0)=6,Cdel!$B$8:$KC$8,IF(ROUNDUP(U184,0)=5,Cdel!$B$9:$KC$9,IF(ROUNDUP(U184,0)=4,Cdel!$B$10:$KC$10,IF(ROUNDUP(U184,0)=3,Cdel!$B$11:$KC$11,IF(ROUNDUP(U184,0)=2,Cdel!$B$12:$KC$12,IF(ROUNDUP(U184,0)=1,Cdel!$B$13:$KC$13)))))))</f>
        <v>0.6944174257107828</v>
      </c>
      <c r="W184" s="8" cm="1">
        <f t="array" aca="1" ref="W184" ca="1">V184-_xlfn.XLOOKUP(W$1,Cdel!$B$1:$KC$1,IF(ROUNDUP(V184,0)=6,Cdel!$B$8:$KC$8,IF(ROUNDUP(V184,0)=5,Cdel!$B$9:$KC$9,IF(ROUNDUP(V184,0)=4,Cdel!$B$10:$KC$10,IF(ROUNDUP(V184,0)=3,Cdel!$B$11:$KC$11,IF(ROUNDUP(V184,0)=2,Cdel!$B$12:$KC$12,IF(ROUNDUP(V184,0)=1,Cdel!$B$13:$KC$13)))))))</f>
        <v>0.67520800197802899</v>
      </c>
      <c r="X184" s="8" cm="1">
        <f t="array" aca="1" ref="X184" ca="1">W184-_xlfn.XLOOKUP(X$1,Cdel!$B$1:$KC$1,IF(ROUNDUP(W184,0)=6,Cdel!$B$8:$KC$8,IF(ROUNDUP(W184,0)=5,Cdel!$B$9:$KC$9,IF(ROUNDUP(W184,0)=4,Cdel!$B$10:$KC$10,IF(ROUNDUP(W184,0)=3,Cdel!$B$11:$KC$11,IF(ROUNDUP(W184,0)=2,Cdel!$B$12:$KC$12,IF(ROUNDUP(W184,0)=1,Cdel!$B$13:$KC$13)))))))</f>
        <v>0.65652996174240841</v>
      </c>
      <c r="Y184" s="8" cm="1">
        <f t="array" aca="1" ref="Y184" ca="1">X184-_xlfn.XLOOKUP(Y$1,Cdel!$B$1:$KC$1,IF(ROUNDUP(X184,0)=6,Cdel!$B$8:$KC$8,IF(ROUNDUP(X184,0)=5,Cdel!$B$9:$KC$9,IF(ROUNDUP(X184,0)=4,Cdel!$B$10:$KC$10,IF(ROUNDUP(X184,0)=3,Cdel!$B$11:$KC$11,IF(ROUNDUP(X184,0)=2,Cdel!$B$12:$KC$12,IF(ROUNDUP(X184,0)=1,Cdel!$B$13:$KC$13)))))))</f>
        <v>0.63836860553011321</v>
      </c>
      <c r="Z184" s="8" cm="1">
        <f t="array" aca="1" ref="Z184" ca="1">Y184-_xlfn.XLOOKUP(Z$1,Cdel!$B$1:$KC$1,IF(ROUNDUP(Y184,0)=6,Cdel!$B$8:$KC$8,IF(ROUNDUP(Y184,0)=5,Cdel!$B$9:$KC$9,IF(ROUNDUP(Y184,0)=4,Cdel!$B$10:$KC$10,IF(ROUNDUP(Y184,0)=3,Cdel!$B$11:$KC$11,IF(ROUNDUP(Y184,0)=2,Cdel!$B$12:$KC$12,IF(ROUNDUP(Y184,0)=1,Cdel!$B$13:$KC$13)))))))</f>
        <v>0.62070964049368227</v>
      </c>
      <c r="AA184" s="8" cm="1">
        <f t="array" aca="1" ref="AA184" ca="1">Z184-_xlfn.XLOOKUP(AA$1,Cdel!$B$1:$KC$1,IF(ROUNDUP(Z184,0)=6,Cdel!$B$8:$KC$8,IF(ROUNDUP(Z184,0)=5,Cdel!$B$9:$KC$9,IF(ROUNDUP(Z184,0)=4,Cdel!$B$10:$KC$10,IF(ROUNDUP(Z184,0)=3,Cdel!$B$11:$KC$11,IF(ROUNDUP(Z184,0)=2,Cdel!$B$12:$KC$12,IF(ROUNDUP(Z184,0)=1,Cdel!$B$13:$KC$13)))))))</f>
        <v>0.60353916916364048</v>
      </c>
      <c r="AB184" s="8" cm="1">
        <f t="array" aca="1" ref="AB184" ca="1">AA184-_xlfn.XLOOKUP(AB$1,Cdel!$B$1:$KC$1,IF(ROUNDUP(AA184,0)=6,Cdel!$B$8:$KC$8,IF(ROUNDUP(AA184,0)=5,Cdel!$B$9:$KC$9,IF(ROUNDUP(AA184,0)=4,Cdel!$B$10:$KC$10,IF(ROUNDUP(AA184,0)=3,Cdel!$B$11:$KC$11,IF(ROUNDUP(AA184,0)=2,Cdel!$B$12:$KC$12,IF(ROUNDUP(AA184,0)=1,Cdel!$B$13:$KC$13)))))))</f>
        <v>0.58684367851129737</v>
      </c>
      <c r="AC184" s="8" cm="1">
        <f t="array" aca="1" ref="AC184" ca="1">AB184-_xlfn.XLOOKUP(AC$1,Cdel!$B$1:$KC$1,IF(ROUNDUP(AB184,0)=6,Cdel!$B$8:$KC$8,IF(ROUNDUP(AB184,0)=5,Cdel!$B$9:$KC$9,IF(ROUNDUP(AB184,0)=4,Cdel!$B$10:$KC$10,IF(ROUNDUP(AB184,0)=3,Cdel!$B$11:$KC$11,IF(ROUNDUP(AB184,0)=2,Cdel!$B$12:$KC$12,IF(ROUNDUP(AB184,0)=1,Cdel!$B$13:$KC$13)))))))</f>
        <v>0.57061002931409743</v>
      </c>
      <c r="AD184" s="8" cm="1">
        <f t="array" aca="1" ref="AD184" ca="1">AC184-_xlfn.XLOOKUP(AD$1,Cdel!$B$1:$KC$1,IF(ROUNDUP(AC184,0)=6,Cdel!$B$8:$KC$8,IF(ROUNDUP(AC184,0)=5,Cdel!$B$9:$KC$9,IF(ROUNDUP(AC184,0)=4,Cdel!$B$10:$KC$10,IF(ROUNDUP(AC184,0)=3,Cdel!$B$11:$KC$11,IF(ROUNDUP(AC184,0)=2,Cdel!$B$12:$KC$12,IF(ROUNDUP(AC184,0)=1,Cdel!$B$13:$KC$13)))))))</f>
        <v>0.55482544581515347</v>
      </c>
      <c r="AE184" s="8" cm="1">
        <f t="array" aca="1" ref="AE184" ca="1">AD184-_xlfn.XLOOKUP(AE$1,Cdel!$B$1:$KC$1,IF(ROUNDUP(AD184,0)=6,Cdel!$B$8:$KC$8,IF(ROUNDUP(AD184,0)=5,Cdel!$B$9:$KC$9,IF(ROUNDUP(AD184,0)=4,Cdel!$B$10:$KC$10,IF(ROUNDUP(AD184,0)=3,Cdel!$B$11:$KC$11,IF(ROUNDUP(AD184,0)=2,Cdel!$B$12:$KC$12,IF(ROUNDUP(AD184,0)=1,Cdel!$B$13:$KC$13)))))))</f>
        <v>0.53947750566882391</v>
      </c>
      <c r="AF184" s="8" cm="1">
        <f t="array" aca="1" ref="AF184" ca="1">AE184-_xlfn.XLOOKUP(AF$1,Cdel!$B$1:$KC$1,IF(ROUNDUP(AE184,0)=6,Cdel!$B$8:$KC$8,IF(ROUNDUP(AE184,0)=5,Cdel!$B$9:$KC$9,IF(ROUNDUP(AE184,0)=4,Cdel!$B$10:$KC$10,IF(ROUNDUP(AE184,0)=3,Cdel!$B$11:$KC$11,IF(ROUNDUP(AE184,0)=2,Cdel!$B$12:$KC$12,IF(ROUNDUP(AE184,0)=1,Cdel!$B$13:$KC$13)))))))</f>
        <v>0.52455413016442287</v>
      </c>
      <c r="AG184" s="8" cm="1">
        <f t="array" aca="1" ref="AG184" ca="1">AF184-_xlfn.XLOOKUP(AG$1,Cdel!$B$1:$KC$1,IF(ROUNDUP(AF184,0)=6,Cdel!$B$8:$KC$8,IF(ROUNDUP(AF184,0)=5,Cdel!$B$9:$KC$9,IF(ROUNDUP(AF184,0)=4,Cdel!$B$10:$KC$10,IF(ROUNDUP(AF184,0)=3,Cdel!$B$11:$KC$11,IF(ROUNDUP(AF184,0)=2,Cdel!$B$12:$KC$12,IF(ROUNDUP(AF184,0)=1,Cdel!$B$13:$KC$13)))))))</f>
        <v>0.51004357472036754</v>
      </c>
      <c r="AH184" s="8" cm="1">
        <f t="array" aca="1" ref="AH184" ca="1">AG184-_xlfn.XLOOKUP(AH$1,Cdel!$B$1:$KC$1,IF(ROUNDUP(AG184,0)=6,Cdel!$B$8:$KC$8,IF(ROUNDUP(AG184,0)=5,Cdel!$B$9:$KC$9,IF(ROUNDUP(AG184,0)=4,Cdel!$B$10:$KC$10,IF(ROUNDUP(AG184,0)=3,Cdel!$B$11:$KC$11,IF(ROUNDUP(AG184,0)=2,Cdel!$B$12:$KC$12,IF(ROUNDUP(AG184,0)=1,Cdel!$B$13:$KC$13)))))))</f>
        <v>0.49593441964128315</v>
      </c>
      <c r="AI184" s="8" cm="1">
        <f t="array" aca="1" ref="AI184" ca="1">AH184-_xlfn.XLOOKUP(AI$1,Cdel!$B$1:$KC$1,IF(ROUNDUP(AH184,0)=6,Cdel!$B$8:$KC$8,IF(ROUNDUP(AH184,0)=5,Cdel!$B$9:$KC$9,IF(ROUNDUP(AH184,0)=4,Cdel!$B$10:$KC$10,IF(ROUNDUP(AH184,0)=3,Cdel!$B$11:$KC$11,IF(ROUNDUP(AH184,0)=2,Cdel!$B$12:$KC$12,IF(ROUNDUP(AH184,0)=1,Cdel!$B$13:$KC$13)))))))</f>
        <v>0.4822155611307905</v>
      </c>
      <c r="AJ184" s="8" cm="1">
        <f t="array" aca="1" ref="AJ184" ca="1">AI184-_xlfn.XLOOKUP(AJ$1,Cdel!$B$1:$KC$1,IF(ROUNDUP(AI184,0)=6,Cdel!$B$8:$KC$8,IF(ROUNDUP(AI184,0)=5,Cdel!$B$9:$KC$9,IF(ROUNDUP(AI184,0)=4,Cdel!$B$10:$KC$10,IF(ROUNDUP(AI184,0)=3,Cdel!$B$11:$KC$11,IF(ROUNDUP(AI184,0)=2,Cdel!$B$12:$KC$12,IF(ROUNDUP(AI184,0)=1,Cdel!$B$13:$KC$13)))))))</f>
        <v>0.46887620255290396</v>
      </c>
      <c r="AK184" s="8" cm="1">
        <f t="array" aca="1" ref="AK184" ca="1">AJ184-_xlfn.XLOOKUP(AK$1,Cdel!$B$1:$KC$1,IF(ROUNDUP(AJ184,0)=6,Cdel!$B$8:$KC$8,IF(ROUNDUP(AJ184,0)=5,Cdel!$B$9:$KC$9,IF(ROUNDUP(AJ184,0)=4,Cdel!$B$10:$KC$10,IF(ROUNDUP(AJ184,0)=3,Cdel!$B$11:$KC$11,IF(ROUNDUP(AJ184,0)=2,Cdel!$B$12:$KC$12,IF(ROUNDUP(AJ184,0)=1,Cdel!$B$13:$KC$13)))))))</f>
        <v>0.45590584593516198</v>
      </c>
      <c r="AL184" s="8" cm="1">
        <f t="array" aca="1" ref="AL184" ca="1">AK184-_xlfn.XLOOKUP(AL$1,Cdel!$B$1:$KC$1,IF(ROUNDUP(AK184,0)=6,Cdel!$B$8:$KC$8,IF(ROUNDUP(AK184,0)=5,Cdel!$B$9:$KC$9,IF(ROUNDUP(AK184,0)=4,Cdel!$B$10:$KC$10,IF(ROUNDUP(AK184,0)=3,Cdel!$B$11:$KC$11,IF(ROUNDUP(AK184,0)=2,Cdel!$B$12:$KC$12,IF(ROUNDUP(AK184,0)=1,Cdel!$B$13:$KC$13)))))))</f>
        <v>0.44329428370680335</v>
      </c>
      <c r="AM184" s="8" cm="1">
        <f t="array" aca="1" ref="AM184" ca="1">AL184-_xlfn.XLOOKUP(AM$1,Cdel!$B$1:$KC$1,IF(ROUNDUP(AL184,0)=6,Cdel!$B$8:$KC$8,IF(ROUNDUP(AL184,0)=5,Cdel!$B$9:$KC$9,IF(ROUNDUP(AL184,0)=4,Cdel!$B$10:$KC$10,IF(ROUNDUP(AL184,0)=3,Cdel!$B$11:$KC$11,IF(ROUNDUP(AL184,0)=2,Cdel!$B$12:$KC$12,IF(ROUNDUP(AL184,0)=1,Cdel!$B$13:$KC$13)))))))</f>
        <v>0.4310315906654883</v>
      </c>
      <c r="AN184" s="8" cm="1">
        <f t="array" aca="1" ref="AN184" ca="1">AM184-_xlfn.XLOOKUP(AN$1,Cdel!$B$1:$KC$1,IF(ROUNDUP(AM184,0)=6,Cdel!$B$8:$KC$8,IF(ROUNDUP(AM184,0)=5,Cdel!$B$9:$KC$9,IF(ROUNDUP(AM184,0)=4,Cdel!$B$10:$KC$10,IF(ROUNDUP(AM184,0)=3,Cdel!$B$11:$KC$11,IF(ROUNDUP(AM184,0)=2,Cdel!$B$12:$KC$12,IF(ROUNDUP(AM184,0)=1,Cdel!$B$13:$KC$13)))))))</f>
        <v>0.41910811616623983</v>
      </c>
      <c r="AO184" s="8" cm="1">
        <f t="array" aca="1" ref="AO184" ca="1">AN184-_xlfn.XLOOKUP(AO$1,Cdel!$B$1:$KC$1,IF(ROUNDUP(AN184,0)=6,Cdel!$B$8:$KC$8,IF(ROUNDUP(AN184,0)=5,Cdel!$B$9:$KC$9,IF(ROUNDUP(AN184,0)=4,Cdel!$B$10:$KC$10,IF(ROUNDUP(AN184,0)=3,Cdel!$B$11:$KC$11,IF(ROUNDUP(AN184,0)=2,Cdel!$B$12:$KC$12,IF(ROUNDUP(AN184,0)=1,Cdel!$B$13:$KC$13)))))))</f>
        <v>0.40751447652646128</v>
      </c>
      <c r="AP184" s="8" cm="1">
        <f t="array" aca="1" ref="AP184" ca="1">AO184-_xlfn.XLOOKUP(AP$1,Cdel!$B$1:$KC$1,IF(ROUNDUP(AO184,0)=6,Cdel!$B$8:$KC$8,IF(ROUNDUP(AO184,0)=5,Cdel!$B$9:$KC$9,IF(ROUNDUP(AO184,0)=4,Cdel!$B$10:$KC$10,IF(ROUNDUP(AO184,0)=3,Cdel!$B$11:$KC$11,IF(ROUNDUP(AO184,0)=2,Cdel!$B$12:$KC$12,IF(ROUNDUP(AO184,0)=1,Cdel!$B$13:$KC$13)))))))</f>
        <v>0.39624154764104985</v>
      </c>
      <c r="AQ184" s="8" cm="1">
        <f t="array" aca="1" ref="AQ184" ca="1">AP184-_xlfn.XLOOKUP(AQ$1,Cdel!$B$1:$KC$1,IF(ROUNDUP(AP184,0)=6,Cdel!$B$8:$KC$8,IF(ROUNDUP(AP184,0)=5,Cdel!$B$9:$KC$9,IF(ROUNDUP(AP184,0)=4,Cdel!$B$10:$KC$10,IF(ROUNDUP(AP184,0)=3,Cdel!$B$11:$KC$11,IF(ROUNDUP(AP184,0)=2,Cdel!$B$12:$KC$12,IF(ROUNDUP(AP184,0)=1,Cdel!$B$13:$KC$13)))))))</f>
        <v>0.38528045780179626</v>
      </c>
      <c r="AR184" s="8" cm="1">
        <f t="array" aca="1" ref="AR184" ca="1">AQ184-_xlfn.XLOOKUP(AR$1,Cdel!$B$1:$KC$1,IF(ROUNDUP(AQ184,0)=6,Cdel!$B$8:$KC$8,IF(ROUNDUP(AQ184,0)=5,Cdel!$B$9:$KC$9,IF(ROUNDUP(AQ184,0)=4,Cdel!$B$10:$KC$10,IF(ROUNDUP(AQ184,0)=3,Cdel!$B$11:$KC$11,IF(ROUNDUP(AQ184,0)=2,Cdel!$B$12:$KC$12,IF(ROUNDUP(AQ184,0)=1,Cdel!$B$13:$KC$13)))))))</f>
        <v>0.37462258071541898</v>
      </c>
      <c r="AS184" s="8" cm="1">
        <f t="array" aca="1" ref="AS184" ca="1">AR184-_xlfn.XLOOKUP(AS$1,Cdel!$B$1:$KC$1,IF(ROUNDUP(AR184,0)=6,Cdel!$B$8:$KC$8,IF(ROUNDUP(AR184,0)=5,Cdel!$B$9:$KC$9,IF(ROUNDUP(AR184,0)=4,Cdel!$B$10:$KC$10,IF(ROUNDUP(AR184,0)=3,Cdel!$B$11:$KC$11,IF(ROUNDUP(AR184,0)=2,Cdel!$B$12:$KC$12,IF(ROUNDUP(AR184,0)=1,Cdel!$B$13:$KC$13)))))))</f>
        <v>0.36425952871473738</v>
      </c>
      <c r="AT184" s="8" cm="1">
        <f t="array" aca="1" ref="AT184" ca="1">AS184-_xlfn.XLOOKUP(AT$1,Cdel!$B$1:$KC$1,IF(ROUNDUP(AS184,0)=6,Cdel!$B$8:$KC$8,IF(ROUNDUP(AS184,0)=5,Cdel!$B$9:$KC$9,IF(ROUNDUP(AS184,0)=4,Cdel!$B$10:$KC$10,IF(ROUNDUP(AS184,0)=3,Cdel!$B$11:$KC$11,IF(ROUNDUP(AS184,0)=2,Cdel!$B$12:$KC$12,IF(ROUNDUP(AS184,0)=1,Cdel!$B$13:$KC$13)))))))</f>
        <v>0.3541831461576429</v>
      </c>
      <c r="AU184" s="8" cm="1">
        <f t="array" aca="1" ref="AU184" ca="1">AT184-_xlfn.XLOOKUP(AU$1,Cdel!$B$1:$KC$1,IF(ROUNDUP(AT184,0)=6,Cdel!$B$8:$KC$8,IF(ROUNDUP(AT184,0)=5,Cdel!$B$9:$KC$9,IF(ROUNDUP(AT184,0)=4,Cdel!$B$10:$KC$10,IF(ROUNDUP(AT184,0)=3,Cdel!$B$11:$KC$11,IF(ROUNDUP(AT184,0)=2,Cdel!$B$12:$KC$12,IF(ROUNDUP(AT184,0)=1,Cdel!$B$13:$KC$13)))))))</f>
        <v>0.34438550300867093</v>
      </c>
      <c r="AV184" s="8" cm="1">
        <f t="array" aca="1" ref="AV184" ca="1">AU184-_xlfn.XLOOKUP(AV$1,Cdel!$B$1:$KC$1,IF(ROUNDUP(AU184,0)=6,Cdel!$B$8:$KC$8,IF(ROUNDUP(AU184,0)=5,Cdel!$B$9:$KC$9,IF(ROUNDUP(AU184,0)=4,Cdel!$B$10:$KC$10,IF(ROUNDUP(AU184,0)=3,Cdel!$B$11:$KC$11,IF(ROUNDUP(AU184,0)=2,Cdel!$B$12:$KC$12,IF(ROUNDUP(AU184,0)=1,Cdel!$B$13:$KC$13)))))))</f>
        <v>0.33485888859812413</v>
      </c>
      <c r="AW184" s="8" cm="1">
        <f t="array" aca="1" ref="AW184" ca="1">AV184-_xlfn.XLOOKUP(AW$1,Cdel!$B$1:$KC$1,IF(ROUNDUP(AV184,0)=6,Cdel!$B$8:$KC$8,IF(ROUNDUP(AV184,0)=5,Cdel!$B$9:$KC$9,IF(ROUNDUP(AV184,0)=4,Cdel!$B$10:$KC$10,IF(ROUNDUP(AV184,0)=3,Cdel!$B$11:$KC$11,IF(ROUNDUP(AV184,0)=2,Cdel!$B$12:$KC$12,IF(ROUNDUP(AV184,0)=1,Cdel!$B$13:$KC$13)))))))</f>
        <v>0.3255958055538351</v>
      </c>
      <c r="AX184" s="8" cm="1">
        <f t="array" aca="1" ref="AX184" ca="1">AW184-_xlfn.XLOOKUP(AX$1,Cdel!$B$1:$KC$1,IF(ROUNDUP(AW184,0)=6,Cdel!$B$8:$KC$8,IF(ROUNDUP(AW184,0)=5,Cdel!$B$9:$KC$9,IF(ROUNDUP(AW184,0)=4,Cdel!$B$10:$KC$10,IF(ROUNDUP(AW184,0)=3,Cdel!$B$11:$KC$11,IF(ROUNDUP(AW184,0)=2,Cdel!$B$12:$KC$12,IF(ROUNDUP(AW184,0)=1,Cdel!$B$13:$KC$13)))))))</f>
        <v>0.31658896390079194</v>
      </c>
      <c r="AY184" s="8" cm="1">
        <f t="array" aca="1" ref="AY184" ca="1">AX184-_xlfn.XLOOKUP(AY$1,Cdel!$B$1:$KC$1,IF(ROUNDUP(AX184,0)=6,Cdel!$B$8:$KC$8,IF(ROUNDUP(AX184,0)=5,Cdel!$B$9:$KC$9,IF(ROUNDUP(AX184,0)=4,Cdel!$B$10:$KC$10,IF(ROUNDUP(AX184,0)=3,Cdel!$B$11:$KC$11,IF(ROUNDUP(AX184,0)=2,Cdel!$B$12:$KC$12,IF(ROUNDUP(AX184,0)=1,Cdel!$B$13:$KC$13)))))))</f>
        <v>0.3078312753239838</v>
      </c>
      <c r="AZ184" s="8" cm="1">
        <f t="array" aca="1" ref="AZ184" ca="1">AY184-_xlfn.XLOOKUP(AZ$1,Cdel!$B$1:$KC$1,IF(ROUNDUP(AY184,0)=6,Cdel!$B$8:$KC$8,IF(ROUNDUP(AY184,0)=5,Cdel!$B$9:$KC$9,IF(ROUNDUP(AY184,0)=4,Cdel!$B$10:$KC$10,IF(ROUNDUP(AY184,0)=3,Cdel!$B$11:$KC$11,IF(ROUNDUP(AY184,0)=2,Cdel!$B$12:$KC$12,IF(ROUNDUP(AY184,0)=1,Cdel!$B$13:$KC$13)))))))</f>
        <v>0.29931584758995222</v>
      </c>
      <c r="BA184" s="8" cm="1">
        <f t="array" aca="1" ref="BA184" ca="1">AZ184-_xlfn.XLOOKUP(BA$1,Cdel!$B$1:$KC$1,IF(ROUNDUP(AZ184,0)=6,Cdel!$B$8:$KC$8,IF(ROUNDUP(AZ184,0)=5,Cdel!$B$9:$KC$9,IF(ROUNDUP(AZ184,0)=4,Cdel!$B$10:$KC$10,IF(ROUNDUP(AZ184,0)=3,Cdel!$B$11:$KC$11,IF(ROUNDUP(AZ184,0)=2,Cdel!$B$12:$KC$12,IF(ROUNDUP(AZ184,0)=1,Cdel!$B$13:$KC$13)))))))</f>
        <v>0.29103597912265594</v>
      </c>
      <c r="BB184" s="8" cm="1">
        <f t="array" aca="1" ref="BB184" ca="1">BA184-_xlfn.XLOOKUP(BB$1,Cdel!$B$1:$KC$1,IF(ROUNDUP(BA184,0)=6,Cdel!$B$8:$KC$8,IF(ROUNDUP(BA184,0)=5,Cdel!$B$9:$KC$9,IF(ROUNDUP(BA184,0)=4,Cdel!$B$10:$KC$10,IF(ROUNDUP(BA184,0)=3,Cdel!$B$11:$KC$11,IF(ROUNDUP(BA184,0)=2,Cdel!$B$12:$KC$12,IF(ROUNDUP(BA184,0)=1,Cdel!$B$13:$KC$13)))))))</f>
        <v>0.28298515372938249</v>
      </c>
      <c r="BC184" s="8" cm="1">
        <f t="array" aca="1" ref="BC184" ca="1">BB184-_xlfn.XLOOKUP(BC$1,Cdel!$B$1:$KC$1,IF(ROUNDUP(BB184,0)=6,Cdel!$B$8:$KC$8,IF(ROUNDUP(BB184,0)=5,Cdel!$B$9:$KC$9,IF(ROUNDUP(BB184,0)=4,Cdel!$B$10:$KC$10,IF(ROUNDUP(BB184,0)=3,Cdel!$B$11:$KC$11,IF(ROUNDUP(BB184,0)=2,Cdel!$B$12:$KC$12,IF(ROUNDUP(BB184,0)=1,Cdel!$B$13:$KC$13)))))))</f>
        <v>0.27515703547255432</v>
      </c>
      <c r="BD184" s="8" cm="1">
        <f t="array" aca="1" ref="BD184" ca="1">BC184-_xlfn.XLOOKUP(BD$1,Cdel!$B$1:$KC$1,IF(ROUNDUP(BC184,0)=6,Cdel!$B$8:$KC$8,IF(ROUNDUP(BC184,0)=5,Cdel!$B$9:$KC$9,IF(ROUNDUP(BC184,0)=4,Cdel!$B$10:$KC$10,IF(ROUNDUP(BC184,0)=3,Cdel!$B$11:$KC$11,IF(ROUNDUP(BC184,0)=2,Cdel!$B$12:$KC$12,IF(ROUNDUP(BC184,0)=1,Cdel!$B$13:$KC$13)))))))</f>
        <v>0.26754546368339521</v>
      </c>
      <c r="BE184" s="8" cm="1">
        <f t="array" aca="1" ref="BE184" ca="1">BD184-_xlfn.XLOOKUP(BE$1,Cdel!$B$1:$KC$1,IF(ROUNDUP(BD184,0)=6,Cdel!$B$8:$KC$8,IF(ROUNDUP(BD184,0)=5,Cdel!$B$9:$KC$9,IF(ROUNDUP(BD184,0)=4,Cdel!$B$10:$KC$10,IF(ROUNDUP(BD184,0)=3,Cdel!$B$11:$KC$11,IF(ROUNDUP(BD184,0)=2,Cdel!$B$12:$KC$12,IF(ROUNDUP(BD184,0)=1,Cdel!$B$13:$KC$13)))))))</f>
        <v>0.26014444811353121</v>
      </c>
      <c r="BF184" s="8" cm="1">
        <f t="array" aca="1" ref="BF184" ca="1">BE184-_xlfn.XLOOKUP(BF$1,Cdel!$B$1:$KC$1,IF(ROUNDUP(BE184,0)=6,Cdel!$B$8:$KC$8,IF(ROUNDUP(BE184,0)=5,Cdel!$B$9:$KC$9,IF(ROUNDUP(BE184,0)=4,Cdel!$B$10:$KC$10,IF(ROUNDUP(BE184,0)=3,Cdel!$B$11:$KC$11,IF(ROUNDUP(BE184,0)=2,Cdel!$B$12:$KC$12,IF(ROUNDUP(BE184,0)=1,Cdel!$B$13:$KC$13)))))))</f>
        <v>0.25294816422071092</v>
      </c>
      <c r="BG184" s="8" cm="1">
        <f t="array" aca="1" ref="BG184" ca="1">BF184-_xlfn.XLOOKUP(BG$1,Cdel!$B$1:$KC$1,IF(ROUNDUP(BF184,0)=6,Cdel!$B$8:$KC$8,IF(ROUNDUP(BF184,0)=5,Cdel!$B$9:$KC$9,IF(ROUNDUP(BF184,0)=4,Cdel!$B$10:$KC$10,IF(ROUNDUP(BF184,0)=3,Cdel!$B$11:$KC$11,IF(ROUNDUP(BF184,0)=2,Cdel!$B$12:$KC$12,IF(ROUNDUP(BF184,0)=1,Cdel!$B$13:$KC$13)))))))</f>
        <v>0.24595094858493632</v>
      </c>
      <c r="BH184" s="8" cm="1">
        <f t="array" aca="1" ref="BH184" ca="1">BG184-_xlfn.XLOOKUP(BH$1,Cdel!$B$1:$KC$1,IF(ROUNDUP(BG184,0)=6,Cdel!$B$8:$KC$8,IF(ROUNDUP(BG184,0)=5,Cdel!$B$9:$KC$9,IF(ROUNDUP(BG184,0)=4,Cdel!$B$10:$KC$10,IF(ROUNDUP(BG184,0)=3,Cdel!$B$11:$KC$11,IF(ROUNDUP(BG184,0)=2,Cdel!$B$12:$KC$12,IF(ROUNDUP(BG184,0)=1,Cdel!$B$13:$KC$13)))))))</f>
        <v>0.23914729445139427</v>
      </c>
      <c r="BI184" s="8" cm="1">
        <f t="array" aca="1" ref="BI184" ca="1">BH184-_xlfn.XLOOKUP(BI$1,Cdel!$B$1:$KC$1,IF(ROUNDUP(BH184,0)=6,Cdel!$B$8:$KC$8,IF(ROUNDUP(BH184,0)=5,Cdel!$B$9:$KC$9,IF(ROUNDUP(BH184,0)=4,Cdel!$B$10:$KC$10,IF(ROUNDUP(BH184,0)=3,Cdel!$B$11:$KC$11,IF(ROUNDUP(BH184,0)=2,Cdel!$B$12:$KC$12,IF(ROUNDUP(BH184,0)=1,Cdel!$B$13:$KC$13)))))))</f>
        <v>0.23253184739668317</v>
      </c>
      <c r="BJ184" s="8" cm="1">
        <f t="array" aca="1" ref="BJ184" ca="1">BI184-_xlfn.XLOOKUP(BJ$1,Cdel!$B$1:$KC$1,IF(ROUNDUP(BI184,0)=6,Cdel!$B$8:$KC$8,IF(ROUNDUP(BI184,0)=5,Cdel!$B$9:$KC$9,IF(ROUNDUP(BI184,0)=4,Cdel!$B$10:$KC$10,IF(ROUNDUP(BI184,0)=3,Cdel!$B$11:$KC$11,IF(ROUNDUP(BI184,0)=2,Cdel!$B$12:$KC$12,IF(ROUNDUP(BI184,0)=1,Cdel!$B$13:$KC$13)))))))</f>
        <v>0.2260994011149228</v>
      </c>
      <c r="BK184" s="8" cm="1">
        <f t="array" aca="1" ref="BK184" ca="1">BJ184-_xlfn.XLOOKUP(BK$1,Cdel!$B$1:$KC$1,IF(ROUNDUP(BJ184,0)=6,Cdel!$B$8:$KC$8,IF(ROUNDUP(BJ184,0)=5,Cdel!$B$9:$KC$9,IF(ROUNDUP(BJ184,0)=4,Cdel!$B$10:$KC$10,IF(ROUNDUP(BJ184,0)=3,Cdel!$B$11:$KC$11,IF(ROUNDUP(BJ184,0)=2,Cdel!$B$12:$KC$12,IF(ROUNDUP(BJ184,0)=1,Cdel!$B$13:$KC$13)))))))</f>
        <v>0.21984489332043183</v>
      </c>
      <c r="BL184" s="8" cm="1">
        <f t="array" aca="1" ref="BL184" ca="1">BK184-_xlfn.XLOOKUP(BL$1,Cdel!$B$1:$KC$1,IF(ROUNDUP(BK184,0)=6,Cdel!$B$8:$KC$8,IF(ROUNDUP(BK184,0)=5,Cdel!$B$9:$KC$9,IF(ROUNDUP(BK184,0)=4,Cdel!$B$10:$KC$10,IF(ROUNDUP(BK184,0)=3,Cdel!$B$11:$KC$11,IF(ROUNDUP(BK184,0)=2,Cdel!$B$12:$KC$12,IF(ROUNDUP(BK184,0)=1,Cdel!$B$13:$KC$13)))))))</f>
        <v>0.21376340176374803</v>
      </c>
      <c r="BM184" s="8" cm="1">
        <f t="array" aca="1" ref="BM184" ca="1">BL184-_xlfn.XLOOKUP(BM$1,Cdel!$B$1:$KC$1,IF(ROUNDUP(BL184,0)=6,Cdel!$B$8:$KC$8,IF(ROUNDUP(BL184,0)=5,Cdel!$B$9:$KC$9,IF(ROUNDUP(BL184,0)=4,Cdel!$B$10:$KC$10,IF(ROUNDUP(BL184,0)=3,Cdel!$B$11:$KC$11,IF(ROUNDUP(BL184,0)=2,Cdel!$B$12:$KC$12,IF(ROUNDUP(BL184,0)=1,Cdel!$B$13:$KC$13)))))))</f>
        <v>0.20785014035785565</v>
      </c>
      <c r="BN184" s="8" cm="1">
        <f t="array" aca="1" ref="BN184" ca="1">BM184-_xlfn.XLOOKUP(BN$1,Cdel!$B$1:$KC$1,IF(ROUNDUP(BM184,0)=6,Cdel!$B$8:$KC$8,IF(ROUNDUP(BM184,0)=5,Cdel!$B$9:$KC$9,IF(ROUNDUP(BM184,0)=4,Cdel!$B$10:$KC$10,IF(ROUNDUP(BM184,0)=3,Cdel!$B$11:$KC$11,IF(ROUNDUP(BM184,0)=2,Cdel!$B$12:$KC$12,IF(ROUNDUP(BM184,0)=1,Cdel!$B$13:$KC$13)))))))</f>
        <v>0.20210045541157187</v>
      </c>
      <c r="BO184" s="8" cm="1">
        <f t="array" aca="1" ref="BO184" ca="1">BN184-_xlfn.XLOOKUP(BO$1,Cdel!$B$1:$KC$1,IF(ROUNDUP(BN184,0)=6,Cdel!$B$8:$KC$8,IF(ROUNDUP(BN184,0)=5,Cdel!$B$9:$KC$9,IF(ROUNDUP(BN184,0)=4,Cdel!$B$10:$KC$10,IF(ROUNDUP(BN184,0)=3,Cdel!$B$11:$KC$11,IF(ROUNDUP(BN184,0)=2,Cdel!$B$12:$KC$12,IF(ROUNDUP(BN184,0)=1,Cdel!$B$13:$KC$13)))))))</f>
        <v>0.19650982196712788</v>
      </c>
      <c r="BP184" s="8" cm="1">
        <f t="array" aca="1" ref="BP184" ca="1">BO184-_xlfn.XLOOKUP(BP$1,Cdel!$B$1:$KC$1,IF(ROUNDUP(BO184,0)=6,Cdel!$B$8:$KC$8,IF(ROUNDUP(BO184,0)=5,Cdel!$B$9:$KC$9,IF(ROUNDUP(BO184,0)=4,Cdel!$B$10:$KC$10,IF(ROUNDUP(BO184,0)=3,Cdel!$B$11:$KC$11,IF(ROUNDUP(BO184,0)=2,Cdel!$B$12:$KC$12,IF(ROUNDUP(BO184,0)=1,Cdel!$B$13:$KC$13)))))))</f>
        <v>0.19107384023906174</v>
      </c>
      <c r="BQ184" s="8" cm="1">
        <f t="array" aca="1" ref="BQ184" ca="1">BP184-_xlfn.XLOOKUP(BQ$1,Cdel!$B$1:$KC$1,IF(ROUNDUP(BP184,0)=6,Cdel!$B$8:$KC$8,IF(ROUNDUP(BP184,0)=5,Cdel!$B$9:$KC$9,IF(ROUNDUP(BP184,0)=4,Cdel!$B$10:$KC$10,IF(ROUNDUP(BP184,0)=3,Cdel!$B$11:$KC$11,IF(ROUNDUP(BP184,0)=2,Cdel!$B$12:$KC$12,IF(ROUNDUP(BP184,0)=1,Cdel!$B$13:$KC$13)))))))</f>
        <v>0.18578823215162105</v>
      </c>
      <c r="BR184" s="8" cm="1">
        <f t="array" aca="1" ref="BR184" ca="1">BQ184-_xlfn.XLOOKUP(BR$1,Cdel!$B$1:$KC$1,IF(ROUNDUP(BQ184,0)=6,Cdel!$B$8:$KC$8,IF(ROUNDUP(BQ184,0)=5,Cdel!$B$9:$KC$9,IF(ROUNDUP(BQ184,0)=4,Cdel!$B$10:$KC$10,IF(ROUNDUP(BQ184,0)=3,Cdel!$B$11:$KC$11,IF(ROUNDUP(BQ184,0)=2,Cdel!$B$12:$KC$12,IF(ROUNDUP(BQ184,0)=1,Cdel!$B$13:$KC$13)))))))</f>
        <v>0.18064883797195061</v>
      </c>
      <c r="BS184" s="8" cm="1">
        <f t="array" aca="1" ref="BS184" ca="1">BR184-_xlfn.XLOOKUP(BS$1,Cdel!$B$1:$KC$1,IF(ROUNDUP(BR184,0)=6,Cdel!$B$8:$KC$8,IF(ROUNDUP(BR184,0)=5,Cdel!$B$9:$KC$9,IF(ROUNDUP(BR184,0)=4,Cdel!$B$10:$KC$10,IF(ROUNDUP(BR184,0)=3,Cdel!$B$11:$KC$11,IF(ROUNDUP(BR184,0)=2,Cdel!$B$12:$KC$12,IF(ROUNDUP(BR184,0)=1,Cdel!$B$13:$KC$13)))))))</f>
        <v>0.17565161303641438</v>
      </c>
      <c r="BT184" s="8" cm="1">
        <f t="array" aca="1" ref="BT184" ca="1">BS184-_xlfn.XLOOKUP(BT$1,Cdel!$B$1:$KC$1,IF(ROUNDUP(BS184,0)=6,Cdel!$B$8:$KC$8,IF(ROUNDUP(BS184,0)=5,Cdel!$B$9:$KC$9,IF(ROUNDUP(BS184,0)=4,Cdel!$B$10:$KC$10,IF(ROUNDUP(BS184,0)=3,Cdel!$B$11:$KC$11,IF(ROUNDUP(BS184,0)=2,Cdel!$B$12:$KC$12,IF(ROUNDUP(BS184,0)=1,Cdel!$B$13:$KC$13)))))))</f>
        <v>0.17079262456747657</v>
      </c>
      <c r="BU184" s="8" cm="1">
        <f t="array" aca="1" ref="BU184" ca="1">BT184-_xlfn.XLOOKUP(BU$1,Cdel!$B$1:$KC$1,IF(ROUNDUP(BT184,0)=6,Cdel!$B$8:$KC$8,IF(ROUNDUP(BT184,0)=5,Cdel!$B$9:$KC$9,IF(ROUNDUP(BT184,0)=4,Cdel!$B$10:$KC$10,IF(ROUNDUP(BT184,0)=3,Cdel!$B$11:$KC$11,IF(ROUNDUP(BT184,0)=2,Cdel!$B$12:$KC$12,IF(ROUNDUP(BT184,0)=1,Cdel!$B$13:$KC$13)))))))</f>
        <v>0.16606804857863577</v>
      </c>
      <c r="BV184" s="8" cm="1">
        <f t="array" aca="1" ref="BV184" ca="1">BU184-_xlfn.XLOOKUP(BV$1,Cdel!$B$1:$KC$1,IF(ROUNDUP(BU184,0)=6,Cdel!$B$8:$KC$8,IF(ROUNDUP(BU184,0)=5,Cdel!$B$9:$KC$9,IF(ROUNDUP(BU184,0)=4,Cdel!$B$10:$KC$10,IF(ROUNDUP(BU184,0)=3,Cdel!$B$11:$KC$11,IF(ROUNDUP(BU184,0)=2,Cdel!$B$12:$KC$12,IF(ROUNDUP(BU184,0)=1,Cdel!$B$13:$KC$13)))))))</f>
        <v>0.16147416686497729</v>
      </c>
      <c r="BW184" s="8" cm="1">
        <f t="array" aca="1" ref="BW184" ca="1">BV184-_xlfn.XLOOKUP(BW$1,Cdel!$B$1:$KC$1,IF(ROUNDUP(BV184,0)=6,Cdel!$B$8:$KC$8,IF(ROUNDUP(BV184,0)=5,Cdel!$B$9:$KC$9,IF(ROUNDUP(BV184,0)=4,Cdel!$B$10:$KC$10,IF(ROUNDUP(BV184,0)=3,Cdel!$B$11:$KC$11,IF(ROUNDUP(BV184,0)=2,Cdel!$B$12:$KC$12,IF(ROUNDUP(BV184,0)=1,Cdel!$B$13:$KC$13)))))))</f>
        <v>0.15700736407697438</v>
      </c>
      <c r="BX184" s="8" cm="1">
        <f t="array" aca="1" ref="BX184" ca="1">BW184-_xlfn.XLOOKUP(BX$1,Cdel!$B$1:$KC$1,IF(ROUNDUP(BW184,0)=6,Cdel!$B$8:$KC$8,IF(ROUNDUP(BW184,0)=5,Cdel!$B$9:$KC$9,IF(ROUNDUP(BW184,0)=4,Cdel!$B$10:$KC$10,IF(ROUNDUP(BW184,0)=3,Cdel!$B$11:$KC$11,IF(ROUNDUP(BW184,0)=2,Cdel!$B$12:$KC$12,IF(ROUNDUP(BW184,0)=1,Cdel!$B$13:$KC$13)))))))</f>
        <v>0.15266412487523595</v>
      </c>
      <c r="BY184" s="8" cm="1">
        <f t="array" aca="1" ref="BY184" ca="1">BX184-_xlfn.XLOOKUP(BY$1,Cdel!$B$1:$KC$1,IF(ROUNDUP(BX184,0)=6,Cdel!$B$8:$KC$8,IF(ROUNDUP(BX184,0)=5,Cdel!$B$9:$KC$9,IF(ROUNDUP(BX184,0)=4,Cdel!$B$10:$KC$10,IF(ROUNDUP(BX184,0)=3,Cdel!$B$11:$KC$11,IF(ROUNDUP(BX184,0)=2,Cdel!$B$12:$KC$12,IF(ROUNDUP(BX184,0)=1,Cdel!$B$13:$KC$13)))))))</f>
        <v>0.14844103116396171</v>
      </c>
      <c r="BZ184" s="8" cm="1">
        <f t="array" aca="1" ref="BZ184" ca="1">BY184-_xlfn.XLOOKUP(BZ$1,Cdel!$B$1:$KC$1,IF(ROUNDUP(BY184,0)=6,Cdel!$B$8:$KC$8,IF(ROUNDUP(BY184,0)=5,Cdel!$B$9:$KC$9,IF(ROUNDUP(BY184,0)=4,Cdel!$B$10:$KC$10,IF(ROUNDUP(BY184,0)=3,Cdel!$B$11:$KC$11,IF(ROUNDUP(BY184,0)=2,Cdel!$B$12:$KC$12,IF(ROUNDUP(BY184,0)=1,Cdel!$B$13:$KC$13)))))))</f>
        <v>0.14433475940092697</v>
      </c>
      <c r="CA184" s="8" cm="1">
        <f t="array" aca="1" ref="CA184" ca="1">BZ184-_xlfn.XLOOKUP(CA$1,Cdel!$B$1:$KC$1,IF(ROUNDUP(BZ184,0)=6,Cdel!$B$8:$KC$8,IF(ROUNDUP(BZ184,0)=5,Cdel!$B$9:$KC$9,IF(ROUNDUP(BZ184,0)=4,Cdel!$B$10:$KC$10,IF(ROUNDUP(BZ184,0)=3,Cdel!$B$11:$KC$11,IF(ROUNDUP(BZ184,0)=2,Cdel!$B$12:$KC$12,IF(ROUNDUP(BZ184,0)=1,Cdel!$B$13:$KC$13)))))))</f>
        <v>0.14034207798188059</v>
      </c>
      <c r="CB184" s="8" cm="1">
        <f t="array" aca="1" ref="CB184" ca="1">CA184-_xlfn.XLOOKUP(CB$1,Cdel!$B$1:$KC$1,IF(ROUNDUP(CA184,0)=6,Cdel!$B$8:$KC$8,IF(ROUNDUP(CA184,0)=5,Cdel!$B$9:$KC$9,IF(ROUNDUP(CA184,0)=4,Cdel!$B$10:$KC$10,IF(ROUNDUP(CA184,0)=3,Cdel!$B$11:$KC$11,IF(ROUNDUP(CA184,0)=2,Cdel!$B$12:$KC$12,IF(ROUNDUP(CA184,0)=1,Cdel!$B$13:$KC$13)))))))</f>
        <v>0.13645984469729719</v>
      </c>
      <c r="CC184" s="8" cm="1">
        <f t="array" aca="1" ref="CC184" ca="1">CB184-_xlfn.XLOOKUP(CC$1,Cdel!$B$1:$KC$1,IF(ROUNDUP(CB184,0)=6,Cdel!$B$8:$KC$8,IF(ROUNDUP(CB184,0)=5,Cdel!$B$9:$KC$9,IF(ROUNDUP(CB184,0)=4,Cdel!$B$10:$KC$10,IF(ROUNDUP(CB184,0)=3,Cdel!$B$11:$KC$11,IF(ROUNDUP(CB184,0)=2,Cdel!$B$12:$KC$12,IF(ROUNDUP(CB184,0)=1,Cdel!$B$13:$KC$13)))))))</f>
        <v>0.1326850042594826</v>
      </c>
      <c r="CD184" s="8" cm="1">
        <f t="array" aca="1" ref="CD184" ca="1">CC184-_xlfn.XLOOKUP(CD$1,Cdel!$B$1:$KC$1,IF(ROUNDUP(CC184,0)=6,Cdel!$B$8:$KC$8,IF(ROUNDUP(CC184,0)=5,Cdel!$B$9:$KC$9,IF(ROUNDUP(CC184,0)=4,Cdel!$B$10:$KC$10,IF(ROUNDUP(CC184,0)=3,Cdel!$B$11:$KC$11,IF(ROUNDUP(CC184,0)=2,Cdel!$B$12:$KC$12,IF(ROUNDUP(CC184,0)=1,Cdel!$B$13:$KC$13)))))))</f>
        <v>0.12901458589808598</v>
      </c>
      <c r="CE184" s="8" cm="1">
        <f t="array" aca="1" ref="CE184" ca="1">CD184-_xlfn.XLOOKUP(CE$1,Cdel!$B$1:$KC$1,IF(ROUNDUP(CD184,0)=6,Cdel!$B$8:$KC$8,IF(ROUNDUP(CD184,0)=5,Cdel!$B$9:$KC$9,IF(ROUNDUP(CD184,0)=4,Cdel!$B$10:$KC$10,IF(ROUNDUP(CD184,0)=3,Cdel!$B$11:$KC$11,IF(ROUNDUP(CD184,0)=2,Cdel!$B$12:$KC$12,IF(ROUNDUP(CD184,0)=1,Cdel!$B$13:$KC$13)))))))</f>
        <v>0.12544570102212621</v>
      </c>
      <c r="CF184" s="8" cm="1">
        <f t="array" aca="1" ref="CF184" ca="1">CE184-_xlfn.XLOOKUP(CF$1,Cdel!$B$1:$KC$1,IF(ROUNDUP(CE184,0)=6,Cdel!$B$8:$KC$8,IF(ROUNDUP(CE184,0)=5,Cdel!$B$9:$KC$9,IF(ROUNDUP(CE184,0)=4,Cdel!$B$10:$KC$10,IF(ROUNDUP(CE184,0)=3,Cdel!$B$11:$KC$11,IF(ROUNDUP(CE184,0)=2,Cdel!$B$12:$KC$12,IF(ROUNDUP(CE184,0)=1,Cdel!$B$13:$KC$13)))))))</f>
        <v>0.12197554094669345</v>
      </c>
      <c r="CG184" s="8" cm="1">
        <f t="array" aca="1" ref="CG184" ca="1">CF184-_xlfn.XLOOKUP(CG$1,Cdel!$B$1:$KC$1,IF(ROUNDUP(CF184,0)=6,Cdel!$B$8:$KC$8,IF(ROUNDUP(CF184,0)=5,Cdel!$B$9:$KC$9,IF(ROUNDUP(CF184,0)=4,Cdel!$B$10:$KC$10,IF(ROUNDUP(CF184,0)=3,Cdel!$B$11:$KC$11,IF(ROUNDUP(CF184,0)=2,Cdel!$B$12:$KC$12,IF(ROUNDUP(CF184,0)=1,Cdel!$B$13:$KC$13)))))))</f>
        <v>0.11860137468253529</v>
      </c>
      <c r="CH184" s="8" cm="1">
        <f t="array" aca="1" ref="CH184" ca="1">CG184-_xlfn.XLOOKUP(CH$1,Cdel!$B$1:$KC$1,IF(ROUNDUP(CG184,0)=6,Cdel!$B$8:$KC$8,IF(ROUNDUP(CG184,0)=5,Cdel!$B$9:$KC$9,IF(ROUNDUP(CG184,0)=4,Cdel!$B$10:$KC$10,IF(ROUNDUP(CG184,0)=3,Cdel!$B$11:$KC$11,IF(ROUNDUP(CG184,0)=2,Cdel!$B$12:$KC$12,IF(ROUNDUP(CG184,0)=1,Cdel!$B$13:$KC$13)))))))</f>
        <v>0.11532054678678946</v>
      </c>
      <c r="CI184" s="8" cm="1">
        <f t="array" aca="1" ref="CI184" ca="1">CH184-_xlfn.XLOOKUP(CI$1,Cdel!$B$1:$KC$1,IF(ROUNDUP(CH184,0)=6,Cdel!$B$8:$KC$8,IF(ROUNDUP(CH184,0)=5,Cdel!$B$9:$KC$9,IF(ROUNDUP(CH184,0)=4,Cdel!$B$10:$KC$10,IF(ROUNDUP(CH184,0)=3,Cdel!$B$11:$KC$11,IF(ROUNDUP(CH184,0)=2,Cdel!$B$12:$KC$12,IF(ROUNDUP(CH184,0)=1,Cdel!$B$13:$KC$13)))))))</f>
        <v>0.11213047527317092</v>
      </c>
      <c r="CJ184" s="8" cm="1">
        <f t="array" aca="1" ref="CJ184" ca="1">CI184-_xlfn.XLOOKUP(CJ$1,Cdel!$B$1:$KC$1,IF(ROUNDUP(CI184,0)=6,Cdel!$B$8:$KC$8,IF(ROUNDUP(CI184,0)=5,Cdel!$B$9:$KC$9,IF(ROUNDUP(CI184,0)=4,Cdel!$B$10:$KC$10,IF(ROUNDUP(CI184,0)=3,Cdel!$B$11:$KC$11,IF(ROUNDUP(CI184,0)=2,Cdel!$B$12:$KC$12,IF(ROUNDUP(CI184,0)=1,Cdel!$B$13:$KC$13)))))))</f>
        <v>0.10902864957996819</v>
      </c>
      <c r="CK184" s="8" cm="1">
        <f t="array" aca="1" ref="CK184" ca="1">CJ184-_xlfn.XLOOKUP(CK$1,Cdel!$B$1:$KC$1,IF(ROUNDUP(CJ184,0)=6,Cdel!$B$8:$KC$8,IF(ROUNDUP(CJ184,0)=5,Cdel!$B$9:$KC$9,IF(ROUNDUP(CJ184,0)=4,Cdel!$B$10:$KC$10,IF(ROUNDUP(CJ184,0)=3,Cdel!$B$11:$KC$11,IF(ROUNDUP(CJ184,0)=2,Cdel!$B$12:$KC$12,IF(ROUNDUP(CJ184,0)=1,Cdel!$B$13:$KC$13)))))))</f>
        <v>0.10601262859425081</v>
      </c>
      <c r="CL184" s="8" cm="1">
        <f t="array" aca="1" ref="CL184" ca="1">CK184-_xlfn.XLOOKUP(CL$1,Cdel!$B$1:$KC$1,IF(ROUNDUP(CK184,0)=6,Cdel!$B$8:$KC$8,IF(ROUNDUP(CK184,0)=5,Cdel!$B$9:$KC$9,IF(ROUNDUP(CK184,0)=4,Cdel!$B$10:$KC$10,IF(ROUNDUP(CK184,0)=3,Cdel!$B$11:$KC$11,IF(ROUNDUP(CK184,0)=2,Cdel!$B$12:$KC$12,IF(ROUNDUP(CK184,0)=1,Cdel!$B$13:$KC$13)))))))</f>
        <v>0.10308003873073238</v>
      </c>
      <c r="CM184" s="8" cm="1">
        <f t="array" aca="1" ref="CM184" ca="1">CL184-_xlfn.XLOOKUP(CM$1,Cdel!$B$1:$KC$1,IF(ROUNDUP(CL184,0)=6,Cdel!$B$8:$KC$8,IF(ROUNDUP(CL184,0)=5,Cdel!$B$9:$KC$9,IF(ROUNDUP(CL184,0)=4,Cdel!$B$10:$KC$10,IF(ROUNDUP(CL184,0)=3,Cdel!$B$11:$KC$11,IF(ROUNDUP(CL184,0)=2,Cdel!$B$12:$KC$12,IF(ROUNDUP(CL184,0)=1,Cdel!$B$13:$KC$13)))))))</f>
        <v>0.10022857206377694</v>
      </c>
      <c r="CN184" s="8" cm="1">
        <f t="array" aca="1" ref="CN184" ca="1">CM184-_xlfn.XLOOKUP(CN$1,Cdel!$B$1:$KC$1,IF(ROUNDUP(CM184,0)=6,Cdel!$B$8:$KC$8,IF(ROUNDUP(CM184,0)=5,Cdel!$B$9:$KC$9,IF(ROUNDUP(CM184,0)=4,Cdel!$B$10:$KC$10,IF(ROUNDUP(CM184,0)=3,Cdel!$B$11:$KC$11,IF(ROUNDUP(CM184,0)=2,Cdel!$B$12:$KC$12,IF(ROUNDUP(CM184,0)=1,Cdel!$B$13:$KC$13)))))))</f>
        <v>9.7455984511079438E-2</v>
      </c>
      <c r="CO184" s="8" cm="1">
        <f t="array" aca="1" ref="CO184" ca="1">CN184-_xlfn.XLOOKUP(CO$1,Cdel!$B$1:$KC$1,IF(ROUNDUP(CN184,0)=6,Cdel!$B$8:$KC$8,IF(ROUNDUP(CN184,0)=5,Cdel!$B$9:$KC$9,IF(ROUNDUP(CN184,0)=4,Cdel!$B$10:$KC$10,IF(ROUNDUP(CN184,0)=3,Cdel!$B$11:$KC$11,IF(ROUNDUP(CN184,0)=2,Cdel!$B$12:$KC$12,IF(ROUNDUP(CN184,0)=1,Cdel!$B$13:$KC$13)))))))</f>
        <v>9.4760094067590325E-2</v>
      </c>
      <c r="CP184" s="8" cm="1">
        <f t="array" aca="1" ref="CP184" ca="1">CO184-_xlfn.XLOOKUP(CP$1,Cdel!$B$1:$KC$1,IF(ROUNDUP(CO184,0)=6,Cdel!$B$8:$KC$8,IF(ROUNDUP(CO184,0)=5,Cdel!$B$9:$KC$9,IF(ROUNDUP(CO184,0)=4,Cdel!$B$10:$KC$10,IF(ROUNDUP(CO184,0)=3,Cdel!$B$11:$KC$11,IF(ROUNDUP(CO184,0)=2,Cdel!$B$12:$KC$12,IF(ROUNDUP(CO184,0)=1,Cdel!$B$13:$KC$13)))))))</f>
        <v>9.213877908829414E-2</v>
      </c>
      <c r="CQ184" s="8" cm="1">
        <f t="array" aca="1" ref="CQ184" ca="1">CP184-_xlfn.XLOOKUP(CQ$1,Cdel!$B$1:$KC$1,IF(ROUNDUP(CP184,0)=6,Cdel!$B$8:$KC$8,IF(ROUNDUP(CP184,0)=5,Cdel!$B$9:$KC$9,IF(ROUNDUP(CP184,0)=4,Cdel!$B$10:$KC$10,IF(ROUNDUP(CP184,0)=3,Cdel!$B$11:$KC$11,IF(ROUNDUP(CP184,0)=2,Cdel!$B$12:$KC$12,IF(ROUNDUP(CP184,0)=1,Cdel!$B$13:$KC$13)))))))</f>
        <v>8.958997661849151E-2</v>
      </c>
      <c r="CR184" s="8" cm="1">
        <f t="array" aca="1" ref="CR184" ca="1">CQ184-_xlfn.XLOOKUP(CR$1,Cdel!$B$1:$KC$1,IF(ROUNDUP(CQ184,0)=6,Cdel!$B$8:$KC$8,IF(ROUNDUP(CQ184,0)=5,Cdel!$B$9:$KC$9,IF(ROUNDUP(CQ184,0)=4,Cdel!$B$10:$KC$10,IF(ROUNDUP(CQ184,0)=3,Cdel!$B$11:$KC$11,IF(ROUNDUP(CQ184,0)=2,Cdel!$B$12:$KC$12,IF(ROUNDUP(CQ184,0)=1,Cdel!$B$13:$KC$13)))))))</f>
        <v>8.7111680770269428E-2</v>
      </c>
      <c r="CS184" s="8" cm="1">
        <f t="array" aca="1" ref="CS184" ca="1">CR184-_xlfn.XLOOKUP(CS$1,Cdel!$B$1:$KC$1,IF(ROUNDUP(CR184,0)=6,Cdel!$B$8:$KC$8,IF(ROUNDUP(CR184,0)=5,Cdel!$B$9:$KC$9,IF(ROUNDUP(CR184,0)=4,Cdel!$B$10:$KC$10,IF(ROUNDUP(CR184,0)=3,Cdel!$B$11:$KC$11,IF(ROUNDUP(CR184,0)=2,Cdel!$B$12:$KC$12,IF(ROUNDUP(CR184,0)=1,Cdel!$B$13:$KC$13)))))))</f>
        <v>8.4701941143883033E-2</v>
      </c>
      <c r="CT184" s="8" cm="1">
        <f t="array" aca="1" ref="CT184" ca="1">CS184-_xlfn.XLOOKUP(CT$1,Cdel!$B$1:$KC$1,IF(ROUNDUP(CS184,0)=6,Cdel!$B$8:$KC$8,IF(ROUNDUP(CS184,0)=5,Cdel!$B$9:$KC$9,IF(ROUNDUP(CS184,0)=4,Cdel!$B$10:$KC$10,IF(ROUNDUP(CS184,0)=3,Cdel!$B$11:$KC$11,IF(ROUNDUP(CS184,0)=2,Cdel!$B$12:$KC$12,IF(ROUNDUP(CS184,0)=1,Cdel!$B$13:$KC$13)))))))</f>
        <v>8.2358861292806146E-2</v>
      </c>
      <c r="CU184" s="8" cm="1">
        <f t="array" aca="1" ref="CU184" ca="1">CT184-_xlfn.XLOOKUP(CU$1,Cdel!$B$1:$KC$1,IF(ROUNDUP(CT184,0)=6,Cdel!$B$8:$KC$8,IF(ROUNDUP(CT184,0)=5,Cdel!$B$9:$KC$9,IF(ROUNDUP(CT184,0)=4,Cdel!$B$10:$KC$10,IF(ROUNDUP(CT184,0)=3,Cdel!$B$11:$KC$11,IF(ROUNDUP(CT184,0)=2,Cdel!$B$12:$KC$12,IF(ROUNDUP(CT184,0)=1,Cdel!$B$13:$KC$13)))))))</f>
        <v>8.0080597231242237E-2</v>
      </c>
      <c r="CV184" s="8" cm="1">
        <f t="array" aca="1" ref="CV184" ca="1">CU184-_xlfn.XLOOKUP(CV$1,Cdel!$B$1:$KC$1,IF(ROUNDUP(CU184,0)=6,Cdel!$B$8:$KC$8,IF(ROUNDUP(CU184,0)=5,Cdel!$B$9:$KC$9,IF(ROUNDUP(CU184,0)=4,Cdel!$B$10:$KC$10,IF(ROUNDUP(CU184,0)=3,Cdel!$B$11:$KC$11,IF(ROUNDUP(CU184,0)=2,Cdel!$B$12:$KC$12,IF(ROUNDUP(CU184,0)=1,Cdel!$B$13:$KC$13)))))))</f>
        <v>7.7865355982921922E-2</v>
      </c>
      <c r="CW184" s="8" cm="1">
        <f t="array" aca="1" ref="CW184" ca="1">CV184-_xlfn.XLOOKUP(CW$1,Cdel!$B$1:$KC$1,IF(ROUNDUP(CV184,0)=6,Cdel!$B$8:$KC$8,IF(ROUNDUP(CV184,0)=5,Cdel!$B$9:$KC$9,IF(ROUNDUP(CV184,0)=4,Cdel!$B$10:$KC$10,IF(ROUNDUP(CV184,0)=3,Cdel!$B$11:$KC$11,IF(ROUNDUP(CV184,0)=2,Cdel!$B$12:$KC$12,IF(ROUNDUP(CV184,0)=1,Cdel!$B$13:$KC$13)))))))</f>
        <v>7.5711394170044521E-2</v>
      </c>
      <c r="CX184" s="8" cm="1">
        <f t="array" aca="1" ref="CX184" ca="1">CW184-_xlfn.XLOOKUP(CX$1,Cdel!$B$1:$KC$1,IF(ROUNDUP(CW184,0)=6,Cdel!$B$8:$KC$8,IF(ROUNDUP(CW184,0)=5,Cdel!$B$9:$KC$9,IF(ROUNDUP(CW184,0)=4,Cdel!$B$10:$KC$10,IF(ROUNDUP(CW184,0)=3,Cdel!$B$11:$KC$11,IF(ROUNDUP(CW184,0)=2,Cdel!$B$12:$KC$12,IF(ROUNDUP(CW184,0)=1,Cdel!$B$13:$KC$13)))))))</f>
        <v>7.3617016641252989E-2</v>
      </c>
      <c r="CY184" s="8" cm="1">
        <f t="array" aca="1" ref="CY184" ca="1">CX184-_xlfn.XLOOKUP(CY$1,Cdel!$B$1:$KC$1,IF(ROUNDUP(CX184,0)=6,Cdel!$B$8:$KC$8,IF(ROUNDUP(CX184,0)=5,Cdel!$B$9:$KC$9,IF(ROUNDUP(CX184,0)=4,Cdel!$B$10:$KC$10,IF(ROUNDUP(CX184,0)=3,Cdel!$B$11:$KC$11,IF(ROUNDUP(CX184,0)=2,Cdel!$B$12:$KC$12,IF(ROUNDUP(CX184,0)=1,Cdel!$B$13:$KC$13)))))))</f>
        <v>7.1580575137562955E-2</v>
      </c>
      <c r="CZ184" s="8" cm="1">
        <f t="array" aca="1" ref="CZ184" ca="1">CY184-_xlfn.XLOOKUP(CZ$1,Cdel!$B$1:$KC$1,IF(ROUNDUP(CY184,0)=6,Cdel!$B$8:$KC$8,IF(ROUNDUP(CY184,0)=5,Cdel!$B$9:$KC$9,IF(ROUNDUP(CY184,0)=4,Cdel!$B$10:$KC$10,IF(ROUNDUP(CY184,0)=3,Cdel!$B$11:$KC$11,IF(ROUNDUP(CY184,0)=2,Cdel!$B$12:$KC$12,IF(ROUNDUP(CY184,0)=1,Cdel!$B$13:$KC$13)))))))</f>
        <v>6.9600466995195648E-2</v>
      </c>
      <c r="DA184" s="8" cm="1">
        <f t="array" aca="1" ref="DA184" ca="1">CZ184-_xlfn.XLOOKUP(DA$1,Cdel!$B$1:$KC$1,IF(ROUNDUP(CZ184,0)=6,Cdel!$B$8:$KC$8,IF(ROUNDUP(CZ184,0)=5,Cdel!$B$9:$KC$9,IF(ROUNDUP(CZ184,0)=4,Cdel!$B$10:$KC$10,IF(ROUNDUP(CZ184,0)=3,Cdel!$B$11:$KC$11,IF(ROUNDUP(CZ184,0)=2,Cdel!$B$12:$KC$12,IF(ROUNDUP(CZ184,0)=1,Cdel!$B$13:$KC$13)))))))</f>
        <v>6.767513388429372E-2</v>
      </c>
      <c r="DB184" s="8" cm="1">
        <f t="array" aca="1" ref="DB184" ca="1">DA184-_xlfn.XLOOKUP(DB$1,Cdel!$B$1:$KC$1,IF(ROUNDUP(DA184,0)=6,Cdel!$B$8:$KC$8,IF(ROUNDUP(DA184,0)=5,Cdel!$B$9:$KC$9,IF(ROUNDUP(DA184,0)=4,Cdel!$B$10:$KC$10,IF(ROUNDUP(DA184,0)=3,Cdel!$B$11:$KC$11,IF(ROUNDUP(DA184,0)=2,Cdel!$B$12:$KC$12,IF(ROUNDUP(DA184,0)=1,Cdel!$B$13:$KC$13)))))))</f>
        <v>6.5803060582527689E-2</v>
      </c>
      <c r="DC184" s="8" cm="1">
        <f t="array" aca="1" ref="DC184" ca="1">DB184-_xlfn.XLOOKUP(DC$1,Cdel!$B$1:$KC$1,IF(ROUNDUP(DB184,0)=6,Cdel!$B$8:$KC$8,IF(ROUNDUP(DB184,0)=5,Cdel!$B$9:$KC$9,IF(ROUNDUP(DB184,0)=4,Cdel!$B$10:$KC$10,IF(ROUNDUP(DB184,0)=3,Cdel!$B$11:$KC$11,IF(ROUNDUP(DB184,0)=2,Cdel!$B$12:$KC$12,IF(ROUNDUP(DB184,0)=1,Cdel!$B$13:$KC$13)))))))</f>
        <v>6.3982773782627747E-2</v>
      </c>
      <c r="DD184" s="8" cm="1">
        <f t="array" aca="1" ref="DD184" ca="1">DC184-_xlfn.XLOOKUP(DD$1,Cdel!$B$1:$KC$1,IF(ROUNDUP(DC184,0)=6,Cdel!$B$8:$KC$8,IF(ROUNDUP(DC184,0)=5,Cdel!$B$9:$KC$9,IF(ROUNDUP(DC184,0)=4,Cdel!$B$10:$KC$10,IF(ROUNDUP(DC184,0)=3,Cdel!$B$11:$KC$11,IF(ROUNDUP(DC184,0)=2,Cdel!$B$12:$KC$12,IF(ROUNDUP(DC184,0)=1,Cdel!$B$13:$KC$13)))))))</f>
        <v>6.2212840932902087E-2</v>
      </c>
    </row>
    <row r="185" spans="1:108" x14ac:dyDescent="0.15">
      <c r="A185" s="3" t="s">
        <v>203</v>
      </c>
      <c r="B185" s="3" t="s">
        <v>412</v>
      </c>
      <c r="C185" s="3" t="s">
        <v>203</v>
      </c>
      <c r="D185" s="2">
        <v>0</v>
      </c>
      <c r="E185" s="2">
        <v>1930</v>
      </c>
      <c r="F185" s="3"/>
      <c r="G185" s="4">
        <f t="shared" ca="1" si="4"/>
        <v>96</v>
      </c>
      <c r="H185">
        <f ca="1">_xlfn.LET(
_xlpm.score,_xlfn.XLOOKUP(G185,DecayFns!$A$2:$A$289,DecayFns!$N$2:$N$289),
IF(D185=1,IF(_xlpm.score=6,_xlpm.score,_xlpm.score+1),IF(_xlpm.score=1,_xlpm.score,_xlpm.score-1)
))</f>
        <v>1</v>
      </c>
      <c r="I185" s="7" cm="1">
        <f t="array" aca="1" ref="I185" ca="1">H185-_xlfn.XLOOKUP(I$1,Cdel!$B$1:$KC$1,IF(ROUNDUP(H185,0)=6,Cdel!$B$8:$KC$8,IF(ROUNDUP(H185,0)=5,Cdel!$B$9:$KC$9,IF(ROUNDUP(H185,0)=4,Cdel!$B$10:$KC$10,IF(ROUNDUP(H185,0)=3,Cdel!$B$11:$KC$11,IF(ROUNDUP(H185,0)=2,Cdel!$B$12:$KC$12,IF(ROUNDUP(H185,0)=1,Cdel!$B$13:$KC$13)))))))</f>
        <v>1</v>
      </c>
      <c r="J185" s="8" cm="1">
        <f t="array" aca="1" ref="J185" ca="1">I185-_xlfn.XLOOKUP(J$1,Cdel!$B$1:$KC$1,IF(ROUNDUP(I185,0)=6,Cdel!$B$8:$KC$8,IF(ROUNDUP(I185,0)=5,Cdel!$B$9:$KC$9,IF(ROUNDUP(I185,0)=4,Cdel!$B$10:$KC$10,IF(ROUNDUP(I185,0)=3,Cdel!$B$11:$KC$11,IF(ROUNDUP(I185,0)=2,Cdel!$B$12:$KC$12,IF(ROUNDUP(I185,0)=1,Cdel!$B$13:$KC$13)))))))</f>
        <v>0.97233735355490014</v>
      </c>
      <c r="K185" s="8" cm="1">
        <f t="array" aca="1" ref="K185" ca="1">J185-_xlfn.XLOOKUP(K$1,Cdel!$B$1:$KC$1,IF(ROUNDUP(J185,0)=6,Cdel!$B$8:$KC$8,IF(ROUNDUP(J185,0)=5,Cdel!$B$9:$KC$9,IF(ROUNDUP(J185,0)=4,Cdel!$B$10:$KC$10,IF(ROUNDUP(J185,0)=3,Cdel!$B$11:$KC$11,IF(ROUNDUP(J185,0)=2,Cdel!$B$12:$KC$12,IF(ROUNDUP(J185,0)=1,Cdel!$B$13:$KC$13)))))))</f>
        <v>0.94543992911814678</v>
      </c>
      <c r="L185" s="8" cm="1">
        <f t="array" aca="1" ref="L185" ca="1">K185-_xlfn.XLOOKUP(L$1,Cdel!$B$1:$KC$1,IF(ROUNDUP(K185,0)=6,Cdel!$B$8:$KC$8,IF(ROUNDUP(K185,0)=5,Cdel!$B$9:$KC$9,IF(ROUNDUP(K185,0)=4,Cdel!$B$10:$KC$10,IF(ROUNDUP(K185,0)=3,Cdel!$B$11:$KC$11,IF(ROUNDUP(K185,0)=2,Cdel!$B$12:$KC$12,IF(ROUNDUP(K185,0)=1,Cdel!$B$13:$KC$13)))))))</f>
        <v>0.91928655862387121</v>
      </c>
      <c r="M185" s="8" cm="1">
        <f t="array" aca="1" ref="M185" ca="1">L185-_xlfn.XLOOKUP(M$1,Cdel!$B$1:$KC$1,IF(ROUNDUP(L185,0)=6,Cdel!$B$8:$KC$8,IF(ROUNDUP(L185,0)=5,Cdel!$B$9:$KC$9,IF(ROUNDUP(L185,0)=4,Cdel!$B$10:$KC$10,IF(ROUNDUP(L185,0)=3,Cdel!$B$11:$KC$11,IF(ROUNDUP(L185,0)=2,Cdel!$B$12:$KC$12,IF(ROUNDUP(L185,0)=1,Cdel!$B$13:$KC$13)))))))</f>
        <v>0.89385665957092642</v>
      </c>
      <c r="N185" s="8" cm="1">
        <f t="array" aca="1" ref="N185" ca="1">M185-_xlfn.XLOOKUP(N$1,Cdel!$B$1:$KC$1,IF(ROUNDUP(M185,0)=6,Cdel!$B$8:$KC$8,IF(ROUNDUP(M185,0)=5,Cdel!$B$9:$KC$9,IF(ROUNDUP(M185,0)=4,Cdel!$B$10:$KC$10,IF(ROUNDUP(M185,0)=3,Cdel!$B$11:$KC$11,IF(ROUNDUP(M185,0)=2,Cdel!$B$12:$KC$12,IF(ROUNDUP(M185,0)=1,Cdel!$B$13:$KC$13)))))))</f>
        <v>0.86913021882461783</v>
      </c>
      <c r="O185" s="8" cm="1">
        <f t="array" aca="1" ref="O185" ca="1">N185-_xlfn.XLOOKUP(O$1,Cdel!$B$1:$KC$1,IF(ROUNDUP(N185,0)=6,Cdel!$B$8:$KC$8,IF(ROUNDUP(N185,0)=5,Cdel!$B$9:$KC$9,IF(ROUNDUP(N185,0)=4,Cdel!$B$10:$KC$10,IF(ROUNDUP(N185,0)=3,Cdel!$B$11:$KC$11,IF(ROUNDUP(N185,0)=2,Cdel!$B$12:$KC$12,IF(ROUNDUP(N185,0)=1,Cdel!$B$13:$KC$13)))))))</f>
        <v>0.84508777686652015</v>
      </c>
      <c r="P185" s="8" cm="1">
        <f t="array" aca="1" ref="P185" ca="1">O185-_xlfn.XLOOKUP(P$1,Cdel!$B$1:$KC$1,IF(ROUNDUP(O185,0)=6,Cdel!$B$8:$KC$8,IF(ROUNDUP(O185,0)=5,Cdel!$B$9:$KC$9,IF(ROUNDUP(O185,0)=4,Cdel!$B$10:$KC$10,IF(ROUNDUP(O185,0)=3,Cdel!$B$11:$KC$11,IF(ROUNDUP(O185,0)=2,Cdel!$B$12:$KC$12,IF(ROUNDUP(O185,0)=1,Cdel!$B$13:$KC$13)))))))</f>
        <v>0.82171041247998611</v>
      </c>
      <c r="Q185" s="8" cm="1">
        <f t="array" aca="1" ref="Q185" ca="1">P185-_xlfn.XLOOKUP(Q$1,Cdel!$B$1:$KC$1,IF(ROUNDUP(P185,0)=6,Cdel!$B$8:$KC$8,IF(ROUNDUP(P185,0)=5,Cdel!$B$9:$KC$9,IF(ROUNDUP(P185,0)=4,Cdel!$B$10:$KC$10,IF(ROUNDUP(P185,0)=3,Cdel!$B$11:$KC$11,IF(ROUNDUP(P185,0)=2,Cdel!$B$12:$KC$12,IF(ROUNDUP(P185,0)=1,Cdel!$B$13:$KC$13)))))))</f>
        <v>0.79897972785929505</v>
      </c>
      <c r="R185" s="8" cm="1">
        <f t="array" aca="1" ref="R185" ca="1">Q185-_xlfn.XLOOKUP(R$1,Cdel!$B$1:$KC$1,IF(ROUNDUP(Q185,0)=6,Cdel!$B$8:$KC$8,IF(ROUNDUP(Q185,0)=5,Cdel!$B$9:$KC$9,IF(ROUNDUP(Q185,0)=4,Cdel!$B$10:$KC$10,IF(ROUNDUP(Q185,0)=3,Cdel!$B$11:$KC$11,IF(ROUNDUP(Q185,0)=2,Cdel!$B$12:$KC$12,IF(ROUNDUP(Q185,0)=1,Cdel!$B$13:$KC$13)))))))</f>
        <v>0.77687783413072131</v>
      </c>
      <c r="S185" s="8" cm="1">
        <f t="array" aca="1" ref="S185" ca="1">R185-_xlfn.XLOOKUP(S$1,Cdel!$B$1:$KC$1,IF(ROUNDUP(R185,0)=6,Cdel!$B$8:$KC$8,IF(ROUNDUP(R185,0)=5,Cdel!$B$9:$KC$9,IF(ROUNDUP(R185,0)=4,Cdel!$B$10:$KC$10,IF(ROUNDUP(R185,0)=3,Cdel!$B$11:$KC$11,IF(ROUNDUP(R185,0)=2,Cdel!$B$12:$KC$12,IF(ROUNDUP(R185,0)=1,Cdel!$B$13:$KC$13)))))))</f>
        <v>0.7553873372741281</v>
      </c>
      <c r="T185" s="8" cm="1">
        <f t="array" aca="1" ref="T185" ca="1">S185-_xlfn.XLOOKUP(T$1,Cdel!$B$1:$KC$1,IF(ROUNDUP(S185,0)=6,Cdel!$B$8:$KC$8,IF(ROUNDUP(S185,0)=5,Cdel!$B$9:$KC$9,IF(ROUNDUP(S185,0)=4,Cdel!$B$10:$KC$10,IF(ROUNDUP(S185,0)=3,Cdel!$B$11:$KC$11,IF(ROUNDUP(S185,0)=2,Cdel!$B$12:$KC$12,IF(ROUNDUP(S185,0)=1,Cdel!$B$13:$KC$13)))))))</f>
        <v>0.73449132443400855</v>
      </c>
      <c r="U185" s="8" cm="1">
        <f t="array" aca="1" ref="U185" ca="1">T185-_xlfn.XLOOKUP(U$1,Cdel!$B$1:$KC$1,IF(ROUNDUP(T185,0)=6,Cdel!$B$8:$KC$8,IF(ROUNDUP(T185,0)=5,Cdel!$B$9:$KC$9,IF(ROUNDUP(T185,0)=4,Cdel!$B$10:$KC$10,IF(ROUNDUP(T185,0)=3,Cdel!$B$11:$KC$11,IF(ROUNDUP(T185,0)=2,Cdel!$B$12:$KC$12,IF(ROUNDUP(T185,0)=1,Cdel!$B$13:$KC$13)))))))</f>
        <v>0.7141733506091974</v>
      </c>
      <c r="V185" s="8" cm="1">
        <f t="array" aca="1" ref="V185" ca="1">U185-_xlfn.XLOOKUP(V$1,Cdel!$B$1:$KC$1,IF(ROUNDUP(U185,0)=6,Cdel!$B$8:$KC$8,IF(ROUNDUP(U185,0)=5,Cdel!$B$9:$KC$9,IF(ROUNDUP(U185,0)=4,Cdel!$B$10:$KC$10,IF(ROUNDUP(U185,0)=3,Cdel!$B$11:$KC$11,IF(ROUNDUP(U185,0)=2,Cdel!$B$12:$KC$12,IF(ROUNDUP(U185,0)=1,Cdel!$B$13:$KC$13)))))))</f>
        <v>0.6944174257107828</v>
      </c>
      <c r="W185" s="8" cm="1">
        <f t="array" aca="1" ref="W185" ca="1">V185-_xlfn.XLOOKUP(W$1,Cdel!$B$1:$KC$1,IF(ROUNDUP(V185,0)=6,Cdel!$B$8:$KC$8,IF(ROUNDUP(V185,0)=5,Cdel!$B$9:$KC$9,IF(ROUNDUP(V185,0)=4,Cdel!$B$10:$KC$10,IF(ROUNDUP(V185,0)=3,Cdel!$B$11:$KC$11,IF(ROUNDUP(V185,0)=2,Cdel!$B$12:$KC$12,IF(ROUNDUP(V185,0)=1,Cdel!$B$13:$KC$13)))))))</f>
        <v>0.67520800197802899</v>
      </c>
      <c r="X185" s="8" cm="1">
        <f t="array" aca="1" ref="X185" ca="1">W185-_xlfn.XLOOKUP(X$1,Cdel!$B$1:$KC$1,IF(ROUNDUP(W185,0)=6,Cdel!$B$8:$KC$8,IF(ROUNDUP(W185,0)=5,Cdel!$B$9:$KC$9,IF(ROUNDUP(W185,0)=4,Cdel!$B$10:$KC$10,IF(ROUNDUP(W185,0)=3,Cdel!$B$11:$KC$11,IF(ROUNDUP(W185,0)=2,Cdel!$B$12:$KC$12,IF(ROUNDUP(W185,0)=1,Cdel!$B$13:$KC$13)))))))</f>
        <v>0.65652996174240841</v>
      </c>
      <c r="Y185" s="8" cm="1">
        <f t="array" aca="1" ref="Y185" ca="1">X185-_xlfn.XLOOKUP(Y$1,Cdel!$B$1:$KC$1,IF(ROUNDUP(X185,0)=6,Cdel!$B$8:$KC$8,IF(ROUNDUP(X185,0)=5,Cdel!$B$9:$KC$9,IF(ROUNDUP(X185,0)=4,Cdel!$B$10:$KC$10,IF(ROUNDUP(X185,0)=3,Cdel!$B$11:$KC$11,IF(ROUNDUP(X185,0)=2,Cdel!$B$12:$KC$12,IF(ROUNDUP(X185,0)=1,Cdel!$B$13:$KC$13)))))))</f>
        <v>0.63836860553011321</v>
      </c>
      <c r="Z185" s="8" cm="1">
        <f t="array" aca="1" ref="Z185" ca="1">Y185-_xlfn.XLOOKUP(Z$1,Cdel!$B$1:$KC$1,IF(ROUNDUP(Y185,0)=6,Cdel!$B$8:$KC$8,IF(ROUNDUP(Y185,0)=5,Cdel!$B$9:$KC$9,IF(ROUNDUP(Y185,0)=4,Cdel!$B$10:$KC$10,IF(ROUNDUP(Y185,0)=3,Cdel!$B$11:$KC$11,IF(ROUNDUP(Y185,0)=2,Cdel!$B$12:$KC$12,IF(ROUNDUP(Y185,0)=1,Cdel!$B$13:$KC$13)))))))</f>
        <v>0.62070964049368227</v>
      </c>
      <c r="AA185" s="8" cm="1">
        <f t="array" aca="1" ref="AA185" ca="1">Z185-_xlfn.XLOOKUP(AA$1,Cdel!$B$1:$KC$1,IF(ROUNDUP(Z185,0)=6,Cdel!$B$8:$KC$8,IF(ROUNDUP(Z185,0)=5,Cdel!$B$9:$KC$9,IF(ROUNDUP(Z185,0)=4,Cdel!$B$10:$KC$10,IF(ROUNDUP(Z185,0)=3,Cdel!$B$11:$KC$11,IF(ROUNDUP(Z185,0)=2,Cdel!$B$12:$KC$12,IF(ROUNDUP(Z185,0)=1,Cdel!$B$13:$KC$13)))))))</f>
        <v>0.60353916916364048</v>
      </c>
      <c r="AB185" s="8" cm="1">
        <f t="array" aca="1" ref="AB185" ca="1">AA185-_xlfn.XLOOKUP(AB$1,Cdel!$B$1:$KC$1,IF(ROUNDUP(AA185,0)=6,Cdel!$B$8:$KC$8,IF(ROUNDUP(AA185,0)=5,Cdel!$B$9:$KC$9,IF(ROUNDUP(AA185,0)=4,Cdel!$B$10:$KC$10,IF(ROUNDUP(AA185,0)=3,Cdel!$B$11:$KC$11,IF(ROUNDUP(AA185,0)=2,Cdel!$B$12:$KC$12,IF(ROUNDUP(AA185,0)=1,Cdel!$B$13:$KC$13)))))))</f>
        <v>0.58684367851129737</v>
      </c>
      <c r="AC185" s="8" cm="1">
        <f t="array" aca="1" ref="AC185" ca="1">AB185-_xlfn.XLOOKUP(AC$1,Cdel!$B$1:$KC$1,IF(ROUNDUP(AB185,0)=6,Cdel!$B$8:$KC$8,IF(ROUNDUP(AB185,0)=5,Cdel!$B$9:$KC$9,IF(ROUNDUP(AB185,0)=4,Cdel!$B$10:$KC$10,IF(ROUNDUP(AB185,0)=3,Cdel!$B$11:$KC$11,IF(ROUNDUP(AB185,0)=2,Cdel!$B$12:$KC$12,IF(ROUNDUP(AB185,0)=1,Cdel!$B$13:$KC$13)))))))</f>
        <v>0.57061002931409743</v>
      </c>
      <c r="AD185" s="8" cm="1">
        <f t="array" aca="1" ref="AD185" ca="1">AC185-_xlfn.XLOOKUP(AD$1,Cdel!$B$1:$KC$1,IF(ROUNDUP(AC185,0)=6,Cdel!$B$8:$KC$8,IF(ROUNDUP(AC185,0)=5,Cdel!$B$9:$KC$9,IF(ROUNDUP(AC185,0)=4,Cdel!$B$10:$KC$10,IF(ROUNDUP(AC185,0)=3,Cdel!$B$11:$KC$11,IF(ROUNDUP(AC185,0)=2,Cdel!$B$12:$KC$12,IF(ROUNDUP(AC185,0)=1,Cdel!$B$13:$KC$13)))))))</f>
        <v>0.55482544581515347</v>
      </c>
      <c r="AE185" s="8" cm="1">
        <f t="array" aca="1" ref="AE185" ca="1">AD185-_xlfn.XLOOKUP(AE$1,Cdel!$B$1:$KC$1,IF(ROUNDUP(AD185,0)=6,Cdel!$B$8:$KC$8,IF(ROUNDUP(AD185,0)=5,Cdel!$B$9:$KC$9,IF(ROUNDUP(AD185,0)=4,Cdel!$B$10:$KC$10,IF(ROUNDUP(AD185,0)=3,Cdel!$B$11:$KC$11,IF(ROUNDUP(AD185,0)=2,Cdel!$B$12:$KC$12,IF(ROUNDUP(AD185,0)=1,Cdel!$B$13:$KC$13)))))))</f>
        <v>0.53947750566882391</v>
      </c>
      <c r="AF185" s="8" cm="1">
        <f t="array" aca="1" ref="AF185" ca="1">AE185-_xlfn.XLOOKUP(AF$1,Cdel!$B$1:$KC$1,IF(ROUNDUP(AE185,0)=6,Cdel!$B$8:$KC$8,IF(ROUNDUP(AE185,0)=5,Cdel!$B$9:$KC$9,IF(ROUNDUP(AE185,0)=4,Cdel!$B$10:$KC$10,IF(ROUNDUP(AE185,0)=3,Cdel!$B$11:$KC$11,IF(ROUNDUP(AE185,0)=2,Cdel!$B$12:$KC$12,IF(ROUNDUP(AE185,0)=1,Cdel!$B$13:$KC$13)))))))</f>
        <v>0.52455413016442287</v>
      </c>
      <c r="AG185" s="8" cm="1">
        <f t="array" aca="1" ref="AG185" ca="1">AF185-_xlfn.XLOOKUP(AG$1,Cdel!$B$1:$KC$1,IF(ROUNDUP(AF185,0)=6,Cdel!$B$8:$KC$8,IF(ROUNDUP(AF185,0)=5,Cdel!$B$9:$KC$9,IF(ROUNDUP(AF185,0)=4,Cdel!$B$10:$KC$10,IF(ROUNDUP(AF185,0)=3,Cdel!$B$11:$KC$11,IF(ROUNDUP(AF185,0)=2,Cdel!$B$12:$KC$12,IF(ROUNDUP(AF185,0)=1,Cdel!$B$13:$KC$13)))))))</f>
        <v>0.51004357472036754</v>
      </c>
      <c r="AH185" s="8" cm="1">
        <f t="array" aca="1" ref="AH185" ca="1">AG185-_xlfn.XLOOKUP(AH$1,Cdel!$B$1:$KC$1,IF(ROUNDUP(AG185,0)=6,Cdel!$B$8:$KC$8,IF(ROUNDUP(AG185,0)=5,Cdel!$B$9:$KC$9,IF(ROUNDUP(AG185,0)=4,Cdel!$B$10:$KC$10,IF(ROUNDUP(AG185,0)=3,Cdel!$B$11:$KC$11,IF(ROUNDUP(AG185,0)=2,Cdel!$B$12:$KC$12,IF(ROUNDUP(AG185,0)=1,Cdel!$B$13:$KC$13)))))))</f>
        <v>0.49593441964128315</v>
      </c>
      <c r="AI185" s="8" cm="1">
        <f t="array" aca="1" ref="AI185" ca="1">AH185-_xlfn.XLOOKUP(AI$1,Cdel!$B$1:$KC$1,IF(ROUNDUP(AH185,0)=6,Cdel!$B$8:$KC$8,IF(ROUNDUP(AH185,0)=5,Cdel!$B$9:$KC$9,IF(ROUNDUP(AH185,0)=4,Cdel!$B$10:$KC$10,IF(ROUNDUP(AH185,0)=3,Cdel!$B$11:$KC$11,IF(ROUNDUP(AH185,0)=2,Cdel!$B$12:$KC$12,IF(ROUNDUP(AH185,0)=1,Cdel!$B$13:$KC$13)))))))</f>
        <v>0.4822155611307905</v>
      </c>
      <c r="AJ185" s="8" cm="1">
        <f t="array" aca="1" ref="AJ185" ca="1">AI185-_xlfn.XLOOKUP(AJ$1,Cdel!$B$1:$KC$1,IF(ROUNDUP(AI185,0)=6,Cdel!$B$8:$KC$8,IF(ROUNDUP(AI185,0)=5,Cdel!$B$9:$KC$9,IF(ROUNDUP(AI185,0)=4,Cdel!$B$10:$KC$10,IF(ROUNDUP(AI185,0)=3,Cdel!$B$11:$KC$11,IF(ROUNDUP(AI185,0)=2,Cdel!$B$12:$KC$12,IF(ROUNDUP(AI185,0)=1,Cdel!$B$13:$KC$13)))))))</f>
        <v>0.46887620255290396</v>
      </c>
      <c r="AK185" s="8" cm="1">
        <f t="array" aca="1" ref="AK185" ca="1">AJ185-_xlfn.XLOOKUP(AK$1,Cdel!$B$1:$KC$1,IF(ROUNDUP(AJ185,0)=6,Cdel!$B$8:$KC$8,IF(ROUNDUP(AJ185,0)=5,Cdel!$B$9:$KC$9,IF(ROUNDUP(AJ185,0)=4,Cdel!$B$10:$KC$10,IF(ROUNDUP(AJ185,0)=3,Cdel!$B$11:$KC$11,IF(ROUNDUP(AJ185,0)=2,Cdel!$B$12:$KC$12,IF(ROUNDUP(AJ185,0)=1,Cdel!$B$13:$KC$13)))))))</f>
        <v>0.45590584593516198</v>
      </c>
      <c r="AL185" s="8" cm="1">
        <f t="array" aca="1" ref="AL185" ca="1">AK185-_xlfn.XLOOKUP(AL$1,Cdel!$B$1:$KC$1,IF(ROUNDUP(AK185,0)=6,Cdel!$B$8:$KC$8,IF(ROUNDUP(AK185,0)=5,Cdel!$B$9:$KC$9,IF(ROUNDUP(AK185,0)=4,Cdel!$B$10:$KC$10,IF(ROUNDUP(AK185,0)=3,Cdel!$B$11:$KC$11,IF(ROUNDUP(AK185,0)=2,Cdel!$B$12:$KC$12,IF(ROUNDUP(AK185,0)=1,Cdel!$B$13:$KC$13)))))))</f>
        <v>0.44329428370680335</v>
      </c>
      <c r="AM185" s="8" cm="1">
        <f t="array" aca="1" ref="AM185" ca="1">AL185-_xlfn.XLOOKUP(AM$1,Cdel!$B$1:$KC$1,IF(ROUNDUP(AL185,0)=6,Cdel!$B$8:$KC$8,IF(ROUNDUP(AL185,0)=5,Cdel!$B$9:$KC$9,IF(ROUNDUP(AL185,0)=4,Cdel!$B$10:$KC$10,IF(ROUNDUP(AL185,0)=3,Cdel!$B$11:$KC$11,IF(ROUNDUP(AL185,0)=2,Cdel!$B$12:$KC$12,IF(ROUNDUP(AL185,0)=1,Cdel!$B$13:$KC$13)))))))</f>
        <v>0.4310315906654883</v>
      </c>
      <c r="AN185" s="8" cm="1">
        <f t="array" aca="1" ref="AN185" ca="1">AM185-_xlfn.XLOOKUP(AN$1,Cdel!$B$1:$KC$1,IF(ROUNDUP(AM185,0)=6,Cdel!$B$8:$KC$8,IF(ROUNDUP(AM185,0)=5,Cdel!$B$9:$KC$9,IF(ROUNDUP(AM185,0)=4,Cdel!$B$10:$KC$10,IF(ROUNDUP(AM185,0)=3,Cdel!$B$11:$KC$11,IF(ROUNDUP(AM185,0)=2,Cdel!$B$12:$KC$12,IF(ROUNDUP(AM185,0)=1,Cdel!$B$13:$KC$13)))))))</f>
        <v>0.41910811616623983</v>
      </c>
      <c r="AO185" s="8" cm="1">
        <f t="array" aca="1" ref="AO185" ca="1">AN185-_xlfn.XLOOKUP(AO$1,Cdel!$B$1:$KC$1,IF(ROUNDUP(AN185,0)=6,Cdel!$B$8:$KC$8,IF(ROUNDUP(AN185,0)=5,Cdel!$B$9:$KC$9,IF(ROUNDUP(AN185,0)=4,Cdel!$B$10:$KC$10,IF(ROUNDUP(AN185,0)=3,Cdel!$B$11:$KC$11,IF(ROUNDUP(AN185,0)=2,Cdel!$B$12:$KC$12,IF(ROUNDUP(AN185,0)=1,Cdel!$B$13:$KC$13)))))))</f>
        <v>0.40751447652646128</v>
      </c>
      <c r="AP185" s="8" cm="1">
        <f t="array" aca="1" ref="AP185" ca="1">AO185-_xlfn.XLOOKUP(AP$1,Cdel!$B$1:$KC$1,IF(ROUNDUP(AO185,0)=6,Cdel!$B$8:$KC$8,IF(ROUNDUP(AO185,0)=5,Cdel!$B$9:$KC$9,IF(ROUNDUP(AO185,0)=4,Cdel!$B$10:$KC$10,IF(ROUNDUP(AO185,0)=3,Cdel!$B$11:$KC$11,IF(ROUNDUP(AO185,0)=2,Cdel!$B$12:$KC$12,IF(ROUNDUP(AO185,0)=1,Cdel!$B$13:$KC$13)))))))</f>
        <v>0.39624154764104985</v>
      </c>
      <c r="AQ185" s="8" cm="1">
        <f t="array" aca="1" ref="AQ185" ca="1">AP185-_xlfn.XLOOKUP(AQ$1,Cdel!$B$1:$KC$1,IF(ROUNDUP(AP185,0)=6,Cdel!$B$8:$KC$8,IF(ROUNDUP(AP185,0)=5,Cdel!$B$9:$KC$9,IF(ROUNDUP(AP185,0)=4,Cdel!$B$10:$KC$10,IF(ROUNDUP(AP185,0)=3,Cdel!$B$11:$KC$11,IF(ROUNDUP(AP185,0)=2,Cdel!$B$12:$KC$12,IF(ROUNDUP(AP185,0)=1,Cdel!$B$13:$KC$13)))))))</f>
        <v>0.38528045780179626</v>
      </c>
      <c r="AR185" s="8" cm="1">
        <f t="array" aca="1" ref="AR185" ca="1">AQ185-_xlfn.XLOOKUP(AR$1,Cdel!$B$1:$KC$1,IF(ROUNDUP(AQ185,0)=6,Cdel!$B$8:$KC$8,IF(ROUNDUP(AQ185,0)=5,Cdel!$B$9:$KC$9,IF(ROUNDUP(AQ185,0)=4,Cdel!$B$10:$KC$10,IF(ROUNDUP(AQ185,0)=3,Cdel!$B$11:$KC$11,IF(ROUNDUP(AQ185,0)=2,Cdel!$B$12:$KC$12,IF(ROUNDUP(AQ185,0)=1,Cdel!$B$13:$KC$13)))))))</f>
        <v>0.37462258071541898</v>
      </c>
      <c r="AS185" s="8" cm="1">
        <f t="array" aca="1" ref="AS185" ca="1">AR185-_xlfn.XLOOKUP(AS$1,Cdel!$B$1:$KC$1,IF(ROUNDUP(AR185,0)=6,Cdel!$B$8:$KC$8,IF(ROUNDUP(AR185,0)=5,Cdel!$B$9:$KC$9,IF(ROUNDUP(AR185,0)=4,Cdel!$B$10:$KC$10,IF(ROUNDUP(AR185,0)=3,Cdel!$B$11:$KC$11,IF(ROUNDUP(AR185,0)=2,Cdel!$B$12:$KC$12,IF(ROUNDUP(AR185,0)=1,Cdel!$B$13:$KC$13)))))))</f>
        <v>0.36425952871473738</v>
      </c>
      <c r="AT185" s="8" cm="1">
        <f t="array" aca="1" ref="AT185" ca="1">AS185-_xlfn.XLOOKUP(AT$1,Cdel!$B$1:$KC$1,IF(ROUNDUP(AS185,0)=6,Cdel!$B$8:$KC$8,IF(ROUNDUP(AS185,0)=5,Cdel!$B$9:$KC$9,IF(ROUNDUP(AS185,0)=4,Cdel!$B$10:$KC$10,IF(ROUNDUP(AS185,0)=3,Cdel!$B$11:$KC$11,IF(ROUNDUP(AS185,0)=2,Cdel!$B$12:$KC$12,IF(ROUNDUP(AS185,0)=1,Cdel!$B$13:$KC$13)))))))</f>
        <v>0.3541831461576429</v>
      </c>
      <c r="AU185" s="8" cm="1">
        <f t="array" aca="1" ref="AU185" ca="1">AT185-_xlfn.XLOOKUP(AU$1,Cdel!$B$1:$KC$1,IF(ROUNDUP(AT185,0)=6,Cdel!$B$8:$KC$8,IF(ROUNDUP(AT185,0)=5,Cdel!$B$9:$KC$9,IF(ROUNDUP(AT185,0)=4,Cdel!$B$10:$KC$10,IF(ROUNDUP(AT185,0)=3,Cdel!$B$11:$KC$11,IF(ROUNDUP(AT185,0)=2,Cdel!$B$12:$KC$12,IF(ROUNDUP(AT185,0)=1,Cdel!$B$13:$KC$13)))))))</f>
        <v>0.34438550300867093</v>
      </c>
      <c r="AV185" s="8" cm="1">
        <f t="array" aca="1" ref="AV185" ca="1">AU185-_xlfn.XLOOKUP(AV$1,Cdel!$B$1:$KC$1,IF(ROUNDUP(AU185,0)=6,Cdel!$B$8:$KC$8,IF(ROUNDUP(AU185,0)=5,Cdel!$B$9:$KC$9,IF(ROUNDUP(AU185,0)=4,Cdel!$B$10:$KC$10,IF(ROUNDUP(AU185,0)=3,Cdel!$B$11:$KC$11,IF(ROUNDUP(AU185,0)=2,Cdel!$B$12:$KC$12,IF(ROUNDUP(AU185,0)=1,Cdel!$B$13:$KC$13)))))))</f>
        <v>0.33485888859812413</v>
      </c>
      <c r="AW185" s="8" cm="1">
        <f t="array" aca="1" ref="AW185" ca="1">AV185-_xlfn.XLOOKUP(AW$1,Cdel!$B$1:$KC$1,IF(ROUNDUP(AV185,0)=6,Cdel!$B$8:$KC$8,IF(ROUNDUP(AV185,0)=5,Cdel!$B$9:$KC$9,IF(ROUNDUP(AV185,0)=4,Cdel!$B$10:$KC$10,IF(ROUNDUP(AV185,0)=3,Cdel!$B$11:$KC$11,IF(ROUNDUP(AV185,0)=2,Cdel!$B$12:$KC$12,IF(ROUNDUP(AV185,0)=1,Cdel!$B$13:$KC$13)))))))</f>
        <v>0.3255958055538351</v>
      </c>
      <c r="AX185" s="8" cm="1">
        <f t="array" aca="1" ref="AX185" ca="1">AW185-_xlfn.XLOOKUP(AX$1,Cdel!$B$1:$KC$1,IF(ROUNDUP(AW185,0)=6,Cdel!$B$8:$KC$8,IF(ROUNDUP(AW185,0)=5,Cdel!$B$9:$KC$9,IF(ROUNDUP(AW185,0)=4,Cdel!$B$10:$KC$10,IF(ROUNDUP(AW185,0)=3,Cdel!$B$11:$KC$11,IF(ROUNDUP(AW185,0)=2,Cdel!$B$12:$KC$12,IF(ROUNDUP(AW185,0)=1,Cdel!$B$13:$KC$13)))))))</f>
        <v>0.31658896390079194</v>
      </c>
      <c r="AY185" s="8" cm="1">
        <f t="array" aca="1" ref="AY185" ca="1">AX185-_xlfn.XLOOKUP(AY$1,Cdel!$B$1:$KC$1,IF(ROUNDUP(AX185,0)=6,Cdel!$B$8:$KC$8,IF(ROUNDUP(AX185,0)=5,Cdel!$B$9:$KC$9,IF(ROUNDUP(AX185,0)=4,Cdel!$B$10:$KC$10,IF(ROUNDUP(AX185,0)=3,Cdel!$B$11:$KC$11,IF(ROUNDUP(AX185,0)=2,Cdel!$B$12:$KC$12,IF(ROUNDUP(AX185,0)=1,Cdel!$B$13:$KC$13)))))))</f>
        <v>0.3078312753239838</v>
      </c>
      <c r="AZ185" s="8" cm="1">
        <f t="array" aca="1" ref="AZ185" ca="1">AY185-_xlfn.XLOOKUP(AZ$1,Cdel!$B$1:$KC$1,IF(ROUNDUP(AY185,0)=6,Cdel!$B$8:$KC$8,IF(ROUNDUP(AY185,0)=5,Cdel!$B$9:$KC$9,IF(ROUNDUP(AY185,0)=4,Cdel!$B$10:$KC$10,IF(ROUNDUP(AY185,0)=3,Cdel!$B$11:$KC$11,IF(ROUNDUP(AY185,0)=2,Cdel!$B$12:$KC$12,IF(ROUNDUP(AY185,0)=1,Cdel!$B$13:$KC$13)))))))</f>
        <v>0.29931584758995222</v>
      </c>
      <c r="BA185" s="8" cm="1">
        <f t="array" aca="1" ref="BA185" ca="1">AZ185-_xlfn.XLOOKUP(BA$1,Cdel!$B$1:$KC$1,IF(ROUNDUP(AZ185,0)=6,Cdel!$B$8:$KC$8,IF(ROUNDUP(AZ185,0)=5,Cdel!$B$9:$KC$9,IF(ROUNDUP(AZ185,0)=4,Cdel!$B$10:$KC$10,IF(ROUNDUP(AZ185,0)=3,Cdel!$B$11:$KC$11,IF(ROUNDUP(AZ185,0)=2,Cdel!$B$12:$KC$12,IF(ROUNDUP(AZ185,0)=1,Cdel!$B$13:$KC$13)))))))</f>
        <v>0.29103597912265594</v>
      </c>
      <c r="BB185" s="8" cm="1">
        <f t="array" aca="1" ref="BB185" ca="1">BA185-_xlfn.XLOOKUP(BB$1,Cdel!$B$1:$KC$1,IF(ROUNDUP(BA185,0)=6,Cdel!$B$8:$KC$8,IF(ROUNDUP(BA185,0)=5,Cdel!$B$9:$KC$9,IF(ROUNDUP(BA185,0)=4,Cdel!$B$10:$KC$10,IF(ROUNDUP(BA185,0)=3,Cdel!$B$11:$KC$11,IF(ROUNDUP(BA185,0)=2,Cdel!$B$12:$KC$12,IF(ROUNDUP(BA185,0)=1,Cdel!$B$13:$KC$13)))))))</f>
        <v>0.28298515372938249</v>
      </c>
      <c r="BC185" s="8" cm="1">
        <f t="array" aca="1" ref="BC185" ca="1">BB185-_xlfn.XLOOKUP(BC$1,Cdel!$B$1:$KC$1,IF(ROUNDUP(BB185,0)=6,Cdel!$B$8:$KC$8,IF(ROUNDUP(BB185,0)=5,Cdel!$B$9:$KC$9,IF(ROUNDUP(BB185,0)=4,Cdel!$B$10:$KC$10,IF(ROUNDUP(BB185,0)=3,Cdel!$B$11:$KC$11,IF(ROUNDUP(BB185,0)=2,Cdel!$B$12:$KC$12,IF(ROUNDUP(BB185,0)=1,Cdel!$B$13:$KC$13)))))))</f>
        <v>0.27515703547255432</v>
      </c>
      <c r="BD185" s="8" cm="1">
        <f t="array" aca="1" ref="BD185" ca="1">BC185-_xlfn.XLOOKUP(BD$1,Cdel!$B$1:$KC$1,IF(ROUNDUP(BC185,0)=6,Cdel!$B$8:$KC$8,IF(ROUNDUP(BC185,0)=5,Cdel!$B$9:$KC$9,IF(ROUNDUP(BC185,0)=4,Cdel!$B$10:$KC$10,IF(ROUNDUP(BC185,0)=3,Cdel!$B$11:$KC$11,IF(ROUNDUP(BC185,0)=2,Cdel!$B$12:$KC$12,IF(ROUNDUP(BC185,0)=1,Cdel!$B$13:$KC$13)))))))</f>
        <v>0.26754546368339521</v>
      </c>
      <c r="BE185" s="8" cm="1">
        <f t="array" aca="1" ref="BE185" ca="1">BD185-_xlfn.XLOOKUP(BE$1,Cdel!$B$1:$KC$1,IF(ROUNDUP(BD185,0)=6,Cdel!$B$8:$KC$8,IF(ROUNDUP(BD185,0)=5,Cdel!$B$9:$KC$9,IF(ROUNDUP(BD185,0)=4,Cdel!$B$10:$KC$10,IF(ROUNDUP(BD185,0)=3,Cdel!$B$11:$KC$11,IF(ROUNDUP(BD185,0)=2,Cdel!$B$12:$KC$12,IF(ROUNDUP(BD185,0)=1,Cdel!$B$13:$KC$13)))))))</f>
        <v>0.26014444811353121</v>
      </c>
      <c r="BF185" s="8" cm="1">
        <f t="array" aca="1" ref="BF185" ca="1">BE185-_xlfn.XLOOKUP(BF$1,Cdel!$B$1:$KC$1,IF(ROUNDUP(BE185,0)=6,Cdel!$B$8:$KC$8,IF(ROUNDUP(BE185,0)=5,Cdel!$B$9:$KC$9,IF(ROUNDUP(BE185,0)=4,Cdel!$B$10:$KC$10,IF(ROUNDUP(BE185,0)=3,Cdel!$B$11:$KC$11,IF(ROUNDUP(BE185,0)=2,Cdel!$B$12:$KC$12,IF(ROUNDUP(BE185,0)=1,Cdel!$B$13:$KC$13)))))))</f>
        <v>0.25294816422071092</v>
      </c>
      <c r="BG185" s="8" cm="1">
        <f t="array" aca="1" ref="BG185" ca="1">BF185-_xlfn.XLOOKUP(BG$1,Cdel!$B$1:$KC$1,IF(ROUNDUP(BF185,0)=6,Cdel!$B$8:$KC$8,IF(ROUNDUP(BF185,0)=5,Cdel!$B$9:$KC$9,IF(ROUNDUP(BF185,0)=4,Cdel!$B$10:$KC$10,IF(ROUNDUP(BF185,0)=3,Cdel!$B$11:$KC$11,IF(ROUNDUP(BF185,0)=2,Cdel!$B$12:$KC$12,IF(ROUNDUP(BF185,0)=1,Cdel!$B$13:$KC$13)))))))</f>
        <v>0.24595094858493632</v>
      </c>
      <c r="BH185" s="8" cm="1">
        <f t="array" aca="1" ref="BH185" ca="1">BG185-_xlfn.XLOOKUP(BH$1,Cdel!$B$1:$KC$1,IF(ROUNDUP(BG185,0)=6,Cdel!$B$8:$KC$8,IF(ROUNDUP(BG185,0)=5,Cdel!$B$9:$KC$9,IF(ROUNDUP(BG185,0)=4,Cdel!$B$10:$KC$10,IF(ROUNDUP(BG185,0)=3,Cdel!$B$11:$KC$11,IF(ROUNDUP(BG185,0)=2,Cdel!$B$12:$KC$12,IF(ROUNDUP(BG185,0)=1,Cdel!$B$13:$KC$13)))))))</f>
        <v>0.23914729445139427</v>
      </c>
      <c r="BI185" s="8" cm="1">
        <f t="array" aca="1" ref="BI185" ca="1">BH185-_xlfn.XLOOKUP(BI$1,Cdel!$B$1:$KC$1,IF(ROUNDUP(BH185,0)=6,Cdel!$B$8:$KC$8,IF(ROUNDUP(BH185,0)=5,Cdel!$B$9:$KC$9,IF(ROUNDUP(BH185,0)=4,Cdel!$B$10:$KC$10,IF(ROUNDUP(BH185,0)=3,Cdel!$B$11:$KC$11,IF(ROUNDUP(BH185,0)=2,Cdel!$B$12:$KC$12,IF(ROUNDUP(BH185,0)=1,Cdel!$B$13:$KC$13)))))))</f>
        <v>0.23253184739668317</v>
      </c>
      <c r="BJ185" s="8" cm="1">
        <f t="array" aca="1" ref="BJ185" ca="1">BI185-_xlfn.XLOOKUP(BJ$1,Cdel!$B$1:$KC$1,IF(ROUNDUP(BI185,0)=6,Cdel!$B$8:$KC$8,IF(ROUNDUP(BI185,0)=5,Cdel!$B$9:$KC$9,IF(ROUNDUP(BI185,0)=4,Cdel!$B$10:$KC$10,IF(ROUNDUP(BI185,0)=3,Cdel!$B$11:$KC$11,IF(ROUNDUP(BI185,0)=2,Cdel!$B$12:$KC$12,IF(ROUNDUP(BI185,0)=1,Cdel!$B$13:$KC$13)))))))</f>
        <v>0.2260994011149228</v>
      </c>
      <c r="BK185" s="8" cm="1">
        <f t="array" aca="1" ref="BK185" ca="1">BJ185-_xlfn.XLOOKUP(BK$1,Cdel!$B$1:$KC$1,IF(ROUNDUP(BJ185,0)=6,Cdel!$B$8:$KC$8,IF(ROUNDUP(BJ185,0)=5,Cdel!$B$9:$KC$9,IF(ROUNDUP(BJ185,0)=4,Cdel!$B$10:$KC$10,IF(ROUNDUP(BJ185,0)=3,Cdel!$B$11:$KC$11,IF(ROUNDUP(BJ185,0)=2,Cdel!$B$12:$KC$12,IF(ROUNDUP(BJ185,0)=1,Cdel!$B$13:$KC$13)))))))</f>
        <v>0.21984489332043183</v>
      </c>
      <c r="BL185" s="8" cm="1">
        <f t="array" aca="1" ref="BL185" ca="1">BK185-_xlfn.XLOOKUP(BL$1,Cdel!$B$1:$KC$1,IF(ROUNDUP(BK185,0)=6,Cdel!$B$8:$KC$8,IF(ROUNDUP(BK185,0)=5,Cdel!$B$9:$KC$9,IF(ROUNDUP(BK185,0)=4,Cdel!$B$10:$KC$10,IF(ROUNDUP(BK185,0)=3,Cdel!$B$11:$KC$11,IF(ROUNDUP(BK185,0)=2,Cdel!$B$12:$KC$12,IF(ROUNDUP(BK185,0)=1,Cdel!$B$13:$KC$13)))))))</f>
        <v>0.21376340176374803</v>
      </c>
      <c r="BM185" s="8" cm="1">
        <f t="array" aca="1" ref="BM185" ca="1">BL185-_xlfn.XLOOKUP(BM$1,Cdel!$B$1:$KC$1,IF(ROUNDUP(BL185,0)=6,Cdel!$B$8:$KC$8,IF(ROUNDUP(BL185,0)=5,Cdel!$B$9:$KC$9,IF(ROUNDUP(BL185,0)=4,Cdel!$B$10:$KC$10,IF(ROUNDUP(BL185,0)=3,Cdel!$B$11:$KC$11,IF(ROUNDUP(BL185,0)=2,Cdel!$B$12:$KC$12,IF(ROUNDUP(BL185,0)=1,Cdel!$B$13:$KC$13)))))))</f>
        <v>0.20785014035785565</v>
      </c>
      <c r="BN185" s="8" cm="1">
        <f t="array" aca="1" ref="BN185" ca="1">BM185-_xlfn.XLOOKUP(BN$1,Cdel!$B$1:$KC$1,IF(ROUNDUP(BM185,0)=6,Cdel!$B$8:$KC$8,IF(ROUNDUP(BM185,0)=5,Cdel!$B$9:$KC$9,IF(ROUNDUP(BM185,0)=4,Cdel!$B$10:$KC$10,IF(ROUNDUP(BM185,0)=3,Cdel!$B$11:$KC$11,IF(ROUNDUP(BM185,0)=2,Cdel!$B$12:$KC$12,IF(ROUNDUP(BM185,0)=1,Cdel!$B$13:$KC$13)))))))</f>
        <v>0.20210045541157187</v>
      </c>
      <c r="BO185" s="8" cm="1">
        <f t="array" aca="1" ref="BO185" ca="1">BN185-_xlfn.XLOOKUP(BO$1,Cdel!$B$1:$KC$1,IF(ROUNDUP(BN185,0)=6,Cdel!$B$8:$KC$8,IF(ROUNDUP(BN185,0)=5,Cdel!$B$9:$KC$9,IF(ROUNDUP(BN185,0)=4,Cdel!$B$10:$KC$10,IF(ROUNDUP(BN185,0)=3,Cdel!$B$11:$KC$11,IF(ROUNDUP(BN185,0)=2,Cdel!$B$12:$KC$12,IF(ROUNDUP(BN185,0)=1,Cdel!$B$13:$KC$13)))))))</f>
        <v>0.19650982196712788</v>
      </c>
      <c r="BP185" s="8" cm="1">
        <f t="array" aca="1" ref="BP185" ca="1">BO185-_xlfn.XLOOKUP(BP$1,Cdel!$B$1:$KC$1,IF(ROUNDUP(BO185,0)=6,Cdel!$B$8:$KC$8,IF(ROUNDUP(BO185,0)=5,Cdel!$B$9:$KC$9,IF(ROUNDUP(BO185,0)=4,Cdel!$B$10:$KC$10,IF(ROUNDUP(BO185,0)=3,Cdel!$B$11:$KC$11,IF(ROUNDUP(BO185,0)=2,Cdel!$B$12:$KC$12,IF(ROUNDUP(BO185,0)=1,Cdel!$B$13:$KC$13)))))))</f>
        <v>0.19107384023906174</v>
      </c>
      <c r="BQ185" s="8" cm="1">
        <f t="array" aca="1" ref="BQ185" ca="1">BP185-_xlfn.XLOOKUP(BQ$1,Cdel!$B$1:$KC$1,IF(ROUNDUP(BP185,0)=6,Cdel!$B$8:$KC$8,IF(ROUNDUP(BP185,0)=5,Cdel!$B$9:$KC$9,IF(ROUNDUP(BP185,0)=4,Cdel!$B$10:$KC$10,IF(ROUNDUP(BP185,0)=3,Cdel!$B$11:$KC$11,IF(ROUNDUP(BP185,0)=2,Cdel!$B$12:$KC$12,IF(ROUNDUP(BP185,0)=1,Cdel!$B$13:$KC$13)))))))</f>
        <v>0.18578823215162105</v>
      </c>
      <c r="BR185" s="8" cm="1">
        <f t="array" aca="1" ref="BR185" ca="1">BQ185-_xlfn.XLOOKUP(BR$1,Cdel!$B$1:$KC$1,IF(ROUNDUP(BQ185,0)=6,Cdel!$B$8:$KC$8,IF(ROUNDUP(BQ185,0)=5,Cdel!$B$9:$KC$9,IF(ROUNDUP(BQ185,0)=4,Cdel!$B$10:$KC$10,IF(ROUNDUP(BQ185,0)=3,Cdel!$B$11:$KC$11,IF(ROUNDUP(BQ185,0)=2,Cdel!$B$12:$KC$12,IF(ROUNDUP(BQ185,0)=1,Cdel!$B$13:$KC$13)))))))</f>
        <v>0.18064883797195061</v>
      </c>
      <c r="BS185" s="8" cm="1">
        <f t="array" aca="1" ref="BS185" ca="1">BR185-_xlfn.XLOOKUP(BS$1,Cdel!$B$1:$KC$1,IF(ROUNDUP(BR185,0)=6,Cdel!$B$8:$KC$8,IF(ROUNDUP(BR185,0)=5,Cdel!$B$9:$KC$9,IF(ROUNDUP(BR185,0)=4,Cdel!$B$10:$KC$10,IF(ROUNDUP(BR185,0)=3,Cdel!$B$11:$KC$11,IF(ROUNDUP(BR185,0)=2,Cdel!$B$12:$KC$12,IF(ROUNDUP(BR185,0)=1,Cdel!$B$13:$KC$13)))))))</f>
        <v>0.17565161303641438</v>
      </c>
      <c r="BT185" s="8" cm="1">
        <f t="array" aca="1" ref="BT185" ca="1">BS185-_xlfn.XLOOKUP(BT$1,Cdel!$B$1:$KC$1,IF(ROUNDUP(BS185,0)=6,Cdel!$B$8:$KC$8,IF(ROUNDUP(BS185,0)=5,Cdel!$B$9:$KC$9,IF(ROUNDUP(BS185,0)=4,Cdel!$B$10:$KC$10,IF(ROUNDUP(BS185,0)=3,Cdel!$B$11:$KC$11,IF(ROUNDUP(BS185,0)=2,Cdel!$B$12:$KC$12,IF(ROUNDUP(BS185,0)=1,Cdel!$B$13:$KC$13)))))))</f>
        <v>0.17079262456747657</v>
      </c>
      <c r="BU185" s="8" cm="1">
        <f t="array" aca="1" ref="BU185" ca="1">BT185-_xlfn.XLOOKUP(BU$1,Cdel!$B$1:$KC$1,IF(ROUNDUP(BT185,0)=6,Cdel!$B$8:$KC$8,IF(ROUNDUP(BT185,0)=5,Cdel!$B$9:$KC$9,IF(ROUNDUP(BT185,0)=4,Cdel!$B$10:$KC$10,IF(ROUNDUP(BT185,0)=3,Cdel!$B$11:$KC$11,IF(ROUNDUP(BT185,0)=2,Cdel!$B$12:$KC$12,IF(ROUNDUP(BT185,0)=1,Cdel!$B$13:$KC$13)))))))</f>
        <v>0.16606804857863577</v>
      </c>
      <c r="BV185" s="8" cm="1">
        <f t="array" aca="1" ref="BV185" ca="1">BU185-_xlfn.XLOOKUP(BV$1,Cdel!$B$1:$KC$1,IF(ROUNDUP(BU185,0)=6,Cdel!$B$8:$KC$8,IF(ROUNDUP(BU185,0)=5,Cdel!$B$9:$KC$9,IF(ROUNDUP(BU185,0)=4,Cdel!$B$10:$KC$10,IF(ROUNDUP(BU185,0)=3,Cdel!$B$11:$KC$11,IF(ROUNDUP(BU185,0)=2,Cdel!$B$12:$KC$12,IF(ROUNDUP(BU185,0)=1,Cdel!$B$13:$KC$13)))))))</f>
        <v>0.16147416686497729</v>
      </c>
      <c r="BW185" s="8" cm="1">
        <f t="array" aca="1" ref="BW185" ca="1">BV185-_xlfn.XLOOKUP(BW$1,Cdel!$B$1:$KC$1,IF(ROUNDUP(BV185,0)=6,Cdel!$B$8:$KC$8,IF(ROUNDUP(BV185,0)=5,Cdel!$B$9:$KC$9,IF(ROUNDUP(BV185,0)=4,Cdel!$B$10:$KC$10,IF(ROUNDUP(BV185,0)=3,Cdel!$B$11:$KC$11,IF(ROUNDUP(BV185,0)=2,Cdel!$B$12:$KC$12,IF(ROUNDUP(BV185,0)=1,Cdel!$B$13:$KC$13)))))))</f>
        <v>0.15700736407697438</v>
      </c>
      <c r="BX185" s="8" cm="1">
        <f t="array" aca="1" ref="BX185" ca="1">BW185-_xlfn.XLOOKUP(BX$1,Cdel!$B$1:$KC$1,IF(ROUNDUP(BW185,0)=6,Cdel!$B$8:$KC$8,IF(ROUNDUP(BW185,0)=5,Cdel!$B$9:$KC$9,IF(ROUNDUP(BW185,0)=4,Cdel!$B$10:$KC$10,IF(ROUNDUP(BW185,0)=3,Cdel!$B$11:$KC$11,IF(ROUNDUP(BW185,0)=2,Cdel!$B$12:$KC$12,IF(ROUNDUP(BW185,0)=1,Cdel!$B$13:$KC$13)))))))</f>
        <v>0.15266412487523595</v>
      </c>
      <c r="BY185" s="8" cm="1">
        <f t="array" aca="1" ref="BY185" ca="1">BX185-_xlfn.XLOOKUP(BY$1,Cdel!$B$1:$KC$1,IF(ROUNDUP(BX185,0)=6,Cdel!$B$8:$KC$8,IF(ROUNDUP(BX185,0)=5,Cdel!$B$9:$KC$9,IF(ROUNDUP(BX185,0)=4,Cdel!$B$10:$KC$10,IF(ROUNDUP(BX185,0)=3,Cdel!$B$11:$KC$11,IF(ROUNDUP(BX185,0)=2,Cdel!$B$12:$KC$12,IF(ROUNDUP(BX185,0)=1,Cdel!$B$13:$KC$13)))))))</f>
        <v>0.14844103116396171</v>
      </c>
      <c r="BZ185" s="8" cm="1">
        <f t="array" aca="1" ref="BZ185" ca="1">BY185-_xlfn.XLOOKUP(BZ$1,Cdel!$B$1:$KC$1,IF(ROUNDUP(BY185,0)=6,Cdel!$B$8:$KC$8,IF(ROUNDUP(BY185,0)=5,Cdel!$B$9:$KC$9,IF(ROUNDUP(BY185,0)=4,Cdel!$B$10:$KC$10,IF(ROUNDUP(BY185,0)=3,Cdel!$B$11:$KC$11,IF(ROUNDUP(BY185,0)=2,Cdel!$B$12:$KC$12,IF(ROUNDUP(BY185,0)=1,Cdel!$B$13:$KC$13)))))))</f>
        <v>0.14433475940092697</v>
      </c>
      <c r="CA185" s="8" cm="1">
        <f t="array" aca="1" ref="CA185" ca="1">BZ185-_xlfn.XLOOKUP(CA$1,Cdel!$B$1:$KC$1,IF(ROUNDUP(BZ185,0)=6,Cdel!$B$8:$KC$8,IF(ROUNDUP(BZ185,0)=5,Cdel!$B$9:$KC$9,IF(ROUNDUP(BZ185,0)=4,Cdel!$B$10:$KC$10,IF(ROUNDUP(BZ185,0)=3,Cdel!$B$11:$KC$11,IF(ROUNDUP(BZ185,0)=2,Cdel!$B$12:$KC$12,IF(ROUNDUP(BZ185,0)=1,Cdel!$B$13:$KC$13)))))))</f>
        <v>0.14034207798188059</v>
      </c>
      <c r="CB185" s="8" cm="1">
        <f t="array" aca="1" ref="CB185" ca="1">CA185-_xlfn.XLOOKUP(CB$1,Cdel!$B$1:$KC$1,IF(ROUNDUP(CA185,0)=6,Cdel!$B$8:$KC$8,IF(ROUNDUP(CA185,0)=5,Cdel!$B$9:$KC$9,IF(ROUNDUP(CA185,0)=4,Cdel!$B$10:$KC$10,IF(ROUNDUP(CA185,0)=3,Cdel!$B$11:$KC$11,IF(ROUNDUP(CA185,0)=2,Cdel!$B$12:$KC$12,IF(ROUNDUP(CA185,0)=1,Cdel!$B$13:$KC$13)))))))</f>
        <v>0.13645984469729719</v>
      </c>
      <c r="CC185" s="8" cm="1">
        <f t="array" aca="1" ref="CC185" ca="1">CB185-_xlfn.XLOOKUP(CC$1,Cdel!$B$1:$KC$1,IF(ROUNDUP(CB185,0)=6,Cdel!$B$8:$KC$8,IF(ROUNDUP(CB185,0)=5,Cdel!$B$9:$KC$9,IF(ROUNDUP(CB185,0)=4,Cdel!$B$10:$KC$10,IF(ROUNDUP(CB185,0)=3,Cdel!$B$11:$KC$11,IF(ROUNDUP(CB185,0)=2,Cdel!$B$12:$KC$12,IF(ROUNDUP(CB185,0)=1,Cdel!$B$13:$KC$13)))))))</f>
        <v>0.1326850042594826</v>
      </c>
      <c r="CD185" s="8" cm="1">
        <f t="array" aca="1" ref="CD185" ca="1">CC185-_xlfn.XLOOKUP(CD$1,Cdel!$B$1:$KC$1,IF(ROUNDUP(CC185,0)=6,Cdel!$B$8:$KC$8,IF(ROUNDUP(CC185,0)=5,Cdel!$B$9:$KC$9,IF(ROUNDUP(CC185,0)=4,Cdel!$B$10:$KC$10,IF(ROUNDUP(CC185,0)=3,Cdel!$B$11:$KC$11,IF(ROUNDUP(CC185,0)=2,Cdel!$B$12:$KC$12,IF(ROUNDUP(CC185,0)=1,Cdel!$B$13:$KC$13)))))))</f>
        <v>0.12901458589808598</v>
      </c>
      <c r="CE185" s="8" cm="1">
        <f t="array" aca="1" ref="CE185" ca="1">CD185-_xlfn.XLOOKUP(CE$1,Cdel!$B$1:$KC$1,IF(ROUNDUP(CD185,0)=6,Cdel!$B$8:$KC$8,IF(ROUNDUP(CD185,0)=5,Cdel!$B$9:$KC$9,IF(ROUNDUP(CD185,0)=4,Cdel!$B$10:$KC$10,IF(ROUNDUP(CD185,0)=3,Cdel!$B$11:$KC$11,IF(ROUNDUP(CD185,0)=2,Cdel!$B$12:$KC$12,IF(ROUNDUP(CD185,0)=1,Cdel!$B$13:$KC$13)))))))</f>
        <v>0.12544570102212621</v>
      </c>
      <c r="CF185" s="8" cm="1">
        <f t="array" aca="1" ref="CF185" ca="1">CE185-_xlfn.XLOOKUP(CF$1,Cdel!$B$1:$KC$1,IF(ROUNDUP(CE185,0)=6,Cdel!$B$8:$KC$8,IF(ROUNDUP(CE185,0)=5,Cdel!$B$9:$KC$9,IF(ROUNDUP(CE185,0)=4,Cdel!$B$10:$KC$10,IF(ROUNDUP(CE185,0)=3,Cdel!$B$11:$KC$11,IF(ROUNDUP(CE185,0)=2,Cdel!$B$12:$KC$12,IF(ROUNDUP(CE185,0)=1,Cdel!$B$13:$KC$13)))))))</f>
        <v>0.12197554094669345</v>
      </c>
      <c r="CG185" s="8" cm="1">
        <f t="array" aca="1" ref="CG185" ca="1">CF185-_xlfn.XLOOKUP(CG$1,Cdel!$B$1:$KC$1,IF(ROUNDUP(CF185,0)=6,Cdel!$B$8:$KC$8,IF(ROUNDUP(CF185,0)=5,Cdel!$B$9:$KC$9,IF(ROUNDUP(CF185,0)=4,Cdel!$B$10:$KC$10,IF(ROUNDUP(CF185,0)=3,Cdel!$B$11:$KC$11,IF(ROUNDUP(CF185,0)=2,Cdel!$B$12:$KC$12,IF(ROUNDUP(CF185,0)=1,Cdel!$B$13:$KC$13)))))))</f>
        <v>0.11860137468253529</v>
      </c>
      <c r="CH185" s="8" cm="1">
        <f t="array" aca="1" ref="CH185" ca="1">CG185-_xlfn.XLOOKUP(CH$1,Cdel!$B$1:$KC$1,IF(ROUNDUP(CG185,0)=6,Cdel!$B$8:$KC$8,IF(ROUNDUP(CG185,0)=5,Cdel!$B$9:$KC$9,IF(ROUNDUP(CG185,0)=4,Cdel!$B$10:$KC$10,IF(ROUNDUP(CG185,0)=3,Cdel!$B$11:$KC$11,IF(ROUNDUP(CG185,0)=2,Cdel!$B$12:$KC$12,IF(ROUNDUP(CG185,0)=1,Cdel!$B$13:$KC$13)))))))</f>
        <v>0.11532054678678946</v>
      </c>
      <c r="CI185" s="8" cm="1">
        <f t="array" aca="1" ref="CI185" ca="1">CH185-_xlfn.XLOOKUP(CI$1,Cdel!$B$1:$KC$1,IF(ROUNDUP(CH185,0)=6,Cdel!$B$8:$KC$8,IF(ROUNDUP(CH185,0)=5,Cdel!$B$9:$KC$9,IF(ROUNDUP(CH185,0)=4,Cdel!$B$10:$KC$10,IF(ROUNDUP(CH185,0)=3,Cdel!$B$11:$KC$11,IF(ROUNDUP(CH185,0)=2,Cdel!$B$12:$KC$12,IF(ROUNDUP(CH185,0)=1,Cdel!$B$13:$KC$13)))))))</f>
        <v>0.11213047527317092</v>
      </c>
      <c r="CJ185" s="8" cm="1">
        <f t="array" aca="1" ref="CJ185" ca="1">CI185-_xlfn.XLOOKUP(CJ$1,Cdel!$B$1:$KC$1,IF(ROUNDUP(CI185,0)=6,Cdel!$B$8:$KC$8,IF(ROUNDUP(CI185,0)=5,Cdel!$B$9:$KC$9,IF(ROUNDUP(CI185,0)=4,Cdel!$B$10:$KC$10,IF(ROUNDUP(CI185,0)=3,Cdel!$B$11:$KC$11,IF(ROUNDUP(CI185,0)=2,Cdel!$B$12:$KC$12,IF(ROUNDUP(CI185,0)=1,Cdel!$B$13:$KC$13)))))))</f>
        <v>0.10902864957996819</v>
      </c>
      <c r="CK185" s="8" cm="1">
        <f t="array" aca="1" ref="CK185" ca="1">CJ185-_xlfn.XLOOKUP(CK$1,Cdel!$B$1:$KC$1,IF(ROUNDUP(CJ185,0)=6,Cdel!$B$8:$KC$8,IF(ROUNDUP(CJ185,0)=5,Cdel!$B$9:$KC$9,IF(ROUNDUP(CJ185,0)=4,Cdel!$B$10:$KC$10,IF(ROUNDUP(CJ185,0)=3,Cdel!$B$11:$KC$11,IF(ROUNDUP(CJ185,0)=2,Cdel!$B$12:$KC$12,IF(ROUNDUP(CJ185,0)=1,Cdel!$B$13:$KC$13)))))))</f>
        <v>0.10601262859425081</v>
      </c>
      <c r="CL185" s="8" cm="1">
        <f t="array" aca="1" ref="CL185" ca="1">CK185-_xlfn.XLOOKUP(CL$1,Cdel!$B$1:$KC$1,IF(ROUNDUP(CK185,0)=6,Cdel!$B$8:$KC$8,IF(ROUNDUP(CK185,0)=5,Cdel!$B$9:$KC$9,IF(ROUNDUP(CK185,0)=4,Cdel!$B$10:$KC$10,IF(ROUNDUP(CK185,0)=3,Cdel!$B$11:$KC$11,IF(ROUNDUP(CK185,0)=2,Cdel!$B$12:$KC$12,IF(ROUNDUP(CK185,0)=1,Cdel!$B$13:$KC$13)))))))</f>
        <v>0.10308003873073238</v>
      </c>
      <c r="CM185" s="8" cm="1">
        <f t="array" aca="1" ref="CM185" ca="1">CL185-_xlfn.XLOOKUP(CM$1,Cdel!$B$1:$KC$1,IF(ROUNDUP(CL185,0)=6,Cdel!$B$8:$KC$8,IF(ROUNDUP(CL185,0)=5,Cdel!$B$9:$KC$9,IF(ROUNDUP(CL185,0)=4,Cdel!$B$10:$KC$10,IF(ROUNDUP(CL185,0)=3,Cdel!$B$11:$KC$11,IF(ROUNDUP(CL185,0)=2,Cdel!$B$12:$KC$12,IF(ROUNDUP(CL185,0)=1,Cdel!$B$13:$KC$13)))))))</f>
        <v>0.10022857206377694</v>
      </c>
      <c r="CN185" s="8" cm="1">
        <f t="array" aca="1" ref="CN185" ca="1">CM185-_xlfn.XLOOKUP(CN$1,Cdel!$B$1:$KC$1,IF(ROUNDUP(CM185,0)=6,Cdel!$B$8:$KC$8,IF(ROUNDUP(CM185,0)=5,Cdel!$B$9:$KC$9,IF(ROUNDUP(CM185,0)=4,Cdel!$B$10:$KC$10,IF(ROUNDUP(CM185,0)=3,Cdel!$B$11:$KC$11,IF(ROUNDUP(CM185,0)=2,Cdel!$B$12:$KC$12,IF(ROUNDUP(CM185,0)=1,Cdel!$B$13:$KC$13)))))))</f>
        <v>9.7455984511079438E-2</v>
      </c>
      <c r="CO185" s="8" cm="1">
        <f t="array" aca="1" ref="CO185" ca="1">CN185-_xlfn.XLOOKUP(CO$1,Cdel!$B$1:$KC$1,IF(ROUNDUP(CN185,0)=6,Cdel!$B$8:$KC$8,IF(ROUNDUP(CN185,0)=5,Cdel!$B$9:$KC$9,IF(ROUNDUP(CN185,0)=4,Cdel!$B$10:$KC$10,IF(ROUNDUP(CN185,0)=3,Cdel!$B$11:$KC$11,IF(ROUNDUP(CN185,0)=2,Cdel!$B$12:$KC$12,IF(ROUNDUP(CN185,0)=1,Cdel!$B$13:$KC$13)))))))</f>
        <v>9.4760094067590325E-2</v>
      </c>
      <c r="CP185" s="8" cm="1">
        <f t="array" aca="1" ref="CP185" ca="1">CO185-_xlfn.XLOOKUP(CP$1,Cdel!$B$1:$KC$1,IF(ROUNDUP(CO185,0)=6,Cdel!$B$8:$KC$8,IF(ROUNDUP(CO185,0)=5,Cdel!$B$9:$KC$9,IF(ROUNDUP(CO185,0)=4,Cdel!$B$10:$KC$10,IF(ROUNDUP(CO185,0)=3,Cdel!$B$11:$KC$11,IF(ROUNDUP(CO185,0)=2,Cdel!$B$12:$KC$12,IF(ROUNDUP(CO185,0)=1,Cdel!$B$13:$KC$13)))))))</f>
        <v>9.213877908829414E-2</v>
      </c>
      <c r="CQ185" s="8" cm="1">
        <f t="array" aca="1" ref="CQ185" ca="1">CP185-_xlfn.XLOOKUP(CQ$1,Cdel!$B$1:$KC$1,IF(ROUNDUP(CP185,0)=6,Cdel!$B$8:$KC$8,IF(ROUNDUP(CP185,0)=5,Cdel!$B$9:$KC$9,IF(ROUNDUP(CP185,0)=4,Cdel!$B$10:$KC$10,IF(ROUNDUP(CP185,0)=3,Cdel!$B$11:$KC$11,IF(ROUNDUP(CP185,0)=2,Cdel!$B$12:$KC$12,IF(ROUNDUP(CP185,0)=1,Cdel!$B$13:$KC$13)))))))</f>
        <v>8.958997661849151E-2</v>
      </c>
      <c r="CR185" s="8" cm="1">
        <f t="array" aca="1" ref="CR185" ca="1">CQ185-_xlfn.XLOOKUP(CR$1,Cdel!$B$1:$KC$1,IF(ROUNDUP(CQ185,0)=6,Cdel!$B$8:$KC$8,IF(ROUNDUP(CQ185,0)=5,Cdel!$B$9:$KC$9,IF(ROUNDUP(CQ185,0)=4,Cdel!$B$10:$KC$10,IF(ROUNDUP(CQ185,0)=3,Cdel!$B$11:$KC$11,IF(ROUNDUP(CQ185,0)=2,Cdel!$B$12:$KC$12,IF(ROUNDUP(CQ185,0)=1,Cdel!$B$13:$KC$13)))))))</f>
        <v>8.7111680770269428E-2</v>
      </c>
      <c r="CS185" s="8" cm="1">
        <f t="array" aca="1" ref="CS185" ca="1">CR185-_xlfn.XLOOKUP(CS$1,Cdel!$B$1:$KC$1,IF(ROUNDUP(CR185,0)=6,Cdel!$B$8:$KC$8,IF(ROUNDUP(CR185,0)=5,Cdel!$B$9:$KC$9,IF(ROUNDUP(CR185,0)=4,Cdel!$B$10:$KC$10,IF(ROUNDUP(CR185,0)=3,Cdel!$B$11:$KC$11,IF(ROUNDUP(CR185,0)=2,Cdel!$B$12:$KC$12,IF(ROUNDUP(CR185,0)=1,Cdel!$B$13:$KC$13)))))))</f>
        <v>8.4701941143883033E-2</v>
      </c>
      <c r="CT185" s="8" cm="1">
        <f t="array" aca="1" ref="CT185" ca="1">CS185-_xlfn.XLOOKUP(CT$1,Cdel!$B$1:$KC$1,IF(ROUNDUP(CS185,0)=6,Cdel!$B$8:$KC$8,IF(ROUNDUP(CS185,0)=5,Cdel!$B$9:$KC$9,IF(ROUNDUP(CS185,0)=4,Cdel!$B$10:$KC$10,IF(ROUNDUP(CS185,0)=3,Cdel!$B$11:$KC$11,IF(ROUNDUP(CS185,0)=2,Cdel!$B$12:$KC$12,IF(ROUNDUP(CS185,0)=1,Cdel!$B$13:$KC$13)))))))</f>
        <v>8.2358861292806146E-2</v>
      </c>
      <c r="CU185" s="8" cm="1">
        <f t="array" aca="1" ref="CU185" ca="1">CT185-_xlfn.XLOOKUP(CU$1,Cdel!$B$1:$KC$1,IF(ROUNDUP(CT185,0)=6,Cdel!$B$8:$KC$8,IF(ROUNDUP(CT185,0)=5,Cdel!$B$9:$KC$9,IF(ROUNDUP(CT185,0)=4,Cdel!$B$10:$KC$10,IF(ROUNDUP(CT185,0)=3,Cdel!$B$11:$KC$11,IF(ROUNDUP(CT185,0)=2,Cdel!$B$12:$KC$12,IF(ROUNDUP(CT185,0)=1,Cdel!$B$13:$KC$13)))))))</f>
        <v>8.0080597231242237E-2</v>
      </c>
      <c r="CV185" s="8" cm="1">
        <f t="array" aca="1" ref="CV185" ca="1">CU185-_xlfn.XLOOKUP(CV$1,Cdel!$B$1:$KC$1,IF(ROUNDUP(CU185,0)=6,Cdel!$B$8:$KC$8,IF(ROUNDUP(CU185,0)=5,Cdel!$B$9:$KC$9,IF(ROUNDUP(CU185,0)=4,Cdel!$B$10:$KC$10,IF(ROUNDUP(CU185,0)=3,Cdel!$B$11:$KC$11,IF(ROUNDUP(CU185,0)=2,Cdel!$B$12:$KC$12,IF(ROUNDUP(CU185,0)=1,Cdel!$B$13:$KC$13)))))))</f>
        <v>7.7865355982921922E-2</v>
      </c>
      <c r="CW185" s="8" cm="1">
        <f t="array" aca="1" ref="CW185" ca="1">CV185-_xlfn.XLOOKUP(CW$1,Cdel!$B$1:$KC$1,IF(ROUNDUP(CV185,0)=6,Cdel!$B$8:$KC$8,IF(ROUNDUP(CV185,0)=5,Cdel!$B$9:$KC$9,IF(ROUNDUP(CV185,0)=4,Cdel!$B$10:$KC$10,IF(ROUNDUP(CV185,0)=3,Cdel!$B$11:$KC$11,IF(ROUNDUP(CV185,0)=2,Cdel!$B$12:$KC$12,IF(ROUNDUP(CV185,0)=1,Cdel!$B$13:$KC$13)))))))</f>
        <v>7.5711394170044521E-2</v>
      </c>
      <c r="CX185" s="8" cm="1">
        <f t="array" aca="1" ref="CX185" ca="1">CW185-_xlfn.XLOOKUP(CX$1,Cdel!$B$1:$KC$1,IF(ROUNDUP(CW185,0)=6,Cdel!$B$8:$KC$8,IF(ROUNDUP(CW185,0)=5,Cdel!$B$9:$KC$9,IF(ROUNDUP(CW185,0)=4,Cdel!$B$10:$KC$10,IF(ROUNDUP(CW185,0)=3,Cdel!$B$11:$KC$11,IF(ROUNDUP(CW185,0)=2,Cdel!$B$12:$KC$12,IF(ROUNDUP(CW185,0)=1,Cdel!$B$13:$KC$13)))))))</f>
        <v>7.3617016641252989E-2</v>
      </c>
      <c r="CY185" s="8" cm="1">
        <f t="array" aca="1" ref="CY185" ca="1">CX185-_xlfn.XLOOKUP(CY$1,Cdel!$B$1:$KC$1,IF(ROUNDUP(CX185,0)=6,Cdel!$B$8:$KC$8,IF(ROUNDUP(CX185,0)=5,Cdel!$B$9:$KC$9,IF(ROUNDUP(CX185,0)=4,Cdel!$B$10:$KC$10,IF(ROUNDUP(CX185,0)=3,Cdel!$B$11:$KC$11,IF(ROUNDUP(CX185,0)=2,Cdel!$B$12:$KC$12,IF(ROUNDUP(CX185,0)=1,Cdel!$B$13:$KC$13)))))))</f>
        <v>7.1580575137562955E-2</v>
      </c>
      <c r="CZ185" s="8" cm="1">
        <f t="array" aca="1" ref="CZ185" ca="1">CY185-_xlfn.XLOOKUP(CZ$1,Cdel!$B$1:$KC$1,IF(ROUNDUP(CY185,0)=6,Cdel!$B$8:$KC$8,IF(ROUNDUP(CY185,0)=5,Cdel!$B$9:$KC$9,IF(ROUNDUP(CY185,0)=4,Cdel!$B$10:$KC$10,IF(ROUNDUP(CY185,0)=3,Cdel!$B$11:$KC$11,IF(ROUNDUP(CY185,0)=2,Cdel!$B$12:$KC$12,IF(ROUNDUP(CY185,0)=1,Cdel!$B$13:$KC$13)))))))</f>
        <v>6.9600466995195648E-2</v>
      </c>
      <c r="DA185" s="8" cm="1">
        <f t="array" aca="1" ref="DA185" ca="1">CZ185-_xlfn.XLOOKUP(DA$1,Cdel!$B$1:$KC$1,IF(ROUNDUP(CZ185,0)=6,Cdel!$B$8:$KC$8,IF(ROUNDUP(CZ185,0)=5,Cdel!$B$9:$KC$9,IF(ROUNDUP(CZ185,0)=4,Cdel!$B$10:$KC$10,IF(ROUNDUP(CZ185,0)=3,Cdel!$B$11:$KC$11,IF(ROUNDUP(CZ185,0)=2,Cdel!$B$12:$KC$12,IF(ROUNDUP(CZ185,0)=1,Cdel!$B$13:$KC$13)))))))</f>
        <v>6.767513388429372E-2</v>
      </c>
      <c r="DB185" s="8" cm="1">
        <f t="array" aca="1" ref="DB185" ca="1">DA185-_xlfn.XLOOKUP(DB$1,Cdel!$B$1:$KC$1,IF(ROUNDUP(DA185,0)=6,Cdel!$B$8:$KC$8,IF(ROUNDUP(DA185,0)=5,Cdel!$B$9:$KC$9,IF(ROUNDUP(DA185,0)=4,Cdel!$B$10:$KC$10,IF(ROUNDUP(DA185,0)=3,Cdel!$B$11:$KC$11,IF(ROUNDUP(DA185,0)=2,Cdel!$B$12:$KC$12,IF(ROUNDUP(DA185,0)=1,Cdel!$B$13:$KC$13)))))))</f>
        <v>6.5803060582527689E-2</v>
      </c>
      <c r="DC185" s="8" cm="1">
        <f t="array" aca="1" ref="DC185" ca="1">DB185-_xlfn.XLOOKUP(DC$1,Cdel!$B$1:$KC$1,IF(ROUNDUP(DB185,0)=6,Cdel!$B$8:$KC$8,IF(ROUNDUP(DB185,0)=5,Cdel!$B$9:$KC$9,IF(ROUNDUP(DB185,0)=4,Cdel!$B$10:$KC$10,IF(ROUNDUP(DB185,0)=3,Cdel!$B$11:$KC$11,IF(ROUNDUP(DB185,0)=2,Cdel!$B$12:$KC$12,IF(ROUNDUP(DB185,0)=1,Cdel!$B$13:$KC$13)))))))</f>
        <v>6.3982773782627747E-2</v>
      </c>
      <c r="DD185" s="8" cm="1">
        <f t="array" aca="1" ref="DD185" ca="1">DC185-_xlfn.XLOOKUP(DD$1,Cdel!$B$1:$KC$1,IF(ROUNDUP(DC185,0)=6,Cdel!$B$8:$KC$8,IF(ROUNDUP(DC185,0)=5,Cdel!$B$9:$KC$9,IF(ROUNDUP(DC185,0)=4,Cdel!$B$10:$KC$10,IF(ROUNDUP(DC185,0)=3,Cdel!$B$11:$KC$11,IF(ROUNDUP(DC185,0)=2,Cdel!$B$12:$KC$12,IF(ROUNDUP(DC185,0)=1,Cdel!$B$13:$KC$13)))))))</f>
        <v>6.2212840932902087E-2</v>
      </c>
    </row>
    <row r="186" spans="1:108" x14ac:dyDescent="0.15">
      <c r="A186" s="3" t="s">
        <v>204</v>
      </c>
      <c r="B186" s="3" t="s">
        <v>412</v>
      </c>
      <c r="C186" s="3" t="s">
        <v>204</v>
      </c>
      <c r="D186" s="2">
        <v>0</v>
      </c>
      <c r="E186" s="2">
        <v>1950</v>
      </c>
      <c r="F186" s="3"/>
      <c r="G186" s="4">
        <f t="shared" ca="1" si="4"/>
        <v>76</v>
      </c>
      <c r="H186">
        <f ca="1">_xlfn.LET(
_xlpm.score,_xlfn.XLOOKUP(G186,DecayFns!$A$2:$A$289,DecayFns!$N$2:$N$289),
IF(D186=1,IF(_xlpm.score=6,_xlpm.score,_xlpm.score+1),IF(_xlpm.score=1,_xlpm.score,_xlpm.score-1)
))</f>
        <v>1</v>
      </c>
      <c r="I186" s="7" cm="1">
        <f t="array" aca="1" ref="I186" ca="1">H186-_xlfn.XLOOKUP(I$1,Cdel!$B$1:$KC$1,IF(ROUNDUP(H186,0)=6,Cdel!$B$8:$KC$8,IF(ROUNDUP(H186,0)=5,Cdel!$B$9:$KC$9,IF(ROUNDUP(H186,0)=4,Cdel!$B$10:$KC$10,IF(ROUNDUP(H186,0)=3,Cdel!$B$11:$KC$11,IF(ROUNDUP(H186,0)=2,Cdel!$B$12:$KC$12,IF(ROUNDUP(H186,0)=1,Cdel!$B$13:$KC$13)))))))</f>
        <v>1</v>
      </c>
      <c r="J186" s="8" cm="1">
        <f t="array" aca="1" ref="J186" ca="1">I186-_xlfn.XLOOKUP(J$1,Cdel!$B$1:$KC$1,IF(ROUNDUP(I186,0)=6,Cdel!$B$8:$KC$8,IF(ROUNDUP(I186,0)=5,Cdel!$B$9:$KC$9,IF(ROUNDUP(I186,0)=4,Cdel!$B$10:$KC$10,IF(ROUNDUP(I186,0)=3,Cdel!$B$11:$KC$11,IF(ROUNDUP(I186,0)=2,Cdel!$B$12:$KC$12,IF(ROUNDUP(I186,0)=1,Cdel!$B$13:$KC$13)))))))</f>
        <v>0.97233735355490014</v>
      </c>
      <c r="K186" s="8" cm="1">
        <f t="array" aca="1" ref="K186" ca="1">J186-_xlfn.XLOOKUP(K$1,Cdel!$B$1:$KC$1,IF(ROUNDUP(J186,0)=6,Cdel!$B$8:$KC$8,IF(ROUNDUP(J186,0)=5,Cdel!$B$9:$KC$9,IF(ROUNDUP(J186,0)=4,Cdel!$B$10:$KC$10,IF(ROUNDUP(J186,0)=3,Cdel!$B$11:$KC$11,IF(ROUNDUP(J186,0)=2,Cdel!$B$12:$KC$12,IF(ROUNDUP(J186,0)=1,Cdel!$B$13:$KC$13)))))))</f>
        <v>0.94543992911814678</v>
      </c>
      <c r="L186" s="8" cm="1">
        <f t="array" aca="1" ref="L186" ca="1">K186-_xlfn.XLOOKUP(L$1,Cdel!$B$1:$KC$1,IF(ROUNDUP(K186,0)=6,Cdel!$B$8:$KC$8,IF(ROUNDUP(K186,0)=5,Cdel!$B$9:$KC$9,IF(ROUNDUP(K186,0)=4,Cdel!$B$10:$KC$10,IF(ROUNDUP(K186,0)=3,Cdel!$B$11:$KC$11,IF(ROUNDUP(K186,0)=2,Cdel!$B$12:$KC$12,IF(ROUNDUP(K186,0)=1,Cdel!$B$13:$KC$13)))))))</f>
        <v>0.91928655862387121</v>
      </c>
      <c r="M186" s="8" cm="1">
        <f t="array" aca="1" ref="M186" ca="1">L186-_xlfn.XLOOKUP(M$1,Cdel!$B$1:$KC$1,IF(ROUNDUP(L186,0)=6,Cdel!$B$8:$KC$8,IF(ROUNDUP(L186,0)=5,Cdel!$B$9:$KC$9,IF(ROUNDUP(L186,0)=4,Cdel!$B$10:$KC$10,IF(ROUNDUP(L186,0)=3,Cdel!$B$11:$KC$11,IF(ROUNDUP(L186,0)=2,Cdel!$B$12:$KC$12,IF(ROUNDUP(L186,0)=1,Cdel!$B$13:$KC$13)))))))</f>
        <v>0.89385665957092642</v>
      </c>
      <c r="N186" s="8" cm="1">
        <f t="array" aca="1" ref="N186" ca="1">M186-_xlfn.XLOOKUP(N$1,Cdel!$B$1:$KC$1,IF(ROUNDUP(M186,0)=6,Cdel!$B$8:$KC$8,IF(ROUNDUP(M186,0)=5,Cdel!$B$9:$KC$9,IF(ROUNDUP(M186,0)=4,Cdel!$B$10:$KC$10,IF(ROUNDUP(M186,0)=3,Cdel!$B$11:$KC$11,IF(ROUNDUP(M186,0)=2,Cdel!$B$12:$KC$12,IF(ROUNDUP(M186,0)=1,Cdel!$B$13:$KC$13)))))))</f>
        <v>0.86913021882461783</v>
      </c>
      <c r="O186" s="8" cm="1">
        <f t="array" aca="1" ref="O186" ca="1">N186-_xlfn.XLOOKUP(O$1,Cdel!$B$1:$KC$1,IF(ROUNDUP(N186,0)=6,Cdel!$B$8:$KC$8,IF(ROUNDUP(N186,0)=5,Cdel!$B$9:$KC$9,IF(ROUNDUP(N186,0)=4,Cdel!$B$10:$KC$10,IF(ROUNDUP(N186,0)=3,Cdel!$B$11:$KC$11,IF(ROUNDUP(N186,0)=2,Cdel!$B$12:$KC$12,IF(ROUNDUP(N186,0)=1,Cdel!$B$13:$KC$13)))))))</f>
        <v>0.84508777686652015</v>
      </c>
      <c r="P186" s="8" cm="1">
        <f t="array" aca="1" ref="P186" ca="1">O186-_xlfn.XLOOKUP(P$1,Cdel!$B$1:$KC$1,IF(ROUNDUP(O186,0)=6,Cdel!$B$8:$KC$8,IF(ROUNDUP(O186,0)=5,Cdel!$B$9:$KC$9,IF(ROUNDUP(O186,0)=4,Cdel!$B$10:$KC$10,IF(ROUNDUP(O186,0)=3,Cdel!$B$11:$KC$11,IF(ROUNDUP(O186,0)=2,Cdel!$B$12:$KC$12,IF(ROUNDUP(O186,0)=1,Cdel!$B$13:$KC$13)))))))</f>
        <v>0.82171041247998611</v>
      </c>
      <c r="Q186" s="8" cm="1">
        <f t="array" aca="1" ref="Q186" ca="1">P186-_xlfn.XLOOKUP(Q$1,Cdel!$B$1:$KC$1,IF(ROUNDUP(P186,0)=6,Cdel!$B$8:$KC$8,IF(ROUNDUP(P186,0)=5,Cdel!$B$9:$KC$9,IF(ROUNDUP(P186,0)=4,Cdel!$B$10:$KC$10,IF(ROUNDUP(P186,0)=3,Cdel!$B$11:$KC$11,IF(ROUNDUP(P186,0)=2,Cdel!$B$12:$KC$12,IF(ROUNDUP(P186,0)=1,Cdel!$B$13:$KC$13)))))))</f>
        <v>0.79897972785929505</v>
      </c>
      <c r="R186" s="8" cm="1">
        <f t="array" aca="1" ref="R186" ca="1">Q186-_xlfn.XLOOKUP(R$1,Cdel!$B$1:$KC$1,IF(ROUNDUP(Q186,0)=6,Cdel!$B$8:$KC$8,IF(ROUNDUP(Q186,0)=5,Cdel!$B$9:$KC$9,IF(ROUNDUP(Q186,0)=4,Cdel!$B$10:$KC$10,IF(ROUNDUP(Q186,0)=3,Cdel!$B$11:$KC$11,IF(ROUNDUP(Q186,0)=2,Cdel!$B$12:$KC$12,IF(ROUNDUP(Q186,0)=1,Cdel!$B$13:$KC$13)))))))</f>
        <v>0.77687783413072131</v>
      </c>
      <c r="S186" s="8" cm="1">
        <f t="array" aca="1" ref="S186" ca="1">R186-_xlfn.XLOOKUP(S$1,Cdel!$B$1:$KC$1,IF(ROUNDUP(R186,0)=6,Cdel!$B$8:$KC$8,IF(ROUNDUP(R186,0)=5,Cdel!$B$9:$KC$9,IF(ROUNDUP(R186,0)=4,Cdel!$B$10:$KC$10,IF(ROUNDUP(R186,0)=3,Cdel!$B$11:$KC$11,IF(ROUNDUP(R186,0)=2,Cdel!$B$12:$KC$12,IF(ROUNDUP(R186,0)=1,Cdel!$B$13:$KC$13)))))))</f>
        <v>0.7553873372741281</v>
      </c>
      <c r="T186" s="8" cm="1">
        <f t="array" aca="1" ref="T186" ca="1">S186-_xlfn.XLOOKUP(T$1,Cdel!$B$1:$KC$1,IF(ROUNDUP(S186,0)=6,Cdel!$B$8:$KC$8,IF(ROUNDUP(S186,0)=5,Cdel!$B$9:$KC$9,IF(ROUNDUP(S186,0)=4,Cdel!$B$10:$KC$10,IF(ROUNDUP(S186,0)=3,Cdel!$B$11:$KC$11,IF(ROUNDUP(S186,0)=2,Cdel!$B$12:$KC$12,IF(ROUNDUP(S186,0)=1,Cdel!$B$13:$KC$13)))))))</f>
        <v>0.73449132443400855</v>
      </c>
      <c r="U186" s="8" cm="1">
        <f t="array" aca="1" ref="U186" ca="1">T186-_xlfn.XLOOKUP(U$1,Cdel!$B$1:$KC$1,IF(ROUNDUP(T186,0)=6,Cdel!$B$8:$KC$8,IF(ROUNDUP(T186,0)=5,Cdel!$B$9:$KC$9,IF(ROUNDUP(T186,0)=4,Cdel!$B$10:$KC$10,IF(ROUNDUP(T186,0)=3,Cdel!$B$11:$KC$11,IF(ROUNDUP(T186,0)=2,Cdel!$B$12:$KC$12,IF(ROUNDUP(T186,0)=1,Cdel!$B$13:$KC$13)))))))</f>
        <v>0.7141733506091974</v>
      </c>
      <c r="V186" s="8" cm="1">
        <f t="array" aca="1" ref="V186" ca="1">U186-_xlfn.XLOOKUP(V$1,Cdel!$B$1:$KC$1,IF(ROUNDUP(U186,0)=6,Cdel!$B$8:$KC$8,IF(ROUNDUP(U186,0)=5,Cdel!$B$9:$KC$9,IF(ROUNDUP(U186,0)=4,Cdel!$B$10:$KC$10,IF(ROUNDUP(U186,0)=3,Cdel!$B$11:$KC$11,IF(ROUNDUP(U186,0)=2,Cdel!$B$12:$KC$12,IF(ROUNDUP(U186,0)=1,Cdel!$B$13:$KC$13)))))))</f>
        <v>0.6944174257107828</v>
      </c>
      <c r="W186" s="8" cm="1">
        <f t="array" aca="1" ref="W186" ca="1">V186-_xlfn.XLOOKUP(W$1,Cdel!$B$1:$KC$1,IF(ROUNDUP(V186,0)=6,Cdel!$B$8:$KC$8,IF(ROUNDUP(V186,0)=5,Cdel!$B$9:$KC$9,IF(ROUNDUP(V186,0)=4,Cdel!$B$10:$KC$10,IF(ROUNDUP(V186,0)=3,Cdel!$B$11:$KC$11,IF(ROUNDUP(V186,0)=2,Cdel!$B$12:$KC$12,IF(ROUNDUP(V186,0)=1,Cdel!$B$13:$KC$13)))))))</f>
        <v>0.67520800197802899</v>
      </c>
      <c r="X186" s="8" cm="1">
        <f t="array" aca="1" ref="X186" ca="1">W186-_xlfn.XLOOKUP(X$1,Cdel!$B$1:$KC$1,IF(ROUNDUP(W186,0)=6,Cdel!$B$8:$KC$8,IF(ROUNDUP(W186,0)=5,Cdel!$B$9:$KC$9,IF(ROUNDUP(W186,0)=4,Cdel!$B$10:$KC$10,IF(ROUNDUP(W186,0)=3,Cdel!$B$11:$KC$11,IF(ROUNDUP(W186,0)=2,Cdel!$B$12:$KC$12,IF(ROUNDUP(W186,0)=1,Cdel!$B$13:$KC$13)))))))</f>
        <v>0.65652996174240841</v>
      </c>
      <c r="Y186" s="8" cm="1">
        <f t="array" aca="1" ref="Y186" ca="1">X186-_xlfn.XLOOKUP(Y$1,Cdel!$B$1:$KC$1,IF(ROUNDUP(X186,0)=6,Cdel!$B$8:$KC$8,IF(ROUNDUP(X186,0)=5,Cdel!$B$9:$KC$9,IF(ROUNDUP(X186,0)=4,Cdel!$B$10:$KC$10,IF(ROUNDUP(X186,0)=3,Cdel!$B$11:$KC$11,IF(ROUNDUP(X186,0)=2,Cdel!$B$12:$KC$12,IF(ROUNDUP(X186,0)=1,Cdel!$B$13:$KC$13)))))))</f>
        <v>0.63836860553011321</v>
      </c>
      <c r="Z186" s="8" cm="1">
        <f t="array" aca="1" ref="Z186" ca="1">Y186-_xlfn.XLOOKUP(Z$1,Cdel!$B$1:$KC$1,IF(ROUNDUP(Y186,0)=6,Cdel!$B$8:$KC$8,IF(ROUNDUP(Y186,0)=5,Cdel!$B$9:$KC$9,IF(ROUNDUP(Y186,0)=4,Cdel!$B$10:$KC$10,IF(ROUNDUP(Y186,0)=3,Cdel!$B$11:$KC$11,IF(ROUNDUP(Y186,0)=2,Cdel!$B$12:$KC$12,IF(ROUNDUP(Y186,0)=1,Cdel!$B$13:$KC$13)))))))</f>
        <v>0.62070964049368227</v>
      </c>
      <c r="AA186" s="8" cm="1">
        <f t="array" aca="1" ref="AA186" ca="1">Z186-_xlfn.XLOOKUP(AA$1,Cdel!$B$1:$KC$1,IF(ROUNDUP(Z186,0)=6,Cdel!$B$8:$KC$8,IF(ROUNDUP(Z186,0)=5,Cdel!$B$9:$KC$9,IF(ROUNDUP(Z186,0)=4,Cdel!$B$10:$KC$10,IF(ROUNDUP(Z186,0)=3,Cdel!$B$11:$KC$11,IF(ROUNDUP(Z186,0)=2,Cdel!$B$12:$KC$12,IF(ROUNDUP(Z186,0)=1,Cdel!$B$13:$KC$13)))))))</f>
        <v>0.60353916916364048</v>
      </c>
      <c r="AB186" s="8" cm="1">
        <f t="array" aca="1" ref="AB186" ca="1">AA186-_xlfn.XLOOKUP(AB$1,Cdel!$B$1:$KC$1,IF(ROUNDUP(AA186,0)=6,Cdel!$B$8:$KC$8,IF(ROUNDUP(AA186,0)=5,Cdel!$B$9:$KC$9,IF(ROUNDUP(AA186,0)=4,Cdel!$B$10:$KC$10,IF(ROUNDUP(AA186,0)=3,Cdel!$B$11:$KC$11,IF(ROUNDUP(AA186,0)=2,Cdel!$B$12:$KC$12,IF(ROUNDUP(AA186,0)=1,Cdel!$B$13:$KC$13)))))))</f>
        <v>0.58684367851129737</v>
      </c>
      <c r="AC186" s="8" cm="1">
        <f t="array" aca="1" ref="AC186" ca="1">AB186-_xlfn.XLOOKUP(AC$1,Cdel!$B$1:$KC$1,IF(ROUNDUP(AB186,0)=6,Cdel!$B$8:$KC$8,IF(ROUNDUP(AB186,0)=5,Cdel!$B$9:$KC$9,IF(ROUNDUP(AB186,0)=4,Cdel!$B$10:$KC$10,IF(ROUNDUP(AB186,0)=3,Cdel!$B$11:$KC$11,IF(ROUNDUP(AB186,0)=2,Cdel!$B$12:$KC$12,IF(ROUNDUP(AB186,0)=1,Cdel!$B$13:$KC$13)))))))</f>
        <v>0.57061002931409743</v>
      </c>
      <c r="AD186" s="8" cm="1">
        <f t="array" aca="1" ref="AD186" ca="1">AC186-_xlfn.XLOOKUP(AD$1,Cdel!$B$1:$KC$1,IF(ROUNDUP(AC186,0)=6,Cdel!$B$8:$KC$8,IF(ROUNDUP(AC186,0)=5,Cdel!$B$9:$KC$9,IF(ROUNDUP(AC186,0)=4,Cdel!$B$10:$KC$10,IF(ROUNDUP(AC186,0)=3,Cdel!$B$11:$KC$11,IF(ROUNDUP(AC186,0)=2,Cdel!$B$12:$KC$12,IF(ROUNDUP(AC186,0)=1,Cdel!$B$13:$KC$13)))))))</f>
        <v>0.55482544581515347</v>
      </c>
      <c r="AE186" s="8" cm="1">
        <f t="array" aca="1" ref="AE186" ca="1">AD186-_xlfn.XLOOKUP(AE$1,Cdel!$B$1:$KC$1,IF(ROUNDUP(AD186,0)=6,Cdel!$B$8:$KC$8,IF(ROUNDUP(AD186,0)=5,Cdel!$B$9:$KC$9,IF(ROUNDUP(AD186,0)=4,Cdel!$B$10:$KC$10,IF(ROUNDUP(AD186,0)=3,Cdel!$B$11:$KC$11,IF(ROUNDUP(AD186,0)=2,Cdel!$B$12:$KC$12,IF(ROUNDUP(AD186,0)=1,Cdel!$B$13:$KC$13)))))))</f>
        <v>0.53947750566882391</v>
      </c>
      <c r="AF186" s="8" cm="1">
        <f t="array" aca="1" ref="AF186" ca="1">AE186-_xlfn.XLOOKUP(AF$1,Cdel!$B$1:$KC$1,IF(ROUNDUP(AE186,0)=6,Cdel!$B$8:$KC$8,IF(ROUNDUP(AE186,0)=5,Cdel!$B$9:$KC$9,IF(ROUNDUP(AE186,0)=4,Cdel!$B$10:$KC$10,IF(ROUNDUP(AE186,0)=3,Cdel!$B$11:$KC$11,IF(ROUNDUP(AE186,0)=2,Cdel!$B$12:$KC$12,IF(ROUNDUP(AE186,0)=1,Cdel!$B$13:$KC$13)))))))</f>
        <v>0.52455413016442287</v>
      </c>
      <c r="AG186" s="8" cm="1">
        <f t="array" aca="1" ref="AG186" ca="1">AF186-_xlfn.XLOOKUP(AG$1,Cdel!$B$1:$KC$1,IF(ROUNDUP(AF186,0)=6,Cdel!$B$8:$KC$8,IF(ROUNDUP(AF186,0)=5,Cdel!$B$9:$KC$9,IF(ROUNDUP(AF186,0)=4,Cdel!$B$10:$KC$10,IF(ROUNDUP(AF186,0)=3,Cdel!$B$11:$KC$11,IF(ROUNDUP(AF186,0)=2,Cdel!$B$12:$KC$12,IF(ROUNDUP(AF186,0)=1,Cdel!$B$13:$KC$13)))))))</f>
        <v>0.51004357472036754</v>
      </c>
      <c r="AH186" s="8" cm="1">
        <f t="array" aca="1" ref="AH186" ca="1">AG186-_xlfn.XLOOKUP(AH$1,Cdel!$B$1:$KC$1,IF(ROUNDUP(AG186,0)=6,Cdel!$B$8:$KC$8,IF(ROUNDUP(AG186,0)=5,Cdel!$B$9:$KC$9,IF(ROUNDUP(AG186,0)=4,Cdel!$B$10:$KC$10,IF(ROUNDUP(AG186,0)=3,Cdel!$B$11:$KC$11,IF(ROUNDUP(AG186,0)=2,Cdel!$B$12:$KC$12,IF(ROUNDUP(AG186,0)=1,Cdel!$B$13:$KC$13)))))))</f>
        <v>0.49593441964128315</v>
      </c>
      <c r="AI186" s="8" cm="1">
        <f t="array" aca="1" ref="AI186" ca="1">AH186-_xlfn.XLOOKUP(AI$1,Cdel!$B$1:$KC$1,IF(ROUNDUP(AH186,0)=6,Cdel!$B$8:$KC$8,IF(ROUNDUP(AH186,0)=5,Cdel!$B$9:$KC$9,IF(ROUNDUP(AH186,0)=4,Cdel!$B$10:$KC$10,IF(ROUNDUP(AH186,0)=3,Cdel!$B$11:$KC$11,IF(ROUNDUP(AH186,0)=2,Cdel!$B$12:$KC$12,IF(ROUNDUP(AH186,0)=1,Cdel!$B$13:$KC$13)))))))</f>
        <v>0.4822155611307905</v>
      </c>
      <c r="AJ186" s="8" cm="1">
        <f t="array" aca="1" ref="AJ186" ca="1">AI186-_xlfn.XLOOKUP(AJ$1,Cdel!$B$1:$KC$1,IF(ROUNDUP(AI186,0)=6,Cdel!$B$8:$KC$8,IF(ROUNDUP(AI186,0)=5,Cdel!$B$9:$KC$9,IF(ROUNDUP(AI186,0)=4,Cdel!$B$10:$KC$10,IF(ROUNDUP(AI186,0)=3,Cdel!$B$11:$KC$11,IF(ROUNDUP(AI186,0)=2,Cdel!$B$12:$KC$12,IF(ROUNDUP(AI186,0)=1,Cdel!$B$13:$KC$13)))))))</f>
        <v>0.46887620255290396</v>
      </c>
      <c r="AK186" s="8" cm="1">
        <f t="array" aca="1" ref="AK186" ca="1">AJ186-_xlfn.XLOOKUP(AK$1,Cdel!$B$1:$KC$1,IF(ROUNDUP(AJ186,0)=6,Cdel!$B$8:$KC$8,IF(ROUNDUP(AJ186,0)=5,Cdel!$B$9:$KC$9,IF(ROUNDUP(AJ186,0)=4,Cdel!$B$10:$KC$10,IF(ROUNDUP(AJ186,0)=3,Cdel!$B$11:$KC$11,IF(ROUNDUP(AJ186,0)=2,Cdel!$B$12:$KC$12,IF(ROUNDUP(AJ186,0)=1,Cdel!$B$13:$KC$13)))))))</f>
        <v>0.45590584593516198</v>
      </c>
      <c r="AL186" s="8" cm="1">
        <f t="array" aca="1" ref="AL186" ca="1">AK186-_xlfn.XLOOKUP(AL$1,Cdel!$B$1:$KC$1,IF(ROUNDUP(AK186,0)=6,Cdel!$B$8:$KC$8,IF(ROUNDUP(AK186,0)=5,Cdel!$B$9:$KC$9,IF(ROUNDUP(AK186,0)=4,Cdel!$B$10:$KC$10,IF(ROUNDUP(AK186,0)=3,Cdel!$B$11:$KC$11,IF(ROUNDUP(AK186,0)=2,Cdel!$B$12:$KC$12,IF(ROUNDUP(AK186,0)=1,Cdel!$B$13:$KC$13)))))))</f>
        <v>0.44329428370680335</v>
      </c>
      <c r="AM186" s="8" cm="1">
        <f t="array" aca="1" ref="AM186" ca="1">AL186-_xlfn.XLOOKUP(AM$1,Cdel!$B$1:$KC$1,IF(ROUNDUP(AL186,0)=6,Cdel!$B$8:$KC$8,IF(ROUNDUP(AL186,0)=5,Cdel!$B$9:$KC$9,IF(ROUNDUP(AL186,0)=4,Cdel!$B$10:$KC$10,IF(ROUNDUP(AL186,0)=3,Cdel!$B$11:$KC$11,IF(ROUNDUP(AL186,0)=2,Cdel!$B$12:$KC$12,IF(ROUNDUP(AL186,0)=1,Cdel!$B$13:$KC$13)))))))</f>
        <v>0.4310315906654883</v>
      </c>
      <c r="AN186" s="8" cm="1">
        <f t="array" aca="1" ref="AN186" ca="1">AM186-_xlfn.XLOOKUP(AN$1,Cdel!$B$1:$KC$1,IF(ROUNDUP(AM186,0)=6,Cdel!$B$8:$KC$8,IF(ROUNDUP(AM186,0)=5,Cdel!$B$9:$KC$9,IF(ROUNDUP(AM186,0)=4,Cdel!$B$10:$KC$10,IF(ROUNDUP(AM186,0)=3,Cdel!$B$11:$KC$11,IF(ROUNDUP(AM186,0)=2,Cdel!$B$12:$KC$12,IF(ROUNDUP(AM186,0)=1,Cdel!$B$13:$KC$13)))))))</f>
        <v>0.41910811616623983</v>
      </c>
      <c r="AO186" s="8" cm="1">
        <f t="array" aca="1" ref="AO186" ca="1">AN186-_xlfn.XLOOKUP(AO$1,Cdel!$B$1:$KC$1,IF(ROUNDUP(AN186,0)=6,Cdel!$B$8:$KC$8,IF(ROUNDUP(AN186,0)=5,Cdel!$B$9:$KC$9,IF(ROUNDUP(AN186,0)=4,Cdel!$B$10:$KC$10,IF(ROUNDUP(AN186,0)=3,Cdel!$B$11:$KC$11,IF(ROUNDUP(AN186,0)=2,Cdel!$B$12:$KC$12,IF(ROUNDUP(AN186,0)=1,Cdel!$B$13:$KC$13)))))))</f>
        <v>0.40751447652646128</v>
      </c>
      <c r="AP186" s="8" cm="1">
        <f t="array" aca="1" ref="AP186" ca="1">AO186-_xlfn.XLOOKUP(AP$1,Cdel!$B$1:$KC$1,IF(ROUNDUP(AO186,0)=6,Cdel!$B$8:$KC$8,IF(ROUNDUP(AO186,0)=5,Cdel!$B$9:$KC$9,IF(ROUNDUP(AO186,0)=4,Cdel!$B$10:$KC$10,IF(ROUNDUP(AO186,0)=3,Cdel!$B$11:$KC$11,IF(ROUNDUP(AO186,0)=2,Cdel!$B$12:$KC$12,IF(ROUNDUP(AO186,0)=1,Cdel!$B$13:$KC$13)))))))</f>
        <v>0.39624154764104985</v>
      </c>
      <c r="AQ186" s="8" cm="1">
        <f t="array" aca="1" ref="AQ186" ca="1">AP186-_xlfn.XLOOKUP(AQ$1,Cdel!$B$1:$KC$1,IF(ROUNDUP(AP186,0)=6,Cdel!$B$8:$KC$8,IF(ROUNDUP(AP186,0)=5,Cdel!$B$9:$KC$9,IF(ROUNDUP(AP186,0)=4,Cdel!$B$10:$KC$10,IF(ROUNDUP(AP186,0)=3,Cdel!$B$11:$KC$11,IF(ROUNDUP(AP186,0)=2,Cdel!$B$12:$KC$12,IF(ROUNDUP(AP186,0)=1,Cdel!$B$13:$KC$13)))))))</f>
        <v>0.38528045780179626</v>
      </c>
      <c r="AR186" s="8" cm="1">
        <f t="array" aca="1" ref="AR186" ca="1">AQ186-_xlfn.XLOOKUP(AR$1,Cdel!$B$1:$KC$1,IF(ROUNDUP(AQ186,0)=6,Cdel!$B$8:$KC$8,IF(ROUNDUP(AQ186,0)=5,Cdel!$B$9:$KC$9,IF(ROUNDUP(AQ186,0)=4,Cdel!$B$10:$KC$10,IF(ROUNDUP(AQ186,0)=3,Cdel!$B$11:$KC$11,IF(ROUNDUP(AQ186,0)=2,Cdel!$B$12:$KC$12,IF(ROUNDUP(AQ186,0)=1,Cdel!$B$13:$KC$13)))))))</f>
        <v>0.37462258071541898</v>
      </c>
      <c r="AS186" s="8" cm="1">
        <f t="array" aca="1" ref="AS186" ca="1">AR186-_xlfn.XLOOKUP(AS$1,Cdel!$B$1:$KC$1,IF(ROUNDUP(AR186,0)=6,Cdel!$B$8:$KC$8,IF(ROUNDUP(AR186,0)=5,Cdel!$B$9:$KC$9,IF(ROUNDUP(AR186,0)=4,Cdel!$B$10:$KC$10,IF(ROUNDUP(AR186,0)=3,Cdel!$B$11:$KC$11,IF(ROUNDUP(AR186,0)=2,Cdel!$B$12:$KC$12,IF(ROUNDUP(AR186,0)=1,Cdel!$B$13:$KC$13)))))))</f>
        <v>0.36425952871473738</v>
      </c>
      <c r="AT186" s="8" cm="1">
        <f t="array" aca="1" ref="AT186" ca="1">AS186-_xlfn.XLOOKUP(AT$1,Cdel!$B$1:$KC$1,IF(ROUNDUP(AS186,0)=6,Cdel!$B$8:$KC$8,IF(ROUNDUP(AS186,0)=5,Cdel!$B$9:$KC$9,IF(ROUNDUP(AS186,0)=4,Cdel!$B$10:$KC$10,IF(ROUNDUP(AS186,0)=3,Cdel!$B$11:$KC$11,IF(ROUNDUP(AS186,0)=2,Cdel!$B$12:$KC$12,IF(ROUNDUP(AS186,0)=1,Cdel!$B$13:$KC$13)))))))</f>
        <v>0.3541831461576429</v>
      </c>
      <c r="AU186" s="8" cm="1">
        <f t="array" aca="1" ref="AU186" ca="1">AT186-_xlfn.XLOOKUP(AU$1,Cdel!$B$1:$KC$1,IF(ROUNDUP(AT186,0)=6,Cdel!$B$8:$KC$8,IF(ROUNDUP(AT186,0)=5,Cdel!$B$9:$KC$9,IF(ROUNDUP(AT186,0)=4,Cdel!$B$10:$KC$10,IF(ROUNDUP(AT186,0)=3,Cdel!$B$11:$KC$11,IF(ROUNDUP(AT186,0)=2,Cdel!$B$12:$KC$12,IF(ROUNDUP(AT186,0)=1,Cdel!$B$13:$KC$13)))))))</f>
        <v>0.34438550300867093</v>
      </c>
      <c r="AV186" s="8" cm="1">
        <f t="array" aca="1" ref="AV186" ca="1">AU186-_xlfn.XLOOKUP(AV$1,Cdel!$B$1:$KC$1,IF(ROUNDUP(AU186,0)=6,Cdel!$B$8:$KC$8,IF(ROUNDUP(AU186,0)=5,Cdel!$B$9:$KC$9,IF(ROUNDUP(AU186,0)=4,Cdel!$B$10:$KC$10,IF(ROUNDUP(AU186,0)=3,Cdel!$B$11:$KC$11,IF(ROUNDUP(AU186,0)=2,Cdel!$B$12:$KC$12,IF(ROUNDUP(AU186,0)=1,Cdel!$B$13:$KC$13)))))))</f>
        <v>0.33485888859812413</v>
      </c>
      <c r="AW186" s="8" cm="1">
        <f t="array" aca="1" ref="AW186" ca="1">AV186-_xlfn.XLOOKUP(AW$1,Cdel!$B$1:$KC$1,IF(ROUNDUP(AV186,0)=6,Cdel!$B$8:$KC$8,IF(ROUNDUP(AV186,0)=5,Cdel!$B$9:$KC$9,IF(ROUNDUP(AV186,0)=4,Cdel!$B$10:$KC$10,IF(ROUNDUP(AV186,0)=3,Cdel!$B$11:$KC$11,IF(ROUNDUP(AV186,0)=2,Cdel!$B$12:$KC$12,IF(ROUNDUP(AV186,0)=1,Cdel!$B$13:$KC$13)))))))</f>
        <v>0.3255958055538351</v>
      </c>
      <c r="AX186" s="8" cm="1">
        <f t="array" aca="1" ref="AX186" ca="1">AW186-_xlfn.XLOOKUP(AX$1,Cdel!$B$1:$KC$1,IF(ROUNDUP(AW186,0)=6,Cdel!$B$8:$KC$8,IF(ROUNDUP(AW186,0)=5,Cdel!$B$9:$KC$9,IF(ROUNDUP(AW186,0)=4,Cdel!$B$10:$KC$10,IF(ROUNDUP(AW186,0)=3,Cdel!$B$11:$KC$11,IF(ROUNDUP(AW186,0)=2,Cdel!$B$12:$KC$12,IF(ROUNDUP(AW186,0)=1,Cdel!$B$13:$KC$13)))))))</f>
        <v>0.31658896390079194</v>
      </c>
      <c r="AY186" s="8" cm="1">
        <f t="array" aca="1" ref="AY186" ca="1">AX186-_xlfn.XLOOKUP(AY$1,Cdel!$B$1:$KC$1,IF(ROUNDUP(AX186,0)=6,Cdel!$B$8:$KC$8,IF(ROUNDUP(AX186,0)=5,Cdel!$B$9:$KC$9,IF(ROUNDUP(AX186,0)=4,Cdel!$B$10:$KC$10,IF(ROUNDUP(AX186,0)=3,Cdel!$B$11:$KC$11,IF(ROUNDUP(AX186,0)=2,Cdel!$B$12:$KC$12,IF(ROUNDUP(AX186,0)=1,Cdel!$B$13:$KC$13)))))))</f>
        <v>0.3078312753239838</v>
      </c>
      <c r="AZ186" s="8" cm="1">
        <f t="array" aca="1" ref="AZ186" ca="1">AY186-_xlfn.XLOOKUP(AZ$1,Cdel!$B$1:$KC$1,IF(ROUNDUP(AY186,0)=6,Cdel!$B$8:$KC$8,IF(ROUNDUP(AY186,0)=5,Cdel!$B$9:$KC$9,IF(ROUNDUP(AY186,0)=4,Cdel!$B$10:$KC$10,IF(ROUNDUP(AY186,0)=3,Cdel!$B$11:$KC$11,IF(ROUNDUP(AY186,0)=2,Cdel!$B$12:$KC$12,IF(ROUNDUP(AY186,0)=1,Cdel!$B$13:$KC$13)))))))</f>
        <v>0.29931584758995222</v>
      </c>
      <c r="BA186" s="8" cm="1">
        <f t="array" aca="1" ref="BA186" ca="1">AZ186-_xlfn.XLOOKUP(BA$1,Cdel!$B$1:$KC$1,IF(ROUNDUP(AZ186,0)=6,Cdel!$B$8:$KC$8,IF(ROUNDUP(AZ186,0)=5,Cdel!$B$9:$KC$9,IF(ROUNDUP(AZ186,0)=4,Cdel!$B$10:$KC$10,IF(ROUNDUP(AZ186,0)=3,Cdel!$B$11:$KC$11,IF(ROUNDUP(AZ186,0)=2,Cdel!$B$12:$KC$12,IF(ROUNDUP(AZ186,0)=1,Cdel!$B$13:$KC$13)))))))</f>
        <v>0.29103597912265594</v>
      </c>
      <c r="BB186" s="8" cm="1">
        <f t="array" aca="1" ref="BB186" ca="1">BA186-_xlfn.XLOOKUP(BB$1,Cdel!$B$1:$KC$1,IF(ROUNDUP(BA186,0)=6,Cdel!$B$8:$KC$8,IF(ROUNDUP(BA186,0)=5,Cdel!$B$9:$KC$9,IF(ROUNDUP(BA186,0)=4,Cdel!$B$10:$KC$10,IF(ROUNDUP(BA186,0)=3,Cdel!$B$11:$KC$11,IF(ROUNDUP(BA186,0)=2,Cdel!$B$12:$KC$12,IF(ROUNDUP(BA186,0)=1,Cdel!$B$13:$KC$13)))))))</f>
        <v>0.28298515372938249</v>
      </c>
      <c r="BC186" s="8" cm="1">
        <f t="array" aca="1" ref="BC186" ca="1">BB186-_xlfn.XLOOKUP(BC$1,Cdel!$B$1:$KC$1,IF(ROUNDUP(BB186,0)=6,Cdel!$B$8:$KC$8,IF(ROUNDUP(BB186,0)=5,Cdel!$B$9:$KC$9,IF(ROUNDUP(BB186,0)=4,Cdel!$B$10:$KC$10,IF(ROUNDUP(BB186,0)=3,Cdel!$B$11:$KC$11,IF(ROUNDUP(BB186,0)=2,Cdel!$B$12:$KC$12,IF(ROUNDUP(BB186,0)=1,Cdel!$B$13:$KC$13)))))))</f>
        <v>0.27515703547255432</v>
      </c>
      <c r="BD186" s="8" cm="1">
        <f t="array" aca="1" ref="BD186" ca="1">BC186-_xlfn.XLOOKUP(BD$1,Cdel!$B$1:$KC$1,IF(ROUNDUP(BC186,0)=6,Cdel!$B$8:$KC$8,IF(ROUNDUP(BC186,0)=5,Cdel!$B$9:$KC$9,IF(ROUNDUP(BC186,0)=4,Cdel!$B$10:$KC$10,IF(ROUNDUP(BC186,0)=3,Cdel!$B$11:$KC$11,IF(ROUNDUP(BC186,0)=2,Cdel!$B$12:$KC$12,IF(ROUNDUP(BC186,0)=1,Cdel!$B$13:$KC$13)))))))</f>
        <v>0.26754546368339521</v>
      </c>
      <c r="BE186" s="8" cm="1">
        <f t="array" aca="1" ref="BE186" ca="1">BD186-_xlfn.XLOOKUP(BE$1,Cdel!$B$1:$KC$1,IF(ROUNDUP(BD186,0)=6,Cdel!$B$8:$KC$8,IF(ROUNDUP(BD186,0)=5,Cdel!$B$9:$KC$9,IF(ROUNDUP(BD186,0)=4,Cdel!$B$10:$KC$10,IF(ROUNDUP(BD186,0)=3,Cdel!$B$11:$KC$11,IF(ROUNDUP(BD186,0)=2,Cdel!$B$12:$KC$12,IF(ROUNDUP(BD186,0)=1,Cdel!$B$13:$KC$13)))))))</f>
        <v>0.26014444811353121</v>
      </c>
      <c r="BF186" s="8" cm="1">
        <f t="array" aca="1" ref="BF186" ca="1">BE186-_xlfn.XLOOKUP(BF$1,Cdel!$B$1:$KC$1,IF(ROUNDUP(BE186,0)=6,Cdel!$B$8:$KC$8,IF(ROUNDUP(BE186,0)=5,Cdel!$B$9:$KC$9,IF(ROUNDUP(BE186,0)=4,Cdel!$B$10:$KC$10,IF(ROUNDUP(BE186,0)=3,Cdel!$B$11:$KC$11,IF(ROUNDUP(BE186,0)=2,Cdel!$B$12:$KC$12,IF(ROUNDUP(BE186,0)=1,Cdel!$B$13:$KC$13)))))))</f>
        <v>0.25294816422071092</v>
      </c>
      <c r="BG186" s="8" cm="1">
        <f t="array" aca="1" ref="BG186" ca="1">BF186-_xlfn.XLOOKUP(BG$1,Cdel!$B$1:$KC$1,IF(ROUNDUP(BF186,0)=6,Cdel!$B$8:$KC$8,IF(ROUNDUP(BF186,0)=5,Cdel!$B$9:$KC$9,IF(ROUNDUP(BF186,0)=4,Cdel!$B$10:$KC$10,IF(ROUNDUP(BF186,0)=3,Cdel!$B$11:$KC$11,IF(ROUNDUP(BF186,0)=2,Cdel!$B$12:$KC$12,IF(ROUNDUP(BF186,0)=1,Cdel!$B$13:$KC$13)))))))</f>
        <v>0.24595094858493632</v>
      </c>
      <c r="BH186" s="8" cm="1">
        <f t="array" aca="1" ref="BH186" ca="1">BG186-_xlfn.XLOOKUP(BH$1,Cdel!$B$1:$KC$1,IF(ROUNDUP(BG186,0)=6,Cdel!$B$8:$KC$8,IF(ROUNDUP(BG186,0)=5,Cdel!$B$9:$KC$9,IF(ROUNDUP(BG186,0)=4,Cdel!$B$10:$KC$10,IF(ROUNDUP(BG186,0)=3,Cdel!$B$11:$KC$11,IF(ROUNDUP(BG186,0)=2,Cdel!$B$12:$KC$12,IF(ROUNDUP(BG186,0)=1,Cdel!$B$13:$KC$13)))))))</f>
        <v>0.23914729445139427</v>
      </c>
      <c r="BI186" s="8" cm="1">
        <f t="array" aca="1" ref="BI186" ca="1">BH186-_xlfn.XLOOKUP(BI$1,Cdel!$B$1:$KC$1,IF(ROUNDUP(BH186,0)=6,Cdel!$B$8:$KC$8,IF(ROUNDUP(BH186,0)=5,Cdel!$B$9:$KC$9,IF(ROUNDUP(BH186,0)=4,Cdel!$B$10:$KC$10,IF(ROUNDUP(BH186,0)=3,Cdel!$B$11:$KC$11,IF(ROUNDUP(BH186,0)=2,Cdel!$B$12:$KC$12,IF(ROUNDUP(BH186,0)=1,Cdel!$B$13:$KC$13)))))))</f>
        <v>0.23253184739668317</v>
      </c>
      <c r="BJ186" s="8" cm="1">
        <f t="array" aca="1" ref="BJ186" ca="1">BI186-_xlfn.XLOOKUP(BJ$1,Cdel!$B$1:$KC$1,IF(ROUNDUP(BI186,0)=6,Cdel!$B$8:$KC$8,IF(ROUNDUP(BI186,0)=5,Cdel!$B$9:$KC$9,IF(ROUNDUP(BI186,0)=4,Cdel!$B$10:$KC$10,IF(ROUNDUP(BI186,0)=3,Cdel!$B$11:$KC$11,IF(ROUNDUP(BI186,0)=2,Cdel!$B$12:$KC$12,IF(ROUNDUP(BI186,0)=1,Cdel!$B$13:$KC$13)))))))</f>
        <v>0.2260994011149228</v>
      </c>
      <c r="BK186" s="8" cm="1">
        <f t="array" aca="1" ref="BK186" ca="1">BJ186-_xlfn.XLOOKUP(BK$1,Cdel!$B$1:$KC$1,IF(ROUNDUP(BJ186,0)=6,Cdel!$B$8:$KC$8,IF(ROUNDUP(BJ186,0)=5,Cdel!$B$9:$KC$9,IF(ROUNDUP(BJ186,0)=4,Cdel!$B$10:$KC$10,IF(ROUNDUP(BJ186,0)=3,Cdel!$B$11:$KC$11,IF(ROUNDUP(BJ186,0)=2,Cdel!$B$12:$KC$12,IF(ROUNDUP(BJ186,0)=1,Cdel!$B$13:$KC$13)))))))</f>
        <v>0.21984489332043183</v>
      </c>
      <c r="BL186" s="8" cm="1">
        <f t="array" aca="1" ref="BL186" ca="1">BK186-_xlfn.XLOOKUP(BL$1,Cdel!$B$1:$KC$1,IF(ROUNDUP(BK186,0)=6,Cdel!$B$8:$KC$8,IF(ROUNDUP(BK186,0)=5,Cdel!$B$9:$KC$9,IF(ROUNDUP(BK186,0)=4,Cdel!$B$10:$KC$10,IF(ROUNDUP(BK186,0)=3,Cdel!$B$11:$KC$11,IF(ROUNDUP(BK186,0)=2,Cdel!$B$12:$KC$12,IF(ROUNDUP(BK186,0)=1,Cdel!$B$13:$KC$13)))))))</f>
        <v>0.21376340176374803</v>
      </c>
      <c r="BM186" s="8" cm="1">
        <f t="array" aca="1" ref="BM186" ca="1">BL186-_xlfn.XLOOKUP(BM$1,Cdel!$B$1:$KC$1,IF(ROUNDUP(BL186,0)=6,Cdel!$B$8:$KC$8,IF(ROUNDUP(BL186,0)=5,Cdel!$B$9:$KC$9,IF(ROUNDUP(BL186,0)=4,Cdel!$B$10:$KC$10,IF(ROUNDUP(BL186,0)=3,Cdel!$B$11:$KC$11,IF(ROUNDUP(BL186,0)=2,Cdel!$B$12:$KC$12,IF(ROUNDUP(BL186,0)=1,Cdel!$B$13:$KC$13)))))))</f>
        <v>0.20785014035785565</v>
      </c>
      <c r="BN186" s="8" cm="1">
        <f t="array" aca="1" ref="BN186" ca="1">BM186-_xlfn.XLOOKUP(BN$1,Cdel!$B$1:$KC$1,IF(ROUNDUP(BM186,0)=6,Cdel!$B$8:$KC$8,IF(ROUNDUP(BM186,0)=5,Cdel!$B$9:$KC$9,IF(ROUNDUP(BM186,0)=4,Cdel!$B$10:$KC$10,IF(ROUNDUP(BM186,0)=3,Cdel!$B$11:$KC$11,IF(ROUNDUP(BM186,0)=2,Cdel!$B$12:$KC$12,IF(ROUNDUP(BM186,0)=1,Cdel!$B$13:$KC$13)))))))</f>
        <v>0.20210045541157187</v>
      </c>
      <c r="BO186" s="8" cm="1">
        <f t="array" aca="1" ref="BO186" ca="1">BN186-_xlfn.XLOOKUP(BO$1,Cdel!$B$1:$KC$1,IF(ROUNDUP(BN186,0)=6,Cdel!$B$8:$KC$8,IF(ROUNDUP(BN186,0)=5,Cdel!$B$9:$KC$9,IF(ROUNDUP(BN186,0)=4,Cdel!$B$10:$KC$10,IF(ROUNDUP(BN186,0)=3,Cdel!$B$11:$KC$11,IF(ROUNDUP(BN186,0)=2,Cdel!$B$12:$KC$12,IF(ROUNDUP(BN186,0)=1,Cdel!$B$13:$KC$13)))))))</f>
        <v>0.19650982196712788</v>
      </c>
      <c r="BP186" s="8" cm="1">
        <f t="array" aca="1" ref="BP186" ca="1">BO186-_xlfn.XLOOKUP(BP$1,Cdel!$B$1:$KC$1,IF(ROUNDUP(BO186,0)=6,Cdel!$B$8:$KC$8,IF(ROUNDUP(BO186,0)=5,Cdel!$B$9:$KC$9,IF(ROUNDUP(BO186,0)=4,Cdel!$B$10:$KC$10,IF(ROUNDUP(BO186,0)=3,Cdel!$B$11:$KC$11,IF(ROUNDUP(BO186,0)=2,Cdel!$B$12:$KC$12,IF(ROUNDUP(BO186,0)=1,Cdel!$B$13:$KC$13)))))))</f>
        <v>0.19107384023906174</v>
      </c>
      <c r="BQ186" s="8" cm="1">
        <f t="array" aca="1" ref="BQ186" ca="1">BP186-_xlfn.XLOOKUP(BQ$1,Cdel!$B$1:$KC$1,IF(ROUNDUP(BP186,0)=6,Cdel!$B$8:$KC$8,IF(ROUNDUP(BP186,0)=5,Cdel!$B$9:$KC$9,IF(ROUNDUP(BP186,0)=4,Cdel!$B$10:$KC$10,IF(ROUNDUP(BP186,0)=3,Cdel!$B$11:$KC$11,IF(ROUNDUP(BP186,0)=2,Cdel!$B$12:$KC$12,IF(ROUNDUP(BP186,0)=1,Cdel!$B$13:$KC$13)))))))</f>
        <v>0.18578823215162105</v>
      </c>
      <c r="BR186" s="8" cm="1">
        <f t="array" aca="1" ref="BR186" ca="1">BQ186-_xlfn.XLOOKUP(BR$1,Cdel!$B$1:$KC$1,IF(ROUNDUP(BQ186,0)=6,Cdel!$B$8:$KC$8,IF(ROUNDUP(BQ186,0)=5,Cdel!$B$9:$KC$9,IF(ROUNDUP(BQ186,0)=4,Cdel!$B$10:$KC$10,IF(ROUNDUP(BQ186,0)=3,Cdel!$B$11:$KC$11,IF(ROUNDUP(BQ186,0)=2,Cdel!$B$12:$KC$12,IF(ROUNDUP(BQ186,0)=1,Cdel!$B$13:$KC$13)))))))</f>
        <v>0.18064883797195061</v>
      </c>
      <c r="BS186" s="8" cm="1">
        <f t="array" aca="1" ref="BS186" ca="1">BR186-_xlfn.XLOOKUP(BS$1,Cdel!$B$1:$KC$1,IF(ROUNDUP(BR186,0)=6,Cdel!$B$8:$KC$8,IF(ROUNDUP(BR186,0)=5,Cdel!$B$9:$KC$9,IF(ROUNDUP(BR186,0)=4,Cdel!$B$10:$KC$10,IF(ROUNDUP(BR186,0)=3,Cdel!$B$11:$KC$11,IF(ROUNDUP(BR186,0)=2,Cdel!$B$12:$KC$12,IF(ROUNDUP(BR186,0)=1,Cdel!$B$13:$KC$13)))))))</f>
        <v>0.17565161303641438</v>
      </c>
      <c r="BT186" s="8" cm="1">
        <f t="array" aca="1" ref="BT186" ca="1">BS186-_xlfn.XLOOKUP(BT$1,Cdel!$B$1:$KC$1,IF(ROUNDUP(BS186,0)=6,Cdel!$B$8:$KC$8,IF(ROUNDUP(BS186,0)=5,Cdel!$B$9:$KC$9,IF(ROUNDUP(BS186,0)=4,Cdel!$B$10:$KC$10,IF(ROUNDUP(BS186,0)=3,Cdel!$B$11:$KC$11,IF(ROUNDUP(BS186,0)=2,Cdel!$B$12:$KC$12,IF(ROUNDUP(BS186,0)=1,Cdel!$B$13:$KC$13)))))))</f>
        <v>0.17079262456747657</v>
      </c>
      <c r="BU186" s="8" cm="1">
        <f t="array" aca="1" ref="BU186" ca="1">BT186-_xlfn.XLOOKUP(BU$1,Cdel!$B$1:$KC$1,IF(ROUNDUP(BT186,0)=6,Cdel!$B$8:$KC$8,IF(ROUNDUP(BT186,0)=5,Cdel!$B$9:$KC$9,IF(ROUNDUP(BT186,0)=4,Cdel!$B$10:$KC$10,IF(ROUNDUP(BT186,0)=3,Cdel!$B$11:$KC$11,IF(ROUNDUP(BT186,0)=2,Cdel!$B$12:$KC$12,IF(ROUNDUP(BT186,0)=1,Cdel!$B$13:$KC$13)))))))</f>
        <v>0.16606804857863577</v>
      </c>
      <c r="BV186" s="8" cm="1">
        <f t="array" aca="1" ref="BV186" ca="1">BU186-_xlfn.XLOOKUP(BV$1,Cdel!$B$1:$KC$1,IF(ROUNDUP(BU186,0)=6,Cdel!$B$8:$KC$8,IF(ROUNDUP(BU186,0)=5,Cdel!$B$9:$KC$9,IF(ROUNDUP(BU186,0)=4,Cdel!$B$10:$KC$10,IF(ROUNDUP(BU186,0)=3,Cdel!$B$11:$KC$11,IF(ROUNDUP(BU186,0)=2,Cdel!$B$12:$KC$12,IF(ROUNDUP(BU186,0)=1,Cdel!$B$13:$KC$13)))))))</f>
        <v>0.16147416686497729</v>
      </c>
      <c r="BW186" s="8" cm="1">
        <f t="array" aca="1" ref="BW186" ca="1">BV186-_xlfn.XLOOKUP(BW$1,Cdel!$B$1:$KC$1,IF(ROUNDUP(BV186,0)=6,Cdel!$B$8:$KC$8,IF(ROUNDUP(BV186,0)=5,Cdel!$B$9:$KC$9,IF(ROUNDUP(BV186,0)=4,Cdel!$B$10:$KC$10,IF(ROUNDUP(BV186,0)=3,Cdel!$B$11:$KC$11,IF(ROUNDUP(BV186,0)=2,Cdel!$B$12:$KC$12,IF(ROUNDUP(BV186,0)=1,Cdel!$B$13:$KC$13)))))))</f>
        <v>0.15700736407697438</v>
      </c>
      <c r="BX186" s="8" cm="1">
        <f t="array" aca="1" ref="BX186" ca="1">BW186-_xlfn.XLOOKUP(BX$1,Cdel!$B$1:$KC$1,IF(ROUNDUP(BW186,0)=6,Cdel!$B$8:$KC$8,IF(ROUNDUP(BW186,0)=5,Cdel!$B$9:$KC$9,IF(ROUNDUP(BW186,0)=4,Cdel!$B$10:$KC$10,IF(ROUNDUP(BW186,0)=3,Cdel!$B$11:$KC$11,IF(ROUNDUP(BW186,0)=2,Cdel!$B$12:$KC$12,IF(ROUNDUP(BW186,0)=1,Cdel!$B$13:$KC$13)))))))</f>
        <v>0.15266412487523595</v>
      </c>
      <c r="BY186" s="8" cm="1">
        <f t="array" aca="1" ref="BY186" ca="1">BX186-_xlfn.XLOOKUP(BY$1,Cdel!$B$1:$KC$1,IF(ROUNDUP(BX186,0)=6,Cdel!$B$8:$KC$8,IF(ROUNDUP(BX186,0)=5,Cdel!$B$9:$KC$9,IF(ROUNDUP(BX186,0)=4,Cdel!$B$10:$KC$10,IF(ROUNDUP(BX186,0)=3,Cdel!$B$11:$KC$11,IF(ROUNDUP(BX186,0)=2,Cdel!$B$12:$KC$12,IF(ROUNDUP(BX186,0)=1,Cdel!$B$13:$KC$13)))))))</f>
        <v>0.14844103116396171</v>
      </c>
      <c r="BZ186" s="8" cm="1">
        <f t="array" aca="1" ref="BZ186" ca="1">BY186-_xlfn.XLOOKUP(BZ$1,Cdel!$B$1:$KC$1,IF(ROUNDUP(BY186,0)=6,Cdel!$B$8:$KC$8,IF(ROUNDUP(BY186,0)=5,Cdel!$B$9:$KC$9,IF(ROUNDUP(BY186,0)=4,Cdel!$B$10:$KC$10,IF(ROUNDUP(BY186,0)=3,Cdel!$B$11:$KC$11,IF(ROUNDUP(BY186,0)=2,Cdel!$B$12:$KC$12,IF(ROUNDUP(BY186,0)=1,Cdel!$B$13:$KC$13)))))))</f>
        <v>0.14433475940092697</v>
      </c>
      <c r="CA186" s="8" cm="1">
        <f t="array" aca="1" ref="CA186" ca="1">BZ186-_xlfn.XLOOKUP(CA$1,Cdel!$B$1:$KC$1,IF(ROUNDUP(BZ186,0)=6,Cdel!$B$8:$KC$8,IF(ROUNDUP(BZ186,0)=5,Cdel!$B$9:$KC$9,IF(ROUNDUP(BZ186,0)=4,Cdel!$B$10:$KC$10,IF(ROUNDUP(BZ186,0)=3,Cdel!$B$11:$KC$11,IF(ROUNDUP(BZ186,0)=2,Cdel!$B$12:$KC$12,IF(ROUNDUP(BZ186,0)=1,Cdel!$B$13:$KC$13)))))))</f>
        <v>0.14034207798188059</v>
      </c>
      <c r="CB186" s="8" cm="1">
        <f t="array" aca="1" ref="CB186" ca="1">CA186-_xlfn.XLOOKUP(CB$1,Cdel!$B$1:$KC$1,IF(ROUNDUP(CA186,0)=6,Cdel!$B$8:$KC$8,IF(ROUNDUP(CA186,0)=5,Cdel!$B$9:$KC$9,IF(ROUNDUP(CA186,0)=4,Cdel!$B$10:$KC$10,IF(ROUNDUP(CA186,0)=3,Cdel!$B$11:$KC$11,IF(ROUNDUP(CA186,0)=2,Cdel!$B$12:$KC$12,IF(ROUNDUP(CA186,0)=1,Cdel!$B$13:$KC$13)))))))</f>
        <v>0.13645984469729719</v>
      </c>
      <c r="CC186" s="8" cm="1">
        <f t="array" aca="1" ref="CC186" ca="1">CB186-_xlfn.XLOOKUP(CC$1,Cdel!$B$1:$KC$1,IF(ROUNDUP(CB186,0)=6,Cdel!$B$8:$KC$8,IF(ROUNDUP(CB186,0)=5,Cdel!$B$9:$KC$9,IF(ROUNDUP(CB186,0)=4,Cdel!$B$10:$KC$10,IF(ROUNDUP(CB186,0)=3,Cdel!$B$11:$KC$11,IF(ROUNDUP(CB186,0)=2,Cdel!$B$12:$KC$12,IF(ROUNDUP(CB186,0)=1,Cdel!$B$13:$KC$13)))))))</f>
        <v>0.1326850042594826</v>
      </c>
      <c r="CD186" s="8" cm="1">
        <f t="array" aca="1" ref="CD186" ca="1">CC186-_xlfn.XLOOKUP(CD$1,Cdel!$B$1:$KC$1,IF(ROUNDUP(CC186,0)=6,Cdel!$B$8:$KC$8,IF(ROUNDUP(CC186,0)=5,Cdel!$B$9:$KC$9,IF(ROUNDUP(CC186,0)=4,Cdel!$B$10:$KC$10,IF(ROUNDUP(CC186,0)=3,Cdel!$B$11:$KC$11,IF(ROUNDUP(CC186,0)=2,Cdel!$B$12:$KC$12,IF(ROUNDUP(CC186,0)=1,Cdel!$B$13:$KC$13)))))))</f>
        <v>0.12901458589808598</v>
      </c>
      <c r="CE186" s="8" cm="1">
        <f t="array" aca="1" ref="CE186" ca="1">CD186-_xlfn.XLOOKUP(CE$1,Cdel!$B$1:$KC$1,IF(ROUNDUP(CD186,0)=6,Cdel!$B$8:$KC$8,IF(ROUNDUP(CD186,0)=5,Cdel!$B$9:$KC$9,IF(ROUNDUP(CD186,0)=4,Cdel!$B$10:$KC$10,IF(ROUNDUP(CD186,0)=3,Cdel!$B$11:$KC$11,IF(ROUNDUP(CD186,0)=2,Cdel!$B$12:$KC$12,IF(ROUNDUP(CD186,0)=1,Cdel!$B$13:$KC$13)))))))</f>
        <v>0.12544570102212621</v>
      </c>
      <c r="CF186" s="8" cm="1">
        <f t="array" aca="1" ref="CF186" ca="1">CE186-_xlfn.XLOOKUP(CF$1,Cdel!$B$1:$KC$1,IF(ROUNDUP(CE186,0)=6,Cdel!$B$8:$KC$8,IF(ROUNDUP(CE186,0)=5,Cdel!$B$9:$KC$9,IF(ROUNDUP(CE186,0)=4,Cdel!$B$10:$KC$10,IF(ROUNDUP(CE186,0)=3,Cdel!$B$11:$KC$11,IF(ROUNDUP(CE186,0)=2,Cdel!$B$12:$KC$12,IF(ROUNDUP(CE186,0)=1,Cdel!$B$13:$KC$13)))))))</f>
        <v>0.12197554094669345</v>
      </c>
      <c r="CG186" s="8" cm="1">
        <f t="array" aca="1" ref="CG186" ca="1">CF186-_xlfn.XLOOKUP(CG$1,Cdel!$B$1:$KC$1,IF(ROUNDUP(CF186,0)=6,Cdel!$B$8:$KC$8,IF(ROUNDUP(CF186,0)=5,Cdel!$B$9:$KC$9,IF(ROUNDUP(CF186,0)=4,Cdel!$B$10:$KC$10,IF(ROUNDUP(CF186,0)=3,Cdel!$B$11:$KC$11,IF(ROUNDUP(CF186,0)=2,Cdel!$B$12:$KC$12,IF(ROUNDUP(CF186,0)=1,Cdel!$B$13:$KC$13)))))))</f>
        <v>0.11860137468253529</v>
      </c>
      <c r="CH186" s="8" cm="1">
        <f t="array" aca="1" ref="CH186" ca="1">CG186-_xlfn.XLOOKUP(CH$1,Cdel!$B$1:$KC$1,IF(ROUNDUP(CG186,0)=6,Cdel!$B$8:$KC$8,IF(ROUNDUP(CG186,0)=5,Cdel!$B$9:$KC$9,IF(ROUNDUP(CG186,0)=4,Cdel!$B$10:$KC$10,IF(ROUNDUP(CG186,0)=3,Cdel!$B$11:$KC$11,IF(ROUNDUP(CG186,0)=2,Cdel!$B$12:$KC$12,IF(ROUNDUP(CG186,0)=1,Cdel!$B$13:$KC$13)))))))</f>
        <v>0.11532054678678946</v>
      </c>
      <c r="CI186" s="8" cm="1">
        <f t="array" aca="1" ref="CI186" ca="1">CH186-_xlfn.XLOOKUP(CI$1,Cdel!$B$1:$KC$1,IF(ROUNDUP(CH186,0)=6,Cdel!$B$8:$KC$8,IF(ROUNDUP(CH186,0)=5,Cdel!$B$9:$KC$9,IF(ROUNDUP(CH186,0)=4,Cdel!$B$10:$KC$10,IF(ROUNDUP(CH186,0)=3,Cdel!$B$11:$KC$11,IF(ROUNDUP(CH186,0)=2,Cdel!$B$12:$KC$12,IF(ROUNDUP(CH186,0)=1,Cdel!$B$13:$KC$13)))))))</f>
        <v>0.11213047527317092</v>
      </c>
      <c r="CJ186" s="8" cm="1">
        <f t="array" aca="1" ref="CJ186" ca="1">CI186-_xlfn.XLOOKUP(CJ$1,Cdel!$B$1:$KC$1,IF(ROUNDUP(CI186,0)=6,Cdel!$B$8:$KC$8,IF(ROUNDUP(CI186,0)=5,Cdel!$B$9:$KC$9,IF(ROUNDUP(CI186,0)=4,Cdel!$B$10:$KC$10,IF(ROUNDUP(CI186,0)=3,Cdel!$B$11:$KC$11,IF(ROUNDUP(CI186,0)=2,Cdel!$B$12:$KC$12,IF(ROUNDUP(CI186,0)=1,Cdel!$B$13:$KC$13)))))))</f>
        <v>0.10902864957996819</v>
      </c>
      <c r="CK186" s="8" cm="1">
        <f t="array" aca="1" ref="CK186" ca="1">CJ186-_xlfn.XLOOKUP(CK$1,Cdel!$B$1:$KC$1,IF(ROUNDUP(CJ186,0)=6,Cdel!$B$8:$KC$8,IF(ROUNDUP(CJ186,0)=5,Cdel!$B$9:$KC$9,IF(ROUNDUP(CJ186,0)=4,Cdel!$B$10:$KC$10,IF(ROUNDUP(CJ186,0)=3,Cdel!$B$11:$KC$11,IF(ROUNDUP(CJ186,0)=2,Cdel!$B$12:$KC$12,IF(ROUNDUP(CJ186,0)=1,Cdel!$B$13:$KC$13)))))))</f>
        <v>0.10601262859425081</v>
      </c>
      <c r="CL186" s="8" cm="1">
        <f t="array" aca="1" ref="CL186" ca="1">CK186-_xlfn.XLOOKUP(CL$1,Cdel!$B$1:$KC$1,IF(ROUNDUP(CK186,0)=6,Cdel!$B$8:$KC$8,IF(ROUNDUP(CK186,0)=5,Cdel!$B$9:$KC$9,IF(ROUNDUP(CK186,0)=4,Cdel!$B$10:$KC$10,IF(ROUNDUP(CK186,0)=3,Cdel!$B$11:$KC$11,IF(ROUNDUP(CK186,0)=2,Cdel!$B$12:$KC$12,IF(ROUNDUP(CK186,0)=1,Cdel!$B$13:$KC$13)))))))</f>
        <v>0.10308003873073238</v>
      </c>
      <c r="CM186" s="8" cm="1">
        <f t="array" aca="1" ref="CM186" ca="1">CL186-_xlfn.XLOOKUP(CM$1,Cdel!$B$1:$KC$1,IF(ROUNDUP(CL186,0)=6,Cdel!$B$8:$KC$8,IF(ROUNDUP(CL186,0)=5,Cdel!$B$9:$KC$9,IF(ROUNDUP(CL186,0)=4,Cdel!$B$10:$KC$10,IF(ROUNDUP(CL186,0)=3,Cdel!$B$11:$KC$11,IF(ROUNDUP(CL186,0)=2,Cdel!$B$12:$KC$12,IF(ROUNDUP(CL186,0)=1,Cdel!$B$13:$KC$13)))))))</f>
        <v>0.10022857206377694</v>
      </c>
      <c r="CN186" s="8" cm="1">
        <f t="array" aca="1" ref="CN186" ca="1">CM186-_xlfn.XLOOKUP(CN$1,Cdel!$B$1:$KC$1,IF(ROUNDUP(CM186,0)=6,Cdel!$B$8:$KC$8,IF(ROUNDUP(CM186,0)=5,Cdel!$B$9:$KC$9,IF(ROUNDUP(CM186,0)=4,Cdel!$B$10:$KC$10,IF(ROUNDUP(CM186,0)=3,Cdel!$B$11:$KC$11,IF(ROUNDUP(CM186,0)=2,Cdel!$B$12:$KC$12,IF(ROUNDUP(CM186,0)=1,Cdel!$B$13:$KC$13)))))))</f>
        <v>9.7455984511079438E-2</v>
      </c>
      <c r="CO186" s="8" cm="1">
        <f t="array" aca="1" ref="CO186" ca="1">CN186-_xlfn.XLOOKUP(CO$1,Cdel!$B$1:$KC$1,IF(ROUNDUP(CN186,0)=6,Cdel!$B$8:$KC$8,IF(ROUNDUP(CN186,0)=5,Cdel!$B$9:$KC$9,IF(ROUNDUP(CN186,0)=4,Cdel!$B$10:$KC$10,IF(ROUNDUP(CN186,0)=3,Cdel!$B$11:$KC$11,IF(ROUNDUP(CN186,0)=2,Cdel!$B$12:$KC$12,IF(ROUNDUP(CN186,0)=1,Cdel!$B$13:$KC$13)))))))</f>
        <v>9.4760094067590325E-2</v>
      </c>
      <c r="CP186" s="8" cm="1">
        <f t="array" aca="1" ref="CP186" ca="1">CO186-_xlfn.XLOOKUP(CP$1,Cdel!$B$1:$KC$1,IF(ROUNDUP(CO186,0)=6,Cdel!$B$8:$KC$8,IF(ROUNDUP(CO186,0)=5,Cdel!$B$9:$KC$9,IF(ROUNDUP(CO186,0)=4,Cdel!$B$10:$KC$10,IF(ROUNDUP(CO186,0)=3,Cdel!$B$11:$KC$11,IF(ROUNDUP(CO186,0)=2,Cdel!$B$12:$KC$12,IF(ROUNDUP(CO186,0)=1,Cdel!$B$13:$KC$13)))))))</f>
        <v>9.213877908829414E-2</v>
      </c>
      <c r="CQ186" s="8" cm="1">
        <f t="array" aca="1" ref="CQ186" ca="1">CP186-_xlfn.XLOOKUP(CQ$1,Cdel!$B$1:$KC$1,IF(ROUNDUP(CP186,0)=6,Cdel!$B$8:$KC$8,IF(ROUNDUP(CP186,0)=5,Cdel!$B$9:$KC$9,IF(ROUNDUP(CP186,0)=4,Cdel!$B$10:$KC$10,IF(ROUNDUP(CP186,0)=3,Cdel!$B$11:$KC$11,IF(ROUNDUP(CP186,0)=2,Cdel!$B$12:$KC$12,IF(ROUNDUP(CP186,0)=1,Cdel!$B$13:$KC$13)))))))</f>
        <v>8.958997661849151E-2</v>
      </c>
      <c r="CR186" s="8" cm="1">
        <f t="array" aca="1" ref="CR186" ca="1">CQ186-_xlfn.XLOOKUP(CR$1,Cdel!$B$1:$KC$1,IF(ROUNDUP(CQ186,0)=6,Cdel!$B$8:$KC$8,IF(ROUNDUP(CQ186,0)=5,Cdel!$B$9:$KC$9,IF(ROUNDUP(CQ186,0)=4,Cdel!$B$10:$KC$10,IF(ROUNDUP(CQ186,0)=3,Cdel!$B$11:$KC$11,IF(ROUNDUP(CQ186,0)=2,Cdel!$B$12:$KC$12,IF(ROUNDUP(CQ186,0)=1,Cdel!$B$13:$KC$13)))))))</f>
        <v>8.7111680770269428E-2</v>
      </c>
      <c r="CS186" s="8" cm="1">
        <f t="array" aca="1" ref="CS186" ca="1">CR186-_xlfn.XLOOKUP(CS$1,Cdel!$B$1:$KC$1,IF(ROUNDUP(CR186,0)=6,Cdel!$B$8:$KC$8,IF(ROUNDUP(CR186,0)=5,Cdel!$B$9:$KC$9,IF(ROUNDUP(CR186,0)=4,Cdel!$B$10:$KC$10,IF(ROUNDUP(CR186,0)=3,Cdel!$B$11:$KC$11,IF(ROUNDUP(CR186,0)=2,Cdel!$B$12:$KC$12,IF(ROUNDUP(CR186,0)=1,Cdel!$B$13:$KC$13)))))))</f>
        <v>8.4701941143883033E-2</v>
      </c>
      <c r="CT186" s="8" cm="1">
        <f t="array" aca="1" ref="CT186" ca="1">CS186-_xlfn.XLOOKUP(CT$1,Cdel!$B$1:$KC$1,IF(ROUNDUP(CS186,0)=6,Cdel!$B$8:$KC$8,IF(ROUNDUP(CS186,0)=5,Cdel!$B$9:$KC$9,IF(ROUNDUP(CS186,0)=4,Cdel!$B$10:$KC$10,IF(ROUNDUP(CS186,0)=3,Cdel!$B$11:$KC$11,IF(ROUNDUP(CS186,0)=2,Cdel!$B$12:$KC$12,IF(ROUNDUP(CS186,0)=1,Cdel!$B$13:$KC$13)))))))</f>
        <v>8.2358861292806146E-2</v>
      </c>
      <c r="CU186" s="8" cm="1">
        <f t="array" aca="1" ref="CU186" ca="1">CT186-_xlfn.XLOOKUP(CU$1,Cdel!$B$1:$KC$1,IF(ROUNDUP(CT186,0)=6,Cdel!$B$8:$KC$8,IF(ROUNDUP(CT186,0)=5,Cdel!$B$9:$KC$9,IF(ROUNDUP(CT186,0)=4,Cdel!$B$10:$KC$10,IF(ROUNDUP(CT186,0)=3,Cdel!$B$11:$KC$11,IF(ROUNDUP(CT186,0)=2,Cdel!$B$12:$KC$12,IF(ROUNDUP(CT186,0)=1,Cdel!$B$13:$KC$13)))))))</f>
        <v>8.0080597231242237E-2</v>
      </c>
      <c r="CV186" s="8" cm="1">
        <f t="array" aca="1" ref="CV186" ca="1">CU186-_xlfn.XLOOKUP(CV$1,Cdel!$B$1:$KC$1,IF(ROUNDUP(CU186,0)=6,Cdel!$B$8:$KC$8,IF(ROUNDUP(CU186,0)=5,Cdel!$B$9:$KC$9,IF(ROUNDUP(CU186,0)=4,Cdel!$B$10:$KC$10,IF(ROUNDUP(CU186,0)=3,Cdel!$B$11:$KC$11,IF(ROUNDUP(CU186,0)=2,Cdel!$B$12:$KC$12,IF(ROUNDUP(CU186,0)=1,Cdel!$B$13:$KC$13)))))))</f>
        <v>7.7865355982921922E-2</v>
      </c>
      <c r="CW186" s="8" cm="1">
        <f t="array" aca="1" ref="CW186" ca="1">CV186-_xlfn.XLOOKUP(CW$1,Cdel!$B$1:$KC$1,IF(ROUNDUP(CV186,0)=6,Cdel!$B$8:$KC$8,IF(ROUNDUP(CV186,0)=5,Cdel!$B$9:$KC$9,IF(ROUNDUP(CV186,0)=4,Cdel!$B$10:$KC$10,IF(ROUNDUP(CV186,0)=3,Cdel!$B$11:$KC$11,IF(ROUNDUP(CV186,0)=2,Cdel!$B$12:$KC$12,IF(ROUNDUP(CV186,0)=1,Cdel!$B$13:$KC$13)))))))</f>
        <v>7.5711394170044521E-2</v>
      </c>
      <c r="CX186" s="8" cm="1">
        <f t="array" aca="1" ref="CX186" ca="1">CW186-_xlfn.XLOOKUP(CX$1,Cdel!$B$1:$KC$1,IF(ROUNDUP(CW186,0)=6,Cdel!$B$8:$KC$8,IF(ROUNDUP(CW186,0)=5,Cdel!$B$9:$KC$9,IF(ROUNDUP(CW186,0)=4,Cdel!$B$10:$KC$10,IF(ROUNDUP(CW186,0)=3,Cdel!$B$11:$KC$11,IF(ROUNDUP(CW186,0)=2,Cdel!$B$12:$KC$12,IF(ROUNDUP(CW186,0)=1,Cdel!$B$13:$KC$13)))))))</f>
        <v>7.3617016641252989E-2</v>
      </c>
      <c r="CY186" s="8" cm="1">
        <f t="array" aca="1" ref="CY186" ca="1">CX186-_xlfn.XLOOKUP(CY$1,Cdel!$B$1:$KC$1,IF(ROUNDUP(CX186,0)=6,Cdel!$B$8:$KC$8,IF(ROUNDUP(CX186,0)=5,Cdel!$B$9:$KC$9,IF(ROUNDUP(CX186,0)=4,Cdel!$B$10:$KC$10,IF(ROUNDUP(CX186,0)=3,Cdel!$B$11:$KC$11,IF(ROUNDUP(CX186,0)=2,Cdel!$B$12:$KC$12,IF(ROUNDUP(CX186,0)=1,Cdel!$B$13:$KC$13)))))))</f>
        <v>7.1580575137562955E-2</v>
      </c>
      <c r="CZ186" s="8" cm="1">
        <f t="array" aca="1" ref="CZ186" ca="1">CY186-_xlfn.XLOOKUP(CZ$1,Cdel!$B$1:$KC$1,IF(ROUNDUP(CY186,0)=6,Cdel!$B$8:$KC$8,IF(ROUNDUP(CY186,0)=5,Cdel!$B$9:$KC$9,IF(ROUNDUP(CY186,0)=4,Cdel!$B$10:$KC$10,IF(ROUNDUP(CY186,0)=3,Cdel!$B$11:$KC$11,IF(ROUNDUP(CY186,0)=2,Cdel!$B$12:$KC$12,IF(ROUNDUP(CY186,0)=1,Cdel!$B$13:$KC$13)))))))</f>
        <v>6.9600466995195648E-2</v>
      </c>
      <c r="DA186" s="8" cm="1">
        <f t="array" aca="1" ref="DA186" ca="1">CZ186-_xlfn.XLOOKUP(DA$1,Cdel!$B$1:$KC$1,IF(ROUNDUP(CZ186,0)=6,Cdel!$B$8:$KC$8,IF(ROUNDUP(CZ186,0)=5,Cdel!$B$9:$KC$9,IF(ROUNDUP(CZ186,0)=4,Cdel!$B$10:$KC$10,IF(ROUNDUP(CZ186,0)=3,Cdel!$B$11:$KC$11,IF(ROUNDUP(CZ186,0)=2,Cdel!$B$12:$KC$12,IF(ROUNDUP(CZ186,0)=1,Cdel!$B$13:$KC$13)))))))</f>
        <v>6.767513388429372E-2</v>
      </c>
      <c r="DB186" s="8" cm="1">
        <f t="array" aca="1" ref="DB186" ca="1">DA186-_xlfn.XLOOKUP(DB$1,Cdel!$B$1:$KC$1,IF(ROUNDUP(DA186,0)=6,Cdel!$B$8:$KC$8,IF(ROUNDUP(DA186,0)=5,Cdel!$B$9:$KC$9,IF(ROUNDUP(DA186,0)=4,Cdel!$B$10:$KC$10,IF(ROUNDUP(DA186,0)=3,Cdel!$B$11:$KC$11,IF(ROUNDUP(DA186,0)=2,Cdel!$B$12:$KC$12,IF(ROUNDUP(DA186,0)=1,Cdel!$B$13:$KC$13)))))))</f>
        <v>6.5803060582527689E-2</v>
      </c>
      <c r="DC186" s="8" cm="1">
        <f t="array" aca="1" ref="DC186" ca="1">DB186-_xlfn.XLOOKUP(DC$1,Cdel!$B$1:$KC$1,IF(ROUNDUP(DB186,0)=6,Cdel!$B$8:$KC$8,IF(ROUNDUP(DB186,0)=5,Cdel!$B$9:$KC$9,IF(ROUNDUP(DB186,0)=4,Cdel!$B$10:$KC$10,IF(ROUNDUP(DB186,0)=3,Cdel!$B$11:$KC$11,IF(ROUNDUP(DB186,0)=2,Cdel!$B$12:$KC$12,IF(ROUNDUP(DB186,0)=1,Cdel!$B$13:$KC$13)))))))</f>
        <v>6.3982773782627747E-2</v>
      </c>
      <c r="DD186" s="8" cm="1">
        <f t="array" aca="1" ref="DD186" ca="1">DC186-_xlfn.XLOOKUP(DD$1,Cdel!$B$1:$KC$1,IF(ROUNDUP(DC186,0)=6,Cdel!$B$8:$KC$8,IF(ROUNDUP(DC186,0)=5,Cdel!$B$9:$KC$9,IF(ROUNDUP(DC186,0)=4,Cdel!$B$10:$KC$10,IF(ROUNDUP(DC186,0)=3,Cdel!$B$11:$KC$11,IF(ROUNDUP(DC186,0)=2,Cdel!$B$12:$KC$12,IF(ROUNDUP(DC186,0)=1,Cdel!$B$13:$KC$13)))))))</f>
        <v>6.2212840932902087E-2</v>
      </c>
    </row>
    <row r="187" spans="1:108" x14ac:dyDescent="0.15">
      <c r="A187" s="3" t="s">
        <v>205</v>
      </c>
      <c r="B187" s="3" t="s">
        <v>412</v>
      </c>
      <c r="C187" s="3" t="s">
        <v>205</v>
      </c>
      <c r="D187" s="2">
        <v>0</v>
      </c>
      <c r="E187" s="2">
        <v>1950</v>
      </c>
      <c r="F187" s="3"/>
      <c r="G187" s="4">
        <f t="shared" ca="1" si="4"/>
        <v>76</v>
      </c>
      <c r="H187">
        <f ca="1">_xlfn.LET(
_xlpm.score,_xlfn.XLOOKUP(G187,DecayFns!$A$2:$A$289,DecayFns!$N$2:$N$289),
IF(D187=1,IF(_xlpm.score=6,_xlpm.score,_xlpm.score+1),IF(_xlpm.score=1,_xlpm.score,_xlpm.score-1)
))</f>
        <v>1</v>
      </c>
      <c r="I187" s="7" cm="1">
        <f t="array" aca="1" ref="I187" ca="1">H187-_xlfn.XLOOKUP(I$1,Cdel!$B$1:$KC$1,IF(ROUNDUP(H187,0)=6,Cdel!$B$8:$KC$8,IF(ROUNDUP(H187,0)=5,Cdel!$B$9:$KC$9,IF(ROUNDUP(H187,0)=4,Cdel!$B$10:$KC$10,IF(ROUNDUP(H187,0)=3,Cdel!$B$11:$KC$11,IF(ROUNDUP(H187,0)=2,Cdel!$B$12:$KC$12,IF(ROUNDUP(H187,0)=1,Cdel!$B$13:$KC$13)))))))</f>
        <v>1</v>
      </c>
      <c r="J187" s="8" cm="1">
        <f t="array" aca="1" ref="J187" ca="1">I187-_xlfn.XLOOKUP(J$1,Cdel!$B$1:$KC$1,IF(ROUNDUP(I187,0)=6,Cdel!$B$8:$KC$8,IF(ROUNDUP(I187,0)=5,Cdel!$B$9:$KC$9,IF(ROUNDUP(I187,0)=4,Cdel!$B$10:$KC$10,IF(ROUNDUP(I187,0)=3,Cdel!$B$11:$KC$11,IF(ROUNDUP(I187,0)=2,Cdel!$B$12:$KC$12,IF(ROUNDUP(I187,0)=1,Cdel!$B$13:$KC$13)))))))</f>
        <v>0.97233735355490014</v>
      </c>
      <c r="K187" s="8" cm="1">
        <f t="array" aca="1" ref="K187" ca="1">J187-_xlfn.XLOOKUP(K$1,Cdel!$B$1:$KC$1,IF(ROUNDUP(J187,0)=6,Cdel!$B$8:$KC$8,IF(ROUNDUP(J187,0)=5,Cdel!$B$9:$KC$9,IF(ROUNDUP(J187,0)=4,Cdel!$B$10:$KC$10,IF(ROUNDUP(J187,0)=3,Cdel!$B$11:$KC$11,IF(ROUNDUP(J187,0)=2,Cdel!$B$12:$KC$12,IF(ROUNDUP(J187,0)=1,Cdel!$B$13:$KC$13)))))))</f>
        <v>0.94543992911814678</v>
      </c>
      <c r="L187" s="8" cm="1">
        <f t="array" aca="1" ref="L187" ca="1">K187-_xlfn.XLOOKUP(L$1,Cdel!$B$1:$KC$1,IF(ROUNDUP(K187,0)=6,Cdel!$B$8:$KC$8,IF(ROUNDUP(K187,0)=5,Cdel!$B$9:$KC$9,IF(ROUNDUP(K187,0)=4,Cdel!$B$10:$KC$10,IF(ROUNDUP(K187,0)=3,Cdel!$B$11:$KC$11,IF(ROUNDUP(K187,0)=2,Cdel!$B$12:$KC$12,IF(ROUNDUP(K187,0)=1,Cdel!$B$13:$KC$13)))))))</f>
        <v>0.91928655862387121</v>
      </c>
      <c r="M187" s="8" cm="1">
        <f t="array" aca="1" ref="M187" ca="1">L187-_xlfn.XLOOKUP(M$1,Cdel!$B$1:$KC$1,IF(ROUNDUP(L187,0)=6,Cdel!$B$8:$KC$8,IF(ROUNDUP(L187,0)=5,Cdel!$B$9:$KC$9,IF(ROUNDUP(L187,0)=4,Cdel!$B$10:$KC$10,IF(ROUNDUP(L187,0)=3,Cdel!$B$11:$KC$11,IF(ROUNDUP(L187,0)=2,Cdel!$B$12:$KC$12,IF(ROUNDUP(L187,0)=1,Cdel!$B$13:$KC$13)))))))</f>
        <v>0.89385665957092642</v>
      </c>
      <c r="N187" s="8" cm="1">
        <f t="array" aca="1" ref="N187" ca="1">M187-_xlfn.XLOOKUP(N$1,Cdel!$B$1:$KC$1,IF(ROUNDUP(M187,0)=6,Cdel!$B$8:$KC$8,IF(ROUNDUP(M187,0)=5,Cdel!$B$9:$KC$9,IF(ROUNDUP(M187,0)=4,Cdel!$B$10:$KC$10,IF(ROUNDUP(M187,0)=3,Cdel!$B$11:$KC$11,IF(ROUNDUP(M187,0)=2,Cdel!$B$12:$KC$12,IF(ROUNDUP(M187,0)=1,Cdel!$B$13:$KC$13)))))))</f>
        <v>0.86913021882461783</v>
      </c>
      <c r="O187" s="8" cm="1">
        <f t="array" aca="1" ref="O187" ca="1">N187-_xlfn.XLOOKUP(O$1,Cdel!$B$1:$KC$1,IF(ROUNDUP(N187,0)=6,Cdel!$B$8:$KC$8,IF(ROUNDUP(N187,0)=5,Cdel!$B$9:$KC$9,IF(ROUNDUP(N187,0)=4,Cdel!$B$10:$KC$10,IF(ROUNDUP(N187,0)=3,Cdel!$B$11:$KC$11,IF(ROUNDUP(N187,0)=2,Cdel!$B$12:$KC$12,IF(ROUNDUP(N187,0)=1,Cdel!$B$13:$KC$13)))))))</f>
        <v>0.84508777686652015</v>
      </c>
      <c r="P187" s="8" cm="1">
        <f t="array" aca="1" ref="P187" ca="1">O187-_xlfn.XLOOKUP(P$1,Cdel!$B$1:$KC$1,IF(ROUNDUP(O187,0)=6,Cdel!$B$8:$KC$8,IF(ROUNDUP(O187,0)=5,Cdel!$B$9:$KC$9,IF(ROUNDUP(O187,0)=4,Cdel!$B$10:$KC$10,IF(ROUNDUP(O187,0)=3,Cdel!$B$11:$KC$11,IF(ROUNDUP(O187,0)=2,Cdel!$B$12:$KC$12,IF(ROUNDUP(O187,0)=1,Cdel!$B$13:$KC$13)))))))</f>
        <v>0.82171041247998611</v>
      </c>
      <c r="Q187" s="8" cm="1">
        <f t="array" aca="1" ref="Q187" ca="1">P187-_xlfn.XLOOKUP(Q$1,Cdel!$B$1:$KC$1,IF(ROUNDUP(P187,0)=6,Cdel!$B$8:$KC$8,IF(ROUNDUP(P187,0)=5,Cdel!$B$9:$KC$9,IF(ROUNDUP(P187,0)=4,Cdel!$B$10:$KC$10,IF(ROUNDUP(P187,0)=3,Cdel!$B$11:$KC$11,IF(ROUNDUP(P187,0)=2,Cdel!$B$12:$KC$12,IF(ROUNDUP(P187,0)=1,Cdel!$B$13:$KC$13)))))))</f>
        <v>0.79897972785929505</v>
      </c>
      <c r="R187" s="8" cm="1">
        <f t="array" aca="1" ref="R187" ca="1">Q187-_xlfn.XLOOKUP(R$1,Cdel!$B$1:$KC$1,IF(ROUNDUP(Q187,0)=6,Cdel!$B$8:$KC$8,IF(ROUNDUP(Q187,0)=5,Cdel!$B$9:$KC$9,IF(ROUNDUP(Q187,0)=4,Cdel!$B$10:$KC$10,IF(ROUNDUP(Q187,0)=3,Cdel!$B$11:$KC$11,IF(ROUNDUP(Q187,0)=2,Cdel!$B$12:$KC$12,IF(ROUNDUP(Q187,0)=1,Cdel!$B$13:$KC$13)))))))</f>
        <v>0.77687783413072131</v>
      </c>
      <c r="S187" s="8" cm="1">
        <f t="array" aca="1" ref="S187" ca="1">R187-_xlfn.XLOOKUP(S$1,Cdel!$B$1:$KC$1,IF(ROUNDUP(R187,0)=6,Cdel!$B$8:$KC$8,IF(ROUNDUP(R187,0)=5,Cdel!$B$9:$KC$9,IF(ROUNDUP(R187,0)=4,Cdel!$B$10:$KC$10,IF(ROUNDUP(R187,0)=3,Cdel!$B$11:$KC$11,IF(ROUNDUP(R187,0)=2,Cdel!$B$12:$KC$12,IF(ROUNDUP(R187,0)=1,Cdel!$B$13:$KC$13)))))))</f>
        <v>0.7553873372741281</v>
      </c>
      <c r="T187" s="8" cm="1">
        <f t="array" aca="1" ref="T187" ca="1">S187-_xlfn.XLOOKUP(T$1,Cdel!$B$1:$KC$1,IF(ROUNDUP(S187,0)=6,Cdel!$B$8:$KC$8,IF(ROUNDUP(S187,0)=5,Cdel!$B$9:$KC$9,IF(ROUNDUP(S187,0)=4,Cdel!$B$10:$KC$10,IF(ROUNDUP(S187,0)=3,Cdel!$B$11:$KC$11,IF(ROUNDUP(S187,0)=2,Cdel!$B$12:$KC$12,IF(ROUNDUP(S187,0)=1,Cdel!$B$13:$KC$13)))))))</f>
        <v>0.73449132443400855</v>
      </c>
      <c r="U187" s="8" cm="1">
        <f t="array" aca="1" ref="U187" ca="1">T187-_xlfn.XLOOKUP(U$1,Cdel!$B$1:$KC$1,IF(ROUNDUP(T187,0)=6,Cdel!$B$8:$KC$8,IF(ROUNDUP(T187,0)=5,Cdel!$B$9:$KC$9,IF(ROUNDUP(T187,0)=4,Cdel!$B$10:$KC$10,IF(ROUNDUP(T187,0)=3,Cdel!$B$11:$KC$11,IF(ROUNDUP(T187,0)=2,Cdel!$B$12:$KC$12,IF(ROUNDUP(T187,0)=1,Cdel!$B$13:$KC$13)))))))</f>
        <v>0.7141733506091974</v>
      </c>
      <c r="V187" s="8" cm="1">
        <f t="array" aca="1" ref="V187" ca="1">U187-_xlfn.XLOOKUP(V$1,Cdel!$B$1:$KC$1,IF(ROUNDUP(U187,0)=6,Cdel!$B$8:$KC$8,IF(ROUNDUP(U187,0)=5,Cdel!$B$9:$KC$9,IF(ROUNDUP(U187,0)=4,Cdel!$B$10:$KC$10,IF(ROUNDUP(U187,0)=3,Cdel!$B$11:$KC$11,IF(ROUNDUP(U187,0)=2,Cdel!$B$12:$KC$12,IF(ROUNDUP(U187,0)=1,Cdel!$B$13:$KC$13)))))))</f>
        <v>0.6944174257107828</v>
      </c>
      <c r="W187" s="8" cm="1">
        <f t="array" aca="1" ref="W187" ca="1">V187-_xlfn.XLOOKUP(W$1,Cdel!$B$1:$KC$1,IF(ROUNDUP(V187,0)=6,Cdel!$B$8:$KC$8,IF(ROUNDUP(V187,0)=5,Cdel!$B$9:$KC$9,IF(ROUNDUP(V187,0)=4,Cdel!$B$10:$KC$10,IF(ROUNDUP(V187,0)=3,Cdel!$B$11:$KC$11,IF(ROUNDUP(V187,0)=2,Cdel!$B$12:$KC$12,IF(ROUNDUP(V187,0)=1,Cdel!$B$13:$KC$13)))))))</f>
        <v>0.67520800197802899</v>
      </c>
      <c r="X187" s="8" cm="1">
        <f t="array" aca="1" ref="X187" ca="1">W187-_xlfn.XLOOKUP(X$1,Cdel!$B$1:$KC$1,IF(ROUNDUP(W187,0)=6,Cdel!$B$8:$KC$8,IF(ROUNDUP(W187,0)=5,Cdel!$B$9:$KC$9,IF(ROUNDUP(W187,0)=4,Cdel!$B$10:$KC$10,IF(ROUNDUP(W187,0)=3,Cdel!$B$11:$KC$11,IF(ROUNDUP(W187,0)=2,Cdel!$B$12:$KC$12,IF(ROUNDUP(W187,0)=1,Cdel!$B$13:$KC$13)))))))</f>
        <v>0.65652996174240841</v>
      </c>
      <c r="Y187" s="8" cm="1">
        <f t="array" aca="1" ref="Y187" ca="1">X187-_xlfn.XLOOKUP(Y$1,Cdel!$B$1:$KC$1,IF(ROUNDUP(X187,0)=6,Cdel!$B$8:$KC$8,IF(ROUNDUP(X187,0)=5,Cdel!$B$9:$KC$9,IF(ROUNDUP(X187,0)=4,Cdel!$B$10:$KC$10,IF(ROUNDUP(X187,0)=3,Cdel!$B$11:$KC$11,IF(ROUNDUP(X187,0)=2,Cdel!$B$12:$KC$12,IF(ROUNDUP(X187,0)=1,Cdel!$B$13:$KC$13)))))))</f>
        <v>0.63836860553011321</v>
      </c>
      <c r="Z187" s="8" cm="1">
        <f t="array" aca="1" ref="Z187" ca="1">Y187-_xlfn.XLOOKUP(Z$1,Cdel!$B$1:$KC$1,IF(ROUNDUP(Y187,0)=6,Cdel!$B$8:$KC$8,IF(ROUNDUP(Y187,0)=5,Cdel!$B$9:$KC$9,IF(ROUNDUP(Y187,0)=4,Cdel!$B$10:$KC$10,IF(ROUNDUP(Y187,0)=3,Cdel!$B$11:$KC$11,IF(ROUNDUP(Y187,0)=2,Cdel!$B$12:$KC$12,IF(ROUNDUP(Y187,0)=1,Cdel!$B$13:$KC$13)))))))</f>
        <v>0.62070964049368227</v>
      </c>
      <c r="AA187" s="8" cm="1">
        <f t="array" aca="1" ref="AA187" ca="1">Z187-_xlfn.XLOOKUP(AA$1,Cdel!$B$1:$KC$1,IF(ROUNDUP(Z187,0)=6,Cdel!$B$8:$KC$8,IF(ROUNDUP(Z187,0)=5,Cdel!$B$9:$KC$9,IF(ROUNDUP(Z187,0)=4,Cdel!$B$10:$KC$10,IF(ROUNDUP(Z187,0)=3,Cdel!$B$11:$KC$11,IF(ROUNDUP(Z187,0)=2,Cdel!$B$12:$KC$12,IF(ROUNDUP(Z187,0)=1,Cdel!$B$13:$KC$13)))))))</f>
        <v>0.60353916916364048</v>
      </c>
      <c r="AB187" s="8" cm="1">
        <f t="array" aca="1" ref="AB187" ca="1">AA187-_xlfn.XLOOKUP(AB$1,Cdel!$B$1:$KC$1,IF(ROUNDUP(AA187,0)=6,Cdel!$B$8:$KC$8,IF(ROUNDUP(AA187,0)=5,Cdel!$B$9:$KC$9,IF(ROUNDUP(AA187,0)=4,Cdel!$B$10:$KC$10,IF(ROUNDUP(AA187,0)=3,Cdel!$B$11:$KC$11,IF(ROUNDUP(AA187,0)=2,Cdel!$B$12:$KC$12,IF(ROUNDUP(AA187,0)=1,Cdel!$B$13:$KC$13)))))))</f>
        <v>0.58684367851129737</v>
      </c>
      <c r="AC187" s="8" cm="1">
        <f t="array" aca="1" ref="AC187" ca="1">AB187-_xlfn.XLOOKUP(AC$1,Cdel!$B$1:$KC$1,IF(ROUNDUP(AB187,0)=6,Cdel!$B$8:$KC$8,IF(ROUNDUP(AB187,0)=5,Cdel!$B$9:$KC$9,IF(ROUNDUP(AB187,0)=4,Cdel!$B$10:$KC$10,IF(ROUNDUP(AB187,0)=3,Cdel!$B$11:$KC$11,IF(ROUNDUP(AB187,0)=2,Cdel!$B$12:$KC$12,IF(ROUNDUP(AB187,0)=1,Cdel!$B$13:$KC$13)))))))</f>
        <v>0.57061002931409743</v>
      </c>
      <c r="AD187" s="8" cm="1">
        <f t="array" aca="1" ref="AD187" ca="1">AC187-_xlfn.XLOOKUP(AD$1,Cdel!$B$1:$KC$1,IF(ROUNDUP(AC187,0)=6,Cdel!$B$8:$KC$8,IF(ROUNDUP(AC187,0)=5,Cdel!$B$9:$KC$9,IF(ROUNDUP(AC187,0)=4,Cdel!$B$10:$KC$10,IF(ROUNDUP(AC187,0)=3,Cdel!$B$11:$KC$11,IF(ROUNDUP(AC187,0)=2,Cdel!$B$12:$KC$12,IF(ROUNDUP(AC187,0)=1,Cdel!$B$13:$KC$13)))))))</f>
        <v>0.55482544581515347</v>
      </c>
      <c r="AE187" s="8" cm="1">
        <f t="array" aca="1" ref="AE187" ca="1">AD187-_xlfn.XLOOKUP(AE$1,Cdel!$B$1:$KC$1,IF(ROUNDUP(AD187,0)=6,Cdel!$B$8:$KC$8,IF(ROUNDUP(AD187,0)=5,Cdel!$B$9:$KC$9,IF(ROUNDUP(AD187,0)=4,Cdel!$B$10:$KC$10,IF(ROUNDUP(AD187,0)=3,Cdel!$B$11:$KC$11,IF(ROUNDUP(AD187,0)=2,Cdel!$B$12:$KC$12,IF(ROUNDUP(AD187,0)=1,Cdel!$B$13:$KC$13)))))))</f>
        <v>0.53947750566882391</v>
      </c>
      <c r="AF187" s="8" cm="1">
        <f t="array" aca="1" ref="AF187" ca="1">AE187-_xlfn.XLOOKUP(AF$1,Cdel!$B$1:$KC$1,IF(ROUNDUP(AE187,0)=6,Cdel!$B$8:$KC$8,IF(ROUNDUP(AE187,0)=5,Cdel!$B$9:$KC$9,IF(ROUNDUP(AE187,0)=4,Cdel!$B$10:$KC$10,IF(ROUNDUP(AE187,0)=3,Cdel!$B$11:$KC$11,IF(ROUNDUP(AE187,0)=2,Cdel!$B$12:$KC$12,IF(ROUNDUP(AE187,0)=1,Cdel!$B$13:$KC$13)))))))</f>
        <v>0.52455413016442287</v>
      </c>
      <c r="AG187" s="8" cm="1">
        <f t="array" aca="1" ref="AG187" ca="1">AF187-_xlfn.XLOOKUP(AG$1,Cdel!$B$1:$KC$1,IF(ROUNDUP(AF187,0)=6,Cdel!$B$8:$KC$8,IF(ROUNDUP(AF187,0)=5,Cdel!$B$9:$KC$9,IF(ROUNDUP(AF187,0)=4,Cdel!$B$10:$KC$10,IF(ROUNDUP(AF187,0)=3,Cdel!$B$11:$KC$11,IF(ROUNDUP(AF187,0)=2,Cdel!$B$12:$KC$12,IF(ROUNDUP(AF187,0)=1,Cdel!$B$13:$KC$13)))))))</f>
        <v>0.51004357472036754</v>
      </c>
      <c r="AH187" s="8" cm="1">
        <f t="array" aca="1" ref="AH187" ca="1">AG187-_xlfn.XLOOKUP(AH$1,Cdel!$B$1:$KC$1,IF(ROUNDUP(AG187,0)=6,Cdel!$B$8:$KC$8,IF(ROUNDUP(AG187,0)=5,Cdel!$B$9:$KC$9,IF(ROUNDUP(AG187,0)=4,Cdel!$B$10:$KC$10,IF(ROUNDUP(AG187,0)=3,Cdel!$B$11:$KC$11,IF(ROUNDUP(AG187,0)=2,Cdel!$B$12:$KC$12,IF(ROUNDUP(AG187,0)=1,Cdel!$B$13:$KC$13)))))))</f>
        <v>0.49593441964128315</v>
      </c>
      <c r="AI187" s="8" cm="1">
        <f t="array" aca="1" ref="AI187" ca="1">AH187-_xlfn.XLOOKUP(AI$1,Cdel!$B$1:$KC$1,IF(ROUNDUP(AH187,0)=6,Cdel!$B$8:$KC$8,IF(ROUNDUP(AH187,0)=5,Cdel!$B$9:$KC$9,IF(ROUNDUP(AH187,0)=4,Cdel!$B$10:$KC$10,IF(ROUNDUP(AH187,0)=3,Cdel!$B$11:$KC$11,IF(ROUNDUP(AH187,0)=2,Cdel!$B$12:$KC$12,IF(ROUNDUP(AH187,0)=1,Cdel!$B$13:$KC$13)))))))</f>
        <v>0.4822155611307905</v>
      </c>
      <c r="AJ187" s="8" cm="1">
        <f t="array" aca="1" ref="AJ187" ca="1">AI187-_xlfn.XLOOKUP(AJ$1,Cdel!$B$1:$KC$1,IF(ROUNDUP(AI187,0)=6,Cdel!$B$8:$KC$8,IF(ROUNDUP(AI187,0)=5,Cdel!$B$9:$KC$9,IF(ROUNDUP(AI187,0)=4,Cdel!$B$10:$KC$10,IF(ROUNDUP(AI187,0)=3,Cdel!$B$11:$KC$11,IF(ROUNDUP(AI187,0)=2,Cdel!$B$12:$KC$12,IF(ROUNDUP(AI187,0)=1,Cdel!$B$13:$KC$13)))))))</f>
        <v>0.46887620255290396</v>
      </c>
      <c r="AK187" s="8" cm="1">
        <f t="array" aca="1" ref="AK187" ca="1">AJ187-_xlfn.XLOOKUP(AK$1,Cdel!$B$1:$KC$1,IF(ROUNDUP(AJ187,0)=6,Cdel!$B$8:$KC$8,IF(ROUNDUP(AJ187,0)=5,Cdel!$B$9:$KC$9,IF(ROUNDUP(AJ187,0)=4,Cdel!$B$10:$KC$10,IF(ROUNDUP(AJ187,0)=3,Cdel!$B$11:$KC$11,IF(ROUNDUP(AJ187,0)=2,Cdel!$B$12:$KC$12,IF(ROUNDUP(AJ187,0)=1,Cdel!$B$13:$KC$13)))))))</f>
        <v>0.45590584593516198</v>
      </c>
      <c r="AL187" s="8" cm="1">
        <f t="array" aca="1" ref="AL187" ca="1">AK187-_xlfn.XLOOKUP(AL$1,Cdel!$B$1:$KC$1,IF(ROUNDUP(AK187,0)=6,Cdel!$B$8:$KC$8,IF(ROUNDUP(AK187,0)=5,Cdel!$B$9:$KC$9,IF(ROUNDUP(AK187,0)=4,Cdel!$B$10:$KC$10,IF(ROUNDUP(AK187,0)=3,Cdel!$B$11:$KC$11,IF(ROUNDUP(AK187,0)=2,Cdel!$B$12:$KC$12,IF(ROUNDUP(AK187,0)=1,Cdel!$B$13:$KC$13)))))))</f>
        <v>0.44329428370680335</v>
      </c>
      <c r="AM187" s="8" cm="1">
        <f t="array" aca="1" ref="AM187" ca="1">AL187-_xlfn.XLOOKUP(AM$1,Cdel!$B$1:$KC$1,IF(ROUNDUP(AL187,0)=6,Cdel!$B$8:$KC$8,IF(ROUNDUP(AL187,0)=5,Cdel!$B$9:$KC$9,IF(ROUNDUP(AL187,0)=4,Cdel!$B$10:$KC$10,IF(ROUNDUP(AL187,0)=3,Cdel!$B$11:$KC$11,IF(ROUNDUP(AL187,0)=2,Cdel!$B$12:$KC$12,IF(ROUNDUP(AL187,0)=1,Cdel!$B$13:$KC$13)))))))</f>
        <v>0.4310315906654883</v>
      </c>
      <c r="AN187" s="8" cm="1">
        <f t="array" aca="1" ref="AN187" ca="1">AM187-_xlfn.XLOOKUP(AN$1,Cdel!$B$1:$KC$1,IF(ROUNDUP(AM187,0)=6,Cdel!$B$8:$KC$8,IF(ROUNDUP(AM187,0)=5,Cdel!$B$9:$KC$9,IF(ROUNDUP(AM187,0)=4,Cdel!$B$10:$KC$10,IF(ROUNDUP(AM187,0)=3,Cdel!$B$11:$KC$11,IF(ROUNDUP(AM187,0)=2,Cdel!$B$12:$KC$12,IF(ROUNDUP(AM187,0)=1,Cdel!$B$13:$KC$13)))))))</f>
        <v>0.41910811616623983</v>
      </c>
      <c r="AO187" s="8" cm="1">
        <f t="array" aca="1" ref="AO187" ca="1">AN187-_xlfn.XLOOKUP(AO$1,Cdel!$B$1:$KC$1,IF(ROUNDUP(AN187,0)=6,Cdel!$B$8:$KC$8,IF(ROUNDUP(AN187,0)=5,Cdel!$B$9:$KC$9,IF(ROUNDUP(AN187,0)=4,Cdel!$B$10:$KC$10,IF(ROUNDUP(AN187,0)=3,Cdel!$B$11:$KC$11,IF(ROUNDUP(AN187,0)=2,Cdel!$B$12:$KC$12,IF(ROUNDUP(AN187,0)=1,Cdel!$B$13:$KC$13)))))))</f>
        <v>0.40751447652646128</v>
      </c>
      <c r="AP187" s="8" cm="1">
        <f t="array" aca="1" ref="AP187" ca="1">AO187-_xlfn.XLOOKUP(AP$1,Cdel!$B$1:$KC$1,IF(ROUNDUP(AO187,0)=6,Cdel!$B$8:$KC$8,IF(ROUNDUP(AO187,0)=5,Cdel!$B$9:$KC$9,IF(ROUNDUP(AO187,0)=4,Cdel!$B$10:$KC$10,IF(ROUNDUP(AO187,0)=3,Cdel!$B$11:$KC$11,IF(ROUNDUP(AO187,0)=2,Cdel!$B$12:$KC$12,IF(ROUNDUP(AO187,0)=1,Cdel!$B$13:$KC$13)))))))</f>
        <v>0.39624154764104985</v>
      </c>
      <c r="AQ187" s="8" cm="1">
        <f t="array" aca="1" ref="AQ187" ca="1">AP187-_xlfn.XLOOKUP(AQ$1,Cdel!$B$1:$KC$1,IF(ROUNDUP(AP187,0)=6,Cdel!$B$8:$KC$8,IF(ROUNDUP(AP187,0)=5,Cdel!$B$9:$KC$9,IF(ROUNDUP(AP187,0)=4,Cdel!$B$10:$KC$10,IF(ROUNDUP(AP187,0)=3,Cdel!$B$11:$KC$11,IF(ROUNDUP(AP187,0)=2,Cdel!$B$12:$KC$12,IF(ROUNDUP(AP187,0)=1,Cdel!$B$13:$KC$13)))))))</f>
        <v>0.38528045780179626</v>
      </c>
      <c r="AR187" s="8" cm="1">
        <f t="array" aca="1" ref="AR187" ca="1">AQ187-_xlfn.XLOOKUP(AR$1,Cdel!$B$1:$KC$1,IF(ROUNDUP(AQ187,0)=6,Cdel!$B$8:$KC$8,IF(ROUNDUP(AQ187,0)=5,Cdel!$B$9:$KC$9,IF(ROUNDUP(AQ187,0)=4,Cdel!$B$10:$KC$10,IF(ROUNDUP(AQ187,0)=3,Cdel!$B$11:$KC$11,IF(ROUNDUP(AQ187,0)=2,Cdel!$B$12:$KC$12,IF(ROUNDUP(AQ187,0)=1,Cdel!$B$13:$KC$13)))))))</f>
        <v>0.37462258071541898</v>
      </c>
      <c r="AS187" s="8" cm="1">
        <f t="array" aca="1" ref="AS187" ca="1">AR187-_xlfn.XLOOKUP(AS$1,Cdel!$B$1:$KC$1,IF(ROUNDUP(AR187,0)=6,Cdel!$B$8:$KC$8,IF(ROUNDUP(AR187,0)=5,Cdel!$B$9:$KC$9,IF(ROUNDUP(AR187,0)=4,Cdel!$B$10:$KC$10,IF(ROUNDUP(AR187,0)=3,Cdel!$B$11:$KC$11,IF(ROUNDUP(AR187,0)=2,Cdel!$B$12:$KC$12,IF(ROUNDUP(AR187,0)=1,Cdel!$B$13:$KC$13)))))))</f>
        <v>0.36425952871473738</v>
      </c>
      <c r="AT187" s="8" cm="1">
        <f t="array" aca="1" ref="AT187" ca="1">AS187-_xlfn.XLOOKUP(AT$1,Cdel!$B$1:$KC$1,IF(ROUNDUP(AS187,0)=6,Cdel!$B$8:$KC$8,IF(ROUNDUP(AS187,0)=5,Cdel!$B$9:$KC$9,IF(ROUNDUP(AS187,0)=4,Cdel!$B$10:$KC$10,IF(ROUNDUP(AS187,0)=3,Cdel!$B$11:$KC$11,IF(ROUNDUP(AS187,0)=2,Cdel!$B$12:$KC$12,IF(ROUNDUP(AS187,0)=1,Cdel!$B$13:$KC$13)))))))</f>
        <v>0.3541831461576429</v>
      </c>
      <c r="AU187" s="8" cm="1">
        <f t="array" aca="1" ref="AU187" ca="1">AT187-_xlfn.XLOOKUP(AU$1,Cdel!$B$1:$KC$1,IF(ROUNDUP(AT187,0)=6,Cdel!$B$8:$KC$8,IF(ROUNDUP(AT187,0)=5,Cdel!$B$9:$KC$9,IF(ROUNDUP(AT187,0)=4,Cdel!$B$10:$KC$10,IF(ROUNDUP(AT187,0)=3,Cdel!$B$11:$KC$11,IF(ROUNDUP(AT187,0)=2,Cdel!$B$12:$KC$12,IF(ROUNDUP(AT187,0)=1,Cdel!$B$13:$KC$13)))))))</f>
        <v>0.34438550300867093</v>
      </c>
      <c r="AV187" s="8" cm="1">
        <f t="array" aca="1" ref="AV187" ca="1">AU187-_xlfn.XLOOKUP(AV$1,Cdel!$B$1:$KC$1,IF(ROUNDUP(AU187,0)=6,Cdel!$B$8:$KC$8,IF(ROUNDUP(AU187,0)=5,Cdel!$B$9:$KC$9,IF(ROUNDUP(AU187,0)=4,Cdel!$B$10:$KC$10,IF(ROUNDUP(AU187,0)=3,Cdel!$B$11:$KC$11,IF(ROUNDUP(AU187,0)=2,Cdel!$B$12:$KC$12,IF(ROUNDUP(AU187,0)=1,Cdel!$B$13:$KC$13)))))))</f>
        <v>0.33485888859812413</v>
      </c>
      <c r="AW187" s="8" cm="1">
        <f t="array" aca="1" ref="AW187" ca="1">AV187-_xlfn.XLOOKUP(AW$1,Cdel!$B$1:$KC$1,IF(ROUNDUP(AV187,0)=6,Cdel!$B$8:$KC$8,IF(ROUNDUP(AV187,0)=5,Cdel!$B$9:$KC$9,IF(ROUNDUP(AV187,0)=4,Cdel!$B$10:$KC$10,IF(ROUNDUP(AV187,0)=3,Cdel!$B$11:$KC$11,IF(ROUNDUP(AV187,0)=2,Cdel!$B$12:$KC$12,IF(ROUNDUP(AV187,0)=1,Cdel!$B$13:$KC$13)))))))</f>
        <v>0.3255958055538351</v>
      </c>
      <c r="AX187" s="8" cm="1">
        <f t="array" aca="1" ref="AX187" ca="1">AW187-_xlfn.XLOOKUP(AX$1,Cdel!$B$1:$KC$1,IF(ROUNDUP(AW187,0)=6,Cdel!$B$8:$KC$8,IF(ROUNDUP(AW187,0)=5,Cdel!$B$9:$KC$9,IF(ROUNDUP(AW187,0)=4,Cdel!$B$10:$KC$10,IF(ROUNDUP(AW187,0)=3,Cdel!$B$11:$KC$11,IF(ROUNDUP(AW187,0)=2,Cdel!$B$12:$KC$12,IF(ROUNDUP(AW187,0)=1,Cdel!$B$13:$KC$13)))))))</f>
        <v>0.31658896390079194</v>
      </c>
      <c r="AY187" s="8" cm="1">
        <f t="array" aca="1" ref="AY187" ca="1">AX187-_xlfn.XLOOKUP(AY$1,Cdel!$B$1:$KC$1,IF(ROUNDUP(AX187,0)=6,Cdel!$B$8:$KC$8,IF(ROUNDUP(AX187,0)=5,Cdel!$B$9:$KC$9,IF(ROUNDUP(AX187,0)=4,Cdel!$B$10:$KC$10,IF(ROUNDUP(AX187,0)=3,Cdel!$B$11:$KC$11,IF(ROUNDUP(AX187,0)=2,Cdel!$B$12:$KC$12,IF(ROUNDUP(AX187,0)=1,Cdel!$B$13:$KC$13)))))))</f>
        <v>0.3078312753239838</v>
      </c>
      <c r="AZ187" s="8" cm="1">
        <f t="array" aca="1" ref="AZ187" ca="1">AY187-_xlfn.XLOOKUP(AZ$1,Cdel!$B$1:$KC$1,IF(ROUNDUP(AY187,0)=6,Cdel!$B$8:$KC$8,IF(ROUNDUP(AY187,0)=5,Cdel!$B$9:$KC$9,IF(ROUNDUP(AY187,0)=4,Cdel!$B$10:$KC$10,IF(ROUNDUP(AY187,0)=3,Cdel!$B$11:$KC$11,IF(ROUNDUP(AY187,0)=2,Cdel!$B$12:$KC$12,IF(ROUNDUP(AY187,0)=1,Cdel!$B$13:$KC$13)))))))</f>
        <v>0.29931584758995222</v>
      </c>
      <c r="BA187" s="8" cm="1">
        <f t="array" aca="1" ref="BA187" ca="1">AZ187-_xlfn.XLOOKUP(BA$1,Cdel!$B$1:$KC$1,IF(ROUNDUP(AZ187,0)=6,Cdel!$B$8:$KC$8,IF(ROUNDUP(AZ187,0)=5,Cdel!$B$9:$KC$9,IF(ROUNDUP(AZ187,0)=4,Cdel!$B$10:$KC$10,IF(ROUNDUP(AZ187,0)=3,Cdel!$B$11:$KC$11,IF(ROUNDUP(AZ187,0)=2,Cdel!$B$12:$KC$12,IF(ROUNDUP(AZ187,0)=1,Cdel!$B$13:$KC$13)))))))</f>
        <v>0.29103597912265594</v>
      </c>
      <c r="BB187" s="8" cm="1">
        <f t="array" aca="1" ref="BB187" ca="1">BA187-_xlfn.XLOOKUP(BB$1,Cdel!$B$1:$KC$1,IF(ROUNDUP(BA187,0)=6,Cdel!$B$8:$KC$8,IF(ROUNDUP(BA187,0)=5,Cdel!$B$9:$KC$9,IF(ROUNDUP(BA187,0)=4,Cdel!$B$10:$KC$10,IF(ROUNDUP(BA187,0)=3,Cdel!$B$11:$KC$11,IF(ROUNDUP(BA187,0)=2,Cdel!$B$12:$KC$12,IF(ROUNDUP(BA187,0)=1,Cdel!$B$13:$KC$13)))))))</f>
        <v>0.28298515372938249</v>
      </c>
      <c r="BC187" s="8" cm="1">
        <f t="array" aca="1" ref="BC187" ca="1">BB187-_xlfn.XLOOKUP(BC$1,Cdel!$B$1:$KC$1,IF(ROUNDUP(BB187,0)=6,Cdel!$B$8:$KC$8,IF(ROUNDUP(BB187,0)=5,Cdel!$B$9:$KC$9,IF(ROUNDUP(BB187,0)=4,Cdel!$B$10:$KC$10,IF(ROUNDUP(BB187,0)=3,Cdel!$B$11:$KC$11,IF(ROUNDUP(BB187,0)=2,Cdel!$B$12:$KC$12,IF(ROUNDUP(BB187,0)=1,Cdel!$B$13:$KC$13)))))))</f>
        <v>0.27515703547255432</v>
      </c>
      <c r="BD187" s="8" cm="1">
        <f t="array" aca="1" ref="BD187" ca="1">BC187-_xlfn.XLOOKUP(BD$1,Cdel!$B$1:$KC$1,IF(ROUNDUP(BC187,0)=6,Cdel!$B$8:$KC$8,IF(ROUNDUP(BC187,0)=5,Cdel!$B$9:$KC$9,IF(ROUNDUP(BC187,0)=4,Cdel!$B$10:$KC$10,IF(ROUNDUP(BC187,0)=3,Cdel!$B$11:$KC$11,IF(ROUNDUP(BC187,0)=2,Cdel!$B$12:$KC$12,IF(ROUNDUP(BC187,0)=1,Cdel!$B$13:$KC$13)))))))</f>
        <v>0.26754546368339521</v>
      </c>
      <c r="BE187" s="8" cm="1">
        <f t="array" aca="1" ref="BE187" ca="1">BD187-_xlfn.XLOOKUP(BE$1,Cdel!$B$1:$KC$1,IF(ROUNDUP(BD187,0)=6,Cdel!$B$8:$KC$8,IF(ROUNDUP(BD187,0)=5,Cdel!$B$9:$KC$9,IF(ROUNDUP(BD187,0)=4,Cdel!$B$10:$KC$10,IF(ROUNDUP(BD187,0)=3,Cdel!$B$11:$KC$11,IF(ROUNDUP(BD187,0)=2,Cdel!$B$12:$KC$12,IF(ROUNDUP(BD187,0)=1,Cdel!$B$13:$KC$13)))))))</f>
        <v>0.26014444811353121</v>
      </c>
      <c r="BF187" s="8" cm="1">
        <f t="array" aca="1" ref="BF187" ca="1">BE187-_xlfn.XLOOKUP(BF$1,Cdel!$B$1:$KC$1,IF(ROUNDUP(BE187,0)=6,Cdel!$B$8:$KC$8,IF(ROUNDUP(BE187,0)=5,Cdel!$B$9:$KC$9,IF(ROUNDUP(BE187,0)=4,Cdel!$B$10:$KC$10,IF(ROUNDUP(BE187,0)=3,Cdel!$B$11:$KC$11,IF(ROUNDUP(BE187,0)=2,Cdel!$B$12:$KC$12,IF(ROUNDUP(BE187,0)=1,Cdel!$B$13:$KC$13)))))))</f>
        <v>0.25294816422071092</v>
      </c>
      <c r="BG187" s="8" cm="1">
        <f t="array" aca="1" ref="BG187" ca="1">BF187-_xlfn.XLOOKUP(BG$1,Cdel!$B$1:$KC$1,IF(ROUNDUP(BF187,0)=6,Cdel!$B$8:$KC$8,IF(ROUNDUP(BF187,0)=5,Cdel!$B$9:$KC$9,IF(ROUNDUP(BF187,0)=4,Cdel!$B$10:$KC$10,IF(ROUNDUP(BF187,0)=3,Cdel!$B$11:$KC$11,IF(ROUNDUP(BF187,0)=2,Cdel!$B$12:$KC$12,IF(ROUNDUP(BF187,0)=1,Cdel!$B$13:$KC$13)))))))</f>
        <v>0.24595094858493632</v>
      </c>
      <c r="BH187" s="8" cm="1">
        <f t="array" aca="1" ref="BH187" ca="1">BG187-_xlfn.XLOOKUP(BH$1,Cdel!$B$1:$KC$1,IF(ROUNDUP(BG187,0)=6,Cdel!$B$8:$KC$8,IF(ROUNDUP(BG187,0)=5,Cdel!$B$9:$KC$9,IF(ROUNDUP(BG187,0)=4,Cdel!$B$10:$KC$10,IF(ROUNDUP(BG187,0)=3,Cdel!$B$11:$KC$11,IF(ROUNDUP(BG187,0)=2,Cdel!$B$12:$KC$12,IF(ROUNDUP(BG187,0)=1,Cdel!$B$13:$KC$13)))))))</f>
        <v>0.23914729445139427</v>
      </c>
      <c r="BI187" s="8" cm="1">
        <f t="array" aca="1" ref="BI187" ca="1">BH187-_xlfn.XLOOKUP(BI$1,Cdel!$B$1:$KC$1,IF(ROUNDUP(BH187,0)=6,Cdel!$B$8:$KC$8,IF(ROUNDUP(BH187,0)=5,Cdel!$B$9:$KC$9,IF(ROUNDUP(BH187,0)=4,Cdel!$B$10:$KC$10,IF(ROUNDUP(BH187,0)=3,Cdel!$B$11:$KC$11,IF(ROUNDUP(BH187,0)=2,Cdel!$B$12:$KC$12,IF(ROUNDUP(BH187,0)=1,Cdel!$B$13:$KC$13)))))))</f>
        <v>0.23253184739668317</v>
      </c>
      <c r="BJ187" s="8" cm="1">
        <f t="array" aca="1" ref="BJ187" ca="1">BI187-_xlfn.XLOOKUP(BJ$1,Cdel!$B$1:$KC$1,IF(ROUNDUP(BI187,0)=6,Cdel!$B$8:$KC$8,IF(ROUNDUP(BI187,0)=5,Cdel!$B$9:$KC$9,IF(ROUNDUP(BI187,0)=4,Cdel!$B$10:$KC$10,IF(ROUNDUP(BI187,0)=3,Cdel!$B$11:$KC$11,IF(ROUNDUP(BI187,0)=2,Cdel!$B$12:$KC$12,IF(ROUNDUP(BI187,0)=1,Cdel!$B$13:$KC$13)))))))</f>
        <v>0.2260994011149228</v>
      </c>
      <c r="BK187" s="8" cm="1">
        <f t="array" aca="1" ref="BK187" ca="1">BJ187-_xlfn.XLOOKUP(BK$1,Cdel!$B$1:$KC$1,IF(ROUNDUP(BJ187,0)=6,Cdel!$B$8:$KC$8,IF(ROUNDUP(BJ187,0)=5,Cdel!$B$9:$KC$9,IF(ROUNDUP(BJ187,0)=4,Cdel!$B$10:$KC$10,IF(ROUNDUP(BJ187,0)=3,Cdel!$B$11:$KC$11,IF(ROUNDUP(BJ187,0)=2,Cdel!$B$12:$KC$12,IF(ROUNDUP(BJ187,0)=1,Cdel!$B$13:$KC$13)))))))</f>
        <v>0.21984489332043183</v>
      </c>
      <c r="BL187" s="8" cm="1">
        <f t="array" aca="1" ref="BL187" ca="1">BK187-_xlfn.XLOOKUP(BL$1,Cdel!$B$1:$KC$1,IF(ROUNDUP(BK187,0)=6,Cdel!$B$8:$KC$8,IF(ROUNDUP(BK187,0)=5,Cdel!$B$9:$KC$9,IF(ROUNDUP(BK187,0)=4,Cdel!$B$10:$KC$10,IF(ROUNDUP(BK187,0)=3,Cdel!$B$11:$KC$11,IF(ROUNDUP(BK187,0)=2,Cdel!$B$12:$KC$12,IF(ROUNDUP(BK187,0)=1,Cdel!$B$13:$KC$13)))))))</f>
        <v>0.21376340176374803</v>
      </c>
      <c r="BM187" s="8" cm="1">
        <f t="array" aca="1" ref="BM187" ca="1">BL187-_xlfn.XLOOKUP(BM$1,Cdel!$B$1:$KC$1,IF(ROUNDUP(BL187,0)=6,Cdel!$B$8:$KC$8,IF(ROUNDUP(BL187,0)=5,Cdel!$B$9:$KC$9,IF(ROUNDUP(BL187,0)=4,Cdel!$B$10:$KC$10,IF(ROUNDUP(BL187,0)=3,Cdel!$B$11:$KC$11,IF(ROUNDUP(BL187,0)=2,Cdel!$B$12:$KC$12,IF(ROUNDUP(BL187,0)=1,Cdel!$B$13:$KC$13)))))))</f>
        <v>0.20785014035785565</v>
      </c>
      <c r="BN187" s="8" cm="1">
        <f t="array" aca="1" ref="BN187" ca="1">BM187-_xlfn.XLOOKUP(BN$1,Cdel!$B$1:$KC$1,IF(ROUNDUP(BM187,0)=6,Cdel!$B$8:$KC$8,IF(ROUNDUP(BM187,0)=5,Cdel!$B$9:$KC$9,IF(ROUNDUP(BM187,0)=4,Cdel!$B$10:$KC$10,IF(ROUNDUP(BM187,0)=3,Cdel!$B$11:$KC$11,IF(ROUNDUP(BM187,0)=2,Cdel!$B$12:$KC$12,IF(ROUNDUP(BM187,0)=1,Cdel!$B$13:$KC$13)))))))</f>
        <v>0.20210045541157187</v>
      </c>
      <c r="BO187" s="8" cm="1">
        <f t="array" aca="1" ref="BO187" ca="1">BN187-_xlfn.XLOOKUP(BO$1,Cdel!$B$1:$KC$1,IF(ROUNDUP(BN187,0)=6,Cdel!$B$8:$KC$8,IF(ROUNDUP(BN187,0)=5,Cdel!$B$9:$KC$9,IF(ROUNDUP(BN187,0)=4,Cdel!$B$10:$KC$10,IF(ROUNDUP(BN187,0)=3,Cdel!$B$11:$KC$11,IF(ROUNDUP(BN187,0)=2,Cdel!$B$12:$KC$12,IF(ROUNDUP(BN187,0)=1,Cdel!$B$13:$KC$13)))))))</f>
        <v>0.19650982196712788</v>
      </c>
      <c r="BP187" s="8" cm="1">
        <f t="array" aca="1" ref="BP187" ca="1">BO187-_xlfn.XLOOKUP(BP$1,Cdel!$B$1:$KC$1,IF(ROUNDUP(BO187,0)=6,Cdel!$B$8:$KC$8,IF(ROUNDUP(BO187,0)=5,Cdel!$B$9:$KC$9,IF(ROUNDUP(BO187,0)=4,Cdel!$B$10:$KC$10,IF(ROUNDUP(BO187,0)=3,Cdel!$B$11:$KC$11,IF(ROUNDUP(BO187,0)=2,Cdel!$B$12:$KC$12,IF(ROUNDUP(BO187,0)=1,Cdel!$B$13:$KC$13)))))))</f>
        <v>0.19107384023906174</v>
      </c>
      <c r="BQ187" s="8" cm="1">
        <f t="array" aca="1" ref="BQ187" ca="1">BP187-_xlfn.XLOOKUP(BQ$1,Cdel!$B$1:$KC$1,IF(ROUNDUP(BP187,0)=6,Cdel!$B$8:$KC$8,IF(ROUNDUP(BP187,0)=5,Cdel!$B$9:$KC$9,IF(ROUNDUP(BP187,0)=4,Cdel!$B$10:$KC$10,IF(ROUNDUP(BP187,0)=3,Cdel!$B$11:$KC$11,IF(ROUNDUP(BP187,0)=2,Cdel!$B$12:$KC$12,IF(ROUNDUP(BP187,0)=1,Cdel!$B$13:$KC$13)))))))</f>
        <v>0.18578823215162105</v>
      </c>
      <c r="BR187" s="8" cm="1">
        <f t="array" aca="1" ref="BR187" ca="1">BQ187-_xlfn.XLOOKUP(BR$1,Cdel!$B$1:$KC$1,IF(ROUNDUP(BQ187,0)=6,Cdel!$B$8:$KC$8,IF(ROUNDUP(BQ187,0)=5,Cdel!$B$9:$KC$9,IF(ROUNDUP(BQ187,0)=4,Cdel!$B$10:$KC$10,IF(ROUNDUP(BQ187,0)=3,Cdel!$B$11:$KC$11,IF(ROUNDUP(BQ187,0)=2,Cdel!$B$12:$KC$12,IF(ROUNDUP(BQ187,0)=1,Cdel!$B$13:$KC$13)))))))</f>
        <v>0.18064883797195061</v>
      </c>
      <c r="BS187" s="8" cm="1">
        <f t="array" aca="1" ref="BS187" ca="1">BR187-_xlfn.XLOOKUP(BS$1,Cdel!$B$1:$KC$1,IF(ROUNDUP(BR187,0)=6,Cdel!$B$8:$KC$8,IF(ROUNDUP(BR187,0)=5,Cdel!$B$9:$KC$9,IF(ROUNDUP(BR187,0)=4,Cdel!$B$10:$KC$10,IF(ROUNDUP(BR187,0)=3,Cdel!$B$11:$KC$11,IF(ROUNDUP(BR187,0)=2,Cdel!$B$12:$KC$12,IF(ROUNDUP(BR187,0)=1,Cdel!$B$13:$KC$13)))))))</f>
        <v>0.17565161303641438</v>
      </c>
      <c r="BT187" s="8" cm="1">
        <f t="array" aca="1" ref="BT187" ca="1">BS187-_xlfn.XLOOKUP(BT$1,Cdel!$B$1:$KC$1,IF(ROUNDUP(BS187,0)=6,Cdel!$B$8:$KC$8,IF(ROUNDUP(BS187,0)=5,Cdel!$B$9:$KC$9,IF(ROUNDUP(BS187,0)=4,Cdel!$B$10:$KC$10,IF(ROUNDUP(BS187,0)=3,Cdel!$B$11:$KC$11,IF(ROUNDUP(BS187,0)=2,Cdel!$B$12:$KC$12,IF(ROUNDUP(BS187,0)=1,Cdel!$B$13:$KC$13)))))))</f>
        <v>0.17079262456747657</v>
      </c>
      <c r="BU187" s="8" cm="1">
        <f t="array" aca="1" ref="BU187" ca="1">BT187-_xlfn.XLOOKUP(BU$1,Cdel!$B$1:$KC$1,IF(ROUNDUP(BT187,0)=6,Cdel!$B$8:$KC$8,IF(ROUNDUP(BT187,0)=5,Cdel!$B$9:$KC$9,IF(ROUNDUP(BT187,0)=4,Cdel!$B$10:$KC$10,IF(ROUNDUP(BT187,0)=3,Cdel!$B$11:$KC$11,IF(ROUNDUP(BT187,0)=2,Cdel!$B$12:$KC$12,IF(ROUNDUP(BT187,0)=1,Cdel!$B$13:$KC$13)))))))</f>
        <v>0.16606804857863577</v>
      </c>
      <c r="BV187" s="8" cm="1">
        <f t="array" aca="1" ref="BV187" ca="1">BU187-_xlfn.XLOOKUP(BV$1,Cdel!$B$1:$KC$1,IF(ROUNDUP(BU187,0)=6,Cdel!$B$8:$KC$8,IF(ROUNDUP(BU187,0)=5,Cdel!$B$9:$KC$9,IF(ROUNDUP(BU187,0)=4,Cdel!$B$10:$KC$10,IF(ROUNDUP(BU187,0)=3,Cdel!$B$11:$KC$11,IF(ROUNDUP(BU187,0)=2,Cdel!$B$12:$KC$12,IF(ROUNDUP(BU187,0)=1,Cdel!$B$13:$KC$13)))))))</f>
        <v>0.16147416686497729</v>
      </c>
      <c r="BW187" s="8" cm="1">
        <f t="array" aca="1" ref="BW187" ca="1">BV187-_xlfn.XLOOKUP(BW$1,Cdel!$B$1:$KC$1,IF(ROUNDUP(BV187,0)=6,Cdel!$B$8:$KC$8,IF(ROUNDUP(BV187,0)=5,Cdel!$B$9:$KC$9,IF(ROUNDUP(BV187,0)=4,Cdel!$B$10:$KC$10,IF(ROUNDUP(BV187,0)=3,Cdel!$B$11:$KC$11,IF(ROUNDUP(BV187,0)=2,Cdel!$B$12:$KC$12,IF(ROUNDUP(BV187,0)=1,Cdel!$B$13:$KC$13)))))))</f>
        <v>0.15700736407697438</v>
      </c>
      <c r="BX187" s="8" cm="1">
        <f t="array" aca="1" ref="BX187" ca="1">BW187-_xlfn.XLOOKUP(BX$1,Cdel!$B$1:$KC$1,IF(ROUNDUP(BW187,0)=6,Cdel!$B$8:$KC$8,IF(ROUNDUP(BW187,0)=5,Cdel!$B$9:$KC$9,IF(ROUNDUP(BW187,0)=4,Cdel!$B$10:$KC$10,IF(ROUNDUP(BW187,0)=3,Cdel!$B$11:$KC$11,IF(ROUNDUP(BW187,0)=2,Cdel!$B$12:$KC$12,IF(ROUNDUP(BW187,0)=1,Cdel!$B$13:$KC$13)))))))</f>
        <v>0.15266412487523595</v>
      </c>
      <c r="BY187" s="8" cm="1">
        <f t="array" aca="1" ref="BY187" ca="1">BX187-_xlfn.XLOOKUP(BY$1,Cdel!$B$1:$KC$1,IF(ROUNDUP(BX187,0)=6,Cdel!$B$8:$KC$8,IF(ROUNDUP(BX187,0)=5,Cdel!$B$9:$KC$9,IF(ROUNDUP(BX187,0)=4,Cdel!$B$10:$KC$10,IF(ROUNDUP(BX187,0)=3,Cdel!$B$11:$KC$11,IF(ROUNDUP(BX187,0)=2,Cdel!$B$12:$KC$12,IF(ROUNDUP(BX187,0)=1,Cdel!$B$13:$KC$13)))))))</f>
        <v>0.14844103116396171</v>
      </c>
      <c r="BZ187" s="8" cm="1">
        <f t="array" aca="1" ref="BZ187" ca="1">BY187-_xlfn.XLOOKUP(BZ$1,Cdel!$B$1:$KC$1,IF(ROUNDUP(BY187,0)=6,Cdel!$B$8:$KC$8,IF(ROUNDUP(BY187,0)=5,Cdel!$B$9:$KC$9,IF(ROUNDUP(BY187,0)=4,Cdel!$B$10:$KC$10,IF(ROUNDUP(BY187,0)=3,Cdel!$B$11:$KC$11,IF(ROUNDUP(BY187,0)=2,Cdel!$B$12:$KC$12,IF(ROUNDUP(BY187,0)=1,Cdel!$B$13:$KC$13)))))))</f>
        <v>0.14433475940092697</v>
      </c>
      <c r="CA187" s="8" cm="1">
        <f t="array" aca="1" ref="CA187" ca="1">BZ187-_xlfn.XLOOKUP(CA$1,Cdel!$B$1:$KC$1,IF(ROUNDUP(BZ187,0)=6,Cdel!$B$8:$KC$8,IF(ROUNDUP(BZ187,0)=5,Cdel!$B$9:$KC$9,IF(ROUNDUP(BZ187,0)=4,Cdel!$B$10:$KC$10,IF(ROUNDUP(BZ187,0)=3,Cdel!$B$11:$KC$11,IF(ROUNDUP(BZ187,0)=2,Cdel!$B$12:$KC$12,IF(ROUNDUP(BZ187,0)=1,Cdel!$B$13:$KC$13)))))))</f>
        <v>0.14034207798188059</v>
      </c>
      <c r="CB187" s="8" cm="1">
        <f t="array" aca="1" ref="CB187" ca="1">CA187-_xlfn.XLOOKUP(CB$1,Cdel!$B$1:$KC$1,IF(ROUNDUP(CA187,0)=6,Cdel!$B$8:$KC$8,IF(ROUNDUP(CA187,0)=5,Cdel!$B$9:$KC$9,IF(ROUNDUP(CA187,0)=4,Cdel!$B$10:$KC$10,IF(ROUNDUP(CA187,0)=3,Cdel!$B$11:$KC$11,IF(ROUNDUP(CA187,0)=2,Cdel!$B$12:$KC$12,IF(ROUNDUP(CA187,0)=1,Cdel!$B$13:$KC$13)))))))</f>
        <v>0.13645984469729719</v>
      </c>
      <c r="CC187" s="8" cm="1">
        <f t="array" aca="1" ref="CC187" ca="1">CB187-_xlfn.XLOOKUP(CC$1,Cdel!$B$1:$KC$1,IF(ROUNDUP(CB187,0)=6,Cdel!$B$8:$KC$8,IF(ROUNDUP(CB187,0)=5,Cdel!$B$9:$KC$9,IF(ROUNDUP(CB187,0)=4,Cdel!$B$10:$KC$10,IF(ROUNDUP(CB187,0)=3,Cdel!$B$11:$KC$11,IF(ROUNDUP(CB187,0)=2,Cdel!$B$12:$KC$12,IF(ROUNDUP(CB187,0)=1,Cdel!$B$13:$KC$13)))))))</f>
        <v>0.1326850042594826</v>
      </c>
      <c r="CD187" s="8" cm="1">
        <f t="array" aca="1" ref="CD187" ca="1">CC187-_xlfn.XLOOKUP(CD$1,Cdel!$B$1:$KC$1,IF(ROUNDUP(CC187,0)=6,Cdel!$B$8:$KC$8,IF(ROUNDUP(CC187,0)=5,Cdel!$B$9:$KC$9,IF(ROUNDUP(CC187,0)=4,Cdel!$B$10:$KC$10,IF(ROUNDUP(CC187,0)=3,Cdel!$B$11:$KC$11,IF(ROUNDUP(CC187,0)=2,Cdel!$B$12:$KC$12,IF(ROUNDUP(CC187,0)=1,Cdel!$B$13:$KC$13)))))))</f>
        <v>0.12901458589808598</v>
      </c>
      <c r="CE187" s="8" cm="1">
        <f t="array" aca="1" ref="CE187" ca="1">CD187-_xlfn.XLOOKUP(CE$1,Cdel!$B$1:$KC$1,IF(ROUNDUP(CD187,0)=6,Cdel!$B$8:$KC$8,IF(ROUNDUP(CD187,0)=5,Cdel!$B$9:$KC$9,IF(ROUNDUP(CD187,0)=4,Cdel!$B$10:$KC$10,IF(ROUNDUP(CD187,0)=3,Cdel!$B$11:$KC$11,IF(ROUNDUP(CD187,0)=2,Cdel!$B$12:$KC$12,IF(ROUNDUP(CD187,0)=1,Cdel!$B$13:$KC$13)))))))</f>
        <v>0.12544570102212621</v>
      </c>
      <c r="CF187" s="8" cm="1">
        <f t="array" aca="1" ref="CF187" ca="1">CE187-_xlfn.XLOOKUP(CF$1,Cdel!$B$1:$KC$1,IF(ROUNDUP(CE187,0)=6,Cdel!$B$8:$KC$8,IF(ROUNDUP(CE187,0)=5,Cdel!$B$9:$KC$9,IF(ROUNDUP(CE187,0)=4,Cdel!$B$10:$KC$10,IF(ROUNDUP(CE187,0)=3,Cdel!$B$11:$KC$11,IF(ROUNDUP(CE187,0)=2,Cdel!$B$12:$KC$12,IF(ROUNDUP(CE187,0)=1,Cdel!$B$13:$KC$13)))))))</f>
        <v>0.12197554094669345</v>
      </c>
      <c r="CG187" s="8" cm="1">
        <f t="array" aca="1" ref="CG187" ca="1">CF187-_xlfn.XLOOKUP(CG$1,Cdel!$B$1:$KC$1,IF(ROUNDUP(CF187,0)=6,Cdel!$B$8:$KC$8,IF(ROUNDUP(CF187,0)=5,Cdel!$B$9:$KC$9,IF(ROUNDUP(CF187,0)=4,Cdel!$B$10:$KC$10,IF(ROUNDUP(CF187,0)=3,Cdel!$B$11:$KC$11,IF(ROUNDUP(CF187,0)=2,Cdel!$B$12:$KC$12,IF(ROUNDUP(CF187,0)=1,Cdel!$B$13:$KC$13)))))))</f>
        <v>0.11860137468253529</v>
      </c>
      <c r="CH187" s="8" cm="1">
        <f t="array" aca="1" ref="CH187" ca="1">CG187-_xlfn.XLOOKUP(CH$1,Cdel!$B$1:$KC$1,IF(ROUNDUP(CG187,0)=6,Cdel!$B$8:$KC$8,IF(ROUNDUP(CG187,0)=5,Cdel!$B$9:$KC$9,IF(ROUNDUP(CG187,0)=4,Cdel!$B$10:$KC$10,IF(ROUNDUP(CG187,0)=3,Cdel!$B$11:$KC$11,IF(ROUNDUP(CG187,0)=2,Cdel!$B$12:$KC$12,IF(ROUNDUP(CG187,0)=1,Cdel!$B$13:$KC$13)))))))</f>
        <v>0.11532054678678946</v>
      </c>
      <c r="CI187" s="8" cm="1">
        <f t="array" aca="1" ref="CI187" ca="1">CH187-_xlfn.XLOOKUP(CI$1,Cdel!$B$1:$KC$1,IF(ROUNDUP(CH187,0)=6,Cdel!$B$8:$KC$8,IF(ROUNDUP(CH187,0)=5,Cdel!$B$9:$KC$9,IF(ROUNDUP(CH187,0)=4,Cdel!$B$10:$KC$10,IF(ROUNDUP(CH187,0)=3,Cdel!$B$11:$KC$11,IF(ROUNDUP(CH187,0)=2,Cdel!$B$12:$KC$12,IF(ROUNDUP(CH187,0)=1,Cdel!$B$13:$KC$13)))))))</f>
        <v>0.11213047527317092</v>
      </c>
      <c r="CJ187" s="8" cm="1">
        <f t="array" aca="1" ref="CJ187" ca="1">CI187-_xlfn.XLOOKUP(CJ$1,Cdel!$B$1:$KC$1,IF(ROUNDUP(CI187,0)=6,Cdel!$B$8:$KC$8,IF(ROUNDUP(CI187,0)=5,Cdel!$B$9:$KC$9,IF(ROUNDUP(CI187,0)=4,Cdel!$B$10:$KC$10,IF(ROUNDUP(CI187,0)=3,Cdel!$B$11:$KC$11,IF(ROUNDUP(CI187,0)=2,Cdel!$B$12:$KC$12,IF(ROUNDUP(CI187,0)=1,Cdel!$B$13:$KC$13)))))))</f>
        <v>0.10902864957996819</v>
      </c>
      <c r="CK187" s="8" cm="1">
        <f t="array" aca="1" ref="CK187" ca="1">CJ187-_xlfn.XLOOKUP(CK$1,Cdel!$B$1:$KC$1,IF(ROUNDUP(CJ187,0)=6,Cdel!$B$8:$KC$8,IF(ROUNDUP(CJ187,0)=5,Cdel!$B$9:$KC$9,IF(ROUNDUP(CJ187,0)=4,Cdel!$B$10:$KC$10,IF(ROUNDUP(CJ187,0)=3,Cdel!$B$11:$KC$11,IF(ROUNDUP(CJ187,0)=2,Cdel!$B$12:$KC$12,IF(ROUNDUP(CJ187,0)=1,Cdel!$B$13:$KC$13)))))))</f>
        <v>0.10601262859425081</v>
      </c>
      <c r="CL187" s="8" cm="1">
        <f t="array" aca="1" ref="CL187" ca="1">CK187-_xlfn.XLOOKUP(CL$1,Cdel!$B$1:$KC$1,IF(ROUNDUP(CK187,0)=6,Cdel!$B$8:$KC$8,IF(ROUNDUP(CK187,0)=5,Cdel!$B$9:$KC$9,IF(ROUNDUP(CK187,0)=4,Cdel!$B$10:$KC$10,IF(ROUNDUP(CK187,0)=3,Cdel!$B$11:$KC$11,IF(ROUNDUP(CK187,0)=2,Cdel!$B$12:$KC$12,IF(ROUNDUP(CK187,0)=1,Cdel!$B$13:$KC$13)))))))</f>
        <v>0.10308003873073238</v>
      </c>
      <c r="CM187" s="8" cm="1">
        <f t="array" aca="1" ref="CM187" ca="1">CL187-_xlfn.XLOOKUP(CM$1,Cdel!$B$1:$KC$1,IF(ROUNDUP(CL187,0)=6,Cdel!$B$8:$KC$8,IF(ROUNDUP(CL187,0)=5,Cdel!$B$9:$KC$9,IF(ROUNDUP(CL187,0)=4,Cdel!$B$10:$KC$10,IF(ROUNDUP(CL187,0)=3,Cdel!$B$11:$KC$11,IF(ROUNDUP(CL187,0)=2,Cdel!$B$12:$KC$12,IF(ROUNDUP(CL187,0)=1,Cdel!$B$13:$KC$13)))))))</f>
        <v>0.10022857206377694</v>
      </c>
      <c r="CN187" s="8" cm="1">
        <f t="array" aca="1" ref="CN187" ca="1">CM187-_xlfn.XLOOKUP(CN$1,Cdel!$B$1:$KC$1,IF(ROUNDUP(CM187,0)=6,Cdel!$B$8:$KC$8,IF(ROUNDUP(CM187,0)=5,Cdel!$B$9:$KC$9,IF(ROUNDUP(CM187,0)=4,Cdel!$B$10:$KC$10,IF(ROUNDUP(CM187,0)=3,Cdel!$B$11:$KC$11,IF(ROUNDUP(CM187,0)=2,Cdel!$B$12:$KC$12,IF(ROUNDUP(CM187,0)=1,Cdel!$B$13:$KC$13)))))))</f>
        <v>9.7455984511079438E-2</v>
      </c>
      <c r="CO187" s="8" cm="1">
        <f t="array" aca="1" ref="CO187" ca="1">CN187-_xlfn.XLOOKUP(CO$1,Cdel!$B$1:$KC$1,IF(ROUNDUP(CN187,0)=6,Cdel!$B$8:$KC$8,IF(ROUNDUP(CN187,0)=5,Cdel!$B$9:$KC$9,IF(ROUNDUP(CN187,0)=4,Cdel!$B$10:$KC$10,IF(ROUNDUP(CN187,0)=3,Cdel!$B$11:$KC$11,IF(ROUNDUP(CN187,0)=2,Cdel!$B$12:$KC$12,IF(ROUNDUP(CN187,0)=1,Cdel!$B$13:$KC$13)))))))</f>
        <v>9.4760094067590325E-2</v>
      </c>
      <c r="CP187" s="8" cm="1">
        <f t="array" aca="1" ref="CP187" ca="1">CO187-_xlfn.XLOOKUP(CP$1,Cdel!$B$1:$KC$1,IF(ROUNDUP(CO187,0)=6,Cdel!$B$8:$KC$8,IF(ROUNDUP(CO187,0)=5,Cdel!$B$9:$KC$9,IF(ROUNDUP(CO187,0)=4,Cdel!$B$10:$KC$10,IF(ROUNDUP(CO187,0)=3,Cdel!$B$11:$KC$11,IF(ROUNDUP(CO187,0)=2,Cdel!$B$12:$KC$12,IF(ROUNDUP(CO187,0)=1,Cdel!$B$13:$KC$13)))))))</f>
        <v>9.213877908829414E-2</v>
      </c>
      <c r="CQ187" s="8" cm="1">
        <f t="array" aca="1" ref="CQ187" ca="1">CP187-_xlfn.XLOOKUP(CQ$1,Cdel!$B$1:$KC$1,IF(ROUNDUP(CP187,0)=6,Cdel!$B$8:$KC$8,IF(ROUNDUP(CP187,0)=5,Cdel!$B$9:$KC$9,IF(ROUNDUP(CP187,0)=4,Cdel!$B$10:$KC$10,IF(ROUNDUP(CP187,0)=3,Cdel!$B$11:$KC$11,IF(ROUNDUP(CP187,0)=2,Cdel!$B$12:$KC$12,IF(ROUNDUP(CP187,0)=1,Cdel!$B$13:$KC$13)))))))</f>
        <v>8.958997661849151E-2</v>
      </c>
      <c r="CR187" s="8" cm="1">
        <f t="array" aca="1" ref="CR187" ca="1">CQ187-_xlfn.XLOOKUP(CR$1,Cdel!$B$1:$KC$1,IF(ROUNDUP(CQ187,0)=6,Cdel!$B$8:$KC$8,IF(ROUNDUP(CQ187,0)=5,Cdel!$B$9:$KC$9,IF(ROUNDUP(CQ187,0)=4,Cdel!$B$10:$KC$10,IF(ROUNDUP(CQ187,0)=3,Cdel!$B$11:$KC$11,IF(ROUNDUP(CQ187,0)=2,Cdel!$B$12:$KC$12,IF(ROUNDUP(CQ187,0)=1,Cdel!$B$13:$KC$13)))))))</f>
        <v>8.7111680770269428E-2</v>
      </c>
      <c r="CS187" s="8" cm="1">
        <f t="array" aca="1" ref="CS187" ca="1">CR187-_xlfn.XLOOKUP(CS$1,Cdel!$B$1:$KC$1,IF(ROUNDUP(CR187,0)=6,Cdel!$B$8:$KC$8,IF(ROUNDUP(CR187,0)=5,Cdel!$B$9:$KC$9,IF(ROUNDUP(CR187,0)=4,Cdel!$B$10:$KC$10,IF(ROUNDUP(CR187,0)=3,Cdel!$B$11:$KC$11,IF(ROUNDUP(CR187,0)=2,Cdel!$B$12:$KC$12,IF(ROUNDUP(CR187,0)=1,Cdel!$B$13:$KC$13)))))))</f>
        <v>8.4701941143883033E-2</v>
      </c>
      <c r="CT187" s="8" cm="1">
        <f t="array" aca="1" ref="CT187" ca="1">CS187-_xlfn.XLOOKUP(CT$1,Cdel!$B$1:$KC$1,IF(ROUNDUP(CS187,0)=6,Cdel!$B$8:$KC$8,IF(ROUNDUP(CS187,0)=5,Cdel!$B$9:$KC$9,IF(ROUNDUP(CS187,0)=4,Cdel!$B$10:$KC$10,IF(ROUNDUP(CS187,0)=3,Cdel!$B$11:$KC$11,IF(ROUNDUP(CS187,0)=2,Cdel!$B$12:$KC$12,IF(ROUNDUP(CS187,0)=1,Cdel!$B$13:$KC$13)))))))</f>
        <v>8.2358861292806146E-2</v>
      </c>
      <c r="CU187" s="8" cm="1">
        <f t="array" aca="1" ref="CU187" ca="1">CT187-_xlfn.XLOOKUP(CU$1,Cdel!$B$1:$KC$1,IF(ROUNDUP(CT187,0)=6,Cdel!$B$8:$KC$8,IF(ROUNDUP(CT187,0)=5,Cdel!$B$9:$KC$9,IF(ROUNDUP(CT187,0)=4,Cdel!$B$10:$KC$10,IF(ROUNDUP(CT187,0)=3,Cdel!$B$11:$KC$11,IF(ROUNDUP(CT187,0)=2,Cdel!$B$12:$KC$12,IF(ROUNDUP(CT187,0)=1,Cdel!$B$13:$KC$13)))))))</f>
        <v>8.0080597231242237E-2</v>
      </c>
      <c r="CV187" s="8" cm="1">
        <f t="array" aca="1" ref="CV187" ca="1">CU187-_xlfn.XLOOKUP(CV$1,Cdel!$B$1:$KC$1,IF(ROUNDUP(CU187,0)=6,Cdel!$B$8:$KC$8,IF(ROUNDUP(CU187,0)=5,Cdel!$B$9:$KC$9,IF(ROUNDUP(CU187,0)=4,Cdel!$B$10:$KC$10,IF(ROUNDUP(CU187,0)=3,Cdel!$B$11:$KC$11,IF(ROUNDUP(CU187,0)=2,Cdel!$B$12:$KC$12,IF(ROUNDUP(CU187,0)=1,Cdel!$B$13:$KC$13)))))))</f>
        <v>7.7865355982921922E-2</v>
      </c>
      <c r="CW187" s="8" cm="1">
        <f t="array" aca="1" ref="CW187" ca="1">CV187-_xlfn.XLOOKUP(CW$1,Cdel!$B$1:$KC$1,IF(ROUNDUP(CV187,0)=6,Cdel!$B$8:$KC$8,IF(ROUNDUP(CV187,0)=5,Cdel!$B$9:$KC$9,IF(ROUNDUP(CV187,0)=4,Cdel!$B$10:$KC$10,IF(ROUNDUP(CV187,0)=3,Cdel!$B$11:$KC$11,IF(ROUNDUP(CV187,0)=2,Cdel!$B$12:$KC$12,IF(ROUNDUP(CV187,0)=1,Cdel!$B$13:$KC$13)))))))</f>
        <v>7.5711394170044521E-2</v>
      </c>
      <c r="CX187" s="8" cm="1">
        <f t="array" aca="1" ref="CX187" ca="1">CW187-_xlfn.XLOOKUP(CX$1,Cdel!$B$1:$KC$1,IF(ROUNDUP(CW187,0)=6,Cdel!$B$8:$KC$8,IF(ROUNDUP(CW187,0)=5,Cdel!$B$9:$KC$9,IF(ROUNDUP(CW187,0)=4,Cdel!$B$10:$KC$10,IF(ROUNDUP(CW187,0)=3,Cdel!$B$11:$KC$11,IF(ROUNDUP(CW187,0)=2,Cdel!$B$12:$KC$12,IF(ROUNDUP(CW187,0)=1,Cdel!$B$13:$KC$13)))))))</f>
        <v>7.3617016641252989E-2</v>
      </c>
      <c r="CY187" s="8" cm="1">
        <f t="array" aca="1" ref="CY187" ca="1">CX187-_xlfn.XLOOKUP(CY$1,Cdel!$B$1:$KC$1,IF(ROUNDUP(CX187,0)=6,Cdel!$B$8:$KC$8,IF(ROUNDUP(CX187,0)=5,Cdel!$B$9:$KC$9,IF(ROUNDUP(CX187,0)=4,Cdel!$B$10:$KC$10,IF(ROUNDUP(CX187,0)=3,Cdel!$B$11:$KC$11,IF(ROUNDUP(CX187,0)=2,Cdel!$B$12:$KC$12,IF(ROUNDUP(CX187,0)=1,Cdel!$B$13:$KC$13)))))))</f>
        <v>7.1580575137562955E-2</v>
      </c>
      <c r="CZ187" s="8" cm="1">
        <f t="array" aca="1" ref="CZ187" ca="1">CY187-_xlfn.XLOOKUP(CZ$1,Cdel!$B$1:$KC$1,IF(ROUNDUP(CY187,0)=6,Cdel!$B$8:$KC$8,IF(ROUNDUP(CY187,0)=5,Cdel!$B$9:$KC$9,IF(ROUNDUP(CY187,0)=4,Cdel!$B$10:$KC$10,IF(ROUNDUP(CY187,0)=3,Cdel!$B$11:$KC$11,IF(ROUNDUP(CY187,0)=2,Cdel!$B$12:$KC$12,IF(ROUNDUP(CY187,0)=1,Cdel!$B$13:$KC$13)))))))</f>
        <v>6.9600466995195648E-2</v>
      </c>
      <c r="DA187" s="8" cm="1">
        <f t="array" aca="1" ref="DA187" ca="1">CZ187-_xlfn.XLOOKUP(DA$1,Cdel!$B$1:$KC$1,IF(ROUNDUP(CZ187,0)=6,Cdel!$B$8:$KC$8,IF(ROUNDUP(CZ187,0)=5,Cdel!$B$9:$KC$9,IF(ROUNDUP(CZ187,0)=4,Cdel!$B$10:$KC$10,IF(ROUNDUP(CZ187,0)=3,Cdel!$B$11:$KC$11,IF(ROUNDUP(CZ187,0)=2,Cdel!$B$12:$KC$12,IF(ROUNDUP(CZ187,0)=1,Cdel!$B$13:$KC$13)))))))</f>
        <v>6.767513388429372E-2</v>
      </c>
      <c r="DB187" s="8" cm="1">
        <f t="array" aca="1" ref="DB187" ca="1">DA187-_xlfn.XLOOKUP(DB$1,Cdel!$B$1:$KC$1,IF(ROUNDUP(DA187,0)=6,Cdel!$B$8:$KC$8,IF(ROUNDUP(DA187,0)=5,Cdel!$B$9:$KC$9,IF(ROUNDUP(DA187,0)=4,Cdel!$B$10:$KC$10,IF(ROUNDUP(DA187,0)=3,Cdel!$B$11:$KC$11,IF(ROUNDUP(DA187,0)=2,Cdel!$B$12:$KC$12,IF(ROUNDUP(DA187,0)=1,Cdel!$B$13:$KC$13)))))))</f>
        <v>6.5803060582527689E-2</v>
      </c>
      <c r="DC187" s="8" cm="1">
        <f t="array" aca="1" ref="DC187" ca="1">DB187-_xlfn.XLOOKUP(DC$1,Cdel!$B$1:$KC$1,IF(ROUNDUP(DB187,0)=6,Cdel!$B$8:$KC$8,IF(ROUNDUP(DB187,0)=5,Cdel!$B$9:$KC$9,IF(ROUNDUP(DB187,0)=4,Cdel!$B$10:$KC$10,IF(ROUNDUP(DB187,0)=3,Cdel!$B$11:$KC$11,IF(ROUNDUP(DB187,0)=2,Cdel!$B$12:$KC$12,IF(ROUNDUP(DB187,0)=1,Cdel!$B$13:$KC$13)))))))</f>
        <v>6.3982773782627747E-2</v>
      </c>
      <c r="DD187" s="8" cm="1">
        <f t="array" aca="1" ref="DD187" ca="1">DC187-_xlfn.XLOOKUP(DD$1,Cdel!$B$1:$KC$1,IF(ROUNDUP(DC187,0)=6,Cdel!$B$8:$KC$8,IF(ROUNDUP(DC187,0)=5,Cdel!$B$9:$KC$9,IF(ROUNDUP(DC187,0)=4,Cdel!$B$10:$KC$10,IF(ROUNDUP(DC187,0)=3,Cdel!$B$11:$KC$11,IF(ROUNDUP(DC187,0)=2,Cdel!$B$12:$KC$12,IF(ROUNDUP(DC187,0)=1,Cdel!$B$13:$KC$13)))))))</f>
        <v>6.2212840932902087E-2</v>
      </c>
    </row>
    <row r="188" spans="1:108" x14ac:dyDescent="0.15">
      <c r="A188" s="3" t="s">
        <v>206</v>
      </c>
      <c r="B188" s="3" t="s">
        <v>410</v>
      </c>
      <c r="C188" s="3" t="s">
        <v>206</v>
      </c>
      <c r="D188" s="2">
        <v>0</v>
      </c>
      <c r="E188" s="2">
        <v>1950</v>
      </c>
      <c r="F188" s="2"/>
      <c r="G188" s="4">
        <f t="shared" ca="1" si="4"/>
        <v>76</v>
      </c>
      <c r="H188">
        <f ca="1">_xlfn.LET(
_xlpm.score,_xlfn.XLOOKUP(G188,DecayFns!$A$2:$A$289,DecayFns!$N$2:$N$289),
IF(D188=1,IF(_xlpm.score=6,_xlpm.score,_xlpm.score+1),IF(_xlpm.score=1,_xlpm.score,_xlpm.score-1)
))</f>
        <v>1</v>
      </c>
      <c r="I188" s="7" cm="1">
        <f t="array" aca="1" ref="I188" ca="1">H188-_xlfn.XLOOKUP(I$1,Cdel!$B$1:$KC$1,IF(ROUNDUP(H188,0)=6,Cdel!$B$8:$KC$8,IF(ROUNDUP(H188,0)=5,Cdel!$B$9:$KC$9,IF(ROUNDUP(H188,0)=4,Cdel!$B$10:$KC$10,IF(ROUNDUP(H188,0)=3,Cdel!$B$11:$KC$11,IF(ROUNDUP(H188,0)=2,Cdel!$B$12:$KC$12,IF(ROUNDUP(H188,0)=1,Cdel!$B$13:$KC$13)))))))</f>
        <v>1</v>
      </c>
      <c r="J188" s="8" cm="1">
        <f t="array" aca="1" ref="J188" ca="1">I188-_xlfn.XLOOKUP(J$1,Cdel!$B$1:$KC$1,IF(ROUNDUP(I188,0)=6,Cdel!$B$8:$KC$8,IF(ROUNDUP(I188,0)=5,Cdel!$B$9:$KC$9,IF(ROUNDUP(I188,0)=4,Cdel!$B$10:$KC$10,IF(ROUNDUP(I188,0)=3,Cdel!$B$11:$KC$11,IF(ROUNDUP(I188,0)=2,Cdel!$B$12:$KC$12,IF(ROUNDUP(I188,0)=1,Cdel!$B$13:$KC$13)))))))</f>
        <v>0.97233735355490014</v>
      </c>
      <c r="K188" s="8" cm="1">
        <f t="array" aca="1" ref="K188" ca="1">J188-_xlfn.XLOOKUP(K$1,Cdel!$B$1:$KC$1,IF(ROUNDUP(J188,0)=6,Cdel!$B$8:$KC$8,IF(ROUNDUP(J188,0)=5,Cdel!$B$9:$KC$9,IF(ROUNDUP(J188,0)=4,Cdel!$B$10:$KC$10,IF(ROUNDUP(J188,0)=3,Cdel!$B$11:$KC$11,IF(ROUNDUP(J188,0)=2,Cdel!$B$12:$KC$12,IF(ROUNDUP(J188,0)=1,Cdel!$B$13:$KC$13)))))))</f>
        <v>0.94543992911814678</v>
      </c>
      <c r="L188" s="8" cm="1">
        <f t="array" aca="1" ref="L188" ca="1">K188-_xlfn.XLOOKUP(L$1,Cdel!$B$1:$KC$1,IF(ROUNDUP(K188,0)=6,Cdel!$B$8:$KC$8,IF(ROUNDUP(K188,0)=5,Cdel!$B$9:$KC$9,IF(ROUNDUP(K188,0)=4,Cdel!$B$10:$KC$10,IF(ROUNDUP(K188,0)=3,Cdel!$B$11:$KC$11,IF(ROUNDUP(K188,0)=2,Cdel!$B$12:$KC$12,IF(ROUNDUP(K188,0)=1,Cdel!$B$13:$KC$13)))))))</f>
        <v>0.91928655862387121</v>
      </c>
      <c r="M188" s="8" cm="1">
        <f t="array" aca="1" ref="M188" ca="1">L188-_xlfn.XLOOKUP(M$1,Cdel!$B$1:$KC$1,IF(ROUNDUP(L188,0)=6,Cdel!$B$8:$KC$8,IF(ROUNDUP(L188,0)=5,Cdel!$B$9:$KC$9,IF(ROUNDUP(L188,0)=4,Cdel!$B$10:$KC$10,IF(ROUNDUP(L188,0)=3,Cdel!$B$11:$KC$11,IF(ROUNDUP(L188,0)=2,Cdel!$B$12:$KC$12,IF(ROUNDUP(L188,0)=1,Cdel!$B$13:$KC$13)))))))</f>
        <v>0.89385665957092642</v>
      </c>
      <c r="N188" s="8" cm="1">
        <f t="array" aca="1" ref="N188" ca="1">M188-_xlfn.XLOOKUP(N$1,Cdel!$B$1:$KC$1,IF(ROUNDUP(M188,0)=6,Cdel!$B$8:$KC$8,IF(ROUNDUP(M188,0)=5,Cdel!$B$9:$KC$9,IF(ROUNDUP(M188,0)=4,Cdel!$B$10:$KC$10,IF(ROUNDUP(M188,0)=3,Cdel!$B$11:$KC$11,IF(ROUNDUP(M188,0)=2,Cdel!$B$12:$KC$12,IF(ROUNDUP(M188,0)=1,Cdel!$B$13:$KC$13)))))))</f>
        <v>0.86913021882461783</v>
      </c>
      <c r="O188" s="8" cm="1">
        <f t="array" aca="1" ref="O188" ca="1">N188-_xlfn.XLOOKUP(O$1,Cdel!$B$1:$KC$1,IF(ROUNDUP(N188,0)=6,Cdel!$B$8:$KC$8,IF(ROUNDUP(N188,0)=5,Cdel!$B$9:$KC$9,IF(ROUNDUP(N188,0)=4,Cdel!$B$10:$KC$10,IF(ROUNDUP(N188,0)=3,Cdel!$B$11:$KC$11,IF(ROUNDUP(N188,0)=2,Cdel!$B$12:$KC$12,IF(ROUNDUP(N188,0)=1,Cdel!$B$13:$KC$13)))))))</f>
        <v>0.84508777686652015</v>
      </c>
      <c r="P188" s="8" cm="1">
        <f t="array" aca="1" ref="P188" ca="1">O188-_xlfn.XLOOKUP(P$1,Cdel!$B$1:$KC$1,IF(ROUNDUP(O188,0)=6,Cdel!$B$8:$KC$8,IF(ROUNDUP(O188,0)=5,Cdel!$B$9:$KC$9,IF(ROUNDUP(O188,0)=4,Cdel!$B$10:$KC$10,IF(ROUNDUP(O188,0)=3,Cdel!$B$11:$KC$11,IF(ROUNDUP(O188,0)=2,Cdel!$B$12:$KC$12,IF(ROUNDUP(O188,0)=1,Cdel!$B$13:$KC$13)))))))</f>
        <v>0.82171041247998611</v>
      </c>
      <c r="Q188" s="8" cm="1">
        <f t="array" aca="1" ref="Q188" ca="1">P188-_xlfn.XLOOKUP(Q$1,Cdel!$B$1:$KC$1,IF(ROUNDUP(P188,0)=6,Cdel!$B$8:$KC$8,IF(ROUNDUP(P188,0)=5,Cdel!$B$9:$KC$9,IF(ROUNDUP(P188,0)=4,Cdel!$B$10:$KC$10,IF(ROUNDUP(P188,0)=3,Cdel!$B$11:$KC$11,IF(ROUNDUP(P188,0)=2,Cdel!$B$12:$KC$12,IF(ROUNDUP(P188,0)=1,Cdel!$B$13:$KC$13)))))))</f>
        <v>0.79897972785929505</v>
      </c>
      <c r="R188" s="8" cm="1">
        <f t="array" aca="1" ref="R188" ca="1">Q188-_xlfn.XLOOKUP(R$1,Cdel!$B$1:$KC$1,IF(ROUNDUP(Q188,0)=6,Cdel!$B$8:$KC$8,IF(ROUNDUP(Q188,0)=5,Cdel!$B$9:$KC$9,IF(ROUNDUP(Q188,0)=4,Cdel!$B$10:$KC$10,IF(ROUNDUP(Q188,0)=3,Cdel!$B$11:$KC$11,IF(ROUNDUP(Q188,0)=2,Cdel!$B$12:$KC$12,IF(ROUNDUP(Q188,0)=1,Cdel!$B$13:$KC$13)))))))</f>
        <v>0.77687783413072131</v>
      </c>
      <c r="S188" s="8" cm="1">
        <f t="array" aca="1" ref="S188" ca="1">R188-_xlfn.XLOOKUP(S$1,Cdel!$B$1:$KC$1,IF(ROUNDUP(R188,0)=6,Cdel!$B$8:$KC$8,IF(ROUNDUP(R188,0)=5,Cdel!$B$9:$KC$9,IF(ROUNDUP(R188,0)=4,Cdel!$B$10:$KC$10,IF(ROUNDUP(R188,0)=3,Cdel!$B$11:$KC$11,IF(ROUNDUP(R188,0)=2,Cdel!$B$12:$KC$12,IF(ROUNDUP(R188,0)=1,Cdel!$B$13:$KC$13)))))))</f>
        <v>0.7553873372741281</v>
      </c>
      <c r="T188" s="8" cm="1">
        <f t="array" aca="1" ref="T188" ca="1">S188-_xlfn.XLOOKUP(T$1,Cdel!$B$1:$KC$1,IF(ROUNDUP(S188,0)=6,Cdel!$B$8:$KC$8,IF(ROUNDUP(S188,0)=5,Cdel!$B$9:$KC$9,IF(ROUNDUP(S188,0)=4,Cdel!$B$10:$KC$10,IF(ROUNDUP(S188,0)=3,Cdel!$B$11:$KC$11,IF(ROUNDUP(S188,0)=2,Cdel!$B$12:$KC$12,IF(ROUNDUP(S188,0)=1,Cdel!$B$13:$KC$13)))))))</f>
        <v>0.73449132443400855</v>
      </c>
      <c r="U188" s="8" cm="1">
        <f t="array" aca="1" ref="U188" ca="1">T188-_xlfn.XLOOKUP(U$1,Cdel!$B$1:$KC$1,IF(ROUNDUP(T188,0)=6,Cdel!$B$8:$KC$8,IF(ROUNDUP(T188,0)=5,Cdel!$B$9:$KC$9,IF(ROUNDUP(T188,0)=4,Cdel!$B$10:$KC$10,IF(ROUNDUP(T188,0)=3,Cdel!$B$11:$KC$11,IF(ROUNDUP(T188,0)=2,Cdel!$B$12:$KC$12,IF(ROUNDUP(T188,0)=1,Cdel!$B$13:$KC$13)))))))</f>
        <v>0.7141733506091974</v>
      </c>
      <c r="V188" s="8" cm="1">
        <f t="array" aca="1" ref="V188" ca="1">U188-_xlfn.XLOOKUP(V$1,Cdel!$B$1:$KC$1,IF(ROUNDUP(U188,0)=6,Cdel!$B$8:$KC$8,IF(ROUNDUP(U188,0)=5,Cdel!$B$9:$KC$9,IF(ROUNDUP(U188,0)=4,Cdel!$B$10:$KC$10,IF(ROUNDUP(U188,0)=3,Cdel!$B$11:$KC$11,IF(ROUNDUP(U188,0)=2,Cdel!$B$12:$KC$12,IF(ROUNDUP(U188,0)=1,Cdel!$B$13:$KC$13)))))))</f>
        <v>0.6944174257107828</v>
      </c>
      <c r="W188" s="8" cm="1">
        <f t="array" aca="1" ref="W188" ca="1">V188-_xlfn.XLOOKUP(W$1,Cdel!$B$1:$KC$1,IF(ROUNDUP(V188,0)=6,Cdel!$B$8:$KC$8,IF(ROUNDUP(V188,0)=5,Cdel!$B$9:$KC$9,IF(ROUNDUP(V188,0)=4,Cdel!$B$10:$KC$10,IF(ROUNDUP(V188,0)=3,Cdel!$B$11:$KC$11,IF(ROUNDUP(V188,0)=2,Cdel!$B$12:$KC$12,IF(ROUNDUP(V188,0)=1,Cdel!$B$13:$KC$13)))))))</f>
        <v>0.67520800197802899</v>
      </c>
      <c r="X188" s="8" cm="1">
        <f t="array" aca="1" ref="X188" ca="1">W188-_xlfn.XLOOKUP(X$1,Cdel!$B$1:$KC$1,IF(ROUNDUP(W188,0)=6,Cdel!$B$8:$KC$8,IF(ROUNDUP(W188,0)=5,Cdel!$B$9:$KC$9,IF(ROUNDUP(W188,0)=4,Cdel!$B$10:$KC$10,IF(ROUNDUP(W188,0)=3,Cdel!$B$11:$KC$11,IF(ROUNDUP(W188,0)=2,Cdel!$B$12:$KC$12,IF(ROUNDUP(W188,0)=1,Cdel!$B$13:$KC$13)))))))</f>
        <v>0.65652996174240841</v>
      </c>
      <c r="Y188" s="8" cm="1">
        <f t="array" aca="1" ref="Y188" ca="1">X188-_xlfn.XLOOKUP(Y$1,Cdel!$B$1:$KC$1,IF(ROUNDUP(X188,0)=6,Cdel!$B$8:$KC$8,IF(ROUNDUP(X188,0)=5,Cdel!$B$9:$KC$9,IF(ROUNDUP(X188,0)=4,Cdel!$B$10:$KC$10,IF(ROUNDUP(X188,0)=3,Cdel!$B$11:$KC$11,IF(ROUNDUP(X188,0)=2,Cdel!$B$12:$KC$12,IF(ROUNDUP(X188,0)=1,Cdel!$B$13:$KC$13)))))))</f>
        <v>0.63836860553011321</v>
      </c>
      <c r="Z188" s="8" cm="1">
        <f t="array" aca="1" ref="Z188" ca="1">Y188-_xlfn.XLOOKUP(Z$1,Cdel!$B$1:$KC$1,IF(ROUNDUP(Y188,0)=6,Cdel!$B$8:$KC$8,IF(ROUNDUP(Y188,0)=5,Cdel!$B$9:$KC$9,IF(ROUNDUP(Y188,0)=4,Cdel!$B$10:$KC$10,IF(ROUNDUP(Y188,0)=3,Cdel!$B$11:$KC$11,IF(ROUNDUP(Y188,0)=2,Cdel!$B$12:$KC$12,IF(ROUNDUP(Y188,0)=1,Cdel!$B$13:$KC$13)))))))</f>
        <v>0.62070964049368227</v>
      </c>
      <c r="AA188" s="8" cm="1">
        <f t="array" aca="1" ref="AA188" ca="1">Z188-_xlfn.XLOOKUP(AA$1,Cdel!$B$1:$KC$1,IF(ROUNDUP(Z188,0)=6,Cdel!$B$8:$KC$8,IF(ROUNDUP(Z188,0)=5,Cdel!$B$9:$KC$9,IF(ROUNDUP(Z188,0)=4,Cdel!$B$10:$KC$10,IF(ROUNDUP(Z188,0)=3,Cdel!$B$11:$KC$11,IF(ROUNDUP(Z188,0)=2,Cdel!$B$12:$KC$12,IF(ROUNDUP(Z188,0)=1,Cdel!$B$13:$KC$13)))))))</f>
        <v>0.60353916916364048</v>
      </c>
      <c r="AB188" s="8" cm="1">
        <f t="array" aca="1" ref="AB188" ca="1">AA188-_xlfn.XLOOKUP(AB$1,Cdel!$B$1:$KC$1,IF(ROUNDUP(AA188,0)=6,Cdel!$B$8:$KC$8,IF(ROUNDUP(AA188,0)=5,Cdel!$B$9:$KC$9,IF(ROUNDUP(AA188,0)=4,Cdel!$B$10:$KC$10,IF(ROUNDUP(AA188,0)=3,Cdel!$B$11:$KC$11,IF(ROUNDUP(AA188,0)=2,Cdel!$B$12:$KC$12,IF(ROUNDUP(AA188,0)=1,Cdel!$B$13:$KC$13)))))))</f>
        <v>0.58684367851129737</v>
      </c>
      <c r="AC188" s="8" cm="1">
        <f t="array" aca="1" ref="AC188" ca="1">AB188-_xlfn.XLOOKUP(AC$1,Cdel!$B$1:$KC$1,IF(ROUNDUP(AB188,0)=6,Cdel!$B$8:$KC$8,IF(ROUNDUP(AB188,0)=5,Cdel!$B$9:$KC$9,IF(ROUNDUP(AB188,0)=4,Cdel!$B$10:$KC$10,IF(ROUNDUP(AB188,0)=3,Cdel!$B$11:$KC$11,IF(ROUNDUP(AB188,0)=2,Cdel!$B$12:$KC$12,IF(ROUNDUP(AB188,0)=1,Cdel!$B$13:$KC$13)))))))</f>
        <v>0.57061002931409743</v>
      </c>
      <c r="AD188" s="8" cm="1">
        <f t="array" aca="1" ref="AD188" ca="1">AC188-_xlfn.XLOOKUP(AD$1,Cdel!$B$1:$KC$1,IF(ROUNDUP(AC188,0)=6,Cdel!$B$8:$KC$8,IF(ROUNDUP(AC188,0)=5,Cdel!$B$9:$KC$9,IF(ROUNDUP(AC188,0)=4,Cdel!$B$10:$KC$10,IF(ROUNDUP(AC188,0)=3,Cdel!$B$11:$KC$11,IF(ROUNDUP(AC188,0)=2,Cdel!$B$12:$KC$12,IF(ROUNDUP(AC188,0)=1,Cdel!$B$13:$KC$13)))))))</f>
        <v>0.55482544581515347</v>
      </c>
      <c r="AE188" s="8" cm="1">
        <f t="array" aca="1" ref="AE188" ca="1">AD188-_xlfn.XLOOKUP(AE$1,Cdel!$B$1:$KC$1,IF(ROUNDUP(AD188,0)=6,Cdel!$B$8:$KC$8,IF(ROUNDUP(AD188,0)=5,Cdel!$B$9:$KC$9,IF(ROUNDUP(AD188,0)=4,Cdel!$B$10:$KC$10,IF(ROUNDUP(AD188,0)=3,Cdel!$B$11:$KC$11,IF(ROUNDUP(AD188,0)=2,Cdel!$B$12:$KC$12,IF(ROUNDUP(AD188,0)=1,Cdel!$B$13:$KC$13)))))))</f>
        <v>0.53947750566882391</v>
      </c>
      <c r="AF188" s="8" cm="1">
        <f t="array" aca="1" ref="AF188" ca="1">AE188-_xlfn.XLOOKUP(AF$1,Cdel!$B$1:$KC$1,IF(ROUNDUP(AE188,0)=6,Cdel!$B$8:$KC$8,IF(ROUNDUP(AE188,0)=5,Cdel!$B$9:$KC$9,IF(ROUNDUP(AE188,0)=4,Cdel!$B$10:$KC$10,IF(ROUNDUP(AE188,0)=3,Cdel!$B$11:$KC$11,IF(ROUNDUP(AE188,0)=2,Cdel!$B$12:$KC$12,IF(ROUNDUP(AE188,0)=1,Cdel!$B$13:$KC$13)))))))</f>
        <v>0.52455413016442287</v>
      </c>
      <c r="AG188" s="8" cm="1">
        <f t="array" aca="1" ref="AG188" ca="1">AF188-_xlfn.XLOOKUP(AG$1,Cdel!$B$1:$KC$1,IF(ROUNDUP(AF188,0)=6,Cdel!$B$8:$KC$8,IF(ROUNDUP(AF188,0)=5,Cdel!$B$9:$KC$9,IF(ROUNDUP(AF188,0)=4,Cdel!$B$10:$KC$10,IF(ROUNDUP(AF188,0)=3,Cdel!$B$11:$KC$11,IF(ROUNDUP(AF188,0)=2,Cdel!$B$12:$KC$12,IF(ROUNDUP(AF188,0)=1,Cdel!$B$13:$KC$13)))))))</f>
        <v>0.51004357472036754</v>
      </c>
      <c r="AH188" s="8" cm="1">
        <f t="array" aca="1" ref="AH188" ca="1">AG188-_xlfn.XLOOKUP(AH$1,Cdel!$B$1:$KC$1,IF(ROUNDUP(AG188,0)=6,Cdel!$B$8:$KC$8,IF(ROUNDUP(AG188,0)=5,Cdel!$B$9:$KC$9,IF(ROUNDUP(AG188,0)=4,Cdel!$B$10:$KC$10,IF(ROUNDUP(AG188,0)=3,Cdel!$B$11:$KC$11,IF(ROUNDUP(AG188,0)=2,Cdel!$B$12:$KC$12,IF(ROUNDUP(AG188,0)=1,Cdel!$B$13:$KC$13)))))))</f>
        <v>0.49593441964128315</v>
      </c>
      <c r="AI188" s="8" cm="1">
        <f t="array" aca="1" ref="AI188" ca="1">AH188-_xlfn.XLOOKUP(AI$1,Cdel!$B$1:$KC$1,IF(ROUNDUP(AH188,0)=6,Cdel!$B$8:$KC$8,IF(ROUNDUP(AH188,0)=5,Cdel!$B$9:$KC$9,IF(ROUNDUP(AH188,0)=4,Cdel!$B$10:$KC$10,IF(ROUNDUP(AH188,0)=3,Cdel!$B$11:$KC$11,IF(ROUNDUP(AH188,0)=2,Cdel!$B$12:$KC$12,IF(ROUNDUP(AH188,0)=1,Cdel!$B$13:$KC$13)))))))</f>
        <v>0.4822155611307905</v>
      </c>
      <c r="AJ188" s="8" cm="1">
        <f t="array" aca="1" ref="AJ188" ca="1">AI188-_xlfn.XLOOKUP(AJ$1,Cdel!$B$1:$KC$1,IF(ROUNDUP(AI188,0)=6,Cdel!$B$8:$KC$8,IF(ROUNDUP(AI188,0)=5,Cdel!$B$9:$KC$9,IF(ROUNDUP(AI188,0)=4,Cdel!$B$10:$KC$10,IF(ROUNDUP(AI188,0)=3,Cdel!$B$11:$KC$11,IF(ROUNDUP(AI188,0)=2,Cdel!$B$12:$KC$12,IF(ROUNDUP(AI188,0)=1,Cdel!$B$13:$KC$13)))))))</f>
        <v>0.46887620255290396</v>
      </c>
      <c r="AK188" s="8" cm="1">
        <f t="array" aca="1" ref="AK188" ca="1">AJ188-_xlfn.XLOOKUP(AK$1,Cdel!$B$1:$KC$1,IF(ROUNDUP(AJ188,0)=6,Cdel!$B$8:$KC$8,IF(ROUNDUP(AJ188,0)=5,Cdel!$B$9:$KC$9,IF(ROUNDUP(AJ188,0)=4,Cdel!$B$10:$KC$10,IF(ROUNDUP(AJ188,0)=3,Cdel!$B$11:$KC$11,IF(ROUNDUP(AJ188,0)=2,Cdel!$B$12:$KC$12,IF(ROUNDUP(AJ188,0)=1,Cdel!$B$13:$KC$13)))))))</f>
        <v>0.45590584593516198</v>
      </c>
      <c r="AL188" s="8" cm="1">
        <f t="array" aca="1" ref="AL188" ca="1">AK188-_xlfn.XLOOKUP(AL$1,Cdel!$B$1:$KC$1,IF(ROUNDUP(AK188,0)=6,Cdel!$B$8:$KC$8,IF(ROUNDUP(AK188,0)=5,Cdel!$B$9:$KC$9,IF(ROUNDUP(AK188,0)=4,Cdel!$B$10:$KC$10,IF(ROUNDUP(AK188,0)=3,Cdel!$B$11:$KC$11,IF(ROUNDUP(AK188,0)=2,Cdel!$B$12:$KC$12,IF(ROUNDUP(AK188,0)=1,Cdel!$B$13:$KC$13)))))))</f>
        <v>0.44329428370680335</v>
      </c>
      <c r="AM188" s="8" cm="1">
        <f t="array" aca="1" ref="AM188" ca="1">AL188-_xlfn.XLOOKUP(AM$1,Cdel!$B$1:$KC$1,IF(ROUNDUP(AL188,0)=6,Cdel!$B$8:$KC$8,IF(ROUNDUP(AL188,0)=5,Cdel!$B$9:$KC$9,IF(ROUNDUP(AL188,0)=4,Cdel!$B$10:$KC$10,IF(ROUNDUP(AL188,0)=3,Cdel!$B$11:$KC$11,IF(ROUNDUP(AL188,0)=2,Cdel!$B$12:$KC$12,IF(ROUNDUP(AL188,0)=1,Cdel!$B$13:$KC$13)))))))</f>
        <v>0.4310315906654883</v>
      </c>
      <c r="AN188" s="8" cm="1">
        <f t="array" aca="1" ref="AN188" ca="1">AM188-_xlfn.XLOOKUP(AN$1,Cdel!$B$1:$KC$1,IF(ROUNDUP(AM188,0)=6,Cdel!$B$8:$KC$8,IF(ROUNDUP(AM188,0)=5,Cdel!$B$9:$KC$9,IF(ROUNDUP(AM188,0)=4,Cdel!$B$10:$KC$10,IF(ROUNDUP(AM188,0)=3,Cdel!$B$11:$KC$11,IF(ROUNDUP(AM188,0)=2,Cdel!$B$12:$KC$12,IF(ROUNDUP(AM188,0)=1,Cdel!$B$13:$KC$13)))))))</f>
        <v>0.41910811616623983</v>
      </c>
      <c r="AO188" s="8" cm="1">
        <f t="array" aca="1" ref="AO188" ca="1">AN188-_xlfn.XLOOKUP(AO$1,Cdel!$B$1:$KC$1,IF(ROUNDUP(AN188,0)=6,Cdel!$B$8:$KC$8,IF(ROUNDUP(AN188,0)=5,Cdel!$B$9:$KC$9,IF(ROUNDUP(AN188,0)=4,Cdel!$B$10:$KC$10,IF(ROUNDUP(AN188,0)=3,Cdel!$B$11:$KC$11,IF(ROUNDUP(AN188,0)=2,Cdel!$B$12:$KC$12,IF(ROUNDUP(AN188,0)=1,Cdel!$B$13:$KC$13)))))))</f>
        <v>0.40751447652646128</v>
      </c>
      <c r="AP188" s="8" cm="1">
        <f t="array" aca="1" ref="AP188" ca="1">AO188-_xlfn.XLOOKUP(AP$1,Cdel!$B$1:$KC$1,IF(ROUNDUP(AO188,0)=6,Cdel!$B$8:$KC$8,IF(ROUNDUP(AO188,0)=5,Cdel!$B$9:$KC$9,IF(ROUNDUP(AO188,0)=4,Cdel!$B$10:$KC$10,IF(ROUNDUP(AO188,0)=3,Cdel!$B$11:$KC$11,IF(ROUNDUP(AO188,0)=2,Cdel!$B$12:$KC$12,IF(ROUNDUP(AO188,0)=1,Cdel!$B$13:$KC$13)))))))</f>
        <v>0.39624154764104985</v>
      </c>
      <c r="AQ188" s="8" cm="1">
        <f t="array" aca="1" ref="AQ188" ca="1">AP188-_xlfn.XLOOKUP(AQ$1,Cdel!$B$1:$KC$1,IF(ROUNDUP(AP188,0)=6,Cdel!$B$8:$KC$8,IF(ROUNDUP(AP188,0)=5,Cdel!$B$9:$KC$9,IF(ROUNDUP(AP188,0)=4,Cdel!$B$10:$KC$10,IF(ROUNDUP(AP188,0)=3,Cdel!$B$11:$KC$11,IF(ROUNDUP(AP188,0)=2,Cdel!$B$12:$KC$12,IF(ROUNDUP(AP188,0)=1,Cdel!$B$13:$KC$13)))))))</f>
        <v>0.38528045780179626</v>
      </c>
      <c r="AR188" s="8" cm="1">
        <f t="array" aca="1" ref="AR188" ca="1">AQ188-_xlfn.XLOOKUP(AR$1,Cdel!$B$1:$KC$1,IF(ROUNDUP(AQ188,0)=6,Cdel!$B$8:$KC$8,IF(ROUNDUP(AQ188,0)=5,Cdel!$B$9:$KC$9,IF(ROUNDUP(AQ188,0)=4,Cdel!$B$10:$KC$10,IF(ROUNDUP(AQ188,0)=3,Cdel!$B$11:$KC$11,IF(ROUNDUP(AQ188,0)=2,Cdel!$B$12:$KC$12,IF(ROUNDUP(AQ188,0)=1,Cdel!$B$13:$KC$13)))))))</f>
        <v>0.37462258071541898</v>
      </c>
      <c r="AS188" s="8" cm="1">
        <f t="array" aca="1" ref="AS188" ca="1">AR188-_xlfn.XLOOKUP(AS$1,Cdel!$B$1:$KC$1,IF(ROUNDUP(AR188,0)=6,Cdel!$B$8:$KC$8,IF(ROUNDUP(AR188,0)=5,Cdel!$B$9:$KC$9,IF(ROUNDUP(AR188,0)=4,Cdel!$B$10:$KC$10,IF(ROUNDUP(AR188,0)=3,Cdel!$B$11:$KC$11,IF(ROUNDUP(AR188,0)=2,Cdel!$B$12:$KC$12,IF(ROUNDUP(AR188,0)=1,Cdel!$B$13:$KC$13)))))))</f>
        <v>0.36425952871473738</v>
      </c>
      <c r="AT188" s="8" cm="1">
        <f t="array" aca="1" ref="AT188" ca="1">AS188-_xlfn.XLOOKUP(AT$1,Cdel!$B$1:$KC$1,IF(ROUNDUP(AS188,0)=6,Cdel!$B$8:$KC$8,IF(ROUNDUP(AS188,0)=5,Cdel!$B$9:$KC$9,IF(ROUNDUP(AS188,0)=4,Cdel!$B$10:$KC$10,IF(ROUNDUP(AS188,0)=3,Cdel!$B$11:$KC$11,IF(ROUNDUP(AS188,0)=2,Cdel!$B$12:$KC$12,IF(ROUNDUP(AS188,0)=1,Cdel!$B$13:$KC$13)))))))</f>
        <v>0.3541831461576429</v>
      </c>
      <c r="AU188" s="8" cm="1">
        <f t="array" aca="1" ref="AU188" ca="1">AT188-_xlfn.XLOOKUP(AU$1,Cdel!$B$1:$KC$1,IF(ROUNDUP(AT188,0)=6,Cdel!$B$8:$KC$8,IF(ROUNDUP(AT188,0)=5,Cdel!$B$9:$KC$9,IF(ROUNDUP(AT188,0)=4,Cdel!$B$10:$KC$10,IF(ROUNDUP(AT188,0)=3,Cdel!$B$11:$KC$11,IF(ROUNDUP(AT188,0)=2,Cdel!$B$12:$KC$12,IF(ROUNDUP(AT188,0)=1,Cdel!$B$13:$KC$13)))))))</f>
        <v>0.34438550300867093</v>
      </c>
      <c r="AV188" s="8" cm="1">
        <f t="array" aca="1" ref="AV188" ca="1">AU188-_xlfn.XLOOKUP(AV$1,Cdel!$B$1:$KC$1,IF(ROUNDUP(AU188,0)=6,Cdel!$B$8:$KC$8,IF(ROUNDUP(AU188,0)=5,Cdel!$B$9:$KC$9,IF(ROUNDUP(AU188,0)=4,Cdel!$B$10:$KC$10,IF(ROUNDUP(AU188,0)=3,Cdel!$B$11:$KC$11,IF(ROUNDUP(AU188,0)=2,Cdel!$B$12:$KC$12,IF(ROUNDUP(AU188,0)=1,Cdel!$B$13:$KC$13)))))))</f>
        <v>0.33485888859812413</v>
      </c>
      <c r="AW188" s="8" cm="1">
        <f t="array" aca="1" ref="AW188" ca="1">AV188-_xlfn.XLOOKUP(AW$1,Cdel!$B$1:$KC$1,IF(ROUNDUP(AV188,0)=6,Cdel!$B$8:$KC$8,IF(ROUNDUP(AV188,0)=5,Cdel!$B$9:$KC$9,IF(ROUNDUP(AV188,0)=4,Cdel!$B$10:$KC$10,IF(ROUNDUP(AV188,0)=3,Cdel!$B$11:$KC$11,IF(ROUNDUP(AV188,0)=2,Cdel!$B$12:$KC$12,IF(ROUNDUP(AV188,0)=1,Cdel!$B$13:$KC$13)))))))</f>
        <v>0.3255958055538351</v>
      </c>
      <c r="AX188" s="8" cm="1">
        <f t="array" aca="1" ref="AX188" ca="1">AW188-_xlfn.XLOOKUP(AX$1,Cdel!$B$1:$KC$1,IF(ROUNDUP(AW188,0)=6,Cdel!$B$8:$KC$8,IF(ROUNDUP(AW188,0)=5,Cdel!$B$9:$KC$9,IF(ROUNDUP(AW188,0)=4,Cdel!$B$10:$KC$10,IF(ROUNDUP(AW188,0)=3,Cdel!$B$11:$KC$11,IF(ROUNDUP(AW188,0)=2,Cdel!$B$12:$KC$12,IF(ROUNDUP(AW188,0)=1,Cdel!$B$13:$KC$13)))))))</f>
        <v>0.31658896390079194</v>
      </c>
      <c r="AY188" s="8" cm="1">
        <f t="array" aca="1" ref="AY188" ca="1">AX188-_xlfn.XLOOKUP(AY$1,Cdel!$B$1:$KC$1,IF(ROUNDUP(AX188,0)=6,Cdel!$B$8:$KC$8,IF(ROUNDUP(AX188,0)=5,Cdel!$B$9:$KC$9,IF(ROUNDUP(AX188,0)=4,Cdel!$B$10:$KC$10,IF(ROUNDUP(AX188,0)=3,Cdel!$B$11:$KC$11,IF(ROUNDUP(AX188,0)=2,Cdel!$B$12:$KC$12,IF(ROUNDUP(AX188,0)=1,Cdel!$B$13:$KC$13)))))))</f>
        <v>0.3078312753239838</v>
      </c>
      <c r="AZ188" s="8" cm="1">
        <f t="array" aca="1" ref="AZ188" ca="1">AY188-_xlfn.XLOOKUP(AZ$1,Cdel!$B$1:$KC$1,IF(ROUNDUP(AY188,0)=6,Cdel!$B$8:$KC$8,IF(ROUNDUP(AY188,0)=5,Cdel!$B$9:$KC$9,IF(ROUNDUP(AY188,0)=4,Cdel!$B$10:$KC$10,IF(ROUNDUP(AY188,0)=3,Cdel!$B$11:$KC$11,IF(ROUNDUP(AY188,0)=2,Cdel!$B$12:$KC$12,IF(ROUNDUP(AY188,0)=1,Cdel!$B$13:$KC$13)))))))</f>
        <v>0.29931584758995222</v>
      </c>
      <c r="BA188" s="8" cm="1">
        <f t="array" aca="1" ref="BA188" ca="1">AZ188-_xlfn.XLOOKUP(BA$1,Cdel!$B$1:$KC$1,IF(ROUNDUP(AZ188,0)=6,Cdel!$B$8:$KC$8,IF(ROUNDUP(AZ188,0)=5,Cdel!$B$9:$KC$9,IF(ROUNDUP(AZ188,0)=4,Cdel!$B$10:$KC$10,IF(ROUNDUP(AZ188,0)=3,Cdel!$B$11:$KC$11,IF(ROUNDUP(AZ188,0)=2,Cdel!$B$12:$KC$12,IF(ROUNDUP(AZ188,0)=1,Cdel!$B$13:$KC$13)))))))</f>
        <v>0.29103597912265594</v>
      </c>
      <c r="BB188" s="8" cm="1">
        <f t="array" aca="1" ref="BB188" ca="1">BA188-_xlfn.XLOOKUP(BB$1,Cdel!$B$1:$KC$1,IF(ROUNDUP(BA188,0)=6,Cdel!$B$8:$KC$8,IF(ROUNDUP(BA188,0)=5,Cdel!$B$9:$KC$9,IF(ROUNDUP(BA188,0)=4,Cdel!$B$10:$KC$10,IF(ROUNDUP(BA188,0)=3,Cdel!$B$11:$KC$11,IF(ROUNDUP(BA188,0)=2,Cdel!$B$12:$KC$12,IF(ROUNDUP(BA188,0)=1,Cdel!$B$13:$KC$13)))))))</f>
        <v>0.28298515372938249</v>
      </c>
      <c r="BC188" s="8" cm="1">
        <f t="array" aca="1" ref="BC188" ca="1">BB188-_xlfn.XLOOKUP(BC$1,Cdel!$B$1:$KC$1,IF(ROUNDUP(BB188,0)=6,Cdel!$B$8:$KC$8,IF(ROUNDUP(BB188,0)=5,Cdel!$B$9:$KC$9,IF(ROUNDUP(BB188,0)=4,Cdel!$B$10:$KC$10,IF(ROUNDUP(BB188,0)=3,Cdel!$B$11:$KC$11,IF(ROUNDUP(BB188,0)=2,Cdel!$B$12:$KC$12,IF(ROUNDUP(BB188,0)=1,Cdel!$B$13:$KC$13)))))))</f>
        <v>0.27515703547255432</v>
      </c>
      <c r="BD188" s="8" cm="1">
        <f t="array" aca="1" ref="BD188" ca="1">BC188-_xlfn.XLOOKUP(BD$1,Cdel!$B$1:$KC$1,IF(ROUNDUP(BC188,0)=6,Cdel!$B$8:$KC$8,IF(ROUNDUP(BC188,0)=5,Cdel!$B$9:$KC$9,IF(ROUNDUP(BC188,0)=4,Cdel!$B$10:$KC$10,IF(ROUNDUP(BC188,0)=3,Cdel!$B$11:$KC$11,IF(ROUNDUP(BC188,0)=2,Cdel!$B$12:$KC$12,IF(ROUNDUP(BC188,0)=1,Cdel!$B$13:$KC$13)))))))</f>
        <v>0.26754546368339521</v>
      </c>
      <c r="BE188" s="8" cm="1">
        <f t="array" aca="1" ref="BE188" ca="1">BD188-_xlfn.XLOOKUP(BE$1,Cdel!$B$1:$KC$1,IF(ROUNDUP(BD188,0)=6,Cdel!$B$8:$KC$8,IF(ROUNDUP(BD188,0)=5,Cdel!$B$9:$KC$9,IF(ROUNDUP(BD188,0)=4,Cdel!$B$10:$KC$10,IF(ROUNDUP(BD188,0)=3,Cdel!$B$11:$KC$11,IF(ROUNDUP(BD188,0)=2,Cdel!$B$12:$KC$12,IF(ROUNDUP(BD188,0)=1,Cdel!$B$13:$KC$13)))))))</f>
        <v>0.26014444811353121</v>
      </c>
      <c r="BF188" s="8" cm="1">
        <f t="array" aca="1" ref="BF188" ca="1">BE188-_xlfn.XLOOKUP(BF$1,Cdel!$B$1:$KC$1,IF(ROUNDUP(BE188,0)=6,Cdel!$B$8:$KC$8,IF(ROUNDUP(BE188,0)=5,Cdel!$B$9:$KC$9,IF(ROUNDUP(BE188,0)=4,Cdel!$B$10:$KC$10,IF(ROUNDUP(BE188,0)=3,Cdel!$B$11:$KC$11,IF(ROUNDUP(BE188,0)=2,Cdel!$B$12:$KC$12,IF(ROUNDUP(BE188,0)=1,Cdel!$B$13:$KC$13)))))))</f>
        <v>0.25294816422071092</v>
      </c>
      <c r="BG188" s="8" cm="1">
        <f t="array" aca="1" ref="BG188" ca="1">BF188-_xlfn.XLOOKUP(BG$1,Cdel!$B$1:$KC$1,IF(ROUNDUP(BF188,0)=6,Cdel!$B$8:$KC$8,IF(ROUNDUP(BF188,0)=5,Cdel!$B$9:$KC$9,IF(ROUNDUP(BF188,0)=4,Cdel!$B$10:$KC$10,IF(ROUNDUP(BF188,0)=3,Cdel!$B$11:$KC$11,IF(ROUNDUP(BF188,0)=2,Cdel!$B$12:$KC$12,IF(ROUNDUP(BF188,0)=1,Cdel!$B$13:$KC$13)))))))</f>
        <v>0.24595094858493632</v>
      </c>
      <c r="BH188" s="8" cm="1">
        <f t="array" aca="1" ref="BH188" ca="1">BG188-_xlfn.XLOOKUP(BH$1,Cdel!$B$1:$KC$1,IF(ROUNDUP(BG188,0)=6,Cdel!$B$8:$KC$8,IF(ROUNDUP(BG188,0)=5,Cdel!$B$9:$KC$9,IF(ROUNDUP(BG188,0)=4,Cdel!$B$10:$KC$10,IF(ROUNDUP(BG188,0)=3,Cdel!$B$11:$KC$11,IF(ROUNDUP(BG188,0)=2,Cdel!$B$12:$KC$12,IF(ROUNDUP(BG188,0)=1,Cdel!$B$13:$KC$13)))))))</f>
        <v>0.23914729445139427</v>
      </c>
      <c r="BI188" s="8" cm="1">
        <f t="array" aca="1" ref="BI188" ca="1">BH188-_xlfn.XLOOKUP(BI$1,Cdel!$B$1:$KC$1,IF(ROUNDUP(BH188,0)=6,Cdel!$B$8:$KC$8,IF(ROUNDUP(BH188,0)=5,Cdel!$B$9:$KC$9,IF(ROUNDUP(BH188,0)=4,Cdel!$B$10:$KC$10,IF(ROUNDUP(BH188,0)=3,Cdel!$B$11:$KC$11,IF(ROUNDUP(BH188,0)=2,Cdel!$B$12:$KC$12,IF(ROUNDUP(BH188,0)=1,Cdel!$B$13:$KC$13)))))))</f>
        <v>0.23253184739668317</v>
      </c>
      <c r="BJ188" s="8" cm="1">
        <f t="array" aca="1" ref="BJ188" ca="1">BI188-_xlfn.XLOOKUP(BJ$1,Cdel!$B$1:$KC$1,IF(ROUNDUP(BI188,0)=6,Cdel!$B$8:$KC$8,IF(ROUNDUP(BI188,0)=5,Cdel!$B$9:$KC$9,IF(ROUNDUP(BI188,0)=4,Cdel!$B$10:$KC$10,IF(ROUNDUP(BI188,0)=3,Cdel!$B$11:$KC$11,IF(ROUNDUP(BI188,0)=2,Cdel!$B$12:$KC$12,IF(ROUNDUP(BI188,0)=1,Cdel!$B$13:$KC$13)))))))</f>
        <v>0.2260994011149228</v>
      </c>
      <c r="BK188" s="8" cm="1">
        <f t="array" aca="1" ref="BK188" ca="1">BJ188-_xlfn.XLOOKUP(BK$1,Cdel!$B$1:$KC$1,IF(ROUNDUP(BJ188,0)=6,Cdel!$B$8:$KC$8,IF(ROUNDUP(BJ188,0)=5,Cdel!$B$9:$KC$9,IF(ROUNDUP(BJ188,0)=4,Cdel!$B$10:$KC$10,IF(ROUNDUP(BJ188,0)=3,Cdel!$B$11:$KC$11,IF(ROUNDUP(BJ188,0)=2,Cdel!$B$12:$KC$12,IF(ROUNDUP(BJ188,0)=1,Cdel!$B$13:$KC$13)))))))</f>
        <v>0.21984489332043183</v>
      </c>
      <c r="BL188" s="8" cm="1">
        <f t="array" aca="1" ref="BL188" ca="1">BK188-_xlfn.XLOOKUP(BL$1,Cdel!$B$1:$KC$1,IF(ROUNDUP(BK188,0)=6,Cdel!$B$8:$KC$8,IF(ROUNDUP(BK188,0)=5,Cdel!$B$9:$KC$9,IF(ROUNDUP(BK188,0)=4,Cdel!$B$10:$KC$10,IF(ROUNDUP(BK188,0)=3,Cdel!$B$11:$KC$11,IF(ROUNDUP(BK188,0)=2,Cdel!$B$12:$KC$12,IF(ROUNDUP(BK188,0)=1,Cdel!$B$13:$KC$13)))))))</f>
        <v>0.21376340176374803</v>
      </c>
      <c r="BM188" s="8" cm="1">
        <f t="array" aca="1" ref="BM188" ca="1">BL188-_xlfn.XLOOKUP(BM$1,Cdel!$B$1:$KC$1,IF(ROUNDUP(BL188,0)=6,Cdel!$B$8:$KC$8,IF(ROUNDUP(BL188,0)=5,Cdel!$B$9:$KC$9,IF(ROUNDUP(BL188,0)=4,Cdel!$B$10:$KC$10,IF(ROUNDUP(BL188,0)=3,Cdel!$B$11:$KC$11,IF(ROUNDUP(BL188,0)=2,Cdel!$B$12:$KC$12,IF(ROUNDUP(BL188,0)=1,Cdel!$B$13:$KC$13)))))))</f>
        <v>0.20785014035785565</v>
      </c>
      <c r="BN188" s="8" cm="1">
        <f t="array" aca="1" ref="BN188" ca="1">BM188-_xlfn.XLOOKUP(BN$1,Cdel!$B$1:$KC$1,IF(ROUNDUP(BM188,0)=6,Cdel!$B$8:$KC$8,IF(ROUNDUP(BM188,0)=5,Cdel!$B$9:$KC$9,IF(ROUNDUP(BM188,0)=4,Cdel!$B$10:$KC$10,IF(ROUNDUP(BM188,0)=3,Cdel!$B$11:$KC$11,IF(ROUNDUP(BM188,0)=2,Cdel!$B$12:$KC$12,IF(ROUNDUP(BM188,0)=1,Cdel!$B$13:$KC$13)))))))</f>
        <v>0.20210045541157187</v>
      </c>
      <c r="BO188" s="8" cm="1">
        <f t="array" aca="1" ref="BO188" ca="1">BN188-_xlfn.XLOOKUP(BO$1,Cdel!$B$1:$KC$1,IF(ROUNDUP(BN188,0)=6,Cdel!$B$8:$KC$8,IF(ROUNDUP(BN188,0)=5,Cdel!$B$9:$KC$9,IF(ROUNDUP(BN188,0)=4,Cdel!$B$10:$KC$10,IF(ROUNDUP(BN188,0)=3,Cdel!$B$11:$KC$11,IF(ROUNDUP(BN188,0)=2,Cdel!$B$12:$KC$12,IF(ROUNDUP(BN188,0)=1,Cdel!$B$13:$KC$13)))))))</f>
        <v>0.19650982196712788</v>
      </c>
      <c r="BP188" s="8" cm="1">
        <f t="array" aca="1" ref="BP188" ca="1">BO188-_xlfn.XLOOKUP(BP$1,Cdel!$B$1:$KC$1,IF(ROUNDUP(BO188,0)=6,Cdel!$B$8:$KC$8,IF(ROUNDUP(BO188,0)=5,Cdel!$B$9:$KC$9,IF(ROUNDUP(BO188,0)=4,Cdel!$B$10:$KC$10,IF(ROUNDUP(BO188,0)=3,Cdel!$B$11:$KC$11,IF(ROUNDUP(BO188,0)=2,Cdel!$B$12:$KC$12,IF(ROUNDUP(BO188,0)=1,Cdel!$B$13:$KC$13)))))))</f>
        <v>0.19107384023906174</v>
      </c>
      <c r="BQ188" s="8" cm="1">
        <f t="array" aca="1" ref="BQ188" ca="1">BP188-_xlfn.XLOOKUP(BQ$1,Cdel!$B$1:$KC$1,IF(ROUNDUP(BP188,0)=6,Cdel!$B$8:$KC$8,IF(ROUNDUP(BP188,0)=5,Cdel!$B$9:$KC$9,IF(ROUNDUP(BP188,0)=4,Cdel!$B$10:$KC$10,IF(ROUNDUP(BP188,0)=3,Cdel!$B$11:$KC$11,IF(ROUNDUP(BP188,0)=2,Cdel!$B$12:$KC$12,IF(ROUNDUP(BP188,0)=1,Cdel!$B$13:$KC$13)))))))</f>
        <v>0.18578823215162105</v>
      </c>
      <c r="BR188" s="8" cm="1">
        <f t="array" aca="1" ref="BR188" ca="1">BQ188-_xlfn.XLOOKUP(BR$1,Cdel!$B$1:$KC$1,IF(ROUNDUP(BQ188,0)=6,Cdel!$B$8:$KC$8,IF(ROUNDUP(BQ188,0)=5,Cdel!$B$9:$KC$9,IF(ROUNDUP(BQ188,0)=4,Cdel!$B$10:$KC$10,IF(ROUNDUP(BQ188,0)=3,Cdel!$B$11:$KC$11,IF(ROUNDUP(BQ188,0)=2,Cdel!$B$12:$KC$12,IF(ROUNDUP(BQ188,0)=1,Cdel!$B$13:$KC$13)))))))</f>
        <v>0.18064883797195061</v>
      </c>
      <c r="BS188" s="8" cm="1">
        <f t="array" aca="1" ref="BS188" ca="1">BR188-_xlfn.XLOOKUP(BS$1,Cdel!$B$1:$KC$1,IF(ROUNDUP(BR188,0)=6,Cdel!$B$8:$KC$8,IF(ROUNDUP(BR188,0)=5,Cdel!$B$9:$KC$9,IF(ROUNDUP(BR188,0)=4,Cdel!$B$10:$KC$10,IF(ROUNDUP(BR188,0)=3,Cdel!$B$11:$KC$11,IF(ROUNDUP(BR188,0)=2,Cdel!$B$12:$KC$12,IF(ROUNDUP(BR188,0)=1,Cdel!$B$13:$KC$13)))))))</f>
        <v>0.17565161303641438</v>
      </c>
      <c r="BT188" s="8" cm="1">
        <f t="array" aca="1" ref="BT188" ca="1">BS188-_xlfn.XLOOKUP(BT$1,Cdel!$B$1:$KC$1,IF(ROUNDUP(BS188,0)=6,Cdel!$B$8:$KC$8,IF(ROUNDUP(BS188,0)=5,Cdel!$B$9:$KC$9,IF(ROUNDUP(BS188,0)=4,Cdel!$B$10:$KC$10,IF(ROUNDUP(BS188,0)=3,Cdel!$B$11:$KC$11,IF(ROUNDUP(BS188,0)=2,Cdel!$B$12:$KC$12,IF(ROUNDUP(BS188,0)=1,Cdel!$B$13:$KC$13)))))))</f>
        <v>0.17079262456747657</v>
      </c>
      <c r="BU188" s="8" cm="1">
        <f t="array" aca="1" ref="BU188" ca="1">BT188-_xlfn.XLOOKUP(BU$1,Cdel!$B$1:$KC$1,IF(ROUNDUP(BT188,0)=6,Cdel!$B$8:$KC$8,IF(ROUNDUP(BT188,0)=5,Cdel!$B$9:$KC$9,IF(ROUNDUP(BT188,0)=4,Cdel!$B$10:$KC$10,IF(ROUNDUP(BT188,0)=3,Cdel!$B$11:$KC$11,IF(ROUNDUP(BT188,0)=2,Cdel!$B$12:$KC$12,IF(ROUNDUP(BT188,0)=1,Cdel!$B$13:$KC$13)))))))</f>
        <v>0.16606804857863577</v>
      </c>
      <c r="BV188" s="8" cm="1">
        <f t="array" aca="1" ref="BV188" ca="1">BU188-_xlfn.XLOOKUP(BV$1,Cdel!$B$1:$KC$1,IF(ROUNDUP(BU188,0)=6,Cdel!$B$8:$KC$8,IF(ROUNDUP(BU188,0)=5,Cdel!$B$9:$KC$9,IF(ROUNDUP(BU188,0)=4,Cdel!$B$10:$KC$10,IF(ROUNDUP(BU188,0)=3,Cdel!$B$11:$KC$11,IF(ROUNDUP(BU188,0)=2,Cdel!$B$12:$KC$12,IF(ROUNDUP(BU188,0)=1,Cdel!$B$13:$KC$13)))))))</f>
        <v>0.16147416686497729</v>
      </c>
      <c r="BW188" s="8" cm="1">
        <f t="array" aca="1" ref="BW188" ca="1">BV188-_xlfn.XLOOKUP(BW$1,Cdel!$B$1:$KC$1,IF(ROUNDUP(BV188,0)=6,Cdel!$B$8:$KC$8,IF(ROUNDUP(BV188,0)=5,Cdel!$B$9:$KC$9,IF(ROUNDUP(BV188,0)=4,Cdel!$B$10:$KC$10,IF(ROUNDUP(BV188,0)=3,Cdel!$B$11:$KC$11,IF(ROUNDUP(BV188,0)=2,Cdel!$B$12:$KC$12,IF(ROUNDUP(BV188,0)=1,Cdel!$B$13:$KC$13)))))))</f>
        <v>0.15700736407697438</v>
      </c>
      <c r="BX188" s="8" cm="1">
        <f t="array" aca="1" ref="BX188" ca="1">BW188-_xlfn.XLOOKUP(BX$1,Cdel!$B$1:$KC$1,IF(ROUNDUP(BW188,0)=6,Cdel!$B$8:$KC$8,IF(ROUNDUP(BW188,0)=5,Cdel!$B$9:$KC$9,IF(ROUNDUP(BW188,0)=4,Cdel!$B$10:$KC$10,IF(ROUNDUP(BW188,0)=3,Cdel!$B$11:$KC$11,IF(ROUNDUP(BW188,0)=2,Cdel!$B$12:$KC$12,IF(ROUNDUP(BW188,0)=1,Cdel!$B$13:$KC$13)))))))</f>
        <v>0.15266412487523595</v>
      </c>
      <c r="BY188" s="8" cm="1">
        <f t="array" aca="1" ref="BY188" ca="1">BX188-_xlfn.XLOOKUP(BY$1,Cdel!$B$1:$KC$1,IF(ROUNDUP(BX188,0)=6,Cdel!$B$8:$KC$8,IF(ROUNDUP(BX188,0)=5,Cdel!$B$9:$KC$9,IF(ROUNDUP(BX188,0)=4,Cdel!$B$10:$KC$10,IF(ROUNDUP(BX188,0)=3,Cdel!$B$11:$KC$11,IF(ROUNDUP(BX188,0)=2,Cdel!$B$12:$KC$12,IF(ROUNDUP(BX188,0)=1,Cdel!$B$13:$KC$13)))))))</f>
        <v>0.14844103116396171</v>
      </c>
      <c r="BZ188" s="8" cm="1">
        <f t="array" aca="1" ref="BZ188" ca="1">BY188-_xlfn.XLOOKUP(BZ$1,Cdel!$B$1:$KC$1,IF(ROUNDUP(BY188,0)=6,Cdel!$B$8:$KC$8,IF(ROUNDUP(BY188,0)=5,Cdel!$B$9:$KC$9,IF(ROUNDUP(BY188,0)=4,Cdel!$B$10:$KC$10,IF(ROUNDUP(BY188,0)=3,Cdel!$B$11:$KC$11,IF(ROUNDUP(BY188,0)=2,Cdel!$B$12:$KC$12,IF(ROUNDUP(BY188,0)=1,Cdel!$B$13:$KC$13)))))))</f>
        <v>0.14433475940092697</v>
      </c>
      <c r="CA188" s="8" cm="1">
        <f t="array" aca="1" ref="CA188" ca="1">BZ188-_xlfn.XLOOKUP(CA$1,Cdel!$B$1:$KC$1,IF(ROUNDUP(BZ188,0)=6,Cdel!$B$8:$KC$8,IF(ROUNDUP(BZ188,0)=5,Cdel!$B$9:$KC$9,IF(ROUNDUP(BZ188,0)=4,Cdel!$B$10:$KC$10,IF(ROUNDUP(BZ188,0)=3,Cdel!$B$11:$KC$11,IF(ROUNDUP(BZ188,0)=2,Cdel!$B$12:$KC$12,IF(ROUNDUP(BZ188,0)=1,Cdel!$B$13:$KC$13)))))))</f>
        <v>0.14034207798188059</v>
      </c>
      <c r="CB188" s="8" cm="1">
        <f t="array" aca="1" ref="CB188" ca="1">CA188-_xlfn.XLOOKUP(CB$1,Cdel!$B$1:$KC$1,IF(ROUNDUP(CA188,0)=6,Cdel!$B$8:$KC$8,IF(ROUNDUP(CA188,0)=5,Cdel!$B$9:$KC$9,IF(ROUNDUP(CA188,0)=4,Cdel!$B$10:$KC$10,IF(ROUNDUP(CA188,0)=3,Cdel!$B$11:$KC$11,IF(ROUNDUP(CA188,0)=2,Cdel!$B$12:$KC$12,IF(ROUNDUP(CA188,0)=1,Cdel!$B$13:$KC$13)))))))</f>
        <v>0.13645984469729719</v>
      </c>
      <c r="CC188" s="8" cm="1">
        <f t="array" aca="1" ref="CC188" ca="1">CB188-_xlfn.XLOOKUP(CC$1,Cdel!$B$1:$KC$1,IF(ROUNDUP(CB188,0)=6,Cdel!$B$8:$KC$8,IF(ROUNDUP(CB188,0)=5,Cdel!$B$9:$KC$9,IF(ROUNDUP(CB188,0)=4,Cdel!$B$10:$KC$10,IF(ROUNDUP(CB188,0)=3,Cdel!$B$11:$KC$11,IF(ROUNDUP(CB188,0)=2,Cdel!$B$12:$KC$12,IF(ROUNDUP(CB188,0)=1,Cdel!$B$13:$KC$13)))))))</f>
        <v>0.1326850042594826</v>
      </c>
      <c r="CD188" s="8" cm="1">
        <f t="array" aca="1" ref="CD188" ca="1">CC188-_xlfn.XLOOKUP(CD$1,Cdel!$B$1:$KC$1,IF(ROUNDUP(CC188,0)=6,Cdel!$B$8:$KC$8,IF(ROUNDUP(CC188,0)=5,Cdel!$B$9:$KC$9,IF(ROUNDUP(CC188,0)=4,Cdel!$B$10:$KC$10,IF(ROUNDUP(CC188,0)=3,Cdel!$B$11:$KC$11,IF(ROUNDUP(CC188,0)=2,Cdel!$B$12:$KC$12,IF(ROUNDUP(CC188,0)=1,Cdel!$B$13:$KC$13)))))))</f>
        <v>0.12901458589808598</v>
      </c>
      <c r="CE188" s="8" cm="1">
        <f t="array" aca="1" ref="CE188" ca="1">CD188-_xlfn.XLOOKUP(CE$1,Cdel!$B$1:$KC$1,IF(ROUNDUP(CD188,0)=6,Cdel!$B$8:$KC$8,IF(ROUNDUP(CD188,0)=5,Cdel!$B$9:$KC$9,IF(ROUNDUP(CD188,0)=4,Cdel!$B$10:$KC$10,IF(ROUNDUP(CD188,0)=3,Cdel!$B$11:$KC$11,IF(ROUNDUP(CD188,0)=2,Cdel!$B$12:$KC$12,IF(ROUNDUP(CD188,0)=1,Cdel!$B$13:$KC$13)))))))</f>
        <v>0.12544570102212621</v>
      </c>
      <c r="CF188" s="8" cm="1">
        <f t="array" aca="1" ref="CF188" ca="1">CE188-_xlfn.XLOOKUP(CF$1,Cdel!$B$1:$KC$1,IF(ROUNDUP(CE188,0)=6,Cdel!$B$8:$KC$8,IF(ROUNDUP(CE188,0)=5,Cdel!$B$9:$KC$9,IF(ROUNDUP(CE188,0)=4,Cdel!$B$10:$KC$10,IF(ROUNDUP(CE188,0)=3,Cdel!$B$11:$KC$11,IF(ROUNDUP(CE188,0)=2,Cdel!$B$12:$KC$12,IF(ROUNDUP(CE188,0)=1,Cdel!$B$13:$KC$13)))))))</f>
        <v>0.12197554094669345</v>
      </c>
      <c r="CG188" s="8" cm="1">
        <f t="array" aca="1" ref="CG188" ca="1">CF188-_xlfn.XLOOKUP(CG$1,Cdel!$B$1:$KC$1,IF(ROUNDUP(CF188,0)=6,Cdel!$B$8:$KC$8,IF(ROUNDUP(CF188,0)=5,Cdel!$B$9:$KC$9,IF(ROUNDUP(CF188,0)=4,Cdel!$B$10:$KC$10,IF(ROUNDUP(CF188,0)=3,Cdel!$B$11:$KC$11,IF(ROUNDUP(CF188,0)=2,Cdel!$B$12:$KC$12,IF(ROUNDUP(CF188,0)=1,Cdel!$B$13:$KC$13)))))))</f>
        <v>0.11860137468253529</v>
      </c>
      <c r="CH188" s="8" cm="1">
        <f t="array" aca="1" ref="CH188" ca="1">CG188-_xlfn.XLOOKUP(CH$1,Cdel!$B$1:$KC$1,IF(ROUNDUP(CG188,0)=6,Cdel!$B$8:$KC$8,IF(ROUNDUP(CG188,0)=5,Cdel!$B$9:$KC$9,IF(ROUNDUP(CG188,0)=4,Cdel!$B$10:$KC$10,IF(ROUNDUP(CG188,0)=3,Cdel!$B$11:$KC$11,IF(ROUNDUP(CG188,0)=2,Cdel!$B$12:$KC$12,IF(ROUNDUP(CG188,0)=1,Cdel!$B$13:$KC$13)))))))</f>
        <v>0.11532054678678946</v>
      </c>
      <c r="CI188" s="8" cm="1">
        <f t="array" aca="1" ref="CI188" ca="1">CH188-_xlfn.XLOOKUP(CI$1,Cdel!$B$1:$KC$1,IF(ROUNDUP(CH188,0)=6,Cdel!$B$8:$KC$8,IF(ROUNDUP(CH188,0)=5,Cdel!$B$9:$KC$9,IF(ROUNDUP(CH188,0)=4,Cdel!$B$10:$KC$10,IF(ROUNDUP(CH188,0)=3,Cdel!$B$11:$KC$11,IF(ROUNDUP(CH188,0)=2,Cdel!$B$12:$KC$12,IF(ROUNDUP(CH188,0)=1,Cdel!$B$13:$KC$13)))))))</f>
        <v>0.11213047527317092</v>
      </c>
      <c r="CJ188" s="8" cm="1">
        <f t="array" aca="1" ref="CJ188" ca="1">CI188-_xlfn.XLOOKUP(CJ$1,Cdel!$B$1:$KC$1,IF(ROUNDUP(CI188,0)=6,Cdel!$B$8:$KC$8,IF(ROUNDUP(CI188,0)=5,Cdel!$B$9:$KC$9,IF(ROUNDUP(CI188,0)=4,Cdel!$B$10:$KC$10,IF(ROUNDUP(CI188,0)=3,Cdel!$B$11:$KC$11,IF(ROUNDUP(CI188,0)=2,Cdel!$B$12:$KC$12,IF(ROUNDUP(CI188,0)=1,Cdel!$B$13:$KC$13)))))))</f>
        <v>0.10902864957996819</v>
      </c>
      <c r="CK188" s="8" cm="1">
        <f t="array" aca="1" ref="CK188" ca="1">CJ188-_xlfn.XLOOKUP(CK$1,Cdel!$B$1:$KC$1,IF(ROUNDUP(CJ188,0)=6,Cdel!$B$8:$KC$8,IF(ROUNDUP(CJ188,0)=5,Cdel!$B$9:$KC$9,IF(ROUNDUP(CJ188,0)=4,Cdel!$B$10:$KC$10,IF(ROUNDUP(CJ188,0)=3,Cdel!$B$11:$KC$11,IF(ROUNDUP(CJ188,0)=2,Cdel!$B$12:$KC$12,IF(ROUNDUP(CJ188,0)=1,Cdel!$B$13:$KC$13)))))))</f>
        <v>0.10601262859425081</v>
      </c>
      <c r="CL188" s="8" cm="1">
        <f t="array" aca="1" ref="CL188" ca="1">CK188-_xlfn.XLOOKUP(CL$1,Cdel!$B$1:$KC$1,IF(ROUNDUP(CK188,0)=6,Cdel!$B$8:$KC$8,IF(ROUNDUP(CK188,0)=5,Cdel!$B$9:$KC$9,IF(ROUNDUP(CK188,0)=4,Cdel!$B$10:$KC$10,IF(ROUNDUP(CK188,0)=3,Cdel!$B$11:$KC$11,IF(ROUNDUP(CK188,0)=2,Cdel!$B$12:$KC$12,IF(ROUNDUP(CK188,0)=1,Cdel!$B$13:$KC$13)))))))</f>
        <v>0.10308003873073238</v>
      </c>
      <c r="CM188" s="8" cm="1">
        <f t="array" aca="1" ref="CM188" ca="1">CL188-_xlfn.XLOOKUP(CM$1,Cdel!$B$1:$KC$1,IF(ROUNDUP(CL188,0)=6,Cdel!$B$8:$KC$8,IF(ROUNDUP(CL188,0)=5,Cdel!$B$9:$KC$9,IF(ROUNDUP(CL188,0)=4,Cdel!$B$10:$KC$10,IF(ROUNDUP(CL188,0)=3,Cdel!$B$11:$KC$11,IF(ROUNDUP(CL188,0)=2,Cdel!$B$12:$KC$12,IF(ROUNDUP(CL188,0)=1,Cdel!$B$13:$KC$13)))))))</f>
        <v>0.10022857206377694</v>
      </c>
      <c r="CN188" s="8" cm="1">
        <f t="array" aca="1" ref="CN188" ca="1">CM188-_xlfn.XLOOKUP(CN$1,Cdel!$B$1:$KC$1,IF(ROUNDUP(CM188,0)=6,Cdel!$B$8:$KC$8,IF(ROUNDUP(CM188,0)=5,Cdel!$B$9:$KC$9,IF(ROUNDUP(CM188,0)=4,Cdel!$B$10:$KC$10,IF(ROUNDUP(CM188,0)=3,Cdel!$B$11:$KC$11,IF(ROUNDUP(CM188,0)=2,Cdel!$B$12:$KC$12,IF(ROUNDUP(CM188,0)=1,Cdel!$B$13:$KC$13)))))))</f>
        <v>9.7455984511079438E-2</v>
      </c>
      <c r="CO188" s="8" cm="1">
        <f t="array" aca="1" ref="CO188" ca="1">CN188-_xlfn.XLOOKUP(CO$1,Cdel!$B$1:$KC$1,IF(ROUNDUP(CN188,0)=6,Cdel!$B$8:$KC$8,IF(ROUNDUP(CN188,0)=5,Cdel!$B$9:$KC$9,IF(ROUNDUP(CN188,0)=4,Cdel!$B$10:$KC$10,IF(ROUNDUP(CN188,0)=3,Cdel!$B$11:$KC$11,IF(ROUNDUP(CN188,0)=2,Cdel!$B$12:$KC$12,IF(ROUNDUP(CN188,0)=1,Cdel!$B$13:$KC$13)))))))</f>
        <v>9.4760094067590325E-2</v>
      </c>
      <c r="CP188" s="8" cm="1">
        <f t="array" aca="1" ref="CP188" ca="1">CO188-_xlfn.XLOOKUP(CP$1,Cdel!$B$1:$KC$1,IF(ROUNDUP(CO188,0)=6,Cdel!$B$8:$KC$8,IF(ROUNDUP(CO188,0)=5,Cdel!$B$9:$KC$9,IF(ROUNDUP(CO188,0)=4,Cdel!$B$10:$KC$10,IF(ROUNDUP(CO188,0)=3,Cdel!$B$11:$KC$11,IF(ROUNDUP(CO188,0)=2,Cdel!$B$12:$KC$12,IF(ROUNDUP(CO188,0)=1,Cdel!$B$13:$KC$13)))))))</f>
        <v>9.213877908829414E-2</v>
      </c>
      <c r="CQ188" s="8" cm="1">
        <f t="array" aca="1" ref="CQ188" ca="1">CP188-_xlfn.XLOOKUP(CQ$1,Cdel!$B$1:$KC$1,IF(ROUNDUP(CP188,0)=6,Cdel!$B$8:$KC$8,IF(ROUNDUP(CP188,0)=5,Cdel!$B$9:$KC$9,IF(ROUNDUP(CP188,0)=4,Cdel!$B$10:$KC$10,IF(ROUNDUP(CP188,0)=3,Cdel!$B$11:$KC$11,IF(ROUNDUP(CP188,0)=2,Cdel!$B$12:$KC$12,IF(ROUNDUP(CP188,0)=1,Cdel!$B$13:$KC$13)))))))</f>
        <v>8.958997661849151E-2</v>
      </c>
      <c r="CR188" s="8" cm="1">
        <f t="array" aca="1" ref="CR188" ca="1">CQ188-_xlfn.XLOOKUP(CR$1,Cdel!$B$1:$KC$1,IF(ROUNDUP(CQ188,0)=6,Cdel!$B$8:$KC$8,IF(ROUNDUP(CQ188,0)=5,Cdel!$B$9:$KC$9,IF(ROUNDUP(CQ188,0)=4,Cdel!$B$10:$KC$10,IF(ROUNDUP(CQ188,0)=3,Cdel!$B$11:$KC$11,IF(ROUNDUP(CQ188,0)=2,Cdel!$B$12:$KC$12,IF(ROUNDUP(CQ188,0)=1,Cdel!$B$13:$KC$13)))))))</f>
        <v>8.7111680770269428E-2</v>
      </c>
      <c r="CS188" s="8" cm="1">
        <f t="array" aca="1" ref="CS188" ca="1">CR188-_xlfn.XLOOKUP(CS$1,Cdel!$B$1:$KC$1,IF(ROUNDUP(CR188,0)=6,Cdel!$B$8:$KC$8,IF(ROUNDUP(CR188,0)=5,Cdel!$B$9:$KC$9,IF(ROUNDUP(CR188,0)=4,Cdel!$B$10:$KC$10,IF(ROUNDUP(CR188,0)=3,Cdel!$B$11:$KC$11,IF(ROUNDUP(CR188,0)=2,Cdel!$B$12:$KC$12,IF(ROUNDUP(CR188,0)=1,Cdel!$B$13:$KC$13)))))))</f>
        <v>8.4701941143883033E-2</v>
      </c>
      <c r="CT188" s="8" cm="1">
        <f t="array" aca="1" ref="CT188" ca="1">CS188-_xlfn.XLOOKUP(CT$1,Cdel!$B$1:$KC$1,IF(ROUNDUP(CS188,0)=6,Cdel!$B$8:$KC$8,IF(ROUNDUP(CS188,0)=5,Cdel!$B$9:$KC$9,IF(ROUNDUP(CS188,0)=4,Cdel!$B$10:$KC$10,IF(ROUNDUP(CS188,0)=3,Cdel!$B$11:$KC$11,IF(ROUNDUP(CS188,0)=2,Cdel!$B$12:$KC$12,IF(ROUNDUP(CS188,0)=1,Cdel!$B$13:$KC$13)))))))</f>
        <v>8.2358861292806146E-2</v>
      </c>
      <c r="CU188" s="8" cm="1">
        <f t="array" aca="1" ref="CU188" ca="1">CT188-_xlfn.XLOOKUP(CU$1,Cdel!$B$1:$KC$1,IF(ROUNDUP(CT188,0)=6,Cdel!$B$8:$KC$8,IF(ROUNDUP(CT188,0)=5,Cdel!$B$9:$KC$9,IF(ROUNDUP(CT188,0)=4,Cdel!$B$10:$KC$10,IF(ROUNDUP(CT188,0)=3,Cdel!$B$11:$KC$11,IF(ROUNDUP(CT188,0)=2,Cdel!$B$12:$KC$12,IF(ROUNDUP(CT188,0)=1,Cdel!$B$13:$KC$13)))))))</f>
        <v>8.0080597231242237E-2</v>
      </c>
      <c r="CV188" s="8" cm="1">
        <f t="array" aca="1" ref="CV188" ca="1">CU188-_xlfn.XLOOKUP(CV$1,Cdel!$B$1:$KC$1,IF(ROUNDUP(CU188,0)=6,Cdel!$B$8:$KC$8,IF(ROUNDUP(CU188,0)=5,Cdel!$B$9:$KC$9,IF(ROUNDUP(CU188,0)=4,Cdel!$B$10:$KC$10,IF(ROUNDUP(CU188,0)=3,Cdel!$B$11:$KC$11,IF(ROUNDUP(CU188,0)=2,Cdel!$B$12:$KC$12,IF(ROUNDUP(CU188,0)=1,Cdel!$B$13:$KC$13)))))))</f>
        <v>7.7865355982921922E-2</v>
      </c>
      <c r="CW188" s="8" cm="1">
        <f t="array" aca="1" ref="CW188" ca="1">CV188-_xlfn.XLOOKUP(CW$1,Cdel!$B$1:$KC$1,IF(ROUNDUP(CV188,0)=6,Cdel!$B$8:$KC$8,IF(ROUNDUP(CV188,0)=5,Cdel!$B$9:$KC$9,IF(ROUNDUP(CV188,0)=4,Cdel!$B$10:$KC$10,IF(ROUNDUP(CV188,0)=3,Cdel!$B$11:$KC$11,IF(ROUNDUP(CV188,0)=2,Cdel!$B$12:$KC$12,IF(ROUNDUP(CV188,0)=1,Cdel!$B$13:$KC$13)))))))</f>
        <v>7.5711394170044521E-2</v>
      </c>
      <c r="CX188" s="8" cm="1">
        <f t="array" aca="1" ref="CX188" ca="1">CW188-_xlfn.XLOOKUP(CX$1,Cdel!$B$1:$KC$1,IF(ROUNDUP(CW188,0)=6,Cdel!$B$8:$KC$8,IF(ROUNDUP(CW188,0)=5,Cdel!$B$9:$KC$9,IF(ROUNDUP(CW188,0)=4,Cdel!$B$10:$KC$10,IF(ROUNDUP(CW188,0)=3,Cdel!$B$11:$KC$11,IF(ROUNDUP(CW188,0)=2,Cdel!$B$12:$KC$12,IF(ROUNDUP(CW188,0)=1,Cdel!$B$13:$KC$13)))))))</f>
        <v>7.3617016641252989E-2</v>
      </c>
      <c r="CY188" s="8" cm="1">
        <f t="array" aca="1" ref="CY188" ca="1">CX188-_xlfn.XLOOKUP(CY$1,Cdel!$B$1:$KC$1,IF(ROUNDUP(CX188,0)=6,Cdel!$B$8:$KC$8,IF(ROUNDUP(CX188,0)=5,Cdel!$B$9:$KC$9,IF(ROUNDUP(CX188,0)=4,Cdel!$B$10:$KC$10,IF(ROUNDUP(CX188,0)=3,Cdel!$B$11:$KC$11,IF(ROUNDUP(CX188,0)=2,Cdel!$B$12:$KC$12,IF(ROUNDUP(CX188,0)=1,Cdel!$B$13:$KC$13)))))))</f>
        <v>7.1580575137562955E-2</v>
      </c>
      <c r="CZ188" s="8" cm="1">
        <f t="array" aca="1" ref="CZ188" ca="1">CY188-_xlfn.XLOOKUP(CZ$1,Cdel!$B$1:$KC$1,IF(ROUNDUP(CY188,0)=6,Cdel!$B$8:$KC$8,IF(ROUNDUP(CY188,0)=5,Cdel!$B$9:$KC$9,IF(ROUNDUP(CY188,0)=4,Cdel!$B$10:$KC$10,IF(ROUNDUP(CY188,0)=3,Cdel!$B$11:$KC$11,IF(ROUNDUP(CY188,0)=2,Cdel!$B$12:$KC$12,IF(ROUNDUP(CY188,0)=1,Cdel!$B$13:$KC$13)))))))</f>
        <v>6.9600466995195648E-2</v>
      </c>
      <c r="DA188" s="8" cm="1">
        <f t="array" aca="1" ref="DA188" ca="1">CZ188-_xlfn.XLOOKUP(DA$1,Cdel!$B$1:$KC$1,IF(ROUNDUP(CZ188,0)=6,Cdel!$B$8:$KC$8,IF(ROUNDUP(CZ188,0)=5,Cdel!$B$9:$KC$9,IF(ROUNDUP(CZ188,0)=4,Cdel!$B$10:$KC$10,IF(ROUNDUP(CZ188,0)=3,Cdel!$B$11:$KC$11,IF(ROUNDUP(CZ188,0)=2,Cdel!$B$12:$KC$12,IF(ROUNDUP(CZ188,0)=1,Cdel!$B$13:$KC$13)))))))</f>
        <v>6.767513388429372E-2</v>
      </c>
      <c r="DB188" s="8" cm="1">
        <f t="array" aca="1" ref="DB188" ca="1">DA188-_xlfn.XLOOKUP(DB$1,Cdel!$B$1:$KC$1,IF(ROUNDUP(DA188,0)=6,Cdel!$B$8:$KC$8,IF(ROUNDUP(DA188,0)=5,Cdel!$B$9:$KC$9,IF(ROUNDUP(DA188,0)=4,Cdel!$B$10:$KC$10,IF(ROUNDUP(DA188,0)=3,Cdel!$B$11:$KC$11,IF(ROUNDUP(DA188,0)=2,Cdel!$B$12:$KC$12,IF(ROUNDUP(DA188,0)=1,Cdel!$B$13:$KC$13)))))))</f>
        <v>6.5803060582527689E-2</v>
      </c>
      <c r="DC188" s="8" cm="1">
        <f t="array" aca="1" ref="DC188" ca="1">DB188-_xlfn.XLOOKUP(DC$1,Cdel!$B$1:$KC$1,IF(ROUNDUP(DB188,0)=6,Cdel!$B$8:$KC$8,IF(ROUNDUP(DB188,0)=5,Cdel!$B$9:$KC$9,IF(ROUNDUP(DB188,0)=4,Cdel!$B$10:$KC$10,IF(ROUNDUP(DB188,0)=3,Cdel!$B$11:$KC$11,IF(ROUNDUP(DB188,0)=2,Cdel!$B$12:$KC$12,IF(ROUNDUP(DB188,0)=1,Cdel!$B$13:$KC$13)))))))</f>
        <v>6.3982773782627747E-2</v>
      </c>
      <c r="DD188" s="8" cm="1">
        <f t="array" aca="1" ref="DD188" ca="1">DC188-_xlfn.XLOOKUP(DD$1,Cdel!$B$1:$KC$1,IF(ROUNDUP(DC188,0)=6,Cdel!$B$8:$KC$8,IF(ROUNDUP(DC188,0)=5,Cdel!$B$9:$KC$9,IF(ROUNDUP(DC188,0)=4,Cdel!$B$10:$KC$10,IF(ROUNDUP(DC188,0)=3,Cdel!$B$11:$KC$11,IF(ROUNDUP(DC188,0)=2,Cdel!$B$12:$KC$12,IF(ROUNDUP(DC188,0)=1,Cdel!$B$13:$KC$13)))))))</f>
        <v>6.2212840932902087E-2</v>
      </c>
    </row>
    <row r="189" spans="1:108" x14ac:dyDescent="0.15">
      <c r="A189" s="3" t="s">
        <v>207</v>
      </c>
      <c r="B189" s="3" t="s">
        <v>412</v>
      </c>
      <c r="C189" s="3" t="s">
        <v>207</v>
      </c>
      <c r="D189" s="2">
        <v>0</v>
      </c>
      <c r="E189" s="2">
        <v>1950</v>
      </c>
      <c r="F189" s="2"/>
      <c r="G189" s="4">
        <f t="shared" ca="1" si="4"/>
        <v>76</v>
      </c>
      <c r="H189">
        <f ca="1">_xlfn.LET(
_xlpm.score,_xlfn.XLOOKUP(G189,DecayFns!$A$2:$A$289,DecayFns!$N$2:$N$289),
IF(D189=1,IF(_xlpm.score=6,_xlpm.score,_xlpm.score+1),IF(_xlpm.score=1,_xlpm.score,_xlpm.score-1)
))</f>
        <v>1</v>
      </c>
      <c r="I189" s="7" cm="1">
        <f t="array" aca="1" ref="I189" ca="1">H189-_xlfn.XLOOKUP(I$1,Cdel!$B$1:$KC$1,IF(ROUNDUP(H189,0)=6,Cdel!$B$8:$KC$8,IF(ROUNDUP(H189,0)=5,Cdel!$B$9:$KC$9,IF(ROUNDUP(H189,0)=4,Cdel!$B$10:$KC$10,IF(ROUNDUP(H189,0)=3,Cdel!$B$11:$KC$11,IF(ROUNDUP(H189,0)=2,Cdel!$B$12:$KC$12,IF(ROUNDUP(H189,0)=1,Cdel!$B$13:$KC$13)))))))</f>
        <v>1</v>
      </c>
      <c r="J189" s="8" cm="1">
        <f t="array" aca="1" ref="J189" ca="1">I189-_xlfn.XLOOKUP(J$1,Cdel!$B$1:$KC$1,IF(ROUNDUP(I189,0)=6,Cdel!$B$8:$KC$8,IF(ROUNDUP(I189,0)=5,Cdel!$B$9:$KC$9,IF(ROUNDUP(I189,0)=4,Cdel!$B$10:$KC$10,IF(ROUNDUP(I189,0)=3,Cdel!$B$11:$KC$11,IF(ROUNDUP(I189,0)=2,Cdel!$B$12:$KC$12,IF(ROUNDUP(I189,0)=1,Cdel!$B$13:$KC$13)))))))</f>
        <v>0.97233735355490014</v>
      </c>
      <c r="K189" s="8" cm="1">
        <f t="array" aca="1" ref="K189" ca="1">J189-_xlfn.XLOOKUP(K$1,Cdel!$B$1:$KC$1,IF(ROUNDUP(J189,0)=6,Cdel!$B$8:$KC$8,IF(ROUNDUP(J189,0)=5,Cdel!$B$9:$KC$9,IF(ROUNDUP(J189,0)=4,Cdel!$B$10:$KC$10,IF(ROUNDUP(J189,0)=3,Cdel!$B$11:$KC$11,IF(ROUNDUP(J189,0)=2,Cdel!$B$12:$KC$12,IF(ROUNDUP(J189,0)=1,Cdel!$B$13:$KC$13)))))))</f>
        <v>0.94543992911814678</v>
      </c>
      <c r="L189" s="8" cm="1">
        <f t="array" aca="1" ref="L189" ca="1">K189-_xlfn.XLOOKUP(L$1,Cdel!$B$1:$KC$1,IF(ROUNDUP(K189,0)=6,Cdel!$B$8:$KC$8,IF(ROUNDUP(K189,0)=5,Cdel!$B$9:$KC$9,IF(ROUNDUP(K189,0)=4,Cdel!$B$10:$KC$10,IF(ROUNDUP(K189,0)=3,Cdel!$B$11:$KC$11,IF(ROUNDUP(K189,0)=2,Cdel!$B$12:$KC$12,IF(ROUNDUP(K189,0)=1,Cdel!$B$13:$KC$13)))))))</f>
        <v>0.91928655862387121</v>
      </c>
      <c r="M189" s="8" cm="1">
        <f t="array" aca="1" ref="M189" ca="1">L189-_xlfn.XLOOKUP(M$1,Cdel!$B$1:$KC$1,IF(ROUNDUP(L189,0)=6,Cdel!$B$8:$KC$8,IF(ROUNDUP(L189,0)=5,Cdel!$B$9:$KC$9,IF(ROUNDUP(L189,0)=4,Cdel!$B$10:$KC$10,IF(ROUNDUP(L189,0)=3,Cdel!$B$11:$KC$11,IF(ROUNDUP(L189,0)=2,Cdel!$B$12:$KC$12,IF(ROUNDUP(L189,0)=1,Cdel!$B$13:$KC$13)))))))</f>
        <v>0.89385665957092642</v>
      </c>
      <c r="N189" s="8" cm="1">
        <f t="array" aca="1" ref="N189" ca="1">M189-_xlfn.XLOOKUP(N$1,Cdel!$B$1:$KC$1,IF(ROUNDUP(M189,0)=6,Cdel!$B$8:$KC$8,IF(ROUNDUP(M189,0)=5,Cdel!$B$9:$KC$9,IF(ROUNDUP(M189,0)=4,Cdel!$B$10:$KC$10,IF(ROUNDUP(M189,0)=3,Cdel!$B$11:$KC$11,IF(ROUNDUP(M189,0)=2,Cdel!$B$12:$KC$12,IF(ROUNDUP(M189,0)=1,Cdel!$B$13:$KC$13)))))))</f>
        <v>0.86913021882461783</v>
      </c>
      <c r="O189" s="8" cm="1">
        <f t="array" aca="1" ref="O189" ca="1">N189-_xlfn.XLOOKUP(O$1,Cdel!$B$1:$KC$1,IF(ROUNDUP(N189,0)=6,Cdel!$B$8:$KC$8,IF(ROUNDUP(N189,0)=5,Cdel!$B$9:$KC$9,IF(ROUNDUP(N189,0)=4,Cdel!$B$10:$KC$10,IF(ROUNDUP(N189,0)=3,Cdel!$B$11:$KC$11,IF(ROUNDUP(N189,0)=2,Cdel!$B$12:$KC$12,IF(ROUNDUP(N189,0)=1,Cdel!$B$13:$KC$13)))))))</f>
        <v>0.84508777686652015</v>
      </c>
      <c r="P189" s="8" cm="1">
        <f t="array" aca="1" ref="P189" ca="1">O189-_xlfn.XLOOKUP(P$1,Cdel!$B$1:$KC$1,IF(ROUNDUP(O189,0)=6,Cdel!$B$8:$KC$8,IF(ROUNDUP(O189,0)=5,Cdel!$B$9:$KC$9,IF(ROUNDUP(O189,0)=4,Cdel!$B$10:$KC$10,IF(ROUNDUP(O189,0)=3,Cdel!$B$11:$KC$11,IF(ROUNDUP(O189,0)=2,Cdel!$B$12:$KC$12,IF(ROUNDUP(O189,0)=1,Cdel!$B$13:$KC$13)))))))</f>
        <v>0.82171041247998611</v>
      </c>
      <c r="Q189" s="8" cm="1">
        <f t="array" aca="1" ref="Q189" ca="1">P189-_xlfn.XLOOKUP(Q$1,Cdel!$B$1:$KC$1,IF(ROUNDUP(P189,0)=6,Cdel!$B$8:$KC$8,IF(ROUNDUP(P189,0)=5,Cdel!$B$9:$KC$9,IF(ROUNDUP(P189,0)=4,Cdel!$B$10:$KC$10,IF(ROUNDUP(P189,0)=3,Cdel!$B$11:$KC$11,IF(ROUNDUP(P189,0)=2,Cdel!$B$12:$KC$12,IF(ROUNDUP(P189,0)=1,Cdel!$B$13:$KC$13)))))))</f>
        <v>0.79897972785929505</v>
      </c>
      <c r="R189" s="8" cm="1">
        <f t="array" aca="1" ref="R189" ca="1">Q189-_xlfn.XLOOKUP(R$1,Cdel!$B$1:$KC$1,IF(ROUNDUP(Q189,0)=6,Cdel!$B$8:$KC$8,IF(ROUNDUP(Q189,0)=5,Cdel!$B$9:$KC$9,IF(ROUNDUP(Q189,0)=4,Cdel!$B$10:$KC$10,IF(ROUNDUP(Q189,0)=3,Cdel!$B$11:$KC$11,IF(ROUNDUP(Q189,0)=2,Cdel!$B$12:$KC$12,IF(ROUNDUP(Q189,0)=1,Cdel!$B$13:$KC$13)))))))</f>
        <v>0.77687783413072131</v>
      </c>
      <c r="S189" s="8" cm="1">
        <f t="array" aca="1" ref="S189" ca="1">R189-_xlfn.XLOOKUP(S$1,Cdel!$B$1:$KC$1,IF(ROUNDUP(R189,0)=6,Cdel!$B$8:$KC$8,IF(ROUNDUP(R189,0)=5,Cdel!$B$9:$KC$9,IF(ROUNDUP(R189,0)=4,Cdel!$B$10:$KC$10,IF(ROUNDUP(R189,0)=3,Cdel!$B$11:$KC$11,IF(ROUNDUP(R189,0)=2,Cdel!$B$12:$KC$12,IF(ROUNDUP(R189,0)=1,Cdel!$B$13:$KC$13)))))))</f>
        <v>0.7553873372741281</v>
      </c>
      <c r="T189" s="8" cm="1">
        <f t="array" aca="1" ref="T189" ca="1">S189-_xlfn.XLOOKUP(T$1,Cdel!$B$1:$KC$1,IF(ROUNDUP(S189,0)=6,Cdel!$B$8:$KC$8,IF(ROUNDUP(S189,0)=5,Cdel!$B$9:$KC$9,IF(ROUNDUP(S189,0)=4,Cdel!$B$10:$KC$10,IF(ROUNDUP(S189,0)=3,Cdel!$B$11:$KC$11,IF(ROUNDUP(S189,0)=2,Cdel!$B$12:$KC$12,IF(ROUNDUP(S189,0)=1,Cdel!$B$13:$KC$13)))))))</f>
        <v>0.73449132443400855</v>
      </c>
      <c r="U189" s="8" cm="1">
        <f t="array" aca="1" ref="U189" ca="1">T189-_xlfn.XLOOKUP(U$1,Cdel!$B$1:$KC$1,IF(ROUNDUP(T189,0)=6,Cdel!$B$8:$KC$8,IF(ROUNDUP(T189,0)=5,Cdel!$B$9:$KC$9,IF(ROUNDUP(T189,0)=4,Cdel!$B$10:$KC$10,IF(ROUNDUP(T189,0)=3,Cdel!$B$11:$KC$11,IF(ROUNDUP(T189,0)=2,Cdel!$B$12:$KC$12,IF(ROUNDUP(T189,0)=1,Cdel!$B$13:$KC$13)))))))</f>
        <v>0.7141733506091974</v>
      </c>
      <c r="V189" s="8" cm="1">
        <f t="array" aca="1" ref="V189" ca="1">U189-_xlfn.XLOOKUP(V$1,Cdel!$B$1:$KC$1,IF(ROUNDUP(U189,0)=6,Cdel!$B$8:$KC$8,IF(ROUNDUP(U189,0)=5,Cdel!$B$9:$KC$9,IF(ROUNDUP(U189,0)=4,Cdel!$B$10:$KC$10,IF(ROUNDUP(U189,0)=3,Cdel!$B$11:$KC$11,IF(ROUNDUP(U189,0)=2,Cdel!$B$12:$KC$12,IF(ROUNDUP(U189,0)=1,Cdel!$B$13:$KC$13)))))))</f>
        <v>0.6944174257107828</v>
      </c>
      <c r="W189" s="8" cm="1">
        <f t="array" aca="1" ref="W189" ca="1">V189-_xlfn.XLOOKUP(W$1,Cdel!$B$1:$KC$1,IF(ROUNDUP(V189,0)=6,Cdel!$B$8:$KC$8,IF(ROUNDUP(V189,0)=5,Cdel!$B$9:$KC$9,IF(ROUNDUP(V189,0)=4,Cdel!$B$10:$KC$10,IF(ROUNDUP(V189,0)=3,Cdel!$B$11:$KC$11,IF(ROUNDUP(V189,0)=2,Cdel!$B$12:$KC$12,IF(ROUNDUP(V189,0)=1,Cdel!$B$13:$KC$13)))))))</f>
        <v>0.67520800197802899</v>
      </c>
      <c r="X189" s="8" cm="1">
        <f t="array" aca="1" ref="X189" ca="1">W189-_xlfn.XLOOKUP(X$1,Cdel!$B$1:$KC$1,IF(ROUNDUP(W189,0)=6,Cdel!$B$8:$KC$8,IF(ROUNDUP(W189,0)=5,Cdel!$B$9:$KC$9,IF(ROUNDUP(W189,0)=4,Cdel!$B$10:$KC$10,IF(ROUNDUP(W189,0)=3,Cdel!$B$11:$KC$11,IF(ROUNDUP(W189,0)=2,Cdel!$B$12:$KC$12,IF(ROUNDUP(W189,0)=1,Cdel!$B$13:$KC$13)))))))</f>
        <v>0.65652996174240841</v>
      </c>
      <c r="Y189" s="8" cm="1">
        <f t="array" aca="1" ref="Y189" ca="1">X189-_xlfn.XLOOKUP(Y$1,Cdel!$B$1:$KC$1,IF(ROUNDUP(X189,0)=6,Cdel!$B$8:$KC$8,IF(ROUNDUP(X189,0)=5,Cdel!$B$9:$KC$9,IF(ROUNDUP(X189,0)=4,Cdel!$B$10:$KC$10,IF(ROUNDUP(X189,0)=3,Cdel!$B$11:$KC$11,IF(ROUNDUP(X189,0)=2,Cdel!$B$12:$KC$12,IF(ROUNDUP(X189,0)=1,Cdel!$B$13:$KC$13)))))))</f>
        <v>0.63836860553011321</v>
      </c>
      <c r="Z189" s="8" cm="1">
        <f t="array" aca="1" ref="Z189" ca="1">Y189-_xlfn.XLOOKUP(Z$1,Cdel!$B$1:$KC$1,IF(ROUNDUP(Y189,0)=6,Cdel!$B$8:$KC$8,IF(ROUNDUP(Y189,0)=5,Cdel!$B$9:$KC$9,IF(ROUNDUP(Y189,0)=4,Cdel!$B$10:$KC$10,IF(ROUNDUP(Y189,0)=3,Cdel!$B$11:$KC$11,IF(ROUNDUP(Y189,0)=2,Cdel!$B$12:$KC$12,IF(ROUNDUP(Y189,0)=1,Cdel!$B$13:$KC$13)))))))</f>
        <v>0.62070964049368227</v>
      </c>
      <c r="AA189" s="8" cm="1">
        <f t="array" aca="1" ref="AA189" ca="1">Z189-_xlfn.XLOOKUP(AA$1,Cdel!$B$1:$KC$1,IF(ROUNDUP(Z189,0)=6,Cdel!$B$8:$KC$8,IF(ROUNDUP(Z189,0)=5,Cdel!$B$9:$KC$9,IF(ROUNDUP(Z189,0)=4,Cdel!$B$10:$KC$10,IF(ROUNDUP(Z189,0)=3,Cdel!$B$11:$KC$11,IF(ROUNDUP(Z189,0)=2,Cdel!$B$12:$KC$12,IF(ROUNDUP(Z189,0)=1,Cdel!$B$13:$KC$13)))))))</f>
        <v>0.60353916916364048</v>
      </c>
      <c r="AB189" s="8" cm="1">
        <f t="array" aca="1" ref="AB189" ca="1">AA189-_xlfn.XLOOKUP(AB$1,Cdel!$B$1:$KC$1,IF(ROUNDUP(AA189,0)=6,Cdel!$B$8:$KC$8,IF(ROUNDUP(AA189,0)=5,Cdel!$B$9:$KC$9,IF(ROUNDUP(AA189,0)=4,Cdel!$B$10:$KC$10,IF(ROUNDUP(AA189,0)=3,Cdel!$B$11:$KC$11,IF(ROUNDUP(AA189,0)=2,Cdel!$B$12:$KC$12,IF(ROUNDUP(AA189,0)=1,Cdel!$B$13:$KC$13)))))))</f>
        <v>0.58684367851129737</v>
      </c>
      <c r="AC189" s="8" cm="1">
        <f t="array" aca="1" ref="AC189" ca="1">AB189-_xlfn.XLOOKUP(AC$1,Cdel!$B$1:$KC$1,IF(ROUNDUP(AB189,0)=6,Cdel!$B$8:$KC$8,IF(ROUNDUP(AB189,0)=5,Cdel!$B$9:$KC$9,IF(ROUNDUP(AB189,0)=4,Cdel!$B$10:$KC$10,IF(ROUNDUP(AB189,0)=3,Cdel!$B$11:$KC$11,IF(ROUNDUP(AB189,0)=2,Cdel!$B$12:$KC$12,IF(ROUNDUP(AB189,0)=1,Cdel!$B$13:$KC$13)))))))</f>
        <v>0.57061002931409743</v>
      </c>
      <c r="AD189" s="8" cm="1">
        <f t="array" aca="1" ref="AD189" ca="1">AC189-_xlfn.XLOOKUP(AD$1,Cdel!$B$1:$KC$1,IF(ROUNDUP(AC189,0)=6,Cdel!$B$8:$KC$8,IF(ROUNDUP(AC189,0)=5,Cdel!$B$9:$KC$9,IF(ROUNDUP(AC189,0)=4,Cdel!$B$10:$KC$10,IF(ROUNDUP(AC189,0)=3,Cdel!$B$11:$KC$11,IF(ROUNDUP(AC189,0)=2,Cdel!$B$12:$KC$12,IF(ROUNDUP(AC189,0)=1,Cdel!$B$13:$KC$13)))))))</f>
        <v>0.55482544581515347</v>
      </c>
      <c r="AE189" s="8" cm="1">
        <f t="array" aca="1" ref="AE189" ca="1">AD189-_xlfn.XLOOKUP(AE$1,Cdel!$B$1:$KC$1,IF(ROUNDUP(AD189,0)=6,Cdel!$B$8:$KC$8,IF(ROUNDUP(AD189,0)=5,Cdel!$B$9:$KC$9,IF(ROUNDUP(AD189,0)=4,Cdel!$B$10:$KC$10,IF(ROUNDUP(AD189,0)=3,Cdel!$B$11:$KC$11,IF(ROUNDUP(AD189,0)=2,Cdel!$B$12:$KC$12,IF(ROUNDUP(AD189,0)=1,Cdel!$B$13:$KC$13)))))))</f>
        <v>0.53947750566882391</v>
      </c>
      <c r="AF189" s="8" cm="1">
        <f t="array" aca="1" ref="AF189" ca="1">AE189-_xlfn.XLOOKUP(AF$1,Cdel!$B$1:$KC$1,IF(ROUNDUP(AE189,0)=6,Cdel!$B$8:$KC$8,IF(ROUNDUP(AE189,0)=5,Cdel!$B$9:$KC$9,IF(ROUNDUP(AE189,0)=4,Cdel!$B$10:$KC$10,IF(ROUNDUP(AE189,0)=3,Cdel!$B$11:$KC$11,IF(ROUNDUP(AE189,0)=2,Cdel!$B$12:$KC$12,IF(ROUNDUP(AE189,0)=1,Cdel!$B$13:$KC$13)))))))</f>
        <v>0.52455413016442287</v>
      </c>
      <c r="AG189" s="8" cm="1">
        <f t="array" aca="1" ref="AG189" ca="1">AF189-_xlfn.XLOOKUP(AG$1,Cdel!$B$1:$KC$1,IF(ROUNDUP(AF189,0)=6,Cdel!$B$8:$KC$8,IF(ROUNDUP(AF189,0)=5,Cdel!$B$9:$KC$9,IF(ROUNDUP(AF189,0)=4,Cdel!$B$10:$KC$10,IF(ROUNDUP(AF189,0)=3,Cdel!$B$11:$KC$11,IF(ROUNDUP(AF189,0)=2,Cdel!$B$12:$KC$12,IF(ROUNDUP(AF189,0)=1,Cdel!$B$13:$KC$13)))))))</f>
        <v>0.51004357472036754</v>
      </c>
      <c r="AH189" s="8" cm="1">
        <f t="array" aca="1" ref="AH189" ca="1">AG189-_xlfn.XLOOKUP(AH$1,Cdel!$B$1:$KC$1,IF(ROUNDUP(AG189,0)=6,Cdel!$B$8:$KC$8,IF(ROUNDUP(AG189,0)=5,Cdel!$B$9:$KC$9,IF(ROUNDUP(AG189,0)=4,Cdel!$B$10:$KC$10,IF(ROUNDUP(AG189,0)=3,Cdel!$B$11:$KC$11,IF(ROUNDUP(AG189,0)=2,Cdel!$B$12:$KC$12,IF(ROUNDUP(AG189,0)=1,Cdel!$B$13:$KC$13)))))))</f>
        <v>0.49593441964128315</v>
      </c>
      <c r="AI189" s="8" cm="1">
        <f t="array" aca="1" ref="AI189" ca="1">AH189-_xlfn.XLOOKUP(AI$1,Cdel!$B$1:$KC$1,IF(ROUNDUP(AH189,0)=6,Cdel!$B$8:$KC$8,IF(ROUNDUP(AH189,0)=5,Cdel!$B$9:$KC$9,IF(ROUNDUP(AH189,0)=4,Cdel!$B$10:$KC$10,IF(ROUNDUP(AH189,0)=3,Cdel!$B$11:$KC$11,IF(ROUNDUP(AH189,0)=2,Cdel!$B$12:$KC$12,IF(ROUNDUP(AH189,0)=1,Cdel!$B$13:$KC$13)))))))</f>
        <v>0.4822155611307905</v>
      </c>
      <c r="AJ189" s="8" cm="1">
        <f t="array" aca="1" ref="AJ189" ca="1">AI189-_xlfn.XLOOKUP(AJ$1,Cdel!$B$1:$KC$1,IF(ROUNDUP(AI189,0)=6,Cdel!$B$8:$KC$8,IF(ROUNDUP(AI189,0)=5,Cdel!$B$9:$KC$9,IF(ROUNDUP(AI189,0)=4,Cdel!$B$10:$KC$10,IF(ROUNDUP(AI189,0)=3,Cdel!$B$11:$KC$11,IF(ROUNDUP(AI189,0)=2,Cdel!$B$12:$KC$12,IF(ROUNDUP(AI189,0)=1,Cdel!$B$13:$KC$13)))))))</f>
        <v>0.46887620255290396</v>
      </c>
      <c r="AK189" s="8" cm="1">
        <f t="array" aca="1" ref="AK189" ca="1">AJ189-_xlfn.XLOOKUP(AK$1,Cdel!$B$1:$KC$1,IF(ROUNDUP(AJ189,0)=6,Cdel!$B$8:$KC$8,IF(ROUNDUP(AJ189,0)=5,Cdel!$B$9:$KC$9,IF(ROUNDUP(AJ189,0)=4,Cdel!$B$10:$KC$10,IF(ROUNDUP(AJ189,0)=3,Cdel!$B$11:$KC$11,IF(ROUNDUP(AJ189,0)=2,Cdel!$B$12:$KC$12,IF(ROUNDUP(AJ189,0)=1,Cdel!$B$13:$KC$13)))))))</f>
        <v>0.45590584593516198</v>
      </c>
      <c r="AL189" s="8" cm="1">
        <f t="array" aca="1" ref="AL189" ca="1">AK189-_xlfn.XLOOKUP(AL$1,Cdel!$B$1:$KC$1,IF(ROUNDUP(AK189,0)=6,Cdel!$B$8:$KC$8,IF(ROUNDUP(AK189,0)=5,Cdel!$B$9:$KC$9,IF(ROUNDUP(AK189,0)=4,Cdel!$B$10:$KC$10,IF(ROUNDUP(AK189,0)=3,Cdel!$B$11:$KC$11,IF(ROUNDUP(AK189,0)=2,Cdel!$B$12:$KC$12,IF(ROUNDUP(AK189,0)=1,Cdel!$B$13:$KC$13)))))))</f>
        <v>0.44329428370680335</v>
      </c>
      <c r="AM189" s="8" cm="1">
        <f t="array" aca="1" ref="AM189" ca="1">AL189-_xlfn.XLOOKUP(AM$1,Cdel!$B$1:$KC$1,IF(ROUNDUP(AL189,0)=6,Cdel!$B$8:$KC$8,IF(ROUNDUP(AL189,0)=5,Cdel!$B$9:$KC$9,IF(ROUNDUP(AL189,0)=4,Cdel!$B$10:$KC$10,IF(ROUNDUP(AL189,0)=3,Cdel!$B$11:$KC$11,IF(ROUNDUP(AL189,0)=2,Cdel!$B$12:$KC$12,IF(ROUNDUP(AL189,0)=1,Cdel!$B$13:$KC$13)))))))</f>
        <v>0.4310315906654883</v>
      </c>
      <c r="AN189" s="8" cm="1">
        <f t="array" aca="1" ref="AN189" ca="1">AM189-_xlfn.XLOOKUP(AN$1,Cdel!$B$1:$KC$1,IF(ROUNDUP(AM189,0)=6,Cdel!$B$8:$KC$8,IF(ROUNDUP(AM189,0)=5,Cdel!$B$9:$KC$9,IF(ROUNDUP(AM189,0)=4,Cdel!$B$10:$KC$10,IF(ROUNDUP(AM189,0)=3,Cdel!$B$11:$KC$11,IF(ROUNDUP(AM189,0)=2,Cdel!$B$12:$KC$12,IF(ROUNDUP(AM189,0)=1,Cdel!$B$13:$KC$13)))))))</f>
        <v>0.41910811616623983</v>
      </c>
      <c r="AO189" s="8" cm="1">
        <f t="array" aca="1" ref="AO189" ca="1">AN189-_xlfn.XLOOKUP(AO$1,Cdel!$B$1:$KC$1,IF(ROUNDUP(AN189,0)=6,Cdel!$B$8:$KC$8,IF(ROUNDUP(AN189,0)=5,Cdel!$B$9:$KC$9,IF(ROUNDUP(AN189,0)=4,Cdel!$B$10:$KC$10,IF(ROUNDUP(AN189,0)=3,Cdel!$B$11:$KC$11,IF(ROUNDUP(AN189,0)=2,Cdel!$B$12:$KC$12,IF(ROUNDUP(AN189,0)=1,Cdel!$B$13:$KC$13)))))))</f>
        <v>0.40751447652646128</v>
      </c>
      <c r="AP189" s="8" cm="1">
        <f t="array" aca="1" ref="AP189" ca="1">AO189-_xlfn.XLOOKUP(AP$1,Cdel!$B$1:$KC$1,IF(ROUNDUP(AO189,0)=6,Cdel!$B$8:$KC$8,IF(ROUNDUP(AO189,0)=5,Cdel!$B$9:$KC$9,IF(ROUNDUP(AO189,0)=4,Cdel!$B$10:$KC$10,IF(ROUNDUP(AO189,0)=3,Cdel!$B$11:$KC$11,IF(ROUNDUP(AO189,0)=2,Cdel!$B$12:$KC$12,IF(ROUNDUP(AO189,0)=1,Cdel!$B$13:$KC$13)))))))</f>
        <v>0.39624154764104985</v>
      </c>
      <c r="AQ189" s="8" cm="1">
        <f t="array" aca="1" ref="AQ189" ca="1">AP189-_xlfn.XLOOKUP(AQ$1,Cdel!$B$1:$KC$1,IF(ROUNDUP(AP189,0)=6,Cdel!$B$8:$KC$8,IF(ROUNDUP(AP189,0)=5,Cdel!$B$9:$KC$9,IF(ROUNDUP(AP189,0)=4,Cdel!$B$10:$KC$10,IF(ROUNDUP(AP189,0)=3,Cdel!$B$11:$KC$11,IF(ROUNDUP(AP189,0)=2,Cdel!$B$12:$KC$12,IF(ROUNDUP(AP189,0)=1,Cdel!$B$13:$KC$13)))))))</f>
        <v>0.38528045780179626</v>
      </c>
      <c r="AR189" s="8" cm="1">
        <f t="array" aca="1" ref="AR189" ca="1">AQ189-_xlfn.XLOOKUP(AR$1,Cdel!$B$1:$KC$1,IF(ROUNDUP(AQ189,0)=6,Cdel!$B$8:$KC$8,IF(ROUNDUP(AQ189,0)=5,Cdel!$B$9:$KC$9,IF(ROUNDUP(AQ189,0)=4,Cdel!$B$10:$KC$10,IF(ROUNDUP(AQ189,0)=3,Cdel!$B$11:$KC$11,IF(ROUNDUP(AQ189,0)=2,Cdel!$B$12:$KC$12,IF(ROUNDUP(AQ189,0)=1,Cdel!$B$13:$KC$13)))))))</f>
        <v>0.37462258071541898</v>
      </c>
      <c r="AS189" s="8" cm="1">
        <f t="array" aca="1" ref="AS189" ca="1">AR189-_xlfn.XLOOKUP(AS$1,Cdel!$B$1:$KC$1,IF(ROUNDUP(AR189,0)=6,Cdel!$B$8:$KC$8,IF(ROUNDUP(AR189,0)=5,Cdel!$B$9:$KC$9,IF(ROUNDUP(AR189,0)=4,Cdel!$B$10:$KC$10,IF(ROUNDUP(AR189,0)=3,Cdel!$B$11:$KC$11,IF(ROUNDUP(AR189,0)=2,Cdel!$B$12:$KC$12,IF(ROUNDUP(AR189,0)=1,Cdel!$B$13:$KC$13)))))))</f>
        <v>0.36425952871473738</v>
      </c>
      <c r="AT189" s="8" cm="1">
        <f t="array" aca="1" ref="AT189" ca="1">AS189-_xlfn.XLOOKUP(AT$1,Cdel!$B$1:$KC$1,IF(ROUNDUP(AS189,0)=6,Cdel!$B$8:$KC$8,IF(ROUNDUP(AS189,0)=5,Cdel!$B$9:$KC$9,IF(ROUNDUP(AS189,0)=4,Cdel!$B$10:$KC$10,IF(ROUNDUP(AS189,0)=3,Cdel!$B$11:$KC$11,IF(ROUNDUP(AS189,0)=2,Cdel!$B$12:$KC$12,IF(ROUNDUP(AS189,0)=1,Cdel!$B$13:$KC$13)))))))</f>
        <v>0.3541831461576429</v>
      </c>
      <c r="AU189" s="8" cm="1">
        <f t="array" aca="1" ref="AU189" ca="1">AT189-_xlfn.XLOOKUP(AU$1,Cdel!$B$1:$KC$1,IF(ROUNDUP(AT189,0)=6,Cdel!$B$8:$KC$8,IF(ROUNDUP(AT189,0)=5,Cdel!$B$9:$KC$9,IF(ROUNDUP(AT189,0)=4,Cdel!$B$10:$KC$10,IF(ROUNDUP(AT189,0)=3,Cdel!$B$11:$KC$11,IF(ROUNDUP(AT189,0)=2,Cdel!$B$12:$KC$12,IF(ROUNDUP(AT189,0)=1,Cdel!$B$13:$KC$13)))))))</f>
        <v>0.34438550300867093</v>
      </c>
      <c r="AV189" s="8" cm="1">
        <f t="array" aca="1" ref="AV189" ca="1">AU189-_xlfn.XLOOKUP(AV$1,Cdel!$B$1:$KC$1,IF(ROUNDUP(AU189,0)=6,Cdel!$B$8:$KC$8,IF(ROUNDUP(AU189,0)=5,Cdel!$B$9:$KC$9,IF(ROUNDUP(AU189,0)=4,Cdel!$B$10:$KC$10,IF(ROUNDUP(AU189,0)=3,Cdel!$B$11:$KC$11,IF(ROUNDUP(AU189,0)=2,Cdel!$B$12:$KC$12,IF(ROUNDUP(AU189,0)=1,Cdel!$B$13:$KC$13)))))))</f>
        <v>0.33485888859812413</v>
      </c>
      <c r="AW189" s="8" cm="1">
        <f t="array" aca="1" ref="AW189" ca="1">AV189-_xlfn.XLOOKUP(AW$1,Cdel!$B$1:$KC$1,IF(ROUNDUP(AV189,0)=6,Cdel!$B$8:$KC$8,IF(ROUNDUP(AV189,0)=5,Cdel!$B$9:$KC$9,IF(ROUNDUP(AV189,0)=4,Cdel!$B$10:$KC$10,IF(ROUNDUP(AV189,0)=3,Cdel!$B$11:$KC$11,IF(ROUNDUP(AV189,0)=2,Cdel!$B$12:$KC$12,IF(ROUNDUP(AV189,0)=1,Cdel!$B$13:$KC$13)))))))</f>
        <v>0.3255958055538351</v>
      </c>
      <c r="AX189" s="8" cm="1">
        <f t="array" aca="1" ref="AX189" ca="1">AW189-_xlfn.XLOOKUP(AX$1,Cdel!$B$1:$KC$1,IF(ROUNDUP(AW189,0)=6,Cdel!$B$8:$KC$8,IF(ROUNDUP(AW189,0)=5,Cdel!$B$9:$KC$9,IF(ROUNDUP(AW189,0)=4,Cdel!$B$10:$KC$10,IF(ROUNDUP(AW189,0)=3,Cdel!$B$11:$KC$11,IF(ROUNDUP(AW189,0)=2,Cdel!$B$12:$KC$12,IF(ROUNDUP(AW189,0)=1,Cdel!$B$13:$KC$13)))))))</f>
        <v>0.31658896390079194</v>
      </c>
      <c r="AY189" s="8" cm="1">
        <f t="array" aca="1" ref="AY189" ca="1">AX189-_xlfn.XLOOKUP(AY$1,Cdel!$B$1:$KC$1,IF(ROUNDUP(AX189,0)=6,Cdel!$B$8:$KC$8,IF(ROUNDUP(AX189,0)=5,Cdel!$B$9:$KC$9,IF(ROUNDUP(AX189,0)=4,Cdel!$B$10:$KC$10,IF(ROUNDUP(AX189,0)=3,Cdel!$B$11:$KC$11,IF(ROUNDUP(AX189,0)=2,Cdel!$B$12:$KC$12,IF(ROUNDUP(AX189,0)=1,Cdel!$B$13:$KC$13)))))))</f>
        <v>0.3078312753239838</v>
      </c>
      <c r="AZ189" s="8" cm="1">
        <f t="array" aca="1" ref="AZ189" ca="1">AY189-_xlfn.XLOOKUP(AZ$1,Cdel!$B$1:$KC$1,IF(ROUNDUP(AY189,0)=6,Cdel!$B$8:$KC$8,IF(ROUNDUP(AY189,0)=5,Cdel!$B$9:$KC$9,IF(ROUNDUP(AY189,0)=4,Cdel!$B$10:$KC$10,IF(ROUNDUP(AY189,0)=3,Cdel!$B$11:$KC$11,IF(ROUNDUP(AY189,0)=2,Cdel!$B$12:$KC$12,IF(ROUNDUP(AY189,0)=1,Cdel!$B$13:$KC$13)))))))</f>
        <v>0.29931584758995222</v>
      </c>
      <c r="BA189" s="8" cm="1">
        <f t="array" aca="1" ref="BA189" ca="1">AZ189-_xlfn.XLOOKUP(BA$1,Cdel!$B$1:$KC$1,IF(ROUNDUP(AZ189,0)=6,Cdel!$B$8:$KC$8,IF(ROUNDUP(AZ189,0)=5,Cdel!$B$9:$KC$9,IF(ROUNDUP(AZ189,0)=4,Cdel!$B$10:$KC$10,IF(ROUNDUP(AZ189,0)=3,Cdel!$B$11:$KC$11,IF(ROUNDUP(AZ189,0)=2,Cdel!$B$12:$KC$12,IF(ROUNDUP(AZ189,0)=1,Cdel!$B$13:$KC$13)))))))</f>
        <v>0.29103597912265594</v>
      </c>
      <c r="BB189" s="8" cm="1">
        <f t="array" aca="1" ref="BB189" ca="1">BA189-_xlfn.XLOOKUP(BB$1,Cdel!$B$1:$KC$1,IF(ROUNDUP(BA189,0)=6,Cdel!$B$8:$KC$8,IF(ROUNDUP(BA189,0)=5,Cdel!$B$9:$KC$9,IF(ROUNDUP(BA189,0)=4,Cdel!$B$10:$KC$10,IF(ROUNDUP(BA189,0)=3,Cdel!$B$11:$KC$11,IF(ROUNDUP(BA189,0)=2,Cdel!$B$12:$KC$12,IF(ROUNDUP(BA189,0)=1,Cdel!$B$13:$KC$13)))))))</f>
        <v>0.28298515372938249</v>
      </c>
      <c r="BC189" s="8" cm="1">
        <f t="array" aca="1" ref="BC189" ca="1">BB189-_xlfn.XLOOKUP(BC$1,Cdel!$B$1:$KC$1,IF(ROUNDUP(BB189,0)=6,Cdel!$B$8:$KC$8,IF(ROUNDUP(BB189,0)=5,Cdel!$B$9:$KC$9,IF(ROUNDUP(BB189,0)=4,Cdel!$B$10:$KC$10,IF(ROUNDUP(BB189,0)=3,Cdel!$B$11:$KC$11,IF(ROUNDUP(BB189,0)=2,Cdel!$B$12:$KC$12,IF(ROUNDUP(BB189,0)=1,Cdel!$B$13:$KC$13)))))))</f>
        <v>0.27515703547255432</v>
      </c>
      <c r="BD189" s="8" cm="1">
        <f t="array" aca="1" ref="BD189" ca="1">BC189-_xlfn.XLOOKUP(BD$1,Cdel!$B$1:$KC$1,IF(ROUNDUP(BC189,0)=6,Cdel!$B$8:$KC$8,IF(ROUNDUP(BC189,0)=5,Cdel!$B$9:$KC$9,IF(ROUNDUP(BC189,0)=4,Cdel!$B$10:$KC$10,IF(ROUNDUP(BC189,0)=3,Cdel!$B$11:$KC$11,IF(ROUNDUP(BC189,0)=2,Cdel!$B$12:$KC$12,IF(ROUNDUP(BC189,0)=1,Cdel!$B$13:$KC$13)))))))</f>
        <v>0.26754546368339521</v>
      </c>
      <c r="BE189" s="8" cm="1">
        <f t="array" aca="1" ref="BE189" ca="1">BD189-_xlfn.XLOOKUP(BE$1,Cdel!$B$1:$KC$1,IF(ROUNDUP(BD189,0)=6,Cdel!$B$8:$KC$8,IF(ROUNDUP(BD189,0)=5,Cdel!$B$9:$KC$9,IF(ROUNDUP(BD189,0)=4,Cdel!$B$10:$KC$10,IF(ROUNDUP(BD189,0)=3,Cdel!$B$11:$KC$11,IF(ROUNDUP(BD189,0)=2,Cdel!$B$12:$KC$12,IF(ROUNDUP(BD189,0)=1,Cdel!$B$13:$KC$13)))))))</f>
        <v>0.26014444811353121</v>
      </c>
      <c r="BF189" s="8" cm="1">
        <f t="array" aca="1" ref="BF189" ca="1">BE189-_xlfn.XLOOKUP(BF$1,Cdel!$B$1:$KC$1,IF(ROUNDUP(BE189,0)=6,Cdel!$B$8:$KC$8,IF(ROUNDUP(BE189,0)=5,Cdel!$B$9:$KC$9,IF(ROUNDUP(BE189,0)=4,Cdel!$B$10:$KC$10,IF(ROUNDUP(BE189,0)=3,Cdel!$B$11:$KC$11,IF(ROUNDUP(BE189,0)=2,Cdel!$B$12:$KC$12,IF(ROUNDUP(BE189,0)=1,Cdel!$B$13:$KC$13)))))))</f>
        <v>0.25294816422071092</v>
      </c>
      <c r="BG189" s="8" cm="1">
        <f t="array" aca="1" ref="BG189" ca="1">BF189-_xlfn.XLOOKUP(BG$1,Cdel!$B$1:$KC$1,IF(ROUNDUP(BF189,0)=6,Cdel!$B$8:$KC$8,IF(ROUNDUP(BF189,0)=5,Cdel!$B$9:$KC$9,IF(ROUNDUP(BF189,0)=4,Cdel!$B$10:$KC$10,IF(ROUNDUP(BF189,0)=3,Cdel!$B$11:$KC$11,IF(ROUNDUP(BF189,0)=2,Cdel!$B$12:$KC$12,IF(ROUNDUP(BF189,0)=1,Cdel!$B$13:$KC$13)))))))</f>
        <v>0.24595094858493632</v>
      </c>
      <c r="BH189" s="8" cm="1">
        <f t="array" aca="1" ref="BH189" ca="1">BG189-_xlfn.XLOOKUP(BH$1,Cdel!$B$1:$KC$1,IF(ROUNDUP(BG189,0)=6,Cdel!$B$8:$KC$8,IF(ROUNDUP(BG189,0)=5,Cdel!$B$9:$KC$9,IF(ROUNDUP(BG189,0)=4,Cdel!$B$10:$KC$10,IF(ROUNDUP(BG189,0)=3,Cdel!$B$11:$KC$11,IF(ROUNDUP(BG189,0)=2,Cdel!$B$12:$KC$12,IF(ROUNDUP(BG189,0)=1,Cdel!$B$13:$KC$13)))))))</f>
        <v>0.23914729445139427</v>
      </c>
      <c r="BI189" s="8" cm="1">
        <f t="array" aca="1" ref="BI189" ca="1">BH189-_xlfn.XLOOKUP(BI$1,Cdel!$B$1:$KC$1,IF(ROUNDUP(BH189,0)=6,Cdel!$B$8:$KC$8,IF(ROUNDUP(BH189,0)=5,Cdel!$B$9:$KC$9,IF(ROUNDUP(BH189,0)=4,Cdel!$B$10:$KC$10,IF(ROUNDUP(BH189,0)=3,Cdel!$B$11:$KC$11,IF(ROUNDUP(BH189,0)=2,Cdel!$B$12:$KC$12,IF(ROUNDUP(BH189,0)=1,Cdel!$B$13:$KC$13)))))))</f>
        <v>0.23253184739668317</v>
      </c>
      <c r="BJ189" s="8" cm="1">
        <f t="array" aca="1" ref="BJ189" ca="1">BI189-_xlfn.XLOOKUP(BJ$1,Cdel!$B$1:$KC$1,IF(ROUNDUP(BI189,0)=6,Cdel!$B$8:$KC$8,IF(ROUNDUP(BI189,0)=5,Cdel!$B$9:$KC$9,IF(ROUNDUP(BI189,0)=4,Cdel!$B$10:$KC$10,IF(ROUNDUP(BI189,0)=3,Cdel!$B$11:$KC$11,IF(ROUNDUP(BI189,0)=2,Cdel!$B$12:$KC$12,IF(ROUNDUP(BI189,0)=1,Cdel!$B$13:$KC$13)))))))</f>
        <v>0.2260994011149228</v>
      </c>
      <c r="BK189" s="8" cm="1">
        <f t="array" aca="1" ref="BK189" ca="1">BJ189-_xlfn.XLOOKUP(BK$1,Cdel!$B$1:$KC$1,IF(ROUNDUP(BJ189,0)=6,Cdel!$B$8:$KC$8,IF(ROUNDUP(BJ189,0)=5,Cdel!$B$9:$KC$9,IF(ROUNDUP(BJ189,0)=4,Cdel!$B$10:$KC$10,IF(ROUNDUP(BJ189,0)=3,Cdel!$B$11:$KC$11,IF(ROUNDUP(BJ189,0)=2,Cdel!$B$12:$KC$12,IF(ROUNDUP(BJ189,0)=1,Cdel!$B$13:$KC$13)))))))</f>
        <v>0.21984489332043183</v>
      </c>
      <c r="BL189" s="8" cm="1">
        <f t="array" aca="1" ref="BL189" ca="1">BK189-_xlfn.XLOOKUP(BL$1,Cdel!$B$1:$KC$1,IF(ROUNDUP(BK189,0)=6,Cdel!$B$8:$KC$8,IF(ROUNDUP(BK189,0)=5,Cdel!$B$9:$KC$9,IF(ROUNDUP(BK189,0)=4,Cdel!$B$10:$KC$10,IF(ROUNDUP(BK189,0)=3,Cdel!$B$11:$KC$11,IF(ROUNDUP(BK189,0)=2,Cdel!$B$12:$KC$12,IF(ROUNDUP(BK189,0)=1,Cdel!$B$13:$KC$13)))))))</f>
        <v>0.21376340176374803</v>
      </c>
      <c r="BM189" s="8" cm="1">
        <f t="array" aca="1" ref="BM189" ca="1">BL189-_xlfn.XLOOKUP(BM$1,Cdel!$B$1:$KC$1,IF(ROUNDUP(BL189,0)=6,Cdel!$B$8:$KC$8,IF(ROUNDUP(BL189,0)=5,Cdel!$B$9:$KC$9,IF(ROUNDUP(BL189,0)=4,Cdel!$B$10:$KC$10,IF(ROUNDUP(BL189,0)=3,Cdel!$B$11:$KC$11,IF(ROUNDUP(BL189,0)=2,Cdel!$B$12:$KC$12,IF(ROUNDUP(BL189,0)=1,Cdel!$B$13:$KC$13)))))))</f>
        <v>0.20785014035785565</v>
      </c>
      <c r="BN189" s="8" cm="1">
        <f t="array" aca="1" ref="BN189" ca="1">BM189-_xlfn.XLOOKUP(BN$1,Cdel!$B$1:$KC$1,IF(ROUNDUP(BM189,0)=6,Cdel!$B$8:$KC$8,IF(ROUNDUP(BM189,0)=5,Cdel!$B$9:$KC$9,IF(ROUNDUP(BM189,0)=4,Cdel!$B$10:$KC$10,IF(ROUNDUP(BM189,0)=3,Cdel!$B$11:$KC$11,IF(ROUNDUP(BM189,0)=2,Cdel!$B$12:$KC$12,IF(ROUNDUP(BM189,0)=1,Cdel!$B$13:$KC$13)))))))</f>
        <v>0.20210045541157187</v>
      </c>
      <c r="BO189" s="8" cm="1">
        <f t="array" aca="1" ref="BO189" ca="1">BN189-_xlfn.XLOOKUP(BO$1,Cdel!$B$1:$KC$1,IF(ROUNDUP(BN189,0)=6,Cdel!$B$8:$KC$8,IF(ROUNDUP(BN189,0)=5,Cdel!$B$9:$KC$9,IF(ROUNDUP(BN189,0)=4,Cdel!$B$10:$KC$10,IF(ROUNDUP(BN189,0)=3,Cdel!$B$11:$KC$11,IF(ROUNDUP(BN189,0)=2,Cdel!$B$12:$KC$12,IF(ROUNDUP(BN189,0)=1,Cdel!$B$13:$KC$13)))))))</f>
        <v>0.19650982196712788</v>
      </c>
      <c r="BP189" s="8" cm="1">
        <f t="array" aca="1" ref="BP189" ca="1">BO189-_xlfn.XLOOKUP(BP$1,Cdel!$B$1:$KC$1,IF(ROUNDUP(BO189,0)=6,Cdel!$B$8:$KC$8,IF(ROUNDUP(BO189,0)=5,Cdel!$B$9:$KC$9,IF(ROUNDUP(BO189,0)=4,Cdel!$B$10:$KC$10,IF(ROUNDUP(BO189,0)=3,Cdel!$B$11:$KC$11,IF(ROUNDUP(BO189,0)=2,Cdel!$B$12:$KC$12,IF(ROUNDUP(BO189,0)=1,Cdel!$B$13:$KC$13)))))))</f>
        <v>0.19107384023906174</v>
      </c>
      <c r="BQ189" s="8" cm="1">
        <f t="array" aca="1" ref="BQ189" ca="1">BP189-_xlfn.XLOOKUP(BQ$1,Cdel!$B$1:$KC$1,IF(ROUNDUP(BP189,0)=6,Cdel!$B$8:$KC$8,IF(ROUNDUP(BP189,0)=5,Cdel!$B$9:$KC$9,IF(ROUNDUP(BP189,0)=4,Cdel!$B$10:$KC$10,IF(ROUNDUP(BP189,0)=3,Cdel!$B$11:$KC$11,IF(ROUNDUP(BP189,0)=2,Cdel!$B$12:$KC$12,IF(ROUNDUP(BP189,0)=1,Cdel!$B$13:$KC$13)))))))</f>
        <v>0.18578823215162105</v>
      </c>
      <c r="BR189" s="8" cm="1">
        <f t="array" aca="1" ref="BR189" ca="1">BQ189-_xlfn.XLOOKUP(BR$1,Cdel!$B$1:$KC$1,IF(ROUNDUP(BQ189,0)=6,Cdel!$B$8:$KC$8,IF(ROUNDUP(BQ189,0)=5,Cdel!$B$9:$KC$9,IF(ROUNDUP(BQ189,0)=4,Cdel!$B$10:$KC$10,IF(ROUNDUP(BQ189,0)=3,Cdel!$B$11:$KC$11,IF(ROUNDUP(BQ189,0)=2,Cdel!$B$12:$KC$12,IF(ROUNDUP(BQ189,0)=1,Cdel!$B$13:$KC$13)))))))</f>
        <v>0.18064883797195061</v>
      </c>
      <c r="BS189" s="8" cm="1">
        <f t="array" aca="1" ref="BS189" ca="1">BR189-_xlfn.XLOOKUP(BS$1,Cdel!$B$1:$KC$1,IF(ROUNDUP(BR189,0)=6,Cdel!$B$8:$KC$8,IF(ROUNDUP(BR189,0)=5,Cdel!$B$9:$KC$9,IF(ROUNDUP(BR189,0)=4,Cdel!$B$10:$KC$10,IF(ROUNDUP(BR189,0)=3,Cdel!$B$11:$KC$11,IF(ROUNDUP(BR189,0)=2,Cdel!$B$12:$KC$12,IF(ROUNDUP(BR189,0)=1,Cdel!$B$13:$KC$13)))))))</f>
        <v>0.17565161303641438</v>
      </c>
      <c r="BT189" s="8" cm="1">
        <f t="array" aca="1" ref="BT189" ca="1">BS189-_xlfn.XLOOKUP(BT$1,Cdel!$B$1:$KC$1,IF(ROUNDUP(BS189,0)=6,Cdel!$B$8:$KC$8,IF(ROUNDUP(BS189,0)=5,Cdel!$B$9:$KC$9,IF(ROUNDUP(BS189,0)=4,Cdel!$B$10:$KC$10,IF(ROUNDUP(BS189,0)=3,Cdel!$B$11:$KC$11,IF(ROUNDUP(BS189,0)=2,Cdel!$B$12:$KC$12,IF(ROUNDUP(BS189,0)=1,Cdel!$B$13:$KC$13)))))))</f>
        <v>0.17079262456747657</v>
      </c>
      <c r="BU189" s="8" cm="1">
        <f t="array" aca="1" ref="BU189" ca="1">BT189-_xlfn.XLOOKUP(BU$1,Cdel!$B$1:$KC$1,IF(ROUNDUP(BT189,0)=6,Cdel!$B$8:$KC$8,IF(ROUNDUP(BT189,0)=5,Cdel!$B$9:$KC$9,IF(ROUNDUP(BT189,0)=4,Cdel!$B$10:$KC$10,IF(ROUNDUP(BT189,0)=3,Cdel!$B$11:$KC$11,IF(ROUNDUP(BT189,0)=2,Cdel!$B$12:$KC$12,IF(ROUNDUP(BT189,0)=1,Cdel!$B$13:$KC$13)))))))</f>
        <v>0.16606804857863577</v>
      </c>
      <c r="BV189" s="8" cm="1">
        <f t="array" aca="1" ref="BV189" ca="1">BU189-_xlfn.XLOOKUP(BV$1,Cdel!$B$1:$KC$1,IF(ROUNDUP(BU189,0)=6,Cdel!$B$8:$KC$8,IF(ROUNDUP(BU189,0)=5,Cdel!$B$9:$KC$9,IF(ROUNDUP(BU189,0)=4,Cdel!$B$10:$KC$10,IF(ROUNDUP(BU189,0)=3,Cdel!$B$11:$KC$11,IF(ROUNDUP(BU189,0)=2,Cdel!$B$12:$KC$12,IF(ROUNDUP(BU189,0)=1,Cdel!$B$13:$KC$13)))))))</f>
        <v>0.16147416686497729</v>
      </c>
      <c r="BW189" s="8" cm="1">
        <f t="array" aca="1" ref="BW189" ca="1">BV189-_xlfn.XLOOKUP(BW$1,Cdel!$B$1:$KC$1,IF(ROUNDUP(BV189,0)=6,Cdel!$B$8:$KC$8,IF(ROUNDUP(BV189,0)=5,Cdel!$B$9:$KC$9,IF(ROUNDUP(BV189,0)=4,Cdel!$B$10:$KC$10,IF(ROUNDUP(BV189,0)=3,Cdel!$B$11:$KC$11,IF(ROUNDUP(BV189,0)=2,Cdel!$B$12:$KC$12,IF(ROUNDUP(BV189,0)=1,Cdel!$B$13:$KC$13)))))))</f>
        <v>0.15700736407697438</v>
      </c>
      <c r="BX189" s="8" cm="1">
        <f t="array" aca="1" ref="BX189" ca="1">BW189-_xlfn.XLOOKUP(BX$1,Cdel!$B$1:$KC$1,IF(ROUNDUP(BW189,0)=6,Cdel!$B$8:$KC$8,IF(ROUNDUP(BW189,0)=5,Cdel!$B$9:$KC$9,IF(ROUNDUP(BW189,0)=4,Cdel!$B$10:$KC$10,IF(ROUNDUP(BW189,0)=3,Cdel!$B$11:$KC$11,IF(ROUNDUP(BW189,0)=2,Cdel!$B$12:$KC$12,IF(ROUNDUP(BW189,0)=1,Cdel!$B$13:$KC$13)))))))</f>
        <v>0.15266412487523595</v>
      </c>
      <c r="BY189" s="8" cm="1">
        <f t="array" aca="1" ref="BY189" ca="1">BX189-_xlfn.XLOOKUP(BY$1,Cdel!$B$1:$KC$1,IF(ROUNDUP(BX189,0)=6,Cdel!$B$8:$KC$8,IF(ROUNDUP(BX189,0)=5,Cdel!$B$9:$KC$9,IF(ROUNDUP(BX189,0)=4,Cdel!$B$10:$KC$10,IF(ROUNDUP(BX189,0)=3,Cdel!$B$11:$KC$11,IF(ROUNDUP(BX189,0)=2,Cdel!$B$12:$KC$12,IF(ROUNDUP(BX189,0)=1,Cdel!$B$13:$KC$13)))))))</f>
        <v>0.14844103116396171</v>
      </c>
      <c r="BZ189" s="8" cm="1">
        <f t="array" aca="1" ref="BZ189" ca="1">BY189-_xlfn.XLOOKUP(BZ$1,Cdel!$B$1:$KC$1,IF(ROUNDUP(BY189,0)=6,Cdel!$B$8:$KC$8,IF(ROUNDUP(BY189,0)=5,Cdel!$B$9:$KC$9,IF(ROUNDUP(BY189,0)=4,Cdel!$B$10:$KC$10,IF(ROUNDUP(BY189,0)=3,Cdel!$B$11:$KC$11,IF(ROUNDUP(BY189,0)=2,Cdel!$B$12:$KC$12,IF(ROUNDUP(BY189,0)=1,Cdel!$B$13:$KC$13)))))))</f>
        <v>0.14433475940092697</v>
      </c>
      <c r="CA189" s="8" cm="1">
        <f t="array" aca="1" ref="CA189" ca="1">BZ189-_xlfn.XLOOKUP(CA$1,Cdel!$B$1:$KC$1,IF(ROUNDUP(BZ189,0)=6,Cdel!$B$8:$KC$8,IF(ROUNDUP(BZ189,0)=5,Cdel!$B$9:$KC$9,IF(ROUNDUP(BZ189,0)=4,Cdel!$B$10:$KC$10,IF(ROUNDUP(BZ189,0)=3,Cdel!$B$11:$KC$11,IF(ROUNDUP(BZ189,0)=2,Cdel!$B$12:$KC$12,IF(ROUNDUP(BZ189,0)=1,Cdel!$B$13:$KC$13)))))))</f>
        <v>0.14034207798188059</v>
      </c>
      <c r="CB189" s="8" cm="1">
        <f t="array" aca="1" ref="CB189" ca="1">CA189-_xlfn.XLOOKUP(CB$1,Cdel!$B$1:$KC$1,IF(ROUNDUP(CA189,0)=6,Cdel!$B$8:$KC$8,IF(ROUNDUP(CA189,0)=5,Cdel!$B$9:$KC$9,IF(ROUNDUP(CA189,0)=4,Cdel!$B$10:$KC$10,IF(ROUNDUP(CA189,0)=3,Cdel!$B$11:$KC$11,IF(ROUNDUP(CA189,0)=2,Cdel!$B$12:$KC$12,IF(ROUNDUP(CA189,0)=1,Cdel!$B$13:$KC$13)))))))</f>
        <v>0.13645984469729719</v>
      </c>
      <c r="CC189" s="8" cm="1">
        <f t="array" aca="1" ref="CC189" ca="1">CB189-_xlfn.XLOOKUP(CC$1,Cdel!$B$1:$KC$1,IF(ROUNDUP(CB189,0)=6,Cdel!$B$8:$KC$8,IF(ROUNDUP(CB189,0)=5,Cdel!$B$9:$KC$9,IF(ROUNDUP(CB189,0)=4,Cdel!$B$10:$KC$10,IF(ROUNDUP(CB189,0)=3,Cdel!$B$11:$KC$11,IF(ROUNDUP(CB189,0)=2,Cdel!$B$12:$KC$12,IF(ROUNDUP(CB189,0)=1,Cdel!$B$13:$KC$13)))))))</f>
        <v>0.1326850042594826</v>
      </c>
      <c r="CD189" s="8" cm="1">
        <f t="array" aca="1" ref="CD189" ca="1">CC189-_xlfn.XLOOKUP(CD$1,Cdel!$B$1:$KC$1,IF(ROUNDUP(CC189,0)=6,Cdel!$B$8:$KC$8,IF(ROUNDUP(CC189,0)=5,Cdel!$B$9:$KC$9,IF(ROUNDUP(CC189,0)=4,Cdel!$B$10:$KC$10,IF(ROUNDUP(CC189,0)=3,Cdel!$B$11:$KC$11,IF(ROUNDUP(CC189,0)=2,Cdel!$B$12:$KC$12,IF(ROUNDUP(CC189,0)=1,Cdel!$B$13:$KC$13)))))))</f>
        <v>0.12901458589808598</v>
      </c>
      <c r="CE189" s="8" cm="1">
        <f t="array" aca="1" ref="CE189" ca="1">CD189-_xlfn.XLOOKUP(CE$1,Cdel!$B$1:$KC$1,IF(ROUNDUP(CD189,0)=6,Cdel!$B$8:$KC$8,IF(ROUNDUP(CD189,0)=5,Cdel!$B$9:$KC$9,IF(ROUNDUP(CD189,0)=4,Cdel!$B$10:$KC$10,IF(ROUNDUP(CD189,0)=3,Cdel!$B$11:$KC$11,IF(ROUNDUP(CD189,0)=2,Cdel!$B$12:$KC$12,IF(ROUNDUP(CD189,0)=1,Cdel!$B$13:$KC$13)))))))</f>
        <v>0.12544570102212621</v>
      </c>
      <c r="CF189" s="8" cm="1">
        <f t="array" aca="1" ref="CF189" ca="1">CE189-_xlfn.XLOOKUP(CF$1,Cdel!$B$1:$KC$1,IF(ROUNDUP(CE189,0)=6,Cdel!$B$8:$KC$8,IF(ROUNDUP(CE189,0)=5,Cdel!$B$9:$KC$9,IF(ROUNDUP(CE189,0)=4,Cdel!$B$10:$KC$10,IF(ROUNDUP(CE189,0)=3,Cdel!$B$11:$KC$11,IF(ROUNDUP(CE189,0)=2,Cdel!$B$12:$KC$12,IF(ROUNDUP(CE189,0)=1,Cdel!$B$13:$KC$13)))))))</f>
        <v>0.12197554094669345</v>
      </c>
      <c r="CG189" s="8" cm="1">
        <f t="array" aca="1" ref="CG189" ca="1">CF189-_xlfn.XLOOKUP(CG$1,Cdel!$B$1:$KC$1,IF(ROUNDUP(CF189,0)=6,Cdel!$B$8:$KC$8,IF(ROUNDUP(CF189,0)=5,Cdel!$B$9:$KC$9,IF(ROUNDUP(CF189,0)=4,Cdel!$B$10:$KC$10,IF(ROUNDUP(CF189,0)=3,Cdel!$B$11:$KC$11,IF(ROUNDUP(CF189,0)=2,Cdel!$B$12:$KC$12,IF(ROUNDUP(CF189,0)=1,Cdel!$B$13:$KC$13)))))))</f>
        <v>0.11860137468253529</v>
      </c>
      <c r="CH189" s="8" cm="1">
        <f t="array" aca="1" ref="CH189" ca="1">CG189-_xlfn.XLOOKUP(CH$1,Cdel!$B$1:$KC$1,IF(ROUNDUP(CG189,0)=6,Cdel!$B$8:$KC$8,IF(ROUNDUP(CG189,0)=5,Cdel!$B$9:$KC$9,IF(ROUNDUP(CG189,0)=4,Cdel!$B$10:$KC$10,IF(ROUNDUP(CG189,0)=3,Cdel!$B$11:$KC$11,IF(ROUNDUP(CG189,0)=2,Cdel!$B$12:$KC$12,IF(ROUNDUP(CG189,0)=1,Cdel!$B$13:$KC$13)))))))</f>
        <v>0.11532054678678946</v>
      </c>
      <c r="CI189" s="8" cm="1">
        <f t="array" aca="1" ref="CI189" ca="1">CH189-_xlfn.XLOOKUP(CI$1,Cdel!$B$1:$KC$1,IF(ROUNDUP(CH189,0)=6,Cdel!$B$8:$KC$8,IF(ROUNDUP(CH189,0)=5,Cdel!$B$9:$KC$9,IF(ROUNDUP(CH189,0)=4,Cdel!$B$10:$KC$10,IF(ROUNDUP(CH189,0)=3,Cdel!$B$11:$KC$11,IF(ROUNDUP(CH189,0)=2,Cdel!$B$12:$KC$12,IF(ROUNDUP(CH189,0)=1,Cdel!$B$13:$KC$13)))))))</f>
        <v>0.11213047527317092</v>
      </c>
      <c r="CJ189" s="8" cm="1">
        <f t="array" aca="1" ref="CJ189" ca="1">CI189-_xlfn.XLOOKUP(CJ$1,Cdel!$B$1:$KC$1,IF(ROUNDUP(CI189,0)=6,Cdel!$B$8:$KC$8,IF(ROUNDUP(CI189,0)=5,Cdel!$B$9:$KC$9,IF(ROUNDUP(CI189,0)=4,Cdel!$B$10:$KC$10,IF(ROUNDUP(CI189,0)=3,Cdel!$B$11:$KC$11,IF(ROUNDUP(CI189,0)=2,Cdel!$B$12:$KC$12,IF(ROUNDUP(CI189,0)=1,Cdel!$B$13:$KC$13)))))))</f>
        <v>0.10902864957996819</v>
      </c>
      <c r="CK189" s="8" cm="1">
        <f t="array" aca="1" ref="CK189" ca="1">CJ189-_xlfn.XLOOKUP(CK$1,Cdel!$B$1:$KC$1,IF(ROUNDUP(CJ189,0)=6,Cdel!$B$8:$KC$8,IF(ROUNDUP(CJ189,0)=5,Cdel!$B$9:$KC$9,IF(ROUNDUP(CJ189,0)=4,Cdel!$B$10:$KC$10,IF(ROUNDUP(CJ189,0)=3,Cdel!$B$11:$KC$11,IF(ROUNDUP(CJ189,0)=2,Cdel!$B$12:$KC$12,IF(ROUNDUP(CJ189,0)=1,Cdel!$B$13:$KC$13)))))))</f>
        <v>0.10601262859425081</v>
      </c>
      <c r="CL189" s="8" cm="1">
        <f t="array" aca="1" ref="CL189" ca="1">CK189-_xlfn.XLOOKUP(CL$1,Cdel!$B$1:$KC$1,IF(ROUNDUP(CK189,0)=6,Cdel!$B$8:$KC$8,IF(ROUNDUP(CK189,0)=5,Cdel!$B$9:$KC$9,IF(ROUNDUP(CK189,0)=4,Cdel!$B$10:$KC$10,IF(ROUNDUP(CK189,0)=3,Cdel!$B$11:$KC$11,IF(ROUNDUP(CK189,0)=2,Cdel!$B$12:$KC$12,IF(ROUNDUP(CK189,0)=1,Cdel!$B$13:$KC$13)))))))</f>
        <v>0.10308003873073238</v>
      </c>
      <c r="CM189" s="8" cm="1">
        <f t="array" aca="1" ref="CM189" ca="1">CL189-_xlfn.XLOOKUP(CM$1,Cdel!$B$1:$KC$1,IF(ROUNDUP(CL189,0)=6,Cdel!$B$8:$KC$8,IF(ROUNDUP(CL189,0)=5,Cdel!$B$9:$KC$9,IF(ROUNDUP(CL189,0)=4,Cdel!$B$10:$KC$10,IF(ROUNDUP(CL189,0)=3,Cdel!$B$11:$KC$11,IF(ROUNDUP(CL189,0)=2,Cdel!$B$12:$KC$12,IF(ROUNDUP(CL189,0)=1,Cdel!$B$13:$KC$13)))))))</f>
        <v>0.10022857206377694</v>
      </c>
      <c r="CN189" s="8" cm="1">
        <f t="array" aca="1" ref="CN189" ca="1">CM189-_xlfn.XLOOKUP(CN$1,Cdel!$B$1:$KC$1,IF(ROUNDUP(CM189,0)=6,Cdel!$B$8:$KC$8,IF(ROUNDUP(CM189,0)=5,Cdel!$B$9:$KC$9,IF(ROUNDUP(CM189,0)=4,Cdel!$B$10:$KC$10,IF(ROUNDUP(CM189,0)=3,Cdel!$B$11:$KC$11,IF(ROUNDUP(CM189,0)=2,Cdel!$B$12:$KC$12,IF(ROUNDUP(CM189,0)=1,Cdel!$B$13:$KC$13)))))))</f>
        <v>9.7455984511079438E-2</v>
      </c>
      <c r="CO189" s="8" cm="1">
        <f t="array" aca="1" ref="CO189" ca="1">CN189-_xlfn.XLOOKUP(CO$1,Cdel!$B$1:$KC$1,IF(ROUNDUP(CN189,0)=6,Cdel!$B$8:$KC$8,IF(ROUNDUP(CN189,0)=5,Cdel!$B$9:$KC$9,IF(ROUNDUP(CN189,0)=4,Cdel!$B$10:$KC$10,IF(ROUNDUP(CN189,0)=3,Cdel!$B$11:$KC$11,IF(ROUNDUP(CN189,0)=2,Cdel!$B$12:$KC$12,IF(ROUNDUP(CN189,0)=1,Cdel!$B$13:$KC$13)))))))</f>
        <v>9.4760094067590325E-2</v>
      </c>
      <c r="CP189" s="8" cm="1">
        <f t="array" aca="1" ref="CP189" ca="1">CO189-_xlfn.XLOOKUP(CP$1,Cdel!$B$1:$KC$1,IF(ROUNDUP(CO189,0)=6,Cdel!$B$8:$KC$8,IF(ROUNDUP(CO189,0)=5,Cdel!$B$9:$KC$9,IF(ROUNDUP(CO189,0)=4,Cdel!$B$10:$KC$10,IF(ROUNDUP(CO189,0)=3,Cdel!$B$11:$KC$11,IF(ROUNDUP(CO189,0)=2,Cdel!$B$12:$KC$12,IF(ROUNDUP(CO189,0)=1,Cdel!$B$13:$KC$13)))))))</f>
        <v>9.213877908829414E-2</v>
      </c>
      <c r="CQ189" s="8" cm="1">
        <f t="array" aca="1" ref="CQ189" ca="1">CP189-_xlfn.XLOOKUP(CQ$1,Cdel!$B$1:$KC$1,IF(ROUNDUP(CP189,0)=6,Cdel!$B$8:$KC$8,IF(ROUNDUP(CP189,0)=5,Cdel!$B$9:$KC$9,IF(ROUNDUP(CP189,0)=4,Cdel!$B$10:$KC$10,IF(ROUNDUP(CP189,0)=3,Cdel!$B$11:$KC$11,IF(ROUNDUP(CP189,0)=2,Cdel!$B$12:$KC$12,IF(ROUNDUP(CP189,0)=1,Cdel!$B$13:$KC$13)))))))</f>
        <v>8.958997661849151E-2</v>
      </c>
      <c r="CR189" s="8" cm="1">
        <f t="array" aca="1" ref="CR189" ca="1">CQ189-_xlfn.XLOOKUP(CR$1,Cdel!$B$1:$KC$1,IF(ROUNDUP(CQ189,0)=6,Cdel!$B$8:$KC$8,IF(ROUNDUP(CQ189,0)=5,Cdel!$B$9:$KC$9,IF(ROUNDUP(CQ189,0)=4,Cdel!$B$10:$KC$10,IF(ROUNDUP(CQ189,0)=3,Cdel!$B$11:$KC$11,IF(ROUNDUP(CQ189,0)=2,Cdel!$B$12:$KC$12,IF(ROUNDUP(CQ189,0)=1,Cdel!$B$13:$KC$13)))))))</f>
        <v>8.7111680770269428E-2</v>
      </c>
      <c r="CS189" s="8" cm="1">
        <f t="array" aca="1" ref="CS189" ca="1">CR189-_xlfn.XLOOKUP(CS$1,Cdel!$B$1:$KC$1,IF(ROUNDUP(CR189,0)=6,Cdel!$B$8:$KC$8,IF(ROUNDUP(CR189,0)=5,Cdel!$B$9:$KC$9,IF(ROUNDUP(CR189,0)=4,Cdel!$B$10:$KC$10,IF(ROUNDUP(CR189,0)=3,Cdel!$B$11:$KC$11,IF(ROUNDUP(CR189,0)=2,Cdel!$B$12:$KC$12,IF(ROUNDUP(CR189,0)=1,Cdel!$B$13:$KC$13)))))))</f>
        <v>8.4701941143883033E-2</v>
      </c>
      <c r="CT189" s="8" cm="1">
        <f t="array" aca="1" ref="CT189" ca="1">CS189-_xlfn.XLOOKUP(CT$1,Cdel!$B$1:$KC$1,IF(ROUNDUP(CS189,0)=6,Cdel!$B$8:$KC$8,IF(ROUNDUP(CS189,0)=5,Cdel!$B$9:$KC$9,IF(ROUNDUP(CS189,0)=4,Cdel!$B$10:$KC$10,IF(ROUNDUP(CS189,0)=3,Cdel!$B$11:$KC$11,IF(ROUNDUP(CS189,0)=2,Cdel!$B$12:$KC$12,IF(ROUNDUP(CS189,0)=1,Cdel!$B$13:$KC$13)))))))</f>
        <v>8.2358861292806146E-2</v>
      </c>
      <c r="CU189" s="8" cm="1">
        <f t="array" aca="1" ref="CU189" ca="1">CT189-_xlfn.XLOOKUP(CU$1,Cdel!$B$1:$KC$1,IF(ROUNDUP(CT189,0)=6,Cdel!$B$8:$KC$8,IF(ROUNDUP(CT189,0)=5,Cdel!$B$9:$KC$9,IF(ROUNDUP(CT189,0)=4,Cdel!$B$10:$KC$10,IF(ROUNDUP(CT189,0)=3,Cdel!$B$11:$KC$11,IF(ROUNDUP(CT189,0)=2,Cdel!$B$12:$KC$12,IF(ROUNDUP(CT189,0)=1,Cdel!$B$13:$KC$13)))))))</f>
        <v>8.0080597231242237E-2</v>
      </c>
      <c r="CV189" s="8" cm="1">
        <f t="array" aca="1" ref="CV189" ca="1">CU189-_xlfn.XLOOKUP(CV$1,Cdel!$B$1:$KC$1,IF(ROUNDUP(CU189,0)=6,Cdel!$B$8:$KC$8,IF(ROUNDUP(CU189,0)=5,Cdel!$B$9:$KC$9,IF(ROUNDUP(CU189,0)=4,Cdel!$B$10:$KC$10,IF(ROUNDUP(CU189,0)=3,Cdel!$B$11:$KC$11,IF(ROUNDUP(CU189,0)=2,Cdel!$B$12:$KC$12,IF(ROUNDUP(CU189,0)=1,Cdel!$B$13:$KC$13)))))))</f>
        <v>7.7865355982921922E-2</v>
      </c>
      <c r="CW189" s="8" cm="1">
        <f t="array" aca="1" ref="CW189" ca="1">CV189-_xlfn.XLOOKUP(CW$1,Cdel!$B$1:$KC$1,IF(ROUNDUP(CV189,0)=6,Cdel!$B$8:$KC$8,IF(ROUNDUP(CV189,0)=5,Cdel!$B$9:$KC$9,IF(ROUNDUP(CV189,0)=4,Cdel!$B$10:$KC$10,IF(ROUNDUP(CV189,0)=3,Cdel!$B$11:$KC$11,IF(ROUNDUP(CV189,0)=2,Cdel!$B$12:$KC$12,IF(ROUNDUP(CV189,0)=1,Cdel!$B$13:$KC$13)))))))</f>
        <v>7.5711394170044521E-2</v>
      </c>
      <c r="CX189" s="8" cm="1">
        <f t="array" aca="1" ref="CX189" ca="1">CW189-_xlfn.XLOOKUP(CX$1,Cdel!$B$1:$KC$1,IF(ROUNDUP(CW189,0)=6,Cdel!$B$8:$KC$8,IF(ROUNDUP(CW189,0)=5,Cdel!$B$9:$KC$9,IF(ROUNDUP(CW189,0)=4,Cdel!$B$10:$KC$10,IF(ROUNDUP(CW189,0)=3,Cdel!$B$11:$KC$11,IF(ROUNDUP(CW189,0)=2,Cdel!$B$12:$KC$12,IF(ROUNDUP(CW189,0)=1,Cdel!$B$13:$KC$13)))))))</f>
        <v>7.3617016641252989E-2</v>
      </c>
      <c r="CY189" s="8" cm="1">
        <f t="array" aca="1" ref="CY189" ca="1">CX189-_xlfn.XLOOKUP(CY$1,Cdel!$B$1:$KC$1,IF(ROUNDUP(CX189,0)=6,Cdel!$B$8:$KC$8,IF(ROUNDUP(CX189,0)=5,Cdel!$B$9:$KC$9,IF(ROUNDUP(CX189,0)=4,Cdel!$B$10:$KC$10,IF(ROUNDUP(CX189,0)=3,Cdel!$B$11:$KC$11,IF(ROUNDUP(CX189,0)=2,Cdel!$B$12:$KC$12,IF(ROUNDUP(CX189,0)=1,Cdel!$B$13:$KC$13)))))))</f>
        <v>7.1580575137562955E-2</v>
      </c>
      <c r="CZ189" s="8" cm="1">
        <f t="array" aca="1" ref="CZ189" ca="1">CY189-_xlfn.XLOOKUP(CZ$1,Cdel!$B$1:$KC$1,IF(ROUNDUP(CY189,0)=6,Cdel!$B$8:$KC$8,IF(ROUNDUP(CY189,0)=5,Cdel!$B$9:$KC$9,IF(ROUNDUP(CY189,0)=4,Cdel!$B$10:$KC$10,IF(ROUNDUP(CY189,0)=3,Cdel!$B$11:$KC$11,IF(ROUNDUP(CY189,0)=2,Cdel!$B$12:$KC$12,IF(ROUNDUP(CY189,0)=1,Cdel!$B$13:$KC$13)))))))</f>
        <v>6.9600466995195648E-2</v>
      </c>
      <c r="DA189" s="8" cm="1">
        <f t="array" aca="1" ref="DA189" ca="1">CZ189-_xlfn.XLOOKUP(DA$1,Cdel!$B$1:$KC$1,IF(ROUNDUP(CZ189,0)=6,Cdel!$B$8:$KC$8,IF(ROUNDUP(CZ189,0)=5,Cdel!$B$9:$KC$9,IF(ROUNDUP(CZ189,0)=4,Cdel!$B$10:$KC$10,IF(ROUNDUP(CZ189,0)=3,Cdel!$B$11:$KC$11,IF(ROUNDUP(CZ189,0)=2,Cdel!$B$12:$KC$12,IF(ROUNDUP(CZ189,0)=1,Cdel!$B$13:$KC$13)))))))</f>
        <v>6.767513388429372E-2</v>
      </c>
      <c r="DB189" s="8" cm="1">
        <f t="array" aca="1" ref="DB189" ca="1">DA189-_xlfn.XLOOKUP(DB$1,Cdel!$B$1:$KC$1,IF(ROUNDUP(DA189,0)=6,Cdel!$B$8:$KC$8,IF(ROUNDUP(DA189,0)=5,Cdel!$B$9:$KC$9,IF(ROUNDUP(DA189,0)=4,Cdel!$B$10:$KC$10,IF(ROUNDUP(DA189,0)=3,Cdel!$B$11:$KC$11,IF(ROUNDUP(DA189,0)=2,Cdel!$B$12:$KC$12,IF(ROUNDUP(DA189,0)=1,Cdel!$B$13:$KC$13)))))))</f>
        <v>6.5803060582527689E-2</v>
      </c>
      <c r="DC189" s="8" cm="1">
        <f t="array" aca="1" ref="DC189" ca="1">DB189-_xlfn.XLOOKUP(DC$1,Cdel!$B$1:$KC$1,IF(ROUNDUP(DB189,0)=6,Cdel!$B$8:$KC$8,IF(ROUNDUP(DB189,0)=5,Cdel!$B$9:$KC$9,IF(ROUNDUP(DB189,0)=4,Cdel!$B$10:$KC$10,IF(ROUNDUP(DB189,0)=3,Cdel!$B$11:$KC$11,IF(ROUNDUP(DB189,0)=2,Cdel!$B$12:$KC$12,IF(ROUNDUP(DB189,0)=1,Cdel!$B$13:$KC$13)))))))</f>
        <v>6.3982773782627747E-2</v>
      </c>
      <c r="DD189" s="8" cm="1">
        <f t="array" aca="1" ref="DD189" ca="1">DC189-_xlfn.XLOOKUP(DD$1,Cdel!$B$1:$KC$1,IF(ROUNDUP(DC189,0)=6,Cdel!$B$8:$KC$8,IF(ROUNDUP(DC189,0)=5,Cdel!$B$9:$KC$9,IF(ROUNDUP(DC189,0)=4,Cdel!$B$10:$KC$10,IF(ROUNDUP(DC189,0)=3,Cdel!$B$11:$KC$11,IF(ROUNDUP(DC189,0)=2,Cdel!$B$12:$KC$12,IF(ROUNDUP(DC189,0)=1,Cdel!$B$13:$KC$13)))))))</f>
        <v>6.2212840932902087E-2</v>
      </c>
    </row>
    <row r="190" spans="1:108" x14ac:dyDescent="0.15">
      <c r="A190" s="3" t="s">
        <v>208</v>
      </c>
      <c r="B190" s="3" t="s">
        <v>412</v>
      </c>
      <c r="C190" s="3" t="s">
        <v>208</v>
      </c>
      <c r="D190" s="2">
        <v>0</v>
      </c>
      <c r="E190" s="2">
        <v>1930</v>
      </c>
      <c r="F190" s="2"/>
      <c r="G190" s="4">
        <f t="shared" ca="1" si="4"/>
        <v>96</v>
      </c>
      <c r="H190">
        <f ca="1">_xlfn.LET(
_xlpm.score,_xlfn.XLOOKUP(G190,DecayFns!$A$2:$A$289,DecayFns!$N$2:$N$289),
IF(D190=1,IF(_xlpm.score=6,_xlpm.score,_xlpm.score+1),IF(_xlpm.score=1,_xlpm.score,_xlpm.score-1)
))</f>
        <v>1</v>
      </c>
      <c r="I190" s="7" cm="1">
        <f t="array" aca="1" ref="I190" ca="1">H190-_xlfn.XLOOKUP(I$1,Cdel!$B$1:$KC$1,IF(ROUNDUP(H190,0)=6,Cdel!$B$8:$KC$8,IF(ROUNDUP(H190,0)=5,Cdel!$B$9:$KC$9,IF(ROUNDUP(H190,0)=4,Cdel!$B$10:$KC$10,IF(ROUNDUP(H190,0)=3,Cdel!$B$11:$KC$11,IF(ROUNDUP(H190,0)=2,Cdel!$B$12:$KC$12,IF(ROUNDUP(H190,0)=1,Cdel!$B$13:$KC$13)))))))</f>
        <v>1</v>
      </c>
      <c r="J190" s="8" cm="1">
        <f t="array" aca="1" ref="J190" ca="1">I190-_xlfn.XLOOKUP(J$1,Cdel!$B$1:$KC$1,IF(ROUNDUP(I190,0)=6,Cdel!$B$8:$KC$8,IF(ROUNDUP(I190,0)=5,Cdel!$B$9:$KC$9,IF(ROUNDUP(I190,0)=4,Cdel!$B$10:$KC$10,IF(ROUNDUP(I190,0)=3,Cdel!$B$11:$KC$11,IF(ROUNDUP(I190,0)=2,Cdel!$B$12:$KC$12,IF(ROUNDUP(I190,0)=1,Cdel!$B$13:$KC$13)))))))</f>
        <v>0.97233735355490014</v>
      </c>
      <c r="K190" s="8" cm="1">
        <f t="array" aca="1" ref="K190" ca="1">J190-_xlfn.XLOOKUP(K$1,Cdel!$B$1:$KC$1,IF(ROUNDUP(J190,0)=6,Cdel!$B$8:$KC$8,IF(ROUNDUP(J190,0)=5,Cdel!$B$9:$KC$9,IF(ROUNDUP(J190,0)=4,Cdel!$B$10:$KC$10,IF(ROUNDUP(J190,0)=3,Cdel!$B$11:$KC$11,IF(ROUNDUP(J190,0)=2,Cdel!$B$12:$KC$12,IF(ROUNDUP(J190,0)=1,Cdel!$B$13:$KC$13)))))))</f>
        <v>0.94543992911814678</v>
      </c>
      <c r="L190" s="8" cm="1">
        <f t="array" aca="1" ref="L190" ca="1">K190-_xlfn.XLOOKUP(L$1,Cdel!$B$1:$KC$1,IF(ROUNDUP(K190,0)=6,Cdel!$B$8:$KC$8,IF(ROUNDUP(K190,0)=5,Cdel!$B$9:$KC$9,IF(ROUNDUP(K190,0)=4,Cdel!$B$10:$KC$10,IF(ROUNDUP(K190,0)=3,Cdel!$B$11:$KC$11,IF(ROUNDUP(K190,0)=2,Cdel!$B$12:$KC$12,IF(ROUNDUP(K190,0)=1,Cdel!$B$13:$KC$13)))))))</f>
        <v>0.91928655862387121</v>
      </c>
      <c r="M190" s="8" cm="1">
        <f t="array" aca="1" ref="M190" ca="1">L190-_xlfn.XLOOKUP(M$1,Cdel!$B$1:$KC$1,IF(ROUNDUP(L190,0)=6,Cdel!$B$8:$KC$8,IF(ROUNDUP(L190,0)=5,Cdel!$B$9:$KC$9,IF(ROUNDUP(L190,0)=4,Cdel!$B$10:$KC$10,IF(ROUNDUP(L190,0)=3,Cdel!$B$11:$KC$11,IF(ROUNDUP(L190,0)=2,Cdel!$B$12:$KC$12,IF(ROUNDUP(L190,0)=1,Cdel!$B$13:$KC$13)))))))</f>
        <v>0.89385665957092642</v>
      </c>
      <c r="N190" s="8" cm="1">
        <f t="array" aca="1" ref="N190" ca="1">M190-_xlfn.XLOOKUP(N$1,Cdel!$B$1:$KC$1,IF(ROUNDUP(M190,0)=6,Cdel!$B$8:$KC$8,IF(ROUNDUP(M190,0)=5,Cdel!$B$9:$KC$9,IF(ROUNDUP(M190,0)=4,Cdel!$B$10:$KC$10,IF(ROUNDUP(M190,0)=3,Cdel!$B$11:$KC$11,IF(ROUNDUP(M190,0)=2,Cdel!$B$12:$KC$12,IF(ROUNDUP(M190,0)=1,Cdel!$B$13:$KC$13)))))))</f>
        <v>0.86913021882461783</v>
      </c>
      <c r="O190" s="8" cm="1">
        <f t="array" aca="1" ref="O190" ca="1">N190-_xlfn.XLOOKUP(O$1,Cdel!$B$1:$KC$1,IF(ROUNDUP(N190,0)=6,Cdel!$B$8:$KC$8,IF(ROUNDUP(N190,0)=5,Cdel!$B$9:$KC$9,IF(ROUNDUP(N190,0)=4,Cdel!$B$10:$KC$10,IF(ROUNDUP(N190,0)=3,Cdel!$B$11:$KC$11,IF(ROUNDUP(N190,0)=2,Cdel!$B$12:$KC$12,IF(ROUNDUP(N190,0)=1,Cdel!$B$13:$KC$13)))))))</f>
        <v>0.84508777686652015</v>
      </c>
      <c r="P190" s="8" cm="1">
        <f t="array" aca="1" ref="P190" ca="1">O190-_xlfn.XLOOKUP(P$1,Cdel!$B$1:$KC$1,IF(ROUNDUP(O190,0)=6,Cdel!$B$8:$KC$8,IF(ROUNDUP(O190,0)=5,Cdel!$B$9:$KC$9,IF(ROUNDUP(O190,0)=4,Cdel!$B$10:$KC$10,IF(ROUNDUP(O190,0)=3,Cdel!$B$11:$KC$11,IF(ROUNDUP(O190,0)=2,Cdel!$B$12:$KC$12,IF(ROUNDUP(O190,0)=1,Cdel!$B$13:$KC$13)))))))</f>
        <v>0.82171041247998611</v>
      </c>
      <c r="Q190" s="8" cm="1">
        <f t="array" aca="1" ref="Q190" ca="1">P190-_xlfn.XLOOKUP(Q$1,Cdel!$B$1:$KC$1,IF(ROUNDUP(P190,0)=6,Cdel!$B$8:$KC$8,IF(ROUNDUP(P190,0)=5,Cdel!$B$9:$KC$9,IF(ROUNDUP(P190,0)=4,Cdel!$B$10:$KC$10,IF(ROUNDUP(P190,0)=3,Cdel!$B$11:$KC$11,IF(ROUNDUP(P190,0)=2,Cdel!$B$12:$KC$12,IF(ROUNDUP(P190,0)=1,Cdel!$B$13:$KC$13)))))))</f>
        <v>0.79897972785929505</v>
      </c>
      <c r="R190" s="8" cm="1">
        <f t="array" aca="1" ref="R190" ca="1">Q190-_xlfn.XLOOKUP(R$1,Cdel!$B$1:$KC$1,IF(ROUNDUP(Q190,0)=6,Cdel!$B$8:$KC$8,IF(ROUNDUP(Q190,0)=5,Cdel!$B$9:$KC$9,IF(ROUNDUP(Q190,0)=4,Cdel!$B$10:$KC$10,IF(ROUNDUP(Q190,0)=3,Cdel!$B$11:$KC$11,IF(ROUNDUP(Q190,0)=2,Cdel!$B$12:$KC$12,IF(ROUNDUP(Q190,0)=1,Cdel!$B$13:$KC$13)))))))</f>
        <v>0.77687783413072131</v>
      </c>
      <c r="S190" s="8" cm="1">
        <f t="array" aca="1" ref="S190" ca="1">R190-_xlfn.XLOOKUP(S$1,Cdel!$B$1:$KC$1,IF(ROUNDUP(R190,0)=6,Cdel!$B$8:$KC$8,IF(ROUNDUP(R190,0)=5,Cdel!$B$9:$KC$9,IF(ROUNDUP(R190,0)=4,Cdel!$B$10:$KC$10,IF(ROUNDUP(R190,0)=3,Cdel!$B$11:$KC$11,IF(ROUNDUP(R190,0)=2,Cdel!$B$12:$KC$12,IF(ROUNDUP(R190,0)=1,Cdel!$B$13:$KC$13)))))))</f>
        <v>0.7553873372741281</v>
      </c>
      <c r="T190" s="8" cm="1">
        <f t="array" aca="1" ref="T190" ca="1">S190-_xlfn.XLOOKUP(T$1,Cdel!$B$1:$KC$1,IF(ROUNDUP(S190,0)=6,Cdel!$B$8:$KC$8,IF(ROUNDUP(S190,0)=5,Cdel!$B$9:$KC$9,IF(ROUNDUP(S190,0)=4,Cdel!$B$10:$KC$10,IF(ROUNDUP(S190,0)=3,Cdel!$B$11:$KC$11,IF(ROUNDUP(S190,0)=2,Cdel!$B$12:$KC$12,IF(ROUNDUP(S190,0)=1,Cdel!$B$13:$KC$13)))))))</f>
        <v>0.73449132443400855</v>
      </c>
      <c r="U190" s="8" cm="1">
        <f t="array" aca="1" ref="U190" ca="1">T190-_xlfn.XLOOKUP(U$1,Cdel!$B$1:$KC$1,IF(ROUNDUP(T190,0)=6,Cdel!$B$8:$KC$8,IF(ROUNDUP(T190,0)=5,Cdel!$B$9:$KC$9,IF(ROUNDUP(T190,0)=4,Cdel!$B$10:$KC$10,IF(ROUNDUP(T190,0)=3,Cdel!$B$11:$KC$11,IF(ROUNDUP(T190,0)=2,Cdel!$B$12:$KC$12,IF(ROUNDUP(T190,0)=1,Cdel!$B$13:$KC$13)))))))</f>
        <v>0.7141733506091974</v>
      </c>
      <c r="V190" s="8" cm="1">
        <f t="array" aca="1" ref="V190" ca="1">U190-_xlfn.XLOOKUP(V$1,Cdel!$B$1:$KC$1,IF(ROUNDUP(U190,0)=6,Cdel!$B$8:$KC$8,IF(ROUNDUP(U190,0)=5,Cdel!$B$9:$KC$9,IF(ROUNDUP(U190,0)=4,Cdel!$B$10:$KC$10,IF(ROUNDUP(U190,0)=3,Cdel!$B$11:$KC$11,IF(ROUNDUP(U190,0)=2,Cdel!$B$12:$KC$12,IF(ROUNDUP(U190,0)=1,Cdel!$B$13:$KC$13)))))))</f>
        <v>0.6944174257107828</v>
      </c>
      <c r="W190" s="8" cm="1">
        <f t="array" aca="1" ref="W190" ca="1">V190-_xlfn.XLOOKUP(W$1,Cdel!$B$1:$KC$1,IF(ROUNDUP(V190,0)=6,Cdel!$B$8:$KC$8,IF(ROUNDUP(V190,0)=5,Cdel!$B$9:$KC$9,IF(ROUNDUP(V190,0)=4,Cdel!$B$10:$KC$10,IF(ROUNDUP(V190,0)=3,Cdel!$B$11:$KC$11,IF(ROUNDUP(V190,0)=2,Cdel!$B$12:$KC$12,IF(ROUNDUP(V190,0)=1,Cdel!$B$13:$KC$13)))))))</f>
        <v>0.67520800197802899</v>
      </c>
      <c r="X190" s="8" cm="1">
        <f t="array" aca="1" ref="X190" ca="1">W190-_xlfn.XLOOKUP(X$1,Cdel!$B$1:$KC$1,IF(ROUNDUP(W190,0)=6,Cdel!$B$8:$KC$8,IF(ROUNDUP(W190,0)=5,Cdel!$B$9:$KC$9,IF(ROUNDUP(W190,0)=4,Cdel!$B$10:$KC$10,IF(ROUNDUP(W190,0)=3,Cdel!$B$11:$KC$11,IF(ROUNDUP(W190,0)=2,Cdel!$B$12:$KC$12,IF(ROUNDUP(W190,0)=1,Cdel!$B$13:$KC$13)))))))</f>
        <v>0.65652996174240841</v>
      </c>
      <c r="Y190" s="8" cm="1">
        <f t="array" aca="1" ref="Y190" ca="1">X190-_xlfn.XLOOKUP(Y$1,Cdel!$B$1:$KC$1,IF(ROUNDUP(X190,0)=6,Cdel!$B$8:$KC$8,IF(ROUNDUP(X190,0)=5,Cdel!$B$9:$KC$9,IF(ROUNDUP(X190,0)=4,Cdel!$B$10:$KC$10,IF(ROUNDUP(X190,0)=3,Cdel!$B$11:$KC$11,IF(ROUNDUP(X190,0)=2,Cdel!$B$12:$KC$12,IF(ROUNDUP(X190,0)=1,Cdel!$B$13:$KC$13)))))))</f>
        <v>0.63836860553011321</v>
      </c>
      <c r="Z190" s="8" cm="1">
        <f t="array" aca="1" ref="Z190" ca="1">Y190-_xlfn.XLOOKUP(Z$1,Cdel!$B$1:$KC$1,IF(ROUNDUP(Y190,0)=6,Cdel!$B$8:$KC$8,IF(ROUNDUP(Y190,0)=5,Cdel!$B$9:$KC$9,IF(ROUNDUP(Y190,0)=4,Cdel!$B$10:$KC$10,IF(ROUNDUP(Y190,0)=3,Cdel!$B$11:$KC$11,IF(ROUNDUP(Y190,0)=2,Cdel!$B$12:$KC$12,IF(ROUNDUP(Y190,0)=1,Cdel!$B$13:$KC$13)))))))</f>
        <v>0.62070964049368227</v>
      </c>
      <c r="AA190" s="8" cm="1">
        <f t="array" aca="1" ref="AA190" ca="1">Z190-_xlfn.XLOOKUP(AA$1,Cdel!$B$1:$KC$1,IF(ROUNDUP(Z190,0)=6,Cdel!$B$8:$KC$8,IF(ROUNDUP(Z190,0)=5,Cdel!$B$9:$KC$9,IF(ROUNDUP(Z190,0)=4,Cdel!$B$10:$KC$10,IF(ROUNDUP(Z190,0)=3,Cdel!$B$11:$KC$11,IF(ROUNDUP(Z190,0)=2,Cdel!$B$12:$KC$12,IF(ROUNDUP(Z190,0)=1,Cdel!$B$13:$KC$13)))))))</f>
        <v>0.60353916916364048</v>
      </c>
      <c r="AB190" s="8" cm="1">
        <f t="array" aca="1" ref="AB190" ca="1">AA190-_xlfn.XLOOKUP(AB$1,Cdel!$B$1:$KC$1,IF(ROUNDUP(AA190,0)=6,Cdel!$B$8:$KC$8,IF(ROUNDUP(AA190,0)=5,Cdel!$B$9:$KC$9,IF(ROUNDUP(AA190,0)=4,Cdel!$B$10:$KC$10,IF(ROUNDUP(AA190,0)=3,Cdel!$B$11:$KC$11,IF(ROUNDUP(AA190,0)=2,Cdel!$B$12:$KC$12,IF(ROUNDUP(AA190,0)=1,Cdel!$B$13:$KC$13)))))))</f>
        <v>0.58684367851129737</v>
      </c>
      <c r="AC190" s="8" cm="1">
        <f t="array" aca="1" ref="AC190" ca="1">AB190-_xlfn.XLOOKUP(AC$1,Cdel!$B$1:$KC$1,IF(ROUNDUP(AB190,0)=6,Cdel!$B$8:$KC$8,IF(ROUNDUP(AB190,0)=5,Cdel!$B$9:$KC$9,IF(ROUNDUP(AB190,0)=4,Cdel!$B$10:$KC$10,IF(ROUNDUP(AB190,0)=3,Cdel!$B$11:$KC$11,IF(ROUNDUP(AB190,0)=2,Cdel!$B$12:$KC$12,IF(ROUNDUP(AB190,0)=1,Cdel!$B$13:$KC$13)))))))</f>
        <v>0.57061002931409743</v>
      </c>
      <c r="AD190" s="8" cm="1">
        <f t="array" aca="1" ref="AD190" ca="1">AC190-_xlfn.XLOOKUP(AD$1,Cdel!$B$1:$KC$1,IF(ROUNDUP(AC190,0)=6,Cdel!$B$8:$KC$8,IF(ROUNDUP(AC190,0)=5,Cdel!$B$9:$KC$9,IF(ROUNDUP(AC190,0)=4,Cdel!$B$10:$KC$10,IF(ROUNDUP(AC190,0)=3,Cdel!$B$11:$KC$11,IF(ROUNDUP(AC190,0)=2,Cdel!$B$12:$KC$12,IF(ROUNDUP(AC190,0)=1,Cdel!$B$13:$KC$13)))))))</f>
        <v>0.55482544581515347</v>
      </c>
      <c r="AE190" s="8" cm="1">
        <f t="array" aca="1" ref="AE190" ca="1">AD190-_xlfn.XLOOKUP(AE$1,Cdel!$B$1:$KC$1,IF(ROUNDUP(AD190,0)=6,Cdel!$B$8:$KC$8,IF(ROUNDUP(AD190,0)=5,Cdel!$B$9:$KC$9,IF(ROUNDUP(AD190,0)=4,Cdel!$B$10:$KC$10,IF(ROUNDUP(AD190,0)=3,Cdel!$B$11:$KC$11,IF(ROUNDUP(AD190,0)=2,Cdel!$B$12:$KC$12,IF(ROUNDUP(AD190,0)=1,Cdel!$B$13:$KC$13)))))))</f>
        <v>0.53947750566882391</v>
      </c>
      <c r="AF190" s="8" cm="1">
        <f t="array" aca="1" ref="AF190" ca="1">AE190-_xlfn.XLOOKUP(AF$1,Cdel!$B$1:$KC$1,IF(ROUNDUP(AE190,0)=6,Cdel!$B$8:$KC$8,IF(ROUNDUP(AE190,0)=5,Cdel!$B$9:$KC$9,IF(ROUNDUP(AE190,0)=4,Cdel!$B$10:$KC$10,IF(ROUNDUP(AE190,0)=3,Cdel!$B$11:$KC$11,IF(ROUNDUP(AE190,0)=2,Cdel!$B$12:$KC$12,IF(ROUNDUP(AE190,0)=1,Cdel!$B$13:$KC$13)))))))</f>
        <v>0.52455413016442287</v>
      </c>
      <c r="AG190" s="8" cm="1">
        <f t="array" aca="1" ref="AG190" ca="1">AF190-_xlfn.XLOOKUP(AG$1,Cdel!$B$1:$KC$1,IF(ROUNDUP(AF190,0)=6,Cdel!$B$8:$KC$8,IF(ROUNDUP(AF190,0)=5,Cdel!$B$9:$KC$9,IF(ROUNDUP(AF190,0)=4,Cdel!$B$10:$KC$10,IF(ROUNDUP(AF190,0)=3,Cdel!$B$11:$KC$11,IF(ROUNDUP(AF190,0)=2,Cdel!$B$12:$KC$12,IF(ROUNDUP(AF190,0)=1,Cdel!$B$13:$KC$13)))))))</f>
        <v>0.51004357472036754</v>
      </c>
      <c r="AH190" s="8" cm="1">
        <f t="array" aca="1" ref="AH190" ca="1">AG190-_xlfn.XLOOKUP(AH$1,Cdel!$B$1:$KC$1,IF(ROUNDUP(AG190,0)=6,Cdel!$B$8:$KC$8,IF(ROUNDUP(AG190,0)=5,Cdel!$B$9:$KC$9,IF(ROUNDUP(AG190,0)=4,Cdel!$B$10:$KC$10,IF(ROUNDUP(AG190,0)=3,Cdel!$B$11:$KC$11,IF(ROUNDUP(AG190,0)=2,Cdel!$B$12:$KC$12,IF(ROUNDUP(AG190,0)=1,Cdel!$B$13:$KC$13)))))))</f>
        <v>0.49593441964128315</v>
      </c>
      <c r="AI190" s="8" cm="1">
        <f t="array" aca="1" ref="AI190" ca="1">AH190-_xlfn.XLOOKUP(AI$1,Cdel!$B$1:$KC$1,IF(ROUNDUP(AH190,0)=6,Cdel!$B$8:$KC$8,IF(ROUNDUP(AH190,0)=5,Cdel!$B$9:$KC$9,IF(ROUNDUP(AH190,0)=4,Cdel!$B$10:$KC$10,IF(ROUNDUP(AH190,0)=3,Cdel!$B$11:$KC$11,IF(ROUNDUP(AH190,0)=2,Cdel!$B$12:$KC$12,IF(ROUNDUP(AH190,0)=1,Cdel!$B$13:$KC$13)))))))</f>
        <v>0.4822155611307905</v>
      </c>
      <c r="AJ190" s="8" cm="1">
        <f t="array" aca="1" ref="AJ190" ca="1">AI190-_xlfn.XLOOKUP(AJ$1,Cdel!$B$1:$KC$1,IF(ROUNDUP(AI190,0)=6,Cdel!$B$8:$KC$8,IF(ROUNDUP(AI190,0)=5,Cdel!$B$9:$KC$9,IF(ROUNDUP(AI190,0)=4,Cdel!$B$10:$KC$10,IF(ROUNDUP(AI190,0)=3,Cdel!$B$11:$KC$11,IF(ROUNDUP(AI190,0)=2,Cdel!$B$12:$KC$12,IF(ROUNDUP(AI190,0)=1,Cdel!$B$13:$KC$13)))))))</f>
        <v>0.46887620255290396</v>
      </c>
      <c r="AK190" s="8" cm="1">
        <f t="array" aca="1" ref="AK190" ca="1">AJ190-_xlfn.XLOOKUP(AK$1,Cdel!$B$1:$KC$1,IF(ROUNDUP(AJ190,0)=6,Cdel!$B$8:$KC$8,IF(ROUNDUP(AJ190,0)=5,Cdel!$B$9:$KC$9,IF(ROUNDUP(AJ190,0)=4,Cdel!$B$10:$KC$10,IF(ROUNDUP(AJ190,0)=3,Cdel!$B$11:$KC$11,IF(ROUNDUP(AJ190,0)=2,Cdel!$B$12:$KC$12,IF(ROUNDUP(AJ190,0)=1,Cdel!$B$13:$KC$13)))))))</f>
        <v>0.45590584593516198</v>
      </c>
      <c r="AL190" s="8" cm="1">
        <f t="array" aca="1" ref="AL190" ca="1">AK190-_xlfn.XLOOKUP(AL$1,Cdel!$B$1:$KC$1,IF(ROUNDUP(AK190,0)=6,Cdel!$B$8:$KC$8,IF(ROUNDUP(AK190,0)=5,Cdel!$B$9:$KC$9,IF(ROUNDUP(AK190,0)=4,Cdel!$B$10:$KC$10,IF(ROUNDUP(AK190,0)=3,Cdel!$B$11:$KC$11,IF(ROUNDUP(AK190,0)=2,Cdel!$B$12:$KC$12,IF(ROUNDUP(AK190,0)=1,Cdel!$B$13:$KC$13)))))))</f>
        <v>0.44329428370680335</v>
      </c>
      <c r="AM190" s="8" cm="1">
        <f t="array" aca="1" ref="AM190" ca="1">AL190-_xlfn.XLOOKUP(AM$1,Cdel!$B$1:$KC$1,IF(ROUNDUP(AL190,0)=6,Cdel!$B$8:$KC$8,IF(ROUNDUP(AL190,0)=5,Cdel!$B$9:$KC$9,IF(ROUNDUP(AL190,0)=4,Cdel!$B$10:$KC$10,IF(ROUNDUP(AL190,0)=3,Cdel!$B$11:$KC$11,IF(ROUNDUP(AL190,0)=2,Cdel!$B$12:$KC$12,IF(ROUNDUP(AL190,0)=1,Cdel!$B$13:$KC$13)))))))</f>
        <v>0.4310315906654883</v>
      </c>
      <c r="AN190" s="8" cm="1">
        <f t="array" aca="1" ref="AN190" ca="1">AM190-_xlfn.XLOOKUP(AN$1,Cdel!$B$1:$KC$1,IF(ROUNDUP(AM190,0)=6,Cdel!$B$8:$KC$8,IF(ROUNDUP(AM190,0)=5,Cdel!$B$9:$KC$9,IF(ROUNDUP(AM190,0)=4,Cdel!$B$10:$KC$10,IF(ROUNDUP(AM190,0)=3,Cdel!$B$11:$KC$11,IF(ROUNDUP(AM190,0)=2,Cdel!$B$12:$KC$12,IF(ROUNDUP(AM190,0)=1,Cdel!$B$13:$KC$13)))))))</f>
        <v>0.41910811616623983</v>
      </c>
      <c r="AO190" s="8" cm="1">
        <f t="array" aca="1" ref="AO190" ca="1">AN190-_xlfn.XLOOKUP(AO$1,Cdel!$B$1:$KC$1,IF(ROUNDUP(AN190,0)=6,Cdel!$B$8:$KC$8,IF(ROUNDUP(AN190,0)=5,Cdel!$B$9:$KC$9,IF(ROUNDUP(AN190,0)=4,Cdel!$B$10:$KC$10,IF(ROUNDUP(AN190,0)=3,Cdel!$B$11:$KC$11,IF(ROUNDUP(AN190,0)=2,Cdel!$B$12:$KC$12,IF(ROUNDUP(AN190,0)=1,Cdel!$B$13:$KC$13)))))))</f>
        <v>0.40751447652646128</v>
      </c>
      <c r="AP190" s="8" cm="1">
        <f t="array" aca="1" ref="AP190" ca="1">AO190-_xlfn.XLOOKUP(AP$1,Cdel!$B$1:$KC$1,IF(ROUNDUP(AO190,0)=6,Cdel!$B$8:$KC$8,IF(ROUNDUP(AO190,0)=5,Cdel!$B$9:$KC$9,IF(ROUNDUP(AO190,0)=4,Cdel!$B$10:$KC$10,IF(ROUNDUP(AO190,0)=3,Cdel!$B$11:$KC$11,IF(ROUNDUP(AO190,0)=2,Cdel!$B$12:$KC$12,IF(ROUNDUP(AO190,0)=1,Cdel!$B$13:$KC$13)))))))</f>
        <v>0.39624154764104985</v>
      </c>
      <c r="AQ190" s="8" cm="1">
        <f t="array" aca="1" ref="AQ190" ca="1">AP190-_xlfn.XLOOKUP(AQ$1,Cdel!$B$1:$KC$1,IF(ROUNDUP(AP190,0)=6,Cdel!$B$8:$KC$8,IF(ROUNDUP(AP190,0)=5,Cdel!$B$9:$KC$9,IF(ROUNDUP(AP190,0)=4,Cdel!$B$10:$KC$10,IF(ROUNDUP(AP190,0)=3,Cdel!$B$11:$KC$11,IF(ROUNDUP(AP190,0)=2,Cdel!$B$12:$KC$12,IF(ROUNDUP(AP190,0)=1,Cdel!$B$13:$KC$13)))))))</f>
        <v>0.38528045780179626</v>
      </c>
      <c r="AR190" s="8" cm="1">
        <f t="array" aca="1" ref="AR190" ca="1">AQ190-_xlfn.XLOOKUP(AR$1,Cdel!$B$1:$KC$1,IF(ROUNDUP(AQ190,0)=6,Cdel!$B$8:$KC$8,IF(ROUNDUP(AQ190,0)=5,Cdel!$B$9:$KC$9,IF(ROUNDUP(AQ190,0)=4,Cdel!$B$10:$KC$10,IF(ROUNDUP(AQ190,0)=3,Cdel!$B$11:$KC$11,IF(ROUNDUP(AQ190,0)=2,Cdel!$B$12:$KC$12,IF(ROUNDUP(AQ190,0)=1,Cdel!$B$13:$KC$13)))))))</f>
        <v>0.37462258071541898</v>
      </c>
      <c r="AS190" s="8" cm="1">
        <f t="array" aca="1" ref="AS190" ca="1">AR190-_xlfn.XLOOKUP(AS$1,Cdel!$B$1:$KC$1,IF(ROUNDUP(AR190,0)=6,Cdel!$B$8:$KC$8,IF(ROUNDUP(AR190,0)=5,Cdel!$B$9:$KC$9,IF(ROUNDUP(AR190,0)=4,Cdel!$B$10:$KC$10,IF(ROUNDUP(AR190,0)=3,Cdel!$B$11:$KC$11,IF(ROUNDUP(AR190,0)=2,Cdel!$B$12:$KC$12,IF(ROUNDUP(AR190,0)=1,Cdel!$B$13:$KC$13)))))))</f>
        <v>0.36425952871473738</v>
      </c>
      <c r="AT190" s="8" cm="1">
        <f t="array" aca="1" ref="AT190" ca="1">AS190-_xlfn.XLOOKUP(AT$1,Cdel!$B$1:$KC$1,IF(ROUNDUP(AS190,0)=6,Cdel!$B$8:$KC$8,IF(ROUNDUP(AS190,0)=5,Cdel!$B$9:$KC$9,IF(ROUNDUP(AS190,0)=4,Cdel!$B$10:$KC$10,IF(ROUNDUP(AS190,0)=3,Cdel!$B$11:$KC$11,IF(ROUNDUP(AS190,0)=2,Cdel!$B$12:$KC$12,IF(ROUNDUP(AS190,0)=1,Cdel!$B$13:$KC$13)))))))</f>
        <v>0.3541831461576429</v>
      </c>
      <c r="AU190" s="8" cm="1">
        <f t="array" aca="1" ref="AU190" ca="1">AT190-_xlfn.XLOOKUP(AU$1,Cdel!$B$1:$KC$1,IF(ROUNDUP(AT190,0)=6,Cdel!$B$8:$KC$8,IF(ROUNDUP(AT190,0)=5,Cdel!$B$9:$KC$9,IF(ROUNDUP(AT190,0)=4,Cdel!$B$10:$KC$10,IF(ROUNDUP(AT190,0)=3,Cdel!$B$11:$KC$11,IF(ROUNDUP(AT190,0)=2,Cdel!$B$12:$KC$12,IF(ROUNDUP(AT190,0)=1,Cdel!$B$13:$KC$13)))))))</f>
        <v>0.34438550300867093</v>
      </c>
      <c r="AV190" s="8" cm="1">
        <f t="array" aca="1" ref="AV190" ca="1">AU190-_xlfn.XLOOKUP(AV$1,Cdel!$B$1:$KC$1,IF(ROUNDUP(AU190,0)=6,Cdel!$B$8:$KC$8,IF(ROUNDUP(AU190,0)=5,Cdel!$B$9:$KC$9,IF(ROUNDUP(AU190,0)=4,Cdel!$B$10:$KC$10,IF(ROUNDUP(AU190,0)=3,Cdel!$B$11:$KC$11,IF(ROUNDUP(AU190,0)=2,Cdel!$B$12:$KC$12,IF(ROUNDUP(AU190,0)=1,Cdel!$B$13:$KC$13)))))))</f>
        <v>0.33485888859812413</v>
      </c>
      <c r="AW190" s="8" cm="1">
        <f t="array" aca="1" ref="AW190" ca="1">AV190-_xlfn.XLOOKUP(AW$1,Cdel!$B$1:$KC$1,IF(ROUNDUP(AV190,0)=6,Cdel!$B$8:$KC$8,IF(ROUNDUP(AV190,0)=5,Cdel!$B$9:$KC$9,IF(ROUNDUP(AV190,0)=4,Cdel!$B$10:$KC$10,IF(ROUNDUP(AV190,0)=3,Cdel!$B$11:$KC$11,IF(ROUNDUP(AV190,0)=2,Cdel!$B$12:$KC$12,IF(ROUNDUP(AV190,0)=1,Cdel!$B$13:$KC$13)))))))</f>
        <v>0.3255958055538351</v>
      </c>
      <c r="AX190" s="8" cm="1">
        <f t="array" aca="1" ref="AX190" ca="1">AW190-_xlfn.XLOOKUP(AX$1,Cdel!$B$1:$KC$1,IF(ROUNDUP(AW190,0)=6,Cdel!$B$8:$KC$8,IF(ROUNDUP(AW190,0)=5,Cdel!$B$9:$KC$9,IF(ROUNDUP(AW190,0)=4,Cdel!$B$10:$KC$10,IF(ROUNDUP(AW190,0)=3,Cdel!$B$11:$KC$11,IF(ROUNDUP(AW190,0)=2,Cdel!$B$12:$KC$12,IF(ROUNDUP(AW190,0)=1,Cdel!$B$13:$KC$13)))))))</f>
        <v>0.31658896390079194</v>
      </c>
      <c r="AY190" s="8" cm="1">
        <f t="array" aca="1" ref="AY190" ca="1">AX190-_xlfn.XLOOKUP(AY$1,Cdel!$B$1:$KC$1,IF(ROUNDUP(AX190,0)=6,Cdel!$B$8:$KC$8,IF(ROUNDUP(AX190,0)=5,Cdel!$B$9:$KC$9,IF(ROUNDUP(AX190,0)=4,Cdel!$B$10:$KC$10,IF(ROUNDUP(AX190,0)=3,Cdel!$B$11:$KC$11,IF(ROUNDUP(AX190,0)=2,Cdel!$B$12:$KC$12,IF(ROUNDUP(AX190,0)=1,Cdel!$B$13:$KC$13)))))))</f>
        <v>0.3078312753239838</v>
      </c>
      <c r="AZ190" s="8" cm="1">
        <f t="array" aca="1" ref="AZ190" ca="1">AY190-_xlfn.XLOOKUP(AZ$1,Cdel!$B$1:$KC$1,IF(ROUNDUP(AY190,0)=6,Cdel!$B$8:$KC$8,IF(ROUNDUP(AY190,0)=5,Cdel!$B$9:$KC$9,IF(ROUNDUP(AY190,0)=4,Cdel!$B$10:$KC$10,IF(ROUNDUP(AY190,0)=3,Cdel!$B$11:$KC$11,IF(ROUNDUP(AY190,0)=2,Cdel!$B$12:$KC$12,IF(ROUNDUP(AY190,0)=1,Cdel!$B$13:$KC$13)))))))</f>
        <v>0.29931584758995222</v>
      </c>
      <c r="BA190" s="8" cm="1">
        <f t="array" aca="1" ref="BA190" ca="1">AZ190-_xlfn.XLOOKUP(BA$1,Cdel!$B$1:$KC$1,IF(ROUNDUP(AZ190,0)=6,Cdel!$B$8:$KC$8,IF(ROUNDUP(AZ190,0)=5,Cdel!$B$9:$KC$9,IF(ROUNDUP(AZ190,0)=4,Cdel!$B$10:$KC$10,IF(ROUNDUP(AZ190,0)=3,Cdel!$B$11:$KC$11,IF(ROUNDUP(AZ190,0)=2,Cdel!$B$12:$KC$12,IF(ROUNDUP(AZ190,0)=1,Cdel!$B$13:$KC$13)))))))</f>
        <v>0.29103597912265594</v>
      </c>
      <c r="BB190" s="8" cm="1">
        <f t="array" aca="1" ref="BB190" ca="1">BA190-_xlfn.XLOOKUP(BB$1,Cdel!$B$1:$KC$1,IF(ROUNDUP(BA190,0)=6,Cdel!$B$8:$KC$8,IF(ROUNDUP(BA190,0)=5,Cdel!$B$9:$KC$9,IF(ROUNDUP(BA190,0)=4,Cdel!$B$10:$KC$10,IF(ROUNDUP(BA190,0)=3,Cdel!$B$11:$KC$11,IF(ROUNDUP(BA190,0)=2,Cdel!$B$12:$KC$12,IF(ROUNDUP(BA190,0)=1,Cdel!$B$13:$KC$13)))))))</f>
        <v>0.28298515372938249</v>
      </c>
      <c r="BC190" s="8" cm="1">
        <f t="array" aca="1" ref="BC190" ca="1">BB190-_xlfn.XLOOKUP(BC$1,Cdel!$B$1:$KC$1,IF(ROUNDUP(BB190,0)=6,Cdel!$B$8:$KC$8,IF(ROUNDUP(BB190,0)=5,Cdel!$B$9:$KC$9,IF(ROUNDUP(BB190,0)=4,Cdel!$B$10:$KC$10,IF(ROUNDUP(BB190,0)=3,Cdel!$B$11:$KC$11,IF(ROUNDUP(BB190,0)=2,Cdel!$B$12:$KC$12,IF(ROUNDUP(BB190,0)=1,Cdel!$B$13:$KC$13)))))))</f>
        <v>0.27515703547255432</v>
      </c>
      <c r="BD190" s="8" cm="1">
        <f t="array" aca="1" ref="BD190" ca="1">BC190-_xlfn.XLOOKUP(BD$1,Cdel!$B$1:$KC$1,IF(ROUNDUP(BC190,0)=6,Cdel!$B$8:$KC$8,IF(ROUNDUP(BC190,0)=5,Cdel!$B$9:$KC$9,IF(ROUNDUP(BC190,0)=4,Cdel!$B$10:$KC$10,IF(ROUNDUP(BC190,0)=3,Cdel!$B$11:$KC$11,IF(ROUNDUP(BC190,0)=2,Cdel!$B$12:$KC$12,IF(ROUNDUP(BC190,0)=1,Cdel!$B$13:$KC$13)))))))</f>
        <v>0.26754546368339521</v>
      </c>
      <c r="BE190" s="8" cm="1">
        <f t="array" aca="1" ref="BE190" ca="1">BD190-_xlfn.XLOOKUP(BE$1,Cdel!$B$1:$KC$1,IF(ROUNDUP(BD190,0)=6,Cdel!$B$8:$KC$8,IF(ROUNDUP(BD190,0)=5,Cdel!$B$9:$KC$9,IF(ROUNDUP(BD190,0)=4,Cdel!$B$10:$KC$10,IF(ROUNDUP(BD190,0)=3,Cdel!$B$11:$KC$11,IF(ROUNDUP(BD190,0)=2,Cdel!$B$12:$KC$12,IF(ROUNDUP(BD190,0)=1,Cdel!$B$13:$KC$13)))))))</f>
        <v>0.26014444811353121</v>
      </c>
      <c r="BF190" s="8" cm="1">
        <f t="array" aca="1" ref="BF190" ca="1">BE190-_xlfn.XLOOKUP(BF$1,Cdel!$B$1:$KC$1,IF(ROUNDUP(BE190,0)=6,Cdel!$B$8:$KC$8,IF(ROUNDUP(BE190,0)=5,Cdel!$B$9:$KC$9,IF(ROUNDUP(BE190,0)=4,Cdel!$B$10:$KC$10,IF(ROUNDUP(BE190,0)=3,Cdel!$B$11:$KC$11,IF(ROUNDUP(BE190,0)=2,Cdel!$B$12:$KC$12,IF(ROUNDUP(BE190,0)=1,Cdel!$B$13:$KC$13)))))))</f>
        <v>0.25294816422071092</v>
      </c>
      <c r="BG190" s="8" cm="1">
        <f t="array" aca="1" ref="BG190" ca="1">BF190-_xlfn.XLOOKUP(BG$1,Cdel!$B$1:$KC$1,IF(ROUNDUP(BF190,0)=6,Cdel!$B$8:$KC$8,IF(ROUNDUP(BF190,0)=5,Cdel!$B$9:$KC$9,IF(ROUNDUP(BF190,0)=4,Cdel!$B$10:$KC$10,IF(ROUNDUP(BF190,0)=3,Cdel!$B$11:$KC$11,IF(ROUNDUP(BF190,0)=2,Cdel!$B$12:$KC$12,IF(ROUNDUP(BF190,0)=1,Cdel!$B$13:$KC$13)))))))</f>
        <v>0.24595094858493632</v>
      </c>
      <c r="BH190" s="8" cm="1">
        <f t="array" aca="1" ref="BH190" ca="1">BG190-_xlfn.XLOOKUP(BH$1,Cdel!$B$1:$KC$1,IF(ROUNDUP(BG190,0)=6,Cdel!$B$8:$KC$8,IF(ROUNDUP(BG190,0)=5,Cdel!$B$9:$KC$9,IF(ROUNDUP(BG190,0)=4,Cdel!$B$10:$KC$10,IF(ROUNDUP(BG190,0)=3,Cdel!$B$11:$KC$11,IF(ROUNDUP(BG190,0)=2,Cdel!$B$12:$KC$12,IF(ROUNDUP(BG190,0)=1,Cdel!$B$13:$KC$13)))))))</f>
        <v>0.23914729445139427</v>
      </c>
      <c r="BI190" s="8" cm="1">
        <f t="array" aca="1" ref="BI190" ca="1">BH190-_xlfn.XLOOKUP(BI$1,Cdel!$B$1:$KC$1,IF(ROUNDUP(BH190,0)=6,Cdel!$B$8:$KC$8,IF(ROUNDUP(BH190,0)=5,Cdel!$B$9:$KC$9,IF(ROUNDUP(BH190,0)=4,Cdel!$B$10:$KC$10,IF(ROUNDUP(BH190,0)=3,Cdel!$B$11:$KC$11,IF(ROUNDUP(BH190,0)=2,Cdel!$B$12:$KC$12,IF(ROUNDUP(BH190,0)=1,Cdel!$B$13:$KC$13)))))))</f>
        <v>0.23253184739668317</v>
      </c>
      <c r="BJ190" s="8" cm="1">
        <f t="array" aca="1" ref="BJ190" ca="1">BI190-_xlfn.XLOOKUP(BJ$1,Cdel!$B$1:$KC$1,IF(ROUNDUP(BI190,0)=6,Cdel!$B$8:$KC$8,IF(ROUNDUP(BI190,0)=5,Cdel!$B$9:$KC$9,IF(ROUNDUP(BI190,0)=4,Cdel!$B$10:$KC$10,IF(ROUNDUP(BI190,0)=3,Cdel!$B$11:$KC$11,IF(ROUNDUP(BI190,0)=2,Cdel!$B$12:$KC$12,IF(ROUNDUP(BI190,0)=1,Cdel!$B$13:$KC$13)))))))</f>
        <v>0.2260994011149228</v>
      </c>
      <c r="BK190" s="8" cm="1">
        <f t="array" aca="1" ref="BK190" ca="1">BJ190-_xlfn.XLOOKUP(BK$1,Cdel!$B$1:$KC$1,IF(ROUNDUP(BJ190,0)=6,Cdel!$B$8:$KC$8,IF(ROUNDUP(BJ190,0)=5,Cdel!$B$9:$KC$9,IF(ROUNDUP(BJ190,0)=4,Cdel!$B$10:$KC$10,IF(ROUNDUP(BJ190,0)=3,Cdel!$B$11:$KC$11,IF(ROUNDUP(BJ190,0)=2,Cdel!$B$12:$KC$12,IF(ROUNDUP(BJ190,0)=1,Cdel!$B$13:$KC$13)))))))</f>
        <v>0.21984489332043183</v>
      </c>
      <c r="BL190" s="8" cm="1">
        <f t="array" aca="1" ref="BL190" ca="1">BK190-_xlfn.XLOOKUP(BL$1,Cdel!$B$1:$KC$1,IF(ROUNDUP(BK190,0)=6,Cdel!$B$8:$KC$8,IF(ROUNDUP(BK190,0)=5,Cdel!$B$9:$KC$9,IF(ROUNDUP(BK190,0)=4,Cdel!$B$10:$KC$10,IF(ROUNDUP(BK190,0)=3,Cdel!$B$11:$KC$11,IF(ROUNDUP(BK190,0)=2,Cdel!$B$12:$KC$12,IF(ROUNDUP(BK190,0)=1,Cdel!$B$13:$KC$13)))))))</f>
        <v>0.21376340176374803</v>
      </c>
      <c r="BM190" s="8" cm="1">
        <f t="array" aca="1" ref="BM190" ca="1">BL190-_xlfn.XLOOKUP(BM$1,Cdel!$B$1:$KC$1,IF(ROUNDUP(BL190,0)=6,Cdel!$B$8:$KC$8,IF(ROUNDUP(BL190,0)=5,Cdel!$B$9:$KC$9,IF(ROUNDUP(BL190,0)=4,Cdel!$B$10:$KC$10,IF(ROUNDUP(BL190,0)=3,Cdel!$B$11:$KC$11,IF(ROUNDUP(BL190,0)=2,Cdel!$B$12:$KC$12,IF(ROUNDUP(BL190,0)=1,Cdel!$B$13:$KC$13)))))))</f>
        <v>0.20785014035785565</v>
      </c>
      <c r="BN190" s="8" cm="1">
        <f t="array" aca="1" ref="BN190" ca="1">BM190-_xlfn.XLOOKUP(BN$1,Cdel!$B$1:$KC$1,IF(ROUNDUP(BM190,0)=6,Cdel!$B$8:$KC$8,IF(ROUNDUP(BM190,0)=5,Cdel!$B$9:$KC$9,IF(ROUNDUP(BM190,0)=4,Cdel!$B$10:$KC$10,IF(ROUNDUP(BM190,0)=3,Cdel!$B$11:$KC$11,IF(ROUNDUP(BM190,0)=2,Cdel!$B$12:$KC$12,IF(ROUNDUP(BM190,0)=1,Cdel!$B$13:$KC$13)))))))</f>
        <v>0.20210045541157187</v>
      </c>
      <c r="BO190" s="8" cm="1">
        <f t="array" aca="1" ref="BO190" ca="1">BN190-_xlfn.XLOOKUP(BO$1,Cdel!$B$1:$KC$1,IF(ROUNDUP(BN190,0)=6,Cdel!$B$8:$KC$8,IF(ROUNDUP(BN190,0)=5,Cdel!$B$9:$KC$9,IF(ROUNDUP(BN190,0)=4,Cdel!$B$10:$KC$10,IF(ROUNDUP(BN190,0)=3,Cdel!$B$11:$KC$11,IF(ROUNDUP(BN190,0)=2,Cdel!$B$12:$KC$12,IF(ROUNDUP(BN190,0)=1,Cdel!$B$13:$KC$13)))))))</f>
        <v>0.19650982196712788</v>
      </c>
      <c r="BP190" s="8" cm="1">
        <f t="array" aca="1" ref="BP190" ca="1">BO190-_xlfn.XLOOKUP(BP$1,Cdel!$B$1:$KC$1,IF(ROUNDUP(BO190,0)=6,Cdel!$B$8:$KC$8,IF(ROUNDUP(BO190,0)=5,Cdel!$B$9:$KC$9,IF(ROUNDUP(BO190,0)=4,Cdel!$B$10:$KC$10,IF(ROUNDUP(BO190,0)=3,Cdel!$B$11:$KC$11,IF(ROUNDUP(BO190,0)=2,Cdel!$B$12:$KC$12,IF(ROUNDUP(BO190,0)=1,Cdel!$B$13:$KC$13)))))))</f>
        <v>0.19107384023906174</v>
      </c>
      <c r="BQ190" s="8" cm="1">
        <f t="array" aca="1" ref="BQ190" ca="1">BP190-_xlfn.XLOOKUP(BQ$1,Cdel!$B$1:$KC$1,IF(ROUNDUP(BP190,0)=6,Cdel!$B$8:$KC$8,IF(ROUNDUP(BP190,0)=5,Cdel!$B$9:$KC$9,IF(ROUNDUP(BP190,0)=4,Cdel!$B$10:$KC$10,IF(ROUNDUP(BP190,0)=3,Cdel!$B$11:$KC$11,IF(ROUNDUP(BP190,0)=2,Cdel!$B$12:$KC$12,IF(ROUNDUP(BP190,0)=1,Cdel!$B$13:$KC$13)))))))</f>
        <v>0.18578823215162105</v>
      </c>
      <c r="BR190" s="8" cm="1">
        <f t="array" aca="1" ref="BR190" ca="1">BQ190-_xlfn.XLOOKUP(BR$1,Cdel!$B$1:$KC$1,IF(ROUNDUP(BQ190,0)=6,Cdel!$B$8:$KC$8,IF(ROUNDUP(BQ190,0)=5,Cdel!$B$9:$KC$9,IF(ROUNDUP(BQ190,0)=4,Cdel!$B$10:$KC$10,IF(ROUNDUP(BQ190,0)=3,Cdel!$B$11:$KC$11,IF(ROUNDUP(BQ190,0)=2,Cdel!$B$12:$KC$12,IF(ROUNDUP(BQ190,0)=1,Cdel!$B$13:$KC$13)))))))</f>
        <v>0.18064883797195061</v>
      </c>
      <c r="BS190" s="8" cm="1">
        <f t="array" aca="1" ref="BS190" ca="1">BR190-_xlfn.XLOOKUP(BS$1,Cdel!$B$1:$KC$1,IF(ROUNDUP(BR190,0)=6,Cdel!$B$8:$KC$8,IF(ROUNDUP(BR190,0)=5,Cdel!$B$9:$KC$9,IF(ROUNDUP(BR190,0)=4,Cdel!$B$10:$KC$10,IF(ROUNDUP(BR190,0)=3,Cdel!$B$11:$KC$11,IF(ROUNDUP(BR190,0)=2,Cdel!$B$12:$KC$12,IF(ROUNDUP(BR190,0)=1,Cdel!$B$13:$KC$13)))))))</f>
        <v>0.17565161303641438</v>
      </c>
      <c r="BT190" s="8" cm="1">
        <f t="array" aca="1" ref="BT190" ca="1">BS190-_xlfn.XLOOKUP(BT$1,Cdel!$B$1:$KC$1,IF(ROUNDUP(BS190,0)=6,Cdel!$B$8:$KC$8,IF(ROUNDUP(BS190,0)=5,Cdel!$B$9:$KC$9,IF(ROUNDUP(BS190,0)=4,Cdel!$B$10:$KC$10,IF(ROUNDUP(BS190,0)=3,Cdel!$B$11:$KC$11,IF(ROUNDUP(BS190,0)=2,Cdel!$B$12:$KC$12,IF(ROUNDUP(BS190,0)=1,Cdel!$B$13:$KC$13)))))))</f>
        <v>0.17079262456747657</v>
      </c>
      <c r="BU190" s="8" cm="1">
        <f t="array" aca="1" ref="BU190" ca="1">BT190-_xlfn.XLOOKUP(BU$1,Cdel!$B$1:$KC$1,IF(ROUNDUP(BT190,0)=6,Cdel!$B$8:$KC$8,IF(ROUNDUP(BT190,0)=5,Cdel!$B$9:$KC$9,IF(ROUNDUP(BT190,0)=4,Cdel!$B$10:$KC$10,IF(ROUNDUP(BT190,0)=3,Cdel!$B$11:$KC$11,IF(ROUNDUP(BT190,0)=2,Cdel!$B$12:$KC$12,IF(ROUNDUP(BT190,0)=1,Cdel!$B$13:$KC$13)))))))</f>
        <v>0.16606804857863577</v>
      </c>
      <c r="BV190" s="8" cm="1">
        <f t="array" aca="1" ref="BV190" ca="1">BU190-_xlfn.XLOOKUP(BV$1,Cdel!$B$1:$KC$1,IF(ROUNDUP(BU190,0)=6,Cdel!$B$8:$KC$8,IF(ROUNDUP(BU190,0)=5,Cdel!$B$9:$KC$9,IF(ROUNDUP(BU190,0)=4,Cdel!$B$10:$KC$10,IF(ROUNDUP(BU190,0)=3,Cdel!$B$11:$KC$11,IF(ROUNDUP(BU190,0)=2,Cdel!$B$12:$KC$12,IF(ROUNDUP(BU190,0)=1,Cdel!$B$13:$KC$13)))))))</f>
        <v>0.16147416686497729</v>
      </c>
      <c r="BW190" s="8" cm="1">
        <f t="array" aca="1" ref="BW190" ca="1">BV190-_xlfn.XLOOKUP(BW$1,Cdel!$B$1:$KC$1,IF(ROUNDUP(BV190,0)=6,Cdel!$B$8:$KC$8,IF(ROUNDUP(BV190,0)=5,Cdel!$B$9:$KC$9,IF(ROUNDUP(BV190,0)=4,Cdel!$B$10:$KC$10,IF(ROUNDUP(BV190,0)=3,Cdel!$B$11:$KC$11,IF(ROUNDUP(BV190,0)=2,Cdel!$B$12:$KC$12,IF(ROUNDUP(BV190,0)=1,Cdel!$B$13:$KC$13)))))))</f>
        <v>0.15700736407697438</v>
      </c>
      <c r="BX190" s="8" cm="1">
        <f t="array" aca="1" ref="BX190" ca="1">BW190-_xlfn.XLOOKUP(BX$1,Cdel!$B$1:$KC$1,IF(ROUNDUP(BW190,0)=6,Cdel!$B$8:$KC$8,IF(ROUNDUP(BW190,0)=5,Cdel!$B$9:$KC$9,IF(ROUNDUP(BW190,0)=4,Cdel!$B$10:$KC$10,IF(ROUNDUP(BW190,0)=3,Cdel!$B$11:$KC$11,IF(ROUNDUP(BW190,0)=2,Cdel!$B$12:$KC$12,IF(ROUNDUP(BW190,0)=1,Cdel!$B$13:$KC$13)))))))</f>
        <v>0.15266412487523595</v>
      </c>
      <c r="BY190" s="8" cm="1">
        <f t="array" aca="1" ref="BY190" ca="1">BX190-_xlfn.XLOOKUP(BY$1,Cdel!$B$1:$KC$1,IF(ROUNDUP(BX190,0)=6,Cdel!$B$8:$KC$8,IF(ROUNDUP(BX190,0)=5,Cdel!$B$9:$KC$9,IF(ROUNDUP(BX190,0)=4,Cdel!$B$10:$KC$10,IF(ROUNDUP(BX190,0)=3,Cdel!$B$11:$KC$11,IF(ROUNDUP(BX190,0)=2,Cdel!$B$12:$KC$12,IF(ROUNDUP(BX190,0)=1,Cdel!$B$13:$KC$13)))))))</f>
        <v>0.14844103116396171</v>
      </c>
      <c r="BZ190" s="8" cm="1">
        <f t="array" aca="1" ref="BZ190" ca="1">BY190-_xlfn.XLOOKUP(BZ$1,Cdel!$B$1:$KC$1,IF(ROUNDUP(BY190,0)=6,Cdel!$B$8:$KC$8,IF(ROUNDUP(BY190,0)=5,Cdel!$B$9:$KC$9,IF(ROUNDUP(BY190,0)=4,Cdel!$B$10:$KC$10,IF(ROUNDUP(BY190,0)=3,Cdel!$B$11:$KC$11,IF(ROUNDUP(BY190,0)=2,Cdel!$B$12:$KC$12,IF(ROUNDUP(BY190,0)=1,Cdel!$B$13:$KC$13)))))))</f>
        <v>0.14433475940092697</v>
      </c>
      <c r="CA190" s="8" cm="1">
        <f t="array" aca="1" ref="CA190" ca="1">BZ190-_xlfn.XLOOKUP(CA$1,Cdel!$B$1:$KC$1,IF(ROUNDUP(BZ190,0)=6,Cdel!$B$8:$KC$8,IF(ROUNDUP(BZ190,0)=5,Cdel!$B$9:$KC$9,IF(ROUNDUP(BZ190,0)=4,Cdel!$B$10:$KC$10,IF(ROUNDUP(BZ190,0)=3,Cdel!$B$11:$KC$11,IF(ROUNDUP(BZ190,0)=2,Cdel!$B$12:$KC$12,IF(ROUNDUP(BZ190,0)=1,Cdel!$B$13:$KC$13)))))))</f>
        <v>0.14034207798188059</v>
      </c>
      <c r="CB190" s="8" cm="1">
        <f t="array" aca="1" ref="CB190" ca="1">CA190-_xlfn.XLOOKUP(CB$1,Cdel!$B$1:$KC$1,IF(ROUNDUP(CA190,0)=6,Cdel!$B$8:$KC$8,IF(ROUNDUP(CA190,0)=5,Cdel!$B$9:$KC$9,IF(ROUNDUP(CA190,0)=4,Cdel!$B$10:$KC$10,IF(ROUNDUP(CA190,0)=3,Cdel!$B$11:$KC$11,IF(ROUNDUP(CA190,0)=2,Cdel!$B$12:$KC$12,IF(ROUNDUP(CA190,0)=1,Cdel!$B$13:$KC$13)))))))</f>
        <v>0.13645984469729719</v>
      </c>
      <c r="CC190" s="8" cm="1">
        <f t="array" aca="1" ref="CC190" ca="1">CB190-_xlfn.XLOOKUP(CC$1,Cdel!$B$1:$KC$1,IF(ROUNDUP(CB190,0)=6,Cdel!$B$8:$KC$8,IF(ROUNDUP(CB190,0)=5,Cdel!$B$9:$KC$9,IF(ROUNDUP(CB190,0)=4,Cdel!$B$10:$KC$10,IF(ROUNDUP(CB190,0)=3,Cdel!$B$11:$KC$11,IF(ROUNDUP(CB190,0)=2,Cdel!$B$12:$KC$12,IF(ROUNDUP(CB190,0)=1,Cdel!$B$13:$KC$13)))))))</f>
        <v>0.1326850042594826</v>
      </c>
      <c r="CD190" s="8" cm="1">
        <f t="array" aca="1" ref="CD190" ca="1">CC190-_xlfn.XLOOKUP(CD$1,Cdel!$B$1:$KC$1,IF(ROUNDUP(CC190,0)=6,Cdel!$B$8:$KC$8,IF(ROUNDUP(CC190,0)=5,Cdel!$B$9:$KC$9,IF(ROUNDUP(CC190,0)=4,Cdel!$B$10:$KC$10,IF(ROUNDUP(CC190,0)=3,Cdel!$B$11:$KC$11,IF(ROUNDUP(CC190,0)=2,Cdel!$B$12:$KC$12,IF(ROUNDUP(CC190,0)=1,Cdel!$B$13:$KC$13)))))))</f>
        <v>0.12901458589808598</v>
      </c>
      <c r="CE190" s="8" cm="1">
        <f t="array" aca="1" ref="CE190" ca="1">CD190-_xlfn.XLOOKUP(CE$1,Cdel!$B$1:$KC$1,IF(ROUNDUP(CD190,0)=6,Cdel!$B$8:$KC$8,IF(ROUNDUP(CD190,0)=5,Cdel!$B$9:$KC$9,IF(ROUNDUP(CD190,0)=4,Cdel!$B$10:$KC$10,IF(ROUNDUP(CD190,0)=3,Cdel!$B$11:$KC$11,IF(ROUNDUP(CD190,0)=2,Cdel!$B$12:$KC$12,IF(ROUNDUP(CD190,0)=1,Cdel!$B$13:$KC$13)))))))</f>
        <v>0.12544570102212621</v>
      </c>
      <c r="CF190" s="8" cm="1">
        <f t="array" aca="1" ref="CF190" ca="1">CE190-_xlfn.XLOOKUP(CF$1,Cdel!$B$1:$KC$1,IF(ROUNDUP(CE190,0)=6,Cdel!$B$8:$KC$8,IF(ROUNDUP(CE190,0)=5,Cdel!$B$9:$KC$9,IF(ROUNDUP(CE190,0)=4,Cdel!$B$10:$KC$10,IF(ROUNDUP(CE190,0)=3,Cdel!$B$11:$KC$11,IF(ROUNDUP(CE190,0)=2,Cdel!$B$12:$KC$12,IF(ROUNDUP(CE190,0)=1,Cdel!$B$13:$KC$13)))))))</f>
        <v>0.12197554094669345</v>
      </c>
      <c r="CG190" s="8" cm="1">
        <f t="array" aca="1" ref="CG190" ca="1">CF190-_xlfn.XLOOKUP(CG$1,Cdel!$B$1:$KC$1,IF(ROUNDUP(CF190,0)=6,Cdel!$B$8:$KC$8,IF(ROUNDUP(CF190,0)=5,Cdel!$B$9:$KC$9,IF(ROUNDUP(CF190,0)=4,Cdel!$B$10:$KC$10,IF(ROUNDUP(CF190,0)=3,Cdel!$B$11:$KC$11,IF(ROUNDUP(CF190,0)=2,Cdel!$B$12:$KC$12,IF(ROUNDUP(CF190,0)=1,Cdel!$B$13:$KC$13)))))))</f>
        <v>0.11860137468253529</v>
      </c>
      <c r="CH190" s="8" cm="1">
        <f t="array" aca="1" ref="CH190" ca="1">CG190-_xlfn.XLOOKUP(CH$1,Cdel!$B$1:$KC$1,IF(ROUNDUP(CG190,0)=6,Cdel!$B$8:$KC$8,IF(ROUNDUP(CG190,0)=5,Cdel!$B$9:$KC$9,IF(ROUNDUP(CG190,0)=4,Cdel!$B$10:$KC$10,IF(ROUNDUP(CG190,0)=3,Cdel!$B$11:$KC$11,IF(ROUNDUP(CG190,0)=2,Cdel!$B$12:$KC$12,IF(ROUNDUP(CG190,0)=1,Cdel!$B$13:$KC$13)))))))</f>
        <v>0.11532054678678946</v>
      </c>
      <c r="CI190" s="8" cm="1">
        <f t="array" aca="1" ref="CI190" ca="1">CH190-_xlfn.XLOOKUP(CI$1,Cdel!$B$1:$KC$1,IF(ROUNDUP(CH190,0)=6,Cdel!$B$8:$KC$8,IF(ROUNDUP(CH190,0)=5,Cdel!$B$9:$KC$9,IF(ROUNDUP(CH190,0)=4,Cdel!$B$10:$KC$10,IF(ROUNDUP(CH190,0)=3,Cdel!$B$11:$KC$11,IF(ROUNDUP(CH190,0)=2,Cdel!$B$12:$KC$12,IF(ROUNDUP(CH190,0)=1,Cdel!$B$13:$KC$13)))))))</f>
        <v>0.11213047527317092</v>
      </c>
      <c r="CJ190" s="8" cm="1">
        <f t="array" aca="1" ref="CJ190" ca="1">CI190-_xlfn.XLOOKUP(CJ$1,Cdel!$B$1:$KC$1,IF(ROUNDUP(CI190,0)=6,Cdel!$B$8:$KC$8,IF(ROUNDUP(CI190,0)=5,Cdel!$B$9:$KC$9,IF(ROUNDUP(CI190,0)=4,Cdel!$B$10:$KC$10,IF(ROUNDUP(CI190,0)=3,Cdel!$B$11:$KC$11,IF(ROUNDUP(CI190,0)=2,Cdel!$B$12:$KC$12,IF(ROUNDUP(CI190,0)=1,Cdel!$B$13:$KC$13)))))))</f>
        <v>0.10902864957996819</v>
      </c>
      <c r="CK190" s="8" cm="1">
        <f t="array" aca="1" ref="CK190" ca="1">CJ190-_xlfn.XLOOKUP(CK$1,Cdel!$B$1:$KC$1,IF(ROUNDUP(CJ190,0)=6,Cdel!$B$8:$KC$8,IF(ROUNDUP(CJ190,0)=5,Cdel!$B$9:$KC$9,IF(ROUNDUP(CJ190,0)=4,Cdel!$B$10:$KC$10,IF(ROUNDUP(CJ190,0)=3,Cdel!$B$11:$KC$11,IF(ROUNDUP(CJ190,0)=2,Cdel!$B$12:$KC$12,IF(ROUNDUP(CJ190,0)=1,Cdel!$B$13:$KC$13)))))))</f>
        <v>0.10601262859425081</v>
      </c>
      <c r="CL190" s="8" cm="1">
        <f t="array" aca="1" ref="CL190" ca="1">CK190-_xlfn.XLOOKUP(CL$1,Cdel!$B$1:$KC$1,IF(ROUNDUP(CK190,0)=6,Cdel!$B$8:$KC$8,IF(ROUNDUP(CK190,0)=5,Cdel!$B$9:$KC$9,IF(ROUNDUP(CK190,0)=4,Cdel!$B$10:$KC$10,IF(ROUNDUP(CK190,0)=3,Cdel!$B$11:$KC$11,IF(ROUNDUP(CK190,0)=2,Cdel!$B$12:$KC$12,IF(ROUNDUP(CK190,0)=1,Cdel!$B$13:$KC$13)))))))</f>
        <v>0.10308003873073238</v>
      </c>
      <c r="CM190" s="8" cm="1">
        <f t="array" aca="1" ref="CM190" ca="1">CL190-_xlfn.XLOOKUP(CM$1,Cdel!$B$1:$KC$1,IF(ROUNDUP(CL190,0)=6,Cdel!$B$8:$KC$8,IF(ROUNDUP(CL190,0)=5,Cdel!$B$9:$KC$9,IF(ROUNDUP(CL190,0)=4,Cdel!$B$10:$KC$10,IF(ROUNDUP(CL190,0)=3,Cdel!$B$11:$KC$11,IF(ROUNDUP(CL190,0)=2,Cdel!$B$12:$KC$12,IF(ROUNDUP(CL190,0)=1,Cdel!$B$13:$KC$13)))))))</f>
        <v>0.10022857206377694</v>
      </c>
      <c r="CN190" s="8" cm="1">
        <f t="array" aca="1" ref="CN190" ca="1">CM190-_xlfn.XLOOKUP(CN$1,Cdel!$B$1:$KC$1,IF(ROUNDUP(CM190,0)=6,Cdel!$B$8:$KC$8,IF(ROUNDUP(CM190,0)=5,Cdel!$B$9:$KC$9,IF(ROUNDUP(CM190,0)=4,Cdel!$B$10:$KC$10,IF(ROUNDUP(CM190,0)=3,Cdel!$B$11:$KC$11,IF(ROUNDUP(CM190,0)=2,Cdel!$B$12:$KC$12,IF(ROUNDUP(CM190,0)=1,Cdel!$B$13:$KC$13)))))))</f>
        <v>9.7455984511079438E-2</v>
      </c>
      <c r="CO190" s="8" cm="1">
        <f t="array" aca="1" ref="CO190" ca="1">CN190-_xlfn.XLOOKUP(CO$1,Cdel!$B$1:$KC$1,IF(ROUNDUP(CN190,0)=6,Cdel!$B$8:$KC$8,IF(ROUNDUP(CN190,0)=5,Cdel!$B$9:$KC$9,IF(ROUNDUP(CN190,0)=4,Cdel!$B$10:$KC$10,IF(ROUNDUP(CN190,0)=3,Cdel!$B$11:$KC$11,IF(ROUNDUP(CN190,0)=2,Cdel!$B$12:$KC$12,IF(ROUNDUP(CN190,0)=1,Cdel!$B$13:$KC$13)))))))</f>
        <v>9.4760094067590325E-2</v>
      </c>
      <c r="CP190" s="8" cm="1">
        <f t="array" aca="1" ref="CP190" ca="1">CO190-_xlfn.XLOOKUP(CP$1,Cdel!$B$1:$KC$1,IF(ROUNDUP(CO190,0)=6,Cdel!$B$8:$KC$8,IF(ROUNDUP(CO190,0)=5,Cdel!$B$9:$KC$9,IF(ROUNDUP(CO190,0)=4,Cdel!$B$10:$KC$10,IF(ROUNDUP(CO190,0)=3,Cdel!$B$11:$KC$11,IF(ROUNDUP(CO190,0)=2,Cdel!$B$12:$KC$12,IF(ROUNDUP(CO190,0)=1,Cdel!$B$13:$KC$13)))))))</f>
        <v>9.213877908829414E-2</v>
      </c>
      <c r="CQ190" s="8" cm="1">
        <f t="array" aca="1" ref="CQ190" ca="1">CP190-_xlfn.XLOOKUP(CQ$1,Cdel!$B$1:$KC$1,IF(ROUNDUP(CP190,0)=6,Cdel!$B$8:$KC$8,IF(ROUNDUP(CP190,0)=5,Cdel!$B$9:$KC$9,IF(ROUNDUP(CP190,0)=4,Cdel!$B$10:$KC$10,IF(ROUNDUP(CP190,0)=3,Cdel!$B$11:$KC$11,IF(ROUNDUP(CP190,0)=2,Cdel!$B$12:$KC$12,IF(ROUNDUP(CP190,0)=1,Cdel!$B$13:$KC$13)))))))</f>
        <v>8.958997661849151E-2</v>
      </c>
      <c r="CR190" s="8" cm="1">
        <f t="array" aca="1" ref="CR190" ca="1">CQ190-_xlfn.XLOOKUP(CR$1,Cdel!$B$1:$KC$1,IF(ROUNDUP(CQ190,0)=6,Cdel!$B$8:$KC$8,IF(ROUNDUP(CQ190,0)=5,Cdel!$B$9:$KC$9,IF(ROUNDUP(CQ190,0)=4,Cdel!$B$10:$KC$10,IF(ROUNDUP(CQ190,0)=3,Cdel!$B$11:$KC$11,IF(ROUNDUP(CQ190,0)=2,Cdel!$B$12:$KC$12,IF(ROUNDUP(CQ190,0)=1,Cdel!$B$13:$KC$13)))))))</f>
        <v>8.7111680770269428E-2</v>
      </c>
      <c r="CS190" s="8" cm="1">
        <f t="array" aca="1" ref="CS190" ca="1">CR190-_xlfn.XLOOKUP(CS$1,Cdel!$B$1:$KC$1,IF(ROUNDUP(CR190,0)=6,Cdel!$B$8:$KC$8,IF(ROUNDUP(CR190,0)=5,Cdel!$B$9:$KC$9,IF(ROUNDUP(CR190,0)=4,Cdel!$B$10:$KC$10,IF(ROUNDUP(CR190,0)=3,Cdel!$B$11:$KC$11,IF(ROUNDUP(CR190,0)=2,Cdel!$B$12:$KC$12,IF(ROUNDUP(CR190,0)=1,Cdel!$B$13:$KC$13)))))))</f>
        <v>8.4701941143883033E-2</v>
      </c>
      <c r="CT190" s="8" cm="1">
        <f t="array" aca="1" ref="CT190" ca="1">CS190-_xlfn.XLOOKUP(CT$1,Cdel!$B$1:$KC$1,IF(ROUNDUP(CS190,0)=6,Cdel!$B$8:$KC$8,IF(ROUNDUP(CS190,0)=5,Cdel!$B$9:$KC$9,IF(ROUNDUP(CS190,0)=4,Cdel!$B$10:$KC$10,IF(ROUNDUP(CS190,0)=3,Cdel!$B$11:$KC$11,IF(ROUNDUP(CS190,0)=2,Cdel!$B$12:$KC$12,IF(ROUNDUP(CS190,0)=1,Cdel!$B$13:$KC$13)))))))</f>
        <v>8.2358861292806146E-2</v>
      </c>
      <c r="CU190" s="8" cm="1">
        <f t="array" aca="1" ref="CU190" ca="1">CT190-_xlfn.XLOOKUP(CU$1,Cdel!$B$1:$KC$1,IF(ROUNDUP(CT190,0)=6,Cdel!$B$8:$KC$8,IF(ROUNDUP(CT190,0)=5,Cdel!$B$9:$KC$9,IF(ROUNDUP(CT190,0)=4,Cdel!$B$10:$KC$10,IF(ROUNDUP(CT190,0)=3,Cdel!$B$11:$KC$11,IF(ROUNDUP(CT190,0)=2,Cdel!$B$12:$KC$12,IF(ROUNDUP(CT190,0)=1,Cdel!$B$13:$KC$13)))))))</f>
        <v>8.0080597231242237E-2</v>
      </c>
      <c r="CV190" s="8" cm="1">
        <f t="array" aca="1" ref="CV190" ca="1">CU190-_xlfn.XLOOKUP(CV$1,Cdel!$B$1:$KC$1,IF(ROUNDUP(CU190,0)=6,Cdel!$B$8:$KC$8,IF(ROUNDUP(CU190,0)=5,Cdel!$B$9:$KC$9,IF(ROUNDUP(CU190,0)=4,Cdel!$B$10:$KC$10,IF(ROUNDUP(CU190,0)=3,Cdel!$B$11:$KC$11,IF(ROUNDUP(CU190,0)=2,Cdel!$B$12:$KC$12,IF(ROUNDUP(CU190,0)=1,Cdel!$B$13:$KC$13)))))))</f>
        <v>7.7865355982921922E-2</v>
      </c>
      <c r="CW190" s="8" cm="1">
        <f t="array" aca="1" ref="CW190" ca="1">CV190-_xlfn.XLOOKUP(CW$1,Cdel!$B$1:$KC$1,IF(ROUNDUP(CV190,0)=6,Cdel!$B$8:$KC$8,IF(ROUNDUP(CV190,0)=5,Cdel!$B$9:$KC$9,IF(ROUNDUP(CV190,0)=4,Cdel!$B$10:$KC$10,IF(ROUNDUP(CV190,0)=3,Cdel!$B$11:$KC$11,IF(ROUNDUP(CV190,0)=2,Cdel!$B$12:$KC$12,IF(ROUNDUP(CV190,0)=1,Cdel!$B$13:$KC$13)))))))</f>
        <v>7.5711394170044521E-2</v>
      </c>
      <c r="CX190" s="8" cm="1">
        <f t="array" aca="1" ref="CX190" ca="1">CW190-_xlfn.XLOOKUP(CX$1,Cdel!$B$1:$KC$1,IF(ROUNDUP(CW190,0)=6,Cdel!$B$8:$KC$8,IF(ROUNDUP(CW190,0)=5,Cdel!$B$9:$KC$9,IF(ROUNDUP(CW190,0)=4,Cdel!$B$10:$KC$10,IF(ROUNDUP(CW190,0)=3,Cdel!$B$11:$KC$11,IF(ROUNDUP(CW190,0)=2,Cdel!$B$12:$KC$12,IF(ROUNDUP(CW190,0)=1,Cdel!$B$13:$KC$13)))))))</f>
        <v>7.3617016641252989E-2</v>
      </c>
      <c r="CY190" s="8" cm="1">
        <f t="array" aca="1" ref="CY190" ca="1">CX190-_xlfn.XLOOKUP(CY$1,Cdel!$B$1:$KC$1,IF(ROUNDUP(CX190,0)=6,Cdel!$B$8:$KC$8,IF(ROUNDUP(CX190,0)=5,Cdel!$B$9:$KC$9,IF(ROUNDUP(CX190,0)=4,Cdel!$B$10:$KC$10,IF(ROUNDUP(CX190,0)=3,Cdel!$B$11:$KC$11,IF(ROUNDUP(CX190,0)=2,Cdel!$B$12:$KC$12,IF(ROUNDUP(CX190,0)=1,Cdel!$B$13:$KC$13)))))))</f>
        <v>7.1580575137562955E-2</v>
      </c>
      <c r="CZ190" s="8" cm="1">
        <f t="array" aca="1" ref="CZ190" ca="1">CY190-_xlfn.XLOOKUP(CZ$1,Cdel!$B$1:$KC$1,IF(ROUNDUP(CY190,0)=6,Cdel!$B$8:$KC$8,IF(ROUNDUP(CY190,0)=5,Cdel!$B$9:$KC$9,IF(ROUNDUP(CY190,0)=4,Cdel!$B$10:$KC$10,IF(ROUNDUP(CY190,0)=3,Cdel!$B$11:$KC$11,IF(ROUNDUP(CY190,0)=2,Cdel!$B$12:$KC$12,IF(ROUNDUP(CY190,0)=1,Cdel!$B$13:$KC$13)))))))</f>
        <v>6.9600466995195648E-2</v>
      </c>
      <c r="DA190" s="8" cm="1">
        <f t="array" aca="1" ref="DA190" ca="1">CZ190-_xlfn.XLOOKUP(DA$1,Cdel!$B$1:$KC$1,IF(ROUNDUP(CZ190,0)=6,Cdel!$B$8:$KC$8,IF(ROUNDUP(CZ190,0)=5,Cdel!$B$9:$KC$9,IF(ROUNDUP(CZ190,0)=4,Cdel!$B$10:$KC$10,IF(ROUNDUP(CZ190,0)=3,Cdel!$B$11:$KC$11,IF(ROUNDUP(CZ190,0)=2,Cdel!$B$12:$KC$12,IF(ROUNDUP(CZ190,0)=1,Cdel!$B$13:$KC$13)))))))</f>
        <v>6.767513388429372E-2</v>
      </c>
      <c r="DB190" s="8" cm="1">
        <f t="array" aca="1" ref="DB190" ca="1">DA190-_xlfn.XLOOKUP(DB$1,Cdel!$B$1:$KC$1,IF(ROUNDUP(DA190,0)=6,Cdel!$B$8:$KC$8,IF(ROUNDUP(DA190,0)=5,Cdel!$B$9:$KC$9,IF(ROUNDUP(DA190,0)=4,Cdel!$B$10:$KC$10,IF(ROUNDUP(DA190,0)=3,Cdel!$B$11:$KC$11,IF(ROUNDUP(DA190,0)=2,Cdel!$B$12:$KC$12,IF(ROUNDUP(DA190,0)=1,Cdel!$B$13:$KC$13)))))))</f>
        <v>6.5803060582527689E-2</v>
      </c>
      <c r="DC190" s="8" cm="1">
        <f t="array" aca="1" ref="DC190" ca="1">DB190-_xlfn.XLOOKUP(DC$1,Cdel!$B$1:$KC$1,IF(ROUNDUP(DB190,0)=6,Cdel!$B$8:$KC$8,IF(ROUNDUP(DB190,0)=5,Cdel!$B$9:$KC$9,IF(ROUNDUP(DB190,0)=4,Cdel!$B$10:$KC$10,IF(ROUNDUP(DB190,0)=3,Cdel!$B$11:$KC$11,IF(ROUNDUP(DB190,0)=2,Cdel!$B$12:$KC$12,IF(ROUNDUP(DB190,0)=1,Cdel!$B$13:$KC$13)))))))</f>
        <v>6.3982773782627747E-2</v>
      </c>
      <c r="DD190" s="8" cm="1">
        <f t="array" aca="1" ref="DD190" ca="1">DC190-_xlfn.XLOOKUP(DD$1,Cdel!$B$1:$KC$1,IF(ROUNDUP(DC190,0)=6,Cdel!$B$8:$KC$8,IF(ROUNDUP(DC190,0)=5,Cdel!$B$9:$KC$9,IF(ROUNDUP(DC190,0)=4,Cdel!$B$10:$KC$10,IF(ROUNDUP(DC190,0)=3,Cdel!$B$11:$KC$11,IF(ROUNDUP(DC190,0)=2,Cdel!$B$12:$KC$12,IF(ROUNDUP(DC190,0)=1,Cdel!$B$13:$KC$13)))))))</f>
        <v>6.2212840932902087E-2</v>
      </c>
    </row>
    <row r="191" spans="1:108" x14ac:dyDescent="0.15">
      <c r="A191" s="3" t="s">
        <v>209</v>
      </c>
      <c r="B191" s="3" t="s">
        <v>412</v>
      </c>
      <c r="C191" s="3" t="s">
        <v>209</v>
      </c>
      <c r="D191" s="2">
        <v>0</v>
      </c>
      <c r="E191" s="2">
        <v>1930</v>
      </c>
      <c r="F191" s="2"/>
      <c r="G191" s="4">
        <f t="shared" ca="1" si="4"/>
        <v>96</v>
      </c>
      <c r="H191">
        <f ca="1">_xlfn.LET(
_xlpm.score,_xlfn.XLOOKUP(G191,DecayFns!$A$2:$A$289,DecayFns!$N$2:$N$289),
IF(D191=1,IF(_xlpm.score=6,_xlpm.score,_xlpm.score+1),IF(_xlpm.score=1,_xlpm.score,_xlpm.score-1)
))</f>
        <v>1</v>
      </c>
      <c r="I191" s="7" cm="1">
        <f t="array" aca="1" ref="I191" ca="1">H191-_xlfn.XLOOKUP(I$1,Cdel!$B$1:$KC$1,IF(ROUNDUP(H191,0)=6,Cdel!$B$8:$KC$8,IF(ROUNDUP(H191,0)=5,Cdel!$B$9:$KC$9,IF(ROUNDUP(H191,0)=4,Cdel!$B$10:$KC$10,IF(ROUNDUP(H191,0)=3,Cdel!$B$11:$KC$11,IF(ROUNDUP(H191,0)=2,Cdel!$B$12:$KC$12,IF(ROUNDUP(H191,0)=1,Cdel!$B$13:$KC$13)))))))</f>
        <v>1</v>
      </c>
      <c r="J191" s="8" cm="1">
        <f t="array" aca="1" ref="J191" ca="1">I191-_xlfn.XLOOKUP(J$1,Cdel!$B$1:$KC$1,IF(ROUNDUP(I191,0)=6,Cdel!$B$8:$KC$8,IF(ROUNDUP(I191,0)=5,Cdel!$B$9:$KC$9,IF(ROUNDUP(I191,0)=4,Cdel!$B$10:$KC$10,IF(ROUNDUP(I191,0)=3,Cdel!$B$11:$KC$11,IF(ROUNDUP(I191,0)=2,Cdel!$B$12:$KC$12,IF(ROUNDUP(I191,0)=1,Cdel!$B$13:$KC$13)))))))</f>
        <v>0.97233735355490014</v>
      </c>
      <c r="K191" s="8" cm="1">
        <f t="array" aca="1" ref="K191" ca="1">J191-_xlfn.XLOOKUP(K$1,Cdel!$B$1:$KC$1,IF(ROUNDUP(J191,0)=6,Cdel!$B$8:$KC$8,IF(ROUNDUP(J191,0)=5,Cdel!$B$9:$KC$9,IF(ROUNDUP(J191,0)=4,Cdel!$B$10:$KC$10,IF(ROUNDUP(J191,0)=3,Cdel!$B$11:$KC$11,IF(ROUNDUP(J191,0)=2,Cdel!$B$12:$KC$12,IF(ROUNDUP(J191,0)=1,Cdel!$B$13:$KC$13)))))))</f>
        <v>0.94543992911814678</v>
      </c>
      <c r="L191" s="8" cm="1">
        <f t="array" aca="1" ref="L191" ca="1">K191-_xlfn.XLOOKUP(L$1,Cdel!$B$1:$KC$1,IF(ROUNDUP(K191,0)=6,Cdel!$B$8:$KC$8,IF(ROUNDUP(K191,0)=5,Cdel!$B$9:$KC$9,IF(ROUNDUP(K191,0)=4,Cdel!$B$10:$KC$10,IF(ROUNDUP(K191,0)=3,Cdel!$B$11:$KC$11,IF(ROUNDUP(K191,0)=2,Cdel!$B$12:$KC$12,IF(ROUNDUP(K191,0)=1,Cdel!$B$13:$KC$13)))))))</f>
        <v>0.91928655862387121</v>
      </c>
      <c r="M191" s="8" cm="1">
        <f t="array" aca="1" ref="M191" ca="1">L191-_xlfn.XLOOKUP(M$1,Cdel!$B$1:$KC$1,IF(ROUNDUP(L191,0)=6,Cdel!$B$8:$KC$8,IF(ROUNDUP(L191,0)=5,Cdel!$B$9:$KC$9,IF(ROUNDUP(L191,0)=4,Cdel!$B$10:$KC$10,IF(ROUNDUP(L191,0)=3,Cdel!$B$11:$KC$11,IF(ROUNDUP(L191,0)=2,Cdel!$B$12:$KC$12,IF(ROUNDUP(L191,0)=1,Cdel!$B$13:$KC$13)))))))</f>
        <v>0.89385665957092642</v>
      </c>
      <c r="N191" s="8" cm="1">
        <f t="array" aca="1" ref="N191" ca="1">M191-_xlfn.XLOOKUP(N$1,Cdel!$B$1:$KC$1,IF(ROUNDUP(M191,0)=6,Cdel!$B$8:$KC$8,IF(ROUNDUP(M191,0)=5,Cdel!$B$9:$KC$9,IF(ROUNDUP(M191,0)=4,Cdel!$B$10:$KC$10,IF(ROUNDUP(M191,0)=3,Cdel!$B$11:$KC$11,IF(ROUNDUP(M191,0)=2,Cdel!$B$12:$KC$12,IF(ROUNDUP(M191,0)=1,Cdel!$B$13:$KC$13)))))))</f>
        <v>0.86913021882461783</v>
      </c>
      <c r="O191" s="8" cm="1">
        <f t="array" aca="1" ref="O191" ca="1">N191-_xlfn.XLOOKUP(O$1,Cdel!$B$1:$KC$1,IF(ROUNDUP(N191,0)=6,Cdel!$B$8:$KC$8,IF(ROUNDUP(N191,0)=5,Cdel!$B$9:$KC$9,IF(ROUNDUP(N191,0)=4,Cdel!$B$10:$KC$10,IF(ROUNDUP(N191,0)=3,Cdel!$B$11:$KC$11,IF(ROUNDUP(N191,0)=2,Cdel!$B$12:$KC$12,IF(ROUNDUP(N191,0)=1,Cdel!$B$13:$KC$13)))))))</f>
        <v>0.84508777686652015</v>
      </c>
      <c r="P191" s="8" cm="1">
        <f t="array" aca="1" ref="P191" ca="1">O191-_xlfn.XLOOKUP(P$1,Cdel!$B$1:$KC$1,IF(ROUNDUP(O191,0)=6,Cdel!$B$8:$KC$8,IF(ROUNDUP(O191,0)=5,Cdel!$B$9:$KC$9,IF(ROUNDUP(O191,0)=4,Cdel!$B$10:$KC$10,IF(ROUNDUP(O191,0)=3,Cdel!$B$11:$KC$11,IF(ROUNDUP(O191,0)=2,Cdel!$B$12:$KC$12,IF(ROUNDUP(O191,0)=1,Cdel!$B$13:$KC$13)))))))</f>
        <v>0.82171041247998611</v>
      </c>
      <c r="Q191" s="8" cm="1">
        <f t="array" aca="1" ref="Q191" ca="1">P191-_xlfn.XLOOKUP(Q$1,Cdel!$B$1:$KC$1,IF(ROUNDUP(P191,0)=6,Cdel!$B$8:$KC$8,IF(ROUNDUP(P191,0)=5,Cdel!$B$9:$KC$9,IF(ROUNDUP(P191,0)=4,Cdel!$B$10:$KC$10,IF(ROUNDUP(P191,0)=3,Cdel!$B$11:$KC$11,IF(ROUNDUP(P191,0)=2,Cdel!$B$12:$KC$12,IF(ROUNDUP(P191,0)=1,Cdel!$B$13:$KC$13)))))))</f>
        <v>0.79897972785929505</v>
      </c>
      <c r="R191" s="8" cm="1">
        <f t="array" aca="1" ref="R191" ca="1">Q191-_xlfn.XLOOKUP(R$1,Cdel!$B$1:$KC$1,IF(ROUNDUP(Q191,0)=6,Cdel!$B$8:$KC$8,IF(ROUNDUP(Q191,0)=5,Cdel!$B$9:$KC$9,IF(ROUNDUP(Q191,0)=4,Cdel!$B$10:$KC$10,IF(ROUNDUP(Q191,0)=3,Cdel!$B$11:$KC$11,IF(ROUNDUP(Q191,0)=2,Cdel!$B$12:$KC$12,IF(ROUNDUP(Q191,0)=1,Cdel!$B$13:$KC$13)))))))</f>
        <v>0.77687783413072131</v>
      </c>
      <c r="S191" s="8" cm="1">
        <f t="array" aca="1" ref="S191" ca="1">R191-_xlfn.XLOOKUP(S$1,Cdel!$B$1:$KC$1,IF(ROUNDUP(R191,0)=6,Cdel!$B$8:$KC$8,IF(ROUNDUP(R191,0)=5,Cdel!$B$9:$KC$9,IF(ROUNDUP(R191,0)=4,Cdel!$B$10:$KC$10,IF(ROUNDUP(R191,0)=3,Cdel!$B$11:$KC$11,IF(ROUNDUP(R191,0)=2,Cdel!$B$12:$KC$12,IF(ROUNDUP(R191,0)=1,Cdel!$B$13:$KC$13)))))))</f>
        <v>0.7553873372741281</v>
      </c>
      <c r="T191" s="8" cm="1">
        <f t="array" aca="1" ref="T191" ca="1">S191-_xlfn.XLOOKUP(T$1,Cdel!$B$1:$KC$1,IF(ROUNDUP(S191,0)=6,Cdel!$B$8:$KC$8,IF(ROUNDUP(S191,0)=5,Cdel!$B$9:$KC$9,IF(ROUNDUP(S191,0)=4,Cdel!$B$10:$KC$10,IF(ROUNDUP(S191,0)=3,Cdel!$B$11:$KC$11,IF(ROUNDUP(S191,0)=2,Cdel!$B$12:$KC$12,IF(ROUNDUP(S191,0)=1,Cdel!$B$13:$KC$13)))))))</f>
        <v>0.73449132443400855</v>
      </c>
      <c r="U191" s="8" cm="1">
        <f t="array" aca="1" ref="U191" ca="1">T191-_xlfn.XLOOKUP(U$1,Cdel!$B$1:$KC$1,IF(ROUNDUP(T191,0)=6,Cdel!$B$8:$KC$8,IF(ROUNDUP(T191,0)=5,Cdel!$B$9:$KC$9,IF(ROUNDUP(T191,0)=4,Cdel!$B$10:$KC$10,IF(ROUNDUP(T191,0)=3,Cdel!$B$11:$KC$11,IF(ROUNDUP(T191,0)=2,Cdel!$B$12:$KC$12,IF(ROUNDUP(T191,0)=1,Cdel!$B$13:$KC$13)))))))</f>
        <v>0.7141733506091974</v>
      </c>
      <c r="V191" s="8" cm="1">
        <f t="array" aca="1" ref="V191" ca="1">U191-_xlfn.XLOOKUP(V$1,Cdel!$B$1:$KC$1,IF(ROUNDUP(U191,0)=6,Cdel!$B$8:$KC$8,IF(ROUNDUP(U191,0)=5,Cdel!$B$9:$KC$9,IF(ROUNDUP(U191,0)=4,Cdel!$B$10:$KC$10,IF(ROUNDUP(U191,0)=3,Cdel!$B$11:$KC$11,IF(ROUNDUP(U191,0)=2,Cdel!$B$12:$KC$12,IF(ROUNDUP(U191,0)=1,Cdel!$B$13:$KC$13)))))))</f>
        <v>0.6944174257107828</v>
      </c>
      <c r="W191" s="8" cm="1">
        <f t="array" aca="1" ref="W191" ca="1">V191-_xlfn.XLOOKUP(W$1,Cdel!$B$1:$KC$1,IF(ROUNDUP(V191,0)=6,Cdel!$B$8:$KC$8,IF(ROUNDUP(V191,0)=5,Cdel!$B$9:$KC$9,IF(ROUNDUP(V191,0)=4,Cdel!$B$10:$KC$10,IF(ROUNDUP(V191,0)=3,Cdel!$B$11:$KC$11,IF(ROUNDUP(V191,0)=2,Cdel!$B$12:$KC$12,IF(ROUNDUP(V191,0)=1,Cdel!$B$13:$KC$13)))))))</f>
        <v>0.67520800197802899</v>
      </c>
      <c r="X191" s="8" cm="1">
        <f t="array" aca="1" ref="X191" ca="1">W191-_xlfn.XLOOKUP(X$1,Cdel!$B$1:$KC$1,IF(ROUNDUP(W191,0)=6,Cdel!$B$8:$KC$8,IF(ROUNDUP(W191,0)=5,Cdel!$B$9:$KC$9,IF(ROUNDUP(W191,0)=4,Cdel!$B$10:$KC$10,IF(ROUNDUP(W191,0)=3,Cdel!$B$11:$KC$11,IF(ROUNDUP(W191,0)=2,Cdel!$B$12:$KC$12,IF(ROUNDUP(W191,0)=1,Cdel!$B$13:$KC$13)))))))</f>
        <v>0.65652996174240841</v>
      </c>
      <c r="Y191" s="8" cm="1">
        <f t="array" aca="1" ref="Y191" ca="1">X191-_xlfn.XLOOKUP(Y$1,Cdel!$B$1:$KC$1,IF(ROUNDUP(X191,0)=6,Cdel!$B$8:$KC$8,IF(ROUNDUP(X191,0)=5,Cdel!$B$9:$KC$9,IF(ROUNDUP(X191,0)=4,Cdel!$B$10:$KC$10,IF(ROUNDUP(X191,0)=3,Cdel!$B$11:$KC$11,IF(ROUNDUP(X191,0)=2,Cdel!$B$12:$KC$12,IF(ROUNDUP(X191,0)=1,Cdel!$B$13:$KC$13)))))))</f>
        <v>0.63836860553011321</v>
      </c>
      <c r="Z191" s="8" cm="1">
        <f t="array" aca="1" ref="Z191" ca="1">Y191-_xlfn.XLOOKUP(Z$1,Cdel!$B$1:$KC$1,IF(ROUNDUP(Y191,0)=6,Cdel!$B$8:$KC$8,IF(ROUNDUP(Y191,0)=5,Cdel!$B$9:$KC$9,IF(ROUNDUP(Y191,0)=4,Cdel!$B$10:$KC$10,IF(ROUNDUP(Y191,0)=3,Cdel!$B$11:$KC$11,IF(ROUNDUP(Y191,0)=2,Cdel!$B$12:$KC$12,IF(ROUNDUP(Y191,0)=1,Cdel!$B$13:$KC$13)))))))</f>
        <v>0.62070964049368227</v>
      </c>
      <c r="AA191" s="8" cm="1">
        <f t="array" aca="1" ref="AA191" ca="1">Z191-_xlfn.XLOOKUP(AA$1,Cdel!$B$1:$KC$1,IF(ROUNDUP(Z191,0)=6,Cdel!$B$8:$KC$8,IF(ROUNDUP(Z191,0)=5,Cdel!$B$9:$KC$9,IF(ROUNDUP(Z191,0)=4,Cdel!$B$10:$KC$10,IF(ROUNDUP(Z191,0)=3,Cdel!$B$11:$KC$11,IF(ROUNDUP(Z191,0)=2,Cdel!$B$12:$KC$12,IF(ROUNDUP(Z191,0)=1,Cdel!$B$13:$KC$13)))))))</f>
        <v>0.60353916916364048</v>
      </c>
      <c r="AB191" s="8" cm="1">
        <f t="array" aca="1" ref="AB191" ca="1">AA191-_xlfn.XLOOKUP(AB$1,Cdel!$B$1:$KC$1,IF(ROUNDUP(AA191,0)=6,Cdel!$B$8:$KC$8,IF(ROUNDUP(AA191,0)=5,Cdel!$B$9:$KC$9,IF(ROUNDUP(AA191,0)=4,Cdel!$B$10:$KC$10,IF(ROUNDUP(AA191,0)=3,Cdel!$B$11:$KC$11,IF(ROUNDUP(AA191,0)=2,Cdel!$B$12:$KC$12,IF(ROUNDUP(AA191,0)=1,Cdel!$B$13:$KC$13)))))))</f>
        <v>0.58684367851129737</v>
      </c>
      <c r="AC191" s="8" cm="1">
        <f t="array" aca="1" ref="AC191" ca="1">AB191-_xlfn.XLOOKUP(AC$1,Cdel!$B$1:$KC$1,IF(ROUNDUP(AB191,0)=6,Cdel!$B$8:$KC$8,IF(ROUNDUP(AB191,0)=5,Cdel!$B$9:$KC$9,IF(ROUNDUP(AB191,0)=4,Cdel!$B$10:$KC$10,IF(ROUNDUP(AB191,0)=3,Cdel!$B$11:$KC$11,IF(ROUNDUP(AB191,0)=2,Cdel!$B$12:$KC$12,IF(ROUNDUP(AB191,0)=1,Cdel!$B$13:$KC$13)))))))</f>
        <v>0.57061002931409743</v>
      </c>
      <c r="AD191" s="8" cm="1">
        <f t="array" aca="1" ref="AD191" ca="1">AC191-_xlfn.XLOOKUP(AD$1,Cdel!$B$1:$KC$1,IF(ROUNDUP(AC191,0)=6,Cdel!$B$8:$KC$8,IF(ROUNDUP(AC191,0)=5,Cdel!$B$9:$KC$9,IF(ROUNDUP(AC191,0)=4,Cdel!$B$10:$KC$10,IF(ROUNDUP(AC191,0)=3,Cdel!$B$11:$KC$11,IF(ROUNDUP(AC191,0)=2,Cdel!$B$12:$KC$12,IF(ROUNDUP(AC191,0)=1,Cdel!$B$13:$KC$13)))))))</f>
        <v>0.55482544581515347</v>
      </c>
      <c r="AE191" s="8" cm="1">
        <f t="array" aca="1" ref="AE191" ca="1">AD191-_xlfn.XLOOKUP(AE$1,Cdel!$B$1:$KC$1,IF(ROUNDUP(AD191,0)=6,Cdel!$B$8:$KC$8,IF(ROUNDUP(AD191,0)=5,Cdel!$B$9:$KC$9,IF(ROUNDUP(AD191,0)=4,Cdel!$B$10:$KC$10,IF(ROUNDUP(AD191,0)=3,Cdel!$B$11:$KC$11,IF(ROUNDUP(AD191,0)=2,Cdel!$B$12:$KC$12,IF(ROUNDUP(AD191,0)=1,Cdel!$B$13:$KC$13)))))))</f>
        <v>0.53947750566882391</v>
      </c>
      <c r="AF191" s="8" cm="1">
        <f t="array" aca="1" ref="AF191" ca="1">AE191-_xlfn.XLOOKUP(AF$1,Cdel!$B$1:$KC$1,IF(ROUNDUP(AE191,0)=6,Cdel!$B$8:$KC$8,IF(ROUNDUP(AE191,0)=5,Cdel!$B$9:$KC$9,IF(ROUNDUP(AE191,0)=4,Cdel!$B$10:$KC$10,IF(ROUNDUP(AE191,0)=3,Cdel!$B$11:$KC$11,IF(ROUNDUP(AE191,0)=2,Cdel!$B$12:$KC$12,IF(ROUNDUP(AE191,0)=1,Cdel!$B$13:$KC$13)))))))</f>
        <v>0.52455413016442287</v>
      </c>
      <c r="AG191" s="8" cm="1">
        <f t="array" aca="1" ref="AG191" ca="1">AF191-_xlfn.XLOOKUP(AG$1,Cdel!$B$1:$KC$1,IF(ROUNDUP(AF191,0)=6,Cdel!$B$8:$KC$8,IF(ROUNDUP(AF191,0)=5,Cdel!$B$9:$KC$9,IF(ROUNDUP(AF191,0)=4,Cdel!$B$10:$KC$10,IF(ROUNDUP(AF191,0)=3,Cdel!$B$11:$KC$11,IF(ROUNDUP(AF191,0)=2,Cdel!$B$12:$KC$12,IF(ROUNDUP(AF191,0)=1,Cdel!$B$13:$KC$13)))))))</f>
        <v>0.51004357472036754</v>
      </c>
      <c r="AH191" s="8" cm="1">
        <f t="array" aca="1" ref="AH191" ca="1">AG191-_xlfn.XLOOKUP(AH$1,Cdel!$B$1:$KC$1,IF(ROUNDUP(AG191,0)=6,Cdel!$B$8:$KC$8,IF(ROUNDUP(AG191,0)=5,Cdel!$B$9:$KC$9,IF(ROUNDUP(AG191,0)=4,Cdel!$B$10:$KC$10,IF(ROUNDUP(AG191,0)=3,Cdel!$B$11:$KC$11,IF(ROUNDUP(AG191,0)=2,Cdel!$B$12:$KC$12,IF(ROUNDUP(AG191,0)=1,Cdel!$B$13:$KC$13)))))))</f>
        <v>0.49593441964128315</v>
      </c>
      <c r="AI191" s="8" cm="1">
        <f t="array" aca="1" ref="AI191" ca="1">AH191-_xlfn.XLOOKUP(AI$1,Cdel!$B$1:$KC$1,IF(ROUNDUP(AH191,0)=6,Cdel!$B$8:$KC$8,IF(ROUNDUP(AH191,0)=5,Cdel!$B$9:$KC$9,IF(ROUNDUP(AH191,0)=4,Cdel!$B$10:$KC$10,IF(ROUNDUP(AH191,0)=3,Cdel!$B$11:$KC$11,IF(ROUNDUP(AH191,0)=2,Cdel!$B$12:$KC$12,IF(ROUNDUP(AH191,0)=1,Cdel!$B$13:$KC$13)))))))</f>
        <v>0.4822155611307905</v>
      </c>
      <c r="AJ191" s="8" cm="1">
        <f t="array" aca="1" ref="AJ191" ca="1">AI191-_xlfn.XLOOKUP(AJ$1,Cdel!$B$1:$KC$1,IF(ROUNDUP(AI191,0)=6,Cdel!$B$8:$KC$8,IF(ROUNDUP(AI191,0)=5,Cdel!$B$9:$KC$9,IF(ROUNDUP(AI191,0)=4,Cdel!$B$10:$KC$10,IF(ROUNDUP(AI191,0)=3,Cdel!$B$11:$KC$11,IF(ROUNDUP(AI191,0)=2,Cdel!$B$12:$KC$12,IF(ROUNDUP(AI191,0)=1,Cdel!$B$13:$KC$13)))))))</f>
        <v>0.46887620255290396</v>
      </c>
      <c r="AK191" s="8" cm="1">
        <f t="array" aca="1" ref="AK191" ca="1">AJ191-_xlfn.XLOOKUP(AK$1,Cdel!$B$1:$KC$1,IF(ROUNDUP(AJ191,0)=6,Cdel!$B$8:$KC$8,IF(ROUNDUP(AJ191,0)=5,Cdel!$B$9:$KC$9,IF(ROUNDUP(AJ191,0)=4,Cdel!$B$10:$KC$10,IF(ROUNDUP(AJ191,0)=3,Cdel!$B$11:$KC$11,IF(ROUNDUP(AJ191,0)=2,Cdel!$B$12:$KC$12,IF(ROUNDUP(AJ191,0)=1,Cdel!$B$13:$KC$13)))))))</f>
        <v>0.45590584593516198</v>
      </c>
      <c r="AL191" s="8" cm="1">
        <f t="array" aca="1" ref="AL191" ca="1">AK191-_xlfn.XLOOKUP(AL$1,Cdel!$B$1:$KC$1,IF(ROUNDUP(AK191,0)=6,Cdel!$B$8:$KC$8,IF(ROUNDUP(AK191,0)=5,Cdel!$B$9:$KC$9,IF(ROUNDUP(AK191,0)=4,Cdel!$B$10:$KC$10,IF(ROUNDUP(AK191,0)=3,Cdel!$B$11:$KC$11,IF(ROUNDUP(AK191,0)=2,Cdel!$B$12:$KC$12,IF(ROUNDUP(AK191,0)=1,Cdel!$B$13:$KC$13)))))))</f>
        <v>0.44329428370680335</v>
      </c>
      <c r="AM191" s="8" cm="1">
        <f t="array" aca="1" ref="AM191" ca="1">AL191-_xlfn.XLOOKUP(AM$1,Cdel!$B$1:$KC$1,IF(ROUNDUP(AL191,0)=6,Cdel!$B$8:$KC$8,IF(ROUNDUP(AL191,0)=5,Cdel!$B$9:$KC$9,IF(ROUNDUP(AL191,0)=4,Cdel!$B$10:$KC$10,IF(ROUNDUP(AL191,0)=3,Cdel!$B$11:$KC$11,IF(ROUNDUP(AL191,0)=2,Cdel!$B$12:$KC$12,IF(ROUNDUP(AL191,0)=1,Cdel!$B$13:$KC$13)))))))</f>
        <v>0.4310315906654883</v>
      </c>
      <c r="AN191" s="8" cm="1">
        <f t="array" aca="1" ref="AN191" ca="1">AM191-_xlfn.XLOOKUP(AN$1,Cdel!$B$1:$KC$1,IF(ROUNDUP(AM191,0)=6,Cdel!$B$8:$KC$8,IF(ROUNDUP(AM191,0)=5,Cdel!$B$9:$KC$9,IF(ROUNDUP(AM191,0)=4,Cdel!$B$10:$KC$10,IF(ROUNDUP(AM191,0)=3,Cdel!$B$11:$KC$11,IF(ROUNDUP(AM191,0)=2,Cdel!$B$12:$KC$12,IF(ROUNDUP(AM191,0)=1,Cdel!$B$13:$KC$13)))))))</f>
        <v>0.41910811616623983</v>
      </c>
      <c r="AO191" s="8" cm="1">
        <f t="array" aca="1" ref="AO191" ca="1">AN191-_xlfn.XLOOKUP(AO$1,Cdel!$B$1:$KC$1,IF(ROUNDUP(AN191,0)=6,Cdel!$B$8:$KC$8,IF(ROUNDUP(AN191,0)=5,Cdel!$B$9:$KC$9,IF(ROUNDUP(AN191,0)=4,Cdel!$B$10:$KC$10,IF(ROUNDUP(AN191,0)=3,Cdel!$B$11:$KC$11,IF(ROUNDUP(AN191,0)=2,Cdel!$B$12:$KC$12,IF(ROUNDUP(AN191,0)=1,Cdel!$B$13:$KC$13)))))))</f>
        <v>0.40751447652646128</v>
      </c>
      <c r="AP191" s="8" cm="1">
        <f t="array" aca="1" ref="AP191" ca="1">AO191-_xlfn.XLOOKUP(AP$1,Cdel!$B$1:$KC$1,IF(ROUNDUP(AO191,0)=6,Cdel!$B$8:$KC$8,IF(ROUNDUP(AO191,0)=5,Cdel!$B$9:$KC$9,IF(ROUNDUP(AO191,0)=4,Cdel!$B$10:$KC$10,IF(ROUNDUP(AO191,0)=3,Cdel!$B$11:$KC$11,IF(ROUNDUP(AO191,0)=2,Cdel!$B$12:$KC$12,IF(ROUNDUP(AO191,0)=1,Cdel!$B$13:$KC$13)))))))</f>
        <v>0.39624154764104985</v>
      </c>
      <c r="AQ191" s="8" cm="1">
        <f t="array" aca="1" ref="AQ191" ca="1">AP191-_xlfn.XLOOKUP(AQ$1,Cdel!$B$1:$KC$1,IF(ROUNDUP(AP191,0)=6,Cdel!$B$8:$KC$8,IF(ROUNDUP(AP191,0)=5,Cdel!$B$9:$KC$9,IF(ROUNDUP(AP191,0)=4,Cdel!$B$10:$KC$10,IF(ROUNDUP(AP191,0)=3,Cdel!$B$11:$KC$11,IF(ROUNDUP(AP191,0)=2,Cdel!$B$12:$KC$12,IF(ROUNDUP(AP191,0)=1,Cdel!$B$13:$KC$13)))))))</f>
        <v>0.38528045780179626</v>
      </c>
      <c r="AR191" s="8" cm="1">
        <f t="array" aca="1" ref="AR191" ca="1">AQ191-_xlfn.XLOOKUP(AR$1,Cdel!$B$1:$KC$1,IF(ROUNDUP(AQ191,0)=6,Cdel!$B$8:$KC$8,IF(ROUNDUP(AQ191,0)=5,Cdel!$B$9:$KC$9,IF(ROUNDUP(AQ191,0)=4,Cdel!$B$10:$KC$10,IF(ROUNDUP(AQ191,0)=3,Cdel!$B$11:$KC$11,IF(ROUNDUP(AQ191,0)=2,Cdel!$B$12:$KC$12,IF(ROUNDUP(AQ191,0)=1,Cdel!$B$13:$KC$13)))))))</f>
        <v>0.37462258071541898</v>
      </c>
      <c r="AS191" s="8" cm="1">
        <f t="array" aca="1" ref="AS191" ca="1">AR191-_xlfn.XLOOKUP(AS$1,Cdel!$B$1:$KC$1,IF(ROUNDUP(AR191,0)=6,Cdel!$B$8:$KC$8,IF(ROUNDUP(AR191,0)=5,Cdel!$B$9:$KC$9,IF(ROUNDUP(AR191,0)=4,Cdel!$B$10:$KC$10,IF(ROUNDUP(AR191,0)=3,Cdel!$B$11:$KC$11,IF(ROUNDUP(AR191,0)=2,Cdel!$B$12:$KC$12,IF(ROUNDUP(AR191,0)=1,Cdel!$B$13:$KC$13)))))))</f>
        <v>0.36425952871473738</v>
      </c>
      <c r="AT191" s="8" cm="1">
        <f t="array" aca="1" ref="AT191" ca="1">AS191-_xlfn.XLOOKUP(AT$1,Cdel!$B$1:$KC$1,IF(ROUNDUP(AS191,0)=6,Cdel!$B$8:$KC$8,IF(ROUNDUP(AS191,0)=5,Cdel!$B$9:$KC$9,IF(ROUNDUP(AS191,0)=4,Cdel!$B$10:$KC$10,IF(ROUNDUP(AS191,0)=3,Cdel!$B$11:$KC$11,IF(ROUNDUP(AS191,0)=2,Cdel!$B$12:$KC$12,IF(ROUNDUP(AS191,0)=1,Cdel!$B$13:$KC$13)))))))</f>
        <v>0.3541831461576429</v>
      </c>
      <c r="AU191" s="8" cm="1">
        <f t="array" aca="1" ref="AU191" ca="1">AT191-_xlfn.XLOOKUP(AU$1,Cdel!$B$1:$KC$1,IF(ROUNDUP(AT191,0)=6,Cdel!$B$8:$KC$8,IF(ROUNDUP(AT191,0)=5,Cdel!$B$9:$KC$9,IF(ROUNDUP(AT191,0)=4,Cdel!$B$10:$KC$10,IF(ROUNDUP(AT191,0)=3,Cdel!$B$11:$KC$11,IF(ROUNDUP(AT191,0)=2,Cdel!$B$12:$KC$12,IF(ROUNDUP(AT191,0)=1,Cdel!$B$13:$KC$13)))))))</f>
        <v>0.34438550300867093</v>
      </c>
      <c r="AV191" s="8" cm="1">
        <f t="array" aca="1" ref="AV191" ca="1">AU191-_xlfn.XLOOKUP(AV$1,Cdel!$B$1:$KC$1,IF(ROUNDUP(AU191,0)=6,Cdel!$B$8:$KC$8,IF(ROUNDUP(AU191,0)=5,Cdel!$B$9:$KC$9,IF(ROUNDUP(AU191,0)=4,Cdel!$B$10:$KC$10,IF(ROUNDUP(AU191,0)=3,Cdel!$B$11:$KC$11,IF(ROUNDUP(AU191,0)=2,Cdel!$B$12:$KC$12,IF(ROUNDUP(AU191,0)=1,Cdel!$B$13:$KC$13)))))))</f>
        <v>0.33485888859812413</v>
      </c>
      <c r="AW191" s="8" cm="1">
        <f t="array" aca="1" ref="AW191" ca="1">AV191-_xlfn.XLOOKUP(AW$1,Cdel!$B$1:$KC$1,IF(ROUNDUP(AV191,0)=6,Cdel!$B$8:$KC$8,IF(ROUNDUP(AV191,0)=5,Cdel!$B$9:$KC$9,IF(ROUNDUP(AV191,0)=4,Cdel!$B$10:$KC$10,IF(ROUNDUP(AV191,0)=3,Cdel!$B$11:$KC$11,IF(ROUNDUP(AV191,0)=2,Cdel!$B$12:$KC$12,IF(ROUNDUP(AV191,0)=1,Cdel!$B$13:$KC$13)))))))</f>
        <v>0.3255958055538351</v>
      </c>
      <c r="AX191" s="8" cm="1">
        <f t="array" aca="1" ref="AX191" ca="1">AW191-_xlfn.XLOOKUP(AX$1,Cdel!$B$1:$KC$1,IF(ROUNDUP(AW191,0)=6,Cdel!$B$8:$KC$8,IF(ROUNDUP(AW191,0)=5,Cdel!$B$9:$KC$9,IF(ROUNDUP(AW191,0)=4,Cdel!$B$10:$KC$10,IF(ROUNDUP(AW191,0)=3,Cdel!$B$11:$KC$11,IF(ROUNDUP(AW191,0)=2,Cdel!$B$12:$KC$12,IF(ROUNDUP(AW191,0)=1,Cdel!$B$13:$KC$13)))))))</f>
        <v>0.31658896390079194</v>
      </c>
      <c r="AY191" s="8" cm="1">
        <f t="array" aca="1" ref="AY191" ca="1">AX191-_xlfn.XLOOKUP(AY$1,Cdel!$B$1:$KC$1,IF(ROUNDUP(AX191,0)=6,Cdel!$B$8:$KC$8,IF(ROUNDUP(AX191,0)=5,Cdel!$B$9:$KC$9,IF(ROUNDUP(AX191,0)=4,Cdel!$B$10:$KC$10,IF(ROUNDUP(AX191,0)=3,Cdel!$B$11:$KC$11,IF(ROUNDUP(AX191,0)=2,Cdel!$B$12:$KC$12,IF(ROUNDUP(AX191,0)=1,Cdel!$B$13:$KC$13)))))))</f>
        <v>0.3078312753239838</v>
      </c>
      <c r="AZ191" s="8" cm="1">
        <f t="array" aca="1" ref="AZ191" ca="1">AY191-_xlfn.XLOOKUP(AZ$1,Cdel!$B$1:$KC$1,IF(ROUNDUP(AY191,0)=6,Cdel!$B$8:$KC$8,IF(ROUNDUP(AY191,0)=5,Cdel!$B$9:$KC$9,IF(ROUNDUP(AY191,0)=4,Cdel!$B$10:$KC$10,IF(ROUNDUP(AY191,0)=3,Cdel!$B$11:$KC$11,IF(ROUNDUP(AY191,0)=2,Cdel!$B$12:$KC$12,IF(ROUNDUP(AY191,0)=1,Cdel!$B$13:$KC$13)))))))</f>
        <v>0.29931584758995222</v>
      </c>
      <c r="BA191" s="8" cm="1">
        <f t="array" aca="1" ref="BA191" ca="1">AZ191-_xlfn.XLOOKUP(BA$1,Cdel!$B$1:$KC$1,IF(ROUNDUP(AZ191,0)=6,Cdel!$B$8:$KC$8,IF(ROUNDUP(AZ191,0)=5,Cdel!$B$9:$KC$9,IF(ROUNDUP(AZ191,0)=4,Cdel!$B$10:$KC$10,IF(ROUNDUP(AZ191,0)=3,Cdel!$B$11:$KC$11,IF(ROUNDUP(AZ191,0)=2,Cdel!$B$12:$KC$12,IF(ROUNDUP(AZ191,0)=1,Cdel!$B$13:$KC$13)))))))</f>
        <v>0.29103597912265594</v>
      </c>
      <c r="BB191" s="8" cm="1">
        <f t="array" aca="1" ref="BB191" ca="1">BA191-_xlfn.XLOOKUP(BB$1,Cdel!$B$1:$KC$1,IF(ROUNDUP(BA191,0)=6,Cdel!$B$8:$KC$8,IF(ROUNDUP(BA191,0)=5,Cdel!$B$9:$KC$9,IF(ROUNDUP(BA191,0)=4,Cdel!$B$10:$KC$10,IF(ROUNDUP(BA191,0)=3,Cdel!$B$11:$KC$11,IF(ROUNDUP(BA191,0)=2,Cdel!$B$12:$KC$12,IF(ROUNDUP(BA191,0)=1,Cdel!$B$13:$KC$13)))))))</f>
        <v>0.28298515372938249</v>
      </c>
      <c r="BC191" s="8" cm="1">
        <f t="array" aca="1" ref="BC191" ca="1">BB191-_xlfn.XLOOKUP(BC$1,Cdel!$B$1:$KC$1,IF(ROUNDUP(BB191,0)=6,Cdel!$B$8:$KC$8,IF(ROUNDUP(BB191,0)=5,Cdel!$B$9:$KC$9,IF(ROUNDUP(BB191,0)=4,Cdel!$B$10:$KC$10,IF(ROUNDUP(BB191,0)=3,Cdel!$B$11:$KC$11,IF(ROUNDUP(BB191,0)=2,Cdel!$B$12:$KC$12,IF(ROUNDUP(BB191,0)=1,Cdel!$B$13:$KC$13)))))))</f>
        <v>0.27515703547255432</v>
      </c>
      <c r="BD191" s="8" cm="1">
        <f t="array" aca="1" ref="BD191" ca="1">BC191-_xlfn.XLOOKUP(BD$1,Cdel!$B$1:$KC$1,IF(ROUNDUP(BC191,0)=6,Cdel!$B$8:$KC$8,IF(ROUNDUP(BC191,0)=5,Cdel!$B$9:$KC$9,IF(ROUNDUP(BC191,0)=4,Cdel!$B$10:$KC$10,IF(ROUNDUP(BC191,0)=3,Cdel!$B$11:$KC$11,IF(ROUNDUP(BC191,0)=2,Cdel!$B$12:$KC$12,IF(ROUNDUP(BC191,0)=1,Cdel!$B$13:$KC$13)))))))</f>
        <v>0.26754546368339521</v>
      </c>
      <c r="BE191" s="8" cm="1">
        <f t="array" aca="1" ref="BE191" ca="1">BD191-_xlfn.XLOOKUP(BE$1,Cdel!$B$1:$KC$1,IF(ROUNDUP(BD191,0)=6,Cdel!$B$8:$KC$8,IF(ROUNDUP(BD191,0)=5,Cdel!$B$9:$KC$9,IF(ROUNDUP(BD191,0)=4,Cdel!$B$10:$KC$10,IF(ROUNDUP(BD191,0)=3,Cdel!$B$11:$KC$11,IF(ROUNDUP(BD191,0)=2,Cdel!$B$12:$KC$12,IF(ROUNDUP(BD191,0)=1,Cdel!$B$13:$KC$13)))))))</f>
        <v>0.26014444811353121</v>
      </c>
      <c r="BF191" s="8" cm="1">
        <f t="array" aca="1" ref="BF191" ca="1">BE191-_xlfn.XLOOKUP(BF$1,Cdel!$B$1:$KC$1,IF(ROUNDUP(BE191,0)=6,Cdel!$B$8:$KC$8,IF(ROUNDUP(BE191,0)=5,Cdel!$B$9:$KC$9,IF(ROUNDUP(BE191,0)=4,Cdel!$B$10:$KC$10,IF(ROUNDUP(BE191,0)=3,Cdel!$B$11:$KC$11,IF(ROUNDUP(BE191,0)=2,Cdel!$B$12:$KC$12,IF(ROUNDUP(BE191,0)=1,Cdel!$B$13:$KC$13)))))))</f>
        <v>0.25294816422071092</v>
      </c>
      <c r="BG191" s="8" cm="1">
        <f t="array" aca="1" ref="BG191" ca="1">BF191-_xlfn.XLOOKUP(BG$1,Cdel!$B$1:$KC$1,IF(ROUNDUP(BF191,0)=6,Cdel!$B$8:$KC$8,IF(ROUNDUP(BF191,0)=5,Cdel!$B$9:$KC$9,IF(ROUNDUP(BF191,0)=4,Cdel!$B$10:$KC$10,IF(ROUNDUP(BF191,0)=3,Cdel!$B$11:$KC$11,IF(ROUNDUP(BF191,0)=2,Cdel!$B$12:$KC$12,IF(ROUNDUP(BF191,0)=1,Cdel!$B$13:$KC$13)))))))</f>
        <v>0.24595094858493632</v>
      </c>
      <c r="BH191" s="8" cm="1">
        <f t="array" aca="1" ref="BH191" ca="1">BG191-_xlfn.XLOOKUP(BH$1,Cdel!$B$1:$KC$1,IF(ROUNDUP(BG191,0)=6,Cdel!$B$8:$KC$8,IF(ROUNDUP(BG191,0)=5,Cdel!$B$9:$KC$9,IF(ROUNDUP(BG191,0)=4,Cdel!$B$10:$KC$10,IF(ROUNDUP(BG191,0)=3,Cdel!$B$11:$KC$11,IF(ROUNDUP(BG191,0)=2,Cdel!$B$12:$KC$12,IF(ROUNDUP(BG191,0)=1,Cdel!$B$13:$KC$13)))))))</f>
        <v>0.23914729445139427</v>
      </c>
      <c r="BI191" s="8" cm="1">
        <f t="array" aca="1" ref="BI191" ca="1">BH191-_xlfn.XLOOKUP(BI$1,Cdel!$B$1:$KC$1,IF(ROUNDUP(BH191,0)=6,Cdel!$B$8:$KC$8,IF(ROUNDUP(BH191,0)=5,Cdel!$B$9:$KC$9,IF(ROUNDUP(BH191,0)=4,Cdel!$B$10:$KC$10,IF(ROUNDUP(BH191,0)=3,Cdel!$B$11:$KC$11,IF(ROUNDUP(BH191,0)=2,Cdel!$B$12:$KC$12,IF(ROUNDUP(BH191,0)=1,Cdel!$B$13:$KC$13)))))))</f>
        <v>0.23253184739668317</v>
      </c>
      <c r="BJ191" s="8" cm="1">
        <f t="array" aca="1" ref="BJ191" ca="1">BI191-_xlfn.XLOOKUP(BJ$1,Cdel!$B$1:$KC$1,IF(ROUNDUP(BI191,0)=6,Cdel!$B$8:$KC$8,IF(ROUNDUP(BI191,0)=5,Cdel!$B$9:$KC$9,IF(ROUNDUP(BI191,0)=4,Cdel!$B$10:$KC$10,IF(ROUNDUP(BI191,0)=3,Cdel!$B$11:$KC$11,IF(ROUNDUP(BI191,0)=2,Cdel!$B$12:$KC$12,IF(ROUNDUP(BI191,0)=1,Cdel!$B$13:$KC$13)))))))</f>
        <v>0.2260994011149228</v>
      </c>
      <c r="BK191" s="8" cm="1">
        <f t="array" aca="1" ref="BK191" ca="1">BJ191-_xlfn.XLOOKUP(BK$1,Cdel!$B$1:$KC$1,IF(ROUNDUP(BJ191,0)=6,Cdel!$B$8:$KC$8,IF(ROUNDUP(BJ191,0)=5,Cdel!$B$9:$KC$9,IF(ROUNDUP(BJ191,0)=4,Cdel!$B$10:$KC$10,IF(ROUNDUP(BJ191,0)=3,Cdel!$B$11:$KC$11,IF(ROUNDUP(BJ191,0)=2,Cdel!$B$12:$KC$12,IF(ROUNDUP(BJ191,0)=1,Cdel!$B$13:$KC$13)))))))</f>
        <v>0.21984489332043183</v>
      </c>
      <c r="BL191" s="8" cm="1">
        <f t="array" aca="1" ref="BL191" ca="1">BK191-_xlfn.XLOOKUP(BL$1,Cdel!$B$1:$KC$1,IF(ROUNDUP(BK191,0)=6,Cdel!$B$8:$KC$8,IF(ROUNDUP(BK191,0)=5,Cdel!$B$9:$KC$9,IF(ROUNDUP(BK191,0)=4,Cdel!$B$10:$KC$10,IF(ROUNDUP(BK191,0)=3,Cdel!$B$11:$KC$11,IF(ROUNDUP(BK191,0)=2,Cdel!$B$12:$KC$12,IF(ROUNDUP(BK191,0)=1,Cdel!$B$13:$KC$13)))))))</f>
        <v>0.21376340176374803</v>
      </c>
      <c r="BM191" s="8" cm="1">
        <f t="array" aca="1" ref="BM191" ca="1">BL191-_xlfn.XLOOKUP(BM$1,Cdel!$B$1:$KC$1,IF(ROUNDUP(BL191,0)=6,Cdel!$B$8:$KC$8,IF(ROUNDUP(BL191,0)=5,Cdel!$B$9:$KC$9,IF(ROUNDUP(BL191,0)=4,Cdel!$B$10:$KC$10,IF(ROUNDUP(BL191,0)=3,Cdel!$B$11:$KC$11,IF(ROUNDUP(BL191,0)=2,Cdel!$B$12:$KC$12,IF(ROUNDUP(BL191,0)=1,Cdel!$B$13:$KC$13)))))))</f>
        <v>0.20785014035785565</v>
      </c>
      <c r="BN191" s="8" cm="1">
        <f t="array" aca="1" ref="BN191" ca="1">BM191-_xlfn.XLOOKUP(BN$1,Cdel!$B$1:$KC$1,IF(ROUNDUP(BM191,0)=6,Cdel!$B$8:$KC$8,IF(ROUNDUP(BM191,0)=5,Cdel!$B$9:$KC$9,IF(ROUNDUP(BM191,0)=4,Cdel!$B$10:$KC$10,IF(ROUNDUP(BM191,0)=3,Cdel!$B$11:$KC$11,IF(ROUNDUP(BM191,0)=2,Cdel!$B$12:$KC$12,IF(ROUNDUP(BM191,0)=1,Cdel!$B$13:$KC$13)))))))</f>
        <v>0.20210045541157187</v>
      </c>
      <c r="BO191" s="8" cm="1">
        <f t="array" aca="1" ref="BO191" ca="1">BN191-_xlfn.XLOOKUP(BO$1,Cdel!$B$1:$KC$1,IF(ROUNDUP(BN191,0)=6,Cdel!$B$8:$KC$8,IF(ROUNDUP(BN191,0)=5,Cdel!$B$9:$KC$9,IF(ROUNDUP(BN191,0)=4,Cdel!$B$10:$KC$10,IF(ROUNDUP(BN191,0)=3,Cdel!$B$11:$KC$11,IF(ROUNDUP(BN191,0)=2,Cdel!$B$12:$KC$12,IF(ROUNDUP(BN191,0)=1,Cdel!$B$13:$KC$13)))))))</f>
        <v>0.19650982196712788</v>
      </c>
      <c r="BP191" s="8" cm="1">
        <f t="array" aca="1" ref="BP191" ca="1">BO191-_xlfn.XLOOKUP(BP$1,Cdel!$B$1:$KC$1,IF(ROUNDUP(BO191,0)=6,Cdel!$B$8:$KC$8,IF(ROUNDUP(BO191,0)=5,Cdel!$B$9:$KC$9,IF(ROUNDUP(BO191,0)=4,Cdel!$B$10:$KC$10,IF(ROUNDUP(BO191,0)=3,Cdel!$B$11:$KC$11,IF(ROUNDUP(BO191,0)=2,Cdel!$B$12:$KC$12,IF(ROUNDUP(BO191,0)=1,Cdel!$B$13:$KC$13)))))))</f>
        <v>0.19107384023906174</v>
      </c>
      <c r="BQ191" s="8" cm="1">
        <f t="array" aca="1" ref="BQ191" ca="1">BP191-_xlfn.XLOOKUP(BQ$1,Cdel!$B$1:$KC$1,IF(ROUNDUP(BP191,0)=6,Cdel!$B$8:$KC$8,IF(ROUNDUP(BP191,0)=5,Cdel!$B$9:$KC$9,IF(ROUNDUP(BP191,0)=4,Cdel!$B$10:$KC$10,IF(ROUNDUP(BP191,0)=3,Cdel!$B$11:$KC$11,IF(ROUNDUP(BP191,0)=2,Cdel!$B$12:$KC$12,IF(ROUNDUP(BP191,0)=1,Cdel!$B$13:$KC$13)))))))</f>
        <v>0.18578823215162105</v>
      </c>
      <c r="BR191" s="8" cm="1">
        <f t="array" aca="1" ref="BR191" ca="1">BQ191-_xlfn.XLOOKUP(BR$1,Cdel!$B$1:$KC$1,IF(ROUNDUP(BQ191,0)=6,Cdel!$B$8:$KC$8,IF(ROUNDUP(BQ191,0)=5,Cdel!$B$9:$KC$9,IF(ROUNDUP(BQ191,0)=4,Cdel!$B$10:$KC$10,IF(ROUNDUP(BQ191,0)=3,Cdel!$B$11:$KC$11,IF(ROUNDUP(BQ191,0)=2,Cdel!$B$12:$KC$12,IF(ROUNDUP(BQ191,0)=1,Cdel!$B$13:$KC$13)))))))</f>
        <v>0.18064883797195061</v>
      </c>
      <c r="BS191" s="8" cm="1">
        <f t="array" aca="1" ref="BS191" ca="1">BR191-_xlfn.XLOOKUP(BS$1,Cdel!$B$1:$KC$1,IF(ROUNDUP(BR191,0)=6,Cdel!$B$8:$KC$8,IF(ROUNDUP(BR191,0)=5,Cdel!$B$9:$KC$9,IF(ROUNDUP(BR191,0)=4,Cdel!$B$10:$KC$10,IF(ROUNDUP(BR191,0)=3,Cdel!$B$11:$KC$11,IF(ROUNDUP(BR191,0)=2,Cdel!$B$12:$KC$12,IF(ROUNDUP(BR191,0)=1,Cdel!$B$13:$KC$13)))))))</f>
        <v>0.17565161303641438</v>
      </c>
      <c r="BT191" s="8" cm="1">
        <f t="array" aca="1" ref="BT191" ca="1">BS191-_xlfn.XLOOKUP(BT$1,Cdel!$B$1:$KC$1,IF(ROUNDUP(BS191,0)=6,Cdel!$B$8:$KC$8,IF(ROUNDUP(BS191,0)=5,Cdel!$B$9:$KC$9,IF(ROUNDUP(BS191,0)=4,Cdel!$B$10:$KC$10,IF(ROUNDUP(BS191,0)=3,Cdel!$B$11:$KC$11,IF(ROUNDUP(BS191,0)=2,Cdel!$B$12:$KC$12,IF(ROUNDUP(BS191,0)=1,Cdel!$B$13:$KC$13)))))))</f>
        <v>0.17079262456747657</v>
      </c>
      <c r="BU191" s="8" cm="1">
        <f t="array" aca="1" ref="BU191" ca="1">BT191-_xlfn.XLOOKUP(BU$1,Cdel!$B$1:$KC$1,IF(ROUNDUP(BT191,0)=6,Cdel!$B$8:$KC$8,IF(ROUNDUP(BT191,0)=5,Cdel!$B$9:$KC$9,IF(ROUNDUP(BT191,0)=4,Cdel!$B$10:$KC$10,IF(ROUNDUP(BT191,0)=3,Cdel!$B$11:$KC$11,IF(ROUNDUP(BT191,0)=2,Cdel!$B$12:$KC$12,IF(ROUNDUP(BT191,0)=1,Cdel!$B$13:$KC$13)))))))</f>
        <v>0.16606804857863577</v>
      </c>
      <c r="BV191" s="8" cm="1">
        <f t="array" aca="1" ref="BV191" ca="1">BU191-_xlfn.XLOOKUP(BV$1,Cdel!$B$1:$KC$1,IF(ROUNDUP(BU191,0)=6,Cdel!$B$8:$KC$8,IF(ROUNDUP(BU191,0)=5,Cdel!$B$9:$KC$9,IF(ROUNDUP(BU191,0)=4,Cdel!$B$10:$KC$10,IF(ROUNDUP(BU191,0)=3,Cdel!$B$11:$KC$11,IF(ROUNDUP(BU191,0)=2,Cdel!$B$12:$KC$12,IF(ROUNDUP(BU191,0)=1,Cdel!$B$13:$KC$13)))))))</f>
        <v>0.16147416686497729</v>
      </c>
      <c r="BW191" s="8" cm="1">
        <f t="array" aca="1" ref="BW191" ca="1">BV191-_xlfn.XLOOKUP(BW$1,Cdel!$B$1:$KC$1,IF(ROUNDUP(BV191,0)=6,Cdel!$B$8:$KC$8,IF(ROUNDUP(BV191,0)=5,Cdel!$B$9:$KC$9,IF(ROUNDUP(BV191,0)=4,Cdel!$B$10:$KC$10,IF(ROUNDUP(BV191,0)=3,Cdel!$B$11:$KC$11,IF(ROUNDUP(BV191,0)=2,Cdel!$B$12:$KC$12,IF(ROUNDUP(BV191,0)=1,Cdel!$B$13:$KC$13)))))))</f>
        <v>0.15700736407697438</v>
      </c>
      <c r="BX191" s="8" cm="1">
        <f t="array" aca="1" ref="BX191" ca="1">BW191-_xlfn.XLOOKUP(BX$1,Cdel!$B$1:$KC$1,IF(ROUNDUP(BW191,0)=6,Cdel!$B$8:$KC$8,IF(ROUNDUP(BW191,0)=5,Cdel!$B$9:$KC$9,IF(ROUNDUP(BW191,0)=4,Cdel!$B$10:$KC$10,IF(ROUNDUP(BW191,0)=3,Cdel!$B$11:$KC$11,IF(ROUNDUP(BW191,0)=2,Cdel!$B$12:$KC$12,IF(ROUNDUP(BW191,0)=1,Cdel!$B$13:$KC$13)))))))</f>
        <v>0.15266412487523595</v>
      </c>
      <c r="BY191" s="8" cm="1">
        <f t="array" aca="1" ref="BY191" ca="1">BX191-_xlfn.XLOOKUP(BY$1,Cdel!$B$1:$KC$1,IF(ROUNDUP(BX191,0)=6,Cdel!$B$8:$KC$8,IF(ROUNDUP(BX191,0)=5,Cdel!$B$9:$KC$9,IF(ROUNDUP(BX191,0)=4,Cdel!$B$10:$KC$10,IF(ROUNDUP(BX191,0)=3,Cdel!$B$11:$KC$11,IF(ROUNDUP(BX191,0)=2,Cdel!$B$12:$KC$12,IF(ROUNDUP(BX191,0)=1,Cdel!$B$13:$KC$13)))))))</f>
        <v>0.14844103116396171</v>
      </c>
      <c r="BZ191" s="8" cm="1">
        <f t="array" aca="1" ref="BZ191" ca="1">BY191-_xlfn.XLOOKUP(BZ$1,Cdel!$B$1:$KC$1,IF(ROUNDUP(BY191,0)=6,Cdel!$B$8:$KC$8,IF(ROUNDUP(BY191,0)=5,Cdel!$B$9:$KC$9,IF(ROUNDUP(BY191,0)=4,Cdel!$B$10:$KC$10,IF(ROUNDUP(BY191,0)=3,Cdel!$B$11:$KC$11,IF(ROUNDUP(BY191,0)=2,Cdel!$B$12:$KC$12,IF(ROUNDUP(BY191,0)=1,Cdel!$B$13:$KC$13)))))))</f>
        <v>0.14433475940092697</v>
      </c>
      <c r="CA191" s="8" cm="1">
        <f t="array" aca="1" ref="CA191" ca="1">BZ191-_xlfn.XLOOKUP(CA$1,Cdel!$B$1:$KC$1,IF(ROUNDUP(BZ191,0)=6,Cdel!$B$8:$KC$8,IF(ROUNDUP(BZ191,0)=5,Cdel!$B$9:$KC$9,IF(ROUNDUP(BZ191,0)=4,Cdel!$B$10:$KC$10,IF(ROUNDUP(BZ191,0)=3,Cdel!$B$11:$KC$11,IF(ROUNDUP(BZ191,0)=2,Cdel!$B$12:$KC$12,IF(ROUNDUP(BZ191,0)=1,Cdel!$B$13:$KC$13)))))))</f>
        <v>0.14034207798188059</v>
      </c>
      <c r="CB191" s="8" cm="1">
        <f t="array" aca="1" ref="CB191" ca="1">CA191-_xlfn.XLOOKUP(CB$1,Cdel!$B$1:$KC$1,IF(ROUNDUP(CA191,0)=6,Cdel!$B$8:$KC$8,IF(ROUNDUP(CA191,0)=5,Cdel!$B$9:$KC$9,IF(ROUNDUP(CA191,0)=4,Cdel!$B$10:$KC$10,IF(ROUNDUP(CA191,0)=3,Cdel!$B$11:$KC$11,IF(ROUNDUP(CA191,0)=2,Cdel!$B$12:$KC$12,IF(ROUNDUP(CA191,0)=1,Cdel!$B$13:$KC$13)))))))</f>
        <v>0.13645984469729719</v>
      </c>
      <c r="CC191" s="8" cm="1">
        <f t="array" aca="1" ref="CC191" ca="1">CB191-_xlfn.XLOOKUP(CC$1,Cdel!$B$1:$KC$1,IF(ROUNDUP(CB191,0)=6,Cdel!$B$8:$KC$8,IF(ROUNDUP(CB191,0)=5,Cdel!$B$9:$KC$9,IF(ROUNDUP(CB191,0)=4,Cdel!$B$10:$KC$10,IF(ROUNDUP(CB191,0)=3,Cdel!$B$11:$KC$11,IF(ROUNDUP(CB191,0)=2,Cdel!$B$12:$KC$12,IF(ROUNDUP(CB191,0)=1,Cdel!$B$13:$KC$13)))))))</f>
        <v>0.1326850042594826</v>
      </c>
      <c r="CD191" s="8" cm="1">
        <f t="array" aca="1" ref="CD191" ca="1">CC191-_xlfn.XLOOKUP(CD$1,Cdel!$B$1:$KC$1,IF(ROUNDUP(CC191,0)=6,Cdel!$B$8:$KC$8,IF(ROUNDUP(CC191,0)=5,Cdel!$B$9:$KC$9,IF(ROUNDUP(CC191,0)=4,Cdel!$B$10:$KC$10,IF(ROUNDUP(CC191,0)=3,Cdel!$B$11:$KC$11,IF(ROUNDUP(CC191,0)=2,Cdel!$B$12:$KC$12,IF(ROUNDUP(CC191,0)=1,Cdel!$B$13:$KC$13)))))))</f>
        <v>0.12901458589808598</v>
      </c>
      <c r="CE191" s="8" cm="1">
        <f t="array" aca="1" ref="CE191" ca="1">CD191-_xlfn.XLOOKUP(CE$1,Cdel!$B$1:$KC$1,IF(ROUNDUP(CD191,0)=6,Cdel!$B$8:$KC$8,IF(ROUNDUP(CD191,0)=5,Cdel!$B$9:$KC$9,IF(ROUNDUP(CD191,0)=4,Cdel!$B$10:$KC$10,IF(ROUNDUP(CD191,0)=3,Cdel!$B$11:$KC$11,IF(ROUNDUP(CD191,0)=2,Cdel!$B$12:$KC$12,IF(ROUNDUP(CD191,0)=1,Cdel!$B$13:$KC$13)))))))</f>
        <v>0.12544570102212621</v>
      </c>
      <c r="CF191" s="8" cm="1">
        <f t="array" aca="1" ref="CF191" ca="1">CE191-_xlfn.XLOOKUP(CF$1,Cdel!$B$1:$KC$1,IF(ROUNDUP(CE191,0)=6,Cdel!$B$8:$KC$8,IF(ROUNDUP(CE191,0)=5,Cdel!$B$9:$KC$9,IF(ROUNDUP(CE191,0)=4,Cdel!$B$10:$KC$10,IF(ROUNDUP(CE191,0)=3,Cdel!$B$11:$KC$11,IF(ROUNDUP(CE191,0)=2,Cdel!$B$12:$KC$12,IF(ROUNDUP(CE191,0)=1,Cdel!$B$13:$KC$13)))))))</f>
        <v>0.12197554094669345</v>
      </c>
      <c r="CG191" s="8" cm="1">
        <f t="array" aca="1" ref="CG191" ca="1">CF191-_xlfn.XLOOKUP(CG$1,Cdel!$B$1:$KC$1,IF(ROUNDUP(CF191,0)=6,Cdel!$B$8:$KC$8,IF(ROUNDUP(CF191,0)=5,Cdel!$B$9:$KC$9,IF(ROUNDUP(CF191,0)=4,Cdel!$B$10:$KC$10,IF(ROUNDUP(CF191,0)=3,Cdel!$B$11:$KC$11,IF(ROUNDUP(CF191,0)=2,Cdel!$B$12:$KC$12,IF(ROUNDUP(CF191,0)=1,Cdel!$B$13:$KC$13)))))))</f>
        <v>0.11860137468253529</v>
      </c>
      <c r="CH191" s="8" cm="1">
        <f t="array" aca="1" ref="CH191" ca="1">CG191-_xlfn.XLOOKUP(CH$1,Cdel!$B$1:$KC$1,IF(ROUNDUP(CG191,0)=6,Cdel!$B$8:$KC$8,IF(ROUNDUP(CG191,0)=5,Cdel!$B$9:$KC$9,IF(ROUNDUP(CG191,0)=4,Cdel!$B$10:$KC$10,IF(ROUNDUP(CG191,0)=3,Cdel!$B$11:$KC$11,IF(ROUNDUP(CG191,0)=2,Cdel!$B$12:$KC$12,IF(ROUNDUP(CG191,0)=1,Cdel!$B$13:$KC$13)))))))</f>
        <v>0.11532054678678946</v>
      </c>
      <c r="CI191" s="8" cm="1">
        <f t="array" aca="1" ref="CI191" ca="1">CH191-_xlfn.XLOOKUP(CI$1,Cdel!$B$1:$KC$1,IF(ROUNDUP(CH191,0)=6,Cdel!$B$8:$KC$8,IF(ROUNDUP(CH191,0)=5,Cdel!$B$9:$KC$9,IF(ROUNDUP(CH191,0)=4,Cdel!$B$10:$KC$10,IF(ROUNDUP(CH191,0)=3,Cdel!$B$11:$KC$11,IF(ROUNDUP(CH191,0)=2,Cdel!$B$12:$KC$12,IF(ROUNDUP(CH191,0)=1,Cdel!$B$13:$KC$13)))))))</f>
        <v>0.11213047527317092</v>
      </c>
      <c r="CJ191" s="8" cm="1">
        <f t="array" aca="1" ref="CJ191" ca="1">CI191-_xlfn.XLOOKUP(CJ$1,Cdel!$B$1:$KC$1,IF(ROUNDUP(CI191,0)=6,Cdel!$B$8:$KC$8,IF(ROUNDUP(CI191,0)=5,Cdel!$B$9:$KC$9,IF(ROUNDUP(CI191,0)=4,Cdel!$B$10:$KC$10,IF(ROUNDUP(CI191,0)=3,Cdel!$B$11:$KC$11,IF(ROUNDUP(CI191,0)=2,Cdel!$B$12:$KC$12,IF(ROUNDUP(CI191,0)=1,Cdel!$B$13:$KC$13)))))))</f>
        <v>0.10902864957996819</v>
      </c>
      <c r="CK191" s="8" cm="1">
        <f t="array" aca="1" ref="CK191" ca="1">CJ191-_xlfn.XLOOKUP(CK$1,Cdel!$B$1:$KC$1,IF(ROUNDUP(CJ191,0)=6,Cdel!$B$8:$KC$8,IF(ROUNDUP(CJ191,0)=5,Cdel!$B$9:$KC$9,IF(ROUNDUP(CJ191,0)=4,Cdel!$B$10:$KC$10,IF(ROUNDUP(CJ191,0)=3,Cdel!$B$11:$KC$11,IF(ROUNDUP(CJ191,0)=2,Cdel!$B$12:$KC$12,IF(ROUNDUP(CJ191,0)=1,Cdel!$B$13:$KC$13)))))))</f>
        <v>0.10601262859425081</v>
      </c>
      <c r="CL191" s="8" cm="1">
        <f t="array" aca="1" ref="CL191" ca="1">CK191-_xlfn.XLOOKUP(CL$1,Cdel!$B$1:$KC$1,IF(ROUNDUP(CK191,0)=6,Cdel!$B$8:$KC$8,IF(ROUNDUP(CK191,0)=5,Cdel!$B$9:$KC$9,IF(ROUNDUP(CK191,0)=4,Cdel!$B$10:$KC$10,IF(ROUNDUP(CK191,0)=3,Cdel!$B$11:$KC$11,IF(ROUNDUP(CK191,0)=2,Cdel!$B$12:$KC$12,IF(ROUNDUP(CK191,0)=1,Cdel!$B$13:$KC$13)))))))</f>
        <v>0.10308003873073238</v>
      </c>
      <c r="CM191" s="8" cm="1">
        <f t="array" aca="1" ref="CM191" ca="1">CL191-_xlfn.XLOOKUP(CM$1,Cdel!$B$1:$KC$1,IF(ROUNDUP(CL191,0)=6,Cdel!$B$8:$KC$8,IF(ROUNDUP(CL191,0)=5,Cdel!$B$9:$KC$9,IF(ROUNDUP(CL191,0)=4,Cdel!$B$10:$KC$10,IF(ROUNDUP(CL191,0)=3,Cdel!$B$11:$KC$11,IF(ROUNDUP(CL191,0)=2,Cdel!$B$12:$KC$12,IF(ROUNDUP(CL191,0)=1,Cdel!$B$13:$KC$13)))))))</f>
        <v>0.10022857206377694</v>
      </c>
      <c r="CN191" s="8" cm="1">
        <f t="array" aca="1" ref="CN191" ca="1">CM191-_xlfn.XLOOKUP(CN$1,Cdel!$B$1:$KC$1,IF(ROUNDUP(CM191,0)=6,Cdel!$B$8:$KC$8,IF(ROUNDUP(CM191,0)=5,Cdel!$B$9:$KC$9,IF(ROUNDUP(CM191,0)=4,Cdel!$B$10:$KC$10,IF(ROUNDUP(CM191,0)=3,Cdel!$B$11:$KC$11,IF(ROUNDUP(CM191,0)=2,Cdel!$B$12:$KC$12,IF(ROUNDUP(CM191,0)=1,Cdel!$B$13:$KC$13)))))))</f>
        <v>9.7455984511079438E-2</v>
      </c>
      <c r="CO191" s="8" cm="1">
        <f t="array" aca="1" ref="CO191" ca="1">CN191-_xlfn.XLOOKUP(CO$1,Cdel!$B$1:$KC$1,IF(ROUNDUP(CN191,0)=6,Cdel!$B$8:$KC$8,IF(ROUNDUP(CN191,0)=5,Cdel!$B$9:$KC$9,IF(ROUNDUP(CN191,0)=4,Cdel!$B$10:$KC$10,IF(ROUNDUP(CN191,0)=3,Cdel!$B$11:$KC$11,IF(ROUNDUP(CN191,0)=2,Cdel!$B$12:$KC$12,IF(ROUNDUP(CN191,0)=1,Cdel!$B$13:$KC$13)))))))</f>
        <v>9.4760094067590325E-2</v>
      </c>
      <c r="CP191" s="8" cm="1">
        <f t="array" aca="1" ref="CP191" ca="1">CO191-_xlfn.XLOOKUP(CP$1,Cdel!$B$1:$KC$1,IF(ROUNDUP(CO191,0)=6,Cdel!$B$8:$KC$8,IF(ROUNDUP(CO191,0)=5,Cdel!$B$9:$KC$9,IF(ROUNDUP(CO191,0)=4,Cdel!$B$10:$KC$10,IF(ROUNDUP(CO191,0)=3,Cdel!$B$11:$KC$11,IF(ROUNDUP(CO191,0)=2,Cdel!$B$12:$KC$12,IF(ROUNDUP(CO191,0)=1,Cdel!$B$13:$KC$13)))))))</f>
        <v>9.213877908829414E-2</v>
      </c>
      <c r="CQ191" s="8" cm="1">
        <f t="array" aca="1" ref="CQ191" ca="1">CP191-_xlfn.XLOOKUP(CQ$1,Cdel!$B$1:$KC$1,IF(ROUNDUP(CP191,0)=6,Cdel!$B$8:$KC$8,IF(ROUNDUP(CP191,0)=5,Cdel!$B$9:$KC$9,IF(ROUNDUP(CP191,0)=4,Cdel!$B$10:$KC$10,IF(ROUNDUP(CP191,0)=3,Cdel!$B$11:$KC$11,IF(ROUNDUP(CP191,0)=2,Cdel!$B$12:$KC$12,IF(ROUNDUP(CP191,0)=1,Cdel!$B$13:$KC$13)))))))</f>
        <v>8.958997661849151E-2</v>
      </c>
      <c r="CR191" s="8" cm="1">
        <f t="array" aca="1" ref="CR191" ca="1">CQ191-_xlfn.XLOOKUP(CR$1,Cdel!$B$1:$KC$1,IF(ROUNDUP(CQ191,0)=6,Cdel!$B$8:$KC$8,IF(ROUNDUP(CQ191,0)=5,Cdel!$B$9:$KC$9,IF(ROUNDUP(CQ191,0)=4,Cdel!$B$10:$KC$10,IF(ROUNDUP(CQ191,0)=3,Cdel!$B$11:$KC$11,IF(ROUNDUP(CQ191,0)=2,Cdel!$B$12:$KC$12,IF(ROUNDUP(CQ191,0)=1,Cdel!$B$13:$KC$13)))))))</f>
        <v>8.7111680770269428E-2</v>
      </c>
      <c r="CS191" s="8" cm="1">
        <f t="array" aca="1" ref="CS191" ca="1">CR191-_xlfn.XLOOKUP(CS$1,Cdel!$B$1:$KC$1,IF(ROUNDUP(CR191,0)=6,Cdel!$B$8:$KC$8,IF(ROUNDUP(CR191,0)=5,Cdel!$B$9:$KC$9,IF(ROUNDUP(CR191,0)=4,Cdel!$B$10:$KC$10,IF(ROUNDUP(CR191,0)=3,Cdel!$B$11:$KC$11,IF(ROUNDUP(CR191,0)=2,Cdel!$B$12:$KC$12,IF(ROUNDUP(CR191,0)=1,Cdel!$B$13:$KC$13)))))))</f>
        <v>8.4701941143883033E-2</v>
      </c>
      <c r="CT191" s="8" cm="1">
        <f t="array" aca="1" ref="CT191" ca="1">CS191-_xlfn.XLOOKUP(CT$1,Cdel!$B$1:$KC$1,IF(ROUNDUP(CS191,0)=6,Cdel!$B$8:$KC$8,IF(ROUNDUP(CS191,0)=5,Cdel!$B$9:$KC$9,IF(ROUNDUP(CS191,0)=4,Cdel!$B$10:$KC$10,IF(ROUNDUP(CS191,0)=3,Cdel!$B$11:$KC$11,IF(ROUNDUP(CS191,0)=2,Cdel!$B$12:$KC$12,IF(ROUNDUP(CS191,0)=1,Cdel!$B$13:$KC$13)))))))</f>
        <v>8.2358861292806146E-2</v>
      </c>
      <c r="CU191" s="8" cm="1">
        <f t="array" aca="1" ref="CU191" ca="1">CT191-_xlfn.XLOOKUP(CU$1,Cdel!$B$1:$KC$1,IF(ROUNDUP(CT191,0)=6,Cdel!$B$8:$KC$8,IF(ROUNDUP(CT191,0)=5,Cdel!$B$9:$KC$9,IF(ROUNDUP(CT191,0)=4,Cdel!$B$10:$KC$10,IF(ROUNDUP(CT191,0)=3,Cdel!$B$11:$KC$11,IF(ROUNDUP(CT191,0)=2,Cdel!$B$12:$KC$12,IF(ROUNDUP(CT191,0)=1,Cdel!$B$13:$KC$13)))))))</f>
        <v>8.0080597231242237E-2</v>
      </c>
      <c r="CV191" s="8" cm="1">
        <f t="array" aca="1" ref="CV191" ca="1">CU191-_xlfn.XLOOKUP(CV$1,Cdel!$B$1:$KC$1,IF(ROUNDUP(CU191,0)=6,Cdel!$B$8:$KC$8,IF(ROUNDUP(CU191,0)=5,Cdel!$B$9:$KC$9,IF(ROUNDUP(CU191,0)=4,Cdel!$B$10:$KC$10,IF(ROUNDUP(CU191,0)=3,Cdel!$B$11:$KC$11,IF(ROUNDUP(CU191,0)=2,Cdel!$B$12:$KC$12,IF(ROUNDUP(CU191,0)=1,Cdel!$B$13:$KC$13)))))))</f>
        <v>7.7865355982921922E-2</v>
      </c>
      <c r="CW191" s="8" cm="1">
        <f t="array" aca="1" ref="CW191" ca="1">CV191-_xlfn.XLOOKUP(CW$1,Cdel!$B$1:$KC$1,IF(ROUNDUP(CV191,0)=6,Cdel!$B$8:$KC$8,IF(ROUNDUP(CV191,0)=5,Cdel!$B$9:$KC$9,IF(ROUNDUP(CV191,0)=4,Cdel!$B$10:$KC$10,IF(ROUNDUP(CV191,0)=3,Cdel!$B$11:$KC$11,IF(ROUNDUP(CV191,0)=2,Cdel!$B$12:$KC$12,IF(ROUNDUP(CV191,0)=1,Cdel!$B$13:$KC$13)))))))</f>
        <v>7.5711394170044521E-2</v>
      </c>
      <c r="CX191" s="8" cm="1">
        <f t="array" aca="1" ref="CX191" ca="1">CW191-_xlfn.XLOOKUP(CX$1,Cdel!$B$1:$KC$1,IF(ROUNDUP(CW191,0)=6,Cdel!$B$8:$KC$8,IF(ROUNDUP(CW191,0)=5,Cdel!$B$9:$KC$9,IF(ROUNDUP(CW191,0)=4,Cdel!$B$10:$KC$10,IF(ROUNDUP(CW191,0)=3,Cdel!$B$11:$KC$11,IF(ROUNDUP(CW191,0)=2,Cdel!$B$12:$KC$12,IF(ROUNDUP(CW191,0)=1,Cdel!$B$13:$KC$13)))))))</f>
        <v>7.3617016641252989E-2</v>
      </c>
      <c r="CY191" s="8" cm="1">
        <f t="array" aca="1" ref="CY191" ca="1">CX191-_xlfn.XLOOKUP(CY$1,Cdel!$B$1:$KC$1,IF(ROUNDUP(CX191,0)=6,Cdel!$B$8:$KC$8,IF(ROUNDUP(CX191,0)=5,Cdel!$B$9:$KC$9,IF(ROUNDUP(CX191,0)=4,Cdel!$B$10:$KC$10,IF(ROUNDUP(CX191,0)=3,Cdel!$B$11:$KC$11,IF(ROUNDUP(CX191,0)=2,Cdel!$B$12:$KC$12,IF(ROUNDUP(CX191,0)=1,Cdel!$B$13:$KC$13)))))))</f>
        <v>7.1580575137562955E-2</v>
      </c>
      <c r="CZ191" s="8" cm="1">
        <f t="array" aca="1" ref="CZ191" ca="1">CY191-_xlfn.XLOOKUP(CZ$1,Cdel!$B$1:$KC$1,IF(ROUNDUP(CY191,0)=6,Cdel!$B$8:$KC$8,IF(ROUNDUP(CY191,0)=5,Cdel!$B$9:$KC$9,IF(ROUNDUP(CY191,0)=4,Cdel!$B$10:$KC$10,IF(ROUNDUP(CY191,0)=3,Cdel!$B$11:$KC$11,IF(ROUNDUP(CY191,0)=2,Cdel!$B$12:$KC$12,IF(ROUNDUP(CY191,0)=1,Cdel!$B$13:$KC$13)))))))</f>
        <v>6.9600466995195648E-2</v>
      </c>
      <c r="DA191" s="8" cm="1">
        <f t="array" aca="1" ref="DA191" ca="1">CZ191-_xlfn.XLOOKUP(DA$1,Cdel!$B$1:$KC$1,IF(ROUNDUP(CZ191,0)=6,Cdel!$B$8:$KC$8,IF(ROUNDUP(CZ191,0)=5,Cdel!$B$9:$KC$9,IF(ROUNDUP(CZ191,0)=4,Cdel!$B$10:$KC$10,IF(ROUNDUP(CZ191,0)=3,Cdel!$B$11:$KC$11,IF(ROUNDUP(CZ191,0)=2,Cdel!$B$12:$KC$12,IF(ROUNDUP(CZ191,0)=1,Cdel!$B$13:$KC$13)))))))</f>
        <v>6.767513388429372E-2</v>
      </c>
      <c r="DB191" s="8" cm="1">
        <f t="array" aca="1" ref="DB191" ca="1">DA191-_xlfn.XLOOKUP(DB$1,Cdel!$B$1:$KC$1,IF(ROUNDUP(DA191,0)=6,Cdel!$B$8:$KC$8,IF(ROUNDUP(DA191,0)=5,Cdel!$B$9:$KC$9,IF(ROUNDUP(DA191,0)=4,Cdel!$B$10:$KC$10,IF(ROUNDUP(DA191,0)=3,Cdel!$B$11:$KC$11,IF(ROUNDUP(DA191,0)=2,Cdel!$B$12:$KC$12,IF(ROUNDUP(DA191,0)=1,Cdel!$B$13:$KC$13)))))))</f>
        <v>6.5803060582527689E-2</v>
      </c>
      <c r="DC191" s="8" cm="1">
        <f t="array" aca="1" ref="DC191" ca="1">DB191-_xlfn.XLOOKUP(DC$1,Cdel!$B$1:$KC$1,IF(ROUNDUP(DB191,0)=6,Cdel!$B$8:$KC$8,IF(ROUNDUP(DB191,0)=5,Cdel!$B$9:$KC$9,IF(ROUNDUP(DB191,0)=4,Cdel!$B$10:$KC$10,IF(ROUNDUP(DB191,0)=3,Cdel!$B$11:$KC$11,IF(ROUNDUP(DB191,0)=2,Cdel!$B$12:$KC$12,IF(ROUNDUP(DB191,0)=1,Cdel!$B$13:$KC$13)))))))</f>
        <v>6.3982773782627747E-2</v>
      </c>
      <c r="DD191" s="8" cm="1">
        <f t="array" aca="1" ref="DD191" ca="1">DC191-_xlfn.XLOOKUP(DD$1,Cdel!$B$1:$KC$1,IF(ROUNDUP(DC191,0)=6,Cdel!$B$8:$KC$8,IF(ROUNDUP(DC191,0)=5,Cdel!$B$9:$KC$9,IF(ROUNDUP(DC191,0)=4,Cdel!$B$10:$KC$10,IF(ROUNDUP(DC191,0)=3,Cdel!$B$11:$KC$11,IF(ROUNDUP(DC191,0)=2,Cdel!$B$12:$KC$12,IF(ROUNDUP(DC191,0)=1,Cdel!$B$13:$KC$13)))))))</f>
        <v>6.2212840932902087E-2</v>
      </c>
    </row>
    <row r="192" spans="1:108" x14ac:dyDescent="0.15">
      <c r="A192" s="3" t="s">
        <v>210</v>
      </c>
      <c r="B192" s="3" t="s">
        <v>412</v>
      </c>
      <c r="C192" s="3" t="s">
        <v>210</v>
      </c>
      <c r="D192" s="2">
        <v>0</v>
      </c>
      <c r="E192" s="2">
        <v>1950</v>
      </c>
      <c r="F192" s="2"/>
      <c r="G192" s="4">
        <f t="shared" ca="1" si="4"/>
        <v>76</v>
      </c>
      <c r="H192">
        <f ca="1">_xlfn.LET(
_xlpm.score,_xlfn.XLOOKUP(G192,DecayFns!$A$2:$A$289,DecayFns!$N$2:$N$289),
IF(D192=1,IF(_xlpm.score=6,_xlpm.score,_xlpm.score+1),IF(_xlpm.score=1,_xlpm.score,_xlpm.score-1)
))</f>
        <v>1</v>
      </c>
      <c r="I192" s="7" cm="1">
        <f t="array" aca="1" ref="I192" ca="1">H192-_xlfn.XLOOKUP(I$1,Cdel!$B$1:$KC$1,IF(ROUNDUP(H192,0)=6,Cdel!$B$8:$KC$8,IF(ROUNDUP(H192,0)=5,Cdel!$B$9:$KC$9,IF(ROUNDUP(H192,0)=4,Cdel!$B$10:$KC$10,IF(ROUNDUP(H192,0)=3,Cdel!$B$11:$KC$11,IF(ROUNDUP(H192,0)=2,Cdel!$B$12:$KC$12,IF(ROUNDUP(H192,0)=1,Cdel!$B$13:$KC$13)))))))</f>
        <v>1</v>
      </c>
      <c r="J192" s="8" cm="1">
        <f t="array" aca="1" ref="J192" ca="1">I192-_xlfn.XLOOKUP(J$1,Cdel!$B$1:$KC$1,IF(ROUNDUP(I192,0)=6,Cdel!$B$8:$KC$8,IF(ROUNDUP(I192,0)=5,Cdel!$B$9:$KC$9,IF(ROUNDUP(I192,0)=4,Cdel!$B$10:$KC$10,IF(ROUNDUP(I192,0)=3,Cdel!$B$11:$KC$11,IF(ROUNDUP(I192,0)=2,Cdel!$B$12:$KC$12,IF(ROUNDUP(I192,0)=1,Cdel!$B$13:$KC$13)))))))</f>
        <v>0.97233735355490014</v>
      </c>
      <c r="K192" s="8" cm="1">
        <f t="array" aca="1" ref="K192" ca="1">J192-_xlfn.XLOOKUP(K$1,Cdel!$B$1:$KC$1,IF(ROUNDUP(J192,0)=6,Cdel!$B$8:$KC$8,IF(ROUNDUP(J192,0)=5,Cdel!$B$9:$KC$9,IF(ROUNDUP(J192,0)=4,Cdel!$B$10:$KC$10,IF(ROUNDUP(J192,0)=3,Cdel!$B$11:$KC$11,IF(ROUNDUP(J192,0)=2,Cdel!$B$12:$KC$12,IF(ROUNDUP(J192,0)=1,Cdel!$B$13:$KC$13)))))))</f>
        <v>0.94543992911814678</v>
      </c>
      <c r="L192" s="8" cm="1">
        <f t="array" aca="1" ref="L192" ca="1">K192-_xlfn.XLOOKUP(L$1,Cdel!$B$1:$KC$1,IF(ROUNDUP(K192,0)=6,Cdel!$B$8:$KC$8,IF(ROUNDUP(K192,0)=5,Cdel!$B$9:$KC$9,IF(ROUNDUP(K192,0)=4,Cdel!$B$10:$KC$10,IF(ROUNDUP(K192,0)=3,Cdel!$B$11:$KC$11,IF(ROUNDUP(K192,0)=2,Cdel!$B$12:$KC$12,IF(ROUNDUP(K192,0)=1,Cdel!$B$13:$KC$13)))))))</f>
        <v>0.91928655862387121</v>
      </c>
      <c r="M192" s="8" cm="1">
        <f t="array" aca="1" ref="M192" ca="1">L192-_xlfn.XLOOKUP(M$1,Cdel!$B$1:$KC$1,IF(ROUNDUP(L192,0)=6,Cdel!$B$8:$KC$8,IF(ROUNDUP(L192,0)=5,Cdel!$B$9:$KC$9,IF(ROUNDUP(L192,0)=4,Cdel!$B$10:$KC$10,IF(ROUNDUP(L192,0)=3,Cdel!$B$11:$KC$11,IF(ROUNDUP(L192,0)=2,Cdel!$B$12:$KC$12,IF(ROUNDUP(L192,0)=1,Cdel!$B$13:$KC$13)))))))</f>
        <v>0.89385665957092642</v>
      </c>
      <c r="N192" s="8" cm="1">
        <f t="array" aca="1" ref="N192" ca="1">M192-_xlfn.XLOOKUP(N$1,Cdel!$B$1:$KC$1,IF(ROUNDUP(M192,0)=6,Cdel!$B$8:$KC$8,IF(ROUNDUP(M192,0)=5,Cdel!$B$9:$KC$9,IF(ROUNDUP(M192,0)=4,Cdel!$B$10:$KC$10,IF(ROUNDUP(M192,0)=3,Cdel!$B$11:$KC$11,IF(ROUNDUP(M192,0)=2,Cdel!$B$12:$KC$12,IF(ROUNDUP(M192,0)=1,Cdel!$B$13:$KC$13)))))))</f>
        <v>0.86913021882461783</v>
      </c>
      <c r="O192" s="8" cm="1">
        <f t="array" aca="1" ref="O192" ca="1">N192-_xlfn.XLOOKUP(O$1,Cdel!$B$1:$KC$1,IF(ROUNDUP(N192,0)=6,Cdel!$B$8:$KC$8,IF(ROUNDUP(N192,0)=5,Cdel!$B$9:$KC$9,IF(ROUNDUP(N192,0)=4,Cdel!$B$10:$KC$10,IF(ROUNDUP(N192,0)=3,Cdel!$B$11:$KC$11,IF(ROUNDUP(N192,0)=2,Cdel!$B$12:$KC$12,IF(ROUNDUP(N192,0)=1,Cdel!$B$13:$KC$13)))))))</f>
        <v>0.84508777686652015</v>
      </c>
      <c r="P192" s="8" cm="1">
        <f t="array" aca="1" ref="P192" ca="1">O192-_xlfn.XLOOKUP(P$1,Cdel!$B$1:$KC$1,IF(ROUNDUP(O192,0)=6,Cdel!$B$8:$KC$8,IF(ROUNDUP(O192,0)=5,Cdel!$B$9:$KC$9,IF(ROUNDUP(O192,0)=4,Cdel!$B$10:$KC$10,IF(ROUNDUP(O192,0)=3,Cdel!$B$11:$KC$11,IF(ROUNDUP(O192,0)=2,Cdel!$B$12:$KC$12,IF(ROUNDUP(O192,0)=1,Cdel!$B$13:$KC$13)))))))</f>
        <v>0.82171041247998611</v>
      </c>
      <c r="Q192" s="8" cm="1">
        <f t="array" aca="1" ref="Q192" ca="1">P192-_xlfn.XLOOKUP(Q$1,Cdel!$B$1:$KC$1,IF(ROUNDUP(P192,0)=6,Cdel!$B$8:$KC$8,IF(ROUNDUP(P192,0)=5,Cdel!$B$9:$KC$9,IF(ROUNDUP(P192,0)=4,Cdel!$B$10:$KC$10,IF(ROUNDUP(P192,0)=3,Cdel!$B$11:$KC$11,IF(ROUNDUP(P192,0)=2,Cdel!$B$12:$KC$12,IF(ROUNDUP(P192,0)=1,Cdel!$B$13:$KC$13)))))))</f>
        <v>0.79897972785929505</v>
      </c>
      <c r="R192" s="8" cm="1">
        <f t="array" aca="1" ref="R192" ca="1">Q192-_xlfn.XLOOKUP(R$1,Cdel!$B$1:$KC$1,IF(ROUNDUP(Q192,0)=6,Cdel!$B$8:$KC$8,IF(ROUNDUP(Q192,0)=5,Cdel!$B$9:$KC$9,IF(ROUNDUP(Q192,0)=4,Cdel!$B$10:$KC$10,IF(ROUNDUP(Q192,0)=3,Cdel!$B$11:$KC$11,IF(ROUNDUP(Q192,0)=2,Cdel!$B$12:$KC$12,IF(ROUNDUP(Q192,0)=1,Cdel!$B$13:$KC$13)))))))</f>
        <v>0.77687783413072131</v>
      </c>
      <c r="S192" s="8" cm="1">
        <f t="array" aca="1" ref="S192" ca="1">R192-_xlfn.XLOOKUP(S$1,Cdel!$B$1:$KC$1,IF(ROUNDUP(R192,0)=6,Cdel!$B$8:$KC$8,IF(ROUNDUP(R192,0)=5,Cdel!$B$9:$KC$9,IF(ROUNDUP(R192,0)=4,Cdel!$B$10:$KC$10,IF(ROUNDUP(R192,0)=3,Cdel!$B$11:$KC$11,IF(ROUNDUP(R192,0)=2,Cdel!$B$12:$KC$12,IF(ROUNDUP(R192,0)=1,Cdel!$B$13:$KC$13)))))))</f>
        <v>0.7553873372741281</v>
      </c>
      <c r="T192" s="8" cm="1">
        <f t="array" aca="1" ref="T192" ca="1">S192-_xlfn.XLOOKUP(T$1,Cdel!$B$1:$KC$1,IF(ROUNDUP(S192,0)=6,Cdel!$B$8:$KC$8,IF(ROUNDUP(S192,0)=5,Cdel!$B$9:$KC$9,IF(ROUNDUP(S192,0)=4,Cdel!$B$10:$KC$10,IF(ROUNDUP(S192,0)=3,Cdel!$B$11:$KC$11,IF(ROUNDUP(S192,0)=2,Cdel!$B$12:$KC$12,IF(ROUNDUP(S192,0)=1,Cdel!$B$13:$KC$13)))))))</f>
        <v>0.73449132443400855</v>
      </c>
      <c r="U192" s="8" cm="1">
        <f t="array" aca="1" ref="U192" ca="1">T192-_xlfn.XLOOKUP(U$1,Cdel!$B$1:$KC$1,IF(ROUNDUP(T192,0)=6,Cdel!$B$8:$KC$8,IF(ROUNDUP(T192,0)=5,Cdel!$B$9:$KC$9,IF(ROUNDUP(T192,0)=4,Cdel!$B$10:$KC$10,IF(ROUNDUP(T192,0)=3,Cdel!$B$11:$KC$11,IF(ROUNDUP(T192,0)=2,Cdel!$B$12:$KC$12,IF(ROUNDUP(T192,0)=1,Cdel!$B$13:$KC$13)))))))</f>
        <v>0.7141733506091974</v>
      </c>
      <c r="V192" s="8" cm="1">
        <f t="array" aca="1" ref="V192" ca="1">U192-_xlfn.XLOOKUP(V$1,Cdel!$B$1:$KC$1,IF(ROUNDUP(U192,0)=6,Cdel!$B$8:$KC$8,IF(ROUNDUP(U192,0)=5,Cdel!$B$9:$KC$9,IF(ROUNDUP(U192,0)=4,Cdel!$B$10:$KC$10,IF(ROUNDUP(U192,0)=3,Cdel!$B$11:$KC$11,IF(ROUNDUP(U192,0)=2,Cdel!$B$12:$KC$12,IF(ROUNDUP(U192,0)=1,Cdel!$B$13:$KC$13)))))))</f>
        <v>0.6944174257107828</v>
      </c>
      <c r="W192" s="8" cm="1">
        <f t="array" aca="1" ref="W192" ca="1">V192-_xlfn.XLOOKUP(W$1,Cdel!$B$1:$KC$1,IF(ROUNDUP(V192,0)=6,Cdel!$B$8:$KC$8,IF(ROUNDUP(V192,0)=5,Cdel!$B$9:$KC$9,IF(ROUNDUP(V192,0)=4,Cdel!$B$10:$KC$10,IF(ROUNDUP(V192,0)=3,Cdel!$B$11:$KC$11,IF(ROUNDUP(V192,0)=2,Cdel!$B$12:$KC$12,IF(ROUNDUP(V192,0)=1,Cdel!$B$13:$KC$13)))))))</f>
        <v>0.67520800197802899</v>
      </c>
      <c r="X192" s="8" cm="1">
        <f t="array" aca="1" ref="X192" ca="1">W192-_xlfn.XLOOKUP(X$1,Cdel!$B$1:$KC$1,IF(ROUNDUP(W192,0)=6,Cdel!$B$8:$KC$8,IF(ROUNDUP(W192,0)=5,Cdel!$B$9:$KC$9,IF(ROUNDUP(W192,0)=4,Cdel!$B$10:$KC$10,IF(ROUNDUP(W192,0)=3,Cdel!$B$11:$KC$11,IF(ROUNDUP(W192,0)=2,Cdel!$B$12:$KC$12,IF(ROUNDUP(W192,0)=1,Cdel!$B$13:$KC$13)))))))</f>
        <v>0.65652996174240841</v>
      </c>
      <c r="Y192" s="8" cm="1">
        <f t="array" aca="1" ref="Y192" ca="1">X192-_xlfn.XLOOKUP(Y$1,Cdel!$B$1:$KC$1,IF(ROUNDUP(X192,0)=6,Cdel!$B$8:$KC$8,IF(ROUNDUP(X192,0)=5,Cdel!$B$9:$KC$9,IF(ROUNDUP(X192,0)=4,Cdel!$B$10:$KC$10,IF(ROUNDUP(X192,0)=3,Cdel!$B$11:$KC$11,IF(ROUNDUP(X192,0)=2,Cdel!$B$12:$KC$12,IF(ROUNDUP(X192,0)=1,Cdel!$B$13:$KC$13)))))))</f>
        <v>0.63836860553011321</v>
      </c>
      <c r="Z192" s="8" cm="1">
        <f t="array" aca="1" ref="Z192" ca="1">Y192-_xlfn.XLOOKUP(Z$1,Cdel!$B$1:$KC$1,IF(ROUNDUP(Y192,0)=6,Cdel!$B$8:$KC$8,IF(ROUNDUP(Y192,0)=5,Cdel!$B$9:$KC$9,IF(ROUNDUP(Y192,0)=4,Cdel!$B$10:$KC$10,IF(ROUNDUP(Y192,0)=3,Cdel!$B$11:$KC$11,IF(ROUNDUP(Y192,0)=2,Cdel!$B$12:$KC$12,IF(ROUNDUP(Y192,0)=1,Cdel!$B$13:$KC$13)))))))</f>
        <v>0.62070964049368227</v>
      </c>
      <c r="AA192" s="8" cm="1">
        <f t="array" aca="1" ref="AA192" ca="1">Z192-_xlfn.XLOOKUP(AA$1,Cdel!$B$1:$KC$1,IF(ROUNDUP(Z192,0)=6,Cdel!$B$8:$KC$8,IF(ROUNDUP(Z192,0)=5,Cdel!$B$9:$KC$9,IF(ROUNDUP(Z192,0)=4,Cdel!$B$10:$KC$10,IF(ROUNDUP(Z192,0)=3,Cdel!$B$11:$KC$11,IF(ROUNDUP(Z192,0)=2,Cdel!$B$12:$KC$12,IF(ROUNDUP(Z192,0)=1,Cdel!$B$13:$KC$13)))))))</f>
        <v>0.60353916916364048</v>
      </c>
      <c r="AB192" s="8" cm="1">
        <f t="array" aca="1" ref="AB192" ca="1">AA192-_xlfn.XLOOKUP(AB$1,Cdel!$B$1:$KC$1,IF(ROUNDUP(AA192,0)=6,Cdel!$B$8:$KC$8,IF(ROUNDUP(AA192,0)=5,Cdel!$B$9:$KC$9,IF(ROUNDUP(AA192,0)=4,Cdel!$B$10:$KC$10,IF(ROUNDUP(AA192,0)=3,Cdel!$B$11:$KC$11,IF(ROUNDUP(AA192,0)=2,Cdel!$B$12:$KC$12,IF(ROUNDUP(AA192,0)=1,Cdel!$B$13:$KC$13)))))))</f>
        <v>0.58684367851129737</v>
      </c>
      <c r="AC192" s="8" cm="1">
        <f t="array" aca="1" ref="AC192" ca="1">AB192-_xlfn.XLOOKUP(AC$1,Cdel!$B$1:$KC$1,IF(ROUNDUP(AB192,0)=6,Cdel!$B$8:$KC$8,IF(ROUNDUP(AB192,0)=5,Cdel!$B$9:$KC$9,IF(ROUNDUP(AB192,0)=4,Cdel!$B$10:$KC$10,IF(ROUNDUP(AB192,0)=3,Cdel!$B$11:$KC$11,IF(ROUNDUP(AB192,0)=2,Cdel!$B$12:$KC$12,IF(ROUNDUP(AB192,0)=1,Cdel!$B$13:$KC$13)))))))</f>
        <v>0.57061002931409743</v>
      </c>
      <c r="AD192" s="8" cm="1">
        <f t="array" aca="1" ref="AD192" ca="1">AC192-_xlfn.XLOOKUP(AD$1,Cdel!$B$1:$KC$1,IF(ROUNDUP(AC192,0)=6,Cdel!$B$8:$KC$8,IF(ROUNDUP(AC192,0)=5,Cdel!$B$9:$KC$9,IF(ROUNDUP(AC192,0)=4,Cdel!$B$10:$KC$10,IF(ROUNDUP(AC192,0)=3,Cdel!$B$11:$KC$11,IF(ROUNDUP(AC192,0)=2,Cdel!$B$12:$KC$12,IF(ROUNDUP(AC192,0)=1,Cdel!$B$13:$KC$13)))))))</f>
        <v>0.55482544581515347</v>
      </c>
      <c r="AE192" s="8" cm="1">
        <f t="array" aca="1" ref="AE192" ca="1">AD192-_xlfn.XLOOKUP(AE$1,Cdel!$B$1:$KC$1,IF(ROUNDUP(AD192,0)=6,Cdel!$B$8:$KC$8,IF(ROUNDUP(AD192,0)=5,Cdel!$B$9:$KC$9,IF(ROUNDUP(AD192,0)=4,Cdel!$B$10:$KC$10,IF(ROUNDUP(AD192,0)=3,Cdel!$B$11:$KC$11,IF(ROUNDUP(AD192,0)=2,Cdel!$B$12:$KC$12,IF(ROUNDUP(AD192,0)=1,Cdel!$B$13:$KC$13)))))))</f>
        <v>0.53947750566882391</v>
      </c>
      <c r="AF192" s="8" cm="1">
        <f t="array" aca="1" ref="AF192" ca="1">AE192-_xlfn.XLOOKUP(AF$1,Cdel!$B$1:$KC$1,IF(ROUNDUP(AE192,0)=6,Cdel!$B$8:$KC$8,IF(ROUNDUP(AE192,0)=5,Cdel!$B$9:$KC$9,IF(ROUNDUP(AE192,0)=4,Cdel!$B$10:$KC$10,IF(ROUNDUP(AE192,0)=3,Cdel!$B$11:$KC$11,IF(ROUNDUP(AE192,0)=2,Cdel!$B$12:$KC$12,IF(ROUNDUP(AE192,0)=1,Cdel!$B$13:$KC$13)))))))</f>
        <v>0.52455413016442287</v>
      </c>
      <c r="AG192" s="8" cm="1">
        <f t="array" aca="1" ref="AG192" ca="1">AF192-_xlfn.XLOOKUP(AG$1,Cdel!$B$1:$KC$1,IF(ROUNDUP(AF192,0)=6,Cdel!$B$8:$KC$8,IF(ROUNDUP(AF192,0)=5,Cdel!$B$9:$KC$9,IF(ROUNDUP(AF192,0)=4,Cdel!$B$10:$KC$10,IF(ROUNDUP(AF192,0)=3,Cdel!$B$11:$KC$11,IF(ROUNDUP(AF192,0)=2,Cdel!$B$12:$KC$12,IF(ROUNDUP(AF192,0)=1,Cdel!$B$13:$KC$13)))))))</f>
        <v>0.51004357472036754</v>
      </c>
      <c r="AH192" s="8" cm="1">
        <f t="array" aca="1" ref="AH192" ca="1">AG192-_xlfn.XLOOKUP(AH$1,Cdel!$B$1:$KC$1,IF(ROUNDUP(AG192,0)=6,Cdel!$B$8:$KC$8,IF(ROUNDUP(AG192,0)=5,Cdel!$B$9:$KC$9,IF(ROUNDUP(AG192,0)=4,Cdel!$B$10:$KC$10,IF(ROUNDUP(AG192,0)=3,Cdel!$B$11:$KC$11,IF(ROUNDUP(AG192,0)=2,Cdel!$B$12:$KC$12,IF(ROUNDUP(AG192,0)=1,Cdel!$B$13:$KC$13)))))))</f>
        <v>0.49593441964128315</v>
      </c>
      <c r="AI192" s="8" cm="1">
        <f t="array" aca="1" ref="AI192" ca="1">AH192-_xlfn.XLOOKUP(AI$1,Cdel!$B$1:$KC$1,IF(ROUNDUP(AH192,0)=6,Cdel!$B$8:$KC$8,IF(ROUNDUP(AH192,0)=5,Cdel!$B$9:$KC$9,IF(ROUNDUP(AH192,0)=4,Cdel!$B$10:$KC$10,IF(ROUNDUP(AH192,0)=3,Cdel!$B$11:$KC$11,IF(ROUNDUP(AH192,0)=2,Cdel!$B$12:$KC$12,IF(ROUNDUP(AH192,0)=1,Cdel!$B$13:$KC$13)))))))</f>
        <v>0.4822155611307905</v>
      </c>
      <c r="AJ192" s="8" cm="1">
        <f t="array" aca="1" ref="AJ192" ca="1">AI192-_xlfn.XLOOKUP(AJ$1,Cdel!$B$1:$KC$1,IF(ROUNDUP(AI192,0)=6,Cdel!$B$8:$KC$8,IF(ROUNDUP(AI192,0)=5,Cdel!$B$9:$KC$9,IF(ROUNDUP(AI192,0)=4,Cdel!$B$10:$KC$10,IF(ROUNDUP(AI192,0)=3,Cdel!$B$11:$KC$11,IF(ROUNDUP(AI192,0)=2,Cdel!$B$12:$KC$12,IF(ROUNDUP(AI192,0)=1,Cdel!$B$13:$KC$13)))))))</f>
        <v>0.46887620255290396</v>
      </c>
      <c r="AK192" s="8" cm="1">
        <f t="array" aca="1" ref="AK192" ca="1">AJ192-_xlfn.XLOOKUP(AK$1,Cdel!$B$1:$KC$1,IF(ROUNDUP(AJ192,0)=6,Cdel!$B$8:$KC$8,IF(ROUNDUP(AJ192,0)=5,Cdel!$B$9:$KC$9,IF(ROUNDUP(AJ192,0)=4,Cdel!$B$10:$KC$10,IF(ROUNDUP(AJ192,0)=3,Cdel!$B$11:$KC$11,IF(ROUNDUP(AJ192,0)=2,Cdel!$B$12:$KC$12,IF(ROUNDUP(AJ192,0)=1,Cdel!$B$13:$KC$13)))))))</f>
        <v>0.45590584593516198</v>
      </c>
      <c r="AL192" s="8" cm="1">
        <f t="array" aca="1" ref="AL192" ca="1">AK192-_xlfn.XLOOKUP(AL$1,Cdel!$B$1:$KC$1,IF(ROUNDUP(AK192,0)=6,Cdel!$B$8:$KC$8,IF(ROUNDUP(AK192,0)=5,Cdel!$B$9:$KC$9,IF(ROUNDUP(AK192,0)=4,Cdel!$B$10:$KC$10,IF(ROUNDUP(AK192,0)=3,Cdel!$B$11:$KC$11,IF(ROUNDUP(AK192,0)=2,Cdel!$B$12:$KC$12,IF(ROUNDUP(AK192,0)=1,Cdel!$B$13:$KC$13)))))))</f>
        <v>0.44329428370680335</v>
      </c>
      <c r="AM192" s="8" cm="1">
        <f t="array" aca="1" ref="AM192" ca="1">AL192-_xlfn.XLOOKUP(AM$1,Cdel!$B$1:$KC$1,IF(ROUNDUP(AL192,0)=6,Cdel!$B$8:$KC$8,IF(ROUNDUP(AL192,0)=5,Cdel!$B$9:$KC$9,IF(ROUNDUP(AL192,0)=4,Cdel!$B$10:$KC$10,IF(ROUNDUP(AL192,0)=3,Cdel!$B$11:$KC$11,IF(ROUNDUP(AL192,0)=2,Cdel!$B$12:$KC$12,IF(ROUNDUP(AL192,0)=1,Cdel!$B$13:$KC$13)))))))</f>
        <v>0.4310315906654883</v>
      </c>
      <c r="AN192" s="8" cm="1">
        <f t="array" aca="1" ref="AN192" ca="1">AM192-_xlfn.XLOOKUP(AN$1,Cdel!$B$1:$KC$1,IF(ROUNDUP(AM192,0)=6,Cdel!$B$8:$KC$8,IF(ROUNDUP(AM192,0)=5,Cdel!$B$9:$KC$9,IF(ROUNDUP(AM192,0)=4,Cdel!$B$10:$KC$10,IF(ROUNDUP(AM192,0)=3,Cdel!$B$11:$KC$11,IF(ROUNDUP(AM192,0)=2,Cdel!$B$12:$KC$12,IF(ROUNDUP(AM192,0)=1,Cdel!$B$13:$KC$13)))))))</f>
        <v>0.41910811616623983</v>
      </c>
      <c r="AO192" s="8" cm="1">
        <f t="array" aca="1" ref="AO192" ca="1">AN192-_xlfn.XLOOKUP(AO$1,Cdel!$B$1:$KC$1,IF(ROUNDUP(AN192,0)=6,Cdel!$B$8:$KC$8,IF(ROUNDUP(AN192,0)=5,Cdel!$B$9:$KC$9,IF(ROUNDUP(AN192,0)=4,Cdel!$B$10:$KC$10,IF(ROUNDUP(AN192,0)=3,Cdel!$B$11:$KC$11,IF(ROUNDUP(AN192,0)=2,Cdel!$B$12:$KC$12,IF(ROUNDUP(AN192,0)=1,Cdel!$B$13:$KC$13)))))))</f>
        <v>0.40751447652646128</v>
      </c>
      <c r="AP192" s="8" cm="1">
        <f t="array" aca="1" ref="AP192" ca="1">AO192-_xlfn.XLOOKUP(AP$1,Cdel!$B$1:$KC$1,IF(ROUNDUP(AO192,0)=6,Cdel!$B$8:$KC$8,IF(ROUNDUP(AO192,0)=5,Cdel!$B$9:$KC$9,IF(ROUNDUP(AO192,0)=4,Cdel!$B$10:$KC$10,IF(ROUNDUP(AO192,0)=3,Cdel!$B$11:$KC$11,IF(ROUNDUP(AO192,0)=2,Cdel!$B$12:$KC$12,IF(ROUNDUP(AO192,0)=1,Cdel!$B$13:$KC$13)))))))</f>
        <v>0.39624154764104985</v>
      </c>
      <c r="AQ192" s="8" cm="1">
        <f t="array" aca="1" ref="AQ192" ca="1">AP192-_xlfn.XLOOKUP(AQ$1,Cdel!$B$1:$KC$1,IF(ROUNDUP(AP192,0)=6,Cdel!$B$8:$KC$8,IF(ROUNDUP(AP192,0)=5,Cdel!$B$9:$KC$9,IF(ROUNDUP(AP192,0)=4,Cdel!$B$10:$KC$10,IF(ROUNDUP(AP192,0)=3,Cdel!$B$11:$KC$11,IF(ROUNDUP(AP192,0)=2,Cdel!$B$12:$KC$12,IF(ROUNDUP(AP192,0)=1,Cdel!$B$13:$KC$13)))))))</f>
        <v>0.38528045780179626</v>
      </c>
      <c r="AR192" s="8" cm="1">
        <f t="array" aca="1" ref="AR192" ca="1">AQ192-_xlfn.XLOOKUP(AR$1,Cdel!$B$1:$KC$1,IF(ROUNDUP(AQ192,0)=6,Cdel!$B$8:$KC$8,IF(ROUNDUP(AQ192,0)=5,Cdel!$B$9:$KC$9,IF(ROUNDUP(AQ192,0)=4,Cdel!$B$10:$KC$10,IF(ROUNDUP(AQ192,0)=3,Cdel!$B$11:$KC$11,IF(ROUNDUP(AQ192,0)=2,Cdel!$B$12:$KC$12,IF(ROUNDUP(AQ192,0)=1,Cdel!$B$13:$KC$13)))))))</f>
        <v>0.37462258071541898</v>
      </c>
      <c r="AS192" s="8" cm="1">
        <f t="array" aca="1" ref="AS192" ca="1">AR192-_xlfn.XLOOKUP(AS$1,Cdel!$B$1:$KC$1,IF(ROUNDUP(AR192,0)=6,Cdel!$B$8:$KC$8,IF(ROUNDUP(AR192,0)=5,Cdel!$B$9:$KC$9,IF(ROUNDUP(AR192,0)=4,Cdel!$B$10:$KC$10,IF(ROUNDUP(AR192,0)=3,Cdel!$B$11:$KC$11,IF(ROUNDUP(AR192,0)=2,Cdel!$B$12:$KC$12,IF(ROUNDUP(AR192,0)=1,Cdel!$B$13:$KC$13)))))))</f>
        <v>0.36425952871473738</v>
      </c>
      <c r="AT192" s="8" cm="1">
        <f t="array" aca="1" ref="AT192" ca="1">AS192-_xlfn.XLOOKUP(AT$1,Cdel!$B$1:$KC$1,IF(ROUNDUP(AS192,0)=6,Cdel!$B$8:$KC$8,IF(ROUNDUP(AS192,0)=5,Cdel!$B$9:$KC$9,IF(ROUNDUP(AS192,0)=4,Cdel!$B$10:$KC$10,IF(ROUNDUP(AS192,0)=3,Cdel!$B$11:$KC$11,IF(ROUNDUP(AS192,0)=2,Cdel!$B$12:$KC$12,IF(ROUNDUP(AS192,0)=1,Cdel!$B$13:$KC$13)))))))</f>
        <v>0.3541831461576429</v>
      </c>
      <c r="AU192" s="8" cm="1">
        <f t="array" aca="1" ref="AU192" ca="1">AT192-_xlfn.XLOOKUP(AU$1,Cdel!$B$1:$KC$1,IF(ROUNDUP(AT192,0)=6,Cdel!$B$8:$KC$8,IF(ROUNDUP(AT192,0)=5,Cdel!$B$9:$KC$9,IF(ROUNDUP(AT192,0)=4,Cdel!$B$10:$KC$10,IF(ROUNDUP(AT192,0)=3,Cdel!$B$11:$KC$11,IF(ROUNDUP(AT192,0)=2,Cdel!$B$12:$KC$12,IF(ROUNDUP(AT192,0)=1,Cdel!$B$13:$KC$13)))))))</f>
        <v>0.34438550300867093</v>
      </c>
      <c r="AV192" s="8" cm="1">
        <f t="array" aca="1" ref="AV192" ca="1">AU192-_xlfn.XLOOKUP(AV$1,Cdel!$B$1:$KC$1,IF(ROUNDUP(AU192,0)=6,Cdel!$B$8:$KC$8,IF(ROUNDUP(AU192,0)=5,Cdel!$B$9:$KC$9,IF(ROUNDUP(AU192,0)=4,Cdel!$B$10:$KC$10,IF(ROUNDUP(AU192,0)=3,Cdel!$B$11:$KC$11,IF(ROUNDUP(AU192,0)=2,Cdel!$B$12:$KC$12,IF(ROUNDUP(AU192,0)=1,Cdel!$B$13:$KC$13)))))))</f>
        <v>0.33485888859812413</v>
      </c>
      <c r="AW192" s="8" cm="1">
        <f t="array" aca="1" ref="AW192" ca="1">AV192-_xlfn.XLOOKUP(AW$1,Cdel!$B$1:$KC$1,IF(ROUNDUP(AV192,0)=6,Cdel!$B$8:$KC$8,IF(ROUNDUP(AV192,0)=5,Cdel!$B$9:$KC$9,IF(ROUNDUP(AV192,0)=4,Cdel!$B$10:$KC$10,IF(ROUNDUP(AV192,0)=3,Cdel!$B$11:$KC$11,IF(ROUNDUP(AV192,0)=2,Cdel!$B$12:$KC$12,IF(ROUNDUP(AV192,0)=1,Cdel!$B$13:$KC$13)))))))</f>
        <v>0.3255958055538351</v>
      </c>
      <c r="AX192" s="8" cm="1">
        <f t="array" aca="1" ref="AX192" ca="1">AW192-_xlfn.XLOOKUP(AX$1,Cdel!$B$1:$KC$1,IF(ROUNDUP(AW192,0)=6,Cdel!$B$8:$KC$8,IF(ROUNDUP(AW192,0)=5,Cdel!$B$9:$KC$9,IF(ROUNDUP(AW192,0)=4,Cdel!$B$10:$KC$10,IF(ROUNDUP(AW192,0)=3,Cdel!$B$11:$KC$11,IF(ROUNDUP(AW192,0)=2,Cdel!$B$12:$KC$12,IF(ROUNDUP(AW192,0)=1,Cdel!$B$13:$KC$13)))))))</f>
        <v>0.31658896390079194</v>
      </c>
      <c r="AY192" s="8" cm="1">
        <f t="array" aca="1" ref="AY192" ca="1">AX192-_xlfn.XLOOKUP(AY$1,Cdel!$B$1:$KC$1,IF(ROUNDUP(AX192,0)=6,Cdel!$B$8:$KC$8,IF(ROUNDUP(AX192,0)=5,Cdel!$B$9:$KC$9,IF(ROUNDUP(AX192,0)=4,Cdel!$B$10:$KC$10,IF(ROUNDUP(AX192,0)=3,Cdel!$B$11:$KC$11,IF(ROUNDUP(AX192,0)=2,Cdel!$B$12:$KC$12,IF(ROUNDUP(AX192,0)=1,Cdel!$B$13:$KC$13)))))))</f>
        <v>0.3078312753239838</v>
      </c>
      <c r="AZ192" s="8" cm="1">
        <f t="array" aca="1" ref="AZ192" ca="1">AY192-_xlfn.XLOOKUP(AZ$1,Cdel!$B$1:$KC$1,IF(ROUNDUP(AY192,0)=6,Cdel!$B$8:$KC$8,IF(ROUNDUP(AY192,0)=5,Cdel!$B$9:$KC$9,IF(ROUNDUP(AY192,0)=4,Cdel!$B$10:$KC$10,IF(ROUNDUP(AY192,0)=3,Cdel!$B$11:$KC$11,IF(ROUNDUP(AY192,0)=2,Cdel!$B$12:$KC$12,IF(ROUNDUP(AY192,0)=1,Cdel!$B$13:$KC$13)))))))</f>
        <v>0.29931584758995222</v>
      </c>
      <c r="BA192" s="8" cm="1">
        <f t="array" aca="1" ref="BA192" ca="1">AZ192-_xlfn.XLOOKUP(BA$1,Cdel!$B$1:$KC$1,IF(ROUNDUP(AZ192,0)=6,Cdel!$B$8:$KC$8,IF(ROUNDUP(AZ192,0)=5,Cdel!$B$9:$KC$9,IF(ROUNDUP(AZ192,0)=4,Cdel!$B$10:$KC$10,IF(ROUNDUP(AZ192,0)=3,Cdel!$B$11:$KC$11,IF(ROUNDUP(AZ192,0)=2,Cdel!$B$12:$KC$12,IF(ROUNDUP(AZ192,0)=1,Cdel!$B$13:$KC$13)))))))</f>
        <v>0.29103597912265594</v>
      </c>
      <c r="BB192" s="8" cm="1">
        <f t="array" aca="1" ref="BB192" ca="1">BA192-_xlfn.XLOOKUP(BB$1,Cdel!$B$1:$KC$1,IF(ROUNDUP(BA192,0)=6,Cdel!$B$8:$KC$8,IF(ROUNDUP(BA192,0)=5,Cdel!$B$9:$KC$9,IF(ROUNDUP(BA192,0)=4,Cdel!$B$10:$KC$10,IF(ROUNDUP(BA192,0)=3,Cdel!$B$11:$KC$11,IF(ROUNDUP(BA192,0)=2,Cdel!$B$12:$KC$12,IF(ROUNDUP(BA192,0)=1,Cdel!$B$13:$KC$13)))))))</f>
        <v>0.28298515372938249</v>
      </c>
      <c r="BC192" s="8" cm="1">
        <f t="array" aca="1" ref="BC192" ca="1">BB192-_xlfn.XLOOKUP(BC$1,Cdel!$B$1:$KC$1,IF(ROUNDUP(BB192,0)=6,Cdel!$B$8:$KC$8,IF(ROUNDUP(BB192,0)=5,Cdel!$B$9:$KC$9,IF(ROUNDUP(BB192,0)=4,Cdel!$B$10:$KC$10,IF(ROUNDUP(BB192,0)=3,Cdel!$B$11:$KC$11,IF(ROUNDUP(BB192,0)=2,Cdel!$B$12:$KC$12,IF(ROUNDUP(BB192,0)=1,Cdel!$B$13:$KC$13)))))))</f>
        <v>0.27515703547255432</v>
      </c>
      <c r="BD192" s="8" cm="1">
        <f t="array" aca="1" ref="BD192" ca="1">BC192-_xlfn.XLOOKUP(BD$1,Cdel!$B$1:$KC$1,IF(ROUNDUP(BC192,0)=6,Cdel!$B$8:$KC$8,IF(ROUNDUP(BC192,0)=5,Cdel!$B$9:$KC$9,IF(ROUNDUP(BC192,0)=4,Cdel!$B$10:$KC$10,IF(ROUNDUP(BC192,0)=3,Cdel!$B$11:$KC$11,IF(ROUNDUP(BC192,0)=2,Cdel!$B$12:$KC$12,IF(ROUNDUP(BC192,0)=1,Cdel!$B$13:$KC$13)))))))</f>
        <v>0.26754546368339521</v>
      </c>
      <c r="BE192" s="8" cm="1">
        <f t="array" aca="1" ref="BE192" ca="1">BD192-_xlfn.XLOOKUP(BE$1,Cdel!$B$1:$KC$1,IF(ROUNDUP(BD192,0)=6,Cdel!$B$8:$KC$8,IF(ROUNDUP(BD192,0)=5,Cdel!$B$9:$KC$9,IF(ROUNDUP(BD192,0)=4,Cdel!$B$10:$KC$10,IF(ROUNDUP(BD192,0)=3,Cdel!$B$11:$KC$11,IF(ROUNDUP(BD192,0)=2,Cdel!$B$12:$KC$12,IF(ROUNDUP(BD192,0)=1,Cdel!$B$13:$KC$13)))))))</f>
        <v>0.26014444811353121</v>
      </c>
      <c r="BF192" s="8" cm="1">
        <f t="array" aca="1" ref="BF192" ca="1">BE192-_xlfn.XLOOKUP(BF$1,Cdel!$B$1:$KC$1,IF(ROUNDUP(BE192,0)=6,Cdel!$B$8:$KC$8,IF(ROUNDUP(BE192,0)=5,Cdel!$B$9:$KC$9,IF(ROUNDUP(BE192,0)=4,Cdel!$B$10:$KC$10,IF(ROUNDUP(BE192,0)=3,Cdel!$B$11:$KC$11,IF(ROUNDUP(BE192,0)=2,Cdel!$B$12:$KC$12,IF(ROUNDUP(BE192,0)=1,Cdel!$B$13:$KC$13)))))))</f>
        <v>0.25294816422071092</v>
      </c>
      <c r="BG192" s="8" cm="1">
        <f t="array" aca="1" ref="BG192" ca="1">BF192-_xlfn.XLOOKUP(BG$1,Cdel!$B$1:$KC$1,IF(ROUNDUP(BF192,0)=6,Cdel!$B$8:$KC$8,IF(ROUNDUP(BF192,0)=5,Cdel!$B$9:$KC$9,IF(ROUNDUP(BF192,0)=4,Cdel!$B$10:$KC$10,IF(ROUNDUP(BF192,0)=3,Cdel!$B$11:$KC$11,IF(ROUNDUP(BF192,0)=2,Cdel!$B$12:$KC$12,IF(ROUNDUP(BF192,0)=1,Cdel!$B$13:$KC$13)))))))</f>
        <v>0.24595094858493632</v>
      </c>
      <c r="BH192" s="8" cm="1">
        <f t="array" aca="1" ref="BH192" ca="1">BG192-_xlfn.XLOOKUP(BH$1,Cdel!$B$1:$KC$1,IF(ROUNDUP(BG192,0)=6,Cdel!$B$8:$KC$8,IF(ROUNDUP(BG192,0)=5,Cdel!$B$9:$KC$9,IF(ROUNDUP(BG192,0)=4,Cdel!$B$10:$KC$10,IF(ROUNDUP(BG192,0)=3,Cdel!$B$11:$KC$11,IF(ROUNDUP(BG192,0)=2,Cdel!$B$12:$KC$12,IF(ROUNDUP(BG192,0)=1,Cdel!$B$13:$KC$13)))))))</f>
        <v>0.23914729445139427</v>
      </c>
      <c r="BI192" s="8" cm="1">
        <f t="array" aca="1" ref="BI192" ca="1">BH192-_xlfn.XLOOKUP(BI$1,Cdel!$B$1:$KC$1,IF(ROUNDUP(BH192,0)=6,Cdel!$B$8:$KC$8,IF(ROUNDUP(BH192,0)=5,Cdel!$B$9:$KC$9,IF(ROUNDUP(BH192,0)=4,Cdel!$B$10:$KC$10,IF(ROUNDUP(BH192,0)=3,Cdel!$B$11:$KC$11,IF(ROUNDUP(BH192,0)=2,Cdel!$B$12:$KC$12,IF(ROUNDUP(BH192,0)=1,Cdel!$B$13:$KC$13)))))))</f>
        <v>0.23253184739668317</v>
      </c>
      <c r="BJ192" s="8" cm="1">
        <f t="array" aca="1" ref="BJ192" ca="1">BI192-_xlfn.XLOOKUP(BJ$1,Cdel!$B$1:$KC$1,IF(ROUNDUP(BI192,0)=6,Cdel!$B$8:$KC$8,IF(ROUNDUP(BI192,0)=5,Cdel!$B$9:$KC$9,IF(ROUNDUP(BI192,0)=4,Cdel!$B$10:$KC$10,IF(ROUNDUP(BI192,0)=3,Cdel!$B$11:$KC$11,IF(ROUNDUP(BI192,0)=2,Cdel!$B$12:$KC$12,IF(ROUNDUP(BI192,0)=1,Cdel!$B$13:$KC$13)))))))</f>
        <v>0.2260994011149228</v>
      </c>
      <c r="BK192" s="8" cm="1">
        <f t="array" aca="1" ref="BK192" ca="1">BJ192-_xlfn.XLOOKUP(BK$1,Cdel!$B$1:$KC$1,IF(ROUNDUP(BJ192,0)=6,Cdel!$B$8:$KC$8,IF(ROUNDUP(BJ192,0)=5,Cdel!$B$9:$KC$9,IF(ROUNDUP(BJ192,0)=4,Cdel!$B$10:$KC$10,IF(ROUNDUP(BJ192,0)=3,Cdel!$B$11:$KC$11,IF(ROUNDUP(BJ192,0)=2,Cdel!$B$12:$KC$12,IF(ROUNDUP(BJ192,0)=1,Cdel!$B$13:$KC$13)))))))</f>
        <v>0.21984489332043183</v>
      </c>
      <c r="BL192" s="8" cm="1">
        <f t="array" aca="1" ref="BL192" ca="1">BK192-_xlfn.XLOOKUP(BL$1,Cdel!$B$1:$KC$1,IF(ROUNDUP(BK192,0)=6,Cdel!$B$8:$KC$8,IF(ROUNDUP(BK192,0)=5,Cdel!$B$9:$KC$9,IF(ROUNDUP(BK192,0)=4,Cdel!$B$10:$KC$10,IF(ROUNDUP(BK192,0)=3,Cdel!$B$11:$KC$11,IF(ROUNDUP(BK192,0)=2,Cdel!$B$12:$KC$12,IF(ROUNDUP(BK192,0)=1,Cdel!$B$13:$KC$13)))))))</f>
        <v>0.21376340176374803</v>
      </c>
      <c r="BM192" s="8" cm="1">
        <f t="array" aca="1" ref="BM192" ca="1">BL192-_xlfn.XLOOKUP(BM$1,Cdel!$B$1:$KC$1,IF(ROUNDUP(BL192,0)=6,Cdel!$B$8:$KC$8,IF(ROUNDUP(BL192,0)=5,Cdel!$B$9:$KC$9,IF(ROUNDUP(BL192,0)=4,Cdel!$B$10:$KC$10,IF(ROUNDUP(BL192,0)=3,Cdel!$B$11:$KC$11,IF(ROUNDUP(BL192,0)=2,Cdel!$B$12:$KC$12,IF(ROUNDUP(BL192,0)=1,Cdel!$B$13:$KC$13)))))))</f>
        <v>0.20785014035785565</v>
      </c>
      <c r="BN192" s="8" cm="1">
        <f t="array" aca="1" ref="BN192" ca="1">BM192-_xlfn.XLOOKUP(BN$1,Cdel!$B$1:$KC$1,IF(ROUNDUP(BM192,0)=6,Cdel!$B$8:$KC$8,IF(ROUNDUP(BM192,0)=5,Cdel!$B$9:$KC$9,IF(ROUNDUP(BM192,0)=4,Cdel!$B$10:$KC$10,IF(ROUNDUP(BM192,0)=3,Cdel!$B$11:$KC$11,IF(ROUNDUP(BM192,0)=2,Cdel!$B$12:$KC$12,IF(ROUNDUP(BM192,0)=1,Cdel!$B$13:$KC$13)))))))</f>
        <v>0.20210045541157187</v>
      </c>
      <c r="BO192" s="8" cm="1">
        <f t="array" aca="1" ref="BO192" ca="1">BN192-_xlfn.XLOOKUP(BO$1,Cdel!$B$1:$KC$1,IF(ROUNDUP(BN192,0)=6,Cdel!$B$8:$KC$8,IF(ROUNDUP(BN192,0)=5,Cdel!$B$9:$KC$9,IF(ROUNDUP(BN192,0)=4,Cdel!$B$10:$KC$10,IF(ROUNDUP(BN192,0)=3,Cdel!$B$11:$KC$11,IF(ROUNDUP(BN192,0)=2,Cdel!$B$12:$KC$12,IF(ROUNDUP(BN192,0)=1,Cdel!$B$13:$KC$13)))))))</f>
        <v>0.19650982196712788</v>
      </c>
      <c r="BP192" s="8" cm="1">
        <f t="array" aca="1" ref="BP192" ca="1">BO192-_xlfn.XLOOKUP(BP$1,Cdel!$B$1:$KC$1,IF(ROUNDUP(BO192,0)=6,Cdel!$B$8:$KC$8,IF(ROUNDUP(BO192,0)=5,Cdel!$B$9:$KC$9,IF(ROUNDUP(BO192,0)=4,Cdel!$B$10:$KC$10,IF(ROUNDUP(BO192,0)=3,Cdel!$B$11:$KC$11,IF(ROUNDUP(BO192,0)=2,Cdel!$B$12:$KC$12,IF(ROUNDUP(BO192,0)=1,Cdel!$B$13:$KC$13)))))))</f>
        <v>0.19107384023906174</v>
      </c>
      <c r="BQ192" s="8" cm="1">
        <f t="array" aca="1" ref="BQ192" ca="1">BP192-_xlfn.XLOOKUP(BQ$1,Cdel!$B$1:$KC$1,IF(ROUNDUP(BP192,0)=6,Cdel!$B$8:$KC$8,IF(ROUNDUP(BP192,0)=5,Cdel!$B$9:$KC$9,IF(ROUNDUP(BP192,0)=4,Cdel!$B$10:$KC$10,IF(ROUNDUP(BP192,0)=3,Cdel!$B$11:$KC$11,IF(ROUNDUP(BP192,0)=2,Cdel!$B$12:$KC$12,IF(ROUNDUP(BP192,0)=1,Cdel!$B$13:$KC$13)))))))</f>
        <v>0.18578823215162105</v>
      </c>
      <c r="BR192" s="8" cm="1">
        <f t="array" aca="1" ref="BR192" ca="1">BQ192-_xlfn.XLOOKUP(BR$1,Cdel!$B$1:$KC$1,IF(ROUNDUP(BQ192,0)=6,Cdel!$B$8:$KC$8,IF(ROUNDUP(BQ192,0)=5,Cdel!$B$9:$KC$9,IF(ROUNDUP(BQ192,0)=4,Cdel!$B$10:$KC$10,IF(ROUNDUP(BQ192,0)=3,Cdel!$B$11:$KC$11,IF(ROUNDUP(BQ192,0)=2,Cdel!$B$12:$KC$12,IF(ROUNDUP(BQ192,0)=1,Cdel!$B$13:$KC$13)))))))</f>
        <v>0.18064883797195061</v>
      </c>
      <c r="BS192" s="8" cm="1">
        <f t="array" aca="1" ref="BS192" ca="1">BR192-_xlfn.XLOOKUP(BS$1,Cdel!$B$1:$KC$1,IF(ROUNDUP(BR192,0)=6,Cdel!$B$8:$KC$8,IF(ROUNDUP(BR192,0)=5,Cdel!$B$9:$KC$9,IF(ROUNDUP(BR192,0)=4,Cdel!$B$10:$KC$10,IF(ROUNDUP(BR192,0)=3,Cdel!$B$11:$KC$11,IF(ROUNDUP(BR192,0)=2,Cdel!$B$12:$KC$12,IF(ROUNDUP(BR192,0)=1,Cdel!$B$13:$KC$13)))))))</f>
        <v>0.17565161303641438</v>
      </c>
      <c r="BT192" s="8" cm="1">
        <f t="array" aca="1" ref="BT192" ca="1">BS192-_xlfn.XLOOKUP(BT$1,Cdel!$B$1:$KC$1,IF(ROUNDUP(BS192,0)=6,Cdel!$B$8:$KC$8,IF(ROUNDUP(BS192,0)=5,Cdel!$B$9:$KC$9,IF(ROUNDUP(BS192,0)=4,Cdel!$B$10:$KC$10,IF(ROUNDUP(BS192,0)=3,Cdel!$B$11:$KC$11,IF(ROUNDUP(BS192,0)=2,Cdel!$B$12:$KC$12,IF(ROUNDUP(BS192,0)=1,Cdel!$B$13:$KC$13)))))))</f>
        <v>0.17079262456747657</v>
      </c>
      <c r="BU192" s="8" cm="1">
        <f t="array" aca="1" ref="BU192" ca="1">BT192-_xlfn.XLOOKUP(BU$1,Cdel!$B$1:$KC$1,IF(ROUNDUP(BT192,0)=6,Cdel!$B$8:$KC$8,IF(ROUNDUP(BT192,0)=5,Cdel!$B$9:$KC$9,IF(ROUNDUP(BT192,0)=4,Cdel!$B$10:$KC$10,IF(ROUNDUP(BT192,0)=3,Cdel!$B$11:$KC$11,IF(ROUNDUP(BT192,0)=2,Cdel!$B$12:$KC$12,IF(ROUNDUP(BT192,0)=1,Cdel!$B$13:$KC$13)))))))</f>
        <v>0.16606804857863577</v>
      </c>
      <c r="BV192" s="8" cm="1">
        <f t="array" aca="1" ref="BV192" ca="1">BU192-_xlfn.XLOOKUP(BV$1,Cdel!$B$1:$KC$1,IF(ROUNDUP(BU192,0)=6,Cdel!$B$8:$KC$8,IF(ROUNDUP(BU192,0)=5,Cdel!$B$9:$KC$9,IF(ROUNDUP(BU192,0)=4,Cdel!$B$10:$KC$10,IF(ROUNDUP(BU192,0)=3,Cdel!$B$11:$KC$11,IF(ROUNDUP(BU192,0)=2,Cdel!$B$12:$KC$12,IF(ROUNDUP(BU192,0)=1,Cdel!$B$13:$KC$13)))))))</f>
        <v>0.16147416686497729</v>
      </c>
      <c r="BW192" s="8" cm="1">
        <f t="array" aca="1" ref="BW192" ca="1">BV192-_xlfn.XLOOKUP(BW$1,Cdel!$B$1:$KC$1,IF(ROUNDUP(BV192,0)=6,Cdel!$B$8:$KC$8,IF(ROUNDUP(BV192,0)=5,Cdel!$B$9:$KC$9,IF(ROUNDUP(BV192,0)=4,Cdel!$B$10:$KC$10,IF(ROUNDUP(BV192,0)=3,Cdel!$B$11:$KC$11,IF(ROUNDUP(BV192,0)=2,Cdel!$B$12:$KC$12,IF(ROUNDUP(BV192,0)=1,Cdel!$B$13:$KC$13)))))))</f>
        <v>0.15700736407697438</v>
      </c>
      <c r="BX192" s="8" cm="1">
        <f t="array" aca="1" ref="BX192" ca="1">BW192-_xlfn.XLOOKUP(BX$1,Cdel!$B$1:$KC$1,IF(ROUNDUP(BW192,0)=6,Cdel!$B$8:$KC$8,IF(ROUNDUP(BW192,0)=5,Cdel!$B$9:$KC$9,IF(ROUNDUP(BW192,0)=4,Cdel!$B$10:$KC$10,IF(ROUNDUP(BW192,0)=3,Cdel!$B$11:$KC$11,IF(ROUNDUP(BW192,0)=2,Cdel!$B$12:$KC$12,IF(ROUNDUP(BW192,0)=1,Cdel!$B$13:$KC$13)))))))</f>
        <v>0.15266412487523595</v>
      </c>
      <c r="BY192" s="8" cm="1">
        <f t="array" aca="1" ref="BY192" ca="1">BX192-_xlfn.XLOOKUP(BY$1,Cdel!$B$1:$KC$1,IF(ROUNDUP(BX192,0)=6,Cdel!$B$8:$KC$8,IF(ROUNDUP(BX192,0)=5,Cdel!$B$9:$KC$9,IF(ROUNDUP(BX192,0)=4,Cdel!$B$10:$KC$10,IF(ROUNDUP(BX192,0)=3,Cdel!$B$11:$KC$11,IF(ROUNDUP(BX192,0)=2,Cdel!$B$12:$KC$12,IF(ROUNDUP(BX192,0)=1,Cdel!$B$13:$KC$13)))))))</f>
        <v>0.14844103116396171</v>
      </c>
      <c r="BZ192" s="8" cm="1">
        <f t="array" aca="1" ref="BZ192" ca="1">BY192-_xlfn.XLOOKUP(BZ$1,Cdel!$B$1:$KC$1,IF(ROUNDUP(BY192,0)=6,Cdel!$B$8:$KC$8,IF(ROUNDUP(BY192,0)=5,Cdel!$B$9:$KC$9,IF(ROUNDUP(BY192,0)=4,Cdel!$B$10:$KC$10,IF(ROUNDUP(BY192,0)=3,Cdel!$B$11:$KC$11,IF(ROUNDUP(BY192,0)=2,Cdel!$B$12:$KC$12,IF(ROUNDUP(BY192,0)=1,Cdel!$B$13:$KC$13)))))))</f>
        <v>0.14433475940092697</v>
      </c>
      <c r="CA192" s="8" cm="1">
        <f t="array" aca="1" ref="CA192" ca="1">BZ192-_xlfn.XLOOKUP(CA$1,Cdel!$B$1:$KC$1,IF(ROUNDUP(BZ192,0)=6,Cdel!$B$8:$KC$8,IF(ROUNDUP(BZ192,0)=5,Cdel!$B$9:$KC$9,IF(ROUNDUP(BZ192,0)=4,Cdel!$B$10:$KC$10,IF(ROUNDUP(BZ192,0)=3,Cdel!$B$11:$KC$11,IF(ROUNDUP(BZ192,0)=2,Cdel!$B$12:$KC$12,IF(ROUNDUP(BZ192,0)=1,Cdel!$B$13:$KC$13)))))))</f>
        <v>0.14034207798188059</v>
      </c>
      <c r="CB192" s="8" cm="1">
        <f t="array" aca="1" ref="CB192" ca="1">CA192-_xlfn.XLOOKUP(CB$1,Cdel!$B$1:$KC$1,IF(ROUNDUP(CA192,0)=6,Cdel!$B$8:$KC$8,IF(ROUNDUP(CA192,0)=5,Cdel!$B$9:$KC$9,IF(ROUNDUP(CA192,0)=4,Cdel!$B$10:$KC$10,IF(ROUNDUP(CA192,0)=3,Cdel!$B$11:$KC$11,IF(ROUNDUP(CA192,0)=2,Cdel!$B$12:$KC$12,IF(ROUNDUP(CA192,0)=1,Cdel!$B$13:$KC$13)))))))</f>
        <v>0.13645984469729719</v>
      </c>
      <c r="CC192" s="8" cm="1">
        <f t="array" aca="1" ref="CC192" ca="1">CB192-_xlfn.XLOOKUP(CC$1,Cdel!$B$1:$KC$1,IF(ROUNDUP(CB192,0)=6,Cdel!$B$8:$KC$8,IF(ROUNDUP(CB192,0)=5,Cdel!$B$9:$KC$9,IF(ROUNDUP(CB192,0)=4,Cdel!$B$10:$KC$10,IF(ROUNDUP(CB192,0)=3,Cdel!$B$11:$KC$11,IF(ROUNDUP(CB192,0)=2,Cdel!$B$12:$KC$12,IF(ROUNDUP(CB192,0)=1,Cdel!$B$13:$KC$13)))))))</f>
        <v>0.1326850042594826</v>
      </c>
      <c r="CD192" s="8" cm="1">
        <f t="array" aca="1" ref="CD192" ca="1">CC192-_xlfn.XLOOKUP(CD$1,Cdel!$B$1:$KC$1,IF(ROUNDUP(CC192,0)=6,Cdel!$B$8:$KC$8,IF(ROUNDUP(CC192,0)=5,Cdel!$B$9:$KC$9,IF(ROUNDUP(CC192,0)=4,Cdel!$B$10:$KC$10,IF(ROUNDUP(CC192,0)=3,Cdel!$B$11:$KC$11,IF(ROUNDUP(CC192,0)=2,Cdel!$B$12:$KC$12,IF(ROUNDUP(CC192,0)=1,Cdel!$B$13:$KC$13)))))))</f>
        <v>0.12901458589808598</v>
      </c>
      <c r="CE192" s="8" cm="1">
        <f t="array" aca="1" ref="CE192" ca="1">CD192-_xlfn.XLOOKUP(CE$1,Cdel!$B$1:$KC$1,IF(ROUNDUP(CD192,0)=6,Cdel!$B$8:$KC$8,IF(ROUNDUP(CD192,0)=5,Cdel!$B$9:$KC$9,IF(ROUNDUP(CD192,0)=4,Cdel!$B$10:$KC$10,IF(ROUNDUP(CD192,0)=3,Cdel!$B$11:$KC$11,IF(ROUNDUP(CD192,0)=2,Cdel!$B$12:$KC$12,IF(ROUNDUP(CD192,0)=1,Cdel!$B$13:$KC$13)))))))</f>
        <v>0.12544570102212621</v>
      </c>
      <c r="CF192" s="8" cm="1">
        <f t="array" aca="1" ref="CF192" ca="1">CE192-_xlfn.XLOOKUP(CF$1,Cdel!$B$1:$KC$1,IF(ROUNDUP(CE192,0)=6,Cdel!$B$8:$KC$8,IF(ROUNDUP(CE192,0)=5,Cdel!$B$9:$KC$9,IF(ROUNDUP(CE192,0)=4,Cdel!$B$10:$KC$10,IF(ROUNDUP(CE192,0)=3,Cdel!$B$11:$KC$11,IF(ROUNDUP(CE192,0)=2,Cdel!$B$12:$KC$12,IF(ROUNDUP(CE192,0)=1,Cdel!$B$13:$KC$13)))))))</f>
        <v>0.12197554094669345</v>
      </c>
      <c r="CG192" s="8" cm="1">
        <f t="array" aca="1" ref="CG192" ca="1">CF192-_xlfn.XLOOKUP(CG$1,Cdel!$B$1:$KC$1,IF(ROUNDUP(CF192,0)=6,Cdel!$B$8:$KC$8,IF(ROUNDUP(CF192,0)=5,Cdel!$B$9:$KC$9,IF(ROUNDUP(CF192,0)=4,Cdel!$B$10:$KC$10,IF(ROUNDUP(CF192,0)=3,Cdel!$B$11:$KC$11,IF(ROUNDUP(CF192,0)=2,Cdel!$B$12:$KC$12,IF(ROUNDUP(CF192,0)=1,Cdel!$B$13:$KC$13)))))))</f>
        <v>0.11860137468253529</v>
      </c>
      <c r="CH192" s="8" cm="1">
        <f t="array" aca="1" ref="CH192" ca="1">CG192-_xlfn.XLOOKUP(CH$1,Cdel!$B$1:$KC$1,IF(ROUNDUP(CG192,0)=6,Cdel!$B$8:$KC$8,IF(ROUNDUP(CG192,0)=5,Cdel!$B$9:$KC$9,IF(ROUNDUP(CG192,0)=4,Cdel!$B$10:$KC$10,IF(ROUNDUP(CG192,0)=3,Cdel!$B$11:$KC$11,IF(ROUNDUP(CG192,0)=2,Cdel!$B$12:$KC$12,IF(ROUNDUP(CG192,0)=1,Cdel!$B$13:$KC$13)))))))</f>
        <v>0.11532054678678946</v>
      </c>
      <c r="CI192" s="8" cm="1">
        <f t="array" aca="1" ref="CI192" ca="1">CH192-_xlfn.XLOOKUP(CI$1,Cdel!$B$1:$KC$1,IF(ROUNDUP(CH192,0)=6,Cdel!$B$8:$KC$8,IF(ROUNDUP(CH192,0)=5,Cdel!$B$9:$KC$9,IF(ROUNDUP(CH192,0)=4,Cdel!$B$10:$KC$10,IF(ROUNDUP(CH192,0)=3,Cdel!$B$11:$KC$11,IF(ROUNDUP(CH192,0)=2,Cdel!$B$12:$KC$12,IF(ROUNDUP(CH192,0)=1,Cdel!$B$13:$KC$13)))))))</f>
        <v>0.11213047527317092</v>
      </c>
      <c r="CJ192" s="8" cm="1">
        <f t="array" aca="1" ref="CJ192" ca="1">CI192-_xlfn.XLOOKUP(CJ$1,Cdel!$B$1:$KC$1,IF(ROUNDUP(CI192,0)=6,Cdel!$B$8:$KC$8,IF(ROUNDUP(CI192,0)=5,Cdel!$B$9:$KC$9,IF(ROUNDUP(CI192,0)=4,Cdel!$B$10:$KC$10,IF(ROUNDUP(CI192,0)=3,Cdel!$B$11:$KC$11,IF(ROUNDUP(CI192,0)=2,Cdel!$B$12:$KC$12,IF(ROUNDUP(CI192,0)=1,Cdel!$B$13:$KC$13)))))))</f>
        <v>0.10902864957996819</v>
      </c>
      <c r="CK192" s="8" cm="1">
        <f t="array" aca="1" ref="CK192" ca="1">CJ192-_xlfn.XLOOKUP(CK$1,Cdel!$B$1:$KC$1,IF(ROUNDUP(CJ192,0)=6,Cdel!$B$8:$KC$8,IF(ROUNDUP(CJ192,0)=5,Cdel!$B$9:$KC$9,IF(ROUNDUP(CJ192,0)=4,Cdel!$B$10:$KC$10,IF(ROUNDUP(CJ192,0)=3,Cdel!$B$11:$KC$11,IF(ROUNDUP(CJ192,0)=2,Cdel!$B$12:$KC$12,IF(ROUNDUP(CJ192,0)=1,Cdel!$B$13:$KC$13)))))))</f>
        <v>0.10601262859425081</v>
      </c>
      <c r="CL192" s="8" cm="1">
        <f t="array" aca="1" ref="CL192" ca="1">CK192-_xlfn.XLOOKUP(CL$1,Cdel!$B$1:$KC$1,IF(ROUNDUP(CK192,0)=6,Cdel!$B$8:$KC$8,IF(ROUNDUP(CK192,0)=5,Cdel!$B$9:$KC$9,IF(ROUNDUP(CK192,0)=4,Cdel!$B$10:$KC$10,IF(ROUNDUP(CK192,0)=3,Cdel!$B$11:$KC$11,IF(ROUNDUP(CK192,0)=2,Cdel!$B$12:$KC$12,IF(ROUNDUP(CK192,0)=1,Cdel!$B$13:$KC$13)))))))</f>
        <v>0.10308003873073238</v>
      </c>
      <c r="CM192" s="8" cm="1">
        <f t="array" aca="1" ref="CM192" ca="1">CL192-_xlfn.XLOOKUP(CM$1,Cdel!$B$1:$KC$1,IF(ROUNDUP(CL192,0)=6,Cdel!$B$8:$KC$8,IF(ROUNDUP(CL192,0)=5,Cdel!$B$9:$KC$9,IF(ROUNDUP(CL192,0)=4,Cdel!$B$10:$KC$10,IF(ROUNDUP(CL192,0)=3,Cdel!$B$11:$KC$11,IF(ROUNDUP(CL192,0)=2,Cdel!$B$12:$KC$12,IF(ROUNDUP(CL192,0)=1,Cdel!$B$13:$KC$13)))))))</f>
        <v>0.10022857206377694</v>
      </c>
      <c r="CN192" s="8" cm="1">
        <f t="array" aca="1" ref="CN192" ca="1">CM192-_xlfn.XLOOKUP(CN$1,Cdel!$B$1:$KC$1,IF(ROUNDUP(CM192,0)=6,Cdel!$B$8:$KC$8,IF(ROUNDUP(CM192,0)=5,Cdel!$B$9:$KC$9,IF(ROUNDUP(CM192,0)=4,Cdel!$B$10:$KC$10,IF(ROUNDUP(CM192,0)=3,Cdel!$B$11:$KC$11,IF(ROUNDUP(CM192,0)=2,Cdel!$B$12:$KC$12,IF(ROUNDUP(CM192,0)=1,Cdel!$B$13:$KC$13)))))))</f>
        <v>9.7455984511079438E-2</v>
      </c>
      <c r="CO192" s="8" cm="1">
        <f t="array" aca="1" ref="CO192" ca="1">CN192-_xlfn.XLOOKUP(CO$1,Cdel!$B$1:$KC$1,IF(ROUNDUP(CN192,0)=6,Cdel!$B$8:$KC$8,IF(ROUNDUP(CN192,0)=5,Cdel!$B$9:$KC$9,IF(ROUNDUP(CN192,0)=4,Cdel!$B$10:$KC$10,IF(ROUNDUP(CN192,0)=3,Cdel!$B$11:$KC$11,IF(ROUNDUP(CN192,0)=2,Cdel!$B$12:$KC$12,IF(ROUNDUP(CN192,0)=1,Cdel!$B$13:$KC$13)))))))</f>
        <v>9.4760094067590325E-2</v>
      </c>
      <c r="CP192" s="8" cm="1">
        <f t="array" aca="1" ref="CP192" ca="1">CO192-_xlfn.XLOOKUP(CP$1,Cdel!$B$1:$KC$1,IF(ROUNDUP(CO192,0)=6,Cdel!$B$8:$KC$8,IF(ROUNDUP(CO192,0)=5,Cdel!$B$9:$KC$9,IF(ROUNDUP(CO192,0)=4,Cdel!$B$10:$KC$10,IF(ROUNDUP(CO192,0)=3,Cdel!$B$11:$KC$11,IF(ROUNDUP(CO192,0)=2,Cdel!$B$12:$KC$12,IF(ROUNDUP(CO192,0)=1,Cdel!$B$13:$KC$13)))))))</f>
        <v>9.213877908829414E-2</v>
      </c>
      <c r="CQ192" s="8" cm="1">
        <f t="array" aca="1" ref="CQ192" ca="1">CP192-_xlfn.XLOOKUP(CQ$1,Cdel!$B$1:$KC$1,IF(ROUNDUP(CP192,0)=6,Cdel!$B$8:$KC$8,IF(ROUNDUP(CP192,0)=5,Cdel!$B$9:$KC$9,IF(ROUNDUP(CP192,0)=4,Cdel!$B$10:$KC$10,IF(ROUNDUP(CP192,0)=3,Cdel!$B$11:$KC$11,IF(ROUNDUP(CP192,0)=2,Cdel!$B$12:$KC$12,IF(ROUNDUP(CP192,0)=1,Cdel!$B$13:$KC$13)))))))</f>
        <v>8.958997661849151E-2</v>
      </c>
      <c r="CR192" s="8" cm="1">
        <f t="array" aca="1" ref="CR192" ca="1">CQ192-_xlfn.XLOOKUP(CR$1,Cdel!$B$1:$KC$1,IF(ROUNDUP(CQ192,0)=6,Cdel!$B$8:$KC$8,IF(ROUNDUP(CQ192,0)=5,Cdel!$B$9:$KC$9,IF(ROUNDUP(CQ192,0)=4,Cdel!$B$10:$KC$10,IF(ROUNDUP(CQ192,0)=3,Cdel!$B$11:$KC$11,IF(ROUNDUP(CQ192,0)=2,Cdel!$B$12:$KC$12,IF(ROUNDUP(CQ192,0)=1,Cdel!$B$13:$KC$13)))))))</f>
        <v>8.7111680770269428E-2</v>
      </c>
      <c r="CS192" s="8" cm="1">
        <f t="array" aca="1" ref="CS192" ca="1">CR192-_xlfn.XLOOKUP(CS$1,Cdel!$B$1:$KC$1,IF(ROUNDUP(CR192,0)=6,Cdel!$B$8:$KC$8,IF(ROUNDUP(CR192,0)=5,Cdel!$B$9:$KC$9,IF(ROUNDUP(CR192,0)=4,Cdel!$B$10:$KC$10,IF(ROUNDUP(CR192,0)=3,Cdel!$B$11:$KC$11,IF(ROUNDUP(CR192,0)=2,Cdel!$B$12:$KC$12,IF(ROUNDUP(CR192,0)=1,Cdel!$B$13:$KC$13)))))))</f>
        <v>8.4701941143883033E-2</v>
      </c>
      <c r="CT192" s="8" cm="1">
        <f t="array" aca="1" ref="CT192" ca="1">CS192-_xlfn.XLOOKUP(CT$1,Cdel!$B$1:$KC$1,IF(ROUNDUP(CS192,0)=6,Cdel!$B$8:$KC$8,IF(ROUNDUP(CS192,0)=5,Cdel!$B$9:$KC$9,IF(ROUNDUP(CS192,0)=4,Cdel!$B$10:$KC$10,IF(ROUNDUP(CS192,0)=3,Cdel!$B$11:$KC$11,IF(ROUNDUP(CS192,0)=2,Cdel!$B$12:$KC$12,IF(ROUNDUP(CS192,0)=1,Cdel!$B$13:$KC$13)))))))</f>
        <v>8.2358861292806146E-2</v>
      </c>
      <c r="CU192" s="8" cm="1">
        <f t="array" aca="1" ref="CU192" ca="1">CT192-_xlfn.XLOOKUP(CU$1,Cdel!$B$1:$KC$1,IF(ROUNDUP(CT192,0)=6,Cdel!$B$8:$KC$8,IF(ROUNDUP(CT192,0)=5,Cdel!$B$9:$KC$9,IF(ROUNDUP(CT192,0)=4,Cdel!$B$10:$KC$10,IF(ROUNDUP(CT192,0)=3,Cdel!$B$11:$KC$11,IF(ROUNDUP(CT192,0)=2,Cdel!$B$12:$KC$12,IF(ROUNDUP(CT192,0)=1,Cdel!$B$13:$KC$13)))))))</f>
        <v>8.0080597231242237E-2</v>
      </c>
      <c r="CV192" s="8" cm="1">
        <f t="array" aca="1" ref="CV192" ca="1">CU192-_xlfn.XLOOKUP(CV$1,Cdel!$B$1:$KC$1,IF(ROUNDUP(CU192,0)=6,Cdel!$B$8:$KC$8,IF(ROUNDUP(CU192,0)=5,Cdel!$B$9:$KC$9,IF(ROUNDUP(CU192,0)=4,Cdel!$B$10:$KC$10,IF(ROUNDUP(CU192,0)=3,Cdel!$B$11:$KC$11,IF(ROUNDUP(CU192,0)=2,Cdel!$B$12:$KC$12,IF(ROUNDUP(CU192,0)=1,Cdel!$B$13:$KC$13)))))))</f>
        <v>7.7865355982921922E-2</v>
      </c>
      <c r="CW192" s="8" cm="1">
        <f t="array" aca="1" ref="CW192" ca="1">CV192-_xlfn.XLOOKUP(CW$1,Cdel!$B$1:$KC$1,IF(ROUNDUP(CV192,0)=6,Cdel!$B$8:$KC$8,IF(ROUNDUP(CV192,0)=5,Cdel!$B$9:$KC$9,IF(ROUNDUP(CV192,0)=4,Cdel!$B$10:$KC$10,IF(ROUNDUP(CV192,0)=3,Cdel!$B$11:$KC$11,IF(ROUNDUP(CV192,0)=2,Cdel!$B$12:$KC$12,IF(ROUNDUP(CV192,0)=1,Cdel!$B$13:$KC$13)))))))</f>
        <v>7.5711394170044521E-2</v>
      </c>
      <c r="CX192" s="8" cm="1">
        <f t="array" aca="1" ref="CX192" ca="1">CW192-_xlfn.XLOOKUP(CX$1,Cdel!$B$1:$KC$1,IF(ROUNDUP(CW192,0)=6,Cdel!$B$8:$KC$8,IF(ROUNDUP(CW192,0)=5,Cdel!$B$9:$KC$9,IF(ROUNDUP(CW192,0)=4,Cdel!$B$10:$KC$10,IF(ROUNDUP(CW192,0)=3,Cdel!$B$11:$KC$11,IF(ROUNDUP(CW192,0)=2,Cdel!$B$12:$KC$12,IF(ROUNDUP(CW192,0)=1,Cdel!$B$13:$KC$13)))))))</f>
        <v>7.3617016641252989E-2</v>
      </c>
      <c r="CY192" s="8" cm="1">
        <f t="array" aca="1" ref="CY192" ca="1">CX192-_xlfn.XLOOKUP(CY$1,Cdel!$B$1:$KC$1,IF(ROUNDUP(CX192,0)=6,Cdel!$B$8:$KC$8,IF(ROUNDUP(CX192,0)=5,Cdel!$B$9:$KC$9,IF(ROUNDUP(CX192,0)=4,Cdel!$B$10:$KC$10,IF(ROUNDUP(CX192,0)=3,Cdel!$B$11:$KC$11,IF(ROUNDUP(CX192,0)=2,Cdel!$B$12:$KC$12,IF(ROUNDUP(CX192,0)=1,Cdel!$B$13:$KC$13)))))))</f>
        <v>7.1580575137562955E-2</v>
      </c>
      <c r="CZ192" s="8" cm="1">
        <f t="array" aca="1" ref="CZ192" ca="1">CY192-_xlfn.XLOOKUP(CZ$1,Cdel!$B$1:$KC$1,IF(ROUNDUP(CY192,0)=6,Cdel!$B$8:$KC$8,IF(ROUNDUP(CY192,0)=5,Cdel!$B$9:$KC$9,IF(ROUNDUP(CY192,0)=4,Cdel!$B$10:$KC$10,IF(ROUNDUP(CY192,0)=3,Cdel!$B$11:$KC$11,IF(ROUNDUP(CY192,0)=2,Cdel!$B$12:$KC$12,IF(ROUNDUP(CY192,0)=1,Cdel!$B$13:$KC$13)))))))</f>
        <v>6.9600466995195648E-2</v>
      </c>
      <c r="DA192" s="8" cm="1">
        <f t="array" aca="1" ref="DA192" ca="1">CZ192-_xlfn.XLOOKUP(DA$1,Cdel!$B$1:$KC$1,IF(ROUNDUP(CZ192,0)=6,Cdel!$B$8:$KC$8,IF(ROUNDUP(CZ192,0)=5,Cdel!$B$9:$KC$9,IF(ROUNDUP(CZ192,0)=4,Cdel!$B$10:$KC$10,IF(ROUNDUP(CZ192,0)=3,Cdel!$B$11:$KC$11,IF(ROUNDUP(CZ192,0)=2,Cdel!$B$12:$KC$12,IF(ROUNDUP(CZ192,0)=1,Cdel!$B$13:$KC$13)))))))</f>
        <v>6.767513388429372E-2</v>
      </c>
      <c r="DB192" s="8" cm="1">
        <f t="array" aca="1" ref="DB192" ca="1">DA192-_xlfn.XLOOKUP(DB$1,Cdel!$B$1:$KC$1,IF(ROUNDUP(DA192,0)=6,Cdel!$B$8:$KC$8,IF(ROUNDUP(DA192,0)=5,Cdel!$B$9:$KC$9,IF(ROUNDUP(DA192,0)=4,Cdel!$B$10:$KC$10,IF(ROUNDUP(DA192,0)=3,Cdel!$B$11:$KC$11,IF(ROUNDUP(DA192,0)=2,Cdel!$B$12:$KC$12,IF(ROUNDUP(DA192,0)=1,Cdel!$B$13:$KC$13)))))))</f>
        <v>6.5803060582527689E-2</v>
      </c>
      <c r="DC192" s="8" cm="1">
        <f t="array" aca="1" ref="DC192" ca="1">DB192-_xlfn.XLOOKUP(DC$1,Cdel!$B$1:$KC$1,IF(ROUNDUP(DB192,0)=6,Cdel!$B$8:$KC$8,IF(ROUNDUP(DB192,0)=5,Cdel!$B$9:$KC$9,IF(ROUNDUP(DB192,0)=4,Cdel!$B$10:$KC$10,IF(ROUNDUP(DB192,0)=3,Cdel!$B$11:$KC$11,IF(ROUNDUP(DB192,0)=2,Cdel!$B$12:$KC$12,IF(ROUNDUP(DB192,0)=1,Cdel!$B$13:$KC$13)))))))</f>
        <v>6.3982773782627747E-2</v>
      </c>
      <c r="DD192" s="8" cm="1">
        <f t="array" aca="1" ref="DD192" ca="1">DC192-_xlfn.XLOOKUP(DD$1,Cdel!$B$1:$KC$1,IF(ROUNDUP(DC192,0)=6,Cdel!$B$8:$KC$8,IF(ROUNDUP(DC192,0)=5,Cdel!$B$9:$KC$9,IF(ROUNDUP(DC192,0)=4,Cdel!$B$10:$KC$10,IF(ROUNDUP(DC192,0)=3,Cdel!$B$11:$KC$11,IF(ROUNDUP(DC192,0)=2,Cdel!$B$12:$KC$12,IF(ROUNDUP(DC192,0)=1,Cdel!$B$13:$KC$13)))))))</f>
        <v>6.2212840932902087E-2</v>
      </c>
    </row>
    <row r="193" spans="1:108" x14ac:dyDescent="0.15">
      <c r="A193" s="3" t="s">
        <v>211</v>
      </c>
      <c r="B193" s="3" t="s">
        <v>412</v>
      </c>
      <c r="C193" s="3" t="s">
        <v>211</v>
      </c>
      <c r="D193" s="2">
        <v>0</v>
      </c>
      <c r="E193" s="2">
        <v>1950</v>
      </c>
      <c r="F193" s="2"/>
      <c r="G193" s="4">
        <f t="shared" ca="1" si="4"/>
        <v>76</v>
      </c>
      <c r="H193">
        <f ca="1">_xlfn.LET(
_xlpm.score,_xlfn.XLOOKUP(G193,DecayFns!$A$2:$A$289,DecayFns!$N$2:$N$289),
IF(D193=1,IF(_xlpm.score=6,_xlpm.score,_xlpm.score+1),IF(_xlpm.score=1,_xlpm.score,_xlpm.score-1)
))</f>
        <v>1</v>
      </c>
      <c r="I193" s="7" cm="1">
        <f t="array" aca="1" ref="I193" ca="1">H193-_xlfn.XLOOKUP(I$1,Cdel!$B$1:$KC$1,IF(ROUNDUP(H193,0)=6,Cdel!$B$8:$KC$8,IF(ROUNDUP(H193,0)=5,Cdel!$B$9:$KC$9,IF(ROUNDUP(H193,0)=4,Cdel!$B$10:$KC$10,IF(ROUNDUP(H193,0)=3,Cdel!$B$11:$KC$11,IF(ROUNDUP(H193,0)=2,Cdel!$B$12:$KC$12,IF(ROUNDUP(H193,0)=1,Cdel!$B$13:$KC$13)))))))</f>
        <v>1</v>
      </c>
      <c r="J193" s="8" cm="1">
        <f t="array" aca="1" ref="J193" ca="1">I193-_xlfn.XLOOKUP(J$1,Cdel!$B$1:$KC$1,IF(ROUNDUP(I193,0)=6,Cdel!$B$8:$KC$8,IF(ROUNDUP(I193,0)=5,Cdel!$B$9:$KC$9,IF(ROUNDUP(I193,0)=4,Cdel!$B$10:$KC$10,IF(ROUNDUP(I193,0)=3,Cdel!$B$11:$KC$11,IF(ROUNDUP(I193,0)=2,Cdel!$B$12:$KC$12,IF(ROUNDUP(I193,0)=1,Cdel!$B$13:$KC$13)))))))</f>
        <v>0.97233735355490014</v>
      </c>
      <c r="K193" s="8" cm="1">
        <f t="array" aca="1" ref="K193" ca="1">J193-_xlfn.XLOOKUP(K$1,Cdel!$B$1:$KC$1,IF(ROUNDUP(J193,0)=6,Cdel!$B$8:$KC$8,IF(ROUNDUP(J193,0)=5,Cdel!$B$9:$KC$9,IF(ROUNDUP(J193,0)=4,Cdel!$B$10:$KC$10,IF(ROUNDUP(J193,0)=3,Cdel!$B$11:$KC$11,IF(ROUNDUP(J193,0)=2,Cdel!$B$12:$KC$12,IF(ROUNDUP(J193,0)=1,Cdel!$B$13:$KC$13)))))))</f>
        <v>0.94543992911814678</v>
      </c>
      <c r="L193" s="8" cm="1">
        <f t="array" aca="1" ref="L193" ca="1">K193-_xlfn.XLOOKUP(L$1,Cdel!$B$1:$KC$1,IF(ROUNDUP(K193,0)=6,Cdel!$B$8:$KC$8,IF(ROUNDUP(K193,0)=5,Cdel!$B$9:$KC$9,IF(ROUNDUP(K193,0)=4,Cdel!$B$10:$KC$10,IF(ROUNDUP(K193,0)=3,Cdel!$B$11:$KC$11,IF(ROUNDUP(K193,0)=2,Cdel!$B$12:$KC$12,IF(ROUNDUP(K193,0)=1,Cdel!$B$13:$KC$13)))))))</f>
        <v>0.91928655862387121</v>
      </c>
      <c r="M193" s="8" cm="1">
        <f t="array" aca="1" ref="M193" ca="1">L193-_xlfn.XLOOKUP(M$1,Cdel!$B$1:$KC$1,IF(ROUNDUP(L193,0)=6,Cdel!$B$8:$KC$8,IF(ROUNDUP(L193,0)=5,Cdel!$B$9:$KC$9,IF(ROUNDUP(L193,0)=4,Cdel!$B$10:$KC$10,IF(ROUNDUP(L193,0)=3,Cdel!$B$11:$KC$11,IF(ROUNDUP(L193,0)=2,Cdel!$B$12:$KC$12,IF(ROUNDUP(L193,0)=1,Cdel!$B$13:$KC$13)))))))</f>
        <v>0.89385665957092642</v>
      </c>
      <c r="N193" s="8" cm="1">
        <f t="array" aca="1" ref="N193" ca="1">M193-_xlfn.XLOOKUP(N$1,Cdel!$B$1:$KC$1,IF(ROUNDUP(M193,0)=6,Cdel!$B$8:$KC$8,IF(ROUNDUP(M193,0)=5,Cdel!$B$9:$KC$9,IF(ROUNDUP(M193,0)=4,Cdel!$B$10:$KC$10,IF(ROUNDUP(M193,0)=3,Cdel!$B$11:$KC$11,IF(ROUNDUP(M193,0)=2,Cdel!$B$12:$KC$12,IF(ROUNDUP(M193,0)=1,Cdel!$B$13:$KC$13)))))))</f>
        <v>0.86913021882461783</v>
      </c>
      <c r="O193" s="8" cm="1">
        <f t="array" aca="1" ref="O193" ca="1">N193-_xlfn.XLOOKUP(O$1,Cdel!$B$1:$KC$1,IF(ROUNDUP(N193,0)=6,Cdel!$B$8:$KC$8,IF(ROUNDUP(N193,0)=5,Cdel!$B$9:$KC$9,IF(ROUNDUP(N193,0)=4,Cdel!$B$10:$KC$10,IF(ROUNDUP(N193,0)=3,Cdel!$B$11:$KC$11,IF(ROUNDUP(N193,0)=2,Cdel!$B$12:$KC$12,IF(ROUNDUP(N193,0)=1,Cdel!$B$13:$KC$13)))))))</f>
        <v>0.84508777686652015</v>
      </c>
      <c r="P193" s="8" cm="1">
        <f t="array" aca="1" ref="P193" ca="1">O193-_xlfn.XLOOKUP(P$1,Cdel!$B$1:$KC$1,IF(ROUNDUP(O193,0)=6,Cdel!$B$8:$KC$8,IF(ROUNDUP(O193,0)=5,Cdel!$B$9:$KC$9,IF(ROUNDUP(O193,0)=4,Cdel!$B$10:$KC$10,IF(ROUNDUP(O193,0)=3,Cdel!$B$11:$KC$11,IF(ROUNDUP(O193,0)=2,Cdel!$B$12:$KC$12,IF(ROUNDUP(O193,0)=1,Cdel!$B$13:$KC$13)))))))</f>
        <v>0.82171041247998611</v>
      </c>
      <c r="Q193" s="8" cm="1">
        <f t="array" aca="1" ref="Q193" ca="1">P193-_xlfn.XLOOKUP(Q$1,Cdel!$B$1:$KC$1,IF(ROUNDUP(P193,0)=6,Cdel!$B$8:$KC$8,IF(ROUNDUP(P193,0)=5,Cdel!$B$9:$KC$9,IF(ROUNDUP(P193,0)=4,Cdel!$B$10:$KC$10,IF(ROUNDUP(P193,0)=3,Cdel!$B$11:$KC$11,IF(ROUNDUP(P193,0)=2,Cdel!$B$12:$KC$12,IF(ROUNDUP(P193,0)=1,Cdel!$B$13:$KC$13)))))))</f>
        <v>0.79897972785929505</v>
      </c>
      <c r="R193" s="8" cm="1">
        <f t="array" aca="1" ref="R193" ca="1">Q193-_xlfn.XLOOKUP(R$1,Cdel!$B$1:$KC$1,IF(ROUNDUP(Q193,0)=6,Cdel!$B$8:$KC$8,IF(ROUNDUP(Q193,0)=5,Cdel!$B$9:$KC$9,IF(ROUNDUP(Q193,0)=4,Cdel!$B$10:$KC$10,IF(ROUNDUP(Q193,0)=3,Cdel!$B$11:$KC$11,IF(ROUNDUP(Q193,0)=2,Cdel!$B$12:$KC$12,IF(ROUNDUP(Q193,0)=1,Cdel!$B$13:$KC$13)))))))</f>
        <v>0.77687783413072131</v>
      </c>
      <c r="S193" s="8" cm="1">
        <f t="array" aca="1" ref="S193" ca="1">R193-_xlfn.XLOOKUP(S$1,Cdel!$B$1:$KC$1,IF(ROUNDUP(R193,0)=6,Cdel!$B$8:$KC$8,IF(ROUNDUP(R193,0)=5,Cdel!$B$9:$KC$9,IF(ROUNDUP(R193,0)=4,Cdel!$B$10:$KC$10,IF(ROUNDUP(R193,0)=3,Cdel!$B$11:$KC$11,IF(ROUNDUP(R193,0)=2,Cdel!$B$12:$KC$12,IF(ROUNDUP(R193,0)=1,Cdel!$B$13:$KC$13)))))))</f>
        <v>0.7553873372741281</v>
      </c>
      <c r="T193" s="8" cm="1">
        <f t="array" aca="1" ref="T193" ca="1">S193-_xlfn.XLOOKUP(T$1,Cdel!$B$1:$KC$1,IF(ROUNDUP(S193,0)=6,Cdel!$B$8:$KC$8,IF(ROUNDUP(S193,0)=5,Cdel!$B$9:$KC$9,IF(ROUNDUP(S193,0)=4,Cdel!$B$10:$KC$10,IF(ROUNDUP(S193,0)=3,Cdel!$B$11:$KC$11,IF(ROUNDUP(S193,0)=2,Cdel!$B$12:$KC$12,IF(ROUNDUP(S193,0)=1,Cdel!$B$13:$KC$13)))))))</f>
        <v>0.73449132443400855</v>
      </c>
      <c r="U193" s="8" cm="1">
        <f t="array" aca="1" ref="U193" ca="1">T193-_xlfn.XLOOKUP(U$1,Cdel!$B$1:$KC$1,IF(ROUNDUP(T193,0)=6,Cdel!$B$8:$KC$8,IF(ROUNDUP(T193,0)=5,Cdel!$B$9:$KC$9,IF(ROUNDUP(T193,0)=4,Cdel!$B$10:$KC$10,IF(ROUNDUP(T193,0)=3,Cdel!$B$11:$KC$11,IF(ROUNDUP(T193,0)=2,Cdel!$B$12:$KC$12,IF(ROUNDUP(T193,0)=1,Cdel!$B$13:$KC$13)))))))</f>
        <v>0.7141733506091974</v>
      </c>
      <c r="V193" s="8" cm="1">
        <f t="array" aca="1" ref="V193" ca="1">U193-_xlfn.XLOOKUP(V$1,Cdel!$B$1:$KC$1,IF(ROUNDUP(U193,0)=6,Cdel!$B$8:$KC$8,IF(ROUNDUP(U193,0)=5,Cdel!$B$9:$KC$9,IF(ROUNDUP(U193,0)=4,Cdel!$B$10:$KC$10,IF(ROUNDUP(U193,0)=3,Cdel!$B$11:$KC$11,IF(ROUNDUP(U193,0)=2,Cdel!$B$12:$KC$12,IF(ROUNDUP(U193,0)=1,Cdel!$B$13:$KC$13)))))))</f>
        <v>0.6944174257107828</v>
      </c>
      <c r="W193" s="8" cm="1">
        <f t="array" aca="1" ref="W193" ca="1">V193-_xlfn.XLOOKUP(W$1,Cdel!$B$1:$KC$1,IF(ROUNDUP(V193,0)=6,Cdel!$B$8:$KC$8,IF(ROUNDUP(V193,0)=5,Cdel!$B$9:$KC$9,IF(ROUNDUP(V193,0)=4,Cdel!$B$10:$KC$10,IF(ROUNDUP(V193,0)=3,Cdel!$B$11:$KC$11,IF(ROUNDUP(V193,0)=2,Cdel!$B$12:$KC$12,IF(ROUNDUP(V193,0)=1,Cdel!$B$13:$KC$13)))))))</f>
        <v>0.67520800197802899</v>
      </c>
      <c r="X193" s="8" cm="1">
        <f t="array" aca="1" ref="X193" ca="1">W193-_xlfn.XLOOKUP(X$1,Cdel!$B$1:$KC$1,IF(ROUNDUP(W193,0)=6,Cdel!$B$8:$KC$8,IF(ROUNDUP(W193,0)=5,Cdel!$B$9:$KC$9,IF(ROUNDUP(W193,0)=4,Cdel!$B$10:$KC$10,IF(ROUNDUP(W193,0)=3,Cdel!$B$11:$KC$11,IF(ROUNDUP(W193,0)=2,Cdel!$B$12:$KC$12,IF(ROUNDUP(W193,0)=1,Cdel!$B$13:$KC$13)))))))</f>
        <v>0.65652996174240841</v>
      </c>
      <c r="Y193" s="8" cm="1">
        <f t="array" aca="1" ref="Y193" ca="1">X193-_xlfn.XLOOKUP(Y$1,Cdel!$B$1:$KC$1,IF(ROUNDUP(X193,0)=6,Cdel!$B$8:$KC$8,IF(ROUNDUP(X193,0)=5,Cdel!$B$9:$KC$9,IF(ROUNDUP(X193,0)=4,Cdel!$B$10:$KC$10,IF(ROUNDUP(X193,0)=3,Cdel!$B$11:$KC$11,IF(ROUNDUP(X193,0)=2,Cdel!$B$12:$KC$12,IF(ROUNDUP(X193,0)=1,Cdel!$B$13:$KC$13)))))))</f>
        <v>0.63836860553011321</v>
      </c>
      <c r="Z193" s="8" cm="1">
        <f t="array" aca="1" ref="Z193" ca="1">Y193-_xlfn.XLOOKUP(Z$1,Cdel!$B$1:$KC$1,IF(ROUNDUP(Y193,0)=6,Cdel!$B$8:$KC$8,IF(ROUNDUP(Y193,0)=5,Cdel!$B$9:$KC$9,IF(ROUNDUP(Y193,0)=4,Cdel!$B$10:$KC$10,IF(ROUNDUP(Y193,0)=3,Cdel!$B$11:$KC$11,IF(ROUNDUP(Y193,0)=2,Cdel!$B$12:$KC$12,IF(ROUNDUP(Y193,0)=1,Cdel!$B$13:$KC$13)))))))</f>
        <v>0.62070964049368227</v>
      </c>
      <c r="AA193" s="8" cm="1">
        <f t="array" aca="1" ref="AA193" ca="1">Z193-_xlfn.XLOOKUP(AA$1,Cdel!$B$1:$KC$1,IF(ROUNDUP(Z193,0)=6,Cdel!$B$8:$KC$8,IF(ROUNDUP(Z193,0)=5,Cdel!$B$9:$KC$9,IF(ROUNDUP(Z193,0)=4,Cdel!$B$10:$KC$10,IF(ROUNDUP(Z193,0)=3,Cdel!$B$11:$KC$11,IF(ROUNDUP(Z193,0)=2,Cdel!$B$12:$KC$12,IF(ROUNDUP(Z193,0)=1,Cdel!$B$13:$KC$13)))))))</f>
        <v>0.60353916916364048</v>
      </c>
      <c r="AB193" s="8" cm="1">
        <f t="array" aca="1" ref="AB193" ca="1">AA193-_xlfn.XLOOKUP(AB$1,Cdel!$B$1:$KC$1,IF(ROUNDUP(AA193,0)=6,Cdel!$B$8:$KC$8,IF(ROUNDUP(AA193,0)=5,Cdel!$B$9:$KC$9,IF(ROUNDUP(AA193,0)=4,Cdel!$B$10:$KC$10,IF(ROUNDUP(AA193,0)=3,Cdel!$B$11:$KC$11,IF(ROUNDUP(AA193,0)=2,Cdel!$B$12:$KC$12,IF(ROUNDUP(AA193,0)=1,Cdel!$B$13:$KC$13)))))))</f>
        <v>0.58684367851129737</v>
      </c>
      <c r="AC193" s="8" cm="1">
        <f t="array" aca="1" ref="AC193" ca="1">AB193-_xlfn.XLOOKUP(AC$1,Cdel!$B$1:$KC$1,IF(ROUNDUP(AB193,0)=6,Cdel!$B$8:$KC$8,IF(ROUNDUP(AB193,0)=5,Cdel!$B$9:$KC$9,IF(ROUNDUP(AB193,0)=4,Cdel!$B$10:$KC$10,IF(ROUNDUP(AB193,0)=3,Cdel!$B$11:$KC$11,IF(ROUNDUP(AB193,0)=2,Cdel!$B$12:$KC$12,IF(ROUNDUP(AB193,0)=1,Cdel!$B$13:$KC$13)))))))</f>
        <v>0.57061002931409743</v>
      </c>
      <c r="AD193" s="8" cm="1">
        <f t="array" aca="1" ref="AD193" ca="1">AC193-_xlfn.XLOOKUP(AD$1,Cdel!$B$1:$KC$1,IF(ROUNDUP(AC193,0)=6,Cdel!$B$8:$KC$8,IF(ROUNDUP(AC193,0)=5,Cdel!$B$9:$KC$9,IF(ROUNDUP(AC193,0)=4,Cdel!$B$10:$KC$10,IF(ROUNDUP(AC193,0)=3,Cdel!$B$11:$KC$11,IF(ROUNDUP(AC193,0)=2,Cdel!$B$12:$KC$12,IF(ROUNDUP(AC193,0)=1,Cdel!$B$13:$KC$13)))))))</f>
        <v>0.55482544581515347</v>
      </c>
      <c r="AE193" s="8" cm="1">
        <f t="array" aca="1" ref="AE193" ca="1">AD193-_xlfn.XLOOKUP(AE$1,Cdel!$B$1:$KC$1,IF(ROUNDUP(AD193,0)=6,Cdel!$B$8:$KC$8,IF(ROUNDUP(AD193,0)=5,Cdel!$B$9:$KC$9,IF(ROUNDUP(AD193,0)=4,Cdel!$B$10:$KC$10,IF(ROUNDUP(AD193,0)=3,Cdel!$B$11:$KC$11,IF(ROUNDUP(AD193,0)=2,Cdel!$B$12:$KC$12,IF(ROUNDUP(AD193,0)=1,Cdel!$B$13:$KC$13)))))))</f>
        <v>0.53947750566882391</v>
      </c>
      <c r="AF193" s="8" cm="1">
        <f t="array" aca="1" ref="AF193" ca="1">AE193-_xlfn.XLOOKUP(AF$1,Cdel!$B$1:$KC$1,IF(ROUNDUP(AE193,0)=6,Cdel!$B$8:$KC$8,IF(ROUNDUP(AE193,0)=5,Cdel!$B$9:$KC$9,IF(ROUNDUP(AE193,0)=4,Cdel!$B$10:$KC$10,IF(ROUNDUP(AE193,0)=3,Cdel!$B$11:$KC$11,IF(ROUNDUP(AE193,0)=2,Cdel!$B$12:$KC$12,IF(ROUNDUP(AE193,0)=1,Cdel!$B$13:$KC$13)))))))</f>
        <v>0.52455413016442287</v>
      </c>
      <c r="AG193" s="8" cm="1">
        <f t="array" aca="1" ref="AG193" ca="1">AF193-_xlfn.XLOOKUP(AG$1,Cdel!$B$1:$KC$1,IF(ROUNDUP(AF193,0)=6,Cdel!$B$8:$KC$8,IF(ROUNDUP(AF193,0)=5,Cdel!$B$9:$KC$9,IF(ROUNDUP(AF193,0)=4,Cdel!$B$10:$KC$10,IF(ROUNDUP(AF193,0)=3,Cdel!$B$11:$KC$11,IF(ROUNDUP(AF193,0)=2,Cdel!$B$12:$KC$12,IF(ROUNDUP(AF193,0)=1,Cdel!$B$13:$KC$13)))))))</f>
        <v>0.51004357472036754</v>
      </c>
      <c r="AH193" s="8" cm="1">
        <f t="array" aca="1" ref="AH193" ca="1">AG193-_xlfn.XLOOKUP(AH$1,Cdel!$B$1:$KC$1,IF(ROUNDUP(AG193,0)=6,Cdel!$B$8:$KC$8,IF(ROUNDUP(AG193,0)=5,Cdel!$B$9:$KC$9,IF(ROUNDUP(AG193,0)=4,Cdel!$B$10:$KC$10,IF(ROUNDUP(AG193,0)=3,Cdel!$B$11:$KC$11,IF(ROUNDUP(AG193,0)=2,Cdel!$B$12:$KC$12,IF(ROUNDUP(AG193,0)=1,Cdel!$B$13:$KC$13)))))))</f>
        <v>0.49593441964128315</v>
      </c>
      <c r="AI193" s="8" cm="1">
        <f t="array" aca="1" ref="AI193" ca="1">AH193-_xlfn.XLOOKUP(AI$1,Cdel!$B$1:$KC$1,IF(ROUNDUP(AH193,0)=6,Cdel!$B$8:$KC$8,IF(ROUNDUP(AH193,0)=5,Cdel!$B$9:$KC$9,IF(ROUNDUP(AH193,0)=4,Cdel!$B$10:$KC$10,IF(ROUNDUP(AH193,0)=3,Cdel!$B$11:$KC$11,IF(ROUNDUP(AH193,0)=2,Cdel!$B$12:$KC$12,IF(ROUNDUP(AH193,0)=1,Cdel!$B$13:$KC$13)))))))</f>
        <v>0.4822155611307905</v>
      </c>
      <c r="AJ193" s="8" cm="1">
        <f t="array" aca="1" ref="AJ193" ca="1">AI193-_xlfn.XLOOKUP(AJ$1,Cdel!$B$1:$KC$1,IF(ROUNDUP(AI193,0)=6,Cdel!$B$8:$KC$8,IF(ROUNDUP(AI193,0)=5,Cdel!$B$9:$KC$9,IF(ROUNDUP(AI193,0)=4,Cdel!$B$10:$KC$10,IF(ROUNDUP(AI193,0)=3,Cdel!$B$11:$KC$11,IF(ROUNDUP(AI193,0)=2,Cdel!$B$12:$KC$12,IF(ROUNDUP(AI193,0)=1,Cdel!$B$13:$KC$13)))))))</f>
        <v>0.46887620255290396</v>
      </c>
      <c r="AK193" s="8" cm="1">
        <f t="array" aca="1" ref="AK193" ca="1">AJ193-_xlfn.XLOOKUP(AK$1,Cdel!$B$1:$KC$1,IF(ROUNDUP(AJ193,0)=6,Cdel!$B$8:$KC$8,IF(ROUNDUP(AJ193,0)=5,Cdel!$B$9:$KC$9,IF(ROUNDUP(AJ193,0)=4,Cdel!$B$10:$KC$10,IF(ROUNDUP(AJ193,0)=3,Cdel!$B$11:$KC$11,IF(ROUNDUP(AJ193,0)=2,Cdel!$B$12:$KC$12,IF(ROUNDUP(AJ193,0)=1,Cdel!$B$13:$KC$13)))))))</f>
        <v>0.45590584593516198</v>
      </c>
      <c r="AL193" s="8" cm="1">
        <f t="array" aca="1" ref="AL193" ca="1">AK193-_xlfn.XLOOKUP(AL$1,Cdel!$B$1:$KC$1,IF(ROUNDUP(AK193,0)=6,Cdel!$B$8:$KC$8,IF(ROUNDUP(AK193,0)=5,Cdel!$B$9:$KC$9,IF(ROUNDUP(AK193,0)=4,Cdel!$B$10:$KC$10,IF(ROUNDUP(AK193,0)=3,Cdel!$B$11:$KC$11,IF(ROUNDUP(AK193,0)=2,Cdel!$B$12:$KC$12,IF(ROUNDUP(AK193,0)=1,Cdel!$B$13:$KC$13)))))))</f>
        <v>0.44329428370680335</v>
      </c>
      <c r="AM193" s="8" cm="1">
        <f t="array" aca="1" ref="AM193" ca="1">AL193-_xlfn.XLOOKUP(AM$1,Cdel!$B$1:$KC$1,IF(ROUNDUP(AL193,0)=6,Cdel!$B$8:$KC$8,IF(ROUNDUP(AL193,0)=5,Cdel!$B$9:$KC$9,IF(ROUNDUP(AL193,0)=4,Cdel!$B$10:$KC$10,IF(ROUNDUP(AL193,0)=3,Cdel!$B$11:$KC$11,IF(ROUNDUP(AL193,0)=2,Cdel!$B$12:$KC$12,IF(ROUNDUP(AL193,0)=1,Cdel!$B$13:$KC$13)))))))</f>
        <v>0.4310315906654883</v>
      </c>
      <c r="AN193" s="8" cm="1">
        <f t="array" aca="1" ref="AN193" ca="1">AM193-_xlfn.XLOOKUP(AN$1,Cdel!$B$1:$KC$1,IF(ROUNDUP(AM193,0)=6,Cdel!$B$8:$KC$8,IF(ROUNDUP(AM193,0)=5,Cdel!$B$9:$KC$9,IF(ROUNDUP(AM193,0)=4,Cdel!$B$10:$KC$10,IF(ROUNDUP(AM193,0)=3,Cdel!$B$11:$KC$11,IF(ROUNDUP(AM193,0)=2,Cdel!$B$12:$KC$12,IF(ROUNDUP(AM193,0)=1,Cdel!$B$13:$KC$13)))))))</f>
        <v>0.41910811616623983</v>
      </c>
      <c r="AO193" s="8" cm="1">
        <f t="array" aca="1" ref="AO193" ca="1">AN193-_xlfn.XLOOKUP(AO$1,Cdel!$B$1:$KC$1,IF(ROUNDUP(AN193,0)=6,Cdel!$B$8:$KC$8,IF(ROUNDUP(AN193,0)=5,Cdel!$B$9:$KC$9,IF(ROUNDUP(AN193,0)=4,Cdel!$B$10:$KC$10,IF(ROUNDUP(AN193,0)=3,Cdel!$B$11:$KC$11,IF(ROUNDUP(AN193,0)=2,Cdel!$B$12:$KC$12,IF(ROUNDUP(AN193,0)=1,Cdel!$B$13:$KC$13)))))))</f>
        <v>0.40751447652646128</v>
      </c>
      <c r="AP193" s="8" cm="1">
        <f t="array" aca="1" ref="AP193" ca="1">AO193-_xlfn.XLOOKUP(AP$1,Cdel!$B$1:$KC$1,IF(ROUNDUP(AO193,0)=6,Cdel!$B$8:$KC$8,IF(ROUNDUP(AO193,0)=5,Cdel!$B$9:$KC$9,IF(ROUNDUP(AO193,0)=4,Cdel!$B$10:$KC$10,IF(ROUNDUP(AO193,0)=3,Cdel!$B$11:$KC$11,IF(ROUNDUP(AO193,0)=2,Cdel!$B$12:$KC$12,IF(ROUNDUP(AO193,0)=1,Cdel!$B$13:$KC$13)))))))</f>
        <v>0.39624154764104985</v>
      </c>
      <c r="AQ193" s="8" cm="1">
        <f t="array" aca="1" ref="AQ193" ca="1">AP193-_xlfn.XLOOKUP(AQ$1,Cdel!$B$1:$KC$1,IF(ROUNDUP(AP193,0)=6,Cdel!$B$8:$KC$8,IF(ROUNDUP(AP193,0)=5,Cdel!$B$9:$KC$9,IF(ROUNDUP(AP193,0)=4,Cdel!$B$10:$KC$10,IF(ROUNDUP(AP193,0)=3,Cdel!$B$11:$KC$11,IF(ROUNDUP(AP193,0)=2,Cdel!$B$12:$KC$12,IF(ROUNDUP(AP193,0)=1,Cdel!$B$13:$KC$13)))))))</f>
        <v>0.38528045780179626</v>
      </c>
      <c r="AR193" s="8" cm="1">
        <f t="array" aca="1" ref="AR193" ca="1">AQ193-_xlfn.XLOOKUP(AR$1,Cdel!$B$1:$KC$1,IF(ROUNDUP(AQ193,0)=6,Cdel!$B$8:$KC$8,IF(ROUNDUP(AQ193,0)=5,Cdel!$B$9:$KC$9,IF(ROUNDUP(AQ193,0)=4,Cdel!$B$10:$KC$10,IF(ROUNDUP(AQ193,0)=3,Cdel!$B$11:$KC$11,IF(ROUNDUP(AQ193,0)=2,Cdel!$B$12:$KC$12,IF(ROUNDUP(AQ193,0)=1,Cdel!$B$13:$KC$13)))))))</f>
        <v>0.37462258071541898</v>
      </c>
      <c r="AS193" s="8" cm="1">
        <f t="array" aca="1" ref="AS193" ca="1">AR193-_xlfn.XLOOKUP(AS$1,Cdel!$B$1:$KC$1,IF(ROUNDUP(AR193,0)=6,Cdel!$B$8:$KC$8,IF(ROUNDUP(AR193,0)=5,Cdel!$B$9:$KC$9,IF(ROUNDUP(AR193,0)=4,Cdel!$B$10:$KC$10,IF(ROUNDUP(AR193,0)=3,Cdel!$B$11:$KC$11,IF(ROUNDUP(AR193,0)=2,Cdel!$B$12:$KC$12,IF(ROUNDUP(AR193,0)=1,Cdel!$B$13:$KC$13)))))))</f>
        <v>0.36425952871473738</v>
      </c>
      <c r="AT193" s="8" cm="1">
        <f t="array" aca="1" ref="AT193" ca="1">AS193-_xlfn.XLOOKUP(AT$1,Cdel!$B$1:$KC$1,IF(ROUNDUP(AS193,0)=6,Cdel!$B$8:$KC$8,IF(ROUNDUP(AS193,0)=5,Cdel!$B$9:$KC$9,IF(ROUNDUP(AS193,0)=4,Cdel!$B$10:$KC$10,IF(ROUNDUP(AS193,0)=3,Cdel!$B$11:$KC$11,IF(ROUNDUP(AS193,0)=2,Cdel!$B$12:$KC$12,IF(ROUNDUP(AS193,0)=1,Cdel!$B$13:$KC$13)))))))</f>
        <v>0.3541831461576429</v>
      </c>
      <c r="AU193" s="8" cm="1">
        <f t="array" aca="1" ref="AU193" ca="1">AT193-_xlfn.XLOOKUP(AU$1,Cdel!$B$1:$KC$1,IF(ROUNDUP(AT193,0)=6,Cdel!$B$8:$KC$8,IF(ROUNDUP(AT193,0)=5,Cdel!$B$9:$KC$9,IF(ROUNDUP(AT193,0)=4,Cdel!$B$10:$KC$10,IF(ROUNDUP(AT193,0)=3,Cdel!$B$11:$KC$11,IF(ROUNDUP(AT193,0)=2,Cdel!$B$12:$KC$12,IF(ROUNDUP(AT193,0)=1,Cdel!$B$13:$KC$13)))))))</f>
        <v>0.34438550300867093</v>
      </c>
      <c r="AV193" s="8" cm="1">
        <f t="array" aca="1" ref="AV193" ca="1">AU193-_xlfn.XLOOKUP(AV$1,Cdel!$B$1:$KC$1,IF(ROUNDUP(AU193,0)=6,Cdel!$B$8:$KC$8,IF(ROUNDUP(AU193,0)=5,Cdel!$B$9:$KC$9,IF(ROUNDUP(AU193,0)=4,Cdel!$B$10:$KC$10,IF(ROUNDUP(AU193,0)=3,Cdel!$B$11:$KC$11,IF(ROUNDUP(AU193,0)=2,Cdel!$B$12:$KC$12,IF(ROUNDUP(AU193,0)=1,Cdel!$B$13:$KC$13)))))))</f>
        <v>0.33485888859812413</v>
      </c>
      <c r="AW193" s="8" cm="1">
        <f t="array" aca="1" ref="AW193" ca="1">AV193-_xlfn.XLOOKUP(AW$1,Cdel!$B$1:$KC$1,IF(ROUNDUP(AV193,0)=6,Cdel!$B$8:$KC$8,IF(ROUNDUP(AV193,0)=5,Cdel!$B$9:$KC$9,IF(ROUNDUP(AV193,0)=4,Cdel!$B$10:$KC$10,IF(ROUNDUP(AV193,0)=3,Cdel!$B$11:$KC$11,IF(ROUNDUP(AV193,0)=2,Cdel!$B$12:$KC$12,IF(ROUNDUP(AV193,0)=1,Cdel!$B$13:$KC$13)))))))</f>
        <v>0.3255958055538351</v>
      </c>
      <c r="AX193" s="8" cm="1">
        <f t="array" aca="1" ref="AX193" ca="1">AW193-_xlfn.XLOOKUP(AX$1,Cdel!$B$1:$KC$1,IF(ROUNDUP(AW193,0)=6,Cdel!$B$8:$KC$8,IF(ROUNDUP(AW193,0)=5,Cdel!$B$9:$KC$9,IF(ROUNDUP(AW193,0)=4,Cdel!$B$10:$KC$10,IF(ROUNDUP(AW193,0)=3,Cdel!$B$11:$KC$11,IF(ROUNDUP(AW193,0)=2,Cdel!$B$12:$KC$12,IF(ROUNDUP(AW193,0)=1,Cdel!$B$13:$KC$13)))))))</f>
        <v>0.31658896390079194</v>
      </c>
      <c r="AY193" s="8" cm="1">
        <f t="array" aca="1" ref="AY193" ca="1">AX193-_xlfn.XLOOKUP(AY$1,Cdel!$B$1:$KC$1,IF(ROUNDUP(AX193,0)=6,Cdel!$B$8:$KC$8,IF(ROUNDUP(AX193,0)=5,Cdel!$B$9:$KC$9,IF(ROUNDUP(AX193,0)=4,Cdel!$B$10:$KC$10,IF(ROUNDUP(AX193,0)=3,Cdel!$B$11:$KC$11,IF(ROUNDUP(AX193,0)=2,Cdel!$B$12:$KC$12,IF(ROUNDUP(AX193,0)=1,Cdel!$B$13:$KC$13)))))))</f>
        <v>0.3078312753239838</v>
      </c>
      <c r="AZ193" s="8" cm="1">
        <f t="array" aca="1" ref="AZ193" ca="1">AY193-_xlfn.XLOOKUP(AZ$1,Cdel!$B$1:$KC$1,IF(ROUNDUP(AY193,0)=6,Cdel!$B$8:$KC$8,IF(ROUNDUP(AY193,0)=5,Cdel!$B$9:$KC$9,IF(ROUNDUP(AY193,0)=4,Cdel!$B$10:$KC$10,IF(ROUNDUP(AY193,0)=3,Cdel!$B$11:$KC$11,IF(ROUNDUP(AY193,0)=2,Cdel!$B$12:$KC$12,IF(ROUNDUP(AY193,0)=1,Cdel!$B$13:$KC$13)))))))</f>
        <v>0.29931584758995222</v>
      </c>
      <c r="BA193" s="8" cm="1">
        <f t="array" aca="1" ref="BA193" ca="1">AZ193-_xlfn.XLOOKUP(BA$1,Cdel!$B$1:$KC$1,IF(ROUNDUP(AZ193,0)=6,Cdel!$B$8:$KC$8,IF(ROUNDUP(AZ193,0)=5,Cdel!$B$9:$KC$9,IF(ROUNDUP(AZ193,0)=4,Cdel!$B$10:$KC$10,IF(ROUNDUP(AZ193,0)=3,Cdel!$B$11:$KC$11,IF(ROUNDUP(AZ193,0)=2,Cdel!$B$12:$KC$12,IF(ROUNDUP(AZ193,0)=1,Cdel!$B$13:$KC$13)))))))</f>
        <v>0.29103597912265594</v>
      </c>
      <c r="BB193" s="8" cm="1">
        <f t="array" aca="1" ref="BB193" ca="1">BA193-_xlfn.XLOOKUP(BB$1,Cdel!$B$1:$KC$1,IF(ROUNDUP(BA193,0)=6,Cdel!$B$8:$KC$8,IF(ROUNDUP(BA193,0)=5,Cdel!$B$9:$KC$9,IF(ROUNDUP(BA193,0)=4,Cdel!$B$10:$KC$10,IF(ROUNDUP(BA193,0)=3,Cdel!$B$11:$KC$11,IF(ROUNDUP(BA193,0)=2,Cdel!$B$12:$KC$12,IF(ROUNDUP(BA193,0)=1,Cdel!$B$13:$KC$13)))))))</f>
        <v>0.28298515372938249</v>
      </c>
      <c r="BC193" s="8" cm="1">
        <f t="array" aca="1" ref="BC193" ca="1">BB193-_xlfn.XLOOKUP(BC$1,Cdel!$B$1:$KC$1,IF(ROUNDUP(BB193,0)=6,Cdel!$B$8:$KC$8,IF(ROUNDUP(BB193,0)=5,Cdel!$B$9:$KC$9,IF(ROUNDUP(BB193,0)=4,Cdel!$B$10:$KC$10,IF(ROUNDUP(BB193,0)=3,Cdel!$B$11:$KC$11,IF(ROUNDUP(BB193,0)=2,Cdel!$B$12:$KC$12,IF(ROUNDUP(BB193,0)=1,Cdel!$B$13:$KC$13)))))))</f>
        <v>0.27515703547255432</v>
      </c>
      <c r="BD193" s="8" cm="1">
        <f t="array" aca="1" ref="BD193" ca="1">BC193-_xlfn.XLOOKUP(BD$1,Cdel!$B$1:$KC$1,IF(ROUNDUP(BC193,0)=6,Cdel!$B$8:$KC$8,IF(ROUNDUP(BC193,0)=5,Cdel!$B$9:$KC$9,IF(ROUNDUP(BC193,0)=4,Cdel!$B$10:$KC$10,IF(ROUNDUP(BC193,0)=3,Cdel!$B$11:$KC$11,IF(ROUNDUP(BC193,0)=2,Cdel!$B$12:$KC$12,IF(ROUNDUP(BC193,0)=1,Cdel!$B$13:$KC$13)))))))</f>
        <v>0.26754546368339521</v>
      </c>
      <c r="BE193" s="8" cm="1">
        <f t="array" aca="1" ref="BE193" ca="1">BD193-_xlfn.XLOOKUP(BE$1,Cdel!$B$1:$KC$1,IF(ROUNDUP(BD193,0)=6,Cdel!$B$8:$KC$8,IF(ROUNDUP(BD193,0)=5,Cdel!$B$9:$KC$9,IF(ROUNDUP(BD193,0)=4,Cdel!$B$10:$KC$10,IF(ROUNDUP(BD193,0)=3,Cdel!$B$11:$KC$11,IF(ROUNDUP(BD193,0)=2,Cdel!$B$12:$KC$12,IF(ROUNDUP(BD193,0)=1,Cdel!$B$13:$KC$13)))))))</f>
        <v>0.26014444811353121</v>
      </c>
      <c r="BF193" s="8" cm="1">
        <f t="array" aca="1" ref="BF193" ca="1">BE193-_xlfn.XLOOKUP(BF$1,Cdel!$B$1:$KC$1,IF(ROUNDUP(BE193,0)=6,Cdel!$B$8:$KC$8,IF(ROUNDUP(BE193,0)=5,Cdel!$B$9:$KC$9,IF(ROUNDUP(BE193,0)=4,Cdel!$B$10:$KC$10,IF(ROUNDUP(BE193,0)=3,Cdel!$B$11:$KC$11,IF(ROUNDUP(BE193,0)=2,Cdel!$B$12:$KC$12,IF(ROUNDUP(BE193,0)=1,Cdel!$B$13:$KC$13)))))))</f>
        <v>0.25294816422071092</v>
      </c>
      <c r="BG193" s="8" cm="1">
        <f t="array" aca="1" ref="BG193" ca="1">BF193-_xlfn.XLOOKUP(BG$1,Cdel!$B$1:$KC$1,IF(ROUNDUP(BF193,0)=6,Cdel!$B$8:$KC$8,IF(ROUNDUP(BF193,0)=5,Cdel!$B$9:$KC$9,IF(ROUNDUP(BF193,0)=4,Cdel!$B$10:$KC$10,IF(ROUNDUP(BF193,0)=3,Cdel!$B$11:$KC$11,IF(ROUNDUP(BF193,0)=2,Cdel!$B$12:$KC$12,IF(ROUNDUP(BF193,0)=1,Cdel!$B$13:$KC$13)))))))</f>
        <v>0.24595094858493632</v>
      </c>
      <c r="BH193" s="8" cm="1">
        <f t="array" aca="1" ref="BH193" ca="1">BG193-_xlfn.XLOOKUP(BH$1,Cdel!$B$1:$KC$1,IF(ROUNDUP(BG193,0)=6,Cdel!$B$8:$KC$8,IF(ROUNDUP(BG193,0)=5,Cdel!$B$9:$KC$9,IF(ROUNDUP(BG193,0)=4,Cdel!$B$10:$KC$10,IF(ROUNDUP(BG193,0)=3,Cdel!$B$11:$KC$11,IF(ROUNDUP(BG193,0)=2,Cdel!$B$12:$KC$12,IF(ROUNDUP(BG193,0)=1,Cdel!$B$13:$KC$13)))))))</f>
        <v>0.23914729445139427</v>
      </c>
      <c r="BI193" s="8" cm="1">
        <f t="array" aca="1" ref="BI193" ca="1">BH193-_xlfn.XLOOKUP(BI$1,Cdel!$B$1:$KC$1,IF(ROUNDUP(BH193,0)=6,Cdel!$B$8:$KC$8,IF(ROUNDUP(BH193,0)=5,Cdel!$B$9:$KC$9,IF(ROUNDUP(BH193,0)=4,Cdel!$B$10:$KC$10,IF(ROUNDUP(BH193,0)=3,Cdel!$B$11:$KC$11,IF(ROUNDUP(BH193,0)=2,Cdel!$B$12:$KC$12,IF(ROUNDUP(BH193,0)=1,Cdel!$B$13:$KC$13)))))))</f>
        <v>0.23253184739668317</v>
      </c>
      <c r="BJ193" s="8" cm="1">
        <f t="array" aca="1" ref="BJ193" ca="1">BI193-_xlfn.XLOOKUP(BJ$1,Cdel!$B$1:$KC$1,IF(ROUNDUP(BI193,0)=6,Cdel!$B$8:$KC$8,IF(ROUNDUP(BI193,0)=5,Cdel!$B$9:$KC$9,IF(ROUNDUP(BI193,0)=4,Cdel!$B$10:$KC$10,IF(ROUNDUP(BI193,0)=3,Cdel!$B$11:$KC$11,IF(ROUNDUP(BI193,0)=2,Cdel!$B$12:$KC$12,IF(ROUNDUP(BI193,0)=1,Cdel!$B$13:$KC$13)))))))</f>
        <v>0.2260994011149228</v>
      </c>
      <c r="BK193" s="8" cm="1">
        <f t="array" aca="1" ref="BK193" ca="1">BJ193-_xlfn.XLOOKUP(BK$1,Cdel!$B$1:$KC$1,IF(ROUNDUP(BJ193,0)=6,Cdel!$B$8:$KC$8,IF(ROUNDUP(BJ193,0)=5,Cdel!$B$9:$KC$9,IF(ROUNDUP(BJ193,0)=4,Cdel!$B$10:$KC$10,IF(ROUNDUP(BJ193,0)=3,Cdel!$B$11:$KC$11,IF(ROUNDUP(BJ193,0)=2,Cdel!$B$12:$KC$12,IF(ROUNDUP(BJ193,0)=1,Cdel!$B$13:$KC$13)))))))</f>
        <v>0.21984489332043183</v>
      </c>
      <c r="BL193" s="8" cm="1">
        <f t="array" aca="1" ref="BL193" ca="1">BK193-_xlfn.XLOOKUP(BL$1,Cdel!$B$1:$KC$1,IF(ROUNDUP(BK193,0)=6,Cdel!$B$8:$KC$8,IF(ROUNDUP(BK193,0)=5,Cdel!$B$9:$KC$9,IF(ROUNDUP(BK193,0)=4,Cdel!$B$10:$KC$10,IF(ROUNDUP(BK193,0)=3,Cdel!$B$11:$KC$11,IF(ROUNDUP(BK193,0)=2,Cdel!$B$12:$KC$12,IF(ROUNDUP(BK193,0)=1,Cdel!$B$13:$KC$13)))))))</f>
        <v>0.21376340176374803</v>
      </c>
      <c r="BM193" s="8" cm="1">
        <f t="array" aca="1" ref="BM193" ca="1">BL193-_xlfn.XLOOKUP(BM$1,Cdel!$B$1:$KC$1,IF(ROUNDUP(BL193,0)=6,Cdel!$B$8:$KC$8,IF(ROUNDUP(BL193,0)=5,Cdel!$B$9:$KC$9,IF(ROUNDUP(BL193,0)=4,Cdel!$B$10:$KC$10,IF(ROUNDUP(BL193,0)=3,Cdel!$B$11:$KC$11,IF(ROUNDUP(BL193,0)=2,Cdel!$B$12:$KC$12,IF(ROUNDUP(BL193,0)=1,Cdel!$B$13:$KC$13)))))))</f>
        <v>0.20785014035785565</v>
      </c>
      <c r="BN193" s="8" cm="1">
        <f t="array" aca="1" ref="BN193" ca="1">BM193-_xlfn.XLOOKUP(BN$1,Cdel!$B$1:$KC$1,IF(ROUNDUP(BM193,0)=6,Cdel!$B$8:$KC$8,IF(ROUNDUP(BM193,0)=5,Cdel!$B$9:$KC$9,IF(ROUNDUP(BM193,0)=4,Cdel!$B$10:$KC$10,IF(ROUNDUP(BM193,0)=3,Cdel!$B$11:$KC$11,IF(ROUNDUP(BM193,0)=2,Cdel!$B$12:$KC$12,IF(ROUNDUP(BM193,0)=1,Cdel!$B$13:$KC$13)))))))</f>
        <v>0.20210045541157187</v>
      </c>
      <c r="BO193" s="8" cm="1">
        <f t="array" aca="1" ref="BO193" ca="1">BN193-_xlfn.XLOOKUP(BO$1,Cdel!$B$1:$KC$1,IF(ROUNDUP(BN193,0)=6,Cdel!$B$8:$KC$8,IF(ROUNDUP(BN193,0)=5,Cdel!$B$9:$KC$9,IF(ROUNDUP(BN193,0)=4,Cdel!$B$10:$KC$10,IF(ROUNDUP(BN193,0)=3,Cdel!$B$11:$KC$11,IF(ROUNDUP(BN193,0)=2,Cdel!$B$12:$KC$12,IF(ROUNDUP(BN193,0)=1,Cdel!$B$13:$KC$13)))))))</f>
        <v>0.19650982196712788</v>
      </c>
      <c r="BP193" s="8" cm="1">
        <f t="array" aca="1" ref="BP193" ca="1">BO193-_xlfn.XLOOKUP(BP$1,Cdel!$B$1:$KC$1,IF(ROUNDUP(BO193,0)=6,Cdel!$B$8:$KC$8,IF(ROUNDUP(BO193,0)=5,Cdel!$B$9:$KC$9,IF(ROUNDUP(BO193,0)=4,Cdel!$B$10:$KC$10,IF(ROUNDUP(BO193,0)=3,Cdel!$B$11:$KC$11,IF(ROUNDUP(BO193,0)=2,Cdel!$B$12:$KC$12,IF(ROUNDUP(BO193,0)=1,Cdel!$B$13:$KC$13)))))))</f>
        <v>0.19107384023906174</v>
      </c>
      <c r="BQ193" s="8" cm="1">
        <f t="array" aca="1" ref="BQ193" ca="1">BP193-_xlfn.XLOOKUP(BQ$1,Cdel!$B$1:$KC$1,IF(ROUNDUP(BP193,0)=6,Cdel!$B$8:$KC$8,IF(ROUNDUP(BP193,0)=5,Cdel!$B$9:$KC$9,IF(ROUNDUP(BP193,0)=4,Cdel!$B$10:$KC$10,IF(ROUNDUP(BP193,0)=3,Cdel!$B$11:$KC$11,IF(ROUNDUP(BP193,0)=2,Cdel!$B$12:$KC$12,IF(ROUNDUP(BP193,0)=1,Cdel!$B$13:$KC$13)))))))</f>
        <v>0.18578823215162105</v>
      </c>
      <c r="BR193" s="8" cm="1">
        <f t="array" aca="1" ref="BR193" ca="1">BQ193-_xlfn.XLOOKUP(BR$1,Cdel!$B$1:$KC$1,IF(ROUNDUP(BQ193,0)=6,Cdel!$B$8:$KC$8,IF(ROUNDUP(BQ193,0)=5,Cdel!$B$9:$KC$9,IF(ROUNDUP(BQ193,0)=4,Cdel!$B$10:$KC$10,IF(ROUNDUP(BQ193,0)=3,Cdel!$B$11:$KC$11,IF(ROUNDUP(BQ193,0)=2,Cdel!$B$12:$KC$12,IF(ROUNDUP(BQ193,0)=1,Cdel!$B$13:$KC$13)))))))</f>
        <v>0.18064883797195061</v>
      </c>
      <c r="BS193" s="8" cm="1">
        <f t="array" aca="1" ref="BS193" ca="1">BR193-_xlfn.XLOOKUP(BS$1,Cdel!$B$1:$KC$1,IF(ROUNDUP(BR193,0)=6,Cdel!$B$8:$KC$8,IF(ROUNDUP(BR193,0)=5,Cdel!$B$9:$KC$9,IF(ROUNDUP(BR193,0)=4,Cdel!$B$10:$KC$10,IF(ROUNDUP(BR193,0)=3,Cdel!$B$11:$KC$11,IF(ROUNDUP(BR193,0)=2,Cdel!$B$12:$KC$12,IF(ROUNDUP(BR193,0)=1,Cdel!$B$13:$KC$13)))))))</f>
        <v>0.17565161303641438</v>
      </c>
      <c r="BT193" s="8" cm="1">
        <f t="array" aca="1" ref="BT193" ca="1">BS193-_xlfn.XLOOKUP(BT$1,Cdel!$B$1:$KC$1,IF(ROUNDUP(BS193,0)=6,Cdel!$B$8:$KC$8,IF(ROUNDUP(BS193,0)=5,Cdel!$B$9:$KC$9,IF(ROUNDUP(BS193,0)=4,Cdel!$B$10:$KC$10,IF(ROUNDUP(BS193,0)=3,Cdel!$B$11:$KC$11,IF(ROUNDUP(BS193,0)=2,Cdel!$B$12:$KC$12,IF(ROUNDUP(BS193,0)=1,Cdel!$B$13:$KC$13)))))))</f>
        <v>0.17079262456747657</v>
      </c>
      <c r="BU193" s="8" cm="1">
        <f t="array" aca="1" ref="BU193" ca="1">BT193-_xlfn.XLOOKUP(BU$1,Cdel!$B$1:$KC$1,IF(ROUNDUP(BT193,0)=6,Cdel!$B$8:$KC$8,IF(ROUNDUP(BT193,0)=5,Cdel!$B$9:$KC$9,IF(ROUNDUP(BT193,0)=4,Cdel!$B$10:$KC$10,IF(ROUNDUP(BT193,0)=3,Cdel!$B$11:$KC$11,IF(ROUNDUP(BT193,0)=2,Cdel!$B$12:$KC$12,IF(ROUNDUP(BT193,0)=1,Cdel!$B$13:$KC$13)))))))</f>
        <v>0.16606804857863577</v>
      </c>
      <c r="BV193" s="8" cm="1">
        <f t="array" aca="1" ref="BV193" ca="1">BU193-_xlfn.XLOOKUP(BV$1,Cdel!$B$1:$KC$1,IF(ROUNDUP(BU193,0)=6,Cdel!$B$8:$KC$8,IF(ROUNDUP(BU193,0)=5,Cdel!$B$9:$KC$9,IF(ROUNDUP(BU193,0)=4,Cdel!$B$10:$KC$10,IF(ROUNDUP(BU193,0)=3,Cdel!$B$11:$KC$11,IF(ROUNDUP(BU193,0)=2,Cdel!$B$12:$KC$12,IF(ROUNDUP(BU193,0)=1,Cdel!$B$13:$KC$13)))))))</f>
        <v>0.16147416686497729</v>
      </c>
      <c r="BW193" s="8" cm="1">
        <f t="array" aca="1" ref="BW193" ca="1">BV193-_xlfn.XLOOKUP(BW$1,Cdel!$B$1:$KC$1,IF(ROUNDUP(BV193,0)=6,Cdel!$B$8:$KC$8,IF(ROUNDUP(BV193,0)=5,Cdel!$B$9:$KC$9,IF(ROUNDUP(BV193,0)=4,Cdel!$B$10:$KC$10,IF(ROUNDUP(BV193,0)=3,Cdel!$B$11:$KC$11,IF(ROUNDUP(BV193,0)=2,Cdel!$B$12:$KC$12,IF(ROUNDUP(BV193,0)=1,Cdel!$B$13:$KC$13)))))))</f>
        <v>0.15700736407697438</v>
      </c>
      <c r="BX193" s="8" cm="1">
        <f t="array" aca="1" ref="BX193" ca="1">BW193-_xlfn.XLOOKUP(BX$1,Cdel!$B$1:$KC$1,IF(ROUNDUP(BW193,0)=6,Cdel!$B$8:$KC$8,IF(ROUNDUP(BW193,0)=5,Cdel!$B$9:$KC$9,IF(ROUNDUP(BW193,0)=4,Cdel!$B$10:$KC$10,IF(ROUNDUP(BW193,0)=3,Cdel!$B$11:$KC$11,IF(ROUNDUP(BW193,0)=2,Cdel!$B$12:$KC$12,IF(ROUNDUP(BW193,0)=1,Cdel!$B$13:$KC$13)))))))</f>
        <v>0.15266412487523595</v>
      </c>
      <c r="BY193" s="8" cm="1">
        <f t="array" aca="1" ref="BY193" ca="1">BX193-_xlfn.XLOOKUP(BY$1,Cdel!$B$1:$KC$1,IF(ROUNDUP(BX193,0)=6,Cdel!$B$8:$KC$8,IF(ROUNDUP(BX193,0)=5,Cdel!$B$9:$KC$9,IF(ROUNDUP(BX193,0)=4,Cdel!$B$10:$KC$10,IF(ROUNDUP(BX193,0)=3,Cdel!$B$11:$KC$11,IF(ROUNDUP(BX193,0)=2,Cdel!$B$12:$KC$12,IF(ROUNDUP(BX193,0)=1,Cdel!$B$13:$KC$13)))))))</f>
        <v>0.14844103116396171</v>
      </c>
      <c r="BZ193" s="8" cm="1">
        <f t="array" aca="1" ref="BZ193" ca="1">BY193-_xlfn.XLOOKUP(BZ$1,Cdel!$B$1:$KC$1,IF(ROUNDUP(BY193,0)=6,Cdel!$B$8:$KC$8,IF(ROUNDUP(BY193,0)=5,Cdel!$B$9:$KC$9,IF(ROUNDUP(BY193,0)=4,Cdel!$B$10:$KC$10,IF(ROUNDUP(BY193,0)=3,Cdel!$B$11:$KC$11,IF(ROUNDUP(BY193,0)=2,Cdel!$B$12:$KC$12,IF(ROUNDUP(BY193,0)=1,Cdel!$B$13:$KC$13)))))))</f>
        <v>0.14433475940092697</v>
      </c>
      <c r="CA193" s="8" cm="1">
        <f t="array" aca="1" ref="CA193" ca="1">BZ193-_xlfn.XLOOKUP(CA$1,Cdel!$B$1:$KC$1,IF(ROUNDUP(BZ193,0)=6,Cdel!$B$8:$KC$8,IF(ROUNDUP(BZ193,0)=5,Cdel!$B$9:$KC$9,IF(ROUNDUP(BZ193,0)=4,Cdel!$B$10:$KC$10,IF(ROUNDUP(BZ193,0)=3,Cdel!$B$11:$KC$11,IF(ROUNDUP(BZ193,0)=2,Cdel!$B$12:$KC$12,IF(ROUNDUP(BZ193,0)=1,Cdel!$B$13:$KC$13)))))))</f>
        <v>0.14034207798188059</v>
      </c>
      <c r="CB193" s="8" cm="1">
        <f t="array" aca="1" ref="CB193" ca="1">CA193-_xlfn.XLOOKUP(CB$1,Cdel!$B$1:$KC$1,IF(ROUNDUP(CA193,0)=6,Cdel!$B$8:$KC$8,IF(ROUNDUP(CA193,0)=5,Cdel!$B$9:$KC$9,IF(ROUNDUP(CA193,0)=4,Cdel!$B$10:$KC$10,IF(ROUNDUP(CA193,0)=3,Cdel!$B$11:$KC$11,IF(ROUNDUP(CA193,0)=2,Cdel!$B$12:$KC$12,IF(ROUNDUP(CA193,0)=1,Cdel!$B$13:$KC$13)))))))</f>
        <v>0.13645984469729719</v>
      </c>
      <c r="CC193" s="8" cm="1">
        <f t="array" aca="1" ref="CC193" ca="1">CB193-_xlfn.XLOOKUP(CC$1,Cdel!$B$1:$KC$1,IF(ROUNDUP(CB193,0)=6,Cdel!$B$8:$KC$8,IF(ROUNDUP(CB193,0)=5,Cdel!$B$9:$KC$9,IF(ROUNDUP(CB193,0)=4,Cdel!$B$10:$KC$10,IF(ROUNDUP(CB193,0)=3,Cdel!$B$11:$KC$11,IF(ROUNDUP(CB193,0)=2,Cdel!$B$12:$KC$12,IF(ROUNDUP(CB193,0)=1,Cdel!$B$13:$KC$13)))))))</f>
        <v>0.1326850042594826</v>
      </c>
      <c r="CD193" s="8" cm="1">
        <f t="array" aca="1" ref="CD193" ca="1">CC193-_xlfn.XLOOKUP(CD$1,Cdel!$B$1:$KC$1,IF(ROUNDUP(CC193,0)=6,Cdel!$B$8:$KC$8,IF(ROUNDUP(CC193,0)=5,Cdel!$B$9:$KC$9,IF(ROUNDUP(CC193,0)=4,Cdel!$B$10:$KC$10,IF(ROUNDUP(CC193,0)=3,Cdel!$B$11:$KC$11,IF(ROUNDUP(CC193,0)=2,Cdel!$B$12:$KC$12,IF(ROUNDUP(CC193,0)=1,Cdel!$B$13:$KC$13)))))))</f>
        <v>0.12901458589808598</v>
      </c>
      <c r="CE193" s="8" cm="1">
        <f t="array" aca="1" ref="CE193" ca="1">CD193-_xlfn.XLOOKUP(CE$1,Cdel!$B$1:$KC$1,IF(ROUNDUP(CD193,0)=6,Cdel!$B$8:$KC$8,IF(ROUNDUP(CD193,0)=5,Cdel!$B$9:$KC$9,IF(ROUNDUP(CD193,0)=4,Cdel!$B$10:$KC$10,IF(ROUNDUP(CD193,0)=3,Cdel!$B$11:$KC$11,IF(ROUNDUP(CD193,0)=2,Cdel!$B$12:$KC$12,IF(ROUNDUP(CD193,0)=1,Cdel!$B$13:$KC$13)))))))</f>
        <v>0.12544570102212621</v>
      </c>
      <c r="CF193" s="8" cm="1">
        <f t="array" aca="1" ref="CF193" ca="1">CE193-_xlfn.XLOOKUP(CF$1,Cdel!$B$1:$KC$1,IF(ROUNDUP(CE193,0)=6,Cdel!$B$8:$KC$8,IF(ROUNDUP(CE193,0)=5,Cdel!$B$9:$KC$9,IF(ROUNDUP(CE193,0)=4,Cdel!$B$10:$KC$10,IF(ROUNDUP(CE193,0)=3,Cdel!$B$11:$KC$11,IF(ROUNDUP(CE193,0)=2,Cdel!$B$12:$KC$12,IF(ROUNDUP(CE193,0)=1,Cdel!$B$13:$KC$13)))))))</f>
        <v>0.12197554094669345</v>
      </c>
      <c r="CG193" s="8" cm="1">
        <f t="array" aca="1" ref="CG193" ca="1">CF193-_xlfn.XLOOKUP(CG$1,Cdel!$B$1:$KC$1,IF(ROUNDUP(CF193,0)=6,Cdel!$B$8:$KC$8,IF(ROUNDUP(CF193,0)=5,Cdel!$B$9:$KC$9,IF(ROUNDUP(CF193,0)=4,Cdel!$B$10:$KC$10,IF(ROUNDUP(CF193,0)=3,Cdel!$B$11:$KC$11,IF(ROUNDUP(CF193,0)=2,Cdel!$B$12:$KC$12,IF(ROUNDUP(CF193,0)=1,Cdel!$B$13:$KC$13)))))))</f>
        <v>0.11860137468253529</v>
      </c>
      <c r="CH193" s="8" cm="1">
        <f t="array" aca="1" ref="CH193" ca="1">CG193-_xlfn.XLOOKUP(CH$1,Cdel!$B$1:$KC$1,IF(ROUNDUP(CG193,0)=6,Cdel!$B$8:$KC$8,IF(ROUNDUP(CG193,0)=5,Cdel!$B$9:$KC$9,IF(ROUNDUP(CG193,0)=4,Cdel!$B$10:$KC$10,IF(ROUNDUP(CG193,0)=3,Cdel!$B$11:$KC$11,IF(ROUNDUP(CG193,0)=2,Cdel!$B$12:$KC$12,IF(ROUNDUP(CG193,0)=1,Cdel!$B$13:$KC$13)))))))</f>
        <v>0.11532054678678946</v>
      </c>
      <c r="CI193" s="8" cm="1">
        <f t="array" aca="1" ref="CI193" ca="1">CH193-_xlfn.XLOOKUP(CI$1,Cdel!$B$1:$KC$1,IF(ROUNDUP(CH193,0)=6,Cdel!$B$8:$KC$8,IF(ROUNDUP(CH193,0)=5,Cdel!$B$9:$KC$9,IF(ROUNDUP(CH193,0)=4,Cdel!$B$10:$KC$10,IF(ROUNDUP(CH193,0)=3,Cdel!$B$11:$KC$11,IF(ROUNDUP(CH193,0)=2,Cdel!$B$12:$KC$12,IF(ROUNDUP(CH193,0)=1,Cdel!$B$13:$KC$13)))))))</f>
        <v>0.11213047527317092</v>
      </c>
      <c r="CJ193" s="8" cm="1">
        <f t="array" aca="1" ref="CJ193" ca="1">CI193-_xlfn.XLOOKUP(CJ$1,Cdel!$B$1:$KC$1,IF(ROUNDUP(CI193,0)=6,Cdel!$B$8:$KC$8,IF(ROUNDUP(CI193,0)=5,Cdel!$B$9:$KC$9,IF(ROUNDUP(CI193,0)=4,Cdel!$B$10:$KC$10,IF(ROUNDUP(CI193,0)=3,Cdel!$B$11:$KC$11,IF(ROUNDUP(CI193,0)=2,Cdel!$B$12:$KC$12,IF(ROUNDUP(CI193,0)=1,Cdel!$B$13:$KC$13)))))))</f>
        <v>0.10902864957996819</v>
      </c>
      <c r="CK193" s="8" cm="1">
        <f t="array" aca="1" ref="CK193" ca="1">CJ193-_xlfn.XLOOKUP(CK$1,Cdel!$B$1:$KC$1,IF(ROUNDUP(CJ193,0)=6,Cdel!$B$8:$KC$8,IF(ROUNDUP(CJ193,0)=5,Cdel!$B$9:$KC$9,IF(ROUNDUP(CJ193,0)=4,Cdel!$B$10:$KC$10,IF(ROUNDUP(CJ193,0)=3,Cdel!$B$11:$KC$11,IF(ROUNDUP(CJ193,0)=2,Cdel!$B$12:$KC$12,IF(ROUNDUP(CJ193,0)=1,Cdel!$B$13:$KC$13)))))))</f>
        <v>0.10601262859425081</v>
      </c>
      <c r="CL193" s="8" cm="1">
        <f t="array" aca="1" ref="CL193" ca="1">CK193-_xlfn.XLOOKUP(CL$1,Cdel!$B$1:$KC$1,IF(ROUNDUP(CK193,0)=6,Cdel!$B$8:$KC$8,IF(ROUNDUP(CK193,0)=5,Cdel!$B$9:$KC$9,IF(ROUNDUP(CK193,0)=4,Cdel!$B$10:$KC$10,IF(ROUNDUP(CK193,0)=3,Cdel!$B$11:$KC$11,IF(ROUNDUP(CK193,0)=2,Cdel!$B$12:$KC$12,IF(ROUNDUP(CK193,0)=1,Cdel!$B$13:$KC$13)))))))</f>
        <v>0.10308003873073238</v>
      </c>
      <c r="CM193" s="8" cm="1">
        <f t="array" aca="1" ref="CM193" ca="1">CL193-_xlfn.XLOOKUP(CM$1,Cdel!$B$1:$KC$1,IF(ROUNDUP(CL193,0)=6,Cdel!$B$8:$KC$8,IF(ROUNDUP(CL193,0)=5,Cdel!$B$9:$KC$9,IF(ROUNDUP(CL193,0)=4,Cdel!$B$10:$KC$10,IF(ROUNDUP(CL193,0)=3,Cdel!$B$11:$KC$11,IF(ROUNDUP(CL193,0)=2,Cdel!$B$12:$KC$12,IF(ROUNDUP(CL193,0)=1,Cdel!$B$13:$KC$13)))))))</f>
        <v>0.10022857206377694</v>
      </c>
      <c r="CN193" s="8" cm="1">
        <f t="array" aca="1" ref="CN193" ca="1">CM193-_xlfn.XLOOKUP(CN$1,Cdel!$B$1:$KC$1,IF(ROUNDUP(CM193,0)=6,Cdel!$B$8:$KC$8,IF(ROUNDUP(CM193,0)=5,Cdel!$B$9:$KC$9,IF(ROUNDUP(CM193,0)=4,Cdel!$B$10:$KC$10,IF(ROUNDUP(CM193,0)=3,Cdel!$B$11:$KC$11,IF(ROUNDUP(CM193,0)=2,Cdel!$B$12:$KC$12,IF(ROUNDUP(CM193,0)=1,Cdel!$B$13:$KC$13)))))))</f>
        <v>9.7455984511079438E-2</v>
      </c>
      <c r="CO193" s="8" cm="1">
        <f t="array" aca="1" ref="CO193" ca="1">CN193-_xlfn.XLOOKUP(CO$1,Cdel!$B$1:$KC$1,IF(ROUNDUP(CN193,0)=6,Cdel!$B$8:$KC$8,IF(ROUNDUP(CN193,0)=5,Cdel!$B$9:$KC$9,IF(ROUNDUP(CN193,0)=4,Cdel!$B$10:$KC$10,IF(ROUNDUP(CN193,0)=3,Cdel!$B$11:$KC$11,IF(ROUNDUP(CN193,0)=2,Cdel!$B$12:$KC$12,IF(ROUNDUP(CN193,0)=1,Cdel!$B$13:$KC$13)))))))</f>
        <v>9.4760094067590325E-2</v>
      </c>
      <c r="CP193" s="8" cm="1">
        <f t="array" aca="1" ref="CP193" ca="1">CO193-_xlfn.XLOOKUP(CP$1,Cdel!$B$1:$KC$1,IF(ROUNDUP(CO193,0)=6,Cdel!$B$8:$KC$8,IF(ROUNDUP(CO193,0)=5,Cdel!$B$9:$KC$9,IF(ROUNDUP(CO193,0)=4,Cdel!$B$10:$KC$10,IF(ROUNDUP(CO193,0)=3,Cdel!$B$11:$KC$11,IF(ROUNDUP(CO193,0)=2,Cdel!$B$12:$KC$12,IF(ROUNDUP(CO193,0)=1,Cdel!$B$13:$KC$13)))))))</f>
        <v>9.213877908829414E-2</v>
      </c>
      <c r="CQ193" s="8" cm="1">
        <f t="array" aca="1" ref="CQ193" ca="1">CP193-_xlfn.XLOOKUP(CQ$1,Cdel!$B$1:$KC$1,IF(ROUNDUP(CP193,0)=6,Cdel!$B$8:$KC$8,IF(ROUNDUP(CP193,0)=5,Cdel!$B$9:$KC$9,IF(ROUNDUP(CP193,0)=4,Cdel!$B$10:$KC$10,IF(ROUNDUP(CP193,0)=3,Cdel!$B$11:$KC$11,IF(ROUNDUP(CP193,0)=2,Cdel!$B$12:$KC$12,IF(ROUNDUP(CP193,0)=1,Cdel!$B$13:$KC$13)))))))</f>
        <v>8.958997661849151E-2</v>
      </c>
      <c r="CR193" s="8" cm="1">
        <f t="array" aca="1" ref="CR193" ca="1">CQ193-_xlfn.XLOOKUP(CR$1,Cdel!$B$1:$KC$1,IF(ROUNDUP(CQ193,0)=6,Cdel!$B$8:$KC$8,IF(ROUNDUP(CQ193,0)=5,Cdel!$B$9:$KC$9,IF(ROUNDUP(CQ193,0)=4,Cdel!$B$10:$KC$10,IF(ROUNDUP(CQ193,0)=3,Cdel!$B$11:$KC$11,IF(ROUNDUP(CQ193,0)=2,Cdel!$B$12:$KC$12,IF(ROUNDUP(CQ193,0)=1,Cdel!$B$13:$KC$13)))))))</f>
        <v>8.7111680770269428E-2</v>
      </c>
      <c r="CS193" s="8" cm="1">
        <f t="array" aca="1" ref="CS193" ca="1">CR193-_xlfn.XLOOKUP(CS$1,Cdel!$B$1:$KC$1,IF(ROUNDUP(CR193,0)=6,Cdel!$B$8:$KC$8,IF(ROUNDUP(CR193,0)=5,Cdel!$B$9:$KC$9,IF(ROUNDUP(CR193,0)=4,Cdel!$B$10:$KC$10,IF(ROUNDUP(CR193,0)=3,Cdel!$B$11:$KC$11,IF(ROUNDUP(CR193,0)=2,Cdel!$B$12:$KC$12,IF(ROUNDUP(CR193,0)=1,Cdel!$B$13:$KC$13)))))))</f>
        <v>8.4701941143883033E-2</v>
      </c>
      <c r="CT193" s="8" cm="1">
        <f t="array" aca="1" ref="CT193" ca="1">CS193-_xlfn.XLOOKUP(CT$1,Cdel!$B$1:$KC$1,IF(ROUNDUP(CS193,0)=6,Cdel!$B$8:$KC$8,IF(ROUNDUP(CS193,0)=5,Cdel!$B$9:$KC$9,IF(ROUNDUP(CS193,0)=4,Cdel!$B$10:$KC$10,IF(ROUNDUP(CS193,0)=3,Cdel!$B$11:$KC$11,IF(ROUNDUP(CS193,0)=2,Cdel!$B$12:$KC$12,IF(ROUNDUP(CS193,0)=1,Cdel!$B$13:$KC$13)))))))</f>
        <v>8.2358861292806146E-2</v>
      </c>
      <c r="CU193" s="8" cm="1">
        <f t="array" aca="1" ref="CU193" ca="1">CT193-_xlfn.XLOOKUP(CU$1,Cdel!$B$1:$KC$1,IF(ROUNDUP(CT193,0)=6,Cdel!$B$8:$KC$8,IF(ROUNDUP(CT193,0)=5,Cdel!$B$9:$KC$9,IF(ROUNDUP(CT193,0)=4,Cdel!$B$10:$KC$10,IF(ROUNDUP(CT193,0)=3,Cdel!$B$11:$KC$11,IF(ROUNDUP(CT193,0)=2,Cdel!$B$12:$KC$12,IF(ROUNDUP(CT193,0)=1,Cdel!$B$13:$KC$13)))))))</f>
        <v>8.0080597231242237E-2</v>
      </c>
      <c r="CV193" s="8" cm="1">
        <f t="array" aca="1" ref="CV193" ca="1">CU193-_xlfn.XLOOKUP(CV$1,Cdel!$B$1:$KC$1,IF(ROUNDUP(CU193,0)=6,Cdel!$B$8:$KC$8,IF(ROUNDUP(CU193,0)=5,Cdel!$B$9:$KC$9,IF(ROUNDUP(CU193,0)=4,Cdel!$B$10:$KC$10,IF(ROUNDUP(CU193,0)=3,Cdel!$B$11:$KC$11,IF(ROUNDUP(CU193,0)=2,Cdel!$B$12:$KC$12,IF(ROUNDUP(CU193,0)=1,Cdel!$B$13:$KC$13)))))))</f>
        <v>7.7865355982921922E-2</v>
      </c>
      <c r="CW193" s="8" cm="1">
        <f t="array" aca="1" ref="CW193" ca="1">CV193-_xlfn.XLOOKUP(CW$1,Cdel!$B$1:$KC$1,IF(ROUNDUP(CV193,0)=6,Cdel!$B$8:$KC$8,IF(ROUNDUP(CV193,0)=5,Cdel!$B$9:$KC$9,IF(ROUNDUP(CV193,0)=4,Cdel!$B$10:$KC$10,IF(ROUNDUP(CV193,0)=3,Cdel!$B$11:$KC$11,IF(ROUNDUP(CV193,0)=2,Cdel!$B$12:$KC$12,IF(ROUNDUP(CV193,0)=1,Cdel!$B$13:$KC$13)))))))</f>
        <v>7.5711394170044521E-2</v>
      </c>
      <c r="CX193" s="8" cm="1">
        <f t="array" aca="1" ref="CX193" ca="1">CW193-_xlfn.XLOOKUP(CX$1,Cdel!$B$1:$KC$1,IF(ROUNDUP(CW193,0)=6,Cdel!$B$8:$KC$8,IF(ROUNDUP(CW193,0)=5,Cdel!$B$9:$KC$9,IF(ROUNDUP(CW193,0)=4,Cdel!$B$10:$KC$10,IF(ROUNDUP(CW193,0)=3,Cdel!$B$11:$KC$11,IF(ROUNDUP(CW193,0)=2,Cdel!$B$12:$KC$12,IF(ROUNDUP(CW193,0)=1,Cdel!$B$13:$KC$13)))))))</f>
        <v>7.3617016641252989E-2</v>
      </c>
      <c r="CY193" s="8" cm="1">
        <f t="array" aca="1" ref="CY193" ca="1">CX193-_xlfn.XLOOKUP(CY$1,Cdel!$B$1:$KC$1,IF(ROUNDUP(CX193,0)=6,Cdel!$B$8:$KC$8,IF(ROUNDUP(CX193,0)=5,Cdel!$B$9:$KC$9,IF(ROUNDUP(CX193,0)=4,Cdel!$B$10:$KC$10,IF(ROUNDUP(CX193,0)=3,Cdel!$B$11:$KC$11,IF(ROUNDUP(CX193,0)=2,Cdel!$B$12:$KC$12,IF(ROUNDUP(CX193,0)=1,Cdel!$B$13:$KC$13)))))))</f>
        <v>7.1580575137562955E-2</v>
      </c>
      <c r="CZ193" s="8" cm="1">
        <f t="array" aca="1" ref="CZ193" ca="1">CY193-_xlfn.XLOOKUP(CZ$1,Cdel!$B$1:$KC$1,IF(ROUNDUP(CY193,0)=6,Cdel!$B$8:$KC$8,IF(ROUNDUP(CY193,0)=5,Cdel!$B$9:$KC$9,IF(ROUNDUP(CY193,0)=4,Cdel!$B$10:$KC$10,IF(ROUNDUP(CY193,0)=3,Cdel!$B$11:$KC$11,IF(ROUNDUP(CY193,0)=2,Cdel!$B$12:$KC$12,IF(ROUNDUP(CY193,0)=1,Cdel!$B$13:$KC$13)))))))</f>
        <v>6.9600466995195648E-2</v>
      </c>
      <c r="DA193" s="8" cm="1">
        <f t="array" aca="1" ref="DA193" ca="1">CZ193-_xlfn.XLOOKUP(DA$1,Cdel!$B$1:$KC$1,IF(ROUNDUP(CZ193,0)=6,Cdel!$B$8:$KC$8,IF(ROUNDUP(CZ193,0)=5,Cdel!$B$9:$KC$9,IF(ROUNDUP(CZ193,0)=4,Cdel!$B$10:$KC$10,IF(ROUNDUP(CZ193,0)=3,Cdel!$B$11:$KC$11,IF(ROUNDUP(CZ193,0)=2,Cdel!$B$12:$KC$12,IF(ROUNDUP(CZ193,0)=1,Cdel!$B$13:$KC$13)))))))</f>
        <v>6.767513388429372E-2</v>
      </c>
      <c r="DB193" s="8" cm="1">
        <f t="array" aca="1" ref="DB193" ca="1">DA193-_xlfn.XLOOKUP(DB$1,Cdel!$B$1:$KC$1,IF(ROUNDUP(DA193,0)=6,Cdel!$B$8:$KC$8,IF(ROUNDUP(DA193,0)=5,Cdel!$B$9:$KC$9,IF(ROUNDUP(DA193,0)=4,Cdel!$B$10:$KC$10,IF(ROUNDUP(DA193,0)=3,Cdel!$B$11:$KC$11,IF(ROUNDUP(DA193,0)=2,Cdel!$B$12:$KC$12,IF(ROUNDUP(DA193,0)=1,Cdel!$B$13:$KC$13)))))))</f>
        <v>6.5803060582527689E-2</v>
      </c>
      <c r="DC193" s="8" cm="1">
        <f t="array" aca="1" ref="DC193" ca="1">DB193-_xlfn.XLOOKUP(DC$1,Cdel!$B$1:$KC$1,IF(ROUNDUP(DB193,0)=6,Cdel!$B$8:$KC$8,IF(ROUNDUP(DB193,0)=5,Cdel!$B$9:$KC$9,IF(ROUNDUP(DB193,0)=4,Cdel!$B$10:$KC$10,IF(ROUNDUP(DB193,0)=3,Cdel!$B$11:$KC$11,IF(ROUNDUP(DB193,0)=2,Cdel!$B$12:$KC$12,IF(ROUNDUP(DB193,0)=1,Cdel!$B$13:$KC$13)))))))</f>
        <v>6.3982773782627747E-2</v>
      </c>
      <c r="DD193" s="8" cm="1">
        <f t="array" aca="1" ref="DD193" ca="1">DC193-_xlfn.XLOOKUP(DD$1,Cdel!$B$1:$KC$1,IF(ROUNDUP(DC193,0)=6,Cdel!$B$8:$KC$8,IF(ROUNDUP(DC193,0)=5,Cdel!$B$9:$KC$9,IF(ROUNDUP(DC193,0)=4,Cdel!$B$10:$KC$10,IF(ROUNDUP(DC193,0)=3,Cdel!$B$11:$KC$11,IF(ROUNDUP(DC193,0)=2,Cdel!$B$12:$KC$12,IF(ROUNDUP(DC193,0)=1,Cdel!$B$13:$KC$13)))))))</f>
        <v>6.2212840932902087E-2</v>
      </c>
    </row>
    <row r="194" spans="1:108" x14ac:dyDescent="0.15">
      <c r="A194" s="3" t="s">
        <v>212</v>
      </c>
      <c r="B194" s="3" t="s">
        <v>412</v>
      </c>
      <c r="C194" s="3" t="s">
        <v>212</v>
      </c>
      <c r="D194" s="2">
        <v>0</v>
      </c>
      <c r="E194" s="2">
        <v>1980</v>
      </c>
      <c r="F194" s="2"/>
      <c r="G194" s="4">
        <f t="shared" ca="1" si="4"/>
        <v>46</v>
      </c>
      <c r="H194">
        <f ca="1">_xlfn.LET(
_xlpm.score,_xlfn.XLOOKUP(G194,DecayFns!$A$2:$A$289,DecayFns!$N$2:$N$289),
IF(D194=1,IF(_xlpm.score=6,_xlpm.score,_xlpm.score+1),IF(_xlpm.score=1,_xlpm.score,_xlpm.score-1)
))</f>
        <v>1</v>
      </c>
      <c r="I194" s="7" cm="1">
        <f t="array" aca="1" ref="I194" ca="1">H194-_xlfn.XLOOKUP(I$1,Cdel!$B$1:$KC$1,IF(ROUNDUP(H194,0)=6,Cdel!$B$8:$KC$8,IF(ROUNDUP(H194,0)=5,Cdel!$B$9:$KC$9,IF(ROUNDUP(H194,0)=4,Cdel!$B$10:$KC$10,IF(ROUNDUP(H194,0)=3,Cdel!$B$11:$KC$11,IF(ROUNDUP(H194,0)=2,Cdel!$B$12:$KC$12,IF(ROUNDUP(H194,0)=1,Cdel!$B$13:$KC$13)))))))</f>
        <v>1</v>
      </c>
      <c r="J194" s="8" cm="1">
        <f t="array" aca="1" ref="J194" ca="1">I194-_xlfn.XLOOKUP(J$1,Cdel!$B$1:$KC$1,IF(ROUNDUP(I194,0)=6,Cdel!$B$8:$KC$8,IF(ROUNDUP(I194,0)=5,Cdel!$B$9:$KC$9,IF(ROUNDUP(I194,0)=4,Cdel!$B$10:$KC$10,IF(ROUNDUP(I194,0)=3,Cdel!$B$11:$KC$11,IF(ROUNDUP(I194,0)=2,Cdel!$B$12:$KC$12,IF(ROUNDUP(I194,0)=1,Cdel!$B$13:$KC$13)))))))</f>
        <v>0.97233735355490014</v>
      </c>
      <c r="K194" s="8" cm="1">
        <f t="array" aca="1" ref="K194" ca="1">J194-_xlfn.XLOOKUP(K$1,Cdel!$B$1:$KC$1,IF(ROUNDUP(J194,0)=6,Cdel!$B$8:$KC$8,IF(ROUNDUP(J194,0)=5,Cdel!$B$9:$KC$9,IF(ROUNDUP(J194,0)=4,Cdel!$B$10:$KC$10,IF(ROUNDUP(J194,0)=3,Cdel!$B$11:$KC$11,IF(ROUNDUP(J194,0)=2,Cdel!$B$12:$KC$12,IF(ROUNDUP(J194,0)=1,Cdel!$B$13:$KC$13)))))))</f>
        <v>0.94543992911814678</v>
      </c>
      <c r="L194" s="8" cm="1">
        <f t="array" aca="1" ref="L194" ca="1">K194-_xlfn.XLOOKUP(L$1,Cdel!$B$1:$KC$1,IF(ROUNDUP(K194,0)=6,Cdel!$B$8:$KC$8,IF(ROUNDUP(K194,0)=5,Cdel!$B$9:$KC$9,IF(ROUNDUP(K194,0)=4,Cdel!$B$10:$KC$10,IF(ROUNDUP(K194,0)=3,Cdel!$B$11:$KC$11,IF(ROUNDUP(K194,0)=2,Cdel!$B$12:$KC$12,IF(ROUNDUP(K194,0)=1,Cdel!$B$13:$KC$13)))))))</f>
        <v>0.91928655862387121</v>
      </c>
      <c r="M194" s="8" cm="1">
        <f t="array" aca="1" ref="M194" ca="1">L194-_xlfn.XLOOKUP(M$1,Cdel!$B$1:$KC$1,IF(ROUNDUP(L194,0)=6,Cdel!$B$8:$KC$8,IF(ROUNDUP(L194,0)=5,Cdel!$B$9:$KC$9,IF(ROUNDUP(L194,0)=4,Cdel!$B$10:$KC$10,IF(ROUNDUP(L194,0)=3,Cdel!$B$11:$KC$11,IF(ROUNDUP(L194,0)=2,Cdel!$B$12:$KC$12,IF(ROUNDUP(L194,0)=1,Cdel!$B$13:$KC$13)))))))</f>
        <v>0.89385665957092642</v>
      </c>
      <c r="N194" s="8" cm="1">
        <f t="array" aca="1" ref="N194" ca="1">M194-_xlfn.XLOOKUP(N$1,Cdel!$B$1:$KC$1,IF(ROUNDUP(M194,0)=6,Cdel!$B$8:$KC$8,IF(ROUNDUP(M194,0)=5,Cdel!$B$9:$KC$9,IF(ROUNDUP(M194,0)=4,Cdel!$B$10:$KC$10,IF(ROUNDUP(M194,0)=3,Cdel!$B$11:$KC$11,IF(ROUNDUP(M194,0)=2,Cdel!$B$12:$KC$12,IF(ROUNDUP(M194,0)=1,Cdel!$B$13:$KC$13)))))))</f>
        <v>0.86913021882461783</v>
      </c>
      <c r="O194" s="8" cm="1">
        <f t="array" aca="1" ref="O194" ca="1">N194-_xlfn.XLOOKUP(O$1,Cdel!$B$1:$KC$1,IF(ROUNDUP(N194,0)=6,Cdel!$B$8:$KC$8,IF(ROUNDUP(N194,0)=5,Cdel!$B$9:$KC$9,IF(ROUNDUP(N194,0)=4,Cdel!$B$10:$KC$10,IF(ROUNDUP(N194,0)=3,Cdel!$B$11:$KC$11,IF(ROUNDUP(N194,0)=2,Cdel!$B$12:$KC$12,IF(ROUNDUP(N194,0)=1,Cdel!$B$13:$KC$13)))))))</f>
        <v>0.84508777686652015</v>
      </c>
      <c r="P194" s="8" cm="1">
        <f t="array" aca="1" ref="P194" ca="1">O194-_xlfn.XLOOKUP(P$1,Cdel!$B$1:$KC$1,IF(ROUNDUP(O194,0)=6,Cdel!$B$8:$KC$8,IF(ROUNDUP(O194,0)=5,Cdel!$B$9:$KC$9,IF(ROUNDUP(O194,0)=4,Cdel!$B$10:$KC$10,IF(ROUNDUP(O194,0)=3,Cdel!$B$11:$KC$11,IF(ROUNDUP(O194,0)=2,Cdel!$B$12:$KC$12,IF(ROUNDUP(O194,0)=1,Cdel!$B$13:$KC$13)))))))</f>
        <v>0.82171041247998611</v>
      </c>
      <c r="Q194" s="8" cm="1">
        <f t="array" aca="1" ref="Q194" ca="1">P194-_xlfn.XLOOKUP(Q$1,Cdel!$B$1:$KC$1,IF(ROUNDUP(P194,0)=6,Cdel!$B$8:$KC$8,IF(ROUNDUP(P194,0)=5,Cdel!$B$9:$KC$9,IF(ROUNDUP(P194,0)=4,Cdel!$B$10:$KC$10,IF(ROUNDUP(P194,0)=3,Cdel!$B$11:$KC$11,IF(ROUNDUP(P194,0)=2,Cdel!$B$12:$KC$12,IF(ROUNDUP(P194,0)=1,Cdel!$B$13:$KC$13)))))))</f>
        <v>0.79897972785929505</v>
      </c>
      <c r="R194" s="8" cm="1">
        <f t="array" aca="1" ref="R194" ca="1">Q194-_xlfn.XLOOKUP(R$1,Cdel!$B$1:$KC$1,IF(ROUNDUP(Q194,0)=6,Cdel!$B$8:$KC$8,IF(ROUNDUP(Q194,0)=5,Cdel!$B$9:$KC$9,IF(ROUNDUP(Q194,0)=4,Cdel!$B$10:$KC$10,IF(ROUNDUP(Q194,0)=3,Cdel!$B$11:$KC$11,IF(ROUNDUP(Q194,0)=2,Cdel!$B$12:$KC$12,IF(ROUNDUP(Q194,0)=1,Cdel!$B$13:$KC$13)))))))</f>
        <v>0.77687783413072131</v>
      </c>
      <c r="S194" s="8" cm="1">
        <f t="array" aca="1" ref="S194" ca="1">R194-_xlfn.XLOOKUP(S$1,Cdel!$B$1:$KC$1,IF(ROUNDUP(R194,0)=6,Cdel!$B$8:$KC$8,IF(ROUNDUP(R194,0)=5,Cdel!$B$9:$KC$9,IF(ROUNDUP(R194,0)=4,Cdel!$B$10:$KC$10,IF(ROUNDUP(R194,0)=3,Cdel!$B$11:$KC$11,IF(ROUNDUP(R194,0)=2,Cdel!$B$12:$KC$12,IF(ROUNDUP(R194,0)=1,Cdel!$B$13:$KC$13)))))))</f>
        <v>0.7553873372741281</v>
      </c>
      <c r="T194" s="8" cm="1">
        <f t="array" aca="1" ref="T194" ca="1">S194-_xlfn.XLOOKUP(T$1,Cdel!$B$1:$KC$1,IF(ROUNDUP(S194,0)=6,Cdel!$B$8:$KC$8,IF(ROUNDUP(S194,0)=5,Cdel!$B$9:$KC$9,IF(ROUNDUP(S194,0)=4,Cdel!$B$10:$KC$10,IF(ROUNDUP(S194,0)=3,Cdel!$B$11:$KC$11,IF(ROUNDUP(S194,0)=2,Cdel!$B$12:$KC$12,IF(ROUNDUP(S194,0)=1,Cdel!$B$13:$KC$13)))))))</f>
        <v>0.73449132443400855</v>
      </c>
      <c r="U194" s="8" cm="1">
        <f t="array" aca="1" ref="U194" ca="1">T194-_xlfn.XLOOKUP(U$1,Cdel!$B$1:$KC$1,IF(ROUNDUP(T194,0)=6,Cdel!$B$8:$KC$8,IF(ROUNDUP(T194,0)=5,Cdel!$B$9:$KC$9,IF(ROUNDUP(T194,0)=4,Cdel!$B$10:$KC$10,IF(ROUNDUP(T194,0)=3,Cdel!$B$11:$KC$11,IF(ROUNDUP(T194,0)=2,Cdel!$B$12:$KC$12,IF(ROUNDUP(T194,0)=1,Cdel!$B$13:$KC$13)))))))</f>
        <v>0.7141733506091974</v>
      </c>
      <c r="V194" s="8" cm="1">
        <f t="array" aca="1" ref="V194" ca="1">U194-_xlfn.XLOOKUP(V$1,Cdel!$B$1:$KC$1,IF(ROUNDUP(U194,0)=6,Cdel!$B$8:$KC$8,IF(ROUNDUP(U194,0)=5,Cdel!$B$9:$KC$9,IF(ROUNDUP(U194,0)=4,Cdel!$B$10:$KC$10,IF(ROUNDUP(U194,0)=3,Cdel!$B$11:$KC$11,IF(ROUNDUP(U194,0)=2,Cdel!$B$12:$KC$12,IF(ROUNDUP(U194,0)=1,Cdel!$B$13:$KC$13)))))))</f>
        <v>0.6944174257107828</v>
      </c>
      <c r="W194" s="8" cm="1">
        <f t="array" aca="1" ref="W194" ca="1">V194-_xlfn.XLOOKUP(W$1,Cdel!$B$1:$KC$1,IF(ROUNDUP(V194,0)=6,Cdel!$B$8:$KC$8,IF(ROUNDUP(V194,0)=5,Cdel!$B$9:$KC$9,IF(ROUNDUP(V194,0)=4,Cdel!$B$10:$KC$10,IF(ROUNDUP(V194,0)=3,Cdel!$B$11:$KC$11,IF(ROUNDUP(V194,0)=2,Cdel!$B$12:$KC$12,IF(ROUNDUP(V194,0)=1,Cdel!$B$13:$KC$13)))))))</f>
        <v>0.67520800197802899</v>
      </c>
      <c r="X194" s="8" cm="1">
        <f t="array" aca="1" ref="X194" ca="1">W194-_xlfn.XLOOKUP(X$1,Cdel!$B$1:$KC$1,IF(ROUNDUP(W194,0)=6,Cdel!$B$8:$KC$8,IF(ROUNDUP(W194,0)=5,Cdel!$B$9:$KC$9,IF(ROUNDUP(W194,0)=4,Cdel!$B$10:$KC$10,IF(ROUNDUP(W194,0)=3,Cdel!$B$11:$KC$11,IF(ROUNDUP(W194,0)=2,Cdel!$B$12:$KC$12,IF(ROUNDUP(W194,0)=1,Cdel!$B$13:$KC$13)))))))</f>
        <v>0.65652996174240841</v>
      </c>
      <c r="Y194" s="8" cm="1">
        <f t="array" aca="1" ref="Y194" ca="1">X194-_xlfn.XLOOKUP(Y$1,Cdel!$B$1:$KC$1,IF(ROUNDUP(X194,0)=6,Cdel!$B$8:$KC$8,IF(ROUNDUP(X194,0)=5,Cdel!$B$9:$KC$9,IF(ROUNDUP(X194,0)=4,Cdel!$B$10:$KC$10,IF(ROUNDUP(X194,0)=3,Cdel!$B$11:$KC$11,IF(ROUNDUP(X194,0)=2,Cdel!$B$12:$KC$12,IF(ROUNDUP(X194,0)=1,Cdel!$B$13:$KC$13)))))))</f>
        <v>0.63836860553011321</v>
      </c>
      <c r="Z194" s="8" cm="1">
        <f t="array" aca="1" ref="Z194" ca="1">Y194-_xlfn.XLOOKUP(Z$1,Cdel!$B$1:$KC$1,IF(ROUNDUP(Y194,0)=6,Cdel!$B$8:$KC$8,IF(ROUNDUP(Y194,0)=5,Cdel!$B$9:$KC$9,IF(ROUNDUP(Y194,0)=4,Cdel!$B$10:$KC$10,IF(ROUNDUP(Y194,0)=3,Cdel!$B$11:$KC$11,IF(ROUNDUP(Y194,0)=2,Cdel!$B$12:$KC$12,IF(ROUNDUP(Y194,0)=1,Cdel!$B$13:$KC$13)))))))</f>
        <v>0.62070964049368227</v>
      </c>
      <c r="AA194" s="8" cm="1">
        <f t="array" aca="1" ref="AA194" ca="1">Z194-_xlfn.XLOOKUP(AA$1,Cdel!$B$1:$KC$1,IF(ROUNDUP(Z194,0)=6,Cdel!$B$8:$KC$8,IF(ROUNDUP(Z194,0)=5,Cdel!$B$9:$KC$9,IF(ROUNDUP(Z194,0)=4,Cdel!$B$10:$KC$10,IF(ROUNDUP(Z194,0)=3,Cdel!$B$11:$KC$11,IF(ROUNDUP(Z194,0)=2,Cdel!$B$12:$KC$12,IF(ROUNDUP(Z194,0)=1,Cdel!$B$13:$KC$13)))))))</f>
        <v>0.60353916916364048</v>
      </c>
      <c r="AB194" s="8" cm="1">
        <f t="array" aca="1" ref="AB194" ca="1">AA194-_xlfn.XLOOKUP(AB$1,Cdel!$B$1:$KC$1,IF(ROUNDUP(AA194,0)=6,Cdel!$B$8:$KC$8,IF(ROUNDUP(AA194,0)=5,Cdel!$B$9:$KC$9,IF(ROUNDUP(AA194,0)=4,Cdel!$B$10:$KC$10,IF(ROUNDUP(AA194,0)=3,Cdel!$B$11:$KC$11,IF(ROUNDUP(AA194,0)=2,Cdel!$B$12:$KC$12,IF(ROUNDUP(AA194,0)=1,Cdel!$B$13:$KC$13)))))))</f>
        <v>0.58684367851129737</v>
      </c>
      <c r="AC194" s="8" cm="1">
        <f t="array" aca="1" ref="AC194" ca="1">AB194-_xlfn.XLOOKUP(AC$1,Cdel!$B$1:$KC$1,IF(ROUNDUP(AB194,0)=6,Cdel!$B$8:$KC$8,IF(ROUNDUP(AB194,0)=5,Cdel!$B$9:$KC$9,IF(ROUNDUP(AB194,0)=4,Cdel!$B$10:$KC$10,IF(ROUNDUP(AB194,0)=3,Cdel!$B$11:$KC$11,IF(ROUNDUP(AB194,0)=2,Cdel!$B$12:$KC$12,IF(ROUNDUP(AB194,0)=1,Cdel!$B$13:$KC$13)))))))</f>
        <v>0.57061002931409743</v>
      </c>
      <c r="AD194" s="8" cm="1">
        <f t="array" aca="1" ref="AD194" ca="1">AC194-_xlfn.XLOOKUP(AD$1,Cdel!$B$1:$KC$1,IF(ROUNDUP(AC194,0)=6,Cdel!$B$8:$KC$8,IF(ROUNDUP(AC194,0)=5,Cdel!$B$9:$KC$9,IF(ROUNDUP(AC194,0)=4,Cdel!$B$10:$KC$10,IF(ROUNDUP(AC194,0)=3,Cdel!$B$11:$KC$11,IF(ROUNDUP(AC194,0)=2,Cdel!$B$12:$KC$12,IF(ROUNDUP(AC194,0)=1,Cdel!$B$13:$KC$13)))))))</f>
        <v>0.55482544581515347</v>
      </c>
      <c r="AE194" s="8" cm="1">
        <f t="array" aca="1" ref="AE194" ca="1">AD194-_xlfn.XLOOKUP(AE$1,Cdel!$B$1:$KC$1,IF(ROUNDUP(AD194,0)=6,Cdel!$B$8:$KC$8,IF(ROUNDUP(AD194,0)=5,Cdel!$B$9:$KC$9,IF(ROUNDUP(AD194,0)=4,Cdel!$B$10:$KC$10,IF(ROUNDUP(AD194,0)=3,Cdel!$B$11:$KC$11,IF(ROUNDUP(AD194,0)=2,Cdel!$B$12:$KC$12,IF(ROUNDUP(AD194,0)=1,Cdel!$B$13:$KC$13)))))))</f>
        <v>0.53947750566882391</v>
      </c>
      <c r="AF194" s="8" cm="1">
        <f t="array" aca="1" ref="AF194" ca="1">AE194-_xlfn.XLOOKUP(AF$1,Cdel!$B$1:$KC$1,IF(ROUNDUP(AE194,0)=6,Cdel!$B$8:$KC$8,IF(ROUNDUP(AE194,0)=5,Cdel!$B$9:$KC$9,IF(ROUNDUP(AE194,0)=4,Cdel!$B$10:$KC$10,IF(ROUNDUP(AE194,0)=3,Cdel!$B$11:$KC$11,IF(ROUNDUP(AE194,0)=2,Cdel!$B$12:$KC$12,IF(ROUNDUP(AE194,0)=1,Cdel!$B$13:$KC$13)))))))</f>
        <v>0.52455413016442287</v>
      </c>
      <c r="AG194" s="8" cm="1">
        <f t="array" aca="1" ref="AG194" ca="1">AF194-_xlfn.XLOOKUP(AG$1,Cdel!$B$1:$KC$1,IF(ROUNDUP(AF194,0)=6,Cdel!$B$8:$KC$8,IF(ROUNDUP(AF194,0)=5,Cdel!$B$9:$KC$9,IF(ROUNDUP(AF194,0)=4,Cdel!$B$10:$KC$10,IF(ROUNDUP(AF194,0)=3,Cdel!$B$11:$KC$11,IF(ROUNDUP(AF194,0)=2,Cdel!$B$12:$KC$12,IF(ROUNDUP(AF194,0)=1,Cdel!$B$13:$KC$13)))))))</f>
        <v>0.51004357472036754</v>
      </c>
      <c r="AH194" s="8" cm="1">
        <f t="array" aca="1" ref="AH194" ca="1">AG194-_xlfn.XLOOKUP(AH$1,Cdel!$B$1:$KC$1,IF(ROUNDUP(AG194,0)=6,Cdel!$B$8:$KC$8,IF(ROUNDUP(AG194,0)=5,Cdel!$B$9:$KC$9,IF(ROUNDUP(AG194,0)=4,Cdel!$B$10:$KC$10,IF(ROUNDUP(AG194,0)=3,Cdel!$B$11:$KC$11,IF(ROUNDUP(AG194,0)=2,Cdel!$B$12:$KC$12,IF(ROUNDUP(AG194,0)=1,Cdel!$B$13:$KC$13)))))))</f>
        <v>0.49593441964128315</v>
      </c>
      <c r="AI194" s="8" cm="1">
        <f t="array" aca="1" ref="AI194" ca="1">AH194-_xlfn.XLOOKUP(AI$1,Cdel!$B$1:$KC$1,IF(ROUNDUP(AH194,0)=6,Cdel!$B$8:$KC$8,IF(ROUNDUP(AH194,0)=5,Cdel!$B$9:$KC$9,IF(ROUNDUP(AH194,0)=4,Cdel!$B$10:$KC$10,IF(ROUNDUP(AH194,0)=3,Cdel!$B$11:$KC$11,IF(ROUNDUP(AH194,0)=2,Cdel!$B$12:$KC$12,IF(ROUNDUP(AH194,0)=1,Cdel!$B$13:$KC$13)))))))</f>
        <v>0.4822155611307905</v>
      </c>
      <c r="AJ194" s="8" cm="1">
        <f t="array" aca="1" ref="AJ194" ca="1">AI194-_xlfn.XLOOKUP(AJ$1,Cdel!$B$1:$KC$1,IF(ROUNDUP(AI194,0)=6,Cdel!$B$8:$KC$8,IF(ROUNDUP(AI194,0)=5,Cdel!$B$9:$KC$9,IF(ROUNDUP(AI194,0)=4,Cdel!$B$10:$KC$10,IF(ROUNDUP(AI194,0)=3,Cdel!$B$11:$KC$11,IF(ROUNDUP(AI194,0)=2,Cdel!$B$12:$KC$12,IF(ROUNDUP(AI194,0)=1,Cdel!$B$13:$KC$13)))))))</f>
        <v>0.46887620255290396</v>
      </c>
      <c r="AK194" s="8" cm="1">
        <f t="array" aca="1" ref="AK194" ca="1">AJ194-_xlfn.XLOOKUP(AK$1,Cdel!$B$1:$KC$1,IF(ROUNDUP(AJ194,0)=6,Cdel!$B$8:$KC$8,IF(ROUNDUP(AJ194,0)=5,Cdel!$B$9:$KC$9,IF(ROUNDUP(AJ194,0)=4,Cdel!$B$10:$KC$10,IF(ROUNDUP(AJ194,0)=3,Cdel!$B$11:$KC$11,IF(ROUNDUP(AJ194,0)=2,Cdel!$B$12:$KC$12,IF(ROUNDUP(AJ194,0)=1,Cdel!$B$13:$KC$13)))))))</f>
        <v>0.45590584593516198</v>
      </c>
      <c r="AL194" s="8" cm="1">
        <f t="array" aca="1" ref="AL194" ca="1">AK194-_xlfn.XLOOKUP(AL$1,Cdel!$B$1:$KC$1,IF(ROUNDUP(AK194,0)=6,Cdel!$B$8:$KC$8,IF(ROUNDUP(AK194,0)=5,Cdel!$B$9:$KC$9,IF(ROUNDUP(AK194,0)=4,Cdel!$B$10:$KC$10,IF(ROUNDUP(AK194,0)=3,Cdel!$B$11:$KC$11,IF(ROUNDUP(AK194,0)=2,Cdel!$B$12:$KC$12,IF(ROUNDUP(AK194,0)=1,Cdel!$B$13:$KC$13)))))))</f>
        <v>0.44329428370680335</v>
      </c>
      <c r="AM194" s="8" cm="1">
        <f t="array" aca="1" ref="AM194" ca="1">AL194-_xlfn.XLOOKUP(AM$1,Cdel!$B$1:$KC$1,IF(ROUNDUP(AL194,0)=6,Cdel!$B$8:$KC$8,IF(ROUNDUP(AL194,0)=5,Cdel!$B$9:$KC$9,IF(ROUNDUP(AL194,0)=4,Cdel!$B$10:$KC$10,IF(ROUNDUP(AL194,0)=3,Cdel!$B$11:$KC$11,IF(ROUNDUP(AL194,0)=2,Cdel!$B$12:$KC$12,IF(ROUNDUP(AL194,0)=1,Cdel!$B$13:$KC$13)))))))</f>
        <v>0.4310315906654883</v>
      </c>
      <c r="AN194" s="8" cm="1">
        <f t="array" aca="1" ref="AN194" ca="1">AM194-_xlfn.XLOOKUP(AN$1,Cdel!$B$1:$KC$1,IF(ROUNDUP(AM194,0)=6,Cdel!$B$8:$KC$8,IF(ROUNDUP(AM194,0)=5,Cdel!$B$9:$KC$9,IF(ROUNDUP(AM194,0)=4,Cdel!$B$10:$KC$10,IF(ROUNDUP(AM194,0)=3,Cdel!$B$11:$KC$11,IF(ROUNDUP(AM194,0)=2,Cdel!$B$12:$KC$12,IF(ROUNDUP(AM194,0)=1,Cdel!$B$13:$KC$13)))))))</f>
        <v>0.41910811616623983</v>
      </c>
      <c r="AO194" s="8" cm="1">
        <f t="array" aca="1" ref="AO194" ca="1">AN194-_xlfn.XLOOKUP(AO$1,Cdel!$B$1:$KC$1,IF(ROUNDUP(AN194,0)=6,Cdel!$B$8:$KC$8,IF(ROUNDUP(AN194,0)=5,Cdel!$B$9:$KC$9,IF(ROUNDUP(AN194,0)=4,Cdel!$B$10:$KC$10,IF(ROUNDUP(AN194,0)=3,Cdel!$B$11:$KC$11,IF(ROUNDUP(AN194,0)=2,Cdel!$B$12:$KC$12,IF(ROUNDUP(AN194,0)=1,Cdel!$B$13:$KC$13)))))))</f>
        <v>0.40751447652646128</v>
      </c>
      <c r="AP194" s="8" cm="1">
        <f t="array" aca="1" ref="AP194" ca="1">AO194-_xlfn.XLOOKUP(AP$1,Cdel!$B$1:$KC$1,IF(ROUNDUP(AO194,0)=6,Cdel!$B$8:$KC$8,IF(ROUNDUP(AO194,0)=5,Cdel!$B$9:$KC$9,IF(ROUNDUP(AO194,0)=4,Cdel!$B$10:$KC$10,IF(ROUNDUP(AO194,0)=3,Cdel!$B$11:$KC$11,IF(ROUNDUP(AO194,0)=2,Cdel!$B$12:$KC$12,IF(ROUNDUP(AO194,0)=1,Cdel!$B$13:$KC$13)))))))</f>
        <v>0.39624154764104985</v>
      </c>
      <c r="AQ194" s="8" cm="1">
        <f t="array" aca="1" ref="AQ194" ca="1">AP194-_xlfn.XLOOKUP(AQ$1,Cdel!$B$1:$KC$1,IF(ROUNDUP(AP194,0)=6,Cdel!$B$8:$KC$8,IF(ROUNDUP(AP194,0)=5,Cdel!$B$9:$KC$9,IF(ROUNDUP(AP194,0)=4,Cdel!$B$10:$KC$10,IF(ROUNDUP(AP194,0)=3,Cdel!$B$11:$KC$11,IF(ROUNDUP(AP194,0)=2,Cdel!$B$12:$KC$12,IF(ROUNDUP(AP194,0)=1,Cdel!$B$13:$KC$13)))))))</f>
        <v>0.38528045780179626</v>
      </c>
      <c r="AR194" s="8" cm="1">
        <f t="array" aca="1" ref="AR194" ca="1">AQ194-_xlfn.XLOOKUP(AR$1,Cdel!$B$1:$KC$1,IF(ROUNDUP(AQ194,0)=6,Cdel!$B$8:$KC$8,IF(ROUNDUP(AQ194,0)=5,Cdel!$B$9:$KC$9,IF(ROUNDUP(AQ194,0)=4,Cdel!$B$10:$KC$10,IF(ROUNDUP(AQ194,0)=3,Cdel!$B$11:$KC$11,IF(ROUNDUP(AQ194,0)=2,Cdel!$B$12:$KC$12,IF(ROUNDUP(AQ194,0)=1,Cdel!$B$13:$KC$13)))))))</f>
        <v>0.37462258071541898</v>
      </c>
      <c r="AS194" s="8" cm="1">
        <f t="array" aca="1" ref="AS194" ca="1">AR194-_xlfn.XLOOKUP(AS$1,Cdel!$B$1:$KC$1,IF(ROUNDUP(AR194,0)=6,Cdel!$B$8:$KC$8,IF(ROUNDUP(AR194,0)=5,Cdel!$B$9:$KC$9,IF(ROUNDUP(AR194,0)=4,Cdel!$B$10:$KC$10,IF(ROUNDUP(AR194,0)=3,Cdel!$B$11:$KC$11,IF(ROUNDUP(AR194,0)=2,Cdel!$B$12:$KC$12,IF(ROUNDUP(AR194,0)=1,Cdel!$B$13:$KC$13)))))))</f>
        <v>0.36425952871473738</v>
      </c>
      <c r="AT194" s="8" cm="1">
        <f t="array" aca="1" ref="AT194" ca="1">AS194-_xlfn.XLOOKUP(AT$1,Cdel!$B$1:$KC$1,IF(ROUNDUP(AS194,0)=6,Cdel!$B$8:$KC$8,IF(ROUNDUP(AS194,0)=5,Cdel!$B$9:$KC$9,IF(ROUNDUP(AS194,0)=4,Cdel!$B$10:$KC$10,IF(ROUNDUP(AS194,0)=3,Cdel!$B$11:$KC$11,IF(ROUNDUP(AS194,0)=2,Cdel!$B$12:$KC$12,IF(ROUNDUP(AS194,0)=1,Cdel!$B$13:$KC$13)))))))</f>
        <v>0.3541831461576429</v>
      </c>
      <c r="AU194" s="8" cm="1">
        <f t="array" aca="1" ref="AU194" ca="1">AT194-_xlfn.XLOOKUP(AU$1,Cdel!$B$1:$KC$1,IF(ROUNDUP(AT194,0)=6,Cdel!$B$8:$KC$8,IF(ROUNDUP(AT194,0)=5,Cdel!$B$9:$KC$9,IF(ROUNDUP(AT194,0)=4,Cdel!$B$10:$KC$10,IF(ROUNDUP(AT194,0)=3,Cdel!$B$11:$KC$11,IF(ROUNDUP(AT194,0)=2,Cdel!$B$12:$KC$12,IF(ROUNDUP(AT194,0)=1,Cdel!$B$13:$KC$13)))))))</f>
        <v>0.34438550300867093</v>
      </c>
      <c r="AV194" s="8" cm="1">
        <f t="array" aca="1" ref="AV194" ca="1">AU194-_xlfn.XLOOKUP(AV$1,Cdel!$B$1:$KC$1,IF(ROUNDUP(AU194,0)=6,Cdel!$B$8:$KC$8,IF(ROUNDUP(AU194,0)=5,Cdel!$B$9:$KC$9,IF(ROUNDUP(AU194,0)=4,Cdel!$B$10:$KC$10,IF(ROUNDUP(AU194,0)=3,Cdel!$B$11:$KC$11,IF(ROUNDUP(AU194,0)=2,Cdel!$B$12:$KC$12,IF(ROUNDUP(AU194,0)=1,Cdel!$B$13:$KC$13)))))))</f>
        <v>0.33485888859812413</v>
      </c>
      <c r="AW194" s="8" cm="1">
        <f t="array" aca="1" ref="AW194" ca="1">AV194-_xlfn.XLOOKUP(AW$1,Cdel!$B$1:$KC$1,IF(ROUNDUP(AV194,0)=6,Cdel!$B$8:$KC$8,IF(ROUNDUP(AV194,0)=5,Cdel!$B$9:$KC$9,IF(ROUNDUP(AV194,0)=4,Cdel!$B$10:$KC$10,IF(ROUNDUP(AV194,0)=3,Cdel!$B$11:$KC$11,IF(ROUNDUP(AV194,0)=2,Cdel!$B$12:$KC$12,IF(ROUNDUP(AV194,0)=1,Cdel!$B$13:$KC$13)))))))</f>
        <v>0.3255958055538351</v>
      </c>
      <c r="AX194" s="8" cm="1">
        <f t="array" aca="1" ref="AX194" ca="1">AW194-_xlfn.XLOOKUP(AX$1,Cdel!$B$1:$KC$1,IF(ROUNDUP(AW194,0)=6,Cdel!$B$8:$KC$8,IF(ROUNDUP(AW194,0)=5,Cdel!$B$9:$KC$9,IF(ROUNDUP(AW194,0)=4,Cdel!$B$10:$KC$10,IF(ROUNDUP(AW194,0)=3,Cdel!$B$11:$KC$11,IF(ROUNDUP(AW194,0)=2,Cdel!$B$12:$KC$12,IF(ROUNDUP(AW194,0)=1,Cdel!$B$13:$KC$13)))))))</f>
        <v>0.31658896390079194</v>
      </c>
      <c r="AY194" s="8" cm="1">
        <f t="array" aca="1" ref="AY194" ca="1">AX194-_xlfn.XLOOKUP(AY$1,Cdel!$B$1:$KC$1,IF(ROUNDUP(AX194,0)=6,Cdel!$B$8:$KC$8,IF(ROUNDUP(AX194,0)=5,Cdel!$B$9:$KC$9,IF(ROUNDUP(AX194,0)=4,Cdel!$B$10:$KC$10,IF(ROUNDUP(AX194,0)=3,Cdel!$B$11:$KC$11,IF(ROUNDUP(AX194,0)=2,Cdel!$B$12:$KC$12,IF(ROUNDUP(AX194,0)=1,Cdel!$B$13:$KC$13)))))))</f>
        <v>0.3078312753239838</v>
      </c>
      <c r="AZ194" s="8" cm="1">
        <f t="array" aca="1" ref="AZ194" ca="1">AY194-_xlfn.XLOOKUP(AZ$1,Cdel!$B$1:$KC$1,IF(ROUNDUP(AY194,0)=6,Cdel!$B$8:$KC$8,IF(ROUNDUP(AY194,0)=5,Cdel!$B$9:$KC$9,IF(ROUNDUP(AY194,0)=4,Cdel!$B$10:$KC$10,IF(ROUNDUP(AY194,0)=3,Cdel!$B$11:$KC$11,IF(ROUNDUP(AY194,0)=2,Cdel!$B$12:$KC$12,IF(ROUNDUP(AY194,0)=1,Cdel!$B$13:$KC$13)))))))</f>
        <v>0.29931584758995222</v>
      </c>
      <c r="BA194" s="8" cm="1">
        <f t="array" aca="1" ref="BA194" ca="1">AZ194-_xlfn.XLOOKUP(BA$1,Cdel!$B$1:$KC$1,IF(ROUNDUP(AZ194,0)=6,Cdel!$B$8:$KC$8,IF(ROUNDUP(AZ194,0)=5,Cdel!$B$9:$KC$9,IF(ROUNDUP(AZ194,0)=4,Cdel!$B$10:$KC$10,IF(ROUNDUP(AZ194,0)=3,Cdel!$B$11:$KC$11,IF(ROUNDUP(AZ194,0)=2,Cdel!$B$12:$KC$12,IF(ROUNDUP(AZ194,0)=1,Cdel!$B$13:$KC$13)))))))</f>
        <v>0.29103597912265594</v>
      </c>
      <c r="BB194" s="8" cm="1">
        <f t="array" aca="1" ref="BB194" ca="1">BA194-_xlfn.XLOOKUP(BB$1,Cdel!$B$1:$KC$1,IF(ROUNDUP(BA194,0)=6,Cdel!$B$8:$KC$8,IF(ROUNDUP(BA194,0)=5,Cdel!$B$9:$KC$9,IF(ROUNDUP(BA194,0)=4,Cdel!$B$10:$KC$10,IF(ROUNDUP(BA194,0)=3,Cdel!$B$11:$KC$11,IF(ROUNDUP(BA194,0)=2,Cdel!$B$12:$KC$12,IF(ROUNDUP(BA194,0)=1,Cdel!$B$13:$KC$13)))))))</f>
        <v>0.28298515372938249</v>
      </c>
      <c r="BC194" s="8" cm="1">
        <f t="array" aca="1" ref="BC194" ca="1">BB194-_xlfn.XLOOKUP(BC$1,Cdel!$B$1:$KC$1,IF(ROUNDUP(BB194,0)=6,Cdel!$B$8:$KC$8,IF(ROUNDUP(BB194,0)=5,Cdel!$B$9:$KC$9,IF(ROUNDUP(BB194,0)=4,Cdel!$B$10:$KC$10,IF(ROUNDUP(BB194,0)=3,Cdel!$B$11:$KC$11,IF(ROUNDUP(BB194,0)=2,Cdel!$B$12:$KC$12,IF(ROUNDUP(BB194,0)=1,Cdel!$B$13:$KC$13)))))))</f>
        <v>0.27515703547255432</v>
      </c>
      <c r="BD194" s="8" cm="1">
        <f t="array" aca="1" ref="BD194" ca="1">BC194-_xlfn.XLOOKUP(BD$1,Cdel!$B$1:$KC$1,IF(ROUNDUP(BC194,0)=6,Cdel!$B$8:$KC$8,IF(ROUNDUP(BC194,0)=5,Cdel!$B$9:$KC$9,IF(ROUNDUP(BC194,0)=4,Cdel!$B$10:$KC$10,IF(ROUNDUP(BC194,0)=3,Cdel!$B$11:$KC$11,IF(ROUNDUP(BC194,0)=2,Cdel!$B$12:$KC$12,IF(ROUNDUP(BC194,0)=1,Cdel!$B$13:$KC$13)))))))</f>
        <v>0.26754546368339521</v>
      </c>
      <c r="BE194" s="8" cm="1">
        <f t="array" aca="1" ref="BE194" ca="1">BD194-_xlfn.XLOOKUP(BE$1,Cdel!$B$1:$KC$1,IF(ROUNDUP(BD194,0)=6,Cdel!$B$8:$KC$8,IF(ROUNDUP(BD194,0)=5,Cdel!$B$9:$KC$9,IF(ROUNDUP(BD194,0)=4,Cdel!$B$10:$KC$10,IF(ROUNDUP(BD194,0)=3,Cdel!$B$11:$KC$11,IF(ROUNDUP(BD194,0)=2,Cdel!$B$12:$KC$12,IF(ROUNDUP(BD194,0)=1,Cdel!$B$13:$KC$13)))))))</f>
        <v>0.26014444811353121</v>
      </c>
      <c r="BF194" s="8" cm="1">
        <f t="array" aca="1" ref="BF194" ca="1">BE194-_xlfn.XLOOKUP(BF$1,Cdel!$B$1:$KC$1,IF(ROUNDUP(BE194,0)=6,Cdel!$B$8:$KC$8,IF(ROUNDUP(BE194,0)=5,Cdel!$B$9:$KC$9,IF(ROUNDUP(BE194,0)=4,Cdel!$B$10:$KC$10,IF(ROUNDUP(BE194,0)=3,Cdel!$B$11:$KC$11,IF(ROUNDUP(BE194,0)=2,Cdel!$B$12:$KC$12,IF(ROUNDUP(BE194,0)=1,Cdel!$B$13:$KC$13)))))))</f>
        <v>0.25294816422071092</v>
      </c>
      <c r="BG194" s="8" cm="1">
        <f t="array" aca="1" ref="BG194" ca="1">BF194-_xlfn.XLOOKUP(BG$1,Cdel!$B$1:$KC$1,IF(ROUNDUP(BF194,0)=6,Cdel!$B$8:$KC$8,IF(ROUNDUP(BF194,0)=5,Cdel!$B$9:$KC$9,IF(ROUNDUP(BF194,0)=4,Cdel!$B$10:$KC$10,IF(ROUNDUP(BF194,0)=3,Cdel!$B$11:$KC$11,IF(ROUNDUP(BF194,0)=2,Cdel!$B$12:$KC$12,IF(ROUNDUP(BF194,0)=1,Cdel!$B$13:$KC$13)))))))</f>
        <v>0.24595094858493632</v>
      </c>
      <c r="BH194" s="8" cm="1">
        <f t="array" aca="1" ref="BH194" ca="1">BG194-_xlfn.XLOOKUP(BH$1,Cdel!$B$1:$KC$1,IF(ROUNDUP(BG194,0)=6,Cdel!$B$8:$KC$8,IF(ROUNDUP(BG194,0)=5,Cdel!$B$9:$KC$9,IF(ROUNDUP(BG194,0)=4,Cdel!$B$10:$KC$10,IF(ROUNDUP(BG194,0)=3,Cdel!$B$11:$KC$11,IF(ROUNDUP(BG194,0)=2,Cdel!$B$12:$KC$12,IF(ROUNDUP(BG194,0)=1,Cdel!$B$13:$KC$13)))))))</f>
        <v>0.23914729445139427</v>
      </c>
      <c r="BI194" s="8" cm="1">
        <f t="array" aca="1" ref="BI194" ca="1">BH194-_xlfn.XLOOKUP(BI$1,Cdel!$B$1:$KC$1,IF(ROUNDUP(BH194,0)=6,Cdel!$B$8:$KC$8,IF(ROUNDUP(BH194,0)=5,Cdel!$B$9:$KC$9,IF(ROUNDUP(BH194,0)=4,Cdel!$B$10:$KC$10,IF(ROUNDUP(BH194,0)=3,Cdel!$B$11:$KC$11,IF(ROUNDUP(BH194,0)=2,Cdel!$B$12:$KC$12,IF(ROUNDUP(BH194,0)=1,Cdel!$B$13:$KC$13)))))))</f>
        <v>0.23253184739668317</v>
      </c>
      <c r="BJ194" s="8" cm="1">
        <f t="array" aca="1" ref="BJ194" ca="1">BI194-_xlfn.XLOOKUP(BJ$1,Cdel!$B$1:$KC$1,IF(ROUNDUP(BI194,0)=6,Cdel!$B$8:$KC$8,IF(ROUNDUP(BI194,0)=5,Cdel!$B$9:$KC$9,IF(ROUNDUP(BI194,0)=4,Cdel!$B$10:$KC$10,IF(ROUNDUP(BI194,0)=3,Cdel!$B$11:$KC$11,IF(ROUNDUP(BI194,0)=2,Cdel!$B$12:$KC$12,IF(ROUNDUP(BI194,0)=1,Cdel!$B$13:$KC$13)))))))</f>
        <v>0.2260994011149228</v>
      </c>
      <c r="BK194" s="8" cm="1">
        <f t="array" aca="1" ref="BK194" ca="1">BJ194-_xlfn.XLOOKUP(BK$1,Cdel!$B$1:$KC$1,IF(ROUNDUP(BJ194,0)=6,Cdel!$B$8:$KC$8,IF(ROUNDUP(BJ194,0)=5,Cdel!$B$9:$KC$9,IF(ROUNDUP(BJ194,0)=4,Cdel!$B$10:$KC$10,IF(ROUNDUP(BJ194,0)=3,Cdel!$B$11:$KC$11,IF(ROUNDUP(BJ194,0)=2,Cdel!$B$12:$KC$12,IF(ROUNDUP(BJ194,0)=1,Cdel!$B$13:$KC$13)))))))</f>
        <v>0.21984489332043183</v>
      </c>
      <c r="BL194" s="8" cm="1">
        <f t="array" aca="1" ref="BL194" ca="1">BK194-_xlfn.XLOOKUP(BL$1,Cdel!$B$1:$KC$1,IF(ROUNDUP(BK194,0)=6,Cdel!$B$8:$KC$8,IF(ROUNDUP(BK194,0)=5,Cdel!$B$9:$KC$9,IF(ROUNDUP(BK194,0)=4,Cdel!$B$10:$KC$10,IF(ROUNDUP(BK194,0)=3,Cdel!$B$11:$KC$11,IF(ROUNDUP(BK194,0)=2,Cdel!$B$12:$KC$12,IF(ROUNDUP(BK194,0)=1,Cdel!$B$13:$KC$13)))))))</f>
        <v>0.21376340176374803</v>
      </c>
      <c r="BM194" s="8" cm="1">
        <f t="array" aca="1" ref="BM194" ca="1">BL194-_xlfn.XLOOKUP(BM$1,Cdel!$B$1:$KC$1,IF(ROUNDUP(BL194,0)=6,Cdel!$B$8:$KC$8,IF(ROUNDUP(BL194,0)=5,Cdel!$B$9:$KC$9,IF(ROUNDUP(BL194,0)=4,Cdel!$B$10:$KC$10,IF(ROUNDUP(BL194,0)=3,Cdel!$B$11:$KC$11,IF(ROUNDUP(BL194,0)=2,Cdel!$B$12:$KC$12,IF(ROUNDUP(BL194,0)=1,Cdel!$B$13:$KC$13)))))))</f>
        <v>0.20785014035785565</v>
      </c>
      <c r="BN194" s="8" cm="1">
        <f t="array" aca="1" ref="BN194" ca="1">BM194-_xlfn.XLOOKUP(BN$1,Cdel!$B$1:$KC$1,IF(ROUNDUP(BM194,0)=6,Cdel!$B$8:$KC$8,IF(ROUNDUP(BM194,0)=5,Cdel!$B$9:$KC$9,IF(ROUNDUP(BM194,0)=4,Cdel!$B$10:$KC$10,IF(ROUNDUP(BM194,0)=3,Cdel!$B$11:$KC$11,IF(ROUNDUP(BM194,0)=2,Cdel!$B$12:$KC$12,IF(ROUNDUP(BM194,0)=1,Cdel!$B$13:$KC$13)))))))</f>
        <v>0.20210045541157187</v>
      </c>
      <c r="BO194" s="8" cm="1">
        <f t="array" aca="1" ref="BO194" ca="1">BN194-_xlfn.XLOOKUP(BO$1,Cdel!$B$1:$KC$1,IF(ROUNDUP(BN194,0)=6,Cdel!$B$8:$KC$8,IF(ROUNDUP(BN194,0)=5,Cdel!$B$9:$KC$9,IF(ROUNDUP(BN194,0)=4,Cdel!$B$10:$KC$10,IF(ROUNDUP(BN194,0)=3,Cdel!$B$11:$KC$11,IF(ROUNDUP(BN194,0)=2,Cdel!$B$12:$KC$12,IF(ROUNDUP(BN194,0)=1,Cdel!$B$13:$KC$13)))))))</f>
        <v>0.19650982196712788</v>
      </c>
      <c r="BP194" s="8" cm="1">
        <f t="array" aca="1" ref="BP194" ca="1">BO194-_xlfn.XLOOKUP(BP$1,Cdel!$B$1:$KC$1,IF(ROUNDUP(BO194,0)=6,Cdel!$B$8:$KC$8,IF(ROUNDUP(BO194,0)=5,Cdel!$B$9:$KC$9,IF(ROUNDUP(BO194,0)=4,Cdel!$B$10:$KC$10,IF(ROUNDUP(BO194,0)=3,Cdel!$B$11:$KC$11,IF(ROUNDUP(BO194,0)=2,Cdel!$B$12:$KC$12,IF(ROUNDUP(BO194,0)=1,Cdel!$B$13:$KC$13)))))))</f>
        <v>0.19107384023906174</v>
      </c>
      <c r="BQ194" s="8" cm="1">
        <f t="array" aca="1" ref="BQ194" ca="1">BP194-_xlfn.XLOOKUP(BQ$1,Cdel!$B$1:$KC$1,IF(ROUNDUP(BP194,0)=6,Cdel!$B$8:$KC$8,IF(ROUNDUP(BP194,0)=5,Cdel!$B$9:$KC$9,IF(ROUNDUP(BP194,0)=4,Cdel!$B$10:$KC$10,IF(ROUNDUP(BP194,0)=3,Cdel!$B$11:$KC$11,IF(ROUNDUP(BP194,0)=2,Cdel!$B$12:$KC$12,IF(ROUNDUP(BP194,0)=1,Cdel!$B$13:$KC$13)))))))</f>
        <v>0.18578823215162105</v>
      </c>
      <c r="BR194" s="8" cm="1">
        <f t="array" aca="1" ref="BR194" ca="1">BQ194-_xlfn.XLOOKUP(BR$1,Cdel!$B$1:$KC$1,IF(ROUNDUP(BQ194,0)=6,Cdel!$B$8:$KC$8,IF(ROUNDUP(BQ194,0)=5,Cdel!$B$9:$KC$9,IF(ROUNDUP(BQ194,0)=4,Cdel!$B$10:$KC$10,IF(ROUNDUP(BQ194,0)=3,Cdel!$B$11:$KC$11,IF(ROUNDUP(BQ194,0)=2,Cdel!$B$12:$KC$12,IF(ROUNDUP(BQ194,0)=1,Cdel!$B$13:$KC$13)))))))</f>
        <v>0.18064883797195061</v>
      </c>
      <c r="BS194" s="8" cm="1">
        <f t="array" aca="1" ref="BS194" ca="1">BR194-_xlfn.XLOOKUP(BS$1,Cdel!$B$1:$KC$1,IF(ROUNDUP(BR194,0)=6,Cdel!$B$8:$KC$8,IF(ROUNDUP(BR194,0)=5,Cdel!$B$9:$KC$9,IF(ROUNDUP(BR194,0)=4,Cdel!$B$10:$KC$10,IF(ROUNDUP(BR194,0)=3,Cdel!$B$11:$KC$11,IF(ROUNDUP(BR194,0)=2,Cdel!$B$12:$KC$12,IF(ROUNDUP(BR194,0)=1,Cdel!$B$13:$KC$13)))))))</f>
        <v>0.17565161303641438</v>
      </c>
      <c r="BT194" s="8" cm="1">
        <f t="array" aca="1" ref="BT194" ca="1">BS194-_xlfn.XLOOKUP(BT$1,Cdel!$B$1:$KC$1,IF(ROUNDUP(BS194,0)=6,Cdel!$B$8:$KC$8,IF(ROUNDUP(BS194,0)=5,Cdel!$B$9:$KC$9,IF(ROUNDUP(BS194,0)=4,Cdel!$B$10:$KC$10,IF(ROUNDUP(BS194,0)=3,Cdel!$B$11:$KC$11,IF(ROUNDUP(BS194,0)=2,Cdel!$B$12:$KC$12,IF(ROUNDUP(BS194,0)=1,Cdel!$B$13:$KC$13)))))))</f>
        <v>0.17079262456747657</v>
      </c>
      <c r="BU194" s="8" cm="1">
        <f t="array" aca="1" ref="BU194" ca="1">BT194-_xlfn.XLOOKUP(BU$1,Cdel!$B$1:$KC$1,IF(ROUNDUP(BT194,0)=6,Cdel!$B$8:$KC$8,IF(ROUNDUP(BT194,0)=5,Cdel!$B$9:$KC$9,IF(ROUNDUP(BT194,0)=4,Cdel!$B$10:$KC$10,IF(ROUNDUP(BT194,0)=3,Cdel!$B$11:$KC$11,IF(ROUNDUP(BT194,0)=2,Cdel!$B$12:$KC$12,IF(ROUNDUP(BT194,0)=1,Cdel!$B$13:$KC$13)))))))</f>
        <v>0.16606804857863577</v>
      </c>
      <c r="BV194" s="8" cm="1">
        <f t="array" aca="1" ref="BV194" ca="1">BU194-_xlfn.XLOOKUP(BV$1,Cdel!$B$1:$KC$1,IF(ROUNDUP(BU194,0)=6,Cdel!$B$8:$KC$8,IF(ROUNDUP(BU194,0)=5,Cdel!$B$9:$KC$9,IF(ROUNDUP(BU194,0)=4,Cdel!$B$10:$KC$10,IF(ROUNDUP(BU194,0)=3,Cdel!$B$11:$KC$11,IF(ROUNDUP(BU194,0)=2,Cdel!$B$12:$KC$12,IF(ROUNDUP(BU194,0)=1,Cdel!$B$13:$KC$13)))))))</f>
        <v>0.16147416686497729</v>
      </c>
      <c r="BW194" s="8" cm="1">
        <f t="array" aca="1" ref="BW194" ca="1">BV194-_xlfn.XLOOKUP(BW$1,Cdel!$B$1:$KC$1,IF(ROUNDUP(BV194,0)=6,Cdel!$B$8:$KC$8,IF(ROUNDUP(BV194,0)=5,Cdel!$B$9:$KC$9,IF(ROUNDUP(BV194,0)=4,Cdel!$B$10:$KC$10,IF(ROUNDUP(BV194,0)=3,Cdel!$B$11:$KC$11,IF(ROUNDUP(BV194,0)=2,Cdel!$B$12:$KC$12,IF(ROUNDUP(BV194,0)=1,Cdel!$B$13:$KC$13)))))))</f>
        <v>0.15700736407697438</v>
      </c>
      <c r="BX194" s="8" cm="1">
        <f t="array" aca="1" ref="BX194" ca="1">BW194-_xlfn.XLOOKUP(BX$1,Cdel!$B$1:$KC$1,IF(ROUNDUP(BW194,0)=6,Cdel!$B$8:$KC$8,IF(ROUNDUP(BW194,0)=5,Cdel!$B$9:$KC$9,IF(ROUNDUP(BW194,0)=4,Cdel!$B$10:$KC$10,IF(ROUNDUP(BW194,0)=3,Cdel!$B$11:$KC$11,IF(ROUNDUP(BW194,0)=2,Cdel!$B$12:$KC$12,IF(ROUNDUP(BW194,0)=1,Cdel!$B$13:$KC$13)))))))</f>
        <v>0.15266412487523595</v>
      </c>
      <c r="BY194" s="8" cm="1">
        <f t="array" aca="1" ref="BY194" ca="1">BX194-_xlfn.XLOOKUP(BY$1,Cdel!$B$1:$KC$1,IF(ROUNDUP(BX194,0)=6,Cdel!$B$8:$KC$8,IF(ROUNDUP(BX194,0)=5,Cdel!$B$9:$KC$9,IF(ROUNDUP(BX194,0)=4,Cdel!$B$10:$KC$10,IF(ROUNDUP(BX194,0)=3,Cdel!$B$11:$KC$11,IF(ROUNDUP(BX194,0)=2,Cdel!$B$12:$KC$12,IF(ROUNDUP(BX194,0)=1,Cdel!$B$13:$KC$13)))))))</f>
        <v>0.14844103116396171</v>
      </c>
      <c r="BZ194" s="8" cm="1">
        <f t="array" aca="1" ref="BZ194" ca="1">BY194-_xlfn.XLOOKUP(BZ$1,Cdel!$B$1:$KC$1,IF(ROUNDUP(BY194,0)=6,Cdel!$B$8:$KC$8,IF(ROUNDUP(BY194,0)=5,Cdel!$B$9:$KC$9,IF(ROUNDUP(BY194,0)=4,Cdel!$B$10:$KC$10,IF(ROUNDUP(BY194,0)=3,Cdel!$B$11:$KC$11,IF(ROUNDUP(BY194,0)=2,Cdel!$B$12:$KC$12,IF(ROUNDUP(BY194,0)=1,Cdel!$B$13:$KC$13)))))))</f>
        <v>0.14433475940092697</v>
      </c>
      <c r="CA194" s="8" cm="1">
        <f t="array" aca="1" ref="CA194" ca="1">BZ194-_xlfn.XLOOKUP(CA$1,Cdel!$B$1:$KC$1,IF(ROUNDUP(BZ194,0)=6,Cdel!$B$8:$KC$8,IF(ROUNDUP(BZ194,0)=5,Cdel!$B$9:$KC$9,IF(ROUNDUP(BZ194,0)=4,Cdel!$B$10:$KC$10,IF(ROUNDUP(BZ194,0)=3,Cdel!$B$11:$KC$11,IF(ROUNDUP(BZ194,0)=2,Cdel!$B$12:$KC$12,IF(ROUNDUP(BZ194,0)=1,Cdel!$B$13:$KC$13)))))))</f>
        <v>0.14034207798188059</v>
      </c>
      <c r="CB194" s="8" cm="1">
        <f t="array" aca="1" ref="CB194" ca="1">CA194-_xlfn.XLOOKUP(CB$1,Cdel!$B$1:$KC$1,IF(ROUNDUP(CA194,0)=6,Cdel!$B$8:$KC$8,IF(ROUNDUP(CA194,0)=5,Cdel!$B$9:$KC$9,IF(ROUNDUP(CA194,0)=4,Cdel!$B$10:$KC$10,IF(ROUNDUP(CA194,0)=3,Cdel!$B$11:$KC$11,IF(ROUNDUP(CA194,0)=2,Cdel!$B$12:$KC$12,IF(ROUNDUP(CA194,0)=1,Cdel!$B$13:$KC$13)))))))</f>
        <v>0.13645984469729719</v>
      </c>
      <c r="CC194" s="8" cm="1">
        <f t="array" aca="1" ref="CC194" ca="1">CB194-_xlfn.XLOOKUP(CC$1,Cdel!$B$1:$KC$1,IF(ROUNDUP(CB194,0)=6,Cdel!$B$8:$KC$8,IF(ROUNDUP(CB194,0)=5,Cdel!$B$9:$KC$9,IF(ROUNDUP(CB194,0)=4,Cdel!$B$10:$KC$10,IF(ROUNDUP(CB194,0)=3,Cdel!$B$11:$KC$11,IF(ROUNDUP(CB194,0)=2,Cdel!$B$12:$KC$12,IF(ROUNDUP(CB194,0)=1,Cdel!$B$13:$KC$13)))))))</f>
        <v>0.1326850042594826</v>
      </c>
      <c r="CD194" s="8" cm="1">
        <f t="array" aca="1" ref="CD194" ca="1">CC194-_xlfn.XLOOKUP(CD$1,Cdel!$B$1:$KC$1,IF(ROUNDUP(CC194,0)=6,Cdel!$B$8:$KC$8,IF(ROUNDUP(CC194,0)=5,Cdel!$B$9:$KC$9,IF(ROUNDUP(CC194,0)=4,Cdel!$B$10:$KC$10,IF(ROUNDUP(CC194,0)=3,Cdel!$B$11:$KC$11,IF(ROUNDUP(CC194,0)=2,Cdel!$B$12:$KC$12,IF(ROUNDUP(CC194,0)=1,Cdel!$B$13:$KC$13)))))))</f>
        <v>0.12901458589808598</v>
      </c>
      <c r="CE194" s="8" cm="1">
        <f t="array" aca="1" ref="CE194" ca="1">CD194-_xlfn.XLOOKUP(CE$1,Cdel!$B$1:$KC$1,IF(ROUNDUP(CD194,0)=6,Cdel!$B$8:$KC$8,IF(ROUNDUP(CD194,0)=5,Cdel!$B$9:$KC$9,IF(ROUNDUP(CD194,0)=4,Cdel!$B$10:$KC$10,IF(ROUNDUP(CD194,0)=3,Cdel!$B$11:$KC$11,IF(ROUNDUP(CD194,0)=2,Cdel!$B$12:$KC$12,IF(ROUNDUP(CD194,0)=1,Cdel!$B$13:$KC$13)))))))</f>
        <v>0.12544570102212621</v>
      </c>
      <c r="CF194" s="8" cm="1">
        <f t="array" aca="1" ref="CF194" ca="1">CE194-_xlfn.XLOOKUP(CF$1,Cdel!$B$1:$KC$1,IF(ROUNDUP(CE194,0)=6,Cdel!$B$8:$KC$8,IF(ROUNDUP(CE194,0)=5,Cdel!$B$9:$KC$9,IF(ROUNDUP(CE194,0)=4,Cdel!$B$10:$KC$10,IF(ROUNDUP(CE194,0)=3,Cdel!$B$11:$KC$11,IF(ROUNDUP(CE194,0)=2,Cdel!$B$12:$KC$12,IF(ROUNDUP(CE194,0)=1,Cdel!$B$13:$KC$13)))))))</f>
        <v>0.12197554094669345</v>
      </c>
      <c r="CG194" s="8" cm="1">
        <f t="array" aca="1" ref="CG194" ca="1">CF194-_xlfn.XLOOKUP(CG$1,Cdel!$B$1:$KC$1,IF(ROUNDUP(CF194,0)=6,Cdel!$B$8:$KC$8,IF(ROUNDUP(CF194,0)=5,Cdel!$B$9:$KC$9,IF(ROUNDUP(CF194,0)=4,Cdel!$B$10:$KC$10,IF(ROUNDUP(CF194,0)=3,Cdel!$B$11:$KC$11,IF(ROUNDUP(CF194,0)=2,Cdel!$B$12:$KC$12,IF(ROUNDUP(CF194,0)=1,Cdel!$B$13:$KC$13)))))))</f>
        <v>0.11860137468253529</v>
      </c>
      <c r="CH194" s="8" cm="1">
        <f t="array" aca="1" ref="CH194" ca="1">CG194-_xlfn.XLOOKUP(CH$1,Cdel!$B$1:$KC$1,IF(ROUNDUP(CG194,0)=6,Cdel!$B$8:$KC$8,IF(ROUNDUP(CG194,0)=5,Cdel!$B$9:$KC$9,IF(ROUNDUP(CG194,0)=4,Cdel!$B$10:$KC$10,IF(ROUNDUP(CG194,0)=3,Cdel!$B$11:$KC$11,IF(ROUNDUP(CG194,0)=2,Cdel!$B$12:$KC$12,IF(ROUNDUP(CG194,0)=1,Cdel!$B$13:$KC$13)))))))</f>
        <v>0.11532054678678946</v>
      </c>
      <c r="CI194" s="8" cm="1">
        <f t="array" aca="1" ref="CI194" ca="1">CH194-_xlfn.XLOOKUP(CI$1,Cdel!$B$1:$KC$1,IF(ROUNDUP(CH194,0)=6,Cdel!$B$8:$KC$8,IF(ROUNDUP(CH194,0)=5,Cdel!$B$9:$KC$9,IF(ROUNDUP(CH194,0)=4,Cdel!$B$10:$KC$10,IF(ROUNDUP(CH194,0)=3,Cdel!$B$11:$KC$11,IF(ROUNDUP(CH194,0)=2,Cdel!$B$12:$KC$12,IF(ROUNDUP(CH194,0)=1,Cdel!$B$13:$KC$13)))))))</f>
        <v>0.11213047527317092</v>
      </c>
      <c r="CJ194" s="8" cm="1">
        <f t="array" aca="1" ref="CJ194" ca="1">CI194-_xlfn.XLOOKUP(CJ$1,Cdel!$B$1:$KC$1,IF(ROUNDUP(CI194,0)=6,Cdel!$B$8:$KC$8,IF(ROUNDUP(CI194,0)=5,Cdel!$B$9:$KC$9,IF(ROUNDUP(CI194,0)=4,Cdel!$B$10:$KC$10,IF(ROUNDUP(CI194,0)=3,Cdel!$B$11:$KC$11,IF(ROUNDUP(CI194,0)=2,Cdel!$B$12:$KC$12,IF(ROUNDUP(CI194,0)=1,Cdel!$B$13:$KC$13)))))))</f>
        <v>0.10902864957996819</v>
      </c>
      <c r="CK194" s="8" cm="1">
        <f t="array" aca="1" ref="CK194" ca="1">CJ194-_xlfn.XLOOKUP(CK$1,Cdel!$B$1:$KC$1,IF(ROUNDUP(CJ194,0)=6,Cdel!$B$8:$KC$8,IF(ROUNDUP(CJ194,0)=5,Cdel!$B$9:$KC$9,IF(ROUNDUP(CJ194,0)=4,Cdel!$B$10:$KC$10,IF(ROUNDUP(CJ194,0)=3,Cdel!$B$11:$KC$11,IF(ROUNDUP(CJ194,0)=2,Cdel!$B$12:$KC$12,IF(ROUNDUP(CJ194,0)=1,Cdel!$B$13:$KC$13)))))))</f>
        <v>0.10601262859425081</v>
      </c>
      <c r="CL194" s="8" cm="1">
        <f t="array" aca="1" ref="CL194" ca="1">CK194-_xlfn.XLOOKUP(CL$1,Cdel!$B$1:$KC$1,IF(ROUNDUP(CK194,0)=6,Cdel!$B$8:$KC$8,IF(ROUNDUP(CK194,0)=5,Cdel!$B$9:$KC$9,IF(ROUNDUP(CK194,0)=4,Cdel!$B$10:$KC$10,IF(ROUNDUP(CK194,0)=3,Cdel!$B$11:$KC$11,IF(ROUNDUP(CK194,0)=2,Cdel!$B$12:$KC$12,IF(ROUNDUP(CK194,0)=1,Cdel!$B$13:$KC$13)))))))</f>
        <v>0.10308003873073238</v>
      </c>
      <c r="CM194" s="8" cm="1">
        <f t="array" aca="1" ref="CM194" ca="1">CL194-_xlfn.XLOOKUP(CM$1,Cdel!$B$1:$KC$1,IF(ROUNDUP(CL194,0)=6,Cdel!$B$8:$KC$8,IF(ROUNDUP(CL194,0)=5,Cdel!$B$9:$KC$9,IF(ROUNDUP(CL194,0)=4,Cdel!$B$10:$KC$10,IF(ROUNDUP(CL194,0)=3,Cdel!$B$11:$KC$11,IF(ROUNDUP(CL194,0)=2,Cdel!$B$12:$KC$12,IF(ROUNDUP(CL194,0)=1,Cdel!$B$13:$KC$13)))))))</f>
        <v>0.10022857206377694</v>
      </c>
      <c r="CN194" s="8" cm="1">
        <f t="array" aca="1" ref="CN194" ca="1">CM194-_xlfn.XLOOKUP(CN$1,Cdel!$B$1:$KC$1,IF(ROUNDUP(CM194,0)=6,Cdel!$B$8:$KC$8,IF(ROUNDUP(CM194,0)=5,Cdel!$B$9:$KC$9,IF(ROUNDUP(CM194,0)=4,Cdel!$B$10:$KC$10,IF(ROUNDUP(CM194,0)=3,Cdel!$B$11:$KC$11,IF(ROUNDUP(CM194,0)=2,Cdel!$B$12:$KC$12,IF(ROUNDUP(CM194,0)=1,Cdel!$B$13:$KC$13)))))))</f>
        <v>9.7455984511079438E-2</v>
      </c>
      <c r="CO194" s="8" cm="1">
        <f t="array" aca="1" ref="CO194" ca="1">CN194-_xlfn.XLOOKUP(CO$1,Cdel!$B$1:$KC$1,IF(ROUNDUP(CN194,0)=6,Cdel!$B$8:$KC$8,IF(ROUNDUP(CN194,0)=5,Cdel!$B$9:$KC$9,IF(ROUNDUP(CN194,0)=4,Cdel!$B$10:$KC$10,IF(ROUNDUP(CN194,0)=3,Cdel!$B$11:$KC$11,IF(ROUNDUP(CN194,0)=2,Cdel!$B$12:$KC$12,IF(ROUNDUP(CN194,0)=1,Cdel!$B$13:$KC$13)))))))</f>
        <v>9.4760094067590325E-2</v>
      </c>
      <c r="CP194" s="8" cm="1">
        <f t="array" aca="1" ref="CP194" ca="1">CO194-_xlfn.XLOOKUP(CP$1,Cdel!$B$1:$KC$1,IF(ROUNDUP(CO194,0)=6,Cdel!$B$8:$KC$8,IF(ROUNDUP(CO194,0)=5,Cdel!$B$9:$KC$9,IF(ROUNDUP(CO194,0)=4,Cdel!$B$10:$KC$10,IF(ROUNDUP(CO194,0)=3,Cdel!$B$11:$KC$11,IF(ROUNDUP(CO194,0)=2,Cdel!$B$12:$KC$12,IF(ROUNDUP(CO194,0)=1,Cdel!$B$13:$KC$13)))))))</f>
        <v>9.213877908829414E-2</v>
      </c>
      <c r="CQ194" s="8" cm="1">
        <f t="array" aca="1" ref="CQ194" ca="1">CP194-_xlfn.XLOOKUP(CQ$1,Cdel!$B$1:$KC$1,IF(ROUNDUP(CP194,0)=6,Cdel!$B$8:$KC$8,IF(ROUNDUP(CP194,0)=5,Cdel!$B$9:$KC$9,IF(ROUNDUP(CP194,0)=4,Cdel!$B$10:$KC$10,IF(ROUNDUP(CP194,0)=3,Cdel!$B$11:$KC$11,IF(ROUNDUP(CP194,0)=2,Cdel!$B$12:$KC$12,IF(ROUNDUP(CP194,0)=1,Cdel!$B$13:$KC$13)))))))</f>
        <v>8.958997661849151E-2</v>
      </c>
      <c r="CR194" s="8" cm="1">
        <f t="array" aca="1" ref="CR194" ca="1">CQ194-_xlfn.XLOOKUP(CR$1,Cdel!$B$1:$KC$1,IF(ROUNDUP(CQ194,0)=6,Cdel!$B$8:$KC$8,IF(ROUNDUP(CQ194,0)=5,Cdel!$B$9:$KC$9,IF(ROUNDUP(CQ194,0)=4,Cdel!$B$10:$KC$10,IF(ROUNDUP(CQ194,0)=3,Cdel!$B$11:$KC$11,IF(ROUNDUP(CQ194,0)=2,Cdel!$B$12:$KC$12,IF(ROUNDUP(CQ194,0)=1,Cdel!$B$13:$KC$13)))))))</f>
        <v>8.7111680770269428E-2</v>
      </c>
      <c r="CS194" s="8" cm="1">
        <f t="array" aca="1" ref="CS194" ca="1">CR194-_xlfn.XLOOKUP(CS$1,Cdel!$B$1:$KC$1,IF(ROUNDUP(CR194,0)=6,Cdel!$B$8:$KC$8,IF(ROUNDUP(CR194,0)=5,Cdel!$B$9:$KC$9,IF(ROUNDUP(CR194,0)=4,Cdel!$B$10:$KC$10,IF(ROUNDUP(CR194,0)=3,Cdel!$B$11:$KC$11,IF(ROUNDUP(CR194,0)=2,Cdel!$B$12:$KC$12,IF(ROUNDUP(CR194,0)=1,Cdel!$B$13:$KC$13)))))))</f>
        <v>8.4701941143883033E-2</v>
      </c>
      <c r="CT194" s="8" cm="1">
        <f t="array" aca="1" ref="CT194" ca="1">CS194-_xlfn.XLOOKUP(CT$1,Cdel!$B$1:$KC$1,IF(ROUNDUP(CS194,0)=6,Cdel!$B$8:$KC$8,IF(ROUNDUP(CS194,0)=5,Cdel!$B$9:$KC$9,IF(ROUNDUP(CS194,0)=4,Cdel!$B$10:$KC$10,IF(ROUNDUP(CS194,0)=3,Cdel!$B$11:$KC$11,IF(ROUNDUP(CS194,0)=2,Cdel!$B$12:$KC$12,IF(ROUNDUP(CS194,0)=1,Cdel!$B$13:$KC$13)))))))</f>
        <v>8.2358861292806146E-2</v>
      </c>
      <c r="CU194" s="8" cm="1">
        <f t="array" aca="1" ref="CU194" ca="1">CT194-_xlfn.XLOOKUP(CU$1,Cdel!$B$1:$KC$1,IF(ROUNDUP(CT194,0)=6,Cdel!$B$8:$KC$8,IF(ROUNDUP(CT194,0)=5,Cdel!$B$9:$KC$9,IF(ROUNDUP(CT194,0)=4,Cdel!$B$10:$KC$10,IF(ROUNDUP(CT194,0)=3,Cdel!$B$11:$KC$11,IF(ROUNDUP(CT194,0)=2,Cdel!$B$12:$KC$12,IF(ROUNDUP(CT194,0)=1,Cdel!$B$13:$KC$13)))))))</f>
        <v>8.0080597231242237E-2</v>
      </c>
      <c r="CV194" s="8" cm="1">
        <f t="array" aca="1" ref="CV194" ca="1">CU194-_xlfn.XLOOKUP(CV$1,Cdel!$B$1:$KC$1,IF(ROUNDUP(CU194,0)=6,Cdel!$B$8:$KC$8,IF(ROUNDUP(CU194,0)=5,Cdel!$B$9:$KC$9,IF(ROUNDUP(CU194,0)=4,Cdel!$B$10:$KC$10,IF(ROUNDUP(CU194,0)=3,Cdel!$B$11:$KC$11,IF(ROUNDUP(CU194,0)=2,Cdel!$B$12:$KC$12,IF(ROUNDUP(CU194,0)=1,Cdel!$B$13:$KC$13)))))))</f>
        <v>7.7865355982921922E-2</v>
      </c>
      <c r="CW194" s="8" cm="1">
        <f t="array" aca="1" ref="CW194" ca="1">CV194-_xlfn.XLOOKUP(CW$1,Cdel!$B$1:$KC$1,IF(ROUNDUP(CV194,0)=6,Cdel!$B$8:$KC$8,IF(ROUNDUP(CV194,0)=5,Cdel!$B$9:$KC$9,IF(ROUNDUP(CV194,0)=4,Cdel!$B$10:$KC$10,IF(ROUNDUP(CV194,0)=3,Cdel!$B$11:$KC$11,IF(ROUNDUP(CV194,0)=2,Cdel!$B$12:$KC$12,IF(ROUNDUP(CV194,0)=1,Cdel!$B$13:$KC$13)))))))</f>
        <v>7.5711394170044521E-2</v>
      </c>
      <c r="CX194" s="8" cm="1">
        <f t="array" aca="1" ref="CX194" ca="1">CW194-_xlfn.XLOOKUP(CX$1,Cdel!$B$1:$KC$1,IF(ROUNDUP(CW194,0)=6,Cdel!$B$8:$KC$8,IF(ROUNDUP(CW194,0)=5,Cdel!$B$9:$KC$9,IF(ROUNDUP(CW194,0)=4,Cdel!$B$10:$KC$10,IF(ROUNDUP(CW194,0)=3,Cdel!$B$11:$KC$11,IF(ROUNDUP(CW194,0)=2,Cdel!$B$12:$KC$12,IF(ROUNDUP(CW194,0)=1,Cdel!$B$13:$KC$13)))))))</f>
        <v>7.3617016641252989E-2</v>
      </c>
      <c r="CY194" s="8" cm="1">
        <f t="array" aca="1" ref="CY194" ca="1">CX194-_xlfn.XLOOKUP(CY$1,Cdel!$B$1:$KC$1,IF(ROUNDUP(CX194,0)=6,Cdel!$B$8:$KC$8,IF(ROUNDUP(CX194,0)=5,Cdel!$B$9:$KC$9,IF(ROUNDUP(CX194,0)=4,Cdel!$B$10:$KC$10,IF(ROUNDUP(CX194,0)=3,Cdel!$B$11:$KC$11,IF(ROUNDUP(CX194,0)=2,Cdel!$B$12:$KC$12,IF(ROUNDUP(CX194,0)=1,Cdel!$B$13:$KC$13)))))))</f>
        <v>7.1580575137562955E-2</v>
      </c>
      <c r="CZ194" s="8" cm="1">
        <f t="array" aca="1" ref="CZ194" ca="1">CY194-_xlfn.XLOOKUP(CZ$1,Cdel!$B$1:$KC$1,IF(ROUNDUP(CY194,0)=6,Cdel!$B$8:$KC$8,IF(ROUNDUP(CY194,0)=5,Cdel!$B$9:$KC$9,IF(ROUNDUP(CY194,0)=4,Cdel!$B$10:$KC$10,IF(ROUNDUP(CY194,0)=3,Cdel!$B$11:$KC$11,IF(ROUNDUP(CY194,0)=2,Cdel!$B$12:$KC$12,IF(ROUNDUP(CY194,0)=1,Cdel!$B$13:$KC$13)))))))</f>
        <v>6.9600466995195648E-2</v>
      </c>
      <c r="DA194" s="8" cm="1">
        <f t="array" aca="1" ref="DA194" ca="1">CZ194-_xlfn.XLOOKUP(DA$1,Cdel!$B$1:$KC$1,IF(ROUNDUP(CZ194,0)=6,Cdel!$B$8:$KC$8,IF(ROUNDUP(CZ194,0)=5,Cdel!$B$9:$KC$9,IF(ROUNDUP(CZ194,0)=4,Cdel!$B$10:$KC$10,IF(ROUNDUP(CZ194,0)=3,Cdel!$B$11:$KC$11,IF(ROUNDUP(CZ194,0)=2,Cdel!$B$12:$KC$12,IF(ROUNDUP(CZ194,0)=1,Cdel!$B$13:$KC$13)))))))</f>
        <v>6.767513388429372E-2</v>
      </c>
      <c r="DB194" s="8" cm="1">
        <f t="array" aca="1" ref="DB194" ca="1">DA194-_xlfn.XLOOKUP(DB$1,Cdel!$B$1:$KC$1,IF(ROUNDUP(DA194,0)=6,Cdel!$B$8:$KC$8,IF(ROUNDUP(DA194,0)=5,Cdel!$B$9:$KC$9,IF(ROUNDUP(DA194,0)=4,Cdel!$B$10:$KC$10,IF(ROUNDUP(DA194,0)=3,Cdel!$B$11:$KC$11,IF(ROUNDUP(DA194,0)=2,Cdel!$B$12:$KC$12,IF(ROUNDUP(DA194,0)=1,Cdel!$B$13:$KC$13)))))))</f>
        <v>6.5803060582527689E-2</v>
      </c>
      <c r="DC194" s="8" cm="1">
        <f t="array" aca="1" ref="DC194" ca="1">DB194-_xlfn.XLOOKUP(DC$1,Cdel!$B$1:$KC$1,IF(ROUNDUP(DB194,0)=6,Cdel!$B$8:$KC$8,IF(ROUNDUP(DB194,0)=5,Cdel!$B$9:$KC$9,IF(ROUNDUP(DB194,0)=4,Cdel!$B$10:$KC$10,IF(ROUNDUP(DB194,0)=3,Cdel!$B$11:$KC$11,IF(ROUNDUP(DB194,0)=2,Cdel!$B$12:$KC$12,IF(ROUNDUP(DB194,0)=1,Cdel!$B$13:$KC$13)))))))</f>
        <v>6.3982773782627747E-2</v>
      </c>
      <c r="DD194" s="8" cm="1">
        <f t="array" aca="1" ref="DD194" ca="1">DC194-_xlfn.XLOOKUP(DD$1,Cdel!$B$1:$KC$1,IF(ROUNDUP(DC194,0)=6,Cdel!$B$8:$KC$8,IF(ROUNDUP(DC194,0)=5,Cdel!$B$9:$KC$9,IF(ROUNDUP(DC194,0)=4,Cdel!$B$10:$KC$10,IF(ROUNDUP(DC194,0)=3,Cdel!$B$11:$KC$11,IF(ROUNDUP(DC194,0)=2,Cdel!$B$12:$KC$12,IF(ROUNDUP(DC194,0)=1,Cdel!$B$13:$KC$13)))))))</f>
        <v>6.2212840932902087E-2</v>
      </c>
    </row>
    <row r="195" spans="1:108" x14ac:dyDescent="0.15">
      <c r="A195" s="3" t="s">
        <v>213</v>
      </c>
      <c r="B195" s="3" t="s">
        <v>412</v>
      </c>
      <c r="C195" s="3" t="s">
        <v>213</v>
      </c>
      <c r="D195" s="2">
        <v>0</v>
      </c>
      <c r="E195" s="2">
        <v>1950</v>
      </c>
      <c r="F195" s="2"/>
      <c r="G195" s="4">
        <f t="shared" ref="G195:G258" ca="1" si="5">IF(ISNUMBER(F195),(YEAR(TODAY())-(F195)),YEAR(TODAY())-E195)</f>
        <v>76</v>
      </c>
      <c r="H195">
        <f ca="1">_xlfn.LET(
_xlpm.score,_xlfn.XLOOKUP(G195,DecayFns!$A$2:$A$289,DecayFns!$N$2:$N$289),
IF(D195=1,IF(_xlpm.score=6,_xlpm.score,_xlpm.score+1),IF(_xlpm.score=1,_xlpm.score,_xlpm.score-1)
))</f>
        <v>1</v>
      </c>
      <c r="I195" s="7" cm="1">
        <f t="array" aca="1" ref="I195" ca="1">H195-_xlfn.XLOOKUP(I$1,Cdel!$B$1:$KC$1,IF(ROUNDUP(H195,0)=6,Cdel!$B$8:$KC$8,IF(ROUNDUP(H195,0)=5,Cdel!$B$9:$KC$9,IF(ROUNDUP(H195,0)=4,Cdel!$B$10:$KC$10,IF(ROUNDUP(H195,0)=3,Cdel!$B$11:$KC$11,IF(ROUNDUP(H195,0)=2,Cdel!$B$12:$KC$12,IF(ROUNDUP(H195,0)=1,Cdel!$B$13:$KC$13)))))))</f>
        <v>1</v>
      </c>
      <c r="J195" s="8" cm="1">
        <f t="array" aca="1" ref="J195" ca="1">I195-_xlfn.XLOOKUP(J$1,Cdel!$B$1:$KC$1,IF(ROUNDUP(I195,0)=6,Cdel!$B$8:$KC$8,IF(ROUNDUP(I195,0)=5,Cdel!$B$9:$KC$9,IF(ROUNDUP(I195,0)=4,Cdel!$B$10:$KC$10,IF(ROUNDUP(I195,0)=3,Cdel!$B$11:$KC$11,IF(ROUNDUP(I195,0)=2,Cdel!$B$12:$KC$12,IF(ROUNDUP(I195,0)=1,Cdel!$B$13:$KC$13)))))))</f>
        <v>0.97233735355490014</v>
      </c>
      <c r="K195" s="8" cm="1">
        <f t="array" aca="1" ref="K195" ca="1">J195-_xlfn.XLOOKUP(K$1,Cdel!$B$1:$KC$1,IF(ROUNDUP(J195,0)=6,Cdel!$B$8:$KC$8,IF(ROUNDUP(J195,0)=5,Cdel!$B$9:$KC$9,IF(ROUNDUP(J195,0)=4,Cdel!$B$10:$KC$10,IF(ROUNDUP(J195,0)=3,Cdel!$B$11:$KC$11,IF(ROUNDUP(J195,0)=2,Cdel!$B$12:$KC$12,IF(ROUNDUP(J195,0)=1,Cdel!$B$13:$KC$13)))))))</f>
        <v>0.94543992911814678</v>
      </c>
      <c r="L195" s="8" cm="1">
        <f t="array" aca="1" ref="L195" ca="1">K195-_xlfn.XLOOKUP(L$1,Cdel!$B$1:$KC$1,IF(ROUNDUP(K195,0)=6,Cdel!$B$8:$KC$8,IF(ROUNDUP(K195,0)=5,Cdel!$B$9:$KC$9,IF(ROUNDUP(K195,0)=4,Cdel!$B$10:$KC$10,IF(ROUNDUP(K195,0)=3,Cdel!$B$11:$KC$11,IF(ROUNDUP(K195,0)=2,Cdel!$B$12:$KC$12,IF(ROUNDUP(K195,0)=1,Cdel!$B$13:$KC$13)))))))</f>
        <v>0.91928655862387121</v>
      </c>
      <c r="M195" s="8" cm="1">
        <f t="array" aca="1" ref="M195" ca="1">L195-_xlfn.XLOOKUP(M$1,Cdel!$B$1:$KC$1,IF(ROUNDUP(L195,0)=6,Cdel!$B$8:$KC$8,IF(ROUNDUP(L195,0)=5,Cdel!$B$9:$KC$9,IF(ROUNDUP(L195,0)=4,Cdel!$B$10:$KC$10,IF(ROUNDUP(L195,0)=3,Cdel!$B$11:$KC$11,IF(ROUNDUP(L195,0)=2,Cdel!$B$12:$KC$12,IF(ROUNDUP(L195,0)=1,Cdel!$B$13:$KC$13)))))))</f>
        <v>0.89385665957092642</v>
      </c>
      <c r="N195" s="8" cm="1">
        <f t="array" aca="1" ref="N195" ca="1">M195-_xlfn.XLOOKUP(N$1,Cdel!$B$1:$KC$1,IF(ROUNDUP(M195,0)=6,Cdel!$B$8:$KC$8,IF(ROUNDUP(M195,0)=5,Cdel!$B$9:$KC$9,IF(ROUNDUP(M195,0)=4,Cdel!$B$10:$KC$10,IF(ROUNDUP(M195,0)=3,Cdel!$B$11:$KC$11,IF(ROUNDUP(M195,0)=2,Cdel!$B$12:$KC$12,IF(ROUNDUP(M195,0)=1,Cdel!$B$13:$KC$13)))))))</f>
        <v>0.86913021882461783</v>
      </c>
      <c r="O195" s="8" cm="1">
        <f t="array" aca="1" ref="O195" ca="1">N195-_xlfn.XLOOKUP(O$1,Cdel!$B$1:$KC$1,IF(ROUNDUP(N195,0)=6,Cdel!$B$8:$KC$8,IF(ROUNDUP(N195,0)=5,Cdel!$B$9:$KC$9,IF(ROUNDUP(N195,0)=4,Cdel!$B$10:$KC$10,IF(ROUNDUP(N195,0)=3,Cdel!$B$11:$KC$11,IF(ROUNDUP(N195,0)=2,Cdel!$B$12:$KC$12,IF(ROUNDUP(N195,0)=1,Cdel!$B$13:$KC$13)))))))</f>
        <v>0.84508777686652015</v>
      </c>
      <c r="P195" s="8" cm="1">
        <f t="array" aca="1" ref="P195" ca="1">O195-_xlfn.XLOOKUP(P$1,Cdel!$B$1:$KC$1,IF(ROUNDUP(O195,0)=6,Cdel!$B$8:$KC$8,IF(ROUNDUP(O195,0)=5,Cdel!$B$9:$KC$9,IF(ROUNDUP(O195,0)=4,Cdel!$B$10:$KC$10,IF(ROUNDUP(O195,0)=3,Cdel!$B$11:$KC$11,IF(ROUNDUP(O195,0)=2,Cdel!$B$12:$KC$12,IF(ROUNDUP(O195,0)=1,Cdel!$B$13:$KC$13)))))))</f>
        <v>0.82171041247998611</v>
      </c>
      <c r="Q195" s="8" cm="1">
        <f t="array" aca="1" ref="Q195" ca="1">P195-_xlfn.XLOOKUP(Q$1,Cdel!$B$1:$KC$1,IF(ROUNDUP(P195,0)=6,Cdel!$B$8:$KC$8,IF(ROUNDUP(P195,0)=5,Cdel!$B$9:$KC$9,IF(ROUNDUP(P195,0)=4,Cdel!$B$10:$KC$10,IF(ROUNDUP(P195,0)=3,Cdel!$B$11:$KC$11,IF(ROUNDUP(P195,0)=2,Cdel!$B$12:$KC$12,IF(ROUNDUP(P195,0)=1,Cdel!$B$13:$KC$13)))))))</f>
        <v>0.79897972785929505</v>
      </c>
      <c r="R195" s="8" cm="1">
        <f t="array" aca="1" ref="R195" ca="1">Q195-_xlfn.XLOOKUP(R$1,Cdel!$B$1:$KC$1,IF(ROUNDUP(Q195,0)=6,Cdel!$B$8:$KC$8,IF(ROUNDUP(Q195,0)=5,Cdel!$B$9:$KC$9,IF(ROUNDUP(Q195,0)=4,Cdel!$B$10:$KC$10,IF(ROUNDUP(Q195,0)=3,Cdel!$B$11:$KC$11,IF(ROUNDUP(Q195,0)=2,Cdel!$B$12:$KC$12,IF(ROUNDUP(Q195,0)=1,Cdel!$B$13:$KC$13)))))))</f>
        <v>0.77687783413072131</v>
      </c>
      <c r="S195" s="8" cm="1">
        <f t="array" aca="1" ref="S195" ca="1">R195-_xlfn.XLOOKUP(S$1,Cdel!$B$1:$KC$1,IF(ROUNDUP(R195,0)=6,Cdel!$B$8:$KC$8,IF(ROUNDUP(R195,0)=5,Cdel!$B$9:$KC$9,IF(ROUNDUP(R195,0)=4,Cdel!$B$10:$KC$10,IF(ROUNDUP(R195,0)=3,Cdel!$B$11:$KC$11,IF(ROUNDUP(R195,0)=2,Cdel!$B$12:$KC$12,IF(ROUNDUP(R195,0)=1,Cdel!$B$13:$KC$13)))))))</f>
        <v>0.7553873372741281</v>
      </c>
      <c r="T195" s="8" cm="1">
        <f t="array" aca="1" ref="T195" ca="1">S195-_xlfn.XLOOKUP(T$1,Cdel!$B$1:$KC$1,IF(ROUNDUP(S195,0)=6,Cdel!$B$8:$KC$8,IF(ROUNDUP(S195,0)=5,Cdel!$B$9:$KC$9,IF(ROUNDUP(S195,0)=4,Cdel!$B$10:$KC$10,IF(ROUNDUP(S195,0)=3,Cdel!$B$11:$KC$11,IF(ROUNDUP(S195,0)=2,Cdel!$B$12:$KC$12,IF(ROUNDUP(S195,0)=1,Cdel!$B$13:$KC$13)))))))</f>
        <v>0.73449132443400855</v>
      </c>
      <c r="U195" s="8" cm="1">
        <f t="array" aca="1" ref="U195" ca="1">T195-_xlfn.XLOOKUP(U$1,Cdel!$B$1:$KC$1,IF(ROUNDUP(T195,0)=6,Cdel!$B$8:$KC$8,IF(ROUNDUP(T195,0)=5,Cdel!$B$9:$KC$9,IF(ROUNDUP(T195,0)=4,Cdel!$B$10:$KC$10,IF(ROUNDUP(T195,0)=3,Cdel!$B$11:$KC$11,IF(ROUNDUP(T195,0)=2,Cdel!$B$12:$KC$12,IF(ROUNDUP(T195,0)=1,Cdel!$B$13:$KC$13)))))))</f>
        <v>0.7141733506091974</v>
      </c>
      <c r="V195" s="8" cm="1">
        <f t="array" aca="1" ref="V195" ca="1">U195-_xlfn.XLOOKUP(V$1,Cdel!$B$1:$KC$1,IF(ROUNDUP(U195,0)=6,Cdel!$B$8:$KC$8,IF(ROUNDUP(U195,0)=5,Cdel!$B$9:$KC$9,IF(ROUNDUP(U195,0)=4,Cdel!$B$10:$KC$10,IF(ROUNDUP(U195,0)=3,Cdel!$B$11:$KC$11,IF(ROUNDUP(U195,0)=2,Cdel!$B$12:$KC$12,IF(ROUNDUP(U195,0)=1,Cdel!$B$13:$KC$13)))))))</f>
        <v>0.6944174257107828</v>
      </c>
      <c r="W195" s="8" cm="1">
        <f t="array" aca="1" ref="W195" ca="1">V195-_xlfn.XLOOKUP(W$1,Cdel!$B$1:$KC$1,IF(ROUNDUP(V195,0)=6,Cdel!$B$8:$KC$8,IF(ROUNDUP(V195,0)=5,Cdel!$B$9:$KC$9,IF(ROUNDUP(V195,0)=4,Cdel!$B$10:$KC$10,IF(ROUNDUP(V195,0)=3,Cdel!$B$11:$KC$11,IF(ROUNDUP(V195,0)=2,Cdel!$B$12:$KC$12,IF(ROUNDUP(V195,0)=1,Cdel!$B$13:$KC$13)))))))</f>
        <v>0.67520800197802899</v>
      </c>
      <c r="X195" s="8" cm="1">
        <f t="array" aca="1" ref="X195" ca="1">W195-_xlfn.XLOOKUP(X$1,Cdel!$B$1:$KC$1,IF(ROUNDUP(W195,0)=6,Cdel!$B$8:$KC$8,IF(ROUNDUP(W195,0)=5,Cdel!$B$9:$KC$9,IF(ROUNDUP(W195,0)=4,Cdel!$B$10:$KC$10,IF(ROUNDUP(W195,0)=3,Cdel!$B$11:$KC$11,IF(ROUNDUP(W195,0)=2,Cdel!$B$12:$KC$12,IF(ROUNDUP(W195,0)=1,Cdel!$B$13:$KC$13)))))))</f>
        <v>0.65652996174240841</v>
      </c>
      <c r="Y195" s="8" cm="1">
        <f t="array" aca="1" ref="Y195" ca="1">X195-_xlfn.XLOOKUP(Y$1,Cdel!$B$1:$KC$1,IF(ROUNDUP(X195,0)=6,Cdel!$B$8:$KC$8,IF(ROUNDUP(X195,0)=5,Cdel!$B$9:$KC$9,IF(ROUNDUP(X195,0)=4,Cdel!$B$10:$KC$10,IF(ROUNDUP(X195,0)=3,Cdel!$B$11:$KC$11,IF(ROUNDUP(X195,0)=2,Cdel!$B$12:$KC$12,IF(ROUNDUP(X195,0)=1,Cdel!$B$13:$KC$13)))))))</f>
        <v>0.63836860553011321</v>
      </c>
      <c r="Z195" s="8" cm="1">
        <f t="array" aca="1" ref="Z195" ca="1">Y195-_xlfn.XLOOKUP(Z$1,Cdel!$B$1:$KC$1,IF(ROUNDUP(Y195,0)=6,Cdel!$B$8:$KC$8,IF(ROUNDUP(Y195,0)=5,Cdel!$B$9:$KC$9,IF(ROUNDUP(Y195,0)=4,Cdel!$B$10:$KC$10,IF(ROUNDUP(Y195,0)=3,Cdel!$B$11:$KC$11,IF(ROUNDUP(Y195,0)=2,Cdel!$B$12:$KC$12,IF(ROUNDUP(Y195,0)=1,Cdel!$B$13:$KC$13)))))))</f>
        <v>0.62070964049368227</v>
      </c>
      <c r="AA195" s="8" cm="1">
        <f t="array" aca="1" ref="AA195" ca="1">Z195-_xlfn.XLOOKUP(AA$1,Cdel!$B$1:$KC$1,IF(ROUNDUP(Z195,0)=6,Cdel!$B$8:$KC$8,IF(ROUNDUP(Z195,0)=5,Cdel!$B$9:$KC$9,IF(ROUNDUP(Z195,0)=4,Cdel!$B$10:$KC$10,IF(ROUNDUP(Z195,0)=3,Cdel!$B$11:$KC$11,IF(ROUNDUP(Z195,0)=2,Cdel!$B$12:$KC$12,IF(ROUNDUP(Z195,0)=1,Cdel!$B$13:$KC$13)))))))</f>
        <v>0.60353916916364048</v>
      </c>
      <c r="AB195" s="8" cm="1">
        <f t="array" aca="1" ref="AB195" ca="1">AA195-_xlfn.XLOOKUP(AB$1,Cdel!$B$1:$KC$1,IF(ROUNDUP(AA195,0)=6,Cdel!$B$8:$KC$8,IF(ROUNDUP(AA195,0)=5,Cdel!$B$9:$KC$9,IF(ROUNDUP(AA195,0)=4,Cdel!$B$10:$KC$10,IF(ROUNDUP(AA195,0)=3,Cdel!$B$11:$KC$11,IF(ROUNDUP(AA195,0)=2,Cdel!$B$12:$KC$12,IF(ROUNDUP(AA195,0)=1,Cdel!$B$13:$KC$13)))))))</f>
        <v>0.58684367851129737</v>
      </c>
      <c r="AC195" s="8" cm="1">
        <f t="array" aca="1" ref="AC195" ca="1">AB195-_xlfn.XLOOKUP(AC$1,Cdel!$B$1:$KC$1,IF(ROUNDUP(AB195,0)=6,Cdel!$B$8:$KC$8,IF(ROUNDUP(AB195,0)=5,Cdel!$B$9:$KC$9,IF(ROUNDUP(AB195,0)=4,Cdel!$B$10:$KC$10,IF(ROUNDUP(AB195,0)=3,Cdel!$B$11:$KC$11,IF(ROUNDUP(AB195,0)=2,Cdel!$B$12:$KC$12,IF(ROUNDUP(AB195,0)=1,Cdel!$B$13:$KC$13)))))))</f>
        <v>0.57061002931409743</v>
      </c>
      <c r="AD195" s="8" cm="1">
        <f t="array" aca="1" ref="AD195" ca="1">AC195-_xlfn.XLOOKUP(AD$1,Cdel!$B$1:$KC$1,IF(ROUNDUP(AC195,0)=6,Cdel!$B$8:$KC$8,IF(ROUNDUP(AC195,0)=5,Cdel!$B$9:$KC$9,IF(ROUNDUP(AC195,0)=4,Cdel!$B$10:$KC$10,IF(ROUNDUP(AC195,0)=3,Cdel!$B$11:$KC$11,IF(ROUNDUP(AC195,0)=2,Cdel!$B$12:$KC$12,IF(ROUNDUP(AC195,0)=1,Cdel!$B$13:$KC$13)))))))</f>
        <v>0.55482544581515347</v>
      </c>
      <c r="AE195" s="8" cm="1">
        <f t="array" aca="1" ref="AE195" ca="1">AD195-_xlfn.XLOOKUP(AE$1,Cdel!$B$1:$KC$1,IF(ROUNDUP(AD195,0)=6,Cdel!$B$8:$KC$8,IF(ROUNDUP(AD195,0)=5,Cdel!$B$9:$KC$9,IF(ROUNDUP(AD195,0)=4,Cdel!$B$10:$KC$10,IF(ROUNDUP(AD195,0)=3,Cdel!$B$11:$KC$11,IF(ROUNDUP(AD195,0)=2,Cdel!$B$12:$KC$12,IF(ROUNDUP(AD195,0)=1,Cdel!$B$13:$KC$13)))))))</f>
        <v>0.53947750566882391</v>
      </c>
      <c r="AF195" s="8" cm="1">
        <f t="array" aca="1" ref="AF195" ca="1">AE195-_xlfn.XLOOKUP(AF$1,Cdel!$B$1:$KC$1,IF(ROUNDUP(AE195,0)=6,Cdel!$B$8:$KC$8,IF(ROUNDUP(AE195,0)=5,Cdel!$B$9:$KC$9,IF(ROUNDUP(AE195,0)=4,Cdel!$B$10:$KC$10,IF(ROUNDUP(AE195,0)=3,Cdel!$B$11:$KC$11,IF(ROUNDUP(AE195,0)=2,Cdel!$B$12:$KC$12,IF(ROUNDUP(AE195,0)=1,Cdel!$B$13:$KC$13)))))))</f>
        <v>0.52455413016442287</v>
      </c>
      <c r="AG195" s="8" cm="1">
        <f t="array" aca="1" ref="AG195" ca="1">AF195-_xlfn.XLOOKUP(AG$1,Cdel!$B$1:$KC$1,IF(ROUNDUP(AF195,0)=6,Cdel!$B$8:$KC$8,IF(ROUNDUP(AF195,0)=5,Cdel!$B$9:$KC$9,IF(ROUNDUP(AF195,0)=4,Cdel!$B$10:$KC$10,IF(ROUNDUP(AF195,0)=3,Cdel!$B$11:$KC$11,IF(ROUNDUP(AF195,0)=2,Cdel!$B$12:$KC$12,IF(ROUNDUP(AF195,0)=1,Cdel!$B$13:$KC$13)))))))</f>
        <v>0.51004357472036754</v>
      </c>
      <c r="AH195" s="8" cm="1">
        <f t="array" aca="1" ref="AH195" ca="1">AG195-_xlfn.XLOOKUP(AH$1,Cdel!$B$1:$KC$1,IF(ROUNDUP(AG195,0)=6,Cdel!$B$8:$KC$8,IF(ROUNDUP(AG195,0)=5,Cdel!$B$9:$KC$9,IF(ROUNDUP(AG195,0)=4,Cdel!$B$10:$KC$10,IF(ROUNDUP(AG195,0)=3,Cdel!$B$11:$KC$11,IF(ROUNDUP(AG195,0)=2,Cdel!$B$12:$KC$12,IF(ROUNDUP(AG195,0)=1,Cdel!$B$13:$KC$13)))))))</f>
        <v>0.49593441964128315</v>
      </c>
      <c r="AI195" s="8" cm="1">
        <f t="array" aca="1" ref="AI195" ca="1">AH195-_xlfn.XLOOKUP(AI$1,Cdel!$B$1:$KC$1,IF(ROUNDUP(AH195,0)=6,Cdel!$B$8:$KC$8,IF(ROUNDUP(AH195,0)=5,Cdel!$B$9:$KC$9,IF(ROUNDUP(AH195,0)=4,Cdel!$B$10:$KC$10,IF(ROUNDUP(AH195,0)=3,Cdel!$B$11:$KC$11,IF(ROUNDUP(AH195,0)=2,Cdel!$B$12:$KC$12,IF(ROUNDUP(AH195,0)=1,Cdel!$B$13:$KC$13)))))))</f>
        <v>0.4822155611307905</v>
      </c>
      <c r="AJ195" s="8" cm="1">
        <f t="array" aca="1" ref="AJ195" ca="1">AI195-_xlfn.XLOOKUP(AJ$1,Cdel!$B$1:$KC$1,IF(ROUNDUP(AI195,0)=6,Cdel!$B$8:$KC$8,IF(ROUNDUP(AI195,0)=5,Cdel!$B$9:$KC$9,IF(ROUNDUP(AI195,0)=4,Cdel!$B$10:$KC$10,IF(ROUNDUP(AI195,0)=3,Cdel!$B$11:$KC$11,IF(ROUNDUP(AI195,0)=2,Cdel!$B$12:$KC$12,IF(ROUNDUP(AI195,0)=1,Cdel!$B$13:$KC$13)))))))</f>
        <v>0.46887620255290396</v>
      </c>
      <c r="AK195" s="8" cm="1">
        <f t="array" aca="1" ref="AK195" ca="1">AJ195-_xlfn.XLOOKUP(AK$1,Cdel!$B$1:$KC$1,IF(ROUNDUP(AJ195,0)=6,Cdel!$B$8:$KC$8,IF(ROUNDUP(AJ195,0)=5,Cdel!$B$9:$KC$9,IF(ROUNDUP(AJ195,0)=4,Cdel!$B$10:$KC$10,IF(ROUNDUP(AJ195,0)=3,Cdel!$B$11:$KC$11,IF(ROUNDUP(AJ195,0)=2,Cdel!$B$12:$KC$12,IF(ROUNDUP(AJ195,0)=1,Cdel!$B$13:$KC$13)))))))</f>
        <v>0.45590584593516198</v>
      </c>
      <c r="AL195" s="8" cm="1">
        <f t="array" aca="1" ref="AL195" ca="1">AK195-_xlfn.XLOOKUP(AL$1,Cdel!$B$1:$KC$1,IF(ROUNDUP(AK195,0)=6,Cdel!$B$8:$KC$8,IF(ROUNDUP(AK195,0)=5,Cdel!$B$9:$KC$9,IF(ROUNDUP(AK195,0)=4,Cdel!$B$10:$KC$10,IF(ROUNDUP(AK195,0)=3,Cdel!$B$11:$KC$11,IF(ROUNDUP(AK195,0)=2,Cdel!$B$12:$KC$12,IF(ROUNDUP(AK195,0)=1,Cdel!$B$13:$KC$13)))))))</f>
        <v>0.44329428370680335</v>
      </c>
      <c r="AM195" s="8" cm="1">
        <f t="array" aca="1" ref="AM195" ca="1">AL195-_xlfn.XLOOKUP(AM$1,Cdel!$B$1:$KC$1,IF(ROUNDUP(AL195,0)=6,Cdel!$B$8:$KC$8,IF(ROUNDUP(AL195,0)=5,Cdel!$B$9:$KC$9,IF(ROUNDUP(AL195,0)=4,Cdel!$B$10:$KC$10,IF(ROUNDUP(AL195,0)=3,Cdel!$B$11:$KC$11,IF(ROUNDUP(AL195,0)=2,Cdel!$B$12:$KC$12,IF(ROUNDUP(AL195,0)=1,Cdel!$B$13:$KC$13)))))))</f>
        <v>0.4310315906654883</v>
      </c>
      <c r="AN195" s="8" cm="1">
        <f t="array" aca="1" ref="AN195" ca="1">AM195-_xlfn.XLOOKUP(AN$1,Cdel!$B$1:$KC$1,IF(ROUNDUP(AM195,0)=6,Cdel!$B$8:$KC$8,IF(ROUNDUP(AM195,0)=5,Cdel!$B$9:$KC$9,IF(ROUNDUP(AM195,0)=4,Cdel!$B$10:$KC$10,IF(ROUNDUP(AM195,0)=3,Cdel!$B$11:$KC$11,IF(ROUNDUP(AM195,0)=2,Cdel!$B$12:$KC$12,IF(ROUNDUP(AM195,0)=1,Cdel!$B$13:$KC$13)))))))</f>
        <v>0.41910811616623983</v>
      </c>
      <c r="AO195" s="8" cm="1">
        <f t="array" aca="1" ref="AO195" ca="1">AN195-_xlfn.XLOOKUP(AO$1,Cdel!$B$1:$KC$1,IF(ROUNDUP(AN195,0)=6,Cdel!$B$8:$KC$8,IF(ROUNDUP(AN195,0)=5,Cdel!$B$9:$KC$9,IF(ROUNDUP(AN195,0)=4,Cdel!$B$10:$KC$10,IF(ROUNDUP(AN195,0)=3,Cdel!$B$11:$KC$11,IF(ROUNDUP(AN195,0)=2,Cdel!$B$12:$KC$12,IF(ROUNDUP(AN195,0)=1,Cdel!$B$13:$KC$13)))))))</f>
        <v>0.40751447652646128</v>
      </c>
      <c r="AP195" s="8" cm="1">
        <f t="array" aca="1" ref="AP195" ca="1">AO195-_xlfn.XLOOKUP(AP$1,Cdel!$B$1:$KC$1,IF(ROUNDUP(AO195,0)=6,Cdel!$B$8:$KC$8,IF(ROUNDUP(AO195,0)=5,Cdel!$B$9:$KC$9,IF(ROUNDUP(AO195,0)=4,Cdel!$B$10:$KC$10,IF(ROUNDUP(AO195,0)=3,Cdel!$B$11:$KC$11,IF(ROUNDUP(AO195,0)=2,Cdel!$B$12:$KC$12,IF(ROUNDUP(AO195,0)=1,Cdel!$B$13:$KC$13)))))))</f>
        <v>0.39624154764104985</v>
      </c>
      <c r="AQ195" s="8" cm="1">
        <f t="array" aca="1" ref="AQ195" ca="1">AP195-_xlfn.XLOOKUP(AQ$1,Cdel!$B$1:$KC$1,IF(ROUNDUP(AP195,0)=6,Cdel!$B$8:$KC$8,IF(ROUNDUP(AP195,0)=5,Cdel!$B$9:$KC$9,IF(ROUNDUP(AP195,0)=4,Cdel!$B$10:$KC$10,IF(ROUNDUP(AP195,0)=3,Cdel!$B$11:$KC$11,IF(ROUNDUP(AP195,0)=2,Cdel!$B$12:$KC$12,IF(ROUNDUP(AP195,0)=1,Cdel!$B$13:$KC$13)))))))</f>
        <v>0.38528045780179626</v>
      </c>
      <c r="AR195" s="8" cm="1">
        <f t="array" aca="1" ref="AR195" ca="1">AQ195-_xlfn.XLOOKUP(AR$1,Cdel!$B$1:$KC$1,IF(ROUNDUP(AQ195,0)=6,Cdel!$B$8:$KC$8,IF(ROUNDUP(AQ195,0)=5,Cdel!$B$9:$KC$9,IF(ROUNDUP(AQ195,0)=4,Cdel!$B$10:$KC$10,IF(ROUNDUP(AQ195,0)=3,Cdel!$B$11:$KC$11,IF(ROUNDUP(AQ195,0)=2,Cdel!$B$12:$KC$12,IF(ROUNDUP(AQ195,0)=1,Cdel!$B$13:$KC$13)))))))</f>
        <v>0.37462258071541898</v>
      </c>
      <c r="AS195" s="8" cm="1">
        <f t="array" aca="1" ref="AS195" ca="1">AR195-_xlfn.XLOOKUP(AS$1,Cdel!$B$1:$KC$1,IF(ROUNDUP(AR195,0)=6,Cdel!$B$8:$KC$8,IF(ROUNDUP(AR195,0)=5,Cdel!$B$9:$KC$9,IF(ROUNDUP(AR195,0)=4,Cdel!$B$10:$KC$10,IF(ROUNDUP(AR195,0)=3,Cdel!$B$11:$KC$11,IF(ROUNDUP(AR195,0)=2,Cdel!$B$12:$KC$12,IF(ROUNDUP(AR195,0)=1,Cdel!$B$13:$KC$13)))))))</f>
        <v>0.36425952871473738</v>
      </c>
      <c r="AT195" s="8" cm="1">
        <f t="array" aca="1" ref="AT195" ca="1">AS195-_xlfn.XLOOKUP(AT$1,Cdel!$B$1:$KC$1,IF(ROUNDUP(AS195,0)=6,Cdel!$B$8:$KC$8,IF(ROUNDUP(AS195,0)=5,Cdel!$B$9:$KC$9,IF(ROUNDUP(AS195,0)=4,Cdel!$B$10:$KC$10,IF(ROUNDUP(AS195,0)=3,Cdel!$B$11:$KC$11,IF(ROUNDUP(AS195,0)=2,Cdel!$B$12:$KC$12,IF(ROUNDUP(AS195,0)=1,Cdel!$B$13:$KC$13)))))))</f>
        <v>0.3541831461576429</v>
      </c>
      <c r="AU195" s="8" cm="1">
        <f t="array" aca="1" ref="AU195" ca="1">AT195-_xlfn.XLOOKUP(AU$1,Cdel!$B$1:$KC$1,IF(ROUNDUP(AT195,0)=6,Cdel!$B$8:$KC$8,IF(ROUNDUP(AT195,0)=5,Cdel!$B$9:$KC$9,IF(ROUNDUP(AT195,0)=4,Cdel!$B$10:$KC$10,IF(ROUNDUP(AT195,0)=3,Cdel!$B$11:$KC$11,IF(ROUNDUP(AT195,0)=2,Cdel!$B$12:$KC$12,IF(ROUNDUP(AT195,0)=1,Cdel!$B$13:$KC$13)))))))</f>
        <v>0.34438550300867093</v>
      </c>
      <c r="AV195" s="8" cm="1">
        <f t="array" aca="1" ref="AV195" ca="1">AU195-_xlfn.XLOOKUP(AV$1,Cdel!$B$1:$KC$1,IF(ROUNDUP(AU195,0)=6,Cdel!$B$8:$KC$8,IF(ROUNDUP(AU195,0)=5,Cdel!$B$9:$KC$9,IF(ROUNDUP(AU195,0)=4,Cdel!$B$10:$KC$10,IF(ROUNDUP(AU195,0)=3,Cdel!$B$11:$KC$11,IF(ROUNDUP(AU195,0)=2,Cdel!$B$12:$KC$12,IF(ROUNDUP(AU195,0)=1,Cdel!$B$13:$KC$13)))))))</f>
        <v>0.33485888859812413</v>
      </c>
      <c r="AW195" s="8" cm="1">
        <f t="array" aca="1" ref="AW195" ca="1">AV195-_xlfn.XLOOKUP(AW$1,Cdel!$B$1:$KC$1,IF(ROUNDUP(AV195,0)=6,Cdel!$B$8:$KC$8,IF(ROUNDUP(AV195,0)=5,Cdel!$B$9:$KC$9,IF(ROUNDUP(AV195,0)=4,Cdel!$B$10:$KC$10,IF(ROUNDUP(AV195,0)=3,Cdel!$B$11:$KC$11,IF(ROUNDUP(AV195,0)=2,Cdel!$B$12:$KC$12,IF(ROUNDUP(AV195,0)=1,Cdel!$B$13:$KC$13)))))))</f>
        <v>0.3255958055538351</v>
      </c>
      <c r="AX195" s="8" cm="1">
        <f t="array" aca="1" ref="AX195" ca="1">AW195-_xlfn.XLOOKUP(AX$1,Cdel!$B$1:$KC$1,IF(ROUNDUP(AW195,0)=6,Cdel!$B$8:$KC$8,IF(ROUNDUP(AW195,0)=5,Cdel!$B$9:$KC$9,IF(ROUNDUP(AW195,0)=4,Cdel!$B$10:$KC$10,IF(ROUNDUP(AW195,0)=3,Cdel!$B$11:$KC$11,IF(ROUNDUP(AW195,0)=2,Cdel!$B$12:$KC$12,IF(ROUNDUP(AW195,0)=1,Cdel!$B$13:$KC$13)))))))</f>
        <v>0.31658896390079194</v>
      </c>
      <c r="AY195" s="8" cm="1">
        <f t="array" aca="1" ref="AY195" ca="1">AX195-_xlfn.XLOOKUP(AY$1,Cdel!$B$1:$KC$1,IF(ROUNDUP(AX195,0)=6,Cdel!$B$8:$KC$8,IF(ROUNDUP(AX195,0)=5,Cdel!$B$9:$KC$9,IF(ROUNDUP(AX195,0)=4,Cdel!$B$10:$KC$10,IF(ROUNDUP(AX195,0)=3,Cdel!$B$11:$KC$11,IF(ROUNDUP(AX195,0)=2,Cdel!$B$12:$KC$12,IF(ROUNDUP(AX195,0)=1,Cdel!$B$13:$KC$13)))))))</f>
        <v>0.3078312753239838</v>
      </c>
      <c r="AZ195" s="8" cm="1">
        <f t="array" aca="1" ref="AZ195" ca="1">AY195-_xlfn.XLOOKUP(AZ$1,Cdel!$B$1:$KC$1,IF(ROUNDUP(AY195,0)=6,Cdel!$B$8:$KC$8,IF(ROUNDUP(AY195,0)=5,Cdel!$B$9:$KC$9,IF(ROUNDUP(AY195,0)=4,Cdel!$B$10:$KC$10,IF(ROUNDUP(AY195,0)=3,Cdel!$B$11:$KC$11,IF(ROUNDUP(AY195,0)=2,Cdel!$B$12:$KC$12,IF(ROUNDUP(AY195,0)=1,Cdel!$B$13:$KC$13)))))))</f>
        <v>0.29931584758995222</v>
      </c>
      <c r="BA195" s="8" cm="1">
        <f t="array" aca="1" ref="BA195" ca="1">AZ195-_xlfn.XLOOKUP(BA$1,Cdel!$B$1:$KC$1,IF(ROUNDUP(AZ195,0)=6,Cdel!$B$8:$KC$8,IF(ROUNDUP(AZ195,0)=5,Cdel!$B$9:$KC$9,IF(ROUNDUP(AZ195,0)=4,Cdel!$B$10:$KC$10,IF(ROUNDUP(AZ195,0)=3,Cdel!$B$11:$KC$11,IF(ROUNDUP(AZ195,0)=2,Cdel!$B$12:$KC$12,IF(ROUNDUP(AZ195,0)=1,Cdel!$B$13:$KC$13)))))))</f>
        <v>0.29103597912265594</v>
      </c>
      <c r="BB195" s="8" cm="1">
        <f t="array" aca="1" ref="BB195" ca="1">BA195-_xlfn.XLOOKUP(BB$1,Cdel!$B$1:$KC$1,IF(ROUNDUP(BA195,0)=6,Cdel!$B$8:$KC$8,IF(ROUNDUP(BA195,0)=5,Cdel!$B$9:$KC$9,IF(ROUNDUP(BA195,0)=4,Cdel!$B$10:$KC$10,IF(ROUNDUP(BA195,0)=3,Cdel!$B$11:$KC$11,IF(ROUNDUP(BA195,0)=2,Cdel!$B$12:$KC$12,IF(ROUNDUP(BA195,0)=1,Cdel!$B$13:$KC$13)))))))</f>
        <v>0.28298515372938249</v>
      </c>
      <c r="BC195" s="8" cm="1">
        <f t="array" aca="1" ref="BC195" ca="1">BB195-_xlfn.XLOOKUP(BC$1,Cdel!$B$1:$KC$1,IF(ROUNDUP(BB195,0)=6,Cdel!$B$8:$KC$8,IF(ROUNDUP(BB195,0)=5,Cdel!$B$9:$KC$9,IF(ROUNDUP(BB195,0)=4,Cdel!$B$10:$KC$10,IF(ROUNDUP(BB195,0)=3,Cdel!$B$11:$KC$11,IF(ROUNDUP(BB195,0)=2,Cdel!$B$12:$KC$12,IF(ROUNDUP(BB195,0)=1,Cdel!$B$13:$KC$13)))))))</f>
        <v>0.27515703547255432</v>
      </c>
      <c r="BD195" s="8" cm="1">
        <f t="array" aca="1" ref="BD195" ca="1">BC195-_xlfn.XLOOKUP(BD$1,Cdel!$B$1:$KC$1,IF(ROUNDUP(BC195,0)=6,Cdel!$B$8:$KC$8,IF(ROUNDUP(BC195,0)=5,Cdel!$B$9:$KC$9,IF(ROUNDUP(BC195,0)=4,Cdel!$B$10:$KC$10,IF(ROUNDUP(BC195,0)=3,Cdel!$B$11:$KC$11,IF(ROUNDUP(BC195,0)=2,Cdel!$B$12:$KC$12,IF(ROUNDUP(BC195,0)=1,Cdel!$B$13:$KC$13)))))))</f>
        <v>0.26754546368339521</v>
      </c>
      <c r="BE195" s="8" cm="1">
        <f t="array" aca="1" ref="BE195" ca="1">BD195-_xlfn.XLOOKUP(BE$1,Cdel!$B$1:$KC$1,IF(ROUNDUP(BD195,0)=6,Cdel!$B$8:$KC$8,IF(ROUNDUP(BD195,0)=5,Cdel!$B$9:$KC$9,IF(ROUNDUP(BD195,0)=4,Cdel!$B$10:$KC$10,IF(ROUNDUP(BD195,0)=3,Cdel!$B$11:$KC$11,IF(ROUNDUP(BD195,0)=2,Cdel!$B$12:$KC$12,IF(ROUNDUP(BD195,0)=1,Cdel!$B$13:$KC$13)))))))</f>
        <v>0.26014444811353121</v>
      </c>
      <c r="BF195" s="8" cm="1">
        <f t="array" aca="1" ref="BF195" ca="1">BE195-_xlfn.XLOOKUP(BF$1,Cdel!$B$1:$KC$1,IF(ROUNDUP(BE195,0)=6,Cdel!$B$8:$KC$8,IF(ROUNDUP(BE195,0)=5,Cdel!$B$9:$KC$9,IF(ROUNDUP(BE195,0)=4,Cdel!$B$10:$KC$10,IF(ROUNDUP(BE195,0)=3,Cdel!$B$11:$KC$11,IF(ROUNDUP(BE195,0)=2,Cdel!$B$12:$KC$12,IF(ROUNDUP(BE195,0)=1,Cdel!$B$13:$KC$13)))))))</f>
        <v>0.25294816422071092</v>
      </c>
      <c r="BG195" s="8" cm="1">
        <f t="array" aca="1" ref="BG195" ca="1">BF195-_xlfn.XLOOKUP(BG$1,Cdel!$B$1:$KC$1,IF(ROUNDUP(BF195,0)=6,Cdel!$B$8:$KC$8,IF(ROUNDUP(BF195,0)=5,Cdel!$B$9:$KC$9,IF(ROUNDUP(BF195,0)=4,Cdel!$B$10:$KC$10,IF(ROUNDUP(BF195,0)=3,Cdel!$B$11:$KC$11,IF(ROUNDUP(BF195,0)=2,Cdel!$B$12:$KC$12,IF(ROUNDUP(BF195,0)=1,Cdel!$B$13:$KC$13)))))))</f>
        <v>0.24595094858493632</v>
      </c>
      <c r="BH195" s="8" cm="1">
        <f t="array" aca="1" ref="BH195" ca="1">BG195-_xlfn.XLOOKUP(BH$1,Cdel!$B$1:$KC$1,IF(ROUNDUP(BG195,0)=6,Cdel!$B$8:$KC$8,IF(ROUNDUP(BG195,0)=5,Cdel!$B$9:$KC$9,IF(ROUNDUP(BG195,0)=4,Cdel!$B$10:$KC$10,IF(ROUNDUP(BG195,0)=3,Cdel!$B$11:$KC$11,IF(ROUNDUP(BG195,0)=2,Cdel!$B$12:$KC$12,IF(ROUNDUP(BG195,0)=1,Cdel!$B$13:$KC$13)))))))</f>
        <v>0.23914729445139427</v>
      </c>
      <c r="BI195" s="8" cm="1">
        <f t="array" aca="1" ref="BI195" ca="1">BH195-_xlfn.XLOOKUP(BI$1,Cdel!$B$1:$KC$1,IF(ROUNDUP(BH195,0)=6,Cdel!$B$8:$KC$8,IF(ROUNDUP(BH195,0)=5,Cdel!$B$9:$KC$9,IF(ROUNDUP(BH195,0)=4,Cdel!$B$10:$KC$10,IF(ROUNDUP(BH195,0)=3,Cdel!$B$11:$KC$11,IF(ROUNDUP(BH195,0)=2,Cdel!$B$12:$KC$12,IF(ROUNDUP(BH195,0)=1,Cdel!$B$13:$KC$13)))))))</f>
        <v>0.23253184739668317</v>
      </c>
      <c r="BJ195" s="8" cm="1">
        <f t="array" aca="1" ref="BJ195" ca="1">BI195-_xlfn.XLOOKUP(BJ$1,Cdel!$B$1:$KC$1,IF(ROUNDUP(BI195,0)=6,Cdel!$B$8:$KC$8,IF(ROUNDUP(BI195,0)=5,Cdel!$B$9:$KC$9,IF(ROUNDUP(BI195,0)=4,Cdel!$B$10:$KC$10,IF(ROUNDUP(BI195,0)=3,Cdel!$B$11:$KC$11,IF(ROUNDUP(BI195,0)=2,Cdel!$B$12:$KC$12,IF(ROUNDUP(BI195,0)=1,Cdel!$B$13:$KC$13)))))))</f>
        <v>0.2260994011149228</v>
      </c>
      <c r="BK195" s="8" cm="1">
        <f t="array" aca="1" ref="BK195" ca="1">BJ195-_xlfn.XLOOKUP(BK$1,Cdel!$B$1:$KC$1,IF(ROUNDUP(BJ195,0)=6,Cdel!$B$8:$KC$8,IF(ROUNDUP(BJ195,0)=5,Cdel!$B$9:$KC$9,IF(ROUNDUP(BJ195,0)=4,Cdel!$B$10:$KC$10,IF(ROUNDUP(BJ195,0)=3,Cdel!$B$11:$KC$11,IF(ROUNDUP(BJ195,0)=2,Cdel!$B$12:$KC$12,IF(ROUNDUP(BJ195,0)=1,Cdel!$B$13:$KC$13)))))))</f>
        <v>0.21984489332043183</v>
      </c>
      <c r="BL195" s="8" cm="1">
        <f t="array" aca="1" ref="BL195" ca="1">BK195-_xlfn.XLOOKUP(BL$1,Cdel!$B$1:$KC$1,IF(ROUNDUP(BK195,0)=6,Cdel!$B$8:$KC$8,IF(ROUNDUP(BK195,0)=5,Cdel!$B$9:$KC$9,IF(ROUNDUP(BK195,0)=4,Cdel!$B$10:$KC$10,IF(ROUNDUP(BK195,0)=3,Cdel!$B$11:$KC$11,IF(ROUNDUP(BK195,0)=2,Cdel!$B$12:$KC$12,IF(ROUNDUP(BK195,0)=1,Cdel!$B$13:$KC$13)))))))</f>
        <v>0.21376340176374803</v>
      </c>
      <c r="BM195" s="8" cm="1">
        <f t="array" aca="1" ref="BM195" ca="1">BL195-_xlfn.XLOOKUP(BM$1,Cdel!$B$1:$KC$1,IF(ROUNDUP(BL195,0)=6,Cdel!$B$8:$KC$8,IF(ROUNDUP(BL195,0)=5,Cdel!$B$9:$KC$9,IF(ROUNDUP(BL195,0)=4,Cdel!$B$10:$KC$10,IF(ROUNDUP(BL195,0)=3,Cdel!$B$11:$KC$11,IF(ROUNDUP(BL195,0)=2,Cdel!$B$12:$KC$12,IF(ROUNDUP(BL195,0)=1,Cdel!$B$13:$KC$13)))))))</f>
        <v>0.20785014035785565</v>
      </c>
      <c r="BN195" s="8" cm="1">
        <f t="array" aca="1" ref="BN195" ca="1">BM195-_xlfn.XLOOKUP(BN$1,Cdel!$B$1:$KC$1,IF(ROUNDUP(BM195,0)=6,Cdel!$B$8:$KC$8,IF(ROUNDUP(BM195,0)=5,Cdel!$B$9:$KC$9,IF(ROUNDUP(BM195,0)=4,Cdel!$B$10:$KC$10,IF(ROUNDUP(BM195,0)=3,Cdel!$B$11:$KC$11,IF(ROUNDUP(BM195,0)=2,Cdel!$B$12:$KC$12,IF(ROUNDUP(BM195,0)=1,Cdel!$B$13:$KC$13)))))))</f>
        <v>0.20210045541157187</v>
      </c>
      <c r="BO195" s="8" cm="1">
        <f t="array" aca="1" ref="BO195" ca="1">BN195-_xlfn.XLOOKUP(BO$1,Cdel!$B$1:$KC$1,IF(ROUNDUP(BN195,0)=6,Cdel!$B$8:$KC$8,IF(ROUNDUP(BN195,0)=5,Cdel!$B$9:$KC$9,IF(ROUNDUP(BN195,0)=4,Cdel!$B$10:$KC$10,IF(ROUNDUP(BN195,0)=3,Cdel!$B$11:$KC$11,IF(ROUNDUP(BN195,0)=2,Cdel!$B$12:$KC$12,IF(ROUNDUP(BN195,0)=1,Cdel!$B$13:$KC$13)))))))</f>
        <v>0.19650982196712788</v>
      </c>
      <c r="BP195" s="8" cm="1">
        <f t="array" aca="1" ref="BP195" ca="1">BO195-_xlfn.XLOOKUP(BP$1,Cdel!$B$1:$KC$1,IF(ROUNDUP(BO195,0)=6,Cdel!$B$8:$KC$8,IF(ROUNDUP(BO195,0)=5,Cdel!$B$9:$KC$9,IF(ROUNDUP(BO195,0)=4,Cdel!$B$10:$KC$10,IF(ROUNDUP(BO195,0)=3,Cdel!$B$11:$KC$11,IF(ROUNDUP(BO195,0)=2,Cdel!$B$12:$KC$12,IF(ROUNDUP(BO195,0)=1,Cdel!$B$13:$KC$13)))))))</f>
        <v>0.19107384023906174</v>
      </c>
      <c r="BQ195" s="8" cm="1">
        <f t="array" aca="1" ref="BQ195" ca="1">BP195-_xlfn.XLOOKUP(BQ$1,Cdel!$B$1:$KC$1,IF(ROUNDUP(BP195,0)=6,Cdel!$B$8:$KC$8,IF(ROUNDUP(BP195,0)=5,Cdel!$B$9:$KC$9,IF(ROUNDUP(BP195,0)=4,Cdel!$B$10:$KC$10,IF(ROUNDUP(BP195,0)=3,Cdel!$B$11:$KC$11,IF(ROUNDUP(BP195,0)=2,Cdel!$B$12:$KC$12,IF(ROUNDUP(BP195,0)=1,Cdel!$B$13:$KC$13)))))))</f>
        <v>0.18578823215162105</v>
      </c>
      <c r="BR195" s="8" cm="1">
        <f t="array" aca="1" ref="BR195" ca="1">BQ195-_xlfn.XLOOKUP(BR$1,Cdel!$B$1:$KC$1,IF(ROUNDUP(BQ195,0)=6,Cdel!$B$8:$KC$8,IF(ROUNDUP(BQ195,0)=5,Cdel!$B$9:$KC$9,IF(ROUNDUP(BQ195,0)=4,Cdel!$B$10:$KC$10,IF(ROUNDUP(BQ195,0)=3,Cdel!$B$11:$KC$11,IF(ROUNDUP(BQ195,0)=2,Cdel!$B$12:$KC$12,IF(ROUNDUP(BQ195,0)=1,Cdel!$B$13:$KC$13)))))))</f>
        <v>0.18064883797195061</v>
      </c>
      <c r="BS195" s="8" cm="1">
        <f t="array" aca="1" ref="BS195" ca="1">BR195-_xlfn.XLOOKUP(BS$1,Cdel!$B$1:$KC$1,IF(ROUNDUP(BR195,0)=6,Cdel!$B$8:$KC$8,IF(ROUNDUP(BR195,0)=5,Cdel!$B$9:$KC$9,IF(ROUNDUP(BR195,0)=4,Cdel!$B$10:$KC$10,IF(ROUNDUP(BR195,0)=3,Cdel!$B$11:$KC$11,IF(ROUNDUP(BR195,0)=2,Cdel!$B$12:$KC$12,IF(ROUNDUP(BR195,0)=1,Cdel!$B$13:$KC$13)))))))</f>
        <v>0.17565161303641438</v>
      </c>
      <c r="BT195" s="8" cm="1">
        <f t="array" aca="1" ref="BT195" ca="1">BS195-_xlfn.XLOOKUP(BT$1,Cdel!$B$1:$KC$1,IF(ROUNDUP(BS195,0)=6,Cdel!$B$8:$KC$8,IF(ROUNDUP(BS195,0)=5,Cdel!$B$9:$KC$9,IF(ROUNDUP(BS195,0)=4,Cdel!$B$10:$KC$10,IF(ROUNDUP(BS195,0)=3,Cdel!$B$11:$KC$11,IF(ROUNDUP(BS195,0)=2,Cdel!$B$12:$KC$12,IF(ROUNDUP(BS195,0)=1,Cdel!$B$13:$KC$13)))))))</f>
        <v>0.17079262456747657</v>
      </c>
      <c r="BU195" s="8" cm="1">
        <f t="array" aca="1" ref="BU195" ca="1">BT195-_xlfn.XLOOKUP(BU$1,Cdel!$B$1:$KC$1,IF(ROUNDUP(BT195,0)=6,Cdel!$B$8:$KC$8,IF(ROUNDUP(BT195,0)=5,Cdel!$B$9:$KC$9,IF(ROUNDUP(BT195,0)=4,Cdel!$B$10:$KC$10,IF(ROUNDUP(BT195,0)=3,Cdel!$B$11:$KC$11,IF(ROUNDUP(BT195,0)=2,Cdel!$B$12:$KC$12,IF(ROUNDUP(BT195,0)=1,Cdel!$B$13:$KC$13)))))))</f>
        <v>0.16606804857863577</v>
      </c>
      <c r="BV195" s="8" cm="1">
        <f t="array" aca="1" ref="BV195" ca="1">BU195-_xlfn.XLOOKUP(BV$1,Cdel!$B$1:$KC$1,IF(ROUNDUP(BU195,0)=6,Cdel!$B$8:$KC$8,IF(ROUNDUP(BU195,0)=5,Cdel!$B$9:$KC$9,IF(ROUNDUP(BU195,0)=4,Cdel!$B$10:$KC$10,IF(ROUNDUP(BU195,0)=3,Cdel!$B$11:$KC$11,IF(ROUNDUP(BU195,0)=2,Cdel!$B$12:$KC$12,IF(ROUNDUP(BU195,0)=1,Cdel!$B$13:$KC$13)))))))</f>
        <v>0.16147416686497729</v>
      </c>
      <c r="BW195" s="8" cm="1">
        <f t="array" aca="1" ref="BW195" ca="1">BV195-_xlfn.XLOOKUP(BW$1,Cdel!$B$1:$KC$1,IF(ROUNDUP(BV195,0)=6,Cdel!$B$8:$KC$8,IF(ROUNDUP(BV195,0)=5,Cdel!$B$9:$KC$9,IF(ROUNDUP(BV195,0)=4,Cdel!$B$10:$KC$10,IF(ROUNDUP(BV195,0)=3,Cdel!$B$11:$KC$11,IF(ROUNDUP(BV195,0)=2,Cdel!$B$12:$KC$12,IF(ROUNDUP(BV195,0)=1,Cdel!$B$13:$KC$13)))))))</f>
        <v>0.15700736407697438</v>
      </c>
      <c r="BX195" s="8" cm="1">
        <f t="array" aca="1" ref="BX195" ca="1">BW195-_xlfn.XLOOKUP(BX$1,Cdel!$B$1:$KC$1,IF(ROUNDUP(BW195,0)=6,Cdel!$B$8:$KC$8,IF(ROUNDUP(BW195,0)=5,Cdel!$B$9:$KC$9,IF(ROUNDUP(BW195,0)=4,Cdel!$B$10:$KC$10,IF(ROUNDUP(BW195,0)=3,Cdel!$B$11:$KC$11,IF(ROUNDUP(BW195,0)=2,Cdel!$B$12:$KC$12,IF(ROUNDUP(BW195,0)=1,Cdel!$B$13:$KC$13)))))))</f>
        <v>0.15266412487523595</v>
      </c>
      <c r="BY195" s="8" cm="1">
        <f t="array" aca="1" ref="BY195" ca="1">BX195-_xlfn.XLOOKUP(BY$1,Cdel!$B$1:$KC$1,IF(ROUNDUP(BX195,0)=6,Cdel!$B$8:$KC$8,IF(ROUNDUP(BX195,0)=5,Cdel!$B$9:$KC$9,IF(ROUNDUP(BX195,0)=4,Cdel!$B$10:$KC$10,IF(ROUNDUP(BX195,0)=3,Cdel!$B$11:$KC$11,IF(ROUNDUP(BX195,0)=2,Cdel!$B$12:$KC$12,IF(ROUNDUP(BX195,0)=1,Cdel!$B$13:$KC$13)))))))</f>
        <v>0.14844103116396171</v>
      </c>
      <c r="BZ195" s="8" cm="1">
        <f t="array" aca="1" ref="BZ195" ca="1">BY195-_xlfn.XLOOKUP(BZ$1,Cdel!$B$1:$KC$1,IF(ROUNDUP(BY195,0)=6,Cdel!$B$8:$KC$8,IF(ROUNDUP(BY195,0)=5,Cdel!$B$9:$KC$9,IF(ROUNDUP(BY195,0)=4,Cdel!$B$10:$KC$10,IF(ROUNDUP(BY195,0)=3,Cdel!$B$11:$KC$11,IF(ROUNDUP(BY195,0)=2,Cdel!$B$12:$KC$12,IF(ROUNDUP(BY195,0)=1,Cdel!$B$13:$KC$13)))))))</f>
        <v>0.14433475940092697</v>
      </c>
      <c r="CA195" s="8" cm="1">
        <f t="array" aca="1" ref="CA195" ca="1">BZ195-_xlfn.XLOOKUP(CA$1,Cdel!$B$1:$KC$1,IF(ROUNDUP(BZ195,0)=6,Cdel!$B$8:$KC$8,IF(ROUNDUP(BZ195,0)=5,Cdel!$B$9:$KC$9,IF(ROUNDUP(BZ195,0)=4,Cdel!$B$10:$KC$10,IF(ROUNDUP(BZ195,0)=3,Cdel!$B$11:$KC$11,IF(ROUNDUP(BZ195,0)=2,Cdel!$B$12:$KC$12,IF(ROUNDUP(BZ195,0)=1,Cdel!$B$13:$KC$13)))))))</f>
        <v>0.14034207798188059</v>
      </c>
      <c r="CB195" s="8" cm="1">
        <f t="array" aca="1" ref="CB195" ca="1">CA195-_xlfn.XLOOKUP(CB$1,Cdel!$B$1:$KC$1,IF(ROUNDUP(CA195,0)=6,Cdel!$B$8:$KC$8,IF(ROUNDUP(CA195,0)=5,Cdel!$B$9:$KC$9,IF(ROUNDUP(CA195,0)=4,Cdel!$B$10:$KC$10,IF(ROUNDUP(CA195,0)=3,Cdel!$B$11:$KC$11,IF(ROUNDUP(CA195,0)=2,Cdel!$B$12:$KC$12,IF(ROUNDUP(CA195,0)=1,Cdel!$B$13:$KC$13)))))))</f>
        <v>0.13645984469729719</v>
      </c>
      <c r="CC195" s="8" cm="1">
        <f t="array" aca="1" ref="CC195" ca="1">CB195-_xlfn.XLOOKUP(CC$1,Cdel!$B$1:$KC$1,IF(ROUNDUP(CB195,0)=6,Cdel!$B$8:$KC$8,IF(ROUNDUP(CB195,0)=5,Cdel!$B$9:$KC$9,IF(ROUNDUP(CB195,0)=4,Cdel!$B$10:$KC$10,IF(ROUNDUP(CB195,0)=3,Cdel!$B$11:$KC$11,IF(ROUNDUP(CB195,0)=2,Cdel!$B$12:$KC$12,IF(ROUNDUP(CB195,0)=1,Cdel!$B$13:$KC$13)))))))</f>
        <v>0.1326850042594826</v>
      </c>
      <c r="CD195" s="8" cm="1">
        <f t="array" aca="1" ref="CD195" ca="1">CC195-_xlfn.XLOOKUP(CD$1,Cdel!$B$1:$KC$1,IF(ROUNDUP(CC195,0)=6,Cdel!$B$8:$KC$8,IF(ROUNDUP(CC195,0)=5,Cdel!$B$9:$KC$9,IF(ROUNDUP(CC195,0)=4,Cdel!$B$10:$KC$10,IF(ROUNDUP(CC195,0)=3,Cdel!$B$11:$KC$11,IF(ROUNDUP(CC195,0)=2,Cdel!$B$12:$KC$12,IF(ROUNDUP(CC195,0)=1,Cdel!$B$13:$KC$13)))))))</f>
        <v>0.12901458589808598</v>
      </c>
      <c r="CE195" s="8" cm="1">
        <f t="array" aca="1" ref="CE195" ca="1">CD195-_xlfn.XLOOKUP(CE$1,Cdel!$B$1:$KC$1,IF(ROUNDUP(CD195,0)=6,Cdel!$B$8:$KC$8,IF(ROUNDUP(CD195,0)=5,Cdel!$B$9:$KC$9,IF(ROUNDUP(CD195,0)=4,Cdel!$B$10:$KC$10,IF(ROUNDUP(CD195,0)=3,Cdel!$B$11:$KC$11,IF(ROUNDUP(CD195,0)=2,Cdel!$B$12:$KC$12,IF(ROUNDUP(CD195,0)=1,Cdel!$B$13:$KC$13)))))))</f>
        <v>0.12544570102212621</v>
      </c>
      <c r="CF195" s="8" cm="1">
        <f t="array" aca="1" ref="CF195" ca="1">CE195-_xlfn.XLOOKUP(CF$1,Cdel!$B$1:$KC$1,IF(ROUNDUP(CE195,0)=6,Cdel!$B$8:$KC$8,IF(ROUNDUP(CE195,0)=5,Cdel!$B$9:$KC$9,IF(ROUNDUP(CE195,0)=4,Cdel!$B$10:$KC$10,IF(ROUNDUP(CE195,0)=3,Cdel!$B$11:$KC$11,IF(ROUNDUP(CE195,0)=2,Cdel!$B$12:$KC$12,IF(ROUNDUP(CE195,0)=1,Cdel!$B$13:$KC$13)))))))</f>
        <v>0.12197554094669345</v>
      </c>
      <c r="CG195" s="8" cm="1">
        <f t="array" aca="1" ref="CG195" ca="1">CF195-_xlfn.XLOOKUP(CG$1,Cdel!$B$1:$KC$1,IF(ROUNDUP(CF195,0)=6,Cdel!$B$8:$KC$8,IF(ROUNDUP(CF195,0)=5,Cdel!$B$9:$KC$9,IF(ROUNDUP(CF195,0)=4,Cdel!$B$10:$KC$10,IF(ROUNDUP(CF195,0)=3,Cdel!$B$11:$KC$11,IF(ROUNDUP(CF195,0)=2,Cdel!$B$12:$KC$12,IF(ROUNDUP(CF195,0)=1,Cdel!$B$13:$KC$13)))))))</f>
        <v>0.11860137468253529</v>
      </c>
      <c r="CH195" s="8" cm="1">
        <f t="array" aca="1" ref="CH195" ca="1">CG195-_xlfn.XLOOKUP(CH$1,Cdel!$B$1:$KC$1,IF(ROUNDUP(CG195,0)=6,Cdel!$B$8:$KC$8,IF(ROUNDUP(CG195,0)=5,Cdel!$B$9:$KC$9,IF(ROUNDUP(CG195,0)=4,Cdel!$B$10:$KC$10,IF(ROUNDUP(CG195,0)=3,Cdel!$B$11:$KC$11,IF(ROUNDUP(CG195,0)=2,Cdel!$B$12:$KC$12,IF(ROUNDUP(CG195,0)=1,Cdel!$B$13:$KC$13)))))))</f>
        <v>0.11532054678678946</v>
      </c>
      <c r="CI195" s="8" cm="1">
        <f t="array" aca="1" ref="CI195" ca="1">CH195-_xlfn.XLOOKUP(CI$1,Cdel!$B$1:$KC$1,IF(ROUNDUP(CH195,0)=6,Cdel!$B$8:$KC$8,IF(ROUNDUP(CH195,0)=5,Cdel!$B$9:$KC$9,IF(ROUNDUP(CH195,0)=4,Cdel!$B$10:$KC$10,IF(ROUNDUP(CH195,0)=3,Cdel!$B$11:$KC$11,IF(ROUNDUP(CH195,0)=2,Cdel!$B$12:$KC$12,IF(ROUNDUP(CH195,0)=1,Cdel!$B$13:$KC$13)))))))</f>
        <v>0.11213047527317092</v>
      </c>
      <c r="CJ195" s="8" cm="1">
        <f t="array" aca="1" ref="CJ195" ca="1">CI195-_xlfn.XLOOKUP(CJ$1,Cdel!$B$1:$KC$1,IF(ROUNDUP(CI195,0)=6,Cdel!$B$8:$KC$8,IF(ROUNDUP(CI195,0)=5,Cdel!$B$9:$KC$9,IF(ROUNDUP(CI195,0)=4,Cdel!$B$10:$KC$10,IF(ROUNDUP(CI195,0)=3,Cdel!$B$11:$KC$11,IF(ROUNDUP(CI195,0)=2,Cdel!$B$12:$KC$12,IF(ROUNDUP(CI195,0)=1,Cdel!$B$13:$KC$13)))))))</f>
        <v>0.10902864957996819</v>
      </c>
      <c r="CK195" s="8" cm="1">
        <f t="array" aca="1" ref="CK195" ca="1">CJ195-_xlfn.XLOOKUP(CK$1,Cdel!$B$1:$KC$1,IF(ROUNDUP(CJ195,0)=6,Cdel!$B$8:$KC$8,IF(ROUNDUP(CJ195,0)=5,Cdel!$B$9:$KC$9,IF(ROUNDUP(CJ195,0)=4,Cdel!$B$10:$KC$10,IF(ROUNDUP(CJ195,0)=3,Cdel!$B$11:$KC$11,IF(ROUNDUP(CJ195,0)=2,Cdel!$B$12:$KC$12,IF(ROUNDUP(CJ195,0)=1,Cdel!$B$13:$KC$13)))))))</f>
        <v>0.10601262859425081</v>
      </c>
      <c r="CL195" s="8" cm="1">
        <f t="array" aca="1" ref="CL195" ca="1">CK195-_xlfn.XLOOKUP(CL$1,Cdel!$B$1:$KC$1,IF(ROUNDUP(CK195,0)=6,Cdel!$B$8:$KC$8,IF(ROUNDUP(CK195,0)=5,Cdel!$B$9:$KC$9,IF(ROUNDUP(CK195,0)=4,Cdel!$B$10:$KC$10,IF(ROUNDUP(CK195,0)=3,Cdel!$B$11:$KC$11,IF(ROUNDUP(CK195,0)=2,Cdel!$B$12:$KC$12,IF(ROUNDUP(CK195,0)=1,Cdel!$B$13:$KC$13)))))))</f>
        <v>0.10308003873073238</v>
      </c>
      <c r="CM195" s="8" cm="1">
        <f t="array" aca="1" ref="CM195" ca="1">CL195-_xlfn.XLOOKUP(CM$1,Cdel!$B$1:$KC$1,IF(ROUNDUP(CL195,0)=6,Cdel!$B$8:$KC$8,IF(ROUNDUP(CL195,0)=5,Cdel!$B$9:$KC$9,IF(ROUNDUP(CL195,0)=4,Cdel!$B$10:$KC$10,IF(ROUNDUP(CL195,0)=3,Cdel!$B$11:$KC$11,IF(ROUNDUP(CL195,0)=2,Cdel!$B$12:$KC$12,IF(ROUNDUP(CL195,0)=1,Cdel!$B$13:$KC$13)))))))</f>
        <v>0.10022857206377694</v>
      </c>
      <c r="CN195" s="8" cm="1">
        <f t="array" aca="1" ref="CN195" ca="1">CM195-_xlfn.XLOOKUP(CN$1,Cdel!$B$1:$KC$1,IF(ROUNDUP(CM195,0)=6,Cdel!$B$8:$KC$8,IF(ROUNDUP(CM195,0)=5,Cdel!$B$9:$KC$9,IF(ROUNDUP(CM195,0)=4,Cdel!$B$10:$KC$10,IF(ROUNDUP(CM195,0)=3,Cdel!$B$11:$KC$11,IF(ROUNDUP(CM195,0)=2,Cdel!$B$12:$KC$12,IF(ROUNDUP(CM195,0)=1,Cdel!$B$13:$KC$13)))))))</f>
        <v>9.7455984511079438E-2</v>
      </c>
      <c r="CO195" s="8" cm="1">
        <f t="array" aca="1" ref="CO195" ca="1">CN195-_xlfn.XLOOKUP(CO$1,Cdel!$B$1:$KC$1,IF(ROUNDUP(CN195,0)=6,Cdel!$B$8:$KC$8,IF(ROUNDUP(CN195,0)=5,Cdel!$B$9:$KC$9,IF(ROUNDUP(CN195,0)=4,Cdel!$B$10:$KC$10,IF(ROUNDUP(CN195,0)=3,Cdel!$B$11:$KC$11,IF(ROUNDUP(CN195,0)=2,Cdel!$B$12:$KC$12,IF(ROUNDUP(CN195,0)=1,Cdel!$B$13:$KC$13)))))))</f>
        <v>9.4760094067590325E-2</v>
      </c>
      <c r="CP195" s="8" cm="1">
        <f t="array" aca="1" ref="CP195" ca="1">CO195-_xlfn.XLOOKUP(CP$1,Cdel!$B$1:$KC$1,IF(ROUNDUP(CO195,0)=6,Cdel!$B$8:$KC$8,IF(ROUNDUP(CO195,0)=5,Cdel!$B$9:$KC$9,IF(ROUNDUP(CO195,0)=4,Cdel!$B$10:$KC$10,IF(ROUNDUP(CO195,0)=3,Cdel!$B$11:$KC$11,IF(ROUNDUP(CO195,0)=2,Cdel!$B$12:$KC$12,IF(ROUNDUP(CO195,0)=1,Cdel!$B$13:$KC$13)))))))</f>
        <v>9.213877908829414E-2</v>
      </c>
      <c r="CQ195" s="8" cm="1">
        <f t="array" aca="1" ref="CQ195" ca="1">CP195-_xlfn.XLOOKUP(CQ$1,Cdel!$B$1:$KC$1,IF(ROUNDUP(CP195,0)=6,Cdel!$B$8:$KC$8,IF(ROUNDUP(CP195,0)=5,Cdel!$B$9:$KC$9,IF(ROUNDUP(CP195,0)=4,Cdel!$B$10:$KC$10,IF(ROUNDUP(CP195,0)=3,Cdel!$B$11:$KC$11,IF(ROUNDUP(CP195,0)=2,Cdel!$B$12:$KC$12,IF(ROUNDUP(CP195,0)=1,Cdel!$B$13:$KC$13)))))))</f>
        <v>8.958997661849151E-2</v>
      </c>
      <c r="CR195" s="8" cm="1">
        <f t="array" aca="1" ref="CR195" ca="1">CQ195-_xlfn.XLOOKUP(CR$1,Cdel!$B$1:$KC$1,IF(ROUNDUP(CQ195,0)=6,Cdel!$B$8:$KC$8,IF(ROUNDUP(CQ195,0)=5,Cdel!$B$9:$KC$9,IF(ROUNDUP(CQ195,0)=4,Cdel!$B$10:$KC$10,IF(ROUNDUP(CQ195,0)=3,Cdel!$B$11:$KC$11,IF(ROUNDUP(CQ195,0)=2,Cdel!$B$12:$KC$12,IF(ROUNDUP(CQ195,0)=1,Cdel!$B$13:$KC$13)))))))</f>
        <v>8.7111680770269428E-2</v>
      </c>
      <c r="CS195" s="8" cm="1">
        <f t="array" aca="1" ref="CS195" ca="1">CR195-_xlfn.XLOOKUP(CS$1,Cdel!$B$1:$KC$1,IF(ROUNDUP(CR195,0)=6,Cdel!$B$8:$KC$8,IF(ROUNDUP(CR195,0)=5,Cdel!$B$9:$KC$9,IF(ROUNDUP(CR195,0)=4,Cdel!$B$10:$KC$10,IF(ROUNDUP(CR195,0)=3,Cdel!$B$11:$KC$11,IF(ROUNDUP(CR195,0)=2,Cdel!$B$12:$KC$12,IF(ROUNDUP(CR195,0)=1,Cdel!$B$13:$KC$13)))))))</f>
        <v>8.4701941143883033E-2</v>
      </c>
      <c r="CT195" s="8" cm="1">
        <f t="array" aca="1" ref="CT195" ca="1">CS195-_xlfn.XLOOKUP(CT$1,Cdel!$B$1:$KC$1,IF(ROUNDUP(CS195,0)=6,Cdel!$B$8:$KC$8,IF(ROUNDUP(CS195,0)=5,Cdel!$B$9:$KC$9,IF(ROUNDUP(CS195,0)=4,Cdel!$B$10:$KC$10,IF(ROUNDUP(CS195,0)=3,Cdel!$B$11:$KC$11,IF(ROUNDUP(CS195,0)=2,Cdel!$B$12:$KC$12,IF(ROUNDUP(CS195,0)=1,Cdel!$B$13:$KC$13)))))))</f>
        <v>8.2358861292806146E-2</v>
      </c>
      <c r="CU195" s="8" cm="1">
        <f t="array" aca="1" ref="CU195" ca="1">CT195-_xlfn.XLOOKUP(CU$1,Cdel!$B$1:$KC$1,IF(ROUNDUP(CT195,0)=6,Cdel!$B$8:$KC$8,IF(ROUNDUP(CT195,0)=5,Cdel!$B$9:$KC$9,IF(ROUNDUP(CT195,0)=4,Cdel!$B$10:$KC$10,IF(ROUNDUP(CT195,0)=3,Cdel!$B$11:$KC$11,IF(ROUNDUP(CT195,0)=2,Cdel!$B$12:$KC$12,IF(ROUNDUP(CT195,0)=1,Cdel!$B$13:$KC$13)))))))</f>
        <v>8.0080597231242237E-2</v>
      </c>
      <c r="CV195" s="8" cm="1">
        <f t="array" aca="1" ref="CV195" ca="1">CU195-_xlfn.XLOOKUP(CV$1,Cdel!$B$1:$KC$1,IF(ROUNDUP(CU195,0)=6,Cdel!$B$8:$KC$8,IF(ROUNDUP(CU195,0)=5,Cdel!$B$9:$KC$9,IF(ROUNDUP(CU195,0)=4,Cdel!$B$10:$KC$10,IF(ROUNDUP(CU195,0)=3,Cdel!$B$11:$KC$11,IF(ROUNDUP(CU195,0)=2,Cdel!$B$12:$KC$12,IF(ROUNDUP(CU195,0)=1,Cdel!$B$13:$KC$13)))))))</f>
        <v>7.7865355982921922E-2</v>
      </c>
      <c r="CW195" s="8" cm="1">
        <f t="array" aca="1" ref="CW195" ca="1">CV195-_xlfn.XLOOKUP(CW$1,Cdel!$B$1:$KC$1,IF(ROUNDUP(CV195,0)=6,Cdel!$B$8:$KC$8,IF(ROUNDUP(CV195,0)=5,Cdel!$B$9:$KC$9,IF(ROUNDUP(CV195,0)=4,Cdel!$B$10:$KC$10,IF(ROUNDUP(CV195,0)=3,Cdel!$B$11:$KC$11,IF(ROUNDUP(CV195,0)=2,Cdel!$B$12:$KC$12,IF(ROUNDUP(CV195,0)=1,Cdel!$B$13:$KC$13)))))))</f>
        <v>7.5711394170044521E-2</v>
      </c>
      <c r="CX195" s="8" cm="1">
        <f t="array" aca="1" ref="CX195" ca="1">CW195-_xlfn.XLOOKUP(CX$1,Cdel!$B$1:$KC$1,IF(ROUNDUP(CW195,0)=6,Cdel!$B$8:$KC$8,IF(ROUNDUP(CW195,0)=5,Cdel!$B$9:$KC$9,IF(ROUNDUP(CW195,0)=4,Cdel!$B$10:$KC$10,IF(ROUNDUP(CW195,0)=3,Cdel!$B$11:$KC$11,IF(ROUNDUP(CW195,0)=2,Cdel!$B$12:$KC$12,IF(ROUNDUP(CW195,0)=1,Cdel!$B$13:$KC$13)))))))</f>
        <v>7.3617016641252989E-2</v>
      </c>
      <c r="CY195" s="8" cm="1">
        <f t="array" aca="1" ref="CY195" ca="1">CX195-_xlfn.XLOOKUP(CY$1,Cdel!$B$1:$KC$1,IF(ROUNDUP(CX195,0)=6,Cdel!$B$8:$KC$8,IF(ROUNDUP(CX195,0)=5,Cdel!$B$9:$KC$9,IF(ROUNDUP(CX195,0)=4,Cdel!$B$10:$KC$10,IF(ROUNDUP(CX195,0)=3,Cdel!$B$11:$KC$11,IF(ROUNDUP(CX195,0)=2,Cdel!$B$12:$KC$12,IF(ROUNDUP(CX195,0)=1,Cdel!$B$13:$KC$13)))))))</f>
        <v>7.1580575137562955E-2</v>
      </c>
      <c r="CZ195" s="8" cm="1">
        <f t="array" aca="1" ref="CZ195" ca="1">CY195-_xlfn.XLOOKUP(CZ$1,Cdel!$B$1:$KC$1,IF(ROUNDUP(CY195,0)=6,Cdel!$B$8:$KC$8,IF(ROUNDUP(CY195,0)=5,Cdel!$B$9:$KC$9,IF(ROUNDUP(CY195,0)=4,Cdel!$B$10:$KC$10,IF(ROUNDUP(CY195,0)=3,Cdel!$B$11:$KC$11,IF(ROUNDUP(CY195,0)=2,Cdel!$B$12:$KC$12,IF(ROUNDUP(CY195,0)=1,Cdel!$B$13:$KC$13)))))))</f>
        <v>6.9600466995195648E-2</v>
      </c>
      <c r="DA195" s="8" cm="1">
        <f t="array" aca="1" ref="DA195" ca="1">CZ195-_xlfn.XLOOKUP(DA$1,Cdel!$B$1:$KC$1,IF(ROUNDUP(CZ195,0)=6,Cdel!$B$8:$KC$8,IF(ROUNDUP(CZ195,0)=5,Cdel!$B$9:$KC$9,IF(ROUNDUP(CZ195,0)=4,Cdel!$B$10:$KC$10,IF(ROUNDUP(CZ195,0)=3,Cdel!$B$11:$KC$11,IF(ROUNDUP(CZ195,0)=2,Cdel!$B$12:$KC$12,IF(ROUNDUP(CZ195,0)=1,Cdel!$B$13:$KC$13)))))))</f>
        <v>6.767513388429372E-2</v>
      </c>
      <c r="DB195" s="8" cm="1">
        <f t="array" aca="1" ref="DB195" ca="1">DA195-_xlfn.XLOOKUP(DB$1,Cdel!$B$1:$KC$1,IF(ROUNDUP(DA195,0)=6,Cdel!$B$8:$KC$8,IF(ROUNDUP(DA195,0)=5,Cdel!$B$9:$KC$9,IF(ROUNDUP(DA195,0)=4,Cdel!$B$10:$KC$10,IF(ROUNDUP(DA195,0)=3,Cdel!$B$11:$KC$11,IF(ROUNDUP(DA195,0)=2,Cdel!$B$12:$KC$12,IF(ROUNDUP(DA195,0)=1,Cdel!$B$13:$KC$13)))))))</f>
        <v>6.5803060582527689E-2</v>
      </c>
      <c r="DC195" s="8" cm="1">
        <f t="array" aca="1" ref="DC195" ca="1">DB195-_xlfn.XLOOKUP(DC$1,Cdel!$B$1:$KC$1,IF(ROUNDUP(DB195,0)=6,Cdel!$B$8:$KC$8,IF(ROUNDUP(DB195,0)=5,Cdel!$B$9:$KC$9,IF(ROUNDUP(DB195,0)=4,Cdel!$B$10:$KC$10,IF(ROUNDUP(DB195,0)=3,Cdel!$B$11:$KC$11,IF(ROUNDUP(DB195,0)=2,Cdel!$B$12:$KC$12,IF(ROUNDUP(DB195,0)=1,Cdel!$B$13:$KC$13)))))))</f>
        <v>6.3982773782627747E-2</v>
      </c>
      <c r="DD195" s="8" cm="1">
        <f t="array" aca="1" ref="DD195" ca="1">DC195-_xlfn.XLOOKUP(DD$1,Cdel!$B$1:$KC$1,IF(ROUNDUP(DC195,0)=6,Cdel!$B$8:$KC$8,IF(ROUNDUP(DC195,0)=5,Cdel!$B$9:$KC$9,IF(ROUNDUP(DC195,0)=4,Cdel!$B$10:$KC$10,IF(ROUNDUP(DC195,0)=3,Cdel!$B$11:$KC$11,IF(ROUNDUP(DC195,0)=2,Cdel!$B$12:$KC$12,IF(ROUNDUP(DC195,0)=1,Cdel!$B$13:$KC$13)))))))</f>
        <v>6.2212840932902087E-2</v>
      </c>
    </row>
    <row r="196" spans="1:108" x14ac:dyDescent="0.15">
      <c r="A196" s="3" t="s">
        <v>214</v>
      </c>
      <c r="B196" s="3" t="s">
        <v>412</v>
      </c>
      <c r="C196" s="3" t="s">
        <v>214</v>
      </c>
      <c r="D196" s="2">
        <v>0</v>
      </c>
      <c r="E196" s="2">
        <v>1980</v>
      </c>
      <c r="F196" s="2"/>
      <c r="G196" s="4">
        <f t="shared" ca="1" si="5"/>
        <v>46</v>
      </c>
      <c r="H196">
        <f ca="1">_xlfn.LET(
_xlpm.score,_xlfn.XLOOKUP(G196,DecayFns!$A$2:$A$289,DecayFns!$N$2:$N$289),
IF(D196=1,IF(_xlpm.score=6,_xlpm.score,_xlpm.score+1),IF(_xlpm.score=1,_xlpm.score,_xlpm.score-1)
))</f>
        <v>1</v>
      </c>
      <c r="I196" s="7" cm="1">
        <f t="array" aca="1" ref="I196" ca="1">H196-_xlfn.XLOOKUP(I$1,Cdel!$B$1:$KC$1,IF(ROUNDUP(H196,0)=6,Cdel!$B$8:$KC$8,IF(ROUNDUP(H196,0)=5,Cdel!$B$9:$KC$9,IF(ROUNDUP(H196,0)=4,Cdel!$B$10:$KC$10,IF(ROUNDUP(H196,0)=3,Cdel!$B$11:$KC$11,IF(ROUNDUP(H196,0)=2,Cdel!$B$12:$KC$12,IF(ROUNDUP(H196,0)=1,Cdel!$B$13:$KC$13)))))))</f>
        <v>1</v>
      </c>
      <c r="J196" s="8" cm="1">
        <f t="array" aca="1" ref="J196" ca="1">I196-_xlfn.XLOOKUP(J$1,Cdel!$B$1:$KC$1,IF(ROUNDUP(I196,0)=6,Cdel!$B$8:$KC$8,IF(ROUNDUP(I196,0)=5,Cdel!$B$9:$KC$9,IF(ROUNDUP(I196,0)=4,Cdel!$B$10:$KC$10,IF(ROUNDUP(I196,0)=3,Cdel!$B$11:$KC$11,IF(ROUNDUP(I196,0)=2,Cdel!$B$12:$KC$12,IF(ROUNDUP(I196,0)=1,Cdel!$B$13:$KC$13)))))))</f>
        <v>0.97233735355490014</v>
      </c>
      <c r="K196" s="8" cm="1">
        <f t="array" aca="1" ref="K196" ca="1">J196-_xlfn.XLOOKUP(K$1,Cdel!$B$1:$KC$1,IF(ROUNDUP(J196,0)=6,Cdel!$B$8:$KC$8,IF(ROUNDUP(J196,0)=5,Cdel!$B$9:$KC$9,IF(ROUNDUP(J196,0)=4,Cdel!$B$10:$KC$10,IF(ROUNDUP(J196,0)=3,Cdel!$B$11:$KC$11,IF(ROUNDUP(J196,0)=2,Cdel!$B$12:$KC$12,IF(ROUNDUP(J196,0)=1,Cdel!$B$13:$KC$13)))))))</f>
        <v>0.94543992911814678</v>
      </c>
      <c r="L196" s="8" cm="1">
        <f t="array" aca="1" ref="L196" ca="1">K196-_xlfn.XLOOKUP(L$1,Cdel!$B$1:$KC$1,IF(ROUNDUP(K196,0)=6,Cdel!$B$8:$KC$8,IF(ROUNDUP(K196,0)=5,Cdel!$B$9:$KC$9,IF(ROUNDUP(K196,0)=4,Cdel!$B$10:$KC$10,IF(ROUNDUP(K196,0)=3,Cdel!$B$11:$KC$11,IF(ROUNDUP(K196,0)=2,Cdel!$B$12:$KC$12,IF(ROUNDUP(K196,0)=1,Cdel!$B$13:$KC$13)))))))</f>
        <v>0.91928655862387121</v>
      </c>
      <c r="M196" s="8" cm="1">
        <f t="array" aca="1" ref="M196" ca="1">L196-_xlfn.XLOOKUP(M$1,Cdel!$B$1:$KC$1,IF(ROUNDUP(L196,0)=6,Cdel!$B$8:$KC$8,IF(ROUNDUP(L196,0)=5,Cdel!$B$9:$KC$9,IF(ROUNDUP(L196,0)=4,Cdel!$B$10:$KC$10,IF(ROUNDUP(L196,0)=3,Cdel!$B$11:$KC$11,IF(ROUNDUP(L196,0)=2,Cdel!$B$12:$KC$12,IF(ROUNDUP(L196,0)=1,Cdel!$B$13:$KC$13)))))))</f>
        <v>0.89385665957092642</v>
      </c>
      <c r="N196" s="8" cm="1">
        <f t="array" aca="1" ref="N196" ca="1">M196-_xlfn.XLOOKUP(N$1,Cdel!$B$1:$KC$1,IF(ROUNDUP(M196,0)=6,Cdel!$B$8:$KC$8,IF(ROUNDUP(M196,0)=5,Cdel!$B$9:$KC$9,IF(ROUNDUP(M196,0)=4,Cdel!$B$10:$KC$10,IF(ROUNDUP(M196,0)=3,Cdel!$B$11:$KC$11,IF(ROUNDUP(M196,0)=2,Cdel!$B$12:$KC$12,IF(ROUNDUP(M196,0)=1,Cdel!$B$13:$KC$13)))))))</f>
        <v>0.86913021882461783</v>
      </c>
      <c r="O196" s="8" cm="1">
        <f t="array" aca="1" ref="O196" ca="1">N196-_xlfn.XLOOKUP(O$1,Cdel!$B$1:$KC$1,IF(ROUNDUP(N196,0)=6,Cdel!$B$8:$KC$8,IF(ROUNDUP(N196,0)=5,Cdel!$B$9:$KC$9,IF(ROUNDUP(N196,0)=4,Cdel!$B$10:$KC$10,IF(ROUNDUP(N196,0)=3,Cdel!$B$11:$KC$11,IF(ROUNDUP(N196,0)=2,Cdel!$B$12:$KC$12,IF(ROUNDUP(N196,0)=1,Cdel!$B$13:$KC$13)))))))</f>
        <v>0.84508777686652015</v>
      </c>
      <c r="P196" s="8" cm="1">
        <f t="array" aca="1" ref="P196" ca="1">O196-_xlfn.XLOOKUP(P$1,Cdel!$B$1:$KC$1,IF(ROUNDUP(O196,0)=6,Cdel!$B$8:$KC$8,IF(ROUNDUP(O196,0)=5,Cdel!$B$9:$KC$9,IF(ROUNDUP(O196,0)=4,Cdel!$B$10:$KC$10,IF(ROUNDUP(O196,0)=3,Cdel!$B$11:$KC$11,IF(ROUNDUP(O196,0)=2,Cdel!$B$12:$KC$12,IF(ROUNDUP(O196,0)=1,Cdel!$B$13:$KC$13)))))))</f>
        <v>0.82171041247998611</v>
      </c>
      <c r="Q196" s="8" cm="1">
        <f t="array" aca="1" ref="Q196" ca="1">P196-_xlfn.XLOOKUP(Q$1,Cdel!$B$1:$KC$1,IF(ROUNDUP(P196,0)=6,Cdel!$B$8:$KC$8,IF(ROUNDUP(P196,0)=5,Cdel!$B$9:$KC$9,IF(ROUNDUP(P196,0)=4,Cdel!$B$10:$KC$10,IF(ROUNDUP(P196,0)=3,Cdel!$B$11:$KC$11,IF(ROUNDUP(P196,0)=2,Cdel!$B$12:$KC$12,IF(ROUNDUP(P196,0)=1,Cdel!$B$13:$KC$13)))))))</f>
        <v>0.79897972785929505</v>
      </c>
      <c r="R196" s="8" cm="1">
        <f t="array" aca="1" ref="R196" ca="1">Q196-_xlfn.XLOOKUP(R$1,Cdel!$B$1:$KC$1,IF(ROUNDUP(Q196,0)=6,Cdel!$B$8:$KC$8,IF(ROUNDUP(Q196,0)=5,Cdel!$B$9:$KC$9,IF(ROUNDUP(Q196,0)=4,Cdel!$B$10:$KC$10,IF(ROUNDUP(Q196,0)=3,Cdel!$B$11:$KC$11,IF(ROUNDUP(Q196,0)=2,Cdel!$B$12:$KC$12,IF(ROUNDUP(Q196,0)=1,Cdel!$B$13:$KC$13)))))))</f>
        <v>0.77687783413072131</v>
      </c>
      <c r="S196" s="8" cm="1">
        <f t="array" aca="1" ref="S196" ca="1">R196-_xlfn.XLOOKUP(S$1,Cdel!$B$1:$KC$1,IF(ROUNDUP(R196,0)=6,Cdel!$B$8:$KC$8,IF(ROUNDUP(R196,0)=5,Cdel!$B$9:$KC$9,IF(ROUNDUP(R196,0)=4,Cdel!$B$10:$KC$10,IF(ROUNDUP(R196,0)=3,Cdel!$B$11:$KC$11,IF(ROUNDUP(R196,0)=2,Cdel!$B$12:$KC$12,IF(ROUNDUP(R196,0)=1,Cdel!$B$13:$KC$13)))))))</f>
        <v>0.7553873372741281</v>
      </c>
      <c r="T196" s="8" cm="1">
        <f t="array" aca="1" ref="T196" ca="1">S196-_xlfn.XLOOKUP(T$1,Cdel!$B$1:$KC$1,IF(ROUNDUP(S196,0)=6,Cdel!$B$8:$KC$8,IF(ROUNDUP(S196,0)=5,Cdel!$B$9:$KC$9,IF(ROUNDUP(S196,0)=4,Cdel!$B$10:$KC$10,IF(ROUNDUP(S196,0)=3,Cdel!$B$11:$KC$11,IF(ROUNDUP(S196,0)=2,Cdel!$B$12:$KC$12,IF(ROUNDUP(S196,0)=1,Cdel!$B$13:$KC$13)))))))</f>
        <v>0.73449132443400855</v>
      </c>
      <c r="U196" s="8" cm="1">
        <f t="array" aca="1" ref="U196" ca="1">T196-_xlfn.XLOOKUP(U$1,Cdel!$B$1:$KC$1,IF(ROUNDUP(T196,0)=6,Cdel!$B$8:$KC$8,IF(ROUNDUP(T196,0)=5,Cdel!$B$9:$KC$9,IF(ROUNDUP(T196,0)=4,Cdel!$B$10:$KC$10,IF(ROUNDUP(T196,0)=3,Cdel!$B$11:$KC$11,IF(ROUNDUP(T196,0)=2,Cdel!$B$12:$KC$12,IF(ROUNDUP(T196,0)=1,Cdel!$B$13:$KC$13)))))))</f>
        <v>0.7141733506091974</v>
      </c>
      <c r="V196" s="8" cm="1">
        <f t="array" aca="1" ref="V196" ca="1">U196-_xlfn.XLOOKUP(V$1,Cdel!$B$1:$KC$1,IF(ROUNDUP(U196,0)=6,Cdel!$B$8:$KC$8,IF(ROUNDUP(U196,0)=5,Cdel!$B$9:$KC$9,IF(ROUNDUP(U196,0)=4,Cdel!$B$10:$KC$10,IF(ROUNDUP(U196,0)=3,Cdel!$B$11:$KC$11,IF(ROUNDUP(U196,0)=2,Cdel!$B$12:$KC$12,IF(ROUNDUP(U196,0)=1,Cdel!$B$13:$KC$13)))))))</f>
        <v>0.6944174257107828</v>
      </c>
      <c r="W196" s="8" cm="1">
        <f t="array" aca="1" ref="W196" ca="1">V196-_xlfn.XLOOKUP(W$1,Cdel!$B$1:$KC$1,IF(ROUNDUP(V196,0)=6,Cdel!$B$8:$KC$8,IF(ROUNDUP(V196,0)=5,Cdel!$B$9:$KC$9,IF(ROUNDUP(V196,0)=4,Cdel!$B$10:$KC$10,IF(ROUNDUP(V196,0)=3,Cdel!$B$11:$KC$11,IF(ROUNDUP(V196,0)=2,Cdel!$B$12:$KC$12,IF(ROUNDUP(V196,0)=1,Cdel!$B$13:$KC$13)))))))</f>
        <v>0.67520800197802899</v>
      </c>
      <c r="X196" s="8" cm="1">
        <f t="array" aca="1" ref="X196" ca="1">W196-_xlfn.XLOOKUP(X$1,Cdel!$B$1:$KC$1,IF(ROUNDUP(W196,0)=6,Cdel!$B$8:$KC$8,IF(ROUNDUP(W196,0)=5,Cdel!$B$9:$KC$9,IF(ROUNDUP(W196,0)=4,Cdel!$B$10:$KC$10,IF(ROUNDUP(W196,0)=3,Cdel!$B$11:$KC$11,IF(ROUNDUP(W196,0)=2,Cdel!$B$12:$KC$12,IF(ROUNDUP(W196,0)=1,Cdel!$B$13:$KC$13)))))))</f>
        <v>0.65652996174240841</v>
      </c>
      <c r="Y196" s="8" cm="1">
        <f t="array" aca="1" ref="Y196" ca="1">X196-_xlfn.XLOOKUP(Y$1,Cdel!$B$1:$KC$1,IF(ROUNDUP(X196,0)=6,Cdel!$B$8:$KC$8,IF(ROUNDUP(X196,0)=5,Cdel!$B$9:$KC$9,IF(ROUNDUP(X196,0)=4,Cdel!$B$10:$KC$10,IF(ROUNDUP(X196,0)=3,Cdel!$B$11:$KC$11,IF(ROUNDUP(X196,0)=2,Cdel!$B$12:$KC$12,IF(ROUNDUP(X196,0)=1,Cdel!$B$13:$KC$13)))))))</f>
        <v>0.63836860553011321</v>
      </c>
      <c r="Z196" s="8" cm="1">
        <f t="array" aca="1" ref="Z196" ca="1">Y196-_xlfn.XLOOKUP(Z$1,Cdel!$B$1:$KC$1,IF(ROUNDUP(Y196,0)=6,Cdel!$B$8:$KC$8,IF(ROUNDUP(Y196,0)=5,Cdel!$B$9:$KC$9,IF(ROUNDUP(Y196,0)=4,Cdel!$B$10:$KC$10,IF(ROUNDUP(Y196,0)=3,Cdel!$B$11:$KC$11,IF(ROUNDUP(Y196,0)=2,Cdel!$B$12:$KC$12,IF(ROUNDUP(Y196,0)=1,Cdel!$B$13:$KC$13)))))))</f>
        <v>0.62070964049368227</v>
      </c>
      <c r="AA196" s="8" cm="1">
        <f t="array" aca="1" ref="AA196" ca="1">Z196-_xlfn.XLOOKUP(AA$1,Cdel!$B$1:$KC$1,IF(ROUNDUP(Z196,0)=6,Cdel!$B$8:$KC$8,IF(ROUNDUP(Z196,0)=5,Cdel!$B$9:$KC$9,IF(ROUNDUP(Z196,0)=4,Cdel!$B$10:$KC$10,IF(ROUNDUP(Z196,0)=3,Cdel!$B$11:$KC$11,IF(ROUNDUP(Z196,0)=2,Cdel!$B$12:$KC$12,IF(ROUNDUP(Z196,0)=1,Cdel!$B$13:$KC$13)))))))</f>
        <v>0.60353916916364048</v>
      </c>
      <c r="AB196" s="8" cm="1">
        <f t="array" aca="1" ref="AB196" ca="1">AA196-_xlfn.XLOOKUP(AB$1,Cdel!$B$1:$KC$1,IF(ROUNDUP(AA196,0)=6,Cdel!$B$8:$KC$8,IF(ROUNDUP(AA196,0)=5,Cdel!$B$9:$KC$9,IF(ROUNDUP(AA196,0)=4,Cdel!$B$10:$KC$10,IF(ROUNDUP(AA196,0)=3,Cdel!$B$11:$KC$11,IF(ROUNDUP(AA196,0)=2,Cdel!$B$12:$KC$12,IF(ROUNDUP(AA196,0)=1,Cdel!$B$13:$KC$13)))))))</f>
        <v>0.58684367851129737</v>
      </c>
      <c r="AC196" s="8" cm="1">
        <f t="array" aca="1" ref="AC196" ca="1">AB196-_xlfn.XLOOKUP(AC$1,Cdel!$B$1:$KC$1,IF(ROUNDUP(AB196,0)=6,Cdel!$B$8:$KC$8,IF(ROUNDUP(AB196,0)=5,Cdel!$B$9:$KC$9,IF(ROUNDUP(AB196,0)=4,Cdel!$B$10:$KC$10,IF(ROUNDUP(AB196,0)=3,Cdel!$B$11:$KC$11,IF(ROUNDUP(AB196,0)=2,Cdel!$B$12:$KC$12,IF(ROUNDUP(AB196,0)=1,Cdel!$B$13:$KC$13)))))))</f>
        <v>0.57061002931409743</v>
      </c>
      <c r="AD196" s="8" cm="1">
        <f t="array" aca="1" ref="AD196" ca="1">AC196-_xlfn.XLOOKUP(AD$1,Cdel!$B$1:$KC$1,IF(ROUNDUP(AC196,0)=6,Cdel!$B$8:$KC$8,IF(ROUNDUP(AC196,0)=5,Cdel!$B$9:$KC$9,IF(ROUNDUP(AC196,0)=4,Cdel!$B$10:$KC$10,IF(ROUNDUP(AC196,0)=3,Cdel!$B$11:$KC$11,IF(ROUNDUP(AC196,0)=2,Cdel!$B$12:$KC$12,IF(ROUNDUP(AC196,0)=1,Cdel!$B$13:$KC$13)))))))</f>
        <v>0.55482544581515347</v>
      </c>
      <c r="AE196" s="8" cm="1">
        <f t="array" aca="1" ref="AE196" ca="1">AD196-_xlfn.XLOOKUP(AE$1,Cdel!$B$1:$KC$1,IF(ROUNDUP(AD196,0)=6,Cdel!$B$8:$KC$8,IF(ROUNDUP(AD196,0)=5,Cdel!$B$9:$KC$9,IF(ROUNDUP(AD196,0)=4,Cdel!$B$10:$KC$10,IF(ROUNDUP(AD196,0)=3,Cdel!$B$11:$KC$11,IF(ROUNDUP(AD196,0)=2,Cdel!$B$12:$KC$12,IF(ROUNDUP(AD196,0)=1,Cdel!$B$13:$KC$13)))))))</f>
        <v>0.53947750566882391</v>
      </c>
      <c r="AF196" s="8" cm="1">
        <f t="array" aca="1" ref="AF196" ca="1">AE196-_xlfn.XLOOKUP(AF$1,Cdel!$B$1:$KC$1,IF(ROUNDUP(AE196,0)=6,Cdel!$B$8:$KC$8,IF(ROUNDUP(AE196,0)=5,Cdel!$B$9:$KC$9,IF(ROUNDUP(AE196,0)=4,Cdel!$B$10:$KC$10,IF(ROUNDUP(AE196,0)=3,Cdel!$B$11:$KC$11,IF(ROUNDUP(AE196,0)=2,Cdel!$B$12:$KC$12,IF(ROUNDUP(AE196,0)=1,Cdel!$B$13:$KC$13)))))))</f>
        <v>0.52455413016442287</v>
      </c>
      <c r="AG196" s="8" cm="1">
        <f t="array" aca="1" ref="AG196" ca="1">AF196-_xlfn.XLOOKUP(AG$1,Cdel!$B$1:$KC$1,IF(ROUNDUP(AF196,0)=6,Cdel!$B$8:$KC$8,IF(ROUNDUP(AF196,0)=5,Cdel!$B$9:$KC$9,IF(ROUNDUP(AF196,0)=4,Cdel!$B$10:$KC$10,IF(ROUNDUP(AF196,0)=3,Cdel!$B$11:$KC$11,IF(ROUNDUP(AF196,0)=2,Cdel!$B$12:$KC$12,IF(ROUNDUP(AF196,0)=1,Cdel!$B$13:$KC$13)))))))</f>
        <v>0.51004357472036754</v>
      </c>
      <c r="AH196" s="8" cm="1">
        <f t="array" aca="1" ref="AH196" ca="1">AG196-_xlfn.XLOOKUP(AH$1,Cdel!$B$1:$KC$1,IF(ROUNDUP(AG196,0)=6,Cdel!$B$8:$KC$8,IF(ROUNDUP(AG196,0)=5,Cdel!$B$9:$KC$9,IF(ROUNDUP(AG196,0)=4,Cdel!$B$10:$KC$10,IF(ROUNDUP(AG196,0)=3,Cdel!$B$11:$KC$11,IF(ROUNDUP(AG196,0)=2,Cdel!$B$12:$KC$12,IF(ROUNDUP(AG196,0)=1,Cdel!$B$13:$KC$13)))))))</f>
        <v>0.49593441964128315</v>
      </c>
      <c r="AI196" s="8" cm="1">
        <f t="array" aca="1" ref="AI196" ca="1">AH196-_xlfn.XLOOKUP(AI$1,Cdel!$B$1:$KC$1,IF(ROUNDUP(AH196,0)=6,Cdel!$B$8:$KC$8,IF(ROUNDUP(AH196,0)=5,Cdel!$B$9:$KC$9,IF(ROUNDUP(AH196,0)=4,Cdel!$B$10:$KC$10,IF(ROUNDUP(AH196,0)=3,Cdel!$B$11:$KC$11,IF(ROUNDUP(AH196,0)=2,Cdel!$B$12:$KC$12,IF(ROUNDUP(AH196,0)=1,Cdel!$B$13:$KC$13)))))))</f>
        <v>0.4822155611307905</v>
      </c>
      <c r="AJ196" s="8" cm="1">
        <f t="array" aca="1" ref="AJ196" ca="1">AI196-_xlfn.XLOOKUP(AJ$1,Cdel!$B$1:$KC$1,IF(ROUNDUP(AI196,0)=6,Cdel!$B$8:$KC$8,IF(ROUNDUP(AI196,0)=5,Cdel!$B$9:$KC$9,IF(ROUNDUP(AI196,0)=4,Cdel!$B$10:$KC$10,IF(ROUNDUP(AI196,0)=3,Cdel!$B$11:$KC$11,IF(ROUNDUP(AI196,0)=2,Cdel!$B$12:$KC$12,IF(ROUNDUP(AI196,0)=1,Cdel!$B$13:$KC$13)))))))</f>
        <v>0.46887620255290396</v>
      </c>
      <c r="AK196" s="8" cm="1">
        <f t="array" aca="1" ref="AK196" ca="1">AJ196-_xlfn.XLOOKUP(AK$1,Cdel!$B$1:$KC$1,IF(ROUNDUP(AJ196,0)=6,Cdel!$B$8:$KC$8,IF(ROUNDUP(AJ196,0)=5,Cdel!$B$9:$KC$9,IF(ROUNDUP(AJ196,0)=4,Cdel!$B$10:$KC$10,IF(ROUNDUP(AJ196,0)=3,Cdel!$B$11:$KC$11,IF(ROUNDUP(AJ196,0)=2,Cdel!$B$12:$KC$12,IF(ROUNDUP(AJ196,0)=1,Cdel!$B$13:$KC$13)))))))</f>
        <v>0.45590584593516198</v>
      </c>
      <c r="AL196" s="8" cm="1">
        <f t="array" aca="1" ref="AL196" ca="1">AK196-_xlfn.XLOOKUP(AL$1,Cdel!$B$1:$KC$1,IF(ROUNDUP(AK196,0)=6,Cdel!$B$8:$KC$8,IF(ROUNDUP(AK196,0)=5,Cdel!$B$9:$KC$9,IF(ROUNDUP(AK196,0)=4,Cdel!$B$10:$KC$10,IF(ROUNDUP(AK196,0)=3,Cdel!$B$11:$KC$11,IF(ROUNDUP(AK196,0)=2,Cdel!$B$12:$KC$12,IF(ROUNDUP(AK196,0)=1,Cdel!$B$13:$KC$13)))))))</f>
        <v>0.44329428370680335</v>
      </c>
      <c r="AM196" s="8" cm="1">
        <f t="array" aca="1" ref="AM196" ca="1">AL196-_xlfn.XLOOKUP(AM$1,Cdel!$B$1:$KC$1,IF(ROUNDUP(AL196,0)=6,Cdel!$B$8:$KC$8,IF(ROUNDUP(AL196,0)=5,Cdel!$B$9:$KC$9,IF(ROUNDUP(AL196,0)=4,Cdel!$B$10:$KC$10,IF(ROUNDUP(AL196,0)=3,Cdel!$B$11:$KC$11,IF(ROUNDUP(AL196,0)=2,Cdel!$B$12:$KC$12,IF(ROUNDUP(AL196,0)=1,Cdel!$B$13:$KC$13)))))))</f>
        <v>0.4310315906654883</v>
      </c>
      <c r="AN196" s="8" cm="1">
        <f t="array" aca="1" ref="AN196" ca="1">AM196-_xlfn.XLOOKUP(AN$1,Cdel!$B$1:$KC$1,IF(ROUNDUP(AM196,0)=6,Cdel!$B$8:$KC$8,IF(ROUNDUP(AM196,0)=5,Cdel!$B$9:$KC$9,IF(ROUNDUP(AM196,0)=4,Cdel!$B$10:$KC$10,IF(ROUNDUP(AM196,0)=3,Cdel!$B$11:$KC$11,IF(ROUNDUP(AM196,0)=2,Cdel!$B$12:$KC$12,IF(ROUNDUP(AM196,0)=1,Cdel!$B$13:$KC$13)))))))</f>
        <v>0.41910811616623983</v>
      </c>
      <c r="AO196" s="8" cm="1">
        <f t="array" aca="1" ref="AO196" ca="1">AN196-_xlfn.XLOOKUP(AO$1,Cdel!$B$1:$KC$1,IF(ROUNDUP(AN196,0)=6,Cdel!$B$8:$KC$8,IF(ROUNDUP(AN196,0)=5,Cdel!$B$9:$KC$9,IF(ROUNDUP(AN196,0)=4,Cdel!$B$10:$KC$10,IF(ROUNDUP(AN196,0)=3,Cdel!$B$11:$KC$11,IF(ROUNDUP(AN196,0)=2,Cdel!$B$12:$KC$12,IF(ROUNDUP(AN196,0)=1,Cdel!$B$13:$KC$13)))))))</f>
        <v>0.40751447652646128</v>
      </c>
      <c r="AP196" s="8" cm="1">
        <f t="array" aca="1" ref="AP196" ca="1">AO196-_xlfn.XLOOKUP(AP$1,Cdel!$B$1:$KC$1,IF(ROUNDUP(AO196,0)=6,Cdel!$B$8:$KC$8,IF(ROUNDUP(AO196,0)=5,Cdel!$B$9:$KC$9,IF(ROUNDUP(AO196,0)=4,Cdel!$B$10:$KC$10,IF(ROUNDUP(AO196,0)=3,Cdel!$B$11:$KC$11,IF(ROUNDUP(AO196,0)=2,Cdel!$B$12:$KC$12,IF(ROUNDUP(AO196,0)=1,Cdel!$B$13:$KC$13)))))))</f>
        <v>0.39624154764104985</v>
      </c>
      <c r="AQ196" s="8" cm="1">
        <f t="array" aca="1" ref="AQ196" ca="1">AP196-_xlfn.XLOOKUP(AQ$1,Cdel!$B$1:$KC$1,IF(ROUNDUP(AP196,0)=6,Cdel!$B$8:$KC$8,IF(ROUNDUP(AP196,0)=5,Cdel!$B$9:$KC$9,IF(ROUNDUP(AP196,0)=4,Cdel!$B$10:$KC$10,IF(ROUNDUP(AP196,0)=3,Cdel!$B$11:$KC$11,IF(ROUNDUP(AP196,0)=2,Cdel!$B$12:$KC$12,IF(ROUNDUP(AP196,0)=1,Cdel!$B$13:$KC$13)))))))</f>
        <v>0.38528045780179626</v>
      </c>
      <c r="AR196" s="8" cm="1">
        <f t="array" aca="1" ref="AR196" ca="1">AQ196-_xlfn.XLOOKUP(AR$1,Cdel!$B$1:$KC$1,IF(ROUNDUP(AQ196,0)=6,Cdel!$B$8:$KC$8,IF(ROUNDUP(AQ196,0)=5,Cdel!$B$9:$KC$9,IF(ROUNDUP(AQ196,0)=4,Cdel!$B$10:$KC$10,IF(ROUNDUP(AQ196,0)=3,Cdel!$B$11:$KC$11,IF(ROUNDUP(AQ196,0)=2,Cdel!$B$12:$KC$12,IF(ROUNDUP(AQ196,0)=1,Cdel!$B$13:$KC$13)))))))</f>
        <v>0.37462258071541898</v>
      </c>
      <c r="AS196" s="8" cm="1">
        <f t="array" aca="1" ref="AS196" ca="1">AR196-_xlfn.XLOOKUP(AS$1,Cdel!$B$1:$KC$1,IF(ROUNDUP(AR196,0)=6,Cdel!$B$8:$KC$8,IF(ROUNDUP(AR196,0)=5,Cdel!$B$9:$KC$9,IF(ROUNDUP(AR196,0)=4,Cdel!$B$10:$KC$10,IF(ROUNDUP(AR196,0)=3,Cdel!$B$11:$KC$11,IF(ROUNDUP(AR196,0)=2,Cdel!$B$12:$KC$12,IF(ROUNDUP(AR196,0)=1,Cdel!$B$13:$KC$13)))))))</f>
        <v>0.36425952871473738</v>
      </c>
      <c r="AT196" s="8" cm="1">
        <f t="array" aca="1" ref="AT196" ca="1">AS196-_xlfn.XLOOKUP(AT$1,Cdel!$B$1:$KC$1,IF(ROUNDUP(AS196,0)=6,Cdel!$B$8:$KC$8,IF(ROUNDUP(AS196,0)=5,Cdel!$B$9:$KC$9,IF(ROUNDUP(AS196,0)=4,Cdel!$B$10:$KC$10,IF(ROUNDUP(AS196,0)=3,Cdel!$B$11:$KC$11,IF(ROUNDUP(AS196,0)=2,Cdel!$B$12:$KC$12,IF(ROUNDUP(AS196,0)=1,Cdel!$B$13:$KC$13)))))))</f>
        <v>0.3541831461576429</v>
      </c>
      <c r="AU196" s="8" cm="1">
        <f t="array" aca="1" ref="AU196" ca="1">AT196-_xlfn.XLOOKUP(AU$1,Cdel!$B$1:$KC$1,IF(ROUNDUP(AT196,0)=6,Cdel!$B$8:$KC$8,IF(ROUNDUP(AT196,0)=5,Cdel!$B$9:$KC$9,IF(ROUNDUP(AT196,0)=4,Cdel!$B$10:$KC$10,IF(ROUNDUP(AT196,0)=3,Cdel!$B$11:$KC$11,IF(ROUNDUP(AT196,0)=2,Cdel!$B$12:$KC$12,IF(ROUNDUP(AT196,0)=1,Cdel!$B$13:$KC$13)))))))</f>
        <v>0.34438550300867093</v>
      </c>
      <c r="AV196" s="8" cm="1">
        <f t="array" aca="1" ref="AV196" ca="1">AU196-_xlfn.XLOOKUP(AV$1,Cdel!$B$1:$KC$1,IF(ROUNDUP(AU196,0)=6,Cdel!$B$8:$KC$8,IF(ROUNDUP(AU196,0)=5,Cdel!$B$9:$KC$9,IF(ROUNDUP(AU196,0)=4,Cdel!$B$10:$KC$10,IF(ROUNDUP(AU196,0)=3,Cdel!$B$11:$KC$11,IF(ROUNDUP(AU196,0)=2,Cdel!$B$12:$KC$12,IF(ROUNDUP(AU196,0)=1,Cdel!$B$13:$KC$13)))))))</f>
        <v>0.33485888859812413</v>
      </c>
      <c r="AW196" s="8" cm="1">
        <f t="array" aca="1" ref="AW196" ca="1">AV196-_xlfn.XLOOKUP(AW$1,Cdel!$B$1:$KC$1,IF(ROUNDUP(AV196,0)=6,Cdel!$B$8:$KC$8,IF(ROUNDUP(AV196,0)=5,Cdel!$B$9:$KC$9,IF(ROUNDUP(AV196,0)=4,Cdel!$B$10:$KC$10,IF(ROUNDUP(AV196,0)=3,Cdel!$B$11:$KC$11,IF(ROUNDUP(AV196,0)=2,Cdel!$B$12:$KC$12,IF(ROUNDUP(AV196,0)=1,Cdel!$B$13:$KC$13)))))))</f>
        <v>0.3255958055538351</v>
      </c>
      <c r="AX196" s="8" cm="1">
        <f t="array" aca="1" ref="AX196" ca="1">AW196-_xlfn.XLOOKUP(AX$1,Cdel!$B$1:$KC$1,IF(ROUNDUP(AW196,0)=6,Cdel!$B$8:$KC$8,IF(ROUNDUP(AW196,0)=5,Cdel!$B$9:$KC$9,IF(ROUNDUP(AW196,0)=4,Cdel!$B$10:$KC$10,IF(ROUNDUP(AW196,0)=3,Cdel!$B$11:$KC$11,IF(ROUNDUP(AW196,0)=2,Cdel!$B$12:$KC$12,IF(ROUNDUP(AW196,0)=1,Cdel!$B$13:$KC$13)))))))</f>
        <v>0.31658896390079194</v>
      </c>
      <c r="AY196" s="8" cm="1">
        <f t="array" aca="1" ref="AY196" ca="1">AX196-_xlfn.XLOOKUP(AY$1,Cdel!$B$1:$KC$1,IF(ROUNDUP(AX196,0)=6,Cdel!$B$8:$KC$8,IF(ROUNDUP(AX196,0)=5,Cdel!$B$9:$KC$9,IF(ROUNDUP(AX196,0)=4,Cdel!$B$10:$KC$10,IF(ROUNDUP(AX196,0)=3,Cdel!$B$11:$KC$11,IF(ROUNDUP(AX196,0)=2,Cdel!$B$12:$KC$12,IF(ROUNDUP(AX196,0)=1,Cdel!$B$13:$KC$13)))))))</f>
        <v>0.3078312753239838</v>
      </c>
      <c r="AZ196" s="8" cm="1">
        <f t="array" aca="1" ref="AZ196" ca="1">AY196-_xlfn.XLOOKUP(AZ$1,Cdel!$B$1:$KC$1,IF(ROUNDUP(AY196,0)=6,Cdel!$B$8:$KC$8,IF(ROUNDUP(AY196,0)=5,Cdel!$B$9:$KC$9,IF(ROUNDUP(AY196,0)=4,Cdel!$B$10:$KC$10,IF(ROUNDUP(AY196,0)=3,Cdel!$B$11:$KC$11,IF(ROUNDUP(AY196,0)=2,Cdel!$B$12:$KC$12,IF(ROUNDUP(AY196,0)=1,Cdel!$B$13:$KC$13)))))))</f>
        <v>0.29931584758995222</v>
      </c>
      <c r="BA196" s="8" cm="1">
        <f t="array" aca="1" ref="BA196" ca="1">AZ196-_xlfn.XLOOKUP(BA$1,Cdel!$B$1:$KC$1,IF(ROUNDUP(AZ196,0)=6,Cdel!$B$8:$KC$8,IF(ROUNDUP(AZ196,0)=5,Cdel!$B$9:$KC$9,IF(ROUNDUP(AZ196,0)=4,Cdel!$B$10:$KC$10,IF(ROUNDUP(AZ196,0)=3,Cdel!$B$11:$KC$11,IF(ROUNDUP(AZ196,0)=2,Cdel!$B$12:$KC$12,IF(ROUNDUP(AZ196,0)=1,Cdel!$B$13:$KC$13)))))))</f>
        <v>0.29103597912265594</v>
      </c>
      <c r="BB196" s="8" cm="1">
        <f t="array" aca="1" ref="BB196" ca="1">BA196-_xlfn.XLOOKUP(BB$1,Cdel!$B$1:$KC$1,IF(ROUNDUP(BA196,0)=6,Cdel!$B$8:$KC$8,IF(ROUNDUP(BA196,0)=5,Cdel!$B$9:$KC$9,IF(ROUNDUP(BA196,0)=4,Cdel!$B$10:$KC$10,IF(ROUNDUP(BA196,0)=3,Cdel!$B$11:$KC$11,IF(ROUNDUP(BA196,0)=2,Cdel!$B$12:$KC$12,IF(ROUNDUP(BA196,0)=1,Cdel!$B$13:$KC$13)))))))</f>
        <v>0.28298515372938249</v>
      </c>
      <c r="BC196" s="8" cm="1">
        <f t="array" aca="1" ref="BC196" ca="1">BB196-_xlfn.XLOOKUP(BC$1,Cdel!$B$1:$KC$1,IF(ROUNDUP(BB196,0)=6,Cdel!$B$8:$KC$8,IF(ROUNDUP(BB196,0)=5,Cdel!$B$9:$KC$9,IF(ROUNDUP(BB196,0)=4,Cdel!$B$10:$KC$10,IF(ROUNDUP(BB196,0)=3,Cdel!$B$11:$KC$11,IF(ROUNDUP(BB196,0)=2,Cdel!$B$12:$KC$12,IF(ROUNDUP(BB196,0)=1,Cdel!$B$13:$KC$13)))))))</f>
        <v>0.27515703547255432</v>
      </c>
      <c r="BD196" s="8" cm="1">
        <f t="array" aca="1" ref="BD196" ca="1">BC196-_xlfn.XLOOKUP(BD$1,Cdel!$B$1:$KC$1,IF(ROUNDUP(BC196,0)=6,Cdel!$B$8:$KC$8,IF(ROUNDUP(BC196,0)=5,Cdel!$B$9:$KC$9,IF(ROUNDUP(BC196,0)=4,Cdel!$B$10:$KC$10,IF(ROUNDUP(BC196,0)=3,Cdel!$B$11:$KC$11,IF(ROUNDUP(BC196,0)=2,Cdel!$B$12:$KC$12,IF(ROUNDUP(BC196,0)=1,Cdel!$B$13:$KC$13)))))))</f>
        <v>0.26754546368339521</v>
      </c>
      <c r="BE196" s="8" cm="1">
        <f t="array" aca="1" ref="BE196" ca="1">BD196-_xlfn.XLOOKUP(BE$1,Cdel!$B$1:$KC$1,IF(ROUNDUP(BD196,0)=6,Cdel!$B$8:$KC$8,IF(ROUNDUP(BD196,0)=5,Cdel!$B$9:$KC$9,IF(ROUNDUP(BD196,0)=4,Cdel!$B$10:$KC$10,IF(ROUNDUP(BD196,0)=3,Cdel!$B$11:$KC$11,IF(ROUNDUP(BD196,0)=2,Cdel!$B$12:$KC$12,IF(ROUNDUP(BD196,0)=1,Cdel!$B$13:$KC$13)))))))</f>
        <v>0.26014444811353121</v>
      </c>
      <c r="BF196" s="8" cm="1">
        <f t="array" aca="1" ref="BF196" ca="1">BE196-_xlfn.XLOOKUP(BF$1,Cdel!$B$1:$KC$1,IF(ROUNDUP(BE196,0)=6,Cdel!$B$8:$KC$8,IF(ROUNDUP(BE196,0)=5,Cdel!$B$9:$KC$9,IF(ROUNDUP(BE196,0)=4,Cdel!$B$10:$KC$10,IF(ROUNDUP(BE196,0)=3,Cdel!$B$11:$KC$11,IF(ROUNDUP(BE196,0)=2,Cdel!$B$12:$KC$12,IF(ROUNDUP(BE196,0)=1,Cdel!$B$13:$KC$13)))))))</f>
        <v>0.25294816422071092</v>
      </c>
      <c r="BG196" s="8" cm="1">
        <f t="array" aca="1" ref="BG196" ca="1">BF196-_xlfn.XLOOKUP(BG$1,Cdel!$B$1:$KC$1,IF(ROUNDUP(BF196,0)=6,Cdel!$B$8:$KC$8,IF(ROUNDUP(BF196,0)=5,Cdel!$B$9:$KC$9,IF(ROUNDUP(BF196,0)=4,Cdel!$B$10:$KC$10,IF(ROUNDUP(BF196,0)=3,Cdel!$B$11:$KC$11,IF(ROUNDUP(BF196,0)=2,Cdel!$B$12:$KC$12,IF(ROUNDUP(BF196,0)=1,Cdel!$B$13:$KC$13)))))))</f>
        <v>0.24595094858493632</v>
      </c>
      <c r="BH196" s="8" cm="1">
        <f t="array" aca="1" ref="BH196" ca="1">BG196-_xlfn.XLOOKUP(BH$1,Cdel!$B$1:$KC$1,IF(ROUNDUP(BG196,0)=6,Cdel!$B$8:$KC$8,IF(ROUNDUP(BG196,0)=5,Cdel!$B$9:$KC$9,IF(ROUNDUP(BG196,0)=4,Cdel!$B$10:$KC$10,IF(ROUNDUP(BG196,0)=3,Cdel!$B$11:$KC$11,IF(ROUNDUP(BG196,0)=2,Cdel!$B$12:$KC$12,IF(ROUNDUP(BG196,0)=1,Cdel!$B$13:$KC$13)))))))</f>
        <v>0.23914729445139427</v>
      </c>
      <c r="BI196" s="8" cm="1">
        <f t="array" aca="1" ref="BI196" ca="1">BH196-_xlfn.XLOOKUP(BI$1,Cdel!$B$1:$KC$1,IF(ROUNDUP(BH196,0)=6,Cdel!$B$8:$KC$8,IF(ROUNDUP(BH196,0)=5,Cdel!$B$9:$KC$9,IF(ROUNDUP(BH196,0)=4,Cdel!$B$10:$KC$10,IF(ROUNDUP(BH196,0)=3,Cdel!$B$11:$KC$11,IF(ROUNDUP(BH196,0)=2,Cdel!$B$12:$KC$12,IF(ROUNDUP(BH196,0)=1,Cdel!$B$13:$KC$13)))))))</f>
        <v>0.23253184739668317</v>
      </c>
      <c r="BJ196" s="8" cm="1">
        <f t="array" aca="1" ref="BJ196" ca="1">BI196-_xlfn.XLOOKUP(BJ$1,Cdel!$B$1:$KC$1,IF(ROUNDUP(BI196,0)=6,Cdel!$B$8:$KC$8,IF(ROUNDUP(BI196,0)=5,Cdel!$B$9:$KC$9,IF(ROUNDUP(BI196,0)=4,Cdel!$B$10:$KC$10,IF(ROUNDUP(BI196,0)=3,Cdel!$B$11:$KC$11,IF(ROUNDUP(BI196,0)=2,Cdel!$B$12:$KC$12,IF(ROUNDUP(BI196,0)=1,Cdel!$B$13:$KC$13)))))))</f>
        <v>0.2260994011149228</v>
      </c>
      <c r="BK196" s="8" cm="1">
        <f t="array" aca="1" ref="BK196" ca="1">BJ196-_xlfn.XLOOKUP(BK$1,Cdel!$B$1:$KC$1,IF(ROUNDUP(BJ196,0)=6,Cdel!$B$8:$KC$8,IF(ROUNDUP(BJ196,0)=5,Cdel!$B$9:$KC$9,IF(ROUNDUP(BJ196,0)=4,Cdel!$B$10:$KC$10,IF(ROUNDUP(BJ196,0)=3,Cdel!$B$11:$KC$11,IF(ROUNDUP(BJ196,0)=2,Cdel!$B$12:$KC$12,IF(ROUNDUP(BJ196,0)=1,Cdel!$B$13:$KC$13)))))))</f>
        <v>0.21984489332043183</v>
      </c>
      <c r="BL196" s="8" cm="1">
        <f t="array" aca="1" ref="BL196" ca="1">BK196-_xlfn.XLOOKUP(BL$1,Cdel!$B$1:$KC$1,IF(ROUNDUP(BK196,0)=6,Cdel!$B$8:$KC$8,IF(ROUNDUP(BK196,0)=5,Cdel!$B$9:$KC$9,IF(ROUNDUP(BK196,0)=4,Cdel!$B$10:$KC$10,IF(ROUNDUP(BK196,0)=3,Cdel!$B$11:$KC$11,IF(ROUNDUP(BK196,0)=2,Cdel!$B$12:$KC$12,IF(ROUNDUP(BK196,0)=1,Cdel!$B$13:$KC$13)))))))</f>
        <v>0.21376340176374803</v>
      </c>
      <c r="BM196" s="8" cm="1">
        <f t="array" aca="1" ref="BM196" ca="1">BL196-_xlfn.XLOOKUP(BM$1,Cdel!$B$1:$KC$1,IF(ROUNDUP(BL196,0)=6,Cdel!$B$8:$KC$8,IF(ROUNDUP(BL196,0)=5,Cdel!$B$9:$KC$9,IF(ROUNDUP(BL196,0)=4,Cdel!$B$10:$KC$10,IF(ROUNDUP(BL196,0)=3,Cdel!$B$11:$KC$11,IF(ROUNDUP(BL196,0)=2,Cdel!$B$12:$KC$12,IF(ROUNDUP(BL196,0)=1,Cdel!$B$13:$KC$13)))))))</f>
        <v>0.20785014035785565</v>
      </c>
      <c r="BN196" s="8" cm="1">
        <f t="array" aca="1" ref="BN196" ca="1">BM196-_xlfn.XLOOKUP(BN$1,Cdel!$B$1:$KC$1,IF(ROUNDUP(BM196,0)=6,Cdel!$B$8:$KC$8,IF(ROUNDUP(BM196,0)=5,Cdel!$B$9:$KC$9,IF(ROUNDUP(BM196,0)=4,Cdel!$B$10:$KC$10,IF(ROUNDUP(BM196,0)=3,Cdel!$B$11:$KC$11,IF(ROUNDUP(BM196,0)=2,Cdel!$B$12:$KC$12,IF(ROUNDUP(BM196,0)=1,Cdel!$B$13:$KC$13)))))))</f>
        <v>0.20210045541157187</v>
      </c>
      <c r="BO196" s="8" cm="1">
        <f t="array" aca="1" ref="BO196" ca="1">BN196-_xlfn.XLOOKUP(BO$1,Cdel!$B$1:$KC$1,IF(ROUNDUP(BN196,0)=6,Cdel!$B$8:$KC$8,IF(ROUNDUP(BN196,0)=5,Cdel!$B$9:$KC$9,IF(ROUNDUP(BN196,0)=4,Cdel!$B$10:$KC$10,IF(ROUNDUP(BN196,0)=3,Cdel!$B$11:$KC$11,IF(ROUNDUP(BN196,0)=2,Cdel!$B$12:$KC$12,IF(ROUNDUP(BN196,0)=1,Cdel!$B$13:$KC$13)))))))</f>
        <v>0.19650982196712788</v>
      </c>
      <c r="BP196" s="8" cm="1">
        <f t="array" aca="1" ref="BP196" ca="1">BO196-_xlfn.XLOOKUP(BP$1,Cdel!$B$1:$KC$1,IF(ROUNDUP(BO196,0)=6,Cdel!$B$8:$KC$8,IF(ROUNDUP(BO196,0)=5,Cdel!$B$9:$KC$9,IF(ROUNDUP(BO196,0)=4,Cdel!$B$10:$KC$10,IF(ROUNDUP(BO196,0)=3,Cdel!$B$11:$KC$11,IF(ROUNDUP(BO196,0)=2,Cdel!$B$12:$KC$12,IF(ROUNDUP(BO196,0)=1,Cdel!$B$13:$KC$13)))))))</f>
        <v>0.19107384023906174</v>
      </c>
      <c r="BQ196" s="8" cm="1">
        <f t="array" aca="1" ref="BQ196" ca="1">BP196-_xlfn.XLOOKUP(BQ$1,Cdel!$B$1:$KC$1,IF(ROUNDUP(BP196,0)=6,Cdel!$B$8:$KC$8,IF(ROUNDUP(BP196,0)=5,Cdel!$B$9:$KC$9,IF(ROUNDUP(BP196,0)=4,Cdel!$B$10:$KC$10,IF(ROUNDUP(BP196,0)=3,Cdel!$B$11:$KC$11,IF(ROUNDUP(BP196,0)=2,Cdel!$B$12:$KC$12,IF(ROUNDUP(BP196,0)=1,Cdel!$B$13:$KC$13)))))))</f>
        <v>0.18578823215162105</v>
      </c>
      <c r="BR196" s="8" cm="1">
        <f t="array" aca="1" ref="BR196" ca="1">BQ196-_xlfn.XLOOKUP(BR$1,Cdel!$B$1:$KC$1,IF(ROUNDUP(BQ196,0)=6,Cdel!$B$8:$KC$8,IF(ROUNDUP(BQ196,0)=5,Cdel!$B$9:$KC$9,IF(ROUNDUP(BQ196,0)=4,Cdel!$B$10:$KC$10,IF(ROUNDUP(BQ196,0)=3,Cdel!$B$11:$KC$11,IF(ROUNDUP(BQ196,0)=2,Cdel!$B$12:$KC$12,IF(ROUNDUP(BQ196,0)=1,Cdel!$B$13:$KC$13)))))))</f>
        <v>0.18064883797195061</v>
      </c>
      <c r="BS196" s="8" cm="1">
        <f t="array" aca="1" ref="BS196" ca="1">BR196-_xlfn.XLOOKUP(BS$1,Cdel!$B$1:$KC$1,IF(ROUNDUP(BR196,0)=6,Cdel!$B$8:$KC$8,IF(ROUNDUP(BR196,0)=5,Cdel!$B$9:$KC$9,IF(ROUNDUP(BR196,0)=4,Cdel!$B$10:$KC$10,IF(ROUNDUP(BR196,0)=3,Cdel!$B$11:$KC$11,IF(ROUNDUP(BR196,0)=2,Cdel!$B$12:$KC$12,IF(ROUNDUP(BR196,0)=1,Cdel!$B$13:$KC$13)))))))</f>
        <v>0.17565161303641438</v>
      </c>
      <c r="BT196" s="8" cm="1">
        <f t="array" aca="1" ref="BT196" ca="1">BS196-_xlfn.XLOOKUP(BT$1,Cdel!$B$1:$KC$1,IF(ROUNDUP(BS196,0)=6,Cdel!$B$8:$KC$8,IF(ROUNDUP(BS196,0)=5,Cdel!$B$9:$KC$9,IF(ROUNDUP(BS196,0)=4,Cdel!$B$10:$KC$10,IF(ROUNDUP(BS196,0)=3,Cdel!$B$11:$KC$11,IF(ROUNDUP(BS196,0)=2,Cdel!$B$12:$KC$12,IF(ROUNDUP(BS196,0)=1,Cdel!$B$13:$KC$13)))))))</f>
        <v>0.17079262456747657</v>
      </c>
      <c r="BU196" s="8" cm="1">
        <f t="array" aca="1" ref="BU196" ca="1">BT196-_xlfn.XLOOKUP(BU$1,Cdel!$B$1:$KC$1,IF(ROUNDUP(BT196,0)=6,Cdel!$B$8:$KC$8,IF(ROUNDUP(BT196,0)=5,Cdel!$B$9:$KC$9,IF(ROUNDUP(BT196,0)=4,Cdel!$B$10:$KC$10,IF(ROUNDUP(BT196,0)=3,Cdel!$B$11:$KC$11,IF(ROUNDUP(BT196,0)=2,Cdel!$B$12:$KC$12,IF(ROUNDUP(BT196,0)=1,Cdel!$B$13:$KC$13)))))))</f>
        <v>0.16606804857863577</v>
      </c>
      <c r="BV196" s="8" cm="1">
        <f t="array" aca="1" ref="BV196" ca="1">BU196-_xlfn.XLOOKUP(BV$1,Cdel!$B$1:$KC$1,IF(ROUNDUP(BU196,0)=6,Cdel!$B$8:$KC$8,IF(ROUNDUP(BU196,0)=5,Cdel!$B$9:$KC$9,IF(ROUNDUP(BU196,0)=4,Cdel!$B$10:$KC$10,IF(ROUNDUP(BU196,0)=3,Cdel!$B$11:$KC$11,IF(ROUNDUP(BU196,0)=2,Cdel!$B$12:$KC$12,IF(ROUNDUP(BU196,0)=1,Cdel!$B$13:$KC$13)))))))</f>
        <v>0.16147416686497729</v>
      </c>
      <c r="BW196" s="8" cm="1">
        <f t="array" aca="1" ref="BW196" ca="1">BV196-_xlfn.XLOOKUP(BW$1,Cdel!$B$1:$KC$1,IF(ROUNDUP(BV196,0)=6,Cdel!$B$8:$KC$8,IF(ROUNDUP(BV196,0)=5,Cdel!$B$9:$KC$9,IF(ROUNDUP(BV196,0)=4,Cdel!$B$10:$KC$10,IF(ROUNDUP(BV196,0)=3,Cdel!$B$11:$KC$11,IF(ROUNDUP(BV196,0)=2,Cdel!$B$12:$KC$12,IF(ROUNDUP(BV196,0)=1,Cdel!$B$13:$KC$13)))))))</f>
        <v>0.15700736407697438</v>
      </c>
      <c r="BX196" s="8" cm="1">
        <f t="array" aca="1" ref="BX196" ca="1">BW196-_xlfn.XLOOKUP(BX$1,Cdel!$B$1:$KC$1,IF(ROUNDUP(BW196,0)=6,Cdel!$B$8:$KC$8,IF(ROUNDUP(BW196,0)=5,Cdel!$B$9:$KC$9,IF(ROUNDUP(BW196,0)=4,Cdel!$B$10:$KC$10,IF(ROUNDUP(BW196,0)=3,Cdel!$B$11:$KC$11,IF(ROUNDUP(BW196,0)=2,Cdel!$B$12:$KC$12,IF(ROUNDUP(BW196,0)=1,Cdel!$B$13:$KC$13)))))))</f>
        <v>0.15266412487523595</v>
      </c>
      <c r="BY196" s="8" cm="1">
        <f t="array" aca="1" ref="BY196" ca="1">BX196-_xlfn.XLOOKUP(BY$1,Cdel!$B$1:$KC$1,IF(ROUNDUP(BX196,0)=6,Cdel!$B$8:$KC$8,IF(ROUNDUP(BX196,0)=5,Cdel!$B$9:$KC$9,IF(ROUNDUP(BX196,0)=4,Cdel!$B$10:$KC$10,IF(ROUNDUP(BX196,0)=3,Cdel!$B$11:$KC$11,IF(ROUNDUP(BX196,0)=2,Cdel!$B$12:$KC$12,IF(ROUNDUP(BX196,0)=1,Cdel!$B$13:$KC$13)))))))</f>
        <v>0.14844103116396171</v>
      </c>
      <c r="BZ196" s="8" cm="1">
        <f t="array" aca="1" ref="BZ196" ca="1">BY196-_xlfn.XLOOKUP(BZ$1,Cdel!$B$1:$KC$1,IF(ROUNDUP(BY196,0)=6,Cdel!$B$8:$KC$8,IF(ROUNDUP(BY196,0)=5,Cdel!$B$9:$KC$9,IF(ROUNDUP(BY196,0)=4,Cdel!$B$10:$KC$10,IF(ROUNDUP(BY196,0)=3,Cdel!$B$11:$KC$11,IF(ROUNDUP(BY196,0)=2,Cdel!$B$12:$KC$12,IF(ROUNDUP(BY196,0)=1,Cdel!$B$13:$KC$13)))))))</f>
        <v>0.14433475940092697</v>
      </c>
      <c r="CA196" s="8" cm="1">
        <f t="array" aca="1" ref="CA196" ca="1">BZ196-_xlfn.XLOOKUP(CA$1,Cdel!$B$1:$KC$1,IF(ROUNDUP(BZ196,0)=6,Cdel!$B$8:$KC$8,IF(ROUNDUP(BZ196,0)=5,Cdel!$B$9:$KC$9,IF(ROUNDUP(BZ196,0)=4,Cdel!$B$10:$KC$10,IF(ROUNDUP(BZ196,0)=3,Cdel!$B$11:$KC$11,IF(ROUNDUP(BZ196,0)=2,Cdel!$B$12:$KC$12,IF(ROUNDUP(BZ196,0)=1,Cdel!$B$13:$KC$13)))))))</f>
        <v>0.14034207798188059</v>
      </c>
      <c r="CB196" s="8" cm="1">
        <f t="array" aca="1" ref="CB196" ca="1">CA196-_xlfn.XLOOKUP(CB$1,Cdel!$B$1:$KC$1,IF(ROUNDUP(CA196,0)=6,Cdel!$B$8:$KC$8,IF(ROUNDUP(CA196,0)=5,Cdel!$B$9:$KC$9,IF(ROUNDUP(CA196,0)=4,Cdel!$B$10:$KC$10,IF(ROUNDUP(CA196,0)=3,Cdel!$B$11:$KC$11,IF(ROUNDUP(CA196,0)=2,Cdel!$B$12:$KC$12,IF(ROUNDUP(CA196,0)=1,Cdel!$B$13:$KC$13)))))))</f>
        <v>0.13645984469729719</v>
      </c>
      <c r="CC196" s="8" cm="1">
        <f t="array" aca="1" ref="CC196" ca="1">CB196-_xlfn.XLOOKUP(CC$1,Cdel!$B$1:$KC$1,IF(ROUNDUP(CB196,0)=6,Cdel!$B$8:$KC$8,IF(ROUNDUP(CB196,0)=5,Cdel!$B$9:$KC$9,IF(ROUNDUP(CB196,0)=4,Cdel!$B$10:$KC$10,IF(ROUNDUP(CB196,0)=3,Cdel!$B$11:$KC$11,IF(ROUNDUP(CB196,0)=2,Cdel!$B$12:$KC$12,IF(ROUNDUP(CB196,0)=1,Cdel!$B$13:$KC$13)))))))</f>
        <v>0.1326850042594826</v>
      </c>
      <c r="CD196" s="8" cm="1">
        <f t="array" aca="1" ref="CD196" ca="1">CC196-_xlfn.XLOOKUP(CD$1,Cdel!$B$1:$KC$1,IF(ROUNDUP(CC196,0)=6,Cdel!$B$8:$KC$8,IF(ROUNDUP(CC196,0)=5,Cdel!$B$9:$KC$9,IF(ROUNDUP(CC196,0)=4,Cdel!$B$10:$KC$10,IF(ROUNDUP(CC196,0)=3,Cdel!$B$11:$KC$11,IF(ROUNDUP(CC196,0)=2,Cdel!$B$12:$KC$12,IF(ROUNDUP(CC196,0)=1,Cdel!$B$13:$KC$13)))))))</f>
        <v>0.12901458589808598</v>
      </c>
      <c r="CE196" s="8" cm="1">
        <f t="array" aca="1" ref="CE196" ca="1">CD196-_xlfn.XLOOKUP(CE$1,Cdel!$B$1:$KC$1,IF(ROUNDUP(CD196,0)=6,Cdel!$B$8:$KC$8,IF(ROUNDUP(CD196,0)=5,Cdel!$B$9:$KC$9,IF(ROUNDUP(CD196,0)=4,Cdel!$B$10:$KC$10,IF(ROUNDUP(CD196,0)=3,Cdel!$B$11:$KC$11,IF(ROUNDUP(CD196,0)=2,Cdel!$B$12:$KC$12,IF(ROUNDUP(CD196,0)=1,Cdel!$B$13:$KC$13)))))))</f>
        <v>0.12544570102212621</v>
      </c>
      <c r="CF196" s="8" cm="1">
        <f t="array" aca="1" ref="CF196" ca="1">CE196-_xlfn.XLOOKUP(CF$1,Cdel!$B$1:$KC$1,IF(ROUNDUP(CE196,0)=6,Cdel!$B$8:$KC$8,IF(ROUNDUP(CE196,0)=5,Cdel!$B$9:$KC$9,IF(ROUNDUP(CE196,0)=4,Cdel!$B$10:$KC$10,IF(ROUNDUP(CE196,0)=3,Cdel!$B$11:$KC$11,IF(ROUNDUP(CE196,0)=2,Cdel!$B$12:$KC$12,IF(ROUNDUP(CE196,0)=1,Cdel!$B$13:$KC$13)))))))</f>
        <v>0.12197554094669345</v>
      </c>
      <c r="CG196" s="8" cm="1">
        <f t="array" aca="1" ref="CG196" ca="1">CF196-_xlfn.XLOOKUP(CG$1,Cdel!$B$1:$KC$1,IF(ROUNDUP(CF196,0)=6,Cdel!$B$8:$KC$8,IF(ROUNDUP(CF196,0)=5,Cdel!$B$9:$KC$9,IF(ROUNDUP(CF196,0)=4,Cdel!$B$10:$KC$10,IF(ROUNDUP(CF196,0)=3,Cdel!$B$11:$KC$11,IF(ROUNDUP(CF196,0)=2,Cdel!$B$12:$KC$12,IF(ROUNDUP(CF196,0)=1,Cdel!$B$13:$KC$13)))))))</f>
        <v>0.11860137468253529</v>
      </c>
      <c r="CH196" s="8" cm="1">
        <f t="array" aca="1" ref="CH196" ca="1">CG196-_xlfn.XLOOKUP(CH$1,Cdel!$B$1:$KC$1,IF(ROUNDUP(CG196,0)=6,Cdel!$B$8:$KC$8,IF(ROUNDUP(CG196,0)=5,Cdel!$B$9:$KC$9,IF(ROUNDUP(CG196,0)=4,Cdel!$B$10:$KC$10,IF(ROUNDUP(CG196,0)=3,Cdel!$B$11:$KC$11,IF(ROUNDUP(CG196,0)=2,Cdel!$B$12:$KC$12,IF(ROUNDUP(CG196,0)=1,Cdel!$B$13:$KC$13)))))))</f>
        <v>0.11532054678678946</v>
      </c>
      <c r="CI196" s="8" cm="1">
        <f t="array" aca="1" ref="CI196" ca="1">CH196-_xlfn.XLOOKUP(CI$1,Cdel!$B$1:$KC$1,IF(ROUNDUP(CH196,0)=6,Cdel!$B$8:$KC$8,IF(ROUNDUP(CH196,0)=5,Cdel!$B$9:$KC$9,IF(ROUNDUP(CH196,0)=4,Cdel!$B$10:$KC$10,IF(ROUNDUP(CH196,0)=3,Cdel!$B$11:$KC$11,IF(ROUNDUP(CH196,0)=2,Cdel!$B$12:$KC$12,IF(ROUNDUP(CH196,0)=1,Cdel!$B$13:$KC$13)))))))</f>
        <v>0.11213047527317092</v>
      </c>
      <c r="CJ196" s="8" cm="1">
        <f t="array" aca="1" ref="CJ196" ca="1">CI196-_xlfn.XLOOKUP(CJ$1,Cdel!$B$1:$KC$1,IF(ROUNDUP(CI196,0)=6,Cdel!$B$8:$KC$8,IF(ROUNDUP(CI196,0)=5,Cdel!$B$9:$KC$9,IF(ROUNDUP(CI196,0)=4,Cdel!$B$10:$KC$10,IF(ROUNDUP(CI196,0)=3,Cdel!$B$11:$KC$11,IF(ROUNDUP(CI196,0)=2,Cdel!$B$12:$KC$12,IF(ROUNDUP(CI196,0)=1,Cdel!$B$13:$KC$13)))))))</f>
        <v>0.10902864957996819</v>
      </c>
      <c r="CK196" s="8" cm="1">
        <f t="array" aca="1" ref="CK196" ca="1">CJ196-_xlfn.XLOOKUP(CK$1,Cdel!$B$1:$KC$1,IF(ROUNDUP(CJ196,0)=6,Cdel!$B$8:$KC$8,IF(ROUNDUP(CJ196,0)=5,Cdel!$B$9:$KC$9,IF(ROUNDUP(CJ196,0)=4,Cdel!$B$10:$KC$10,IF(ROUNDUP(CJ196,0)=3,Cdel!$B$11:$KC$11,IF(ROUNDUP(CJ196,0)=2,Cdel!$B$12:$KC$12,IF(ROUNDUP(CJ196,0)=1,Cdel!$B$13:$KC$13)))))))</f>
        <v>0.10601262859425081</v>
      </c>
      <c r="CL196" s="8" cm="1">
        <f t="array" aca="1" ref="CL196" ca="1">CK196-_xlfn.XLOOKUP(CL$1,Cdel!$B$1:$KC$1,IF(ROUNDUP(CK196,0)=6,Cdel!$B$8:$KC$8,IF(ROUNDUP(CK196,0)=5,Cdel!$B$9:$KC$9,IF(ROUNDUP(CK196,0)=4,Cdel!$B$10:$KC$10,IF(ROUNDUP(CK196,0)=3,Cdel!$B$11:$KC$11,IF(ROUNDUP(CK196,0)=2,Cdel!$B$12:$KC$12,IF(ROUNDUP(CK196,0)=1,Cdel!$B$13:$KC$13)))))))</f>
        <v>0.10308003873073238</v>
      </c>
      <c r="CM196" s="8" cm="1">
        <f t="array" aca="1" ref="CM196" ca="1">CL196-_xlfn.XLOOKUP(CM$1,Cdel!$B$1:$KC$1,IF(ROUNDUP(CL196,0)=6,Cdel!$B$8:$KC$8,IF(ROUNDUP(CL196,0)=5,Cdel!$B$9:$KC$9,IF(ROUNDUP(CL196,0)=4,Cdel!$B$10:$KC$10,IF(ROUNDUP(CL196,0)=3,Cdel!$B$11:$KC$11,IF(ROUNDUP(CL196,0)=2,Cdel!$B$12:$KC$12,IF(ROUNDUP(CL196,0)=1,Cdel!$B$13:$KC$13)))))))</f>
        <v>0.10022857206377694</v>
      </c>
      <c r="CN196" s="8" cm="1">
        <f t="array" aca="1" ref="CN196" ca="1">CM196-_xlfn.XLOOKUP(CN$1,Cdel!$B$1:$KC$1,IF(ROUNDUP(CM196,0)=6,Cdel!$B$8:$KC$8,IF(ROUNDUP(CM196,0)=5,Cdel!$B$9:$KC$9,IF(ROUNDUP(CM196,0)=4,Cdel!$B$10:$KC$10,IF(ROUNDUP(CM196,0)=3,Cdel!$B$11:$KC$11,IF(ROUNDUP(CM196,0)=2,Cdel!$B$12:$KC$12,IF(ROUNDUP(CM196,0)=1,Cdel!$B$13:$KC$13)))))))</f>
        <v>9.7455984511079438E-2</v>
      </c>
      <c r="CO196" s="8" cm="1">
        <f t="array" aca="1" ref="CO196" ca="1">CN196-_xlfn.XLOOKUP(CO$1,Cdel!$B$1:$KC$1,IF(ROUNDUP(CN196,0)=6,Cdel!$B$8:$KC$8,IF(ROUNDUP(CN196,0)=5,Cdel!$B$9:$KC$9,IF(ROUNDUP(CN196,0)=4,Cdel!$B$10:$KC$10,IF(ROUNDUP(CN196,0)=3,Cdel!$B$11:$KC$11,IF(ROUNDUP(CN196,0)=2,Cdel!$B$12:$KC$12,IF(ROUNDUP(CN196,0)=1,Cdel!$B$13:$KC$13)))))))</f>
        <v>9.4760094067590325E-2</v>
      </c>
      <c r="CP196" s="8" cm="1">
        <f t="array" aca="1" ref="CP196" ca="1">CO196-_xlfn.XLOOKUP(CP$1,Cdel!$B$1:$KC$1,IF(ROUNDUP(CO196,0)=6,Cdel!$B$8:$KC$8,IF(ROUNDUP(CO196,0)=5,Cdel!$B$9:$KC$9,IF(ROUNDUP(CO196,0)=4,Cdel!$B$10:$KC$10,IF(ROUNDUP(CO196,0)=3,Cdel!$B$11:$KC$11,IF(ROUNDUP(CO196,0)=2,Cdel!$B$12:$KC$12,IF(ROUNDUP(CO196,0)=1,Cdel!$B$13:$KC$13)))))))</f>
        <v>9.213877908829414E-2</v>
      </c>
      <c r="CQ196" s="8" cm="1">
        <f t="array" aca="1" ref="CQ196" ca="1">CP196-_xlfn.XLOOKUP(CQ$1,Cdel!$B$1:$KC$1,IF(ROUNDUP(CP196,0)=6,Cdel!$B$8:$KC$8,IF(ROUNDUP(CP196,0)=5,Cdel!$B$9:$KC$9,IF(ROUNDUP(CP196,0)=4,Cdel!$B$10:$KC$10,IF(ROUNDUP(CP196,0)=3,Cdel!$B$11:$KC$11,IF(ROUNDUP(CP196,0)=2,Cdel!$B$12:$KC$12,IF(ROUNDUP(CP196,0)=1,Cdel!$B$13:$KC$13)))))))</f>
        <v>8.958997661849151E-2</v>
      </c>
      <c r="CR196" s="8" cm="1">
        <f t="array" aca="1" ref="CR196" ca="1">CQ196-_xlfn.XLOOKUP(CR$1,Cdel!$B$1:$KC$1,IF(ROUNDUP(CQ196,0)=6,Cdel!$B$8:$KC$8,IF(ROUNDUP(CQ196,0)=5,Cdel!$B$9:$KC$9,IF(ROUNDUP(CQ196,0)=4,Cdel!$B$10:$KC$10,IF(ROUNDUP(CQ196,0)=3,Cdel!$B$11:$KC$11,IF(ROUNDUP(CQ196,0)=2,Cdel!$B$12:$KC$12,IF(ROUNDUP(CQ196,0)=1,Cdel!$B$13:$KC$13)))))))</f>
        <v>8.7111680770269428E-2</v>
      </c>
      <c r="CS196" s="8" cm="1">
        <f t="array" aca="1" ref="CS196" ca="1">CR196-_xlfn.XLOOKUP(CS$1,Cdel!$B$1:$KC$1,IF(ROUNDUP(CR196,0)=6,Cdel!$B$8:$KC$8,IF(ROUNDUP(CR196,0)=5,Cdel!$B$9:$KC$9,IF(ROUNDUP(CR196,0)=4,Cdel!$B$10:$KC$10,IF(ROUNDUP(CR196,0)=3,Cdel!$B$11:$KC$11,IF(ROUNDUP(CR196,0)=2,Cdel!$B$12:$KC$12,IF(ROUNDUP(CR196,0)=1,Cdel!$B$13:$KC$13)))))))</f>
        <v>8.4701941143883033E-2</v>
      </c>
      <c r="CT196" s="8" cm="1">
        <f t="array" aca="1" ref="CT196" ca="1">CS196-_xlfn.XLOOKUP(CT$1,Cdel!$B$1:$KC$1,IF(ROUNDUP(CS196,0)=6,Cdel!$B$8:$KC$8,IF(ROUNDUP(CS196,0)=5,Cdel!$B$9:$KC$9,IF(ROUNDUP(CS196,0)=4,Cdel!$B$10:$KC$10,IF(ROUNDUP(CS196,0)=3,Cdel!$B$11:$KC$11,IF(ROUNDUP(CS196,0)=2,Cdel!$B$12:$KC$12,IF(ROUNDUP(CS196,0)=1,Cdel!$B$13:$KC$13)))))))</f>
        <v>8.2358861292806146E-2</v>
      </c>
      <c r="CU196" s="8" cm="1">
        <f t="array" aca="1" ref="CU196" ca="1">CT196-_xlfn.XLOOKUP(CU$1,Cdel!$B$1:$KC$1,IF(ROUNDUP(CT196,0)=6,Cdel!$B$8:$KC$8,IF(ROUNDUP(CT196,0)=5,Cdel!$B$9:$KC$9,IF(ROUNDUP(CT196,0)=4,Cdel!$B$10:$KC$10,IF(ROUNDUP(CT196,0)=3,Cdel!$B$11:$KC$11,IF(ROUNDUP(CT196,0)=2,Cdel!$B$12:$KC$12,IF(ROUNDUP(CT196,0)=1,Cdel!$B$13:$KC$13)))))))</f>
        <v>8.0080597231242237E-2</v>
      </c>
      <c r="CV196" s="8" cm="1">
        <f t="array" aca="1" ref="CV196" ca="1">CU196-_xlfn.XLOOKUP(CV$1,Cdel!$B$1:$KC$1,IF(ROUNDUP(CU196,0)=6,Cdel!$B$8:$KC$8,IF(ROUNDUP(CU196,0)=5,Cdel!$B$9:$KC$9,IF(ROUNDUP(CU196,0)=4,Cdel!$B$10:$KC$10,IF(ROUNDUP(CU196,0)=3,Cdel!$B$11:$KC$11,IF(ROUNDUP(CU196,0)=2,Cdel!$B$12:$KC$12,IF(ROUNDUP(CU196,0)=1,Cdel!$B$13:$KC$13)))))))</f>
        <v>7.7865355982921922E-2</v>
      </c>
      <c r="CW196" s="8" cm="1">
        <f t="array" aca="1" ref="CW196" ca="1">CV196-_xlfn.XLOOKUP(CW$1,Cdel!$B$1:$KC$1,IF(ROUNDUP(CV196,0)=6,Cdel!$B$8:$KC$8,IF(ROUNDUP(CV196,0)=5,Cdel!$B$9:$KC$9,IF(ROUNDUP(CV196,0)=4,Cdel!$B$10:$KC$10,IF(ROUNDUP(CV196,0)=3,Cdel!$B$11:$KC$11,IF(ROUNDUP(CV196,0)=2,Cdel!$B$12:$KC$12,IF(ROUNDUP(CV196,0)=1,Cdel!$B$13:$KC$13)))))))</f>
        <v>7.5711394170044521E-2</v>
      </c>
      <c r="CX196" s="8" cm="1">
        <f t="array" aca="1" ref="CX196" ca="1">CW196-_xlfn.XLOOKUP(CX$1,Cdel!$B$1:$KC$1,IF(ROUNDUP(CW196,0)=6,Cdel!$B$8:$KC$8,IF(ROUNDUP(CW196,0)=5,Cdel!$B$9:$KC$9,IF(ROUNDUP(CW196,0)=4,Cdel!$B$10:$KC$10,IF(ROUNDUP(CW196,0)=3,Cdel!$B$11:$KC$11,IF(ROUNDUP(CW196,0)=2,Cdel!$B$12:$KC$12,IF(ROUNDUP(CW196,0)=1,Cdel!$B$13:$KC$13)))))))</f>
        <v>7.3617016641252989E-2</v>
      </c>
      <c r="CY196" s="8" cm="1">
        <f t="array" aca="1" ref="CY196" ca="1">CX196-_xlfn.XLOOKUP(CY$1,Cdel!$B$1:$KC$1,IF(ROUNDUP(CX196,0)=6,Cdel!$B$8:$KC$8,IF(ROUNDUP(CX196,0)=5,Cdel!$B$9:$KC$9,IF(ROUNDUP(CX196,0)=4,Cdel!$B$10:$KC$10,IF(ROUNDUP(CX196,0)=3,Cdel!$B$11:$KC$11,IF(ROUNDUP(CX196,0)=2,Cdel!$B$12:$KC$12,IF(ROUNDUP(CX196,0)=1,Cdel!$B$13:$KC$13)))))))</f>
        <v>7.1580575137562955E-2</v>
      </c>
      <c r="CZ196" s="8" cm="1">
        <f t="array" aca="1" ref="CZ196" ca="1">CY196-_xlfn.XLOOKUP(CZ$1,Cdel!$B$1:$KC$1,IF(ROUNDUP(CY196,0)=6,Cdel!$B$8:$KC$8,IF(ROUNDUP(CY196,0)=5,Cdel!$B$9:$KC$9,IF(ROUNDUP(CY196,0)=4,Cdel!$B$10:$KC$10,IF(ROUNDUP(CY196,0)=3,Cdel!$B$11:$KC$11,IF(ROUNDUP(CY196,0)=2,Cdel!$B$12:$KC$12,IF(ROUNDUP(CY196,0)=1,Cdel!$B$13:$KC$13)))))))</f>
        <v>6.9600466995195648E-2</v>
      </c>
      <c r="DA196" s="8" cm="1">
        <f t="array" aca="1" ref="DA196" ca="1">CZ196-_xlfn.XLOOKUP(DA$1,Cdel!$B$1:$KC$1,IF(ROUNDUP(CZ196,0)=6,Cdel!$B$8:$KC$8,IF(ROUNDUP(CZ196,0)=5,Cdel!$B$9:$KC$9,IF(ROUNDUP(CZ196,0)=4,Cdel!$B$10:$KC$10,IF(ROUNDUP(CZ196,0)=3,Cdel!$B$11:$KC$11,IF(ROUNDUP(CZ196,0)=2,Cdel!$B$12:$KC$12,IF(ROUNDUP(CZ196,0)=1,Cdel!$B$13:$KC$13)))))))</f>
        <v>6.767513388429372E-2</v>
      </c>
      <c r="DB196" s="8" cm="1">
        <f t="array" aca="1" ref="DB196" ca="1">DA196-_xlfn.XLOOKUP(DB$1,Cdel!$B$1:$KC$1,IF(ROUNDUP(DA196,0)=6,Cdel!$B$8:$KC$8,IF(ROUNDUP(DA196,0)=5,Cdel!$B$9:$KC$9,IF(ROUNDUP(DA196,0)=4,Cdel!$B$10:$KC$10,IF(ROUNDUP(DA196,0)=3,Cdel!$B$11:$KC$11,IF(ROUNDUP(DA196,0)=2,Cdel!$B$12:$KC$12,IF(ROUNDUP(DA196,0)=1,Cdel!$B$13:$KC$13)))))))</f>
        <v>6.5803060582527689E-2</v>
      </c>
      <c r="DC196" s="8" cm="1">
        <f t="array" aca="1" ref="DC196" ca="1">DB196-_xlfn.XLOOKUP(DC$1,Cdel!$B$1:$KC$1,IF(ROUNDUP(DB196,0)=6,Cdel!$B$8:$KC$8,IF(ROUNDUP(DB196,0)=5,Cdel!$B$9:$KC$9,IF(ROUNDUP(DB196,0)=4,Cdel!$B$10:$KC$10,IF(ROUNDUP(DB196,0)=3,Cdel!$B$11:$KC$11,IF(ROUNDUP(DB196,0)=2,Cdel!$B$12:$KC$12,IF(ROUNDUP(DB196,0)=1,Cdel!$B$13:$KC$13)))))))</f>
        <v>6.3982773782627747E-2</v>
      </c>
      <c r="DD196" s="8" cm="1">
        <f t="array" aca="1" ref="DD196" ca="1">DC196-_xlfn.XLOOKUP(DD$1,Cdel!$B$1:$KC$1,IF(ROUNDUP(DC196,0)=6,Cdel!$B$8:$KC$8,IF(ROUNDUP(DC196,0)=5,Cdel!$B$9:$KC$9,IF(ROUNDUP(DC196,0)=4,Cdel!$B$10:$KC$10,IF(ROUNDUP(DC196,0)=3,Cdel!$B$11:$KC$11,IF(ROUNDUP(DC196,0)=2,Cdel!$B$12:$KC$12,IF(ROUNDUP(DC196,0)=1,Cdel!$B$13:$KC$13)))))))</f>
        <v>6.2212840932902087E-2</v>
      </c>
    </row>
    <row r="197" spans="1:108" x14ac:dyDescent="0.15">
      <c r="A197" s="3" t="s">
        <v>215</v>
      </c>
      <c r="B197" s="3" t="s">
        <v>412</v>
      </c>
      <c r="C197" s="3" t="s">
        <v>215</v>
      </c>
      <c r="D197" s="2">
        <v>0</v>
      </c>
      <c r="E197" s="2">
        <v>1950</v>
      </c>
      <c r="F197" s="2"/>
      <c r="G197" s="4">
        <f t="shared" ca="1" si="5"/>
        <v>76</v>
      </c>
      <c r="H197">
        <f ca="1">_xlfn.LET(
_xlpm.score,_xlfn.XLOOKUP(G197,DecayFns!$A$2:$A$289,DecayFns!$N$2:$N$289),
IF(D197=1,IF(_xlpm.score=6,_xlpm.score,_xlpm.score+1),IF(_xlpm.score=1,_xlpm.score,_xlpm.score-1)
))</f>
        <v>1</v>
      </c>
      <c r="I197" s="7" cm="1">
        <f t="array" aca="1" ref="I197" ca="1">H197-_xlfn.XLOOKUP(I$1,Cdel!$B$1:$KC$1,IF(ROUNDUP(H197,0)=6,Cdel!$B$8:$KC$8,IF(ROUNDUP(H197,0)=5,Cdel!$B$9:$KC$9,IF(ROUNDUP(H197,0)=4,Cdel!$B$10:$KC$10,IF(ROUNDUP(H197,0)=3,Cdel!$B$11:$KC$11,IF(ROUNDUP(H197,0)=2,Cdel!$B$12:$KC$12,IF(ROUNDUP(H197,0)=1,Cdel!$B$13:$KC$13)))))))</f>
        <v>1</v>
      </c>
      <c r="J197" s="8" cm="1">
        <f t="array" aca="1" ref="J197" ca="1">I197-_xlfn.XLOOKUP(J$1,Cdel!$B$1:$KC$1,IF(ROUNDUP(I197,0)=6,Cdel!$B$8:$KC$8,IF(ROUNDUP(I197,0)=5,Cdel!$B$9:$KC$9,IF(ROUNDUP(I197,0)=4,Cdel!$B$10:$KC$10,IF(ROUNDUP(I197,0)=3,Cdel!$B$11:$KC$11,IF(ROUNDUP(I197,0)=2,Cdel!$B$12:$KC$12,IF(ROUNDUP(I197,0)=1,Cdel!$B$13:$KC$13)))))))</f>
        <v>0.97233735355490014</v>
      </c>
      <c r="K197" s="8" cm="1">
        <f t="array" aca="1" ref="K197" ca="1">J197-_xlfn.XLOOKUP(K$1,Cdel!$B$1:$KC$1,IF(ROUNDUP(J197,0)=6,Cdel!$B$8:$KC$8,IF(ROUNDUP(J197,0)=5,Cdel!$B$9:$KC$9,IF(ROUNDUP(J197,0)=4,Cdel!$B$10:$KC$10,IF(ROUNDUP(J197,0)=3,Cdel!$B$11:$KC$11,IF(ROUNDUP(J197,0)=2,Cdel!$B$12:$KC$12,IF(ROUNDUP(J197,0)=1,Cdel!$B$13:$KC$13)))))))</f>
        <v>0.94543992911814678</v>
      </c>
      <c r="L197" s="8" cm="1">
        <f t="array" aca="1" ref="L197" ca="1">K197-_xlfn.XLOOKUP(L$1,Cdel!$B$1:$KC$1,IF(ROUNDUP(K197,0)=6,Cdel!$B$8:$KC$8,IF(ROUNDUP(K197,0)=5,Cdel!$B$9:$KC$9,IF(ROUNDUP(K197,0)=4,Cdel!$B$10:$KC$10,IF(ROUNDUP(K197,0)=3,Cdel!$B$11:$KC$11,IF(ROUNDUP(K197,0)=2,Cdel!$B$12:$KC$12,IF(ROUNDUP(K197,0)=1,Cdel!$B$13:$KC$13)))))))</f>
        <v>0.91928655862387121</v>
      </c>
      <c r="M197" s="8" cm="1">
        <f t="array" aca="1" ref="M197" ca="1">L197-_xlfn.XLOOKUP(M$1,Cdel!$B$1:$KC$1,IF(ROUNDUP(L197,0)=6,Cdel!$B$8:$KC$8,IF(ROUNDUP(L197,0)=5,Cdel!$B$9:$KC$9,IF(ROUNDUP(L197,0)=4,Cdel!$B$10:$KC$10,IF(ROUNDUP(L197,0)=3,Cdel!$B$11:$KC$11,IF(ROUNDUP(L197,0)=2,Cdel!$B$12:$KC$12,IF(ROUNDUP(L197,0)=1,Cdel!$B$13:$KC$13)))))))</f>
        <v>0.89385665957092642</v>
      </c>
      <c r="N197" s="8" cm="1">
        <f t="array" aca="1" ref="N197" ca="1">M197-_xlfn.XLOOKUP(N$1,Cdel!$B$1:$KC$1,IF(ROUNDUP(M197,0)=6,Cdel!$B$8:$KC$8,IF(ROUNDUP(M197,0)=5,Cdel!$B$9:$KC$9,IF(ROUNDUP(M197,0)=4,Cdel!$B$10:$KC$10,IF(ROUNDUP(M197,0)=3,Cdel!$B$11:$KC$11,IF(ROUNDUP(M197,0)=2,Cdel!$B$12:$KC$12,IF(ROUNDUP(M197,0)=1,Cdel!$B$13:$KC$13)))))))</f>
        <v>0.86913021882461783</v>
      </c>
      <c r="O197" s="8" cm="1">
        <f t="array" aca="1" ref="O197" ca="1">N197-_xlfn.XLOOKUP(O$1,Cdel!$B$1:$KC$1,IF(ROUNDUP(N197,0)=6,Cdel!$B$8:$KC$8,IF(ROUNDUP(N197,0)=5,Cdel!$B$9:$KC$9,IF(ROUNDUP(N197,0)=4,Cdel!$B$10:$KC$10,IF(ROUNDUP(N197,0)=3,Cdel!$B$11:$KC$11,IF(ROUNDUP(N197,0)=2,Cdel!$B$12:$KC$12,IF(ROUNDUP(N197,0)=1,Cdel!$B$13:$KC$13)))))))</f>
        <v>0.84508777686652015</v>
      </c>
      <c r="P197" s="8" cm="1">
        <f t="array" aca="1" ref="P197" ca="1">O197-_xlfn.XLOOKUP(P$1,Cdel!$B$1:$KC$1,IF(ROUNDUP(O197,0)=6,Cdel!$B$8:$KC$8,IF(ROUNDUP(O197,0)=5,Cdel!$B$9:$KC$9,IF(ROUNDUP(O197,0)=4,Cdel!$B$10:$KC$10,IF(ROUNDUP(O197,0)=3,Cdel!$B$11:$KC$11,IF(ROUNDUP(O197,0)=2,Cdel!$B$12:$KC$12,IF(ROUNDUP(O197,0)=1,Cdel!$B$13:$KC$13)))))))</f>
        <v>0.82171041247998611</v>
      </c>
      <c r="Q197" s="8" cm="1">
        <f t="array" aca="1" ref="Q197" ca="1">P197-_xlfn.XLOOKUP(Q$1,Cdel!$B$1:$KC$1,IF(ROUNDUP(P197,0)=6,Cdel!$B$8:$KC$8,IF(ROUNDUP(P197,0)=5,Cdel!$B$9:$KC$9,IF(ROUNDUP(P197,0)=4,Cdel!$B$10:$KC$10,IF(ROUNDUP(P197,0)=3,Cdel!$B$11:$KC$11,IF(ROUNDUP(P197,0)=2,Cdel!$B$12:$KC$12,IF(ROUNDUP(P197,0)=1,Cdel!$B$13:$KC$13)))))))</f>
        <v>0.79897972785929505</v>
      </c>
      <c r="R197" s="8" cm="1">
        <f t="array" aca="1" ref="R197" ca="1">Q197-_xlfn.XLOOKUP(R$1,Cdel!$B$1:$KC$1,IF(ROUNDUP(Q197,0)=6,Cdel!$B$8:$KC$8,IF(ROUNDUP(Q197,0)=5,Cdel!$B$9:$KC$9,IF(ROUNDUP(Q197,0)=4,Cdel!$B$10:$KC$10,IF(ROUNDUP(Q197,0)=3,Cdel!$B$11:$KC$11,IF(ROUNDUP(Q197,0)=2,Cdel!$B$12:$KC$12,IF(ROUNDUP(Q197,0)=1,Cdel!$B$13:$KC$13)))))))</f>
        <v>0.77687783413072131</v>
      </c>
      <c r="S197" s="8" cm="1">
        <f t="array" aca="1" ref="S197" ca="1">R197-_xlfn.XLOOKUP(S$1,Cdel!$B$1:$KC$1,IF(ROUNDUP(R197,0)=6,Cdel!$B$8:$KC$8,IF(ROUNDUP(R197,0)=5,Cdel!$B$9:$KC$9,IF(ROUNDUP(R197,0)=4,Cdel!$B$10:$KC$10,IF(ROUNDUP(R197,0)=3,Cdel!$B$11:$KC$11,IF(ROUNDUP(R197,0)=2,Cdel!$B$12:$KC$12,IF(ROUNDUP(R197,0)=1,Cdel!$B$13:$KC$13)))))))</f>
        <v>0.7553873372741281</v>
      </c>
      <c r="T197" s="8" cm="1">
        <f t="array" aca="1" ref="T197" ca="1">S197-_xlfn.XLOOKUP(T$1,Cdel!$B$1:$KC$1,IF(ROUNDUP(S197,0)=6,Cdel!$B$8:$KC$8,IF(ROUNDUP(S197,0)=5,Cdel!$B$9:$KC$9,IF(ROUNDUP(S197,0)=4,Cdel!$B$10:$KC$10,IF(ROUNDUP(S197,0)=3,Cdel!$B$11:$KC$11,IF(ROUNDUP(S197,0)=2,Cdel!$B$12:$KC$12,IF(ROUNDUP(S197,0)=1,Cdel!$B$13:$KC$13)))))))</f>
        <v>0.73449132443400855</v>
      </c>
      <c r="U197" s="8" cm="1">
        <f t="array" aca="1" ref="U197" ca="1">T197-_xlfn.XLOOKUP(U$1,Cdel!$B$1:$KC$1,IF(ROUNDUP(T197,0)=6,Cdel!$B$8:$KC$8,IF(ROUNDUP(T197,0)=5,Cdel!$B$9:$KC$9,IF(ROUNDUP(T197,0)=4,Cdel!$B$10:$KC$10,IF(ROUNDUP(T197,0)=3,Cdel!$B$11:$KC$11,IF(ROUNDUP(T197,0)=2,Cdel!$B$12:$KC$12,IF(ROUNDUP(T197,0)=1,Cdel!$B$13:$KC$13)))))))</f>
        <v>0.7141733506091974</v>
      </c>
      <c r="V197" s="8" cm="1">
        <f t="array" aca="1" ref="V197" ca="1">U197-_xlfn.XLOOKUP(V$1,Cdel!$B$1:$KC$1,IF(ROUNDUP(U197,0)=6,Cdel!$B$8:$KC$8,IF(ROUNDUP(U197,0)=5,Cdel!$B$9:$KC$9,IF(ROUNDUP(U197,0)=4,Cdel!$B$10:$KC$10,IF(ROUNDUP(U197,0)=3,Cdel!$B$11:$KC$11,IF(ROUNDUP(U197,0)=2,Cdel!$B$12:$KC$12,IF(ROUNDUP(U197,0)=1,Cdel!$B$13:$KC$13)))))))</f>
        <v>0.6944174257107828</v>
      </c>
      <c r="W197" s="8" cm="1">
        <f t="array" aca="1" ref="W197" ca="1">V197-_xlfn.XLOOKUP(W$1,Cdel!$B$1:$KC$1,IF(ROUNDUP(V197,0)=6,Cdel!$B$8:$KC$8,IF(ROUNDUP(V197,0)=5,Cdel!$B$9:$KC$9,IF(ROUNDUP(V197,0)=4,Cdel!$B$10:$KC$10,IF(ROUNDUP(V197,0)=3,Cdel!$B$11:$KC$11,IF(ROUNDUP(V197,0)=2,Cdel!$B$12:$KC$12,IF(ROUNDUP(V197,0)=1,Cdel!$B$13:$KC$13)))))))</f>
        <v>0.67520800197802899</v>
      </c>
      <c r="X197" s="8" cm="1">
        <f t="array" aca="1" ref="X197" ca="1">W197-_xlfn.XLOOKUP(X$1,Cdel!$B$1:$KC$1,IF(ROUNDUP(W197,0)=6,Cdel!$B$8:$KC$8,IF(ROUNDUP(W197,0)=5,Cdel!$B$9:$KC$9,IF(ROUNDUP(W197,0)=4,Cdel!$B$10:$KC$10,IF(ROUNDUP(W197,0)=3,Cdel!$B$11:$KC$11,IF(ROUNDUP(W197,0)=2,Cdel!$B$12:$KC$12,IF(ROUNDUP(W197,0)=1,Cdel!$B$13:$KC$13)))))))</f>
        <v>0.65652996174240841</v>
      </c>
      <c r="Y197" s="8" cm="1">
        <f t="array" aca="1" ref="Y197" ca="1">X197-_xlfn.XLOOKUP(Y$1,Cdel!$B$1:$KC$1,IF(ROUNDUP(X197,0)=6,Cdel!$B$8:$KC$8,IF(ROUNDUP(X197,0)=5,Cdel!$B$9:$KC$9,IF(ROUNDUP(X197,0)=4,Cdel!$B$10:$KC$10,IF(ROUNDUP(X197,0)=3,Cdel!$B$11:$KC$11,IF(ROUNDUP(X197,0)=2,Cdel!$B$12:$KC$12,IF(ROUNDUP(X197,0)=1,Cdel!$B$13:$KC$13)))))))</f>
        <v>0.63836860553011321</v>
      </c>
      <c r="Z197" s="8" cm="1">
        <f t="array" aca="1" ref="Z197" ca="1">Y197-_xlfn.XLOOKUP(Z$1,Cdel!$B$1:$KC$1,IF(ROUNDUP(Y197,0)=6,Cdel!$B$8:$KC$8,IF(ROUNDUP(Y197,0)=5,Cdel!$B$9:$KC$9,IF(ROUNDUP(Y197,0)=4,Cdel!$B$10:$KC$10,IF(ROUNDUP(Y197,0)=3,Cdel!$B$11:$KC$11,IF(ROUNDUP(Y197,0)=2,Cdel!$B$12:$KC$12,IF(ROUNDUP(Y197,0)=1,Cdel!$B$13:$KC$13)))))))</f>
        <v>0.62070964049368227</v>
      </c>
      <c r="AA197" s="8" cm="1">
        <f t="array" aca="1" ref="AA197" ca="1">Z197-_xlfn.XLOOKUP(AA$1,Cdel!$B$1:$KC$1,IF(ROUNDUP(Z197,0)=6,Cdel!$B$8:$KC$8,IF(ROUNDUP(Z197,0)=5,Cdel!$B$9:$KC$9,IF(ROUNDUP(Z197,0)=4,Cdel!$B$10:$KC$10,IF(ROUNDUP(Z197,0)=3,Cdel!$B$11:$KC$11,IF(ROUNDUP(Z197,0)=2,Cdel!$B$12:$KC$12,IF(ROUNDUP(Z197,0)=1,Cdel!$B$13:$KC$13)))))))</f>
        <v>0.60353916916364048</v>
      </c>
      <c r="AB197" s="8" cm="1">
        <f t="array" aca="1" ref="AB197" ca="1">AA197-_xlfn.XLOOKUP(AB$1,Cdel!$B$1:$KC$1,IF(ROUNDUP(AA197,0)=6,Cdel!$B$8:$KC$8,IF(ROUNDUP(AA197,0)=5,Cdel!$B$9:$KC$9,IF(ROUNDUP(AA197,0)=4,Cdel!$B$10:$KC$10,IF(ROUNDUP(AA197,0)=3,Cdel!$B$11:$KC$11,IF(ROUNDUP(AA197,0)=2,Cdel!$B$12:$KC$12,IF(ROUNDUP(AA197,0)=1,Cdel!$B$13:$KC$13)))))))</f>
        <v>0.58684367851129737</v>
      </c>
      <c r="AC197" s="8" cm="1">
        <f t="array" aca="1" ref="AC197" ca="1">AB197-_xlfn.XLOOKUP(AC$1,Cdel!$B$1:$KC$1,IF(ROUNDUP(AB197,0)=6,Cdel!$B$8:$KC$8,IF(ROUNDUP(AB197,0)=5,Cdel!$B$9:$KC$9,IF(ROUNDUP(AB197,0)=4,Cdel!$B$10:$KC$10,IF(ROUNDUP(AB197,0)=3,Cdel!$B$11:$KC$11,IF(ROUNDUP(AB197,0)=2,Cdel!$B$12:$KC$12,IF(ROUNDUP(AB197,0)=1,Cdel!$B$13:$KC$13)))))))</f>
        <v>0.57061002931409743</v>
      </c>
      <c r="AD197" s="8" cm="1">
        <f t="array" aca="1" ref="AD197" ca="1">AC197-_xlfn.XLOOKUP(AD$1,Cdel!$B$1:$KC$1,IF(ROUNDUP(AC197,0)=6,Cdel!$B$8:$KC$8,IF(ROUNDUP(AC197,0)=5,Cdel!$B$9:$KC$9,IF(ROUNDUP(AC197,0)=4,Cdel!$B$10:$KC$10,IF(ROUNDUP(AC197,0)=3,Cdel!$B$11:$KC$11,IF(ROUNDUP(AC197,0)=2,Cdel!$B$12:$KC$12,IF(ROUNDUP(AC197,0)=1,Cdel!$B$13:$KC$13)))))))</f>
        <v>0.55482544581515347</v>
      </c>
      <c r="AE197" s="8" cm="1">
        <f t="array" aca="1" ref="AE197" ca="1">AD197-_xlfn.XLOOKUP(AE$1,Cdel!$B$1:$KC$1,IF(ROUNDUP(AD197,0)=6,Cdel!$B$8:$KC$8,IF(ROUNDUP(AD197,0)=5,Cdel!$B$9:$KC$9,IF(ROUNDUP(AD197,0)=4,Cdel!$B$10:$KC$10,IF(ROUNDUP(AD197,0)=3,Cdel!$B$11:$KC$11,IF(ROUNDUP(AD197,0)=2,Cdel!$B$12:$KC$12,IF(ROUNDUP(AD197,0)=1,Cdel!$B$13:$KC$13)))))))</f>
        <v>0.53947750566882391</v>
      </c>
      <c r="AF197" s="8" cm="1">
        <f t="array" aca="1" ref="AF197" ca="1">AE197-_xlfn.XLOOKUP(AF$1,Cdel!$B$1:$KC$1,IF(ROUNDUP(AE197,0)=6,Cdel!$B$8:$KC$8,IF(ROUNDUP(AE197,0)=5,Cdel!$B$9:$KC$9,IF(ROUNDUP(AE197,0)=4,Cdel!$B$10:$KC$10,IF(ROUNDUP(AE197,0)=3,Cdel!$B$11:$KC$11,IF(ROUNDUP(AE197,0)=2,Cdel!$B$12:$KC$12,IF(ROUNDUP(AE197,0)=1,Cdel!$B$13:$KC$13)))))))</f>
        <v>0.52455413016442287</v>
      </c>
      <c r="AG197" s="8" cm="1">
        <f t="array" aca="1" ref="AG197" ca="1">AF197-_xlfn.XLOOKUP(AG$1,Cdel!$B$1:$KC$1,IF(ROUNDUP(AF197,0)=6,Cdel!$B$8:$KC$8,IF(ROUNDUP(AF197,0)=5,Cdel!$B$9:$KC$9,IF(ROUNDUP(AF197,0)=4,Cdel!$B$10:$KC$10,IF(ROUNDUP(AF197,0)=3,Cdel!$B$11:$KC$11,IF(ROUNDUP(AF197,0)=2,Cdel!$B$12:$KC$12,IF(ROUNDUP(AF197,0)=1,Cdel!$B$13:$KC$13)))))))</f>
        <v>0.51004357472036754</v>
      </c>
      <c r="AH197" s="8" cm="1">
        <f t="array" aca="1" ref="AH197" ca="1">AG197-_xlfn.XLOOKUP(AH$1,Cdel!$B$1:$KC$1,IF(ROUNDUP(AG197,0)=6,Cdel!$B$8:$KC$8,IF(ROUNDUP(AG197,0)=5,Cdel!$B$9:$KC$9,IF(ROUNDUP(AG197,0)=4,Cdel!$B$10:$KC$10,IF(ROUNDUP(AG197,0)=3,Cdel!$B$11:$KC$11,IF(ROUNDUP(AG197,0)=2,Cdel!$B$12:$KC$12,IF(ROUNDUP(AG197,0)=1,Cdel!$B$13:$KC$13)))))))</f>
        <v>0.49593441964128315</v>
      </c>
      <c r="AI197" s="8" cm="1">
        <f t="array" aca="1" ref="AI197" ca="1">AH197-_xlfn.XLOOKUP(AI$1,Cdel!$B$1:$KC$1,IF(ROUNDUP(AH197,0)=6,Cdel!$B$8:$KC$8,IF(ROUNDUP(AH197,0)=5,Cdel!$B$9:$KC$9,IF(ROUNDUP(AH197,0)=4,Cdel!$B$10:$KC$10,IF(ROUNDUP(AH197,0)=3,Cdel!$B$11:$KC$11,IF(ROUNDUP(AH197,0)=2,Cdel!$B$12:$KC$12,IF(ROUNDUP(AH197,0)=1,Cdel!$B$13:$KC$13)))))))</f>
        <v>0.4822155611307905</v>
      </c>
      <c r="AJ197" s="8" cm="1">
        <f t="array" aca="1" ref="AJ197" ca="1">AI197-_xlfn.XLOOKUP(AJ$1,Cdel!$B$1:$KC$1,IF(ROUNDUP(AI197,0)=6,Cdel!$B$8:$KC$8,IF(ROUNDUP(AI197,0)=5,Cdel!$B$9:$KC$9,IF(ROUNDUP(AI197,0)=4,Cdel!$B$10:$KC$10,IF(ROUNDUP(AI197,0)=3,Cdel!$B$11:$KC$11,IF(ROUNDUP(AI197,0)=2,Cdel!$B$12:$KC$12,IF(ROUNDUP(AI197,0)=1,Cdel!$B$13:$KC$13)))))))</f>
        <v>0.46887620255290396</v>
      </c>
      <c r="AK197" s="8" cm="1">
        <f t="array" aca="1" ref="AK197" ca="1">AJ197-_xlfn.XLOOKUP(AK$1,Cdel!$B$1:$KC$1,IF(ROUNDUP(AJ197,0)=6,Cdel!$B$8:$KC$8,IF(ROUNDUP(AJ197,0)=5,Cdel!$B$9:$KC$9,IF(ROUNDUP(AJ197,0)=4,Cdel!$B$10:$KC$10,IF(ROUNDUP(AJ197,0)=3,Cdel!$B$11:$KC$11,IF(ROUNDUP(AJ197,0)=2,Cdel!$B$12:$KC$12,IF(ROUNDUP(AJ197,0)=1,Cdel!$B$13:$KC$13)))))))</f>
        <v>0.45590584593516198</v>
      </c>
      <c r="AL197" s="8" cm="1">
        <f t="array" aca="1" ref="AL197" ca="1">AK197-_xlfn.XLOOKUP(AL$1,Cdel!$B$1:$KC$1,IF(ROUNDUP(AK197,0)=6,Cdel!$B$8:$KC$8,IF(ROUNDUP(AK197,0)=5,Cdel!$B$9:$KC$9,IF(ROUNDUP(AK197,0)=4,Cdel!$B$10:$KC$10,IF(ROUNDUP(AK197,0)=3,Cdel!$B$11:$KC$11,IF(ROUNDUP(AK197,0)=2,Cdel!$B$12:$KC$12,IF(ROUNDUP(AK197,0)=1,Cdel!$B$13:$KC$13)))))))</f>
        <v>0.44329428370680335</v>
      </c>
      <c r="AM197" s="8" cm="1">
        <f t="array" aca="1" ref="AM197" ca="1">AL197-_xlfn.XLOOKUP(AM$1,Cdel!$B$1:$KC$1,IF(ROUNDUP(AL197,0)=6,Cdel!$B$8:$KC$8,IF(ROUNDUP(AL197,0)=5,Cdel!$B$9:$KC$9,IF(ROUNDUP(AL197,0)=4,Cdel!$B$10:$KC$10,IF(ROUNDUP(AL197,0)=3,Cdel!$B$11:$KC$11,IF(ROUNDUP(AL197,0)=2,Cdel!$B$12:$KC$12,IF(ROUNDUP(AL197,0)=1,Cdel!$B$13:$KC$13)))))))</f>
        <v>0.4310315906654883</v>
      </c>
      <c r="AN197" s="8" cm="1">
        <f t="array" aca="1" ref="AN197" ca="1">AM197-_xlfn.XLOOKUP(AN$1,Cdel!$B$1:$KC$1,IF(ROUNDUP(AM197,0)=6,Cdel!$B$8:$KC$8,IF(ROUNDUP(AM197,0)=5,Cdel!$B$9:$KC$9,IF(ROUNDUP(AM197,0)=4,Cdel!$B$10:$KC$10,IF(ROUNDUP(AM197,0)=3,Cdel!$B$11:$KC$11,IF(ROUNDUP(AM197,0)=2,Cdel!$B$12:$KC$12,IF(ROUNDUP(AM197,0)=1,Cdel!$B$13:$KC$13)))))))</f>
        <v>0.41910811616623983</v>
      </c>
      <c r="AO197" s="8" cm="1">
        <f t="array" aca="1" ref="AO197" ca="1">AN197-_xlfn.XLOOKUP(AO$1,Cdel!$B$1:$KC$1,IF(ROUNDUP(AN197,0)=6,Cdel!$B$8:$KC$8,IF(ROUNDUP(AN197,0)=5,Cdel!$B$9:$KC$9,IF(ROUNDUP(AN197,0)=4,Cdel!$B$10:$KC$10,IF(ROUNDUP(AN197,0)=3,Cdel!$B$11:$KC$11,IF(ROUNDUP(AN197,0)=2,Cdel!$B$12:$KC$12,IF(ROUNDUP(AN197,0)=1,Cdel!$B$13:$KC$13)))))))</f>
        <v>0.40751447652646128</v>
      </c>
      <c r="AP197" s="8" cm="1">
        <f t="array" aca="1" ref="AP197" ca="1">AO197-_xlfn.XLOOKUP(AP$1,Cdel!$B$1:$KC$1,IF(ROUNDUP(AO197,0)=6,Cdel!$B$8:$KC$8,IF(ROUNDUP(AO197,0)=5,Cdel!$B$9:$KC$9,IF(ROUNDUP(AO197,0)=4,Cdel!$B$10:$KC$10,IF(ROUNDUP(AO197,0)=3,Cdel!$B$11:$KC$11,IF(ROUNDUP(AO197,0)=2,Cdel!$B$12:$KC$12,IF(ROUNDUP(AO197,0)=1,Cdel!$B$13:$KC$13)))))))</f>
        <v>0.39624154764104985</v>
      </c>
      <c r="AQ197" s="8" cm="1">
        <f t="array" aca="1" ref="AQ197" ca="1">AP197-_xlfn.XLOOKUP(AQ$1,Cdel!$B$1:$KC$1,IF(ROUNDUP(AP197,0)=6,Cdel!$B$8:$KC$8,IF(ROUNDUP(AP197,0)=5,Cdel!$B$9:$KC$9,IF(ROUNDUP(AP197,0)=4,Cdel!$B$10:$KC$10,IF(ROUNDUP(AP197,0)=3,Cdel!$B$11:$KC$11,IF(ROUNDUP(AP197,0)=2,Cdel!$B$12:$KC$12,IF(ROUNDUP(AP197,0)=1,Cdel!$B$13:$KC$13)))))))</f>
        <v>0.38528045780179626</v>
      </c>
      <c r="AR197" s="8" cm="1">
        <f t="array" aca="1" ref="AR197" ca="1">AQ197-_xlfn.XLOOKUP(AR$1,Cdel!$B$1:$KC$1,IF(ROUNDUP(AQ197,0)=6,Cdel!$B$8:$KC$8,IF(ROUNDUP(AQ197,0)=5,Cdel!$B$9:$KC$9,IF(ROUNDUP(AQ197,0)=4,Cdel!$B$10:$KC$10,IF(ROUNDUP(AQ197,0)=3,Cdel!$B$11:$KC$11,IF(ROUNDUP(AQ197,0)=2,Cdel!$B$12:$KC$12,IF(ROUNDUP(AQ197,0)=1,Cdel!$B$13:$KC$13)))))))</f>
        <v>0.37462258071541898</v>
      </c>
      <c r="AS197" s="8" cm="1">
        <f t="array" aca="1" ref="AS197" ca="1">AR197-_xlfn.XLOOKUP(AS$1,Cdel!$B$1:$KC$1,IF(ROUNDUP(AR197,0)=6,Cdel!$B$8:$KC$8,IF(ROUNDUP(AR197,0)=5,Cdel!$B$9:$KC$9,IF(ROUNDUP(AR197,0)=4,Cdel!$B$10:$KC$10,IF(ROUNDUP(AR197,0)=3,Cdel!$B$11:$KC$11,IF(ROUNDUP(AR197,0)=2,Cdel!$B$12:$KC$12,IF(ROUNDUP(AR197,0)=1,Cdel!$B$13:$KC$13)))))))</f>
        <v>0.36425952871473738</v>
      </c>
      <c r="AT197" s="8" cm="1">
        <f t="array" aca="1" ref="AT197" ca="1">AS197-_xlfn.XLOOKUP(AT$1,Cdel!$B$1:$KC$1,IF(ROUNDUP(AS197,0)=6,Cdel!$B$8:$KC$8,IF(ROUNDUP(AS197,0)=5,Cdel!$B$9:$KC$9,IF(ROUNDUP(AS197,0)=4,Cdel!$B$10:$KC$10,IF(ROUNDUP(AS197,0)=3,Cdel!$B$11:$KC$11,IF(ROUNDUP(AS197,0)=2,Cdel!$B$12:$KC$12,IF(ROUNDUP(AS197,0)=1,Cdel!$B$13:$KC$13)))))))</f>
        <v>0.3541831461576429</v>
      </c>
      <c r="AU197" s="8" cm="1">
        <f t="array" aca="1" ref="AU197" ca="1">AT197-_xlfn.XLOOKUP(AU$1,Cdel!$B$1:$KC$1,IF(ROUNDUP(AT197,0)=6,Cdel!$B$8:$KC$8,IF(ROUNDUP(AT197,0)=5,Cdel!$B$9:$KC$9,IF(ROUNDUP(AT197,0)=4,Cdel!$B$10:$KC$10,IF(ROUNDUP(AT197,0)=3,Cdel!$B$11:$KC$11,IF(ROUNDUP(AT197,0)=2,Cdel!$B$12:$KC$12,IF(ROUNDUP(AT197,0)=1,Cdel!$B$13:$KC$13)))))))</f>
        <v>0.34438550300867093</v>
      </c>
      <c r="AV197" s="8" cm="1">
        <f t="array" aca="1" ref="AV197" ca="1">AU197-_xlfn.XLOOKUP(AV$1,Cdel!$B$1:$KC$1,IF(ROUNDUP(AU197,0)=6,Cdel!$B$8:$KC$8,IF(ROUNDUP(AU197,0)=5,Cdel!$B$9:$KC$9,IF(ROUNDUP(AU197,0)=4,Cdel!$B$10:$KC$10,IF(ROUNDUP(AU197,0)=3,Cdel!$B$11:$KC$11,IF(ROUNDUP(AU197,0)=2,Cdel!$B$12:$KC$12,IF(ROUNDUP(AU197,0)=1,Cdel!$B$13:$KC$13)))))))</f>
        <v>0.33485888859812413</v>
      </c>
      <c r="AW197" s="8" cm="1">
        <f t="array" aca="1" ref="AW197" ca="1">AV197-_xlfn.XLOOKUP(AW$1,Cdel!$B$1:$KC$1,IF(ROUNDUP(AV197,0)=6,Cdel!$B$8:$KC$8,IF(ROUNDUP(AV197,0)=5,Cdel!$B$9:$KC$9,IF(ROUNDUP(AV197,0)=4,Cdel!$B$10:$KC$10,IF(ROUNDUP(AV197,0)=3,Cdel!$B$11:$KC$11,IF(ROUNDUP(AV197,0)=2,Cdel!$B$12:$KC$12,IF(ROUNDUP(AV197,0)=1,Cdel!$B$13:$KC$13)))))))</f>
        <v>0.3255958055538351</v>
      </c>
      <c r="AX197" s="8" cm="1">
        <f t="array" aca="1" ref="AX197" ca="1">AW197-_xlfn.XLOOKUP(AX$1,Cdel!$B$1:$KC$1,IF(ROUNDUP(AW197,0)=6,Cdel!$B$8:$KC$8,IF(ROUNDUP(AW197,0)=5,Cdel!$B$9:$KC$9,IF(ROUNDUP(AW197,0)=4,Cdel!$B$10:$KC$10,IF(ROUNDUP(AW197,0)=3,Cdel!$B$11:$KC$11,IF(ROUNDUP(AW197,0)=2,Cdel!$B$12:$KC$12,IF(ROUNDUP(AW197,0)=1,Cdel!$B$13:$KC$13)))))))</f>
        <v>0.31658896390079194</v>
      </c>
      <c r="AY197" s="8" cm="1">
        <f t="array" aca="1" ref="AY197" ca="1">AX197-_xlfn.XLOOKUP(AY$1,Cdel!$B$1:$KC$1,IF(ROUNDUP(AX197,0)=6,Cdel!$B$8:$KC$8,IF(ROUNDUP(AX197,0)=5,Cdel!$B$9:$KC$9,IF(ROUNDUP(AX197,0)=4,Cdel!$B$10:$KC$10,IF(ROUNDUP(AX197,0)=3,Cdel!$B$11:$KC$11,IF(ROUNDUP(AX197,0)=2,Cdel!$B$12:$KC$12,IF(ROUNDUP(AX197,0)=1,Cdel!$B$13:$KC$13)))))))</f>
        <v>0.3078312753239838</v>
      </c>
      <c r="AZ197" s="8" cm="1">
        <f t="array" aca="1" ref="AZ197" ca="1">AY197-_xlfn.XLOOKUP(AZ$1,Cdel!$B$1:$KC$1,IF(ROUNDUP(AY197,0)=6,Cdel!$B$8:$KC$8,IF(ROUNDUP(AY197,0)=5,Cdel!$B$9:$KC$9,IF(ROUNDUP(AY197,0)=4,Cdel!$B$10:$KC$10,IF(ROUNDUP(AY197,0)=3,Cdel!$B$11:$KC$11,IF(ROUNDUP(AY197,0)=2,Cdel!$B$12:$KC$12,IF(ROUNDUP(AY197,0)=1,Cdel!$B$13:$KC$13)))))))</f>
        <v>0.29931584758995222</v>
      </c>
      <c r="BA197" s="8" cm="1">
        <f t="array" aca="1" ref="BA197" ca="1">AZ197-_xlfn.XLOOKUP(BA$1,Cdel!$B$1:$KC$1,IF(ROUNDUP(AZ197,0)=6,Cdel!$B$8:$KC$8,IF(ROUNDUP(AZ197,0)=5,Cdel!$B$9:$KC$9,IF(ROUNDUP(AZ197,0)=4,Cdel!$B$10:$KC$10,IF(ROUNDUP(AZ197,0)=3,Cdel!$B$11:$KC$11,IF(ROUNDUP(AZ197,0)=2,Cdel!$B$12:$KC$12,IF(ROUNDUP(AZ197,0)=1,Cdel!$B$13:$KC$13)))))))</f>
        <v>0.29103597912265594</v>
      </c>
      <c r="BB197" s="8" cm="1">
        <f t="array" aca="1" ref="BB197" ca="1">BA197-_xlfn.XLOOKUP(BB$1,Cdel!$B$1:$KC$1,IF(ROUNDUP(BA197,0)=6,Cdel!$B$8:$KC$8,IF(ROUNDUP(BA197,0)=5,Cdel!$B$9:$KC$9,IF(ROUNDUP(BA197,0)=4,Cdel!$B$10:$KC$10,IF(ROUNDUP(BA197,0)=3,Cdel!$B$11:$KC$11,IF(ROUNDUP(BA197,0)=2,Cdel!$B$12:$KC$12,IF(ROUNDUP(BA197,0)=1,Cdel!$B$13:$KC$13)))))))</f>
        <v>0.28298515372938249</v>
      </c>
      <c r="BC197" s="8" cm="1">
        <f t="array" aca="1" ref="BC197" ca="1">BB197-_xlfn.XLOOKUP(BC$1,Cdel!$B$1:$KC$1,IF(ROUNDUP(BB197,0)=6,Cdel!$B$8:$KC$8,IF(ROUNDUP(BB197,0)=5,Cdel!$B$9:$KC$9,IF(ROUNDUP(BB197,0)=4,Cdel!$B$10:$KC$10,IF(ROUNDUP(BB197,0)=3,Cdel!$B$11:$KC$11,IF(ROUNDUP(BB197,0)=2,Cdel!$B$12:$KC$12,IF(ROUNDUP(BB197,0)=1,Cdel!$B$13:$KC$13)))))))</f>
        <v>0.27515703547255432</v>
      </c>
      <c r="BD197" s="8" cm="1">
        <f t="array" aca="1" ref="BD197" ca="1">BC197-_xlfn.XLOOKUP(BD$1,Cdel!$B$1:$KC$1,IF(ROUNDUP(BC197,0)=6,Cdel!$B$8:$KC$8,IF(ROUNDUP(BC197,0)=5,Cdel!$B$9:$KC$9,IF(ROUNDUP(BC197,0)=4,Cdel!$B$10:$KC$10,IF(ROUNDUP(BC197,0)=3,Cdel!$B$11:$KC$11,IF(ROUNDUP(BC197,0)=2,Cdel!$B$12:$KC$12,IF(ROUNDUP(BC197,0)=1,Cdel!$B$13:$KC$13)))))))</f>
        <v>0.26754546368339521</v>
      </c>
      <c r="BE197" s="8" cm="1">
        <f t="array" aca="1" ref="BE197" ca="1">BD197-_xlfn.XLOOKUP(BE$1,Cdel!$B$1:$KC$1,IF(ROUNDUP(BD197,0)=6,Cdel!$B$8:$KC$8,IF(ROUNDUP(BD197,0)=5,Cdel!$B$9:$KC$9,IF(ROUNDUP(BD197,0)=4,Cdel!$B$10:$KC$10,IF(ROUNDUP(BD197,0)=3,Cdel!$B$11:$KC$11,IF(ROUNDUP(BD197,0)=2,Cdel!$B$12:$KC$12,IF(ROUNDUP(BD197,0)=1,Cdel!$B$13:$KC$13)))))))</f>
        <v>0.26014444811353121</v>
      </c>
      <c r="BF197" s="8" cm="1">
        <f t="array" aca="1" ref="BF197" ca="1">BE197-_xlfn.XLOOKUP(BF$1,Cdel!$B$1:$KC$1,IF(ROUNDUP(BE197,0)=6,Cdel!$B$8:$KC$8,IF(ROUNDUP(BE197,0)=5,Cdel!$B$9:$KC$9,IF(ROUNDUP(BE197,0)=4,Cdel!$B$10:$KC$10,IF(ROUNDUP(BE197,0)=3,Cdel!$B$11:$KC$11,IF(ROUNDUP(BE197,0)=2,Cdel!$B$12:$KC$12,IF(ROUNDUP(BE197,0)=1,Cdel!$B$13:$KC$13)))))))</f>
        <v>0.25294816422071092</v>
      </c>
      <c r="BG197" s="8" cm="1">
        <f t="array" aca="1" ref="BG197" ca="1">BF197-_xlfn.XLOOKUP(BG$1,Cdel!$B$1:$KC$1,IF(ROUNDUP(BF197,0)=6,Cdel!$B$8:$KC$8,IF(ROUNDUP(BF197,0)=5,Cdel!$B$9:$KC$9,IF(ROUNDUP(BF197,0)=4,Cdel!$B$10:$KC$10,IF(ROUNDUP(BF197,0)=3,Cdel!$B$11:$KC$11,IF(ROUNDUP(BF197,0)=2,Cdel!$B$12:$KC$12,IF(ROUNDUP(BF197,0)=1,Cdel!$B$13:$KC$13)))))))</f>
        <v>0.24595094858493632</v>
      </c>
      <c r="BH197" s="8" cm="1">
        <f t="array" aca="1" ref="BH197" ca="1">BG197-_xlfn.XLOOKUP(BH$1,Cdel!$B$1:$KC$1,IF(ROUNDUP(BG197,0)=6,Cdel!$B$8:$KC$8,IF(ROUNDUP(BG197,0)=5,Cdel!$B$9:$KC$9,IF(ROUNDUP(BG197,0)=4,Cdel!$B$10:$KC$10,IF(ROUNDUP(BG197,0)=3,Cdel!$B$11:$KC$11,IF(ROUNDUP(BG197,0)=2,Cdel!$B$12:$KC$12,IF(ROUNDUP(BG197,0)=1,Cdel!$B$13:$KC$13)))))))</f>
        <v>0.23914729445139427</v>
      </c>
      <c r="BI197" s="8" cm="1">
        <f t="array" aca="1" ref="BI197" ca="1">BH197-_xlfn.XLOOKUP(BI$1,Cdel!$B$1:$KC$1,IF(ROUNDUP(BH197,0)=6,Cdel!$B$8:$KC$8,IF(ROUNDUP(BH197,0)=5,Cdel!$B$9:$KC$9,IF(ROUNDUP(BH197,0)=4,Cdel!$B$10:$KC$10,IF(ROUNDUP(BH197,0)=3,Cdel!$B$11:$KC$11,IF(ROUNDUP(BH197,0)=2,Cdel!$B$12:$KC$12,IF(ROUNDUP(BH197,0)=1,Cdel!$B$13:$KC$13)))))))</f>
        <v>0.23253184739668317</v>
      </c>
      <c r="BJ197" s="8" cm="1">
        <f t="array" aca="1" ref="BJ197" ca="1">BI197-_xlfn.XLOOKUP(BJ$1,Cdel!$B$1:$KC$1,IF(ROUNDUP(BI197,0)=6,Cdel!$B$8:$KC$8,IF(ROUNDUP(BI197,0)=5,Cdel!$B$9:$KC$9,IF(ROUNDUP(BI197,0)=4,Cdel!$B$10:$KC$10,IF(ROUNDUP(BI197,0)=3,Cdel!$B$11:$KC$11,IF(ROUNDUP(BI197,0)=2,Cdel!$B$12:$KC$12,IF(ROUNDUP(BI197,0)=1,Cdel!$B$13:$KC$13)))))))</f>
        <v>0.2260994011149228</v>
      </c>
      <c r="BK197" s="8" cm="1">
        <f t="array" aca="1" ref="BK197" ca="1">BJ197-_xlfn.XLOOKUP(BK$1,Cdel!$B$1:$KC$1,IF(ROUNDUP(BJ197,0)=6,Cdel!$B$8:$KC$8,IF(ROUNDUP(BJ197,0)=5,Cdel!$B$9:$KC$9,IF(ROUNDUP(BJ197,0)=4,Cdel!$B$10:$KC$10,IF(ROUNDUP(BJ197,0)=3,Cdel!$B$11:$KC$11,IF(ROUNDUP(BJ197,0)=2,Cdel!$B$12:$KC$12,IF(ROUNDUP(BJ197,0)=1,Cdel!$B$13:$KC$13)))))))</f>
        <v>0.21984489332043183</v>
      </c>
      <c r="BL197" s="8" cm="1">
        <f t="array" aca="1" ref="BL197" ca="1">BK197-_xlfn.XLOOKUP(BL$1,Cdel!$B$1:$KC$1,IF(ROUNDUP(BK197,0)=6,Cdel!$B$8:$KC$8,IF(ROUNDUP(BK197,0)=5,Cdel!$B$9:$KC$9,IF(ROUNDUP(BK197,0)=4,Cdel!$B$10:$KC$10,IF(ROUNDUP(BK197,0)=3,Cdel!$B$11:$KC$11,IF(ROUNDUP(BK197,0)=2,Cdel!$B$12:$KC$12,IF(ROUNDUP(BK197,0)=1,Cdel!$B$13:$KC$13)))))))</f>
        <v>0.21376340176374803</v>
      </c>
      <c r="BM197" s="8" cm="1">
        <f t="array" aca="1" ref="BM197" ca="1">BL197-_xlfn.XLOOKUP(BM$1,Cdel!$B$1:$KC$1,IF(ROUNDUP(BL197,0)=6,Cdel!$B$8:$KC$8,IF(ROUNDUP(BL197,0)=5,Cdel!$B$9:$KC$9,IF(ROUNDUP(BL197,0)=4,Cdel!$B$10:$KC$10,IF(ROUNDUP(BL197,0)=3,Cdel!$B$11:$KC$11,IF(ROUNDUP(BL197,0)=2,Cdel!$B$12:$KC$12,IF(ROUNDUP(BL197,0)=1,Cdel!$B$13:$KC$13)))))))</f>
        <v>0.20785014035785565</v>
      </c>
      <c r="BN197" s="8" cm="1">
        <f t="array" aca="1" ref="BN197" ca="1">BM197-_xlfn.XLOOKUP(BN$1,Cdel!$B$1:$KC$1,IF(ROUNDUP(BM197,0)=6,Cdel!$B$8:$KC$8,IF(ROUNDUP(BM197,0)=5,Cdel!$B$9:$KC$9,IF(ROUNDUP(BM197,0)=4,Cdel!$B$10:$KC$10,IF(ROUNDUP(BM197,0)=3,Cdel!$B$11:$KC$11,IF(ROUNDUP(BM197,0)=2,Cdel!$B$12:$KC$12,IF(ROUNDUP(BM197,0)=1,Cdel!$B$13:$KC$13)))))))</f>
        <v>0.20210045541157187</v>
      </c>
      <c r="BO197" s="8" cm="1">
        <f t="array" aca="1" ref="BO197" ca="1">BN197-_xlfn.XLOOKUP(BO$1,Cdel!$B$1:$KC$1,IF(ROUNDUP(BN197,0)=6,Cdel!$B$8:$KC$8,IF(ROUNDUP(BN197,0)=5,Cdel!$B$9:$KC$9,IF(ROUNDUP(BN197,0)=4,Cdel!$B$10:$KC$10,IF(ROUNDUP(BN197,0)=3,Cdel!$B$11:$KC$11,IF(ROUNDUP(BN197,0)=2,Cdel!$B$12:$KC$12,IF(ROUNDUP(BN197,0)=1,Cdel!$B$13:$KC$13)))))))</f>
        <v>0.19650982196712788</v>
      </c>
      <c r="BP197" s="8" cm="1">
        <f t="array" aca="1" ref="BP197" ca="1">BO197-_xlfn.XLOOKUP(BP$1,Cdel!$B$1:$KC$1,IF(ROUNDUP(BO197,0)=6,Cdel!$B$8:$KC$8,IF(ROUNDUP(BO197,0)=5,Cdel!$B$9:$KC$9,IF(ROUNDUP(BO197,0)=4,Cdel!$B$10:$KC$10,IF(ROUNDUP(BO197,0)=3,Cdel!$B$11:$KC$11,IF(ROUNDUP(BO197,0)=2,Cdel!$B$12:$KC$12,IF(ROUNDUP(BO197,0)=1,Cdel!$B$13:$KC$13)))))))</f>
        <v>0.19107384023906174</v>
      </c>
      <c r="BQ197" s="8" cm="1">
        <f t="array" aca="1" ref="BQ197" ca="1">BP197-_xlfn.XLOOKUP(BQ$1,Cdel!$B$1:$KC$1,IF(ROUNDUP(BP197,0)=6,Cdel!$B$8:$KC$8,IF(ROUNDUP(BP197,0)=5,Cdel!$B$9:$KC$9,IF(ROUNDUP(BP197,0)=4,Cdel!$B$10:$KC$10,IF(ROUNDUP(BP197,0)=3,Cdel!$B$11:$KC$11,IF(ROUNDUP(BP197,0)=2,Cdel!$B$12:$KC$12,IF(ROUNDUP(BP197,0)=1,Cdel!$B$13:$KC$13)))))))</f>
        <v>0.18578823215162105</v>
      </c>
      <c r="BR197" s="8" cm="1">
        <f t="array" aca="1" ref="BR197" ca="1">BQ197-_xlfn.XLOOKUP(BR$1,Cdel!$B$1:$KC$1,IF(ROUNDUP(BQ197,0)=6,Cdel!$B$8:$KC$8,IF(ROUNDUP(BQ197,0)=5,Cdel!$B$9:$KC$9,IF(ROUNDUP(BQ197,0)=4,Cdel!$B$10:$KC$10,IF(ROUNDUP(BQ197,0)=3,Cdel!$B$11:$KC$11,IF(ROUNDUP(BQ197,0)=2,Cdel!$B$12:$KC$12,IF(ROUNDUP(BQ197,0)=1,Cdel!$B$13:$KC$13)))))))</f>
        <v>0.18064883797195061</v>
      </c>
      <c r="BS197" s="8" cm="1">
        <f t="array" aca="1" ref="BS197" ca="1">BR197-_xlfn.XLOOKUP(BS$1,Cdel!$B$1:$KC$1,IF(ROUNDUP(BR197,0)=6,Cdel!$B$8:$KC$8,IF(ROUNDUP(BR197,0)=5,Cdel!$B$9:$KC$9,IF(ROUNDUP(BR197,0)=4,Cdel!$B$10:$KC$10,IF(ROUNDUP(BR197,0)=3,Cdel!$B$11:$KC$11,IF(ROUNDUP(BR197,0)=2,Cdel!$B$12:$KC$12,IF(ROUNDUP(BR197,0)=1,Cdel!$B$13:$KC$13)))))))</f>
        <v>0.17565161303641438</v>
      </c>
      <c r="BT197" s="8" cm="1">
        <f t="array" aca="1" ref="BT197" ca="1">BS197-_xlfn.XLOOKUP(BT$1,Cdel!$B$1:$KC$1,IF(ROUNDUP(BS197,0)=6,Cdel!$B$8:$KC$8,IF(ROUNDUP(BS197,0)=5,Cdel!$B$9:$KC$9,IF(ROUNDUP(BS197,0)=4,Cdel!$B$10:$KC$10,IF(ROUNDUP(BS197,0)=3,Cdel!$B$11:$KC$11,IF(ROUNDUP(BS197,0)=2,Cdel!$B$12:$KC$12,IF(ROUNDUP(BS197,0)=1,Cdel!$B$13:$KC$13)))))))</f>
        <v>0.17079262456747657</v>
      </c>
      <c r="BU197" s="8" cm="1">
        <f t="array" aca="1" ref="BU197" ca="1">BT197-_xlfn.XLOOKUP(BU$1,Cdel!$B$1:$KC$1,IF(ROUNDUP(BT197,0)=6,Cdel!$B$8:$KC$8,IF(ROUNDUP(BT197,0)=5,Cdel!$B$9:$KC$9,IF(ROUNDUP(BT197,0)=4,Cdel!$B$10:$KC$10,IF(ROUNDUP(BT197,0)=3,Cdel!$B$11:$KC$11,IF(ROUNDUP(BT197,0)=2,Cdel!$B$12:$KC$12,IF(ROUNDUP(BT197,0)=1,Cdel!$B$13:$KC$13)))))))</f>
        <v>0.16606804857863577</v>
      </c>
      <c r="BV197" s="8" cm="1">
        <f t="array" aca="1" ref="BV197" ca="1">BU197-_xlfn.XLOOKUP(BV$1,Cdel!$B$1:$KC$1,IF(ROUNDUP(BU197,0)=6,Cdel!$B$8:$KC$8,IF(ROUNDUP(BU197,0)=5,Cdel!$B$9:$KC$9,IF(ROUNDUP(BU197,0)=4,Cdel!$B$10:$KC$10,IF(ROUNDUP(BU197,0)=3,Cdel!$B$11:$KC$11,IF(ROUNDUP(BU197,0)=2,Cdel!$B$12:$KC$12,IF(ROUNDUP(BU197,0)=1,Cdel!$B$13:$KC$13)))))))</f>
        <v>0.16147416686497729</v>
      </c>
      <c r="BW197" s="8" cm="1">
        <f t="array" aca="1" ref="BW197" ca="1">BV197-_xlfn.XLOOKUP(BW$1,Cdel!$B$1:$KC$1,IF(ROUNDUP(BV197,0)=6,Cdel!$B$8:$KC$8,IF(ROUNDUP(BV197,0)=5,Cdel!$B$9:$KC$9,IF(ROUNDUP(BV197,0)=4,Cdel!$B$10:$KC$10,IF(ROUNDUP(BV197,0)=3,Cdel!$B$11:$KC$11,IF(ROUNDUP(BV197,0)=2,Cdel!$B$12:$KC$12,IF(ROUNDUP(BV197,0)=1,Cdel!$B$13:$KC$13)))))))</f>
        <v>0.15700736407697438</v>
      </c>
      <c r="BX197" s="8" cm="1">
        <f t="array" aca="1" ref="BX197" ca="1">BW197-_xlfn.XLOOKUP(BX$1,Cdel!$B$1:$KC$1,IF(ROUNDUP(BW197,0)=6,Cdel!$B$8:$KC$8,IF(ROUNDUP(BW197,0)=5,Cdel!$B$9:$KC$9,IF(ROUNDUP(BW197,0)=4,Cdel!$B$10:$KC$10,IF(ROUNDUP(BW197,0)=3,Cdel!$B$11:$KC$11,IF(ROUNDUP(BW197,0)=2,Cdel!$B$12:$KC$12,IF(ROUNDUP(BW197,0)=1,Cdel!$B$13:$KC$13)))))))</f>
        <v>0.15266412487523595</v>
      </c>
      <c r="BY197" s="8" cm="1">
        <f t="array" aca="1" ref="BY197" ca="1">BX197-_xlfn.XLOOKUP(BY$1,Cdel!$B$1:$KC$1,IF(ROUNDUP(BX197,0)=6,Cdel!$B$8:$KC$8,IF(ROUNDUP(BX197,0)=5,Cdel!$B$9:$KC$9,IF(ROUNDUP(BX197,0)=4,Cdel!$B$10:$KC$10,IF(ROUNDUP(BX197,0)=3,Cdel!$B$11:$KC$11,IF(ROUNDUP(BX197,0)=2,Cdel!$B$12:$KC$12,IF(ROUNDUP(BX197,0)=1,Cdel!$B$13:$KC$13)))))))</f>
        <v>0.14844103116396171</v>
      </c>
      <c r="BZ197" s="8" cm="1">
        <f t="array" aca="1" ref="BZ197" ca="1">BY197-_xlfn.XLOOKUP(BZ$1,Cdel!$B$1:$KC$1,IF(ROUNDUP(BY197,0)=6,Cdel!$B$8:$KC$8,IF(ROUNDUP(BY197,0)=5,Cdel!$B$9:$KC$9,IF(ROUNDUP(BY197,0)=4,Cdel!$B$10:$KC$10,IF(ROUNDUP(BY197,0)=3,Cdel!$B$11:$KC$11,IF(ROUNDUP(BY197,0)=2,Cdel!$B$12:$KC$12,IF(ROUNDUP(BY197,0)=1,Cdel!$B$13:$KC$13)))))))</f>
        <v>0.14433475940092697</v>
      </c>
      <c r="CA197" s="8" cm="1">
        <f t="array" aca="1" ref="CA197" ca="1">BZ197-_xlfn.XLOOKUP(CA$1,Cdel!$B$1:$KC$1,IF(ROUNDUP(BZ197,0)=6,Cdel!$B$8:$KC$8,IF(ROUNDUP(BZ197,0)=5,Cdel!$B$9:$KC$9,IF(ROUNDUP(BZ197,0)=4,Cdel!$B$10:$KC$10,IF(ROUNDUP(BZ197,0)=3,Cdel!$B$11:$KC$11,IF(ROUNDUP(BZ197,0)=2,Cdel!$B$12:$KC$12,IF(ROUNDUP(BZ197,0)=1,Cdel!$B$13:$KC$13)))))))</f>
        <v>0.14034207798188059</v>
      </c>
      <c r="CB197" s="8" cm="1">
        <f t="array" aca="1" ref="CB197" ca="1">CA197-_xlfn.XLOOKUP(CB$1,Cdel!$B$1:$KC$1,IF(ROUNDUP(CA197,0)=6,Cdel!$B$8:$KC$8,IF(ROUNDUP(CA197,0)=5,Cdel!$B$9:$KC$9,IF(ROUNDUP(CA197,0)=4,Cdel!$B$10:$KC$10,IF(ROUNDUP(CA197,0)=3,Cdel!$B$11:$KC$11,IF(ROUNDUP(CA197,0)=2,Cdel!$B$12:$KC$12,IF(ROUNDUP(CA197,0)=1,Cdel!$B$13:$KC$13)))))))</f>
        <v>0.13645984469729719</v>
      </c>
      <c r="CC197" s="8" cm="1">
        <f t="array" aca="1" ref="CC197" ca="1">CB197-_xlfn.XLOOKUP(CC$1,Cdel!$B$1:$KC$1,IF(ROUNDUP(CB197,0)=6,Cdel!$B$8:$KC$8,IF(ROUNDUP(CB197,0)=5,Cdel!$B$9:$KC$9,IF(ROUNDUP(CB197,0)=4,Cdel!$B$10:$KC$10,IF(ROUNDUP(CB197,0)=3,Cdel!$B$11:$KC$11,IF(ROUNDUP(CB197,0)=2,Cdel!$B$12:$KC$12,IF(ROUNDUP(CB197,0)=1,Cdel!$B$13:$KC$13)))))))</f>
        <v>0.1326850042594826</v>
      </c>
      <c r="CD197" s="8" cm="1">
        <f t="array" aca="1" ref="CD197" ca="1">CC197-_xlfn.XLOOKUP(CD$1,Cdel!$B$1:$KC$1,IF(ROUNDUP(CC197,0)=6,Cdel!$B$8:$KC$8,IF(ROUNDUP(CC197,0)=5,Cdel!$B$9:$KC$9,IF(ROUNDUP(CC197,0)=4,Cdel!$B$10:$KC$10,IF(ROUNDUP(CC197,0)=3,Cdel!$B$11:$KC$11,IF(ROUNDUP(CC197,0)=2,Cdel!$B$12:$KC$12,IF(ROUNDUP(CC197,0)=1,Cdel!$B$13:$KC$13)))))))</f>
        <v>0.12901458589808598</v>
      </c>
      <c r="CE197" s="8" cm="1">
        <f t="array" aca="1" ref="CE197" ca="1">CD197-_xlfn.XLOOKUP(CE$1,Cdel!$B$1:$KC$1,IF(ROUNDUP(CD197,0)=6,Cdel!$B$8:$KC$8,IF(ROUNDUP(CD197,0)=5,Cdel!$B$9:$KC$9,IF(ROUNDUP(CD197,0)=4,Cdel!$B$10:$KC$10,IF(ROUNDUP(CD197,0)=3,Cdel!$B$11:$KC$11,IF(ROUNDUP(CD197,0)=2,Cdel!$B$12:$KC$12,IF(ROUNDUP(CD197,0)=1,Cdel!$B$13:$KC$13)))))))</f>
        <v>0.12544570102212621</v>
      </c>
      <c r="CF197" s="8" cm="1">
        <f t="array" aca="1" ref="CF197" ca="1">CE197-_xlfn.XLOOKUP(CF$1,Cdel!$B$1:$KC$1,IF(ROUNDUP(CE197,0)=6,Cdel!$B$8:$KC$8,IF(ROUNDUP(CE197,0)=5,Cdel!$B$9:$KC$9,IF(ROUNDUP(CE197,0)=4,Cdel!$B$10:$KC$10,IF(ROUNDUP(CE197,0)=3,Cdel!$B$11:$KC$11,IF(ROUNDUP(CE197,0)=2,Cdel!$B$12:$KC$12,IF(ROUNDUP(CE197,0)=1,Cdel!$B$13:$KC$13)))))))</f>
        <v>0.12197554094669345</v>
      </c>
      <c r="CG197" s="8" cm="1">
        <f t="array" aca="1" ref="CG197" ca="1">CF197-_xlfn.XLOOKUP(CG$1,Cdel!$B$1:$KC$1,IF(ROUNDUP(CF197,0)=6,Cdel!$B$8:$KC$8,IF(ROUNDUP(CF197,0)=5,Cdel!$B$9:$KC$9,IF(ROUNDUP(CF197,0)=4,Cdel!$B$10:$KC$10,IF(ROUNDUP(CF197,0)=3,Cdel!$B$11:$KC$11,IF(ROUNDUP(CF197,0)=2,Cdel!$B$12:$KC$12,IF(ROUNDUP(CF197,0)=1,Cdel!$B$13:$KC$13)))))))</f>
        <v>0.11860137468253529</v>
      </c>
      <c r="CH197" s="8" cm="1">
        <f t="array" aca="1" ref="CH197" ca="1">CG197-_xlfn.XLOOKUP(CH$1,Cdel!$B$1:$KC$1,IF(ROUNDUP(CG197,0)=6,Cdel!$B$8:$KC$8,IF(ROUNDUP(CG197,0)=5,Cdel!$B$9:$KC$9,IF(ROUNDUP(CG197,0)=4,Cdel!$B$10:$KC$10,IF(ROUNDUP(CG197,0)=3,Cdel!$B$11:$KC$11,IF(ROUNDUP(CG197,0)=2,Cdel!$B$12:$KC$12,IF(ROUNDUP(CG197,0)=1,Cdel!$B$13:$KC$13)))))))</f>
        <v>0.11532054678678946</v>
      </c>
      <c r="CI197" s="8" cm="1">
        <f t="array" aca="1" ref="CI197" ca="1">CH197-_xlfn.XLOOKUP(CI$1,Cdel!$B$1:$KC$1,IF(ROUNDUP(CH197,0)=6,Cdel!$B$8:$KC$8,IF(ROUNDUP(CH197,0)=5,Cdel!$B$9:$KC$9,IF(ROUNDUP(CH197,0)=4,Cdel!$B$10:$KC$10,IF(ROUNDUP(CH197,0)=3,Cdel!$B$11:$KC$11,IF(ROUNDUP(CH197,0)=2,Cdel!$B$12:$KC$12,IF(ROUNDUP(CH197,0)=1,Cdel!$B$13:$KC$13)))))))</f>
        <v>0.11213047527317092</v>
      </c>
      <c r="CJ197" s="8" cm="1">
        <f t="array" aca="1" ref="CJ197" ca="1">CI197-_xlfn.XLOOKUP(CJ$1,Cdel!$B$1:$KC$1,IF(ROUNDUP(CI197,0)=6,Cdel!$B$8:$KC$8,IF(ROUNDUP(CI197,0)=5,Cdel!$B$9:$KC$9,IF(ROUNDUP(CI197,0)=4,Cdel!$B$10:$KC$10,IF(ROUNDUP(CI197,0)=3,Cdel!$B$11:$KC$11,IF(ROUNDUP(CI197,0)=2,Cdel!$B$12:$KC$12,IF(ROUNDUP(CI197,0)=1,Cdel!$B$13:$KC$13)))))))</f>
        <v>0.10902864957996819</v>
      </c>
      <c r="CK197" s="8" cm="1">
        <f t="array" aca="1" ref="CK197" ca="1">CJ197-_xlfn.XLOOKUP(CK$1,Cdel!$B$1:$KC$1,IF(ROUNDUP(CJ197,0)=6,Cdel!$B$8:$KC$8,IF(ROUNDUP(CJ197,0)=5,Cdel!$B$9:$KC$9,IF(ROUNDUP(CJ197,0)=4,Cdel!$B$10:$KC$10,IF(ROUNDUP(CJ197,0)=3,Cdel!$B$11:$KC$11,IF(ROUNDUP(CJ197,0)=2,Cdel!$B$12:$KC$12,IF(ROUNDUP(CJ197,0)=1,Cdel!$B$13:$KC$13)))))))</f>
        <v>0.10601262859425081</v>
      </c>
      <c r="CL197" s="8" cm="1">
        <f t="array" aca="1" ref="CL197" ca="1">CK197-_xlfn.XLOOKUP(CL$1,Cdel!$B$1:$KC$1,IF(ROUNDUP(CK197,0)=6,Cdel!$B$8:$KC$8,IF(ROUNDUP(CK197,0)=5,Cdel!$B$9:$KC$9,IF(ROUNDUP(CK197,0)=4,Cdel!$B$10:$KC$10,IF(ROUNDUP(CK197,0)=3,Cdel!$B$11:$KC$11,IF(ROUNDUP(CK197,0)=2,Cdel!$B$12:$KC$12,IF(ROUNDUP(CK197,0)=1,Cdel!$B$13:$KC$13)))))))</f>
        <v>0.10308003873073238</v>
      </c>
      <c r="CM197" s="8" cm="1">
        <f t="array" aca="1" ref="CM197" ca="1">CL197-_xlfn.XLOOKUP(CM$1,Cdel!$B$1:$KC$1,IF(ROUNDUP(CL197,0)=6,Cdel!$B$8:$KC$8,IF(ROUNDUP(CL197,0)=5,Cdel!$B$9:$KC$9,IF(ROUNDUP(CL197,0)=4,Cdel!$B$10:$KC$10,IF(ROUNDUP(CL197,0)=3,Cdel!$B$11:$KC$11,IF(ROUNDUP(CL197,0)=2,Cdel!$B$12:$KC$12,IF(ROUNDUP(CL197,0)=1,Cdel!$B$13:$KC$13)))))))</f>
        <v>0.10022857206377694</v>
      </c>
      <c r="CN197" s="8" cm="1">
        <f t="array" aca="1" ref="CN197" ca="1">CM197-_xlfn.XLOOKUP(CN$1,Cdel!$B$1:$KC$1,IF(ROUNDUP(CM197,0)=6,Cdel!$B$8:$KC$8,IF(ROUNDUP(CM197,0)=5,Cdel!$B$9:$KC$9,IF(ROUNDUP(CM197,0)=4,Cdel!$B$10:$KC$10,IF(ROUNDUP(CM197,0)=3,Cdel!$B$11:$KC$11,IF(ROUNDUP(CM197,0)=2,Cdel!$B$12:$KC$12,IF(ROUNDUP(CM197,0)=1,Cdel!$B$13:$KC$13)))))))</f>
        <v>9.7455984511079438E-2</v>
      </c>
      <c r="CO197" s="8" cm="1">
        <f t="array" aca="1" ref="CO197" ca="1">CN197-_xlfn.XLOOKUP(CO$1,Cdel!$B$1:$KC$1,IF(ROUNDUP(CN197,0)=6,Cdel!$B$8:$KC$8,IF(ROUNDUP(CN197,0)=5,Cdel!$B$9:$KC$9,IF(ROUNDUP(CN197,0)=4,Cdel!$B$10:$KC$10,IF(ROUNDUP(CN197,0)=3,Cdel!$B$11:$KC$11,IF(ROUNDUP(CN197,0)=2,Cdel!$B$12:$KC$12,IF(ROUNDUP(CN197,0)=1,Cdel!$B$13:$KC$13)))))))</f>
        <v>9.4760094067590325E-2</v>
      </c>
      <c r="CP197" s="8" cm="1">
        <f t="array" aca="1" ref="CP197" ca="1">CO197-_xlfn.XLOOKUP(CP$1,Cdel!$B$1:$KC$1,IF(ROUNDUP(CO197,0)=6,Cdel!$B$8:$KC$8,IF(ROUNDUP(CO197,0)=5,Cdel!$B$9:$KC$9,IF(ROUNDUP(CO197,0)=4,Cdel!$B$10:$KC$10,IF(ROUNDUP(CO197,0)=3,Cdel!$B$11:$KC$11,IF(ROUNDUP(CO197,0)=2,Cdel!$B$12:$KC$12,IF(ROUNDUP(CO197,0)=1,Cdel!$B$13:$KC$13)))))))</f>
        <v>9.213877908829414E-2</v>
      </c>
      <c r="CQ197" s="8" cm="1">
        <f t="array" aca="1" ref="CQ197" ca="1">CP197-_xlfn.XLOOKUP(CQ$1,Cdel!$B$1:$KC$1,IF(ROUNDUP(CP197,0)=6,Cdel!$B$8:$KC$8,IF(ROUNDUP(CP197,0)=5,Cdel!$B$9:$KC$9,IF(ROUNDUP(CP197,0)=4,Cdel!$B$10:$KC$10,IF(ROUNDUP(CP197,0)=3,Cdel!$B$11:$KC$11,IF(ROUNDUP(CP197,0)=2,Cdel!$B$12:$KC$12,IF(ROUNDUP(CP197,0)=1,Cdel!$B$13:$KC$13)))))))</f>
        <v>8.958997661849151E-2</v>
      </c>
      <c r="CR197" s="8" cm="1">
        <f t="array" aca="1" ref="CR197" ca="1">CQ197-_xlfn.XLOOKUP(CR$1,Cdel!$B$1:$KC$1,IF(ROUNDUP(CQ197,0)=6,Cdel!$B$8:$KC$8,IF(ROUNDUP(CQ197,0)=5,Cdel!$B$9:$KC$9,IF(ROUNDUP(CQ197,0)=4,Cdel!$B$10:$KC$10,IF(ROUNDUP(CQ197,0)=3,Cdel!$B$11:$KC$11,IF(ROUNDUP(CQ197,0)=2,Cdel!$B$12:$KC$12,IF(ROUNDUP(CQ197,0)=1,Cdel!$B$13:$KC$13)))))))</f>
        <v>8.7111680770269428E-2</v>
      </c>
      <c r="CS197" s="8" cm="1">
        <f t="array" aca="1" ref="CS197" ca="1">CR197-_xlfn.XLOOKUP(CS$1,Cdel!$B$1:$KC$1,IF(ROUNDUP(CR197,0)=6,Cdel!$B$8:$KC$8,IF(ROUNDUP(CR197,0)=5,Cdel!$B$9:$KC$9,IF(ROUNDUP(CR197,0)=4,Cdel!$B$10:$KC$10,IF(ROUNDUP(CR197,0)=3,Cdel!$B$11:$KC$11,IF(ROUNDUP(CR197,0)=2,Cdel!$B$12:$KC$12,IF(ROUNDUP(CR197,0)=1,Cdel!$B$13:$KC$13)))))))</f>
        <v>8.4701941143883033E-2</v>
      </c>
      <c r="CT197" s="8" cm="1">
        <f t="array" aca="1" ref="CT197" ca="1">CS197-_xlfn.XLOOKUP(CT$1,Cdel!$B$1:$KC$1,IF(ROUNDUP(CS197,0)=6,Cdel!$B$8:$KC$8,IF(ROUNDUP(CS197,0)=5,Cdel!$B$9:$KC$9,IF(ROUNDUP(CS197,0)=4,Cdel!$B$10:$KC$10,IF(ROUNDUP(CS197,0)=3,Cdel!$B$11:$KC$11,IF(ROUNDUP(CS197,0)=2,Cdel!$B$12:$KC$12,IF(ROUNDUP(CS197,0)=1,Cdel!$B$13:$KC$13)))))))</f>
        <v>8.2358861292806146E-2</v>
      </c>
      <c r="CU197" s="8" cm="1">
        <f t="array" aca="1" ref="CU197" ca="1">CT197-_xlfn.XLOOKUP(CU$1,Cdel!$B$1:$KC$1,IF(ROUNDUP(CT197,0)=6,Cdel!$B$8:$KC$8,IF(ROUNDUP(CT197,0)=5,Cdel!$B$9:$KC$9,IF(ROUNDUP(CT197,0)=4,Cdel!$B$10:$KC$10,IF(ROUNDUP(CT197,0)=3,Cdel!$B$11:$KC$11,IF(ROUNDUP(CT197,0)=2,Cdel!$B$12:$KC$12,IF(ROUNDUP(CT197,0)=1,Cdel!$B$13:$KC$13)))))))</f>
        <v>8.0080597231242237E-2</v>
      </c>
      <c r="CV197" s="8" cm="1">
        <f t="array" aca="1" ref="CV197" ca="1">CU197-_xlfn.XLOOKUP(CV$1,Cdel!$B$1:$KC$1,IF(ROUNDUP(CU197,0)=6,Cdel!$B$8:$KC$8,IF(ROUNDUP(CU197,0)=5,Cdel!$B$9:$KC$9,IF(ROUNDUP(CU197,0)=4,Cdel!$B$10:$KC$10,IF(ROUNDUP(CU197,0)=3,Cdel!$B$11:$KC$11,IF(ROUNDUP(CU197,0)=2,Cdel!$B$12:$KC$12,IF(ROUNDUP(CU197,0)=1,Cdel!$B$13:$KC$13)))))))</f>
        <v>7.7865355982921922E-2</v>
      </c>
      <c r="CW197" s="8" cm="1">
        <f t="array" aca="1" ref="CW197" ca="1">CV197-_xlfn.XLOOKUP(CW$1,Cdel!$B$1:$KC$1,IF(ROUNDUP(CV197,0)=6,Cdel!$B$8:$KC$8,IF(ROUNDUP(CV197,0)=5,Cdel!$B$9:$KC$9,IF(ROUNDUP(CV197,0)=4,Cdel!$B$10:$KC$10,IF(ROUNDUP(CV197,0)=3,Cdel!$B$11:$KC$11,IF(ROUNDUP(CV197,0)=2,Cdel!$B$12:$KC$12,IF(ROUNDUP(CV197,0)=1,Cdel!$B$13:$KC$13)))))))</f>
        <v>7.5711394170044521E-2</v>
      </c>
      <c r="CX197" s="8" cm="1">
        <f t="array" aca="1" ref="CX197" ca="1">CW197-_xlfn.XLOOKUP(CX$1,Cdel!$B$1:$KC$1,IF(ROUNDUP(CW197,0)=6,Cdel!$B$8:$KC$8,IF(ROUNDUP(CW197,0)=5,Cdel!$B$9:$KC$9,IF(ROUNDUP(CW197,0)=4,Cdel!$B$10:$KC$10,IF(ROUNDUP(CW197,0)=3,Cdel!$B$11:$KC$11,IF(ROUNDUP(CW197,0)=2,Cdel!$B$12:$KC$12,IF(ROUNDUP(CW197,0)=1,Cdel!$B$13:$KC$13)))))))</f>
        <v>7.3617016641252989E-2</v>
      </c>
      <c r="CY197" s="8" cm="1">
        <f t="array" aca="1" ref="CY197" ca="1">CX197-_xlfn.XLOOKUP(CY$1,Cdel!$B$1:$KC$1,IF(ROUNDUP(CX197,0)=6,Cdel!$B$8:$KC$8,IF(ROUNDUP(CX197,0)=5,Cdel!$B$9:$KC$9,IF(ROUNDUP(CX197,0)=4,Cdel!$B$10:$KC$10,IF(ROUNDUP(CX197,0)=3,Cdel!$B$11:$KC$11,IF(ROUNDUP(CX197,0)=2,Cdel!$B$12:$KC$12,IF(ROUNDUP(CX197,0)=1,Cdel!$B$13:$KC$13)))))))</f>
        <v>7.1580575137562955E-2</v>
      </c>
      <c r="CZ197" s="8" cm="1">
        <f t="array" aca="1" ref="CZ197" ca="1">CY197-_xlfn.XLOOKUP(CZ$1,Cdel!$B$1:$KC$1,IF(ROUNDUP(CY197,0)=6,Cdel!$B$8:$KC$8,IF(ROUNDUP(CY197,0)=5,Cdel!$B$9:$KC$9,IF(ROUNDUP(CY197,0)=4,Cdel!$B$10:$KC$10,IF(ROUNDUP(CY197,0)=3,Cdel!$B$11:$KC$11,IF(ROUNDUP(CY197,0)=2,Cdel!$B$12:$KC$12,IF(ROUNDUP(CY197,0)=1,Cdel!$B$13:$KC$13)))))))</f>
        <v>6.9600466995195648E-2</v>
      </c>
      <c r="DA197" s="8" cm="1">
        <f t="array" aca="1" ref="DA197" ca="1">CZ197-_xlfn.XLOOKUP(DA$1,Cdel!$B$1:$KC$1,IF(ROUNDUP(CZ197,0)=6,Cdel!$B$8:$KC$8,IF(ROUNDUP(CZ197,0)=5,Cdel!$B$9:$KC$9,IF(ROUNDUP(CZ197,0)=4,Cdel!$B$10:$KC$10,IF(ROUNDUP(CZ197,0)=3,Cdel!$B$11:$KC$11,IF(ROUNDUP(CZ197,0)=2,Cdel!$B$12:$KC$12,IF(ROUNDUP(CZ197,0)=1,Cdel!$B$13:$KC$13)))))))</f>
        <v>6.767513388429372E-2</v>
      </c>
      <c r="DB197" s="8" cm="1">
        <f t="array" aca="1" ref="DB197" ca="1">DA197-_xlfn.XLOOKUP(DB$1,Cdel!$B$1:$KC$1,IF(ROUNDUP(DA197,0)=6,Cdel!$B$8:$KC$8,IF(ROUNDUP(DA197,0)=5,Cdel!$B$9:$KC$9,IF(ROUNDUP(DA197,0)=4,Cdel!$B$10:$KC$10,IF(ROUNDUP(DA197,0)=3,Cdel!$B$11:$KC$11,IF(ROUNDUP(DA197,0)=2,Cdel!$B$12:$KC$12,IF(ROUNDUP(DA197,0)=1,Cdel!$B$13:$KC$13)))))))</f>
        <v>6.5803060582527689E-2</v>
      </c>
      <c r="DC197" s="8" cm="1">
        <f t="array" aca="1" ref="DC197" ca="1">DB197-_xlfn.XLOOKUP(DC$1,Cdel!$B$1:$KC$1,IF(ROUNDUP(DB197,0)=6,Cdel!$B$8:$KC$8,IF(ROUNDUP(DB197,0)=5,Cdel!$B$9:$KC$9,IF(ROUNDUP(DB197,0)=4,Cdel!$B$10:$KC$10,IF(ROUNDUP(DB197,0)=3,Cdel!$B$11:$KC$11,IF(ROUNDUP(DB197,0)=2,Cdel!$B$12:$KC$12,IF(ROUNDUP(DB197,0)=1,Cdel!$B$13:$KC$13)))))))</f>
        <v>6.3982773782627747E-2</v>
      </c>
      <c r="DD197" s="8" cm="1">
        <f t="array" aca="1" ref="DD197" ca="1">DC197-_xlfn.XLOOKUP(DD$1,Cdel!$B$1:$KC$1,IF(ROUNDUP(DC197,0)=6,Cdel!$B$8:$KC$8,IF(ROUNDUP(DC197,0)=5,Cdel!$B$9:$KC$9,IF(ROUNDUP(DC197,0)=4,Cdel!$B$10:$KC$10,IF(ROUNDUP(DC197,0)=3,Cdel!$B$11:$KC$11,IF(ROUNDUP(DC197,0)=2,Cdel!$B$12:$KC$12,IF(ROUNDUP(DC197,0)=1,Cdel!$B$13:$KC$13)))))))</f>
        <v>6.2212840932902087E-2</v>
      </c>
    </row>
    <row r="198" spans="1:108" x14ac:dyDescent="0.15">
      <c r="A198" s="3" t="s">
        <v>216</v>
      </c>
      <c r="B198" s="3" t="s">
        <v>412</v>
      </c>
      <c r="C198" s="3" t="s">
        <v>216</v>
      </c>
      <c r="D198" s="2">
        <v>0</v>
      </c>
      <c r="E198" s="2">
        <v>1950</v>
      </c>
      <c r="F198" s="3"/>
      <c r="G198" s="4">
        <f t="shared" ca="1" si="5"/>
        <v>76</v>
      </c>
      <c r="H198">
        <f ca="1">_xlfn.LET(
_xlpm.score,_xlfn.XLOOKUP(G198,DecayFns!$A$2:$A$289,DecayFns!$N$2:$N$289),
IF(D198=1,IF(_xlpm.score=6,_xlpm.score,_xlpm.score+1),IF(_xlpm.score=1,_xlpm.score,_xlpm.score-1)
))</f>
        <v>1</v>
      </c>
      <c r="I198" s="7" cm="1">
        <f t="array" aca="1" ref="I198" ca="1">H198-_xlfn.XLOOKUP(I$1,Cdel!$B$1:$KC$1,IF(ROUNDUP(H198,0)=6,Cdel!$B$8:$KC$8,IF(ROUNDUP(H198,0)=5,Cdel!$B$9:$KC$9,IF(ROUNDUP(H198,0)=4,Cdel!$B$10:$KC$10,IF(ROUNDUP(H198,0)=3,Cdel!$B$11:$KC$11,IF(ROUNDUP(H198,0)=2,Cdel!$B$12:$KC$12,IF(ROUNDUP(H198,0)=1,Cdel!$B$13:$KC$13)))))))</f>
        <v>1</v>
      </c>
      <c r="J198" s="8" cm="1">
        <f t="array" aca="1" ref="J198" ca="1">I198-_xlfn.XLOOKUP(J$1,Cdel!$B$1:$KC$1,IF(ROUNDUP(I198,0)=6,Cdel!$B$8:$KC$8,IF(ROUNDUP(I198,0)=5,Cdel!$B$9:$KC$9,IF(ROUNDUP(I198,0)=4,Cdel!$B$10:$KC$10,IF(ROUNDUP(I198,0)=3,Cdel!$B$11:$KC$11,IF(ROUNDUP(I198,0)=2,Cdel!$B$12:$KC$12,IF(ROUNDUP(I198,0)=1,Cdel!$B$13:$KC$13)))))))</f>
        <v>0.97233735355490014</v>
      </c>
      <c r="K198" s="8" cm="1">
        <f t="array" aca="1" ref="K198" ca="1">J198-_xlfn.XLOOKUP(K$1,Cdel!$B$1:$KC$1,IF(ROUNDUP(J198,0)=6,Cdel!$B$8:$KC$8,IF(ROUNDUP(J198,0)=5,Cdel!$B$9:$KC$9,IF(ROUNDUP(J198,0)=4,Cdel!$B$10:$KC$10,IF(ROUNDUP(J198,0)=3,Cdel!$B$11:$KC$11,IF(ROUNDUP(J198,0)=2,Cdel!$B$12:$KC$12,IF(ROUNDUP(J198,0)=1,Cdel!$B$13:$KC$13)))))))</f>
        <v>0.94543992911814678</v>
      </c>
      <c r="L198" s="8" cm="1">
        <f t="array" aca="1" ref="L198" ca="1">K198-_xlfn.XLOOKUP(L$1,Cdel!$B$1:$KC$1,IF(ROUNDUP(K198,0)=6,Cdel!$B$8:$KC$8,IF(ROUNDUP(K198,0)=5,Cdel!$B$9:$KC$9,IF(ROUNDUP(K198,0)=4,Cdel!$B$10:$KC$10,IF(ROUNDUP(K198,0)=3,Cdel!$B$11:$KC$11,IF(ROUNDUP(K198,0)=2,Cdel!$B$12:$KC$12,IF(ROUNDUP(K198,0)=1,Cdel!$B$13:$KC$13)))))))</f>
        <v>0.91928655862387121</v>
      </c>
      <c r="M198" s="8" cm="1">
        <f t="array" aca="1" ref="M198" ca="1">L198-_xlfn.XLOOKUP(M$1,Cdel!$B$1:$KC$1,IF(ROUNDUP(L198,0)=6,Cdel!$B$8:$KC$8,IF(ROUNDUP(L198,0)=5,Cdel!$B$9:$KC$9,IF(ROUNDUP(L198,0)=4,Cdel!$B$10:$KC$10,IF(ROUNDUP(L198,0)=3,Cdel!$B$11:$KC$11,IF(ROUNDUP(L198,0)=2,Cdel!$B$12:$KC$12,IF(ROUNDUP(L198,0)=1,Cdel!$B$13:$KC$13)))))))</f>
        <v>0.89385665957092642</v>
      </c>
      <c r="N198" s="8" cm="1">
        <f t="array" aca="1" ref="N198" ca="1">M198-_xlfn.XLOOKUP(N$1,Cdel!$B$1:$KC$1,IF(ROUNDUP(M198,0)=6,Cdel!$B$8:$KC$8,IF(ROUNDUP(M198,0)=5,Cdel!$B$9:$KC$9,IF(ROUNDUP(M198,0)=4,Cdel!$B$10:$KC$10,IF(ROUNDUP(M198,0)=3,Cdel!$B$11:$KC$11,IF(ROUNDUP(M198,0)=2,Cdel!$B$12:$KC$12,IF(ROUNDUP(M198,0)=1,Cdel!$B$13:$KC$13)))))))</f>
        <v>0.86913021882461783</v>
      </c>
      <c r="O198" s="8" cm="1">
        <f t="array" aca="1" ref="O198" ca="1">N198-_xlfn.XLOOKUP(O$1,Cdel!$B$1:$KC$1,IF(ROUNDUP(N198,0)=6,Cdel!$B$8:$KC$8,IF(ROUNDUP(N198,0)=5,Cdel!$B$9:$KC$9,IF(ROUNDUP(N198,0)=4,Cdel!$B$10:$KC$10,IF(ROUNDUP(N198,0)=3,Cdel!$B$11:$KC$11,IF(ROUNDUP(N198,0)=2,Cdel!$B$12:$KC$12,IF(ROUNDUP(N198,0)=1,Cdel!$B$13:$KC$13)))))))</f>
        <v>0.84508777686652015</v>
      </c>
      <c r="P198" s="8" cm="1">
        <f t="array" aca="1" ref="P198" ca="1">O198-_xlfn.XLOOKUP(P$1,Cdel!$B$1:$KC$1,IF(ROUNDUP(O198,0)=6,Cdel!$B$8:$KC$8,IF(ROUNDUP(O198,0)=5,Cdel!$B$9:$KC$9,IF(ROUNDUP(O198,0)=4,Cdel!$B$10:$KC$10,IF(ROUNDUP(O198,0)=3,Cdel!$B$11:$KC$11,IF(ROUNDUP(O198,0)=2,Cdel!$B$12:$KC$12,IF(ROUNDUP(O198,0)=1,Cdel!$B$13:$KC$13)))))))</f>
        <v>0.82171041247998611</v>
      </c>
      <c r="Q198" s="8" cm="1">
        <f t="array" aca="1" ref="Q198" ca="1">P198-_xlfn.XLOOKUP(Q$1,Cdel!$B$1:$KC$1,IF(ROUNDUP(P198,0)=6,Cdel!$B$8:$KC$8,IF(ROUNDUP(P198,0)=5,Cdel!$B$9:$KC$9,IF(ROUNDUP(P198,0)=4,Cdel!$B$10:$KC$10,IF(ROUNDUP(P198,0)=3,Cdel!$B$11:$KC$11,IF(ROUNDUP(P198,0)=2,Cdel!$B$12:$KC$12,IF(ROUNDUP(P198,0)=1,Cdel!$B$13:$KC$13)))))))</f>
        <v>0.79897972785929505</v>
      </c>
      <c r="R198" s="8" cm="1">
        <f t="array" aca="1" ref="R198" ca="1">Q198-_xlfn.XLOOKUP(R$1,Cdel!$B$1:$KC$1,IF(ROUNDUP(Q198,0)=6,Cdel!$B$8:$KC$8,IF(ROUNDUP(Q198,0)=5,Cdel!$B$9:$KC$9,IF(ROUNDUP(Q198,0)=4,Cdel!$B$10:$KC$10,IF(ROUNDUP(Q198,0)=3,Cdel!$B$11:$KC$11,IF(ROUNDUP(Q198,0)=2,Cdel!$B$12:$KC$12,IF(ROUNDUP(Q198,0)=1,Cdel!$B$13:$KC$13)))))))</f>
        <v>0.77687783413072131</v>
      </c>
      <c r="S198" s="8" cm="1">
        <f t="array" aca="1" ref="S198" ca="1">R198-_xlfn.XLOOKUP(S$1,Cdel!$B$1:$KC$1,IF(ROUNDUP(R198,0)=6,Cdel!$B$8:$KC$8,IF(ROUNDUP(R198,0)=5,Cdel!$B$9:$KC$9,IF(ROUNDUP(R198,0)=4,Cdel!$B$10:$KC$10,IF(ROUNDUP(R198,0)=3,Cdel!$B$11:$KC$11,IF(ROUNDUP(R198,0)=2,Cdel!$B$12:$KC$12,IF(ROUNDUP(R198,0)=1,Cdel!$B$13:$KC$13)))))))</f>
        <v>0.7553873372741281</v>
      </c>
      <c r="T198" s="8" cm="1">
        <f t="array" aca="1" ref="T198" ca="1">S198-_xlfn.XLOOKUP(T$1,Cdel!$B$1:$KC$1,IF(ROUNDUP(S198,0)=6,Cdel!$B$8:$KC$8,IF(ROUNDUP(S198,0)=5,Cdel!$B$9:$KC$9,IF(ROUNDUP(S198,0)=4,Cdel!$B$10:$KC$10,IF(ROUNDUP(S198,0)=3,Cdel!$B$11:$KC$11,IF(ROUNDUP(S198,0)=2,Cdel!$B$12:$KC$12,IF(ROUNDUP(S198,0)=1,Cdel!$B$13:$KC$13)))))))</f>
        <v>0.73449132443400855</v>
      </c>
      <c r="U198" s="8" cm="1">
        <f t="array" aca="1" ref="U198" ca="1">T198-_xlfn.XLOOKUP(U$1,Cdel!$B$1:$KC$1,IF(ROUNDUP(T198,0)=6,Cdel!$B$8:$KC$8,IF(ROUNDUP(T198,0)=5,Cdel!$B$9:$KC$9,IF(ROUNDUP(T198,0)=4,Cdel!$B$10:$KC$10,IF(ROUNDUP(T198,0)=3,Cdel!$B$11:$KC$11,IF(ROUNDUP(T198,0)=2,Cdel!$B$12:$KC$12,IF(ROUNDUP(T198,0)=1,Cdel!$B$13:$KC$13)))))))</f>
        <v>0.7141733506091974</v>
      </c>
      <c r="V198" s="8" cm="1">
        <f t="array" aca="1" ref="V198" ca="1">U198-_xlfn.XLOOKUP(V$1,Cdel!$B$1:$KC$1,IF(ROUNDUP(U198,0)=6,Cdel!$B$8:$KC$8,IF(ROUNDUP(U198,0)=5,Cdel!$B$9:$KC$9,IF(ROUNDUP(U198,0)=4,Cdel!$B$10:$KC$10,IF(ROUNDUP(U198,0)=3,Cdel!$B$11:$KC$11,IF(ROUNDUP(U198,0)=2,Cdel!$B$12:$KC$12,IF(ROUNDUP(U198,0)=1,Cdel!$B$13:$KC$13)))))))</f>
        <v>0.6944174257107828</v>
      </c>
      <c r="W198" s="8" cm="1">
        <f t="array" aca="1" ref="W198" ca="1">V198-_xlfn.XLOOKUP(W$1,Cdel!$B$1:$KC$1,IF(ROUNDUP(V198,0)=6,Cdel!$B$8:$KC$8,IF(ROUNDUP(V198,0)=5,Cdel!$B$9:$KC$9,IF(ROUNDUP(V198,0)=4,Cdel!$B$10:$KC$10,IF(ROUNDUP(V198,0)=3,Cdel!$B$11:$KC$11,IF(ROUNDUP(V198,0)=2,Cdel!$B$12:$KC$12,IF(ROUNDUP(V198,0)=1,Cdel!$B$13:$KC$13)))))))</f>
        <v>0.67520800197802899</v>
      </c>
      <c r="X198" s="8" cm="1">
        <f t="array" aca="1" ref="X198" ca="1">W198-_xlfn.XLOOKUP(X$1,Cdel!$B$1:$KC$1,IF(ROUNDUP(W198,0)=6,Cdel!$B$8:$KC$8,IF(ROUNDUP(W198,0)=5,Cdel!$B$9:$KC$9,IF(ROUNDUP(W198,0)=4,Cdel!$B$10:$KC$10,IF(ROUNDUP(W198,0)=3,Cdel!$B$11:$KC$11,IF(ROUNDUP(W198,0)=2,Cdel!$B$12:$KC$12,IF(ROUNDUP(W198,0)=1,Cdel!$B$13:$KC$13)))))))</f>
        <v>0.65652996174240841</v>
      </c>
      <c r="Y198" s="8" cm="1">
        <f t="array" aca="1" ref="Y198" ca="1">X198-_xlfn.XLOOKUP(Y$1,Cdel!$B$1:$KC$1,IF(ROUNDUP(X198,0)=6,Cdel!$B$8:$KC$8,IF(ROUNDUP(X198,0)=5,Cdel!$B$9:$KC$9,IF(ROUNDUP(X198,0)=4,Cdel!$B$10:$KC$10,IF(ROUNDUP(X198,0)=3,Cdel!$B$11:$KC$11,IF(ROUNDUP(X198,0)=2,Cdel!$B$12:$KC$12,IF(ROUNDUP(X198,0)=1,Cdel!$B$13:$KC$13)))))))</f>
        <v>0.63836860553011321</v>
      </c>
      <c r="Z198" s="8" cm="1">
        <f t="array" aca="1" ref="Z198" ca="1">Y198-_xlfn.XLOOKUP(Z$1,Cdel!$B$1:$KC$1,IF(ROUNDUP(Y198,0)=6,Cdel!$B$8:$KC$8,IF(ROUNDUP(Y198,0)=5,Cdel!$B$9:$KC$9,IF(ROUNDUP(Y198,0)=4,Cdel!$B$10:$KC$10,IF(ROUNDUP(Y198,0)=3,Cdel!$B$11:$KC$11,IF(ROUNDUP(Y198,0)=2,Cdel!$B$12:$KC$12,IF(ROUNDUP(Y198,0)=1,Cdel!$B$13:$KC$13)))))))</f>
        <v>0.62070964049368227</v>
      </c>
      <c r="AA198" s="8" cm="1">
        <f t="array" aca="1" ref="AA198" ca="1">Z198-_xlfn.XLOOKUP(AA$1,Cdel!$B$1:$KC$1,IF(ROUNDUP(Z198,0)=6,Cdel!$B$8:$KC$8,IF(ROUNDUP(Z198,0)=5,Cdel!$B$9:$KC$9,IF(ROUNDUP(Z198,0)=4,Cdel!$B$10:$KC$10,IF(ROUNDUP(Z198,0)=3,Cdel!$B$11:$KC$11,IF(ROUNDUP(Z198,0)=2,Cdel!$B$12:$KC$12,IF(ROUNDUP(Z198,0)=1,Cdel!$B$13:$KC$13)))))))</f>
        <v>0.60353916916364048</v>
      </c>
      <c r="AB198" s="8" cm="1">
        <f t="array" aca="1" ref="AB198" ca="1">AA198-_xlfn.XLOOKUP(AB$1,Cdel!$B$1:$KC$1,IF(ROUNDUP(AA198,0)=6,Cdel!$B$8:$KC$8,IF(ROUNDUP(AA198,0)=5,Cdel!$B$9:$KC$9,IF(ROUNDUP(AA198,0)=4,Cdel!$B$10:$KC$10,IF(ROUNDUP(AA198,0)=3,Cdel!$B$11:$KC$11,IF(ROUNDUP(AA198,0)=2,Cdel!$B$12:$KC$12,IF(ROUNDUP(AA198,0)=1,Cdel!$B$13:$KC$13)))))))</f>
        <v>0.58684367851129737</v>
      </c>
      <c r="AC198" s="8" cm="1">
        <f t="array" aca="1" ref="AC198" ca="1">AB198-_xlfn.XLOOKUP(AC$1,Cdel!$B$1:$KC$1,IF(ROUNDUP(AB198,0)=6,Cdel!$B$8:$KC$8,IF(ROUNDUP(AB198,0)=5,Cdel!$B$9:$KC$9,IF(ROUNDUP(AB198,0)=4,Cdel!$B$10:$KC$10,IF(ROUNDUP(AB198,0)=3,Cdel!$B$11:$KC$11,IF(ROUNDUP(AB198,0)=2,Cdel!$B$12:$KC$12,IF(ROUNDUP(AB198,0)=1,Cdel!$B$13:$KC$13)))))))</f>
        <v>0.57061002931409743</v>
      </c>
      <c r="AD198" s="8" cm="1">
        <f t="array" aca="1" ref="AD198" ca="1">AC198-_xlfn.XLOOKUP(AD$1,Cdel!$B$1:$KC$1,IF(ROUNDUP(AC198,0)=6,Cdel!$B$8:$KC$8,IF(ROUNDUP(AC198,0)=5,Cdel!$B$9:$KC$9,IF(ROUNDUP(AC198,0)=4,Cdel!$B$10:$KC$10,IF(ROUNDUP(AC198,0)=3,Cdel!$B$11:$KC$11,IF(ROUNDUP(AC198,0)=2,Cdel!$B$12:$KC$12,IF(ROUNDUP(AC198,0)=1,Cdel!$B$13:$KC$13)))))))</f>
        <v>0.55482544581515347</v>
      </c>
      <c r="AE198" s="8" cm="1">
        <f t="array" aca="1" ref="AE198" ca="1">AD198-_xlfn.XLOOKUP(AE$1,Cdel!$B$1:$KC$1,IF(ROUNDUP(AD198,0)=6,Cdel!$B$8:$KC$8,IF(ROUNDUP(AD198,0)=5,Cdel!$B$9:$KC$9,IF(ROUNDUP(AD198,0)=4,Cdel!$B$10:$KC$10,IF(ROUNDUP(AD198,0)=3,Cdel!$B$11:$KC$11,IF(ROUNDUP(AD198,0)=2,Cdel!$B$12:$KC$12,IF(ROUNDUP(AD198,0)=1,Cdel!$B$13:$KC$13)))))))</f>
        <v>0.53947750566882391</v>
      </c>
      <c r="AF198" s="8" cm="1">
        <f t="array" aca="1" ref="AF198" ca="1">AE198-_xlfn.XLOOKUP(AF$1,Cdel!$B$1:$KC$1,IF(ROUNDUP(AE198,0)=6,Cdel!$B$8:$KC$8,IF(ROUNDUP(AE198,0)=5,Cdel!$B$9:$KC$9,IF(ROUNDUP(AE198,0)=4,Cdel!$B$10:$KC$10,IF(ROUNDUP(AE198,0)=3,Cdel!$B$11:$KC$11,IF(ROUNDUP(AE198,0)=2,Cdel!$B$12:$KC$12,IF(ROUNDUP(AE198,0)=1,Cdel!$B$13:$KC$13)))))))</f>
        <v>0.52455413016442287</v>
      </c>
      <c r="AG198" s="8" cm="1">
        <f t="array" aca="1" ref="AG198" ca="1">AF198-_xlfn.XLOOKUP(AG$1,Cdel!$B$1:$KC$1,IF(ROUNDUP(AF198,0)=6,Cdel!$B$8:$KC$8,IF(ROUNDUP(AF198,0)=5,Cdel!$B$9:$KC$9,IF(ROUNDUP(AF198,0)=4,Cdel!$B$10:$KC$10,IF(ROUNDUP(AF198,0)=3,Cdel!$B$11:$KC$11,IF(ROUNDUP(AF198,0)=2,Cdel!$B$12:$KC$12,IF(ROUNDUP(AF198,0)=1,Cdel!$B$13:$KC$13)))))))</f>
        <v>0.51004357472036754</v>
      </c>
      <c r="AH198" s="8" cm="1">
        <f t="array" aca="1" ref="AH198" ca="1">AG198-_xlfn.XLOOKUP(AH$1,Cdel!$B$1:$KC$1,IF(ROUNDUP(AG198,0)=6,Cdel!$B$8:$KC$8,IF(ROUNDUP(AG198,0)=5,Cdel!$B$9:$KC$9,IF(ROUNDUP(AG198,0)=4,Cdel!$B$10:$KC$10,IF(ROUNDUP(AG198,0)=3,Cdel!$B$11:$KC$11,IF(ROUNDUP(AG198,0)=2,Cdel!$B$12:$KC$12,IF(ROUNDUP(AG198,0)=1,Cdel!$B$13:$KC$13)))))))</f>
        <v>0.49593441964128315</v>
      </c>
      <c r="AI198" s="8" cm="1">
        <f t="array" aca="1" ref="AI198" ca="1">AH198-_xlfn.XLOOKUP(AI$1,Cdel!$B$1:$KC$1,IF(ROUNDUP(AH198,0)=6,Cdel!$B$8:$KC$8,IF(ROUNDUP(AH198,0)=5,Cdel!$B$9:$KC$9,IF(ROUNDUP(AH198,0)=4,Cdel!$B$10:$KC$10,IF(ROUNDUP(AH198,0)=3,Cdel!$B$11:$KC$11,IF(ROUNDUP(AH198,0)=2,Cdel!$B$12:$KC$12,IF(ROUNDUP(AH198,0)=1,Cdel!$B$13:$KC$13)))))))</f>
        <v>0.4822155611307905</v>
      </c>
      <c r="AJ198" s="8" cm="1">
        <f t="array" aca="1" ref="AJ198" ca="1">AI198-_xlfn.XLOOKUP(AJ$1,Cdel!$B$1:$KC$1,IF(ROUNDUP(AI198,0)=6,Cdel!$B$8:$KC$8,IF(ROUNDUP(AI198,0)=5,Cdel!$B$9:$KC$9,IF(ROUNDUP(AI198,0)=4,Cdel!$B$10:$KC$10,IF(ROUNDUP(AI198,0)=3,Cdel!$B$11:$KC$11,IF(ROUNDUP(AI198,0)=2,Cdel!$B$12:$KC$12,IF(ROUNDUP(AI198,0)=1,Cdel!$B$13:$KC$13)))))))</f>
        <v>0.46887620255290396</v>
      </c>
      <c r="AK198" s="8" cm="1">
        <f t="array" aca="1" ref="AK198" ca="1">AJ198-_xlfn.XLOOKUP(AK$1,Cdel!$B$1:$KC$1,IF(ROUNDUP(AJ198,0)=6,Cdel!$B$8:$KC$8,IF(ROUNDUP(AJ198,0)=5,Cdel!$B$9:$KC$9,IF(ROUNDUP(AJ198,0)=4,Cdel!$B$10:$KC$10,IF(ROUNDUP(AJ198,0)=3,Cdel!$B$11:$KC$11,IF(ROUNDUP(AJ198,0)=2,Cdel!$B$12:$KC$12,IF(ROUNDUP(AJ198,0)=1,Cdel!$B$13:$KC$13)))))))</f>
        <v>0.45590584593516198</v>
      </c>
      <c r="AL198" s="8" cm="1">
        <f t="array" aca="1" ref="AL198" ca="1">AK198-_xlfn.XLOOKUP(AL$1,Cdel!$B$1:$KC$1,IF(ROUNDUP(AK198,0)=6,Cdel!$B$8:$KC$8,IF(ROUNDUP(AK198,0)=5,Cdel!$B$9:$KC$9,IF(ROUNDUP(AK198,0)=4,Cdel!$B$10:$KC$10,IF(ROUNDUP(AK198,0)=3,Cdel!$B$11:$KC$11,IF(ROUNDUP(AK198,0)=2,Cdel!$B$12:$KC$12,IF(ROUNDUP(AK198,0)=1,Cdel!$B$13:$KC$13)))))))</f>
        <v>0.44329428370680335</v>
      </c>
      <c r="AM198" s="8" cm="1">
        <f t="array" aca="1" ref="AM198" ca="1">AL198-_xlfn.XLOOKUP(AM$1,Cdel!$B$1:$KC$1,IF(ROUNDUP(AL198,0)=6,Cdel!$B$8:$KC$8,IF(ROUNDUP(AL198,0)=5,Cdel!$B$9:$KC$9,IF(ROUNDUP(AL198,0)=4,Cdel!$B$10:$KC$10,IF(ROUNDUP(AL198,0)=3,Cdel!$B$11:$KC$11,IF(ROUNDUP(AL198,0)=2,Cdel!$B$12:$KC$12,IF(ROUNDUP(AL198,0)=1,Cdel!$B$13:$KC$13)))))))</f>
        <v>0.4310315906654883</v>
      </c>
      <c r="AN198" s="8" cm="1">
        <f t="array" aca="1" ref="AN198" ca="1">AM198-_xlfn.XLOOKUP(AN$1,Cdel!$B$1:$KC$1,IF(ROUNDUP(AM198,0)=6,Cdel!$B$8:$KC$8,IF(ROUNDUP(AM198,0)=5,Cdel!$B$9:$KC$9,IF(ROUNDUP(AM198,0)=4,Cdel!$B$10:$KC$10,IF(ROUNDUP(AM198,0)=3,Cdel!$B$11:$KC$11,IF(ROUNDUP(AM198,0)=2,Cdel!$B$12:$KC$12,IF(ROUNDUP(AM198,0)=1,Cdel!$B$13:$KC$13)))))))</f>
        <v>0.41910811616623983</v>
      </c>
      <c r="AO198" s="8" cm="1">
        <f t="array" aca="1" ref="AO198" ca="1">AN198-_xlfn.XLOOKUP(AO$1,Cdel!$B$1:$KC$1,IF(ROUNDUP(AN198,0)=6,Cdel!$B$8:$KC$8,IF(ROUNDUP(AN198,0)=5,Cdel!$B$9:$KC$9,IF(ROUNDUP(AN198,0)=4,Cdel!$B$10:$KC$10,IF(ROUNDUP(AN198,0)=3,Cdel!$B$11:$KC$11,IF(ROUNDUP(AN198,0)=2,Cdel!$B$12:$KC$12,IF(ROUNDUP(AN198,0)=1,Cdel!$B$13:$KC$13)))))))</f>
        <v>0.40751447652646128</v>
      </c>
      <c r="AP198" s="8" cm="1">
        <f t="array" aca="1" ref="AP198" ca="1">AO198-_xlfn.XLOOKUP(AP$1,Cdel!$B$1:$KC$1,IF(ROUNDUP(AO198,0)=6,Cdel!$B$8:$KC$8,IF(ROUNDUP(AO198,0)=5,Cdel!$B$9:$KC$9,IF(ROUNDUP(AO198,0)=4,Cdel!$B$10:$KC$10,IF(ROUNDUP(AO198,0)=3,Cdel!$B$11:$KC$11,IF(ROUNDUP(AO198,0)=2,Cdel!$B$12:$KC$12,IF(ROUNDUP(AO198,0)=1,Cdel!$B$13:$KC$13)))))))</f>
        <v>0.39624154764104985</v>
      </c>
      <c r="AQ198" s="8" cm="1">
        <f t="array" aca="1" ref="AQ198" ca="1">AP198-_xlfn.XLOOKUP(AQ$1,Cdel!$B$1:$KC$1,IF(ROUNDUP(AP198,0)=6,Cdel!$B$8:$KC$8,IF(ROUNDUP(AP198,0)=5,Cdel!$B$9:$KC$9,IF(ROUNDUP(AP198,0)=4,Cdel!$B$10:$KC$10,IF(ROUNDUP(AP198,0)=3,Cdel!$B$11:$KC$11,IF(ROUNDUP(AP198,0)=2,Cdel!$B$12:$KC$12,IF(ROUNDUP(AP198,0)=1,Cdel!$B$13:$KC$13)))))))</f>
        <v>0.38528045780179626</v>
      </c>
      <c r="AR198" s="8" cm="1">
        <f t="array" aca="1" ref="AR198" ca="1">AQ198-_xlfn.XLOOKUP(AR$1,Cdel!$B$1:$KC$1,IF(ROUNDUP(AQ198,0)=6,Cdel!$B$8:$KC$8,IF(ROUNDUP(AQ198,0)=5,Cdel!$B$9:$KC$9,IF(ROUNDUP(AQ198,0)=4,Cdel!$B$10:$KC$10,IF(ROUNDUP(AQ198,0)=3,Cdel!$B$11:$KC$11,IF(ROUNDUP(AQ198,0)=2,Cdel!$B$12:$KC$12,IF(ROUNDUP(AQ198,0)=1,Cdel!$B$13:$KC$13)))))))</f>
        <v>0.37462258071541898</v>
      </c>
      <c r="AS198" s="8" cm="1">
        <f t="array" aca="1" ref="AS198" ca="1">AR198-_xlfn.XLOOKUP(AS$1,Cdel!$B$1:$KC$1,IF(ROUNDUP(AR198,0)=6,Cdel!$B$8:$KC$8,IF(ROUNDUP(AR198,0)=5,Cdel!$B$9:$KC$9,IF(ROUNDUP(AR198,0)=4,Cdel!$B$10:$KC$10,IF(ROUNDUP(AR198,0)=3,Cdel!$B$11:$KC$11,IF(ROUNDUP(AR198,0)=2,Cdel!$B$12:$KC$12,IF(ROUNDUP(AR198,0)=1,Cdel!$B$13:$KC$13)))))))</f>
        <v>0.36425952871473738</v>
      </c>
      <c r="AT198" s="8" cm="1">
        <f t="array" aca="1" ref="AT198" ca="1">AS198-_xlfn.XLOOKUP(AT$1,Cdel!$B$1:$KC$1,IF(ROUNDUP(AS198,0)=6,Cdel!$B$8:$KC$8,IF(ROUNDUP(AS198,0)=5,Cdel!$B$9:$KC$9,IF(ROUNDUP(AS198,0)=4,Cdel!$B$10:$KC$10,IF(ROUNDUP(AS198,0)=3,Cdel!$B$11:$KC$11,IF(ROUNDUP(AS198,0)=2,Cdel!$B$12:$KC$12,IF(ROUNDUP(AS198,0)=1,Cdel!$B$13:$KC$13)))))))</f>
        <v>0.3541831461576429</v>
      </c>
      <c r="AU198" s="8" cm="1">
        <f t="array" aca="1" ref="AU198" ca="1">AT198-_xlfn.XLOOKUP(AU$1,Cdel!$B$1:$KC$1,IF(ROUNDUP(AT198,0)=6,Cdel!$B$8:$KC$8,IF(ROUNDUP(AT198,0)=5,Cdel!$B$9:$KC$9,IF(ROUNDUP(AT198,0)=4,Cdel!$B$10:$KC$10,IF(ROUNDUP(AT198,0)=3,Cdel!$B$11:$KC$11,IF(ROUNDUP(AT198,0)=2,Cdel!$B$12:$KC$12,IF(ROUNDUP(AT198,0)=1,Cdel!$B$13:$KC$13)))))))</f>
        <v>0.34438550300867093</v>
      </c>
      <c r="AV198" s="8" cm="1">
        <f t="array" aca="1" ref="AV198" ca="1">AU198-_xlfn.XLOOKUP(AV$1,Cdel!$B$1:$KC$1,IF(ROUNDUP(AU198,0)=6,Cdel!$B$8:$KC$8,IF(ROUNDUP(AU198,0)=5,Cdel!$B$9:$KC$9,IF(ROUNDUP(AU198,0)=4,Cdel!$B$10:$KC$10,IF(ROUNDUP(AU198,0)=3,Cdel!$B$11:$KC$11,IF(ROUNDUP(AU198,0)=2,Cdel!$B$12:$KC$12,IF(ROUNDUP(AU198,0)=1,Cdel!$B$13:$KC$13)))))))</f>
        <v>0.33485888859812413</v>
      </c>
      <c r="AW198" s="8" cm="1">
        <f t="array" aca="1" ref="AW198" ca="1">AV198-_xlfn.XLOOKUP(AW$1,Cdel!$B$1:$KC$1,IF(ROUNDUP(AV198,0)=6,Cdel!$B$8:$KC$8,IF(ROUNDUP(AV198,0)=5,Cdel!$B$9:$KC$9,IF(ROUNDUP(AV198,0)=4,Cdel!$B$10:$KC$10,IF(ROUNDUP(AV198,0)=3,Cdel!$B$11:$KC$11,IF(ROUNDUP(AV198,0)=2,Cdel!$B$12:$KC$12,IF(ROUNDUP(AV198,0)=1,Cdel!$B$13:$KC$13)))))))</f>
        <v>0.3255958055538351</v>
      </c>
      <c r="AX198" s="8" cm="1">
        <f t="array" aca="1" ref="AX198" ca="1">AW198-_xlfn.XLOOKUP(AX$1,Cdel!$B$1:$KC$1,IF(ROUNDUP(AW198,0)=6,Cdel!$B$8:$KC$8,IF(ROUNDUP(AW198,0)=5,Cdel!$B$9:$KC$9,IF(ROUNDUP(AW198,0)=4,Cdel!$B$10:$KC$10,IF(ROUNDUP(AW198,0)=3,Cdel!$B$11:$KC$11,IF(ROUNDUP(AW198,0)=2,Cdel!$B$12:$KC$12,IF(ROUNDUP(AW198,0)=1,Cdel!$B$13:$KC$13)))))))</f>
        <v>0.31658896390079194</v>
      </c>
      <c r="AY198" s="8" cm="1">
        <f t="array" aca="1" ref="AY198" ca="1">AX198-_xlfn.XLOOKUP(AY$1,Cdel!$B$1:$KC$1,IF(ROUNDUP(AX198,0)=6,Cdel!$B$8:$KC$8,IF(ROUNDUP(AX198,0)=5,Cdel!$B$9:$KC$9,IF(ROUNDUP(AX198,0)=4,Cdel!$B$10:$KC$10,IF(ROUNDUP(AX198,0)=3,Cdel!$B$11:$KC$11,IF(ROUNDUP(AX198,0)=2,Cdel!$B$12:$KC$12,IF(ROUNDUP(AX198,0)=1,Cdel!$B$13:$KC$13)))))))</f>
        <v>0.3078312753239838</v>
      </c>
      <c r="AZ198" s="8" cm="1">
        <f t="array" aca="1" ref="AZ198" ca="1">AY198-_xlfn.XLOOKUP(AZ$1,Cdel!$B$1:$KC$1,IF(ROUNDUP(AY198,0)=6,Cdel!$B$8:$KC$8,IF(ROUNDUP(AY198,0)=5,Cdel!$B$9:$KC$9,IF(ROUNDUP(AY198,0)=4,Cdel!$B$10:$KC$10,IF(ROUNDUP(AY198,0)=3,Cdel!$B$11:$KC$11,IF(ROUNDUP(AY198,0)=2,Cdel!$B$12:$KC$12,IF(ROUNDUP(AY198,0)=1,Cdel!$B$13:$KC$13)))))))</f>
        <v>0.29931584758995222</v>
      </c>
      <c r="BA198" s="8" cm="1">
        <f t="array" aca="1" ref="BA198" ca="1">AZ198-_xlfn.XLOOKUP(BA$1,Cdel!$B$1:$KC$1,IF(ROUNDUP(AZ198,0)=6,Cdel!$B$8:$KC$8,IF(ROUNDUP(AZ198,0)=5,Cdel!$B$9:$KC$9,IF(ROUNDUP(AZ198,0)=4,Cdel!$B$10:$KC$10,IF(ROUNDUP(AZ198,0)=3,Cdel!$B$11:$KC$11,IF(ROUNDUP(AZ198,0)=2,Cdel!$B$12:$KC$12,IF(ROUNDUP(AZ198,0)=1,Cdel!$B$13:$KC$13)))))))</f>
        <v>0.29103597912265594</v>
      </c>
      <c r="BB198" s="8" cm="1">
        <f t="array" aca="1" ref="BB198" ca="1">BA198-_xlfn.XLOOKUP(BB$1,Cdel!$B$1:$KC$1,IF(ROUNDUP(BA198,0)=6,Cdel!$B$8:$KC$8,IF(ROUNDUP(BA198,0)=5,Cdel!$B$9:$KC$9,IF(ROUNDUP(BA198,0)=4,Cdel!$B$10:$KC$10,IF(ROUNDUP(BA198,0)=3,Cdel!$B$11:$KC$11,IF(ROUNDUP(BA198,0)=2,Cdel!$B$12:$KC$12,IF(ROUNDUP(BA198,0)=1,Cdel!$B$13:$KC$13)))))))</f>
        <v>0.28298515372938249</v>
      </c>
      <c r="BC198" s="8" cm="1">
        <f t="array" aca="1" ref="BC198" ca="1">BB198-_xlfn.XLOOKUP(BC$1,Cdel!$B$1:$KC$1,IF(ROUNDUP(BB198,0)=6,Cdel!$B$8:$KC$8,IF(ROUNDUP(BB198,0)=5,Cdel!$B$9:$KC$9,IF(ROUNDUP(BB198,0)=4,Cdel!$B$10:$KC$10,IF(ROUNDUP(BB198,0)=3,Cdel!$B$11:$KC$11,IF(ROUNDUP(BB198,0)=2,Cdel!$B$12:$KC$12,IF(ROUNDUP(BB198,0)=1,Cdel!$B$13:$KC$13)))))))</f>
        <v>0.27515703547255432</v>
      </c>
      <c r="BD198" s="8" cm="1">
        <f t="array" aca="1" ref="BD198" ca="1">BC198-_xlfn.XLOOKUP(BD$1,Cdel!$B$1:$KC$1,IF(ROUNDUP(BC198,0)=6,Cdel!$B$8:$KC$8,IF(ROUNDUP(BC198,0)=5,Cdel!$B$9:$KC$9,IF(ROUNDUP(BC198,0)=4,Cdel!$B$10:$KC$10,IF(ROUNDUP(BC198,0)=3,Cdel!$B$11:$KC$11,IF(ROUNDUP(BC198,0)=2,Cdel!$B$12:$KC$12,IF(ROUNDUP(BC198,0)=1,Cdel!$B$13:$KC$13)))))))</f>
        <v>0.26754546368339521</v>
      </c>
      <c r="BE198" s="8" cm="1">
        <f t="array" aca="1" ref="BE198" ca="1">BD198-_xlfn.XLOOKUP(BE$1,Cdel!$B$1:$KC$1,IF(ROUNDUP(BD198,0)=6,Cdel!$B$8:$KC$8,IF(ROUNDUP(BD198,0)=5,Cdel!$B$9:$KC$9,IF(ROUNDUP(BD198,0)=4,Cdel!$B$10:$KC$10,IF(ROUNDUP(BD198,0)=3,Cdel!$B$11:$KC$11,IF(ROUNDUP(BD198,0)=2,Cdel!$B$12:$KC$12,IF(ROUNDUP(BD198,0)=1,Cdel!$B$13:$KC$13)))))))</f>
        <v>0.26014444811353121</v>
      </c>
      <c r="BF198" s="8" cm="1">
        <f t="array" aca="1" ref="BF198" ca="1">BE198-_xlfn.XLOOKUP(BF$1,Cdel!$B$1:$KC$1,IF(ROUNDUP(BE198,0)=6,Cdel!$B$8:$KC$8,IF(ROUNDUP(BE198,0)=5,Cdel!$B$9:$KC$9,IF(ROUNDUP(BE198,0)=4,Cdel!$B$10:$KC$10,IF(ROUNDUP(BE198,0)=3,Cdel!$B$11:$KC$11,IF(ROUNDUP(BE198,0)=2,Cdel!$B$12:$KC$12,IF(ROUNDUP(BE198,0)=1,Cdel!$B$13:$KC$13)))))))</f>
        <v>0.25294816422071092</v>
      </c>
      <c r="BG198" s="8" cm="1">
        <f t="array" aca="1" ref="BG198" ca="1">BF198-_xlfn.XLOOKUP(BG$1,Cdel!$B$1:$KC$1,IF(ROUNDUP(BF198,0)=6,Cdel!$B$8:$KC$8,IF(ROUNDUP(BF198,0)=5,Cdel!$B$9:$KC$9,IF(ROUNDUP(BF198,0)=4,Cdel!$B$10:$KC$10,IF(ROUNDUP(BF198,0)=3,Cdel!$B$11:$KC$11,IF(ROUNDUP(BF198,0)=2,Cdel!$B$12:$KC$12,IF(ROUNDUP(BF198,0)=1,Cdel!$B$13:$KC$13)))))))</f>
        <v>0.24595094858493632</v>
      </c>
      <c r="BH198" s="8" cm="1">
        <f t="array" aca="1" ref="BH198" ca="1">BG198-_xlfn.XLOOKUP(BH$1,Cdel!$B$1:$KC$1,IF(ROUNDUP(BG198,0)=6,Cdel!$B$8:$KC$8,IF(ROUNDUP(BG198,0)=5,Cdel!$B$9:$KC$9,IF(ROUNDUP(BG198,0)=4,Cdel!$B$10:$KC$10,IF(ROUNDUP(BG198,0)=3,Cdel!$B$11:$KC$11,IF(ROUNDUP(BG198,0)=2,Cdel!$B$12:$KC$12,IF(ROUNDUP(BG198,0)=1,Cdel!$B$13:$KC$13)))))))</f>
        <v>0.23914729445139427</v>
      </c>
      <c r="BI198" s="8" cm="1">
        <f t="array" aca="1" ref="BI198" ca="1">BH198-_xlfn.XLOOKUP(BI$1,Cdel!$B$1:$KC$1,IF(ROUNDUP(BH198,0)=6,Cdel!$B$8:$KC$8,IF(ROUNDUP(BH198,0)=5,Cdel!$B$9:$KC$9,IF(ROUNDUP(BH198,0)=4,Cdel!$B$10:$KC$10,IF(ROUNDUP(BH198,0)=3,Cdel!$B$11:$KC$11,IF(ROUNDUP(BH198,0)=2,Cdel!$B$12:$KC$12,IF(ROUNDUP(BH198,0)=1,Cdel!$B$13:$KC$13)))))))</f>
        <v>0.23253184739668317</v>
      </c>
      <c r="BJ198" s="8" cm="1">
        <f t="array" aca="1" ref="BJ198" ca="1">BI198-_xlfn.XLOOKUP(BJ$1,Cdel!$B$1:$KC$1,IF(ROUNDUP(BI198,0)=6,Cdel!$B$8:$KC$8,IF(ROUNDUP(BI198,0)=5,Cdel!$B$9:$KC$9,IF(ROUNDUP(BI198,0)=4,Cdel!$B$10:$KC$10,IF(ROUNDUP(BI198,0)=3,Cdel!$B$11:$KC$11,IF(ROUNDUP(BI198,0)=2,Cdel!$B$12:$KC$12,IF(ROUNDUP(BI198,0)=1,Cdel!$B$13:$KC$13)))))))</f>
        <v>0.2260994011149228</v>
      </c>
      <c r="BK198" s="8" cm="1">
        <f t="array" aca="1" ref="BK198" ca="1">BJ198-_xlfn.XLOOKUP(BK$1,Cdel!$B$1:$KC$1,IF(ROUNDUP(BJ198,0)=6,Cdel!$B$8:$KC$8,IF(ROUNDUP(BJ198,0)=5,Cdel!$B$9:$KC$9,IF(ROUNDUP(BJ198,0)=4,Cdel!$B$10:$KC$10,IF(ROUNDUP(BJ198,0)=3,Cdel!$B$11:$KC$11,IF(ROUNDUP(BJ198,0)=2,Cdel!$B$12:$KC$12,IF(ROUNDUP(BJ198,0)=1,Cdel!$B$13:$KC$13)))))))</f>
        <v>0.21984489332043183</v>
      </c>
      <c r="BL198" s="8" cm="1">
        <f t="array" aca="1" ref="BL198" ca="1">BK198-_xlfn.XLOOKUP(BL$1,Cdel!$B$1:$KC$1,IF(ROUNDUP(BK198,0)=6,Cdel!$B$8:$KC$8,IF(ROUNDUP(BK198,0)=5,Cdel!$B$9:$KC$9,IF(ROUNDUP(BK198,0)=4,Cdel!$B$10:$KC$10,IF(ROUNDUP(BK198,0)=3,Cdel!$B$11:$KC$11,IF(ROUNDUP(BK198,0)=2,Cdel!$B$12:$KC$12,IF(ROUNDUP(BK198,0)=1,Cdel!$B$13:$KC$13)))))))</f>
        <v>0.21376340176374803</v>
      </c>
      <c r="BM198" s="8" cm="1">
        <f t="array" aca="1" ref="BM198" ca="1">BL198-_xlfn.XLOOKUP(BM$1,Cdel!$B$1:$KC$1,IF(ROUNDUP(BL198,0)=6,Cdel!$B$8:$KC$8,IF(ROUNDUP(BL198,0)=5,Cdel!$B$9:$KC$9,IF(ROUNDUP(BL198,0)=4,Cdel!$B$10:$KC$10,IF(ROUNDUP(BL198,0)=3,Cdel!$B$11:$KC$11,IF(ROUNDUP(BL198,0)=2,Cdel!$B$12:$KC$12,IF(ROUNDUP(BL198,0)=1,Cdel!$B$13:$KC$13)))))))</f>
        <v>0.20785014035785565</v>
      </c>
      <c r="BN198" s="8" cm="1">
        <f t="array" aca="1" ref="BN198" ca="1">BM198-_xlfn.XLOOKUP(BN$1,Cdel!$B$1:$KC$1,IF(ROUNDUP(BM198,0)=6,Cdel!$B$8:$KC$8,IF(ROUNDUP(BM198,0)=5,Cdel!$B$9:$KC$9,IF(ROUNDUP(BM198,0)=4,Cdel!$B$10:$KC$10,IF(ROUNDUP(BM198,0)=3,Cdel!$B$11:$KC$11,IF(ROUNDUP(BM198,0)=2,Cdel!$B$12:$KC$12,IF(ROUNDUP(BM198,0)=1,Cdel!$B$13:$KC$13)))))))</f>
        <v>0.20210045541157187</v>
      </c>
      <c r="BO198" s="8" cm="1">
        <f t="array" aca="1" ref="BO198" ca="1">BN198-_xlfn.XLOOKUP(BO$1,Cdel!$B$1:$KC$1,IF(ROUNDUP(BN198,0)=6,Cdel!$B$8:$KC$8,IF(ROUNDUP(BN198,0)=5,Cdel!$B$9:$KC$9,IF(ROUNDUP(BN198,0)=4,Cdel!$B$10:$KC$10,IF(ROUNDUP(BN198,0)=3,Cdel!$B$11:$KC$11,IF(ROUNDUP(BN198,0)=2,Cdel!$B$12:$KC$12,IF(ROUNDUP(BN198,0)=1,Cdel!$B$13:$KC$13)))))))</f>
        <v>0.19650982196712788</v>
      </c>
      <c r="BP198" s="8" cm="1">
        <f t="array" aca="1" ref="BP198" ca="1">BO198-_xlfn.XLOOKUP(BP$1,Cdel!$B$1:$KC$1,IF(ROUNDUP(BO198,0)=6,Cdel!$B$8:$KC$8,IF(ROUNDUP(BO198,0)=5,Cdel!$B$9:$KC$9,IF(ROUNDUP(BO198,0)=4,Cdel!$B$10:$KC$10,IF(ROUNDUP(BO198,0)=3,Cdel!$B$11:$KC$11,IF(ROUNDUP(BO198,0)=2,Cdel!$B$12:$KC$12,IF(ROUNDUP(BO198,0)=1,Cdel!$B$13:$KC$13)))))))</f>
        <v>0.19107384023906174</v>
      </c>
      <c r="BQ198" s="8" cm="1">
        <f t="array" aca="1" ref="BQ198" ca="1">BP198-_xlfn.XLOOKUP(BQ$1,Cdel!$B$1:$KC$1,IF(ROUNDUP(BP198,0)=6,Cdel!$B$8:$KC$8,IF(ROUNDUP(BP198,0)=5,Cdel!$B$9:$KC$9,IF(ROUNDUP(BP198,0)=4,Cdel!$B$10:$KC$10,IF(ROUNDUP(BP198,0)=3,Cdel!$B$11:$KC$11,IF(ROUNDUP(BP198,0)=2,Cdel!$B$12:$KC$12,IF(ROUNDUP(BP198,0)=1,Cdel!$B$13:$KC$13)))))))</f>
        <v>0.18578823215162105</v>
      </c>
      <c r="BR198" s="8" cm="1">
        <f t="array" aca="1" ref="BR198" ca="1">BQ198-_xlfn.XLOOKUP(BR$1,Cdel!$B$1:$KC$1,IF(ROUNDUP(BQ198,0)=6,Cdel!$B$8:$KC$8,IF(ROUNDUP(BQ198,0)=5,Cdel!$B$9:$KC$9,IF(ROUNDUP(BQ198,0)=4,Cdel!$B$10:$KC$10,IF(ROUNDUP(BQ198,0)=3,Cdel!$B$11:$KC$11,IF(ROUNDUP(BQ198,0)=2,Cdel!$B$12:$KC$12,IF(ROUNDUP(BQ198,0)=1,Cdel!$B$13:$KC$13)))))))</f>
        <v>0.18064883797195061</v>
      </c>
      <c r="BS198" s="8" cm="1">
        <f t="array" aca="1" ref="BS198" ca="1">BR198-_xlfn.XLOOKUP(BS$1,Cdel!$B$1:$KC$1,IF(ROUNDUP(BR198,0)=6,Cdel!$B$8:$KC$8,IF(ROUNDUP(BR198,0)=5,Cdel!$B$9:$KC$9,IF(ROUNDUP(BR198,0)=4,Cdel!$B$10:$KC$10,IF(ROUNDUP(BR198,0)=3,Cdel!$B$11:$KC$11,IF(ROUNDUP(BR198,0)=2,Cdel!$B$12:$KC$12,IF(ROUNDUP(BR198,0)=1,Cdel!$B$13:$KC$13)))))))</f>
        <v>0.17565161303641438</v>
      </c>
      <c r="BT198" s="8" cm="1">
        <f t="array" aca="1" ref="BT198" ca="1">BS198-_xlfn.XLOOKUP(BT$1,Cdel!$B$1:$KC$1,IF(ROUNDUP(BS198,0)=6,Cdel!$B$8:$KC$8,IF(ROUNDUP(BS198,0)=5,Cdel!$B$9:$KC$9,IF(ROUNDUP(BS198,0)=4,Cdel!$B$10:$KC$10,IF(ROUNDUP(BS198,0)=3,Cdel!$B$11:$KC$11,IF(ROUNDUP(BS198,0)=2,Cdel!$B$12:$KC$12,IF(ROUNDUP(BS198,0)=1,Cdel!$B$13:$KC$13)))))))</f>
        <v>0.17079262456747657</v>
      </c>
      <c r="BU198" s="8" cm="1">
        <f t="array" aca="1" ref="BU198" ca="1">BT198-_xlfn.XLOOKUP(BU$1,Cdel!$B$1:$KC$1,IF(ROUNDUP(BT198,0)=6,Cdel!$B$8:$KC$8,IF(ROUNDUP(BT198,0)=5,Cdel!$B$9:$KC$9,IF(ROUNDUP(BT198,0)=4,Cdel!$B$10:$KC$10,IF(ROUNDUP(BT198,0)=3,Cdel!$B$11:$KC$11,IF(ROUNDUP(BT198,0)=2,Cdel!$B$12:$KC$12,IF(ROUNDUP(BT198,0)=1,Cdel!$B$13:$KC$13)))))))</f>
        <v>0.16606804857863577</v>
      </c>
      <c r="BV198" s="8" cm="1">
        <f t="array" aca="1" ref="BV198" ca="1">BU198-_xlfn.XLOOKUP(BV$1,Cdel!$B$1:$KC$1,IF(ROUNDUP(BU198,0)=6,Cdel!$B$8:$KC$8,IF(ROUNDUP(BU198,0)=5,Cdel!$B$9:$KC$9,IF(ROUNDUP(BU198,0)=4,Cdel!$B$10:$KC$10,IF(ROUNDUP(BU198,0)=3,Cdel!$B$11:$KC$11,IF(ROUNDUP(BU198,0)=2,Cdel!$B$12:$KC$12,IF(ROUNDUP(BU198,0)=1,Cdel!$B$13:$KC$13)))))))</f>
        <v>0.16147416686497729</v>
      </c>
      <c r="BW198" s="8" cm="1">
        <f t="array" aca="1" ref="BW198" ca="1">BV198-_xlfn.XLOOKUP(BW$1,Cdel!$B$1:$KC$1,IF(ROUNDUP(BV198,0)=6,Cdel!$B$8:$KC$8,IF(ROUNDUP(BV198,0)=5,Cdel!$B$9:$KC$9,IF(ROUNDUP(BV198,0)=4,Cdel!$B$10:$KC$10,IF(ROUNDUP(BV198,0)=3,Cdel!$B$11:$KC$11,IF(ROUNDUP(BV198,0)=2,Cdel!$B$12:$KC$12,IF(ROUNDUP(BV198,0)=1,Cdel!$B$13:$KC$13)))))))</f>
        <v>0.15700736407697438</v>
      </c>
      <c r="BX198" s="8" cm="1">
        <f t="array" aca="1" ref="BX198" ca="1">BW198-_xlfn.XLOOKUP(BX$1,Cdel!$B$1:$KC$1,IF(ROUNDUP(BW198,0)=6,Cdel!$B$8:$KC$8,IF(ROUNDUP(BW198,0)=5,Cdel!$B$9:$KC$9,IF(ROUNDUP(BW198,0)=4,Cdel!$B$10:$KC$10,IF(ROUNDUP(BW198,0)=3,Cdel!$B$11:$KC$11,IF(ROUNDUP(BW198,0)=2,Cdel!$B$12:$KC$12,IF(ROUNDUP(BW198,0)=1,Cdel!$B$13:$KC$13)))))))</f>
        <v>0.15266412487523595</v>
      </c>
      <c r="BY198" s="8" cm="1">
        <f t="array" aca="1" ref="BY198" ca="1">BX198-_xlfn.XLOOKUP(BY$1,Cdel!$B$1:$KC$1,IF(ROUNDUP(BX198,0)=6,Cdel!$B$8:$KC$8,IF(ROUNDUP(BX198,0)=5,Cdel!$B$9:$KC$9,IF(ROUNDUP(BX198,0)=4,Cdel!$B$10:$KC$10,IF(ROUNDUP(BX198,0)=3,Cdel!$B$11:$KC$11,IF(ROUNDUP(BX198,0)=2,Cdel!$B$12:$KC$12,IF(ROUNDUP(BX198,0)=1,Cdel!$B$13:$KC$13)))))))</f>
        <v>0.14844103116396171</v>
      </c>
      <c r="BZ198" s="8" cm="1">
        <f t="array" aca="1" ref="BZ198" ca="1">BY198-_xlfn.XLOOKUP(BZ$1,Cdel!$B$1:$KC$1,IF(ROUNDUP(BY198,0)=6,Cdel!$B$8:$KC$8,IF(ROUNDUP(BY198,0)=5,Cdel!$B$9:$KC$9,IF(ROUNDUP(BY198,0)=4,Cdel!$B$10:$KC$10,IF(ROUNDUP(BY198,0)=3,Cdel!$B$11:$KC$11,IF(ROUNDUP(BY198,0)=2,Cdel!$B$12:$KC$12,IF(ROUNDUP(BY198,0)=1,Cdel!$B$13:$KC$13)))))))</f>
        <v>0.14433475940092697</v>
      </c>
      <c r="CA198" s="8" cm="1">
        <f t="array" aca="1" ref="CA198" ca="1">BZ198-_xlfn.XLOOKUP(CA$1,Cdel!$B$1:$KC$1,IF(ROUNDUP(BZ198,0)=6,Cdel!$B$8:$KC$8,IF(ROUNDUP(BZ198,0)=5,Cdel!$B$9:$KC$9,IF(ROUNDUP(BZ198,0)=4,Cdel!$B$10:$KC$10,IF(ROUNDUP(BZ198,0)=3,Cdel!$B$11:$KC$11,IF(ROUNDUP(BZ198,0)=2,Cdel!$B$12:$KC$12,IF(ROUNDUP(BZ198,0)=1,Cdel!$B$13:$KC$13)))))))</f>
        <v>0.14034207798188059</v>
      </c>
      <c r="CB198" s="8" cm="1">
        <f t="array" aca="1" ref="CB198" ca="1">CA198-_xlfn.XLOOKUP(CB$1,Cdel!$B$1:$KC$1,IF(ROUNDUP(CA198,0)=6,Cdel!$B$8:$KC$8,IF(ROUNDUP(CA198,0)=5,Cdel!$B$9:$KC$9,IF(ROUNDUP(CA198,0)=4,Cdel!$B$10:$KC$10,IF(ROUNDUP(CA198,0)=3,Cdel!$B$11:$KC$11,IF(ROUNDUP(CA198,0)=2,Cdel!$B$12:$KC$12,IF(ROUNDUP(CA198,0)=1,Cdel!$B$13:$KC$13)))))))</f>
        <v>0.13645984469729719</v>
      </c>
      <c r="CC198" s="8" cm="1">
        <f t="array" aca="1" ref="CC198" ca="1">CB198-_xlfn.XLOOKUP(CC$1,Cdel!$B$1:$KC$1,IF(ROUNDUP(CB198,0)=6,Cdel!$B$8:$KC$8,IF(ROUNDUP(CB198,0)=5,Cdel!$B$9:$KC$9,IF(ROUNDUP(CB198,0)=4,Cdel!$B$10:$KC$10,IF(ROUNDUP(CB198,0)=3,Cdel!$B$11:$KC$11,IF(ROUNDUP(CB198,0)=2,Cdel!$B$12:$KC$12,IF(ROUNDUP(CB198,0)=1,Cdel!$B$13:$KC$13)))))))</f>
        <v>0.1326850042594826</v>
      </c>
      <c r="CD198" s="8" cm="1">
        <f t="array" aca="1" ref="CD198" ca="1">CC198-_xlfn.XLOOKUP(CD$1,Cdel!$B$1:$KC$1,IF(ROUNDUP(CC198,0)=6,Cdel!$B$8:$KC$8,IF(ROUNDUP(CC198,0)=5,Cdel!$B$9:$KC$9,IF(ROUNDUP(CC198,0)=4,Cdel!$B$10:$KC$10,IF(ROUNDUP(CC198,0)=3,Cdel!$B$11:$KC$11,IF(ROUNDUP(CC198,0)=2,Cdel!$B$12:$KC$12,IF(ROUNDUP(CC198,0)=1,Cdel!$B$13:$KC$13)))))))</f>
        <v>0.12901458589808598</v>
      </c>
      <c r="CE198" s="8" cm="1">
        <f t="array" aca="1" ref="CE198" ca="1">CD198-_xlfn.XLOOKUP(CE$1,Cdel!$B$1:$KC$1,IF(ROUNDUP(CD198,0)=6,Cdel!$B$8:$KC$8,IF(ROUNDUP(CD198,0)=5,Cdel!$B$9:$KC$9,IF(ROUNDUP(CD198,0)=4,Cdel!$B$10:$KC$10,IF(ROUNDUP(CD198,0)=3,Cdel!$B$11:$KC$11,IF(ROUNDUP(CD198,0)=2,Cdel!$B$12:$KC$12,IF(ROUNDUP(CD198,0)=1,Cdel!$B$13:$KC$13)))))))</f>
        <v>0.12544570102212621</v>
      </c>
      <c r="CF198" s="8" cm="1">
        <f t="array" aca="1" ref="CF198" ca="1">CE198-_xlfn.XLOOKUP(CF$1,Cdel!$B$1:$KC$1,IF(ROUNDUP(CE198,0)=6,Cdel!$B$8:$KC$8,IF(ROUNDUP(CE198,0)=5,Cdel!$B$9:$KC$9,IF(ROUNDUP(CE198,0)=4,Cdel!$B$10:$KC$10,IF(ROUNDUP(CE198,0)=3,Cdel!$B$11:$KC$11,IF(ROUNDUP(CE198,0)=2,Cdel!$B$12:$KC$12,IF(ROUNDUP(CE198,0)=1,Cdel!$B$13:$KC$13)))))))</f>
        <v>0.12197554094669345</v>
      </c>
      <c r="CG198" s="8" cm="1">
        <f t="array" aca="1" ref="CG198" ca="1">CF198-_xlfn.XLOOKUP(CG$1,Cdel!$B$1:$KC$1,IF(ROUNDUP(CF198,0)=6,Cdel!$B$8:$KC$8,IF(ROUNDUP(CF198,0)=5,Cdel!$B$9:$KC$9,IF(ROUNDUP(CF198,0)=4,Cdel!$B$10:$KC$10,IF(ROUNDUP(CF198,0)=3,Cdel!$B$11:$KC$11,IF(ROUNDUP(CF198,0)=2,Cdel!$B$12:$KC$12,IF(ROUNDUP(CF198,0)=1,Cdel!$B$13:$KC$13)))))))</f>
        <v>0.11860137468253529</v>
      </c>
      <c r="CH198" s="8" cm="1">
        <f t="array" aca="1" ref="CH198" ca="1">CG198-_xlfn.XLOOKUP(CH$1,Cdel!$B$1:$KC$1,IF(ROUNDUP(CG198,0)=6,Cdel!$B$8:$KC$8,IF(ROUNDUP(CG198,0)=5,Cdel!$B$9:$KC$9,IF(ROUNDUP(CG198,0)=4,Cdel!$B$10:$KC$10,IF(ROUNDUP(CG198,0)=3,Cdel!$B$11:$KC$11,IF(ROUNDUP(CG198,0)=2,Cdel!$B$12:$KC$12,IF(ROUNDUP(CG198,0)=1,Cdel!$B$13:$KC$13)))))))</f>
        <v>0.11532054678678946</v>
      </c>
      <c r="CI198" s="8" cm="1">
        <f t="array" aca="1" ref="CI198" ca="1">CH198-_xlfn.XLOOKUP(CI$1,Cdel!$B$1:$KC$1,IF(ROUNDUP(CH198,0)=6,Cdel!$B$8:$KC$8,IF(ROUNDUP(CH198,0)=5,Cdel!$B$9:$KC$9,IF(ROUNDUP(CH198,0)=4,Cdel!$B$10:$KC$10,IF(ROUNDUP(CH198,0)=3,Cdel!$B$11:$KC$11,IF(ROUNDUP(CH198,0)=2,Cdel!$B$12:$KC$12,IF(ROUNDUP(CH198,0)=1,Cdel!$B$13:$KC$13)))))))</f>
        <v>0.11213047527317092</v>
      </c>
      <c r="CJ198" s="8" cm="1">
        <f t="array" aca="1" ref="CJ198" ca="1">CI198-_xlfn.XLOOKUP(CJ$1,Cdel!$B$1:$KC$1,IF(ROUNDUP(CI198,0)=6,Cdel!$B$8:$KC$8,IF(ROUNDUP(CI198,0)=5,Cdel!$B$9:$KC$9,IF(ROUNDUP(CI198,0)=4,Cdel!$B$10:$KC$10,IF(ROUNDUP(CI198,0)=3,Cdel!$B$11:$KC$11,IF(ROUNDUP(CI198,0)=2,Cdel!$B$12:$KC$12,IF(ROUNDUP(CI198,0)=1,Cdel!$B$13:$KC$13)))))))</f>
        <v>0.10902864957996819</v>
      </c>
      <c r="CK198" s="8" cm="1">
        <f t="array" aca="1" ref="CK198" ca="1">CJ198-_xlfn.XLOOKUP(CK$1,Cdel!$B$1:$KC$1,IF(ROUNDUP(CJ198,0)=6,Cdel!$B$8:$KC$8,IF(ROUNDUP(CJ198,0)=5,Cdel!$B$9:$KC$9,IF(ROUNDUP(CJ198,0)=4,Cdel!$B$10:$KC$10,IF(ROUNDUP(CJ198,0)=3,Cdel!$B$11:$KC$11,IF(ROUNDUP(CJ198,0)=2,Cdel!$B$12:$KC$12,IF(ROUNDUP(CJ198,0)=1,Cdel!$B$13:$KC$13)))))))</f>
        <v>0.10601262859425081</v>
      </c>
      <c r="CL198" s="8" cm="1">
        <f t="array" aca="1" ref="CL198" ca="1">CK198-_xlfn.XLOOKUP(CL$1,Cdel!$B$1:$KC$1,IF(ROUNDUP(CK198,0)=6,Cdel!$B$8:$KC$8,IF(ROUNDUP(CK198,0)=5,Cdel!$B$9:$KC$9,IF(ROUNDUP(CK198,0)=4,Cdel!$B$10:$KC$10,IF(ROUNDUP(CK198,0)=3,Cdel!$B$11:$KC$11,IF(ROUNDUP(CK198,0)=2,Cdel!$B$12:$KC$12,IF(ROUNDUP(CK198,0)=1,Cdel!$B$13:$KC$13)))))))</f>
        <v>0.10308003873073238</v>
      </c>
      <c r="CM198" s="8" cm="1">
        <f t="array" aca="1" ref="CM198" ca="1">CL198-_xlfn.XLOOKUP(CM$1,Cdel!$B$1:$KC$1,IF(ROUNDUP(CL198,0)=6,Cdel!$B$8:$KC$8,IF(ROUNDUP(CL198,0)=5,Cdel!$B$9:$KC$9,IF(ROUNDUP(CL198,0)=4,Cdel!$B$10:$KC$10,IF(ROUNDUP(CL198,0)=3,Cdel!$B$11:$KC$11,IF(ROUNDUP(CL198,0)=2,Cdel!$B$12:$KC$12,IF(ROUNDUP(CL198,0)=1,Cdel!$B$13:$KC$13)))))))</f>
        <v>0.10022857206377694</v>
      </c>
      <c r="CN198" s="8" cm="1">
        <f t="array" aca="1" ref="CN198" ca="1">CM198-_xlfn.XLOOKUP(CN$1,Cdel!$B$1:$KC$1,IF(ROUNDUP(CM198,0)=6,Cdel!$B$8:$KC$8,IF(ROUNDUP(CM198,0)=5,Cdel!$B$9:$KC$9,IF(ROUNDUP(CM198,0)=4,Cdel!$B$10:$KC$10,IF(ROUNDUP(CM198,0)=3,Cdel!$B$11:$KC$11,IF(ROUNDUP(CM198,0)=2,Cdel!$B$12:$KC$12,IF(ROUNDUP(CM198,0)=1,Cdel!$B$13:$KC$13)))))))</f>
        <v>9.7455984511079438E-2</v>
      </c>
      <c r="CO198" s="8" cm="1">
        <f t="array" aca="1" ref="CO198" ca="1">CN198-_xlfn.XLOOKUP(CO$1,Cdel!$B$1:$KC$1,IF(ROUNDUP(CN198,0)=6,Cdel!$B$8:$KC$8,IF(ROUNDUP(CN198,0)=5,Cdel!$B$9:$KC$9,IF(ROUNDUP(CN198,0)=4,Cdel!$B$10:$KC$10,IF(ROUNDUP(CN198,0)=3,Cdel!$B$11:$KC$11,IF(ROUNDUP(CN198,0)=2,Cdel!$B$12:$KC$12,IF(ROUNDUP(CN198,0)=1,Cdel!$B$13:$KC$13)))))))</f>
        <v>9.4760094067590325E-2</v>
      </c>
      <c r="CP198" s="8" cm="1">
        <f t="array" aca="1" ref="CP198" ca="1">CO198-_xlfn.XLOOKUP(CP$1,Cdel!$B$1:$KC$1,IF(ROUNDUP(CO198,0)=6,Cdel!$B$8:$KC$8,IF(ROUNDUP(CO198,0)=5,Cdel!$B$9:$KC$9,IF(ROUNDUP(CO198,0)=4,Cdel!$B$10:$KC$10,IF(ROUNDUP(CO198,0)=3,Cdel!$B$11:$KC$11,IF(ROUNDUP(CO198,0)=2,Cdel!$B$12:$KC$12,IF(ROUNDUP(CO198,0)=1,Cdel!$B$13:$KC$13)))))))</f>
        <v>9.213877908829414E-2</v>
      </c>
      <c r="CQ198" s="8" cm="1">
        <f t="array" aca="1" ref="CQ198" ca="1">CP198-_xlfn.XLOOKUP(CQ$1,Cdel!$B$1:$KC$1,IF(ROUNDUP(CP198,0)=6,Cdel!$B$8:$KC$8,IF(ROUNDUP(CP198,0)=5,Cdel!$B$9:$KC$9,IF(ROUNDUP(CP198,0)=4,Cdel!$B$10:$KC$10,IF(ROUNDUP(CP198,0)=3,Cdel!$B$11:$KC$11,IF(ROUNDUP(CP198,0)=2,Cdel!$B$12:$KC$12,IF(ROUNDUP(CP198,0)=1,Cdel!$B$13:$KC$13)))))))</f>
        <v>8.958997661849151E-2</v>
      </c>
      <c r="CR198" s="8" cm="1">
        <f t="array" aca="1" ref="CR198" ca="1">CQ198-_xlfn.XLOOKUP(CR$1,Cdel!$B$1:$KC$1,IF(ROUNDUP(CQ198,0)=6,Cdel!$B$8:$KC$8,IF(ROUNDUP(CQ198,0)=5,Cdel!$B$9:$KC$9,IF(ROUNDUP(CQ198,0)=4,Cdel!$B$10:$KC$10,IF(ROUNDUP(CQ198,0)=3,Cdel!$B$11:$KC$11,IF(ROUNDUP(CQ198,0)=2,Cdel!$B$12:$KC$12,IF(ROUNDUP(CQ198,0)=1,Cdel!$B$13:$KC$13)))))))</f>
        <v>8.7111680770269428E-2</v>
      </c>
      <c r="CS198" s="8" cm="1">
        <f t="array" aca="1" ref="CS198" ca="1">CR198-_xlfn.XLOOKUP(CS$1,Cdel!$B$1:$KC$1,IF(ROUNDUP(CR198,0)=6,Cdel!$B$8:$KC$8,IF(ROUNDUP(CR198,0)=5,Cdel!$B$9:$KC$9,IF(ROUNDUP(CR198,0)=4,Cdel!$B$10:$KC$10,IF(ROUNDUP(CR198,0)=3,Cdel!$B$11:$KC$11,IF(ROUNDUP(CR198,0)=2,Cdel!$B$12:$KC$12,IF(ROUNDUP(CR198,0)=1,Cdel!$B$13:$KC$13)))))))</f>
        <v>8.4701941143883033E-2</v>
      </c>
      <c r="CT198" s="8" cm="1">
        <f t="array" aca="1" ref="CT198" ca="1">CS198-_xlfn.XLOOKUP(CT$1,Cdel!$B$1:$KC$1,IF(ROUNDUP(CS198,0)=6,Cdel!$B$8:$KC$8,IF(ROUNDUP(CS198,0)=5,Cdel!$B$9:$KC$9,IF(ROUNDUP(CS198,0)=4,Cdel!$B$10:$KC$10,IF(ROUNDUP(CS198,0)=3,Cdel!$B$11:$KC$11,IF(ROUNDUP(CS198,0)=2,Cdel!$B$12:$KC$12,IF(ROUNDUP(CS198,0)=1,Cdel!$B$13:$KC$13)))))))</f>
        <v>8.2358861292806146E-2</v>
      </c>
      <c r="CU198" s="8" cm="1">
        <f t="array" aca="1" ref="CU198" ca="1">CT198-_xlfn.XLOOKUP(CU$1,Cdel!$B$1:$KC$1,IF(ROUNDUP(CT198,0)=6,Cdel!$B$8:$KC$8,IF(ROUNDUP(CT198,0)=5,Cdel!$B$9:$KC$9,IF(ROUNDUP(CT198,0)=4,Cdel!$B$10:$KC$10,IF(ROUNDUP(CT198,0)=3,Cdel!$B$11:$KC$11,IF(ROUNDUP(CT198,0)=2,Cdel!$B$12:$KC$12,IF(ROUNDUP(CT198,0)=1,Cdel!$B$13:$KC$13)))))))</f>
        <v>8.0080597231242237E-2</v>
      </c>
      <c r="CV198" s="8" cm="1">
        <f t="array" aca="1" ref="CV198" ca="1">CU198-_xlfn.XLOOKUP(CV$1,Cdel!$B$1:$KC$1,IF(ROUNDUP(CU198,0)=6,Cdel!$B$8:$KC$8,IF(ROUNDUP(CU198,0)=5,Cdel!$B$9:$KC$9,IF(ROUNDUP(CU198,0)=4,Cdel!$B$10:$KC$10,IF(ROUNDUP(CU198,0)=3,Cdel!$B$11:$KC$11,IF(ROUNDUP(CU198,0)=2,Cdel!$B$12:$KC$12,IF(ROUNDUP(CU198,0)=1,Cdel!$B$13:$KC$13)))))))</f>
        <v>7.7865355982921922E-2</v>
      </c>
      <c r="CW198" s="8" cm="1">
        <f t="array" aca="1" ref="CW198" ca="1">CV198-_xlfn.XLOOKUP(CW$1,Cdel!$B$1:$KC$1,IF(ROUNDUP(CV198,0)=6,Cdel!$B$8:$KC$8,IF(ROUNDUP(CV198,0)=5,Cdel!$B$9:$KC$9,IF(ROUNDUP(CV198,0)=4,Cdel!$B$10:$KC$10,IF(ROUNDUP(CV198,0)=3,Cdel!$B$11:$KC$11,IF(ROUNDUP(CV198,0)=2,Cdel!$B$12:$KC$12,IF(ROUNDUP(CV198,0)=1,Cdel!$B$13:$KC$13)))))))</f>
        <v>7.5711394170044521E-2</v>
      </c>
      <c r="CX198" s="8" cm="1">
        <f t="array" aca="1" ref="CX198" ca="1">CW198-_xlfn.XLOOKUP(CX$1,Cdel!$B$1:$KC$1,IF(ROUNDUP(CW198,0)=6,Cdel!$B$8:$KC$8,IF(ROUNDUP(CW198,0)=5,Cdel!$B$9:$KC$9,IF(ROUNDUP(CW198,0)=4,Cdel!$B$10:$KC$10,IF(ROUNDUP(CW198,0)=3,Cdel!$B$11:$KC$11,IF(ROUNDUP(CW198,0)=2,Cdel!$B$12:$KC$12,IF(ROUNDUP(CW198,0)=1,Cdel!$B$13:$KC$13)))))))</f>
        <v>7.3617016641252989E-2</v>
      </c>
      <c r="CY198" s="8" cm="1">
        <f t="array" aca="1" ref="CY198" ca="1">CX198-_xlfn.XLOOKUP(CY$1,Cdel!$B$1:$KC$1,IF(ROUNDUP(CX198,0)=6,Cdel!$B$8:$KC$8,IF(ROUNDUP(CX198,0)=5,Cdel!$B$9:$KC$9,IF(ROUNDUP(CX198,0)=4,Cdel!$B$10:$KC$10,IF(ROUNDUP(CX198,0)=3,Cdel!$B$11:$KC$11,IF(ROUNDUP(CX198,0)=2,Cdel!$B$12:$KC$12,IF(ROUNDUP(CX198,0)=1,Cdel!$B$13:$KC$13)))))))</f>
        <v>7.1580575137562955E-2</v>
      </c>
      <c r="CZ198" s="8" cm="1">
        <f t="array" aca="1" ref="CZ198" ca="1">CY198-_xlfn.XLOOKUP(CZ$1,Cdel!$B$1:$KC$1,IF(ROUNDUP(CY198,0)=6,Cdel!$B$8:$KC$8,IF(ROUNDUP(CY198,0)=5,Cdel!$B$9:$KC$9,IF(ROUNDUP(CY198,0)=4,Cdel!$B$10:$KC$10,IF(ROUNDUP(CY198,0)=3,Cdel!$B$11:$KC$11,IF(ROUNDUP(CY198,0)=2,Cdel!$B$12:$KC$12,IF(ROUNDUP(CY198,0)=1,Cdel!$B$13:$KC$13)))))))</f>
        <v>6.9600466995195648E-2</v>
      </c>
      <c r="DA198" s="8" cm="1">
        <f t="array" aca="1" ref="DA198" ca="1">CZ198-_xlfn.XLOOKUP(DA$1,Cdel!$B$1:$KC$1,IF(ROUNDUP(CZ198,0)=6,Cdel!$B$8:$KC$8,IF(ROUNDUP(CZ198,0)=5,Cdel!$B$9:$KC$9,IF(ROUNDUP(CZ198,0)=4,Cdel!$B$10:$KC$10,IF(ROUNDUP(CZ198,0)=3,Cdel!$B$11:$KC$11,IF(ROUNDUP(CZ198,0)=2,Cdel!$B$12:$KC$12,IF(ROUNDUP(CZ198,0)=1,Cdel!$B$13:$KC$13)))))))</f>
        <v>6.767513388429372E-2</v>
      </c>
      <c r="DB198" s="8" cm="1">
        <f t="array" aca="1" ref="DB198" ca="1">DA198-_xlfn.XLOOKUP(DB$1,Cdel!$B$1:$KC$1,IF(ROUNDUP(DA198,0)=6,Cdel!$B$8:$KC$8,IF(ROUNDUP(DA198,0)=5,Cdel!$B$9:$KC$9,IF(ROUNDUP(DA198,0)=4,Cdel!$B$10:$KC$10,IF(ROUNDUP(DA198,0)=3,Cdel!$B$11:$KC$11,IF(ROUNDUP(DA198,0)=2,Cdel!$B$12:$KC$12,IF(ROUNDUP(DA198,0)=1,Cdel!$B$13:$KC$13)))))))</f>
        <v>6.5803060582527689E-2</v>
      </c>
      <c r="DC198" s="8" cm="1">
        <f t="array" aca="1" ref="DC198" ca="1">DB198-_xlfn.XLOOKUP(DC$1,Cdel!$B$1:$KC$1,IF(ROUNDUP(DB198,0)=6,Cdel!$B$8:$KC$8,IF(ROUNDUP(DB198,0)=5,Cdel!$B$9:$KC$9,IF(ROUNDUP(DB198,0)=4,Cdel!$B$10:$KC$10,IF(ROUNDUP(DB198,0)=3,Cdel!$B$11:$KC$11,IF(ROUNDUP(DB198,0)=2,Cdel!$B$12:$KC$12,IF(ROUNDUP(DB198,0)=1,Cdel!$B$13:$KC$13)))))))</f>
        <v>6.3982773782627747E-2</v>
      </c>
      <c r="DD198" s="8" cm="1">
        <f t="array" aca="1" ref="DD198" ca="1">DC198-_xlfn.XLOOKUP(DD$1,Cdel!$B$1:$KC$1,IF(ROUNDUP(DC198,0)=6,Cdel!$B$8:$KC$8,IF(ROUNDUP(DC198,0)=5,Cdel!$B$9:$KC$9,IF(ROUNDUP(DC198,0)=4,Cdel!$B$10:$KC$10,IF(ROUNDUP(DC198,0)=3,Cdel!$B$11:$KC$11,IF(ROUNDUP(DC198,0)=2,Cdel!$B$12:$KC$12,IF(ROUNDUP(DC198,0)=1,Cdel!$B$13:$KC$13)))))))</f>
        <v>6.2212840932902087E-2</v>
      </c>
    </row>
    <row r="199" spans="1:108" x14ac:dyDescent="0.15">
      <c r="A199" s="3" t="s">
        <v>217</v>
      </c>
      <c r="B199" s="3" t="s">
        <v>412</v>
      </c>
      <c r="C199" s="3" t="s">
        <v>217</v>
      </c>
      <c r="D199" s="2">
        <v>0</v>
      </c>
      <c r="E199" s="2">
        <v>1950</v>
      </c>
      <c r="F199" s="3"/>
      <c r="G199" s="4">
        <f t="shared" ca="1" si="5"/>
        <v>76</v>
      </c>
      <c r="H199">
        <f ca="1">_xlfn.LET(
_xlpm.score,_xlfn.XLOOKUP(G199,DecayFns!$A$2:$A$289,DecayFns!$N$2:$N$289),
IF(D199=1,IF(_xlpm.score=6,_xlpm.score,_xlpm.score+1),IF(_xlpm.score=1,_xlpm.score,_xlpm.score-1)
))</f>
        <v>1</v>
      </c>
      <c r="I199" s="7" cm="1">
        <f t="array" aca="1" ref="I199" ca="1">H199-_xlfn.XLOOKUP(I$1,Cdel!$B$1:$KC$1,IF(ROUNDUP(H199,0)=6,Cdel!$B$8:$KC$8,IF(ROUNDUP(H199,0)=5,Cdel!$B$9:$KC$9,IF(ROUNDUP(H199,0)=4,Cdel!$B$10:$KC$10,IF(ROUNDUP(H199,0)=3,Cdel!$B$11:$KC$11,IF(ROUNDUP(H199,0)=2,Cdel!$B$12:$KC$12,IF(ROUNDUP(H199,0)=1,Cdel!$B$13:$KC$13)))))))</f>
        <v>1</v>
      </c>
      <c r="J199" s="8" cm="1">
        <f t="array" aca="1" ref="J199" ca="1">I199-_xlfn.XLOOKUP(J$1,Cdel!$B$1:$KC$1,IF(ROUNDUP(I199,0)=6,Cdel!$B$8:$KC$8,IF(ROUNDUP(I199,0)=5,Cdel!$B$9:$KC$9,IF(ROUNDUP(I199,0)=4,Cdel!$B$10:$KC$10,IF(ROUNDUP(I199,0)=3,Cdel!$B$11:$KC$11,IF(ROUNDUP(I199,0)=2,Cdel!$B$12:$KC$12,IF(ROUNDUP(I199,0)=1,Cdel!$B$13:$KC$13)))))))</f>
        <v>0.97233735355490014</v>
      </c>
      <c r="K199" s="8" cm="1">
        <f t="array" aca="1" ref="K199" ca="1">J199-_xlfn.XLOOKUP(K$1,Cdel!$B$1:$KC$1,IF(ROUNDUP(J199,0)=6,Cdel!$B$8:$KC$8,IF(ROUNDUP(J199,0)=5,Cdel!$B$9:$KC$9,IF(ROUNDUP(J199,0)=4,Cdel!$B$10:$KC$10,IF(ROUNDUP(J199,0)=3,Cdel!$B$11:$KC$11,IF(ROUNDUP(J199,0)=2,Cdel!$B$12:$KC$12,IF(ROUNDUP(J199,0)=1,Cdel!$B$13:$KC$13)))))))</f>
        <v>0.94543992911814678</v>
      </c>
      <c r="L199" s="8" cm="1">
        <f t="array" aca="1" ref="L199" ca="1">K199-_xlfn.XLOOKUP(L$1,Cdel!$B$1:$KC$1,IF(ROUNDUP(K199,0)=6,Cdel!$B$8:$KC$8,IF(ROUNDUP(K199,0)=5,Cdel!$B$9:$KC$9,IF(ROUNDUP(K199,0)=4,Cdel!$B$10:$KC$10,IF(ROUNDUP(K199,0)=3,Cdel!$B$11:$KC$11,IF(ROUNDUP(K199,0)=2,Cdel!$B$12:$KC$12,IF(ROUNDUP(K199,0)=1,Cdel!$B$13:$KC$13)))))))</f>
        <v>0.91928655862387121</v>
      </c>
      <c r="M199" s="8" cm="1">
        <f t="array" aca="1" ref="M199" ca="1">L199-_xlfn.XLOOKUP(M$1,Cdel!$B$1:$KC$1,IF(ROUNDUP(L199,0)=6,Cdel!$B$8:$KC$8,IF(ROUNDUP(L199,0)=5,Cdel!$B$9:$KC$9,IF(ROUNDUP(L199,0)=4,Cdel!$B$10:$KC$10,IF(ROUNDUP(L199,0)=3,Cdel!$B$11:$KC$11,IF(ROUNDUP(L199,0)=2,Cdel!$B$12:$KC$12,IF(ROUNDUP(L199,0)=1,Cdel!$B$13:$KC$13)))))))</f>
        <v>0.89385665957092642</v>
      </c>
      <c r="N199" s="8" cm="1">
        <f t="array" aca="1" ref="N199" ca="1">M199-_xlfn.XLOOKUP(N$1,Cdel!$B$1:$KC$1,IF(ROUNDUP(M199,0)=6,Cdel!$B$8:$KC$8,IF(ROUNDUP(M199,0)=5,Cdel!$B$9:$KC$9,IF(ROUNDUP(M199,0)=4,Cdel!$B$10:$KC$10,IF(ROUNDUP(M199,0)=3,Cdel!$B$11:$KC$11,IF(ROUNDUP(M199,0)=2,Cdel!$B$12:$KC$12,IF(ROUNDUP(M199,0)=1,Cdel!$B$13:$KC$13)))))))</f>
        <v>0.86913021882461783</v>
      </c>
      <c r="O199" s="8" cm="1">
        <f t="array" aca="1" ref="O199" ca="1">N199-_xlfn.XLOOKUP(O$1,Cdel!$B$1:$KC$1,IF(ROUNDUP(N199,0)=6,Cdel!$B$8:$KC$8,IF(ROUNDUP(N199,0)=5,Cdel!$B$9:$KC$9,IF(ROUNDUP(N199,0)=4,Cdel!$B$10:$KC$10,IF(ROUNDUP(N199,0)=3,Cdel!$B$11:$KC$11,IF(ROUNDUP(N199,0)=2,Cdel!$B$12:$KC$12,IF(ROUNDUP(N199,0)=1,Cdel!$B$13:$KC$13)))))))</f>
        <v>0.84508777686652015</v>
      </c>
      <c r="P199" s="8" cm="1">
        <f t="array" aca="1" ref="P199" ca="1">O199-_xlfn.XLOOKUP(P$1,Cdel!$B$1:$KC$1,IF(ROUNDUP(O199,0)=6,Cdel!$B$8:$KC$8,IF(ROUNDUP(O199,0)=5,Cdel!$B$9:$KC$9,IF(ROUNDUP(O199,0)=4,Cdel!$B$10:$KC$10,IF(ROUNDUP(O199,0)=3,Cdel!$B$11:$KC$11,IF(ROUNDUP(O199,0)=2,Cdel!$B$12:$KC$12,IF(ROUNDUP(O199,0)=1,Cdel!$B$13:$KC$13)))))))</f>
        <v>0.82171041247998611</v>
      </c>
      <c r="Q199" s="8" cm="1">
        <f t="array" aca="1" ref="Q199" ca="1">P199-_xlfn.XLOOKUP(Q$1,Cdel!$B$1:$KC$1,IF(ROUNDUP(P199,0)=6,Cdel!$B$8:$KC$8,IF(ROUNDUP(P199,0)=5,Cdel!$B$9:$KC$9,IF(ROUNDUP(P199,0)=4,Cdel!$B$10:$KC$10,IF(ROUNDUP(P199,0)=3,Cdel!$B$11:$KC$11,IF(ROUNDUP(P199,0)=2,Cdel!$B$12:$KC$12,IF(ROUNDUP(P199,0)=1,Cdel!$B$13:$KC$13)))))))</f>
        <v>0.79897972785929505</v>
      </c>
      <c r="R199" s="8" cm="1">
        <f t="array" aca="1" ref="R199" ca="1">Q199-_xlfn.XLOOKUP(R$1,Cdel!$B$1:$KC$1,IF(ROUNDUP(Q199,0)=6,Cdel!$B$8:$KC$8,IF(ROUNDUP(Q199,0)=5,Cdel!$B$9:$KC$9,IF(ROUNDUP(Q199,0)=4,Cdel!$B$10:$KC$10,IF(ROUNDUP(Q199,0)=3,Cdel!$B$11:$KC$11,IF(ROUNDUP(Q199,0)=2,Cdel!$B$12:$KC$12,IF(ROUNDUP(Q199,0)=1,Cdel!$B$13:$KC$13)))))))</f>
        <v>0.77687783413072131</v>
      </c>
      <c r="S199" s="8" cm="1">
        <f t="array" aca="1" ref="S199" ca="1">R199-_xlfn.XLOOKUP(S$1,Cdel!$B$1:$KC$1,IF(ROUNDUP(R199,0)=6,Cdel!$B$8:$KC$8,IF(ROUNDUP(R199,0)=5,Cdel!$B$9:$KC$9,IF(ROUNDUP(R199,0)=4,Cdel!$B$10:$KC$10,IF(ROUNDUP(R199,0)=3,Cdel!$B$11:$KC$11,IF(ROUNDUP(R199,0)=2,Cdel!$B$12:$KC$12,IF(ROUNDUP(R199,0)=1,Cdel!$B$13:$KC$13)))))))</f>
        <v>0.7553873372741281</v>
      </c>
      <c r="T199" s="8" cm="1">
        <f t="array" aca="1" ref="T199" ca="1">S199-_xlfn.XLOOKUP(T$1,Cdel!$B$1:$KC$1,IF(ROUNDUP(S199,0)=6,Cdel!$B$8:$KC$8,IF(ROUNDUP(S199,0)=5,Cdel!$B$9:$KC$9,IF(ROUNDUP(S199,0)=4,Cdel!$B$10:$KC$10,IF(ROUNDUP(S199,0)=3,Cdel!$B$11:$KC$11,IF(ROUNDUP(S199,0)=2,Cdel!$B$12:$KC$12,IF(ROUNDUP(S199,0)=1,Cdel!$B$13:$KC$13)))))))</f>
        <v>0.73449132443400855</v>
      </c>
      <c r="U199" s="8" cm="1">
        <f t="array" aca="1" ref="U199" ca="1">T199-_xlfn.XLOOKUP(U$1,Cdel!$B$1:$KC$1,IF(ROUNDUP(T199,0)=6,Cdel!$B$8:$KC$8,IF(ROUNDUP(T199,0)=5,Cdel!$B$9:$KC$9,IF(ROUNDUP(T199,0)=4,Cdel!$B$10:$KC$10,IF(ROUNDUP(T199,0)=3,Cdel!$B$11:$KC$11,IF(ROUNDUP(T199,0)=2,Cdel!$B$12:$KC$12,IF(ROUNDUP(T199,0)=1,Cdel!$B$13:$KC$13)))))))</f>
        <v>0.7141733506091974</v>
      </c>
      <c r="V199" s="8" cm="1">
        <f t="array" aca="1" ref="V199" ca="1">U199-_xlfn.XLOOKUP(V$1,Cdel!$B$1:$KC$1,IF(ROUNDUP(U199,0)=6,Cdel!$B$8:$KC$8,IF(ROUNDUP(U199,0)=5,Cdel!$B$9:$KC$9,IF(ROUNDUP(U199,0)=4,Cdel!$B$10:$KC$10,IF(ROUNDUP(U199,0)=3,Cdel!$B$11:$KC$11,IF(ROUNDUP(U199,0)=2,Cdel!$B$12:$KC$12,IF(ROUNDUP(U199,0)=1,Cdel!$B$13:$KC$13)))))))</f>
        <v>0.6944174257107828</v>
      </c>
      <c r="W199" s="8" cm="1">
        <f t="array" aca="1" ref="W199" ca="1">V199-_xlfn.XLOOKUP(W$1,Cdel!$B$1:$KC$1,IF(ROUNDUP(V199,0)=6,Cdel!$B$8:$KC$8,IF(ROUNDUP(V199,0)=5,Cdel!$B$9:$KC$9,IF(ROUNDUP(V199,0)=4,Cdel!$B$10:$KC$10,IF(ROUNDUP(V199,0)=3,Cdel!$B$11:$KC$11,IF(ROUNDUP(V199,0)=2,Cdel!$B$12:$KC$12,IF(ROUNDUP(V199,0)=1,Cdel!$B$13:$KC$13)))))))</f>
        <v>0.67520800197802899</v>
      </c>
      <c r="X199" s="8" cm="1">
        <f t="array" aca="1" ref="X199" ca="1">W199-_xlfn.XLOOKUP(X$1,Cdel!$B$1:$KC$1,IF(ROUNDUP(W199,0)=6,Cdel!$B$8:$KC$8,IF(ROUNDUP(W199,0)=5,Cdel!$B$9:$KC$9,IF(ROUNDUP(W199,0)=4,Cdel!$B$10:$KC$10,IF(ROUNDUP(W199,0)=3,Cdel!$B$11:$KC$11,IF(ROUNDUP(W199,0)=2,Cdel!$B$12:$KC$12,IF(ROUNDUP(W199,0)=1,Cdel!$B$13:$KC$13)))))))</f>
        <v>0.65652996174240841</v>
      </c>
      <c r="Y199" s="8" cm="1">
        <f t="array" aca="1" ref="Y199" ca="1">X199-_xlfn.XLOOKUP(Y$1,Cdel!$B$1:$KC$1,IF(ROUNDUP(X199,0)=6,Cdel!$B$8:$KC$8,IF(ROUNDUP(X199,0)=5,Cdel!$B$9:$KC$9,IF(ROUNDUP(X199,0)=4,Cdel!$B$10:$KC$10,IF(ROUNDUP(X199,0)=3,Cdel!$B$11:$KC$11,IF(ROUNDUP(X199,0)=2,Cdel!$B$12:$KC$12,IF(ROUNDUP(X199,0)=1,Cdel!$B$13:$KC$13)))))))</f>
        <v>0.63836860553011321</v>
      </c>
      <c r="Z199" s="8" cm="1">
        <f t="array" aca="1" ref="Z199" ca="1">Y199-_xlfn.XLOOKUP(Z$1,Cdel!$B$1:$KC$1,IF(ROUNDUP(Y199,0)=6,Cdel!$B$8:$KC$8,IF(ROUNDUP(Y199,0)=5,Cdel!$B$9:$KC$9,IF(ROUNDUP(Y199,0)=4,Cdel!$B$10:$KC$10,IF(ROUNDUP(Y199,0)=3,Cdel!$B$11:$KC$11,IF(ROUNDUP(Y199,0)=2,Cdel!$B$12:$KC$12,IF(ROUNDUP(Y199,0)=1,Cdel!$B$13:$KC$13)))))))</f>
        <v>0.62070964049368227</v>
      </c>
      <c r="AA199" s="8" cm="1">
        <f t="array" aca="1" ref="AA199" ca="1">Z199-_xlfn.XLOOKUP(AA$1,Cdel!$B$1:$KC$1,IF(ROUNDUP(Z199,0)=6,Cdel!$B$8:$KC$8,IF(ROUNDUP(Z199,0)=5,Cdel!$B$9:$KC$9,IF(ROUNDUP(Z199,0)=4,Cdel!$B$10:$KC$10,IF(ROUNDUP(Z199,0)=3,Cdel!$B$11:$KC$11,IF(ROUNDUP(Z199,0)=2,Cdel!$B$12:$KC$12,IF(ROUNDUP(Z199,0)=1,Cdel!$B$13:$KC$13)))))))</f>
        <v>0.60353916916364048</v>
      </c>
      <c r="AB199" s="8" cm="1">
        <f t="array" aca="1" ref="AB199" ca="1">AA199-_xlfn.XLOOKUP(AB$1,Cdel!$B$1:$KC$1,IF(ROUNDUP(AA199,0)=6,Cdel!$B$8:$KC$8,IF(ROUNDUP(AA199,0)=5,Cdel!$B$9:$KC$9,IF(ROUNDUP(AA199,0)=4,Cdel!$B$10:$KC$10,IF(ROUNDUP(AA199,0)=3,Cdel!$B$11:$KC$11,IF(ROUNDUP(AA199,0)=2,Cdel!$B$12:$KC$12,IF(ROUNDUP(AA199,0)=1,Cdel!$B$13:$KC$13)))))))</f>
        <v>0.58684367851129737</v>
      </c>
      <c r="AC199" s="8" cm="1">
        <f t="array" aca="1" ref="AC199" ca="1">AB199-_xlfn.XLOOKUP(AC$1,Cdel!$B$1:$KC$1,IF(ROUNDUP(AB199,0)=6,Cdel!$B$8:$KC$8,IF(ROUNDUP(AB199,0)=5,Cdel!$B$9:$KC$9,IF(ROUNDUP(AB199,0)=4,Cdel!$B$10:$KC$10,IF(ROUNDUP(AB199,0)=3,Cdel!$B$11:$KC$11,IF(ROUNDUP(AB199,0)=2,Cdel!$B$12:$KC$12,IF(ROUNDUP(AB199,0)=1,Cdel!$B$13:$KC$13)))))))</f>
        <v>0.57061002931409743</v>
      </c>
      <c r="AD199" s="8" cm="1">
        <f t="array" aca="1" ref="AD199" ca="1">AC199-_xlfn.XLOOKUP(AD$1,Cdel!$B$1:$KC$1,IF(ROUNDUP(AC199,0)=6,Cdel!$B$8:$KC$8,IF(ROUNDUP(AC199,0)=5,Cdel!$B$9:$KC$9,IF(ROUNDUP(AC199,0)=4,Cdel!$B$10:$KC$10,IF(ROUNDUP(AC199,0)=3,Cdel!$B$11:$KC$11,IF(ROUNDUP(AC199,0)=2,Cdel!$B$12:$KC$12,IF(ROUNDUP(AC199,0)=1,Cdel!$B$13:$KC$13)))))))</f>
        <v>0.55482544581515347</v>
      </c>
      <c r="AE199" s="8" cm="1">
        <f t="array" aca="1" ref="AE199" ca="1">AD199-_xlfn.XLOOKUP(AE$1,Cdel!$B$1:$KC$1,IF(ROUNDUP(AD199,0)=6,Cdel!$B$8:$KC$8,IF(ROUNDUP(AD199,0)=5,Cdel!$B$9:$KC$9,IF(ROUNDUP(AD199,0)=4,Cdel!$B$10:$KC$10,IF(ROUNDUP(AD199,0)=3,Cdel!$B$11:$KC$11,IF(ROUNDUP(AD199,0)=2,Cdel!$B$12:$KC$12,IF(ROUNDUP(AD199,0)=1,Cdel!$B$13:$KC$13)))))))</f>
        <v>0.53947750566882391</v>
      </c>
      <c r="AF199" s="8" cm="1">
        <f t="array" aca="1" ref="AF199" ca="1">AE199-_xlfn.XLOOKUP(AF$1,Cdel!$B$1:$KC$1,IF(ROUNDUP(AE199,0)=6,Cdel!$B$8:$KC$8,IF(ROUNDUP(AE199,0)=5,Cdel!$B$9:$KC$9,IF(ROUNDUP(AE199,0)=4,Cdel!$B$10:$KC$10,IF(ROUNDUP(AE199,0)=3,Cdel!$B$11:$KC$11,IF(ROUNDUP(AE199,0)=2,Cdel!$B$12:$KC$12,IF(ROUNDUP(AE199,0)=1,Cdel!$B$13:$KC$13)))))))</f>
        <v>0.52455413016442287</v>
      </c>
      <c r="AG199" s="8" cm="1">
        <f t="array" aca="1" ref="AG199" ca="1">AF199-_xlfn.XLOOKUP(AG$1,Cdel!$B$1:$KC$1,IF(ROUNDUP(AF199,0)=6,Cdel!$B$8:$KC$8,IF(ROUNDUP(AF199,0)=5,Cdel!$B$9:$KC$9,IF(ROUNDUP(AF199,0)=4,Cdel!$B$10:$KC$10,IF(ROUNDUP(AF199,0)=3,Cdel!$B$11:$KC$11,IF(ROUNDUP(AF199,0)=2,Cdel!$B$12:$KC$12,IF(ROUNDUP(AF199,0)=1,Cdel!$B$13:$KC$13)))))))</f>
        <v>0.51004357472036754</v>
      </c>
      <c r="AH199" s="8" cm="1">
        <f t="array" aca="1" ref="AH199" ca="1">AG199-_xlfn.XLOOKUP(AH$1,Cdel!$B$1:$KC$1,IF(ROUNDUP(AG199,0)=6,Cdel!$B$8:$KC$8,IF(ROUNDUP(AG199,0)=5,Cdel!$B$9:$KC$9,IF(ROUNDUP(AG199,0)=4,Cdel!$B$10:$KC$10,IF(ROUNDUP(AG199,0)=3,Cdel!$B$11:$KC$11,IF(ROUNDUP(AG199,0)=2,Cdel!$B$12:$KC$12,IF(ROUNDUP(AG199,0)=1,Cdel!$B$13:$KC$13)))))))</f>
        <v>0.49593441964128315</v>
      </c>
      <c r="AI199" s="8" cm="1">
        <f t="array" aca="1" ref="AI199" ca="1">AH199-_xlfn.XLOOKUP(AI$1,Cdel!$B$1:$KC$1,IF(ROUNDUP(AH199,0)=6,Cdel!$B$8:$KC$8,IF(ROUNDUP(AH199,0)=5,Cdel!$B$9:$KC$9,IF(ROUNDUP(AH199,0)=4,Cdel!$B$10:$KC$10,IF(ROUNDUP(AH199,0)=3,Cdel!$B$11:$KC$11,IF(ROUNDUP(AH199,0)=2,Cdel!$B$12:$KC$12,IF(ROUNDUP(AH199,0)=1,Cdel!$B$13:$KC$13)))))))</f>
        <v>0.4822155611307905</v>
      </c>
      <c r="AJ199" s="8" cm="1">
        <f t="array" aca="1" ref="AJ199" ca="1">AI199-_xlfn.XLOOKUP(AJ$1,Cdel!$B$1:$KC$1,IF(ROUNDUP(AI199,0)=6,Cdel!$B$8:$KC$8,IF(ROUNDUP(AI199,0)=5,Cdel!$B$9:$KC$9,IF(ROUNDUP(AI199,0)=4,Cdel!$B$10:$KC$10,IF(ROUNDUP(AI199,0)=3,Cdel!$B$11:$KC$11,IF(ROUNDUP(AI199,0)=2,Cdel!$B$12:$KC$12,IF(ROUNDUP(AI199,0)=1,Cdel!$B$13:$KC$13)))))))</f>
        <v>0.46887620255290396</v>
      </c>
      <c r="AK199" s="8" cm="1">
        <f t="array" aca="1" ref="AK199" ca="1">AJ199-_xlfn.XLOOKUP(AK$1,Cdel!$B$1:$KC$1,IF(ROUNDUP(AJ199,0)=6,Cdel!$B$8:$KC$8,IF(ROUNDUP(AJ199,0)=5,Cdel!$B$9:$KC$9,IF(ROUNDUP(AJ199,0)=4,Cdel!$B$10:$KC$10,IF(ROUNDUP(AJ199,0)=3,Cdel!$B$11:$KC$11,IF(ROUNDUP(AJ199,0)=2,Cdel!$B$12:$KC$12,IF(ROUNDUP(AJ199,0)=1,Cdel!$B$13:$KC$13)))))))</f>
        <v>0.45590584593516198</v>
      </c>
      <c r="AL199" s="8" cm="1">
        <f t="array" aca="1" ref="AL199" ca="1">AK199-_xlfn.XLOOKUP(AL$1,Cdel!$B$1:$KC$1,IF(ROUNDUP(AK199,0)=6,Cdel!$B$8:$KC$8,IF(ROUNDUP(AK199,0)=5,Cdel!$B$9:$KC$9,IF(ROUNDUP(AK199,0)=4,Cdel!$B$10:$KC$10,IF(ROUNDUP(AK199,0)=3,Cdel!$B$11:$KC$11,IF(ROUNDUP(AK199,0)=2,Cdel!$B$12:$KC$12,IF(ROUNDUP(AK199,0)=1,Cdel!$B$13:$KC$13)))))))</f>
        <v>0.44329428370680335</v>
      </c>
      <c r="AM199" s="8" cm="1">
        <f t="array" aca="1" ref="AM199" ca="1">AL199-_xlfn.XLOOKUP(AM$1,Cdel!$B$1:$KC$1,IF(ROUNDUP(AL199,0)=6,Cdel!$B$8:$KC$8,IF(ROUNDUP(AL199,0)=5,Cdel!$B$9:$KC$9,IF(ROUNDUP(AL199,0)=4,Cdel!$B$10:$KC$10,IF(ROUNDUP(AL199,0)=3,Cdel!$B$11:$KC$11,IF(ROUNDUP(AL199,0)=2,Cdel!$B$12:$KC$12,IF(ROUNDUP(AL199,0)=1,Cdel!$B$13:$KC$13)))))))</f>
        <v>0.4310315906654883</v>
      </c>
      <c r="AN199" s="8" cm="1">
        <f t="array" aca="1" ref="AN199" ca="1">AM199-_xlfn.XLOOKUP(AN$1,Cdel!$B$1:$KC$1,IF(ROUNDUP(AM199,0)=6,Cdel!$B$8:$KC$8,IF(ROUNDUP(AM199,0)=5,Cdel!$B$9:$KC$9,IF(ROUNDUP(AM199,0)=4,Cdel!$B$10:$KC$10,IF(ROUNDUP(AM199,0)=3,Cdel!$B$11:$KC$11,IF(ROUNDUP(AM199,0)=2,Cdel!$B$12:$KC$12,IF(ROUNDUP(AM199,0)=1,Cdel!$B$13:$KC$13)))))))</f>
        <v>0.41910811616623983</v>
      </c>
      <c r="AO199" s="8" cm="1">
        <f t="array" aca="1" ref="AO199" ca="1">AN199-_xlfn.XLOOKUP(AO$1,Cdel!$B$1:$KC$1,IF(ROUNDUP(AN199,0)=6,Cdel!$B$8:$KC$8,IF(ROUNDUP(AN199,0)=5,Cdel!$B$9:$KC$9,IF(ROUNDUP(AN199,0)=4,Cdel!$B$10:$KC$10,IF(ROUNDUP(AN199,0)=3,Cdel!$B$11:$KC$11,IF(ROUNDUP(AN199,0)=2,Cdel!$B$12:$KC$12,IF(ROUNDUP(AN199,0)=1,Cdel!$B$13:$KC$13)))))))</f>
        <v>0.40751447652646128</v>
      </c>
      <c r="AP199" s="8" cm="1">
        <f t="array" aca="1" ref="AP199" ca="1">AO199-_xlfn.XLOOKUP(AP$1,Cdel!$B$1:$KC$1,IF(ROUNDUP(AO199,0)=6,Cdel!$B$8:$KC$8,IF(ROUNDUP(AO199,0)=5,Cdel!$B$9:$KC$9,IF(ROUNDUP(AO199,0)=4,Cdel!$B$10:$KC$10,IF(ROUNDUP(AO199,0)=3,Cdel!$B$11:$KC$11,IF(ROUNDUP(AO199,0)=2,Cdel!$B$12:$KC$12,IF(ROUNDUP(AO199,0)=1,Cdel!$B$13:$KC$13)))))))</f>
        <v>0.39624154764104985</v>
      </c>
      <c r="AQ199" s="8" cm="1">
        <f t="array" aca="1" ref="AQ199" ca="1">AP199-_xlfn.XLOOKUP(AQ$1,Cdel!$B$1:$KC$1,IF(ROUNDUP(AP199,0)=6,Cdel!$B$8:$KC$8,IF(ROUNDUP(AP199,0)=5,Cdel!$B$9:$KC$9,IF(ROUNDUP(AP199,0)=4,Cdel!$B$10:$KC$10,IF(ROUNDUP(AP199,0)=3,Cdel!$B$11:$KC$11,IF(ROUNDUP(AP199,0)=2,Cdel!$B$12:$KC$12,IF(ROUNDUP(AP199,0)=1,Cdel!$B$13:$KC$13)))))))</f>
        <v>0.38528045780179626</v>
      </c>
      <c r="AR199" s="8" cm="1">
        <f t="array" aca="1" ref="AR199" ca="1">AQ199-_xlfn.XLOOKUP(AR$1,Cdel!$B$1:$KC$1,IF(ROUNDUP(AQ199,0)=6,Cdel!$B$8:$KC$8,IF(ROUNDUP(AQ199,0)=5,Cdel!$B$9:$KC$9,IF(ROUNDUP(AQ199,0)=4,Cdel!$B$10:$KC$10,IF(ROUNDUP(AQ199,0)=3,Cdel!$B$11:$KC$11,IF(ROUNDUP(AQ199,0)=2,Cdel!$B$12:$KC$12,IF(ROUNDUP(AQ199,0)=1,Cdel!$B$13:$KC$13)))))))</f>
        <v>0.37462258071541898</v>
      </c>
      <c r="AS199" s="8" cm="1">
        <f t="array" aca="1" ref="AS199" ca="1">AR199-_xlfn.XLOOKUP(AS$1,Cdel!$B$1:$KC$1,IF(ROUNDUP(AR199,0)=6,Cdel!$B$8:$KC$8,IF(ROUNDUP(AR199,0)=5,Cdel!$B$9:$KC$9,IF(ROUNDUP(AR199,0)=4,Cdel!$B$10:$KC$10,IF(ROUNDUP(AR199,0)=3,Cdel!$B$11:$KC$11,IF(ROUNDUP(AR199,0)=2,Cdel!$B$12:$KC$12,IF(ROUNDUP(AR199,0)=1,Cdel!$B$13:$KC$13)))))))</f>
        <v>0.36425952871473738</v>
      </c>
      <c r="AT199" s="8" cm="1">
        <f t="array" aca="1" ref="AT199" ca="1">AS199-_xlfn.XLOOKUP(AT$1,Cdel!$B$1:$KC$1,IF(ROUNDUP(AS199,0)=6,Cdel!$B$8:$KC$8,IF(ROUNDUP(AS199,0)=5,Cdel!$B$9:$KC$9,IF(ROUNDUP(AS199,0)=4,Cdel!$B$10:$KC$10,IF(ROUNDUP(AS199,0)=3,Cdel!$B$11:$KC$11,IF(ROUNDUP(AS199,0)=2,Cdel!$B$12:$KC$12,IF(ROUNDUP(AS199,0)=1,Cdel!$B$13:$KC$13)))))))</f>
        <v>0.3541831461576429</v>
      </c>
      <c r="AU199" s="8" cm="1">
        <f t="array" aca="1" ref="AU199" ca="1">AT199-_xlfn.XLOOKUP(AU$1,Cdel!$B$1:$KC$1,IF(ROUNDUP(AT199,0)=6,Cdel!$B$8:$KC$8,IF(ROUNDUP(AT199,0)=5,Cdel!$B$9:$KC$9,IF(ROUNDUP(AT199,0)=4,Cdel!$B$10:$KC$10,IF(ROUNDUP(AT199,0)=3,Cdel!$B$11:$KC$11,IF(ROUNDUP(AT199,0)=2,Cdel!$B$12:$KC$12,IF(ROUNDUP(AT199,0)=1,Cdel!$B$13:$KC$13)))))))</f>
        <v>0.34438550300867093</v>
      </c>
      <c r="AV199" s="8" cm="1">
        <f t="array" aca="1" ref="AV199" ca="1">AU199-_xlfn.XLOOKUP(AV$1,Cdel!$B$1:$KC$1,IF(ROUNDUP(AU199,0)=6,Cdel!$B$8:$KC$8,IF(ROUNDUP(AU199,0)=5,Cdel!$B$9:$KC$9,IF(ROUNDUP(AU199,0)=4,Cdel!$B$10:$KC$10,IF(ROUNDUP(AU199,0)=3,Cdel!$B$11:$KC$11,IF(ROUNDUP(AU199,0)=2,Cdel!$B$12:$KC$12,IF(ROUNDUP(AU199,0)=1,Cdel!$B$13:$KC$13)))))))</f>
        <v>0.33485888859812413</v>
      </c>
      <c r="AW199" s="8" cm="1">
        <f t="array" aca="1" ref="AW199" ca="1">AV199-_xlfn.XLOOKUP(AW$1,Cdel!$B$1:$KC$1,IF(ROUNDUP(AV199,0)=6,Cdel!$B$8:$KC$8,IF(ROUNDUP(AV199,0)=5,Cdel!$B$9:$KC$9,IF(ROUNDUP(AV199,0)=4,Cdel!$B$10:$KC$10,IF(ROUNDUP(AV199,0)=3,Cdel!$B$11:$KC$11,IF(ROUNDUP(AV199,0)=2,Cdel!$B$12:$KC$12,IF(ROUNDUP(AV199,0)=1,Cdel!$B$13:$KC$13)))))))</f>
        <v>0.3255958055538351</v>
      </c>
      <c r="AX199" s="8" cm="1">
        <f t="array" aca="1" ref="AX199" ca="1">AW199-_xlfn.XLOOKUP(AX$1,Cdel!$B$1:$KC$1,IF(ROUNDUP(AW199,0)=6,Cdel!$B$8:$KC$8,IF(ROUNDUP(AW199,0)=5,Cdel!$B$9:$KC$9,IF(ROUNDUP(AW199,0)=4,Cdel!$B$10:$KC$10,IF(ROUNDUP(AW199,0)=3,Cdel!$B$11:$KC$11,IF(ROUNDUP(AW199,0)=2,Cdel!$B$12:$KC$12,IF(ROUNDUP(AW199,0)=1,Cdel!$B$13:$KC$13)))))))</f>
        <v>0.31658896390079194</v>
      </c>
      <c r="AY199" s="8" cm="1">
        <f t="array" aca="1" ref="AY199" ca="1">AX199-_xlfn.XLOOKUP(AY$1,Cdel!$B$1:$KC$1,IF(ROUNDUP(AX199,0)=6,Cdel!$B$8:$KC$8,IF(ROUNDUP(AX199,0)=5,Cdel!$B$9:$KC$9,IF(ROUNDUP(AX199,0)=4,Cdel!$B$10:$KC$10,IF(ROUNDUP(AX199,0)=3,Cdel!$B$11:$KC$11,IF(ROUNDUP(AX199,0)=2,Cdel!$B$12:$KC$12,IF(ROUNDUP(AX199,0)=1,Cdel!$B$13:$KC$13)))))))</f>
        <v>0.3078312753239838</v>
      </c>
      <c r="AZ199" s="8" cm="1">
        <f t="array" aca="1" ref="AZ199" ca="1">AY199-_xlfn.XLOOKUP(AZ$1,Cdel!$B$1:$KC$1,IF(ROUNDUP(AY199,0)=6,Cdel!$B$8:$KC$8,IF(ROUNDUP(AY199,0)=5,Cdel!$B$9:$KC$9,IF(ROUNDUP(AY199,0)=4,Cdel!$B$10:$KC$10,IF(ROUNDUP(AY199,0)=3,Cdel!$B$11:$KC$11,IF(ROUNDUP(AY199,0)=2,Cdel!$B$12:$KC$12,IF(ROUNDUP(AY199,0)=1,Cdel!$B$13:$KC$13)))))))</f>
        <v>0.29931584758995222</v>
      </c>
      <c r="BA199" s="8" cm="1">
        <f t="array" aca="1" ref="BA199" ca="1">AZ199-_xlfn.XLOOKUP(BA$1,Cdel!$B$1:$KC$1,IF(ROUNDUP(AZ199,0)=6,Cdel!$B$8:$KC$8,IF(ROUNDUP(AZ199,0)=5,Cdel!$B$9:$KC$9,IF(ROUNDUP(AZ199,0)=4,Cdel!$B$10:$KC$10,IF(ROUNDUP(AZ199,0)=3,Cdel!$B$11:$KC$11,IF(ROUNDUP(AZ199,0)=2,Cdel!$B$12:$KC$12,IF(ROUNDUP(AZ199,0)=1,Cdel!$B$13:$KC$13)))))))</f>
        <v>0.29103597912265594</v>
      </c>
      <c r="BB199" s="8" cm="1">
        <f t="array" aca="1" ref="BB199" ca="1">BA199-_xlfn.XLOOKUP(BB$1,Cdel!$B$1:$KC$1,IF(ROUNDUP(BA199,0)=6,Cdel!$B$8:$KC$8,IF(ROUNDUP(BA199,0)=5,Cdel!$B$9:$KC$9,IF(ROUNDUP(BA199,0)=4,Cdel!$B$10:$KC$10,IF(ROUNDUP(BA199,0)=3,Cdel!$B$11:$KC$11,IF(ROUNDUP(BA199,0)=2,Cdel!$B$12:$KC$12,IF(ROUNDUP(BA199,0)=1,Cdel!$B$13:$KC$13)))))))</f>
        <v>0.28298515372938249</v>
      </c>
      <c r="BC199" s="8" cm="1">
        <f t="array" aca="1" ref="BC199" ca="1">BB199-_xlfn.XLOOKUP(BC$1,Cdel!$B$1:$KC$1,IF(ROUNDUP(BB199,0)=6,Cdel!$B$8:$KC$8,IF(ROUNDUP(BB199,0)=5,Cdel!$B$9:$KC$9,IF(ROUNDUP(BB199,0)=4,Cdel!$B$10:$KC$10,IF(ROUNDUP(BB199,0)=3,Cdel!$B$11:$KC$11,IF(ROUNDUP(BB199,0)=2,Cdel!$B$12:$KC$12,IF(ROUNDUP(BB199,0)=1,Cdel!$B$13:$KC$13)))))))</f>
        <v>0.27515703547255432</v>
      </c>
      <c r="BD199" s="8" cm="1">
        <f t="array" aca="1" ref="BD199" ca="1">BC199-_xlfn.XLOOKUP(BD$1,Cdel!$B$1:$KC$1,IF(ROUNDUP(BC199,0)=6,Cdel!$B$8:$KC$8,IF(ROUNDUP(BC199,0)=5,Cdel!$B$9:$KC$9,IF(ROUNDUP(BC199,0)=4,Cdel!$B$10:$KC$10,IF(ROUNDUP(BC199,0)=3,Cdel!$B$11:$KC$11,IF(ROUNDUP(BC199,0)=2,Cdel!$B$12:$KC$12,IF(ROUNDUP(BC199,0)=1,Cdel!$B$13:$KC$13)))))))</f>
        <v>0.26754546368339521</v>
      </c>
      <c r="BE199" s="8" cm="1">
        <f t="array" aca="1" ref="BE199" ca="1">BD199-_xlfn.XLOOKUP(BE$1,Cdel!$B$1:$KC$1,IF(ROUNDUP(BD199,0)=6,Cdel!$B$8:$KC$8,IF(ROUNDUP(BD199,0)=5,Cdel!$B$9:$KC$9,IF(ROUNDUP(BD199,0)=4,Cdel!$B$10:$KC$10,IF(ROUNDUP(BD199,0)=3,Cdel!$B$11:$KC$11,IF(ROUNDUP(BD199,0)=2,Cdel!$B$12:$KC$12,IF(ROUNDUP(BD199,0)=1,Cdel!$B$13:$KC$13)))))))</f>
        <v>0.26014444811353121</v>
      </c>
      <c r="BF199" s="8" cm="1">
        <f t="array" aca="1" ref="BF199" ca="1">BE199-_xlfn.XLOOKUP(BF$1,Cdel!$B$1:$KC$1,IF(ROUNDUP(BE199,0)=6,Cdel!$B$8:$KC$8,IF(ROUNDUP(BE199,0)=5,Cdel!$B$9:$KC$9,IF(ROUNDUP(BE199,0)=4,Cdel!$B$10:$KC$10,IF(ROUNDUP(BE199,0)=3,Cdel!$B$11:$KC$11,IF(ROUNDUP(BE199,0)=2,Cdel!$B$12:$KC$12,IF(ROUNDUP(BE199,0)=1,Cdel!$B$13:$KC$13)))))))</f>
        <v>0.25294816422071092</v>
      </c>
      <c r="BG199" s="8" cm="1">
        <f t="array" aca="1" ref="BG199" ca="1">BF199-_xlfn.XLOOKUP(BG$1,Cdel!$B$1:$KC$1,IF(ROUNDUP(BF199,0)=6,Cdel!$B$8:$KC$8,IF(ROUNDUP(BF199,0)=5,Cdel!$B$9:$KC$9,IF(ROUNDUP(BF199,0)=4,Cdel!$B$10:$KC$10,IF(ROUNDUP(BF199,0)=3,Cdel!$B$11:$KC$11,IF(ROUNDUP(BF199,0)=2,Cdel!$B$12:$KC$12,IF(ROUNDUP(BF199,0)=1,Cdel!$B$13:$KC$13)))))))</f>
        <v>0.24595094858493632</v>
      </c>
      <c r="BH199" s="8" cm="1">
        <f t="array" aca="1" ref="BH199" ca="1">BG199-_xlfn.XLOOKUP(BH$1,Cdel!$B$1:$KC$1,IF(ROUNDUP(BG199,0)=6,Cdel!$B$8:$KC$8,IF(ROUNDUP(BG199,0)=5,Cdel!$B$9:$KC$9,IF(ROUNDUP(BG199,0)=4,Cdel!$B$10:$KC$10,IF(ROUNDUP(BG199,0)=3,Cdel!$B$11:$KC$11,IF(ROUNDUP(BG199,0)=2,Cdel!$B$12:$KC$12,IF(ROUNDUP(BG199,0)=1,Cdel!$B$13:$KC$13)))))))</f>
        <v>0.23914729445139427</v>
      </c>
      <c r="BI199" s="8" cm="1">
        <f t="array" aca="1" ref="BI199" ca="1">BH199-_xlfn.XLOOKUP(BI$1,Cdel!$B$1:$KC$1,IF(ROUNDUP(BH199,0)=6,Cdel!$B$8:$KC$8,IF(ROUNDUP(BH199,0)=5,Cdel!$B$9:$KC$9,IF(ROUNDUP(BH199,0)=4,Cdel!$B$10:$KC$10,IF(ROUNDUP(BH199,0)=3,Cdel!$B$11:$KC$11,IF(ROUNDUP(BH199,0)=2,Cdel!$B$12:$KC$12,IF(ROUNDUP(BH199,0)=1,Cdel!$B$13:$KC$13)))))))</f>
        <v>0.23253184739668317</v>
      </c>
      <c r="BJ199" s="8" cm="1">
        <f t="array" aca="1" ref="BJ199" ca="1">BI199-_xlfn.XLOOKUP(BJ$1,Cdel!$B$1:$KC$1,IF(ROUNDUP(BI199,0)=6,Cdel!$B$8:$KC$8,IF(ROUNDUP(BI199,0)=5,Cdel!$B$9:$KC$9,IF(ROUNDUP(BI199,0)=4,Cdel!$B$10:$KC$10,IF(ROUNDUP(BI199,0)=3,Cdel!$B$11:$KC$11,IF(ROUNDUP(BI199,0)=2,Cdel!$B$12:$KC$12,IF(ROUNDUP(BI199,0)=1,Cdel!$B$13:$KC$13)))))))</f>
        <v>0.2260994011149228</v>
      </c>
      <c r="BK199" s="8" cm="1">
        <f t="array" aca="1" ref="BK199" ca="1">BJ199-_xlfn.XLOOKUP(BK$1,Cdel!$B$1:$KC$1,IF(ROUNDUP(BJ199,0)=6,Cdel!$B$8:$KC$8,IF(ROUNDUP(BJ199,0)=5,Cdel!$B$9:$KC$9,IF(ROUNDUP(BJ199,0)=4,Cdel!$B$10:$KC$10,IF(ROUNDUP(BJ199,0)=3,Cdel!$B$11:$KC$11,IF(ROUNDUP(BJ199,0)=2,Cdel!$B$12:$KC$12,IF(ROUNDUP(BJ199,0)=1,Cdel!$B$13:$KC$13)))))))</f>
        <v>0.21984489332043183</v>
      </c>
      <c r="BL199" s="8" cm="1">
        <f t="array" aca="1" ref="BL199" ca="1">BK199-_xlfn.XLOOKUP(BL$1,Cdel!$B$1:$KC$1,IF(ROUNDUP(BK199,0)=6,Cdel!$B$8:$KC$8,IF(ROUNDUP(BK199,0)=5,Cdel!$B$9:$KC$9,IF(ROUNDUP(BK199,0)=4,Cdel!$B$10:$KC$10,IF(ROUNDUP(BK199,0)=3,Cdel!$B$11:$KC$11,IF(ROUNDUP(BK199,0)=2,Cdel!$B$12:$KC$12,IF(ROUNDUP(BK199,0)=1,Cdel!$B$13:$KC$13)))))))</f>
        <v>0.21376340176374803</v>
      </c>
      <c r="BM199" s="8" cm="1">
        <f t="array" aca="1" ref="BM199" ca="1">BL199-_xlfn.XLOOKUP(BM$1,Cdel!$B$1:$KC$1,IF(ROUNDUP(BL199,0)=6,Cdel!$B$8:$KC$8,IF(ROUNDUP(BL199,0)=5,Cdel!$B$9:$KC$9,IF(ROUNDUP(BL199,0)=4,Cdel!$B$10:$KC$10,IF(ROUNDUP(BL199,0)=3,Cdel!$B$11:$KC$11,IF(ROUNDUP(BL199,0)=2,Cdel!$B$12:$KC$12,IF(ROUNDUP(BL199,0)=1,Cdel!$B$13:$KC$13)))))))</f>
        <v>0.20785014035785565</v>
      </c>
      <c r="BN199" s="8" cm="1">
        <f t="array" aca="1" ref="BN199" ca="1">BM199-_xlfn.XLOOKUP(BN$1,Cdel!$B$1:$KC$1,IF(ROUNDUP(BM199,0)=6,Cdel!$B$8:$KC$8,IF(ROUNDUP(BM199,0)=5,Cdel!$B$9:$KC$9,IF(ROUNDUP(BM199,0)=4,Cdel!$B$10:$KC$10,IF(ROUNDUP(BM199,0)=3,Cdel!$B$11:$KC$11,IF(ROUNDUP(BM199,0)=2,Cdel!$B$12:$KC$12,IF(ROUNDUP(BM199,0)=1,Cdel!$B$13:$KC$13)))))))</f>
        <v>0.20210045541157187</v>
      </c>
      <c r="BO199" s="8" cm="1">
        <f t="array" aca="1" ref="BO199" ca="1">BN199-_xlfn.XLOOKUP(BO$1,Cdel!$B$1:$KC$1,IF(ROUNDUP(BN199,0)=6,Cdel!$B$8:$KC$8,IF(ROUNDUP(BN199,0)=5,Cdel!$B$9:$KC$9,IF(ROUNDUP(BN199,0)=4,Cdel!$B$10:$KC$10,IF(ROUNDUP(BN199,0)=3,Cdel!$B$11:$KC$11,IF(ROUNDUP(BN199,0)=2,Cdel!$B$12:$KC$12,IF(ROUNDUP(BN199,0)=1,Cdel!$B$13:$KC$13)))))))</f>
        <v>0.19650982196712788</v>
      </c>
      <c r="BP199" s="8" cm="1">
        <f t="array" aca="1" ref="BP199" ca="1">BO199-_xlfn.XLOOKUP(BP$1,Cdel!$B$1:$KC$1,IF(ROUNDUP(BO199,0)=6,Cdel!$B$8:$KC$8,IF(ROUNDUP(BO199,0)=5,Cdel!$B$9:$KC$9,IF(ROUNDUP(BO199,0)=4,Cdel!$B$10:$KC$10,IF(ROUNDUP(BO199,0)=3,Cdel!$B$11:$KC$11,IF(ROUNDUP(BO199,0)=2,Cdel!$B$12:$KC$12,IF(ROUNDUP(BO199,0)=1,Cdel!$B$13:$KC$13)))))))</f>
        <v>0.19107384023906174</v>
      </c>
      <c r="BQ199" s="8" cm="1">
        <f t="array" aca="1" ref="BQ199" ca="1">BP199-_xlfn.XLOOKUP(BQ$1,Cdel!$B$1:$KC$1,IF(ROUNDUP(BP199,0)=6,Cdel!$B$8:$KC$8,IF(ROUNDUP(BP199,0)=5,Cdel!$B$9:$KC$9,IF(ROUNDUP(BP199,0)=4,Cdel!$B$10:$KC$10,IF(ROUNDUP(BP199,0)=3,Cdel!$B$11:$KC$11,IF(ROUNDUP(BP199,0)=2,Cdel!$B$12:$KC$12,IF(ROUNDUP(BP199,0)=1,Cdel!$B$13:$KC$13)))))))</f>
        <v>0.18578823215162105</v>
      </c>
      <c r="BR199" s="8" cm="1">
        <f t="array" aca="1" ref="BR199" ca="1">BQ199-_xlfn.XLOOKUP(BR$1,Cdel!$B$1:$KC$1,IF(ROUNDUP(BQ199,0)=6,Cdel!$B$8:$KC$8,IF(ROUNDUP(BQ199,0)=5,Cdel!$B$9:$KC$9,IF(ROUNDUP(BQ199,0)=4,Cdel!$B$10:$KC$10,IF(ROUNDUP(BQ199,0)=3,Cdel!$B$11:$KC$11,IF(ROUNDUP(BQ199,0)=2,Cdel!$B$12:$KC$12,IF(ROUNDUP(BQ199,0)=1,Cdel!$B$13:$KC$13)))))))</f>
        <v>0.18064883797195061</v>
      </c>
      <c r="BS199" s="8" cm="1">
        <f t="array" aca="1" ref="BS199" ca="1">BR199-_xlfn.XLOOKUP(BS$1,Cdel!$B$1:$KC$1,IF(ROUNDUP(BR199,0)=6,Cdel!$B$8:$KC$8,IF(ROUNDUP(BR199,0)=5,Cdel!$B$9:$KC$9,IF(ROUNDUP(BR199,0)=4,Cdel!$B$10:$KC$10,IF(ROUNDUP(BR199,0)=3,Cdel!$B$11:$KC$11,IF(ROUNDUP(BR199,0)=2,Cdel!$B$12:$KC$12,IF(ROUNDUP(BR199,0)=1,Cdel!$B$13:$KC$13)))))))</f>
        <v>0.17565161303641438</v>
      </c>
      <c r="BT199" s="8" cm="1">
        <f t="array" aca="1" ref="BT199" ca="1">BS199-_xlfn.XLOOKUP(BT$1,Cdel!$B$1:$KC$1,IF(ROUNDUP(BS199,0)=6,Cdel!$B$8:$KC$8,IF(ROUNDUP(BS199,0)=5,Cdel!$B$9:$KC$9,IF(ROUNDUP(BS199,0)=4,Cdel!$B$10:$KC$10,IF(ROUNDUP(BS199,0)=3,Cdel!$B$11:$KC$11,IF(ROUNDUP(BS199,0)=2,Cdel!$B$12:$KC$12,IF(ROUNDUP(BS199,0)=1,Cdel!$B$13:$KC$13)))))))</f>
        <v>0.17079262456747657</v>
      </c>
      <c r="BU199" s="8" cm="1">
        <f t="array" aca="1" ref="BU199" ca="1">BT199-_xlfn.XLOOKUP(BU$1,Cdel!$B$1:$KC$1,IF(ROUNDUP(BT199,0)=6,Cdel!$B$8:$KC$8,IF(ROUNDUP(BT199,0)=5,Cdel!$B$9:$KC$9,IF(ROUNDUP(BT199,0)=4,Cdel!$B$10:$KC$10,IF(ROUNDUP(BT199,0)=3,Cdel!$B$11:$KC$11,IF(ROUNDUP(BT199,0)=2,Cdel!$B$12:$KC$12,IF(ROUNDUP(BT199,0)=1,Cdel!$B$13:$KC$13)))))))</f>
        <v>0.16606804857863577</v>
      </c>
      <c r="BV199" s="8" cm="1">
        <f t="array" aca="1" ref="BV199" ca="1">BU199-_xlfn.XLOOKUP(BV$1,Cdel!$B$1:$KC$1,IF(ROUNDUP(BU199,0)=6,Cdel!$B$8:$KC$8,IF(ROUNDUP(BU199,0)=5,Cdel!$B$9:$KC$9,IF(ROUNDUP(BU199,0)=4,Cdel!$B$10:$KC$10,IF(ROUNDUP(BU199,0)=3,Cdel!$B$11:$KC$11,IF(ROUNDUP(BU199,0)=2,Cdel!$B$12:$KC$12,IF(ROUNDUP(BU199,0)=1,Cdel!$B$13:$KC$13)))))))</f>
        <v>0.16147416686497729</v>
      </c>
      <c r="BW199" s="8" cm="1">
        <f t="array" aca="1" ref="BW199" ca="1">BV199-_xlfn.XLOOKUP(BW$1,Cdel!$B$1:$KC$1,IF(ROUNDUP(BV199,0)=6,Cdel!$B$8:$KC$8,IF(ROUNDUP(BV199,0)=5,Cdel!$B$9:$KC$9,IF(ROUNDUP(BV199,0)=4,Cdel!$B$10:$KC$10,IF(ROUNDUP(BV199,0)=3,Cdel!$B$11:$KC$11,IF(ROUNDUP(BV199,0)=2,Cdel!$B$12:$KC$12,IF(ROUNDUP(BV199,0)=1,Cdel!$B$13:$KC$13)))))))</f>
        <v>0.15700736407697438</v>
      </c>
      <c r="BX199" s="8" cm="1">
        <f t="array" aca="1" ref="BX199" ca="1">BW199-_xlfn.XLOOKUP(BX$1,Cdel!$B$1:$KC$1,IF(ROUNDUP(BW199,0)=6,Cdel!$B$8:$KC$8,IF(ROUNDUP(BW199,0)=5,Cdel!$B$9:$KC$9,IF(ROUNDUP(BW199,0)=4,Cdel!$B$10:$KC$10,IF(ROUNDUP(BW199,0)=3,Cdel!$B$11:$KC$11,IF(ROUNDUP(BW199,0)=2,Cdel!$B$12:$KC$12,IF(ROUNDUP(BW199,0)=1,Cdel!$B$13:$KC$13)))))))</f>
        <v>0.15266412487523595</v>
      </c>
      <c r="BY199" s="8" cm="1">
        <f t="array" aca="1" ref="BY199" ca="1">BX199-_xlfn.XLOOKUP(BY$1,Cdel!$B$1:$KC$1,IF(ROUNDUP(BX199,0)=6,Cdel!$B$8:$KC$8,IF(ROUNDUP(BX199,0)=5,Cdel!$B$9:$KC$9,IF(ROUNDUP(BX199,0)=4,Cdel!$B$10:$KC$10,IF(ROUNDUP(BX199,0)=3,Cdel!$B$11:$KC$11,IF(ROUNDUP(BX199,0)=2,Cdel!$B$12:$KC$12,IF(ROUNDUP(BX199,0)=1,Cdel!$B$13:$KC$13)))))))</f>
        <v>0.14844103116396171</v>
      </c>
      <c r="BZ199" s="8" cm="1">
        <f t="array" aca="1" ref="BZ199" ca="1">BY199-_xlfn.XLOOKUP(BZ$1,Cdel!$B$1:$KC$1,IF(ROUNDUP(BY199,0)=6,Cdel!$B$8:$KC$8,IF(ROUNDUP(BY199,0)=5,Cdel!$B$9:$KC$9,IF(ROUNDUP(BY199,0)=4,Cdel!$B$10:$KC$10,IF(ROUNDUP(BY199,0)=3,Cdel!$B$11:$KC$11,IF(ROUNDUP(BY199,0)=2,Cdel!$B$12:$KC$12,IF(ROUNDUP(BY199,0)=1,Cdel!$B$13:$KC$13)))))))</f>
        <v>0.14433475940092697</v>
      </c>
      <c r="CA199" s="8" cm="1">
        <f t="array" aca="1" ref="CA199" ca="1">BZ199-_xlfn.XLOOKUP(CA$1,Cdel!$B$1:$KC$1,IF(ROUNDUP(BZ199,0)=6,Cdel!$B$8:$KC$8,IF(ROUNDUP(BZ199,0)=5,Cdel!$B$9:$KC$9,IF(ROUNDUP(BZ199,0)=4,Cdel!$B$10:$KC$10,IF(ROUNDUP(BZ199,0)=3,Cdel!$B$11:$KC$11,IF(ROUNDUP(BZ199,0)=2,Cdel!$B$12:$KC$12,IF(ROUNDUP(BZ199,0)=1,Cdel!$B$13:$KC$13)))))))</f>
        <v>0.14034207798188059</v>
      </c>
      <c r="CB199" s="8" cm="1">
        <f t="array" aca="1" ref="CB199" ca="1">CA199-_xlfn.XLOOKUP(CB$1,Cdel!$B$1:$KC$1,IF(ROUNDUP(CA199,0)=6,Cdel!$B$8:$KC$8,IF(ROUNDUP(CA199,0)=5,Cdel!$B$9:$KC$9,IF(ROUNDUP(CA199,0)=4,Cdel!$B$10:$KC$10,IF(ROUNDUP(CA199,0)=3,Cdel!$B$11:$KC$11,IF(ROUNDUP(CA199,0)=2,Cdel!$B$12:$KC$12,IF(ROUNDUP(CA199,0)=1,Cdel!$B$13:$KC$13)))))))</f>
        <v>0.13645984469729719</v>
      </c>
      <c r="CC199" s="8" cm="1">
        <f t="array" aca="1" ref="CC199" ca="1">CB199-_xlfn.XLOOKUP(CC$1,Cdel!$B$1:$KC$1,IF(ROUNDUP(CB199,0)=6,Cdel!$B$8:$KC$8,IF(ROUNDUP(CB199,0)=5,Cdel!$B$9:$KC$9,IF(ROUNDUP(CB199,0)=4,Cdel!$B$10:$KC$10,IF(ROUNDUP(CB199,0)=3,Cdel!$B$11:$KC$11,IF(ROUNDUP(CB199,0)=2,Cdel!$B$12:$KC$12,IF(ROUNDUP(CB199,0)=1,Cdel!$B$13:$KC$13)))))))</f>
        <v>0.1326850042594826</v>
      </c>
      <c r="CD199" s="8" cm="1">
        <f t="array" aca="1" ref="CD199" ca="1">CC199-_xlfn.XLOOKUP(CD$1,Cdel!$B$1:$KC$1,IF(ROUNDUP(CC199,0)=6,Cdel!$B$8:$KC$8,IF(ROUNDUP(CC199,0)=5,Cdel!$B$9:$KC$9,IF(ROUNDUP(CC199,0)=4,Cdel!$B$10:$KC$10,IF(ROUNDUP(CC199,0)=3,Cdel!$B$11:$KC$11,IF(ROUNDUP(CC199,0)=2,Cdel!$B$12:$KC$12,IF(ROUNDUP(CC199,0)=1,Cdel!$B$13:$KC$13)))))))</f>
        <v>0.12901458589808598</v>
      </c>
      <c r="CE199" s="8" cm="1">
        <f t="array" aca="1" ref="CE199" ca="1">CD199-_xlfn.XLOOKUP(CE$1,Cdel!$B$1:$KC$1,IF(ROUNDUP(CD199,0)=6,Cdel!$B$8:$KC$8,IF(ROUNDUP(CD199,0)=5,Cdel!$B$9:$KC$9,IF(ROUNDUP(CD199,0)=4,Cdel!$B$10:$KC$10,IF(ROUNDUP(CD199,0)=3,Cdel!$B$11:$KC$11,IF(ROUNDUP(CD199,0)=2,Cdel!$B$12:$KC$12,IF(ROUNDUP(CD199,0)=1,Cdel!$B$13:$KC$13)))))))</f>
        <v>0.12544570102212621</v>
      </c>
      <c r="CF199" s="8" cm="1">
        <f t="array" aca="1" ref="CF199" ca="1">CE199-_xlfn.XLOOKUP(CF$1,Cdel!$B$1:$KC$1,IF(ROUNDUP(CE199,0)=6,Cdel!$B$8:$KC$8,IF(ROUNDUP(CE199,0)=5,Cdel!$B$9:$KC$9,IF(ROUNDUP(CE199,0)=4,Cdel!$B$10:$KC$10,IF(ROUNDUP(CE199,0)=3,Cdel!$B$11:$KC$11,IF(ROUNDUP(CE199,0)=2,Cdel!$B$12:$KC$12,IF(ROUNDUP(CE199,0)=1,Cdel!$B$13:$KC$13)))))))</f>
        <v>0.12197554094669345</v>
      </c>
      <c r="CG199" s="8" cm="1">
        <f t="array" aca="1" ref="CG199" ca="1">CF199-_xlfn.XLOOKUP(CG$1,Cdel!$B$1:$KC$1,IF(ROUNDUP(CF199,0)=6,Cdel!$B$8:$KC$8,IF(ROUNDUP(CF199,0)=5,Cdel!$B$9:$KC$9,IF(ROUNDUP(CF199,0)=4,Cdel!$B$10:$KC$10,IF(ROUNDUP(CF199,0)=3,Cdel!$B$11:$KC$11,IF(ROUNDUP(CF199,0)=2,Cdel!$B$12:$KC$12,IF(ROUNDUP(CF199,0)=1,Cdel!$B$13:$KC$13)))))))</f>
        <v>0.11860137468253529</v>
      </c>
      <c r="CH199" s="8" cm="1">
        <f t="array" aca="1" ref="CH199" ca="1">CG199-_xlfn.XLOOKUP(CH$1,Cdel!$B$1:$KC$1,IF(ROUNDUP(CG199,0)=6,Cdel!$B$8:$KC$8,IF(ROUNDUP(CG199,0)=5,Cdel!$B$9:$KC$9,IF(ROUNDUP(CG199,0)=4,Cdel!$B$10:$KC$10,IF(ROUNDUP(CG199,0)=3,Cdel!$B$11:$KC$11,IF(ROUNDUP(CG199,0)=2,Cdel!$B$12:$KC$12,IF(ROUNDUP(CG199,0)=1,Cdel!$B$13:$KC$13)))))))</f>
        <v>0.11532054678678946</v>
      </c>
      <c r="CI199" s="8" cm="1">
        <f t="array" aca="1" ref="CI199" ca="1">CH199-_xlfn.XLOOKUP(CI$1,Cdel!$B$1:$KC$1,IF(ROUNDUP(CH199,0)=6,Cdel!$B$8:$KC$8,IF(ROUNDUP(CH199,0)=5,Cdel!$B$9:$KC$9,IF(ROUNDUP(CH199,0)=4,Cdel!$B$10:$KC$10,IF(ROUNDUP(CH199,0)=3,Cdel!$B$11:$KC$11,IF(ROUNDUP(CH199,0)=2,Cdel!$B$12:$KC$12,IF(ROUNDUP(CH199,0)=1,Cdel!$B$13:$KC$13)))))))</f>
        <v>0.11213047527317092</v>
      </c>
      <c r="CJ199" s="8" cm="1">
        <f t="array" aca="1" ref="CJ199" ca="1">CI199-_xlfn.XLOOKUP(CJ$1,Cdel!$B$1:$KC$1,IF(ROUNDUP(CI199,0)=6,Cdel!$B$8:$KC$8,IF(ROUNDUP(CI199,0)=5,Cdel!$B$9:$KC$9,IF(ROUNDUP(CI199,0)=4,Cdel!$B$10:$KC$10,IF(ROUNDUP(CI199,0)=3,Cdel!$B$11:$KC$11,IF(ROUNDUP(CI199,0)=2,Cdel!$B$12:$KC$12,IF(ROUNDUP(CI199,0)=1,Cdel!$B$13:$KC$13)))))))</f>
        <v>0.10902864957996819</v>
      </c>
      <c r="CK199" s="8" cm="1">
        <f t="array" aca="1" ref="CK199" ca="1">CJ199-_xlfn.XLOOKUP(CK$1,Cdel!$B$1:$KC$1,IF(ROUNDUP(CJ199,0)=6,Cdel!$B$8:$KC$8,IF(ROUNDUP(CJ199,0)=5,Cdel!$B$9:$KC$9,IF(ROUNDUP(CJ199,0)=4,Cdel!$B$10:$KC$10,IF(ROUNDUP(CJ199,0)=3,Cdel!$B$11:$KC$11,IF(ROUNDUP(CJ199,0)=2,Cdel!$B$12:$KC$12,IF(ROUNDUP(CJ199,0)=1,Cdel!$B$13:$KC$13)))))))</f>
        <v>0.10601262859425081</v>
      </c>
      <c r="CL199" s="8" cm="1">
        <f t="array" aca="1" ref="CL199" ca="1">CK199-_xlfn.XLOOKUP(CL$1,Cdel!$B$1:$KC$1,IF(ROUNDUP(CK199,0)=6,Cdel!$B$8:$KC$8,IF(ROUNDUP(CK199,0)=5,Cdel!$B$9:$KC$9,IF(ROUNDUP(CK199,0)=4,Cdel!$B$10:$KC$10,IF(ROUNDUP(CK199,0)=3,Cdel!$B$11:$KC$11,IF(ROUNDUP(CK199,0)=2,Cdel!$B$12:$KC$12,IF(ROUNDUP(CK199,0)=1,Cdel!$B$13:$KC$13)))))))</f>
        <v>0.10308003873073238</v>
      </c>
      <c r="CM199" s="8" cm="1">
        <f t="array" aca="1" ref="CM199" ca="1">CL199-_xlfn.XLOOKUP(CM$1,Cdel!$B$1:$KC$1,IF(ROUNDUP(CL199,0)=6,Cdel!$B$8:$KC$8,IF(ROUNDUP(CL199,0)=5,Cdel!$B$9:$KC$9,IF(ROUNDUP(CL199,0)=4,Cdel!$B$10:$KC$10,IF(ROUNDUP(CL199,0)=3,Cdel!$B$11:$KC$11,IF(ROUNDUP(CL199,0)=2,Cdel!$B$12:$KC$12,IF(ROUNDUP(CL199,0)=1,Cdel!$B$13:$KC$13)))))))</f>
        <v>0.10022857206377694</v>
      </c>
      <c r="CN199" s="8" cm="1">
        <f t="array" aca="1" ref="CN199" ca="1">CM199-_xlfn.XLOOKUP(CN$1,Cdel!$B$1:$KC$1,IF(ROUNDUP(CM199,0)=6,Cdel!$B$8:$KC$8,IF(ROUNDUP(CM199,0)=5,Cdel!$B$9:$KC$9,IF(ROUNDUP(CM199,0)=4,Cdel!$B$10:$KC$10,IF(ROUNDUP(CM199,0)=3,Cdel!$B$11:$KC$11,IF(ROUNDUP(CM199,0)=2,Cdel!$B$12:$KC$12,IF(ROUNDUP(CM199,0)=1,Cdel!$B$13:$KC$13)))))))</f>
        <v>9.7455984511079438E-2</v>
      </c>
      <c r="CO199" s="8" cm="1">
        <f t="array" aca="1" ref="CO199" ca="1">CN199-_xlfn.XLOOKUP(CO$1,Cdel!$B$1:$KC$1,IF(ROUNDUP(CN199,0)=6,Cdel!$B$8:$KC$8,IF(ROUNDUP(CN199,0)=5,Cdel!$B$9:$KC$9,IF(ROUNDUP(CN199,0)=4,Cdel!$B$10:$KC$10,IF(ROUNDUP(CN199,0)=3,Cdel!$B$11:$KC$11,IF(ROUNDUP(CN199,0)=2,Cdel!$B$12:$KC$12,IF(ROUNDUP(CN199,0)=1,Cdel!$B$13:$KC$13)))))))</f>
        <v>9.4760094067590325E-2</v>
      </c>
      <c r="CP199" s="8" cm="1">
        <f t="array" aca="1" ref="CP199" ca="1">CO199-_xlfn.XLOOKUP(CP$1,Cdel!$B$1:$KC$1,IF(ROUNDUP(CO199,0)=6,Cdel!$B$8:$KC$8,IF(ROUNDUP(CO199,0)=5,Cdel!$B$9:$KC$9,IF(ROUNDUP(CO199,0)=4,Cdel!$B$10:$KC$10,IF(ROUNDUP(CO199,0)=3,Cdel!$B$11:$KC$11,IF(ROUNDUP(CO199,0)=2,Cdel!$B$12:$KC$12,IF(ROUNDUP(CO199,0)=1,Cdel!$B$13:$KC$13)))))))</f>
        <v>9.213877908829414E-2</v>
      </c>
      <c r="CQ199" s="8" cm="1">
        <f t="array" aca="1" ref="CQ199" ca="1">CP199-_xlfn.XLOOKUP(CQ$1,Cdel!$B$1:$KC$1,IF(ROUNDUP(CP199,0)=6,Cdel!$B$8:$KC$8,IF(ROUNDUP(CP199,0)=5,Cdel!$B$9:$KC$9,IF(ROUNDUP(CP199,0)=4,Cdel!$B$10:$KC$10,IF(ROUNDUP(CP199,0)=3,Cdel!$B$11:$KC$11,IF(ROUNDUP(CP199,0)=2,Cdel!$B$12:$KC$12,IF(ROUNDUP(CP199,0)=1,Cdel!$B$13:$KC$13)))))))</f>
        <v>8.958997661849151E-2</v>
      </c>
      <c r="CR199" s="8" cm="1">
        <f t="array" aca="1" ref="CR199" ca="1">CQ199-_xlfn.XLOOKUP(CR$1,Cdel!$B$1:$KC$1,IF(ROUNDUP(CQ199,0)=6,Cdel!$B$8:$KC$8,IF(ROUNDUP(CQ199,0)=5,Cdel!$B$9:$KC$9,IF(ROUNDUP(CQ199,0)=4,Cdel!$B$10:$KC$10,IF(ROUNDUP(CQ199,0)=3,Cdel!$B$11:$KC$11,IF(ROUNDUP(CQ199,0)=2,Cdel!$B$12:$KC$12,IF(ROUNDUP(CQ199,0)=1,Cdel!$B$13:$KC$13)))))))</f>
        <v>8.7111680770269428E-2</v>
      </c>
      <c r="CS199" s="8" cm="1">
        <f t="array" aca="1" ref="CS199" ca="1">CR199-_xlfn.XLOOKUP(CS$1,Cdel!$B$1:$KC$1,IF(ROUNDUP(CR199,0)=6,Cdel!$B$8:$KC$8,IF(ROUNDUP(CR199,0)=5,Cdel!$B$9:$KC$9,IF(ROUNDUP(CR199,0)=4,Cdel!$B$10:$KC$10,IF(ROUNDUP(CR199,0)=3,Cdel!$B$11:$KC$11,IF(ROUNDUP(CR199,0)=2,Cdel!$B$12:$KC$12,IF(ROUNDUP(CR199,0)=1,Cdel!$B$13:$KC$13)))))))</f>
        <v>8.4701941143883033E-2</v>
      </c>
      <c r="CT199" s="8" cm="1">
        <f t="array" aca="1" ref="CT199" ca="1">CS199-_xlfn.XLOOKUP(CT$1,Cdel!$B$1:$KC$1,IF(ROUNDUP(CS199,0)=6,Cdel!$B$8:$KC$8,IF(ROUNDUP(CS199,0)=5,Cdel!$B$9:$KC$9,IF(ROUNDUP(CS199,0)=4,Cdel!$B$10:$KC$10,IF(ROUNDUP(CS199,0)=3,Cdel!$B$11:$KC$11,IF(ROUNDUP(CS199,0)=2,Cdel!$B$12:$KC$12,IF(ROUNDUP(CS199,0)=1,Cdel!$B$13:$KC$13)))))))</f>
        <v>8.2358861292806146E-2</v>
      </c>
      <c r="CU199" s="8" cm="1">
        <f t="array" aca="1" ref="CU199" ca="1">CT199-_xlfn.XLOOKUP(CU$1,Cdel!$B$1:$KC$1,IF(ROUNDUP(CT199,0)=6,Cdel!$B$8:$KC$8,IF(ROUNDUP(CT199,0)=5,Cdel!$B$9:$KC$9,IF(ROUNDUP(CT199,0)=4,Cdel!$B$10:$KC$10,IF(ROUNDUP(CT199,0)=3,Cdel!$B$11:$KC$11,IF(ROUNDUP(CT199,0)=2,Cdel!$B$12:$KC$12,IF(ROUNDUP(CT199,0)=1,Cdel!$B$13:$KC$13)))))))</f>
        <v>8.0080597231242237E-2</v>
      </c>
      <c r="CV199" s="8" cm="1">
        <f t="array" aca="1" ref="CV199" ca="1">CU199-_xlfn.XLOOKUP(CV$1,Cdel!$B$1:$KC$1,IF(ROUNDUP(CU199,0)=6,Cdel!$B$8:$KC$8,IF(ROUNDUP(CU199,0)=5,Cdel!$B$9:$KC$9,IF(ROUNDUP(CU199,0)=4,Cdel!$B$10:$KC$10,IF(ROUNDUP(CU199,0)=3,Cdel!$B$11:$KC$11,IF(ROUNDUP(CU199,0)=2,Cdel!$B$12:$KC$12,IF(ROUNDUP(CU199,0)=1,Cdel!$B$13:$KC$13)))))))</f>
        <v>7.7865355982921922E-2</v>
      </c>
      <c r="CW199" s="8" cm="1">
        <f t="array" aca="1" ref="CW199" ca="1">CV199-_xlfn.XLOOKUP(CW$1,Cdel!$B$1:$KC$1,IF(ROUNDUP(CV199,0)=6,Cdel!$B$8:$KC$8,IF(ROUNDUP(CV199,0)=5,Cdel!$B$9:$KC$9,IF(ROUNDUP(CV199,0)=4,Cdel!$B$10:$KC$10,IF(ROUNDUP(CV199,0)=3,Cdel!$B$11:$KC$11,IF(ROUNDUP(CV199,0)=2,Cdel!$B$12:$KC$12,IF(ROUNDUP(CV199,0)=1,Cdel!$B$13:$KC$13)))))))</f>
        <v>7.5711394170044521E-2</v>
      </c>
      <c r="CX199" s="8" cm="1">
        <f t="array" aca="1" ref="CX199" ca="1">CW199-_xlfn.XLOOKUP(CX$1,Cdel!$B$1:$KC$1,IF(ROUNDUP(CW199,0)=6,Cdel!$B$8:$KC$8,IF(ROUNDUP(CW199,0)=5,Cdel!$B$9:$KC$9,IF(ROUNDUP(CW199,0)=4,Cdel!$B$10:$KC$10,IF(ROUNDUP(CW199,0)=3,Cdel!$B$11:$KC$11,IF(ROUNDUP(CW199,0)=2,Cdel!$B$12:$KC$12,IF(ROUNDUP(CW199,0)=1,Cdel!$B$13:$KC$13)))))))</f>
        <v>7.3617016641252989E-2</v>
      </c>
      <c r="CY199" s="8" cm="1">
        <f t="array" aca="1" ref="CY199" ca="1">CX199-_xlfn.XLOOKUP(CY$1,Cdel!$B$1:$KC$1,IF(ROUNDUP(CX199,0)=6,Cdel!$B$8:$KC$8,IF(ROUNDUP(CX199,0)=5,Cdel!$B$9:$KC$9,IF(ROUNDUP(CX199,0)=4,Cdel!$B$10:$KC$10,IF(ROUNDUP(CX199,0)=3,Cdel!$B$11:$KC$11,IF(ROUNDUP(CX199,0)=2,Cdel!$B$12:$KC$12,IF(ROUNDUP(CX199,0)=1,Cdel!$B$13:$KC$13)))))))</f>
        <v>7.1580575137562955E-2</v>
      </c>
      <c r="CZ199" s="8" cm="1">
        <f t="array" aca="1" ref="CZ199" ca="1">CY199-_xlfn.XLOOKUP(CZ$1,Cdel!$B$1:$KC$1,IF(ROUNDUP(CY199,0)=6,Cdel!$B$8:$KC$8,IF(ROUNDUP(CY199,0)=5,Cdel!$B$9:$KC$9,IF(ROUNDUP(CY199,0)=4,Cdel!$B$10:$KC$10,IF(ROUNDUP(CY199,0)=3,Cdel!$B$11:$KC$11,IF(ROUNDUP(CY199,0)=2,Cdel!$B$12:$KC$12,IF(ROUNDUP(CY199,0)=1,Cdel!$B$13:$KC$13)))))))</f>
        <v>6.9600466995195648E-2</v>
      </c>
      <c r="DA199" s="8" cm="1">
        <f t="array" aca="1" ref="DA199" ca="1">CZ199-_xlfn.XLOOKUP(DA$1,Cdel!$B$1:$KC$1,IF(ROUNDUP(CZ199,0)=6,Cdel!$B$8:$KC$8,IF(ROUNDUP(CZ199,0)=5,Cdel!$B$9:$KC$9,IF(ROUNDUP(CZ199,0)=4,Cdel!$B$10:$KC$10,IF(ROUNDUP(CZ199,0)=3,Cdel!$B$11:$KC$11,IF(ROUNDUP(CZ199,0)=2,Cdel!$B$12:$KC$12,IF(ROUNDUP(CZ199,0)=1,Cdel!$B$13:$KC$13)))))))</f>
        <v>6.767513388429372E-2</v>
      </c>
      <c r="DB199" s="8" cm="1">
        <f t="array" aca="1" ref="DB199" ca="1">DA199-_xlfn.XLOOKUP(DB$1,Cdel!$B$1:$KC$1,IF(ROUNDUP(DA199,0)=6,Cdel!$B$8:$KC$8,IF(ROUNDUP(DA199,0)=5,Cdel!$B$9:$KC$9,IF(ROUNDUP(DA199,0)=4,Cdel!$B$10:$KC$10,IF(ROUNDUP(DA199,0)=3,Cdel!$B$11:$KC$11,IF(ROUNDUP(DA199,0)=2,Cdel!$B$12:$KC$12,IF(ROUNDUP(DA199,0)=1,Cdel!$B$13:$KC$13)))))))</f>
        <v>6.5803060582527689E-2</v>
      </c>
      <c r="DC199" s="8" cm="1">
        <f t="array" aca="1" ref="DC199" ca="1">DB199-_xlfn.XLOOKUP(DC$1,Cdel!$B$1:$KC$1,IF(ROUNDUP(DB199,0)=6,Cdel!$B$8:$KC$8,IF(ROUNDUP(DB199,0)=5,Cdel!$B$9:$KC$9,IF(ROUNDUP(DB199,0)=4,Cdel!$B$10:$KC$10,IF(ROUNDUP(DB199,0)=3,Cdel!$B$11:$KC$11,IF(ROUNDUP(DB199,0)=2,Cdel!$B$12:$KC$12,IF(ROUNDUP(DB199,0)=1,Cdel!$B$13:$KC$13)))))))</f>
        <v>6.3982773782627747E-2</v>
      </c>
      <c r="DD199" s="8" cm="1">
        <f t="array" aca="1" ref="DD199" ca="1">DC199-_xlfn.XLOOKUP(DD$1,Cdel!$B$1:$KC$1,IF(ROUNDUP(DC199,0)=6,Cdel!$B$8:$KC$8,IF(ROUNDUP(DC199,0)=5,Cdel!$B$9:$KC$9,IF(ROUNDUP(DC199,0)=4,Cdel!$B$10:$KC$10,IF(ROUNDUP(DC199,0)=3,Cdel!$B$11:$KC$11,IF(ROUNDUP(DC199,0)=2,Cdel!$B$12:$KC$12,IF(ROUNDUP(DC199,0)=1,Cdel!$B$13:$KC$13)))))))</f>
        <v>6.2212840932902087E-2</v>
      </c>
    </row>
    <row r="200" spans="1:108" x14ac:dyDescent="0.15">
      <c r="A200" s="3" t="s">
        <v>218</v>
      </c>
      <c r="B200" s="3" t="s">
        <v>412</v>
      </c>
      <c r="C200" s="3" t="s">
        <v>218</v>
      </c>
      <c r="D200" s="2">
        <v>0</v>
      </c>
      <c r="E200" s="2">
        <v>1950</v>
      </c>
      <c r="F200" s="3"/>
      <c r="G200" s="4">
        <f t="shared" ca="1" si="5"/>
        <v>76</v>
      </c>
      <c r="H200">
        <f ca="1">_xlfn.LET(
_xlpm.score,_xlfn.XLOOKUP(G200,DecayFns!$A$2:$A$289,DecayFns!$N$2:$N$289),
IF(D200=1,IF(_xlpm.score=6,_xlpm.score,_xlpm.score+1),IF(_xlpm.score=1,_xlpm.score,_xlpm.score-1)
))</f>
        <v>1</v>
      </c>
      <c r="I200" s="7" cm="1">
        <f t="array" aca="1" ref="I200" ca="1">H200-_xlfn.XLOOKUP(I$1,Cdel!$B$1:$KC$1,IF(ROUNDUP(H200,0)=6,Cdel!$B$8:$KC$8,IF(ROUNDUP(H200,0)=5,Cdel!$B$9:$KC$9,IF(ROUNDUP(H200,0)=4,Cdel!$B$10:$KC$10,IF(ROUNDUP(H200,0)=3,Cdel!$B$11:$KC$11,IF(ROUNDUP(H200,0)=2,Cdel!$B$12:$KC$12,IF(ROUNDUP(H200,0)=1,Cdel!$B$13:$KC$13)))))))</f>
        <v>1</v>
      </c>
      <c r="J200" s="8" cm="1">
        <f t="array" aca="1" ref="J200" ca="1">I200-_xlfn.XLOOKUP(J$1,Cdel!$B$1:$KC$1,IF(ROUNDUP(I200,0)=6,Cdel!$B$8:$KC$8,IF(ROUNDUP(I200,0)=5,Cdel!$B$9:$KC$9,IF(ROUNDUP(I200,0)=4,Cdel!$B$10:$KC$10,IF(ROUNDUP(I200,0)=3,Cdel!$B$11:$KC$11,IF(ROUNDUP(I200,0)=2,Cdel!$B$12:$KC$12,IF(ROUNDUP(I200,0)=1,Cdel!$B$13:$KC$13)))))))</f>
        <v>0.97233735355490014</v>
      </c>
      <c r="K200" s="8" cm="1">
        <f t="array" aca="1" ref="K200" ca="1">J200-_xlfn.XLOOKUP(K$1,Cdel!$B$1:$KC$1,IF(ROUNDUP(J200,0)=6,Cdel!$B$8:$KC$8,IF(ROUNDUP(J200,0)=5,Cdel!$B$9:$KC$9,IF(ROUNDUP(J200,0)=4,Cdel!$B$10:$KC$10,IF(ROUNDUP(J200,0)=3,Cdel!$B$11:$KC$11,IF(ROUNDUP(J200,0)=2,Cdel!$B$12:$KC$12,IF(ROUNDUP(J200,0)=1,Cdel!$B$13:$KC$13)))))))</f>
        <v>0.94543992911814678</v>
      </c>
      <c r="L200" s="8" cm="1">
        <f t="array" aca="1" ref="L200" ca="1">K200-_xlfn.XLOOKUP(L$1,Cdel!$B$1:$KC$1,IF(ROUNDUP(K200,0)=6,Cdel!$B$8:$KC$8,IF(ROUNDUP(K200,0)=5,Cdel!$B$9:$KC$9,IF(ROUNDUP(K200,0)=4,Cdel!$B$10:$KC$10,IF(ROUNDUP(K200,0)=3,Cdel!$B$11:$KC$11,IF(ROUNDUP(K200,0)=2,Cdel!$B$12:$KC$12,IF(ROUNDUP(K200,0)=1,Cdel!$B$13:$KC$13)))))))</f>
        <v>0.91928655862387121</v>
      </c>
      <c r="M200" s="8" cm="1">
        <f t="array" aca="1" ref="M200" ca="1">L200-_xlfn.XLOOKUP(M$1,Cdel!$B$1:$KC$1,IF(ROUNDUP(L200,0)=6,Cdel!$B$8:$KC$8,IF(ROUNDUP(L200,0)=5,Cdel!$B$9:$KC$9,IF(ROUNDUP(L200,0)=4,Cdel!$B$10:$KC$10,IF(ROUNDUP(L200,0)=3,Cdel!$B$11:$KC$11,IF(ROUNDUP(L200,0)=2,Cdel!$B$12:$KC$12,IF(ROUNDUP(L200,0)=1,Cdel!$B$13:$KC$13)))))))</f>
        <v>0.89385665957092642</v>
      </c>
      <c r="N200" s="8" cm="1">
        <f t="array" aca="1" ref="N200" ca="1">M200-_xlfn.XLOOKUP(N$1,Cdel!$B$1:$KC$1,IF(ROUNDUP(M200,0)=6,Cdel!$B$8:$KC$8,IF(ROUNDUP(M200,0)=5,Cdel!$B$9:$KC$9,IF(ROUNDUP(M200,0)=4,Cdel!$B$10:$KC$10,IF(ROUNDUP(M200,0)=3,Cdel!$B$11:$KC$11,IF(ROUNDUP(M200,0)=2,Cdel!$B$12:$KC$12,IF(ROUNDUP(M200,0)=1,Cdel!$B$13:$KC$13)))))))</f>
        <v>0.86913021882461783</v>
      </c>
      <c r="O200" s="8" cm="1">
        <f t="array" aca="1" ref="O200" ca="1">N200-_xlfn.XLOOKUP(O$1,Cdel!$B$1:$KC$1,IF(ROUNDUP(N200,0)=6,Cdel!$B$8:$KC$8,IF(ROUNDUP(N200,0)=5,Cdel!$B$9:$KC$9,IF(ROUNDUP(N200,0)=4,Cdel!$B$10:$KC$10,IF(ROUNDUP(N200,0)=3,Cdel!$B$11:$KC$11,IF(ROUNDUP(N200,0)=2,Cdel!$B$12:$KC$12,IF(ROUNDUP(N200,0)=1,Cdel!$B$13:$KC$13)))))))</f>
        <v>0.84508777686652015</v>
      </c>
      <c r="P200" s="8" cm="1">
        <f t="array" aca="1" ref="P200" ca="1">O200-_xlfn.XLOOKUP(P$1,Cdel!$B$1:$KC$1,IF(ROUNDUP(O200,0)=6,Cdel!$B$8:$KC$8,IF(ROUNDUP(O200,0)=5,Cdel!$B$9:$KC$9,IF(ROUNDUP(O200,0)=4,Cdel!$B$10:$KC$10,IF(ROUNDUP(O200,0)=3,Cdel!$B$11:$KC$11,IF(ROUNDUP(O200,0)=2,Cdel!$B$12:$KC$12,IF(ROUNDUP(O200,0)=1,Cdel!$B$13:$KC$13)))))))</f>
        <v>0.82171041247998611</v>
      </c>
      <c r="Q200" s="8" cm="1">
        <f t="array" aca="1" ref="Q200" ca="1">P200-_xlfn.XLOOKUP(Q$1,Cdel!$B$1:$KC$1,IF(ROUNDUP(P200,0)=6,Cdel!$B$8:$KC$8,IF(ROUNDUP(P200,0)=5,Cdel!$B$9:$KC$9,IF(ROUNDUP(P200,0)=4,Cdel!$B$10:$KC$10,IF(ROUNDUP(P200,0)=3,Cdel!$B$11:$KC$11,IF(ROUNDUP(P200,0)=2,Cdel!$B$12:$KC$12,IF(ROUNDUP(P200,0)=1,Cdel!$B$13:$KC$13)))))))</f>
        <v>0.79897972785929505</v>
      </c>
      <c r="R200" s="8" cm="1">
        <f t="array" aca="1" ref="R200" ca="1">Q200-_xlfn.XLOOKUP(R$1,Cdel!$B$1:$KC$1,IF(ROUNDUP(Q200,0)=6,Cdel!$B$8:$KC$8,IF(ROUNDUP(Q200,0)=5,Cdel!$B$9:$KC$9,IF(ROUNDUP(Q200,0)=4,Cdel!$B$10:$KC$10,IF(ROUNDUP(Q200,0)=3,Cdel!$B$11:$KC$11,IF(ROUNDUP(Q200,0)=2,Cdel!$B$12:$KC$12,IF(ROUNDUP(Q200,0)=1,Cdel!$B$13:$KC$13)))))))</f>
        <v>0.77687783413072131</v>
      </c>
      <c r="S200" s="8" cm="1">
        <f t="array" aca="1" ref="S200" ca="1">R200-_xlfn.XLOOKUP(S$1,Cdel!$B$1:$KC$1,IF(ROUNDUP(R200,0)=6,Cdel!$B$8:$KC$8,IF(ROUNDUP(R200,0)=5,Cdel!$B$9:$KC$9,IF(ROUNDUP(R200,0)=4,Cdel!$B$10:$KC$10,IF(ROUNDUP(R200,0)=3,Cdel!$B$11:$KC$11,IF(ROUNDUP(R200,0)=2,Cdel!$B$12:$KC$12,IF(ROUNDUP(R200,0)=1,Cdel!$B$13:$KC$13)))))))</f>
        <v>0.7553873372741281</v>
      </c>
      <c r="T200" s="8" cm="1">
        <f t="array" aca="1" ref="T200" ca="1">S200-_xlfn.XLOOKUP(T$1,Cdel!$B$1:$KC$1,IF(ROUNDUP(S200,0)=6,Cdel!$B$8:$KC$8,IF(ROUNDUP(S200,0)=5,Cdel!$B$9:$KC$9,IF(ROUNDUP(S200,0)=4,Cdel!$B$10:$KC$10,IF(ROUNDUP(S200,0)=3,Cdel!$B$11:$KC$11,IF(ROUNDUP(S200,0)=2,Cdel!$B$12:$KC$12,IF(ROUNDUP(S200,0)=1,Cdel!$B$13:$KC$13)))))))</f>
        <v>0.73449132443400855</v>
      </c>
      <c r="U200" s="8" cm="1">
        <f t="array" aca="1" ref="U200" ca="1">T200-_xlfn.XLOOKUP(U$1,Cdel!$B$1:$KC$1,IF(ROUNDUP(T200,0)=6,Cdel!$B$8:$KC$8,IF(ROUNDUP(T200,0)=5,Cdel!$B$9:$KC$9,IF(ROUNDUP(T200,0)=4,Cdel!$B$10:$KC$10,IF(ROUNDUP(T200,0)=3,Cdel!$B$11:$KC$11,IF(ROUNDUP(T200,0)=2,Cdel!$B$12:$KC$12,IF(ROUNDUP(T200,0)=1,Cdel!$B$13:$KC$13)))))))</f>
        <v>0.7141733506091974</v>
      </c>
      <c r="V200" s="8" cm="1">
        <f t="array" aca="1" ref="V200" ca="1">U200-_xlfn.XLOOKUP(V$1,Cdel!$B$1:$KC$1,IF(ROUNDUP(U200,0)=6,Cdel!$B$8:$KC$8,IF(ROUNDUP(U200,0)=5,Cdel!$B$9:$KC$9,IF(ROUNDUP(U200,0)=4,Cdel!$B$10:$KC$10,IF(ROUNDUP(U200,0)=3,Cdel!$B$11:$KC$11,IF(ROUNDUP(U200,0)=2,Cdel!$B$12:$KC$12,IF(ROUNDUP(U200,0)=1,Cdel!$B$13:$KC$13)))))))</f>
        <v>0.6944174257107828</v>
      </c>
      <c r="W200" s="8" cm="1">
        <f t="array" aca="1" ref="W200" ca="1">V200-_xlfn.XLOOKUP(W$1,Cdel!$B$1:$KC$1,IF(ROUNDUP(V200,0)=6,Cdel!$B$8:$KC$8,IF(ROUNDUP(V200,0)=5,Cdel!$B$9:$KC$9,IF(ROUNDUP(V200,0)=4,Cdel!$B$10:$KC$10,IF(ROUNDUP(V200,0)=3,Cdel!$B$11:$KC$11,IF(ROUNDUP(V200,0)=2,Cdel!$B$12:$KC$12,IF(ROUNDUP(V200,0)=1,Cdel!$B$13:$KC$13)))))))</f>
        <v>0.67520800197802899</v>
      </c>
      <c r="X200" s="8" cm="1">
        <f t="array" aca="1" ref="X200" ca="1">W200-_xlfn.XLOOKUP(X$1,Cdel!$B$1:$KC$1,IF(ROUNDUP(W200,0)=6,Cdel!$B$8:$KC$8,IF(ROUNDUP(W200,0)=5,Cdel!$B$9:$KC$9,IF(ROUNDUP(W200,0)=4,Cdel!$B$10:$KC$10,IF(ROUNDUP(W200,0)=3,Cdel!$B$11:$KC$11,IF(ROUNDUP(W200,0)=2,Cdel!$B$12:$KC$12,IF(ROUNDUP(W200,0)=1,Cdel!$B$13:$KC$13)))))))</f>
        <v>0.65652996174240841</v>
      </c>
      <c r="Y200" s="8" cm="1">
        <f t="array" aca="1" ref="Y200" ca="1">X200-_xlfn.XLOOKUP(Y$1,Cdel!$B$1:$KC$1,IF(ROUNDUP(X200,0)=6,Cdel!$B$8:$KC$8,IF(ROUNDUP(X200,0)=5,Cdel!$B$9:$KC$9,IF(ROUNDUP(X200,0)=4,Cdel!$B$10:$KC$10,IF(ROUNDUP(X200,0)=3,Cdel!$B$11:$KC$11,IF(ROUNDUP(X200,0)=2,Cdel!$B$12:$KC$12,IF(ROUNDUP(X200,0)=1,Cdel!$B$13:$KC$13)))))))</f>
        <v>0.63836860553011321</v>
      </c>
      <c r="Z200" s="8" cm="1">
        <f t="array" aca="1" ref="Z200" ca="1">Y200-_xlfn.XLOOKUP(Z$1,Cdel!$B$1:$KC$1,IF(ROUNDUP(Y200,0)=6,Cdel!$B$8:$KC$8,IF(ROUNDUP(Y200,0)=5,Cdel!$B$9:$KC$9,IF(ROUNDUP(Y200,0)=4,Cdel!$B$10:$KC$10,IF(ROUNDUP(Y200,0)=3,Cdel!$B$11:$KC$11,IF(ROUNDUP(Y200,0)=2,Cdel!$B$12:$KC$12,IF(ROUNDUP(Y200,0)=1,Cdel!$B$13:$KC$13)))))))</f>
        <v>0.62070964049368227</v>
      </c>
      <c r="AA200" s="8" cm="1">
        <f t="array" aca="1" ref="AA200" ca="1">Z200-_xlfn.XLOOKUP(AA$1,Cdel!$B$1:$KC$1,IF(ROUNDUP(Z200,0)=6,Cdel!$B$8:$KC$8,IF(ROUNDUP(Z200,0)=5,Cdel!$B$9:$KC$9,IF(ROUNDUP(Z200,0)=4,Cdel!$B$10:$KC$10,IF(ROUNDUP(Z200,0)=3,Cdel!$B$11:$KC$11,IF(ROUNDUP(Z200,0)=2,Cdel!$B$12:$KC$12,IF(ROUNDUP(Z200,0)=1,Cdel!$B$13:$KC$13)))))))</f>
        <v>0.60353916916364048</v>
      </c>
      <c r="AB200" s="8" cm="1">
        <f t="array" aca="1" ref="AB200" ca="1">AA200-_xlfn.XLOOKUP(AB$1,Cdel!$B$1:$KC$1,IF(ROUNDUP(AA200,0)=6,Cdel!$B$8:$KC$8,IF(ROUNDUP(AA200,0)=5,Cdel!$B$9:$KC$9,IF(ROUNDUP(AA200,0)=4,Cdel!$B$10:$KC$10,IF(ROUNDUP(AA200,0)=3,Cdel!$B$11:$KC$11,IF(ROUNDUP(AA200,0)=2,Cdel!$B$12:$KC$12,IF(ROUNDUP(AA200,0)=1,Cdel!$B$13:$KC$13)))))))</f>
        <v>0.58684367851129737</v>
      </c>
      <c r="AC200" s="8" cm="1">
        <f t="array" aca="1" ref="AC200" ca="1">AB200-_xlfn.XLOOKUP(AC$1,Cdel!$B$1:$KC$1,IF(ROUNDUP(AB200,0)=6,Cdel!$B$8:$KC$8,IF(ROUNDUP(AB200,0)=5,Cdel!$B$9:$KC$9,IF(ROUNDUP(AB200,0)=4,Cdel!$B$10:$KC$10,IF(ROUNDUP(AB200,0)=3,Cdel!$B$11:$KC$11,IF(ROUNDUP(AB200,0)=2,Cdel!$B$12:$KC$12,IF(ROUNDUP(AB200,0)=1,Cdel!$B$13:$KC$13)))))))</f>
        <v>0.57061002931409743</v>
      </c>
      <c r="AD200" s="8" cm="1">
        <f t="array" aca="1" ref="AD200" ca="1">AC200-_xlfn.XLOOKUP(AD$1,Cdel!$B$1:$KC$1,IF(ROUNDUP(AC200,0)=6,Cdel!$B$8:$KC$8,IF(ROUNDUP(AC200,0)=5,Cdel!$B$9:$KC$9,IF(ROUNDUP(AC200,0)=4,Cdel!$B$10:$KC$10,IF(ROUNDUP(AC200,0)=3,Cdel!$B$11:$KC$11,IF(ROUNDUP(AC200,0)=2,Cdel!$B$12:$KC$12,IF(ROUNDUP(AC200,0)=1,Cdel!$B$13:$KC$13)))))))</f>
        <v>0.55482544581515347</v>
      </c>
      <c r="AE200" s="8" cm="1">
        <f t="array" aca="1" ref="AE200" ca="1">AD200-_xlfn.XLOOKUP(AE$1,Cdel!$B$1:$KC$1,IF(ROUNDUP(AD200,0)=6,Cdel!$B$8:$KC$8,IF(ROUNDUP(AD200,0)=5,Cdel!$B$9:$KC$9,IF(ROUNDUP(AD200,0)=4,Cdel!$B$10:$KC$10,IF(ROUNDUP(AD200,0)=3,Cdel!$B$11:$KC$11,IF(ROUNDUP(AD200,0)=2,Cdel!$B$12:$KC$12,IF(ROUNDUP(AD200,0)=1,Cdel!$B$13:$KC$13)))))))</f>
        <v>0.53947750566882391</v>
      </c>
      <c r="AF200" s="8" cm="1">
        <f t="array" aca="1" ref="AF200" ca="1">AE200-_xlfn.XLOOKUP(AF$1,Cdel!$B$1:$KC$1,IF(ROUNDUP(AE200,0)=6,Cdel!$B$8:$KC$8,IF(ROUNDUP(AE200,0)=5,Cdel!$B$9:$KC$9,IF(ROUNDUP(AE200,0)=4,Cdel!$B$10:$KC$10,IF(ROUNDUP(AE200,0)=3,Cdel!$B$11:$KC$11,IF(ROUNDUP(AE200,0)=2,Cdel!$B$12:$KC$12,IF(ROUNDUP(AE200,0)=1,Cdel!$B$13:$KC$13)))))))</f>
        <v>0.52455413016442287</v>
      </c>
      <c r="AG200" s="8" cm="1">
        <f t="array" aca="1" ref="AG200" ca="1">AF200-_xlfn.XLOOKUP(AG$1,Cdel!$B$1:$KC$1,IF(ROUNDUP(AF200,0)=6,Cdel!$B$8:$KC$8,IF(ROUNDUP(AF200,0)=5,Cdel!$B$9:$KC$9,IF(ROUNDUP(AF200,0)=4,Cdel!$B$10:$KC$10,IF(ROUNDUP(AF200,0)=3,Cdel!$B$11:$KC$11,IF(ROUNDUP(AF200,0)=2,Cdel!$B$12:$KC$12,IF(ROUNDUP(AF200,0)=1,Cdel!$B$13:$KC$13)))))))</f>
        <v>0.51004357472036754</v>
      </c>
      <c r="AH200" s="8" cm="1">
        <f t="array" aca="1" ref="AH200" ca="1">AG200-_xlfn.XLOOKUP(AH$1,Cdel!$B$1:$KC$1,IF(ROUNDUP(AG200,0)=6,Cdel!$B$8:$KC$8,IF(ROUNDUP(AG200,0)=5,Cdel!$B$9:$KC$9,IF(ROUNDUP(AG200,0)=4,Cdel!$B$10:$KC$10,IF(ROUNDUP(AG200,0)=3,Cdel!$B$11:$KC$11,IF(ROUNDUP(AG200,0)=2,Cdel!$B$12:$KC$12,IF(ROUNDUP(AG200,0)=1,Cdel!$B$13:$KC$13)))))))</f>
        <v>0.49593441964128315</v>
      </c>
      <c r="AI200" s="8" cm="1">
        <f t="array" aca="1" ref="AI200" ca="1">AH200-_xlfn.XLOOKUP(AI$1,Cdel!$B$1:$KC$1,IF(ROUNDUP(AH200,0)=6,Cdel!$B$8:$KC$8,IF(ROUNDUP(AH200,0)=5,Cdel!$B$9:$KC$9,IF(ROUNDUP(AH200,0)=4,Cdel!$B$10:$KC$10,IF(ROUNDUP(AH200,0)=3,Cdel!$B$11:$KC$11,IF(ROUNDUP(AH200,0)=2,Cdel!$B$12:$KC$12,IF(ROUNDUP(AH200,0)=1,Cdel!$B$13:$KC$13)))))))</f>
        <v>0.4822155611307905</v>
      </c>
      <c r="AJ200" s="8" cm="1">
        <f t="array" aca="1" ref="AJ200" ca="1">AI200-_xlfn.XLOOKUP(AJ$1,Cdel!$B$1:$KC$1,IF(ROUNDUP(AI200,0)=6,Cdel!$B$8:$KC$8,IF(ROUNDUP(AI200,0)=5,Cdel!$B$9:$KC$9,IF(ROUNDUP(AI200,0)=4,Cdel!$B$10:$KC$10,IF(ROUNDUP(AI200,0)=3,Cdel!$B$11:$KC$11,IF(ROUNDUP(AI200,0)=2,Cdel!$B$12:$KC$12,IF(ROUNDUP(AI200,0)=1,Cdel!$B$13:$KC$13)))))))</f>
        <v>0.46887620255290396</v>
      </c>
      <c r="AK200" s="8" cm="1">
        <f t="array" aca="1" ref="AK200" ca="1">AJ200-_xlfn.XLOOKUP(AK$1,Cdel!$B$1:$KC$1,IF(ROUNDUP(AJ200,0)=6,Cdel!$B$8:$KC$8,IF(ROUNDUP(AJ200,0)=5,Cdel!$B$9:$KC$9,IF(ROUNDUP(AJ200,0)=4,Cdel!$B$10:$KC$10,IF(ROUNDUP(AJ200,0)=3,Cdel!$B$11:$KC$11,IF(ROUNDUP(AJ200,0)=2,Cdel!$B$12:$KC$12,IF(ROUNDUP(AJ200,0)=1,Cdel!$B$13:$KC$13)))))))</f>
        <v>0.45590584593516198</v>
      </c>
      <c r="AL200" s="8" cm="1">
        <f t="array" aca="1" ref="AL200" ca="1">AK200-_xlfn.XLOOKUP(AL$1,Cdel!$B$1:$KC$1,IF(ROUNDUP(AK200,0)=6,Cdel!$B$8:$KC$8,IF(ROUNDUP(AK200,0)=5,Cdel!$B$9:$KC$9,IF(ROUNDUP(AK200,0)=4,Cdel!$B$10:$KC$10,IF(ROUNDUP(AK200,0)=3,Cdel!$B$11:$KC$11,IF(ROUNDUP(AK200,0)=2,Cdel!$B$12:$KC$12,IF(ROUNDUP(AK200,0)=1,Cdel!$B$13:$KC$13)))))))</f>
        <v>0.44329428370680335</v>
      </c>
      <c r="AM200" s="8" cm="1">
        <f t="array" aca="1" ref="AM200" ca="1">AL200-_xlfn.XLOOKUP(AM$1,Cdel!$B$1:$KC$1,IF(ROUNDUP(AL200,0)=6,Cdel!$B$8:$KC$8,IF(ROUNDUP(AL200,0)=5,Cdel!$B$9:$KC$9,IF(ROUNDUP(AL200,0)=4,Cdel!$B$10:$KC$10,IF(ROUNDUP(AL200,0)=3,Cdel!$B$11:$KC$11,IF(ROUNDUP(AL200,0)=2,Cdel!$B$12:$KC$12,IF(ROUNDUP(AL200,0)=1,Cdel!$B$13:$KC$13)))))))</f>
        <v>0.4310315906654883</v>
      </c>
      <c r="AN200" s="8" cm="1">
        <f t="array" aca="1" ref="AN200" ca="1">AM200-_xlfn.XLOOKUP(AN$1,Cdel!$B$1:$KC$1,IF(ROUNDUP(AM200,0)=6,Cdel!$B$8:$KC$8,IF(ROUNDUP(AM200,0)=5,Cdel!$B$9:$KC$9,IF(ROUNDUP(AM200,0)=4,Cdel!$B$10:$KC$10,IF(ROUNDUP(AM200,0)=3,Cdel!$B$11:$KC$11,IF(ROUNDUP(AM200,0)=2,Cdel!$B$12:$KC$12,IF(ROUNDUP(AM200,0)=1,Cdel!$B$13:$KC$13)))))))</f>
        <v>0.41910811616623983</v>
      </c>
      <c r="AO200" s="8" cm="1">
        <f t="array" aca="1" ref="AO200" ca="1">AN200-_xlfn.XLOOKUP(AO$1,Cdel!$B$1:$KC$1,IF(ROUNDUP(AN200,0)=6,Cdel!$B$8:$KC$8,IF(ROUNDUP(AN200,0)=5,Cdel!$B$9:$KC$9,IF(ROUNDUP(AN200,0)=4,Cdel!$B$10:$KC$10,IF(ROUNDUP(AN200,0)=3,Cdel!$B$11:$KC$11,IF(ROUNDUP(AN200,0)=2,Cdel!$B$12:$KC$12,IF(ROUNDUP(AN200,0)=1,Cdel!$B$13:$KC$13)))))))</f>
        <v>0.40751447652646128</v>
      </c>
      <c r="AP200" s="8" cm="1">
        <f t="array" aca="1" ref="AP200" ca="1">AO200-_xlfn.XLOOKUP(AP$1,Cdel!$B$1:$KC$1,IF(ROUNDUP(AO200,0)=6,Cdel!$B$8:$KC$8,IF(ROUNDUP(AO200,0)=5,Cdel!$B$9:$KC$9,IF(ROUNDUP(AO200,0)=4,Cdel!$B$10:$KC$10,IF(ROUNDUP(AO200,0)=3,Cdel!$B$11:$KC$11,IF(ROUNDUP(AO200,0)=2,Cdel!$B$12:$KC$12,IF(ROUNDUP(AO200,0)=1,Cdel!$B$13:$KC$13)))))))</f>
        <v>0.39624154764104985</v>
      </c>
      <c r="AQ200" s="8" cm="1">
        <f t="array" aca="1" ref="AQ200" ca="1">AP200-_xlfn.XLOOKUP(AQ$1,Cdel!$B$1:$KC$1,IF(ROUNDUP(AP200,0)=6,Cdel!$B$8:$KC$8,IF(ROUNDUP(AP200,0)=5,Cdel!$B$9:$KC$9,IF(ROUNDUP(AP200,0)=4,Cdel!$B$10:$KC$10,IF(ROUNDUP(AP200,0)=3,Cdel!$B$11:$KC$11,IF(ROUNDUP(AP200,0)=2,Cdel!$B$12:$KC$12,IF(ROUNDUP(AP200,0)=1,Cdel!$B$13:$KC$13)))))))</f>
        <v>0.38528045780179626</v>
      </c>
      <c r="AR200" s="8" cm="1">
        <f t="array" aca="1" ref="AR200" ca="1">AQ200-_xlfn.XLOOKUP(AR$1,Cdel!$B$1:$KC$1,IF(ROUNDUP(AQ200,0)=6,Cdel!$B$8:$KC$8,IF(ROUNDUP(AQ200,0)=5,Cdel!$B$9:$KC$9,IF(ROUNDUP(AQ200,0)=4,Cdel!$B$10:$KC$10,IF(ROUNDUP(AQ200,0)=3,Cdel!$B$11:$KC$11,IF(ROUNDUP(AQ200,0)=2,Cdel!$B$12:$KC$12,IF(ROUNDUP(AQ200,0)=1,Cdel!$B$13:$KC$13)))))))</f>
        <v>0.37462258071541898</v>
      </c>
      <c r="AS200" s="8" cm="1">
        <f t="array" aca="1" ref="AS200" ca="1">AR200-_xlfn.XLOOKUP(AS$1,Cdel!$B$1:$KC$1,IF(ROUNDUP(AR200,0)=6,Cdel!$B$8:$KC$8,IF(ROUNDUP(AR200,0)=5,Cdel!$B$9:$KC$9,IF(ROUNDUP(AR200,0)=4,Cdel!$B$10:$KC$10,IF(ROUNDUP(AR200,0)=3,Cdel!$B$11:$KC$11,IF(ROUNDUP(AR200,0)=2,Cdel!$B$12:$KC$12,IF(ROUNDUP(AR200,0)=1,Cdel!$B$13:$KC$13)))))))</f>
        <v>0.36425952871473738</v>
      </c>
      <c r="AT200" s="8" cm="1">
        <f t="array" aca="1" ref="AT200" ca="1">AS200-_xlfn.XLOOKUP(AT$1,Cdel!$B$1:$KC$1,IF(ROUNDUP(AS200,0)=6,Cdel!$B$8:$KC$8,IF(ROUNDUP(AS200,0)=5,Cdel!$B$9:$KC$9,IF(ROUNDUP(AS200,0)=4,Cdel!$B$10:$KC$10,IF(ROUNDUP(AS200,0)=3,Cdel!$B$11:$KC$11,IF(ROUNDUP(AS200,0)=2,Cdel!$B$12:$KC$12,IF(ROUNDUP(AS200,0)=1,Cdel!$B$13:$KC$13)))))))</f>
        <v>0.3541831461576429</v>
      </c>
      <c r="AU200" s="8" cm="1">
        <f t="array" aca="1" ref="AU200" ca="1">AT200-_xlfn.XLOOKUP(AU$1,Cdel!$B$1:$KC$1,IF(ROUNDUP(AT200,0)=6,Cdel!$B$8:$KC$8,IF(ROUNDUP(AT200,0)=5,Cdel!$B$9:$KC$9,IF(ROUNDUP(AT200,0)=4,Cdel!$B$10:$KC$10,IF(ROUNDUP(AT200,0)=3,Cdel!$B$11:$KC$11,IF(ROUNDUP(AT200,0)=2,Cdel!$B$12:$KC$12,IF(ROUNDUP(AT200,0)=1,Cdel!$B$13:$KC$13)))))))</f>
        <v>0.34438550300867093</v>
      </c>
      <c r="AV200" s="8" cm="1">
        <f t="array" aca="1" ref="AV200" ca="1">AU200-_xlfn.XLOOKUP(AV$1,Cdel!$B$1:$KC$1,IF(ROUNDUP(AU200,0)=6,Cdel!$B$8:$KC$8,IF(ROUNDUP(AU200,0)=5,Cdel!$B$9:$KC$9,IF(ROUNDUP(AU200,0)=4,Cdel!$B$10:$KC$10,IF(ROUNDUP(AU200,0)=3,Cdel!$B$11:$KC$11,IF(ROUNDUP(AU200,0)=2,Cdel!$B$12:$KC$12,IF(ROUNDUP(AU200,0)=1,Cdel!$B$13:$KC$13)))))))</f>
        <v>0.33485888859812413</v>
      </c>
      <c r="AW200" s="8" cm="1">
        <f t="array" aca="1" ref="AW200" ca="1">AV200-_xlfn.XLOOKUP(AW$1,Cdel!$B$1:$KC$1,IF(ROUNDUP(AV200,0)=6,Cdel!$B$8:$KC$8,IF(ROUNDUP(AV200,0)=5,Cdel!$B$9:$KC$9,IF(ROUNDUP(AV200,0)=4,Cdel!$B$10:$KC$10,IF(ROUNDUP(AV200,0)=3,Cdel!$B$11:$KC$11,IF(ROUNDUP(AV200,0)=2,Cdel!$B$12:$KC$12,IF(ROUNDUP(AV200,0)=1,Cdel!$B$13:$KC$13)))))))</f>
        <v>0.3255958055538351</v>
      </c>
      <c r="AX200" s="8" cm="1">
        <f t="array" aca="1" ref="AX200" ca="1">AW200-_xlfn.XLOOKUP(AX$1,Cdel!$B$1:$KC$1,IF(ROUNDUP(AW200,0)=6,Cdel!$B$8:$KC$8,IF(ROUNDUP(AW200,0)=5,Cdel!$B$9:$KC$9,IF(ROUNDUP(AW200,0)=4,Cdel!$B$10:$KC$10,IF(ROUNDUP(AW200,0)=3,Cdel!$B$11:$KC$11,IF(ROUNDUP(AW200,0)=2,Cdel!$B$12:$KC$12,IF(ROUNDUP(AW200,0)=1,Cdel!$B$13:$KC$13)))))))</f>
        <v>0.31658896390079194</v>
      </c>
      <c r="AY200" s="8" cm="1">
        <f t="array" aca="1" ref="AY200" ca="1">AX200-_xlfn.XLOOKUP(AY$1,Cdel!$B$1:$KC$1,IF(ROUNDUP(AX200,0)=6,Cdel!$B$8:$KC$8,IF(ROUNDUP(AX200,0)=5,Cdel!$B$9:$KC$9,IF(ROUNDUP(AX200,0)=4,Cdel!$B$10:$KC$10,IF(ROUNDUP(AX200,0)=3,Cdel!$B$11:$KC$11,IF(ROUNDUP(AX200,0)=2,Cdel!$B$12:$KC$12,IF(ROUNDUP(AX200,0)=1,Cdel!$B$13:$KC$13)))))))</f>
        <v>0.3078312753239838</v>
      </c>
      <c r="AZ200" s="8" cm="1">
        <f t="array" aca="1" ref="AZ200" ca="1">AY200-_xlfn.XLOOKUP(AZ$1,Cdel!$B$1:$KC$1,IF(ROUNDUP(AY200,0)=6,Cdel!$B$8:$KC$8,IF(ROUNDUP(AY200,0)=5,Cdel!$B$9:$KC$9,IF(ROUNDUP(AY200,0)=4,Cdel!$B$10:$KC$10,IF(ROUNDUP(AY200,0)=3,Cdel!$B$11:$KC$11,IF(ROUNDUP(AY200,0)=2,Cdel!$B$12:$KC$12,IF(ROUNDUP(AY200,0)=1,Cdel!$B$13:$KC$13)))))))</f>
        <v>0.29931584758995222</v>
      </c>
      <c r="BA200" s="8" cm="1">
        <f t="array" aca="1" ref="BA200" ca="1">AZ200-_xlfn.XLOOKUP(BA$1,Cdel!$B$1:$KC$1,IF(ROUNDUP(AZ200,0)=6,Cdel!$B$8:$KC$8,IF(ROUNDUP(AZ200,0)=5,Cdel!$B$9:$KC$9,IF(ROUNDUP(AZ200,0)=4,Cdel!$B$10:$KC$10,IF(ROUNDUP(AZ200,0)=3,Cdel!$B$11:$KC$11,IF(ROUNDUP(AZ200,0)=2,Cdel!$B$12:$KC$12,IF(ROUNDUP(AZ200,0)=1,Cdel!$B$13:$KC$13)))))))</f>
        <v>0.29103597912265594</v>
      </c>
      <c r="BB200" s="8" cm="1">
        <f t="array" aca="1" ref="BB200" ca="1">BA200-_xlfn.XLOOKUP(BB$1,Cdel!$B$1:$KC$1,IF(ROUNDUP(BA200,0)=6,Cdel!$B$8:$KC$8,IF(ROUNDUP(BA200,0)=5,Cdel!$B$9:$KC$9,IF(ROUNDUP(BA200,0)=4,Cdel!$B$10:$KC$10,IF(ROUNDUP(BA200,0)=3,Cdel!$B$11:$KC$11,IF(ROUNDUP(BA200,0)=2,Cdel!$B$12:$KC$12,IF(ROUNDUP(BA200,0)=1,Cdel!$B$13:$KC$13)))))))</f>
        <v>0.28298515372938249</v>
      </c>
      <c r="BC200" s="8" cm="1">
        <f t="array" aca="1" ref="BC200" ca="1">BB200-_xlfn.XLOOKUP(BC$1,Cdel!$B$1:$KC$1,IF(ROUNDUP(BB200,0)=6,Cdel!$B$8:$KC$8,IF(ROUNDUP(BB200,0)=5,Cdel!$B$9:$KC$9,IF(ROUNDUP(BB200,0)=4,Cdel!$B$10:$KC$10,IF(ROUNDUP(BB200,0)=3,Cdel!$B$11:$KC$11,IF(ROUNDUP(BB200,0)=2,Cdel!$B$12:$KC$12,IF(ROUNDUP(BB200,0)=1,Cdel!$B$13:$KC$13)))))))</f>
        <v>0.27515703547255432</v>
      </c>
      <c r="BD200" s="8" cm="1">
        <f t="array" aca="1" ref="BD200" ca="1">BC200-_xlfn.XLOOKUP(BD$1,Cdel!$B$1:$KC$1,IF(ROUNDUP(BC200,0)=6,Cdel!$B$8:$KC$8,IF(ROUNDUP(BC200,0)=5,Cdel!$B$9:$KC$9,IF(ROUNDUP(BC200,0)=4,Cdel!$B$10:$KC$10,IF(ROUNDUP(BC200,0)=3,Cdel!$B$11:$KC$11,IF(ROUNDUP(BC200,0)=2,Cdel!$B$12:$KC$12,IF(ROUNDUP(BC200,0)=1,Cdel!$B$13:$KC$13)))))))</f>
        <v>0.26754546368339521</v>
      </c>
      <c r="BE200" s="8" cm="1">
        <f t="array" aca="1" ref="BE200" ca="1">BD200-_xlfn.XLOOKUP(BE$1,Cdel!$B$1:$KC$1,IF(ROUNDUP(BD200,0)=6,Cdel!$B$8:$KC$8,IF(ROUNDUP(BD200,0)=5,Cdel!$B$9:$KC$9,IF(ROUNDUP(BD200,0)=4,Cdel!$B$10:$KC$10,IF(ROUNDUP(BD200,0)=3,Cdel!$B$11:$KC$11,IF(ROUNDUP(BD200,0)=2,Cdel!$B$12:$KC$12,IF(ROUNDUP(BD200,0)=1,Cdel!$B$13:$KC$13)))))))</f>
        <v>0.26014444811353121</v>
      </c>
      <c r="BF200" s="8" cm="1">
        <f t="array" aca="1" ref="BF200" ca="1">BE200-_xlfn.XLOOKUP(BF$1,Cdel!$B$1:$KC$1,IF(ROUNDUP(BE200,0)=6,Cdel!$B$8:$KC$8,IF(ROUNDUP(BE200,0)=5,Cdel!$B$9:$KC$9,IF(ROUNDUP(BE200,0)=4,Cdel!$B$10:$KC$10,IF(ROUNDUP(BE200,0)=3,Cdel!$B$11:$KC$11,IF(ROUNDUP(BE200,0)=2,Cdel!$B$12:$KC$12,IF(ROUNDUP(BE200,0)=1,Cdel!$B$13:$KC$13)))))))</f>
        <v>0.25294816422071092</v>
      </c>
      <c r="BG200" s="8" cm="1">
        <f t="array" aca="1" ref="BG200" ca="1">BF200-_xlfn.XLOOKUP(BG$1,Cdel!$B$1:$KC$1,IF(ROUNDUP(BF200,0)=6,Cdel!$B$8:$KC$8,IF(ROUNDUP(BF200,0)=5,Cdel!$B$9:$KC$9,IF(ROUNDUP(BF200,0)=4,Cdel!$B$10:$KC$10,IF(ROUNDUP(BF200,0)=3,Cdel!$B$11:$KC$11,IF(ROUNDUP(BF200,0)=2,Cdel!$B$12:$KC$12,IF(ROUNDUP(BF200,0)=1,Cdel!$B$13:$KC$13)))))))</f>
        <v>0.24595094858493632</v>
      </c>
      <c r="BH200" s="8" cm="1">
        <f t="array" aca="1" ref="BH200" ca="1">BG200-_xlfn.XLOOKUP(BH$1,Cdel!$B$1:$KC$1,IF(ROUNDUP(BG200,0)=6,Cdel!$B$8:$KC$8,IF(ROUNDUP(BG200,0)=5,Cdel!$B$9:$KC$9,IF(ROUNDUP(BG200,0)=4,Cdel!$B$10:$KC$10,IF(ROUNDUP(BG200,0)=3,Cdel!$B$11:$KC$11,IF(ROUNDUP(BG200,0)=2,Cdel!$B$12:$KC$12,IF(ROUNDUP(BG200,0)=1,Cdel!$B$13:$KC$13)))))))</f>
        <v>0.23914729445139427</v>
      </c>
      <c r="BI200" s="8" cm="1">
        <f t="array" aca="1" ref="BI200" ca="1">BH200-_xlfn.XLOOKUP(BI$1,Cdel!$B$1:$KC$1,IF(ROUNDUP(BH200,0)=6,Cdel!$B$8:$KC$8,IF(ROUNDUP(BH200,0)=5,Cdel!$B$9:$KC$9,IF(ROUNDUP(BH200,0)=4,Cdel!$B$10:$KC$10,IF(ROUNDUP(BH200,0)=3,Cdel!$B$11:$KC$11,IF(ROUNDUP(BH200,0)=2,Cdel!$B$12:$KC$12,IF(ROUNDUP(BH200,0)=1,Cdel!$B$13:$KC$13)))))))</f>
        <v>0.23253184739668317</v>
      </c>
      <c r="BJ200" s="8" cm="1">
        <f t="array" aca="1" ref="BJ200" ca="1">BI200-_xlfn.XLOOKUP(BJ$1,Cdel!$B$1:$KC$1,IF(ROUNDUP(BI200,0)=6,Cdel!$B$8:$KC$8,IF(ROUNDUP(BI200,0)=5,Cdel!$B$9:$KC$9,IF(ROUNDUP(BI200,0)=4,Cdel!$B$10:$KC$10,IF(ROUNDUP(BI200,0)=3,Cdel!$B$11:$KC$11,IF(ROUNDUP(BI200,0)=2,Cdel!$B$12:$KC$12,IF(ROUNDUP(BI200,0)=1,Cdel!$B$13:$KC$13)))))))</f>
        <v>0.2260994011149228</v>
      </c>
      <c r="BK200" s="8" cm="1">
        <f t="array" aca="1" ref="BK200" ca="1">BJ200-_xlfn.XLOOKUP(BK$1,Cdel!$B$1:$KC$1,IF(ROUNDUP(BJ200,0)=6,Cdel!$B$8:$KC$8,IF(ROUNDUP(BJ200,0)=5,Cdel!$B$9:$KC$9,IF(ROUNDUP(BJ200,0)=4,Cdel!$B$10:$KC$10,IF(ROUNDUP(BJ200,0)=3,Cdel!$B$11:$KC$11,IF(ROUNDUP(BJ200,0)=2,Cdel!$B$12:$KC$12,IF(ROUNDUP(BJ200,0)=1,Cdel!$B$13:$KC$13)))))))</f>
        <v>0.21984489332043183</v>
      </c>
      <c r="BL200" s="8" cm="1">
        <f t="array" aca="1" ref="BL200" ca="1">BK200-_xlfn.XLOOKUP(BL$1,Cdel!$B$1:$KC$1,IF(ROUNDUP(BK200,0)=6,Cdel!$B$8:$KC$8,IF(ROUNDUP(BK200,0)=5,Cdel!$B$9:$KC$9,IF(ROUNDUP(BK200,0)=4,Cdel!$B$10:$KC$10,IF(ROUNDUP(BK200,0)=3,Cdel!$B$11:$KC$11,IF(ROUNDUP(BK200,0)=2,Cdel!$B$12:$KC$12,IF(ROUNDUP(BK200,0)=1,Cdel!$B$13:$KC$13)))))))</f>
        <v>0.21376340176374803</v>
      </c>
      <c r="BM200" s="8" cm="1">
        <f t="array" aca="1" ref="BM200" ca="1">BL200-_xlfn.XLOOKUP(BM$1,Cdel!$B$1:$KC$1,IF(ROUNDUP(BL200,0)=6,Cdel!$B$8:$KC$8,IF(ROUNDUP(BL200,0)=5,Cdel!$B$9:$KC$9,IF(ROUNDUP(BL200,0)=4,Cdel!$B$10:$KC$10,IF(ROUNDUP(BL200,0)=3,Cdel!$B$11:$KC$11,IF(ROUNDUP(BL200,0)=2,Cdel!$B$12:$KC$12,IF(ROUNDUP(BL200,0)=1,Cdel!$B$13:$KC$13)))))))</f>
        <v>0.20785014035785565</v>
      </c>
      <c r="BN200" s="8" cm="1">
        <f t="array" aca="1" ref="BN200" ca="1">BM200-_xlfn.XLOOKUP(BN$1,Cdel!$B$1:$KC$1,IF(ROUNDUP(BM200,0)=6,Cdel!$B$8:$KC$8,IF(ROUNDUP(BM200,0)=5,Cdel!$B$9:$KC$9,IF(ROUNDUP(BM200,0)=4,Cdel!$B$10:$KC$10,IF(ROUNDUP(BM200,0)=3,Cdel!$B$11:$KC$11,IF(ROUNDUP(BM200,0)=2,Cdel!$B$12:$KC$12,IF(ROUNDUP(BM200,0)=1,Cdel!$B$13:$KC$13)))))))</f>
        <v>0.20210045541157187</v>
      </c>
      <c r="BO200" s="8" cm="1">
        <f t="array" aca="1" ref="BO200" ca="1">BN200-_xlfn.XLOOKUP(BO$1,Cdel!$B$1:$KC$1,IF(ROUNDUP(BN200,0)=6,Cdel!$B$8:$KC$8,IF(ROUNDUP(BN200,0)=5,Cdel!$B$9:$KC$9,IF(ROUNDUP(BN200,0)=4,Cdel!$B$10:$KC$10,IF(ROUNDUP(BN200,0)=3,Cdel!$B$11:$KC$11,IF(ROUNDUP(BN200,0)=2,Cdel!$B$12:$KC$12,IF(ROUNDUP(BN200,0)=1,Cdel!$B$13:$KC$13)))))))</f>
        <v>0.19650982196712788</v>
      </c>
      <c r="BP200" s="8" cm="1">
        <f t="array" aca="1" ref="BP200" ca="1">BO200-_xlfn.XLOOKUP(BP$1,Cdel!$B$1:$KC$1,IF(ROUNDUP(BO200,0)=6,Cdel!$B$8:$KC$8,IF(ROUNDUP(BO200,0)=5,Cdel!$B$9:$KC$9,IF(ROUNDUP(BO200,0)=4,Cdel!$B$10:$KC$10,IF(ROUNDUP(BO200,0)=3,Cdel!$B$11:$KC$11,IF(ROUNDUP(BO200,0)=2,Cdel!$B$12:$KC$12,IF(ROUNDUP(BO200,0)=1,Cdel!$B$13:$KC$13)))))))</f>
        <v>0.19107384023906174</v>
      </c>
      <c r="BQ200" s="8" cm="1">
        <f t="array" aca="1" ref="BQ200" ca="1">BP200-_xlfn.XLOOKUP(BQ$1,Cdel!$B$1:$KC$1,IF(ROUNDUP(BP200,0)=6,Cdel!$B$8:$KC$8,IF(ROUNDUP(BP200,0)=5,Cdel!$B$9:$KC$9,IF(ROUNDUP(BP200,0)=4,Cdel!$B$10:$KC$10,IF(ROUNDUP(BP200,0)=3,Cdel!$B$11:$KC$11,IF(ROUNDUP(BP200,0)=2,Cdel!$B$12:$KC$12,IF(ROUNDUP(BP200,0)=1,Cdel!$B$13:$KC$13)))))))</f>
        <v>0.18578823215162105</v>
      </c>
      <c r="BR200" s="8" cm="1">
        <f t="array" aca="1" ref="BR200" ca="1">BQ200-_xlfn.XLOOKUP(BR$1,Cdel!$B$1:$KC$1,IF(ROUNDUP(BQ200,0)=6,Cdel!$B$8:$KC$8,IF(ROUNDUP(BQ200,0)=5,Cdel!$B$9:$KC$9,IF(ROUNDUP(BQ200,0)=4,Cdel!$B$10:$KC$10,IF(ROUNDUP(BQ200,0)=3,Cdel!$B$11:$KC$11,IF(ROUNDUP(BQ200,0)=2,Cdel!$B$12:$KC$12,IF(ROUNDUP(BQ200,0)=1,Cdel!$B$13:$KC$13)))))))</f>
        <v>0.18064883797195061</v>
      </c>
      <c r="BS200" s="8" cm="1">
        <f t="array" aca="1" ref="BS200" ca="1">BR200-_xlfn.XLOOKUP(BS$1,Cdel!$B$1:$KC$1,IF(ROUNDUP(BR200,0)=6,Cdel!$B$8:$KC$8,IF(ROUNDUP(BR200,0)=5,Cdel!$B$9:$KC$9,IF(ROUNDUP(BR200,0)=4,Cdel!$B$10:$KC$10,IF(ROUNDUP(BR200,0)=3,Cdel!$B$11:$KC$11,IF(ROUNDUP(BR200,0)=2,Cdel!$B$12:$KC$12,IF(ROUNDUP(BR200,0)=1,Cdel!$B$13:$KC$13)))))))</f>
        <v>0.17565161303641438</v>
      </c>
      <c r="BT200" s="8" cm="1">
        <f t="array" aca="1" ref="BT200" ca="1">BS200-_xlfn.XLOOKUP(BT$1,Cdel!$B$1:$KC$1,IF(ROUNDUP(BS200,0)=6,Cdel!$B$8:$KC$8,IF(ROUNDUP(BS200,0)=5,Cdel!$B$9:$KC$9,IF(ROUNDUP(BS200,0)=4,Cdel!$B$10:$KC$10,IF(ROUNDUP(BS200,0)=3,Cdel!$B$11:$KC$11,IF(ROUNDUP(BS200,0)=2,Cdel!$B$12:$KC$12,IF(ROUNDUP(BS200,0)=1,Cdel!$B$13:$KC$13)))))))</f>
        <v>0.17079262456747657</v>
      </c>
      <c r="BU200" s="8" cm="1">
        <f t="array" aca="1" ref="BU200" ca="1">BT200-_xlfn.XLOOKUP(BU$1,Cdel!$B$1:$KC$1,IF(ROUNDUP(BT200,0)=6,Cdel!$B$8:$KC$8,IF(ROUNDUP(BT200,0)=5,Cdel!$B$9:$KC$9,IF(ROUNDUP(BT200,0)=4,Cdel!$B$10:$KC$10,IF(ROUNDUP(BT200,0)=3,Cdel!$B$11:$KC$11,IF(ROUNDUP(BT200,0)=2,Cdel!$B$12:$KC$12,IF(ROUNDUP(BT200,0)=1,Cdel!$B$13:$KC$13)))))))</f>
        <v>0.16606804857863577</v>
      </c>
      <c r="BV200" s="8" cm="1">
        <f t="array" aca="1" ref="BV200" ca="1">BU200-_xlfn.XLOOKUP(BV$1,Cdel!$B$1:$KC$1,IF(ROUNDUP(BU200,0)=6,Cdel!$B$8:$KC$8,IF(ROUNDUP(BU200,0)=5,Cdel!$B$9:$KC$9,IF(ROUNDUP(BU200,0)=4,Cdel!$B$10:$KC$10,IF(ROUNDUP(BU200,0)=3,Cdel!$B$11:$KC$11,IF(ROUNDUP(BU200,0)=2,Cdel!$B$12:$KC$12,IF(ROUNDUP(BU200,0)=1,Cdel!$B$13:$KC$13)))))))</f>
        <v>0.16147416686497729</v>
      </c>
      <c r="BW200" s="8" cm="1">
        <f t="array" aca="1" ref="BW200" ca="1">BV200-_xlfn.XLOOKUP(BW$1,Cdel!$B$1:$KC$1,IF(ROUNDUP(BV200,0)=6,Cdel!$B$8:$KC$8,IF(ROUNDUP(BV200,0)=5,Cdel!$B$9:$KC$9,IF(ROUNDUP(BV200,0)=4,Cdel!$B$10:$KC$10,IF(ROUNDUP(BV200,0)=3,Cdel!$B$11:$KC$11,IF(ROUNDUP(BV200,0)=2,Cdel!$B$12:$KC$12,IF(ROUNDUP(BV200,0)=1,Cdel!$B$13:$KC$13)))))))</f>
        <v>0.15700736407697438</v>
      </c>
      <c r="BX200" s="8" cm="1">
        <f t="array" aca="1" ref="BX200" ca="1">BW200-_xlfn.XLOOKUP(BX$1,Cdel!$B$1:$KC$1,IF(ROUNDUP(BW200,0)=6,Cdel!$B$8:$KC$8,IF(ROUNDUP(BW200,0)=5,Cdel!$B$9:$KC$9,IF(ROUNDUP(BW200,0)=4,Cdel!$B$10:$KC$10,IF(ROUNDUP(BW200,0)=3,Cdel!$B$11:$KC$11,IF(ROUNDUP(BW200,0)=2,Cdel!$B$12:$KC$12,IF(ROUNDUP(BW200,0)=1,Cdel!$B$13:$KC$13)))))))</f>
        <v>0.15266412487523595</v>
      </c>
      <c r="BY200" s="8" cm="1">
        <f t="array" aca="1" ref="BY200" ca="1">BX200-_xlfn.XLOOKUP(BY$1,Cdel!$B$1:$KC$1,IF(ROUNDUP(BX200,0)=6,Cdel!$B$8:$KC$8,IF(ROUNDUP(BX200,0)=5,Cdel!$B$9:$KC$9,IF(ROUNDUP(BX200,0)=4,Cdel!$B$10:$KC$10,IF(ROUNDUP(BX200,0)=3,Cdel!$B$11:$KC$11,IF(ROUNDUP(BX200,0)=2,Cdel!$B$12:$KC$12,IF(ROUNDUP(BX200,0)=1,Cdel!$B$13:$KC$13)))))))</f>
        <v>0.14844103116396171</v>
      </c>
      <c r="BZ200" s="8" cm="1">
        <f t="array" aca="1" ref="BZ200" ca="1">BY200-_xlfn.XLOOKUP(BZ$1,Cdel!$B$1:$KC$1,IF(ROUNDUP(BY200,0)=6,Cdel!$B$8:$KC$8,IF(ROUNDUP(BY200,0)=5,Cdel!$B$9:$KC$9,IF(ROUNDUP(BY200,0)=4,Cdel!$B$10:$KC$10,IF(ROUNDUP(BY200,0)=3,Cdel!$B$11:$KC$11,IF(ROUNDUP(BY200,0)=2,Cdel!$B$12:$KC$12,IF(ROUNDUP(BY200,0)=1,Cdel!$B$13:$KC$13)))))))</f>
        <v>0.14433475940092697</v>
      </c>
      <c r="CA200" s="8" cm="1">
        <f t="array" aca="1" ref="CA200" ca="1">BZ200-_xlfn.XLOOKUP(CA$1,Cdel!$B$1:$KC$1,IF(ROUNDUP(BZ200,0)=6,Cdel!$B$8:$KC$8,IF(ROUNDUP(BZ200,0)=5,Cdel!$B$9:$KC$9,IF(ROUNDUP(BZ200,0)=4,Cdel!$B$10:$KC$10,IF(ROUNDUP(BZ200,0)=3,Cdel!$B$11:$KC$11,IF(ROUNDUP(BZ200,0)=2,Cdel!$B$12:$KC$12,IF(ROUNDUP(BZ200,0)=1,Cdel!$B$13:$KC$13)))))))</f>
        <v>0.14034207798188059</v>
      </c>
      <c r="CB200" s="8" cm="1">
        <f t="array" aca="1" ref="CB200" ca="1">CA200-_xlfn.XLOOKUP(CB$1,Cdel!$B$1:$KC$1,IF(ROUNDUP(CA200,0)=6,Cdel!$B$8:$KC$8,IF(ROUNDUP(CA200,0)=5,Cdel!$B$9:$KC$9,IF(ROUNDUP(CA200,0)=4,Cdel!$B$10:$KC$10,IF(ROUNDUP(CA200,0)=3,Cdel!$B$11:$KC$11,IF(ROUNDUP(CA200,0)=2,Cdel!$B$12:$KC$12,IF(ROUNDUP(CA200,0)=1,Cdel!$B$13:$KC$13)))))))</f>
        <v>0.13645984469729719</v>
      </c>
      <c r="CC200" s="8" cm="1">
        <f t="array" aca="1" ref="CC200" ca="1">CB200-_xlfn.XLOOKUP(CC$1,Cdel!$B$1:$KC$1,IF(ROUNDUP(CB200,0)=6,Cdel!$B$8:$KC$8,IF(ROUNDUP(CB200,0)=5,Cdel!$B$9:$KC$9,IF(ROUNDUP(CB200,0)=4,Cdel!$B$10:$KC$10,IF(ROUNDUP(CB200,0)=3,Cdel!$B$11:$KC$11,IF(ROUNDUP(CB200,0)=2,Cdel!$B$12:$KC$12,IF(ROUNDUP(CB200,0)=1,Cdel!$B$13:$KC$13)))))))</f>
        <v>0.1326850042594826</v>
      </c>
      <c r="CD200" s="8" cm="1">
        <f t="array" aca="1" ref="CD200" ca="1">CC200-_xlfn.XLOOKUP(CD$1,Cdel!$B$1:$KC$1,IF(ROUNDUP(CC200,0)=6,Cdel!$B$8:$KC$8,IF(ROUNDUP(CC200,0)=5,Cdel!$B$9:$KC$9,IF(ROUNDUP(CC200,0)=4,Cdel!$B$10:$KC$10,IF(ROUNDUP(CC200,0)=3,Cdel!$B$11:$KC$11,IF(ROUNDUP(CC200,0)=2,Cdel!$B$12:$KC$12,IF(ROUNDUP(CC200,0)=1,Cdel!$B$13:$KC$13)))))))</f>
        <v>0.12901458589808598</v>
      </c>
      <c r="CE200" s="8" cm="1">
        <f t="array" aca="1" ref="CE200" ca="1">CD200-_xlfn.XLOOKUP(CE$1,Cdel!$B$1:$KC$1,IF(ROUNDUP(CD200,0)=6,Cdel!$B$8:$KC$8,IF(ROUNDUP(CD200,0)=5,Cdel!$B$9:$KC$9,IF(ROUNDUP(CD200,0)=4,Cdel!$B$10:$KC$10,IF(ROUNDUP(CD200,0)=3,Cdel!$B$11:$KC$11,IF(ROUNDUP(CD200,0)=2,Cdel!$B$12:$KC$12,IF(ROUNDUP(CD200,0)=1,Cdel!$B$13:$KC$13)))))))</f>
        <v>0.12544570102212621</v>
      </c>
      <c r="CF200" s="8" cm="1">
        <f t="array" aca="1" ref="CF200" ca="1">CE200-_xlfn.XLOOKUP(CF$1,Cdel!$B$1:$KC$1,IF(ROUNDUP(CE200,0)=6,Cdel!$B$8:$KC$8,IF(ROUNDUP(CE200,0)=5,Cdel!$B$9:$KC$9,IF(ROUNDUP(CE200,0)=4,Cdel!$B$10:$KC$10,IF(ROUNDUP(CE200,0)=3,Cdel!$B$11:$KC$11,IF(ROUNDUP(CE200,0)=2,Cdel!$B$12:$KC$12,IF(ROUNDUP(CE200,0)=1,Cdel!$B$13:$KC$13)))))))</f>
        <v>0.12197554094669345</v>
      </c>
      <c r="CG200" s="8" cm="1">
        <f t="array" aca="1" ref="CG200" ca="1">CF200-_xlfn.XLOOKUP(CG$1,Cdel!$B$1:$KC$1,IF(ROUNDUP(CF200,0)=6,Cdel!$B$8:$KC$8,IF(ROUNDUP(CF200,0)=5,Cdel!$B$9:$KC$9,IF(ROUNDUP(CF200,0)=4,Cdel!$B$10:$KC$10,IF(ROUNDUP(CF200,0)=3,Cdel!$B$11:$KC$11,IF(ROUNDUP(CF200,0)=2,Cdel!$B$12:$KC$12,IF(ROUNDUP(CF200,0)=1,Cdel!$B$13:$KC$13)))))))</f>
        <v>0.11860137468253529</v>
      </c>
      <c r="CH200" s="8" cm="1">
        <f t="array" aca="1" ref="CH200" ca="1">CG200-_xlfn.XLOOKUP(CH$1,Cdel!$B$1:$KC$1,IF(ROUNDUP(CG200,0)=6,Cdel!$B$8:$KC$8,IF(ROUNDUP(CG200,0)=5,Cdel!$B$9:$KC$9,IF(ROUNDUP(CG200,0)=4,Cdel!$B$10:$KC$10,IF(ROUNDUP(CG200,0)=3,Cdel!$B$11:$KC$11,IF(ROUNDUP(CG200,0)=2,Cdel!$B$12:$KC$12,IF(ROUNDUP(CG200,0)=1,Cdel!$B$13:$KC$13)))))))</f>
        <v>0.11532054678678946</v>
      </c>
      <c r="CI200" s="8" cm="1">
        <f t="array" aca="1" ref="CI200" ca="1">CH200-_xlfn.XLOOKUP(CI$1,Cdel!$B$1:$KC$1,IF(ROUNDUP(CH200,0)=6,Cdel!$B$8:$KC$8,IF(ROUNDUP(CH200,0)=5,Cdel!$B$9:$KC$9,IF(ROUNDUP(CH200,0)=4,Cdel!$B$10:$KC$10,IF(ROUNDUP(CH200,0)=3,Cdel!$B$11:$KC$11,IF(ROUNDUP(CH200,0)=2,Cdel!$B$12:$KC$12,IF(ROUNDUP(CH200,0)=1,Cdel!$B$13:$KC$13)))))))</f>
        <v>0.11213047527317092</v>
      </c>
      <c r="CJ200" s="8" cm="1">
        <f t="array" aca="1" ref="CJ200" ca="1">CI200-_xlfn.XLOOKUP(CJ$1,Cdel!$B$1:$KC$1,IF(ROUNDUP(CI200,0)=6,Cdel!$B$8:$KC$8,IF(ROUNDUP(CI200,0)=5,Cdel!$B$9:$KC$9,IF(ROUNDUP(CI200,0)=4,Cdel!$B$10:$KC$10,IF(ROUNDUP(CI200,0)=3,Cdel!$B$11:$KC$11,IF(ROUNDUP(CI200,0)=2,Cdel!$B$12:$KC$12,IF(ROUNDUP(CI200,0)=1,Cdel!$B$13:$KC$13)))))))</f>
        <v>0.10902864957996819</v>
      </c>
      <c r="CK200" s="8" cm="1">
        <f t="array" aca="1" ref="CK200" ca="1">CJ200-_xlfn.XLOOKUP(CK$1,Cdel!$B$1:$KC$1,IF(ROUNDUP(CJ200,0)=6,Cdel!$B$8:$KC$8,IF(ROUNDUP(CJ200,0)=5,Cdel!$B$9:$KC$9,IF(ROUNDUP(CJ200,0)=4,Cdel!$B$10:$KC$10,IF(ROUNDUP(CJ200,0)=3,Cdel!$B$11:$KC$11,IF(ROUNDUP(CJ200,0)=2,Cdel!$B$12:$KC$12,IF(ROUNDUP(CJ200,0)=1,Cdel!$B$13:$KC$13)))))))</f>
        <v>0.10601262859425081</v>
      </c>
      <c r="CL200" s="8" cm="1">
        <f t="array" aca="1" ref="CL200" ca="1">CK200-_xlfn.XLOOKUP(CL$1,Cdel!$B$1:$KC$1,IF(ROUNDUP(CK200,0)=6,Cdel!$B$8:$KC$8,IF(ROUNDUP(CK200,0)=5,Cdel!$B$9:$KC$9,IF(ROUNDUP(CK200,0)=4,Cdel!$B$10:$KC$10,IF(ROUNDUP(CK200,0)=3,Cdel!$B$11:$KC$11,IF(ROUNDUP(CK200,0)=2,Cdel!$B$12:$KC$12,IF(ROUNDUP(CK200,0)=1,Cdel!$B$13:$KC$13)))))))</f>
        <v>0.10308003873073238</v>
      </c>
      <c r="CM200" s="8" cm="1">
        <f t="array" aca="1" ref="CM200" ca="1">CL200-_xlfn.XLOOKUP(CM$1,Cdel!$B$1:$KC$1,IF(ROUNDUP(CL200,0)=6,Cdel!$B$8:$KC$8,IF(ROUNDUP(CL200,0)=5,Cdel!$B$9:$KC$9,IF(ROUNDUP(CL200,0)=4,Cdel!$B$10:$KC$10,IF(ROUNDUP(CL200,0)=3,Cdel!$B$11:$KC$11,IF(ROUNDUP(CL200,0)=2,Cdel!$B$12:$KC$12,IF(ROUNDUP(CL200,0)=1,Cdel!$B$13:$KC$13)))))))</f>
        <v>0.10022857206377694</v>
      </c>
      <c r="CN200" s="8" cm="1">
        <f t="array" aca="1" ref="CN200" ca="1">CM200-_xlfn.XLOOKUP(CN$1,Cdel!$B$1:$KC$1,IF(ROUNDUP(CM200,0)=6,Cdel!$B$8:$KC$8,IF(ROUNDUP(CM200,0)=5,Cdel!$B$9:$KC$9,IF(ROUNDUP(CM200,0)=4,Cdel!$B$10:$KC$10,IF(ROUNDUP(CM200,0)=3,Cdel!$B$11:$KC$11,IF(ROUNDUP(CM200,0)=2,Cdel!$B$12:$KC$12,IF(ROUNDUP(CM200,0)=1,Cdel!$B$13:$KC$13)))))))</f>
        <v>9.7455984511079438E-2</v>
      </c>
      <c r="CO200" s="8" cm="1">
        <f t="array" aca="1" ref="CO200" ca="1">CN200-_xlfn.XLOOKUP(CO$1,Cdel!$B$1:$KC$1,IF(ROUNDUP(CN200,0)=6,Cdel!$B$8:$KC$8,IF(ROUNDUP(CN200,0)=5,Cdel!$B$9:$KC$9,IF(ROUNDUP(CN200,0)=4,Cdel!$B$10:$KC$10,IF(ROUNDUP(CN200,0)=3,Cdel!$B$11:$KC$11,IF(ROUNDUP(CN200,0)=2,Cdel!$B$12:$KC$12,IF(ROUNDUP(CN200,0)=1,Cdel!$B$13:$KC$13)))))))</f>
        <v>9.4760094067590325E-2</v>
      </c>
      <c r="CP200" s="8" cm="1">
        <f t="array" aca="1" ref="CP200" ca="1">CO200-_xlfn.XLOOKUP(CP$1,Cdel!$B$1:$KC$1,IF(ROUNDUP(CO200,0)=6,Cdel!$B$8:$KC$8,IF(ROUNDUP(CO200,0)=5,Cdel!$B$9:$KC$9,IF(ROUNDUP(CO200,0)=4,Cdel!$B$10:$KC$10,IF(ROUNDUP(CO200,0)=3,Cdel!$B$11:$KC$11,IF(ROUNDUP(CO200,0)=2,Cdel!$B$12:$KC$12,IF(ROUNDUP(CO200,0)=1,Cdel!$B$13:$KC$13)))))))</f>
        <v>9.213877908829414E-2</v>
      </c>
      <c r="CQ200" s="8" cm="1">
        <f t="array" aca="1" ref="CQ200" ca="1">CP200-_xlfn.XLOOKUP(CQ$1,Cdel!$B$1:$KC$1,IF(ROUNDUP(CP200,0)=6,Cdel!$B$8:$KC$8,IF(ROUNDUP(CP200,0)=5,Cdel!$B$9:$KC$9,IF(ROUNDUP(CP200,0)=4,Cdel!$B$10:$KC$10,IF(ROUNDUP(CP200,0)=3,Cdel!$B$11:$KC$11,IF(ROUNDUP(CP200,0)=2,Cdel!$B$12:$KC$12,IF(ROUNDUP(CP200,0)=1,Cdel!$B$13:$KC$13)))))))</f>
        <v>8.958997661849151E-2</v>
      </c>
      <c r="CR200" s="8" cm="1">
        <f t="array" aca="1" ref="CR200" ca="1">CQ200-_xlfn.XLOOKUP(CR$1,Cdel!$B$1:$KC$1,IF(ROUNDUP(CQ200,0)=6,Cdel!$B$8:$KC$8,IF(ROUNDUP(CQ200,0)=5,Cdel!$B$9:$KC$9,IF(ROUNDUP(CQ200,0)=4,Cdel!$B$10:$KC$10,IF(ROUNDUP(CQ200,0)=3,Cdel!$B$11:$KC$11,IF(ROUNDUP(CQ200,0)=2,Cdel!$B$12:$KC$12,IF(ROUNDUP(CQ200,0)=1,Cdel!$B$13:$KC$13)))))))</f>
        <v>8.7111680770269428E-2</v>
      </c>
      <c r="CS200" s="8" cm="1">
        <f t="array" aca="1" ref="CS200" ca="1">CR200-_xlfn.XLOOKUP(CS$1,Cdel!$B$1:$KC$1,IF(ROUNDUP(CR200,0)=6,Cdel!$B$8:$KC$8,IF(ROUNDUP(CR200,0)=5,Cdel!$B$9:$KC$9,IF(ROUNDUP(CR200,0)=4,Cdel!$B$10:$KC$10,IF(ROUNDUP(CR200,0)=3,Cdel!$B$11:$KC$11,IF(ROUNDUP(CR200,0)=2,Cdel!$B$12:$KC$12,IF(ROUNDUP(CR200,0)=1,Cdel!$B$13:$KC$13)))))))</f>
        <v>8.4701941143883033E-2</v>
      </c>
      <c r="CT200" s="8" cm="1">
        <f t="array" aca="1" ref="CT200" ca="1">CS200-_xlfn.XLOOKUP(CT$1,Cdel!$B$1:$KC$1,IF(ROUNDUP(CS200,0)=6,Cdel!$B$8:$KC$8,IF(ROUNDUP(CS200,0)=5,Cdel!$B$9:$KC$9,IF(ROUNDUP(CS200,0)=4,Cdel!$B$10:$KC$10,IF(ROUNDUP(CS200,0)=3,Cdel!$B$11:$KC$11,IF(ROUNDUP(CS200,0)=2,Cdel!$B$12:$KC$12,IF(ROUNDUP(CS200,0)=1,Cdel!$B$13:$KC$13)))))))</f>
        <v>8.2358861292806146E-2</v>
      </c>
      <c r="CU200" s="8" cm="1">
        <f t="array" aca="1" ref="CU200" ca="1">CT200-_xlfn.XLOOKUP(CU$1,Cdel!$B$1:$KC$1,IF(ROUNDUP(CT200,0)=6,Cdel!$B$8:$KC$8,IF(ROUNDUP(CT200,0)=5,Cdel!$B$9:$KC$9,IF(ROUNDUP(CT200,0)=4,Cdel!$B$10:$KC$10,IF(ROUNDUP(CT200,0)=3,Cdel!$B$11:$KC$11,IF(ROUNDUP(CT200,0)=2,Cdel!$B$12:$KC$12,IF(ROUNDUP(CT200,0)=1,Cdel!$B$13:$KC$13)))))))</f>
        <v>8.0080597231242237E-2</v>
      </c>
      <c r="CV200" s="8" cm="1">
        <f t="array" aca="1" ref="CV200" ca="1">CU200-_xlfn.XLOOKUP(CV$1,Cdel!$B$1:$KC$1,IF(ROUNDUP(CU200,0)=6,Cdel!$B$8:$KC$8,IF(ROUNDUP(CU200,0)=5,Cdel!$B$9:$KC$9,IF(ROUNDUP(CU200,0)=4,Cdel!$B$10:$KC$10,IF(ROUNDUP(CU200,0)=3,Cdel!$B$11:$KC$11,IF(ROUNDUP(CU200,0)=2,Cdel!$B$12:$KC$12,IF(ROUNDUP(CU200,0)=1,Cdel!$B$13:$KC$13)))))))</f>
        <v>7.7865355982921922E-2</v>
      </c>
      <c r="CW200" s="8" cm="1">
        <f t="array" aca="1" ref="CW200" ca="1">CV200-_xlfn.XLOOKUP(CW$1,Cdel!$B$1:$KC$1,IF(ROUNDUP(CV200,0)=6,Cdel!$B$8:$KC$8,IF(ROUNDUP(CV200,0)=5,Cdel!$B$9:$KC$9,IF(ROUNDUP(CV200,0)=4,Cdel!$B$10:$KC$10,IF(ROUNDUP(CV200,0)=3,Cdel!$B$11:$KC$11,IF(ROUNDUP(CV200,0)=2,Cdel!$B$12:$KC$12,IF(ROUNDUP(CV200,0)=1,Cdel!$B$13:$KC$13)))))))</f>
        <v>7.5711394170044521E-2</v>
      </c>
      <c r="CX200" s="8" cm="1">
        <f t="array" aca="1" ref="CX200" ca="1">CW200-_xlfn.XLOOKUP(CX$1,Cdel!$B$1:$KC$1,IF(ROUNDUP(CW200,0)=6,Cdel!$B$8:$KC$8,IF(ROUNDUP(CW200,0)=5,Cdel!$B$9:$KC$9,IF(ROUNDUP(CW200,0)=4,Cdel!$B$10:$KC$10,IF(ROUNDUP(CW200,0)=3,Cdel!$B$11:$KC$11,IF(ROUNDUP(CW200,0)=2,Cdel!$B$12:$KC$12,IF(ROUNDUP(CW200,0)=1,Cdel!$B$13:$KC$13)))))))</f>
        <v>7.3617016641252989E-2</v>
      </c>
      <c r="CY200" s="8" cm="1">
        <f t="array" aca="1" ref="CY200" ca="1">CX200-_xlfn.XLOOKUP(CY$1,Cdel!$B$1:$KC$1,IF(ROUNDUP(CX200,0)=6,Cdel!$B$8:$KC$8,IF(ROUNDUP(CX200,0)=5,Cdel!$B$9:$KC$9,IF(ROUNDUP(CX200,0)=4,Cdel!$B$10:$KC$10,IF(ROUNDUP(CX200,0)=3,Cdel!$B$11:$KC$11,IF(ROUNDUP(CX200,0)=2,Cdel!$B$12:$KC$12,IF(ROUNDUP(CX200,0)=1,Cdel!$B$13:$KC$13)))))))</f>
        <v>7.1580575137562955E-2</v>
      </c>
      <c r="CZ200" s="8" cm="1">
        <f t="array" aca="1" ref="CZ200" ca="1">CY200-_xlfn.XLOOKUP(CZ$1,Cdel!$B$1:$KC$1,IF(ROUNDUP(CY200,0)=6,Cdel!$B$8:$KC$8,IF(ROUNDUP(CY200,0)=5,Cdel!$B$9:$KC$9,IF(ROUNDUP(CY200,0)=4,Cdel!$B$10:$KC$10,IF(ROUNDUP(CY200,0)=3,Cdel!$B$11:$KC$11,IF(ROUNDUP(CY200,0)=2,Cdel!$B$12:$KC$12,IF(ROUNDUP(CY200,0)=1,Cdel!$B$13:$KC$13)))))))</f>
        <v>6.9600466995195648E-2</v>
      </c>
      <c r="DA200" s="8" cm="1">
        <f t="array" aca="1" ref="DA200" ca="1">CZ200-_xlfn.XLOOKUP(DA$1,Cdel!$B$1:$KC$1,IF(ROUNDUP(CZ200,0)=6,Cdel!$B$8:$KC$8,IF(ROUNDUP(CZ200,0)=5,Cdel!$B$9:$KC$9,IF(ROUNDUP(CZ200,0)=4,Cdel!$B$10:$KC$10,IF(ROUNDUP(CZ200,0)=3,Cdel!$B$11:$KC$11,IF(ROUNDUP(CZ200,0)=2,Cdel!$B$12:$KC$12,IF(ROUNDUP(CZ200,0)=1,Cdel!$B$13:$KC$13)))))))</f>
        <v>6.767513388429372E-2</v>
      </c>
      <c r="DB200" s="8" cm="1">
        <f t="array" aca="1" ref="DB200" ca="1">DA200-_xlfn.XLOOKUP(DB$1,Cdel!$B$1:$KC$1,IF(ROUNDUP(DA200,0)=6,Cdel!$B$8:$KC$8,IF(ROUNDUP(DA200,0)=5,Cdel!$B$9:$KC$9,IF(ROUNDUP(DA200,0)=4,Cdel!$B$10:$KC$10,IF(ROUNDUP(DA200,0)=3,Cdel!$B$11:$KC$11,IF(ROUNDUP(DA200,0)=2,Cdel!$B$12:$KC$12,IF(ROUNDUP(DA200,0)=1,Cdel!$B$13:$KC$13)))))))</f>
        <v>6.5803060582527689E-2</v>
      </c>
      <c r="DC200" s="8" cm="1">
        <f t="array" aca="1" ref="DC200" ca="1">DB200-_xlfn.XLOOKUP(DC$1,Cdel!$B$1:$KC$1,IF(ROUNDUP(DB200,0)=6,Cdel!$B$8:$KC$8,IF(ROUNDUP(DB200,0)=5,Cdel!$B$9:$KC$9,IF(ROUNDUP(DB200,0)=4,Cdel!$B$10:$KC$10,IF(ROUNDUP(DB200,0)=3,Cdel!$B$11:$KC$11,IF(ROUNDUP(DB200,0)=2,Cdel!$B$12:$KC$12,IF(ROUNDUP(DB200,0)=1,Cdel!$B$13:$KC$13)))))))</f>
        <v>6.3982773782627747E-2</v>
      </c>
      <c r="DD200" s="8" cm="1">
        <f t="array" aca="1" ref="DD200" ca="1">DC200-_xlfn.XLOOKUP(DD$1,Cdel!$B$1:$KC$1,IF(ROUNDUP(DC200,0)=6,Cdel!$B$8:$KC$8,IF(ROUNDUP(DC200,0)=5,Cdel!$B$9:$KC$9,IF(ROUNDUP(DC200,0)=4,Cdel!$B$10:$KC$10,IF(ROUNDUP(DC200,0)=3,Cdel!$B$11:$KC$11,IF(ROUNDUP(DC200,0)=2,Cdel!$B$12:$KC$12,IF(ROUNDUP(DC200,0)=1,Cdel!$B$13:$KC$13)))))))</f>
        <v>6.2212840932902087E-2</v>
      </c>
    </row>
    <row r="201" spans="1:108" x14ac:dyDescent="0.15">
      <c r="A201" s="3" t="s">
        <v>219</v>
      </c>
      <c r="B201" s="3" t="s">
        <v>412</v>
      </c>
      <c r="C201" s="3" t="s">
        <v>219</v>
      </c>
      <c r="D201" s="2">
        <v>0</v>
      </c>
      <c r="E201" s="2">
        <v>1950</v>
      </c>
      <c r="F201" s="2"/>
      <c r="G201" s="4">
        <f t="shared" ca="1" si="5"/>
        <v>76</v>
      </c>
      <c r="H201">
        <f ca="1">_xlfn.LET(
_xlpm.score,_xlfn.XLOOKUP(G201,DecayFns!$A$2:$A$289,DecayFns!$N$2:$N$289),
IF(D201=1,IF(_xlpm.score=6,_xlpm.score,_xlpm.score+1),IF(_xlpm.score=1,_xlpm.score,_xlpm.score-1)
))</f>
        <v>1</v>
      </c>
      <c r="I201" s="7" cm="1">
        <f t="array" aca="1" ref="I201" ca="1">H201-_xlfn.XLOOKUP(I$1,Cdel!$B$1:$KC$1,IF(ROUNDUP(H201,0)=6,Cdel!$B$8:$KC$8,IF(ROUNDUP(H201,0)=5,Cdel!$B$9:$KC$9,IF(ROUNDUP(H201,0)=4,Cdel!$B$10:$KC$10,IF(ROUNDUP(H201,0)=3,Cdel!$B$11:$KC$11,IF(ROUNDUP(H201,0)=2,Cdel!$B$12:$KC$12,IF(ROUNDUP(H201,0)=1,Cdel!$B$13:$KC$13)))))))</f>
        <v>1</v>
      </c>
      <c r="J201" s="8" cm="1">
        <f t="array" aca="1" ref="J201" ca="1">I201-_xlfn.XLOOKUP(J$1,Cdel!$B$1:$KC$1,IF(ROUNDUP(I201,0)=6,Cdel!$B$8:$KC$8,IF(ROUNDUP(I201,0)=5,Cdel!$B$9:$KC$9,IF(ROUNDUP(I201,0)=4,Cdel!$B$10:$KC$10,IF(ROUNDUP(I201,0)=3,Cdel!$B$11:$KC$11,IF(ROUNDUP(I201,0)=2,Cdel!$B$12:$KC$12,IF(ROUNDUP(I201,0)=1,Cdel!$B$13:$KC$13)))))))</f>
        <v>0.97233735355490014</v>
      </c>
      <c r="K201" s="8" cm="1">
        <f t="array" aca="1" ref="K201" ca="1">J201-_xlfn.XLOOKUP(K$1,Cdel!$B$1:$KC$1,IF(ROUNDUP(J201,0)=6,Cdel!$B$8:$KC$8,IF(ROUNDUP(J201,0)=5,Cdel!$B$9:$KC$9,IF(ROUNDUP(J201,0)=4,Cdel!$B$10:$KC$10,IF(ROUNDUP(J201,0)=3,Cdel!$B$11:$KC$11,IF(ROUNDUP(J201,0)=2,Cdel!$B$12:$KC$12,IF(ROUNDUP(J201,0)=1,Cdel!$B$13:$KC$13)))))))</f>
        <v>0.94543992911814678</v>
      </c>
      <c r="L201" s="8" cm="1">
        <f t="array" aca="1" ref="L201" ca="1">K201-_xlfn.XLOOKUP(L$1,Cdel!$B$1:$KC$1,IF(ROUNDUP(K201,0)=6,Cdel!$B$8:$KC$8,IF(ROUNDUP(K201,0)=5,Cdel!$B$9:$KC$9,IF(ROUNDUP(K201,0)=4,Cdel!$B$10:$KC$10,IF(ROUNDUP(K201,0)=3,Cdel!$B$11:$KC$11,IF(ROUNDUP(K201,0)=2,Cdel!$B$12:$KC$12,IF(ROUNDUP(K201,0)=1,Cdel!$B$13:$KC$13)))))))</f>
        <v>0.91928655862387121</v>
      </c>
      <c r="M201" s="8" cm="1">
        <f t="array" aca="1" ref="M201" ca="1">L201-_xlfn.XLOOKUP(M$1,Cdel!$B$1:$KC$1,IF(ROUNDUP(L201,0)=6,Cdel!$B$8:$KC$8,IF(ROUNDUP(L201,0)=5,Cdel!$B$9:$KC$9,IF(ROUNDUP(L201,0)=4,Cdel!$B$10:$KC$10,IF(ROUNDUP(L201,0)=3,Cdel!$B$11:$KC$11,IF(ROUNDUP(L201,0)=2,Cdel!$B$12:$KC$12,IF(ROUNDUP(L201,0)=1,Cdel!$B$13:$KC$13)))))))</f>
        <v>0.89385665957092642</v>
      </c>
      <c r="N201" s="8" cm="1">
        <f t="array" aca="1" ref="N201" ca="1">M201-_xlfn.XLOOKUP(N$1,Cdel!$B$1:$KC$1,IF(ROUNDUP(M201,0)=6,Cdel!$B$8:$KC$8,IF(ROUNDUP(M201,0)=5,Cdel!$B$9:$KC$9,IF(ROUNDUP(M201,0)=4,Cdel!$B$10:$KC$10,IF(ROUNDUP(M201,0)=3,Cdel!$B$11:$KC$11,IF(ROUNDUP(M201,0)=2,Cdel!$B$12:$KC$12,IF(ROUNDUP(M201,0)=1,Cdel!$B$13:$KC$13)))))))</f>
        <v>0.86913021882461783</v>
      </c>
      <c r="O201" s="8" cm="1">
        <f t="array" aca="1" ref="O201" ca="1">N201-_xlfn.XLOOKUP(O$1,Cdel!$B$1:$KC$1,IF(ROUNDUP(N201,0)=6,Cdel!$B$8:$KC$8,IF(ROUNDUP(N201,0)=5,Cdel!$B$9:$KC$9,IF(ROUNDUP(N201,0)=4,Cdel!$B$10:$KC$10,IF(ROUNDUP(N201,0)=3,Cdel!$B$11:$KC$11,IF(ROUNDUP(N201,0)=2,Cdel!$B$12:$KC$12,IF(ROUNDUP(N201,0)=1,Cdel!$B$13:$KC$13)))))))</f>
        <v>0.84508777686652015</v>
      </c>
      <c r="P201" s="8" cm="1">
        <f t="array" aca="1" ref="P201" ca="1">O201-_xlfn.XLOOKUP(P$1,Cdel!$B$1:$KC$1,IF(ROUNDUP(O201,0)=6,Cdel!$B$8:$KC$8,IF(ROUNDUP(O201,0)=5,Cdel!$B$9:$KC$9,IF(ROUNDUP(O201,0)=4,Cdel!$B$10:$KC$10,IF(ROUNDUP(O201,0)=3,Cdel!$B$11:$KC$11,IF(ROUNDUP(O201,0)=2,Cdel!$B$12:$KC$12,IF(ROUNDUP(O201,0)=1,Cdel!$B$13:$KC$13)))))))</f>
        <v>0.82171041247998611</v>
      </c>
      <c r="Q201" s="8" cm="1">
        <f t="array" aca="1" ref="Q201" ca="1">P201-_xlfn.XLOOKUP(Q$1,Cdel!$B$1:$KC$1,IF(ROUNDUP(P201,0)=6,Cdel!$B$8:$KC$8,IF(ROUNDUP(P201,0)=5,Cdel!$B$9:$KC$9,IF(ROUNDUP(P201,0)=4,Cdel!$B$10:$KC$10,IF(ROUNDUP(P201,0)=3,Cdel!$B$11:$KC$11,IF(ROUNDUP(P201,0)=2,Cdel!$B$12:$KC$12,IF(ROUNDUP(P201,0)=1,Cdel!$B$13:$KC$13)))))))</f>
        <v>0.79897972785929505</v>
      </c>
      <c r="R201" s="8" cm="1">
        <f t="array" aca="1" ref="R201" ca="1">Q201-_xlfn.XLOOKUP(R$1,Cdel!$B$1:$KC$1,IF(ROUNDUP(Q201,0)=6,Cdel!$B$8:$KC$8,IF(ROUNDUP(Q201,0)=5,Cdel!$B$9:$KC$9,IF(ROUNDUP(Q201,0)=4,Cdel!$B$10:$KC$10,IF(ROUNDUP(Q201,0)=3,Cdel!$B$11:$KC$11,IF(ROUNDUP(Q201,0)=2,Cdel!$B$12:$KC$12,IF(ROUNDUP(Q201,0)=1,Cdel!$B$13:$KC$13)))))))</f>
        <v>0.77687783413072131</v>
      </c>
      <c r="S201" s="8" cm="1">
        <f t="array" aca="1" ref="S201" ca="1">R201-_xlfn.XLOOKUP(S$1,Cdel!$B$1:$KC$1,IF(ROUNDUP(R201,0)=6,Cdel!$B$8:$KC$8,IF(ROUNDUP(R201,0)=5,Cdel!$B$9:$KC$9,IF(ROUNDUP(R201,0)=4,Cdel!$B$10:$KC$10,IF(ROUNDUP(R201,0)=3,Cdel!$B$11:$KC$11,IF(ROUNDUP(R201,0)=2,Cdel!$B$12:$KC$12,IF(ROUNDUP(R201,0)=1,Cdel!$B$13:$KC$13)))))))</f>
        <v>0.7553873372741281</v>
      </c>
      <c r="T201" s="8" cm="1">
        <f t="array" aca="1" ref="T201" ca="1">S201-_xlfn.XLOOKUP(T$1,Cdel!$B$1:$KC$1,IF(ROUNDUP(S201,0)=6,Cdel!$B$8:$KC$8,IF(ROUNDUP(S201,0)=5,Cdel!$B$9:$KC$9,IF(ROUNDUP(S201,0)=4,Cdel!$B$10:$KC$10,IF(ROUNDUP(S201,0)=3,Cdel!$B$11:$KC$11,IF(ROUNDUP(S201,0)=2,Cdel!$B$12:$KC$12,IF(ROUNDUP(S201,0)=1,Cdel!$B$13:$KC$13)))))))</f>
        <v>0.73449132443400855</v>
      </c>
      <c r="U201" s="8" cm="1">
        <f t="array" aca="1" ref="U201" ca="1">T201-_xlfn.XLOOKUP(U$1,Cdel!$B$1:$KC$1,IF(ROUNDUP(T201,0)=6,Cdel!$B$8:$KC$8,IF(ROUNDUP(T201,0)=5,Cdel!$B$9:$KC$9,IF(ROUNDUP(T201,0)=4,Cdel!$B$10:$KC$10,IF(ROUNDUP(T201,0)=3,Cdel!$B$11:$KC$11,IF(ROUNDUP(T201,0)=2,Cdel!$B$12:$KC$12,IF(ROUNDUP(T201,0)=1,Cdel!$B$13:$KC$13)))))))</f>
        <v>0.7141733506091974</v>
      </c>
      <c r="V201" s="8" cm="1">
        <f t="array" aca="1" ref="V201" ca="1">U201-_xlfn.XLOOKUP(V$1,Cdel!$B$1:$KC$1,IF(ROUNDUP(U201,0)=6,Cdel!$B$8:$KC$8,IF(ROUNDUP(U201,0)=5,Cdel!$B$9:$KC$9,IF(ROUNDUP(U201,0)=4,Cdel!$B$10:$KC$10,IF(ROUNDUP(U201,0)=3,Cdel!$B$11:$KC$11,IF(ROUNDUP(U201,0)=2,Cdel!$B$12:$KC$12,IF(ROUNDUP(U201,0)=1,Cdel!$B$13:$KC$13)))))))</f>
        <v>0.6944174257107828</v>
      </c>
      <c r="W201" s="8" cm="1">
        <f t="array" aca="1" ref="W201" ca="1">V201-_xlfn.XLOOKUP(W$1,Cdel!$B$1:$KC$1,IF(ROUNDUP(V201,0)=6,Cdel!$B$8:$KC$8,IF(ROUNDUP(V201,0)=5,Cdel!$B$9:$KC$9,IF(ROUNDUP(V201,0)=4,Cdel!$B$10:$KC$10,IF(ROUNDUP(V201,0)=3,Cdel!$B$11:$KC$11,IF(ROUNDUP(V201,0)=2,Cdel!$B$12:$KC$12,IF(ROUNDUP(V201,0)=1,Cdel!$B$13:$KC$13)))))))</f>
        <v>0.67520800197802899</v>
      </c>
      <c r="X201" s="8" cm="1">
        <f t="array" aca="1" ref="X201" ca="1">W201-_xlfn.XLOOKUP(X$1,Cdel!$B$1:$KC$1,IF(ROUNDUP(W201,0)=6,Cdel!$B$8:$KC$8,IF(ROUNDUP(W201,0)=5,Cdel!$B$9:$KC$9,IF(ROUNDUP(W201,0)=4,Cdel!$B$10:$KC$10,IF(ROUNDUP(W201,0)=3,Cdel!$B$11:$KC$11,IF(ROUNDUP(W201,0)=2,Cdel!$B$12:$KC$12,IF(ROUNDUP(W201,0)=1,Cdel!$B$13:$KC$13)))))))</f>
        <v>0.65652996174240841</v>
      </c>
      <c r="Y201" s="8" cm="1">
        <f t="array" aca="1" ref="Y201" ca="1">X201-_xlfn.XLOOKUP(Y$1,Cdel!$B$1:$KC$1,IF(ROUNDUP(X201,0)=6,Cdel!$B$8:$KC$8,IF(ROUNDUP(X201,0)=5,Cdel!$B$9:$KC$9,IF(ROUNDUP(X201,0)=4,Cdel!$B$10:$KC$10,IF(ROUNDUP(X201,0)=3,Cdel!$B$11:$KC$11,IF(ROUNDUP(X201,0)=2,Cdel!$B$12:$KC$12,IF(ROUNDUP(X201,0)=1,Cdel!$B$13:$KC$13)))))))</f>
        <v>0.63836860553011321</v>
      </c>
      <c r="Z201" s="8" cm="1">
        <f t="array" aca="1" ref="Z201" ca="1">Y201-_xlfn.XLOOKUP(Z$1,Cdel!$B$1:$KC$1,IF(ROUNDUP(Y201,0)=6,Cdel!$B$8:$KC$8,IF(ROUNDUP(Y201,0)=5,Cdel!$B$9:$KC$9,IF(ROUNDUP(Y201,0)=4,Cdel!$B$10:$KC$10,IF(ROUNDUP(Y201,0)=3,Cdel!$B$11:$KC$11,IF(ROUNDUP(Y201,0)=2,Cdel!$B$12:$KC$12,IF(ROUNDUP(Y201,0)=1,Cdel!$B$13:$KC$13)))))))</f>
        <v>0.62070964049368227</v>
      </c>
      <c r="AA201" s="8" cm="1">
        <f t="array" aca="1" ref="AA201" ca="1">Z201-_xlfn.XLOOKUP(AA$1,Cdel!$B$1:$KC$1,IF(ROUNDUP(Z201,0)=6,Cdel!$B$8:$KC$8,IF(ROUNDUP(Z201,0)=5,Cdel!$B$9:$KC$9,IF(ROUNDUP(Z201,0)=4,Cdel!$B$10:$KC$10,IF(ROUNDUP(Z201,0)=3,Cdel!$B$11:$KC$11,IF(ROUNDUP(Z201,0)=2,Cdel!$B$12:$KC$12,IF(ROUNDUP(Z201,0)=1,Cdel!$B$13:$KC$13)))))))</f>
        <v>0.60353916916364048</v>
      </c>
      <c r="AB201" s="8" cm="1">
        <f t="array" aca="1" ref="AB201" ca="1">AA201-_xlfn.XLOOKUP(AB$1,Cdel!$B$1:$KC$1,IF(ROUNDUP(AA201,0)=6,Cdel!$B$8:$KC$8,IF(ROUNDUP(AA201,0)=5,Cdel!$B$9:$KC$9,IF(ROUNDUP(AA201,0)=4,Cdel!$B$10:$KC$10,IF(ROUNDUP(AA201,0)=3,Cdel!$B$11:$KC$11,IF(ROUNDUP(AA201,0)=2,Cdel!$B$12:$KC$12,IF(ROUNDUP(AA201,0)=1,Cdel!$B$13:$KC$13)))))))</f>
        <v>0.58684367851129737</v>
      </c>
      <c r="AC201" s="8" cm="1">
        <f t="array" aca="1" ref="AC201" ca="1">AB201-_xlfn.XLOOKUP(AC$1,Cdel!$B$1:$KC$1,IF(ROUNDUP(AB201,0)=6,Cdel!$B$8:$KC$8,IF(ROUNDUP(AB201,0)=5,Cdel!$B$9:$KC$9,IF(ROUNDUP(AB201,0)=4,Cdel!$B$10:$KC$10,IF(ROUNDUP(AB201,0)=3,Cdel!$B$11:$KC$11,IF(ROUNDUP(AB201,0)=2,Cdel!$B$12:$KC$12,IF(ROUNDUP(AB201,0)=1,Cdel!$B$13:$KC$13)))))))</f>
        <v>0.57061002931409743</v>
      </c>
      <c r="AD201" s="8" cm="1">
        <f t="array" aca="1" ref="AD201" ca="1">AC201-_xlfn.XLOOKUP(AD$1,Cdel!$B$1:$KC$1,IF(ROUNDUP(AC201,0)=6,Cdel!$B$8:$KC$8,IF(ROUNDUP(AC201,0)=5,Cdel!$B$9:$KC$9,IF(ROUNDUP(AC201,0)=4,Cdel!$B$10:$KC$10,IF(ROUNDUP(AC201,0)=3,Cdel!$B$11:$KC$11,IF(ROUNDUP(AC201,0)=2,Cdel!$B$12:$KC$12,IF(ROUNDUP(AC201,0)=1,Cdel!$B$13:$KC$13)))))))</f>
        <v>0.55482544581515347</v>
      </c>
      <c r="AE201" s="8" cm="1">
        <f t="array" aca="1" ref="AE201" ca="1">AD201-_xlfn.XLOOKUP(AE$1,Cdel!$B$1:$KC$1,IF(ROUNDUP(AD201,0)=6,Cdel!$B$8:$KC$8,IF(ROUNDUP(AD201,0)=5,Cdel!$B$9:$KC$9,IF(ROUNDUP(AD201,0)=4,Cdel!$B$10:$KC$10,IF(ROUNDUP(AD201,0)=3,Cdel!$B$11:$KC$11,IF(ROUNDUP(AD201,0)=2,Cdel!$B$12:$KC$12,IF(ROUNDUP(AD201,0)=1,Cdel!$B$13:$KC$13)))))))</f>
        <v>0.53947750566882391</v>
      </c>
      <c r="AF201" s="8" cm="1">
        <f t="array" aca="1" ref="AF201" ca="1">AE201-_xlfn.XLOOKUP(AF$1,Cdel!$B$1:$KC$1,IF(ROUNDUP(AE201,0)=6,Cdel!$B$8:$KC$8,IF(ROUNDUP(AE201,0)=5,Cdel!$B$9:$KC$9,IF(ROUNDUP(AE201,0)=4,Cdel!$B$10:$KC$10,IF(ROUNDUP(AE201,0)=3,Cdel!$B$11:$KC$11,IF(ROUNDUP(AE201,0)=2,Cdel!$B$12:$KC$12,IF(ROUNDUP(AE201,0)=1,Cdel!$B$13:$KC$13)))))))</f>
        <v>0.52455413016442287</v>
      </c>
      <c r="AG201" s="8" cm="1">
        <f t="array" aca="1" ref="AG201" ca="1">AF201-_xlfn.XLOOKUP(AG$1,Cdel!$B$1:$KC$1,IF(ROUNDUP(AF201,0)=6,Cdel!$B$8:$KC$8,IF(ROUNDUP(AF201,0)=5,Cdel!$B$9:$KC$9,IF(ROUNDUP(AF201,0)=4,Cdel!$B$10:$KC$10,IF(ROUNDUP(AF201,0)=3,Cdel!$B$11:$KC$11,IF(ROUNDUP(AF201,0)=2,Cdel!$B$12:$KC$12,IF(ROUNDUP(AF201,0)=1,Cdel!$B$13:$KC$13)))))))</f>
        <v>0.51004357472036754</v>
      </c>
      <c r="AH201" s="8" cm="1">
        <f t="array" aca="1" ref="AH201" ca="1">AG201-_xlfn.XLOOKUP(AH$1,Cdel!$B$1:$KC$1,IF(ROUNDUP(AG201,0)=6,Cdel!$B$8:$KC$8,IF(ROUNDUP(AG201,0)=5,Cdel!$B$9:$KC$9,IF(ROUNDUP(AG201,0)=4,Cdel!$B$10:$KC$10,IF(ROUNDUP(AG201,0)=3,Cdel!$B$11:$KC$11,IF(ROUNDUP(AG201,0)=2,Cdel!$B$12:$KC$12,IF(ROUNDUP(AG201,0)=1,Cdel!$B$13:$KC$13)))))))</f>
        <v>0.49593441964128315</v>
      </c>
      <c r="AI201" s="8" cm="1">
        <f t="array" aca="1" ref="AI201" ca="1">AH201-_xlfn.XLOOKUP(AI$1,Cdel!$B$1:$KC$1,IF(ROUNDUP(AH201,0)=6,Cdel!$B$8:$KC$8,IF(ROUNDUP(AH201,0)=5,Cdel!$B$9:$KC$9,IF(ROUNDUP(AH201,0)=4,Cdel!$B$10:$KC$10,IF(ROUNDUP(AH201,0)=3,Cdel!$B$11:$KC$11,IF(ROUNDUP(AH201,0)=2,Cdel!$B$12:$KC$12,IF(ROUNDUP(AH201,0)=1,Cdel!$B$13:$KC$13)))))))</f>
        <v>0.4822155611307905</v>
      </c>
      <c r="AJ201" s="8" cm="1">
        <f t="array" aca="1" ref="AJ201" ca="1">AI201-_xlfn.XLOOKUP(AJ$1,Cdel!$B$1:$KC$1,IF(ROUNDUP(AI201,0)=6,Cdel!$B$8:$KC$8,IF(ROUNDUP(AI201,0)=5,Cdel!$B$9:$KC$9,IF(ROUNDUP(AI201,0)=4,Cdel!$B$10:$KC$10,IF(ROUNDUP(AI201,0)=3,Cdel!$B$11:$KC$11,IF(ROUNDUP(AI201,0)=2,Cdel!$B$12:$KC$12,IF(ROUNDUP(AI201,0)=1,Cdel!$B$13:$KC$13)))))))</f>
        <v>0.46887620255290396</v>
      </c>
      <c r="AK201" s="8" cm="1">
        <f t="array" aca="1" ref="AK201" ca="1">AJ201-_xlfn.XLOOKUP(AK$1,Cdel!$B$1:$KC$1,IF(ROUNDUP(AJ201,0)=6,Cdel!$B$8:$KC$8,IF(ROUNDUP(AJ201,0)=5,Cdel!$B$9:$KC$9,IF(ROUNDUP(AJ201,0)=4,Cdel!$B$10:$KC$10,IF(ROUNDUP(AJ201,0)=3,Cdel!$B$11:$KC$11,IF(ROUNDUP(AJ201,0)=2,Cdel!$B$12:$KC$12,IF(ROUNDUP(AJ201,0)=1,Cdel!$B$13:$KC$13)))))))</f>
        <v>0.45590584593516198</v>
      </c>
      <c r="AL201" s="8" cm="1">
        <f t="array" aca="1" ref="AL201" ca="1">AK201-_xlfn.XLOOKUP(AL$1,Cdel!$B$1:$KC$1,IF(ROUNDUP(AK201,0)=6,Cdel!$B$8:$KC$8,IF(ROUNDUP(AK201,0)=5,Cdel!$B$9:$KC$9,IF(ROUNDUP(AK201,0)=4,Cdel!$B$10:$KC$10,IF(ROUNDUP(AK201,0)=3,Cdel!$B$11:$KC$11,IF(ROUNDUP(AK201,0)=2,Cdel!$B$12:$KC$12,IF(ROUNDUP(AK201,0)=1,Cdel!$B$13:$KC$13)))))))</f>
        <v>0.44329428370680335</v>
      </c>
      <c r="AM201" s="8" cm="1">
        <f t="array" aca="1" ref="AM201" ca="1">AL201-_xlfn.XLOOKUP(AM$1,Cdel!$B$1:$KC$1,IF(ROUNDUP(AL201,0)=6,Cdel!$B$8:$KC$8,IF(ROUNDUP(AL201,0)=5,Cdel!$B$9:$KC$9,IF(ROUNDUP(AL201,0)=4,Cdel!$B$10:$KC$10,IF(ROUNDUP(AL201,0)=3,Cdel!$B$11:$KC$11,IF(ROUNDUP(AL201,0)=2,Cdel!$B$12:$KC$12,IF(ROUNDUP(AL201,0)=1,Cdel!$B$13:$KC$13)))))))</f>
        <v>0.4310315906654883</v>
      </c>
      <c r="AN201" s="8" cm="1">
        <f t="array" aca="1" ref="AN201" ca="1">AM201-_xlfn.XLOOKUP(AN$1,Cdel!$B$1:$KC$1,IF(ROUNDUP(AM201,0)=6,Cdel!$B$8:$KC$8,IF(ROUNDUP(AM201,0)=5,Cdel!$B$9:$KC$9,IF(ROUNDUP(AM201,0)=4,Cdel!$B$10:$KC$10,IF(ROUNDUP(AM201,0)=3,Cdel!$B$11:$KC$11,IF(ROUNDUP(AM201,0)=2,Cdel!$B$12:$KC$12,IF(ROUNDUP(AM201,0)=1,Cdel!$B$13:$KC$13)))))))</f>
        <v>0.41910811616623983</v>
      </c>
      <c r="AO201" s="8" cm="1">
        <f t="array" aca="1" ref="AO201" ca="1">AN201-_xlfn.XLOOKUP(AO$1,Cdel!$B$1:$KC$1,IF(ROUNDUP(AN201,0)=6,Cdel!$B$8:$KC$8,IF(ROUNDUP(AN201,0)=5,Cdel!$B$9:$KC$9,IF(ROUNDUP(AN201,0)=4,Cdel!$B$10:$KC$10,IF(ROUNDUP(AN201,0)=3,Cdel!$B$11:$KC$11,IF(ROUNDUP(AN201,0)=2,Cdel!$B$12:$KC$12,IF(ROUNDUP(AN201,0)=1,Cdel!$B$13:$KC$13)))))))</f>
        <v>0.40751447652646128</v>
      </c>
      <c r="AP201" s="8" cm="1">
        <f t="array" aca="1" ref="AP201" ca="1">AO201-_xlfn.XLOOKUP(AP$1,Cdel!$B$1:$KC$1,IF(ROUNDUP(AO201,0)=6,Cdel!$B$8:$KC$8,IF(ROUNDUP(AO201,0)=5,Cdel!$B$9:$KC$9,IF(ROUNDUP(AO201,0)=4,Cdel!$B$10:$KC$10,IF(ROUNDUP(AO201,0)=3,Cdel!$B$11:$KC$11,IF(ROUNDUP(AO201,0)=2,Cdel!$B$12:$KC$12,IF(ROUNDUP(AO201,0)=1,Cdel!$B$13:$KC$13)))))))</f>
        <v>0.39624154764104985</v>
      </c>
      <c r="AQ201" s="8" cm="1">
        <f t="array" aca="1" ref="AQ201" ca="1">AP201-_xlfn.XLOOKUP(AQ$1,Cdel!$B$1:$KC$1,IF(ROUNDUP(AP201,0)=6,Cdel!$B$8:$KC$8,IF(ROUNDUP(AP201,0)=5,Cdel!$B$9:$KC$9,IF(ROUNDUP(AP201,0)=4,Cdel!$B$10:$KC$10,IF(ROUNDUP(AP201,0)=3,Cdel!$B$11:$KC$11,IF(ROUNDUP(AP201,0)=2,Cdel!$B$12:$KC$12,IF(ROUNDUP(AP201,0)=1,Cdel!$B$13:$KC$13)))))))</f>
        <v>0.38528045780179626</v>
      </c>
      <c r="AR201" s="8" cm="1">
        <f t="array" aca="1" ref="AR201" ca="1">AQ201-_xlfn.XLOOKUP(AR$1,Cdel!$B$1:$KC$1,IF(ROUNDUP(AQ201,0)=6,Cdel!$B$8:$KC$8,IF(ROUNDUP(AQ201,0)=5,Cdel!$B$9:$KC$9,IF(ROUNDUP(AQ201,0)=4,Cdel!$B$10:$KC$10,IF(ROUNDUP(AQ201,0)=3,Cdel!$B$11:$KC$11,IF(ROUNDUP(AQ201,0)=2,Cdel!$B$12:$KC$12,IF(ROUNDUP(AQ201,0)=1,Cdel!$B$13:$KC$13)))))))</f>
        <v>0.37462258071541898</v>
      </c>
      <c r="AS201" s="8" cm="1">
        <f t="array" aca="1" ref="AS201" ca="1">AR201-_xlfn.XLOOKUP(AS$1,Cdel!$B$1:$KC$1,IF(ROUNDUP(AR201,0)=6,Cdel!$B$8:$KC$8,IF(ROUNDUP(AR201,0)=5,Cdel!$B$9:$KC$9,IF(ROUNDUP(AR201,0)=4,Cdel!$B$10:$KC$10,IF(ROUNDUP(AR201,0)=3,Cdel!$B$11:$KC$11,IF(ROUNDUP(AR201,0)=2,Cdel!$B$12:$KC$12,IF(ROUNDUP(AR201,0)=1,Cdel!$B$13:$KC$13)))))))</f>
        <v>0.36425952871473738</v>
      </c>
      <c r="AT201" s="8" cm="1">
        <f t="array" aca="1" ref="AT201" ca="1">AS201-_xlfn.XLOOKUP(AT$1,Cdel!$B$1:$KC$1,IF(ROUNDUP(AS201,0)=6,Cdel!$B$8:$KC$8,IF(ROUNDUP(AS201,0)=5,Cdel!$B$9:$KC$9,IF(ROUNDUP(AS201,0)=4,Cdel!$B$10:$KC$10,IF(ROUNDUP(AS201,0)=3,Cdel!$B$11:$KC$11,IF(ROUNDUP(AS201,0)=2,Cdel!$B$12:$KC$12,IF(ROUNDUP(AS201,0)=1,Cdel!$B$13:$KC$13)))))))</f>
        <v>0.3541831461576429</v>
      </c>
      <c r="AU201" s="8" cm="1">
        <f t="array" aca="1" ref="AU201" ca="1">AT201-_xlfn.XLOOKUP(AU$1,Cdel!$B$1:$KC$1,IF(ROUNDUP(AT201,0)=6,Cdel!$B$8:$KC$8,IF(ROUNDUP(AT201,0)=5,Cdel!$B$9:$KC$9,IF(ROUNDUP(AT201,0)=4,Cdel!$B$10:$KC$10,IF(ROUNDUP(AT201,0)=3,Cdel!$B$11:$KC$11,IF(ROUNDUP(AT201,0)=2,Cdel!$B$12:$KC$12,IF(ROUNDUP(AT201,0)=1,Cdel!$B$13:$KC$13)))))))</f>
        <v>0.34438550300867093</v>
      </c>
      <c r="AV201" s="8" cm="1">
        <f t="array" aca="1" ref="AV201" ca="1">AU201-_xlfn.XLOOKUP(AV$1,Cdel!$B$1:$KC$1,IF(ROUNDUP(AU201,0)=6,Cdel!$B$8:$KC$8,IF(ROUNDUP(AU201,0)=5,Cdel!$B$9:$KC$9,IF(ROUNDUP(AU201,0)=4,Cdel!$B$10:$KC$10,IF(ROUNDUP(AU201,0)=3,Cdel!$B$11:$KC$11,IF(ROUNDUP(AU201,0)=2,Cdel!$B$12:$KC$12,IF(ROUNDUP(AU201,0)=1,Cdel!$B$13:$KC$13)))))))</f>
        <v>0.33485888859812413</v>
      </c>
      <c r="AW201" s="8" cm="1">
        <f t="array" aca="1" ref="AW201" ca="1">AV201-_xlfn.XLOOKUP(AW$1,Cdel!$B$1:$KC$1,IF(ROUNDUP(AV201,0)=6,Cdel!$B$8:$KC$8,IF(ROUNDUP(AV201,0)=5,Cdel!$B$9:$KC$9,IF(ROUNDUP(AV201,0)=4,Cdel!$B$10:$KC$10,IF(ROUNDUP(AV201,0)=3,Cdel!$B$11:$KC$11,IF(ROUNDUP(AV201,0)=2,Cdel!$B$12:$KC$12,IF(ROUNDUP(AV201,0)=1,Cdel!$B$13:$KC$13)))))))</f>
        <v>0.3255958055538351</v>
      </c>
      <c r="AX201" s="8" cm="1">
        <f t="array" aca="1" ref="AX201" ca="1">AW201-_xlfn.XLOOKUP(AX$1,Cdel!$B$1:$KC$1,IF(ROUNDUP(AW201,0)=6,Cdel!$B$8:$KC$8,IF(ROUNDUP(AW201,0)=5,Cdel!$B$9:$KC$9,IF(ROUNDUP(AW201,0)=4,Cdel!$B$10:$KC$10,IF(ROUNDUP(AW201,0)=3,Cdel!$B$11:$KC$11,IF(ROUNDUP(AW201,0)=2,Cdel!$B$12:$KC$12,IF(ROUNDUP(AW201,0)=1,Cdel!$B$13:$KC$13)))))))</f>
        <v>0.31658896390079194</v>
      </c>
      <c r="AY201" s="8" cm="1">
        <f t="array" aca="1" ref="AY201" ca="1">AX201-_xlfn.XLOOKUP(AY$1,Cdel!$B$1:$KC$1,IF(ROUNDUP(AX201,0)=6,Cdel!$B$8:$KC$8,IF(ROUNDUP(AX201,0)=5,Cdel!$B$9:$KC$9,IF(ROUNDUP(AX201,0)=4,Cdel!$B$10:$KC$10,IF(ROUNDUP(AX201,0)=3,Cdel!$B$11:$KC$11,IF(ROUNDUP(AX201,0)=2,Cdel!$B$12:$KC$12,IF(ROUNDUP(AX201,0)=1,Cdel!$B$13:$KC$13)))))))</f>
        <v>0.3078312753239838</v>
      </c>
      <c r="AZ201" s="8" cm="1">
        <f t="array" aca="1" ref="AZ201" ca="1">AY201-_xlfn.XLOOKUP(AZ$1,Cdel!$B$1:$KC$1,IF(ROUNDUP(AY201,0)=6,Cdel!$B$8:$KC$8,IF(ROUNDUP(AY201,0)=5,Cdel!$B$9:$KC$9,IF(ROUNDUP(AY201,0)=4,Cdel!$B$10:$KC$10,IF(ROUNDUP(AY201,0)=3,Cdel!$B$11:$KC$11,IF(ROUNDUP(AY201,0)=2,Cdel!$B$12:$KC$12,IF(ROUNDUP(AY201,0)=1,Cdel!$B$13:$KC$13)))))))</f>
        <v>0.29931584758995222</v>
      </c>
      <c r="BA201" s="8" cm="1">
        <f t="array" aca="1" ref="BA201" ca="1">AZ201-_xlfn.XLOOKUP(BA$1,Cdel!$B$1:$KC$1,IF(ROUNDUP(AZ201,0)=6,Cdel!$B$8:$KC$8,IF(ROUNDUP(AZ201,0)=5,Cdel!$B$9:$KC$9,IF(ROUNDUP(AZ201,0)=4,Cdel!$B$10:$KC$10,IF(ROUNDUP(AZ201,0)=3,Cdel!$B$11:$KC$11,IF(ROUNDUP(AZ201,0)=2,Cdel!$B$12:$KC$12,IF(ROUNDUP(AZ201,0)=1,Cdel!$B$13:$KC$13)))))))</f>
        <v>0.29103597912265594</v>
      </c>
      <c r="BB201" s="8" cm="1">
        <f t="array" aca="1" ref="BB201" ca="1">BA201-_xlfn.XLOOKUP(BB$1,Cdel!$B$1:$KC$1,IF(ROUNDUP(BA201,0)=6,Cdel!$B$8:$KC$8,IF(ROUNDUP(BA201,0)=5,Cdel!$B$9:$KC$9,IF(ROUNDUP(BA201,0)=4,Cdel!$B$10:$KC$10,IF(ROUNDUP(BA201,0)=3,Cdel!$B$11:$KC$11,IF(ROUNDUP(BA201,0)=2,Cdel!$B$12:$KC$12,IF(ROUNDUP(BA201,0)=1,Cdel!$B$13:$KC$13)))))))</f>
        <v>0.28298515372938249</v>
      </c>
      <c r="BC201" s="8" cm="1">
        <f t="array" aca="1" ref="BC201" ca="1">BB201-_xlfn.XLOOKUP(BC$1,Cdel!$B$1:$KC$1,IF(ROUNDUP(BB201,0)=6,Cdel!$B$8:$KC$8,IF(ROUNDUP(BB201,0)=5,Cdel!$B$9:$KC$9,IF(ROUNDUP(BB201,0)=4,Cdel!$B$10:$KC$10,IF(ROUNDUP(BB201,0)=3,Cdel!$B$11:$KC$11,IF(ROUNDUP(BB201,0)=2,Cdel!$B$12:$KC$12,IF(ROUNDUP(BB201,0)=1,Cdel!$B$13:$KC$13)))))))</f>
        <v>0.27515703547255432</v>
      </c>
      <c r="BD201" s="8" cm="1">
        <f t="array" aca="1" ref="BD201" ca="1">BC201-_xlfn.XLOOKUP(BD$1,Cdel!$B$1:$KC$1,IF(ROUNDUP(BC201,0)=6,Cdel!$B$8:$KC$8,IF(ROUNDUP(BC201,0)=5,Cdel!$B$9:$KC$9,IF(ROUNDUP(BC201,0)=4,Cdel!$B$10:$KC$10,IF(ROUNDUP(BC201,0)=3,Cdel!$B$11:$KC$11,IF(ROUNDUP(BC201,0)=2,Cdel!$B$12:$KC$12,IF(ROUNDUP(BC201,0)=1,Cdel!$B$13:$KC$13)))))))</f>
        <v>0.26754546368339521</v>
      </c>
      <c r="BE201" s="8" cm="1">
        <f t="array" aca="1" ref="BE201" ca="1">BD201-_xlfn.XLOOKUP(BE$1,Cdel!$B$1:$KC$1,IF(ROUNDUP(BD201,0)=6,Cdel!$B$8:$KC$8,IF(ROUNDUP(BD201,0)=5,Cdel!$B$9:$KC$9,IF(ROUNDUP(BD201,0)=4,Cdel!$B$10:$KC$10,IF(ROUNDUP(BD201,0)=3,Cdel!$B$11:$KC$11,IF(ROUNDUP(BD201,0)=2,Cdel!$B$12:$KC$12,IF(ROUNDUP(BD201,0)=1,Cdel!$B$13:$KC$13)))))))</f>
        <v>0.26014444811353121</v>
      </c>
      <c r="BF201" s="8" cm="1">
        <f t="array" aca="1" ref="BF201" ca="1">BE201-_xlfn.XLOOKUP(BF$1,Cdel!$B$1:$KC$1,IF(ROUNDUP(BE201,0)=6,Cdel!$B$8:$KC$8,IF(ROUNDUP(BE201,0)=5,Cdel!$B$9:$KC$9,IF(ROUNDUP(BE201,0)=4,Cdel!$B$10:$KC$10,IF(ROUNDUP(BE201,0)=3,Cdel!$B$11:$KC$11,IF(ROUNDUP(BE201,0)=2,Cdel!$B$12:$KC$12,IF(ROUNDUP(BE201,0)=1,Cdel!$B$13:$KC$13)))))))</f>
        <v>0.25294816422071092</v>
      </c>
      <c r="BG201" s="8" cm="1">
        <f t="array" aca="1" ref="BG201" ca="1">BF201-_xlfn.XLOOKUP(BG$1,Cdel!$B$1:$KC$1,IF(ROUNDUP(BF201,0)=6,Cdel!$B$8:$KC$8,IF(ROUNDUP(BF201,0)=5,Cdel!$B$9:$KC$9,IF(ROUNDUP(BF201,0)=4,Cdel!$B$10:$KC$10,IF(ROUNDUP(BF201,0)=3,Cdel!$B$11:$KC$11,IF(ROUNDUP(BF201,0)=2,Cdel!$B$12:$KC$12,IF(ROUNDUP(BF201,0)=1,Cdel!$B$13:$KC$13)))))))</f>
        <v>0.24595094858493632</v>
      </c>
      <c r="BH201" s="8" cm="1">
        <f t="array" aca="1" ref="BH201" ca="1">BG201-_xlfn.XLOOKUP(BH$1,Cdel!$B$1:$KC$1,IF(ROUNDUP(BG201,0)=6,Cdel!$B$8:$KC$8,IF(ROUNDUP(BG201,0)=5,Cdel!$B$9:$KC$9,IF(ROUNDUP(BG201,0)=4,Cdel!$B$10:$KC$10,IF(ROUNDUP(BG201,0)=3,Cdel!$B$11:$KC$11,IF(ROUNDUP(BG201,0)=2,Cdel!$B$12:$KC$12,IF(ROUNDUP(BG201,0)=1,Cdel!$B$13:$KC$13)))))))</f>
        <v>0.23914729445139427</v>
      </c>
      <c r="BI201" s="8" cm="1">
        <f t="array" aca="1" ref="BI201" ca="1">BH201-_xlfn.XLOOKUP(BI$1,Cdel!$B$1:$KC$1,IF(ROUNDUP(BH201,0)=6,Cdel!$B$8:$KC$8,IF(ROUNDUP(BH201,0)=5,Cdel!$B$9:$KC$9,IF(ROUNDUP(BH201,0)=4,Cdel!$B$10:$KC$10,IF(ROUNDUP(BH201,0)=3,Cdel!$B$11:$KC$11,IF(ROUNDUP(BH201,0)=2,Cdel!$B$12:$KC$12,IF(ROUNDUP(BH201,0)=1,Cdel!$B$13:$KC$13)))))))</f>
        <v>0.23253184739668317</v>
      </c>
      <c r="BJ201" s="8" cm="1">
        <f t="array" aca="1" ref="BJ201" ca="1">BI201-_xlfn.XLOOKUP(BJ$1,Cdel!$B$1:$KC$1,IF(ROUNDUP(BI201,0)=6,Cdel!$B$8:$KC$8,IF(ROUNDUP(BI201,0)=5,Cdel!$B$9:$KC$9,IF(ROUNDUP(BI201,0)=4,Cdel!$B$10:$KC$10,IF(ROUNDUP(BI201,0)=3,Cdel!$B$11:$KC$11,IF(ROUNDUP(BI201,0)=2,Cdel!$B$12:$KC$12,IF(ROUNDUP(BI201,0)=1,Cdel!$B$13:$KC$13)))))))</f>
        <v>0.2260994011149228</v>
      </c>
      <c r="BK201" s="8" cm="1">
        <f t="array" aca="1" ref="BK201" ca="1">BJ201-_xlfn.XLOOKUP(BK$1,Cdel!$B$1:$KC$1,IF(ROUNDUP(BJ201,0)=6,Cdel!$B$8:$KC$8,IF(ROUNDUP(BJ201,0)=5,Cdel!$B$9:$KC$9,IF(ROUNDUP(BJ201,0)=4,Cdel!$B$10:$KC$10,IF(ROUNDUP(BJ201,0)=3,Cdel!$B$11:$KC$11,IF(ROUNDUP(BJ201,0)=2,Cdel!$B$12:$KC$12,IF(ROUNDUP(BJ201,0)=1,Cdel!$B$13:$KC$13)))))))</f>
        <v>0.21984489332043183</v>
      </c>
      <c r="BL201" s="8" cm="1">
        <f t="array" aca="1" ref="BL201" ca="1">BK201-_xlfn.XLOOKUP(BL$1,Cdel!$B$1:$KC$1,IF(ROUNDUP(BK201,0)=6,Cdel!$B$8:$KC$8,IF(ROUNDUP(BK201,0)=5,Cdel!$B$9:$KC$9,IF(ROUNDUP(BK201,0)=4,Cdel!$B$10:$KC$10,IF(ROUNDUP(BK201,0)=3,Cdel!$B$11:$KC$11,IF(ROUNDUP(BK201,0)=2,Cdel!$B$12:$KC$12,IF(ROUNDUP(BK201,0)=1,Cdel!$B$13:$KC$13)))))))</f>
        <v>0.21376340176374803</v>
      </c>
      <c r="BM201" s="8" cm="1">
        <f t="array" aca="1" ref="BM201" ca="1">BL201-_xlfn.XLOOKUP(BM$1,Cdel!$B$1:$KC$1,IF(ROUNDUP(BL201,0)=6,Cdel!$B$8:$KC$8,IF(ROUNDUP(BL201,0)=5,Cdel!$B$9:$KC$9,IF(ROUNDUP(BL201,0)=4,Cdel!$B$10:$KC$10,IF(ROUNDUP(BL201,0)=3,Cdel!$B$11:$KC$11,IF(ROUNDUP(BL201,0)=2,Cdel!$B$12:$KC$12,IF(ROUNDUP(BL201,0)=1,Cdel!$B$13:$KC$13)))))))</f>
        <v>0.20785014035785565</v>
      </c>
      <c r="BN201" s="8" cm="1">
        <f t="array" aca="1" ref="BN201" ca="1">BM201-_xlfn.XLOOKUP(BN$1,Cdel!$B$1:$KC$1,IF(ROUNDUP(BM201,0)=6,Cdel!$B$8:$KC$8,IF(ROUNDUP(BM201,0)=5,Cdel!$B$9:$KC$9,IF(ROUNDUP(BM201,0)=4,Cdel!$B$10:$KC$10,IF(ROUNDUP(BM201,0)=3,Cdel!$B$11:$KC$11,IF(ROUNDUP(BM201,0)=2,Cdel!$B$12:$KC$12,IF(ROUNDUP(BM201,0)=1,Cdel!$B$13:$KC$13)))))))</f>
        <v>0.20210045541157187</v>
      </c>
      <c r="BO201" s="8" cm="1">
        <f t="array" aca="1" ref="BO201" ca="1">BN201-_xlfn.XLOOKUP(BO$1,Cdel!$B$1:$KC$1,IF(ROUNDUP(BN201,0)=6,Cdel!$B$8:$KC$8,IF(ROUNDUP(BN201,0)=5,Cdel!$B$9:$KC$9,IF(ROUNDUP(BN201,0)=4,Cdel!$B$10:$KC$10,IF(ROUNDUP(BN201,0)=3,Cdel!$B$11:$KC$11,IF(ROUNDUP(BN201,0)=2,Cdel!$B$12:$KC$12,IF(ROUNDUP(BN201,0)=1,Cdel!$B$13:$KC$13)))))))</f>
        <v>0.19650982196712788</v>
      </c>
      <c r="BP201" s="8" cm="1">
        <f t="array" aca="1" ref="BP201" ca="1">BO201-_xlfn.XLOOKUP(BP$1,Cdel!$B$1:$KC$1,IF(ROUNDUP(BO201,0)=6,Cdel!$B$8:$KC$8,IF(ROUNDUP(BO201,0)=5,Cdel!$B$9:$KC$9,IF(ROUNDUP(BO201,0)=4,Cdel!$B$10:$KC$10,IF(ROUNDUP(BO201,0)=3,Cdel!$B$11:$KC$11,IF(ROUNDUP(BO201,0)=2,Cdel!$B$12:$KC$12,IF(ROUNDUP(BO201,0)=1,Cdel!$B$13:$KC$13)))))))</f>
        <v>0.19107384023906174</v>
      </c>
      <c r="BQ201" s="8" cm="1">
        <f t="array" aca="1" ref="BQ201" ca="1">BP201-_xlfn.XLOOKUP(BQ$1,Cdel!$B$1:$KC$1,IF(ROUNDUP(BP201,0)=6,Cdel!$B$8:$KC$8,IF(ROUNDUP(BP201,0)=5,Cdel!$B$9:$KC$9,IF(ROUNDUP(BP201,0)=4,Cdel!$B$10:$KC$10,IF(ROUNDUP(BP201,0)=3,Cdel!$B$11:$KC$11,IF(ROUNDUP(BP201,0)=2,Cdel!$B$12:$KC$12,IF(ROUNDUP(BP201,0)=1,Cdel!$B$13:$KC$13)))))))</f>
        <v>0.18578823215162105</v>
      </c>
      <c r="BR201" s="8" cm="1">
        <f t="array" aca="1" ref="BR201" ca="1">BQ201-_xlfn.XLOOKUP(BR$1,Cdel!$B$1:$KC$1,IF(ROUNDUP(BQ201,0)=6,Cdel!$B$8:$KC$8,IF(ROUNDUP(BQ201,0)=5,Cdel!$B$9:$KC$9,IF(ROUNDUP(BQ201,0)=4,Cdel!$B$10:$KC$10,IF(ROUNDUP(BQ201,0)=3,Cdel!$B$11:$KC$11,IF(ROUNDUP(BQ201,0)=2,Cdel!$B$12:$KC$12,IF(ROUNDUP(BQ201,0)=1,Cdel!$B$13:$KC$13)))))))</f>
        <v>0.18064883797195061</v>
      </c>
      <c r="BS201" s="8" cm="1">
        <f t="array" aca="1" ref="BS201" ca="1">BR201-_xlfn.XLOOKUP(BS$1,Cdel!$B$1:$KC$1,IF(ROUNDUP(BR201,0)=6,Cdel!$B$8:$KC$8,IF(ROUNDUP(BR201,0)=5,Cdel!$B$9:$KC$9,IF(ROUNDUP(BR201,0)=4,Cdel!$B$10:$KC$10,IF(ROUNDUP(BR201,0)=3,Cdel!$B$11:$KC$11,IF(ROUNDUP(BR201,0)=2,Cdel!$B$12:$KC$12,IF(ROUNDUP(BR201,0)=1,Cdel!$B$13:$KC$13)))))))</f>
        <v>0.17565161303641438</v>
      </c>
      <c r="BT201" s="8" cm="1">
        <f t="array" aca="1" ref="BT201" ca="1">BS201-_xlfn.XLOOKUP(BT$1,Cdel!$B$1:$KC$1,IF(ROUNDUP(BS201,0)=6,Cdel!$B$8:$KC$8,IF(ROUNDUP(BS201,0)=5,Cdel!$B$9:$KC$9,IF(ROUNDUP(BS201,0)=4,Cdel!$B$10:$KC$10,IF(ROUNDUP(BS201,0)=3,Cdel!$B$11:$KC$11,IF(ROUNDUP(BS201,0)=2,Cdel!$B$12:$KC$12,IF(ROUNDUP(BS201,0)=1,Cdel!$B$13:$KC$13)))))))</f>
        <v>0.17079262456747657</v>
      </c>
      <c r="BU201" s="8" cm="1">
        <f t="array" aca="1" ref="BU201" ca="1">BT201-_xlfn.XLOOKUP(BU$1,Cdel!$B$1:$KC$1,IF(ROUNDUP(BT201,0)=6,Cdel!$B$8:$KC$8,IF(ROUNDUP(BT201,0)=5,Cdel!$B$9:$KC$9,IF(ROUNDUP(BT201,0)=4,Cdel!$B$10:$KC$10,IF(ROUNDUP(BT201,0)=3,Cdel!$B$11:$KC$11,IF(ROUNDUP(BT201,0)=2,Cdel!$B$12:$KC$12,IF(ROUNDUP(BT201,0)=1,Cdel!$B$13:$KC$13)))))))</f>
        <v>0.16606804857863577</v>
      </c>
      <c r="BV201" s="8" cm="1">
        <f t="array" aca="1" ref="BV201" ca="1">BU201-_xlfn.XLOOKUP(BV$1,Cdel!$B$1:$KC$1,IF(ROUNDUP(BU201,0)=6,Cdel!$B$8:$KC$8,IF(ROUNDUP(BU201,0)=5,Cdel!$B$9:$KC$9,IF(ROUNDUP(BU201,0)=4,Cdel!$B$10:$KC$10,IF(ROUNDUP(BU201,0)=3,Cdel!$B$11:$KC$11,IF(ROUNDUP(BU201,0)=2,Cdel!$B$12:$KC$12,IF(ROUNDUP(BU201,0)=1,Cdel!$B$13:$KC$13)))))))</f>
        <v>0.16147416686497729</v>
      </c>
      <c r="BW201" s="8" cm="1">
        <f t="array" aca="1" ref="BW201" ca="1">BV201-_xlfn.XLOOKUP(BW$1,Cdel!$B$1:$KC$1,IF(ROUNDUP(BV201,0)=6,Cdel!$B$8:$KC$8,IF(ROUNDUP(BV201,0)=5,Cdel!$B$9:$KC$9,IF(ROUNDUP(BV201,0)=4,Cdel!$B$10:$KC$10,IF(ROUNDUP(BV201,0)=3,Cdel!$B$11:$KC$11,IF(ROUNDUP(BV201,0)=2,Cdel!$B$12:$KC$12,IF(ROUNDUP(BV201,0)=1,Cdel!$B$13:$KC$13)))))))</f>
        <v>0.15700736407697438</v>
      </c>
      <c r="BX201" s="8" cm="1">
        <f t="array" aca="1" ref="BX201" ca="1">BW201-_xlfn.XLOOKUP(BX$1,Cdel!$B$1:$KC$1,IF(ROUNDUP(BW201,0)=6,Cdel!$B$8:$KC$8,IF(ROUNDUP(BW201,0)=5,Cdel!$B$9:$KC$9,IF(ROUNDUP(BW201,0)=4,Cdel!$B$10:$KC$10,IF(ROUNDUP(BW201,0)=3,Cdel!$B$11:$KC$11,IF(ROUNDUP(BW201,0)=2,Cdel!$B$12:$KC$12,IF(ROUNDUP(BW201,0)=1,Cdel!$B$13:$KC$13)))))))</f>
        <v>0.15266412487523595</v>
      </c>
      <c r="BY201" s="8" cm="1">
        <f t="array" aca="1" ref="BY201" ca="1">BX201-_xlfn.XLOOKUP(BY$1,Cdel!$B$1:$KC$1,IF(ROUNDUP(BX201,0)=6,Cdel!$B$8:$KC$8,IF(ROUNDUP(BX201,0)=5,Cdel!$B$9:$KC$9,IF(ROUNDUP(BX201,0)=4,Cdel!$B$10:$KC$10,IF(ROUNDUP(BX201,0)=3,Cdel!$B$11:$KC$11,IF(ROUNDUP(BX201,0)=2,Cdel!$B$12:$KC$12,IF(ROUNDUP(BX201,0)=1,Cdel!$B$13:$KC$13)))))))</f>
        <v>0.14844103116396171</v>
      </c>
      <c r="BZ201" s="8" cm="1">
        <f t="array" aca="1" ref="BZ201" ca="1">BY201-_xlfn.XLOOKUP(BZ$1,Cdel!$B$1:$KC$1,IF(ROUNDUP(BY201,0)=6,Cdel!$B$8:$KC$8,IF(ROUNDUP(BY201,0)=5,Cdel!$B$9:$KC$9,IF(ROUNDUP(BY201,0)=4,Cdel!$B$10:$KC$10,IF(ROUNDUP(BY201,0)=3,Cdel!$B$11:$KC$11,IF(ROUNDUP(BY201,0)=2,Cdel!$B$12:$KC$12,IF(ROUNDUP(BY201,0)=1,Cdel!$B$13:$KC$13)))))))</f>
        <v>0.14433475940092697</v>
      </c>
      <c r="CA201" s="8" cm="1">
        <f t="array" aca="1" ref="CA201" ca="1">BZ201-_xlfn.XLOOKUP(CA$1,Cdel!$B$1:$KC$1,IF(ROUNDUP(BZ201,0)=6,Cdel!$B$8:$KC$8,IF(ROUNDUP(BZ201,0)=5,Cdel!$B$9:$KC$9,IF(ROUNDUP(BZ201,0)=4,Cdel!$B$10:$KC$10,IF(ROUNDUP(BZ201,0)=3,Cdel!$B$11:$KC$11,IF(ROUNDUP(BZ201,0)=2,Cdel!$B$12:$KC$12,IF(ROUNDUP(BZ201,0)=1,Cdel!$B$13:$KC$13)))))))</f>
        <v>0.14034207798188059</v>
      </c>
      <c r="CB201" s="8" cm="1">
        <f t="array" aca="1" ref="CB201" ca="1">CA201-_xlfn.XLOOKUP(CB$1,Cdel!$B$1:$KC$1,IF(ROUNDUP(CA201,0)=6,Cdel!$B$8:$KC$8,IF(ROUNDUP(CA201,0)=5,Cdel!$B$9:$KC$9,IF(ROUNDUP(CA201,0)=4,Cdel!$B$10:$KC$10,IF(ROUNDUP(CA201,0)=3,Cdel!$B$11:$KC$11,IF(ROUNDUP(CA201,0)=2,Cdel!$B$12:$KC$12,IF(ROUNDUP(CA201,0)=1,Cdel!$B$13:$KC$13)))))))</f>
        <v>0.13645984469729719</v>
      </c>
      <c r="CC201" s="8" cm="1">
        <f t="array" aca="1" ref="CC201" ca="1">CB201-_xlfn.XLOOKUP(CC$1,Cdel!$B$1:$KC$1,IF(ROUNDUP(CB201,0)=6,Cdel!$B$8:$KC$8,IF(ROUNDUP(CB201,0)=5,Cdel!$B$9:$KC$9,IF(ROUNDUP(CB201,0)=4,Cdel!$B$10:$KC$10,IF(ROUNDUP(CB201,0)=3,Cdel!$B$11:$KC$11,IF(ROUNDUP(CB201,0)=2,Cdel!$B$12:$KC$12,IF(ROUNDUP(CB201,0)=1,Cdel!$B$13:$KC$13)))))))</f>
        <v>0.1326850042594826</v>
      </c>
      <c r="CD201" s="8" cm="1">
        <f t="array" aca="1" ref="CD201" ca="1">CC201-_xlfn.XLOOKUP(CD$1,Cdel!$B$1:$KC$1,IF(ROUNDUP(CC201,0)=6,Cdel!$B$8:$KC$8,IF(ROUNDUP(CC201,0)=5,Cdel!$B$9:$KC$9,IF(ROUNDUP(CC201,0)=4,Cdel!$B$10:$KC$10,IF(ROUNDUP(CC201,0)=3,Cdel!$B$11:$KC$11,IF(ROUNDUP(CC201,0)=2,Cdel!$B$12:$KC$12,IF(ROUNDUP(CC201,0)=1,Cdel!$B$13:$KC$13)))))))</f>
        <v>0.12901458589808598</v>
      </c>
      <c r="CE201" s="8" cm="1">
        <f t="array" aca="1" ref="CE201" ca="1">CD201-_xlfn.XLOOKUP(CE$1,Cdel!$B$1:$KC$1,IF(ROUNDUP(CD201,0)=6,Cdel!$B$8:$KC$8,IF(ROUNDUP(CD201,0)=5,Cdel!$B$9:$KC$9,IF(ROUNDUP(CD201,0)=4,Cdel!$B$10:$KC$10,IF(ROUNDUP(CD201,0)=3,Cdel!$B$11:$KC$11,IF(ROUNDUP(CD201,0)=2,Cdel!$B$12:$KC$12,IF(ROUNDUP(CD201,0)=1,Cdel!$B$13:$KC$13)))))))</f>
        <v>0.12544570102212621</v>
      </c>
      <c r="CF201" s="8" cm="1">
        <f t="array" aca="1" ref="CF201" ca="1">CE201-_xlfn.XLOOKUP(CF$1,Cdel!$B$1:$KC$1,IF(ROUNDUP(CE201,0)=6,Cdel!$B$8:$KC$8,IF(ROUNDUP(CE201,0)=5,Cdel!$B$9:$KC$9,IF(ROUNDUP(CE201,0)=4,Cdel!$B$10:$KC$10,IF(ROUNDUP(CE201,0)=3,Cdel!$B$11:$KC$11,IF(ROUNDUP(CE201,0)=2,Cdel!$B$12:$KC$12,IF(ROUNDUP(CE201,0)=1,Cdel!$B$13:$KC$13)))))))</f>
        <v>0.12197554094669345</v>
      </c>
      <c r="CG201" s="8" cm="1">
        <f t="array" aca="1" ref="CG201" ca="1">CF201-_xlfn.XLOOKUP(CG$1,Cdel!$B$1:$KC$1,IF(ROUNDUP(CF201,0)=6,Cdel!$B$8:$KC$8,IF(ROUNDUP(CF201,0)=5,Cdel!$B$9:$KC$9,IF(ROUNDUP(CF201,0)=4,Cdel!$B$10:$KC$10,IF(ROUNDUP(CF201,0)=3,Cdel!$B$11:$KC$11,IF(ROUNDUP(CF201,0)=2,Cdel!$B$12:$KC$12,IF(ROUNDUP(CF201,0)=1,Cdel!$B$13:$KC$13)))))))</f>
        <v>0.11860137468253529</v>
      </c>
      <c r="CH201" s="8" cm="1">
        <f t="array" aca="1" ref="CH201" ca="1">CG201-_xlfn.XLOOKUP(CH$1,Cdel!$B$1:$KC$1,IF(ROUNDUP(CG201,0)=6,Cdel!$B$8:$KC$8,IF(ROUNDUP(CG201,0)=5,Cdel!$B$9:$KC$9,IF(ROUNDUP(CG201,0)=4,Cdel!$B$10:$KC$10,IF(ROUNDUP(CG201,0)=3,Cdel!$B$11:$KC$11,IF(ROUNDUP(CG201,0)=2,Cdel!$B$12:$KC$12,IF(ROUNDUP(CG201,0)=1,Cdel!$B$13:$KC$13)))))))</f>
        <v>0.11532054678678946</v>
      </c>
      <c r="CI201" s="8" cm="1">
        <f t="array" aca="1" ref="CI201" ca="1">CH201-_xlfn.XLOOKUP(CI$1,Cdel!$B$1:$KC$1,IF(ROUNDUP(CH201,0)=6,Cdel!$B$8:$KC$8,IF(ROUNDUP(CH201,0)=5,Cdel!$B$9:$KC$9,IF(ROUNDUP(CH201,0)=4,Cdel!$B$10:$KC$10,IF(ROUNDUP(CH201,0)=3,Cdel!$B$11:$KC$11,IF(ROUNDUP(CH201,0)=2,Cdel!$B$12:$KC$12,IF(ROUNDUP(CH201,0)=1,Cdel!$B$13:$KC$13)))))))</f>
        <v>0.11213047527317092</v>
      </c>
      <c r="CJ201" s="8" cm="1">
        <f t="array" aca="1" ref="CJ201" ca="1">CI201-_xlfn.XLOOKUP(CJ$1,Cdel!$B$1:$KC$1,IF(ROUNDUP(CI201,0)=6,Cdel!$B$8:$KC$8,IF(ROUNDUP(CI201,0)=5,Cdel!$B$9:$KC$9,IF(ROUNDUP(CI201,0)=4,Cdel!$B$10:$KC$10,IF(ROUNDUP(CI201,0)=3,Cdel!$B$11:$KC$11,IF(ROUNDUP(CI201,0)=2,Cdel!$B$12:$KC$12,IF(ROUNDUP(CI201,0)=1,Cdel!$B$13:$KC$13)))))))</f>
        <v>0.10902864957996819</v>
      </c>
      <c r="CK201" s="8" cm="1">
        <f t="array" aca="1" ref="CK201" ca="1">CJ201-_xlfn.XLOOKUP(CK$1,Cdel!$B$1:$KC$1,IF(ROUNDUP(CJ201,0)=6,Cdel!$B$8:$KC$8,IF(ROUNDUP(CJ201,0)=5,Cdel!$B$9:$KC$9,IF(ROUNDUP(CJ201,0)=4,Cdel!$B$10:$KC$10,IF(ROUNDUP(CJ201,0)=3,Cdel!$B$11:$KC$11,IF(ROUNDUP(CJ201,0)=2,Cdel!$B$12:$KC$12,IF(ROUNDUP(CJ201,0)=1,Cdel!$B$13:$KC$13)))))))</f>
        <v>0.10601262859425081</v>
      </c>
      <c r="CL201" s="8" cm="1">
        <f t="array" aca="1" ref="CL201" ca="1">CK201-_xlfn.XLOOKUP(CL$1,Cdel!$B$1:$KC$1,IF(ROUNDUP(CK201,0)=6,Cdel!$B$8:$KC$8,IF(ROUNDUP(CK201,0)=5,Cdel!$B$9:$KC$9,IF(ROUNDUP(CK201,0)=4,Cdel!$B$10:$KC$10,IF(ROUNDUP(CK201,0)=3,Cdel!$B$11:$KC$11,IF(ROUNDUP(CK201,0)=2,Cdel!$B$12:$KC$12,IF(ROUNDUP(CK201,0)=1,Cdel!$B$13:$KC$13)))))))</f>
        <v>0.10308003873073238</v>
      </c>
      <c r="CM201" s="8" cm="1">
        <f t="array" aca="1" ref="CM201" ca="1">CL201-_xlfn.XLOOKUP(CM$1,Cdel!$B$1:$KC$1,IF(ROUNDUP(CL201,0)=6,Cdel!$B$8:$KC$8,IF(ROUNDUP(CL201,0)=5,Cdel!$B$9:$KC$9,IF(ROUNDUP(CL201,0)=4,Cdel!$B$10:$KC$10,IF(ROUNDUP(CL201,0)=3,Cdel!$B$11:$KC$11,IF(ROUNDUP(CL201,0)=2,Cdel!$B$12:$KC$12,IF(ROUNDUP(CL201,0)=1,Cdel!$B$13:$KC$13)))))))</f>
        <v>0.10022857206377694</v>
      </c>
      <c r="CN201" s="8" cm="1">
        <f t="array" aca="1" ref="CN201" ca="1">CM201-_xlfn.XLOOKUP(CN$1,Cdel!$B$1:$KC$1,IF(ROUNDUP(CM201,0)=6,Cdel!$B$8:$KC$8,IF(ROUNDUP(CM201,0)=5,Cdel!$B$9:$KC$9,IF(ROUNDUP(CM201,0)=4,Cdel!$B$10:$KC$10,IF(ROUNDUP(CM201,0)=3,Cdel!$B$11:$KC$11,IF(ROUNDUP(CM201,0)=2,Cdel!$B$12:$KC$12,IF(ROUNDUP(CM201,0)=1,Cdel!$B$13:$KC$13)))))))</f>
        <v>9.7455984511079438E-2</v>
      </c>
      <c r="CO201" s="8" cm="1">
        <f t="array" aca="1" ref="CO201" ca="1">CN201-_xlfn.XLOOKUP(CO$1,Cdel!$B$1:$KC$1,IF(ROUNDUP(CN201,0)=6,Cdel!$B$8:$KC$8,IF(ROUNDUP(CN201,0)=5,Cdel!$B$9:$KC$9,IF(ROUNDUP(CN201,0)=4,Cdel!$B$10:$KC$10,IF(ROUNDUP(CN201,0)=3,Cdel!$B$11:$KC$11,IF(ROUNDUP(CN201,0)=2,Cdel!$B$12:$KC$12,IF(ROUNDUP(CN201,0)=1,Cdel!$B$13:$KC$13)))))))</f>
        <v>9.4760094067590325E-2</v>
      </c>
      <c r="CP201" s="8" cm="1">
        <f t="array" aca="1" ref="CP201" ca="1">CO201-_xlfn.XLOOKUP(CP$1,Cdel!$B$1:$KC$1,IF(ROUNDUP(CO201,0)=6,Cdel!$B$8:$KC$8,IF(ROUNDUP(CO201,0)=5,Cdel!$B$9:$KC$9,IF(ROUNDUP(CO201,0)=4,Cdel!$B$10:$KC$10,IF(ROUNDUP(CO201,0)=3,Cdel!$B$11:$KC$11,IF(ROUNDUP(CO201,0)=2,Cdel!$B$12:$KC$12,IF(ROUNDUP(CO201,0)=1,Cdel!$B$13:$KC$13)))))))</f>
        <v>9.213877908829414E-2</v>
      </c>
      <c r="CQ201" s="8" cm="1">
        <f t="array" aca="1" ref="CQ201" ca="1">CP201-_xlfn.XLOOKUP(CQ$1,Cdel!$B$1:$KC$1,IF(ROUNDUP(CP201,0)=6,Cdel!$B$8:$KC$8,IF(ROUNDUP(CP201,0)=5,Cdel!$B$9:$KC$9,IF(ROUNDUP(CP201,0)=4,Cdel!$B$10:$KC$10,IF(ROUNDUP(CP201,0)=3,Cdel!$B$11:$KC$11,IF(ROUNDUP(CP201,0)=2,Cdel!$B$12:$KC$12,IF(ROUNDUP(CP201,0)=1,Cdel!$B$13:$KC$13)))))))</f>
        <v>8.958997661849151E-2</v>
      </c>
      <c r="CR201" s="8" cm="1">
        <f t="array" aca="1" ref="CR201" ca="1">CQ201-_xlfn.XLOOKUP(CR$1,Cdel!$B$1:$KC$1,IF(ROUNDUP(CQ201,0)=6,Cdel!$B$8:$KC$8,IF(ROUNDUP(CQ201,0)=5,Cdel!$B$9:$KC$9,IF(ROUNDUP(CQ201,0)=4,Cdel!$B$10:$KC$10,IF(ROUNDUP(CQ201,0)=3,Cdel!$B$11:$KC$11,IF(ROUNDUP(CQ201,0)=2,Cdel!$B$12:$KC$12,IF(ROUNDUP(CQ201,0)=1,Cdel!$B$13:$KC$13)))))))</f>
        <v>8.7111680770269428E-2</v>
      </c>
      <c r="CS201" s="8" cm="1">
        <f t="array" aca="1" ref="CS201" ca="1">CR201-_xlfn.XLOOKUP(CS$1,Cdel!$B$1:$KC$1,IF(ROUNDUP(CR201,0)=6,Cdel!$B$8:$KC$8,IF(ROUNDUP(CR201,0)=5,Cdel!$B$9:$KC$9,IF(ROUNDUP(CR201,0)=4,Cdel!$B$10:$KC$10,IF(ROUNDUP(CR201,0)=3,Cdel!$B$11:$KC$11,IF(ROUNDUP(CR201,0)=2,Cdel!$B$12:$KC$12,IF(ROUNDUP(CR201,0)=1,Cdel!$B$13:$KC$13)))))))</f>
        <v>8.4701941143883033E-2</v>
      </c>
      <c r="CT201" s="8" cm="1">
        <f t="array" aca="1" ref="CT201" ca="1">CS201-_xlfn.XLOOKUP(CT$1,Cdel!$B$1:$KC$1,IF(ROUNDUP(CS201,0)=6,Cdel!$B$8:$KC$8,IF(ROUNDUP(CS201,0)=5,Cdel!$B$9:$KC$9,IF(ROUNDUP(CS201,0)=4,Cdel!$B$10:$KC$10,IF(ROUNDUP(CS201,0)=3,Cdel!$B$11:$KC$11,IF(ROUNDUP(CS201,0)=2,Cdel!$B$12:$KC$12,IF(ROUNDUP(CS201,0)=1,Cdel!$B$13:$KC$13)))))))</f>
        <v>8.2358861292806146E-2</v>
      </c>
      <c r="CU201" s="8" cm="1">
        <f t="array" aca="1" ref="CU201" ca="1">CT201-_xlfn.XLOOKUP(CU$1,Cdel!$B$1:$KC$1,IF(ROUNDUP(CT201,0)=6,Cdel!$B$8:$KC$8,IF(ROUNDUP(CT201,0)=5,Cdel!$B$9:$KC$9,IF(ROUNDUP(CT201,0)=4,Cdel!$B$10:$KC$10,IF(ROUNDUP(CT201,0)=3,Cdel!$B$11:$KC$11,IF(ROUNDUP(CT201,0)=2,Cdel!$B$12:$KC$12,IF(ROUNDUP(CT201,0)=1,Cdel!$B$13:$KC$13)))))))</f>
        <v>8.0080597231242237E-2</v>
      </c>
      <c r="CV201" s="8" cm="1">
        <f t="array" aca="1" ref="CV201" ca="1">CU201-_xlfn.XLOOKUP(CV$1,Cdel!$B$1:$KC$1,IF(ROUNDUP(CU201,0)=6,Cdel!$B$8:$KC$8,IF(ROUNDUP(CU201,0)=5,Cdel!$B$9:$KC$9,IF(ROUNDUP(CU201,0)=4,Cdel!$B$10:$KC$10,IF(ROUNDUP(CU201,0)=3,Cdel!$B$11:$KC$11,IF(ROUNDUP(CU201,0)=2,Cdel!$B$12:$KC$12,IF(ROUNDUP(CU201,0)=1,Cdel!$B$13:$KC$13)))))))</f>
        <v>7.7865355982921922E-2</v>
      </c>
      <c r="CW201" s="8" cm="1">
        <f t="array" aca="1" ref="CW201" ca="1">CV201-_xlfn.XLOOKUP(CW$1,Cdel!$B$1:$KC$1,IF(ROUNDUP(CV201,0)=6,Cdel!$B$8:$KC$8,IF(ROUNDUP(CV201,0)=5,Cdel!$B$9:$KC$9,IF(ROUNDUP(CV201,0)=4,Cdel!$B$10:$KC$10,IF(ROUNDUP(CV201,0)=3,Cdel!$B$11:$KC$11,IF(ROUNDUP(CV201,0)=2,Cdel!$B$12:$KC$12,IF(ROUNDUP(CV201,0)=1,Cdel!$B$13:$KC$13)))))))</f>
        <v>7.5711394170044521E-2</v>
      </c>
      <c r="CX201" s="8" cm="1">
        <f t="array" aca="1" ref="CX201" ca="1">CW201-_xlfn.XLOOKUP(CX$1,Cdel!$B$1:$KC$1,IF(ROUNDUP(CW201,0)=6,Cdel!$B$8:$KC$8,IF(ROUNDUP(CW201,0)=5,Cdel!$B$9:$KC$9,IF(ROUNDUP(CW201,0)=4,Cdel!$B$10:$KC$10,IF(ROUNDUP(CW201,0)=3,Cdel!$B$11:$KC$11,IF(ROUNDUP(CW201,0)=2,Cdel!$B$12:$KC$12,IF(ROUNDUP(CW201,0)=1,Cdel!$B$13:$KC$13)))))))</f>
        <v>7.3617016641252989E-2</v>
      </c>
      <c r="CY201" s="8" cm="1">
        <f t="array" aca="1" ref="CY201" ca="1">CX201-_xlfn.XLOOKUP(CY$1,Cdel!$B$1:$KC$1,IF(ROUNDUP(CX201,0)=6,Cdel!$B$8:$KC$8,IF(ROUNDUP(CX201,0)=5,Cdel!$B$9:$KC$9,IF(ROUNDUP(CX201,0)=4,Cdel!$B$10:$KC$10,IF(ROUNDUP(CX201,0)=3,Cdel!$B$11:$KC$11,IF(ROUNDUP(CX201,0)=2,Cdel!$B$12:$KC$12,IF(ROUNDUP(CX201,0)=1,Cdel!$B$13:$KC$13)))))))</f>
        <v>7.1580575137562955E-2</v>
      </c>
      <c r="CZ201" s="8" cm="1">
        <f t="array" aca="1" ref="CZ201" ca="1">CY201-_xlfn.XLOOKUP(CZ$1,Cdel!$B$1:$KC$1,IF(ROUNDUP(CY201,0)=6,Cdel!$B$8:$KC$8,IF(ROUNDUP(CY201,0)=5,Cdel!$B$9:$KC$9,IF(ROUNDUP(CY201,0)=4,Cdel!$B$10:$KC$10,IF(ROUNDUP(CY201,0)=3,Cdel!$B$11:$KC$11,IF(ROUNDUP(CY201,0)=2,Cdel!$B$12:$KC$12,IF(ROUNDUP(CY201,0)=1,Cdel!$B$13:$KC$13)))))))</f>
        <v>6.9600466995195648E-2</v>
      </c>
      <c r="DA201" s="8" cm="1">
        <f t="array" aca="1" ref="DA201" ca="1">CZ201-_xlfn.XLOOKUP(DA$1,Cdel!$B$1:$KC$1,IF(ROUNDUP(CZ201,0)=6,Cdel!$B$8:$KC$8,IF(ROUNDUP(CZ201,0)=5,Cdel!$B$9:$KC$9,IF(ROUNDUP(CZ201,0)=4,Cdel!$B$10:$KC$10,IF(ROUNDUP(CZ201,0)=3,Cdel!$B$11:$KC$11,IF(ROUNDUP(CZ201,0)=2,Cdel!$B$12:$KC$12,IF(ROUNDUP(CZ201,0)=1,Cdel!$B$13:$KC$13)))))))</f>
        <v>6.767513388429372E-2</v>
      </c>
      <c r="DB201" s="8" cm="1">
        <f t="array" aca="1" ref="DB201" ca="1">DA201-_xlfn.XLOOKUP(DB$1,Cdel!$B$1:$KC$1,IF(ROUNDUP(DA201,0)=6,Cdel!$B$8:$KC$8,IF(ROUNDUP(DA201,0)=5,Cdel!$B$9:$KC$9,IF(ROUNDUP(DA201,0)=4,Cdel!$B$10:$KC$10,IF(ROUNDUP(DA201,0)=3,Cdel!$B$11:$KC$11,IF(ROUNDUP(DA201,0)=2,Cdel!$B$12:$KC$12,IF(ROUNDUP(DA201,0)=1,Cdel!$B$13:$KC$13)))))))</f>
        <v>6.5803060582527689E-2</v>
      </c>
      <c r="DC201" s="8" cm="1">
        <f t="array" aca="1" ref="DC201" ca="1">DB201-_xlfn.XLOOKUP(DC$1,Cdel!$B$1:$KC$1,IF(ROUNDUP(DB201,0)=6,Cdel!$B$8:$KC$8,IF(ROUNDUP(DB201,0)=5,Cdel!$B$9:$KC$9,IF(ROUNDUP(DB201,0)=4,Cdel!$B$10:$KC$10,IF(ROUNDUP(DB201,0)=3,Cdel!$B$11:$KC$11,IF(ROUNDUP(DB201,0)=2,Cdel!$B$12:$KC$12,IF(ROUNDUP(DB201,0)=1,Cdel!$B$13:$KC$13)))))))</f>
        <v>6.3982773782627747E-2</v>
      </c>
      <c r="DD201" s="8" cm="1">
        <f t="array" aca="1" ref="DD201" ca="1">DC201-_xlfn.XLOOKUP(DD$1,Cdel!$B$1:$KC$1,IF(ROUNDUP(DC201,0)=6,Cdel!$B$8:$KC$8,IF(ROUNDUP(DC201,0)=5,Cdel!$B$9:$KC$9,IF(ROUNDUP(DC201,0)=4,Cdel!$B$10:$KC$10,IF(ROUNDUP(DC201,0)=3,Cdel!$B$11:$KC$11,IF(ROUNDUP(DC201,0)=2,Cdel!$B$12:$KC$12,IF(ROUNDUP(DC201,0)=1,Cdel!$B$13:$KC$13)))))))</f>
        <v>6.2212840932902087E-2</v>
      </c>
    </row>
    <row r="202" spans="1:108" x14ac:dyDescent="0.15">
      <c r="A202" s="3" t="s">
        <v>220</v>
      </c>
      <c r="B202" s="3" t="s">
        <v>412</v>
      </c>
      <c r="C202" s="3" t="s">
        <v>220</v>
      </c>
      <c r="D202" s="2">
        <v>0</v>
      </c>
      <c r="E202" s="2">
        <v>1950</v>
      </c>
      <c r="F202" s="2"/>
      <c r="G202" s="4">
        <f t="shared" ca="1" si="5"/>
        <v>76</v>
      </c>
      <c r="H202">
        <f ca="1">_xlfn.LET(
_xlpm.score,_xlfn.XLOOKUP(G202,DecayFns!$A$2:$A$289,DecayFns!$N$2:$N$289),
IF(D202=1,IF(_xlpm.score=6,_xlpm.score,_xlpm.score+1),IF(_xlpm.score=1,_xlpm.score,_xlpm.score-1)
))</f>
        <v>1</v>
      </c>
      <c r="I202" s="7" cm="1">
        <f t="array" aca="1" ref="I202" ca="1">H202-_xlfn.XLOOKUP(I$1,Cdel!$B$1:$KC$1,IF(ROUNDUP(H202,0)=6,Cdel!$B$8:$KC$8,IF(ROUNDUP(H202,0)=5,Cdel!$B$9:$KC$9,IF(ROUNDUP(H202,0)=4,Cdel!$B$10:$KC$10,IF(ROUNDUP(H202,0)=3,Cdel!$B$11:$KC$11,IF(ROUNDUP(H202,0)=2,Cdel!$B$12:$KC$12,IF(ROUNDUP(H202,0)=1,Cdel!$B$13:$KC$13)))))))</f>
        <v>1</v>
      </c>
      <c r="J202" s="8" cm="1">
        <f t="array" aca="1" ref="J202" ca="1">I202-_xlfn.XLOOKUP(J$1,Cdel!$B$1:$KC$1,IF(ROUNDUP(I202,0)=6,Cdel!$B$8:$KC$8,IF(ROUNDUP(I202,0)=5,Cdel!$B$9:$KC$9,IF(ROUNDUP(I202,0)=4,Cdel!$B$10:$KC$10,IF(ROUNDUP(I202,0)=3,Cdel!$B$11:$KC$11,IF(ROUNDUP(I202,0)=2,Cdel!$B$12:$KC$12,IF(ROUNDUP(I202,0)=1,Cdel!$B$13:$KC$13)))))))</f>
        <v>0.97233735355490014</v>
      </c>
      <c r="K202" s="8" cm="1">
        <f t="array" aca="1" ref="K202" ca="1">J202-_xlfn.XLOOKUP(K$1,Cdel!$B$1:$KC$1,IF(ROUNDUP(J202,0)=6,Cdel!$B$8:$KC$8,IF(ROUNDUP(J202,0)=5,Cdel!$B$9:$KC$9,IF(ROUNDUP(J202,0)=4,Cdel!$B$10:$KC$10,IF(ROUNDUP(J202,0)=3,Cdel!$B$11:$KC$11,IF(ROUNDUP(J202,0)=2,Cdel!$B$12:$KC$12,IF(ROUNDUP(J202,0)=1,Cdel!$B$13:$KC$13)))))))</f>
        <v>0.94543992911814678</v>
      </c>
      <c r="L202" s="8" cm="1">
        <f t="array" aca="1" ref="L202" ca="1">K202-_xlfn.XLOOKUP(L$1,Cdel!$B$1:$KC$1,IF(ROUNDUP(K202,0)=6,Cdel!$B$8:$KC$8,IF(ROUNDUP(K202,0)=5,Cdel!$B$9:$KC$9,IF(ROUNDUP(K202,0)=4,Cdel!$B$10:$KC$10,IF(ROUNDUP(K202,0)=3,Cdel!$B$11:$KC$11,IF(ROUNDUP(K202,0)=2,Cdel!$B$12:$KC$12,IF(ROUNDUP(K202,0)=1,Cdel!$B$13:$KC$13)))))))</f>
        <v>0.91928655862387121</v>
      </c>
      <c r="M202" s="8" cm="1">
        <f t="array" aca="1" ref="M202" ca="1">L202-_xlfn.XLOOKUP(M$1,Cdel!$B$1:$KC$1,IF(ROUNDUP(L202,0)=6,Cdel!$B$8:$KC$8,IF(ROUNDUP(L202,0)=5,Cdel!$B$9:$KC$9,IF(ROUNDUP(L202,0)=4,Cdel!$B$10:$KC$10,IF(ROUNDUP(L202,0)=3,Cdel!$B$11:$KC$11,IF(ROUNDUP(L202,0)=2,Cdel!$B$12:$KC$12,IF(ROUNDUP(L202,0)=1,Cdel!$B$13:$KC$13)))))))</f>
        <v>0.89385665957092642</v>
      </c>
      <c r="N202" s="8" cm="1">
        <f t="array" aca="1" ref="N202" ca="1">M202-_xlfn.XLOOKUP(N$1,Cdel!$B$1:$KC$1,IF(ROUNDUP(M202,0)=6,Cdel!$B$8:$KC$8,IF(ROUNDUP(M202,0)=5,Cdel!$B$9:$KC$9,IF(ROUNDUP(M202,0)=4,Cdel!$B$10:$KC$10,IF(ROUNDUP(M202,0)=3,Cdel!$B$11:$KC$11,IF(ROUNDUP(M202,0)=2,Cdel!$B$12:$KC$12,IF(ROUNDUP(M202,0)=1,Cdel!$B$13:$KC$13)))))))</f>
        <v>0.86913021882461783</v>
      </c>
      <c r="O202" s="8" cm="1">
        <f t="array" aca="1" ref="O202" ca="1">N202-_xlfn.XLOOKUP(O$1,Cdel!$B$1:$KC$1,IF(ROUNDUP(N202,0)=6,Cdel!$B$8:$KC$8,IF(ROUNDUP(N202,0)=5,Cdel!$B$9:$KC$9,IF(ROUNDUP(N202,0)=4,Cdel!$B$10:$KC$10,IF(ROUNDUP(N202,0)=3,Cdel!$B$11:$KC$11,IF(ROUNDUP(N202,0)=2,Cdel!$B$12:$KC$12,IF(ROUNDUP(N202,0)=1,Cdel!$B$13:$KC$13)))))))</f>
        <v>0.84508777686652015</v>
      </c>
      <c r="P202" s="8" cm="1">
        <f t="array" aca="1" ref="P202" ca="1">O202-_xlfn.XLOOKUP(P$1,Cdel!$B$1:$KC$1,IF(ROUNDUP(O202,0)=6,Cdel!$B$8:$KC$8,IF(ROUNDUP(O202,0)=5,Cdel!$B$9:$KC$9,IF(ROUNDUP(O202,0)=4,Cdel!$B$10:$KC$10,IF(ROUNDUP(O202,0)=3,Cdel!$B$11:$KC$11,IF(ROUNDUP(O202,0)=2,Cdel!$B$12:$KC$12,IF(ROUNDUP(O202,0)=1,Cdel!$B$13:$KC$13)))))))</f>
        <v>0.82171041247998611</v>
      </c>
      <c r="Q202" s="8" cm="1">
        <f t="array" aca="1" ref="Q202" ca="1">P202-_xlfn.XLOOKUP(Q$1,Cdel!$B$1:$KC$1,IF(ROUNDUP(P202,0)=6,Cdel!$B$8:$KC$8,IF(ROUNDUP(P202,0)=5,Cdel!$B$9:$KC$9,IF(ROUNDUP(P202,0)=4,Cdel!$B$10:$KC$10,IF(ROUNDUP(P202,0)=3,Cdel!$B$11:$KC$11,IF(ROUNDUP(P202,0)=2,Cdel!$B$12:$KC$12,IF(ROUNDUP(P202,0)=1,Cdel!$B$13:$KC$13)))))))</f>
        <v>0.79897972785929505</v>
      </c>
      <c r="R202" s="8" cm="1">
        <f t="array" aca="1" ref="R202" ca="1">Q202-_xlfn.XLOOKUP(R$1,Cdel!$B$1:$KC$1,IF(ROUNDUP(Q202,0)=6,Cdel!$B$8:$KC$8,IF(ROUNDUP(Q202,0)=5,Cdel!$B$9:$KC$9,IF(ROUNDUP(Q202,0)=4,Cdel!$B$10:$KC$10,IF(ROUNDUP(Q202,0)=3,Cdel!$B$11:$KC$11,IF(ROUNDUP(Q202,0)=2,Cdel!$B$12:$KC$12,IF(ROUNDUP(Q202,0)=1,Cdel!$B$13:$KC$13)))))))</f>
        <v>0.77687783413072131</v>
      </c>
      <c r="S202" s="8" cm="1">
        <f t="array" aca="1" ref="S202" ca="1">R202-_xlfn.XLOOKUP(S$1,Cdel!$B$1:$KC$1,IF(ROUNDUP(R202,0)=6,Cdel!$B$8:$KC$8,IF(ROUNDUP(R202,0)=5,Cdel!$B$9:$KC$9,IF(ROUNDUP(R202,0)=4,Cdel!$B$10:$KC$10,IF(ROUNDUP(R202,0)=3,Cdel!$B$11:$KC$11,IF(ROUNDUP(R202,0)=2,Cdel!$B$12:$KC$12,IF(ROUNDUP(R202,0)=1,Cdel!$B$13:$KC$13)))))))</f>
        <v>0.7553873372741281</v>
      </c>
      <c r="T202" s="8" cm="1">
        <f t="array" aca="1" ref="T202" ca="1">S202-_xlfn.XLOOKUP(T$1,Cdel!$B$1:$KC$1,IF(ROUNDUP(S202,0)=6,Cdel!$B$8:$KC$8,IF(ROUNDUP(S202,0)=5,Cdel!$B$9:$KC$9,IF(ROUNDUP(S202,0)=4,Cdel!$B$10:$KC$10,IF(ROUNDUP(S202,0)=3,Cdel!$B$11:$KC$11,IF(ROUNDUP(S202,0)=2,Cdel!$B$12:$KC$12,IF(ROUNDUP(S202,0)=1,Cdel!$B$13:$KC$13)))))))</f>
        <v>0.73449132443400855</v>
      </c>
      <c r="U202" s="8" cm="1">
        <f t="array" aca="1" ref="U202" ca="1">T202-_xlfn.XLOOKUP(U$1,Cdel!$B$1:$KC$1,IF(ROUNDUP(T202,0)=6,Cdel!$B$8:$KC$8,IF(ROUNDUP(T202,0)=5,Cdel!$B$9:$KC$9,IF(ROUNDUP(T202,0)=4,Cdel!$B$10:$KC$10,IF(ROUNDUP(T202,0)=3,Cdel!$B$11:$KC$11,IF(ROUNDUP(T202,0)=2,Cdel!$B$12:$KC$12,IF(ROUNDUP(T202,0)=1,Cdel!$B$13:$KC$13)))))))</f>
        <v>0.7141733506091974</v>
      </c>
      <c r="V202" s="8" cm="1">
        <f t="array" aca="1" ref="V202" ca="1">U202-_xlfn.XLOOKUP(V$1,Cdel!$B$1:$KC$1,IF(ROUNDUP(U202,0)=6,Cdel!$B$8:$KC$8,IF(ROUNDUP(U202,0)=5,Cdel!$B$9:$KC$9,IF(ROUNDUP(U202,0)=4,Cdel!$B$10:$KC$10,IF(ROUNDUP(U202,0)=3,Cdel!$B$11:$KC$11,IF(ROUNDUP(U202,0)=2,Cdel!$B$12:$KC$12,IF(ROUNDUP(U202,0)=1,Cdel!$B$13:$KC$13)))))))</f>
        <v>0.6944174257107828</v>
      </c>
      <c r="W202" s="8" cm="1">
        <f t="array" aca="1" ref="W202" ca="1">V202-_xlfn.XLOOKUP(W$1,Cdel!$B$1:$KC$1,IF(ROUNDUP(V202,0)=6,Cdel!$B$8:$KC$8,IF(ROUNDUP(V202,0)=5,Cdel!$B$9:$KC$9,IF(ROUNDUP(V202,0)=4,Cdel!$B$10:$KC$10,IF(ROUNDUP(V202,0)=3,Cdel!$B$11:$KC$11,IF(ROUNDUP(V202,0)=2,Cdel!$B$12:$KC$12,IF(ROUNDUP(V202,0)=1,Cdel!$B$13:$KC$13)))))))</f>
        <v>0.67520800197802899</v>
      </c>
      <c r="X202" s="8" cm="1">
        <f t="array" aca="1" ref="X202" ca="1">W202-_xlfn.XLOOKUP(X$1,Cdel!$B$1:$KC$1,IF(ROUNDUP(W202,0)=6,Cdel!$B$8:$KC$8,IF(ROUNDUP(W202,0)=5,Cdel!$B$9:$KC$9,IF(ROUNDUP(W202,0)=4,Cdel!$B$10:$KC$10,IF(ROUNDUP(W202,0)=3,Cdel!$B$11:$KC$11,IF(ROUNDUP(W202,0)=2,Cdel!$B$12:$KC$12,IF(ROUNDUP(W202,0)=1,Cdel!$B$13:$KC$13)))))))</f>
        <v>0.65652996174240841</v>
      </c>
      <c r="Y202" s="8" cm="1">
        <f t="array" aca="1" ref="Y202" ca="1">X202-_xlfn.XLOOKUP(Y$1,Cdel!$B$1:$KC$1,IF(ROUNDUP(X202,0)=6,Cdel!$B$8:$KC$8,IF(ROUNDUP(X202,0)=5,Cdel!$B$9:$KC$9,IF(ROUNDUP(X202,0)=4,Cdel!$B$10:$KC$10,IF(ROUNDUP(X202,0)=3,Cdel!$B$11:$KC$11,IF(ROUNDUP(X202,0)=2,Cdel!$B$12:$KC$12,IF(ROUNDUP(X202,0)=1,Cdel!$B$13:$KC$13)))))))</f>
        <v>0.63836860553011321</v>
      </c>
      <c r="Z202" s="8" cm="1">
        <f t="array" aca="1" ref="Z202" ca="1">Y202-_xlfn.XLOOKUP(Z$1,Cdel!$B$1:$KC$1,IF(ROUNDUP(Y202,0)=6,Cdel!$B$8:$KC$8,IF(ROUNDUP(Y202,0)=5,Cdel!$B$9:$KC$9,IF(ROUNDUP(Y202,0)=4,Cdel!$B$10:$KC$10,IF(ROUNDUP(Y202,0)=3,Cdel!$B$11:$KC$11,IF(ROUNDUP(Y202,0)=2,Cdel!$B$12:$KC$12,IF(ROUNDUP(Y202,0)=1,Cdel!$B$13:$KC$13)))))))</f>
        <v>0.62070964049368227</v>
      </c>
      <c r="AA202" s="8" cm="1">
        <f t="array" aca="1" ref="AA202" ca="1">Z202-_xlfn.XLOOKUP(AA$1,Cdel!$B$1:$KC$1,IF(ROUNDUP(Z202,0)=6,Cdel!$B$8:$KC$8,IF(ROUNDUP(Z202,0)=5,Cdel!$B$9:$KC$9,IF(ROUNDUP(Z202,0)=4,Cdel!$B$10:$KC$10,IF(ROUNDUP(Z202,0)=3,Cdel!$B$11:$KC$11,IF(ROUNDUP(Z202,0)=2,Cdel!$B$12:$KC$12,IF(ROUNDUP(Z202,0)=1,Cdel!$B$13:$KC$13)))))))</f>
        <v>0.60353916916364048</v>
      </c>
      <c r="AB202" s="8" cm="1">
        <f t="array" aca="1" ref="AB202" ca="1">AA202-_xlfn.XLOOKUP(AB$1,Cdel!$B$1:$KC$1,IF(ROUNDUP(AA202,0)=6,Cdel!$B$8:$KC$8,IF(ROUNDUP(AA202,0)=5,Cdel!$B$9:$KC$9,IF(ROUNDUP(AA202,0)=4,Cdel!$B$10:$KC$10,IF(ROUNDUP(AA202,0)=3,Cdel!$B$11:$KC$11,IF(ROUNDUP(AA202,0)=2,Cdel!$B$12:$KC$12,IF(ROUNDUP(AA202,0)=1,Cdel!$B$13:$KC$13)))))))</f>
        <v>0.58684367851129737</v>
      </c>
      <c r="AC202" s="8" cm="1">
        <f t="array" aca="1" ref="AC202" ca="1">AB202-_xlfn.XLOOKUP(AC$1,Cdel!$B$1:$KC$1,IF(ROUNDUP(AB202,0)=6,Cdel!$B$8:$KC$8,IF(ROUNDUP(AB202,0)=5,Cdel!$B$9:$KC$9,IF(ROUNDUP(AB202,0)=4,Cdel!$B$10:$KC$10,IF(ROUNDUP(AB202,0)=3,Cdel!$B$11:$KC$11,IF(ROUNDUP(AB202,0)=2,Cdel!$B$12:$KC$12,IF(ROUNDUP(AB202,0)=1,Cdel!$B$13:$KC$13)))))))</f>
        <v>0.57061002931409743</v>
      </c>
      <c r="AD202" s="8" cm="1">
        <f t="array" aca="1" ref="AD202" ca="1">AC202-_xlfn.XLOOKUP(AD$1,Cdel!$B$1:$KC$1,IF(ROUNDUP(AC202,0)=6,Cdel!$B$8:$KC$8,IF(ROUNDUP(AC202,0)=5,Cdel!$B$9:$KC$9,IF(ROUNDUP(AC202,0)=4,Cdel!$B$10:$KC$10,IF(ROUNDUP(AC202,0)=3,Cdel!$B$11:$KC$11,IF(ROUNDUP(AC202,0)=2,Cdel!$B$12:$KC$12,IF(ROUNDUP(AC202,0)=1,Cdel!$B$13:$KC$13)))))))</f>
        <v>0.55482544581515347</v>
      </c>
      <c r="AE202" s="8" cm="1">
        <f t="array" aca="1" ref="AE202" ca="1">AD202-_xlfn.XLOOKUP(AE$1,Cdel!$B$1:$KC$1,IF(ROUNDUP(AD202,0)=6,Cdel!$B$8:$KC$8,IF(ROUNDUP(AD202,0)=5,Cdel!$B$9:$KC$9,IF(ROUNDUP(AD202,0)=4,Cdel!$B$10:$KC$10,IF(ROUNDUP(AD202,0)=3,Cdel!$B$11:$KC$11,IF(ROUNDUP(AD202,0)=2,Cdel!$B$12:$KC$12,IF(ROUNDUP(AD202,0)=1,Cdel!$B$13:$KC$13)))))))</f>
        <v>0.53947750566882391</v>
      </c>
      <c r="AF202" s="8" cm="1">
        <f t="array" aca="1" ref="AF202" ca="1">AE202-_xlfn.XLOOKUP(AF$1,Cdel!$B$1:$KC$1,IF(ROUNDUP(AE202,0)=6,Cdel!$B$8:$KC$8,IF(ROUNDUP(AE202,0)=5,Cdel!$B$9:$KC$9,IF(ROUNDUP(AE202,0)=4,Cdel!$B$10:$KC$10,IF(ROUNDUP(AE202,0)=3,Cdel!$B$11:$KC$11,IF(ROUNDUP(AE202,0)=2,Cdel!$B$12:$KC$12,IF(ROUNDUP(AE202,0)=1,Cdel!$B$13:$KC$13)))))))</f>
        <v>0.52455413016442287</v>
      </c>
      <c r="AG202" s="8" cm="1">
        <f t="array" aca="1" ref="AG202" ca="1">AF202-_xlfn.XLOOKUP(AG$1,Cdel!$B$1:$KC$1,IF(ROUNDUP(AF202,0)=6,Cdel!$B$8:$KC$8,IF(ROUNDUP(AF202,0)=5,Cdel!$B$9:$KC$9,IF(ROUNDUP(AF202,0)=4,Cdel!$B$10:$KC$10,IF(ROUNDUP(AF202,0)=3,Cdel!$B$11:$KC$11,IF(ROUNDUP(AF202,0)=2,Cdel!$B$12:$KC$12,IF(ROUNDUP(AF202,0)=1,Cdel!$B$13:$KC$13)))))))</f>
        <v>0.51004357472036754</v>
      </c>
      <c r="AH202" s="8" cm="1">
        <f t="array" aca="1" ref="AH202" ca="1">AG202-_xlfn.XLOOKUP(AH$1,Cdel!$B$1:$KC$1,IF(ROUNDUP(AG202,0)=6,Cdel!$B$8:$KC$8,IF(ROUNDUP(AG202,0)=5,Cdel!$B$9:$KC$9,IF(ROUNDUP(AG202,0)=4,Cdel!$B$10:$KC$10,IF(ROUNDUP(AG202,0)=3,Cdel!$B$11:$KC$11,IF(ROUNDUP(AG202,0)=2,Cdel!$B$12:$KC$12,IF(ROUNDUP(AG202,0)=1,Cdel!$B$13:$KC$13)))))))</f>
        <v>0.49593441964128315</v>
      </c>
      <c r="AI202" s="8" cm="1">
        <f t="array" aca="1" ref="AI202" ca="1">AH202-_xlfn.XLOOKUP(AI$1,Cdel!$B$1:$KC$1,IF(ROUNDUP(AH202,0)=6,Cdel!$B$8:$KC$8,IF(ROUNDUP(AH202,0)=5,Cdel!$B$9:$KC$9,IF(ROUNDUP(AH202,0)=4,Cdel!$B$10:$KC$10,IF(ROUNDUP(AH202,0)=3,Cdel!$B$11:$KC$11,IF(ROUNDUP(AH202,0)=2,Cdel!$B$12:$KC$12,IF(ROUNDUP(AH202,0)=1,Cdel!$B$13:$KC$13)))))))</f>
        <v>0.4822155611307905</v>
      </c>
      <c r="AJ202" s="8" cm="1">
        <f t="array" aca="1" ref="AJ202" ca="1">AI202-_xlfn.XLOOKUP(AJ$1,Cdel!$B$1:$KC$1,IF(ROUNDUP(AI202,0)=6,Cdel!$B$8:$KC$8,IF(ROUNDUP(AI202,0)=5,Cdel!$B$9:$KC$9,IF(ROUNDUP(AI202,0)=4,Cdel!$B$10:$KC$10,IF(ROUNDUP(AI202,0)=3,Cdel!$B$11:$KC$11,IF(ROUNDUP(AI202,0)=2,Cdel!$B$12:$KC$12,IF(ROUNDUP(AI202,0)=1,Cdel!$B$13:$KC$13)))))))</f>
        <v>0.46887620255290396</v>
      </c>
      <c r="AK202" s="8" cm="1">
        <f t="array" aca="1" ref="AK202" ca="1">AJ202-_xlfn.XLOOKUP(AK$1,Cdel!$B$1:$KC$1,IF(ROUNDUP(AJ202,0)=6,Cdel!$B$8:$KC$8,IF(ROUNDUP(AJ202,0)=5,Cdel!$B$9:$KC$9,IF(ROUNDUP(AJ202,0)=4,Cdel!$B$10:$KC$10,IF(ROUNDUP(AJ202,0)=3,Cdel!$B$11:$KC$11,IF(ROUNDUP(AJ202,0)=2,Cdel!$B$12:$KC$12,IF(ROUNDUP(AJ202,0)=1,Cdel!$B$13:$KC$13)))))))</f>
        <v>0.45590584593516198</v>
      </c>
      <c r="AL202" s="8" cm="1">
        <f t="array" aca="1" ref="AL202" ca="1">AK202-_xlfn.XLOOKUP(AL$1,Cdel!$B$1:$KC$1,IF(ROUNDUP(AK202,0)=6,Cdel!$B$8:$KC$8,IF(ROUNDUP(AK202,0)=5,Cdel!$B$9:$KC$9,IF(ROUNDUP(AK202,0)=4,Cdel!$B$10:$KC$10,IF(ROUNDUP(AK202,0)=3,Cdel!$B$11:$KC$11,IF(ROUNDUP(AK202,0)=2,Cdel!$B$12:$KC$12,IF(ROUNDUP(AK202,0)=1,Cdel!$B$13:$KC$13)))))))</f>
        <v>0.44329428370680335</v>
      </c>
      <c r="AM202" s="8" cm="1">
        <f t="array" aca="1" ref="AM202" ca="1">AL202-_xlfn.XLOOKUP(AM$1,Cdel!$B$1:$KC$1,IF(ROUNDUP(AL202,0)=6,Cdel!$B$8:$KC$8,IF(ROUNDUP(AL202,0)=5,Cdel!$B$9:$KC$9,IF(ROUNDUP(AL202,0)=4,Cdel!$B$10:$KC$10,IF(ROUNDUP(AL202,0)=3,Cdel!$B$11:$KC$11,IF(ROUNDUP(AL202,0)=2,Cdel!$B$12:$KC$12,IF(ROUNDUP(AL202,0)=1,Cdel!$B$13:$KC$13)))))))</f>
        <v>0.4310315906654883</v>
      </c>
      <c r="AN202" s="8" cm="1">
        <f t="array" aca="1" ref="AN202" ca="1">AM202-_xlfn.XLOOKUP(AN$1,Cdel!$B$1:$KC$1,IF(ROUNDUP(AM202,0)=6,Cdel!$B$8:$KC$8,IF(ROUNDUP(AM202,0)=5,Cdel!$B$9:$KC$9,IF(ROUNDUP(AM202,0)=4,Cdel!$B$10:$KC$10,IF(ROUNDUP(AM202,0)=3,Cdel!$B$11:$KC$11,IF(ROUNDUP(AM202,0)=2,Cdel!$B$12:$KC$12,IF(ROUNDUP(AM202,0)=1,Cdel!$B$13:$KC$13)))))))</f>
        <v>0.41910811616623983</v>
      </c>
      <c r="AO202" s="8" cm="1">
        <f t="array" aca="1" ref="AO202" ca="1">AN202-_xlfn.XLOOKUP(AO$1,Cdel!$B$1:$KC$1,IF(ROUNDUP(AN202,0)=6,Cdel!$B$8:$KC$8,IF(ROUNDUP(AN202,0)=5,Cdel!$B$9:$KC$9,IF(ROUNDUP(AN202,0)=4,Cdel!$B$10:$KC$10,IF(ROUNDUP(AN202,0)=3,Cdel!$B$11:$KC$11,IF(ROUNDUP(AN202,0)=2,Cdel!$B$12:$KC$12,IF(ROUNDUP(AN202,0)=1,Cdel!$B$13:$KC$13)))))))</f>
        <v>0.40751447652646128</v>
      </c>
      <c r="AP202" s="8" cm="1">
        <f t="array" aca="1" ref="AP202" ca="1">AO202-_xlfn.XLOOKUP(AP$1,Cdel!$B$1:$KC$1,IF(ROUNDUP(AO202,0)=6,Cdel!$B$8:$KC$8,IF(ROUNDUP(AO202,0)=5,Cdel!$B$9:$KC$9,IF(ROUNDUP(AO202,0)=4,Cdel!$B$10:$KC$10,IF(ROUNDUP(AO202,0)=3,Cdel!$B$11:$KC$11,IF(ROUNDUP(AO202,0)=2,Cdel!$B$12:$KC$12,IF(ROUNDUP(AO202,0)=1,Cdel!$B$13:$KC$13)))))))</f>
        <v>0.39624154764104985</v>
      </c>
      <c r="AQ202" s="8" cm="1">
        <f t="array" aca="1" ref="AQ202" ca="1">AP202-_xlfn.XLOOKUP(AQ$1,Cdel!$B$1:$KC$1,IF(ROUNDUP(AP202,0)=6,Cdel!$B$8:$KC$8,IF(ROUNDUP(AP202,0)=5,Cdel!$B$9:$KC$9,IF(ROUNDUP(AP202,0)=4,Cdel!$B$10:$KC$10,IF(ROUNDUP(AP202,0)=3,Cdel!$B$11:$KC$11,IF(ROUNDUP(AP202,0)=2,Cdel!$B$12:$KC$12,IF(ROUNDUP(AP202,0)=1,Cdel!$B$13:$KC$13)))))))</f>
        <v>0.38528045780179626</v>
      </c>
      <c r="AR202" s="8" cm="1">
        <f t="array" aca="1" ref="AR202" ca="1">AQ202-_xlfn.XLOOKUP(AR$1,Cdel!$B$1:$KC$1,IF(ROUNDUP(AQ202,0)=6,Cdel!$B$8:$KC$8,IF(ROUNDUP(AQ202,0)=5,Cdel!$B$9:$KC$9,IF(ROUNDUP(AQ202,0)=4,Cdel!$B$10:$KC$10,IF(ROUNDUP(AQ202,0)=3,Cdel!$B$11:$KC$11,IF(ROUNDUP(AQ202,0)=2,Cdel!$B$12:$KC$12,IF(ROUNDUP(AQ202,0)=1,Cdel!$B$13:$KC$13)))))))</f>
        <v>0.37462258071541898</v>
      </c>
      <c r="AS202" s="8" cm="1">
        <f t="array" aca="1" ref="AS202" ca="1">AR202-_xlfn.XLOOKUP(AS$1,Cdel!$B$1:$KC$1,IF(ROUNDUP(AR202,0)=6,Cdel!$B$8:$KC$8,IF(ROUNDUP(AR202,0)=5,Cdel!$B$9:$KC$9,IF(ROUNDUP(AR202,0)=4,Cdel!$B$10:$KC$10,IF(ROUNDUP(AR202,0)=3,Cdel!$B$11:$KC$11,IF(ROUNDUP(AR202,0)=2,Cdel!$B$12:$KC$12,IF(ROUNDUP(AR202,0)=1,Cdel!$B$13:$KC$13)))))))</f>
        <v>0.36425952871473738</v>
      </c>
      <c r="AT202" s="8" cm="1">
        <f t="array" aca="1" ref="AT202" ca="1">AS202-_xlfn.XLOOKUP(AT$1,Cdel!$B$1:$KC$1,IF(ROUNDUP(AS202,0)=6,Cdel!$B$8:$KC$8,IF(ROUNDUP(AS202,0)=5,Cdel!$B$9:$KC$9,IF(ROUNDUP(AS202,0)=4,Cdel!$B$10:$KC$10,IF(ROUNDUP(AS202,0)=3,Cdel!$B$11:$KC$11,IF(ROUNDUP(AS202,0)=2,Cdel!$B$12:$KC$12,IF(ROUNDUP(AS202,0)=1,Cdel!$B$13:$KC$13)))))))</f>
        <v>0.3541831461576429</v>
      </c>
      <c r="AU202" s="8" cm="1">
        <f t="array" aca="1" ref="AU202" ca="1">AT202-_xlfn.XLOOKUP(AU$1,Cdel!$B$1:$KC$1,IF(ROUNDUP(AT202,0)=6,Cdel!$B$8:$KC$8,IF(ROUNDUP(AT202,0)=5,Cdel!$B$9:$KC$9,IF(ROUNDUP(AT202,0)=4,Cdel!$B$10:$KC$10,IF(ROUNDUP(AT202,0)=3,Cdel!$B$11:$KC$11,IF(ROUNDUP(AT202,0)=2,Cdel!$B$12:$KC$12,IF(ROUNDUP(AT202,0)=1,Cdel!$B$13:$KC$13)))))))</f>
        <v>0.34438550300867093</v>
      </c>
      <c r="AV202" s="8" cm="1">
        <f t="array" aca="1" ref="AV202" ca="1">AU202-_xlfn.XLOOKUP(AV$1,Cdel!$B$1:$KC$1,IF(ROUNDUP(AU202,0)=6,Cdel!$B$8:$KC$8,IF(ROUNDUP(AU202,0)=5,Cdel!$B$9:$KC$9,IF(ROUNDUP(AU202,0)=4,Cdel!$B$10:$KC$10,IF(ROUNDUP(AU202,0)=3,Cdel!$B$11:$KC$11,IF(ROUNDUP(AU202,0)=2,Cdel!$B$12:$KC$12,IF(ROUNDUP(AU202,0)=1,Cdel!$B$13:$KC$13)))))))</f>
        <v>0.33485888859812413</v>
      </c>
      <c r="AW202" s="8" cm="1">
        <f t="array" aca="1" ref="AW202" ca="1">AV202-_xlfn.XLOOKUP(AW$1,Cdel!$B$1:$KC$1,IF(ROUNDUP(AV202,0)=6,Cdel!$B$8:$KC$8,IF(ROUNDUP(AV202,0)=5,Cdel!$B$9:$KC$9,IF(ROUNDUP(AV202,0)=4,Cdel!$B$10:$KC$10,IF(ROUNDUP(AV202,0)=3,Cdel!$B$11:$KC$11,IF(ROUNDUP(AV202,0)=2,Cdel!$B$12:$KC$12,IF(ROUNDUP(AV202,0)=1,Cdel!$B$13:$KC$13)))))))</f>
        <v>0.3255958055538351</v>
      </c>
      <c r="AX202" s="8" cm="1">
        <f t="array" aca="1" ref="AX202" ca="1">AW202-_xlfn.XLOOKUP(AX$1,Cdel!$B$1:$KC$1,IF(ROUNDUP(AW202,0)=6,Cdel!$B$8:$KC$8,IF(ROUNDUP(AW202,0)=5,Cdel!$B$9:$KC$9,IF(ROUNDUP(AW202,0)=4,Cdel!$B$10:$KC$10,IF(ROUNDUP(AW202,0)=3,Cdel!$B$11:$KC$11,IF(ROUNDUP(AW202,0)=2,Cdel!$B$12:$KC$12,IF(ROUNDUP(AW202,0)=1,Cdel!$B$13:$KC$13)))))))</f>
        <v>0.31658896390079194</v>
      </c>
      <c r="AY202" s="8" cm="1">
        <f t="array" aca="1" ref="AY202" ca="1">AX202-_xlfn.XLOOKUP(AY$1,Cdel!$B$1:$KC$1,IF(ROUNDUP(AX202,0)=6,Cdel!$B$8:$KC$8,IF(ROUNDUP(AX202,0)=5,Cdel!$B$9:$KC$9,IF(ROUNDUP(AX202,0)=4,Cdel!$B$10:$KC$10,IF(ROUNDUP(AX202,0)=3,Cdel!$B$11:$KC$11,IF(ROUNDUP(AX202,0)=2,Cdel!$B$12:$KC$12,IF(ROUNDUP(AX202,0)=1,Cdel!$B$13:$KC$13)))))))</f>
        <v>0.3078312753239838</v>
      </c>
      <c r="AZ202" s="8" cm="1">
        <f t="array" aca="1" ref="AZ202" ca="1">AY202-_xlfn.XLOOKUP(AZ$1,Cdel!$B$1:$KC$1,IF(ROUNDUP(AY202,0)=6,Cdel!$B$8:$KC$8,IF(ROUNDUP(AY202,0)=5,Cdel!$B$9:$KC$9,IF(ROUNDUP(AY202,0)=4,Cdel!$B$10:$KC$10,IF(ROUNDUP(AY202,0)=3,Cdel!$B$11:$KC$11,IF(ROUNDUP(AY202,0)=2,Cdel!$B$12:$KC$12,IF(ROUNDUP(AY202,0)=1,Cdel!$B$13:$KC$13)))))))</f>
        <v>0.29931584758995222</v>
      </c>
      <c r="BA202" s="8" cm="1">
        <f t="array" aca="1" ref="BA202" ca="1">AZ202-_xlfn.XLOOKUP(BA$1,Cdel!$B$1:$KC$1,IF(ROUNDUP(AZ202,0)=6,Cdel!$B$8:$KC$8,IF(ROUNDUP(AZ202,0)=5,Cdel!$B$9:$KC$9,IF(ROUNDUP(AZ202,0)=4,Cdel!$B$10:$KC$10,IF(ROUNDUP(AZ202,0)=3,Cdel!$B$11:$KC$11,IF(ROUNDUP(AZ202,0)=2,Cdel!$B$12:$KC$12,IF(ROUNDUP(AZ202,0)=1,Cdel!$B$13:$KC$13)))))))</f>
        <v>0.29103597912265594</v>
      </c>
      <c r="BB202" s="8" cm="1">
        <f t="array" aca="1" ref="BB202" ca="1">BA202-_xlfn.XLOOKUP(BB$1,Cdel!$B$1:$KC$1,IF(ROUNDUP(BA202,0)=6,Cdel!$B$8:$KC$8,IF(ROUNDUP(BA202,0)=5,Cdel!$B$9:$KC$9,IF(ROUNDUP(BA202,0)=4,Cdel!$B$10:$KC$10,IF(ROUNDUP(BA202,0)=3,Cdel!$B$11:$KC$11,IF(ROUNDUP(BA202,0)=2,Cdel!$B$12:$KC$12,IF(ROUNDUP(BA202,0)=1,Cdel!$B$13:$KC$13)))))))</f>
        <v>0.28298515372938249</v>
      </c>
      <c r="BC202" s="8" cm="1">
        <f t="array" aca="1" ref="BC202" ca="1">BB202-_xlfn.XLOOKUP(BC$1,Cdel!$B$1:$KC$1,IF(ROUNDUP(BB202,0)=6,Cdel!$B$8:$KC$8,IF(ROUNDUP(BB202,0)=5,Cdel!$B$9:$KC$9,IF(ROUNDUP(BB202,0)=4,Cdel!$B$10:$KC$10,IF(ROUNDUP(BB202,0)=3,Cdel!$B$11:$KC$11,IF(ROUNDUP(BB202,0)=2,Cdel!$B$12:$KC$12,IF(ROUNDUP(BB202,0)=1,Cdel!$B$13:$KC$13)))))))</f>
        <v>0.27515703547255432</v>
      </c>
      <c r="BD202" s="8" cm="1">
        <f t="array" aca="1" ref="BD202" ca="1">BC202-_xlfn.XLOOKUP(BD$1,Cdel!$B$1:$KC$1,IF(ROUNDUP(BC202,0)=6,Cdel!$B$8:$KC$8,IF(ROUNDUP(BC202,0)=5,Cdel!$B$9:$KC$9,IF(ROUNDUP(BC202,0)=4,Cdel!$B$10:$KC$10,IF(ROUNDUP(BC202,0)=3,Cdel!$B$11:$KC$11,IF(ROUNDUP(BC202,0)=2,Cdel!$B$12:$KC$12,IF(ROUNDUP(BC202,0)=1,Cdel!$B$13:$KC$13)))))))</f>
        <v>0.26754546368339521</v>
      </c>
      <c r="BE202" s="8" cm="1">
        <f t="array" aca="1" ref="BE202" ca="1">BD202-_xlfn.XLOOKUP(BE$1,Cdel!$B$1:$KC$1,IF(ROUNDUP(BD202,0)=6,Cdel!$B$8:$KC$8,IF(ROUNDUP(BD202,0)=5,Cdel!$B$9:$KC$9,IF(ROUNDUP(BD202,0)=4,Cdel!$B$10:$KC$10,IF(ROUNDUP(BD202,0)=3,Cdel!$B$11:$KC$11,IF(ROUNDUP(BD202,0)=2,Cdel!$B$12:$KC$12,IF(ROUNDUP(BD202,0)=1,Cdel!$B$13:$KC$13)))))))</f>
        <v>0.26014444811353121</v>
      </c>
      <c r="BF202" s="8" cm="1">
        <f t="array" aca="1" ref="BF202" ca="1">BE202-_xlfn.XLOOKUP(BF$1,Cdel!$B$1:$KC$1,IF(ROUNDUP(BE202,0)=6,Cdel!$B$8:$KC$8,IF(ROUNDUP(BE202,0)=5,Cdel!$B$9:$KC$9,IF(ROUNDUP(BE202,0)=4,Cdel!$B$10:$KC$10,IF(ROUNDUP(BE202,0)=3,Cdel!$B$11:$KC$11,IF(ROUNDUP(BE202,0)=2,Cdel!$B$12:$KC$12,IF(ROUNDUP(BE202,0)=1,Cdel!$B$13:$KC$13)))))))</f>
        <v>0.25294816422071092</v>
      </c>
      <c r="BG202" s="8" cm="1">
        <f t="array" aca="1" ref="BG202" ca="1">BF202-_xlfn.XLOOKUP(BG$1,Cdel!$B$1:$KC$1,IF(ROUNDUP(BF202,0)=6,Cdel!$B$8:$KC$8,IF(ROUNDUP(BF202,0)=5,Cdel!$B$9:$KC$9,IF(ROUNDUP(BF202,0)=4,Cdel!$B$10:$KC$10,IF(ROUNDUP(BF202,0)=3,Cdel!$B$11:$KC$11,IF(ROUNDUP(BF202,0)=2,Cdel!$B$12:$KC$12,IF(ROUNDUP(BF202,0)=1,Cdel!$B$13:$KC$13)))))))</f>
        <v>0.24595094858493632</v>
      </c>
      <c r="BH202" s="8" cm="1">
        <f t="array" aca="1" ref="BH202" ca="1">BG202-_xlfn.XLOOKUP(BH$1,Cdel!$B$1:$KC$1,IF(ROUNDUP(BG202,0)=6,Cdel!$B$8:$KC$8,IF(ROUNDUP(BG202,0)=5,Cdel!$B$9:$KC$9,IF(ROUNDUP(BG202,0)=4,Cdel!$B$10:$KC$10,IF(ROUNDUP(BG202,0)=3,Cdel!$B$11:$KC$11,IF(ROUNDUP(BG202,0)=2,Cdel!$B$12:$KC$12,IF(ROUNDUP(BG202,0)=1,Cdel!$B$13:$KC$13)))))))</f>
        <v>0.23914729445139427</v>
      </c>
      <c r="BI202" s="8" cm="1">
        <f t="array" aca="1" ref="BI202" ca="1">BH202-_xlfn.XLOOKUP(BI$1,Cdel!$B$1:$KC$1,IF(ROUNDUP(BH202,0)=6,Cdel!$B$8:$KC$8,IF(ROUNDUP(BH202,0)=5,Cdel!$B$9:$KC$9,IF(ROUNDUP(BH202,0)=4,Cdel!$B$10:$KC$10,IF(ROUNDUP(BH202,0)=3,Cdel!$B$11:$KC$11,IF(ROUNDUP(BH202,0)=2,Cdel!$B$12:$KC$12,IF(ROUNDUP(BH202,0)=1,Cdel!$B$13:$KC$13)))))))</f>
        <v>0.23253184739668317</v>
      </c>
      <c r="BJ202" s="8" cm="1">
        <f t="array" aca="1" ref="BJ202" ca="1">BI202-_xlfn.XLOOKUP(BJ$1,Cdel!$B$1:$KC$1,IF(ROUNDUP(BI202,0)=6,Cdel!$B$8:$KC$8,IF(ROUNDUP(BI202,0)=5,Cdel!$B$9:$KC$9,IF(ROUNDUP(BI202,0)=4,Cdel!$B$10:$KC$10,IF(ROUNDUP(BI202,0)=3,Cdel!$B$11:$KC$11,IF(ROUNDUP(BI202,0)=2,Cdel!$B$12:$KC$12,IF(ROUNDUP(BI202,0)=1,Cdel!$B$13:$KC$13)))))))</f>
        <v>0.2260994011149228</v>
      </c>
      <c r="BK202" s="8" cm="1">
        <f t="array" aca="1" ref="BK202" ca="1">BJ202-_xlfn.XLOOKUP(BK$1,Cdel!$B$1:$KC$1,IF(ROUNDUP(BJ202,0)=6,Cdel!$B$8:$KC$8,IF(ROUNDUP(BJ202,0)=5,Cdel!$B$9:$KC$9,IF(ROUNDUP(BJ202,0)=4,Cdel!$B$10:$KC$10,IF(ROUNDUP(BJ202,0)=3,Cdel!$B$11:$KC$11,IF(ROUNDUP(BJ202,0)=2,Cdel!$B$12:$KC$12,IF(ROUNDUP(BJ202,0)=1,Cdel!$B$13:$KC$13)))))))</f>
        <v>0.21984489332043183</v>
      </c>
      <c r="BL202" s="8" cm="1">
        <f t="array" aca="1" ref="BL202" ca="1">BK202-_xlfn.XLOOKUP(BL$1,Cdel!$B$1:$KC$1,IF(ROUNDUP(BK202,0)=6,Cdel!$B$8:$KC$8,IF(ROUNDUP(BK202,0)=5,Cdel!$B$9:$KC$9,IF(ROUNDUP(BK202,0)=4,Cdel!$B$10:$KC$10,IF(ROUNDUP(BK202,0)=3,Cdel!$B$11:$KC$11,IF(ROUNDUP(BK202,0)=2,Cdel!$B$12:$KC$12,IF(ROUNDUP(BK202,0)=1,Cdel!$B$13:$KC$13)))))))</f>
        <v>0.21376340176374803</v>
      </c>
      <c r="BM202" s="8" cm="1">
        <f t="array" aca="1" ref="BM202" ca="1">BL202-_xlfn.XLOOKUP(BM$1,Cdel!$B$1:$KC$1,IF(ROUNDUP(BL202,0)=6,Cdel!$B$8:$KC$8,IF(ROUNDUP(BL202,0)=5,Cdel!$B$9:$KC$9,IF(ROUNDUP(BL202,0)=4,Cdel!$B$10:$KC$10,IF(ROUNDUP(BL202,0)=3,Cdel!$B$11:$KC$11,IF(ROUNDUP(BL202,0)=2,Cdel!$B$12:$KC$12,IF(ROUNDUP(BL202,0)=1,Cdel!$B$13:$KC$13)))))))</f>
        <v>0.20785014035785565</v>
      </c>
      <c r="BN202" s="8" cm="1">
        <f t="array" aca="1" ref="BN202" ca="1">BM202-_xlfn.XLOOKUP(BN$1,Cdel!$B$1:$KC$1,IF(ROUNDUP(BM202,0)=6,Cdel!$B$8:$KC$8,IF(ROUNDUP(BM202,0)=5,Cdel!$B$9:$KC$9,IF(ROUNDUP(BM202,0)=4,Cdel!$B$10:$KC$10,IF(ROUNDUP(BM202,0)=3,Cdel!$B$11:$KC$11,IF(ROUNDUP(BM202,0)=2,Cdel!$B$12:$KC$12,IF(ROUNDUP(BM202,0)=1,Cdel!$B$13:$KC$13)))))))</f>
        <v>0.20210045541157187</v>
      </c>
      <c r="BO202" s="8" cm="1">
        <f t="array" aca="1" ref="BO202" ca="1">BN202-_xlfn.XLOOKUP(BO$1,Cdel!$B$1:$KC$1,IF(ROUNDUP(BN202,0)=6,Cdel!$B$8:$KC$8,IF(ROUNDUP(BN202,0)=5,Cdel!$B$9:$KC$9,IF(ROUNDUP(BN202,0)=4,Cdel!$B$10:$KC$10,IF(ROUNDUP(BN202,0)=3,Cdel!$B$11:$KC$11,IF(ROUNDUP(BN202,0)=2,Cdel!$B$12:$KC$12,IF(ROUNDUP(BN202,0)=1,Cdel!$B$13:$KC$13)))))))</f>
        <v>0.19650982196712788</v>
      </c>
      <c r="BP202" s="8" cm="1">
        <f t="array" aca="1" ref="BP202" ca="1">BO202-_xlfn.XLOOKUP(BP$1,Cdel!$B$1:$KC$1,IF(ROUNDUP(BO202,0)=6,Cdel!$B$8:$KC$8,IF(ROUNDUP(BO202,0)=5,Cdel!$B$9:$KC$9,IF(ROUNDUP(BO202,0)=4,Cdel!$B$10:$KC$10,IF(ROUNDUP(BO202,0)=3,Cdel!$B$11:$KC$11,IF(ROUNDUP(BO202,0)=2,Cdel!$B$12:$KC$12,IF(ROUNDUP(BO202,0)=1,Cdel!$B$13:$KC$13)))))))</f>
        <v>0.19107384023906174</v>
      </c>
      <c r="BQ202" s="8" cm="1">
        <f t="array" aca="1" ref="BQ202" ca="1">BP202-_xlfn.XLOOKUP(BQ$1,Cdel!$B$1:$KC$1,IF(ROUNDUP(BP202,0)=6,Cdel!$B$8:$KC$8,IF(ROUNDUP(BP202,0)=5,Cdel!$B$9:$KC$9,IF(ROUNDUP(BP202,0)=4,Cdel!$B$10:$KC$10,IF(ROUNDUP(BP202,0)=3,Cdel!$B$11:$KC$11,IF(ROUNDUP(BP202,0)=2,Cdel!$B$12:$KC$12,IF(ROUNDUP(BP202,0)=1,Cdel!$B$13:$KC$13)))))))</f>
        <v>0.18578823215162105</v>
      </c>
      <c r="BR202" s="8" cm="1">
        <f t="array" aca="1" ref="BR202" ca="1">BQ202-_xlfn.XLOOKUP(BR$1,Cdel!$B$1:$KC$1,IF(ROUNDUP(BQ202,0)=6,Cdel!$B$8:$KC$8,IF(ROUNDUP(BQ202,0)=5,Cdel!$B$9:$KC$9,IF(ROUNDUP(BQ202,0)=4,Cdel!$B$10:$KC$10,IF(ROUNDUP(BQ202,0)=3,Cdel!$B$11:$KC$11,IF(ROUNDUP(BQ202,0)=2,Cdel!$B$12:$KC$12,IF(ROUNDUP(BQ202,0)=1,Cdel!$B$13:$KC$13)))))))</f>
        <v>0.18064883797195061</v>
      </c>
      <c r="BS202" s="8" cm="1">
        <f t="array" aca="1" ref="BS202" ca="1">BR202-_xlfn.XLOOKUP(BS$1,Cdel!$B$1:$KC$1,IF(ROUNDUP(BR202,0)=6,Cdel!$B$8:$KC$8,IF(ROUNDUP(BR202,0)=5,Cdel!$B$9:$KC$9,IF(ROUNDUP(BR202,0)=4,Cdel!$B$10:$KC$10,IF(ROUNDUP(BR202,0)=3,Cdel!$B$11:$KC$11,IF(ROUNDUP(BR202,0)=2,Cdel!$B$12:$KC$12,IF(ROUNDUP(BR202,0)=1,Cdel!$B$13:$KC$13)))))))</f>
        <v>0.17565161303641438</v>
      </c>
      <c r="BT202" s="8" cm="1">
        <f t="array" aca="1" ref="BT202" ca="1">BS202-_xlfn.XLOOKUP(BT$1,Cdel!$B$1:$KC$1,IF(ROUNDUP(BS202,0)=6,Cdel!$B$8:$KC$8,IF(ROUNDUP(BS202,0)=5,Cdel!$B$9:$KC$9,IF(ROUNDUP(BS202,0)=4,Cdel!$B$10:$KC$10,IF(ROUNDUP(BS202,0)=3,Cdel!$B$11:$KC$11,IF(ROUNDUP(BS202,0)=2,Cdel!$B$12:$KC$12,IF(ROUNDUP(BS202,0)=1,Cdel!$B$13:$KC$13)))))))</f>
        <v>0.17079262456747657</v>
      </c>
      <c r="BU202" s="8" cm="1">
        <f t="array" aca="1" ref="BU202" ca="1">BT202-_xlfn.XLOOKUP(BU$1,Cdel!$B$1:$KC$1,IF(ROUNDUP(BT202,0)=6,Cdel!$B$8:$KC$8,IF(ROUNDUP(BT202,0)=5,Cdel!$B$9:$KC$9,IF(ROUNDUP(BT202,0)=4,Cdel!$B$10:$KC$10,IF(ROUNDUP(BT202,0)=3,Cdel!$B$11:$KC$11,IF(ROUNDUP(BT202,0)=2,Cdel!$B$12:$KC$12,IF(ROUNDUP(BT202,0)=1,Cdel!$B$13:$KC$13)))))))</f>
        <v>0.16606804857863577</v>
      </c>
      <c r="BV202" s="8" cm="1">
        <f t="array" aca="1" ref="BV202" ca="1">BU202-_xlfn.XLOOKUP(BV$1,Cdel!$B$1:$KC$1,IF(ROUNDUP(BU202,0)=6,Cdel!$B$8:$KC$8,IF(ROUNDUP(BU202,0)=5,Cdel!$B$9:$KC$9,IF(ROUNDUP(BU202,0)=4,Cdel!$B$10:$KC$10,IF(ROUNDUP(BU202,0)=3,Cdel!$B$11:$KC$11,IF(ROUNDUP(BU202,0)=2,Cdel!$B$12:$KC$12,IF(ROUNDUP(BU202,0)=1,Cdel!$B$13:$KC$13)))))))</f>
        <v>0.16147416686497729</v>
      </c>
      <c r="BW202" s="8" cm="1">
        <f t="array" aca="1" ref="BW202" ca="1">BV202-_xlfn.XLOOKUP(BW$1,Cdel!$B$1:$KC$1,IF(ROUNDUP(BV202,0)=6,Cdel!$B$8:$KC$8,IF(ROUNDUP(BV202,0)=5,Cdel!$B$9:$KC$9,IF(ROUNDUP(BV202,0)=4,Cdel!$B$10:$KC$10,IF(ROUNDUP(BV202,0)=3,Cdel!$B$11:$KC$11,IF(ROUNDUP(BV202,0)=2,Cdel!$B$12:$KC$12,IF(ROUNDUP(BV202,0)=1,Cdel!$B$13:$KC$13)))))))</f>
        <v>0.15700736407697438</v>
      </c>
      <c r="BX202" s="8" cm="1">
        <f t="array" aca="1" ref="BX202" ca="1">BW202-_xlfn.XLOOKUP(BX$1,Cdel!$B$1:$KC$1,IF(ROUNDUP(BW202,0)=6,Cdel!$B$8:$KC$8,IF(ROUNDUP(BW202,0)=5,Cdel!$B$9:$KC$9,IF(ROUNDUP(BW202,0)=4,Cdel!$B$10:$KC$10,IF(ROUNDUP(BW202,0)=3,Cdel!$B$11:$KC$11,IF(ROUNDUP(BW202,0)=2,Cdel!$B$12:$KC$12,IF(ROUNDUP(BW202,0)=1,Cdel!$B$13:$KC$13)))))))</f>
        <v>0.15266412487523595</v>
      </c>
      <c r="BY202" s="8" cm="1">
        <f t="array" aca="1" ref="BY202" ca="1">BX202-_xlfn.XLOOKUP(BY$1,Cdel!$B$1:$KC$1,IF(ROUNDUP(BX202,0)=6,Cdel!$B$8:$KC$8,IF(ROUNDUP(BX202,0)=5,Cdel!$B$9:$KC$9,IF(ROUNDUP(BX202,0)=4,Cdel!$B$10:$KC$10,IF(ROUNDUP(BX202,0)=3,Cdel!$B$11:$KC$11,IF(ROUNDUP(BX202,0)=2,Cdel!$B$12:$KC$12,IF(ROUNDUP(BX202,0)=1,Cdel!$B$13:$KC$13)))))))</f>
        <v>0.14844103116396171</v>
      </c>
      <c r="BZ202" s="8" cm="1">
        <f t="array" aca="1" ref="BZ202" ca="1">BY202-_xlfn.XLOOKUP(BZ$1,Cdel!$B$1:$KC$1,IF(ROUNDUP(BY202,0)=6,Cdel!$B$8:$KC$8,IF(ROUNDUP(BY202,0)=5,Cdel!$B$9:$KC$9,IF(ROUNDUP(BY202,0)=4,Cdel!$B$10:$KC$10,IF(ROUNDUP(BY202,0)=3,Cdel!$B$11:$KC$11,IF(ROUNDUP(BY202,0)=2,Cdel!$B$12:$KC$12,IF(ROUNDUP(BY202,0)=1,Cdel!$B$13:$KC$13)))))))</f>
        <v>0.14433475940092697</v>
      </c>
      <c r="CA202" s="8" cm="1">
        <f t="array" aca="1" ref="CA202" ca="1">BZ202-_xlfn.XLOOKUP(CA$1,Cdel!$B$1:$KC$1,IF(ROUNDUP(BZ202,0)=6,Cdel!$B$8:$KC$8,IF(ROUNDUP(BZ202,0)=5,Cdel!$B$9:$KC$9,IF(ROUNDUP(BZ202,0)=4,Cdel!$B$10:$KC$10,IF(ROUNDUP(BZ202,0)=3,Cdel!$B$11:$KC$11,IF(ROUNDUP(BZ202,0)=2,Cdel!$B$12:$KC$12,IF(ROUNDUP(BZ202,0)=1,Cdel!$B$13:$KC$13)))))))</f>
        <v>0.14034207798188059</v>
      </c>
      <c r="CB202" s="8" cm="1">
        <f t="array" aca="1" ref="CB202" ca="1">CA202-_xlfn.XLOOKUP(CB$1,Cdel!$B$1:$KC$1,IF(ROUNDUP(CA202,0)=6,Cdel!$B$8:$KC$8,IF(ROUNDUP(CA202,0)=5,Cdel!$B$9:$KC$9,IF(ROUNDUP(CA202,0)=4,Cdel!$B$10:$KC$10,IF(ROUNDUP(CA202,0)=3,Cdel!$B$11:$KC$11,IF(ROUNDUP(CA202,0)=2,Cdel!$B$12:$KC$12,IF(ROUNDUP(CA202,0)=1,Cdel!$B$13:$KC$13)))))))</f>
        <v>0.13645984469729719</v>
      </c>
      <c r="CC202" s="8" cm="1">
        <f t="array" aca="1" ref="CC202" ca="1">CB202-_xlfn.XLOOKUP(CC$1,Cdel!$B$1:$KC$1,IF(ROUNDUP(CB202,0)=6,Cdel!$B$8:$KC$8,IF(ROUNDUP(CB202,0)=5,Cdel!$B$9:$KC$9,IF(ROUNDUP(CB202,0)=4,Cdel!$B$10:$KC$10,IF(ROUNDUP(CB202,0)=3,Cdel!$B$11:$KC$11,IF(ROUNDUP(CB202,0)=2,Cdel!$B$12:$KC$12,IF(ROUNDUP(CB202,0)=1,Cdel!$B$13:$KC$13)))))))</f>
        <v>0.1326850042594826</v>
      </c>
      <c r="CD202" s="8" cm="1">
        <f t="array" aca="1" ref="CD202" ca="1">CC202-_xlfn.XLOOKUP(CD$1,Cdel!$B$1:$KC$1,IF(ROUNDUP(CC202,0)=6,Cdel!$B$8:$KC$8,IF(ROUNDUP(CC202,0)=5,Cdel!$B$9:$KC$9,IF(ROUNDUP(CC202,0)=4,Cdel!$B$10:$KC$10,IF(ROUNDUP(CC202,0)=3,Cdel!$B$11:$KC$11,IF(ROUNDUP(CC202,0)=2,Cdel!$B$12:$KC$12,IF(ROUNDUP(CC202,0)=1,Cdel!$B$13:$KC$13)))))))</f>
        <v>0.12901458589808598</v>
      </c>
      <c r="CE202" s="8" cm="1">
        <f t="array" aca="1" ref="CE202" ca="1">CD202-_xlfn.XLOOKUP(CE$1,Cdel!$B$1:$KC$1,IF(ROUNDUP(CD202,0)=6,Cdel!$B$8:$KC$8,IF(ROUNDUP(CD202,0)=5,Cdel!$B$9:$KC$9,IF(ROUNDUP(CD202,0)=4,Cdel!$B$10:$KC$10,IF(ROUNDUP(CD202,0)=3,Cdel!$B$11:$KC$11,IF(ROUNDUP(CD202,0)=2,Cdel!$B$12:$KC$12,IF(ROUNDUP(CD202,0)=1,Cdel!$B$13:$KC$13)))))))</f>
        <v>0.12544570102212621</v>
      </c>
      <c r="CF202" s="8" cm="1">
        <f t="array" aca="1" ref="CF202" ca="1">CE202-_xlfn.XLOOKUP(CF$1,Cdel!$B$1:$KC$1,IF(ROUNDUP(CE202,0)=6,Cdel!$B$8:$KC$8,IF(ROUNDUP(CE202,0)=5,Cdel!$B$9:$KC$9,IF(ROUNDUP(CE202,0)=4,Cdel!$B$10:$KC$10,IF(ROUNDUP(CE202,0)=3,Cdel!$B$11:$KC$11,IF(ROUNDUP(CE202,0)=2,Cdel!$B$12:$KC$12,IF(ROUNDUP(CE202,0)=1,Cdel!$B$13:$KC$13)))))))</f>
        <v>0.12197554094669345</v>
      </c>
      <c r="CG202" s="8" cm="1">
        <f t="array" aca="1" ref="CG202" ca="1">CF202-_xlfn.XLOOKUP(CG$1,Cdel!$B$1:$KC$1,IF(ROUNDUP(CF202,0)=6,Cdel!$B$8:$KC$8,IF(ROUNDUP(CF202,0)=5,Cdel!$B$9:$KC$9,IF(ROUNDUP(CF202,0)=4,Cdel!$B$10:$KC$10,IF(ROUNDUP(CF202,0)=3,Cdel!$B$11:$KC$11,IF(ROUNDUP(CF202,0)=2,Cdel!$B$12:$KC$12,IF(ROUNDUP(CF202,0)=1,Cdel!$B$13:$KC$13)))))))</f>
        <v>0.11860137468253529</v>
      </c>
      <c r="CH202" s="8" cm="1">
        <f t="array" aca="1" ref="CH202" ca="1">CG202-_xlfn.XLOOKUP(CH$1,Cdel!$B$1:$KC$1,IF(ROUNDUP(CG202,0)=6,Cdel!$B$8:$KC$8,IF(ROUNDUP(CG202,0)=5,Cdel!$B$9:$KC$9,IF(ROUNDUP(CG202,0)=4,Cdel!$B$10:$KC$10,IF(ROUNDUP(CG202,0)=3,Cdel!$B$11:$KC$11,IF(ROUNDUP(CG202,0)=2,Cdel!$B$12:$KC$12,IF(ROUNDUP(CG202,0)=1,Cdel!$B$13:$KC$13)))))))</f>
        <v>0.11532054678678946</v>
      </c>
      <c r="CI202" s="8" cm="1">
        <f t="array" aca="1" ref="CI202" ca="1">CH202-_xlfn.XLOOKUP(CI$1,Cdel!$B$1:$KC$1,IF(ROUNDUP(CH202,0)=6,Cdel!$B$8:$KC$8,IF(ROUNDUP(CH202,0)=5,Cdel!$B$9:$KC$9,IF(ROUNDUP(CH202,0)=4,Cdel!$B$10:$KC$10,IF(ROUNDUP(CH202,0)=3,Cdel!$B$11:$KC$11,IF(ROUNDUP(CH202,0)=2,Cdel!$B$12:$KC$12,IF(ROUNDUP(CH202,0)=1,Cdel!$B$13:$KC$13)))))))</f>
        <v>0.11213047527317092</v>
      </c>
      <c r="CJ202" s="8" cm="1">
        <f t="array" aca="1" ref="CJ202" ca="1">CI202-_xlfn.XLOOKUP(CJ$1,Cdel!$B$1:$KC$1,IF(ROUNDUP(CI202,0)=6,Cdel!$B$8:$KC$8,IF(ROUNDUP(CI202,0)=5,Cdel!$B$9:$KC$9,IF(ROUNDUP(CI202,0)=4,Cdel!$B$10:$KC$10,IF(ROUNDUP(CI202,0)=3,Cdel!$B$11:$KC$11,IF(ROUNDUP(CI202,0)=2,Cdel!$B$12:$KC$12,IF(ROUNDUP(CI202,0)=1,Cdel!$B$13:$KC$13)))))))</f>
        <v>0.10902864957996819</v>
      </c>
      <c r="CK202" s="8" cm="1">
        <f t="array" aca="1" ref="CK202" ca="1">CJ202-_xlfn.XLOOKUP(CK$1,Cdel!$B$1:$KC$1,IF(ROUNDUP(CJ202,0)=6,Cdel!$B$8:$KC$8,IF(ROUNDUP(CJ202,0)=5,Cdel!$B$9:$KC$9,IF(ROUNDUP(CJ202,0)=4,Cdel!$B$10:$KC$10,IF(ROUNDUP(CJ202,0)=3,Cdel!$B$11:$KC$11,IF(ROUNDUP(CJ202,0)=2,Cdel!$B$12:$KC$12,IF(ROUNDUP(CJ202,0)=1,Cdel!$B$13:$KC$13)))))))</f>
        <v>0.10601262859425081</v>
      </c>
      <c r="CL202" s="8" cm="1">
        <f t="array" aca="1" ref="CL202" ca="1">CK202-_xlfn.XLOOKUP(CL$1,Cdel!$B$1:$KC$1,IF(ROUNDUP(CK202,0)=6,Cdel!$B$8:$KC$8,IF(ROUNDUP(CK202,0)=5,Cdel!$B$9:$KC$9,IF(ROUNDUP(CK202,0)=4,Cdel!$B$10:$KC$10,IF(ROUNDUP(CK202,0)=3,Cdel!$B$11:$KC$11,IF(ROUNDUP(CK202,0)=2,Cdel!$B$12:$KC$12,IF(ROUNDUP(CK202,0)=1,Cdel!$B$13:$KC$13)))))))</f>
        <v>0.10308003873073238</v>
      </c>
      <c r="CM202" s="8" cm="1">
        <f t="array" aca="1" ref="CM202" ca="1">CL202-_xlfn.XLOOKUP(CM$1,Cdel!$B$1:$KC$1,IF(ROUNDUP(CL202,0)=6,Cdel!$B$8:$KC$8,IF(ROUNDUP(CL202,0)=5,Cdel!$B$9:$KC$9,IF(ROUNDUP(CL202,0)=4,Cdel!$B$10:$KC$10,IF(ROUNDUP(CL202,0)=3,Cdel!$B$11:$KC$11,IF(ROUNDUP(CL202,0)=2,Cdel!$B$12:$KC$12,IF(ROUNDUP(CL202,0)=1,Cdel!$B$13:$KC$13)))))))</f>
        <v>0.10022857206377694</v>
      </c>
      <c r="CN202" s="8" cm="1">
        <f t="array" aca="1" ref="CN202" ca="1">CM202-_xlfn.XLOOKUP(CN$1,Cdel!$B$1:$KC$1,IF(ROUNDUP(CM202,0)=6,Cdel!$B$8:$KC$8,IF(ROUNDUP(CM202,0)=5,Cdel!$B$9:$KC$9,IF(ROUNDUP(CM202,0)=4,Cdel!$B$10:$KC$10,IF(ROUNDUP(CM202,0)=3,Cdel!$B$11:$KC$11,IF(ROUNDUP(CM202,0)=2,Cdel!$B$12:$KC$12,IF(ROUNDUP(CM202,0)=1,Cdel!$B$13:$KC$13)))))))</f>
        <v>9.7455984511079438E-2</v>
      </c>
      <c r="CO202" s="8" cm="1">
        <f t="array" aca="1" ref="CO202" ca="1">CN202-_xlfn.XLOOKUP(CO$1,Cdel!$B$1:$KC$1,IF(ROUNDUP(CN202,0)=6,Cdel!$B$8:$KC$8,IF(ROUNDUP(CN202,0)=5,Cdel!$B$9:$KC$9,IF(ROUNDUP(CN202,0)=4,Cdel!$B$10:$KC$10,IF(ROUNDUP(CN202,0)=3,Cdel!$B$11:$KC$11,IF(ROUNDUP(CN202,0)=2,Cdel!$B$12:$KC$12,IF(ROUNDUP(CN202,0)=1,Cdel!$B$13:$KC$13)))))))</f>
        <v>9.4760094067590325E-2</v>
      </c>
      <c r="CP202" s="8" cm="1">
        <f t="array" aca="1" ref="CP202" ca="1">CO202-_xlfn.XLOOKUP(CP$1,Cdel!$B$1:$KC$1,IF(ROUNDUP(CO202,0)=6,Cdel!$B$8:$KC$8,IF(ROUNDUP(CO202,0)=5,Cdel!$B$9:$KC$9,IF(ROUNDUP(CO202,0)=4,Cdel!$B$10:$KC$10,IF(ROUNDUP(CO202,0)=3,Cdel!$B$11:$KC$11,IF(ROUNDUP(CO202,0)=2,Cdel!$B$12:$KC$12,IF(ROUNDUP(CO202,0)=1,Cdel!$B$13:$KC$13)))))))</f>
        <v>9.213877908829414E-2</v>
      </c>
      <c r="CQ202" s="8" cm="1">
        <f t="array" aca="1" ref="CQ202" ca="1">CP202-_xlfn.XLOOKUP(CQ$1,Cdel!$B$1:$KC$1,IF(ROUNDUP(CP202,0)=6,Cdel!$B$8:$KC$8,IF(ROUNDUP(CP202,0)=5,Cdel!$B$9:$KC$9,IF(ROUNDUP(CP202,0)=4,Cdel!$B$10:$KC$10,IF(ROUNDUP(CP202,0)=3,Cdel!$B$11:$KC$11,IF(ROUNDUP(CP202,0)=2,Cdel!$B$12:$KC$12,IF(ROUNDUP(CP202,0)=1,Cdel!$B$13:$KC$13)))))))</f>
        <v>8.958997661849151E-2</v>
      </c>
      <c r="CR202" s="8" cm="1">
        <f t="array" aca="1" ref="CR202" ca="1">CQ202-_xlfn.XLOOKUP(CR$1,Cdel!$B$1:$KC$1,IF(ROUNDUP(CQ202,0)=6,Cdel!$B$8:$KC$8,IF(ROUNDUP(CQ202,0)=5,Cdel!$B$9:$KC$9,IF(ROUNDUP(CQ202,0)=4,Cdel!$B$10:$KC$10,IF(ROUNDUP(CQ202,0)=3,Cdel!$B$11:$KC$11,IF(ROUNDUP(CQ202,0)=2,Cdel!$B$12:$KC$12,IF(ROUNDUP(CQ202,0)=1,Cdel!$B$13:$KC$13)))))))</f>
        <v>8.7111680770269428E-2</v>
      </c>
      <c r="CS202" s="8" cm="1">
        <f t="array" aca="1" ref="CS202" ca="1">CR202-_xlfn.XLOOKUP(CS$1,Cdel!$B$1:$KC$1,IF(ROUNDUP(CR202,0)=6,Cdel!$B$8:$KC$8,IF(ROUNDUP(CR202,0)=5,Cdel!$B$9:$KC$9,IF(ROUNDUP(CR202,0)=4,Cdel!$B$10:$KC$10,IF(ROUNDUP(CR202,0)=3,Cdel!$B$11:$KC$11,IF(ROUNDUP(CR202,0)=2,Cdel!$B$12:$KC$12,IF(ROUNDUP(CR202,0)=1,Cdel!$B$13:$KC$13)))))))</f>
        <v>8.4701941143883033E-2</v>
      </c>
      <c r="CT202" s="8" cm="1">
        <f t="array" aca="1" ref="CT202" ca="1">CS202-_xlfn.XLOOKUP(CT$1,Cdel!$B$1:$KC$1,IF(ROUNDUP(CS202,0)=6,Cdel!$B$8:$KC$8,IF(ROUNDUP(CS202,0)=5,Cdel!$B$9:$KC$9,IF(ROUNDUP(CS202,0)=4,Cdel!$B$10:$KC$10,IF(ROUNDUP(CS202,0)=3,Cdel!$B$11:$KC$11,IF(ROUNDUP(CS202,0)=2,Cdel!$B$12:$KC$12,IF(ROUNDUP(CS202,0)=1,Cdel!$B$13:$KC$13)))))))</f>
        <v>8.2358861292806146E-2</v>
      </c>
      <c r="CU202" s="8" cm="1">
        <f t="array" aca="1" ref="CU202" ca="1">CT202-_xlfn.XLOOKUP(CU$1,Cdel!$B$1:$KC$1,IF(ROUNDUP(CT202,0)=6,Cdel!$B$8:$KC$8,IF(ROUNDUP(CT202,0)=5,Cdel!$B$9:$KC$9,IF(ROUNDUP(CT202,0)=4,Cdel!$B$10:$KC$10,IF(ROUNDUP(CT202,0)=3,Cdel!$B$11:$KC$11,IF(ROUNDUP(CT202,0)=2,Cdel!$B$12:$KC$12,IF(ROUNDUP(CT202,0)=1,Cdel!$B$13:$KC$13)))))))</f>
        <v>8.0080597231242237E-2</v>
      </c>
      <c r="CV202" s="8" cm="1">
        <f t="array" aca="1" ref="CV202" ca="1">CU202-_xlfn.XLOOKUP(CV$1,Cdel!$B$1:$KC$1,IF(ROUNDUP(CU202,0)=6,Cdel!$B$8:$KC$8,IF(ROUNDUP(CU202,0)=5,Cdel!$B$9:$KC$9,IF(ROUNDUP(CU202,0)=4,Cdel!$B$10:$KC$10,IF(ROUNDUP(CU202,0)=3,Cdel!$B$11:$KC$11,IF(ROUNDUP(CU202,0)=2,Cdel!$B$12:$KC$12,IF(ROUNDUP(CU202,0)=1,Cdel!$B$13:$KC$13)))))))</f>
        <v>7.7865355982921922E-2</v>
      </c>
      <c r="CW202" s="8" cm="1">
        <f t="array" aca="1" ref="CW202" ca="1">CV202-_xlfn.XLOOKUP(CW$1,Cdel!$B$1:$KC$1,IF(ROUNDUP(CV202,0)=6,Cdel!$B$8:$KC$8,IF(ROUNDUP(CV202,0)=5,Cdel!$B$9:$KC$9,IF(ROUNDUP(CV202,0)=4,Cdel!$B$10:$KC$10,IF(ROUNDUP(CV202,0)=3,Cdel!$B$11:$KC$11,IF(ROUNDUP(CV202,0)=2,Cdel!$B$12:$KC$12,IF(ROUNDUP(CV202,0)=1,Cdel!$B$13:$KC$13)))))))</f>
        <v>7.5711394170044521E-2</v>
      </c>
      <c r="CX202" s="8" cm="1">
        <f t="array" aca="1" ref="CX202" ca="1">CW202-_xlfn.XLOOKUP(CX$1,Cdel!$B$1:$KC$1,IF(ROUNDUP(CW202,0)=6,Cdel!$B$8:$KC$8,IF(ROUNDUP(CW202,0)=5,Cdel!$B$9:$KC$9,IF(ROUNDUP(CW202,0)=4,Cdel!$B$10:$KC$10,IF(ROUNDUP(CW202,0)=3,Cdel!$B$11:$KC$11,IF(ROUNDUP(CW202,0)=2,Cdel!$B$12:$KC$12,IF(ROUNDUP(CW202,0)=1,Cdel!$B$13:$KC$13)))))))</f>
        <v>7.3617016641252989E-2</v>
      </c>
      <c r="CY202" s="8" cm="1">
        <f t="array" aca="1" ref="CY202" ca="1">CX202-_xlfn.XLOOKUP(CY$1,Cdel!$B$1:$KC$1,IF(ROUNDUP(CX202,0)=6,Cdel!$B$8:$KC$8,IF(ROUNDUP(CX202,0)=5,Cdel!$B$9:$KC$9,IF(ROUNDUP(CX202,0)=4,Cdel!$B$10:$KC$10,IF(ROUNDUP(CX202,0)=3,Cdel!$B$11:$KC$11,IF(ROUNDUP(CX202,0)=2,Cdel!$B$12:$KC$12,IF(ROUNDUP(CX202,0)=1,Cdel!$B$13:$KC$13)))))))</f>
        <v>7.1580575137562955E-2</v>
      </c>
      <c r="CZ202" s="8" cm="1">
        <f t="array" aca="1" ref="CZ202" ca="1">CY202-_xlfn.XLOOKUP(CZ$1,Cdel!$B$1:$KC$1,IF(ROUNDUP(CY202,0)=6,Cdel!$B$8:$KC$8,IF(ROUNDUP(CY202,0)=5,Cdel!$B$9:$KC$9,IF(ROUNDUP(CY202,0)=4,Cdel!$B$10:$KC$10,IF(ROUNDUP(CY202,0)=3,Cdel!$B$11:$KC$11,IF(ROUNDUP(CY202,0)=2,Cdel!$B$12:$KC$12,IF(ROUNDUP(CY202,0)=1,Cdel!$B$13:$KC$13)))))))</f>
        <v>6.9600466995195648E-2</v>
      </c>
      <c r="DA202" s="8" cm="1">
        <f t="array" aca="1" ref="DA202" ca="1">CZ202-_xlfn.XLOOKUP(DA$1,Cdel!$B$1:$KC$1,IF(ROUNDUP(CZ202,0)=6,Cdel!$B$8:$KC$8,IF(ROUNDUP(CZ202,0)=5,Cdel!$B$9:$KC$9,IF(ROUNDUP(CZ202,0)=4,Cdel!$B$10:$KC$10,IF(ROUNDUP(CZ202,0)=3,Cdel!$B$11:$KC$11,IF(ROUNDUP(CZ202,0)=2,Cdel!$B$12:$KC$12,IF(ROUNDUP(CZ202,0)=1,Cdel!$B$13:$KC$13)))))))</f>
        <v>6.767513388429372E-2</v>
      </c>
      <c r="DB202" s="8" cm="1">
        <f t="array" aca="1" ref="DB202" ca="1">DA202-_xlfn.XLOOKUP(DB$1,Cdel!$B$1:$KC$1,IF(ROUNDUP(DA202,0)=6,Cdel!$B$8:$KC$8,IF(ROUNDUP(DA202,0)=5,Cdel!$B$9:$KC$9,IF(ROUNDUP(DA202,0)=4,Cdel!$B$10:$KC$10,IF(ROUNDUP(DA202,0)=3,Cdel!$B$11:$KC$11,IF(ROUNDUP(DA202,0)=2,Cdel!$B$12:$KC$12,IF(ROUNDUP(DA202,0)=1,Cdel!$B$13:$KC$13)))))))</f>
        <v>6.5803060582527689E-2</v>
      </c>
      <c r="DC202" s="8" cm="1">
        <f t="array" aca="1" ref="DC202" ca="1">DB202-_xlfn.XLOOKUP(DC$1,Cdel!$B$1:$KC$1,IF(ROUNDUP(DB202,0)=6,Cdel!$B$8:$KC$8,IF(ROUNDUP(DB202,0)=5,Cdel!$B$9:$KC$9,IF(ROUNDUP(DB202,0)=4,Cdel!$B$10:$KC$10,IF(ROUNDUP(DB202,0)=3,Cdel!$B$11:$KC$11,IF(ROUNDUP(DB202,0)=2,Cdel!$B$12:$KC$12,IF(ROUNDUP(DB202,0)=1,Cdel!$B$13:$KC$13)))))))</f>
        <v>6.3982773782627747E-2</v>
      </c>
      <c r="DD202" s="8" cm="1">
        <f t="array" aca="1" ref="DD202" ca="1">DC202-_xlfn.XLOOKUP(DD$1,Cdel!$B$1:$KC$1,IF(ROUNDUP(DC202,0)=6,Cdel!$B$8:$KC$8,IF(ROUNDUP(DC202,0)=5,Cdel!$B$9:$KC$9,IF(ROUNDUP(DC202,0)=4,Cdel!$B$10:$KC$10,IF(ROUNDUP(DC202,0)=3,Cdel!$B$11:$KC$11,IF(ROUNDUP(DC202,0)=2,Cdel!$B$12:$KC$12,IF(ROUNDUP(DC202,0)=1,Cdel!$B$13:$KC$13)))))))</f>
        <v>6.2212840932902087E-2</v>
      </c>
    </row>
    <row r="203" spans="1:108" x14ac:dyDescent="0.15">
      <c r="A203" s="3" t="s">
        <v>221</v>
      </c>
      <c r="B203" s="3" t="s">
        <v>412</v>
      </c>
      <c r="C203" s="3" t="s">
        <v>221</v>
      </c>
      <c r="D203" s="2">
        <v>0</v>
      </c>
      <c r="E203" s="2">
        <v>1980</v>
      </c>
      <c r="F203" s="2"/>
      <c r="G203" s="4">
        <f t="shared" ca="1" si="5"/>
        <v>46</v>
      </c>
      <c r="H203">
        <f ca="1">_xlfn.LET(
_xlpm.score,_xlfn.XLOOKUP(G203,DecayFns!$A$2:$A$289,DecayFns!$N$2:$N$289),
IF(D203=1,IF(_xlpm.score=6,_xlpm.score,_xlpm.score+1),IF(_xlpm.score=1,_xlpm.score,_xlpm.score-1)
))</f>
        <v>1</v>
      </c>
      <c r="I203" s="7" cm="1">
        <f t="array" aca="1" ref="I203" ca="1">H203-_xlfn.XLOOKUP(I$1,Cdel!$B$1:$KC$1,IF(ROUNDUP(H203,0)=6,Cdel!$B$8:$KC$8,IF(ROUNDUP(H203,0)=5,Cdel!$B$9:$KC$9,IF(ROUNDUP(H203,0)=4,Cdel!$B$10:$KC$10,IF(ROUNDUP(H203,0)=3,Cdel!$B$11:$KC$11,IF(ROUNDUP(H203,0)=2,Cdel!$B$12:$KC$12,IF(ROUNDUP(H203,0)=1,Cdel!$B$13:$KC$13)))))))</f>
        <v>1</v>
      </c>
      <c r="J203" s="8" cm="1">
        <f t="array" aca="1" ref="J203" ca="1">I203-_xlfn.XLOOKUP(J$1,Cdel!$B$1:$KC$1,IF(ROUNDUP(I203,0)=6,Cdel!$B$8:$KC$8,IF(ROUNDUP(I203,0)=5,Cdel!$B$9:$KC$9,IF(ROUNDUP(I203,0)=4,Cdel!$B$10:$KC$10,IF(ROUNDUP(I203,0)=3,Cdel!$B$11:$KC$11,IF(ROUNDUP(I203,0)=2,Cdel!$B$12:$KC$12,IF(ROUNDUP(I203,0)=1,Cdel!$B$13:$KC$13)))))))</f>
        <v>0.97233735355490014</v>
      </c>
      <c r="K203" s="8" cm="1">
        <f t="array" aca="1" ref="K203" ca="1">J203-_xlfn.XLOOKUP(K$1,Cdel!$B$1:$KC$1,IF(ROUNDUP(J203,0)=6,Cdel!$B$8:$KC$8,IF(ROUNDUP(J203,0)=5,Cdel!$B$9:$KC$9,IF(ROUNDUP(J203,0)=4,Cdel!$B$10:$KC$10,IF(ROUNDUP(J203,0)=3,Cdel!$B$11:$KC$11,IF(ROUNDUP(J203,0)=2,Cdel!$B$12:$KC$12,IF(ROUNDUP(J203,0)=1,Cdel!$B$13:$KC$13)))))))</f>
        <v>0.94543992911814678</v>
      </c>
      <c r="L203" s="8" cm="1">
        <f t="array" aca="1" ref="L203" ca="1">K203-_xlfn.XLOOKUP(L$1,Cdel!$B$1:$KC$1,IF(ROUNDUP(K203,0)=6,Cdel!$B$8:$KC$8,IF(ROUNDUP(K203,0)=5,Cdel!$B$9:$KC$9,IF(ROUNDUP(K203,0)=4,Cdel!$B$10:$KC$10,IF(ROUNDUP(K203,0)=3,Cdel!$B$11:$KC$11,IF(ROUNDUP(K203,0)=2,Cdel!$B$12:$KC$12,IF(ROUNDUP(K203,0)=1,Cdel!$B$13:$KC$13)))))))</f>
        <v>0.91928655862387121</v>
      </c>
      <c r="M203" s="8" cm="1">
        <f t="array" aca="1" ref="M203" ca="1">L203-_xlfn.XLOOKUP(M$1,Cdel!$B$1:$KC$1,IF(ROUNDUP(L203,0)=6,Cdel!$B$8:$KC$8,IF(ROUNDUP(L203,0)=5,Cdel!$B$9:$KC$9,IF(ROUNDUP(L203,0)=4,Cdel!$B$10:$KC$10,IF(ROUNDUP(L203,0)=3,Cdel!$B$11:$KC$11,IF(ROUNDUP(L203,0)=2,Cdel!$B$12:$KC$12,IF(ROUNDUP(L203,0)=1,Cdel!$B$13:$KC$13)))))))</f>
        <v>0.89385665957092642</v>
      </c>
      <c r="N203" s="8" cm="1">
        <f t="array" aca="1" ref="N203" ca="1">M203-_xlfn.XLOOKUP(N$1,Cdel!$B$1:$KC$1,IF(ROUNDUP(M203,0)=6,Cdel!$B$8:$KC$8,IF(ROUNDUP(M203,0)=5,Cdel!$B$9:$KC$9,IF(ROUNDUP(M203,0)=4,Cdel!$B$10:$KC$10,IF(ROUNDUP(M203,0)=3,Cdel!$B$11:$KC$11,IF(ROUNDUP(M203,0)=2,Cdel!$B$12:$KC$12,IF(ROUNDUP(M203,0)=1,Cdel!$B$13:$KC$13)))))))</f>
        <v>0.86913021882461783</v>
      </c>
      <c r="O203" s="8" cm="1">
        <f t="array" aca="1" ref="O203" ca="1">N203-_xlfn.XLOOKUP(O$1,Cdel!$B$1:$KC$1,IF(ROUNDUP(N203,0)=6,Cdel!$B$8:$KC$8,IF(ROUNDUP(N203,0)=5,Cdel!$B$9:$KC$9,IF(ROUNDUP(N203,0)=4,Cdel!$B$10:$KC$10,IF(ROUNDUP(N203,0)=3,Cdel!$B$11:$KC$11,IF(ROUNDUP(N203,0)=2,Cdel!$B$12:$KC$12,IF(ROUNDUP(N203,0)=1,Cdel!$B$13:$KC$13)))))))</f>
        <v>0.84508777686652015</v>
      </c>
      <c r="P203" s="8" cm="1">
        <f t="array" aca="1" ref="P203" ca="1">O203-_xlfn.XLOOKUP(P$1,Cdel!$B$1:$KC$1,IF(ROUNDUP(O203,0)=6,Cdel!$B$8:$KC$8,IF(ROUNDUP(O203,0)=5,Cdel!$B$9:$KC$9,IF(ROUNDUP(O203,0)=4,Cdel!$B$10:$KC$10,IF(ROUNDUP(O203,0)=3,Cdel!$B$11:$KC$11,IF(ROUNDUP(O203,0)=2,Cdel!$B$12:$KC$12,IF(ROUNDUP(O203,0)=1,Cdel!$B$13:$KC$13)))))))</f>
        <v>0.82171041247998611</v>
      </c>
      <c r="Q203" s="8" cm="1">
        <f t="array" aca="1" ref="Q203" ca="1">P203-_xlfn.XLOOKUP(Q$1,Cdel!$B$1:$KC$1,IF(ROUNDUP(P203,0)=6,Cdel!$B$8:$KC$8,IF(ROUNDUP(P203,0)=5,Cdel!$B$9:$KC$9,IF(ROUNDUP(P203,0)=4,Cdel!$B$10:$KC$10,IF(ROUNDUP(P203,0)=3,Cdel!$B$11:$KC$11,IF(ROUNDUP(P203,0)=2,Cdel!$B$12:$KC$12,IF(ROUNDUP(P203,0)=1,Cdel!$B$13:$KC$13)))))))</f>
        <v>0.79897972785929505</v>
      </c>
      <c r="R203" s="8" cm="1">
        <f t="array" aca="1" ref="R203" ca="1">Q203-_xlfn.XLOOKUP(R$1,Cdel!$B$1:$KC$1,IF(ROUNDUP(Q203,0)=6,Cdel!$B$8:$KC$8,IF(ROUNDUP(Q203,0)=5,Cdel!$B$9:$KC$9,IF(ROUNDUP(Q203,0)=4,Cdel!$B$10:$KC$10,IF(ROUNDUP(Q203,0)=3,Cdel!$B$11:$KC$11,IF(ROUNDUP(Q203,0)=2,Cdel!$B$12:$KC$12,IF(ROUNDUP(Q203,0)=1,Cdel!$B$13:$KC$13)))))))</f>
        <v>0.77687783413072131</v>
      </c>
      <c r="S203" s="8" cm="1">
        <f t="array" aca="1" ref="S203" ca="1">R203-_xlfn.XLOOKUP(S$1,Cdel!$B$1:$KC$1,IF(ROUNDUP(R203,0)=6,Cdel!$B$8:$KC$8,IF(ROUNDUP(R203,0)=5,Cdel!$B$9:$KC$9,IF(ROUNDUP(R203,0)=4,Cdel!$B$10:$KC$10,IF(ROUNDUP(R203,0)=3,Cdel!$B$11:$KC$11,IF(ROUNDUP(R203,0)=2,Cdel!$B$12:$KC$12,IF(ROUNDUP(R203,0)=1,Cdel!$B$13:$KC$13)))))))</f>
        <v>0.7553873372741281</v>
      </c>
      <c r="T203" s="8" cm="1">
        <f t="array" aca="1" ref="T203" ca="1">S203-_xlfn.XLOOKUP(T$1,Cdel!$B$1:$KC$1,IF(ROUNDUP(S203,0)=6,Cdel!$B$8:$KC$8,IF(ROUNDUP(S203,0)=5,Cdel!$B$9:$KC$9,IF(ROUNDUP(S203,0)=4,Cdel!$B$10:$KC$10,IF(ROUNDUP(S203,0)=3,Cdel!$B$11:$KC$11,IF(ROUNDUP(S203,0)=2,Cdel!$B$12:$KC$12,IF(ROUNDUP(S203,0)=1,Cdel!$B$13:$KC$13)))))))</f>
        <v>0.73449132443400855</v>
      </c>
      <c r="U203" s="8" cm="1">
        <f t="array" aca="1" ref="U203" ca="1">T203-_xlfn.XLOOKUP(U$1,Cdel!$B$1:$KC$1,IF(ROUNDUP(T203,0)=6,Cdel!$B$8:$KC$8,IF(ROUNDUP(T203,0)=5,Cdel!$B$9:$KC$9,IF(ROUNDUP(T203,0)=4,Cdel!$B$10:$KC$10,IF(ROUNDUP(T203,0)=3,Cdel!$B$11:$KC$11,IF(ROUNDUP(T203,0)=2,Cdel!$B$12:$KC$12,IF(ROUNDUP(T203,0)=1,Cdel!$B$13:$KC$13)))))))</f>
        <v>0.7141733506091974</v>
      </c>
      <c r="V203" s="8" cm="1">
        <f t="array" aca="1" ref="V203" ca="1">U203-_xlfn.XLOOKUP(V$1,Cdel!$B$1:$KC$1,IF(ROUNDUP(U203,0)=6,Cdel!$B$8:$KC$8,IF(ROUNDUP(U203,0)=5,Cdel!$B$9:$KC$9,IF(ROUNDUP(U203,0)=4,Cdel!$B$10:$KC$10,IF(ROUNDUP(U203,0)=3,Cdel!$B$11:$KC$11,IF(ROUNDUP(U203,0)=2,Cdel!$B$12:$KC$12,IF(ROUNDUP(U203,0)=1,Cdel!$B$13:$KC$13)))))))</f>
        <v>0.6944174257107828</v>
      </c>
      <c r="W203" s="8" cm="1">
        <f t="array" aca="1" ref="W203" ca="1">V203-_xlfn.XLOOKUP(W$1,Cdel!$B$1:$KC$1,IF(ROUNDUP(V203,0)=6,Cdel!$B$8:$KC$8,IF(ROUNDUP(V203,0)=5,Cdel!$B$9:$KC$9,IF(ROUNDUP(V203,0)=4,Cdel!$B$10:$KC$10,IF(ROUNDUP(V203,0)=3,Cdel!$B$11:$KC$11,IF(ROUNDUP(V203,0)=2,Cdel!$B$12:$KC$12,IF(ROUNDUP(V203,0)=1,Cdel!$B$13:$KC$13)))))))</f>
        <v>0.67520800197802899</v>
      </c>
      <c r="X203" s="8" cm="1">
        <f t="array" aca="1" ref="X203" ca="1">W203-_xlfn.XLOOKUP(X$1,Cdel!$B$1:$KC$1,IF(ROUNDUP(W203,0)=6,Cdel!$B$8:$KC$8,IF(ROUNDUP(W203,0)=5,Cdel!$B$9:$KC$9,IF(ROUNDUP(W203,0)=4,Cdel!$B$10:$KC$10,IF(ROUNDUP(W203,0)=3,Cdel!$B$11:$KC$11,IF(ROUNDUP(W203,0)=2,Cdel!$B$12:$KC$12,IF(ROUNDUP(W203,0)=1,Cdel!$B$13:$KC$13)))))))</f>
        <v>0.65652996174240841</v>
      </c>
      <c r="Y203" s="8" cm="1">
        <f t="array" aca="1" ref="Y203" ca="1">X203-_xlfn.XLOOKUP(Y$1,Cdel!$B$1:$KC$1,IF(ROUNDUP(X203,0)=6,Cdel!$B$8:$KC$8,IF(ROUNDUP(X203,0)=5,Cdel!$B$9:$KC$9,IF(ROUNDUP(X203,0)=4,Cdel!$B$10:$KC$10,IF(ROUNDUP(X203,0)=3,Cdel!$B$11:$KC$11,IF(ROUNDUP(X203,0)=2,Cdel!$B$12:$KC$12,IF(ROUNDUP(X203,0)=1,Cdel!$B$13:$KC$13)))))))</f>
        <v>0.63836860553011321</v>
      </c>
      <c r="Z203" s="8" cm="1">
        <f t="array" aca="1" ref="Z203" ca="1">Y203-_xlfn.XLOOKUP(Z$1,Cdel!$B$1:$KC$1,IF(ROUNDUP(Y203,0)=6,Cdel!$B$8:$KC$8,IF(ROUNDUP(Y203,0)=5,Cdel!$B$9:$KC$9,IF(ROUNDUP(Y203,0)=4,Cdel!$B$10:$KC$10,IF(ROUNDUP(Y203,0)=3,Cdel!$B$11:$KC$11,IF(ROUNDUP(Y203,0)=2,Cdel!$B$12:$KC$12,IF(ROUNDUP(Y203,0)=1,Cdel!$B$13:$KC$13)))))))</f>
        <v>0.62070964049368227</v>
      </c>
      <c r="AA203" s="8" cm="1">
        <f t="array" aca="1" ref="AA203" ca="1">Z203-_xlfn.XLOOKUP(AA$1,Cdel!$B$1:$KC$1,IF(ROUNDUP(Z203,0)=6,Cdel!$B$8:$KC$8,IF(ROUNDUP(Z203,0)=5,Cdel!$B$9:$KC$9,IF(ROUNDUP(Z203,0)=4,Cdel!$B$10:$KC$10,IF(ROUNDUP(Z203,0)=3,Cdel!$B$11:$KC$11,IF(ROUNDUP(Z203,0)=2,Cdel!$B$12:$KC$12,IF(ROUNDUP(Z203,0)=1,Cdel!$B$13:$KC$13)))))))</f>
        <v>0.60353916916364048</v>
      </c>
      <c r="AB203" s="8" cm="1">
        <f t="array" aca="1" ref="AB203" ca="1">AA203-_xlfn.XLOOKUP(AB$1,Cdel!$B$1:$KC$1,IF(ROUNDUP(AA203,0)=6,Cdel!$B$8:$KC$8,IF(ROUNDUP(AA203,0)=5,Cdel!$B$9:$KC$9,IF(ROUNDUP(AA203,0)=4,Cdel!$B$10:$KC$10,IF(ROUNDUP(AA203,0)=3,Cdel!$B$11:$KC$11,IF(ROUNDUP(AA203,0)=2,Cdel!$B$12:$KC$12,IF(ROUNDUP(AA203,0)=1,Cdel!$B$13:$KC$13)))))))</f>
        <v>0.58684367851129737</v>
      </c>
      <c r="AC203" s="8" cm="1">
        <f t="array" aca="1" ref="AC203" ca="1">AB203-_xlfn.XLOOKUP(AC$1,Cdel!$B$1:$KC$1,IF(ROUNDUP(AB203,0)=6,Cdel!$B$8:$KC$8,IF(ROUNDUP(AB203,0)=5,Cdel!$B$9:$KC$9,IF(ROUNDUP(AB203,0)=4,Cdel!$B$10:$KC$10,IF(ROUNDUP(AB203,0)=3,Cdel!$B$11:$KC$11,IF(ROUNDUP(AB203,0)=2,Cdel!$B$12:$KC$12,IF(ROUNDUP(AB203,0)=1,Cdel!$B$13:$KC$13)))))))</f>
        <v>0.57061002931409743</v>
      </c>
      <c r="AD203" s="8" cm="1">
        <f t="array" aca="1" ref="AD203" ca="1">AC203-_xlfn.XLOOKUP(AD$1,Cdel!$B$1:$KC$1,IF(ROUNDUP(AC203,0)=6,Cdel!$B$8:$KC$8,IF(ROUNDUP(AC203,0)=5,Cdel!$B$9:$KC$9,IF(ROUNDUP(AC203,0)=4,Cdel!$B$10:$KC$10,IF(ROUNDUP(AC203,0)=3,Cdel!$B$11:$KC$11,IF(ROUNDUP(AC203,0)=2,Cdel!$B$12:$KC$12,IF(ROUNDUP(AC203,0)=1,Cdel!$B$13:$KC$13)))))))</f>
        <v>0.55482544581515347</v>
      </c>
      <c r="AE203" s="8" cm="1">
        <f t="array" aca="1" ref="AE203" ca="1">AD203-_xlfn.XLOOKUP(AE$1,Cdel!$B$1:$KC$1,IF(ROUNDUP(AD203,0)=6,Cdel!$B$8:$KC$8,IF(ROUNDUP(AD203,0)=5,Cdel!$B$9:$KC$9,IF(ROUNDUP(AD203,0)=4,Cdel!$B$10:$KC$10,IF(ROUNDUP(AD203,0)=3,Cdel!$B$11:$KC$11,IF(ROUNDUP(AD203,0)=2,Cdel!$B$12:$KC$12,IF(ROUNDUP(AD203,0)=1,Cdel!$B$13:$KC$13)))))))</f>
        <v>0.53947750566882391</v>
      </c>
      <c r="AF203" s="8" cm="1">
        <f t="array" aca="1" ref="AF203" ca="1">AE203-_xlfn.XLOOKUP(AF$1,Cdel!$B$1:$KC$1,IF(ROUNDUP(AE203,0)=6,Cdel!$B$8:$KC$8,IF(ROUNDUP(AE203,0)=5,Cdel!$B$9:$KC$9,IF(ROUNDUP(AE203,0)=4,Cdel!$B$10:$KC$10,IF(ROUNDUP(AE203,0)=3,Cdel!$B$11:$KC$11,IF(ROUNDUP(AE203,0)=2,Cdel!$B$12:$KC$12,IF(ROUNDUP(AE203,0)=1,Cdel!$B$13:$KC$13)))))))</f>
        <v>0.52455413016442287</v>
      </c>
      <c r="AG203" s="8" cm="1">
        <f t="array" aca="1" ref="AG203" ca="1">AF203-_xlfn.XLOOKUP(AG$1,Cdel!$B$1:$KC$1,IF(ROUNDUP(AF203,0)=6,Cdel!$B$8:$KC$8,IF(ROUNDUP(AF203,0)=5,Cdel!$B$9:$KC$9,IF(ROUNDUP(AF203,0)=4,Cdel!$B$10:$KC$10,IF(ROUNDUP(AF203,0)=3,Cdel!$B$11:$KC$11,IF(ROUNDUP(AF203,0)=2,Cdel!$B$12:$KC$12,IF(ROUNDUP(AF203,0)=1,Cdel!$B$13:$KC$13)))))))</f>
        <v>0.51004357472036754</v>
      </c>
      <c r="AH203" s="8" cm="1">
        <f t="array" aca="1" ref="AH203" ca="1">AG203-_xlfn.XLOOKUP(AH$1,Cdel!$B$1:$KC$1,IF(ROUNDUP(AG203,0)=6,Cdel!$B$8:$KC$8,IF(ROUNDUP(AG203,0)=5,Cdel!$B$9:$KC$9,IF(ROUNDUP(AG203,0)=4,Cdel!$B$10:$KC$10,IF(ROUNDUP(AG203,0)=3,Cdel!$B$11:$KC$11,IF(ROUNDUP(AG203,0)=2,Cdel!$B$12:$KC$12,IF(ROUNDUP(AG203,0)=1,Cdel!$B$13:$KC$13)))))))</f>
        <v>0.49593441964128315</v>
      </c>
      <c r="AI203" s="8" cm="1">
        <f t="array" aca="1" ref="AI203" ca="1">AH203-_xlfn.XLOOKUP(AI$1,Cdel!$B$1:$KC$1,IF(ROUNDUP(AH203,0)=6,Cdel!$B$8:$KC$8,IF(ROUNDUP(AH203,0)=5,Cdel!$B$9:$KC$9,IF(ROUNDUP(AH203,0)=4,Cdel!$B$10:$KC$10,IF(ROUNDUP(AH203,0)=3,Cdel!$B$11:$KC$11,IF(ROUNDUP(AH203,0)=2,Cdel!$B$12:$KC$12,IF(ROUNDUP(AH203,0)=1,Cdel!$B$13:$KC$13)))))))</f>
        <v>0.4822155611307905</v>
      </c>
      <c r="AJ203" s="8" cm="1">
        <f t="array" aca="1" ref="AJ203" ca="1">AI203-_xlfn.XLOOKUP(AJ$1,Cdel!$B$1:$KC$1,IF(ROUNDUP(AI203,0)=6,Cdel!$B$8:$KC$8,IF(ROUNDUP(AI203,0)=5,Cdel!$B$9:$KC$9,IF(ROUNDUP(AI203,0)=4,Cdel!$B$10:$KC$10,IF(ROUNDUP(AI203,0)=3,Cdel!$B$11:$KC$11,IF(ROUNDUP(AI203,0)=2,Cdel!$B$12:$KC$12,IF(ROUNDUP(AI203,0)=1,Cdel!$B$13:$KC$13)))))))</f>
        <v>0.46887620255290396</v>
      </c>
      <c r="AK203" s="8" cm="1">
        <f t="array" aca="1" ref="AK203" ca="1">AJ203-_xlfn.XLOOKUP(AK$1,Cdel!$B$1:$KC$1,IF(ROUNDUP(AJ203,0)=6,Cdel!$B$8:$KC$8,IF(ROUNDUP(AJ203,0)=5,Cdel!$B$9:$KC$9,IF(ROUNDUP(AJ203,0)=4,Cdel!$B$10:$KC$10,IF(ROUNDUP(AJ203,0)=3,Cdel!$B$11:$KC$11,IF(ROUNDUP(AJ203,0)=2,Cdel!$B$12:$KC$12,IF(ROUNDUP(AJ203,0)=1,Cdel!$B$13:$KC$13)))))))</f>
        <v>0.45590584593516198</v>
      </c>
      <c r="AL203" s="8" cm="1">
        <f t="array" aca="1" ref="AL203" ca="1">AK203-_xlfn.XLOOKUP(AL$1,Cdel!$B$1:$KC$1,IF(ROUNDUP(AK203,0)=6,Cdel!$B$8:$KC$8,IF(ROUNDUP(AK203,0)=5,Cdel!$B$9:$KC$9,IF(ROUNDUP(AK203,0)=4,Cdel!$B$10:$KC$10,IF(ROUNDUP(AK203,0)=3,Cdel!$B$11:$KC$11,IF(ROUNDUP(AK203,0)=2,Cdel!$B$12:$KC$12,IF(ROUNDUP(AK203,0)=1,Cdel!$B$13:$KC$13)))))))</f>
        <v>0.44329428370680335</v>
      </c>
      <c r="AM203" s="8" cm="1">
        <f t="array" aca="1" ref="AM203" ca="1">AL203-_xlfn.XLOOKUP(AM$1,Cdel!$B$1:$KC$1,IF(ROUNDUP(AL203,0)=6,Cdel!$B$8:$KC$8,IF(ROUNDUP(AL203,0)=5,Cdel!$B$9:$KC$9,IF(ROUNDUP(AL203,0)=4,Cdel!$B$10:$KC$10,IF(ROUNDUP(AL203,0)=3,Cdel!$B$11:$KC$11,IF(ROUNDUP(AL203,0)=2,Cdel!$B$12:$KC$12,IF(ROUNDUP(AL203,0)=1,Cdel!$B$13:$KC$13)))))))</f>
        <v>0.4310315906654883</v>
      </c>
      <c r="AN203" s="8" cm="1">
        <f t="array" aca="1" ref="AN203" ca="1">AM203-_xlfn.XLOOKUP(AN$1,Cdel!$B$1:$KC$1,IF(ROUNDUP(AM203,0)=6,Cdel!$B$8:$KC$8,IF(ROUNDUP(AM203,0)=5,Cdel!$B$9:$KC$9,IF(ROUNDUP(AM203,0)=4,Cdel!$B$10:$KC$10,IF(ROUNDUP(AM203,0)=3,Cdel!$B$11:$KC$11,IF(ROUNDUP(AM203,0)=2,Cdel!$B$12:$KC$12,IF(ROUNDUP(AM203,0)=1,Cdel!$B$13:$KC$13)))))))</f>
        <v>0.41910811616623983</v>
      </c>
      <c r="AO203" s="8" cm="1">
        <f t="array" aca="1" ref="AO203" ca="1">AN203-_xlfn.XLOOKUP(AO$1,Cdel!$B$1:$KC$1,IF(ROUNDUP(AN203,0)=6,Cdel!$B$8:$KC$8,IF(ROUNDUP(AN203,0)=5,Cdel!$B$9:$KC$9,IF(ROUNDUP(AN203,0)=4,Cdel!$B$10:$KC$10,IF(ROUNDUP(AN203,0)=3,Cdel!$B$11:$KC$11,IF(ROUNDUP(AN203,0)=2,Cdel!$B$12:$KC$12,IF(ROUNDUP(AN203,0)=1,Cdel!$B$13:$KC$13)))))))</f>
        <v>0.40751447652646128</v>
      </c>
      <c r="AP203" s="8" cm="1">
        <f t="array" aca="1" ref="AP203" ca="1">AO203-_xlfn.XLOOKUP(AP$1,Cdel!$B$1:$KC$1,IF(ROUNDUP(AO203,0)=6,Cdel!$B$8:$KC$8,IF(ROUNDUP(AO203,0)=5,Cdel!$B$9:$KC$9,IF(ROUNDUP(AO203,0)=4,Cdel!$B$10:$KC$10,IF(ROUNDUP(AO203,0)=3,Cdel!$B$11:$KC$11,IF(ROUNDUP(AO203,0)=2,Cdel!$B$12:$KC$12,IF(ROUNDUP(AO203,0)=1,Cdel!$B$13:$KC$13)))))))</f>
        <v>0.39624154764104985</v>
      </c>
      <c r="AQ203" s="8" cm="1">
        <f t="array" aca="1" ref="AQ203" ca="1">AP203-_xlfn.XLOOKUP(AQ$1,Cdel!$B$1:$KC$1,IF(ROUNDUP(AP203,0)=6,Cdel!$B$8:$KC$8,IF(ROUNDUP(AP203,0)=5,Cdel!$B$9:$KC$9,IF(ROUNDUP(AP203,0)=4,Cdel!$B$10:$KC$10,IF(ROUNDUP(AP203,0)=3,Cdel!$B$11:$KC$11,IF(ROUNDUP(AP203,0)=2,Cdel!$B$12:$KC$12,IF(ROUNDUP(AP203,0)=1,Cdel!$B$13:$KC$13)))))))</f>
        <v>0.38528045780179626</v>
      </c>
      <c r="AR203" s="8" cm="1">
        <f t="array" aca="1" ref="AR203" ca="1">AQ203-_xlfn.XLOOKUP(AR$1,Cdel!$B$1:$KC$1,IF(ROUNDUP(AQ203,0)=6,Cdel!$B$8:$KC$8,IF(ROUNDUP(AQ203,0)=5,Cdel!$B$9:$KC$9,IF(ROUNDUP(AQ203,0)=4,Cdel!$B$10:$KC$10,IF(ROUNDUP(AQ203,0)=3,Cdel!$B$11:$KC$11,IF(ROUNDUP(AQ203,0)=2,Cdel!$B$12:$KC$12,IF(ROUNDUP(AQ203,0)=1,Cdel!$B$13:$KC$13)))))))</f>
        <v>0.37462258071541898</v>
      </c>
      <c r="AS203" s="8" cm="1">
        <f t="array" aca="1" ref="AS203" ca="1">AR203-_xlfn.XLOOKUP(AS$1,Cdel!$B$1:$KC$1,IF(ROUNDUP(AR203,0)=6,Cdel!$B$8:$KC$8,IF(ROUNDUP(AR203,0)=5,Cdel!$B$9:$KC$9,IF(ROUNDUP(AR203,0)=4,Cdel!$B$10:$KC$10,IF(ROUNDUP(AR203,0)=3,Cdel!$B$11:$KC$11,IF(ROUNDUP(AR203,0)=2,Cdel!$B$12:$KC$12,IF(ROUNDUP(AR203,0)=1,Cdel!$B$13:$KC$13)))))))</f>
        <v>0.36425952871473738</v>
      </c>
      <c r="AT203" s="8" cm="1">
        <f t="array" aca="1" ref="AT203" ca="1">AS203-_xlfn.XLOOKUP(AT$1,Cdel!$B$1:$KC$1,IF(ROUNDUP(AS203,0)=6,Cdel!$B$8:$KC$8,IF(ROUNDUP(AS203,0)=5,Cdel!$B$9:$KC$9,IF(ROUNDUP(AS203,0)=4,Cdel!$B$10:$KC$10,IF(ROUNDUP(AS203,0)=3,Cdel!$B$11:$KC$11,IF(ROUNDUP(AS203,0)=2,Cdel!$B$12:$KC$12,IF(ROUNDUP(AS203,0)=1,Cdel!$B$13:$KC$13)))))))</f>
        <v>0.3541831461576429</v>
      </c>
      <c r="AU203" s="8" cm="1">
        <f t="array" aca="1" ref="AU203" ca="1">AT203-_xlfn.XLOOKUP(AU$1,Cdel!$B$1:$KC$1,IF(ROUNDUP(AT203,0)=6,Cdel!$B$8:$KC$8,IF(ROUNDUP(AT203,0)=5,Cdel!$B$9:$KC$9,IF(ROUNDUP(AT203,0)=4,Cdel!$B$10:$KC$10,IF(ROUNDUP(AT203,0)=3,Cdel!$B$11:$KC$11,IF(ROUNDUP(AT203,0)=2,Cdel!$B$12:$KC$12,IF(ROUNDUP(AT203,0)=1,Cdel!$B$13:$KC$13)))))))</f>
        <v>0.34438550300867093</v>
      </c>
      <c r="AV203" s="8" cm="1">
        <f t="array" aca="1" ref="AV203" ca="1">AU203-_xlfn.XLOOKUP(AV$1,Cdel!$B$1:$KC$1,IF(ROUNDUP(AU203,0)=6,Cdel!$B$8:$KC$8,IF(ROUNDUP(AU203,0)=5,Cdel!$B$9:$KC$9,IF(ROUNDUP(AU203,0)=4,Cdel!$B$10:$KC$10,IF(ROUNDUP(AU203,0)=3,Cdel!$B$11:$KC$11,IF(ROUNDUP(AU203,0)=2,Cdel!$B$12:$KC$12,IF(ROUNDUP(AU203,0)=1,Cdel!$B$13:$KC$13)))))))</f>
        <v>0.33485888859812413</v>
      </c>
      <c r="AW203" s="8" cm="1">
        <f t="array" aca="1" ref="AW203" ca="1">AV203-_xlfn.XLOOKUP(AW$1,Cdel!$B$1:$KC$1,IF(ROUNDUP(AV203,0)=6,Cdel!$B$8:$KC$8,IF(ROUNDUP(AV203,0)=5,Cdel!$B$9:$KC$9,IF(ROUNDUP(AV203,0)=4,Cdel!$B$10:$KC$10,IF(ROUNDUP(AV203,0)=3,Cdel!$B$11:$KC$11,IF(ROUNDUP(AV203,0)=2,Cdel!$B$12:$KC$12,IF(ROUNDUP(AV203,0)=1,Cdel!$B$13:$KC$13)))))))</f>
        <v>0.3255958055538351</v>
      </c>
      <c r="AX203" s="8" cm="1">
        <f t="array" aca="1" ref="AX203" ca="1">AW203-_xlfn.XLOOKUP(AX$1,Cdel!$B$1:$KC$1,IF(ROUNDUP(AW203,0)=6,Cdel!$B$8:$KC$8,IF(ROUNDUP(AW203,0)=5,Cdel!$B$9:$KC$9,IF(ROUNDUP(AW203,0)=4,Cdel!$B$10:$KC$10,IF(ROUNDUP(AW203,0)=3,Cdel!$B$11:$KC$11,IF(ROUNDUP(AW203,0)=2,Cdel!$B$12:$KC$12,IF(ROUNDUP(AW203,0)=1,Cdel!$B$13:$KC$13)))))))</f>
        <v>0.31658896390079194</v>
      </c>
      <c r="AY203" s="8" cm="1">
        <f t="array" aca="1" ref="AY203" ca="1">AX203-_xlfn.XLOOKUP(AY$1,Cdel!$B$1:$KC$1,IF(ROUNDUP(AX203,0)=6,Cdel!$B$8:$KC$8,IF(ROUNDUP(AX203,0)=5,Cdel!$B$9:$KC$9,IF(ROUNDUP(AX203,0)=4,Cdel!$B$10:$KC$10,IF(ROUNDUP(AX203,0)=3,Cdel!$B$11:$KC$11,IF(ROUNDUP(AX203,0)=2,Cdel!$B$12:$KC$12,IF(ROUNDUP(AX203,0)=1,Cdel!$B$13:$KC$13)))))))</f>
        <v>0.3078312753239838</v>
      </c>
      <c r="AZ203" s="8" cm="1">
        <f t="array" aca="1" ref="AZ203" ca="1">AY203-_xlfn.XLOOKUP(AZ$1,Cdel!$B$1:$KC$1,IF(ROUNDUP(AY203,0)=6,Cdel!$B$8:$KC$8,IF(ROUNDUP(AY203,0)=5,Cdel!$B$9:$KC$9,IF(ROUNDUP(AY203,0)=4,Cdel!$B$10:$KC$10,IF(ROUNDUP(AY203,0)=3,Cdel!$B$11:$KC$11,IF(ROUNDUP(AY203,0)=2,Cdel!$B$12:$KC$12,IF(ROUNDUP(AY203,0)=1,Cdel!$B$13:$KC$13)))))))</f>
        <v>0.29931584758995222</v>
      </c>
      <c r="BA203" s="8" cm="1">
        <f t="array" aca="1" ref="BA203" ca="1">AZ203-_xlfn.XLOOKUP(BA$1,Cdel!$B$1:$KC$1,IF(ROUNDUP(AZ203,0)=6,Cdel!$B$8:$KC$8,IF(ROUNDUP(AZ203,0)=5,Cdel!$B$9:$KC$9,IF(ROUNDUP(AZ203,0)=4,Cdel!$B$10:$KC$10,IF(ROUNDUP(AZ203,0)=3,Cdel!$B$11:$KC$11,IF(ROUNDUP(AZ203,0)=2,Cdel!$B$12:$KC$12,IF(ROUNDUP(AZ203,0)=1,Cdel!$B$13:$KC$13)))))))</f>
        <v>0.29103597912265594</v>
      </c>
      <c r="BB203" s="8" cm="1">
        <f t="array" aca="1" ref="BB203" ca="1">BA203-_xlfn.XLOOKUP(BB$1,Cdel!$B$1:$KC$1,IF(ROUNDUP(BA203,0)=6,Cdel!$B$8:$KC$8,IF(ROUNDUP(BA203,0)=5,Cdel!$B$9:$KC$9,IF(ROUNDUP(BA203,0)=4,Cdel!$B$10:$KC$10,IF(ROUNDUP(BA203,0)=3,Cdel!$B$11:$KC$11,IF(ROUNDUP(BA203,0)=2,Cdel!$B$12:$KC$12,IF(ROUNDUP(BA203,0)=1,Cdel!$B$13:$KC$13)))))))</f>
        <v>0.28298515372938249</v>
      </c>
      <c r="BC203" s="8" cm="1">
        <f t="array" aca="1" ref="BC203" ca="1">BB203-_xlfn.XLOOKUP(BC$1,Cdel!$B$1:$KC$1,IF(ROUNDUP(BB203,0)=6,Cdel!$B$8:$KC$8,IF(ROUNDUP(BB203,0)=5,Cdel!$B$9:$KC$9,IF(ROUNDUP(BB203,0)=4,Cdel!$B$10:$KC$10,IF(ROUNDUP(BB203,0)=3,Cdel!$B$11:$KC$11,IF(ROUNDUP(BB203,0)=2,Cdel!$B$12:$KC$12,IF(ROUNDUP(BB203,0)=1,Cdel!$B$13:$KC$13)))))))</f>
        <v>0.27515703547255432</v>
      </c>
      <c r="BD203" s="8" cm="1">
        <f t="array" aca="1" ref="BD203" ca="1">BC203-_xlfn.XLOOKUP(BD$1,Cdel!$B$1:$KC$1,IF(ROUNDUP(BC203,0)=6,Cdel!$B$8:$KC$8,IF(ROUNDUP(BC203,0)=5,Cdel!$B$9:$KC$9,IF(ROUNDUP(BC203,0)=4,Cdel!$B$10:$KC$10,IF(ROUNDUP(BC203,0)=3,Cdel!$B$11:$KC$11,IF(ROUNDUP(BC203,0)=2,Cdel!$B$12:$KC$12,IF(ROUNDUP(BC203,0)=1,Cdel!$B$13:$KC$13)))))))</f>
        <v>0.26754546368339521</v>
      </c>
      <c r="BE203" s="8" cm="1">
        <f t="array" aca="1" ref="BE203" ca="1">BD203-_xlfn.XLOOKUP(BE$1,Cdel!$B$1:$KC$1,IF(ROUNDUP(BD203,0)=6,Cdel!$B$8:$KC$8,IF(ROUNDUP(BD203,0)=5,Cdel!$B$9:$KC$9,IF(ROUNDUP(BD203,0)=4,Cdel!$B$10:$KC$10,IF(ROUNDUP(BD203,0)=3,Cdel!$B$11:$KC$11,IF(ROUNDUP(BD203,0)=2,Cdel!$B$12:$KC$12,IF(ROUNDUP(BD203,0)=1,Cdel!$B$13:$KC$13)))))))</f>
        <v>0.26014444811353121</v>
      </c>
      <c r="BF203" s="8" cm="1">
        <f t="array" aca="1" ref="BF203" ca="1">BE203-_xlfn.XLOOKUP(BF$1,Cdel!$B$1:$KC$1,IF(ROUNDUP(BE203,0)=6,Cdel!$B$8:$KC$8,IF(ROUNDUP(BE203,0)=5,Cdel!$B$9:$KC$9,IF(ROUNDUP(BE203,0)=4,Cdel!$B$10:$KC$10,IF(ROUNDUP(BE203,0)=3,Cdel!$B$11:$KC$11,IF(ROUNDUP(BE203,0)=2,Cdel!$B$12:$KC$12,IF(ROUNDUP(BE203,0)=1,Cdel!$B$13:$KC$13)))))))</f>
        <v>0.25294816422071092</v>
      </c>
      <c r="BG203" s="8" cm="1">
        <f t="array" aca="1" ref="BG203" ca="1">BF203-_xlfn.XLOOKUP(BG$1,Cdel!$B$1:$KC$1,IF(ROUNDUP(BF203,0)=6,Cdel!$B$8:$KC$8,IF(ROUNDUP(BF203,0)=5,Cdel!$B$9:$KC$9,IF(ROUNDUP(BF203,0)=4,Cdel!$B$10:$KC$10,IF(ROUNDUP(BF203,0)=3,Cdel!$B$11:$KC$11,IF(ROUNDUP(BF203,0)=2,Cdel!$B$12:$KC$12,IF(ROUNDUP(BF203,0)=1,Cdel!$B$13:$KC$13)))))))</f>
        <v>0.24595094858493632</v>
      </c>
      <c r="BH203" s="8" cm="1">
        <f t="array" aca="1" ref="BH203" ca="1">BG203-_xlfn.XLOOKUP(BH$1,Cdel!$B$1:$KC$1,IF(ROUNDUP(BG203,0)=6,Cdel!$B$8:$KC$8,IF(ROUNDUP(BG203,0)=5,Cdel!$B$9:$KC$9,IF(ROUNDUP(BG203,0)=4,Cdel!$B$10:$KC$10,IF(ROUNDUP(BG203,0)=3,Cdel!$B$11:$KC$11,IF(ROUNDUP(BG203,0)=2,Cdel!$B$12:$KC$12,IF(ROUNDUP(BG203,0)=1,Cdel!$B$13:$KC$13)))))))</f>
        <v>0.23914729445139427</v>
      </c>
      <c r="BI203" s="8" cm="1">
        <f t="array" aca="1" ref="BI203" ca="1">BH203-_xlfn.XLOOKUP(BI$1,Cdel!$B$1:$KC$1,IF(ROUNDUP(BH203,0)=6,Cdel!$B$8:$KC$8,IF(ROUNDUP(BH203,0)=5,Cdel!$B$9:$KC$9,IF(ROUNDUP(BH203,0)=4,Cdel!$B$10:$KC$10,IF(ROUNDUP(BH203,0)=3,Cdel!$B$11:$KC$11,IF(ROUNDUP(BH203,0)=2,Cdel!$B$12:$KC$12,IF(ROUNDUP(BH203,0)=1,Cdel!$B$13:$KC$13)))))))</f>
        <v>0.23253184739668317</v>
      </c>
      <c r="BJ203" s="8" cm="1">
        <f t="array" aca="1" ref="BJ203" ca="1">BI203-_xlfn.XLOOKUP(BJ$1,Cdel!$B$1:$KC$1,IF(ROUNDUP(BI203,0)=6,Cdel!$B$8:$KC$8,IF(ROUNDUP(BI203,0)=5,Cdel!$B$9:$KC$9,IF(ROUNDUP(BI203,0)=4,Cdel!$B$10:$KC$10,IF(ROUNDUP(BI203,0)=3,Cdel!$B$11:$KC$11,IF(ROUNDUP(BI203,0)=2,Cdel!$B$12:$KC$12,IF(ROUNDUP(BI203,0)=1,Cdel!$B$13:$KC$13)))))))</f>
        <v>0.2260994011149228</v>
      </c>
      <c r="BK203" s="8" cm="1">
        <f t="array" aca="1" ref="BK203" ca="1">BJ203-_xlfn.XLOOKUP(BK$1,Cdel!$B$1:$KC$1,IF(ROUNDUP(BJ203,0)=6,Cdel!$B$8:$KC$8,IF(ROUNDUP(BJ203,0)=5,Cdel!$B$9:$KC$9,IF(ROUNDUP(BJ203,0)=4,Cdel!$B$10:$KC$10,IF(ROUNDUP(BJ203,0)=3,Cdel!$B$11:$KC$11,IF(ROUNDUP(BJ203,0)=2,Cdel!$B$12:$KC$12,IF(ROUNDUP(BJ203,0)=1,Cdel!$B$13:$KC$13)))))))</f>
        <v>0.21984489332043183</v>
      </c>
      <c r="BL203" s="8" cm="1">
        <f t="array" aca="1" ref="BL203" ca="1">BK203-_xlfn.XLOOKUP(BL$1,Cdel!$B$1:$KC$1,IF(ROUNDUP(BK203,0)=6,Cdel!$B$8:$KC$8,IF(ROUNDUP(BK203,0)=5,Cdel!$B$9:$KC$9,IF(ROUNDUP(BK203,0)=4,Cdel!$B$10:$KC$10,IF(ROUNDUP(BK203,0)=3,Cdel!$B$11:$KC$11,IF(ROUNDUP(BK203,0)=2,Cdel!$B$12:$KC$12,IF(ROUNDUP(BK203,0)=1,Cdel!$B$13:$KC$13)))))))</f>
        <v>0.21376340176374803</v>
      </c>
      <c r="BM203" s="8" cm="1">
        <f t="array" aca="1" ref="BM203" ca="1">BL203-_xlfn.XLOOKUP(BM$1,Cdel!$B$1:$KC$1,IF(ROUNDUP(BL203,0)=6,Cdel!$B$8:$KC$8,IF(ROUNDUP(BL203,0)=5,Cdel!$B$9:$KC$9,IF(ROUNDUP(BL203,0)=4,Cdel!$B$10:$KC$10,IF(ROUNDUP(BL203,0)=3,Cdel!$B$11:$KC$11,IF(ROUNDUP(BL203,0)=2,Cdel!$B$12:$KC$12,IF(ROUNDUP(BL203,0)=1,Cdel!$B$13:$KC$13)))))))</f>
        <v>0.20785014035785565</v>
      </c>
      <c r="BN203" s="8" cm="1">
        <f t="array" aca="1" ref="BN203" ca="1">BM203-_xlfn.XLOOKUP(BN$1,Cdel!$B$1:$KC$1,IF(ROUNDUP(BM203,0)=6,Cdel!$B$8:$KC$8,IF(ROUNDUP(BM203,0)=5,Cdel!$B$9:$KC$9,IF(ROUNDUP(BM203,0)=4,Cdel!$B$10:$KC$10,IF(ROUNDUP(BM203,0)=3,Cdel!$B$11:$KC$11,IF(ROUNDUP(BM203,0)=2,Cdel!$B$12:$KC$12,IF(ROUNDUP(BM203,0)=1,Cdel!$B$13:$KC$13)))))))</f>
        <v>0.20210045541157187</v>
      </c>
      <c r="BO203" s="8" cm="1">
        <f t="array" aca="1" ref="BO203" ca="1">BN203-_xlfn.XLOOKUP(BO$1,Cdel!$B$1:$KC$1,IF(ROUNDUP(BN203,0)=6,Cdel!$B$8:$KC$8,IF(ROUNDUP(BN203,0)=5,Cdel!$B$9:$KC$9,IF(ROUNDUP(BN203,0)=4,Cdel!$B$10:$KC$10,IF(ROUNDUP(BN203,0)=3,Cdel!$B$11:$KC$11,IF(ROUNDUP(BN203,0)=2,Cdel!$B$12:$KC$12,IF(ROUNDUP(BN203,0)=1,Cdel!$B$13:$KC$13)))))))</f>
        <v>0.19650982196712788</v>
      </c>
      <c r="BP203" s="8" cm="1">
        <f t="array" aca="1" ref="BP203" ca="1">BO203-_xlfn.XLOOKUP(BP$1,Cdel!$B$1:$KC$1,IF(ROUNDUP(BO203,0)=6,Cdel!$B$8:$KC$8,IF(ROUNDUP(BO203,0)=5,Cdel!$B$9:$KC$9,IF(ROUNDUP(BO203,0)=4,Cdel!$B$10:$KC$10,IF(ROUNDUP(BO203,0)=3,Cdel!$B$11:$KC$11,IF(ROUNDUP(BO203,0)=2,Cdel!$B$12:$KC$12,IF(ROUNDUP(BO203,0)=1,Cdel!$B$13:$KC$13)))))))</f>
        <v>0.19107384023906174</v>
      </c>
      <c r="BQ203" s="8" cm="1">
        <f t="array" aca="1" ref="BQ203" ca="1">BP203-_xlfn.XLOOKUP(BQ$1,Cdel!$B$1:$KC$1,IF(ROUNDUP(BP203,0)=6,Cdel!$B$8:$KC$8,IF(ROUNDUP(BP203,0)=5,Cdel!$B$9:$KC$9,IF(ROUNDUP(BP203,0)=4,Cdel!$B$10:$KC$10,IF(ROUNDUP(BP203,0)=3,Cdel!$B$11:$KC$11,IF(ROUNDUP(BP203,0)=2,Cdel!$B$12:$KC$12,IF(ROUNDUP(BP203,0)=1,Cdel!$B$13:$KC$13)))))))</f>
        <v>0.18578823215162105</v>
      </c>
      <c r="BR203" s="8" cm="1">
        <f t="array" aca="1" ref="BR203" ca="1">BQ203-_xlfn.XLOOKUP(BR$1,Cdel!$B$1:$KC$1,IF(ROUNDUP(BQ203,0)=6,Cdel!$B$8:$KC$8,IF(ROUNDUP(BQ203,0)=5,Cdel!$B$9:$KC$9,IF(ROUNDUP(BQ203,0)=4,Cdel!$B$10:$KC$10,IF(ROUNDUP(BQ203,0)=3,Cdel!$B$11:$KC$11,IF(ROUNDUP(BQ203,0)=2,Cdel!$B$12:$KC$12,IF(ROUNDUP(BQ203,0)=1,Cdel!$B$13:$KC$13)))))))</f>
        <v>0.18064883797195061</v>
      </c>
      <c r="BS203" s="8" cm="1">
        <f t="array" aca="1" ref="BS203" ca="1">BR203-_xlfn.XLOOKUP(BS$1,Cdel!$B$1:$KC$1,IF(ROUNDUP(BR203,0)=6,Cdel!$B$8:$KC$8,IF(ROUNDUP(BR203,0)=5,Cdel!$B$9:$KC$9,IF(ROUNDUP(BR203,0)=4,Cdel!$B$10:$KC$10,IF(ROUNDUP(BR203,0)=3,Cdel!$B$11:$KC$11,IF(ROUNDUP(BR203,0)=2,Cdel!$B$12:$KC$12,IF(ROUNDUP(BR203,0)=1,Cdel!$B$13:$KC$13)))))))</f>
        <v>0.17565161303641438</v>
      </c>
      <c r="BT203" s="8" cm="1">
        <f t="array" aca="1" ref="BT203" ca="1">BS203-_xlfn.XLOOKUP(BT$1,Cdel!$B$1:$KC$1,IF(ROUNDUP(BS203,0)=6,Cdel!$B$8:$KC$8,IF(ROUNDUP(BS203,0)=5,Cdel!$B$9:$KC$9,IF(ROUNDUP(BS203,0)=4,Cdel!$B$10:$KC$10,IF(ROUNDUP(BS203,0)=3,Cdel!$B$11:$KC$11,IF(ROUNDUP(BS203,0)=2,Cdel!$B$12:$KC$12,IF(ROUNDUP(BS203,0)=1,Cdel!$B$13:$KC$13)))))))</f>
        <v>0.17079262456747657</v>
      </c>
      <c r="BU203" s="8" cm="1">
        <f t="array" aca="1" ref="BU203" ca="1">BT203-_xlfn.XLOOKUP(BU$1,Cdel!$B$1:$KC$1,IF(ROUNDUP(BT203,0)=6,Cdel!$B$8:$KC$8,IF(ROUNDUP(BT203,0)=5,Cdel!$B$9:$KC$9,IF(ROUNDUP(BT203,0)=4,Cdel!$B$10:$KC$10,IF(ROUNDUP(BT203,0)=3,Cdel!$B$11:$KC$11,IF(ROUNDUP(BT203,0)=2,Cdel!$B$12:$KC$12,IF(ROUNDUP(BT203,0)=1,Cdel!$B$13:$KC$13)))))))</f>
        <v>0.16606804857863577</v>
      </c>
      <c r="BV203" s="8" cm="1">
        <f t="array" aca="1" ref="BV203" ca="1">BU203-_xlfn.XLOOKUP(BV$1,Cdel!$B$1:$KC$1,IF(ROUNDUP(BU203,0)=6,Cdel!$B$8:$KC$8,IF(ROUNDUP(BU203,0)=5,Cdel!$B$9:$KC$9,IF(ROUNDUP(BU203,0)=4,Cdel!$B$10:$KC$10,IF(ROUNDUP(BU203,0)=3,Cdel!$B$11:$KC$11,IF(ROUNDUP(BU203,0)=2,Cdel!$B$12:$KC$12,IF(ROUNDUP(BU203,0)=1,Cdel!$B$13:$KC$13)))))))</f>
        <v>0.16147416686497729</v>
      </c>
      <c r="BW203" s="8" cm="1">
        <f t="array" aca="1" ref="BW203" ca="1">BV203-_xlfn.XLOOKUP(BW$1,Cdel!$B$1:$KC$1,IF(ROUNDUP(BV203,0)=6,Cdel!$B$8:$KC$8,IF(ROUNDUP(BV203,0)=5,Cdel!$B$9:$KC$9,IF(ROUNDUP(BV203,0)=4,Cdel!$B$10:$KC$10,IF(ROUNDUP(BV203,0)=3,Cdel!$B$11:$KC$11,IF(ROUNDUP(BV203,0)=2,Cdel!$B$12:$KC$12,IF(ROUNDUP(BV203,0)=1,Cdel!$B$13:$KC$13)))))))</f>
        <v>0.15700736407697438</v>
      </c>
      <c r="BX203" s="8" cm="1">
        <f t="array" aca="1" ref="BX203" ca="1">BW203-_xlfn.XLOOKUP(BX$1,Cdel!$B$1:$KC$1,IF(ROUNDUP(BW203,0)=6,Cdel!$B$8:$KC$8,IF(ROUNDUP(BW203,0)=5,Cdel!$B$9:$KC$9,IF(ROUNDUP(BW203,0)=4,Cdel!$B$10:$KC$10,IF(ROUNDUP(BW203,0)=3,Cdel!$B$11:$KC$11,IF(ROUNDUP(BW203,0)=2,Cdel!$B$12:$KC$12,IF(ROUNDUP(BW203,0)=1,Cdel!$B$13:$KC$13)))))))</f>
        <v>0.15266412487523595</v>
      </c>
      <c r="BY203" s="8" cm="1">
        <f t="array" aca="1" ref="BY203" ca="1">BX203-_xlfn.XLOOKUP(BY$1,Cdel!$B$1:$KC$1,IF(ROUNDUP(BX203,0)=6,Cdel!$B$8:$KC$8,IF(ROUNDUP(BX203,0)=5,Cdel!$B$9:$KC$9,IF(ROUNDUP(BX203,0)=4,Cdel!$B$10:$KC$10,IF(ROUNDUP(BX203,0)=3,Cdel!$B$11:$KC$11,IF(ROUNDUP(BX203,0)=2,Cdel!$B$12:$KC$12,IF(ROUNDUP(BX203,0)=1,Cdel!$B$13:$KC$13)))))))</f>
        <v>0.14844103116396171</v>
      </c>
      <c r="BZ203" s="8" cm="1">
        <f t="array" aca="1" ref="BZ203" ca="1">BY203-_xlfn.XLOOKUP(BZ$1,Cdel!$B$1:$KC$1,IF(ROUNDUP(BY203,0)=6,Cdel!$B$8:$KC$8,IF(ROUNDUP(BY203,0)=5,Cdel!$B$9:$KC$9,IF(ROUNDUP(BY203,0)=4,Cdel!$B$10:$KC$10,IF(ROUNDUP(BY203,0)=3,Cdel!$B$11:$KC$11,IF(ROUNDUP(BY203,0)=2,Cdel!$B$12:$KC$12,IF(ROUNDUP(BY203,0)=1,Cdel!$B$13:$KC$13)))))))</f>
        <v>0.14433475940092697</v>
      </c>
      <c r="CA203" s="8" cm="1">
        <f t="array" aca="1" ref="CA203" ca="1">BZ203-_xlfn.XLOOKUP(CA$1,Cdel!$B$1:$KC$1,IF(ROUNDUP(BZ203,0)=6,Cdel!$B$8:$KC$8,IF(ROUNDUP(BZ203,0)=5,Cdel!$B$9:$KC$9,IF(ROUNDUP(BZ203,0)=4,Cdel!$B$10:$KC$10,IF(ROUNDUP(BZ203,0)=3,Cdel!$B$11:$KC$11,IF(ROUNDUP(BZ203,0)=2,Cdel!$B$12:$KC$12,IF(ROUNDUP(BZ203,0)=1,Cdel!$B$13:$KC$13)))))))</f>
        <v>0.14034207798188059</v>
      </c>
      <c r="CB203" s="8" cm="1">
        <f t="array" aca="1" ref="CB203" ca="1">CA203-_xlfn.XLOOKUP(CB$1,Cdel!$B$1:$KC$1,IF(ROUNDUP(CA203,0)=6,Cdel!$B$8:$KC$8,IF(ROUNDUP(CA203,0)=5,Cdel!$B$9:$KC$9,IF(ROUNDUP(CA203,0)=4,Cdel!$B$10:$KC$10,IF(ROUNDUP(CA203,0)=3,Cdel!$B$11:$KC$11,IF(ROUNDUP(CA203,0)=2,Cdel!$B$12:$KC$12,IF(ROUNDUP(CA203,0)=1,Cdel!$B$13:$KC$13)))))))</f>
        <v>0.13645984469729719</v>
      </c>
      <c r="CC203" s="8" cm="1">
        <f t="array" aca="1" ref="CC203" ca="1">CB203-_xlfn.XLOOKUP(CC$1,Cdel!$B$1:$KC$1,IF(ROUNDUP(CB203,0)=6,Cdel!$B$8:$KC$8,IF(ROUNDUP(CB203,0)=5,Cdel!$B$9:$KC$9,IF(ROUNDUP(CB203,0)=4,Cdel!$B$10:$KC$10,IF(ROUNDUP(CB203,0)=3,Cdel!$B$11:$KC$11,IF(ROUNDUP(CB203,0)=2,Cdel!$B$12:$KC$12,IF(ROUNDUP(CB203,0)=1,Cdel!$B$13:$KC$13)))))))</f>
        <v>0.1326850042594826</v>
      </c>
      <c r="CD203" s="8" cm="1">
        <f t="array" aca="1" ref="CD203" ca="1">CC203-_xlfn.XLOOKUP(CD$1,Cdel!$B$1:$KC$1,IF(ROUNDUP(CC203,0)=6,Cdel!$B$8:$KC$8,IF(ROUNDUP(CC203,0)=5,Cdel!$B$9:$KC$9,IF(ROUNDUP(CC203,0)=4,Cdel!$B$10:$KC$10,IF(ROUNDUP(CC203,0)=3,Cdel!$B$11:$KC$11,IF(ROUNDUP(CC203,0)=2,Cdel!$B$12:$KC$12,IF(ROUNDUP(CC203,0)=1,Cdel!$B$13:$KC$13)))))))</f>
        <v>0.12901458589808598</v>
      </c>
      <c r="CE203" s="8" cm="1">
        <f t="array" aca="1" ref="CE203" ca="1">CD203-_xlfn.XLOOKUP(CE$1,Cdel!$B$1:$KC$1,IF(ROUNDUP(CD203,0)=6,Cdel!$B$8:$KC$8,IF(ROUNDUP(CD203,0)=5,Cdel!$B$9:$KC$9,IF(ROUNDUP(CD203,0)=4,Cdel!$B$10:$KC$10,IF(ROUNDUP(CD203,0)=3,Cdel!$B$11:$KC$11,IF(ROUNDUP(CD203,0)=2,Cdel!$B$12:$KC$12,IF(ROUNDUP(CD203,0)=1,Cdel!$B$13:$KC$13)))))))</f>
        <v>0.12544570102212621</v>
      </c>
      <c r="CF203" s="8" cm="1">
        <f t="array" aca="1" ref="CF203" ca="1">CE203-_xlfn.XLOOKUP(CF$1,Cdel!$B$1:$KC$1,IF(ROUNDUP(CE203,0)=6,Cdel!$B$8:$KC$8,IF(ROUNDUP(CE203,0)=5,Cdel!$B$9:$KC$9,IF(ROUNDUP(CE203,0)=4,Cdel!$B$10:$KC$10,IF(ROUNDUP(CE203,0)=3,Cdel!$B$11:$KC$11,IF(ROUNDUP(CE203,0)=2,Cdel!$B$12:$KC$12,IF(ROUNDUP(CE203,0)=1,Cdel!$B$13:$KC$13)))))))</f>
        <v>0.12197554094669345</v>
      </c>
      <c r="CG203" s="8" cm="1">
        <f t="array" aca="1" ref="CG203" ca="1">CF203-_xlfn.XLOOKUP(CG$1,Cdel!$B$1:$KC$1,IF(ROUNDUP(CF203,0)=6,Cdel!$B$8:$KC$8,IF(ROUNDUP(CF203,0)=5,Cdel!$B$9:$KC$9,IF(ROUNDUP(CF203,0)=4,Cdel!$B$10:$KC$10,IF(ROUNDUP(CF203,0)=3,Cdel!$B$11:$KC$11,IF(ROUNDUP(CF203,0)=2,Cdel!$B$12:$KC$12,IF(ROUNDUP(CF203,0)=1,Cdel!$B$13:$KC$13)))))))</f>
        <v>0.11860137468253529</v>
      </c>
      <c r="CH203" s="8" cm="1">
        <f t="array" aca="1" ref="CH203" ca="1">CG203-_xlfn.XLOOKUP(CH$1,Cdel!$B$1:$KC$1,IF(ROUNDUP(CG203,0)=6,Cdel!$B$8:$KC$8,IF(ROUNDUP(CG203,0)=5,Cdel!$B$9:$KC$9,IF(ROUNDUP(CG203,0)=4,Cdel!$B$10:$KC$10,IF(ROUNDUP(CG203,0)=3,Cdel!$B$11:$KC$11,IF(ROUNDUP(CG203,0)=2,Cdel!$B$12:$KC$12,IF(ROUNDUP(CG203,0)=1,Cdel!$B$13:$KC$13)))))))</f>
        <v>0.11532054678678946</v>
      </c>
      <c r="CI203" s="8" cm="1">
        <f t="array" aca="1" ref="CI203" ca="1">CH203-_xlfn.XLOOKUP(CI$1,Cdel!$B$1:$KC$1,IF(ROUNDUP(CH203,0)=6,Cdel!$B$8:$KC$8,IF(ROUNDUP(CH203,0)=5,Cdel!$B$9:$KC$9,IF(ROUNDUP(CH203,0)=4,Cdel!$B$10:$KC$10,IF(ROUNDUP(CH203,0)=3,Cdel!$B$11:$KC$11,IF(ROUNDUP(CH203,0)=2,Cdel!$B$12:$KC$12,IF(ROUNDUP(CH203,0)=1,Cdel!$B$13:$KC$13)))))))</f>
        <v>0.11213047527317092</v>
      </c>
      <c r="CJ203" s="8" cm="1">
        <f t="array" aca="1" ref="CJ203" ca="1">CI203-_xlfn.XLOOKUP(CJ$1,Cdel!$B$1:$KC$1,IF(ROUNDUP(CI203,0)=6,Cdel!$B$8:$KC$8,IF(ROUNDUP(CI203,0)=5,Cdel!$B$9:$KC$9,IF(ROUNDUP(CI203,0)=4,Cdel!$B$10:$KC$10,IF(ROUNDUP(CI203,0)=3,Cdel!$B$11:$KC$11,IF(ROUNDUP(CI203,0)=2,Cdel!$B$12:$KC$12,IF(ROUNDUP(CI203,0)=1,Cdel!$B$13:$KC$13)))))))</f>
        <v>0.10902864957996819</v>
      </c>
      <c r="CK203" s="8" cm="1">
        <f t="array" aca="1" ref="CK203" ca="1">CJ203-_xlfn.XLOOKUP(CK$1,Cdel!$B$1:$KC$1,IF(ROUNDUP(CJ203,0)=6,Cdel!$B$8:$KC$8,IF(ROUNDUP(CJ203,0)=5,Cdel!$B$9:$KC$9,IF(ROUNDUP(CJ203,0)=4,Cdel!$B$10:$KC$10,IF(ROUNDUP(CJ203,0)=3,Cdel!$B$11:$KC$11,IF(ROUNDUP(CJ203,0)=2,Cdel!$B$12:$KC$12,IF(ROUNDUP(CJ203,0)=1,Cdel!$B$13:$KC$13)))))))</f>
        <v>0.10601262859425081</v>
      </c>
      <c r="CL203" s="8" cm="1">
        <f t="array" aca="1" ref="CL203" ca="1">CK203-_xlfn.XLOOKUP(CL$1,Cdel!$B$1:$KC$1,IF(ROUNDUP(CK203,0)=6,Cdel!$B$8:$KC$8,IF(ROUNDUP(CK203,0)=5,Cdel!$B$9:$KC$9,IF(ROUNDUP(CK203,0)=4,Cdel!$B$10:$KC$10,IF(ROUNDUP(CK203,0)=3,Cdel!$B$11:$KC$11,IF(ROUNDUP(CK203,0)=2,Cdel!$B$12:$KC$12,IF(ROUNDUP(CK203,0)=1,Cdel!$B$13:$KC$13)))))))</f>
        <v>0.10308003873073238</v>
      </c>
      <c r="CM203" s="8" cm="1">
        <f t="array" aca="1" ref="CM203" ca="1">CL203-_xlfn.XLOOKUP(CM$1,Cdel!$B$1:$KC$1,IF(ROUNDUP(CL203,0)=6,Cdel!$B$8:$KC$8,IF(ROUNDUP(CL203,0)=5,Cdel!$B$9:$KC$9,IF(ROUNDUP(CL203,0)=4,Cdel!$B$10:$KC$10,IF(ROUNDUP(CL203,0)=3,Cdel!$B$11:$KC$11,IF(ROUNDUP(CL203,0)=2,Cdel!$B$12:$KC$12,IF(ROUNDUP(CL203,0)=1,Cdel!$B$13:$KC$13)))))))</f>
        <v>0.10022857206377694</v>
      </c>
      <c r="CN203" s="8" cm="1">
        <f t="array" aca="1" ref="CN203" ca="1">CM203-_xlfn.XLOOKUP(CN$1,Cdel!$B$1:$KC$1,IF(ROUNDUP(CM203,0)=6,Cdel!$B$8:$KC$8,IF(ROUNDUP(CM203,0)=5,Cdel!$B$9:$KC$9,IF(ROUNDUP(CM203,0)=4,Cdel!$B$10:$KC$10,IF(ROUNDUP(CM203,0)=3,Cdel!$B$11:$KC$11,IF(ROUNDUP(CM203,0)=2,Cdel!$B$12:$KC$12,IF(ROUNDUP(CM203,0)=1,Cdel!$B$13:$KC$13)))))))</f>
        <v>9.7455984511079438E-2</v>
      </c>
      <c r="CO203" s="8" cm="1">
        <f t="array" aca="1" ref="CO203" ca="1">CN203-_xlfn.XLOOKUP(CO$1,Cdel!$B$1:$KC$1,IF(ROUNDUP(CN203,0)=6,Cdel!$B$8:$KC$8,IF(ROUNDUP(CN203,0)=5,Cdel!$B$9:$KC$9,IF(ROUNDUP(CN203,0)=4,Cdel!$B$10:$KC$10,IF(ROUNDUP(CN203,0)=3,Cdel!$B$11:$KC$11,IF(ROUNDUP(CN203,0)=2,Cdel!$B$12:$KC$12,IF(ROUNDUP(CN203,0)=1,Cdel!$B$13:$KC$13)))))))</f>
        <v>9.4760094067590325E-2</v>
      </c>
      <c r="CP203" s="8" cm="1">
        <f t="array" aca="1" ref="CP203" ca="1">CO203-_xlfn.XLOOKUP(CP$1,Cdel!$B$1:$KC$1,IF(ROUNDUP(CO203,0)=6,Cdel!$B$8:$KC$8,IF(ROUNDUP(CO203,0)=5,Cdel!$B$9:$KC$9,IF(ROUNDUP(CO203,0)=4,Cdel!$B$10:$KC$10,IF(ROUNDUP(CO203,0)=3,Cdel!$B$11:$KC$11,IF(ROUNDUP(CO203,0)=2,Cdel!$B$12:$KC$12,IF(ROUNDUP(CO203,0)=1,Cdel!$B$13:$KC$13)))))))</f>
        <v>9.213877908829414E-2</v>
      </c>
      <c r="CQ203" s="8" cm="1">
        <f t="array" aca="1" ref="CQ203" ca="1">CP203-_xlfn.XLOOKUP(CQ$1,Cdel!$B$1:$KC$1,IF(ROUNDUP(CP203,0)=6,Cdel!$B$8:$KC$8,IF(ROUNDUP(CP203,0)=5,Cdel!$B$9:$KC$9,IF(ROUNDUP(CP203,0)=4,Cdel!$B$10:$KC$10,IF(ROUNDUP(CP203,0)=3,Cdel!$B$11:$KC$11,IF(ROUNDUP(CP203,0)=2,Cdel!$B$12:$KC$12,IF(ROUNDUP(CP203,0)=1,Cdel!$B$13:$KC$13)))))))</f>
        <v>8.958997661849151E-2</v>
      </c>
      <c r="CR203" s="8" cm="1">
        <f t="array" aca="1" ref="CR203" ca="1">CQ203-_xlfn.XLOOKUP(CR$1,Cdel!$B$1:$KC$1,IF(ROUNDUP(CQ203,0)=6,Cdel!$B$8:$KC$8,IF(ROUNDUP(CQ203,0)=5,Cdel!$B$9:$KC$9,IF(ROUNDUP(CQ203,0)=4,Cdel!$B$10:$KC$10,IF(ROUNDUP(CQ203,0)=3,Cdel!$B$11:$KC$11,IF(ROUNDUP(CQ203,0)=2,Cdel!$B$12:$KC$12,IF(ROUNDUP(CQ203,0)=1,Cdel!$B$13:$KC$13)))))))</f>
        <v>8.7111680770269428E-2</v>
      </c>
      <c r="CS203" s="8" cm="1">
        <f t="array" aca="1" ref="CS203" ca="1">CR203-_xlfn.XLOOKUP(CS$1,Cdel!$B$1:$KC$1,IF(ROUNDUP(CR203,0)=6,Cdel!$B$8:$KC$8,IF(ROUNDUP(CR203,0)=5,Cdel!$B$9:$KC$9,IF(ROUNDUP(CR203,0)=4,Cdel!$B$10:$KC$10,IF(ROUNDUP(CR203,0)=3,Cdel!$B$11:$KC$11,IF(ROUNDUP(CR203,0)=2,Cdel!$B$12:$KC$12,IF(ROUNDUP(CR203,0)=1,Cdel!$B$13:$KC$13)))))))</f>
        <v>8.4701941143883033E-2</v>
      </c>
      <c r="CT203" s="8" cm="1">
        <f t="array" aca="1" ref="CT203" ca="1">CS203-_xlfn.XLOOKUP(CT$1,Cdel!$B$1:$KC$1,IF(ROUNDUP(CS203,0)=6,Cdel!$B$8:$KC$8,IF(ROUNDUP(CS203,0)=5,Cdel!$B$9:$KC$9,IF(ROUNDUP(CS203,0)=4,Cdel!$B$10:$KC$10,IF(ROUNDUP(CS203,0)=3,Cdel!$B$11:$KC$11,IF(ROUNDUP(CS203,0)=2,Cdel!$B$12:$KC$12,IF(ROUNDUP(CS203,0)=1,Cdel!$B$13:$KC$13)))))))</f>
        <v>8.2358861292806146E-2</v>
      </c>
      <c r="CU203" s="8" cm="1">
        <f t="array" aca="1" ref="CU203" ca="1">CT203-_xlfn.XLOOKUP(CU$1,Cdel!$B$1:$KC$1,IF(ROUNDUP(CT203,0)=6,Cdel!$B$8:$KC$8,IF(ROUNDUP(CT203,0)=5,Cdel!$B$9:$KC$9,IF(ROUNDUP(CT203,0)=4,Cdel!$B$10:$KC$10,IF(ROUNDUP(CT203,0)=3,Cdel!$B$11:$KC$11,IF(ROUNDUP(CT203,0)=2,Cdel!$B$12:$KC$12,IF(ROUNDUP(CT203,0)=1,Cdel!$B$13:$KC$13)))))))</f>
        <v>8.0080597231242237E-2</v>
      </c>
      <c r="CV203" s="8" cm="1">
        <f t="array" aca="1" ref="CV203" ca="1">CU203-_xlfn.XLOOKUP(CV$1,Cdel!$B$1:$KC$1,IF(ROUNDUP(CU203,0)=6,Cdel!$B$8:$KC$8,IF(ROUNDUP(CU203,0)=5,Cdel!$B$9:$KC$9,IF(ROUNDUP(CU203,0)=4,Cdel!$B$10:$KC$10,IF(ROUNDUP(CU203,0)=3,Cdel!$B$11:$KC$11,IF(ROUNDUP(CU203,0)=2,Cdel!$B$12:$KC$12,IF(ROUNDUP(CU203,0)=1,Cdel!$B$13:$KC$13)))))))</f>
        <v>7.7865355982921922E-2</v>
      </c>
      <c r="CW203" s="8" cm="1">
        <f t="array" aca="1" ref="CW203" ca="1">CV203-_xlfn.XLOOKUP(CW$1,Cdel!$B$1:$KC$1,IF(ROUNDUP(CV203,0)=6,Cdel!$B$8:$KC$8,IF(ROUNDUP(CV203,0)=5,Cdel!$B$9:$KC$9,IF(ROUNDUP(CV203,0)=4,Cdel!$B$10:$KC$10,IF(ROUNDUP(CV203,0)=3,Cdel!$B$11:$KC$11,IF(ROUNDUP(CV203,0)=2,Cdel!$B$12:$KC$12,IF(ROUNDUP(CV203,0)=1,Cdel!$B$13:$KC$13)))))))</f>
        <v>7.5711394170044521E-2</v>
      </c>
      <c r="CX203" s="8" cm="1">
        <f t="array" aca="1" ref="CX203" ca="1">CW203-_xlfn.XLOOKUP(CX$1,Cdel!$B$1:$KC$1,IF(ROUNDUP(CW203,0)=6,Cdel!$B$8:$KC$8,IF(ROUNDUP(CW203,0)=5,Cdel!$B$9:$KC$9,IF(ROUNDUP(CW203,0)=4,Cdel!$B$10:$KC$10,IF(ROUNDUP(CW203,0)=3,Cdel!$B$11:$KC$11,IF(ROUNDUP(CW203,0)=2,Cdel!$B$12:$KC$12,IF(ROUNDUP(CW203,0)=1,Cdel!$B$13:$KC$13)))))))</f>
        <v>7.3617016641252989E-2</v>
      </c>
      <c r="CY203" s="8" cm="1">
        <f t="array" aca="1" ref="CY203" ca="1">CX203-_xlfn.XLOOKUP(CY$1,Cdel!$B$1:$KC$1,IF(ROUNDUP(CX203,0)=6,Cdel!$B$8:$KC$8,IF(ROUNDUP(CX203,0)=5,Cdel!$B$9:$KC$9,IF(ROUNDUP(CX203,0)=4,Cdel!$B$10:$KC$10,IF(ROUNDUP(CX203,0)=3,Cdel!$B$11:$KC$11,IF(ROUNDUP(CX203,0)=2,Cdel!$B$12:$KC$12,IF(ROUNDUP(CX203,0)=1,Cdel!$B$13:$KC$13)))))))</f>
        <v>7.1580575137562955E-2</v>
      </c>
      <c r="CZ203" s="8" cm="1">
        <f t="array" aca="1" ref="CZ203" ca="1">CY203-_xlfn.XLOOKUP(CZ$1,Cdel!$B$1:$KC$1,IF(ROUNDUP(CY203,0)=6,Cdel!$B$8:$KC$8,IF(ROUNDUP(CY203,0)=5,Cdel!$B$9:$KC$9,IF(ROUNDUP(CY203,0)=4,Cdel!$B$10:$KC$10,IF(ROUNDUP(CY203,0)=3,Cdel!$B$11:$KC$11,IF(ROUNDUP(CY203,0)=2,Cdel!$B$12:$KC$12,IF(ROUNDUP(CY203,0)=1,Cdel!$B$13:$KC$13)))))))</f>
        <v>6.9600466995195648E-2</v>
      </c>
      <c r="DA203" s="8" cm="1">
        <f t="array" aca="1" ref="DA203" ca="1">CZ203-_xlfn.XLOOKUP(DA$1,Cdel!$B$1:$KC$1,IF(ROUNDUP(CZ203,0)=6,Cdel!$B$8:$KC$8,IF(ROUNDUP(CZ203,0)=5,Cdel!$B$9:$KC$9,IF(ROUNDUP(CZ203,0)=4,Cdel!$B$10:$KC$10,IF(ROUNDUP(CZ203,0)=3,Cdel!$B$11:$KC$11,IF(ROUNDUP(CZ203,0)=2,Cdel!$B$12:$KC$12,IF(ROUNDUP(CZ203,0)=1,Cdel!$B$13:$KC$13)))))))</f>
        <v>6.767513388429372E-2</v>
      </c>
      <c r="DB203" s="8" cm="1">
        <f t="array" aca="1" ref="DB203" ca="1">DA203-_xlfn.XLOOKUP(DB$1,Cdel!$B$1:$KC$1,IF(ROUNDUP(DA203,0)=6,Cdel!$B$8:$KC$8,IF(ROUNDUP(DA203,0)=5,Cdel!$B$9:$KC$9,IF(ROUNDUP(DA203,0)=4,Cdel!$B$10:$KC$10,IF(ROUNDUP(DA203,0)=3,Cdel!$B$11:$KC$11,IF(ROUNDUP(DA203,0)=2,Cdel!$B$12:$KC$12,IF(ROUNDUP(DA203,0)=1,Cdel!$B$13:$KC$13)))))))</f>
        <v>6.5803060582527689E-2</v>
      </c>
      <c r="DC203" s="8" cm="1">
        <f t="array" aca="1" ref="DC203" ca="1">DB203-_xlfn.XLOOKUP(DC$1,Cdel!$B$1:$KC$1,IF(ROUNDUP(DB203,0)=6,Cdel!$B$8:$KC$8,IF(ROUNDUP(DB203,0)=5,Cdel!$B$9:$KC$9,IF(ROUNDUP(DB203,0)=4,Cdel!$B$10:$KC$10,IF(ROUNDUP(DB203,0)=3,Cdel!$B$11:$KC$11,IF(ROUNDUP(DB203,0)=2,Cdel!$B$12:$KC$12,IF(ROUNDUP(DB203,0)=1,Cdel!$B$13:$KC$13)))))))</f>
        <v>6.3982773782627747E-2</v>
      </c>
      <c r="DD203" s="8" cm="1">
        <f t="array" aca="1" ref="DD203" ca="1">DC203-_xlfn.XLOOKUP(DD$1,Cdel!$B$1:$KC$1,IF(ROUNDUP(DC203,0)=6,Cdel!$B$8:$KC$8,IF(ROUNDUP(DC203,0)=5,Cdel!$B$9:$KC$9,IF(ROUNDUP(DC203,0)=4,Cdel!$B$10:$KC$10,IF(ROUNDUP(DC203,0)=3,Cdel!$B$11:$KC$11,IF(ROUNDUP(DC203,0)=2,Cdel!$B$12:$KC$12,IF(ROUNDUP(DC203,0)=1,Cdel!$B$13:$KC$13)))))))</f>
        <v>6.2212840932902087E-2</v>
      </c>
    </row>
    <row r="204" spans="1:108" x14ac:dyDescent="0.15">
      <c r="A204" s="3" t="s">
        <v>222</v>
      </c>
      <c r="B204" s="3" t="s">
        <v>412</v>
      </c>
      <c r="C204" s="3" t="s">
        <v>222</v>
      </c>
      <c r="D204" s="2">
        <v>0</v>
      </c>
      <c r="E204" s="2">
        <v>1950</v>
      </c>
      <c r="F204" s="2"/>
      <c r="G204" s="4">
        <f t="shared" ca="1" si="5"/>
        <v>76</v>
      </c>
      <c r="H204">
        <f ca="1">_xlfn.LET(
_xlpm.score,_xlfn.XLOOKUP(G204,DecayFns!$A$2:$A$289,DecayFns!$N$2:$N$289),
IF(D204=1,IF(_xlpm.score=6,_xlpm.score,_xlpm.score+1),IF(_xlpm.score=1,_xlpm.score,_xlpm.score-1)
))</f>
        <v>1</v>
      </c>
      <c r="I204" s="7" cm="1">
        <f t="array" aca="1" ref="I204" ca="1">H204-_xlfn.XLOOKUP(I$1,Cdel!$B$1:$KC$1,IF(ROUNDUP(H204,0)=6,Cdel!$B$8:$KC$8,IF(ROUNDUP(H204,0)=5,Cdel!$B$9:$KC$9,IF(ROUNDUP(H204,0)=4,Cdel!$B$10:$KC$10,IF(ROUNDUP(H204,0)=3,Cdel!$B$11:$KC$11,IF(ROUNDUP(H204,0)=2,Cdel!$B$12:$KC$12,IF(ROUNDUP(H204,0)=1,Cdel!$B$13:$KC$13)))))))</f>
        <v>1</v>
      </c>
      <c r="J204" s="8" cm="1">
        <f t="array" aca="1" ref="J204" ca="1">I204-_xlfn.XLOOKUP(J$1,Cdel!$B$1:$KC$1,IF(ROUNDUP(I204,0)=6,Cdel!$B$8:$KC$8,IF(ROUNDUP(I204,0)=5,Cdel!$B$9:$KC$9,IF(ROUNDUP(I204,0)=4,Cdel!$B$10:$KC$10,IF(ROUNDUP(I204,0)=3,Cdel!$B$11:$KC$11,IF(ROUNDUP(I204,0)=2,Cdel!$B$12:$KC$12,IF(ROUNDUP(I204,0)=1,Cdel!$B$13:$KC$13)))))))</f>
        <v>0.97233735355490014</v>
      </c>
      <c r="K204" s="8" cm="1">
        <f t="array" aca="1" ref="K204" ca="1">J204-_xlfn.XLOOKUP(K$1,Cdel!$B$1:$KC$1,IF(ROUNDUP(J204,0)=6,Cdel!$B$8:$KC$8,IF(ROUNDUP(J204,0)=5,Cdel!$B$9:$KC$9,IF(ROUNDUP(J204,0)=4,Cdel!$B$10:$KC$10,IF(ROUNDUP(J204,0)=3,Cdel!$B$11:$KC$11,IF(ROUNDUP(J204,0)=2,Cdel!$B$12:$KC$12,IF(ROUNDUP(J204,0)=1,Cdel!$B$13:$KC$13)))))))</f>
        <v>0.94543992911814678</v>
      </c>
      <c r="L204" s="8" cm="1">
        <f t="array" aca="1" ref="L204" ca="1">K204-_xlfn.XLOOKUP(L$1,Cdel!$B$1:$KC$1,IF(ROUNDUP(K204,0)=6,Cdel!$B$8:$KC$8,IF(ROUNDUP(K204,0)=5,Cdel!$B$9:$KC$9,IF(ROUNDUP(K204,0)=4,Cdel!$B$10:$KC$10,IF(ROUNDUP(K204,0)=3,Cdel!$B$11:$KC$11,IF(ROUNDUP(K204,0)=2,Cdel!$B$12:$KC$12,IF(ROUNDUP(K204,0)=1,Cdel!$B$13:$KC$13)))))))</f>
        <v>0.91928655862387121</v>
      </c>
      <c r="M204" s="8" cm="1">
        <f t="array" aca="1" ref="M204" ca="1">L204-_xlfn.XLOOKUP(M$1,Cdel!$B$1:$KC$1,IF(ROUNDUP(L204,0)=6,Cdel!$B$8:$KC$8,IF(ROUNDUP(L204,0)=5,Cdel!$B$9:$KC$9,IF(ROUNDUP(L204,0)=4,Cdel!$B$10:$KC$10,IF(ROUNDUP(L204,0)=3,Cdel!$B$11:$KC$11,IF(ROUNDUP(L204,0)=2,Cdel!$B$12:$KC$12,IF(ROUNDUP(L204,0)=1,Cdel!$B$13:$KC$13)))))))</f>
        <v>0.89385665957092642</v>
      </c>
      <c r="N204" s="8" cm="1">
        <f t="array" aca="1" ref="N204" ca="1">M204-_xlfn.XLOOKUP(N$1,Cdel!$B$1:$KC$1,IF(ROUNDUP(M204,0)=6,Cdel!$B$8:$KC$8,IF(ROUNDUP(M204,0)=5,Cdel!$B$9:$KC$9,IF(ROUNDUP(M204,0)=4,Cdel!$B$10:$KC$10,IF(ROUNDUP(M204,0)=3,Cdel!$B$11:$KC$11,IF(ROUNDUP(M204,0)=2,Cdel!$B$12:$KC$12,IF(ROUNDUP(M204,0)=1,Cdel!$B$13:$KC$13)))))))</f>
        <v>0.86913021882461783</v>
      </c>
      <c r="O204" s="8" cm="1">
        <f t="array" aca="1" ref="O204" ca="1">N204-_xlfn.XLOOKUP(O$1,Cdel!$B$1:$KC$1,IF(ROUNDUP(N204,0)=6,Cdel!$B$8:$KC$8,IF(ROUNDUP(N204,0)=5,Cdel!$B$9:$KC$9,IF(ROUNDUP(N204,0)=4,Cdel!$B$10:$KC$10,IF(ROUNDUP(N204,0)=3,Cdel!$B$11:$KC$11,IF(ROUNDUP(N204,0)=2,Cdel!$B$12:$KC$12,IF(ROUNDUP(N204,0)=1,Cdel!$B$13:$KC$13)))))))</f>
        <v>0.84508777686652015</v>
      </c>
      <c r="P204" s="8" cm="1">
        <f t="array" aca="1" ref="P204" ca="1">O204-_xlfn.XLOOKUP(P$1,Cdel!$B$1:$KC$1,IF(ROUNDUP(O204,0)=6,Cdel!$B$8:$KC$8,IF(ROUNDUP(O204,0)=5,Cdel!$B$9:$KC$9,IF(ROUNDUP(O204,0)=4,Cdel!$B$10:$KC$10,IF(ROUNDUP(O204,0)=3,Cdel!$B$11:$KC$11,IF(ROUNDUP(O204,0)=2,Cdel!$B$12:$KC$12,IF(ROUNDUP(O204,0)=1,Cdel!$B$13:$KC$13)))))))</f>
        <v>0.82171041247998611</v>
      </c>
      <c r="Q204" s="8" cm="1">
        <f t="array" aca="1" ref="Q204" ca="1">P204-_xlfn.XLOOKUP(Q$1,Cdel!$B$1:$KC$1,IF(ROUNDUP(P204,0)=6,Cdel!$B$8:$KC$8,IF(ROUNDUP(P204,0)=5,Cdel!$B$9:$KC$9,IF(ROUNDUP(P204,0)=4,Cdel!$B$10:$KC$10,IF(ROUNDUP(P204,0)=3,Cdel!$B$11:$KC$11,IF(ROUNDUP(P204,0)=2,Cdel!$B$12:$KC$12,IF(ROUNDUP(P204,0)=1,Cdel!$B$13:$KC$13)))))))</f>
        <v>0.79897972785929505</v>
      </c>
      <c r="R204" s="8" cm="1">
        <f t="array" aca="1" ref="R204" ca="1">Q204-_xlfn.XLOOKUP(R$1,Cdel!$B$1:$KC$1,IF(ROUNDUP(Q204,0)=6,Cdel!$B$8:$KC$8,IF(ROUNDUP(Q204,0)=5,Cdel!$B$9:$KC$9,IF(ROUNDUP(Q204,0)=4,Cdel!$B$10:$KC$10,IF(ROUNDUP(Q204,0)=3,Cdel!$B$11:$KC$11,IF(ROUNDUP(Q204,0)=2,Cdel!$B$12:$KC$12,IF(ROUNDUP(Q204,0)=1,Cdel!$B$13:$KC$13)))))))</f>
        <v>0.77687783413072131</v>
      </c>
      <c r="S204" s="8" cm="1">
        <f t="array" aca="1" ref="S204" ca="1">R204-_xlfn.XLOOKUP(S$1,Cdel!$B$1:$KC$1,IF(ROUNDUP(R204,0)=6,Cdel!$B$8:$KC$8,IF(ROUNDUP(R204,0)=5,Cdel!$B$9:$KC$9,IF(ROUNDUP(R204,0)=4,Cdel!$B$10:$KC$10,IF(ROUNDUP(R204,0)=3,Cdel!$B$11:$KC$11,IF(ROUNDUP(R204,0)=2,Cdel!$B$12:$KC$12,IF(ROUNDUP(R204,0)=1,Cdel!$B$13:$KC$13)))))))</f>
        <v>0.7553873372741281</v>
      </c>
      <c r="T204" s="8" cm="1">
        <f t="array" aca="1" ref="T204" ca="1">S204-_xlfn.XLOOKUP(T$1,Cdel!$B$1:$KC$1,IF(ROUNDUP(S204,0)=6,Cdel!$B$8:$KC$8,IF(ROUNDUP(S204,0)=5,Cdel!$B$9:$KC$9,IF(ROUNDUP(S204,0)=4,Cdel!$B$10:$KC$10,IF(ROUNDUP(S204,0)=3,Cdel!$B$11:$KC$11,IF(ROUNDUP(S204,0)=2,Cdel!$B$12:$KC$12,IF(ROUNDUP(S204,0)=1,Cdel!$B$13:$KC$13)))))))</f>
        <v>0.73449132443400855</v>
      </c>
      <c r="U204" s="8" cm="1">
        <f t="array" aca="1" ref="U204" ca="1">T204-_xlfn.XLOOKUP(U$1,Cdel!$B$1:$KC$1,IF(ROUNDUP(T204,0)=6,Cdel!$B$8:$KC$8,IF(ROUNDUP(T204,0)=5,Cdel!$B$9:$KC$9,IF(ROUNDUP(T204,0)=4,Cdel!$B$10:$KC$10,IF(ROUNDUP(T204,0)=3,Cdel!$B$11:$KC$11,IF(ROUNDUP(T204,0)=2,Cdel!$B$12:$KC$12,IF(ROUNDUP(T204,0)=1,Cdel!$B$13:$KC$13)))))))</f>
        <v>0.7141733506091974</v>
      </c>
      <c r="V204" s="8" cm="1">
        <f t="array" aca="1" ref="V204" ca="1">U204-_xlfn.XLOOKUP(V$1,Cdel!$B$1:$KC$1,IF(ROUNDUP(U204,0)=6,Cdel!$B$8:$KC$8,IF(ROUNDUP(U204,0)=5,Cdel!$B$9:$KC$9,IF(ROUNDUP(U204,0)=4,Cdel!$B$10:$KC$10,IF(ROUNDUP(U204,0)=3,Cdel!$B$11:$KC$11,IF(ROUNDUP(U204,0)=2,Cdel!$B$12:$KC$12,IF(ROUNDUP(U204,0)=1,Cdel!$B$13:$KC$13)))))))</f>
        <v>0.6944174257107828</v>
      </c>
      <c r="W204" s="8" cm="1">
        <f t="array" aca="1" ref="W204" ca="1">V204-_xlfn.XLOOKUP(W$1,Cdel!$B$1:$KC$1,IF(ROUNDUP(V204,0)=6,Cdel!$B$8:$KC$8,IF(ROUNDUP(V204,0)=5,Cdel!$B$9:$KC$9,IF(ROUNDUP(V204,0)=4,Cdel!$B$10:$KC$10,IF(ROUNDUP(V204,0)=3,Cdel!$B$11:$KC$11,IF(ROUNDUP(V204,0)=2,Cdel!$B$12:$KC$12,IF(ROUNDUP(V204,0)=1,Cdel!$B$13:$KC$13)))))))</f>
        <v>0.67520800197802899</v>
      </c>
      <c r="X204" s="8" cm="1">
        <f t="array" aca="1" ref="X204" ca="1">W204-_xlfn.XLOOKUP(X$1,Cdel!$B$1:$KC$1,IF(ROUNDUP(W204,0)=6,Cdel!$B$8:$KC$8,IF(ROUNDUP(W204,0)=5,Cdel!$B$9:$KC$9,IF(ROUNDUP(W204,0)=4,Cdel!$B$10:$KC$10,IF(ROUNDUP(W204,0)=3,Cdel!$B$11:$KC$11,IF(ROUNDUP(W204,0)=2,Cdel!$B$12:$KC$12,IF(ROUNDUP(W204,0)=1,Cdel!$B$13:$KC$13)))))))</f>
        <v>0.65652996174240841</v>
      </c>
      <c r="Y204" s="8" cm="1">
        <f t="array" aca="1" ref="Y204" ca="1">X204-_xlfn.XLOOKUP(Y$1,Cdel!$B$1:$KC$1,IF(ROUNDUP(X204,0)=6,Cdel!$B$8:$KC$8,IF(ROUNDUP(X204,0)=5,Cdel!$B$9:$KC$9,IF(ROUNDUP(X204,0)=4,Cdel!$B$10:$KC$10,IF(ROUNDUP(X204,0)=3,Cdel!$B$11:$KC$11,IF(ROUNDUP(X204,0)=2,Cdel!$B$12:$KC$12,IF(ROUNDUP(X204,0)=1,Cdel!$B$13:$KC$13)))))))</f>
        <v>0.63836860553011321</v>
      </c>
      <c r="Z204" s="8" cm="1">
        <f t="array" aca="1" ref="Z204" ca="1">Y204-_xlfn.XLOOKUP(Z$1,Cdel!$B$1:$KC$1,IF(ROUNDUP(Y204,0)=6,Cdel!$B$8:$KC$8,IF(ROUNDUP(Y204,0)=5,Cdel!$B$9:$KC$9,IF(ROUNDUP(Y204,0)=4,Cdel!$B$10:$KC$10,IF(ROUNDUP(Y204,0)=3,Cdel!$B$11:$KC$11,IF(ROUNDUP(Y204,0)=2,Cdel!$B$12:$KC$12,IF(ROUNDUP(Y204,0)=1,Cdel!$B$13:$KC$13)))))))</f>
        <v>0.62070964049368227</v>
      </c>
      <c r="AA204" s="8" cm="1">
        <f t="array" aca="1" ref="AA204" ca="1">Z204-_xlfn.XLOOKUP(AA$1,Cdel!$B$1:$KC$1,IF(ROUNDUP(Z204,0)=6,Cdel!$B$8:$KC$8,IF(ROUNDUP(Z204,0)=5,Cdel!$B$9:$KC$9,IF(ROUNDUP(Z204,0)=4,Cdel!$B$10:$KC$10,IF(ROUNDUP(Z204,0)=3,Cdel!$B$11:$KC$11,IF(ROUNDUP(Z204,0)=2,Cdel!$B$12:$KC$12,IF(ROUNDUP(Z204,0)=1,Cdel!$B$13:$KC$13)))))))</f>
        <v>0.60353916916364048</v>
      </c>
      <c r="AB204" s="8" cm="1">
        <f t="array" aca="1" ref="AB204" ca="1">AA204-_xlfn.XLOOKUP(AB$1,Cdel!$B$1:$KC$1,IF(ROUNDUP(AA204,0)=6,Cdel!$B$8:$KC$8,IF(ROUNDUP(AA204,0)=5,Cdel!$B$9:$KC$9,IF(ROUNDUP(AA204,0)=4,Cdel!$B$10:$KC$10,IF(ROUNDUP(AA204,0)=3,Cdel!$B$11:$KC$11,IF(ROUNDUP(AA204,0)=2,Cdel!$B$12:$KC$12,IF(ROUNDUP(AA204,0)=1,Cdel!$B$13:$KC$13)))))))</f>
        <v>0.58684367851129737</v>
      </c>
      <c r="AC204" s="8" cm="1">
        <f t="array" aca="1" ref="AC204" ca="1">AB204-_xlfn.XLOOKUP(AC$1,Cdel!$B$1:$KC$1,IF(ROUNDUP(AB204,0)=6,Cdel!$B$8:$KC$8,IF(ROUNDUP(AB204,0)=5,Cdel!$B$9:$KC$9,IF(ROUNDUP(AB204,0)=4,Cdel!$B$10:$KC$10,IF(ROUNDUP(AB204,0)=3,Cdel!$B$11:$KC$11,IF(ROUNDUP(AB204,0)=2,Cdel!$B$12:$KC$12,IF(ROUNDUP(AB204,0)=1,Cdel!$B$13:$KC$13)))))))</f>
        <v>0.57061002931409743</v>
      </c>
      <c r="AD204" s="8" cm="1">
        <f t="array" aca="1" ref="AD204" ca="1">AC204-_xlfn.XLOOKUP(AD$1,Cdel!$B$1:$KC$1,IF(ROUNDUP(AC204,0)=6,Cdel!$B$8:$KC$8,IF(ROUNDUP(AC204,0)=5,Cdel!$B$9:$KC$9,IF(ROUNDUP(AC204,0)=4,Cdel!$B$10:$KC$10,IF(ROUNDUP(AC204,0)=3,Cdel!$B$11:$KC$11,IF(ROUNDUP(AC204,0)=2,Cdel!$B$12:$KC$12,IF(ROUNDUP(AC204,0)=1,Cdel!$B$13:$KC$13)))))))</f>
        <v>0.55482544581515347</v>
      </c>
      <c r="AE204" s="8" cm="1">
        <f t="array" aca="1" ref="AE204" ca="1">AD204-_xlfn.XLOOKUP(AE$1,Cdel!$B$1:$KC$1,IF(ROUNDUP(AD204,0)=6,Cdel!$B$8:$KC$8,IF(ROUNDUP(AD204,0)=5,Cdel!$B$9:$KC$9,IF(ROUNDUP(AD204,0)=4,Cdel!$B$10:$KC$10,IF(ROUNDUP(AD204,0)=3,Cdel!$B$11:$KC$11,IF(ROUNDUP(AD204,0)=2,Cdel!$B$12:$KC$12,IF(ROUNDUP(AD204,0)=1,Cdel!$B$13:$KC$13)))))))</f>
        <v>0.53947750566882391</v>
      </c>
      <c r="AF204" s="8" cm="1">
        <f t="array" aca="1" ref="AF204" ca="1">AE204-_xlfn.XLOOKUP(AF$1,Cdel!$B$1:$KC$1,IF(ROUNDUP(AE204,0)=6,Cdel!$B$8:$KC$8,IF(ROUNDUP(AE204,0)=5,Cdel!$B$9:$KC$9,IF(ROUNDUP(AE204,0)=4,Cdel!$B$10:$KC$10,IF(ROUNDUP(AE204,0)=3,Cdel!$B$11:$KC$11,IF(ROUNDUP(AE204,0)=2,Cdel!$B$12:$KC$12,IF(ROUNDUP(AE204,0)=1,Cdel!$B$13:$KC$13)))))))</f>
        <v>0.52455413016442287</v>
      </c>
      <c r="AG204" s="8" cm="1">
        <f t="array" aca="1" ref="AG204" ca="1">AF204-_xlfn.XLOOKUP(AG$1,Cdel!$B$1:$KC$1,IF(ROUNDUP(AF204,0)=6,Cdel!$B$8:$KC$8,IF(ROUNDUP(AF204,0)=5,Cdel!$B$9:$KC$9,IF(ROUNDUP(AF204,0)=4,Cdel!$B$10:$KC$10,IF(ROUNDUP(AF204,0)=3,Cdel!$B$11:$KC$11,IF(ROUNDUP(AF204,0)=2,Cdel!$B$12:$KC$12,IF(ROUNDUP(AF204,0)=1,Cdel!$B$13:$KC$13)))))))</f>
        <v>0.51004357472036754</v>
      </c>
      <c r="AH204" s="8" cm="1">
        <f t="array" aca="1" ref="AH204" ca="1">AG204-_xlfn.XLOOKUP(AH$1,Cdel!$B$1:$KC$1,IF(ROUNDUP(AG204,0)=6,Cdel!$B$8:$KC$8,IF(ROUNDUP(AG204,0)=5,Cdel!$B$9:$KC$9,IF(ROUNDUP(AG204,0)=4,Cdel!$B$10:$KC$10,IF(ROUNDUP(AG204,0)=3,Cdel!$B$11:$KC$11,IF(ROUNDUP(AG204,0)=2,Cdel!$B$12:$KC$12,IF(ROUNDUP(AG204,0)=1,Cdel!$B$13:$KC$13)))))))</f>
        <v>0.49593441964128315</v>
      </c>
      <c r="AI204" s="8" cm="1">
        <f t="array" aca="1" ref="AI204" ca="1">AH204-_xlfn.XLOOKUP(AI$1,Cdel!$B$1:$KC$1,IF(ROUNDUP(AH204,0)=6,Cdel!$B$8:$KC$8,IF(ROUNDUP(AH204,0)=5,Cdel!$B$9:$KC$9,IF(ROUNDUP(AH204,0)=4,Cdel!$B$10:$KC$10,IF(ROUNDUP(AH204,0)=3,Cdel!$B$11:$KC$11,IF(ROUNDUP(AH204,0)=2,Cdel!$B$12:$KC$12,IF(ROUNDUP(AH204,0)=1,Cdel!$B$13:$KC$13)))))))</f>
        <v>0.4822155611307905</v>
      </c>
      <c r="AJ204" s="8" cm="1">
        <f t="array" aca="1" ref="AJ204" ca="1">AI204-_xlfn.XLOOKUP(AJ$1,Cdel!$B$1:$KC$1,IF(ROUNDUP(AI204,0)=6,Cdel!$B$8:$KC$8,IF(ROUNDUP(AI204,0)=5,Cdel!$B$9:$KC$9,IF(ROUNDUP(AI204,0)=4,Cdel!$B$10:$KC$10,IF(ROUNDUP(AI204,0)=3,Cdel!$B$11:$KC$11,IF(ROUNDUP(AI204,0)=2,Cdel!$B$12:$KC$12,IF(ROUNDUP(AI204,0)=1,Cdel!$B$13:$KC$13)))))))</f>
        <v>0.46887620255290396</v>
      </c>
      <c r="AK204" s="8" cm="1">
        <f t="array" aca="1" ref="AK204" ca="1">AJ204-_xlfn.XLOOKUP(AK$1,Cdel!$B$1:$KC$1,IF(ROUNDUP(AJ204,0)=6,Cdel!$B$8:$KC$8,IF(ROUNDUP(AJ204,0)=5,Cdel!$B$9:$KC$9,IF(ROUNDUP(AJ204,0)=4,Cdel!$B$10:$KC$10,IF(ROUNDUP(AJ204,0)=3,Cdel!$B$11:$KC$11,IF(ROUNDUP(AJ204,0)=2,Cdel!$B$12:$KC$12,IF(ROUNDUP(AJ204,0)=1,Cdel!$B$13:$KC$13)))))))</f>
        <v>0.45590584593516198</v>
      </c>
      <c r="AL204" s="8" cm="1">
        <f t="array" aca="1" ref="AL204" ca="1">AK204-_xlfn.XLOOKUP(AL$1,Cdel!$B$1:$KC$1,IF(ROUNDUP(AK204,0)=6,Cdel!$B$8:$KC$8,IF(ROUNDUP(AK204,0)=5,Cdel!$B$9:$KC$9,IF(ROUNDUP(AK204,0)=4,Cdel!$B$10:$KC$10,IF(ROUNDUP(AK204,0)=3,Cdel!$B$11:$KC$11,IF(ROUNDUP(AK204,0)=2,Cdel!$B$12:$KC$12,IF(ROUNDUP(AK204,0)=1,Cdel!$B$13:$KC$13)))))))</f>
        <v>0.44329428370680335</v>
      </c>
      <c r="AM204" s="8" cm="1">
        <f t="array" aca="1" ref="AM204" ca="1">AL204-_xlfn.XLOOKUP(AM$1,Cdel!$B$1:$KC$1,IF(ROUNDUP(AL204,0)=6,Cdel!$B$8:$KC$8,IF(ROUNDUP(AL204,0)=5,Cdel!$B$9:$KC$9,IF(ROUNDUP(AL204,0)=4,Cdel!$B$10:$KC$10,IF(ROUNDUP(AL204,0)=3,Cdel!$B$11:$KC$11,IF(ROUNDUP(AL204,0)=2,Cdel!$B$12:$KC$12,IF(ROUNDUP(AL204,0)=1,Cdel!$B$13:$KC$13)))))))</f>
        <v>0.4310315906654883</v>
      </c>
      <c r="AN204" s="8" cm="1">
        <f t="array" aca="1" ref="AN204" ca="1">AM204-_xlfn.XLOOKUP(AN$1,Cdel!$B$1:$KC$1,IF(ROUNDUP(AM204,0)=6,Cdel!$B$8:$KC$8,IF(ROUNDUP(AM204,0)=5,Cdel!$B$9:$KC$9,IF(ROUNDUP(AM204,0)=4,Cdel!$B$10:$KC$10,IF(ROUNDUP(AM204,0)=3,Cdel!$B$11:$KC$11,IF(ROUNDUP(AM204,0)=2,Cdel!$B$12:$KC$12,IF(ROUNDUP(AM204,0)=1,Cdel!$B$13:$KC$13)))))))</f>
        <v>0.41910811616623983</v>
      </c>
      <c r="AO204" s="8" cm="1">
        <f t="array" aca="1" ref="AO204" ca="1">AN204-_xlfn.XLOOKUP(AO$1,Cdel!$B$1:$KC$1,IF(ROUNDUP(AN204,0)=6,Cdel!$B$8:$KC$8,IF(ROUNDUP(AN204,0)=5,Cdel!$B$9:$KC$9,IF(ROUNDUP(AN204,0)=4,Cdel!$B$10:$KC$10,IF(ROUNDUP(AN204,0)=3,Cdel!$B$11:$KC$11,IF(ROUNDUP(AN204,0)=2,Cdel!$B$12:$KC$12,IF(ROUNDUP(AN204,0)=1,Cdel!$B$13:$KC$13)))))))</f>
        <v>0.40751447652646128</v>
      </c>
      <c r="AP204" s="8" cm="1">
        <f t="array" aca="1" ref="AP204" ca="1">AO204-_xlfn.XLOOKUP(AP$1,Cdel!$B$1:$KC$1,IF(ROUNDUP(AO204,0)=6,Cdel!$B$8:$KC$8,IF(ROUNDUP(AO204,0)=5,Cdel!$B$9:$KC$9,IF(ROUNDUP(AO204,0)=4,Cdel!$B$10:$KC$10,IF(ROUNDUP(AO204,0)=3,Cdel!$B$11:$KC$11,IF(ROUNDUP(AO204,0)=2,Cdel!$B$12:$KC$12,IF(ROUNDUP(AO204,0)=1,Cdel!$B$13:$KC$13)))))))</f>
        <v>0.39624154764104985</v>
      </c>
      <c r="AQ204" s="8" cm="1">
        <f t="array" aca="1" ref="AQ204" ca="1">AP204-_xlfn.XLOOKUP(AQ$1,Cdel!$B$1:$KC$1,IF(ROUNDUP(AP204,0)=6,Cdel!$B$8:$KC$8,IF(ROUNDUP(AP204,0)=5,Cdel!$B$9:$KC$9,IF(ROUNDUP(AP204,0)=4,Cdel!$B$10:$KC$10,IF(ROUNDUP(AP204,0)=3,Cdel!$B$11:$KC$11,IF(ROUNDUP(AP204,0)=2,Cdel!$B$12:$KC$12,IF(ROUNDUP(AP204,0)=1,Cdel!$B$13:$KC$13)))))))</f>
        <v>0.38528045780179626</v>
      </c>
      <c r="AR204" s="8" cm="1">
        <f t="array" aca="1" ref="AR204" ca="1">AQ204-_xlfn.XLOOKUP(AR$1,Cdel!$B$1:$KC$1,IF(ROUNDUP(AQ204,0)=6,Cdel!$B$8:$KC$8,IF(ROUNDUP(AQ204,0)=5,Cdel!$B$9:$KC$9,IF(ROUNDUP(AQ204,0)=4,Cdel!$B$10:$KC$10,IF(ROUNDUP(AQ204,0)=3,Cdel!$B$11:$KC$11,IF(ROUNDUP(AQ204,0)=2,Cdel!$B$12:$KC$12,IF(ROUNDUP(AQ204,0)=1,Cdel!$B$13:$KC$13)))))))</f>
        <v>0.37462258071541898</v>
      </c>
      <c r="AS204" s="8" cm="1">
        <f t="array" aca="1" ref="AS204" ca="1">AR204-_xlfn.XLOOKUP(AS$1,Cdel!$B$1:$KC$1,IF(ROUNDUP(AR204,0)=6,Cdel!$B$8:$KC$8,IF(ROUNDUP(AR204,0)=5,Cdel!$B$9:$KC$9,IF(ROUNDUP(AR204,0)=4,Cdel!$B$10:$KC$10,IF(ROUNDUP(AR204,0)=3,Cdel!$B$11:$KC$11,IF(ROUNDUP(AR204,0)=2,Cdel!$B$12:$KC$12,IF(ROUNDUP(AR204,0)=1,Cdel!$B$13:$KC$13)))))))</f>
        <v>0.36425952871473738</v>
      </c>
      <c r="AT204" s="8" cm="1">
        <f t="array" aca="1" ref="AT204" ca="1">AS204-_xlfn.XLOOKUP(AT$1,Cdel!$B$1:$KC$1,IF(ROUNDUP(AS204,0)=6,Cdel!$B$8:$KC$8,IF(ROUNDUP(AS204,0)=5,Cdel!$B$9:$KC$9,IF(ROUNDUP(AS204,0)=4,Cdel!$B$10:$KC$10,IF(ROUNDUP(AS204,0)=3,Cdel!$B$11:$KC$11,IF(ROUNDUP(AS204,0)=2,Cdel!$B$12:$KC$12,IF(ROUNDUP(AS204,0)=1,Cdel!$B$13:$KC$13)))))))</f>
        <v>0.3541831461576429</v>
      </c>
      <c r="AU204" s="8" cm="1">
        <f t="array" aca="1" ref="AU204" ca="1">AT204-_xlfn.XLOOKUP(AU$1,Cdel!$B$1:$KC$1,IF(ROUNDUP(AT204,0)=6,Cdel!$B$8:$KC$8,IF(ROUNDUP(AT204,0)=5,Cdel!$B$9:$KC$9,IF(ROUNDUP(AT204,0)=4,Cdel!$B$10:$KC$10,IF(ROUNDUP(AT204,0)=3,Cdel!$B$11:$KC$11,IF(ROUNDUP(AT204,0)=2,Cdel!$B$12:$KC$12,IF(ROUNDUP(AT204,0)=1,Cdel!$B$13:$KC$13)))))))</f>
        <v>0.34438550300867093</v>
      </c>
      <c r="AV204" s="8" cm="1">
        <f t="array" aca="1" ref="AV204" ca="1">AU204-_xlfn.XLOOKUP(AV$1,Cdel!$B$1:$KC$1,IF(ROUNDUP(AU204,0)=6,Cdel!$B$8:$KC$8,IF(ROUNDUP(AU204,0)=5,Cdel!$B$9:$KC$9,IF(ROUNDUP(AU204,0)=4,Cdel!$B$10:$KC$10,IF(ROUNDUP(AU204,0)=3,Cdel!$B$11:$KC$11,IF(ROUNDUP(AU204,0)=2,Cdel!$B$12:$KC$12,IF(ROUNDUP(AU204,0)=1,Cdel!$B$13:$KC$13)))))))</f>
        <v>0.33485888859812413</v>
      </c>
      <c r="AW204" s="8" cm="1">
        <f t="array" aca="1" ref="AW204" ca="1">AV204-_xlfn.XLOOKUP(AW$1,Cdel!$B$1:$KC$1,IF(ROUNDUP(AV204,0)=6,Cdel!$B$8:$KC$8,IF(ROUNDUP(AV204,0)=5,Cdel!$B$9:$KC$9,IF(ROUNDUP(AV204,0)=4,Cdel!$B$10:$KC$10,IF(ROUNDUP(AV204,0)=3,Cdel!$B$11:$KC$11,IF(ROUNDUP(AV204,0)=2,Cdel!$B$12:$KC$12,IF(ROUNDUP(AV204,0)=1,Cdel!$B$13:$KC$13)))))))</f>
        <v>0.3255958055538351</v>
      </c>
      <c r="AX204" s="8" cm="1">
        <f t="array" aca="1" ref="AX204" ca="1">AW204-_xlfn.XLOOKUP(AX$1,Cdel!$B$1:$KC$1,IF(ROUNDUP(AW204,0)=6,Cdel!$B$8:$KC$8,IF(ROUNDUP(AW204,0)=5,Cdel!$B$9:$KC$9,IF(ROUNDUP(AW204,0)=4,Cdel!$B$10:$KC$10,IF(ROUNDUP(AW204,0)=3,Cdel!$B$11:$KC$11,IF(ROUNDUP(AW204,0)=2,Cdel!$B$12:$KC$12,IF(ROUNDUP(AW204,0)=1,Cdel!$B$13:$KC$13)))))))</f>
        <v>0.31658896390079194</v>
      </c>
      <c r="AY204" s="8" cm="1">
        <f t="array" aca="1" ref="AY204" ca="1">AX204-_xlfn.XLOOKUP(AY$1,Cdel!$B$1:$KC$1,IF(ROUNDUP(AX204,0)=6,Cdel!$B$8:$KC$8,IF(ROUNDUP(AX204,0)=5,Cdel!$B$9:$KC$9,IF(ROUNDUP(AX204,0)=4,Cdel!$B$10:$KC$10,IF(ROUNDUP(AX204,0)=3,Cdel!$B$11:$KC$11,IF(ROUNDUP(AX204,0)=2,Cdel!$B$12:$KC$12,IF(ROUNDUP(AX204,0)=1,Cdel!$B$13:$KC$13)))))))</f>
        <v>0.3078312753239838</v>
      </c>
      <c r="AZ204" s="8" cm="1">
        <f t="array" aca="1" ref="AZ204" ca="1">AY204-_xlfn.XLOOKUP(AZ$1,Cdel!$B$1:$KC$1,IF(ROUNDUP(AY204,0)=6,Cdel!$B$8:$KC$8,IF(ROUNDUP(AY204,0)=5,Cdel!$B$9:$KC$9,IF(ROUNDUP(AY204,0)=4,Cdel!$B$10:$KC$10,IF(ROUNDUP(AY204,0)=3,Cdel!$B$11:$KC$11,IF(ROUNDUP(AY204,0)=2,Cdel!$B$12:$KC$12,IF(ROUNDUP(AY204,0)=1,Cdel!$B$13:$KC$13)))))))</f>
        <v>0.29931584758995222</v>
      </c>
      <c r="BA204" s="8" cm="1">
        <f t="array" aca="1" ref="BA204" ca="1">AZ204-_xlfn.XLOOKUP(BA$1,Cdel!$B$1:$KC$1,IF(ROUNDUP(AZ204,0)=6,Cdel!$B$8:$KC$8,IF(ROUNDUP(AZ204,0)=5,Cdel!$B$9:$KC$9,IF(ROUNDUP(AZ204,0)=4,Cdel!$B$10:$KC$10,IF(ROUNDUP(AZ204,0)=3,Cdel!$B$11:$KC$11,IF(ROUNDUP(AZ204,0)=2,Cdel!$B$12:$KC$12,IF(ROUNDUP(AZ204,0)=1,Cdel!$B$13:$KC$13)))))))</f>
        <v>0.29103597912265594</v>
      </c>
      <c r="BB204" s="8" cm="1">
        <f t="array" aca="1" ref="BB204" ca="1">BA204-_xlfn.XLOOKUP(BB$1,Cdel!$B$1:$KC$1,IF(ROUNDUP(BA204,0)=6,Cdel!$B$8:$KC$8,IF(ROUNDUP(BA204,0)=5,Cdel!$B$9:$KC$9,IF(ROUNDUP(BA204,0)=4,Cdel!$B$10:$KC$10,IF(ROUNDUP(BA204,0)=3,Cdel!$B$11:$KC$11,IF(ROUNDUP(BA204,0)=2,Cdel!$B$12:$KC$12,IF(ROUNDUP(BA204,0)=1,Cdel!$B$13:$KC$13)))))))</f>
        <v>0.28298515372938249</v>
      </c>
      <c r="BC204" s="8" cm="1">
        <f t="array" aca="1" ref="BC204" ca="1">BB204-_xlfn.XLOOKUP(BC$1,Cdel!$B$1:$KC$1,IF(ROUNDUP(BB204,0)=6,Cdel!$B$8:$KC$8,IF(ROUNDUP(BB204,0)=5,Cdel!$B$9:$KC$9,IF(ROUNDUP(BB204,0)=4,Cdel!$B$10:$KC$10,IF(ROUNDUP(BB204,0)=3,Cdel!$B$11:$KC$11,IF(ROUNDUP(BB204,0)=2,Cdel!$B$12:$KC$12,IF(ROUNDUP(BB204,0)=1,Cdel!$B$13:$KC$13)))))))</f>
        <v>0.27515703547255432</v>
      </c>
      <c r="BD204" s="8" cm="1">
        <f t="array" aca="1" ref="BD204" ca="1">BC204-_xlfn.XLOOKUP(BD$1,Cdel!$B$1:$KC$1,IF(ROUNDUP(BC204,0)=6,Cdel!$B$8:$KC$8,IF(ROUNDUP(BC204,0)=5,Cdel!$B$9:$KC$9,IF(ROUNDUP(BC204,0)=4,Cdel!$B$10:$KC$10,IF(ROUNDUP(BC204,0)=3,Cdel!$B$11:$KC$11,IF(ROUNDUP(BC204,0)=2,Cdel!$B$12:$KC$12,IF(ROUNDUP(BC204,0)=1,Cdel!$B$13:$KC$13)))))))</f>
        <v>0.26754546368339521</v>
      </c>
      <c r="BE204" s="8" cm="1">
        <f t="array" aca="1" ref="BE204" ca="1">BD204-_xlfn.XLOOKUP(BE$1,Cdel!$B$1:$KC$1,IF(ROUNDUP(BD204,0)=6,Cdel!$B$8:$KC$8,IF(ROUNDUP(BD204,0)=5,Cdel!$B$9:$KC$9,IF(ROUNDUP(BD204,0)=4,Cdel!$B$10:$KC$10,IF(ROUNDUP(BD204,0)=3,Cdel!$B$11:$KC$11,IF(ROUNDUP(BD204,0)=2,Cdel!$B$12:$KC$12,IF(ROUNDUP(BD204,0)=1,Cdel!$B$13:$KC$13)))))))</f>
        <v>0.26014444811353121</v>
      </c>
      <c r="BF204" s="8" cm="1">
        <f t="array" aca="1" ref="BF204" ca="1">BE204-_xlfn.XLOOKUP(BF$1,Cdel!$B$1:$KC$1,IF(ROUNDUP(BE204,0)=6,Cdel!$B$8:$KC$8,IF(ROUNDUP(BE204,0)=5,Cdel!$B$9:$KC$9,IF(ROUNDUP(BE204,0)=4,Cdel!$B$10:$KC$10,IF(ROUNDUP(BE204,0)=3,Cdel!$B$11:$KC$11,IF(ROUNDUP(BE204,0)=2,Cdel!$B$12:$KC$12,IF(ROUNDUP(BE204,0)=1,Cdel!$B$13:$KC$13)))))))</f>
        <v>0.25294816422071092</v>
      </c>
      <c r="BG204" s="8" cm="1">
        <f t="array" aca="1" ref="BG204" ca="1">BF204-_xlfn.XLOOKUP(BG$1,Cdel!$B$1:$KC$1,IF(ROUNDUP(BF204,0)=6,Cdel!$B$8:$KC$8,IF(ROUNDUP(BF204,0)=5,Cdel!$B$9:$KC$9,IF(ROUNDUP(BF204,0)=4,Cdel!$B$10:$KC$10,IF(ROUNDUP(BF204,0)=3,Cdel!$B$11:$KC$11,IF(ROUNDUP(BF204,0)=2,Cdel!$B$12:$KC$12,IF(ROUNDUP(BF204,0)=1,Cdel!$B$13:$KC$13)))))))</f>
        <v>0.24595094858493632</v>
      </c>
      <c r="BH204" s="8" cm="1">
        <f t="array" aca="1" ref="BH204" ca="1">BG204-_xlfn.XLOOKUP(BH$1,Cdel!$B$1:$KC$1,IF(ROUNDUP(BG204,0)=6,Cdel!$B$8:$KC$8,IF(ROUNDUP(BG204,0)=5,Cdel!$B$9:$KC$9,IF(ROUNDUP(BG204,0)=4,Cdel!$B$10:$KC$10,IF(ROUNDUP(BG204,0)=3,Cdel!$B$11:$KC$11,IF(ROUNDUP(BG204,0)=2,Cdel!$B$12:$KC$12,IF(ROUNDUP(BG204,0)=1,Cdel!$B$13:$KC$13)))))))</f>
        <v>0.23914729445139427</v>
      </c>
      <c r="BI204" s="8" cm="1">
        <f t="array" aca="1" ref="BI204" ca="1">BH204-_xlfn.XLOOKUP(BI$1,Cdel!$B$1:$KC$1,IF(ROUNDUP(BH204,0)=6,Cdel!$B$8:$KC$8,IF(ROUNDUP(BH204,0)=5,Cdel!$B$9:$KC$9,IF(ROUNDUP(BH204,0)=4,Cdel!$B$10:$KC$10,IF(ROUNDUP(BH204,0)=3,Cdel!$B$11:$KC$11,IF(ROUNDUP(BH204,0)=2,Cdel!$B$12:$KC$12,IF(ROUNDUP(BH204,0)=1,Cdel!$B$13:$KC$13)))))))</f>
        <v>0.23253184739668317</v>
      </c>
      <c r="BJ204" s="8" cm="1">
        <f t="array" aca="1" ref="BJ204" ca="1">BI204-_xlfn.XLOOKUP(BJ$1,Cdel!$B$1:$KC$1,IF(ROUNDUP(BI204,0)=6,Cdel!$B$8:$KC$8,IF(ROUNDUP(BI204,0)=5,Cdel!$B$9:$KC$9,IF(ROUNDUP(BI204,0)=4,Cdel!$B$10:$KC$10,IF(ROUNDUP(BI204,0)=3,Cdel!$B$11:$KC$11,IF(ROUNDUP(BI204,0)=2,Cdel!$B$12:$KC$12,IF(ROUNDUP(BI204,0)=1,Cdel!$B$13:$KC$13)))))))</f>
        <v>0.2260994011149228</v>
      </c>
      <c r="BK204" s="8" cm="1">
        <f t="array" aca="1" ref="BK204" ca="1">BJ204-_xlfn.XLOOKUP(BK$1,Cdel!$B$1:$KC$1,IF(ROUNDUP(BJ204,0)=6,Cdel!$B$8:$KC$8,IF(ROUNDUP(BJ204,0)=5,Cdel!$B$9:$KC$9,IF(ROUNDUP(BJ204,0)=4,Cdel!$B$10:$KC$10,IF(ROUNDUP(BJ204,0)=3,Cdel!$B$11:$KC$11,IF(ROUNDUP(BJ204,0)=2,Cdel!$B$12:$KC$12,IF(ROUNDUP(BJ204,0)=1,Cdel!$B$13:$KC$13)))))))</f>
        <v>0.21984489332043183</v>
      </c>
      <c r="BL204" s="8" cm="1">
        <f t="array" aca="1" ref="BL204" ca="1">BK204-_xlfn.XLOOKUP(BL$1,Cdel!$B$1:$KC$1,IF(ROUNDUP(BK204,0)=6,Cdel!$B$8:$KC$8,IF(ROUNDUP(BK204,0)=5,Cdel!$B$9:$KC$9,IF(ROUNDUP(BK204,0)=4,Cdel!$B$10:$KC$10,IF(ROUNDUP(BK204,0)=3,Cdel!$B$11:$KC$11,IF(ROUNDUP(BK204,0)=2,Cdel!$B$12:$KC$12,IF(ROUNDUP(BK204,0)=1,Cdel!$B$13:$KC$13)))))))</f>
        <v>0.21376340176374803</v>
      </c>
      <c r="BM204" s="8" cm="1">
        <f t="array" aca="1" ref="BM204" ca="1">BL204-_xlfn.XLOOKUP(BM$1,Cdel!$B$1:$KC$1,IF(ROUNDUP(BL204,0)=6,Cdel!$B$8:$KC$8,IF(ROUNDUP(BL204,0)=5,Cdel!$B$9:$KC$9,IF(ROUNDUP(BL204,0)=4,Cdel!$B$10:$KC$10,IF(ROUNDUP(BL204,0)=3,Cdel!$B$11:$KC$11,IF(ROUNDUP(BL204,0)=2,Cdel!$B$12:$KC$12,IF(ROUNDUP(BL204,0)=1,Cdel!$B$13:$KC$13)))))))</f>
        <v>0.20785014035785565</v>
      </c>
      <c r="BN204" s="8" cm="1">
        <f t="array" aca="1" ref="BN204" ca="1">BM204-_xlfn.XLOOKUP(BN$1,Cdel!$B$1:$KC$1,IF(ROUNDUP(BM204,0)=6,Cdel!$B$8:$KC$8,IF(ROUNDUP(BM204,0)=5,Cdel!$B$9:$KC$9,IF(ROUNDUP(BM204,0)=4,Cdel!$B$10:$KC$10,IF(ROUNDUP(BM204,0)=3,Cdel!$B$11:$KC$11,IF(ROUNDUP(BM204,0)=2,Cdel!$B$12:$KC$12,IF(ROUNDUP(BM204,0)=1,Cdel!$B$13:$KC$13)))))))</f>
        <v>0.20210045541157187</v>
      </c>
      <c r="BO204" s="8" cm="1">
        <f t="array" aca="1" ref="BO204" ca="1">BN204-_xlfn.XLOOKUP(BO$1,Cdel!$B$1:$KC$1,IF(ROUNDUP(BN204,0)=6,Cdel!$B$8:$KC$8,IF(ROUNDUP(BN204,0)=5,Cdel!$B$9:$KC$9,IF(ROUNDUP(BN204,0)=4,Cdel!$B$10:$KC$10,IF(ROUNDUP(BN204,0)=3,Cdel!$B$11:$KC$11,IF(ROUNDUP(BN204,0)=2,Cdel!$B$12:$KC$12,IF(ROUNDUP(BN204,0)=1,Cdel!$B$13:$KC$13)))))))</f>
        <v>0.19650982196712788</v>
      </c>
      <c r="BP204" s="8" cm="1">
        <f t="array" aca="1" ref="BP204" ca="1">BO204-_xlfn.XLOOKUP(BP$1,Cdel!$B$1:$KC$1,IF(ROUNDUP(BO204,0)=6,Cdel!$B$8:$KC$8,IF(ROUNDUP(BO204,0)=5,Cdel!$B$9:$KC$9,IF(ROUNDUP(BO204,0)=4,Cdel!$B$10:$KC$10,IF(ROUNDUP(BO204,0)=3,Cdel!$B$11:$KC$11,IF(ROUNDUP(BO204,0)=2,Cdel!$B$12:$KC$12,IF(ROUNDUP(BO204,0)=1,Cdel!$B$13:$KC$13)))))))</f>
        <v>0.19107384023906174</v>
      </c>
      <c r="BQ204" s="8" cm="1">
        <f t="array" aca="1" ref="BQ204" ca="1">BP204-_xlfn.XLOOKUP(BQ$1,Cdel!$B$1:$KC$1,IF(ROUNDUP(BP204,0)=6,Cdel!$B$8:$KC$8,IF(ROUNDUP(BP204,0)=5,Cdel!$B$9:$KC$9,IF(ROUNDUP(BP204,0)=4,Cdel!$B$10:$KC$10,IF(ROUNDUP(BP204,0)=3,Cdel!$B$11:$KC$11,IF(ROUNDUP(BP204,0)=2,Cdel!$B$12:$KC$12,IF(ROUNDUP(BP204,0)=1,Cdel!$B$13:$KC$13)))))))</f>
        <v>0.18578823215162105</v>
      </c>
      <c r="BR204" s="8" cm="1">
        <f t="array" aca="1" ref="BR204" ca="1">BQ204-_xlfn.XLOOKUP(BR$1,Cdel!$B$1:$KC$1,IF(ROUNDUP(BQ204,0)=6,Cdel!$B$8:$KC$8,IF(ROUNDUP(BQ204,0)=5,Cdel!$B$9:$KC$9,IF(ROUNDUP(BQ204,0)=4,Cdel!$B$10:$KC$10,IF(ROUNDUP(BQ204,0)=3,Cdel!$B$11:$KC$11,IF(ROUNDUP(BQ204,0)=2,Cdel!$B$12:$KC$12,IF(ROUNDUP(BQ204,0)=1,Cdel!$B$13:$KC$13)))))))</f>
        <v>0.18064883797195061</v>
      </c>
      <c r="BS204" s="8" cm="1">
        <f t="array" aca="1" ref="BS204" ca="1">BR204-_xlfn.XLOOKUP(BS$1,Cdel!$B$1:$KC$1,IF(ROUNDUP(BR204,0)=6,Cdel!$B$8:$KC$8,IF(ROUNDUP(BR204,0)=5,Cdel!$B$9:$KC$9,IF(ROUNDUP(BR204,0)=4,Cdel!$B$10:$KC$10,IF(ROUNDUP(BR204,0)=3,Cdel!$B$11:$KC$11,IF(ROUNDUP(BR204,0)=2,Cdel!$B$12:$KC$12,IF(ROUNDUP(BR204,0)=1,Cdel!$B$13:$KC$13)))))))</f>
        <v>0.17565161303641438</v>
      </c>
      <c r="BT204" s="8" cm="1">
        <f t="array" aca="1" ref="BT204" ca="1">BS204-_xlfn.XLOOKUP(BT$1,Cdel!$B$1:$KC$1,IF(ROUNDUP(BS204,0)=6,Cdel!$B$8:$KC$8,IF(ROUNDUP(BS204,0)=5,Cdel!$B$9:$KC$9,IF(ROUNDUP(BS204,0)=4,Cdel!$B$10:$KC$10,IF(ROUNDUP(BS204,0)=3,Cdel!$B$11:$KC$11,IF(ROUNDUP(BS204,0)=2,Cdel!$B$12:$KC$12,IF(ROUNDUP(BS204,0)=1,Cdel!$B$13:$KC$13)))))))</f>
        <v>0.17079262456747657</v>
      </c>
      <c r="BU204" s="8" cm="1">
        <f t="array" aca="1" ref="BU204" ca="1">BT204-_xlfn.XLOOKUP(BU$1,Cdel!$B$1:$KC$1,IF(ROUNDUP(BT204,0)=6,Cdel!$B$8:$KC$8,IF(ROUNDUP(BT204,0)=5,Cdel!$B$9:$KC$9,IF(ROUNDUP(BT204,0)=4,Cdel!$B$10:$KC$10,IF(ROUNDUP(BT204,0)=3,Cdel!$B$11:$KC$11,IF(ROUNDUP(BT204,0)=2,Cdel!$B$12:$KC$12,IF(ROUNDUP(BT204,0)=1,Cdel!$B$13:$KC$13)))))))</f>
        <v>0.16606804857863577</v>
      </c>
      <c r="BV204" s="8" cm="1">
        <f t="array" aca="1" ref="BV204" ca="1">BU204-_xlfn.XLOOKUP(BV$1,Cdel!$B$1:$KC$1,IF(ROUNDUP(BU204,0)=6,Cdel!$B$8:$KC$8,IF(ROUNDUP(BU204,0)=5,Cdel!$B$9:$KC$9,IF(ROUNDUP(BU204,0)=4,Cdel!$B$10:$KC$10,IF(ROUNDUP(BU204,0)=3,Cdel!$B$11:$KC$11,IF(ROUNDUP(BU204,0)=2,Cdel!$B$12:$KC$12,IF(ROUNDUP(BU204,0)=1,Cdel!$B$13:$KC$13)))))))</f>
        <v>0.16147416686497729</v>
      </c>
      <c r="BW204" s="8" cm="1">
        <f t="array" aca="1" ref="BW204" ca="1">BV204-_xlfn.XLOOKUP(BW$1,Cdel!$B$1:$KC$1,IF(ROUNDUP(BV204,0)=6,Cdel!$B$8:$KC$8,IF(ROUNDUP(BV204,0)=5,Cdel!$B$9:$KC$9,IF(ROUNDUP(BV204,0)=4,Cdel!$B$10:$KC$10,IF(ROUNDUP(BV204,0)=3,Cdel!$B$11:$KC$11,IF(ROUNDUP(BV204,0)=2,Cdel!$B$12:$KC$12,IF(ROUNDUP(BV204,0)=1,Cdel!$B$13:$KC$13)))))))</f>
        <v>0.15700736407697438</v>
      </c>
      <c r="BX204" s="8" cm="1">
        <f t="array" aca="1" ref="BX204" ca="1">BW204-_xlfn.XLOOKUP(BX$1,Cdel!$B$1:$KC$1,IF(ROUNDUP(BW204,0)=6,Cdel!$B$8:$KC$8,IF(ROUNDUP(BW204,0)=5,Cdel!$B$9:$KC$9,IF(ROUNDUP(BW204,0)=4,Cdel!$B$10:$KC$10,IF(ROUNDUP(BW204,0)=3,Cdel!$B$11:$KC$11,IF(ROUNDUP(BW204,0)=2,Cdel!$B$12:$KC$12,IF(ROUNDUP(BW204,0)=1,Cdel!$B$13:$KC$13)))))))</f>
        <v>0.15266412487523595</v>
      </c>
      <c r="BY204" s="8" cm="1">
        <f t="array" aca="1" ref="BY204" ca="1">BX204-_xlfn.XLOOKUP(BY$1,Cdel!$B$1:$KC$1,IF(ROUNDUP(BX204,0)=6,Cdel!$B$8:$KC$8,IF(ROUNDUP(BX204,0)=5,Cdel!$B$9:$KC$9,IF(ROUNDUP(BX204,0)=4,Cdel!$B$10:$KC$10,IF(ROUNDUP(BX204,0)=3,Cdel!$B$11:$KC$11,IF(ROUNDUP(BX204,0)=2,Cdel!$B$12:$KC$12,IF(ROUNDUP(BX204,0)=1,Cdel!$B$13:$KC$13)))))))</f>
        <v>0.14844103116396171</v>
      </c>
      <c r="BZ204" s="8" cm="1">
        <f t="array" aca="1" ref="BZ204" ca="1">BY204-_xlfn.XLOOKUP(BZ$1,Cdel!$B$1:$KC$1,IF(ROUNDUP(BY204,0)=6,Cdel!$B$8:$KC$8,IF(ROUNDUP(BY204,0)=5,Cdel!$B$9:$KC$9,IF(ROUNDUP(BY204,0)=4,Cdel!$B$10:$KC$10,IF(ROUNDUP(BY204,0)=3,Cdel!$B$11:$KC$11,IF(ROUNDUP(BY204,0)=2,Cdel!$B$12:$KC$12,IF(ROUNDUP(BY204,0)=1,Cdel!$B$13:$KC$13)))))))</f>
        <v>0.14433475940092697</v>
      </c>
      <c r="CA204" s="8" cm="1">
        <f t="array" aca="1" ref="CA204" ca="1">BZ204-_xlfn.XLOOKUP(CA$1,Cdel!$B$1:$KC$1,IF(ROUNDUP(BZ204,0)=6,Cdel!$B$8:$KC$8,IF(ROUNDUP(BZ204,0)=5,Cdel!$B$9:$KC$9,IF(ROUNDUP(BZ204,0)=4,Cdel!$B$10:$KC$10,IF(ROUNDUP(BZ204,0)=3,Cdel!$B$11:$KC$11,IF(ROUNDUP(BZ204,0)=2,Cdel!$B$12:$KC$12,IF(ROUNDUP(BZ204,0)=1,Cdel!$B$13:$KC$13)))))))</f>
        <v>0.14034207798188059</v>
      </c>
      <c r="CB204" s="8" cm="1">
        <f t="array" aca="1" ref="CB204" ca="1">CA204-_xlfn.XLOOKUP(CB$1,Cdel!$B$1:$KC$1,IF(ROUNDUP(CA204,0)=6,Cdel!$B$8:$KC$8,IF(ROUNDUP(CA204,0)=5,Cdel!$B$9:$KC$9,IF(ROUNDUP(CA204,0)=4,Cdel!$B$10:$KC$10,IF(ROUNDUP(CA204,0)=3,Cdel!$B$11:$KC$11,IF(ROUNDUP(CA204,0)=2,Cdel!$B$12:$KC$12,IF(ROUNDUP(CA204,0)=1,Cdel!$B$13:$KC$13)))))))</f>
        <v>0.13645984469729719</v>
      </c>
      <c r="CC204" s="8" cm="1">
        <f t="array" aca="1" ref="CC204" ca="1">CB204-_xlfn.XLOOKUP(CC$1,Cdel!$B$1:$KC$1,IF(ROUNDUP(CB204,0)=6,Cdel!$B$8:$KC$8,IF(ROUNDUP(CB204,0)=5,Cdel!$B$9:$KC$9,IF(ROUNDUP(CB204,0)=4,Cdel!$B$10:$KC$10,IF(ROUNDUP(CB204,0)=3,Cdel!$B$11:$KC$11,IF(ROUNDUP(CB204,0)=2,Cdel!$B$12:$KC$12,IF(ROUNDUP(CB204,0)=1,Cdel!$B$13:$KC$13)))))))</f>
        <v>0.1326850042594826</v>
      </c>
      <c r="CD204" s="8" cm="1">
        <f t="array" aca="1" ref="CD204" ca="1">CC204-_xlfn.XLOOKUP(CD$1,Cdel!$B$1:$KC$1,IF(ROUNDUP(CC204,0)=6,Cdel!$B$8:$KC$8,IF(ROUNDUP(CC204,0)=5,Cdel!$B$9:$KC$9,IF(ROUNDUP(CC204,0)=4,Cdel!$B$10:$KC$10,IF(ROUNDUP(CC204,0)=3,Cdel!$B$11:$KC$11,IF(ROUNDUP(CC204,0)=2,Cdel!$B$12:$KC$12,IF(ROUNDUP(CC204,0)=1,Cdel!$B$13:$KC$13)))))))</f>
        <v>0.12901458589808598</v>
      </c>
      <c r="CE204" s="8" cm="1">
        <f t="array" aca="1" ref="CE204" ca="1">CD204-_xlfn.XLOOKUP(CE$1,Cdel!$B$1:$KC$1,IF(ROUNDUP(CD204,0)=6,Cdel!$B$8:$KC$8,IF(ROUNDUP(CD204,0)=5,Cdel!$B$9:$KC$9,IF(ROUNDUP(CD204,0)=4,Cdel!$B$10:$KC$10,IF(ROUNDUP(CD204,0)=3,Cdel!$B$11:$KC$11,IF(ROUNDUP(CD204,0)=2,Cdel!$B$12:$KC$12,IF(ROUNDUP(CD204,0)=1,Cdel!$B$13:$KC$13)))))))</f>
        <v>0.12544570102212621</v>
      </c>
      <c r="CF204" s="8" cm="1">
        <f t="array" aca="1" ref="CF204" ca="1">CE204-_xlfn.XLOOKUP(CF$1,Cdel!$B$1:$KC$1,IF(ROUNDUP(CE204,0)=6,Cdel!$B$8:$KC$8,IF(ROUNDUP(CE204,0)=5,Cdel!$B$9:$KC$9,IF(ROUNDUP(CE204,0)=4,Cdel!$B$10:$KC$10,IF(ROUNDUP(CE204,0)=3,Cdel!$B$11:$KC$11,IF(ROUNDUP(CE204,0)=2,Cdel!$B$12:$KC$12,IF(ROUNDUP(CE204,0)=1,Cdel!$B$13:$KC$13)))))))</f>
        <v>0.12197554094669345</v>
      </c>
      <c r="CG204" s="8" cm="1">
        <f t="array" aca="1" ref="CG204" ca="1">CF204-_xlfn.XLOOKUP(CG$1,Cdel!$B$1:$KC$1,IF(ROUNDUP(CF204,0)=6,Cdel!$B$8:$KC$8,IF(ROUNDUP(CF204,0)=5,Cdel!$B$9:$KC$9,IF(ROUNDUP(CF204,0)=4,Cdel!$B$10:$KC$10,IF(ROUNDUP(CF204,0)=3,Cdel!$B$11:$KC$11,IF(ROUNDUP(CF204,0)=2,Cdel!$B$12:$KC$12,IF(ROUNDUP(CF204,0)=1,Cdel!$B$13:$KC$13)))))))</f>
        <v>0.11860137468253529</v>
      </c>
      <c r="CH204" s="8" cm="1">
        <f t="array" aca="1" ref="CH204" ca="1">CG204-_xlfn.XLOOKUP(CH$1,Cdel!$B$1:$KC$1,IF(ROUNDUP(CG204,0)=6,Cdel!$B$8:$KC$8,IF(ROUNDUP(CG204,0)=5,Cdel!$B$9:$KC$9,IF(ROUNDUP(CG204,0)=4,Cdel!$B$10:$KC$10,IF(ROUNDUP(CG204,0)=3,Cdel!$B$11:$KC$11,IF(ROUNDUP(CG204,0)=2,Cdel!$B$12:$KC$12,IF(ROUNDUP(CG204,0)=1,Cdel!$B$13:$KC$13)))))))</f>
        <v>0.11532054678678946</v>
      </c>
      <c r="CI204" s="8" cm="1">
        <f t="array" aca="1" ref="CI204" ca="1">CH204-_xlfn.XLOOKUP(CI$1,Cdel!$B$1:$KC$1,IF(ROUNDUP(CH204,0)=6,Cdel!$B$8:$KC$8,IF(ROUNDUP(CH204,0)=5,Cdel!$B$9:$KC$9,IF(ROUNDUP(CH204,0)=4,Cdel!$B$10:$KC$10,IF(ROUNDUP(CH204,0)=3,Cdel!$B$11:$KC$11,IF(ROUNDUP(CH204,0)=2,Cdel!$B$12:$KC$12,IF(ROUNDUP(CH204,0)=1,Cdel!$B$13:$KC$13)))))))</f>
        <v>0.11213047527317092</v>
      </c>
      <c r="CJ204" s="8" cm="1">
        <f t="array" aca="1" ref="CJ204" ca="1">CI204-_xlfn.XLOOKUP(CJ$1,Cdel!$B$1:$KC$1,IF(ROUNDUP(CI204,0)=6,Cdel!$B$8:$KC$8,IF(ROUNDUP(CI204,0)=5,Cdel!$B$9:$KC$9,IF(ROUNDUP(CI204,0)=4,Cdel!$B$10:$KC$10,IF(ROUNDUP(CI204,0)=3,Cdel!$B$11:$KC$11,IF(ROUNDUP(CI204,0)=2,Cdel!$B$12:$KC$12,IF(ROUNDUP(CI204,0)=1,Cdel!$B$13:$KC$13)))))))</f>
        <v>0.10902864957996819</v>
      </c>
      <c r="CK204" s="8" cm="1">
        <f t="array" aca="1" ref="CK204" ca="1">CJ204-_xlfn.XLOOKUP(CK$1,Cdel!$B$1:$KC$1,IF(ROUNDUP(CJ204,0)=6,Cdel!$B$8:$KC$8,IF(ROUNDUP(CJ204,0)=5,Cdel!$B$9:$KC$9,IF(ROUNDUP(CJ204,0)=4,Cdel!$B$10:$KC$10,IF(ROUNDUP(CJ204,0)=3,Cdel!$B$11:$KC$11,IF(ROUNDUP(CJ204,0)=2,Cdel!$B$12:$KC$12,IF(ROUNDUP(CJ204,0)=1,Cdel!$B$13:$KC$13)))))))</f>
        <v>0.10601262859425081</v>
      </c>
      <c r="CL204" s="8" cm="1">
        <f t="array" aca="1" ref="CL204" ca="1">CK204-_xlfn.XLOOKUP(CL$1,Cdel!$B$1:$KC$1,IF(ROUNDUP(CK204,0)=6,Cdel!$B$8:$KC$8,IF(ROUNDUP(CK204,0)=5,Cdel!$B$9:$KC$9,IF(ROUNDUP(CK204,0)=4,Cdel!$B$10:$KC$10,IF(ROUNDUP(CK204,0)=3,Cdel!$B$11:$KC$11,IF(ROUNDUP(CK204,0)=2,Cdel!$B$12:$KC$12,IF(ROUNDUP(CK204,0)=1,Cdel!$B$13:$KC$13)))))))</f>
        <v>0.10308003873073238</v>
      </c>
      <c r="CM204" s="8" cm="1">
        <f t="array" aca="1" ref="CM204" ca="1">CL204-_xlfn.XLOOKUP(CM$1,Cdel!$B$1:$KC$1,IF(ROUNDUP(CL204,0)=6,Cdel!$B$8:$KC$8,IF(ROUNDUP(CL204,0)=5,Cdel!$B$9:$KC$9,IF(ROUNDUP(CL204,0)=4,Cdel!$B$10:$KC$10,IF(ROUNDUP(CL204,0)=3,Cdel!$B$11:$KC$11,IF(ROUNDUP(CL204,0)=2,Cdel!$B$12:$KC$12,IF(ROUNDUP(CL204,0)=1,Cdel!$B$13:$KC$13)))))))</f>
        <v>0.10022857206377694</v>
      </c>
      <c r="CN204" s="8" cm="1">
        <f t="array" aca="1" ref="CN204" ca="1">CM204-_xlfn.XLOOKUP(CN$1,Cdel!$B$1:$KC$1,IF(ROUNDUP(CM204,0)=6,Cdel!$B$8:$KC$8,IF(ROUNDUP(CM204,0)=5,Cdel!$B$9:$KC$9,IF(ROUNDUP(CM204,0)=4,Cdel!$B$10:$KC$10,IF(ROUNDUP(CM204,0)=3,Cdel!$B$11:$KC$11,IF(ROUNDUP(CM204,0)=2,Cdel!$B$12:$KC$12,IF(ROUNDUP(CM204,0)=1,Cdel!$B$13:$KC$13)))))))</f>
        <v>9.7455984511079438E-2</v>
      </c>
      <c r="CO204" s="8" cm="1">
        <f t="array" aca="1" ref="CO204" ca="1">CN204-_xlfn.XLOOKUP(CO$1,Cdel!$B$1:$KC$1,IF(ROUNDUP(CN204,0)=6,Cdel!$B$8:$KC$8,IF(ROUNDUP(CN204,0)=5,Cdel!$B$9:$KC$9,IF(ROUNDUP(CN204,0)=4,Cdel!$B$10:$KC$10,IF(ROUNDUP(CN204,0)=3,Cdel!$B$11:$KC$11,IF(ROUNDUP(CN204,0)=2,Cdel!$B$12:$KC$12,IF(ROUNDUP(CN204,0)=1,Cdel!$B$13:$KC$13)))))))</f>
        <v>9.4760094067590325E-2</v>
      </c>
      <c r="CP204" s="8" cm="1">
        <f t="array" aca="1" ref="CP204" ca="1">CO204-_xlfn.XLOOKUP(CP$1,Cdel!$B$1:$KC$1,IF(ROUNDUP(CO204,0)=6,Cdel!$B$8:$KC$8,IF(ROUNDUP(CO204,0)=5,Cdel!$B$9:$KC$9,IF(ROUNDUP(CO204,0)=4,Cdel!$B$10:$KC$10,IF(ROUNDUP(CO204,0)=3,Cdel!$B$11:$KC$11,IF(ROUNDUP(CO204,0)=2,Cdel!$B$12:$KC$12,IF(ROUNDUP(CO204,0)=1,Cdel!$B$13:$KC$13)))))))</f>
        <v>9.213877908829414E-2</v>
      </c>
      <c r="CQ204" s="8" cm="1">
        <f t="array" aca="1" ref="CQ204" ca="1">CP204-_xlfn.XLOOKUP(CQ$1,Cdel!$B$1:$KC$1,IF(ROUNDUP(CP204,0)=6,Cdel!$B$8:$KC$8,IF(ROUNDUP(CP204,0)=5,Cdel!$B$9:$KC$9,IF(ROUNDUP(CP204,0)=4,Cdel!$B$10:$KC$10,IF(ROUNDUP(CP204,0)=3,Cdel!$B$11:$KC$11,IF(ROUNDUP(CP204,0)=2,Cdel!$B$12:$KC$12,IF(ROUNDUP(CP204,0)=1,Cdel!$B$13:$KC$13)))))))</f>
        <v>8.958997661849151E-2</v>
      </c>
      <c r="CR204" s="8" cm="1">
        <f t="array" aca="1" ref="CR204" ca="1">CQ204-_xlfn.XLOOKUP(CR$1,Cdel!$B$1:$KC$1,IF(ROUNDUP(CQ204,0)=6,Cdel!$B$8:$KC$8,IF(ROUNDUP(CQ204,0)=5,Cdel!$B$9:$KC$9,IF(ROUNDUP(CQ204,0)=4,Cdel!$B$10:$KC$10,IF(ROUNDUP(CQ204,0)=3,Cdel!$B$11:$KC$11,IF(ROUNDUP(CQ204,0)=2,Cdel!$B$12:$KC$12,IF(ROUNDUP(CQ204,0)=1,Cdel!$B$13:$KC$13)))))))</f>
        <v>8.7111680770269428E-2</v>
      </c>
      <c r="CS204" s="8" cm="1">
        <f t="array" aca="1" ref="CS204" ca="1">CR204-_xlfn.XLOOKUP(CS$1,Cdel!$B$1:$KC$1,IF(ROUNDUP(CR204,0)=6,Cdel!$B$8:$KC$8,IF(ROUNDUP(CR204,0)=5,Cdel!$B$9:$KC$9,IF(ROUNDUP(CR204,0)=4,Cdel!$B$10:$KC$10,IF(ROUNDUP(CR204,0)=3,Cdel!$B$11:$KC$11,IF(ROUNDUP(CR204,0)=2,Cdel!$B$12:$KC$12,IF(ROUNDUP(CR204,0)=1,Cdel!$B$13:$KC$13)))))))</f>
        <v>8.4701941143883033E-2</v>
      </c>
      <c r="CT204" s="8" cm="1">
        <f t="array" aca="1" ref="CT204" ca="1">CS204-_xlfn.XLOOKUP(CT$1,Cdel!$B$1:$KC$1,IF(ROUNDUP(CS204,0)=6,Cdel!$B$8:$KC$8,IF(ROUNDUP(CS204,0)=5,Cdel!$B$9:$KC$9,IF(ROUNDUP(CS204,0)=4,Cdel!$B$10:$KC$10,IF(ROUNDUP(CS204,0)=3,Cdel!$B$11:$KC$11,IF(ROUNDUP(CS204,0)=2,Cdel!$B$12:$KC$12,IF(ROUNDUP(CS204,0)=1,Cdel!$B$13:$KC$13)))))))</f>
        <v>8.2358861292806146E-2</v>
      </c>
      <c r="CU204" s="8" cm="1">
        <f t="array" aca="1" ref="CU204" ca="1">CT204-_xlfn.XLOOKUP(CU$1,Cdel!$B$1:$KC$1,IF(ROUNDUP(CT204,0)=6,Cdel!$B$8:$KC$8,IF(ROUNDUP(CT204,0)=5,Cdel!$B$9:$KC$9,IF(ROUNDUP(CT204,0)=4,Cdel!$B$10:$KC$10,IF(ROUNDUP(CT204,0)=3,Cdel!$B$11:$KC$11,IF(ROUNDUP(CT204,0)=2,Cdel!$B$12:$KC$12,IF(ROUNDUP(CT204,0)=1,Cdel!$B$13:$KC$13)))))))</f>
        <v>8.0080597231242237E-2</v>
      </c>
      <c r="CV204" s="8" cm="1">
        <f t="array" aca="1" ref="CV204" ca="1">CU204-_xlfn.XLOOKUP(CV$1,Cdel!$B$1:$KC$1,IF(ROUNDUP(CU204,0)=6,Cdel!$B$8:$KC$8,IF(ROUNDUP(CU204,0)=5,Cdel!$B$9:$KC$9,IF(ROUNDUP(CU204,0)=4,Cdel!$B$10:$KC$10,IF(ROUNDUP(CU204,0)=3,Cdel!$B$11:$KC$11,IF(ROUNDUP(CU204,0)=2,Cdel!$B$12:$KC$12,IF(ROUNDUP(CU204,0)=1,Cdel!$B$13:$KC$13)))))))</f>
        <v>7.7865355982921922E-2</v>
      </c>
      <c r="CW204" s="8" cm="1">
        <f t="array" aca="1" ref="CW204" ca="1">CV204-_xlfn.XLOOKUP(CW$1,Cdel!$B$1:$KC$1,IF(ROUNDUP(CV204,0)=6,Cdel!$B$8:$KC$8,IF(ROUNDUP(CV204,0)=5,Cdel!$B$9:$KC$9,IF(ROUNDUP(CV204,0)=4,Cdel!$B$10:$KC$10,IF(ROUNDUP(CV204,0)=3,Cdel!$B$11:$KC$11,IF(ROUNDUP(CV204,0)=2,Cdel!$B$12:$KC$12,IF(ROUNDUP(CV204,0)=1,Cdel!$B$13:$KC$13)))))))</f>
        <v>7.5711394170044521E-2</v>
      </c>
      <c r="CX204" s="8" cm="1">
        <f t="array" aca="1" ref="CX204" ca="1">CW204-_xlfn.XLOOKUP(CX$1,Cdel!$B$1:$KC$1,IF(ROUNDUP(CW204,0)=6,Cdel!$B$8:$KC$8,IF(ROUNDUP(CW204,0)=5,Cdel!$B$9:$KC$9,IF(ROUNDUP(CW204,0)=4,Cdel!$B$10:$KC$10,IF(ROUNDUP(CW204,0)=3,Cdel!$B$11:$KC$11,IF(ROUNDUP(CW204,0)=2,Cdel!$B$12:$KC$12,IF(ROUNDUP(CW204,0)=1,Cdel!$B$13:$KC$13)))))))</f>
        <v>7.3617016641252989E-2</v>
      </c>
      <c r="CY204" s="8" cm="1">
        <f t="array" aca="1" ref="CY204" ca="1">CX204-_xlfn.XLOOKUP(CY$1,Cdel!$B$1:$KC$1,IF(ROUNDUP(CX204,0)=6,Cdel!$B$8:$KC$8,IF(ROUNDUP(CX204,0)=5,Cdel!$B$9:$KC$9,IF(ROUNDUP(CX204,0)=4,Cdel!$B$10:$KC$10,IF(ROUNDUP(CX204,0)=3,Cdel!$B$11:$KC$11,IF(ROUNDUP(CX204,0)=2,Cdel!$B$12:$KC$12,IF(ROUNDUP(CX204,0)=1,Cdel!$B$13:$KC$13)))))))</f>
        <v>7.1580575137562955E-2</v>
      </c>
      <c r="CZ204" s="8" cm="1">
        <f t="array" aca="1" ref="CZ204" ca="1">CY204-_xlfn.XLOOKUP(CZ$1,Cdel!$B$1:$KC$1,IF(ROUNDUP(CY204,0)=6,Cdel!$B$8:$KC$8,IF(ROUNDUP(CY204,0)=5,Cdel!$B$9:$KC$9,IF(ROUNDUP(CY204,0)=4,Cdel!$B$10:$KC$10,IF(ROUNDUP(CY204,0)=3,Cdel!$B$11:$KC$11,IF(ROUNDUP(CY204,0)=2,Cdel!$B$12:$KC$12,IF(ROUNDUP(CY204,0)=1,Cdel!$B$13:$KC$13)))))))</f>
        <v>6.9600466995195648E-2</v>
      </c>
      <c r="DA204" s="8" cm="1">
        <f t="array" aca="1" ref="DA204" ca="1">CZ204-_xlfn.XLOOKUP(DA$1,Cdel!$B$1:$KC$1,IF(ROUNDUP(CZ204,0)=6,Cdel!$B$8:$KC$8,IF(ROUNDUP(CZ204,0)=5,Cdel!$B$9:$KC$9,IF(ROUNDUP(CZ204,0)=4,Cdel!$B$10:$KC$10,IF(ROUNDUP(CZ204,0)=3,Cdel!$B$11:$KC$11,IF(ROUNDUP(CZ204,0)=2,Cdel!$B$12:$KC$12,IF(ROUNDUP(CZ204,0)=1,Cdel!$B$13:$KC$13)))))))</f>
        <v>6.767513388429372E-2</v>
      </c>
      <c r="DB204" s="8" cm="1">
        <f t="array" aca="1" ref="DB204" ca="1">DA204-_xlfn.XLOOKUP(DB$1,Cdel!$B$1:$KC$1,IF(ROUNDUP(DA204,0)=6,Cdel!$B$8:$KC$8,IF(ROUNDUP(DA204,0)=5,Cdel!$B$9:$KC$9,IF(ROUNDUP(DA204,0)=4,Cdel!$B$10:$KC$10,IF(ROUNDUP(DA204,0)=3,Cdel!$B$11:$KC$11,IF(ROUNDUP(DA204,0)=2,Cdel!$B$12:$KC$12,IF(ROUNDUP(DA204,0)=1,Cdel!$B$13:$KC$13)))))))</f>
        <v>6.5803060582527689E-2</v>
      </c>
      <c r="DC204" s="8" cm="1">
        <f t="array" aca="1" ref="DC204" ca="1">DB204-_xlfn.XLOOKUP(DC$1,Cdel!$B$1:$KC$1,IF(ROUNDUP(DB204,0)=6,Cdel!$B$8:$KC$8,IF(ROUNDUP(DB204,0)=5,Cdel!$B$9:$KC$9,IF(ROUNDUP(DB204,0)=4,Cdel!$B$10:$KC$10,IF(ROUNDUP(DB204,0)=3,Cdel!$B$11:$KC$11,IF(ROUNDUP(DB204,0)=2,Cdel!$B$12:$KC$12,IF(ROUNDUP(DB204,0)=1,Cdel!$B$13:$KC$13)))))))</f>
        <v>6.3982773782627747E-2</v>
      </c>
      <c r="DD204" s="8" cm="1">
        <f t="array" aca="1" ref="DD204" ca="1">DC204-_xlfn.XLOOKUP(DD$1,Cdel!$B$1:$KC$1,IF(ROUNDUP(DC204,0)=6,Cdel!$B$8:$KC$8,IF(ROUNDUP(DC204,0)=5,Cdel!$B$9:$KC$9,IF(ROUNDUP(DC204,0)=4,Cdel!$B$10:$KC$10,IF(ROUNDUP(DC204,0)=3,Cdel!$B$11:$KC$11,IF(ROUNDUP(DC204,0)=2,Cdel!$B$12:$KC$12,IF(ROUNDUP(DC204,0)=1,Cdel!$B$13:$KC$13)))))))</f>
        <v>6.2212840932902087E-2</v>
      </c>
    </row>
    <row r="205" spans="1:108" x14ac:dyDescent="0.15">
      <c r="A205" s="3" t="s">
        <v>223</v>
      </c>
      <c r="B205" s="3" t="s">
        <v>412</v>
      </c>
      <c r="C205" s="3" t="s">
        <v>223</v>
      </c>
      <c r="D205" s="2">
        <v>0</v>
      </c>
      <c r="E205" s="2">
        <v>1950</v>
      </c>
      <c r="F205" s="2"/>
      <c r="G205" s="4">
        <f t="shared" ca="1" si="5"/>
        <v>76</v>
      </c>
      <c r="H205">
        <f ca="1">_xlfn.LET(
_xlpm.score,_xlfn.XLOOKUP(G205,DecayFns!$A$2:$A$289,DecayFns!$N$2:$N$289),
IF(D205=1,IF(_xlpm.score=6,_xlpm.score,_xlpm.score+1),IF(_xlpm.score=1,_xlpm.score,_xlpm.score-1)
))</f>
        <v>1</v>
      </c>
      <c r="I205" s="7" cm="1">
        <f t="array" aca="1" ref="I205" ca="1">H205-_xlfn.XLOOKUP(I$1,Cdel!$B$1:$KC$1,IF(ROUNDUP(H205,0)=6,Cdel!$B$8:$KC$8,IF(ROUNDUP(H205,0)=5,Cdel!$B$9:$KC$9,IF(ROUNDUP(H205,0)=4,Cdel!$B$10:$KC$10,IF(ROUNDUP(H205,0)=3,Cdel!$B$11:$KC$11,IF(ROUNDUP(H205,0)=2,Cdel!$B$12:$KC$12,IF(ROUNDUP(H205,0)=1,Cdel!$B$13:$KC$13)))))))</f>
        <v>1</v>
      </c>
      <c r="J205" s="8" cm="1">
        <f t="array" aca="1" ref="J205" ca="1">I205-_xlfn.XLOOKUP(J$1,Cdel!$B$1:$KC$1,IF(ROUNDUP(I205,0)=6,Cdel!$B$8:$KC$8,IF(ROUNDUP(I205,0)=5,Cdel!$B$9:$KC$9,IF(ROUNDUP(I205,0)=4,Cdel!$B$10:$KC$10,IF(ROUNDUP(I205,0)=3,Cdel!$B$11:$KC$11,IF(ROUNDUP(I205,0)=2,Cdel!$B$12:$KC$12,IF(ROUNDUP(I205,0)=1,Cdel!$B$13:$KC$13)))))))</f>
        <v>0.97233735355490014</v>
      </c>
      <c r="K205" s="8" cm="1">
        <f t="array" aca="1" ref="K205" ca="1">J205-_xlfn.XLOOKUP(K$1,Cdel!$B$1:$KC$1,IF(ROUNDUP(J205,0)=6,Cdel!$B$8:$KC$8,IF(ROUNDUP(J205,0)=5,Cdel!$B$9:$KC$9,IF(ROUNDUP(J205,0)=4,Cdel!$B$10:$KC$10,IF(ROUNDUP(J205,0)=3,Cdel!$B$11:$KC$11,IF(ROUNDUP(J205,0)=2,Cdel!$B$12:$KC$12,IF(ROUNDUP(J205,0)=1,Cdel!$B$13:$KC$13)))))))</f>
        <v>0.94543992911814678</v>
      </c>
      <c r="L205" s="8" cm="1">
        <f t="array" aca="1" ref="L205" ca="1">K205-_xlfn.XLOOKUP(L$1,Cdel!$B$1:$KC$1,IF(ROUNDUP(K205,0)=6,Cdel!$B$8:$KC$8,IF(ROUNDUP(K205,0)=5,Cdel!$B$9:$KC$9,IF(ROUNDUP(K205,0)=4,Cdel!$B$10:$KC$10,IF(ROUNDUP(K205,0)=3,Cdel!$B$11:$KC$11,IF(ROUNDUP(K205,0)=2,Cdel!$B$12:$KC$12,IF(ROUNDUP(K205,0)=1,Cdel!$B$13:$KC$13)))))))</f>
        <v>0.91928655862387121</v>
      </c>
      <c r="M205" s="8" cm="1">
        <f t="array" aca="1" ref="M205" ca="1">L205-_xlfn.XLOOKUP(M$1,Cdel!$B$1:$KC$1,IF(ROUNDUP(L205,0)=6,Cdel!$B$8:$KC$8,IF(ROUNDUP(L205,0)=5,Cdel!$B$9:$KC$9,IF(ROUNDUP(L205,0)=4,Cdel!$B$10:$KC$10,IF(ROUNDUP(L205,0)=3,Cdel!$B$11:$KC$11,IF(ROUNDUP(L205,0)=2,Cdel!$B$12:$KC$12,IF(ROUNDUP(L205,0)=1,Cdel!$B$13:$KC$13)))))))</f>
        <v>0.89385665957092642</v>
      </c>
      <c r="N205" s="8" cm="1">
        <f t="array" aca="1" ref="N205" ca="1">M205-_xlfn.XLOOKUP(N$1,Cdel!$B$1:$KC$1,IF(ROUNDUP(M205,0)=6,Cdel!$B$8:$KC$8,IF(ROUNDUP(M205,0)=5,Cdel!$B$9:$KC$9,IF(ROUNDUP(M205,0)=4,Cdel!$B$10:$KC$10,IF(ROUNDUP(M205,0)=3,Cdel!$B$11:$KC$11,IF(ROUNDUP(M205,0)=2,Cdel!$B$12:$KC$12,IF(ROUNDUP(M205,0)=1,Cdel!$B$13:$KC$13)))))))</f>
        <v>0.86913021882461783</v>
      </c>
      <c r="O205" s="8" cm="1">
        <f t="array" aca="1" ref="O205" ca="1">N205-_xlfn.XLOOKUP(O$1,Cdel!$B$1:$KC$1,IF(ROUNDUP(N205,0)=6,Cdel!$B$8:$KC$8,IF(ROUNDUP(N205,0)=5,Cdel!$B$9:$KC$9,IF(ROUNDUP(N205,0)=4,Cdel!$B$10:$KC$10,IF(ROUNDUP(N205,0)=3,Cdel!$B$11:$KC$11,IF(ROUNDUP(N205,0)=2,Cdel!$B$12:$KC$12,IF(ROUNDUP(N205,0)=1,Cdel!$B$13:$KC$13)))))))</f>
        <v>0.84508777686652015</v>
      </c>
      <c r="P205" s="8" cm="1">
        <f t="array" aca="1" ref="P205" ca="1">O205-_xlfn.XLOOKUP(P$1,Cdel!$B$1:$KC$1,IF(ROUNDUP(O205,0)=6,Cdel!$B$8:$KC$8,IF(ROUNDUP(O205,0)=5,Cdel!$B$9:$KC$9,IF(ROUNDUP(O205,0)=4,Cdel!$B$10:$KC$10,IF(ROUNDUP(O205,0)=3,Cdel!$B$11:$KC$11,IF(ROUNDUP(O205,0)=2,Cdel!$B$12:$KC$12,IF(ROUNDUP(O205,0)=1,Cdel!$B$13:$KC$13)))))))</f>
        <v>0.82171041247998611</v>
      </c>
      <c r="Q205" s="8" cm="1">
        <f t="array" aca="1" ref="Q205" ca="1">P205-_xlfn.XLOOKUP(Q$1,Cdel!$B$1:$KC$1,IF(ROUNDUP(P205,0)=6,Cdel!$B$8:$KC$8,IF(ROUNDUP(P205,0)=5,Cdel!$B$9:$KC$9,IF(ROUNDUP(P205,0)=4,Cdel!$B$10:$KC$10,IF(ROUNDUP(P205,0)=3,Cdel!$B$11:$KC$11,IF(ROUNDUP(P205,0)=2,Cdel!$B$12:$KC$12,IF(ROUNDUP(P205,0)=1,Cdel!$B$13:$KC$13)))))))</f>
        <v>0.79897972785929505</v>
      </c>
      <c r="R205" s="8" cm="1">
        <f t="array" aca="1" ref="R205" ca="1">Q205-_xlfn.XLOOKUP(R$1,Cdel!$B$1:$KC$1,IF(ROUNDUP(Q205,0)=6,Cdel!$B$8:$KC$8,IF(ROUNDUP(Q205,0)=5,Cdel!$B$9:$KC$9,IF(ROUNDUP(Q205,0)=4,Cdel!$B$10:$KC$10,IF(ROUNDUP(Q205,0)=3,Cdel!$B$11:$KC$11,IF(ROUNDUP(Q205,0)=2,Cdel!$B$12:$KC$12,IF(ROUNDUP(Q205,0)=1,Cdel!$B$13:$KC$13)))))))</f>
        <v>0.77687783413072131</v>
      </c>
      <c r="S205" s="8" cm="1">
        <f t="array" aca="1" ref="S205" ca="1">R205-_xlfn.XLOOKUP(S$1,Cdel!$B$1:$KC$1,IF(ROUNDUP(R205,0)=6,Cdel!$B$8:$KC$8,IF(ROUNDUP(R205,0)=5,Cdel!$B$9:$KC$9,IF(ROUNDUP(R205,0)=4,Cdel!$B$10:$KC$10,IF(ROUNDUP(R205,0)=3,Cdel!$B$11:$KC$11,IF(ROUNDUP(R205,0)=2,Cdel!$B$12:$KC$12,IF(ROUNDUP(R205,0)=1,Cdel!$B$13:$KC$13)))))))</f>
        <v>0.7553873372741281</v>
      </c>
      <c r="T205" s="8" cm="1">
        <f t="array" aca="1" ref="T205" ca="1">S205-_xlfn.XLOOKUP(T$1,Cdel!$B$1:$KC$1,IF(ROUNDUP(S205,0)=6,Cdel!$B$8:$KC$8,IF(ROUNDUP(S205,0)=5,Cdel!$B$9:$KC$9,IF(ROUNDUP(S205,0)=4,Cdel!$B$10:$KC$10,IF(ROUNDUP(S205,0)=3,Cdel!$B$11:$KC$11,IF(ROUNDUP(S205,0)=2,Cdel!$B$12:$KC$12,IF(ROUNDUP(S205,0)=1,Cdel!$B$13:$KC$13)))))))</f>
        <v>0.73449132443400855</v>
      </c>
      <c r="U205" s="8" cm="1">
        <f t="array" aca="1" ref="U205" ca="1">T205-_xlfn.XLOOKUP(U$1,Cdel!$B$1:$KC$1,IF(ROUNDUP(T205,0)=6,Cdel!$B$8:$KC$8,IF(ROUNDUP(T205,0)=5,Cdel!$B$9:$KC$9,IF(ROUNDUP(T205,0)=4,Cdel!$B$10:$KC$10,IF(ROUNDUP(T205,0)=3,Cdel!$B$11:$KC$11,IF(ROUNDUP(T205,0)=2,Cdel!$B$12:$KC$12,IF(ROUNDUP(T205,0)=1,Cdel!$B$13:$KC$13)))))))</f>
        <v>0.7141733506091974</v>
      </c>
      <c r="V205" s="8" cm="1">
        <f t="array" aca="1" ref="V205" ca="1">U205-_xlfn.XLOOKUP(V$1,Cdel!$B$1:$KC$1,IF(ROUNDUP(U205,0)=6,Cdel!$B$8:$KC$8,IF(ROUNDUP(U205,0)=5,Cdel!$B$9:$KC$9,IF(ROUNDUP(U205,0)=4,Cdel!$B$10:$KC$10,IF(ROUNDUP(U205,0)=3,Cdel!$B$11:$KC$11,IF(ROUNDUP(U205,0)=2,Cdel!$B$12:$KC$12,IF(ROUNDUP(U205,0)=1,Cdel!$B$13:$KC$13)))))))</f>
        <v>0.6944174257107828</v>
      </c>
      <c r="W205" s="8" cm="1">
        <f t="array" aca="1" ref="W205" ca="1">V205-_xlfn.XLOOKUP(W$1,Cdel!$B$1:$KC$1,IF(ROUNDUP(V205,0)=6,Cdel!$B$8:$KC$8,IF(ROUNDUP(V205,0)=5,Cdel!$B$9:$KC$9,IF(ROUNDUP(V205,0)=4,Cdel!$B$10:$KC$10,IF(ROUNDUP(V205,0)=3,Cdel!$B$11:$KC$11,IF(ROUNDUP(V205,0)=2,Cdel!$B$12:$KC$12,IF(ROUNDUP(V205,0)=1,Cdel!$B$13:$KC$13)))))))</f>
        <v>0.67520800197802899</v>
      </c>
      <c r="X205" s="8" cm="1">
        <f t="array" aca="1" ref="X205" ca="1">W205-_xlfn.XLOOKUP(X$1,Cdel!$B$1:$KC$1,IF(ROUNDUP(W205,0)=6,Cdel!$B$8:$KC$8,IF(ROUNDUP(W205,0)=5,Cdel!$B$9:$KC$9,IF(ROUNDUP(W205,0)=4,Cdel!$B$10:$KC$10,IF(ROUNDUP(W205,0)=3,Cdel!$B$11:$KC$11,IF(ROUNDUP(W205,0)=2,Cdel!$B$12:$KC$12,IF(ROUNDUP(W205,0)=1,Cdel!$B$13:$KC$13)))))))</f>
        <v>0.65652996174240841</v>
      </c>
      <c r="Y205" s="8" cm="1">
        <f t="array" aca="1" ref="Y205" ca="1">X205-_xlfn.XLOOKUP(Y$1,Cdel!$B$1:$KC$1,IF(ROUNDUP(X205,0)=6,Cdel!$B$8:$KC$8,IF(ROUNDUP(X205,0)=5,Cdel!$B$9:$KC$9,IF(ROUNDUP(X205,0)=4,Cdel!$B$10:$KC$10,IF(ROUNDUP(X205,0)=3,Cdel!$B$11:$KC$11,IF(ROUNDUP(X205,0)=2,Cdel!$B$12:$KC$12,IF(ROUNDUP(X205,0)=1,Cdel!$B$13:$KC$13)))))))</f>
        <v>0.63836860553011321</v>
      </c>
      <c r="Z205" s="8" cm="1">
        <f t="array" aca="1" ref="Z205" ca="1">Y205-_xlfn.XLOOKUP(Z$1,Cdel!$B$1:$KC$1,IF(ROUNDUP(Y205,0)=6,Cdel!$B$8:$KC$8,IF(ROUNDUP(Y205,0)=5,Cdel!$B$9:$KC$9,IF(ROUNDUP(Y205,0)=4,Cdel!$B$10:$KC$10,IF(ROUNDUP(Y205,0)=3,Cdel!$B$11:$KC$11,IF(ROUNDUP(Y205,0)=2,Cdel!$B$12:$KC$12,IF(ROUNDUP(Y205,0)=1,Cdel!$B$13:$KC$13)))))))</f>
        <v>0.62070964049368227</v>
      </c>
      <c r="AA205" s="8" cm="1">
        <f t="array" aca="1" ref="AA205" ca="1">Z205-_xlfn.XLOOKUP(AA$1,Cdel!$B$1:$KC$1,IF(ROUNDUP(Z205,0)=6,Cdel!$B$8:$KC$8,IF(ROUNDUP(Z205,0)=5,Cdel!$B$9:$KC$9,IF(ROUNDUP(Z205,0)=4,Cdel!$B$10:$KC$10,IF(ROUNDUP(Z205,0)=3,Cdel!$B$11:$KC$11,IF(ROUNDUP(Z205,0)=2,Cdel!$B$12:$KC$12,IF(ROUNDUP(Z205,0)=1,Cdel!$B$13:$KC$13)))))))</f>
        <v>0.60353916916364048</v>
      </c>
      <c r="AB205" s="8" cm="1">
        <f t="array" aca="1" ref="AB205" ca="1">AA205-_xlfn.XLOOKUP(AB$1,Cdel!$B$1:$KC$1,IF(ROUNDUP(AA205,0)=6,Cdel!$B$8:$KC$8,IF(ROUNDUP(AA205,0)=5,Cdel!$B$9:$KC$9,IF(ROUNDUP(AA205,0)=4,Cdel!$B$10:$KC$10,IF(ROUNDUP(AA205,0)=3,Cdel!$B$11:$KC$11,IF(ROUNDUP(AA205,0)=2,Cdel!$B$12:$KC$12,IF(ROUNDUP(AA205,0)=1,Cdel!$B$13:$KC$13)))))))</f>
        <v>0.58684367851129737</v>
      </c>
      <c r="AC205" s="8" cm="1">
        <f t="array" aca="1" ref="AC205" ca="1">AB205-_xlfn.XLOOKUP(AC$1,Cdel!$B$1:$KC$1,IF(ROUNDUP(AB205,0)=6,Cdel!$B$8:$KC$8,IF(ROUNDUP(AB205,0)=5,Cdel!$B$9:$KC$9,IF(ROUNDUP(AB205,0)=4,Cdel!$B$10:$KC$10,IF(ROUNDUP(AB205,0)=3,Cdel!$B$11:$KC$11,IF(ROUNDUP(AB205,0)=2,Cdel!$B$12:$KC$12,IF(ROUNDUP(AB205,0)=1,Cdel!$B$13:$KC$13)))))))</f>
        <v>0.57061002931409743</v>
      </c>
      <c r="AD205" s="8" cm="1">
        <f t="array" aca="1" ref="AD205" ca="1">AC205-_xlfn.XLOOKUP(AD$1,Cdel!$B$1:$KC$1,IF(ROUNDUP(AC205,0)=6,Cdel!$B$8:$KC$8,IF(ROUNDUP(AC205,0)=5,Cdel!$B$9:$KC$9,IF(ROUNDUP(AC205,0)=4,Cdel!$B$10:$KC$10,IF(ROUNDUP(AC205,0)=3,Cdel!$B$11:$KC$11,IF(ROUNDUP(AC205,0)=2,Cdel!$B$12:$KC$12,IF(ROUNDUP(AC205,0)=1,Cdel!$B$13:$KC$13)))))))</f>
        <v>0.55482544581515347</v>
      </c>
      <c r="AE205" s="8" cm="1">
        <f t="array" aca="1" ref="AE205" ca="1">AD205-_xlfn.XLOOKUP(AE$1,Cdel!$B$1:$KC$1,IF(ROUNDUP(AD205,0)=6,Cdel!$B$8:$KC$8,IF(ROUNDUP(AD205,0)=5,Cdel!$B$9:$KC$9,IF(ROUNDUP(AD205,0)=4,Cdel!$B$10:$KC$10,IF(ROUNDUP(AD205,0)=3,Cdel!$B$11:$KC$11,IF(ROUNDUP(AD205,0)=2,Cdel!$B$12:$KC$12,IF(ROUNDUP(AD205,0)=1,Cdel!$B$13:$KC$13)))))))</f>
        <v>0.53947750566882391</v>
      </c>
      <c r="AF205" s="8" cm="1">
        <f t="array" aca="1" ref="AF205" ca="1">AE205-_xlfn.XLOOKUP(AF$1,Cdel!$B$1:$KC$1,IF(ROUNDUP(AE205,0)=6,Cdel!$B$8:$KC$8,IF(ROUNDUP(AE205,0)=5,Cdel!$B$9:$KC$9,IF(ROUNDUP(AE205,0)=4,Cdel!$B$10:$KC$10,IF(ROUNDUP(AE205,0)=3,Cdel!$B$11:$KC$11,IF(ROUNDUP(AE205,0)=2,Cdel!$B$12:$KC$12,IF(ROUNDUP(AE205,0)=1,Cdel!$B$13:$KC$13)))))))</f>
        <v>0.52455413016442287</v>
      </c>
      <c r="AG205" s="8" cm="1">
        <f t="array" aca="1" ref="AG205" ca="1">AF205-_xlfn.XLOOKUP(AG$1,Cdel!$B$1:$KC$1,IF(ROUNDUP(AF205,0)=6,Cdel!$B$8:$KC$8,IF(ROUNDUP(AF205,0)=5,Cdel!$B$9:$KC$9,IF(ROUNDUP(AF205,0)=4,Cdel!$B$10:$KC$10,IF(ROUNDUP(AF205,0)=3,Cdel!$B$11:$KC$11,IF(ROUNDUP(AF205,0)=2,Cdel!$B$12:$KC$12,IF(ROUNDUP(AF205,0)=1,Cdel!$B$13:$KC$13)))))))</f>
        <v>0.51004357472036754</v>
      </c>
      <c r="AH205" s="8" cm="1">
        <f t="array" aca="1" ref="AH205" ca="1">AG205-_xlfn.XLOOKUP(AH$1,Cdel!$B$1:$KC$1,IF(ROUNDUP(AG205,0)=6,Cdel!$B$8:$KC$8,IF(ROUNDUP(AG205,0)=5,Cdel!$B$9:$KC$9,IF(ROUNDUP(AG205,0)=4,Cdel!$B$10:$KC$10,IF(ROUNDUP(AG205,0)=3,Cdel!$B$11:$KC$11,IF(ROUNDUP(AG205,0)=2,Cdel!$B$12:$KC$12,IF(ROUNDUP(AG205,0)=1,Cdel!$B$13:$KC$13)))))))</f>
        <v>0.49593441964128315</v>
      </c>
      <c r="AI205" s="8" cm="1">
        <f t="array" aca="1" ref="AI205" ca="1">AH205-_xlfn.XLOOKUP(AI$1,Cdel!$B$1:$KC$1,IF(ROUNDUP(AH205,0)=6,Cdel!$B$8:$KC$8,IF(ROUNDUP(AH205,0)=5,Cdel!$B$9:$KC$9,IF(ROUNDUP(AH205,0)=4,Cdel!$B$10:$KC$10,IF(ROUNDUP(AH205,0)=3,Cdel!$B$11:$KC$11,IF(ROUNDUP(AH205,0)=2,Cdel!$B$12:$KC$12,IF(ROUNDUP(AH205,0)=1,Cdel!$B$13:$KC$13)))))))</f>
        <v>0.4822155611307905</v>
      </c>
      <c r="AJ205" s="8" cm="1">
        <f t="array" aca="1" ref="AJ205" ca="1">AI205-_xlfn.XLOOKUP(AJ$1,Cdel!$B$1:$KC$1,IF(ROUNDUP(AI205,0)=6,Cdel!$B$8:$KC$8,IF(ROUNDUP(AI205,0)=5,Cdel!$B$9:$KC$9,IF(ROUNDUP(AI205,0)=4,Cdel!$B$10:$KC$10,IF(ROUNDUP(AI205,0)=3,Cdel!$B$11:$KC$11,IF(ROUNDUP(AI205,0)=2,Cdel!$B$12:$KC$12,IF(ROUNDUP(AI205,0)=1,Cdel!$B$13:$KC$13)))))))</f>
        <v>0.46887620255290396</v>
      </c>
      <c r="AK205" s="8" cm="1">
        <f t="array" aca="1" ref="AK205" ca="1">AJ205-_xlfn.XLOOKUP(AK$1,Cdel!$B$1:$KC$1,IF(ROUNDUP(AJ205,0)=6,Cdel!$B$8:$KC$8,IF(ROUNDUP(AJ205,0)=5,Cdel!$B$9:$KC$9,IF(ROUNDUP(AJ205,0)=4,Cdel!$B$10:$KC$10,IF(ROUNDUP(AJ205,0)=3,Cdel!$B$11:$KC$11,IF(ROUNDUP(AJ205,0)=2,Cdel!$B$12:$KC$12,IF(ROUNDUP(AJ205,0)=1,Cdel!$B$13:$KC$13)))))))</f>
        <v>0.45590584593516198</v>
      </c>
      <c r="AL205" s="8" cm="1">
        <f t="array" aca="1" ref="AL205" ca="1">AK205-_xlfn.XLOOKUP(AL$1,Cdel!$B$1:$KC$1,IF(ROUNDUP(AK205,0)=6,Cdel!$B$8:$KC$8,IF(ROUNDUP(AK205,0)=5,Cdel!$B$9:$KC$9,IF(ROUNDUP(AK205,0)=4,Cdel!$B$10:$KC$10,IF(ROUNDUP(AK205,0)=3,Cdel!$B$11:$KC$11,IF(ROUNDUP(AK205,0)=2,Cdel!$B$12:$KC$12,IF(ROUNDUP(AK205,0)=1,Cdel!$B$13:$KC$13)))))))</f>
        <v>0.44329428370680335</v>
      </c>
      <c r="AM205" s="8" cm="1">
        <f t="array" aca="1" ref="AM205" ca="1">AL205-_xlfn.XLOOKUP(AM$1,Cdel!$B$1:$KC$1,IF(ROUNDUP(AL205,0)=6,Cdel!$B$8:$KC$8,IF(ROUNDUP(AL205,0)=5,Cdel!$B$9:$KC$9,IF(ROUNDUP(AL205,0)=4,Cdel!$B$10:$KC$10,IF(ROUNDUP(AL205,0)=3,Cdel!$B$11:$KC$11,IF(ROUNDUP(AL205,0)=2,Cdel!$B$12:$KC$12,IF(ROUNDUP(AL205,0)=1,Cdel!$B$13:$KC$13)))))))</f>
        <v>0.4310315906654883</v>
      </c>
      <c r="AN205" s="8" cm="1">
        <f t="array" aca="1" ref="AN205" ca="1">AM205-_xlfn.XLOOKUP(AN$1,Cdel!$B$1:$KC$1,IF(ROUNDUP(AM205,0)=6,Cdel!$B$8:$KC$8,IF(ROUNDUP(AM205,0)=5,Cdel!$B$9:$KC$9,IF(ROUNDUP(AM205,0)=4,Cdel!$B$10:$KC$10,IF(ROUNDUP(AM205,0)=3,Cdel!$B$11:$KC$11,IF(ROUNDUP(AM205,0)=2,Cdel!$B$12:$KC$12,IF(ROUNDUP(AM205,0)=1,Cdel!$B$13:$KC$13)))))))</f>
        <v>0.41910811616623983</v>
      </c>
      <c r="AO205" s="8" cm="1">
        <f t="array" aca="1" ref="AO205" ca="1">AN205-_xlfn.XLOOKUP(AO$1,Cdel!$B$1:$KC$1,IF(ROUNDUP(AN205,0)=6,Cdel!$B$8:$KC$8,IF(ROUNDUP(AN205,0)=5,Cdel!$B$9:$KC$9,IF(ROUNDUP(AN205,0)=4,Cdel!$B$10:$KC$10,IF(ROUNDUP(AN205,0)=3,Cdel!$B$11:$KC$11,IF(ROUNDUP(AN205,0)=2,Cdel!$B$12:$KC$12,IF(ROUNDUP(AN205,0)=1,Cdel!$B$13:$KC$13)))))))</f>
        <v>0.40751447652646128</v>
      </c>
      <c r="AP205" s="8" cm="1">
        <f t="array" aca="1" ref="AP205" ca="1">AO205-_xlfn.XLOOKUP(AP$1,Cdel!$B$1:$KC$1,IF(ROUNDUP(AO205,0)=6,Cdel!$B$8:$KC$8,IF(ROUNDUP(AO205,0)=5,Cdel!$B$9:$KC$9,IF(ROUNDUP(AO205,0)=4,Cdel!$B$10:$KC$10,IF(ROUNDUP(AO205,0)=3,Cdel!$B$11:$KC$11,IF(ROUNDUP(AO205,0)=2,Cdel!$B$12:$KC$12,IF(ROUNDUP(AO205,0)=1,Cdel!$B$13:$KC$13)))))))</f>
        <v>0.39624154764104985</v>
      </c>
      <c r="AQ205" s="8" cm="1">
        <f t="array" aca="1" ref="AQ205" ca="1">AP205-_xlfn.XLOOKUP(AQ$1,Cdel!$B$1:$KC$1,IF(ROUNDUP(AP205,0)=6,Cdel!$B$8:$KC$8,IF(ROUNDUP(AP205,0)=5,Cdel!$B$9:$KC$9,IF(ROUNDUP(AP205,0)=4,Cdel!$B$10:$KC$10,IF(ROUNDUP(AP205,0)=3,Cdel!$B$11:$KC$11,IF(ROUNDUP(AP205,0)=2,Cdel!$B$12:$KC$12,IF(ROUNDUP(AP205,0)=1,Cdel!$B$13:$KC$13)))))))</f>
        <v>0.38528045780179626</v>
      </c>
      <c r="AR205" s="8" cm="1">
        <f t="array" aca="1" ref="AR205" ca="1">AQ205-_xlfn.XLOOKUP(AR$1,Cdel!$B$1:$KC$1,IF(ROUNDUP(AQ205,0)=6,Cdel!$B$8:$KC$8,IF(ROUNDUP(AQ205,0)=5,Cdel!$B$9:$KC$9,IF(ROUNDUP(AQ205,0)=4,Cdel!$B$10:$KC$10,IF(ROUNDUP(AQ205,0)=3,Cdel!$B$11:$KC$11,IF(ROUNDUP(AQ205,0)=2,Cdel!$B$12:$KC$12,IF(ROUNDUP(AQ205,0)=1,Cdel!$B$13:$KC$13)))))))</f>
        <v>0.37462258071541898</v>
      </c>
      <c r="AS205" s="8" cm="1">
        <f t="array" aca="1" ref="AS205" ca="1">AR205-_xlfn.XLOOKUP(AS$1,Cdel!$B$1:$KC$1,IF(ROUNDUP(AR205,0)=6,Cdel!$B$8:$KC$8,IF(ROUNDUP(AR205,0)=5,Cdel!$B$9:$KC$9,IF(ROUNDUP(AR205,0)=4,Cdel!$B$10:$KC$10,IF(ROUNDUP(AR205,0)=3,Cdel!$B$11:$KC$11,IF(ROUNDUP(AR205,0)=2,Cdel!$B$12:$KC$12,IF(ROUNDUP(AR205,0)=1,Cdel!$B$13:$KC$13)))))))</f>
        <v>0.36425952871473738</v>
      </c>
      <c r="AT205" s="8" cm="1">
        <f t="array" aca="1" ref="AT205" ca="1">AS205-_xlfn.XLOOKUP(AT$1,Cdel!$B$1:$KC$1,IF(ROUNDUP(AS205,0)=6,Cdel!$B$8:$KC$8,IF(ROUNDUP(AS205,0)=5,Cdel!$B$9:$KC$9,IF(ROUNDUP(AS205,0)=4,Cdel!$B$10:$KC$10,IF(ROUNDUP(AS205,0)=3,Cdel!$B$11:$KC$11,IF(ROUNDUP(AS205,0)=2,Cdel!$B$12:$KC$12,IF(ROUNDUP(AS205,0)=1,Cdel!$B$13:$KC$13)))))))</f>
        <v>0.3541831461576429</v>
      </c>
      <c r="AU205" s="8" cm="1">
        <f t="array" aca="1" ref="AU205" ca="1">AT205-_xlfn.XLOOKUP(AU$1,Cdel!$B$1:$KC$1,IF(ROUNDUP(AT205,0)=6,Cdel!$B$8:$KC$8,IF(ROUNDUP(AT205,0)=5,Cdel!$B$9:$KC$9,IF(ROUNDUP(AT205,0)=4,Cdel!$B$10:$KC$10,IF(ROUNDUP(AT205,0)=3,Cdel!$B$11:$KC$11,IF(ROUNDUP(AT205,0)=2,Cdel!$B$12:$KC$12,IF(ROUNDUP(AT205,0)=1,Cdel!$B$13:$KC$13)))))))</f>
        <v>0.34438550300867093</v>
      </c>
      <c r="AV205" s="8" cm="1">
        <f t="array" aca="1" ref="AV205" ca="1">AU205-_xlfn.XLOOKUP(AV$1,Cdel!$B$1:$KC$1,IF(ROUNDUP(AU205,0)=6,Cdel!$B$8:$KC$8,IF(ROUNDUP(AU205,0)=5,Cdel!$B$9:$KC$9,IF(ROUNDUP(AU205,0)=4,Cdel!$B$10:$KC$10,IF(ROUNDUP(AU205,0)=3,Cdel!$B$11:$KC$11,IF(ROUNDUP(AU205,0)=2,Cdel!$B$12:$KC$12,IF(ROUNDUP(AU205,0)=1,Cdel!$B$13:$KC$13)))))))</f>
        <v>0.33485888859812413</v>
      </c>
      <c r="AW205" s="8" cm="1">
        <f t="array" aca="1" ref="AW205" ca="1">AV205-_xlfn.XLOOKUP(AW$1,Cdel!$B$1:$KC$1,IF(ROUNDUP(AV205,0)=6,Cdel!$B$8:$KC$8,IF(ROUNDUP(AV205,0)=5,Cdel!$B$9:$KC$9,IF(ROUNDUP(AV205,0)=4,Cdel!$B$10:$KC$10,IF(ROUNDUP(AV205,0)=3,Cdel!$B$11:$KC$11,IF(ROUNDUP(AV205,0)=2,Cdel!$B$12:$KC$12,IF(ROUNDUP(AV205,0)=1,Cdel!$B$13:$KC$13)))))))</f>
        <v>0.3255958055538351</v>
      </c>
      <c r="AX205" s="8" cm="1">
        <f t="array" aca="1" ref="AX205" ca="1">AW205-_xlfn.XLOOKUP(AX$1,Cdel!$B$1:$KC$1,IF(ROUNDUP(AW205,0)=6,Cdel!$B$8:$KC$8,IF(ROUNDUP(AW205,0)=5,Cdel!$B$9:$KC$9,IF(ROUNDUP(AW205,0)=4,Cdel!$B$10:$KC$10,IF(ROUNDUP(AW205,0)=3,Cdel!$B$11:$KC$11,IF(ROUNDUP(AW205,0)=2,Cdel!$B$12:$KC$12,IF(ROUNDUP(AW205,0)=1,Cdel!$B$13:$KC$13)))))))</f>
        <v>0.31658896390079194</v>
      </c>
      <c r="AY205" s="8" cm="1">
        <f t="array" aca="1" ref="AY205" ca="1">AX205-_xlfn.XLOOKUP(AY$1,Cdel!$B$1:$KC$1,IF(ROUNDUP(AX205,0)=6,Cdel!$B$8:$KC$8,IF(ROUNDUP(AX205,0)=5,Cdel!$B$9:$KC$9,IF(ROUNDUP(AX205,0)=4,Cdel!$B$10:$KC$10,IF(ROUNDUP(AX205,0)=3,Cdel!$B$11:$KC$11,IF(ROUNDUP(AX205,0)=2,Cdel!$B$12:$KC$12,IF(ROUNDUP(AX205,0)=1,Cdel!$B$13:$KC$13)))))))</f>
        <v>0.3078312753239838</v>
      </c>
      <c r="AZ205" s="8" cm="1">
        <f t="array" aca="1" ref="AZ205" ca="1">AY205-_xlfn.XLOOKUP(AZ$1,Cdel!$B$1:$KC$1,IF(ROUNDUP(AY205,0)=6,Cdel!$B$8:$KC$8,IF(ROUNDUP(AY205,0)=5,Cdel!$B$9:$KC$9,IF(ROUNDUP(AY205,0)=4,Cdel!$B$10:$KC$10,IF(ROUNDUP(AY205,0)=3,Cdel!$B$11:$KC$11,IF(ROUNDUP(AY205,0)=2,Cdel!$B$12:$KC$12,IF(ROUNDUP(AY205,0)=1,Cdel!$B$13:$KC$13)))))))</f>
        <v>0.29931584758995222</v>
      </c>
      <c r="BA205" s="8" cm="1">
        <f t="array" aca="1" ref="BA205" ca="1">AZ205-_xlfn.XLOOKUP(BA$1,Cdel!$B$1:$KC$1,IF(ROUNDUP(AZ205,0)=6,Cdel!$B$8:$KC$8,IF(ROUNDUP(AZ205,0)=5,Cdel!$B$9:$KC$9,IF(ROUNDUP(AZ205,0)=4,Cdel!$B$10:$KC$10,IF(ROUNDUP(AZ205,0)=3,Cdel!$B$11:$KC$11,IF(ROUNDUP(AZ205,0)=2,Cdel!$B$12:$KC$12,IF(ROUNDUP(AZ205,0)=1,Cdel!$B$13:$KC$13)))))))</f>
        <v>0.29103597912265594</v>
      </c>
      <c r="BB205" s="8" cm="1">
        <f t="array" aca="1" ref="BB205" ca="1">BA205-_xlfn.XLOOKUP(BB$1,Cdel!$B$1:$KC$1,IF(ROUNDUP(BA205,0)=6,Cdel!$B$8:$KC$8,IF(ROUNDUP(BA205,0)=5,Cdel!$B$9:$KC$9,IF(ROUNDUP(BA205,0)=4,Cdel!$B$10:$KC$10,IF(ROUNDUP(BA205,0)=3,Cdel!$B$11:$KC$11,IF(ROUNDUP(BA205,0)=2,Cdel!$B$12:$KC$12,IF(ROUNDUP(BA205,0)=1,Cdel!$B$13:$KC$13)))))))</f>
        <v>0.28298515372938249</v>
      </c>
      <c r="BC205" s="8" cm="1">
        <f t="array" aca="1" ref="BC205" ca="1">BB205-_xlfn.XLOOKUP(BC$1,Cdel!$B$1:$KC$1,IF(ROUNDUP(BB205,0)=6,Cdel!$B$8:$KC$8,IF(ROUNDUP(BB205,0)=5,Cdel!$B$9:$KC$9,IF(ROUNDUP(BB205,0)=4,Cdel!$B$10:$KC$10,IF(ROUNDUP(BB205,0)=3,Cdel!$B$11:$KC$11,IF(ROUNDUP(BB205,0)=2,Cdel!$B$12:$KC$12,IF(ROUNDUP(BB205,0)=1,Cdel!$B$13:$KC$13)))))))</f>
        <v>0.27515703547255432</v>
      </c>
      <c r="BD205" s="8" cm="1">
        <f t="array" aca="1" ref="BD205" ca="1">BC205-_xlfn.XLOOKUP(BD$1,Cdel!$B$1:$KC$1,IF(ROUNDUP(BC205,0)=6,Cdel!$B$8:$KC$8,IF(ROUNDUP(BC205,0)=5,Cdel!$B$9:$KC$9,IF(ROUNDUP(BC205,0)=4,Cdel!$B$10:$KC$10,IF(ROUNDUP(BC205,0)=3,Cdel!$B$11:$KC$11,IF(ROUNDUP(BC205,0)=2,Cdel!$B$12:$KC$12,IF(ROUNDUP(BC205,0)=1,Cdel!$B$13:$KC$13)))))))</f>
        <v>0.26754546368339521</v>
      </c>
      <c r="BE205" s="8" cm="1">
        <f t="array" aca="1" ref="BE205" ca="1">BD205-_xlfn.XLOOKUP(BE$1,Cdel!$B$1:$KC$1,IF(ROUNDUP(BD205,0)=6,Cdel!$B$8:$KC$8,IF(ROUNDUP(BD205,0)=5,Cdel!$B$9:$KC$9,IF(ROUNDUP(BD205,0)=4,Cdel!$B$10:$KC$10,IF(ROUNDUP(BD205,0)=3,Cdel!$B$11:$KC$11,IF(ROUNDUP(BD205,0)=2,Cdel!$B$12:$KC$12,IF(ROUNDUP(BD205,0)=1,Cdel!$B$13:$KC$13)))))))</f>
        <v>0.26014444811353121</v>
      </c>
      <c r="BF205" s="8" cm="1">
        <f t="array" aca="1" ref="BF205" ca="1">BE205-_xlfn.XLOOKUP(BF$1,Cdel!$B$1:$KC$1,IF(ROUNDUP(BE205,0)=6,Cdel!$B$8:$KC$8,IF(ROUNDUP(BE205,0)=5,Cdel!$B$9:$KC$9,IF(ROUNDUP(BE205,0)=4,Cdel!$B$10:$KC$10,IF(ROUNDUP(BE205,0)=3,Cdel!$B$11:$KC$11,IF(ROUNDUP(BE205,0)=2,Cdel!$B$12:$KC$12,IF(ROUNDUP(BE205,0)=1,Cdel!$B$13:$KC$13)))))))</f>
        <v>0.25294816422071092</v>
      </c>
      <c r="BG205" s="8" cm="1">
        <f t="array" aca="1" ref="BG205" ca="1">BF205-_xlfn.XLOOKUP(BG$1,Cdel!$B$1:$KC$1,IF(ROUNDUP(BF205,0)=6,Cdel!$B$8:$KC$8,IF(ROUNDUP(BF205,0)=5,Cdel!$B$9:$KC$9,IF(ROUNDUP(BF205,0)=4,Cdel!$B$10:$KC$10,IF(ROUNDUP(BF205,0)=3,Cdel!$B$11:$KC$11,IF(ROUNDUP(BF205,0)=2,Cdel!$B$12:$KC$12,IF(ROUNDUP(BF205,0)=1,Cdel!$B$13:$KC$13)))))))</f>
        <v>0.24595094858493632</v>
      </c>
      <c r="BH205" s="8" cm="1">
        <f t="array" aca="1" ref="BH205" ca="1">BG205-_xlfn.XLOOKUP(BH$1,Cdel!$B$1:$KC$1,IF(ROUNDUP(BG205,0)=6,Cdel!$B$8:$KC$8,IF(ROUNDUP(BG205,0)=5,Cdel!$B$9:$KC$9,IF(ROUNDUP(BG205,0)=4,Cdel!$B$10:$KC$10,IF(ROUNDUP(BG205,0)=3,Cdel!$B$11:$KC$11,IF(ROUNDUP(BG205,0)=2,Cdel!$B$12:$KC$12,IF(ROUNDUP(BG205,0)=1,Cdel!$B$13:$KC$13)))))))</f>
        <v>0.23914729445139427</v>
      </c>
      <c r="BI205" s="8" cm="1">
        <f t="array" aca="1" ref="BI205" ca="1">BH205-_xlfn.XLOOKUP(BI$1,Cdel!$B$1:$KC$1,IF(ROUNDUP(BH205,0)=6,Cdel!$B$8:$KC$8,IF(ROUNDUP(BH205,0)=5,Cdel!$B$9:$KC$9,IF(ROUNDUP(BH205,0)=4,Cdel!$B$10:$KC$10,IF(ROUNDUP(BH205,0)=3,Cdel!$B$11:$KC$11,IF(ROUNDUP(BH205,0)=2,Cdel!$B$12:$KC$12,IF(ROUNDUP(BH205,0)=1,Cdel!$B$13:$KC$13)))))))</f>
        <v>0.23253184739668317</v>
      </c>
      <c r="BJ205" s="8" cm="1">
        <f t="array" aca="1" ref="BJ205" ca="1">BI205-_xlfn.XLOOKUP(BJ$1,Cdel!$B$1:$KC$1,IF(ROUNDUP(BI205,0)=6,Cdel!$B$8:$KC$8,IF(ROUNDUP(BI205,0)=5,Cdel!$B$9:$KC$9,IF(ROUNDUP(BI205,0)=4,Cdel!$B$10:$KC$10,IF(ROUNDUP(BI205,0)=3,Cdel!$B$11:$KC$11,IF(ROUNDUP(BI205,0)=2,Cdel!$B$12:$KC$12,IF(ROUNDUP(BI205,0)=1,Cdel!$B$13:$KC$13)))))))</f>
        <v>0.2260994011149228</v>
      </c>
      <c r="BK205" s="8" cm="1">
        <f t="array" aca="1" ref="BK205" ca="1">BJ205-_xlfn.XLOOKUP(BK$1,Cdel!$B$1:$KC$1,IF(ROUNDUP(BJ205,0)=6,Cdel!$B$8:$KC$8,IF(ROUNDUP(BJ205,0)=5,Cdel!$B$9:$KC$9,IF(ROUNDUP(BJ205,0)=4,Cdel!$B$10:$KC$10,IF(ROUNDUP(BJ205,0)=3,Cdel!$B$11:$KC$11,IF(ROUNDUP(BJ205,0)=2,Cdel!$B$12:$KC$12,IF(ROUNDUP(BJ205,0)=1,Cdel!$B$13:$KC$13)))))))</f>
        <v>0.21984489332043183</v>
      </c>
      <c r="BL205" s="8" cm="1">
        <f t="array" aca="1" ref="BL205" ca="1">BK205-_xlfn.XLOOKUP(BL$1,Cdel!$B$1:$KC$1,IF(ROUNDUP(BK205,0)=6,Cdel!$B$8:$KC$8,IF(ROUNDUP(BK205,0)=5,Cdel!$B$9:$KC$9,IF(ROUNDUP(BK205,0)=4,Cdel!$B$10:$KC$10,IF(ROUNDUP(BK205,0)=3,Cdel!$B$11:$KC$11,IF(ROUNDUP(BK205,0)=2,Cdel!$B$12:$KC$12,IF(ROUNDUP(BK205,0)=1,Cdel!$B$13:$KC$13)))))))</f>
        <v>0.21376340176374803</v>
      </c>
      <c r="BM205" s="8" cm="1">
        <f t="array" aca="1" ref="BM205" ca="1">BL205-_xlfn.XLOOKUP(BM$1,Cdel!$B$1:$KC$1,IF(ROUNDUP(BL205,0)=6,Cdel!$B$8:$KC$8,IF(ROUNDUP(BL205,0)=5,Cdel!$B$9:$KC$9,IF(ROUNDUP(BL205,0)=4,Cdel!$B$10:$KC$10,IF(ROUNDUP(BL205,0)=3,Cdel!$B$11:$KC$11,IF(ROUNDUP(BL205,0)=2,Cdel!$B$12:$KC$12,IF(ROUNDUP(BL205,0)=1,Cdel!$B$13:$KC$13)))))))</f>
        <v>0.20785014035785565</v>
      </c>
      <c r="BN205" s="8" cm="1">
        <f t="array" aca="1" ref="BN205" ca="1">BM205-_xlfn.XLOOKUP(BN$1,Cdel!$B$1:$KC$1,IF(ROUNDUP(BM205,0)=6,Cdel!$B$8:$KC$8,IF(ROUNDUP(BM205,0)=5,Cdel!$B$9:$KC$9,IF(ROUNDUP(BM205,0)=4,Cdel!$B$10:$KC$10,IF(ROUNDUP(BM205,0)=3,Cdel!$B$11:$KC$11,IF(ROUNDUP(BM205,0)=2,Cdel!$B$12:$KC$12,IF(ROUNDUP(BM205,0)=1,Cdel!$B$13:$KC$13)))))))</f>
        <v>0.20210045541157187</v>
      </c>
      <c r="BO205" s="8" cm="1">
        <f t="array" aca="1" ref="BO205" ca="1">BN205-_xlfn.XLOOKUP(BO$1,Cdel!$B$1:$KC$1,IF(ROUNDUP(BN205,0)=6,Cdel!$B$8:$KC$8,IF(ROUNDUP(BN205,0)=5,Cdel!$B$9:$KC$9,IF(ROUNDUP(BN205,0)=4,Cdel!$B$10:$KC$10,IF(ROUNDUP(BN205,0)=3,Cdel!$B$11:$KC$11,IF(ROUNDUP(BN205,0)=2,Cdel!$B$12:$KC$12,IF(ROUNDUP(BN205,0)=1,Cdel!$B$13:$KC$13)))))))</f>
        <v>0.19650982196712788</v>
      </c>
      <c r="BP205" s="8" cm="1">
        <f t="array" aca="1" ref="BP205" ca="1">BO205-_xlfn.XLOOKUP(BP$1,Cdel!$B$1:$KC$1,IF(ROUNDUP(BO205,0)=6,Cdel!$B$8:$KC$8,IF(ROUNDUP(BO205,0)=5,Cdel!$B$9:$KC$9,IF(ROUNDUP(BO205,0)=4,Cdel!$B$10:$KC$10,IF(ROUNDUP(BO205,0)=3,Cdel!$B$11:$KC$11,IF(ROUNDUP(BO205,0)=2,Cdel!$B$12:$KC$12,IF(ROUNDUP(BO205,0)=1,Cdel!$B$13:$KC$13)))))))</f>
        <v>0.19107384023906174</v>
      </c>
      <c r="BQ205" s="8" cm="1">
        <f t="array" aca="1" ref="BQ205" ca="1">BP205-_xlfn.XLOOKUP(BQ$1,Cdel!$B$1:$KC$1,IF(ROUNDUP(BP205,0)=6,Cdel!$B$8:$KC$8,IF(ROUNDUP(BP205,0)=5,Cdel!$B$9:$KC$9,IF(ROUNDUP(BP205,0)=4,Cdel!$B$10:$KC$10,IF(ROUNDUP(BP205,0)=3,Cdel!$B$11:$KC$11,IF(ROUNDUP(BP205,0)=2,Cdel!$B$12:$KC$12,IF(ROUNDUP(BP205,0)=1,Cdel!$B$13:$KC$13)))))))</f>
        <v>0.18578823215162105</v>
      </c>
      <c r="BR205" s="8" cm="1">
        <f t="array" aca="1" ref="BR205" ca="1">BQ205-_xlfn.XLOOKUP(BR$1,Cdel!$B$1:$KC$1,IF(ROUNDUP(BQ205,0)=6,Cdel!$B$8:$KC$8,IF(ROUNDUP(BQ205,0)=5,Cdel!$B$9:$KC$9,IF(ROUNDUP(BQ205,0)=4,Cdel!$B$10:$KC$10,IF(ROUNDUP(BQ205,0)=3,Cdel!$B$11:$KC$11,IF(ROUNDUP(BQ205,0)=2,Cdel!$B$12:$KC$12,IF(ROUNDUP(BQ205,0)=1,Cdel!$B$13:$KC$13)))))))</f>
        <v>0.18064883797195061</v>
      </c>
      <c r="BS205" s="8" cm="1">
        <f t="array" aca="1" ref="BS205" ca="1">BR205-_xlfn.XLOOKUP(BS$1,Cdel!$B$1:$KC$1,IF(ROUNDUP(BR205,0)=6,Cdel!$B$8:$KC$8,IF(ROUNDUP(BR205,0)=5,Cdel!$B$9:$KC$9,IF(ROUNDUP(BR205,0)=4,Cdel!$B$10:$KC$10,IF(ROUNDUP(BR205,0)=3,Cdel!$B$11:$KC$11,IF(ROUNDUP(BR205,0)=2,Cdel!$B$12:$KC$12,IF(ROUNDUP(BR205,0)=1,Cdel!$B$13:$KC$13)))))))</f>
        <v>0.17565161303641438</v>
      </c>
      <c r="BT205" s="8" cm="1">
        <f t="array" aca="1" ref="BT205" ca="1">BS205-_xlfn.XLOOKUP(BT$1,Cdel!$B$1:$KC$1,IF(ROUNDUP(BS205,0)=6,Cdel!$B$8:$KC$8,IF(ROUNDUP(BS205,0)=5,Cdel!$B$9:$KC$9,IF(ROUNDUP(BS205,0)=4,Cdel!$B$10:$KC$10,IF(ROUNDUP(BS205,0)=3,Cdel!$B$11:$KC$11,IF(ROUNDUP(BS205,0)=2,Cdel!$B$12:$KC$12,IF(ROUNDUP(BS205,0)=1,Cdel!$B$13:$KC$13)))))))</f>
        <v>0.17079262456747657</v>
      </c>
      <c r="BU205" s="8" cm="1">
        <f t="array" aca="1" ref="BU205" ca="1">BT205-_xlfn.XLOOKUP(BU$1,Cdel!$B$1:$KC$1,IF(ROUNDUP(BT205,0)=6,Cdel!$B$8:$KC$8,IF(ROUNDUP(BT205,0)=5,Cdel!$B$9:$KC$9,IF(ROUNDUP(BT205,0)=4,Cdel!$B$10:$KC$10,IF(ROUNDUP(BT205,0)=3,Cdel!$B$11:$KC$11,IF(ROUNDUP(BT205,0)=2,Cdel!$B$12:$KC$12,IF(ROUNDUP(BT205,0)=1,Cdel!$B$13:$KC$13)))))))</f>
        <v>0.16606804857863577</v>
      </c>
      <c r="BV205" s="8" cm="1">
        <f t="array" aca="1" ref="BV205" ca="1">BU205-_xlfn.XLOOKUP(BV$1,Cdel!$B$1:$KC$1,IF(ROUNDUP(BU205,0)=6,Cdel!$B$8:$KC$8,IF(ROUNDUP(BU205,0)=5,Cdel!$B$9:$KC$9,IF(ROUNDUP(BU205,0)=4,Cdel!$B$10:$KC$10,IF(ROUNDUP(BU205,0)=3,Cdel!$B$11:$KC$11,IF(ROUNDUP(BU205,0)=2,Cdel!$B$12:$KC$12,IF(ROUNDUP(BU205,0)=1,Cdel!$B$13:$KC$13)))))))</f>
        <v>0.16147416686497729</v>
      </c>
      <c r="BW205" s="8" cm="1">
        <f t="array" aca="1" ref="BW205" ca="1">BV205-_xlfn.XLOOKUP(BW$1,Cdel!$B$1:$KC$1,IF(ROUNDUP(BV205,0)=6,Cdel!$B$8:$KC$8,IF(ROUNDUP(BV205,0)=5,Cdel!$B$9:$KC$9,IF(ROUNDUP(BV205,0)=4,Cdel!$B$10:$KC$10,IF(ROUNDUP(BV205,0)=3,Cdel!$B$11:$KC$11,IF(ROUNDUP(BV205,0)=2,Cdel!$B$12:$KC$12,IF(ROUNDUP(BV205,0)=1,Cdel!$B$13:$KC$13)))))))</f>
        <v>0.15700736407697438</v>
      </c>
      <c r="BX205" s="8" cm="1">
        <f t="array" aca="1" ref="BX205" ca="1">BW205-_xlfn.XLOOKUP(BX$1,Cdel!$B$1:$KC$1,IF(ROUNDUP(BW205,0)=6,Cdel!$B$8:$KC$8,IF(ROUNDUP(BW205,0)=5,Cdel!$B$9:$KC$9,IF(ROUNDUP(BW205,0)=4,Cdel!$B$10:$KC$10,IF(ROUNDUP(BW205,0)=3,Cdel!$B$11:$KC$11,IF(ROUNDUP(BW205,0)=2,Cdel!$B$12:$KC$12,IF(ROUNDUP(BW205,0)=1,Cdel!$B$13:$KC$13)))))))</f>
        <v>0.15266412487523595</v>
      </c>
      <c r="BY205" s="8" cm="1">
        <f t="array" aca="1" ref="BY205" ca="1">BX205-_xlfn.XLOOKUP(BY$1,Cdel!$B$1:$KC$1,IF(ROUNDUP(BX205,0)=6,Cdel!$B$8:$KC$8,IF(ROUNDUP(BX205,0)=5,Cdel!$B$9:$KC$9,IF(ROUNDUP(BX205,0)=4,Cdel!$B$10:$KC$10,IF(ROUNDUP(BX205,0)=3,Cdel!$B$11:$KC$11,IF(ROUNDUP(BX205,0)=2,Cdel!$B$12:$KC$12,IF(ROUNDUP(BX205,0)=1,Cdel!$B$13:$KC$13)))))))</f>
        <v>0.14844103116396171</v>
      </c>
      <c r="BZ205" s="8" cm="1">
        <f t="array" aca="1" ref="BZ205" ca="1">BY205-_xlfn.XLOOKUP(BZ$1,Cdel!$B$1:$KC$1,IF(ROUNDUP(BY205,0)=6,Cdel!$B$8:$KC$8,IF(ROUNDUP(BY205,0)=5,Cdel!$B$9:$KC$9,IF(ROUNDUP(BY205,0)=4,Cdel!$B$10:$KC$10,IF(ROUNDUP(BY205,0)=3,Cdel!$B$11:$KC$11,IF(ROUNDUP(BY205,0)=2,Cdel!$B$12:$KC$12,IF(ROUNDUP(BY205,0)=1,Cdel!$B$13:$KC$13)))))))</f>
        <v>0.14433475940092697</v>
      </c>
      <c r="CA205" s="8" cm="1">
        <f t="array" aca="1" ref="CA205" ca="1">BZ205-_xlfn.XLOOKUP(CA$1,Cdel!$B$1:$KC$1,IF(ROUNDUP(BZ205,0)=6,Cdel!$B$8:$KC$8,IF(ROUNDUP(BZ205,0)=5,Cdel!$B$9:$KC$9,IF(ROUNDUP(BZ205,0)=4,Cdel!$B$10:$KC$10,IF(ROUNDUP(BZ205,0)=3,Cdel!$B$11:$KC$11,IF(ROUNDUP(BZ205,0)=2,Cdel!$B$12:$KC$12,IF(ROUNDUP(BZ205,0)=1,Cdel!$B$13:$KC$13)))))))</f>
        <v>0.14034207798188059</v>
      </c>
      <c r="CB205" s="8" cm="1">
        <f t="array" aca="1" ref="CB205" ca="1">CA205-_xlfn.XLOOKUP(CB$1,Cdel!$B$1:$KC$1,IF(ROUNDUP(CA205,0)=6,Cdel!$B$8:$KC$8,IF(ROUNDUP(CA205,0)=5,Cdel!$B$9:$KC$9,IF(ROUNDUP(CA205,0)=4,Cdel!$B$10:$KC$10,IF(ROUNDUP(CA205,0)=3,Cdel!$B$11:$KC$11,IF(ROUNDUP(CA205,0)=2,Cdel!$B$12:$KC$12,IF(ROUNDUP(CA205,0)=1,Cdel!$B$13:$KC$13)))))))</f>
        <v>0.13645984469729719</v>
      </c>
      <c r="CC205" s="8" cm="1">
        <f t="array" aca="1" ref="CC205" ca="1">CB205-_xlfn.XLOOKUP(CC$1,Cdel!$B$1:$KC$1,IF(ROUNDUP(CB205,0)=6,Cdel!$B$8:$KC$8,IF(ROUNDUP(CB205,0)=5,Cdel!$B$9:$KC$9,IF(ROUNDUP(CB205,0)=4,Cdel!$B$10:$KC$10,IF(ROUNDUP(CB205,0)=3,Cdel!$B$11:$KC$11,IF(ROUNDUP(CB205,0)=2,Cdel!$B$12:$KC$12,IF(ROUNDUP(CB205,0)=1,Cdel!$B$13:$KC$13)))))))</f>
        <v>0.1326850042594826</v>
      </c>
      <c r="CD205" s="8" cm="1">
        <f t="array" aca="1" ref="CD205" ca="1">CC205-_xlfn.XLOOKUP(CD$1,Cdel!$B$1:$KC$1,IF(ROUNDUP(CC205,0)=6,Cdel!$B$8:$KC$8,IF(ROUNDUP(CC205,0)=5,Cdel!$B$9:$KC$9,IF(ROUNDUP(CC205,0)=4,Cdel!$B$10:$KC$10,IF(ROUNDUP(CC205,0)=3,Cdel!$B$11:$KC$11,IF(ROUNDUP(CC205,0)=2,Cdel!$B$12:$KC$12,IF(ROUNDUP(CC205,0)=1,Cdel!$B$13:$KC$13)))))))</f>
        <v>0.12901458589808598</v>
      </c>
      <c r="CE205" s="8" cm="1">
        <f t="array" aca="1" ref="CE205" ca="1">CD205-_xlfn.XLOOKUP(CE$1,Cdel!$B$1:$KC$1,IF(ROUNDUP(CD205,0)=6,Cdel!$B$8:$KC$8,IF(ROUNDUP(CD205,0)=5,Cdel!$B$9:$KC$9,IF(ROUNDUP(CD205,0)=4,Cdel!$B$10:$KC$10,IF(ROUNDUP(CD205,0)=3,Cdel!$B$11:$KC$11,IF(ROUNDUP(CD205,0)=2,Cdel!$B$12:$KC$12,IF(ROUNDUP(CD205,0)=1,Cdel!$B$13:$KC$13)))))))</f>
        <v>0.12544570102212621</v>
      </c>
      <c r="CF205" s="8" cm="1">
        <f t="array" aca="1" ref="CF205" ca="1">CE205-_xlfn.XLOOKUP(CF$1,Cdel!$B$1:$KC$1,IF(ROUNDUP(CE205,0)=6,Cdel!$B$8:$KC$8,IF(ROUNDUP(CE205,0)=5,Cdel!$B$9:$KC$9,IF(ROUNDUP(CE205,0)=4,Cdel!$B$10:$KC$10,IF(ROUNDUP(CE205,0)=3,Cdel!$B$11:$KC$11,IF(ROUNDUP(CE205,0)=2,Cdel!$B$12:$KC$12,IF(ROUNDUP(CE205,0)=1,Cdel!$B$13:$KC$13)))))))</f>
        <v>0.12197554094669345</v>
      </c>
      <c r="CG205" s="8" cm="1">
        <f t="array" aca="1" ref="CG205" ca="1">CF205-_xlfn.XLOOKUP(CG$1,Cdel!$B$1:$KC$1,IF(ROUNDUP(CF205,0)=6,Cdel!$B$8:$KC$8,IF(ROUNDUP(CF205,0)=5,Cdel!$B$9:$KC$9,IF(ROUNDUP(CF205,0)=4,Cdel!$B$10:$KC$10,IF(ROUNDUP(CF205,0)=3,Cdel!$B$11:$KC$11,IF(ROUNDUP(CF205,0)=2,Cdel!$B$12:$KC$12,IF(ROUNDUP(CF205,0)=1,Cdel!$B$13:$KC$13)))))))</f>
        <v>0.11860137468253529</v>
      </c>
      <c r="CH205" s="8" cm="1">
        <f t="array" aca="1" ref="CH205" ca="1">CG205-_xlfn.XLOOKUP(CH$1,Cdel!$B$1:$KC$1,IF(ROUNDUP(CG205,0)=6,Cdel!$B$8:$KC$8,IF(ROUNDUP(CG205,0)=5,Cdel!$B$9:$KC$9,IF(ROUNDUP(CG205,0)=4,Cdel!$B$10:$KC$10,IF(ROUNDUP(CG205,0)=3,Cdel!$B$11:$KC$11,IF(ROUNDUP(CG205,0)=2,Cdel!$B$12:$KC$12,IF(ROUNDUP(CG205,0)=1,Cdel!$B$13:$KC$13)))))))</f>
        <v>0.11532054678678946</v>
      </c>
      <c r="CI205" s="8" cm="1">
        <f t="array" aca="1" ref="CI205" ca="1">CH205-_xlfn.XLOOKUP(CI$1,Cdel!$B$1:$KC$1,IF(ROUNDUP(CH205,0)=6,Cdel!$B$8:$KC$8,IF(ROUNDUP(CH205,0)=5,Cdel!$B$9:$KC$9,IF(ROUNDUP(CH205,0)=4,Cdel!$B$10:$KC$10,IF(ROUNDUP(CH205,0)=3,Cdel!$B$11:$KC$11,IF(ROUNDUP(CH205,0)=2,Cdel!$B$12:$KC$12,IF(ROUNDUP(CH205,0)=1,Cdel!$B$13:$KC$13)))))))</f>
        <v>0.11213047527317092</v>
      </c>
      <c r="CJ205" s="8" cm="1">
        <f t="array" aca="1" ref="CJ205" ca="1">CI205-_xlfn.XLOOKUP(CJ$1,Cdel!$B$1:$KC$1,IF(ROUNDUP(CI205,0)=6,Cdel!$B$8:$KC$8,IF(ROUNDUP(CI205,0)=5,Cdel!$B$9:$KC$9,IF(ROUNDUP(CI205,0)=4,Cdel!$B$10:$KC$10,IF(ROUNDUP(CI205,0)=3,Cdel!$B$11:$KC$11,IF(ROUNDUP(CI205,0)=2,Cdel!$B$12:$KC$12,IF(ROUNDUP(CI205,0)=1,Cdel!$B$13:$KC$13)))))))</f>
        <v>0.10902864957996819</v>
      </c>
      <c r="CK205" s="8" cm="1">
        <f t="array" aca="1" ref="CK205" ca="1">CJ205-_xlfn.XLOOKUP(CK$1,Cdel!$B$1:$KC$1,IF(ROUNDUP(CJ205,0)=6,Cdel!$B$8:$KC$8,IF(ROUNDUP(CJ205,0)=5,Cdel!$B$9:$KC$9,IF(ROUNDUP(CJ205,0)=4,Cdel!$B$10:$KC$10,IF(ROUNDUP(CJ205,0)=3,Cdel!$B$11:$KC$11,IF(ROUNDUP(CJ205,0)=2,Cdel!$B$12:$KC$12,IF(ROUNDUP(CJ205,0)=1,Cdel!$B$13:$KC$13)))))))</f>
        <v>0.10601262859425081</v>
      </c>
      <c r="CL205" s="8" cm="1">
        <f t="array" aca="1" ref="CL205" ca="1">CK205-_xlfn.XLOOKUP(CL$1,Cdel!$B$1:$KC$1,IF(ROUNDUP(CK205,0)=6,Cdel!$B$8:$KC$8,IF(ROUNDUP(CK205,0)=5,Cdel!$B$9:$KC$9,IF(ROUNDUP(CK205,0)=4,Cdel!$B$10:$KC$10,IF(ROUNDUP(CK205,0)=3,Cdel!$B$11:$KC$11,IF(ROUNDUP(CK205,0)=2,Cdel!$B$12:$KC$12,IF(ROUNDUP(CK205,0)=1,Cdel!$B$13:$KC$13)))))))</f>
        <v>0.10308003873073238</v>
      </c>
      <c r="CM205" s="8" cm="1">
        <f t="array" aca="1" ref="CM205" ca="1">CL205-_xlfn.XLOOKUP(CM$1,Cdel!$B$1:$KC$1,IF(ROUNDUP(CL205,0)=6,Cdel!$B$8:$KC$8,IF(ROUNDUP(CL205,0)=5,Cdel!$B$9:$KC$9,IF(ROUNDUP(CL205,0)=4,Cdel!$B$10:$KC$10,IF(ROUNDUP(CL205,0)=3,Cdel!$B$11:$KC$11,IF(ROUNDUP(CL205,0)=2,Cdel!$B$12:$KC$12,IF(ROUNDUP(CL205,0)=1,Cdel!$B$13:$KC$13)))))))</f>
        <v>0.10022857206377694</v>
      </c>
      <c r="CN205" s="8" cm="1">
        <f t="array" aca="1" ref="CN205" ca="1">CM205-_xlfn.XLOOKUP(CN$1,Cdel!$B$1:$KC$1,IF(ROUNDUP(CM205,0)=6,Cdel!$B$8:$KC$8,IF(ROUNDUP(CM205,0)=5,Cdel!$B$9:$KC$9,IF(ROUNDUP(CM205,0)=4,Cdel!$B$10:$KC$10,IF(ROUNDUP(CM205,0)=3,Cdel!$B$11:$KC$11,IF(ROUNDUP(CM205,0)=2,Cdel!$B$12:$KC$12,IF(ROUNDUP(CM205,0)=1,Cdel!$B$13:$KC$13)))))))</f>
        <v>9.7455984511079438E-2</v>
      </c>
      <c r="CO205" s="8" cm="1">
        <f t="array" aca="1" ref="CO205" ca="1">CN205-_xlfn.XLOOKUP(CO$1,Cdel!$B$1:$KC$1,IF(ROUNDUP(CN205,0)=6,Cdel!$B$8:$KC$8,IF(ROUNDUP(CN205,0)=5,Cdel!$B$9:$KC$9,IF(ROUNDUP(CN205,0)=4,Cdel!$B$10:$KC$10,IF(ROUNDUP(CN205,0)=3,Cdel!$B$11:$KC$11,IF(ROUNDUP(CN205,0)=2,Cdel!$B$12:$KC$12,IF(ROUNDUP(CN205,0)=1,Cdel!$B$13:$KC$13)))))))</f>
        <v>9.4760094067590325E-2</v>
      </c>
      <c r="CP205" s="8" cm="1">
        <f t="array" aca="1" ref="CP205" ca="1">CO205-_xlfn.XLOOKUP(CP$1,Cdel!$B$1:$KC$1,IF(ROUNDUP(CO205,0)=6,Cdel!$B$8:$KC$8,IF(ROUNDUP(CO205,0)=5,Cdel!$B$9:$KC$9,IF(ROUNDUP(CO205,0)=4,Cdel!$B$10:$KC$10,IF(ROUNDUP(CO205,0)=3,Cdel!$B$11:$KC$11,IF(ROUNDUP(CO205,0)=2,Cdel!$B$12:$KC$12,IF(ROUNDUP(CO205,0)=1,Cdel!$B$13:$KC$13)))))))</f>
        <v>9.213877908829414E-2</v>
      </c>
      <c r="CQ205" s="8" cm="1">
        <f t="array" aca="1" ref="CQ205" ca="1">CP205-_xlfn.XLOOKUP(CQ$1,Cdel!$B$1:$KC$1,IF(ROUNDUP(CP205,0)=6,Cdel!$B$8:$KC$8,IF(ROUNDUP(CP205,0)=5,Cdel!$B$9:$KC$9,IF(ROUNDUP(CP205,0)=4,Cdel!$B$10:$KC$10,IF(ROUNDUP(CP205,0)=3,Cdel!$B$11:$KC$11,IF(ROUNDUP(CP205,0)=2,Cdel!$B$12:$KC$12,IF(ROUNDUP(CP205,0)=1,Cdel!$B$13:$KC$13)))))))</f>
        <v>8.958997661849151E-2</v>
      </c>
      <c r="CR205" s="8" cm="1">
        <f t="array" aca="1" ref="CR205" ca="1">CQ205-_xlfn.XLOOKUP(CR$1,Cdel!$B$1:$KC$1,IF(ROUNDUP(CQ205,0)=6,Cdel!$B$8:$KC$8,IF(ROUNDUP(CQ205,0)=5,Cdel!$B$9:$KC$9,IF(ROUNDUP(CQ205,0)=4,Cdel!$B$10:$KC$10,IF(ROUNDUP(CQ205,0)=3,Cdel!$B$11:$KC$11,IF(ROUNDUP(CQ205,0)=2,Cdel!$B$12:$KC$12,IF(ROUNDUP(CQ205,0)=1,Cdel!$B$13:$KC$13)))))))</f>
        <v>8.7111680770269428E-2</v>
      </c>
      <c r="CS205" s="8" cm="1">
        <f t="array" aca="1" ref="CS205" ca="1">CR205-_xlfn.XLOOKUP(CS$1,Cdel!$B$1:$KC$1,IF(ROUNDUP(CR205,0)=6,Cdel!$B$8:$KC$8,IF(ROUNDUP(CR205,0)=5,Cdel!$B$9:$KC$9,IF(ROUNDUP(CR205,0)=4,Cdel!$B$10:$KC$10,IF(ROUNDUP(CR205,0)=3,Cdel!$B$11:$KC$11,IF(ROUNDUP(CR205,0)=2,Cdel!$B$12:$KC$12,IF(ROUNDUP(CR205,0)=1,Cdel!$B$13:$KC$13)))))))</f>
        <v>8.4701941143883033E-2</v>
      </c>
      <c r="CT205" s="8" cm="1">
        <f t="array" aca="1" ref="CT205" ca="1">CS205-_xlfn.XLOOKUP(CT$1,Cdel!$B$1:$KC$1,IF(ROUNDUP(CS205,0)=6,Cdel!$B$8:$KC$8,IF(ROUNDUP(CS205,0)=5,Cdel!$B$9:$KC$9,IF(ROUNDUP(CS205,0)=4,Cdel!$B$10:$KC$10,IF(ROUNDUP(CS205,0)=3,Cdel!$B$11:$KC$11,IF(ROUNDUP(CS205,0)=2,Cdel!$B$12:$KC$12,IF(ROUNDUP(CS205,0)=1,Cdel!$B$13:$KC$13)))))))</f>
        <v>8.2358861292806146E-2</v>
      </c>
      <c r="CU205" s="8" cm="1">
        <f t="array" aca="1" ref="CU205" ca="1">CT205-_xlfn.XLOOKUP(CU$1,Cdel!$B$1:$KC$1,IF(ROUNDUP(CT205,0)=6,Cdel!$B$8:$KC$8,IF(ROUNDUP(CT205,0)=5,Cdel!$B$9:$KC$9,IF(ROUNDUP(CT205,0)=4,Cdel!$B$10:$KC$10,IF(ROUNDUP(CT205,0)=3,Cdel!$B$11:$KC$11,IF(ROUNDUP(CT205,0)=2,Cdel!$B$12:$KC$12,IF(ROUNDUP(CT205,0)=1,Cdel!$B$13:$KC$13)))))))</f>
        <v>8.0080597231242237E-2</v>
      </c>
      <c r="CV205" s="8" cm="1">
        <f t="array" aca="1" ref="CV205" ca="1">CU205-_xlfn.XLOOKUP(CV$1,Cdel!$B$1:$KC$1,IF(ROUNDUP(CU205,0)=6,Cdel!$B$8:$KC$8,IF(ROUNDUP(CU205,0)=5,Cdel!$B$9:$KC$9,IF(ROUNDUP(CU205,0)=4,Cdel!$B$10:$KC$10,IF(ROUNDUP(CU205,0)=3,Cdel!$B$11:$KC$11,IF(ROUNDUP(CU205,0)=2,Cdel!$B$12:$KC$12,IF(ROUNDUP(CU205,0)=1,Cdel!$B$13:$KC$13)))))))</f>
        <v>7.7865355982921922E-2</v>
      </c>
      <c r="CW205" s="8" cm="1">
        <f t="array" aca="1" ref="CW205" ca="1">CV205-_xlfn.XLOOKUP(CW$1,Cdel!$B$1:$KC$1,IF(ROUNDUP(CV205,0)=6,Cdel!$B$8:$KC$8,IF(ROUNDUP(CV205,0)=5,Cdel!$B$9:$KC$9,IF(ROUNDUP(CV205,0)=4,Cdel!$B$10:$KC$10,IF(ROUNDUP(CV205,0)=3,Cdel!$B$11:$KC$11,IF(ROUNDUP(CV205,0)=2,Cdel!$B$12:$KC$12,IF(ROUNDUP(CV205,0)=1,Cdel!$B$13:$KC$13)))))))</f>
        <v>7.5711394170044521E-2</v>
      </c>
      <c r="CX205" s="8" cm="1">
        <f t="array" aca="1" ref="CX205" ca="1">CW205-_xlfn.XLOOKUP(CX$1,Cdel!$B$1:$KC$1,IF(ROUNDUP(CW205,0)=6,Cdel!$B$8:$KC$8,IF(ROUNDUP(CW205,0)=5,Cdel!$B$9:$KC$9,IF(ROUNDUP(CW205,0)=4,Cdel!$B$10:$KC$10,IF(ROUNDUP(CW205,0)=3,Cdel!$B$11:$KC$11,IF(ROUNDUP(CW205,0)=2,Cdel!$B$12:$KC$12,IF(ROUNDUP(CW205,0)=1,Cdel!$B$13:$KC$13)))))))</f>
        <v>7.3617016641252989E-2</v>
      </c>
      <c r="CY205" s="8" cm="1">
        <f t="array" aca="1" ref="CY205" ca="1">CX205-_xlfn.XLOOKUP(CY$1,Cdel!$B$1:$KC$1,IF(ROUNDUP(CX205,0)=6,Cdel!$B$8:$KC$8,IF(ROUNDUP(CX205,0)=5,Cdel!$B$9:$KC$9,IF(ROUNDUP(CX205,0)=4,Cdel!$B$10:$KC$10,IF(ROUNDUP(CX205,0)=3,Cdel!$B$11:$KC$11,IF(ROUNDUP(CX205,0)=2,Cdel!$B$12:$KC$12,IF(ROUNDUP(CX205,0)=1,Cdel!$B$13:$KC$13)))))))</f>
        <v>7.1580575137562955E-2</v>
      </c>
      <c r="CZ205" s="8" cm="1">
        <f t="array" aca="1" ref="CZ205" ca="1">CY205-_xlfn.XLOOKUP(CZ$1,Cdel!$B$1:$KC$1,IF(ROUNDUP(CY205,0)=6,Cdel!$B$8:$KC$8,IF(ROUNDUP(CY205,0)=5,Cdel!$B$9:$KC$9,IF(ROUNDUP(CY205,0)=4,Cdel!$B$10:$KC$10,IF(ROUNDUP(CY205,0)=3,Cdel!$B$11:$KC$11,IF(ROUNDUP(CY205,0)=2,Cdel!$B$12:$KC$12,IF(ROUNDUP(CY205,0)=1,Cdel!$B$13:$KC$13)))))))</f>
        <v>6.9600466995195648E-2</v>
      </c>
      <c r="DA205" s="8" cm="1">
        <f t="array" aca="1" ref="DA205" ca="1">CZ205-_xlfn.XLOOKUP(DA$1,Cdel!$B$1:$KC$1,IF(ROUNDUP(CZ205,0)=6,Cdel!$B$8:$KC$8,IF(ROUNDUP(CZ205,0)=5,Cdel!$B$9:$KC$9,IF(ROUNDUP(CZ205,0)=4,Cdel!$B$10:$KC$10,IF(ROUNDUP(CZ205,0)=3,Cdel!$B$11:$KC$11,IF(ROUNDUP(CZ205,0)=2,Cdel!$B$12:$KC$12,IF(ROUNDUP(CZ205,0)=1,Cdel!$B$13:$KC$13)))))))</f>
        <v>6.767513388429372E-2</v>
      </c>
      <c r="DB205" s="8" cm="1">
        <f t="array" aca="1" ref="DB205" ca="1">DA205-_xlfn.XLOOKUP(DB$1,Cdel!$B$1:$KC$1,IF(ROUNDUP(DA205,0)=6,Cdel!$B$8:$KC$8,IF(ROUNDUP(DA205,0)=5,Cdel!$B$9:$KC$9,IF(ROUNDUP(DA205,0)=4,Cdel!$B$10:$KC$10,IF(ROUNDUP(DA205,0)=3,Cdel!$B$11:$KC$11,IF(ROUNDUP(DA205,0)=2,Cdel!$B$12:$KC$12,IF(ROUNDUP(DA205,0)=1,Cdel!$B$13:$KC$13)))))))</f>
        <v>6.5803060582527689E-2</v>
      </c>
      <c r="DC205" s="8" cm="1">
        <f t="array" aca="1" ref="DC205" ca="1">DB205-_xlfn.XLOOKUP(DC$1,Cdel!$B$1:$KC$1,IF(ROUNDUP(DB205,0)=6,Cdel!$B$8:$KC$8,IF(ROUNDUP(DB205,0)=5,Cdel!$B$9:$KC$9,IF(ROUNDUP(DB205,0)=4,Cdel!$B$10:$KC$10,IF(ROUNDUP(DB205,0)=3,Cdel!$B$11:$KC$11,IF(ROUNDUP(DB205,0)=2,Cdel!$B$12:$KC$12,IF(ROUNDUP(DB205,0)=1,Cdel!$B$13:$KC$13)))))))</f>
        <v>6.3982773782627747E-2</v>
      </c>
      <c r="DD205" s="8" cm="1">
        <f t="array" aca="1" ref="DD205" ca="1">DC205-_xlfn.XLOOKUP(DD$1,Cdel!$B$1:$KC$1,IF(ROUNDUP(DC205,0)=6,Cdel!$B$8:$KC$8,IF(ROUNDUP(DC205,0)=5,Cdel!$B$9:$KC$9,IF(ROUNDUP(DC205,0)=4,Cdel!$B$10:$KC$10,IF(ROUNDUP(DC205,0)=3,Cdel!$B$11:$KC$11,IF(ROUNDUP(DC205,0)=2,Cdel!$B$12:$KC$12,IF(ROUNDUP(DC205,0)=1,Cdel!$B$13:$KC$13)))))))</f>
        <v>6.2212840932902087E-2</v>
      </c>
    </row>
    <row r="206" spans="1:108" x14ac:dyDescent="0.15">
      <c r="A206" s="3" t="s">
        <v>224</v>
      </c>
      <c r="B206" s="3" t="s">
        <v>412</v>
      </c>
      <c r="C206" s="3" t="s">
        <v>224</v>
      </c>
      <c r="D206" s="2">
        <v>0</v>
      </c>
      <c r="E206" s="2">
        <v>1950</v>
      </c>
      <c r="F206" s="2"/>
      <c r="G206" s="4">
        <f t="shared" ca="1" si="5"/>
        <v>76</v>
      </c>
      <c r="H206">
        <f ca="1">_xlfn.LET(
_xlpm.score,_xlfn.XLOOKUP(G206,DecayFns!$A$2:$A$289,DecayFns!$N$2:$N$289),
IF(D206=1,IF(_xlpm.score=6,_xlpm.score,_xlpm.score+1),IF(_xlpm.score=1,_xlpm.score,_xlpm.score-1)
))</f>
        <v>1</v>
      </c>
      <c r="I206" s="7" cm="1">
        <f t="array" aca="1" ref="I206" ca="1">H206-_xlfn.XLOOKUP(I$1,Cdel!$B$1:$KC$1,IF(ROUNDUP(H206,0)=6,Cdel!$B$8:$KC$8,IF(ROUNDUP(H206,0)=5,Cdel!$B$9:$KC$9,IF(ROUNDUP(H206,0)=4,Cdel!$B$10:$KC$10,IF(ROUNDUP(H206,0)=3,Cdel!$B$11:$KC$11,IF(ROUNDUP(H206,0)=2,Cdel!$B$12:$KC$12,IF(ROUNDUP(H206,0)=1,Cdel!$B$13:$KC$13)))))))</f>
        <v>1</v>
      </c>
      <c r="J206" s="8" cm="1">
        <f t="array" aca="1" ref="J206" ca="1">I206-_xlfn.XLOOKUP(J$1,Cdel!$B$1:$KC$1,IF(ROUNDUP(I206,0)=6,Cdel!$B$8:$KC$8,IF(ROUNDUP(I206,0)=5,Cdel!$B$9:$KC$9,IF(ROUNDUP(I206,0)=4,Cdel!$B$10:$KC$10,IF(ROUNDUP(I206,0)=3,Cdel!$B$11:$KC$11,IF(ROUNDUP(I206,0)=2,Cdel!$B$12:$KC$12,IF(ROUNDUP(I206,0)=1,Cdel!$B$13:$KC$13)))))))</f>
        <v>0.97233735355490014</v>
      </c>
      <c r="K206" s="8" cm="1">
        <f t="array" aca="1" ref="K206" ca="1">J206-_xlfn.XLOOKUP(K$1,Cdel!$B$1:$KC$1,IF(ROUNDUP(J206,0)=6,Cdel!$B$8:$KC$8,IF(ROUNDUP(J206,0)=5,Cdel!$B$9:$KC$9,IF(ROUNDUP(J206,0)=4,Cdel!$B$10:$KC$10,IF(ROUNDUP(J206,0)=3,Cdel!$B$11:$KC$11,IF(ROUNDUP(J206,0)=2,Cdel!$B$12:$KC$12,IF(ROUNDUP(J206,0)=1,Cdel!$B$13:$KC$13)))))))</f>
        <v>0.94543992911814678</v>
      </c>
      <c r="L206" s="8" cm="1">
        <f t="array" aca="1" ref="L206" ca="1">K206-_xlfn.XLOOKUP(L$1,Cdel!$B$1:$KC$1,IF(ROUNDUP(K206,0)=6,Cdel!$B$8:$KC$8,IF(ROUNDUP(K206,0)=5,Cdel!$B$9:$KC$9,IF(ROUNDUP(K206,0)=4,Cdel!$B$10:$KC$10,IF(ROUNDUP(K206,0)=3,Cdel!$B$11:$KC$11,IF(ROUNDUP(K206,0)=2,Cdel!$B$12:$KC$12,IF(ROUNDUP(K206,0)=1,Cdel!$B$13:$KC$13)))))))</f>
        <v>0.91928655862387121</v>
      </c>
      <c r="M206" s="8" cm="1">
        <f t="array" aca="1" ref="M206" ca="1">L206-_xlfn.XLOOKUP(M$1,Cdel!$B$1:$KC$1,IF(ROUNDUP(L206,0)=6,Cdel!$B$8:$KC$8,IF(ROUNDUP(L206,0)=5,Cdel!$B$9:$KC$9,IF(ROUNDUP(L206,0)=4,Cdel!$B$10:$KC$10,IF(ROUNDUP(L206,0)=3,Cdel!$B$11:$KC$11,IF(ROUNDUP(L206,0)=2,Cdel!$B$12:$KC$12,IF(ROUNDUP(L206,0)=1,Cdel!$B$13:$KC$13)))))))</f>
        <v>0.89385665957092642</v>
      </c>
      <c r="N206" s="8" cm="1">
        <f t="array" aca="1" ref="N206" ca="1">M206-_xlfn.XLOOKUP(N$1,Cdel!$B$1:$KC$1,IF(ROUNDUP(M206,0)=6,Cdel!$B$8:$KC$8,IF(ROUNDUP(M206,0)=5,Cdel!$B$9:$KC$9,IF(ROUNDUP(M206,0)=4,Cdel!$B$10:$KC$10,IF(ROUNDUP(M206,0)=3,Cdel!$B$11:$KC$11,IF(ROUNDUP(M206,0)=2,Cdel!$B$12:$KC$12,IF(ROUNDUP(M206,0)=1,Cdel!$B$13:$KC$13)))))))</f>
        <v>0.86913021882461783</v>
      </c>
      <c r="O206" s="8" cm="1">
        <f t="array" aca="1" ref="O206" ca="1">N206-_xlfn.XLOOKUP(O$1,Cdel!$B$1:$KC$1,IF(ROUNDUP(N206,0)=6,Cdel!$B$8:$KC$8,IF(ROUNDUP(N206,0)=5,Cdel!$B$9:$KC$9,IF(ROUNDUP(N206,0)=4,Cdel!$B$10:$KC$10,IF(ROUNDUP(N206,0)=3,Cdel!$B$11:$KC$11,IF(ROUNDUP(N206,0)=2,Cdel!$B$12:$KC$12,IF(ROUNDUP(N206,0)=1,Cdel!$B$13:$KC$13)))))))</f>
        <v>0.84508777686652015</v>
      </c>
      <c r="P206" s="8" cm="1">
        <f t="array" aca="1" ref="P206" ca="1">O206-_xlfn.XLOOKUP(P$1,Cdel!$B$1:$KC$1,IF(ROUNDUP(O206,0)=6,Cdel!$B$8:$KC$8,IF(ROUNDUP(O206,0)=5,Cdel!$B$9:$KC$9,IF(ROUNDUP(O206,0)=4,Cdel!$B$10:$KC$10,IF(ROUNDUP(O206,0)=3,Cdel!$B$11:$KC$11,IF(ROUNDUP(O206,0)=2,Cdel!$B$12:$KC$12,IF(ROUNDUP(O206,0)=1,Cdel!$B$13:$KC$13)))))))</f>
        <v>0.82171041247998611</v>
      </c>
      <c r="Q206" s="8" cm="1">
        <f t="array" aca="1" ref="Q206" ca="1">P206-_xlfn.XLOOKUP(Q$1,Cdel!$B$1:$KC$1,IF(ROUNDUP(P206,0)=6,Cdel!$B$8:$KC$8,IF(ROUNDUP(P206,0)=5,Cdel!$B$9:$KC$9,IF(ROUNDUP(P206,0)=4,Cdel!$B$10:$KC$10,IF(ROUNDUP(P206,0)=3,Cdel!$B$11:$KC$11,IF(ROUNDUP(P206,0)=2,Cdel!$B$12:$KC$12,IF(ROUNDUP(P206,0)=1,Cdel!$B$13:$KC$13)))))))</f>
        <v>0.79897972785929505</v>
      </c>
      <c r="R206" s="8" cm="1">
        <f t="array" aca="1" ref="R206" ca="1">Q206-_xlfn.XLOOKUP(R$1,Cdel!$B$1:$KC$1,IF(ROUNDUP(Q206,0)=6,Cdel!$B$8:$KC$8,IF(ROUNDUP(Q206,0)=5,Cdel!$B$9:$KC$9,IF(ROUNDUP(Q206,0)=4,Cdel!$B$10:$KC$10,IF(ROUNDUP(Q206,0)=3,Cdel!$B$11:$KC$11,IF(ROUNDUP(Q206,0)=2,Cdel!$B$12:$KC$12,IF(ROUNDUP(Q206,0)=1,Cdel!$B$13:$KC$13)))))))</f>
        <v>0.77687783413072131</v>
      </c>
      <c r="S206" s="8" cm="1">
        <f t="array" aca="1" ref="S206" ca="1">R206-_xlfn.XLOOKUP(S$1,Cdel!$B$1:$KC$1,IF(ROUNDUP(R206,0)=6,Cdel!$B$8:$KC$8,IF(ROUNDUP(R206,0)=5,Cdel!$B$9:$KC$9,IF(ROUNDUP(R206,0)=4,Cdel!$B$10:$KC$10,IF(ROUNDUP(R206,0)=3,Cdel!$B$11:$KC$11,IF(ROUNDUP(R206,0)=2,Cdel!$B$12:$KC$12,IF(ROUNDUP(R206,0)=1,Cdel!$B$13:$KC$13)))))))</f>
        <v>0.7553873372741281</v>
      </c>
      <c r="T206" s="8" cm="1">
        <f t="array" aca="1" ref="T206" ca="1">S206-_xlfn.XLOOKUP(T$1,Cdel!$B$1:$KC$1,IF(ROUNDUP(S206,0)=6,Cdel!$B$8:$KC$8,IF(ROUNDUP(S206,0)=5,Cdel!$B$9:$KC$9,IF(ROUNDUP(S206,0)=4,Cdel!$B$10:$KC$10,IF(ROUNDUP(S206,0)=3,Cdel!$B$11:$KC$11,IF(ROUNDUP(S206,0)=2,Cdel!$B$12:$KC$12,IF(ROUNDUP(S206,0)=1,Cdel!$B$13:$KC$13)))))))</f>
        <v>0.73449132443400855</v>
      </c>
      <c r="U206" s="8" cm="1">
        <f t="array" aca="1" ref="U206" ca="1">T206-_xlfn.XLOOKUP(U$1,Cdel!$B$1:$KC$1,IF(ROUNDUP(T206,0)=6,Cdel!$B$8:$KC$8,IF(ROUNDUP(T206,0)=5,Cdel!$B$9:$KC$9,IF(ROUNDUP(T206,0)=4,Cdel!$B$10:$KC$10,IF(ROUNDUP(T206,0)=3,Cdel!$B$11:$KC$11,IF(ROUNDUP(T206,0)=2,Cdel!$B$12:$KC$12,IF(ROUNDUP(T206,0)=1,Cdel!$B$13:$KC$13)))))))</f>
        <v>0.7141733506091974</v>
      </c>
      <c r="V206" s="8" cm="1">
        <f t="array" aca="1" ref="V206" ca="1">U206-_xlfn.XLOOKUP(V$1,Cdel!$B$1:$KC$1,IF(ROUNDUP(U206,0)=6,Cdel!$B$8:$KC$8,IF(ROUNDUP(U206,0)=5,Cdel!$B$9:$KC$9,IF(ROUNDUP(U206,0)=4,Cdel!$B$10:$KC$10,IF(ROUNDUP(U206,0)=3,Cdel!$B$11:$KC$11,IF(ROUNDUP(U206,0)=2,Cdel!$B$12:$KC$12,IF(ROUNDUP(U206,0)=1,Cdel!$B$13:$KC$13)))))))</f>
        <v>0.6944174257107828</v>
      </c>
      <c r="W206" s="8" cm="1">
        <f t="array" aca="1" ref="W206" ca="1">V206-_xlfn.XLOOKUP(W$1,Cdel!$B$1:$KC$1,IF(ROUNDUP(V206,0)=6,Cdel!$B$8:$KC$8,IF(ROUNDUP(V206,0)=5,Cdel!$B$9:$KC$9,IF(ROUNDUP(V206,0)=4,Cdel!$B$10:$KC$10,IF(ROUNDUP(V206,0)=3,Cdel!$B$11:$KC$11,IF(ROUNDUP(V206,0)=2,Cdel!$B$12:$KC$12,IF(ROUNDUP(V206,0)=1,Cdel!$B$13:$KC$13)))))))</f>
        <v>0.67520800197802899</v>
      </c>
      <c r="X206" s="8" cm="1">
        <f t="array" aca="1" ref="X206" ca="1">W206-_xlfn.XLOOKUP(X$1,Cdel!$B$1:$KC$1,IF(ROUNDUP(W206,0)=6,Cdel!$B$8:$KC$8,IF(ROUNDUP(W206,0)=5,Cdel!$B$9:$KC$9,IF(ROUNDUP(W206,0)=4,Cdel!$B$10:$KC$10,IF(ROUNDUP(W206,0)=3,Cdel!$B$11:$KC$11,IF(ROUNDUP(W206,0)=2,Cdel!$B$12:$KC$12,IF(ROUNDUP(W206,0)=1,Cdel!$B$13:$KC$13)))))))</f>
        <v>0.65652996174240841</v>
      </c>
      <c r="Y206" s="8" cm="1">
        <f t="array" aca="1" ref="Y206" ca="1">X206-_xlfn.XLOOKUP(Y$1,Cdel!$B$1:$KC$1,IF(ROUNDUP(X206,0)=6,Cdel!$B$8:$KC$8,IF(ROUNDUP(X206,0)=5,Cdel!$B$9:$KC$9,IF(ROUNDUP(X206,0)=4,Cdel!$B$10:$KC$10,IF(ROUNDUP(X206,0)=3,Cdel!$B$11:$KC$11,IF(ROUNDUP(X206,0)=2,Cdel!$B$12:$KC$12,IF(ROUNDUP(X206,0)=1,Cdel!$B$13:$KC$13)))))))</f>
        <v>0.63836860553011321</v>
      </c>
      <c r="Z206" s="8" cm="1">
        <f t="array" aca="1" ref="Z206" ca="1">Y206-_xlfn.XLOOKUP(Z$1,Cdel!$B$1:$KC$1,IF(ROUNDUP(Y206,0)=6,Cdel!$B$8:$KC$8,IF(ROUNDUP(Y206,0)=5,Cdel!$B$9:$KC$9,IF(ROUNDUP(Y206,0)=4,Cdel!$B$10:$KC$10,IF(ROUNDUP(Y206,0)=3,Cdel!$B$11:$KC$11,IF(ROUNDUP(Y206,0)=2,Cdel!$B$12:$KC$12,IF(ROUNDUP(Y206,0)=1,Cdel!$B$13:$KC$13)))))))</f>
        <v>0.62070964049368227</v>
      </c>
      <c r="AA206" s="8" cm="1">
        <f t="array" aca="1" ref="AA206" ca="1">Z206-_xlfn.XLOOKUP(AA$1,Cdel!$B$1:$KC$1,IF(ROUNDUP(Z206,0)=6,Cdel!$B$8:$KC$8,IF(ROUNDUP(Z206,0)=5,Cdel!$B$9:$KC$9,IF(ROUNDUP(Z206,0)=4,Cdel!$B$10:$KC$10,IF(ROUNDUP(Z206,0)=3,Cdel!$B$11:$KC$11,IF(ROUNDUP(Z206,0)=2,Cdel!$B$12:$KC$12,IF(ROUNDUP(Z206,0)=1,Cdel!$B$13:$KC$13)))))))</f>
        <v>0.60353916916364048</v>
      </c>
      <c r="AB206" s="8" cm="1">
        <f t="array" aca="1" ref="AB206" ca="1">AA206-_xlfn.XLOOKUP(AB$1,Cdel!$B$1:$KC$1,IF(ROUNDUP(AA206,0)=6,Cdel!$B$8:$KC$8,IF(ROUNDUP(AA206,0)=5,Cdel!$B$9:$KC$9,IF(ROUNDUP(AA206,0)=4,Cdel!$B$10:$KC$10,IF(ROUNDUP(AA206,0)=3,Cdel!$B$11:$KC$11,IF(ROUNDUP(AA206,0)=2,Cdel!$B$12:$KC$12,IF(ROUNDUP(AA206,0)=1,Cdel!$B$13:$KC$13)))))))</f>
        <v>0.58684367851129737</v>
      </c>
      <c r="AC206" s="8" cm="1">
        <f t="array" aca="1" ref="AC206" ca="1">AB206-_xlfn.XLOOKUP(AC$1,Cdel!$B$1:$KC$1,IF(ROUNDUP(AB206,0)=6,Cdel!$B$8:$KC$8,IF(ROUNDUP(AB206,0)=5,Cdel!$B$9:$KC$9,IF(ROUNDUP(AB206,0)=4,Cdel!$B$10:$KC$10,IF(ROUNDUP(AB206,0)=3,Cdel!$B$11:$KC$11,IF(ROUNDUP(AB206,0)=2,Cdel!$B$12:$KC$12,IF(ROUNDUP(AB206,0)=1,Cdel!$B$13:$KC$13)))))))</f>
        <v>0.57061002931409743</v>
      </c>
      <c r="AD206" s="8" cm="1">
        <f t="array" aca="1" ref="AD206" ca="1">AC206-_xlfn.XLOOKUP(AD$1,Cdel!$B$1:$KC$1,IF(ROUNDUP(AC206,0)=6,Cdel!$B$8:$KC$8,IF(ROUNDUP(AC206,0)=5,Cdel!$B$9:$KC$9,IF(ROUNDUP(AC206,0)=4,Cdel!$B$10:$KC$10,IF(ROUNDUP(AC206,0)=3,Cdel!$B$11:$KC$11,IF(ROUNDUP(AC206,0)=2,Cdel!$B$12:$KC$12,IF(ROUNDUP(AC206,0)=1,Cdel!$B$13:$KC$13)))))))</f>
        <v>0.55482544581515347</v>
      </c>
      <c r="AE206" s="8" cm="1">
        <f t="array" aca="1" ref="AE206" ca="1">AD206-_xlfn.XLOOKUP(AE$1,Cdel!$B$1:$KC$1,IF(ROUNDUP(AD206,0)=6,Cdel!$B$8:$KC$8,IF(ROUNDUP(AD206,0)=5,Cdel!$B$9:$KC$9,IF(ROUNDUP(AD206,0)=4,Cdel!$B$10:$KC$10,IF(ROUNDUP(AD206,0)=3,Cdel!$B$11:$KC$11,IF(ROUNDUP(AD206,0)=2,Cdel!$B$12:$KC$12,IF(ROUNDUP(AD206,0)=1,Cdel!$B$13:$KC$13)))))))</f>
        <v>0.53947750566882391</v>
      </c>
      <c r="AF206" s="8" cm="1">
        <f t="array" aca="1" ref="AF206" ca="1">AE206-_xlfn.XLOOKUP(AF$1,Cdel!$B$1:$KC$1,IF(ROUNDUP(AE206,0)=6,Cdel!$B$8:$KC$8,IF(ROUNDUP(AE206,0)=5,Cdel!$B$9:$KC$9,IF(ROUNDUP(AE206,0)=4,Cdel!$B$10:$KC$10,IF(ROUNDUP(AE206,0)=3,Cdel!$B$11:$KC$11,IF(ROUNDUP(AE206,0)=2,Cdel!$B$12:$KC$12,IF(ROUNDUP(AE206,0)=1,Cdel!$B$13:$KC$13)))))))</f>
        <v>0.52455413016442287</v>
      </c>
      <c r="AG206" s="8" cm="1">
        <f t="array" aca="1" ref="AG206" ca="1">AF206-_xlfn.XLOOKUP(AG$1,Cdel!$B$1:$KC$1,IF(ROUNDUP(AF206,0)=6,Cdel!$B$8:$KC$8,IF(ROUNDUP(AF206,0)=5,Cdel!$B$9:$KC$9,IF(ROUNDUP(AF206,0)=4,Cdel!$B$10:$KC$10,IF(ROUNDUP(AF206,0)=3,Cdel!$B$11:$KC$11,IF(ROUNDUP(AF206,0)=2,Cdel!$B$12:$KC$12,IF(ROUNDUP(AF206,0)=1,Cdel!$B$13:$KC$13)))))))</f>
        <v>0.51004357472036754</v>
      </c>
      <c r="AH206" s="8" cm="1">
        <f t="array" aca="1" ref="AH206" ca="1">AG206-_xlfn.XLOOKUP(AH$1,Cdel!$B$1:$KC$1,IF(ROUNDUP(AG206,0)=6,Cdel!$B$8:$KC$8,IF(ROUNDUP(AG206,0)=5,Cdel!$B$9:$KC$9,IF(ROUNDUP(AG206,0)=4,Cdel!$B$10:$KC$10,IF(ROUNDUP(AG206,0)=3,Cdel!$B$11:$KC$11,IF(ROUNDUP(AG206,0)=2,Cdel!$B$12:$KC$12,IF(ROUNDUP(AG206,0)=1,Cdel!$B$13:$KC$13)))))))</f>
        <v>0.49593441964128315</v>
      </c>
      <c r="AI206" s="8" cm="1">
        <f t="array" aca="1" ref="AI206" ca="1">AH206-_xlfn.XLOOKUP(AI$1,Cdel!$B$1:$KC$1,IF(ROUNDUP(AH206,0)=6,Cdel!$B$8:$KC$8,IF(ROUNDUP(AH206,0)=5,Cdel!$B$9:$KC$9,IF(ROUNDUP(AH206,0)=4,Cdel!$B$10:$KC$10,IF(ROUNDUP(AH206,0)=3,Cdel!$B$11:$KC$11,IF(ROUNDUP(AH206,0)=2,Cdel!$B$12:$KC$12,IF(ROUNDUP(AH206,0)=1,Cdel!$B$13:$KC$13)))))))</f>
        <v>0.4822155611307905</v>
      </c>
      <c r="AJ206" s="8" cm="1">
        <f t="array" aca="1" ref="AJ206" ca="1">AI206-_xlfn.XLOOKUP(AJ$1,Cdel!$B$1:$KC$1,IF(ROUNDUP(AI206,0)=6,Cdel!$B$8:$KC$8,IF(ROUNDUP(AI206,0)=5,Cdel!$B$9:$KC$9,IF(ROUNDUP(AI206,0)=4,Cdel!$B$10:$KC$10,IF(ROUNDUP(AI206,0)=3,Cdel!$B$11:$KC$11,IF(ROUNDUP(AI206,0)=2,Cdel!$B$12:$KC$12,IF(ROUNDUP(AI206,0)=1,Cdel!$B$13:$KC$13)))))))</f>
        <v>0.46887620255290396</v>
      </c>
      <c r="AK206" s="8" cm="1">
        <f t="array" aca="1" ref="AK206" ca="1">AJ206-_xlfn.XLOOKUP(AK$1,Cdel!$B$1:$KC$1,IF(ROUNDUP(AJ206,0)=6,Cdel!$B$8:$KC$8,IF(ROUNDUP(AJ206,0)=5,Cdel!$B$9:$KC$9,IF(ROUNDUP(AJ206,0)=4,Cdel!$B$10:$KC$10,IF(ROUNDUP(AJ206,0)=3,Cdel!$B$11:$KC$11,IF(ROUNDUP(AJ206,0)=2,Cdel!$B$12:$KC$12,IF(ROUNDUP(AJ206,0)=1,Cdel!$B$13:$KC$13)))))))</f>
        <v>0.45590584593516198</v>
      </c>
      <c r="AL206" s="8" cm="1">
        <f t="array" aca="1" ref="AL206" ca="1">AK206-_xlfn.XLOOKUP(AL$1,Cdel!$B$1:$KC$1,IF(ROUNDUP(AK206,0)=6,Cdel!$B$8:$KC$8,IF(ROUNDUP(AK206,0)=5,Cdel!$B$9:$KC$9,IF(ROUNDUP(AK206,0)=4,Cdel!$B$10:$KC$10,IF(ROUNDUP(AK206,0)=3,Cdel!$B$11:$KC$11,IF(ROUNDUP(AK206,0)=2,Cdel!$B$12:$KC$12,IF(ROUNDUP(AK206,0)=1,Cdel!$B$13:$KC$13)))))))</f>
        <v>0.44329428370680335</v>
      </c>
      <c r="AM206" s="8" cm="1">
        <f t="array" aca="1" ref="AM206" ca="1">AL206-_xlfn.XLOOKUP(AM$1,Cdel!$B$1:$KC$1,IF(ROUNDUP(AL206,0)=6,Cdel!$B$8:$KC$8,IF(ROUNDUP(AL206,0)=5,Cdel!$B$9:$KC$9,IF(ROUNDUP(AL206,0)=4,Cdel!$B$10:$KC$10,IF(ROUNDUP(AL206,0)=3,Cdel!$B$11:$KC$11,IF(ROUNDUP(AL206,0)=2,Cdel!$B$12:$KC$12,IF(ROUNDUP(AL206,0)=1,Cdel!$B$13:$KC$13)))))))</f>
        <v>0.4310315906654883</v>
      </c>
      <c r="AN206" s="8" cm="1">
        <f t="array" aca="1" ref="AN206" ca="1">AM206-_xlfn.XLOOKUP(AN$1,Cdel!$B$1:$KC$1,IF(ROUNDUP(AM206,0)=6,Cdel!$B$8:$KC$8,IF(ROUNDUP(AM206,0)=5,Cdel!$B$9:$KC$9,IF(ROUNDUP(AM206,0)=4,Cdel!$B$10:$KC$10,IF(ROUNDUP(AM206,0)=3,Cdel!$B$11:$KC$11,IF(ROUNDUP(AM206,0)=2,Cdel!$B$12:$KC$12,IF(ROUNDUP(AM206,0)=1,Cdel!$B$13:$KC$13)))))))</f>
        <v>0.41910811616623983</v>
      </c>
      <c r="AO206" s="8" cm="1">
        <f t="array" aca="1" ref="AO206" ca="1">AN206-_xlfn.XLOOKUP(AO$1,Cdel!$B$1:$KC$1,IF(ROUNDUP(AN206,0)=6,Cdel!$B$8:$KC$8,IF(ROUNDUP(AN206,0)=5,Cdel!$B$9:$KC$9,IF(ROUNDUP(AN206,0)=4,Cdel!$B$10:$KC$10,IF(ROUNDUP(AN206,0)=3,Cdel!$B$11:$KC$11,IF(ROUNDUP(AN206,0)=2,Cdel!$B$12:$KC$12,IF(ROUNDUP(AN206,0)=1,Cdel!$B$13:$KC$13)))))))</f>
        <v>0.40751447652646128</v>
      </c>
      <c r="AP206" s="8" cm="1">
        <f t="array" aca="1" ref="AP206" ca="1">AO206-_xlfn.XLOOKUP(AP$1,Cdel!$B$1:$KC$1,IF(ROUNDUP(AO206,0)=6,Cdel!$B$8:$KC$8,IF(ROUNDUP(AO206,0)=5,Cdel!$B$9:$KC$9,IF(ROUNDUP(AO206,0)=4,Cdel!$B$10:$KC$10,IF(ROUNDUP(AO206,0)=3,Cdel!$B$11:$KC$11,IF(ROUNDUP(AO206,0)=2,Cdel!$B$12:$KC$12,IF(ROUNDUP(AO206,0)=1,Cdel!$B$13:$KC$13)))))))</f>
        <v>0.39624154764104985</v>
      </c>
      <c r="AQ206" s="8" cm="1">
        <f t="array" aca="1" ref="AQ206" ca="1">AP206-_xlfn.XLOOKUP(AQ$1,Cdel!$B$1:$KC$1,IF(ROUNDUP(AP206,0)=6,Cdel!$B$8:$KC$8,IF(ROUNDUP(AP206,0)=5,Cdel!$B$9:$KC$9,IF(ROUNDUP(AP206,0)=4,Cdel!$B$10:$KC$10,IF(ROUNDUP(AP206,0)=3,Cdel!$B$11:$KC$11,IF(ROUNDUP(AP206,0)=2,Cdel!$B$12:$KC$12,IF(ROUNDUP(AP206,0)=1,Cdel!$B$13:$KC$13)))))))</f>
        <v>0.38528045780179626</v>
      </c>
      <c r="AR206" s="8" cm="1">
        <f t="array" aca="1" ref="AR206" ca="1">AQ206-_xlfn.XLOOKUP(AR$1,Cdel!$B$1:$KC$1,IF(ROUNDUP(AQ206,0)=6,Cdel!$B$8:$KC$8,IF(ROUNDUP(AQ206,0)=5,Cdel!$B$9:$KC$9,IF(ROUNDUP(AQ206,0)=4,Cdel!$B$10:$KC$10,IF(ROUNDUP(AQ206,0)=3,Cdel!$B$11:$KC$11,IF(ROUNDUP(AQ206,0)=2,Cdel!$B$12:$KC$12,IF(ROUNDUP(AQ206,0)=1,Cdel!$B$13:$KC$13)))))))</f>
        <v>0.37462258071541898</v>
      </c>
      <c r="AS206" s="8" cm="1">
        <f t="array" aca="1" ref="AS206" ca="1">AR206-_xlfn.XLOOKUP(AS$1,Cdel!$B$1:$KC$1,IF(ROUNDUP(AR206,0)=6,Cdel!$B$8:$KC$8,IF(ROUNDUP(AR206,0)=5,Cdel!$B$9:$KC$9,IF(ROUNDUP(AR206,0)=4,Cdel!$B$10:$KC$10,IF(ROUNDUP(AR206,0)=3,Cdel!$B$11:$KC$11,IF(ROUNDUP(AR206,0)=2,Cdel!$B$12:$KC$12,IF(ROUNDUP(AR206,0)=1,Cdel!$B$13:$KC$13)))))))</f>
        <v>0.36425952871473738</v>
      </c>
      <c r="AT206" s="8" cm="1">
        <f t="array" aca="1" ref="AT206" ca="1">AS206-_xlfn.XLOOKUP(AT$1,Cdel!$B$1:$KC$1,IF(ROUNDUP(AS206,0)=6,Cdel!$B$8:$KC$8,IF(ROUNDUP(AS206,0)=5,Cdel!$B$9:$KC$9,IF(ROUNDUP(AS206,0)=4,Cdel!$B$10:$KC$10,IF(ROUNDUP(AS206,0)=3,Cdel!$B$11:$KC$11,IF(ROUNDUP(AS206,0)=2,Cdel!$B$12:$KC$12,IF(ROUNDUP(AS206,0)=1,Cdel!$B$13:$KC$13)))))))</f>
        <v>0.3541831461576429</v>
      </c>
      <c r="AU206" s="8" cm="1">
        <f t="array" aca="1" ref="AU206" ca="1">AT206-_xlfn.XLOOKUP(AU$1,Cdel!$B$1:$KC$1,IF(ROUNDUP(AT206,0)=6,Cdel!$B$8:$KC$8,IF(ROUNDUP(AT206,0)=5,Cdel!$B$9:$KC$9,IF(ROUNDUP(AT206,0)=4,Cdel!$B$10:$KC$10,IF(ROUNDUP(AT206,0)=3,Cdel!$B$11:$KC$11,IF(ROUNDUP(AT206,0)=2,Cdel!$B$12:$KC$12,IF(ROUNDUP(AT206,0)=1,Cdel!$B$13:$KC$13)))))))</f>
        <v>0.34438550300867093</v>
      </c>
      <c r="AV206" s="8" cm="1">
        <f t="array" aca="1" ref="AV206" ca="1">AU206-_xlfn.XLOOKUP(AV$1,Cdel!$B$1:$KC$1,IF(ROUNDUP(AU206,0)=6,Cdel!$B$8:$KC$8,IF(ROUNDUP(AU206,0)=5,Cdel!$B$9:$KC$9,IF(ROUNDUP(AU206,0)=4,Cdel!$B$10:$KC$10,IF(ROUNDUP(AU206,0)=3,Cdel!$B$11:$KC$11,IF(ROUNDUP(AU206,0)=2,Cdel!$B$12:$KC$12,IF(ROUNDUP(AU206,0)=1,Cdel!$B$13:$KC$13)))))))</f>
        <v>0.33485888859812413</v>
      </c>
      <c r="AW206" s="8" cm="1">
        <f t="array" aca="1" ref="AW206" ca="1">AV206-_xlfn.XLOOKUP(AW$1,Cdel!$B$1:$KC$1,IF(ROUNDUP(AV206,0)=6,Cdel!$B$8:$KC$8,IF(ROUNDUP(AV206,0)=5,Cdel!$B$9:$KC$9,IF(ROUNDUP(AV206,0)=4,Cdel!$B$10:$KC$10,IF(ROUNDUP(AV206,0)=3,Cdel!$B$11:$KC$11,IF(ROUNDUP(AV206,0)=2,Cdel!$B$12:$KC$12,IF(ROUNDUP(AV206,0)=1,Cdel!$B$13:$KC$13)))))))</f>
        <v>0.3255958055538351</v>
      </c>
      <c r="AX206" s="8" cm="1">
        <f t="array" aca="1" ref="AX206" ca="1">AW206-_xlfn.XLOOKUP(AX$1,Cdel!$B$1:$KC$1,IF(ROUNDUP(AW206,0)=6,Cdel!$B$8:$KC$8,IF(ROUNDUP(AW206,0)=5,Cdel!$B$9:$KC$9,IF(ROUNDUP(AW206,0)=4,Cdel!$B$10:$KC$10,IF(ROUNDUP(AW206,0)=3,Cdel!$B$11:$KC$11,IF(ROUNDUP(AW206,0)=2,Cdel!$B$12:$KC$12,IF(ROUNDUP(AW206,0)=1,Cdel!$B$13:$KC$13)))))))</f>
        <v>0.31658896390079194</v>
      </c>
      <c r="AY206" s="8" cm="1">
        <f t="array" aca="1" ref="AY206" ca="1">AX206-_xlfn.XLOOKUP(AY$1,Cdel!$B$1:$KC$1,IF(ROUNDUP(AX206,0)=6,Cdel!$B$8:$KC$8,IF(ROUNDUP(AX206,0)=5,Cdel!$B$9:$KC$9,IF(ROUNDUP(AX206,0)=4,Cdel!$B$10:$KC$10,IF(ROUNDUP(AX206,0)=3,Cdel!$B$11:$KC$11,IF(ROUNDUP(AX206,0)=2,Cdel!$B$12:$KC$12,IF(ROUNDUP(AX206,0)=1,Cdel!$B$13:$KC$13)))))))</f>
        <v>0.3078312753239838</v>
      </c>
      <c r="AZ206" s="8" cm="1">
        <f t="array" aca="1" ref="AZ206" ca="1">AY206-_xlfn.XLOOKUP(AZ$1,Cdel!$B$1:$KC$1,IF(ROUNDUP(AY206,0)=6,Cdel!$B$8:$KC$8,IF(ROUNDUP(AY206,0)=5,Cdel!$B$9:$KC$9,IF(ROUNDUP(AY206,0)=4,Cdel!$B$10:$KC$10,IF(ROUNDUP(AY206,0)=3,Cdel!$B$11:$KC$11,IF(ROUNDUP(AY206,0)=2,Cdel!$B$12:$KC$12,IF(ROUNDUP(AY206,0)=1,Cdel!$B$13:$KC$13)))))))</f>
        <v>0.29931584758995222</v>
      </c>
      <c r="BA206" s="8" cm="1">
        <f t="array" aca="1" ref="BA206" ca="1">AZ206-_xlfn.XLOOKUP(BA$1,Cdel!$B$1:$KC$1,IF(ROUNDUP(AZ206,0)=6,Cdel!$B$8:$KC$8,IF(ROUNDUP(AZ206,0)=5,Cdel!$B$9:$KC$9,IF(ROUNDUP(AZ206,0)=4,Cdel!$B$10:$KC$10,IF(ROUNDUP(AZ206,0)=3,Cdel!$B$11:$KC$11,IF(ROUNDUP(AZ206,0)=2,Cdel!$B$12:$KC$12,IF(ROUNDUP(AZ206,0)=1,Cdel!$B$13:$KC$13)))))))</f>
        <v>0.29103597912265594</v>
      </c>
      <c r="BB206" s="8" cm="1">
        <f t="array" aca="1" ref="BB206" ca="1">BA206-_xlfn.XLOOKUP(BB$1,Cdel!$B$1:$KC$1,IF(ROUNDUP(BA206,0)=6,Cdel!$B$8:$KC$8,IF(ROUNDUP(BA206,0)=5,Cdel!$B$9:$KC$9,IF(ROUNDUP(BA206,0)=4,Cdel!$B$10:$KC$10,IF(ROUNDUP(BA206,0)=3,Cdel!$B$11:$KC$11,IF(ROUNDUP(BA206,0)=2,Cdel!$B$12:$KC$12,IF(ROUNDUP(BA206,0)=1,Cdel!$B$13:$KC$13)))))))</f>
        <v>0.28298515372938249</v>
      </c>
      <c r="BC206" s="8" cm="1">
        <f t="array" aca="1" ref="BC206" ca="1">BB206-_xlfn.XLOOKUP(BC$1,Cdel!$B$1:$KC$1,IF(ROUNDUP(BB206,0)=6,Cdel!$B$8:$KC$8,IF(ROUNDUP(BB206,0)=5,Cdel!$B$9:$KC$9,IF(ROUNDUP(BB206,0)=4,Cdel!$B$10:$KC$10,IF(ROUNDUP(BB206,0)=3,Cdel!$B$11:$KC$11,IF(ROUNDUP(BB206,0)=2,Cdel!$B$12:$KC$12,IF(ROUNDUP(BB206,0)=1,Cdel!$B$13:$KC$13)))))))</f>
        <v>0.27515703547255432</v>
      </c>
      <c r="BD206" s="8" cm="1">
        <f t="array" aca="1" ref="BD206" ca="1">BC206-_xlfn.XLOOKUP(BD$1,Cdel!$B$1:$KC$1,IF(ROUNDUP(BC206,0)=6,Cdel!$B$8:$KC$8,IF(ROUNDUP(BC206,0)=5,Cdel!$B$9:$KC$9,IF(ROUNDUP(BC206,0)=4,Cdel!$B$10:$KC$10,IF(ROUNDUP(BC206,0)=3,Cdel!$B$11:$KC$11,IF(ROUNDUP(BC206,0)=2,Cdel!$B$12:$KC$12,IF(ROUNDUP(BC206,0)=1,Cdel!$B$13:$KC$13)))))))</f>
        <v>0.26754546368339521</v>
      </c>
      <c r="BE206" s="8" cm="1">
        <f t="array" aca="1" ref="BE206" ca="1">BD206-_xlfn.XLOOKUP(BE$1,Cdel!$B$1:$KC$1,IF(ROUNDUP(BD206,0)=6,Cdel!$B$8:$KC$8,IF(ROUNDUP(BD206,0)=5,Cdel!$B$9:$KC$9,IF(ROUNDUP(BD206,0)=4,Cdel!$B$10:$KC$10,IF(ROUNDUP(BD206,0)=3,Cdel!$B$11:$KC$11,IF(ROUNDUP(BD206,0)=2,Cdel!$B$12:$KC$12,IF(ROUNDUP(BD206,0)=1,Cdel!$B$13:$KC$13)))))))</f>
        <v>0.26014444811353121</v>
      </c>
      <c r="BF206" s="8" cm="1">
        <f t="array" aca="1" ref="BF206" ca="1">BE206-_xlfn.XLOOKUP(BF$1,Cdel!$B$1:$KC$1,IF(ROUNDUP(BE206,0)=6,Cdel!$B$8:$KC$8,IF(ROUNDUP(BE206,0)=5,Cdel!$B$9:$KC$9,IF(ROUNDUP(BE206,0)=4,Cdel!$B$10:$KC$10,IF(ROUNDUP(BE206,0)=3,Cdel!$B$11:$KC$11,IF(ROUNDUP(BE206,0)=2,Cdel!$B$12:$KC$12,IF(ROUNDUP(BE206,0)=1,Cdel!$B$13:$KC$13)))))))</f>
        <v>0.25294816422071092</v>
      </c>
      <c r="BG206" s="8" cm="1">
        <f t="array" aca="1" ref="BG206" ca="1">BF206-_xlfn.XLOOKUP(BG$1,Cdel!$B$1:$KC$1,IF(ROUNDUP(BF206,0)=6,Cdel!$B$8:$KC$8,IF(ROUNDUP(BF206,0)=5,Cdel!$B$9:$KC$9,IF(ROUNDUP(BF206,0)=4,Cdel!$B$10:$KC$10,IF(ROUNDUP(BF206,0)=3,Cdel!$B$11:$KC$11,IF(ROUNDUP(BF206,0)=2,Cdel!$B$12:$KC$12,IF(ROUNDUP(BF206,0)=1,Cdel!$B$13:$KC$13)))))))</f>
        <v>0.24595094858493632</v>
      </c>
      <c r="BH206" s="8" cm="1">
        <f t="array" aca="1" ref="BH206" ca="1">BG206-_xlfn.XLOOKUP(BH$1,Cdel!$B$1:$KC$1,IF(ROUNDUP(BG206,0)=6,Cdel!$B$8:$KC$8,IF(ROUNDUP(BG206,0)=5,Cdel!$B$9:$KC$9,IF(ROUNDUP(BG206,0)=4,Cdel!$B$10:$KC$10,IF(ROUNDUP(BG206,0)=3,Cdel!$B$11:$KC$11,IF(ROUNDUP(BG206,0)=2,Cdel!$B$12:$KC$12,IF(ROUNDUP(BG206,0)=1,Cdel!$B$13:$KC$13)))))))</f>
        <v>0.23914729445139427</v>
      </c>
      <c r="BI206" s="8" cm="1">
        <f t="array" aca="1" ref="BI206" ca="1">BH206-_xlfn.XLOOKUP(BI$1,Cdel!$B$1:$KC$1,IF(ROUNDUP(BH206,0)=6,Cdel!$B$8:$KC$8,IF(ROUNDUP(BH206,0)=5,Cdel!$B$9:$KC$9,IF(ROUNDUP(BH206,0)=4,Cdel!$B$10:$KC$10,IF(ROUNDUP(BH206,0)=3,Cdel!$B$11:$KC$11,IF(ROUNDUP(BH206,0)=2,Cdel!$B$12:$KC$12,IF(ROUNDUP(BH206,0)=1,Cdel!$B$13:$KC$13)))))))</f>
        <v>0.23253184739668317</v>
      </c>
      <c r="BJ206" s="8" cm="1">
        <f t="array" aca="1" ref="BJ206" ca="1">BI206-_xlfn.XLOOKUP(BJ$1,Cdel!$B$1:$KC$1,IF(ROUNDUP(BI206,0)=6,Cdel!$B$8:$KC$8,IF(ROUNDUP(BI206,0)=5,Cdel!$B$9:$KC$9,IF(ROUNDUP(BI206,0)=4,Cdel!$B$10:$KC$10,IF(ROUNDUP(BI206,0)=3,Cdel!$B$11:$KC$11,IF(ROUNDUP(BI206,0)=2,Cdel!$B$12:$KC$12,IF(ROUNDUP(BI206,0)=1,Cdel!$B$13:$KC$13)))))))</f>
        <v>0.2260994011149228</v>
      </c>
      <c r="BK206" s="8" cm="1">
        <f t="array" aca="1" ref="BK206" ca="1">BJ206-_xlfn.XLOOKUP(BK$1,Cdel!$B$1:$KC$1,IF(ROUNDUP(BJ206,0)=6,Cdel!$B$8:$KC$8,IF(ROUNDUP(BJ206,0)=5,Cdel!$B$9:$KC$9,IF(ROUNDUP(BJ206,0)=4,Cdel!$B$10:$KC$10,IF(ROUNDUP(BJ206,0)=3,Cdel!$B$11:$KC$11,IF(ROUNDUP(BJ206,0)=2,Cdel!$B$12:$KC$12,IF(ROUNDUP(BJ206,0)=1,Cdel!$B$13:$KC$13)))))))</f>
        <v>0.21984489332043183</v>
      </c>
      <c r="BL206" s="8" cm="1">
        <f t="array" aca="1" ref="BL206" ca="1">BK206-_xlfn.XLOOKUP(BL$1,Cdel!$B$1:$KC$1,IF(ROUNDUP(BK206,0)=6,Cdel!$B$8:$KC$8,IF(ROUNDUP(BK206,0)=5,Cdel!$B$9:$KC$9,IF(ROUNDUP(BK206,0)=4,Cdel!$B$10:$KC$10,IF(ROUNDUP(BK206,0)=3,Cdel!$B$11:$KC$11,IF(ROUNDUP(BK206,0)=2,Cdel!$B$12:$KC$12,IF(ROUNDUP(BK206,0)=1,Cdel!$B$13:$KC$13)))))))</f>
        <v>0.21376340176374803</v>
      </c>
      <c r="BM206" s="8" cm="1">
        <f t="array" aca="1" ref="BM206" ca="1">BL206-_xlfn.XLOOKUP(BM$1,Cdel!$B$1:$KC$1,IF(ROUNDUP(BL206,0)=6,Cdel!$B$8:$KC$8,IF(ROUNDUP(BL206,0)=5,Cdel!$B$9:$KC$9,IF(ROUNDUP(BL206,0)=4,Cdel!$B$10:$KC$10,IF(ROUNDUP(BL206,0)=3,Cdel!$B$11:$KC$11,IF(ROUNDUP(BL206,0)=2,Cdel!$B$12:$KC$12,IF(ROUNDUP(BL206,0)=1,Cdel!$B$13:$KC$13)))))))</f>
        <v>0.20785014035785565</v>
      </c>
      <c r="BN206" s="8" cm="1">
        <f t="array" aca="1" ref="BN206" ca="1">BM206-_xlfn.XLOOKUP(BN$1,Cdel!$B$1:$KC$1,IF(ROUNDUP(BM206,0)=6,Cdel!$B$8:$KC$8,IF(ROUNDUP(BM206,0)=5,Cdel!$B$9:$KC$9,IF(ROUNDUP(BM206,0)=4,Cdel!$B$10:$KC$10,IF(ROUNDUP(BM206,0)=3,Cdel!$B$11:$KC$11,IF(ROUNDUP(BM206,0)=2,Cdel!$B$12:$KC$12,IF(ROUNDUP(BM206,0)=1,Cdel!$B$13:$KC$13)))))))</f>
        <v>0.20210045541157187</v>
      </c>
      <c r="BO206" s="8" cm="1">
        <f t="array" aca="1" ref="BO206" ca="1">BN206-_xlfn.XLOOKUP(BO$1,Cdel!$B$1:$KC$1,IF(ROUNDUP(BN206,0)=6,Cdel!$B$8:$KC$8,IF(ROUNDUP(BN206,0)=5,Cdel!$B$9:$KC$9,IF(ROUNDUP(BN206,0)=4,Cdel!$B$10:$KC$10,IF(ROUNDUP(BN206,0)=3,Cdel!$B$11:$KC$11,IF(ROUNDUP(BN206,0)=2,Cdel!$B$12:$KC$12,IF(ROUNDUP(BN206,0)=1,Cdel!$B$13:$KC$13)))))))</f>
        <v>0.19650982196712788</v>
      </c>
      <c r="BP206" s="8" cm="1">
        <f t="array" aca="1" ref="BP206" ca="1">BO206-_xlfn.XLOOKUP(BP$1,Cdel!$B$1:$KC$1,IF(ROUNDUP(BO206,0)=6,Cdel!$B$8:$KC$8,IF(ROUNDUP(BO206,0)=5,Cdel!$B$9:$KC$9,IF(ROUNDUP(BO206,0)=4,Cdel!$B$10:$KC$10,IF(ROUNDUP(BO206,0)=3,Cdel!$B$11:$KC$11,IF(ROUNDUP(BO206,0)=2,Cdel!$B$12:$KC$12,IF(ROUNDUP(BO206,0)=1,Cdel!$B$13:$KC$13)))))))</f>
        <v>0.19107384023906174</v>
      </c>
      <c r="BQ206" s="8" cm="1">
        <f t="array" aca="1" ref="BQ206" ca="1">BP206-_xlfn.XLOOKUP(BQ$1,Cdel!$B$1:$KC$1,IF(ROUNDUP(BP206,0)=6,Cdel!$B$8:$KC$8,IF(ROUNDUP(BP206,0)=5,Cdel!$B$9:$KC$9,IF(ROUNDUP(BP206,0)=4,Cdel!$B$10:$KC$10,IF(ROUNDUP(BP206,0)=3,Cdel!$B$11:$KC$11,IF(ROUNDUP(BP206,0)=2,Cdel!$B$12:$KC$12,IF(ROUNDUP(BP206,0)=1,Cdel!$B$13:$KC$13)))))))</f>
        <v>0.18578823215162105</v>
      </c>
      <c r="BR206" s="8" cm="1">
        <f t="array" aca="1" ref="BR206" ca="1">BQ206-_xlfn.XLOOKUP(BR$1,Cdel!$B$1:$KC$1,IF(ROUNDUP(BQ206,0)=6,Cdel!$B$8:$KC$8,IF(ROUNDUP(BQ206,0)=5,Cdel!$B$9:$KC$9,IF(ROUNDUP(BQ206,0)=4,Cdel!$B$10:$KC$10,IF(ROUNDUP(BQ206,0)=3,Cdel!$B$11:$KC$11,IF(ROUNDUP(BQ206,0)=2,Cdel!$B$12:$KC$12,IF(ROUNDUP(BQ206,0)=1,Cdel!$B$13:$KC$13)))))))</f>
        <v>0.18064883797195061</v>
      </c>
      <c r="BS206" s="8" cm="1">
        <f t="array" aca="1" ref="BS206" ca="1">BR206-_xlfn.XLOOKUP(BS$1,Cdel!$B$1:$KC$1,IF(ROUNDUP(BR206,0)=6,Cdel!$B$8:$KC$8,IF(ROUNDUP(BR206,0)=5,Cdel!$B$9:$KC$9,IF(ROUNDUP(BR206,0)=4,Cdel!$B$10:$KC$10,IF(ROUNDUP(BR206,0)=3,Cdel!$B$11:$KC$11,IF(ROUNDUP(BR206,0)=2,Cdel!$B$12:$KC$12,IF(ROUNDUP(BR206,0)=1,Cdel!$B$13:$KC$13)))))))</f>
        <v>0.17565161303641438</v>
      </c>
      <c r="BT206" s="8" cm="1">
        <f t="array" aca="1" ref="BT206" ca="1">BS206-_xlfn.XLOOKUP(BT$1,Cdel!$B$1:$KC$1,IF(ROUNDUP(BS206,0)=6,Cdel!$B$8:$KC$8,IF(ROUNDUP(BS206,0)=5,Cdel!$B$9:$KC$9,IF(ROUNDUP(BS206,0)=4,Cdel!$B$10:$KC$10,IF(ROUNDUP(BS206,0)=3,Cdel!$B$11:$KC$11,IF(ROUNDUP(BS206,0)=2,Cdel!$B$12:$KC$12,IF(ROUNDUP(BS206,0)=1,Cdel!$B$13:$KC$13)))))))</f>
        <v>0.17079262456747657</v>
      </c>
      <c r="BU206" s="8" cm="1">
        <f t="array" aca="1" ref="BU206" ca="1">BT206-_xlfn.XLOOKUP(BU$1,Cdel!$B$1:$KC$1,IF(ROUNDUP(BT206,0)=6,Cdel!$B$8:$KC$8,IF(ROUNDUP(BT206,0)=5,Cdel!$B$9:$KC$9,IF(ROUNDUP(BT206,0)=4,Cdel!$B$10:$KC$10,IF(ROUNDUP(BT206,0)=3,Cdel!$B$11:$KC$11,IF(ROUNDUP(BT206,0)=2,Cdel!$B$12:$KC$12,IF(ROUNDUP(BT206,0)=1,Cdel!$B$13:$KC$13)))))))</f>
        <v>0.16606804857863577</v>
      </c>
      <c r="BV206" s="8" cm="1">
        <f t="array" aca="1" ref="BV206" ca="1">BU206-_xlfn.XLOOKUP(BV$1,Cdel!$B$1:$KC$1,IF(ROUNDUP(BU206,0)=6,Cdel!$B$8:$KC$8,IF(ROUNDUP(BU206,0)=5,Cdel!$B$9:$KC$9,IF(ROUNDUP(BU206,0)=4,Cdel!$B$10:$KC$10,IF(ROUNDUP(BU206,0)=3,Cdel!$B$11:$KC$11,IF(ROUNDUP(BU206,0)=2,Cdel!$B$12:$KC$12,IF(ROUNDUP(BU206,0)=1,Cdel!$B$13:$KC$13)))))))</f>
        <v>0.16147416686497729</v>
      </c>
      <c r="BW206" s="8" cm="1">
        <f t="array" aca="1" ref="BW206" ca="1">BV206-_xlfn.XLOOKUP(BW$1,Cdel!$B$1:$KC$1,IF(ROUNDUP(BV206,0)=6,Cdel!$B$8:$KC$8,IF(ROUNDUP(BV206,0)=5,Cdel!$B$9:$KC$9,IF(ROUNDUP(BV206,0)=4,Cdel!$B$10:$KC$10,IF(ROUNDUP(BV206,0)=3,Cdel!$B$11:$KC$11,IF(ROUNDUP(BV206,0)=2,Cdel!$B$12:$KC$12,IF(ROUNDUP(BV206,0)=1,Cdel!$B$13:$KC$13)))))))</f>
        <v>0.15700736407697438</v>
      </c>
      <c r="BX206" s="8" cm="1">
        <f t="array" aca="1" ref="BX206" ca="1">BW206-_xlfn.XLOOKUP(BX$1,Cdel!$B$1:$KC$1,IF(ROUNDUP(BW206,0)=6,Cdel!$B$8:$KC$8,IF(ROUNDUP(BW206,0)=5,Cdel!$B$9:$KC$9,IF(ROUNDUP(BW206,0)=4,Cdel!$B$10:$KC$10,IF(ROUNDUP(BW206,0)=3,Cdel!$B$11:$KC$11,IF(ROUNDUP(BW206,0)=2,Cdel!$B$12:$KC$12,IF(ROUNDUP(BW206,0)=1,Cdel!$B$13:$KC$13)))))))</f>
        <v>0.15266412487523595</v>
      </c>
      <c r="BY206" s="8" cm="1">
        <f t="array" aca="1" ref="BY206" ca="1">BX206-_xlfn.XLOOKUP(BY$1,Cdel!$B$1:$KC$1,IF(ROUNDUP(BX206,0)=6,Cdel!$B$8:$KC$8,IF(ROUNDUP(BX206,0)=5,Cdel!$B$9:$KC$9,IF(ROUNDUP(BX206,0)=4,Cdel!$B$10:$KC$10,IF(ROUNDUP(BX206,0)=3,Cdel!$B$11:$KC$11,IF(ROUNDUP(BX206,0)=2,Cdel!$B$12:$KC$12,IF(ROUNDUP(BX206,0)=1,Cdel!$B$13:$KC$13)))))))</f>
        <v>0.14844103116396171</v>
      </c>
      <c r="BZ206" s="8" cm="1">
        <f t="array" aca="1" ref="BZ206" ca="1">BY206-_xlfn.XLOOKUP(BZ$1,Cdel!$B$1:$KC$1,IF(ROUNDUP(BY206,0)=6,Cdel!$B$8:$KC$8,IF(ROUNDUP(BY206,0)=5,Cdel!$B$9:$KC$9,IF(ROUNDUP(BY206,0)=4,Cdel!$B$10:$KC$10,IF(ROUNDUP(BY206,0)=3,Cdel!$B$11:$KC$11,IF(ROUNDUP(BY206,0)=2,Cdel!$B$12:$KC$12,IF(ROUNDUP(BY206,0)=1,Cdel!$B$13:$KC$13)))))))</f>
        <v>0.14433475940092697</v>
      </c>
      <c r="CA206" s="8" cm="1">
        <f t="array" aca="1" ref="CA206" ca="1">BZ206-_xlfn.XLOOKUP(CA$1,Cdel!$B$1:$KC$1,IF(ROUNDUP(BZ206,0)=6,Cdel!$B$8:$KC$8,IF(ROUNDUP(BZ206,0)=5,Cdel!$B$9:$KC$9,IF(ROUNDUP(BZ206,0)=4,Cdel!$B$10:$KC$10,IF(ROUNDUP(BZ206,0)=3,Cdel!$B$11:$KC$11,IF(ROUNDUP(BZ206,0)=2,Cdel!$B$12:$KC$12,IF(ROUNDUP(BZ206,0)=1,Cdel!$B$13:$KC$13)))))))</f>
        <v>0.14034207798188059</v>
      </c>
      <c r="CB206" s="8" cm="1">
        <f t="array" aca="1" ref="CB206" ca="1">CA206-_xlfn.XLOOKUP(CB$1,Cdel!$B$1:$KC$1,IF(ROUNDUP(CA206,0)=6,Cdel!$B$8:$KC$8,IF(ROUNDUP(CA206,0)=5,Cdel!$B$9:$KC$9,IF(ROUNDUP(CA206,0)=4,Cdel!$B$10:$KC$10,IF(ROUNDUP(CA206,0)=3,Cdel!$B$11:$KC$11,IF(ROUNDUP(CA206,0)=2,Cdel!$B$12:$KC$12,IF(ROUNDUP(CA206,0)=1,Cdel!$B$13:$KC$13)))))))</f>
        <v>0.13645984469729719</v>
      </c>
      <c r="CC206" s="8" cm="1">
        <f t="array" aca="1" ref="CC206" ca="1">CB206-_xlfn.XLOOKUP(CC$1,Cdel!$B$1:$KC$1,IF(ROUNDUP(CB206,0)=6,Cdel!$B$8:$KC$8,IF(ROUNDUP(CB206,0)=5,Cdel!$B$9:$KC$9,IF(ROUNDUP(CB206,0)=4,Cdel!$B$10:$KC$10,IF(ROUNDUP(CB206,0)=3,Cdel!$B$11:$KC$11,IF(ROUNDUP(CB206,0)=2,Cdel!$B$12:$KC$12,IF(ROUNDUP(CB206,0)=1,Cdel!$B$13:$KC$13)))))))</f>
        <v>0.1326850042594826</v>
      </c>
      <c r="CD206" s="8" cm="1">
        <f t="array" aca="1" ref="CD206" ca="1">CC206-_xlfn.XLOOKUP(CD$1,Cdel!$B$1:$KC$1,IF(ROUNDUP(CC206,0)=6,Cdel!$B$8:$KC$8,IF(ROUNDUP(CC206,0)=5,Cdel!$B$9:$KC$9,IF(ROUNDUP(CC206,0)=4,Cdel!$B$10:$KC$10,IF(ROUNDUP(CC206,0)=3,Cdel!$B$11:$KC$11,IF(ROUNDUP(CC206,0)=2,Cdel!$B$12:$KC$12,IF(ROUNDUP(CC206,0)=1,Cdel!$B$13:$KC$13)))))))</f>
        <v>0.12901458589808598</v>
      </c>
      <c r="CE206" s="8" cm="1">
        <f t="array" aca="1" ref="CE206" ca="1">CD206-_xlfn.XLOOKUP(CE$1,Cdel!$B$1:$KC$1,IF(ROUNDUP(CD206,0)=6,Cdel!$B$8:$KC$8,IF(ROUNDUP(CD206,0)=5,Cdel!$B$9:$KC$9,IF(ROUNDUP(CD206,0)=4,Cdel!$B$10:$KC$10,IF(ROUNDUP(CD206,0)=3,Cdel!$B$11:$KC$11,IF(ROUNDUP(CD206,0)=2,Cdel!$B$12:$KC$12,IF(ROUNDUP(CD206,0)=1,Cdel!$B$13:$KC$13)))))))</f>
        <v>0.12544570102212621</v>
      </c>
      <c r="CF206" s="8" cm="1">
        <f t="array" aca="1" ref="CF206" ca="1">CE206-_xlfn.XLOOKUP(CF$1,Cdel!$B$1:$KC$1,IF(ROUNDUP(CE206,0)=6,Cdel!$B$8:$KC$8,IF(ROUNDUP(CE206,0)=5,Cdel!$B$9:$KC$9,IF(ROUNDUP(CE206,0)=4,Cdel!$B$10:$KC$10,IF(ROUNDUP(CE206,0)=3,Cdel!$B$11:$KC$11,IF(ROUNDUP(CE206,0)=2,Cdel!$B$12:$KC$12,IF(ROUNDUP(CE206,0)=1,Cdel!$B$13:$KC$13)))))))</f>
        <v>0.12197554094669345</v>
      </c>
      <c r="CG206" s="8" cm="1">
        <f t="array" aca="1" ref="CG206" ca="1">CF206-_xlfn.XLOOKUP(CG$1,Cdel!$B$1:$KC$1,IF(ROUNDUP(CF206,0)=6,Cdel!$B$8:$KC$8,IF(ROUNDUP(CF206,0)=5,Cdel!$B$9:$KC$9,IF(ROUNDUP(CF206,0)=4,Cdel!$B$10:$KC$10,IF(ROUNDUP(CF206,0)=3,Cdel!$B$11:$KC$11,IF(ROUNDUP(CF206,0)=2,Cdel!$B$12:$KC$12,IF(ROUNDUP(CF206,0)=1,Cdel!$B$13:$KC$13)))))))</f>
        <v>0.11860137468253529</v>
      </c>
      <c r="CH206" s="8" cm="1">
        <f t="array" aca="1" ref="CH206" ca="1">CG206-_xlfn.XLOOKUP(CH$1,Cdel!$B$1:$KC$1,IF(ROUNDUP(CG206,0)=6,Cdel!$B$8:$KC$8,IF(ROUNDUP(CG206,0)=5,Cdel!$B$9:$KC$9,IF(ROUNDUP(CG206,0)=4,Cdel!$B$10:$KC$10,IF(ROUNDUP(CG206,0)=3,Cdel!$B$11:$KC$11,IF(ROUNDUP(CG206,0)=2,Cdel!$B$12:$KC$12,IF(ROUNDUP(CG206,0)=1,Cdel!$B$13:$KC$13)))))))</f>
        <v>0.11532054678678946</v>
      </c>
      <c r="CI206" s="8" cm="1">
        <f t="array" aca="1" ref="CI206" ca="1">CH206-_xlfn.XLOOKUP(CI$1,Cdel!$B$1:$KC$1,IF(ROUNDUP(CH206,0)=6,Cdel!$B$8:$KC$8,IF(ROUNDUP(CH206,0)=5,Cdel!$B$9:$KC$9,IF(ROUNDUP(CH206,0)=4,Cdel!$B$10:$KC$10,IF(ROUNDUP(CH206,0)=3,Cdel!$B$11:$KC$11,IF(ROUNDUP(CH206,0)=2,Cdel!$B$12:$KC$12,IF(ROUNDUP(CH206,0)=1,Cdel!$B$13:$KC$13)))))))</f>
        <v>0.11213047527317092</v>
      </c>
      <c r="CJ206" s="8" cm="1">
        <f t="array" aca="1" ref="CJ206" ca="1">CI206-_xlfn.XLOOKUP(CJ$1,Cdel!$B$1:$KC$1,IF(ROUNDUP(CI206,0)=6,Cdel!$B$8:$KC$8,IF(ROUNDUP(CI206,0)=5,Cdel!$B$9:$KC$9,IF(ROUNDUP(CI206,0)=4,Cdel!$B$10:$KC$10,IF(ROUNDUP(CI206,0)=3,Cdel!$B$11:$KC$11,IF(ROUNDUP(CI206,0)=2,Cdel!$B$12:$KC$12,IF(ROUNDUP(CI206,0)=1,Cdel!$B$13:$KC$13)))))))</f>
        <v>0.10902864957996819</v>
      </c>
      <c r="CK206" s="8" cm="1">
        <f t="array" aca="1" ref="CK206" ca="1">CJ206-_xlfn.XLOOKUP(CK$1,Cdel!$B$1:$KC$1,IF(ROUNDUP(CJ206,0)=6,Cdel!$B$8:$KC$8,IF(ROUNDUP(CJ206,0)=5,Cdel!$B$9:$KC$9,IF(ROUNDUP(CJ206,0)=4,Cdel!$B$10:$KC$10,IF(ROUNDUP(CJ206,0)=3,Cdel!$B$11:$KC$11,IF(ROUNDUP(CJ206,0)=2,Cdel!$B$12:$KC$12,IF(ROUNDUP(CJ206,0)=1,Cdel!$B$13:$KC$13)))))))</f>
        <v>0.10601262859425081</v>
      </c>
      <c r="CL206" s="8" cm="1">
        <f t="array" aca="1" ref="CL206" ca="1">CK206-_xlfn.XLOOKUP(CL$1,Cdel!$B$1:$KC$1,IF(ROUNDUP(CK206,0)=6,Cdel!$B$8:$KC$8,IF(ROUNDUP(CK206,0)=5,Cdel!$B$9:$KC$9,IF(ROUNDUP(CK206,0)=4,Cdel!$B$10:$KC$10,IF(ROUNDUP(CK206,0)=3,Cdel!$B$11:$KC$11,IF(ROUNDUP(CK206,0)=2,Cdel!$B$12:$KC$12,IF(ROUNDUP(CK206,0)=1,Cdel!$B$13:$KC$13)))))))</f>
        <v>0.10308003873073238</v>
      </c>
      <c r="CM206" s="8" cm="1">
        <f t="array" aca="1" ref="CM206" ca="1">CL206-_xlfn.XLOOKUP(CM$1,Cdel!$B$1:$KC$1,IF(ROUNDUP(CL206,0)=6,Cdel!$B$8:$KC$8,IF(ROUNDUP(CL206,0)=5,Cdel!$B$9:$KC$9,IF(ROUNDUP(CL206,0)=4,Cdel!$B$10:$KC$10,IF(ROUNDUP(CL206,0)=3,Cdel!$B$11:$KC$11,IF(ROUNDUP(CL206,0)=2,Cdel!$B$12:$KC$12,IF(ROUNDUP(CL206,0)=1,Cdel!$B$13:$KC$13)))))))</f>
        <v>0.10022857206377694</v>
      </c>
      <c r="CN206" s="8" cm="1">
        <f t="array" aca="1" ref="CN206" ca="1">CM206-_xlfn.XLOOKUP(CN$1,Cdel!$B$1:$KC$1,IF(ROUNDUP(CM206,0)=6,Cdel!$B$8:$KC$8,IF(ROUNDUP(CM206,0)=5,Cdel!$B$9:$KC$9,IF(ROUNDUP(CM206,0)=4,Cdel!$B$10:$KC$10,IF(ROUNDUP(CM206,0)=3,Cdel!$B$11:$KC$11,IF(ROUNDUP(CM206,0)=2,Cdel!$B$12:$KC$12,IF(ROUNDUP(CM206,0)=1,Cdel!$B$13:$KC$13)))))))</f>
        <v>9.7455984511079438E-2</v>
      </c>
      <c r="CO206" s="8" cm="1">
        <f t="array" aca="1" ref="CO206" ca="1">CN206-_xlfn.XLOOKUP(CO$1,Cdel!$B$1:$KC$1,IF(ROUNDUP(CN206,0)=6,Cdel!$B$8:$KC$8,IF(ROUNDUP(CN206,0)=5,Cdel!$B$9:$KC$9,IF(ROUNDUP(CN206,0)=4,Cdel!$B$10:$KC$10,IF(ROUNDUP(CN206,0)=3,Cdel!$B$11:$KC$11,IF(ROUNDUP(CN206,0)=2,Cdel!$B$12:$KC$12,IF(ROUNDUP(CN206,0)=1,Cdel!$B$13:$KC$13)))))))</f>
        <v>9.4760094067590325E-2</v>
      </c>
      <c r="CP206" s="8" cm="1">
        <f t="array" aca="1" ref="CP206" ca="1">CO206-_xlfn.XLOOKUP(CP$1,Cdel!$B$1:$KC$1,IF(ROUNDUP(CO206,0)=6,Cdel!$B$8:$KC$8,IF(ROUNDUP(CO206,0)=5,Cdel!$B$9:$KC$9,IF(ROUNDUP(CO206,0)=4,Cdel!$B$10:$KC$10,IF(ROUNDUP(CO206,0)=3,Cdel!$B$11:$KC$11,IF(ROUNDUP(CO206,0)=2,Cdel!$B$12:$KC$12,IF(ROUNDUP(CO206,0)=1,Cdel!$B$13:$KC$13)))))))</f>
        <v>9.213877908829414E-2</v>
      </c>
      <c r="CQ206" s="8" cm="1">
        <f t="array" aca="1" ref="CQ206" ca="1">CP206-_xlfn.XLOOKUP(CQ$1,Cdel!$B$1:$KC$1,IF(ROUNDUP(CP206,0)=6,Cdel!$B$8:$KC$8,IF(ROUNDUP(CP206,0)=5,Cdel!$B$9:$KC$9,IF(ROUNDUP(CP206,0)=4,Cdel!$B$10:$KC$10,IF(ROUNDUP(CP206,0)=3,Cdel!$B$11:$KC$11,IF(ROUNDUP(CP206,0)=2,Cdel!$B$12:$KC$12,IF(ROUNDUP(CP206,0)=1,Cdel!$B$13:$KC$13)))))))</f>
        <v>8.958997661849151E-2</v>
      </c>
      <c r="CR206" s="8" cm="1">
        <f t="array" aca="1" ref="CR206" ca="1">CQ206-_xlfn.XLOOKUP(CR$1,Cdel!$B$1:$KC$1,IF(ROUNDUP(CQ206,0)=6,Cdel!$B$8:$KC$8,IF(ROUNDUP(CQ206,0)=5,Cdel!$B$9:$KC$9,IF(ROUNDUP(CQ206,0)=4,Cdel!$B$10:$KC$10,IF(ROUNDUP(CQ206,0)=3,Cdel!$B$11:$KC$11,IF(ROUNDUP(CQ206,0)=2,Cdel!$B$12:$KC$12,IF(ROUNDUP(CQ206,0)=1,Cdel!$B$13:$KC$13)))))))</f>
        <v>8.7111680770269428E-2</v>
      </c>
      <c r="CS206" s="8" cm="1">
        <f t="array" aca="1" ref="CS206" ca="1">CR206-_xlfn.XLOOKUP(CS$1,Cdel!$B$1:$KC$1,IF(ROUNDUP(CR206,0)=6,Cdel!$B$8:$KC$8,IF(ROUNDUP(CR206,0)=5,Cdel!$B$9:$KC$9,IF(ROUNDUP(CR206,0)=4,Cdel!$B$10:$KC$10,IF(ROUNDUP(CR206,0)=3,Cdel!$B$11:$KC$11,IF(ROUNDUP(CR206,0)=2,Cdel!$B$12:$KC$12,IF(ROUNDUP(CR206,0)=1,Cdel!$B$13:$KC$13)))))))</f>
        <v>8.4701941143883033E-2</v>
      </c>
      <c r="CT206" s="8" cm="1">
        <f t="array" aca="1" ref="CT206" ca="1">CS206-_xlfn.XLOOKUP(CT$1,Cdel!$B$1:$KC$1,IF(ROUNDUP(CS206,0)=6,Cdel!$B$8:$KC$8,IF(ROUNDUP(CS206,0)=5,Cdel!$B$9:$KC$9,IF(ROUNDUP(CS206,0)=4,Cdel!$B$10:$KC$10,IF(ROUNDUP(CS206,0)=3,Cdel!$B$11:$KC$11,IF(ROUNDUP(CS206,0)=2,Cdel!$B$12:$KC$12,IF(ROUNDUP(CS206,0)=1,Cdel!$B$13:$KC$13)))))))</f>
        <v>8.2358861292806146E-2</v>
      </c>
      <c r="CU206" s="8" cm="1">
        <f t="array" aca="1" ref="CU206" ca="1">CT206-_xlfn.XLOOKUP(CU$1,Cdel!$B$1:$KC$1,IF(ROUNDUP(CT206,0)=6,Cdel!$B$8:$KC$8,IF(ROUNDUP(CT206,0)=5,Cdel!$B$9:$KC$9,IF(ROUNDUP(CT206,0)=4,Cdel!$B$10:$KC$10,IF(ROUNDUP(CT206,0)=3,Cdel!$B$11:$KC$11,IF(ROUNDUP(CT206,0)=2,Cdel!$B$12:$KC$12,IF(ROUNDUP(CT206,0)=1,Cdel!$B$13:$KC$13)))))))</f>
        <v>8.0080597231242237E-2</v>
      </c>
      <c r="CV206" s="8" cm="1">
        <f t="array" aca="1" ref="CV206" ca="1">CU206-_xlfn.XLOOKUP(CV$1,Cdel!$B$1:$KC$1,IF(ROUNDUP(CU206,0)=6,Cdel!$B$8:$KC$8,IF(ROUNDUP(CU206,0)=5,Cdel!$B$9:$KC$9,IF(ROUNDUP(CU206,0)=4,Cdel!$B$10:$KC$10,IF(ROUNDUP(CU206,0)=3,Cdel!$B$11:$KC$11,IF(ROUNDUP(CU206,0)=2,Cdel!$B$12:$KC$12,IF(ROUNDUP(CU206,0)=1,Cdel!$B$13:$KC$13)))))))</f>
        <v>7.7865355982921922E-2</v>
      </c>
      <c r="CW206" s="8" cm="1">
        <f t="array" aca="1" ref="CW206" ca="1">CV206-_xlfn.XLOOKUP(CW$1,Cdel!$B$1:$KC$1,IF(ROUNDUP(CV206,0)=6,Cdel!$B$8:$KC$8,IF(ROUNDUP(CV206,0)=5,Cdel!$B$9:$KC$9,IF(ROUNDUP(CV206,0)=4,Cdel!$B$10:$KC$10,IF(ROUNDUP(CV206,0)=3,Cdel!$B$11:$KC$11,IF(ROUNDUP(CV206,0)=2,Cdel!$B$12:$KC$12,IF(ROUNDUP(CV206,0)=1,Cdel!$B$13:$KC$13)))))))</f>
        <v>7.5711394170044521E-2</v>
      </c>
      <c r="CX206" s="8" cm="1">
        <f t="array" aca="1" ref="CX206" ca="1">CW206-_xlfn.XLOOKUP(CX$1,Cdel!$B$1:$KC$1,IF(ROUNDUP(CW206,0)=6,Cdel!$B$8:$KC$8,IF(ROUNDUP(CW206,0)=5,Cdel!$B$9:$KC$9,IF(ROUNDUP(CW206,0)=4,Cdel!$B$10:$KC$10,IF(ROUNDUP(CW206,0)=3,Cdel!$B$11:$KC$11,IF(ROUNDUP(CW206,0)=2,Cdel!$B$12:$KC$12,IF(ROUNDUP(CW206,0)=1,Cdel!$B$13:$KC$13)))))))</f>
        <v>7.3617016641252989E-2</v>
      </c>
      <c r="CY206" s="8" cm="1">
        <f t="array" aca="1" ref="CY206" ca="1">CX206-_xlfn.XLOOKUP(CY$1,Cdel!$B$1:$KC$1,IF(ROUNDUP(CX206,0)=6,Cdel!$B$8:$KC$8,IF(ROUNDUP(CX206,0)=5,Cdel!$B$9:$KC$9,IF(ROUNDUP(CX206,0)=4,Cdel!$B$10:$KC$10,IF(ROUNDUP(CX206,0)=3,Cdel!$B$11:$KC$11,IF(ROUNDUP(CX206,0)=2,Cdel!$B$12:$KC$12,IF(ROUNDUP(CX206,0)=1,Cdel!$B$13:$KC$13)))))))</f>
        <v>7.1580575137562955E-2</v>
      </c>
      <c r="CZ206" s="8" cm="1">
        <f t="array" aca="1" ref="CZ206" ca="1">CY206-_xlfn.XLOOKUP(CZ$1,Cdel!$B$1:$KC$1,IF(ROUNDUP(CY206,0)=6,Cdel!$B$8:$KC$8,IF(ROUNDUP(CY206,0)=5,Cdel!$B$9:$KC$9,IF(ROUNDUP(CY206,0)=4,Cdel!$B$10:$KC$10,IF(ROUNDUP(CY206,0)=3,Cdel!$B$11:$KC$11,IF(ROUNDUP(CY206,0)=2,Cdel!$B$12:$KC$12,IF(ROUNDUP(CY206,0)=1,Cdel!$B$13:$KC$13)))))))</f>
        <v>6.9600466995195648E-2</v>
      </c>
      <c r="DA206" s="8" cm="1">
        <f t="array" aca="1" ref="DA206" ca="1">CZ206-_xlfn.XLOOKUP(DA$1,Cdel!$B$1:$KC$1,IF(ROUNDUP(CZ206,0)=6,Cdel!$B$8:$KC$8,IF(ROUNDUP(CZ206,0)=5,Cdel!$B$9:$KC$9,IF(ROUNDUP(CZ206,0)=4,Cdel!$B$10:$KC$10,IF(ROUNDUP(CZ206,0)=3,Cdel!$B$11:$KC$11,IF(ROUNDUP(CZ206,0)=2,Cdel!$B$12:$KC$12,IF(ROUNDUP(CZ206,0)=1,Cdel!$B$13:$KC$13)))))))</f>
        <v>6.767513388429372E-2</v>
      </c>
      <c r="DB206" s="8" cm="1">
        <f t="array" aca="1" ref="DB206" ca="1">DA206-_xlfn.XLOOKUP(DB$1,Cdel!$B$1:$KC$1,IF(ROUNDUP(DA206,0)=6,Cdel!$B$8:$KC$8,IF(ROUNDUP(DA206,0)=5,Cdel!$B$9:$KC$9,IF(ROUNDUP(DA206,0)=4,Cdel!$B$10:$KC$10,IF(ROUNDUP(DA206,0)=3,Cdel!$B$11:$KC$11,IF(ROUNDUP(DA206,0)=2,Cdel!$B$12:$KC$12,IF(ROUNDUP(DA206,0)=1,Cdel!$B$13:$KC$13)))))))</f>
        <v>6.5803060582527689E-2</v>
      </c>
      <c r="DC206" s="8" cm="1">
        <f t="array" aca="1" ref="DC206" ca="1">DB206-_xlfn.XLOOKUP(DC$1,Cdel!$B$1:$KC$1,IF(ROUNDUP(DB206,0)=6,Cdel!$B$8:$KC$8,IF(ROUNDUP(DB206,0)=5,Cdel!$B$9:$KC$9,IF(ROUNDUP(DB206,0)=4,Cdel!$B$10:$KC$10,IF(ROUNDUP(DB206,0)=3,Cdel!$B$11:$KC$11,IF(ROUNDUP(DB206,0)=2,Cdel!$B$12:$KC$12,IF(ROUNDUP(DB206,0)=1,Cdel!$B$13:$KC$13)))))))</f>
        <v>6.3982773782627747E-2</v>
      </c>
      <c r="DD206" s="8" cm="1">
        <f t="array" aca="1" ref="DD206" ca="1">DC206-_xlfn.XLOOKUP(DD$1,Cdel!$B$1:$KC$1,IF(ROUNDUP(DC206,0)=6,Cdel!$B$8:$KC$8,IF(ROUNDUP(DC206,0)=5,Cdel!$B$9:$KC$9,IF(ROUNDUP(DC206,0)=4,Cdel!$B$10:$KC$10,IF(ROUNDUP(DC206,0)=3,Cdel!$B$11:$KC$11,IF(ROUNDUP(DC206,0)=2,Cdel!$B$12:$KC$12,IF(ROUNDUP(DC206,0)=1,Cdel!$B$13:$KC$13)))))))</f>
        <v>6.2212840932902087E-2</v>
      </c>
    </row>
    <row r="207" spans="1:108" x14ac:dyDescent="0.15">
      <c r="A207" s="3" t="s">
        <v>225</v>
      </c>
      <c r="B207" s="3" t="s">
        <v>412</v>
      </c>
      <c r="C207" s="3" t="s">
        <v>225</v>
      </c>
      <c r="D207" s="2">
        <v>0</v>
      </c>
      <c r="E207" s="2">
        <v>1980</v>
      </c>
      <c r="F207" s="2"/>
      <c r="G207" s="4">
        <f t="shared" ca="1" si="5"/>
        <v>46</v>
      </c>
      <c r="H207">
        <f ca="1">_xlfn.LET(
_xlpm.score,_xlfn.XLOOKUP(G207,DecayFns!$A$2:$A$289,DecayFns!$N$2:$N$289),
IF(D207=1,IF(_xlpm.score=6,_xlpm.score,_xlpm.score+1),IF(_xlpm.score=1,_xlpm.score,_xlpm.score-1)
))</f>
        <v>1</v>
      </c>
      <c r="I207" s="7" cm="1">
        <f t="array" aca="1" ref="I207" ca="1">H207-_xlfn.XLOOKUP(I$1,Cdel!$B$1:$KC$1,IF(ROUNDUP(H207,0)=6,Cdel!$B$8:$KC$8,IF(ROUNDUP(H207,0)=5,Cdel!$B$9:$KC$9,IF(ROUNDUP(H207,0)=4,Cdel!$B$10:$KC$10,IF(ROUNDUP(H207,0)=3,Cdel!$B$11:$KC$11,IF(ROUNDUP(H207,0)=2,Cdel!$B$12:$KC$12,IF(ROUNDUP(H207,0)=1,Cdel!$B$13:$KC$13)))))))</f>
        <v>1</v>
      </c>
      <c r="J207" s="8" cm="1">
        <f t="array" aca="1" ref="J207" ca="1">I207-_xlfn.XLOOKUP(J$1,Cdel!$B$1:$KC$1,IF(ROUNDUP(I207,0)=6,Cdel!$B$8:$KC$8,IF(ROUNDUP(I207,0)=5,Cdel!$B$9:$KC$9,IF(ROUNDUP(I207,0)=4,Cdel!$B$10:$KC$10,IF(ROUNDUP(I207,0)=3,Cdel!$B$11:$KC$11,IF(ROUNDUP(I207,0)=2,Cdel!$B$12:$KC$12,IF(ROUNDUP(I207,0)=1,Cdel!$B$13:$KC$13)))))))</f>
        <v>0.97233735355490014</v>
      </c>
      <c r="K207" s="8" cm="1">
        <f t="array" aca="1" ref="K207" ca="1">J207-_xlfn.XLOOKUP(K$1,Cdel!$B$1:$KC$1,IF(ROUNDUP(J207,0)=6,Cdel!$B$8:$KC$8,IF(ROUNDUP(J207,0)=5,Cdel!$B$9:$KC$9,IF(ROUNDUP(J207,0)=4,Cdel!$B$10:$KC$10,IF(ROUNDUP(J207,0)=3,Cdel!$B$11:$KC$11,IF(ROUNDUP(J207,0)=2,Cdel!$B$12:$KC$12,IF(ROUNDUP(J207,0)=1,Cdel!$B$13:$KC$13)))))))</f>
        <v>0.94543992911814678</v>
      </c>
      <c r="L207" s="8" cm="1">
        <f t="array" aca="1" ref="L207" ca="1">K207-_xlfn.XLOOKUP(L$1,Cdel!$B$1:$KC$1,IF(ROUNDUP(K207,0)=6,Cdel!$B$8:$KC$8,IF(ROUNDUP(K207,0)=5,Cdel!$B$9:$KC$9,IF(ROUNDUP(K207,0)=4,Cdel!$B$10:$KC$10,IF(ROUNDUP(K207,0)=3,Cdel!$B$11:$KC$11,IF(ROUNDUP(K207,0)=2,Cdel!$B$12:$KC$12,IF(ROUNDUP(K207,0)=1,Cdel!$B$13:$KC$13)))))))</f>
        <v>0.91928655862387121</v>
      </c>
      <c r="M207" s="8" cm="1">
        <f t="array" aca="1" ref="M207" ca="1">L207-_xlfn.XLOOKUP(M$1,Cdel!$B$1:$KC$1,IF(ROUNDUP(L207,0)=6,Cdel!$B$8:$KC$8,IF(ROUNDUP(L207,0)=5,Cdel!$B$9:$KC$9,IF(ROUNDUP(L207,0)=4,Cdel!$B$10:$KC$10,IF(ROUNDUP(L207,0)=3,Cdel!$B$11:$KC$11,IF(ROUNDUP(L207,0)=2,Cdel!$B$12:$KC$12,IF(ROUNDUP(L207,0)=1,Cdel!$B$13:$KC$13)))))))</f>
        <v>0.89385665957092642</v>
      </c>
      <c r="N207" s="8" cm="1">
        <f t="array" aca="1" ref="N207" ca="1">M207-_xlfn.XLOOKUP(N$1,Cdel!$B$1:$KC$1,IF(ROUNDUP(M207,0)=6,Cdel!$B$8:$KC$8,IF(ROUNDUP(M207,0)=5,Cdel!$B$9:$KC$9,IF(ROUNDUP(M207,0)=4,Cdel!$B$10:$KC$10,IF(ROUNDUP(M207,0)=3,Cdel!$B$11:$KC$11,IF(ROUNDUP(M207,0)=2,Cdel!$B$12:$KC$12,IF(ROUNDUP(M207,0)=1,Cdel!$B$13:$KC$13)))))))</f>
        <v>0.86913021882461783</v>
      </c>
      <c r="O207" s="8" cm="1">
        <f t="array" aca="1" ref="O207" ca="1">N207-_xlfn.XLOOKUP(O$1,Cdel!$B$1:$KC$1,IF(ROUNDUP(N207,0)=6,Cdel!$B$8:$KC$8,IF(ROUNDUP(N207,0)=5,Cdel!$B$9:$KC$9,IF(ROUNDUP(N207,0)=4,Cdel!$B$10:$KC$10,IF(ROUNDUP(N207,0)=3,Cdel!$B$11:$KC$11,IF(ROUNDUP(N207,0)=2,Cdel!$B$12:$KC$12,IF(ROUNDUP(N207,0)=1,Cdel!$B$13:$KC$13)))))))</f>
        <v>0.84508777686652015</v>
      </c>
      <c r="P207" s="8" cm="1">
        <f t="array" aca="1" ref="P207" ca="1">O207-_xlfn.XLOOKUP(P$1,Cdel!$B$1:$KC$1,IF(ROUNDUP(O207,0)=6,Cdel!$B$8:$KC$8,IF(ROUNDUP(O207,0)=5,Cdel!$B$9:$KC$9,IF(ROUNDUP(O207,0)=4,Cdel!$B$10:$KC$10,IF(ROUNDUP(O207,0)=3,Cdel!$B$11:$KC$11,IF(ROUNDUP(O207,0)=2,Cdel!$B$12:$KC$12,IF(ROUNDUP(O207,0)=1,Cdel!$B$13:$KC$13)))))))</f>
        <v>0.82171041247998611</v>
      </c>
      <c r="Q207" s="8" cm="1">
        <f t="array" aca="1" ref="Q207" ca="1">P207-_xlfn.XLOOKUP(Q$1,Cdel!$B$1:$KC$1,IF(ROUNDUP(P207,0)=6,Cdel!$B$8:$KC$8,IF(ROUNDUP(P207,0)=5,Cdel!$B$9:$KC$9,IF(ROUNDUP(P207,0)=4,Cdel!$B$10:$KC$10,IF(ROUNDUP(P207,0)=3,Cdel!$B$11:$KC$11,IF(ROUNDUP(P207,0)=2,Cdel!$B$12:$KC$12,IF(ROUNDUP(P207,0)=1,Cdel!$B$13:$KC$13)))))))</f>
        <v>0.79897972785929505</v>
      </c>
      <c r="R207" s="8" cm="1">
        <f t="array" aca="1" ref="R207" ca="1">Q207-_xlfn.XLOOKUP(R$1,Cdel!$B$1:$KC$1,IF(ROUNDUP(Q207,0)=6,Cdel!$B$8:$KC$8,IF(ROUNDUP(Q207,0)=5,Cdel!$B$9:$KC$9,IF(ROUNDUP(Q207,0)=4,Cdel!$B$10:$KC$10,IF(ROUNDUP(Q207,0)=3,Cdel!$B$11:$KC$11,IF(ROUNDUP(Q207,0)=2,Cdel!$B$12:$KC$12,IF(ROUNDUP(Q207,0)=1,Cdel!$B$13:$KC$13)))))))</f>
        <v>0.77687783413072131</v>
      </c>
      <c r="S207" s="8" cm="1">
        <f t="array" aca="1" ref="S207" ca="1">R207-_xlfn.XLOOKUP(S$1,Cdel!$B$1:$KC$1,IF(ROUNDUP(R207,0)=6,Cdel!$B$8:$KC$8,IF(ROUNDUP(R207,0)=5,Cdel!$B$9:$KC$9,IF(ROUNDUP(R207,0)=4,Cdel!$B$10:$KC$10,IF(ROUNDUP(R207,0)=3,Cdel!$B$11:$KC$11,IF(ROUNDUP(R207,0)=2,Cdel!$B$12:$KC$12,IF(ROUNDUP(R207,0)=1,Cdel!$B$13:$KC$13)))))))</f>
        <v>0.7553873372741281</v>
      </c>
      <c r="T207" s="8" cm="1">
        <f t="array" aca="1" ref="T207" ca="1">S207-_xlfn.XLOOKUP(T$1,Cdel!$B$1:$KC$1,IF(ROUNDUP(S207,0)=6,Cdel!$B$8:$KC$8,IF(ROUNDUP(S207,0)=5,Cdel!$B$9:$KC$9,IF(ROUNDUP(S207,0)=4,Cdel!$B$10:$KC$10,IF(ROUNDUP(S207,0)=3,Cdel!$B$11:$KC$11,IF(ROUNDUP(S207,0)=2,Cdel!$B$12:$KC$12,IF(ROUNDUP(S207,0)=1,Cdel!$B$13:$KC$13)))))))</f>
        <v>0.73449132443400855</v>
      </c>
      <c r="U207" s="8" cm="1">
        <f t="array" aca="1" ref="U207" ca="1">T207-_xlfn.XLOOKUP(U$1,Cdel!$B$1:$KC$1,IF(ROUNDUP(T207,0)=6,Cdel!$B$8:$KC$8,IF(ROUNDUP(T207,0)=5,Cdel!$B$9:$KC$9,IF(ROUNDUP(T207,0)=4,Cdel!$B$10:$KC$10,IF(ROUNDUP(T207,0)=3,Cdel!$B$11:$KC$11,IF(ROUNDUP(T207,0)=2,Cdel!$B$12:$KC$12,IF(ROUNDUP(T207,0)=1,Cdel!$B$13:$KC$13)))))))</f>
        <v>0.7141733506091974</v>
      </c>
      <c r="V207" s="8" cm="1">
        <f t="array" aca="1" ref="V207" ca="1">U207-_xlfn.XLOOKUP(V$1,Cdel!$B$1:$KC$1,IF(ROUNDUP(U207,0)=6,Cdel!$B$8:$KC$8,IF(ROUNDUP(U207,0)=5,Cdel!$B$9:$KC$9,IF(ROUNDUP(U207,0)=4,Cdel!$B$10:$KC$10,IF(ROUNDUP(U207,0)=3,Cdel!$B$11:$KC$11,IF(ROUNDUP(U207,0)=2,Cdel!$B$12:$KC$12,IF(ROUNDUP(U207,0)=1,Cdel!$B$13:$KC$13)))))))</f>
        <v>0.6944174257107828</v>
      </c>
      <c r="W207" s="8" cm="1">
        <f t="array" aca="1" ref="W207" ca="1">V207-_xlfn.XLOOKUP(W$1,Cdel!$B$1:$KC$1,IF(ROUNDUP(V207,0)=6,Cdel!$B$8:$KC$8,IF(ROUNDUP(V207,0)=5,Cdel!$B$9:$KC$9,IF(ROUNDUP(V207,0)=4,Cdel!$B$10:$KC$10,IF(ROUNDUP(V207,0)=3,Cdel!$B$11:$KC$11,IF(ROUNDUP(V207,0)=2,Cdel!$B$12:$KC$12,IF(ROUNDUP(V207,0)=1,Cdel!$B$13:$KC$13)))))))</f>
        <v>0.67520800197802899</v>
      </c>
      <c r="X207" s="8" cm="1">
        <f t="array" aca="1" ref="X207" ca="1">W207-_xlfn.XLOOKUP(X$1,Cdel!$B$1:$KC$1,IF(ROUNDUP(W207,0)=6,Cdel!$B$8:$KC$8,IF(ROUNDUP(W207,0)=5,Cdel!$B$9:$KC$9,IF(ROUNDUP(W207,0)=4,Cdel!$B$10:$KC$10,IF(ROUNDUP(W207,0)=3,Cdel!$B$11:$KC$11,IF(ROUNDUP(W207,0)=2,Cdel!$B$12:$KC$12,IF(ROUNDUP(W207,0)=1,Cdel!$B$13:$KC$13)))))))</f>
        <v>0.65652996174240841</v>
      </c>
      <c r="Y207" s="8" cm="1">
        <f t="array" aca="1" ref="Y207" ca="1">X207-_xlfn.XLOOKUP(Y$1,Cdel!$B$1:$KC$1,IF(ROUNDUP(X207,0)=6,Cdel!$B$8:$KC$8,IF(ROUNDUP(X207,0)=5,Cdel!$B$9:$KC$9,IF(ROUNDUP(X207,0)=4,Cdel!$B$10:$KC$10,IF(ROUNDUP(X207,0)=3,Cdel!$B$11:$KC$11,IF(ROUNDUP(X207,0)=2,Cdel!$B$12:$KC$12,IF(ROUNDUP(X207,0)=1,Cdel!$B$13:$KC$13)))))))</f>
        <v>0.63836860553011321</v>
      </c>
      <c r="Z207" s="8" cm="1">
        <f t="array" aca="1" ref="Z207" ca="1">Y207-_xlfn.XLOOKUP(Z$1,Cdel!$B$1:$KC$1,IF(ROUNDUP(Y207,0)=6,Cdel!$B$8:$KC$8,IF(ROUNDUP(Y207,0)=5,Cdel!$B$9:$KC$9,IF(ROUNDUP(Y207,0)=4,Cdel!$B$10:$KC$10,IF(ROUNDUP(Y207,0)=3,Cdel!$B$11:$KC$11,IF(ROUNDUP(Y207,0)=2,Cdel!$B$12:$KC$12,IF(ROUNDUP(Y207,0)=1,Cdel!$B$13:$KC$13)))))))</f>
        <v>0.62070964049368227</v>
      </c>
      <c r="AA207" s="8" cm="1">
        <f t="array" aca="1" ref="AA207" ca="1">Z207-_xlfn.XLOOKUP(AA$1,Cdel!$B$1:$KC$1,IF(ROUNDUP(Z207,0)=6,Cdel!$B$8:$KC$8,IF(ROUNDUP(Z207,0)=5,Cdel!$B$9:$KC$9,IF(ROUNDUP(Z207,0)=4,Cdel!$B$10:$KC$10,IF(ROUNDUP(Z207,0)=3,Cdel!$B$11:$KC$11,IF(ROUNDUP(Z207,0)=2,Cdel!$B$12:$KC$12,IF(ROUNDUP(Z207,0)=1,Cdel!$B$13:$KC$13)))))))</f>
        <v>0.60353916916364048</v>
      </c>
      <c r="AB207" s="8" cm="1">
        <f t="array" aca="1" ref="AB207" ca="1">AA207-_xlfn.XLOOKUP(AB$1,Cdel!$B$1:$KC$1,IF(ROUNDUP(AA207,0)=6,Cdel!$B$8:$KC$8,IF(ROUNDUP(AA207,0)=5,Cdel!$B$9:$KC$9,IF(ROUNDUP(AA207,0)=4,Cdel!$B$10:$KC$10,IF(ROUNDUP(AA207,0)=3,Cdel!$B$11:$KC$11,IF(ROUNDUP(AA207,0)=2,Cdel!$B$12:$KC$12,IF(ROUNDUP(AA207,0)=1,Cdel!$B$13:$KC$13)))))))</f>
        <v>0.58684367851129737</v>
      </c>
      <c r="AC207" s="8" cm="1">
        <f t="array" aca="1" ref="AC207" ca="1">AB207-_xlfn.XLOOKUP(AC$1,Cdel!$B$1:$KC$1,IF(ROUNDUP(AB207,0)=6,Cdel!$B$8:$KC$8,IF(ROUNDUP(AB207,0)=5,Cdel!$B$9:$KC$9,IF(ROUNDUP(AB207,0)=4,Cdel!$B$10:$KC$10,IF(ROUNDUP(AB207,0)=3,Cdel!$B$11:$KC$11,IF(ROUNDUP(AB207,0)=2,Cdel!$B$12:$KC$12,IF(ROUNDUP(AB207,0)=1,Cdel!$B$13:$KC$13)))))))</f>
        <v>0.57061002931409743</v>
      </c>
      <c r="AD207" s="8" cm="1">
        <f t="array" aca="1" ref="AD207" ca="1">AC207-_xlfn.XLOOKUP(AD$1,Cdel!$B$1:$KC$1,IF(ROUNDUP(AC207,0)=6,Cdel!$B$8:$KC$8,IF(ROUNDUP(AC207,0)=5,Cdel!$B$9:$KC$9,IF(ROUNDUP(AC207,0)=4,Cdel!$B$10:$KC$10,IF(ROUNDUP(AC207,0)=3,Cdel!$B$11:$KC$11,IF(ROUNDUP(AC207,0)=2,Cdel!$B$12:$KC$12,IF(ROUNDUP(AC207,0)=1,Cdel!$B$13:$KC$13)))))))</f>
        <v>0.55482544581515347</v>
      </c>
      <c r="AE207" s="8" cm="1">
        <f t="array" aca="1" ref="AE207" ca="1">AD207-_xlfn.XLOOKUP(AE$1,Cdel!$B$1:$KC$1,IF(ROUNDUP(AD207,0)=6,Cdel!$B$8:$KC$8,IF(ROUNDUP(AD207,0)=5,Cdel!$B$9:$KC$9,IF(ROUNDUP(AD207,0)=4,Cdel!$B$10:$KC$10,IF(ROUNDUP(AD207,0)=3,Cdel!$B$11:$KC$11,IF(ROUNDUP(AD207,0)=2,Cdel!$B$12:$KC$12,IF(ROUNDUP(AD207,0)=1,Cdel!$B$13:$KC$13)))))))</f>
        <v>0.53947750566882391</v>
      </c>
      <c r="AF207" s="8" cm="1">
        <f t="array" aca="1" ref="AF207" ca="1">AE207-_xlfn.XLOOKUP(AF$1,Cdel!$B$1:$KC$1,IF(ROUNDUP(AE207,0)=6,Cdel!$B$8:$KC$8,IF(ROUNDUP(AE207,0)=5,Cdel!$B$9:$KC$9,IF(ROUNDUP(AE207,0)=4,Cdel!$B$10:$KC$10,IF(ROUNDUP(AE207,0)=3,Cdel!$B$11:$KC$11,IF(ROUNDUP(AE207,0)=2,Cdel!$B$12:$KC$12,IF(ROUNDUP(AE207,0)=1,Cdel!$B$13:$KC$13)))))))</f>
        <v>0.52455413016442287</v>
      </c>
      <c r="AG207" s="8" cm="1">
        <f t="array" aca="1" ref="AG207" ca="1">AF207-_xlfn.XLOOKUP(AG$1,Cdel!$B$1:$KC$1,IF(ROUNDUP(AF207,0)=6,Cdel!$B$8:$KC$8,IF(ROUNDUP(AF207,0)=5,Cdel!$B$9:$KC$9,IF(ROUNDUP(AF207,0)=4,Cdel!$B$10:$KC$10,IF(ROUNDUP(AF207,0)=3,Cdel!$B$11:$KC$11,IF(ROUNDUP(AF207,0)=2,Cdel!$B$12:$KC$12,IF(ROUNDUP(AF207,0)=1,Cdel!$B$13:$KC$13)))))))</f>
        <v>0.51004357472036754</v>
      </c>
      <c r="AH207" s="8" cm="1">
        <f t="array" aca="1" ref="AH207" ca="1">AG207-_xlfn.XLOOKUP(AH$1,Cdel!$B$1:$KC$1,IF(ROUNDUP(AG207,0)=6,Cdel!$B$8:$KC$8,IF(ROUNDUP(AG207,0)=5,Cdel!$B$9:$KC$9,IF(ROUNDUP(AG207,0)=4,Cdel!$B$10:$KC$10,IF(ROUNDUP(AG207,0)=3,Cdel!$B$11:$KC$11,IF(ROUNDUP(AG207,0)=2,Cdel!$B$12:$KC$12,IF(ROUNDUP(AG207,0)=1,Cdel!$B$13:$KC$13)))))))</f>
        <v>0.49593441964128315</v>
      </c>
      <c r="AI207" s="8" cm="1">
        <f t="array" aca="1" ref="AI207" ca="1">AH207-_xlfn.XLOOKUP(AI$1,Cdel!$B$1:$KC$1,IF(ROUNDUP(AH207,0)=6,Cdel!$B$8:$KC$8,IF(ROUNDUP(AH207,0)=5,Cdel!$B$9:$KC$9,IF(ROUNDUP(AH207,0)=4,Cdel!$B$10:$KC$10,IF(ROUNDUP(AH207,0)=3,Cdel!$B$11:$KC$11,IF(ROUNDUP(AH207,0)=2,Cdel!$B$12:$KC$12,IF(ROUNDUP(AH207,0)=1,Cdel!$B$13:$KC$13)))))))</f>
        <v>0.4822155611307905</v>
      </c>
      <c r="AJ207" s="8" cm="1">
        <f t="array" aca="1" ref="AJ207" ca="1">AI207-_xlfn.XLOOKUP(AJ$1,Cdel!$B$1:$KC$1,IF(ROUNDUP(AI207,0)=6,Cdel!$B$8:$KC$8,IF(ROUNDUP(AI207,0)=5,Cdel!$B$9:$KC$9,IF(ROUNDUP(AI207,0)=4,Cdel!$B$10:$KC$10,IF(ROUNDUP(AI207,0)=3,Cdel!$B$11:$KC$11,IF(ROUNDUP(AI207,0)=2,Cdel!$B$12:$KC$12,IF(ROUNDUP(AI207,0)=1,Cdel!$B$13:$KC$13)))))))</f>
        <v>0.46887620255290396</v>
      </c>
      <c r="AK207" s="8" cm="1">
        <f t="array" aca="1" ref="AK207" ca="1">AJ207-_xlfn.XLOOKUP(AK$1,Cdel!$B$1:$KC$1,IF(ROUNDUP(AJ207,0)=6,Cdel!$B$8:$KC$8,IF(ROUNDUP(AJ207,0)=5,Cdel!$B$9:$KC$9,IF(ROUNDUP(AJ207,0)=4,Cdel!$B$10:$KC$10,IF(ROUNDUP(AJ207,0)=3,Cdel!$B$11:$KC$11,IF(ROUNDUP(AJ207,0)=2,Cdel!$B$12:$KC$12,IF(ROUNDUP(AJ207,0)=1,Cdel!$B$13:$KC$13)))))))</f>
        <v>0.45590584593516198</v>
      </c>
      <c r="AL207" s="8" cm="1">
        <f t="array" aca="1" ref="AL207" ca="1">AK207-_xlfn.XLOOKUP(AL$1,Cdel!$B$1:$KC$1,IF(ROUNDUP(AK207,0)=6,Cdel!$B$8:$KC$8,IF(ROUNDUP(AK207,0)=5,Cdel!$B$9:$KC$9,IF(ROUNDUP(AK207,0)=4,Cdel!$B$10:$KC$10,IF(ROUNDUP(AK207,0)=3,Cdel!$B$11:$KC$11,IF(ROUNDUP(AK207,0)=2,Cdel!$B$12:$KC$12,IF(ROUNDUP(AK207,0)=1,Cdel!$B$13:$KC$13)))))))</f>
        <v>0.44329428370680335</v>
      </c>
      <c r="AM207" s="8" cm="1">
        <f t="array" aca="1" ref="AM207" ca="1">AL207-_xlfn.XLOOKUP(AM$1,Cdel!$B$1:$KC$1,IF(ROUNDUP(AL207,0)=6,Cdel!$B$8:$KC$8,IF(ROUNDUP(AL207,0)=5,Cdel!$B$9:$KC$9,IF(ROUNDUP(AL207,0)=4,Cdel!$B$10:$KC$10,IF(ROUNDUP(AL207,0)=3,Cdel!$B$11:$KC$11,IF(ROUNDUP(AL207,0)=2,Cdel!$B$12:$KC$12,IF(ROUNDUP(AL207,0)=1,Cdel!$B$13:$KC$13)))))))</f>
        <v>0.4310315906654883</v>
      </c>
      <c r="AN207" s="8" cm="1">
        <f t="array" aca="1" ref="AN207" ca="1">AM207-_xlfn.XLOOKUP(AN$1,Cdel!$B$1:$KC$1,IF(ROUNDUP(AM207,0)=6,Cdel!$B$8:$KC$8,IF(ROUNDUP(AM207,0)=5,Cdel!$B$9:$KC$9,IF(ROUNDUP(AM207,0)=4,Cdel!$B$10:$KC$10,IF(ROUNDUP(AM207,0)=3,Cdel!$B$11:$KC$11,IF(ROUNDUP(AM207,0)=2,Cdel!$B$12:$KC$12,IF(ROUNDUP(AM207,0)=1,Cdel!$B$13:$KC$13)))))))</f>
        <v>0.41910811616623983</v>
      </c>
      <c r="AO207" s="8" cm="1">
        <f t="array" aca="1" ref="AO207" ca="1">AN207-_xlfn.XLOOKUP(AO$1,Cdel!$B$1:$KC$1,IF(ROUNDUP(AN207,0)=6,Cdel!$B$8:$KC$8,IF(ROUNDUP(AN207,0)=5,Cdel!$B$9:$KC$9,IF(ROUNDUP(AN207,0)=4,Cdel!$B$10:$KC$10,IF(ROUNDUP(AN207,0)=3,Cdel!$B$11:$KC$11,IF(ROUNDUP(AN207,0)=2,Cdel!$B$12:$KC$12,IF(ROUNDUP(AN207,0)=1,Cdel!$B$13:$KC$13)))))))</f>
        <v>0.40751447652646128</v>
      </c>
      <c r="AP207" s="8" cm="1">
        <f t="array" aca="1" ref="AP207" ca="1">AO207-_xlfn.XLOOKUP(AP$1,Cdel!$B$1:$KC$1,IF(ROUNDUP(AO207,0)=6,Cdel!$B$8:$KC$8,IF(ROUNDUP(AO207,0)=5,Cdel!$B$9:$KC$9,IF(ROUNDUP(AO207,0)=4,Cdel!$B$10:$KC$10,IF(ROUNDUP(AO207,0)=3,Cdel!$B$11:$KC$11,IF(ROUNDUP(AO207,0)=2,Cdel!$B$12:$KC$12,IF(ROUNDUP(AO207,0)=1,Cdel!$B$13:$KC$13)))))))</f>
        <v>0.39624154764104985</v>
      </c>
      <c r="AQ207" s="8" cm="1">
        <f t="array" aca="1" ref="AQ207" ca="1">AP207-_xlfn.XLOOKUP(AQ$1,Cdel!$B$1:$KC$1,IF(ROUNDUP(AP207,0)=6,Cdel!$B$8:$KC$8,IF(ROUNDUP(AP207,0)=5,Cdel!$B$9:$KC$9,IF(ROUNDUP(AP207,0)=4,Cdel!$B$10:$KC$10,IF(ROUNDUP(AP207,0)=3,Cdel!$B$11:$KC$11,IF(ROUNDUP(AP207,0)=2,Cdel!$B$12:$KC$12,IF(ROUNDUP(AP207,0)=1,Cdel!$B$13:$KC$13)))))))</f>
        <v>0.38528045780179626</v>
      </c>
      <c r="AR207" s="8" cm="1">
        <f t="array" aca="1" ref="AR207" ca="1">AQ207-_xlfn.XLOOKUP(AR$1,Cdel!$B$1:$KC$1,IF(ROUNDUP(AQ207,0)=6,Cdel!$B$8:$KC$8,IF(ROUNDUP(AQ207,0)=5,Cdel!$B$9:$KC$9,IF(ROUNDUP(AQ207,0)=4,Cdel!$B$10:$KC$10,IF(ROUNDUP(AQ207,0)=3,Cdel!$B$11:$KC$11,IF(ROUNDUP(AQ207,0)=2,Cdel!$B$12:$KC$12,IF(ROUNDUP(AQ207,0)=1,Cdel!$B$13:$KC$13)))))))</f>
        <v>0.37462258071541898</v>
      </c>
      <c r="AS207" s="8" cm="1">
        <f t="array" aca="1" ref="AS207" ca="1">AR207-_xlfn.XLOOKUP(AS$1,Cdel!$B$1:$KC$1,IF(ROUNDUP(AR207,0)=6,Cdel!$B$8:$KC$8,IF(ROUNDUP(AR207,0)=5,Cdel!$B$9:$KC$9,IF(ROUNDUP(AR207,0)=4,Cdel!$B$10:$KC$10,IF(ROUNDUP(AR207,0)=3,Cdel!$B$11:$KC$11,IF(ROUNDUP(AR207,0)=2,Cdel!$B$12:$KC$12,IF(ROUNDUP(AR207,0)=1,Cdel!$B$13:$KC$13)))))))</f>
        <v>0.36425952871473738</v>
      </c>
      <c r="AT207" s="8" cm="1">
        <f t="array" aca="1" ref="AT207" ca="1">AS207-_xlfn.XLOOKUP(AT$1,Cdel!$B$1:$KC$1,IF(ROUNDUP(AS207,0)=6,Cdel!$B$8:$KC$8,IF(ROUNDUP(AS207,0)=5,Cdel!$B$9:$KC$9,IF(ROUNDUP(AS207,0)=4,Cdel!$B$10:$KC$10,IF(ROUNDUP(AS207,0)=3,Cdel!$B$11:$KC$11,IF(ROUNDUP(AS207,0)=2,Cdel!$B$12:$KC$12,IF(ROUNDUP(AS207,0)=1,Cdel!$B$13:$KC$13)))))))</f>
        <v>0.3541831461576429</v>
      </c>
      <c r="AU207" s="8" cm="1">
        <f t="array" aca="1" ref="AU207" ca="1">AT207-_xlfn.XLOOKUP(AU$1,Cdel!$B$1:$KC$1,IF(ROUNDUP(AT207,0)=6,Cdel!$B$8:$KC$8,IF(ROUNDUP(AT207,0)=5,Cdel!$B$9:$KC$9,IF(ROUNDUP(AT207,0)=4,Cdel!$B$10:$KC$10,IF(ROUNDUP(AT207,0)=3,Cdel!$B$11:$KC$11,IF(ROUNDUP(AT207,0)=2,Cdel!$B$12:$KC$12,IF(ROUNDUP(AT207,0)=1,Cdel!$B$13:$KC$13)))))))</f>
        <v>0.34438550300867093</v>
      </c>
      <c r="AV207" s="8" cm="1">
        <f t="array" aca="1" ref="AV207" ca="1">AU207-_xlfn.XLOOKUP(AV$1,Cdel!$B$1:$KC$1,IF(ROUNDUP(AU207,0)=6,Cdel!$B$8:$KC$8,IF(ROUNDUP(AU207,0)=5,Cdel!$B$9:$KC$9,IF(ROUNDUP(AU207,0)=4,Cdel!$B$10:$KC$10,IF(ROUNDUP(AU207,0)=3,Cdel!$B$11:$KC$11,IF(ROUNDUP(AU207,0)=2,Cdel!$B$12:$KC$12,IF(ROUNDUP(AU207,0)=1,Cdel!$B$13:$KC$13)))))))</f>
        <v>0.33485888859812413</v>
      </c>
      <c r="AW207" s="8" cm="1">
        <f t="array" aca="1" ref="AW207" ca="1">AV207-_xlfn.XLOOKUP(AW$1,Cdel!$B$1:$KC$1,IF(ROUNDUP(AV207,0)=6,Cdel!$B$8:$KC$8,IF(ROUNDUP(AV207,0)=5,Cdel!$B$9:$KC$9,IF(ROUNDUP(AV207,0)=4,Cdel!$B$10:$KC$10,IF(ROUNDUP(AV207,0)=3,Cdel!$B$11:$KC$11,IF(ROUNDUP(AV207,0)=2,Cdel!$B$12:$KC$12,IF(ROUNDUP(AV207,0)=1,Cdel!$B$13:$KC$13)))))))</f>
        <v>0.3255958055538351</v>
      </c>
      <c r="AX207" s="8" cm="1">
        <f t="array" aca="1" ref="AX207" ca="1">AW207-_xlfn.XLOOKUP(AX$1,Cdel!$B$1:$KC$1,IF(ROUNDUP(AW207,0)=6,Cdel!$B$8:$KC$8,IF(ROUNDUP(AW207,0)=5,Cdel!$B$9:$KC$9,IF(ROUNDUP(AW207,0)=4,Cdel!$B$10:$KC$10,IF(ROUNDUP(AW207,0)=3,Cdel!$B$11:$KC$11,IF(ROUNDUP(AW207,0)=2,Cdel!$B$12:$KC$12,IF(ROUNDUP(AW207,0)=1,Cdel!$B$13:$KC$13)))))))</f>
        <v>0.31658896390079194</v>
      </c>
      <c r="AY207" s="8" cm="1">
        <f t="array" aca="1" ref="AY207" ca="1">AX207-_xlfn.XLOOKUP(AY$1,Cdel!$B$1:$KC$1,IF(ROUNDUP(AX207,0)=6,Cdel!$B$8:$KC$8,IF(ROUNDUP(AX207,0)=5,Cdel!$B$9:$KC$9,IF(ROUNDUP(AX207,0)=4,Cdel!$B$10:$KC$10,IF(ROUNDUP(AX207,0)=3,Cdel!$B$11:$KC$11,IF(ROUNDUP(AX207,0)=2,Cdel!$B$12:$KC$12,IF(ROUNDUP(AX207,0)=1,Cdel!$B$13:$KC$13)))))))</f>
        <v>0.3078312753239838</v>
      </c>
      <c r="AZ207" s="8" cm="1">
        <f t="array" aca="1" ref="AZ207" ca="1">AY207-_xlfn.XLOOKUP(AZ$1,Cdel!$B$1:$KC$1,IF(ROUNDUP(AY207,0)=6,Cdel!$B$8:$KC$8,IF(ROUNDUP(AY207,0)=5,Cdel!$B$9:$KC$9,IF(ROUNDUP(AY207,0)=4,Cdel!$B$10:$KC$10,IF(ROUNDUP(AY207,0)=3,Cdel!$B$11:$KC$11,IF(ROUNDUP(AY207,0)=2,Cdel!$B$12:$KC$12,IF(ROUNDUP(AY207,0)=1,Cdel!$B$13:$KC$13)))))))</f>
        <v>0.29931584758995222</v>
      </c>
      <c r="BA207" s="8" cm="1">
        <f t="array" aca="1" ref="BA207" ca="1">AZ207-_xlfn.XLOOKUP(BA$1,Cdel!$B$1:$KC$1,IF(ROUNDUP(AZ207,0)=6,Cdel!$B$8:$KC$8,IF(ROUNDUP(AZ207,0)=5,Cdel!$B$9:$KC$9,IF(ROUNDUP(AZ207,0)=4,Cdel!$B$10:$KC$10,IF(ROUNDUP(AZ207,0)=3,Cdel!$B$11:$KC$11,IF(ROUNDUP(AZ207,0)=2,Cdel!$B$12:$KC$12,IF(ROUNDUP(AZ207,0)=1,Cdel!$B$13:$KC$13)))))))</f>
        <v>0.29103597912265594</v>
      </c>
      <c r="BB207" s="8" cm="1">
        <f t="array" aca="1" ref="BB207" ca="1">BA207-_xlfn.XLOOKUP(BB$1,Cdel!$B$1:$KC$1,IF(ROUNDUP(BA207,0)=6,Cdel!$B$8:$KC$8,IF(ROUNDUP(BA207,0)=5,Cdel!$B$9:$KC$9,IF(ROUNDUP(BA207,0)=4,Cdel!$B$10:$KC$10,IF(ROUNDUP(BA207,0)=3,Cdel!$B$11:$KC$11,IF(ROUNDUP(BA207,0)=2,Cdel!$B$12:$KC$12,IF(ROUNDUP(BA207,0)=1,Cdel!$B$13:$KC$13)))))))</f>
        <v>0.28298515372938249</v>
      </c>
      <c r="BC207" s="8" cm="1">
        <f t="array" aca="1" ref="BC207" ca="1">BB207-_xlfn.XLOOKUP(BC$1,Cdel!$B$1:$KC$1,IF(ROUNDUP(BB207,0)=6,Cdel!$B$8:$KC$8,IF(ROUNDUP(BB207,0)=5,Cdel!$B$9:$KC$9,IF(ROUNDUP(BB207,0)=4,Cdel!$B$10:$KC$10,IF(ROUNDUP(BB207,0)=3,Cdel!$B$11:$KC$11,IF(ROUNDUP(BB207,0)=2,Cdel!$B$12:$KC$12,IF(ROUNDUP(BB207,0)=1,Cdel!$B$13:$KC$13)))))))</f>
        <v>0.27515703547255432</v>
      </c>
      <c r="BD207" s="8" cm="1">
        <f t="array" aca="1" ref="BD207" ca="1">BC207-_xlfn.XLOOKUP(BD$1,Cdel!$B$1:$KC$1,IF(ROUNDUP(BC207,0)=6,Cdel!$B$8:$KC$8,IF(ROUNDUP(BC207,0)=5,Cdel!$B$9:$KC$9,IF(ROUNDUP(BC207,0)=4,Cdel!$B$10:$KC$10,IF(ROUNDUP(BC207,0)=3,Cdel!$B$11:$KC$11,IF(ROUNDUP(BC207,0)=2,Cdel!$B$12:$KC$12,IF(ROUNDUP(BC207,0)=1,Cdel!$B$13:$KC$13)))))))</f>
        <v>0.26754546368339521</v>
      </c>
      <c r="BE207" s="8" cm="1">
        <f t="array" aca="1" ref="BE207" ca="1">BD207-_xlfn.XLOOKUP(BE$1,Cdel!$B$1:$KC$1,IF(ROUNDUP(BD207,0)=6,Cdel!$B$8:$KC$8,IF(ROUNDUP(BD207,0)=5,Cdel!$B$9:$KC$9,IF(ROUNDUP(BD207,0)=4,Cdel!$B$10:$KC$10,IF(ROUNDUP(BD207,0)=3,Cdel!$B$11:$KC$11,IF(ROUNDUP(BD207,0)=2,Cdel!$B$12:$KC$12,IF(ROUNDUP(BD207,0)=1,Cdel!$B$13:$KC$13)))))))</f>
        <v>0.26014444811353121</v>
      </c>
      <c r="BF207" s="8" cm="1">
        <f t="array" aca="1" ref="BF207" ca="1">BE207-_xlfn.XLOOKUP(BF$1,Cdel!$B$1:$KC$1,IF(ROUNDUP(BE207,0)=6,Cdel!$B$8:$KC$8,IF(ROUNDUP(BE207,0)=5,Cdel!$B$9:$KC$9,IF(ROUNDUP(BE207,0)=4,Cdel!$B$10:$KC$10,IF(ROUNDUP(BE207,0)=3,Cdel!$B$11:$KC$11,IF(ROUNDUP(BE207,0)=2,Cdel!$B$12:$KC$12,IF(ROUNDUP(BE207,0)=1,Cdel!$B$13:$KC$13)))))))</f>
        <v>0.25294816422071092</v>
      </c>
      <c r="BG207" s="8" cm="1">
        <f t="array" aca="1" ref="BG207" ca="1">BF207-_xlfn.XLOOKUP(BG$1,Cdel!$B$1:$KC$1,IF(ROUNDUP(BF207,0)=6,Cdel!$B$8:$KC$8,IF(ROUNDUP(BF207,0)=5,Cdel!$B$9:$KC$9,IF(ROUNDUP(BF207,0)=4,Cdel!$B$10:$KC$10,IF(ROUNDUP(BF207,0)=3,Cdel!$B$11:$KC$11,IF(ROUNDUP(BF207,0)=2,Cdel!$B$12:$KC$12,IF(ROUNDUP(BF207,0)=1,Cdel!$B$13:$KC$13)))))))</f>
        <v>0.24595094858493632</v>
      </c>
      <c r="BH207" s="8" cm="1">
        <f t="array" aca="1" ref="BH207" ca="1">BG207-_xlfn.XLOOKUP(BH$1,Cdel!$B$1:$KC$1,IF(ROUNDUP(BG207,0)=6,Cdel!$B$8:$KC$8,IF(ROUNDUP(BG207,0)=5,Cdel!$B$9:$KC$9,IF(ROUNDUP(BG207,0)=4,Cdel!$B$10:$KC$10,IF(ROUNDUP(BG207,0)=3,Cdel!$B$11:$KC$11,IF(ROUNDUP(BG207,0)=2,Cdel!$B$12:$KC$12,IF(ROUNDUP(BG207,0)=1,Cdel!$B$13:$KC$13)))))))</f>
        <v>0.23914729445139427</v>
      </c>
      <c r="BI207" s="8" cm="1">
        <f t="array" aca="1" ref="BI207" ca="1">BH207-_xlfn.XLOOKUP(BI$1,Cdel!$B$1:$KC$1,IF(ROUNDUP(BH207,0)=6,Cdel!$B$8:$KC$8,IF(ROUNDUP(BH207,0)=5,Cdel!$B$9:$KC$9,IF(ROUNDUP(BH207,0)=4,Cdel!$B$10:$KC$10,IF(ROUNDUP(BH207,0)=3,Cdel!$B$11:$KC$11,IF(ROUNDUP(BH207,0)=2,Cdel!$B$12:$KC$12,IF(ROUNDUP(BH207,0)=1,Cdel!$B$13:$KC$13)))))))</f>
        <v>0.23253184739668317</v>
      </c>
      <c r="BJ207" s="8" cm="1">
        <f t="array" aca="1" ref="BJ207" ca="1">BI207-_xlfn.XLOOKUP(BJ$1,Cdel!$B$1:$KC$1,IF(ROUNDUP(BI207,0)=6,Cdel!$B$8:$KC$8,IF(ROUNDUP(BI207,0)=5,Cdel!$B$9:$KC$9,IF(ROUNDUP(BI207,0)=4,Cdel!$B$10:$KC$10,IF(ROUNDUP(BI207,0)=3,Cdel!$B$11:$KC$11,IF(ROUNDUP(BI207,0)=2,Cdel!$B$12:$KC$12,IF(ROUNDUP(BI207,0)=1,Cdel!$B$13:$KC$13)))))))</f>
        <v>0.2260994011149228</v>
      </c>
      <c r="BK207" s="8" cm="1">
        <f t="array" aca="1" ref="BK207" ca="1">BJ207-_xlfn.XLOOKUP(BK$1,Cdel!$B$1:$KC$1,IF(ROUNDUP(BJ207,0)=6,Cdel!$B$8:$KC$8,IF(ROUNDUP(BJ207,0)=5,Cdel!$B$9:$KC$9,IF(ROUNDUP(BJ207,0)=4,Cdel!$B$10:$KC$10,IF(ROUNDUP(BJ207,0)=3,Cdel!$B$11:$KC$11,IF(ROUNDUP(BJ207,0)=2,Cdel!$B$12:$KC$12,IF(ROUNDUP(BJ207,0)=1,Cdel!$B$13:$KC$13)))))))</f>
        <v>0.21984489332043183</v>
      </c>
      <c r="BL207" s="8" cm="1">
        <f t="array" aca="1" ref="BL207" ca="1">BK207-_xlfn.XLOOKUP(BL$1,Cdel!$B$1:$KC$1,IF(ROUNDUP(BK207,0)=6,Cdel!$B$8:$KC$8,IF(ROUNDUP(BK207,0)=5,Cdel!$B$9:$KC$9,IF(ROUNDUP(BK207,0)=4,Cdel!$B$10:$KC$10,IF(ROUNDUP(BK207,0)=3,Cdel!$B$11:$KC$11,IF(ROUNDUP(BK207,0)=2,Cdel!$B$12:$KC$12,IF(ROUNDUP(BK207,0)=1,Cdel!$B$13:$KC$13)))))))</f>
        <v>0.21376340176374803</v>
      </c>
      <c r="BM207" s="8" cm="1">
        <f t="array" aca="1" ref="BM207" ca="1">BL207-_xlfn.XLOOKUP(BM$1,Cdel!$B$1:$KC$1,IF(ROUNDUP(BL207,0)=6,Cdel!$B$8:$KC$8,IF(ROUNDUP(BL207,0)=5,Cdel!$B$9:$KC$9,IF(ROUNDUP(BL207,0)=4,Cdel!$B$10:$KC$10,IF(ROUNDUP(BL207,0)=3,Cdel!$B$11:$KC$11,IF(ROUNDUP(BL207,0)=2,Cdel!$B$12:$KC$12,IF(ROUNDUP(BL207,0)=1,Cdel!$B$13:$KC$13)))))))</f>
        <v>0.20785014035785565</v>
      </c>
      <c r="BN207" s="8" cm="1">
        <f t="array" aca="1" ref="BN207" ca="1">BM207-_xlfn.XLOOKUP(BN$1,Cdel!$B$1:$KC$1,IF(ROUNDUP(BM207,0)=6,Cdel!$B$8:$KC$8,IF(ROUNDUP(BM207,0)=5,Cdel!$B$9:$KC$9,IF(ROUNDUP(BM207,0)=4,Cdel!$B$10:$KC$10,IF(ROUNDUP(BM207,0)=3,Cdel!$B$11:$KC$11,IF(ROUNDUP(BM207,0)=2,Cdel!$B$12:$KC$12,IF(ROUNDUP(BM207,0)=1,Cdel!$B$13:$KC$13)))))))</f>
        <v>0.20210045541157187</v>
      </c>
      <c r="BO207" s="8" cm="1">
        <f t="array" aca="1" ref="BO207" ca="1">BN207-_xlfn.XLOOKUP(BO$1,Cdel!$B$1:$KC$1,IF(ROUNDUP(BN207,0)=6,Cdel!$B$8:$KC$8,IF(ROUNDUP(BN207,0)=5,Cdel!$B$9:$KC$9,IF(ROUNDUP(BN207,0)=4,Cdel!$B$10:$KC$10,IF(ROUNDUP(BN207,0)=3,Cdel!$B$11:$KC$11,IF(ROUNDUP(BN207,0)=2,Cdel!$B$12:$KC$12,IF(ROUNDUP(BN207,0)=1,Cdel!$B$13:$KC$13)))))))</f>
        <v>0.19650982196712788</v>
      </c>
      <c r="BP207" s="8" cm="1">
        <f t="array" aca="1" ref="BP207" ca="1">BO207-_xlfn.XLOOKUP(BP$1,Cdel!$B$1:$KC$1,IF(ROUNDUP(BO207,0)=6,Cdel!$B$8:$KC$8,IF(ROUNDUP(BO207,0)=5,Cdel!$B$9:$KC$9,IF(ROUNDUP(BO207,0)=4,Cdel!$B$10:$KC$10,IF(ROUNDUP(BO207,0)=3,Cdel!$B$11:$KC$11,IF(ROUNDUP(BO207,0)=2,Cdel!$B$12:$KC$12,IF(ROUNDUP(BO207,0)=1,Cdel!$B$13:$KC$13)))))))</f>
        <v>0.19107384023906174</v>
      </c>
      <c r="BQ207" s="8" cm="1">
        <f t="array" aca="1" ref="BQ207" ca="1">BP207-_xlfn.XLOOKUP(BQ$1,Cdel!$B$1:$KC$1,IF(ROUNDUP(BP207,0)=6,Cdel!$B$8:$KC$8,IF(ROUNDUP(BP207,0)=5,Cdel!$B$9:$KC$9,IF(ROUNDUP(BP207,0)=4,Cdel!$B$10:$KC$10,IF(ROUNDUP(BP207,0)=3,Cdel!$B$11:$KC$11,IF(ROUNDUP(BP207,0)=2,Cdel!$B$12:$KC$12,IF(ROUNDUP(BP207,0)=1,Cdel!$B$13:$KC$13)))))))</f>
        <v>0.18578823215162105</v>
      </c>
      <c r="BR207" s="8" cm="1">
        <f t="array" aca="1" ref="BR207" ca="1">BQ207-_xlfn.XLOOKUP(BR$1,Cdel!$B$1:$KC$1,IF(ROUNDUP(BQ207,0)=6,Cdel!$B$8:$KC$8,IF(ROUNDUP(BQ207,0)=5,Cdel!$B$9:$KC$9,IF(ROUNDUP(BQ207,0)=4,Cdel!$B$10:$KC$10,IF(ROUNDUP(BQ207,0)=3,Cdel!$B$11:$KC$11,IF(ROUNDUP(BQ207,0)=2,Cdel!$B$12:$KC$12,IF(ROUNDUP(BQ207,0)=1,Cdel!$B$13:$KC$13)))))))</f>
        <v>0.18064883797195061</v>
      </c>
      <c r="BS207" s="8" cm="1">
        <f t="array" aca="1" ref="BS207" ca="1">BR207-_xlfn.XLOOKUP(BS$1,Cdel!$B$1:$KC$1,IF(ROUNDUP(BR207,0)=6,Cdel!$B$8:$KC$8,IF(ROUNDUP(BR207,0)=5,Cdel!$B$9:$KC$9,IF(ROUNDUP(BR207,0)=4,Cdel!$B$10:$KC$10,IF(ROUNDUP(BR207,0)=3,Cdel!$B$11:$KC$11,IF(ROUNDUP(BR207,0)=2,Cdel!$B$12:$KC$12,IF(ROUNDUP(BR207,0)=1,Cdel!$B$13:$KC$13)))))))</f>
        <v>0.17565161303641438</v>
      </c>
      <c r="BT207" s="8" cm="1">
        <f t="array" aca="1" ref="BT207" ca="1">BS207-_xlfn.XLOOKUP(BT$1,Cdel!$B$1:$KC$1,IF(ROUNDUP(BS207,0)=6,Cdel!$B$8:$KC$8,IF(ROUNDUP(BS207,0)=5,Cdel!$B$9:$KC$9,IF(ROUNDUP(BS207,0)=4,Cdel!$B$10:$KC$10,IF(ROUNDUP(BS207,0)=3,Cdel!$B$11:$KC$11,IF(ROUNDUP(BS207,0)=2,Cdel!$B$12:$KC$12,IF(ROUNDUP(BS207,0)=1,Cdel!$B$13:$KC$13)))))))</f>
        <v>0.17079262456747657</v>
      </c>
      <c r="BU207" s="8" cm="1">
        <f t="array" aca="1" ref="BU207" ca="1">BT207-_xlfn.XLOOKUP(BU$1,Cdel!$B$1:$KC$1,IF(ROUNDUP(BT207,0)=6,Cdel!$B$8:$KC$8,IF(ROUNDUP(BT207,0)=5,Cdel!$B$9:$KC$9,IF(ROUNDUP(BT207,0)=4,Cdel!$B$10:$KC$10,IF(ROUNDUP(BT207,0)=3,Cdel!$B$11:$KC$11,IF(ROUNDUP(BT207,0)=2,Cdel!$B$12:$KC$12,IF(ROUNDUP(BT207,0)=1,Cdel!$B$13:$KC$13)))))))</f>
        <v>0.16606804857863577</v>
      </c>
      <c r="BV207" s="8" cm="1">
        <f t="array" aca="1" ref="BV207" ca="1">BU207-_xlfn.XLOOKUP(BV$1,Cdel!$B$1:$KC$1,IF(ROUNDUP(BU207,0)=6,Cdel!$B$8:$KC$8,IF(ROUNDUP(BU207,0)=5,Cdel!$B$9:$KC$9,IF(ROUNDUP(BU207,0)=4,Cdel!$B$10:$KC$10,IF(ROUNDUP(BU207,0)=3,Cdel!$B$11:$KC$11,IF(ROUNDUP(BU207,0)=2,Cdel!$B$12:$KC$12,IF(ROUNDUP(BU207,0)=1,Cdel!$B$13:$KC$13)))))))</f>
        <v>0.16147416686497729</v>
      </c>
      <c r="BW207" s="8" cm="1">
        <f t="array" aca="1" ref="BW207" ca="1">BV207-_xlfn.XLOOKUP(BW$1,Cdel!$B$1:$KC$1,IF(ROUNDUP(BV207,0)=6,Cdel!$B$8:$KC$8,IF(ROUNDUP(BV207,0)=5,Cdel!$B$9:$KC$9,IF(ROUNDUP(BV207,0)=4,Cdel!$B$10:$KC$10,IF(ROUNDUP(BV207,0)=3,Cdel!$B$11:$KC$11,IF(ROUNDUP(BV207,0)=2,Cdel!$B$12:$KC$12,IF(ROUNDUP(BV207,0)=1,Cdel!$B$13:$KC$13)))))))</f>
        <v>0.15700736407697438</v>
      </c>
      <c r="BX207" s="8" cm="1">
        <f t="array" aca="1" ref="BX207" ca="1">BW207-_xlfn.XLOOKUP(BX$1,Cdel!$B$1:$KC$1,IF(ROUNDUP(BW207,0)=6,Cdel!$B$8:$KC$8,IF(ROUNDUP(BW207,0)=5,Cdel!$B$9:$KC$9,IF(ROUNDUP(BW207,0)=4,Cdel!$B$10:$KC$10,IF(ROUNDUP(BW207,0)=3,Cdel!$B$11:$KC$11,IF(ROUNDUP(BW207,0)=2,Cdel!$B$12:$KC$12,IF(ROUNDUP(BW207,0)=1,Cdel!$B$13:$KC$13)))))))</f>
        <v>0.15266412487523595</v>
      </c>
      <c r="BY207" s="8" cm="1">
        <f t="array" aca="1" ref="BY207" ca="1">BX207-_xlfn.XLOOKUP(BY$1,Cdel!$B$1:$KC$1,IF(ROUNDUP(BX207,0)=6,Cdel!$B$8:$KC$8,IF(ROUNDUP(BX207,0)=5,Cdel!$B$9:$KC$9,IF(ROUNDUP(BX207,0)=4,Cdel!$B$10:$KC$10,IF(ROUNDUP(BX207,0)=3,Cdel!$B$11:$KC$11,IF(ROUNDUP(BX207,0)=2,Cdel!$B$12:$KC$12,IF(ROUNDUP(BX207,0)=1,Cdel!$B$13:$KC$13)))))))</f>
        <v>0.14844103116396171</v>
      </c>
      <c r="BZ207" s="8" cm="1">
        <f t="array" aca="1" ref="BZ207" ca="1">BY207-_xlfn.XLOOKUP(BZ$1,Cdel!$B$1:$KC$1,IF(ROUNDUP(BY207,0)=6,Cdel!$B$8:$KC$8,IF(ROUNDUP(BY207,0)=5,Cdel!$B$9:$KC$9,IF(ROUNDUP(BY207,0)=4,Cdel!$B$10:$KC$10,IF(ROUNDUP(BY207,0)=3,Cdel!$B$11:$KC$11,IF(ROUNDUP(BY207,0)=2,Cdel!$B$12:$KC$12,IF(ROUNDUP(BY207,0)=1,Cdel!$B$13:$KC$13)))))))</f>
        <v>0.14433475940092697</v>
      </c>
      <c r="CA207" s="8" cm="1">
        <f t="array" aca="1" ref="CA207" ca="1">BZ207-_xlfn.XLOOKUP(CA$1,Cdel!$B$1:$KC$1,IF(ROUNDUP(BZ207,0)=6,Cdel!$B$8:$KC$8,IF(ROUNDUP(BZ207,0)=5,Cdel!$B$9:$KC$9,IF(ROUNDUP(BZ207,0)=4,Cdel!$B$10:$KC$10,IF(ROUNDUP(BZ207,0)=3,Cdel!$B$11:$KC$11,IF(ROUNDUP(BZ207,0)=2,Cdel!$B$12:$KC$12,IF(ROUNDUP(BZ207,0)=1,Cdel!$B$13:$KC$13)))))))</f>
        <v>0.14034207798188059</v>
      </c>
      <c r="CB207" s="8" cm="1">
        <f t="array" aca="1" ref="CB207" ca="1">CA207-_xlfn.XLOOKUP(CB$1,Cdel!$B$1:$KC$1,IF(ROUNDUP(CA207,0)=6,Cdel!$B$8:$KC$8,IF(ROUNDUP(CA207,0)=5,Cdel!$B$9:$KC$9,IF(ROUNDUP(CA207,0)=4,Cdel!$B$10:$KC$10,IF(ROUNDUP(CA207,0)=3,Cdel!$B$11:$KC$11,IF(ROUNDUP(CA207,0)=2,Cdel!$B$12:$KC$12,IF(ROUNDUP(CA207,0)=1,Cdel!$B$13:$KC$13)))))))</f>
        <v>0.13645984469729719</v>
      </c>
      <c r="CC207" s="8" cm="1">
        <f t="array" aca="1" ref="CC207" ca="1">CB207-_xlfn.XLOOKUP(CC$1,Cdel!$B$1:$KC$1,IF(ROUNDUP(CB207,0)=6,Cdel!$B$8:$KC$8,IF(ROUNDUP(CB207,0)=5,Cdel!$B$9:$KC$9,IF(ROUNDUP(CB207,0)=4,Cdel!$B$10:$KC$10,IF(ROUNDUP(CB207,0)=3,Cdel!$B$11:$KC$11,IF(ROUNDUP(CB207,0)=2,Cdel!$B$12:$KC$12,IF(ROUNDUP(CB207,0)=1,Cdel!$B$13:$KC$13)))))))</f>
        <v>0.1326850042594826</v>
      </c>
      <c r="CD207" s="8" cm="1">
        <f t="array" aca="1" ref="CD207" ca="1">CC207-_xlfn.XLOOKUP(CD$1,Cdel!$B$1:$KC$1,IF(ROUNDUP(CC207,0)=6,Cdel!$B$8:$KC$8,IF(ROUNDUP(CC207,0)=5,Cdel!$B$9:$KC$9,IF(ROUNDUP(CC207,0)=4,Cdel!$B$10:$KC$10,IF(ROUNDUP(CC207,0)=3,Cdel!$B$11:$KC$11,IF(ROUNDUP(CC207,0)=2,Cdel!$B$12:$KC$12,IF(ROUNDUP(CC207,0)=1,Cdel!$B$13:$KC$13)))))))</f>
        <v>0.12901458589808598</v>
      </c>
      <c r="CE207" s="8" cm="1">
        <f t="array" aca="1" ref="CE207" ca="1">CD207-_xlfn.XLOOKUP(CE$1,Cdel!$B$1:$KC$1,IF(ROUNDUP(CD207,0)=6,Cdel!$B$8:$KC$8,IF(ROUNDUP(CD207,0)=5,Cdel!$B$9:$KC$9,IF(ROUNDUP(CD207,0)=4,Cdel!$B$10:$KC$10,IF(ROUNDUP(CD207,0)=3,Cdel!$B$11:$KC$11,IF(ROUNDUP(CD207,0)=2,Cdel!$B$12:$KC$12,IF(ROUNDUP(CD207,0)=1,Cdel!$B$13:$KC$13)))))))</f>
        <v>0.12544570102212621</v>
      </c>
      <c r="CF207" s="8" cm="1">
        <f t="array" aca="1" ref="CF207" ca="1">CE207-_xlfn.XLOOKUP(CF$1,Cdel!$B$1:$KC$1,IF(ROUNDUP(CE207,0)=6,Cdel!$B$8:$KC$8,IF(ROUNDUP(CE207,0)=5,Cdel!$B$9:$KC$9,IF(ROUNDUP(CE207,0)=4,Cdel!$B$10:$KC$10,IF(ROUNDUP(CE207,0)=3,Cdel!$B$11:$KC$11,IF(ROUNDUP(CE207,0)=2,Cdel!$B$12:$KC$12,IF(ROUNDUP(CE207,0)=1,Cdel!$B$13:$KC$13)))))))</f>
        <v>0.12197554094669345</v>
      </c>
      <c r="CG207" s="8" cm="1">
        <f t="array" aca="1" ref="CG207" ca="1">CF207-_xlfn.XLOOKUP(CG$1,Cdel!$B$1:$KC$1,IF(ROUNDUP(CF207,0)=6,Cdel!$B$8:$KC$8,IF(ROUNDUP(CF207,0)=5,Cdel!$B$9:$KC$9,IF(ROUNDUP(CF207,0)=4,Cdel!$B$10:$KC$10,IF(ROUNDUP(CF207,0)=3,Cdel!$B$11:$KC$11,IF(ROUNDUP(CF207,0)=2,Cdel!$B$12:$KC$12,IF(ROUNDUP(CF207,0)=1,Cdel!$B$13:$KC$13)))))))</f>
        <v>0.11860137468253529</v>
      </c>
      <c r="CH207" s="8" cm="1">
        <f t="array" aca="1" ref="CH207" ca="1">CG207-_xlfn.XLOOKUP(CH$1,Cdel!$B$1:$KC$1,IF(ROUNDUP(CG207,0)=6,Cdel!$B$8:$KC$8,IF(ROUNDUP(CG207,0)=5,Cdel!$B$9:$KC$9,IF(ROUNDUP(CG207,0)=4,Cdel!$B$10:$KC$10,IF(ROUNDUP(CG207,0)=3,Cdel!$B$11:$KC$11,IF(ROUNDUP(CG207,0)=2,Cdel!$B$12:$KC$12,IF(ROUNDUP(CG207,0)=1,Cdel!$B$13:$KC$13)))))))</f>
        <v>0.11532054678678946</v>
      </c>
      <c r="CI207" s="8" cm="1">
        <f t="array" aca="1" ref="CI207" ca="1">CH207-_xlfn.XLOOKUP(CI$1,Cdel!$B$1:$KC$1,IF(ROUNDUP(CH207,0)=6,Cdel!$B$8:$KC$8,IF(ROUNDUP(CH207,0)=5,Cdel!$B$9:$KC$9,IF(ROUNDUP(CH207,0)=4,Cdel!$B$10:$KC$10,IF(ROUNDUP(CH207,0)=3,Cdel!$B$11:$KC$11,IF(ROUNDUP(CH207,0)=2,Cdel!$B$12:$KC$12,IF(ROUNDUP(CH207,0)=1,Cdel!$B$13:$KC$13)))))))</f>
        <v>0.11213047527317092</v>
      </c>
      <c r="CJ207" s="8" cm="1">
        <f t="array" aca="1" ref="CJ207" ca="1">CI207-_xlfn.XLOOKUP(CJ$1,Cdel!$B$1:$KC$1,IF(ROUNDUP(CI207,0)=6,Cdel!$B$8:$KC$8,IF(ROUNDUP(CI207,0)=5,Cdel!$B$9:$KC$9,IF(ROUNDUP(CI207,0)=4,Cdel!$B$10:$KC$10,IF(ROUNDUP(CI207,0)=3,Cdel!$B$11:$KC$11,IF(ROUNDUP(CI207,0)=2,Cdel!$B$12:$KC$12,IF(ROUNDUP(CI207,0)=1,Cdel!$B$13:$KC$13)))))))</f>
        <v>0.10902864957996819</v>
      </c>
      <c r="CK207" s="8" cm="1">
        <f t="array" aca="1" ref="CK207" ca="1">CJ207-_xlfn.XLOOKUP(CK$1,Cdel!$B$1:$KC$1,IF(ROUNDUP(CJ207,0)=6,Cdel!$B$8:$KC$8,IF(ROUNDUP(CJ207,0)=5,Cdel!$B$9:$KC$9,IF(ROUNDUP(CJ207,0)=4,Cdel!$B$10:$KC$10,IF(ROUNDUP(CJ207,0)=3,Cdel!$B$11:$KC$11,IF(ROUNDUP(CJ207,0)=2,Cdel!$B$12:$KC$12,IF(ROUNDUP(CJ207,0)=1,Cdel!$B$13:$KC$13)))))))</f>
        <v>0.10601262859425081</v>
      </c>
      <c r="CL207" s="8" cm="1">
        <f t="array" aca="1" ref="CL207" ca="1">CK207-_xlfn.XLOOKUP(CL$1,Cdel!$B$1:$KC$1,IF(ROUNDUP(CK207,0)=6,Cdel!$B$8:$KC$8,IF(ROUNDUP(CK207,0)=5,Cdel!$B$9:$KC$9,IF(ROUNDUP(CK207,0)=4,Cdel!$B$10:$KC$10,IF(ROUNDUP(CK207,0)=3,Cdel!$B$11:$KC$11,IF(ROUNDUP(CK207,0)=2,Cdel!$B$12:$KC$12,IF(ROUNDUP(CK207,0)=1,Cdel!$B$13:$KC$13)))))))</f>
        <v>0.10308003873073238</v>
      </c>
      <c r="CM207" s="8" cm="1">
        <f t="array" aca="1" ref="CM207" ca="1">CL207-_xlfn.XLOOKUP(CM$1,Cdel!$B$1:$KC$1,IF(ROUNDUP(CL207,0)=6,Cdel!$B$8:$KC$8,IF(ROUNDUP(CL207,0)=5,Cdel!$B$9:$KC$9,IF(ROUNDUP(CL207,0)=4,Cdel!$B$10:$KC$10,IF(ROUNDUP(CL207,0)=3,Cdel!$B$11:$KC$11,IF(ROUNDUP(CL207,0)=2,Cdel!$B$12:$KC$12,IF(ROUNDUP(CL207,0)=1,Cdel!$B$13:$KC$13)))))))</f>
        <v>0.10022857206377694</v>
      </c>
      <c r="CN207" s="8" cm="1">
        <f t="array" aca="1" ref="CN207" ca="1">CM207-_xlfn.XLOOKUP(CN$1,Cdel!$B$1:$KC$1,IF(ROUNDUP(CM207,0)=6,Cdel!$B$8:$KC$8,IF(ROUNDUP(CM207,0)=5,Cdel!$B$9:$KC$9,IF(ROUNDUP(CM207,0)=4,Cdel!$B$10:$KC$10,IF(ROUNDUP(CM207,0)=3,Cdel!$B$11:$KC$11,IF(ROUNDUP(CM207,0)=2,Cdel!$B$12:$KC$12,IF(ROUNDUP(CM207,0)=1,Cdel!$B$13:$KC$13)))))))</f>
        <v>9.7455984511079438E-2</v>
      </c>
      <c r="CO207" s="8" cm="1">
        <f t="array" aca="1" ref="CO207" ca="1">CN207-_xlfn.XLOOKUP(CO$1,Cdel!$B$1:$KC$1,IF(ROUNDUP(CN207,0)=6,Cdel!$B$8:$KC$8,IF(ROUNDUP(CN207,0)=5,Cdel!$B$9:$KC$9,IF(ROUNDUP(CN207,0)=4,Cdel!$B$10:$KC$10,IF(ROUNDUP(CN207,0)=3,Cdel!$B$11:$KC$11,IF(ROUNDUP(CN207,0)=2,Cdel!$B$12:$KC$12,IF(ROUNDUP(CN207,0)=1,Cdel!$B$13:$KC$13)))))))</f>
        <v>9.4760094067590325E-2</v>
      </c>
      <c r="CP207" s="8" cm="1">
        <f t="array" aca="1" ref="CP207" ca="1">CO207-_xlfn.XLOOKUP(CP$1,Cdel!$B$1:$KC$1,IF(ROUNDUP(CO207,0)=6,Cdel!$B$8:$KC$8,IF(ROUNDUP(CO207,0)=5,Cdel!$B$9:$KC$9,IF(ROUNDUP(CO207,0)=4,Cdel!$B$10:$KC$10,IF(ROUNDUP(CO207,0)=3,Cdel!$B$11:$KC$11,IF(ROUNDUP(CO207,0)=2,Cdel!$B$12:$KC$12,IF(ROUNDUP(CO207,0)=1,Cdel!$B$13:$KC$13)))))))</f>
        <v>9.213877908829414E-2</v>
      </c>
      <c r="CQ207" s="8" cm="1">
        <f t="array" aca="1" ref="CQ207" ca="1">CP207-_xlfn.XLOOKUP(CQ$1,Cdel!$B$1:$KC$1,IF(ROUNDUP(CP207,0)=6,Cdel!$B$8:$KC$8,IF(ROUNDUP(CP207,0)=5,Cdel!$B$9:$KC$9,IF(ROUNDUP(CP207,0)=4,Cdel!$B$10:$KC$10,IF(ROUNDUP(CP207,0)=3,Cdel!$B$11:$KC$11,IF(ROUNDUP(CP207,0)=2,Cdel!$B$12:$KC$12,IF(ROUNDUP(CP207,0)=1,Cdel!$B$13:$KC$13)))))))</f>
        <v>8.958997661849151E-2</v>
      </c>
      <c r="CR207" s="8" cm="1">
        <f t="array" aca="1" ref="CR207" ca="1">CQ207-_xlfn.XLOOKUP(CR$1,Cdel!$B$1:$KC$1,IF(ROUNDUP(CQ207,0)=6,Cdel!$B$8:$KC$8,IF(ROUNDUP(CQ207,0)=5,Cdel!$B$9:$KC$9,IF(ROUNDUP(CQ207,0)=4,Cdel!$B$10:$KC$10,IF(ROUNDUP(CQ207,0)=3,Cdel!$B$11:$KC$11,IF(ROUNDUP(CQ207,0)=2,Cdel!$B$12:$KC$12,IF(ROUNDUP(CQ207,0)=1,Cdel!$B$13:$KC$13)))))))</f>
        <v>8.7111680770269428E-2</v>
      </c>
      <c r="CS207" s="8" cm="1">
        <f t="array" aca="1" ref="CS207" ca="1">CR207-_xlfn.XLOOKUP(CS$1,Cdel!$B$1:$KC$1,IF(ROUNDUP(CR207,0)=6,Cdel!$B$8:$KC$8,IF(ROUNDUP(CR207,0)=5,Cdel!$B$9:$KC$9,IF(ROUNDUP(CR207,0)=4,Cdel!$B$10:$KC$10,IF(ROUNDUP(CR207,0)=3,Cdel!$B$11:$KC$11,IF(ROUNDUP(CR207,0)=2,Cdel!$B$12:$KC$12,IF(ROUNDUP(CR207,0)=1,Cdel!$B$13:$KC$13)))))))</f>
        <v>8.4701941143883033E-2</v>
      </c>
      <c r="CT207" s="8" cm="1">
        <f t="array" aca="1" ref="CT207" ca="1">CS207-_xlfn.XLOOKUP(CT$1,Cdel!$B$1:$KC$1,IF(ROUNDUP(CS207,0)=6,Cdel!$B$8:$KC$8,IF(ROUNDUP(CS207,0)=5,Cdel!$B$9:$KC$9,IF(ROUNDUP(CS207,0)=4,Cdel!$B$10:$KC$10,IF(ROUNDUP(CS207,0)=3,Cdel!$B$11:$KC$11,IF(ROUNDUP(CS207,0)=2,Cdel!$B$12:$KC$12,IF(ROUNDUP(CS207,0)=1,Cdel!$B$13:$KC$13)))))))</f>
        <v>8.2358861292806146E-2</v>
      </c>
      <c r="CU207" s="8" cm="1">
        <f t="array" aca="1" ref="CU207" ca="1">CT207-_xlfn.XLOOKUP(CU$1,Cdel!$B$1:$KC$1,IF(ROUNDUP(CT207,0)=6,Cdel!$B$8:$KC$8,IF(ROUNDUP(CT207,0)=5,Cdel!$B$9:$KC$9,IF(ROUNDUP(CT207,0)=4,Cdel!$B$10:$KC$10,IF(ROUNDUP(CT207,0)=3,Cdel!$B$11:$KC$11,IF(ROUNDUP(CT207,0)=2,Cdel!$B$12:$KC$12,IF(ROUNDUP(CT207,0)=1,Cdel!$B$13:$KC$13)))))))</f>
        <v>8.0080597231242237E-2</v>
      </c>
      <c r="CV207" s="8" cm="1">
        <f t="array" aca="1" ref="CV207" ca="1">CU207-_xlfn.XLOOKUP(CV$1,Cdel!$B$1:$KC$1,IF(ROUNDUP(CU207,0)=6,Cdel!$B$8:$KC$8,IF(ROUNDUP(CU207,0)=5,Cdel!$B$9:$KC$9,IF(ROUNDUP(CU207,0)=4,Cdel!$B$10:$KC$10,IF(ROUNDUP(CU207,0)=3,Cdel!$B$11:$KC$11,IF(ROUNDUP(CU207,0)=2,Cdel!$B$12:$KC$12,IF(ROUNDUP(CU207,0)=1,Cdel!$B$13:$KC$13)))))))</f>
        <v>7.7865355982921922E-2</v>
      </c>
      <c r="CW207" s="8" cm="1">
        <f t="array" aca="1" ref="CW207" ca="1">CV207-_xlfn.XLOOKUP(CW$1,Cdel!$B$1:$KC$1,IF(ROUNDUP(CV207,0)=6,Cdel!$B$8:$KC$8,IF(ROUNDUP(CV207,0)=5,Cdel!$B$9:$KC$9,IF(ROUNDUP(CV207,0)=4,Cdel!$B$10:$KC$10,IF(ROUNDUP(CV207,0)=3,Cdel!$B$11:$KC$11,IF(ROUNDUP(CV207,0)=2,Cdel!$B$12:$KC$12,IF(ROUNDUP(CV207,0)=1,Cdel!$B$13:$KC$13)))))))</f>
        <v>7.5711394170044521E-2</v>
      </c>
      <c r="CX207" s="8" cm="1">
        <f t="array" aca="1" ref="CX207" ca="1">CW207-_xlfn.XLOOKUP(CX$1,Cdel!$B$1:$KC$1,IF(ROUNDUP(CW207,0)=6,Cdel!$B$8:$KC$8,IF(ROUNDUP(CW207,0)=5,Cdel!$B$9:$KC$9,IF(ROUNDUP(CW207,0)=4,Cdel!$B$10:$KC$10,IF(ROUNDUP(CW207,0)=3,Cdel!$B$11:$KC$11,IF(ROUNDUP(CW207,0)=2,Cdel!$B$12:$KC$12,IF(ROUNDUP(CW207,0)=1,Cdel!$B$13:$KC$13)))))))</f>
        <v>7.3617016641252989E-2</v>
      </c>
      <c r="CY207" s="8" cm="1">
        <f t="array" aca="1" ref="CY207" ca="1">CX207-_xlfn.XLOOKUP(CY$1,Cdel!$B$1:$KC$1,IF(ROUNDUP(CX207,0)=6,Cdel!$B$8:$KC$8,IF(ROUNDUP(CX207,0)=5,Cdel!$B$9:$KC$9,IF(ROUNDUP(CX207,0)=4,Cdel!$B$10:$KC$10,IF(ROUNDUP(CX207,0)=3,Cdel!$B$11:$KC$11,IF(ROUNDUP(CX207,0)=2,Cdel!$B$12:$KC$12,IF(ROUNDUP(CX207,0)=1,Cdel!$B$13:$KC$13)))))))</f>
        <v>7.1580575137562955E-2</v>
      </c>
      <c r="CZ207" s="8" cm="1">
        <f t="array" aca="1" ref="CZ207" ca="1">CY207-_xlfn.XLOOKUP(CZ$1,Cdel!$B$1:$KC$1,IF(ROUNDUP(CY207,0)=6,Cdel!$B$8:$KC$8,IF(ROUNDUP(CY207,0)=5,Cdel!$B$9:$KC$9,IF(ROUNDUP(CY207,0)=4,Cdel!$B$10:$KC$10,IF(ROUNDUP(CY207,0)=3,Cdel!$B$11:$KC$11,IF(ROUNDUP(CY207,0)=2,Cdel!$B$12:$KC$12,IF(ROUNDUP(CY207,0)=1,Cdel!$B$13:$KC$13)))))))</f>
        <v>6.9600466995195648E-2</v>
      </c>
      <c r="DA207" s="8" cm="1">
        <f t="array" aca="1" ref="DA207" ca="1">CZ207-_xlfn.XLOOKUP(DA$1,Cdel!$B$1:$KC$1,IF(ROUNDUP(CZ207,0)=6,Cdel!$B$8:$KC$8,IF(ROUNDUP(CZ207,0)=5,Cdel!$B$9:$KC$9,IF(ROUNDUP(CZ207,0)=4,Cdel!$B$10:$KC$10,IF(ROUNDUP(CZ207,0)=3,Cdel!$B$11:$KC$11,IF(ROUNDUP(CZ207,0)=2,Cdel!$B$12:$KC$12,IF(ROUNDUP(CZ207,0)=1,Cdel!$B$13:$KC$13)))))))</f>
        <v>6.767513388429372E-2</v>
      </c>
      <c r="DB207" s="8" cm="1">
        <f t="array" aca="1" ref="DB207" ca="1">DA207-_xlfn.XLOOKUP(DB$1,Cdel!$B$1:$KC$1,IF(ROUNDUP(DA207,0)=6,Cdel!$B$8:$KC$8,IF(ROUNDUP(DA207,0)=5,Cdel!$B$9:$KC$9,IF(ROUNDUP(DA207,0)=4,Cdel!$B$10:$KC$10,IF(ROUNDUP(DA207,0)=3,Cdel!$B$11:$KC$11,IF(ROUNDUP(DA207,0)=2,Cdel!$B$12:$KC$12,IF(ROUNDUP(DA207,0)=1,Cdel!$B$13:$KC$13)))))))</f>
        <v>6.5803060582527689E-2</v>
      </c>
      <c r="DC207" s="8" cm="1">
        <f t="array" aca="1" ref="DC207" ca="1">DB207-_xlfn.XLOOKUP(DC$1,Cdel!$B$1:$KC$1,IF(ROUNDUP(DB207,0)=6,Cdel!$B$8:$KC$8,IF(ROUNDUP(DB207,0)=5,Cdel!$B$9:$KC$9,IF(ROUNDUP(DB207,0)=4,Cdel!$B$10:$KC$10,IF(ROUNDUP(DB207,0)=3,Cdel!$B$11:$KC$11,IF(ROUNDUP(DB207,0)=2,Cdel!$B$12:$KC$12,IF(ROUNDUP(DB207,0)=1,Cdel!$B$13:$KC$13)))))))</f>
        <v>6.3982773782627747E-2</v>
      </c>
      <c r="DD207" s="8" cm="1">
        <f t="array" aca="1" ref="DD207" ca="1">DC207-_xlfn.XLOOKUP(DD$1,Cdel!$B$1:$KC$1,IF(ROUNDUP(DC207,0)=6,Cdel!$B$8:$KC$8,IF(ROUNDUP(DC207,0)=5,Cdel!$B$9:$KC$9,IF(ROUNDUP(DC207,0)=4,Cdel!$B$10:$KC$10,IF(ROUNDUP(DC207,0)=3,Cdel!$B$11:$KC$11,IF(ROUNDUP(DC207,0)=2,Cdel!$B$12:$KC$12,IF(ROUNDUP(DC207,0)=1,Cdel!$B$13:$KC$13)))))))</f>
        <v>6.2212840932902087E-2</v>
      </c>
    </row>
    <row r="208" spans="1:108" x14ac:dyDescent="0.15">
      <c r="A208" s="3" t="s">
        <v>226</v>
      </c>
      <c r="B208" s="3" t="s">
        <v>412</v>
      </c>
      <c r="C208" s="3" t="s">
        <v>226</v>
      </c>
      <c r="D208" s="2">
        <v>0</v>
      </c>
      <c r="E208" s="2">
        <v>1950</v>
      </c>
      <c r="F208" s="2"/>
      <c r="G208" s="4">
        <f t="shared" ca="1" si="5"/>
        <v>76</v>
      </c>
      <c r="H208">
        <f ca="1">_xlfn.LET(
_xlpm.score,_xlfn.XLOOKUP(G208,DecayFns!$A$2:$A$289,DecayFns!$N$2:$N$289),
IF(D208=1,IF(_xlpm.score=6,_xlpm.score,_xlpm.score+1),IF(_xlpm.score=1,_xlpm.score,_xlpm.score-1)
))</f>
        <v>1</v>
      </c>
      <c r="I208" s="7" cm="1">
        <f t="array" aca="1" ref="I208" ca="1">H208-_xlfn.XLOOKUP(I$1,Cdel!$B$1:$KC$1,IF(ROUNDUP(H208,0)=6,Cdel!$B$8:$KC$8,IF(ROUNDUP(H208,0)=5,Cdel!$B$9:$KC$9,IF(ROUNDUP(H208,0)=4,Cdel!$B$10:$KC$10,IF(ROUNDUP(H208,0)=3,Cdel!$B$11:$KC$11,IF(ROUNDUP(H208,0)=2,Cdel!$B$12:$KC$12,IF(ROUNDUP(H208,0)=1,Cdel!$B$13:$KC$13)))))))</f>
        <v>1</v>
      </c>
      <c r="J208" s="8" cm="1">
        <f t="array" aca="1" ref="J208" ca="1">I208-_xlfn.XLOOKUP(J$1,Cdel!$B$1:$KC$1,IF(ROUNDUP(I208,0)=6,Cdel!$B$8:$KC$8,IF(ROUNDUP(I208,0)=5,Cdel!$B$9:$KC$9,IF(ROUNDUP(I208,0)=4,Cdel!$B$10:$KC$10,IF(ROUNDUP(I208,0)=3,Cdel!$B$11:$KC$11,IF(ROUNDUP(I208,0)=2,Cdel!$B$12:$KC$12,IF(ROUNDUP(I208,0)=1,Cdel!$B$13:$KC$13)))))))</f>
        <v>0.97233735355490014</v>
      </c>
      <c r="K208" s="8" cm="1">
        <f t="array" aca="1" ref="K208" ca="1">J208-_xlfn.XLOOKUP(K$1,Cdel!$B$1:$KC$1,IF(ROUNDUP(J208,0)=6,Cdel!$B$8:$KC$8,IF(ROUNDUP(J208,0)=5,Cdel!$B$9:$KC$9,IF(ROUNDUP(J208,0)=4,Cdel!$B$10:$KC$10,IF(ROUNDUP(J208,0)=3,Cdel!$B$11:$KC$11,IF(ROUNDUP(J208,0)=2,Cdel!$B$12:$KC$12,IF(ROUNDUP(J208,0)=1,Cdel!$B$13:$KC$13)))))))</f>
        <v>0.94543992911814678</v>
      </c>
      <c r="L208" s="8" cm="1">
        <f t="array" aca="1" ref="L208" ca="1">K208-_xlfn.XLOOKUP(L$1,Cdel!$B$1:$KC$1,IF(ROUNDUP(K208,0)=6,Cdel!$B$8:$KC$8,IF(ROUNDUP(K208,0)=5,Cdel!$B$9:$KC$9,IF(ROUNDUP(K208,0)=4,Cdel!$B$10:$KC$10,IF(ROUNDUP(K208,0)=3,Cdel!$B$11:$KC$11,IF(ROUNDUP(K208,0)=2,Cdel!$B$12:$KC$12,IF(ROUNDUP(K208,0)=1,Cdel!$B$13:$KC$13)))))))</f>
        <v>0.91928655862387121</v>
      </c>
      <c r="M208" s="8" cm="1">
        <f t="array" aca="1" ref="M208" ca="1">L208-_xlfn.XLOOKUP(M$1,Cdel!$B$1:$KC$1,IF(ROUNDUP(L208,0)=6,Cdel!$B$8:$KC$8,IF(ROUNDUP(L208,0)=5,Cdel!$B$9:$KC$9,IF(ROUNDUP(L208,0)=4,Cdel!$B$10:$KC$10,IF(ROUNDUP(L208,0)=3,Cdel!$B$11:$KC$11,IF(ROUNDUP(L208,0)=2,Cdel!$B$12:$KC$12,IF(ROUNDUP(L208,0)=1,Cdel!$B$13:$KC$13)))))))</f>
        <v>0.89385665957092642</v>
      </c>
      <c r="N208" s="8" cm="1">
        <f t="array" aca="1" ref="N208" ca="1">M208-_xlfn.XLOOKUP(N$1,Cdel!$B$1:$KC$1,IF(ROUNDUP(M208,0)=6,Cdel!$B$8:$KC$8,IF(ROUNDUP(M208,0)=5,Cdel!$B$9:$KC$9,IF(ROUNDUP(M208,0)=4,Cdel!$B$10:$KC$10,IF(ROUNDUP(M208,0)=3,Cdel!$B$11:$KC$11,IF(ROUNDUP(M208,0)=2,Cdel!$B$12:$KC$12,IF(ROUNDUP(M208,0)=1,Cdel!$B$13:$KC$13)))))))</f>
        <v>0.86913021882461783</v>
      </c>
      <c r="O208" s="8" cm="1">
        <f t="array" aca="1" ref="O208" ca="1">N208-_xlfn.XLOOKUP(O$1,Cdel!$B$1:$KC$1,IF(ROUNDUP(N208,0)=6,Cdel!$B$8:$KC$8,IF(ROUNDUP(N208,0)=5,Cdel!$B$9:$KC$9,IF(ROUNDUP(N208,0)=4,Cdel!$B$10:$KC$10,IF(ROUNDUP(N208,0)=3,Cdel!$B$11:$KC$11,IF(ROUNDUP(N208,0)=2,Cdel!$B$12:$KC$12,IF(ROUNDUP(N208,0)=1,Cdel!$B$13:$KC$13)))))))</f>
        <v>0.84508777686652015</v>
      </c>
      <c r="P208" s="8" cm="1">
        <f t="array" aca="1" ref="P208" ca="1">O208-_xlfn.XLOOKUP(P$1,Cdel!$B$1:$KC$1,IF(ROUNDUP(O208,0)=6,Cdel!$B$8:$KC$8,IF(ROUNDUP(O208,0)=5,Cdel!$B$9:$KC$9,IF(ROUNDUP(O208,0)=4,Cdel!$B$10:$KC$10,IF(ROUNDUP(O208,0)=3,Cdel!$B$11:$KC$11,IF(ROUNDUP(O208,0)=2,Cdel!$B$12:$KC$12,IF(ROUNDUP(O208,0)=1,Cdel!$B$13:$KC$13)))))))</f>
        <v>0.82171041247998611</v>
      </c>
      <c r="Q208" s="8" cm="1">
        <f t="array" aca="1" ref="Q208" ca="1">P208-_xlfn.XLOOKUP(Q$1,Cdel!$B$1:$KC$1,IF(ROUNDUP(P208,0)=6,Cdel!$B$8:$KC$8,IF(ROUNDUP(P208,0)=5,Cdel!$B$9:$KC$9,IF(ROUNDUP(P208,0)=4,Cdel!$B$10:$KC$10,IF(ROUNDUP(P208,0)=3,Cdel!$B$11:$KC$11,IF(ROUNDUP(P208,0)=2,Cdel!$B$12:$KC$12,IF(ROUNDUP(P208,0)=1,Cdel!$B$13:$KC$13)))))))</f>
        <v>0.79897972785929505</v>
      </c>
      <c r="R208" s="8" cm="1">
        <f t="array" aca="1" ref="R208" ca="1">Q208-_xlfn.XLOOKUP(R$1,Cdel!$B$1:$KC$1,IF(ROUNDUP(Q208,0)=6,Cdel!$B$8:$KC$8,IF(ROUNDUP(Q208,0)=5,Cdel!$B$9:$KC$9,IF(ROUNDUP(Q208,0)=4,Cdel!$B$10:$KC$10,IF(ROUNDUP(Q208,0)=3,Cdel!$B$11:$KC$11,IF(ROUNDUP(Q208,0)=2,Cdel!$B$12:$KC$12,IF(ROUNDUP(Q208,0)=1,Cdel!$B$13:$KC$13)))))))</f>
        <v>0.77687783413072131</v>
      </c>
      <c r="S208" s="8" cm="1">
        <f t="array" aca="1" ref="S208" ca="1">R208-_xlfn.XLOOKUP(S$1,Cdel!$B$1:$KC$1,IF(ROUNDUP(R208,0)=6,Cdel!$B$8:$KC$8,IF(ROUNDUP(R208,0)=5,Cdel!$B$9:$KC$9,IF(ROUNDUP(R208,0)=4,Cdel!$B$10:$KC$10,IF(ROUNDUP(R208,0)=3,Cdel!$B$11:$KC$11,IF(ROUNDUP(R208,0)=2,Cdel!$B$12:$KC$12,IF(ROUNDUP(R208,0)=1,Cdel!$B$13:$KC$13)))))))</f>
        <v>0.7553873372741281</v>
      </c>
      <c r="T208" s="8" cm="1">
        <f t="array" aca="1" ref="T208" ca="1">S208-_xlfn.XLOOKUP(T$1,Cdel!$B$1:$KC$1,IF(ROUNDUP(S208,0)=6,Cdel!$B$8:$KC$8,IF(ROUNDUP(S208,0)=5,Cdel!$B$9:$KC$9,IF(ROUNDUP(S208,0)=4,Cdel!$B$10:$KC$10,IF(ROUNDUP(S208,0)=3,Cdel!$B$11:$KC$11,IF(ROUNDUP(S208,0)=2,Cdel!$B$12:$KC$12,IF(ROUNDUP(S208,0)=1,Cdel!$B$13:$KC$13)))))))</f>
        <v>0.73449132443400855</v>
      </c>
      <c r="U208" s="8" cm="1">
        <f t="array" aca="1" ref="U208" ca="1">T208-_xlfn.XLOOKUP(U$1,Cdel!$B$1:$KC$1,IF(ROUNDUP(T208,0)=6,Cdel!$B$8:$KC$8,IF(ROUNDUP(T208,0)=5,Cdel!$B$9:$KC$9,IF(ROUNDUP(T208,0)=4,Cdel!$B$10:$KC$10,IF(ROUNDUP(T208,0)=3,Cdel!$B$11:$KC$11,IF(ROUNDUP(T208,0)=2,Cdel!$B$12:$KC$12,IF(ROUNDUP(T208,0)=1,Cdel!$B$13:$KC$13)))))))</f>
        <v>0.7141733506091974</v>
      </c>
      <c r="V208" s="8" cm="1">
        <f t="array" aca="1" ref="V208" ca="1">U208-_xlfn.XLOOKUP(V$1,Cdel!$B$1:$KC$1,IF(ROUNDUP(U208,0)=6,Cdel!$B$8:$KC$8,IF(ROUNDUP(U208,0)=5,Cdel!$B$9:$KC$9,IF(ROUNDUP(U208,0)=4,Cdel!$B$10:$KC$10,IF(ROUNDUP(U208,0)=3,Cdel!$B$11:$KC$11,IF(ROUNDUP(U208,0)=2,Cdel!$B$12:$KC$12,IF(ROUNDUP(U208,0)=1,Cdel!$B$13:$KC$13)))))))</f>
        <v>0.6944174257107828</v>
      </c>
      <c r="W208" s="8" cm="1">
        <f t="array" aca="1" ref="W208" ca="1">V208-_xlfn.XLOOKUP(W$1,Cdel!$B$1:$KC$1,IF(ROUNDUP(V208,0)=6,Cdel!$B$8:$KC$8,IF(ROUNDUP(V208,0)=5,Cdel!$B$9:$KC$9,IF(ROUNDUP(V208,0)=4,Cdel!$B$10:$KC$10,IF(ROUNDUP(V208,0)=3,Cdel!$B$11:$KC$11,IF(ROUNDUP(V208,0)=2,Cdel!$B$12:$KC$12,IF(ROUNDUP(V208,0)=1,Cdel!$B$13:$KC$13)))))))</f>
        <v>0.67520800197802899</v>
      </c>
      <c r="X208" s="8" cm="1">
        <f t="array" aca="1" ref="X208" ca="1">W208-_xlfn.XLOOKUP(X$1,Cdel!$B$1:$KC$1,IF(ROUNDUP(W208,0)=6,Cdel!$B$8:$KC$8,IF(ROUNDUP(W208,0)=5,Cdel!$B$9:$KC$9,IF(ROUNDUP(W208,0)=4,Cdel!$B$10:$KC$10,IF(ROUNDUP(W208,0)=3,Cdel!$B$11:$KC$11,IF(ROUNDUP(W208,0)=2,Cdel!$B$12:$KC$12,IF(ROUNDUP(W208,0)=1,Cdel!$B$13:$KC$13)))))))</f>
        <v>0.65652996174240841</v>
      </c>
      <c r="Y208" s="8" cm="1">
        <f t="array" aca="1" ref="Y208" ca="1">X208-_xlfn.XLOOKUP(Y$1,Cdel!$B$1:$KC$1,IF(ROUNDUP(X208,0)=6,Cdel!$B$8:$KC$8,IF(ROUNDUP(X208,0)=5,Cdel!$B$9:$KC$9,IF(ROUNDUP(X208,0)=4,Cdel!$B$10:$KC$10,IF(ROUNDUP(X208,0)=3,Cdel!$B$11:$KC$11,IF(ROUNDUP(X208,0)=2,Cdel!$B$12:$KC$12,IF(ROUNDUP(X208,0)=1,Cdel!$B$13:$KC$13)))))))</f>
        <v>0.63836860553011321</v>
      </c>
      <c r="Z208" s="8" cm="1">
        <f t="array" aca="1" ref="Z208" ca="1">Y208-_xlfn.XLOOKUP(Z$1,Cdel!$B$1:$KC$1,IF(ROUNDUP(Y208,0)=6,Cdel!$B$8:$KC$8,IF(ROUNDUP(Y208,0)=5,Cdel!$B$9:$KC$9,IF(ROUNDUP(Y208,0)=4,Cdel!$B$10:$KC$10,IF(ROUNDUP(Y208,0)=3,Cdel!$B$11:$KC$11,IF(ROUNDUP(Y208,0)=2,Cdel!$B$12:$KC$12,IF(ROUNDUP(Y208,0)=1,Cdel!$B$13:$KC$13)))))))</f>
        <v>0.62070964049368227</v>
      </c>
      <c r="AA208" s="8" cm="1">
        <f t="array" aca="1" ref="AA208" ca="1">Z208-_xlfn.XLOOKUP(AA$1,Cdel!$B$1:$KC$1,IF(ROUNDUP(Z208,0)=6,Cdel!$B$8:$KC$8,IF(ROUNDUP(Z208,0)=5,Cdel!$B$9:$KC$9,IF(ROUNDUP(Z208,0)=4,Cdel!$B$10:$KC$10,IF(ROUNDUP(Z208,0)=3,Cdel!$B$11:$KC$11,IF(ROUNDUP(Z208,0)=2,Cdel!$B$12:$KC$12,IF(ROUNDUP(Z208,0)=1,Cdel!$B$13:$KC$13)))))))</f>
        <v>0.60353916916364048</v>
      </c>
      <c r="AB208" s="8" cm="1">
        <f t="array" aca="1" ref="AB208" ca="1">AA208-_xlfn.XLOOKUP(AB$1,Cdel!$B$1:$KC$1,IF(ROUNDUP(AA208,0)=6,Cdel!$B$8:$KC$8,IF(ROUNDUP(AA208,0)=5,Cdel!$B$9:$KC$9,IF(ROUNDUP(AA208,0)=4,Cdel!$B$10:$KC$10,IF(ROUNDUP(AA208,0)=3,Cdel!$B$11:$KC$11,IF(ROUNDUP(AA208,0)=2,Cdel!$B$12:$KC$12,IF(ROUNDUP(AA208,0)=1,Cdel!$B$13:$KC$13)))))))</f>
        <v>0.58684367851129737</v>
      </c>
      <c r="AC208" s="8" cm="1">
        <f t="array" aca="1" ref="AC208" ca="1">AB208-_xlfn.XLOOKUP(AC$1,Cdel!$B$1:$KC$1,IF(ROUNDUP(AB208,0)=6,Cdel!$B$8:$KC$8,IF(ROUNDUP(AB208,0)=5,Cdel!$B$9:$KC$9,IF(ROUNDUP(AB208,0)=4,Cdel!$B$10:$KC$10,IF(ROUNDUP(AB208,0)=3,Cdel!$B$11:$KC$11,IF(ROUNDUP(AB208,0)=2,Cdel!$B$12:$KC$12,IF(ROUNDUP(AB208,0)=1,Cdel!$B$13:$KC$13)))))))</f>
        <v>0.57061002931409743</v>
      </c>
      <c r="AD208" s="8" cm="1">
        <f t="array" aca="1" ref="AD208" ca="1">AC208-_xlfn.XLOOKUP(AD$1,Cdel!$B$1:$KC$1,IF(ROUNDUP(AC208,0)=6,Cdel!$B$8:$KC$8,IF(ROUNDUP(AC208,0)=5,Cdel!$B$9:$KC$9,IF(ROUNDUP(AC208,0)=4,Cdel!$B$10:$KC$10,IF(ROUNDUP(AC208,0)=3,Cdel!$B$11:$KC$11,IF(ROUNDUP(AC208,0)=2,Cdel!$B$12:$KC$12,IF(ROUNDUP(AC208,0)=1,Cdel!$B$13:$KC$13)))))))</f>
        <v>0.55482544581515347</v>
      </c>
      <c r="AE208" s="8" cm="1">
        <f t="array" aca="1" ref="AE208" ca="1">AD208-_xlfn.XLOOKUP(AE$1,Cdel!$B$1:$KC$1,IF(ROUNDUP(AD208,0)=6,Cdel!$B$8:$KC$8,IF(ROUNDUP(AD208,0)=5,Cdel!$B$9:$KC$9,IF(ROUNDUP(AD208,0)=4,Cdel!$B$10:$KC$10,IF(ROUNDUP(AD208,0)=3,Cdel!$B$11:$KC$11,IF(ROUNDUP(AD208,0)=2,Cdel!$B$12:$KC$12,IF(ROUNDUP(AD208,0)=1,Cdel!$B$13:$KC$13)))))))</f>
        <v>0.53947750566882391</v>
      </c>
      <c r="AF208" s="8" cm="1">
        <f t="array" aca="1" ref="AF208" ca="1">AE208-_xlfn.XLOOKUP(AF$1,Cdel!$B$1:$KC$1,IF(ROUNDUP(AE208,0)=6,Cdel!$B$8:$KC$8,IF(ROUNDUP(AE208,0)=5,Cdel!$B$9:$KC$9,IF(ROUNDUP(AE208,0)=4,Cdel!$B$10:$KC$10,IF(ROUNDUP(AE208,0)=3,Cdel!$B$11:$KC$11,IF(ROUNDUP(AE208,0)=2,Cdel!$B$12:$KC$12,IF(ROUNDUP(AE208,0)=1,Cdel!$B$13:$KC$13)))))))</f>
        <v>0.52455413016442287</v>
      </c>
      <c r="AG208" s="8" cm="1">
        <f t="array" aca="1" ref="AG208" ca="1">AF208-_xlfn.XLOOKUP(AG$1,Cdel!$B$1:$KC$1,IF(ROUNDUP(AF208,0)=6,Cdel!$B$8:$KC$8,IF(ROUNDUP(AF208,0)=5,Cdel!$B$9:$KC$9,IF(ROUNDUP(AF208,0)=4,Cdel!$B$10:$KC$10,IF(ROUNDUP(AF208,0)=3,Cdel!$B$11:$KC$11,IF(ROUNDUP(AF208,0)=2,Cdel!$B$12:$KC$12,IF(ROUNDUP(AF208,0)=1,Cdel!$B$13:$KC$13)))))))</f>
        <v>0.51004357472036754</v>
      </c>
      <c r="AH208" s="8" cm="1">
        <f t="array" aca="1" ref="AH208" ca="1">AG208-_xlfn.XLOOKUP(AH$1,Cdel!$B$1:$KC$1,IF(ROUNDUP(AG208,0)=6,Cdel!$B$8:$KC$8,IF(ROUNDUP(AG208,0)=5,Cdel!$B$9:$KC$9,IF(ROUNDUP(AG208,0)=4,Cdel!$B$10:$KC$10,IF(ROUNDUP(AG208,0)=3,Cdel!$B$11:$KC$11,IF(ROUNDUP(AG208,0)=2,Cdel!$B$12:$KC$12,IF(ROUNDUP(AG208,0)=1,Cdel!$B$13:$KC$13)))))))</f>
        <v>0.49593441964128315</v>
      </c>
      <c r="AI208" s="8" cm="1">
        <f t="array" aca="1" ref="AI208" ca="1">AH208-_xlfn.XLOOKUP(AI$1,Cdel!$B$1:$KC$1,IF(ROUNDUP(AH208,0)=6,Cdel!$B$8:$KC$8,IF(ROUNDUP(AH208,0)=5,Cdel!$B$9:$KC$9,IF(ROUNDUP(AH208,0)=4,Cdel!$B$10:$KC$10,IF(ROUNDUP(AH208,0)=3,Cdel!$B$11:$KC$11,IF(ROUNDUP(AH208,0)=2,Cdel!$B$12:$KC$12,IF(ROUNDUP(AH208,0)=1,Cdel!$B$13:$KC$13)))))))</f>
        <v>0.4822155611307905</v>
      </c>
      <c r="AJ208" s="8" cm="1">
        <f t="array" aca="1" ref="AJ208" ca="1">AI208-_xlfn.XLOOKUP(AJ$1,Cdel!$B$1:$KC$1,IF(ROUNDUP(AI208,0)=6,Cdel!$B$8:$KC$8,IF(ROUNDUP(AI208,0)=5,Cdel!$B$9:$KC$9,IF(ROUNDUP(AI208,0)=4,Cdel!$B$10:$KC$10,IF(ROUNDUP(AI208,0)=3,Cdel!$B$11:$KC$11,IF(ROUNDUP(AI208,0)=2,Cdel!$B$12:$KC$12,IF(ROUNDUP(AI208,0)=1,Cdel!$B$13:$KC$13)))))))</f>
        <v>0.46887620255290396</v>
      </c>
      <c r="AK208" s="8" cm="1">
        <f t="array" aca="1" ref="AK208" ca="1">AJ208-_xlfn.XLOOKUP(AK$1,Cdel!$B$1:$KC$1,IF(ROUNDUP(AJ208,0)=6,Cdel!$B$8:$KC$8,IF(ROUNDUP(AJ208,0)=5,Cdel!$B$9:$KC$9,IF(ROUNDUP(AJ208,0)=4,Cdel!$B$10:$KC$10,IF(ROUNDUP(AJ208,0)=3,Cdel!$B$11:$KC$11,IF(ROUNDUP(AJ208,0)=2,Cdel!$B$12:$KC$12,IF(ROUNDUP(AJ208,0)=1,Cdel!$B$13:$KC$13)))))))</f>
        <v>0.45590584593516198</v>
      </c>
      <c r="AL208" s="8" cm="1">
        <f t="array" aca="1" ref="AL208" ca="1">AK208-_xlfn.XLOOKUP(AL$1,Cdel!$B$1:$KC$1,IF(ROUNDUP(AK208,0)=6,Cdel!$B$8:$KC$8,IF(ROUNDUP(AK208,0)=5,Cdel!$B$9:$KC$9,IF(ROUNDUP(AK208,0)=4,Cdel!$B$10:$KC$10,IF(ROUNDUP(AK208,0)=3,Cdel!$B$11:$KC$11,IF(ROUNDUP(AK208,0)=2,Cdel!$B$12:$KC$12,IF(ROUNDUP(AK208,0)=1,Cdel!$B$13:$KC$13)))))))</f>
        <v>0.44329428370680335</v>
      </c>
      <c r="AM208" s="8" cm="1">
        <f t="array" aca="1" ref="AM208" ca="1">AL208-_xlfn.XLOOKUP(AM$1,Cdel!$B$1:$KC$1,IF(ROUNDUP(AL208,0)=6,Cdel!$B$8:$KC$8,IF(ROUNDUP(AL208,0)=5,Cdel!$B$9:$KC$9,IF(ROUNDUP(AL208,0)=4,Cdel!$B$10:$KC$10,IF(ROUNDUP(AL208,0)=3,Cdel!$B$11:$KC$11,IF(ROUNDUP(AL208,0)=2,Cdel!$B$12:$KC$12,IF(ROUNDUP(AL208,0)=1,Cdel!$B$13:$KC$13)))))))</f>
        <v>0.4310315906654883</v>
      </c>
      <c r="AN208" s="8" cm="1">
        <f t="array" aca="1" ref="AN208" ca="1">AM208-_xlfn.XLOOKUP(AN$1,Cdel!$B$1:$KC$1,IF(ROUNDUP(AM208,0)=6,Cdel!$B$8:$KC$8,IF(ROUNDUP(AM208,0)=5,Cdel!$B$9:$KC$9,IF(ROUNDUP(AM208,0)=4,Cdel!$B$10:$KC$10,IF(ROUNDUP(AM208,0)=3,Cdel!$B$11:$KC$11,IF(ROUNDUP(AM208,0)=2,Cdel!$B$12:$KC$12,IF(ROUNDUP(AM208,0)=1,Cdel!$B$13:$KC$13)))))))</f>
        <v>0.41910811616623983</v>
      </c>
      <c r="AO208" s="8" cm="1">
        <f t="array" aca="1" ref="AO208" ca="1">AN208-_xlfn.XLOOKUP(AO$1,Cdel!$B$1:$KC$1,IF(ROUNDUP(AN208,0)=6,Cdel!$B$8:$KC$8,IF(ROUNDUP(AN208,0)=5,Cdel!$B$9:$KC$9,IF(ROUNDUP(AN208,0)=4,Cdel!$B$10:$KC$10,IF(ROUNDUP(AN208,0)=3,Cdel!$B$11:$KC$11,IF(ROUNDUP(AN208,0)=2,Cdel!$B$12:$KC$12,IF(ROUNDUP(AN208,0)=1,Cdel!$B$13:$KC$13)))))))</f>
        <v>0.40751447652646128</v>
      </c>
      <c r="AP208" s="8" cm="1">
        <f t="array" aca="1" ref="AP208" ca="1">AO208-_xlfn.XLOOKUP(AP$1,Cdel!$B$1:$KC$1,IF(ROUNDUP(AO208,0)=6,Cdel!$B$8:$KC$8,IF(ROUNDUP(AO208,0)=5,Cdel!$B$9:$KC$9,IF(ROUNDUP(AO208,0)=4,Cdel!$B$10:$KC$10,IF(ROUNDUP(AO208,0)=3,Cdel!$B$11:$KC$11,IF(ROUNDUP(AO208,0)=2,Cdel!$B$12:$KC$12,IF(ROUNDUP(AO208,0)=1,Cdel!$B$13:$KC$13)))))))</f>
        <v>0.39624154764104985</v>
      </c>
      <c r="AQ208" s="8" cm="1">
        <f t="array" aca="1" ref="AQ208" ca="1">AP208-_xlfn.XLOOKUP(AQ$1,Cdel!$B$1:$KC$1,IF(ROUNDUP(AP208,0)=6,Cdel!$B$8:$KC$8,IF(ROUNDUP(AP208,0)=5,Cdel!$B$9:$KC$9,IF(ROUNDUP(AP208,0)=4,Cdel!$B$10:$KC$10,IF(ROUNDUP(AP208,0)=3,Cdel!$B$11:$KC$11,IF(ROUNDUP(AP208,0)=2,Cdel!$B$12:$KC$12,IF(ROUNDUP(AP208,0)=1,Cdel!$B$13:$KC$13)))))))</f>
        <v>0.38528045780179626</v>
      </c>
      <c r="AR208" s="8" cm="1">
        <f t="array" aca="1" ref="AR208" ca="1">AQ208-_xlfn.XLOOKUP(AR$1,Cdel!$B$1:$KC$1,IF(ROUNDUP(AQ208,0)=6,Cdel!$B$8:$KC$8,IF(ROUNDUP(AQ208,0)=5,Cdel!$B$9:$KC$9,IF(ROUNDUP(AQ208,0)=4,Cdel!$B$10:$KC$10,IF(ROUNDUP(AQ208,0)=3,Cdel!$B$11:$KC$11,IF(ROUNDUP(AQ208,0)=2,Cdel!$B$12:$KC$12,IF(ROUNDUP(AQ208,0)=1,Cdel!$B$13:$KC$13)))))))</f>
        <v>0.37462258071541898</v>
      </c>
      <c r="AS208" s="8" cm="1">
        <f t="array" aca="1" ref="AS208" ca="1">AR208-_xlfn.XLOOKUP(AS$1,Cdel!$B$1:$KC$1,IF(ROUNDUP(AR208,0)=6,Cdel!$B$8:$KC$8,IF(ROUNDUP(AR208,0)=5,Cdel!$B$9:$KC$9,IF(ROUNDUP(AR208,0)=4,Cdel!$B$10:$KC$10,IF(ROUNDUP(AR208,0)=3,Cdel!$B$11:$KC$11,IF(ROUNDUP(AR208,0)=2,Cdel!$B$12:$KC$12,IF(ROUNDUP(AR208,0)=1,Cdel!$B$13:$KC$13)))))))</f>
        <v>0.36425952871473738</v>
      </c>
      <c r="AT208" s="8" cm="1">
        <f t="array" aca="1" ref="AT208" ca="1">AS208-_xlfn.XLOOKUP(AT$1,Cdel!$B$1:$KC$1,IF(ROUNDUP(AS208,0)=6,Cdel!$B$8:$KC$8,IF(ROUNDUP(AS208,0)=5,Cdel!$B$9:$KC$9,IF(ROUNDUP(AS208,0)=4,Cdel!$B$10:$KC$10,IF(ROUNDUP(AS208,0)=3,Cdel!$B$11:$KC$11,IF(ROUNDUP(AS208,0)=2,Cdel!$B$12:$KC$12,IF(ROUNDUP(AS208,0)=1,Cdel!$B$13:$KC$13)))))))</f>
        <v>0.3541831461576429</v>
      </c>
      <c r="AU208" s="8" cm="1">
        <f t="array" aca="1" ref="AU208" ca="1">AT208-_xlfn.XLOOKUP(AU$1,Cdel!$B$1:$KC$1,IF(ROUNDUP(AT208,0)=6,Cdel!$B$8:$KC$8,IF(ROUNDUP(AT208,0)=5,Cdel!$B$9:$KC$9,IF(ROUNDUP(AT208,0)=4,Cdel!$B$10:$KC$10,IF(ROUNDUP(AT208,0)=3,Cdel!$B$11:$KC$11,IF(ROUNDUP(AT208,0)=2,Cdel!$B$12:$KC$12,IF(ROUNDUP(AT208,0)=1,Cdel!$B$13:$KC$13)))))))</f>
        <v>0.34438550300867093</v>
      </c>
      <c r="AV208" s="8" cm="1">
        <f t="array" aca="1" ref="AV208" ca="1">AU208-_xlfn.XLOOKUP(AV$1,Cdel!$B$1:$KC$1,IF(ROUNDUP(AU208,0)=6,Cdel!$B$8:$KC$8,IF(ROUNDUP(AU208,0)=5,Cdel!$B$9:$KC$9,IF(ROUNDUP(AU208,0)=4,Cdel!$B$10:$KC$10,IF(ROUNDUP(AU208,0)=3,Cdel!$B$11:$KC$11,IF(ROUNDUP(AU208,0)=2,Cdel!$B$12:$KC$12,IF(ROUNDUP(AU208,0)=1,Cdel!$B$13:$KC$13)))))))</f>
        <v>0.33485888859812413</v>
      </c>
      <c r="AW208" s="8" cm="1">
        <f t="array" aca="1" ref="AW208" ca="1">AV208-_xlfn.XLOOKUP(AW$1,Cdel!$B$1:$KC$1,IF(ROUNDUP(AV208,0)=6,Cdel!$B$8:$KC$8,IF(ROUNDUP(AV208,0)=5,Cdel!$B$9:$KC$9,IF(ROUNDUP(AV208,0)=4,Cdel!$B$10:$KC$10,IF(ROUNDUP(AV208,0)=3,Cdel!$B$11:$KC$11,IF(ROUNDUP(AV208,0)=2,Cdel!$B$12:$KC$12,IF(ROUNDUP(AV208,0)=1,Cdel!$B$13:$KC$13)))))))</f>
        <v>0.3255958055538351</v>
      </c>
      <c r="AX208" s="8" cm="1">
        <f t="array" aca="1" ref="AX208" ca="1">AW208-_xlfn.XLOOKUP(AX$1,Cdel!$B$1:$KC$1,IF(ROUNDUP(AW208,0)=6,Cdel!$B$8:$KC$8,IF(ROUNDUP(AW208,0)=5,Cdel!$B$9:$KC$9,IF(ROUNDUP(AW208,0)=4,Cdel!$B$10:$KC$10,IF(ROUNDUP(AW208,0)=3,Cdel!$B$11:$KC$11,IF(ROUNDUP(AW208,0)=2,Cdel!$B$12:$KC$12,IF(ROUNDUP(AW208,0)=1,Cdel!$B$13:$KC$13)))))))</f>
        <v>0.31658896390079194</v>
      </c>
      <c r="AY208" s="8" cm="1">
        <f t="array" aca="1" ref="AY208" ca="1">AX208-_xlfn.XLOOKUP(AY$1,Cdel!$B$1:$KC$1,IF(ROUNDUP(AX208,0)=6,Cdel!$B$8:$KC$8,IF(ROUNDUP(AX208,0)=5,Cdel!$B$9:$KC$9,IF(ROUNDUP(AX208,0)=4,Cdel!$B$10:$KC$10,IF(ROUNDUP(AX208,0)=3,Cdel!$B$11:$KC$11,IF(ROUNDUP(AX208,0)=2,Cdel!$B$12:$KC$12,IF(ROUNDUP(AX208,0)=1,Cdel!$B$13:$KC$13)))))))</f>
        <v>0.3078312753239838</v>
      </c>
      <c r="AZ208" s="8" cm="1">
        <f t="array" aca="1" ref="AZ208" ca="1">AY208-_xlfn.XLOOKUP(AZ$1,Cdel!$B$1:$KC$1,IF(ROUNDUP(AY208,0)=6,Cdel!$B$8:$KC$8,IF(ROUNDUP(AY208,0)=5,Cdel!$B$9:$KC$9,IF(ROUNDUP(AY208,0)=4,Cdel!$B$10:$KC$10,IF(ROUNDUP(AY208,0)=3,Cdel!$B$11:$KC$11,IF(ROUNDUP(AY208,0)=2,Cdel!$B$12:$KC$12,IF(ROUNDUP(AY208,0)=1,Cdel!$B$13:$KC$13)))))))</f>
        <v>0.29931584758995222</v>
      </c>
      <c r="BA208" s="8" cm="1">
        <f t="array" aca="1" ref="BA208" ca="1">AZ208-_xlfn.XLOOKUP(BA$1,Cdel!$B$1:$KC$1,IF(ROUNDUP(AZ208,0)=6,Cdel!$B$8:$KC$8,IF(ROUNDUP(AZ208,0)=5,Cdel!$B$9:$KC$9,IF(ROUNDUP(AZ208,0)=4,Cdel!$B$10:$KC$10,IF(ROUNDUP(AZ208,0)=3,Cdel!$B$11:$KC$11,IF(ROUNDUP(AZ208,0)=2,Cdel!$B$12:$KC$12,IF(ROUNDUP(AZ208,0)=1,Cdel!$B$13:$KC$13)))))))</f>
        <v>0.29103597912265594</v>
      </c>
      <c r="BB208" s="8" cm="1">
        <f t="array" aca="1" ref="BB208" ca="1">BA208-_xlfn.XLOOKUP(BB$1,Cdel!$B$1:$KC$1,IF(ROUNDUP(BA208,0)=6,Cdel!$B$8:$KC$8,IF(ROUNDUP(BA208,0)=5,Cdel!$B$9:$KC$9,IF(ROUNDUP(BA208,0)=4,Cdel!$B$10:$KC$10,IF(ROUNDUP(BA208,0)=3,Cdel!$B$11:$KC$11,IF(ROUNDUP(BA208,0)=2,Cdel!$B$12:$KC$12,IF(ROUNDUP(BA208,0)=1,Cdel!$B$13:$KC$13)))))))</f>
        <v>0.28298515372938249</v>
      </c>
      <c r="BC208" s="8" cm="1">
        <f t="array" aca="1" ref="BC208" ca="1">BB208-_xlfn.XLOOKUP(BC$1,Cdel!$B$1:$KC$1,IF(ROUNDUP(BB208,0)=6,Cdel!$B$8:$KC$8,IF(ROUNDUP(BB208,0)=5,Cdel!$B$9:$KC$9,IF(ROUNDUP(BB208,0)=4,Cdel!$B$10:$KC$10,IF(ROUNDUP(BB208,0)=3,Cdel!$B$11:$KC$11,IF(ROUNDUP(BB208,0)=2,Cdel!$B$12:$KC$12,IF(ROUNDUP(BB208,0)=1,Cdel!$B$13:$KC$13)))))))</f>
        <v>0.27515703547255432</v>
      </c>
      <c r="BD208" s="8" cm="1">
        <f t="array" aca="1" ref="BD208" ca="1">BC208-_xlfn.XLOOKUP(BD$1,Cdel!$B$1:$KC$1,IF(ROUNDUP(BC208,0)=6,Cdel!$B$8:$KC$8,IF(ROUNDUP(BC208,0)=5,Cdel!$B$9:$KC$9,IF(ROUNDUP(BC208,0)=4,Cdel!$B$10:$KC$10,IF(ROUNDUP(BC208,0)=3,Cdel!$B$11:$KC$11,IF(ROUNDUP(BC208,0)=2,Cdel!$B$12:$KC$12,IF(ROUNDUP(BC208,0)=1,Cdel!$B$13:$KC$13)))))))</f>
        <v>0.26754546368339521</v>
      </c>
      <c r="BE208" s="8" cm="1">
        <f t="array" aca="1" ref="BE208" ca="1">BD208-_xlfn.XLOOKUP(BE$1,Cdel!$B$1:$KC$1,IF(ROUNDUP(BD208,0)=6,Cdel!$B$8:$KC$8,IF(ROUNDUP(BD208,0)=5,Cdel!$B$9:$KC$9,IF(ROUNDUP(BD208,0)=4,Cdel!$B$10:$KC$10,IF(ROUNDUP(BD208,0)=3,Cdel!$B$11:$KC$11,IF(ROUNDUP(BD208,0)=2,Cdel!$B$12:$KC$12,IF(ROUNDUP(BD208,0)=1,Cdel!$B$13:$KC$13)))))))</f>
        <v>0.26014444811353121</v>
      </c>
      <c r="BF208" s="8" cm="1">
        <f t="array" aca="1" ref="BF208" ca="1">BE208-_xlfn.XLOOKUP(BF$1,Cdel!$B$1:$KC$1,IF(ROUNDUP(BE208,0)=6,Cdel!$B$8:$KC$8,IF(ROUNDUP(BE208,0)=5,Cdel!$B$9:$KC$9,IF(ROUNDUP(BE208,0)=4,Cdel!$B$10:$KC$10,IF(ROUNDUP(BE208,0)=3,Cdel!$B$11:$KC$11,IF(ROUNDUP(BE208,0)=2,Cdel!$B$12:$KC$12,IF(ROUNDUP(BE208,0)=1,Cdel!$B$13:$KC$13)))))))</f>
        <v>0.25294816422071092</v>
      </c>
      <c r="BG208" s="8" cm="1">
        <f t="array" aca="1" ref="BG208" ca="1">BF208-_xlfn.XLOOKUP(BG$1,Cdel!$B$1:$KC$1,IF(ROUNDUP(BF208,0)=6,Cdel!$B$8:$KC$8,IF(ROUNDUP(BF208,0)=5,Cdel!$B$9:$KC$9,IF(ROUNDUP(BF208,0)=4,Cdel!$B$10:$KC$10,IF(ROUNDUP(BF208,0)=3,Cdel!$B$11:$KC$11,IF(ROUNDUP(BF208,0)=2,Cdel!$B$12:$KC$12,IF(ROUNDUP(BF208,0)=1,Cdel!$B$13:$KC$13)))))))</f>
        <v>0.24595094858493632</v>
      </c>
      <c r="BH208" s="8" cm="1">
        <f t="array" aca="1" ref="BH208" ca="1">BG208-_xlfn.XLOOKUP(BH$1,Cdel!$B$1:$KC$1,IF(ROUNDUP(BG208,0)=6,Cdel!$B$8:$KC$8,IF(ROUNDUP(BG208,0)=5,Cdel!$B$9:$KC$9,IF(ROUNDUP(BG208,0)=4,Cdel!$B$10:$KC$10,IF(ROUNDUP(BG208,0)=3,Cdel!$B$11:$KC$11,IF(ROUNDUP(BG208,0)=2,Cdel!$B$12:$KC$12,IF(ROUNDUP(BG208,0)=1,Cdel!$B$13:$KC$13)))))))</f>
        <v>0.23914729445139427</v>
      </c>
      <c r="BI208" s="8" cm="1">
        <f t="array" aca="1" ref="BI208" ca="1">BH208-_xlfn.XLOOKUP(BI$1,Cdel!$B$1:$KC$1,IF(ROUNDUP(BH208,0)=6,Cdel!$B$8:$KC$8,IF(ROUNDUP(BH208,0)=5,Cdel!$B$9:$KC$9,IF(ROUNDUP(BH208,0)=4,Cdel!$B$10:$KC$10,IF(ROUNDUP(BH208,0)=3,Cdel!$B$11:$KC$11,IF(ROUNDUP(BH208,0)=2,Cdel!$B$12:$KC$12,IF(ROUNDUP(BH208,0)=1,Cdel!$B$13:$KC$13)))))))</f>
        <v>0.23253184739668317</v>
      </c>
      <c r="BJ208" s="8" cm="1">
        <f t="array" aca="1" ref="BJ208" ca="1">BI208-_xlfn.XLOOKUP(BJ$1,Cdel!$B$1:$KC$1,IF(ROUNDUP(BI208,0)=6,Cdel!$B$8:$KC$8,IF(ROUNDUP(BI208,0)=5,Cdel!$B$9:$KC$9,IF(ROUNDUP(BI208,0)=4,Cdel!$B$10:$KC$10,IF(ROUNDUP(BI208,0)=3,Cdel!$B$11:$KC$11,IF(ROUNDUP(BI208,0)=2,Cdel!$B$12:$KC$12,IF(ROUNDUP(BI208,0)=1,Cdel!$B$13:$KC$13)))))))</f>
        <v>0.2260994011149228</v>
      </c>
      <c r="BK208" s="8" cm="1">
        <f t="array" aca="1" ref="BK208" ca="1">BJ208-_xlfn.XLOOKUP(BK$1,Cdel!$B$1:$KC$1,IF(ROUNDUP(BJ208,0)=6,Cdel!$B$8:$KC$8,IF(ROUNDUP(BJ208,0)=5,Cdel!$B$9:$KC$9,IF(ROUNDUP(BJ208,0)=4,Cdel!$B$10:$KC$10,IF(ROUNDUP(BJ208,0)=3,Cdel!$B$11:$KC$11,IF(ROUNDUP(BJ208,0)=2,Cdel!$B$12:$KC$12,IF(ROUNDUP(BJ208,0)=1,Cdel!$B$13:$KC$13)))))))</f>
        <v>0.21984489332043183</v>
      </c>
      <c r="BL208" s="8" cm="1">
        <f t="array" aca="1" ref="BL208" ca="1">BK208-_xlfn.XLOOKUP(BL$1,Cdel!$B$1:$KC$1,IF(ROUNDUP(BK208,0)=6,Cdel!$B$8:$KC$8,IF(ROUNDUP(BK208,0)=5,Cdel!$B$9:$KC$9,IF(ROUNDUP(BK208,0)=4,Cdel!$B$10:$KC$10,IF(ROUNDUP(BK208,0)=3,Cdel!$B$11:$KC$11,IF(ROUNDUP(BK208,0)=2,Cdel!$B$12:$KC$12,IF(ROUNDUP(BK208,0)=1,Cdel!$B$13:$KC$13)))))))</f>
        <v>0.21376340176374803</v>
      </c>
      <c r="BM208" s="8" cm="1">
        <f t="array" aca="1" ref="BM208" ca="1">BL208-_xlfn.XLOOKUP(BM$1,Cdel!$B$1:$KC$1,IF(ROUNDUP(BL208,0)=6,Cdel!$B$8:$KC$8,IF(ROUNDUP(BL208,0)=5,Cdel!$B$9:$KC$9,IF(ROUNDUP(BL208,0)=4,Cdel!$B$10:$KC$10,IF(ROUNDUP(BL208,0)=3,Cdel!$B$11:$KC$11,IF(ROUNDUP(BL208,0)=2,Cdel!$B$12:$KC$12,IF(ROUNDUP(BL208,0)=1,Cdel!$B$13:$KC$13)))))))</f>
        <v>0.20785014035785565</v>
      </c>
      <c r="BN208" s="8" cm="1">
        <f t="array" aca="1" ref="BN208" ca="1">BM208-_xlfn.XLOOKUP(BN$1,Cdel!$B$1:$KC$1,IF(ROUNDUP(BM208,0)=6,Cdel!$B$8:$KC$8,IF(ROUNDUP(BM208,0)=5,Cdel!$B$9:$KC$9,IF(ROUNDUP(BM208,0)=4,Cdel!$B$10:$KC$10,IF(ROUNDUP(BM208,0)=3,Cdel!$B$11:$KC$11,IF(ROUNDUP(BM208,0)=2,Cdel!$B$12:$KC$12,IF(ROUNDUP(BM208,0)=1,Cdel!$B$13:$KC$13)))))))</f>
        <v>0.20210045541157187</v>
      </c>
      <c r="BO208" s="8" cm="1">
        <f t="array" aca="1" ref="BO208" ca="1">BN208-_xlfn.XLOOKUP(BO$1,Cdel!$B$1:$KC$1,IF(ROUNDUP(BN208,0)=6,Cdel!$B$8:$KC$8,IF(ROUNDUP(BN208,0)=5,Cdel!$B$9:$KC$9,IF(ROUNDUP(BN208,0)=4,Cdel!$B$10:$KC$10,IF(ROUNDUP(BN208,0)=3,Cdel!$B$11:$KC$11,IF(ROUNDUP(BN208,0)=2,Cdel!$B$12:$KC$12,IF(ROUNDUP(BN208,0)=1,Cdel!$B$13:$KC$13)))))))</f>
        <v>0.19650982196712788</v>
      </c>
      <c r="BP208" s="8" cm="1">
        <f t="array" aca="1" ref="BP208" ca="1">BO208-_xlfn.XLOOKUP(BP$1,Cdel!$B$1:$KC$1,IF(ROUNDUP(BO208,0)=6,Cdel!$B$8:$KC$8,IF(ROUNDUP(BO208,0)=5,Cdel!$B$9:$KC$9,IF(ROUNDUP(BO208,0)=4,Cdel!$B$10:$KC$10,IF(ROUNDUP(BO208,0)=3,Cdel!$B$11:$KC$11,IF(ROUNDUP(BO208,0)=2,Cdel!$B$12:$KC$12,IF(ROUNDUP(BO208,0)=1,Cdel!$B$13:$KC$13)))))))</f>
        <v>0.19107384023906174</v>
      </c>
      <c r="BQ208" s="8" cm="1">
        <f t="array" aca="1" ref="BQ208" ca="1">BP208-_xlfn.XLOOKUP(BQ$1,Cdel!$B$1:$KC$1,IF(ROUNDUP(BP208,0)=6,Cdel!$B$8:$KC$8,IF(ROUNDUP(BP208,0)=5,Cdel!$B$9:$KC$9,IF(ROUNDUP(BP208,0)=4,Cdel!$B$10:$KC$10,IF(ROUNDUP(BP208,0)=3,Cdel!$B$11:$KC$11,IF(ROUNDUP(BP208,0)=2,Cdel!$B$12:$KC$12,IF(ROUNDUP(BP208,0)=1,Cdel!$B$13:$KC$13)))))))</f>
        <v>0.18578823215162105</v>
      </c>
      <c r="BR208" s="8" cm="1">
        <f t="array" aca="1" ref="BR208" ca="1">BQ208-_xlfn.XLOOKUP(BR$1,Cdel!$B$1:$KC$1,IF(ROUNDUP(BQ208,0)=6,Cdel!$B$8:$KC$8,IF(ROUNDUP(BQ208,0)=5,Cdel!$B$9:$KC$9,IF(ROUNDUP(BQ208,0)=4,Cdel!$B$10:$KC$10,IF(ROUNDUP(BQ208,0)=3,Cdel!$B$11:$KC$11,IF(ROUNDUP(BQ208,0)=2,Cdel!$B$12:$KC$12,IF(ROUNDUP(BQ208,0)=1,Cdel!$B$13:$KC$13)))))))</f>
        <v>0.18064883797195061</v>
      </c>
      <c r="BS208" s="8" cm="1">
        <f t="array" aca="1" ref="BS208" ca="1">BR208-_xlfn.XLOOKUP(BS$1,Cdel!$B$1:$KC$1,IF(ROUNDUP(BR208,0)=6,Cdel!$B$8:$KC$8,IF(ROUNDUP(BR208,0)=5,Cdel!$B$9:$KC$9,IF(ROUNDUP(BR208,0)=4,Cdel!$B$10:$KC$10,IF(ROUNDUP(BR208,0)=3,Cdel!$B$11:$KC$11,IF(ROUNDUP(BR208,0)=2,Cdel!$B$12:$KC$12,IF(ROUNDUP(BR208,0)=1,Cdel!$B$13:$KC$13)))))))</f>
        <v>0.17565161303641438</v>
      </c>
      <c r="BT208" s="8" cm="1">
        <f t="array" aca="1" ref="BT208" ca="1">BS208-_xlfn.XLOOKUP(BT$1,Cdel!$B$1:$KC$1,IF(ROUNDUP(BS208,0)=6,Cdel!$B$8:$KC$8,IF(ROUNDUP(BS208,0)=5,Cdel!$B$9:$KC$9,IF(ROUNDUP(BS208,0)=4,Cdel!$B$10:$KC$10,IF(ROUNDUP(BS208,0)=3,Cdel!$B$11:$KC$11,IF(ROUNDUP(BS208,0)=2,Cdel!$B$12:$KC$12,IF(ROUNDUP(BS208,0)=1,Cdel!$B$13:$KC$13)))))))</f>
        <v>0.17079262456747657</v>
      </c>
      <c r="BU208" s="8" cm="1">
        <f t="array" aca="1" ref="BU208" ca="1">BT208-_xlfn.XLOOKUP(BU$1,Cdel!$B$1:$KC$1,IF(ROUNDUP(BT208,0)=6,Cdel!$B$8:$KC$8,IF(ROUNDUP(BT208,0)=5,Cdel!$B$9:$KC$9,IF(ROUNDUP(BT208,0)=4,Cdel!$B$10:$KC$10,IF(ROUNDUP(BT208,0)=3,Cdel!$B$11:$KC$11,IF(ROUNDUP(BT208,0)=2,Cdel!$B$12:$KC$12,IF(ROUNDUP(BT208,0)=1,Cdel!$B$13:$KC$13)))))))</f>
        <v>0.16606804857863577</v>
      </c>
      <c r="BV208" s="8" cm="1">
        <f t="array" aca="1" ref="BV208" ca="1">BU208-_xlfn.XLOOKUP(BV$1,Cdel!$B$1:$KC$1,IF(ROUNDUP(BU208,0)=6,Cdel!$B$8:$KC$8,IF(ROUNDUP(BU208,0)=5,Cdel!$B$9:$KC$9,IF(ROUNDUP(BU208,0)=4,Cdel!$B$10:$KC$10,IF(ROUNDUP(BU208,0)=3,Cdel!$B$11:$KC$11,IF(ROUNDUP(BU208,0)=2,Cdel!$B$12:$KC$12,IF(ROUNDUP(BU208,0)=1,Cdel!$B$13:$KC$13)))))))</f>
        <v>0.16147416686497729</v>
      </c>
      <c r="BW208" s="8" cm="1">
        <f t="array" aca="1" ref="BW208" ca="1">BV208-_xlfn.XLOOKUP(BW$1,Cdel!$B$1:$KC$1,IF(ROUNDUP(BV208,0)=6,Cdel!$B$8:$KC$8,IF(ROUNDUP(BV208,0)=5,Cdel!$B$9:$KC$9,IF(ROUNDUP(BV208,0)=4,Cdel!$B$10:$KC$10,IF(ROUNDUP(BV208,0)=3,Cdel!$B$11:$KC$11,IF(ROUNDUP(BV208,0)=2,Cdel!$B$12:$KC$12,IF(ROUNDUP(BV208,0)=1,Cdel!$B$13:$KC$13)))))))</f>
        <v>0.15700736407697438</v>
      </c>
      <c r="BX208" s="8" cm="1">
        <f t="array" aca="1" ref="BX208" ca="1">BW208-_xlfn.XLOOKUP(BX$1,Cdel!$B$1:$KC$1,IF(ROUNDUP(BW208,0)=6,Cdel!$B$8:$KC$8,IF(ROUNDUP(BW208,0)=5,Cdel!$B$9:$KC$9,IF(ROUNDUP(BW208,0)=4,Cdel!$B$10:$KC$10,IF(ROUNDUP(BW208,0)=3,Cdel!$B$11:$KC$11,IF(ROUNDUP(BW208,0)=2,Cdel!$B$12:$KC$12,IF(ROUNDUP(BW208,0)=1,Cdel!$B$13:$KC$13)))))))</f>
        <v>0.15266412487523595</v>
      </c>
      <c r="BY208" s="8" cm="1">
        <f t="array" aca="1" ref="BY208" ca="1">BX208-_xlfn.XLOOKUP(BY$1,Cdel!$B$1:$KC$1,IF(ROUNDUP(BX208,0)=6,Cdel!$B$8:$KC$8,IF(ROUNDUP(BX208,0)=5,Cdel!$B$9:$KC$9,IF(ROUNDUP(BX208,0)=4,Cdel!$B$10:$KC$10,IF(ROUNDUP(BX208,0)=3,Cdel!$B$11:$KC$11,IF(ROUNDUP(BX208,0)=2,Cdel!$B$12:$KC$12,IF(ROUNDUP(BX208,0)=1,Cdel!$B$13:$KC$13)))))))</f>
        <v>0.14844103116396171</v>
      </c>
      <c r="BZ208" s="8" cm="1">
        <f t="array" aca="1" ref="BZ208" ca="1">BY208-_xlfn.XLOOKUP(BZ$1,Cdel!$B$1:$KC$1,IF(ROUNDUP(BY208,0)=6,Cdel!$B$8:$KC$8,IF(ROUNDUP(BY208,0)=5,Cdel!$B$9:$KC$9,IF(ROUNDUP(BY208,0)=4,Cdel!$B$10:$KC$10,IF(ROUNDUP(BY208,0)=3,Cdel!$B$11:$KC$11,IF(ROUNDUP(BY208,0)=2,Cdel!$B$12:$KC$12,IF(ROUNDUP(BY208,0)=1,Cdel!$B$13:$KC$13)))))))</f>
        <v>0.14433475940092697</v>
      </c>
      <c r="CA208" s="8" cm="1">
        <f t="array" aca="1" ref="CA208" ca="1">BZ208-_xlfn.XLOOKUP(CA$1,Cdel!$B$1:$KC$1,IF(ROUNDUP(BZ208,0)=6,Cdel!$B$8:$KC$8,IF(ROUNDUP(BZ208,0)=5,Cdel!$B$9:$KC$9,IF(ROUNDUP(BZ208,0)=4,Cdel!$B$10:$KC$10,IF(ROUNDUP(BZ208,0)=3,Cdel!$B$11:$KC$11,IF(ROUNDUP(BZ208,0)=2,Cdel!$B$12:$KC$12,IF(ROUNDUP(BZ208,0)=1,Cdel!$B$13:$KC$13)))))))</f>
        <v>0.14034207798188059</v>
      </c>
      <c r="CB208" s="8" cm="1">
        <f t="array" aca="1" ref="CB208" ca="1">CA208-_xlfn.XLOOKUP(CB$1,Cdel!$B$1:$KC$1,IF(ROUNDUP(CA208,0)=6,Cdel!$B$8:$KC$8,IF(ROUNDUP(CA208,0)=5,Cdel!$B$9:$KC$9,IF(ROUNDUP(CA208,0)=4,Cdel!$B$10:$KC$10,IF(ROUNDUP(CA208,0)=3,Cdel!$B$11:$KC$11,IF(ROUNDUP(CA208,0)=2,Cdel!$B$12:$KC$12,IF(ROUNDUP(CA208,0)=1,Cdel!$B$13:$KC$13)))))))</f>
        <v>0.13645984469729719</v>
      </c>
      <c r="CC208" s="8" cm="1">
        <f t="array" aca="1" ref="CC208" ca="1">CB208-_xlfn.XLOOKUP(CC$1,Cdel!$B$1:$KC$1,IF(ROUNDUP(CB208,0)=6,Cdel!$B$8:$KC$8,IF(ROUNDUP(CB208,0)=5,Cdel!$B$9:$KC$9,IF(ROUNDUP(CB208,0)=4,Cdel!$B$10:$KC$10,IF(ROUNDUP(CB208,0)=3,Cdel!$B$11:$KC$11,IF(ROUNDUP(CB208,0)=2,Cdel!$B$12:$KC$12,IF(ROUNDUP(CB208,0)=1,Cdel!$B$13:$KC$13)))))))</f>
        <v>0.1326850042594826</v>
      </c>
      <c r="CD208" s="8" cm="1">
        <f t="array" aca="1" ref="CD208" ca="1">CC208-_xlfn.XLOOKUP(CD$1,Cdel!$B$1:$KC$1,IF(ROUNDUP(CC208,0)=6,Cdel!$B$8:$KC$8,IF(ROUNDUP(CC208,0)=5,Cdel!$B$9:$KC$9,IF(ROUNDUP(CC208,0)=4,Cdel!$B$10:$KC$10,IF(ROUNDUP(CC208,0)=3,Cdel!$B$11:$KC$11,IF(ROUNDUP(CC208,0)=2,Cdel!$B$12:$KC$12,IF(ROUNDUP(CC208,0)=1,Cdel!$B$13:$KC$13)))))))</f>
        <v>0.12901458589808598</v>
      </c>
      <c r="CE208" s="8" cm="1">
        <f t="array" aca="1" ref="CE208" ca="1">CD208-_xlfn.XLOOKUP(CE$1,Cdel!$B$1:$KC$1,IF(ROUNDUP(CD208,0)=6,Cdel!$B$8:$KC$8,IF(ROUNDUP(CD208,0)=5,Cdel!$B$9:$KC$9,IF(ROUNDUP(CD208,0)=4,Cdel!$B$10:$KC$10,IF(ROUNDUP(CD208,0)=3,Cdel!$B$11:$KC$11,IF(ROUNDUP(CD208,0)=2,Cdel!$B$12:$KC$12,IF(ROUNDUP(CD208,0)=1,Cdel!$B$13:$KC$13)))))))</f>
        <v>0.12544570102212621</v>
      </c>
      <c r="CF208" s="8" cm="1">
        <f t="array" aca="1" ref="CF208" ca="1">CE208-_xlfn.XLOOKUP(CF$1,Cdel!$B$1:$KC$1,IF(ROUNDUP(CE208,0)=6,Cdel!$B$8:$KC$8,IF(ROUNDUP(CE208,0)=5,Cdel!$B$9:$KC$9,IF(ROUNDUP(CE208,0)=4,Cdel!$B$10:$KC$10,IF(ROUNDUP(CE208,0)=3,Cdel!$B$11:$KC$11,IF(ROUNDUP(CE208,0)=2,Cdel!$B$12:$KC$12,IF(ROUNDUP(CE208,0)=1,Cdel!$B$13:$KC$13)))))))</f>
        <v>0.12197554094669345</v>
      </c>
      <c r="CG208" s="8" cm="1">
        <f t="array" aca="1" ref="CG208" ca="1">CF208-_xlfn.XLOOKUP(CG$1,Cdel!$B$1:$KC$1,IF(ROUNDUP(CF208,0)=6,Cdel!$B$8:$KC$8,IF(ROUNDUP(CF208,0)=5,Cdel!$B$9:$KC$9,IF(ROUNDUP(CF208,0)=4,Cdel!$B$10:$KC$10,IF(ROUNDUP(CF208,0)=3,Cdel!$B$11:$KC$11,IF(ROUNDUP(CF208,0)=2,Cdel!$B$12:$KC$12,IF(ROUNDUP(CF208,0)=1,Cdel!$B$13:$KC$13)))))))</f>
        <v>0.11860137468253529</v>
      </c>
      <c r="CH208" s="8" cm="1">
        <f t="array" aca="1" ref="CH208" ca="1">CG208-_xlfn.XLOOKUP(CH$1,Cdel!$B$1:$KC$1,IF(ROUNDUP(CG208,0)=6,Cdel!$B$8:$KC$8,IF(ROUNDUP(CG208,0)=5,Cdel!$B$9:$KC$9,IF(ROUNDUP(CG208,0)=4,Cdel!$B$10:$KC$10,IF(ROUNDUP(CG208,0)=3,Cdel!$B$11:$KC$11,IF(ROUNDUP(CG208,0)=2,Cdel!$B$12:$KC$12,IF(ROUNDUP(CG208,0)=1,Cdel!$B$13:$KC$13)))))))</f>
        <v>0.11532054678678946</v>
      </c>
      <c r="CI208" s="8" cm="1">
        <f t="array" aca="1" ref="CI208" ca="1">CH208-_xlfn.XLOOKUP(CI$1,Cdel!$B$1:$KC$1,IF(ROUNDUP(CH208,0)=6,Cdel!$B$8:$KC$8,IF(ROUNDUP(CH208,0)=5,Cdel!$B$9:$KC$9,IF(ROUNDUP(CH208,0)=4,Cdel!$B$10:$KC$10,IF(ROUNDUP(CH208,0)=3,Cdel!$B$11:$KC$11,IF(ROUNDUP(CH208,0)=2,Cdel!$B$12:$KC$12,IF(ROUNDUP(CH208,0)=1,Cdel!$B$13:$KC$13)))))))</f>
        <v>0.11213047527317092</v>
      </c>
      <c r="CJ208" s="8" cm="1">
        <f t="array" aca="1" ref="CJ208" ca="1">CI208-_xlfn.XLOOKUP(CJ$1,Cdel!$B$1:$KC$1,IF(ROUNDUP(CI208,0)=6,Cdel!$B$8:$KC$8,IF(ROUNDUP(CI208,0)=5,Cdel!$B$9:$KC$9,IF(ROUNDUP(CI208,0)=4,Cdel!$B$10:$KC$10,IF(ROUNDUP(CI208,0)=3,Cdel!$B$11:$KC$11,IF(ROUNDUP(CI208,0)=2,Cdel!$B$12:$KC$12,IF(ROUNDUP(CI208,0)=1,Cdel!$B$13:$KC$13)))))))</f>
        <v>0.10902864957996819</v>
      </c>
      <c r="CK208" s="8" cm="1">
        <f t="array" aca="1" ref="CK208" ca="1">CJ208-_xlfn.XLOOKUP(CK$1,Cdel!$B$1:$KC$1,IF(ROUNDUP(CJ208,0)=6,Cdel!$B$8:$KC$8,IF(ROUNDUP(CJ208,0)=5,Cdel!$B$9:$KC$9,IF(ROUNDUP(CJ208,0)=4,Cdel!$B$10:$KC$10,IF(ROUNDUP(CJ208,0)=3,Cdel!$B$11:$KC$11,IF(ROUNDUP(CJ208,0)=2,Cdel!$B$12:$KC$12,IF(ROUNDUP(CJ208,0)=1,Cdel!$B$13:$KC$13)))))))</f>
        <v>0.10601262859425081</v>
      </c>
      <c r="CL208" s="8" cm="1">
        <f t="array" aca="1" ref="CL208" ca="1">CK208-_xlfn.XLOOKUP(CL$1,Cdel!$B$1:$KC$1,IF(ROUNDUP(CK208,0)=6,Cdel!$B$8:$KC$8,IF(ROUNDUP(CK208,0)=5,Cdel!$B$9:$KC$9,IF(ROUNDUP(CK208,0)=4,Cdel!$B$10:$KC$10,IF(ROUNDUP(CK208,0)=3,Cdel!$B$11:$KC$11,IF(ROUNDUP(CK208,0)=2,Cdel!$B$12:$KC$12,IF(ROUNDUP(CK208,0)=1,Cdel!$B$13:$KC$13)))))))</f>
        <v>0.10308003873073238</v>
      </c>
      <c r="CM208" s="8" cm="1">
        <f t="array" aca="1" ref="CM208" ca="1">CL208-_xlfn.XLOOKUP(CM$1,Cdel!$B$1:$KC$1,IF(ROUNDUP(CL208,0)=6,Cdel!$B$8:$KC$8,IF(ROUNDUP(CL208,0)=5,Cdel!$B$9:$KC$9,IF(ROUNDUP(CL208,0)=4,Cdel!$B$10:$KC$10,IF(ROUNDUP(CL208,0)=3,Cdel!$B$11:$KC$11,IF(ROUNDUP(CL208,0)=2,Cdel!$B$12:$KC$12,IF(ROUNDUP(CL208,0)=1,Cdel!$B$13:$KC$13)))))))</f>
        <v>0.10022857206377694</v>
      </c>
      <c r="CN208" s="8" cm="1">
        <f t="array" aca="1" ref="CN208" ca="1">CM208-_xlfn.XLOOKUP(CN$1,Cdel!$B$1:$KC$1,IF(ROUNDUP(CM208,0)=6,Cdel!$B$8:$KC$8,IF(ROUNDUP(CM208,0)=5,Cdel!$B$9:$KC$9,IF(ROUNDUP(CM208,0)=4,Cdel!$B$10:$KC$10,IF(ROUNDUP(CM208,0)=3,Cdel!$B$11:$KC$11,IF(ROUNDUP(CM208,0)=2,Cdel!$B$12:$KC$12,IF(ROUNDUP(CM208,0)=1,Cdel!$B$13:$KC$13)))))))</f>
        <v>9.7455984511079438E-2</v>
      </c>
      <c r="CO208" s="8" cm="1">
        <f t="array" aca="1" ref="CO208" ca="1">CN208-_xlfn.XLOOKUP(CO$1,Cdel!$B$1:$KC$1,IF(ROUNDUP(CN208,0)=6,Cdel!$B$8:$KC$8,IF(ROUNDUP(CN208,0)=5,Cdel!$B$9:$KC$9,IF(ROUNDUP(CN208,0)=4,Cdel!$B$10:$KC$10,IF(ROUNDUP(CN208,0)=3,Cdel!$B$11:$KC$11,IF(ROUNDUP(CN208,0)=2,Cdel!$B$12:$KC$12,IF(ROUNDUP(CN208,0)=1,Cdel!$B$13:$KC$13)))))))</f>
        <v>9.4760094067590325E-2</v>
      </c>
      <c r="CP208" s="8" cm="1">
        <f t="array" aca="1" ref="CP208" ca="1">CO208-_xlfn.XLOOKUP(CP$1,Cdel!$B$1:$KC$1,IF(ROUNDUP(CO208,0)=6,Cdel!$B$8:$KC$8,IF(ROUNDUP(CO208,0)=5,Cdel!$B$9:$KC$9,IF(ROUNDUP(CO208,0)=4,Cdel!$B$10:$KC$10,IF(ROUNDUP(CO208,0)=3,Cdel!$B$11:$KC$11,IF(ROUNDUP(CO208,0)=2,Cdel!$B$12:$KC$12,IF(ROUNDUP(CO208,0)=1,Cdel!$B$13:$KC$13)))))))</f>
        <v>9.213877908829414E-2</v>
      </c>
      <c r="CQ208" s="8" cm="1">
        <f t="array" aca="1" ref="CQ208" ca="1">CP208-_xlfn.XLOOKUP(CQ$1,Cdel!$B$1:$KC$1,IF(ROUNDUP(CP208,0)=6,Cdel!$B$8:$KC$8,IF(ROUNDUP(CP208,0)=5,Cdel!$B$9:$KC$9,IF(ROUNDUP(CP208,0)=4,Cdel!$B$10:$KC$10,IF(ROUNDUP(CP208,0)=3,Cdel!$B$11:$KC$11,IF(ROUNDUP(CP208,0)=2,Cdel!$B$12:$KC$12,IF(ROUNDUP(CP208,0)=1,Cdel!$B$13:$KC$13)))))))</f>
        <v>8.958997661849151E-2</v>
      </c>
      <c r="CR208" s="8" cm="1">
        <f t="array" aca="1" ref="CR208" ca="1">CQ208-_xlfn.XLOOKUP(CR$1,Cdel!$B$1:$KC$1,IF(ROUNDUP(CQ208,0)=6,Cdel!$B$8:$KC$8,IF(ROUNDUP(CQ208,0)=5,Cdel!$B$9:$KC$9,IF(ROUNDUP(CQ208,0)=4,Cdel!$B$10:$KC$10,IF(ROUNDUP(CQ208,0)=3,Cdel!$B$11:$KC$11,IF(ROUNDUP(CQ208,0)=2,Cdel!$B$12:$KC$12,IF(ROUNDUP(CQ208,0)=1,Cdel!$B$13:$KC$13)))))))</f>
        <v>8.7111680770269428E-2</v>
      </c>
      <c r="CS208" s="8" cm="1">
        <f t="array" aca="1" ref="CS208" ca="1">CR208-_xlfn.XLOOKUP(CS$1,Cdel!$B$1:$KC$1,IF(ROUNDUP(CR208,0)=6,Cdel!$B$8:$KC$8,IF(ROUNDUP(CR208,0)=5,Cdel!$B$9:$KC$9,IF(ROUNDUP(CR208,0)=4,Cdel!$B$10:$KC$10,IF(ROUNDUP(CR208,0)=3,Cdel!$B$11:$KC$11,IF(ROUNDUP(CR208,0)=2,Cdel!$B$12:$KC$12,IF(ROUNDUP(CR208,0)=1,Cdel!$B$13:$KC$13)))))))</f>
        <v>8.4701941143883033E-2</v>
      </c>
      <c r="CT208" s="8" cm="1">
        <f t="array" aca="1" ref="CT208" ca="1">CS208-_xlfn.XLOOKUP(CT$1,Cdel!$B$1:$KC$1,IF(ROUNDUP(CS208,0)=6,Cdel!$B$8:$KC$8,IF(ROUNDUP(CS208,0)=5,Cdel!$B$9:$KC$9,IF(ROUNDUP(CS208,0)=4,Cdel!$B$10:$KC$10,IF(ROUNDUP(CS208,0)=3,Cdel!$B$11:$KC$11,IF(ROUNDUP(CS208,0)=2,Cdel!$B$12:$KC$12,IF(ROUNDUP(CS208,0)=1,Cdel!$B$13:$KC$13)))))))</f>
        <v>8.2358861292806146E-2</v>
      </c>
      <c r="CU208" s="8" cm="1">
        <f t="array" aca="1" ref="CU208" ca="1">CT208-_xlfn.XLOOKUP(CU$1,Cdel!$B$1:$KC$1,IF(ROUNDUP(CT208,0)=6,Cdel!$B$8:$KC$8,IF(ROUNDUP(CT208,0)=5,Cdel!$B$9:$KC$9,IF(ROUNDUP(CT208,0)=4,Cdel!$B$10:$KC$10,IF(ROUNDUP(CT208,0)=3,Cdel!$B$11:$KC$11,IF(ROUNDUP(CT208,0)=2,Cdel!$B$12:$KC$12,IF(ROUNDUP(CT208,0)=1,Cdel!$B$13:$KC$13)))))))</f>
        <v>8.0080597231242237E-2</v>
      </c>
      <c r="CV208" s="8" cm="1">
        <f t="array" aca="1" ref="CV208" ca="1">CU208-_xlfn.XLOOKUP(CV$1,Cdel!$B$1:$KC$1,IF(ROUNDUP(CU208,0)=6,Cdel!$B$8:$KC$8,IF(ROUNDUP(CU208,0)=5,Cdel!$B$9:$KC$9,IF(ROUNDUP(CU208,0)=4,Cdel!$B$10:$KC$10,IF(ROUNDUP(CU208,0)=3,Cdel!$B$11:$KC$11,IF(ROUNDUP(CU208,0)=2,Cdel!$B$12:$KC$12,IF(ROUNDUP(CU208,0)=1,Cdel!$B$13:$KC$13)))))))</f>
        <v>7.7865355982921922E-2</v>
      </c>
      <c r="CW208" s="8" cm="1">
        <f t="array" aca="1" ref="CW208" ca="1">CV208-_xlfn.XLOOKUP(CW$1,Cdel!$B$1:$KC$1,IF(ROUNDUP(CV208,0)=6,Cdel!$B$8:$KC$8,IF(ROUNDUP(CV208,0)=5,Cdel!$B$9:$KC$9,IF(ROUNDUP(CV208,0)=4,Cdel!$B$10:$KC$10,IF(ROUNDUP(CV208,0)=3,Cdel!$B$11:$KC$11,IF(ROUNDUP(CV208,0)=2,Cdel!$B$12:$KC$12,IF(ROUNDUP(CV208,0)=1,Cdel!$B$13:$KC$13)))))))</f>
        <v>7.5711394170044521E-2</v>
      </c>
      <c r="CX208" s="8" cm="1">
        <f t="array" aca="1" ref="CX208" ca="1">CW208-_xlfn.XLOOKUP(CX$1,Cdel!$B$1:$KC$1,IF(ROUNDUP(CW208,0)=6,Cdel!$B$8:$KC$8,IF(ROUNDUP(CW208,0)=5,Cdel!$B$9:$KC$9,IF(ROUNDUP(CW208,0)=4,Cdel!$B$10:$KC$10,IF(ROUNDUP(CW208,0)=3,Cdel!$B$11:$KC$11,IF(ROUNDUP(CW208,0)=2,Cdel!$B$12:$KC$12,IF(ROUNDUP(CW208,0)=1,Cdel!$B$13:$KC$13)))))))</f>
        <v>7.3617016641252989E-2</v>
      </c>
      <c r="CY208" s="8" cm="1">
        <f t="array" aca="1" ref="CY208" ca="1">CX208-_xlfn.XLOOKUP(CY$1,Cdel!$B$1:$KC$1,IF(ROUNDUP(CX208,0)=6,Cdel!$B$8:$KC$8,IF(ROUNDUP(CX208,0)=5,Cdel!$B$9:$KC$9,IF(ROUNDUP(CX208,0)=4,Cdel!$B$10:$KC$10,IF(ROUNDUP(CX208,0)=3,Cdel!$B$11:$KC$11,IF(ROUNDUP(CX208,0)=2,Cdel!$B$12:$KC$12,IF(ROUNDUP(CX208,0)=1,Cdel!$B$13:$KC$13)))))))</f>
        <v>7.1580575137562955E-2</v>
      </c>
      <c r="CZ208" s="8" cm="1">
        <f t="array" aca="1" ref="CZ208" ca="1">CY208-_xlfn.XLOOKUP(CZ$1,Cdel!$B$1:$KC$1,IF(ROUNDUP(CY208,0)=6,Cdel!$B$8:$KC$8,IF(ROUNDUP(CY208,0)=5,Cdel!$B$9:$KC$9,IF(ROUNDUP(CY208,0)=4,Cdel!$B$10:$KC$10,IF(ROUNDUP(CY208,0)=3,Cdel!$B$11:$KC$11,IF(ROUNDUP(CY208,0)=2,Cdel!$B$12:$KC$12,IF(ROUNDUP(CY208,0)=1,Cdel!$B$13:$KC$13)))))))</f>
        <v>6.9600466995195648E-2</v>
      </c>
      <c r="DA208" s="8" cm="1">
        <f t="array" aca="1" ref="DA208" ca="1">CZ208-_xlfn.XLOOKUP(DA$1,Cdel!$B$1:$KC$1,IF(ROUNDUP(CZ208,0)=6,Cdel!$B$8:$KC$8,IF(ROUNDUP(CZ208,0)=5,Cdel!$B$9:$KC$9,IF(ROUNDUP(CZ208,0)=4,Cdel!$B$10:$KC$10,IF(ROUNDUP(CZ208,0)=3,Cdel!$B$11:$KC$11,IF(ROUNDUP(CZ208,0)=2,Cdel!$B$12:$KC$12,IF(ROUNDUP(CZ208,0)=1,Cdel!$B$13:$KC$13)))))))</f>
        <v>6.767513388429372E-2</v>
      </c>
      <c r="DB208" s="8" cm="1">
        <f t="array" aca="1" ref="DB208" ca="1">DA208-_xlfn.XLOOKUP(DB$1,Cdel!$B$1:$KC$1,IF(ROUNDUP(DA208,0)=6,Cdel!$B$8:$KC$8,IF(ROUNDUP(DA208,0)=5,Cdel!$B$9:$KC$9,IF(ROUNDUP(DA208,0)=4,Cdel!$B$10:$KC$10,IF(ROUNDUP(DA208,0)=3,Cdel!$B$11:$KC$11,IF(ROUNDUP(DA208,0)=2,Cdel!$B$12:$KC$12,IF(ROUNDUP(DA208,0)=1,Cdel!$B$13:$KC$13)))))))</f>
        <v>6.5803060582527689E-2</v>
      </c>
      <c r="DC208" s="8" cm="1">
        <f t="array" aca="1" ref="DC208" ca="1">DB208-_xlfn.XLOOKUP(DC$1,Cdel!$B$1:$KC$1,IF(ROUNDUP(DB208,0)=6,Cdel!$B$8:$KC$8,IF(ROUNDUP(DB208,0)=5,Cdel!$B$9:$KC$9,IF(ROUNDUP(DB208,0)=4,Cdel!$B$10:$KC$10,IF(ROUNDUP(DB208,0)=3,Cdel!$B$11:$KC$11,IF(ROUNDUP(DB208,0)=2,Cdel!$B$12:$KC$12,IF(ROUNDUP(DB208,0)=1,Cdel!$B$13:$KC$13)))))))</f>
        <v>6.3982773782627747E-2</v>
      </c>
      <c r="DD208" s="8" cm="1">
        <f t="array" aca="1" ref="DD208" ca="1">DC208-_xlfn.XLOOKUP(DD$1,Cdel!$B$1:$KC$1,IF(ROUNDUP(DC208,0)=6,Cdel!$B$8:$KC$8,IF(ROUNDUP(DC208,0)=5,Cdel!$B$9:$KC$9,IF(ROUNDUP(DC208,0)=4,Cdel!$B$10:$KC$10,IF(ROUNDUP(DC208,0)=3,Cdel!$B$11:$KC$11,IF(ROUNDUP(DC208,0)=2,Cdel!$B$12:$KC$12,IF(ROUNDUP(DC208,0)=1,Cdel!$B$13:$KC$13)))))))</f>
        <v>6.2212840932902087E-2</v>
      </c>
    </row>
    <row r="209" spans="1:108" x14ac:dyDescent="0.15">
      <c r="A209" s="3" t="s">
        <v>227</v>
      </c>
      <c r="B209" s="3" t="s">
        <v>412</v>
      </c>
      <c r="C209" s="3" t="s">
        <v>227</v>
      </c>
      <c r="D209" s="2">
        <v>0</v>
      </c>
      <c r="E209" s="2">
        <v>1980</v>
      </c>
      <c r="F209" s="2"/>
      <c r="G209" s="4">
        <f t="shared" ca="1" si="5"/>
        <v>46</v>
      </c>
      <c r="H209">
        <f ca="1">_xlfn.LET(
_xlpm.score,_xlfn.XLOOKUP(G209,DecayFns!$A$2:$A$289,DecayFns!$N$2:$N$289),
IF(D209=1,IF(_xlpm.score=6,_xlpm.score,_xlpm.score+1),IF(_xlpm.score=1,_xlpm.score,_xlpm.score-1)
))</f>
        <v>1</v>
      </c>
      <c r="I209" s="7" cm="1">
        <f t="array" aca="1" ref="I209" ca="1">H209-_xlfn.XLOOKUP(I$1,Cdel!$B$1:$KC$1,IF(ROUNDUP(H209,0)=6,Cdel!$B$8:$KC$8,IF(ROUNDUP(H209,0)=5,Cdel!$B$9:$KC$9,IF(ROUNDUP(H209,0)=4,Cdel!$B$10:$KC$10,IF(ROUNDUP(H209,0)=3,Cdel!$B$11:$KC$11,IF(ROUNDUP(H209,0)=2,Cdel!$B$12:$KC$12,IF(ROUNDUP(H209,0)=1,Cdel!$B$13:$KC$13)))))))</f>
        <v>1</v>
      </c>
      <c r="J209" s="8" cm="1">
        <f t="array" aca="1" ref="J209" ca="1">I209-_xlfn.XLOOKUP(J$1,Cdel!$B$1:$KC$1,IF(ROUNDUP(I209,0)=6,Cdel!$B$8:$KC$8,IF(ROUNDUP(I209,0)=5,Cdel!$B$9:$KC$9,IF(ROUNDUP(I209,0)=4,Cdel!$B$10:$KC$10,IF(ROUNDUP(I209,0)=3,Cdel!$B$11:$KC$11,IF(ROUNDUP(I209,0)=2,Cdel!$B$12:$KC$12,IF(ROUNDUP(I209,0)=1,Cdel!$B$13:$KC$13)))))))</f>
        <v>0.97233735355490014</v>
      </c>
      <c r="K209" s="8" cm="1">
        <f t="array" aca="1" ref="K209" ca="1">J209-_xlfn.XLOOKUP(K$1,Cdel!$B$1:$KC$1,IF(ROUNDUP(J209,0)=6,Cdel!$B$8:$KC$8,IF(ROUNDUP(J209,0)=5,Cdel!$B$9:$KC$9,IF(ROUNDUP(J209,0)=4,Cdel!$B$10:$KC$10,IF(ROUNDUP(J209,0)=3,Cdel!$B$11:$KC$11,IF(ROUNDUP(J209,0)=2,Cdel!$B$12:$KC$12,IF(ROUNDUP(J209,0)=1,Cdel!$B$13:$KC$13)))))))</f>
        <v>0.94543992911814678</v>
      </c>
      <c r="L209" s="8" cm="1">
        <f t="array" aca="1" ref="L209" ca="1">K209-_xlfn.XLOOKUP(L$1,Cdel!$B$1:$KC$1,IF(ROUNDUP(K209,0)=6,Cdel!$B$8:$KC$8,IF(ROUNDUP(K209,0)=5,Cdel!$B$9:$KC$9,IF(ROUNDUP(K209,0)=4,Cdel!$B$10:$KC$10,IF(ROUNDUP(K209,0)=3,Cdel!$B$11:$KC$11,IF(ROUNDUP(K209,0)=2,Cdel!$B$12:$KC$12,IF(ROUNDUP(K209,0)=1,Cdel!$B$13:$KC$13)))))))</f>
        <v>0.91928655862387121</v>
      </c>
      <c r="M209" s="8" cm="1">
        <f t="array" aca="1" ref="M209" ca="1">L209-_xlfn.XLOOKUP(M$1,Cdel!$B$1:$KC$1,IF(ROUNDUP(L209,0)=6,Cdel!$B$8:$KC$8,IF(ROUNDUP(L209,0)=5,Cdel!$B$9:$KC$9,IF(ROUNDUP(L209,0)=4,Cdel!$B$10:$KC$10,IF(ROUNDUP(L209,0)=3,Cdel!$B$11:$KC$11,IF(ROUNDUP(L209,0)=2,Cdel!$B$12:$KC$12,IF(ROUNDUP(L209,0)=1,Cdel!$B$13:$KC$13)))))))</f>
        <v>0.89385665957092642</v>
      </c>
      <c r="N209" s="8" cm="1">
        <f t="array" aca="1" ref="N209" ca="1">M209-_xlfn.XLOOKUP(N$1,Cdel!$B$1:$KC$1,IF(ROUNDUP(M209,0)=6,Cdel!$B$8:$KC$8,IF(ROUNDUP(M209,0)=5,Cdel!$B$9:$KC$9,IF(ROUNDUP(M209,0)=4,Cdel!$B$10:$KC$10,IF(ROUNDUP(M209,0)=3,Cdel!$B$11:$KC$11,IF(ROUNDUP(M209,0)=2,Cdel!$B$12:$KC$12,IF(ROUNDUP(M209,0)=1,Cdel!$B$13:$KC$13)))))))</f>
        <v>0.86913021882461783</v>
      </c>
      <c r="O209" s="8" cm="1">
        <f t="array" aca="1" ref="O209" ca="1">N209-_xlfn.XLOOKUP(O$1,Cdel!$B$1:$KC$1,IF(ROUNDUP(N209,0)=6,Cdel!$B$8:$KC$8,IF(ROUNDUP(N209,0)=5,Cdel!$B$9:$KC$9,IF(ROUNDUP(N209,0)=4,Cdel!$B$10:$KC$10,IF(ROUNDUP(N209,0)=3,Cdel!$B$11:$KC$11,IF(ROUNDUP(N209,0)=2,Cdel!$B$12:$KC$12,IF(ROUNDUP(N209,0)=1,Cdel!$B$13:$KC$13)))))))</f>
        <v>0.84508777686652015</v>
      </c>
      <c r="P209" s="8" cm="1">
        <f t="array" aca="1" ref="P209" ca="1">O209-_xlfn.XLOOKUP(P$1,Cdel!$B$1:$KC$1,IF(ROUNDUP(O209,0)=6,Cdel!$B$8:$KC$8,IF(ROUNDUP(O209,0)=5,Cdel!$B$9:$KC$9,IF(ROUNDUP(O209,0)=4,Cdel!$B$10:$KC$10,IF(ROUNDUP(O209,0)=3,Cdel!$B$11:$KC$11,IF(ROUNDUP(O209,0)=2,Cdel!$B$12:$KC$12,IF(ROUNDUP(O209,0)=1,Cdel!$B$13:$KC$13)))))))</f>
        <v>0.82171041247998611</v>
      </c>
      <c r="Q209" s="8" cm="1">
        <f t="array" aca="1" ref="Q209" ca="1">P209-_xlfn.XLOOKUP(Q$1,Cdel!$B$1:$KC$1,IF(ROUNDUP(P209,0)=6,Cdel!$B$8:$KC$8,IF(ROUNDUP(P209,0)=5,Cdel!$B$9:$KC$9,IF(ROUNDUP(P209,0)=4,Cdel!$B$10:$KC$10,IF(ROUNDUP(P209,0)=3,Cdel!$B$11:$KC$11,IF(ROUNDUP(P209,0)=2,Cdel!$B$12:$KC$12,IF(ROUNDUP(P209,0)=1,Cdel!$B$13:$KC$13)))))))</f>
        <v>0.79897972785929505</v>
      </c>
      <c r="R209" s="8" cm="1">
        <f t="array" aca="1" ref="R209" ca="1">Q209-_xlfn.XLOOKUP(R$1,Cdel!$B$1:$KC$1,IF(ROUNDUP(Q209,0)=6,Cdel!$B$8:$KC$8,IF(ROUNDUP(Q209,0)=5,Cdel!$B$9:$KC$9,IF(ROUNDUP(Q209,0)=4,Cdel!$B$10:$KC$10,IF(ROUNDUP(Q209,0)=3,Cdel!$B$11:$KC$11,IF(ROUNDUP(Q209,0)=2,Cdel!$B$12:$KC$12,IF(ROUNDUP(Q209,0)=1,Cdel!$B$13:$KC$13)))))))</f>
        <v>0.77687783413072131</v>
      </c>
      <c r="S209" s="8" cm="1">
        <f t="array" aca="1" ref="S209" ca="1">R209-_xlfn.XLOOKUP(S$1,Cdel!$B$1:$KC$1,IF(ROUNDUP(R209,0)=6,Cdel!$B$8:$KC$8,IF(ROUNDUP(R209,0)=5,Cdel!$B$9:$KC$9,IF(ROUNDUP(R209,0)=4,Cdel!$B$10:$KC$10,IF(ROUNDUP(R209,0)=3,Cdel!$B$11:$KC$11,IF(ROUNDUP(R209,0)=2,Cdel!$B$12:$KC$12,IF(ROUNDUP(R209,0)=1,Cdel!$B$13:$KC$13)))))))</f>
        <v>0.7553873372741281</v>
      </c>
      <c r="T209" s="8" cm="1">
        <f t="array" aca="1" ref="T209" ca="1">S209-_xlfn.XLOOKUP(T$1,Cdel!$B$1:$KC$1,IF(ROUNDUP(S209,0)=6,Cdel!$B$8:$KC$8,IF(ROUNDUP(S209,0)=5,Cdel!$B$9:$KC$9,IF(ROUNDUP(S209,0)=4,Cdel!$B$10:$KC$10,IF(ROUNDUP(S209,0)=3,Cdel!$B$11:$KC$11,IF(ROUNDUP(S209,0)=2,Cdel!$B$12:$KC$12,IF(ROUNDUP(S209,0)=1,Cdel!$B$13:$KC$13)))))))</f>
        <v>0.73449132443400855</v>
      </c>
      <c r="U209" s="8" cm="1">
        <f t="array" aca="1" ref="U209" ca="1">T209-_xlfn.XLOOKUP(U$1,Cdel!$B$1:$KC$1,IF(ROUNDUP(T209,0)=6,Cdel!$B$8:$KC$8,IF(ROUNDUP(T209,0)=5,Cdel!$B$9:$KC$9,IF(ROUNDUP(T209,0)=4,Cdel!$B$10:$KC$10,IF(ROUNDUP(T209,0)=3,Cdel!$B$11:$KC$11,IF(ROUNDUP(T209,0)=2,Cdel!$B$12:$KC$12,IF(ROUNDUP(T209,0)=1,Cdel!$B$13:$KC$13)))))))</f>
        <v>0.7141733506091974</v>
      </c>
      <c r="V209" s="8" cm="1">
        <f t="array" aca="1" ref="V209" ca="1">U209-_xlfn.XLOOKUP(V$1,Cdel!$B$1:$KC$1,IF(ROUNDUP(U209,0)=6,Cdel!$B$8:$KC$8,IF(ROUNDUP(U209,0)=5,Cdel!$B$9:$KC$9,IF(ROUNDUP(U209,0)=4,Cdel!$B$10:$KC$10,IF(ROUNDUP(U209,0)=3,Cdel!$B$11:$KC$11,IF(ROUNDUP(U209,0)=2,Cdel!$B$12:$KC$12,IF(ROUNDUP(U209,0)=1,Cdel!$B$13:$KC$13)))))))</f>
        <v>0.6944174257107828</v>
      </c>
      <c r="W209" s="8" cm="1">
        <f t="array" aca="1" ref="W209" ca="1">V209-_xlfn.XLOOKUP(W$1,Cdel!$B$1:$KC$1,IF(ROUNDUP(V209,0)=6,Cdel!$B$8:$KC$8,IF(ROUNDUP(V209,0)=5,Cdel!$B$9:$KC$9,IF(ROUNDUP(V209,0)=4,Cdel!$B$10:$KC$10,IF(ROUNDUP(V209,0)=3,Cdel!$B$11:$KC$11,IF(ROUNDUP(V209,0)=2,Cdel!$B$12:$KC$12,IF(ROUNDUP(V209,0)=1,Cdel!$B$13:$KC$13)))))))</f>
        <v>0.67520800197802899</v>
      </c>
      <c r="X209" s="8" cm="1">
        <f t="array" aca="1" ref="X209" ca="1">W209-_xlfn.XLOOKUP(X$1,Cdel!$B$1:$KC$1,IF(ROUNDUP(W209,0)=6,Cdel!$B$8:$KC$8,IF(ROUNDUP(W209,0)=5,Cdel!$B$9:$KC$9,IF(ROUNDUP(W209,0)=4,Cdel!$B$10:$KC$10,IF(ROUNDUP(W209,0)=3,Cdel!$B$11:$KC$11,IF(ROUNDUP(W209,0)=2,Cdel!$B$12:$KC$12,IF(ROUNDUP(W209,0)=1,Cdel!$B$13:$KC$13)))))))</f>
        <v>0.65652996174240841</v>
      </c>
      <c r="Y209" s="8" cm="1">
        <f t="array" aca="1" ref="Y209" ca="1">X209-_xlfn.XLOOKUP(Y$1,Cdel!$B$1:$KC$1,IF(ROUNDUP(X209,0)=6,Cdel!$B$8:$KC$8,IF(ROUNDUP(X209,0)=5,Cdel!$B$9:$KC$9,IF(ROUNDUP(X209,0)=4,Cdel!$B$10:$KC$10,IF(ROUNDUP(X209,0)=3,Cdel!$B$11:$KC$11,IF(ROUNDUP(X209,0)=2,Cdel!$B$12:$KC$12,IF(ROUNDUP(X209,0)=1,Cdel!$B$13:$KC$13)))))))</f>
        <v>0.63836860553011321</v>
      </c>
      <c r="Z209" s="8" cm="1">
        <f t="array" aca="1" ref="Z209" ca="1">Y209-_xlfn.XLOOKUP(Z$1,Cdel!$B$1:$KC$1,IF(ROUNDUP(Y209,0)=6,Cdel!$B$8:$KC$8,IF(ROUNDUP(Y209,0)=5,Cdel!$B$9:$KC$9,IF(ROUNDUP(Y209,0)=4,Cdel!$B$10:$KC$10,IF(ROUNDUP(Y209,0)=3,Cdel!$B$11:$KC$11,IF(ROUNDUP(Y209,0)=2,Cdel!$B$12:$KC$12,IF(ROUNDUP(Y209,0)=1,Cdel!$B$13:$KC$13)))))))</f>
        <v>0.62070964049368227</v>
      </c>
      <c r="AA209" s="8" cm="1">
        <f t="array" aca="1" ref="AA209" ca="1">Z209-_xlfn.XLOOKUP(AA$1,Cdel!$B$1:$KC$1,IF(ROUNDUP(Z209,0)=6,Cdel!$B$8:$KC$8,IF(ROUNDUP(Z209,0)=5,Cdel!$B$9:$KC$9,IF(ROUNDUP(Z209,0)=4,Cdel!$B$10:$KC$10,IF(ROUNDUP(Z209,0)=3,Cdel!$B$11:$KC$11,IF(ROUNDUP(Z209,0)=2,Cdel!$B$12:$KC$12,IF(ROUNDUP(Z209,0)=1,Cdel!$B$13:$KC$13)))))))</f>
        <v>0.60353916916364048</v>
      </c>
      <c r="AB209" s="8" cm="1">
        <f t="array" aca="1" ref="AB209" ca="1">AA209-_xlfn.XLOOKUP(AB$1,Cdel!$B$1:$KC$1,IF(ROUNDUP(AA209,0)=6,Cdel!$B$8:$KC$8,IF(ROUNDUP(AA209,0)=5,Cdel!$B$9:$KC$9,IF(ROUNDUP(AA209,0)=4,Cdel!$B$10:$KC$10,IF(ROUNDUP(AA209,0)=3,Cdel!$B$11:$KC$11,IF(ROUNDUP(AA209,0)=2,Cdel!$B$12:$KC$12,IF(ROUNDUP(AA209,0)=1,Cdel!$B$13:$KC$13)))))))</f>
        <v>0.58684367851129737</v>
      </c>
      <c r="AC209" s="8" cm="1">
        <f t="array" aca="1" ref="AC209" ca="1">AB209-_xlfn.XLOOKUP(AC$1,Cdel!$B$1:$KC$1,IF(ROUNDUP(AB209,0)=6,Cdel!$B$8:$KC$8,IF(ROUNDUP(AB209,0)=5,Cdel!$B$9:$KC$9,IF(ROUNDUP(AB209,0)=4,Cdel!$B$10:$KC$10,IF(ROUNDUP(AB209,0)=3,Cdel!$B$11:$KC$11,IF(ROUNDUP(AB209,0)=2,Cdel!$B$12:$KC$12,IF(ROUNDUP(AB209,0)=1,Cdel!$B$13:$KC$13)))))))</f>
        <v>0.57061002931409743</v>
      </c>
      <c r="AD209" s="8" cm="1">
        <f t="array" aca="1" ref="AD209" ca="1">AC209-_xlfn.XLOOKUP(AD$1,Cdel!$B$1:$KC$1,IF(ROUNDUP(AC209,0)=6,Cdel!$B$8:$KC$8,IF(ROUNDUP(AC209,0)=5,Cdel!$B$9:$KC$9,IF(ROUNDUP(AC209,0)=4,Cdel!$B$10:$KC$10,IF(ROUNDUP(AC209,0)=3,Cdel!$B$11:$KC$11,IF(ROUNDUP(AC209,0)=2,Cdel!$B$12:$KC$12,IF(ROUNDUP(AC209,0)=1,Cdel!$B$13:$KC$13)))))))</f>
        <v>0.55482544581515347</v>
      </c>
      <c r="AE209" s="8" cm="1">
        <f t="array" aca="1" ref="AE209" ca="1">AD209-_xlfn.XLOOKUP(AE$1,Cdel!$B$1:$KC$1,IF(ROUNDUP(AD209,0)=6,Cdel!$B$8:$KC$8,IF(ROUNDUP(AD209,0)=5,Cdel!$B$9:$KC$9,IF(ROUNDUP(AD209,0)=4,Cdel!$B$10:$KC$10,IF(ROUNDUP(AD209,0)=3,Cdel!$B$11:$KC$11,IF(ROUNDUP(AD209,0)=2,Cdel!$B$12:$KC$12,IF(ROUNDUP(AD209,0)=1,Cdel!$B$13:$KC$13)))))))</f>
        <v>0.53947750566882391</v>
      </c>
      <c r="AF209" s="8" cm="1">
        <f t="array" aca="1" ref="AF209" ca="1">AE209-_xlfn.XLOOKUP(AF$1,Cdel!$B$1:$KC$1,IF(ROUNDUP(AE209,0)=6,Cdel!$B$8:$KC$8,IF(ROUNDUP(AE209,0)=5,Cdel!$B$9:$KC$9,IF(ROUNDUP(AE209,0)=4,Cdel!$B$10:$KC$10,IF(ROUNDUP(AE209,0)=3,Cdel!$B$11:$KC$11,IF(ROUNDUP(AE209,0)=2,Cdel!$B$12:$KC$12,IF(ROUNDUP(AE209,0)=1,Cdel!$B$13:$KC$13)))))))</f>
        <v>0.52455413016442287</v>
      </c>
      <c r="AG209" s="8" cm="1">
        <f t="array" aca="1" ref="AG209" ca="1">AF209-_xlfn.XLOOKUP(AG$1,Cdel!$B$1:$KC$1,IF(ROUNDUP(AF209,0)=6,Cdel!$B$8:$KC$8,IF(ROUNDUP(AF209,0)=5,Cdel!$B$9:$KC$9,IF(ROUNDUP(AF209,0)=4,Cdel!$B$10:$KC$10,IF(ROUNDUP(AF209,0)=3,Cdel!$B$11:$KC$11,IF(ROUNDUP(AF209,0)=2,Cdel!$B$12:$KC$12,IF(ROUNDUP(AF209,0)=1,Cdel!$B$13:$KC$13)))))))</f>
        <v>0.51004357472036754</v>
      </c>
      <c r="AH209" s="8" cm="1">
        <f t="array" aca="1" ref="AH209" ca="1">AG209-_xlfn.XLOOKUP(AH$1,Cdel!$B$1:$KC$1,IF(ROUNDUP(AG209,0)=6,Cdel!$B$8:$KC$8,IF(ROUNDUP(AG209,0)=5,Cdel!$B$9:$KC$9,IF(ROUNDUP(AG209,0)=4,Cdel!$B$10:$KC$10,IF(ROUNDUP(AG209,0)=3,Cdel!$B$11:$KC$11,IF(ROUNDUP(AG209,0)=2,Cdel!$B$12:$KC$12,IF(ROUNDUP(AG209,0)=1,Cdel!$B$13:$KC$13)))))))</f>
        <v>0.49593441964128315</v>
      </c>
      <c r="AI209" s="8" cm="1">
        <f t="array" aca="1" ref="AI209" ca="1">AH209-_xlfn.XLOOKUP(AI$1,Cdel!$B$1:$KC$1,IF(ROUNDUP(AH209,0)=6,Cdel!$B$8:$KC$8,IF(ROUNDUP(AH209,0)=5,Cdel!$B$9:$KC$9,IF(ROUNDUP(AH209,0)=4,Cdel!$B$10:$KC$10,IF(ROUNDUP(AH209,0)=3,Cdel!$B$11:$KC$11,IF(ROUNDUP(AH209,0)=2,Cdel!$B$12:$KC$12,IF(ROUNDUP(AH209,0)=1,Cdel!$B$13:$KC$13)))))))</f>
        <v>0.4822155611307905</v>
      </c>
      <c r="AJ209" s="8" cm="1">
        <f t="array" aca="1" ref="AJ209" ca="1">AI209-_xlfn.XLOOKUP(AJ$1,Cdel!$B$1:$KC$1,IF(ROUNDUP(AI209,0)=6,Cdel!$B$8:$KC$8,IF(ROUNDUP(AI209,0)=5,Cdel!$B$9:$KC$9,IF(ROUNDUP(AI209,0)=4,Cdel!$B$10:$KC$10,IF(ROUNDUP(AI209,0)=3,Cdel!$B$11:$KC$11,IF(ROUNDUP(AI209,0)=2,Cdel!$B$12:$KC$12,IF(ROUNDUP(AI209,0)=1,Cdel!$B$13:$KC$13)))))))</f>
        <v>0.46887620255290396</v>
      </c>
      <c r="AK209" s="8" cm="1">
        <f t="array" aca="1" ref="AK209" ca="1">AJ209-_xlfn.XLOOKUP(AK$1,Cdel!$B$1:$KC$1,IF(ROUNDUP(AJ209,0)=6,Cdel!$B$8:$KC$8,IF(ROUNDUP(AJ209,0)=5,Cdel!$B$9:$KC$9,IF(ROUNDUP(AJ209,0)=4,Cdel!$B$10:$KC$10,IF(ROUNDUP(AJ209,0)=3,Cdel!$B$11:$KC$11,IF(ROUNDUP(AJ209,0)=2,Cdel!$B$12:$KC$12,IF(ROUNDUP(AJ209,0)=1,Cdel!$B$13:$KC$13)))))))</f>
        <v>0.45590584593516198</v>
      </c>
      <c r="AL209" s="8" cm="1">
        <f t="array" aca="1" ref="AL209" ca="1">AK209-_xlfn.XLOOKUP(AL$1,Cdel!$B$1:$KC$1,IF(ROUNDUP(AK209,0)=6,Cdel!$B$8:$KC$8,IF(ROUNDUP(AK209,0)=5,Cdel!$B$9:$KC$9,IF(ROUNDUP(AK209,0)=4,Cdel!$B$10:$KC$10,IF(ROUNDUP(AK209,0)=3,Cdel!$B$11:$KC$11,IF(ROUNDUP(AK209,0)=2,Cdel!$B$12:$KC$12,IF(ROUNDUP(AK209,0)=1,Cdel!$B$13:$KC$13)))))))</f>
        <v>0.44329428370680335</v>
      </c>
      <c r="AM209" s="8" cm="1">
        <f t="array" aca="1" ref="AM209" ca="1">AL209-_xlfn.XLOOKUP(AM$1,Cdel!$B$1:$KC$1,IF(ROUNDUP(AL209,0)=6,Cdel!$B$8:$KC$8,IF(ROUNDUP(AL209,0)=5,Cdel!$B$9:$KC$9,IF(ROUNDUP(AL209,0)=4,Cdel!$B$10:$KC$10,IF(ROUNDUP(AL209,0)=3,Cdel!$B$11:$KC$11,IF(ROUNDUP(AL209,0)=2,Cdel!$B$12:$KC$12,IF(ROUNDUP(AL209,0)=1,Cdel!$B$13:$KC$13)))))))</f>
        <v>0.4310315906654883</v>
      </c>
      <c r="AN209" s="8" cm="1">
        <f t="array" aca="1" ref="AN209" ca="1">AM209-_xlfn.XLOOKUP(AN$1,Cdel!$B$1:$KC$1,IF(ROUNDUP(AM209,0)=6,Cdel!$B$8:$KC$8,IF(ROUNDUP(AM209,0)=5,Cdel!$B$9:$KC$9,IF(ROUNDUP(AM209,0)=4,Cdel!$B$10:$KC$10,IF(ROUNDUP(AM209,0)=3,Cdel!$B$11:$KC$11,IF(ROUNDUP(AM209,0)=2,Cdel!$B$12:$KC$12,IF(ROUNDUP(AM209,0)=1,Cdel!$B$13:$KC$13)))))))</f>
        <v>0.41910811616623983</v>
      </c>
      <c r="AO209" s="8" cm="1">
        <f t="array" aca="1" ref="AO209" ca="1">AN209-_xlfn.XLOOKUP(AO$1,Cdel!$B$1:$KC$1,IF(ROUNDUP(AN209,0)=6,Cdel!$B$8:$KC$8,IF(ROUNDUP(AN209,0)=5,Cdel!$B$9:$KC$9,IF(ROUNDUP(AN209,0)=4,Cdel!$B$10:$KC$10,IF(ROUNDUP(AN209,0)=3,Cdel!$B$11:$KC$11,IF(ROUNDUP(AN209,0)=2,Cdel!$B$12:$KC$12,IF(ROUNDUP(AN209,0)=1,Cdel!$B$13:$KC$13)))))))</f>
        <v>0.40751447652646128</v>
      </c>
      <c r="AP209" s="8" cm="1">
        <f t="array" aca="1" ref="AP209" ca="1">AO209-_xlfn.XLOOKUP(AP$1,Cdel!$B$1:$KC$1,IF(ROUNDUP(AO209,0)=6,Cdel!$B$8:$KC$8,IF(ROUNDUP(AO209,0)=5,Cdel!$B$9:$KC$9,IF(ROUNDUP(AO209,0)=4,Cdel!$B$10:$KC$10,IF(ROUNDUP(AO209,0)=3,Cdel!$B$11:$KC$11,IF(ROUNDUP(AO209,0)=2,Cdel!$B$12:$KC$12,IF(ROUNDUP(AO209,0)=1,Cdel!$B$13:$KC$13)))))))</f>
        <v>0.39624154764104985</v>
      </c>
      <c r="AQ209" s="8" cm="1">
        <f t="array" aca="1" ref="AQ209" ca="1">AP209-_xlfn.XLOOKUP(AQ$1,Cdel!$B$1:$KC$1,IF(ROUNDUP(AP209,0)=6,Cdel!$B$8:$KC$8,IF(ROUNDUP(AP209,0)=5,Cdel!$B$9:$KC$9,IF(ROUNDUP(AP209,0)=4,Cdel!$B$10:$KC$10,IF(ROUNDUP(AP209,0)=3,Cdel!$B$11:$KC$11,IF(ROUNDUP(AP209,0)=2,Cdel!$B$12:$KC$12,IF(ROUNDUP(AP209,0)=1,Cdel!$B$13:$KC$13)))))))</f>
        <v>0.38528045780179626</v>
      </c>
      <c r="AR209" s="8" cm="1">
        <f t="array" aca="1" ref="AR209" ca="1">AQ209-_xlfn.XLOOKUP(AR$1,Cdel!$B$1:$KC$1,IF(ROUNDUP(AQ209,0)=6,Cdel!$B$8:$KC$8,IF(ROUNDUP(AQ209,0)=5,Cdel!$B$9:$KC$9,IF(ROUNDUP(AQ209,0)=4,Cdel!$B$10:$KC$10,IF(ROUNDUP(AQ209,0)=3,Cdel!$B$11:$KC$11,IF(ROUNDUP(AQ209,0)=2,Cdel!$B$12:$KC$12,IF(ROUNDUP(AQ209,0)=1,Cdel!$B$13:$KC$13)))))))</f>
        <v>0.37462258071541898</v>
      </c>
      <c r="AS209" s="8" cm="1">
        <f t="array" aca="1" ref="AS209" ca="1">AR209-_xlfn.XLOOKUP(AS$1,Cdel!$B$1:$KC$1,IF(ROUNDUP(AR209,0)=6,Cdel!$B$8:$KC$8,IF(ROUNDUP(AR209,0)=5,Cdel!$B$9:$KC$9,IF(ROUNDUP(AR209,0)=4,Cdel!$B$10:$KC$10,IF(ROUNDUP(AR209,0)=3,Cdel!$B$11:$KC$11,IF(ROUNDUP(AR209,0)=2,Cdel!$B$12:$KC$12,IF(ROUNDUP(AR209,0)=1,Cdel!$B$13:$KC$13)))))))</f>
        <v>0.36425952871473738</v>
      </c>
      <c r="AT209" s="8" cm="1">
        <f t="array" aca="1" ref="AT209" ca="1">AS209-_xlfn.XLOOKUP(AT$1,Cdel!$B$1:$KC$1,IF(ROUNDUP(AS209,0)=6,Cdel!$B$8:$KC$8,IF(ROUNDUP(AS209,0)=5,Cdel!$B$9:$KC$9,IF(ROUNDUP(AS209,0)=4,Cdel!$B$10:$KC$10,IF(ROUNDUP(AS209,0)=3,Cdel!$B$11:$KC$11,IF(ROUNDUP(AS209,0)=2,Cdel!$B$12:$KC$12,IF(ROUNDUP(AS209,0)=1,Cdel!$B$13:$KC$13)))))))</f>
        <v>0.3541831461576429</v>
      </c>
      <c r="AU209" s="8" cm="1">
        <f t="array" aca="1" ref="AU209" ca="1">AT209-_xlfn.XLOOKUP(AU$1,Cdel!$B$1:$KC$1,IF(ROUNDUP(AT209,0)=6,Cdel!$B$8:$KC$8,IF(ROUNDUP(AT209,0)=5,Cdel!$B$9:$KC$9,IF(ROUNDUP(AT209,0)=4,Cdel!$B$10:$KC$10,IF(ROUNDUP(AT209,0)=3,Cdel!$B$11:$KC$11,IF(ROUNDUP(AT209,0)=2,Cdel!$B$12:$KC$12,IF(ROUNDUP(AT209,0)=1,Cdel!$B$13:$KC$13)))))))</f>
        <v>0.34438550300867093</v>
      </c>
      <c r="AV209" s="8" cm="1">
        <f t="array" aca="1" ref="AV209" ca="1">AU209-_xlfn.XLOOKUP(AV$1,Cdel!$B$1:$KC$1,IF(ROUNDUP(AU209,0)=6,Cdel!$B$8:$KC$8,IF(ROUNDUP(AU209,0)=5,Cdel!$B$9:$KC$9,IF(ROUNDUP(AU209,0)=4,Cdel!$B$10:$KC$10,IF(ROUNDUP(AU209,0)=3,Cdel!$B$11:$KC$11,IF(ROUNDUP(AU209,0)=2,Cdel!$B$12:$KC$12,IF(ROUNDUP(AU209,0)=1,Cdel!$B$13:$KC$13)))))))</f>
        <v>0.33485888859812413</v>
      </c>
      <c r="AW209" s="8" cm="1">
        <f t="array" aca="1" ref="AW209" ca="1">AV209-_xlfn.XLOOKUP(AW$1,Cdel!$B$1:$KC$1,IF(ROUNDUP(AV209,0)=6,Cdel!$B$8:$KC$8,IF(ROUNDUP(AV209,0)=5,Cdel!$B$9:$KC$9,IF(ROUNDUP(AV209,0)=4,Cdel!$B$10:$KC$10,IF(ROUNDUP(AV209,0)=3,Cdel!$B$11:$KC$11,IF(ROUNDUP(AV209,0)=2,Cdel!$B$12:$KC$12,IF(ROUNDUP(AV209,0)=1,Cdel!$B$13:$KC$13)))))))</f>
        <v>0.3255958055538351</v>
      </c>
      <c r="AX209" s="8" cm="1">
        <f t="array" aca="1" ref="AX209" ca="1">AW209-_xlfn.XLOOKUP(AX$1,Cdel!$B$1:$KC$1,IF(ROUNDUP(AW209,0)=6,Cdel!$B$8:$KC$8,IF(ROUNDUP(AW209,0)=5,Cdel!$B$9:$KC$9,IF(ROUNDUP(AW209,0)=4,Cdel!$B$10:$KC$10,IF(ROUNDUP(AW209,0)=3,Cdel!$B$11:$KC$11,IF(ROUNDUP(AW209,0)=2,Cdel!$B$12:$KC$12,IF(ROUNDUP(AW209,0)=1,Cdel!$B$13:$KC$13)))))))</f>
        <v>0.31658896390079194</v>
      </c>
      <c r="AY209" s="8" cm="1">
        <f t="array" aca="1" ref="AY209" ca="1">AX209-_xlfn.XLOOKUP(AY$1,Cdel!$B$1:$KC$1,IF(ROUNDUP(AX209,0)=6,Cdel!$B$8:$KC$8,IF(ROUNDUP(AX209,0)=5,Cdel!$B$9:$KC$9,IF(ROUNDUP(AX209,0)=4,Cdel!$B$10:$KC$10,IF(ROUNDUP(AX209,0)=3,Cdel!$B$11:$KC$11,IF(ROUNDUP(AX209,0)=2,Cdel!$B$12:$KC$12,IF(ROUNDUP(AX209,0)=1,Cdel!$B$13:$KC$13)))))))</f>
        <v>0.3078312753239838</v>
      </c>
      <c r="AZ209" s="8" cm="1">
        <f t="array" aca="1" ref="AZ209" ca="1">AY209-_xlfn.XLOOKUP(AZ$1,Cdel!$B$1:$KC$1,IF(ROUNDUP(AY209,0)=6,Cdel!$B$8:$KC$8,IF(ROUNDUP(AY209,0)=5,Cdel!$B$9:$KC$9,IF(ROUNDUP(AY209,0)=4,Cdel!$B$10:$KC$10,IF(ROUNDUP(AY209,0)=3,Cdel!$B$11:$KC$11,IF(ROUNDUP(AY209,0)=2,Cdel!$B$12:$KC$12,IF(ROUNDUP(AY209,0)=1,Cdel!$B$13:$KC$13)))))))</f>
        <v>0.29931584758995222</v>
      </c>
      <c r="BA209" s="8" cm="1">
        <f t="array" aca="1" ref="BA209" ca="1">AZ209-_xlfn.XLOOKUP(BA$1,Cdel!$B$1:$KC$1,IF(ROUNDUP(AZ209,0)=6,Cdel!$B$8:$KC$8,IF(ROUNDUP(AZ209,0)=5,Cdel!$B$9:$KC$9,IF(ROUNDUP(AZ209,0)=4,Cdel!$B$10:$KC$10,IF(ROUNDUP(AZ209,0)=3,Cdel!$B$11:$KC$11,IF(ROUNDUP(AZ209,0)=2,Cdel!$B$12:$KC$12,IF(ROUNDUP(AZ209,0)=1,Cdel!$B$13:$KC$13)))))))</f>
        <v>0.29103597912265594</v>
      </c>
      <c r="BB209" s="8" cm="1">
        <f t="array" aca="1" ref="BB209" ca="1">BA209-_xlfn.XLOOKUP(BB$1,Cdel!$B$1:$KC$1,IF(ROUNDUP(BA209,0)=6,Cdel!$B$8:$KC$8,IF(ROUNDUP(BA209,0)=5,Cdel!$B$9:$KC$9,IF(ROUNDUP(BA209,0)=4,Cdel!$B$10:$KC$10,IF(ROUNDUP(BA209,0)=3,Cdel!$B$11:$KC$11,IF(ROUNDUP(BA209,0)=2,Cdel!$B$12:$KC$12,IF(ROUNDUP(BA209,0)=1,Cdel!$B$13:$KC$13)))))))</f>
        <v>0.28298515372938249</v>
      </c>
      <c r="BC209" s="8" cm="1">
        <f t="array" aca="1" ref="BC209" ca="1">BB209-_xlfn.XLOOKUP(BC$1,Cdel!$B$1:$KC$1,IF(ROUNDUP(BB209,0)=6,Cdel!$B$8:$KC$8,IF(ROUNDUP(BB209,0)=5,Cdel!$B$9:$KC$9,IF(ROUNDUP(BB209,0)=4,Cdel!$B$10:$KC$10,IF(ROUNDUP(BB209,0)=3,Cdel!$B$11:$KC$11,IF(ROUNDUP(BB209,0)=2,Cdel!$B$12:$KC$12,IF(ROUNDUP(BB209,0)=1,Cdel!$B$13:$KC$13)))))))</f>
        <v>0.27515703547255432</v>
      </c>
      <c r="BD209" s="8" cm="1">
        <f t="array" aca="1" ref="BD209" ca="1">BC209-_xlfn.XLOOKUP(BD$1,Cdel!$B$1:$KC$1,IF(ROUNDUP(BC209,0)=6,Cdel!$B$8:$KC$8,IF(ROUNDUP(BC209,0)=5,Cdel!$B$9:$KC$9,IF(ROUNDUP(BC209,0)=4,Cdel!$B$10:$KC$10,IF(ROUNDUP(BC209,0)=3,Cdel!$B$11:$KC$11,IF(ROUNDUP(BC209,0)=2,Cdel!$B$12:$KC$12,IF(ROUNDUP(BC209,0)=1,Cdel!$B$13:$KC$13)))))))</f>
        <v>0.26754546368339521</v>
      </c>
      <c r="BE209" s="8" cm="1">
        <f t="array" aca="1" ref="BE209" ca="1">BD209-_xlfn.XLOOKUP(BE$1,Cdel!$B$1:$KC$1,IF(ROUNDUP(BD209,0)=6,Cdel!$B$8:$KC$8,IF(ROUNDUP(BD209,0)=5,Cdel!$B$9:$KC$9,IF(ROUNDUP(BD209,0)=4,Cdel!$B$10:$KC$10,IF(ROUNDUP(BD209,0)=3,Cdel!$B$11:$KC$11,IF(ROUNDUP(BD209,0)=2,Cdel!$B$12:$KC$12,IF(ROUNDUP(BD209,0)=1,Cdel!$B$13:$KC$13)))))))</f>
        <v>0.26014444811353121</v>
      </c>
      <c r="BF209" s="8" cm="1">
        <f t="array" aca="1" ref="BF209" ca="1">BE209-_xlfn.XLOOKUP(BF$1,Cdel!$B$1:$KC$1,IF(ROUNDUP(BE209,0)=6,Cdel!$B$8:$KC$8,IF(ROUNDUP(BE209,0)=5,Cdel!$B$9:$KC$9,IF(ROUNDUP(BE209,0)=4,Cdel!$B$10:$KC$10,IF(ROUNDUP(BE209,0)=3,Cdel!$B$11:$KC$11,IF(ROUNDUP(BE209,0)=2,Cdel!$B$12:$KC$12,IF(ROUNDUP(BE209,0)=1,Cdel!$B$13:$KC$13)))))))</f>
        <v>0.25294816422071092</v>
      </c>
      <c r="BG209" s="8" cm="1">
        <f t="array" aca="1" ref="BG209" ca="1">BF209-_xlfn.XLOOKUP(BG$1,Cdel!$B$1:$KC$1,IF(ROUNDUP(BF209,0)=6,Cdel!$B$8:$KC$8,IF(ROUNDUP(BF209,0)=5,Cdel!$B$9:$KC$9,IF(ROUNDUP(BF209,0)=4,Cdel!$B$10:$KC$10,IF(ROUNDUP(BF209,0)=3,Cdel!$B$11:$KC$11,IF(ROUNDUP(BF209,0)=2,Cdel!$B$12:$KC$12,IF(ROUNDUP(BF209,0)=1,Cdel!$B$13:$KC$13)))))))</f>
        <v>0.24595094858493632</v>
      </c>
      <c r="BH209" s="8" cm="1">
        <f t="array" aca="1" ref="BH209" ca="1">BG209-_xlfn.XLOOKUP(BH$1,Cdel!$B$1:$KC$1,IF(ROUNDUP(BG209,0)=6,Cdel!$B$8:$KC$8,IF(ROUNDUP(BG209,0)=5,Cdel!$B$9:$KC$9,IF(ROUNDUP(BG209,0)=4,Cdel!$B$10:$KC$10,IF(ROUNDUP(BG209,0)=3,Cdel!$B$11:$KC$11,IF(ROUNDUP(BG209,0)=2,Cdel!$B$12:$KC$12,IF(ROUNDUP(BG209,0)=1,Cdel!$B$13:$KC$13)))))))</f>
        <v>0.23914729445139427</v>
      </c>
      <c r="BI209" s="8" cm="1">
        <f t="array" aca="1" ref="BI209" ca="1">BH209-_xlfn.XLOOKUP(BI$1,Cdel!$B$1:$KC$1,IF(ROUNDUP(BH209,0)=6,Cdel!$B$8:$KC$8,IF(ROUNDUP(BH209,0)=5,Cdel!$B$9:$KC$9,IF(ROUNDUP(BH209,0)=4,Cdel!$B$10:$KC$10,IF(ROUNDUP(BH209,0)=3,Cdel!$B$11:$KC$11,IF(ROUNDUP(BH209,0)=2,Cdel!$B$12:$KC$12,IF(ROUNDUP(BH209,0)=1,Cdel!$B$13:$KC$13)))))))</f>
        <v>0.23253184739668317</v>
      </c>
      <c r="BJ209" s="8" cm="1">
        <f t="array" aca="1" ref="BJ209" ca="1">BI209-_xlfn.XLOOKUP(BJ$1,Cdel!$B$1:$KC$1,IF(ROUNDUP(BI209,0)=6,Cdel!$B$8:$KC$8,IF(ROUNDUP(BI209,0)=5,Cdel!$B$9:$KC$9,IF(ROUNDUP(BI209,0)=4,Cdel!$B$10:$KC$10,IF(ROUNDUP(BI209,0)=3,Cdel!$B$11:$KC$11,IF(ROUNDUP(BI209,0)=2,Cdel!$B$12:$KC$12,IF(ROUNDUP(BI209,0)=1,Cdel!$B$13:$KC$13)))))))</f>
        <v>0.2260994011149228</v>
      </c>
      <c r="BK209" s="8" cm="1">
        <f t="array" aca="1" ref="BK209" ca="1">BJ209-_xlfn.XLOOKUP(BK$1,Cdel!$B$1:$KC$1,IF(ROUNDUP(BJ209,0)=6,Cdel!$B$8:$KC$8,IF(ROUNDUP(BJ209,0)=5,Cdel!$B$9:$KC$9,IF(ROUNDUP(BJ209,0)=4,Cdel!$B$10:$KC$10,IF(ROUNDUP(BJ209,0)=3,Cdel!$B$11:$KC$11,IF(ROUNDUP(BJ209,0)=2,Cdel!$B$12:$KC$12,IF(ROUNDUP(BJ209,0)=1,Cdel!$B$13:$KC$13)))))))</f>
        <v>0.21984489332043183</v>
      </c>
      <c r="BL209" s="8" cm="1">
        <f t="array" aca="1" ref="BL209" ca="1">BK209-_xlfn.XLOOKUP(BL$1,Cdel!$B$1:$KC$1,IF(ROUNDUP(BK209,0)=6,Cdel!$B$8:$KC$8,IF(ROUNDUP(BK209,0)=5,Cdel!$B$9:$KC$9,IF(ROUNDUP(BK209,0)=4,Cdel!$B$10:$KC$10,IF(ROUNDUP(BK209,0)=3,Cdel!$B$11:$KC$11,IF(ROUNDUP(BK209,0)=2,Cdel!$B$12:$KC$12,IF(ROUNDUP(BK209,0)=1,Cdel!$B$13:$KC$13)))))))</f>
        <v>0.21376340176374803</v>
      </c>
      <c r="BM209" s="8" cm="1">
        <f t="array" aca="1" ref="BM209" ca="1">BL209-_xlfn.XLOOKUP(BM$1,Cdel!$B$1:$KC$1,IF(ROUNDUP(BL209,0)=6,Cdel!$B$8:$KC$8,IF(ROUNDUP(BL209,0)=5,Cdel!$B$9:$KC$9,IF(ROUNDUP(BL209,0)=4,Cdel!$B$10:$KC$10,IF(ROUNDUP(BL209,0)=3,Cdel!$B$11:$KC$11,IF(ROUNDUP(BL209,0)=2,Cdel!$B$12:$KC$12,IF(ROUNDUP(BL209,0)=1,Cdel!$B$13:$KC$13)))))))</f>
        <v>0.20785014035785565</v>
      </c>
      <c r="BN209" s="8" cm="1">
        <f t="array" aca="1" ref="BN209" ca="1">BM209-_xlfn.XLOOKUP(BN$1,Cdel!$B$1:$KC$1,IF(ROUNDUP(BM209,0)=6,Cdel!$B$8:$KC$8,IF(ROUNDUP(BM209,0)=5,Cdel!$B$9:$KC$9,IF(ROUNDUP(BM209,0)=4,Cdel!$B$10:$KC$10,IF(ROUNDUP(BM209,0)=3,Cdel!$B$11:$KC$11,IF(ROUNDUP(BM209,0)=2,Cdel!$B$12:$KC$12,IF(ROUNDUP(BM209,0)=1,Cdel!$B$13:$KC$13)))))))</f>
        <v>0.20210045541157187</v>
      </c>
      <c r="BO209" s="8" cm="1">
        <f t="array" aca="1" ref="BO209" ca="1">BN209-_xlfn.XLOOKUP(BO$1,Cdel!$B$1:$KC$1,IF(ROUNDUP(BN209,0)=6,Cdel!$B$8:$KC$8,IF(ROUNDUP(BN209,0)=5,Cdel!$B$9:$KC$9,IF(ROUNDUP(BN209,0)=4,Cdel!$B$10:$KC$10,IF(ROUNDUP(BN209,0)=3,Cdel!$B$11:$KC$11,IF(ROUNDUP(BN209,0)=2,Cdel!$B$12:$KC$12,IF(ROUNDUP(BN209,0)=1,Cdel!$B$13:$KC$13)))))))</f>
        <v>0.19650982196712788</v>
      </c>
      <c r="BP209" s="8" cm="1">
        <f t="array" aca="1" ref="BP209" ca="1">BO209-_xlfn.XLOOKUP(BP$1,Cdel!$B$1:$KC$1,IF(ROUNDUP(BO209,0)=6,Cdel!$B$8:$KC$8,IF(ROUNDUP(BO209,0)=5,Cdel!$B$9:$KC$9,IF(ROUNDUP(BO209,0)=4,Cdel!$B$10:$KC$10,IF(ROUNDUP(BO209,0)=3,Cdel!$B$11:$KC$11,IF(ROUNDUP(BO209,0)=2,Cdel!$B$12:$KC$12,IF(ROUNDUP(BO209,0)=1,Cdel!$B$13:$KC$13)))))))</f>
        <v>0.19107384023906174</v>
      </c>
      <c r="BQ209" s="8" cm="1">
        <f t="array" aca="1" ref="BQ209" ca="1">BP209-_xlfn.XLOOKUP(BQ$1,Cdel!$B$1:$KC$1,IF(ROUNDUP(BP209,0)=6,Cdel!$B$8:$KC$8,IF(ROUNDUP(BP209,0)=5,Cdel!$B$9:$KC$9,IF(ROUNDUP(BP209,0)=4,Cdel!$B$10:$KC$10,IF(ROUNDUP(BP209,0)=3,Cdel!$B$11:$KC$11,IF(ROUNDUP(BP209,0)=2,Cdel!$B$12:$KC$12,IF(ROUNDUP(BP209,0)=1,Cdel!$B$13:$KC$13)))))))</f>
        <v>0.18578823215162105</v>
      </c>
      <c r="BR209" s="8" cm="1">
        <f t="array" aca="1" ref="BR209" ca="1">BQ209-_xlfn.XLOOKUP(BR$1,Cdel!$B$1:$KC$1,IF(ROUNDUP(BQ209,0)=6,Cdel!$B$8:$KC$8,IF(ROUNDUP(BQ209,0)=5,Cdel!$B$9:$KC$9,IF(ROUNDUP(BQ209,0)=4,Cdel!$B$10:$KC$10,IF(ROUNDUP(BQ209,0)=3,Cdel!$B$11:$KC$11,IF(ROUNDUP(BQ209,0)=2,Cdel!$B$12:$KC$12,IF(ROUNDUP(BQ209,0)=1,Cdel!$B$13:$KC$13)))))))</f>
        <v>0.18064883797195061</v>
      </c>
      <c r="BS209" s="8" cm="1">
        <f t="array" aca="1" ref="BS209" ca="1">BR209-_xlfn.XLOOKUP(BS$1,Cdel!$B$1:$KC$1,IF(ROUNDUP(BR209,0)=6,Cdel!$B$8:$KC$8,IF(ROUNDUP(BR209,0)=5,Cdel!$B$9:$KC$9,IF(ROUNDUP(BR209,0)=4,Cdel!$B$10:$KC$10,IF(ROUNDUP(BR209,0)=3,Cdel!$B$11:$KC$11,IF(ROUNDUP(BR209,0)=2,Cdel!$B$12:$KC$12,IF(ROUNDUP(BR209,0)=1,Cdel!$B$13:$KC$13)))))))</f>
        <v>0.17565161303641438</v>
      </c>
      <c r="BT209" s="8" cm="1">
        <f t="array" aca="1" ref="BT209" ca="1">BS209-_xlfn.XLOOKUP(BT$1,Cdel!$B$1:$KC$1,IF(ROUNDUP(BS209,0)=6,Cdel!$B$8:$KC$8,IF(ROUNDUP(BS209,0)=5,Cdel!$B$9:$KC$9,IF(ROUNDUP(BS209,0)=4,Cdel!$B$10:$KC$10,IF(ROUNDUP(BS209,0)=3,Cdel!$B$11:$KC$11,IF(ROUNDUP(BS209,0)=2,Cdel!$B$12:$KC$12,IF(ROUNDUP(BS209,0)=1,Cdel!$B$13:$KC$13)))))))</f>
        <v>0.17079262456747657</v>
      </c>
      <c r="BU209" s="8" cm="1">
        <f t="array" aca="1" ref="BU209" ca="1">BT209-_xlfn.XLOOKUP(BU$1,Cdel!$B$1:$KC$1,IF(ROUNDUP(BT209,0)=6,Cdel!$B$8:$KC$8,IF(ROUNDUP(BT209,0)=5,Cdel!$B$9:$KC$9,IF(ROUNDUP(BT209,0)=4,Cdel!$B$10:$KC$10,IF(ROUNDUP(BT209,0)=3,Cdel!$B$11:$KC$11,IF(ROUNDUP(BT209,0)=2,Cdel!$B$12:$KC$12,IF(ROUNDUP(BT209,0)=1,Cdel!$B$13:$KC$13)))))))</f>
        <v>0.16606804857863577</v>
      </c>
      <c r="BV209" s="8" cm="1">
        <f t="array" aca="1" ref="BV209" ca="1">BU209-_xlfn.XLOOKUP(BV$1,Cdel!$B$1:$KC$1,IF(ROUNDUP(BU209,0)=6,Cdel!$B$8:$KC$8,IF(ROUNDUP(BU209,0)=5,Cdel!$B$9:$KC$9,IF(ROUNDUP(BU209,0)=4,Cdel!$B$10:$KC$10,IF(ROUNDUP(BU209,0)=3,Cdel!$B$11:$KC$11,IF(ROUNDUP(BU209,0)=2,Cdel!$B$12:$KC$12,IF(ROUNDUP(BU209,0)=1,Cdel!$B$13:$KC$13)))))))</f>
        <v>0.16147416686497729</v>
      </c>
      <c r="BW209" s="8" cm="1">
        <f t="array" aca="1" ref="BW209" ca="1">BV209-_xlfn.XLOOKUP(BW$1,Cdel!$B$1:$KC$1,IF(ROUNDUP(BV209,0)=6,Cdel!$B$8:$KC$8,IF(ROUNDUP(BV209,0)=5,Cdel!$B$9:$KC$9,IF(ROUNDUP(BV209,0)=4,Cdel!$B$10:$KC$10,IF(ROUNDUP(BV209,0)=3,Cdel!$B$11:$KC$11,IF(ROUNDUP(BV209,0)=2,Cdel!$B$12:$KC$12,IF(ROUNDUP(BV209,0)=1,Cdel!$B$13:$KC$13)))))))</f>
        <v>0.15700736407697438</v>
      </c>
      <c r="BX209" s="8" cm="1">
        <f t="array" aca="1" ref="BX209" ca="1">BW209-_xlfn.XLOOKUP(BX$1,Cdel!$B$1:$KC$1,IF(ROUNDUP(BW209,0)=6,Cdel!$B$8:$KC$8,IF(ROUNDUP(BW209,0)=5,Cdel!$B$9:$KC$9,IF(ROUNDUP(BW209,0)=4,Cdel!$B$10:$KC$10,IF(ROUNDUP(BW209,0)=3,Cdel!$B$11:$KC$11,IF(ROUNDUP(BW209,0)=2,Cdel!$B$12:$KC$12,IF(ROUNDUP(BW209,0)=1,Cdel!$B$13:$KC$13)))))))</f>
        <v>0.15266412487523595</v>
      </c>
      <c r="BY209" s="8" cm="1">
        <f t="array" aca="1" ref="BY209" ca="1">BX209-_xlfn.XLOOKUP(BY$1,Cdel!$B$1:$KC$1,IF(ROUNDUP(BX209,0)=6,Cdel!$B$8:$KC$8,IF(ROUNDUP(BX209,0)=5,Cdel!$B$9:$KC$9,IF(ROUNDUP(BX209,0)=4,Cdel!$B$10:$KC$10,IF(ROUNDUP(BX209,0)=3,Cdel!$B$11:$KC$11,IF(ROUNDUP(BX209,0)=2,Cdel!$B$12:$KC$12,IF(ROUNDUP(BX209,0)=1,Cdel!$B$13:$KC$13)))))))</f>
        <v>0.14844103116396171</v>
      </c>
      <c r="BZ209" s="8" cm="1">
        <f t="array" aca="1" ref="BZ209" ca="1">BY209-_xlfn.XLOOKUP(BZ$1,Cdel!$B$1:$KC$1,IF(ROUNDUP(BY209,0)=6,Cdel!$B$8:$KC$8,IF(ROUNDUP(BY209,0)=5,Cdel!$B$9:$KC$9,IF(ROUNDUP(BY209,0)=4,Cdel!$B$10:$KC$10,IF(ROUNDUP(BY209,0)=3,Cdel!$B$11:$KC$11,IF(ROUNDUP(BY209,0)=2,Cdel!$B$12:$KC$12,IF(ROUNDUP(BY209,0)=1,Cdel!$B$13:$KC$13)))))))</f>
        <v>0.14433475940092697</v>
      </c>
      <c r="CA209" s="8" cm="1">
        <f t="array" aca="1" ref="CA209" ca="1">BZ209-_xlfn.XLOOKUP(CA$1,Cdel!$B$1:$KC$1,IF(ROUNDUP(BZ209,0)=6,Cdel!$B$8:$KC$8,IF(ROUNDUP(BZ209,0)=5,Cdel!$B$9:$KC$9,IF(ROUNDUP(BZ209,0)=4,Cdel!$B$10:$KC$10,IF(ROUNDUP(BZ209,0)=3,Cdel!$B$11:$KC$11,IF(ROUNDUP(BZ209,0)=2,Cdel!$B$12:$KC$12,IF(ROUNDUP(BZ209,0)=1,Cdel!$B$13:$KC$13)))))))</f>
        <v>0.14034207798188059</v>
      </c>
      <c r="CB209" s="8" cm="1">
        <f t="array" aca="1" ref="CB209" ca="1">CA209-_xlfn.XLOOKUP(CB$1,Cdel!$B$1:$KC$1,IF(ROUNDUP(CA209,0)=6,Cdel!$B$8:$KC$8,IF(ROUNDUP(CA209,0)=5,Cdel!$B$9:$KC$9,IF(ROUNDUP(CA209,0)=4,Cdel!$B$10:$KC$10,IF(ROUNDUP(CA209,0)=3,Cdel!$B$11:$KC$11,IF(ROUNDUP(CA209,0)=2,Cdel!$B$12:$KC$12,IF(ROUNDUP(CA209,0)=1,Cdel!$B$13:$KC$13)))))))</f>
        <v>0.13645984469729719</v>
      </c>
      <c r="CC209" s="8" cm="1">
        <f t="array" aca="1" ref="CC209" ca="1">CB209-_xlfn.XLOOKUP(CC$1,Cdel!$B$1:$KC$1,IF(ROUNDUP(CB209,0)=6,Cdel!$B$8:$KC$8,IF(ROUNDUP(CB209,0)=5,Cdel!$B$9:$KC$9,IF(ROUNDUP(CB209,0)=4,Cdel!$B$10:$KC$10,IF(ROUNDUP(CB209,0)=3,Cdel!$B$11:$KC$11,IF(ROUNDUP(CB209,0)=2,Cdel!$B$12:$KC$12,IF(ROUNDUP(CB209,0)=1,Cdel!$B$13:$KC$13)))))))</f>
        <v>0.1326850042594826</v>
      </c>
      <c r="CD209" s="8" cm="1">
        <f t="array" aca="1" ref="CD209" ca="1">CC209-_xlfn.XLOOKUP(CD$1,Cdel!$B$1:$KC$1,IF(ROUNDUP(CC209,0)=6,Cdel!$B$8:$KC$8,IF(ROUNDUP(CC209,0)=5,Cdel!$B$9:$KC$9,IF(ROUNDUP(CC209,0)=4,Cdel!$B$10:$KC$10,IF(ROUNDUP(CC209,0)=3,Cdel!$B$11:$KC$11,IF(ROUNDUP(CC209,0)=2,Cdel!$B$12:$KC$12,IF(ROUNDUP(CC209,0)=1,Cdel!$B$13:$KC$13)))))))</f>
        <v>0.12901458589808598</v>
      </c>
      <c r="CE209" s="8" cm="1">
        <f t="array" aca="1" ref="CE209" ca="1">CD209-_xlfn.XLOOKUP(CE$1,Cdel!$B$1:$KC$1,IF(ROUNDUP(CD209,0)=6,Cdel!$B$8:$KC$8,IF(ROUNDUP(CD209,0)=5,Cdel!$B$9:$KC$9,IF(ROUNDUP(CD209,0)=4,Cdel!$B$10:$KC$10,IF(ROUNDUP(CD209,0)=3,Cdel!$B$11:$KC$11,IF(ROUNDUP(CD209,0)=2,Cdel!$B$12:$KC$12,IF(ROUNDUP(CD209,0)=1,Cdel!$B$13:$KC$13)))))))</f>
        <v>0.12544570102212621</v>
      </c>
      <c r="CF209" s="8" cm="1">
        <f t="array" aca="1" ref="CF209" ca="1">CE209-_xlfn.XLOOKUP(CF$1,Cdel!$B$1:$KC$1,IF(ROUNDUP(CE209,0)=6,Cdel!$B$8:$KC$8,IF(ROUNDUP(CE209,0)=5,Cdel!$B$9:$KC$9,IF(ROUNDUP(CE209,0)=4,Cdel!$B$10:$KC$10,IF(ROUNDUP(CE209,0)=3,Cdel!$B$11:$KC$11,IF(ROUNDUP(CE209,0)=2,Cdel!$B$12:$KC$12,IF(ROUNDUP(CE209,0)=1,Cdel!$B$13:$KC$13)))))))</f>
        <v>0.12197554094669345</v>
      </c>
      <c r="CG209" s="8" cm="1">
        <f t="array" aca="1" ref="CG209" ca="1">CF209-_xlfn.XLOOKUP(CG$1,Cdel!$B$1:$KC$1,IF(ROUNDUP(CF209,0)=6,Cdel!$B$8:$KC$8,IF(ROUNDUP(CF209,0)=5,Cdel!$B$9:$KC$9,IF(ROUNDUP(CF209,0)=4,Cdel!$B$10:$KC$10,IF(ROUNDUP(CF209,0)=3,Cdel!$B$11:$KC$11,IF(ROUNDUP(CF209,0)=2,Cdel!$B$12:$KC$12,IF(ROUNDUP(CF209,0)=1,Cdel!$B$13:$KC$13)))))))</f>
        <v>0.11860137468253529</v>
      </c>
      <c r="CH209" s="8" cm="1">
        <f t="array" aca="1" ref="CH209" ca="1">CG209-_xlfn.XLOOKUP(CH$1,Cdel!$B$1:$KC$1,IF(ROUNDUP(CG209,0)=6,Cdel!$B$8:$KC$8,IF(ROUNDUP(CG209,0)=5,Cdel!$B$9:$KC$9,IF(ROUNDUP(CG209,0)=4,Cdel!$B$10:$KC$10,IF(ROUNDUP(CG209,0)=3,Cdel!$B$11:$KC$11,IF(ROUNDUP(CG209,0)=2,Cdel!$B$12:$KC$12,IF(ROUNDUP(CG209,0)=1,Cdel!$B$13:$KC$13)))))))</f>
        <v>0.11532054678678946</v>
      </c>
      <c r="CI209" s="8" cm="1">
        <f t="array" aca="1" ref="CI209" ca="1">CH209-_xlfn.XLOOKUP(CI$1,Cdel!$B$1:$KC$1,IF(ROUNDUP(CH209,0)=6,Cdel!$B$8:$KC$8,IF(ROUNDUP(CH209,0)=5,Cdel!$B$9:$KC$9,IF(ROUNDUP(CH209,0)=4,Cdel!$B$10:$KC$10,IF(ROUNDUP(CH209,0)=3,Cdel!$B$11:$KC$11,IF(ROUNDUP(CH209,0)=2,Cdel!$B$12:$KC$12,IF(ROUNDUP(CH209,0)=1,Cdel!$B$13:$KC$13)))))))</f>
        <v>0.11213047527317092</v>
      </c>
      <c r="CJ209" s="8" cm="1">
        <f t="array" aca="1" ref="CJ209" ca="1">CI209-_xlfn.XLOOKUP(CJ$1,Cdel!$B$1:$KC$1,IF(ROUNDUP(CI209,0)=6,Cdel!$B$8:$KC$8,IF(ROUNDUP(CI209,0)=5,Cdel!$B$9:$KC$9,IF(ROUNDUP(CI209,0)=4,Cdel!$B$10:$KC$10,IF(ROUNDUP(CI209,0)=3,Cdel!$B$11:$KC$11,IF(ROUNDUP(CI209,0)=2,Cdel!$B$12:$KC$12,IF(ROUNDUP(CI209,0)=1,Cdel!$B$13:$KC$13)))))))</f>
        <v>0.10902864957996819</v>
      </c>
      <c r="CK209" s="8" cm="1">
        <f t="array" aca="1" ref="CK209" ca="1">CJ209-_xlfn.XLOOKUP(CK$1,Cdel!$B$1:$KC$1,IF(ROUNDUP(CJ209,0)=6,Cdel!$B$8:$KC$8,IF(ROUNDUP(CJ209,0)=5,Cdel!$B$9:$KC$9,IF(ROUNDUP(CJ209,0)=4,Cdel!$B$10:$KC$10,IF(ROUNDUP(CJ209,0)=3,Cdel!$B$11:$KC$11,IF(ROUNDUP(CJ209,0)=2,Cdel!$B$12:$KC$12,IF(ROUNDUP(CJ209,0)=1,Cdel!$B$13:$KC$13)))))))</f>
        <v>0.10601262859425081</v>
      </c>
      <c r="CL209" s="8" cm="1">
        <f t="array" aca="1" ref="CL209" ca="1">CK209-_xlfn.XLOOKUP(CL$1,Cdel!$B$1:$KC$1,IF(ROUNDUP(CK209,0)=6,Cdel!$B$8:$KC$8,IF(ROUNDUP(CK209,0)=5,Cdel!$B$9:$KC$9,IF(ROUNDUP(CK209,0)=4,Cdel!$B$10:$KC$10,IF(ROUNDUP(CK209,0)=3,Cdel!$B$11:$KC$11,IF(ROUNDUP(CK209,0)=2,Cdel!$B$12:$KC$12,IF(ROUNDUP(CK209,0)=1,Cdel!$B$13:$KC$13)))))))</f>
        <v>0.10308003873073238</v>
      </c>
      <c r="CM209" s="8" cm="1">
        <f t="array" aca="1" ref="CM209" ca="1">CL209-_xlfn.XLOOKUP(CM$1,Cdel!$B$1:$KC$1,IF(ROUNDUP(CL209,0)=6,Cdel!$B$8:$KC$8,IF(ROUNDUP(CL209,0)=5,Cdel!$B$9:$KC$9,IF(ROUNDUP(CL209,0)=4,Cdel!$B$10:$KC$10,IF(ROUNDUP(CL209,0)=3,Cdel!$B$11:$KC$11,IF(ROUNDUP(CL209,0)=2,Cdel!$B$12:$KC$12,IF(ROUNDUP(CL209,0)=1,Cdel!$B$13:$KC$13)))))))</f>
        <v>0.10022857206377694</v>
      </c>
      <c r="CN209" s="8" cm="1">
        <f t="array" aca="1" ref="CN209" ca="1">CM209-_xlfn.XLOOKUP(CN$1,Cdel!$B$1:$KC$1,IF(ROUNDUP(CM209,0)=6,Cdel!$B$8:$KC$8,IF(ROUNDUP(CM209,0)=5,Cdel!$B$9:$KC$9,IF(ROUNDUP(CM209,0)=4,Cdel!$B$10:$KC$10,IF(ROUNDUP(CM209,0)=3,Cdel!$B$11:$KC$11,IF(ROUNDUP(CM209,0)=2,Cdel!$B$12:$KC$12,IF(ROUNDUP(CM209,0)=1,Cdel!$B$13:$KC$13)))))))</f>
        <v>9.7455984511079438E-2</v>
      </c>
      <c r="CO209" s="8" cm="1">
        <f t="array" aca="1" ref="CO209" ca="1">CN209-_xlfn.XLOOKUP(CO$1,Cdel!$B$1:$KC$1,IF(ROUNDUP(CN209,0)=6,Cdel!$B$8:$KC$8,IF(ROUNDUP(CN209,0)=5,Cdel!$B$9:$KC$9,IF(ROUNDUP(CN209,0)=4,Cdel!$B$10:$KC$10,IF(ROUNDUP(CN209,0)=3,Cdel!$B$11:$KC$11,IF(ROUNDUP(CN209,0)=2,Cdel!$B$12:$KC$12,IF(ROUNDUP(CN209,0)=1,Cdel!$B$13:$KC$13)))))))</f>
        <v>9.4760094067590325E-2</v>
      </c>
      <c r="CP209" s="8" cm="1">
        <f t="array" aca="1" ref="CP209" ca="1">CO209-_xlfn.XLOOKUP(CP$1,Cdel!$B$1:$KC$1,IF(ROUNDUP(CO209,0)=6,Cdel!$B$8:$KC$8,IF(ROUNDUP(CO209,0)=5,Cdel!$B$9:$KC$9,IF(ROUNDUP(CO209,0)=4,Cdel!$B$10:$KC$10,IF(ROUNDUP(CO209,0)=3,Cdel!$B$11:$KC$11,IF(ROUNDUP(CO209,0)=2,Cdel!$B$12:$KC$12,IF(ROUNDUP(CO209,0)=1,Cdel!$B$13:$KC$13)))))))</f>
        <v>9.213877908829414E-2</v>
      </c>
      <c r="CQ209" s="8" cm="1">
        <f t="array" aca="1" ref="CQ209" ca="1">CP209-_xlfn.XLOOKUP(CQ$1,Cdel!$B$1:$KC$1,IF(ROUNDUP(CP209,0)=6,Cdel!$B$8:$KC$8,IF(ROUNDUP(CP209,0)=5,Cdel!$B$9:$KC$9,IF(ROUNDUP(CP209,0)=4,Cdel!$B$10:$KC$10,IF(ROUNDUP(CP209,0)=3,Cdel!$B$11:$KC$11,IF(ROUNDUP(CP209,0)=2,Cdel!$B$12:$KC$12,IF(ROUNDUP(CP209,0)=1,Cdel!$B$13:$KC$13)))))))</f>
        <v>8.958997661849151E-2</v>
      </c>
      <c r="CR209" s="8" cm="1">
        <f t="array" aca="1" ref="CR209" ca="1">CQ209-_xlfn.XLOOKUP(CR$1,Cdel!$B$1:$KC$1,IF(ROUNDUP(CQ209,0)=6,Cdel!$B$8:$KC$8,IF(ROUNDUP(CQ209,0)=5,Cdel!$B$9:$KC$9,IF(ROUNDUP(CQ209,0)=4,Cdel!$B$10:$KC$10,IF(ROUNDUP(CQ209,0)=3,Cdel!$B$11:$KC$11,IF(ROUNDUP(CQ209,0)=2,Cdel!$B$12:$KC$12,IF(ROUNDUP(CQ209,0)=1,Cdel!$B$13:$KC$13)))))))</f>
        <v>8.7111680770269428E-2</v>
      </c>
      <c r="CS209" s="8" cm="1">
        <f t="array" aca="1" ref="CS209" ca="1">CR209-_xlfn.XLOOKUP(CS$1,Cdel!$B$1:$KC$1,IF(ROUNDUP(CR209,0)=6,Cdel!$B$8:$KC$8,IF(ROUNDUP(CR209,0)=5,Cdel!$B$9:$KC$9,IF(ROUNDUP(CR209,0)=4,Cdel!$B$10:$KC$10,IF(ROUNDUP(CR209,0)=3,Cdel!$B$11:$KC$11,IF(ROUNDUP(CR209,0)=2,Cdel!$B$12:$KC$12,IF(ROUNDUP(CR209,0)=1,Cdel!$B$13:$KC$13)))))))</f>
        <v>8.4701941143883033E-2</v>
      </c>
      <c r="CT209" s="8" cm="1">
        <f t="array" aca="1" ref="CT209" ca="1">CS209-_xlfn.XLOOKUP(CT$1,Cdel!$B$1:$KC$1,IF(ROUNDUP(CS209,0)=6,Cdel!$B$8:$KC$8,IF(ROUNDUP(CS209,0)=5,Cdel!$B$9:$KC$9,IF(ROUNDUP(CS209,0)=4,Cdel!$B$10:$KC$10,IF(ROUNDUP(CS209,0)=3,Cdel!$B$11:$KC$11,IF(ROUNDUP(CS209,0)=2,Cdel!$B$12:$KC$12,IF(ROUNDUP(CS209,0)=1,Cdel!$B$13:$KC$13)))))))</f>
        <v>8.2358861292806146E-2</v>
      </c>
      <c r="CU209" s="8" cm="1">
        <f t="array" aca="1" ref="CU209" ca="1">CT209-_xlfn.XLOOKUP(CU$1,Cdel!$B$1:$KC$1,IF(ROUNDUP(CT209,0)=6,Cdel!$B$8:$KC$8,IF(ROUNDUP(CT209,0)=5,Cdel!$B$9:$KC$9,IF(ROUNDUP(CT209,0)=4,Cdel!$B$10:$KC$10,IF(ROUNDUP(CT209,0)=3,Cdel!$B$11:$KC$11,IF(ROUNDUP(CT209,0)=2,Cdel!$B$12:$KC$12,IF(ROUNDUP(CT209,0)=1,Cdel!$B$13:$KC$13)))))))</f>
        <v>8.0080597231242237E-2</v>
      </c>
      <c r="CV209" s="8" cm="1">
        <f t="array" aca="1" ref="CV209" ca="1">CU209-_xlfn.XLOOKUP(CV$1,Cdel!$B$1:$KC$1,IF(ROUNDUP(CU209,0)=6,Cdel!$B$8:$KC$8,IF(ROUNDUP(CU209,0)=5,Cdel!$B$9:$KC$9,IF(ROUNDUP(CU209,0)=4,Cdel!$B$10:$KC$10,IF(ROUNDUP(CU209,0)=3,Cdel!$B$11:$KC$11,IF(ROUNDUP(CU209,0)=2,Cdel!$B$12:$KC$12,IF(ROUNDUP(CU209,0)=1,Cdel!$B$13:$KC$13)))))))</f>
        <v>7.7865355982921922E-2</v>
      </c>
      <c r="CW209" s="8" cm="1">
        <f t="array" aca="1" ref="CW209" ca="1">CV209-_xlfn.XLOOKUP(CW$1,Cdel!$B$1:$KC$1,IF(ROUNDUP(CV209,0)=6,Cdel!$B$8:$KC$8,IF(ROUNDUP(CV209,0)=5,Cdel!$B$9:$KC$9,IF(ROUNDUP(CV209,0)=4,Cdel!$B$10:$KC$10,IF(ROUNDUP(CV209,0)=3,Cdel!$B$11:$KC$11,IF(ROUNDUP(CV209,0)=2,Cdel!$B$12:$KC$12,IF(ROUNDUP(CV209,0)=1,Cdel!$B$13:$KC$13)))))))</f>
        <v>7.5711394170044521E-2</v>
      </c>
      <c r="CX209" s="8" cm="1">
        <f t="array" aca="1" ref="CX209" ca="1">CW209-_xlfn.XLOOKUP(CX$1,Cdel!$B$1:$KC$1,IF(ROUNDUP(CW209,0)=6,Cdel!$B$8:$KC$8,IF(ROUNDUP(CW209,0)=5,Cdel!$B$9:$KC$9,IF(ROUNDUP(CW209,0)=4,Cdel!$B$10:$KC$10,IF(ROUNDUP(CW209,0)=3,Cdel!$B$11:$KC$11,IF(ROUNDUP(CW209,0)=2,Cdel!$B$12:$KC$12,IF(ROUNDUP(CW209,0)=1,Cdel!$B$13:$KC$13)))))))</f>
        <v>7.3617016641252989E-2</v>
      </c>
      <c r="CY209" s="8" cm="1">
        <f t="array" aca="1" ref="CY209" ca="1">CX209-_xlfn.XLOOKUP(CY$1,Cdel!$B$1:$KC$1,IF(ROUNDUP(CX209,0)=6,Cdel!$B$8:$KC$8,IF(ROUNDUP(CX209,0)=5,Cdel!$B$9:$KC$9,IF(ROUNDUP(CX209,0)=4,Cdel!$B$10:$KC$10,IF(ROUNDUP(CX209,0)=3,Cdel!$B$11:$KC$11,IF(ROUNDUP(CX209,0)=2,Cdel!$B$12:$KC$12,IF(ROUNDUP(CX209,0)=1,Cdel!$B$13:$KC$13)))))))</f>
        <v>7.1580575137562955E-2</v>
      </c>
      <c r="CZ209" s="8" cm="1">
        <f t="array" aca="1" ref="CZ209" ca="1">CY209-_xlfn.XLOOKUP(CZ$1,Cdel!$B$1:$KC$1,IF(ROUNDUP(CY209,0)=6,Cdel!$B$8:$KC$8,IF(ROUNDUP(CY209,0)=5,Cdel!$B$9:$KC$9,IF(ROUNDUP(CY209,0)=4,Cdel!$B$10:$KC$10,IF(ROUNDUP(CY209,0)=3,Cdel!$B$11:$KC$11,IF(ROUNDUP(CY209,0)=2,Cdel!$B$12:$KC$12,IF(ROUNDUP(CY209,0)=1,Cdel!$B$13:$KC$13)))))))</f>
        <v>6.9600466995195648E-2</v>
      </c>
      <c r="DA209" s="8" cm="1">
        <f t="array" aca="1" ref="DA209" ca="1">CZ209-_xlfn.XLOOKUP(DA$1,Cdel!$B$1:$KC$1,IF(ROUNDUP(CZ209,0)=6,Cdel!$B$8:$KC$8,IF(ROUNDUP(CZ209,0)=5,Cdel!$B$9:$KC$9,IF(ROUNDUP(CZ209,0)=4,Cdel!$B$10:$KC$10,IF(ROUNDUP(CZ209,0)=3,Cdel!$B$11:$KC$11,IF(ROUNDUP(CZ209,0)=2,Cdel!$B$12:$KC$12,IF(ROUNDUP(CZ209,0)=1,Cdel!$B$13:$KC$13)))))))</f>
        <v>6.767513388429372E-2</v>
      </c>
      <c r="DB209" s="8" cm="1">
        <f t="array" aca="1" ref="DB209" ca="1">DA209-_xlfn.XLOOKUP(DB$1,Cdel!$B$1:$KC$1,IF(ROUNDUP(DA209,0)=6,Cdel!$B$8:$KC$8,IF(ROUNDUP(DA209,0)=5,Cdel!$B$9:$KC$9,IF(ROUNDUP(DA209,0)=4,Cdel!$B$10:$KC$10,IF(ROUNDUP(DA209,0)=3,Cdel!$B$11:$KC$11,IF(ROUNDUP(DA209,0)=2,Cdel!$B$12:$KC$12,IF(ROUNDUP(DA209,0)=1,Cdel!$B$13:$KC$13)))))))</f>
        <v>6.5803060582527689E-2</v>
      </c>
      <c r="DC209" s="8" cm="1">
        <f t="array" aca="1" ref="DC209" ca="1">DB209-_xlfn.XLOOKUP(DC$1,Cdel!$B$1:$KC$1,IF(ROUNDUP(DB209,0)=6,Cdel!$B$8:$KC$8,IF(ROUNDUP(DB209,0)=5,Cdel!$B$9:$KC$9,IF(ROUNDUP(DB209,0)=4,Cdel!$B$10:$KC$10,IF(ROUNDUP(DB209,0)=3,Cdel!$B$11:$KC$11,IF(ROUNDUP(DB209,0)=2,Cdel!$B$12:$KC$12,IF(ROUNDUP(DB209,0)=1,Cdel!$B$13:$KC$13)))))))</f>
        <v>6.3982773782627747E-2</v>
      </c>
      <c r="DD209" s="8" cm="1">
        <f t="array" aca="1" ref="DD209" ca="1">DC209-_xlfn.XLOOKUP(DD$1,Cdel!$B$1:$KC$1,IF(ROUNDUP(DC209,0)=6,Cdel!$B$8:$KC$8,IF(ROUNDUP(DC209,0)=5,Cdel!$B$9:$KC$9,IF(ROUNDUP(DC209,0)=4,Cdel!$B$10:$KC$10,IF(ROUNDUP(DC209,0)=3,Cdel!$B$11:$KC$11,IF(ROUNDUP(DC209,0)=2,Cdel!$B$12:$KC$12,IF(ROUNDUP(DC209,0)=1,Cdel!$B$13:$KC$13)))))))</f>
        <v>6.2212840932902087E-2</v>
      </c>
    </row>
    <row r="210" spans="1:108" x14ac:dyDescent="0.15">
      <c r="A210" s="3" t="s">
        <v>228</v>
      </c>
      <c r="B210" s="3" t="s">
        <v>412</v>
      </c>
      <c r="C210" s="3" t="s">
        <v>228</v>
      </c>
      <c r="D210" s="2">
        <v>0</v>
      </c>
      <c r="E210" s="2">
        <v>1950</v>
      </c>
      <c r="F210" s="2"/>
      <c r="G210" s="4">
        <f t="shared" ca="1" si="5"/>
        <v>76</v>
      </c>
      <c r="H210">
        <f ca="1">_xlfn.LET(
_xlpm.score,_xlfn.XLOOKUP(G210,DecayFns!$A$2:$A$289,DecayFns!$N$2:$N$289),
IF(D210=1,IF(_xlpm.score=6,_xlpm.score,_xlpm.score+1),IF(_xlpm.score=1,_xlpm.score,_xlpm.score-1)
))</f>
        <v>1</v>
      </c>
      <c r="I210" s="7" cm="1">
        <f t="array" aca="1" ref="I210" ca="1">H210-_xlfn.XLOOKUP(I$1,Cdel!$B$1:$KC$1,IF(ROUNDUP(H210,0)=6,Cdel!$B$8:$KC$8,IF(ROUNDUP(H210,0)=5,Cdel!$B$9:$KC$9,IF(ROUNDUP(H210,0)=4,Cdel!$B$10:$KC$10,IF(ROUNDUP(H210,0)=3,Cdel!$B$11:$KC$11,IF(ROUNDUP(H210,0)=2,Cdel!$B$12:$KC$12,IF(ROUNDUP(H210,0)=1,Cdel!$B$13:$KC$13)))))))</f>
        <v>1</v>
      </c>
      <c r="J210" s="8" cm="1">
        <f t="array" aca="1" ref="J210" ca="1">I210-_xlfn.XLOOKUP(J$1,Cdel!$B$1:$KC$1,IF(ROUNDUP(I210,0)=6,Cdel!$B$8:$KC$8,IF(ROUNDUP(I210,0)=5,Cdel!$B$9:$KC$9,IF(ROUNDUP(I210,0)=4,Cdel!$B$10:$KC$10,IF(ROUNDUP(I210,0)=3,Cdel!$B$11:$KC$11,IF(ROUNDUP(I210,0)=2,Cdel!$B$12:$KC$12,IF(ROUNDUP(I210,0)=1,Cdel!$B$13:$KC$13)))))))</f>
        <v>0.97233735355490014</v>
      </c>
      <c r="K210" s="8" cm="1">
        <f t="array" aca="1" ref="K210" ca="1">J210-_xlfn.XLOOKUP(K$1,Cdel!$B$1:$KC$1,IF(ROUNDUP(J210,0)=6,Cdel!$B$8:$KC$8,IF(ROUNDUP(J210,0)=5,Cdel!$B$9:$KC$9,IF(ROUNDUP(J210,0)=4,Cdel!$B$10:$KC$10,IF(ROUNDUP(J210,0)=3,Cdel!$B$11:$KC$11,IF(ROUNDUP(J210,0)=2,Cdel!$B$12:$KC$12,IF(ROUNDUP(J210,0)=1,Cdel!$B$13:$KC$13)))))))</f>
        <v>0.94543992911814678</v>
      </c>
      <c r="L210" s="8" cm="1">
        <f t="array" aca="1" ref="L210" ca="1">K210-_xlfn.XLOOKUP(L$1,Cdel!$B$1:$KC$1,IF(ROUNDUP(K210,0)=6,Cdel!$B$8:$KC$8,IF(ROUNDUP(K210,0)=5,Cdel!$B$9:$KC$9,IF(ROUNDUP(K210,0)=4,Cdel!$B$10:$KC$10,IF(ROUNDUP(K210,0)=3,Cdel!$B$11:$KC$11,IF(ROUNDUP(K210,0)=2,Cdel!$B$12:$KC$12,IF(ROUNDUP(K210,0)=1,Cdel!$B$13:$KC$13)))))))</f>
        <v>0.91928655862387121</v>
      </c>
      <c r="M210" s="8" cm="1">
        <f t="array" aca="1" ref="M210" ca="1">L210-_xlfn.XLOOKUP(M$1,Cdel!$B$1:$KC$1,IF(ROUNDUP(L210,0)=6,Cdel!$B$8:$KC$8,IF(ROUNDUP(L210,0)=5,Cdel!$B$9:$KC$9,IF(ROUNDUP(L210,0)=4,Cdel!$B$10:$KC$10,IF(ROUNDUP(L210,0)=3,Cdel!$B$11:$KC$11,IF(ROUNDUP(L210,0)=2,Cdel!$B$12:$KC$12,IF(ROUNDUP(L210,0)=1,Cdel!$B$13:$KC$13)))))))</f>
        <v>0.89385665957092642</v>
      </c>
      <c r="N210" s="8" cm="1">
        <f t="array" aca="1" ref="N210" ca="1">M210-_xlfn.XLOOKUP(N$1,Cdel!$B$1:$KC$1,IF(ROUNDUP(M210,0)=6,Cdel!$B$8:$KC$8,IF(ROUNDUP(M210,0)=5,Cdel!$B$9:$KC$9,IF(ROUNDUP(M210,0)=4,Cdel!$B$10:$KC$10,IF(ROUNDUP(M210,0)=3,Cdel!$B$11:$KC$11,IF(ROUNDUP(M210,0)=2,Cdel!$B$12:$KC$12,IF(ROUNDUP(M210,0)=1,Cdel!$B$13:$KC$13)))))))</f>
        <v>0.86913021882461783</v>
      </c>
      <c r="O210" s="8" cm="1">
        <f t="array" aca="1" ref="O210" ca="1">N210-_xlfn.XLOOKUP(O$1,Cdel!$B$1:$KC$1,IF(ROUNDUP(N210,0)=6,Cdel!$B$8:$KC$8,IF(ROUNDUP(N210,0)=5,Cdel!$B$9:$KC$9,IF(ROUNDUP(N210,0)=4,Cdel!$B$10:$KC$10,IF(ROUNDUP(N210,0)=3,Cdel!$B$11:$KC$11,IF(ROUNDUP(N210,0)=2,Cdel!$B$12:$KC$12,IF(ROUNDUP(N210,0)=1,Cdel!$B$13:$KC$13)))))))</f>
        <v>0.84508777686652015</v>
      </c>
      <c r="P210" s="8" cm="1">
        <f t="array" aca="1" ref="P210" ca="1">O210-_xlfn.XLOOKUP(P$1,Cdel!$B$1:$KC$1,IF(ROUNDUP(O210,0)=6,Cdel!$B$8:$KC$8,IF(ROUNDUP(O210,0)=5,Cdel!$B$9:$KC$9,IF(ROUNDUP(O210,0)=4,Cdel!$B$10:$KC$10,IF(ROUNDUP(O210,0)=3,Cdel!$B$11:$KC$11,IF(ROUNDUP(O210,0)=2,Cdel!$B$12:$KC$12,IF(ROUNDUP(O210,0)=1,Cdel!$B$13:$KC$13)))))))</f>
        <v>0.82171041247998611</v>
      </c>
      <c r="Q210" s="8" cm="1">
        <f t="array" aca="1" ref="Q210" ca="1">P210-_xlfn.XLOOKUP(Q$1,Cdel!$B$1:$KC$1,IF(ROUNDUP(P210,0)=6,Cdel!$B$8:$KC$8,IF(ROUNDUP(P210,0)=5,Cdel!$B$9:$KC$9,IF(ROUNDUP(P210,0)=4,Cdel!$B$10:$KC$10,IF(ROUNDUP(P210,0)=3,Cdel!$B$11:$KC$11,IF(ROUNDUP(P210,0)=2,Cdel!$B$12:$KC$12,IF(ROUNDUP(P210,0)=1,Cdel!$B$13:$KC$13)))))))</f>
        <v>0.79897972785929505</v>
      </c>
      <c r="R210" s="8" cm="1">
        <f t="array" aca="1" ref="R210" ca="1">Q210-_xlfn.XLOOKUP(R$1,Cdel!$B$1:$KC$1,IF(ROUNDUP(Q210,0)=6,Cdel!$B$8:$KC$8,IF(ROUNDUP(Q210,0)=5,Cdel!$B$9:$KC$9,IF(ROUNDUP(Q210,0)=4,Cdel!$B$10:$KC$10,IF(ROUNDUP(Q210,0)=3,Cdel!$B$11:$KC$11,IF(ROUNDUP(Q210,0)=2,Cdel!$B$12:$KC$12,IF(ROUNDUP(Q210,0)=1,Cdel!$B$13:$KC$13)))))))</f>
        <v>0.77687783413072131</v>
      </c>
      <c r="S210" s="8" cm="1">
        <f t="array" aca="1" ref="S210" ca="1">R210-_xlfn.XLOOKUP(S$1,Cdel!$B$1:$KC$1,IF(ROUNDUP(R210,0)=6,Cdel!$B$8:$KC$8,IF(ROUNDUP(R210,0)=5,Cdel!$B$9:$KC$9,IF(ROUNDUP(R210,0)=4,Cdel!$B$10:$KC$10,IF(ROUNDUP(R210,0)=3,Cdel!$B$11:$KC$11,IF(ROUNDUP(R210,0)=2,Cdel!$B$12:$KC$12,IF(ROUNDUP(R210,0)=1,Cdel!$B$13:$KC$13)))))))</f>
        <v>0.7553873372741281</v>
      </c>
      <c r="T210" s="8" cm="1">
        <f t="array" aca="1" ref="T210" ca="1">S210-_xlfn.XLOOKUP(T$1,Cdel!$B$1:$KC$1,IF(ROUNDUP(S210,0)=6,Cdel!$B$8:$KC$8,IF(ROUNDUP(S210,0)=5,Cdel!$B$9:$KC$9,IF(ROUNDUP(S210,0)=4,Cdel!$B$10:$KC$10,IF(ROUNDUP(S210,0)=3,Cdel!$B$11:$KC$11,IF(ROUNDUP(S210,0)=2,Cdel!$B$12:$KC$12,IF(ROUNDUP(S210,0)=1,Cdel!$B$13:$KC$13)))))))</f>
        <v>0.73449132443400855</v>
      </c>
      <c r="U210" s="8" cm="1">
        <f t="array" aca="1" ref="U210" ca="1">T210-_xlfn.XLOOKUP(U$1,Cdel!$B$1:$KC$1,IF(ROUNDUP(T210,0)=6,Cdel!$B$8:$KC$8,IF(ROUNDUP(T210,0)=5,Cdel!$B$9:$KC$9,IF(ROUNDUP(T210,0)=4,Cdel!$B$10:$KC$10,IF(ROUNDUP(T210,0)=3,Cdel!$B$11:$KC$11,IF(ROUNDUP(T210,0)=2,Cdel!$B$12:$KC$12,IF(ROUNDUP(T210,0)=1,Cdel!$B$13:$KC$13)))))))</f>
        <v>0.7141733506091974</v>
      </c>
      <c r="V210" s="8" cm="1">
        <f t="array" aca="1" ref="V210" ca="1">U210-_xlfn.XLOOKUP(V$1,Cdel!$B$1:$KC$1,IF(ROUNDUP(U210,0)=6,Cdel!$B$8:$KC$8,IF(ROUNDUP(U210,0)=5,Cdel!$B$9:$KC$9,IF(ROUNDUP(U210,0)=4,Cdel!$B$10:$KC$10,IF(ROUNDUP(U210,0)=3,Cdel!$B$11:$KC$11,IF(ROUNDUP(U210,0)=2,Cdel!$B$12:$KC$12,IF(ROUNDUP(U210,0)=1,Cdel!$B$13:$KC$13)))))))</f>
        <v>0.6944174257107828</v>
      </c>
      <c r="W210" s="8" cm="1">
        <f t="array" aca="1" ref="W210" ca="1">V210-_xlfn.XLOOKUP(W$1,Cdel!$B$1:$KC$1,IF(ROUNDUP(V210,0)=6,Cdel!$B$8:$KC$8,IF(ROUNDUP(V210,0)=5,Cdel!$B$9:$KC$9,IF(ROUNDUP(V210,0)=4,Cdel!$B$10:$KC$10,IF(ROUNDUP(V210,0)=3,Cdel!$B$11:$KC$11,IF(ROUNDUP(V210,0)=2,Cdel!$B$12:$KC$12,IF(ROUNDUP(V210,0)=1,Cdel!$B$13:$KC$13)))))))</f>
        <v>0.67520800197802899</v>
      </c>
      <c r="X210" s="8" cm="1">
        <f t="array" aca="1" ref="X210" ca="1">W210-_xlfn.XLOOKUP(X$1,Cdel!$B$1:$KC$1,IF(ROUNDUP(W210,0)=6,Cdel!$B$8:$KC$8,IF(ROUNDUP(W210,0)=5,Cdel!$B$9:$KC$9,IF(ROUNDUP(W210,0)=4,Cdel!$B$10:$KC$10,IF(ROUNDUP(W210,0)=3,Cdel!$B$11:$KC$11,IF(ROUNDUP(W210,0)=2,Cdel!$B$12:$KC$12,IF(ROUNDUP(W210,0)=1,Cdel!$B$13:$KC$13)))))))</f>
        <v>0.65652996174240841</v>
      </c>
      <c r="Y210" s="8" cm="1">
        <f t="array" aca="1" ref="Y210" ca="1">X210-_xlfn.XLOOKUP(Y$1,Cdel!$B$1:$KC$1,IF(ROUNDUP(X210,0)=6,Cdel!$B$8:$KC$8,IF(ROUNDUP(X210,0)=5,Cdel!$B$9:$KC$9,IF(ROUNDUP(X210,0)=4,Cdel!$B$10:$KC$10,IF(ROUNDUP(X210,0)=3,Cdel!$B$11:$KC$11,IF(ROUNDUP(X210,0)=2,Cdel!$B$12:$KC$12,IF(ROUNDUP(X210,0)=1,Cdel!$B$13:$KC$13)))))))</f>
        <v>0.63836860553011321</v>
      </c>
      <c r="Z210" s="8" cm="1">
        <f t="array" aca="1" ref="Z210" ca="1">Y210-_xlfn.XLOOKUP(Z$1,Cdel!$B$1:$KC$1,IF(ROUNDUP(Y210,0)=6,Cdel!$B$8:$KC$8,IF(ROUNDUP(Y210,0)=5,Cdel!$B$9:$KC$9,IF(ROUNDUP(Y210,0)=4,Cdel!$B$10:$KC$10,IF(ROUNDUP(Y210,0)=3,Cdel!$B$11:$KC$11,IF(ROUNDUP(Y210,0)=2,Cdel!$B$12:$KC$12,IF(ROUNDUP(Y210,0)=1,Cdel!$B$13:$KC$13)))))))</f>
        <v>0.62070964049368227</v>
      </c>
      <c r="AA210" s="8" cm="1">
        <f t="array" aca="1" ref="AA210" ca="1">Z210-_xlfn.XLOOKUP(AA$1,Cdel!$B$1:$KC$1,IF(ROUNDUP(Z210,0)=6,Cdel!$B$8:$KC$8,IF(ROUNDUP(Z210,0)=5,Cdel!$B$9:$KC$9,IF(ROUNDUP(Z210,0)=4,Cdel!$B$10:$KC$10,IF(ROUNDUP(Z210,0)=3,Cdel!$B$11:$KC$11,IF(ROUNDUP(Z210,0)=2,Cdel!$B$12:$KC$12,IF(ROUNDUP(Z210,0)=1,Cdel!$B$13:$KC$13)))))))</f>
        <v>0.60353916916364048</v>
      </c>
      <c r="AB210" s="8" cm="1">
        <f t="array" aca="1" ref="AB210" ca="1">AA210-_xlfn.XLOOKUP(AB$1,Cdel!$B$1:$KC$1,IF(ROUNDUP(AA210,0)=6,Cdel!$B$8:$KC$8,IF(ROUNDUP(AA210,0)=5,Cdel!$B$9:$KC$9,IF(ROUNDUP(AA210,0)=4,Cdel!$B$10:$KC$10,IF(ROUNDUP(AA210,0)=3,Cdel!$B$11:$KC$11,IF(ROUNDUP(AA210,0)=2,Cdel!$B$12:$KC$12,IF(ROUNDUP(AA210,0)=1,Cdel!$B$13:$KC$13)))))))</f>
        <v>0.58684367851129737</v>
      </c>
      <c r="AC210" s="8" cm="1">
        <f t="array" aca="1" ref="AC210" ca="1">AB210-_xlfn.XLOOKUP(AC$1,Cdel!$B$1:$KC$1,IF(ROUNDUP(AB210,0)=6,Cdel!$B$8:$KC$8,IF(ROUNDUP(AB210,0)=5,Cdel!$B$9:$KC$9,IF(ROUNDUP(AB210,0)=4,Cdel!$B$10:$KC$10,IF(ROUNDUP(AB210,0)=3,Cdel!$B$11:$KC$11,IF(ROUNDUP(AB210,0)=2,Cdel!$B$12:$KC$12,IF(ROUNDUP(AB210,0)=1,Cdel!$B$13:$KC$13)))))))</f>
        <v>0.57061002931409743</v>
      </c>
      <c r="AD210" s="8" cm="1">
        <f t="array" aca="1" ref="AD210" ca="1">AC210-_xlfn.XLOOKUP(AD$1,Cdel!$B$1:$KC$1,IF(ROUNDUP(AC210,0)=6,Cdel!$B$8:$KC$8,IF(ROUNDUP(AC210,0)=5,Cdel!$B$9:$KC$9,IF(ROUNDUP(AC210,0)=4,Cdel!$B$10:$KC$10,IF(ROUNDUP(AC210,0)=3,Cdel!$B$11:$KC$11,IF(ROUNDUP(AC210,0)=2,Cdel!$B$12:$KC$12,IF(ROUNDUP(AC210,0)=1,Cdel!$B$13:$KC$13)))))))</f>
        <v>0.55482544581515347</v>
      </c>
      <c r="AE210" s="8" cm="1">
        <f t="array" aca="1" ref="AE210" ca="1">AD210-_xlfn.XLOOKUP(AE$1,Cdel!$B$1:$KC$1,IF(ROUNDUP(AD210,0)=6,Cdel!$B$8:$KC$8,IF(ROUNDUP(AD210,0)=5,Cdel!$B$9:$KC$9,IF(ROUNDUP(AD210,0)=4,Cdel!$B$10:$KC$10,IF(ROUNDUP(AD210,0)=3,Cdel!$B$11:$KC$11,IF(ROUNDUP(AD210,0)=2,Cdel!$B$12:$KC$12,IF(ROUNDUP(AD210,0)=1,Cdel!$B$13:$KC$13)))))))</f>
        <v>0.53947750566882391</v>
      </c>
      <c r="AF210" s="8" cm="1">
        <f t="array" aca="1" ref="AF210" ca="1">AE210-_xlfn.XLOOKUP(AF$1,Cdel!$B$1:$KC$1,IF(ROUNDUP(AE210,0)=6,Cdel!$B$8:$KC$8,IF(ROUNDUP(AE210,0)=5,Cdel!$B$9:$KC$9,IF(ROUNDUP(AE210,0)=4,Cdel!$B$10:$KC$10,IF(ROUNDUP(AE210,0)=3,Cdel!$B$11:$KC$11,IF(ROUNDUP(AE210,0)=2,Cdel!$B$12:$KC$12,IF(ROUNDUP(AE210,0)=1,Cdel!$B$13:$KC$13)))))))</f>
        <v>0.52455413016442287</v>
      </c>
      <c r="AG210" s="8" cm="1">
        <f t="array" aca="1" ref="AG210" ca="1">AF210-_xlfn.XLOOKUP(AG$1,Cdel!$B$1:$KC$1,IF(ROUNDUP(AF210,0)=6,Cdel!$B$8:$KC$8,IF(ROUNDUP(AF210,0)=5,Cdel!$B$9:$KC$9,IF(ROUNDUP(AF210,0)=4,Cdel!$B$10:$KC$10,IF(ROUNDUP(AF210,0)=3,Cdel!$B$11:$KC$11,IF(ROUNDUP(AF210,0)=2,Cdel!$B$12:$KC$12,IF(ROUNDUP(AF210,0)=1,Cdel!$B$13:$KC$13)))))))</f>
        <v>0.51004357472036754</v>
      </c>
      <c r="AH210" s="8" cm="1">
        <f t="array" aca="1" ref="AH210" ca="1">AG210-_xlfn.XLOOKUP(AH$1,Cdel!$B$1:$KC$1,IF(ROUNDUP(AG210,0)=6,Cdel!$B$8:$KC$8,IF(ROUNDUP(AG210,0)=5,Cdel!$B$9:$KC$9,IF(ROUNDUP(AG210,0)=4,Cdel!$B$10:$KC$10,IF(ROUNDUP(AG210,0)=3,Cdel!$B$11:$KC$11,IF(ROUNDUP(AG210,0)=2,Cdel!$B$12:$KC$12,IF(ROUNDUP(AG210,0)=1,Cdel!$B$13:$KC$13)))))))</f>
        <v>0.49593441964128315</v>
      </c>
      <c r="AI210" s="8" cm="1">
        <f t="array" aca="1" ref="AI210" ca="1">AH210-_xlfn.XLOOKUP(AI$1,Cdel!$B$1:$KC$1,IF(ROUNDUP(AH210,0)=6,Cdel!$B$8:$KC$8,IF(ROUNDUP(AH210,0)=5,Cdel!$B$9:$KC$9,IF(ROUNDUP(AH210,0)=4,Cdel!$B$10:$KC$10,IF(ROUNDUP(AH210,0)=3,Cdel!$B$11:$KC$11,IF(ROUNDUP(AH210,0)=2,Cdel!$B$12:$KC$12,IF(ROUNDUP(AH210,0)=1,Cdel!$B$13:$KC$13)))))))</f>
        <v>0.4822155611307905</v>
      </c>
      <c r="AJ210" s="8" cm="1">
        <f t="array" aca="1" ref="AJ210" ca="1">AI210-_xlfn.XLOOKUP(AJ$1,Cdel!$B$1:$KC$1,IF(ROUNDUP(AI210,0)=6,Cdel!$B$8:$KC$8,IF(ROUNDUP(AI210,0)=5,Cdel!$B$9:$KC$9,IF(ROUNDUP(AI210,0)=4,Cdel!$B$10:$KC$10,IF(ROUNDUP(AI210,0)=3,Cdel!$B$11:$KC$11,IF(ROUNDUP(AI210,0)=2,Cdel!$B$12:$KC$12,IF(ROUNDUP(AI210,0)=1,Cdel!$B$13:$KC$13)))))))</f>
        <v>0.46887620255290396</v>
      </c>
      <c r="AK210" s="8" cm="1">
        <f t="array" aca="1" ref="AK210" ca="1">AJ210-_xlfn.XLOOKUP(AK$1,Cdel!$B$1:$KC$1,IF(ROUNDUP(AJ210,0)=6,Cdel!$B$8:$KC$8,IF(ROUNDUP(AJ210,0)=5,Cdel!$B$9:$KC$9,IF(ROUNDUP(AJ210,0)=4,Cdel!$B$10:$KC$10,IF(ROUNDUP(AJ210,0)=3,Cdel!$B$11:$KC$11,IF(ROUNDUP(AJ210,0)=2,Cdel!$B$12:$KC$12,IF(ROUNDUP(AJ210,0)=1,Cdel!$B$13:$KC$13)))))))</f>
        <v>0.45590584593516198</v>
      </c>
      <c r="AL210" s="8" cm="1">
        <f t="array" aca="1" ref="AL210" ca="1">AK210-_xlfn.XLOOKUP(AL$1,Cdel!$B$1:$KC$1,IF(ROUNDUP(AK210,0)=6,Cdel!$B$8:$KC$8,IF(ROUNDUP(AK210,0)=5,Cdel!$B$9:$KC$9,IF(ROUNDUP(AK210,0)=4,Cdel!$B$10:$KC$10,IF(ROUNDUP(AK210,0)=3,Cdel!$B$11:$KC$11,IF(ROUNDUP(AK210,0)=2,Cdel!$B$12:$KC$12,IF(ROUNDUP(AK210,0)=1,Cdel!$B$13:$KC$13)))))))</f>
        <v>0.44329428370680335</v>
      </c>
      <c r="AM210" s="8" cm="1">
        <f t="array" aca="1" ref="AM210" ca="1">AL210-_xlfn.XLOOKUP(AM$1,Cdel!$B$1:$KC$1,IF(ROUNDUP(AL210,0)=6,Cdel!$B$8:$KC$8,IF(ROUNDUP(AL210,0)=5,Cdel!$B$9:$KC$9,IF(ROUNDUP(AL210,0)=4,Cdel!$B$10:$KC$10,IF(ROUNDUP(AL210,0)=3,Cdel!$B$11:$KC$11,IF(ROUNDUP(AL210,0)=2,Cdel!$B$12:$KC$12,IF(ROUNDUP(AL210,0)=1,Cdel!$B$13:$KC$13)))))))</f>
        <v>0.4310315906654883</v>
      </c>
      <c r="AN210" s="8" cm="1">
        <f t="array" aca="1" ref="AN210" ca="1">AM210-_xlfn.XLOOKUP(AN$1,Cdel!$B$1:$KC$1,IF(ROUNDUP(AM210,0)=6,Cdel!$B$8:$KC$8,IF(ROUNDUP(AM210,0)=5,Cdel!$B$9:$KC$9,IF(ROUNDUP(AM210,0)=4,Cdel!$B$10:$KC$10,IF(ROUNDUP(AM210,0)=3,Cdel!$B$11:$KC$11,IF(ROUNDUP(AM210,0)=2,Cdel!$B$12:$KC$12,IF(ROUNDUP(AM210,0)=1,Cdel!$B$13:$KC$13)))))))</f>
        <v>0.41910811616623983</v>
      </c>
      <c r="AO210" s="8" cm="1">
        <f t="array" aca="1" ref="AO210" ca="1">AN210-_xlfn.XLOOKUP(AO$1,Cdel!$B$1:$KC$1,IF(ROUNDUP(AN210,0)=6,Cdel!$B$8:$KC$8,IF(ROUNDUP(AN210,0)=5,Cdel!$B$9:$KC$9,IF(ROUNDUP(AN210,0)=4,Cdel!$B$10:$KC$10,IF(ROUNDUP(AN210,0)=3,Cdel!$B$11:$KC$11,IF(ROUNDUP(AN210,0)=2,Cdel!$B$12:$KC$12,IF(ROUNDUP(AN210,0)=1,Cdel!$B$13:$KC$13)))))))</f>
        <v>0.40751447652646128</v>
      </c>
      <c r="AP210" s="8" cm="1">
        <f t="array" aca="1" ref="AP210" ca="1">AO210-_xlfn.XLOOKUP(AP$1,Cdel!$B$1:$KC$1,IF(ROUNDUP(AO210,0)=6,Cdel!$B$8:$KC$8,IF(ROUNDUP(AO210,0)=5,Cdel!$B$9:$KC$9,IF(ROUNDUP(AO210,0)=4,Cdel!$B$10:$KC$10,IF(ROUNDUP(AO210,0)=3,Cdel!$B$11:$KC$11,IF(ROUNDUP(AO210,0)=2,Cdel!$B$12:$KC$12,IF(ROUNDUP(AO210,0)=1,Cdel!$B$13:$KC$13)))))))</f>
        <v>0.39624154764104985</v>
      </c>
      <c r="AQ210" s="8" cm="1">
        <f t="array" aca="1" ref="AQ210" ca="1">AP210-_xlfn.XLOOKUP(AQ$1,Cdel!$B$1:$KC$1,IF(ROUNDUP(AP210,0)=6,Cdel!$B$8:$KC$8,IF(ROUNDUP(AP210,0)=5,Cdel!$B$9:$KC$9,IF(ROUNDUP(AP210,0)=4,Cdel!$B$10:$KC$10,IF(ROUNDUP(AP210,0)=3,Cdel!$B$11:$KC$11,IF(ROUNDUP(AP210,0)=2,Cdel!$B$12:$KC$12,IF(ROUNDUP(AP210,0)=1,Cdel!$B$13:$KC$13)))))))</f>
        <v>0.38528045780179626</v>
      </c>
      <c r="AR210" s="8" cm="1">
        <f t="array" aca="1" ref="AR210" ca="1">AQ210-_xlfn.XLOOKUP(AR$1,Cdel!$B$1:$KC$1,IF(ROUNDUP(AQ210,0)=6,Cdel!$B$8:$KC$8,IF(ROUNDUP(AQ210,0)=5,Cdel!$B$9:$KC$9,IF(ROUNDUP(AQ210,0)=4,Cdel!$B$10:$KC$10,IF(ROUNDUP(AQ210,0)=3,Cdel!$B$11:$KC$11,IF(ROUNDUP(AQ210,0)=2,Cdel!$B$12:$KC$12,IF(ROUNDUP(AQ210,0)=1,Cdel!$B$13:$KC$13)))))))</f>
        <v>0.37462258071541898</v>
      </c>
      <c r="AS210" s="8" cm="1">
        <f t="array" aca="1" ref="AS210" ca="1">AR210-_xlfn.XLOOKUP(AS$1,Cdel!$B$1:$KC$1,IF(ROUNDUP(AR210,0)=6,Cdel!$B$8:$KC$8,IF(ROUNDUP(AR210,0)=5,Cdel!$B$9:$KC$9,IF(ROUNDUP(AR210,0)=4,Cdel!$B$10:$KC$10,IF(ROUNDUP(AR210,0)=3,Cdel!$B$11:$KC$11,IF(ROUNDUP(AR210,0)=2,Cdel!$B$12:$KC$12,IF(ROUNDUP(AR210,0)=1,Cdel!$B$13:$KC$13)))))))</f>
        <v>0.36425952871473738</v>
      </c>
      <c r="AT210" s="8" cm="1">
        <f t="array" aca="1" ref="AT210" ca="1">AS210-_xlfn.XLOOKUP(AT$1,Cdel!$B$1:$KC$1,IF(ROUNDUP(AS210,0)=6,Cdel!$B$8:$KC$8,IF(ROUNDUP(AS210,0)=5,Cdel!$B$9:$KC$9,IF(ROUNDUP(AS210,0)=4,Cdel!$B$10:$KC$10,IF(ROUNDUP(AS210,0)=3,Cdel!$B$11:$KC$11,IF(ROUNDUP(AS210,0)=2,Cdel!$B$12:$KC$12,IF(ROUNDUP(AS210,0)=1,Cdel!$B$13:$KC$13)))))))</f>
        <v>0.3541831461576429</v>
      </c>
      <c r="AU210" s="8" cm="1">
        <f t="array" aca="1" ref="AU210" ca="1">AT210-_xlfn.XLOOKUP(AU$1,Cdel!$B$1:$KC$1,IF(ROUNDUP(AT210,0)=6,Cdel!$B$8:$KC$8,IF(ROUNDUP(AT210,0)=5,Cdel!$B$9:$KC$9,IF(ROUNDUP(AT210,0)=4,Cdel!$B$10:$KC$10,IF(ROUNDUP(AT210,0)=3,Cdel!$B$11:$KC$11,IF(ROUNDUP(AT210,0)=2,Cdel!$B$12:$KC$12,IF(ROUNDUP(AT210,0)=1,Cdel!$B$13:$KC$13)))))))</f>
        <v>0.34438550300867093</v>
      </c>
      <c r="AV210" s="8" cm="1">
        <f t="array" aca="1" ref="AV210" ca="1">AU210-_xlfn.XLOOKUP(AV$1,Cdel!$B$1:$KC$1,IF(ROUNDUP(AU210,0)=6,Cdel!$B$8:$KC$8,IF(ROUNDUP(AU210,0)=5,Cdel!$B$9:$KC$9,IF(ROUNDUP(AU210,0)=4,Cdel!$B$10:$KC$10,IF(ROUNDUP(AU210,0)=3,Cdel!$B$11:$KC$11,IF(ROUNDUP(AU210,0)=2,Cdel!$B$12:$KC$12,IF(ROUNDUP(AU210,0)=1,Cdel!$B$13:$KC$13)))))))</f>
        <v>0.33485888859812413</v>
      </c>
      <c r="AW210" s="8" cm="1">
        <f t="array" aca="1" ref="AW210" ca="1">AV210-_xlfn.XLOOKUP(AW$1,Cdel!$B$1:$KC$1,IF(ROUNDUP(AV210,0)=6,Cdel!$B$8:$KC$8,IF(ROUNDUP(AV210,0)=5,Cdel!$B$9:$KC$9,IF(ROUNDUP(AV210,0)=4,Cdel!$B$10:$KC$10,IF(ROUNDUP(AV210,0)=3,Cdel!$B$11:$KC$11,IF(ROUNDUP(AV210,0)=2,Cdel!$B$12:$KC$12,IF(ROUNDUP(AV210,0)=1,Cdel!$B$13:$KC$13)))))))</f>
        <v>0.3255958055538351</v>
      </c>
      <c r="AX210" s="8" cm="1">
        <f t="array" aca="1" ref="AX210" ca="1">AW210-_xlfn.XLOOKUP(AX$1,Cdel!$B$1:$KC$1,IF(ROUNDUP(AW210,0)=6,Cdel!$B$8:$KC$8,IF(ROUNDUP(AW210,0)=5,Cdel!$B$9:$KC$9,IF(ROUNDUP(AW210,0)=4,Cdel!$B$10:$KC$10,IF(ROUNDUP(AW210,0)=3,Cdel!$B$11:$KC$11,IF(ROUNDUP(AW210,0)=2,Cdel!$B$12:$KC$12,IF(ROUNDUP(AW210,0)=1,Cdel!$B$13:$KC$13)))))))</f>
        <v>0.31658896390079194</v>
      </c>
      <c r="AY210" s="8" cm="1">
        <f t="array" aca="1" ref="AY210" ca="1">AX210-_xlfn.XLOOKUP(AY$1,Cdel!$B$1:$KC$1,IF(ROUNDUP(AX210,0)=6,Cdel!$B$8:$KC$8,IF(ROUNDUP(AX210,0)=5,Cdel!$B$9:$KC$9,IF(ROUNDUP(AX210,0)=4,Cdel!$B$10:$KC$10,IF(ROUNDUP(AX210,0)=3,Cdel!$B$11:$KC$11,IF(ROUNDUP(AX210,0)=2,Cdel!$B$12:$KC$12,IF(ROUNDUP(AX210,0)=1,Cdel!$B$13:$KC$13)))))))</f>
        <v>0.3078312753239838</v>
      </c>
      <c r="AZ210" s="8" cm="1">
        <f t="array" aca="1" ref="AZ210" ca="1">AY210-_xlfn.XLOOKUP(AZ$1,Cdel!$B$1:$KC$1,IF(ROUNDUP(AY210,0)=6,Cdel!$B$8:$KC$8,IF(ROUNDUP(AY210,0)=5,Cdel!$B$9:$KC$9,IF(ROUNDUP(AY210,0)=4,Cdel!$B$10:$KC$10,IF(ROUNDUP(AY210,0)=3,Cdel!$B$11:$KC$11,IF(ROUNDUP(AY210,0)=2,Cdel!$B$12:$KC$12,IF(ROUNDUP(AY210,0)=1,Cdel!$B$13:$KC$13)))))))</f>
        <v>0.29931584758995222</v>
      </c>
      <c r="BA210" s="8" cm="1">
        <f t="array" aca="1" ref="BA210" ca="1">AZ210-_xlfn.XLOOKUP(BA$1,Cdel!$B$1:$KC$1,IF(ROUNDUP(AZ210,0)=6,Cdel!$B$8:$KC$8,IF(ROUNDUP(AZ210,0)=5,Cdel!$B$9:$KC$9,IF(ROUNDUP(AZ210,0)=4,Cdel!$B$10:$KC$10,IF(ROUNDUP(AZ210,0)=3,Cdel!$B$11:$KC$11,IF(ROUNDUP(AZ210,0)=2,Cdel!$B$12:$KC$12,IF(ROUNDUP(AZ210,0)=1,Cdel!$B$13:$KC$13)))))))</f>
        <v>0.29103597912265594</v>
      </c>
      <c r="BB210" s="8" cm="1">
        <f t="array" aca="1" ref="BB210" ca="1">BA210-_xlfn.XLOOKUP(BB$1,Cdel!$B$1:$KC$1,IF(ROUNDUP(BA210,0)=6,Cdel!$B$8:$KC$8,IF(ROUNDUP(BA210,0)=5,Cdel!$B$9:$KC$9,IF(ROUNDUP(BA210,0)=4,Cdel!$B$10:$KC$10,IF(ROUNDUP(BA210,0)=3,Cdel!$B$11:$KC$11,IF(ROUNDUP(BA210,0)=2,Cdel!$B$12:$KC$12,IF(ROUNDUP(BA210,0)=1,Cdel!$B$13:$KC$13)))))))</f>
        <v>0.28298515372938249</v>
      </c>
      <c r="BC210" s="8" cm="1">
        <f t="array" aca="1" ref="BC210" ca="1">BB210-_xlfn.XLOOKUP(BC$1,Cdel!$B$1:$KC$1,IF(ROUNDUP(BB210,0)=6,Cdel!$B$8:$KC$8,IF(ROUNDUP(BB210,0)=5,Cdel!$B$9:$KC$9,IF(ROUNDUP(BB210,0)=4,Cdel!$B$10:$KC$10,IF(ROUNDUP(BB210,0)=3,Cdel!$B$11:$KC$11,IF(ROUNDUP(BB210,0)=2,Cdel!$B$12:$KC$12,IF(ROUNDUP(BB210,0)=1,Cdel!$B$13:$KC$13)))))))</f>
        <v>0.27515703547255432</v>
      </c>
      <c r="BD210" s="8" cm="1">
        <f t="array" aca="1" ref="BD210" ca="1">BC210-_xlfn.XLOOKUP(BD$1,Cdel!$B$1:$KC$1,IF(ROUNDUP(BC210,0)=6,Cdel!$B$8:$KC$8,IF(ROUNDUP(BC210,0)=5,Cdel!$B$9:$KC$9,IF(ROUNDUP(BC210,0)=4,Cdel!$B$10:$KC$10,IF(ROUNDUP(BC210,0)=3,Cdel!$B$11:$KC$11,IF(ROUNDUP(BC210,0)=2,Cdel!$B$12:$KC$12,IF(ROUNDUP(BC210,0)=1,Cdel!$B$13:$KC$13)))))))</f>
        <v>0.26754546368339521</v>
      </c>
      <c r="BE210" s="8" cm="1">
        <f t="array" aca="1" ref="BE210" ca="1">BD210-_xlfn.XLOOKUP(BE$1,Cdel!$B$1:$KC$1,IF(ROUNDUP(BD210,0)=6,Cdel!$B$8:$KC$8,IF(ROUNDUP(BD210,0)=5,Cdel!$B$9:$KC$9,IF(ROUNDUP(BD210,0)=4,Cdel!$B$10:$KC$10,IF(ROUNDUP(BD210,0)=3,Cdel!$B$11:$KC$11,IF(ROUNDUP(BD210,0)=2,Cdel!$B$12:$KC$12,IF(ROUNDUP(BD210,0)=1,Cdel!$B$13:$KC$13)))))))</f>
        <v>0.26014444811353121</v>
      </c>
      <c r="BF210" s="8" cm="1">
        <f t="array" aca="1" ref="BF210" ca="1">BE210-_xlfn.XLOOKUP(BF$1,Cdel!$B$1:$KC$1,IF(ROUNDUP(BE210,0)=6,Cdel!$B$8:$KC$8,IF(ROUNDUP(BE210,0)=5,Cdel!$B$9:$KC$9,IF(ROUNDUP(BE210,0)=4,Cdel!$B$10:$KC$10,IF(ROUNDUP(BE210,0)=3,Cdel!$B$11:$KC$11,IF(ROUNDUP(BE210,0)=2,Cdel!$B$12:$KC$12,IF(ROUNDUP(BE210,0)=1,Cdel!$B$13:$KC$13)))))))</f>
        <v>0.25294816422071092</v>
      </c>
      <c r="BG210" s="8" cm="1">
        <f t="array" aca="1" ref="BG210" ca="1">BF210-_xlfn.XLOOKUP(BG$1,Cdel!$B$1:$KC$1,IF(ROUNDUP(BF210,0)=6,Cdel!$B$8:$KC$8,IF(ROUNDUP(BF210,0)=5,Cdel!$B$9:$KC$9,IF(ROUNDUP(BF210,0)=4,Cdel!$B$10:$KC$10,IF(ROUNDUP(BF210,0)=3,Cdel!$B$11:$KC$11,IF(ROUNDUP(BF210,0)=2,Cdel!$B$12:$KC$12,IF(ROUNDUP(BF210,0)=1,Cdel!$B$13:$KC$13)))))))</f>
        <v>0.24595094858493632</v>
      </c>
      <c r="BH210" s="8" cm="1">
        <f t="array" aca="1" ref="BH210" ca="1">BG210-_xlfn.XLOOKUP(BH$1,Cdel!$B$1:$KC$1,IF(ROUNDUP(BG210,0)=6,Cdel!$B$8:$KC$8,IF(ROUNDUP(BG210,0)=5,Cdel!$B$9:$KC$9,IF(ROUNDUP(BG210,0)=4,Cdel!$B$10:$KC$10,IF(ROUNDUP(BG210,0)=3,Cdel!$B$11:$KC$11,IF(ROUNDUP(BG210,0)=2,Cdel!$B$12:$KC$12,IF(ROUNDUP(BG210,0)=1,Cdel!$B$13:$KC$13)))))))</f>
        <v>0.23914729445139427</v>
      </c>
      <c r="BI210" s="8" cm="1">
        <f t="array" aca="1" ref="BI210" ca="1">BH210-_xlfn.XLOOKUP(BI$1,Cdel!$B$1:$KC$1,IF(ROUNDUP(BH210,0)=6,Cdel!$B$8:$KC$8,IF(ROUNDUP(BH210,0)=5,Cdel!$B$9:$KC$9,IF(ROUNDUP(BH210,0)=4,Cdel!$B$10:$KC$10,IF(ROUNDUP(BH210,0)=3,Cdel!$B$11:$KC$11,IF(ROUNDUP(BH210,0)=2,Cdel!$B$12:$KC$12,IF(ROUNDUP(BH210,0)=1,Cdel!$B$13:$KC$13)))))))</f>
        <v>0.23253184739668317</v>
      </c>
      <c r="BJ210" s="8" cm="1">
        <f t="array" aca="1" ref="BJ210" ca="1">BI210-_xlfn.XLOOKUP(BJ$1,Cdel!$B$1:$KC$1,IF(ROUNDUP(BI210,0)=6,Cdel!$B$8:$KC$8,IF(ROUNDUP(BI210,0)=5,Cdel!$B$9:$KC$9,IF(ROUNDUP(BI210,0)=4,Cdel!$B$10:$KC$10,IF(ROUNDUP(BI210,0)=3,Cdel!$B$11:$KC$11,IF(ROUNDUP(BI210,0)=2,Cdel!$B$12:$KC$12,IF(ROUNDUP(BI210,0)=1,Cdel!$B$13:$KC$13)))))))</f>
        <v>0.2260994011149228</v>
      </c>
      <c r="BK210" s="8" cm="1">
        <f t="array" aca="1" ref="BK210" ca="1">BJ210-_xlfn.XLOOKUP(BK$1,Cdel!$B$1:$KC$1,IF(ROUNDUP(BJ210,0)=6,Cdel!$B$8:$KC$8,IF(ROUNDUP(BJ210,0)=5,Cdel!$B$9:$KC$9,IF(ROUNDUP(BJ210,0)=4,Cdel!$B$10:$KC$10,IF(ROUNDUP(BJ210,0)=3,Cdel!$B$11:$KC$11,IF(ROUNDUP(BJ210,0)=2,Cdel!$B$12:$KC$12,IF(ROUNDUP(BJ210,0)=1,Cdel!$B$13:$KC$13)))))))</f>
        <v>0.21984489332043183</v>
      </c>
      <c r="BL210" s="8" cm="1">
        <f t="array" aca="1" ref="BL210" ca="1">BK210-_xlfn.XLOOKUP(BL$1,Cdel!$B$1:$KC$1,IF(ROUNDUP(BK210,0)=6,Cdel!$B$8:$KC$8,IF(ROUNDUP(BK210,0)=5,Cdel!$B$9:$KC$9,IF(ROUNDUP(BK210,0)=4,Cdel!$B$10:$KC$10,IF(ROUNDUP(BK210,0)=3,Cdel!$B$11:$KC$11,IF(ROUNDUP(BK210,0)=2,Cdel!$B$12:$KC$12,IF(ROUNDUP(BK210,0)=1,Cdel!$B$13:$KC$13)))))))</f>
        <v>0.21376340176374803</v>
      </c>
      <c r="BM210" s="8" cm="1">
        <f t="array" aca="1" ref="BM210" ca="1">BL210-_xlfn.XLOOKUP(BM$1,Cdel!$B$1:$KC$1,IF(ROUNDUP(BL210,0)=6,Cdel!$B$8:$KC$8,IF(ROUNDUP(BL210,0)=5,Cdel!$B$9:$KC$9,IF(ROUNDUP(BL210,0)=4,Cdel!$B$10:$KC$10,IF(ROUNDUP(BL210,0)=3,Cdel!$B$11:$KC$11,IF(ROUNDUP(BL210,0)=2,Cdel!$B$12:$KC$12,IF(ROUNDUP(BL210,0)=1,Cdel!$B$13:$KC$13)))))))</f>
        <v>0.20785014035785565</v>
      </c>
      <c r="BN210" s="8" cm="1">
        <f t="array" aca="1" ref="BN210" ca="1">BM210-_xlfn.XLOOKUP(BN$1,Cdel!$B$1:$KC$1,IF(ROUNDUP(BM210,0)=6,Cdel!$B$8:$KC$8,IF(ROUNDUP(BM210,0)=5,Cdel!$B$9:$KC$9,IF(ROUNDUP(BM210,0)=4,Cdel!$B$10:$KC$10,IF(ROUNDUP(BM210,0)=3,Cdel!$B$11:$KC$11,IF(ROUNDUP(BM210,0)=2,Cdel!$B$12:$KC$12,IF(ROUNDUP(BM210,0)=1,Cdel!$B$13:$KC$13)))))))</f>
        <v>0.20210045541157187</v>
      </c>
      <c r="BO210" s="8" cm="1">
        <f t="array" aca="1" ref="BO210" ca="1">BN210-_xlfn.XLOOKUP(BO$1,Cdel!$B$1:$KC$1,IF(ROUNDUP(BN210,0)=6,Cdel!$B$8:$KC$8,IF(ROUNDUP(BN210,0)=5,Cdel!$B$9:$KC$9,IF(ROUNDUP(BN210,0)=4,Cdel!$B$10:$KC$10,IF(ROUNDUP(BN210,0)=3,Cdel!$B$11:$KC$11,IF(ROUNDUP(BN210,0)=2,Cdel!$B$12:$KC$12,IF(ROUNDUP(BN210,0)=1,Cdel!$B$13:$KC$13)))))))</f>
        <v>0.19650982196712788</v>
      </c>
      <c r="BP210" s="8" cm="1">
        <f t="array" aca="1" ref="BP210" ca="1">BO210-_xlfn.XLOOKUP(BP$1,Cdel!$B$1:$KC$1,IF(ROUNDUP(BO210,0)=6,Cdel!$B$8:$KC$8,IF(ROUNDUP(BO210,0)=5,Cdel!$B$9:$KC$9,IF(ROUNDUP(BO210,0)=4,Cdel!$B$10:$KC$10,IF(ROUNDUP(BO210,0)=3,Cdel!$B$11:$KC$11,IF(ROUNDUP(BO210,0)=2,Cdel!$B$12:$KC$12,IF(ROUNDUP(BO210,0)=1,Cdel!$B$13:$KC$13)))))))</f>
        <v>0.19107384023906174</v>
      </c>
      <c r="BQ210" s="8" cm="1">
        <f t="array" aca="1" ref="BQ210" ca="1">BP210-_xlfn.XLOOKUP(BQ$1,Cdel!$B$1:$KC$1,IF(ROUNDUP(BP210,0)=6,Cdel!$B$8:$KC$8,IF(ROUNDUP(BP210,0)=5,Cdel!$B$9:$KC$9,IF(ROUNDUP(BP210,0)=4,Cdel!$B$10:$KC$10,IF(ROUNDUP(BP210,0)=3,Cdel!$B$11:$KC$11,IF(ROUNDUP(BP210,0)=2,Cdel!$B$12:$KC$12,IF(ROUNDUP(BP210,0)=1,Cdel!$B$13:$KC$13)))))))</f>
        <v>0.18578823215162105</v>
      </c>
      <c r="BR210" s="8" cm="1">
        <f t="array" aca="1" ref="BR210" ca="1">BQ210-_xlfn.XLOOKUP(BR$1,Cdel!$B$1:$KC$1,IF(ROUNDUP(BQ210,0)=6,Cdel!$B$8:$KC$8,IF(ROUNDUP(BQ210,0)=5,Cdel!$B$9:$KC$9,IF(ROUNDUP(BQ210,0)=4,Cdel!$B$10:$KC$10,IF(ROUNDUP(BQ210,0)=3,Cdel!$B$11:$KC$11,IF(ROUNDUP(BQ210,0)=2,Cdel!$B$12:$KC$12,IF(ROUNDUP(BQ210,0)=1,Cdel!$B$13:$KC$13)))))))</f>
        <v>0.18064883797195061</v>
      </c>
      <c r="BS210" s="8" cm="1">
        <f t="array" aca="1" ref="BS210" ca="1">BR210-_xlfn.XLOOKUP(BS$1,Cdel!$B$1:$KC$1,IF(ROUNDUP(BR210,0)=6,Cdel!$B$8:$KC$8,IF(ROUNDUP(BR210,0)=5,Cdel!$B$9:$KC$9,IF(ROUNDUP(BR210,0)=4,Cdel!$B$10:$KC$10,IF(ROUNDUP(BR210,0)=3,Cdel!$B$11:$KC$11,IF(ROUNDUP(BR210,0)=2,Cdel!$B$12:$KC$12,IF(ROUNDUP(BR210,0)=1,Cdel!$B$13:$KC$13)))))))</f>
        <v>0.17565161303641438</v>
      </c>
      <c r="BT210" s="8" cm="1">
        <f t="array" aca="1" ref="BT210" ca="1">BS210-_xlfn.XLOOKUP(BT$1,Cdel!$B$1:$KC$1,IF(ROUNDUP(BS210,0)=6,Cdel!$B$8:$KC$8,IF(ROUNDUP(BS210,0)=5,Cdel!$B$9:$KC$9,IF(ROUNDUP(BS210,0)=4,Cdel!$B$10:$KC$10,IF(ROUNDUP(BS210,0)=3,Cdel!$B$11:$KC$11,IF(ROUNDUP(BS210,0)=2,Cdel!$B$12:$KC$12,IF(ROUNDUP(BS210,0)=1,Cdel!$B$13:$KC$13)))))))</f>
        <v>0.17079262456747657</v>
      </c>
      <c r="BU210" s="8" cm="1">
        <f t="array" aca="1" ref="BU210" ca="1">BT210-_xlfn.XLOOKUP(BU$1,Cdel!$B$1:$KC$1,IF(ROUNDUP(BT210,0)=6,Cdel!$B$8:$KC$8,IF(ROUNDUP(BT210,0)=5,Cdel!$B$9:$KC$9,IF(ROUNDUP(BT210,0)=4,Cdel!$B$10:$KC$10,IF(ROUNDUP(BT210,0)=3,Cdel!$B$11:$KC$11,IF(ROUNDUP(BT210,0)=2,Cdel!$B$12:$KC$12,IF(ROUNDUP(BT210,0)=1,Cdel!$B$13:$KC$13)))))))</f>
        <v>0.16606804857863577</v>
      </c>
      <c r="BV210" s="8" cm="1">
        <f t="array" aca="1" ref="BV210" ca="1">BU210-_xlfn.XLOOKUP(BV$1,Cdel!$B$1:$KC$1,IF(ROUNDUP(BU210,0)=6,Cdel!$B$8:$KC$8,IF(ROUNDUP(BU210,0)=5,Cdel!$B$9:$KC$9,IF(ROUNDUP(BU210,0)=4,Cdel!$B$10:$KC$10,IF(ROUNDUP(BU210,0)=3,Cdel!$B$11:$KC$11,IF(ROUNDUP(BU210,0)=2,Cdel!$B$12:$KC$12,IF(ROUNDUP(BU210,0)=1,Cdel!$B$13:$KC$13)))))))</f>
        <v>0.16147416686497729</v>
      </c>
      <c r="BW210" s="8" cm="1">
        <f t="array" aca="1" ref="BW210" ca="1">BV210-_xlfn.XLOOKUP(BW$1,Cdel!$B$1:$KC$1,IF(ROUNDUP(BV210,0)=6,Cdel!$B$8:$KC$8,IF(ROUNDUP(BV210,0)=5,Cdel!$B$9:$KC$9,IF(ROUNDUP(BV210,0)=4,Cdel!$B$10:$KC$10,IF(ROUNDUP(BV210,0)=3,Cdel!$B$11:$KC$11,IF(ROUNDUP(BV210,0)=2,Cdel!$B$12:$KC$12,IF(ROUNDUP(BV210,0)=1,Cdel!$B$13:$KC$13)))))))</f>
        <v>0.15700736407697438</v>
      </c>
      <c r="BX210" s="8" cm="1">
        <f t="array" aca="1" ref="BX210" ca="1">BW210-_xlfn.XLOOKUP(BX$1,Cdel!$B$1:$KC$1,IF(ROUNDUP(BW210,0)=6,Cdel!$B$8:$KC$8,IF(ROUNDUP(BW210,0)=5,Cdel!$B$9:$KC$9,IF(ROUNDUP(BW210,0)=4,Cdel!$B$10:$KC$10,IF(ROUNDUP(BW210,0)=3,Cdel!$B$11:$KC$11,IF(ROUNDUP(BW210,0)=2,Cdel!$B$12:$KC$12,IF(ROUNDUP(BW210,0)=1,Cdel!$B$13:$KC$13)))))))</f>
        <v>0.15266412487523595</v>
      </c>
      <c r="BY210" s="8" cm="1">
        <f t="array" aca="1" ref="BY210" ca="1">BX210-_xlfn.XLOOKUP(BY$1,Cdel!$B$1:$KC$1,IF(ROUNDUP(BX210,0)=6,Cdel!$B$8:$KC$8,IF(ROUNDUP(BX210,0)=5,Cdel!$B$9:$KC$9,IF(ROUNDUP(BX210,0)=4,Cdel!$B$10:$KC$10,IF(ROUNDUP(BX210,0)=3,Cdel!$B$11:$KC$11,IF(ROUNDUP(BX210,0)=2,Cdel!$B$12:$KC$12,IF(ROUNDUP(BX210,0)=1,Cdel!$B$13:$KC$13)))))))</f>
        <v>0.14844103116396171</v>
      </c>
      <c r="BZ210" s="8" cm="1">
        <f t="array" aca="1" ref="BZ210" ca="1">BY210-_xlfn.XLOOKUP(BZ$1,Cdel!$B$1:$KC$1,IF(ROUNDUP(BY210,0)=6,Cdel!$B$8:$KC$8,IF(ROUNDUP(BY210,0)=5,Cdel!$B$9:$KC$9,IF(ROUNDUP(BY210,0)=4,Cdel!$B$10:$KC$10,IF(ROUNDUP(BY210,0)=3,Cdel!$B$11:$KC$11,IF(ROUNDUP(BY210,0)=2,Cdel!$B$12:$KC$12,IF(ROUNDUP(BY210,0)=1,Cdel!$B$13:$KC$13)))))))</f>
        <v>0.14433475940092697</v>
      </c>
      <c r="CA210" s="8" cm="1">
        <f t="array" aca="1" ref="CA210" ca="1">BZ210-_xlfn.XLOOKUP(CA$1,Cdel!$B$1:$KC$1,IF(ROUNDUP(BZ210,0)=6,Cdel!$B$8:$KC$8,IF(ROUNDUP(BZ210,0)=5,Cdel!$B$9:$KC$9,IF(ROUNDUP(BZ210,0)=4,Cdel!$B$10:$KC$10,IF(ROUNDUP(BZ210,0)=3,Cdel!$B$11:$KC$11,IF(ROUNDUP(BZ210,0)=2,Cdel!$B$12:$KC$12,IF(ROUNDUP(BZ210,0)=1,Cdel!$B$13:$KC$13)))))))</f>
        <v>0.14034207798188059</v>
      </c>
      <c r="CB210" s="8" cm="1">
        <f t="array" aca="1" ref="CB210" ca="1">CA210-_xlfn.XLOOKUP(CB$1,Cdel!$B$1:$KC$1,IF(ROUNDUP(CA210,0)=6,Cdel!$B$8:$KC$8,IF(ROUNDUP(CA210,0)=5,Cdel!$B$9:$KC$9,IF(ROUNDUP(CA210,0)=4,Cdel!$B$10:$KC$10,IF(ROUNDUP(CA210,0)=3,Cdel!$B$11:$KC$11,IF(ROUNDUP(CA210,0)=2,Cdel!$B$12:$KC$12,IF(ROUNDUP(CA210,0)=1,Cdel!$B$13:$KC$13)))))))</f>
        <v>0.13645984469729719</v>
      </c>
      <c r="CC210" s="8" cm="1">
        <f t="array" aca="1" ref="CC210" ca="1">CB210-_xlfn.XLOOKUP(CC$1,Cdel!$B$1:$KC$1,IF(ROUNDUP(CB210,0)=6,Cdel!$B$8:$KC$8,IF(ROUNDUP(CB210,0)=5,Cdel!$B$9:$KC$9,IF(ROUNDUP(CB210,0)=4,Cdel!$B$10:$KC$10,IF(ROUNDUP(CB210,0)=3,Cdel!$B$11:$KC$11,IF(ROUNDUP(CB210,0)=2,Cdel!$B$12:$KC$12,IF(ROUNDUP(CB210,0)=1,Cdel!$B$13:$KC$13)))))))</f>
        <v>0.1326850042594826</v>
      </c>
      <c r="CD210" s="8" cm="1">
        <f t="array" aca="1" ref="CD210" ca="1">CC210-_xlfn.XLOOKUP(CD$1,Cdel!$B$1:$KC$1,IF(ROUNDUP(CC210,0)=6,Cdel!$B$8:$KC$8,IF(ROUNDUP(CC210,0)=5,Cdel!$B$9:$KC$9,IF(ROUNDUP(CC210,0)=4,Cdel!$B$10:$KC$10,IF(ROUNDUP(CC210,0)=3,Cdel!$B$11:$KC$11,IF(ROUNDUP(CC210,0)=2,Cdel!$B$12:$KC$12,IF(ROUNDUP(CC210,0)=1,Cdel!$B$13:$KC$13)))))))</f>
        <v>0.12901458589808598</v>
      </c>
      <c r="CE210" s="8" cm="1">
        <f t="array" aca="1" ref="CE210" ca="1">CD210-_xlfn.XLOOKUP(CE$1,Cdel!$B$1:$KC$1,IF(ROUNDUP(CD210,0)=6,Cdel!$B$8:$KC$8,IF(ROUNDUP(CD210,0)=5,Cdel!$B$9:$KC$9,IF(ROUNDUP(CD210,0)=4,Cdel!$B$10:$KC$10,IF(ROUNDUP(CD210,0)=3,Cdel!$B$11:$KC$11,IF(ROUNDUP(CD210,0)=2,Cdel!$B$12:$KC$12,IF(ROUNDUP(CD210,0)=1,Cdel!$B$13:$KC$13)))))))</f>
        <v>0.12544570102212621</v>
      </c>
      <c r="CF210" s="8" cm="1">
        <f t="array" aca="1" ref="CF210" ca="1">CE210-_xlfn.XLOOKUP(CF$1,Cdel!$B$1:$KC$1,IF(ROUNDUP(CE210,0)=6,Cdel!$B$8:$KC$8,IF(ROUNDUP(CE210,0)=5,Cdel!$B$9:$KC$9,IF(ROUNDUP(CE210,0)=4,Cdel!$B$10:$KC$10,IF(ROUNDUP(CE210,0)=3,Cdel!$B$11:$KC$11,IF(ROUNDUP(CE210,0)=2,Cdel!$B$12:$KC$12,IF(ROUNDUP(CE210,0)=1,Cdel!$B$13:$KC$13)))))))</f>
        <v>0.12197554094669345</v>
      </c>
      <c r="CG210" s="8" cm="1">
        <f t="array" aca="1" ref="CG210" ca="1">CF210-_xlfn.XLOOKUP(CG$1,Cdel!$B$1:$KC$1,IF(ROUNDUP(CF210,0)=6,Cdel!$B$8:$KC$8,IF(ROUNDUP(CF210,0)=5,Cdel!$B$9:$KC$9,IF(ROUNDUP(CF210,0)=4,Cdel!$B$10:$KC$10,IF(ROUNDUP(CF210,0)=3,Cdel!$B$11:$KC$11,IF(ROUNDUP(CF210,0)=2,Cdel!$B$12:$KC$12,IF(ROUNDUP(CF210,0)=1,Cdel!$B$13:$KC$13)))))))</f>
        <v>0.11860137468253529</v>
      </c>
      <c r="CH210" s="8" cm="1">
        <f t="array" aca="1" ref="CH210" ca="1">CG210-_xlfn.XLOOKUP(CH$1,Cdel!$B$1:$KC$1,IF(ROUNDUP(CG210,0)=6,Cdel!$B$8:$KC$8,IF(ROUNDUP(CG210,0)=5,Cdel!$B$9:$KC$9,IF(ROUNDUP(CG210,0)=4,Cdel!$B$10:$KC$10,IF(ROUNDUP(CG210,0)=3,Cdel!$B$11:$KC$11,IF(ROUNDUP(CG210,0)=2,Cdel!$B$12:$KC$12,IF(ROUNDUP(CG210,0)=1,Cdel!$B$13:$KC$13)))))))</f>
        <v>0.11532054678678946</v>
      </c>
      <c r="CI210" s="8" cm="1">
        <f t="array" aca="1" ref="CI210" ca="1">CH210-_xlfn.XLOOKUP(CI$1,Cdel!$B$1:$KC$1,IF(ROUNDUP(CH210,0)=6,Cdel!$B$8:$KC$8,IF(ROUNDUP(CH210,0)=5,Cdel!$B$9:$KC$9,IF(ROUNDUP(CH210,0)=4,Cdel!$B$10:$KC$10,IF(ROUNDUP(CH210,0)=3,Cdel!$B$11:$KC$11,IF(ROUNDUP(CH210,0)=2,Cdel!$B$12:$KC$12,IF(ROUNDUP(CH210,0)=1,Cdel!$B$13:$KC$13)))))))</f>
        <v>0.11213047527317092</v>
      </c>
      <c r="CJ210" s="8" cm="1">
        <f t="array" aca="1" ref="CJ210" ca="1">CI210-_xlfn.XLOOKUP(CJ$1,Cdel!$B$1:$KC$1,IF(ROUNDUP(CI210,0)=6,Cdel!$B$8:$KC$8,IF(ROUNDUP(CI210,0)=5,Cdel!$B$9:$KC$9,IF(ROUNDUP(CI210,0)=4,Cdel!$B$10:$KC$10,IF(ROUNDUP(CI210,0)=3,Cdel!$B$11:$KC$11,IF(ROUNDUP(CI210,0)=2,Cdel!$B$12:$KC$12,IF(ROUNDUP(CI210,0)=1,Cdel!$B$13:$KC$13)))))))</f>
        <v>0.10902864957996819</v>
      </c>
      <c r="CK210" s="8" cm="1">
        <f t="array" aca="1" ref="CK210" ca="1">CJ210-_xlfn.XLOOKUP(CK$1,Cdel!$B$1:$KC$1,IF(ROUNDUP(CJ210,0)=6,Cdel!$B$8:$KC$8,IF(ROUNDUP(CJ210,0)=5,Cdel!$B$9:$KC$9,IF(ROUNDUP(CJ210,0)=4,Cdel!$B$10:$KC$10,IF(ROUNDUP(CJ210,0)=3,Cdel!$B$11:$KC$11,IF(ROUNDUP(CJ210,0)=2,Cdel!$B$12:$KC$12,IF(ROUNDUP(CJ210,0)=1,Cdel!$B$13:$KC$13)))))))</f>
        <v>0.10601262859425081</v>
      </c>
      <c r="CL210" s="8" cm="1">
        <f t="array" aca="1" ref="CL210" ca="1">CK210-_xlfn.XLOOKUP(CL$1,Cdel!$B$1:$KC$1,IF(ROUNDUP(CK210,0)=6,Cdel!$B$8:$KC$8,IF(ROUNDUP(CK210,0)=5,Cdel!$B$9:$KC$9,IF(ROUNDUP(CK210,0)=4,Cdel!$B$10:$KC$10,IF(ROUNDUP(CK210,0)=3,Cdel!$B$11:$KC$11,IF(ROUNDUP(CK210,0)=2,Cdel!$B$12:$KC$12,IF(ROUNDUP(CK210,0)=1,Cdel!$B$13:$KC$13)))))))</f>
        <v>0.10308003873073238</v>
      </c>
      <c r="CM210" s="8" cm="1">
        <f t="array" aca="1" ref="CM210" ca="1">CL210-_xlfn.XLOOKUP(CM$1,Cdel!$B$1:$KC$1,IF(ROUNDUP(CL210,0)=6,Cdel!$B$8:$KC$8,IF(ROUNDUP(CL210,0)=5,Cdel!$B$9:$KC$9,IF(ROUNDUP(CL210,0)=4,Cdel!$B$10:$KC$10,IF(ROUNDUP(CL210,0)=3,Cdel!$B$11:$KC$11,IF(ROUNDUP(CL210,0)=2,Cdel!$B$12:$KC$12,IF(ROUNDUP(CL210,0)=1,Cdel!$B$13:$KC$13)))))))</f>
        <v>0.10022857206377694</v>
      </c>
      <c r="CN210" s="8" cm="1">
        <f t="array" aca="1" ref="CN210" ca="1">CM210-_xlfn.XLOOKUP(CN$1,Cdel!$B$1:$KC$1,IF(ROUNDUP(CM210,0)=6,Cdel!$B$8:$KC$8,IF(ROUNDUP(CM210,0)=5,Cdel!$B$9:$KC$9,IF(ROUNDUP(CM210,0)=4,Cdel!$B$10:$KC$10,IF(ROUNDUP(CM210,0)=3,Cdel!$B$11:$KC$11,IF(ROUNDUP(CM210,0)=2,Cdel!$B$12:$KC$12,IF(ROUNDUP(CM210,0)=1,Cdel!$B$13:$KC$13)))))))</f>
        <v>9.7455984511079438E-2</v>
      </c>
      <c r="CO210" s="8" cm="1">
        <f t="array" aca="1" ref="CO210" ca="1">CN210-_xlfn.XLOOKUP(CO$1,Cdel!$B$1:$KC$1,IF(ROUNDUP(CN210,0)=6,Cdel!$B$8:$KC$8,IF(ROUNDUP(CN210,0)=5,Cdel!$B$9:$KC$9,IF(ROUNDUP(CN210,0)=4,Cdel!$B$10:$KC$10,IF(ROUNDUP(CN210,0)=3,Cdel!$B$11:$KC$11,IF(ROUNDUP(CN210,0)=2,Cdel!$B$12:$KC$12,IF(ROUNDUP(CN210,0)=1,Cdel!$B$13:$KC$13)))))))</f>
        <v>9.4760094067590325E-2</v>
      </c>
      <c r="CP210" s="8" cm="1">
        <f t="array" aca="1" ref="CP210" ca="1">CO210-_xlfn.XLOOKUP(CP$1,Cdel!$B$1:$KC$1,IF(ROUNDUP(CO210,0)=6,Cdel!$B$8:$KC$8,IF(ROUNDUP(CO210,0)=5,Cdel!$B$9:$KC$9,IF(ROUNDUP(CO210,0)=4,Cdel!$B$10:$KC$10,IF(ROUNDUP(CO210,0)=3,Cdel!$B$11:$KC$11,IF(ROUNDUP(CO210,0)=2,Cdel!$B$12:$KC$12,IF(ROUNDUP(CO210,0)=1,Cdel!$B$13:$KC$13)))))))</f>
        <v>9.213877908829414E-2</v>
      </c>
      <c r="CQ210" s="8" cm="1">
        <f t="array" aca="1" ref="CQ210" ca="1">CP210-_xlfn.XLOOKUP(CQ$1,Cdel!$B$1:$KC$1,IF(ROUNDUP(CP210,0)=6,Cdel!$B$8:$KC$8,IF(ROUNDUP(CP210,0)=5,Cdel!$B$9:$KC$9,IF(ROUNDUP(CP210,0)=4,Cdel!$B$10:$KC$10,IF(ROUNDUP(CP210,0)=3,Cdel!$B$11:$KC$11,IF(ROUNDUP(CP210,0)=2,Cdel!$B$12:$KC$12,IF(ROUNDUP(CP210,0)=1,Cdel!$B$13:$KC$13)))))))</f>
        <v>8.958997661849151E-2</v>
      </c>
      <c r="CR210" s="8" cm="1">
        <f t="array" aca="1" ref="CR210" ca="1">CQ210-_xlfn.XLOOKUP(CR$1,Cdel!$B$1:$KC$1,IF(ROUNDUP(CQ210,0)=6,Cdel!$B$8:$KC$8,IF(ROUNDUP(CQ210,0)=5,Cdel!$B$9:$KC$9,IF(ROUNDUP(CQ210,0)=4,Cdel!$B$10:$KC$10,IF(ROUNDUP(CQ210,0)=3,Cdel!$B$11:$KC$11,IF(ROUNDUP(CQ210,0)=2,Cdel!$B$12:$KC$12,IF(ROUNDUP(CQ210,0)=1,Cdel!$B$13:$KC$13)))))))</f>
        <v>8.7111680770269428E-2</v>
      </c>
      <c r="CS210" s="8" cm="1">
        <f t="array" aca="1" ref="CS210" ca="1">CR210-_xlfn.XLOOKUP(CS$1,Cdel!$B$1:$KC$1,IF(ROUNDUP(CR210,0)=6,Cdel!$B$8:$KC$8,IF(ROUNDUP(CR210,0)=5,Cdel!$B$9:$KC$9,IF(ROUNDUP(CR210,0)=4,Cdel!$B$10:$KC$10,IF(ROUNDUP(CR210,0)=3,Cdel!$B$11:$KC$11,IF(ROUNDUP(CR210,0)=2,Cdel!$B$12:$KC$12,IF(ROUNDUP(CR210,0)=1,Cdel!$B$13:$KC$13)))))))</f>
        <v>8.4701941143883033E-2</v>
      </c>
      <c r="CT210" s="8" cm="1">
        <f t="array" aca="1" ref="CT210" ca="1">CS210-_xlfn.XLOOKUP(CT$1,Cdel!$B$1:$KC$1,IF(ROUNDUP(CS210,0)=6,Cdel!$B$8:$KC$8,IF(ROUNDUP(CS210,0)=5,Cdel!$B$9:$KC$9,IF(ROUNDUP(CS210,0)=4,Cdel!$B$10:$KC$10,IF(ROUNDUP(CS210,0)=3,Cdel!$B$11:$KC$11,IF(ROUNDUP(CS210,0)=2,Cdel!$B$12:$KC$12,IF(ROUNDUP(CS210,0)=1,Cdel!$B$13:$KC$13)))))))</f>
        <v>8.2358861292806146E-2</v>
      </c>
      <c r="CU210" s="8" cm="1">
        <f t="array" aca="1" ref="CU210" ca="1">CT210-_xlfn.XLOOKUP(CU$1,Cdel!$B$1:$KC$1,IF(ROUNDUP(CT210,0)=6,Cdel!$B$8:$KC$8,IF(ROUNDUP(CT210,0)=5,Cdel!$B$9:$KC$9,IF(ROUNDUP(CT210,0)=4,Cdel!$B$10:$KC$10,IF(ROUNDUP(CT210,0)=3,Cdel!$B$11:$KC$11,IF(ROUNDUP(CT210,0)=2,Cdel!$B$12:$KC$12,IF(ROUNDUP(CT210,0)=1,Cdel!$B$13:$KC$13)))))))</f>
        <v>8.0080597231242237E-2</v>
      </c>
      <c r="CV210" s="8" cm="1">
        <f t="array" aca="1" ref="CV210" ca="1">CU210-_xlfn.XLOOKUP(CV$1,Cdel!$B$1:$KC$1,IF(ROUNDUP(CU210,0)=6,Cdel!$B$8:$KC$8,IF(ROUNDUP(CU210,0)=5,Cdel!$B$9:$KC$9,IF(ROUNDUP(CU210,0)=4,Cdel!$B$10:$KC$10,IF(ROUNDUP(CU210,0)=3,Cdel!$B$11:$KC$11,IF(ROUNDUP(CU210,0)=2,Cdel!$B$12:$KC$12,IF(ROUNDUP(CU210,0)=1,Cdel!$B$13:$KC$13)))))))</f>
        <v>7.7865355982921922E-2</v>
      </c>
      <c r="CW210" s="8" cm="1">
        <f t="array" aca="1" ref="CW210" ca="1">CV210-_xlfn.XLOOKUP(CW$1,Cdel!$B$1:$KC$1,IF(ROUNDUP(CV210,0)=6,Cdel!$B$8:$KC$8,IF(ROUNDUP(CV210,0)=5,Cdel!$B$9:$KC$9,IF(ROUNDUP(CV210,0)=4,Cdel!$B$10:$KC$10,IF(ROUNDUP(CV210,0)=3,Cdel!$B$11:$KC$11,IF(ROUNDUP(CV210,0)=2,Cdel!$B$12:$KC$12,IF(ROUNDUP(CV210,0)=1,Cdel!$B$13:$KC$13)))))))</f>
        <v>7.5711394170044521E-2</v>
      </c>
      <c r="CX210" s="8" cm="1">
        <f t="array" aca="1" ref="CX210" ca="1">CW210-_xlfn.XLOOKUP(CX$1,Cdel!$B$1:$KC$1,IF(ROUNDUP(CW210,0)=6,Cdel!$B$8:$KC$8,IF(ROUNDUP(CW210,0)=5,Cdel!$B$9:$KC$9,IF(ROUNDUP(CW210,0)=4,Cdel!$B$10:$KC$10,IF(ROUNDUP(CW210,0)=3,Cdel!$B$11:$KC$11,IF(ROUNDUP(CW210,0)=2,Cdel!$B$12:$KC$12,IF(ROUNDUP(CW210,0)=1,Cdel!$B$13:$KC$13)))))))</f>
        <v>7.3617016641252989E-2</v>
      </c>
      <c r="CY210" s="8" cm="1">
        <f t="array" aca="1" ref="CY210" ca="1">CX210-_xlfn.XLOOKUP(CY$1,Cdel!$B$1:$KC$1,IF(ROUNDUP(CX210,0)=6,Cdel!$B$8:$KC$8,IF(ROUNDUP(CX210,0)=5,Cdel!$B$9:$KC$9,IF(ROUNDUP(CX210,0)=4,Cdel!$B$10:$KC$10,IF(ROUNDUP(CX210,0)=3,Cdel!$B$11:$KC$11,IF(ROUNDUP(CX210,0)=2,Cdel!$B$12:$KC$12,IF(ROUNDUP(CX210,0)=1,Cdel!$B$13:$KC$13)))))))</f>
        <v>7.1580575137562955E-2</v>
      </c>
      <c r="CZ210" s="8" cm="1">
        <f t="array" aca="1" ref="CZ210" ca="1">CY210-_xlfn.XLOOKUP(CZ$1,Cdel!$B$1:$KC$1,IF(ROUNDUP(CY210,0)=6,Cdel!$B$8:$KC$8,IF(ROUNDUP(CY210,0)=5,Cdel!$B$9:$KC$9,IF(ROUNDUP(CY210,0)=4,Cdel!$B$10:$KC$10,IF(ROUNDUP(CY210,0)=3,Cdel!$B$11:$KC$11,IF(ROUNDUP(CY210,0)=2,Cdel!$B$12:$KC$12,IF(ROUNDUP(CY210,0)=1,Cdel!$B$13:$KC$13)))))))</f>
        <v>6.9600466995195648E-2</v>
      </c>
      <c r="DA210" s="8" cm="1">
        <f t="array" aca="1" ref="DA210" ca="1">CZ210-_xlfn.XLOOKUP(DA$1,Cdel!$B$1:$KC$1,IF(ROUNDUP(CZ210,0)=6,Cdel!$B$8:$KC$8,IF(ROUNDUP(CZ210,0)=5,Cdel!$B$9:$KC$9,IF(ROUNDUP(CZ210,0)=4,Cdel!$B$10:$KC$10,IF(ROUNDUP(CZ210,0)=3,Cdel!$B$11:$KC$11,IF(ROUNDUP(CZ210,0)=2,Cdel!$B$12:$KC$12,IF(ROUNDUP(CZ210,0)=1,Cdel!$B$13:$KC$13)))))))</f>
        <v>6.767513388429372E-2</v>
      </c>
      <c r="DB210" s="8" cm="1">
        <f t="array" aca="1" ref="DB210" ca="1">DA210-_xlfn.XLOOKUP(DB$1,Cdel!$B$1:$KC$1,IF(ROUNDUP(DA210,0)=6,Cdel!$B$8:$KC$8,IF(ROUNDUP(DA210,0)=5,Cdel!$B$9:$KC$9,IF(ROUNDUP(DA210,0)=4,Cdel!$B$10:$KC$10,IF(ROUNDUP(DA210,0)=3,Cdel!$B$11:$KC$11,IF(ROUNDUP(DA210,0)=2,Cdel!$B$12:$KC$12,IF(ROUNDUP(DA210,0)=1,Cdel!$B$13:$KC$13)))))))</f>
        <v>6.5803060582527689E-2</v>
      </c>
      <c r="DC210" s="8" cm="1">
        <f t="array" aca="1" ref="DC210" ca="1">DB210-_xlfn.XLOOKUP(DC$1,Cdel!$B$1:$KC$1,IF(ROUNDUP(DB210,0)=6,Cdel!$B$8:$KC$8,IF(ROUNDUP(DB210,0)=5,Cdel!$B$9:$KC$9,IF(ROUNDUP(DB210,0)=4,Cdel!$B$10:$KC$10,IF(ROUNDUP(DB210,0)=3,Cdel!$B$11:$KC$11,IF(ROUNDUP(DB210,0)=2,Cdel!$B$12:$KC$12,IF(ROUNDUP(DB210,0)=1,Cdel!$B$13:$KC$13)))))))</f>
        <v>6.3982773782627747E-2</v>
      </c>
      <c r="DD210" s="8" cm="1">
        <f t="array" aca="1" ref="DD210" ca="1">DC210-_xlfn.XLOOKUP(DD$1,Cdel!$B$1:$KC$1,IF(ROUNDUP(DC210,0)=6,Cdel!$B$8:$KC$8,IF(ROUNDUP(DC210,0)=5,Cdel!$B$9:$KC$9,IF(ROUNDUP(DC210,0)=4,Cdel!$B$10:$KC$10,IF(ROUNDUP(DC210,0)=3,Cdel!$B$11:$KC$11,IF(ROUNDUP(DC210,0)=2,Cdel!$B$12:$KC$12,IF(ROUNDUP(DC210,0)=1,Cdel!$B$13:$KC$13)))))))</f>
        <v>6.2212840932902087E-2</v>
      </c>
    </row>
    <row r="211" spans="1:108" x14ac:dyDescent="0.15">
      <c r="A211" s="3" t="s">
        <v>229</v>
      </c>
      <c r="B211" s="3" t="s">
        <v>412</v>
      </c>
      <c r="C211" s="3" t="s">
        <v>229</v>
      </c>
      <c r="D211" s="2">
        <v>0</v>
      </c>
      <c r="E211" s="2">
        <v>1950</v>
      </c>
      <c r="F211" s="2"/>
      <c r="G211" s="4">
        <f t="shared" ca="1" si="5"/>
        <v>76</v>
      </c>
      <c r="H211">
        <f ca="1">_xlfn.LET(
_xlpm.score,_xlfn.XLOOKUP(G211,DecayFns!$A$2:$A$289,DecayFns!$N$2:$N$289),
IF(D211=1,IF(_xlpm.score=6,_xlpm.score,_xlpm.score+1),IF(_xlpm.score=1,_xlpm.score,_xlpm.score-1)
))</f>
        <v>1</v>
      </c>
      <c r="I211" s="7" cm="1">
        <f t="array" aca="1" ref="I211" ca="1">H211-_xlfn.XLOOKUP(I$1,Cdel!$B$1:$KC$1,IF(ROUNDUP(H211,0)=6,Cdel!$B$8:$KC$8,IF(ROUNDUP(H211,0)=5,Cdel!$B$9:$KC$9,IF(ROUNDUP(H211,0)=4,Cdel!$B$10:$KC$10,IF(ROUNDUP(H211,0)=3,Cdel!$B$11:$KC$11,IF(ROUNDUP(H211,0)=2,Cdel!$B$12:$KC$12,IF(ROUNDUP(H211,0)=1,Cdel!$B$13:$KC$13)))))))</f>
        <v>1</v>
      </c>
      <c r="J211" s="8" cm="1">
        <f t="array" aca="1" ref="J211" ca="1">I211-_xlfn.XLOOKUP(J$1,Cdel!$B$1:$KC$1,IF(ROUNDUP(I211,0)=6,Cdel!$B$8:$KC$8,IF(ROUNDUP(I211,0)=5,Cdel!$B$9:$KC$9,IF(ROUNDUP(I211,0)=4,Cdel!$B$10:$KC$10,IF(ROUNDUP(I211,0)=3,Cdel!$B$11:$KC$11,IF(ROUNDUP(I211,0)=2,Cdel!$B$12:$KC$12,IF(ROUNDUP(I211,0)=1,Cdel!$B$13:$KC$13)))))))</f>
        <v>0.97233735355490014</v>
      </c>
      <c r="K211" s="8" cm="1">
        <f t="array" aca="1" ref="K211" ca="1">J211-_xlfn.XLOOKUP(K$1,Cdel!$B$1:$KC$1,IF(ROUNDUP(J211,0)=6,Cdel!$B$8:$KC$8,IF(ROUNDUP(J211,0)=5,Cdel!$B$9:$KC$9,IF(ROUNDUP(J211,0)=4,Cdel!$B$10:$KC$10,IF(ROUNDUP(J211,0)=3,Cdel!$B$11:$KC$11,IF(ROUNDUP(J211,0)=2,Cdel!$B$12:$KC$12,IF(ROUNDUP(J211,0)=1,Cdel!$B$13:$KC$13)))))))</f>
        <v>0.94543992911814678</v>
      </c>
      <c r="L211" s="8" cm="1">
        <f t="array" aca="1" ref="L211" ca="1">K211-_xlfn.XLOOKUP(L$1,Cdel!$B$1:$KC$1,IF(ROUNDUP(K211,0)=6,Cdel!$B$8:$KC$8,IF(ROUNDUP(K211,0)=5,Cdel!$B$9:$KC$9,IF(ROUNDUP(K211,0)=4,Cdel!$B$10:$KC$10,IF(ROUNDUP(K211,0)=3,Cdel!$B$11:$KC$11,IF(ROUNDUP(K211,0)=2,Cdel!$B$12:$KC$12,IF(ROUNDUP(K211,0)=1,Cdel!$B$13:$KC$13)))))))</f>
        <v>0.91928655862387121</v>
      </c>
      <c r="M211" s="8" cm="1">
        <f t="array" aca="1" ref="M211" ca="1">L211-_xlfn.XLOOKUP(M$1,Cdel!$B$1:$KC$1,IF(ROUNDUP(L211,0)=6,Cdel!$B$8:$KC$8,IF(ROUNDUP(L211,0)=5,Cdel!$B$9:$KC$9,IF(ROUNDUP(L211,0)=4,Cdel!$B$10:$KC$10,IF(ROUNDUP(L211,0)=3,Cdel!$B$11:$KC$11,IF(ROUNDUP(L211,0)=2,Cdel!$B$12:$KC$12,IF(ROUNDUP(L211,0)=1,Cdel!$B$13:$KC$13)))))))</f>
        <v>0.89385665957092642</v>
      </c>
      <c r="N211" s="8" cm="1">
        <f t="array" aca="1" ref="N211" ca="1">M211-_xlfn.XLOOKUP(N$1,Cdel!$B$1:$KC$1,IF(ROUNDUP(M211,0)=6,Cdel!$B$8:$KC$8,IF(ROUNDUP(M211,0)=5,Cdel!$B$9:$KC$9,IF(ROUNDUP(M211,0)=4,Cdel!$B$10:$KC$10,IF(ROUNDUP(M211,0)=3,Cdel!$B$11:$KC$11,IF(ROUNDUP(M211,0)=2,Cdel!$B$12:$KC$12,IF(ROUNDUP(M211,0)=1,Cdel!$B$13:$KC$13)))))))</f>
        <v>0.86913021882461783</v>
      </c>
      <c r="O211" s="8" cm="1">
        <f t="array" aca="1" ref="O211" ca="1">N211-_xlfn.XLOOKUP(O$1,Cdel!$B$1:$KC$1,IF(ROUNDUP(N211,0)=6,Cdel!$B$8:$KC$8,IF(ROUNDUP(N211,0)=5,Cdel!$B$9:$KC$9,IF(ROUNDUP(N211,0)=4,Cdel!$B$10:$KC$10,IF(ROUNDUP(N211,0)=3,Cdel!$B$11:$KC$11,IF(ROUNDUP(N211,0)=2,Cdel!$B$12:$KC$12,IF(ROUNDUP(N211,0)=1,Cdel!$B$13:$KC$13)))))))</f>
        <v>0.84508777686652015</v>
      </c>
      <c r="P211" s="8" cm="1">
        <f t="array" aca="1" ref="P211" ca="1">O211-_xlfn.XLOOKUP(P$1,Cdel!$B$1:$KC$1,IF(ROUNDUP(O211,0)=6,Cdel!$B$8:$KC$8,IF(ROUNDUP(O211,0)=5,Cdel!$B$9:$KC$9,IF(ROUNDUP(O211,0)=4,Cdel!$B$10:$KC$10,IF(ROUNDUP(O211,0)=3,Cdel!$B$11:$KC$11,IF(ROUNDUP(O211,0)=2,Cdel!$B$12:$KC$12,IF(ROUNDUP(O211,0)=1,Cdel!$B$13:$KC$13)))))))</f>
        <v>0.82171041247998611</v>
      </c>
      <c r="Q211" s="8" cm="1">
        <f t="array" aca="1" ref="Q211" ca="1">P211-_xlfn.XLOOKUP(Q$1,Cdel!$B$1:$KC$1,IF(ROUNDUP(P211,0)=6,Cdel!$B$8:$KC$8,IF(ROUNDUP(P211,0)=5,Cdel!$B$9:$KC$9,IF(ROUNDUP(P211,0)=4,Cdel!$B$10:$KC$10,IF(ROUNDUP(P211,0)=3,Cdel!$B$11:$KC$11,IF(ROUNDUP(P211,0)=2,Cdel!$B$12:$KC$12,IF(ROUNDUP(P211,0)=1,Cdel!$B$13:$KC$13)))))))</f>
        <v>0.79897972785929505</v>
      </c>
      <c r="R211" s="8" cm="1">
        <f t="array" aca="1" ref="R211" ca="1">Q211-_xlfn.XLOOKUP(R$1,Cdel!$B$1:$KC$1,IF(ROUNDUP(Q211,0)=6,Cdel!$B$8:$KC$8,IF(ROUNDUP(Q211,0)=5,Cdel!$B$9:$KC$9,IF(ROUNDUP(Q211,0)=4,Cdel!$B$10:$KC$10,IF(ROUNDUP(Q211,0)=3,Cdel!$B$11:$KC$11,IF(ROUNDUP(Q211,0)=2,Cdel!$B$12:$KC$12,IF(ROUNDUP(Q211,0)=1,Cdel!$B$13:$KC$13)))))))</f>
        <v>0.77687783413072131</v>
      </c>
      <c r="S211" s="8" cm="1">
        <f t="array" aca="1" ref="S211" ca="1">R211-_xlfn.XLOOKUP(S$1,Cdel!$B$1:$KC$1,IF(ROUNDUP(R211,0)=6,Cdel!$B$8:$KC$8,IF(ROUNDUP(R211,0)=5,Cdel!$B$9:$KC$9,IF(ROUNDUP(R211,0)=4,Cdel!$B$10:$KC$10,IF(ROUNDUP(R211,0)=3,Cdel!$B$11:$KC$11,IF(ROUNDUP(R211,0)=2,Cdel!$B$12:$KC$12,IF(ROUNDUP(R211,0)=1,Cdel!$B$13:$KC$13)))))))</f>
        <v>0.7553873372741281</v>
      </c>
      <c r="T211" s="8" cm="1">
        <f t="array" aca="1" ref="T211" ca="1">S211-_xlfn.XLOOKUP(T$1,Cdel!$B$1:$KC$1,IF(ROUNDUP(S211,0)=6,Cdel!$B$8:$KC$8,IF(ROUNDUP(S211,0)=5,Cdel!$B$9:$KC$9,IF(ROUNDUP(S211,0)=4,Cdel!$B$10:$KC$10,IF(ROUNDUP(S211,0)=3,Cdel!$B$11:$KC$11,IF(ROUNDUP(S211,0)=2,Cdel!$B$12:$KC$12,IF(ROUNDUP(S211,0)=1,Cdel!$B$13:$KC$13)))))))</f>
        <v>0.73449132443400855</v>
      </c>
      <c r="U211" s="8" cm="1">
        <f t="array" aca="1" ref="U211" ca="1">T211-_xlfn.XLOOKUP(U$1,Cdel!$B$1:$KC$1,IF(ROUNDUP(T211,0)=6,Cdel!$B$8:$KC$8,IF(ROUNDUP(T211,0)=5,Cdel!$B$9:$KC$9,IF(ROUNDUP(T211,0)=4,Cdel!$B$10:$KC$10,IF(ROUNDUP(T211,0)=3,Cdel!$B$11:$KC$11,IF(ROUNDUP(T211,0)=2,Cdel!$B$12:$KC$12,IF(ROUNDUP(T211,0)=1,Cdel!$B$13:$KC$13)))))))</f>
        <v>0.7141733506091974</v>
      </c>
      <c r="V211" s="8" cm="1">
        <f t="array" aca="1" ref="V211" ca="1">U211-_xlfn.XLOOKUP(V$1,Cdel!$B$1:$KC$1,IF(ROUNDUP(U211,0)=6,Cdel!$B$8:$KC$8,IF(ROUNDUP(U211,0)=5,Cdel!$B$9:$KC$9,IF(ROUNDUP(U211,0)=4,Cdel!$B$10:$KC$10,IF(ROUNDUP(U211,0)=3,Cdel!$B$11:$KC$11,IF(ROUNDUP(U211,0)=2,Cdel!$B$12:$KC$12,IF(ROUNDUP(U211,0)=1,Cdel!$B$13:$KC$13)))))))</f>
        <v>0.6944174257107828</v>
      </c>
      <c r="W211" s="8" cm="1">
        <f t="array" aca="1" ref="W211" ca="1">V211-_xlfn.XLOOKUP(W$1,Cdel!$B$1:$KC$1,IF(ROUNDUP(V211,0)=6,Cdel!$B$8:$KC$8,IF(ROUNDUP(V211,0)=5,Cdel!$B$9:$KC$9,IF(ROUNDUP(V211,0)=4,Cdel!$B$10:$KC$10,IF(ROUNDUP(V211,0)=3,Cdel!$B$11:$KC$11,IF(ROUNDUP(V211,0)=2,Cdel!$B$12:$KC$12,IF(ROUNDUP(V211,0)=1,Cdel!$B$13:$KC$13)))))))</f>
        <v>0.67520800197802899</v>
      </c>
      <c r="X211" s="8" cm="1">
        <f t="array" aca="1" ref="X211" ca="1">W211-_xlfn.XLOOKUP(X$1,Cdel!$B$1:$KC$1,IF(ROUNDUP(W211,0)=6,Cdel!$B$8:$KC$8,IF(ROUNDUP(W211,0)=5,Cdel!$B$9:$KC$9,IF(ROUNDUP(W211,0)=4,Cdel!$B$10:$KC$10,IF(ROUNDUP(W211,0)=3,Cdel!$B$11:$KC$11,IF(ROUNDUP(W211,0)=2,Cdel!$B$12:$KC$12,IF(ROUNDUP(W211,0)=1,Cdel!$B$13:$KC$13)))))))</f>
        <v>0.65652996174240841</v>
      </c>
      <c r="Y211" s="8" cm="1">
        <f t="array" aca="1" ref="Y211" ca="1">X211-_xlfn.XLOOKUP(Y$1,Cdel!$B$1:$KC$1,IF(ROUNDUP(X211,0)=6,Cdel!$B$8:$KC$8,IF(ROUNDUP(X211,0)=5,Cdel!$B$9:$KC$9,IF(ROUNDUP(X211,0)=4,Cdel!$B$10:$KC$10,IF(ROUNDUP(X211,0)=3,Cdel!$B$11:$KC$11,IF(ROUNDUP(X211,0)=2,Cdel!$B$12:$KC$12,IF(ROUNDUP(X211,0)=1,Cdel!$B$13:$KC$13)))))))</f>
        <v>0.63836860553011321</v>
      </c>
      <c r="Z211" s="8" cm="1">
        <f t="array" aca="1" ref="Z211" ca="1">Y211-_xlfn.XLOOKUP(Z$1,Cdel!$B$1:$KC$1,IF(ROUNDUP(Y211,0)=6,Cdel!$B$8:$KC$8,IF(ROUNDUP(Y211,0)=5,Cdel!$B$9:$KC$9,IF(ROUNDUP(Y211,0)=4,Cdel!$B$10:$KC$10,IF(ROUNDUP(Y211,0)=3,Cdel!$B$11:$KC$11,IF(ROUNDUP(Y211,0)=2,Cdel!$B$12:$KC$12,IF(ROUNDUP(Y211,0)=1,Cdel!$B$13:$KC$13)))))))</f>
        <v>0.62070964049368227</v>
      </c>
      <c r="AA211" s="8" cm="1">
        <f t="array" aca="1" ref="AA211" ca="1">Z211-_xlfn.XLOOKUP(AA$1,Cdel!$B$1:$KC$1,IF(ROUNDUP(Z211,0)=6,Cdel!$B$8:$KC$8,IF(ROUNDUP(Z211,0)=5,Cdel!$B$9:$KC$9,IF(ROUNDUP(Z211,0)=4,Cdel!$B$10:$KC$10,IF(ROUNDUP(Z211,0)=3,Cdel!$B$11:$KC$11,IF(ROUNDUP(Z211,0)=2,Cdel!$B$12:$KC$12,IF(ROUNDUP(Z211,0)=1,Cdel!$B$13:$KC$13)))))))</f>
        <v>0.60353916916364048</v>
      </c>
      <c r="AB211" s="8" cm="1">
        <f t="array" aca="1" ref="AB211" ca="1">AA211-_xlfn.XLOOKUP(AB$1,Cdel!$B$1:$KC$1,IF(ROUNDUP(AA211,0)=6,Cdel!$B$8:$KC$8,IF(ROUNDUP(AA211,0)=5,Cdel!$B$9:$KC$9,IF(ROUNDUP(AA211,0)=4,Cdel!$B$10:$KC$10,IF(ROUNDUP(AA211,0)=3,Cdel!$B$11:$KC$11,IF(ROUNDUP(AA211,0)=2,Cdel!$B$12:$KC$12,IF(ROUNDUP(AA211,0)=1,Cdel!$B$13:$KC$13)))))))</f>
        <v>0.58684367851129737</v>
      </c>
      <c r="AC211" s="8" cm="1">
        <f t="array" aca="1" ref="AC211" ca="1">AB211-_xlfn.XLOOKUP(AC$1,Cdel!$B$1:$KC$1,IF(ROUNDUP(AB211,0)=6,Cdel!$B$8:$KC$8,IF(ROUNDUP(AB211,0)=5,Cdel!$B$9:$KC$9,IF(ROUNDUP(AB211,0)=4,Cdel!$B$10:$KC$10,IF(ROUNDUP(AB211,0)=3,Cdel!$B$11:$KC$11,IF(ROUNDUP(AB211,0)=2,Cdel!$B$12:$KC$12,IF(ROUNDUP(AB211,0)=1,Cdel!$B$13:$KC$13)))))))</f>
        <v>0.57061002931409743</v>
      </c>
      <c r="AD211" s="8" cm="1">
        <f t="array" aca="1" ref="AD211" ca="1">AC211-_xlfn.XLOOKUP(AD$1,Cdel!$B$1:$KC$1,IF(ROUNDUP(AC211,0)=6,Cdel!$B$8:$KC$8,IF(ROUNDUP(AC211,0)=5,Cdel!$B$9:$KC$9,IF(ROUNDUP(AC211,0)=4,Cdel!$B$10:$KC$10,IF(ROUNDUP(AC211,0)=3,Cdel!$B$11:$KC$11,IF(ROUNDUP(AC211,0)=2,Cdel!$B$12:$KC$12,IF(ROUNDUP(AC211,0)=1,Cdel!$B$13:$KC$13)))))))</f>
        <v>0.55482544581515347</v>
      </c>
      <c r="AE211" s="8" cm="1">
        <f t="array" aca="1" ref="AE211" ca="1">AD211-_xlfn.XLOOKUP(AE$1,Cdel!$B$1:$KC$1,IF(ROUNDUP(AD211,0)=6,Cdel!$B$8:$KC$8,IF(ROUNDUP(AD211,0)=5,Cdel!$B$9:$KC$9,IF(ROUNDUP(AD211,0)=4,Cdel!$B$10:$KC$10,IF(ROUNDUP(AD211,0)=3,Cdel!$B$11:$KC$11,IF(ROUNDUP(AD211,0)=2,Cdel!$B$12:$KC$12,IF(ROUNDUP(AD211,0)=1,Cdel!$B$13:$KC$13)))))))</f>
        <v>0.53947750566882391</v>
      </c>
      <c r="AF211" s="8" cm="1">
        <f t="array" aca="1" ref="AF211" ca="1">AE211-_xlfn.XLOOKUP(AF$1,Cdel!$B$1:$KC$1,IF(ROUNDUP(AE211,0)=6,Cdel!$B$8:$KC$8,IF(ROUNDUP(AE211,0)=5,Cdel!$B$9:$KC$9,IF(ROUNDUP(AE211,0)=4,Cdel!$B$10:$KC$10,IF(ROUNDUP(AE211,0)=3,Cdel!$B$11:$KC$11,IF(ROUNDUP(AE211,0)=2,Cdel!$B$12:$KC$12,IF(ROUNDUP(AE211,0)=1,Cdel!$B$13:$KC$13)))))))</f>
        <v>0.52455413016442287</v>
      </c>
      <c r="AG211" s="8" cm="1">
        <f t="array" aca="1" ref="AG211" ca="1">AF211-_xlfn.XLOOKUP(AG$1,Cdel!$B$1:$KC$1,IF(ROUNDUP(AF211,0)=6,Cdel!$B$8:$KC$8,IF(ROUNDUP(AF211,0)=5,Cdel!$B$9:$KC$9,IF(ROUNDUP(AF211,0)=4,Cdel!$B$10:$KC$10,IF(ROUNDUP(AF211,0)=3,Cdel!$B$11:$KC$11,IF(ROUNDUP(AF211,0)=2,Cdel!$B$12:$KC$12,IF(ROUNDUP(AF211,0)=1,Cdel!$B$13:$KC$13)))))))</f>
        <v>0.51004357472036754</v>
      </c>
      <c r="AH211" s="8" cm="1">
        <f t="array" aca="1" ref="AH211" ca="1">AG211-_xlfn.XLOOKUP(AH$1,Cdel!$B$1:$KC$1,IF(ROUNDUP(AG211,0)=6,Cdel!$B$8:$KC$8,IF(ROUNDUP(AG211,0)=5,Cdel!$B$9:$KC$9,IF(ROUNDUP(AG211,0)=4,Cdel!$B$10:$KC$10,IF(ROUNDUP(AG211,0)=3,Cdel!$B$11:$KC$11,IF(ROUNDUP(AG211,0)=2,Cdel!$B$12:$KC$12,IF(ROUNDUP(AG211,0)=1,Cdel!$B$13:$KC$13)))))))</f>
        <v>0.49593441964128315</v>
      </c>
      <c r="AI211" s="8" cm="1">
        <f t="array" aca="1" ref="AI211" ca="1">AH211-_xlfn.XLOOKUP(AI$1,Cdel!$B$1:$KC$1,IF(ROUNDUP(AH211,0)=6,Cdel!$B$8:$KC$8,IF(ROUNDUP(AH211,0)=5,Cdel!$B$9:$KC$9,IF(ROUNDUP(AH211,0)=4,Cdel!$B$10:$KC$10,IF(ROUNDUP(AH211,0)=3,Cdel!$B$11:$KC$11,IF(ROUNDUP(AH211,0)=2,Cdel!$B$12:$KC$12,IF(ROUNDUP(AH211,0)=1,Cdel!$B$13:$KC$13)))))))</f>
        <v>0.4822155611307905</v>
      </c>
      <c r="AJ211" s="8" cm="1">
        <f t="array" aca="1" ref="AJ211" ca="1">AI211-_xlfn.XLOOKUP(AJ$1,Cdel!$B$1:$KC$1,IF(ROUNDUP(AI211,0)=6,Cdel!$B$8:$KC$8,IF(ROUNDUP(AI211,0)=5,Cdel!$B$9:$KC$9,IF(ROUNDUP(AI211,0)=4,Cdel!$B$10:$KC$10,IF(ROUNDUP(AI211,0)=3,Cdel!$B$11:$KC$11,IF(ROUNDUP(AI211,0)=2,Cdel!$B$12:$KC$12,IF(ROUNDUP(AI211,0)=1,Cdel!$B$13:$KC$13)))))))</f>
        <v>0.46887620255290396</v>
      </c>
      <c r="AK211" s="8" cm="1">
        <f t="array" aca="1" ref="AK211" ca="1">AJ211-_xlfn.XLOOKUP(AK$1,Cdel!$B$1:$KC$1,IF(ROUNDUP(AJ211,0)=6,Cdel!$B$8:$KC$8,IF(ROUNDUP(AJ211,0)=5,Cdel!$B$9:$KC$9,IF(ROUNDUP(AJ211,0)=4,Cdel!$B$10:$KC$10,IF(ROUNDUP(AJ211,0)=3,Cdel!$B$11:$KC$11,IF(ROUNDUP(AJ211,0)=2,Cdel!$B$12:$KC$12,IF(ROUNDUP(AJ211,0)=1,Cdel!$B$13:$KC$13)))))))</f>
        <v>0.45590584593516198</v>
      </c>
      <c r="AL211" s="8" cm="1">
        <f t="array" aca="1" ref="AL211" ca="1">AK211-_xlfn.XLOOKUP(AL$1,Cdel!$B$1:$KC$1,IF(ROUNDUP(AK211,0)=6,Cdel!$B$8:$KC$8,IF(ROUNDUP(AK211,0)=5,Cdel!$B$9:$KC$9,IF(ROUNDUP(AK211,0)=4,Cdel!$B$10:$KC$10,IF(ROUNDUP(AK211,0)=3,Cdel!$B$11:$KC$11,IF(ROUNDUP(AK211,0)=2,Cdel!$B$12:$KC$12,IF(ROUNDUP(AK211,0)=1,Cdel!$B$13:$KC$13)))))))</f>
        <v>0.44329428370680335</v>
      </c>
      <c r="AM211" s="8" cm="1">
        <f t="array" aca="1" ref="AM211" ca="1">AL211-_xlfn.XLOOKUP(AM$1,Cdel!$B$1:$KC$1,IF(ROUNDUP(AL211,0)=6,Cdel!$B$8:$KC$8,IF(ROUNDUP(AL211,0)=5,Cdel!$B$9:$KC$9,IF(ROUNDUP(AL211,0)=4,Cdel!$B$10:$KC$10,IF(ROUNDUP(AL211,0)=3,Cdel!$B$11:$KC$11,IF(ROUNDUP(AL211,0)=2,Cdel!$B$12:$KC$12,IF(ROUNDUP(AL211,0)=1,Cdel!$B$13:$KC$13)))))))</f>
        <v>0.4310315906654883</v>
      </c>
      <c r="AN211" s="8" cm="1">
        <f t="array" aca="1" ref="AN211" ca="1">AM211-_xlfn.XLOOKUP(AN$1,Cdel!$B$1:$KC$1,IF(ROUNDUP(AM211,0)=6,Cdel!$B$8:$KC$8,IF(ROUNDUP(AM211,0)=5,Cdel!$B$9:$KC$9,IF(ROUNDUP(AM211,0)=4,Cdel!$B$10:$KC$10,IF(ROUNDUP(AM211,0)=3,Cdel!$B$11:$KC$11,IF(ROUNDUP(AM211,0)=2,Cdel!$B$12:$KC$12,IF(ROUNDUP(AM211,0)=1,Cdel!$B$13:$KC$13)))))))</f>
        <v>0.41910811616623983</v>
      </c>
      <c r="AO211" s="8" cm="1">
        <f t="array" aca="1" ref="AO211" ca="1">AN211-_xlfn.XLOOKUP(AO$1,Cdel!$B$1:$KC$1,IF(ROUNDUP(AN211,0)=6,Cdel!$B$8:$KC$8,IF(ROUNDUP(AN211,0)=5,Cdel!$B$9:$KC$9,IF(ROUNDUP(AN211,0)=4,Cdel!$B$10:$KC$10,IF(ROUNDUP(AN211,0)=3,Cdel!$B$11:$KC$11,IF(ROUNDUP(AN211,0)=2,Cdel!$B$12:$KC$12,IF(ROUNDUP(AN211,0)=1,Cdel!$B$13:$KC$13)))))))</f>
        <v>0.40751447652646128</v>
      </c>
      <c r="AP211" s="8" cm="1">
        <f t="array" aca="1" ref="AP211" ca="1">AO211-_xlfn.XLOOKUP(AP$1,Cdel!$B$1:$KC$1,IF(ROUNDUP(AO211,0)=6,Cdel!$B$8:$KC$8,IF(ROUNDUP(AO211,0)=5,Cdel!$B$9:$KC$9,IF(ROUNDUP(AO211,0)=4,Cdel!$B$10:$KC$10,IF(ROUNDUP(AO211,0)=3,Cdel!$B$11:$KC$11,IF(ROUNDUP(AO211,0)=2,Cdel!$B$12:$KC$12,IF(ROUNDUP(AO211,0)=1,Cdel!$B$13:$KC$13)))))))</f>
        <v>0.39624154764104985</v>
      </c>
      <c r="AQ211" s="8" cm="1">
        <f t="array" aca="1" ref="AQ211" ca="1">AP211-_xlfn.XLOOKUP(AQ$1,Cdel!$B$1:$KC$1,IF(ROUNDUP(AP211,0)=6,Cdel!$B$8:$KC$8,IF(ROUNDUP(AP211,0)=5,Cdel!$B$9:$KC$9,IF(ROUNDUP(AP211,0)=4,Cdel!$B$10:$KC$10,IF(ROUNDUP(AP211,0)=3,Cdel!$B$11:$KC$11,IF(ROUNDUP(AP211,0)=2,Cdel!$B$12:$KC$12,IF(ROUNDUP(AP211,0)=1,Cdel!$B$13:$KC$13)))))))</f>
        <v>0.38528045780179626</v>
      </c>
      <c r="AR211" s="8" cm="1">
        <f t="array" aca="1" ref="AR211" ca="1">AQ211-_xlfn.XLOOKUP(AR$1,Cdel!$B$1:$KC$1,IF(ROUNDUP(AQ211,0)=6,Cdel!$B$8:$KC$8,IF(ROUNDUP(AQ211,0)=5,Cdel!$B$9:$KC$9,IF(ROUNDUP(AQ211,0)=4,Cdel!$B$10:$KC$10,IF(ROUNDUP(AQ211,0)=3,Cdel!$B$11:$KC$11,IF(ROUNDUP(AQ211,0)=2,Cdel!$B$12:$KC$12,IF(ROUNDUP(AQ211,0)=1,Cdel!$B$13:$KC$13)))))))</f>
        <v>0.37462258071541898</v>
      </c>
      <c r="AS211" s="8" cm="1">
        <f t="array" aca="1" ref="AS211" ca="1">AR211-_xlfn.XLOOKUP(AS$1,Cdel!$B$1:$KC$1,IF(ROUNDUP(AR211,0)=6,Cdel!$B$8:$KC$8,IF(ROUNDUP(AR211,0)=5,Cdel!$B$9:$KC$9,IF(ROUNDUP(AR211,0)=4,Cdel!$B$10:$KC$10,IF(ROUNDUP(AR211,0)=3,Cdel!$B$11:$KC$11,IF(ROUNDUP(AR211,0)=2,Cdel!$B$12:$KC$12,IF(ROUNDUP(AR211,0)=1,Cdel!$B$13:$KC$13)))))))</f>
        <v>0.36425952871473738</v>
      </c>
      <c r="AT211" s="8" cm="1">
        <f t="array" aca="1" ref="AT211" ca="1">AS211-_xlfn.XLOOKUP(AT$1,Cdel!$B$1:$KC$1,IF(ROUNDUP(AS211,0)=6,Cdel!$B$8:$KC$8,IF(ROUNDUP(AS211,0)=5,Cdel!$B$9:$KC$9,IF(ROUNDUP(AS211,0)=4,Cdel!$B$10:$KC$10,IF(ROUNDUP(AS211,0)=3,Cdel!$B$11:$KC$11,IF(ROUNDUP(AS211,0)=2,Cdel!$B$12:$KC$12,IF(ROUNDUP(AS211,0)=1,Cdel!$B$13:$KC$13)))))))</f>
        <v>0.3541831461576429</v>
      </c>
      <c r="AU211" s="8" cm="1">
        <f t="array" aca="1" ref="AU211" ca="1">AT211-_xlfn.XLOOKUP(AU$1,Cdel!$B$1:$KC$1,IF(ROUNDUP(AT211,0)=6,Cdel!$B$8:$KC$8,IF(ROUNDUP(AT211,0)=5,Cdel!$B$9:$KC$9,IF(ROUNDUP(AT211,0)=4,Cdel!$B$10:$KC$10,IF(ROUNDUP(AT211,0)=3,Cdel!$B$11:$KC$11,IF(ROUNDUP(AT211,0)=2,Cdel!$B$12:$KC$12,IF(ROUNDUP(AT211,0)=1,Cdel!$B$13:$KC$13)))))))</f>
        <v>0.34438550300867093</v>
      </c>
      <c r="AV211" s="8" cm="1">
        <f t="array" aca="1" ref="AV211" ca="1">AU211-_xlfn.XLOOKUP(AV$1,Cdel!$B$1:$KC$1,IF(ROUNDUP(AU211,0)=6,Cdel!$B$8:$KC$8,IF(ROUNDUP(AU211,0)=5,Cdel!$B$9:$KC$9,IF(ROUNDUP(AU211,0)=4,Cdel!$B$10:$KC$10,IF(ROUNDUP(AU211,0)=3,Cdel!$B$11:$KC$11,IF(ROUNDUP(AU211,0)=2,Cdel!$B$12:$KC$12,IF(ROUNDUP(AU211,0)=1,Cdel!$B$13:$KC$13)))))))</f>
        <v>0.33485888859812413</v>
      </c>
      <c r="AW211" s="8" cm="1">
        <f t="array" aca="1" ref="AW211" ca="1">AV211-_xlfn.XLOOKUP(AW$1,Cdel!$B$1:$KC$1,IF(ROUNDUP(AV211,0)=6,Cdel!$B$8:$KC$8,IF(ROUNDUP(AV211,0)=5,Cdel!$B$9:$KC$9,IF(ROUNDUP(AV211,0)=4,Cdel!$B$10:$KC$10,IF(ROUNDUP(AV211,0)=3,Cdel!$B$11:$KC$11,IF(ROUNDUP(AV211,0)=2,Cdel!$B$12:$KC$12,IF(ROUNDUP(AV211,0)=1,Cdel!$B$13:$KC$13)))))))</f>
        <v>0.3255958055538351</v>
      </c>
      <c r="AX211" s="8" cm="1">
        <f t="array" aca="1" ref="AX211" ca="1">AW211-_xlfn.XLOOKUP(AX$1,Cdel!$B$1:$KC$1,IF(ROUNDUP(AW211,0)=6,Cdel!$B$8:$KC$8,IF(ROUNDUP(AW211,0)=5,Cdel!$B$9:$KC$9,IF(ROUNDUP(AW211,0)=4,Cdel!$B$10:$KC$10,IF(ROUNDUP(AW211,0)=3,Cdel!$B$11:$KC$11,IF(ROUNDUP(AW211,0)=2,Cdel!$B$12:$KC$12,IF(ROUNDUP(AW211,0)=1,Cdel!$B$13:$KC$13)))))))</f>
        <v>0.31658896390079194</v>
      </c>
      <c r="AY211" s="8" cm="1">
        <f t="array" aca="1" ref="AY211" ca="1">AX211-_xlfn.XLOOKUP(AY$1,Cdel!$B$1:$KC$1,IF(ROUNDUP(AX211,0)=6,Cdel!$B$8:$KC$8,IF(ROUNDUP(AX211,0)=5,Cdel!$B$9:$KC$9,IF(ROUNDUP(AX211,0)=4,Cdel!$B$10:$KC$10,IF(ROUNDUP(AX211,0)=3,Cdel!$B$11:$KC$11,IF(ROUNDUP(AX211,0)=2,Cdel!$B$12:$KC$12,IF(ROUNDUP(AX211,0)=1,Cdel!$B$13:$KC$13)))))))</f>
        <v>0.3078312753239838</v>
      </c>
      <c r="AZ211" s="8" cm="1">
        <f t="array" aca="1" ref="AZ211" ca="1">AY211-_xlfn.XLOOKUP(AZ$1,Cdel!$B$1:$KC$1,IF(ROUNDUP(AY211,0)=6,Cdel!$B$8:$KC$8,IF(ROUNDUP(AY211,0)=5,Cdel!$B$9:$KC$9,IF(ROUNDUP(AY211,0)=4,Cdel!$B$10:$KC$10,IF(ROUNDUP(AY211,0)=3,Cdel!$B$11:$KC$11,IF(ROUNDUP(AY211,0)=2,Cdel!$B$12:$KC$12,IF(ROUNDUP(AY211,0)=1,Cdel!$B$13:$KC$13)))))))</f>
        <v>0.29931584758995222</v>
      </c>
      <c r="BA211" s="8" cm="1">
        <f t="array" aca="1" ref="BA211" ca="1">AZ211-_xlfn.XLOOKUP(BA$1,Cdel!$B$1:$KC$1,IF(ROUNDUP(AZ211,0)=6,Cdel!$B$8:$KC$8,IF(ROUNDUP(AZ211,0)=5,Cdel!$B$9:$KC$9,IF(ROUNDUP(AZ211,0)=4,Cdel!$B$10:$KC$10,IF(ROUNDUP(AZ211,0)=3,Cdel!$B$11:$KC$11,IF(ROUNDUP(AZ211,0)=2,Cdel!$B$12:$KC$12,IF(ROUNDUP(AZ211,0)=1,Cdel!$B$13:$KC$13)))))))</f>
        <v>0.29103597912265594</v>
      </c>
      <c r="BB211" s="8" cm="1">
        <f t="array" aca="1" ref="BB211" ca="1">BA211-_xlfn.XLOOKUP(BB$1,Cdel!$B$1:$KC$1,IF(ROUNDUP(BA211,0)=6,Cdel!$B$8:$KC$8,IF(ROUNDUP(BA211,0)=5,Cdel!$B$9:$KC$9,IF(ROUNDUP(BA211,0)=4,Cdel!$B$10:$KC$10,IF(ROUNDUP(BA211,0)=3,Cdel!$B$11:$KC$11,IF(ROUNDUP(BA211,0)=2,Cdel!$B$12:$KC$12,IF(ROUNDUP(BA211,0)=1,Cdel!$B$13:$KC$13)))))))</f>
        <v>0.28298515372938249</v>
      </c>
      <c r="BC211" s="8" cm="1">
        <f t="array" aca="1" ref="BC211" ca="1">BB211-_xlfn.XLOOKUP(BC$1,Cdel!$B$1:$KC$1,IF(ROUNDUP(BB211,0)=6,Cdel!$B$8:$KC$8,IF(ROUNDUP(BB211,0)=5,Cdel!$B$9:$KC$9,IF(ROUNDUP(BB211,0)=4,Cdel!$B$10:$KC$10,IF(ROUNDUP(BB211,0)=3,Cdel!$B$11:$KC$11,IF(ROUNDUP(BB211,0)=2,Cdel!$B$12:$KC$12,IF(ROUNDUP(BB211,0)=1,Cdel!$B$13:$KC$13)))))))</f>
        <v>0.27515703547255432</v>
      </c>
      <c r="BD211" s="8" cm="1">
        <f t="array" aca="1" ref="BD211" ca="1">BC211-_xlfn.XLOOKUP(BD$1,Cdel!$B$1:$KC$1,IF(ROUNDUP(BC211,0)=6,Cdel!$B$8:$KC$8,IF(ROUNDUP(BC211,0)=5,Cdel!$B$9:$KC$9,IF(ROUNDUP(BC211,0)=4,Cdel!$B$10:$KC$10,IF(ROUNDUP(BC211,0)=3,Cdel!$B$11:$KC$11,IF(ROUNDUP(BC211,0)=2,Cdel!$B$12:$KC$12,IF(ROUNDUP(BC211,0)=1,Cdel!$B$13:$KC$13)))))))</f>
        <v>0.26754546368339521</v>
      </c>
      <c r="BE211" s="8" cm="1">
        <f t="array" aca="1" ref="BE211" ca="1">BD211-_xlfn.XLOOKUP(BE$1,Cdel!$B$1:$KC$1,IF(ROUNDUP(BD211,0)=6,Cdel!$B$8:$KC$8,IF(ROUNDUP(BD211,0)=5,Cdel!$B$9:$KC$9,IF(ROUNDUP(BD211,0)=4,Cdel!$B$10:$KC$10,IF(ROUNDUP(BD211,0)=3,Cdel!$B$11:$KC$11,IF(ROUNDUP(BD211,0)=2,Cdel!$B$12:$KC$12,IF(ROUNDUP(BD211,0)=1,Cdel!$B$13:$KC$13)))))))</f>
        <v>0.26014444811353121</v>
      </c>
      <c r="BF211" s="8" cm="1">
        <f t="array" aca="1" ref="BF211" ca="1">BE211-_xlfn.XLOOKUP(BF$1,Cdel!$B$1:$KC$1,IF(ROUNDUP(BE211,0)=6,Cdel!$B$8:$KC$8,IF(ROUNDUP(BE211,0)=5,Cdel!$B$9:$KC$9,IF(ROUNDUP(BE211,0)=4,Cdel!$B$10:$KC$10,IF(ROUNDUP(BE211,0)=3,Cdel!$B$11:$KC$11,IF(ROUNDUP(BE211,0)=2,Cdel!$B$12:$KC$12,IF(ROUNDUP(BE211,0)=1,Cdel!$B$13:$KC$13)))))))</f>
        <v>0.25294816422071092</v>
      </c>
      <c r="BG211" s="8" cm="1">
        <f t="array" aca="1" ref="BG211" ca="1">BF211-_xlfn.XLOOKUP(BG$1,Cdel!$B$1:$KC$1,IF(ROUNDUP(BF211,0)=6,Cdel!$B$8:$KC$8,IF(ROUNDUP(BF211,0)=5,Cdel!$B$9:$KC$9,IF(ROUNDUP(BF211,0)=4,Cdel!$B$10:$KC$10,IF(ROUNDUP(BF211,0)=3,Cdel!$B$11:$KC$11,IF(ROUNDUP(BF211,0)=2,Cdel!$B$12:$KC$12,IF(ROUNDUP(BF211,0)=1,Cdel!$B$13:$KC$13)))))))</f>
        <v>0.24595094858493632</v>
      </c>
      <c r="BH211" s="8" cm="1">
        <f t="array" aca="1" ref="BH211" ca="1">BG211-_xlfn.XLOOKUP(BH$1,Cdel!$B$1:$KC$1,IF(ROUNDUP(BG211,0)=6,Cdel!$B$8:$KC$8,IF(ROUNDUP(BG211,0)=5,Cdel!$B$9:$KC$9,IF(ROUNDUP(BG211,0)=4,Cdel!$B$10:$KC$10,IF(ROUNDUP(BG211,0)=3,Cdel!$B$11:$KC$11,IF(ROUNDUP(BG211,0)=2,Cdel!$B$12:$KC$12,IF(ROUNDUP(BG211,0)=1,Cdel!$B$13:$KC$13)))))))</f>
        <v>0.23914729445139427</v>
      </c>
      <c r="BI211" s="8" cm="1">
        <f t="array" aca="1" ref="BI211" ca="1">BH211-_xlfn.XLOOKUP(BI$1,Cdel!$B$1:$KC$1,IF(ROUNDUP(BH211,0)=6,Cdel!$B$8:$KC$8,IF(ROUNDUP(BH211,0)=5,Cdel!$B$9:$KC$9,IF(ROUNDUP(BH211,0)=4,Cdel!$B$10:$KC$10,IF(ROUNDUP(BH211,0)=3,Cdel!$B$11:$KC$11,IF(ROUNDUP(BH211,0)=2,Cdel!$B$12:$KC$12,IF(ROUNDUP(BH211,0)=1,Cdel!$B$13:$KC$13)))))))</f>
        <v>0.23253184739668317</v>
      </c>
      <c r="BJ211" s="8" cm="1">
        <f t="array" aca="1" ref="BJ211" ca="1">BI211-_xlfn.XLOOKUP(BJ$1,Cdel!$B$1:$KC$1,IF(ROUNDUP(BI211,0)=6,Cdel!$B$8:$KC$8,IF(ROUNDUP(BI211,0)=5,Cdel!$B$9:$KC$9,IF(ROUNDUP(BI211,0)=4,Cdel!$B$10:$KC$10,IF(ROUNDUP(BI211,0)=3,Cdel!$B$11:$KC$11,IF(ROUNDUP(BI211,0)=2,Cdel!$B$12:$KC$12,IF(ROUNDUP(BI211,0)=1,Cdel!$B$13:$KC$13)))))))</f>
        <v>0.2260994011149228</v>
      </c>
      <c r="BK211" s="8" cm="1">
        <f t="array" aca="1" ref="BK211" ca="1">BJ211-_xlfn.XLOOKUP(BK$1,Cdel!$B$1:$KC$1,IF(ROUNDUP(BJ211,0)=6,Cdel!$B$8:$KC$8,IF(ROUNDUP(BJ211,0)=5,Cdel!$B$9:$KC$9,IF(ROUNDUP(BJ211,0)=4,Cdel!$B$10:$KC$10,IF(ROUNDUP(BJ211,0)=3,Cdel!$B$11:$KC$11,IF(ROUNDUP(BJ211,0)=2,Cdel!$B$12:$KC$12,IF(ROUNDUP(BJ211,0)=1,Cdel!$B$13:$KC$13)))))))</f>
        <v>0.21984489332043183</v>
      </c>
      <c r="BL211" s="8" cm="1">
        <f t="array" aca="1" ref="BL211" ca="1">BK211-_xlfn.XLOOKUP(BL$1,Cdel!$B$1:$KC$1,IF(ROUNDUP(BK211,0)=6,Cdel!$B$8:$KC$8,IF(ROUNDUP(BK211,0)=5,Cdel!$B$9:$KC$9,IF(ROUNDUP(BK211,0)=4,Cdel!$B$10:$KC$10,IF(ROUNDUP(BK211,0)=3,Cdel!$B$11:$KC$11,IF(ROUNDUP(BK211,0)=2,Cdel!$B$12:$KC$12,IF(ROUNDUP(BK211,0)=1,Cdel!$B$13:$KC$13)))))))</f>
        <v>0.21376340176374803</v>
      </c>
      <c r="BM211" s="8" cm="1">
        <f t="array" aca="1" ref="BM211" ca="1">BL211-_xlfn.XLOOKUP(BM$1,Cdel!$B$1:$KC$1,IF(ROUNDUP(BL211,0)=6,Cdel!$B$8:$KC$8,IF(ROUNDUP(BL211,0)=5,Cdel!$B$9:$KC$9,IF(ROUNDUP(BL211,0)=4,Cdel!$B$10:$KC$10,IF(ROUNDUP(BL211,0)=3,Cdel!$B$11:$KC$11,IF(ROUNDUP(BL211,0)=2,Cdel!$B$12:$KC$12,IF(ROUNDUP(BL211,0)=1,Cdel!$B$13:$KC$13)))))))</f>
        <v>0.20785014035785565</v>
      </c>
      <c r="BN211" s="8" cm="1">
        <f t="array" aca="1" ref="BN211" ca="1">BM211-_xlfn.XLOOKUP(BN$1,Cdel!$B$1:$KC$1,IF(ROUNDUP(BM211,0)=6,Cdel!$B$8:$KC$8,IF(ROUNDUP(BM211,0)=5,Cdel!$B$9:$KC$9,IF(ROUNDUP(BM211,0)=4,Cdel!$B$10:$KC$10,IF(ROUNDUP(BM211,0)=3,Cdel!$B$11:$KC$11,IF(ROUNDUP(BM211,0)=2,Cdel!$B$12:$KC$12,IF(ROUNDUP(BM211,0)=1,Cdel!$B$13:$KC$13)))))))</f>
        <v>0.20210045541157187</v>
      </c>
      <c r="BO211" s="8" cm="1">
        <f t="array" aca="1" ref="BO211" ca="1">BN211-_xlfn.XLOOKUP(BO$1,Cdel!$B$1:$KC$1,IF(ROUNDUP(BN211,0)=6,Cdel!$B$8:$KC$8,IF(ROUNDUP(BN211,0)=5,Cdel!$B$9:$KC$9,IF(ROUNDUP(BN211,0)=4,Cdel!$B$10:$KC$10,IF(ROUNDUP(BN211,0)=3,Cdel!$B$11:$KC$11,IF(ROUNDUP(BN211,0)=2,Cdel!$B$12:$KC$12,IF(ROUNDUP(BN211,0)=1,Cdel!$B$13:$KC$13)))))))</f>
        <v>0.19650982196712788</v>
      </c>
      <c r="BP211" s="8" cm="1">
        <f t="array" aca="1" ref="BP211" ca="1">BO211-_xlfn.XLOOKUP(BP$1,Cdel!$B$1:$KC$1,IF(ROUNDUP(BO211,0)=6,Cdel!$B$8:$KC$8,IF(ROUNDUP(BO211,0)=5,Cdel!$B$9:$KC$9,IF(ROUNDUP(BO211,0)=4,Cdel!$B$10:$KC$10,IF(ROUNDUP(BO211,0)=3,Cdel!$B$11:$KC$11,IF(ROUNDUP(BO211,0)=2,Cdel!$B$12:$KC$12,IF(ROUNDUP(BO211,0)=1,Cdel!$B$13:$KC$13)))))))</f>
        <v>0.19107384023906174</v>
      </c>
      <c r="BQ211" s="8" cm="1">
        <f t="array" aca="1" ref="BQ211" ca="1">BP211-_xlfn.XLOOKUP(BQ$1,Cdel!$B$1:$KC$1,IF(ROUNDUP(BP211,0)=6,Cdel!$B$8:$KC$8,IF(ROUNDUP(BP211,0)=5,Cdel!$B$9:$KC$9,IF(ROUNDUP(BP211,0)=4,Cdel!$B$10:$KC$10,IF(ROUNDUP(BP211,0)=3,Cdel!$B$11:$KC$11,IF(ROUNDUP(BP211,0)=2,Cdel!$B$12:$KC$12,IF(ROUNDUP(BP211,0)=1,Cdel!$B$13:$KC$13)))))))</f>
        <v>0.18578823215162105</v>
      </c>
      <c r="BR211" s="8" cm="1">
        <f t="array" aca="1" ref="BR211" ca="1">BQ211-_xlfn.XLOOKUP(BR$1,Cdel!$B$1:$KC$1,IF(ROUNDUP(BQ211,0)=6,Cdel!$B$8:$KC$8,IF(ROUNDUP(BQ211,0)=5,Cdel!$B$9:$KC$9,IF(ROUNDUP(BQ211,0)=4,Cdel!$B$10:$KC$10,IF(ROUNDUP(BQ211,0)=3,Cdel!$B$11:$KC$11,IF(ROUNDUP(BQ211,0)=2,Cdel!$B$12:$KC$12,IF(ROUNDUP(BQ211,0)=1,Cdel!$B$13:$KC$13)))))))</f>
        <v>0.18064883797195061</v>
      </c>
      <c r="BS211" s="8" cm="1">
        <f t="array" aca="1" ref="BS211" ca="1">BR211-_xlfn.XLOOKUP(BS$1,Cdel!$B$1:$KC$1,IF(ROUNDUP(BR211,0)=6,Cdel!$B$8:$KC$8,IF(ROUNDUP(BR211,0)=5,Cdel!$B$9:$KC$9,IF(ROUNDUP(BR211,0)=4,Cdel!$B$10:$KC$10,IF(ROUNDUP(BR211,0)=3,Cdel!$B$11:$KC$11,IF(ROUNDUP(BR211,0)=2,Cdel!$B$12:$KC$12,IF(ROUNDUP(BR211,0)=1,Cdel!$B$13:$KC$13)))))))</f>
        <v>0.17565161303641438</v>
      </c>
      <c r="BT211" s="8" cm="1">
        <f t="array" aca="1" ref="BT211" ca="1">BS211-_xlfn.XLOOKUP(BT$1,Cdel!$B$1:$KC$1,IF(ROUNDUP(BS211,0)=6,Cdel!$B$8:$KC$8,IF(ROUNDUP(BS211,0)=5,Cdel!$B$9:$KC$9,IF(ROUNDUP(BS211,0)=4,Cdel!$B$10:$KC$10,IF(ROUNDUP(BS211,0)=3,Cdel!$B$11:$KC$11,IF(ROUNDUP(BS211,0)=2,Cdel!$B$12:$KC$12,IF(ROUNDUP(BS211,0)=1,Cdel!$B$13:$KC$13)))))))</f>
        <v>0.17079262456747657</v>
      </c>
      <c r="BU211" s="8" cm="1">
        <f t="array" aca="1" ref="BU211" ca="1">BT211-_xlfn.XLOOKUP(BU$1,Cdel!$B$1:$KC$1,IF(ROUNDUP(BT211,0)=6,Cdel!$B$8:$KC$8,IF(ROUNDUP(BT211,0)=5,Cdel!$B$9:$KC$9,IF(ROUNDUP(BT211,0)=4,Cdel!$B$10:$KC$10,IF(ROUNDUP(BT211,0)=3,Cdel!$B$11:$KC$11,IF(ROUNDUP(BT211,0)=2,Cdel!$B$12:$KC$12,IF(ROUNDUP(BT211,0)=1,Cdel!$B$13:$KC$13)))))))</f>
        <v>0.16606804857863577</v>
      </c>
      <c r="BV211" s="8" cm="1">
        <f t="array" aca="1" ref="BV211" ca="1">BU211-_xlfn.XLOOKUP(BV$1,Cdel!$B$1:$KC$1,IF(ROUNDUP(BU211,0)=6,Cdel!$B$8:$KC$8,IF(ROUNDUP(BU211,0)=5,Cdel!$B$9:$KC$9,IF(ROUNDUP(BU211,0)=4,Cdel!$B$10:$KC$10,IF(ROUNDUP(BU211,0)=3,Cdel!$B$11:$KC$11,IF(ROUNDUP(BU211,0)=2,Cdel!$B$12:$KC$12,IF(ROUNDUP(BU211,0)=1,Cdel!$B$13:$KC$13)))))))</f>
        <v>0.16147416686497729</v>
      </c>
      <c r="BW211" s="8" cm="1">
        <f t="array" aca="1" ref="BW211" ca="1">BV211-_xlfn.XLOOKUP(BW$1,Cdel!$B$1:$KC$1,IF(ROUNDUP(BV211,0)=6,Cdel!$B$8:$KC$8,IF(ROUNDUP(BV211,0)=5,Cdel!$B$9:$KC$9,IF(ROUNDUP(BV211,0)=4,Cdel!$B$10:$KC$10,IF(ROUNDUP(BV211,0)=3,Cdel!$B$11:$KC$11,IF(ROUNDUP(BV211,0)=2,Cdel!$B$12:$KC$12,IF(ROUNDUP(BV211,0)=1,Cdel!$B$13:$KC$13)))))))</f>
        <v>0.15700736407697438</v>
      </c>
      <c r="BX211" s="8" cm="1">
        <f t="array" aca="1" ref="BX211" ca="1">BW211-_xlfn.XLOOKUP(BX$1,Cdel!$B$1:$KC$1,IF(ROUNDUP(BW211,0)=6,Cdel!$B$8:$KC$8,IF(ROUNDUP(BW211,0)=5,Cdel!$B$9:$KC$9,IF(ROUNDUP(BW211,0)=4,Cdel!$B$10:$KC$10,IF(ROUNDUP(BW211,0)=3,Cdel!$B$11:$KC$11,IF(ROUNDUP(BW211,0)=2,Cdel!$B$12:$KC$12,IF(ROUNDUP(BW211,0)=1,Cdel!$B$13:$KC$13)))))))</f>
        <v>0.15266412487523595</v>
      </c>
      <c r="BY211" s="8" cm="1">
        <f t="array" aca="1" ref="BY211" ca="1">BX211-_xlfn.XLOOKUP(BY$1,Cdel!$B$1:$KC$1,IF(ROUNDUP(BX211,0)=6,Cdel!$B$8:$KC$8,IF(ROUNDUP(BX211,0)=5,Cdel!$B$9:$KC$9,IF(ROUNDUP(BX211,0)=4,Cdel!$B$10:$KC$10,IF(ROUNDUP(BX211,0)=3,Cdel!$B$11:$KC$11,IF(ROUNDUP(BX211,0)=2,Cdel!$B$12:$KC$12,IF(ROUNDUP(BX211,0)=1,Cdel!$B$13:$KC$13)))))))</f>
        <v>0.14844103116396171</v>
      </c>
      <c r="BZ211" s="8" cm="1">
        <f t="array" aca="1" ref="BZ211" ca="1">BY211-_xlfn.XLOOKUP(BZ$1,Cdel!$B$1:$KC$1,IF(ROUNDUP(BY211,0)=6,Cdel!$B$8:$KC$8,IF(ROUNDUP(BY211,0)=5,Cdel!$B$9:$KC$9,IF(ROUNDUP(BY211,0)=4,Cdel!$B$10:$KC$10,IF(ROUNDUP(BY211,0)=3,Cdel!$B$11:$KC$11,IF(ROUNDUP(BY211,0)=2,Cdel!$B$12:$KC$12,IF(ROUNDUP(BY211,0)=1,Cdel!$B$13:$KC$13)))))))</f>
        <v>0.14433475940092697</v>
      </c>
      <c r="CA211" s="8" cm="1">
        <f t="array" aca="1" ref="CA211" ca="1">BZ211-_xlfn.XLOOKUP(CA$1,Cdel!$B$1:$KC$1,IF(ROUNDUP(BZ211,0)=6,Cdel!$B$8:$KC$8,IF(ROUNDUP(BZ211,0)=5,Cdel!$B$9:$KC$9,IF(ROUNDUP(BZ211,0)=4,Cdel!$B$10:$KC$10,IF(ROUNDUP(BZ211,0)=3,Cdel!$B$11:$KC$11,IF(ROUNDUP(BZ211,0)=2,Cdel!$B$12:$KC$12,IF(ROUNDUP(BZ211,0)=1,Cdel!$B$13:$KC$13)))))))</f>
        <v>0.14034207798188059</v>
      </c>
      <c r="CB211" s="8" cm="1">
        <f t="array" aca="1" ref="CB211" ca="1">CA211-_xlfn.XLOOKUP(CB$1,Cdel!$B$1:$KC$1,IF(ROUNDUP(CA211,0)=6,Cdel!$B$8:$KC$8,IF(ROUNDUP(CA211,0)=5,Cdel!$B$9:$KC$9,IF(ROUNDUP(CA211,0)=4,Cdel!$B$10:$KC$10,IF(ROUNDUP(CA211,0)=3,Cdel!$B$11:$KC$11,IF(ROUNDUP(CA211,0)=2,Cdel!$B$12:$KC$12,IF(ROUNDUP(CA211,0)=1,Cdel!$B$13:$KC$13)))))))</f>
        <v>0.13645984469729719</v>
      </c>
      <c r="CC211" s="8" cm="1">
        <f t="array" aca="1" ref="CC211" ca="1">CB211-_xlfn.XLOOKUP(CC$1,Cdel!$B$1:$KC$1,IF(ROUNDUP(CB211,0)=6,Cdel!$B$8:$KC$8,IF(ROUNDUP(CB211,0)=5,Cdel!$B$9:$KC$9,IF(ROUNDUP(CB211,0)=4,Cdel!$B$10:$KC$10,IF(ROUNDUP(CB211,0)=3,Cdel!$B$11:$KC$11,IF(ROUNDUP(CB211,0)=2,Cdel!$B$12:$KC$12,IF(ROUNDUP(CB211,0)=1,Cdel!$B$13:$KC$13)))))))</f>
        <v>0.1326850042594826</v>
      </c>
      <c r="CD211" s="8" cm="1">
        <f t="array" aca="1" ref="CD211" ca="1">CC211-_xlfn.XLOOKUP(CD$1,Cdel!$B$1:$KC$1,IF(ROUNDUP(CC211,0)=6,Cdel!$B$8:$KC$8,IF(ROUNDUP(CC211,0)=5,Cdel!$B$9:$KC$9,IF(ROUNDUP(CC211,0)=4,Cdel!$B$10:$KC$10,IF(ROUNDUP(CC211,0)=3,Cdel!$B$11:$KC$11,IF(ROUNDUP(CC211,0)=2,Cdel!$B$12:$KC$12,IF(ROUNDUP(CC211,0)=1,Cdel!$B$13:$KC$13)))))))</f>
        <v>0.12901458589808598</v>
      </c>
      <c r="CE211" s="8" cm="1">
        <f t="array" aca="1" ref="CE211" ca="1">CD211-_xlfn.XLOOKUP(CE$1,Cdel!$B$1:$KC$1,IF(ROUNDUP(CD211,0)=6,Cdel!$B$8:$KC$8,IF(ROUNDUP(CD211,0)=5,Cdel!$B$9:$KC$9,IF(ROUNDUP(CD211,0)=4,Cdel!$B$10:$KC$10,IF(ROUNDUP(CD211,0)=3,Cdel!$B$11:$KC$11,IF(ROUNDUP(CD211,0)=2,Cdel!$B$12:$KC$12,IF(ROUNDUP(CD211,0)=1,Cdel!$B$13:$KC$13)))))))</f>
        <v>0.12544570102212621</v>
      </c>
      <c r="CF211" s="8" cm="1">
        <f t="array" aca="1" ref="CF211" ca="1">CE211-_xlfn.XLOOKUP(CF$1,Cdel!$B$1:$KC$1,IF(ROUNDUP(CE211,0)=6,Cdel!$B$8:$KC$8,IF(ROUNDUP(CE211,0)=5,Cdel!$B$9:$KC$9,IF(ROUNDUP(CE211,0)=4,Cdel!$B$10:$KC$10,IF(ROUNDUP(CE211,0)=3,Cdel!$B$11:$KC$11,IF(ROUNDUP(CE211,0)=2,Cdel!$B$12:$KC$12,IF(ROUNDUP(CE211,0)=1,Cdel!$B$13:$KC$13)))))))</f>
        <v>0.12197554094669345</v>
      </c>
      <c r="CG211" s="8" cm="1">
        <f t="array" aca="1" ref="CG211" ca="1">CF211-_xlfn.XLOOKUP(CG$1,Cdel!$B$1:$KC$1,IF(ROUNDUP(CF211,0)=6,Cdel!$B$8:$KC$8,IF(ROUNDUP(CF211,0)=5,Cdel!$B$9:$KC$9,IF(ROUNDUP(CF211,0)=4,Cdel!$B$10:$KC$10,IF(ROUNDUP(CF211,0)=3,Cdel!$B$11:$KC$11,IF(ROUNDUP(CF211,0)=2,Cdel!$B$12:$KC$12,IF(ROUNDUP(CF211,0)=1,Cdel!$B$13:$KC$13)))))))</f>
        <v>0.11860137468253529</v>
      </c>
      <c r="CH211" s="8" cm="1">
        <f t="array" aca="1" ref="CH211" ca="1">CG211-_xlfn.XLOOKUP(CH$1,Cdel!$B$1:$KC$1,IF(ROUNDUP(CG211,0)=6,Cdel!$B$8:$KC$8,IF(ROUNDUP(CG211,0)=5,Cdel!$B$9:$KC$9,IF(ROUNDUP(CG211,0)=4,Cdel!$B$10:$KC$10,IF(ROUNDUP(CG211,0)=3,Cdel!$B$11:$KC$11,IF(ROUNDUP(CG211,0)=2,Cdel!$B$12:$KC$12,IF(ROUNDUP(CG211,0)=1,Cdel!$B$13:$KC$13)))))))</f>
        <v>0.11532054678678946</v>
      </c>
      <c r="CI211" s="8" cm="1">
        <f t="array" aca="1" ref="CI211" ca="1">CH211-_xlfn.XLOOKUP(CI$1,Cdel!$B$1:$KC$1,IF(ROUNDUP(CH211,0)=6,Cdel!$B$8:$KC$8,IF(ROUNDUP(CH211,0)=5,Cdel!$B$9:$KC$9,IF(ROUNDUP(CH211,0)=4,Cdel!$B$10:$KC$10,IF(ROUNDUP(CH211,0)=3,Cdel!$B$11:$KC$11,IF(ROUNDUP(CH211,0)=2,Cdel!$B$12:$KC$12,IF(ROUNDUP(CH211,0)=1,Cdel!$B$13:$KC$13)))))))</f>
        <v>0.11213047527317092</v>
      </c>
      <c r="CJ211" s="8" cm="1">
        <f t="array" aca="1" ref="CJ211" ca="1">CI211-_xlfn.XLOOKUP(CJ$1,Cdel!$B$1:$KC$1,IF(ROUNDUP(CI211,0)=6,Cdel!$B$8:$KC$8,IF(ROUNDUP(CI211,0)=5,Cdel!$B$9:$KC$9,IF(ROUNDUP(CI211,0)=4,Cdel!$B$10:$KC$10,IF(ROUNDUP(CI211,0)=3,Cdel!$B$11:$KC$11,IF(ROUNDUP(CI211,0)=2,Cdel!$B$12:$KC$12,IF(ROUNDUP(CI211,0)=1,Cdel!$B$13:$KC$13)))))))</f>
        <v>0.10902864957996819</v>
      </c>
      <c r="CK211" s="8" cm="1">
        <f t="array" aca="1" ref="CK211" ca="1">CJ211-_xlfn.XLOOKUP(CK$1,Cdel!$B$1:$KC$1,IF(ROUNDUP(CJ211,0)=6,Cdel!$B$8:$KC$8,IF(ROUNDUP(CJ211,0)=5,Cdel!$B$9:$KC$9,IF(ROUNDUP(CJ211,0)=4,Cdel!$B$10:$KC$10,IF(ROUNDUP(CJ211,0)=3,Cdel!$B$11:$KC$11,IF(ROUNDUP(CJ211,0)=2,Cdel!$B$12:$KC$12,IF(ROUNDUP(CJ211,0)=1,Cdel!$B$13:$KC$13)))))))</f>
        <v>0.10601262859425081</v>
      </c>
      <c r="CL211" s="8" cm="1">
        <f t="array" aca="1" ref="CL211" ca="1">CK211-_xlfn.XLOOKUP(CL$1,Cdel!$B$1:$KC$1,IF(ROUNDUP(CK211,0)=6,Cdel!$B$8:$KC$8,IF(ROUNDUP(CK211,0)=5,Cdel!$B$9:$KC$9,IF(ROUNDUP(CK211,0)=4,Cdel!$B$10:$KC$10,IF(ROUNDUP(CK211,0)=3,Cdel!$B$11:$KC$11,IF(ROUNDUP(CK211,0)=2,Cdel!$B$12:$KC$12,IF(ROUNDUP(CK211,0)=1,Cdel!$B$13:$KC$13)))))))</f>
        <v>0.10308003873073238</v>
      </c>
      <c r="CM211" s="8" cm="1">
        <f t="array" aca="1" ref="CM211" ca="1">CL211-_xlfn.XLOOKUP(CM$1,Cdel!$B$1:$KC$1,IF(ROUNDUP(CL211,0)=6,Cdel!$B$8:$KC$8,IF(ROUNDUP(CL211,0)=5,Cdel!$B$9:$KC$9,IF(ROUNDUP(CL211,0)=4,Cdel!$B$10:$KC$10,IF(ROUNDUP(CL211,0)=3,Cdel!$B$11:$KC$11,IF(ROUNDUP(CL211,0)=2,Cdel!$B$12:$KC$12,IF(ROUNDUP(CL211,0)=1,Cdel!$B$13:$KC$13)))))))</f>
        <v>0.10022857206377694</v>
      </c>
      <c r="CN211" s="8" cm="1">
        <f t="array" aca="1" ref="CN211" ca="1">CM211-_xlfn.XLOOKUP(CN$1,Cdel!$B$1:$KC$1,IF(ROUNDUP(CM211,0)=6,Cdel!$B$8:$KC$8,IF(ROUNDUP(CM211,0)=5,Cdel!$B$9:$KC$9,IF(ROUNDUP(CM211,0)=4,Cdel!$B$10:$KC$10,IF(ROUNDUP(CM211,0)=3,Cdel!$B$11:$KC$11,IF(ROUNDUP(CM211,0)=2,Cdel!$B$12:$KC$12,IF(ROUNDUP(CM211,0)=1,Cdel!$B$13:$KC$13)))))))</f>
        <v>9.7455984511079438E-2</v>
      </c>
      <c r="CO211" s="8" cm="1">
        <f t="array" aca="1" ref="CO211" ca="1">CN211-_xlfn.XLOOKUP(CO$1,Cdel!$B$1:$KC$1,IF(ROUNDUP(CN211,0)=6,Cdel!$B$8:$KC$8,IF(ROUNDUP(CN211,0)=5,Cdel!$B$9:$KC$9,IF(ROUNDUP(CN211,0)=4,Cdel!$B$10:$KC$10,IF(ROUNDUP(CN211,0)=3,Cdel!$B$11:$KC$11,IF(ROUNDUP(CN211,0)=2,Cdel!$B$12:$KC$12,IF(ROUNDUP(CN211,0)=1,Cdel!$B$13:$KC$13)))))))</f>
        <v>9.4760094067590325E-2</v>
      </c>
      <c r="CP211" s="8" cm="1">
        <f t="array" aca="1" ref="CP211" ca="1">CO211-_xlfn.XLOOKUP(CP$1,Cdel!$B$1:$KC$1,IF(ROUNDUP(CO211,0)=6,Cdel!$B$8:$KC$8,IF(ROUNDUP(CO211,0)=5,Cdel!$B$9:$KC$9,IF(ROUNDUP(CO211,0)=4,Cdel!$B$10:$KC$10,IF(ROUNDUP(CO211,0)=3,Cdel!$B$11:$KC$11,IF(ROUNDUP(CO211,0)=2,Cdel!$B$12:$KC$12,IF(ROUNDUP(CO211,0)=1,Cdel!$B$13:$KC$13)))))))</f>
        <v>9.213877908829414E-2</v>
      </c>
      <c r="CQ211" s="8" cm="1">
        <f t="array" aca="1" ref="CQ211" ca="1">CP211-_xlfn.XLOOKUP(CQ$1,Cdel!$B$1:$KC$1,IF(ROUNDUP(CP211,0)=6,Cdel!$B$8:$KC$8,IF(ROUNDUP(CP211,0)=5,Cdel!$B$9:$KC$9,IF(ROUNDUP(CP211,0)=4,Cdel!$B$10:$KC$10,IF(ROUNDUP(CP211,0)=3,Cdel!$B$11:$KC$11,IF(ROUNDUP(CP211,0)=2,Cdel!$B$12:$KC$12,IF(ROUNDUP(CP211,0)=1,Cdel!$B$13:$KC$13)))))))</f>
        <v>8.958997661849151E-2</v>
      </c>
      <c r="CR211" s="8" cm="1">
        <f t="array" aca="1" ref="CR211" ca="1">CQ211-_xlfn.XLOOKUP(CR$1,Cdel!$B$1:$KC$1,IF(ROUNDUP(CQ211,0)=6,Cdel!$B$8:$KC$8,IF(ROUNDUP(CQ211,0)=5,Cdel!$B$9:$KC$9,IF(ROUNDUP(CQ211,0)=4,Cdel!$B$10:$KC$10,IF(ROUNDUP(CQ211,0)=3,Cdel!$B$11:$KC$11,IF(ROUNDUP(CQ211,0)=2,Cdel!$B$12:$KC$12,IF(ROUNDUP(CQ211,0)=1,Cdel!$B$13:$KC$13)))))))</f>
        <v>8.7111680770269428E-2</v>
      </c>
      <c r="CS211" s="8" cm="1">
        <f t="array" aca="1" ref="CS211" ca="1">CR211-_xlfn.XLOOKUP(CS$1,Cdel!$B$1:$KC$1,IF(ROUNDUP(CR211,0)=6,Cdel!$B$8:$KC$8,IF(ROUNDUP(CR211,0)=5,Cdel!$B$9:$KC$9,IF(ROUNDUP(CR211,0)=4,Cdel!$B$10:$KC$10,IF(ROUNDUP(CR211,0)=3,Cdel!$B$11:$KC$11,IF(ROUNDUP(CR211,0)=2,Cdel!$B$12:$KC$12,IF(ROUNDUP(CR211,0)=1,Cdel!$B$13:$KC$13)))))))</f>
        <v>8.4701941143883033E-2</v>
      </c>
      <c r="CT211" s="8" cm="1">
        <f t="array" aca="1" ref="CT211" ca="1">CS211-_xlfn.XLOOKUP(CT$1,Cdel!$B$1:$KC$1,IF(ROUNDUP(CS211,0)=6,Cdel!$B$8:$KC$8,IF(ROUNDUP(CS211,0)=5,Cdel!$B$9:$KC$9,IF(ROUNDUP(CS211,0)=4,Cdel!$B$10:$KC$10,IF(ROUNDUP(CS211,0)=3,Cdel!$B$11:$KC$11,IF(ROUNDUP(CS211,0)=2,Cdel!$B$12:$KC$12,IF(ROUNDUP(CS211,0)=1,Cdel!$B$13:$KC$13)))))))</f>
        <v>8.2358861292806146E-2</v>
      </c>
      <c r="CU211" s="8" cm="1">
        <f t="array" aca="1" ref="CU211" ca="1">CT211-_xlfn.XLOOKUP(CU$1,Cdel!$B$1:$KC$1,IF(ROUNDUP(CT211,0)=6,Cdel!$B$8:$KC$8,IF(ROUNDUP(CT211,0)=5,Cdel!$B$9:$KC$9,IF(ROUNDUP(CT211,0)=4,Cdel!$B$10:$KC$10,IF(ROUNDUP(CT211,0)=3,Cdel!$B$11:$KC$11,IF(ROUNDUP(CT211,0)=2,Cdel!$B$12:$KC$12,IF(ROUNDUP(CT211,0)=1,Cdel!$B$13:$KC$13)))))))</f>
        <v>8.0080597231242237E-2</v>
      </c>
      <c r="CV211" s="8" cm="1">
        <f t="array" aca="1" ref="CV211" ca="1">CU211-_xlfn.XLOOKUP(CV$1,Cdel!$B$1:$KC$1,IF(ROUNDUP(CU211,0)=6,Cdel!$B$8:$KC$8,IF(ROUNDUP(CU211,0)=5,Cdel!$B$9:$KC$9,IF(ROUNDUP(CU211,0)=4,Cdel!$B$10:$KC$10,IF(ROUNDUP(CU211,0)=3,Cdel!$B$11:$KC$11,IF(ROUNDUP(CU211,0)=2,Cdel!$B$12:$KC$12,IF(ROUNDUP(CU211,0)=1,Cdel!$B$13:$KC$13)))))))</f>
        <v>7.7865355982921922E-2</v>
      </c>
      <c r="CW211" s="8" cm="1">
        <f t="array" aca="1" ref="CW211" ca="1">CV211-_xlfn.XLOOKUP(CW$1,Cdel!$B$1:$KC$1,IF(ROUNDUP(CV211,0)=6,Cdel!$B$8:$KC$8,IF(ROUNDUP(CV211,0)=5,Cdel!$B$9:$KC$9,IF(ROUNDUP(CV211,0)=4,Cdel!$B$10:$KC$10,IF(ROUNDUP(CV211,0)=3,Cdel!$B$11:$KC$11,IF(ROUNDUP(CV211,0)=2,Cdel!$B$12:$KC$12,IF(ROUNDUP(CV211,0)=1,Cdel!$B$13:$KC$13)))))))</f>
        <v>7.5711394170044521E-2</v>
      </c>
      <c r="CX211" s="8" cm="1">
        <f t="array" aca="1" ref="CX211" ca="1">CW211-_xlfn.XLOOKUP(CX$1,Cdel!$B$1:$KC$1,IF(ROUNDUP(CW211,0)=6,Cdel!$B$8:$KC$8,IF(ROUNDUP(CW211,0)=5,Cdel!$B$9:$KC$9,IF(ROUNDUP(CW211,0)=4,Cdel!$B$10:$KC$10,IF(ROUNDUP(CW211,0)=3,Cdel!$B$11:$KC$11,IF(ROUNDUP(CW211,0)=2,Cdel!$B$12:$KC$12,IF(ROUNDUP(CW211,0)=1,Cdel!$B$13:$KC$13)))))))</f>
        <v>7.3617016641252989E-2</v>
      </c>
      <c r="CY211" s="8" cm="1">
        <f t="array" aca="1" ref="CY211" ca="1">CX211-_xlfn.XLOOKUP(CY$1,Cdel!$B$1:$KC$1,IF(ROUNDUP(CX211,0)=6,Cdel!$B$8:$KC$8,IF(ROUNDUP(CX211,0)=5,Cdel!$B$9:$KC$9,IF(ROUNDUP(CX211,0)=4,Cdel!$B$10:$KC$10,IF(ROUNDUP(CX211,0)=3,Cdel!$B$11:$KC$11,IF(ROUNDUP(CX211,0)=2,Cdel!$B$12:$KC$12,IF(ROUNDUP(CX211,0)=1,Cdel!$B$13:$KC$13)))))))</f>
        <v>7.1580575137562955E-2</v>
      </c>
      <c r="CZ211" s="8" cm="1">
        <f t="array" aca="1" ref="CZ211" ca="1">CY211-_xlfn.XLOOKUP(CZ$1,Cdel!$B$1:$KC$1,IF(ROUNDUP(CY211,0)=6,Cdel!$B$8:$KC$8,IF(ROUNDUP(CY211,0)=5,Cdel!$B$9:$KC$9,IF(ROUNDUP(CY211,0)=4,Cdel!$B$10:$KC$10,IF(ROUNDUP(CY211,0)=3,Cdel!$B$11:$KC$11,IF(ROUNDUP(CY211,0)=2,Cdel!$B$12:$KC$12,IF(ROUNDUP(CY211,0)=1,Cdel!$B$13:$KC$13)))))))</f>
        <v>6.9600466995195648E-2</v>
      </c>
      <c r="DA211" s="8" cm="1">
        <f t="array" aca="1" ref="DA211" ca="1">CZ211-_xlfn.XLOOKUP(DA$1,Cdel!$B$1:$KC$1,IF(ROUNDUP(CZ211,0)=6,Cdel!$B$8:$KC$8,IF(ROUNDUP(CZ211,0)=5,Cdel!$B$9:$KC$9,IF(ROUNDUP(CZ211,0)=4,Cdel!$B$10:$KC$10,IF(ROUNDUP(CZ211,0)=3,Cdel!$B$11:$KC$11,IF(ROUNDUP(CZ211,0)=2,Cdel!$B$12:$KC$12,IF(ROUNDUP(CZ211,0)=1,Cdel!$B$13:$KC$13)))))))</f>
        <v>6.767513388429372E-2</v>
      </c>
      <c r="DB211" s="8" cm="1">
        <f t="array" aca="1" ref="DB211" ca="1">DA211-_xlfn.XLOOKUP(DB$1,Cdel!$B$1:$KC$1,IF(ROUNDUP(DA211,0)=6,Cdel!$B$8:$KC$8,IF(ROUNDUP(DA211,0)=5,Cdel!$B$9:$KC$9,IF(ROUNDUP(DA211,0)=4,Cdel!$B$10:$KC$10,IF(ROUNDUP(DA211,0)=3,Cdel!$B$11:$KC$11,IF(ROUNDUP(DA211,0)=2,Cdel!$B$12:$KC$12,IF(ROUNDUP(DA211,0)=1,Cdel!$B$13:$KC$13)))))))</f>
        <v>6.5803060582527689E-2</v>
      </c>
      <c r="DC211" s="8" cm="1">
        <f t="array" aca="1" ref="DC211" ca="1">DB211-_xlfn.XLOOKUP(DC$1,Cdel!$B$1:$KC$1,IF(ROUNDUP(DB211,0)=6,Cdel!$B$8:$KC$8,IF(ROUNDUP(DB211,0)=5,Cdel!$B$9:$KC$9,IF(ROUNDUP(DB211,0)=4,Cdel!$B$10:$KC$10,IF(ROUNDUP(DB211,0)=3,Cdel!$B$11:$KC$11,IF(ROUNDUP(DB211,0)=2,Cdel!$B$12:$KC$12,IF(ROUNDUP(DB211,0)=1,Cdel!$B$13:$KC$13)))))))</f>
        <v>6.3982773782627747E-2</v>
      </c>
      <c r="DD211" s="8" cm="1">
        <f t="array" aca="1" ref="DD211" ca="1">DC211-_xlfn.XLOOKUP(DD$1,Cdel!$B$1:$KC$1,IF(ROUNDUP(DC211,0)=6,Cdel!$B$8:$KC$8,IF(ROUNDUP(DC211,0)=5,Cdel!$B$9:$KC$9,IF(ROUNDUP(DC211,0)=4,Cdel!$B$10:$KC$10,IF(ROUNDUP(DC211,0)=3,Cdel!$B$11:$KC$11,IF(ROUNDUP(DC211,0)=2,Cdel!$B$12:$KC$12,IF(ROUNDUP(DC211,0)=1,Cdel!$B$13:$KC$13)))))))</f>
        <v>6.2212840932902087E-2</v>
      </c>
    </row>
    <row r="212" spans="1:108" x14ac:dyDescent="0.15">
      <c r="A212" s="3" t="s">
        <v>230</v>
      </c>
      <c r="B212" s="3" t="s">
        <v>412</v>
      </c>
      <c r="C212" s="3" t="s">
        <v>230</v>
      </c>
      <c r="D212" s="2">
        <v>0</v>
      </c>
      <c r="E212" s="2">
        <v>1950</v>
      </c>
      <c r="F212" s="2"/>
      <c r="G212" s="4">
        <f t="shared" ca="1" si="5"/>
        <v>76</v>
      </c>
      <c r="H212">
        <f ca="1">_xlfn.LET(
_xlpm.score,_xlfn.XLOOKUP(G212,DecayFns!$A$2:$A$289,DecayFns!$N$2:$N$289),
IF(D212=1,IF(_xlpm.score=6,_xlpm.score,_xlpm.score+1),IF(_xlpm.score=1,_xlpm.score,_xlpm.score-1)
))</f>
        <v>1</v>
      </c>
      <c r="I212" s="7" cm="1">
        <f t="array" aca="1" ref="I212" ca="1">H212-_xlfn.XLOOKUP(I$1,Cdel!$B$1:$KC$1,IF(ROUNDUP(H212,0)=6,Cdel!$B$8:$KC$8,IF(ROUNDUP(H212,0)=5,Cdel!$B$9:$KC$9,IF(ROUNDUP(H212,0)=4,Cdel!$B$10:$KC$10,IF(ROUNDUP(H212,0)=3,Cdel!$B$11:$KC$11,IF(ROUNDUP(H212,0)=2,Cdel!$B$12:$KC$12,IF(ROUNDUP(H212,0)=1,Cdel!$B$13:$KC$13)))))))</f>
        <v>1</v>
      </c>
      <c r="J212" s="8" cm="1">
        <f t="array" aca="1" ref="J212" ca="1">I212-_xlfn.XLOOKUP(J$1,Cdel!$B$1:$KC$1,IF(ROUNDUP(I212,0)=6,Cdel!$B$8:$KC$8,IF(ROUNDUP(I212,0)=5,Cdel!$B$9:$KC$9,IF(ROUNDUP(I212,0)=4,Cdel!$B$10:$KC$10,IF(ROUNDUP(I212,0)=3,Cdel!$B$11:$KC$11,IF(ROUNDUP(I212,0)=2,Cdel!$B$12:$KC$12,IF(ROUNDUP(I212,0)=1,Cdel!$B$13:$KC$13)))))))</f>
        <v>0.97233735355490014</v>
      </c>
      <c r="K212" s="8" cm="1">
        <f t="array" aca="1" ref="K212" ca="1">J212-_xlfn.XLOOKUP(K$1,Cdel!$B$1:$KC$1,IF(ROUNDUP(J212,0)=6,Cdel!$B$8:$KC$8,IF(ROUNDUP(J212,0)=5,Cdel!$B$9:$KC$9,IF(ROUNDUP(J212,0)=4,Cdel!$B$10:$KC$10,IF(ROUNDUP(J212,0)=3,Cdel!$B$11:$KC$11,IF(ROUNDUP(J212,0)=2,Cdel!$B$12:$KC$12,IF(ROUNDUP(J212,0)=1,Cdel!$B$13:$KC$13)))))))</f>
        <v>0.94543992911814678</v>
      </c>
      <c r="L212" s="8" cm="1">
        <f t="array" aca="1" ref="L212" ca="1">K212-_xlfn.XLOOKUP(L$1,Cdel!$B$1:$KC$1,IF(ROUNDUP(K212,0)=6,Cdel!$B$8:$KC$8,IF(ROUNDUP(K212,0)=5,Cdel!$B$9:$KC$9,IF(ROUNDUP(K212,0)=4,Cdel!$B$10:$KC$10,IF(ROUNDUP(K212,0)=3,Cdel!$B$11:$KC$11,IF(ROUNDUP(K212,0)=2,Cdel!$B$12:$KC$12,IF(ROUNDUP(K212,0)=1,Cdel!$B$13:$KC$13)))))))</f>
        <v>0.91928655862387121</v>
      </c>
      <c r="M212" s="8" cm="1">
        <f t="array" aca="1" ref="M212" ca="1">L212-_xlfn.XLOOKUP(M$1,Cdel!$B$1:$KC$1,IF(ROUNDUP(L212,0)=6,Cdel!$B$8:$KC$8,IF(ROUNDUP(L212,0)=5,Cdel!$B$9:$KC$9,IF(ROUNDUP(L212,0)=4,Cdel!$B$10:$KC$10,IF(ROUNDUP(L212,0)=3,Cdel!$B$11:$KC$11,IF(ROUNDUP(L212,0)=2,Cdel!$B$12:$KC$12,IF(ROUNDUP(L212,0)=1,Cdel!$B$13:$KC$13)))))))</f>
        <v>0.89385665957092642</v>
      </c>
      <c r="N212" s="8" cm="1">
        <f t="array" aca="1" ref="N212" ca="1">M212-_xlfn.XLOOKUP(N$1,Cdel!$B$1:$KC$1,IF(ROUNDUP(M212,0)=6,Cdel!$B$8:$KC$8,IF(ROUNDUP(M212,0)=5,Cdel!$B$9:$KC$9,IF(ROUNDUP(M212,0)=4,Cdel!$B$10:$KC$10,IF(ROUNDUP(M212,0)=3,Cdel!$B$11:$KC$11,IF(ROUNDUP(M212,0)=2,Cdel!$B$12:$KC$12,IF(ROUNDUP(M212,0)=1,Cdel!$B$13:$KC$13)))))))</f>
        <v>0.86913021882461783</v>
      </c>
      <c r="O212" s="8" cm="1">
        <f t="array" aca="1" ref="O212" ca="1">N212-_xlfn.XLOOKUP(O$1,Cdel!$B$1:$KC$1,IF(ROUNDUP(N212,0)=6,Cdel!$B$8:$KC$8,IF(ROUNDUP(N212,0)=5,Cdel!$B$9:$KC$9,IF(ROUNDUP(N212,0)=4,Cdel!$B$10:$KC$10,IF(ROUNDUP(N212,0)=3,Cdel!$B$11:$KC$11,IF(ROUNDUP(N212,0)=2,Cdel!$B$12:$KC$12,IF(ROUNDUP(N212,0)=1,Cdel!$B$13:$KC$13)))))))</f>
        <v>0.84508777686652015</v>
      </c>
      <c r="P212" s="8" cm="1">
        <f t="array" aca="1" ref="P212" ca="1">O212-_xlfn.XLOOKUP(P$1,Cdel!$B$1:$KC$1,IF(ROUNDUP(O212,0)=6,Cdel!$B$8:$KC$8,IF(ROUNDUP(O212,0)=5,Cdel!$B$9:$KC$9,IF(ROUNDUP(O212,0)=4,Cdel!$B$10:$KC$10,IF(ROUNDUP(O212,0)=3,Cdel!$B$11:$KC$11,IF(ROUNDUP(O212,0)=2,Cdel!$B$12:$KC$12,IF(ROUNDUP(O212,0)=1,Cdel!$B$13:$KC$13)))))))</f>
        <v>0.82171041247998611</v>
      </c>
      <c r="Q212" s="8" cm="1">
        <f t="array" aca="1" ref="Q212" ca="1">P212-_xlfn.XLOOKUP(Q$1,Cdel!$B$1:$KC$1,IF(ROUNDUP(P212,0)=6,Cdel!$B$8:$KC$8,IF(ROUNDUP(P212,0)=5,Cdel!$B$9:$KC$9,IF(ROUNDUP(P212,0)=4,Cdel!$B$10:$KC$10,IF(ROUNDUP(P212,0)=3,Cdel!$B$11:$KC$11,IF(ROUNDUP(P212,0)=2,Cdel!$B$12:$KC$12,IF(ROUNDUP(P212,0)=1,Cdel!$B$13:$KC$13)))))))</f>
        <v>0.79897972785929505</v>
      </c>
      <c r="R212" s="8" cm="1">
        <f t="array" aca="1" ref="R212" ca="1">Q212-_xlfn.XLOOKUP(R$1,Cdel!$B$1:$KC$1,IF(ROUNDUP(Q212,0)=6,Cdel!$B$8:$KC$8,IF(ROUNDUP(Q212,0)=5,Cdel!$B$9:$KC$9,IF(ROUNDUP(Q212,0)=4,Cdel!$B$10:$KC$10,IF(ROUNDUP(Q212,0)=3,Cdel!$B$11:$KC$11,IF(ROUNDUP(Q212,0)=2,Cdel!$B$12:$KC$12,IF(ROUNDUP(Q212,0)=1,Cdel!$B$13:$KC$13)))))))</f>
        <v>0.77687783413072131</v>
      </c>
      <c r="S212" s="8" cm="1">
        <f t="array" aca="1" ref="S212" ca="1">R212-_xlfn.XLOOKUP(S$1,Cdel!$B$1:$KC$1,IF(ROUNDUP(R212,0)=6,Cdel!$B$8:$KC$8,IF(ROUNDUP(R212,0)=5,Cdel!$B$9:$KC$9,IF(ROUNDUP(R212,0)=4,Cdel!$B$10:$KC$10,IF(ROUNDUP(R212,0)=3,Cdel!$B$11:$KC$11,IF(ROUNDUP(R212,0)=2,Cdel!$B$12:$KC$12,IF(ROUNDUP(R212,0)=1,Cdel!$B$13:$KC$13)))))))</f>
        <v>0.7553873372741281</v>
      </c>
      <c r="T212" s="8" cm="1">
        <f t="array" aca="1" ref="T212" ca="1">S212-_xlfn.XLOOKUP(T$1,Cdel!$B$1:$KC$1,IF(ROUNDUP(S212,0)=6,Cdel!$B$8:$KC$8,IF(ROUNDUP(S212,0)=5,Cdel!$B$9:$KC$9,IF(ROUNDUP(S212,0)=4,Cdel!$B$10:$KC$10,IF(ROUNDUP(S212,0)=3,Cdel!$B$11:$KC$11,IF(ROUNDUP(S212,0)=2,Cdel!$B$12:$KC$12,IF(ROUNDUP(S212,0)=1,Cdel!$B$13:$KC$13)))))))</f>
        <v>0.73449132443400855</v>
      </c>
      <c r="U212" s="8" cm="1">
        <f t="array" aca="1" ref="U212" ca="1">T212-_xlfn.XLOOKUP(U$1,Cdel!$B$1:$KC$1,IF(ROUNDUP(T212,0)=6,Cdel!$B$8:$KC$8,IF(ROUNDUP(T212,0)=5,Cdel!$B$9:$KC$9,IF(ROUNDUP(T212,0)=4,Cdel!$B$10:$KC$10,IF(ROUNDUP(T212,0)=3,Cdel!$B$11:$KC$11,IF(ROUNDUP(T212,0)=2,Cdel!$B$12:$KC$12,IF(ROUNDUP(T212,0)=1,Cdel!$B$13:$KC$13)))))))</f>
        <v>0.7141733506091974</v>
      </c>
      <c r="V212" s="8" cm="1">
        <f t="array" aca="1" ref="V212" ca="1">U212-_xlfn.XLOOKUP(V$1,Cdel!$B$1:$KC$1,IF(ROUNDUP(U212,0)=6,Cdel!$B$8:$KC$8,IF(ROUNDUP(U212,0)=5,Cdel!$B$9:$KC$9,IF(ROUNDUP(U212,0)=4,Cdel!$B$10:$KC$10,IF(ROUNDUP(U212,0)=3,Cdel!$B$11:$KC$11,IF(ROUNDUP(U212,0)=2,Cdel!$B$12:$KC$12,IF(ROUNDUP(U212,0)=1,Cdel!$B$13:$KC$13)))))))</f>
        <v>0.6944174257107828</v>
      </c>
      <c r="W212" s="8" cm="1">
        <f t="array" aca="1" ref="W212" ca="1">V212-_xlfn.XLOOKUP(W$1,Cdel!$B$1:$KC$1,IF(ROUNDUP(V212,0)=6,Cdel!$B$8:$KC$8,IF(ROUNDUP(V212,0)=5,Cdel!$B$9:$KC$9,IF(ROUNDUP(V212,0)=4,Cdel!$B$10:$KC$10,IF(ROUNDUP(V212,0)=3,Cdel!$B$11:$KC$11,IF(ROUNDUP(V212,0)=2,Cdel!$B$12:$KC$12,IF(ROUNDUP(V212,0)=1,Cdel!$B$13:$KC$13)))))))</f>
        <v>0.67520800197802899</v>
      </c>
      <c r="X212" s="8" cm="1">
        <f t="array" aca="1" ref="X212" ca="1">W212-_xlfn.XLOOKUP(X$1,Cdel!$B$1:$KC$1,IF(ROUNDUP(W212,0)=6,Cdel!$B$8:$KC$8,IF(ROUNDUP(W212,0)=5,Cdel!$B$9:$KC$9,IF(ROUNDUP(W212,0)=4,Cdel!$B$10:$KC$10,IF(ROUNDUP(W212,0)=3,Cdel!$B$11:$KC$11,IF(ROUNDUP(W212,0)=2,Cdel!$B$12:$KC$12,IF(ROUNDUP(W212,0)=1,Cdel!$B$13:$KC$13)))))))</f>
        <v>0.65652996174240841</v>
      </c>
      <c r="Y212" s="8" cm="1">
        <f t="array" aca="1" ref="Y212" ca="1">X212-_xlfn.XLOOKUP(Y$1,Cdel!$B$1:$KC$1,IF(ROUNDUP(X212,0)=6,Cdel!$B$8:$KC$8,IF(ROUNDUP(X212,0)=5,Cdel!$B$9:$KC$9,IF(ROUNDUP(X212,0)=4,Cdel!$B$10:$KC$10,IF(ROUNDUP(X212,0)=3,Cdel!$B$11:$KC$11,IF(ROUNDUP(X212,0)=2,Cdel!$B$12:$KC$12,IF(ROUNDUP(X212,0)=1,Cdel!$B$13:$KC$13)))))))</f>
        <v>0.63836860553011321</v>
      </c>
      <c r="Z212" s="8" cm="1">
        <f t="array" aca="1" ref="Z212" ca="1">Y212-_xlfn.XLOOKUP(Z$1,Cdel!$B$1:$KC$1,IF(ROUNDUP(Y212,0)=6,Cdel!$B$8:$KC$8,IF(ROUNDUP(Y212,0)=5,Cdel!$B$9:$KC$9,IF(ROUNDUP(Y212,0)=4,Cdel!$B$10:$KC$10,IF(ROUNDUP(Y212,0)=3,Cdel!$B$11:$KC$11,IF(ROUNDUP(Y212,0)=2,Cdel!$B$12:$KC$12,IF(ROUNDUP(Y212,0)=1,Cdel!$B$13:$KC$13)))))))</f>
        <v>0.62070964049368227</v>
      </c>
      <c r="AA212" s="8" cm="1">
        <f t="array" aca="1" ref="AA212" ca="1">Z212-_xlfn.XLOOKUP(AA$1,Cdel!$B$1:$KC$1,IF(ROUNDUP(Z212,0)=6,Cdel!$B$8:$KC$8,IF(ROUNDUP(Z212,0)=5,Cdel!$B$9:$KC$9,IF(ROUNDUP(Z212,0)=4,Cdel!$B$10:$KC$10,IF(ROUNDUP(Z212,0)=3,Cdel!$B$11:$KC$11,IF(ROUNDUP(Z212,0)=2,Cdel!$B$12:$KC$12,IF(ROUNDUP(Z212,0)=1,Cdel!$B$13:$KC$13)))))))</f>
        <v>0.60353916916364048</v>
      </c>
      <c r="AB212" s="8" cm="1">
        <f t="array" aca="1" ref="AB212" ca="1">AA212-_xlfn.XLOOKUP(AB$1,Cdel!$B$1:$KC$1,IF(ROUNDUP(AA212,0)=6,Cdel!$B$8:$KC$8,IF(ROUNDUP(AA212,0)=5,Cdel!$B$9:$KC$9,IF(ROUNDUP(AA212,0)=4,Cdel!$B$10:$KC$10,IF(ROUNDUP(AA212,0)=3,Cdel!$B$11:$KC$11,IF(ROUNDUP(AA212,0)=2,Cdel!$B$12:$KC$12,IF(ROUNDUP(AA212,0)=1,Cdel!$B$13:$KC$13)))))))</f>
        <v>0.58684367851129737</v>
      </c>
      <c r="AC212" s="8" cm="1">
        <f t="array" aca="1" ref="AC212" ca="1">AB212-_xlfn.XLOOKUP(AC$1,Cdel!$B$1:$KC$1,IF(ROUNDUP(AB212,0)=6,Cdel!$B$8:$KC$8,IF(ROUNDUP(AB212,0)=5,Cdel!$B$9:$KC$9,IF(ROUNDUP(AB212,0)=4,Cdel!$B$10:$KC$10,IF(ROUNDUP(AB212,0)=3,Cdel!$B$11:$KC$11,IF(ROUNDUP(AB212,0)=2,Cdel!$B$12:$KC$12,IF(ROUNDUP(AB212,0)=1,Cdel!$B$13:$KC$13)))))))</f>
        <v>0.57061002931409743</v>
      </c>
      <c r="AD212" s="8" cm="1">
        <f t="array" aca="1" ref="AD212" ca="1">AC212-_xlfn.XLOOKUP(AD$1,Cdel!$B$1:$KC$1,IF(ROUNDUP(AC212,0)=6,Cdel!$B$8:$KC$8,IF(ROUNDUP(AC212,0)=5,Cdel!$B$9:$KC$9,IF(ROUNDUP(AC212,0)=4,Cdel!$B$10:$KC$10,IF(ROUNDUP(AC212,0)=3,Cdel!$B$11:$KC$11,IF(ROUNDUP(AC212,0)=2,Cdel!$B$12:$KC$12,IF(ROUNDUP(AC212,0)=1,Cdel!$B$13:$KC$13)))))))</f>
        <v>0.55482544581515347</v>
      </c>
      <c r="AE212" s="8" cm="1">
        <f t="array" aca="1" ref="AE212" ca="1">AD212-_xlfn.XLOOKUP(AE$1,Cdel!$B$1:$KC$1,IF(ROUNDUP(AD212,0)=6,Cdel!$B$8:$KC$8,IF(ROUNDUP(AD212,0)=5,Cdel!$B$9:$KC$9,IF(ROUNDUP(AD212,0)=4,Cdel!$B$10:$KC$10,IF(ROUNDUP(AD212,0)=3,Cdel!$B$11:$KC$11,IF(ROUNDUP(AD212,0)=2,Cdel!$B$12:$KC$12,IF(ROUNDUP(AD212,0)=1,Cdel!$B$13:$KC$13)))))))</f>
        <v>0.53947750566882391</v>
      </c>
      <c r="AF212" s="8" cm="1">
        <f t="array" aca="1" ref="AF212" ca="1">AE212-_xlfn.XLOOKUP(AF$1,Cdel!$B$1:$KC$1,IF(ROUNDUP(AE212,0)=6,Cdel!$B$8:$KC$8,IF(ROUNDUP(AE212,0)=5,Cdel!$B$9:$KC$9,IF(ROUNDUP(AE212,0)=4,Cdel!$B$10:$KC$10,IF(ROUNDUP(AE212,0)=3,Cdel!$B$11:$KC$11,IF(ROUNDUP(AE212,0)=2,Cdel!$B$12:$KC$12,IF(ROUNDUP(AE212,0)=1,Cdel!$B$13:$KC$13)))))))</f>
        <v>0.52455413016442287</v>
      </c>
      <c r="AG212" s="8" cm="1">
        <f t="array" aca="1" ref="AG212" ca="1">AF212-_xlfn.XLOOKUP(AG$1,Cdel!$B$1:$KC$1,IF(ROUNDUP(AF212,0)=6,Cdel!$B$8:$KC$8,IF(ROUNDUP(AF212,0)=5,Cdel!$B$9:$KC$9,IF(ROUNDUP(AF212,0)=4,Cdel!$B$10:$KC$10,IF(ROUNDUP(AF212,0)=3,Cdel!$B$11:$KC$11,IF(ROUNDUP(AF212,0)=2,Cdel!$B$12:$KC$12,IF(ROUNDUP(AF212,0)=1,Cdel!$B$13:$KC$13)))))))</f>
        <v>0.51004357472036754</v>
      </c>
      <c r="AH212" s="8" cm="1">
        <f t="array" aca="1" ref="AH212" ca="1">AG212-_xlfn.XLOOKUP(AH$1,Cdel!$B$1:$KC$1,IF(ROUNDUP(AG212,0)=6,Cdel!$B$8:$KC$8,IF(ROUNDUP(AG212,0)=5,Cdel!$B$9:$KC$9,IF(ROUNDUP(AG212,0)=4,Cdel!$B$10:$KC$10,IF(ROUNDUP(AG212,0)=3,Cdel!$B$11:$KC$11,IF(ROUNDUP(AG212,0)=2,Cdel!$B$12:$KC$12,IF(ROUNDUP(AG212,0)=1,Cdel!$B$13:$KC$13)))))))</f>
        <v>0.49593441964128315</v>
      </c>
      <c r="AI212" s="8" cm="1">
        <f t="array" aca="1" ref="AI212" ca="1">AH212-_xlfn.XLOOKUP(AI$1,Cdel!$B$1:$KC$1,IF(ROUNDUP(AH212,0)=6,Cdel!$B$8:$KC$8,IF(ROUNDUP(AH212,0)=5,Cdel!$B$9:$KC$9,IF(ROUNDUP(AH212,0)=4,Cdel!$B$10:$KC$10,IF(ROUNDUP(AH212,0)=3,Cdel!$B$11:$KC$11,IF(ROUNDUP(AH212,0)=2,Cdel!$B$12:$KC$12,IF(ROUNDUP(AH212,0)=1,Cdel!$B$13:$KC$13)))))))</f>
        <v>0.4822155611307905</v>
      </c>
      <c r="AJ212" s="8" cm="1">
        <f t="array" aca="1" ref="AJ212" ca="1">AI212-_xlfn.XLOOKUP(AJ$1,Cdel!$B$1:$KC$1,IF(ROUNDUP(AI212,0)=6,Cdel!$B$8:$KC$8,IF(ROUNDUP(AI212,0)=5,Cdel!$B$9:$KC$9,IF(ROUNDUP(AI212,0)=4,Cdel!$B$10:$KC$10,IF(ROUNDUP(AI212,0)=3,Cdel!$B$11:$KC$11,IF(ROUNDUP(AI212,0)=2,Cdel!$B$12:$KC$12,IF(ROUNDUP(AI212,0)=1,Cdel!$B$13:$KC$13)))))))</f>
        <v>0.46887620255290396</v>
      </c>
      <c r="AK212" s="8" cm="1">
        <f t="array" aca="1" ref="AK212" ca="1">AJ212-_xlfn.XLOOKUP(AK$1,Cdel!$B$1:$KC$1,IF(ROUNDUP(AJ212,0)=6,Cdel!$B$8:$KC$8,IF(ROUNDUP(AJ212,0)=5,Cdel!$B$9:$KC$9,IF(ROUNDUP(AJ212,0)=4,Cdel!$B$10:$KC$10,IF(ROUNDUP(AJ212,0)=3,Cdel!$B$11:$KC$11,IF(ROUNDUP(AJ212,0)=2,Cdel!$B$12:$KC$12,IF(ROUNDUP(AJ212,0)=1,Cdel!$B$13:$KC$13)))))))</f>
        <v>0.45590584593516198</v>
      </c>
      <c r="AL212" s="8" cm="1">
        <f t="array" aca="1" ref="AL212" ca="1">AK212-_xlfn.XLOOKUP(AL$1,Cdel!$B$1:$KC$1,IF(ROUNDUP(AK212,0)=6,Cdel!$B$8:$KC$8,IF(ROUNDUP(AK212,0)=5,Cdel!$B$9:$KC$9,IF(ROUNDUP(AK212,0)=4,Cdel!$B$10:$KC$10,IF(ROUNDUP(AK212,0)=3,Cdel!$B$11:$KC$11,IF(ROUNDUP(AK212,0)=2,Cdel!$B$12:$KC$12,IF(ROUNDUP(AK212,0)=1,Cdel!$B$13:$KC$13)))))))</f>
        <v>0.44329428370680335</v>
      </c>
      <c r="AM212" s="8" cm="1">
        <f t="array" aca="1" ref="AM212" ca="1">AL212-_xlfn.XLOOKUP(AM$1,Cdel!$B$1:$KC$1,IF(ROUNDUP(AL212,0)=6,Cdel!$B$8:$KC$8,IF(ROUNDUP(AL212,0)=5,Cdel!$B$9:$KC$9,IF(ROUNDUP(AL212,0)=4,Cdel!$B$10:$KC$10,IF(ROUNDUP(AL212,0)=3,Cdel!$B$11:$KC$11,IF(ROUNDUP(AL212,0)=2,Cdel!$B$12:$KC$12,IF(ROUNDUP(AL212,0)=1,Cdel!$B$13:$KC$13)))))))</f>
        <v>0.4310315906654883</v>
      </c>
      <c r="AN212" s="8" cm="1">
        <f t="array" aca="1" ref="AN212" ca="1">AM212-_xlfn.XLOOKUP(AN$1,Cdel!$B$1:$KC$1,IF(ROUNDUP(AM212,0)=6,Cdel!$B$8:$KC$8,IF(ROUNDUP(AM212,0)=5,Cdel!$B$9:$KC$9,IF(ROUNDUP(AM212,0)=4,Cdel!$B$10:$KC$10,IF(ROUNDUP(AM212,0)=3,Cdel!$B$11:$KC$11,IF(ROUNDUP(AM212,0)=2,Cdel!$B$12:$KC$12,IF(ROUNDUP(AM212,0)=1,Cdel!$B$13:$KC$13)))))))</f>
        <v>0.41910811616623983</v>
      </c>
      <c r="AO212" s="8" cm="1">
        <f t="array" aca="1" ref="AO212" ca="1">AN212-_xlfn.XLOOKUP(AO$1,Cdel!$B$1:$KC$1,IF(ROUNDUP(AN212,0)=6,Cdel!$B$8:$KC$8,IF(ROUNDUP(AN212,0)=5,Cdel!$B$9:$KC$9,IF(ROUNDUP(AN212,0)=4,Cdel!$B$10:$KC$10,IF(ROUNDUP(AN212,0)=3,Cdel!$B$11:$KC$11,IF(ROUNDUP(AN212,0)=2,Cdel!$B$12:$KC$12,IF(ROUNDUP(AN212,0)=1,Cdel!$B$13:$KC$13)))))))</f>
        <v>0.40751447652646128</v>
      </c>
      <c r="AP212" s="8" cm="1">
        <f t="array" aca="1" ref="AP212" ca="1">AO212-_xlfn.XLOOKUP(AP$1,Cdel!$B$1:$KC$1,IF(ROUNDUP(AO212,0)=6,Cdel!$B$8:$KC$8,IF(ROUNDUP(AO212,0)=5,Cdel!$B$9:$KC$9,IF(ROUNDUP(AO212,0)=4,Cdel!$B$10:$KC$10,IF(ROUNDUP(AO212,0)=3,Cdel!$B$11:$KC$11,IF(ROUNDUP(AO212,0)=2,Cdel!$B$12:$KC$12,IF(ROUNDUP(AO212,0)=1,Cdel!$B$13:$KC$13)))))))</f>
        <v>0.39624154764104985</v>
      </c>
      <c r="AQ212" s="8" cm="1">
        <f t="array" aca="1" ref="AQ212" ca="1">AP212-_xlfn.XLOOKUP(AQ$1,Cdel!$B$1:$KC$1,IF(ROUNDUP(AP212,0)=6,Cdel!$B$8:$KC$8,IF(ROUNDUP(AP212,0)=5,Cdel!$B$9:$KC$9,IF(ROUNDUP(AP212,0)=4,Cdel!$B$10:$KC$10,IF(ROUNDUP(AP212,0)=3,Cdel!$B$11:$KC$11,IF(ROUNDUP(AP212,0)=2,Cdel!$B$12:$KC$12,IF(ROUNDUP(AP212,0)=1,Cdel!$B$13:$KC$13)))))))</f>
        <v>0.38528045780179626</v>
      </c>
      <c r="AR212" s="8" cm="1">
        <f t="array" aca="1" ref="AR212" ca="1">AQ212-_xlfn.XLOOKUP(AR$1,Cdel!$B$1:$KC$1,IF(ROUNDUP(AQ212,0)=6,Cdel!$B$8:$KC$8,IF(ROUNDUP(AQ212,0)=5,Cdel!$B$9:$KC$9,IF(ROUNDUP(AQ212,0)=4,Cdel!$B$10:$KC$10,IF(ROUNDUP(AQ212,0)=3,Cdel!$B$11:$KC$11,IF(ROUNDUP(AQ212,0)=2,Cdel!$B$12:$KC$12,IF(ROUNDUP(AQ212,0)=1,Cdel!$B$13:$KC$13)))))))</f>
        <v>0.37462258071541898</v>
      </c>
      <c r="AS212" s="8" cm="1">
        <f t="array" aca="1" ref="AS212" ca="1">AR212-_xlfn.XLOOKUP(AS$1,Cdel!$B$1:$KC$1,IF(ROUNDUP(AR212,0)=6,Cdel!$B$8:$KC$8,IF(ROUNDUP(AR212,0)=5,Cdel!$B$9:$KC$9,IF(ROUNDUP(AR212,0)=4,Cdel!$B$10:$KC$10,IF(ROUNDUP(AR212,0)=3,Cdel!$B$11:$KC$11,IF(ROUNDUP(AR212,0)=2,Cdel!$B$12:$KC$12,IF(ROUNDUP(AR212,0)=1,Cdel!$B$13:$KC$13)))))))</f>
        <v>0.36425952871473738</v>
      </c>
      <c r="AT212" s="8" cm="1">
        <f t="array" aca="1" ref="AT212" ca="1">AS212-_xlfn.XLOOKUP(AT$1,Cdel!$B$1:$KC$1,IF(ROUNDUP(AS212,0)=6,Cdel!$B$8:$KC$8,IF(ROUNDUP(AS212,0)=5,Cdel!$B$9:$KC$9,IF(ROUNDUP(AS212,0)=4,Cdel!$B$10:$KC$10,IF(ROUNDUP(AS212,0)=3,Cdel!$B$11:$KC$11,IF(ROUNDUP(AS212,0)=2,Cdel!$B$12:$KC$12,IF(ROUNDUP(AS212,0)=1,Cdel!$B$13:$KC$13)))))))</f>
        <v>0.3541831461576429</v>
      </c>
      <c r="AU212" s="8" cm="1">
        <f t="array" aca="1" ref="AU212" ca="1">AT212-_xlfn.XLOOKUP(AU$1,Cdel!$B$1:$KC$1,IF(ROUNDUP(AT212,0)=6,Cdel!$B$8:$KC$8,IF(ROUNDUP(AT212,0)=5,Cdel!$B$9:$KC$9,IF(ROUNDUP(AT212,0)=4,Cdel!$B$10:$KC$10,IF(ROUNDUP(AT212,0)=3,Cdel!$B$11:$KC$11,IF(ROUNDUP(AT212,0)=2,Cdel!$B$12:$KC$12,IF(ROUNDUP(AT212,0)=1,Cdel!$B$13:$KC$13)))))))</f>
        <v>0.34438550300867093</v>
      </c>
      <c r="AV212" s="8" cm="1">
        <f t="array" aca="1" ref="AV212" ca="1">AU212-_xlfn.XLOOKUP(AV$1,Cdel!$B$1:$KC$1,IF(ROUNDUP(AU212,0)=6,Cdel!$B$8:$KC$8,IF(ROUNDUP(AU212,0)=5,Cdel!$B$9:$KC$9,IF(ROUNDUP(AU212,0)=4,Cdel!$B$10:$KC$10,IF(ROUNDUP(AU212,0)=3,Cdel!$B$11:$KC$11,IF(ROUNDUP(AU212,0)=2,Cdel!$B$12:$KC$12,IF(ROUNDUP(AU212,0)=1,Cdel!$B$13:$KC$13)))))))</f>
        <v>0.33485888859812413</v>
      </c>
      <c r="AW212" s="8" cm="1">
        <f t="array" aca="1" ref="AW212" ca="1">AV212-_xlfn.XLOOKUP(AW$1,Cdel!$B$1:$KC$1,IF(ROUNDUP(AV212,0)=6,Cdel!$B$8:$KC$8,IF(ROUNDUP(AV212,0)=5,Cdel!$B$9:$KC$9,IF(ROUNDUP(AV212,0)=4,Cdel!$B$10:$KC$10,IF(ROUNDUP(AV212,0)=3,Cdel!$B$11:$KC$11,IF(ROUNDUP(AV212,0)=2,Cdel!$B$12:$KC$12,IF(ROUNDUP(AV212,0)=1,Cdel!$B$13:$KC$13)))))))</f>
        <v>0.3255958055538351</v>
      </c>
      <c r="AX212" s="8" cm="1">
        <f t="array" aca="1" ref="AX212" ca="1">AW212-_xlfn.XLOOKUP(AX$1,Cdel!$B$1:$KC$1,IF(ROUNDUP(AW212,0)=6,Cdel!$B$8:$KC$8,IF(ROUNDUP(AW212,0)=5,Cdel!$B$9:$KC$9,IF(ROUNDUP(AW212,0)=4,Cdel!$B$10:$KC$10,IF(ROUNDUP(AW212,0)=3,Cdel!$B$11:$KC$11,IF(ROUNDUP(AW212,0)=2,Cdel!$B$12:$KC$12,IF(ROUNDUP(AW212,0)=1,Cdel!$B$13:$KC$13)))))))</f>
        <v>0.31658896390079194</v>
      </c>
      <c r="AY212" s="8" cm="1">
        <f t="array" aca="1" ref="AY212" ca="1">AX212-_xlfn.XLOOKUP(AY$1,Cdel!$B$1:$KC$1,IF(ROUNDUP(AX212,0)=6,Cdel!$B$8:$KC$8,IF(ROUNDUP(AX212,0)=5,Cdel!$B$9:$KC$9,IF(ROUNDUP(AX212,0)=4,Cdel!$B$10:$KC$10,IF(ROUNDUP(AX212,0)=3,Cdel!$B$11:$KC$11,IF(ROUNDUP(AX212,0)=2,Cdel!$B$12:$KC$12,IF(ROUNDUP(AX212,0)=1,Cdel!$B$13:$KC$13)))))))</f>
        <v>0.3078312753239838</v>
      </c>
      <c r="AZ212" s="8" cm="1">
        <f t="array" aca="1" ref="AZ212" ca="1">AY212-_xlfn.XLOOKUP(AZ$1,Cdel!$B$1:$KC$1,IF(ROUNDUP(AY212,0)=6,Cdel!$B$8:$KC$8,IF(ROUNDUP(AY212,0)=5,Cdel!$B$9:$KC$9,IF(ROUNDUP(AY212,0)=4,Cdel!$B$10:$KC$10,IF(ROUNDUP(AY212,0)=3,Cdel!$B$11:$KC$11,IF(ROUNDUP(AY212,0)=2,Cdel!$B$12:$KC$12,IF(ROUNDUP(AY212,0)=1,Cdel!$B$13:$KC$13)))))))</f>
        <v>0.29931584758995222</v>
      </c>
      <c r="BA212" s="8" cm="1">
        <f t="array" aca="1" ref="BA212" ca="1">AZ212-_xlfn.XLOOKUP(BA$1,Cdel!$B$1:$KC$1,IF(ROUNDUP(AZ212,0)=6,Cdel!$B$8:$KC$8,IF(ROUNDUP(AZ212,0)=5,Cdel!$B$9:$KC$9,IF(ROUNDUP(AZ212,0)=4,Cdel!$B$10:$KC$10,IF(ROUNDUP(AZ212,0)=3,Cdel!$B$11:$KC$11,IF(ROUNDUP(AZ212,0)=2,Cdel!$B$12:$KC$12,IF(ROUNDUP(AZ212,0)=1,Cdel!$B$13:$KC$13)))))))</f>
        <v>0.29103597912265594</v>
      </c>
      <c r="BB212" s="8" cm="1">
        <f t="array" aca="1" ref="BB212" ca="1">BA212-_xlfn.XLOOKUP(BB$1,Cdel!$B$1:$KC$1,IF(ROUNDUP(BA212,0)=6,Cdel!$B$8:$KC$8,IF(ROUNDUP(BA212,0)=5,Cdel!$B$9:$KC$9,IF(ROUNDUP(BA212,0)=4,Cdel!$B$10:$KC$10,IF(ROUNDUP(BA212,0)=3,Cdel!$B$11:$KC$11,IF(ROUNDUP(BA212,0)=2,Cdel!$B$12:$KC$12,IF(ROUNDUP(BA212,0)=1,Cdel!$B$13:$KC$13)))))))</f>
        <v>0.28298515372938249</v>
      </c>
      <c r="BC212" s="8" cm="1">
        <f t="array" aca="1" ref="BC212" ca="1">BB212-_xlfn.XLOOKUP(BC$1,Cdel!$B$1:$KC$1,IF(ROUNDUP(BB212,0)=6,Cdel!$B$8:$KC$8,IF(ROUNDUP(BB212,0)=5,Cdel!$B$9:$KC$9,IF(ROUNDUP(BB212,0)=4,Cdel!$B$10:$KC$10,IF(ROUNDUP(BB212,0)=3,Cdel!$B$11:$KC$11,IF(ROUNDUP(BB212,0)=2,Cdel!$B$12:$KC$12,IF(ROUNDUP(BB212,0)=1,Cdel!$B$13:$KC$13)))))))</f>
        <v>0.27515703547255432</v>
      </c>
      <c r="BD212" s="8" cm="1">
        <f t="array" aca="1" ref="BD212" ca="1">BC212-_xlfn.XLOOKUP(BD$1,Cdel!$B$1:$KC$1,IF(ROUNDUP(BC212,0)=6,Cdel!$B$8:$KC$8,IF(ROUNDUP(BC212,0)=5,Cdel!$B$9:$KC$9,IF(ROUNDUP(BC212,0)=4,Cdel!$B$10:$KC$10,IF(ROUNDUP(BC212,0)=3,Cdel!$B$11:$KC$11,IF(ROUNDUP(BC212,0)=2,Cdel!$B$12:$KC$12,IF(ROUNDUP(BC212,0)=1,Cdel!$B$13:$KC$13)))))))</f>
        <v>0.26754546368339521</v>
      </c>
      <c r="BE212" s="8" cm="1">
        <f t="array" aca="1" ref="BE212" ca="1">BD212-_xlfn.XLOOKUP(BE$1,Cdel!$B$1:$KC$1,IF(ROUNDUP(BD212,0)=6,Cdel!$B$8:$KC$8,IF(ROUNDUP(BD212,0)=5,Cdel!$B$9:$KC$9,IF(ROUNDUP(BD212,0)=4,Cdel!$B$10:$KC$10,IF(ROUNDUP(BD212,0)=3,Cdel!$B$11:$KC$11,IF(ROUNDUP(BD212,0)=2,Cdel!$B$12:$KC$12,IF(ROUNDUP(BD212,0)=1,Cdel!$B$13:$KC$13)))))))</f>
        <v>0.26014444811353121</v>
      </c>
      <c r="BF212" s="8" cm="1">
        <f t="array" aca="1" ref="BF212" ca="1">BE212-_xlfn.XLOOKUP(BF$1,Cdel!$B$1:$KC$1,IF(ROUNDUP(BE212,0)=6,Cdel!$B$8:$KC$8,IF(ROUNDUP(BE212,0)=5,Cdel!$B$9:$KC$9,IF(ROUNDUP(BE212,0)=4,Cdel!$B$10:$KC$10,IF(ROUNDUP(BE212,0)=3,Cdel!$B$11:$KC$11,IF(ROUNDUP(BE212,0)=2,Cdel!$B$12:$KC$12,IF(ROUNDUP(BE212,0)=1,Cdel!$B$13:$KC$13)))))))</f>
        <v>0.25294816422071092</v>
      </c>
      <c r="BG212" s="8" cm="1">
        <f t="array" aca="1" ref="BG212" ca="1">BF212-_xlfn.XLOOKUP(BG$1,Cdel!$B$1:$KC$1,IF(ROUNDUP(BF212,0)=6,Cdel!$B$8:$KC$8,IF(ROUNDUP(BF212,0)=5,Cdel!$B$9:$KC$9,IF(ROUNDUP(BF212,0)=4,Cdel!$B$10:$KC$10,IF(ROUNDUP(BF212,0)=3,Cdel!$B$11:$KC$11,IF(ROUNDUP(BF212,0)=2,Cdel!$B$12:$KC$12,IF(ROUNDUP(BF212,0)=1,Cdel!$B$13:$KC$13)))))))</f>
        <v>0.24595094858493632</v>
      </c>
      <c r="BH212" s="8" cm="1">
        <f t="array" aca="1" ref="BH212" ca="1">BG212-_xlfn.XLOOKUP(BH$1,Cdel!$B$1:$KC$1,IF(ROUNDUP(BG212,0)=6,Cdel!$B$8:$KC$8,IF(ROUNDUP(BG212,0)=5,Cdel!$B$9:$KC$9,IF(ROUNDUP(BG212,0)=4,Cdel!$B$10:$KC$10,IF(ROUNDUP(BG212,0)=3,Cdel!$B$11:$KC$11,IF(ROUNDUP(BG212,0)=2,Cdel!$B$12:$KC$12,IF(ROUNDUP(BG212,0)=1,Cdel!$B$13:$KC$13)))))))</f>
        <v>0.23914729445139427</v>
      </c>
      <c r="BI212" s="8" cm="1">
        <f t="array" aca="1" ref="BI212" ca="1">BH212-_xlfn.XLOOKUP(BI$1,Cdel!$B$1:$KC$1,IF(ROUNDUP(BH212,0)=6,Cdel!$B$8:$KC$8,IF(ROUNDUP(BH212,0)=5,Cdel!$B$9:$KC$9,IF(ROUNDUP(BH212,0)=4,Cdel!$B$10:$KC$10,IF(ROUNDUP(BH212,0)=3,Cdel!$B$11:$KC$11,IF(ROUNDUP(BH212,0)=2,Cdel!$B$12:$KC$12,IF(ROUNDUP(BH212,0)=1,Cdel!$B$13:$KC$13)))))))</f>
        <v>0.23253184739668317</v>
      </c>
      <c r="BJ212" s="8" cm="1">
        <f t="array" aca="1" ref="BJ212" ca="1">BI212-_xlfn.XLOOKUP(BJ$1,Cdel!$B$1:$KC$1,IF(ROUNDUP(BI212,0)=6,Cdel!$B$8:$KC$8,IF(ROUNDUP(BI212,0)=5,Cdel!$B$9:$KC$9,IF(ROUNDUP(BI212,0)=4,Cdel!$B$10:$KC$10,IF(ROUNDUP(BI212,0)=3,Cdel!$B$11:$KC$11,IF(ROUNDUP(BI212,0)=2,Cdel!$B$12:$KC$12,IF(ROUNDUP(BI212,0)=1,Cdel!$B$13:$KC$13)))))))</f>
        <v>0.2260994011149228</v>
      </c>
      <c r="BK212" s="8" cm="1">
        <f t="array" aca="1" ref="BK212" ca="1">BJ212-_xlfn.XLOOKUP(BK$1,Cdel!$B$1:$KC$1,IF(ROUNDUP(BJ212,0)=6,Cdel!$B$8:$KC$8,IF(ROUNDUP(BJ212,0)=5,Cdel!$B$9:$KC$9,IF(ROUNDUP(BJ212,0)=4,Cdel!$B$10:$KC$10,IF(ROUNDUP(BJ212,0)=3,Cdel!$B$11:$KC$11,IF(ROUNDUP(BJ212,0)=2,Cdel!$B$12:$KC$12,IF(ROUNDUP(BJ212,0)=1,Cdel!$B$13:$KC$13)))))))</f>
        <v>0.21984489332043183</v>
      </c>
      <c r="BL212" s="8" cm="1">
        <f t="array" aca="1" ref="BL212" ca="1">BK212-_xlfn.XLOOKUP(BL$1,Cdel!$B$1:$KC$1,IF(ROUNDUP(BK212,0)=6,Cdel!$B$8:$KC$8,IF(ROUNDUP(BK212,0)=5,Cdel!$B$9:$KC$9,IF(ROUNDUP(BK212,0)=4,Cdel!$B$10:$KC$10,IF(ROUNDUP(BK212,0)=3,Cdel!$B$11:$KC$11,IF(ROUNDUP(BK212,0)=2,Cdel!$B$12:$KC$12,IF(ROUNDUP(BK212,0)=1,Cdel!$B$13:$KC$13)))))))</f>
        <v>0.21376340176374803</v>
      </c>
      <c r="BM212" s="8" cm="1">
        <f t="array" aca="1" ref="BM212" ca="1">BL212-_xlfn.XLOOKUP(BM$1,Cdel!$B$1:$KC$1,IF(ROUNDUP(BL212,0)=6,Cdel!$B$8:$KC$8,IF(ROUNDUP(BL212,0)=5,Cdel!$B$9:$KC$9,IF(ROUNDUP(BL212,0)=4,Cdel!$B$10:$KC$10,IF(ROUNDUP(BL212,0)=3,Cdel!$B$11:$KC$11,IF(ROUNDUP(BL212,0)=2,Cdel!$B$12:$KC$12,IF(ROUNDUP(BL212,0)=1,Cdel!$B$13:$KC$13)))))))</f>
        <v>0.20785014035785565</v>
      </c>
      <c r="BN212" s="8" cm="1">
        <f t="array" aca="1" ref="BN212" ca="1">BM212-_xlfn.XLOOKUP(BN$1,Cdel!$B$1:$KC$1,IF(ROUNDUP(BM212,0)=6,Cdel!$B$8:$KC$8,IF(ROUNDUP(BM212,0)=5,Cdel!$B$9:$KC$9,IF(ROUNDUP(BM212,0)=4,Cdel!$B$10:$KC$10,IF(ROUNDUP(BM212,0)=3,Cdel!$B$11:$KC$11,IF(ROUNDUP(BM212,0)=2,Cdel!$B$12:$KC$12,IF(ROUNDUP(BM212,0)=1,Cdel!$B$13:$KC$13)))))))</f>
        <v>0.20210045541157187</v>
      </c>
      <c r="BO212" s="8" cm="1">
        <f t="array" aca="1" ref="BO212" ca="1">BN212-_xlfn.XLOOKUP(BO$1,Cdel!$B$1:$KC$1,IF(ROUNDUP(BN212,0)=6,Cdel!$B$8:$KC$8,IF(ROUNDUP(BN212,0)=5,Cdel!$B$9:$KC$9,IF(ROUNDUP(BN212,0)=4,Cdel!$B$10:$KC$10,IF(ROUNDUP(BN212,0)=3,Cdel!$B$11:$KC$11,IF(ROUNDUP(BN212,0)=2,Cdel!$B$12:$KC$12,IF(ROUNDUP(BN212,0)=1,Cdel!$B$13:$KC$13)))))))</f>
        <v>0.19650982196712788</v>
      </c>
      <c r="BP212" s="8" cm="1">
        <f t="array" aca="1" ref="BP212" ca="1">BO212-_xlfn.XLOOKUP(BP$1,Cdel!$B$1:$KC$1,IF(ROUNDUP(BO212,0)=6,Cdel!$B$8:$KC$8,IF(ROUNDUP(BO212,0)=5,Cdel!$B$9:$KC$9,IF(ROUNDUP(BO212,0)=4,Cdel!$B$10:$KC$10,IF(ROUNDUP(BO212,0)=3,Cdel!$B$11:$KC$11,IF(ROUNDUP(BO212,0)=2,Cdel!$B$12:$KC$12,IF(ROUNDUP(BO212,0)=1,Cdel!$B$13:$KC$13)))))))</f>
        <v>0.19107384023906174</v>
      </c>
      <c r="BQ212" s="8" cm="1">
        <f t="array" aca="1" ref="BQ212" ca="1">BP212-_xlfn.XLOOKUP(BQ$1,Cdel!$B$1:$KC$1,IF(ROUNDUP(BP212,0)=6,Cdel!$B$8:$KC$8,IF(ROUNDUP(BP212,0)=5,Cdel!$B$9:$KC$9,IF(ROUNDUP(BP212,0)=4,Cdel!$B$10:$KC$10,IF(ROUNDUP(BP212,0)=3,Cdel!$B$11:$KC$11,IF(ROUNDUP(BP212,0)=2,Cdel!$B$12:$KC$12,IF(ROUNDUP(BP212,0)=1,Cdel!$B$13:$KC$13)))))))</f>
        <v>0.18578823215162105</v>
      </c>
      <c r="BR212" s="8" cm="1">
        <f t="array" aca="1" ref="BR212" ca="1">BQ212-_xlfn.XLOOKUP(BR$1,Cdel!$B$1:$KC$1,IF(ROUNDUP(BQ212,0)=6,Cdel!$B$8:$KC$8,IF(ROUNDUP(BQ212,0)=5,Cdel!$B$9:$KC$9,IF(ROUNDUP(BQ212,0)=4,Cdel!$B$10:$KC$10,IF(ROUNDUP(BQ212,0)=3,Cdel!$B$11:$KC$11,IF(ROUNDUP(BQ212,0)=2,Cdel!$B$12:$KC$12,IF(ROUNDUP(BQ212,0)=1,Cdel!$B$13:$KC$13)))))))</f>
        <v>0.18064883797195061</v>
      </c>
      <c r="BS212" s="8" cm="1">
        <f t="array" aca="1" ref="BS212" ca="1">BR212-_xlfn.XLOOKUP(BS$1,Cdel!$B$1:$KC$1,IF(ROUNDUP(BR212,0)=6,Cdel!$B$8:$KC$8,IF(ROUNDUP(BR212,0)=5,Cdel!$B$9:$KC$9,IF(ROUNDUP(BR212,0)=4,Cdel!$B$10:$KC$10,IF(ROUNDUP(BR212,0)=3,Cdel!$B$11:$KC$11,IF(ROUNDUP(BR212,0)=2,Cdel!$B$12:$KC$12,IF(ROUNDUP(BR212,0)=1,Cdel!$B$13:$KC$13)))))))</f>
        <v>0.17565161303641438</v>
      </c>
      <c r="BT212" s="8" cm="1">
        <f t="array" aca="1" ref="BT212" ca="1">BS212-_xlfn.XLOOKUP(BT$1,Cdel!$B$1:$KC$1,IF(ROUNDUP(BS212,0)=6,Cdel!$B$8:$KC$8,IF(ROUNDUP(BS212,0)=5,Cdel!$B$9:$KC$9,IF(ROUNDUP(BS212,0)=4,Cdel!$B$10:$KC$10,IF(ROUNDUP(BS212,0)=3,Cdel!$B$11:$KC$11,IF(ROUNDUP(BS212,0)=2,Cdel!$B$12:$KC$12,IF(ROUNDUP(BS212,0)=1,Cdel!$B$13:$KC$13)))))))</f>
        <v>0.17079262456747657</v>
      </c>
      <c r="BU212" s="8" cm="1">
        <f t="array" aca="1" ref="BU212" ca="1">BT212-_xlfn.XLOOKUP(BU$1,Cdel!$B$1:$KC$1,IF(ROUNDUP(BT212,0)=6,Cdel!$B$8:$KC$8,IF(ROUNDUP(BT212,0)=5,Cdel!$B$9:$KC$9,IF(ROUNDUP(BT212,0)=4,Cdel!$B$10:$KC$10,IF(ROUNDUP(BT212,0)=3,Cdel!$B$11:$KC$11,IF(ROUNDUP(BT212,0)=2,Cdel!$B$12:$KC$12,IF(ROUNDUP(BT212,0)=1,Cdel!$B$13:$KC$13)))))))</f>
        <v>0.16606804857863577</v>
      </c>
      <c r="BV212" s="8" cm="1">
        <f t="array" aca="1" ref="BV212" ca="1">BU212-_xlfn.XLOOKUP(BV$1,Cdel!$B$1:$KC$1,IF(ROUNDUP(BU212,0)=6,Cdel!$B$8:$KC$8,IF(ROUNDUP(BU212,0)=5,Cdel!$B$9:$KC$9,IF(ROUNDUP(BU212,0)=4,Cdel!$B$10:$KC$10,IF(ROUNDUP(BU212,0)=3,Cdel!$B$11:$KC$11,IF(ROUNDUP(BU212,0)=2,Cdel!$B$12:$KC$12,IF(ROUNDUP(BU212,0)=1,Cdel!$B$13:$KC$13)))))))</f>
        <v>0.16147416686497729</v>
      </c>
      <c r="BW212" s="8" cm="1">
        <f t="array" aca="1" ref="BW212" ca="1">BV212-_xlfn.XLOOKUP(BW$1,Cdel!$B$1:$KC$1,IF(ROUNDUP(BV212,0)=6,Cdel!$B$8:$KC$8,IF(ROUNDUP(BV212,0)=5,Cdel!$B$9:$KC$9,IF(ROUNDUP(BV212,0)=4,Cdel!$B$10:$KC$10,IF(ROUNDUP(BV212,0)=3,Cdel!$B$11:$KC$11,IF(ROUNDUP(BV212,0)=2,Cdel!$B$12:$KC$12,IF(ROUNDUP(BV212,0)=1,Cdel!$B$13:$KC$13)))))))</f>
        <v>0.15700736407697438</v>
      </c>
      <c r="BX212" s="8" cm="1">
        <f t="array" aca="1" ref="BX212" ca="1">BW212-_xlfn.XLOOKUP(BX$1,Cdel!$B$1:$KC$1,IF(ROUNDUP(BW212,0)=6,Cdel!$B$8:$KC$8,IF(ROUNDUP(BW212,0)=5,Cdel!$B$9:$KC$9,IF(ROUNDUP(BW212,0)=4,Cdel!$B$10:$KC$10,IF(ROUNDUP(BW212,0)=3,Cdel!$B$11:$KC$11,IF(ROUNDUP(BW212,0)=2,Cdel!$B$12:$KC$12,IF(ROUNDUP(BW212,0)=1,Cdel!$B$13:$KC$13)))))))</f>
        <v>0.15266412487523595</v>
      </c>
      <c r="BY212" s="8" cm="1">
        <f t="array" aca="1" ref="BY212" ca="1">BX212-_xlfn.XLOOKUP(BY$1,Cdel!$B$1:$KC$1,IF(ROUNDUP(BX212,0)=6,Cdel!$B$8:$KC$8,IF(ROUNDUP(BX212,0)=5,Cdel!$B$9:$KC$9,IF(ROUNDUP(BX212,0)=4,Cdel!$B$10:$KC$10,IF(ROUNDUP(BX212,0)=3,Cdel!$B$11:$KC$11,IF(ROUNDUP(BX212,0)=2,Cdel!$B$12:$KC$12,IF(ROUNDUP(BX212,0)=1,Cdel!$B$13:$KC$13)))))))</f>
        <v>0.14844103116396171</v>
      </c>
      <c r="BZ212" s="8" cm="1">
        <f t="array" aca="1" ref="BZ212" ca="1">BY212-_xlfn.XLOOKUP(BZ$1,Cdel!$B$1:$KC$1,IF(ROUNDUP(BY212,0)=6,Cdel!$B$8:$KC$8,IF(ROUNDUP(BY212,0)=5,Cdel!$B$9:$KC$9,IF(ROUNDUP(BY212,0)=4,Cdel!$B$10:$KC$10,IF(ROUNDUP(BY212,0)=3,Cdel!$B$11:$KC$11,IF(ROUNDUP(BY212,0)=2,Cdel!$B$12:$KC$12,IF(ROUNDUP(BY212,0)=1,Cdel!$B$13:$KC$13)))))))</f>
        <v>0.14433475940092697</v>
      </c>
      <c r="CA212" s="8" cm="1">
        <f t="array" aca="1" ref="CA212" ca="1">BZ212-_xlfn.XLOOKUP(CA$1,Cdel!$B$1:$KC$1,IF(ROUNDUP(BZ212,0)=6,Cdel!$B$8:$KC$8,IF(ROUNDUP(BZ212,0)=5,Cdel!$B$9:$KC$9,IF(ROUNDUP(BZ212,0)=4,Cdel!$B$10:$KC$10,IF(ROUNDUP(BZ212,0)=3,Cdel!$B$11:$KC$11,IF(ROUNDUP(BZ212,0)=2,Cdel!$B$12:$KC$12,IF(ROUNDUP(BZ212,0)=1,Cdel!$B$13:$KC$13)))))))</f>
        <v>0.14034207798188059</v>
      </c>
      <c r="CB212" s="8" cm="1">
        <f t="array" aca="1" ref="CB212" ca="1">CA212-_xlfn.XLOOKUP(CB$1,Cdel!$B$1:$KC$1,IF(ROUNDUP(CA212,0)=6,Cdel!$B$8:$KC$8,IF(ROUNDUP(CA212,0)=5,Cdel!$B$9:$KC$9,IF(ROUNDUP(CA212,0)=4,Cdel!$B$10:$KC$10,IF(ROUNDUP(CA212,0)=3,Cdel!$B$11:$KC$11,IF(ROUNDUP(CA212,0)=2,Cdel!$B$12:$KC$12,IF(ROUNDUP(CA212,0)=1,Cdel!$B$13:$KC$13)))))))</f>
        <v>0.13645984469729719</v>
      </c>
      <c r="CC212" s="8" cm="1">
        <f t="array" aca="1" ref="CC212" ca="1">CB212-_xlfn.XLOOKUP(CC$1,Cdel!$B$1:$KC$1,IF(ROUNDUP(CB212,0)=6,Cdel!$B$8:$KC$8,IF(ROUNDUP(CB212,0)=5,Cdel!$B$9:$KC$9,IF(ROUNDUP(CB212,0)=4,Cdel!$B$10:$KC$10,IF(ROUNDUP(CB212,0)=3,Cdel!$B$11:$KC$11,IF(ROUNDUP(CB212,0)=2,Cdel!$B$12:$KC$12,IF(ROUNDUP(CB212,0)=1,Cdel!$B$13:$KC$13)))))))</f>
        <v>0.1326850042594826</v>
      </c>
      <c r="CD212" s="8" cm="1">
        <f t="array" aca="1" ref="CD212" ca="1">CC212-_xlfn.XLOOKUP(CD$1,Cdel!$B$1:$KC$1,IF(ROUNDUP(CC212,0)=6,Cdel!$B$8:$KC$8,IF(ROUNDUP(CC212,0)=5,Cdel!$B$9:$KC$9,IF(ROUNDUP(CC212,0)=4,Cdel!$B$10:$KC$10,IF(ROUNDUP(CC212,0)=3,Cdel!$B$11:$KC$11,IF(ROUNDUP(CC212,0)=2,Cdel!$B$12:$KC$12,IF(ROUNDUP(CC212,0)=1,Cdel!$B$13:$KC$13)))))))</f>
        <v>0.12901458589808598</v>
      </c>
      <c r="CE212" s="8" cm="1">
        <f t="array" aca="1" ref="CE212" ca="1">CD212-_xlfn.XLOOKUP(CE$1,Cdel!$B$1:$KC$1,IF(ROUNDUP(CD212,0)=6,Cdel!$B$8:$KC$8,IF(ROUNDUP(CD212,0)=5,Cdel!$B$9:$KC$9,IF(ROUNDUP(CD212,0)=4,Cdel!$B$10:$KC$10,IF(ROUNDUP(CD212,0)=3,Cdel!$B$11:$KC$11,IF(ROUNDUP(CD212,0)=2,Cdel!$B$12:$KC$12,IF(ROUNDUP(CD212,0)=1,Cdel!$B$13:$KC$13)))))))</f>
        <v>0.12544570102212621</v>
      </c>
      <c r="CF212" s="8" cm="1">
        <f t="array" aca="1" ref="CF212" ca="1">CE212-_xlfn.XLOOKUP(CF$1,Cdel!$B$1:$KC$1,IF(ROUNDUP(CE212,0)=6,Cdel!$B$8:$KC$8,IF(ROUNDUP(CE212,0)=5,Cdel!$B$9:$KC$9,IF(ROUNDUP(CE212,0)=4,Cdel!$B$10:$KC$10,IF(ROUNDUP(CE212,0)=3,Cdel!$B$11:$KC$11,IF(ROUNDUP(CE212,0)=2,Cdel!$B$12:$KC$12,IF(ROUNDUP(CE212,0)=1,Cdel!$B$13:$KC$13)))))))</f>
        <v>0.12197554094669345</v>
      </c>
      <c r="CG212" s="8" cm="1">
        <f t="array" aca="1" ref="CG212" ca="1">CF212-_xlfn.XLOOKUP(CG$1,Cdel!$B$1:$KC$1,IF(ROUNDUP(CF212,0)=6,Cdel!$B$8:$KC$8,IF(ROUNDUP(CF212,0)=5,Cdel!$B$9:$KC$9,IF(ROUNDUP(CF212,0)=4,Cdel!$B$10:$KC$10,IF(ROUNDUP(CF212,0)=3,Cdel!$B$11:$KC$11,IF(ROUNDUP(CF212,0)=2,Cdel!$B$12:$KC$12,IF(ROUNDUP(CF212,0)=1,Cdel!$B$13:$KC$13)))))))</f>
        <v>0.11860137468253529</v>
      </c>
      <c r="CH212" s="8" cm="1">
        <f t="array" aca="1" ref="CH212" ca="1">CG212-_xlfn.XLOOKUP(CH$1,Cdel!$B$1:$KC$1,IF(ROUNDUP(CG212,0)=6,Cdel!$B$8:$KC$8,IF(ROUNDUP(CG212,0)=5,Cdel!$B$9:$KC$9,IF(ROUNDUP(CG212,0)=4,Cdel!$B$10:$KC$10,IF(ROUNDUP(CG212,0)=3,Cdel!$B$11:$KC$11,IF(ROUNDUP(CG212,0)=2,Cdel!$B$12:$KC$12,IF(ROUNDUP(CG212,0)=1,Cdel!$B$13:$KC$13)))))))</f>
        <v>0.11532054678678946</v>
      </c>
      <c r="CI212" s="8" cm="1">
        <f t="array" aca="1" ref="CI212" ca="1">CH212-_xlfn.XLOOKUP(CI$1,Cdel!$B$1:$KC$1,IF(ROUNDUP(CH212,0)=6,Cdel!$B$8:$KC$8,IF(ROUNDUP(CH212,0)=5,Cdel!$B$9:$KC$9,IF(ROUNDUP(CH212,0)=4,Cdel!$B$10:$KC$10,IF(ROUNDUP(CH212,0)=3,Cdel!$B$11:$KC$11,IF(ROUNDUP(CH212,0)=2,Cdel!$B$12:$KC$12,IF(ROUNDUP(CH212,0)=1,Cdel!$B$13:$KC$13)))))))</f>
        <v>0.11213047527317092</v>
      </c>
      <c r="CJ212" s="8" cm="1">
        <f t="array" aca="1" ref="CJ212" ca="1">CI212-_xlfn.XLOOKUP(CJ$1,Cdel!$B$1:$KC$1,IF(ROUNDUP(CI212,0)=6,Cdel!$B$8:$KC$8,IF(ROUNDUP(CI212,0)=5,Cdel!$B$9:$KC$9,IF(ROUNDUP(CI212,0)=4,Cdel!$B$10:$KC$10,IF(ROUNDUP(CI212,0)=3,Cdel!$B$11:$KC$11,IF(ROUNDUP(CI212,0)=2,Cdel!$B$12:$KC$12,IF(ROUNDUP(CI212,0)=1,Cdel!$B$13:$KC$13)))))))</f>
        <v>0.10902864957996819</v>
      </c>
      <c r="CK212" s="8" cm="1">
        <f t="array" aca="1" ref="CK212" ca="1">CJ212-_xlfn.XLOOKUP(CK$1,Cdel!$B$1:$KC$1,IF(ROUNDUP(CJ212,0)=6,Cdel!$B$8:$KC$8,IF(ROUNDUP(CJ212,0)=5,Cdel!$B$9:$KC$9,IF(ROUNDUP(CJ212,0)=4,Cdel!$B$10:$KC$10,IF(ROUNDUP(CJ212,0)=3,Cdel!$B$11:$KC$11,IF(ROUNDUP(CJ212,0)=2,Cdel!$B$12:$KC$12,IF(ROUNDUP(CJ212,0)=1,Cdel!$B$13:$KC$13)))))))</f>
        <v>0.10601262859425081</v>
      </c>
      <c r="CL212" s="8" cm="1">
        <f t="array" aca="1" ref="CL212" ca="1">CK212-_xlfn.XLOOKUP(CL$1,Cdel!$B$1:$KC$1,IF(ROUNDUP(CK212,0)=6,Cdel!$B$8:$KC$8,IF(ROUNDUP(CK212,0)=5,Cdel!$B$9:$KC$9,IF(ROUNDUP(CK212,0)=4,Cdel!$B$10:$KC$10,IF(ROUNDUP(CK212,0)=3,Cdel!$B$11:$KC$11,IF(ROUNDUP(CK212,0)=2,Cdel!$B$12:$KC$12,IF(ROUNDUP(CK212,0)=1,Cdel!$B$13:$KC$13)))))))</f>
        <v>0.10308003873073238</v>
      </c>
      <c r="CM212" s="8" cm="1">
        <f t="array" aca="1" ref="CM212" ca="1">CL212-_xlfn.XLOOKUP(CM$1,Cdel!$B$1:$KC$1,IF(ROUNDUP(CL212,0)=6,Cdel!$B$8:$KC$8,IF(ROUNDUP(CL212,0)=5,Cdel!$B$9:$KC$9,IF(ROUNDUP(CL212,0)=4,Cdel!$B$10:$KC$10,IF(ROUNDUP(CL212,0)=3,Cdel!$B$11:$KC$11,IF(ROUNDUP(CL212,0)=2,Cdel!$B$12:$KC$12,IF(ROUNDUP(CL212,0)=1,Cdel!$B$13:$KC$13)))))))</f>
        <v>0.10022857206377694</v>
      </c>
      <c r="CN212" s="8" cm="1">
        <f t="array" aca="1" ref="CN212" ca="1">CM212-_xlfn.XLOOKUP(CN$1,Cdel!$B$1:$KC$1,IF(ROUNDUP(CM212,0)=6,Cdel!$B$8:$KC$8,IF(ROUNDUP(CM212,0)=5,Cdel!$B$9:$KC$9,IF(ROUNDUP(CM212,0)=4,Cdel!$B$10:$KC$10,IF(ROUNDUP(CM212,0)=3,Cdel!$B$11:$KC$11,IF(ROUNDUP(CM212,0)=2,Cdel!$B$12:$KC$12,IF(ROUNDUP(CM212,0)=1,Cdel!$B$13:$KC$13)))))))</f>
        <v>9.7455984511079438E-2</v>
      </c>
      <c r="CO212" s="8" cm="1">
        <f t="array" aca="1" ref="CO212" ca="1">CN212-_xlfn.XLOOKUP(CO$1,Cdel!$B$1:$KC$1,IF(ROUNDUP(CN212,0)=6,Cdel!$B$8:$KC$8,IF(ROUNDUP(CN212,0)=5,Cdel!$B$9:$KC$9,IF(ROUNDUP(CN212,0)=4,Cdel!$B$10:$KC$10,IF(ROUNDUP(CN212,0)=3,Cdel!$B$11:$KC$11,IF(ROUNDUP(CN212,0)=2,Cdel!$B$12:$KC$12,IF(ROUNDUP(CN212,0)=1,Cdel!$B$13:$KC$13)))))))</f>
        <v>9.4760094067590325E-2</v>
      </c>
      <c r="CP212" s="8" cm="1">
        <f t="array" aca="1" ref="CP212" ca="1">CO212-_xlfn.XLOOKUP(CP$1,Cdel!$B$1:$KC$1,IF(ROUNDUP(CO212,0)=6,Cdel!$B$8:$KC$8,IF(ROUNDUP(CO212,0)=5,Cdel!$B$9:$KC$9,IF(ROUNDUP(CO212,0)=4,Cdel!$B$10:$KC$10,IF(ROUNDUP(CO212,0)=3,Cdel!$B$11:$KC$11,IF(ROUNDUP(CO212,0)=2,Cdel!$B$12:$KC$12,IF(ROUNDUP(CO212,0)=1,Cdel!$B$13:$KC$13)))))))</f>
        <v>9.213877908829414E-2</v>
      </c>
      <c r="CQ212" s="8" cm="1">
        <f t="array" aca="1" ref="CQ212" ca="1">CP212-_xlfn.XLOOKUP(CQ$1,Cdel!$B$1:$KC$1,IF(ROUNDUP(CP212,0)=6,Cdel!$B$8:$KC$8,IF(ROUNDUP(CP212,0)=5,Cdel!$B$9:$KC$9,IF(ROUNDUP(CP212,0)=4,Cdel!$B$10:$KC$10,IF(ROUNDUP(CP212,0)=3,Cdel!$B$11:$KC$11,IF(ROUNDUP(CP212,0)=2,Cdel!$B$12:$KC$12,IF(ROUNDUP(CP212,0)=1,Cdel!$B$13:$KC$13)))))))</f>
        <v>8.958997661849151E-2</v>
      </c>
      <c r="CR212" s="8" cm="1">
        <f t="array" aca="1" ref="CR212" ca="1">CQ212-_xlfn.XLOOKUP(CR$1,Cdel!$B$1:$KC$1,IF(ROUNDUP(CQ212,0)=6,Cdel!$B$8:$KC$8,IF(ROUNDUP(CQ212,0)=5,Cdel!$B$9:$KC$9,IF(ROUNDUP(CQ212,0)=4,Cdel!$B$10:$KC$10,IF(ROUNDUP(CQ212,0)=3,Cdel!$B$11:$KC$11,IF(ROUNDUP(CQ212,0)=2,Cdel!$B$12:$KC$12,IF(ROUNDUP(CQ212,0)=1,Cdel!$B$13:$KC$13)))))))</f>
        <v>8.7111680770269428E-2</v>
      </c>
      <c r="CS212" s="8" cm="1">
        <f t="array" aca="1" ref="CS212" ca="1">CR212-_xlfn.XLOOKUP(CS$1,Cdel!$B$1:$KC$1,IF(ROUNDUP(CR212,0)=6,Cdel!$B$8:$KC$8,IF(ROUNDUP(CR212,0)=5,Cdel!$B$9:$KC$9,IF(ROUNDUP(CR212,0)=4,Cdel!$B$10:$KC$10,IF(ROUNDUP(CR212,0)=3,Cdel!$B$11:$KC$11,IF(ROUNDUP(CR212,0)=2,Cdel!$B$12:$KC$12,IF(ROUNDUP(CR212,0)=1,Cdel!$B$13:$KC$13)))))))</f>
        <v>8.4701941143883033E-2</v>
      </c>
      <c r="CT212" s="8" cm="1">
        <f t="array" aca="1" ref="CT212" ca="1">CS212-_xlfn.XLOOKUP(CT$1,Cdel!$B$1:$KC$1,IF(ROUNDUP(CS212,0)=6,Cdel!$B$8:$KC$8,IF(ROUNDUP(CS212,0)=5,Cdel!$B$9:$KC$9,IF(ROUNDUP(CS212,0)=4,Cdel!$B$10:$KC$10,IF(ROUNDUP(CS212,0)=3,Cdel!$B$11:$KC$11,IF(ROUNDUP(CS212,0)=2,Cdel!$B$12:$KC$12,IF(ROUNDUP(CS212,0)=1,Cdel!$B$13:$KC$13)))))))</f>
        <v>8.2358861292806146E-2</v>
      </c>
      <c r="CU212" s="8" cm="1">
        <f t="array" aca="1" ref="CU212" ca="1">CT212-_xlfn.XLOOKUP(CU$1,Cdel!$B$1:$KC$1,IF(ROUNDUP(CT212,0)=6,Cdel!$B$8:$KC$8,IF(ROUNDUP(CT212,0)=5,Cdel!$B$9:$KC$9,IF(ROUNDUP(CT212,0)=4,Cdel!$B$10:$KC$10,IF(ROUNDUP(CT212,0)=3,Cdel!$B$11:$KC$11,IF(ROUNDUP(CT212,0)=2,Cdel!$B$12:$KC$12,IF(ROUNDUP(CT212,0)=1,Cdel!$B$13:$KC$13)))))))</f>
        <v>8.0080597231242237E-2</v>
      </c>
      <c r="CV212" s="8" cm="1">
        <f t="array" aca="1" ref="CV212" ca="1">CU212-_xlfn.XLOOKUP(CV$1,Cdel!$B$1:$KC$1,IF(ROUNDUP(CU212,0)=6,Cdel!$B$8:$KC$8,IF(ROUNDUP(CU212,0)=5,Cdel!$B$9:$KC$9,IF(ROUNDUP(CU212,0)=4,Cdel!$B$10:$KC$10,IF(ROUNDUP(CU212,0)=3,Cdel!$B$11:$KC$11,IF(ROUNDUP(CU212,0)=2,Cdel!$B$12:$KC$12,IF(ROUNDUP(CU212,0)=1,Cdel!$B$13:$KC$13)))))))</f>
        <v>7.7865355982921922E-2</v>
      </c>
      <c r="CW212" s="8" cm="1">
        <f t="array" aca="1" ref="CW212" ca="1">CV212-_xlfn.XLOOKUP(CW$1,Cdel!$B$1:$KC$1,IF(ROUNDUP(CV212,0)=6,Cdel!$B$8:$KC$8,IF(ROUNDUP(CV212,0)=5,Cdel!$B$9:$KC$9,IF(ROUNDUP(CV212,0)=4,Cdel!$B$10:$KC$10,IF(ROUNDUP(CV212,0)=3,Cdel!$B$11:$KC$11,IF(ROUNDUP(CV212,0)=2,Cdel!$B$12:$KC$12,IF(ROUNDUP(CV212,0)=1,Cdel!$B$13:$KC$13)))))))</f>
        <v>7.5711394170044521E-2</v>
      </c>
      <c r="CX212" s="8" cm="1">
        <f t="array" aca="1" ref="CX212" ca="1">CW212-_xlfn.XLOOKUP(CX$1,Cdel!$B$1:$KC$1,IF(ROUNDUP(CW212,0)=6,Cdel!$B$8:$KC$8,IF(ROUNDUP(CW212,0)=5,Cdel!$B$9:$KC$9,IF(ROUNDUP(CW212,0)=4,Cdel!$B$10:$KC$10,IF(ROUNDUP(CW212,0)=3,Cdel!$B$11:$KC$11,IF(ROUNDUP(CW212,0)=2,Cdel!$B$12:$KC$12,IF(ROUNDUP(CW212,0)=1,Cdel!$B$13:$KC$13)))))))</f>
        <v>7.3617016641252989E-2</v>
      </c>
      <c r="CY212" s="8" cm="1">
        <f t="array" aca="1" ref="CY212" ca="1">CX212-_xlfn.XLOOKUP(CY$1,Cdel!$B$1:$KC$1,IF(ROUNDUP(CX212,0)=6,Cdel!$B$8:$KC$8,IF(ROUNDUP(CX212,0)=5,Cdel!$B$9:$KC$9,IF(ROUNDUP(CX212,0)=4,Cdel!$B$10:$KC$10,IF(ROUNDUP(CX212,0)=3,Cdel!$B$11:$KC$11,IF(ROUNDUP(CX212,0)=2,Cdel!$B$12:$KC$12,IF(ROUNDUP(CX212,0)=1,Cdel!$B$13:$KC$13)))))))</f>
        <v>7.1580575137562955E-2</v>
      </c>
      <c r="CZ212" s="8" cm="1">
        <f t="array" aca="1" ref="CZ212" ca="1">CY212-_xlfn.XLOOKUP(CZ$1,Cdel!$B$1:$KC$1,IF(ROUNDUP(CY212,0)=6,Cdel!$B$8:$KC$8,IF(ROUNDUP(CY212,0)=5,Cdel!$B$9:$KC$9,IF(ROUNDUP(CY212,0)=4,Cdel!$B$10:$KC$10,IF(ROUNDUP(CY212,0)=3,Cdel!$B$11:$KC$11,IF(ROUNDUP(CY212,0)=2,Cdel!$B$12:$KC$12,IF(ROUNDUP(CY212,0)=1,Cdel!$B$13:$KC$13)))))))</f>
        <v>6.9600466995195648E-2</v>
      </c>
      <c r="DA212" s="8" cm="1">
        <f t="array" aca="1" ref="DA212" ca="1">CZ212-_xlfn.XLOOKUP(DA$1,Cdel!$B$1:$KC$1,IF(ROUNDUP(CZ212,0)=6,Cdel!$B$8:$KC$8,IF(ROUNDUP(CZ212,0)=5,Cdel!$B$9:$KC$9,IF(ROUNDUP(CZ212,0)=4,Cdel!$B$10:$KC$10,IF(ROUNDUP(CZ212,0)=3,Cdel!$B$11:$KC$11,IF(ROUNDUP(CZ212,0)=2,Cdel!$B$12:$KC$12,IF(ROUNDUP(CZ212,0)=1,Cdel!$B$13:$KC$13)))))))</f>
        <v>6.767513388429372E-2</v>
      </c>
      <c r="DB212" s="8" cm="1">
        <f t="array" aca="1" ref="DB212" ca="1">DA212-_xlfn.XLOOKUP(DB$1,Cdel!$B$1:$KC$1,IF(ROUNDUP(DA212,0)=6,Cdel!$B$8:$KC$8,IF(ROUNDUP(DA212,0)=5,Cdel!$B$9:$KC$9,IF(ROUNDUP(DA212,0)=4,Cdel!$B$10:$KC$10,IF(ROUNDUP(DA212,0)=3,Cdel!$B$11:$KC$11,IF(ROUNDUP(DA212,0)=2,Cdel!$B$12:$KC$12,IF(ROUNDUP(DA212,0)=1,Cdel!$B$13:$KC$13)))))))</f>
        <v>6.5803060582527689E-2</v>
      </c>
      <c r="DC212" s="8" cm="1">
        <f t="array" aca="1" ref="DC212" ca="1">DB212-_xlfn.XLOOKUP(DC$1,Cdel!$B$1:$KC$1,IF(ROUNDUP(DB212,0)=6,Cdel!$B$8:$KC$8,IF(ROUNDUP(DB212,0)=5,Cdel!$B$9:$KC$9,IF(ROUNDUP(DB212,0)=4,Cdel!$B$10:$KC$10,IF(ROUNDUP(DB212,0)=3,Cdel!$B$11:$KC$11,IF(ROUNDUP(DB212,0)=2,Cdel!$B$12:$KC$12,IF(ROUNDUP(DB212,0)=1,Cdel!$B$13:$KC$13)))))))</f>
        <v>6.3982773782627747E-2</v>
      </c>
      <c r="DD212" s="8" cm="1">
        <f t="array" aca="1" ref="DD212" ca="1">DC212-_xlfn.XLOOKUP(DD$1,Cdel!$B$1:$KC$1,IF(ROUNDUP(DC212,0)=6,Cdel!$B$8:$KC$8,IF(ROUNDUP(DC212,0)=5,Cdel!$B$9:$KC$9,IF(ROUNDUP(DC212,0)=4,Cdel!$B$10:$KC$10,IF(ROUNDUP(DC212,0)=3,Cdel!$B$11:$KC$11,IF(ROUNDUP(DC212,0)=2,Cdel!$B$12:$KC$12,IF(ROUNDUP(DC212,0)=1,Cdel!$B$13:$KC$13)))))))</f>
        <v>6.2212840932902087E-2</v>
      </c>
    </row>
    <row r="213" spans="1:108" x14ac:dyDescent="0.15">
      <c r="A213" s="3" t="s">
        <v>231</v>
      </c>
      <c r="B213" s="3" t="s">
        <v>412</v>
      </c>
      <c r="C213" s="3" t="s">
        <v>231</v>
      </c>
      <c r="D213" s="2">
        <v>0</v>
      </c>
      <c r="E213" s="2">
        <v>1950</v>
      </c>
      <c r="F213" s="3"/>
      <c r="G213" s="4">
        <f t="shared" ca="1" si="5"/>
        <v>76</v>
      </c>
      <c r="H213">
        <f ca="1">_xlfn.LET(
_xlpm.score,_xlfn.XLOOKUP(G213,DecayFns!$A$2:$A$289,DecayFns!$N$2:$N$289),
IF(D213=1,IF(_xlpm.score=6,_xlpm.score,_xlpm.score+1),IF(_xlpm.score=1,_xlpm.score,_xlpm.score-1)
))</f>
        <v>1</v>
      </c>
      <c r="I213" s="7" cm="1">
        <f t="array" aca="1" ref="I213" ca="1">H213-_xlfn.XLOOKUP(I$1,Cdel!$B$1:$KC$1,IF(ROUNDUP(H213,0)=6,Cdel!$B$8:$KC$8,IF(ROUNDUP(H213,0)=5,Cdel!$B$9:$KC$9,IF(ROUNDUP(H213,0)=4,Cdel!$B$10:$KC$10,IF(ROUNDUP(H213,0)=3,Cdel!$B$11:$KC$11,IF(ROUNDUP(H213,0)=2,Cdel!$B$12:$KC$12,IF(ROUNDUP(H213,0)=1,Cdel!$B$13:$KC$13)))))))</f>
        <v>1</v>
      </c>
      <c r="J213" s="8" cm="1">
        <f t="array" aca="1" ref="J213" ca="1">I213-_xlfn.XLOOKUP(J$1,Cdel!$B$1:$KC$1,IF(ROUNDUP(I213,0)=6,Cdel!$B$8:$KC$8,IF(ROUNDUP(I213,0)=5,Cdel!$B$9:$KC$9,IF(ROUNDUP(I213,0)=4,Cdel!$B$10:$KC$10,IF(ROUNDUP(I213,0)=3,Cdel!$B$11:$KC$11,IF(ROUNDUP(I213,0)=2,Cdel!$B$12:$KC$12,IF(ROUNDUP(I213,0)=1,Cdel!$B$13:$KC$13)))))))</f>
        <v>0.97233735355490014</v>
      </c>
      <c r="K213" s="8" cm="1">
        <f t="array" aca="1" ref="K213" ca="1">J213-_xlfn.XLOOKUP(K$1,Cdel!$B$1:$KC$1,IF(ROUNDUP(J213,0)=6,Cdel!$B$8:$KC$8,IF(ROUNDUP(J213,0)=5,Cdel!$B$9:$KC$9,IF(ROUNDUP(J213,0)=4,Cdel!$B$10:$KC$10,IF(ROUNDUP(J213,0)=3,Cdel!$B$11:$KC$11,IF(ROUNDUP(J213,0)=2,Cdel!$B$12:$KC$12,IF(ROUNDUP(J213,0)=1,Cdel!$B$13:$KC$13)))))))</f>
        <v>0.94543992911814678</v>
      </c>
      <c r="L213" s="8" cm="1">
        <f t="array" aca="1" ref="L213" ca="1">K213-_xlfn.XLOOKUP(L$1,Cdel!$B$1:$KC$1,IF(ROUNDUP(K213,0)=6,Cdel!$B$8:$KC$8,IF(ROUNDUP(K213,0)=5,Cdel!$B$9:$KC$9,IF(ROUNDUP(K213,0)=4,Cdel!$B$10:$KC$10,IF(ROUNDUP(K213,0)=3,Cdel!$B$11:$KC$11,IF(ROUNDUP(K213,0)=2,Cdel!$B$12:$KC$12,IF(ROUNDUP(K213,0)=1,Cdel!$B$13:$KC$13)))))))</f>
        <v>0.91928655862387121</v>
      </c>
      <c r="M213" s="8" cm="1">
        <f t="array" aca="1" ref="M213" ca="1">L213-_xlfn.XLOOKUP(M$1,Cdel!$B$1:$KC$1,IF(ROUNDUP(L213,0)=6,Cdel!$B$8:$KC$8,IF(ROUNDUP(L213,0)=5,Cdel!$B$9:$KC$9,IF(ROUNDUP(L213,0)=4,Cdel!$B$10:$KC$10,IF(ROUNDUP(L213,0)=3,Cdel!$B$11:$KC$11,IF(ROUNDUP(L213,0)=2,Cdel!$B$12:$KC$12,IF(ROUNDUP(L213,0)=1,Cdel!$B$13:$KC$13)))))))</f>
        <v>0.89385665957092642</v>
      </c>
      <c r="N213" s="8" cm="1">
        <f t="array" aca="1" ref="N213" ca="1">M213-_xlfn.XLOOKUP(N$1,Cdel!$B$1:$KC$1,IF(ROUNDUP(M213,0)=6,Cdel!$B$8:$KC$8,IF(ROUNDUP(M213,0)=5,Cdel!$B$9:$KC$9,IF(ROUNDUP(M213,0)=4,Cdel!$B$10:$KC$10,IF(ROUNDUP(M213,0)=3,Cdel!$B$11:$KC$11,IF(ROUNDUP(M213,0)=2,Cdel!$B$12:$KC$12,IF(ROUNDUP(M213,0)=1,Cdel!$B$13:$KC$13)))))))</f>
        <v>0.86913021882461783</v>
      </c>
      <c r="O213" s="8" cm="1">
        <f t="array" aca="1" ref="O213" ca="1">N213-_xlfn.XLOOKUP(O$1,Cdel!$B$1:$KC$1,IF(ROUNDUP(N213,0)=6,Cdel!$B$8:$KC$8,IF(ROUNDUP(N213,0)=5,Cdel!$B$9:$KC$9,IF(ROUNDUP(N213,0)=4,Cdel!$B$10:$KC$10,IF(ROUNDUP(N213,0)=3,Cdel!$B$11:$KC$11,IF(ROUNDUP(N213,0)=2,Cdel!$B$12:$KC$12,IF(ROUNDUP(N213,0)=1,Cdel!$B$13:$KC$13)))))))</f>
        <v>0.84508777686652015</v>
      </c>
      <c r="P213" s="8" cm="1">
        <f t="array" aca="1" ref="P213" ca="1">O213-_xlfn.XLOOKUP(P$1,Cdel!$B$1:$KC$1,IF(ROUNDUP(O213,0)=6,Cdel!$B$8:$KC$8,IF(ROUNDUP(O213,0)=5,Cdel!$B$9:$KC$9,IF(ROUNDUP(O213,0)=4,Cdel!$B$10:$KC$10,IF(ROUNDUP(O213,0)=3,Cdel!$B$11:$KC$11,IF(ROUNDUP(O213,0)=2,Cdel!$B$12:$KC$12,IF(ROUNDUP(O213,0)=1,Cdel!$B$13:$KC$13)))))))</f>
        <v>0.82171041247998611</v>
      </c>
      <c r="Q213" s="8" cm="1">
        <f t="array" aca="1" ref="Q213" ca="1">P213-_xlfn.XLOOKUP(Q$1,Cdel!$B$1:$KC$1,IF(ROUNDUP(P213,0)=6,Cdel!$B$8:$KC$8,IF(ROUNDUP(P213,0)=5,Cdel!$B$9:$KC$9,IF(ROUNDUP(P213,0)=4,Cdel!$B$10:$KC$10,IF(ROUNDUP(P213,0)=3,Cdel!$B$11:$KC$11,IF(ROUNDUP(P213,0)=2,Cdel!$B$12:$KC$12,IF(ROUNDUP(P213,0)=1,Cdel!$B$13:$KC$13)))))))</f>
        <v>0.79897972785929505</v>
      </c>
      <c r="R213" s="8" cm="1">
        <f t="array" aca="1" ref="R213" ca="1">Q213-_xlfn.XLOOKUP(R$1,Cdel!$B$1:$KC$1,IF(ROUNDUP(Q213,0)=6,Cdel!$B$8:$KC$8,IF(ROUNDUP(Q213,0)=5,Cdel!$B$9:$KC$9,IF(ROUNDUP(Q213,0)=4,Cdel!$B$10:$KC$10,IF(ROUNDUP(Q213,0)=3,Cdel!$B$11:$KC$11,IF(ROUNDUP(Q213,0)=2,Cdel!$B$12:$KC$12,IF(ROUNDUP(Q213,0)=1,Cdel!$B$13:$KC$13)))))))</f>
        <v>0.77687783413072131</v>
      </c>
      <c r="S213" s="8" cm="1">
        <f t="array" aca="1" ref="S213" ca="1">R213-_xlfn.XLOOKUP(S$1,Cdel!$B$1:$KC$1,IF(ROUNDUP(R213,0)=6,Cdel!$B$8:$KC$8,IF(ROUNDUP(R213,0)=5,Cdel!$B$9:$KC$9,IF(ROUNDUP(R213,0)=4,Cdel!$B$10:$KC$10,IF(ROUNDUP(R213,0)=3,Cdel!$B$11:$KC$11,IF(ROUNDUP(R213,0)=2,Cdel!$B$12:$KC$12,IF(ROUNDUP(R213,0)=1,Cdel!$B$13:$KC$13)))))))</f>
        <v>0.7553873372741281</v>
      </c>
      <c r="T213" s="8" cm="1">
        <f t="array" aca="1" ref="T213" ca="1">S213-_xlfn.XLOOKUP(T$1,Cdel!$B$1:$KC$1,IF(ROUNDUP(S213,0)=6,Cdel!$B$8:$KC$8,IF(ROUNDUP(S213,0)=5,Cdel!$B$9:$KC$9,IF(ROUNDUP(S213,0)=4,Cdel!$B$10:$KC$10,IF(ROUNDUP(S213,0)=3,Cdel!$B$11:$KC$11,IF(ROUNDUP(S213,0)=2,Cdel!$B$12:$KC$12,IF(ROUNDUP(S213,0)=1,Cdel!$B$13:$KC$13)))))))</f>
        <v>0.73449132443400855</v>
      </c>
      <c r="U213" s="8" cm="1">
        <f t="array" aca="1" ref="U213" ca="1">T213-_xlfn.XLOOKUP(U$1,Cdel!$B$1:$KC$1,IF(ROUNDUP(T213,0)=6,Cdel!$B$8:$KC$8,IF(ROUNDUP(T213,0)=5,Cdel!$B$9:$KC$9,IF(ROUNDUP(T213,0)=4,Cdel!$B$10:$KC$10,IF(ROUNDUP(T213,0)=3,Cdel!$B$11:$KC$11,IF(ROUNDUP(T213,0)=2,Cdel!$B$12:$KC$12,IF(ROUNDUP(T213,0)=1,Cdel!$B$13:$KC$13)))))))</f>
        <v>0.7141733506091974</v>
      </c>
      <c r="V213" s="8" cm="1">
        <f t="array" aca="1" ref="V213" ca="1">U213-_xlfn.XLOOKUP(V$1,Cdel!$B$1:$KC$1,IF(ROUNDUP(U213,0)=6,Cdel!$B$8:$KC$8,IF(ROUNDUP(U213,0)=5,Cdel!$B$9:$KC$9,IF(ROUNDUP(U213,0)=4,Cdel!$B$10:$KC$10,IF(ROUNDUP(U213,0)=3,Cdel!$B$11:$KC$11,IF(ROUNDUP(U213,0)=2,Cdel!$B$12:$KC$12,IF(ROUNDUP(U213,0)=1,Cdel!$B$13:$KC$13)))))))</f>
        <v>0.6944174257107828</v>
      </c>
      <c r="W213" s="8" cm="1">
        <f t="array" aca="1" ref="W213" ca="1">V213-_xlfn.XLOOKUP(W$1,Cdel!$B$1:$KC$1,IF(ROUNDUP(V213,0)=6,Cdel!$B$8:$KC$8,IF(ROUNDUP(V213,0)=5,Cdel!$B$9:$KC$9,IF(ROUNDUP(V213,0)=4,Cdel!$B$10:$KC$10,IF(ROUNDUP(V213,0)=3,Cdel!$B$11:$KC$11,IF(ROUNDUP(V213,0)=2,Cdel!$B$12:$KC$12,IF(ROUNDUP(V213,0)=1,Cdel!$B$13:$KC$13)))))))</f>
        <v>0.67520800197802899</v>
      </c>
      <c r="X213" s="8" cm="1">
        <f t="array" aca="1" ref="X213" ca="1">W213-_xlfn.XLOOKUP(X$1,Cdel!$B$1:$KC$1,IF(ROUNDUP(W213,0)=6,Cdel!$B$8:$KC$8,IF(ROUNDUP(W213,0)=5,Cdel!$B$9:$KC$9,IF(ROUNDUP(W213,0)=4,Cdel!$B$10:$KC$10,IF(ROUNDUP(W213,0)=3,Cdel!$B$11:$KC$11,IF(ROUNDUP(W213,0)=2,Cdel!$B$12:$KC$12,IF(ROUNDUP(W213,0)=1,Cdel!$B$13:$KC$13)))))))</f>
        <v>0.65652996174240841</v>
      </c>
      <c r="Y213" s="8" cm="1">
        <f t="array" aca="1" ref="Y213" ca="1">X213-_xlfn.XLOOKUP(Y$1,Cdel!$B$1:$KC$1,IF(ROUNDUP(X213,0)=6,Cdel!$B$8:$KC$8,IF(ROUNDUP(X213,0)=5,Cdel!$B$9:$KC$9,IF(ROUNDUP(X213,0)=4,Cdel!$B$10:$KC$10,IF(ROUNDUP(X213,0)=3,Cdel!$B$11:$KC$11,IF(ROUNDUP(X213,0)=2,Cdel!$B$12:$KC$12,IF(ROUNDUP(X213,0)=1,Cdel!$B$13:$KC$13)))))))</f>
        <v>0.63836860553011321</v>
      </c>
      <c r="Z213" s="8" cm="1">
        <f t="array" aca="1" ref="Z213" ca="1">Y213-_xlfn.XLOOKUP(Z$1,Cdel!$B$1:$KC$1,IF(ROUNDUP(Y213,0)=6,Cdel!$B$8:$KC$8,IF(ROUNDUP(Y213,0)=5,Cdel!$B$9:$KC$9,IF(ROUNDUP(Y213,0)=4,Cdel!$B$10:$KC$10,IF(ROUNDUP(Y213,0)=3,Cdel!$B$11:$KC$11,IF(ROUNDUP(Y213,0)=2,Cdel!$B$12:$KC$12,IF(ROUNDUP(Y213,0)=1,Cdel!$B$13:$KC$13)))))))</f>
        <v>0.62070964049368227</v>
      </c>
      <c r="AA213" s="8" cm="1">
        <f t="array" aca="1" ref="AA213" ca="1">Z213-_xlfn.XLOOKUP(AA$1,Cdel!$B$1:$KC$1,IF(ROUNDUP(Z213,0)=6,Cdel!$B$8:$KC$8,IF(ROUNDUP(Z213,0)=5,Cdel!$B$9:$KC$9,IF(ROUNDUP(Z213,0)=4,Cdel!$B$10:$KC$10,IF(ROUNDUP(Z213,0)=3,Cdel!$B$11:$KC$11,IF(ROUNDUP(Z213,0)=2,Cdel!$B$12:$KC$12,IF(ROUNDUP(Z213,0)=1,Cdel!$B$13:$KC$13)))))))</f>
        <v>0.60353916916364048</v>
      </c>
      <c r="AB213" s="8" cm="1">
        <f t="array" aca="1" ref="AB213" ca="1">AA213-_xlfn.XLOOKUP(AB$1,Cdel!$B$1:$KC$1,IF(ROUNDUP(AA213,0)=6,Cdel!$B$8:$KC$8,IF(ROUNDUP(AA213,0)=5,Cdel!$B$9:$KC$9,IF(ROUNDUP(AA213,0)=4,Cdel!$B$10:$KC$10,IF(ROUNDUP(AA213,0)=3,Cdel!$B$11:$KC$11,IF(ROUNDUP(AA213,0)=2,Cdel!$B$12:$KC$12,IF(ROUNDUP(AA213,0)=1,Cdel!$B$13:$KC$13)))))))</f>
        <v>0.58684367851129737</v>
      </c>
      <c r="AC213" s="8" cm="1">
        <f t="array" aca="1" ref="AC213" ca="1">AB213-_xlfn.XLOOKUP(AC$1,Cdel!$B$1:$KC$1,IF(ROUNDUP(AB213,0)=6,Cdel!$B$8:$KC$8,IF(ROUNDUP(AB213,0)=5,Cdel!$B$9:$KC$9,IF(ROUNDUP(AB213,0)=4,Cdel!$B$10:$KC$10,IF(ROUNDUP(AB213,0)=3,Cdel!$B$11:$KC$11,IF(ROUNDUP(AB213,0)=2,Cdel!$B$12:$KC$12,IF(ROUNDUP(AB213,0)=1,Cdel!$B$13:$KC$13)))))))</f>
        <v>0.57061002931409743</v>
      </c>
      <c r="AD213" s="8" cm="1">
        <f t="array" aca="1" ref="AD213" ca="1">AC213-_xlfn.XLOOKUP(AD$1,Cdel!$B$1:$KC$1,IF(ROUNDUP(AC213,0)=6,Cdel!$B$8:$KC$8,IF(ROUNDUP(AC213,0)=5,Cdel!$B$9:$KC$9,IF(ROUNDUP(AC213,0)=4,Cdel!$B$10:$KC$10,IF(ROUNDUP(AC213,0)=3,Cdel!$B$11:$KC$11,IF(ROUNDUP(AC213,0)=2,Cdel!$B$12:$KC$12,IF(ROUNDUP(AC213,0)=1,Cdel!$B$13:$KC$13)))))))</f>
        <v>0.55482544581515347</v>
      </c>
      <c r="AE213" s="8" cm="1">
        <f t="array" aca="1" ref="AE213" ca="1">AD213-_xlfn.XLOOKUP(AE$1,Cdel!$B$1:$KC$1,IF(ROUNDUP(AD213,0)=6,Cdel!$B$8:$KC$8,IF(ROUNDUP(AD213,0)=5,Cdel!$B$9:$KC$9,IF(ROUNDUP(AD213,0)=4,Cdel!$B$10:$KC$10,IF(ROUNDUP(AD213,0)=3,Cdel!$B$11:$KC$11,IF(ROUNDUP(AD213,0)=2,Cdel!$B$12:$KC$12,IF(ROUNDUP(AD213,0)=1,Cdel!$B$13:$KC$13)))))))</f>
        <v>0.53947750566882391</v>
      </c>
      <c r="AF213" s="8" cm="1">
        <f t="array" aca="1" ref="AF213" ca="1">AE213-_xlfn.XLOOKUP(AF$1,Cdel!$B$1:$KC$1,IF(ROUNDUP(AE213,0)=6,Cdel!$B$8:$KC$8,IF(ROUNDUP(AE213,0)=5,Cdel!$B$9:$KC$9,IF(ROUNDUP(AE213,0)=4,Cdel!$B$10:$KC$10,IF(ROUNDUP(AE213,0)=3,Cdel!$B$11:$KC$11,IF(ROUNDUP(AE213,0)=2,Cdel!$B$12:$KC$12,IF(ROUNDUP(AE213,0)=1,Cdel!$B$13:$KC$13)))))))</f>
        <v>0.52455413016442287</v>
      </c>
      <c r="AG213" s="8" cm="1">
        <f t="array" aca="1" ref="AG213" ca="1">AF213-_xlfn.XLOOKUP(AG$1,Cdel!$B$1:$KC$1,IF(ROUNDUP(AF213,0)=6,Cdel!$B$8:$KC$8,IF(ROUNDUP(AF213,0)=5,Cdel!$B$9:$KC$9,IF(ROUNDUP(AF213,0)=4,Cdel!$B$10:$KC$10,IF(ROUNDUP(AF213,0)=3,Cdel!$B$11:$KC$11,IF(ROUNDUP(AF213,0)=2,Cdel!$B$12:$KC$12,IF(ROUNDUP(AF213,0)=1,Cdel!$B$13:$KC$13)))))))</f>
        <v>0.51004357472036754</v>
      </c>
      <c r="AH213" s="8" cm="1">
        <f t="array" aca="1" ref="AH213" ca="1">AG213-_xlfn.XLOOKUP(AH$1,Cdel!$B$1:$KC$1,IF(ROUNDUP(AG213,0)=6,Cdel!$B$8:$KC$8,IF(ROUNDUP(AG213,0)=5,Cdel!$B$9:$KC$9,IF(ROUNDUP(AG213,0)=4,Cdel!$B$10:$KC$10,IF(ROUNDUP(AG213,0)=3,Cdel!$B$11:$KC$11,IF(ROUNDUP(AG213,0)=2,Cdel!$B$12:$KC$12,IF(ROUNDUP(AG213,0)=1,Cdel!$B$13:$KC$13)))))))</f>
        <v>0.49593441964128315</v>
      </c>
      <c r="AI213" s="8" cm="1">
        <f t="array" aca="1" ref="AI213" ca="1">AH213-_xlfn.XLOOKUP(AI$1,Cdel!$B$1:$KC$1,IF(ROUNDUP(AH213,0)=6,Cdel!$B$8:$KC$8,IF(ROUNDUP(AH213,0)=5,Cdel!$B$9:$KC$9,IF(ROUNDUP(AH213,0)=4,Cdel!$B$10:$KC$10,IF(ROUNDUP(AH213,0)=3,Cdel!$B$11:$KC$11,IF(ROUNDUP(AH213,0)=2,Cdel!$B$12:$KC$12,IF(ROUNDUP(AH213,0)=1,Cdel!$B$13:$KC$13)))))))</f>
        <v>0.4822155611307905</v>
      </c>
      <c r="AJ213" s="8" cm="1">
        <f t="array" aca="1" ref="AJ213" ca="1">AI213-_xlfn.XLOOKUP(AJ$1,Cdel!$B$1:$KC$1,IF(ROUNDUP(AI213,0)=6,Cdel!$B$8:$KC$8,IF(ROUNDUP(AI213,0)=5,Cdel!$B$9:$KC$9,IF(ROUNDUP(AI213,0)=4,Cdel!$B$10:$KC$10,IF(ROUNDUP(AI213,0)=3,Cdel!$B$11:$KC$11,IF(ROUNDUP(AI213,0)=2,Cdel!$B$12:$KC$12,IF(ROUNDUP(AI213,0)=1,Cdel!$B$13:$KC$13)))))))</f>
        <v>0.46887620255290396</v>
      </c>
      <c r="AK213" s="8" cm="1">
        <f t="array" aca="1" ref="AK213" ca="1">AJ213-_xlfn.XLOOKUP(AK$1,Cdel!$B$1:$KC$1,IF(ROUNDUP(AJ213,0)=6,Cdel!$B$8:$KC$8,IF(ROUNDUP(AJ213,0)=5,Cdel!$B$9:$KC$9,IF(ROUNDUP(AJ213,0)=4,Cdel!$B$10:$KC$10,IF(ROUNDUP(AJ213,0)=3,Cdel!$B$11:$KC$11,IF(ROUNDUP(AJ213,0)=2,Cdel!$B$12:$KC$12,IF(ROUNDUP(AJ213,0)=1,Cdel!$B$13:$KC$13)))))))</f>
        <v>0.45590584593516198</v>
      </c>
      <c r="AL213" s="8" cm="1">
        <f t="array" aca="1" ref="AL213" ca="1">AK213-_xlfn.XLOOKUP(AL$1,Cdel!$B$1:$KC$1,IF(ROUNDUP(AK213,0)=6,Cdel!$B$8:$KC$8,IF(ROUNDUP(AK213,0)=5,Cdel!$B$9:$KC$9,IF(ROUNDUP(AK213,0)=4,Cdel!$B$10:$KC$10,IF(ROUNDUP(AK213,0)=3,Cdel!$B$11:$KC$11,IF(ROUNDUP(AK213,0)=2,Cdel!$B$12:$KC$12,IF(ROUNDUP(AK213,0)=1,Cdel!$B$13:$KC$13)))))))</f>
        <v>0.44329428370680335</v>
      </c>
      <c r="AM213" s="8" cm="1">
        <f t="array" aca="1" ref="AM213" ca="1">AL213-_xlfn.XLOOKUP(AM$1,Cdel!$B$1:$KC$1,IF(ROUNDUP(AL213,0)=6,Cdel!$B$8:$KC$8,IF(ROUNDUP(AL213,0)=5,Cdel!$B$9:$KC$9,IF(ROUNDUP(AL213,0)=4,Cdel!$B$10:$KC$10,IF(ROUNDUP(AL213,0)=3,Cdel!$B$11:$KC$11,IF(ROUNDUP(AL213,0)=2,Cdel!$B$12:$KC$12,IF(ROUNDUP(AL213,0)=1,Cdel!$B$13:$KC$13)))))))</f>
        <v>0.4310315906654883</v>
      </c>
      <c r="AN213" s="8" cm="1">
        <f t="array" aca="1" ref="AN213" ca="1">AM213-_xlfn.XLOOKUP(AN$1,Cdel!$B$1:$KC$1,IF(ROUNDUP(AM213,0)=6,Cdel!$B$8:$KC$8,IF(ROUNDUP(AM213,0)=5,Cdel!$B$9:$KC$9,IF(ROUNDUP(AM213,0)=4,Cdel!$B$10:$KC$10,IF(ROUNDUP(AM213,0)=3,Cdel!$B$11:$KC$11,IF(ROUNDUP(AM213,0)=2,Cdel!$B$12:$KC$12,IF(ROUNDUP(AM213,0)=1,Cdel!$B$13:$KC$13)))))))</f>
        <v>0.41910811616623983</v>
      </c>
      <c r="AO213" s="8" cm="1">
        <f t="array" aca="1" ref="AO213" ca="1">AN213-_xlfn.XLOOKUP(AO$1,Cdel!$B$1:$KC$1,IF(ROUNDUP(AN213,0)=6,Cdel!$B$8:$KC$8,IF(ROUNDUP(AN213,0)=5,Cdel!$B$9:$KC$9,IF(ROUNDUP(AN213,0)=4,Cdel!$B$10:$KC$10,IF(ROUNDUP(AN213,0)=3,Cdel!$B$11:$KC$11,IF(ROUNDUP(AN213,0)=2,Cdel!$B$12:$KC$12,IF(ROUNDUP(AN213,0)=1,Cdel!$B$13:$KC$13)))))))</f>
        <v>0.40751447652646128</v>
      </c>
      <c r="AP213" s="8" cm="1">
        <f t="array" aca="1" ref="AP213" ca="1">AO213-_xlfn.XLOOKUP(AP$1,Cdel!$B$1:$KC$1,IF(ROUNDUP(AO213,0)=6,Cdel!$B$8:$KC$8,IF(ROUNDUP(AO213,0)=5,Cdel!$B$9:$KC$9,IF(ROUNDUP(AO213,0)=4,Cdel!$B$10:$KC$10,IF(ROUNDUP(AO213,0)=3,Cdel!$B$11:$KC$11,IF(ROUNDUP(AO213,0)=2,Cdel!$B$12:$KC$12,IF(ROUNDUP(AO213,0)=1,Cdel!$B$13:$KC$13)))))))</f>
        <v>0.39624154764104985</v>
      </c>
      <c r="AQ213" s="8" cm="1">
        <f t="array" aca="1" ref="AQ213" ca="1">AP213-_xlfn.XLOOKUP(AQ$1,Cdel!$B$1:$KC$1,IF(ROUNDUP(AP213,0)=6,Cdel!$B$8:$KC$8,IF(ROUNDUP(AP213,0)=5,Cdel!$B$9:$KC$9,IF(ROUNDUP(AP213,0)=4,Cdel!$B$10:$KC$10,IF(ROUNDUP(AP213,0)=3,Cdel!$B$11:$KC$11,IF(ROUNDUP(AP213,0)=2,Cdel!$B$12:$KC$12,IF(ROUNDUP(AP213,0)=1,Cdel!$B$13:$KC$13)))))))</f>
        <v>0.38528045780179626</v>
      </c>
      <c r="AR213" s="8" cm="1">
        <f t="array" aca="1" ref="AR213" ca="1">AQ213-_xlfn.XLOOKUP(AR$1,Cdel!$B$1:$KC$1,IF(ROUNDUP(AQ213,0)=6,Cdel!$B$8:$KC$8,IF(ROUNDUP(AQ213,0)=5,Cdel!$B$9:$KC$9,IF(ROUNDUP(AQ213,0)=4,Cdel!$B$10:$KC$10,IF(ROUNDUP(AQ213,0)=3,Cdel!$B$11:$KC$11,IF(ROUNDUP(AQ213,0)=2,Cdel!$B$12:$KC$12,IF(ROUNDUP(AQ213,0)=1,Cdel!$B$13:$KC$13)))))))</f>
        <v>0.37462258071541898</v>
      </c>
      <c r="AS213" s="8" cm="1">
        <f t="array" aca="1" ref="AS213" ca="1">AR213-_xlfn.XLOOKUP(AS$1,Cdel!$B$1:$KC$1,IF(ROUNDUP(AR213,0)=6,Cdel!$B$8:$KC$8,IF(ROUNDUP(AR213,0)=5,Cdel!$B$9:$KC$9,IF(ROUNDUP(AR213,0)=4,Cdel!$B$10:$KC$10,IF(ROUNDUP(AR213,0)=3,Cdel!$B$11:$KC$11,IF(ROUNDUP(AR213,0)=2,Cdel!$B$12:$KC$12,IF(ROUNDUP(AR213,0)=1,Cdel!$B$13:$KC$13)))))))</f>
        <v>0.36425952871473738</v>
      </c>
      <c r="AT213" s="8" cm="1">
        <f t="array" aca="1" ref="AT213" ca="1">AS213-_xlfn.XLOOKUP(AT$1,Cdel!$B$1:$KC$1,IF(ROUNDUP(AS213,0)=6,Cdel!$B$8:$KC$8,IF(ROUNDUP(AS213,0)=5,Cdel!$B$9:$KC$9,IF(ROUNDUP(AS213,0)=4,Cdel!$B$10:$KC$10,IF(ROUNDUP(AS213,0)=3,Cdel!$B$11:$KC$11,IF(ROUNDUP(AS213,0)=2,Cdel!$B$12:$KC$12,IF(ROUNDUP(AS213,0)=1,Cdel!$B$13:$KC$13)))))))</f>
        <v>0.3541831461576429</v>
      </c>
      <c r="AU213" s="8" cm="1">
        <f t="array" aca="1" ref="AU213" ca="1">AT213-_xlfn.XLOOKUP(AU$1,Cdel!$B$1:$KC$1,IF(ROUNDUP(AT213,0)=6,Cdel!$B$8:$KC$8,IF(ROUNDUP(AT213,0)=5,Cdel!$B$9:$KC$9,IF(ROUNDUP(AT213,0)=4,Cdel!$B$10:$KC$10,IF(ROUNDUP(AT213,0)=3,Cdel!$B$11:$KC$11,IF(ROUNDUP(AT213,0)=2,Cdel!$B$12:$KC$12,IF(ROUNDUP(AT213,0)=1,Cdel!$B$13:$KC$13)))))))</f>
        <v>0.34438550300867093</v>
      </c>
      <c r="AV213" s="8" cm="1">
        <f t="array" aca="1" ref="AV213" ca="1">AU213-_xlfn.XLOOKUP(AV$1,Cdel!$B$1:$KC$1,IF(ROUNDUP(AU213,0)=6,Cdel!$B$8:$KC$8,IF(ROUNDUP(AU213,0)=5,Cdel!$B$9:$KC$9,IF(ROUNDUP(AU213,0)=4,Cdel!$B$10:$KC$10,IF(ROUNDUP(AU213,0)=3,Cdel!$B$11:$KC$11,IF(ROUNDUP(AU213,0)=2,Cdel!$B$12:$KC$12,IF(ROUNDUP(AU213,0)=1,Cdel!$B$13:$KC$13)))))))</f>
        <v>0.33485888859812413</v>
      </c>
      <c r="AW213" s="8" cm="1">
        <f t="array" aca="1" ref="AW213" ca="1">AV213-_xlfn.XLOOKUP(AW$1,Cdel!$B$1:$KC$1,IF(ROUNDUP(AV213,0)=6,Cdel!$B$8:$KC$8,IF(ROUNDUP(AV213,0)=5,Cdel!$B$9:$KC$9,IF(ROUNDUP(AV213,0)=4,Cdel!$B$10:$KC$10,IF(ROUNDUP(AV213,0)=3,Cdel!$B$11:$KC$11,IF(ROUNDUP(AV213,0)=2,Cdel!$B$12:$KC$12,IF(ROUNDUP(AV213,0)=1,Cdel!$B$13:$KC$13)))))))</f>
        <v>0.3255958055538351</v>
      </c>
      <c r="AX213" s="8" cm="1">
        <f t="array" aca="1" ref="AX213" ca="1">AW213-_xlfn.XLOOKUP(AX$1,Cdel!$B$1:$KC$1,IF(ROUNDUP(AW213,0)=6,Cdel!$B$8:$KC$8,IF(ROUNDUP(AW213,0)=5,Cdel!$B$9:$KC$9,IF(ROUNDUP(AW213,0)=4,Cdel!$B$10:$KC$10,IF(ROUNDUP(AW213,0)=3,Cdel!$B$11:$KC$11,IF(ROUNDUP(AW213,0)=2,Cdel!$B$12:$KC$12,IF(ROUNDUP(AW213,0)=1,Cdel!$B$13:$KC$13)))))))</f>
        <v>0.31658896390079194</v>
      </c>
      <c r="AY213" s="8" cm="1">
        <f t="array" aca="1" ref="AY213" ca="1">AX213-_xlfn.XLOOKUP(AY$1,Cdel!$B$1:$KC$1,IF(ROUNDUP(AX213,0)=6,Cdel!$B$8:$KC$8,IF(ROUNDUP(AX213,0)=5,Cdel!$B$9:$KC$9,IF(ROUNDUP(AX213,0)=4,Cdel!$B$10:$KC$10,IF(ROUNDUP(AX213,0)=3,Cdel!$B$11:$KC$11,IF(ROUNDUP(AX213,0)=2,Cdel!$B$12:$KC$12,IF(ROUNDUP(AX213,0)=1,Cdel!$B$13:$KC$13)))))))</f>
        <v>0.3078312753239838</v>
      </c>
      <c r="AZ213" s="8" cm="1">
        <f t="array" aca="1" ref="AZ213" ca="1">AY213-_xlfn.XLOOKUP(AZ$1,Cdel!$B$1:$KC$1,IF(ROUNDUP(AY213,0)=6,Cdel!$B$8:$KC$8,IF(ROUNDUP(AY213,0)=5,Cdel!$B$9:$KC$9,IF(ROUNDUP(AY213,0)=4,Cdel!$B$10:$KC$10,IF(ROUNDUP(AY213,0)=3,Cdel!$B$11:$KC$11,IF(ROUNDUP(AY213,0)=2,Cdel!$B$12:$KC$12,IF(ROUNDUP(AY213,0)=1,Cdel!$B$13:$KC$13)))))))</f>
        <v>0.29931584758995222</v>
      </c>
      <c r="BA213" s="8" cm="1">
        <f t="array" aca="1" ref="BA213" ca="1">AZ213-_xlfn.XLOOKUP(BA$1,Cdel!$B$1:$KC$1,IF(ROUNDUP(AZ213,0)=6,Cdel!$B$8:$KC$8,IF(ROUNDUP(AZ213,0)=5,Cdel!$B$9:$KC$9,IF(ROUNDUP(AZ213,0)=4,Cdel!$B$10:$KC$10,IF(ROUNDUP(AZ213,0)=3,Cdel!$B$11:$KC$11,IF(ROUNDUP(AZ213,0)=2,Cdel!$B$12:$KC$12,IF(ROUNDUP(AZ213,0)=1,Cdel!$B$13:$KC$13)))))))</f>
        <v>0.29103597912265594</v>
      </c>
      <c r="BB213" s="8" cm="1">
        <f t="array" aca="1" ref="BB213" ca="1">BA213-_xlfn.XLOOKUP(BB$1,Cdel!$B$1:$KC$1,IF(ROUNDUP(BA213,0)=6,Cdel!$B$8:$KC$8,IF(ROUNDUP(BA213,0)=5,Cdel!$B$9:$KC$9,IF(ROUNDUP(BA213,0)=4,Cdel!$B$10:$KC$10,IF(ROUNDUP(BA213,0)=3,Cdel!$B$11:$KC$11,IF(ROUNDUP(BA213,0)=2,Cdel!$B$12:$KC$12,IF(ROUNDUP(BA213,0)=1,Cdel!$B$13:$KC$13)))))))</f>
        <v>0.28298515372938249</v>
      </c>
      <c r="BC213" s="8" cm="1">
        <f t="array" aca="1" ref="BC213" ca="1">BB213-_xlfn.XLOOKUP(BC$1,Cdel!$B$1:$KC$1,IF(ROUNDUP(BB213,0)=6,Cdel!$B$8:$KC$8,IF(ROUNDUP(BB213,0)=5,Cdel!$B$9:$KC$9,IF(ROUNDUP(BB213,0)=4,Cdel!$B$10:$KC$10,IF(ROUNDUP(BB213,0)=3,Cdel!$B$11:$KC$11,IF(ROUNDUP(BB213,0)=2,Cdel!$B$12:$KC$12,IF(ROUNDUP(BB213,0)=1,Cdel!$B$13:$KC$13)))))))</f>
        <v>0.27515703547255432</v>
      </c>
      <c r="BD213" s="8" cm="1">
        <f t="array" aca="1" ref="BD213" ca="1">BC213-_xlfn.XLOOKUP(BD$1,Cdel!$B$1:$KC$1,IF(ROUNDUP(BC213,0)=6,Cdel!$B$8:$KC$8,IF(ROUNDUP(BC213,0)=5,Cdel!$B$9:$KC$9,IF(ROUNDUP(BC213,0)=4,Cdel!$B$10:$KC$10,IF(ROUNDUP(BC213,0)=3,Cdel!$B$11:$KC$11,IF(ROUNDUP(BC213,0)=2,Cdel!$B$12:$KC$12,IF(ROUNDUP(BC213,0)=1,Cdel!$B$13:$KC$13)))))))</f>
        <v>0.26754546368339521</v>
      </c>
      <c r="BE213" s="8" cm="1">
        <f t="array" aca="1" ref="BE213" ca="1">BD213-_xlfn.XLOOKUP(BE$1,Cdel!$B$1:$KC$1,IF(ROUNDUP(BD213,0)=6,Cdel!$B$8:$KC$8,IF(ROUNDUP(BD213,0)=5,Cdel!$B$9:$KC$9,IF(ROUNDUP(BD213,0)=4,Cdel!$B$10:$KC$10,IF(ROUNDUP(BD213,0)=3,Cdel!$B$11:$KC$11,IF(ROUNDUP(BD213,0)=2,Cdel!$B$12:$KC$12,IF(ROUNDUP(BD213,0)=1,Cdel!$B$13:$KC$13)))))))</f>
        <v>0.26014444811353121</v>
      </c>
      <c r="BF213" s="8" cm="1">
        <f t="array" aca="1" ref="BF213" ca="1">BE213-_xlfn.XLOOKUP(BF$1,Cdel!$B$1:$KC$1,IF(ROUNDUP(BE213,0)=6,Cdel!$B$8:$KC$8,IF(ROUNDUP(BE213,0)=5,Cdel!$B$9:$KC$9,IF(ROUNDUP(BE213,0)=4,Cdel!$B$10:$KC$10,IF(ROUNDUP(BE213,0)=3,Cdel!$B$11:$KC$11,IF(ROUNDUP(BE213,0)=2,Cdel!$B$12:$KC$12,IF(ROUNDUP(BE213,0)=1,Cdel!$B$13:$KC$13)))))))</f>
        <v>0.25294816422071092</v>
      </c>
      <c r="BG213" s="8" cm="1">
        <f t="array" aca="1" ref="BG213" ca="1">BF213-_xlfn.XLOOKUP(BG$1,Cdel!$B$1:$KC$1,IF(ROUNDUP(BF213,0)=6,Cdel!$B$8:$KC$8,IF(ROUNDUP(BF213,0)=5,Cdel!$B$9:$KC$9,IF(ROUNDUP(BF213,0)=4,Cdel!$B$10:$KC$10,IF(ROUNDUP(BF213,0)=3,Cdel!$B$11:$KC$11,IF(ROUNDUP(BF213,0)=2,Cdel!$B$12:$KC$12,IF(ROUNDUP(BF213,0)=1,Cdel!$B$13:$KC$13)))))))</f>
        <v>0.24595094858493632</v>
      </c>
      <c r="BH213" s="8" cm="1">
        <f t="array" aca="1" ref="BH213" ca="1">BG213-_xlfn.XLOOKUP(BH$1,Cdel!$B$1:$KC$1,IF(ROUNDUP(BG213,0)=6,Cdel!$B$8:$KC$8,IF(ROUNDUP(BG213,0)=5,Cdel!$B$9:$KC$9,IF(ROUNDUP(BG213,0)=4,Cdel!$B$10:$KC$10,IF(ROUNDUP(BG213,0)=3,Cdel!$B$11:$KC$11,IF(ROUNDUP(BG213,0)=2,Cdel!$B$12:$KC$12,IF(ROUNDUP(BG213,0)=1,Cdel!$B$13:$KC$13)))))))</f>
        <v>0.23914729445139427</v>
      </c>
      <c r="BI213" s="8" cm="1">
        <f t="array" aca="1" ref="BI213" ca="1">BH213-_xlfn.XLOOKUP(BI$1,Cdel!$B$1:$KC$1,IF(ROUNDUP(BH213,0)=6,Cdel!$B$8:$KC$8,IF(ROUNDUP(BH213,0)=5,Cdel!$B$9:$KC$9,IF(ROUNDUP(BH213,0)=4,Cdel!$B$10:$KC$10,IF(ROUNDUP(BH213,0)=3,Cdel!$B$11:$KC$11,IF(ROUNDUP(BH213,0)=2,Cdel!$B$12:$KC$12,IF(ROUNDUP(BH213,0)=1,Cdel!$B$13:$KC$13)))))))</f>
        <v>0.23253184739668317</v>
      </c>
      <c r="BJ213" s="8" cm="1">
        <f t="array" aca="1" ref="BJ213" ca="1">BI213-_xlfn.XLOOKUP(BJ$1,Cdel!$B$1:$KC$1,IF(ROUNDUP(BI213,0)=6,Cdel!$B$8:$KC$8,IF(ROUNDUP(BI213,0)=5,Cdel!$B$9:$KC$9,IF(ROUNDUP(BI213,0)=4,Cdel!$B$10:$KC$10,IF(ROUNDUP(BI213,0)=3,Cdel!$B$11:$KC$11,IF(ROUNDUP(BI213,0)=2,Cdel!$B$12:$KC$12,IF(ROUNDUP(BI213,0)=1,Cdel!$B$13:$KC$13)))))))</f>
        <v>0.2260994011149228</v>
      </c>
      <c r="BK213" s="8" cm="1">
        <f t="array" aca="1" ref="BK213" ca="1">BJ213-_xlfn.XLOOKUP(BK$1,Cdel!$B$1:$KC$1,IF(ROUNDUP(BJ213,0)=6,Cdel!$B$8:$KC$8,IF(ROUNDUP(BJ213,0)=5,Cdel!$B$9:$KC$9,IF(ROUNDUP(BJ213,0)=4,Cdel!$B$10:$KC$10,IF(ROUNDUP(BJ213,0)=3,Cdel!$B$11:$KC$11,IF(ROUNDUP(BJ213,0)=2,Cdel!$B$12:$KC$12,IF(ROUNDUP(BJ213,0)=1,Cdel!$B$13:$KC$13)))))))</f>
        <v>0.21984489332043183</v>
      </c>
      <c r="BL213" s="8" cm="1">
        <f t="array" aca="1" ref="BL213" ca="1">BK213-_xlfn.XLOOKUP(BL$1,Cdel!$B$1:$KC$1,IF(ROUNDUP(BK213,0)=6,Cdel!$B$8:$KC$8,IF(ROUNDUP(BK213,0)=5,Cdel!$B$9:$KC$9,IF(ROUNDUP(BK213,0)=4,Cdel!$B$10:$KC$10,IF(ROUNDUP(BK213,0)=3,Cdel!$B$11:$KC$11,IF(ROUNDUP(BK213,0)=2,Cdel!$B$12:$KC$12,IF(ROUNDUP(BK213,0)=1,Cdel!$B$13:$KC$13)))))))</f>
        <v>0.21376340176374803</v>
      </c>
      <c r="BM213" s="8" cm="1">
        <f t="array" aca="1" ref="BM213" ca="1">BL213-_xlfn.XLOOKUP(BM$1,Cdel!$B$1:$KC$1,IF(ROUNDUP(BL213,0)=6,Cdel!$B$8:$KC$8,IF(ROUNDUP(BL213,0)=5,Cdel!$B$9:$KC$9,IF(ROUNDUP(BL213,0)=4,Cdel!$B$10:$KC$10,IF(ROUNDUP(BL213,0)=3,Cdel!$B$11:$KC$11,IF(ROUNDUP(BL213,0)=2,Cdel!$B$12:$KC$12,IF(ROUNDUP(BL213,0)=1,Cdel!$B$13:$KC$13)))))))</f>
        <v>0.20785014035785565</v>
      </c>
      <c r="BN213" s="8" cm="1">
        <f t="array" aca="1" ref="BN213" ca="1">BM213-_xlfn.XLOOKUP(BN$1,Cdel!$B$1:$KC$1,IF(ROUNDUP(BM213,0)=6,Cdel!$B$8:$KC$8,IF(ROUNDUP(BM213,0)=5,Cdel!$B$9:$KC$9,IF(ROUNDUP(BM213,0)=4,Cdel!$B$10:$KC$10,IF(ROUNDUP(BM213,0)=3,Cdel!$B$11:$KC$11,IF(ROUNDUP(BM213,0)=2,Cdel!$B$12:$KC$12,IF(ROUNDUP(BM213,0)=1,Cdel!$B$13:$KC$13)))))))</f>
        <v>0.20210045541157187</v>
      </c>
      <c r="BO213" s="8" cm="1">
        <f t="array" aca="1" ref="BO213" ca="1">BN213-_xlfn.XLOOKUP(BO$1,Cdel!$B$1:$KC$1,IF(ROUNDUP(BN213,0)=6,Cdel!$B$8:$KC$8,IF(ROUNDUP(BN213,0)=5,Cdel!$B$9:$KC$9,IF(ROUNDUP(BN213,0)=4,Cdel!$B$10:$KC$10,IF(ROUNDUP(BN213,0)=3,Cdel!$B$11:$KC$11,IF(ROUNDUP(BN213,0)=2,Cdel!$B$12:$KC$12,IF(ROUNDUP(BN213,0)=1,Cdel!$B$13:$KC$13)))))))</f>
        <v>0.19650982196712788</v>
      </c>
      <c r="BP213" s="8" cm="1">
        <f t="array" aca="1" ref="BP213" ca="1">BO213-_xlfn.XLOOKUP(BP$1,Cdel!$B$1:$KC$1,IF(ROUNDUP(BO213,0)=6,Cdel!$B$8:$KC$8,IF(ROUNDUP(BO213,0)=5,Cdel!$B$9:$KC$9,IF(ROUNDUP(BO213,0)=4,Cdel!$B$10:$KC$10,IF(ROUNDUP(BO213,0)=3,Cdel!$B$11:$KC$11,IF(ROUNDUP(BO213,0)=2,Cdel!$B$12:$KC$12,IF(ROUNDUP(BO213,0)=1,Cdel!$B$13:$KC$13)))))))</f>
        <v>0.19107384023906174</v>
      </c>
      <c r="BQ213" s="8" cm="1">
        <f t="array" aca="1" ref="BQ213" ca="1">BP213-_xlfn.XLOOKUP(BQ$1,Cdel!$B$1:$KC$1,IF(ROUNDUP(BP213,0)=6,Cdel!$B$8:$KC$8,IF(ROUNDUP(BP213,0)=5,Cdel!$B$9:$KC$9,IF(ROUNDUP(BP213,0)=4,Cdel!$B$10:$KC$10,IF(ROUNDUP(BP213,0)=3,Cdel!$B$11:$KC$11,IF(ROUNDUP(BP213,0)=2,Cdel!$B$12:$KC$12,IF(ROUNDUP(BP213,0)=1,Cdel!$B$13:$KC$13)))))))</f>
        <v>0.18578823215162105</v>
      </c>
      <c r="BR213" s="8" cm="1">
        <f t="array" aca="1" ref="BR213" ca="1">BQ213-_xlfn.XLOOKUP(BR$1,Cdel!$B$1:$KC$1,IF(ROUNDUP(BQ213,0)=6,Cdel!$B$8:$KC$8,IF(ROUNDUP(BQ213,0)=5,Cdel!$B$9:$KC$9,IF(ROUNDUP(BQ213,0)=4,Cdel!$B$10:$KC$10,IF(ROUNDUP(BQ213,0)=3,Cdel!$B$11:$KC$11,IF(ROUNDUP(BQ213,0)=2,Cdel!$B$12:$KC$12,IF(ROUNDUP(BQ213,0)=1,Cdel!$B$13:$KC$13)))))))</f>
        <v>0.18064883797195061</v>
      </c>
      <c r="BS213" s="8" cm="1">
        <f t="array" aca="1" ref="BS213" ca="1">BR213-_xlfn.XLOOKUP(BS$1,Cdel!$B$1:$KC$1,IF(ROUNDUP(BR213,0)=6,Cdel!$B$8:$KC$8,IF(ROUNDUP(BR213,0)=5,Cdel!$B$9:$KC$9,IF(ROUNDUP(BR213,0)=4,Cdel!$B$10:$KC$10,IF(ROUNDUP(BR213,0)=3,Cdel!$B$11:$KC$11,IF(ROUNDUP(BR213,0)=2,Cdel!$B$12:$KC$12,IF(ROUNDUP(BR213,0)=1,Cdel!$B$13:$KC$13)))))))</f>
        <v>0.17565161303641438</v>
      </c>
      <c r="BT213" s="8" cm="1">
        <f t="array" aca="1" ref="BT213" ca="1">BS213-_xlfn.XLOOKUP(BT$1,Cdel!$B$1:$KC$1,IF(ROUNDUP(BS213,0)=6,Cdel!$B$8:$KC$8,IF(ROUNDUP(BS213,0)=5,Cdel!$B$9:$KC$9,IF(ROUNDUP(BS213,0)=4,Cdel!$B$10:$KC$10,IF(ROUNDUP(BS213,0)=3,Cdel!$B$11:$KC$11,IF(ROUNDUP(BS213,0)=2,Cdel!$B$12:$KC$12,IF(ROUNDUP(BS213,0)=1,Cdel!$B$13:$KC$13)))))))</f>
        <v>0.17079262456747657</v>
      </c>
      <c r="BU213" s="8" cm="1">
        <f t="array" aca="1" ref="BU213" ca="1">BT213-_xlfn.XLOOKUP(BU$1,Cdel!$B$1:$KC$1,IF(ROUNDUP(BT213,0)=6,Cdel!$B$8:$KC$8,IF(ROUNDUP(BT213,0)=5,Cdel!$B$9:$KC$9,IF(ROUNDUP(BT213,0)=4,Cdel!$B$10:$KC$10,IF(ROUNDUP(BT213,0)=3,Cdel!$B$11:$KC$11,IF(ROUNDUP(BT213,0)=2,Cdel!$B$12:$KC$12,IF(ROUNDUP(BT213,0)=1,Cdel!$B$13:$KC$13)))))))</f>
        <v>0.16606804857863577</v>
      </c>
      <c r="BV213" s="8" cm="1">
        <f t="array" aca="1" ref="BV213" ca="1">BU213-_xlfn.XLOOKUP(BV$1,Cdel!$B$1:$KC$1,IF(ROUNDUP(BU213,0)=6,Cdel!$B$8:$KC$8,IF(ROUNDUP(BU213,0)=5,Cdel!$B$9:$KC$9,IF(ROUNDUP(BU213,0)=4,Cdel!$B$10:$KC$10,IF(ROUNDUP(BU213,0)=3,Cdel!$B$11:$KC$11,IF(ROUNDUP(BU213,0)=2,Cdel!$B$12:$KC$12,IF(ROUNDUP(BU213,0)=1,Cdel!$B$13:$KC$13)))))))</f>
        <v>0.16147416686497729</v>
      </c>
      <c r="BW213" s="8" cm="1">
        <f t="array" aca="1" ref="BW213" ca="1">BV213-_xlfn.XLOOKUP(BW$1,Cdel!$B$1:$KC$1,IF(ROUNDUP(BV213,0)=6,Cdel!$B$8:$KC$8,IF(ROUNDUP(BV213,0)=5,Cdel!$B$9:$KC$9,IF(ROUNDUP(BV213,0)=4,Cdel!$B$10:$KC$10,IF(ROUNDUP(BV213,0)=3,Cdel!$B$11:$KC$11,IF(ROUNDUP(BV213,0)=2,Cdel!$B$12:$KC$12,IF(ROUNDUP(BV213,0)=1,Cdel!$B$13:$KC$13)))))))</f>
        <v>0.15700736407697438</v>
      </c>
      <c r="BX213" s="8" cm="1">
        <f t="array" aca="1" ref="BX213" ca="1">BW213-_xlfn.XLOOKUP(BX$1,Cdel!$B$1:$KC$1,IF(ROUNDUP(BW213,0)=6,Cdel!$B$8:$KC$8,IF(ROUNDUP(BW213,0)=5,Cdel!$B$9:$KC$9,IF(ROUNDUP(BW213,0)=4,Cdel!$B$10:$KC$10,IF(ROUNDUP(BW213,0)=3,Cdel!$B$11:$KC$11,IF(ROUNDUP(BW213,0)=2,Cdel!$B$12:$KC$12,IF(ROUNDUP(BW213,0)=1,Cdel!$B$13:$KC$13)))))))</f>
        <v>0.15266412487523595</v>
      </c>
      <c r="BY213" s="8" cm="1">
        <f t="array" aca="1" ref="BY213" ca="1">BX213-_xlfn.XLOOKUP(BY$1,Cdel!$B$1:$KC$1,IF(ROUNDUP(BX213,0)=6,Cdel!$B$8:$KC$8,IF(ROUNDUP(BX213,0)=5,Cdel!$B$9:$KC$9,IF(ROUNDUP(BX213,0)=4,Cdel!$B$10:$KC$10,IF(ROUNDUP(BX213,0)=3,Cdel!$B$11:$KC$11,IF(ROUNDUP(BX213,0)=2,Cdel!$B$12:$KC$12,IF(ROUNDUP(BX213,0)=1,Cdel!$B$13:$KC$13)))))))</f>
        <v>0.14844103116396171</v>
      </c>
      <c r="BZ213" s="8" cm="1">
        <f t="array" aca="1" ref="BZ213" ca="1">BY213-_xlfn.XLOOKUP(BZ$1,Cdel!$B$1:$KC$1,IF(ROUNDUP(BY213,0)=6,Cdel!$B$8:$KC$8,IF(ROUNDUP(BY213,0)=5,Cdel!$B$9:$KC$9,IF(ROUNDUP(BY213,0)=4,Cdel!$B$10:$KC$10,IF(ROUNDUP(BY213,0)=3,Cdel!$B$11:$KC$11,IF(ROUNDUP(BY213,0)=2,Cdel!$B$12:$KC$12,IF(ROUNDUP(BY213,0)=1,Cdel!$B$13:$KC$13)))))))</f>
        <v>0.14433475940092697</v>
      </c>
      <c r="CA213" s="8" cm="1">
        <f t="array" aca="1" ref="CA213" ca="1">BZ213-_xlfn.XLOOKUP(CA$1,Cdel!$B$1:$KC$1,IF(ROUNDUP(BZ213,0)=6,Cdel!$B$8:$KC$8,IF(ROUNDUP(BZ213,0)=5,Cdel!$B$9:$KC$9,IF(ROUNDUP(BZ213,0)=4,Cdel!$B$10:$KC$10,IF(ROUNDUP(BZ213,0)=3,Cdel!$B$11:$KC$11,IF(ROUNDUP(BZ213,0)=2,Cdel!$B$12:$KC$12,IF(ROUNDUP(BZ213,0)=1,Cdel!$B$13:$KC$13)))))))</f>
        <v>0.14034207798188059</v>
      </c>
      <c r="CB213" s="8" cm="1">
        <f t="array" aca="1" ref="CB213" ca="1">CA213-_xlfn.XLOOKUP(CB$1,Cdel!$B$1:$KC$1,IF(ROUNDUP(CA213,0)=6,Cdel!$B$8:$KC$8,IF(ROUNDUP(CA213,0)=5,Cdel!$B$9:$KC$9,IF(ROUNDUP(CA213,0)=4,Cdel!$B$10:$KC$10,IF(ROUNDUP(CA213,0)=3,Cdel!$B$11:$KC$11,IF(ROUNDUP(CA213,0)=2,Cdel!$B$12:$KC$12,IF(ROUNDUP(CA213,0)=1,Cdel!$B$13:$KC$13)))))))</f>
        <v>0.13645984469729719</v>
      </c>
      <c r="CC213" s="8" cm="1">
        <f t="array" aca="1" ref="CC213" ca="1">CB213-_xlfn.XLOOKUP(CC$1,Cdel!$B$1:$KC$1,IF(ROUNDUP(CB213,0)=6,Cdel!$B$8:$KC$8,IF(ROUNDUP(CB213,0)=5,Cdel!$B$9:$KC$9,IF(ROUNDUP(CB213,0)=4,Cdel!$B$10:$KC$10,IF(ROUNDUP(CB213,0)=3,Cdel!$B$11:$KC$11,IF(ROUNDUP(CB213,0)=2,Cdel!$B$12:$KC$12,IF(ROUNDUP(CB213,0)=1,Cdel!$B$13:$KC$13)))))))</f>
        <v>0.1326850042594826</v>
      </c>
      <c r="CD213" s="8" cm="1">
        <f t="array" aca="1" ref="CD213" ca="1">CC213-_xlfn.XLOOKUP(CD$1,Cdel!$B$1:$KC$1,IF(ROUNDUP(CC213,0)=6,Cdel!$B$8:$KC$8,IF(ROUNDUP(CC213,0)=5,Cdel!$B$9:$KC$9,IF(ROUNDUP(CC213,0)=4,Cdel!$B$10:$KC$10,IF(ROUNDUP(CC213,0)=3,Cdel!$B$11:$KC$11,IF(ROUNDUP(CC213,0)=2,Cdel!$B$12:$KC$12,IF(ROUNDUP(CC213,0)=1,Cdel!$B$13:$KC$13)))))))</f>
        <v>0.12901458589808598</v>
      </c>
      <c r="CE213" s="8" cm="1">
        <f t="array" aca="1" ref="CE213" ca="1">CD213-_xlfn.XLOOKUP(CE$1,Cdel!$B$1:$KC$1,IF(ROUNDUP(CD213,0)=6,Cdel!$B$8:$KC$8,IF(ROUNDUP(CD213,0)=5,Cdel!$B$9:$KC$9,IF(ROUNDUP(CD213,0)=4,Cdel!$B$10:$KC$10,IF(ROUNDUP(CD213,0)=3,Cdel!$B$11:$KC$11,IF(ROUNDUP(CD213,0)=2,Cdel!$B$12:$KC$12,IF(ROUNDUP(CD213,0)=1,Cdel!$B$13:$KC$13)))))))</f>
        <v>0.12544570102212621</v>
      </c>
      <c r="CF213" s="8" cm="1">
        <f t="array" aca="1" ref="CF213" ca="1">CE213-_xlfn.XLOOKUP(CF$1,Cdel!$B$1:$KC$1,IF(ROUNDUP(CE213,0)=6,Cdel!$B$8:$KC$8,IF(ROUNDUP(CE213,0)=5,Cdel!$B$9:$KC$9,IF(ROUNDUP(CE213,0)=4,Cdel!$B$10:$KC$10,IF(ROUNDUP(CE213,0)=3,Cdel!$B$11:$KC$11,IF(ROUNDUP(CE213,0)=2,Cdel!$B$12:$KC$12,IF(ROUNDUP(CE213,0)=1,Cdel!$B$13:$KC$13)))))))</f>
        <v>0.12197554094669345</v>
      </c>
      <c r="CG213" s="8" cm="1">
        <f t="array" aca="1" ref="CG213" ca="1">CF213-_xlfn.XLOOKUP(CG$1,Cdel!$B$1:$KC$1,IF(ROUNDUP(CF213,0)=6,Cdel!$B$8:$KC$8,IF(ROUNDUP(CF213,0)=5,Cdel!$B$9:$KC$9,IF(ROUNDUP(CF213,0)=4,Cdel!$B$10:$KC$10,IF(ROUNDUP(CF213,0)=3,Cdel!$B$11:$KC$11,IF(ROUNDUP(CF213,0)=2,Cdel!$B$12:$KC$12,IF(ROUNDUP(CF213,0)=1,Cdel!$B$13:$KC$13)))))))</f>
        <v>0.11860137468253529</v>
      </c>
      <c r="CH213" s="8" cm="1">
        <f t="array" aca="1" ref="CH213" ca="1">CG213-_xlfn.XLOOKUP(CH$1,Cdel!$B$1:$KC$1,IF(ROUNDUP(CG213,0)=6,Cdel!$B$8:$KC$8,IF(ROUNDUP(CG213,0)=5,Cdel!$B$9:$KC$9,IF(ROUNDUP(CG213,0)=4,Cdel!$B$10:$KC$10,IF(ROUNDUP(CG213,0)=3,Cdel!$B$11:$KC$11,IF(ROUNDUP(CG213,0)=2,Cdel!$B$12:$KC$12,IF(ROUNDUP(CG213,0)=1,Cdel!$B$13:$KC$13)))))))</f>
        <v>0.11532054678678946</v>
      </c>
      <c r="CI213" s="8" cm="1">
        <f t="array" aca="1" ref="CI213" ca="1">CH213-_xlfn.XLOOKUP(CI$1,Cdel!$B$1:$KC$1,IF(ROUNDUP(CH213,0)=6,Cdel!$B$8:$KC$8,IF(ROUNDUP(CH213,0)=5,Cdel!$B$9:$KC$9,IF(ROUNDUP(CH213,0)=4,Cdel!$B$10:$KC$10,IF(ROUNDUP(CH213,0)=3,Cdel!$B$11:$KC$11,IF(ROUNDUP(CH213,0)=2,Cdel!$B$12:$KC$12,IF(ROUNDUP(CH213,0)=1,Cdel!$B$13:$KC$13)))))))</f>
        <v>0.11213047527317092</v>
      </c>
      <c r="CJ213" s="8" cm="1">
        <f t="array" aca="1" ref="CJ213" ca="1">CI213-_xlfn.XLOOKUP(CJ$1,Cdel!$B$1:$KC$1,IF(ROUNDUP(CI213,0)=6,Cdel!$B$8:$KC$8,IF(ROUNDUP(CI213,0)=5,Cdel!$B$9:$KC$9,IF(ROUNDUP(CI213,0)=4,Cdel!$B$10:$KC$10,IF(ROUNDUP(CI213,0)=3,Cdel!$B$11:$KC$11,IF(ROUNDUP(CI213,0)=2,Cdel!$B$12:$KC$12,IF(ROUNDUP(CI213,0)=1,Cdel!$B$13:$KC$13)))))))</f>
        <v>0.10902864957996819</v>
      </c>
      <c r="CK213" s="8" cm="1">
        <f t="array" aca="1" ref="CK213" ca="1">CJ213-_xlfn.XLOOKUP(CK$1,Cdel!$B$1:$KC$1,IF(ROUNDUP(CJ213,0)=6,Cdel!$B$8:$KC$8,IF(ROUNDUP(CJ213,0)=5,Cdel!$B$9:$KC$9,IF(ROUNDUP(CJ213,0)=4,Cdel!$B$10:$KC$10,IF(ROUNDUP(CJ213,0)=3,Cdel!$B$11:$KC$11,IF(ROUNDUP(CJ213,0)=2,Cdel!$B$12:$KC$12,IF(ROUNDUP(CJ213,0)=1,Cdel!$B$13:$KC$13)))))))</f>
        <v>0.10601262859425081</v>
      </c>
      <c r="CL213" s="8" cm="1">
        <f t="array" aca="1" ref="CL213" ca="1">CK213-_xlfn.XLOOKUP(CL$1,Cdel!$B$1:$KC$1,IF(ROUNDUP(CK213,0)=6,Cdel!$B$8:$KC$8,IF(ROUNDUP(CK213,0)=5,Cdel!$B$9:$KC$9,IF(ROUNDUP(CK213,0)=4,Cdel!$B$10:$KC$10,IF(ROUNDUP(CK213,0)=3,Cdel!$B$11:$KC$11,IF(ROUNDUP(CK213,0)=2,Cdel!$B$12:$KC$12,IF(ROUNDUP(CK213,0)=1,Cdel!$B$13:$KC$13)))))))</f>
        <v>0.10308003873073238</v>
      </c>
      <c r="CM213" s="8" cm="1">
        <f t="array" aca="1" ref="CM213" ca="1">CL213-_xlfn.XLOOKUP(CM$1,Cdel!$B$1:$KC$1,IF(ROUNDUP(CL213,0)=6,Cdel!$B$8:$KC$8,IF(ROUNDUP(CL213,0)=5,Cdel!$B$9:$KC$9,IF(ROUNDUP(CL213,0)=4,Cdel!$B$10:$KC$10,IF(ROUNDUP(CL213,0)=3,Cdel!$B$11:$KC$11,IF(ROUNDUP(CL213,0)=2,Cdel!$B$12:$KC$12,IF(ROUNDUP(CL213,0)=1,Cdel!$B$13:$KC$13)))))))</f>
        <v>0.10022857206377694</v>
      </c>
      <c r="CN213" s="8" cm="1">
        <f t="array" aca="1" ref="CN213" ca="1">CM213-_xlfn.XLOOKUP(CN$1,Cdel!$B$1:$KC$1,IF(ROUNDUP(CM213,0)=6,Cdel!$B$8:$KC$8,IF(ROUNDUP(CM213,0)=5,Cdel!$B$9:$KC$9,IF(ROUNDUP(CM213,0)=4,Cdel!$B$10:$KC$10,IF(ROUNDUP(CM213,0)=3,Cdel!$B$11:$KC$11,IF(ROUNDUP(CM213,0)=2,Cdel!$B$12:$KC$12,IF(ROUNDUP(CM213,0)=1,Cdel!$B$13:$KC$13)))))))</f>
        <v>9.7455984511079438E-2</v>
      </c>
      <c r="CO213" s="8" cm="1">
        <f t="array" aca="1" ref="CO213" ca="1">CN213-_xlfn.XLOOKUP(CO$1,Cdel!$B$1:$KC$1,IF(ROUNDUP(CN213,0)=6,Cdel!$B$8:$KC$8,IF(ROUNDUP(CN213,0)=5,Cdel!$B$9:$KC$9,IF(ROUNDUP(CN213,0)=4,Cdel!$B$10:$KC$10,IF(ROUNDUP(CN213,0)=3,Cdel!$B$11:$KC$11,IF(ROUNDUP(CN213,0)=2,Cdel!$B$12:$KC$12,IF(ROUNDUP(CN213,0)=1,Cdel!$B$13:$KC$13)))))))</f>
        <v>9.4760094067590325E-2</v>
      </c>
      <c r="CP213" s="8" cm="1">
        <f t="array" aca="1" ref="CP213" ca="1">CO213-_xlfn.XLOOKUP(CP$1,Cdel!$B$1:$KC$1,IF(ROUNDUP(CO213,0)=6,Cdel!$B$8:$KC$8,IF(ROUNDUP(CO213,0)=5,Cdel!$B$9:$KC$9,IF(ROUNDUP(CO213,0)=4,Cdel!$B$10:$KC$10,IF(ROUNDUP(CO213,0)=3,Cdel!$B$11:$KC$11,IF(ROUNDUP(CO213,0)=2,Cdel!$B$12:$KC$12,IF(ROUNDUP(CO213,0)=1,Cdel!$B$13:$KC$13)))))))</f>
        <v>9.213877908829414E-2</v>
      </c>
      <c r="CQ213" s="8" cm="1">
        <f t="array" aca="1" ref="CQ213" ca="1">CP213-_xlfn.XLOOKUP(CQ$1,Cdel!$B$1:$KC$1,IF(ROUNDUP(CP213,0)=6,Cdel!$B$8:$KC$8,IF(ROUNDUP(CP213,0)=5,Cdel!$B$9:$KC$9,IF(ROUNDUP(CP213,0)=4,Cdel!$B$10:$KC$10,IF(ROUNDUP(CP213,0)=3,Cdel!$B$11:$KC$11,IF(ROUNDUP(CP213,0)=2,Cdel!$B$12:$KC$12,IF(ROUNDUP(CP213,0)=1,Cdel!$B$13:$KC$13)))))))</f>
        <v>8.958997661849151E-2</v>
      </c>
      <c r="CR213" s="8" cm="1">
        <f t="array" aca="1" ref="CR213" ca="1">CQ213-_xlfn.XLOOKUP(CR$1,Cdel!$B$1:$KC$1,IF(ROUNDUP(CQ213,0)=6,Cdel!$B$8:$KC$8,IF(ROUNDUP(CQ213,0)=5,Cdel!$B$9:$KC$9,IF(ROUNDUP(CQ213,0)=4,Cdel!$B$10:$KC$10,IF(ROUNDUP(CQ213,0)=3,Cdel!$B$11:$KC$11,IF(ROUNDUP(CQ213,0)=2,Cdel!$B$12:$KC$12,IF(ROUNDUP(CQ213,0)=1,Cdel!$B$13:$KC$13)))))))</f>
        <v>8.7111680770269428E-2</v>
      </c>
      <c r="CS213" s="8" cm="1">
        <f t="array" aca="1" ref="CS213" ca="1">CR213-_xlfn.XLOOKUP(CS$1,Cdel!$B$1:$KC$1,IF(ROUNDUP(CR213,0)=6,Cdel!$B$8:$KC$8,IF(ROUNDUP(CR213,0)=5,Cdel!$B$9:$KC$9,IF(ROUNDUP(CR213,0)=4,Cdel!$B$10:$KC$10,IF(ROUNDUP(CR213,0)=3,Cdel!$B$11:$KC$11,IF(ROUNDUP(CR213,0)=2,Cdel!$B$12:$KC$12,IF(ROUNDUP(CR213,0)=1,Cdel!$B$13:$KC$13)))))))</f>
        <v>8.4701941143883033E-2</v>
      </c>
      <c r="CT213" s="8" cm="1">
        <f t="array" aca="1" ref="CT213" ca="1">CS213-_xlfn.XLOOKUP(CT$1,Cdel!$B$1:$KC$1,IF(ROUNDUP(CS213,0)=6,Cdel!$B$8:$KC$8,IF(ROUNDUP(CS213,0)=5,Cdel!$B$9:$KC$9,IF(ROUNDUP(CS213,0)=4,Cdel!$B$10:$KC$10,IF(ROUNDUP(CS213,0)=3,Cdel!$B$11:$KC$11,IF(ROUNDUP(CS213,0)=2,Cdel!$B$12:$KC$12,IF(ROUNDUP(CS213,0)=1,Cdel!$B$13:$KC$13)))))))</f>
        <v>8.2358861292806146E-2</v>
      </c>
      <c r="CU213" s="8" cm="1">
        <f t="array" aca="1" ref="CU213" ca="1">CT213-_xlfn.XLOOKUP(CU$1,Cdel!$B$1:$KC$1,IF(ROUNDUP(CT213,0)=6,Cdel!$B$8:$KC$8,IF(ROUNDUP(CT213,0)=5,Cdel!$B$9:$KC$9,IF(ROUNDUP(CT213,0)=4,Cdel!$B$10:$KC$10,IF(ROUNDUP(CT213,0)=3,Cdel!$B$11:$KC$11,IF(ROUNDUP(CT213,0)=2,Cdel!$B$12:$KC$12,IF(ROUNDUP(CT213,0)=1,Cdel!$B$13:$KC$13)))))))</f>
        <v>8.0080597231242237E-2</v>
      </c>
      <c r="CV213" s="8" cm="1">
        <f t="array" aca="1" ref="CV213" ca="1">CU213-_xlfn.XLOOKUP(CV$1,Cdel!$B$1:$KC$1,IF(ROUNDUP(CU213,0)=6,Cdel!$B$8:$KC$8,IF(ROUNDUP(CU213,0)=5,Cdel!$B$9:$KC$9,IF(ROUNDUP(CU213,0)=4,Cdel!$B$10:$KC$10,IF(ROUNDUP(CU213,0)=3,Cdel!$B$11:$KC$11,IF(ROUNDUP(CU213,0)=2,Cdel!$B$12:$KC$12,IF(ROUNDUP(CU213,0)=1,Cdel!$B$13:$KC$13)))))))</f>
        <v>7.7865355982921922E-2</v>
      </c>
      <c r="CW213" s="8" cm="1">
        <f t="array" aca="1" ref="CW213" ca="1">CV213-_xlfn.XLOOKUP(CW$1,Cdel!$B$1:$KC$1,IF(ROUNDUP(CV213,0)=6,Cdel!$B$8:$KC$8,IF(ROUNDUP(CV213,0)=5,Cdel!$B$9:$KC$9,IF(ROUNDUP(CV213,0)=4,Cdel!$B$10:$KC$10,IF(ROUNDUP(CV213,0)=3,Cdel!$B$11:$KC$11,IF(ROUNDUP(CV213,0)=2,Cdel!$B$12:$KC$12,IF(ROUNDUP(CV213,0)=1,Cdel!$B$13:$KC$13)))))))</f>
        <v>7.5711394170044521E-2</v>
      </c>
      <c r="CX213" s="8" cm="1">
        <f t="array" aca="1" ref="CX213" ca="1">CW213-_xlfn.XLOOKUP(CX$1,Cdel!$B$1:$KC$1,IF(ROUNDUP(CW213,0)=6,Cdel!$B$8:$KC$8,IF(ROUNDUP(CW213,0)=5,Cdel!$B$9:$KC$9,IF(ROUNDUP(CW213,0)=4,Cdel!$B$10:$KC$10,IF(ROUNDUP(CW213,0)=3,Cdel!$B$11:$KC$11,IF(ROUNDUP(CW213,0)=2,Cdel!$B$12:$KC$12,IF(ROUNDUP(CW213,0)=1,Cdel!$B$13:$KC$13)))))))</f>
        <v>7.3617016641252989E-2</v>
      </c>
      <c r="CY213" s="8" cm="1">
        <f t="array" aca="1" ref="CY213" ca="1">CX213-_xlfn.XLOOKUP(CY$1,Cdel!$B$1:$KC$1,IF(ROUNDUP(CX213,0)=6,Cdel!$B$8:$KC$8,IF(ROUNDUP(CX213,0)=5,Cdel!$B$9:$KC$9,IF(ROUNDUP(CX213,0)=4,Cdel!$B$10:$KC$10,IF(ROUNDUP(CX213,0)=3,Cdel!$B$11:$KC$11,IF(ROUNDUP(CX213,0)=2,Cdel!$B$12:$KC$12,IF(ROUNDUP(CX213,0)=1,Cdel!$B$13:$KC$13)))))))</f>
        <v>7.1580575137562955E-2</v>
      </c>
      <c r="CZ213" s="8" cm="1">
        <f t="array" aca="1" ref="CZ213" ca="1">CY213-_xlfn.XLOOKUP(CZ$1,Cdel!$B$1:$KC$1,IF(ROUNDUP(CY213,0)=6,Cdel!$B$8:$KC$8,IF(ROUNDUP(CY213,0)=5,Cdel!$B$9:$KC$9,IF(ROUNDUP(CY213,0)=4,Cdel!$B$10:$KC$10,IF(ROUNDUP(CY213,0)=3,Cdel!$B$11:$KC$11,IF(ROUNDUP(CY213,0)=2,Cdel!$B$12:$KC$12,IF(ROUNDUP(CY213,0)=1,Cdel!$B$13:$KC$13)))))))</f>
        <v>6.9600466995195648E-2</v>
      </c>
      <c r="DA213" s="8" cm="1">
        <f t="array" aca="1" ref="DA213" ca="1">CZ213-_xlfn.XLOOKUP(DA$1,Cdel!$B$1:$KC$1,IF(ROUNDUP(CZ213,0)=6,Cdel!$B$8:$KC$8,IF(ROUNDUP(CZ213,0)=5,Cdel!$B$9:$KC$9,IF(ROUNDUP(CZ213,0)=4,Cdel!$B$10:$KC$10,IF(ROUNDUP(CZ213,0)=3,Cdel!$B$11:$KC$11,IF(ROUNDUP(CZ213,0)=2,Cdel!$B$12:$KC$12,IF(ROUNDUP(CZ213,0)=1,Cdel!$B$13:$KC$13)))))))</f>
        <v>6.767513388429372E-2</v>
      </c>
      <c r="DB213" s="8" cm="1">
        <f t="array" aca="1" ref="DB213" ca="1">DA213-_xlfn.XLOOKUP(DB$1,Cdel!$B$1:$KC$1,IF(ROUNDUP(DA213,0)=6,Cdel!$B$8:$KC$8,IF(ROUNDUP(DA213,0)=5,Cdel!$B$9:$KC$9,IF(ROUNDUP(DA213,0)=4,Cdel!$B$10:$KC$10,IF(ROUNDUP(DA213,0)=3,Cdel!$B$11:$KC$11,IF(ROUNDUP(DA213,0)=2,Cdel!$B$12:$KC$12,IF(ROUNDUP(DA213,0)=1,Cdel!$B$13:$KC$13)))))))</f>
        <v>6.5803060582527689E-2</v>
      </c>
      <c r="DC213" s="8" cm="1">
        <f t="array" aca="1" ref="DC213" ca="1">DB213-_xlfn.XLOOKUP(DC$1,Cdel!$B$1:$KC$1,IF(ROUNDUP(DB213,0)=6,Cdel!$B$8:$KC$8,IF(ROUNDUP(DB213,0)=5,Cdel!$B$9:$KC$9,IF(ROUNDUP(DB213,0)=4,Cdel!$B$10:$KC$10,IF(ROUNDUP(DB213,0)=3,Cdel!$B$11:$KC$11,IF(ROUNDUP(DB213,0)=2,Cdel!$B$12:$KC$12,IF(ROUNDUP(DB213,0)=1,Cdel!$B$13:$KC$13)))))))</f>
        <v>6.3982773782627747E-2</v>
      </c>
      <c r="DD213" s="8" cm="1">
        <f t="array" aca="1" ref="DD213" ca="1">DC213-_xlfn.XLOOKUP(DD$1,Cdel!$B$1:$KC$1,IF(ROUNDUP(DC213,0)=6,Cdel!$B$8:$KC$8,IF(ROUNDUP(DC213,0)=5,Cdel!$B$9:$KC$9,IF(ROUNDUP(DC213,0)=4,Cdel!$B$10:$KC$10,IF(ROUNDUP(DC213,0)=3,Cdel!$B$11:$KC$11,IF(ROUNDUP(DC213,0)=2,Cdel!$B$12:$KC$12,IF(ROUNDUP(DC213,0)=1,Cdel!$B$13:$KC$13)))))))</f>
        <v>6.2212840932902087E-2</v>
      </c>
    </row>
    <row r="214" spans="1:108" x14ac:dyDescent="0.15">
      <c r="A214" s="3" t="s">
        <v>232</v>
      </c>
      <c r="B214" s="3" t="s">
        <v>412</v>
      </c>
      <c r="C214" s="3" t="s">
        <v>232</v>
      </c>
      <c r="D214" s="2">
        <v>0</v>
      </c>
      <c r="E214" s="2">
        <v>1930</v>
      </c>
      <c r="F214" s="3"/>
      <c r="G214" s="4">
        <f t="shared" ca="1" si="5"/>
        <v>96</v>
      </c>
      <c r="H214">
        <f ca="1">_xlfn.LET(
_xlpm.score,_xlfn.XLOOKUP(G214,DecayFns!$A$2:$A$289,DecayFns!$N$2:$N$289),
IF(D214=1,IF(_xlpm.score=6,_xlpm.score,_xlpm.score+1),IF(_xlpm.score=1,_xlpm.score,_xlpm.score-1)
))</f>
        <v>1</v>
      </c>
      <c r="I214" s="7" cm="1">
        <f t="array" aca="1" ref="I214" ca="1">H214-_xlfn.XLOOKUP(I$1,Cdel!$B$1:$KC$1,IF(ROUNDUP(H214,0)=6,Cdel!$B$8:$KC$8,IF(ROUNDUP(H214,0)=5,Cdel!$B$9:$KC$9,IF(ROUNDUP(H214,0)=4,Cdel!$B$10:$KC$10,IF(ROUNDUP(H214,0)=3,Cdel!$B$11:$KC$11,IF(ROUNDUP(H214,0)=2,Cdel!$B$12:$KC$12,IF(ROUNDUP(H214,0)=1,Cdel!$B$13:$KC$13)))))))</f>
        <v>1</v>
      </c>
      <c r="J214" s="8" cm="1">
        <f t="array" aca="1" ref="J214" ca="1">I214-_xlfn.XLOOKUP(J$1,Cdel!$B$1:$KC$1,IF(ROUNDUP(I214,0)=6,Cdel!$B$8:$KC$8,IF(ROUNDUP(I214,0)=5,Cdel!$B$9:$KC$9,IF(ROUNDUP(I214,0)=4,Cdel!$B$10:$KC$10,IF(ROUNDUP(I214,0)=3,Cdel!$B$11:$KC$11,IF(ROUNDUP(I214,0)=2,Cdel!$B$12:$KC$12,IF(ROUNDUP(I214,0)=1,Cdel!$B$13:$KC$13)))))))</f>
        <v>0.97233735355490014</v>
      </c>
      <c r="K214" s="8" cm="1">
        <f t="array" aca="1" ref="K214" ca="1">J214-_xlfn.XLOOKUP(K$1,Cdel!$B$1:$KC$1,IF(ROUNDUP(J214,0)=6,Cdel!$B$8:$KC$8,IF(ROUNDUP(J214,0)=5,Cdel!$B$9:$KC$9,IF(ROUNDUP(J214,0)=4,Cdel!$B$10:$KC$10,IF(ROUNDUP(J214,0)=3,Cdel!$B$11:$KC$11,IF(ROUNDUP(J214,0)=2,Cdel!$B$12:$KC$12,IF(ROUNDUP(J214,0)=1,Cdel!$B$13:$KC$13)))))))</f>
        <v>0.94543992911814678</v>
      </c>
      <c r="L214" s="8" cm="1">
        <f t="array" aca="1" ref="L214" ca="1">K214-_xlfn.XLOOKUP(L$1,Cdel!$B$1:$KC$1,IF(ROUNDUP(K214,0)=6,Cdel!$B$8:$KC$8,IF(ROUNDUP(K214,0)=5,Cdel!$B$9:$KC$9,IF(ROUNDUP(K214,0)=4,Cdel!$B$10:$KC$10,IF(ROUNDUP(K214,0)=3,Cdel!$B$11:$KC$11,IF(ROUNDUP(K214,0)=2,Cdel!$B$12:$KC$12,IF(ROUNDUP(K214,0)=1,Cdel!$B$13:$KC$13)))))))</f>
        <v>0.91928655862387121</v>
      </c>
      <c r="M214" s="8" cm="1">
        <f t="array" aca="1" ref="M214" ca="1">L214-_xlfn.XLOOKUP(M$1,Cdel!$B$1:$KC$1,IF(ROUNDUP(L214,0)=6,Cdel!$B$8:$KC$8,IF(ROUNDUP(L214,0)=5,Cdel!$B$9:$KC$9,IF(ROUNDUP(L214,0)=4,Cdel!$B$10:$KC$10,IF(ROUNDUP(L214,0)=3,Cdel!$B$11:$KC$11,IF(ROUNDUP(L214,0)=2,Cdel!$B$12:$KC$12,IF(ROUNDUP(L214,0)=1,Cdel!$B$13:$KC$13)))))))</f>
        <v>0.89385665957092642</v>
      </c>
      <c r="N214" s="8" cm="1">
        <f t="array" aca="1" ref="N214" ca="1">M214-_xlfn.XLOOKUP(N$1,Cdel!$B$1:$KC$1,IF(ROUNDUP(M214,0)=6,Cdel!$B$8:$KC$8,IF(ROUNDUP(M214,0)=5,Cdel!$B$9:$KC$9,IF(ROUNDUP(M214,0)=4,Cdel!$B$10:$KC$10,IF(ROUNDUP(M214,0)=3,Cdel!$B$11:$KC$11,IF(ROUNDUP(M214,0)=2,Cdel!$B$12:$KC$12,IF(ROUNDUP(M214,0)=1,Cdel!$B$13:$KC$13)))))))</f>
        <v>0.86913021882461783</v>
      </c>
      <c r="O214" s="8" cm="1">
        <f t="array" aca="1" ref="O214" ca="1">N214-_xlfn.XLOOKUP(O$1,Cdel!$B$1:$KC$1,IF(ROUNDUP(N214,0)=6,Cdel!$B$8:$KC$8,IF(ROUNDUP(N214,0)=5,Cdel!$B$9:$KC$9,IF(ROUNDUP(N214,0)=4,Cdel!$B$10:$KC$10,IF(ROUNDUP(N214,0)=3,Cdel!$B$11:$KC$11,IF(ROUNDUP(N214,0)=2,Cdel!$B$12:$KC$12,IF(ROUNDUP(N214,0)=1,Cdel!$B$13:$KC$13)))))))</f>
        <v>0.84508777686652015</v>
      </c>
      <c r="P214" s="8" cm="1">
        <f t="array" aca="1" ref="P214" ca="1">O214-_xlfn.XLOOKUP(P$1,Cdel!$B$1:$KC$1,IF(ROUNDUP(O214,0)=6,Cdel!$B$8:$KC$8,IF(ROUNDUP(O214,0)=5,Cdel!$B$9:$KC$9,IF(ROUNDUP(O214,0)=4,Cdel!$B$10:$KC$10,IF(ROUNDUP(O214,0)=3,Cdel!$B$11:$KC$11,IF(ROUNDUP(O214,0)=2,Cdel!$B$12:$KC$12,IF(ROUNDUP(O214,0)=1,Cdel!$B$13:$KC$13)))))))</f>
        <v>0.82171041247998611</v>
      </c>
      <c r="Q214" s="8" cm="1">
        <f t="array" aca="1" ref="Q214" ca="1">P214-_xlfn.XLOOKUP(Q$1,Cdel!$B$1:$KC$1,IF(ROUNDUP(P214,0)=6,Cdel!$B$8:$KC$8,IF(ROUNDUP(P214,0)=5,Cdel!$B$9:$KC$9,IF(ROUNDUP(P214,0)=4,Cdel!$B$10:$KC$10,IF(ROUNDUP(P214,0)=3,Cdel!$B$11:$KC$11,IF(ROUNDUP(P214,0)=2,Cdel!$B$12:$KC$12,IF(ROUNDUP(P214,0)=1,Cdel!$B$13:$KC$13)))))))</f>
        <v>0.79897972785929505</v>
      </c>
      <c r="R214" s="8" cm="1">
        <f t="array" aca="1" ref="R214" ca="1">Q214-_xlfn.XLOOKUP(R$1,Cdel!$B$1:$KC$1,IF(ROUNDUP(Q214,0)=6,Cdel!$B$8:$KC$8,IF(ROUNDUP(Q214,0)=5,Cdel!$B$9:$KC$9,IF(ROUNDUP(Q214,0)=4,Cdel!$B$10:$KC$10,IF(ROUNDUP(Q214,0)=3,Cdel!$B$11:$KC$11,IF(ROUNDUP(Q214,0)=2,Cdel!$B$12:$KC$12,IF(ROUNDUP(Q214,0)=1,Cdel!$B$13:$KC$13)))))))</f>
        <v>0.77687783413072131</v>
      </c>
      <c r="S214" s="8" cm="1">
        <f t="array" aca="1" ref="S214" ca="1">R214-_xlfn.XLOOKUP(S$1,Cdel!$B$1:$KC$1,IF(ROUNDUP(R214,0)=6,Cdel!$B$8:$KC$8,IF(ROUNDUP(R214,0)=5,Cdel!$B$9:$KC$9,IF(ROUNDUP(R214,0)=4,Cdel!$B$10:$KC$10,IF(ROUNDUP(R214,0)=3,Cdel!$B$11:$KC$11,IF(ROUNDUP(R214,0)=2,Cdel!$B$12:$KC$12,IF(ROUNDUP(R214,0)=1,Cdel!$B$13:$KC$13)))))))</f>
        <v>0.7553873372741281</v>
      </c>
      <c r="T214" s="8" cm="1">
        <f t="array" aca="1" ref="T214" ca="1">S214-_xlfn.XLOOKUP(T$1,Cdel!$B$1:$KC$1,IF(ROUNDUP(S214,0)=6,Cdel!$B$8:$KC$8,IF(ROUNDUP(S214,0)=5,Cdel!$B$9:$KC$9,IF(ROUNDUP(S214,0)=4,Cdel!$B$10:$KC$10,IF(ROUNDUP(S214,0)=3,Cdel!$B$11:$KC$11,IF(ROUNDUP(S214,0)=2,Cdel!$B$12:$KC$12,IF(ROUNDUP(S214,0)=1,Cdel!$B$13:$KC$13)))))))</f>
        <v>0.73449132443400855</v>
      </c>
      <c r="U214" s="8" cm="1">
        <f t="array" aca="1" ref="U214" ca="1">T214-_xlfn.XLOOKUP(U$1,Cdel!$B$1:$KC$1,IF(ROUNDUP(T214,0)=6,Cdel!$B$8:$KC$8,IF(ROUNDUP(T214,0)=5,Cdel!$B$9:$KC$9,IF(ROUNDUP(T214,0)=4,Cdel!$B$10:$KC$10,IF(ROUNDUP(T214,0)=3,Cdel!$B$11:$KC$11,IF(ROUNDUP(T214,0)=2,Cdel!$B$12:$KC$12,IF(ROUNDUP(T214,0)=1,Cdel!$B$13:$KC$13)))))))</f>
        <v>0.7141733506091974</v>
      </c>
      <c r="V214" s="8" cm="1">
        <f t="array" aca="1" ref="V214" ca="1">U214-_xlfn.XLOOKUP(V$1,Cdel!$B$1:$KC$1,IF(ROUNDUP(U214,0)=6,Cdel!$B$8:$KC$8,IF(ROUNDUP(U214,0)=5,Cdel!$B$9:$KC$9,IF(ROUNDUP(U214,0)=4,Cdel!$B$10:$KC$10,IF(ROUNDUP(U214,0)=3,Cdel!$B$11:$KC$11,IF(ROUNDUP(U214,0)=2,Cdel!$B$12:$KC$12,IF(ROUNDUP(U214,0)=1,Cdel!$B$13:$KC$13)))))))</f>
        <v>0.6944174257107828</v>
      </c>
      <c r="W214" s="8" cm="1">
        <f t="array" aca="1" ref="W214" ca="1">V214-_xlfn.XLOOKUP(W$1,Cdel!$B$1:$KC$1,IF(ROUNDUP(V214,0)=6,Cdel!$B$8:$KC$8,IF(ROUNDUP(V214,0)=5,Cdel!$B$9:$KC$9,IF(ROUNDUP(V214,0)=4,Cdel!$B$10:$KC$10,IF(ROUNDUP(V214,0)=3,Cdel!$B$11:$KC$11,IF(ROUNDUP(V214,0)=2,Cdel!$B$12:$KC$12,IF(ROUNDUP(V214,0)=1,Cdel!$B$13:$KC$13)))))))</f>
        <v>0.67520800197802899</v>
      </c>
      <c r="X214" s="8" cm="1">
        <f t="array" aca="1" ref="X214" ca="1">W214-_xlfn.XLOOKUP(X$1,Cdel!$B$1:$KC$1,IF(ROUNDUP(W214,0)=6,Cdel!$B$8:$KC$8,IF(ROUNDUP(W214,0)=5,Cdel!$B$9:$KC$9,IF(ROUNDUP(W214,0)=4,Cdel!$B$10:$KC$10,IF(ROUNDUP(W214,0)=3,Cdel!$B$11:$KC$11,IF(ROUNDUP(W214,0)=2,Cdel!$B$12:$KC$12,IF(ROUNDUP(W214,0)=1,Cdel!$B$13:$KC$13)))))))</f>
        <v>0.65652996174240841</v>
      </c>
      <c r="Y214" s="8" cm="1">
        <f t="array" aca="1" ref="Y214" ca="1">X214-_xlfn.XLOOKUP(Y$1,Cdel!$B$1:$KC$1,IF(ROUNDUP(X214,0)=6,Cdel!$B$8:$KC$8,IF(ROUNDUP(X214,0)=5,Cdel!$B$9:$KC$9,IF(ROUNDUP(X214,0)=4,Cdel!$B$10:$KC$10,IF(ROUNDUP(X214,0)=3,Cdel!$B$11:$KC$11,IF(ROUNDUP(X214,0)=2,Cdel!$B$12:$KC$12,IF(ROUNDUP(X214,0)=1,Cdel!$B$13:$KC$13)))))))</f>
        <v>0.63836860553011321</v>
      </c>
      <c r="Z214" s="8" cm="1">
        <f t="array" aca="1" ref="Z214" ca="1">Y214-_xlfn.XLOOKUP(Z$1,Cdel!$B$1:$KC$1,IF(ROUNDUP(Y214,0)=6,Cdel!$B$8:$KC$8,IF(ROUNDUP(Y214,0)=5,Cdel!$B$9:$KC$9,IF(ROUNDUP(Y214,0)=4,Cdel!$B$10:$KC$10,IF(ROUNDUP(Y214,0)=3,Cdel!$B$11:$KC$11,IF(ROUNDUP(Y214,0)=2,Cdel!$B$12:$KC$12,IF(ROUNDUP(Y214,0)=1,Cdel!$B$13:$KC$13)))))))</f>
        <v>0.62070964049368227</v>
      </c>
      <c r="AA214" s="8" cm="1">
        <f t="array" aca="1" ref="AA214" ca="1">Z214-_xlfn.XLOOKUP(AA$1,Cdel!$B$1:$KC$1,IF(ROUNDUP(Z214,0)=6,Cdel!$B$8:$KC$8,IF(ROUNDUP(Z214,0)=5,Cdel!$B$9:$KC$9,IF(ROUNDUP(Z214,0)=4,Cdel!$B$10:$KC$10,IF(ROUNDUP(Z214,0)=3,Cdel!$B$11:$KC$11,IF(ROUNDUP(Z214,0)=2,Cdel!$B$12:$KC$12,IF(ROUNDUP(Z214,0)=1,Cdel!$B$13:$KC$13)))))))</f>
        <v>0.60353916916364048</v>
      </c>
      <c r="AB214" s="8" cm="1">
        <f t="array" aca="1" ref="AB214" ca="1">AA214-_xlfn.XLOOKUP(AB$1,Cdel!$B$1:$KC$1,IF(ROUNDUP(AA214,0)=6,Cdel!$B$8:$KC$8,IF(ROUNDUP(AA214,0)=5,Cdel!$B$9:$KC$9,IF(ROUNDUP(AA214,0)=4,Cdel!$B$10:$KC$10,IF(ROUNDUP(AA214,0)=3,Cdel!$B$11:$KC$11,IF(ROUNDUP(AA214,0)=2,Cdel!$B$12:$KC$12,IF(ROUNDUP(AA214,0)=1,Cdel!$B$13:$KC$13)))))))</f>
        <v>0.58684367851129737</v>
      </c>
      <c r="AC214" s="8" cm="1">
        <f t="array" aca="1" ref="AC214" ca="1">AB214-_xlfn.XLOOKUP(AC$1,Cdel!$B$1:$KC$1,IF(ROUNDUP(AB214,0)=6,Cdel!$B$8:$KC$8,IF(ROUNDUP(AB214,0)=5,Cdel!$B$9:$KC$9,IF(ROUNDUP(AB214,0)=4,Cdel!$B$10:$KC$10,IF(ROUNDUP(AB214,0)=3,Cdel!$B$11:$KC$11,IF(ROUNDUP(AB214,0)=2,Cdel!$B$12:$KC$12,IF(ROUNDUP(AB214,0)=1,Cdel!$B$13:$KC$13)))))))</f>
        <v>0.57061002931409743</v>
      </c>
      <c r="AD214" s="8" cm="1">
        <f t="array" aca="1" ref="AD214" ca="1">AC214-_xlfn.XLOOKUP(AD$1,Cdel!$B$1:$KC$1,IF(ROUNDUP(AC214,0)=6,Cdel!$B$8:$KC$8,IF(ROUNDUP(AC214,0)=5,Cdel!$B$9:$KC$9,IF(ROUNDUP(AC214,0)=4,Cdel!$B$10:$KC$10,IF(ROUNDUP(AC214,0)=3,Cdel!$B$11:$KC$11,IF(ROUNDUP(AC214,0)=2,Cdel!$B$12:$KC$12,IF(ROUNDUP(AC214,0)=1,Cdel!$B$13:$KC$13)))))))</f>
        <v>0.55482544581515347</v>
      </c>
      <c r="AE214" s="8" cm="1">
        <f t="array" aca="1" ref="AE214" ca="1">AD214-_xlfn.XLOOKUP(AE$1,Cdel!$B$1:$KC$1,IF(ROUNDUP(AD214,0)=6,Cdel!$B$8:$KC$8,IF(ROUNDUP(AD214,0)=5,Cdel!$B$9:$KC$9,IF(ROUNDUP(AD214,0)=4,Cdel!$B$10:$KC$10,IF(ROUNDUP(AD214,0)=3,Cdel!$B$11:$KC$11,IF(ROUNDUP(AD214,0)=2,Cdel!$B$12:$KC$12,IF(ROUNDUP(AD214,0)=1,Cdel!$B$13:$KC$13)))))))</f>
        <v>0.53947750566882391</v>
      </c>
      <c r="AF214" s="8" cm="1">
        <f t="array" aca="1" ref="AF214" ca="1">AE214-_xlfn.XLOOKUP(AF$1,Cdel!$B$1:$KC$1,IF(ROUNDUP(AE214,0)=6,Cdel!$B$8:$KC$8,IF(ROUNDUP(AE214,0)=5,Cdel!$B$9:$KC$9,IF(ROUNDUP(AE214,0)=4,Cdel!$B$10:$KC$10,IF(ROUNDUP(AE214,0)=3,Cdel!$B$11:$KC$11,IF(ROUNDUP(AE214,0)=2,Cdel!$B$12:$KC$12,IF(ROUNDUP(AE214,0)=1,Cdel!$B$13:$KC$13)))))))</f>
        <v>0.52455413016442287</v>
      </c>
      <c r="AG214" s="8" cm="1">
        <f t="array" aca="1" ref="AG214" ca="1">AF214-_xlfn.XLOOKUP(AG$1,Cdel!$B$1:$KC$1,IF(ROUNDUP(AF214,0)=6,Cdel!$B$8:$KC$8,IF(ROUNDUP(AF214,0)=5,Cdel!$B$9:$KC$9,IF(ROUNDUP(AF214,0)=4,Cdel!$B$10:$KC$10,IF(ROUNDUP(AF214,0)=3,Cdel!$B$11:$KC$11,IF(ROUNDUP(AF214,0)=2,Cdel!$B$12:$KC$12,IF(ROUNDUP(AF214,0)=1,Cdel!$B$13:$KC$13)))))))</f>
        <v>0.51004357472036754</v>
      </c>
      <c r="AH214" s="8" cm="1">
        <f t="array" aca="1" ref="AH214" ca="1">AG214-_xlfn.XLOOKUP(AH$1,Cdel!$B$1:$KC$1,IF(ROUNDUP(AG214,0)=6,Cdel!$B$8:$KC$8,IF(ROUNDUP(AG214,0)=5,Cdel!$B$9:$KC$9,IF(ROUNDUP(AG214,0)=4,Cdel!$B$10:$KC$10,IF(ROUNDUP(AG214,0)=3,Cdel!$B$11:$KC$11,IF(ROUNDUP(AG214,0)=2,Cdel!$B$12:$KC$12,IF(ROUNDUP(AG214,0)=1,Cdel!$B$13:$KC$13)))))))</f>
        <v>0.49593441964128315</v>
      </c>
      <c r="AI214" s="8" cm="1">
        <f t="array" aca="1" ref="AI214" ca="1">AH214-_xlfn.XLOOKUP(AI$1,Cdel!$B$1:$KC$1,IF(ROUNDUP(AH214,0)=6,Cdel!$B$8:$KC$8,IF(ROUNDUP(AH214,0)=5,Cdel!$B$9:$KC$9,IF(ROUNDUP(AH214,0)=4,Cdel!$B$10:$KC$10,IF(ROUNDUP(AH214,0)=3,Cdel!$B$11:$KC$11,IF(ROUNDUP(AH214,0)=2,Cdel!$B$12:$KC$12,IF(ROUNDUP(AH214,0)=1,Cdel!$B$13:$KC$13)))))))</f>
        <v>0.4822155611307905</v>
      </c>
      <c r="AJ214" s="8" cm="1">
        <f t="array" aca="1" ref="AJ214" ca="1">AI214-_xlfn.XLOOKUP(AJ$1,Cdel!$B$1:$KC$1,IF(ROUNDUP(AI214,0)=6,Cdel!$B$8:$KC$8,IF(ROUNDUP(AI214,0)=5,Cdel!$B$9:$KC$9,IF(ROUNDUP(AI214,0)=4,Cdel!$B$10:$KC$10,IF(ROUNDUP(AI214,0)=3,Cdel!$B$11:$KC$11,IF(ROUNDUP(AI214,0)=2,Cdel!$B$12:$KC$12,IF(ROUNDUP(AI214,0)=1,Cdel!$B$13:$KC$13)))))))</f>
        <v>0.46887620255290396</v>
      </c>
      <c r="AK214" s="8" cm="1">
        <f t="array" aca="1" ref="AK214" ca="1">AJ214-_xlfn.XLOOKUP(AK$1,Cdel!$B$1:$KC$1,IF(ROUNDUP(AJ214,0)=6,Cdel!$B$8:$KC$8,IF(ROUNDUP(AJ214,0)=5,Cdel!$B$9:$KC$9,IF(ROUNDUP(AJ214,0)=4,Cdel!$B$10:$KC$10,IF(ROUNDUP(AJ214,0)=3,Cdel!$B$11:$KC$11,IF(ROUNDUP(AJ214,0)=2,Cdel!$B$12:$KC$12,IF(ROUNDUP(AJ214,0)=1,Cdel!$B$13:$KC$13)))))))</f>
        <v>0.45590584593516198</v>
      </c>
      <c r="AL214" s="8" cm="1">
        <f t="array" aca="1" ref="AL214" ca="1">AK214-_xlfn.XLOOKUP(AL$1,Cdel!$B$1:$KC$1,IF(ROUNDUP(AK214,0)=6,Cdel!$B$8:$KC$8,IF(ROUNDUP(AK214,0)=5,Cdel!$B$9:$KC$9,IF(ROUNDUP(AK214,0)=4,Cdel!$B$10:$KC$10,IF(ROUNDUP(AK214,0)=3,Cdel!$B$11:$KC$11,IF(ROUNDUP(AK214,0)=2,Cdel!$B$12:$KC$12,IF(ROUNDUP(AK214,0)=1,Cdel!$B$13:$KC$13)))))))</f>
        <v>0.44329428370680335</v>
      </c>
      <c r="AM214" s="8" cm="1">
        <f t="array" aca="1" ref="AM214" ca="1">AL214-_xlfn.XLOOKUP(AM$1,Cdel!$B$1:$KC$1,IF(ROUNDUP(AL214,0)=6,Cdel!$B$8:$KC$8,IF(ROUNDUP(AL214,0)=5,Cdel!$B$9:$KC$9,IF(ROUNDUP(AL214,0)=4,Cdel!$B$10:$KC$10,IF(ROUNDUP(AL214,0)=3,Cdel!$B$11:$KC$11,IF(ROUNDUP(AL214,0)=2,Cdel!$B$12:$KC$12,IF(ROUNDUP(AL214,0)=1,Cdel!$B$13:$KC$13)))))))</f>
        <v>0.4310315906654883</v>
      </c>
      <c r="AN214" s="8" cm="1">
        <f t="array" aca="1" ref="AN214" ca="1">AM214-_xlfn.XLOOKUP(AN$1,Cdel!$B$1:$KC$1,IF(ROUNDUP(AM214,0)=6,Cdel!$B$8:$KC$8,IF(ROUNDUP(AM214,0)=5,Cdel!$B$9:$KC$9,IF(ROUNDUP(AM214,0)=4,Cdel!$B$10:$KC$10,IF(ROUNDUP(AM214,0)=3,Cdel!$B$11:$KC$11,IF(ROUNDUP(AM214,0)=2,Cdel!$B$12:$KC$12,IF(ROUNDUP(AM214,0)=1,Cdel!$B$13:$KC$13)))))))</f>
        <v>0.41910811616623983</v>
      </c>
      <c r="AO214" s="8" cm="1">
        <f t="array" aca="1" ref="AO214" ca="1">AN214-_xlfn.XLOOKUP(AO$1,Cdel!$B$1:$KC$1,IF(ROUNDUP(AN214,0)=6,Cdel!$B$8:$KC$8,IF(ROUNDUP(AN214,0)=5,Cdel!$B$9:$KC$9,IF(ROUNDUP(AN214,0)=4,Cdel!$B$10:$KC$10,IF(ROUNDUP(AN214,0)=3,Cdel!$B$11:$KC$11,IF(ROUNDUP(AN214,0)=2,Cdel!$B$12:$KC$12,IF(ROUNDUP(AN214,0)=1,Cdel!$B$13:$KC$13)))))))</f>
        <v>0.40751447652646128</v>
      </c>
      <c r="AP214" s="8" cm="1">
        <f t="array" aca="1" ref="AP214" ca="1">AO214-_xlfn.XLOOKUP(AP$1,Cdel!$B$1:$KC$1,IF(ROUNDUP(AO214,0)=6,Cdel!$B$8:$KC$8,IF(ROUNDUP(AO214,0)=5,Cdel!$B$9:$KC$9,IF(ROUNDUP(AO214,0)=4,Cdel!$B$10:$KC$10,IF(ROUNDUP(AO214,0)=3,Cdel!$B$11:$KC$11,IF(ROUNDUP(AO214,0)=2,Cdel!$B$12:$KC$12,IF(ROUNDUP(AO214,0)=1,Cdel!$B$13:$KC$13)))))))</f>
        <v>0.39624154764104985</v>
      </c>
      <c r="AQ214" s="8" cm="1">
        <f t="array" aca="1" ref="AQ214" ca="1">AP214-_xlfn.XLOOKUP(AQ$1,Cdel!$B$1:$KC$1,IF(ROUNDUP(AP214,0)=6,Cdel!$B$8:$KC$8,IF(ROUNDUP(AP214,0)=5,Cdel!$B$9:$KC$9,IF(ROUNDUP(AP214,0)=4,Cdel!$B$10:$KC$10,IF(ROUNDUP(AP214,0)=3,Cdel!$B$11:$KC$11,IF(ROUNDUP(AP214,0)=2,Cdel!$B$12:$KC$12,IF(ROUNDUP(AP214,0)=1,Cdel!$B$13:$KC$13)))))))</f>
        <v>0.38528045780179626</v>
      </c>
      <c r="AR214" s="8" cm="1">
        <f t="array" aca="1" ref="AR214" ca="1">AQ214-_xlfn.XLOOKUP(AR$1,Cdel!$B$1:$KC$1,IF(ROUNDUP(AQ214,0)=6,Cdel!$B$8:$KC$8,IF(ROUNDUP(AQ214,0)=5,Cdel!$B$9:$KC$9,IF(ROUNDUP(AQ214,0)=4,Cdel!$B$10:$KC$10,IF(ROUNDUP(AQ214,0)=3,Cdel!$B$11:$KC$11,IF(ROUNDUP(AQ214,0)=2,Cdel!$B$12:$KC$12,IF(ROUNDUP(AQ214,0)=1,Cdel!$B$13:$KC$13)))))))</f>
        <v>0.37462258071541898</v>
      </c>
      <c r="AS214" s="8" cm="1">
        <f t="array" aca="1" ref="AS214" ca="1">AR214-_xlfn.XLOOKUP(AS$1,Cdel!$B$1:$KC$1,IF(ROUNDUP(AR214,0)=6,Cdel!$B$8:$KC$8,IF(ROUNDUP(AR214,0)=5,Cdel!$B$9:$KC$9,IF(ROUNDUP(AR214,0)=4,Cdel!$B$10:$KC$10,IF(ROUNDUP(AR214,0)=3,Cdel!$B$11:$KC$11,IF(ROUNDUP(AR214,0)=2,Cdel!$B$12:$KC$12,IF(ROUNDUP(AR214,0)=1,Cdel!$B$13:$KC$13)))))))</f>
        <v>0.36425952871473738</v>
      </c>
      <c r="AT214" s="8" cm="1">
        <f t="array" aca="1" ref="AT214" ca="1">AS214-_xlfn.XLOOKUP(AT$1,Cdel!$B$1:$KC$1,IF(ROUNDUP(AS214,0)=6,Cdel!$B$8:$KC$8,IF(ROUNDUP(AS214,0)=5,Cdel!$B$9:$KC$9,IF(ROUNDUP(AS214,0)=4,Cdel!$B$10:$KC$10,IF(ROUNDUP(AS214,0)=3,Cdel!$B$11:$KC$11,IF(ROUNDUP(AS214,0)=2,Cdel!$B$12:$KC$12,IF(ROUNDUP(AS214,0)=1,Cdel!$B$13:$KC$13)))))))</f>
        <v>0.3541831461576429</v>
      </c>
      <c r="AU214" s="8" cm="1">
        <f t="array" aca="1" ref="AU214" ca="1">AT214-_xlfn.XLOOKUP(AU$1,Cdel!$B$1:$KC$1,IF(ROUNDUP(AT214,0)=6,Cdel!$B$8:$KC$8,IF(ROUNDUP(AT214,0)=5,Cdel!$B$9:$KC$9,IF(ROUNDUP(AT214,0)=4,Cdel!$B$10:$KC$10,IF(ROUNDUP(AT214,0)=3,Cdel!$B$11:$KC$11,IF(ROUNDUP(AT214,0)=2,Cdel!$B$12:$KC$12,IF(ROUNDUP(AT214,0)=1,Cdel!$B$13:$KC$13)))))))</f>
        <v>0.34438550300867093</v>
      </c>
      <c r="AV214" s="8" cm="1">
        <f t="array" aca="1" ref="AV214" ca="1">AU214-_xlfn.XLOOKUP(AV$1,Cdel!$B$1:$KC$1,IF(ROUNDUP(AU214,0)=6,Cdel!$B$8:$KC$8,IF(ROUNDUP(AU214,0)=5,Cdel!$B$9:$KC$9,IF(ROUNDUP(AU214,0)=4,Cdel!$B$10:$KC$10,IF(ROUNDUP(AU214,0)=3,Cdel!$B$11:$KC$11,IF(ROUNDUP(AU214,0)=2,Cdel!$B$12:$KC$12,IF(ROUNDUP(AU214,0)=1,Cdel!$B$13:$KC$13)))))))</f>
        <v>0.33485888859812413</v>
      </c>
      <c r="AW214" s="8" cm="1">
        <f t="array" aca="1" ref="AW214" ca="1">AV214-_xlfn.XLOOKUP(AW$1,Cdel!$B$1:$KC$1,IF(ROUNDUP(AV214,0)=6,Cdel!$B$8:$KC$8,IF(ROUNDUP(AV214,0)=5,Cdel!$B$9:$KC$9,IF(ROUNDUP(AV214,0)=4,Cdel!$B$10:$KC$10,IF(ROUNDUP(AV214,0)=3,Cdel!$B$11:$KC$11,IF(ROUNDUP(AV214,0)=2,Cdel!$B$12:$KC$12,IF(ROUNDUP(AV214,0)=1,Cdel!$B$13:$KC$13)))))))</f>
        <v>0.3255958055538351</v>
      </c>
      <c r="AX214" s="8" cm="1">
        <f t="array" aca="1" ref="AX214" ca="1">AW214-_xlfn.XLOOKUP(AX$1,Cdel!$B$1:$KC$1,IF(ROUNDUP(AW214,0)=6,Cdel!$B$8:$KC$8,IF(ROUNDUP(AW214,0)=5,Cdel!$B$9:$KC$9,IF(ROUNDUP(AW214,0)=4,Cdel!$B$10:$KC$10,IF(ROUNDUP(AW214,0)=3,Cdel!$B$11:$KC$11,IF(ROUNDUP(AW214,0)=2,Cdel!$B$12:$KC$12,IF(ROUNDUP(AW214,0)=1,Cdel!$B$13:$KC$13)))))))</f>
        <v>0.31658896390079194</v>
      </c>
      <c r="AY214" s="8" cm="1">
        <f t="array" aca="1" ref="AY214" ca="1">AX214-_xlfn.XLOOKUP(AY$1,Cdel!$B$1:$KC$1,IF(ROUNDUP(AX214,0)=6,Cdel!$B$8:$KC$8,IF(ROUNDUP(AX214,0)=5,Cdel!$B$9:$KC$9,IF(ROUNDUP(AX214,0)=4,Cdel!$B$10:$KC$10,IF(ROUNDUP(AX214,0)=3,Cdel!$B$11:$KC$11,IF(ROUNDUP(AX214,0)=2,Cdel!$B$12:$KC$12,IF(ROUNDUP(AX214,0)=1,Cdel!$B$13:$KC$13)))))))</f>
        <v>0.3078312753239838</v>
      </c>
      <c r="AZ214" s="8" cm="1">
        <f t="array" aca="1" ref="AZ214" ca="1">AY214-_xlfn.XLOOKUP(AZ$1,Cdel!$B$1:$KC$1,IF(ROUNDUP(AY214,0)=6,Cdel!$B$8:$KC$8,IF(ROUNDUP(AY214,0)=5,Cdel!$B$9:$KC$9,IF(ROUNDUP(AY214,0)=4,Cdel!$B$10:$KC$10,IF(ROUNDUP(AY214,0)=3,Cdel!$B$11:$KC$11,IF(ROUNDUP(AY214,0)=2,Cdel!$B$12:$KC$12,IF(ROUNDUP(AY214,0)=1,Cdel!$B$13:$KC$13)))))))</f>
        <v>0.29931584758995222</v>
      </c>
      <c r="BA214" s="8" cm="1">
        <f t="array" aca="1" ref="BA214" ca="1">AZ214-_xlfn.XLOOKUP(BA$1,Cdel!$B$1:$KC$1,IF(ROUNDUP(AZ214,0)=6,Cdel!$B$8:$KC$8,IF(ROUNDUP(AZ214,0)=5,Cdel!$B$9:$KC$9,IF(ROUNDUP(AZ214,0)=4,Cdel!$B$10:$KC$10,IF(ROUNDUP(AZ214,0)=3,Cdel!$B$11:$KC$11,IF(ROUNDUP(AZ214,0)=2,Cdel!$B$12:$KC$12,IF(ROUNDUP(AZ214,0)=1,Cdel!$B$13:$KC$13)))))))</f>
        <v>0.29103597912265594</v>
      </c>
      <c r="BB214" s="8" cm="1">
        <f t="array" aca="1" ref="BB214" ca="1">BA214-_xlfn.XLOOKUP(BB$1,Cdel!$B$1:$KC$1,IF(ROUNDUP(BA214,0)=6,Cdel!$B$8:$KC$8,IF(ROUNDUP(BA214,0)=5,Cdel!$B$9:$KC$9,IF(ROUNDUP(BA214,0)=4,Cdel!$B$10:$KC$10,IF(ROUNDUP(BA214,0)=3,Cdel!$B$11:$KC$11,IF(ROUNDUP(BA214,0)=2,Cdel!$B$12:$KC$12,IF(ROUNDUP(BA214,0)=1,Cdel!$B$13:$KC$13)))))))</f>
        <v>0.28298515372938249</v>
      </c>
      <c r="BC214" s="8" cm="1">
        <f t="array" aca="1" ref="BC214" ca="1">BB214-_xlfn.XLOOKUP(BC$1,Cdel!$B$1:$KC$1,IF(ROUNDUP(BB214,0)=6,Cdel!$B$8:$KC$8,IF(ROUNDUP(BB214,0)=5,Cdel!$B$9:$KC$9,IF(ROUNDUP(BB214,0)=4,Cdel!$B$10:$KC$10,IF(ROUNDUP(BB214,0)=3,Cdel!$B$11:$KC$11,IF(ROUNDUP(BB214,0)=2,Cdel!$B$12:$KC$12,IF(ROUNDUP(BB214,0)=1,Cdel!$B$13:$KC$13)))))))</f>
        <v>0.27515703547255432</v>
      </c>
      <c r="BD214" s="8" cm="1">
        <f t="array" aca="1" ref="BD214" ca="1">BC214-_xlfn.XLOOKUP(BD$1,Cdel!$B$1:$KC$1,IF(ROUNDUP(BC214,0)=6,Cdel!$B$8:$KC$8,IF(ROUNDUP(BC214,0)=5,Cdel!$B$9:$KC$9,IF(ROUNDUP(BC214,0)=4,Cdel!$B$10:$KC$10,IF(ROUNDUP(BC214,0)=3,Cdel!$B$11:$KC$11,IF(ROUNDUP(BC214,0)=2,Cdel!$B$12:$KC$12,IF(ROUNDUP(BC214,0)=1,Cdel!$B$13:$KC$13)))))))</f>
        <v>0.26754546368339521</v>
      </c>
      <c r="BE214" s="8" cm="1">
        <f t="array" aca="1" ref="BE214" ca="1">BD214-_xlfn.XLOOKUP(BE$1,Cdel!$B$1:$KC$1,IF(ROUNDUP(BD214,0)=6,Cdel!$B$8:$KC$8,IF(ROUNDUP(BD214,0)=5,Cdel!$B$9:$KC$9,IF(ROUNDUP(BD214,0)=4,Cdel!$B$10:$KC$10,IF(ROUNDUP(BD214,0)=3,Cdel!$B$11:$KC$11,IF(ROUNDUP(BD214,0)=2,Cdel!$B$12:$KC$12,IF(ROUNDUP(BD214,0)=1,Cdel!$B$13:$KC$13)))))))</f>
        <v>0.26014444811353121</v>
      </c>
      <c r="BF214" s="8" cm="1">
        <f t="array" aca="1" ref="BF214" ca="1">BE214-_xlfn.XLOOKUP(BF$1,Cdel!$B$1:$KC$1,IF(ROUNDUP(BE214,0)=6,Cdel!$B$8:$KC$8,IF(ROUNDUP(BE214,0)=5,Cdel!$B$9:$KC$9,IF(ROUNDUP(BE214,0)=4,Cdel!$B$10:$KC$10,IF(ROUNDUP(BE214,0)=3,Cdel!$B$11:$KC$11,IF(ROUNDUP(BE214,0)=2,Cdel!$B$12:$KC$12,IF(ROUNDUP(BE214,0)=1,Cdel!$B$13:$KC$13)))))))</f>
        <v>0.25294816422071092</v>
      </c>
      <c r="BG214" s="8" cm="1">
        <f t="array" aca="1" ref="BG214" ca="1">BF214-_xlfn.XLOOKUP(BG$1,Cdel!$B$1:$KC$1,IF(ROUNDUP(BF214,0)=6,Cdel!$B$8:$KC$8,IF(ROUNDUP(BF214,0)=5,Cdel!$B$9:$KC$9,IF(ROUNDUP(BF214,0)=4,Cdel!$B$10:$KC$10,IF(ROUNDUP(BF214,0)=3,Cdel!$B$11:$KC$11,IF(ROUNDUP(BF214,0)=2,Cdel!$B$12:$KC$12,IF(ROUNDUP(BF214,0)=1,Cdel!$B$13:$KC$13)))))))</f>
        <v>0.24595094858493632</v>
      </c>
      <c r="BH214" s="8" cm="1">
        <f t="array" aca="1" ref="BH214" ca="1">BG214-_xlfn.XLOOKUP(BH$1,Cdel!$B$1:$KC$1,IF(ROUNDUP(BG214,0)=6,Cdel!$B$8:$KC$8,IF(ROUNDUP(BG214,0)=5,Cdel!$B$9:$KC$9,IF(ROUNDUP(BG214,0)=4,Cdel!$B$10:$KC$10,IF(ROUNDUP(BG214,0)=3,Cdel!$B$11:$KC$11,IF(ROUNDUP(BG214,0)=2,Cdel!$B$12:$KC$12,IF(ROUNDUP(BG214,0)=1,Cdel!$B$13:$KC$13)))))))</f>
        <v>0.23914729445139427</v>
      </c>
      <c r="BI214" s="8" cm="1">
        <f t="array" aca="1" ref="BI214" ca="1">BH214-_xlfn.XLOOKUP(BI$1,Cdel!$B$1:$KC$1,IF(ROUNDUP(BH214,0)=6,Cdel!$B$8:$KC$8,IF(ROUNDUP(BH214,0)=5,Cdel!$B$9:$KC$9,IF(ROUNDUP(BH214,0)=4,Cdel!$B$10:$KC$10,IF(ROUNDUP(BH214,0)=3,Cdel!$B$11:$KC$11,IF(ROUNDUP(BH214,0)=2,Cdel!$B$12:$KC$12,IF(ROUNDUP(BH214,0)=1,Cdel!$B$13:$KC$13)))))))</f>
        <v>0.23253184739668317</v>
      </c>
      <c r="BJ214" s="8" cm="1">
        <f t="array" aca="1" ref="BJ214" ca="1">BI214-_xlfn.XLOOKUP(BJ$1,Cdel!$B$1:$KC$1,IF(ROUNDUP(BI214,0)=6,Cdel!$B$8:$KC$8,IF(ROUNDUP(BI214,0)=5,Cdel!$B$9:$KC$9,IF(ROUNDUP(BI214,0)=4,Cdel!$B$10:$KC$10,IF(ROUNDUP(BI214,0)=3,Cdel!$B$11:$KC$11,IF(ROUNDUP(BI214,0)=2,Cdel!$B$12:$KC$12,IF(ROUNDUP(BI214,0)=1,Cdel!$B$13:$KC$13)))))))</f>
        <v>0.2260994011149228</v>
      </c>
      <c r="BK214" s="8" cm="1">
        <f t="array" aca="1" ref="BK214" ca="1">BJ214-_xlfn.XLOOKUP(BK$1,Cdel!$B$1:$KC$1,IF(ROUNDUP(BJ214,0)=6,Cdel!$B$8:$KC$8,IF(ROUNDUP(BJ214,0)=5,Cdel!$B$9:$KC$9,IF(ROUNDUP(BJ214,0)=4,Cdel!$B$10:$KC$10,IF(ROUNDUP(BJ214,0)=3,Cdel!$B$11:$KC$11,IF(ROUNDUP(BJ214,0)=2,Cdel!$B$12:$KC$12,IF(ROUNDUP(BJ214,0)=1,Cdel!$B$13:$KC$13)))))))</f>
        <v>0.21984489332043183</v>
      </c>
      <c r="BL214" s="8" cm="1">
        <f t="array" aca="1" ref="BL214" ca="1">BK214-_xlfn.XLOOKUP(BL$1,Cdel!$B$1:$KC$1,IF(ROUNDUP(BK214,0)=6,Cdel!$B$8:$KC$8,IF(ROUNDUP(BK214,0)=5,Cdel!$B$9:$KC$9,IF(ROUNDUP(BK214,0)=4,Cdel!$B$10:$KC$10,IF(ROUNDUP(BK214,0)=3,Cdel!$B$11:$KC$11,IF(ROUNDUP(BK214,0)=2,Cdel!$B$12:$KC$12,IF(ROUNDUP(BK214,0)=1,Cdel!$B$13:$KC$13)))))))</f>
        <v>0.21376340176374803</v>
      </c>
      <c r="BM214" s="8" cm="1">
        <f t="array" aca="1" ref="BM214" ca="1">BL214-_xlfn.XLOOKUP(BM$1,Cdel!$B$1:$KC$1,IF(ROUNDUP(BL214,0)=6,Cdel!$B$8:$KC$8,IF(ROUNDUP(BL214,0)=5,Cdel!$B$9:$KC$9,IF(ROUNDUP(BL214,0)=4,Cdel!$B$10:$KC$10,IF(ROUNDUP(BL214,0)=3,Cdel!$B$11:$KC$11,IF(ROUNDUP(BL214,0)=2,Cdel!$B$12:$KC$12,IF(ROUNDUP(BL214,0)=1,Cdel!$B$13:$KC$13)))))))</f>
        <v>0.20785014035785565</v>
      </c>
      <c r="BN214" s="8" cm="1">
        <f t="array" aca="1" ref="BN214" ca="1">BM214-_xlfn.XLOOKUP(BN$1,Cdel!$B$1:$KC$1,IF(ROUNDUP(BM214,0)=6,Cdel!$B$8:$KC$8,IF(ROUNDUP(BM214,0)=5,Cdel!$B$9:$KC$9,IF(ROUNDUP(BM214,0)=4,Cdel!$B$10:$KC$10,IF(ROUNDUP(BM214,0)=3,Cdel!$B$11:$KC$11,IF(ROUNDUP(BM214,0)=2,Cdel!$B$12:$KC$12,IF(ROUNDUP(BM214,0)=1,Cdel!$B$13:$KC$13)))))))</f>
        <v>0.20210045541157187</v>
      </c>
      <c r="BO214" s="8" cm="1">
        <f t="array" aca="1" ref="BO214" ca="1">BN214-_xlfn.XLOOKUP(BO$1,Cdel!$B$1:$KC$1,IF(ROUNDUP(BN214,0)=6,Cdel!$B$8:$KC$8,IF(ROUNDUP(BN214,0)=5,Cdel!$B$9:$KC$9,IF(ROUNDUP(BN214,0)=4,Cdel!$B$10:$KC$10,IF(ROUNDUP(BN214,0)=3,Cdel!$B$11:$KC$11,IF(ROUNDUP(BN214,0)=2,Cdel!$B$12:$KC$12,IF(ROUNDUP(BN214,0)=1,Cdel!$B$13:$KC$13)))))))</f>
        <v>0.19650982196712788</v>
      </c>
      <c r="BP214" s="8" cm="1">
        <f t="array" aca="1" ref="BP214" ca="1">BO214-_xlfn.XLOOKUP(BP$1,Cdel!$B$1:$KC$1,IF(ROUNDUP(BO214,0)=6,Cdel!$B$8:$KC$8,IF(ROUNDUP(BO214,0)=5,Cdel!$B$9:$KC$9,IF(ROUNDUP(BO214,0)=4,Cdel!$B$10:$KC$10,IF(ROUNDUP(BO214,0)=3,Cdel!$B$11:$KC$11,IF(ROUNDUP(BO214,0)=2,Cdel!$B$12:$KC$12,IF(ROUNDUP(BO214,0)=1,Cdel!$B$13:$KC$13)))))))</f>
        <v>0.19107384023906174</v>
      </c>
      <c r="BQ214" s="8" cm="1">
        <f t="array" aca="1" ref="BQ214" ca="1">BP214-_xlfn.XLOOKUP(BQ$1,Cdel!$B$1:$KC$1,IF(ROUNDUP(BP214,0)=6,Cdel!$B$8:$KC$8,IF(ROUNDUP(BP214,0)=5,Cdel!$B$9:$KC$9,IF(ROUNDUP(BP214,0)=4,Cdel!$B$10:$KC$10,IF(ROUNDUP(BP214,0)=3,Cdel!$B$11:$KC$11,IF(ROUNDUP(BP214,0)=2,Cdel!$B$12:$KC$12,IF(ROUNDUP(BP214,0)=1,Cdel!$B$13:$KC$13)))))))</f>
        <v>0.18578823215162105</v>
      </c>
      <c r="BR214" s="8" cm="1">
        <f t="array" aca="1" ref="BR214" ca="1">BQ214-_xlfn.XLOOKUP(BR$1,Cdel!$B$1:$KC$1,IF(ROUNDUP(BQ214,0)=6,Cdel!$B$8:$KC$8,IF(ROUNDUP(BQ214,0)=5,Cdel!$B$9:$KC$9,IF(ROUNDUP(BQ214,0)=4,Cdel!$B$10:$KC$10,IF(ROUNDUP(BQ214,0)=3,Cdel!$B$11:$KC$11,IF(ROUNDUP(BQ214,0)=2,Cdel!$B$12:$KC$12,IF(ROUNDUP(BQ214,0)=1,Cdel!$B$13:$KC$13)))))))</f>
        <v>0.18064883797195061</v>
      </c>
      <c r="BS214" s="8" cm="1">
        <f t="array" aca="1" ref="BS214" ca="1">BR214-_xlfn.XLOOKUP(BS$1,Cdel!$B$1:$KC$1,IF(ROUNDUP(BR214,0)=6,Cdel!$B$8:$KC$8,IF(ROUNDUP(BR214,0)=5,Cdel!$B$9:$KC$9,IF(ROUNDUP(BR214,0)=4,Cdel!$B$10:$KC$10,IF(ROUNDUP(BR214,0)=3,Cdel!$B$11:$KC$11,IF(ROUNDUP(BR214,0)=2,Cdel!$B$12:$KC$12,IF(ROUNDUP(BR214,0)=1,Cdel!$B$13:$KC$13)))))))</f>
        <v>0.17565161303641438</v>
      </c>
      <c r="BT214" s="8" cm="1">
        <f t="array" aca="1" ref="BT214" ca="1">BS214-_xlfn.XLOOKUP(BT$1,Cdel!$B$1:$KC$1,IF(ROUNDUP(BS214,0)=6,Cdel!$B$8:$KC$8,IF(ROUNDUP(BS214,0)=5,Cdel!$B$9:$KC$9,IF(ROUNDUP(BS214,0)=4,Cdel!$B$10:$KC$10,IF(ROUNDUP(BS214,0)=3,Cdel!$B$11:$KC$11,IF(ROUNDUP(BS214,0)=2,Cdel!$B$12:$KC$12,IF(ROUNDUP(BS214,0)=1,Cdel!$B$13:$KC$13)))))))</f>
        <v>0.17079262456747657</v>
      </c>
      <c r="BU214" s="8" cm="1">
        <f t="array" aca="1" ref="BU214" ca="1">BT214-_xlfn.XLOOKUP(BU$1,Cdel!$B$1:$KC$1,IF(ROUNDUP(BT214,0)=6,Cdel!$B$8:$KC$8,IF(ROUNDUP(BT214,0)=5,Cdel!$B$9:$KC$9,IF(ROUNDUP(BT214,0)=4,Cdel!$B$10:$KC$10,IF(ROUNDUP(BT214,0)=3,Cdel!$B$11:$KC$11,IF(ROUNDUP(BT214,0)=2,Cdel!$B$12:$KC$12,IF(ROUNDUP(BT214,0)=1,Cdel!$B$13:$KC$13)))))))</f>
        <v>0.16606804857863577</v>
      </c>
      <c r="BV214" s="8" cm="1">
        <f t="array" aca="1" ref="BV214" ca="1">BU214-_xlfn.XLOOKUP(BV$1,Cdel!$B$1:$KC$1,IF(ROUNDUP(BU214,0)=6,Cdel!$B$8:$KC$8,IF(ROUNDUP(BU214,0)=5,Cdel!$B$9:$KC$9,IF(ROUNDUP(BU214,0)=4,Cdel!$B$10:$KC$10,IF(ROUNDUP(BU214,0)=3,Cdel!$B$11:$KC$11,IF(ROUNDUP(BU214,0)=2,Cdel!$B$12:$KC$12,IF(ROUNDUP(BU214,0)=1,Cdel!$B$13:$KC$13)))))))</f>
        <v>0.16147416686497729</v>
      </c>
      <c r="BW214" s="8" cm="1">
        <f t="array" aca="1" ref="BW214" ca="1">BV214-_xlfn.XLOOKUP(BW$1,Cdel!$B$1:$KC$1,IF(ROUNDUP(BV214,0)=6,Cdel!$B$8:$KC$8,IF(ROUNDUP(BV214,0)=5,Cdel!$B$9:$KC$9,IF(ROUNDUP(BV214,0)=4,Cdel!$B$10:$KC$10,IF(ROUNDUP(BV214,0)=3,Cdel!$B$11:$KC$11,IF(ROUNDUP(BV214,0)=2,Cdel!$B$12:$KC$12,IF(ROUNDUP(BV214,0)=1,Cdel!$B$13:$KC$13)))))))</f>
        <v>0.15700736407697438</v>
      </c>
      <c r="BX214" s="8" cm="1">
        <f t="array" aca="1" ref="BX214" ca="1">BW214-_xlfn.XLOOKUP(BX$1,Cdel!$B$1:$KC$1,IF(ROUNDUP(BW214,0)=6,Cdel!$B$8:$KC$8,IF(ROUNDUP(BW214,0)=5,Cdel!$B$9:$KC$9,IF(ROUNDUP(BW214,0)=4,Cdel!$B$10:$KC$10,IF(ROUNDUP(BW214,0)=3,Cdel!$B$11:$KC$11,IF(ROUNDUP(BW214,0)=2,Cdel!$B$12:$KC$12,IF(ROUNDUP(BW214,0)=1,Cdel!$B$13:$KC$13)))))))</f>
        <v>0.15266412487523595</v>
      </c>
      <c r="BY214" s="8" cm="1">
        <f t="array" aca="1" ref="BY214" ca="1">BX214-_xlfn.XLOOKUP(BY$1,Cdel!$B$1:$KC$1,IF(ROUNDUP(BX214,0)=6,Cdel!$B$8:$KC$8,IF(ROUNDUP(BX214,0)=5,Cdel!$B$9:$KC$9,IF(ROUNDUP(BX214,0)=4,Cdel!$B$10:$KC$10,IF(ROUNDUP(BX214,0)=3,Cdel!$B$11:$KC$11,IF(ROUNDUP(BX214,0)=2,Cdel!$B$12:$KC$12,IF(ROUNDUP(BX214,0)=1,Cdel!$B$13:$KC$13)))))))</f>
        <v>0.14844103116396171</v>
      </c>
      <c r="BZ214" s="8" cm="1">
        <f t="array" aca="1" ref="BZ214" ca="1">BY214-_xlfn.XLOOKUP(BZ$1,Cdel!$B$1:$KC$1,IF(ROUNDUP(BY214,0)=6,Cdel!$B$8:$KC$8,IF(ROUNDUP(BY214,0)=5,Cdel!$B$9:$KC$9,IF(ROUNDUP(BY214,0)=4,Cdel!$B$10:$KC$10,IF(ROUNDUP(BY214,0)=3,Cdel!$B$11:$KC$11,IF(ROUNDUP(BY214,0)=2,Cdel!$B$12:$KC$12,IF(ROUNDUP(BY214,0)=1,Cdel!$B$13:$KC$13)))))))</f>
        <v>0.14433475940092697</v>
      </c>
      <c r="CA214" s="8" cm="1">
        <f t="array" aca="1" ref="CA214" ca="1">BZ214-_xlfn.XLOOKUP(CA$1,Cdel!$B$1:$KC$1,IF(ROUNDUP(BZ214,0)=6,Cdel!$B$8:$KC$8,IF(ROUNDUP(BZ214,0)=5,Cdel!$B$9:$KC$9,IF(ROUNDUP(BZ214,0)=4,Cdel!$B$10:$KC$10,IF(ROUNDUP(BZ214,0)=3,Cdel!$B$11:$KC$11,IF(ROUNDUP(BZ214,0)=2,Cdel!$B$12:$KC$12,IF(ROUNDUP(BZ214,0)=1,Cdel!$B$13:$KC$13)))))))</f>
        <v>0.14034207798188059</v>
      </c>
      <c r="CB214" s="8" cm="1">
        <f t="array" aca="1" ref="CB214" ca="1">CA214-_xlfn.XLOOKUP(CB$1,Cdel!$B$1:$KC$1,IF(ROUNDUP(CA214,0)=6,Cdel!$B$8:$KC$8,IF(ROUNDUP(CA214,0)=5,Cdel!$B$9:$KC$9,IF(ROUNDUP(CA214,0)=4,Cdel!$B$10:$KC$10,IF(ROUNDUP(CA214,0)=3,Cdel!$B$11:$KC$11,IF(ROUNDUP(CA214,0)=2,Cdel!$B$12:$KC$12,IF(ROUNDUP(CA214,0)=1,Cdel!$B$13:$KC$13)))))))</f>
        <v>0.13645984469729719</v>
      </c>
      <c r="CC214" s="8" cm="1">
        <f t="array" aca="1" ref="CC214" ca="1">CB214-_xlfn.XLOOKUP(CC$1,Cdel!$B$1:$KC$1,IF(ROUNDUP(CB214,0)=6,Cdel!$B$8:$KC$8,IF(ROUNDUP(CB214,0)=5,Cdel!$B$9:$KC$9,IF(ROUNDUP(CB214,0)=4,Cdel!$B$10:$KC$10,IF(ROUNDUP(CB214,0)=3,Cdel!$B$11:$KC$11,IF(ROUNDUP(CB214,0)=2,Cdel!$B$12:$KC$12,IF(ROUNDUP(CB214,0)=1,Cdel!$B$13:$KC$13)))))))</f>
        <v>0.1326850042594826</v>
      </c>
      <c r="CD214" s="8" cm="1">
        <f t="array" aca="1" ref="CD214" ca="1">CC214-_xlfn.XLOOKUP(CD$1,Cdel!$B$1:$KC$1,IF(ROUNDUP(CC214,0)=6,Cdel!$B$8:$KC$8,IF(ROUNDUP(CC214,0)=5,Cdel!$B$9:$KC$9,IF(ROUNDUP(CC214,0)=4,Cdel!$B$10:$KC$10,IF(ROUNDUP(CC214,0)=3,Cdel!$B$11:$KC$11,IF(ROUNDUP(CC214,0)=2,Cdel!$B$12:$KC$12,IF(ROUNDUP(CC214,0)=1,Cdel!$B$13:$KC$13)))))))</f>
        <v>0.12901458589808598</v>
      </c>
      <c r="CE214" s="8" cm="1">
        <f t="array" aca="1" ref="CE214" ca="1">CD214-_xlfn.XLOOKUP(CE$1,Cdel!$B$1:$KC$1,IF(ROUNDUP(CD214,0)=6,Cdel!$B$8:$KC$8,IF(ROUNDUP(CD214,0)=5,Cdel!$B$9:$KC$9,IF(ROUNDUP(CD214,0)=4,Cdel!$B$10:$KC$10,IF(ROUNDUP(CD214,0)=3,Cdel!$B$11:$KC$11,IF(ROUNDUP(CD214,0)=2,Cdel!$B$12:$KC$12,IF(ROUNDUP(CD214,0)=1,Cdel!$B$13:$KC$13)))))))</f>
        <v>0.12544570102212621</v>
      </c>
      <c r="CF214" s="8" cm="1">
        <f t="array" aca="1" ref="CF214" ca="1">CE214-_xlfn.XLOOKUP(CF$1,Cdel!$B$1:$KC$1,IF(ROUNDUP(CE214,0)=6,Cdel!$B$8:$KC$8,IF(ROUNDUP(CE214,0)=5,Cdel!$B$9:$KC$9,IF(ROUNDUP(CE214,0)=4,Cdel!$B$10:$KC$10,IF(ROUNDUP(CE214,0)=3,Cdel!$B$11:$KC$11,IF(ROUNDUP(CE214,0)=2,Cdel!$B$12:$KC$12,IF(ROUNDUP(CE214,0)=1,Cdel!$B$13:$KC$13)))))))</f>
        <v>0.12197554094669345</v>
      </c>
      <c r="CG214" s="8" cm="1">
        <f t="array" aca="1" ref="CG214" ca="1">CF214-_xlfn.XLOOKUP(CG$1,Cdel!$B$1:$KC$1,IF(ROUNDUP(CF214,0)=6,Cdel!$B$8:$KC$8,IF(ROUNDUP(CF214,0)=5,Cdel!$B$9:$KC$9,IF(ROUNDUP(CF214,0)=4,Cdel!$B$10:$KC$10,IF(ROUNDUP(CF214,0)=3,Cdel!$B$11:$KC$11,IF(ROUNDUP(CF214,0)=2,Cdel!$B$12:$KC$12,IF(ROUNDUP(CF214,0)=1,Cdel!$B$13:$KC$13)))))))</f>
        <v>0.11860137468253529</v>
      </c>
      <c r="CH214" s="8" cm="1">
        <f t="array" aca="1" ref="CH214" ca="1">CG214-_xlfn.XLOOKUP(CH$1,Cdel!$B$1:$KC$1,IF(ROUNDUP(CG214,0)=6,Cdel!$B$8:$KC$8,IF(ROUNDUP(CG214,0)=5,Cdel!$B$9:$KC$9,IF(ROUNDUP(CG214,0)=4,Cdel!$B$10:$KC$10,IF(ROUNDUP(CG214,0)=3,Cdel!$B$11:$KC$11,IF(ROUNDUP(CG214,0)=2,Cdel!$B$12:$KC$12,IF(ROUNDUP(CG214,0)=1,Cdel!$B$13:$KC$13)))))))</f>
        <v>0.11532054678678946</v>
      </c>
      <c r="CI214" s="8" cm="1">
        <f t="array" aca="1" ref="CI214" ca="1">CH214-_xlfn.XLOOKUP(CI$1,Cdel!$B$1:$KC$1,IF(ROUNDUP(CH214,0)=6,Cdel!$B$8:$KC$8,IF(ROUNDUP(CH214,0)=5,Cdel!$B$9:$KC$9,IF(ROUNDUP(CH214,0)=4,Cdel!$B$10:$KC$10,IF(ROUNDUP(CH214,0)=3,Cdel!$B$11:$KC$11,IF(ROUNDUP(CH214,0)=2,Cdel!$B$12:$KC$12,IF(ROUNDUP(CH214,0)=1,Cdel!$B$13:$KC$13)))))))</f>
        <v>0.11213047527317092</v>
      </c>
      <c r="CJ214" s="8" cm="1">
        <f t="array" aca="1" ref="CJ214" ca="1">CI214-_xlfn.XLOOKUP(CJ$1,Cdel!$B$1:$KC$1,IF(ROUNDUP(CI214,0)=6,Cdel!$B$8:$KC$8,IF(ROUNDUP(CI214,0)=5,Cdel!$B$9:$KC$9,IF(ROUNDUP(CI214,0)=4,Cdel!$B$10:$KC$10,IF(ROUNDUP(CI214,0)=3,Cdel!$B$11:$KC$11,IF(ROUNDUP(CI214,0)=2,Cdel!$B$12:$KC$12,IF(ROUNDUP(CI214,0)=1,Cdel!$B$13:$KC$13)))))))</f>
        <v>0.10902864957996819</v>
      </c>
      <c r="CK214" s="8" cm="1">
        <f t="array" aca="1" ref="CK214" ca="1">CJ214-_xlfn.XLOOKUP(CK$1,Cdel!$B$1:$KC$1,IF(ROUNDUP(CJ214,0)=6,Cdel!$B$8:$KC$8,IF(ROUNDUP(CJ214,0)=5,Cdel!$B$9:$KC$9,IF(ROUNDUP(CJ214,0)=4,Cdel!$B$10:$KC$10,IF(ROUNDUP(CJ214,0)=3,Cdel!$B$11:$KC$11,IF(ROUNDUP(CJ214,0)=2,Cdel!$B$12:$KC$12,IF(ROUNDUP(CJ214,0)=1,Cdel!$B$13:$KC$13)))))))</f>
        <v>0.10601262859425081</v>
      </c>
      <c r="CL214" s="8" cm="1">
        <f t="array" aca="1" ref="CL214" ca="1">CK214-_xlfn.XLOOKUP(CL$1,Cdel!$B$1:$KC$1,IF(ROUNDUP(CK214,0)=6,Cdel!$B$8:$KC$8,IF(ROUNDUP(CK214,0)=5,Cdel!$B$9:$KC$9,IF(ROUNDUP(CK214,0)=4,Cdel!$B$10:$KC$10,IF(ROUNDUP(CK214,0)=3,Cdel!$B$11:$KC$11,IF(ROUNDUP(CK214,0)=2,Cdel!$B$12:$KC$12,IF(ROUNDUP(CK214,0)=1,Cdel!$B$13:$KC$13)))))))</f>
        <v>0.10308003873073238</v>
      </c>
      <c r="CM214" s="8" cm="1">
        <f t="array" aca="1" ref="CM214" ca="1">CL214-_xlfn.XLOOKUP(CM$1,Cdel!$B$1:$KC$1,IF(ROUNDUP(CL214,0)=6,Cdel!$B$8:$KC$8,IF(ROUNDUP(CL214,0)=5,Cdel!$B$9:$KC$9,IF(ROUNDUP(CL214,0)=4,Cdel!$B$10:$KC$10,IF(ROUNDUP(CL214,0)=3,Cdel!$B$11:$KC$11,IF(ROUNDUP(CL214,0)=2,Cdel!$B$12:$KC$12,IF(ROUNDUP(CL214,0)=1,Cdel!$B$13:$KC$13)))))))</f>
        <v>0.10022857206377694</v>
      </c>
      <c r="CN214" s="8" cm="1">
        <f t="array" aca="1" ref="CN214" ca="1">CM214-_xlfn.XLOOKUP(CN$1,Cdel!$B$1:$KC$1,IF(ROUNDUP(CM214,0)=6,Cdel!$B$8:$KC$8,IF(ROUNDUP(CM214,0)=5,Cdel!$B$9:$KC$9,IF(ROUNDUP(CM214,0)=4,Cdel!$B$10:$KC$10,IF(ROUNDUP(CM214,0)=3,Cdel!$B$11:$KC$11,IF(ROUNDUP(CM214,0)=2,Cdel!$B$12:$KC$12,IF(ROUNDUP(CM214,0)=1,Cdel!$B$13:$KC$13)))))))</f>
        <v>9.7455984511079438E-2</v>
      </c>
      <c r="CO214" s="8" cm="1">
        <f t="array" aca="1" ref="CO214" ca="1">CN214-_xlfn.XLOOKUP(CO$1,Cdel!$B$1:$KC$1,IF(ROUNDUP(CN214,0)=6,Cdel!$B$8:$KC$8,IF(ROUNDUP(CN214,0)=5,Cdel!$B$9:$KC$9,IF(ROUNDUP(CN214,0)=4,Cdel!$B$10:$KC$10,IF(ROUNDUP(CN214,0)=3,Cdel!$B$11:$KC$11,IF(ROUNDUP(CN214,0)=2,Cdel!$B$12:$KC$12,IF(ROUNDUP(CN214,0)=1,Cdel!$B$13:$KC$13)))))))</f>
        <v>9.4760094067590325E-2</v>
      </c>
      <c r="CP214" s="8" cm="1">
        <f t="array" aca="1" ref="CP214" ca="1">CO214-_xlfn.XLOOKUP(CP$1,Cdel!$B$1:$KC$1,IF(ROUNDUP(CO214,0)=6,Cdel!$B$8:$KC$8,IF(ROUNDUP(CO214,0)=5,Cdel!$B$9:$KC$9,IF(ROUNDUP(CO214,0)=4,Cdel!$B$10:$KC$10,IF(ROUNDUP(CO214,0)=3,Cdel!$B$11:$KC$11,IF(ROUNDUP(CO214,0)=2,Cdel!$B$12:$KC$12,IF(ROUNDUP(CO214,0)=1,Cdel!$B$13:$KC$13)))))))</f>
        <v>9.213877908829414E-2</v>
      </c>
      <c r="CQ214" s="8" cm="1">
        <f t="array" aca="1" ref="CQ214" ca="1">CP214-_xlfn.XLOOKUP(CQ$1,Cdel!$B$1:$KC$1,IF(ROUNDUP(CP214,0)=6,Cdel!$B$8:$KC$8,IF(ROUNDUP(CP214,0)=5,Cdel!$B$9:$KC$9,IF(ROUNDUP(CP214,0)=4,Cdel!$B$10:$KC$10,IF(ROUNDUP(CP214,0)=3,Cdel!$B$11:$KC$11,IF(ROUNDUP(CP214,0)=2,Cdel!$B$12:$KC$12,IF(ROUNDUP(CP214,0)=1,Cdel!$B$13:$KC$13)))))))</f>
        <v>8.958997661849151E-2</v>
      </c>
      <c r="CR214" s="8" cm="1">
        <f t="array" aca="1" ref="CR214" ca="1">CQ214-_xlfn.XLOOKUP(CR$1,Cdel!$B$1:$KC$1,IF(ROUNDUP(CQ214,0)=6,Cdel!$B$8:$KC$8,IF(ROUNDUP(CQ214,0)=5,Cdel!$B$9:$KC$9,IF(ROUNDUP(CQ214,0)=4,Cdel!$B$10:$KC$10,IF(ROUNDUP(CQ214,0)=3,Cdel!$B$11:$KC$11,IF(ROUNDUP(CQ214,0)=2,Cdel!$B$12:$KC$12,IF(ROUNDUP(CQ214,0)=1,Cdel!$B$13:$KC$13)))))))</f>
        <v>8.7111680770269428E-2</v>
      </c>
      <c r="CS214" s="8" cm="1">
        <f t="array" aca="1" ref="CS214" ca="1">CR214-_xlfn.XLOOKUP(CS$1,Cdel!$B$1:$KC$1,IF(ROUNDUP(CR214,0)=6,Cdel!$B$8:$KC$8,IF(ROUNDUP(CR214,0)=5,Cdel!$B$9:$KC$9,IF(ROUNDUP(CR214,0)=4,Cdel!$B$10:$KC$10,IF(ROUNDUP(CR214,0)=3,Cdel!$B$11:$KC$11,IF(ROUNDUP(CR214,0)=2,Cdel!$B$12:$KC$12,IF(ROUNDUP(CR214,0)=1,Cdel!$B$13:$KC$13)))))))</f>
        <v>8.4701941143883033E-2</v>
      </c>
      <c r="CT214" s="8" cm="1">
        <f t="array" aca="1" ref="CT214" ca="1">CS214-_xlfn.XLOOKUP(CT$1,Cdel!$B$1:$KC$1,IF(ROUNDUP(CS214,0)=6,Cdel!$B$8:$KC$8,IF(ROUNDUP(CS214,0)=5,Cdel!$B$9:$KC$9,IF(ROUNDUP(CS214,0)=4,Cdel!$B$10:$KC$10,IF(ROUNDUP(CS214,0)=3,Cdel!$B$11:$KC$11,IF(ROUNDUP(CS214,0)=2,Cdel!$B$12:$KC$12,IF(ROUNDUP(CS214,0)=1,Cdel!$B$13:$KC$13)))))))</f>
        <v>8.2358861292806146E-2</v>
      </c>
      <c r="CU214" s="8" cm="1">
        <f t="array" aca="1" ref="CU214" ca="1">CT214-_xlfn.XLOOKUP(CU$1,Cdel!$B$1:$KC$1,IF(ROUNDUP(CT214,0)=6,Cdel!$B$8:$KC$8,IF(ROUNDUP(CT214,0)=5,Cdel!$B$9:$KC$9,IF(ROUNDUP(CT214,0)=4,Cdel!$B$10:$KC$10,IF(ROUNDUP(CT214,0)=3,Cdel!$B$11:$KC$11,IF(ROUNDUP(CT214,0)=2,Cdel!$B$12:$KC$12,IF(ROUNDUP(CT214,0)=1,Cdel!$B$13:$KC$13)))))))</f>
        <v>8.0080597231242237E-2</v>
      </c>
      <c r="CV214" s="8" cm="1">
        <f t="array" aca="1" ref="CV214" ca="1">CU214-_xlfn.XLOOKUP(CV$1,Cdel!$B$1:$KC$1,IF(ROUNDUP(CU214,0)=6,Cdel!$B$8:$KC$8,IF(ROUNDUP(CU214,0)=5,Cdel!$B$9:$KC$9,IF(ROUNDUP(CU214,0)=4,Cdel!$B$10:$KC$10,IF(ROUNDUP(CU214,0)=3,Cdel!$B$11:$KC$11,IF(ROUNDUP(CU214,0)=2,Cdel!$B$12:$KC$12,IF(ROUNDUP(CU214,0)=1,Cdel!$B$13:$KC$13)))))))</f>
        <v>7.7865355982921922E-2</v>
      </c>
      <c r="CW214" s="8" cm="1">
        <f t="array" aca="1" ref="CW214" ca="1">CV214-_xlfn.XLOOKUP(CW$1,Cdel!$B$1:$KC$1,IF(ROUNDUP(CV214,0)=6,Cdel!$B$8:$KC$8,IF(ROUNDUP(CV214,0)=5,Cdel!$B$9:$KC$9,IF(ROUNDUP(CV214,0)=4,Cdel!$B$10:$KC$10,IF(ROUNDUP(CV214,0)=3,Cdel!$B$11:$KC$11,IF(ROUNDUP(CV214,0)=2,Cdel!$B$12:$KC$12,IF(ROUNDUP(CV214,0)=1,Cdel!$B$13:$KC$13)))))))</f>
        <v>7.5711394170044521E-2</v>
      </c>
      <c r="CX214" s="8" cm="1">
        <f t="array" aca="1" ref="CX214" ca="1">CW214-_xlfn.XLOOKUP(CX$1,Cdel!$B$1:$KC$1,IF(ROUNDUP(CW214,0)=6,Cdel!$B$8:$KC$8,IF(ROUNDUP(CW214,0)=5,Cdel!$B$9:$KC$9,IF(ROUNDUP(CW214,0)=4,Cdel!$B$10:$KC$10,IF(ROUNDUP(CW214,0)=3,Cdel!$B$11:$KC$11,IF(ROUNDUP(CW214,0)=2,Cdel!$B$12:$KC$12,IF(ROUNDUP(CW214,0)=1,Cdel!$B$13:$KC$13)))))))</f>
        <v>7.3617016641252989E-2</v>
      </c>
      <c r="CY214" s="8" cm="1">
        <f t="array" aca="1" ref="CY214" ca="1">CX214-_xlfn.XLOOKUP(CY$1,Cdel!$B$1:$KC$1,IF(ROUNDUP(CX214,0)=6,Cdel!$B$8:$KC$8,IF(ROUNDUP(CX214,0)=5,Cdel!$B$9:$KC$9,IF(ROUNDUP(CX214,0)=4,Cdel!$B$10:$KC$10,IF(ROUNDUP(CX214,0)=3,Cdel!$B$11:$KC$11,IF(ROUNDUP(CX214,0)=2,Cdel!$B$12:$KC$12,IF(ROUNDUP(CX214,0)=1,Cdel!$B$13:$KC$13)))))))</f>
        <v>7.1580575137562955E-2</v>
      </c>
      <c r="CZ214" s="8" cm="1">
        <f t="array" aca="1" ref="CZ214" ca="1">CY214-_xlfn.XLOOKUP(CZ$1,Cdel!$B$1:$KC$1,IF(ROUNDUP(CY214,0)=6,Cdel!$B$8:$KC$8,IF(ROUNDUP(CY214,0)=5,Cdel!$B$9:$KC$9,IF(ROUNDUP(CY214,0)=4,Cdel!$B$10:$KC$10,IF(ROUNDUP(CY214,0)=3,Cdel!$B$11:$KC$11,IF(ROUNDUP(CY214,0)=2,Cdel!$B$12:$KC$12,IF(ROUNDUP(CY214,0)=1,Cdel!$B$13:$KC$13)))))))</f>
        <v>6.9600466995195648E-2</v>
      </c>
      <c r="DA214" s="8" cm="1">
        <f t="array" aca="1" ref="DA214" ca="1">CZ214-_xlfn.XLOOKUP(DA$1,Cdel!$B$1:$KC$1,IF(ROUNDUP(CZ214,0)=6,Cdel!$B$8:$KC$8,IF(ROUNDUP(CZ214,0)=5,Cdel!$B$9:$KC$9,IF(ROUNDUP(CZ214,0)=4,Cdel!$B$10:$KC$10,IF(ROUNDUP(CZ214,0)=3,Cdel!$B$11:$KC$11,IF(ROUNDUP(CZ214,0)=2,Cdel!$B$12:$KC$12,IF(ROUNDUP(CZ214,0)=1,Cdel!$B$13:$KC$13)))))))</f>
        <v>6.767513388429372E-2</v>
      </c>
      <c r="DB214" s="8" cm="1">
        <f t="array" aca="1" ref="DB214" ca="1">DA214-_xlfn.XLOOKUP(DB$1,Cdel!$B$1:$KC$1,IF(ROUNDUP(DA214,0)=6,Cdel!$B$8:$KC$8,IF(ROUNDUP(DA214,0)=5,Cdel!$B$9:$KC$9,IF(ROUNDUP(DA214,0)=4,Cdel!$B$10:$KC$10,IF(ROUNDUP(DA214,0)=3,Cdel!$B$11:$KC$11,IF(ROUNDUP(DA214,0)=2,Cdel!$B$12:$KC$12,IF(ROUNDUP(DA214,0)=1,Cdel!$B$13:$KC$13)))))))</f>
        <v>6.5803060582527689E-2</v>
      </c>
      <c r="DC214" s="8" cm="1">
        <f t="array" aca="1" ref="DC214" ca="1">DB214-_xlfn.XLOOKUP(DC$1,Cdel!$B$1:$KC$1,IF(ROUNDUP(DB214,0)=6,Cdel!$B$8:$KC$8,IF(ROUNDUP(DB214,0)=5,Cdel!$B$9:$KC$9,IF(ROUNDUP(DB214,0)=4,Cdel!$B$10:$KC$10,IF(ROUNDUP(DB214,0)=3,Cdel!$B$11:$KC$11,IF(ROUNDUP(DB214,0)=2,Cdel!$B$12:$KC$12,IF(ROUNDUP(DB214,0)=1,Cdel!$B$13:$KC$13)))))))</f>
        <v>6.3982773782627747E-2</v>
      </c>
      <c r="DD214" s="8" cm="1">
        <f t="array" aca="1" ref="DD214" ca="1">DC214-_xlfn.XLOOKUP(DD$1,Cdel!$B$1:$KC$1,IF(ROUNDUP(DC214,0)=6,Cdel!$B$8:$KC$8,IF(ROUNDUP(DC214,0)=5,Cdel!$B$9:$KC$9,IF(ROUNDUP(DC214,0)=4,Cdel!$B$10:$KC$10,IF(ROUNDUP(DC214,0)=3,Cdel!$B$11:$KC$11,IF(ROUNDUP(DC214,0)=2,Cdel!$B$12:$KC$12,IF(ROUNDUP(DC214,0)=1,Cdel!$B$13:$KC$13)))))))</f>
        <v>6.2212840932902087E-2</v>
      </c>
    </row>
    <row r="215" spans="1:108" x14ac:dyDescent="0.15">
      <c r="A215" s="3" t="s">
        <v>233</v>
      </c>
      <c r="B215" s="3" t="s">
        <v>412</v>
      </c>
      <c r="C215" s="3" t="s">
        <v>233</v>
      </c>
      <c r="D215" s="2">
        <v>0</v>
      </c>
      <c r="E215" s="2">
        <v>1950</v>
      </c>
      <c r="F215" s="2"/>
      <c r="G215" s="4">
        <f t="shared" ca="1" si="5"/>
        <v>76</v>
      </c>
      <c r="H215">
        <f ca="1">_xlfn.LET(
_xlpm.score,_xlfn.XLOOKUP(G215,DecayFns!$A$2:$A$289,DecayFns!$N$2:$N$289),
IF(D215=1,IF(_xlpm.score=6,_xlpm.score,_xlpm.score+1),IF(_xlpm.score=1,_xlpm.score,_xlpm.score-1)
))</f>
        <v>1</v>
      </c>
      <c r="I215" s="7" cm="1">
        <f t="array" aca="1" ref="I215" ca="1">H215-_xlfn.XLOOKUP(I$1,Cdel!$B$1:$KC$1,IF(ROUNDUP(H215,0)=6,Cdel!$B$8:$KC$8,IF(ROUNDUP(H215,0)=5,Cdel!$B$9:$KC$9,IF(ROUNDUP(H215,0)=4,Cdel!$B$10:$KC$10,IF(ROUNDUP(H215,0)=3,Cdel!$B$11:$KC$11,IF(ROUNDUP(H215,0)=2,Cdel!$B$12:$KC$12,IF(ROUNDUP(H215,0)=1,Cdel!$B$13:$KC$13)))))))</f>
        <v>1</v>
      </c>
      <c r="J215" s="8" cm="1">
        <f t="array" aca="1" ref="J215" ca="1">I215-_xlfn.XLOOKUP(J$1,Cdel!$B$1:$KC$1,IF(ROUNDUP(I215,0)=6,Cdel!$B$8:$KC$8,IF(ROUNDUP(I215,0)=5,Cdel!$B$9:$KC$9,IF(ROUNDUP(I215,0)=4,Cdel!$B$10:$KC$10,IF(ROUNDUP(I215,0)=3,Cdel!$B$11:$KC$11,IF(ROUNDUP(I215,0)=2,Cdel!$B$12:$KC$12,IF(ROUNDUP(I215,0)=1,Cdel!$B$13:$KC$13)))))))</f>
        <v>0.97233735355490014</v>
      </c>
      <c r="K215" s="8" cm="1">
        <f t="array" aca="1" ref="K215" ca="1">J215-_xlfn.XLOOKUP(K$1,Cdel!$B$1:$KC$1,IF(ROUNDUP(J215,0)=6,Cdel!$B$8:$KC$8,IF(ROUNDUP(J215,0)=5,Cdel!$B$9:$KC$9,IF(ROUNDUP(J215,0)=4,Cdel!$B$10:$KC$10,IF(ROUNDUP(J215,0)=3,Cdel!$B$11:$KC$11,IF(ROUNDUP(J215,0)=2,Cdel!$B$12:$KC$12,IF(ROUNDUP(J215,0)=1,Cdel!$B$13:$KC$13)))))))</f>
        <v>0.94543992911814678</v>
      </c>
      <c r="L215" s="8" cm="1">
        <f t="array" aca="1" ref="L215" ca="1">K215-_xlfn.XLOOKUP(L$1,Cdel!$B$1:$KC$1,IF(ROUNDUP(K215,0)=6,Cdel!$B$8:$KC$8,IF(ROUNDUP(K215,0)=5,Cdel!$B$9:$KC$9,IF(ROUNDUP(K215,0)=4,Cdel!$B$10:$KC$10,IF(ROUNDUP(K215,0)=3,Cdel!$B$11:$KC$11,IF(ROUNDUP(K215,0)=2,Cdel!$B$12:$KC$12,IF(ROUNDUP(K215,0)=1,Cdel!$B$13:$KC$13)))))))</f>
        <v>0.91928655862387121</v>
      </c>
      <c r="M215" s="8" cm="1">
        <f t="array" aca="1" ref="M215" ca="1">L215-_xlfn.XLOOKUP(M$1,Cdel!$B$1:$KC$1,IF(ROUNDUP(L215,0)=6,Cdel!$B$8:$KC$8,IF(ROUNDUP(L215,0)=5,Cdel!$B$9:$KC$9,IF(ROUNDUP(L215,0)=4,Cdel!$B$10:$KC$10,IF(ROUNDUP(L215,0)=3,Cdel!$B$11:$KC$11,IF(ROUNDUP(L215,0)=2,Cdel!$B$12:$KC$12,IF(ROUNDUP(L215,0)=1,Cdel!$B$13:$KC$13)))))))</f>
        <v>0.89385665957092642</v>
      </c>
      <c r="N215" s="8" cm="1">
        <f t="array" aca="1" ref="N215" ca="1">M215-_xlfn.XLOOKUP(N$1,Cdel!$B$1:$KC$1,IF(ROUNDUP(M215,0)=6,Cdel!$B$8:$KC$8,IF(ROUNDUP(M215,0)=5,Cdel!$B$9:$KC$9,IF(ROUNDUP(M215,0)=4,Cdel!$B$10:$KC$10,IF(ROUNDUP(M215,0)=3,Cdel!$B$11:$KC$11,IF(ROUNDUP(M215,0)=2,Cdel!$B$12:$KC$12,IF(ROUNDUP(M215,0)=1,Cdel!$B$13:$KC$13)))))))</f>
        <v>0.86913021882461783</v>
      </c>
      <c r="O215" s="8" cm="1">
        <f t="array" aca="1" ref="O215" ca="1">N215-_xlfn.XLOOKUP(O$1,Cdel!$B$1:$KC$1,IF(ROUNDUP(N215,0)=6,Cdel!$B$8:$KC$8,IF(ROUNDUP(N215,0)=5,Cdel!$B$9:$KC$9,IF(ROUNDUP(N215,0)=4,Cdel!$B$10:$KC$10,IF(ROUNDUP(N215,0)=3,Cdel!$B$11:$KC$11,IF(ROUNDUP(N215,0)=2,Cdel!$B$12:$KC$12,IF(ROUNDUP(N215,0)=1,Cdel!$B$13:$KC$13)))))))</f>
        <v>0.84508777686652015</v>
      </c>
      <c r="P215" s="8" cm="1">
        <f t="array" aca="1" ref="P215" ca="1">O215-_xlfn.XLOOKUP(P$1,Cdel!$B$1:$KC$1,IF(ROUNDUP(O215,0)=6,Cdel!$B$8:$KC$8,IF(ROUNDUP(O215,0)=5,Cdel!$B$9:$KC$9,IF(ROUNDUP(O215,0)=4,Cdel!$B$10:$KC$10,IF(ROUNDUP(O215,0)=3,Cdel!$B$11:$KC$11,IF(ROUNDUP(O215,0)=2,Cdel!$B$12:$KC$12,IF(ROUNDUP(O215,0)=1,Cdel!$B$13:$KC$13)))))))</f>
        <v>0.82171041247998611</v>
      </c>
      <c r="Q215" s="8" cm="1">
        <f t="array" aca="1" ref="Q215" ca="1">P215-_xlfn.XLOOKUP(Q$1,Cdel!$B$1:$KC$1,IF(ROUNDUP(P215,0)=6,Cdel!$B$8:$KC$8,IF(ROUNDUP(P215,0)=5,Cdel!$B$9:$KC$9,IF(ROUNDUP(P215,0)=4,Cdel!$B$10:$KC$10,IF(ROUNDUP(P215,0)=3,Cdel!$B$11:$KC$11,IF(ROUNDUP(P215,0)=2,Cdel!$B$12:$KC$12,IF(ROUNDUP(P215,0)=1,Cdel!$B$13:$KC$13)))))))</f>
        <v>0.79897972785929505</v>
      </c>
      <c r="R215" s="8" cm="1">
        <f t="array" aca="1" ref="R215" ca="1">Q215-_xlfn.XLOOKUP(R$1,Cdel!$B$1:$KC$1,IF(ROUNDUP(Q215,0)=6,Cdel!$B$8:$KC$8,IF(ROUNDUP(Q215,0)=5,Cdel!$B$9:$KC$9,IF(ROUNDUP(Q215,0)=4,Cdel!$B$10:$KC$10,IF(ROUNDUP(Q215,0)=3,Cdel!$B$11:$KC$11,IF(ROUNDUP(Q215,0)=2,Cdel!$B$12:$KC$12,IF(ROUNDUP(Q215,0)=1,Cdel!$B$13:$KC$13)))))))</f>
        <v>0.77687783413072131</v>
      </c>
      <c r="S215" s="8" cm="1">
        <f t="array" aca="1" ref="S215" ca="1">R215-_xlfn.XLOOKUP(S$1,Cdel!$B$1:$KC$1,IF(ROUNDUP(R215,0)=6,Cdel!$B$8:$KC$8,IF(ROUNDUP(R215,0)=5,Cdel!$B$9:$KC$9,IF(ROUNDUP(R215,0)=4,Cdel!$B$10:$KC$10,IF(ROUNDUP(R215,0)=3,Cdel!$B$11:$KC$11,IF(ROUNDUP(R215,0)=2,Cdel!$B$12:$KC$12,IF(ROUNDUP(R215,0)=1,Cdel!$B$13:$KC$13)))))))</f>
        <v>0.7553873372741281</v>
      </c>
      <c r="T215" s="8" cm="1">
        <f t="array" aca="1" ref="T215" ca="1">S215-_xlfn.XLOOKUP(T$1,Cdel!$B$1:$KC$1,IF(ROUNDUP(S215,0)=6,Cdel!$B$8:$KC$8,IF(ROUNDUP(S215,0)=5,Cdel!$B$9:$KC$9,IF(ROUNDUP(S215,0)=4,Cdel!$B$10:$KC$10,IF(ROUNDUP(S215,0)=3,Cdel!$B$11:$KC$11,IF(ROUNDUP(S215,0)=2,Cdel!$B$12:$KC$12,IF(ROUNDUP(S215,0)=1,Cdel!$B$13:$KC$13)))))))</f>
        <v>0.73449132443400855</v>
      </c>
      <c r="U215" s="8" cm="1">
        <f t="array" aca="1" ref="U215" ca="1">T215-_xlfn.XLOOKUP(U$1,Cdel!$B$1:$KC$1,IF(ROUNDUP(T215,0)=6,Cdel!$B$8:$KC$8,IF(ROUNDUP(T215,0)=5,Cdel!$B$9:$KC$9,IF(ROUNDUP(T215,0)=4,Cdel!$B$10:$KC$10,IF(ROUNDUP(T215,0)=3,Cdel!$B$11:$KC$11,IF(ROUNDUP(T215,0)=2,Cdel!$B$12:$KC$12,IF(ROUNDUP(T215,0)=1,Cdel!$B$13:$KC$13)))))))</f>
        <v>0.7141733506091974</v>
      </c>
      <c r="V215" s="8" cm="1">
        <f t="array" aca="1" ref="V215" ca="1">U215-_xlfn.XLOOKUP(V$1,Cdel!$B$1:$KC$1,IF(ROUNDUP(U215,0)=6,Cdel!$B$8:$KC$8,IF(ROUNDUP(U215,0)=5,Cdel!$B$9:$KC$9,IF(ROUNDUP(U215,0)=4,Cdel!$B$10:$KC$10,IF(ROUNDUP(U215,0)=3,Cdel!$B$11:$KC$11,IF(ROUNDUP(U215,0)=2,Cdel!$B$12:$KC$12,IF(ROUNDUP(U215,0)=1,Cdel!$B$13:$KC$13)))))))</f>
        <v>0.6944174257107828</v>
      </c>
      <c r="W215" s="8" cm="1">
        <f t="array" aca="1" ref="W215" ca="1">V215-_xlfn.XLOOKUP(W$1,Cdel!$B$1:$KC$1,IF(ROUNDUP(V215,0)=6,Cdel!$B$8:$KC$8,IF(ROUNDUP(V215,0)=5,Cdel!$B$9:$KC$9,IF(ROUNDUP(V215,0)=4,Cdel!$B$10:$KC$10,IF(ROUNDUP(V215,0)=3,Cdel!$B$11:$KC$11,IF(ROUNDUP(V215,0)=2,Cdel!$B$12:$KC$12,IF(ROUNDUP(V215,0)=1,Cdel!$B$13:$KC$13)))))))</f>
        <v>0.67520800197802899</v>
      </c>
      <c r="X215" s="8" cm="1">
        <f t="array" aca="1" ref="X215" ca="1">W215-_xlfn.XLOOKUP(X$1,Cdel!$B$1:$KC$1,IF(ROUNDUP(W215,0)=6,Cdel!$B$8:$KC$8,IF(ROUNDUP(W215,0)=5,Cdel!$B$9:$KC$9,IF(ROUNDUP(W215,0)=4,Cdel!$B$10:$KC$10,IF(ROUNDUP(W215,0)=3,Cdel!$B$11:$KC$11,IF(ROUNDUP(W215,0)=2,Cdel!$B$12:$KC$12,IF(ROUNDUP(W215,0)=1,Cdel!$B$13:$KC$13)))))))</f>
        <v>0.65652996174240841</v>
      </c>
      <c r="Y215" s="8" cm="1">
        <f t="array" aca="1" ref="Y215" ca="1">X215-_xlfn.XLOOKUP(Y$1,Cdel!$B$1:$KC$1,IF(ROUNDUP(X215,0)=6,Cdel!$B$8:$KC$8,IF(ROUNDUP(X215,0)=5,Cdel!$B$9:$KC$9,IF(ROUNDUP(X215,0)=4,Cdel!$B$10:$KC$10,IF(ROUNDUP(X215,0)=3,Cdel!$B$11:$KC$11,IF(ROUNDUP(X215,0)=2,Cdel!$B$12:$KC$12,IF(ROUNDUP(X215,0)=1,Cdel!$B$13:$KC$13)))))))</f>
        <v>0.63836860553011321</v>
      </c>
      <c r="Z215" s="8" cm="1">
        <f t="array" aca="1" ref="Z215" ca="1">Y215-_xlfn.XLOOKUP(Z$1,Cdel!$B$1:$KC$1,IF(ROUNDUP(Y215,0)=6,Cdel!$B$8:$KC$8,IF(ROUNDUP(Y215,0)=5,Cdel!$B$9:$KC$9,IF(ROUNDUP(Y215,0)=4,Cdel!$B$10:$KC$10,IF(ROUNDUP(Y215,0)=3,Cdel!$B$11:$KC$11,IF(ROUNDUP(Y215,0)=2,Cdel!$B$12:$KC$12,IF(ROUNDUP(Y215,0)=1,Cdel!$B$13:$KC$13)))))))</f>
        <v>0.62070964049368227</v>
      </c>
      <c r="AA215" s="8" cm="1">
        <f t="array" aca="1" ref="AA215" ca="1">Z215-_xlfn.XLOOKUP(AA$1,Cdel!$B$1:$KC$1,IF(ROUNDUP(Z215,0)=6,Cdel!$B$8:$KC$8,IF(ROUNDUP(Z215,0)=5,Cdel!$B$9:$KC$9,IF(ROUNDUP(Z215,0)=4,Cdel!$B$10:$KC$10,IF(ROUNDUP(Z215,0)=3,Cdel!$B$11:$KC$11,IF(ROUNDUP(Z215,0)=2,Cdel!$B$12:$KC$12,IF(ROUNDUP(Z215,0)=1,Cdel!$B$13:$KC$13)))))))</f>
        <v>0.60353916916364048</v>
      </c>
      <c r="AB215" s="8" cm="1">
        <f t="array" aca="1" ref="AB215" ca="1">AA215-_xlfn.XLOOKUP(AB$1,Cdel!$B$1:$KC$1,IF(ROUNDUP(AA215,0)=6,Cdel!$B$8:$KC$8,IF(ROUNDUP(AA215,0)=5,Cdel!$B$9:$KC$9,IF(ROUNDUP(AA215,0)=4,Cdel!$B$10:$KC$10,IF(ROUNDUP(AA215,0)=3,Cdel!$B$11:$KC$11,IF(ROUNDUP(AA215,0)=2,Cdel!$B$12:$KC$12,IF(ROUNDUP(AA215,0)=1,Cdel!$B$13:$KC$13)))))))</f>
        <v>0.58684367851129737</v>
      </c>
      <c r="AC215" s="8" cm="1">
        <f t="array" aca="1" ref="AC215" ca="1">AB215-_xlfn.XLOOKUP(AC$1,Cdel!$B$1:$KC$1,IF(ROUNDUP(AB215,0)=6,Cdel!$B$8:$KC$8,IF(ROUNDUP(AB215,0)=5,Cdel!$B$9:$KC$9,IF(ROUNDUP(AB215,0)=4,Cdel!$B$10:$KC$10,IF(ROUNDUP(AB215,0)=3,Cdel!$B$11:$KC$11,IF(ROUNDUP(AB215,0)=2,Cdel!$B$12:$KC$12,IF(ROUNDUP(AB215,0)=1,Cdel!$B$13:$KC$13)))))))</f>
        <v>0.57061002931409743</v>
      </c>
      <c r="AD215" s="8" cm="1">
        <f t="array" aca="1" ref="AD215" ca="1">AC215-_xlfn.XLOOKUP(AD$1,Cdel!$B$1:$KC$1,IF(ROUNDUP(AC215,0)=6,Cdel!$B$8:$KC$8,IF(ROUNDUP(AC215,0)=5,Cdel!$B$9:$KC$9,IF(ROUNDUP(AC215,0)=4,Cdel!$B$10:$KC$10,IF(ROUNDUP(AC215,0)=3,Cdel!$B$11:$KC$11,IF(ROUNDUP(AC215,0)=2,Cdel!$B$12:$KC$12,IF(ROUNDUP(AC215,0)=1,Cdel!$B$13:$KC$13)))))))</f>
        <v>0.55482544581515347</v>
      </c>
      <c r="AE215" s="8" cm="1">
        <f t="array" aca="1" ref="AE215" ca="1">AD215-_xlfn.XLOOKUP(AE$1,Cdel!$B$1:$KC$1,IF(ROUNDUP(AD215,0)=6,Cdel!$B$8:$KC$8,IF(ROUNDUP(AD215,0)=5,Cdel!$B$9:$KC$9,IF(ROUNDUP(AD215,0)=4,Cdel!$B$10:$KC$10,IF(ROUNDUP(AD215,0)=3,Cdel!$B$11:$KC$11,IF(ROUNDUP(AD215,0)=2,Cdel!$B$12:$KC$12,IF(ROUNDUP(AD215,0)=1,Cdel!$B$13:$KC$13)))))))</f>
        <v>0.53947750566882391</v>
      </c>
      <c r="AF215" s="8" cm="1">
        <f t="array" aca="1" ref="AF215" ca="1">AE215-_xlfn.XLOOKUP(AF$1,Cdel!$B$1:$KC$1,IF(ROUNDUP(AE215,0)=6,Cdel!$B$8:$KC$8,IF(ROUNDUP(AE215,0)=5,Cdel!$B$9:$KC$9,IF(ROUNDUP(AE215,0)=4,Cdel!$B$10:$KC$10,IF(ROUNDUP(AE215,0)=3,Cdel!$B$11:$KC$11,IF(ROUNDUP(AE215,0)=2,Cdel!$B$12:$KC$12,IF(ROUNDUP(AE215,0)=1,Cdel!$B$13:$KC$13)))))))</f>
        <v>0.52455413016442287</v>
      </c>
      <c r="AG215" s="8" cm="1">
        <f t="array" aca="1" ref="AG215" ca="1">AF215-_xlfn.XLOOKUP(AG$1,Cdel!$B$1:$KC$1,IF(ROUNDUP(AF215,0)=6,Cdel!$B$8:$KC$8,IF(ROUNDUP(AF215,0)=5,Cdel!$B$9:$KC$9,IF(ROUNDUP(AF215,0)=4,Cdel!$B$10:$KC$10,IF(ROUNDUP(AF215,0)=3,Cdel!$B$11:$KC$11,IF(ROUNDUP(AF215,0)=2,Cdel!$B$12:$KC$12,IF(ROUNDUP(AF215,0)=1,Cdel!$B$13:$KC$13)))))))</f>
        <v>0.51004357472036754</v>
      </c>
      <c r="AH215" s="8" cm="1">
        <f t="array" aca="1" ref="AH215" ca="1">AG215-_xlfn.XLOOKUP(AH$1,Cdel!$B$1:$KC$1,IF(ROUNDUP(AG215,0)=6,Cdel!$B$8:$KC$8,IF(ROUNDUP(AG215,0)=5,Cdel!$B$9:$KC$9,IF(ROUNDUP(AG215,0)=4,Cdel!$B$10:$KC$10,IF(ROUNDUP(AG215,0)=3,Cdel!$B$11:$KC$11,IF(ROUNDUP(AG215,0)=2,Cdel!$B$12:$KC$12,IF(ROUNDUP(AG215,0)=1,Cdel!$B$13:$KC$13)))))))</f>
        <v>0.49593441964128315</v>
      </c>
      <c r="AI215" s="8" cm="1">
        <f t="array" aca="1" ref="AI215" ca="1">AH215-_xlfn.XLOOKUP(AI$1,Cdel!$B$1:$KC$1,IF(ROUNDUP(AH215,0)=6,Cdel!$B$8:$KC$8,IF(ROUNDUP(AH215,0)=5,Cdel!$B$9:$KC$9,IF(ROUNDUP(AH215,0)=4,Cdel!$B$10:$KC$10,IF(ROUNDUP(AH215,0)=3,Cdel!$B$11:$KC$11,IF(ROUNDUP(AH215,0)=2,Cdel!$B$12:$KC$12,IF(ROUNDUP(AH215,0)=1,Cdel!$B$13:$KC$13)))))))</f>
        <v>0.4822155611307905</v>
      </c>
      <c r="AJ215" s="8" cm="1">
        <f t="array" aca="1" ref="AJ215" ca="1">AI215-_xlfn.XLOOKUP(AJ$1,Cdel!$B$1:$KC$1,IF(ROUNDUP(AI215,0)=6,Cdel!$B$8:$KC$8,IF(ROUNDUP(AI215,0)=5,Cdel!$B$9:$KC$9,IF(ROUNDUP(AI215,0)=4,Cdel!$B$10:$KC$10,IF(ROUNDUP(AI215,0)=3,Cdel!$B$11:$KC$11,IF(ROUNDUP(AI215,0)=2,Cdel!$B$12:$KC$12,IF(ROUNDUP(AI215,0)=1,Cdel!$B$13:$KC$13)))))))</f>
        <v>0.46887620255290396</v>
      </c>
      <c r="AK215" s="8" cm="1">
        <f t="array" aca="1" ref="AK215" ca="1">AJ215-_xlfn.XLOOKUP(AK$1,Cdel!$B$1:$KC$1,IF(ROUNDUP(AJ215,0)=6,Cdel!$B$8:$KC$8,IF(ROUNDUP(AJ215,0)=5,Cdel!$B$9:$KC$9,IF(ROUNDUP(AJ215,0)=4,Cdel!$B$10:$KC$10,IF(ROUNDUP(AJ215,0)=3,Cdel!$B$11:$KC$11,IF(ROUNDUP(AJ215,0)=2,Cdel!$B$12:$KC$12,IF(ROUNDUP(AJ215,0)=1,Cdel!$B$13:$KC$13)))))))</f>
        <v>0.45590584593516198</v>
      </c>
      <c r="AL215" s="8" cm="1">
        <f t="array" aca="1" ref="AL215" ca="1">AK215-_xlfn.XLOOKUP(AL$1,Cdel!$B$1:$KC$1,IF(ROUNDUP(AK215,0)=6,Cdel!$B$8:$KC$8,IF(ROUNDUP(AK215,0)=5,Cdel!$B$9:$KC$9,IF(ROUNDUP(AK215,0)=4,Cdel!$B$10:$KC$10,IF(ROUNDUP(AK215,0)=3,Cdel!$B$11:$KC$11,IF(ROUNDUP(AK215,0)=2,Cdel!$B$12:$KC$12,IF(ROUNDUP(AK215,0)=1,Cdel!$B$13:$KC$13)))))))</f>
        <v>0.44329428370680335</v>
      </c>
      <c r="AM215" s="8" cm="1">
        <f t="array" aca="1" ref="AM215" ca="1">AL215-_xlfn.XLOOKUP(AM$1,Cdel!$B$1:$KC$1,IF(ROUNDUP(AL215,0)=6,Cdel!$B$8:$KC$8,IF(ROUNDUP(AL215,0)=5,Cdel!$B$9:$KC$9,IF(ROUNDUP(AL215,0)=4,Cdel!$B$10:$KC$10,IF(ROUNDUP(AL215,0)=3,Cdel!$B$11:$KC$11,IF(ROUNDUP(AL215,0)=2,Cdel!$B$12:$KC$12,IF(ROUNDUP(AL215,0)=1,Cdel!$B$13:$KC$13)))))))</f>
        <v>0.4310315906654883</v>
      </c>
      <c r="AN215" s="8" cm="1">
        <f t="array" aca="1" ref="AN215" ca="1">AM215-_xlfn.XLOOKUP(AN$1,Cdel!$B$1:$KC$1,IF(ROUNDUP(AM215,0)=6,Cdel!$B$8:$KC$8,IF(ROUNDUP(AM215,0)=5,Cdel!$B$9:$KC$9,IF(ROUNDUP(AM215,0)=4,Cdel!$B$10:$KC$10,IF(ROUNDUP(AM215,0)=3,Cdel!$B$11:$KC$11,IF(ROUNDUP(AM215,0)=2,Cdel!$B$12:$KC$12,IF(ROUNDUP(AM215,0)=1,Cdel!$B$13:$KC$13)))))))</f>
        <v>0.41910811616623983</v>
      </c>
      <c r="AO215" s="8" cm="1">
        <f t="array" aca="1" ref="AO215" ca="1">AN215-_xlfn.XLOOKUP(AO$1,Cdel!$B$1:$KC$1,IF(ROUNDUP(AN215,0)=6,Cdel!$B$8:$KC$8,IF(ROUNDUP(AN215,0)=5,Cdel!$B$9:$KC$9,IF(ROUNDUP(AN215,0)=4,Cdel!$B$10:$KC$10,IF(ROUNDUP(AN215,0)=3,Cdel!$B$11:$KC$11,IF(ROUNDUP(AN215,0)=2,Cdel!$B$12:$KC$12,IF(ROUNDUP(AN215,0)=1,Cdel!$B$13:$KC$13)))))))</f>
        <v>0.40751447652646128</v>
      </c>
      <c r="AP215" s="8" cm="1">
        <f t="array" aca="1" ref="AP215" ca="1">AO215-_xlfn.XLOOKUP(AP$1,Cdel!$B$1:$KC$1,IF(ROUNDUP(AO215,0)=6,Cdel!$B$8:$KC$8,IF(ROUNDUP(AO215,0)=5,Cdel!$B$9:$KC$9,IF(ROUNDUP(AO215,0)=4,Cdel!$B$10:$KC$10,IF(ROUNDUP(AO215,0)=3,Cdel!$B$11:$KC$11,IF(ROUNDUP(AO215,0)=2,Cdel!$B$12:$KC$12,IF(ROUNDUP(AO215,0)=1,Cdel!$B$13:$KC$13)))))))</f>
        <v>0.39624154764104985</v>
      </c>
      <c r="AQ215" s="8" cm="1">
        <f t="array" aca="1" ref="AQ215" ca="1">AP215-_xlfn.XLOOKUP(AQ$1,Cdel!$B$1:$KC$1,IF(ROUNDUP(AP215,0)=6,Cdel!$B$8:$KC$8,IF(ROUNDUP(AP215,0)=5,Cdel!$B$9:$KC$9,IF(ROUNDUP(AP215,0)=4,Cdel!$B$10:$KC$10,IF(ROUNDUP(AP215,0)=3,Cdel!$B$11:$KC$11,IF(ROUNDUP(AP215,0)=2,Cdel!$B$12:$KC$12,IF(ROUNDUP(AP215,0)=1,Cdel!$B$13:$KC$13)))))))</f>
        <v>0.38528045780179626</v>
      </c>
      <c r="AR215" s="8" cm="1">
        <f t="array" aca="1" ref="AR215" ca="1">AQ215-_xlfn.XLOOKUP(AR$1,Cdel!$B$1:$KC$1,IF(ROUNDUP(AQ215,0)=6,Cdel!$B$8:$KC$8,IF(ROUNDUP(AQ215,0)=5,Cdel!$B$9:$KC$9,IF(ROUNDUP(AQ215,0)=4,Cdel!$B$10:$KC$10,IF(ROUNDUP(AQ215,0)=3,Cdel!$B$11:$KC$11,IF(ROUNDUP(AQ215,0)=2,Cdel!$B$12:$KC$12,IF(ROUNDUP(AQ215,0)=1,Cdel!$B$13:$KC$13)))))))</f>
        <v>0.37462258071541898</v>
      </c>
      <c r="AS215" s="8" cm="1">
        <f t="array" aca="1" ref="AS215" ca="1">AR215-_xlfn.XLOOKUP(AS$1,Cdel!$B$1:$KC$1,IF(ROUNDUP(AR215,0)=6,Cdel!$B$8:$KC$8,IF(ROUNDUP(AR215,0)=5,Cdel!$B$9:$KC$9,IF(ROUNDUP(AR215,0)=4,Cdel!$B$10:$KC$10,IF(ROUNDUP(AR215,0)=3,Cdel!$B$11:$KC$11,IF(ROUNDUP(AR215,0)=2,Cdel!$B$12:$KC$12,IF(ROUNDUP(AR215,0)=1,Cdel!$B$13:$KC$13)))))))</f>
        <v>0.36425952871473738</v>
      </c>
      <c r="AT215" s="8" cm="1">
        <f t="array" aca="1" ref="AT215" ca="1">AS215-_xlfn.XLOOKUP(AT$1,Cdel!$B$1:$KC$1,IF(ROUNDUP(AS215,0)=6,Cdel!$B$8:$KC$8,IF(ROUNDUP(AS215,0)=5,Cdel!$B$9:$KC$9,IF(ROUNDUP(AS215,0)=4,Cdel!$B$10:$KC$10,IF(ROUNDUP(AS215,0)=3,Cdel!$B$11:$KC$11,IF(ROUNDUP(AS215,0)=2,Cdel!$B$12:$KC$12,IF(ROUNDUP(AS215,0)=1,Cdel!$B$13:$KC$13)))))))</f>
        <v>0.3541831461576429</v>
      </c>
      <c r="AU215" s="8" cm="1">
        <f t="array" aca="1" ref="AU215" ca="1">AT215-_xlfn.XLOOKUP(AU$1,Cdel!$B$1:$KC$1,IF(ROUNDUP(AT215,0)=6,Cdel!$B$8:$KC$8,IF(ROUNDUP(AT215,0)=5,Cdel!$B$9:$KC$9,IF(ROUNDUP(AT215,0)=4,Cdel!$B$10:$KC$10,IF(ROUNDUP(AT215,0)=3,Cdel!$B$11:$KC$11,IF(ROUNDUP(AT215,0)=2,Cdel!$B$12:$KC$12,IF(ROUNDUP(AT215,0)=1,Cdel!$B$13:$KC$13)))))))</f>
        <v>0.34438550300867093</v>
      </c>
      <c r="AV215" s="8" cm="1">
        <f t="array" aca="1" ref="AV215" ca="1">AU215-_xlfn.XLOOKUP(AV$1,Cdel!$B$1:$KC$1,IF(ROUNDUP(AU215,0)=6,Cdel!$B$8:$KC$8,IF(ROUNDUP(AU215,0)=5,Cdel!$B$9:$KC$9,IF(ROUNDUP(AU215,0)=4,Cdel!$B$10:$KC$10,IF(ROUNDUP(AU215,0)=3,Cdel!$B$11:$KC$11,IF(ROUNDUP(AU215,0)=2,Cdel!$B$12:$KC$12,IF(ROUNDUP(AU215,0)=1,Cdel!$B$13:$KC$13)))))))</f>
        <v>0.33485888859812413</v>
      </c>
      <c r="AW215" s="8" cm="1">
        <f t="array" aca="1" ref="AW215" ca="1">AV215-_xlfn.XLOOKUP(AW$1,Cdel!$B$1:$KC$1,IF(ROUNDUP(AV215,0)=6,Cdel!$B$8:$KC$8,IF(ROUNDUP(AV215,0)=5,Cdel!$B$9:$KC$9,IF(ROUNDUP(AV215,0)=4,Cdel!$B$10:$KC$10,IF(ROUNDUP(AV215,0)=3,Cdel!$B$11:$KC$11,IF(ROUNDUP(AV215,0)=2,Cdel!$B$12:$KC$12,IF(ROUNDUP(AV215,0)=1,Cdel!$B$13:$KC$13)))))))</f>
        <v>0.3255958055538351</v>
      </c>
      <c r="AX215" s="8" cm="1">
        <f t="array" aca="1" ref="AX215" ca="1">AW215-_xlfn.XLOOKUP(AX$1,Cdel!$B$1:$KC$1,IF(ROUNDUP(AW215,0)=6,Cdel!$B$8:$KC$8,IF(ROUNDUP(AW215,0)=5,Cdel!$B$9:$KC$9,IF(ROUNDUP(AW215,0)=4,Cdel!$B$10:$KC$10,IF(ROUNDUP(AW215,0)=3,Cdel!$B$11:$KC$11,IF(ROUNDUP(AW215,0)=2,Cdel!$B$12:$KC$12,IF(ROUNDUP(AW215,0)=1,Cdel!$B$13:$KC$13)))))))</f>
        <v>0.31658896390079194</v>
      </c>
      <c r="AY215" s="8" cm="1">
        <f t="array" aca="1" ref="AY215" ca="1">AX215-_xlfn.XLOOKUP(AY$1,Cdel!$B$1:$KC$1,IF(ROUNDUP(AX215,0)=6,Cdel!$B$8:$KC$8,IF(ROUNDUP(AX215,0)=5,Cdel!$B$9:$KC$9,IF(ROUNDUP(AX215,0)=4,Cdel!$B$10:$KC$10,IF(ROUNDUP(AX215,0)=3,Cdel!$B$11:$KC$11,IF(ROUNDUP(AX215,0)=2,Cdel!$B$12:$KC$12,IF(ROUNDUP(AX215,0)=1,Cdel!$B$13:$KC$13)))))))</f>
        <v>0.3078312753239838</v>
      </c>
      <c r="AZ215" s="8" cm="1">
        <f t="array" aca="1" ref="AZ215" ca="1">AY215-_xlfn.XLOOKUP(AZ$1,Cdel!$B$1:$KC$1,IF(ROUNDUP(AY215,0)=6,Cdel!$B$8:$KC$8,IF(ROUNDUP(AY215,0)=5,Cdel!$B$9:$KC$9,IF(ROUNDUP(AY215,0)=4,Cdel!$B$10:$KC$10,IF(ROUNDUP(AY215,0)=3,Cdel!$B$11:$KC$11,IF(ROUNDUP(AY215,0)=2,Cdel!$B$12:$KC$12,IF(ROUNDUP(AY215,0)=1,Cdel!$B$13:$KC$13)))))))</f>
        <v>0.29931584758995222</v>
      </c>
      <c r="BA215" s="8" cm="1">
        <f t="array" aca="1" ref="BA215" ca="1">AZ215-_xlfn.XLOOKUP(BA$1,Cdel!$B$1:$KC$1,IF(ROUNDUP(AZ215,0)=6,Cdel!$B$8:$KC$8,IF(ROUNDUP(AZ215,0)=5,Cdel!$B$9:$KC$9,IF(ROUNDUP(AZ215,0)=4,Cdel!$B$10:$KC$10,IF(ROUNDUP(AZ215,0)=3,Cdel!$B$11:$KC$11,IF(ROUNDUP(AZ215,0)=2,Cdel!$B$12:$KC$12,IF(ROUNDUP(AZ215,0)=1,Cdel!$B$13:$KC$13)))))))</f>
        <v>0.29103597912265594</v>
      </c>
      <c r="BB215" s="8" cm="1">
        <f t="array" aca="1" ref="BB215" ca="1">BA215-_xlfn.XLOOKUP(BB$1,Cdel!$B$1:$KC$1,IF(ROUNDUP(BA215,0)=6,Cdel!$B$8:$KC$8,IF(ROUNDUP(BA215,0)=5,Cdel!$B$9:$KC$9,IF(ROUNDUP(BA215,0)=4,Cdel!$B$10:$KC$10,IF(ROUNDUP(BA215,0)=3,Cdel!$B$11:$KC$11,IF(ROUNDUP(BA215,0)=2,Cdel!$B$12:$KC$12,IF(ROUNDUP(BA215,0)=1,Cdel!$B$13:$KC$13)))))))</f>
        <v>0.28298515372938249</v>
      </c>
      <c r="BC215" s="8" cm="1">
        <f t="array" aca="1" ref="BC215" ca="1">BB215-_xlfn.XLOOKUP(BC$1,Cdel!$B$1:$KC$1,IF(ROUNDUP(BB215,0)=6,Cdel!$B$8:$KC$8,IF(ROUNDUP(BB215,0)=5,Cdel!$B$9:$KC$9,IF(ROUNDUP(BB215,0)=4,Cdel!$B$10:$KC$10,IF(ROUNDUP(BB215,0)=3,Cdel!$B$11:$KC$11,IF(ROUNDUP(BB215,0)=2,Cdel!$B$12:$KC$12,IF(ROUNDUP(BB215,0)=1,Cdel!$B$13:$KC$13)))))))</f>
        <v>0.27515703547255432</v>
      </c>
      <c r="BD215" s="8" cm="1">
        <f t="array" aca="1" ref="BD215" ca="1">BC215-_xlfn.XLOOKUP(BD$1,Cdel!$B$1:$KC$1,IF(ROUNDUP(BC215,0)=6,Cdel!$B$8:$KC$8,IF(ROUNDUP(BC215,0)=5,Cdel!$B$9:$KC$9,IF(ROUNDUP(BC215,0)=4,Cdel!$B$10:$KC$10,IF(ROUNDUP(BC215,0)=3,Cdel!$B$11:$KC$11,IF(ROUNDUP(BC215,0)=2,Cdel!$B$12:$KC$12,IF(ROUNDUP(BC215,0)=1,Cdel!$B$13:$KC$13)))))))</f>
        <v>0.26754546368339521</v>
      </c>
      <c r="BE215" s="8" cm="1">
        <f t="array" aca="1" ref="BE215" ca="1">BD215-_xlfn.XLOOKUP(BE$1,Cdel!$B$1:$KC$1,IF(ROUNDUP(BD215,0)=6,Cdel!$B$8:$KC$8,IF(ROUNDUP(BD215,0)=5,Cdel!$B$9:$KC$9,IF(ROUNDUP(BD215,0)=4,Cdel!$B$10:$KC$10,IF(ROUNDUP(BD215,0)=3,Cdel!$B$11:$KC$11,IF(ROUNDUP(BD215,0)=2,Cdel!$B$12:$KC$12,IF(ROUNDUP(BD215,0)=1,Cdel!$B$13:$KC$13)))))))</f>
        <v>0.26014444811353121</v>
      </c>
      <c r="BF215" s="8" cm="1">
        <f t="array" aca="1" ref="BF215" ca="1">BE215-_xlfn.XLOOKUP(BF$1,Cdel!$B$1:$KC$1,IF(ROUNDUP(BE215,0)=6,Cdel!$B$8:$KC$8,IF(ROUNDUP(BE215,0)=5,Cdel!$B$9:$KC$9,IF(ROUNDUP(BE215,0)=4,Cdel!$B$10:$KC$10,IF(ROUNDUP(BE215,0)=3,Cdel!$B$11:$KC$11,IF(ROUNDUP(BE215,0)=2,Cdel!$B$12:$KC$12,IF(ROUNDUP(BE215,0)=1,Cdel!$B$13:$KC$13)))))))</f>
        <v>0.25294816422071092</v>
      </c>
      <c r="BG215" s="8" cm="1">
        <f t="array" aca="1" ref="BG215" ca="1">BF215-_xlfn.XLOOKUP(BG$1,Cdel!$B$1:$KC$1,IF(ROUNDUP(BF215,0)=6,Cdel!$B$8:$KC$8,IF(ROUNDUP(BF215,0)=5,Cdel!$B$9:$KC$9,IF(ROUNDUP(BF215,0)=4,Cdel!$B$10:$KC$10,IF(ROUNDUP(BF215,0)=3,Cdel!$B$11:$KC$11,IF(ROUNDUP(BF215,0)=2,Cdel!$B$12:$KC$12,IF(ROUNDUP(BF215,0)=1,Cdel!$B$13:$KC$13)))))))</f>
        <v>0.24595094858493632</v>
      </c>
      <c r="BH215" s="8" cm="1">
        <f t="array" aca="1" ref="BH215" ca="1">BG215-_xlfn.XLOOKUP(BH$1,Cdel!$B$1:$KC$1,IF(ROUNDUP(BG215,0)=6,Cdel!$B$8:$KC$8,IF(ROUNDUP(BG215,0)=5,Cdel!$B$9:$KC$9,IF(ROUNDUP(BG215,0)=4,Cdel!$B$10:$KC$10,IF(ROUNDUP(BG215,0)=3,Cdel!$B$11:$KC$11,IF(ROUNDUP(BG215,0)=2,Cdel!$B$12:$KC$12,IF(ROUNDUP(BG215,0)=1,Cdel!$B$13:$KC$13)))))))</f>
        <v>0.23914729445139427</v>
      </c>
      <c r="BI215" s="8" cm="1">
        <f t="array" aca="1" ref="BI215" ca="1">BH215-_xlfn.XLOOKUP(BI$1,Cdel!$B$1:$KC$1,IF(ROUNDUP(BH215,0)=6,Cdel!$B$8:$KC$8,IF(ROUNDUP(BH215,0)=5,Cdel!$B$9:$KC$9,IF(ROUNDUP(BH215,0)=4,Cdel!$B$10:$KC$10,IF(ROUNDUP(BH215,0)=3,Cdel!$B$11:$KC$11,IF(ROUNDUP(BH215,0)=2,Cdel!$B$12:$KC$12,IF(ROUNDUP(BH215,0)=1,Cdel!$B$13:$KC$13)))))))</f>
        <v>0.23253184739668317</v>
      </c>
      <c r="BJ215" s="8" cm="1">
        <f t="array" aca="1" ref="BJ215" ca="1">BI215-_xlfn.XLOOKUP(BJ$1,Cdel!$B$1:$KC$1,IF(ROUNDUP(BI215,0)=6,Cdel!$B$8:$KC$8,IF(ROUNDUP(BI215,0)=5,Cdel!$B$9:$KC$9,IF(ROUNDUP(BI215,0)=4,Cdel!$B$10:$KC$10,IF(ROUNDUP(BI215,0)=3,Cdel!$B$11:$KC$11,IF(ROUNDUP(BI215,0)=2,Cdel!$B$12:$KC$12,IF(ROUNDUP(BI215,0)=1,Cdel!$B$13:$KC$13)))))))</f>
        <v>0.2260994011149228</v>
      </c>
      <c r="BK215" s="8" cm="1">
        <f t="array" aca="1" ref="BK215" ca="1">BJ215-_xlfn.XLOOKUP(BK$1,Cdel!$B$1:$KC$1,IF(ROUNDUP(BJ215,0)=6,Cdel!$B$8:$KC$8,IF(ROUNDUP(BJ215,0)=5,Cdel!$B$9:$KC$9,IF(ROUNDUP(BJ215,0)=4,Cdel!$B$10:$KC$10,IF(ROUNDUP(BJ215,0)=3,Cdel!$B$11:$KC$11,IF(ROUNDUP(BJ215,0)=2,Cdel!$B$12:$KC$12,IF(ROUNDUP(BJ215,0)=1,Cdel!$B$13:$KC$13)))))))</f>
        <v>0.21984489332043183</v>
      </c>
      <c r="BL215" s="8" cm="1">
        <f t="array" aca="1" ref="BL215" ca="1">BK215-_xlfn.XLOOKUP(BL$1,Cdel!$B$1:$KC$1,IF(ROUNDUP(BK215,0)=6,Cdel!$B$8:$KC$8,IF(ROUNDUP(BK215,0)=5,Cdel!$B$9:$KC$9,IF(ROUNDUP(BK215,0)=4,Cdel!$B$10:$KC$10,IF(ROUNDUP(BK215,0)=3,Cdel!$B$11:$KC$11,IF(ROUNDUP(BK215,0)=2,Cdel!$B$12:$KC$12,IF(ROUNDUP(BK215,0)=1,Cdel!$B$13:$KC$13)))))))</f>
        <v>0.21376340176374803</v>
      </c>
      <c r="BM215" s="8" cm="1">
        <f t="array" aca="1" ref="BM215" ca="1">BL215-_xlfn.XLOOKUP(BM$1,Cdel!$B$1:$KC$1,IF(ROUNDUP(BL215,0)=6,Cdel!$B$8:$KC$8,IF(ROUNDUP(BL215,0)=5,Cdel!$B$9:$KC$9,IF(ROUNDUP(BL215,0)=4,Cdel!$B$10:$KC$10,IF(ROUNDUP(BL215,0)=3,Cdel!$B$11:$KC$11,IF(ROUNDUP(BL215,0)=2,Cdel!$B$12:$KC$12,IF(ROUNDUP(BL215,0)=1,Cdel!$B$13:$KC$13)))))))</f>
        <v>0.20785014035785565</v>
      </c>
      <c r="BN215" s="8" cm="1">
        <f t="array" aca="1" ref="BN215" ca="1">BM215-_xlfn.XLOOKUP(BN$1,Cdel!$B$1:$KC$1,IF(ROUNDUP(BM215,0)=6,Cdel!$B$8:$KC$8,IF(ROUNDUP(BM215,0)=5,Cdel!$B$9:$KC$9,IF(ROUNDUP(BM215,0)=4,Cdel!$B$10:$KC$10,IF(ROUNDUP(BM215,0)=3,Cdel!$B$11:$KC$11,IF(ROUNDUP(BM215,0)=2,Cdel!$B$12:$KC$12,IF(ROUNDUP(BM215,0)=1,Cdel!$B$13:$KC$13)))))))</f>
        <v>0.20210045541157187</v>
      </c>
      <c r="BO215" s="8" cm="1">
        <f t="array" aca="1" ref="BO215" ca="1">BN215-_xlfn.XLOOKUP(BO$1,Cdel!$B$1:$KC$1,IF(ROUNDUP(BN215,0)=6,Cdel!$B$8:$KC$8,IF(ROUNDUP(BN215,0)=5,Cdel!$B$9:$KC$9,IF(ROUNDUP(BN215,0)=4,Cdel!$B$10:$KC$10,IF(ROUNDUP(BN215,0)=3,Cdel!$B$11:$KC$11,IF(ROUNDUP(BN215,0)=2,Cdel!$B$12:$KC$12,IF(ROUNDUP(BN215,0)=1,Cdel!$B$13:$KC$13)))))))</f>
        <v>0.19650982196712788</v>
      </c>
      <c r="BP215" s="8" cm="1">
        <f t="array" aca="1" ref="BP215" ca="1">BO215-_xlfn.XLOOKUP(BP$1,Cdel!$B$1:$KC$1,IF(ROUNDUP(BO215,0)=6,Cdel!$B$8:$KC$8,IF(ROUNDUP(BO215,0)=5,Cdel!$B$9:$KC$9,IF(ROUNDUP(BO215,0)=4,Cdel!$B$10:$KC$10,IF(ROUNDUP(BO215,0)=3,Cdel!$B$11:$KC$11,IF(ROUNDUP(BO215,0)=2,Cdel!$B$12:$KC$12,IF(ROUNDUP(BO215,0)=1,Cdel!$B$13:$KC$13)))))))</f>
        <v>0.19107384023906174</v>
      </c>
      <c r="BQ215" s="8" cm="1">
        <f t="array" aca="1" ref="BQ215" ca="1">BP215-_xlfn.XLOOKUP(BQ$1,Cdel!$B$1:$KC$1,IF(ROUNDUP(BP215,0)=6,Cdel!$B$8:$KC$8,IF(ROUNDUP(BP215,0)=5,Cdel!$B$9:$KC$9,IF(ROUNDUP(BP215,0)=4,Cdel!$B$10:$KC$10,IF(ROUNDUP(BP215,0)=3,Cdel!$B$11:$KC$11,IF(ROUNDUP(BP215,0)=2,Cdel!$B$12:$KC$12,IF(ROUNDUP(BP215,0)=1,Cdel!$B$13:$KC$13)))))))</f>
        <v>0.18578823215162105</v>
      </c>
      <c r="BR215" s="8" cm="1">
        <f t="array" aca="1" ref="BR215" ca="1">BQ215-_xlfn.XLOOKUP(BR$1,Cdel!$B$1:$KC$1,IF(ROUNDUP(BQ215,0)=6,Cdel!$B$8:$KC$8,IF(ROUNDUP(BQ215,0)=5,Cdel!$B$9:$KC$9,IF(ROUNDUP(BQ215,0)=4,Cdel!$B$10:$KC$10,IF(ROUNDUP(BQ215,0)=3,Cdel!$B$11:$KC$11,IF(ROUNDUP(BQ215,0)=2,Cdel!$B$12:$KC$12,IF(ROUNDUP(BQ215,0)=1,Cdel!$B$13:$KC$13)))))))</f>
        <v>0.18064883797195061</v>
      </c>
      <c r="BS215" s="8" cm="1">
        <f t="array" aca="1" ref="BS215" ca="1">BR215-_xlfn.XLOOKUP(BS$1,Cdel!$B$1:$KC$1,IF(ROUNDUP(BR215,0)=6,Cdel!$B$8:$KC$8,IF(ROUNDUP(BR215,0)=5,Cdel!$B$9:$KC$9,IF(ROUNDUP(BR215,0)=4,Cdel!$B$10:$KC$10,IF(ROUNDUP(BR215,0)=3,Cdel!$B$11:$KC$11,IF(ROUNDUP(BR215,0)=2,Cdel!$B$12:$KC$12,IF(ROUNDUP(BR215,0)=1,Cdel!$B$13:$KC$13)))))))</f>
        <v>0.17565161303641438</v>
      </c>
      <c r="BT215" s="8" cm="1">
        <f t="array" aca="1" ref="BT215" ca="1">BS215-_xlfn.XLOOKUP(BT$1,Cdel!$B$1:$KC$1,IF(ROUNDUP(BS215,0)=6,Cdel!$B$8:$KC$8,IF(ROUNDUP(BS215,0)=5,Cdel!$B$9:$KC$9,IF(ROUNDUP(BS215,0)=4,Cdel!$B$10:$KC$10,IF(ROUNDUP(BS215,0)=3,Cdel!$B$11:$KC$11,IF(ROUNDUP(BS215,0)=2,Cdel!$B$12:$KC$12,IF(ROUNDUP(BS215,0)=1,Cdel!$B$13:$KC$13)))))))</f>
        <v>0.17079262456747657</v>
      </c>
      <c r="BU215" s="8" cm="1">
        <f t="array" aca="1" ref="BU215" ca="1">BT215-_xlfn.XLOOKUP(BU$1,Cdel!$B$1:$KC$1,IF(ROUNDUP(BT215,0)=6,Cdel!$B$8:$KC$8,IF(ROUNDUP(BT215,0)=5,Cdel!$B$9:$KC$9,IF(ROUNDUP(BT215,0)=4,Cdel!$B$10:$KC$10,IF(ROUNDUP(BT215,0)=3,Cdel!$B$11:$KC$11,IF(ROUNDUP(BT215,0)=2,Cdel!$B$12:$KC$12,IF(ROUNDUP(BT215,0)=1,Cdel!$B$13:$KC$13)))))))</f>
        <v>0.16606804857863577</v>
      </c>
      <c r="BV215" s="8" cm="1">
        <f t="array" aca="1" ref="BV215" ca="1">BU215-_xlfn.XLOOKUP(BV$1,Cdel!$B$1:$KC$1,IF(ROUNDUP(BU215,0)=6,Cdel!$B$8:$KC$8,IF(ROUNDUP(BU215,0)=5,Cdel!$B$9:$KC$9,IF(ROUNDUP(BU215,0)=4,Cdel!$B$10:$KC$10,IF(ROUNDUP(BU215,0)=3,Cdel!$B$11:$KC$11,IF(ROUNDUP(BU215,0)=2,Cdel!$B$12:$KC$12,IF(ROUNDUP(BU215,0)=1,Cdel!$B$13:$KC$13)))))))</f>
        <v>0.16147416686497729</v>
      </c>
      <c r="BW215" s="8" cm="1">
        <f t="array" aca="1" ref="BW215" ca="1">BV215-_xlfn.XLOOKUP(BW$1,Cdel!$B$1:$KC$1,IF(ROUNDUP(BV215,0)=6,Cdel!$B$8:$KC$8,IF(ROUNDUP(BV215,0)=5,Cdel!$B$9:$KC$9,IF(ROUNDUP(BV215,0)=4,Cdel!$B$10:$KC$10,IF(ROUNDUP(BV215,0)=3,Cdel!$B$11:$KC$11,IF(ROUNDUP(BV215,0)=2,Cdel!$B$12:$KC$12,IF(ROUNDUP(BV215,0)=1,Cdel!$B$13:$KC$13)))))))</f>
        <v>0.15700736407697438</v>
      </c>
      <c r="BX215" s="8" cm="1">
        <f t="array" aca="1" ref="BX215" ca="1">BW215-_xlfn.XLOOKUP(BX$1,Cdel!$B$1:$KC$1,IF(ROUNDUP(BW215,0)=6,Cdel!$B$8:$KC$8,IF(ROUNDUP(BW215,0)=5,Cdel!$B$9:$KC$9,IF(ROUNDUP(BW215,0)=4,Cdel!$B$10:$KC$10,IF(ROUNDUP(BW215,0)=3,Cdel!$B$11:$KC$11,IF(ROUNDUP(BW215,0)=2,Cdel!$B$12:$KC$12,IF(ROUNDUP(BW215,0)=1,Cdel!$B$13:$KC$13)))))))</f>
        <v>0.15266412487523595</v>
      </c>
      <c r="BY215" s="8" cm="1">
        <f t="array" aca="1" ref="BY215" ca="1">BX215-_xlfn.XLOOKUP(BY$1,Cdel!$B$1:$KC$1,IF(ROUNDUP(BX215,0)=6,Cdel!$B$8:$KC$8,IF(ROUNDUP(BX215,0)=5,Cdel!$B$9:$KC$9,IF(ROUNDUP(BX215,0)=4,Cdel!$B$10:$KC$10,IF(ROUNDUP(BX215,0)=3,Cdel!$B$11:$KC$11,IF(ROUNDUP(BX215,0)=2,Cdel!$B$12:$KC$12,IF(ROUNDUP(BX215,0)=1,Cdel!$B$13:$KC$13)))))))</f>
        <v>0.14844103116396171</v>
      </c>
      <c r="BZ215" s="8" cm="1">
        <f t="array" aca="1" ref="BZ215" ca="1">BY215-_xlfn.XLOOKUP(BZ$1,Cdel!$B$1:$KC$1,IF(ROUNDUP(BY215,0)=6,Cdel!$B$8:$KC$8,IF(ROUNDUP(BY215,0)=5,Cdel!$B$9:$KC$9,IF(ROUNDUP(BY215,0)=4,Cdel!$B$10:$KC$10,IF(ROUNDUP(BY215,0)=3,Cdel!$B$11:$KC$11,IF(ROUNDUP(BY215,0)=2,Cdel!$B$12:$KC$12,IF(ROUNDUP(BY215,0)=1,Cdel!$B$13:$KC$13)))))))</f>
        <v>0.14433475940092697</v>
      </c>
      <c r="CA215" s="8" cm="1">
        <f t="array" aca="1" ref="CA215" ca="1">BZ215-_xlfn.XLOOKUP(CA$1,Cdel!$B$1:$KC$1,IF(ROUNDUP(BZ215,0)=6,Cdel!$B$8:$KC$8,IF(ROUNDUP(BZ215,0)=5,Cdel!$B$9:$KC$9,IF(ROUNDUP(BZ215,0)=4,Cdel!$B$10:$KC$10,IF(ROUNDUP(BZ215,0)=3,Cdel!$B$11:$KC$11,IF(ROUNDUP(BZ215,0)=2,Cdel!$B$12:$KC$12,IF(ROUNDUP(BZ215,0)=1,Cdel!$B$13:$KC$13)))))))</f>
        <v>0.14034207798188059</v>
      </c>
      <c r="CB215" s="8" cm="1">
        <f t="array" aca="1" ref="CB215" ca="1">CA215-_xlfn.XLOOKUP(CB$1,Cdel!$B$1:$KC$1,IF(ROUNDUP(CA215,0)=6,Cdel!$B$8:$KC$8,IF(ROUNDUP(CA215,0)=5,Cdel!$B$9:$KC$9,IF(ROUNDUP(CA215,0)=4,Cdel!$B$10:$KC$10,IF(ROUNDUP(CA215,0)=3,Cdel!$B$11:$KC$11,IF(ROUNDUP(CA215,0)=2,Cdel!$B$12:$KC$12,IF(ROUNDUP(CA215,0)=1,Cdel!$B$13:$KC$13)))))))</f>
        <v>0.13645984469729719</v>
      </c>
      <c r="CC215" s="8" cm="1">
        <f t="array" aca="1" ref="CC215" ca="1">CB215-_xlfn.XLOOKUP(CC$1,Cdel!$B$1:$KC$1,IF(ROUNDUP(CB215,0)=6,Cdel!$B$8:$KC$8,IF(ROUNDUP(CB215,0)=5,Cdel!$B$9:$KC$9,IF(ROUNDUP(CB215,0)=4,Cdel!$B$10:$KC$10,IF(ROUNDUP(CB215,0)=3,Cdel!$B$11:$KC$11,IF(ROUNDUP(CB215,0)=2,Cdel!$B$12:$KC$12,IF(ROUNDUP(CB215,0)=1,Cdel!$B$13:$KC$13)))))))</f>
        <v>0.1326850042594826</v>
      </c>
      <c r="CD215" s="8" cm="1">
        <f t="array" aca="1" ref="CD215" ca="1">CC215-_xlfn.XLOOKUP(CD$1,Cdel!$B$1:$KC$1,IF(ROUNDUP(CC215,0)=6,Cdel!$B$8:$KC$8,IF(ROUNDUP(CC215,0)=5,Cdel!$B$9:$KC$9,IF(ROUNDUP(CC215,0)=4,Cdel!$B$10:$KC$10,IF(ROUNDUP(CC215,0)=3,Cdel!$B$11:$KC$11,IF(ROUNDUP(CC215,0)=2,Cdel!$B$12:$KC$12,IF(ROUNDUP(CC215,0)=1,Cdel!$B$13:$KC$13)))))))</f>
        <v>0.12901458589808598</v>
      </c>
      <c r="CE215" s="8" cm="1">
        <f t="array" aca="1" ref="CE215" ca="1">CD215-_xlfn.XLOOKUP(CE$1,Cdel!$B$1:$KC$1,IF(ROUNDUP(CD215,0)=6,Cdel!$B$8:$KC$8,IF(ROUNDUP(CD215,0)=5,Cdel!$B$9:$KC$9,IF(ROUNDUP(CD215,0)=4,Cdel!$B$10:$KC$10,IF(ROUNDUP(CD215,0)=3,Cdel!$B$11:$KC$11,IF(ROUNDUP(CD215,0)=2,Cdel!$B$12:$KC$12,IF(ROUNDUP(CD215,0)=1,Cdel!$B$13:$KC$13)))))))</f>
        <v>0.12544570102212621</v>
      </c>
      <c r="CF215" s="8" cm="1">
        <f t="array" aca="1" ref="CF215" ca="1">CE215-_xlfn.XLOOKUP(CF$1,Cdel!$B$1:$KC$1,IF(ROUNDUP(CE215,0)=6,Cdel!$B$8:$KC$8,IF(ROUNDUP(CE215,0)=5,Cdel!$B$9:$KC$9,IF(ROUNDUP(CE215,0)=4,Cdel!$B$10:$KC$10,IF(ROUNDUP(CE215,0)=3,Cdel!$B$11:$KC$11,IF(ROUNDUP(CE215,0)=2,Cdel!$B$12:$KC$12,IF(ROUNDUP(CE215,0)=1,Cdel!$B$13:$KC$13)))))))</f>
        <v>0.12197554094669345</v>
      </c>
      <c r="CG215" s="8" cm="1">
        <f t="array" aca="1" ref="CG215" ca="1">CF215-_xlfn.XLOOKUP(CG$1,Cdel!$B$1:$KC$1,IF(ROUNDUP(CF215,0)=6,Cdel!$B$8:$KC$8,IF(ROUNDUP(CF215,0)=5,Cdel!$B$9:$KC$9,IF(ROUNDUP(CF215,0)=4,Cdel!$B$10:$KC$10,IF(ROUNDUP(CF215,0)=3,Cdel!$B$11:$KC$11,IF(ROUNDUP(CF215,0)=2,Cdel!$B$12:$KC$12,IF(ROUNDUP(CF215,0)=1,Cdel!$B$13:$KC$13)))))))</f>
        <v>0.11860137468253529</v>
      </c>
      <c r="CH215" s="8" cm="1">
        <f t="array" aca="1" ref="CH215" ca="1">CG215-_xlfn.XLOOKUP(CH$1,Cdel!$B$1:$KC$1,IF(ROUNDUP(CG215,0)=6,Cdel!$B$8:$KC$8,IF(ROUNDUP(CG215,0)=5,Cdel!$B$9:$KC$9,IF(ROUNDUP(CG215,0)=4,Cdel!$B$10:$KC$10,IF(ROUNDUP(CG215,0)=3,Cdel!$B$11:$KC$11,IF(ROUNDUP(CG215,0)=2,Cdel!$B$12:$KC$12,IF(ROUNDUP(CG215,0)=1,Cdel!$B$13:$KC$13)))))))</f>
        <v>0.11532054678678946</v>
      </c>
      <c r="CI215" s="8" cm="1">
        <f t="array" aca="1" ref="CI215" ca="1">CH215-_xlfn.XLOOKUP(CI$1,Cdel!$B$1:$KC$1,IF(ROUNDUP(CH215,0)=6,Cdel!$B$8:$KC$8,IF(ROUNDUP(CH215,0)=5,Cdel!$B$9:$KC$9,IF(ROUNDUP(CH215,0)=4,Cdel!$B$10:$KC$10,IF(ROUNDUP(CH215,0)=3,Cdel!$B$11:$KC$11,IF(ROUNDUP(CH215,0)=2,Cdel!$B$12:$KC$12,IF(ROUNDUP(CH215,0)=1,Cdel!$B$13:$KC$13)))))))</f>
        <v>0.11213047527317092</v>
      </c>
      <c r="CJ215" s="8" cm="1">
        <f t="array" aca="1" ref="CJ215" ca="1">CI215-_xlfn.XLOOKUP(CJ$1,Cdel!$B$1:$KC$1,IF(ROUNDUP(CI215,0)=6,Cdel!$B$8:$KC$8,IF(ROUNDUP(CI215,0)=5,Cdel!$B$9:$KC$9,IF(ROUNDUP(CI215,0)=4,Cdel!$B$10:$KC$10,IF(ROUNDUP(CI215,0)=3,Cdel!$B$11:$KC$11,IF(ROUNDUP(CI215,0)=2,Cdel!$B$12:$KC$12,IF(ROUNDUP(CI215,0)=1,Cdel!$B$13:$KC$13)))))))</f>
        <v>0.10902864957996819</v>
      </c>
      <c r="CK215" s="8" cm="1">
        <f t="array" aca="1" ref="CK215" ca="1">CJ215-_xlfn.XLOOKUP(CK$1,Cdel!$B$1:$KC$1,IF(ROUNDUP(CJ215,0)=6,Cdel!$B$8:$KC$8,IF(ROUNDUP(CJ215,0)=5,Cdel!$B$9:$KC$9,IF(ROUNDUP(CJ215,0)=4,Cdel!$B$10:$KC$10,IF(ROUNDUP(CJ215,0)=3,Cdel!$B$11:$KC$11,IF(ROUNDUP(CJ215,0)=2,Cdel!$B$12:$KC$12,IF(ROUNDUP(CJ215,0)=1,Cdel!$B$13:$KC$13)))))))</f>
        <v>0.10601262859425081</v>
      </c>
      <c r="CL215" s="8" cm="1">
        <f t="array" aca="1" ref="CL215" ca="1">CK215-_xlfn.XLOOKUP(CL$1,Cdel!$B$1:$KC$1,IF(ROUNDUP(CK215,0)=6,Cdel!$B$8:$KC$8,IF(ROUNDUP(CK215,0)=5,Cdel!$B$9:$KC$9,IF(ROUNDUP(CK215,0)=4,Cdel!$B$10:$KC$10,IF(ROUNDUP(CK215,0)=3,Cdel!$B$11:$KC$11,IF(ROUNDUP(CK215,0)=2,Cdel!$B$12:$KC$12,IF(ROUNDUP(CK215,0)=1,Cdel!$B$13:$KC$13)))))))</f>
        <v>0.10308003873073238</v>
      </c>
      <c r="CM215" s="8" cm="1">
        <f t="array" aca="1" ref="CM215" ca="1">CL215-_xlfn.XLOOKUP(CM$1,Cdel!$B$1:$KC$1,IF(ROUNDUP(CL215,0)=6,Cdel!$B$8:$KC$8,IF(ROUNDUP(CL215,0)=5,Cdel!$B$9:$KC$9,IF(ROUNDUP(CL215,0)=4,Cdel!$B$10:$KC$10,IF(ROUNDUP(CL215,0)=3,Cdel!$B$11:$KC$11,IF(ROUNDUP(CL215,0)=2,Cdel!$B$12:$KC$12,IF(ROUNDUP(CL215,0)=1,Cdel!$B$13:$KC$13)))))))</f>
        <v>0.10022857206377694</v>
      </c>
      <c r="CN215" s="8" cm="1">
        <f t="array" aca="1" ref="CN215" ca="1">CM215-_xlfn.XLOOKUP(CN$1,Cdel!$B$1:$KC$1,IF(ROUNDUP(CM215,0)=6,Cdel!$B$8:$KC$8,IF(ROUNDUP(CM215,0)=5,Cdel!$B$9:$KC$9,IF(ROUNDUP(CM215,0)=4,Cdel!$B$10:$KC$10,IF(ROUNDUP(CM215,0)=3,Cdel!$B$11:$KC$11,IF(ROUNDUP(CM215,0)=2,Cdel!$B$12:$KC$12,IF(ROUNDUP(CM215,0)=1,Cdel!$B$13:$KC$13)))))))</f>
        <v>9.7455984511079438E-2</v>
      </c>
      <c r="CO215" s="8" cm="1">
        <f t="array" aca="1" ref="CO215" ca="1">CN215-_xlfn.XLOOKUP(CO$1,Cdel!$B$1:$KC$1,IF(ROUNDUP(CN215,0)=6,Cdel!$B$8:$KC$8,IF(ROUNDUP(CN215,0)=5,Cdel!$B$9:$KC$9,IF(ROUNDUP(CN215,0)=4,Cdel!$B$10:$KC$10,IF(ROUNDUP(CN215,0)=3,Cdel!$B$11:$KC$11,IF(ROUNDUP(CN215,0)=2,Cdel!$B$12:$KC$12,IF(ROUNDUP(CN215,0)=1,Cdel!$B$13:$KC$13)))))))</f>
        <v>9.4760094067590325E-2</v>
      </c>
      <c r="CP215" s="8" cm="1">
        <f t="array" aca="1" ref="CP215" ca="1">CO215-_xlfn.XLOOKUP(CP$1,Cdel!$B$1:$KC$1,IF(ROUNDUP(CO215,0)=6,Cdel!$B$8:$KC$8,IF(ROUNDUP(CO215,0)=5,Cdel!$B$9:$KC$9,IF(ROUNDUP(CO215,0)=4,Cdel!$B$10:$KC$10,IF(ROUNDUP(CO215,0)=3,Cdel!$B$11:$KC$11,IF(ROUNDUP(CO215,0)=2,Cdel!$B$12:$KC$12,IF(ROUNDUP(CO215,0)=1,Cdel!$B$13:$KC$13)))))))</f>
        <v>9.213877908829414E-2</v>
      </c>
      <c r="CQ215" s="8" cm="1">
        <f t="array" aca="1" ref="CQ215" ca="1">CP215-_xlfn.XLOOKUP(CQ$1,Cdel!$B$1:$KC$1,IF(ROUNDUP(CP215,0)=6,Cdel!$B$8:$KC$8,IF(ROUNDUP(CP215,0)=5,Cdel!$B$9:$KC$9,IF(ROUNDUP(CP215,0)=4,Cdel!$B$10:$KC$10,IF(ROUNDUP(CP215,0)=3,Cdel!$B$11:$KC$11,IF(ROUNDUP(CP215,0)=2,Cdel!$B$12:$KC$12,IF(ROUNDUP(CP215,0)=1,Cdel!$B$13:$KC$13)))))))</f>
        <v>8.958997661849151E-2</v>
      </c>
      <c r="CR215" s="8" cm="1">
        <f t="array" aca="1" ref="CR215" ca="1">CQ215-_xlfn.XLOOKUP(CR$1,Cdel!$B$1:$KC$1,IF(ROUNDUP(CQ215,0)=6,Cdel!$B$8:$KC$8,IF(ROUNDUP(CQ215,0)=5,Cdel!$B$9:$KC$9,IF(ROUNDUP(CQ215,0)=4,Cdel!$B$10:$KC$10,IF(ROUNDUP(CQ215,0)=3,Cdel!$B$11:$KC$11,IF(ROUNDUP(CQ215,0)=2,Cdel!$B$12:$KC$12,IF(ROUNDUP(CQ215,0)=1,Cdel!$B$13:$KC$13)))))))</f>
        <v>8.7111680770269428E-2</v>
      </c>
      <c r="CS215" s="8" cm="1">
        <f t="array" aca="1" ref="CS215" ca="1">CR215-_xlfn.XLOOKUP(CS$1,Cdel!$B$1:$KC$1,IF(ROUNDUP(CR215,0)=6,Cdel!$B$8:$KC$8,IF(ROUNDUP(CR215,0)=5,Cdel!$B$9:$KC$9,IF(ROUNDUP(CR215,0)=4,Cdel!$B$10:$KC$10,IF(ROUNDUP(CR215,0)=3,Cdel!$B$11:$KC$11,IF(ROUNDUP(CR215,0)=2,Cdel!$B$12:$KC$12,IF(ROUNDUP(CR215,0)=1,Cdel!$B$13:$KC$13)))))))</f>
        <v>8.4701941143883033E-2</v>
      </c>
      <c r="CT215" s="8" cm="1">
        <f t="array" aca="1" ref="CT215" ca="1">CS215-_xlfn.XLOOKUP(CT$1,Cdel!$B$1:$KC$1,IF(ROUNDUP(CS215,0)=6,Cdel!$B$8:$KC$8,IF(ROUNDUP(CS215,0)=5,Cdel!$B$9:$KC$9,IF(ROUNDUP(CS215,0)=4,Cdel!$B$10:$KC$10,IF(ROUNDUP(CS215,0)=3,Cdel!$B$11:$KC$11,IF(ROUNDUP(CS215,0)=2,Cdel!$B$12:$KC$12,IF(ROUNDUP(CS215,0)=1,Cdel!$B$13:$KC$13)))))))</f>
        <v>8.2358861292806146E-2</v>
      </c>
      <c r="CU215" s="8" cm="1">
        <f t="array" aca="1" ref="CU215" ca="1">CT215-_xlfn.XLOOKUP(CU$1,Cdel!$B$1:$KC$1,IF(ROUNDUP(CT215,0)=6,Cdel!$B$8:$KC$8,IF(ROUNDUP(CT215,0)=5,Cdel!$B$9:$KC$9,IF(ROUNDUP(CT215,0)=4,Cdel!$B$10:$KC$10,IF(ROUNDUP(CT215,0)=3,Cdel!$B$11:$KC$11,IF(ROUNDUP(CT215,0)=2,Cdel!$B$12:$KC$12,IF(ROUNDUP(CT215,0)=1,Cdel!$B$13:$KC$13)))))))</f>
        <v>8.0080597231242237E-2</v>
      </c>
      <c r="CV215" s="8" cm="1">
        <f t="array" aca="1" ref="CV215" ca="1">CU215-_xlfn.XLOOKUP(CV$1,Cdel!$B$1:$KC$1,IF(ROUNDUP(CU215,0)=6,Cdel!$B$8:$KC$8,IF(ROUNDUP(CU215,0)=5,Cdel!$B$9:$KC$9,IF(ROUNDUP(CU215,0)=4,Cdel!$B$10:$KC$10,IF(ROUNDUP(CU215,0)=3,Cdel!$B$11:$KC$11,IF(ROUNDUP(CU215,0)=2,Cdel!$B$12:$KC$12,IF(ROUNDUP(CU215,0)=1,Cdel!$B$13:$KC$13)))))))</f>
        <v>7.7865355982921922E-2</v>
      </c>
      <c r="CW215" s="8" cm="1">
        <f t="array" aca="1" ref="CW215" ca="1">CV215-_xlfn.XLOOKUP(CW$1,Cdel!$B$1:$KC$1,IF(ROUNDUP(CV215,0)=6,Cdel!$B$8:$KC$8,IF(ROUNDUP(CV215,0)=5,Cdel!$B$9:$KC$9,IF(ROUNDUP(CV215,0)=4,Cdel!$B$10:$KC$10,IF(ROUNDUP(CV215,0)=3,Cdel!$B$11:$KC$11,IF(ROUNDUP(CV215,0)=2,Cdel!$B$12:$KC$12,IF(ROUNDUP(CV215,0)=1,Cdel!$B$13:$KC$13)))))))</f>
        <v>7.5711394170044521E-2</v>
      </c>
      <c r="CX215" s="8" cm="1">
        <f t="array" aca="1" ref="CX215" ca="1">CW215-_xlfn.XLOOKUP(CX$1,Cdel!$B$1:$KC$1,IF(ROUNDUP(CW215,0)=6,Cdel!$B$8:$KC$8,IF(ROUNDUP(CW215,0)=5,Cdel!$B$9:$KC$9,IF(ROUNDUP(CW215,0)=4,Cdel!$B$10:$KC$10,IF(ROUNDUP(CW215,0)=3,Cdel!$B$11:$KC$11,IF(ROUNDUP(CW215,0)=2,Cdel!$B$12:$KC$12,IF(ROUNDUP(CW215,0)=1,Cdel!$B$13:$KC$13)))))))</f>
        <v>7.3617016641252989E-2</v>
      </c>
      <c r="CY215" s="8" cm="1">
        <f t="array" aca="1" ref="CY215" ca="1">CX215-_xlfn.XLOOKUP(CY$1,Cdel!$B$1:$KC$1,IF(ROUNDUP(CX215,0)=6,Cdel!$B$8:$KC$8,IF(ROUNDUP(CX215,0)=5,Cdel!$B$9:$KC$9,IF(ROUNDUP(CX215,0)=4,Cdel!$B$10:$KC$10,IF(ROUNDUP(CX215,0)=3,Cdel!$B$11:$KC$11,IF(ROUNDUP(CX215,0)=2,Cdel!$B$12:$KC$12,IF(ROUNDUP(CX215,0)=1,Cdel!$B$13:$KC$13)))))))</f>
        <v>7.1580575137562955E-2</v>
      </c>
      <c r="CZ215" s="8" cm="1">
        <f t="array" aca="1" ref="CZ215" ca="1">CY215-_xlfn.XLOOKUP(CZ$1,Cdel!$B$1:$KC$1,IF(ROUNDUP(CY215,0)=6,Cdel!$B$8:$KC$8,IF(ROUNDUP(CY215,0)=5,Cdel!$B$9:$KC$9,IF(ROUNDUP(CY215,0)=4,Cdel!$B$10:$KC$10,IF(ROUNDUP(CY215,0)=3,Cdel!$B$11:$KC$11,IF(ROUNDUP(CY215,0)=2,Cdel!$B$12:$KC$12,IF(ROUNDUP(CY215,0)=1,Cdel!$B$13:$KC$13)))))))</f>
        <v>6.9600466995195648E-2</v>
      </c>
      <c r="DA215" s="8" cm="1">
        <f t="array" aca="1" ref="DA215" ca="1">CZ215-_xlfn.XLOOKUP(DA$1,Cdel!$B$1:$KC$1,IF(ROUNDUP(CZ215,0)=6,Cdel!$B$8:$KC$8,IF(ROUNDUP(CZ215,0)=5,Cdel!$B$9:$KC$9,IF(ROUNDUP(CZ215,0)=4,Cdel!$B$10:$KC$10,IF(ROUNDUP(CZ215,0)=3,Cdel!$B$11:$KC$11,IF(ROUNDUP(CZ215,0)=2,Cdel!$B$12:$KC$12,IF(ROUNDUP(CZ215,0)=1,Cdel!$B$13:$KC$13)))))))</f>
        <v>6.767513388429372E-2</v>
      </c>
      <c r="DB215" s="8" cm="1">
        <f t="array" aca="1" ref="DB215" ca="1">DA215-_xlfn.XLOOKUP(DB$1,Cdel!$B$1:$KC$1,IF(ROUNDUP(DA215,0)=6,Cdel!$B$8:$KC$8,IF(ROUNDUP(DA215,0)=5,Cdel!$B$9:$KC$9,IF(ROUNDUP(DA215,0)=4,Cdel!$B$10:$KC$10,IF(ROUNDUP(DA215,0)=3,Cdel!$B$11:$KC$11,IF(ROUNDUP(DA215,0)=2,Cdel!$B$12:$KC$12,IF(ROUNDUP(DA215,0)=1,Cdel!$B$13:$KC$13)))))))</f>
        <v>6.5803060582527689E-2</v>
      </c>
      <c r="DC215" s="8" cm="1">
        <f t="array" aca="1" ref="DC215" ca="1">DB215-_xlfn.XLOOKUP(DC$1,Cdel!$B$1:$KC$1,IF(ROUNDUP(DB215,0)=6,Cdel!$B$8:$KC$8,IF(ROUNDUP(DB215,0)=5,Cdel!$B$9:$KC$9,IF(ROUNDUP(DB215,0)=4,Cdel!$B$10:$KC$10,IF(ROUNDUP(DB215,0)=3,Cdel!$B$11:$KC$11,IF(ROUNDUP(DB215,0)=2,Cdel!$B$12:$KC$12,IF(ROUNDUP(DB215,0)=1,Cdel!$B$13:$KC$13)))))))</f>
        <v>6.3982773782627747E-2</v>
      </c>
      <c r="DD215" s="8" cm="1">
        <f t="array" aca="1" ref="DD215" ca="1">DC215-_xlfn.XLOOKUP(DD$1,Cdel!$B$1:$KC$1,IF(ROUNDUP(DC215,0)=6,Cdel!$B$8:$KC$8,IF(ROUNDUP(DC215,0)=5,Cdel!$B$9:$KC$9,IF(ROUNDUP(DC215,0)=4,Cdel!$B$10:$KC$10,IF(ROUNDUP(DC215,0)=3,Cdel!$B$11:$KC$11,IF(ROUNDUP(DC215,0)=2,Cdel!$B$12:$KC$12,IF(ROUNDUP(DC215,0)=1,Cdel!$B$13:$KC$13)))))))</f>
        <v>6.2212840932902087E-2</v>
      </c>
    </row>
    <row r="216" spans="1:108" x14ac:dyDescent="0.15">
      <c r="A216" s="3" t="s">
        <v>234</v>
      </c>
      <c r="B216" s="3" t="s">
        <v>412</v>
      </c>
      <c r="C216" s="3" t="s">
        <v>234</v>
      </c>
      <c r="D216" s="2">
        <v>0</v>
      </c>
      <c r="E216" s="2">
        <v>1950</v>
      </c>
      <c r="F216" s="2"/>
      <c r="G216" s="4">
        <f t="shared" ca="1" si="5"/>
        <v>76</v>
      </c>
      <c r="H216">
        <f ca="1">_xlfn.LET(
_xlpm.score,_xlfn.XLOOKUP(G216,DecayFns!$A$2:$A$289,DecayFns!$N$2:$N$289),
IF(D216=1,IF(_xlpm.score=6,_xlpm.score,_xlpm.score+1),IF(_xlpm.score=1,_xlpm.score,_xlpm.score-1)
))</f>
        <v>1</v>
      </c>
      <c r="I216" s="7" cm="1">
        <f t="array" aca="1" ref="I216" ca="1">H216-_xlfn.XLOOKUP(I$1,Cdel!$B$1:$KC$1,IF(ROUNDUP(H216,0)=6,Cdel!$B$8:$KC$8,IF(ROUNDUP(H216,0)=5,Cdel!$B$9:$KC$9,IF(ROUNDUP(H216,0)=4,Cdel!$B$10:$KC$10,IF(ROUNDUP(H216,0)=3,Cdel!$B$11:$KC$11,IF(ROUNDUP(H216,0)=2,Cdel!$B$12:$KC$12,IF(ROUNDUP(H216,0)=1,Cdel!$B$13:$KC$13)))))))</f>
        <v>1</v>
      </c>
      <c r="J216" s="8" cm="1">
        <f t="array" aca="1" ref="J216" ca="1">I216-_xlfn.XLOOKUP(J$1,Cdel!$B$1:$KC$1,IF(ROUNDUP(I216,0)=6,Cdel!$B$8:$KC$8,IF(ROUNDUP(I216,0)=5,Cdel!$B$9:$KC$9,IF(ROUNDUP(I216,0)=4,Cdel!$B$10:$KC$10,IF(ROUNDUP(I216,0)=3,Cdel!$B$11:$KC$11,IF(ROUNDUP(I216,0)=2,Cdel!$B$12:$KC$12,IF(ROUNDUP(I216,0)=1,Cdel!$B$13:$KC$13)))))))</f>
        <v>0.97233735355490014</v>
      </c>
      <c r="K216" s="8" cm="1">
        <f t="array" aca="1" ref="K216" ca="1">J216-_xlfn.XLOOKUP(K$1,Cdel!$B$1:$KC$1,IF(ROUNDUP(J216,0)=6,Cdel!$B$8:$KC$8,IF(ROUNDUP(J216,0)=5,Cdel!$B$9:$KC$9,IF(ROUNDUP(J216,0)=4,Cdel!$B$10:$KC$10,IF(ROUNDUP(J216,0)=3,Cdel!$B$11:$KC$11,IF(ROUNDUP(J216,0)=2,Cdel!$B$12:$KC$12,IF(ROUNDUP(J216,0)=1,Cdel!$B$13:$KC$13)))))))</f>
        <v>0.94543992911814678</v>
      </c>
      <c r="L216" s="8" cm="1">
        <f t="array" aca="1" ref="L216" ca="1">K216-_xlfn.XLOOKUP(L$1,Cdel!$B$1:$KC$1,IF(ROUNDUP(K216,0)=6,Cdel!$B$8:$KC$8,IF(ROUNDUP(K216,0)=5,Cdel!$B$9:$KC$9,IF(ROUNDUP(K216,0)=4,Cdel!$B$10:$KC$10,IF(ROUNDUP(K216,0)=3,Cdel!$B$11:$KC$11,IF(ROUNDUP(K216,0)=2,Cdel!$B$12:$KC$12,IF(ROUNDUP(K216,0)=1,Cdel!$B$13:$KC$13)))))))</f>
        <v>0.91928655862387121</v>
      </c>
      <c r="M216" s="8" cm="1">
        <f t="array" aca="1" ref="M216" ca="1">L216-_xlfn.XLOOKUP(M$1,Cdel!$B$1:$KC$1,IF(ROUNDUP(L216,0)=6,Cdel!$B$8:$KC$8,IF(ROUNDUP(L216,0)=5,Cdel!$B$9:$KC$9,IF(ROUNDUP(L216,0)=4,Cdel!$B$10:$KC$10,IF(ROUNDUP(L216,0)=3,Cdel!$B$11:$KC$11,IF(ROUNDUP(L216,0)=2,Cdel!$B$12:$KC$12,IF(ROUNDUP(L216,0)=1,Cdel!$B$13:$KC$13)))))))</f>
        <v>0.89385665957092642</v>
      </c>
      <c r="N216" s="8" cm="1">
        <f t="array" aca="1" ref="N216" ca="1">M216-_xlfn.XLOOKUP(N$1,Cdel!$B$1:$KC$1,IF(ROUNDUP(M216,0)=6,Cdel!$B$8:$KC$8,IF(ROUNDUP(M216,0)=5,Cdel!$B$9:$KC$9,IF(ROUNDUP(M216,0)=4,Cdel!$B$10:$KC$10,IF(ROUNDUP(M216,0)=3,Cdel!$B$11:$KC$11,IF(ROUNDUP(M216,0)=2,Cdel!$B$12:$KC$12,IF(ROUNDUP(M216,0)=1,Cdel!$B$13:$KC$13)))))))</f>
        <v>0.86913021882461783</v>
      </c>
      <c r="O216" s="8" cm="1">
        <f t="array" aca="1" ref="O216" ca="1">N216-_xlfn.XLOOKUP(O$1,Cdel!$B$1:$KC$1,IF(ROUNDUP(N216,0)=6,Cdel!$B$8:$KC$8,IF(ROUNDUP(N216,0)=5,Cdel!$B$9:$KC$9,IF(ROUNDUP(N216,0)=4,Cdel!$B$10:$KC$10,IF(ROUNDUP(N216,0)=3,Cdel!$B$11:$KC$11,IF(ROUNDUP(N216,0)=2,Cdel!$B$12:$KC$12,IF(ROUNDUP(N216,0)=1,Cdel!$B$13:$KC$13)))))))</f>
        <v>0.84508777686652015</v>
      </c>
      <c r="P216" s="8" cm="1">
        <f t="array" aca="1" ref="P216" ca="1">O216-_xlfn.XLOOKUP(P$1,Cdel!$B$1:$KC$1,IF(ROUNDUP(O216,0)=6,Cdel!$B$8:$KC$8,IF(ROUNDUP(O216,0)=5,Cdel!$B$9:$KC$9,IF(ROUNDUP(O216,0)=4,Cdel!$B$10:$KC$10,IF(ROUNDUP(O216,0)=3,Cdel!$B$11:$KC$11,IF(ROUNDUP(O216,0)=2,Cdel!$B$12:$KC$12,IF(ROUNDUP(O216,0)=1,Cdel!$B$13:$KC$13)))))))</f>
        <v>0.82171041247998611</v>
      </c>
      <c r="Q216" s="8" cm="1">
        <f t="array" aca="1" ref="Q216" ca="1">P216-_xlfn.XLOOKUP(Q$1,Cdel!$B$1:$KC$1,IF(ROUNDUP(P216,0)=6,Cdel!$B$8:$KC$8,IF(ROUNDUP(P216,0)=5,Cdel!$B$9:$KC$9,IF(ROUNDUP(P216,0)=4,Cdel!$B$10:$KC$10,IF(ROUNDUP(P216,0)=3,Cdel!$B$11:$KC$11,IF(ROUNDUP(P216,0)=2,Cdel!$B$12:$KC$12,IF(ROUNDUP(P216,0)=1,Cdel!$B$13:$KC$13)))))))</f>
        <v>0.79897972785929505</v>
      </c>
      <c r="R216" s="8" cm="1">
        <f t="array" aca="1" ref="R216" ca="1">Q216-_xlfn.XLOOKUP(R$1,Cdel!$B$1:$KC$1,IF(ROUNDUP(Q216,0)=6,Cdel!$B$8:$KC$8,IF(ROUNDUP(Q216,0)=5,Cdel!$B$9:$KC$9,IF(ROUNDUP(Q216,0)=4,Cdel!$B$10:$KC$10,IF(ROUNDUP(Q216,0)=3,Cdel!$B$11:$KC$11,IF(ROUNDUP(Q216,0)=2,Cdel!$B$12:$KC$12,IF(ROUNDUP(Q216,0)=1,Cdel!$B$13:$KC$13)))))))</f>
        <v>0.77687783413072131</v>
      </c>
      <c r="S216" s="8" cm="1">
        <f t="array" aca="1" ref="S216" ca="1">R216-_xlfn.XLOOKUP(S$1,Cdel!$B$1:$KC$1,IF(ROUNDUP(R216,0)=6,Cdel!$B$8:$KC$8,IF(ROUNDUP(R216,0)=5,Cdel!$B$9:$KC$9,IF(ROUNDUP(R216,0)=4,Cdel!$B$10:$KC$10,IF(ROUNDUP(R216,0)=3,Cdel!$B$11:$KC$11,IF(ROUNDUP(R216,0)=2,Cdel!$B$12:$KC$12,IF(ROUNDUP(R216,0)=1,Cdel!$B$13:$KC$13)))))))</f>
        <v>0.7553873372741281</v>
      </c>
      <c r="T216" s="8" cm="1">
        <f t="array" aca="1" ref="T216" ca="1">S216-_xlfn.XLOOKUP(T$1,Cdel!$B$1:$KC$1,IF(ROUNDUP(S216,0)=6,Cdel!$B$8:$KC$8,IF(ROUNDUP(S216,0)=5,Cdel!$B$9:$KC$9,IF(ROUNDUP(S216,0)=4,Cdel!$B$10:$KC$10,IF(ROUNDUP(S216,0)=3,Cdel!$B$11:$KC$11,IF(ROUNDUP(S216,0)=2,Cdel!$B$12:$KC$12,IF(ROUNDUP(S216,0)=1,Cdel!$B$13:$KC$13)))))))</f>
        <v>0.73449132443400855</v>
      </c>
      <c r="U216" s="8" cm="1">
        <f t="array" aca="1" ref="U216" ca="1">T216-_xlfn.XLOOKUP(U$1,Cdel!$B$1:$KC$1,IF(ROUNDUP(T216,0)=6,Cdel!$B$8:$KC$8,IF(ROUNDUP(T216,0)=5,Cdel!$B$9:$KC$9,IF(ROUNDUP(T216,0)=4,Cdel!$B$10:$KC$10,IF(ROUNDUP(T216,0)=3,Cdel!$B$11:$KC$11,IF(ROUNDUP(T216,0)=2,Cdel!$B$12:$KC$12,IF(ROUNDUP(T216,0)=1,Cdel!$B$13:$KC$13)))))))</f>
        <v>0.7141733506091974</v>
      </c>
      <c r="V216" s="8" cm="1">
        <f t="array" aca="1" ref="V216" ca="1">U216-_xlfn.XLOOKUP(V$1,Cdel!$B$1:$KC$1,IF(ROUNDUP(U216,0)=6,Cdel!$B$8:$KC$8,IF(ROUNDUP(U216,0)=5,Cdel!$B$9:$KC$9,IF(ROUNDUP(U216,0)=4,Cdel!$B$10:$KC$10,IF(ROUNDUP(U216,0)=3,Cdel!$B$11:$KC$11,IF(ROUNDUP(U216,0)=2,Cdel!$B$12:$KC$12,IF(ROUNDUP(U216,0)=1,Cdel!$B$13:$KC$13)))))))</f>
        <v>0.6944174257107828</v>
      </c>
      <c r="W216" s="8" cm="1">
        <f t="array" aca="1" ref="W216" ca="1">V216-_xlfn.XLOOKUP(W$1,Cdel!$B$1:$KC$1,IF(ROUNDUP(V216,0)=6,Cdel!$B$8:$KC$8,IF(ROUNDUP(V216,0)=5,Cdel!$B$9:$KC$9,IF(ROUNDUP(V216,0)=4,Cdel!$B$10:$KC$10,IF(ROUNDUP(V216,0)=3,Cdel!$B$11:$KC$11,IF(ROUNDUP(V216,0)=2,Cdel!$B$12:$KC$12,IF(ROUNDUP(V216,0)=1,Cdel!$B$13:$KC$13)))))))</f>
        <v>0.67520800197802899</v>
      </c>
      <c r="X216" s="8" cm="1">
        <f t="array" aca="1" ref="X216" ca="1">W216-_xlfn.XLOOKUP(X$1,Cdel!$B$1:$KC$1,IF(ROUNDUP(W216,0)=6,Cdel!$B$8:$KC$8,IF(ROUNDUP(W216,0)=5,Cdel!$B$9:$KC$9,IF(ROUNDUP(W216,0)=4,Cdel!$B$10:$KC$10,IF(ROUNDUP(W216,0)=3,Cdel!$B$11:$KC$11,IF(ROUNDUP(W216,0)=2,Cdel!$B$12:$KC$12,IF(ROUNDUP(W216,0)=1,Cdel!$B$13:$KC$13)))))))</f>
        <v>0.65652996174240841</v>
      </c>
      <c r="Y216" s="8" cm="1">
        <f t="array" aca="1" ref="Y216" ca="1">X216-_xlfn.XLOOKUP(Y$1,Cdel!$B$1:$KC$1,IF(ROUNDUP(X216,0)=6,Cdel!$B$8:$KC$8,IF(ROUNDUP(X216,0)=5,Cdel!$B$9:$KC$9,IF(ROUNDUP(X216,0)=4,Cdel!$B$10:$KC$10,IF(ROUNDUP(X216,0)=3,Cdel!$B$11:$KC$11,IF(ROUNDUP(X216,0)=2,Cdel!$B$12:$KC$12,IF(ROUNDUP(X216,0)=1,Cdel!$B$13:$KC$13)))))))</f>
        <v>0.63836860553011321</v>
      </c>
      <c r="Z216" s="8" cm="1">
        <f t="array" aca="1" ref="Z216" ca="1">Y216-_xlfn.XLOOKUP(Z$1,Cdel!$B$1:$KC$1,IF(ROUNDUP(Y216,0)=6,Cdel!$B$8:$KC$8,IF(ROUNDUP(Y216,0)=5,Cdel!$B$9:$KC$9,IF(ROUNDUP(Y216,0)=4,Cdel!$B$10:$KC$10,IF(ROUNDUP(Y216,0)=3,Cdel!$B$11:$KC$11,IF(ROUNDUP(Y216,0)=2,Cdel!$B$12:$KC$12,IF(ROUNDUP(Y216,0)=1,Cdel!$B$13:$KC$13)))))))</f>
        <v>0.62070964049368227</v>
      </c>
      <c r="AA216" s="8" cm="1">
        <f t="array" aca="1" ref="AA216" ca="1">Z216-_xlfn.XLOOKUP(AA$1,Cdel!$B$1:$KC$1,IF(ROUNDUP(Z216,0)=6,Cdel!$B$8:$KC$8,IF(ROUNDUP(Z216,0)=5,Cdel!$B$9:$KC$9,IF(ROUNDUP(Z216,0)=4,Cdel!$B$10:$KC$10,IF(ROUNDUP(Z216,0)=3,Cdel!$B$11:$KC$11,IF(ROUNDUP(Z216,0)=2,Cdel!$B$12:$KC$12,IF(ROUNDUP(Z216,0)=1,Cdel!$B$13:$KC$13)))))))</f>
        <v>0.60353916916364048</v>
      </c>
      <c r="AB216" s="8" cm="1">
        <f t="array" aca="1" ref="AB216" ca="1">AA216-_xlfn.XLOOKUP(AB$1,Cdel!$B$1:$KC$1,IF(ROUNDUP(AA216,0)=6,Cdel!$B$8:$KC$8,IF(ROUNDUP(AA216,0)=5,Cdel!$B$9:$KC$9,IF(ROUNDUP(AA216,0)=4,Cdel!$B$10:$KC$10,IF(ROUNDUP(AA216,0)=3,Cdel!$B$11:$KC$11,IF(ROUNDUP(AA216,0)=2,Cdel!$B$12:$KC$12,IF(ROUNDUP(AA216,0)=1,Cdel!$B$13:$KC$13)))))))</f>
        <v>0.58684367851129737</v>
      </c>
      <c r="AC216" s="8" cm="1">
        <f t="array" aca="1" ref="AC216" ca="1">AB216-_xlfn.XLOOKUP(AC$1,Cdel!$B$1:$KC$1,IF(ROUNDUP(AB216,0)=6,Cdel!$B$8:$KC$8,IF(ROUNDUP(AB216,0)=5,Cdel!$B$9:$KC$9,IF(ROUNDUP(AB216,0)=4,Cdel!$B$10:$KC$10,IF(ROUNDUP(AB216,0)=3,Cdel!$B$11:$KC$11,IF(ROUNDUP(AB216,0)=2,Cdel!$B$12:$KC$12,IF(ROUNDUP(AB216,0)=1,Cdel!$B$13:$KC$13)))))))</f>
        <v>0.57061002931409743</v>
      </c>
      <c r="AD216" s="8" cm="1">
        <f t="array" aca="1" ref="AD216" ca="1">AC216-_xlfn.XLOOKUP(AD$1,Cdel!$B$1:$KC$1,IF(ROUNDUP(AC216,0)=6,Cdel!$B$8:$KC$8,IF(ROUNDUP(AC216,0)=5,Cdel!$B$9:$KC$9,IF(ROUNDUP(AC216,0)=4,Cdel!$B$10:$KC$10,IF(ROUNDUP(AC216,0)=3,Cdel!$B$11:$KC$11,IF(ROUNDUP(AC216,0)=2,Cdel!$B$12:$KC$12,IF(ROUNDUP(AC216,0)=1,Cdel!$B$13:$KC$13)))))))</f>
        <v>0.55482544581515347</v>
      </c>
      <c r="AE216" s="8" cm="1">
        <f t="array" aca="1" ref="AE216" ca="1">AD216-_xlfn.XLOOKUP(AE$1,Cdel!$B$1:$KC$1,IF(ROUNDUP(AD216,0)=6,Cdel!$B$8:$KC$8,IF(ROUNDUP(AD216,0)=5,Cdel!$B$9:$KC$9,IF(ROUNDUP(AD216,0)=4,Cdel!$B$10:$KC$10,IF(ROUNDUP(AD216,0)=3,Cdel!$B$11:$KC$11,IF(ROUNDUP(AD216,0)=2,Cdel!$B$12:$KC$12,IF(ROUNDUP(AD216,0)=1,Cdel!$B$13:$KC$13)))))))</f>
        <v>0.53947750566882391</v>
      </c>
      <c r="AF216" s="8" cm="1">
        <f t="array" aca="1" ref="AF216" ca="1">AE216-_xlfn.XLOOKUP(AF$1,Cdel!$B$1:$KC$1,IF(ROUNDUP(AE216,0)=6,Cdel!$B$8:$KC$8,IF(ROUNDUP(AE216,0)=5,Cdel!$B$9:$KC$9,IF(ROUNDUP(AE216,0)=4,Cdel!$B$10:$KC$10,IF(ROUNDUP(AE216,0)=3,Cdel!$B$11:$KC$11,IF(ROUNDUP(AE216,0)=2,Cdel!$B$12:$KC$12,IF(ROUNDUP(AE216,0)=1,Cdel!$B$13:$KC$13)))))))</f>
        <v>0.52455413016442287</v>
      </c>
      <c r="AG216" s="8" cm="1">
        <f t="array" aca="1" ref="AG216" ca="1">AF216-_xlfn.XLOOKUP(AG$1,Cdel!$B$1:$KC$1,IF(ROUNDUP(AF216,0)=6,Cdel!$B$8:$KC$8,IF(ROUNDUP(AF216,0)=5,Cdel!$B$9:$KC$9,IF(ROUNDUP(AF216,0)=4,Cdel!$B$10:$KC$10,IF(ROUNDUP(AF216,0)=3,Cdel!$B$11:$KC$11,IF(ROUNDUP(AF216,0)=2,Cdel!$B$12:$KC$12,IF(ROUNDUP(AF216,0)=1,Cdel!$B$13:$KC$13)))))))</f>
        <v>0.51004357472036754</v>
      </c>
      <c r="AH216" s="8" cm="1">
        <f t="array" aca="1" ref="AH216" ca="1">AG216-_xlfn.XLOOKUP(AH$1,Cdel!$B$1:$KC$1,IF(ROUNDUP(AG216,0)=6,Cdel!$B$8:$KC$8,IF(ROUNDUP(AG216,0)=5,Cdel!$B$9:$KC$9,IF(ROUNDUP(AG216,0)=4,Cdel!$B$10:$KC$10,IF(ROUNDUP(AG216,0)=3,Cdel!$B$11:$KC$11,IF(ROUNDUP(AG216,0)=2,Cdel!$B$12:$KC$12,IF(ROUNDUP(AG216,0)=1,Cdel!$B$13:$KC$13)))))))</f>
        <v>0.49593441964128315</v>
      </c>
      <c r="AI216" s="8" cm="1">
        <f t="array" aca="1" ref="AI216" ca="1">AH216-_xlfn.XLOOKUP(AI$1,Cdel!$B$1:$KC$1,IF(ROUNDUP(AH216,0)=6,Cdel!$B$8:$KC$8,IF(ROUNDUP(AH216,0)=5,Cdel!$B$9:$KC$9,IF(ROUNDUP(AH216,0)=4,Cdel!$B$10:$KC$10,IF(ROUNDUP(AH216,0)=3,Cdel!$B$11:$KC$11,IF(ROUNDUP(AH216,0)=2,Cdel!$B$12:$KC$12,IF(ROUNDUP(AH216,0)=1,Cdel!$B$13:$KC$13)))))))</f>
        <v>0.4822155611307905</v>
      </c>
      <c r="AJ216" s="8" cm="1">
        <f t="array" aca="1" ref="AJ216" ca="1">AI216-_xlfn.XLOOKUP(AJ$1,Cdel!$B$1:$KC$1,IF(ROUNDUP(AI216,0)=6,Cdel!$B$8:$KC$8,IF(ROUNDUP(AI216,0)=5,Cdel!$B$9:$KC$9,IF(ROUNDUP(AI216,0)=4,Cdel!$B$10:$KC$10,IF(ROUNDUP(AI216,0)=3,Cdel!$B$11:$KC$11,IF(ROUNDUP(AI216,0)=2,Cdel!$B$12:$KC$12,IF(ROUNDUP(AI216,0)=1,Cdel!$B$13:$KC$13)))))))</f>
        <v>0.46887620255290396</v>
      </c>
      <c r="AK216" s="8" cm="1">
        <f t="array" aca="1" ref="AK216" ca="1">AJ216-_xlfn.XLOOKUP(AK$1,Cdel!$B$1:$KC$1,IF(ROUNDUP(AJ216,0)=6,Cdel!$B$8:$KC$8,IF(ROUNDUP(AJ216,0)=5,Cdel!$B$9:$KC$9,IF(ROUNDUP(AJ216,0)=4,Cdel!$B$10:$KC$10,IF(ROUNDUP(AJ216,0)=3,Cdel!$B$11:$KC$11,IF(ROUNDUP(AJ216,0)=2,Cdel!$B$12:$KC$12,IF(ROUNDUP(AJ216,0)=1,Cdel!$B$13:$KC$13)))))))</f>
        <v>0.45590584593516198</v>
      </c>
      <c r="AL216" s="8" cm="1">
        <f t="array" aca="1" ref="AL216" ca="1">AK216-_xlfn.XLOOKUP(AL$1,Cdel!$B$1:$KC$1,IF(ROUNDUP(AK216,0)=6,Cdel!$B$8:$KC$8,IF(ROUNDUP(AK216,0)=5,Cdel!$B$9:$KC$9,IF(ROUNDUP(AK216,0)=4,Cdel!$B$10:$KC$10,IF(ROUNDUP(AK216,0)=3,Cdel!$B$11:$KC$11,IF(ROUNDUP(AK216,0)=2,Cdel!$B$12:$KC$12,IF(ROUNDUP(AK216,0)=1,Cdel!$B$13:$KC$13)))))))</f>
        <v>0.44329428370680335</v>
      </c>
      <c r="AM216" s="8" cm="1">
        <f t="array" aca="1" ref="AM216" ca="1">AL216-_xlfn.XLOOKUP(AM$1,Cdel!$B$1:$KC$1,IF(ROUNDUP(AL216,0)=6,Cdel!$B$8:$KC$8,IF(ROUNDUP(AL216,0)=5,Cdel!$B$9:$KC$9,IF(ROUNDUP(AL216,0)=4,Cdel!$B$10:$KC$10,IF(ROUNDUP(AL216,0)=3,Cdel!$B$11:$KC$11,IF(ROUNDUP(AL216,0)=2,Cdel!$B$12:$KC$12,IF(ROUNDUP(AL216,0)=1,Cdel!$B$13:$KC$13)))))))</f>
        <v>0.4310315906654883</v>
      </c>
      <c r="AN216" s="8" cm="1">
        <f t="array" aca="1" ref="AN216" ca="1">AM216-_xlfn.XLOOKUP(AN$1,Cdel!$B$1:$KC$1,IF(ROUNDUP(AM216,0)=6,Cdel!$B$8:$KC$8,IF(ROUNDUP(AM216,0)=5,Cdel!$B$9:$KC$9,IF(ROUNDUP(AM216,0)=4,Cdel!$B$10:$KC$10,IF(ROUNDUP(AM216,0)=3,Cdel!$B$11:$KC$11,IF(ROUNDUP(AM216,0)=2,Cdel!$B$12:$KC$12,IF(ROUNDUP(AM216,0)=1,Cdel!$B$13:$KC$13)))))))</f>
        <v>0.41910811616623983</v>
      </c>
      <c r="AO216" s="8" cm="1">
        <f t="array" aca="1" ref="AO216" ca="1">AN216-_xlfn.XLOOKUP(AO$1,Cdel!$B$1:$KC$1,IF(ROUNDUP(AN216,0)=6,Cdel!$B$8:$KC$8,IF(ROUNDUP(AN216,0)=5,Cdel!$B$9:$KC$9,IF(ROUNDUP(AN216,0)=4,Cdel!$B$10:$KC$10,IF(ROUNDUP(AN216,0)=3,Cdel!$B$11:$KC$11,IF(ROUNDUP(AN216,0)=2,Cdel!$B$12:$KC$12,IF(ROUNDUP(AN216,0)=1,Cdel!$B$13:$KC$13)))))))</f>
        <v>0.40751447652646128</v>
      </c>
      <c r="AP216" s="8" cm="1">
        <f t="array" aca="1" ref="AP216" ca="1">AO216-_xlfn.XLOOKUP(AP$1,Cdel!$B$1:$KC$1,IF(ROUNDUP(AO216,0)=6,Cdel!$B$8:$KC$8,IF(ROUNDUP(AO216,0)=5,Cdel!$B$9:$KC$9,IF(ROUNDUP(AO216,0)=4,Cdel!$B$10:$KC$10,IF(ROUNDUP(AO216,0)=3,Cdel!$B$11:$KC$11,IF(ROUNDUP(AO216,0)=2,Cdel!$B$12:$KC$12,IF(ROUNDUP(AO216,0)=1,Cdel!$B$13:$KC$13)))))))</f>
        <v>0.39624154764104985</v>
      </c>
      <c r="AQ216" s="8" cm="1">
        <f t="array" aca="1" ref="AQ216" ca="1">AP216-_xlfn.XLOOKUP(AQ$1,Cdel!$B$1:$KC$1,IF(ROUNDUP(AP216,0)=6,Cdel!$B$8:$KC$8,IF(ROUNDUP(AP216,0)=5,Cdel!$B$9:$KC$9,IF(ROUNDUP(AP216,0)=4,Cdel!$B$10:$KC$10,IF(ROUNDUP(AP216,0)=3,Cdel!$B$11:$KC$11,IF(ROUNDUP(AP216,0)=2,Cdel!$B$12:$KC$12,IF(ROUNDUP(AP216,0)=1,Cdel!$B$13:$KC$13)))))))</f>
        <v>0.38528045780179626</v>
      </c>
      <c r="AR216" s="8" cm="1">
        <f t="array" aca="1" ref="AR216" ca="1">AQ216-_xlfn.XLOOKUP(AR$1,Cdel!$B$1:$KC$1,IF(ROUNDUP(AQ216,0)=6,Cdel!$B$8:$KC$8,IF(ROUNDUP(AQ216,0)=5,Cdel!$B$9:$KC$9,IF(ROUNDUP(AQ216,0)=4,Cdel!$B$10:$KC$10,IF(ROUNDUP(AQ216,0)=3,Cdel!$B$11:$KC$11,IF(ROUNDUP(AQ216,0)=2,Cdel!$B$12:$KC$12,IF(ROUNDUP(AQ216,0)=1,Cdel!$B$13:$KC$13)))))))</f>
        <v>0.37462258071541898</v>
      </c>
      <c r="AS216" s="8" cm="1">
        <f t="array" aca="1" ref="AS216" ca="1">AR216-_xlfn.XLOOKUP(AS$1,Cdel!$B$1:$KC$1,IF(ROUNDUP(AR216,0)=6,Cdel!$B$8:$KC$8,IF(ROUNDUP(AR216,0)=5,Cdel!$B$9:$KC$9,IF(ROUNDUP(AR216,0)=4,Cdel!$B$10:$KC$10,IF(ROUNDUP(AR216,0)=3,Cdel!$B$11:$KC$11,IF(ROUNDUP(AR216,0)=2,Cdel!$B$12:$KC$12,IF(ROUNDUP(AR216,0)=1,Cdel!$B$13:$KC$13)))))))</f>
        <v>0.36425952871473738</v>
      </c>
      <c r="AT216" s="8" cm="1">
        <f t="array" aca="1" ref="AT216" ca="1">AS216-_xlfn.XLOOKUP(AT$1,Cdel!$B$1:$KC$1,IF(ROUNDUP(AS216,0)=6,Cdel!$B$8:$KC$8,IF(ROUNDUP(AS216,0)=5,Cdel!$B$9:$KC$9,IF(ROUNDUP(AS216,0)=4,Cdel!$B$10:$KC$10,IF(ROUNDUP(AS216,0)=3,Cdel!$B$11:$KC$11,IF(ROUNDUP(AS216,0)=2,Cdel!$B$12:$KC$12,IF(ROUNDUP(AS216,0)=1,Cdel!$B$13:$KC$13)))))))</f>
        <v>0.3541831461576429</v>
      </c>
      <c r="AU216" s="8" cm="1">
        <f t="array" aca="1" ref="AU216" ca="1">AT216-_xlfn.XLOOKUP(AU$1,Cdel!$B$1:$KC$1,IF(ROUNDUP(AT216,0)=6,Cdel!$B$8:$KC$8,IF(ROUNDUP(AT216,0)=5,Cdel!$B$9:$KC$9,IF(ROUNDUP(AT216,0)=4,Cdel!$B$10:$KC$10,IF(ROUNDUP(AT216,0)=3,Cdel!$B$11:$KC$11,IF(ROUNDUP(AT216,0)=2,Cdel!$B$12:$KC$12,IF(ROUNDUP(AT216,0)=1,Cdel!$B$13:$KC$13)))))))</f>
        <v>0.34438550300867093</v>
      </c>
      <c r="AV216" s="8" cm="1">
        <f t="array" aca="1" ref="AV216" ca="1">AU216-_xlfn.XLOOKUP(AV$1,Cdel!$B$1:$KC$1,IF(ROUNDUP(AU216,0)=6,Cdel!$B$8:$KC$8,IF(ROUNDUP(AU216,0)=5,Cdel!$B$9:$KC$9,IF(ROUNDUP(AU216,0)=4,Cdel!$B$10:$KC$10,IF(ROUNDUP(AU216,0)=3,Cdel!$B$11:$KC$11,IF(ROUNDUP(AU216,0)=2,Cdel!$B$12:$KC$12,IF(ROUNDUP(AU216,0)=1,Cdel!$B$13:$KC$13)))))))</f>
        <v>0.33485888859812413</v>
      </c>
      <c r="AW216" s="8" cm="1">
        <f t="array" aca="1" ref="AW216" ca="1">AV216-_xlfn.XLOOKUP(AW$1,Cdel!$B$1:$KC$1,IF(ROUNDUP(AV216,0)=6,Cdel!$B$8:$KC$8,IF(ROUNDUP(AV216,0)=5,Cdel!$B$9:$KC$9,IF(ROUNDUP(AV216,0)=4,Cdel!$B$10:$KC$10,IF(ROUNDUP(AV216,0)=3,Cdel!$B$11:$KC$11,IF(ROUNDUP(AV216,0)=2,Cdel!$B$12:$KC$12,IF(ROUNDUP(AV216,0)=1,Cdel!$B$13:$KC$13)))))))</f>
        <v>0.3255958055538351</v>
      </c>
      <c r="AX216" s="8" cm="1">
        <f t="array" aca="1" ref="AX216" ca="1">AW216-_xlfn.XLOOKUP(AX$1,Cdel!$B$1:$KC$1,IF(ROUNDUP(AW216,0)=6,Cdel!$B$8:$KC$8,IF(ROUNDUP(AW216,0)=5,Cdel!$B$9:$KC$9,IF(ROUNDUP(AW216,0)=4,Cdel!$B$10:$KC$10,IF(ROUNDUP(AW216,0)=3,Cdel!$B$11:$KC$11,IF(ROUNDUP(AW216,0)=2,Cdel!$B$12:$KC$12,IF(ROUNDUP(AW216,0)=1,Cdel!$B$13:$KC$13)))))))</f>
        <v>0.31658896390079194</v>
      </c>
      <c r="AY216" s="8" cm="1">
        <f t="array" aca="1" ref="AY216" ca="1">AX216-_xlfn.XLOOKUP(AY$1,Cdel!$B$1:$KC$1,IF(ROUNDUP(AX216,0)=6,Cdel!$B$8:$KC$8,IF(ROUNDUP(AX216,0)=5,Cdel!$B$9:$KC$9,IF(ROUNDUP(AX216,0)=4,Cdel!$B$10:$KC$10,IF(ROUNDUP(AX216,0)=3,Cdel!$B$11:$KC$11,IF(ROUNDUP(AX216,0)=2,Cdel!$B$12:$KC$12,IF(ROUNDUP(AX216,0)=1,Cdel!$B$13:$KC$13)))))))</f>
        <v>0.3078312753239838</v>
      </c>
      <c r="AZ216" s="8" cm="1">
        <f t="array" aca="1" ref="AZ216" ca="1">AY216-_xlfn.XLOOKUP(AZ$1,Cdel!$B$1:$KC$1,IF(ROUNDUP(AY216,0)=6,Cdel!$B$8:$KC$8,IF(ROUNDUP(AY216,0)=5,Cdel!$B$9:$KC$9,IF(ROUNDUP(AY216,0)=4,Cdel!$B$10:$KC$10,IF(ROUNDUP(AY216,0)=3,Cdel!$B$11:$KC$11,IF(ROUNDUP(AY216,0)=2,Cdel!$B$12:$KC$12,IF(ROUNDUP(AY216,0)=1,Cdel!$B$13:$KC$13)))))))</f>
        <v>0.29931584758995222</v>
      </c>
      <c r="BA216" s="8" cm="1">
        <f t="array" aca="1" ref="BA216" ca="1">AZ216-_xlfn.XLOOKUP(BA$1,Cdel!$B$1:$KC$1,IF(ROUNDUP(AZ216,0)=6,Cdel!$B$8:$KC$8,IF(ROUNDUP(AZ216,0)=5,Cdel!$B$9:$KC$9,IF(ROUNDUP(AZ216,0)=4,Cdel!$B$10:$KC$10,IF(ROUNDUP(AZ216,0)=3,Cdel!$B$11:$KC$11,IF(ROUNDUP(AZ216,0)=2,Cdel!$B$12:$KC$12,IF(ROUNDUP(AZ216,0)=1,Cdel!$B$13:$KC$13)))))))</f>
        <v>0.29103597912265594</v>
      </c>
      <c r="BB216" s="8" cm="1">
        <f t="array" aca="1" ref="BB216" ca="1">BA216-_xlfn.XLOOKUP(BB$1,Cdel!$B$1:$KC$1,IF(ROUNDUP(BA216,0)=6,Cdel!$B$8:$KC$8,IF(ROUNDUP(BA216,0)=5,Cdel!$B$9:$KC$9,IF(ROUNDUP(BA216,0)=4,Cdel!$B$10:$KC$10,IF(ROUNDUP(BA216,0)=3,Cdel!$B$11:$KC$11,IF(ROUNDUP(BA216,0)=2,Cdel!$B$12:$KC$12,IF(ROUNDUP(BA216,0)=1,Cdel!$B$13:$KC$13)))))))</f>
        <v>0.28298515372938249</v>
      </c>
      <c r="BC216" s="8" cm="1">
        <f t="array" aca="1" ref="BC216" ca="1">BB216-_xlfn.XLOOKUP(BC$1,Cdel!$B$1:$KC$1,IF(ROUNDUP(BB216,0)=6,Cdel!$B$8:$KC$8,IF(ROUNDUP(BB216,0)=5,Cdel!$B$9:$KC$9,IF(ROUNDUP(BB216,0)=4,Cdel!$B$10:$KC$10,IF(ROUNDUP(BB216,0)=3,Cdel!$B$11:$KC$11,IF(ROUNDUP(BB216,0)=2,Cdel!$B$12:$KC$12,IF(ROUNDUP(BB216,0)=1,Cdel!$B$13:$KC$13)))))))</f>
        <v>0.27515703547255432</v>
      </c>
      <c r="BD216" s="8" cm="1">
        <f t="array" aca="1" ref="BD216" ca="1">BC216-_xlfn.XLOOKUP(BD$1,Cdel!$B$1:$KC$1,IF(ROUNDUP(BC216,0)=6,Cdel!$B$8:$KC$8,IF(ROUNDUP(BC216,0)=5,Cdel!$B$9:$KC$9,IF(ROUNDUP(BC216,0)=4,Cdel!$B$10:$KC$10,IF(ROUNDUP(BC216,0)=3,Cdel!$B$11:$KC$11,IF(ROUNDUP(BC216,0)=2,Cdel!$B$12:$KC$12,IF(ROUNDUP(BC216,0)=1,Cdel!$B$13:$KC$13)))))))</f>
        <v>0.26754546368339521</v>
      </c>
      <c r="BE216" s="8" cm="1">
        <f t="array" aca="1" ref="BE216" ca="1">BD216-_xlfn.XLOOKUP(BE$1,Cdel!$B$1:$KC$1,IF(ROUNDUP(BD216,0)=6,Cdel!$B$8:$KC$8,IF(ROUNDUP(BD216,0)=5,Cdel!$B$9:$KC$9,IF(ROUNDUP(BD216,0)=4,Cdel!$B$10:$KC$10,IF(ROUNDUP(BD216,0)=3,Cdel!$B$11:$KC$11,IF(ROUNDUP(BD216,0)=2,Cdel!$B$12:$KC$12,IF(ROUNDUP(BD216,0)=1,Cdel!$B$13:$KC$13)))))))</f>
        <v>0.26014444811353121</v>
      </c>
      <c r="BF216" s="8" cm="1">
        <f t="array" aca="1" ref="BF216" ca="1">BE216-_xlfn.XLOOKUP(BF$1,Cdel!$B$1:$KC$1,IF(ROUNDUP(BE216,0)=6,Cdel!$B$8:$KC$8,IF(ROUNDUP(BE216,0)=5,Cdel!$B$9:$KC$9,IF(ROUNDUP(BE216,0)=4,Cdel!$B$10:$KC$10,IF(ROUNDUP(BE216,0)=3,Cdel!$B$11:$KC$11,IF(ROUNDUP(BE216,0)=2,Cdel!$B$12:$KC$12,IF(ROUNDUP(BE216,0)=1,Cdel!$B$13:$KC$13)))))))</f>
        <v>0.25294816422071092</v>
      </c>
      <c r="BG216" s="8" cm="1">
        <f t="array" aca="1" ref="BG216" ca="1">BF216-_xlfn.XLOOKUP(BG$1,Cdel!$B$1:$KC$1,IF(ROUNDUP(BF216,0)=6,Cdel!$B$8:$KC$8,IF(ROUNDUP(BF216,0)=5,Cdel!$B$9:$KC$9,IF(ROUNDUP(BF216,0)=4,Cdel!$B$10:$KC$10,IF(ROUNDUP(BF216,0)=3,Cdel!$B$11:$KC$11,IF(ROUNDUP(BF216,0)=2,Cdel!$B$12:$KC$12,IF(ROUNDUP(BF216,0)=1,Cdel!$B$13:$KC$13)))))))</f>
        <v>0.24595094858493632</v>
      </c>
      <c r="BH216" s="8" cm="1">
        <f t="array" aca="1" ref="BH216" ca="1">BG216-_xlfn.XLOOKUP(BH$1,Cdel!$B$1:$KC$1,IF(ROUNDUP(BG216,0)=6,Cdel!$B$8:$KC$8,IF(ROUNDUP(BG216,0)=5,Cdel!$B$9:$KC$9,IF(ROUNDUP(BG216,0)=4,Cdel!$B$10:$KC$10,IF(ROUNDUP(BG216,0)=3,Cdel!$B$11:$KC$11,IF(ROUNDUP(BG216,0)=2,Cdel!$B$12:$KC$12,IF(ROUNDUP(BG216,0)=1,Cdel!$B$13:$KC$13)))))))</f>
        <v>0.23914729445139427</v>
      </c>
      <c r="BI216" s="8" cm="1">
        <f t="array" aca="1" ref="BI216" ca="1">BH216-_xlfn.XLOOKUP(BI$1,Cdel!$B$1:$KC$1,IF(ROUNDUP(BH216,0)=6,Cdel!$B$8:$KC$8,IF(ROUNDUP(BH216,0)=5,Cdel!$B$9:$KC$9,IF(ROUNDUP(BH216,0)=4,Cdel!$B$10:$KC$10,IF(ROUNDUP(BH216,0)=3,Cdel!$B$11:$KC$11,IF(ROUNDUP(BH216,0)=2,Cdel!$B$12:$KC$12,IF(ROUNDUP(BH216,0)=1,Cdel!$B$13:$KC$13)))))))</f>
        <v>0.23253184739668317</v>
      </c>
      <c r="BJ216" s="8" cm="1">
        <f t="array" aca="1" ref="BJ216" ca="1">BI216-_xlfn.XLOOKUP(BJ$1,Cdel!$B$1:$KC$1,IF(ROUNDUP(BI216,0)=6,Cdel!$B$8:$KC$8,IF(ROUNDUP(BI216,0)=5,Cdel!$B$9:$KC$9,IF(ROUNDUP(BI216,0)=4,Cdel!$B$10:$KC$10,IF(ROUNDUP(BI216,0)=3,Cdel!$B$11:$KC$11,IF(ROUNDUP(BI216,0)=2,Cdel!$B$12:$KC$12,IF(ROUNDUP(BI216,0)=1,Cdel!$B$13:$KC$13)))))))</f>
        <v>0.2260994011149228</v>
      </c>
      <c r="BK216" s="8" cm="1">
        <f t="array" aca="1" ref="BK216" ca="1">BJ216-_xlfn.XLOOKUP(BK$1,Cdel!$B$1:$KC$1,IF(ROUNDUP(BJ216,0)=6,Cdel!$B$8:$KC$8,IF(ROUNDUP(BJ216,0)=5,Cdel!$B$9:$KC$9,IF(ROUNDUP(BJ216,0)=4,Cdel!$B$10:$KC$10,IF(ROUNDUP(BJ216,0)=3,Cdel!$B$11:$KC$11,IF(ROUNDUP(BJ216,0)=2,Cdel!$B$12:$KC$12,IF(ROUNDUP(BJ216,0)=1,Cdel!$B$13:$KC$13)))))))</f>
        <v>0.21984489332043183</v>
      </c>
      <c r="BL216" s="8" cm="1">
        <f t="array" aca="1" ref="BL216" ca="1">BK216-_xlfn.XLOOKUP(BL$1,Cdel!$B$1:$KC$1,IF(ROUNDUP(BK216,0)=6,Cdel!$B$8:$KC$8,IF(ROUNDUP(BK216,0)=5,Cdel!$B$9:$KC$9,IF(ROUNDUP(BK216,0)=4,Cdel!$B$10:$KC$10,IF(ROUNDUP(BK216,0)=3,Cdel!$B$11:$KC$11,IF(ROUNDUP(BK216,0)=2,Cdel!$B$12:$KC$12,IF(ROUNDUP(BK216,0)=1,Cdel!$B$13:$KC$13)))))))</f>
        <v>0.21376340176374803</v>
      </c>
      <c r="BM216" s="8" cm="1">
        <f t="array" aca="1" ref="BM216" ca="1">BL216-_xlfn.XLOOKUP(BM$1,Cdel!$B$1:$KC$1,IF(ROUNDUP(BL216,0)=6,Cdel!$B$8:$KC$8,IF(ROUNDUP(BL216,0)=5,Cdel!$B$9:$KC$9,IF(ROUNDUP(BL216,0)=4,Cdel!$B$10:$KC$10,IF(ROUNDUP(BL216,0)=3,Cdel!$B$11:$KC$11,IF(ROUNDUP(BL216,0)=2,Cdel!$B$12:$KC$12,IF(ROUNDUP(BL216,0)=1,Cdel!$B$13:$KC$13)))))))</f>
        <v>0.20785014035785565</v>
      </c>
      <c r="BN216" s="8" cm="1">
        <f t="array" aca="1" ref="BN216" ca="1">BM216-_xlfn.XLOOKUP(BN$1,Cdel!$B$1:$KC$1,IF(ROUNDUP(BM216,0)=6,Cdel!$B$8:$KC$8,IF(ROUNDUP(BM216,0)=5,Cdel!$B$9:$KC$9,IF(ROUNDUP(BM216,0)=4,Cdel!$B$10:$KC$10,IF(ROUNDUP(BM216,0)=3,Cdel!$B$11:$KC$11,IF(ROUNDUP(BM216,0)=2,Cdel!$B$12:$KC$12,IF(ROUNDUP(BM216,0)=1,Cdel!$B$13:$KC$13)))))))</f>
        <v>0.20210045541157187</v>
      </c>
      <c r="BO216" s="8" cm="1">
        <f t="array" aca="1" ref="BO216" ca="1">BN216-_xlfn.XLOOKUP(BO$1,Cdel!$B$1:$KC$1,IF(ROUNDUP(BN216,0)=6,Cdel!$B$8:$KC$8,IF(ROUNDUP(BN216,0)=5,Cdel!$B$9:$KC$9,IF(ROUNDUP(BN216,0)=4,Cdel!$B$10:$KC$10,IF(ROUNDUP(BN216,0)=3,Cdel!$B$11:$KC$11,IF(ROUNDUP(BN216,0)=2,Cdel!$B$12:$KC$12,IF(ROUNDUP(BN216,0)=1,Cdel!$B$13:$KC$13)))))))</f>
        <v>0.19650982196712788</v>
      </c>
      <c r="BP216" s="8" cm="1">
        <f t="array" aca="1" ref="BP216" ca="1">BO216-_xlfn.XLOOKUP(BP$1,Cdel!$B$1:$KC$1,IF(ROUNDUP(BO216,0)=6,Cdel!$B$8:$KC$8,IF(ROUNDUP(BO216,0)=5,Cdel!$B$9:$KC$9,IF(ROUNDUP(BO216,0)=4,Cdel!$B$10:$KC$10,IF(ROUNDUP(BO216,0)=3,Cdel!$B$11:$KC$11,IF(ROUNDUP(BO216,0)=2,Cdel!$B$12:$KC$12,IF(ROUNDUP(BO216,0)=1,Cdel!$B$13:$KC$13)))))))</f>
        <v>0.19107384023906174</v>
      </c>
      <c r="BQ216" s="8" cm="1">
        <f t="array" aca="1" ref="BQ216" ca="1">BP216-_xlfn.XLOOKUP(BQ$1,Cdel!$B$1:$KC$1,IF(ROUNDUP(BP216,0)=6,Cdel!$B$8:$KC$8,IF(ROUNDUP(BP216,0)=5,Cdel!$B$9:$KC$9,IF(ROUNDUP(BP216,0)=4,Cdel!$B$10:$KC$10,IF(ROUNDUP(BP216,0)=3,Cdel!$B$11:$KC$11,IF(ROUNDUP(BP216,0)=2,Cdel!$B$12:$KC$12,IF(ROUNDUP(BP216,0)=1,Cdel!$B$13:$KC$13)))))))</f>
        <v>0.18578823215162105</v>
      </c>
      <c r="BR216" s="8" cm="1">
        <f t="array" aca="1" ref="BR216" ca="1">BQ216-_xlfn.XLOOKUP(BR$1,Cdel!$B$1:$KC$1,IF(ROUNDUP(BQ216,0)=6,Cdel!$B$8:$KC$8,IF(ROUNDUP(BQ216,0)=5,Cdel!$B$9:$KC$9,IF(ROUNDUP(BQ216,0)=4,Cdel!$B$10:$KC$10,IF(ROUNDUP(BQ216,0)=3,Cdel!$B$11:$KC$11,IF(ROUNDUP(BQ216,0)=2,Cdel!$B$12:$KC$12,IF(ROUNDUP(BQ216,0)=1,Cdel!$B$13:$KC$13)))))))</f>
        <v>0.18064883797195061</v>
      </c>
      <c r="BS216" s="8" cm="1">
        <f t="array" aca="1" ref="BS216" ca="1">BR216-_xlfn.XLOOKUP(BS$1,Cdel!$B$1:$KC$1,IF(ROUNDUP(BR216,0)=6,Cdel!$B$8:$KC$8,IF(ROUNDUP(BR216,0)=5,Cdel!$B$9:$KC$9,IF(ROUNDUP(BR216,0)=4,Cdel!$B$10:$KC$10,IF(ROUNDUP(BR216,0)=3,Cdel!$B$11:$KC$11,IF(ROUNDUP(BR216,0)=2,Cdel!$B$12:$KC$12,IF(ROUNDUP(BR216,0)=1,Cdel!$B$13:$KC$13)))))))</f>
        <v>0.17565161303641438</v>
      </c>
      <c r="BT216" s="8" cm="1">
        <f t="array" aca="1" ref="BT216" ca="1">BS216-_xlfn.XLOOKUP(BT$1,Cdel!$B$1:$KC$1,IF(ROUNDUP(BS216,0)=6,Cdel!$B$8:$KC$8,IF(ROUNDUP(BS216,0)=5,Cdel!$B$9:$KC$9,IF(ROUNDUP(BS216,0)=4,Cdel!$B$10:$KC$10,IF(ROUNDUP(BS216,0)=3,Cdel!$B$11:$KC$11,IF(ROUNDUP(BS216,0)=2,Cdel!$B$12:$KC$12,IF(ROUNDUP(BS216,0)=1,Cdel!$B$13:$KC$13)))))))</f>
        <v>0.17079262456747657</v>
      </c>
      <c r="BU216" s="8" cm="1">
        <f t="array" aca="1" ref="BU216" ca="1">BT216-_xlfn.XLOOKUP(BU$1,Cdel!$B$1:$KC$1,IF(ROUNDUP(BT216,0)=6,Cdel!$B$8:$KC$8,IF(ROUNDUP(BT216,0)=5,Cdel!$B$9:$KC$9,IF(ROUNDUP(BT216,0)=4,Cdel!$B$10:$KC$10,IF(ROUNDUP(BT216,0)=3,Cdel!$B$11:$KC$11,IF(ROUNDUP(BT216,0)=2,Cdel!$B$12:$KC$12,IF(ROUNDUP(BT216,0)=1,Cdel!$B$13:$KC$13)))))))</f>
        <v>0.16606804857863577</v>
      </c>
      <c r="BV216" s="8" cm="1">
        <f t="array" aca="1" ref="BV216" ca="1">BU216-_xlfn.XLOOKUP(BV$1,Cdel!$B$1:$KC$1,IF(ROUNDUP(BU216,0)=6,Cdel!$B$8:$KC$8,IF(ROUNDUP(BU216,0)=5,Cdel!$B$9:$KC$9,IF(ROUNDUP(BU216,0)=4,Cdel!$B$10:$KC$10,IF(ROUNDUP(BU216,0)=3,Cdel!$B$11:$KC$11,IF(ROUNDUP(BU216,0)=2,Cdel!$B$12:$KC$12,IF(ROUNDUP(BU216,0)=1,Cdel!$B$13:$KC$13)))))))</f>
        <v>0.16147416686497729</v>
      </c>
      <c r="BW216" s="8" cm="1">
        <f t="array" aca="1" ref="BW216" ca="1">BV216-_xlfn.XLOOKUP(BW$1,Cdel!$B$1:$KC$1,IF(ROUNDUP(BV216,0)=6,Cdel!$B$8:$KC$8,IF(ROUNDUP(BV216,0)=5,Cdel!$B$9:$KC$9,IF(ROUNDUP(BV216,0)=4,Cdel!$B$10:$KC$10,IF(ROUNDUP(BV216,0)=3,Cdel!$B$11:$KC$11,IF(ROUNDUP(BV216,0)=2,Cdel!$B$12:$KC$12,IF(ROUNDUP(BV216,0)=1,Cdel!$B$13:$KC$13)))))))</f>
        <v>0.15700736407697438</v>
      </c>
      <c r="BX216" s="8" cm="1">
        <f t="array" aca="1" ref="BX216" ca="1">BW216-_xlfn.XLOOKUP(BX$1,Cdel!$B$1:$KC$1,IF(ROUNDUP(BW216,0)=6,Cdel!$B$8:$KC$8,IF(ROUNDUP(BW216,0)=5,Cdel!$B$9:$KC$9,IF(ROUNDUP(BW216,0)=4,Cdel!$B$10:$KC$10,IF(ROUNDUP(BW216,0)=3,Cdel!$B$11:$KC$11,IF(ROUNDUP(BW216,0)=2,Cdel!$B$12:$KC$12,IF(ROUNDUP(BW216,0)=1,Cdel!$B$13:$KC$13)))))))</f>
        <v>0.15266412487523595</v>
      </c>
      <c r="BY216" s="8" cm="1">
        <f t="array" aca="1" ref="BY216" ca="1">BX216-_xlfn.XLOOKUP(BY$1,Cdel!$B$1:$KC$1,IF(ROUNDUP(BX216,0)=6,Cdel!$B$8:$KC$8,IF(ROUNDUP(BX216,0)=5,Cdel!$B$9:$KC$9,IF(ROUNDUP(BX216,0)=4,Cdel!$B$10:$KC$10,IF(ROUNDUP(BX216,0)=3,Cdel!$B$11:$KC$11,IF(ROUNDUP(BX216,0)=2,Cdel!$B$12:$KC$12,IF(ROUNDUP(BX216,0)=1,Cdel!$B$13:$KC$13)))))))</f>
        <v>0.14844103116396171</v>
      </c>
      <c r="BZ216" s="8" cm="1">
        <f t="array" aca="1" ref="BZ216" ca="1">BY216-_xlfn.XLOOKUP(BZ$1,Cdel!$B$1:$KC$1,IF(ROUNDUP(BY216,0)=6,Cdel!$B$8:$KC$8,IF(ROUNDUP(BY216,0)=5,Cdel!$B$9:$KC$9,IF(ROUNDUP(BY216,0)=4,Cdel!$B$10:$KC$10,IF(ROUNDUP(BY216,0)=3,Cdel!$B$11:$KC$11,IF(ROUNDUP(BY216,0)=2,Cdel!$B$12:$KC$12,IF(ROUNDUP(BY216,0)=1,Cdel!$B$13:$KC$13)))))))</f>
        <v>0.14433475940092697</v>
      </c>
      <c r="CA216" s="8" cm="1">
        <f t="array" aca="1" ref="CA216" ca="1">BZ216-_xlfn.XLOOKUP(CA$1,Cdel!$B$1:$KC$1,IF(ROUNDUP(BZ216,0)=6,Cdel!$B$8:$KC$8,IF(ROUNDUP(BZ216,0)=5,Cdel!$B$9:$KC$9,IF(ROUNDUP(BZ216,0)=4,Cdel!$B$10:$KC$10,IF(ROUNDUP(BZ216,0)=3,Cdel!$B$11:$KC$11,IF(ROUNDUP(BZ216,0)=2,Cdel!$B$12:$KC$12,IF(ROUNDUP(BZ216,0)=1,Cdel!$B$13:$KC$13)))))))</f>
        <v>0.14034207798188059</v>
      </c>
      <c r="CB216" s="8" cm="1">
        <f t="array" aca="1" ref="CB216" ca="1">CA216-_xlfn.XLOOKUP(CB$1,Cdel!$B$1:$KC$1,IF(ROUNDUP(CA216,0)=6,Cdel!$B$8:$KC$8,IF(ROUNDUP(CA216,0)=5,Cdel!$B$9:$KC$9,IF(ROUNDUP(CA216,0)=4,Cdel!$B$10:$KC$10,IF(ROUNDUP(CA216,0)=3,Cdel!$B$11:$KC$11,IF(ROUNDUP(CA216,0)=2,Cdel!$B$12:$KC$12,IF(ROUNDUP(CA216,0)=1,Cdel!$B$13:$KC$13)))))))</f>
        <v>0.13645984469729719</v>
      </c>
      <c r="CC216" s="8" cm="1">
        <f t="array" aca="1" ref="CC216" ca="1">CB216-_xlfn.XLOOKUP(CC$1,Cdel!$B$1:$KC$1,IF(ROUNDUP(CB216,0)=6,Cdel!$B$8:$KC$8,IF(ROUNDUP(CB216,0)=5,Cdel!$B$9:$KC$9,IF(ROUNDUP(CB216,0)=4,Cdel!$B$10:$KC$10,IF(ROUNDUP(CB216,0)=3,Cdel!$B$11:$KC$11,IF(ROUNDUP(CB216,0)=2,Cdel!$B$12:$KC$12,IF(ROUNDUP(CB216,0)=1,Cdel!$B$13:$KC$13)))))))</f>
        <v>0.1326850042594826</v>
      </c>
      <c r="CD216" s="8" cm="1">
        <f t="array" aca="1" ref="CD216" ca="1">CC216-_xlfn.XLOOKUP(CD$1,Cdel!$B$1:$KC$1,IF(ROUNDUP(CC216,0)=6,Cdel!$B$8:$KC$8,IF(ROUNDUP(CC216,0)=5,Cdel!$B$9:$KC$9,IF(ROUNDUP(CC216,0)=4,Cdel!$B$10:$KC$10,IF(ROUNDUP(CC216,0)=3,Cdel!$B$11:$KC$11,IF(ROUNDUP(CC216,0)=2,Cdel!$B$12:$KC$12,IF(ROUNDUP(CC216,0)=1,Cdel!$B$13:$KC$13)))))))</f>
        <v>0.12901458589808598</v>
      </c>
      <c r="CE216" s="8" cm="1">
        <f t="array" aca="1" ref="CE216" ca="1">CD216-_xlfn.XLOOKUP(CE$1,Cdel!$B$1:$KC$1,IF(ROUNDUP(CD216,0)=6,Cdel!$B$8:$KC$8,IF(ROUNDUP(CD216,0)=5,Cdel!$B$9:$KC$9,IF(ROUNDUP(CD216,0)=4,Cdel!$B$10:$KC$10,IF(ROUNDUP(CD216,0)=3,Cdel!$B$11:$KC$11,IF(ROUNDUP(CD216,0)=2,Cdel!$B$12:$KC$12,IF(ROUNDUP(CD216,0)=1,Cdel!$B$13:$KC$13)))))))</f>
        <v>0.12544570102212621</v>
      </c>
      <c r="CF216" s="8" cm="1">
        <f t="array" aca="1" ref="CF216" ca="1">CE216-_xlfn.XLOOKUP(CF$1,Cdel!$B$1:$KC$1,IF(ROUNDUP(CE216,0)=6,Cdel!$B$8:$KC$8,IF(ROUNDUP(CE216,0)=5,Cdel!$B$9:$KC$9,IF(ROUNDUP(CE216,0)=4,Cdel!$B$10:$KC$10,IF(ROUNDUP(CE216,0)=3,Cdel!$B$11:$KC$11,IF(ROUNDUP(CE216,0)=2,Cdel!$B$12:$KC$12,IF(ROUNDUP(CE216,0)=1,Cdel!$B$13:$KC$13)))))))</f>
        <v>0.12197554094669345</v>
      </c>
      <c r="CG216" s="8" cm="1">
        <f t="array" aca="1" ref="CG216" ca="1">CF216-_xlfn.XLOOKUP(CG$1,Cdel!$B$1:$KC$1,IF(ROUNDUP(CF216,0)=6,Cdel!$B$8:$KC$8,IF(ROUNDUP(CF216,0)=5,Cdel!$B$9:$KC$9,IF(ROUNDUP(CF216,0)=4,Cdel!$B$10:$KC$10,IF(ROUNDUP(CF216,0)=3,Cdel!$B$11:$KC$11,IF(ROUNDUP(CF216,0)=2,Cdel!$B$12:$KC$12,IF(ROUNDUP(CF216,0)=1,Cdel!$B$13:$KC$13)))))))</f>
        <v>0.11860137468253529</v>
      </c>
      <c r="CH216" s="8" cm="1">
        <f t="array" aca="1" ref="CH216" ca="1">CG216-_xlfn.XLOOKUP(CH$1,Cdel!$B$1:$KC$1,IF(ROUNDUP(CG216,0)=6,Cdel!$B$8:$KC$8,IF(ROUNDUP(CG216,0)=5,Cdel!$B$9:$KC$9,IF(ROUNDUP(CG216,0)=4,Cdel!$B$10:$KC$10,IF(ROUNDUP(CG216,0)=3,Cdel!$B$11:$KC$11,IF(ROUNDUP(CG216,0)=2,Cdel!$B$12:$KC$12,IF(ROUNDUP(CG216,0)=1,Cdel!$B$13:$KC$13)))))))</f>
        <v>0.11532054678678946</v>
      </c>
      <c r="CI216" s="8" cm="1">
        <f t="array" aca="1" ref="CI216" ca="1">CH216-_xlfn.XLOOKUP(CI$1,Cdel!$B$1:$KC$1,IF(ROUNDUP(CH216,0)=6,Cdel!$B$8:$KC$8,IF(ROUNDUP(CH216,0)=5,Cdel!$B$9:$KC$9,IF(ROUNDUP(CH216,0)=4,Cdel!$B$10:$KC$10,IF(ROUNDUP(CH216,0)=3,Cdel!$B$11:$KC$11,IF(ROUNDUP(CH216,0)=2,Cdel!$B$12:$KC$12,IF(ROUNDUP(CH216,0)=1,Cdel!$B$13:$KC$13)))))))</f>
        <v>0.11213047527317092</v>
      </c>
      <c r="CJ216" s="8" cm="1">
        <f t="array" aca="1" ref="CJ216" ca="1">CI216-_xlfn.XLOOKUP(CJ$1,Cdel!$B$1:$KC$1,IF(ROUNDUP(CI216,0)=6,Cdel!$B$8:$KC$8,IF(ROUNDUP(CI216,0)=5,Cdel!$B$9:$KC$9,IF(ROUNDUP(CI216,0)=4,Cdel!$B$10:$KC$10,IF(ROUNDUP(CI216,0)=3,Cdel!$B$11:$KC$11,IF(ROUNDUP(CI216,0)=2,Cdel!$B$12:$KC$12,IF(ROUNDUP(CI216,0)=1,Cdel!$B$13:$KC$13)))))))</f>
        <v>0.10902864957996819</v>
      </c>
      <c r="CK216" s="8" cm="1">
        <f t="array" aca="1" ref="CK216" ca="1">CJ216-_xlfn.XLOOKUP(CK$1,Cdel!$B$1:$KC$1,IF(ROUNDUP(CJ216,0)=6,Cdel!$B$8:$KC$8,IF(ROUNDUP(CJ216,0)=5,Cdel!$B$9:$KC$9,IF(ROUNDUP(CJ216,0)=4,Cdel!$B$10:$KC$10,IF(ROUNDUP(CJ216,0)=3,Cdel!$B$11:$KC$11,IF(ROUNDUP(CJ216,0)=2,Cdel!$B$12:$KC$12,IF(ROUNDUP(CJ216,0)=1,Cdel!$B$13:$KC$13)))))))</f>
        <v>0.10601262859425081</v>
      </c>
      <c r="CL216" s="8" cm="1">
        <f t="array" aca="1" ref="CL216" ca="1">CK216-_xlfn.XLOOKUP(CL$1,Cdel!$B$1:$KC$1,IF(ROUNDUP(CK216,0)=6,Cdel!$B$8:$KC$8,IF(ROUNDUP(CK216,0)=5,Cdel!$B$9:$KC$9,IF(ROUNDUP(CK216,0)=4,Cdel!$B$10:$KC$10,IF(ROUNDUP(CK216,0)=3,Cdel!$B$11:$KC$11,IF(ROUNDUP(CK216,0)=2,Cdel!$B$12:$KC$12,IF(ROUNDUP(CK216,0)=1,Cdel!$B$13:$KC$13)))))))</f>
        <v>0.10308003873073238</v>
      </c>
      <c r="CM216" s="8" cm="1">
        <f t="array" aca="1" ref="CM216" ca="1">CL216-_xlfn.XLOOKUP(CM$1,Cdel!$B$1:$KC$1,IF(ROUNDUP(CL216,0)=6,Cdel!$B$8:$KC$8,IF(ROUNDUP(CL216,0)=5,Cdel!$B$9:$KC$9,IF(ROUNDUP(CL216,0)=4,Cdel!$B$10:$KC$10,IF(ROUNDUP(CL216,0)=3,Cdel!$B$11:$KC$11,IF(ROUNDUP(CL216,0)=2,Cdel!$B$12:$KC$12,IF(ROUNDUP(CL216,0)=1,Cdel!$B$13:$KC$13)))))))</f>
        <v>0.10022857206377694</v>
      </c>
      <c r="CN216" s="8" cm="1">
        <f t="array" aca="1" ref="CN216" ca="1">CM216-_xlfn.XLOOKUP(CN$1,Cdel!$B$1:$KC$1,IF(ROUNDUP(CM216,0)=6,Cdel!$B$8:$KC$8,IF(ROUNDUP(CM216,0)=5,Cdel!$B$9:$KC$9,IF(ROUNDUP(CM216,0)=4,Cdel!$B$10:$KC$10,IF(ROUNDUP(CM216,0)=3,Cdel!$B$11:$KC$11,IF(ROUNDUP(CM216,0)=2,Cdel!$B$12:$KC$12,IF(ROUNDUP(CM216,0)=1,Cdel!$B$13:$KC$13)))))))</f>
        <v>9.7455984511079438E-2</v>
      </c>
      <c r="CO216" s="8" cm="1">
        <f t="array" aca="1" ref="CO216" ca="1">CN216-_xlfn.XLOOKUP(CO$1,Cdel!$B$1:$KC$1,IF(ROUNDUP(CN216,0)=6,Cdel!$B$8:$KC$8,IF(ROUNDUP(CN216,0)=5,Cdel!$B$9:$KC$9,IF(ROUNDUP(CN216,0)=4,Cdel!$B$10:$KC$10,IF(ROUNDUP(CN216,0)=3,Cdel!$B$11:$KC$11,IF(ROUNDUP(CN216,0)=2,Cdel!$B$12:$KC$12,IF(ROUNDUP(CN216,0)=1,Cdel!$B$13:$KC$13)))))))</f>
        <v>9.4760094067590325E-2</v>
      </c>
      <c r="CP216" s="8" cm="1">
        <f t="array" aca="1" ref="CP216" ca="1">CO216-_xlfn.XLOOKUP(CP$1,Cdel!$B$1:$KC$1,IF(ROUNDUP(CO216,0)=6,Cdel!$B$8:$KC$8,IF(ROUNDUP(CO216,0)=5,Cdel!$B$9:$KC$9,IF(ROUNDUP(CO216,0)=4,Cdel!$B$10:$KC$10,IF(ROUNDUP(CO216,0)=3,Cdel!$B$11:$KC$11,IF(ROUNDUP(CO216,0)=2,Cdel!$B$12:$KC$12,IF(ROUNDUP(CO216,0)=1,Cdel!$B$13:$KC$13)))))))</f>
        <v>9.213877908829414E-2</v>
      </c>
      <c r="CQ216" s="8" cm="1">
        <f t="array" aca="1" ref="CQ216" ca="1">CP216-_xlfn.XLOOKUP(CQ$1,Cdel!$B$1:$KC$1,IF(ROUNDUP(CP216,0)=6,Cdel!$B$8:$KC$8,IF(ROUNDUP(CP216,0)=5,Cdel!$B$9:$KC$9,IF(ROUNDUP(CP216,0)=4,Cdel!$B$10:$KC$10,IF(ROUNDUP(CP216,0)=3,Cdel!$B$11:$KC$11,IF(ROUNDUP(CP216,0)=2,Cdel!$B$12:$KC$12,IF(ROUNDUP(CP216,0)=1,Cdel!$B$13:$KC$13)))))))</f>
        <v>8.958997661849151E-2</v>
      </c>
      <c r="CR216" s="8" cm="1">
        <f t="array" aca="1" ref="CR216" ca="1">CQ216-_xlfn.XLOOKUP(CR$1,Cdel!$B$1:$KC$1,IF(ROUNDUP(CQ216,0)=6,Cdel!$B$8:$KC$8,IF(ROUNDUP(CQ216,0)=5,Cdel!$B$9:$KC$9,IF(ROUNDUP(CQ216,0)=4,Cdel!$B$10:$KC$10,IF(ROUNDUP(CQ216,0)=3,Cdel!$B$11:$KC$11,IF(ROUNDUP(CQ216,0)=2,Cdel!$B$12:$KC$12,IF(ROUNDUP(CQ216,0)=1,Cdel!$B$13:$KC$13)))))))</f>
        <v>8.7111680770269428E-2</v>
      </c>
      <c r="CS216" s="8" cm="1">
        <f t="array" aca="1" ref="CS216" ca="1">CR216-_xlfn.XLOOKUP(CS$1,Cdel!$B$1:$KC$1,IF(ROUNDUP(CR216,0)=6,Cdel!$B$8:$KC$8,IF(ROUNDUP(CR216,0)=5,Cdel!$B$9:$KC$9,IF(ROUNDUP(CR216,0)=4,Cdel!$B$10:$KC$10,IF(ROUNDUP(CR216,0)=3,Cdel!$B$11:$KC$11,IF(ROUNDUP(CR216,0)=2,Cdel!$B$12:$KC$12,IF(ROUNDUP(CR216,0)=1,Cdel!$B$13:$KC$13)))))))</f>
        <v>8.4701941143883033E-2</v>
      </c>
      <c r="CT216" s="8" cm="1">
        <f t="array" aca="1" ref="CT216" ca="1">CS216-_xlfn.XLOOKUP(CT$1,Cdel!$B$1:$KC$1,IF(ROUNDUP(CS216,0)=6,Cdel!$B$8:$KC$8,IF(ROUNDUP(CS216,0)=5,Cdel!$B$9:$KC$9,IF(ROUNDUP(CS216,0)=4,Cdel!$B$10:$KC$10,IF(ROUNDUP(CS216,0)=3,Cdel!$B$11:$KC$11,IF(ROUNDUP(CS216,0)=2,Cdel!$B$12:$KC$12,IF(ROUNDUP(CS216,0)=1,Cdel!$B$13:$KC$13)))))))</f>
        <v>8.2358861292806146E-2</v>
      </c>
      <c r="CU216" s="8" cm="1">
        <f t="array" aca="1" ref="CU216" ca="1">CT216-_xlfn.XLOOKUP(CU$1,Cdel!$B$1:$KC$1,IF(ROUNDUP(CT216,0)=6,Cdel!$B$8:$KC$8,IF(ROUNDUP(CT216,0)=5,Cdel!$B$9:$KC$9,IF(ROUNDUP(CT216,0)=4,Cdel!$B$10:$KC$10,IF(ROUNDUP(CT216,0)=3,Cdel!$B$11:$KC$11,IF(ROUNDUP(CT216,0)=2,Cdel!$B$12:$KC$12,IF(ROUNDUP(CT216,0)=1,Cdel!$B$13:$KC$13)))))))</f>
        <v>8.0080597231242237E-2</v>
      </c>
      <c r="CV216" s="8" cm="1">
        <f t="array" aca="1" ref="CV216" ca="1">CU216-_xlfn.XLOOKUP(CV$1,Cdel!$B$1:$KC$1,IF(ROUNDUP(CU216,0)=6,Cdel!$B$8:$KC$8,IF(ROUNDUP(CU216,0)=5,Cdel!$B$9:$KC$9,IF(ROUNDUP(CU216,0)=4,Cdel!$B$10:$KC$10,IF(ROUNDUP(CU216,0)=3,Cdel!$B$11:$KC$11,IF(ROUNDUP(CU216,0)=2,Cdel!$B$12:$KC$12,IF(ROUNDUP(CU216,0)=1,Cdel!$B$13:$KC$13)))))))</f>
        <v>7.7865355982921922E-2</v>
      </c>
      <c r="CW216" s="8" cm="1">
        <f t="array" aca="1" ref="CW216" ca="1">CV216-_xlfn.XLOOKUP(CW$1,Cdel!$B$1:$KC$1,IF(ROUNDUP(CV216,0)=6,Cdel!$B$8:$KC$8,IF(ROUNDUP(CV216,0)=5,Cdel!$B$9:$KC$9,IF(ROUNDUP(CV216,0)=4,Cdel!$B$10:$KC$10,IF(ROUNDUP(CV216,0)=3,Cdel!$B$11:$KC$11,IF(ROUNDUP(CV216,0)=2,Cdel!$B$12:$KC$12,IF(ROUNDUP(CV216,0)=1,Cdel!$B$13:$KC$13)))))))</f>
        <v>7.5711394170044521E-2</v>
      </c>
      <c r="CX216" s="8" cm="1">
        <f t="array" aca="1" ref="CX216" ca="1">CW216-_xlfn.XLOOKUP(CX$1,Cdel!$B$1:$KC$1,IF(ROUNDUP(CW216,0)=6,Cdel!$B$8:$KC$8,IF(ROUNDUP(CW216,0)=5,Cdel!$B$9:$KC$9,IF(ROUNDUP(CW216,0)=4,Cdel!$B$10:$KC$10,IF(ROUNDUP(CW216,0)=3,Cdel!$B$11:$KC$11,IF(ROUNDUP(CW216,0)=2,Cdel!$B$12:$KC$12,IF(ROUNDUP(CW216,0)=1,Cdel!$B$13:$KC$13)))))))</f>
        <v>7.3617016641252989E-2</v>
      </c>
      <c r="CY216" s="8" cm="1">
        <f t="array" aca="1" ref="CY216" ca="1">CX216-_xlfn.XLOOKUP(CY$1,Cdel!$B$1:$KC$1,IF(ROUNDUP(CX216,0)=6,Cdel!$B$8:$KC$8,IF(ROUNDUP(CX216,0)=5,Cdel!$B$9:$KC$9,IF(ROUNDUP(CX216,0)=4,Cdel!$B$10:$KC$10,IF(ROUNDUP(CX216,0)=3,Cdel!$B$11:$KC$11,IF(ROUNDUP(CX216,0)=2,Cdel!$B$12:$KC$12,IF(ROUNDUP(CX216,0)=1,Cdel!$B$13:$KC$13)))))))</f>
        <v>7.1580575137562955E-2</v>
      </c>
      <c r="CZ216" s="8" cm="1">
        <f t="array" aca="1" ref="CZ216" ca="1">CY216-_xlfn.XLOOKUP(CZ$1,Cdel!$B$1:$KC$1,IF(ROUNDUP(CY216,0)=6,Cdel!$B$8:$KC$8,IF(ROUNDUP(CY216,0)=5,Cdel!$B$9:$KC$9,IF(ROUNDUP(CY216,0)=4,Cdel!$B$10:$KC$10,IF(ROUNDUP(CY216,0)=3,Cdel!$B$11:$KC$11,IF(ROUNDUP(CY216,0)=2,Cdel!$B$12:$KC$12,IF(ROUNDUP(CY216,0)=1,Cdel!$B$13:$KC$13)))))))</f>
        <v>6.9600466995195648E-2</v>
      </c>
      <c r="DA216" s="8" cm="1">
        <f t="array" aca="1" ref="DA216" ca="1">CZ216-_xlfn.XLOOKUP(DA$1,Cdel!$B$1:$KC$1,IF(ROUNDUP(CZ216,0)=6,Cdel!$B$8:$KC$8,IF(ROUNDUP(CZ216,0)=5,Cdel!$B$9:$KC$9,IF(ROUNDUP(CZ216,0)=4,Cdel!$B$10:$KC$10,IF(ROUNDUP(CZ216,0)=3,Cdel!$B$11:$KC$11,IF(ROUNDUP(CZ216,0)=2,Cdel!$B$12:$KC$12,IF(ROUNDUP(CZ216,0)=1,Cdel!$B$13:$KC$13)))))))</f>
        <v>6.767513388429372E-2</v>
      </c>
      <c r="DB216" s="8" cm="1">
        <f t="array" aca="1" ref="DB216" ca="1">DA216-_xlfn.XLOOKUP(DB$1,Cdel!$B$1:$KC$1,IF(ROUNDUP(DA216,0)=6,Cdel!$B$8:$KC$8,IF(ROUNDUP(DA216,0)=5,Cdel!$B$9:$KC$9,IF(ROUNDUP(DA216,0)=4,Cdel!$B$10:$KC$10,IF(ROUNDUP(DA216,0)=3,Cdel!$B$11:$KC$11,IF(ROUNDUP(DA216,0)=2,Cdel!$B$12:$KC$12,IF(ROUNDUP(DA216,0)=1,Cdel!$B$13:$KC$13)))))))</f>
        <v>6.5803060582527689E-2</v>
      </c>
      <c r="DC216" s="8" cm="1">
        <f t="array" aca="1" ref="DC216" ca="1">DB216-_xlfn.XLOOKUP(DC$1,Cdel!$B$1:$KC$1,IF(ROUNDUP(DB216,0)=6,Cdel!$B$8:$KC$8,IF(ROUNDUP(DB216,0)=5,Cdel!$B$9:$KC$9,IF(ROUNDUP(DB216,0)=4,Cdel!$B$10:$KC$10,IF(ROUNDUP(DB216,0)=3,Cdel!$B$11:$KC$11,IF(ROUNDUP(DB216,0)=2,Cdel!$B$12:$KC$12,IF(ROUNDUP(DB216,0)=1,Cdel!$B$13:$KC$13)))))))</f>
        <v>6.3982773782627747E-2</v>
      </c>
      <c r="DD216" s="8" cm="1">
        <f t="array" aca="1" ref="DD216" ca="1">DC216-_xlfn.XLOOKUP(DD$1,Cdel!$B$1:$KC$1,IF(ROUNDUP(DC216,0)=6,Cdel!$B$8:$KC$8,IF(ROUNDUP(DC216,0)=5,Cdel!$B$9:$KC$9,IF(ROUNDUP(DC216,0)=4,Cdel!$B$10:$KC$10,IF(ROUNDUP(DC216,0)=3,Cdel!$B$11:$KC$11,IF(ROUNDUP(DC216,0)=2,Cdel!$B$12:$KC$12,IF(ROUNDUP(DC216,0)=1,Cdel!$B$13:$KC$13)))))))</f>
        <v>6.2212840932902087E-2</v>
      </c>
    </row>
    <row r="217" spans="1:108" x14ac:dyDescent="0.15">
      <c r="A217" s="3" t="s">
        <v>235</v>
      </c>
      <c r="B217" s="3" t="s">
        <v>412</v>
      </c>
      <c r="C217" s="3" t="s">
        <v>235</v>
      </c>
      <c r="D217" s="2">
        <v>0</v>
      </c>
      <c r="E217" s="2">
        <v>1950</v>
      </c>
      <c r="F217" s="2"/>
      <c r="G217" s="4">
        <f t="shared" ca="1" si="5"/>
        <v>76</v>
      </c>
      <c r="H217">
        <f ca="1">_xlfn.LET(
_xlpm.score,_xlfn.XLOOKUP(G217,DecayFns!$A$2:$A$289,DecayFns!$N$2:$N$289),
IF(D217=1,IF(_xlpm.score=6,_xlpm.score,_xlpm.score+1),IF(_xlpm.score=1,_xlpm.score,_xlpm.score-1)
))</f>
        <v>1</v>
      </c>
      <c r="I217" s="7" cm="1">
        <f t="array" aca="1" ref="I217" ca="1">H217-_xlfn.XLOOKUP(I$1,Cdel!$B$1:$KC$1,IF(ROUNDUP(H217,0)=6,Cdel!$B$8:$KC$8,IF(ROUNDUP(H217,0)=5,Cdel!$B$9:$KC$9,IF(ROUNDUP(H217,0)=4,Cdel!$B$10:$KC$10,IF(ROUNDUP(H217,0)=3,Cdel!$B$11:$KC$11,IF(ROUNDUP(H217,0)=2,Cdel!$B$12:$KC$12,IF(ROUNDUP(H217,0)=1,Cdel!$B$13:$KC$13)))))))</f>
        <v>1</v>
      </c>
      <c r="J217" s="8" cm="1">
        <f t="array" aca="1" ref="J217" ca="1">I217-_xlfn.XLOOKUP(J$1,Cdel!$B$1:$KC$1,IF(ROUNDUP(I217,0)=6,Cdel!$B$8:$KC$8,IF(ROUNDUP(I217,0)=5,Cdel!$B$9:$KC$9,IF(ROUNDUP(I217,0)=4,Cdel!$B$10:$KC$10,IF(ROUNDUP(I217,0)=3,Cdel!$B$11:$KC$11,IF(ROUNDUP(I217,0)=2,Cdel!$B$12:$KC$12,IF(ROUNDUP(I217,0)=1,Cdel!$B$13:$KC$13)))))))</f>
        <v>0.97233735355490014</v>
      </c>
      <c r="K217" s="8" cm="1">
        <f t="array" aca="1" ref="K217" ca="1">J217-_xlfn.XLOOKUP(K$1,Cdel!$B$1:$KC$1,IF(ROUNDUP(J217,0)=6,Cdel!$B$8:$KC$8,IF(ROUNDUP(J217,0)=5,Cdel!$B$9:$KC$9,IF(ROUNDUP(J217,0)=4,Cdel!$B$10:$KC$10,IF(ROUNDUP(J217,0)=3,Cdel!$B$11:$KC$11,IF(ROUNDUP(J217,0)=2,Cdel!$B$12:$KC$12,IF(ROUNDUP(J217,0)=1,Cdel!$B$13:$KC$13)))))))</f>
        <v>0.94543992911814678</v>
      </c>
      <c r="L217" s="8" cm="1">
        <f t="array" aca="1" ref="L217" ca="1">K217-_xlfn.XLOOKUP(L$1,Cdel!$B$1:$KC$1,IF(ROUNDUP(K217,0)=6,Cdel!$B$8:$KC$8,IF(ROUNDUP(K217,0)=5,Cdel!$B$9:$KC$9,IF(ROUNDUP(K217,0)=4,Cdel!$B$10:$KC$10,IF(ROUNDUP(K217,0)=3,Cdel!$B$11:$KC$11,IF(ROUNDUP(K217,0)=2,Cdel!$B$12:$KC$12,IF(ROUNDUP(K217,0)=1,Cdel!$B$13:$KC$13)))))))</f>
        <v>0.91928655862387121</v>
      </c>
      <c r="M217" s="8" cm="1">
        <f t="array" aca="1" ref="M217" ca="1">L217-_xlfn.XLOOKUP(M$1,Cdel!$B$1:$KC$1,IF(ROUNDUP(L217,0)=6,Cdel!$B$8:$KC$8,IF(ROUNDUP(L217,0)=5,Cdel!$B$9:$KC$9,IF(ROUNDUP(L217,0)=4,Cdel!$B$10:$KC$10,IF(ROUNDUP(L217,0)=3,Cdel!$B$11:$KC$11,IF(ROUNDUP(L217,0)=2,Cdel!$B$12:$KC$12,IF(ROUNDUP(L217,0)=1,Cdel!$B$13:$KC$13)))))))</f>
        <v>0.89385665957092642</v>
      </c>
      <c r="N217" s="8" cm="1">
        <f t="array" aca="1" ref="N217" ca="1">M217-_xlfn.XLOOKUP(N$1,Cdel!$B$1:$KC$1,IF(ROUNDUP(M217,0)=6,Cdel!$B$8:$KC$8,IF(ROUNDUP(M217,0)=5,Cdel!$B$9:$KC$9,IF(ROUNDUP(M217,0)=4,Cdel!$B$10:$KC$10,IF(ROUNDUP(M217,0)=3,Cdel!$B$11:$KC$11,IF(ROUNDUP(M217,0)=2,Cdel!$B$12:$KC$12,IF(ROUNDUP(M217,0)=1,Cdel!$B$13:$KC$13)))))))</f>
        <v>0.86913021882461783</v>
      </c>
      <c r="O217" s="8" cm="1">
        <f t="array" aca="1" ref="O217" ca="1">N217-_xlfn.XLOOKUP(O$1,Cdel!$B$1:$KC$1,IF(ROUNDUP(N217,0)=6,Cdel!$B$8:$KC$8,IF(ROUNDUP(N217,0)=5,Cdel!$B$9:$KC$9,IF(ROUNDUP(N217,0)=4,Cdel!$B$10:$KC$10,IF(ROUNDUP(N217,0)=3,Cdel!$B$11:$KC$11,IF(ROUNDUP(N217,0)=2,Cdel!$B$12:$KC$12,IF(ROUNDUP(N217,0)=1,Cdel!$B$13:$KC$13)))))))</f>
        <v>0.84508777686652015</v>
      </c>
      <c r="P217" s="8" cm="1">
        <f t="array" aca="1" ref="P217" ca="1">O217-_xlfn.XLOOKUP(P$1,Cdel!$B$1:$KC$1,IF(ROUNDUP(O217,0)=6,Cdel!$B$8:$KC$8,IF(ROUNDUP(O217,0)=5,Cdel!$B$9:$KC$9,IF(ROUNDUP(O217,0)=4,Cdel!$B$10:$KC$10,IF(ROUNDUP(O217,0)=3,Cdel!$B$11:$KC$11,IF(ROUNDUP(O217,0)=2,Cdel!$B$12:$KC$12,IF(ROUNDUP(O217,0)=1,Cdel!$B$13:$KC$13)))))))</f>
        <v>0.82171041247998611</v>
      </c>
      <c r="Q217" s="8" cm="1">
        <f t="array" aca="1" ref="Q217" ca="1">P217-_xlfn.XLOOKUP(Q$1,Cdel!$B$1:$KC$1,IF(ROUNDUP(P217,0)=6,Cdel!$B$8:$KC$8,IF(ROUNDUP(P217,0)=5,Cdel!$B$9:$KC$9,IF(ROUNDUP(P217,0)=4,Cdel!$B$10:$KC$10,IF(ROUNDUP(P217,0)=3,Cdel!$B$11:$KC$11,IF(ROUNDUP(P217,0)=2,Cdel!$B$12:$KC$12,IF(ROUNDUP(P217,0)=1,Cdel!$B$13:$KC$13)))))))</f>
        <v>0.79897972785929505</v>
      </c>
      <c r="R217" s="8" cm="1">
        <f t="array" aca="1" ref="R217" ca="1">Q217-_xlfn.XLOOKUP(R$1,Cdel!$B$1:$KC$1,IF(ROUNDUP(Q217,0)=6,Cdel!$B$8:$KC$8,IF(ROUNDUP(Q217,0)=5,Cdel!$B$9:$KC$9,IF(ROUNDUP(Q217,0)=4,Cdel!$B$10:$KC$10,IF(ROUNDUP(Q217,0)=3,Cdel!$B$11:$KC$11,IF(ROUNDUP(Q217,0)=2,Cdel!$B$12:$KC$12,IF(ROUNDUP(Q217,0)=1,Cdel!$B$13:$KC$13)))))))</f>
        <v>0.77687783413072131</v>
      </c>
      <c r="S217" s="8" cm="1">
        <f t="array" aca="1" ref="S217" ca="1">R217-_xlfn.XLOOKUP(S$1,Cdel!$B$1:$KC$1,IF(ROUNDUP(R217,0)=6,Cdel!$B$8:$KC$8,IF(ROUNDUP(R217,0)=5,Cdel!$B$9:$KC$9,IF(ROUNDUP(R217,0)=4,Cdel!$B$10:$KC$10,IF(ROUNDUP(R217,0)=3,Cdel!$B$11:$KC$11,IF(ROUNDUP(R217,0)=2,Cdel!$B$12:$KC$12,IF(ROUNDUP(R217,0)=1,Cdel!$B$13:$KC$13)))))))</f>
        <v>0.7553873372741281</v>
      </c>
      <c r="T217" s="8" cm="1">
        <f t="array" aca="1" ref="T217" ca="1">S217-_xlfn.XLOOKUP(T$1,Cdel!$B$1:$KC$1,IF(ROUNDUP(S217,0)=6,Cdel!$B$8:$KC$8,IF(ROUNDUP(S217,0)=5,Cdel!$B$9:$KC$9,IF(ROUNDUP(S217,0)=4,Cdel!$B$10:$KC$10,IF(ROUNDUP(S217,0)=3,Cdel!$B$11:$KC$11,IF(ROUNDUP(S217,0)=2,Cdel!$B$12:$KC$12,IF(ROUNDUP(S217,0)=1,Cdel!$B$13:$KC$13)))))))</f>
        <v>0.73449132443400855</v>
      </c>
      <c r="U217" s="8" cm="1">
        <f t="array" aca="1" ref="U217" ca="1">T217-_xlfn.XLOOKUP(U$1,Cdel!$B$1:$KC$1,IF(ROUNDUP(T217,0)=6,Cdel!$B$8:$KC$8,IF(ROUNDUP(T217,0)=5,Cdel!$B$9:$KC$9,IF(ROUNDUP(T217,0)=4,Cdel!$B$10:$KC$10,IF(ROUNDUP(T217,0)=3,Cdel!$B$11:$KC$11,IF(ROUNDUP(T217,0)=2,Cdel!$B$12:$KC$12,IF(ROUNDUP(T217,0)=1,Cdel!$B$13:$KC$13)))))))</f>
        <v>0.7141733506091974</v>
      </c>
      <c r="V217" s="8" cm="1">
        <f t="array" aca="1" ref="V217" ca="1">U217-_xlfn.XLOOKUP(V$1,Cdel!$B$1:$KC$1,IF(ROUNDUP(U217,0)=6,Cdel!$B$8:$KC$8,IF(ROUNDUP(U217,0)=5,Cdel!$B$9:$KC$9,IF(ROUNDUP(U217,0)=4,Cdel!$B$10:$KC$10,IF(ROUNDUP(U217,0)=3,Cdel!$B$11:$KC$11,IF(ROUNDUP(U217,0)=2,Cdel!$B$12:$KC$12,IF(ROUNDUP(U217,0)=1,Cdel!$B$13:$KC$13)))))))</f>
        <v>0.6944174257107828</v>
      </c>
      <c r="W217" s="8" cm="1">
        <f t="array" aca="1" ref="W217" ca="1">V217-_xlfn.XLOOKUP(W$1,Cdel!$B$1:$KC$1,IF(ROUNDUP(V217,0)=6,Cdel!$B$8:$KC$8,IF(ROUNDUP(V217,0)=5,Cdel!$B$9:$KC$9,IF(ROUNDUP(V217,0)=4,Cdel!$B$10:$KC$10,IF(ROUNDUP(V217,0)=3,Cdel!$B$11:$KC$11,IF(ROUNDUP(V217,0)=2,Cdel!$B$12:$KC$12,IF(ROUNDUP(V217,0)=1,Cdel!$B$13:$KC$13)))))))</f>
        <v>0.67520800197802899</v>
      </c>
      <c r="X217" s="8" cm="1">
        <f t="array" aca="1" ref="X217" ca="1">W217-_xlfn.XLOOKUP(X$1,Cdel!$B$1:$KC$1,IF(ROUNDUP(W217,0)=6,Cdel!$B$8:$KC$8,IF(ROUNDUP(W217,0)=5,Cdel!$B$9:$KC$9,IF(ROUNDUP(W217,0)=4,Cdel!$B$10:$KC$10,IF(ROUNDUP(W217,0)=3,Cdel!$B$11:$KC$11,IF(ROUNDUP(W217,0)=2,Cdel!$B$12:$KC$12,IF(ROUNDUP(W217,0)=1,Cdel!$B$13:$KC$13)))))))</f>
        <v>0.65652996174240841</v>
      </c>
      <c r="Y217" s="8" cm="1">
        <f t="array" aca="1" ref="Y217" ca="1">X217-_xlfn.XLOOKUP(Y$1,Cdel!$B$1:$KC$1,IF(ROUNDUP(X217,0)=6,Cdel!$B$8:$KC$8,IF(ROUNDUP(X217,0)=5,Cdel!$B$9:$KC$9,IF(ROUNDUP(X217,0)=4,Cdel!$B$10:$KC$10,IF(ROUNDUP(X217,0)=3,Cdel!$B$11:$KC$11,IF(ROUNDUP(X217,0)=2,Cdel!$B$12:$KC$12,IF(ROUNDUP(X217,0)=1,Cdel!$B$13:$KC$13)))))))</f>
        <v>0.63836860553011321</v>
      </c>
      <c r="Z217" s="8" cm="1">
        <f t="array" aca="1" ref="Z217" ca="1">Y217-_xlfn.XLOOKUP(Z$1,Cdel!$B$1:$KC$1,IF(ROUNDUP(Y217,0)=6,Cdel!$B$8:$KC$8,IF(ROUNDUP(Y217,0)=5,Cdel!$B$9:$KC$9,IF(ROUNDUP(Y217,0)=4,Cdel!$B$10:$KC$10,IF(ROUNDUP(Y217,0)=3,Cdel!$B$11:$KC$11,IF(ROUNDUP(Y217,0)=2,Cdel!$B$12:$KC$12,IF(ROUNDUP(Y217,0)=1,Cdel!$B$13:$KC$13)))))))</f>
        <v>0.62070964049368227</v>
      </c>
      <c r="AA217" s="8" cm="1">
        <f t="array" aca="1" ref="AA217" ca="1">Z217-_xlfn.XLOOKUP(AA$1,Cdel!$B$1:$KC$1,IF(ROUNDUP(Z217,0)=6,Cdel!$B$8:$KC$8,IF(ROUNDUP(Z217,0)=5,Cdel!$B$9:$KC$9,IF(ROUNDUP(Z217,0)=4,Cdel!$B$10:$KC$10,IF(ROUNDUP(Z217,0)=3,Cdel!$B$11:$KC$11,IF(ROUNDUP(Z217,0)=2,Cdel!$B$12:$KC$12,IF(ROUNDUP(Z217,0)=1,Cdel!$B$13:$KC$13)))))))</f>
        <v>0.60353916916364048</v>
      </c>
      <c r="AB217" s="8" cm="1">
        <f t="array" aca="1" ref="AB217" ca="1">AA217-_xlfn.XLOOKUP(AB$1,Cdel!$B$1:$KC$1,IF(ROUNDUP(AA217,0)=6,Cdel!$B$8:$KC$8,IF(ROUNDUP(AA217,0)=5,Cdel!$B$9:$KC$9,IF(ROUNDUP(AA217,0)=4,Cdel!$B$10:$KC$10,IF(ROUNDUP(AA217,0)=3,Cdel!$B$11:$KC$11,IF(ROUNDUP(AA217,0)=2,Cdel!$B$12:$KC$12,IF(ROUNDUP(AA217,0)=1,Cdel!$B$13:$KC$13)))))))</f>
        <v>0.58684367851129737</v>
      </c>
      <c r="AC217" s="8" cm="1">
        <f t="array" aca="1" ref="AC217" ca="1">AB217-_xlfn.XLOOKUP(AC$1,Cdel!$B$1:$KC$1,IF(ROUNDUP(AB217,0)=6,Cdel!$B$8:$KC$8,IF(ROUNDUP(AB217,0)=5,Cdel!$B$9:$KC$9,IF(ROUNDUP(AB217,0)=4,Cdel!$B$10:$KC$10,IF(ROUNDUP(AB217,0)=3,Cdel!$B$11:$KC$11,IF(ROUNDUP(AB217,0)=2,Cdel!$B$12:$KC$12,IF(ROUNDUP(AB217,0)=1,Cdel!$B$13:$KC$13)))))))</f>
        <v>0.57061002931409743</v>
      </c>
      <c r="AD217" s="8" cm="1">
        <f t="array" aca="1" ref="AD217" ca="1">AC217-_xlfn.XLOOKUP(AD$1,Cdel!$B$1:$KC$1,IF(ROUNDUP(AC217,0)=6,Cdel!$B$8:$KC$8,IF(ROUNDUP(AC217,0)=5,Cdel!$B$9:$KC$9,IF(ROUNDUP(AC217,0)=4,Cdel!$B$10:$KC$10,IF(ROUNDUP(AC217,0)=3,Cdel!$B$11:$KC$11,IF(ROUNDUP(AC217,0)=2,Cdel!$B$12:$KC$12,IF(ROUNDUP(AC217,0)=1,Cdel!$B$13:$KC$13)))))))</f>
        <v>0.55482544581515347</v>
      </c>
      <c r="AE217" s="8" cm="1">
        <f t="array" aca="1" ref="AE217" ca="1">AD217-_xlfn.XLOOKUP(AE$1,Cdel!$B$1:$KC$1,IF(ROUNDUP(AD217,0)=6,Cdel!$B$8:$KC$8,IF(ROUNDUP(AD217,0)=5,Cdel!$B$9:$KC$9,IF(ROUNDUP(AD217,0)=4,Cdel!$B$10:$KC$10,IF(ROUNDUP(AD217,0)=3,Cdel!$B$11:$KC$11,IF(ROUNDUP(AD217,0)=2,Cdel!$B$12:$KC$12,IF(ROUNDUP(AD217,0)=1,Cdel!$B$13:$KC$13)))))))</f>
        <v>0.53947750566882391</v>
      </c>
      <c r="AF217" s="8" cm="1">
        <f t="array" aca="1" ref="AF217" ca="1">AE217-_xlfn.XLOOKUP(AF$1,Cdel!$B$1:$KC$1,IF(ROUNDUP(AE217,0)=6,Cdel!$B$8:$KC$8,IF(ROUNDUP(AE217,0)=5,Cdel!$B$9:$KC$9,IF(ROUNDUP(AE217,0)=4,Cdel!$B$10:$KC$10,IF(ROUNDUP(AE217,0)=3,Cdel!$B$11:$KC$11,IF(ROUNDUP(AE217,0)=2,Cdel!$B$12:$KC$12,IF(ROUNDUP(AE217,0)=1,Cdel!$B$13:$KC$13)))))))</f>
        <v>0.52455413016442287</v>
      </c>
      <c r="AG217" s="8" cm="1">
        <f t="array" aca="1" ref="AG217" ca="1">AF217-_xlfn.XLOOKUP(AG$1,Cdel!$B$1:$KC$1,IF(ROUNDUP(AF217,0)=6,Cdel!$B$8:$KC$8,IF(ROUNDUP(AF217,0)=5,Cdel!$B$9:$KC$9,IF(ROUNDUP(AF217,0)=4,Cdel!$B$10:$KC$10,IF(ROUNDUP(AF217,0)=3,Cdel!$B$11:$KC$11,IF(ROUNDUP(AF217,0)=2,Cdel!$B$12:$KC$12,IF(ROUNDUP(AF217,0)=1,Cdel!$B$13:$KC$13)))))))</f>
        <v>0.51004357472036754</v>
      </c>
      <c r="AH217" s="8" cm="1">
        <f t="array" aca="1" ref="AH217" ca="1">AG217-_xlfn.XLOOKUP(AH$1,Cdel!$B$1:$KC$1,IF(ROUNDUP(AG217,0)=6,Cdel!$B$8:$KC$8,IF(ROUNDUP(AG217,0)=5,Cdel!$B$9:$KC$9,IF(ROUNDUP(AG217,0)=4,Cdel!$B$10:$KC$10,IF(ROUNDUP(AG217,0)=3,Cdel!$B$11:$KC$11,IF(ROUNDUP(AG217,0)=2,Cdel!$B$12:$KC$12,IF(ROUNDUP(AG217,0)=1,Cdel!$B$13:$KC$13)))))))</f>
        <v>0.49593441964128315</v>
      </c>
      <c r="AI217" s="8" cm="1">
        <f t="array" aca="1" ref="AI217" ca="1">AH217-_xlfn.XLOOKUP(AI$1,Cdel!$B$1:$KC$1,IF(ROUNDUP(AH217,0)=6,Cdel!$B$8:$KC$8,IF(ROUNDUP(AH217,0)=5,Cdel!$B$9:$KC$9,IF(ROUNDUP(AH217,0)=4,Cdel!$B$10:$KC$10,IF(ROUNDUP(AH217,0)=3,Cdel!$B$11:$KC$11,IF(ROUNDUP(AH217,0)=2,Cdel!$B$12:$KC$12,IF(ROUNDUP(AH217,0)=1,Cdel!$B$13:$KC$13)))))))</f>
        <v>0.4822155611307905</v>
      </c>
      <c r="AJ217" s="8" cm="1">
        <f t="array" aca="1" ref="AJ217" ca="1">AI217-_xlfn.XLOOKUP(AJ$1,Cdel!$B$1:$KC$1,IF(ROUNDUP(AI217,0)=6,Cdel!$B$8:$KC$8,IF(ROUNDUP(AI217,0)=5,Cdel!$B$9:$KC$9,IF(ROUNDUP(AI217,0)=4,Cdel!$B$10:$KC$10,IF(ROUNDUP(AI217,0)=3,Cdel!$B$11:$KC$11,IF(ROUNDUP(AI217,0)=2,Cdel!$B$12:$KC$12,IF(ROUNDUP(AI217,0)=1,Cdel!$B$13:$KC$13)))))))</f>
        <v>0.46887620255290396</v>
      </c>
      <c r="AK217" s="8" cm="1">
        <f t="array" aca="1" ref="AK217" ca="1">AJ217-_xlfn.XLOOKUP(AK$1,Cdel!$B$1:$KC$1,IF(ROUNDUP(AJ217,0)=6,Cdel!$B$8:$KC$8,IF(ROUNDUP(AJ217,0)=5,Cdel!$B$9:$KC$9,IF(ROUNDUP(AJ217,0)=4,Cdel!$B$10:$KC$10,IF(ROUNDUP(AJ217,0)=3,Cdel!$B$11:$KC$11,IF(ROUNDUP(AJ217,0)=2,Cdel!$B$12:$KC$12,IF(ROUNDUP(AJ217,0)=1,Cdel!$B$13:$KC$13)))))))</f>
        <v>0.45590584593516198</v>
      </c>
      <c r="AL217" s="8" cm="1">
        <f t="array" aca="1" ref="AL217" ca="1">AK217-_xlfn.XLOOKUP(AL$1,Cdel!$B$1:$KC$1,IF(ROUNDUP(AK217,0)=6,Cdel!$B$8:$KC$8,IF(ROUNDUP(AK217,0)=5,Cdel!$B$9:$KC$9,IF(ROUNDUP(AK217,0)=4,Cdel!$B$10:$KC$10,IF(ROUNDUP(AK217,0)=3,Cdel!$B$11:$KC$11,IF(ROUNDUP(AK217,0)=2,Cdel!$B$12:$KC$12,IF(ROUNDUP(AK217,0)=1,Cdel!$B$13:$KC$13)))))))</f>
        <v>0.44329428370680335</v>
      </c>
      <c r="AM217" s="8" cm="1">
        <f t="array" aca="1" ref="AM217" ca="1">AL217-_xlfn.XLOOKUP(AM$1,Cdel!$B$1:$KC$1,IF(ROUNDUP(AL217,0)=6,Cdel!$B$8:$KC$8,IF(ROUNDUP(AL217,0)=5,Cdel!$B$9:$KC$9,IF(ROUNDUP(AL217,0)=4,Cdel!$B$10:$KC$10,IF(ROUNDUP(AL217,0)=3,Cdel!$B$11:$KC$11,IF(ROUNDUP(AL217,0)=2,Cdel!$B$12:$KC$12,IF(ROUNDUP(AL217,0)=1,Cdel!$B$13:$KC$13)))))))</f>
        <v>0.4310315906654883</v>
      </c>
      <c r="AN217" s="8" cm="1">
        <f t="array" aca="1" ref="AN217" ca="1">AM217-_xlfn.XLOOKUP(AN$1,Cdel!$B$1:$KC$1,IF(ROUNDUP(AM217,0)=6,Cdel!$B$8:$KC$8,IF(ROUNDUP(AM217,0)=5,Cdel!$B$9:$KC$9,IF(ROUNDUP(AM217,0)=4,Cdel!$B$10:$KC$10,IF(ROUNDUP(AM217,0)=3,Cdel!$B$11:$KC$11,IF(ROUNDUP(AM217,0)=2,Cdel!$B$12:$KC$12,IF(ROUNDUP(AM217,0)=1,Cdel!$B$13:$KC$13)))))))</f>
        <v>0.41910811616623983</v>
      </c>
      <c r="AO217" s="8" cm="1">
        <f t="array" aca="1" ref="AO217" ca="1">AN217-_xlfn.XLOOKUP(AO$1,Cdel!$B$1:$KC$1,IF(ROUNDUP(AN217,0)=6,Cdel!$B$8:$KC$8,IF(ROUNDUP(AN217,0)=5,Cdel!$B$9:$KC$9,IF(ROUNDUP(AN217,0)=4,Cdel!$B$10:$KC$10,IF(ROUNDUP(AN217,0)=3,Cdel!$B$11:$KC$11,IF(ROUNDUP(AN217,0)=2,Cdel!$B$12:$KC$12,IF(ROUNDUP(AN217,0)=1,Cdel!$B$13:$KC$13)))))))</f>
        <v>0.40751447652646128</v>
      </c>
      <c r="AP217" s="8" cm="1">
        <f t="array" aca="1" ref="AP217" ca="1">AO217-_xlfn.XLOOKUP(AP$1,Cdel!$B$1:$KC$1,IF(ROUNDUP(AO217,0)=6,Cdel!$B$8:$KC$8,IF(ROUNDUP(AO217,0)=5,Cdel!$B$9:$KC$9,IF(ROUNDUP(AO217,0)=4,Cdel!$B$10:$KC$10,IF(ROUNDUP(AO217,0)=3,Cdel!$B$11:$KC$11,IF(ROUNDUP(AO217,0)=2,Cdel!$B$12:$KC$12,IF(ROUNDUP(AO217,0)=1,Cdel!$B$13:$KC$13)))))))</f>
        <v>0.39624154764104985</v>
      </c>
      <c r="AQ217" s="8" cm="1">
        <f t="array" aca="1" ref="AQ217" ca="1">AP217-_xlfn.XLOOKUP(AQ$1,Cdel!$B$1:$KC$1,IF(ROUNDUP(AP217,0)=6,Cdel!$B$8:$KC$8,IF(ROUNDUP(AP217,0)=5,Cdel!$B$9:$KC$9,IF(ROUNDUP(AP217,0)=4,Cdel!$B$10:$KC$10,IF(ROUNDUP(AP217,0)=3,Cdel!$B$11:$KC$11,IF(ROUNDUP(AP217,0)=2,Cdel!$B$12:$KC$12,IF(ROUNDUP(AP217,0)=1,Cdel!$B$13:$KC$13)))))))</f>
        <v>0.38528045780179626</v>
      </c>
      <c r="AR217" s="8" cm="1">
        <f t="array" aca="1" ref="AR217" ca="1">AQ217-_xlfn.XLOOKUP(AR$1,Cdel!$B$1:$KC$1,IF(ROUNDUP(AQ217,0)=6,Cdel!$B$8:$KC$8,IF(ROUNDUP(AQ217,0)=5,Cdel!$B$9:$KC$9,IF(ROUNDUP(AQ217,0)=4,Cdel!$B$10:$KC$10,IF(ROUNDUP(AQ217,0)=3,Cdel!$B$11:$KC$11,IF(ROUNDUP(AQ217,0)=2,Cdel!$B$12:$KC$12,IF(ROUNDUP(AQ217,0)=1,Cdel!$B$13:$KC$13)))))))</f>
        <v>0.37462258071541898</v>
      </c>
      <c r="AS217" s="8" cm="1">
        <f t="array" aca="1" ref="AS217" ca="1">AR217-_xlfn.XLOOKUP(AS$1,Cdel!$B$1:$KC$1,IF(ROUNDUP(AR217,0)=6,Cdel!$B$8:$KC$8,IF(ROUNDUP(AR217,0)=5,Cdel!$B$9:$KC$9,IF(ROUNDUP(AR217,0)=4,Cdel!$B$10:$KC$10,IF(ROUNDUP(AR217,0)=3,Cdel!$B$11:$KC$11,IF(ROUNDUP(AR217,0)=2,Cdel!$B$12:$KC$12,IF(ROUNDUP(AR217,0)=1,Cdel!$B$13:$KC$13)))))))</f>
        <v>0.36425952871473738</v>
      </c>
      <c r="AT217" s="8" cm="1">
        <f t="array" aca="1" ref="AT217" ca="1">AS217-_xlfn.XLOOKUP(AT$1,Cdel!$B$1:$KC$1,IF(ROUNDUP(AS217,0)=6,Cdel!$B$8:$KC$8,IF(ROUNDUP(AS217,0)=5,Cdel!$B$9:$KC$9,IF(ROUNDUP(AS217,0)=4,Cdel!$B$10:$KC$10,IF(ROUNDUP(AS217,0)=3,Cdel!$B$11:$KC$11,IF(ROUNDUP(AS217,0)=2,Cdel!$B$12:$KC$12,IF(ROUNDUP(AS217,0)=1,Cdel!$B$13:$KC$13)))))))</f>
        <v>0.3541831461576429</v>
      </c>
      <c r="AU217" s="8" cm="1">
        <f t="array" aca="1" ref="AU217" ca="1">AT217-_xlfn.XLOOKUP(AU$1,Cdel!$B$1:$KC$1,IF(ROUNDUP(AT217,0)=6,Cdel!$B$8:$KC$8,IF(ROUNDUP(AT217,0)=5,Cdel!$B$9:$KC$9,IF(ROUNDUP(AT217,0)=4,Cdel!$B$10:$KC$10,IF(ROUNDUP(AT217,0)=3,Cdel!$B$11:$KC$11,IF(ROUNDUP(AT217,0)=2,Cdel!$B$12:$KC$12,IF(ROUNDUP(AT217,0)=1,Cdel!$B$13:$KC$13)))))))</f>
        <v>0.34438550300867093</v>
      </c>
      <c r="AV217" s="8" cm="1">
        <f t="array" aca="1" ref="AV217" ca="1">AU217-_xlfn.XLOOKUP(AV$1,Cdel!$B$1:$KC$1,IF(ROUNDUP(AU217,0)=6,Cdel!$B$8:$KC$8,IF(ROUNDUP(AU217,0)=5,Cdel!$B$9:$KC$9,IF(ROUNDUP(AU217,0)=4,Cdel!$B$10:$KC$10,IF(ROUNDUP(AU217,0)=3,Cdel!$B$11:$KC$11,IF(ROUNDUP(AU217,0)=2,Cdel!$B$12:$KC$12,IF(ROUNDUP(AU217,0)=1,Cdel!$B$13:$KC$13)))))))</f>
        <v>0.33485888859812413</v>
      </c>
      <c r="AW217" s="8" cm="1">
        <f t="array" aca="1" ref="AW217" ca="1">AV217-_xlfn.XLOOKUP(AW$1,Cdel!$B$1:$KC$1,IF(ROUNDUP(AV217,0)=6,Cdel!$B$8:$KC$8,IF(ROUNDUP(AV217,0)=5,Cdel!$B$9:$KC$9,IF(ROUNDUP(AV217,0)=4,Cdel!$B$10:$KC$10,IF(ROUNDUP(AV217,0)=3,Cdel!$B$11:$KC$11,IF(ROUNDUP(AV217,0)=2,Cdel!$B$12:$KC$12,IF(ROUNDUP(AV217,0)=1,Cdel!$B$13:$KC$13)))))))</f>
        <v>0.3255958055538351</v>
      </c>
      <c r="AX217" s="8" cm="1">
        <f t="array" aca="1" ref="AX217" ca="1">AW217-_xlfn.XLOOKUP(AX$1,Cdel!$B$1:$KC$1,IF(ROUNDUP(AW217,0)=6,Cdel!$B$8:$KC$8,IF(ROUNDUP(AW217,0)=5,Cdel!$B$9:$KC$9,IF(ROUNDUP(AW217,0)=4,Cdel!$B$10:$KC$10,IF(ROUNDUP(AW217,0)=3,Cdel!$B$11:$KC$11,IF(ROUNDUP(AW217,0)=2,Cdel!$B$12:$KC$12,IF(ROUNDUP(AW217,0)=1,Cdel!$B$13:$KC$13)))))))</f>
        <v>0.31658896390079194</v>
      </c>
      <c r="AY217" s="8" cm="1">
        <f t="array" aca="1" ref="AY217" ca="1">AX217-_xlfn.XLOOKUP(AY$1,Cdel!$B$1:$KC$1,IF(ROUNDUP(AX217,0)=6,Cdel!$B$8:$KC$8,IF(ROUNDUP(AX217,0)=5,Cdel!$B$9:$KC$9,IF(ROUNDUP(AX217,0)=4,Cdel!$B$10:$KC$10,IF(ROUNDUP(AX217,0)=3,Cdel!$B$11:$KC$11,IF(ROUNDUP(AX217,0)=2,Cdel!$B$12:$KC$12,IF(ROUNDUP(AX217,0)=1,Cdel!$B$13:$KC$13)))))))</f>
        <v>0.3078312753239838</v>
      </c>
      <c r="AZ217" s="8" cm="1">
        <f t="array" aca="1" ref="AZ217" ca="1">AY217-_xlfn.XLOOKUP(AZ$1,Cdel!$B$1:$KC$1,IF(ROUNDUP(AY217,0)=6,Cdel!$B$8:$KC$8,IF(ROUNDUP(AY217,0)=5,Cdel!$B$9:$KC$9,IF(ROUNDUP(AY217,0)=4,Cdel!$B$10:$KC$10,IF(ROUNDUP(AY217,0)=3,Cdel!$B$11:$KC$11,IF(ROUNDUP(AY217,0)=2,Cdel!$B$12:$KC$12,IF(ROUNDUP(AY217,0)=1,Cdel!$B$13:$KC$13)))))))</f>
        <v>0.29931584758995222</v>
      </c>
      <c r="BA217" s="8" cm="1">
        <f t="array" aca="1" ref="BA217" ca="1">AZ217-_xlfn.XLOOKUP(BA$1,Cdel!$B$1:$KC$1,IF(ROUNDUP(AZ217,0)=6,Cdel!$B$8:$KC$8,IF(ROUNDUP(AZ217,0)=5,Cdel!$B$9:$KC$9,IF(ROUNDUP(AZ217,0)=4,Cdel!$B$10:$KC$10,IF(ROUNDUP(AZ217,0)=3,Cdel!$B$11:$KC$11,IF(ROUNDUP(AZ217,0)=2,Cdel!$B$12:$KC$12,IF(ROUNDUP(AZ217,0)=1,Cdel!$B$13:$KC$13)))))))</f>
        <v>0.29103597912265594</v>
      </c>
      <c r="BB217" s="8" cm="1">
        <f t="array" aca="1" ref="BB217" ca="1">BA217-_xlfn.XLOOKUP(BB$1,Cdel!$B$1:$KC$1,IF(ROUNDUP(BA217,0)=6,Cdel!$B$8:$KC$8,IF(ROUNDUP(BA217,0)=5,Cdel!$B$9:$KC$9,IF(ROUNDUP(BA217,0)=4,Cdel!$B$10:$KC$10,IF(ROUNDUP(BA217,0)=3,Cdel!$B$11:$KC$11,IF(ROUNDUP(BA217,0)=2,Cdel!$B$12:$KC$12,IF(ROUNDUP(BA217,0)=1,Cdel!$B$13:$KC$13)))))))</f>
        <v>0.28298515372938249</v>
      </c>
      <c r="BC217" s="8" cm="1">
        <f t="array" aca="1" ref="BC217" ca="1">BB217-_xlfn.XLOOKUP(BC$1,Cdel!$B$1:$KC$1,IF(ROUNDUP(BB217,0)=6,Cdel!$B$8:$KC$8,IF(ROUNDUP(BB217,0)=5,Cdel!$B$9:$KC$9,IF(ROUNDUP(BB217,0)=4,Cdel!$B$10:$KC$10,IF(ROUNDUP(BB217,0)=3,Cdel!$B$11:$KC$11,IF(ROUNDUP(BB217,0)=2,Cdel!$B$12:$KC$12,IF(ROUNDUP(BB217,0)=1,Cdel!$B$13:$KC$13)))))))</f>
        <v>0.27515703547255432</v>
      </c>
      <c r="BD217" s="8" cm="1">
        <f t="array" aca="1" ref="BD217" ca="1">BC217-_xlfn.XLOOKUP(BD$1,Cdel!$B$1:$KC$1,IF(ROUNDUP(BC217,0)=6,Cdel!$B$8:$KC$8,IF(ROUNDUP(BC217,0)=5,Cdel!$B$9:$KC$9,IF(ROUNDUP(BC217,0)=4,Cdel!$B$10:$KC$10,IF(ROUNDUP(BC217,0)=3,Cdel!$B$11:$KC$11,IF(ROUNDUP(BC217,0)=2,Cdel!$B$12:$KC$12,IF(ROUNDUP(BC217,0)=1,Cdel!$B$13:$KC$13)))))))</f>
        <v>0.26754546368339521</v>
      </c>
      <c r="BE217" s="8" cm="1">
        <f t="array" aca="1" ref="BE217" ca="1">BD217-_xlfn.XLOOKUP(BE$1,Cdel!$B$1:$KC$1,IF(ROUNDUP(BD217,0)=6,Cdel!$B$8:$KC$8,IF(ROUNDUP(BD217,0)=5,Cdel!$B$9:$KC$9,IF(ROUNDUP(BD217,0)=4,Cdel!$B$10:$KC$10,IF(ROUNDUP(BD217,0)=3,Cdel!$B$11:$KC$11,IF(ROUNDUP(BD217,0)=2,Cdel!$B$12:$KC$12,IF(ROUNDUP(BD217,0)=1,Cdel!$B$13:$KC$13)))))))</f>
        <v>0.26014444811353121</v>
      </c>
      <c r="BF217" s="8" cm="1">
        <f t="array" aca="1" ref="BF217" ca="1">BE217-_xlfn.XLOOKUP(BF$1,Cdel!$B$1:$KC$1,IF(ROUNDUP(BE217,0)=6,Cdel!$B$8:$KC$8,IF(ROUNDUP(BE217,0)=5,Cdel!$B$9:$KC$9,IF(ROUNDUP(BE217,0)=4,Cdel!$B$10:$KC$10,IF(ROUNDUP(BE217,0)=3,Cdel!$B$11:$KC$11,IF(ROUNDUP(BE217,0)=2,Cdel!$B$12:$KC$12,IF(ROUNDUP(BE217,0)=1,Cdel!$B$13:$KC$13)))))))</f>
        <v>0.25294816422071092</v>
      </c>
      <c r="BG217" s="8" cm="1">
        <f t="array" aca="1" ref="BG217" ca="1">BF217-_xlfn.XLOOKUP(BG$1,Cdel!$B$1:$KC$1,IF(ROUNDUP(BF217,0)=6,Cdel!$B$8:$KC$8,IF(ROUNDUP(BF217,0)=5,Cdel!$B$9:$KC$9,IF(ROUNDUP(BF217,0)=4,Cdel!$B$10:$KC$10,IF(ROUNDUP(BF217,0)=3,Cdel!$B$11:$KC$11,IF(ROUNDUP(BF217,0)=2,Cdel!$B$12:$KC$12,IF(ROUNDUP(BF217,0)=1,Cdel!$B$13:$KC$13)))))))</f>
        <v>0.24595094858493632</v>
      </c>
      <c r="BH217" s="8" cm="1">
        <f t="array" aca="1" ref="BH217" ca="1">BG217-_xlfn.XLOOKUP(BH$1,Cdel!$B$1:$KC$1,IF(ROUNDUP(BG217,0)=6,Cdel!$B$8:$KC$8,IF(ROUNDUP(BG217,0)=5,Cdel!$B$9:$KC$9,IF(ROUNDUP(BG217,0)=4,Cdel!$B$10:$KC$10,IF(ROUNDUP(BG217,0)=3,Cdel!$B$11:$KC$11,IF(ROUNDUP(BG217,0)=2,Cdel!$B$12:$KC$12,IF(ROUNDUP(BG217,0)=1,Cdel!$B$13:$KC$13)))))))</f>
        <v>0.23914729445139427</v>
      </c>
      <c r="BI217" s="8" cm="1">
        <f t="array" aca="1" ref="BI217" ca="1">BH217-_xlfn.XLOOKUP(BI$1,Cdel!$B$1:$KC$1,IF(ROUNDUP(BH217,0)=6,Cdel!$B$8:$KC$8,IF(ROUNDUP(BH217,0)=5,Cdel!$B$9:$KC$9,IF(ROUNDUP(BH217,0)=4,Cdel!$B$10:$KC$10,IF(ROUNDUP(BH217,0)=3,Cdel!$B$11:$KC$11,IF(ROUNDUP(BH217,0)=2,Cdel!$B$12:$KC$12,IF(ROUNDUP(BH217,0)=1,Cdel!$B$13:$KC$13)))))))</f>
        <v>0.23253184739668317</v>
      </c>
      <c r="BJ217" s="8" cm="1">
        <f t="array" aca="1" ref="BJ217" ca="1">BI217-_xlfn.XLOOKUP(BJ$1,Cdel!$B$1:$KC$1,IF(ROUNDUP(BI217,0)=6,Cdel!$B$8:$KC$8,IF(ROUNDUP(BI217,0)=5,Cdel!$B$9:$KC$9,IF(ROUNDUP(BI217,0)=4,Cdel!$B$10:$KC$10,IF(ROUNDUP(BI217,0)=3,Cdel!$B$11:$KC$11,IF(ROUNDUP(BI217,0)=2,Cdel!$B$12:$KC$12,IF(ROUNDUP(BI217,0)=1,Cdel!$B$13:$KC$13)))))))</f>
        <v>0.2260994011149228</v>
      </c>
      <c r="BK217" s="8" cm="1">
        <f t="array" aca="1" ref="BK217" ca="1">BJ217-_xlfn.XLOOKUP(BK$1,Cdel!$B$1:$KC$1,IF(ROUNDUP(BJ217,0)=6,Cdel!$B$8:$KC$8,IF(ROUNDUP(BJ217,0)=5,Cdel!$B$9:$KC$9,IF(ROUNDUP(BJ217,0)=4,Cdel!$B$10:$KC$10,IF(ROUNDUP(BJ217,0)=3,Cdel!$B$11:$KC$11,IF(ROUNDUP(BJ217,0)=2,Cdel!$B$12:$KC$12,IF(ROUNDUP(BJ217,0)=1,Cdel!$B$13:$KC$13)))))))</f>
        <v>0.21984489332043183</v>
      </c>
      <c r="BL217" s="8" cm="1">
        <f t="array" aca="1" ref="BL217" ca="1">BK217-_xlfn.XLOOKUP(BL$1,Cdel!$B$1:$KC$1,IF(ROUNDUP(BK217,0)=6,Cdel!$B$8:$KC$8,IF(ROUNDUP(BK217,0)=5,Cdel!$B$9:$KC$9,IF(ROUNDUP(BK217,0)=4,Cdel!$B$10:$KC$10,IF(ROUNDUP(BK217,0)=3,Cdel!$B$11:$KC$11,IF(ROUNDUP(BK217,0)=2,Cdel!$B$12:$KC$12,IF(ROUNDUP(BK217,0)=1,Cdel!$B$13:$KC$13)))))))</f>
        <v>0.21376340176374803</v>
      </c>
      <c r="BM217" s="8" cm="1">
        <f t="array" aca="1" ref="BM217" ca="1">BL217-_xlfn.XLOOKUP(BM$1,Cdel!$B$1:$KC$1,IF(ROUNDUP(BL217,0)=6,Cdel!$B$8:$KC$8,IF(ROUNDUP(BL217,0)=5,Cdel!$B$9:$KC$9,IF(ROUNDUP(BL217,0)=4,Cdel!$B$10:$KC$10,IF(ROUNDUP(BL217,0)=3,Cdel!$B$11:$KC$11,IF(ROUNDUP(BL217,0)=2,Cdel!$B$12:$KC$12,IF(ROUNDUP(BL217,0)=1,Cdel!$B$13:$KC$13)))))))</f>
        <v>0.20785014035785565</v>
      </c>
      <c r="BN217" s="8" cm="1">
        <f t="array" aca="1" ref="BN217" ca="1">BM217-_xlfn.XLOOKUP(BN$1,Cdel!$B$1:$KC$1,IF(ROUNDUP(BM217,0)=6,Cdel!$B$8:$KC$8,IF(ROUNDUP(BM217,0)=5,Cdel!$B$9:$KC$9,IF(ROUNDUP(BM217,0)=4,Cdel!$B$10:$KC$10,IF(ROUNDUP(BM217,0)=3,Cdel!$B$11:$KC$11,IF(ROUNDUP(BM217,0)=2,Cdel!$B$12:$KC$12,IF(ROUNDUP(BM217,0)=1,Cdel!$B$13:$KC$13)))))))</f>
        <v>0.20210045541157187</v>
      </c>
      <c r="BO217" s="8" cm="1">
        <f t="array" aca="1" ref="BO217" ca="1">BN217-_xlfn.XLOOKUP(BO$1,Cdel!$B$1:$KC$1,IF(ROUNDUP(BN217,0)=6,Cdel!$B$8:$KC$8,IF(ROUNDUP(BN217,0)=5,Cdel!$B$9:$KC$9,IF(ROUNDUP(BN217,0)=4,Cdel!$B$10:$KC$10,IF(ROUNDUP(BN217,0)=3,Cdel!$B$11:$KC$11,IF(ROUNDUP(BN217,0)=2,Cdel!$B$12:$KC$12,IF(ROUNDUP(BN217,0)=1,Cdel!$B$13:$KC$13)))))))</f>
        <v>0.19650982196712788</v>
      </c>
      <c r="BP217" s="8" cm="1">
        <f t="array" aca="1" ref="BP217" ca="1">BO217-_xlfn.XLOOKUP(BP$1,Cdel!$B$1:$KC$1,IF(ROUNDUP(BO217,0)=6,Cdel!$B$8:$KC$8,IF(ROUNDUP(BO217,0)=5,Cdel!$B$9:$KC$9,IF(ROUNDUP(BO217,0)=4,Cdel!$B$10:$KC$10,IF(ROUNDUP(BO217,0)=3,Cdel!$B$11:$KC$11,IF(ROUNDUP(BO217,0)=2,Cdel!$B$12:$KC$12,IF(ROUNDUP(BO217,0)=1,Cdel!$B$13:$KC$13)))))))</f>
        <v>0.19107384023906174</v>
      </c>
      <c r="BQ217" s="8" cm="1">
        <f t="array" aca="1" ref="BQ217" ca="1">BP217-_xlfn.XLOOKUP(BQ$1,Cdel!$B$1:$KC$1,IF(ROUNDUP(BP217,0)=6,Cdel!$B$8:$KC$8,IF(ROUNDUP(BP217,0)=5,Cdel!$B$9:$KC$9,IF(ROUNDUP(BP217,0)=4,Cdel!$B$10:$KC$10,IF(ROUNDUP(BP217,0)=3,Cdel!$B$11:$KC$11,IF(ROUNDUP(BP217,0)=2,Cdel!$B$12:$KC$12,IF(ROUNDUP(BP217,0)=1,Cdel!$B$13:$KC$13)))))))</f>
        <v>0.18578823215162105</v>
      </c>
      <c r="BR217" s="8" cm="1">
        <f t="array" aca="1" ref="BR217" ca="1">BQ217-_xlfn.XLOOKUP(BR$1,Cdel!$B$1:$KC$1,IF(ROUNDUP(BQ217,0)=6,Cdel!$B$8:$KC$8,IF(ROUNDUP(BQ217,0)=5,Cdel!$B$9:$KC$9,IF(ROUNDUP(BQ217,0)=4,Cdel!$B$10:$KC$10,IF(ROUNDUP(BQ217,0)=3,Cdel!$B$11:$KC$11,IF(ROUNDUP(BQ217,0)=2,Cdel!$B$12:$KC$12,IF(ROUNDUP(BQ217,0)=1,Cdel!$B$13:$KC$13)))))))</f>
        <v>0.18064883797195061</v>
      </c>
      <c r="BS217" s="8" cm="1">
        <f t="array" aca="1" ref="BS217" ca="1">BR217-_xlfn.XLOOKUP(BS$1,Cdel!$B$1:$KC$1,IF(ROUNDUP(BR217,0)=6,Cdel!$B$8:$KC$8,IF(ROUNDUP(BR217,0)=5,Cdel!$B$9:$KC$9,IF(ROUNDUP(BR217,0)=4,Cdel!$B$10:$KC$10,IF(ROUNDUP(BR217,0)=3,Cdel!$B$11:$KC$11,IF(ROUNDUP(BR217,0)=2,Cdel!$B$12:$KC$12,IF(ROUNDUP(BR217,0)=1,Cdel!$B$13:$KC$13)))))))</f>
        <v>0.17565161303641438</v>
      </c>
      <c r="BT217" s="8" cm="1">
        <f t="array" aca="1" ref="BT217" ca="1">BS217-_xlfn.XLOOKUP(BT$1,Cdel!$B$1:$KC$1,IF(ROUNDUP(BS217,0)=6,Cdel!$B$8:$KC$8,IF(ROUNDUP(BS217,0)=5,Cdel!$B$9:$KC$9,IF(ROUNDUP(BS217,0)=4,Cdel!$B$10:$KC$10,IF(ROUNDUP(BS217,0)=3,Cdel!$B$11:$KC$11,IF(ROUNDUP(BS217,0)=2,Cdel!$B$12:$KC$12,IF(ROUNDUP(BS217,0)=1,Cdel!$B$13:$KC$13)))))))</f>
        <v>0.17079262456747657</v>
      </c>
      <c r="BU217" s="8" cm="1">
        <f t="array" aca="1" ref="BU217" ca="1">BT217-_xlfn.XLOOKUP(BU$1,Cdel!$B$1:$KC$1,IF(ROUNDUP(BT217,0)=6,Cdel!$B$8:$KC$8,IF(ROUNDUP(BT217,0)=5,Cdel!$B$9:$KC$9,IF(ROUNDUP(BT217,0)=4,Cdel!$B$10:$KC$10,IF(ROUNDUP(BT217,0)=3,Cdel!$B$11:$KC$11,IF(ROUNDUP(BT217,0)=2,Cdel!$B$12:$KC$12,IF(ROUNDUP(BT217,0)=1,Cdel!$B$13:$KC$13)))))))</f>
        <v>0.16606804857863577</v>
      </c>
      <c r="BV217" s="8" cm="1">
        <f t="array" aca="1" ref="BV217" ca="1">BU217-_xlfn.XLOOKUP(BV$1,Cdel!$B$1:$KC$1,IF(ROUNDUP(BU217,0)=6,Cdel!$B$8:$KC$8,IF(ROUNDUP(BU217,0)=5,Cdel!$B$9:$KC$9,IF(ROUNDUP(BU217,0)=4,Cdel!$B$10:$KC$10,IF(ROUNDUP(BU217,0)=3,Cdel!$B$11:$KC$11,IF(ROUNDUP(BU217,0)=2,Cdel!$B$12:$KC$12,IF(ROUNDUP(BU217,0)=1,Cdel!$B$13:$KC$13)))))))</f>
        <v>0.16147416686497729</v>
      </c>
      <c r="BW217" s="8" cm="1">
        <f t="array" aca="1" ref="BW217" ca="1">BV217-_xlfn.XLOOKUP(BW$1,Cdel!$B$1:$KC$1,IF(ROUNDUP(BV217,0)=6,Cdel!$B$8:$KC$8,IF(ROUNDUP(BV217,0)=5,Cdel!$B$9:$KC$9,IF(ROUNDUP(BV217,0)=4,Cdel!$B$10:$KC$10,IF(ROUNDUP(BV217,0)=3,Cdel!$B$11:$KC$11,IF(ROUNDUP(BV217,0)=2,Cdel!$B$12:$KC$12,IF(ROUNDUP(BV217,0)=1,Cdel!$B$13:$KC$13)))))))</f>
        <v>0.15700736407697438</v>
      </c>
      <c r="BX217" s="8" cm="1">
        <f t="array" aca="1" ref="BX217" ca="1">BW217-_xlfn.XLOOKUP(BX$1,Cdel!$B$1:$KC$1,IF(ROUNDUP(BW217,0)=6,Cdel!$B$8:$KC$8,IF(ROUNDUP(BW217,0)=5,Cdel!$B$9:$KC$9,IF(ROUNDUP(BW217,0)=4,Cdel!$B$10:$KC$10,IF(ROUNDUP(BW217,0)=3,Cdel!$B$11:$KC$11,IF(ROUNDUP(BW217,0)=2,Cdel!$B$12:$KC$12,IF(ROUNDUP(BW217,0)=1,Cdel!$B$13:$KC$13)))))))</f>
        <v>0.15266412487523595</v>
      </c>
      <c r="BY217" s="8" cm="1">
        <f t="array" aca="1" ref="BY217" ca="1">BX217-_xlfn.XLOOKUP(BY$1,Cdel!$B$1:$KC$1,IF(ROUNDUP(BX217,0)=6,Cdel!$B$8:$KC$8,IF(ROUNDUP(BX217,0)=5,Cdel!$B$9:$KC$9,IF(ROUNDUP(BX217,0)=4,Cdel!$B$10:$KC$10,IF(ROUNDUP(BX217,0)=3,Cdel!$B$11:$KC$11,IF(ROUNDUP(BX217,0)=2,Cdel!$B$12:$KC$12,IF(ROUNDUP(BX217,0)=1,Cdel!$B$13:$KC$13)))))))</f>
        <v>0.14844103116396171</v>
      </c>
      <c r="BZ217" s="8" cm="1">
        <f t="array" aca="1" ref="BZ217" ca="1">BY217-_xlfn.XLOOKUP(BZ$1,Cdel!$B$1:$KC$1,IF(ROUNDUP(BY217,0)=6,Cdel!$B$8:$KC$8,IF(ROUNDUP(BY217,0)=5,Cdel!$B$9:$KC$9,IF(ROUNDUP(BY217,0)=4,Cdel!$B$10:$KC$10,IF(ROUNDUP(BY217,0)=3,Cdel!$B$11:$KC$11,IF(ROUNDUP(BY217,0)=2,Cdel!$B$12:$KC$12,IF(ROUNDUP(BY217,0)=1,Cdel!$B$13:$KC$13)))))))</f>
        <v>0.14433475940092697</v>
      </c>
      <c r="CA217" s="8" cm="1">
        <f t="array" aca="1" ref="CA217" ca="1">BZ217-_xlfn.XLOOKUP(CA$1,Cdel!$B$1:$KC$1,IF(ROUNDUP(BZ217,0)=6,Cdel!$B$8:$KC$8,IF(ROUNDUP(BZ217,0)=5,Cdel!$B$9:$KC$9,IF(ROUNDUP(BZ217,0)=4,Cdel!$B$10:$KC$10,IF(ROUNDUP(BZ217,0)=3,Cdel!$B$11:$KC$11,IF(ROUNDUP(BZ217,0)=2,Cdel!$B$12:$KC$12,IF(ROUNDUP(BZ217,0)=1,Cdel!$B$13:$KC$13)))))))</f>
        <v>0.14034207798188059</v>
      </c>
      <c r="CB217" s="8" cm="1">
        <f t="array" aca="1" ref="CB217" ca="1">CA217-_xlfn.XLOOKUP(CB$1,Cdel!$B$1:$KC$1,IF(ROUNDUP(CA217,0)=6,Cdel!$B$8:$KC$8,IF(ROUNDUP(CA217,0)=5,Cdel!$B$9:$KC$9,IF(ROUNDUP(CA217,0)=4,Cdel!$B$10:$KC$10,IF(ROUNDUP(CA217,0)=3,Cdel!$B$11:$KC$11,IF(ROUNDUP(CA217,0)=2,Cdel!$B$12:$KC$12,IF(ROUNDUP(CA217,0)=1,Cdel!$B$13:$KC$13)))))))</f>
        <v>0.13645984469729719</v>
      </c>
      <c r="CC217" s="8" cm="1">
        <f t="array" aca="1" ref="CC217" ca="1">CB217-_xlfn.XLOOKUP(CC$1,Cdel!$B$1:$KC$1,IF(ROUNDUP(CB217,0)=6,Cdel!$B$8:$KC$8,IF(ROUNDUP(CB217,0)=5,Cdel!$B$9:$KC$9,IF(ROUNDUP(CB217,0)=4,Cdel!$B$10:$KC$10,IF(ROUNDUP(CB217,0)=3,Cdel!$B$11:$KC$11,IF(ROUNDUP(CB217,0)=2,Cdel!$B$12:$KC$12,IF(ROUNDUP(CB217,0)=1,Cdel!$B$13:$KC$13)))))))</f>
        <v>0.1326850042594826</v>
      </c>
      <c r="CD217" s="8" cm="1">
        <f t="array" aca="1" ref="CD217" ca="1">CC217-_xlfn.XLOOKUP(CD$1,Cdel!$B$1:$KC$1,IF(ROUNDUP(CC217,0)=6,Cdel!$B$8:$KC$8,IF(ROUNDUP(CC217,0)=5,Cdel!$B$9:$KC$9,IF(ROUNDUP(CC217,0)=4,Cdel!$B$10:$KC$10,IF(ROUNDUP(CC217,0)=3,Cdel!$B$11:$KC$11,IF(ROUNDUP(CC217,0)=2,Cdel!$B$12:$KC$12,IF(ROUNDUP(CC217,0)=1,Cdel!$B$13:$KC$13)))))))</f>
        <v>0.12901458589808598</v>
      </c>
      <c r="CE217" s="8" cm="1">
        <f t="array" aca="1" ref="CE217" ca="1">CD217-_xlfn.XLOOKUP(CE$1,Cdel!$B$1:$KC$1,IF(ROUNDUP(CD217,0)=6,Cdel!$B$8:$KC$8,IF(ROUNDUP(CD217,0)=5,Cdel!$B$9:$KC$9,IF(ROUNDUP(CD217,0)=4,Cdel!$B$10:$KC$10,IF(ROUNDUP(CD217,0)=3,Cdel!$B$11:$KC$11,IF(ROUNDUP(CD217,0)=2,Cdel!$B$12:$KC$12,IF(ROUNDUP(CD217,0)=1,Cdel!$B$13:$KC$13)))))))</f>
        <v>0.12544570102212621</v>
      </c>
      <c r="CF217" s="8" cm="1">
        <f t="array" aca="1" ref="CF217" ca="1">CE217-_xlfn.XLOOKUP(CF$1,Cdel!$B$1:$KC$1,IF(ROUNDUP(CE217,0)=6,Cdel!$B$8:$KC$8,IF(ROUNDUP(CE217,0)=5,Cdel!$B$9:$KC$9,IF(ROUNDUP(CE217,0)=4,Cdel!$B$10:$KC$10,IF(ROUNDUP(CE217,0)=3,Cdel!$B$11:$KC$11,IF(ROUNDUP(CE217,0)=2,Cdel!$B$12:$KC$12,IF(ROUNDUP(CE217,0)=1,Cdel!$B$13:$KC$13)))))))</f>
        <v>0.12197554094669345</v>
      </c>
      <c r="CG217" s="8" cm="1">
        <f t="array" aca="1" ref="CG217" ca="1">CF217-_xlfn.XLOOKUP(CG$1,Cdel!$B$1:$KC$1,IF(ROUNDUP(CF217,0)=6,Cdel!$B$8:$KC$8,IF(ROUNDUP(CF217,0)=5,Cdel!$B$9:$KC$9,IF(ROUNDUP(CF217,0)=4,Cdel!$B$10:$KC$10,IF(ROUNDUP(CF217,0)=3,Cdel!$B$11:$KC$11,IF(ROUNDUP(CF217,0)=2,Cdel!$B$12:$KC$12,IF(ROUNDUP(CF217,0)=1,Cdel!$B$13:$KC$13)))))))</f>
        <v>0.11860137468253529</v>
      </c>
      <c r="CH217" s="8" cm="1">
        <f t="array" aca="1" ref="CH217" ca="1">CG217-_xlfn.XLOOKUP(CH$1,Cdel!$B$1:$KC$1,IF(ROUNDUP(CG217,0)=6,Cdel!$B$8:$KC$8,IF(ROUNDUP(CG217,0)=5,Cdel!$B$9:$KC$9,IF(ROUNDUP(CG217,0)=4,Cdel!$B$10:$KC$10,IF(ROUNDUP(CG217,0)=3,Cdel!$B$11:$KC$11,IF(ROUNDUP(CG217,0)=2,Cdel!$B$12:$KC$12,IF(ROUNDUP(CG217,0)=1,Cdel!$B$13:$KC$13)))))))</f>
        <v>0.11532054678678946</v>
      </c>
      <c r="CI217" s="8" cm="1">
        <f t="array" aca="1" ref="CI217" ca="1">CH217-_xlfn.XLOOKUP(CI$1,Cdel!$B$1:$KC$1,IF(ROUNDUP(CH217,0)=6,Cdel!$B$8:$KC$8,IF(ROUNDUP(CH217,0)=5,Cdel!$B$9:$KC$9,IF(ROUNDUP(CH217,0)=4,Cdel!$B$10:$KC$10,IF(ROUNDUP(CH217,0)=3,Cdel!$B$11:$KC$11,IF(ROUNDUP(CH217,0)=2,Cdel!$B$12:$KC$12,IF(ROUNDUP(CH217,0)=1,Cdel!$B$13:$KC$13)))))))</f>
        <v>0.11213047527317092</v>
      </c>
      <c r="CJ217" s="8" cm="1">
        <f t="array" aca="1" ref="CJ217" ca="1">CI217-_xlfn.XLOOKUP(CJ$1,Cdel!$B$1:$KC$1,IF(ROUNDUP(CI217,0)=6,Cdel!$B$8:$KC$8,IF(ROUNDUP(CI217,0)=5,Cdel!$B$9:$KC$9,IF(ROUNDUP(CI217,0)=4,Cdel!$B$10:$KC$10,IF(ROUNDUP(CI217,0)=3,Cdel!$B$11:$KC$11,IF(ROUNDUP(CI217,0)=2,Cdel!$B$12:$KC$12,IF(ROUNDUP(CI217,0)=1,Cdel!$B$13:$KC$13)))))))</f>
        <v>0.10902864957996819</v>
      </c>
      <c r="CK217" s="8" cm="1">
        <f t="array" aca="1" ref="CK217" ca="1">CJ217-_xlfn.XLOOKUP(CK$1,Cdel!$B$1:$KC$1,IF(ROUNDUP(CJ217,0)=6,Cdel!$B$8:$KC$8,IF(ROUNDUP(CJ217,0)=5,Cdel!$B$9:$KC$9,IF(ROUNDUP(CJ217,0)=4,Cdel!$B$10:$KC$10,IF(ROUNDUP(CJ217,0)=3,Cdel!$B$11:$KC$11,IF(ROUNDUP(CJ217,0)=2,Cdel!$B$12:$KC$12,IF(ROUNDUP(CJ217,0)=1,Cdel!$B$13:$KC$13)))))))</f>
        <v>0.10601262859425081</v>
      </c>
      <c r="CL217" s="8" cm="1">
        <f t="array" aca="1" ref="CL217" ca="1">CK217-_xlfn.XLOOKUP(CL$1,Cdel!$B$1:$KC$1,IF(ROUNDUP(CK217,0)=6,Cdel!$B$8:$KC$8,IF(ROUNDUP(CK217,0)=5,Cdel!$B$9:$KC$9,IF(ROUNDUP(CK217,0)=4,Cdel!$B$10:$KC$10,IF(ROUNDUP(CK217,0)=3,Cdel!$B$11:$KC$11,IF(ROUNDUP(CK217,0)=2,Cdel!$B$12:$KC$12,IF(ROUNDUP(CK217,0)=1,Cdel!$B$13:$KC$13)))))))</f>
        <v>0.10308003873073238</v>
      </c>
      <c r="CM217" s="8" cm="1">
        <f t="array" aca="1" ref="CM217" ca="1">CL217-_xlfn.XLOOKUP(CM$1,Cdel!$B$1:$KC$1,IF(ROUNDUP(CL217,0)=6,Cdel!$B$8:$KC$8,IF(ROUNDUP(CL217,0)=5,Cdel!$B$9:$KC$9,IF(ROUNDUP(CL217,0)=4,Cdel!$B$10:$KC$10,IF(ROUNDUP(CL217,0)=3,Cdel!$B$11:$KC$11,IF(ROUNDUP(CL217,0)=2,Cdel!$B$12:$KC$12,IF(ROUNDUP(CL217,0)=1,Cdel!$B$13:$KC$13)))))))</f>
        <v>0.10022857206377694</v>
      </c>
      <c r="CN217" s="8" cm="1">
        <f t="array" aca="1" ref="CN217" ca="1">CM217-_xlfn.XLOOKUP(CN$1,Cdel!$B$1:$KC$1,IF(ROUNDUP(CM217,0)=6,Cdel!$B$8:$KC$8,IF(ROUNDUP(CM217,0)=5,Cdel!$B$9:$KC$9,IF(ROUNDUP(CM217,0)=4,Cdel!$B$10:$KC$10,IF(ROUNDUP(CM217,0)=3,Cdel!$B$11:$KC$11,IF(ROUNDUP(CM217,0)=2,Cdel!$B$12:$KC$12,IF(ROUNDUP(CM217,0)=1,Cdel!$B$13:$KC$13)))))))</f>
        <v>9.7455984511079438E-2</v>
      </c>
      <c r="CO217" s="8" cm="1">
        <f t="array" aca="1" ref="CO217" ca="1">CN217-_xlfn.XLOOKUP(CO$1,Cdel!$B$1:$KC$1,IF(ROUNDUP(CN217,0)=6,Cdel!$B$8:$KC$8,IF(ROUNDUP(CN217,0)=5,Cdel!$B$9:$KC$9,IF(ROUNDUP(CN217,0)=4,Cdel!$B$10:$KC$10,IF(ROUNDUP(CN217,0)=3,Cdel!$B$11:$KC$11,IF(ROUNDUP(CN217,0)=2,Cdel!$B$12:$KC$12,IF(ROUNDUP(CN217,0)=1,Cdel!$B$13:$KC$13)))))))</f>
        <v>9.4760094067590325E-2</v>
      </c>
      <c r="CP217" s="8" cm="1">
        <f t="array" aca="1" ref="CP217" ca="1">CO217-_xlfn.XLOOKUP(CP$1,Cdel!$B$1:$KC$1,IF(ROUNDUP(CO217,0)=6,Cdel!$B$8:$KC$8,IF(ROUNDUP(CO217,0)=5,Cdel!$B$9:$KC$9,IF(ROUNDUP(CO217,0)=4,Cdel!$B$10:$KC$10,IF(ROUNDUP(CO217,0)=3,Cdel!$B$11:$KC$11,IF(ROUNDUP(CO217,0)=2,Cdel!$B$12:$KC$12,IF(ROUNDUP(CO217,0)=1,Cdel!$B$13:$KC$13)))))))</f>
        <v>9.213877908829414E-2</v>
      </c>
      <c r="CQ217" s="8" cm="1">
        <f t="array" aca="1" ref="CQ217" ca="1">CP217-_xlfn.XLOOKUP(CQ$1,Cdel!$B$1:$KC$1,IF(ROUNDUP(CP217,0)=6,Cdel!$B$8:$KC$8,IF(ROUNDUP(CP217,0)=5,Cdel!$B$9:$KC$9,IF(ROUNDUP(CP217,0)=4,Cdel!$B$10:$KC$10,IF(ROUNDUP(CP217,0)=3,Cdel!$B$11:$KC$11,IF(ROUNDUP(CP217,0)=2,Cdel!$B$12:$KC$12,IF(ROUNDUP(CP217,0)=1,Cdel!$B$13:$KC$13)))))))</f>
        <v>8.958997661849151E-2</v>
      </c>
      <c r="CR217" s="8" cm="1">
        <f t="array" aca="1" ref="CR217" ca="1">CQ217-_xlfn.XLOOKUP(CR$1,Cdel!$B$1:$KC$1,IF(ROUNDUP(CQ217,0)=6,Cdel!$B$8:$KC$8,IF(ROUNDUP(CQ217,0)=5,Cdel!$B$9:$KC$9,IF(ROUNDUP(CQ217,0)=4,Cdel!$B$10:$KC$10,IF(ROUNDUP(CQ217,0)=3,Cdel!$B$11:$KC$11,IF(ROUNDUP(CQ217,0)=2,Cdel!$B$12:$KC$12,IF(ROUNDUP(CQ217,0)=1,Cdel!$B$13:$KC$13)))))))</f>
        <v>8.7111680770269428E-2</v>
      </c>
      <c r="CS217" s="8" cm="1">
        <f t="array" aca="1" ref="CS217" ca="1">CR217-_xlfn.XLOOKUP(CS$1,Cdel!$B$1:$KC$1,IF(ROUNDUP(CR217,0)=6,Cdel!$B$8:$KC$8,IF(ROUNDUP(CR217,0)=5,Cdel!$B$9:$KC$9,IF(ROUNDUP(CR217,0)=4,Cdel!$B$10:$KC$10,IF(ROUNDUP(CR217,0)=3,Cdel!$B$11:$KC$11,IF(ROUNDUP(CR217,0)=2,Cdel!$B$12:$KC$12,IF(ROUNDUP(CR217,0)=1,Cdel!$B$13:$KC$13)))))))</f>
        <v>8.4701941143883033E-2</v>
      </c>
      <c r="CT217" s="8" cm="1">
        <f t="array" aca="1" ref="CT217" ca="1">CS217-_xlfn.XLOOKUP(CT$1,Cdel!$B$1:$KC$1,IF(ROUNDUP(CS217,0)=6,Cdel!$B$8:$KC$8,IF(ROUNDUP(CS217,0)=5,Cdel!$B$9:$KC$9,IF(ROUNDUP(CS217,0)=4,Cdel!$B$10:$KC$10,IF(ROUNDUP(CS217,0)=3,Cdel!$B$11:$KC$11,IF(ROUNDUP(CS217,0)=2,Cdel!$B$12:$KC$12,IF(ROUNDUP(CS217,0)=1,Cdel!$B$13:$KC$13)))))))</f>
        <v>8.2358861292806146E-2</v>
      </c>
      <c r="CU217" s="8" cm="1">
        <f t="array" aca="1" ref="CU217" ca="1">CT217-_xlfn.XLOOKUP(CU$1,Cdel!$B$1:$KC$1,IF(ROUNDUP(CT217,0)=6,Cdel!$B$8:$KC$8,IF(ROUNDUP(CT217,0)=5,Cdel!$B$9:$KC$9,IF(ROUNDUP(CT217,0)=4,Cdel!$B$10:$KC$10,IF(ROUNDUP(CT217,0)=3,Cdel!$B$11:$KC$11,IF(ROUNDUP(CT217,0)=2,Cdel!$B$12:$KC$12,IF(ROUNDUP(CT217,0)=1,Cdel!$B$13:$KC$13)))))))</f>
        <v>8.0080597231242237E-2</v>
      </c>
      <c r="CV217" s="8" cm="1">
        <f t="array" aca="1" ref="CV217" ca="1">CU217-_xlfn.XLOOKUP(CV$1,Cdel!$B$1:$KC$1,IF(ROUNDUP(CU217,0)=6,Cdel!$B$8:$KC$8,IF(ROUNDUP(CU217,0)=5,Cdel!$B$9:$KC$9,IF(ROUNDUP(CU217,0)=4,Cdel!$B$10:$KC$10,IF(ROUNDUP(CU217,0)=3,Cdel!$B$11:$KC$11,IF(ROUNDUP(CU217,0)=2,Cdel!$B$12:$KC$12,IF(ROUNDUP(CU217,0)=1,Cdel!$B$13:$KC$13)))))))</f>
        <v>7.7865355982921922E-2</v>
      </c>
      <c r="CW217" s="8" cm="1">
        <f t="array" aca="1" ref="CW217" ca="1">CV217-_xlfn.XLOOKUP(CW$1,Cdel!$B$1:$KC$1,IF(ROUNDUP(CV217,0)=6,Cdel!$B$8:$KC$8,IF(ROUNDUP(CV217,0)=5,Cdel!$B$9:$KC$9,IF(ROUNDUP(CV217,0)=4,Cdel!$B$10:$KC$10,IF(ROUNDUP(CV217,0)=3,Cdel!$B$11:$KC$11,IF(ROUNDUP(CV217,0)=2,Cdel!$B$12:$KC$12,IF(ROUNDUP(CV217,0)=1,Cdel!$B$13:$KC$13)))))))</f>
        <v>7.5711394170044521E-2</v>
      </c>
      <c r="CX217" s="8" cm="1">
        <f t="array" aca="1" ref="CX217" ca="1">CW217-_xlfn.XLOOKUP(CX$1,Cdel!$B$1:$KC$1,IF(ROUNDUP(CW217,0)=6,Cdel!$B$8:$KC$8,IF(ROUNDUP(CW217,0)=5,Cdel!$B$9:$KC$9,IF(ROUNDUP(CW217,0)=4,Cdel!$B$10:$KC$10,IF(ROUNDUP(CW217,0)=3,Cdel!$B$11:$KC$11,IF(ROUNDUP(CW217,0)=2,Cdel!$B$12:$KC$12,IF(ROUNDUP(CW217,0)=1,Cdel!$B$13:$KC$13)))))))</f>
        <v>7.3617016641252989E-2</v>
      </c>
      <c r="CY217" s="8" cm="1">
        <f t="array" aca="1" ref="CY217" ca="1">CX217-_xlfn.XLOOKUP(CY$1,Cdel!$B$1:$KC$1,IF(ROUNDUP(CX217,0)=6,Cdel!$B$8:$KC$8,IF(ROUNDUP(CX217,0)=5,Cdel!$B$9:$KC$9,IF(ROUNDUP(CX217,0)=4,Cdel!$B$10:$KC$10,IF(ROUNDUP(CX217,0)=3,Cdel!$B$11:$KC$11,IF(ROUNDUP(CX217,0)=2,Cdel!$B$12:$KC$12,IF(ROUNDUP(CX217,0)=1,Cdel!$B$13:$KC$13)))))))</f>
        <v>7.1580575137562955E-2</v>
      </c>
      <c r="CZ217" s="8" cm="1">
        <f t="array" aca="1" ref="CZ217" ca="1">CY217-_xlfn.XLOOKUP(CZ$1,Cdel!$B$1:$KC$1,IF(ROUNDUP(CY217,0)=6,Cdel!$B$8:$KC$8,IF(ROUNDUP(CY217,0)=5,Cdel!$B$9:$KC$9,IF(ROUNDUP(CY217,0)=4,Cdel!$B$10:$KC$10,IF(ROUNDUP(CY217,0)=3,Cdel!$B$11:$KC$11,IF(ROUNDUP(CY217,0)=2,Cdel!$B$12:$KC$12,IF(ROUNDUP(CY217,0)=1,Cdel!$B$13:$KC$13)))))))</f>
        <v>6.9600466995195648E-2</v>
      </c>
      <c r="DA217" s="8" cm="1">
        <f t="array" aca="1" ref="DA217" ca="1">CZ217-_xlfn.XLOOKUP(DA$1,Cdel!$B$1:$KC$1,IF(ROUNDUP(CZ217,0)=6,Cdel!$B$8:$KC$8,IF(ROUNDUP(CZ217,0)=5,Cdel!$B$9:$KC$9,IF(ROUNDUP(CZ217,0)=4,Cdel!$B$10:$KC$10,IF(ROUNDUP(CZ217,0)=3,Cdel!$B$11:$KC$11,IF(ROUNDUP(CZ217,0)=2,Cdel!$B$12:$KC$12,IF(ROUNDUP(CZ217,0)=1,Cdel!$B$13:$KC$13)))))))</f>
        <v>6.767513388429372E-2</v>
      </c>
      <c r="DB217" s="8" cm="1">
        <f t="array" aca="1" ref="DB217" ca="1">DA217-_xlfn.XLOOKUP(DB$1,Cdel!$B$1:$KC$1,IF(ROUNDUP(DA217,0)=6,Cdel!$B$8:$KC$8,IF(ROUNDUP(DA217,0)=5,Cdel!$B$9:$KC$9,IF(ROUNDUP(DA217,0)=4,Cdel!$B$10:$KC$10,IF(ROUNDUP(DA217,0)=3,Cdel!$B$11:$KC$11,IF(ROUNDUP(DA217,0)=2,Cdel!$B$12:$KC$12,IF(ROUNDUP(DA217,0)=1,Cdel!$B$13:$KC$13)))))))</f>
        <v>6.5803060582527689E-2</v>
      </c>
      <c r="DC217" s="8" cm="1">
        <f t="array" aca="1" ref="DC217" ca="1">DB217-_xlfn.XLOOKUP(DC$1,Cdel!$B$1:$KC$1,IF(ROUNDUP(DB217,0)=6,Cdel!$B$8:$KC$8,IF(ROUNDUP(DB217,0)=5,Cdel!$B$9:$KC$9,IF(ROUNDUP(DB217,0)=4,Cdel!$B$10:$KC$10,IF(ROUNDUP(DB217,0)=3,Cdel!$B$11:$KC$11,IF(ROUNDUP(DB217,0)=2,Cdel!$B$12:$KC$12,IF(ROUNDUP(DB217,0)=1,Cdel!$B$13:$KC$13)))))))</f>
        <v>6.3982773782627747E-2</v>
      </c>
      <c r="DD217" s="8" cm="1">
        <f t="array" aca="1" ref="DD217" ca="1">DC217-_xlfn.XLOOKUP(DD$1,Cdel!$B$1:$KC$1,IF(ROUNDUP(DC217,0)=6,Cdel!$B$8:$KC$8,IF(ROUNDUP(DC217,0)=5,Cdel!$B$9:$KC$9,IF(ROUNDUP(DC217,0)=4,Cdel!$B$10:$KC$10,IF(ROUNDUP(DC217,0)=3,Cdel!$B$11:$KC$11,IF(ROUNDUP(DC217,0)=2,Cdel!$B$12:$KC$12,IF(ROUNDUP(DC217,0)=1,Cdel!$B$13:$KC$13)))))))</f>
        <v>6.2212840932902087E-2</v>
      </c>
    </row>
    <row r="218" spans="1:108" x14ac:dyDescent="0.15">
      <c r="A218" s="3" t="s">
        <v>236</v>
      </c>
      <c r="B218" s="3" t="s">
        <v>412</v>
      </c>
      <c r="C218" s="3" t="s">
        <v>236</v>
      </c>
      <c r="D218" s="2">
        <v>0</v>
      </c>
      <c r="E218" s="2">
        <v>1950</v>
      </c>
      <c r="F218" s="2"/>
      <c r="G218" s="4">
        <f t="shared" ca="1" si="5"/>
        <v>76</v>
      </c>
      <c r="H218">
        <f ca="1">_xlfn.LET(
_xlpm.score,_xlfn.XLOOKUP(G218,DecayFns!$A$2:$A$289,DecayFns!$N$2:$N$289),
IF(D218=1,IF(_xlpm.score=6,_xlpm.score,_xlpm.score+1),IF(_xlpm.score=1,_xlpm.score,_xlpm.score-1)
))</f>
        <v>1</v>
      </c>
      <c r="I218" s="7" cm="1">
        <f t="array" aca="1" ref="I218" ca="1">H218-_xlfn.XLOOKUP(I$1,Cdel!$B$1:$KC$1,IF(ROUNDUP(H218,0)=6,Cdel!$B$8:$KC$8,IF(ROUNDUP(H218,0)=5,Cdel!$B$9:$KC$9,IF(ROUNDUP(H218,0)=4,Cdel!$B$10:$KC$10,IF(ROUNDUP(H218,0)=3,Cdel!$B$11:$KC$11,IF(ROUNDUP(H218,0)=2,Cdel!$B$12:$KC$12,IF(ROUNDUP(H218,0)=1,Cdel!$B$13:$KC$13)))))))</f>
        <v>1</v>
      </c>
      <c r="J218" s="8" cm="1">
        <f t="array" aca="1" ref="J218" ca="1">I218-_xlfn.XLOOKUP(J$1,Cdel!$B$1:$KC$1,IF(ROUNDUP(I218,0)=6,Cdel!$B$8:$KC$8,IF(ROUNDUP(I218,0)=5,Cdel!$B$9:$KC$9,IF(ROUNDUP(I218,0)=4,Cdel!$B$10:$KC$10,IF(ROUNDUP(I218,0)=3,Cdel!$B$11:$KC$11,IF(ROUNDUP(I218,0)=2,Cdel!$B$12:$KC$12,IF(ROUNDUP(I218,0)=1,Cdel!$B$13:$KC$13)))))))</f>
        <v>0.97233735355490014</v>
      </c>
      <c r="K218" s="8" cm="1">
        <f t="array" aca="1" ref="K218" ca="1">J218-_xlfn.XLOOKUP(K$1,Cdel!$B$1:$KC$1,IF(ROUNDUP(J218,0)=6,Cdel!$B$8:$KC$8,IF(ROUNDUP(J218,0)=5,Cdel!$B$9:$KC$9,IF(ROUNDUP(J218,0)=4,Cdel!$B$10:$KC$10,IF(ROUNDUP(J218,0)=3,Cdel!$B$11:$KC$11,IF(ROUNDUP(J218,0)=2,Cdel!$B$12:$KC$12,IF(ROUNDUP(J218,0)=1,Cdel!$B$13:$KC$13)))))))</f>
        <v>0.94543992911814678</v>
      </c>
      <c r="L218" s="8" cm="1">
        <f t="array" aca="1" ref="L218" ca="1">K218-_xlfn.XLOOKUP(L$1,Cdel!$B$1:$KC$1,IF(ROUNDUP(K218,0)=6,Cdel!$B$8:$KC$8,IF(ROUNDUP(K218,0)=5,Cdel!$B$9:$KC$9,IF(ROUNDUP(K218,0)=4,Cdel!$B$10:$KC$10,IF(ROUNDUP(K218,0)=3,Cdel!$B$11:$KC$11,IF(ROUNDUP(K218,0)=2,Cdel!$B$12:$KC$12,IF(ROUNDUP(K218,0)=1,Cdel!$B$13:$KC$13)))))))</f>
        <v>0.91928655862387121</v>
      </c>
      <c r="M218" s="8" cm="1">
        <f t="array" aca="1" ref="M218" ca="1">L218-_xlfn.XLOOKUP(M$1,Cdel!$B$1:$KC$1,IF(ROUNDUP(L218,0)=6,Cdel!$B$8:$KC$8,IF(ROUNDUP(L218,0)=5,Cdel!$B$9:$KC$9,IF(ROUNDUP(L218,0)=4,Cdel!$B$10:$KC$10,IF(ROUNDUP(L218,0)=3,Cdel!$B$11:$KC$11,IF(ROUNDUP(L218,0)=2,Cdel!$B$12:$KC$12,IF(ROUNDUP(L218,0)=1,Cdel!$B$13:$KC$13)))))))</f>
        <v>0.89385665957092642</v>
      </c>
      <c r="N218" s="8" cm="1">
        <f t="array" aca="1" ref="N218" ca="1">M218-_xlfn.XLOOKUP(N$1,Cdel!$B$1:$KC$1,IF(ROUNDUP(M218,0)=6,Cdel!$B$8:$KC$8,IF(ROUNDUP(M218,0)=5,Cdel!$B$9:$KC$9,IF(ROUNDUP(M218,0)=4,Cdel!$B$10:$KC$10,IF(ROUNDUP(M218,0)=3,Cdel!$B$11:$KC$11,IF(ROUNDUP(M218,0)=2,Cdel!$B$12:$KC$12,IF(ROUNDUP(M218,0)=1,Cdel!$B$13:$KC$13)))))))</f>
        <v>0.86913021882461783</v>
      </c>
      <c r="O218" s="8" cm="1">
        <f t="array" aca="1" ref="O218" ca="1">N218-_xlfn.XLOOKUP(O$1,Cdel!$B$1:$KC$1,IF(ROUNDUP(N218,0)=6,Cdel!$B$8:$KC$8,IF(ROUNDUP(N218,0)=5,Cdel!$B$9:$KC$9,IF(ROUNDUP(N218,0)=4,Cdel!$B$10:$KC$10,IF(ROUNDUP(N218,0)=3,Cdel!$B$11:$KC$11,IF(ROUNDUP(N218,0)=2,Cdel!$B$12:$KC$12,IF(ROUNDUP(N218,0)=1,Cdel!$B$13:$KC$13)))))))</f>
        <v>0.84508777686652015</v>
      </c>
      <c r="P218" s="8" cm="1">
        <f t="array" aca="1" ref="P218" ca="1">O218-_xlfn.XLOOKUP(P$1,Cdel!$B$1:$KC$1,IF(ROUNDUP(O218,0)=6,Cdel!$B$8:$KC$8,IF(ROUNDUP(O218,0)=5,Cdel!$B$9:$KC$9,IF(ROUNDUP(O218,0)=4,Cdel!$B$10:$KC$10,IF(ROUNDUP(O218,0)=3,Cdel!$B$11:$KC$11,IF(ROUNDUP(O218,0)=2,Cdel!$B$12:$KC$12,IF(ROUNDUP(O218,0)=1,Cdel!$B$13:$KC$13)))))))</f>
        <v>0.82171041247998611</v>
      </c>
      <c r="Q218" s="8" cm="1">
        <f t="array" aca="1" ref="Q218" ca="1">P218-_xlfn.XLOOKUP(Q$1,Cdel!$B$1:$KC$1,IF(ROUNDUP(P218,0)=6,Cdel!$B$8:$KC$8,IF(ROUNDUP(P218,0)=5,Cdel!$B$9:$KC$9,IF(ROUNDUP(P218,0)=4,Cdel!$B$10:$KC$10,IF(ROUNDUP(P218,0)=3,Cdel!$B$11:$KC$11,IF(ROUNDUP(P218,0)=2,Cdel!$B$12:$KC$12,IF(ROUNDUP(P218,0)=1,Cdel!$B$13:$KC$13)))))))</f>
        <v>0.79897972785929505</v>
      </c>
      <c r="R218" s="8" cm="1">
        <f t="array" aca="1" ref="R218" ca="1">Q218-_xlfn.XLOOKUP(R$1,Cdel!$B$1:$KC$1,IF(ROUNDUP(Q218,0)=6,Cdel!$B$8:$KC$8,IF(ROUNDUP(Q218,0)=5,Cdel!$B$9:$KC$9,IF(ROUNDUP(Q218,0)=4,Cdel!$B$10:$KC$10,IF(ROUNDUP(Q218,0)=3,Cdel!$B$11:$KC$11,IF(ROUNDUP(Q218,0)=2,Cdel!$B$12:$KC$12,IF(ROUNDUP(Q218,0)=1,Cdel!$B$13:$KC$13)))))))</f>
        <v>0.77687783413072131</v>
      </c>
      <c r="S218" s="8" cm="1">
        <f t="array" aca="1" ref="S218" ca="1">R218-_xlfn.XLOOKUP(S$1,Cdel!$B$1:$KC$1,IF(ROUNDUP(R218,0)=6,Cdel!$B$8:$KC$8,IF(ROUNDUP(R218,0)=5,Cdel!$B$9:$KC$9,IF(ROUNDUP(R218,0)=4,Cdel!$B$10:$KC$10,IF(ROUNDUP(R218,0)=3,Cdel!$B$11:$KC$11,IF(ROUNDUP(R218,0)=2,Cdel!$B$12:$KC$12,IF(ROUNDUP(R218,0)=1,Cdel!$B$13:$KC$13)))))))</f>
        <v>0.7553873372741281</v>
      </c>
      <c r="T218" s="8" cm="1">
        <f t="array" aca="1" ref="T218" ca="1">S218-_xlfn.XLOOKUP(T$1,Cdel!$B$1:$KC$1,IF(ROUNDUP(S218,0)=6,Cdel!$B$8:$KC$8,IF(ROUNDUP(S218,0)=5,Cdel!$B$9:$KC$9,IF(ROUNDUP(S218,0)=4,Cdel!$B$10:$KC$10,IF(ROUNDUP(S218,0)=3,Cdel!$B$11:$KC$11,IF(ROUNDUP(S218,0)=2,Cdel!$B$12:$KC$12,IF(ROUNDUP(S218,0)=1,Cdel!$B$13:$KC$13)))))))</f>
        <v>0.73449132443400855</v>
      </c>
      <c r="U218" s="8" cm="1">
        <f t="array" aca="1" ref="U218" ca="1">T218-_xlfn.XLOOKUP(U$1,Cdel!$B$1:$KC$1,IF(ROUNDUP(T218,0)=6,Cdel!$B$8:$KC$8,IF(ROUNDUP(T218,0)=5,Cdel!$B$9:$KC$9,IF(ROUNDUP(T218,0)=4,Cdel!$B$10:$KC$10,IF(ROUNDUP(T218,0)=3,Cdel!$B$11:$KC$11,IF(ROUNDUP(T218,0)=2,Cdel!$B$12:$KC$12,IF(ROUNDUP(T218,0)=1,Cdel!$B$13:$KC$13)))))))</f>
        <v>0.7141733506091974</v>
      </c>
      <c r="V218" s="8" cm="1">
        <f t="array" aca="1" ref="V218" ca="1">U218-_xlfn.XLOOKUP(V$1,Cdel!$B$1:$KC$1,IF(ROUNDUP(U218,0)=6,Cdel!$B$8:$KC$8,IF(ROUNDUP(U218,0)=5,Cdel!$B$9:$KC$9,IF(ROUNDUP(U218,0)=4,Cdel!$B$10:$KC$10,IF(ROUNDUP(U218,0)=3,Cdel!$B$11:$KC$11,IF(ROUNDUP(U218,0)=2,Cdel!$B$12:$KC$12,IF(ROUNDUP(U218,0)=1,Cdel!$B$13:$KC$13)))))))</f>
        <v>0.6944174257107828</v>
      </c>
      <c r="W218" s="8" cm="1">
        <f t="array" aca="1" ref="W218" ca="1">V218-_xlfn.XLOOKUP(W$1,Cdel!$B$1:$KC$1,IF(ROUNDUP(V218,0)=6,Cdel!$B$8:$KC$8,IF(ROUNDUP(V218,0)=5,Cdel!$B$9:$KC$9,IF(ROUNDUP(V218,0)=4,Cdel!$B$10:$KC$10,IF(ROUNDUP(V218,0)=3,Cdel!$B$11:$KC$11,IF(ROUNDUP(V218,0)=2,Cdel!$B$12:$KC$12,IF(ROUNDUP(V218,0)=1,Cdel!$B$13:$KC$13)))))))</f>
        <v>0.67520800197802899</v>
      </c>
      <c r="X218" s="8" cm="1">
        <f t="array" aca="1" ref="X218" ca="1">W218-_xlfn.XLOOKUP(X$1,Cdel!$B$1:$KC$1,IF(ROUNDUP(W218,0)=6,Cdel!$B$8:$KC$8,IF(ROUNDUP(W218,0)=5,Cdel!$B$9:$KC$9,IF(ROUNDUP(W218,0)=4,Cdel!$B$10:$KC$10,IF(ROUNDUP(W218,0)=3,Cdel!$B$11:$KC$11,IF(ROUNDUP(W218,0)=2,Cdel!$B$12:$KC$12,IF(ROUNDUP(W218,0)=1,Cdel!$B$13:$KC$13)))))))</f>
        <v>0.65652996174240841</v>
      </c>
      <c r="Y218" s="8" cm="1">
        <f t="array" aca="1" ref="Y218" ca="1">X218-_xlfn.XLOOKUP(Y$1,Cdel!$B$1:$KC$1,IF(ROUNDUP(X218,0)=6,Cdel!$B$8:$KC$8,IF(ROUNDUP(X218,0)=5,Cdel!$B$9:$KC$9,IF(ROUNDUP(X218,0)=4,Cdel!$B$10:$KC$10,IF(ROUNDUP(X218,0)=3,Cdel!$B$11:$KC$11,IF(ROUNDUP(X218,0)=2,Cdel!$B$12:$KC$12,IF(ROUNDUP(X218,0)=1,Cdel!$B$13:$KC$13)))))))</f>
        <v>0.63836860553011321</v>
      </c>
      <c r="Z218" s="8" cm="1">
        <f t="array" aca="1" ref="Z218" ca="1">Y218-_xlfn.XLOOKUP(Z$1,Cdel!$B$1:$KC$1,IF(ROUNDUP(Y218,0)=6,Cdel!$B$8:$KC$8,IF(ROUNDUP(Y218,0)=5,Cdel!$B$9:$KC$9,IF(ROUNDUP(Y218,0)=4,Cdel!$B$10:$KC$10,IF(ROUNDUP(Y218,0)=3,Cdel!$B$11:$KC$11,IF(ROUNDUP(Y218,0)=2,Cdel!$B$12:$KC$12,IF(ROUNDUP(Y218,0)=1,Cdel!$B$13:$KC$13)))))))</f>
        <v>0.62070964049368227</v>
      </c>
      <c r="AA218" s="8" cm="1">
        <f t="array" aca="1" ref="AA218" ca="1">Z218-_xlfn.XLOOKUP(AA$1,Cdel!$B$1:$KC$1,IF(ROUNDUP(Z218,0)=6,Cdel!$B$8:$KC$8,IF(ROUNDUP(Z218,0)=5,Cdel!$B$9:$KC$9,IF(ROUNDUP(Z218,0)=4,Cdel!$B$10:$KC$10,IF(ROUNDUP(Z218,0)=3,Cdel!$B$11:$KC$11,IF(ROUNDUP(Z218,0)=2,Cdel!$B$12:$KC$12,IF(ROUNDUP(Z218,0)=1,Cdel!$B$13:$KC$13)))))))</f>
        <v>0.60353916916364048</v>
      </c>
      <c r="AB218" s="8" cm="1">
        <f t="array" aca="1" ref="AB218" ca="1">AA218-_xlfn.XLOOKUP(AB$1,Cdel!$B$1:$KC$1,IF(ROUNDUP(AA218,0)=6,Cdel!$B$8:$KC$8,IF(ROUNDUP(AA218,0)=5,Cdel!$B$9:$KC$9,IF(ROUNDUP(AA218,0)=4,Cdel!$B$10:$KC$10,IF(ROUNDUP(AA218,0)=3,Cdel!$B$11:$KC$11,IF(ROUNDUP(AA218,0)=2,Cdel!$B$12:$KC$12,IF(ROUNDUP(AA218,0)=1,Cdel!$B$13:$KC$13)))))))</f>
        <v>0.58684367851129737</v>
      </c>
      <c r="AC218" s="8" cm="1">
        <f t="array" aca="1" ref="AC218" ca="1">AB218-_xlfn.XLOOKUP(AC$1,Cdel!$B$1:$KC$1,IF(ROUNDUP(AB218,0)=6,Cdel!$B$8:$KC$8,IF(ROUNDUP(AB218,0)=5,Cdel!$B$9:$KC$9,IF(ROUNDUP(AB218,0)=4,Cdel!$B$10:$KC$10,IF(ROUNDUP(AB218,0)=3,Cdel!$B$11:$KC$11,IF(ROUNDUP(AB218,0)=2,Cdel!$B$12:$KC$12,IF(ROUNDUP(AB218,0)=1,Cdel!$B$13:$KC$13)))))))</f>
        <v>0.57061002931409743</v>
      </c>
      <c r="AD218" s="8" cm="1">
        <f t="array" aca="1" ref="AD218" ca="1">AC218-_xlfn.XLOOKUP(AD$1,Cdel!$B$1:$KC$1,IF(ROUNDUP(AC218,0)=6,Cdel!$B$8:$KC$8,IF(ROUNDUP(AC218,0)=5,Cdel!$B$9:$KC$9,IF(ROUNDUP(AC218,0)=4,Cdel!$B$10:$KC$10,IF(ROUNDUP(AC218,0)=3,Cdel!$B$11:$KC$11,IF(ROUNDUP(AC218,0)=2,Cdel!$B$12:$KC$12,IF(ROUNDUP(AC218,0)=1,Cdel!$B$13:$KC$13)))))))</f>
        <v>0.55482544581515347</v>
      </c>
      <c r="AE218" s="8" cm="1">
        <f t="array" aca="1" ref="AE218" ca="1">AD218-_xlfn.XLOOKUP(AE$1,Cdel!$B$1:$KC$1,IF(ROUNDUP(AD218,0)=6,Cdel!$B$8:$KC$8,IF(ROUNDUP(AD218,0)=5,Cdel!$B$9:$KC$9,IF(ROUNDUP(AD218,0)=4,Cdel!$B$10:$KC$10,IF(ROUNDUP(AD218,0)=3,Cdel!$B$11:$KC$11,IF(ROUNDUP(AD218,0)=2,Cdel!$B$12:$KC$12,IF(ROUNDUP(AD218,0)=1,Cdel!$B$13:$KC$13)))))))</f>
        <v>0.53947750566882391</v>
      </c>
      <c r="AF218" s="8" cm="1">
        <f t="array" aca="1" ref="AF218" ca="1">AE218-_xlfn.XLOOKUP(AF$1,Cdel!$B$1:$KC$1,IF(ROUNDUP(AE218,0)=6,Cdel!$B$8:$KC$8,IF(ROUNDUP(AE218,0)=5,Cdel!$B$9:$KC$9,IF(ROUNDUP(AE218,0)=4,Cdel!$B$10:$KC$10,IF(ROUNDUP(AE218,0)=3,Cdel!$B$11:$KC$11,IF(ROUNDUP(AE218,0)=2,Cdel!$B$12:$KC$12,IF(ROUNDUP(AE218,0)=1,Cdel!$B$13:$KC$13)))))))</f>
        <v>0.52455413016442287</v>
      </c>
      <c r="AG218" s="8" cm="1">
        <f t="array" aca="1" ref="AG218" ca="1">AF218-_xlfn.XLOOKUP(AG$1,Cdel!$B$1:$KC$1,IF(ROUNDUP(AF218,0)=6,Cdel!$B$8:$KC$8,IF(ROUNDUP(AF218,0)=5,Cdel!$B$9:$KC$9,IF(ROUNDUP(AF218,0)=4,Cdel!$B$10:$KC$10,IF(ROUNDUP(AF218,0)=3,Cdel!$B$11:$KC$11,IF(ROUNDUP(AF218,0)=2,Cdel!$B$12:$KC$12,IF(ROUNDUP(AF218,0)=1,Cdel!$B$13:$KC$13)))))))</f>
        <v>0.51004357472036754</v>
      </c>
      <c r="AH218" s="8" cm="1">
        <f t="array" aca="1" ref="AH218" ca="1">AG218-_xlfn.XLOOKUP(AH$1,Cdel!$B$1:$KC$1,IF(ROUNDUP(AG218,0)=6,Cdel!$B$8:$KC$8,IF(ROUNDUP(AG218,0)=5,Cdel!$B$9:$KC$9,IF(ROUNDUP(AG218,0)=4,Cdel!$B$10:$KC$10,IF(ROUNDUP(AG218,0)=3,Cdel!$B$11:$KC$11,IF(ROUNDUP(AG218,0)=2,Cdel!$B$12:$KC$12,IF(ROUNDUP(AG218,0)=1,Cdel!$B$13:$KC$13)))))))</f>
        <v>0.49593441964128315</v>
      </c>
      <c r="AI218" s="8" cm="1">
        <f t="array" aca="1" ref="AI218" ca="1">AH218-_xlfn.XLOOKUP(AI$1,Cdel!$B$1:$KC$1,IF(ROUNDUP(AH218,0)=6,Cdel!$B$8:$KC$8,IF(ROUNDUP(AH218,0)=5,Cdel!$B$9:$KC$9,IF(ROUNDUP(AH218,0)=4,Cdel!$B$10:$KC$10,IF(ROUNDUP(AH218,0)=3,Cdel!$B$11:$KC$11,IF(ROUNDUP(AH218,0)=2,Cdel!$B$12:$KC$12,IF(ROUNDUP(AH218,0)=1,Cdel!$B$13:$KC$13)))))))</f>
        <v>0.4822155611307905</v>
      </c>
      <c r="AJ218" s="8" cm="1">
        <f t="array" aca="1" ref="AJ218" ca="1">AI218-_xlfn.XLOOKUP(AJ$1,Cdel!$B$1:$KC$1,IF(ROUNDUP(AI218,0)=6,Cdel!$B$8:$KC$8,IF(ROUNDUP(AI218,0)=5,Cdel!$B$9:$KC$9,IF(ROUNDUP(AI218,0)=4,Cdel!$B$10:$KC$10,IF(ROUNDUP(AI218,0)=3,Cdel!$B$11:$KC$11,IF(ROUNDUP(AI218,0)=2,Cdel!$B$12:$KC$12,IF(ROUNDUP(AI218,0)=1,Cdel!$B$13:$KC$13)))))))</f>
        <v>0.46887620255290396</v>
      </c>
      <c r="AK218" s="8" cm="1">
        <f t="array" aca="1" ref="AK218" ca="1">AJ218-_xlfn.XLOOKUP(AK$1,Cdel!$B$1:$KC$1,IF(ROUNDUP(AJ218,0)=6,Cdel!$B$8:$KC$8,IF(ROUNDUP(AJ218,0)=5,Cdel!$B$9:$KC$9,IF(ROUNDUP(AJ218,0)=4,Cdel!$B$10:$KC$10,IF(ROUNDUP(AJ218,0)=3,Cdel!$B$11:$KC$11,IF(ROUNDUP(AJ218,0)=2,Cdel!$B$12:$KC$12,IF(ROUNDUP(AJ218,0)=1,Cdel!$B$13:$KC$13)))))))</f>
        <v>0.45590584593516198</v>
      </c>
      <c r="AL218" s="8" cm="1">
        <f t="array" aca="1" ref="AL218" ca="1">AK218-_xlfn.XLOOKUP(AL$1,Cdel!$B$1:$KC$1,IF(ROUNDUP(AK218,0)=6,Cdel!$B$8:$KC$8,IF(ROUNDUP(AK218,0)=5,Cdel!$B$9:$KC$9,IF(ROUNDUP(AK218,0)=4,Cdel!$B$10:$KC$10,IF(ROUNDUP(AK218,0)=3,Cdel!$B$11:$KC$11,IF(ROUNDUP(AK218,0)=2,Cdel!$B$12:$KC$12,IF(ROUNDUP(AK218,0)=1,Cdel!$B$13:$KC$13)))))))</f>
        <v>0.44329428370680335</v>
      </c>
      <c r="AM218" s="8" cm="1">
        <f t="array" aca="1" ref="AM218" ca="1">AL218-_xlfn.XLOOKUP(AM$1,Cdel!$B$1:$KC$1,IF(ROUNDUP(AL218,0)=6,Cdel!$B$8:$KC$8,IF(ROUNDUP(AL218,0)=5,Cdel!$B$9:$KC$9,IF(ROUNDUP(AL218,0)=4,Cdel!$B$10:$KC$10,IF(ROUNDUP(AL218,0)=3,Cdel!$B$11:$KC$11,IF(ROUNDUP(AL218,0)=2,Cdel!$B$12:$KC$12,IF(ROUNDUP(AL218,0)=1,Cdel!$B$13:$KC$13)))))))</f>
        <v>0.4310315906654883</v>
      </c>
      <c r="AN218" s="8" cm="1">
        <f t="array" aca="1" ref="AN218" ca="1">AM218-_xlfn.XLOOKUP(AN$1,Cdel!$B$1:$KC$1,IF(ROUNDUP(AM218,0)=6,Cdel!$B$8:$KC$8,IF(ROUNDUP(AM218,0)=5,Cdel!$B$9:$KC$9,IF(ROUNDUP(AM218,0)=4,Cdel!$B$10:$KC$10,IF(ROUNDUP(AM218,0)=3,Cdel!$B$11:$KC$11,IF(ROUNDUP(AM218,0)=2,Cdel!$B$12:$KC$12,IF(ROUNDUP(AM218,0)=1,Cdel!$B$13:$KC$13)))))))</f>
        <v>0.41910811616623983</v>
      </c>
      <c r="AO218" s="8" cm="1">
        <f t="array" aca="1" ref="AO218" ca="1">AN218-_xlfn.XLOOKUP(AO$1,Cdel!$B$1:$KC$1,IF(ROUNDUP(AN218,0)=6,Cdel!$B$8:$KC$8,IF(ROUNDUP(AN218,0)=5,Cdel!$B$9:$KC$9,IF(ROUNDUP(AN218,0)=4,Cdel!$B$10:$KC$10,IF(ROUNDUP(AN218,0)=3,Cdel!$B$11:$KC$11,IF(ROUNDUP(AN218,0)=2,Cdel!$B$12:$KC$12,IF(ROUNDUP(AN218,0)=1,Cdel!$B$13:$KC$13)))))))</f>
        <v>0.40751447652646128</v>
      </c>
      <c r="AP218" s="8" cm="1">
        <f t="array" aca="1" ref="AP218" ca="1">AO218-_xlfn.XLOOKUP(AP$1,Cdel!$B$1:$KC$1,IF(ROUNDUP(AO218,0)=6,Cdel!$B$8:$KC$8,IF(ROUNDUP(AO218,0)=5,Cdel!$B$9:$KC$9,IF(ROUNDUP(AO218,0)=4,Cdel!$B$10:$KC$10,IF(ROUNDUP(AO218,0)=3,Cdel!$B$11:$KC$11,IF(ROUNDUP(AO218,0)=2,Cdel!$B$12:$KC$12,IF(ROUNDUP(AO218,0)=1,Cdel!$B$13:$KC$13)))))))</f>
        <v>0.39624154764104985</v>
      </c>
      <c r="AQ218" s="8" cm="1">
        <f t="array" aca="1" ref="AQ218" ca="1">AP218-_xlfn.XLOOKUP(AQ$1,Cdel!$B$1:$KC$1,IF(ROUNDUP(AP218,0)=6,Cdel!$B$8:$KC$8,IF(ROUNDUP(AP218,0)=5,Cdel!$B$9:$KC$9,IF(ROUNDUP(AP218,0)=4,Cdel!$B$10:$KC$10,IF(ROUNDUP(AP218,0)=3,Cdel!$B$11:$KC$11,IF(ROUNDUP(AP218,0)=2,Cdel!$B$12:$KC$12,IF(ROUNDUP(AP218,0)=1,Cdel!$B$13:$KC$13)))))))</f>
        <v>0.38528045780179626</v>
      </c>
      <c r="AR218" s="8" cm="1">
        <f t="array" aca="1" ref="AR218" ca="1">AQ218-_xlfn.XLOOKUP(AR$1,Cdel!$B$1:$KC$1,IF(ROUNDUP(AQ218,0)=6,Cdel!$B$8:$KC$8,IF(ROUNDUP(AQ218,0)=5,Cdel!$B$9:$KC$9,IF(ROUNDUP(AQ218,0)=4,Cdel!$B$10:$KC$10,IF(ROUNDUP(AQ218,0)=3,Cdel!$B$11:$KC$11,IF(ROUNDUP(AQ218,0)=2,Cdel!$B$12:$KC$12,IF(ROUNDUP(AQ218,0)=1,Cdel!$B$13:$KC$13)))))))</f>
        <v>0.37462258071541898</v>
      </c>
      <c r="AS218" s="8" cm="1">
        <f t="array" aca="1" ref="AS218" ca="1">AR218-_xlfn.XLOOKUP(AS$1,Cdel!$B$1:$KC$1,IF(ROUNDUP(AR218,0)=6,Cdel!$B$8:$KC$8,IF(ROUNDUP(AR218,0)=5,Cdel!$B$9:$KC$9,IF(ROUNDUP(AR218,0)=4,Cdel!$B$10:$KC$10,IF(ROUNDUP(AR218,0)=3,Cdel!$B$11:$KC$11,IF(ROUNDUP(AR218,0)=2,Cdel!$B$12:$KC$12,IF(ROUNDUP(AR218,0)=1,Cdel!$B$13:$KC$13)))))))</f>
        <v>0.36425952871473738</v>
      </c>
      <c r="AT218" s="8" cm="1">
        <f t="array" aca="1" ref="AT218" ca="1">AS218-_xlfn.XLOOKUP(AT$1,Cdel!$B$1:$KC$1,IF(ROUNDUP(AS218,0)=6,Cdel!$B$8:$KC$8,IF(ROUNDUP(AS218,0)=5,Cdel!$B$9:$KC$9,IF(ROUNDUP(AS218,0)=4,Cdel!$B$10:$KC$10,IF(ROUNDUP(AS218,0)=3,Cdel!$B$11:$KC$11,IF(ROUNDUP(AS218,0)=2,Cdel!$B$12:$KC$12,IF(ROUNDUP(AS218,0)=1,Cdel!$B$13:$KC$13)))))))</f>
        <v>0.3541831461576429</v>
      </c>
      <c r="AU218" s="8" cm="1">
        <f t="array" aca="1" ref="AU218" ca="1">AT218-_xlfn.XLOOKUP(AU$1,Cdel!$B$1:$KC$1,IF(ROUNDUP(AT218,0)=6,Cdel!$B$8:$KC$8,IF(ROUNDUP(AT218,0)=5,Cdel!$B$9:$KC$9,IF(ROUNDUP(AT218,0)=4,Cdel!$B$10:$KC$10,IF(ROUNDUP(AT218,0)=3,Cdel!$B$11:$KC$11,IF(ROUNDUP(AT218,0)=2,Cdel!$B$12:$KC$12,IF(ROUNDUP(AT218,0)=1,Cdel!$B$13:$KC$13)))))))</f>
        <v>0.34438550300867093</v>
      </c>
      <c r="AV218" s="8" cm="1">
        <f t="array" aca="1" ref="AV218" ca="1">AU218-_xlfn.XLOOKUP(AV$1,Cdel!$B$1:$KC$1,IF(ROUNDUP(AU218,0)=6,Cdel!$B$8:$KC$8,IF(ROUNDUP(AU218,0)=5,Cdel!$B$9:$KC$9,IF(ROUNDUP(AU218,0)=4,Cdel!$B$10:$KC$10,IF(ROUNDUP(AU218,0)=3,Cdel!$B$11:$KC$11,IF(ROUNDUP(AU218,0)=2,Cdel!$B$12:$KC$12,IF(ROUNDUP(AU218,0)=1,Cdel!$B$13:$KC$13)))))))</f>
        <v>0.33485888859812413</v>
      </c>
      <c r="AW218" s="8" cm="1">
        <f t="array" aca="1" ref="AW218" ca="1">AV218-_xlfn.XLOOKUP(AW$1,Cdel!$B$1:$KC$1,IF(ROUNDUP(AV218,0)=6,Cdel!$B$8:$KC$8,IF(ROUNDUP(AV218,0)=5,Cdel!$B$9:$KC$9,IF(ROUNDUP(AV218,0)=4,Cdel!$B$10:$KC$10,IF(ROUNDUP(AV218,0)=3,Cdel!$B$11:$KC$11,IF(ROUNDUP(AV218,0)=2,Cdel!$B$12:$KC$12,IF(ROUNDUP(AV218,0)=1,Cdel!$B$13:$KC$13)))))))</f>
        <v>0.3255958055538351</v>
      </c>
      <c r="AX218" s="8" cm="1">
        <f t="array" aca="1" ref="AX218" ca="1">AW218-_xlfn.XLOOKUP(AX$1,Cdel!$B$1:$KC$1,IF(ROUNDUP(AW218,0)=6,Cdel!$B$8:$KC$8,IF(ROUNDUP(AW218,0)=5,Cdel!$B$9:$KC$9,IF(ROUNDUP(AW218,0)=4,Cdel!$B$10:$KC$10,IF(ROUNDUP(AW218,0)=3,Cdel!$B$11:$KC$11,IF(ROUNDUP(AW218,0)=2,Cdel!$B$12:$KC$12,IF(ROUNDUP(AW218,0)=1,Cdel!$B$13:$KC$13)))))))</f>
        <v>0.31658896390079194</v>
      </c>
      <c r="AY218" s="8" cm="1">
        <f t="array" aca="1" ref="AY218" ca="1">AX218-_xlfn.XLOOKUP(AY$1,Cdel!$B$1:$KC$1,IF(ROUNDUP(AX218,0)=6,Cdel!$B$8:$KC$8,IF(ROUNDUP(AX218,0)=5,Cdel!$B$9:$KC$9,IF(ROUNDUP(AX218,0)=4,Cdel!$B$10:$KC$10,IF(ROUNDUP(AX218,0)=3,Cdel!$B$11:$KC$11,IF(ROUNDUP(AX218,0)=2,Cdel!$B$12:$KC$12,IF(ROUNDUP(AX218,0)=1,Cdel!$B$13:$KC$13)))))))</f>
        <v>0.3078312753239838</v>
      </c>
      <c r="AZ218" s="8" cm="1">
        <f t="array" aca="1" ref="AZ218" ca="1">AY218-_xlfn.XLOOKUP(AZ$1,Cdel!$B$1:$KC$1,IF(ROUNDUP(AY218,0)=6,Cdel!$B$8:$KC$8,IF(ROUNDUP(AY218,0)=5,Cdel!$B$9:$KC$9,IF(ROUNDUP(AY218,0)=4,Cdel!$B$10:$KC$10,IF(ROUNDUP(AY218,0)=3,Cdel!$B$11:$KC$11,IF(ROUNDUP(AY218,0)=2,Cdel!$B$12:$KC$12,IF(ROUNDUP(AY218,0)=1,Cdel!$B$13:$KC$13)))))))</f>
        <v>0.29931584758995222</v>
      </c>
      <c r="BA218" s="8" cm="1">
        <f t="array" aca="1" ref="BA218" ca="1">AZ218-_xlfn.XLOOKUP(BA$1,Cdel!$B$1:$KC$1,IF(ROUNDUP(AZ218,0)=6,Cdel!$B$8:$KC$8,IF(ROUNDUP(AZ218,0)=5,Cdel!$B$9:$KC$9,IF(ROUNDUP(AZ218,0)=4,Cdel!$B$10:$KC$10,IF(ROUNDUP(AZ218,0)=3,Cdel!$B$11:$KC$11,IF(ROUNDUP(AZ218,0)=2,Cdel!$B$12:$KC$12,IF(ROUNDUP(AZ218,0)=1,Cdel!$B$13:$KC$13)))))))</f>
        <v>0.29103597912265594</v>
      </c>
      <c r="BB218" s="8" cm="1">
        <f t="array" aca="1" ref="BB218" ca="1">BA218-_xlfn.XLOOKUP(BB$1,Cdel!$B$1:$KC$1,IF(ROUNDUP(BA218,0)=6,Cdel!$B$8:$KC$8,IF(ROUNDUP(BA218,0)=5,Cdel!$B$9:$KC$9,IF(ROUNDUP(BA218,0)=4,Cdel!$B$10:$KC$10,IF(ROUNDUP(BA218,0)=3,Cdel!$B$11:$KC$11,IF(ROUNDUP(BA218,0)=2,Cdel!$B$12:$KC$12,IF(ROUNDUP(BA218,0)=1,Cdel!$B$13:$KC$13)))))))</f>
        <v>0.28298515372938249</v>
      </c>
      <c r="BC218" s="8" cm="1">
        <f t="array" aca="1" ref="BC218" ca="1">BB218-_xlfn.XLOOKUP(BC$1,Cdel!$B$1:$KC$1,IF(ROUNDUP(BB218,0)=6,Cdel!$B$8:$KC$8,IF(ROUNDUP(BB218,0)=5,Cdel!$B$9:$KC$9,IF(ROUNDUP(BB218,0)=4,Cdel!$B$10:$KC$10,IF(ROUNDUP(BB218,0)=3,Cdel!$B$11:$KC$11,IF(ROUNDUP(BB218,0)=2,Cdel!$B$12:$KC$12,IF(ROUNDUP(BB218,0)=1,Cdel!$B$13:$KC$13)))))))</f>
        <v>0.27515703547255432</v>
      </c>
      <c r="BD218" s="8" cm="1">
        <f t="array" aca="1" ref="BD218" ca="1">BC218-_xlfn.XLOOKUP(BD$1,Cdel!$B$1:$KC$1,IF(ROUNDUP(BC218,0)=6,Cdel!$B$8:$KC$8,IF(ROUNDUP(BC218,0)=5,Cdel!$B$9:$KC$9,IF(ROUNDUP(BC218,0)=4,Cdel!$B$10:$KC$10,IF(ROUNDUP(BC218,0)=3,Cdel!$B$11:$KC$11,IF(ROUNDUP(BC218,0)=2,Cdel!$B$12:$KC$12,IF(ROUNDUP(BC218,0)=1,Cdel!$B$13:$KC$13)))))))</f>
        <v>0.26754546368339521</v>
      </c>
      <c r="BE218" s="8" cm="1">
        <f t="array" aca="1" ref="BE218" ca="1">BD218-_xlfn.XLOOKUP(BE$1,Cdel!$B$1:$KC$1,IF(ROUNDUP(BD218,0)=6,Cdel!$B$8:$KC$8,IF(ROUNDUP(BD218,0)=5,Cdel!$B$9:$KC$9,IF(ROUNDUP(BD218,0)=4,Cdel!$B$10:$KC$10,IF(ROUNDUP(BD218,0)=3,Cdel!$B$11:$KC$11,IF(ROUNDUP(BD218,0)=2,Cdel!$B$12:$KC$12,IF(ROUNDUP(BD218,0)=1,Cdel!$B$13:$KC$13)))))))</f>
        <v>0.26014444811353121</v>
      </c>
      <c r="BF218" s="8" cm="1">
        <f t="array" aca="1" ref="BF218" ca="1">BE218-_xlfn.XLOOKUP(BF$1,Cdel!$B$1:$KC$1,IF(ROUNDUP(BE218,0)=6,Cdel!$B$8:$KC$8,IF(ROUNDUP(BE218,0)=5,Cdel!$B$9:$KC$9,IF(ROUNDUP(BE218,0)=4,Cdel!$B$10:$KC$10,IF(ROUNDUP(BE218,0)=3,Cdel!$B$11:$KC$11,IF(ROUNDUP(BE218,0)=2,Cdel!$B$12:$KC$12,IF(ROUNDUP(BE218,0)=1,Cdel!$B$13:$KC$13)))))))</f>
        <v>0.25294816422071092</v>
      </c>
      <c r="BG218" s="8" cm="1">
        <f t="array" aca="1" ref="BG218" ca="1">BF218-_xlfn.XLOOKUP(BG$1,Cdel!$B$1:$KC$1,IF(ROUNDUP(BF218,0)=6,Cdel!$B$8:$KC$8,IF(ROUNDUP(BF218,0)=5,Cdel!$B$9:$KC$9,IF(ROUNDUP(BF218,0)=4,Cdel!$B$10:$KC$10,IF(ROUNDUP(BF218,0)=3,Cdel!$B$11:$KC$11,IF(ROUNDUP(BF218,0)=2,Cdel!$B$12:$KC$12,IF(ROUNDUP(BF218,0)=1,Cdel!$B$13:$KC$13)))))))</f>
        <v>0.24595094858493632</v>
      </c>
      <c r="BH218" s="8" cm="1">
        <f t="array" aca="1" ref="BH218" ca="1">BG218-_xlfn.XLOOKUP(BH$1,Cdel!$B$1:$KC$1,IF(ROUNDUP(BG218,0)=6,Cdel!$B$8:$KC$8,IF(ROUNDUP(BG218,0)=5,Cdel!$B$9:$KC$9,IF(ROUNDUP(BG218,0)=4,Cdel!$B$10:$KC$10,IF(ROUNDUP(BG218,0)=3,Cdel!$B$11:$KC$11,IF(ROUNDUP(BG218,0)=2,Cdel!$B$12:$KC$12,IF(ROUNDUP(BG218,0)=1,Cdel!$B$13:$KC$13)))))))</f>
        <v>0.23914729445139427</v>
      </c>
      <c r="BI218" s="8" cm="1">
        <f t="array" aca="1" ref="BI218" ca="1">BH218-_xlfn.XLOOKUP(BI$1,Cdel!$B$1:$KC$1,IF(ROUNDUP(BH218,0)=6,Cdel!$B$8:$KC$8,IF(ROUNDUP(BH218,0)=5,Cdel!$B$9:$KC$9,IF(ROUNDUP(BH218,0)=4,Cdel!$B$10:$KC$10,IF(ROUNDUP(BH218,0)=3,Cdel!$B$11:$KC$11,IF(ROUNDUP(BH218,0)=2,Cdel!$B$12:$KC$12,IF(ROUNDUP(BH218,0)=1,Cdel!$B$13:$KC$13)))))))</f>
        <v>0.23253184739668317</v>
      </c>
      <c r="BJ218" s="8" cm="1">
        <f t="array" aca="1" ref="BJ218" ca="1">BI218-_xlfn.XLOOKUP(BJ$1,Cdel!$B$1:$KC$1,IF(ROUNDUP(BI218,0)=6,Cdel!$B$8:$KC$8,IF(ROUNDUP(BI218,0)=5,Cdel!$B$9:$KC$9,IF(ROUNDUP(BI218,0)=4,Cdel!$B$10:$KC$10,IF(ROUNDUP(BI218,0)=3,Cdel!$B$11:$KC$11,IF(ROUNDUP(BI218,0)=2,Cdel!$B$12:$KC$12,IF(ROUNDUP(BI218,0)=1,Cdel!$B$13:$KC$13)))))))</f>
        <v>0.2260994011149228</v>
      </c>
      <c r="BK218" s="8" cm="1">
        <f t="array" aca="1" ref="BK218" ca="1">BJ218-_xlfn.XLOOKUP(BK$1,Cdel!$B$1:$KC$1,IF(ROUNDUP(BJ218,0)=6,Cdel!$B$8:$KC$8,IF(ROUNDUP(BJ218,0)=5,Cdel!$B$9:$KC$9,IF(ROUNDUP(BJ218,0)=4,Cdel!$B$10:$KC$10,IF(ROUNDUP(BJ218,0)=3,Cdel!$B$11:$KC$11,IF(ROUNDUP(BJ218,0)=2,Cdel!$B$12:$KC$12,IF(ROUNDUP(BJ218,0)=1,Cdel!$B$13:$KC$13)))))))</f>
        <v>0.21984489332043183</v>
      </c>
      <c r="BL218" s="8" cm="1">
        <f t="array" aca="1" ref="BL218" ca="1">BK218-_xlfn.XLOOKUP(BL$1,Cdel!$B$1:$KC$1,IF(ROUNDUP(BK218,0)=6,Cdel!$B$8:$KC$8,IF(ROUNDUP(BK218,0)=5,Cdel!$B$9:$KC$9,IF(ROUNDUP(BK218,0)=4,Cdel!$B$10:$KC$10,IF(ROUNDUP(BK218,0)=3,Cdel!$B$11:$KC$11,IF(ROUNDUP(BK218,0)=2,Cdel!$B$12:$KC$12,IF(ROUNDUP(BK218,0)=1,Cdel!$B$13:$KC$13)))))))</f>
        <v>0.21376340176374803</v>
      </c>
      <c r="BM218" s="8" cm="1">
        <f t="array" aca="1" ref="BM218" ca="1">BL218-_xlfn.XLOOKUP(BM$1,Cdel!$B$1:$KC$1,IF(ROUNDUP(BL218,0)=6,Cdel!$B$8:$KC$8,IF(ROUNDUP(BL218,0)=5,Cdel!$B$9:$KC$9,IF(ROUNDUP(BL218,0)=4,Cdel!$B$10:$KC$10,IF(ROUNDUP(BL218,0)=3,Cdel!$B$11:$KC$11,IF(ROUNDUP(BL218,0)=2,Cdel!$B$12:$KC$12,IF(ROUNDUP(BL218,0)=1,Cdel!$B$13:$KC$13)))))))</f>
        <v>0.20785014035785565</v>
      </c>
      <c r="BN218" s="8" cm="1">
        <f t="array" aca="1" ref="BN218" ca="1">BM218-_xlfn.XLOOKUP(BN$1,Cdel!$B$1:$KC$1,IF(ROUNDUP(BM218,0)=6,Cdel!$B$8:$KC$8,IF(ROUNDUP(BM218,0)=5,Cdel!$B$9:$KC$9,IF(ROUNDUP(BM218,0)=4,Cdel!$B$10:$KC$10,IF(ROUNDUP(BM218,0)=3,Cdel!$B$11:$KC$11,IF(ROUNDUP(BM218,0)=2,Cdel!$B$12:$KC$12,IF(ROUNDUP(BM218,0)=1,Cdel!$B$13:$KC$13)))))))</f>
        <v>0.20210045541157187</v>
      </c>
      <c r="BO218" s="8" cm="1">
        <f t="array" aca="1" ref="BO218" ca="1">BN218-_xlfn.XLOOKUP(BO$1,Cdel!$B$1:$KC$1,IF(ROUNDUP(BN218,0)=6,Cdel!$B$8:$KC$8,IF(ROUNDUP(BN218,0)=5,Cdel!$B$9:$KC$9,IF(ROUNDUP(BN218,0)=4,Cdel!$B$10:$KC$10,IF(ROUNDUP(BN218,0)=3,Cdel!$B$11:$KC$11,IF(ROUNDUP(BN218,0)=2,Cdel!$B$12:$KC$12,IF(ROUNDUP(BN218,0)=1,Cdel!$B$13:$KC$13)))))))</f>
        <v>0.19650982196712788</v>
      </c>
      <c r="BP218" s="8" cm="1">
        <f t="array" aca="1" ref="BP218" ca="1">BO218-_xlfn.XLOOKUP(BP$1,Cdel!$B$1:$KC$1,IF(ROUNDUP(BO218,0)=6,Cdel!$B$8:$KC$8,IF(ROUNDUP(BO218,0)=5,Cdel!$B$9:$KC$9,IF(ROUNDUP(BO218,0)=4,Cdel!$B$10:$KC$10,IF(ROUNDUP(BO218,0)=3,Cdel!$B$11:$KC$11,IF(ROUNDUP(BO218,0)=2,Cdel!$B$12:$KC$12,IF(ROUNDUP(BO218,0)=1,Cdel!$B$13:$KC$13)))))))</f>
        <v>0.19107384023906174</v>
      </c>
      <c r="BQ218" s="8" cm="1">
        <f t="array" aca="1" ref="BQ218" ca="1">BP218-_xlfn.XLOOKUP(BQ$1,Cdel!$B$1:$KC$1,IF(ROUNDUP(BP218,0)=6,Cdel!$B$8:$KC$8,IF(ROUNDUP(BP218,0)=5,Cdel!$B$9:$KC$9,IF(ROUNDUP(BP218,0)=4,Cdel!$B$10:$KC$10,IF(ROUNDUP(BP218,0)=3,Cdel!$B$11:$KC$11,IF(ROUNDUP(BP218,0)=2,Cdel!$B$12:$KC$12,IF(ROUNDUP(BP218,0)=1,Cdel!$B$13:$KC$13)))))))</f>
        <v>0.18578823215162105</v>
      </c>
      <c r="BR218" s="8" cm="1">
        <f t="array" aca="1" ref="BR218" ca="1">BQ218-_xlfn.XLOOKUP(BR$1,Cdel!$B$1:$KC$1,IF(ROUNDUP(BQ218,0)=6,Cdel!$B$8:$KC$8,IF(ROUNDUP(BQ218,0)=5,Cdel!$B$9:$KC$9,IF(ROUNDUP(BQ218,0)=4,Cdel!$B$10:$KC$10,IF(ROUNDUP(BQ218,0)=3,Cdel!$B$11:$KC$11,IF(ROUNDUP(BQ218,0)=2,Cdel!$B$12:$KC$12,IF(ROUNDUP(BQ218,0)=1,Cdel!$B$13:$KC$13)))))))</f>
        <v>0.18064883797195061</v>
      </c>
      <c r="BS218" s="8" cm="1">
        <f t="array" aca="1" ref="BS218" ca="1">BR218-_xlfn.XLOOKUP(BS$1,Cdel!$B$1:$KC$1,IF(ROUNDUP(BR218,0)=6,Cdel!$B$8:$KC$8,IF(ROUNDUP(BR218,0)=5,Cdel!$B$9:$KC$9,IF(ROUNDUP(BR218,0)=4,Cdel!$B$10:$KC$10,IF(ROUNDUP(BR218,0)=3,Cdel!$B$11:$KC$11,IF(ROUNDUP(BR218,0)=2,Cdel!$B$12:$KC$12,IF(ROUNDUP(BR218,0)=1,Cdel!$B$13:$KC$13)))))))</f>
        <v>0.17565161303641438</v>
      </c>
      <c r="BT218" s="8" cm="1">
        <f t="array" aca="1" ref="BT218" ca="1">BS218-_xlfn.XLOOKUP(BT$1,Cdel!$B$1:$KC$1,IF(ROUNDUP(BS218,0)=6,Cdel!$B$8:$KC$8,IF(ROUNDUP(BS218,0)=5,Cdel!$B$9:$KC$9,IF(ROUNDUP(BS218,0)=4,Cdel!$B$10:$KC$10,IF(ROUNDUP(BS218,0)=3,Cdel!$B$11:$KC$11,IF(ROUNDUP(BS218,0)=2,Cdel!$B$12:$KC$12,IF(ROUNDUP(BS218,0)=1,Cdel!$B$13:$KC$13)))))))</f>
        <v>0.17079262456747657</v>
      </c>
      <c r="BU218" s="8" cm="1">
        <f t="array" aca="1" ref="BU218" ca="1">BT218-_xlfn.XLOOKUP(BU$1,Cdel!$B$1:$KC$1,IF(ROUNDUP(BT218,0)=6,Cdel!$B$8:$KC$8,IF(ROUNDUP(BT218,0)=5,Cdel!$B$9:$KC$9,IF(ROUNDUP(BT218,0)=4,Cdel!$B$10:$KC$10,IF(ROUNDUP(BT218,0)=3,Cdel!$B$11:$KC$11,IF(ROUNDUP(BT218,0)=2,Cdel!$B$12:$KC$12,IF(ROUNDUP(BT218,0)=1,Cdel!$B$13:$KC$13)))))))</f>
        <v>0.16606804857863577</v>
      </c>
      <c r="BV218" s="8" cm="1">
        <f t="array" aca="1" ref="BV218" ca="1">BU218-_xlfn.XLOOKUP(BV$1,Cdel!$B$1:$KC$1,IF(ROUNDUP(BU218,0)=6,Cdel!$B$8:$KC$8,IF(ROUNDUP(BU218,0)=5,Cdel!$B$9:$KC$9,IF(ROUNDUP(BU218,0)=4,Cdel!$B$10:$KC$10,IF(ROUNDUP(BU218,0)=3,Cdel!$B$11:$KC$11,IF(ROUNDUP(BU218,0)=2,Cdel!$B$12:$KC$12,IF(ROUNDUP(BU218,0)=1,Cdel!$B$13:$KC$13)))))))</f>
        <v>0.16147416686497729</v>
      </c>
      <c r="BW218" s="8" cm="1">
        <f t="array" aca="1" ref="BW218" ca="1">BV218-_xlfn.XLOOKUP(BW$1,Cdel!$B$1:$KC$1,IF(ROUNDUP(BV218,0)=6,Cdel!$B$8:$KC$8,IF(ROUNDUP(BV218,0)=5,Cdel!$B$9:$KC$9,IF(ROUNDUP(BV218,0)=4,Cdel!$B$10:$KC$10,IF(ROUNDUP(BV218,0)=3,Cdel!$B$11:$KC$11,IF(ROUNDUP(BV218,0)=2,Cdel!$B$12:$KC$12,IF(ROUNDUP(BV218,0)=1,Cdel!$B$13:$KC$13)))))))</f>
        <v>0.15700736407697438</v>
      </c>
      <c r="BX218" s="8" cm="1">
        <f t="array" aca="1" ref="BX218" ca="1">BW218-_xlfn.XLOOKUP(BX$1,Cdel!$B$1:$KC$1,IF(ROUNDUP(BW218,0)=6,Cdel!$B$8:$KC$8,IF(ROUNDUP(BW218,0)=5,Cdel!$B$9:$KC$9,IF(ROUNDUP(BW218,0)=4,Cdel!$B$10:$KC$10,IF(ROUNDUP(BW218,0)=3,Cdel!$B$11:$KC$11,IF(ROUNDUP(BW218,0)=2,Cdel!$B$12:$KC$12,IF(ROUNDUP(BW218,0)=1,Cdel!$B$13:$KC$13)))))))</f>
        <v>0.15266412487523595</v>
      </c>
      <c r="BY218" s="8" cm="1">
        <f t="array" aca="1" ref="BY218" ca="1">BX218-_xlfn.XLOOKUP(BY$1,Cdel!$B$1:$KC$1,IF(ROUNDUP(BX218,0)=6,Cdel!$B$8:$KC$8,IF(ROUNDUP(BX218,0)=5,Cdel!$B$9:$KC$9,IF(ROUNDUP(BX218,0)=4,Cdel!$B$10:$KC$10,IF(ROUNDUP(BX218,0)=3,Cdel!$B$11:$KC$11,IF(ROUNDUP(BX218,0)=2,Cdel!$B$12:$KC$12,IF(ROUNDUP(BX218,0)=1,Cdel!$B$13:$KC$13)))))))</f>
        <v>0.14844103116396171</v>
      </c>
      <c r="BZ218" s="8" cm="1">
        <f t="array" aca="1" ref="BZ218" ca="1">BY218-_xlfn.XLOOKUP(BZ$1,Cdel!$B$1:$KC$1,IF(ROUNDUP(BY218,0)=6,Cdel!$B$8:$KC$8,IF(ROUNDUP(BY218,0)=5,Cdel!$B$9:$KC$9,IF(ROUNDUP(BY218,0)=4,Cdel!$B$10:$KC$10,IF(ROUNDUP(BY218,0)=3,Cdel!$B$11:$KC$11,IF(ROUNDUP(BY218,0)=2,Cdel!$B$12:$KC$12,IF(ROUNDUP(BY218,0)=1,Cdel!$B$13:$KC$13)))))))</f>
        <v>0.14433475940092697</v>
      </c>
      <c r="CA218" s="8" cm="1">
        <f t="array" aca="1" ref="CA218" ca="1">BZ218-_xlfn.XLOOKUP(CA$1,Cdel!$B$1:$KC$1,IF(ROUNDUP(BZ218,0)=6,Cdel!$B$8:$KC$8,IF(ROUNDUP(BZ218,0)=5,Cdel!$B$9:$KC$9,IF(ROUNDUP(BZ218,0)=4,Cdel!$B$10:$KC$10,IF(ROUNDUP(BZ218,0)=3,Cdel!$B$11:$KC$11,IF(ROUNDUP(BZ218,0)=2,Cdel!$B$12:$KC$12,IF(ROUNDUP(BZ218,0)=1,Cdel!$B$13:$KC$13)))))))</f>
        <v>0.14034207798188059</v>
      </c>
      <c r="CB218" s="8" cm="1">
        <f t="array" aca="1" ref="CB218" ca="1">CA218-_xlfn.XLOOKUP(CB$1,Cdel!$B$1:$KC$1,IF(ROUNDUP(CA218,0)=6,Cdel!$B$8:$KC$8,IF(ROUNDUP(CA218,0)=5,Cdel!$B$9:$KC$9,IF(ROUNDUP(CA218,0)=4,Cdel!$B$10:$KC$10,IF(ROUNDUP(CA218,0)=3,Cdel!$B$11:$KC$11,IF(ROUNDUP(CA218,0)=2,Cdel!$B$12:$KC$12,IF(ROUNDUP(CA218,0)=1,Cdel!$B$13:$KC$13)))))))</f>
        <v>0.13645984469729719</v>
      </c>
      <c r="CC218" s="8" cm="1">
        <f t="array" aca="1" ref="CC218" ca="1">CB218-_xlfn.XLOOKUP(CC$1,Cdel!$B$1:$KC$1,IF(ROUNDUP(CB218,0)=6,Cdel!$B$8:$KC$8,IF(ROUNDUP(CB218,0)=5,Cdel!$B$9:$KC$9,IF(ROUNDUP(CB218,0)=4,Cdel!$B$10:$KC$10,IF(ROUNDUP(CB218,0)=3,Cdel!$B$11:$KC$11,IF(ROUNDUP(CB218,0)=2,Cdel!$B$12:$KC$12,IF(ROUNDUP(CB218,0)=1,Cdel!$B$13:$KC$13)))))))</f>
        <v>0.1326850042594826</v>
      </c>
      <c r="CD218" s="8" cm="1">
        <f t="array" aca="1" ref="CD218" ca="1">CC218-_xlfn.XLOOKUP(CD$1,Cdel!$B$1:$KC$1,IF(ROUNDUP(CC218,0)=6,Cdel!$B$8:$KC$8,IF(ROUNDUP(CC218,0)=5,Cdel!$B$9:$KC$9,IF(ROUNDUP(CC218,0)=4,Cdel!$B$10:$KC$10,IF(ROUNDUP(CC218,0)=3,Cdel!$B$11:$KC$11,IF(ROUNDUP(CC218,0)=2,Cdel!$B$12:$KC$12,IF(ROUNDUP(CC218,0)=1,Cdel!$B$13:$KC$13)))))))</f>
        <v>0.12901458589808598</v>
      </c>
      <c r="CE218" s="8" cm="1">
        <f t="array" aca="1" ref="CE218" ca="1">CD218-_xlfn.XLOOKUP(CE$1,Cdel!$B$1:$KC$1,IF(ROUNDUP(CD218,0)=6,Cdel!$B$8:$KC$8,IF(ROUNDUP(CD218,0)=5,Cdel!$B$9:$KC$9,IF(ROUNDUP(CD218,0)=4,Cdel!$B$10:$KC$10,IF(ROUNDUP(CD218,0)=3,Cdel!$B$11:$KC$11,IF(ROUNDUP(CD218,0)=2,Cdel!$B$12:$KC$12,IF(ROUNDUP(CD218,0)=1,Cdel!$B$13:$KC$13)))))))</f>
        <v>0.12544570102212621</v>
      </c>
      <c r="CF218" s="8" cm="1">
        <f t="array" aca="1" ref="CF218" ca="1">CE218-_xlfn.XLOOKUP(CF$1,Cdel!$B$1:$KC$1,IF(ROUNDUP(CE218,0)=6,Cdel!$B$8:$KC$8,IF(ROUNDUP(CE218,0)=5,Cdel!$B$9:$KC$9,IF(ROUNDUP(CE218,0)=4,Cdel!$B$10:$KC$10,IF(ROUNDUP(CE218,0)=3,Cdel!$B$11:$KC$11,IF(ROUNDUP(CE218,0)=2,Cdel!$B$12:$KC$12,IF(ROUNDUP(CE218,0)=1,Cdel!$B$13:$KC$13)))))))</f>
        <v>0.12197554094669345</v>
      </c>
      <c r="CG218" s="8" cm="1">
        <f t="array" aca="1" ref="CG218" ca="1">CF218-_xlfn.XLOOKUP(CG$1,Cdel!$B$1:$KC$1,IF(ROUNDUP(CF218,0)=6,Cdel!$B$8:$KC$8,IF(ROUNDUP(CF218,0)=5,Cdel!$B$9:$KC$9,IF(ROUNDUP(CF218,0)=4,Cdel!$B$10:$KC$10,IF(ROUNDUP(CF218,0)=3,Cdel!$B$11:$KC$11,IF(ROUNDUP(CF218,0)=2,Cdel!$B$12:$KC$12,IF(ROUNDUP(CF218,0)=1,Cdel!$B$13:$KC$13)))))))</f>
        <v>0.11860137468253529</v>
      </c>
      <c r="CH218" s="8" cm="1">
        <f t="array" aca="1" ref="CH218" ca="1">CG218-_xlfn.XLOOKUP(CH$1,Cdel!$B$1:$KC$1,IF(ROUNDUP(CG218,0)=6,Cdel!$B$8:$KC$8,IF(ROUNDUP(CG218,0)=5,Cdel!$B$9:$KC$9,IF(ROUNDUP(CG218,0)=4,Cdel!$B$10:$KC$10,IF(ROUNDUP(CG218,0)=3,Cdel!$B$11:$KC$11,IF(ROUNDUP(CG218,0)=2,Cdel!$B$12:$KC$12,IF(ROUNDUP(CG218,0)=1,Cdel!$B$13:$KC$13)))))))</f>
        <v>0.11532054678678946</v>
      </c>
      <c r="CI218" s="8" cm="1">
        <f t="array" aca="1" ref="CI218" ca="1">CH218-_xlfn.XLOOKUP(CI$1,Cdel!$B$1:$KC$1,IF(ROUNDUP(CH218,0)=6,Cdel!$B$8:$KC$8,IF(ROUNDUP(CH218,0)=5,Cdel!$B$9:$KC$9,IF(ROUNDUP(CH218,0)=4,Cdel!$B$10:$KC$10,IF(ROUNDUP(CH218,0)=3,Cdel!$B$11:$KC$11,IF(ROUNDUP(CH218,0)=2,Cdel!$B$12:$KC$12,IF(ROUNDUP(CH218,0)=1,Cdel!$B$13:$KC$13)))))))</f>
        <v>0.11213047527317092</v>
      </c>
      <c r="CJ218" s="8" cm="1">
        <f t="array" aca="1" ref="CJ218" ca="1">CI218-_xlfn.XLOOKUP(CJ$1,Cdel!$B$1:$KC$1,IF(ROUNDUP(CI218,0)=6,Cdel!$B$8:$KC$8,IF(ROUNDUP(CI218,0)=5,Cdel!$B$9:$KC$9,IF(ROUNDUP(CI218,0)=4,Cdel!$B$10:$KC$10,IF(ROUNDUP(CI218,0)=3,Cdel!$B$11:$KC$11,IF(ROUNDUP(CI218,0)=2,Cdel!$B$12:$KC$12,IF(ROUNDUP(CI218,0)=1,Cdel!$B$13:$KC$13)))))))</f>
        <v>0.10902864957996819</v>
      </c>
      <c r="CK218" s="8" cm="1">
        <f t="array" aca="1" ref="CK218" ca="1">CJ218-_xlfn.XLOOKUP(CK$1,Cdel!$B$1:$KC$1,IF(ROUNDUP(CJ218,0)=6,Cdel!$B$8:$KC$8,IF(ROUNDUP(CJ218,0)=5,Cdel!$B$9:$KC$9,IF(ROUNDUP(CJ218,0)=4,Cdel!$B$10:$KC$10,IF(ROUNDUP(CJ218,0)=3,Cdel!$B$11:$KC$11,IF(ROUNDUP(CJ218,0)=2,Cdel!$B$12:$KC$12,IF(ROUNDUP(CJ218,0)=1,Cdel!$B$13:$KC$13)))))))</f>
        <v>0.10601262859425081</v>
      </c>
      <c r="CL218" s="8" cm="1">
        <f t="array" aca="1" ref="CL218" ca="1">CK218-_xlfn.XLOOKUP(CL$1,Cdel!$B$1:$KC$1,IF(ROUNDUP(CK218,0)=6,Cdel!$B$8:$KC$8,IF(ROUNDUP(CK218,0)=5,Cdel!$B$9:$KC$9,IF(ROUNDUP(CK218,0)=4,Cdel!$B$10:$KC$10,IF(ROUNDUP(CK218,0)=3,Cdel!$B$11:$KC$11,IF(ROUNDUP(CK218,0)=2,Cdel!$B$12:$KC$12,IF(ROUNDUP(CK218,0)=1,Cdel!$B$13:$KC$13)))))))</f>
        <v>0.10308003873073238</v>
      </c>
      <c r="CM218" s="8" cm="1">
        <f t="array" aca="1" ref="CM218" ca="1">CL218-_xlfn.XLOOKUP(CM$1,Cdel!$B$1:$KC$1,IF(ROUNDUP(CL218,0)=6,Cdel!$B$8:$KC$8,IF(ROUNDUP(CL218,0)=5,Cdel!$B$9:$KC$9,IF(ROUNDUP(CL218,0)=4,Cdel!$B$10:$KC$10,IF(ROUNDUP(CL218,0)=3,Cdel!$B$11:$KC$11,IF(ROUNDUP(CL218,0)=2,Cdel!$B$12:$KC$12,IF(ROUNDUP(CL218,0)=1,Cdel!$B$13:$KC$13)))))))</f>
        <v>0.10022857206377694</v>
      </c>
      <c r="CN218" s="8" cm="1">
        <f t="array" aca="1" ref="CN218" ca="1">CM218-_xlfn.XLOOKUP(CN$1,Cdel!$B$1:$KC$1,IF(ROUNDUP(CM218,0)=6,Cdel!$B$8:$KC$8,IF(ROUNDUP(CM218,0)=5,Cdel!$B$9:$KC$9,IF(ROUNDUP(CM218,0)=4,Cdel!$B$10:$KC$10,IF(ROUNDUP(CM218,0)=3,Cdel!$B$11:$KC$11,IF(ROUNDUP(CM218,0)=2,Cdel!$B$12:$KC$12,IF(ROUNDUP(CM218,0)=1,Cdel!$B$13:$KC$13)))))))</f>
        <v>9.7455984511079438E-2</v>
      </c>
      <c r="CO218" s="8" cm="1">
        <f t="array" aca="1" ref="CO218" ca="1">CN218-_xlfn.XLOOKUP(CO$1,Cdel!$B$1:$KC$1,IF(ROUNDUP(CN218,0)=6,Cdel!$B$8:$KC$8,IF(ROUNDUP(CN218,0)=5,Cdel!$B$9:$KC$9,IF(ROUNDUP(CN218,0)=4,Cdel!$B$10:$KC$10,IF(ROUNDUP(CN218,0)=3,Cdel!$B$11:$KC$11,IF(ROUNDUP(CN218,0)=2,Cdel!$B$12:$KC$12,IF(ROUNDUP(CN218,0)=1,Cdel!$B$13:$KC$13)))))))</f>
        <v>9.4760094067590325E-2</v>
      </c>
      <c r="CP218" s="8" cm="1">
        <f t="array" aca="1" ref="CP218" ca="1">CO218-_xlfn.XLOOKUP(CP$1,Cdel!$B$1:$KC$1,IF(ROUNDUP(CO218,0)=6,Cdel!$B$8:$KC$8,IF(ROUNDUP(CO218,0)=5,Cdel!$B$9:$KC$9,IF(ROUNDUP(CO218,0)=4,Cdel!$B$10:$KC$10,IF(ROUNDUP(CO218,0)=3,Cdel!$B$11:$KC$11,IF(ROUNDUP(CO218,0)=2,Cdel!$B$12:$KC$12,IF(ROUNDUP(CO218,0)=1,Cdel!$B$13:$KC$13)))))))</f>
        <v>9.213877908829414E-2</v>
      </c>
      <c r="CQ218" s="8" cm="1">
        <f t="array" aca="1" ref="CQ218" ca="1">CP218-_xlfn.XLOOKUP(CQ$1,Cdel!$B$1:$KC$1,IF(ROUNDUP(CP218,0)=6,Cdel!$B$8:$KC$8,IF(ROUNDUP(CP218,0)=5,Cdel!$B$9:$KC$9,IF(ROUNDUP(CP218,0)=4,Cdel!$B$10:$KC$10,IF(ROUNDUP(CP218,0)=3,Cdel!$B$11:$KC$11,IF(ROUNDUP(CP218,0)=2,Cdel!$B$12:$KC$12,IF(ROUNDUP(CP218,0)=1,Cdel!$B$13:$KC$13)))))))</f>
        <v>8.958997661849151E-2</v>
      </c>
      <c r="CR218" s="8" cm="1">
        <f t="array" aca="1" ref="CR218" ca="1">CQ218-_xlfn.XLOOKUP(CR$1,Cdel!$B$1:$KC$1,IF(ROUNDUP(CQ218,0)=6,Cdel!$B$8:$KC$8,IF(ROUNDUP(CQ218,0)=5,Cdel!$B$9:$KC$9,IF(ROUNDUP(CQ218,0)=4,Cdel!$B$10:$KC$10,IF(ROUNDUP(CQ218,0)=3,Cdel!$B$11:$KC$11,IF(ROUNDUP(CQ218,0)=2,Cdel!$B$12:$KC$12,IF(ROUNDUP(CQ218,0)=1,Cdel!$B$13:$KC$13)))))))</f>
        <v>8.7111680770269428E-2</v>
      </c>
      <c r="CS218" s="8" cm="1">
        <f t="array" aca="1" ref="CS218" ca="1">CR218-_xlfn.XLOOKUP(CS$1,Cdel!$B$1:$KC$1,IF(ROUNDUP(CR218,0)=6,Cdel!$B$8:$KC$8,IF(ROUNDUP(CR218,0)=5,Cdel!$B$9:$KC$9,IF(ROUNDUP(CR218,0)=4,Cdel!$B$10:$KC$10,IF(ROUNDUP(CR218,0)=3,Cdel!$B$11:$KC$11,IF(ROUNDUP(CR218,0)=2,Cdel!$B$12:$KC$12,IF(ROUNDUP(CR218,0)=1,Cdel!$B$13:$KC$13)))))))</f>
        <v>8.4701941143883033E-2</v>
      </c>
      <c r="CT218" s="8" cm="1">
        <f t="array" aca="1" ref="CT218" ca="1">CS218-_xlfn.XLOOKUP(CT$1,Cdel!$B$1:$KC$1,IF(ROUNDUP(CS218,0)=6,Cdel!$B$8:$KC$8,IF(ROUNDUP(CS218,0)=5,Cdel!$B$9:$KC$9,IF(ROUNDUP(CS218,0)=4,Cdel!$B$10:$KC$10,IF(ROUNDUP(CS218,0)=3,Cdel!$B$11:$KC$11,IF(ROUNDUP(CS218,0)=2,Cdel!$B$12:$KC$12,IF(ROUNDUP(CS218,0)=1,Cdel!$B$13:$KC$13)))))))</f>
        <v>8.2358861292806146E-2</v>
      </c>
      <c r="CU218" s="8" cm="1">
        <f t="array" aca="1" ref="CU218" ca="1">CT218-_xlfn.XLOOKUP(CU$1,Cdel!$B$1:$KC$1,IF(ROUNDUP(CT218,0)=6,Cdel!$B$8:$KC$8,IF(ROUNDUP(CT218,0)=5,Cdel!$B$9:$KC$9,IF(ROUNDUP(CT218,0)=4,Cdel!$B$10:$KC$10,IF(ROUNDUP(CT218,0)=3,Cdel!$B$11:$KC$11,IF(ROUNDUP(CT218,0)=2,Cdel!$B$12:$KC$12,IF(ROUNDUP(CT218,0)=1,Cdel!$B$13:$KC$13)))))))</f>
        <v>8.0080597231242237E-2</v>
      </c>
      <c r="CV218" s="8" cm="1">
        <f t="array" aca="1" ref="CV218" ca="1">CU218-_xlfn.XLOOKUP(CV$1,Cdel!$B$1:$KC$1,IF(ROUNDUP(CU218,0)=6,Cdel!$B$8:$KC$8,IF(ROUNDUP(CU218,0)=5,Cdel!$B$9:$KC$9,IF(ROUNDUP(CU218,0)=4,Cdel!$B$10:$KC$10,IF(ROUNDUP(CU218,0)=3,Cdel!$B$11:$KC$11,IF(ROUNDUP(CU218,0)=2,Cdel!$B$12:$KC$12,IF(ROUNDUP(CU218,0)=1,Cdel!$B$13:$KC$13)))))))</f>
        <v>7.7865355982921922E-2</v>
      </c>
      <c r="CW218" s="8" cm="1">
        <f t="array" aca="1" ref="CW218" ca="1">CV218-_xlfn.XLOOKUP(CW$1,Cdel!$B$1:$KC$1,IF(ROUNDUP(CV218,0)=6,Cdel!$B$8:$KC$8,IF(ROUNDUP(CV218,0)=5,Cdel!$B$9:$KC$9,IF(ROUNDUP(CV218,0)=4,Cdel!$B$10:$KC$10,IF(ROUNDUP(CV218,0)=3,Cdel!$B$11:$KC$11,IF(ROUNDUP(CV218,0)=2,Cdel!$B$12:$KC$12,IF(ROUNDUP(CV218,0)=1,Cdel!$B$13:$KC$13)))))))</f>
        <v>7.5711394170044521E-2</v>
      </c>
      <c r="CX218" s="8" cm="1">
        <f t="array" aca="1" ref="CX218" ca="1">CW218-_xlfn.XLOOKUP(CX$1,Cdel!$B$1:$KC$1,IF(ROUNDUP(CW218,0)=6,Cdel!$B$8:$KC$8,IF(ROUNDUP(CW218,0)=5,Cdel!$B$9:$KC$9,IF(ROUNDUP(CW218,0)=4,Cdel!$B$10:$KC$10,IF(ROUNDUP(CW218,0)=3,Cdel!$B$11:$KC$11,IF(ROUNDUP(CW218,0)=2,Cdel!$B$12:$KC$12,IF(ROUNDUP(CW218,0)=1,Cdel!$B$13:$KC$13)))))))</f>
        <v>7.3617016641252989E-2</v>
      </c>
      <c r="CY218" s="8" cm="1">
        <f t="array" aca="1" ref="CY218" ca="1">CX218-_xlfn.XLOOKUP(CY$1,Cdel!$B$1:$KC$1,IF(ROUNDUP(CX218,0)=6,Cdel!$B$8:$KC$8,IF(ROUNDUP(CX218,0)=5,Cdel!$B$9:$KC$9,IF(ROUNDUP(CX218,0)=4,Cdel!$B$10:$KC$10,IF(ROUNDUP(CX218,0)=3,Cdel!$B$11:$KC$11,IF(ROUNDUP(CX218,0)=2,Cdel!$B$12:$KC$12,IF(ROUNDUP(CX218,0)=1,Cdel!$B$13:$KC$13)))))))</f>
        <v>7.1580575137562955E-2</v>
      </c>
      <c r="CZ218" s="8" cm="1">
        <f t="array" aca="1" ref="CZ218" ca="1">CY218-_xlfn.XLOOKUP(CZ$1,Cdel!$B$1:$KC$1,IF(ROUNDUP(CY218,0)=6,Cdel!$B$8:$KC$8,IF(ROUNDUP(CY218,0)=5,Cdel!$B$9:$KC$9,IF(ROUNDUP(CY218,0)=4,Cdel!$B$10:$KC$10,IF(ROUNDUP(CY218,0)=3,Cdel!$B$11:$KC$11,IF(ROUNDUP(CY218,0)=2,Cdel!$B$12:$KC$12,IF(ROUNDUP(CY218,0)=1,Cdel!$B$13:$KC$13)))))))</f>
        <v>6.9600466995195648E-2</v>
      </c>
      <c r="DA218" s="8" cm="1">
        <f t="array" aca="1" ref="DA218" ca="1">CZ218-_xlfn.XLOOKUP(DA$1,Cdel!$B$1:$KC$1,IF(ROUNDUP(CZ218,0)=6,Cdel!$B$8:$KC$8,IF(ROUNDUP(CZ218,0)=5,Cdel!$B$9:$KC$9,IF(ROUNDUP(CZ218,0)=4,Cdel!$B$10:$KC$10,IF(ROUNDUP(CZ218,0)=3,Cdel!$B$11:$KC$11,IF(ROUNDUP(CZ218,0)=2,Cdel!$B$12:$KC$12,IF(ROUNDUP(CZ218,0)=1,Cdel!$B$13:$KC$13)))))))</f>
        <v>6.767513388429372E-2</v>
      </c>
      <c r="DB218" s="8" cm="1">
        <f t="array" aca="1" ref="DB218" ca="1">DA218-_xlfn.XLOOKUP(DB$1,Cdel!$B$1:$KC$1,IF(ROUNDUP(DA218,0)=6,Cdel!$B$8:$KC$8,IF(ROUNDUP(DA218,0)=5,Cdel!$B$9:$KC$9,IF(ROUNDUP(DA218,0)=4,Cdel!$B$10:$KC$10,IF(ROUNDUP(DA218,0)=3,Cdel!$B$11:$KC$11,IF(ROUNDUP(DA218,0)=2,Cdel!$B$12:$KC$12,IF(ROUNDUP(DA218,0)=1,Cdel!$B$13:$KC$13)))))))</f>
        <v>6.5803060582527689E-2</v>
      </c>
      <c r="DC218" s="8" cm="1">
        <f t="array" aca="1" ref="DC218" ca="1">DB218-_xlfn.XLOOKUP(DC$1,Cdel!$B$1:$KC$1,IF(ROUNDUP(DB218,0)=6,Cdel!$B$8:$KC$8,IF(ROUNDUP(DB218,0)=5,Cdel!$B$9:$KC$9,IF(ROUNDUP(DB218,0)=4,Cdel!$B$10:$KC$10,IF(ROUNDUP(DB218,0)=3,Cdel!$B$11:$KC$11,IF(ROUNDUP(DB218,0)=2,Cdel!$B$12:$KC$12,IF(ROUNDUP(DB218,0)=1,Cdel!$B$13:$KC$13)))))))</f>
        <v>6.3982773782627747E-2</v>
      </c>
      <c r="DD218" s="8" cm="1">
        <f t="array" aca="1" ref="DD218" ca="1">DC218-_xlfn.XLOOKUP(DD$1,Cdel!$B$1:$KC$1,IF(ROUNDUP(DC218,0)=6,Cdel!$B$8:$KC$8,IF(ROUNDUP(DC218,0)=5,Cdel!$B$9:$KC$9,IF(ROUNDUP(DC218,0)=4,Cdel!$B$10:$KC$10,IF(ROUNDUP(DC218,0)=3,Cdel!$B$11:$KC$11,IF(ROUNDUP(DC218,0)=2,Cdel!$B$12:$KC$12,IF(ROUNDUP(DC218,0)=1,Cdel!$B$13:$KC$13)))))))</f>
        <v>6.2212840932902087E-2</v>
      </c>
    </row>
    <row r="219" spans="1:108" x14ac:dyDescent="0.15">
      <c r="A219" s="3" t="s">
        <v>237</v>
      </c>
      <c r="B219" s="3" t="s">
        <v>412</v>
      </c>
      <c r="C219" s="3" t="s">
        <v>237</v>
      </c>
      <c r="D219" s="2">
        <v>0</v>
      </c>
      <c r="E219" s="2">
        <v>1950</v>
      </c>
      <c r="F219" s="3"/>
      <c r="G219" s="4">
        <f t="shared" ca="1" si="5"/>
        <v>76</v>
      </c>
      <c r="H219">
        <f ca="1">_xlfn.LET(
_xlpm.score,_xlfn.XLOOKUP(G219,DecayFns!$A$2:$A$289,DecayFns!$N$2:$N$289),
IF(D219=1,IF(_xlpm.score=6,_xlpm.score,_xlpm.score+1),IF(_xlpm.score=1,_xlpm.score,_xlpm.score-1)
))</f>
        <v>1</v>
      </c>
      <c r="I219" s="7" cm="1">
        <f t="array" aca="1" ref="I219" ca="1">H219-_xlfn.XLOOKUP(I$1,Cdel!$B$1:$KC$1,IF(ROUNDUP(H219,0)=6,Cdel!$B$8:$KC$8,IF(ROUNDUP(H219,0)=5,Cdel!$B$9:$KC$9,IF(ROUNDUP(H219,0)=4,Cdel!$B$10:$KC$10,IF(ROUNDUP(H219,0)=3,Cdel!$B$11:$KC$11,IF(ROUNDUP(H219,0)=2,Cdel!$B$12:$KC$12,IF(ROUNDUP(H219,0)=1,Cdel!$B$13:$KC$13)))))))</f>
        <v>1</v>
      </c>
      <c r="J219" s="8" cm="1">
        <f t="array" aca="1" ref="J219" ca="1">I219-_xlfn.XLOOKUP(J$1,Cdel!$B$1:$KC$1,IF(ROUNDUP(I219,0)=6,Cdel!$B$8:$KC$8,IF(ROUNDUP(I219,0)=5,Cdel!$B$9:$KC$9,IF(ROUNDUP(I219,0)=4,Cdel!$B$10:$KC$10,IF(ROUNDUP(I219,0)=3,Cdel!$B$11:$KC$11,IF(ROUNDUP(I219,0)=2,Cdel!$B$12:$KC$12,IF(ROUNDUP(I219,0)=1,Cdel!$B$13:$KC$13)))))))</f>
        <v>0.97233735355490014</v>
      </c>
      <c r="K219" s="8" cm="1">
        <f t="array" aca="1" ref="K219" ca="1">J219-_xlfn.XLOOKUP(K$1,Cdel!$B$1:$KC$1,IF(ROUNDUP(J219,0)=6,Cdel!$B$8:$KC$8,IF(ROUNDUP(J219,0)=5,Cdel!$B$9:$KC$9,IF(ROUNDUP(J219,0)=4,Cdel!$B$10:$KC$10,IF(ROUNDUP(J219,0)=3,Cdel!$B$11:$KC$11,IF(ROUNDUP(J219,0)=2,Cdel!$B$12:$KC$12,IF(ROUNDUP(J219,0)=1,Cdel!$B$13:$KC$13)))))))</f>
        <v>0.94543992911814678</v>
      </c>
      <c r="L219" s="8" cm="1">
        <f t="array" aca="1" ref="L219" ca="1">K219-_xlfn.XLOOKUP(L$1,Cdel!$B$1:$KC$1,IF(ROUNDUP(K219,0)=6,Cdel!$B$8:$KC$8,IF(ROUNDUP(K219,0)=5,Cdel!$B$9:$KC$9,IF(ROUNDUP(K219,0)=4,Cdel!$B$10:$KC$10,IF(ROUNDUP(K219,0)=3,Cdel!$B$11:$KC$11,IF(ROUNDUP(K219,0)=2,Cdel!$B$12:$KC$12,IF(ROUNDUP(K219,0)=1,Cdel!$B$13:$KC$13)))))))</f>
        <v>0.91928655862387121</v>
      </c>
      <c r="M219" s="8" cm="1">
        <f t="array" aca="1" ref="M219" ca="1">L219-_xlfn.XLOOKUP(M$1,Cdel!$B$1:$KC$1,IF(ROUNDUP(L219,0)=6,Cdel!$B$8:$KC$8,IF(ROUNDUP(L219,0)=5,Cdel!$B$9:$KC$9,IF(ROUNDUP(L219,0)=4,Cdel!$B$10:$KC$10,IF(ROUNDUP(L219,0)=3,Cdel!$B$11:$KC$11,IF(ROUNDUP(L219,0)=2,Cdel!$B$12:$KC$12,IF(ROUNDUP(L219,0)=1,Cdel!$B$13:$KC$13)))))))</f>
        <v>0.89385665957092642</v>
      </c>
      <c r="N219" s="8" cm="1">
        <f t="array" aca="1" ref="N219" ca="1">M219-_xlfn.XLOOKUP(N$1,Cdel!$B$1:$KC$1,IF(ROUNDUP(M219,0)=6,Cdel!$B$8:$KC$8,IF(ROUNDUP(M219,0)=5,Cdel!$B$9:$KC$9,IF(ROUNDUP(M219,0)=4,Cdel!$B$10:$KC$10,IF(ROUNDUP(M219,0)=3,Cdel!$B$11:$KC$11,IF(ROUNDUP(M219,0)=2,Cdel!$B$12:$KC$12,IF(ROUNDUP(M219,0)=1,Cdel!$B$13:$KC$13)))))))</f>
        <v>0.86913021882461783</v>
      </c>
      <c r="O219" s="8" cm="1">
        <f t="array" aca="1" ref="O219" ca="1">N219-_xlfn.XLOOKUP(O$1,Cdel!$B$1:$KC$1,IF(ROUNDUP(N219,0)=6,Cdel!$B$8:$KC$8,IF(ROUNDUP(N219,0)=5,Cdel!$B$9:$KC$9,IF(ROUNDUP(N219,0)=4,Cdel!$B$10:$KC$10,IF(ROUNDUP(N219,0)=3,Cdel!$B$11:$KC$11,IF(ROUNDUP(N219,0)=2,Cdel!$B$12:$KC$12,IF(ROUNDUP(N219,0)=1,Cdel!$B$13:$KC$13)))))))</f>
        <v>0.84508777686652015</v>
      </c>
      <c r="P219" s="8" cm="1">
        <f t="array" aca="1" ref="P219" ca="1">O219-_xlfn.XLOOKUP(P$1,Cdel!$B$1:$KC$1,IF(ROUNDUP(O219,0)=6,Cdel!$B$8:$KC$8,IF(ROUNDUP(O219,0)=5,Cdel!$B$9:$KC$9,IF(ROUNDUP(O219,0)=4,Cdel!$B$10:$KC$10,IF(ROUNDUP(O219,0)=3,Cdel!$B$11:$KC$11,IF(ROUNDUP(O219,0)=2,Cdel!$B$12:$KC$12,IF(ROUNDUP(O219,0)=1,Cdel!$B$13:$KC$13)))))))</f>
        <v>0.82171041247998611</v>
      </c>
      <c r="Q219" s="8" cm="1">
        <f t="array" aca="1" ref="Q219" ca="1">P219-_xlfn.XLOOKUP(Q$1,Cdel!$B$1:$KC$1,IF(ROUNDUP(P219,0)=6,Cdel!$B$8:$KC$8,IF(ROUNDUP(P219,0)=5,Cdel!$B$9:$KC$9,IF(ROUNDUP(P219,0)=4,Cdel!$B$10:$KC$10,IF(ROUNDUP(P219,0)=3,Cdel!$B$11:$KC$11,IF(ROUNDUP(P219,0)=2,Cdel!$B$12:$KC$12,IF(ROUNDUP(P219,0)=1,Cdel!$B$13:$KC$13)))))))</f>
        <v>0.79897972785929505</v>
      </c>
      <c r="R219" s="8" cm="1">
        <f t="array" aca="1" ref="R219" ca="1">Q219-_xlfn.XLOOKUP(R$1,Cdel!$B$1:$KC$1,IF(ROUNDUP(Q219,0)=6,Cdel!$B$8:$KC$8,IF(ROUNDUP(Q219,0)=5,Cdel!$B$9:$KC$9,IF(ROUNDUP(Q219,0)=4,Cdel!$B$10:$KC$10,IF(ROUNDUP(Q219,0)=3,Cdel!$B$11:$KC$11,IF(ROUNDUP(Q219,0)=2,Cdel!$B$12:$KC$12,IF(ROUNDUP(Q219,0)=1,Cdel!$B$13:$KC$13)))))))</f>
        <v>0.77687783413072131</v>
      </c>
      <c r="S219" s="8" cm="1">
        <f t="array" aca="1" ref="S219" ca="1">R219-_xlfn.XLOOKUP(S$1,Cdel!$B$1:$KC$1,IF(ROUNDUP(R219,0)=6,Cdel!$B$8:$KC$8,IF(ROUNDUP(R219,0)=5,Cdel!$B$9:$KC$9,IF(ROUNDUP(R219,0)=4,Cdel!$B$10:$KC$10,IF(ROUNDUP(R219,0)=3,Cdel!$B$11:$KC$11,IF(ROUNDUP(R219,0)=2,Cdel!$B$12:$KC$12,IF(ROUNDUP(R219,0)=1,Cdel!$B$13:$KC$13)))))))</f>
        <v>0.7553873372741281</v>
      </c>
      <c r="T219" s="8" cm="1">
        <f t="array" aca="1" ref="T219" ca="1">S219-_xlfn.XLOOKUP(T$1,Cdel!$B$1:$KC$1,IF(ROUNDUP(S219,0)=6,Cdel!$B$8:$KC$8,IF(ROUNDUP(S219,0)=5,Cdel!$B$9:$KC$9,IF(ROUNDUP(S219,0)=4,Cdel!$B$10:$KC$10,IF(ROUNDUP(S219,0)=3,Cdel!$B$11:$KC$11,IF(ROUNDUP(S219,0)=2,Cdel!$B$12:$KC$12,IF(ROUNDUP(S219,0)=1,Cdel!$B$13:$KC$13)))))))</f>
        <v>0.73449132443400855</v>
      </c>
      <c r="U219" s="8" cm="1">
        <f t="array" aca="1" ref="U219" ca="1">T219-_xlfn.XLOOKUP(U$1,Cdel!$B$1:$KC$1,IF(ROUNDUP(T219,0)=6,Cdel!$B$8:$KC$8,IF(ROUNDUP(T219,0)=5,Cdel!$B$9:$KC$9,IF(ROUNDUP(T219,0)=4,Cdel!$B$10:$KC$10,IF(ROUNDUP(T219,0)=3,Cdel!$B$11:$KC$11,IF(ROUNDUP(T219,0)=2,Cdel!$B$12:$KC$12,IF(ROUNDUP(T219,0)=1,Cdel!$B$13:$KC$13)))))))</f>
        <v>0.7141733506091974</v>
      </c>
      <c r="V219" s="8" cm="1">
        <f t="array" aca="1" ref="V219" ca="1">U219-_xlfn.XLOOKUP(V$1,Cdel!$B$1:$KC$1,IF(ROUNDUP(U219,0)=6,Cdel!$B$8:$KC$8,IF(ROUNDUP(U219,0)=5,Cdel!$B$9:$KC$9,IF(ROUNDUP(U219,0)=4,Cdel!$B$10:$KC$10,IF(ROUNDUP(U219,0)=3,Cdel!$B$11:$KC$11,IF(ROUNDUP(U219,0)=2,Cdel!$B$12:$KC$12,IF(ROUNDUP(U219,0)=1,Cdel!$B$13:$KC$13)))))))</f>
        <v>0.6944174257107828</v>
      </c>
      <c r="W219" s="8" cm="1">
        <f t="array" aca="1" ref="W219" ca="1">V219-_xlfn.XLOOKUP(W$1,Cdel!$B$1:$KC$1,IF(ROUNDUP(V219,0)=6,Cdel!$B$8:$KC$8,IF(ROUNDUP(V219,0)=5,Cdel!$B$9:$KC$9,IF(ROUNDUP(V219,0)=4,Cdel!$B$10:$KC$10,IF(ROUNDUP(V219,0)=3,Cdel!$B$11:$KC$11,IF(ROUNDUP(V219,0)=2,Cdel!$B$12:$KC$12,IF(ROUNDUP(V219,0)=1,Cdel!$B$13:$KC$13)))))))</f>
        <v>0.67520800197802899</v>
      </c>
      <c r="X219" s="8" cm="1">
        <f t="array" aca="1" ref="X219" ca="1">W219-_xlfn.XLOOKUP(X$1,Cdel!$B$1:$KC$1,IF(ROUNDUP(W219,0)=6,Cdel!$B$8:$KC$8,IF(ROUNDUP(W219,0)=5,Cdel!$B$9:$KC$9,IF(ROUNDUP(W219,0)=4,Cdel!$B$10:$KC$10,IF(ROUNDUP(W219,0)=3,Cdel!$B$11:$KC$11,IF(ROUNDUP(W219,0)=2,Cdel!$B$12:$KC$12,IF(ROUNDUP(W219,0)=1,Cdel!$B$13:$KC$13)))))))</f>
        <v>0.65652996174240841</v>
      </c>
      <c r="Y219" s="8" cm="1">
        <f t="array" aca="1" ref="Y219" ca="1">X219-_xlfn.XLOOKUP(Y$1,Cdel!$B$1:$KC$1,IF(ROUNDUP(X219,0)=6,Cdel!$B$8:$KC$8,IF(ROUNDUP(X219,0)=5,Cdel!$B$9:$KC$9,IF(ROUNDUP(X219,0)=4,Cdel!$B$10:$KC$10,IF(ROUNDUP(X219,0)=3,Cdel!$B$11:$KC$11,IF(ROUNDUP(X219,0)=2,Cdel!$B$12:$KC$12,IF(ROUNDUP(X219,0)=1,Cdel!$B$13:$KC$13)))))))</f>
        <v>0.63836860553011321</v>
      </c>
      <c r="Z219" s="8" cm="1">
        <f t="array" aca="1" ref="Z219" ca="1">Y219-_xlfn.XLOOKUP(Z$1,Cdel!$B$1:$KC$1,IF(ROUNDUP(Y219,0)=6,Cdel!$B$8:$KC$8,IF(ROUNDUP(Y219,0)=5,Cdel!$B$9:$KC$9,IF(ROUNDUP(Y219,0)=4,Cdel!$B$10:$KC$10,IF(ROUNDUP(Y219,0)=3,Cdel!$B$11:$KC$11,IF(ROUNDUP(Y219,0)=2,Cdel!$B$12:$KC$12,IF(ROUNDUP(Y219,0)=1,Cdel!$B$13:$KC$13)))))))</f>
        <v>0.62070964049368227</v>
      </c>
      <c r="AA219" s="8" cm="1">
        <f t="array" aca="1" ref="AA219" ca="1">Z219-_xlfn.XLOOKUP(AA$1,Cdel!$B$1:$KC$1,IF(ROUNDUP(Z219,0)=6,Cdel!$B$8:$KC$8,IF(ROUNDUP(Z219,0)=5,Cdel!$B$9:$KC$9,IF(ROUNDUP(Z219,0)=4,Cdel!$B$10:$KC$10,IF(ROUNDUP(Z219,0)=3,Cdel!$B$11:$KC$11,IF(ROUNDUP(Z219,0)=2,Cdel!$B$12:$KC$12,IF(ROUNDUP(Z219,0)=1,Cdel!$B$13:$KC$13)))))))</f>
        <v>0.60353916916364048</v>
      </c>
      <c r="AB219" s="8" cm="1">
        <f t="array" aca="1" ref="AB219" ca="1">AA219-_xlfn.XLOOKUP(AB$1,Cdel!$B$1:$KC$1,IF(ROUNDUP(AA219,0)=6,Cdel!$B$8:$KC$8,IF(ROUNDUP(AA219,0)=5,Cdel!$B$9:$KC$9,IF(ROUNDUP(AA219,0)=4,Cdel!$B$10:$KC$10,IF(ROUNDUP(AA219,0)=3,Cdel!$B$11:$KC$11,IF(ROUNDUP(AA219,0)=2,Cdel!$B$12:$KC$12,IF(ROUNDUP(AA219,0)=1,Cdel!$B$13:$KC$13)))))))</f>
        <v>0.58684367851129737</v>
      </c>
      <c r="AC219" s="8" cm="1">
        <f t="array" aca="1" ref="AC219" ca="1">AB219-_xlfn.XLOOKUP(AC$1,Cdel!$B$1:$KC$1,IF(ROUNDUP(AB219,0)=6,Cdel!$B$8:$KC$8,IF(ROUNDUP(AB219,0)=5,Cdel!$B$9:$KC$9,IF(ROUNDUP(AB219,0)=4,Cdel!$B$10:$KC$10,IF(ROUNDUP(AB219,0)=3,Cdel!$B$11:$KC$11,IF(ROUNDUP(AB219,0)=2,Cdel!$B$12:$KC$12,IF(ROUNDUP(AB219,0)=1,Cdel!$B$13:$KC$13)))))))</f>
        <v>0.57061002931409743</v>
      </c>
      <c r="AD219" s="8" cm="1">
        <f t="array" aca="1" ref="AD219" ca="1">AC219-_xlfn.XLOOKUP(AD$1,Cdel!$B$1:$KC$1,IF(ROUNDUP(AC219,0)=6,Cdel!$B$8:$KC$8,IF(ROUNDUP(AC219,0)=5,Cdel!$B$9:$KC$9,IF(ROUNDUP(AC219,0)=4,Cdel!$B$10:$KC$10,IF(ROUNDUP(AC219,0)=3,Cdel!$B$11:$KC$11,IF(ROUNDUP(AC219,0)=2,Cdel!$B$12:$KC$12,IF(ROUNDUP(AC219,0)=1,Cdel!$B$13:$KC$13)))))))</f>
        <v>0.55482544581515347</v>
      </c>
      <c r="AE219" s="8" cm="1">
        <f t="array" aca="1" ref="AE219" ca="1">AD219-_xlfn.XLOOKUP(AE$1,Cdel!$B$1:$KC$1,IF(ROUNDUP(AD219,0)=6,Cdel!$B$8:$KC$8,IF(ROUNDUP(AD219,0)=5,Cdel!$B$9:$KC$9,IF(ROUNDUP(AD219,0)=4,Cdel!$B$10:$KC$10,IF(ROUNDUP(AD219,0)=3,Cdel!$B$11:$KC$11,IF(ROUNDUP(AD219,0)=2,Cdel!$B$12:$KC$12,IF(ROUNDUP(AD219,0)=1,Cdel!$B$13:$KC$13)))))))</f>
        <v>0.53947750566882391</v>
      </c>
      <c r="AF219" s="8" cm="1">
        <f t="array" aca="1" ref="AF219" ca="1">AE219-_xlfn.XLOOKUP(AF$1,Cdel!$B$1:$KC$1,IF(ROUNDUP(AE219,0)=6,Cdel!$B$8:$KC$8,IF(ROUNDUP(AE219,0)=5,Cdel!$B$9:$KC$9,IF(ROUNDUP(AE219,0)=4,Cdel!$B$10:$KC$10,IF(ROUNDUP(AE219,0)=3,Cdel!$B$11:$KC$11,IF(ROUNDUP(AE219,0)=2,Cdel!$B$12:$KC$12,IF(ROUNDUP(AE219,0)=1,Cdel!$B$13:$KC$13)))))))</f>
        <v>0.52455413016442287</v>
      </c>
      <c r="AG219" s="8" cm="1">
        <f t="array" aca="1" ref="AG219" ca="1">AF219-_xlfn.XLOOKUP(AG$1,Cdel!$B$1:$KC$1,IF(ROUNDUP(AF219,0)=6,Cdel!$B$8:$KC$8,IF(ROUNDUP(AF219,0)=5,Cdel!$B$9:$KC$9,IF(ROUNDUP(AF219,0)=4,Cdel!$B$10:$KC$10,IF(ROUNDUP(AF219,0)=3,Cdel!$B$11:$KC$11,IF(ROUNDUP(AF219,0)=2,Cdel!$B$12:$KC$12,IF(ROUNDUP(AF219,0)=1,Cdel!$B$13:$KC$13)))))))</f>
        <v>0.51004357472036754</v>
      </c>
      <c r="AH219" s="8" cm="1">
        <f t="array" aca="1" ref="AH219" ca="1">AG219-_xlfn.XLOOKUP(AH$1,Cdel!$B$1:$KC$1,IF(ROUNDUP(AG219,0)=6,Cdel!$B$8:$KC$8,IF(ROUNDUP(AG219,0)=5,Cdel!$B$9:$KC$9,IF(ROUNDUP(AG219,0)=4,Cdel!$B$10:$KC$10,IF(ROUNDUP(AG219,0)=3,Cdel!$B$11:$KC$11,IF(ROUNDUP(AG219,0)=2,Cdel!$B$12:$KC$12,IF(ROUNDUP(AG219,0)=1,Cdel!$B$13:$KC$13)))))))</f>
        <v>0.49593441964128315</v>
      </c>
      <c r="AI219" s="8" cm="1">
        <f t="array" aca="1" ref="AI219" ca="1">AH219-_xlfn.XLOOKUP(AI$1,Cdel!$B$1:$KC$1,IF(ROUNDUP(AH219,0)=6,Cdel!$B$8:$KC$8,IF(ROUNDUP(AH219,0)=5,Cdel!$B$9:$KC$9,IF(ROUNDUP(AH219,0)=4,Cdel!$B$10:$KC$10,IF(ROUNDUP(AH219,0)=3,Cdel!$B$11:$KC$11,IF(ROUNDUP(AH219,0)=2,Cdel!$B$12:$KC$12,IF(ROUNDUP(AH219,0)=1,Cdel!$B$13:$KC$13)))))))</f>
        <v>0.4822155611307905</v>
      </c>
      <c r="AJ219" s="8" cm="1">
        <f t="array" aca="1" ref="AJ219" ca="1">AI219-_xlfn.XLOOKUP(AJ$1,Cdel!$B$1:$KC$1,IF(ROUNDUP(AI219,0)=6,Cdel!$B$8:$KC$8,IF(ROUNDUP(AI219,0)=5,Cdel!$B$9:$KC$9,IF(ROUNDUP(AI219,0)=4,Cdel!$B$10:$KC$10,IF(ROUNDUP(AI219,0)=3,Cdel!$B$11:$KC$11,IF(ROUNDUP(AI219,0)=2,Cdel!$B$12:$KC$12,IF(ROUNDUP(AI219,0)=1,Cdel!$B$13:$KC$13)))))))</f>
        <v>0.46887620255290396</v>
      </c>
      <c r="AK219" s="8" cm="1">
        <f t="array" aca="1" ref="AK219" ca="1">AJ219-_xlfn.XLOOKUP(AK$1,Cdel!$B$1:$KC$1,IF(ROUNDUP(AJ219,0)=6,Cdel!$B$8:$KC$8,IF(ROUNDUP(AJ219,0)=5,Cdel!$B$9:$KC$9,IF(ROUNDUP(AJ219,0)=4,Cdel!$B$10:$KC$10,IF(ROUNDUP(AJ219,0)=3,Cdel!$B$11:$KC$11,IF(ROUNDUP(AJ219,0)=2,Cdel!$B$12:$KC$12,IF(ROUNDUP(AJ219,0)=1,Cdel!$B$13:$KC$13)))))))</f>
        <v>0.45590584593516198</v>
      </c>
      <c r="AL219" s="8" cm="1">
        <f t="array" aca="1" ref="AL219" ca="1">AK219-_xlfn.XLOOKUP(AL$1,Cdel!$B$1:$KC$1,IF(ROUNDUP(AK219,0)=6,Cdel!$B$8:$KC$8,IF(ROUNDUP(AK219,0)=5,Cdel!$B$9:$KC$9,IF(ROUNDUP(AK219,0)=4,Cdel!$B$10:$KC$10,IF(ROUNDUP(AK219,0)=3,Cdel!$B$11:$KC$11,IF(ROUNDUP(AK219,0)=2,Cdel!$B$12:$KC$12,IF(ROUNDUP(AK219,0)=1,Cdel!$B$13:$KC$13)))))))</f>
        <v>0.44329428370680335</v>
      </c>
      <c r="AM219" s="8" cm="1">
        <f t="array" aca="1" ref="AM219" ca="1">AL219-_xlfn.XLOOKUP(AM$1,Cdel!$B$1:$KC$1,IF(ROUNDUP(AL219,0)=6,Cdel!$B$8:$KC$8,IF(ROUNDUP(AL219,0)=5,Cdel!$B$9:$KC$9,IF(ROUNDUP(AL219,0)=4,Cdel!$B$10:$KC$10,IF(ROUNDUP(AL219,0)=3,Cdel!$B$11:$KC$11,IF(ROUNDUP(AL219,0)=2,Cdel!$B$12:$KC$12,IF(ROUNDUP(AL219,0)=1,Cdel!$B$13:$KC$13)))))))</f>
        <v>0.4310315906654883</v>
      </c>
      <c r="AN219" s="8" cm="1">
        <f t="array" aca="1" ref="AN219" ca="1">AM219-_xlfn.XLOOKUP(AN$1,Cdel!$B$1:$KC$1,IF(ROUNDUP(AM219,0)=6,Cdel!$B$8:$KC$8,IF(ROUNDUP(AM219,0)=5,Cdel!$B$9:$KC$9,IF(ROUNDUP(AM219,0)=4,Cdel!$B$10:$KC$10,IF(ROUNDUP(AM219,0)=3,Cdel!$B$11:$KC$11,IF(ROUNDUP(AM219,0)=2,Cdel!$B$12:$KC$12,IF(ROUNDUP(AM219,0)=1,Cdel!$B$13:$KC$13)))))))</f>
        <v>0.41910811616623983</v>
      </c>
      <c r="AO219" s="8" cm="1">
        <f t="array" aca="1" ref="AO219" ca="1">AN219-_xlfn.XLOOKUP(AO$1,Cdel!$B$1:$KC$1,IF(ROUNDUP(AN219,0)=6,Cdel!$B$8:$KC$8,IF(ROUNDUP(AN219,0)=5,Cdel!$B$9:$KC$9,IF(ROUNDUP(AN219,0)=4,Cdel!$B$10:$KC$10,IF(ROUNDUP(AN219,0)=3,Cdel!$B$11:$KC$11,IF(ROUNDUP(AN219,0)=2,Cdel!$B$12:$KC$12,IF(ROUNDUP(AN219,0)=1,Cdel!$B$13:$KC$13)))))))</f>
        <v>0.40751447652646128</v>
      </c>
      <c r="AP219" s="8" cm="1">
        <f t="array" aca="1" ref="AP219" ca="1">AO219-_xlfn.XLOOKUP(AP$1,Cdel!$B$1:$KC$1,IF(ROUNDUP(AO219,0)=6,Cdel!$B$8:$KC$8,IF(ROUNDUP(AO219,0)=5,Cdel!$B$9:$KC$9,IF(ROUNDUP(AO219,0)=4,Cdel!$B$10:$KC$10,IF(ROUNDUP(AO219,0)=3,Cdel!$B$11:$KC$11,IF(ROUNDUP(AO219,0)=2,Cdel!$B$12:$KC$12,IF(ROUNDUP(AO219,0)=1,Cdel!$B$13:$KC$13)))))))</f>
        <v>0.39624154764104985</v>
      </c>
      <c r="AQ219" s="8" cm="1">
        <f t="array" aca="1" ref="AQ219" ca="1">AP219-_xlfn.XLOOKUP(AQ$1,Cdel!$B$1:$KC$1,IF(ROUNDUP(AP219,0)=6,Cdel!$B$8:$KC$8,IF(ROUNDUP(AP219,0)=5,Cdel!$B$9:$KC$9,IF(ROUNDUP(AP219,0)=4,Cdel!$B$10:$KC$10,IF(ROUNDUP(AP219,0)=3,Cdel!$B$11:$KC$11,IF(ROUNDUP(AP219,0)=2,Cdel!$B$12:$KC$12,IF(ROUNDUP(AP219,0)=1,Cdel!$B$13:$KC$13)))))))</f>
        <v>0.38528045780179626</v>
      </c>
      <c r="AR219" s="8" cm="1">
        <f t="array" aca="1" ref="AR219" ca="1">AQ219-_xlfn.XLOOKUP(AR$1,Cdel!$B$1:$KC$1,IF(ROUNDUP(AQ219,0)=6,Cdel!$B$8:$KC$8,IF(ROUNDUP(AQ219,0)=5,Cdel!$B$9:$KC$9,IF(ROUNDUP(AQ219,0)=4,Cdel!$B$10:$KC$10,IF(ROUNDUP(AQ219,0)=3,Cdel!$B$11:$KC$11,IF(ROUNDUP(AQ219,0)=2,Cdel!$B$12:$KC$12,IF(ROUNDUP(AQ219,0)=1,Cdel!$B$13:$KC$13)))))))</f>
        <v>0.37462258071541898</v>
      </c>
      <c r="AS219" s="8" cm="1">
        <f t="array" aca="1" ref="AS219" ca="1">AR219-_xlfn.XLOOKUP(AS$1,Cdel!$B$1:$KC$1,IF(ROUNDUP(AR219,0)=6,Cdel!$B$8:$KC$8,IF(ROUNDUP(AR219,0)=5,Cdel!$B$9:$KC$9,IF(ROUNDUP(AR219,0)=4,Cdel!$B$10:$KC$10,IF(ROUNDUP(AR219,0)=3,Cdel!$B$11:$KC$11,IF(ROUNDUP(AR219,0)=2,Cdel!$B$12:$KC$12,IF(ROUNDUP(AR219,0)=1,Cdel!$B$13:$KC$13)))))))</f>
        <v>0.36425952871473738</v>
      </c>
      <c r="AT219" s="8" cm="1">
        <f t="array" aca="1" ref="AT219" ca="1">AS219-_xlfn.XLOOKUP(AT$1,Cdel!$B$1:$KC$1,IF(ROUNDUP(AS219,0)=6,Cdel!$B$8:$KC$8,IF(ROUNDUP(AS219,0)=5,Cdel!$B$9:$KC$9,IF(ROUNDUP(AS219,0)=4,Cdel!$B$10:$KC$10,IF(ROUNDUP(AS219,0)=3,Cdel!$B$11:$KC$11,IF(ROUNDUP(AS219,0)=2,Cdel!$B$12:$KC$12,IF(ROUNDUP(AS219,0)=1,Cdel!$B$13:$KC$13)))))))</f>
        <v>0.3541831461576429</v>
      </c>
      <c r="AU219" s="8" cm="1">
        <f t="array" aca="1" ref="AU219" ca="1">AT219-_xlfn.XLOOKUP(AU$1,Cdel!$B$1:$KC$1,IF(ROUNDUP(AT219,0)=6,Cdel!$B$8:$KC$8,IF(ROUNDUP(AT219,0)=5,Cdel!$B$9:$KC$9,IF(ROUNDUP(AT219,0)=4,Cdel!$B$10:$KC$10,IF(ROUNDUP(AT219,0)=3,Cdel!$B$11:$KC$11,IF(ROUNDUP(AT219,0)=2,Cdel!$B$12:$KC$12,IF(ROUNDUP(AT219,0)=1,Cdel!$B$13:$KC$13)))))))</f>
        <v>0.34438550300867093</v>
      </c>
      <c r="AV219" s="8" cm="1">
        <f t="array" aca="1" ref="AV219" ca="1">AU219-_xlfn.XLOOKUP(AV$1,Cdel!$B$1:$KC$1,IF(ROUNDUP(AU219,0)=6,Cdel!$B$8:$KC$8,IF(ROUNDUP(AU219,0)=5,Cdel!$B$9:$KC$9,IF(ROUNDUP(AU219,0)=4,Cdel!$B$10:$KC$10,IF(ROUNDUP(AU219,0)=3,Cdel!$B$11:$KC$11,IF(ROUNDUP(AU219,0)=2,Cdel!$B$12:$KC$12,IF(ROUNDUP(AU219,0)=1,Cdel!$B$13:$KC$13)))))))</f>
        <v>0.33485888859812413</v>
      </c>
      <c r="AW219" s="8" cm="1">
        <f t="array" aca="1" ref="AW219" ca="1">AV219-_xlfn.XLOOKUP(AW$1,Cdel!$B$1:$KC$1,IF(ROUNDUP(AV219,0)=6,Cdel!$B$8:$KC$8,IF(ROUNDUP(AV219,0)=5,Cdel!$B$9:$KC$9,IF(ROUNDUP(AV219,0)=4,Cdel!$B$10:$KC$10,IF(ROUNDUP(AV219,0)=3,Cdel!$B$11:$KC$11,IF(ROUNDUP(AV219,0)=2,Cdel!$B$12:$KC$12,IF(ROUNDUP(AV219,0)=1,Cdel!$B$13:$KC$13)))))))</f>
        <v>0.3255958055538351</v>
      </c>
      <c r="AX219" s="8" cm="1">
        <f t="array" aca="1" ref="AX219" ca="1">AW219-_xlfn.XLOOKUP(AX$1,Cdel!$B$1:$KC$1,IF(ROUNDUP(AW219,0)=6,Cdel!$B$8:$KC$8,IF(ROUNDUP(AW219,0)=5,Cdel!$B$9:$KC$9,IF(ROUNDUP(AW219,0)=4,Cdel!$B$10:$KC$10,IF(ROUNDUP(AW219,0)=3,Cdel!$B$11:$KC$11,IF(ROUNDUP(AW219,0)=2,Cdel!$B$12:$KC$12,IF(ROUNDUP(AW219,0)=1,Cdel!$B$13:$KC$13)))))))</f>
        <v>0.31658896390079194</v>
      </c>
      <c r="AY219" s="8" cm="1">
        <f t="array" aca="1" ref="AY219" ca="1">AX219-_xlfn.XLOOKUP(AY$1,Cdel!$B$1:$KC$1,IF(ROUNDUP(AX219,0)=6,Cdel!$B$8:$KC$8,IF(ROUNDUP(AX219,0)=5,Cdel!$B$9:$KC$9,IF(ROUNDUP(AX219,0)=4,Cdel!$B$10:$KC$10,IF(ROUNDUP(AX219,0)=3,Cdel!$B$11:$KC$11,IF(ROUNDUP(AX219,0)=2,Cdel!$B$12:$KC$12,IF(ROUNDUP(AX219,0)=1,Cdel!$B$13:$KC$13)))))))</f>
        <v>0.3078312753239838</v>
      </c>
      <c r="AZ219" s="8" cm="1">
        <f t="array" aca="1" ref="AZ219" ca="1">AY219-_xlfn.XLOOKUP(AZ$1,Cdel!$B$1:$KC$1,IF(ROUNDUP(AY219,0)=6,Cdel!$B$8:$KC$8,IF(ROUNDUP(AY219,0)=5,Cdel!$B$9:$KC$9,IF(ROUNDUP(AY219,0)=4,Cdel!$B$10:$KC$10,IF(ROUNDUP(AY219,0)=3,Cdel!$B$11:$KC$11,IF(ROUNDUP(AY219,0)=2,Cdel!$B$12:$KC$12,IF(ROUNDUP(AY219,0)=1,Cdel!$B$13:$KC$13)))))))</f>
        <v>0.29931584758995222</v>
      </c>
      <c r="BA219" s="8" cm="1">
        <f t="array" aca="1" ref="BA219" ca="1">AZ219-_xlfn.XLOOKUP(BA$1,Cdel!$B$1:$KC$1,IF(ROUNDUP(AZ219,0)=6,Cdel!$B$8:$KC$8,IF(ROUNDUP(AZ219,0)=5,Cdel!$B$9:$KC$9,IF(ROUNDUP(AZ219,0)=4,Cdel!$B$10:$KC$10,IF(ROUNDUP(AZ219,0)=3,Cdel!$B$11:$KC$11,IF(ROUNDUP(AZ219,0)=2,Cdel!$B$12:$KC$12,IF(ROUNDUP(AZ219,0)=1,Cdel!$B$13:$KC$13)))))))</f>
        <v>0.29103597912265594</v>
      </c>
      <c r="BB219" s="8" cm="1">
        <f t="array" aca="1" ref="BB219" ca="1">BA219-_xlfn.XLOOKUP(BB$1,Cdel!$B$1:$KC$1,IF(ROUNDUP(BA219,0)=6,Cdel!$B$8:$KC$8,IF(ROUNDUP(BA219,0)=5,Cdel!$B$9:$KC$9,IF(ROUNDUP(BA219,0)=4,Cdel!$B$10:$KC$10,IF(ROUNDUP(BA219,0)=3,Cdel!$B$11:$KC$11,IF(ROUNDUP(BA219,0)=2,Cdel!$B$12:$KC$12,IF(ROUNDUP(BA219,0)=1,Cdel!$B$13:$KC$13)))))))</f>
        <v>0.28298515372938249</v>
      </c>
      <c r="BC219" s="8" cm="1">
        <f t="array" aca="1" ref="BC219" ca="1">BB219-_xlfn.XLOOKUP(BC$1,Cdel!$B$1:$KC$1,IF(ROUNDUP(BB219,0)=6,Cdel!$B$8:$KC$8,IF(ROUNDUP(BB219,0)=5,Cdel!$B$9:$KC$9,IF(ROUNDUP(BB219,0)=4,Cdel!$B$10:$KC$10,IF(ROUNDUP(BB219,0)=3,Cdel!$B$11:$KC$11,IF(ROUNDUP(BB219,0)=2,Cdel!$B$12:$KC$12,IF(ROUNDUP(BB219,0)=1,Cdel!$B$13:$KC$13)))))))</f>
        <v>0.27515703547255432</v>
      </c>
      <c r="BD219" s="8" cm="1">
        <f t="array" aca="1" ref="BD219" ca="1">BC219-_xlfn.XLOOKUP(BD$1,Cdel!$B$1:$KC$1,IF(ROUNDUP(BC219,0)=6,Cdel!$B$8:$KC$8,IF(ROUNDUP(BC219,0)=5,Cdel!$B$9:$KC$9,IF(ROUNDUP(BC219,0)=4,Cdel!$B$10:$KC$10,IF(ROUNDUP(BC219,0)=3,Cdel!$B$11:$KC$11,IF(ROUNDUP(BC219,0)=2,Cdel!$B$12:$KC$12,IF(ROUNDUP(BC219,0)=1,Cdel!$B$13:$KC$13)))))))</f>
        <v>0.26754546368339521</v>
      </c>
      <c r="BE219" s="8" cm="1">
        <f t="array" aca="1" ref="BE219" ca="1">BD219-_xlfn.XLOOKUP(BE$1,Cdel!$B$1:$KC$1,IF(ROUNDUP(BD219,0)=6,Cdel!$B$8:$KC$8,IF(ROUNDUP(BD219,0)=5,Cdel!$B$9:$KC$9,IF(ROUNDUP(BD219,0)=4,Cdel!$B$10:$KC$10,IF(ROUNDUP(BD219,0)=3,Cdel!$B$11:$KC$11,IF(ROUNDUP(BD219,0)=2,Cdel!$B$12:$KC$12,IF(ROUNDUP(BD219,0)=1,Cdel!$B$13:$KC$13)))))))</f>
        <v>0.26014444811353121</v>
      </c>
      <c r="BF219" s="8" cm="1">
        <f t="array" aca="1" ref="BF219" ca="1">BE219-_xlfn.XLOOKUP(BF$1,Cdel!$B$1:$KC$1,IF(ROUNDUP(BE219,0)=6,Cdel!$B$8:$KC$8,IF(ROUNDUP(BE219,0)=5,Cdel!$B$9:$KC$9,IF(ROUNDUP(BE219,0)=4,Cdel!$B$10:$KC$10,IF(ROUNDUP(BE219,0)=3,Cdel!$B$11:$KC$11,IF(ROUNDUP(BE219,0)=2,Cdel!$B$12:$KC$12,IF(ROUNDUP(BE219,0)=1,Cdel!$B$13:$KC$13)))))))</f>
        <v>0.25294816422071092</v>
      </c>
      <c r="BG219" s="8" cm="1">
        <f t="array" aca="1" ref="BG219" ca="1">BF219-_xlfn.XLOOKUP(BG$1,Cdel!$B$1:$KC$1,IF(ROUNDUP(BF219,0)=6,Cdel!$B$8:$KC$8,IF(ROUNDUP(BF219,0)=5,Cdel!$B$9:$KC$9,IF(ROUNDUP(BF219,0)=4,Cdel!$B$10:$KC$10,IF(ROUNDUP(BF219,0)=3,Cdel!$B$11:$KC$11,IF(ROUNDUP(BF219,0)=2,Cdel!$B$12:$KC$12,IF(ROUNDUP(BF219,0)=1,Cdel!$B$13:$KC$13)))))))</f>
        <v>0.24595094858493632</v>
      </c>
      <c r="BH219" s="8" cm="1">
        <f t="array" aca="1" ref="BH219" ca="1">BG219-_xlfn.XLOOKUP(BH$1,Cdel!$B$1:$KC$1,IF(ROUNDUP(BG219,0)=6,Cdel!$B$8:$KC$8,IF(ROUNDUP(BG219,0)=5,Cdel!$B$9:$KC$9,IF(ROUNDUP(BG219,0)=4,Cdel!$B$10:$KC$10,IF(ROUNDUP(BG219,0)=3,Cdel!$B$11:$KC$11,IF(ROUNDUP(BG219,0)=2,Cdel!$B$12:$KC$12,IF(ROUNDUP(BG219,0)=1,Cdel!$B$13:$KC$13)))))))</f>
        <v>0.23914729445139427</v>
      </c>
      <c r="BI219" s="8" cm="1">
        <f t="array" aca="1" ref="BI219" ca="1">BH219-_xlfn.XLOOKUP(BI$1,Cdel!$B$1:$KC$1,IF(ROUNDUP(BH219,0)=6,Cdel!$B$8:$KC$8,IF(ROUNDUP(BH219,0)=5,Cdel!$B$9:$KC$9,IF(ROUNDUP(BH219,0)=4,Cdel!$B$10:$KC$10,IF(ROUNDUP(BH219,0)=3,Cdel!$B$11:$KC$11,IF(ROUNDUP(BH219,0)=2,Cdel!$B$12:$KC$12,IF(ROUNDUP(BH219,0)=1,Cdel!$B$13:$KC$13)))))))</f>
        <v>0.23253184739668317</v>
      </c>
      <c r="BJ219" s="8" cm="1">
        <f t="array" aca="1" ref="BJ219" ca="1">BI219-_xlfn.XLOOKUP(BJ$1,Cdel!$B$1:$KC$1,IF(ROUNDUP(BI219,0)=6,Cdel!$B$8:$KC$8,IF(ROUNDUP(BI219,0)=5,Cdel!$B$9:$KC$9,IF(ROUNDUP(BI219,0)=4,Cdel!$B$10:$KC$10,IF(ROUNDUP(BI219,0)=3,Cdel!$B$11:$KC$11,IF(ROUNDUP(BI219,0)=2,Cdel!$B$12:$KC$12,IF(ROUNDUP(BI219,0)=1,Cdel!$B$13:$KC$13)))))))</f>
        <v>0.2260994011149228</v>
      </c>
      <c r="BK219" s="8" cm="1">
        <f t="array" aca="1" ref="BK219" ca="1">BJ219-_xlfn.XLOOKUP(BK$1,Cdel!$B$1:$KC$1,IF(ROUNDUP(BJ219,0)=6,Cdel!$B$8:$KC$8,IF(ROUNDUP(BJ219,0)=5,Cdel!$B$9:$KC$9,IF(ROUNDUP(BJ219,0)=4,Cdel!$B$10:$KC$10,IF(ROUNDUP(BJ219,0)=3,Cdel!$B$11:$KC$11,IF(ROUNDUP(BJ219,0)=2,Cdel!$B$12:$KC$12,IF(ROUNDUP(BJ219,0)=1,Cdel!$B$13:$KC$13)))))))</f>
        <v>0.21984489332043183</v>
      </c>
      <c r="BL219" s="8" cm="1">
        <f t="array" aca="1" ref="BL219" ca="1">BK219-_xlfn.XLOOKUP(BL$1,Cdel!$B$1:$KC$1,IF(ROUNDUP(BK219,0)=6,Cdel!$B$8:$KC$8,IF(ROUNDUP(BK219,0)=5,Cdel!$B$9:$KC$9,IF(ROUNDUP(BK219,0)=4,Cdel!$B$10:$KC$10,IF(ROUNDUP(BK219,0)=3,Cdel!$B$11:$KC$11,IF(ROUNDUP(BK219,0)=2,Cdel!$B$12:$KC$12,IF(ROUNDUP(BK219,0)=1,Cdel!$B$13:$KC$13)))))))</f>
        <v>0.21376340176374803</v>
      </c>
      <c r="BM219" s="8" cm="1">
        <f t="array" aca="1" ref="BM219" ca="1">BL219-_xlfn.XLOOKUP(BM$1,Cdel!$B$1:$KC$1,IF(ROUNDUP(BL219,0)=6,Cdel!$B$8:$KC$8,IF(ROUNDUP(BL219,0)=5,Cdel!$B$9:$KC$9,IF(ROUNDUP(BL219,0)=4,Cdel!$B$10:$KC$10,IF(ROUNDUP(BL219,0)=3,Cdel!$B$11:$KC$11,IF(ROUNDUP(BL219,0)=2,Cdel!$B$12:$KC$12,IF(ROUNDUP(BL219,0)=1,Cdel!$B$13:$KC$13)))))))</f>
        <v>0.20785014035785565</v>
      </c>
      <c r="BN219" s="8" cm="1">
        <f t="array" aca="1" ref="BN219" ca="1">BM219-_xlfn.XLOOKUP(BN$1,Cdel!$B$1:$KC$1,IF(ROUNDUP(BM219,0)=6,Cdel!$B$8:$KC$8,IF(ROUNDUP(BM219,0)=5,Cdel!$B$9:$KC$9,IF(ROUNDUP(BM219,0)=4,Cdel!$B$10:$KC$10,IF(ROUNDUP(BM219,0)=3,Cdel!$B$11:$KC$11,IF(ROUNDUP(BM219,0)=2,Cdel!$B$12:$KC$12,IF(ROUNDUP(BM219,0)=1,Cdel!$B$13:$KC$13)))))))</f>
        <v>0.20210045541157187</v>
      </c>
      <c r="BO219" s="8" cm="1">
        <f t="array" aca="1" ref="BO219" ca="1">BN219-_xlfn.XLOOKUP(BO$1,Cdel!$B$1:$KC$1,IF(ROUNDUP(BN219,0)=6,Cdel!$B$8:$KC$8,IF(ROUNDUP(BN219,0)=5,Cdel!$B$9:$KC$9,IF(ROUNDUP(BN219,0)=4,Cdel!$B$10:$KC$10,IF(ROUNDUP(BN219,0)=3,Cdel!$B$11:$KC$11,IF(ROUNDUP(BN219,0)=2,Cdel!$B$12:$KC$12,IF(ROUNDUP(BN219,0)=1,Cdel!$B$13:$KC$13)))))))</f>
        <v>0.19650982196712788</v>
      </c>
      <c r="BP219" s="8" cm="1">
        <f t="array" aca="1" ref="BP219" ca="1">BO219-_xlfn.XLOOKUP(BP$1,Cdel!$B$1:$KC$1,IF(ROUNDUP(BO219,0)=6,Cdel!$B$8:$KC$8,IF(ROUNDUP(BO219,0)=5,Cdel!$B$9:$KC$9,IF(ROUNDUP(BO219,0)=4,Cdel!$B$10:$KC$10,IF(ROUNDUP(BO219,0)=3,Cdel!$B$11:$KC$11,IF(ROUNDUP(BO219,0)=2,Cdel!$B$12:$KC$12,IF(ROUNDUP(BO219,0)=1,Cdel!$B$13:$KC$13)))))))</f>
        <v>0.19107384023906174</v>
      </c>
      <c r="BQ219" s="8" cm="1">
        <f t="array" aca="1" ref="BQ219" ca="1">BP219-_xlfn.XLOOKUP(BQ$1,Cdel!$B$1:$KC$1,IF(ROUNDUP(BP219,0)=6,Cdel!$B$8:$KC$8,IF(ROUNDUP(BP219,0)=5,Cdel!$B$9:$KC$9,IF(ROUNDUP(BP219,0)=4,Cdel!$B$10:$KC$10,IF(ROUNDUP(BP219,0)=3,Cdel!$B$11:$KC$11,IF(ROUNDUP(BP219,0)=2,Cdel!$B$12:$KC$12,IF(ROUNDUP(BP219,0)=1,Cdel!$B$13:$KC$13)))))))</f>
        <v>0.18578823215162105</v>
      </c>
      <c r="BR219" s="8" cm="1">
        <f t="array" aca="1" ref="BR219" ca="1">BQ219-_xlfn.XLOOKUP(BR$1,Cdel!$B$1:$KC$1,IF(ROUNDUP(BQ219,0)=6,Cdel!$B$8:$KC$8,IF(ROUNDUP(BQ219,0)=5,Cdel!$B$9:$KC$9,IF(ROUNDUP(BQ219,0)=4,Cdel!$B$10:$KC$10,IF(ROUNDUP(BQ219,0)=3,Cdel!$B$11:$KC$11,IF(ROUNDUP(BQ219,0)=2,Cdel!$B$12:$KC$12,IF(ROUNDUP(BQ219,0)=1,Cdel!$B$13:$KC$13)))))))</f>
        <v>0.18064883797195061</v>
      </c>
      <c r="BS219" s="8" cm="1">
        <f t="array" aca="1" ref="BS219" ca="1">BR219-_xlfn.XLOOKUP(BS$1,Cdel!$B$1:$KC$1,IF(ROUNDUP(BR219,0)=6,Cdel!$B$8:$KC$8,IF(ROUNDUP(BR219,0)=5,Cdel!$B$9:$KC$9,IF(ROUNDUP(BR219,0)=4,Cdel!$B$10:$KC$10,IF(ROUNDUP(BR219,0)=3,Cdel!$B$11:$KC$11,IF(ROUNDUP(BR219,0)=2,Cdel!$B$12:$KC$12,IF(ROUNDUP(BR219,0)=1,Cdel!$B$13:$KC$13)))))))</f>
        <v>0.17565161303641438</v>
      </c>
      <c r="BT219" s="8" cm="1">
        <f t="array" aca="1" ref="BT219" ca="1">BS219-_xlfn.XLOOKUP(BT$1,Cdel!$B$1:$KC$1,IF(ROUNDUP(BS219,0)=6,Cdel!$B$8:$KC$8,IF(ROUNDUP(BS219,0)=5,Cdel!$B$9:$KC$9,IF(ROUNDUP(BS219,0)=4,Cdel!$B$10:$KC$10,IF(ROUNDUP(BS219,0)=3,Cdel!$B$11:$KC$11,IF(ROUNDUP(BS219,0)=2,Cdel!$B$12:$KC$12,IF(ROUNDUP(BS219,0)=1,Cdel!$B$13:$KC$13)))))))</f>
        <v>0.17079262456747657</v>
      </c>
      <c r="BU219" s="8" cm="1">
        <f t="array" aca="1" ref="BU219" ca="1">BT219-_xlfn.XLOOKUP(BU$1,Cdel!$B$1:$KC$1,IF(ROUNDUP(BT219,0)=6,Cdel!$B$8:$KC$8,IF(ROUNDUP(BT219,0)=5,Cdel!$B$9:$KC$9,IF(ROUNDUP(BT219,0)=4,Cdel!$B$10:$KC$10,IF(ROUNDUP(BT219,0)=3,Cdel!$B$11:$KC$11,IF(ROUNDUP(BT219,0)=2,Cdel!$B$12:$KC$12,IF(ROUNDUP(BT219,0)=1,Cdel!$B$13:$KC$13)))))))</f>
        <v>0.16606804857863577</v>
      </c>
      <c r="BV219" s="8" cm="1">
        <f t="array" aca="1" ref="BV219" ca="1">BU219-_xlfn.XLOOKUP(BV$1,Cdel!$B$1:$KC$1,IF(ROUNDUP(BU219,0)=6,Cdel!$B$8:$KC$8,IF(ROUNDUP(BU219,0)=5,Cdel!$B$9:$KC$9,IF(ROUNDUP(BU219,0)=4,Cdel!$B$10:$KC$10,IF(ROUNDUP(BU219,0)=3,Cdel!$B$11:$KC$11,IF(ROUNDUP(BU219,0)=2,Cdel!$B$12:$KC$12,IF(ROUNDUP(BU219,0)=1,Cdel!$B$13:$KC$13)))))))</f>
        <v>0.16147416686497729</v>
      </c>
      <c r="BW219" s="8" cm="1">
        <f t="array" aca="1" ref="BW219" ca="1">BV219-_xlfn.XLOOKUP(BW$1,Cdel!$B$1:$KC$1,IF(ROUNDUP(BV219,0)=6,Cdel!$B$8:$KC$8,IF(ROUNDUP(BV219,0)=5,Cdel!$B$9:$KC$9,IF(ROUNDUP(BV219,0)=4,Cdel!$B$10:$KC$10,IF(ROUNDUP(BV219,0)=3,Cdel!$B$11:$KC$11,IF(ROUNDUP(BV219,0)=2,Cdel!$B$12:$KC$12,IF(ROUNDUP(BV219,0)=1,Cdel!$B$13:$KC$13)))))))</f>
        <v>0.15700736407697438</v>
      </c>
      <c r="BX219" s="8" cm="1">
        <f t="array" aca="1" ref="BX219" ca="1">BW219-_xlfn.XLOOKUP(BX$1,Cdel!$B$1:$KC$1,IF(ROUNDUP(BW219,0)=6,Cdel!$B$8:$KC$8,IF(ROUNDUP(BW219,0)=5,Cdel!$B$9:$KC$9,IF(ROUNDUP(BW219,0)=4,Cdel!$B$10:$KC$10,IF(ROUNDUP(BW219,0)=3,Cdel!$B$11:$KC$11,IF(ROUNDUP(BW219,0)=2,Cdel!$B$12:$KC$12,IF(ROUNDUP(BW219,0)=1,Cdel!$B$13:$KC$13)))))))</f>
        <v>0.15266412487523595</v>
      </c>
      <c r="BY219" s="8" cm="1">
        <f t="array" aca="1" ref="BY219" ca="1">BX219-_xlfn.XLOOKUP(BY$1,Cdel!$B$1:$KC$1,IF(ROUNDUP(BX219,0)=6,Cdel!$B$8:$KC$8,IF(ROUNDUP(BX219,0)=5,Cdel!$B$9:$KC$9,IF(ROUNDUP(BX219,0)=4,Cdel!$B$10:$KC$10,IF(ROUNDUP(BX219,0)=3,Cdel!$B$11:$KC$11,IF(ROUNDUP(BX219,0)=2,Cdel!$B$12:$KC$12,IF(ROUNDUP(BX219,0)=1,Cdel!$B$13:$KC$13)))))))</f>
        <v>0.14844103116396171</v>
      </c>
      <c r="BZ219" s="8" cm="1">
        <f t="array" aca="1" ref="BZ219" ca="1">BY219-_xlfn.XLOOKUP(BZ$1,Cdel!$B$1:$KC$1,IF(ROUNDUP(BY219,0)=6,Cdel!$B$8:$KC$8,IF(ROUNDUP(BY219,0)=5,Cdel!$B$9:$KC$9,IF(ROUNDUP(BY219,0)=4,Cdel!$B$10:$KC$10,IF(ROUNDUP(BY219,0)=3,Cdel!$B$11:$KC$11,IF(ROUNDUP(BY219,0)=2,Cdel!$B$12:$KC$12,IF(ROUNDUP(BY219,0)=1,Cdel!$B$13:$KC$13)))))))</f>
        <v>0.14433475940092697</v>
      </c>
      <c r="CA219" s="8" cm="1">
        <f t="array" aca="1" ref="CA219" ca="1">BZ219-_xlfn.XLOOKUP(CA$1,Cdel!$B$1:$KC$1,IF(ROUNDUP(BZ219,0)=6,Cdel!$B$8:$KC$8,IF(ROUNDUP(BZ219,0)=5,Cdel!$B$9:$KC$9,IF(ROUNDUP(BZ219,0)=4,Cdel!$B$10:$KC$10,IF(ROUNDUP(BZ219,0)=3,Cdel!$B$11:$KC$11,IF(ROUNDUP(BZ219,0)=2,Cdel!$B$12:$KC$12,IF(ROUNDUP(BZ219,0)=1,Cdel!$B$13:$KC$13)))))))</f>
        <v>0.14034207798188059</v>
      </c>
      <c r="CB219" s="8" cm="1">
        <f t="array" aca="1" ref="CB219" ca="1">CA219-_xlfn.XLOOKUP(CB$1,Cdel!$B$1:$KC$1,IF(ROUNDUP(CA219,0)=6,Cdel!$B$8:$KC$8,IF(ROUNDUP(CA219,0)=5,Cdel!$B$9:$KC$9,IF(ROUNDUP(CA219,0)=4,Cdel!$B$10:$KC$10,IF(ROUNDUP(CA219,0)=3,Cdel!$B$11:$KC$11,IF(ROUNDUP(CA219,0)=2,Cdel!$B$12:$KC$12,IF(ROUNDUP(CA219,0)=1,Cdel!$B$13:$KC$13)))))))</f>
        <v>0.13645984469729719</v>
      </c>
      <c r="CC219" s="8" cm="1">
        <f t="array" aca="1" ref="CC219" ca="1">CB219-_xlfn.XLOOKUP(CC$1,Cdel!$B$1:$KC$1,IF(ROUNDUP(CB219,0)=6,Cdel!$B$8:$KC$8,IF(ROUNDUP(CB219,0)=5,Cdel!$B$9:$KC$9,IF(ROUNDUP(CB219,0)=4,Cdel!$B$10:$KC$10,IF(ROUNDUP(CB219,0)=3,Cdel!$B$11:$KC$11,IF(ROUNDUP(CB219,0)=2,Cdel!$B$12:$KC$12,IF(ROUNDUP(CB219,0)=1,Cdel!$B$13:$KC$13)))))))</f>
        <v>0.1326850042594826</v>
      </c>
      <c r="CD219" s="8" cm="1">
        <f t="array" aca="1" ref="CD219" ca="1">CC219-_xlfn.XLOOKUP(CD$1,Cdel!$B$1:$KC$1,IF(ROUNDUP(CC219,0)=6,Cdel!$B$8:$KC$8,IF(ROUNDUP(CC219,0)=5,Cdel!$B$9:$KC$9,IF(ROUNDUP(CC219,0)=4,Cdel!$B$10:$KC$10,IF(ROUNDUP(CC219,0)=3,Cdel!$B$11:$KC$11,IF(ROUNDUP(CC219,0)=2,Cdel!$B$12:$KC$12,IF(ROUNDUP(CC219,0)=1,Cdel!$B$13:$KC$13)))))))</f>
        <v>0.12901458589808598</v>
      </c>
      <c r="CE219" s="8" cm="1">
        <f t="array" aca="1" ref="CE219" ca="1">CD219-_xlfn.XLOOKUP(CE$1,Cdel!$B$1:$KC$1,IF(ROUNDUP(CD219,0)=6,Cdel!$B$8:$KC$8,IF(ROUNDUP(CD219,0)=5,Cdel!$B$9:$KC$9,IF(ROUNDUP(CD219,0)=4,Cdel!$B$10:$KC$10,IF(ROUNDUP(CD219,0)=3,Cdel!$B$11:$KC$11,IF(ROUNDUP(CD219,0)=2,Cdel!$B$12:$KC$12,IF(ROUNDUP(CD219,0)=1,Cdel!$B$13:$KC$13)))))))</f>
        <v>0.12544570102212621</v>
      </c>
      <c r="CF219" s="8" cm="1">
        <f t="array" aca="1" ref="CF219" ca="1">CE219-_xlfn.XLOOKUP(CF$1,Cdel!$B$1:$KC$1,IF(ROUNDUP(CE219,0)=6,Cdel!$B$8:$KC$8,IF(ROUNDUP(CE219,0)=5,Cdel!$B$9:$KC$9,IF(ROUNDUP(CE219,0)=4,Cdel!$B$10:$KC$10,IF(ROUNDUP(CE219,0)=3,Cdel!$B$11:$KC$11,IF(ROUNDUP(CE219,0)=2,Cdel!$B$12:$KC$12,IF(ROUNDUP(CE219,0)=1,Cdel!$B$13:$KC$13)))))))</f>
        <v>0.12197554094669345</v>
      </c>
      <c r="CG219" s="8" cm="1">
        <f t="array" aca="1" ref="CG219" ca="1">CF219-_xlfn.XLOOKUP(CG$1,Cdel!$B$1:$KC$1,IF(ROUNDUP(CF219,0)=6,Cdel!$B$8:$KC$8,IF(ROUNDUP(CF219,0)=5,Cdel!$B$9:$KC$9,IF(ROUNDUP(CF219,0)=4,Cdel!$B$10:$KC$10,IF(ROUNDUP(CF219,0)=3,Cdel!$B$11:$KC$11,IF(ROUNDUP(CF219,0)=2,Cdel!$B$12:$KC$12,IF(ROUNDUP(CF219,0)=1,Cdel!$B$13:$KC$13)))))))</f>
        <v>0.11860137468253529</v>
      </c>
      <c r="CH219" s="8" cm="1">
        <f t="array" aca="1" ref="CH219" ca="1">CG219-_xlfn.XLOOKUP(CH$1,Cdel!$B$1:$KC$1,IF(ROUNDUP(CG219,0)=6,Cdel!$B$8:$KC$8,IF(ROUNDUP(CG219,0)=5,Cdel!$B$9:$KC$9,IF(ROUNDUP(CG219,0)=4,Cdel!$B$10:$KC$10,IF(ROUNDUP(CG219,0)=3,Cdel!$B$11:$KC$11,IF(ROUNDUP(CG219,0)=2,Cdel!$B$12:$KC$12,IF(ROUNDUP(CG219,0)=1,Cdel!$B$13:$KC$13)))))))</f>
        <v>0.11532054678678946</v>
      </c>
      <c r="CI219" s="8" cm="1">
        <f t="array" aca="1" ref="CI219" ca="1">CH219-_xlfn.XLOOKUP(CI$1,Cdel!$B$1:$KC$1,IF(ROUNDUP(CH219,0)=6,Cdel!$B$8:$KC$8,IF(ROUNDUP(CH219,0)=5,Cdel!$B$9:$KC$9,IF(ROUNDUP(CH219,0)=4,Cdel!$B$10:$KC$10,IF(ROUNDUP(CH219,0)=3,Cdel!$B$11:$KC$11,IF(ROUNDUP(CH219,0)=2,Cdel!$B$12:$KC$12,IF(ROUNDUP(CH219,0)=1,Cdel!$B$13:$KC$13)))))))</f>
        <v>0.11213047527317092</v>
      </c>
      <c r="CJ219" s="8" cm="1">
        <f t="array" aca="1" ref="CJ219" ca="1">CI219-_xlfn.XLOOKUP(CJ$1,Cdel!$B$1:$KC$1,IF(ROUNDUP(CI219,0)=6,Cdel!$B$8:$KC$8,IF(ROUNDUP(CI219,0)=5,Cdel!$B$9:$KC$9,IF(ROUNDUP(CI219,0)=4,Cdel!$B$10:$KC$10,IF(ROUNDUP(CI219,0)=3,Cdel!$B$11:$KC$11,IF(ROUNDUP(CI219,0)=2,Cdel!$B$12:$KC$12,IF(ROUNDUP(CI219,0)=1,Cdel!$B$13:$KC$13)))))))</f>
        <v>0.10902864957996819</v>
      </c>
      <c r="CK219" s="8" cm="1">
        <f t="array" aca="1" ref="CK219" ca="1">CJ219-_xlfn.XLOOKUP(CK$1,Cdel!$B$1:$KC$1,IF(ROUNDUP(CJ219,0)=6,Cdel!$B$8:$KC$8,IF(ROUNDUP(CJ219,0)=5,Cdel!$B$9:$KC$9,IF(ROUNDUP(CJ219,0)=4,Cdel!$B$10:$KC$10,IF(ROUNDUP(CJ219,0)=3,Cdel!$B$11:$KC$11,IF(ROUNDUP(CJ219,0)=2,Cdel!$B$12:$KC$12,IF(ROUNDUP(CJ219,0)=1,Cdel!$B$13:$KC$13)))))))</f>
        <v>0.10601262859425081</v>
      </c>
      <c r="CL219" s="8" cm="1">
        <f t="array" aca="1" ref="CL219" ca="1">CK219-_xlfn.XLOOKUP(CL$1,Cdel!$B$1:$KC$1,IF(ROUNDUP(CK219,0)=6,Cdel!$B$8:$KC$8,IF(ROUNDUP(CK219,0)=5,Cdel!$B$9:$KC$9,IF(ROUNDUP(CK219,0)=4,Cdel!$B$10:$KC$10,IF(ROUNDUP(CK219,0)=3,Cdel!$B$11:$KC$11,IF(ROUNDUP(CK219,0)=2,Cdel!$B$12:$KC$12,IF(ROUNDUP(CK219,0)=1,Cdel!$B$13:$KC$13)))))))</f>
        <v>0.10308003873073238</v>
      </c>
      <c r="CM219" s="8" cm="1">
        <f t="array" aca="1" ref="CM219" ca="1">CL219-_xlfn.XLOOKUP(CM$1,Cdel!$B$1:$KC$1,IF(ROUNDUP(CL219,0)=6,Cdel!$B$8:$KC$8,IF(ROUNDUP(CL219,0)=5,Cdel!$B$9:$KC$9,IF(ROUNDUP(CL219,0)=4,Cdel!$B$10:$KC$10,IF(ROUNDUP(CL219,0)=3,Cdel!$B$11:$KC$11,IF(ROUNDUP(CL219,0)=2,Cdel!$B$12:$KC$12,IF(ROUNDUP(CL219,0)=1,Cdel!$B$13:$KC$13)))))))</f>
        <v>0.10022857206377694</v>
      </c>
      <c r="CN219" s="8" cm="1">
        <f t="array" aca="1" ref="CN219" ca="1">CM219-_xlfn.XLOOKUP(CN$1,Cdel!$B$1:$KC$1,IF(ROUNDUP(CM219,0)=6,Cdel!$B$8:$KC$8,IF(ROUNDUP(CM219,0)=5,Cdel!$B$9:$KC$9,IF(ROUNDUP(CM219,0)=4,Cdel!$B$10:$KC$10,IF(ROUNDUP(CM219,0)=3,Cdel!$B$11:$KC$11,IF(ROUNDUP(CM219,0)=2,Cdel!$B$12:$KC$12,IF(ROUNDUP(CM219,0)=1,Cdel!$B$13:$KC$13)))))))</f>
        <v>9.7455984511079438E-2</v>
      </c>
      <c r="CO219" s="8" cm="1">
        <f t="array" aca="1" ref="CO219" ca="1">CN219-_xlfn.XLOOKUP(CO$1,Cdel!$B$1:$KC$1,IF(ROUNDUP(CN219,0)=6,Cdel!$B$8:$KC$8,IF(ROUNDUP(CN219,0)=5,Cdel!$B$9:$KC$9,IF(ROUNDUP(CN219,0)=4,Cdel!$B$10:$KC$10,IF(ROUNDUP(CN219,0)=3,Cdel!$B$11:$KC$11,IF(ROUNDUP(CN219,0)=2,Cdel!$B$12:$KC$12,IF(ROUNDUP(CN219,0)=1,Cdel!$B$13:$KC$13)))))))</f>
        <v>9.4760094067590325E-2</v>
      </c>
      <c r="CP219" s="8" cm="1">
        <f t="array" aca="1" ref="CP219" ca="1">CO219-_xlfn.XLOOKUP(CP$1,Cdel!$B$1:$KC$1,IF(ROUNDUP(CO219,0)=6,Cdel!$B$8:$KC$8,IF(ROUNDUP(CO219,0)=5,Cdel!$B$9:$KC$9,IF(ROUNDUP(CO219,0)=4,Cdel!$B$10:$KC$10,IF(ROUNDUP(CO219,0)=3,Cdel!$B$11:$KC$11,IF(ROUNDUP(CO219,0)=2,Cdel!$B$12:$KC$12,IF(ROUNDUP(CO219,0)=1,Cdel!$B$13:$KC$13)))))))</f>
        <v>9.213877908829414E-2</v>
      </c>
      <c r="CQ219" s="8" cm="1">
        <f t="array" aca="1" ref="CQ219" ca="1">CP219-_xlfn.XLOOKUP(CQ$1,Cdel!$B$1:$KC$1,IF(ROUNDUP(CP219,0)=6,Cdel!$B$8:$KC$8,IF(ROUNDUP(CP219,0)=5,Cdel!$B$9:$KC$9,IF(ROUNDUP(CP219,0)=4,Cdel!$B$10:$KC$10,IF(ROUNDUP(CP219,0)=3,Cdel!$B$11:$KC$11,IF(ROUNDUP(CP219,0)=2,Cdel!$B$12:$KC$12,IF(ROUNDUP(CP219,0)=1,Cdel!$B$13:$KC$13)))))))</f>
        <v>8.958997661849151E-2</v>
      </c>
      <c r="CR219" s="8" cm="1">
        <f t="array" aca="1" ref="CR219" ca="1">CQ219-_xlfn.XLOOKUP(CR$1,Cdel!$B$1:$KC$1,IF(ROUNDUP(CQ219,0)=6,Cdel!$B$8:$KC$8,IF(ROUNDUP(CQ219,0)=5,Cdel!$B$9:$KC$9,IF(ROUNDUP(CQ219,0)=4,Cdel!$B$10:$KC$10,IF(ROUNDUP(CQ219,0)=3,Cdel!$B$11:$KC$11,IF(ROUNDUP(CQ219,0)=2,Cdel!$B$12:$KC$12,IF(ROUNDUP(CQ219,0)=1,Cdel!$B$13:$KC$13)))))))</f>
        <v>8.7111680770269428E-2</v>
      </c>
      <c r="CS219" s="8" cm="1">
        <f t="array" aca="1" ref="CS219" ca="1">CR219-_xlfn.XLOOKUP(CS$1,Cdel!$B$1:$KC$1,IF(ROUNDUP(CR219,0)=6,Cdel!$B$8:$KC$8,IF(ROUNDUP(CR219,0)=5,Cdel!$B$9:$KC$9,IF(ROUNDUP(CR219,0)=4,Cdel!$B$10:$KC$10,IF(ROUNDUP(CR219,0)=3,Cdel!$B$11:$KC$11,IF(ROUNDUP(CR219,0)=2,Cdel!$B$12:$KC$12,IF(ROUNDUP(CR219,0)=1,Cdel!$B$13:$KC$13)))))))</f>
        <v>8.4701941143883033E-2</v>
      </c>
      <c r="CT219" s="8" cm="1">
        <f t="array" aca="1" ref="CT219" ca="1">CS219-_xlfn.XLOOKUP(CT$1,Cdel!$B$1:$KC$1,IF(ROUNDUP(CS219,0)=6,Cdel!$B$8:$KC$8,IF(ROUNDUP(CS219,0)=5,Cdel!$B$9:$KC$9,IF(ROUNDUP(CS219,0)=4,Cdel!$B$10:$KC$10,IF(ROUNDUP(CS219,0)=3,Cdel!$B$11:$KC$11,IF(ROUNDUP(CS219,0)=2,Cdel!$B$12:$KC$12,IF(ROUNDUP(CS219,0)=1,Cdel!$B$13:$KC$13)))))))</f>
        <v>8.2358861292806146E-2</v>
      </c>
      <c r="CU219" s="8" cm="1">
        <f t="array" aca="1" ref="CU219" ca="1">CT219-_xlfn.XLOOKUP(CU$1,Cdel!$B$1:$KC$1,IF(ROUNDUP(CT219,0)=6,Cdel!$B$8:$KC$8,IF(ROUNDUP(CT219,0)=5,Cdel!$B$9:$KC$9,IF(ROUNDUP(CT219,0)=4,Cdel!$B$10:$KC$10,IF(ROUNDUP(CT219,0)=3,Cdel!$B$11:$KC$11,IF(ROUNDUP(CT219,0)=2,Cdel!$B$12:$KC$12,IF(ROUNDUP(CT219,0)=1,Cdel!$B$13:$KC$13)))))))</f>
        <v>8.0080597231242237E-2</v>
      </c>
      <c r="CV219" s="8" cm="1">
        <f t="array" aca="1" ref="CV219" ca="1">CU219-_xlfn.XLOOKUP(CV$1,Cdel!$B$1:$KC$1,IF(ROUNDUP(CU219,0)=6,Cdel!$B$8:$KC$8,IF(ROUNDUP(CU219,0)=5,Cdel!$B$9:$KC$9,IF(ROUNDUP(CU219,0)=4,Cdel!$B$10:$KC$10,IF(ROUNDUP(CU219,0)=3,Cdel!$B$11:$KC$11,IF(ROUNDUP(CU219,0)=2,Cdel!$B$12:$KC$12,IF(ROUNDUP(CU219,0)=1,Cdel!$B$13:$KC$13)))))))</f>
        <v>7.7865355982921922E-2</v>
      </c>
      <c r="CW219" s="8" cm="1">
        <f t="array" aca="1" ref="CW219" ca="1">CV219-_xlfn.XLOOKUP(CW$1,Cdel!$B$1:$KC$1,IF(ROUNDUP(CV219,0)=6,Cdel!$B$8:$KC$8,IF(ROUNDUP(CV219,0)=5,Cdel!$B$9:$KC$9,IF(ROUNDUP(CV219,0)=4,Cdel!$B$10:$KC$10,IF(ROUNDUP(CV219,0)=3,Cdel!$B$11:$KC$11,IF(ROUNDUP(CV219,0)=2,Cdel!$B$12:$KC$12,IF(ROUNDUP(CV219,0)=1,Cdel!$B$13:$KC$13)))))))</f>
        <v>7.5711394170044521E-2</v>
      </c>
      <c r="CX219" s="8" cm="1">
        <f t="array" aca="1" ref="CX219" ca="1">CW219-_xlfn.XLOOKUP(CX$1,Cdel!$B$1:$KC$1,IF(ROUNDUP(CW219,0)=6,Cdel!$B$8:$KC$8,IF(ROUNDUP(CW219,0)=5,Cdel!$B$9:$KC$9,IF(ROUNDUP(CW219,0)=4,Cdel!$B$10:$KC$10,IF(ROUNDUP(CW219,0)=3,Cdel!$B$11:$KC$11,IF(ROUNDUP(CW219,0)=2,Cdel!$B$12:$KC$12,IF(ROUNDUP(CW219,0)=1,Cdel!$B$13:$KC$13)))))))</f>
        <v>7.3617016641252989E-2</v>
      </c>
      <c r="CY219" s="8" cm="1">
        <f t="array" aca="1" ref="CY219" ca="1">CX219-_xlfn.XLOOKUP(CY$1,Cdel!$B$1:$KC$1,IF(ROUNDUP(CX219,0)=6,Cdel!$B$8:$KC$8,IF(ROUNDUP(CX219,0)=5,Cdel!$B$9:$KC$9,IF(ROUNDUP(CX219,0)=4,Cdel!$B$10:$KC$10,IF(ROUNDUP(CX219,0)=3,Cdel!$B$11:$KC$11,IF(ROUNDUP(CX219,0)=2,Cdel!$B$12:$KC$12,IF(ROUNDUP(CX219,0)=1,Cdel!$B$13:$KC$13)))))))</f>
        <v>7.1580575137562955E-2</v>
      </c>
      <c r="CZ219" s="8" cm="1">
        <f t="array" aca="1" ref="CZ219" ca="1">CY219-_xlfn.XLOOKUP(CZ$1,Cdel!$B$1:$KC$1,IF(ROUNDUP(CY219,0)=6,Cdel!$B$8:$KC$8,IF(ROUNDUP(CY219,0)=5,Cdel!$B$9:$KC$9,IF(ROUNDUP(CY219,0)=4,Cdel!$B$10:$KC$10,IF(ROUNDUP(CY219,0)=3,Cdel!$B$11:$KC$11,IF(ROUNDUP(CY219,0)=2,Cdel!$B$12:$KC$12,IF(ROUNDUP(CY219,0)=1,Cdel!$B$13:$KC$13)))))))</f>
        <v>6.9600466995195648E-2</v>
      </c>
      <c r="DA219" s="8" cm="1">
        <f t="array" aca="1" ref="DA219" ca="1">CZ219-_xlfn.XLOOKUP(DA$1,Cdel!$B$1:$KC$1,IF(ROUNDUP(CZ219,0)=6,Cdel!$B$8:$KC$8,IF(ROUNDUP(CZ219,0)=5,Cdel!$B$9:$KC$9,IF(ROUNDUP(CZ219,0)=4,Cdel!$B$10:$KC$10,IF(ROUNDUP(CZ219,0)=3,Cdel!$B$11:$KC$11,IF(ROUNDUP(CZ219,0)=2,Cdel!$B$12:$KC$12,IF(ROUNDUP(CZ219,0)=1,Cdel!$B$13:$KC$13)))))))</f>
        <v>6.767513388429372E-2</v>
      </c>
      <c r="DB219" s="8" cm="1">
        <f t="array" aca="1" ref="DB219" ca="1">DA219-_xlfn.XLOOKUP(DB$1,Cdel!$B$1:$KC$1,IF(ROUNDUP(DA219,0)=6,Cdel!$B$8:$KC$8,IF(ROUNDUP(DA219,0)=5,Cdel!$B$9:$KC$9,IF(ROUNDUP(DA219,0)=4,Cdel!$B$10:$KC$10,IF(ROUNDUP(DA219,0)=3,Cdel!$B$11:$KC$11,IF(ROUNDUP(DA219,0)=2,Cdel!$B$12:$KC$12,IF(ROUNDUP(DA219,0)=1,Cdel!$B$13:$KC$13)))))))</f>
        <v>6.5803060582527689E-2</v>
      </c>
      <c r="DC219" s="8" cm="1">
        <f t="array" aca="1" ref="DC219" ca="1">DB219-_xlfn.XLOOKUP(DC$1,Cdel!$B$1:$KC$1,IF(ROUNDUP(DB219,0)=6,Cdel!$B$8:$KC$8,IF(ROUNDUP(DB219,0)=5,Cdel!$B$9:$KC$9,IF(ROUNDUP(DB219,0)=4,Cdel!$B$10:$KC$10,IF(ROUNDUP(DB219,0)=3,Cdel!$B$11:$KC$11,IF(ROUNDUP(DB219,0)=2,Cdel!$B$12:$KC$12,IF(ROUNDUP(DB219,0)=1,Cdel!$B$13:$KC$13)))))))</f>
        <v>6.3982773782627747E-2</v>
      </c>
      <c r="DD219" s="8" cm="1">
        <f t="array" aca="1" ref="DD219" ca="1">DC219-_xlfn.XLOOKUP(DD$1,Cdel!$B$1:$KC$1,IF(ROUNDUP(DC219,0)=6,Cdel!$B$8:$KC$8,IF(ROUNDUP(DC219,0)=5,Cdel!$B$9:$KC$9,IF(ROUNDUP(DC219,0)=4,Cdel!$B$10:$KC$10,IF(ROUNDUP(DC219,0)=3,Cdel!$B$11:$KC$11,IF(ROUNDUP(DC219,0)=2,Cdel!$B$12:$KC$12,IF(ROUNDUP(DC219,0)=1,Cdel!$B$13:$KC$13)))))))</f>
        <v>6.2212840932902087E-2</v>
      </c>
    </row>
    <row r="220" spans="1:108" x14ac:dyDescent="0.15">
      <c r="A220" s="3" t="s">
        <v>238</v>
      </c>
      <c r="B220" s="3" t="s">
        <v>412</v>
      </c>
      <c r="C220" s="3" t="s">
        <v>238</v>
      </c>
      <c r="D220" s="2">
        <v>0</v>
      </c>
      <c r="E220" s="2">
        <v>1950</v>
      </c>
      <c r="F220" s="2"/>
      <c r="G220" s="4">
        <f t="shared" ca="1" si="5"/>
        <v>76</v>
      </c>
      <c r="H220">
        <f ca="1">_xlfn.LET(
_xlpm.score,_xlfn.XLOOKUP(G220,DecayFns!$A$2:$A$289,DecayFns!$N$2:$N$289),
IF(D220=1,IF(_xlpm.score=6,_xlpm.score,_xlpm.score+1),IF(_xlpm.score=1,_xlpm.score,_xlpm.score-1)
))</f>
        <v>1</v>
      </c>
      <c r="I220" s="7" cm="1">
        <f t="array" aca="1" ref="I220" ca="1">H220-_xlfn.XLOOKUP(I$1,Cdel!$B$1:$KC$1,IF(ROUNDUP(H220,0)=6,Cdel!$B$8:$KC$8,IF(ROUNDUP(H220,0)=5,Cdel!$B$9:$KC$9,IF(ROUNDUP(H220,0)=4,Cdel!$B$10:$KC$10,IF(ROUNDUP(H220,0)=3,Cdel!$B$11:$KC$11,IF(ROUNDUP(H220,0)=2,Cdel!$B$12:$KC$12,IF(ROUNDUP(H220,0)=1,Cdel!$B$13:$KC$13)))))))</f>
        <v>1</v>
      </c>
      <c r="J220" s="8" cm="1">
        <f t="array" aca="1" ref="J220" ca="1">I220-_xlfn.XLOOKUP(J$1,Cdel!$B$1:$KC$1,IF(ROUNDUP(I220,0)=6,Cdel!$B$8:$KC$8,IF(ROUNDUP(I220,0)=5,Cdel!$B$9:$KC$9,IF(ROUNDUP(I220,0)=4,Cdel!$B$10:$KC$10,IF(ROUNDUP(I220,0)=3,Cdel!$B$11:$KC$11,IF(ROUNDUP(I220,0)=2,Cdel!$B$12:$KC$12,IF(ROUNDUP(I220,0)=1,Cdel!$B$13:$KC$13)))))))</f>
        <v>0.97233735355490014</v>
      </c>
      <c r="K220" s="8" cm="1">
        <f t="array" aca="1" ref="K220" ca="1">J220-_xlfn.XLOOKUP(K$1,Cdel!$B$1:$KC$1,IF(ROUNDUP(J220,0)=6,Cdel!$B$8:$KC$8,IF(ROUNDUP(J220,0)=5,Cdel!$B$9:$KC$9,IF(ROUNDUP(J220,0)=4,Cdel!$B$10:$KC$10,IF(ROUNDUP(J220,0)=3,Cdel!$B$11:$KC$11,IF(ROUNDUP(J220,0)=2,Cdel!$B$12:$KC$12,IF(ROUNDUP(J220,0)=1,Cdel!$B$13:$KC$13)))))))</f>
        <v>0.94543992911814678</v>
      </c>
      <c r="L220" s="8" cm="1">
        <f t="array" aca="1" ref="L220" ca="1">K220-_xlfn.XLOOKUP(L$1,Cdel!$B$1:$KC$1,IF(ROUNDUP(K220,0)=6,Cdel!$B$8:$KC$8,IF(ROUNDUP(K220,0)=5,Cdel!$B$9:$KC$9,IF(ROUNDUP(K220,0)=4,Cdel!$B$10:$KC$10,IF(ROUNDUP(K220,0)=3,Cdel!$B$11:$KC$11,IF(ROUNDUP(K220,0)=2,Cdel!$B$12:$KC$12,IF(ROUNDUP(K220,0)=1,Cdel!$B$13:$KC$13)))))))</f>
        <v>0.91928655862387121</v>
      </c>
      <c r="M220" s="8" cm="1">
        <f t="array" aca="1" ref="M220" ca="1">L220-_xlfn.XLOOKUP(M$1,Cdel!$B$1:$KC$1,IF(ROUNDUP(L220,0)=6,Cdel!$B$8:$KC$8,IF(ROUNDUP(L220,0)=5,Cdel!$B$9:$KC$9,IF(ROUNDUP(L220,0)=4,Cdel!$B$10:$KC$10,IF(ROUNDUP(L220,0)=3,Cdel!$B$11:$KC$11,IF(ROUNDUP(L220,0)=2,Cdel!$B$12:$KC$12,IF(ROUNDUP(L220,0)=1,Cdel!$B$13:$KC$13)))))))</f>
        <v>0.89385665957092642</v>
      </c>
      <c r="N220" s="8" cm="1">
        <f t="array" aca="1" ref="N220" ca="1">M220-_xlfn.XLOOKUP(N$1,Cdel!$B$1:$KC$1,IF(ROUNDUP(M220,0)=6,Cdel!$B$8:$KC$8,IF(ROUNDUP(M220,0)=5,Cdel!$B$9:$KC$9,IF(ROUNDUP(M220,0)=4,Cdel!$B$10:$KC$10,IF(ROUNDUP(M220,0)=3,Cdel!$B$11:$KC$11,IF(ROUNDUP(M220,0)=2,Cdel!$B$12:$KC$12,IF(ROUNDUP(M220,0)=1,Cdel!$B$13:$KC$13)))))))</f>
        <v>0.86913021882461783</v>
      </c>
      <c r="O220" s="8" cm="1">
        <f t="array" aca="1" ref="O220" ca="1">N220-_xlfn.XLOOKUP(O$1,Cdel!$B$1:$KC$1,IF(ROUNDUP(N220,0)=6,Cdel!$B$8:$KC$8,IF(ROUNDUP(N220,0)=5,Cdel!$B$9:$KC$9,IF(ROUNDUP(N220,0)=4,Cdel!$B$10:$KC$10,IF(ROUNDUP(N220,0)=3,Cdel!$B$11:$KC$11,IF(ROUNDUP(N220,0)=2,Cdel!$B$12:$KC$12,IF(ROUNDUP(N220,0)=1,Cdel!$B$13:$KC$13)))))))</f>
        <v>0.84508777686652015</v>
      </c>
      <c r="P220" s="8" cm="1">
        <f t="array" aca="1" ref="P220" ca="1">O220-_xlfn.XLOOKUP(P$1,Cdel!$B$1:$KC$1,IF(ROUNDUP(O220,0)=6,Cdel!$B$8:$KC$8,IF(ROUNDUP(O220,0)=5,Cdel!$B$9:$KC$9,IF(ROUNDUP(O220,0)=4,Cdel!$B$10:$KC$10,IF(ROUNDUP(O220,0)=3,Cdel!$B$11:$KC$11,IF(ROUNDUP(O220,0)=2,Cdel!$B$12:$KC$12,IF(ROUNDUP(O220,0)=1,Cdel!$B$13:$KC$13)))))))</f>
        <v>0.82171041247998611</v>
      </c>
      <c r="Q220" s="8" cm="1">
        <f t="array" aca="1" ref="Q220" ca="1">P220-_xlfn.XLOOKUP(Q$1,Cdel!$B$1:$KC$1,IF(ROUNDUP(P220,0)=6,Cdel!$B$8:$KC$8,IF(ROUNDUP(P220,0)=5,Cdel!$B$9:$KC$9,IF(ROUNDUP(P220,0)=4,Cdel!$B$10:$KC$10,IF(ROUNDUP(P220,0)=3,Cdel!$B$11:$KC$11,IF(ROUNDUP(P220,0)=2,Cdel!$B$12:$KC$12,IF(ROUNDUP(P220,0)=1,Cdel!$B$13:$KC$13)))))))</f>
        <v>0.79897972785929505</v>
      </c>
      <c r="R220" s="8" cm="1">
        <f t="array" aca="1" ref="R220" ca="1">Q220-_xlfn.XLOOKUP(R$1,Cdel!$B$1:$KC$1,IF(ROUNDUP(Q220,0)=6,Cdel!$B$8:$KC$8,IF(ROUNDUP(Q220,0)=5,Cdel!$B$9:$KC$9,IF(ROUNDUP(Q220,0)=4,Cdel!$B$10:$KC$10,IF(ROUNDUP(Q220,0)=3,Cdel!$B$11:$KC$11,IF(ROUNDUP(Q220,0)=2,Cdel!$B$12:$KC$12,IF(ROUNDUP(Q220,0)=1,Cdel!$B$13:$KC$13)))))))</f>
        <v>0.77687783413072131</v>
      </c>
      <c r="S220" s="8" cm="1">
        <f t="array" aca="1" ref="S220" ca="1">R220-_xlfn.XLOOKUP(S$1,Cdel!$B$1:$KC$1,IF(ROUNDUP(R220,0)=6,Cdel!$B$8:$KC$8,IF(ROUNDUP(R220,0)=5,Cdel!$B$9:$KC$9,IF(ROUNDUP(R220,0)=4,Cdel!$B$10:$KC$10,IF(ROUNDUP(R220,0)=3,Cdel!$B$11:$KC$11,IF(ROUNDUP(R220,0)=2,Cdel!$B$12:$KC$12,IF(ROUNDUP(R220,0)=1,Cdel!$B$13:$KC$13)))))))</f>
        <v>0.7553873372741281</v>
      </c>
      <c r="T220" s="8" cm="1">
        <f t="array" aca="1" ref="T220" ca="1">S220-_xlfn.XLOOKUP(T$1,Cdel!$B$1:$KC$1,IF(ROUNDUP(S220,0)=6,Cdel!$B$8:$KC$8,IF(ROUNDUP(S220,0)=5,Cdel!$B$9:$KC$9,IF(ROUNDUP(S220,0)=4,Cdel!$B$10:$KC$10,IF(ROUNDUP(S220,0)=3,Cdel!$B$11:$KC$11,IF(ROUNDUP(S220,0)=2,Cdel!$B$12:$KC$12,IF(ROUNDUP(S220,0)=1,Cdel!$B$13:$KC$13)))))))</f>
        <v>0.73449132443400855</v>
      </c>
      <c r="U220" s="8" cm="1">
        <f t="array" aca="1" ref="U220" ca="1">T220-_xlfn.XLOOKUP(U$1,Cdel!$B$1:$KC$1,IF(ROUNDUP(T220,0)=6,Cdel!$B$8:$KC$8,IF(ROUNDUP(T220,0)=5,Cdel!$B$9:$KC$9,IF(ROUNDUP(T220,0)=4,Cdel!$B$10:$KC$10,IF(ROUNDUP(T220,0)=3,Cdel!$B$11:$KC$11,IF(ROUNDUP(T220,0)=2,Cdel!$B$12:$KC$12,IF(ROUNDUP(T220,0)=1,Cdel!$B$13:$KC$13)))))))</f>
        <v>0.7141733506091974</v>
      </c>
      <c r="V220" s="8" cm="1">
        <f t="array" aca="1" ref="V220" ca="1">U220-_xlfn.XLOOKUP(V$1,Cdel!$B$1:$KC$1,IF(ROUNDUP(U220,0)=6,Cdel!$B$8:$KC$8,IF(ROUNDUP(U220,0)=5,Cdel!$B$9:$KC$9,IF(ROUNDUP(U220,0)=4,Cdel!$B$10:$KC$10,IF(ROUNDUP(U220,0)=3,Cdel!$B$11:$KC$11,IF(ROUNDUP(U220,0)=2,Cdel!$B$12:$KC$12,IF(ROUNDUP(U220,0)=1,Cdel!$B$13:$KC$13)))))))</f>
        <v>0.6944174257107828</v>
      </c>
      <c r="W220" s="8" cm="1">
        <f t="array" aca="1" ref="W220" ca="1">V220-_xlfn.XLOOKUP(W$1,Cdel!$B$1:$KC$1,IF(ROUNDUP(V220,0)=6,Cdel!$B$8:$KC$8,IF(ROUNDUP(V220,0)=5,Cdel!$B$9:$KC$9,IF(ROUNDUP(V220,0)=4,Cdel!$B$10:$KC$10,IF(ROUNDUP(V220,0)=3,Cdel!$B$11:$KC$11,IF(ROUNDUP(V220,0)=2,Cdel!$B$12:$KC$12,IF(ROUNDUP(V220,0)=1,Cdel!$B$13:$KC$13)))))))</f>
        <v>0.67520800197802899</v>
      </c>
      <c r="X220" s="8" cm="1">
        <f t="array" aca="1" ref="X220" ca="1">W220-_xlfn.XLOOKUP(X$1,Cdel!$B$1:$KC$1,IF(ROUNDUP(W220,0)=6,Cdel!$B$8:$KC$8,IF(ROUNDUP(W220,0)=5,Cdel!$B$9:$KC$9,IF(ROUNDUP(W220,0)=4,Cdel!$B$10:$KC$10,IF(ROUNDUP(W220,0)=3,Cdel!$B$11:$KC$11,IF(ROUNDUP(W220,0)=2,Cdel!$B$12:$KC$12,IF(ROUNDUP(W220,0)=1,Cdel!$B$13:$KC$13)))))))</f>
        <v>0.65652996174240841</v>
      </c>
      <c r="Y220" s="8" cm="1">
        <f t="array" aca="1" ref="Y220" ca="1">X220-_xlfn.XLOOKUP(Y$1,Cdel!$B$1:$KC$1,IF(ROUNDUP(X220,0)=6,Cdel!$B$8:$KC$8,IF(ROUNDUP(X220,0)=5,Cdel!$B$9:$KC$9,IF(ROUNDUP(X220,0)=4,Cdel!$B$10:$KC$10,IF(ROUNDUP(X220,0)=3,Cdel!$B$11:$KC$11,IF(ROUNDUP(X220,0)=2,Cdel!$B$12:$KC$12,IF(ROUNDUP(X220,0)=1,Cdel!$B$13:$KC$13)))))))</f>
        <v>0.63836860553011321</v>
      </c>
      <c r="Z220" s="8" cm="1">
        <f t="array" aca="1" ref="Z220" ca="1">Y220-_xlfn.XLOOKUP(Z$1,Cdel!$B$1:$KC$1,IF(ROUNDUP(Y220,0)=6,Cdel!$B$8:$KC$8,IF(ROUNDUP(Y220,0)=5,Cdel!$B$9:$KC$9,IF(ROUNDUP(Y220,0)=4,Cdel!$B$10:$KC$10,IF(ROUNDUP(Y220,0)=3,Cdel!$B$11:$KC$11,IF(ROUNDUP(Y220,0)=2,Cdel!$B$12:$KC$12,IF(ROUNDUP(Y220,0)=1,Cdel!$B$13:$KC$13)))))))</f>
        <v>0.62070964049368227</v>
      </c>
      <c r="AA220" s="8" cm="1">
        <f t="array" aca="1" ref="AA220" ca="1">Z220-_xlfn.XLOOKUP(AA$1,Cdel!$B$1:$KC$1,IF(ROUNDUP(Z220,0)=6,Cdel!$B$8:$KC$8,IF(ROUNDUP(Z220,0)=5,Cdel!$B$9:$KC$9,IF(ROUNDUP(Z220,0)=4,Cdel!$B$10:$KC$10,IF(ROUNDUP(Z220,0)=3,Cdel!$B$11:$KC$11,IF(ROUNDUP(Z220,0)=2,Cdel!$B$12:$KC$12,IF(ROUNDUP(Z220,0)=1,Cdel!$B$13:$KC$13)))))))</f>
        <v>0.60353916916364048</v>
      </c>
      <c r="AB220" s="8" cm="1">
        <f t="array" aca="1" ref="AB220" ca="1">AA220-_xlfn.XLOOKUP(AB$1,Cdel!$B$1:$KC$1,IF(ROUNDUP(AA220,0)=6,Cdel!$B$8:$KC$8,IF(ROUNDUP(AA220,0)=5,Cdel!$B$9:$KC$9,IF(ROUNDUP(AA220,0)=4,Cdel!$B$10:$KC$10,IF(ROUNDUP(AA220,0)=3,Cdel!$B$11:$KC$11,IF(ROUNDUP(AA220,0)=2,Cdel!$B$12:$KC$12,IF(ROUNDUP(AA220,0)=1,Cdel!$B$13:$KC$13)))))))</f>
        <v>0.58684367851129737</v>
      </c>
      <c r="AC220" s="8" cm="1">
        <f t="array" aca="1" ref="AC220" ca="1">AB220-_xlfn.XLOOKUP(AC$1,Cdel!$B$1:$KC$1,IF(ROUNDUP(AB220,0)=6,Cdel!$B$8:$KC$8,IF(ROUNDUP(AB220,0)=5,Cdel!$B$9:$KC$9,IF(ROUNDUP(AB220,0)=4,Cdel!$B$10:$KC$10,IF(ROUNDUP(AB220,0)=3,Cdel!$B$11:$KC$11,IF(ROUNDUP(AB220,0)=2,Cdel!$B$12:$KC$12,IF(ROUNDUP(AB220,0)=1,Cdel!$B$13:$KC$13)))))))</f>
        <v>0.57061002931409743</v>
      </c>
      <c r="AD220" s="8" cm="1">
        <f t="array" aca="1" ref="AD220" ca="1">AC220-_xlfn.XLOOKUP(AD$1,Cdel!$B$1:$KC$1,IF(ROUNDUP(AC220,0)=6,Cdel!$B$8:$KC$8,IF(ROUNDUP(AC220,0)=5,Cdel!$B$9:$KC$9,IF(ROUNDUP(AC220,0)=4,Cdel!$B$10:$KC$10,IF(ROUNDUP(AC220,0)=3,Cdel!$B$11:$KC$11,IF(ROUNDUP(AC220,0)=2,Cdel!$B$12:$KC$12,IF(ROUNDUP(AC220,0)=1,Cdel!$B$13:$KC$13)))))))</f>
        <v>0.55482544581515347</v>
      </c>
      <c r="AE220" s="8" cm="1">
        <f t="array" aca="1" ref="AE220" ca="1">AD220-_xlfn.XLOOKUP(AE$1,Cdel!$B$1:$KC$1,IF(ROUNDUP(AD220,0)=6,Cdel!$B$8:$KC$8,IF(ROUNDUP(AD220,0)=5,Cdel!$B$9:$KC$9,IF(ROUNDUP(AD220,0)=4,Cdel!$B$10:$KC$10,IF(ROUNDUP(AD220,0)=3,Cdel!$B$11:$KC$11,IF(ROUNDUP(AD220,0)=2,Cdel!$B$12:$KC$12,IF(ROUNDUP(AD220,0)=1,Cdel!$B$13:$KC$13)))))))</f>
        <v>0.53947750566882391</v>
      </c>
      <c r="AF220" s="8" cm="1">
        <f t="array" aca="1" ref="AF220" ca="1">AE220-_xlfn.XLOOKUP(AF$1,Cdel!$B$1:$KC$1,IF(ROUNDUP(AE220,0)=6,Cdel!$B$8:$KC$8,IF(ROUNDUP(AE220,0)=5,Cdel!$B$9:$KC$9,IF(ROUNDUP(AE220,0)=4,Cdel!$B$10:$KC$10,IF(ROUNDUP(AE220,0)=3,Cdel!$B$11:$KC$11,IF(ROUNDUP(AE220,0)=2,Cdel!$B$12:$KC$12,IF(ROUNDUP(AE220,0)=1,Cdel!$B$13:$KC$13)))))))</f>
        <v>0.52455413016442287</v>
      </c>
      <c r="AG220" s="8" cm="1">
        <f t="array" aca="1" ref="AG220" ca="1">AF220-_xlfn.XLOOKUP(AG$1,Cdel!$B$1:$KC$1,IF(ROUNDUP(AF220,0)=6,Cdel!$B$8:$KC$8,IF(ROUNDUP(AF220,0)=5,Cdel!$B$9:$KC$9,IF(ROUNDUP(AF220,0)=4,Cdel!$B$10:$KC$10,IF(ROUNDUP(AF220,0)=3,Cdel!$B$11:$KC$11,IF(ROUNDUP(AF220,0)=2,Cdel!$B$12:$KC$12,IF(ROUNDUP(AF220,0)=1,Cdel!$B$13:$KC$13)))))))</f>
        <v>0.51004357472036754</v>
      </c>
      <c r="AH220" s="8" cm="1">
        <f t="array" aca="1" ref="AH220" ca="1">AG220-_xlfn.XLOOKUP(AH$1,Cdel!$B$1:$KC$1,IF(ROUNDUP(AG220,0)=6,Cdel!$B$8:$KC$8,IF(ROUNDUP(AG220,0)=5,Cdel!$B$9:$KC$9,IF(ROUNDUP(AG220,0)=4,Cdel!$B$10:$KC$10,IF(ROUNDUP(AG220,0)=3,Cdel!$B$11:$KC$11,IF(ROUNDUP(AG220,0)=2,Cdel!$B$12:$KC$12,IF(ROUNDUP(AG220,0)=1,Cdel!$B$13:$KC$13)))))))</f>
        <v>0.49593441964128315</v>
      </c>
      <c r="AI220" s="8" cm="1">
        <f t="array" aca="1" ref="AI220" ca="1">AH220-_xlfn.XLOOKUP(AI$1,Cdel!$B$1:$KC$1,IF(ROUNDUP(AH220,0)=6,Cdel!$B$8:$KC$8,IF(ROUNDUP(AH220,0)=5,Cdel!$B$9:$KC$9,IF(ROUNDUP(AH220,0)=4,Cdel!$B$10:$KC$10,IF(ROUNDUP(AH220,0)=3,Cdel!$B$11:$KC$11,IF(ROUNDUP(AH220,0)=2,Cdel!$B$12:$KC$12,IF(ROUNDUP(AH220,0)=1,Cdel!$B$13:$KC$13)))))))</f>
        <v>0.4822155611307905</v>
      </c>
      <c r="AJ220" s="8" cm="1">
        <f t="array" aca="1" ref="AJ220" ca="1">AI220-_xlfn.XLOOKUP(AJ$1,Cdel!$B$1:$KC$1,IF(ROUNDUP(AI220,0)=6,Cdel!$B$8:$KC$8,IF(ROUNDUP(AI220,0)=5,Cdel!$B$9:$KC$9,IF(ROUNDUP(AI220,0)=4,Cdel!$B$10:$KC$10,IF(ROUNDUP(AI220,0)=3,Cdel!$B$11:$KC$11,IF(ROUNDUP(AI220,0)=2,Cdel!$B$12:$KC$12,IF(ROUNDUP(AI220,0)=1,Cdel!$B$13:$KC$13)))))))</f>
        <v>0.46887620255290396</v>
      </c>
      <c r="AK220" s="8" cm="1">
        <f t="array" aca="1" ref="AK220" ca="1">AJ220-_xlfn.XLOOKUP(AK$1,Cdel!$B$1:$KC$1,IF(ROUNDUP(AJ220,0)=6,Cdel!$B$8:$KC$8,IF(ROUNDUP(AJ220,0)=5,Cdel!$B$9:$KC$9,IF(ROUNDUP(AJ220,0)=4,Cdel!$B$10:$KC$10,IF(ROUNDUP(AJ220,0)=3,Cdel!$B$11:$KC$11,IF(ROUNDUP(AJ220,0)=2,Cdel!$B$12:$KC$12,IF(ROUNDUP(AJ220,0)=1,Cdel!$B$13:$KC$13)))))))</f>
        <v>0.45590584593516198</v>
      </c>
      <c r="AL220" s="8" cm="1">
        <f t="array" aca="1" ref="AL220" ca="1">AK220-_xlfn.XLOOKUP(AL$1,Cdel!$B$1:$KC$1,IF(ROUNDUP(AK220,0)=6,Cdel!$B$8:$KC$8,IF(ROUNDUP(AK220,0)=5,Cdel!$B$9:$KC$9,IF(ROUNDUP(AK220,0)=4,Cdel!$B$10:$KC$10,IF(ROUNDUP(AK220,0)=3,Cdel!$B$11:$KC$11,IF(ROUNDUP(AK220,0)=2,Cdel!$B$12:$KC$12,IF(ROUNDUP(AK220,0)=1,Cdel!$B$13:$KC$13)))))))</f>
        <v>0.44329428370680335</v>
      </c>
      <c r="AM220" s="8" cm="1">
        <f t="array" aca="1" ref="AM220" ca="1">AL220-_xlfn.XLOOKUP(AM$1,Cdel!$B$1:$KC$1,IF(ROUNDUP(AL220,0)=6,Cdel!$B$8:$KC$8,IF(ROUNDUP(AL220,0)=5,Cdel!$B$9:$KC$9,IF(ROUNDUP(AL220,0)=4,Cdel!$B$10:$KC$10,IF(ROUNDUP(AL220,0)=3,Cdel!$B$11:$KC$11,IF(ROUNDUP(AL220,0)=2,Cdel!$B$12:$KC$12,IF(ROUNDUP(AL220,0)=1,Cdel!$B$13:$KC$13)))))))</f>
        <v>0.4310315906654883</v>
      </c>
      <c r="AN220" s="8" cm="1">
        <f t="array" aca="1" ref="AN220" ca="1">AM220-_xlfn.XLOOKUP(AN$1,Cdel!$B$1:$KC$1,IF(ROUNDUP(AM220,0)=6,Cdel!$B$8:$KC$8,IF(ROUNDUP(AM220,0)=5,Cdel!$B$9:$KC$9,IF(ROUNDUP(AM220,0)=4,Cdel!$B$10:$KC$10,IF(ROUNDUP(AM220,0)=3,Cdel!$B$11:$KC$11,IF(ROUNDUP(AM220,0)=2,Cdel!$B$12:$KC$12,IF(ROUNDUP(AM220,0)=1,Cdel!$B$13:$KC$13)))))))</f>
        <v>0.41910811616623983</v>
      </c>
      <c r="AO220" s="8" cm="1">
        <f t="array" aca="1" ref="AO220" ca="1">AN220-_xlfn.XLOOKUP(AO$1,Cdel!$B$1:$KC$1,IF(ROUNDUP(AN220,0)=6,Cdel!$B$8:$KC$8,IF(ROUNDUP(AN220,0)=5,Cdel!$B$9:$KC$9,IF(ROUNDUP(AN220,0)=4,Cdel!$B$10:$KC$10,IF(ROUNDUP(AN220,0)=3,Cdel!$B$11:$KC$11,IF(ROUNDUP(AN220,0)=2,Cdel!$B$12:$KC$12,IF(ROUNDUP(AN220,0)=1,Cdel!$B$13:$KC$13)))))))</f>
        <v>0.40751447652646128</v>
      </c>
      <c r="AP220" s="8" cm="1">
        <f t="array" aca="1" ref="AP220" ca="1">AO220-_xlfn.XLOOKUP(AP$1,Cdel!$B$1:$KC$1,IF(ROUNDUP(AO220,0)=6,Cdel!$B$8:$KC$8,IF(ROUNDUP(AO220,0)=5,Cdel!$B$9:$KC$9,IF(ROUNDUP(AO220,0)=4,Cdel!$B$10:$KC$10,IF(ROUNDUP(AO220,0)=3,Cdel!$B$11:$KC$11,IF(ROUNDUP(AO220,0)=2,Cdel!$B$12:$KC$12,IF(ROUNDUP(AO220,0)=1,Cdel!$B$13:$KC$13)))))))</f>
        <v>0.39624154764104985</v>
      </c>
      <c r="AQ220" s="8" cm="1">
        <f t="array" aca="1" ref="AQ220" ca="1">AP220-_xlfn.XLOOKUP(AQ$1,Cdel!$B$1:$KC$1,IF(ROUNDUP(AP220,0)=6,Cdel!$B$8:$KC$8,IF(ROUNDUP(AP220,0)=5,Cdel!$B$9:$KC$9,IF(ROUNDUP(AP220,0)=4,Cdel!$B$10:$KC$10,IF(ROUNDUP(AP220,0)=3,Cdel!$B$11:$KC$11,IF(ROUNDUP(AP220,0)=2,Cdel!$B$12:$KC$12,IF(ROUNDUP(AP220,0)=1,Cdel!$B$13:$KC$13)))))))</f>
        <v>0.38528045780179626</v>
      </c>
      <c r="AR220" s="8" cm="1">
        <f t="array" aca="1" ref="AR220" ca="1">AQ220-_xlfn.XLOOKUP(AR$1,Cdel!$B$1:$KC$1,IF(ROUNDUP(AQ220,0)=6,Cdel!$B$8:$KC$8,IF(ROUNDUP(AQ220,0)=5,Cdel!$B$9:$KC$9,IF(ROUNDUP(AQ220,0)=4,Cdel!$B$10:$KC$10,IF(ROUNDUP(AQ220,0)=3,Cdel!$B$11:$KC$11,IF(ROUNDUP(AQ220,0)=2,Cdel!$B$12:$KC$12,IF(ROUNDUP(AQ220,0)=1,Cdel!$B$13:$KC$13)))))))</f>
        <v>0.37462258071541898</v>
      </c>
      <c r="AS220" s="8" cm="1">
        <f t="array" aca="1" ref="AS220" ca="1">AR220-_xlfn.XLOOKUP(AS$1,Cdel!$B$1:$KC$1,IF(ROUNDUP(AR220,0)=6,Cdel!$B$8:$KC$8,IF(ROUNDUP(AR220,0)=5,Cdel!$B$9:$KC$9,IF(ROUNDUP(AR220,0)=4,Cdel!$B$10:$KC$10,IF(ROUNDUP(AR220,0)=3,Cdel!$B$11:$KC$11,IF(ROUNDUP(AR220,0)=2,Cdel!$B$12:$KC$12,IF(ROUNDUP(AR220,0)=1,Cdel!$B$13:$KC$13)))))))</f>
        <v>0.36425952871473738</v>
      </c>
      <c r="AT220" s="8" cm="1">
        <f t="array" aca="1" ref="AT220" ca="1">AS220-_xlfn.XLOOKUP(AT$1,Cdel!$B$1:$KC$1,IF(ROUNDUP(AS220,0)=6,Cdel!$B$8:$KC$8,IF(ROUNDUP(AS220,0)=5,Cdel!$B$9:$KC$9,IF(ROUNDUP(AS220,0)=4,Cdel!$B$10:$KC$10,IF(ROUNDUP(AS220,0)=3,Cdel!$B$11:$KC$11,IF(ROUNDUP(AS220,0)=2,Cdel!$B$12:$KC$12,IF(ROUNDUP(AS220,0)=1,Cdel!$B$13:$KC$13)))))))</f>
        <v>0.3541831461576429</v>
      </c>
      <c r="AU220" s="8" cm="1">
        <f t="array" aca="1" ref="AU220" ca="1">AT220-_xlfn.XLOOKUP(AU$1,Cdel!$B$1:$KC$1,IF(ROUNDUP(AT220,0)=6,Cdel!$B$8:$KC$8,IF(ROUNDUP(AT220,0)=5,Cdel!$B$9:$KC$9,IF(ROUNDUP(AT220,0)=4,Cdel!$B$10:$KC$10,IF(ROUNDUP(AT220,0)=3,Cdel!$B$11:$KC$11,IF(ROUNDUP(AT220,0)=2,Cdel!$B$12:$KC$12,IF(ROUNDUP(AT220,0)=1,Cdel!$B$13:$KC$13)))))))</f>
        <v>0.34438550300867093</v>
      </c>
      <c r="AV220" s="8" cm="1">
        <f t="array" aca="1" ref="AV220" ca="1">AU220-_xlfn.XLOOKUP(AV$1,Cdel!$B$1:$KC$1,IF(ROUNDUP(AU220,0)=6,Cdel!$B$8:$KC$8,IF(ROUNDUP(AU220,0)=5,Cdel!$B$9:$KC$9,IF(ROUNDUP(AU220,0)=4,Cdel!$B$10:$KC$10,IF(ROUNDUP(AU220,0)=3,Cdel!$B$11:$KC$11,IF(ROUNDUP(AU220,0)=2,Cdel!$B$12:$KC$12,IF(ROUNDUP(AU220,0)=1,Cdel!$B$13:$KC$13)))))))</f>
        <v>0.33485888859812413</v>
      </c>
      <c r="AW220" s="8" cm="1">
        <f t="array" aca="1" ref="AW220" ca="1">AV220-_xlfn.XLOOKUP(AW$1,Cdel!$B$1:$KC$1,IF(ROUNDUP(AV220,0)=6,Cdel!$B$8:$KC$8,IF(ROUNDUP(AV220,0)=5,Cdel!$B$9:$KC$9,IF(ROUNDUP(AV220,0)=4,Cdel!$B$10:$KC$10,IF(ROUNDUP(AV220,0)=3,Cdel!$B$11:$KC$11,IF(ROUNDUP(AV220,0)=2,Cdel!$B$12:$KC$12,IF(ROUNDUP(AV220,0)=1,Cdel!$B$13:$KC$13)))))))</f>
        <v>0.3255958055538351</v>
      </c>
      <c r="AX220" s="8" cm="1">
        <f t="array" aca="1" ref="AX220" ca="1">AW220-_xlfn.XLOOKUP(AX$1,Cdel!$B$1:$KC$1,IF(ROUNDUP(AW220,0)=6,Cdel!$B$8:$KC$8,IF(ROUNDUP(AW220,0)=5,Cdel!$B$9:$KC$9,IF(ROUNDUP(AW220,0)=4,Cdel!$B$10:$KC$10,IF(ROUNDUP(AW220,0)=3,Cdel!$B$11:$KC$11,IF(ROUNDUP(AW220,0)=2,Cdel!$B$12:$KC$12,IF(ROUNDUP(AW220,0)=1,Cdel!$B$13:$KC$13)))))))</f>
        <v>0.31658896390079194</v>
      </c>
      <c r="AY220" s="8" cm="1">
        <f t="array" aca="1" ref="AY220" ca="1">AX220-_xlfn.XLOOKUP(AY$1,Cdel!$B$1:$KC$1,IF(ROUNDUP(AX220,0)=6,Cdel!$B$8:$KC$8,IF(ROUNDUP(AX220,0)=5,Cdel!$B$9:$KC$9,IF(ROUNDUP(AX220,0)=4,Cdel!$B$10:$KC$10,IF(ROUNDUP(AX220,0)=3,Cdel!$B$11:$KC$11,IF(ROUNDUP(AX220,0)=2,Cdel!$B$12:$KC$12,IF(ROUNDUP(AX220,0)=1,Cdel!$B$13:$KC$13)))))))</f>
        <v>0.3078312753239838</v>
      </c>
      <c r="AZ220" s="8" cm="1">
        <f t="array" aca="1" ref="AZ220" ca="1">AY220-_xlfn.XLOOKUP(AZ$1,Cdel!$B$1:$KC$1,IF(ROUNDUP(AY220,0)=6,Cdel!$B$8:$KC$8,IF(ROUNDUP(AY220,0)=5,Cdel!$B$9:$KC$9,IF(ROUNDUP(AY220,0)=4,Cdel!$B$10:$KC$10,IF(ROUNDUP(AY220,0)=3,Cdel!$B$11:$KC$11,IF(ROUNDUP(AY220,0)=2,Cdel!$B$12:$KC$12,IF(ROUNDUP(AY220,0)=1,Cdel!$B$13:$KC$13)))))))</f>
        <v>0.29931584758995222</v>
      </c>
      <c r="BA220" s="8" cm="1">
        <f t="array" aca="1" ref="BA220" ca="1">AZ220-_xlfn.XLOOKUP(BA$1,Cdel!$B$1:$KC$1,IF(ROUNDUP(AZ220,0)=6,Cdel!$B$8:$KC$8,IF(ROUNDUP(AZ220,0)=5,Cdel!$B$9:$KC$9,IF(ROUNDUP(AZ220,0)=4,Cdel!$B$10:$KC$10,IF(ROUNDUP(AZ220,0)=3,Cdel!$B$11:$KC$11,IF(ROUNDUP(AZ220,0)=2,Cdel!$B$12:$KC$12,IF(ROUNDUP(AZ220,0)=1,Cdel!$B$13:$KC$13)))))))</f>
        <v>0.29103597912265594</v>
      </c>
      <c r="BB220" s="8" cm="1">
        <f t="array" aca="1" ref="BB220" ca="1">BA220-_xlfn.XLOOKUP(BB$1,Cdel!$B$1:$KC$1,IF(ROUNDUP(BA220,0)=6,Cdel!$B$8:$KC$8,IF(ROUNDUP(BA220,0)=5,Cdel!$B$9:$KC$9,IF(ROUNDUP(BA220,0)=4,Cdel!$B$10:$KC$10,IF(ROUNDUP(BA220,0)=3,Cdel!$B$11:$KC$11,IF(ROUNDUP(BA220,0)=2,Cdel!$B$12:$KC$12,IF(ROUNDUP(BA220,0)=1,Cdel!$B$13:$KC$13)))))))</f>
        <v>0.28298515372938249</v>
      </c>
      <c r="BC220" s="8" cm="1">
        <f t="array" aca="1" ref="BC220" ca="1">BB220-_xlfn.XLOOKUP(BC$1,Cdel!$B$1:$KC$1,IF(ROUNDUP(BB220,0)=6,Cdel!$B$8:$KC$8,IF(ROUNDUP(BB220,0)=5,Cdel!$B$9:$KC$9,IF(ROUNDUP(BB220,0)=4,Cdel!$B$10:$KC$10,IF(ROUNDUP(BB220,0)=3,Cdel!$B$11:$KC$11,IF(ROUNDUP(BB220,0)=2,Cdel!$B$12:$KC$12,IF(ROUNDUP(BB220,0)=1,Cdel!$B$13:$KC$13)))))))</f>
        <v>0.27515703547255432</v>
      </c>
      <c r="BD220" s="8" cm="1">
        <f t="array" aca="1" ref="BD220" ca="1">BC220-_xlfn.XLOOKUP(BD$1,Cdel!$B$1:$KC$1,IF(ROUNDUP(BC220,0)=6,Cdel!$B$8:$KC$8,IF(ROUNDUP(BC220,0)=5,Cdel!$B$9:$KC$9,IF(ROUNDUP(BC220,0)=4,Cdel!$B$10:$KC$10,IF(ROUNDUP(BC220,0)=3,Cdel!$B$11:$KC$11,IF(ROUNDUP(BC220,0)=2,Cdel!$B$12:$KC$12,IF(ROUNDUP(BC220,0)=1,Cdel!$B$13:$KC$13)))))))</f>
        <v>0.26754546368339521</v>
      </c>
      <c r="BE220" s="8" cm="1">
        <f t="array" aca="1" ref="BE220" ca="1">BD220-_xlfn.XLOOKUP(BE$1,Cdel!$B$1:$KC$1,IF(ROUNDUP(BD220,0)=6,Cdel!$B$8:$KC$8,IF(ROUNDUP(BD220,0)=5,Cdel!$B$9:$KC$9,IF(ROUNDUP(BD220,0)=4,Cdel!$B$10:$KC$10,IF(ROUNDUP(BD220,0)=3,Cdel!$B$11:$KC$11,IF(ROUNDUP(BD220,0)=2,Cdel!$B$12:$KC$12,IF(ROUNDUP(BD220,0)=1,Cdel!$B$13:$KC$13)))))))</f>
        <v>0.26014444811353121</v>
      </c>
      <c r="BF220" s="8" cm="1">
        <f t="array" aca="1" ref="BF220" ca="1">BE220-_xlfn.XLOOKUP(BF$1,Cdel!$B$1:$KC$1,IF(ROUNDUP(BE220,0)=6,Cdel!$B$8:$KC$8,IF(ROUNDUP(BE220,0)=5,Cdel!$B$9:$KC$9,IF(ROUNDUP(BE220,0)=4,Cdel!$B$10:$KC$10,IF(ROUNDUP(BE220,0)=3,Cdel!$B$11:$KC$11,IF(ROUNDUP(BE220,0)=2,Cdel!$B$12:$KC$12,IF(ROUNDUP(BE220,0)=1,Cdel!$B$13:$KC$13)))))))</f>
        <v>0.25294816422071092</v>
      </c>
      <c r="BG220" s="8" cm="1">
        <f t="array" aca="1" ref="BG220" ca="1">BF220-_xlfn.XLOOKUP(BG$1,Cdel!$B$1:$KC$1,IF(ROUNDUP(BF220,0)=6,Cdel!$B$8:$KC$8,IF(ROUNDUP(BF220,0)=5,Cdel!$B$9:$KC$9,IF(ROUNDUP(BF220,0)=4,Cdel!$B$10:$KC$10,IF(ROUNDUP(BF220,0)=3,Cdel!$B$11:$KC$11,IF(ROUNDUP(BF220,0)=2,Cdel!$B$12:$KC$12,IF(ROUNDUP(BF220,0)=1,Cdel!$B$13:$KC$13)))))))</f>
        <v>0.24595094858493632</v>
      </c>
      <c r="BH220" s="8" cm="1">
        <f t="array" aca="1" ref="BH220" ca="1">BG220-_xlfn.XLOOKUP(BH$1,Cdel!$B$1:$KC$1,IF(ROUNDUP(BG220,0)=6,Cdel!$B$8:$KC$8,IF(ROUNDUP(BG220,0)=5,Cdel!$B$9:$KC$9,IF(ROUNDUP(BG220,0)=4,Cdel!$B$10:$KC$10,IF(ROUNDUP(BG220,0)=3,Cdel!$B$11:$KC$11,IF(ROUNDUP(BG220,0)=2,Cdel!$B$12:$KC$12,IF(ROUNDUP(BG220,0)=1,Cdel!$B$13:$KC$13)))))))</f>
        <v>0.23914729445139427</v>
      </c>
      <c r="BI220" s="8" cm="1">
        <f t="array" aca="1" ref="BI220" ca="1">BH220-_xlfn.XLOOKUP(BI$1,Cdel!$B$1:$KC$1,IF(ROUNDUP(BH220,0)=6,Cdel!$B$8:$KC$8,IF(ROUNDUP(BH220,0)=5,Cdel!$B$9:$KC$9,IF(ROUNDUP(BH220,0)=4,Cdel!$B$10:$KC$10,IF(ROUNDUP(BH220,0)=3,Cdel!$B$11:$KC$11,IF(ROUNDUP(BH220,0)=2,Cdel!$B$12:$KC$12,IF(ROUNDUP(BH220,0)=1,Cdel!$B$13:$KC$13)))))))</f>
        <v>0.23253184739668317</v>
      </c>
      <c r="BJ220" s="8" cm="1">
        <f t="array" aca="1" ref="BJ220" ca="1">BI220-_xlfn.XLOOKUP(BJ$1,Cdel!$B$1:$KC$1,IF(ROUNDUP(BI220,0)=6,Cdel!$B$8:$KC$8,IF(ROUNDUP(BI220,0)=5,Cdel!$B$9:$KC$9,IF(ROUNDUP(BI220,0)=4,Cdel!$B$10:$KC$10,IF(ROUNDUP(BI220,0)=3,Cdel!$B$11:$KC$11,IF(ROUNDUP(BI220,0)=2,Cdel!$B$12:$KC$12,IF(ROUNDUP(BI220,0)=1,Cdel!$B$13:$KC$13)))))))</f>
        <v>0.2260994011149228</v>
      </c>
      <c r="BK220" s="8" cm="1">
        <f t="array" aca="1" ref="BK220" ca="1">BJ220-_xlfn.XLOOKUP(BK$1,Cdel!$B$1:$KC$1,IF(ROUNDUP(BJ220,0)=6,Cdel!$B$8:$KC$8,IF(ROUNDUP(BJ220,0)=5,Cdel!$B$9:$KC$9,IF(ROUNDUP(BJ220,0)=4,Cdel!$B$10:$KC$10,IF(ROUNDUP(BJ220,0)=3,Cdel!$B$11:$KC$11,IF(ROUNDUP(BJ220,0)=2,Cdel!$B$12:$KC$12,IF(ROUNDUP(BJ220,0)=1,Cdel!$B$13:$KC$13)))))))</f>
        <v>0.21984489332043183</v>
      </c>
      <c r="BL220" s="8" cm="1">
        <f t="array" aca="1" ref="BL220" ca="1">BK220-_xlfn.XLOOKUP(BL$1,Cdel!$B$1:$KC$1,IF(ROUNDUP(BK220,0)=6,Cdel!$B$8:$KC$8,IF(ROUNDUP(BK220,0)=5,Cdel!$B$9:$KC$9,IF(ROUNDUP(BK220,0)=4,Cdel!$B$10:$KC$10,IF(ROUNDUP(BK220,0)=3,Cdel!$B$11:$KC$11,IF(ROUNDUP(BK220,0)=2,Cdel!$B$12:$KC$12,IF(ROUNDUP(BK220,0)=1,Cdel!$B$13:$KC$13)))))))</f>
        <v>0.21376340176374803</v>
      </c>
      <c r="BM220" s="8" cm="1">
        <f t="array" aca="1" ref="BM220" ca="1">BL220-_xlfn.XLOOKUP(BM$1,Cdel!$B$1:$KC$1,IF(ROUNDUP(BL220,0)=6,Cdel!$B$8:$KC$8,IF(ROUNDUP(BL220,0)=5,Cdel!$B$9:$KC$9,IF(ROUNDUP(BL220,0)=4,Cdel!$B$10:$KC$10,IF(ROUNDUP(BL220,0)=3,Cdel!$B$11:$KC$11,IF(ROUNDUP(BL220,0)=2,Cdel!$B$12:$KC$12,IF(ROUNDUP(BL220,0)=1,Cdel!$B$13:$KC$13)))))))</f>
        <v>0.20785014035785565</v>
      </c>
      <c r="BN220" s="8" cm="1">
        <f t="array" aca="1" ref="BN220" ca="1">BM220-_xlfn.XLOOKUP(BN$1,Cdel!$B$1:$KC$1,IF(ROUNDUP(BM220,0)=6,Cdel!$B$8:$KC$8,IF(ROUNDUP(BM220,0)=5,Cdel!$B$9:$KC$9,IF(ROUNDUP(BM220,0)=4,Cdel!$B$10:$KC$10,IF(ROUNDUP(BM220,0)=3,Cdel!$B$11:$KC$11,IF(ROUNDUP(BM220,0)=2,Cdel!$B$12:$KC$12,IF(ROUNDUP(BM220,0)=1,Cdel!$B$13:$KC$13)))))))</f>
        <v>0.20210045541157187</v>
      </c>
      <c r="BO220" s="8" cm="1">
        <f t="array" aca="1" ref="BO220" ca="1">BN220-_xlfn.XLOOKUP(BO$1,Cdel!$B$1:$KC$1,IF(ROUNDUP(BN220,0)=6,Cdel!$B$8:$KC$8,IF(ROUNDUP(BN220,0)=5,Cdel!$B$9:$KC$9,IF(ROUNDUP(BN220,0)=4,Cdel!$B$10:$KC$10,IF(ROUNDUP(BN220,0)=3,Cdel!$B$11:$KC$11,IF(ROUNDUP(BN220,0)=2,Cdel!$B$12:$KC$12,IF(ROUNDUP(BN220,0)=1,Cdel!$B$13:$KC$13)))))))</f>
        <v>0.19650982196712788</v>
      </c>
      <c r="BP220" s="8" cm="1">
        <f t="array" aca="1" ref="BP220" ca="1">BO220-_xlfn.XLOOKUP(BP$1,Cdel!$B$1:$KC$1,IF(ROUNDUP(BO220,0)=6,Cdel!$B$8:$KC$8,IF(ROUNDUP(BO220,0)=5,Cdel!$B$9:$KC$9,IF(ROUNDUP(BO220,0)=4,Cdel!$B$10:$KC$10,IF(ROUNDUP(BO220,0)=3,Cdel!$B$11:$KC$11,IF(ROUNDUP(BO220,0)=2,Cdel!$B$12:$KC$12,IF(ROUNDUP(BO220,0)=1,Cdel!$B$13:$KC$13)))))))</f>
        <v>0.19107384023906174</v>
      </c>
      <c r="BQ220" s="8" cm="1">
        <f t="array" aca="1" ref="BQ220" ca="1">BP220-_xlfn.XLOOKUP(BQ$1,Cdel!$B$1:$KC$1,IF(ROUNDUP(BP220,0)=6,Cdel!$B$8:$KC$8,IF(ROUNDUP(BP220,0)=5,Cdel!$B$9:$KC$9,IF(ROUNDUP(BP220,0)=4,Cdel!$B$10:$KC$10,IF(ROUNDUP(BP220,0)=3,Cdel!$B$11:$KC$11,IF(ROUNDUP(BP220,0)=2,Cdel!$B$12:$KC$12,IF(ROUNDUP(BP220,0)=1,Cdel!$B$13:$KC$13)))))))</f>
        <v>0.18578823215162105</v>
      </c>
      <c r="BR220" s="8" cm="1">
        <f t="array" aca="1" ref="BR220" ca="1">BQ220-_xlfn.XLOOKUP(BR$1,Cdel!$B$1:$KC$1,IF(ROUNDUP(BQ220,0)=6,Cdel!$B$8:$KC$8,IF(ROUNDUP(BQ220,0)=5,Cdel!$B$9:$KC$9,IF(ROUNDUP(BQ220,0)=4,Cdel!$B$10:$KC$10,IF(ROUNDUP(BQ220,0)=3,Cdel!$B$11:$KC$11,IF(ROUNDUP(BQ220,0)=2,Cdel!$B$12:$KC$12,IF(ROUNDUP(BQ220,0)=1,Cdel!$B$13:$KC$13)))))))</f>
        <v>0.18064883797195061</v>
      </c>
      <c r="BS220" s="8" cm="1">
        <f t="array" aca="1" ref="BS220" ca="1">BR220-_xlfn.XLOOKUP(BS$1,Cdel!$B$1:$KC$1,IF(ROUNDUP(BR220,0)=6,Cdel!$B$8:$KC$8,IF(ROUNDUP(BR220,0)=5,Cdel!$B$9:$KC$9,IF(ROUNDUP(BR220,0)=4,Cdel!$B$10:$KC$10,IF(ROUNDUP(BR220,0)=3,Cdel!$B$11:$KC$11,IF(ROUNDUP(BR220,0)=2,Cdel!$B$12:$KC$12,IF(ROUNDUP(BR220,0)=1,Cdel!$B$13:$KC$13)))))))</f>
        <v>0.17565161303641438</v>
      </c>
      <c r="BT220" s="8" cm="1">
        <f t="array" aca="1" ref="BT220" ca="1">BS220-_xlfn.XLOOKUP(BT$1,Cdel!$B$1:$KC$1,IF(ROUNDUP(BS220,0)=6,Cdel!$B$8:$KC$8,IF(ROUNDUP(BS220,0)=5,Cdel!$B$9:$KC$9,IF(ROUNDUP(BS220,0)=4,Cdel!$B$10:$KC$10,IF(ROUNDUP(BS220,0)=3,Cdel!$B$11:$KC$11,IF(ROUNDUP(BS220,0)=2,Cdel!$B$12:$KC$12,IF(ROUNDUP(BS220,0)=1,Cdel!$B$13:$KC$13)))))))</f>
        <v>0.17079262456747657</v>
      </c>
      <c r="BU220" s="8" cm="1">
        <f t="array" aca="1" ref="BU220" ca="1">BT220-_xlfn.XLOOKUP(BU$1,Cdel!$B$1:$KC$1,IF(ROUNDUP(BT220,0)=6,Cdel!$B$8:$KC$8,IF(ROUNDUP(BT220,0)=5,Cdel!$B$9:$KC$9,IF(ROUNDUP(BT220,0)=4,Cdel!$B$10:$KC$10,IF(ROUNDUP(BT220,0)=3,Cdel!$B$11:$KC$11,IF(ROUNDUP(BT220,0)=2,Cdel!$B$12:$KC$12,IF(ROUNDUP(BT220,0)=1,Cdel!$B$13:$KC$13)))))))</f>
        <v>0.16606804857863577</v>
      </c>
      <c r="BV220" s="8" cm="1">
        <f t="array" aca="1" ref="BV220" ca="1">BU220-_xlfn.XLOOKUP(BV$1,Cdel!$B$1:$KC$1,IF(ROUNDUP(BU220,0)=6,Cdel!$B$8:$KC$8,IF(ROUNDUP(BU220,0)=5,Cdel!$B$9:$KC$9,IF(ROUNDUP(BU220,0)=4,Cdel!$B$10:$KC$10,IF(ROUNDUP(BU220,0)=3,Cdel!$B$11:$KC$11,IF(ROUNDUP(BU220,0)=2,Cdel!$B$12:$KC$12,IF(ROUNDUP(BU220,0)=1,Cdel!$B$13:$KC$13)))))))</f>
        <v>0.16147416686497729</v>
      </c>
      <c r="BW220" s="8" cm="1">
        <f t="array" aca="1" ref="BW220" ca="1">BV220-_xlfn.XLOOKUP(BW$1,Cdel!$B$1:$KC$1,IF(ROUNDUP(BV220,0)=6,Cdel!$B$8:$KC$8,IF(ROUNDUP(BV220,0)=5,Cdel!$B$9:$KC$9,IF(ROUNDUP(BV220,0)=4,Cdel!$B$10:$KC$10,IF(ROUNDUP(BV220,0)=3,Cdel!$B$11:$KC$11,IF(ROUNDUP(BV220,0)=2,Cdel!$B$12:$KC$12,IF(ROUNDUP(BV220,0)=1,Cdel!$B$13:$KC$13)))))))</f>
        <v>0.15700736407697438</v>
      </c>
      <c r="BX220" s="8" cm="1">
        <f t="array" aca="1" ref="BX220" ca="1">BW220-_xlfn.XLOOKUP(BX$1,Cdel!$B$1:$KC$1,IF(ROUNDUP(BW220,0)=6,Cdel!$B$8:$KC$8,IF(ROUNDUP(BW220,0)=5,Cdel!$B$9:$KC$9,IF(ROUNDUP(BW220,0)=4,Cdel!$B$10:$KC$10,IF(ROUNDUP(BW220,0)=3,Cdel!$B$11:$KC$11,IF(ROUNDUP(BW220,0)=2,Cdel!$B$12:$KC$12,IF(ROUNDUP(BW220,0)=1,Cdel!$B$13:$KC$13)))))))</f>
        <v>0.15266412487523595</v>
      </c>
      <c r="BY220" s="8" cm="1">
        <f t="array" aca="1" ref="BY220" ca="1">BX220-_xlfn.XLOOKUP(BY$1,Cdel!$B$1:$KC$1,IF(ROUNDUP(BX220,0)=6,Cdel!$B$8:$KC$8,IF(ROUNDUP(BX220,0)=5,Cdel!$B$9:$KC$9,IF(ROUNDUP(BX220,0)=4,Cdel!$B$10:$KC$10,IF(ROUNDUP(BX220,0)=3,Cdel!$B$11:$KC$11,IF(ROUNDUP(BX220,0)=2,Cdel!$B$12:$KC$12,IF(ROUNDUP(BX220,0)=1,Cdel!$B$13:$KC$13)))))))</f>
        <v>0.14844103116396171</v>
      </c>
      <c r="BZ220" s="8" cm="1">
        <f t="array" aca="1" ref="BZ220" ca="1">BY220-_xlfn.XLOOKUP(BZ$1,Cdel!$B$1:$KC$1,IF(ROUNDUP(BY220,0)=6,Cdel!$B$8:$KC$8,IF(ROUNDUP(BY220,0)=5,Cdel!$B$9:$KC$9,IF(ROUNDUP(BY220,0)=4,Cdel!$B$10:$KC$10,IF(ROUNDUP(BY220,0)=3,Cdel!$B$11:$KC$11,IF(ROUNDUP(BY220,0)=2,Cdel!$B$12:$KC$12,IF(ROUNDUP(BY220,0)=1,Cdel!$B$13:$KC$13)))))))</f>
        <v>0.14433475940092697</v>
      </c>
      <c r="CA220" s="8" cm="1">
        <f t="array" aca="1" ref="CA220" ca="1">BZ220-_xlfn.XLOOKUP(CA$1,Cdel!$B$1:$KC$1,IF(ROUNDUP(BZ220,0)=6,Cdel!$B$8:$KC$8,IF(ROUNDUP(BZ220,0)=5,Cdel!$B$9:$KC$9,IF(ROUNDUP(BZ220,0)=4,Cdel!$B$10:$KC$10,IF(ROUNDUP(BZ220,0)=3,Cdel!$B$11:$KC$11,IF(ROUNDUP(BZ220,0)=2,Cdel!$B$12:$KC$12,IF(ROUNDUP(BZ220,0)=1,Cdel!$B$13:$KC$13)))))))</f>
        <v>0.14034207798188059</v>
      </c>
      <c r="CB220" s="8" cm="1">
        <f t="array" aca="1" ref="CB220" ca="1">CA220-_xlfn.XLOOKUP(CB$1,Cdel!$B$1:$KC$1,IF(ROUNDUP(CA220,0)=6,Cdel!$B$8:$KC$8,IF(ROUNDUP(CA220,0)=5,Cdel!$B$9:$KC$9,IF(ROUNDUP(CA220,0)=4,Cdel!$B$10:$KC$10,IF(ROUNDUP(CA220,0)=3,Cdel!$B$11:$KC$11,IF(ROUNDUP(CA220,0)=2,Cdel!$B$12:$KC$12,IF(ROUNDUP(CA220,0)=1,Cdel!$B$13:$KC$13)))))))</f>
        <v>0.13645984469729719</v>
      </c>
      <c r="CC220" s="8" cm="1">
        <f t="array" aca="1" ref="CC220" ca="1">CB220-_xlfn.XLOOKUP(CC$1,Cdel!$B$1:$KC$1,IF(ROUNDUP(CB220,0)=6,Cdel!$B$8:$KC$8,IF(ROUNDUP(CB220,0)=5,Cdel!$B$9:$KC$9,IF(ROUNDUP(CB220,0)=4,Cdel!$B$10:$KC$10,IF(ROUNDUP(CB220,0)=3,Cdel!$B$11:$KC$11,IF(ROUNDUP(CB220,0)=2,Cdel!$B$12:$KC$12,IF(ROUNDUP(CB220,0)=1,Cdel!$B$13:$KC$13)))))))</f>
        <v>0.1326850042594826</v>
      </c>
      <c r="CD220" s="8" cm="1">
        <f t="array" aca="1" ref="CD220" ca="1">CC220-_xlfn.XLOOKUP(CD$1,Cdel!$B$1:$KC$1,IF(ROUNDUP(CC220,0)=6,Cdel!$B$8:$KC$8,IF(ROUNDUP(CC220,0)=5,Cdel!$B$9:$KC$9,IF(ROUNDUP(CC220,0)=4,Cdel!$B$10:$KC$10,IF(ROUNDUP(CC220,0)=3,Cdel!$B$11:$KC$11,IF(ROUNDUP(CC220,0)=2,Cdel!$B$12:$KC$12,IF(ROUNDUP(CC220,0)=1,Cdel!$B$13:$KC$13)))))))</f>
        <v>0.12901458589808598</v>
      </c>
      <c r="CE220" s="8" cm="1">
        <f t="array" aca="1" ref="CE220" ca="1">CD220-_xlfn.XLOOKUP(CE$1,Cdel!$B$1:$KC$1,IF(ROUNDUP(CD220,0)=6,Cdel!$B$8:$KC$8,IF(ROUNDUP(CD220,0)=5,Cdel!$B$9:$KC$9,IF(ROUNDUP(CD220,0)=4,Cdel!$B$10:$KC$10,IF(ROUNDUP(CD220,0)=3,Cdel!$B$11:$KC$11,IF(ROUNDUP(CD220,0)=2,Cdel!$B$12:$KC$12,IF(ROUNDUP(CD220,0)=1,Cdel!$B$13:$KC$13)))))))</f>
        <v>0.12544570102212621</v>
      </c>
      <c r="CF220" s="8" cm="1">
        <f t="array" aca="1" ref="CF220" ca="1">CE220-_xlfn.XLOOKUP(CF$1,Cdel!$B$1:$KC$1,IF(ROUNDUP(CE220,0)=6,Cdel!$B$8:$KC$8,IF(ROUNDUP(CE220,0)=5,Cdel!$B$9:$KC$9,IF(ROUNDUP(CE220,0)=4,Cdel!$B$10:$KC$10,IF(ROUNDUP(CE220,0)=3,Cdel!$B$11:$KC$11,IF(ROUNDUP(CE220,0)=2,Cdel!$B$12:$KC$12,IF(ROUNDUP(CE220,0)=1,Cdel!$B$13:$KC$13)))))))</f>
        <v>0.12197554094669345</v>
      </c>
      <c r="CG220" s="8" cm="1">
        <f t="array" aca="1" ref="CG220" ca="1">CF220-_xlfn.XLOOKUP(CG$1,Cdel!$B$1:$KC$1,IF(ROUNDUP(CF220,0)=6,Cdel!$B$8:$KC$8,IF(ROUNDUP(CF220,0)=5,Cdel!$B$9:$KC$9,IF(ROUNDUP(CF220,0)=4,Cdel!$B$10:$KC$10,IF(ROUNDUP(CF220,0)=3,Cdel!$B$11:$KC$11,IF(ROUNDUP(CF220,0)=2,Cdel!$B$12:$KC$12,IF(ROUNDUP(CF220,0)=1,Cdel!$B$13:$KC$13)))))))</f>
        <v>0.11860137468253529</v>
      </c>
      <c r="CH220" s="8" cm="1">
        <f t="array" aca="1" ref="CH220" ca="1">CG220-_xlfn.XLOOKUP(CH$1,Cdel!$B$1:$KC$1,IF(ROUNDUP(CG220,0)=6,Cdel!$B$8:$KC$8,IF(ROUNDUP(CG220,0)=5,Cdel!$B$9:$KC$9,IF(ROUNDUP(CG220,0)=4,Cdel!$B$10:$KC$10,IF(ROUNDUP(CG220,0)=3,Cdel!$B$11:$KC$11,IF(ROUNDUP(CG220,0)=2,Cdel!$B$12:$KC$12,IF(ROUNDUP(CG220,0)=1,Cdel!$B$13:$KC$13)))))))</f>
        <v>0.11532054678678946</v>
      </c>
      <c r="CI220" s="8" cm="1">
        <f t="array" aca="1" ref="CI220" ca="1">CH220-_xlfn.XLOOKUP(CI$1,Cdel!$B$1:$KC$1,IF(ROUNDUP(CH220,0)=6,Cdel!$B$8:$KC$8,IF(ROUNDUP(CH220,0)=5,Cdel!$B$9:$KC$9,IF(ROUNDUP(CH220,0)=4,Cdel!$B$10:$KC$10,IF(ROUNDUP(CH220,0)=3,Cdel!$B$11:$KC$11,IF(ROUNDUP(CH220,0)=2,Cdel!$B$12:$KC$12,IF(ROUNDUP(CH220,0)=1,Cdel!$B$13:$KC$13)))))))</f>
        <v>0.11213047527317092</v>
      </c>
      <c r="CJ220" s="8" cm="1">
        <f t="array" aca="1" ref="CJ220" ca="1">CI220-_xlfn.XLOOKUP(CJ$1,Cdel!$B$1:$KC$1,IF(ROUNDUP(CI220,0)=6,Cdel!$B$8:$KC$8,IF(ROUNDUP(CI220,0)=5,Cdel!$B$9:$KC$9,IF(ROUNDUP(CI220,0)=4,Cdel!$B$10:$KC$10,IF(ROUNDUP(CI220,0)=3,Cdel!$B$11:$KC$11,IF(ROUNDUP(CI220,0)=2,Cdel!$B$12:$KC$12,IF(ROUNDUP(CI220,0)=1,Cdel!$B$13:$KC$13)))))))</f>
        <v>0.10902864957996819</v>
      </c>
      <c r="CK220" s="8" cm="1">
        <f t="array" aca="1" ref="CK220" ca="1">CJ220-_xlfn.XLOOKUP(CK$1,Cdel!$B$1:$KC$1,IF(ROUNDUP(CJ220,0)=6,Cdel!$B$8:$KC$8,IF(ROUNDUP(CJ220,0)=5,Cdel!$B$9:$KC$9,IF(ROUNDUP(CJ220,0)=4,Cdel!$B$10:$KC$10,IF(ROUNDUP(CJ220,0)=3,Cdel!$B$11:$KC$11,IF(ROUNDUP(CJ220,0)=2,Cdel!$B$12:$KC$12,IF(ROUNDUP(CJ220,0)=1,Cdel!$B$13:$KC$13)))))))</f>
        <v>0.10601262859425081</v>
      </c>
      <c r="CL220" s="8" cm="1">
        <f t="array" aca="1" ref="CL220" ca="1">CK220-_xlfn.XLOOKUP(CL$1,Cdel!$B$1:$KC$1,IF(ROUNDUP(CK220,0)=6,Cdel!$B$8:$KC$8,IF(ROUNDUP(CK220,0)=5,Cdel!$B$9:$KC$9,IF(ROUNDUP(CK220,0)=4,Cdel!$B$10:$KC$10,IF(ROUNDUP(CK220,0)=3,Cdel!$B$11:$KC$11,IF(ROUNDUP(CK220,0)=2,Cdel!$B$12:$KC$12,IF(ROUNDUP(CK220,0)=1,Cdel!$B$13:$KC$13)))))))</f>
        <v>0.10308003873073238</v>
      </c>
      <c r="CM220" s="8" cm="1">
        <f t="array" aca="1" ref="CM220" ca="1">CL220-_xlfn.XLOOKUP(CM$1,Cdel!$B$1:$KC$1,IF(ROUNDUP(CL220,0)=6,Cdel!$B$8:$KC$8,IF(ROUNDUP(CL220,0)=5,Cdel!$B$9:$KC$9,IF(ROUNDUP(CL220,0)=4,Cdel!$B$10:$KC$10,IF(ROUNDUP(CL220,0)=3,Cdel!$B$11:$KC$11,IF(ROUNDUP(CL220,0)=2,Cdel!$B$12:$KC$12,IF(ROUNDUP(CL220,0)=1,Cdel!$B$13:$KC$13)))))))</f>
        <v>0.10022857206377694</v>
      </c>
      <c r="CN220" s="8" cm="1">
        <f t="array" aca="1" ref="CN220" ca="1">CM220-_xlfn.XLOOKUP(CN$1,Cdel!$B$1:$KC$1,IF(ROUNDUP(CM220,0)=6,Cdel!$B$8:$KC$8,IF(ROUNDUP(CM220,0)=5,Cdel!$B$9:$KC$9,IF(ROUNDUP(CM220,0)=4,Cdel!$B$10:$KC$10,IF(ROUNDUP(CM220,0)=3,Cdel!$B$11:$KC$11,IF(ROUNDUP(CM220,0)=2,Cdel!$B$12:$KC$12,IF(ROUNDUP(CM220,0)=1,Cdel!$B$13:$KC$13)))))))</f>
        <v>9.7455984511079438E-2</v>
      </c>
      <c r="CO220" s="8" cm="1">
        <f t="array" aca="1" ref="CO220" ca="1">CN220-_xlfn.XLOOKUP(CO$1,Cdel!$B$1:$KC$1,IF(ROUNDUP(CN220,0)=6,Cdel!$B$8:$KC$8,IF(ROUNDUP(CN220,0)=5,Cdel!$B$9:$KC$9,IF(ROUNDUP(CN220,0)=4,Cdel!$B$10:$KC$10,IF(ROUNDUP(CN220,0)=3,Cdel!$B$11:$KC$11,IF(ROUNDUP(CN220,0)=2,Cdel!$B$12:$KC$12,IF(ROUNDUP(CN220,0)=1,Cdel!$B$13:$KC$13)))))))</f>
        <v>9.4760094067590325E-2</v>
      </c>
      <c r="CP220" s="8" cm="1">
        <f t="array" aca="1" ref="CP220" ca="1">CO220-_xlfn.XLOOKUP(CP$1,Cdel!$B$1:$KC$1,IF(ROUNDUP(CO220,0)=6,Cdel!$B$8:$KC$8,IF(ROUNDUP(CO220,0)=5,Cdel!$B$9:$KC$9,IF(ROUNDUP(CO220,0)=4,Cdel!$B$10:$KC$10,IF(ROUNDUP(CO220,0)=3,Cdel!$B$11:$KC$11,IF(ROUNDUP(CO220,0)=2,Cdel!$B$12:$KC$12,IF(ROUNDUP(CO220,0)=1,Cdel!$B$13:$KC$13)))))))</f>
        <v>9.213877908829414E-2</v>
      </c>
      <c r="CQ220" s="8" cm="1">
        <f t="array" aca="1" ref="CQ220" ca="1">CP220-_xlfn.XLOOKUP(CQ$1,Cdel!$B$1:$KC$1,IF(ROUNDUP(CP220,0)=6,Cdel!$B$8:$KC$8,IF(ROUNDUP(CP220,0)=5,Cdel!$B$9:$KC$9,IF(ROUNDUP(CP220,0)=4,Cdel!$B$10:$KC$10,IF(ROUNDUP(CP220,0)=3,Cdel!$B$11:$KC$11,IF(ROUNDUP(CP220,0)=2,Cdel!$B$12:$KC$12,IF(ROUNDUP(CP220,0)=1,Cdel!$B$13:$KC$13)))))))</f>
        <v>8.958997661849151E-2</v>
      </c>
      <c r="CR220" s="8" cm="1">
        <f t="array" aca="1" ref="CR220" ca="1">CQ220-_xlfn.XLOOKUP(CR$1,Cdel!$B$1:$KC$1,IF(ROUNDUP(CQ220,0)=6,Cdel!$B$8:$KC$8,IF(ROUNDUP(CQ220,0)=5,Cdel!$B$9:$KC$9,IF(ROUNDUP(CQ220,0)=4,Cdel!$B$10:$KC$10,IF(ROUNDUP(CQ220,0)=3,Cdel!$B$11:$KC$11,IF(ROUNDUP(CQ220,0)=2,Cdel!$B$12:$KC$12,IF(ROUNDUP(CQ220,0)=1,Cdel!$B$13:$KC$13)))))))</f>
        <v>8.7111680770269428E-2</v>
      </c>
      <c r="CS220" s="8" cm="1">
        <f t="array" aca="1" ref="CS220" ca="1">CR220-_xlfn.XLOOKUP(CS$1,Cdel!$B$1:$KC$1,IF(ROUNDUP(CR220,0)=6,Cdel!$B$8:$KC$8,IF(ROUNDUP(CR220,0)=5,Cdel!$B$9:$KC$9,IF(ROUNDUP(CR220,0)=4,Cdel!$B$10:$KC$10,IF(ROUNDUP(CR220,0)=3,Cdel!$B$11:$KC$11,IF(ROUNDUP(CR220,0)=2,Cdel!$B$12:$KC$12,IF(ROUNDUP(CR220,0)=1,Cdel!$B$13:$KC$13)))))))</f>
        <v>8.4701941143883033E-2</v>
      </c>
      <c r="CT220" s="8" cm="1">
        <f t="array" aca="1" ref="CT220" ca="1">CS220-_xlfn.XLOOKUP(CT$1,Cdel!$B$1:$KC$1,IF(ROUNDUP(CS220,0)=6,Cdel!$B$8:$KC$8,IF(ROUNDUP(CS220,0)=5,Cdel!$B$9:$KC$9,IF(ROUNDUP(CS220,0)=4,Cdel!$B$10:$KC$10,IF(ROUNDUP(CS220,0)=3,Cdel!$B$11:$KC$11,IF(ROUNDUP(CS220,0)=2,Cdel!$B$12:$KC$12,IF(ROUNDUP(CS220,0)=1,Cdel!$B$13:$KC$13)))))))</f>
        <v>8.2358861292806146E-2</v>
      </c>
      <c r="CU220" s="8" cm="1">
        <f t="array" aca="1" ref="CU220" ca="1">CT220-_xlfn.XLOOKUP(CU$1,Cdel!$B$1:$KC$1,IF(ROUNDUP(CT220,0)=6,Cdel!$B$8:$KC$8,IF(ROUNDUP(CT220,0)=5,Cdel!$B$9:$KC$9,IF(ROUNDUP(CT220,0)=4,Cdel!$B$10:$KC$10,IF(ROUNDUP(CT220,0)=3,Cdel!$B$11:$KC$11,IF(ROUNDUP(CT220,0)=2,Cdel!$B$12:$KC$12,IF(ROUNDUP(CT220,0)=1,Cdel!$B$13:$KC$13)))))))</f>
        <v>8.0080597231242237E-2</v>
      </c>
      <c r="CV220" s="8" cm="1">
        <f t="array" aca="1" ref="CV220" ca="1">CU220-_xlfn.XLOOKUP(CV$1,Cdel!$B$1:$KC$1,IF(ROUNDUP(CU220,0)=6,Cdel!$B$8:$KC$8,IF(ROUNDUP(CU220,0)=5,Cdel!$B$9:$KC$9,IF(ROUNDUP(CU220,0)=4,Cdel!$B$10:$KC$10,IF(ROUNDUP(CU220,0)=3,Cdel!$B$11:$KC$11,IF(ROUNDUP(CU220,0)=2,Cdel!$B$12:$KC$12,IF(ROUNDUP(CU220,0)=1,Cdel!$B$13:$KC$13)))))))</f>
        <v>7.7865355982921922E-2</v>
      </c>
      <c r="CW220" s="8" cm="1">
        <f t="array" aca="1" ref="CW220" ca="1">CV220-_xlfn.XLOOKUP(CW$1,Cdel!$B$1:$KC$1,IF(ROUNDUP(CV220,0)=6,Cdel!$B$8:$KC$8,IF(ROUNDUP(CV220,0)=5,Cdel!$B$9:$KC$9,IF(ROUNDUP(CV220,0)=4,Cdel!$B$10:$KC$10,IF(ROUNDUP(CV220,0)=3,Cdel!$B$11:$KC$11,IF(ROUNDUP(CV220,0)=2,Cdel!$B$12:$KC$12,IF(ROUNDUP(CV220,0)=1,Cdel!$B$13:$KC$13)))))))</f>
        <v>7.5711394170044521E-2</v>
      </c>
      <c r="CX220" s="8" cm="1">
        <f t="array" aca="1" ref="CX220" ca="1">CW220-_xlfn.XLOOKUP(CX$1,Cdel!$B$1:$KC$1,IF(ROUNDUP(CW220,0)=6,Cdel!$B$8:$KC$8,IF(ROUNDUP(CW220,0)=5,Cdel!$B$9:$KC$9,IF(ROUNDUP(CW220,0)=4,Cdel!$B$10:$KC$10,IF(ROUNDUP(CW220,0)=3,Cdel!$B$11:$KC$11,IF(ROUNDUP(CW220,0)=2,Cdel!$B$12:$KC$12,IF(ROUNDUP(CW220,0)=1,Cdel!$B$13:$KC$13)))))))</f>
        <v>7.3617016641252989E-2</v>
      </c>
      <c r="CY220" s="8" cm="1">
        <f t="array" aca="1" ref="CY220" ca="1">CX220-_xlfn.XLOOKUP(CY$1,Cdel!$B$1:$KC$1,IF(ROUNDUP(CX220,0)=6,Cdel!$B$8:$KC$8,IF(ROUNDUP(CX220,0)=5,Cdel!$B$9:$KC$9,IF(ROUNDUP(CX220,0)=4,Cdel!$B$10:$KC$10,IF(ROUNDUP(CX220,0)=3,Cdel!$B$11:$KC$11,IF(ROUNDUP(CX220,0)=2,Cdel!$B$12:$KC$12,IF(ROUNDUP(CX220,0)=1,Cdel!$B$13:$KC$13)))))))</f>
        <v>7.1580575137562955E-2</v>
      </c>
      <c r="CZ220" s="8" cm="1">
        <f t="array" aca="1" ref="CZ220" ca="1">CY220-_xlfn.XLOOKUP(CZ$1,Cdel!$B$1:$KC$1,IF(ROUNDUP(CY220,0)=6,Cdel!$B$8:$KC$8,IF(ROUNDUP(CY220,0)=5,Cdel!$B$9:$KC$9,IF(ROUNDUP(CY220,0)=4,Cdel!$B$10:$KC$10,IF(ROUNDUP(CY220,0)=3,Cdel!$B$11:$KC$11,IF(ROUNDUP(CY220,0)=2,Cdel!$B$12:$KC$12,IF(ROUNDUP(CY220,0)=1,Cdel!$B$13:$KC$13)))))))</f>
        <v>6.9600466995195648E-2</v>
      </c>
      <c r="DA220" s="8" cm="1">
        <f t="array" aca="1" ref="DA220" ca="1">CZ220-_xlfn.XLOOKUP(DA$1,Cdel!$B$1:$KC$1,IF(ROUNDUP(CZ220,0)=6,Cdel!$B$8:$KC$8,IF(ROUNDUP(CZ220,0)=5,Cdel!$B$9:$KC$9,IF(ROUNDUP(CZ220,0)=4,Cdel!$B$10:$KC$10,IF(ROUNDUP(CZ220,0)=3,Cdel!$B$11:$KC$11,IF(ROUNDUP(CZ220,0)=2,Cdel!$B$12:$KC$12,IF(ROUNDUP(CZ220,0)=1,Cdel!$B$13:$KC$13)))))))</f>
        <v>6.767513388429372E-2</v>
      </c>
      <c r="DB220" s="8" cm="1">
        <f t="array" aca="1" ref="DB220" ca="1">DA220-_xlfn.XLOOKUP(DB$1,Cdel!$B$1:$KC$1,IF(ROUNDUP(DA220,0)=6,Cdel!$B$8:$KC$8,IF(ROUNDUP(DA220,0)=5,Cdel!$B$9:$KC$9,IF(ROUNDUP(DA220,0)=4,Cdel!$B$10:$KC$10,IF(ROUNDUP(DA220,0)=3,Cdel!$B$11:$KC$11,IF(ROUNDUP(DA220,0)=2,Cdel!$B$12:$KC$12,IF(ROUNDUP(DA220,0)=1,Cdel!$B$13:$KC$13)))))))</f>
        <v>6.5803060582527689E-2</v>
      </c>
      <c r="DC220" s="8" cm="1">
        <f t="array" aca="1" ref="DC220" ca="1">DB220-_xlfn.XLOOKUP(DC$1,Cdel!$B$1:$KC$1,IF(ROUNDUP(DB220,0)=6,Cdel!$B$8:$KC$8,IF(ROUNDUP(DB220,0)=5,Cdel!$B$9:$KC$9,IF(ROUNDUP(DB220,0)=4,Cdel!$B$10:$KC$10,IF(ROUNDUP(DB220,0)=3,Cdel!$B$11:$KC$11,IF(ROUNDUP(DB220,0)=2,Cdel!$B$12:$KC$12,IF(ROUNDUP(DB220,0)=1,Cdel!$B$13:$KC$13)))))))</f>
        <v>6.3982773782627747E-2</v>
      </c>
      <c r="DD220" s="8" cm="1">
        <f t="array" aca="1" ref="DD220" ca="1">DC220-_xlfn.XLOOKUP(DD$1,Cdel!$B$1:$KC$1,IF(ROUNDUP(DC220,0)=6,Cdel!$B$8:$KC$8,IF(ROUNDUP(DC220,0)=5,Cdel!$B$9:$KC$9,IF(ROUNDUP(DC220,0)=4,Cdel!$B$10:$KC$10,IF(ROUNDUP(DC220,0)=3,Cdel!$B$11:$KC$11,IF(ROUNDUP(DC220,0)=2,Cdel!$B$12:$KC$12,IF(ROUNDUP(DC220,0)=1,Cdel!$B$13:$KC$13)))))))</f>
        <v>6.2212840932902087E-2</v>
      </c>
    </row>
    <row r="221" spans="1:108" x14ac:dyDescent="0.15">
      <c r="A221" s="3" t="s">
        <v>239</v>
      </c>
      <c r="B221" s="3" t="s">
        <v>412</v>
      </c>
      <c r="C221" s="3" t="s">
        <v>239</v>
      </c>
      <c r="D221" s="2">
        <v>0</v>
      </c>
      <c r="E221" s="2">
        <v>1950</v>
      </c>
      <c r="F221" s="3"/>
      <c r="G221" s="4">
        <f t="shared" ca="1" si="5"/>
        <v>76</v>
      </c>
      <c r="H221">
        <f ca="1">_xlfn.LET(
_xlpm.score,_xlfn.XLOOKUP(G221,DecayFns!$A$2:$A$289,DecayFns!$N$2:$N$289),
IF(D221=1,IF(_xlpm.score=6,_xlpm.score,_xlpm.score+1),IF(_xlpm.score=1,_xlpm.score,_xlpm.score-1)
))</f>
        <v>1</v>
      </c>
      <c r="I221" s="7" cm="1">
        <f t="array" aca="1" ref="I221" ca="1">H221-_xlfn.XLOOKUP(I$1,Cdel!$B$1:$KC$1,IF(ROUNDUP(H221,0)=6,Cdel!$B$8:$KC$8,IF(ROUNDUP(H221,0)=5,Cdel!$B$9:$KC$9,IF(ROUNDUP(H221,0)=4,Cdel!$B$10:$KC$10,IF(ROUNDUP(H221,0)=3,Cdel!$B$11:$KC$11,IF(ROUNDUP(H221,0)=2,Cdel!$B$12:$KC$12,IF(ROUNDUP(H221,0)=1,Cdel!$B$13:$KC$13)))))))</f>
        <v>1</v>
      </c>
      <c r="J221" s="8" cm="1">
        <f t="array" aca="1" ref="J221" ca="1">I221-_xlfn.XLOOKUP(J$1,Cdel!$B$1:$KC$1,IF(ROUNDUP(I221,0)=6,Cdel!$B$8:$KC$8,IF(ROUNDUP(I221,0)=5,Cdel!$B$9:$KC$9,IF(ROUNDUP(I221,0)=4,Cdel!$B$10:$KC$10,IF(ROUNDUP(I221,0)=3,Cdel!$B$11:$KC$11,IF(ROUNDUP(I221,0)=2,Cdel!$B$12:$KC$12,IF(ROUNDUP(I221,0)=1,Cdel!$B$13:$KC$13)))))))</f>
        <v>0.97233735355490014</v>
      </c>
      <c r="K221" s="8" cm="1">
        <f t="array" aca="1" ref="K221" ca="1">J221-_xlfn.XLOOKUP(K$1,Cdel!$B$1:$KC$1,IF(ROUNDUP(J221,0)=6,Cdel!$B$8:$KC$8,IF(ROUNDUP(J221,0)=5,Cdel!$B$9:$KC$9,IF(ROUNDUP(J221,0)=4,Cdel!$B$10:$KC$10,IF(ROUNDUP(J221,0)=3,Cdel!$B$11:$KC$11,IF(ROUNDUP(J221,0)=2,Cdel!$B$12:$KC$12,IF(ROUNDUP(J221,0)=1,Cdel!$B$13:$KC$13)))))))</f>
        <v>0.94543992911814678</v>
      </c>
      <c r="L221" s="8" cm="1">
        <f t="array" aca="1" ref="L221" ca="1">K221-_xlfn.XLOOKUP(L$1,Cdel!$B$1:$KC$1,IF(ROUNDUP(K221,0)=6,Cdel!$B$8:$KC$8,IF(ROUNDUP(K221,0)=5,Cdel!$B$9:$KC$9,IF(ROUNDUP(K221,0)=4,Cdel!$B$10:$KC$10,IF(ROUNDUP(K221,0)=3,Cdel!$B$11:$KC$11,IF(ROUNDUP(K221,0)=2,Cdel!$B$12:$KC$12,IF(ROUNDUP(K221,0)=1,Cdel!$B$13:$KC$13)))))))</f>
        <v>0.91928655862387121</v>
      </c>
      <c r="M221" s="8" cm="1">
        <f t="array" aca="1" ref="M221" ca="1">L221-_xlfn.XLOOKUP(M$1,Cdel!$B$1:$KC$1,IF(ROUNDUP(L221,0)=6,Cdel!$B$8:$KC$8,IF(ROUNDUP(L221,0)=5,Cdel!$B$9:$KC$9,IF(ROUNDUP(L221,0)=4,Cdel!$B$10:$KC$10,IF(ROUNDUP(L221,0)=3,Cdel!$B$11:$KC$11,IF(ROUNDUP(L221,0)=2,Cdel!$B$12:$KC$12,IF(ROUNDUP(L221,0)=1,Cdel!$B$13:$KC$13)))))))</f>
        <v>0.89385665957092642</v>
      </c>
      <c r="N221" s="8" cm="1">
        <f t="array" aca="1" ref="N221" ca="1">M221-_xlfn.XLOOKUP(N$1,Cdel!$B$1:$KC$1,IF(ROUNDUP(M221,0)=6,Cdel!$B$8:$KC$8,IF(ROUNDUP(M221,0)=5,Cdel!$B$9:$KC$9,IF(ROUNDUP(M221,0)=4,Cdel!$B$10:$KC$10,IF(ROUNDUP(M221,0)=3,Cdel!$B$11:$KC$11,IF(ROUNDUP(M221,0)=2,Cdel!$B$12:$KC$12,IF(ROUNDUP(M221,0)=1,Cdel!$B$13:$KC$13)))))))</f>
        <v>0.86913021882461783</v>
      </c>
      <c r="O221" s="8" cm="1">
        <f t="array" aca="1" ref="O221" ca="1">N221-_xlfn.XLOOKUP(O$1,Cdel!$B$1:$KC$1,IF(ROUNDUP(N221,0)=6,Cdel!$B$8:$KC$8,IF(ROUNDUP(N221,0)=5,Cdel!$B$9:$KC$9,IF(ROUNDUP(N221,0)=4,Cdel!$B$10:$KC$10,IF(ROUNDUP(N221,0)=3,Cdel!$B$11:$KC$11,IF(ROUNDUP(N221,0)=2,Cdel!$B$12:$KC$12,IF(ROUNDUP(N221,0)=1,Cdel!$B$13:$KC$13)))))))</f>
        <v>0.84508777686652015</v>
      </c>
      <c r="P221" s="8" cm="1">
        <f t="array" aca="1" ref="P221" ca="1">O221-_xlfn.XLOOKUP(P$1,Cdel!$B$1:$KC$1,IF(ROUNDUP(O221,0)=6,Cdel!$B$8:$KC$8,IF(ROUNDUP(O221,0)=5,Cdel!$B$9:$KC$9,IF(ROUNDUP(O221,0)=4,Cdel!$B$10:$KC$10,IF(ROUNDUP(O221,0)=3,Cdel!$B$11:$KC$11,IF(ROUNDUP(O221,0)=2,Cdel!$B$12:$KC$12,IF(ROUNDUP(O221,0)=1,Cdel!$B$13:$KC$13)))))))</f>
        <v>0.82171041247998611</v>
      </c>
      <c r="Q221" s="8" cm="1">
        <f t="array" aca="1" ref="Q221" ca="1">P221-_xlfn.XLOOKUP(Q$1,Cdel!$B$1:$KC$1,IF(ROUNDUP(P221,0)=6,Cdel!$B$8:$KC$8,IF(ROUNDUP(P221,0)=5,Cdel!$B$9:$KC$9,IF(ROUNDUP(P221,0)=4,Cdel!$B$10:$KC$10,IF(ROUNDUP(P221,0)=3,Cdel!$B$11:$KC$11,IF(ROUNDUP(P221,0)=2,Cdel!$B$12:$KC$12,IF(ROUNDUP(P221,0)=1,Cdel!$B$13:$KC$13)))))))</f>
        <v>0.79897972785929505</v>
      </c>
      <c r="R221" s="8" cm="1">
        <f t="array" aca="1" ref="R221" ca="1">Q221-_xlfn.XLOOKUP(R$1,Cdel!$B$1:$KC$1,IF(ROUNDUP(Q221,0)=6,Cdel!$B$8:$KC$8,IF(ROUNDUP(Q221,0)=5,Cdel!$B$9:$KC$9,IF(ROUNDUP(Q221,0)=4,Cdel!$B$10:$KC$10,IF(ROUNDUP(Q221,0)=3,Cdel!$B$11:$KC$11,IF(ROUNDUP(Q221,0)=2,Cdel!$B$12:$KC$12,IF(ROUNDUP(Q221,0)=1,Cdel!$B$13:$KC$13)))))))</f>
        <v>0.77687783413072131</v>
      </c>
      <c r="S221" s="8" cm="1">
        <f t="array" aca="1" ref="S221" ca="1">R221-_xlfn.XLOOKUP(S$1,Cdel!$B$1:$KC$1,IF(ROUNDUP(R221,0)=6,Cdel!$B$8:$KC$8,IF(ROUNDUP(R221,0)=5,Cdel!$B$9:$KC$9,IF(ROUNDUP(R221,0)=4,Cdel!$B$10:$KC$10,IF(ROUNDUP(R221,0)=3,Cdel!$B$11:$KC$11,IF(ROUNDUP(R221,0)=2,Cdel!$B$12:$KC$12,IF(ROUNDUP(R221,0)=1,Cdel!$B$13:$KC$13)))))))</f>
        <v>0.7553873372741281</v>
      </c>
      <c r="T221" s="8" cm="1">
        <f t="array" aca="1" ref="T221" ca="1">S221-_xlfn.XLOOKUP(T$1,Cdel!$B$1:$KC$1,IF(ROUNDUP(S221,0)=6,Cdel!$B$8:$KC$8,IF(ROUNDUP(S221,0)=5,Cdel!$B$9:$KC$9,IF(ROUNDUP(S221,0)=4,Cdel!$B$10:$KC$10,IF(ROUNDUP(S221,0)=3,Cdel!$B$11:$KC$11,IF(ROUNDUP(S221,0)=2,Cdel!$B$12:$KC$12,IF(ROUNDUP(S221,0)=1,Cdel!$B$13:$KC$13)))))))</f>
        <v>0.73449132443400855</v>
      </c>
      <c r="U221" s="8" cm="1">
        <f t="array" aca="1" ref="U221" ca="1">T221-_xlfn.XLOOKUP(U$1,Cdel!$B$1:$KC$1,IF(ROUNDUP(T221,0)=6,Cdel!$B$8:$KC$8,IF(ROUNDUP(T221,0)=5,Cdel!$B$9:$KC$9,IF(ROUNDUP(T221,0)=4,Cdel!$B$10:$KC$10,IF(ROUNDUP(T221,0)=3,Cdel!$B$11:$KC$11,IF(ROUNDUP(T221,0)=2,Cdel!$B$12:$KC$12,IF(ROUNDUP(T221,0)=1,Cdel!$B$13:$KC$13)))))))</f>
        <v>0.7141733506091974</v>
      </c>
      <c r="V221" s="8" cm="1">
        <f t="array" aca="1" ref="V221" ca="1">U221-_xlfn.XLOOKUP(V$1,Cdel!$B$1:$KC$1,IF(ROUNDUP(U221,0)=6,Cdel!$B$8:$KC$8,IF(ROUNDUP(U221,0)=5,Cdel!$B$9:$KC$9,IF(ROUNDUP(U221,0)=4,Cdel!$B$10:$KC$10,IF(ROUNDUP(U221,0)=3,Cdel!$B$11:$KC$11,IF(ROUNDUP(U221,0)=2,Cdel!$B$12:$KC$12,IF(ROUNDUP(U221,0)=1,Cdel!$B$13:$KC$13)))))))</f>
        <v>0.6944174257107828</v>
      </c>
      <c r="W221" s="8" cm="1">
        <f t="array" aca="1" ref="W221" ca="1">V221-_xlfn.XLOOKUP(W$1,Cdel!$B$1:$KC$1,IF(ROUNDUP(V221,0)=6,Cdel!$B$8:$KC$8,IF(ROUNDUP(V221,0)=5,Cdel!$B$9:$KC$9,IF(ROUNDUP(V221,0)=4,Cdel!$B$10:$KC$10,IF(ROUNDUP(V221,0)=3,Cdel!$B$11:$KC$11,IF(ROUNDUP(V221,0)=2,Cdel!$B$12:$KC$12,IF(ROUNDUP(V221,0)=1,Cdel!$B$13:$KC$13)))))))</f>
        <v>0.67520800197802899</v>
      </c>
      <c r="X221" s="8" cm="1">
        <f t="array" aca="1" ref="X221" ca="1">W221-_xlfn.XLOOKUP(X$1,Cdel!$B$1:$KC$1,IF(ROUNDUP(W221,0)=6,Cdel!$B$8:$KC$8,IF(ROUNDUP(W221,0)=5,Cdel!$B$9:$KC$9,IF(ROUNDUP(W221,0)=4,Cdel!$B$10:$KC$10,IF(ROUNDUP(W221,0)=3,Cdel!$B$11:$KC$11,IF(ROUNDUP(W221,0)=2,Cdel!$B$12:$KC$12,IF(ROUNDUP(W221,0)=1,Cdel!$B$13:$KC$13)))))))</f>
        <v>0.65652996174240841</v>
      </c>
      <c r="Y221" s="8" cm="1">
        <f t="array" aca="1" ref="Y221" ca="1">X221-_xlfn.XLOOKUP(Y$1,Cdel!$B$1:$KC$1,IF(ROUNDUP(X221,0)=6,Cdel!$B$8:$KC$8,IF(ROUNDUP(X221,0)=5,Cdel!$B$9:$KC$9,IF(ROUNDUP(X221,0)=4,Cdel!$B$10:$KC$10,IF(ROUNDUP(X221,0)=3,Cdel!$B$11:$KC$11,IF(ROUNDUP(X221,0)=2,Cdel!$B$12:$KC$12,IF(ROUNDUP(X221,0)=1,Cdel!$B$13:$KC$13)))))))</f>
        <v>0.63836860553011321</v>
      </c>
      <c r="Z221" s="8" cm="1">
        <f t="array" aca="1" ref="Z221" ca="1">Y221-_xlfn.XLOOKUP(Z$1,Cdel!$B$1:$KC$1,IF(ROUNDUP(Y221,0)=6,Cdel!$B$8:$KC$8,IF(ROUNDUP(Y221,0)=5,Cdel!$B$9:$KC$9,IF(ROUNDUP(Y221,0)=4,Cdel!$B$10:$KC$10,IF(ROUNDUP(Y221,0)=3,Cdel!$B$11:$KC$11,IF(ROUNDUP(Y221,0)=2,Cdel!$B$12:$KC$12,IF(ROUNDUP(Y221,0)=1,Cdel!$B$13:$KC$13)))))))</f>
        <v>0.62070964049368227</v>
      </c>
      <c r="AA221" s="8" cm="1">
        <f t="array" aca="1" ref="AA221" ca="1">Z221-_xlfn.XLOOKUP(AA$1,Cdel!$B$1:$KC$1,IF(ROUNDUP(Z221,0)=6,Cdel!$B$8:$KC$8,IF(ROUNDUP(Z221,0)=5,Cdel!$B$9:$KC$9,IF(ROUNDUP(Z221,0)=4,Cdel!$B$10:$KC$10,IF(ROUNDUP(Z221,0)=3,Cdel!$B$11:$KC$11,IF(ROUNDUP(Z221,0)=2,Cdel!$B$12:$KC$12,IF(ROUNDUP(Z221,0)=1,Cdel!$B$13:$KC$13)))))))</f>
        <v>0.60353916916364048</v>
      </c>
      <c r="AB221" s="8" cm="1">
        <f t="array" aca="1" ref="AB221" ca="1">AA221-_xlfn.XLOOKUP(AB$1,Cdel!$B$1:$KC$1,IF(ROUNDUP(AA221,0)=6,Cdel!$B$8:$KC$8,IF(ROUNDUP(AA221,0)=5,Cdel!$B$9:$KC$9,IF(ROUNDUP(AA221,0)=4,Cdel!$B$10:$KC$10,IF(ROUNDUP(AA221,0)=3,Cdel!$B$11:$KC$11,IF(ROUNDUP(AA221,0)=2,Cdel!$B$12:$KC$12,IF(ROUNDUP(AA221,0)=1,Cdel!$B$13:$KC$13)))))))</f>
        <v>0.58684367851129737</v>
      </c>
      <c r="AC221" s="8" cm="1">
        <f t="array" aca="1" ref="AC221" ca="1">AB221-_xlfn.XLOOKUP(AC$1,Cdel!$B$1:$KC$1,IF(ROUNDUP(AB221,0)=6,Cdel!$B$8:$KC$8,IF(ROUNDUP(AB221,0)=5,Cdel!$B$9:$KC$9,IF(ROUNDUP(AB221,0)=4,Cdel!$B$10:$KC$10,IF(ROUNDUP(AB221,0)=3,Cdel!$B$11:$KC$11,IF(ROUNDUP(AB221,0)=2,Cdel!$B$12:$KC$12,IF(ROUNDUP(AB221,0)=1,Cdel!$B$13:$KC$13)))))))</f>
        <v>0.57061002931409743</v>
      </c>
      <c r="AD221" s="8" cm="1">
        <f t="array" aca="1" ref="AD221" ca="1">AC221-_xlfn.XLOOKUP(AD$1,Cdel!$B$1:$KC$1,IF(ROUNDUP(AC221,0)=6,Cdel!$B$8:$KC$8,IF(ROUNDUP(AC221,0)=5,Cdel!$B$9:$KC$9,IF(ROUNDUP(AC221,0)=4,Cdel!$B$10:$KC$10,IF(ROUNDUP(AC221,0)=3,Cdel!$B$11:$KC$11,IF(ROUNDUP(AC221,0)=2,Cdel!$B$12:$KC$12,IF(ROUNDUP(AC221,0)=1,Cdel!$B$13:$KC$13)))))))</f>
        <v>0.55482544581515347</v>
      </c>
      <c r="AE221" s="8" cm="1">
        <f t="array" aca="1" ref="AE221" ca="1">AD221-_xlfn.XLOOKUP(AE$1,Cdel!$B$1:$KC$1,IF(ROUNDUP(AD221,0)=6,Cdel!$B$8:$KC$8,IF(ROUNDUP(AD221,0)=5,Cdel!$B$9:$KC$9,IF(ROUNDUP(AD221,0)=4,Cdel!$B$10:$KC$10,IF(ROUNDUP(AD221,0)=3,Cdel!$B$11:$KC$11,IF(ROUNDUP(AD221,0)=2,Cdel!$B$12:$KC$12,IF(ROUNDUP(AD221,0)=1,Cdel!$B$13:$KC$13)))))))</f>
        <v>0.53947750566882391</v>
      </c>
      <c r="AF221" s="8" cm="1">
        <f t="array" aca="1" ref="AF221" ca="1">AE221-_xlfn.XLOOKUP(AF$1,Cdel!$B$1:$KC$1,IF(ROUNDUP(AE221,0)=6,Cdel!$B$8:$KC$8,IF(ROUNDUP(AE221,0)=5,Cdel!$B$9:$KC$9,IF(ROUNDUP(AE221,0)=4,Cdel!$B$10:$KC$10,IF(ROUNDUP(AE221,0)=3,Cdel!$B$11:$KC$11,IF(ROUNDUP(AE221,0)=2,Cdel!$B$12:$KC$12,IF(ROUNDUP(AE221,0)=1,Cdel!$B$13:$KC$13)))))))</f>
        <v>0.52455413016442287</v>
      </c>
      <c r="AG221" s="8" cm="1">
        <f t="array" aca="1" ref="AG221" ca="1">AF221-_xlfn.XLOOKUP(AG$1,Cdel!$B$1:$KC$1,IF(ROUNDUP(AF221,0)=6,Cdel!$B$8:$KC$8,IF(ROUNDUP(AF221,0)=5,Cdel!$B$9:$KC$9,IF(ROUNDUP(AF221,0)=4,Cdel!$B$10:$KC$10,IF(ROUNDUP(AF221,0)=3,Cdel!$B$11:$KC$11,IF(ROUNDUP(AF221,0)=2,Cdel!$B$12:$KC$12,IF(ROUNDUP(AF221,0)=1,Cdel!$B$13:$KC$13)))))))</f>
        <v>0.51004357472036754</v>
      </c>
      <c r="AH221" s="8" cm="1">
        <f t="array" aca="1" ref="AH221" ca="1">AG221-_xlfn.XLOOKUP(AH$1,Cdel!$B$1:$KC$1,IF(ROUNDUP(AG221,0)=6,Cdel!$B$8:$KC$8,IF(ROUNDUP(AG221,0)=5,Cdel!$B$9:$KC$9,IF(ROUNDUP(AG221,0)=4,Cdel!$B$10:$KC$10,IF(ROUNDUP(AG221,0)=3,Cdel!$B$11:$KC$11,IF(ROUNDUP(AG221,0)=2,Cdel!$B$12:$KC$12,IF(ROUNDUP(AG221,0)=1,Cdel!$B$13:$KC$13)))))))</f>
        <v>0.49593441964128315</v>
      </c>
      <c r="AI221" s="8" cm="1">
        <f t="array" aca="1" ref="AI221" ca="1">AH221-_xlfn.XLOOKUP(AI$1,Cdel!$B$1:$KC$1,IF(ROUNDUP(AH221,0)=6,Cdel!$B$8:$KC$8,IF(ROUNDUP(AH221,0)=5,Cdel!$B$9:$KC$9,IF(ROUNDUP(AH221,0)=4,Cdel!$B$10:$KC$10,IF(ROUNDUP(AH221,0)=3,Cdel!$B$11:$KC$11,IF(ROUNDUP(AH221,0)=2,Cdel!$B$12:$KC$12,IF(ROUNDUP(AH221,0)=1,Cdel!$B$13:$KC$13)))))))</f>
        <v>0.4822155611307905</v>
      </c>
      <c r="AJ221" s="8" cm="1">
        <f t="array" aca="1" ref="AJ221" ca="1">AI221-_xlfn.XLOOKUP(AJ$1,Cdel!$B$1:$KC$1,IF(ROUNDUP(AI221,0)=6,Cdel!$B$8:$KC$8,IF(ROUNDUP(AI221,0)=5,Cdel!$B$9:$KC$9,IF(ROUNDUP(AI221,0)=4,Cdel!$B$10:$KC$10,IF(ROUNDUP(AI221,0)=3,Cdel!$B$11:$KC$11,IF(ROUNDUP(AI221,0)=2,Cdel!$B$12:$KC$12,IF(ROUNDUP(AI221,0)=1,Cdel!$B$13:$KC$13)))))))</f>
        <v>0.46887620255290396</v>
      </c>
      <c r="AK221" s="8" cm="1">
        <f t="array" aca="1" ref="AK221" ca="1">AJ221-_xlfn.XLOOKUP(AK$1,Cdel!$B$1:$KC$1,IF(ROUNDUP(AJ221,0)=6,Cdel!$B$8:$KC$8,IF(ROUNDUP(AJ221,0)=5,Cdel!$B$9:$KC$9,IF(ROUNDUP(AJ221,0)=4,Cdel!$B$10:$KC$10,IF(ROUNDUP(AJ221,0)=3,Cdel!$B$11:$KC$11,IF(ROUNDUP(AJ221,0)=2,Cdel!$B$12:$KC$12,IF(ROUNDUP(AJ221,0)=1,Cdel!$B$13:$KC$13)))))))</f>
        <v>0.45590584593516198</v>
      </c>
      <c r="AL221" s="8" cm="1">
        <f t="array" aca="1" ref="AL221" ca="1">AK221-_xlfn.XLOOKUP(AL$1,Cdel!$B$1:$KC$1,IF(ROUNDUP(AK221,0)=6,Cdel!$B$8:$KC$8,IF(ROUNDUP(AK221,0)=5,Cdel!$B$9:$KC$9,IF(ROUNDUP(AK221,0)=4,Cdel!$B$10:$KC$10,IF(ROUNDUP(AK221,0)=3,Cdel!$B$11:$KC$11,IF(ROUNDUP(AK221,0)=2,Cdel!$B$12:$KC$12,IF(ROUNDUP(AK221,0)=1,Cdel!$B$13:$KC$13)))))))</f>
        <v>0.44329428370680335</v>
      </c>
      <c r="AM221" s="8" cm="1">
        <f t="array" aca="1" ref="AM221" ca="1">AL221-_xlfn.XLOOKUP(AM$1,Cdel!$B$1:$KC$1,IF(ROUNDUP(AL221,0)=6,Cdel!$B$8:$KC$8,IF(ROUNDUP(AL221,0)=5,Cdel!$B$9:$KC$9,IF(ROUNDUP(AL221,0)=4,Cdel!$B$10:$KC$10,IF(ROUNDUP(AL221,0)=3,Cdel!$B$11:$KC$11,IF(ROUNDUP(AL221,0)=2,Cdel!$B$12:$KC$12,IF(ROUNDUP(AL221,0)=1,Cdel!$B$13:$KC$13)))))))</f>
        <v>0.4310315906654883</v>
      </c>
      <c r="AN221" s="8" cm="1">
        <f t="array" aca="1" ref="AN221" ca="1">AM221-_xlfn.XLOOKUP(AN$1,Cdel!$B$1:$KC$1,IF(ROUNDUP(AM221,0)=6,Cdel!$B$8:$KC$8,IF(ROUNDUP(AM221,0)=5,Cdel!$B$9:$KC$9,IF(ROUNDUP(AM221,0)=4,Cdel!$B$10:$KC$10,IF(ROUNDUP(AM221,0)=3,Cdel!$B$11:$KC$11,IF(ROUNDUP(AM221,0)=2,Cdel!$B$12:$KC$12,IF(ROUNDUP(AM221,0)=1,Cdel!$B$13:$KC$13)))))))</f>
        <v>0.41910811616623983</v>
      </c>
      <c r="AO221" s="8" cm="1">
        <f t="array" aca="1" ref="AO221" ca="1">AN221-_xlfn.XLOOKUP(AO$1,Cdel!$B$1:$KC$1,IF(ROUNDUP(AN221,0)=6,Cdel!$B$8:$KC$8,IF(ROUNDUP(AN221,0)=5,Cdel!$B$9:$KC$9,IF(ROUNDUP(AN221,0)=4,Cdel!$B$10:$KC$10,IF(ROUNDUP(AN221,0)=3,Cdel!$B$11:$KC$11,IF(ROUNDUP(AN221,0)=2,Cdel!$B$12:$KC$12,IF(ROUNDUP(AN221,0)=1,Cdel!$B$13:$KC$13)))))))</f>
        <v>0.40751447652646128</v>
      </c>
      <c r="AP221" s="8" cm="1">
        <f t="array" aca="1" ref="AP221" ca="1">AO221-_xlfn.XLOOKUP(AP$1,Cdel!$B$1:$KC$1,IF(ROUNDUP(AO221,0)=6,Cdel!$B$8:$KC$8,IF(ROUNDUP(AO221,0)=5,Cdel!$B$9:$KC$9,IF(ROUNDUP(AO221,0)=4,Cdel!$B$10:$KC$10,IF(ROUNDUP(AO221,0)=3,Cdel!$B$11:$KC$11,IF(ROUNDUP(AO221,0)=2,Cdel!$B$12:$KC$12,IF(ROUNDUP(AO221,0)=1,Cdel!$B$13:$KC$13)))))))</f>
        <v>0.39624154764104985</v>
      </c>
      <c r="AQ221" s="8" cm="1">
        <f t="array" aca="1" ref="AQ221" ca="1">AP221-_xlfn.XLOOKUP(AQ$1,Cdel!$B$1:$KC$1,IF(ROUNDUP(AP221,0)=6,Cdel!$B$8:$KC$8,IF(ROUNDUP(AP221,0)=5,Cdel!$B$9:$KC$9,IF(ROUNDUP(AP221,0)=4,Cdel!$B$10:$KC$10,IF(ROUNDUP(AP221,0)=3,Cdel!$B$11:$KC$11,IF(ROUNDUP(AP221,0)=2,Cdel!$B$12:$KC$12,IF(ROUNDUP(AP221,0)=1,Cdel!$B$13:$KC$13)))))))</f>
        <v>0.38528045780179626</v>
      </c>
      <c r="AR221" s="8" cm="1">
        <f t="array" aca="1" ref="AR221" ca="1">AQ221-_xlfn.XLOOKUP(AR$1,Cdel!$B$1:$KC$1,IF(ROUNDUP(AQ221,0)=6,Cdel!$B$8:$KC$8,IF(ROUNDUP(AQ221,0)=5,Cdel!$B$9:$KC$9,IF(ROUNDUP(AQ221,0)=4,Cdel!$B$10:$KC$10,IF(ROUNDUP(AQ221,0)=3,Cdel!$B$11:$KC$11,IF(ROUNDUP(AQ221,0)=2,Cdel!$B$12:$KC$12,IF(ROUNDUP(AQ221,0)=1,Cdel!$B$13:$KC$13)))))))</f>
        <v>0.37462258071541898</v>
      </c>
      <c r="AS221" s="8" cm="1">
        <f t="array" aca="1" ref="AS221" ca="1">AR221-_xlfn.XLOOKUP(AS$1,Cdel!$B$1:$KC$1,IF(ROUNDUP(AR221,0)=6,Cdel!$B$8:$KC$8,IF(ROUNDUP(AR221,0)=5,Cdel!$B$9:$KC$9,IF(ROUNDUP(AR221,0)=4,Cdel!$B$10:$KC$10,IF(ROUNDUP(AR221,0)=3,Cdel!$B$11:$KC$11,IF(ROUNDUP(AR221,0)=2,Cdel!$B$12:$KC$12,IF(ROUNDUP(AR221,0)=1,Cdel!$B$13:$KC$13)))))))</f>
        <v>0.36425952871473738</v>
      </c>
      <c r="AT221" s="8" cm="1">
        <f t="array" aca="1" ref="AT221" ca="1">AS221-_xlfn.XLOOKUP(AT$1,Cdel!$B$1:$KC$1,IF(ROUNDUP(AS221,0)=6,Cdel!$B$8:$KC$8,IF(ROUNDUP(AS221,0)=5,Cdel!$B$9:$KC$9,IF(ROUNDUP(AS221,0)=4,Cdel!$B$10:$KC$10,IF(ROUNDUP(AS221,0)=3,Cdel!$B$11:$KC$11,IF(ROUNDUP(AS221,0)=2,Cdel!$B$12:$KC$12,IF(ROUNDUP(AS221,0)=1,Cdel!$B$13:$KC$13)))))))</f>
        <v>0.3541831461576429</v>
      </c>
      <c r="AU221" s="8" cm="1">
        <f t="array" aca="1" ref="AU221" ca="1">AT221-_xlfn.XLOOKUP(AU$1,Cdel!$B$1:$KC$1,IF(ROUNDUP(AT221,0)=6,Cdel!$B$8:$KC$8,IF(ROUNDUP(AT221,0)=5,Cdel!$B$9:$KC$9,IF(ROUNDUP(AT221,0)=4,Cdel!$B$10:$KC$10,IF(ROUNDUP(AT221,0)=3,Cdel!$B$11:$KC$11,IF(ROUNDUP(AT221,0)=2,Cdel!$B$12:$KC$12,IF(ROUNDUP(AT221,0)=1,Cdel!$B$13:$KC$13)))))))</f>
        <v>0.34438550300867093</v>
      </c>
      <c r="AV221" s="8" cm="1">
        <f t="array" aca="1" ref="AV221" ca="1">AU221-_xlfn.XLOOKUP(AV$1,Cdel!$B$1:$KC$1,IF(ROUNDUP(AU221,0)=6,Cdel!$B$8:$KC$8,IF(ROUNDUP(AU221,0)=5,Cdel!$B$9:$KC$9,IF(ROUNDUP(AU221,0)=4,Cdel!$B$10:$KC$10,IF(ROUNDUP(AU221,0)=3,Cdel!$B$11:$KC$11,IF(ROUNDUP(AU221,0)=2,Cdel!$B$12:$KC$12,IF(ROUNDUP(AU221,0)=1,Cdel!$B$13:$KC$13)))))))</f>
        <v>0.33485888859812413</v>
      </c>
      <c r="AW221" s="8" cm="1">
        <f t="array" aca="1" ref="AW221" ca="1">AV221-_xlfn.XLOOKUP(AW$1,Cdel!$B$1:$KC$1,IF(ROUNDUP(AV221,0)=6,Cdel!$B$8:$KC$8,IF(ROUNDUP(AV221,0)=5,Cdel!$B$9:$KC$9,IF(ROUNDUP(AV221,0)=4,Cdel!$B$10:$KC$10,IF(ROUNDUP(AV221,0)=3,Cdel!$B$11:$KC$11,IF(ROUNDUP(AV221,0)=2,Cdel!$B$12:$KC$12,IF(ROUNDUP(AV221,0)=1,Cdel!$B$13:$KC$13)))))))</f>
        <v>0.3255958055538351</v>
      </c>
      <c r="AX221" s="8" cm="1">
        <f t="array" aca="1" ref="AX221" ca="1">AW221-_xlfn.XLOOKUP(AX$1,Cdel!$B$1:$KC$1,IF(ROUNDUP(AW221,0)=6,Cdel!$B$8:$KC$8,IF(ROUNDUP(AW221,0)=5,Cdel!$B$9:$KC$9,IF(ROUNDUP(AW221,0)=4,Cdel!$B$10:$KC$10,IF(ROUNDUP(AW221,0)=3,Cdel!$B$11:$KC$11,IF(ROUNDUP(AW221,0)=2,Cdel!$B$12:$KC$12,IF(ROUNDUP(AW221,0)=1,Cdel!$B$13:$KC$13)))))))</f>
        <v>0.31658896390079194</v>
      </c>
      <c r="AY221" s="8" cm="1">
        <f t="array" aca="1" ref="AY221" ca="1">AX221-_xlfn.XLOOKUP(AY$1,Cdel!$B$1:$KC$1,IF(ROUNDUP(AX221,0)=6,Cdel!$B$8:$KC$8,IF(ROUNDUP(AX221,0)=5,Cdel!$B$9:$KC$9,IF(ROUNDUP(AX221,0)=4,Cdel!$B$10:$KC$10,IF(ROUNDUP(AX221,0)=3,Cdel!$B$11:$KC$11,IF(ROUNDUP(AX221,0)=2,Cdel!$B$12:$KC$12,IF(ROUNDUP(AX221,0)=1,Cdel!$B$13:$KC$13)))))))</f>
        <v>0.3078312753239838</v>
      </c>
      <c r="AZ221" s="8" cm="1">
        <f t="array" aca="1" ref="AZ221" ca="1">AY221-_xlfn.XLOOKUP(AZ$1,Cdel!$B$1:$KC$1,IF(ROUNDUP(AY221,0)=6,Cdel!$B$8:$KC$8,IF(ROUNDUP(AY221,0)=5,Cdel!$B$9:$KC$9,IF(ROUNDUP(AY221,0)=4,Cdel!$B$10:$KC$10,IF(ROUNDUP(AY221,0)=3,Cdel!$B$11:$KC$11,IF(ROUNDUP(AY221,0)=2,Cdel!$B$12:$KC$12,IF(ROUNDUP(AY221,0)=1,Cdel!$B$13:$KC$13)))))))</f>
        <v>0.29931584758995222</v>
      </c>
      <c r="BA221" s="8" cm="1">
        <f t="array" aca="1" ref="BA221" ca="1">AZ221-_xlfn.XLOOKUP(BA$1,Cdel!$B$1:$KC$1,IF(ROUNDUP(AZ221,0)=6,Cdel!$B$8:$KC$8,IF(ROUNDUP(AZ221,0)=5,Cdel!$B$9:$KC$9,IF(ROUNDUP(AZ221,0)=4,Cdel!$B$10:$KC$10,IF(ROUNDUP(AZ221,0)=3,Cdel!$B$11:$KC$11,IF(ROUNDUP(AZ221,0)=2,Cdel!$B$12:$KC$12,IF(ROUNDUP(AZ221,0)=1,Cdel!$B$13:$KC$13)))))))</f>
        <v>0.29103597912265594</v>
      </c>
      <c r="BB221" s="8" cm="1">
        <f t="array" aca="1" ref="BB221" ca="1">BA221-_xlfn.XLOOKUP(BB$1,Cdel!$B$1:$KC$1,IF(ROUNDUP(BA221,0)=6,Cdel!$B$8:$KC$8,IF(ROUNDUP(BA221,0)=5,Cdel!$B$9:$KC$9,IF(ROUNDUP(BA221,0)=4,Cdel!$B$10:$KC$10,IF(ROUNDUP(BA221,0)=3,Cdel!$B$11:$KC$11,IF(ROUNDUP(BA221,0)=2,Cdel!$B$12:$KC$12,IF(ROUNDUP(BA221,0)=1,Cdel!$B$13:$KC$13)))))))</f>
        <v>0.28298515372938249</v>
      </c>
      <c r="BC221" s="8" cm="1">
        <f t="array" aca="1" ref="BC221" ca="1">BB221-_xlfn.XLOOKUP(BC$1,Cdel!$B$1:$KC$1,IF(ROUNDUP(BB221,0)=6,Cdel!$B$8:$KC$8,IF(ROUNDUP(BB221,0)=5,Cdel!$B$9:$KC$9,IF(ROUNDUP(BB221,0)=4,Cdel!$B$10:$KC$10,IF(ROUNDUP(BB221,0)=3,Cdel!$B$11:$KC$11,IF(ROUNDUP(BB221,0)=2,Cdel!$B$12:$KC$12,IF(ROUNDUP(BB221,0)=1,Cdel!$B$13:$KC$13)))))))</f>
        <v>0.27515703547255432</v>
      </c>
      <c r="BD221" s="8" cm="1">
        <f t="array" aca="1" ref="BD221" ca="1">BC221-_xlfn.XLOOKUP(BD$1,Cdel!$B$1:$KC$1,IF(ROUNDUP(BC221,0)=6,Cdel!$B$8:$KC$8,IF(ROUNDUP(BC221,0)=5,Cdel!$B$9:$KC$9,IF(ROUNDUP(BC221,0)=4,Cdel!$B$10:$KC$10,IF(ROUNDUP(BC221,0)=3,Cdel!$B$11:$KC$11,IF(ROUNDUP(BC221,0)=2,Cdel!$B$12:$KC$12,IF(ROUNDUP(BC221,0)=1,Cdel!$B$13:$KC$13)))))))</f>
        <v>0.26754546368339521</v>
      </c>
      <c r="BE221" s="8" cm="1">
        <f t="array" aca="1" ref="BE221" ca="1">BD221-_xlfn.XLOOKUP(BE$1,Cdel!$B$1:$KC$1,IF(ROUNDUP(BD221,0)=6,Cdel!$B$8:$KC$8,IF(ROUNDUP(BD221,0)=5,Cdel!$B$9:$KC$9,IF(ROUNDUP(BD221,0)=4,Cdel!$B$10:$KC$10,IF(ROUNDUP(BD221,0)=3,Cdel!$B$11:$KC$11,IF(ROUNDUP(BD221,0)=2,Cdel!$B$12:$KC$12,IF(ROUNDUP(BD221,0)=1,Cdel!$B$13:$KC$13)))))))</f>
        <v>0.26014444811353121</v>
      </c>
      <c r="BF221" s="8" cm="1">
        <f t="array" aca="1" ref="BF221" ca="1">BE221-_xlfn.XLOOKUP(BF$1,Cdel!$B$1:$KC$1,IF(ROUNDUP(BE221,0)=6,Cdel!$B$8:$KC$8,IF(ROUNDUP(BE221,0)=5,Cdel!$B$9:$KC$9,IF(ROUNDUP(BE221,0)=4,Cdel!$B$10:$KC$10,IF(ROUNDUP(BE221,0)=3,Cdel!$B$11:$KC$11,IF(ROUNDUP(BE221,0)=2,Cdel!$B$12:$KC$12,IF(ROUNDUP(BE221,0)=1,Cdel!$B$13:$KC$13)))))))</f>
        <v>0.25294816422071092</v>
      </c>
      <c r="BG221" s="8" cm="1">
        <f t="array" aca="1" ref="BG221" ca="1">BF221-_xlfn.XLOOKUP(BG$1,Cdel!$B$1:$KC$1,IF(ROUNDUP(BF221,0)=6,Cdel!$B$8:$KC$8,IF(ROUNDUP(BF221,0)=5,Cdel!$B$9:$KC$9,IF(ROUNDUP(BF221,0)=4,Cdel!$B$10:$KC$10,IF(ROUNDUP(BF221,0)=3,Cdel!$B$11:$KC$11,IF(ROUNDUP(BF221,0)=2,Cdel!$B$12:$KC$12,IF(ROUNDUP(BF221,0)=1,Cdel!$B$13:$KC$13)))))))</f>
        <v>0.24595094858493632</v>
      </c>
      <c r="BH221" s="8" cm="1">
        <f t="array" aca="1" ref="BH221" ca="1">BG221-_xlfn.XLOOKUP(BH$1,Cdel!$B$1:$KC$1,IF(ROUNDUP(BG221,0)=6,Cdel!$B$8:$KC$8,IF(ROUNDUP(BG221,0)=5,Cdel!$B$9:$KC$9,IF(ROUNDUP(BG221,0)=4,Cdel!$B$10:$KC$10,IF(ROUNDUP(BG221,0)=3,Cdel!$B$11:$KC$11,IF(ROUNDUP(BG221,0)=2,Cdel!$B$12:$KC$12,IF(ROUNDUP(BG221,0)=1,Cdel!$B$13:$KC$13)))))))</f>
        <v>0.23914729445139427</v>
      </c>
      <c r="BI221" s="8" cm="1">
        <f t="array" aca="1" ref="BI221" ca="1">BH221-_xlfn.XLOOKUP(BI$1,Cdel!$B$1:$KC$1,IF(ROUNDUP(BH221,0)=6,Cdel!$B$8:$KC$8,IF(ROUNDUP(BH221,0)=5,Cdel!$B$9:$KC$9,IF(ROUNDUP(BH221,0)=4,Cdel!$B$10:$KC$10,IF(ROUNDUP(BH221,0)=3,Cdel!$B$11:$KC$11,IF(ROUNDUP(BH221,0)=2,Cdel!$B$12:$KC$12,IF(ROUNDUP(BH221,0)=1,Cdel!$B$13:$KC$13)))))))</f>
        <v>0.23253184739668317</v>
      </c>
      <c r="BJ221" s="8" cm="1">
        <f t="array" aca="1" ref="BJ221" ca="1">BI221-_xlfn.XLOOKUP(BJ$1,Cdel!$B$1:$KC$1,IF(ROUNDUP(BI221,0)=6,Cdel!$B$8:$KC$8,IF(ROUNDUP(BI221,0)=5,Cdel!$B$9:$KC$9,IF(ROUNDUP(BI221,0)=4,Cdel!$B$10:$KC$10,IF(ROUNDUP(BI221,0)=3,Cdel!$B$11:$KC$11,IF(ROUNDUP(BI221,0)=2,Cdel!$B$12:$KC$12,IF(ROUNDUP(BI221,0)=1,Cdel!$B$13:$KC$13)))))))</f>
        <v>0.2260994011149228</v>
      </c>
      <c r="BK221" s="8" cm="1">
        <f t="array" aca="1" ref="BK221" ca="1">BJ221-_xlfn.XLOOKUP(BK$1,Cdel!$B$1:$KC$1,IF(ROUNDUP(BJ221,0)=6,Cdel!$B$8:$KC$8,IF(ROUNDUP(BJ221,0)=5,Cdel!$B$9:$KC$9,IF(ROUNDUP(BJ221,0)=4,Cdel!$B$10:$KC$10,IF(ROUNDUP(BJ221,0)=3,Cdel!$B$11:$KC$11,IF(ROUNDUP(BJ221,0)=2,Cdel!$B$12:$KC$12,IF(ROUNDUP(BJ221,0)=1,Cdel!$B$13:$KC$13)))))))</f>
        <v>0.21984489332043183</v>
      </c>
      <c r="BL221" s="8" cm="1">
        <f t="array" aca="1" ref="BL221" ca="1">BK221-_xlfn.XLOOKUP(BL$1,Cdel!$B$1:$KC$1,IF(ROUNDUP(BK221,0)=6,Cdel!$B$8:$KC$8,IF(ROUNDUP(BK221,0)=5,Cdel!$B$9:$KC$9,IF(ROUNDUP(BK221,0)=4,Cdel!$B$10:$KC$10,IF(ROUNDUP(BK221,0)=3,Cdel!$B$11:$KC$11,IF(ROUNDUP(BK221,0)=2,Cdel!$B$12:$KC$12,IF(ROUNDUP(BK221,0)=1,Cdel!$B$13:$KC$13)))))))</f>
        <v>0.21376340176374803</v>
      </c>
      <c r="BM221" s="8" cm="1">
        <f t="array" aca="1" ref="BM221" ca="1">BL221-_xlfn.XLOOKUP(BM$1,Cdel!$B$1:$KC$1,IF(ROUNDUP(BL221,0)=6,Cdel!$B$8:$KC$8,IF(ROUNDUP(BL221,0)=5,Cdel!$B$9:$KC$9,IF(ROUNDUP(BL221,0)=4,Cdel!$B$10:$KC$10,IF(ROUNDUP(BL221,0)=3,Cdel!$B$11:$KC$11,IF(ROUNDUP(BL221,0)=2,Cdel!$B$12:$KC$12,IF(ROUNDUP(BL221,0)=1,Cdel!$B$13:$KC$13)))))))</f>
        <v>0.20785014035785565</v>
      </c>
      <c r="BN221" s="8" cm="1">
        <f t="array" aca="1" ref="BN221" ca="1">BM221-_xlfn.XLOOKUP(BN$1,Cdel!$B$1:$KC$1,IF(ROUNDUP(BM221,0)=6,Cdel!$B$8:$KC$8,IF(ROUNDUP(BM221,0)=5,Cdel!$B$9:$KC$9,IF(ROUNDUP(BM221,0)=4,Cdel!$B$10:$KC$10,IF(ROUNDUP(BM221,0)=3,Cdel!$B$11:$KC$11,IF(ROUNDUP(BM221,0)=2,Cdel!$B$12:$KC$12,IF(ROUNDUP(BM221,0)=1,Cdel!$B$13:$KC$13)))))))</f>
        <v>0.20210045541157187</v>
      </c>
      <c r="BO221" s="8" cm="1">
        <f t="array" aca="1" ref="BO221" ca="1">BN221-_xlfn.XLOOKUP(BO$1,Cdel!$B$1:$KC$1,IF(ROUNDUP(BN221,0)=6,Cdel!$B$8:$KC$8,IF(ROUNDUP(BN221,0)=5,Cdel!$B$9:$KC$9,IF(ROUNDUP(BN221,0)=4,Cdel!$B$10:$KC$10,IF(ROUNDUP(BN221,0)=3,Cdel!$B$11:$KC$11,IF(ROUNDUP(BN221,0)=2,Cdel!$B$12:$KC$12,IF(ROUNDUP(BN221,0)=1,Cdel!$B$13:$KC$13)))))))</f>
        <v>0.19650982196712788</v>
      </c>
      <c r="BP221" s="8" cm="1">
        <f t="array" aca="1" ref="BP221" ca="1">BO221-_xlfn.XLOOKUP(BP$1,Cdel!$B$1:$KC$1,IF(ROUNDUP(BO221,0)=6,Cdel!$B$8:$KC$8,IF(ROUNDUP(BO221,0)=5,Cdel!$B$9:$KC$9,IF(ROUNDUP(BO221,0)=4,Cdel!$B$10:$KC$10,IF(ROUNDUP(BO221,0)=3,Cdel!$B$11:$KC$11,IF(ROUNDUP(BO221,0)=2,Cdel!$B$12:$KC$12,IF(ROUNDUP(BO221,0)=1,Cdel!$B$13:$KC$13)))))))</f>
        <v>0.19107384023906174</v>
      </c>
      <c r="BQ221" s="8" cm="1">
        <f t="array" aca="1" ref="BQ221" ca="1">BP221-_xlfn.XLOOKUP(BQ$1,Cdel!$B$1:$KC$1,IF(ROUNDUP(BP221,0)=6,Cdel!$B$8:$KC$8,IF(ROUNDUP(BP221,0)=5,Cdel!$B$9:$KC$9,IF(ROUNDUP(BP221,0)=4,Cdel!$B$10:$KC$10,IF(ROUNDUP(BP221,0)=3,Cdel!$B$11:$KC$11,IF(ROUNDUP(BP221,0)=2,Cdel!$B$12:$KC$12,IF(ROUNDUP(BP221,0)=1,Cdel!$B$13:$KC$13)))))))</f>
        <v>0.18578823215162105</v>
      </c>
      <c r="BR221" s="8" cm="1">
        <f t="array" aca="1" ref="BR221" ca="1">BQ221-_xlfn.XLOOKUP(BR$1,Cdel!$B$1:$KC$1,IF(ROUNDUP(BQ221,0)=6,Cdel!$B$8:$KC$8,IF(ROUNDUP(BQ221,0)=5,Cdel!$B$9:$KC$9,IF(ROUNDUP(BQ221,0)=4,Cdel!$B$10:$KC$10,IF(ROUNDUP(BQ221,0)=3,Cdel!$B$11:$KC$11,IF(ROUNDUP(BQ221,0)=2,Cdel!$B$12:$KC$12,IF(ROUNDUP(BQ221,0)=1,Cdel!$B$13:$KC$13)))))))</f>
        <v>0.18064883797195061</v>
      </c>
      <c r="BS221" s="8" cm="1">
        <f t="array" aca="1" ref="BS221" ca="1">BR221-_xlfn.XLOOKUP(BS$1,Cdel!$B$1:$KC$1,IF(ROUNDUP(BR221,0)=6,Cdel!$B$8:$KC$8,IF(ROUNDUP(BR221,0)=5,Cdel!$B$9:$KC$9,IF(ROUNDUP(BR221,0)=4,Cdel!$B$10:$KC$10,IF(ROUNDUP(BR221,0)=3,Cdel!$B$11:$KC$11,IF(ROUNDUP(BR221,0)=2,Cdel!$B$12:$KC$12,IF(ROUNDUP(BR221,0)=1,Cdel!$B$13:$KC$13)))))))</f>
        <v>0.17565161303641438</v>
      </c>
      <c r="BT221" s="8" cm="1">
        <f t="array" aca="1" ref="BT221" ca="1">BS221-_xlfn.XLOOKUP(BT$1,Cdel!$B$1:$KC$1,IF(ROUNDUP(BS221,0)=6,Cdel!$B$8:$KC$8,IF(ROUNDUP(BS221,0)=5,Cdel!$B$9:$KC$9,IF(ROUNDUP(BS221,0)=4,Cdel!$B$10:$KC$10,IF(ROUNDUP(BS221,0)=3,Cdel!$B$11:$KC$11,IF(ROUNDUP(BS221,0)=2,Cdel!$B$12:$KC$12,IF(ROUNDUP(BS221,0)=1,Cdel!$B$13:$KC$13)))))))</f>
        <v>0.17079262456747657</v>
      </c>
      <c r="BU221" s="8" cm="1">
        <f t="array" aca="1" ref="BU221" ca="1">BT221-_xlfn.XLOOKUP(BU$1,Cdel!$B$1:$KC$1,IF(ROUNDUP(BT221,0)=6,Cdel!$B$8:$KC$8,IF(ROUNDUP(BT221,0)=5,Cdel!$B$9:$KC$9,IF(ROUNDUP(BT221,0)=4,Cdel!$B$10:$KC$10,IF(ROUNDUP(BT221,0)=3,Cdel!$B$11:$KC$11,IF(ROUNDUP(BT221,0)=2,Cdel!$B$12:$KC$12,IF(ROUNDUP(BT221,0)=1,Cdel!$B$13:$KC$13)))))))</f>
        <v>0.16606804857863577</v>
      </c>
      <c r="BV221" s="8" cm="1">
        <f t="array" aca="1" ref="BV221" ca="1">BU221-_xlfn.XLOOKUP(BV$1,Cdel!$B$1:$KC$1,IF(ROUNDUP(BU221,0)=6,Cdel!$B$8:$KC$8,IF(ROUNDUP(BU221,0)=5,Cdel!$B$9:$KC$9,IF(ROUNDUP(BU221,0)=4,Cdel!$B$10:$KC$10,IF(ROUNDUP(BU221,0)=3,Cdel!$B$11:$KC$11,IF(ROUNDUP(BU221,0)=2,Cdel!$B$12:$KC$12,IF(ROUNDUP(BU221,0)=1,Cdel!$B$13:$KC$13)))))))</f>
        <v>0.16147416686497729</v>
      </c>
      <c r="BW221" s="8" cm="1">
        <f t="array" aca="1" ref="BW221" ca="1">BV221-_xlfn.XLOOKUP(BW$1,Cdel!$B$1:$KC$1,IF(ROUNDUP(BV221,0)=6,Cdel!$B$8:$KC$8,IF(ROUNDUP(BV221,0)=5,Cdel!$B$9:$KC$9,IF(ROUNDUP(BV221,0)=4,Cdel!$B$10:$KC$10,IF(ROUNDUP(BV221,0)=3,Cdel!$B$11:$KC$11,IF(ROUNDUP(BV221,0)=2,Cdel!$B$12:$KC$12,IF(ROUNDUP(BV221,0)=1,Cdel!$B$13:$KC$13)))))))</f>
        <v>0.15700736407697438</v>
      </c>
      <c r="BX221" s="8" cm="1">
        <f t="array" aca="1" ref="BX221" ca="1">BW221-_xlfn.XLOOKUP(BX$1,Cdel!$B$1:$KC$1,IF(ROUNDUP(BW221,0)=6,Cdel!$B$8:$KC$8,IF(ROUNDUP(BW221,0)=5,Cdel!$B$9:$KC$9,IF(ROUNDUP(BW221,0)=4,Cdel!$B$10:$KC$10,IF(ROUNDUP(BW221,0)=3,Cdel!$B$11:$KC$11,IF(ROUNDUP(BW221,0)=2,Cdel!$B$12:$KC$12,IF(ROUNDUP(BW221,0)=1,Cdel!$B$13:$KC$13)))))))</f>
        <v>0.15266412487523595</v>
      </c>
      <c r="BY221" s="8" cm="1">
        <f t="array" aca="1" ref="BY221" ca="1">BX221-_xlfn.XLOOKUP(BY$1,Cdel!$B$1:$KC$1,IF(ROUNDUP(BX221,0)=6,Cdel!$B$8:$KC$8,IF(ROUNDUP(BX221,0)=5,Cdel!$B$9:$KC$9,IF(ROUNDUP(BX221,0)=4,Cdel!$B$10:$KC$10,IF(ROUNDUP(BX221,0)=3,Cdel!$B$11:$KC$11,IF(ROUNDUP(BX221,0)=2,Cdel!$B$12:$KC$12,IF(ROUNDUP(BX221,0)=1,Cdel!$B$13:$KC$13)))))))</f>
        <v>0.14844103116396171</v>
      </c>
      <c r="BZ221" s="8" cm="1">
        <f t="array" aca="1" ref="BZ221" ca="1">BY221-_xlfn.XLOOKUP(BZ$1,Cdel!$B$1:$KC$1,IF(ROUNDUP(BY221,0)=6,Cdel!$B$8:$KC$8,IF(ROUNDUP(BY221,0)=5,Cdel!$B$9:$KC$9,IF(ROUNDUP(BY221,0)=4,Cdel!$B$10:$KC$10,IF(ROUNDUP(BY221,0)=3,Cdel!$B$11:$KC$11,IF(ROUNDUP(BY221,0)=2,Cdel!$B$12:$KC$12,IF(ROUNDUP(BY221,0)=1,Cdel!$B$13:$KC$13)))))))</f>
        <v>0.14433475940092697</v>
      </c>
      <c r="CA221" s="8" cm="1">
        <f t="array" aca="1" ref="CA221" ca="1">BZ221-_xlfn.XLOOKUP(CA$1,Cdel!$B$1:$KC$1,IF(ROUNDUP(BZ221,0)=6,Cdel!$B$8:$KC$8,IF(ROUNDUP(BZ221,0)=5,Cdel!$B$9:$KC$9,IF(ROUNDUP(BZ221,0)=4,Cdel!$B$10:$KC$10,IF(ROUNDUP(BZ221,0)=3,Cdel!$B$11:$KC$11,IF(ROUNDUP(BZ221,0)=2,Cdel!$B$12:$KC$12,IF(ROUNDUP(BZ221,0)=1,Cdel!$B$13:$KC$13)))))))</f>
        <v>0.14034207798188059</v>
      </c>
      <c r="CB221" s="8" cm="1">
        <f t="array" aca="1" ref="CB221" ca="1">CA221-_xlfn.XLOOKUP(CB$1,Cdel!$B$1:$KC$1,IF(ROUNDUP(CA221,0)=6,Cdel!$B$8:$KC$8,IF(ROUNDUP(CA221,0)=5,Cdel!$B$9:$KC$9,IF(ROUNDUP(CA221,0)=4,Cdel!$B$10:$KC$10,IF(ROUNDUP(CA221,0)=3,Cdel!$B$11:$KC$11,IF(ROUNDUP(CA221,0)=2,Cdel!$B$12:$KC$12,IF(ROUNDUP(CA221,0)=1,Cdel!$B$13:$KC$13)))))))</f>
        <v>0.13645984469729719</v>
      </c>
      <c r="CC221" s="8" cm="1">
        <f t="array" aca="1" ref="CC221" ca="1">CB221-_xlfn.XLOOKUP(CC$1,Cdel!$B$1:$KC$1,IF(ROUNDUP(CB221,0)=6,Cdel!$B$8:$KC$8,IF(ROUNDUP(CB221,0)=5,Cdel!$B$9:$KC$9,IF(ROUNDUP(CB221,0)=4,Cdel!$B$10:$KC$10,IF(ROUNDUP(CB221,0)=3,Cdel!$B$11:$KC$11,IF(ROUNDUP(CB221,0)=2,Cdel!$B$12:$KC$12,IF(ROUNDUP(CB221,0)=1,Cdel!$B$13:$KC$13)))))))</f>
        <v>0.1326850042594826</v>
      </c>
      <c r="CD221" s="8" cm="1">
        <f t="array" aca="1" ref="CD221" ca="1">CC221-_xlfn.XLOOKUP(CD$1,Cdel!$B$1:$KC$1,IF(ROUNDUP(CC221,0)=6,Cdel!$B$8:$KC$8,IF(ROUNDUP(CC221,0)=5,Cdel!$B$9:$KC$9,IF(ROUNDUP(CC221,0)=4,Cdel!$B$10:$KC$10,IF(ROUNDUP(CC221,0)=3,Cdel!$B$11:$KC$11,IF(ROUNDUP(CC221,0)=2,Cdel!$B$12:$KC$12,IF(ROUNDUP(CC221,0)=1,Cdel!$B$13:$KC$13)))))))</f>
        <v>0.12901458589808598</v>
      </c>
      <c r="CE221" s="8" cm="1">
        <f t="array" aca="1" ref="CE221" ca="1">CD221-_xlfn.XLOOKUP(CE$1,Cdel!$B$1:$KC$1,IF(ROUNDUP(CD221,0)=6,Cdel!$B$8:$KC$8,IF(ROUNDUP(CD221,0)=5,Cdel!$B$9:$KC$9,IF(ROUNDUP(CD221,0)=4,Cdel!$B$10:$KC$10,IF(ROUNDUP(CD221,0)=3,Cdel!$B$11:$KC$11,IF(ROUNDUP(CD221,0)=2,Cdel!$B$12:$KC$12,IF(ROUNDUP(CD221,0)=1,Cdel!$B$13:$KC$13)))))))</f>
        <v>0.12544570102212621</v>
      </c>
      <c r="CF221" s="8" cm="1">
        <f t="array" aca="1" ref="CF221" ca="1">CE221-_xlfn.XLOOKUP(CF$1,Cdel!$B$1:$KC$1,IF(ROUNDUP(CE221,0)=6,Cdel!$B$8:$KC$8,IF(ROUNDUP(CE221,0)=5,Cdel!$B$9:$KC$9,IF(ROUNDUP(CE221,0)=4,Cdel!$B$10:$KC$10,IF(ROUNDUP(CE221,0)=3,Cdel!$B$11:$KC$11,IF(ROUNDUP(CE221,0)=2,Cdel!$B$12:$KC$12,IF(ROUNDUP(CE221,0)=1,Cdel!$B$13:$KC$13)))))))</f>
        <v>0.12197554094669345</v>
      </c>
      <c r="CG221" s="8" cm="1">
        <f t="array" aca="1" ref="CG221" ca="1">CF221-_xlfn.XLOOKUP(CG$1,Cdel!$B$1:$KC$1,IF(ROUNDUP(CF221,0)=6,Cdel!$B$8:$KC$8,IF(ROUNDUP(CF221,0)=5,Cdel!$B$9:$KC$9,IF(ROUNDUP(CF221,0)=4,Cdel!$B$10:$KC$10,IF(ROUNDUP(CF221,0)=3,Cdel!$B$11:$KC$11,IF(ROUNDUP(CF221,0)=2,Cdel!$B$12:$KC$12,IF(ROUNDUP(CF221,0)=1,Cdel!$B$13:$KC$13)))))))</f>
        <v>0.11860137468253529</v>
      </c>
      <c r="CH221" s="8" cm="1">
        <f t="array" aca="1" ref="CH221" ca="1">CG221-_xlfn.XLOOKUP(CH$1,Cdel!$B$1:$KC$1,IF(ROUNDUP(CG221,0)=6,Cdel!$B$8:$KC$8,IF(ROUNDUP(CG221,0)=5,Cdel!$B$9:$KC$9,IF(ROUNDUP(CG221,0)=4,Cdel!$B$10:$KC$10,IF(ROUNDUP(CG221,0)=3,Cdel!$B$11:$KC$11,IF(ROUNDUP(CG221,0)=2,Cdel!$B$12:$KC$12,IF(ROUNDUP(CG221,0)=1,Cdel!$B$13:$KC$13)))))))</f>
        <v>0.11532054678678946</v>
      </c>
      <c r="CI221" s="8" cm="1">
        <f t="array" aca="1" ref="CI221" ca="1">CH221-_xlfn.XLOOKUP(CI$1,Cdel!$B$1:$KC$1,IF(ROUNDUP(CH221,0)=6,Cdel!$B$8:$KC$8,IF(ROUNDUP(CH221,0)=5,Cdel!$B$9:$KC$9,IF(ROUNDUP(CH221,0)=4,Cdel!$B$10:$KC$10,IF(ROUNDUP(CH221,0)=3,Cdel!$B$11:$KC$11,IF(ROUNDUP(CH221,0)=2,Cdel!$B$12:$KC$12,IF(ROUNDUP(CH221,0)=1,Cdel!$B$13:$KC$13)))))))</f>
        <v>0.11213047527317092</v>
      </c>
      <c r="CJ221" s="8" cm="1">
        <f t="array" aca="1" ref="CJ221" ca="1">CI221-_xlfn.XLOOKUP(CJ$1,Cdel!$B$1:$KC$1,IF(ROUNDUP(CI221,0)=6,Cdel!$B$8:$KC$8,IF(ROUNDUP(CI221,0)=5,Cdel!$B$9:$KC$9,IF(ROUNDUP(CI221,0)=4,Cdel!$B$10:$KC$10,IF(ROUNDUP(CI221,0)=3,Cdel!$B$11:$KC$11,IF(ROUNDUP(CI221,0)=2,Cdel!$B$12:$KC$12,IF(ROUNDUP(CI221,0)=1,Cdel!$B$13:$KC$13)))))))</f>
        <v>0.10902864957996819</v>
      </c>
      <c r="CK221" s="8" cm="1">
        <f t="array" aca="1" ref="CK221" ca="1">CJ221-_xlfn.XLOOKUP(CK$1,Cdel!$B$1:$KC$1,IF(ROUNDUP(CJ221,0)=6,Cdel!$B$8:$KC$8,IF(ROUNDUP(CJ221,0)=5,Cdel!$B$9:$KC$9,IF(ROUNDUP(CJ221,0)=4,Cdel!$B$10:$KC$10,IF(ROUNDUP(CJ221,0)=3,Cdel!$B$11:$KC$11,IF(ROUNDUP(CJ221,0)=2,Cdel!$B$12:$KC$12,IF(ROUNDUP(CJ221,0)=1,Cdel!$B$13:$KC$13)))))))</f>
        <v>0.10601262859425081</v>
      </c>
      <c r="CL221" s="8" cm="1">
        <f t="array" aca="1" ref="CL221" ca="1">CK221-_xlfn.XLOOKUP(CL$1,Cdel!$B$1:$KC$1,IF(ROUNDUP(CK221,0)=6,Cdel!$B$8:$KC$8,IF(ROUNDUP(CK221,0)=5,Cdel!$B$9:$KC$9,IF(ROUNDUP(CK221,0)=4,Cdel!$B$10:$KC$10,IF(ROUNDUP(CK221,0)=3,Cdel!$B$11:$KC$11,IF(ROUNDUP(CK221,0)=2,Cdel!$B$12:$KC$12,IF(ROUNDUP(CK221,0)=1,Cdel!$B$13:$KC$13)))))))</f>
        <v>0.10308003873073238</v>
      </c>
      <c r="CM221" s="8" cm="1">
        <f t="array" aca="1" ref="CM221" ca="1">CL221-_xlfn.XLOOKUP(CM$1,Cdel!$B$1:$KC$1,IF(ROUNDUP(CL221,0)=6,Cdel!$B$8:$KC$8,IF(ROUNDUP(CL221,0)=5,Cdel!$B$9:$KC$9,IF(ROUNDUP(CL221,0)=4,Cdel!$B$10:$KC$10,IF(ROUNDUP(CL221,0)=3,Cdel!$B$11:$KC$11,IF(ROUNDUP(CL221,0)=2,Cdel!$B$12:$KC$12,IF(ROUNDUP(CL221,0)=1,Cdel!$B$13:$KC$13)))))))</f>
        <v>0.10022857206377694</v>
      </c>
      <c r="CN221" s="8" cm="1">
        <f t="array" aca="1" ref="CN221" ca="1">CM221-_xlfn.XLOOKUP(CN$1,Cdel!$B$1:$KC$1,IF(ROUNDUP(CM221,0)=6,Cdel!$B$8:$KC$8,IF(ROUNDUP(CM221,0)=5,Cdel!$B$9:$KC$9,IF(ROUNDUP(CM221,0)=4,Cdel!$B$10:$KC$10,IF(ROUNDUP(CM221,0)=3,Cdel!$B$11:$KC$11,IF(ROUNDUP(CM221,0)=2,Cdel!$B$12:$KC$12,IF(ROUNDUP(CM221,0)=1,Cdel!$B$13:$KC$13)))))))</f>
        <v>9.7455984511079438E-2</v>
      </c>
      <c r="CO221" s="8" cm="1">
        <f t="array" aca="1" ref="CO221" ca="1">CN221-_xlfn.XLOOKUP(CO$1,Cdel!$B$1:$KC$1,IF(ROUNDUP(CN221,0)=6,Cdel!$B$8:$KC$8,IF(ROUNDUP(CN221,0)=5,Cdel!$B$9:$KC$9,IF(ROUNDUP(CN221,0)=4,Cdel!$B$10:$KC$10,IF(ROUNDUP(CN221,0)=3,Cdel!$B$11:$KC$11,IF(ROUNDUP(CN221,0)=2,Cdel!$B$12:$KC$12,IF(ROUNDUP(CN221,0)=1,Cdel!$B$13:$KC$13)))))))</f>
        <v>9.4760094067590325E-2</v>
      </c>
      <c r="CP221" s="8" cm="1">
        <f t="array" aca="1" ref="CP221" ca="1">CO221-_xlfn.XLOOKUP(CP$1,Cdel!$B$1:$KC$1,IF(ROUNDUP(CO221,0)=6,Cdel!$B$8:$KC$8,IF(ROUNDUP(CO221,0)=5,Cdel!$B$9:$KC$9,IF(ROUNDUP(CO221,0)=4,Cdel!$B$10:$KC$10,IF(ROUNDUP(CO221,0)=3,Cdel!$B$11:$KC$11,IF(ROUNDUP(CO221,0)=2,Cdel!$B$12:$KC$12,IF(ROUNDUP(CO221,0)=1,Cdel!$B$13:$KC$13)))))))</f>
        <v>9.213877908829414E-2</v>
      </c>
      <c r="CQ221" s="8" cm="1">
        <f t="array" aca="1" ref="CQ221" ca="1">CP221-_xlfn.XLOOKUP(CQ$1,Cdel!$B$1:$KC$1,IF(ROUNDUP(CP221,0)=6,Cdel!$B$8:$KC$8,IF(ROUNDUP(CP221,0)=5,Cdel!$B$9:$KC$9,IF(ROUNDUP(CP221,0)=4,Cdel!$B$10:$KC$10,IF(ROUNDUP(CP221,0)=3,Cdel!$B$11:$KC$11,IF(ROUNDUP(CP221,0)=2,Cdel!$B$12:$KC$12,IF(ROUNDUP(CP221,0)=1,Cdel!$B$13:$KC$13)))))))</f>
        <v>8.958997661849151E-2</v>
      </c>
      <c r="CR221" s="8" cm="1">
        <f t="array" aca="1" ref="CR221" ca="1">CQ221-_xlfn.XLOOKUP(CR$1,Cdel!$B$1:$KC$1,IF(ROUNDUP(CQ221,0)=6,Cdel!$B$8:$KC$8,IF(ROUNDUP(CQ221,0)=5,Cdel!$B$9:$KC$9,IF(ROUNDUP(CQ221,0)=4,Cdel!$B$10:$KC$10,IF(ROUNDUP(CQ221,0)=3,Cdel!$B$11:$KC$11,IF(ROUNDUP(CQ221,0)=2,Cdel!$B$12:$KC$12,IF(ROUNDUP(CQ221,0)=1,Cdel!$B$13:$KC$13)))))))</f>
        <v>8.7111680770269428E-2</v>
      </c>
      <c r="CS221" s="8" cm="1">
        <f t="array" aca="1" ref="CS221" ca="1">CR221-_xlfn.XLOOKUP(CS$1,Cdel!$B$1:$KC$1,IF(ROUNDUP(CR221,0)=6,Cdel!$B$8:$KC$8,IF(ROUNDUP(CR221,0)=5,Cdel!$B$9:$KC$9,IF(ROUNDUP(CR221,0)=4,Cdel!$B$10:$KC$10,IF(ROUNDUP(CR221,0)=3,Cdel!$B$11:$KC$11,IF(ROUNDUP(CR221,0)=2,Cdel!$B$12:$KC$12,IF(ROUNDUP(CR221,0)=1,Cdel!$B$13:$KC$13)))))))</f>
        <v>8.4701941143883033E-2</v>
      </c>
      <c r="CT221" s="8" cm="1">
        <f t="array" aca="1" ref="CT221" ca="1">CS221-_xlfn.XLOOKUP(CT$1,Cdel!$B$1:$KC$1,IF(ROUNDUP(CS221,0)=6,Cdel!$B$8:$KC$8,IF(ROUNDUP(CS221,0)=5,Cdel!$B$9:$KC$9,IF(ROUNDUP(CS221,0)=4,Cdel!$B$10:$KC$10,IF(ROUNDUP(CS221,0)=3,Cdel!$B$11:$KC$11,IF(ROUNDUP(CS221,0)=2,Cdel!$B$12:$KC$12,IF(ROUNDUP(CS221,0)=1,Cdel!$B$13:$KC$13)))))))</f>
        <v>8.2358861292806146E-2</v>
      </c>
      <c r="CU221" s="8" cm="1">
        <f t="array" aca="1" ref="CU221" ca="1">CT221-_xlfn.XLOOKUP(CU$1,Cdel!$B$1:$KC$1,IF(ROUNDUP(CT221,0)=6,Cdel!$B$8:$KC$8,IF(ROUNDUP(CT221,0)=5,Cdel!$B$9:$KC$9,IF(ROUNDUP(CT221,0)=4,Cdel!$B$10:$KC$10,IF(ROUNDUP(CT221,0)=3,Cdel!$B$11:$KC$11,IF(ROUNDUP(CT221,0)=2,Cdel!$B$12:$KC$12,IF(ROUNDUP(CT221,0)=1,Cdel!$B$13:$KC$13)))))))</f>
        <v>8.0080597231242237E-2</v>
      </c>
      <c r="CV221" s="8" cm="1">
        <f t="array" aca="1" ref="CV221" ca="1">CU221-_xlfn.XLOOKUP(CV$1,Cdel!$B$1:$KC$1,IF(ROUNDUP(CU221,0)=6,Cdel!$B$8:$KC$8,IF(ROUNDUP(CU221,0)=5,Cdel!$B$9:$KC$9,IF(ROUNDUP(CU221,0)=4,Cdel!$B$10:$KC$10,IF(ROUNDUP(CU221,0)=3,Cdel!$B$11:$KC$11,IF(ROUNDUP(CU221,0)=2,Cdel!$B$12:$KC$12,IF(ROUNDUP(CU221,0)=1,Cdel!$B$13:$KC$13)))))))</f>
        <v>7.7865355982921922E-2</v>
      </c>
      <c r="CW221" s="8" cm="1">
        <f t="array" aca="1" ref="CW221" ca="1">CV221-_xlfn.XLOOKUP(CW$1,Cdel!$B$1:$KC$1,IF(ROUNDUP(CV221,0)=6,Cdel!$B$8:$KC$8,IF(ROUNDUP(CV221,0)=5,Cdel!$B$9:$KC$9,IF(ROUNDUP(CV221,0)=4,Cdel!$B$10:$KC$10,IF(ROUNDUP(CV221,0)=3,Cdel!$B$11:$KC$11,IF(ROUNDUP(CV221,0)=2,Cdel!$B$12:$KC$12,IF(ROUNDUP(CV221,0)=1,Cdel!$B$13:$KC$13)))))))</f>
        <v>7.5711394170044521E-2</v>
      </c>
      <c r="CX221" s="8" cm="1">
        <f t="array" aca="1" ref="CX221" ca="1">CW221-_xlfn.XLOOKUP(CX$1,Cdel!$B$1:$KC$1,IF(ROUNDUP(CW221,0)=6,Cdel!$B$8:$KC$8,IF(ROUNDUP(CW221,0)=5,Cdel!$B$9:$KC$9,IF(ROUNDUP(CW221,0)=4,Cdel!$B$10:$KC$10,IF(ROUNDUP(CW221,0)=3,Cdel!$B$11:$KC$11,IF(ROUNDUP(CW221,0)=2,Cdel!$B$12:$KC$12,IF(ROUNDUP(CW221,0)=1,Cdel!$B$13:$KC$13)))))))</f>
        <v>7.3617016641252989E-2</v>
      </c>
      <c r="CY221" s="8" cm="1">
        <f t="array" aca="1" ref="CY221" ca="1">CX221-_xlfn.XLOOKUP(CY$1,Cdel!$B$1:$KC$1,IF(ROUNDUP(CX221,0)=6,Cdel!$B$8:$KC$8,IF(ROUNDUP(CX221,0)=5,Cdel!$B$9:$KC$9,IF(ROUNDUP(CX221,0)=4,Cdel!$B$10:$KC$10,IF(ROUNDUP(CX221,0)=3,Cdel!$B$11:$KC$11,IF(ROUNDUP(CX221,0)=2,Cdel!$B$12:$KC$12,IF(ROUNDUP(CX221,0)=1,Cdel!$B$13:$KC$13)))))))</f>
        <v>7.1580575137562955E-2</v>
      </c>
      <c r="CZ221" s="8" cm="1">
        <f t="array" aca="1" ref="CZ221" ca="1">CY221-_xlfn.XLOOKUP(CZ$1,Cdel!$B$1:$KC$1,IF(ROUNDUP(CY221,0)=6,Cdel!$B$8:$KC$8,IF(ROUNDUP(CY221,0)=5,Cdel!$B$9:$KC$9,IF(ROUNDUP(CY221,0)=4,Cdel!$B$10:$KC$10,IF(ROUNDUP(CY221,0)=3,Cdel!$B$11:$KC$11,IF(ROUNDUP(CY221,0)=2,Cdel!$B$12:$KC$12,IF(ROUNDUP(CY221,0)=1,Cdel!$B$13:$KC$13)))))))</f>
        <v>6.9600466995195648E-2</v>
      </c>
      <c r="DA221" s="8" cm="1">
        <f t="array" aca="1" ref="DA221" ca="1">CZ221-_xlfn.XLOOKUP(DA$1,Cdel!$B$1:$KC$1,IF(ROUNDUP(CZ221,0)=6,Cdel!$B$8:$KC$8,IF(ROUNDUP(CZ221,0)=5,Cdel!$B$9:$KC$9,IF(ROUNDUP(CZ221,0)=4,Cdel!$B$10:$KC$10,IF(ROUNDUP(CZ221,0)=3,Cdel!$B$11:$KC$11,IF(ROUNDUP(CZ221,0)=2,Cdel!$B$12:$KC$12,IF(ROUNDUP(CZ221,0)=1,Cdel!$B$13:$KC$13)))))))</f>
        <v>6.767513388429372E-2</v>
      </c>
      <c r="DB221" s="8" cm="1">
        <f t="array" aca="1" ref="DB221" ca="1">DA221-_xlfn.XLOOKUP(DB$1,Cdel!$B$1:$KC$1,IF(ROUNDUP(DA221,0)=6,Cdel!$B$8:$KC$8,IF(ROUNDUP(DA221,0)=5,Cdel!$B$9:$KC$9,IF(ROUNDUP(DA221,0)=4,Cdel!$B$10:$KC$10,IF(ROUNDUP(DA221,0)=3,Cdel!$B$11:$KC$11,IF(ROUNDUP(DA221,0)=2,Cdel!$B$12:$KC$12,IF(ROUNDUP(DA221,0)=1,Cdel!$B$13:$KC$13)))))))</f>
        <v>6.5803060582527689E-2</v>
      </c>
      <c r="DC221" s="8" cm="1">
        <f t="array" aca="1" ref="DC221" ca="1">DB221-_xlfn.XLOOKUP(DC$1,Cdel!$B$1:$KC$1,IF(ROUNDUP(DB221,0)=6,Cdel!$B$8:$KC$8,IF(ROUNDUP(DB221,0)=5,Cdel!$B$9:$KC$9,IF(ROUNDUP(DB221,0)=4,Cdel!$B$10:$KC$10,IF(ROUNDUP(DB221,0)=3,Cdel!$B$11:$KC$11,IF(ROUNDUP(DB221,0)=2,Cdel!$B$12:$KC$12,IF(ROUNDUP(DB221,0)=1,Cdel!$B$13:$KC$13)))))))</f>
        <v>6.3982773782627747E-2</v>
      </c>
      <c r="DD221" s="8" cm="1">
        <f t="array" aca="1" ref="DD221" ca="1">DC221-_xlfn.XLOOKUP(DD$1,Cdel!$B$1:$KC$1,IF(ROUNDUP(DC221,0)=6,Cdel!$B$8:$KC$8,IF(ROUNDUP(DC221,0)=5,Cdel!$B$9:$KC$9,IF(ROUNDUP(DC221,0)=4,Cdel!$B$10:$KC$10,IF(ROUNDUP(DC221,0)=3,Cdel!$B$11:$KC$11,IF(ROUNDUP(DC221,0)=2,Cdel!$B$12:$KC$12,IF(ROUNDUP(DC221,0)=1,Cdel!$B$13:$KC$13)))))))</f>
        <v>6.2212840932902087E-2</v>
      </c>
    </row>
    <row r="222" spans="1:108" x14ac:dyDescent="0.15">
      <c r="A222" s="3" t="s">
        <v>240</v>
      </c>
      <c r="B222" s="3" t="s">
        <v>412</v>
      </c>
      <c r="C222" s="3" t="s">
        <v>240</v>
      </c>
      <c r="D222" s="2">
        <v>0</v>
      </c>
      <c r="E222" s="2">
        <v>1950</v>
      </c>
      <c r="F222" s="3"/>
      <c r="G222" s="4">
        <f t="shared" ca="1" si="5"/>
        <v>76</v>
      </c>
      <c r="H222">
        <f ca="1">_xlfn.LET(
_xlpm.score,_xlfn.XLOOKUP(G222,DecayFns!$A$2:$A$289,DecayFns!$N$2:$N$289),
IF(D222=1,IF(_xlpm.score=6,_xlpm.score,_xlpm.score+1),IF(_xlpm.score=1,_xlpm.score,_xlpm.score-1)
))</f>
        <v>1</v>
      </c>
      <c r="I222" s="7" cm="1">
        <f t="array" aca="1" ref="I222" ca="1">H222-_xlfn.XLOOKUP(I$1,Cdel!$B$1:$KC$1,IF(ROUNDUP(H222,0)=6,Cdel!$B$8:$KC$8,IF(ROUNDUP(H222,0)=5,Cdel!$B$9:$KC$9,IF(ROUNDUP(H222,0)=4,Cdel!$B$10:$KC$10,IF(ROUNDUP(H222,0)=3,Cdel!$B$11:$KC$11,IF(ROUNDUP(H222,0)=2,Cdel!$B$12:$KC$12,IF(ROUNDUP(H222,0)=1,Cdel!$B$13:$KC$13)))))))</f>
        <v>1</v>
      </c>
      <c r="J222" s="8" cm="1">
        <f t="array" aca="1" ref="J222" ca="1">I222-_xlfn.XLOOKUP(J$1,Cdel!$B$1:$KC$1,IF(ROUNDUP(I222,0)=6,Cdel!$B$8:$KC$8,IF(ROUNDUP(I222,0)=5,Cdel!$B$9:$KC$9,IF(ROUNDUP(I222,0)=4,Cdel!$B$10:$KC$10,IF(ROUNDUP(I222,0)=3,Cdel!$B$11:$KC$11,IF(ROUNDUP(I222,0)=2,Cdel!$B$12:$KC$12,IF(ROUNDUP(I222,0)=1,Cdel!$B$13:$KC$13)))))))</f>
        <v>0.97233735355490014</v>
      </c>
      <c r="K222" s="8" cm="1">
        <f t="array" aca="1" ref="K222" ca="1">J222-_xlfn.XLOOKUP(K$1,Cdel!$B$1:$KC$1,IF(ROUNDUP(J222,0)=6,Cdel!$B$8:$KC$8,IF(ROUNDUP(J222,0)=5,Cdel!$B$9:$KC$9,IF(ROUNDUP(J222,0)=4,Cdel!$B$10:$KC$10,IF(ROUNDUP(J222,0)=3,Cdel!$B$11:$KC$11,IF(ROUNDUP(J222,0)=2,Cdel!$B$12:$KC$12,IF(ROUNDUP(J222,0)=1,Cdel!$B$13:$KC$13)))))))</f>
        <v>0.94543992911814678</v>
      </c>
      <c r="L222" s="8" cm="1">
        <f t="array" aca="1" ref="L222" ca="1">K222-_xlfn.XLOOKUP(L$1,Cdel!$B$1:$KC$1,IF(ROUNDUP(K222,0)=6,Cdel!$B$8:$KC$8,IF(ROUNDUP(K222,0)=5,Cdel!$B$9:$KC$9,IF(ROUNDUP(K222,0)=4,Cdel!$B$10:$KC$10,IF(ROUNDUP(K222,0)=3,Cdel!$B$11:$KC$11,IF(ROUNDUP(K222,0)=2,Cdel!$B$12:$KC$12,IF(ROUNDUP(K222,0)=1,Cdel!$B$13:$KC$13)))))))</f>
        <v>0.91928655862387121</v>
      </c>
      <c r="M222" s="8" cm="1">
        <f t="array" aca="1" ref="M222" ca="1">L222-_xlfn.XLOOKUP(M$1,Cdel!$B$1:$KC$1,IF(ROUNDUP(L222,0)=6,Cdel!$B$8:$KC$8,IF(ROUNDUP(L222,0)=5,Cdel!$B$9:$KC$9,IF(ROUNDUP(L222,0)=4,Cdel!$B$10:$KC$10,IF(ROUNDUP(L222,0)=3,Cdel!$B$11:$KC$11,IF(ROUNDUP(L222,0)=2,Cdel!$B$12:$KC$12,IF(ROUNDUP(L222,0)=1,Cdel!$B$13:$KC$13)))))))</f>
        <v>0.89385665957092642</v>
      </c>
      <c r="N222" s="8" cm="1">
        <f t="array" aca="1" ref="N222" ca="1">M222-_xlfn.XLOOKUP(N$1,Cdel!$B$1:$KC$1,IF(ROUNDUP(M222,0)=6,Cdel!$B$8:$KC$8,IF(ROUNDUP(M222,0)=5,Cdel!$B$9:$KC$9,IF(ROUNDUP(M222,0)=4,Cdel!$B$10:$KC$10,IF(ROUNDUP(M222,0)=3,Cdel!$B$11:$KC$11,IF(ROUNDUP(M222,0)=2,Cdel!$B$12:$KC$12,IF(ROUNDUP(M222,0)=1,Cdel!$B$13:$KC$13)))))))</f>
        <v>0.86913021882461783</v>
      </c>
      <c r="O222" s="8" cm="1">
        <f t="array" aca="1" ref="O222" ca="1">N222-_xlfn.XLOOKUP(O$1,Cdel!$B$1:$KC$1,IF(ROUNDUP(N222,0)=6,Cdel!$B$8:$KC$8,IF(ROUNDUP(N222,0)=5,Cdel!$B$9:$KC$9,IF(ROUNDUP(N222,0)=4,Cdel!$B$10:$KC$10,IF(ROUNDUP(N222,0)=3,Cdel!$B$11:$KC$11,IF(ROUNDUP(N222,0)=2,Cdel!$B$12:$KC$12,IF(ROUNDUP(N222,0)=1,Cdel!$B$13:$KC$13)))))))</f>
        <v>0.84508777686652015</v>
      </c>
      <c r="P222" s="8" cm="1">
        <f t="array" aca="1" ref="P222" ca="1">O222-_xlfn.XLOOKUP(P$1,Cdel!$B$1:$KC$1,IF(ROUNDUP(O222,0)=6,Cdel!$B$8:$KC$8,IF(ROUNDUP(O222,0)=5,Cdel!$B$9:$KC$9,IF(ROUNDUP(O222,0)=4,Cdel!$B$10:$KC$10,IF(ROUNDUP(O222,0)=3,Cdel!$B$11:$KC$11,IF(ROUNDUP(O222,0)=2,Cdel!$B$12:$KC$12,IF(ROUNDUP(O222,0)=1,Cdel!$B$13:$KC$13)))))))</f>
        <v>0.82171041247998611</v>
      </c>
      <c r="Q222" s="8" cm="1">
        <f t="array" aca="1" ref="Q222" ca="1">P222-_xlfn.XLOOKUP(Q$1,Cdel!$B$1:$KC$1,IF(ROUNDUP(P222,0)=6,Cdel!$B$8:$KC$8,IF(ROUNDUP(P222,0)=5,Cdel!$B$9:$KC$9,IF(ROUNDUP(P222,0)=4,Cdel!$B$10:$KC$10,IF(ROUNDUP(P222,0)=3,Cdel!$B$11:$KC$11,IF(ROUNDUP(P222,0)=2,Cdel!$B$12:$KC$12,IF(ROUNDUP(P222,0)=1,Cdel!$B$13:$KC$13)))))))</f>
        <v>0.79897972785929505</v>
      </c>
      <c r="R222" s="8" cm="1">
        <f t="array" aca="1" ref="R222" ca="1">Q222-_xlfn.XLOOKUP(R$1,Cdel!$B$1:$KC$1,IF(ROUNDUP(Q222,0)=6,Cdel!$B$8:$KC$8,IF(ROUNDUP(Q222,0)=5,Cdel!$B$9:$KC$9,IF(ROUNDUP(Q222,0)=4,Cdel!$B$10:$KC$10,IF(ROUNDUP(Q222,0)=3,Cdel!$B$11:$KC$11,IF(ROUNDUP(Q222,0)=2,Cdel!$B$12:$KC$12,IF(ROUNDUP(Q222,0)=1,Cdel!$B$13:$KC$13)))))))</f>
        <v>0.77687783413072131</v>
      </c>
      <c r="S222" s="8" cm="1">
        <f t="array" aca="1" ref="S222" ca="1">R222-_xlfn.XLOOKUP(S$1,Cdel!$B$1:$KC$1,IF(ROUNDUP(R222,0)=6,Cdel!$B$8:$KC$8,IF(ROUNDUP(R222,0)=5,Cdel!$B$9:$KC$9,IF(ROUNDUP(R222,0)=4,Cdel!$B$10:$KC$10,IF(ROUNDUP(R222,0)=3,Cdel!$B$11:$KC$11,IF(ROUNDUP(R222,0)=2,Cdel!$B$12:$KC$12,IF(ROUNDUP(R222,0)=1,Cdel!$B$13:$KC$13)))))))</f>
        <v>0.7553873372741281</v>
      </c>
      <c r="T222" s="8" cm="1">
        <f t="array" aca="1" ref="T222" ca="1">S222-_xlfn.XLOOKUP(T$1,Cdel!$B$1:$KC$1,IF(ROUNDUP(S222,0)=6,Cdel!$B$8:$KC$8,IF(ROUNDUP(S222,0)=5,Cdel!$B$9:$KC$9,IF(ROUNDUP(S222,0)=4,Cdel!$B$10:$KC$10,IF(ROUNDUP(S222,0)=3,Cdel!$B$11:$KC$11,IF(ROUNDUP(S222,0)=2,Cdel!$B$12:$KC$12,IF(ROUNDUP(S222,0)=1,Cdel!$B$13:$KC$13)))))))</f>
        <v>0.73449132443400855</v>
      </c>
      <c r="U222" s="8" cm="1">
        <f t="array" aca="1" ref="U222" ca="1">T222-_xlfn.XLOOKUP(U$1,Cdel!$B$1:$KC$1,IF(ROUNDUP(T222,0)=6,Cdel!$B$8:$KC$8,IF(ROUNDUP(T222,0)=5,Cdel!$B$9:$KC$9,IF(ROUNDUP(T222,0)=4,Cdel!$B$10:$KC$10,IF(ROUNDUP(T222,0)=3,Cdel!$B$11:$KC$11,IF(ROUNDUP(T222,0)=2,Cdel!$B$12:$KC$12,IF(ROUNDUP(T222,0)=1,Cdel!$B$13:$KC$13)))))))</f>
        <v>0.7141733506091974</v>
      </c>
      <c r="V222" s="8" cm="1">
        <f t="array" aca="1" ref="V222" ca="1">U222-_xlfn.XLOOKUP(V$1,Cdel!$B$1:$KC$1,IF(ROUNDUP(U222,0)=6,Cdel!$B$8:$KC$8,IF(ROUNDUP(U222,0)=5,Cdel!$B$9:$KC$9,IF(ROUNDUP(U222,0)=4,Cdel!$B$10:$KC$10,IF(ROUNDUP(U222,0)=3,Cdel!$B$11:$KC$11,IF(ROUNDUP(U222,0)=2,Cdel!$B$12:$KC$12,IF(ROUNDUP(U222,0)=1,Cdel!$B$13:$KC$13)))))))</f>
        <v>0.6944174257107828</v>
      </c>
      <c r="W222" s="8" cm="1">
        <f t="array" aca="1" ref="W222" ca="1">V222-_xlfn.XLOOKUP(W$1,Cdel!$B$1:$KC$1,IF(ROUNDUP(V222,0)=6,Cdel!$B$8:$KC$8,IF(ROUNDUP(V222,0)=5,Cdel!$B$9:$KC$9,IF(ROUNDUP(V222,0)=4,Cdel!$B$10:$KC$10,IF(ROUNDUP(V222,0)=3,Cdel!$B$11:$KC$11,IF(ROUNDUP(V222,0)=2,Cdel!$B$12:$KC$12,IF(ROUNDUP(V222,0)=1,Cdel!$B$13:$KC$13)))))))</f>
        <v>0.67520800197802899</v>
      </c>
      <c r="X222" s="8" cm="1">
        <f t="array" aca="1" ref="X222" ca="1">W222-_xlfn.XLOOKUP(X$1,Cdel!$B$1:$KC$1,IF(ROUNDUP(W222,0)=6,Cdel!$B$8:$KC$8,IF(ROUNDUP(W222,0)=5,Cdel!$B$9:$KC$9,IF(ROUNDUP(W222,0)=4,Cdel!$B$10:$KC$10,IF(ROUNDUP(W222,0)=3,Cdel!$B$11:$KC$11,IF(ROUNDUP(W222,0)=2,Cdel!$B$12:$KC$12,IF(ROUNDUP(W222,0)=1,Cdel!$B$13:$KC$13)))))))</f>
        <v>0.65652996174240841</v>
      </c>
      <c r="Y222" s="8" cm="1">
        <f t="array" aca="1" ref="Y222" ca="1">X222-_xlfn.XLOOKUP(Y$1,Cdel!$B$1:$KC$1,IF(ROUNDUP(X222,0)=6,Cdel!$B$8:$KC$8,IF(ROUNDUP(X222,0)=5,Cdel!$B$9:$KC$9,IF(ROUNDUP(X222,0)=4,Cdel!$B$10:$KC$10,IF(ROUNDUP(X222,0)=3,Cdel!$B$11:$KC$11,IF(ROUNDUP(X222,0)=2,Cdel!$B$12:$KC$12,IF(ROUNDUP(X222,0)=1,Cdel!$B$13:$KC$13)))))))</f>
        <v>0.63836860553011321</v>
      </c>
      <c r="Z222" s="8" cm="1">
        <f t="array" aca="1" ref="Z222" ca="1">Y222-_xlfn.XLOOKUP(Z$1,Cdel!$B$1:$KC$1,IF(ROUNDUP(Y222,0)=6,Cdel!$B$8:$KC$8,IF(ROUNDUP(Y222,0)=5,Cdel!$B$9:$KC$9,IF(ROUNDUP(Y222,0)=4,Cdel!$B$10:$KC$10,IF(ROUNDUP(Y222,0)=3,Cdel!$B$11:$KC$11,IF(ROUNDUP(Y222,0)=2,Cdel!$B$12:$KC$12,IF(ROUNDUP(Y222,0)=1,Cdel!$B$13:$KC$13)))))))</f>
        <v>0.62070964049368227</v>
      </c>
      <c r="AA222" s="8" cm="1">
        <f t="array" aca="1" ref="AA222" ca="1">Z222-_xlfn.XLOOKUP(AA$1,Cdel!$B$1:$KC$1,IF(ROUNDUP(Z222,0)=6,Cdel!$B$8:$KC$8,IF(ROUNDUP(Z222,0)=5,Cdel!$B$9:$KC$9,IF(ROUNDUP(Z222,0)=4,Cdel!$B$10:$KC$10,IF(ROUNDUP(Z222,0)=3,Cdel!$B$11:$KC$11,IF(ROUNDUP(Z222,0)=2,Cdel!$B$12:$KC$12,IF(ROUNDUP(Z222,0)=1,Cdel!$B$13:$KC$13)))))))</f>
        <v>0.60353916916364048</v>
      </c>
      <c r="AB222" s="8" cm="1">
        <f t="array" aca="1" ref="AB222" ca="1">AA222-_xlfn.XLOOKUP(AB$1,Cdel!$B$1:$KC$1,IF(ROUNDUP(AA222,0)=6,Cdel!$B$8:$KC$8,IF(ROUNDUP(AA222,0)=5,Cdel!$B$9:$KC$9,IF(ROUNDUP(AA222,0)=4,Cdel!$B$10:$KC$10,IF(ROUNDUP(AA222,0)=3,Cdel!$B$11:$KC$11,IF(ROUNDUP(AA222,0)=2,Cdel!$B$12:$KC$12,IF(ROUNDUP(AA222,0)=1,Cdel!$B$13:$KC$13)))))))</f>
        <v>0.58684367851129737</v>
      </c>
      <c r="AC222" s="8" cm="1">
        <f t="array" aca="1" ref="AC222" ca="1">AB222-_xlfn.XLOOKUP(AC$1,Cdel!$B$1:$KC$1,IF(ROUNDUP(AB222,0)=6,Cdel!$B$8:$KC$8,IF(ROUNDUP(AB222,0)=5,Cdel!$B$9:$KC$9,IF(ROUNDUP(AB222,0)=4,Cdel!$B$10:$KC$10,IF(ROUNDUP(AB222,0)=3,Cdel!$B$11:$KC$11,IF(ROUNDUP(AB222,0)=2,Cdel!$B$12:$KC$12,IF(ROUNDUP(AB222,0)=1,Cdel!$B$13:$KC$13)))))))</f>
        <v>0.57061002931409743</v>
      </c>
      <c r="AD222" s="8" cm="1">
        <f t="array" aca="1" ref="AD222" ca="1">AC222-_xlfn.XLOOKUP(AD$1,Cdel!$B$1:$KC$1,IF(ROUNDUP(AC222,0)=6,Cdel!$B$8:$KC$8,IF(ROUNDUP(AC222,0)=5,Cdel!$B$9:$KC$9,IF(ROUNDUP(AC222,0)=4,Cdel!$B$10:$KC$10,IF(ROUNDUP(AC222,0)=3,Cdel!$B$11:$KC$11,IF(ROUNDUP(AC222,0)=2,Cdel!$B$12:$KC$12,IF(ROUNDUP(AC222,0)=1,Cdel!$B$13:$KC$13)))))))</f>
        <v>0.55482544581515347</v>
      </c>
      <c r="AE222" s="8" cm="1">
        <f t="array" aca="1" ref="AE222" ca="1">AD222-_xlfn.XLOOKUP(AE$1,Cdel!$B$1:$KC$1,IF(ROUNDUP(AD222,0)=6,Cdel!$B$8:$KC$8,IF(ROUNDUP(AD222,0)=5,Cdel!$B$9:$KC$9,IF(ROUNDUP(AD222,0)=4,Cdel!$B$10:$KC$10,IF(ROUNDUP(AD222,0)=3,Cdel!$B$11:$KC$11,IF(ROUNDUP(AD222,0)=2,Cdel!$B$12:$KC$12,IF(ROUNDUP(AD222,0)=1,Cdel!$B$13:$KC$13)))))))</f>
        <v>0.53947750566882391</v>
      </c>
      <c r="AF222" s="8" cm="1">
        <f t="array" aca="1" ref="AF222" ca="1">AE222-_xlfn.XLOOKUP(AF$1,Cdel!$B$1:$KC$1,IF(ROUNDUP(AE222,0)=6,Cdel!$B$8:$KC$8,IF(ROUNDUP(AE222,0)=5,Cdel!$B$9:$KC$9,IF(ROUNDUP(AE222,0)=4,Cdel!$B$10:$KC$10,IF(ROUNDUP(AE222,0)=3,Cdel!$B$11:$KC$11,IF(ROUNDUP(AE222,0)=2,Cdel!$B$12:$KC$12,IF(ROUNDUP(AE222,0)=1,Cdel!$B$13:$KC$13)))))))</f>
        <v>0.52455413016442287</v>
      </c>
      <c r="AG222" s="8" cm="1">
        <f t="array" aca="1" ref="AG222" ca="1">AF222-_xlfn.XLOOKUP(AG$1,Cdel!$B$1:$KC$1,IF(ROUNDUP(AF222,0)=6,Cdel!$B$8:$KC$8,IF(ROUNDUP(AF222,0)=5,Cdel!$B$9:$KC$9,IF(ROUNDUP(AF222,0)=4,Cdel!$B$10:$KC$10,IF(ROUNDUP(AF222,0)=3,Cdel!$B$11:$KC$11,IF(ROUNDUP(AF222,0)=2,Cdel!$B$12:$KC$12,IF(ROUNDUP(AF222,0)=1,Cdel!$B$13:$KC$13)))))))</f>
        <v>0.51004357472036754</v>
      </c>
      <c r="AH222" s="8" cm="1">
        <f t="array" aca="1" ref="AH222" ca="1">AG222-_xlfn.XLOOKUP(AH$1,Cdel!$B$1:$KC$1,IF(ROUNDUP(AG222,0)=6,Cdel!$B$8:$KC$8,IF(ROUNDUP(AG222,0)=5,Cdel!$B$9:$KC$9,IF(ROUNDUP(AG222,0)=4,Cdel!$B$10:$KC$10,IF(ROUNDUP(AG222,0)=3,Cdel!$B$11:$KC$11,IF(ROUNDUP(AG222,0)=2,Cdel!$B$12:$KC$12,IF(ROUNDUP(AG222,0)=1,Cdel!$B$13:$KC$13)))))))</f>
        <v>0.49593441964128315</v>
      </c>
      <c r="AI222" s="8" cm="1">
        <f t="array" aca="1" ref="AI222" ca="1">AH222-_xlfn.XLOOKUP(AI$1,Cdel!$B$1:$KC$1,IF(ROUNDUP(AH222,0)=6,Cdel!$B$8:$KC$8,IF(ROUNDUP(AH222,0)=5,Cdel!$B$9:$KC$9,IF(ROUNDUP(AH222,0)=4,Cdel!$B$10:$KC$10,IF(ROUNDUP(AH222,0)=3,Cdel!$B$11:$KC$11,IF(ROUNDUP(AH222,0)=2,Cdel!$B$12:$KC$12,IF(ROUNDUP(AH222,0)=1,Cdel!$B$13:$KC$13)))))))</f>
        <v>0.4822155611307905</v>
      </c>
      <c r="AJ222" s="8" cm="1">
        <f t="array" aca="1" ref="AJ222" ca="1">AI222-_xlfn.XLOOKUP(AJ$1,Cdel!$B$1:$KC$1,IF(ROUNDUP(AI222,0)=6,Cdel!$B$8:$KC$8,IF(ROUNDUP(AI222,0)=5,Cdel!$B$9:$KC$9,IF(ROUNDUP(AI222,0)=4,Cdel!$B$10:$KC$10,IF(ROUNDUP(AI222,0)=3,Cdel!$B$11:$KC$11,IF(ROUNDUP(AI222,0)=2,Cdel!$B$12:$KC$12,IF(ROUNDUP(AI222,0)=1,Cdel!$B$13:$KC$13)))))))</f>
        <v>0.46887620255290396</v>
      </c>
      <c r="AK222" s="8" cm="1">
        <f t="array" aca="1" ref="AK222" ca="1">AJ222-_xlfn.XLOOKUP(AK$1,Cdel!$B$1:$KC$1,IF(ROUNDUP(AJ222,0)=6,Cdel!$B$8:$KC$8,IF(ROUNDUP(AJ222,0)=5,Cdel!$B$9:$KC$9,IF(ROUNDUP(AJ222,0)=4,Cdel!$B$10:$KC$10,IF(ROUNDUP(AJ222,0)=3,Cdel!$B$11:$KC$11,IF(ROUNDUP(AJ222,0)=2,Cdel!$B$12:$KC$12,IF(ROUNDUP(AJ222,0)=1,Cdel!$B$13:$KC$13)))))))</f>
        <v>0.45590584593516198</v>
      </c>
      <c r="AL222" s="8" cm="1">
        <f t="array" aca="1" ref="AL222" ca="1">AK222-_xlfn.XLOOKUP(AL$1,Cdel!$B$1:$KC$1,IF(ROUNDUP(AK222,0)=6,Cdel!$B$8:$KC$8,IF(ROUNDUP(AK222,0)=5,Cdel!$B$9:$KC$9,IF(ROUNDUP(AK222,0)=4,Cdel!$B$10:$KC$10,IF(ROUNDUP(AK222,0)=3,Cdel!$B$11:$KC$11,IF(ROUNDUP(AK222,0)=2,Cdel!$B$12:$KC$12,IF(ROUNDUP(AK222,0)=1,Cdel!$B$13:$KC$13)))))))</f>
        <v>0.44329428370680335</v>
      </c>
      <c r="AM222" s="8" cm="1">
        <f t="array" aca="1" ref="AM222" ca="1">AL222-_xlfn.XLOOKUP(AM$1,Cdel!$B$1:$KC$1,IF(ROUNDUP(AL222,0)=6,Cdel!$B$8:$KC$8,IF(ROUNDUP(AL222,0)=5,Cdel!$B$9:$KC$9,IF(ROUNDUP(AL222,0)=4,Cdel!$B$10:$KC$10,IF(ROUNDUP(AL222,0)=3,Cdel!$B$11:$KC$11,IF(ROUNDUP(AL222,0)=2,Cdel!$B$12:$KC$12,IF(ROUNDUP(AL222,0)=1,Cdel!$B$13:$KC$13)))))))</f>
        <v>0.4310315906654883</v>
      </c>
      <c r="AN222" s="8" cm="1">
        <f t="array" aca="1" ref="AN222" ca="1">AM222-_xlfn.XLOOKUP(AN$1,Cdel!$B$1:$KC$1,IF(ROUNDUP(AM222,0)=6,Cdel!$B$8:$KC$8,IF(ROUNDUP(AM222,0)=5,Cdel!$B$9:$KC$9,IF(ROUNDUP(AM222,0)=4,Cdel!$B$10:$KC$10,IF(ROUNDUP(AM222,0)=3,Cdel!$B$11:$KC$11,IF(ROUNDUP(AM222,0)=2,Cdel!$B$12:$KC$12,IF(ROUNDUP(AM222,0)=1,Cdel!$B$13:$KC$13)))))))</f>
        <v>0.41910811616623983</v>
      </c>
      <c r="AO222" s="8" cm="1">
        <f t="array" aca="1" ref="AO222" ca="1">AN222-_xlfn.XLOOKUP(AO$1,Cdel!$B$1:$KC$1,IF(ROUNDUP(AN222,0)=6,Cdel!$B$8:$KC$8,IF(ROUNDUP(AN222,0)=5,Cdel!$B$9:$KC$9,IF(ROUNDUP(AN222,0)=4,Cdel!$B$10:$KC$10,IF(ROUNDUP(AN222,0)=3,Cdel!$B$11:$KC$11,IF(ROUNDUP(AN222,0)=2,Cdel!$B$12:$KC$12,IF(ROUNDUP(AN222,0)=1,Cdel!$B$13:$KC$13)))))))</f>
        <v>0.40751447652646128</v>
      </c>
      <c r="AP222" s="8" cm="1">
        <f t="array" aca="1" ref="AP222" ca="1">AO222-_xlfn.XLOOKUP(AP$1,Cdel!$B$1:$KC$1,IF(ROUNDUP(AO222,0)=6,Cdel!$B$8:$KC$8,IF(ROUNDUP(AO222,0)=5,Cdel!$B$9:$KC$9,IF(ROUNDUP(AO222,0)=4,Cdel!$B$10:$KC$10,IF(ROUNDUP(AO222,0)=3,Cdel!$B$11:$KC$11,IF(ROUNDUP(AO222,0)=2,Cdel!$B$12:$KC$12,IF(ROUNDUP(AO222,0)=1,Cdel!$B$13:$KC$13)))))))</f>
        <v>0.39624154764104985</v>
      </c>
      <c r="AQ222" s="8" cm="1">
        <f t="array" aca="1" ref="AQ222" ca="1">AP222-_xlfn.XLOOKUP(AQ$1,Cdel!$B$1:$KC$1,IF(ROUNDUP(AP222,0)=6,Cdel!$B$8:$KC$8,IF(ROUNDUP(AP222,0)=5,Cdel!$B$9:$KC$9,IF(ROUNDUP(AP222,0)=4,Cdel!$B$10:$KC$10,IF(ROUNDUP(AP222,0)=3,Cdel!$B$11:$KC$11,IF(ROUNDUP(AP222,0)=2,Cdel!$B$12:$KC$12,IF(ROUNDUP(AP222,0)=1,Cdel!$B$13:$KC$13)))))))</f>
        <v>0.38528045780179626</v>
      </c>
      <c r="AR222" s="8" cm="1">
        <f t="array" aca="1" ref="AR222" ca="1">AQ222-_xlfn.XLOOKUP(AR$1,Cdel!$B$1:$KC$1,IF(ROUNDUP(AQ222,0)=6,Cdel!$B$8:$KC$8,IF(ROUNDUP(AQ222,0)=5,Cdel!$B$9:$KC$9,IF(ROUNDUP(AQ222,0)=4,Cdel!$B$10:$KC$10,IF(ROUNDUP(AQ222,0)=3,Cdel!$B$11:$KC$11,IF(ROUNDUP(AQ222,0)=2,Cdel!$B$12:$KC$12,IF(ROUNDUP(AQ222,0)=1,Cdel!$B$13:$KC$13)))))))</f>
        <v>0.37462258071541898</v>
      </c>
      <c r="AS222" s="8" cm="1">
        <f t="array" aca="1" ref="AS222" ca="1">AR222-_xlfn.XLOOKUP(AS$1,Cdel!$B$1:$KC$1,IF(ROUNDUP(AR222,0)=6,Cdel!$B$8:$KC$8,IF(ROUNDUP(AR222,0)=5,Cdel!$B$9:$KC$9,IF(ROUNDUP(AR222,0)=4,Cdel!$B$10:$KC$10,IF(ROUNDUP(AR222,0)=3,Cdel!$B$11:$KC$11,IF(ROUNDUP(AR222,0)=2,Cdel!$B$12:$KC$12,IF(ROUNDUP(AR222,0)=1,Cdel!$B$13:$KC$13)))))))</f>
        <v>0.36425952871473738</v>
      </c>
      <c r="AT222" s="8" cm="1">
        <f t="array" aca="1" ref="AT222" ca="1">AS222-_xlfn.XLOOKUP(AT$1,Cdel!$B$1:$KC$1,IF(ROUNDUP(AS222,0)=6,Cdel!$B$8:$KC$8,IF(ROUNDUP(AS222,0)=5,Cdel!$B$9:$KC$9,IF(ROUNDUP(AS222,0)=4,Cdel!$B$10:$KC$10,IF(ROUNDUP(AS222,0)=3,Cdel!$B$11:$KC$11,IF(ROUNDUP(AS222,0)=2,Cdel!$B$12:$KC$12,IF(ROUNDUP(AS222,0)=1,Cdel!$B$13:$KC$13)))))))</f>
        <v>0.3541831461576429</v>
      </c>
      <c r="AU222" s="8" cm="1">
        <f t="array" aca="1" ref="AU222" ca="1">AT222-_xlfn.XLOOKUP(AU$1,Cdel!$B$1:$KC$1,IF(ROUNDUP(AT222,0)=6,Cdel!$B$8:$KC$8,IF(ROUNDUP(AT222,0)=5,Cdel!$B$9:$KC$9,IF(ROUNDUP(AT222,0)=4,Cdel!$B$10:$KC$10,IF(ROUNDUP(AT222,0)=3,Cdel!$B$11:$KC$11,IF(ROUNDUP(AT222,0)=2,Cdel!$B$12:$KC$12,IF(ROUNDUP(AT222,0)=1,Cdel!$B$13:$KC$13)))))))</f>
        <v>0.34438550300867093</v>
      </c>
      <c r="AV222" s="8" cm="1">
        <f t="array" aca="1" ref="AV222" ca="1">AU222-_xlfn.XLOOKUP(AV$1,Cdel!$B$1:$KC$1,IF(ROUNDUP(AU222,0)=6,Cdel!$B$8:$KC$8,IF(ROUNDUP(AU222,0)=5,Cdel!$B$9:$KC$9,IF(ROUNDUP(AU222,0)=4,Cdel!$B$10:$KC$10,IF(ROUNDUP(AU222,0)=3,Cdel!$B$11:$KC$11,IF(ROUNDUP(AU222,0)=2,Cdel!$B$12:$KC$12,IF(ROUNDUP(AU222,0)=1,Cdel!$B$13:$KC$13)))))))</f>
        <v>0.33485888859812413</v>
      </c>
      <c r="AW222" s="8" cm="1">
        <f t="array" aca="1" ref="AW222" ca="1">AV222-_xlfn.XLOOKUP(AW$1,Cdel!$B$1:$KC$1,IF(ROUNDUP(AV222,0)=6,Cdel!$B$8:$KC$8,IF(ROUNDUP(AV222,0)=5,Cdel!$B$9:$KC$9,IF(ROUNDUP(AV222,0)=4,Cdel!$B$10:$KC$10,IF(ROUNDUP(AV222,0)=3,Cdel!$B$11:$KC$11,IF(ROUNDUP(AV222,0)=2,Cdel!$B$12:$KC$12,IF(ROUNDUP(AV222,0)=1,Cdel!$B$13:$KC$13)))))))</f>
        <v>0.3255958055538351</v>
      </c>
      <c r="AX222" s="8" cm="1">
        <f t="array" aca="1" ref="AX222" ca="1">AW222-_xlfn.XLOOKUP(AX$1,Cdel!$B$1:$KC$1,IF(ROUNDUP(AW222,0)=6,Cdel!$B$8:$KC$8,IF(ROUNDUP(AW222,0)=5,Cdel!$B$9:$KC$9,IF(ROUNDUP(AW222,0)=4,Cdel!$B$10:$KC$10,IF(ROUNDUP(AW222,0)=3,Cdel!$B$11:$KC$11,IF(ROUNDUP(AW222,0)=2,Cdel!$B$12:$KC$12,IF(ROUNDUP(AW222,0)=1,Cdel!$B$13:$KC$13)))))))</f>
        <v>0.31658896390079194</v>
      </c>
      <c r="AY222" s="8" cm="1">
        <f t="array" aca="1" ref="AY222" ca="1">AX222-_xlfn.XLOOKUP(AY$1,Cdel!$B$1:$KC$1,IF(ROUNDUP(AX222,0)=6,Cdel!$B$8:$KC$8,IF(ROUNDUP(AX222,0)=5,Cdel!$B$9:$KC$9,IF(ROUNDUP(AX222,0)=4,Cdel!$B$10:$KC$10,IF(ROUNDUP(AX222,0)=3,Cdel!$B$11:$KC$11,IF(ROUNDUP(AX222,0)=2,Cdel!$B$12:$KC$12,IF(ROUNDUP(AX222,0)=1,Cdel!$B$13:$KC$13)))))))</f>
        <v>0.3078312753239838</v>
      </c>
      <c r="AZ222" s="8" cm="1">
        <f t="array" aca="1" ref="AZ222" ca="1">AY222-_xlfn.XLOOKUP(AZ$1,Cdel!$B$1:$KC$1,IF(ROUNDUP(AY222,0)=6,Cdel!$B$8:$KC$8,IF(ROUNDUP(AY222,0)=5,Cdel!$B$9:$KC$9,IF(ROUNDUP(AY222,0)=4,Cdel!$B$10:$KC$10,IF(ROUNDUP(AY222,0)=3,Cdel!$B$11:$KC$11,IF(ROUNDUP(AY222,0)=2,Cdel!$B$12:$KC$12,IF(ROUNDUP(AY222,0)=1,Cdel!$B$13:$KC$13)))))))</f>
        <v>0.29931584758995222</v>
      </c>
      <c r="BA222" s="8" cm="1">
        <f t="array" aca="1" ref="BA222" ca="1">AZ222-_xlfn.XLOOKUP(BA$1,Cdel!$B$1:$KC$1,IF(ROUNDUP(AZ222,0)=6,Cdel!$B$8:$KC$8,IF(ROUNDUP(AZ222,0)=5,Cdel!$B$9:$KC$9,IF(ROUNDUP(AZ222,0)=4,Cdel!$B$10:$KC$10,IF(ROUNDUP(AZ222,0)=3,Cdel!$B$11:$KC$11,IF(ROUNDUP(AZ222,0)=2,Cdel!$B$12:$KC$12,IF(ROUNDUP(AZ222,0)=1,Cdel!$B$13:$KC$13)))))))</f>
        <v>0.29103597912265594</v>
      </c>
      <c r="BB222" s="8" cm="1">
        <f t="array" aca="1" ref="BB222" ca="1">BA222-_xlfn.XLOOKUP(BB$1,Cdel!$B$1:$KC$1,IF(ROUNDUP(BA222,0)=6,Cdel!$B$8:$KC$8,IF(ROUNDUP(BA222,0)=5,Cdel!$B$9:$KC$9,IF(ROUNDUP(BA222,0)=4,Cdel!$B$10:$KC$10,IF(ROUNDUP(BA222,0)=3,Cdel!$B$11:$KC$11,IF(ROUNDUP(BA222,0)=2,Cdel!$B$12:$KC$12,IF(ROUNDUP(BA222,0)=1,Cdel!$B$13:$KC$13)))))))</f>
        <v>0.28298515372938249</v>
      </c>
      <c r="BC222" s="8" cm="1">
        <f t="array" aca="1" ref="BC222" ca="1">BB222-_xlfn.XLOOKUP(BC$1,Cdel!$B$1:$KC$1,IF(ROUNDUP(BB222,0)=6,Cdel!$B$8:$KC$8,IF(ROUNDUP(BB222,0)=5,Cdel!$B$9:$KC$9,IF(ROUNDUP(BB222,0)=4,Cdel!$B$10:$KC$10,IF(ROUNDUP(BB222,0)=3,Cdel!$B$11:$KC$11,IF(ROUNDUP(BB222,0)=2,Cdel!$B$12:$KC$12,IF(ROUNDUP(BB222,0)=1,Cdel!$B$13:$KC$13)))))))</f>
        <v>0.27515703547255432</v>
      </c>
      <c r="BD222" s="8" cm="1">
        <f t="array" aca="1" ref="BD222" ca="1">BC222-_xlfn.XLOOKUP(BD$1,Cdel!$B$1:$KC$1,IF(ROUNDUP(BC222,0)=6,Cdel!$B$8:$KC$8,IF(ROUNDUP(BC222,0)=5,Cdel!$B$9:$KC$9,IF(ROUNDUP(BC222,0)=4,Cdel!$B$10:$KC$10,IF(ROUNDUP(BC222,0)=3,Cdel!$B$11:$KC$11,IF(ROUNDUP(BC222,0)=2,Cdel!$B$12:$KC$12,IF(ROUNDUP(BC222,0)=1,Cdel!$B$13:$KC$13)))))))</f>
        <v>0.26754546368339521</v>
      </c>
      <c r="BE222" s="8" cm="1">
        <f t="array" aca="1" ref="BE222" ca="1">BD222-_xlfn.XLOOKUP(BE$1,Cdel!$B$1:$KC$1,IF(ROUNDUP(BD222,0)=6,Cdel!$B$8:$KC$8,IF(ROUNDUP(BD222,0)=5,Cdel!$B$9:$KC$9,IF(ROUNDUP(BD222,0)=4,Cdel!$B$10:$KC$10,IF(ROUNDUP(BD222,0)=3,Cdel!$B$11:$KC$11,IF(ROUNDUP(BD222,0)=2,Cdel!$B$12:$KC$12,IF(ROUNDUP(BD222,0)=1,Cdel!$B$13:$KC$13)))))))</f>
        <v>0.26014444811353121</v>
      </c>
      <c r="BF222" s="8" cm="1">
        <f t="array" aca="1" ref="BF222" ca="1">BE222-_xlfn.XLOOKUP(BF$1,Cdel!$B$1:$KC$1,IF(ROUNDUP(BE222,0)=6,Cdel!$B$8:$KC$8,IF(ROUNDUP(BE222,0)=5,Cdel!$B$9:$KC$9,IF(ROUNDUP(BE222,0)=4,Cdel!$B$10:$KC$10,IF(ROUNDUP(BE222,0)=3,Cdel!$B$11:$KC$11,IF(ROUNDUP(BE222,0)=2,Cdel!$B$12:$KC$12,IF(ROUNDUP(BE222,0)=1,Cdel!$B$13:$KC$13)))))))</f>
        <v>0.25294816422071092</v>
      </c>
      <c r="BG222" s="8" cm="1">
        <f t="array" aca="1" ref="BG222" ca="1">BF222-_xlfn.XLOOKUP(BG$1,Cdel!$B$1:$KC$1,IF(ROUNDUP(BF222,0)=6,Cdel!$B$8:$KC$8,IF(ROUNDUP(BF222,0)=5,Cdel!$B$9:$KC$9,IF(ROUNDUP(BF222,0)=4,Cdel!$B$10:$KC$10,IF(ROUNDUP(BF222,0)=3,Cdel!$B$11:$KC$11,IF(ROUNDUP(BF222,0)=2,Cdel!$B$12:$KC$12,IF(ROUNDUP(BF222,0)=1,Cdel!$B$13:$KC$13)))))))</f>
        <v>0.24595094858493632</v>
      </c>
      <c r="BH222" s="8" cm="1">
        <f t="array" aca="1" ref="BH222" ca="1">BG222-_xlfn.XLOOKUP(BH$1,Cdel!$B$1:$KC$1,IF(ROUNDUP(BG222,0)=6,Cdel!$B$8:$KC$8,IF(ROUNDUP(BG222,0)=5,Cdel!$B$9:$KC$9,IF(ROUNDUP(BG222,0)=4,Cdel!$B$10:$KC$10,IF(ROUNDUP(BG222,0)=3,Cdel!$B$11:$KC$11,IF(ROUNDUP(BG222,0)=2,Cdel!$B$12:$KC$12,IF(ROUNDUP(BG222,0)=1,Cdel!$B$13:$KC$13)))))))</f>
        <v>0.23914729445139427</v>
      </c>
      <c r="BI222" s="8" cm="1">
        <f t="array" aca="1" ref="BI222" ca="1">BH222-_xlfn.XLOOKUP(BI$1,Cdel!$B$1:$KC$1,IF(ROUNDUP(BH222,0)=6,Cdel!$B$8:$KC$8,IF(ROUNDUP(BH222,0)=5,Cdel!$B$9:$KC$9,IF(ROUNDUP(BH222,0)=4,Cdel!$B$10:$KC$10,IF(ROUNDUP(BH222,0)=3,Cdel!$B$11:$KC$11,IF(ROUNDUP(BH222,0)=2,Cdel!$B$12:$KC$12,IF(ROUNDUP(BH222,0)=1,Cdel!$B$13:$KC$13)))))))</f>
        <v>0.23253184739668317</v>
      </c>
      <c r="BJ222" s="8" cm="1">
        <f t="array" aca="1" ref="BJ222" ca="1">BI222-_xlfn.XLOOKUP(BJ$1,Cdel!$B$1:$KC$1,IF(ROUNDUP(BI222,0)=6,Cdel!$B$8:$KC$8,IF(ROUNDUP(BI222,0)=5,Cdel!$B$9:$KC$9,IF(ROUNDUP(BI222,0)=4,Cdel!$B$10:$KC$10,IF(ROUNDUP(BI222,0)=3,Cdel!$B$11:$KC$11,IF(ROUNDUP(BI222,0)=2,Cdel!$B$12:$KC$12,IF(ROUNDUP(BI222,0)=1,Cdel!$B$13:$KC$13)))))))</f>
        <v>0.2260994011149228</v>
      </c>
      <c r="BK222" s="8" cm="1">
        <f t="array" aca="1" ref="BK222" ca="1">BJ222-_xlfn.XLOOKUP(BK$1,Cdel!$B$1:$KC$1,IF(ROUNDUP(BJ222,0)=6,Cdel!$B$8:$KC$8,IF(ROUNDUP(BJ222,0)=5,Cdel!$B$9:$KC$9,IF(ROUNDUP(BJ222,0)=4,Cdel!$B$10:$KC$10,IF(ROUNDUP(BJ222,0)=3,Cdel!$B$11:$KC$11,IF(ROUNDUP(BJ222,0)=2,Cdel!$B$12:$KC$12,IF(ROUNDUP(BJ222,0)=1,Cdel!$B$13:$KC$13)))))))</f>
        <v>0.21984489332043183</v>
      </c>
      <c r="BL222" s="8" cm="1">
        <f t="array" aca="1" ref="BL222" ca="1">BK222-_xlfn.XLOOKUP(BL$1,Cdel!$B$1:$KC$1,IF(ROUNDUP(BK222,0)=6,Cdel!$B$8:$KC$8,IF(ROUNDUP(BK222,0)=5,Cdel!$B$9:$KC$9,IF(ROUNDUP(BK222,0)=4,Cdel!$B$10:$KC$10,IF(ROUNDUP(BK222,0)=3,Cdel!$B$11:$KC$11,IF(ROUNDUP(BK222,0)=2,Cdel!$B$12:$KC$12,IF(ROUNDUP(BK222,0)=1,Cdel!$B$13:$KC$13)))))))</f>
        <v>0.21376340176374803</v>
      </c>
      <c r="BM222" s="8" cm="1">
        <f t="array" aca="1" ref="BM222" ca="1">BL222-_xlfn.XLOOKUP(BM$1,Cdel!$B$1:$KC$1,IF(ROUNDUP(BL222,0)=6,Cdel!$B$8:$KC$8,IF(ROUNDUP(BL222,0)=5,Cdel!$B$9:$KC$9,IF(ROUNDUP(BL222,0)=4,Cdel!$B$10:$KC$10,IF(ROUNDUP(BL222,0)=3,Cdel!$B$11:$KC$11,IF(ROUNDUP(BL222,0)=2,Cdel!$B$12:$KC$12,IF(ROUNDUP(BL222,0)=1,Cdel!$B$13:$KC$13)))))))</f>
        <v>0.20785014035785565</v>
      </c>
      <c r="BN222" s="8" cm="1">
        <f t="array" aca="1" ref="BN222" ca="1">BM222-_xlfn.XLOOKUP(BN$1,Cdel!$B$1:$KC$1,IF(ROUNDUP(BM222,0)=6,Cdel!$B$8:$KC$8,IF(ROUNDUP(BM222,0)=5,Cdel!$B$9:$KC$9,IF(ROUNDUP(BM222,0)=4,Cdel!$B$10:$KC$10,IF(ROUNDUP(BM222,0)=3,Cdel!$B$11:$KC$11,IF(ROUNDUP(BM222,0)=2,Cdel!$B$12:$KC$12,IF(ROUNDUP(BM222,0)=1,Cdel!$B$13:$KC$13)))))))</f>
        <v>0.20210045541157187</v>
      </c>
      <c r="BO222" s="8" cm="1">
        <f t="array" aca="1" ref="BO222" ca="1">BN222-_xlfn.XLOOKUP(BO$1,Cdel!$B$1:$KC$1,IF(ROUNDUP(BN222,0)=6,Cdel!$B$8:$KC$8,IF(ROUNDUP(BN222,0)=5,Cdel!$B$9:$KC$9,IF(ROUNDUP(BN222,0)=4,Cdel!$B$10:$KC$10,IF(ROUNDUP(BN222,0)=3,Cdel!$B$11:$KC$11,IF(ROUNDUP(BN222,0)=2,Cdel!$B$12:$KC$12,IF(ROUNDUP(BN222,0)=1,Cdel!$B$13:$KC$13)))))))</f>
        <v>0.19650982196712788</v>
      </c>
      <c r="BP222" s="8" cm="1">
        <f t="array" aca="1" ref="BP222" ca="1">BO222-_xlfn.XLOOKUP(BP$1,Cdel!$B$1:$KC$1,IF(ROUNDUP(BO222,0)=6,Cdel!$B$8:$KC$8,IF(ROUNDUP(BO222,0)=5,Cdel!$B$9:$KC$9,IF(ROUNDUP(BO222,0)=4,Cdel!$B$10:$KC$10,IF(ROUNDUP(BO222,0)=3,Cdel!$B$11:$KC$11,IF(ROUNDUP(BO222,0)=2,Cdel!$B$12:$KC$12,IF(ROUNDUP(BO222,0)=1,Cdel!$B$13:$KC$13)))))))</f>
        <v>0.19107384023906174</v>
      </c>
      <c r="BQ222" s="8" cm="1">
        <f t="array" aca="1" ref="BQ222" ca="1">BP222-_xlfn.XLOOKUP(BQ$1,Cdel!$B$1:$KC$1,IF(ROUNDUP(BP222,0)=6,Cdel!$B$8:$KC$8,IF(ROUNDUP(BP222,0)=5,Cdel!$B$9:$KC$9,IF(ROUNDUP(BP222,0)=4,Cdel!$B$10:$KC$10,IF(ROUNDUP(BP222,0)=3,Cdel!$B$11:$KC$11,IF(ROUNDUP(BP222,0)=2,Cdel!$B$12:$KC$12,IF(ROUNDUP(BP222,0)=1,Cdel!$B$13:$KC$13)))))))</f>
        <v>0.18578823215162105</v>
      </c>
      <c r="BR222" s="8" cm="1">
        <f t="array" aca="1" ref="BR222" ca="1">BQ222-_xlfn.XLOOKUP(BR$1,Cdel!$B$1:$KC$1,IF(ROUNDUP(BQ222,0)=6,Cdel!$B$8:$KC$8,IF(ROUNDUP(BQ222,0)=5,Cdel!$B$9:$KC$9,IF(ROUNDUP(BQ222,0)=4,Cdel!$B$10:$KC$10,IF(ROUNDUP(BQ222,0)=3,Cdel!$B$11:$KC$11,IF(ROUNDUP(BQ222,0)=2,Cdel!$B$12:$KC$12,IF(ROUNDUP(BQ222,0)=1,Cdel!$B$13:$KC$13)))))))</f>
        <v>0.18064883797195061</v>
      </c>
      <c r="BS222" s="8" cm="1">
        <f t="array" aca="1" ref="BS222" ca="1">BR222-_xlfn.XLOOKUP(BS$1,Cdel!$B$1:$KC$1,IF(ROUNDUP(BR222,0)=6,Cdel!$B$8:$KC$8,IF(ROUNDUP(BR222,0)=5,Cdel!$B$9:$KC$9,IF(ROUNDUP(BR222,0)=4,Cdel!$B$10:$KC$10,IF(ROUNDUP(BR222,0)=3,Cdel!$B$11:$KC$11,IF(ROUNDUP(BR222,0)=2,Cdel!$B$12:$KC$12,IF(ROUNDUP(BR222,0)=1,Cdel!$B$13:$KC$13)))))))</f>
        <v>0.17565161303641438</v>
      </c>
      <c r="BT222" s="8" cm="1">
        <f t="array" aca="1" ref="BT222" ca="1">BS222-_xlfn.XLOOKUP(BT$1,Cdel!$B$1:$KC$1,IF(ROUNDUP(BS222,0)=6,Cdel!$B$8:$KC$8,IF(ROUNDUP(BS222,0)=5,Cdel!$B$9:$KC$9,IF(ROUNDUP(BS222,0)=4,Cdel!$B$10:$KC$10,IF(ROUNDUP(BS222,0)=3,Cdel!$B$11:$KC$11,IF(ROUNDUP(BS222,0)=2,Cdel!$B$12:$KC$12,IF(ROUNDUP(BS222,0)=1,Cdel!$B$13:$KC$13)))))))</f>
        <v>0.17079262456747657</v>
      </c>
      <c r="BU222" s="8" cm="1">
        <f t="array" aca="1" ref="BU222" ca="1">BT222-_xlfn.XLOOKUP(BU$1,Cdel!$B$1:$KC$1,IF(ROUNDUP(BT222,0)=6,Cdel!$B$8:$KC$8,IF(ROUNDUP(BT222,0)=5,Cdel!$B$9:$KC$9,IF(ROUNDUP(BT222,0)=4,Cdel!$B$10:$KC$10,IF(ROUNDUP(BT222,0)=3,Cdel!$B$11:$KC$11,IF(ROUNDUP(BT222,0)=2,Cdel!$B$12:$KC$12,IF(ROUNDUP(BT222,0)=1,Cdel!$B$13:$KC$13)))))))</f>
        <v>0.16606804857863577</v>
      </c>
      <c r="BV222" s="8" cm="1">
        <f t="array" aca="1" ref="BV222" ca="1">BU222-_xlfn.XLOOKUP(BV$1,Cdel!$B$1:$KC$1,IF(ROUNDUP(BU222,0)=6,Cdel!$B$8:$KC$8,IF(ROUNDUP(BU222,0)=5,Cdel!$B$9:$KC$9,IF(ROUNDUP(BU222,0)=4,Cdel!$B$10:$KC$10,IF(ROUNDUP(BU222,0)=3,Cdel!$B$11:$KC$11,IF(ROUNDUP(BU222,0)=2,Cdel!$B$12:$KC$12,IF(ROUNDUP(BU222,0)=1,Cdel!$B$13:$KC$13)))))))</f>
        <v>0.16147416686497729</v>
      </c>
      <c r="BW222" s="8" cm="1">
        <f t="array" aca="1" ref="BW222" ca="1">BV222-_xlfn.XLOOKUP(BW$1,Cdel!$B$1:$KC$1,IF(ROUNDUP(BV222,0)=6,Cdel!$B$8:$KC$8,IF(ROUNDUP(BV222,0)=5,Cdel!$B$9:$KC$9,IF(ROUNDUP(BV222,0)=4,Cdel!$B$10:$KC$10,IF(ROUNDUP(BV222,0)=3,Cdel!$B$11:$KC$11,IF(ROUNDUP(BV222,0)=2,Cdel!$B$12:$KC$12,IF(ROUNDUP(BV222,0)=1,Cdel!$B$13:$KC$13)))))))</f>
        <v>0.15700736407697438</v>
      </c>
      <c r="BX222" s="8" cm="1">
        <f t="array" aca="1" ref="BX222" ca="1">BW222-_xlfn.XLOOKUP(BX$1,Cdel!$B$1:$KC$1,IF(ROUNDUP(BW222,0)=6,Cdel!$B$8:$KC$8,IF(ROUNDUP(BW222,0)=5,Cdel!$B$9:$KC$9,IF(ROUNDUP(BW222,0)=4,Cdel!$B$10:$KC$10,IF(ROUNDUP(BW222,0)=3,Cdel!$B$11:$KC$11,IF(ROUNDUP(BW222,0)=2,Cdel!$B$12:$KC$12,IF(ROUNDUP(BW222,0)=1,Cdel!$B$13:$KC$13)))))))</f>
        <v>0.15266412487523595</v>
      </c>
      <c r="BY222" s="8" cm="1">
        <f t="array" aca="1" ref="BY222" ca="1">BX222-_xlfn.XLOOKUP(BY$1,Cdel!$B$1:$KC$1,IF(ROUNDUP(BX222,0)=6,Cdel!$B$8:$KC$8,IF(ROUNDUP(BX222,0)=5,Cdel!$B$9:$KC$9,IF(ROUNDUP(BX222,0)=4,Cdel!$B$10:$KC$10,IF(ROUNDUP(BX222,0)=3,Cdel!$B$11:$KC$11,IF(ROUNDUP(BX222,0)=2,Cdel!$B$12:$KC$12,IF(ROUNDUP(BX222,0)=1,Cdel!$B$13:$KC$13)))))))</f>
        <v>0.14844103116396171</v>
      </c>
      <c r="BZ222" s="8" cm="1">
        <f t="array" aca="1" ref="BZ222" ca="1">BY222-_xlfn.XLOOKUP(BZ$1,Cdel!$B$1:$KC$1,IF(ROUNDUP(BY222,0)=6,Cdel!$B$8:$KC$8,IF(ROUNDUP(BY222,0)=5,Cdel!$B$9:$KC$9,IF(ROUNDUP(BY222,0)=4,Cdel!$B$10:$KC$10,IF(ROUNDUP(BY222,0)=3,Cdel!$B$11:$KC$11,IF(ROUNDUP(BY222,0)=2,Cdel!$B$12:$KC$12,IF(ROUNDUP(BY222,0)=1,Cdel!$B$13:$KC$13)))))))</f>
        <v>0.14433475940092697</v>
      </c>
      <c r="CA222" s="8" cm="1">
        <f t="array" aca="1" ref="CA222" ca="1">BZ222-_xlfn.XLOOKUP(CA$1,Cdel!$B$1:$KC$1,IF(ROUNDUP(BZ222,0)=6,Cdel!$B$8:$KC$8,IF(ROUNDUP(BZ222,0)=5,Cdel!$B$9:$KC$9,IF(ROUNDUP(BZ222,0)=4,Cdel!$B$10:$KC$10,IF(ROUNDUP(BZ222,0)=3,Cdel!$B$11:$KC$11,IF(ROUNDUP(BZ222,0)=2,Cdel!$B$12:$KC$12,IF(ROUNDUP(BZ222,0)=1,Cdel!$B$13:$KC$13)))))))</f>
        <v>0.14034207798188059</v>
      </c>
      <c r="CB222" s="8" cm="1">
        <f t="array" aca="1" ref="CB222" ca="1">CA222-_xlfn.XLOOKUP(CB$1,Cdel!$B$1:$KC$1,IF(ROUNDUP(CA222,0)=6,Cdel!$B$8:$KC$8,IF(ROUNDUP(CA222,0)=5,Cdel!$B$9:$KC$9,IF(ROUNDUP(CA222,0)=4,Cdel!$B$10:$KC$10,IF(ROUNDUP(CA222,0)=3,Cdel!$B$11:$KC$11,IF(ROUNDUP(CA222,0)=2,Cdel!$B$12:$KC$12,IF(ROUNDUP(CA222,0)=1,Cdel!$B$13:$KC$13)))))))</f>
        <v>0.13645984469729719</v>
      </c>
      <c r="CC222" s="8" cm="1">
        <f t="array" aca="1" ref="CC222" ca="1">CB222-_xlfn.XLOOKUP(CC$1,Cdel!$B$1:$KC$1,IF(ROUNDUP(CB222,0)=6,Cdel!$B$8:$KC$8,IF(ROUNDUP(CB222,0)=5,Cdel!$B$9:$KC$9,IF(ROUNDUP(CB222,0)=4,Cdel!$B$10:$KC$10,IF(ROUNDUP(CB222,0)=3,Cdel!$B$11:$KC$11,IF(ROUNDUP(CB222,0)=2,Cdel!$B$12:$KC$12,IF(ROUNDUP(CB222,0)=1,Cdel!$B$13:$KC$13)))))))</f>
        <v>0.1326850042594826</v>
      </c>
      <c r="CD222" s="8" cm="1">
        <f t="array" aca="1" ref="CD222" ca="1">CC222-_xlfn.XLOOKUP(CD$1,Cdel!$B$1:$KC$1,IF(ROUNDUP(CC222,0)=6,Cdel!$B$8:$KC$8,IF(ROUNDUP(CC222,0)=5,Cdel!$B$9:$KC$9,IF(ROUNDUP(CC222,0)=4,Cdel!$B$10:$KC$10,IF(ROUNDUP(CC222,0)=3,Cdel!$B$11:$KC$11,IF(ROUNDUP(CC222,0)=2,Cdel!$B$12:$KC$12,IF(ROUNDUP(CC222,0)=1,Cdel!$B$13:$KC$13)))))))</f>
        <v>0.12901458589808598</v>
      </c>
      <c r="CE222" s="8" cm="1">
        <f t="array" aca="1" ref="CE222" ca="1">CD222-_xlfn.XLOOKUP(CE$1,Cdel!$B$1:$KC$1,IF(ROUNDUP(CD222,0)=6,Cdel!$B$8:$KC$8,IF(ROUNDUP(CD222,0)=5,Cdel!$B$9:$KC$9,IF(ROUNDUP(CD222,0)=4,Cdel!$B$10:$KC$10,IF(ROUNDUP(CD222,0)=3,Cdel!$B$11:$KC$11,IF(ROUNDUP(CD222,0)=2,Cdel!$B$12:$KC$12,IF(ROUNDUP(CD222,0)=1,Cdel!$B$13:$KC$13)))))))</f>
        <v>0.12544570102212621</v>
      </c>
      <c r="CF222" s="8" cm="1">
        <f t="array" aca="1" ref="CF222" ca="1">CE222-_xlfn.XLOOKUP(CF$1,Cdel!$B$1:$KC$1,IF(ROUNDUP(CE222,0)=6,Cdel!$B$8:$KC$8,IF(ROUNDUP(CE222,0)=5,Cdel!$B$9:$KC$9,IF(ROUNDUP(CE222,0)=4,Cdel!$B$10:$KC$10,IF(ROUNDUP(CE222,0)=3,Cdel!$B$11:$KC$11,IF(ROUNDUP(CE222,0)=2,Cdel!$B$12:$KC$12,IF(ROUNDUP(CE222,0)=1,Cdel!$B$13:$KC$13)))))))</f>
        <v>0.12197554094669345</v>
      </c>
      <c r="CG222" s="8" cm="1">
        <f t="array" aca="1" ref="CG222" ca="1">CF222-_xlfn.XLOOKUP(CG$1,Cdel!$B$1:$KC$1,IF(ROUNDUP(CF222,0)=6,Cdel!$B$8:$KC$8,IF(ROUNDUP(CF222,0)=5,Cdel!$B$9:$KC$9,IF(ROUNDUP(CF222,0)=4,Cdel!$B$10:$KC$10,IF(ROUNDUP(CF222,0)=3,Cdel!$B$11:$KC$11,IF(ROUNDUP(CF222,0)=2,Cdel!$B$12:$KC$12,IF(ROUNDUP(CF222,0)=1,Cdel!$B$13:$KC$13)))))))</f>
        <v>0.11860137468253529</v>
      </c>
      <c r="CH222" s="8" cm="1">
        <f t="array" aca="1" ref="CH222" ca="1">CG222-_xlfn.XLOOKUP(CH$1,Cdel!$B$1:$KC$1,IF(ROUNDUP(CG222,0)=6,Cdel!$B$8:$KC$8,IF(ROUNDUP(CG222,0)=5,Cdel!$B$9:$KC$9,IF(ROUNDUP(CG222,0)=4,Cdel!$B$10:$KC$10,IF(ROUNDUP(CG222,0)=3,Cdel!$B$11:$KC$11,IF(ROUNDUP(CG222,0)=2,Cdel!$B$12:$KC$12,IF(ROUNDUP(CG222,0)=1,Cdel!$B$13:$KC$13)))))))</f>
        <v>0.11532054678678946</v>
      </c>
      <c r="CI222" s="8" cm="1">
        <f t="array" aca="1" ref="CI222" ca="1">CH222-_xlfn.XLOOKUP(CI$1,Cdel!$B$1:$KC$1,IF(ROUNDUP(CH222,0)=6,Cdel!$B$8:$KC$8,IF(ROUNDUP(CH222,0)=5,Cdel!$B$9:$KC$9,IF(ROUNDUP(CH222,0)=4,Cdel!$B$10:$KC$10,IF(ROUNDUP(CH222,0)=3,Cdel!$B$11:$KC$11,IF(ROUNDUP(CH222,0)=2,Cdel!$B$12:$KC$12,IF(ROUNDUP(CH222,0)=1,Cdel!$B$13:$KC$13)))))))</f>
        <v>0.11213047527317092</v>
      </c>
      <c r="CJ222" s="8" cm="1">
        <f t="array" aca="1" ref="CJ222" ca="1">CI222-_xlfn.XLOOKUP(CJ$1,Cdel!$B$1:$KC$1,IF(ROUNDUP(CI222,0)=6,Cdel!$B$8:$KC$8,IF(ROUNDUP(CI222,0)=5,Cdel!$B$9:$KC$9,IF(ROUNDUP(CI222,0)=4,Cdel!$B$10:$KC$10,IF(ROUNDUP(CI222,0)=3,Cdel!$B$11:$KC$11,IF(ROUNDUP(CI222,0)=2,Cdel!$B$12:$KC$12,IF(ROUNDUP(CI222,0)=1,Cdel!$B$13:$KC$13)))))))</f>
        <v>0.10902864957996819</v>
      </c>
      <c r="CK222" s="8" cm="1">
        <f t="array" aca="1" ref="CK222" ca="1">CJ222-_xlfn.XLOOKUP(CK$1,Cdel!$B$1:$KC$1,IF(ROUNDUP(CJ222,0)=6,Cdel!$B$8:$KC$8,IF(ROUNDUP(CJ222,0)=5,Cdel!$B$9:$KC$9,IF(ROUNDUP(CJ222,0)=4,Cdel!$B$10:$KC$10,IF(ROUNDUP(CJ222,0)=3,Cdel!$B$11:$KC$11,IF(ROUNDUP(CJ222,0)=2,Cdel!$B$12:$KC$12,IF(ROUNDUP(CJ222,0)=1,Cdel!$B$13:$KC$13)))))))</f>
        <v>0.10601262859425081</v>
      </c>
      <c r="CL222" s="8" cm="1">
        <f t="array" aca="1" ref="CL222" ca="1">CK222-_xlfn.XLOOKUP(CL$1,Cdel!$B$1:$KC$1,IF(ROUNDUP(CK222,0)=6,Cdel!$B$8:$KC$8,IF(ROUNDUP(CK222,0)=5,Cdel!$B$9:$KC$9,IF(ROUNDUP(CK222,0)=4,Cdel!$B$10:$KC$10,IF(ROUNDUP(CK222,0)=3,Cdel!$B$11:$KC$11,IF(ROUNDUP(CK222,0)=2,Cdel!$B$12:$KC$12,IF(ROUNDUP(CK222,0)=1,Cdel!$B$13:$KC$13)))))))</f>
        <v>0.10308003873073238</v>
      </c>
      <c r="CM222" s="8" cm="1">
        <f t="array" aca="1" ref="CM222" ca="1">CL222-_xlfn.XLOOKUP(CM$1,Cdel!$B$1:$KC$1,IF(ROUNDUP(CL222,0)=6,Cdel!$B$8:$KC$8,IF(ROUNDUP(CL222,0)=5,Cdel!$B$9:$KC$9,IF(ROUNDUP(CL222,0)=4,Cdel!$B$10:$KC$10,IF(ROUNDUP(CL222,0)=3,Cdel!$B$11:$KC$11,IF(ROUNDUP(CL222,0)=2,Cdel!$B$12:$KC$12,IF(ROUNDUP(CL222,0)=1,Cdel!$B$13:$KC$13)))))))</f>
        <v>0.10022857206377694</v>
      </c>
      <c r="CN222" s="8" cm="1">
        <f t="array" aca="1" ref="CN222" ca="1">CM222-_xlfn.XLOOKUP(CN$1,Cdel!$B$1:$KC$1,IF(ROUNDUP(CM222,0)=6,Cdel!$B$8:$KC$8,IF(ROUNDUP(CM222,0)=5,Cdel!$B$9:$KC$9,IF(ROUNDUP(CM222,0)=4,Cdel!$B$10:$KC$10,IF(ROUNDUP(CM222,0)=3,Cdel!$B$11:$KC$11,IF(ROUNDUP(CM222,0)=2,Cdel!$B$12:$KC$12,IF(ROUNDUP(CM222,0)=1,Cdel!$B$13:$KC$13)))))))</f>
        <v>9.7455984511079438E-2</v>
      </c>
      <c r="CO222" s="8" cm="1">
        <f t="array" aca="1" ref="CO222" ca="1">CN222-_xlfn.XLOOKUP(CO$1,Cdel!$B$1:$KC$1,IF(ROUNDUP(CN222,0)=6,Cdel!$B$8:$KC$8,IF(ROUNDUP(CN222,0)=5,Cdel!$B$9:$KC$9,IF(ROUNDUP(CN222,0)=4,Cdel!$B$10:$KC$10,IF(ROUNDUP(CN222,0)=3,Cdel!$B$11:$KC$11,IF(ROUNDUP(CN222,0)=2,Cdel!$B$12:$KC$12,IF(ROUNDUP(CN222,0)=1,Cdel!$B$13:$KC$13)))))))</f>
        <v>9.4760094067590325E-2</v>
      </c>
      <c r="CP222" s="8" cm="1">
        <f t="array" aca="1" ref="CP222" ca="1">CO222-_xlfn.XLOOKUP(CP$1,Cdel!$B$1:$KC$1,IF(ROUNDUP(CO222,0)=6,Cdel!$B$8:$KC$8,IF(ROUNDUP(CO222,0)=5,Cdel!$B$9:$KC$9,IF(ROUNDUP(CO222,0)=4,Cdel!$B$10:$KC$10,IF(ROUNDUP(CO222,0)=3,Cdel!$B$11:$KC$11,IF(ROUNDUP(CO222,0)=2,Cdel!$B$12:$KC$12,IF(ROUNDUP(CO222,0)=1,Cdel!$B$13:$KC$13)))))))</f>
        <v>9.213877908829414E-2</v>
      </c>
      <c r="CQ222" s="8" cm="1">
        <f t="array" aca="1" ref="CQ222" ca="1">CP222-_xlfn.XLOOKUP(CQ$1,Cdel!$B$1:$KC$1,IF(ROUNDUP(CP222,0)=6,Cdel!$B$8:$KC$8,IF(ROUNDUP(CP222,0)=5,Cdel!$B$9:$KC$9,IF(ROUNDUP(CP222,0)=4,Cdel!$B$10:$KC$10,IF(ROUNDUP(CP222,0)=3,Cdel!$B$11:$KC$11,IF(ROUNDUP(CP222,0)=2,Cdel!$B$12:$KC$12,IF(ROUNDUP(CP222,0)=1,Cdel!$B$13:$KC$13)))))))</f>
        <v>8.958997661849151E-2</v>
      </c>
      <c r="CR222" s="8" cm="1">
        <f t="array" aca="1" ref="CR222" ca="1">CQ222-_xlfn.XLOOKUP(CR$1,Cdel!$B$1:$KC$1,IF(ROUNDUP(CQ222,0)=6,Cdel!$B$8:$KC$8,IF(ROUNDUP(CQ222,0)=5,Cdel!$B$9:$KC$9,IF(ROUNDUP(CQ222,0)=4,Cdel!$B$10:$KC$10,IF(ROUNDUP(CQ222,0)=3,Cdel!$B$11:$KC$11,IF(ROUNDUP(CQ222,0)=2,Cdel!$B$12:$KC$12,IF(ROUNDUP(CQ222,0)=1,Cdel!$B$13:$KC$13)))))))</f>
        <v>8.7111680770269428E-2</v>
      </c>
      <c r="CS222" s="8" cm="1">
        <f t="array" aca="1" ref="CS222" ca="1">CR222-_xlfn.XLOOKUP(CS$1,Cdel!$B$1:$KC$1,IF(ROUNDUP(CR222,0)=6,Cdel!$B$8:$KC$8,IF(ROUNDUP(CR222,0)=5,Cdel!$B$9:$KC$9,IF(ROUNDUP(CR222,0)=4,Cdel!$B$10:$KC$10,IF(ROUNDUP(CR222,0)=3,Cdel!$B$11:$KC$11,IF(ROUNDUP(CR222,0)=2,Cdel!$B$12:$KC$12,IF(ROUNDUP(CR222,0)=1,Cdel!$B$13:$KC$13)))))))</f>
        <v>8.4701941143883033E-2</v>
      </c>
      <c r="CT222" s="8" cm="1">
        <f t="array" aca="1" ref="CT222" ca="1">CS222-_xlfn.XLOOKUP(CT$1,Cdel!$B$1:$KC$1,IF(ROUNDUP(CS222,0)=6,Cdel!$B$8:$KC$8,IF(ROUNDUP(CS222,0)=5,Cdel!$B$9:$KC$9,IF(ROUNDUP(CS222,0)=4,Cdel!$B$10:$KC$10,IF(ROUNDUP(CS222,0)=3,Cdel!$B$11:$KC$11,IF(ROUNDUP(CS222,0)=2,Cdel!$B$12:$KC$12,IF(ROUNDUP(CS222,0)=1,Cdel!$B$13:$KC$13)))))))</f>
        <v>8.2358861292806146E-2</v>
      </c>
      <c r="CU222" s="8" cm="1">
        <f t="array" aca="1" ref="CU222" ca="1">CT222-_xlfn.XLOOKUP(CU$1,Cdel!$B$1:$KC$1,IF(ROUNDUP(CT222,0)=6,Cdel!$B$8:$KC$8,IF(ROUNDUP(CT222,0)=5,Cdel!$B$9:$KC$9,IF(ROUNDUP(CT222,0)=4,Cdel!$B$10:$KC$10,IF(ROUNDUP(CT222,0)=3,Cdel!$B$11:$KC$11,IF(ROUNDUP(CT222,0)=2,Cdel!$B$12:$KC$12,IF(ROUNDUP(CT222,0)=1,Cdel!$B$13:$KC$13)))))))</f>
        <v>8.0080597231242237E-2</v>
      </c>
      <c r="CV222" s="8" cm="1">
        <f t="array" aca="1" ref="CV222" ca="1">CU222-_xlfn.XLOOKUP(CV$1,Cdel!$B$1:$KC$1,IF(ROUNDUP(CU222,0)=6,Cdel!$B$8:$KC$8,IF(ROUNDUP(CU222,0)=5,Cdel!$B$9:$KC$9,IF(ROUNDUP(CU222,0)=4,Cdel!$B$10:$KC$10,IF(ROUNDUP(CU222,0)=3,Cdel!$B$11:$KC$11,IF(ROUNDUP(CU222,0)=2,Cdel!$B$12:$KC$12,IF(ROUNDUP(CU222,0)=1,Cdel!$B$13:$KC$13)))))))</f>
        <v>7.7865355982921922E-2</v>
      </c>
      <c r="CW222" s="8" cm="1">
        <f t="array" aca="1" ref="CW222" ca="1">CV222-_xlfn.XLOOKUP(CW$1,Cdel!$B$1:$KC$1,IF(ROUNDUP(CV222,0)=6,Cdel!$B$8:$KC$8,IF(ROUNDUP(CV222,0)=5,Cdel!$B$9:$KC$9,IF(ROUNDUP(CV222,0)=4,Cdel!$B$10:$KC$10,IF(ROUNDUP(CV222,0)=3,Cdel!$B$11:$KC$11,IF(ROUNDUP(CV222,0)=2,Cdel!$B$12:$KC$12,IF(ROUNDUP(CV222,0)=1,Cdel!$B$13:$KC$13)))))))</f>
        <v>7.5711394170044521E-2</v>
      </c>
      <c r="CX222" s="8" cm="1">
        <f t="array" aca="1" ref="CX222" ca="1">CW222-_xlfn.XLOOKUP(CX$1,Cdel!$B$1:$KC$1,IF(ROUNDUP(CW222,0)=6,Cdel!$B$8:$KC$8,IF(ROUNDUP(CW222,0)=5,Cdel!$B$9:$KC$9,IF(ROUNDUP(CW222,0)=4,Cdel!$B$10:$KC$10,IF(ROUNDUP(CW222,0)=3,Cdel!$B$11:$KC$11,IF(ROUNDUP(CW222,0)=2,Cdel!$B$12:$KC$12,IF(ROUNDUP(CW222,0)=1,Cdel!$B$13:$KC$13)))))))</f>
        <v>7.3617016641252989E-2</v>
      </c>
      <c r="CY222" s="8" cm="1">
        <f t="array" aca="1" ref="CY222" ca="1">CX222-_xlfn.XLOOKUP(CY$1,Cdel!$B$1:$KC$1,IF(ROUNDUP(CX222,0)=6,Cdel!$B$8:$KC$8,IF(ROUNDUP(CX222,0)=5,Cdel!$B$9:$KC$9,IF(ROUNDUP(CX222,0)=4,Cdel!$B$10:$KC$10,IF(ROUNDUP(CX222,0)=3,Cdel!$B$11:$KC$11,IF(ROUNDUP(CX222,0)=2,Cdel!$B$12:$KC$12,IF(ROUNDUP(CX222,0)=1,Cdel!$B$13:$KC$13)))))))</f>
        <v>7.1580575137562955E-2</v>
      </c>
      <c r="CZ222" s="8" cm="1">
        <f t="array" aca="1" ref="CZ222" ca="1">CY222-_xlfn.XLOOKUP(CZ$1,Cdel!$B$1:$KC$1,IF(ROUNDUP(CY222,0)=6,Cdel!$B$8:$KC$8,IF(ROUNDUP(CY222,0)=5,Cdel!$B$9:$KC$9,IF(ROUNDUP(CY222,0)=4,Cdel!$B$10:$KC$10,IF(ROUNDUP(CY222,0)=3,Cdel!$B$11:$KC$11,IF(ROUNDUP(CY222,0)=2,Cdel!$B$12:$KC$12,IF(ROUNDUP(CY222,0)=1,Cdel!$B$13:$KC$13)))))))</f>
        <v>6.9600466995195648E-2</v>
      </c>
      <c r="DA222" s="8" cm="1">
        <f t="array" aca="1" ref="DA222" ca="1">CZ222-_xlfn.XLOOKUP(DA$1,Cdel!$B$1:$KC$1,IF(ROUNDUP(CZ222,0)=6,Cdel!$B$8:$KC$8,IF(ROUNDUP(CZ222,0)=5,Cdel!$B$9:$KC$9,IF(ROUNDUP(CZ222,0)=4,Cdel!$B$10:$KC$10,IF(ROUNDUP(CZ222,0)=3,Cdel!$B$11:$KC$11,IF(ROUNDUP(CZ222,0)=2,Cdel!$B$12:$KC$12,IF(ROUNDUP(CZ222,0)=1,Cdel!$B$13:$KC$13)))))))</f>
        <v>6.767513388429372E-2</v>
      </c>
      <c r="DB222" s="8" cm="1">
        <f t="array" aca="1" ref="DB222" ca="1">DA222-_xlfn.XLOOKUP(DB$1,Cdel!$B$1:$KC$1,IF(ROUNDUP(DA222,0)=6,Cdel!$B$8:$KC$8,IF(ROUNDUP(DA222,0)=5,Cdel!$B$9:$KC$9,IF(ROUNDUP(DA222,0)=4,Cdel!$B$10:$KC$10,IF(ROUNDUP(DA222,0)=3,Cdel!$B$11:$KC$11,IF(ROUNDUP(DA222,0)=2,Cdel!$B$12:$KC$12,IF(ROUNDUP(DA222,0)=1,Cdel!$B$13:$KC$13)))))))</f>
        <v>6.5803060582527689E-2</v>
      </c>
      <c r="DC222" s="8" cm="1">
        <f t="array" aca="1" ref="DC222" ca="1">DB222-_xlfn.XLOOKUP(DC$1,Cdel!$B$1:$KC$1,IF(ROUNDUP(DB222,0)=6,Cdel!$B$8:$KC$8,IF(ROUNDUP(DB222,0)=5,Cdel!$B$9:$KC$9,IF(ROUNDUP(DB222,0)=4,Cdel!$B$10:$KC$10,IF(ROUNDUP(DB222,0)=3,Cdel!$B$11:$KC$11,IF(ROUNDUP(DB222,0)=2,Cdel!$B$12:$KC$12,IF(ROUNDUP(DB222,0)=1,Cdel!$B$13:$KC$13)))))))</f>
        <v>6.3982773782627747E-2</v>
      </c>
      <c r="DD222" s="8" cm="1">
        <f t="array" aca="1" ref="DD222" ca="1">DC222-_xlfn.XLOOKUP(DD$1,Cdel!$B$1:$KC$1,IF(ROUNDUP(DC222,0)=6,Cdel!$B$8:$KC$8,IF(ROUNDUP(DC222,0)=5,Cdel!$B$9:$KC$9,IF(ROUNDUP(DC222,0)=4,Cdel!$B$10:$KC$10,IF(ROUNDUP(DC222,0)=3,Cdel!$B$11:$KC$11,IF(ROUNDUP(DC222,0)=2,Cdel!$B$12:$KC$12,IF(ROUNDUP(DC222,0)=1,Cdel!$B$13:$KC$13)))))))</f>
        <v>6.2212840932902087E-2</v>
      </c>
    </row>
    <row r="223" spans="1:108" x14ac:dyDescent="0.15">
      <c r="A223" s="3" t="s">
        <v>241</v>
      </c>
      <c r="B223" s="3" t="s">
        <v>412</v>
      </c>
      <c r="C223" s="3" t="s">
        <v>241</v>
      </c>
      <c r="D223" s="2">
        <v>0</v>
      </c>
      <c r="E223" s="2">
        <v>1950</v>
      </c>
      <c r="F223" s="3"/>
      <c r="G223" s="4">
        <f t="shared" ca="1" si="5"/>
        <v>76</v>
      </c>
      <c r="H223">
        <f ca="1">_xlfn.LET(
_xlpm.score,_xlfn.XLOOKUP(G223,DecayFns!$A$2:$A$289,DecayFns!$N$2:$N$289),
IF(D223=1,IF(_xlpm.score=6,_xlpm.score,_xlpm.score+1),IF(_xlpm.score=1,_xlpm.score,_xlpm.score-1)
))</f>
        <v>1</v>
      </c>
      <c r="I223" s="7" cm="1">
        <f t="array" aca="1" ref="I223" ca="1">H223-_xlfn.XLOOKUP(I$1,Cdel!$B$1:$KC$1,IF(ROUNDUP(H223,0)=6,Cdel!$B$8:$KC$8,IF(ROUNDUP(H223,0)=5,Cdel!$B$9:$KC$9,IF(ROUNDUP(H223,0)=4,Cdel!$B$10:$KC$10,IF(ROUNDUP(H223,0)=3,Cdel!$B$11:$KC$11,IF(ROUNDUP(H223,0)=2,Cdel!$B$12:$KC$12,IF(ROUNDUP(H223,0)=1,Cdel!$B$13:$KC$13)))))))</f>
        <v>1</v>
      </c>
      <c r="J223" s="8" cm="1">
        <f t="array" aca="1" ref="J223" ca="1">I223-_xlfn.XLOOKUP(J$1,Cdel!$B$1:$KC$1,IF(ROUNDUP(I223,0)=6,Cdel!$B$8:$KC$8,IF(ROUNDUP(I223,0)=5,Cdel!$B$9:$KC$9,IF(ROUNDUP(I223,0)=4,Cdel!$B$10:$KC$10,IF(ROUNDUP(I223,0)=3,Cdel!$B$11:$KC$11,IF(ROUNDUP(I223,0)=2,Cdel!$B$12:$KC$12,IF(ROUNDUP(I223,0)=1,Cdel!$B$13:$KC$13)))))))</f>
        <v>0.97233735355490014</v>
      </c>
      <c r="K223" s="8" cm="1">
        <f t="array" aca="1" ref="K223" ca="1">J223-_xlfn.XLOOKUP(K$1,Cdel!$B$1:$KC$1,IF(ROUNDUP(J223,0)=6,Cdel!$B$8:$KC$8,IF(ROUNDUP(J223,0)=5,Cdel!$B$9:$KC$9,IF(ROUNDUP(J223,0)=4,Cdel!$B$10:$KC$10,IF(ROUNDUP(J223,0)=3,Cdel!$B$11:$KC$11,IF(ROUNDUP(J223,0)=2,Cdel!$B$12:$KC$12,IF(ROUNDUP(J223,0)=1,Cdel!$B$13:$KC$13)))))))</f>
        <v>0.94543992911814678</v>
      </c>
      <c r="L223" s="8" cm="1">
        <f t="array" aca="1" ref="L223" ca="1">K223-_xlfn.XLOOKUP(L$1,Cdel!$B$1:$KC$1,IF(ROUNDUP(K223,0)=6,Cdel!$B$8:$KC$8,IF(ROUNDUP(K223,0)=5,Cdel!$B$9:$KC$9,IF(ROUNDUP(K223,0)=4,Cdel!$B$10:$KC$10,IF(ROUNDUP(K223,0)=3,Cdel!$B$11:$KC$11,IF(ROUNDUP(K223,0)=2,Cdel!$B$12:$KC$12,IF(ROUNDUP(K223,0)=1,Cdel!$B$13:$KC$13)))))))</f>
        <v>0.91928655862387121</v>
      </c>
      <c r="M223" s="8" cm="1">
        <f t="array" aca="1" ref="M223" ca="1">L223-_xlfn.XLOOKUP(M$1,Cdel!$B$1:$KC$1,IF(ROUNDUP(L223,0)=6,Cdel!$B$8:$KC$8,IF(ROUNDUP(L223,0)=5,Cdel!$B$9:$KC$9,IF(ROUNDUP(L223,0)=4,Cdel!$B$10:$KC$10,IF(ROUNDUP(L223,0)=3,Cdel!$B$11:$KC$11,IF(ROUNDUP(L223,0)=2,Cdel!$B$12:$KC$12,IF(ROUNDUP(L223,0)=1,Cdel!$B$13:$KC$13)))))))</f>
        <v>0.89385665957092642</v>
      </c>
      <c r="N223" s="8" cm="1">
        <f t="array" aca="1" ref="N223" ca="1">M223-_xlfn.XLOOKUP(N$1,Cdel!$B$1:$KC$1,IF(ROUNDUP(M223,0)=6,Cdel!$B$8:$KC$8,IF(ROUNDUP(M223,0)=5,Cdel!$B$9:$KC$9,IF(ROUNDUP(M223,0)=4,Cdel!$B$10:$KC$10,IF(ROUNDUP(M223,0)=3,Cdel!$B$11:$KC$11,IF(ROUNDUP(M223,0)=2,Cdel!$B$12:$KC$12,IF(ROUNDUP(M223,0)=1,Cdel!$B$13:$KC$13)))))))</f>
        <v>0.86913021882461783</v>
      </c>
      <c r="O223" s="8" cm="1">
        <f t="array" aca="1" ref="O223" ca="1">N223-_xlfn.XLOOKUP(O$1,Cdel!$B$1:$KC$1,IF(ROUNDUP(N223,0)=6,Cdel!$B$8:$KC$8,IF(ROUNDUP(N223,0)=5,Cdel!$B$9:$KC$9,IF(ROUNDUP(N223,0)=4,Cdel!$B$10:$KC$10,IF(ROUNDUP(N223,0)=3,Cdel!$B$11:$KC$11,IF(ROUNDUP(N223,0)=2,Cdel!$B$12:$KC$12,IF(ROUNDUP(N223,0)=1,Cdel!$B$13:$KC$13)))))))</f>
        <v>0.84508777686652015</v>
      </c>
      <c r="P223" s="8" cm="1">
        <f t="array" aca="1" ref="P223" ca="1">O223-_xlfn.XLOOKUP(P$1,Cdel!$B$1:$KC$1,IF(ROUNDUP(O223,0)=6,Cdel!$B$8:$KC$8,IF(ROUNDUP(O223,0)=5,Cdel!$B$9:$KC$9,IF(ROUNDUP(O223,0)=4,Cdel!$B$10:$KC$10,IF(ROUNDUP(O223,0)=3,Cdel!$B$11:$KC$11,IF(ROUNDUP(O223,0)=2,Cdel!$B$12:$KC$12,IF(ROUNDUP(O223,0)=1,Cdel!$B$13:$KC$13)))))))</f>
        <v>0.82171041247998611</v>
      </c>
      <c r="Q223" s="8" cm="1">
        <f t="array" aca="1" ref="Q223" ca="1">P223-_xlfn.XLOOKUP(Q$1,Cdel!$B$1:$KC$1,IF(ROUNDUP(P223,0)=6,Cdel!$B$8:$KC$8,IF(ROUNDUP(P223,0)=5,Cdel!$B$9:$KC$9,IF(ROUNDUP(P223,0)=4,Cdel!$B$10:$KC$10,IF(ROUNDUP(P223,0)=3,Cdel!$B$11:$KC$11,IF(ROUNDUP(P223,0)=2,Cdel!$B$12:$KC$12,IF(ROUNDUP(P223,0)=1,Cdel!$B$13:$KC$13)))))))</f>
        <v>0.79897972785929505</v>
      </c>
      <c r="R223" s="8" cm="1">
        <f t="array" aca="1" ref="R223" ca="1">Q223-_xlfn.XLOOKUP(R$1,Cdel!$B$1:$KC$1,IF(ROUNDUP(Q223,0)=6,Cdel!$B$8:$KC$8,IF(ROUNDUP(Q223,0)=5,Cdel!$B$9:$KC$9,IF(ROUNDUP(Q223,0)=4,Cdel!$B$10:$KC$10,IF(ROUNDUP(Q223,0)=3,Cdel!$B$11:$KC$11,IF(ROUNDUP(Q223,0)=2,Cdel!$B$12:$KC$12,IF(ROUNDUP(Q223,0)=1,Cdel!$B$13:$KC$13)))))))</f>
        <v>0.77687783413072131</v>
      </c>
      <c r="S223" s="8" cm="1">
        <f t="array" aca="1" ref="S223" ca="1">R223-_xlfn.XLOOKUP(S$1,Cdel!$B$1:$KC$1,IF(ROUNDUP(R223,0)=6,Cdel!$B$8:$KC$8,IF(ROUNDUP(R223,0)=5,Cdel!$B$9:$KC$9,IF(ROUNDUP(R223,0)=4,Cdel!$B$10:$KC$10,IF(ROUNDUP(R223,0)=3,Cdel!$B$11:$KC$11,IF(ROUNDUP(R223,0)=2,Cdel!$B$12:$KC$12,IF(ROUNDUP(R223,0)=1,Cdel!$B$13:$KC$13)))))))</f>
        <v>0.7553873372741281</v>
      </c>
      <c r="T223" s="8" cm="1">
        <f t="array" aca="1" ref="T223" ca="1">S223-_xlfn.XLOOKUP(T$1,Cdel!$B$1:$KC$1,IF(ROUNDUP(S223,0)=6,Cdel!$B$8:$KC$8,IF(ROUNDUP(S223,0)=5,Cdel!$B$9:$KC$9,IF(ROUNDUP(S223,0)=4,Cdel!$B$10:$KC$10,IF(ROUNDUP(S223,0)=3,Cdel!$B$11:$KC$11,IF(ROUNDUP(S223,0)=2,Cdel!$B$12:$KC$12,IF(ROUNDUP(S223,0)=1,Cdel!$B$13:$KC$13)))))))</f>
        <v>0.73449132443400855</v>
      </c>
      <c r="U223" s="8" cm="1">
        <f t="array" aca="1" ref="U223" ca="1">T223-_xlfn.XLOOKUP(U$1,Cdel!$B$1:$KC$1,IF(ROUNDUP(T223,0)=6,Cdel!$B$8:$KC$8,IF(ROUNDUP(T223,0)=5,Cdel!$B$9:$KC$9,IF(ROUNDUP(T223,0)=4,Cdel!$B$10:$KC$10,IF(ROUNDUP(T223,0)=3,Cdel!$B$11:$KC$11,IF(ROUNDUP(T223,0)=2,Cdel!$B$12:$KC$12,IF(ROUNDUP(T223,0)=1,Cdel!$B$13:$KC$13)))))))</f>
        <v>0.7141733506091974</v>
      </c>
      <c r="V223" s="8" cm="1">
        <f t="array" aca="1" ref="V223" ca="1">U223-_xlfn.XLOOKUP(V$1,Cdel!$B$1:$KC$1,IF(ROUNDUP(U223,0)=6,Cdel!$B$8:$KC$8,IF(ROUNDUP(U223,0)=5,Cdel!$B$9:$KC$9,IF(ROUNDUP(U223,0)=4,Cdel!$B$10:$KC$10,IF(ROUNDUP(U223,0)=3,Cdel!$B$11:$KC$11,IF(ROUNDUP(U223,0)=2,Cdel!$B$12:$KC$12,IF(ROUNDUP(U223,0)=1,Cdel!$B$13:$KC$13)))))))</f>
        <v>0.6944174257107828</v>
      </c>
      <c r="W223" s="8" cm="1">
        <f t="array" aca="1" ref="W223" ca="1">V223-_xlfn.XLOOKUP(W$1,Cdel!$B$1:$KC$1,IF(ROUNDUP(V223,0)=6,Cdel!$B$8:$KC$8,IF(ROUNDUP(V223,0)=5,Cdel!$B$9:$KC$9,IF(ROUNDUP(V223,0)=4,Cdel!$B$10:$KC$10,IF(ROUNDUP(V223,0)=3,Cdel!$B$11:$KC$11,IF(ROUNDUP(V223,0)=2,Cdel!$B$12:$KC$12,IF(ROUNDUP(V223,0)=1,Cdel!$B$13:$KC$13)))))))</f>
        <v>0.67520800197802899</v>
      </c>
      <c r="X223" s="8" cm="1">
        <f t="array" aca="1" ref="X223" ca="1">W223-_xlfn.XLOOKUP(X$1,Cdel!$B$1:$KC$1,IF(ROUNDUP(W223,0)=6,Cdel!$B$8:$KC$8,IF(ROUNDUP(W223,0)=5,Cdel!$B$9:$KC$9,IF(ROUNDUP(W223,0)=4,Cdel!$B$10:$KC$10,IF(ROUNDUP(W223,0)=3,Cdel!$B$11:$KC$11,IF(ROUNDUP(W223,0)=2,Cdel!$B$12:$KC$12,IF(ROUNDUP(W223,0)=1,Cdel!$B$13:$KC$13)))))))</f>
        <v>0.65652996174240841</v>
      </c>
      <c r="Y223" s="8" cm="1">
        <f t="array" aca="1" ref="Y223" ca="1">X223-_xlfn.XLOOKUP(Y$1,Cdel!$B$1:$KC$1,IF(ROUNDUP(X223,0)=6,Cdel!$B$8:$KC$8,IF(ROUNDUP(X223,0)=5,Cdel!$B$9:$KC$9,IF(ROUNDUP(X223,0)=4,Cdel!$B$10:$KC$10,IF(ROUNDUP(X223,0)=3,Cdel!$B$11:$KC$11,IF(ROUNDUP(X223,0)=2,Cdel!$B$12:$KC$12,IF(ROUNDUP(X223,0)=1,Cdel!$B$13:$KC$13)))))))</f>
        <v>0.63836860553011321</v>
      </c>
      <c r="Z223" s="8" cm="1">
        <f t="array" aca="1" ref="Z223" ca="1">Y223-_xlfn.XLOOKUP(Z$1,Cdel!$B$1:$KC$1,IF(ROUNDUP(Y223,0)=6,Cdel!$B$8:$KC$8,IF(ROUNDUP(Y223,0)=5,Cdel!$B$9:$KC$9,IF(ROUNDUP(Y223,0)=4,Cdel!$B$10:$KC$10,IF(ROUNDUP(Y223,0)=3,Cdel!$B$11:$KC$11,IF(ROUNDUP(Y223,0)=2,Cdel!$B$12:$KC$12,IF(ROUNDUP(Y223,0)=1,Cdel!$B$13:$KC$13)))))))</f>
        <v>0.62070964049368227</v>
      </c>
      <c r="AA223" s="8" cm="1">
        <f t="array" aca="1" ref="AA223" ca="1">Z223-_xlfn.XLOOKUP(AA$1,Cdel!$B$1:$KC$1,IF(ROUNDUP(Z223,0)=6,Cdel!$B$8:$KC$8,IF(ROUNDUP(Z223,0)=5,Cdel!$B$9:$KC$9,IF(ROUNDUP(Z223,0)=4,Cdel!$B$10:$KC$10,IF(ROUNDUP(Z223,0)=3,Cdel!$B$11:$KC$11,IF(ROUNDUP(Z223,0)=2,Cdel!$B$12:$KC$12,IF(ROUNDUP(Z223,0)=1,Cdel!$B$13:$KC$13)))))))</f>
        <v>0.60353916916364048</v>
      </c>
      <c r="AB223" s="8" cm="1">
        <f t="array" aca="1" ref="AB223" ca="1">AA223-_xlfn.XLOOKUP(AB$1,Cdel!$B$1:$KC$1,IF(ROUNDUP(AA223,0)=6,Cdel!$B$8:$KC$8,IF(ROUNDUP(AA223,0)=5,Cdel!$B$9:$KC$9,IF(ROUNDUP(AA223,0)=4,Cdel!$B$10:$KC$10,IF(ROUNDUP(AA223,0)=3,Cdel!$B$11:$KC$11,IF(ROUNDUP(AA223,0)=2,Cdel!$B$12:$KC$12,IF(ROUNDUP(AA223,0)=1,Cdel!$B$13:$KC$13)))))))</f>
        <v>0.58684367851129737</v>
      </c>
      <c r="AC223" s="8" cm="1">
        <f t="array" aca="1" ref="AC223" ca="1">AB223-_xlfn.XLOOKUP(AC$1,Cdel!$B$1:$KC$1,IF(ROUNDUP(AB223,0)=6,Cdel!$B$8:$KC$8,IF(ROUNDUP(AB223,0)=5,Cdel!$B$9:$KC$9,IF(ROUNDUP(AB223,0)=4,Cdel!$B$10:$KC$10,IF(ROUNDUP(AB223,0)=3,Cdel!$B$11:$KC$11,IF(ROUNDUP(AB223,0)=2,Cdel!$B$12:$KC$12,IF(ROUNDUP(AB223,0)=1,Cdel!$B$13:$KC$13)))))))</f>
        <v>0.57061002931409743</v>
      </c>
      <c r="AD223" s="8" cm="1">
        <f t="array" aca="1" ref="AD223" ca="1">AC223-_xlfn.XLOOKUP(AD$1,Cdel!$B$1:$KC$1,IF(ROUNDUP(AC223,0)=6,Cdel!$B$8:$KC$8,IF(ROUNDUP(AC223,0)=5,Cdel!$B$9:$KC$9,IF(ROUNDUP(AC223,0)=4,Cdel!$B$10:$KC$10,IF(ROUNDUP(AC223,0)=3,Cdel!$B$11:$KC$11,IF(ROUNDUP(AC223,0)=2,Cdel!$B$12:$KC$12,IF(ROUNDUP(AC223,0)=1,Cdel!$B$13:$KC$13)))))))</f>
        <v>0.55482544581515347</v>
      </c>
      <c r="AE223" s="8" cm="1">
        <f t="array" aca="1" ref="AE223" ca="1">AD223-_xlfn.XLOOKUP(AE$1,Cdel!$B$1:$KC$1,IF(ROUNDUP(AD223,0)=6,Cdel!$B$8:$KC$8,IF(ROUNDUP(AD223,0)=5,Cdel!$B$9:$KC$9,IF(ROUNDUP(AD223,0)=4,Cdel!$B$10:$KC$10,IF(ROUNDUP(AD223,0)=3,Cdel!$B$11:$KC$11,IF(ROUNDUP(AD223,0)=2,Cdel!$B$12:$KC$12,IF(ROUNDUP(AD223,0)=1,Cdel!$B$13:$KC$13)))))))</f>
        <v>0.53947750566882391</v>
      </c>
      <c r="AF223" s="8" cm="1">
        <f t="array" aca="1" ref="AF223" ca="1">AE223-_xlfn.XLOOKUP(AF$1,Cdel!$B$1:$KC$1,IF(ROUNDUP(AE223,0)=6,Cdel!$B$8:$KC$8,IF(ROUNDUP(AE223,0)=5,Cdel!$B$9:$KC$9,IF(ROUNDUP(AE223,0)=4,Cdel!$B$10:$KC$10,IF(ROUNDUP(AE223,0)=3,Cdel!$B$11:$KC$11,IF(ROUNDUP(AE223,0)=2,Cdel!$B$12:$KC$12,IF(ROUNDUP(AE223,0)=1,Cdel!$B$13:$KC$13)))))))</f>
        <v>0.52455413016442287</v>
      </c>
      <c r="AG223" s="8" cm="1">
        <f t="array" aca="1" ref="AG223" ca="1">AF223-_xlfn.XLOOKUP(AG$1,Cdel!$B$1:$KC$1,IF(ROUNDUP(AF223,0)=6,Cdel!$B$8:$KC$8,IF(ROUNDUP(AF223,0)=5,Cdel!$B$9:$KC$9,IF(ROUNDUP(AF223,0)=4,Cdel!$B$10:$KC$10,IF(ROUNDUP(AF223,0)=3,Cdel!$B$11:$KC$11,IF(ROUNDUP(AF223,0)=2,Cdel!$B$12:$KC$12,IF(ROUNDUP(AF223,0)=1,Cdel!$B$13:$KC$13)))))))</f>
        <v>0.51004357472036754</v>
      </c>
      <c r="AH223" s="8" cm="1">
        <f t="array" aca="1" ref="AH223" ca="1">AG223-_xlfn.XLOOKUP(AH$1,Cdel!$B$1:$KC$1,IF(ROUNDUP(AG223,0)=6,Cdel!$B$8:$KC$8,IF(ROUNDUP(AG223,0)=5,Cdel!$B$9:$KC$9,IF(ROUNDUP(AG223,0)=4,Cdel!$B$10:$KC$10,IF(ROUNDUP(AG223,0)=3,Cdel!$B$11:$KC$11,IF(ROUNDUP(AG223,0)=2,Cdel!$B$12:$KC$12,IF(ROUNDUP(AG223,0)=1,Cdel!$B$13:$KC$13)))))))</f>
        <v>0.49593441964128315</v>
      </c>
      <c r="AI223" s="8" cm="1">
        <f t="array" aca="1" ref="AI223" ca="1">AH223-_xlfn.XLOOKUP(AI$1,Cdel!$B$1:$KC$1,IF(ROUNDUP(AH223,0)=6,Cdel!$B$8:$KC$8,IF(ROUNDUP(AH223,0)=5,Cdel!$B$9:$KC$9,IF(ROUNDUP(AH223,0)=4,Cdel!$B$10:$KC$10,IF(ROUNDUP(AH223,0)=3,Cdel!$B$11:$KC$11,IF(ROUNDUP(AH223,0)=2,Cdel!$B$12:$KC$12,IF(ROUNDUP(AH223,0)=1,Cdel!$B$13:$KC$13)))))))</f>
        <v>0.4822155611307905</v>
      </c>
      <c r="AJ223" s="8" cm="1">
        <f t="array" aca="1" ref="AJ223" ca="1">AI223-_xlfn.XLOOKUP(AJ$1,Cdel!$B$1:$KC$1,IF(ROUNDUP(AI223,0)=6,Cdel!$B$8:$KC$8,IF(ROUNDUP(AI223,0)=5,Cdel!$B$9:$KC$9,IF(ROUNDUP(AI223,0)=4,Cdel!$B$10:$KC$10,IF(ROUNDUP(AI223,0)=3,Cdel!$B$11:$KC$11,IF(ROUNDUP(AI223,0)=2,Cdel!$B$12:$KC$12,IF(ROUNDUP(AI223,0)=1,Cdel!$B$13:$KC$13)))))))</f>
        <v>0.46887620255290396</v>
      </c>
      <c r="AK223" s="8" cm="1">
        <f t="array" aca="1" ref="AK223" ca="1">AJ223-_xlfn.XLOOKUP(AK$1,Cdel!$B$1:$KC$1,IF(ROUNDUP(AJ223,0)=6,Cdel!$B$8:$KC$8,IF(ROUNDUP(AJ223,0)=5,Cdel!$B$9:$KC$9,IF(ROUNDUP(AJ223,0)=4,Cdel!$B$10:$KC$10,IF(ROUNDUP(AJ223,0)=3,Cdel!$B$11:$KC$11,IF(ROUNDUP(AJ223,0)=2,Cdel!$B$12:$KC$12,IF(ROUNDUP(AJ223,0)=1,Cdel!$B$13:$KC$13)))))))</f>
        <v>0.45590584593516198</v>
      </c>
      <c r="AL223" s="8" cm="1">
        <f t="array" aca="1" ref="AL223" ca="1">AK223-_xlfn.XLOOKUP(AL$1,Cdel!$B$1:$KC$1,IF(ROUNDUP(AK223,0)=6,Cdel!$B$8:$KC$8,IF(ROUNDUP(AK223,0)=5,Cdel!$B$9:$KC$9,IF(ROUNDUP(AK223,0)=4,Cdel!$B$10:$KC$10,IF(ROUNDUP(AK223,0)=3,Cdel!$B$11:$KC$11,IF(ROUNDUP(AK223,0)=2,Cdel!$B$12:$KC$12,IF(ROUNDUP(AK223,0)=1,Cdel!$B$13:$KC$13)))))))</f>
        <v>0.44329428370680335</v>
      </c>
      <c r="AM223" s="8" cm="1">
        <f t="array" aca="1" ref="AM223" ca="1">AL223-_xlfn.XLOOKUP(AM$1,Cdel!$B$1:$KC$1,IF(ROUNDUP(AL223,0)=6,Cdel!$B$8:$KC$8,IF(ROUNDUP(AL223,0)=5,Cdel!$B$9:$KC$9,IF(ROUNDUP(AL223,0)=4,Cdel!$B$10:$KC$10,IF(ROUNDUP(AL223,0)=3,Cdel!$B$11:$KC$11,IF(ROUNDUP(AL223,0)=2,Cdel!$B$12:$KC$12,IF(ROUNDUP(AL223,0)=1,Cdel!$B$13:$KC$13)))))))</f>
        <v>0.4310315906654883</v>
      </c>
      <c r="AN223" s="8" cm="1">
        <f t="array" aca="1" ref="AN223" ca="1">AM223-_xlfn.XLOOKUP(AN$1,Cdel!$B$1:$KC$1,IF(ROUNDUP(AM223,0)=6,Cdel!$B$8:$KC$8,IF(ROUNDUP(AM223,0)=5,Cdel!$B$9:$KC$9,IF(ROUNDUP(AM223,0)=4,Cdel!$B$10:$KC$10,IF(ROUNDUP(AM223,0)=3,Cdel!$B$11:$KC$11,IF(ROUNDUP(AM223,0)=2,Cdel!$B$12:$KC$12,IF(ROUNDUP(AM223,0)=1,Cdel!$B$13:$KC$13)))))))</f>
        <v>0.41910811616623983</v>
      </c>
      <c r="AO223" s="8" cm="1">
        <f t="array" aca="1" ref="AO223" ca="1">AN223-_xlfn.XLOOKUP(AO$1,Cdel!$B$1:$KC$1,IF(ROUNDUP(AN223,0)=6,Cdel!$B$8:$KC$8,IF(ROUNDUP(AN223,0)=5,Cdel!$B$9:$KC$9,IF(ROUNDUP(AN223,0)=4,Cdel!$B$10:$KC$10,IF(ROUNDUP(AN223,0)=3,Cdel!$B$11:$KC$11,IF(ROUNDUP(AN223,0)=2,Cdel!$B$12:$KC$12,IF(ROUNDUP(AN223,0)=1,Cdel!$B$13:$KC$13)))))))</f>
        <v>0.40751447652646128</v>
      </c>
      <c r="AP223" s="8" cm="1">
        <f t="array" aca="1" ref="AP223" ca="1">AO223-_xlfn.XLOOKUP(AP$1,Cdel!$B$1:$KC$1,IF(ROUNDUP(AO223,0)=6,Cdel!$B$8:$KC$8,IF(ROUNDUP(AO223,0)=5,Cdel!$B$9:$KC$9,IF(ROUNDUP(AO223,0)=4,Cdel!$B$10:$KC$10,IF(ROUNDUP(AO223,0)=3,Cdel!$B$11:$KC$11,IF(ROUNDUP(AO223,0)=2,Cdel!$B$12:$KC$12,IF(ROUNDUP(AO223,0)=1,Cdel!$B$13:$KC$13)))))))</f>
        <v>0.39624154764104985</v>
      </c>
      <c r="AQ223" s="8" cm="1">
        <f t="array" aca="1" ref="AQ223" ca="1">AP223-_xlfn.XLOOKUP(AQ$1,Cdel!$B$1:$KC$1,IF(ROUNDUP(AP223,0)=6,Cdel!$B$8:$KC$8,IF(ROUNDUP(AP223,0)=5,Cdel!$B$9:$KC$9,IF(ROUNDUP(AP223,0)=4,Cdel!$B$10:$KC$10,IF(ROUNDUP(AP223,0)=3,Cdel!$B$11:$KC$11,IF(ROUNDUP(AP223,0)=2,Cdel!$B$12:$KC$12,IF(ROUNDUP(AP223,0)=1,Cdel!$B$13:$KC$13)))))))</f>
        <v>0.38528045780179626</v>
      </c>
      <c r="AR223" s="8" cm="1">
        <f t="array" aca="1" ref="AR223" ca="1">AQ223-_xlfn.XLOOKUP(AR$1,Cdel!$B$1:$KC$1,IF(ROUNDUP(AQ223,0)=6,Cdel!$B$8:$KC$8,IF(ROUNDUP(AQ223,0)=5,Cdel!$B$9:$KC$9,IF(ROUNDUP(AQ223,0)=4,Cdel!$B$10:$KC$10,IF(ROUNDUP(AQ223,0)=3,Cdel!$B$11:$KC$11,IF(ROUNDUP(AQ223,0)=2,Cdel!$B$12:$KC$12,IF(ROUNDUP(AQ223,0)=1,Cdel!$B$13:$KC$13)))))))</f>
        <v>0.37462258071541898</v>
      </c>
      <c r="AS223" s="8" cm="1">
        <f t="array" aca="1" ref="AS223" ca="1">AR223-_xlfn.XLOOKUP(AS$1,Cdel!$B$1:$KC$1,IF(ROUNDUP(AR223,0)=6,Cdel!$B$8:$KC$8,IF(ROUNDUP(AR223,0)=5,Cdel!$B$9:$KC$9,IF(ROUNDUP(AR223,0)=4,Cdel!$B$10:$KC$10,IF(ROUNDUP(AR223,0)=3,Cdel!$B$11:$KC$11,IF(ROUNDUP(AR223,0)=2,Cdel!$B$12:$KC$12,IF(ROUNDUP(AR223,0)=1,Cdel!$B$13:$KC$13)))))))</f>
        <v>0.36425952871473738</v>
      </c>
      <c r="AT223" s="8" cm="1">
        <f t="array" aca="1" ref="AT223" ca="1">AS223-_xlfn.XLOOKUP(AT$1,Cdel!$B$1:$KC$1,IF(ROUNDUP(AS223,0)=6,Cdel!$B$8:$KC$8,IF(ROUNDUP(AS223,0)=5,Cdel!$B$9:$KC$9,IF(ROUNDUP(AS223,0)=4,Cdel!$B$10:$KC$10,IF(ROUNDUP(AS223,0)=3,Cdel!$B$11:$KC$11,IF(ROUNDUP(AS223,0)=2,Cdel!$B$12:$KC$12,IF(ROUNDUP(AS223,0)=1,Cdel!$B$13:$KC$13)))))))</f>
        <v>0.3541831461576429</v>
      </c>
      <c r="AU223" s="8" cm="1">
        <f t="array" aca="1" ref="AU223" ca="1">AT223-_xlfn.XLOOKUP(AU$1,Cdel!$B$1:$KC$1,IF(ROUNDUP(AT223,0)=6,Cdel!$B$8:$KC$8,IF(ROUNDUP(AT223,0)=5,Cdel!$B$9:$KC$9,IF(ROUNDUP(AT223,0)=4,Cdel!$B$10:$KC$10,IF(ROUNDUP(AT223,0)=3,Cdel!$B$11:$KC$11,IF(ROUNDUP(AT223,0)=2,Cdel!$B$12:$KC$12,IF(ROUNDUP(AT223,0)=1,Cdel!$B$13:$KC$13)))))))</f>
        <v>0.34438550300867093</v>
      </c>
      <c r="AV223" s="8" cm="1">
        <f t="array" aca="1" ref="AV223" ca="1">AU223-_xlfn.XLOOKUP(AV$1,Cdel!$B$1:$KC$1,IF(ROUNDUP(AU223,0)=6,Cdel!$B$8:$KC$8,IF(ROUNDUP(AU223,0)=5,Cdel!$B$9:$KC$9,IF(ROUNDUP(AU223,0)=4,Cdel!$B$10:$KC$10,IF(ROUNDUP(AU223,0)=3,Cdel!$B$11:$KC$11,IF(ROUNDUP(AU223,0)=2,Cdel!$B$12:$KC$12,IF(ROUNDUP(AU223,0)=1,Cdel!$B$13:$KC$13)))))))</f>
        <v>0.33485888859812413</v>
      </c>
      <c r="AW223" s="8" cm="1">
        <f t="array" aca="1" ref="AW223" ca="1">AV223-_xlfn.XLOOKUP(AW$1,Cdel!$B$1:$KC$1,IF(ROUNDUP(AV223,0)=6,Cdel!$B$8:$KC$8,IF(ROUNDUP(AV223,0)=5,Cdel!$B$9:$KC$9,IF(ROUNDUP(AV223,0)=4,Cdel!$B$10:$KC$10,IF(ROUNDUP(AV223,0)=3,Cdel!$B$11:$KC$11,IF(ROUNDUP(AV223,0)=2,Cdel!$B$12:$KC$12,IF(ROUNDUP(AV223,0)=1,Cdel!$B$13:$KC$13)))))))</f>
        <v>0.3255958055538351</v>
      </c>
      <c r="AX223" s="8" cm="1">
        <f t="array" aca="1" ref="AX223" ca="1">AW223-_xlfn.XLOOKUP(AX$1,Cdel!$B$1:$KC$1,IF(ROUNDUP(AW223,0)=6,Cdel!$B$8:$KC$8,IF(ROUNDUP(AW223,0)=5,Cdel!$B$9:$KC$9,IF(ROUNDUP(AW223,0)=4,Cdel!$B$10:$KC$10,IF(ROUNDUP(AW223,0)=3,Cdel!$B$11:$KC$11,IF(ROUNDUP(AW223,0)=2,Cdel!$B$12:$KC$12,IF(ROUNDUP(AW223,0)=1,Cdel!$B$13:$KC$13)))))))</f>
        <v>0.31658896390079194</v>
      </c>
      <c r="AY223" s="8" cm="1">
        <f t="array" aca="1" ref="AY223" ca="1">AX223-_xlfn.XLOOKUP(AY$1,Cdel!$B$1:$KC$1,IF(ROUNDUP(AX223,0)=6,Cdel!$B$8:$KC$8,IF(ROUNDUP(AX223,0)=5,Cdel!$B$9:$KC$9,IF(ROUNDUP(AX223,0)=4,Cdel!$B$10:$KC$10,IF(ROUNDUP(AX223,0)=3,Cdel!$B$11:$KC$11,IF(ROUNDUP(AX223,0)=2,Cdel!$B$12:$KC$12,IF(ROUNDUP(AX223,0)=1,Cdel!$B$13:$KC$13)))))))</f>
        <v>0.3078312753239838</v>
      </c>
      <c r="AZ223" s="8" cm="1">
        <f t="array" aca="1" ref="AZ223" ca="1">AY223-_xlfn.XLOOKUP(AZ$1,Cdel!$B$1:$KC$1,IF(ROUNDUP(AY223,0)=6,Cdel!$B$8:$KC$8,IF(ROUNDUP(AY223,0)=5,Cdel!$B$9:$KC$9,IF(ROUNDUP(AY223,0)=4,Cdel!$B$10:$KC$10,IF(ROUNDUP(AY223,0)=3,Cdel!$B$11:$KC$11,IF(ROUNDUP(AY223,0)=2,Cdel!$B$12:$KC$12,IF(ROUNDUP(AY223,0)=1,Cdel!$B$13:$KC$13)))))))</f>
        <v>0.29931584758995222</v>
      </c>
      <c r="BA223" s="8" cm="1">
        <f t="array" aca="1" ref="BA223" ca="1">AZ223-_xlfn.XLOOKUP(BA$1,Cdel!$B$1:$KC$1,IF(ROUNDUP(AZ223,0)=6,Cdel!$B$8:$KC$8,IF(ROUNDUP(AZ223,0)=5,Cdel!$B$9:$KC$9,IF(ROUNDUP(AZ223,0)=4,Cdel!$B$10:$KC$10,IF(ROUNDUP(AZ223,0)=3,Cdel!$B$11:$KC$11,IF(ROUNDUP(AZ223,0)=2,Cdel!$B$12:$KC$12,IF(ROUNDUP(AZ223,0)=1,Cdel!$B$13:$KC$13)))))))</f>
        <v>0.29103597912265594</v>
      </c>
      <c r="BB223" s="8" cm="1">
        <f t="array" aca="1" ref="BB223" ca="1">BA223-_xlfn.XLOOKUP(BB$1,Cdel!$B$1:$KC$1,IF(ROUNDUP(BA223,0)=6,Cdel!$B$8:$KC$8,IF(ROUNDUP(BA223,0)=5,Cdel!$B$9:$KC$9,IF(ROUNDUP(BA223,0)=4,Cdel!$B$10:$KC$10,IF(ROUNDUP(BA223,0)=3,Cdel!$B$11:$KC$11,IF(ROUNDUP(BA223,0)=2,Cdel!$B$12:$KC$12,IF(ROUNDUP(BA223,0)=1,Cdel!$B$13:$KC$13)))))))</f>
        <v>0.28298515372938249</v>
      </c>
      <c r="BC223" s="8" cm="1">
        <f t="array" aca="1" ref="BC223" ca="1">BB223-_xlfn.XLOOKUP(BC$1,Cdel!$B$1:$KC$1,IF(ROUNDUP(BB223,0)=6,Cdel!$B$8:$KC$8,IF(ROUNDUP(BB223,0)=5,Cdel!$B$9:$KC$9,IF(ROUNDUP(BB223,0)=4,Cdel!$B$10:$KC$10,IF(ROUNDUP(BB223,0)=3,Cdel!$B$11:$KC$11,IF(ROUNDUP(BB223,0)=2,Cdel!$B$12:$KC$12,IF(ROUNDUP(BB223,0)=1,Cdel!$B$13:$KC$13)))))))</f>
        <v>0.27515703547255432</v>
      </c>
      <c r="BD223" s="8" cm="1">
        <f t="array" aca="1" ref="BD223" ca="1">BC223-_xlfn.XLOOKUP(BD$1,Cdel!$B$1:$KC$1,IF(ROUNDUP(BC223,0)=6,Cdel!$B$8:$KC$8,IF(ROUNDUP(BC223,0)=5,Cdel!$B$9:$KC$9,IF(ROUNDUP(BC223,0)=4,Cdel!$B$10:$KC$10,IF(ROUNDUP(BC223,0)=3,Cdel!$B$11:$KC$11,IF(ROUNDUP(BC223,0)=2,Cdel!$B$12:$KC$12,IF(ROUNDUP(BC223,0)=1,Cdel!$B$13:$KC$13)))))))</f>
        <v>0.26754546368339521</v>
      </c>
      <c r="BE223" s="8" cm="1">
        <f t="array" aca="1" ref="BE223" ca="1">BD223-_xlfn.XLOOKUP(BE$1,Cdel!$B$1:$KC$1,IF(ROUNDUP(BD223,0)=6,Cdel!$B$8:$KC$8,IF(ROUNDUP(BD223,0)=5,Cdel!$B$9:$KC$9,IF(ROUNDUP(BD223,0)=4,Cdel!$B$10:$KC$10,IF(ROUNDUP(BD223,0)=3,Cdel!$B$11:$KC$11,IF(ROUNDUP(BD223,0)=2,Cdel!$B$12:$KC$12,IF(ROUNDUP(BD223,0)=1,Cdel!$B$13:$KC$13)))))))</f>
        <v>0.26014444811353121</v>
      </c>
      <c r="BF223" s="8" cm="1">
        <f t="array" aca="1" ref="BF223" ca="1">BE223-_xlfn.XLOOKUP(BF$1,Cdel!$B$1:$KC$1,IF(ROUNDUP(BE223,0)=6,Cdel!$B$8:$KC$8,IF(ROUNDUP(BE223,0)=5,Cdel!$B$9:$KC$9,IF(ROUNDUP(BE223,0)=4,Cdel!$B$10:$KC$10,IF(ROUNDUP(BE223,0)=3,Cdel!$B$11:$KC$11,IF(ROUNDUP(BE223,0)=2,Cdel!$B$12:$KC$12,IF(ROUNDUP(BE223,0)=1,Cdel!$B$13:$KC$13)))))))</f>
        <v>0.25294816422071092</v>
      </c>
      <c r="BG223" s="8" cm="1">
        <f t="array" aca="1" ref="BG223" ca="1">BF223-_xlfn.XLOOKUP(BG$1,Cdel!$B$1:$KC$1,IF(ROUNDUP(BF223,0)=6,Cdel!$B$8:$KC$8,IF(ROUNDUP(BF223,0)=5,Cdel!$B$9:$KC$9,IF(ROUNDUP(BF223,0)=4,Cdel!$B$10:$KC$10,IF(ROUNDUP(BF223,0)=3,Cdel!$B$11:$KC$11,IF(ROUNDUP(BF223,0)=2,Cdel!$B$12:$KC$12,IF(ROUNDUP(BF223,0)=1,Cdel!$B$13:$KC$13)))))))</f>
        <v>0.24595094858493632</v>
      </c>
      <c r="BH223" s="8" cm="1">
        <f t="array" aca="1" ref="BH223" ca="1">BG223-_xlfn.XLOOKUP(BH$1,Cdel!$B$1:$KC$1,IF(ROUNDUP(BG223,0)=6,Cdel!$B$8:$KC$8,IF(ROUNDUP(BG223,0)=5,Cdel!$B$9:$KC$9,IF(ROUNDUP(BG223,0)=4,Cdel!$B$10:$KC$10,IF(ROUNDUP(BG223,0)=3,Cdel!$B$11:$KC$11,IF(ROUNDUP(BG223,0)=2,Cdel!$B$12:$KC$12,IF(ROUNDUP(BG223,0)=1,Cdel!$B$13:$KC$13)))))))</f>
        <v>0.23914729445139427</v>
      </c>
      <c r="BI223" s="8" cm="1">
        <f t="array" aca="1" ref="BI223" ca="1">BH223-_xlfn.XLOOKUP(BI$1,Cdel!$B$1:$KC$1,IF(ROUNDUP(BH223,0)=6,Cdel!$B$8:$KC$8,IF(ROUNDUP(BH223,0)=5,Cdel!$B$9:$KC$9,IF(ROUNDUP(BH223,0)=4,Cdel!$B$10:$KC$10,IF(ROUNDUP(BH223,0)=3,Cdel!$B$11:$KC$11,IF(ROUNDUP(BH223,0)=2,Cdel!$B$12:$KC$12,IF(ROUNDUP(BH223,0)=1,Cdel!$B$13:$KC$13)))))))</f>
        <v>0.23253184739668317</v>
      </c>
      <c r="BJ223" s="8" cm="1">
        <f t="array" aca="1" ref="BJ223" ca="1">BI223-_xlfn.XLOOKUP(BJ$1,Cdel!$B$1:$KC$1,IF(ROUNDUP(BI223,0)=6,Cdel!$B$8:$KC$8,IF(ROUNDUP(BI223,0)=5,Cdel!$B$9:$KC$9,IF(ROUNDUP(BI223,0)=4,Cdel!$B$10:$KC$10,IF(ROUNDUP(BI223,0)=3,Cdel!$B$11:$KC$11,IF(ROUNDUP(BI223,0)=2,Cdel!$B$12:$KC$12,IF(ROUNDUP(BI223,0)=1,Cdel!$B$13:$KC$13)))))))</f>
        <v>0.2260994011149228</v>
      </c>
      <c r="BK223" s="8" cm="1">
        <f t="array" aca="1" ref="BK223" ca="1">BJ223-_xlfn.XLOOKUP(BK$1,Cdel!$B$1:$KC$1,IF(ROUNDUP(BJ223,0)=6,Cdel!$B$8:$KC$8,IF(ROUNDUP(BJ223,0)=5,Cdel!$B$9:$KC$9,IF(ROUNDUP(BJ223,0)=4,Cdel!$B$10:$KC$10,IF(ROUNDUP(BJ223,0)=3,Cdel!$B$11:$KC$11,IF(ROUNDUP(BJ223,0)=2,Cdel!$B$12:$KC$12,IF(ROUNDUP(BJ223,0)=1,Cdel!$B$13:$KC$13)))))))</f>
        <v>0.21984489332043183</v>
      </c>
      <c r="BL223" s="8" cm="1">
        <f t="array" aca="1" ref="BL223" ca="1">BK223-_xlfn.XLOOKUP(BL$1,Cdel!$B$1:$KC$1,IF(ROUNDUP(BK223,0)=6,Cdel!$B$8:$KC$8,IF(ROUNDUP(BK223,0)=5,Cdel!$B$9:$KC$9,IF(ROUNDUP(BK223,0)=4,Cdel!$B$10:$KC$10,IF(ROUNDUP(BK223,0)=3,Cdel!$B$11:$KC$11,IF(ROUNDUP(BK223,0)=2,Cdel!$B$12:$KC$12,IF(ROUNDUP(BK223,0)=1,Cdel!$B$13:$KC$13)))))))</f>
        <v>0.21376340176374803</v>
      </c>
      <c r="BM223" s="8" cm="1">
        <f t="array" aca="1" ref="BM223" ca="1">BL223-_xlfn.XLOOKUP(BM$1,Cdel!$B$1:$KC$1,IF(ROUNDUP(BL223,0)=6,Cdel!$B$8:$KC$8,IF(ROUNDUP(BL223,0)=5,Cdel!$B$9:$KC$9,IF(ROUNDUP(BL223,0)=4,Cdel!$B$10:$KC$10,IF(ROUNDUP(BL223,0)=3,Cdel!$B$11:$KC$11,IF(ROUNDUP(BL223,0)=2,Cdel!$B$12:$KC$12,IF(ROUNDUP(BL223,0)=1,Cdel!$B$13:$KC$13)))))))</f>
        <v>0.20785014035785565</v>
      </c>
      <c r="BN223" s="8" cm="1">
        <f t="array" aca="1" ref="BN223" ca="1">BM223-_xlfn.XLOOKUP(BN$1,Cdel!$B$1:$KC$1,IF(ROUNDUP(BM223,0)=6,Cdel!$B$8:$KC$8,IF(ROUNDUP(BM223,0)=5,Cdel!$B$9:$KC$9,IF(ROUNDUP(BM223,0)=4,Cdel!$B$10:$KC$10,IF(ROUNDUP(BM223,0)=3,Cdel!$B$11:$KC$11,IF(ROUNDUP(BM223,0)=2,Cdel!$B$12:$KC$12,IF(ROUNDUP(BM223,0)=1,Cdel!$B$13:$KC$13)))))))</f>
        <v>0.20210045541157187</v>
      </c>
      <c r="BO223" s="8" cm="1">
        <f t="array" aca="1" ref="BO223" ca="1">BN223-_xlfn.XLOOKUP(BO$1,Cdel!$B$1:$KC$1,IF(ROUNDUP(BN223,0)=6,Cdel!$B$8:$KC$8,IF(ROUNDUP(BN223,0)=5,Cdel!$B$9:$KC$9,IF(ROUNDUP(BN223,0)=4,Cdel!$B$10:$KC$10,IF(ROUNDUP(BN223,0)=3,Cdel!$B$11:$KC$11,IF(ROUNDUP(BN223,0)=2,Cdel!$B$12:$KC$12,IF(ROUNDUP(BN223,0)=1,Cdel!$B$13:$KC$13)))))))</f>
        <v>0.19650982196712788</v>
      </c>
      <c r="BP223" s="8" cm="1">
        <f t="array" aca="1" ref="BP223" ca="1">BO223-_xlfn.XLOOKUP(BP$1,Cdel!$B$1:$KC$1,IF(ROUNDUP(BO223,0)=6,Cdel!$B$8:$KC$8,IF(ROUNDUP(BO223,0)=5,Cdel!$B$9:$KC$9,IF(ROUNDUP(BO223,0)=4,Cdel!$B$10:$KC$10,IF(ROUNDUP(BO223,0)=3,Cdel!$B$11:$KC$11,IF(ROUNDUP(BO223,0)=2,Cdel!$B$12:$KC$12,IF(ROUNDUP(BO223,0)=1,Cdel!$B$13:$KC$13)))))))</f>
        <v>0.19107384023906174</v>
      </c>
      <c r="BQ223" s="8" cm="1">
        <f t="array" aca="1" ref="BQ223" ca="1">BP223-_xlfn.XLOOKUP(BQ$1,Cdel!$B$1:$KC$1,IF(ROUNDUP(BP223,0)=6,Cdel!$B$8:$KC$8,IF(ROUNDUP(BP223,0)=5,Cdel!$B$9:$KC$9,IF(ROUNDUP(BP223,0)=4,Cdel!$B$10:$KC$10,IF(ROUNDUP(BP223,0)=3,Cdel!$B$11:$KC$11,IF(ROUNDUP(BP223,0)=2,Cdel!$B$12:$KC$12,IF(ROUNDUP(BP223,0)=1,Cdel!$B$13:$KC$13)))))))</f>
        <v>0.18578823215162105</v>
      </c>
      <c r="BR223" s="8" cm="1">
        <f t="array" aca="1" ref="BR223" ca="1">BQ223-_xlfn.XLOOKUP(BR$1,Cdel!$B$1:$KC$1,IF(ROUNDUP(BQ223,0)=6,Cdel!$B$8:$KC$8,IF(ROUNDUP(BQ223,0)=5,Cdel!$B$9:$KC$9,IF(ROUNDUP(BQ223,0)=4,Cdel!$B$10:$KC$10,IF(ROUNDUP(BQ223,0)=3,Cdel!$B$11:$KC$11,IF(ROUNDUP(BQ223,0)=2,Cdel!$B$12:$KC$12,IF(ROUNDUP(BQ223,0)=1,Cdel!$B$13:$KC$13)))))))</f>
        <v>0.18064883797195061</v>
      </c>
      <c r="BS223" s="8" cm="1">
        <f t="array" aca="1" ref="BS223" ca="1">BR223-_xlfn.XLOOKUP(BS$1,Cdel!$B$1:$KC$1,IF(ROUNDUP(BR223,0)=6,Cdel!$B$8:$KC$8,IF(ROUNDUP(BR223,0)=5,Cdel!$B$9:$KC$9,IF(ROUNDUP(BR223,0)=4,Cdel!$B$10:$KC$10,IF(ROUNDUP(BR223,0)=3,Cdel!$B$11:$KC$11,IF(ROUNDUP(BR223,0)=2,Cdel!$B$12:$KC$12,IF(ROUNDUP(BR223,0)=1,Cdel!$B$13:$KC$13)))))))</f>
        <v>0.17565161303641438</v>
      </c>
      <c r="BT223" s="8" cm="1">
        <f t="array" aca="1" ref="BT223" ca="1">BS223-_xlfn.XLOOKUP(BT$1,Cdel!$B$1:$KC$1,IF(ROUNDUP(BS223,0)=6,Cdel!$B$8:$KC$8,IF(ROUNDUP(BS223,0)=5,Cdel!$B$9:$KC$9,IF(ROUNDUP(BS223,0)=4,Cdel!$B$10:$KC$10,IF(ROUNDUP(BS223,0)=3,Cdel!$B$11:$KC$11,IF(ROUNDUP(BS223,0)=2,Cdel!$B$12:$KC$12,IF(ROUNDUP(BS223,0)=1,Cdel!$B$13:$KC$13)))))))</f>
        <v>0.17079262456747657</v>
      </c>
      <c r="BU223" s="8" cm="1">
        <f t="array" aca="1" ref="BU223" ca="1">BT223-_xlfn.XLOOKUP(BU$1,Cdel!$B$1:$KC$1,IF(ROUNDUP(BT223,0)=6,Cdel!$B$8:$KC$8,IF(ROUNDUP(BT223,0)=5,Cdel!$B$9:$KC$9,IF(ROUNDUP(BT223,0)=4,Cdel!$B$10:$KC$10,IF(ROUNDUP(BT223,0)=3,Cdel!$B$11:$KC$11,IF(ROUNDUP(BT223,0)=2,Cdel!$B$12:$KC$12,IF(ROUNDUP(BT223,0)=1,Cdel!$B$13:$KC$13)))))))</f>
        <v>0.16606804857863577</v>
      </c>
      <c r="BV223" s="8" cm="1">
        <f t="array" aca="1" ref="BV223" ca="1">BU223-_xlfn.XLOOKUP(BV$1,Cdel!$B$1:$KC$1,IF(ROUNDUP(BU223,0)=6,Cdel!$B$8:$KC$8,IF(ROUNDUP(BU223,0)=5,Cdel!$B$9:$KC$9,IF(ROUNDUP(BU223,0)=4,Cdel!$B$10:$KC$10,IF(ROUNDUP(BU223,0)=3,Cdel!$B$11:$KC$11,IF(ROUNDUP(BU223,0)=2,Cdel!$B$12:$KC$12,IF(ROUNDUP(BU223,0)=1,Cdel!$B$13:$KC$13)))))))</f>
        <v>0.16147416686497729</v>
      </c>
      <c r="BW223" s="8" cm="1">
        <f t="array" aca="1" ref="BW223" ca="1">BV223-_xlfn.XLOOKUP(BW$1,Cdel!$B$1:$KC$1,IF(ROUNDUP(BV223,0)=6,Cdel!$B$8:$KC$8,IF(ROUNDUP(BV223,0)=5,Cdel!$B$9:$KC$9,IF(ROUNDUP(BV223,0)=4,Cdel!$B$10:$KC$10,IF(ROUNDUP(BV223,0)=3,Cdel!$B$11:$KC$11,IF(ROUNDUP(BV223,0)=2,Cdel!$B$12:$KC$12,IF(ROUNDUP(BV223,0)=1,Cdel!$B$13:$KC$13)))))))</f>
        <v>0.15700736407697438</v>
      </c>
      <c r="BX223" s="8" cm="1">
        <f t="array" aca="1" ref="BX223" ca="1">BW223-_xlfn.XLOOKUP(BX$1,Cdel!$B$1:$KC$1,IF(ROUNDUP(BW223,0)=6,Cdel!$B$8:$KC$8,IF(ROUNDUP(BW223,0)=5,Cdel!$B$9:$KC$9,IF(ROUNDUP(BW223,0)=4,Cdel!$B$10:$KC$10,IF(ROUNDUP(BW223,0)=3,Cdel!$B$11:$KC$11,IF(ROUNDUP(BW223,0)=2,Cdel!$B$12:$KC$12,IF(ROUNDUP(BW223,0)=1,Cdel!$B$13:$KC$13)))))))</f>
        <v>0.15266412487523595</v>
      </c>
      <c r="BY223" s="8" cm="1">
        <f t="array" aca="1" ref="BY223" ca="1">BX223-_xlfn.XLOOKUP(BY$1,Cdel!$B$1:$KC$1,IF(ROUNDUP(BX223,0)=6,Cdel!$B$8:$KC$8,IF(ROUNDUP(BX223,0)=5,Cdel!$B$9:$KC$9,IF(ROUNDUP(BX223,0)=4,Cdel!$B$10:$KC$10,IF(ROUNDUP(BX223,0)=3,Cdel!$B$11:$KC$11,IF(ROUNDUP(BX223,0)=2,Cdel!$B$12:$KC$12,IF(ROUNDUP(BX223,0)=1,Cdel!$B$13:$KC$13)))))))</f>
        <v>0.14844103116396171</v>
      </c>
      <c r="BZ223" s="8" cm="1">
        <f t="array" aca="1" ref="BZ223" ca="1">BY223-_xlfn.XLOOKUP(BZ$1,Cdel!$B$1:$KC$1,IF(ROUNDUP(BY223,0)=6,Cdel!$B$8:$KC$8,IF(ROUNDUP(BY223,0)=5,Cdel!$B$9:$KC$9,IF(ROUNDUP(BY223,0)=4,Cdel!$B$10:$KC$10,IF(ROUNDUP(BY223,0)=3,Cdel!$B$11:$KC$11,IF(ROUNDUP(BY223,0)=2,Cdel!$B$12:$KC$12,IF(ROUNDUP(BY223,0)=1,Cdel!$B$13:$KC$13)))))))</f>
        <v>0.14433475940092697</v>
      </c>
      <c r="CA223" s="8" cm="1">
        <f t="array" aca="1" ref="CA223" ca="1">BZ223-_xlfn.XLOOKUP(CA$1,Cdel!$B$1:$KC$1,IF(ROUNDUP(BZ223,0)=6,Cdel!$B$8:$KC$8,IF(ROUNDUP(BZ223,0)=5,Cdel!$B$9:$KC$9,IF(ROUNDUP(BZ223,0)=4,Cdel!$B$10:$KC$10,IF(ROUNDUP(BZ223,0)=3,Cdel!$B$11:$KC$11,IF(ROUNDUP(BZ223,0)=2,Cdel!$B$12:$KC$12,IF(ROUNDUP(BZ223,0)=1,Cdel!$B$13:$KC$13)))))))</f>
        <v>0.14034207798188059</v>
      </c>
      <c r="CB223" s="8" cm="1">
        <f t="array" aca="1" ref="CB223" ca="1">CA223-_xlfn.XLOOKUP(CB$1,Cdel!$B$1:$KC$1,IF(ROUNDUP(CA223,0)=6,Cdel!$B$8:$KC$8,IF(ROUNDUP(CA223,0)=5,Cdel!$B$9:$KC$9,IF(ROUNDUP(CA223,0)=4,Cdel!$B$10:$KC$10,IF(ROUNDUP(CA223,0)=3,Cdel!$B$11:$KC$11,IF(ROUNDUP(CA223,0)=2,Cdel!$B$12:$KC$12,IF(ROUNDUP(CA223,0)=1,Cdel!$B$13:$KC$13)))))))</f>
        <v>0.13645984469729719</v>
      </c>
      <c r="CC223" s="8" cm="1">
        <f t="array" aca="1" ref="CC223" ca="1">CB223-_xlfn.XLOOKUP(CC$1,Cdel!$B$1:$KC$1,IF(ROUNDUP(CB223,0)=6,Cdel!$B$8:$KC$8,IF(ROUNDUP(CB223,0)=5,Cdel!$B$9:$KC$9,IF(ROUNDUP(CB223,0)=4,Cdel!$B$10:$KC$10,IF(ROUNDUP(CB223,0)=3,Cdel!$B$11:$KC$11,IF(ROUNDUP(CB223,0)=2,Cdel!$B$12:$KC$12,IF(ROUNDUP(CB223,0)=1,Cdel!$B$13:$KC$13)))))))</f>
        <v>0.1326850042594826</v>
      </c>
      <c r="CD223" s="8" cm="1">
        <f t="array" aca="1" ref="CD223" ca="1">CC223-_xlfn.XLOOKUP(CD$1,Cdel!$B$1:$KC$1,IF(ROUNDUP(CC223,0)=6,Cdel!$B$8:$KC$8,IF(ROUNDUP(CC223,0)=5,Cdel!$B$9:$KC$9,IF(ROUNDUP(CC223,0)=4,Cdel!$B$10:$KC$10,IF(ROUNDUP(CC223,0)=3,Cdel!$B$11:$KC$11,IF(ROUNDUP(CC223,0)=2,Cdel!$B$12:$KC$12,IF(ROUNDUP(CC223,0)=1,Cdel!$B$13:$KC$13)))))))</f>
        <v>0.12901458589808598</v>
      </c>
      <c r="CE223" s="8" cm="1">
        <f t="array" aca="1" ref="CE223" ca="1">CD223-_xlfn.XLOOKUP(CE$1,Cdel!$B$1:$KC$1,IF(ROUNDUP(CD223,0)=6,Cdel!$B$8:$KC$8,IF(ROUNDUP(CD223,0)=5,Cdel!$B$9:$KC$9,IF(ROUNDUP(CD223,0)=4,Cdel!$B$10:$KC$10,IF(ROUNDUP(CD223,0)=3,Cdel!$B$11:$KC$11,IF(ROUNDUP(CD223,0)=2,Cdel!$B$12:$KC$12,IF(ROUNDUP(CD223,0)=1,Cdel!$B$13:$KC$13)))))))</f>
        <v>0.12544570102212621</v>
      </c>
      <c r="CF223" s="8" cm="1">
        <f t="array" aca="1" ref="CF223" ca="1">CE223-_xlfn.XLOOKUP(CF$1,Cdel!$B$1:$KC$1,IF(ROUNDUP(CE223,0)=6,Cdel!$B$8:$KC$8,IF(ROUNDUP(CE223,0)=5,Cdel!$B$9:$KC$9,IF(ROUNDUP(CE223,0)=4,Cdel!$B$10:$KC$10,IF(ROUNDUP(CE223,0)=3,Cdel!$B$11:$KC$11,IF(ROUNDUP(CE223,0)=2,Cdel!$B$12:$KC$12,IF(ROUNDUP(CE223,0)=1,Cdel!$B$13:$KC$13)))))))</f>
        <v>0.12197554094669345</v>
      </c>
      <c r="CG223" s="8" cm="1">
        <f t="array" aca="1" ref="CG223" ca="1">CF223-_xlfn.XLOOKUP(CG$1,Cdel!$B$1:$KC$1,IF(ROUNDUP(CF223,0)=6,Cdel!$B$8:$KC$8,IF(ROUNDUP(CF223,0)=5,Cdel!$B$9:$KC$9,IF(ROUNDUP(CF223,0)=4,Cdel!$B$10:$KC$10,IF(ROUNDUP(CF223,0)=3,Cdel!$B$11:$KC$11,IF(ROUNDUP(CF223,0)=2,Cdel!$B$12:$KC$12,IF(ROUNDUP(CF223,0)=1,Cdel!$B$13:$KC$13)))))))</f>
        <v>0.11860137468253529</v>
      </c>
      <c r="CH223" s="8" cm="1">
        <f t="array" aca="1" ref="CH223" ca="1">CG223-_xlfn.XLOOKUP(CH$1,Cdel!$B$1:$KC$1,IF(ROUNDUP(CG223,0)=6,Cdel!$B$8:$KC$8,IF(ROUNDUP(CG223,0)=5,Cdel!$B$9:$KC$9,IF(ROUNDUP(CG223,0)=4,Cdel!$B$10:$KC$10,IF(ROUNDUP(CG223,0)=3,Cdel!$B$11:$KC$11,IF(ROUNDUP(CG223,0)=2,Cdel!$B$12:$KC$12,IF(ROUNDUP(CG223,0)=1,Cdel!$B$13:$KC$13)))))))</f>
        <v>0.11532054678678946</v>
      </c>
      <c r="CI223" s="8" cm="1">
        <f t="array" aca="1" ref="CI223" ca="1">CH223-_xlfn.XLOOKUP(CI$1,Cdel!$B$1:$KC$1,IF(ROUNDUP(CH223,0)=6,Cdel!$B$8:$KC$8,IF(ROUNDUP(CH223,0)=5,Cdel!$B$9:$KC$9,IF(ROUNDUP(CH223,0)=4,Cdel!$B$10:$KC$10,IF(ROUNDUP(CH223,0)=3,Cdel!$B$11:$KC$11,IF(ROUNDUP(CH223,0)=2,Cdel!$B$12:$KC$12,IF(ROUNDUP(CH223,0)=1,Cdel!$B$13:$KC$13)))))))</f>
        <v>0.11213047527317092</v>
      </c>
      <c r="CJ223" s="8" cm="1">
        <f t="array" aca="1" ref="CJ223" ca="1">CI223-_xlfn.XLOOKUP(CJ$1,Cdel!$B$1:$KC$1,IF(ROUNDUP(CI223,0)=6,Cdel!$B$8:$KC$8,IF(ROUNDUP(CI223,0)=5,Cdel!$B$9:$KC$9,IF(ROUNDUP(CI223,0)=4,Cdel!$B$10:$KC$10,IF(ROUNDUP(CI223,0)=3,Cdel!$B$11:$KC$11,IF(ROUNDUP(CI223,0)=2,Cdel!$B$12:$KC$12,IF(ROUNDUP(CI223,0)=1,Cdel!$B$13:$KC$13)))))))</f>
        <v>0.10902864957996819</v>
      </c>
      <c r="CK223" s="8" cm="1">
        <f t="array" aca="1" ref="CK223" ca="1">CJ223-_xlfn.XLOOKUP(CK$1,Cdel!$B$1:$KC$1,IF(ROUNDUP(CJ223,0)=6,Cdel!$B$8:$KC$8,IF(ROUNDUP(CJ223,0)=5,Cdel!$B$9:$KC$9,IF(ROUNDUP(CJ223,0)=4,Cdel!$B$10:$KC$10,IF(ROUNDUP(CJ223,0)=3,Cdel!$B$11:$KC$11,IF(ROUNDUP(CJ223,0)=2,Cdel!$B$12:$KC$12,IF(ROUNDUP(CJ223,0)=1,Cdel!$B$13:$KC$13)))))))</f>
        <v>0.10601262859425081</v>
      </c>
      <c r="CL223" s="8" cm="1">
        <f t="array" aca="1" ref="CL223" ca="1">CK223-_xlfn.XLOOKUP(CL$1,Cdel!$B$1:$KC$1,IF(ROUNDUP(CK223,0)=6,Cdel!$B$8:$KC$8,IF(ROUNDUP(CK223,0)=5,Cdel!$B$9:$KC$9,IF(ROUNDUP(CK223,0)=4,Cdel!$B$10:$KC$10,IF(ROUNDUP(CK223,0)=3,Cdel!$B$11:$KC$11,IF(ROUNDUP(CK223,0)=2,Cdel!$B$12:$KC$12,IF(ROUNDUP(CK223,0)=1,Cdel!$B$13:$KC$13)))))))</f>
        <v>0.10308003873073238</v>
      </c>
      <c r="CM223" s="8" cm="1">
        <f t="array" aca="1" ref="CM223" ca="1">CL223-_xlfn.XLOOKUP(CM$1,Cdel!$B$1:$KC$1,IF(ROUNDUP(CL223,0)=6,Cdel!$B$8:$KC$8,IF(ROUNDUP(CL223,0)=5,Cdel!$B$9:$KC$9,IF(ROUNDUP(CL223,0)=4,Cdel!$B$10:$KC$10,IF(ROUNDUP(CL223,0)=3,Cdel!$B$11:$KC$11,IF(ROUNDUP(CL223,0)=2,Cdel!$B$12:$KC$12,IF(ROUNDUP(CL223,0)=1,Cdel!$B$13:$KC$13)))))))</f>
        <v>0.10022857206377694</v>
      </c>
      <c r="CN223" s="8" cm="1">
        <f t="array" aca="1" ref="CN223" ca="1">CM223-_xlfn.XLOOKUP(CN$1,Cdel!$B$1:$KC$1,IF(ROUNDUP(CM223,0)=6,Cdel!$B$8:$KC$8,IF(ROUNDUP(CM223,0)=5,Cdel!$B$9:$KC$9,IF(ROUNDUP(CM223,0)=4,Cdel!$B$10:$KC$10,IF(ROUNDUP(CM223,0)=3,Cdel!$B$11:$KC$11,IF(ROUNDUP(CM223,0)=2,Cdel!$B$12:$KC$12,IF(ROUNDUP(CM223,0)=1,Cdel!$B$13:$KC$13)))))))</f>
        <v>9.7455984511079438E-2</v>
      </c>
      <c r="CO223" s="8" cm="1">
        <f t="array" aca="1" ref="CO223" ca="1">CN223-_xlfn.XLOOKUP(CO$1,Cdel!$B$1:$KC$1,IF(ROUNDUP(CN223,0)=6,Cdel!$B$8:$KC$8,IF(ROUNDUP(CN223,0)=5,Cdel!$B$9:$KC$9,IF(ROUNDUP(CN223,0)=4,Cdel!$B$10:$KC$10,IF(ROUNDUP(CN223,0)=3,Cdel!$B$11:$KC$11,IF(ROUNDUP(CN223,0)=2,Cdel!$B$12:$KC$12,IF(ROUNDUP(CN223,0)=1,Cdel!$B$13:$KC$13)))))))</f>
        <v>9.4760094067590325E-2</v>
      </c>
      <c r="CP223" s="8" cm="1">
        <f t="array" aca="1" ref="CP223" ca="1">CO223-_xlfn.XLOOKUP(CP$1,Cdel!$B$1:$KC$1,IF(ROUNDUP(CO223,0)=6,Cdel!$B$8:$KC$8,IF(ROUNDUP(CO223,0)=5,Cdel!$B$9:$KC$9,IF(ROUNDUP(CO223,0)=4,Cdel!$B$10:$KC$10,IF(ROUNDUP(CO223,0)=3,Cdel!$B$11:$KC$11,IF(ROUNDUP(CO223,0)=2,Cdel!$B$12:$KC$12,IF(ROUNDUP(CO223,0)=1,Cdel!$B$13:$KC$13)))))))</f>
        <v>9.213877908829414E-2</v>
      </c>
      <c r="CQ223" s="8" cm="1">
        <f t="array" aca="1" ref="CQ223" ca="1">CP223-_xlfn.XLOOKUP(CQ$1,Cdel!$B$1:$KC$1,IF(ROUNDUP(CP223,0)=6,Cdel!$B$8:$KC$8,IF(ROUNDUP(CP223,0)=5,Cdel!$B$9:$KC$9,IF(ROUNDUP(CP223,0)=4,Cdel!$B$10:$KC$10,IF(ROUNDUP(CP223,0)=3,Cdel!$B$11:$KC$11,IF(ROUNDUP(CP223,0)=2,Cdel!$B$12:$KC$12,IF(ROUNDUP(CP223,0)=1,Cdel!$B$13:$KC$13)))))))</f>
        <v>8.958997661849151E-2</v>
      </c>
      <c r="CR223" s="8" cm="1">
        <f t="array" aca="1" ref="CR223" ca="1">CQ223-_xlfn.XLOOKUP(CR$1,Cdel!$B$1:$KC$1,IF(ROUNDUP(CQ223,0)=6,Cdel!$B$8:$KC$8,IF(ROUNDUP(CQ223,0)=5,Cdel!$B$9:$KC$9,IF(ROUNDUP(CQ223,0)=4,Cdel!$B$10:$KC$10,IF(ROUNDUP(CQ223,0)=3,Cdel!$B$11:$KC$11,IF(ROUNDUP(CQ223,0)=2,Cdel!$B$12:$KC$12,IF(ROUNDUP(CQ223,0)=1,Cdel!$B$13:$KC$13)))))))</f>
        <v>8.7111680770269428E-2</v>
      </c>
      <c r="CS223" s="8" cm="1">
        <f t="array" aca="1" ref="CS223" ca="1">CR223-_xlfn.XLOOKUP(CS$1,Cdel!$B$1:$KC$1,IF(ROUNDUP(CR223,0)=6,Cdel!$B$8:$KC$8,IF(ROUNDUP(CR223,0)=5,Cdel!$B$9:$KC$9,IF(ROUNDUP(CR223,0)=4,Cdel!$B$10:$KC$10,IF(ROUNDUP(CR223,0)=3,Cdel!$B$11:$KC$11,IF(ROUNDUP(CR223,0)=2,Cdel!$B$12:$KC$12,IF(ROUNDUP(CR223,0)=1,Cdel!$B$13:$KC$13)))))))</f>
        <v>8.4701941143883033E-2</v>
      </c>
      <c r="CT223" s="8" cm="1">
        <f t="array" aca="1" ref="CT223" ca="1">CS223-_xlfn.XLOOKUP(CT$1,Cdel!$B$1:$KC$1,IF(ROUNDUP(CS223,0)=6,Cdel!$B$8:$KC$8,IF(ROUNDUP(CS223,0)=5,Cdel!$B$9:$KC$9,IF(ROUNDUP(CS223,0)=4,Cdel!$B$10:$KC$10,IF(ROUNDUP(CS223,0)=3,Cdel!$B$11:$KC$11,IF(ROUNDUP(CS223,0)=2,Cdel!$B$12:$KC$12,IF(ROUNDUP(CS223,0)=1,Cdel!$B$13:$KC$13)))))))</f>
        <v>8.2358861292806146E-2</v>
      </c>
      <c r="CU223" s="8" cm="1">
        <f t="array" aca="1" ref="CU223" ca="1">CT223-_xlfn.XLOOKUP(CU$1,Cdel!$B$1:$KC$1,IF(ROUNDUP(CT223,0)=6,Cdel!$B$8:$KC$8,IF(ROUNDUP(CT223,0)=5,Cdel!$B$9:$KC$9,IF(ROUNDUP(CT223,0)=4,Cdel!$B$10:$KC$10,IF(ROUNDUP(CT223,0)=3,Cdel!$B$11:$KC$11,IF(ROUNDUP(CT223,0)=2,Cdel!$B$12:$KC$12,IF(ROUNDUP(CT223,0)=1,Cdel!$B$13:$KC$13)))))))</f>
        <v>8.0080597231242237E-2</v>
      </c>
      <c r="CV223" s="8" cm="1">
        <f t="array" aca="1" ref="CV223" ca="1">CU223-_xlfn.XLOOKUP(CV$1,Cdel!$B$1:$KC$1,IF(ROUNDUP(CU223,0)=6,Cdel!$B$8:$KC$8,IF(ROUNDUP(CU223,0)=5,Cdel!$B$9:$KC$9,IF(ROUNDUP(CU223,0)=4,Cdel!$B$10:$KC$10,IF(ROUNDUP(CU223,0)=3,Cdel!$B$11:$KC$11,IF(ROUNDUP(CU223,0)=2,Cdel!$B$12:$KC$12,IF(ROUNDUP(CU223,0)=1,Cdel!$B$13:$KC$13)))))))</f>
        <v>7.7865355982921922E-2</v>
      </c>
      <c r="CW223" s="8" cm="1">
        <f t="array" aca="1" ref="CW223" ca="1">CV223-_xlfn.XLOOKUP(CW$1,Cdel!$B$1:$KC$1,IF(ROUNDUP(CV223,0)=6,Cdel!$B$8:$KC$8,IF(ROUNDUP(CV223,0)=5,Cdel!$B$9:$KC$9,IF(ROUNDUP(CV223,0)=4,Cdel!$B$10:$KC$10,IF(ROUNDUP(CV223,0)=3,Cdel!$B$11:$KC$11,IF(ROUNDUP(CV223,0)=2,Cdel!$B$12:$KC$12,IF(ROUNDUP(CV223,0)=1,Cdel!$B$13:$KC$13)))))))</f>
        <v>7.5711394170044521E-2</v>
      </c>
      <c r="CX223" s="8" cm="1">
        <f t="array" aca="1" ref="CX223" ca="1">CW223-_xlfn.XLOOKUP(CX$1,Cdel!$B$1:$KC$1,IF(ROUNDUP(CW223,0)=6,Cdel!$B$8:$KC$8,IF(ROUNDUP(CW223,0)=5,Cdel!$B$9:$KC$9,IF(ROUNDUP(CW223,0)=4,Cdel!$B$10:$KC$10,IF(ROUNDUP(CW223,0)=3,Cdel!$B$11:$KC$11,IF(ROUNDUP(CW223,0)=2,Cdel!$B$12:$KC$12,IF(ROUNDUP(CW223,0)=1,Cdel!$B$13:$KC$13)))))))</f>
        <v>7.3617016641252989E-2</v>
      </c>
      <c r="CY223" s="8" cm="1">
        <f t="array" aca="1" ref="CY223" ca="1">CX223-_xlfn.XLOOKUP(CY$1,Cdel!$B$1:$KC$1,IF(ROUNDUP(CX223,0)=6,Cdel!$B$8:$KC$8,IF(ROUNDUP(CX223,0)=5,Cdel!$B$9:$KC$9,IF(ROUNDUP(CX223,0)=4,Cdel!$B$10:$KC$10,IF(ROUNDUP(CX223,0)=3,Cdel!$B$11:$KC$11,IF(ROUNDUP(CX223,0)=2,Cdel!$B$12:$KC$12,IF(ROUNDUP(CX223,0)=1,Cdel!$B$13:$KC$13)))))))</f>
        <v>7.1580575137562955E-2</v>
      </c>
      <c r="CZ223" s="8" cm="1">
        <f t="array" aca="1" ref="CZ223" ca="1">CY223-_xlfn.XLOOKUP(CZ$1,Cdel!$B$1:$KC$1,IF(ROUNDUP(CY223,0)=6,Cdel!$B$8:$KC$8,IF(ROUNDUP(CY223,0)=5,Cdel!$B$9:$KC$9,IF(ROUNDUP(CY223,0)=4,Cdel!$B$10:$KC$10,IF(ROUNDUP(CY223,0)=3,Cdel!$B$11:$KC$11,IF(ROUNDUP(CY223,0)=2,Cdel!$B$12:$KC$12,IF(ROUNDUP(CY223,0)=1,Cdel!$B$13:$KC$13)))))))</f>
        <v>6.9600466995195648E-2</v>
      </c>
      <c r="DA223" s="8" cm="1">
        <f t="array" aca="1" ref="DA223" ca="1">CZ223-_xlfn.XLOOKUP(DA$1,Cdel!$B$1:$KC$1,IF(ROUNDUP(CZ223,0)=6,Cdel!$B$8:$KC$8,IF(ROUNDUP(CZ223,0)=5,Cdel!$B$9:$KC$9,IF(ROUNDUP(CZ223,0)=4,Cdel!$B$10:$KC$10,IF(ROUNDUP(CZ223,0)=3,Cdel!$B$11:$KC$11,IF(ROUNDUP(CZ223,0)=2,Cdel!$B$12:$KC$12,IF(ROUNDUP(CZ223,0)=1,Cdel!$B$13:$KC$13)))))))</f>
        <v>6.767513388429372E-2</v>
      </c>
      <c r="DB223" s="8" cm="1">
        <f t="array" aca="1" ref="DB223" ca="1">DA223-_xlfn.XLOOKUP(DB$1,Cdel!$B$1:$KC$1,IF(ROUNDUP(DA223,0)=6,Cdel!$B$8:$KC$8,IF(ROUNDUP(DA223,0)=5,Cdel!$B$9:$KC$9,IF(ROUNDUP(DA223,0)=4,Cdel!$B$10:$KC$10,IF(ROUNDUP(DA223,0)=3,Cdel!$B$11:$KC$11,IF(ROUNDUP(DA223,0)=2,Cdel!$B$12:$KC$12,IF(ROUNDUP(DA223,0)=1,Cdel!$B$13:$KC$13)))))))</f>
        <v>6.5803060582527689E-2</v>
      </c>
      <c r="DC223" s="8" cm="1">
        <f t="array" aca="1" ref="DC223" ca="1">DB223-_xlfn.XLOOKUP(DC$1,Cdel!$B$1:$KC$1,IF(ROUNDUP(DB223,0)=6,Cdel!$B$8:$KC$8,IF(ROUNDUP(DB223,0)=5,Cdel!$B$9:$KC$9,IF(ROUNDUP(DB223,0)=4,Cdel!$B$10:$KC$10,IF(ROUNDUP(DB223,0)=3,Cdel!$B$11:$KC$11,IF(ROUNDUP(DB223,0)=2,Cdel!$B$12:$KC$12,IF(ROUNDUP(DB223,0)=1,Cdel!$B$13:$KC$13)))))))</f>
        <v>6.3982773782627747E-2</v>
      </c>
      <c r="DD223" s="8" cm="1">
        <f t="array" aca="1" ref="DD223" ca="1">DC223-_xlfn.XLOOKUP(DD$1,Cdel!$B$1:$KC$1,IF(ROUNDUP(DC223,0)=6,Cdel!$B$8:$KC$8,IF(ROUNDUP(DC223,0)=5,Cdel!$B$9:$KC$9,IF(ROUNDUP(DC223,0)=4,Cdel!$B$10:$KC$10,IF(ROUNDUP(DC223,0)=3,Cdel!$B$11:$KC$11,IF(ROUNDUP(DC223,0)=2,Cdel!$B$12:$KC$12,IF(ROUNDUP(DC223,0)=1,Cdel!$B$13:$KC$13)))))))</f>
        <v>6.2212840932902087E-2</v>
      </c>
    </row>
    <row r="224" spans="1:108" x14ac:dyDescent="0.15">
      <c r="A224" s="3" t="s">
        <v>242</v>
      </c>
      <c r="B224" s="3" t="s">
        <v>412</v>
      </c>
      <c r="C224" s="3" t="s">
        <v>242</v>
      </c>
      <c r="D224" s="2">
        <v>0</v>
      </c>
      <c r="E224" s="2">
        <v>1930</v>
      </c>
      <c r="F224" s="3"/>
      <c r="G224" s="4">
        <f t="shared" ca="1" si="5"/>
        <v>96</v>
      </c>
      <c r="H224">
        <f ca="1">_xlfn.LET(
_xlpm.score,_xlfn.XLOOKUP(G224,DecayFns!$A$2:$A$289,DecayFns!$N$2:$N$289),
IF(D224=1,IF(_xlpm.score=6,_xlpm.score,_xlpm.score+1),IF(_xlpm.score=1,_xlpm.score,_xlpm.score-1)
))</f>
        <v>1</v>
      </c>
      <c r="I224" s="7" cm="1">
        <f t="array" aca="1" ref="I224" ca="1">H224-_xlfn.XLOOKUP(I$1,Cdel!$B$1:$KC$1,IF(ROUNDUP(H224,0)=6,Cdel!$B$8:$KC$8,IF(ROUNDUP(H224,0)=5,Cdel!$B$9:$KC$9,IF(ROUNDUP(H224,0)=4,Cdel!$B$10:$KC$10,IF(ROUNDUP(H224,0)=3,Cdel!$B$11:$KC$11,IF(ROUNDUP(H224,0)=2,Cdel!$B$12:$KC$12,IF(ROUNDUP(H224,0)=1,Cdel!$B$13:$KC$13)))))))</f>
        <v>1</v>
      </c>
      <c r="J224" s="8" cm="1">
        <f t="array" aca="1" ref="J224" ca="1">I224-_xlfn.XLOOKUP(J$1,Cdel!$B$1:$KC$1,IF(ROUNDUP(I224,0)=6,Cdel!$B$8:$KC$8,IF(ROUNDUP(I224,0)=5,Cdel!$B$9:$KC$9,IF(ROUNDUP(I224,0)=4,Cdel!$B$10:$KC$10,IF(ROUNDUP(I224,0)=3,Cdel!$B$11:$KC$11,IF(ROUNDUP(I224,0)=2,Cdel!$B$12:$KC$12,IF(ROUNDUP(I224,0)=1,Cdel!$B$13:$KC$13)))))))</f>
        <v>0.97233735355490014</v>
      </c>
      <c r="K224" s="8" cm="1">
        <f t="array" aca="1" ref="K224" ca="1">J224-_xlfn.XLOOKUP(K$1,Cdel!$B$1:$KC$1,IF(ROUNDUP(J224,0)=6,Cdel!$B$8:$KC$8,IF(ROUNDUP(J224,0)=5,Cdel!$B$9:$KC$9,IF(ROUNDUP(J224,0)=4,Cdel!$B$10:$KC$10,IF(ROUNDUP(J224,0)=3,Cdel!$B$11:$KC$11,IF(ROUNDUP(J224,0)=2,Cdel!$B$12:$KC$12,IF(ROUNDUP(J224,0)=1,Cdel!$B$13:$KC$13)))))))</f>
        <v>0.94543992911814678</v>
      </c>
      <c r="L224" s="8" cm="1">
        <f t="array" aca="1" ref="L224" ca="1">K224-_xlfn.XLOOKUP(L$1,Cdel!$B$1:$KC$1,IF(ROUNDUP(K224,0)=6,Cdel!$B$8:$KC$8,IF(ROUNDUP(K224,0)=5,Cdel!$B$9:$KC$9,IF(ROUNDUP(K224,0)=4,Cdel!$B$10:$KC$10,IF(ROUNDUP(K224,0)=3,Cdel!$B$11:$KC$11,IF(ROUNDUP(K224,0)=2,Cdel!$B$12:$KC$12,IF(ROUNDUP(K224,0)=1,Cdel!$B$13:$KC$13)))))))</f>
        <v>0.91928655862387121</v>
      </c>
      <c r="M224" s="8" cm="1">
        <f t="array" aca="1" ref="M224" ca="1">L224-_xlfn.XLOOKUP(M$1,Cdel!$B$1:$KC$1,IF(ROUNDUP(L224,0)=6,Cdel!$B$8:$KC$8,IF(ROUNDUP(L224,0)=5,Cdel!$B$9:$KC$9,IF(ROUNDUP(L224,0)=4,Cdel!$B$10:$KC$10,IF(ROUNDUP(L224,0)=3,Cdel!$B$11:$KC$11,IF(ROUNDUP(L224,0)=2,Cdel!$B$12:$KC$12,IF(ROUNDUP(L224,0)=1,Cdel!$B$13:$KC$13)))))))</f>
        <v>0.89385665957092642</v>
      </c>
      <c r="N224" s="8" cm="1">
        <f t="array" aca="1" ref="N224" ca="1">M224-_xlfn.XLOOKUP(N$1,Cdel!$B$1:$KC$1,IF(ROUNDUP(M224,0)=6,Cdel!$B$8:$KC$8,IF(ROUNDUP(M224,0)=5,Cdel!$B$9:$KC$9,IF(ROUNDUP(M224,0)=4,Cdel!$B$10:$KC$10,IF(ROUNDUP(M224,0)=3,Cdel!$B$11:$KC$11,IF(ROUNDUP(M224,0)=2,Cdel!$B$12:$KC$12,IF(ROUNDUP(M224,0)=1,Cdel!$B$13:$KC$13)))))))</f>
        <v>0.86913021882461783</v>
      </c>
      <c r="O224" s="8" cm="1">
        <f t="array" aca="1" ref="O224" ca="1">N224-_xlfn.XLOOKUP(O$1,Cdel!$B$1:$KC$1,IF(ROUNDUP(N224,0)=6,Cdel!$B$8:$KC$8,IF(ROUNDUP(N224,0)=5,Cdel!$B$9:$KC$9,IF(ROUNDUP(N224,0)=4,Cdel!$B$10:$KC$10,IF(ROUNDUP(N224,0)=3,Cdel!$B$11:$KC$11,IF(ROUNDUP(N224,0)=2,Cdel!$B$12:$KC$12,IF(ROUNDUP(N224,0)=1,Cdel!$B$13:$KC$13)))))))</f>
        <v>0.84508777686652015</v>
      </c>
      <c r="P224" s="8" cm="1">
        <f t="array" aca="1" ref="P224" ca="1">O224-_xlfn.XLOOKUP(P$1,Cdel!$B$1:$KC$1,IF(ROUNDUP(O224,0)=6,Cdel!$B$8:$KC$8,IF(ROUNDUP(O224,0)=5,Cdel!$B$9:$KC$9,IF(ROUNDUP(O224,0)=4,Cdel!$B$10:$KC$10,IF(ROUNDUP(O224,0)=3,Cdel!$B$11:$KC$11,IF(ROUNDUP(O224,0)=2,Cdel!$B$12:$KC$12,IF(ROUNDUP(O224,0)=1,Cdel!$B$13:$KC$13)))))))</f>
        <v>0.82171041247998611</v>
      </c>
      <c r="Q224" s="8" cm="1">
        <f t="array" aca="1" ref="Q224" ca="1">P224-_xlfn.XLOOKUP(Q$1,Cdel!$B$1:$KC$1,IF(ROUNDUP(P224,0)=6,Cdel!$B$8:$KC$8,IF(ROUNDUP(P224,0)=5,Cdel!$B$9:$KC$9,IF(ROUNDUP(P224,0)=4,Cdel!$B$10:$KC$10,IF(ROUNDUP(P224,0)=3,Cdel!$B$11:$KC$11,IF(ROUNDUP(P224,0)=2,Cdel!$B$12:$KC$12,IF(ROUNDUP(P224,0)=1,Cdel!$B$13:$KC$13)))))))</f>
        <v>0.79897972785929505</v>
      </c>
      <c r="R224" s="8" cm="1">
        <f t="array" aca="1" ref="R224" ca="1">Q224-_xlfn.XLOOKUP(R$1,Cdel!$B$1:$KC$1,IF(ROUNDUP(Q224,0)=6,Cdel!$B$8:$KC$8,IF(ROUNDUP(Q224,0)=5,Cdel!$B$9:$KC$9,IF(ROUNDUP(Q224,0)=4,Cdel!$B$10:$KC$10,IF(ROUNDUP(Q224,0)=3,Cdel!$B$11:$KC$11,IF(ROUNDUP(Q224,0)=2,Cdel!$B$12:$KC$12,IF(ROUNDUP(Q224,0)=1,Cdel!$B$13:$KC$13)))))))</f>
        <v>0.77687783413072131</v>
      </c>
      <c r="S224" s="8" cm="1">
        <f t="array" aca="1" ref="S224" ca="1">R224-_xlfn.XLOOKUP(S$1,Cdel!$B$1:$KC$1,IF(ROUNDUP(R224,0)=6,Cdel!$B$8:$KC$8,IF(ROUNDUP(R224,0)=5,Cdel!$B$9:$KC$9,IF(ROUNDUP(R224,0)=4,Cdel!$B$10:$KC$10,IF(ROUNDUP(R224,0)=3,Cdel!$B$11:$KC$11,IF(ROUNDUP(R224,0)=2,Cdel!$B$12:$KC$12,IF(ROUNDUP(R224,0)=1,Cdel!$B$13:$KC$13)))))))</f>
        <v>0.7553873372741281</v>
      </c>
      <c r="T224" s="8" cm="1">
        <f t="array" aca="1" ref="T224" ca="1">S224-_xlfn.XLOOKUP(T$1,Cdel!$B$1:$KC$1,IF(ROUNDUP(S224,0)=6,Cdel!$B$8:$KC$8,IF(ROUNDUP(S224,0)=5,Cdel!$B$9:$KC$9,IF(ROUNDUP(S224,0)=4,Cdel!$B$10:$KC$10,IF(ROUNDUP(S224,0)=3,Cdel!$B$11:$KC$11,IF(ROUNDUP(S224,0)=2,Cdel!$B$12:$KC$12,IF(ROUNDUP(S224,0)=1,Cdel!$B$13:$KC$13)))))))</f>
        <v>0.73449132443400855</v>
      </c>
      <c r="U224" s="8" cm="1">
        <f t="array" aca="1" ref="U224" ca="1">T224-_xlfn.XLOOKUP(U$1,Cdel!$B$1:$KC$1,IF(ROUNDUP(T224,0)=6,Cdel!$B$8:$KC$8,IF(ROUNDUP(T224,0)=5,Cdel!$B$9:$KC$9,IF(ROUNDUP(T224,0)=4,Cdel!$B$10:$KC$10,IF(ROUNDUP(T224,0)=3,Cdel!$B$11:$KC$11,IF(ROUNDUP(T224,0)=2,Cdel!$B$12:$KC$12,IF(ROUNDUP(T224,0)=1,Cdel!$B$13:$KC$13)))))))</f>
        <v>0.7141733506091974</v>
      </c>
      <c r="V224" s="8" cm="1">
        <f t="array" aca="1" ref="V224" ca="1">U224-_xlfn.XLOOKUP(V$1,Cdel!$B$1:$KC$1,IF(ROUNDUP(U224,0)=6,Cdel!$B$8:$KC$8,IF(ROUNDUP(U224,0)=5,Cdel!$B$9:$KC$9,IF(ROUNDUP(U224,0)=4,Cdel!$B$10:$KC$10,IF(ROUNDUP(U224,0)=3,Cdel!$B$11:$KC$11,IF(ROUNDUP(U224,0)=2,Cdel!$B$12:$KC$12,IF(ROUNDUP(U224,0)=1,Cdel!$B$13:$KC$13)))))))</f>
        <v>0.6944174257107828</v>
      </c>
      <c r="W224" s="8" cm="1">
        <f t="array" aca="1" ref="W224" ca="1">V224-_xlfn.XLOOKUP(W$1,Cdel!$B$1:$KC$1,IF(ROUNDUP(V224,0)=6,Cdel!$B$8:$KC$8,IF(ROUNDUP(V224,0)=5,Cdel!$B$9:$KC$9,IF(ROUNDUP(V224,0)=4,Cdel!$B$10:$KC$10,IF(ROUNDUP(V224,0)=3,Cdel!$B$11:$KC$11,IF(ROUNDUP(V224,0)=2,Cdel!$B$12:$KC$12,IF(ROUNDUP(V224,0)=1,Cdel!$B$13:$KC$13)))))))</f>
        <v>0.67520800197802899</v>
      </c>
      <c r="X224" s="8" cm="1">
        <f t="array" aca="1" ref="X224" ca="1">W224-_xlfn.XLOOKUP(X$1,Cdel!$B$1:$KC$1,IF(ROUNDUP(W224,0)=6,Cdel!$B$8:$KC$8,IF(ROUNDUP(W224,0)=5,Cdel!$B$9:$KC$9,IF(ROUNDUP(W224,0)=4,Cdel!$B$10:$KC$10,IF(ROUNDUP(W224,0)=3,Cdel!$B$11:$KC$11,IF(ROUNDUP(W224,0)=2,Cdel!$B$12:$KC$12,IF(ROUNDUP(W224,0)=1,Cdel!$B$13:$KC$13)))))))</f>
        <v>0.65652996174240841</v>
      </c>
      <c r="Y224" s="8" cm="1">
        <f t="array" aca="1" ref="Y224" ca="1">X224-_xlfn.XLOOKUP(Y$1,Cdel!$B$1:$KC$1,IF(ROUNDUP(X224,0)=6,Cdel!$B$8:$KC$8,IF(ROUNDUP(X224,0)=5,Cdel!$B$9:$KC$9,IF(ROUNDUP(X224,0)=4,Cdel!$B$10:$KC$10,IF(ROUNDUP(X224,0)=3,Cdel!$B$11:$KC$11,IF(ROUNDUP(X224,0)=2,Cdel!$B$12:$KC$12,IF(ROUNDUP(X224,0)=1,Cdel!$B$13:$KC$13)))))))</f>
        <v>0.63836860553011321</v>
      </c>
      <c r="Z224" s="8" cm="1">
        <f t="array" aca="1" ref="Z224" ca="1">Y224-_xlfn.XLOOKUP(Z$1,Cdel!$B$1:$KC$1,IF(ROUNDUP(Y224,0)=6,Cdel!$B$8:$KC$8,IF(ROUNDUP(Y224,0)=5,Cdel!$B$9:$KC$9,IF(ROUNDUP(Y224,0)=4,Cdel!$B$10:$KC$10,IF(ROUNDUP(Y224,0)=3,Cdel!$B$11:$KC$11,IF(ROUNDUP(Y224,0)=2,Cdel!$B$12:$KC$12,IF(ROUNDUP(Y224,0)=1,Cdel!$B$13:$KC$13)))))))</f>
        <v>0.62070964049368227</v>
      </c>
      <c r="AA224" s="8" cm="1">
        <f t="array" aca="1" ref="AA224" ca="1">Z224-_xlfn.XLOOKUP(AA$1,Cdel!$B$1:$KC$1,IF(ROUNDUP(Z224,0)=6,Cdel!$B$8:$KC$8,IF(ROUNDUP(Z224,0)=5,Cdel!$B$9:$KC$9,IF(ROUNDUP(Z224,0)=4,Cdel!$B$10:$KC$10,IF(ROUNDUP(Z224,0)=3,Cdel!$B$11:$KC$11,IF(ROUNDUP(Z224,0)=2,Cdel!$B$12:$KC$12,IF(ROUNDUP(Z224,0)=1,Cdel!$B$13:$KC$13)))))))</f>
        <v>0.60353916916364048</v>
      </c>
      <c r="AB224" s="8" cm="1">
        <f t="array" aca="1" ref="AB224" ca="1">AA224-_xlfn.XLOOKUP(AB$1,Cdel!$B$1:$KC$1,IF(ROUNDUP(AA224,0)=6,Cdel!$B$8:$KC$8,IF(ROUNDUP(AA224,0)=5,Cdel!$B$9:$KC$9,IF(ROUNDUP(AA224,0)=4,Cdel!$B$10:$KC$10,IF(ROUNDUP(AA224,0)=3,Cdel!$B$11:$KC$11,IF(ROUNDUP(AA224,0)=2,Cdel!$B$12:$KC$12,IF(ROUNDUP(AA224,0)=1,Cdel!$B$13:$KC$13)))))))</f>
        <v>0.58684367851129737</v>
      </c>
      <c r="AC224" s="8" cm="1">
        <f t="array" aca="1" ref="AC224" ca="1">AB224-_xlfn.XLOOKUP(AC$1,Cdel!$B$1:$KC$1,IF(ROUNDUP(AB224,0)=6,Cdel!$B$8:$KC$8,IF(ROUNDUP(AB224,0)=5,Cdel!$B$9:$KC$9,IF(ROUNDUP(AB224,0)=4,Cdel!$B$10:$KC$10,IF(ROUNDUP(AB224,0)=3,Cdel!$B$11:$KC$11,IF(ROUNDUP(AB224,0)=2,Cdel!$B$12:$KC$12,IF(ROUNDUP(AB224,0)=1,Cdel!$B$13:$KC$13)))))))</f>
        <v>0.57061002931409743</v>
      </c>
      <c r="AD224" s="8" cm="1">
        <f t="array" aca="1" ref="AD224" ca="1">AC224-_xlfn.XLOOKUP(AD$1,Cdel!$B$1:$KC$1,IF(ROUNDUP(AC224,0)=6,Cdel!$B$8:$KC$8,IF(ROUNDUP(AC224,0)=5,Cdel!$B$9:$KC$9,IF(ROUNDUP(AC224,0)=4,Cdel!$B$10:$KC$10,IF(ROUNDUP(AC224,0)=3,Cdel!$B$11:$KC$11,IF(ROUNDUP(AC224,0)=2,Cdel!$B$12:$KC$12,IF(ROUNDUP(AC224,0)=1,Cdel!$B$13:$KC$13)))))))</f>
        <v>0.55482544581515347</v>
      </c>
      <c r="AE224" s="8" cm="1">
        <f t="array" aca="1" ref="AE224" ca="1">AD224-_xlfn.XLOOKUP(AE$1,Cdel!$B$1:$KC$1,IF(ROUNDUP(AD224,0)=6,Cdel!$B$8:$KC$8,IF(ROUNDUP(AD224,0)=5,Cdel!$B$9:$KC$9,IF(ROUNDUP(AD224,0)=4,Cdel!$B$10:$KC$10,IF(ROUNDUP(AD224,0)=3,Cdel!$B$11:$KC$11,IF(ROUNDUP(AD224,0)=2,Cdel!$B$12:$KC$12,IF(ROUNDUP(AD224,0)=1,Cdel!$B$13:$KC$13)))))))</f>
        <v>0.53947750566882391</v>
      </c>
      <c r="AF224" s="8" cm="1">
        <f t="array" aca="1" ref="AF224" ca="1">AE224-_xlfn.XLOOKUP(AF$1,Cdel!$B$1:$KC$1,IF(ROUNDUP(AE224,0)=6,Cdel!$B$8:$KC$8,IF(ROUNDUP(AE224,0)=5,Cdel!$B$9:$KC$9,IF(ROUNDUP(AE224,0)=4,Cdel!$B$10:$KC$10,IF(ROUNDUP(AE224,0)=3,Cdel!$B$11:$KC$11,IF(ROUNDUP(AE224,0)=2,Cdel!$B$12:$KC$12,IF(ROUNDUP(AE224,0)=1,Cdel!$B$13:$KC$13)))))))</f>
        <v>0.52455413016442287</v>
      </c>
      <c r="AG224" s="8" cm="1">
        <f t="array" aca="1" ref="AG224" ca="1">AF224-_xlfn.XLOOKUP(AG$1,Cdel!$B$1:$KC$1,IF(ROUNDUP(AF224,0)=6,Cdel!$B$8:$KC$8,IF(ROUNDUP(AF224,0)=5,Cdel!$B$9:$KC$9,IF(ROUNDUP(AF224,0)=4,Cdel!$B$10:$KC$10,IF(ROUNDUP(AF224,0)=3,Cdel!$B$11:$KC$11,IF(ROUNDUP(AF224,0)=2,Cdel!$B$12:$KC$12,IF(ROUNDUP(AF224,0)=1,Cdel!$B$13:$KC$13)))))))</f>
        <v>0.51004357472036754</v>
      </c>
      <c r="AH224" s="8" cm="1">
        <f t="array" aca="1" ref="AH224" ca="1">AG224-_xlfn.XLOOKUP(AH$1,Cdel!$B$1:$KC$1,IF(ROUNDUP(AG224,0)=6,Cdel!$B$8:$KC$8,IF(ROUNDUP(AG224,0)=5,Cdel!$B$9:$KC$9,IF(ROUNDUP(AG224,0)=4,Cdel!$B$10:$KC$10,IF(ROUNDUP(AG224,0)=3,Cdel!$B$11:$KC$11,IF(ROUNDUP(AG224,0)=2,Cdel!$B$12:$KC$12,IF(ROUNDUP(AG224,0)=1,Cdel!$B$13:$KC$13)))))))</f>
        <v>0.49593441964128315</v>
      </c>
      <c r="AI224" s="8" cm="1">
        <f t="array" aca="1" ref="AI224" ca="1">AH224-_xlfn.XLOOKUP(AI$1,Cdel!$B$1:$KC$1,IF(ROUNDUP(AH224,0)=6,Cdel!$B$8:$KC$8,IF(ROUNDUP(AH224,0)=5,Cdel!$B$9:$KC$9,IF(ROUNDUP(AH224,0)=4,Cdel!$B$10:$KC$10,IF(ROUNDUP(AH224,0)=3,Cdel!$B$11:$KC$11,IF(ROUNDUP(AH224,0)=2,Cdel!$B$12:$KC$12,IF(ROUNDUP(AH224,0)=1,Cdel!$B$13:$KC$13)))))))</f>
        <v>0.4822155611307905</v>
      </c>
      <c r="AJ224" s="8" cm="1">
        <f t="array" aca="1" ref="AJ224" ca="1">AI224-_xlfn.XLOOKUP(AJ$1,Cdel!$B$1:$KC$1,IF(ROUNDUP(AI224,0)=6,Cdel!$B$8:$KC$8,IF(ROUNDUP(AI224,0)=5,Cdel!$B$9:$KC$9,IF(ROUNDUP(AI224,0)=4,Cdel!$B$10:$KC$10,IF(ROUNDUP(AI224,0)=3,Cdel!$B$11:$KC$11,IF(ROUNDUP(AI224,0)=2,Cdel!$B$12:$KC$12,IF(ROUNDUP(AI224,0)=1,Cdel!$B$13:$KC$13)))))))</f>
        <v>0.46887620255290396</v>
      </c>
      <c r="AK224" s="8" cm="1">
        <f t="array" aca="1" ref="AK224" ca="1">AJ224-_xlfn.XLOOKUP(AK$1,Cdel!$B$1:$KC$1,IF(ROUNDUP(AJ224,0)=6,Cdel!$B$8:$KC$8,IF(ROUNDUP(AJ224,0)=5,Cdel!$B$9:$KC$9,IF(ROUNDUP(AJ224,0)=4,Cdel!$B$10:$KC$10,IF(ROUNDUP(AJ224,0)=3,Cdel!$B$11:$KC$11,IF(ROUNDUP(AJ224,0)=2,Cdel!$B$12:$KC$12,IF(ROUNDUP(AJ224,0)=1,Cdel!$B$13:$KC$13)))))))</f>
        <v>0.45590584593516198</v>
      </c>
      <c r="AL224" s="8" cm="1">
        <f t="array" aca="1" ref="AL224" ca="1">AK224-_xlfn.XLOOKUP(AL$1,Cdel!$B$1:$KC$1,IF(ROUNDUP(AK224,0)=6,Cdel!$B$8:$KC$8,IF(ROUNDUP(AK224,0)=5,Cdel!$B$9:$KC$9,IF(ROUNDUP(AK224,0)=4,Cdel!$B$10:$KC$10,IF(ROUNDUP(AK224,0)=3,Cdel!$B$11:$KC$11,IF(ROUNDUP(AK224,0)=2,Cdel!$B$12:$KC$12,IF(ROUNDUP(AK224,0)=1,Cdel!$B$13:$KC$13)))))))</f>
        <v>0.44329428370680335</v>
      </c>
      <c r="AM224" s="8" cm="1">
        <f t="array" aca="1" ref="AM224" ca="1">AL224-_xlfn.XLOOKUP(AM$1,Cdel!$B$1:$KC$1,IF(ROUNDUP(AL224,0)=6,Cdel!$B$8:$KC$8,IF(ROUNDUP(AL224,0)=5,Cdel!$B$9:$KC$9,IF(ROUNDUP(AL224,0)=4,Cdel!$B$10:$KC$10,IF(ROUNDUP(AL224,0)=3,Cdel!$B$11:$KC$11,IF(ROUNDUP(AL224,0)=2,Cdel!$B$12:$KC$12,IF(ROUNDUP(AL224,0)=1,Cdel!$B$13:$KC$13)))))))</f>
        <v>0.4310315906654883</v>
      </c>
      <c r="AN224" s="8" cm="1">
        <f t="array" aca="1" ref="AN224" ca="1">AM224-_xlfn.XLOOKUP(AN$1,Cdel!$B$1:$KC$1,IF(ROUNDUP(AM224,0)=6,Cdel!$B$8:$KC$8,IF(ROUNDUP(AM224,0)=5,Cdel!$B$9:$KC$9,IF(ROUNDUP(AM224,0)=4,Cdel!$B$10:$KC$10,IF(ROUNDUP(AM224,0)=3,Cdel!$B$11:$KC$11,IF(ROUNDUP(AM224,0)=2,Cdel!$B$12:$KC$12,IF(ROUNDUP(AM224,0)=1,Cdel!$B$13:$KC$13)))))))</f>
        <v>0.41910811616623983</v>
      </c>
      <c r="AO224" s="8" cm="1">
        <f t="array" aca="1" ref="AO224" ca="1">AN224-_xlfn.XLOOKUP(AO$1,Cdel!$B$1:$KC$1,IF(ROUNDUP(AN224,0)=6,Cdel!$B$8:$KC$8,IF(ROUNDUP(AN224,0)=5,Cdel!$B$9:$KC$9,IF(ROUNDUP(AN224,0)=4,Cdel!$B$10:$KC$10,IF(ROUNDUP(AN224,0)=3,Cdel!$B$11:$KC$11,IF(ROUNDUP(AN224,0)=2,Cdel!$B$12:$KC$12,IF(ROUNDUP(AN224,0)=1,Cdel!$B$13:$KC$13)))))))</f>
        <v>0.40751447652646128</v>
      </c>
      <c r="AP224" s="8" cm="1">
        <f t="array" aca="1" ref="AP224" ca="1">AO224-_xlfn.XLOOKUP(AP$1,Cdel!$B$1:$KC$1,IF(ROUNDUP(AO224,0)=6,Cdel!$B$8:$KC$8,IF(ROUNDUP(AO224,0)=5,Cdel!$B$9:$KC$9,IF(ROUNDUP(AO224,0)=4,Cdel!$B$10:$KC$10,IF(ROUNDUP(AO224,0)=3,Cdel!$B$11:$KC$11,IF(ROUNDUP(AO224,0)=2,Cdel!$B$12:$KC$12,IF(ROUNDUP(AO224,0)=1,Cdel!$B$13:$KC$13)))))))</f>
        <v>0.39624154764104985</v>
      </c>
      <c r="AQ224" s="8" cm="1">
        <f t="array" aca="1" ref="AQ224" ca="1">AP224-_xlfn.XLOOKUP(AQ$1,Cdel!$B$1:$KC$1,IF(ROUNDUP(AP224,0)=6,Cdel!$B$8:$KC$8,IF(ROUNDUP(AP224,0)=5,Cdel!$B$9:$KC$9,IF(ROUNDUP(AP224,0)=4,Cdel!$B$10:$KC$10,IF(ROUNDUP(AP224,0)=3,Cdel!$B$11:$KC$11,IF(ROUNDUP(AP224,0)=2,Cdel!$B$12:$KC$12,IF(ROUNDUP(AP224,0)=1,Cdel!$B$13:$KC$13)))))))</f>
        <v>0.38528045780179626</v>
      </c>
      <c r="AR224" s="8" cm="1">
        <f t="array" aca="1" ref="AR224" ca="1">AQ224-_xlfn.XLOOKUP(AR$1,Cdel!$B$1:$KC$1,IF(ROUNDUP(AQ224,0)=6,Cdel!$B$8:$KC$8,IF(ROUNDUP(AQ224,0)=5,Cdel!$B$9:$KC$9,IF(ROUNDUP(AQ224,0)=4,Cdel!$B$10:$KC$10,IF(ROUNDUP(AQ224,0)=3,Cdel!$B$11:$KC$11,IF(ROUNDUP(AQ224,0)=2,Cdel!$B$12:$KC$12,IF(ROUNDUP(AQ224,0)=1,Cdel!$B$13:$KC$13)))))))</f>
        <v>0.37462258071541898</v>
      </c>
      <c r="AS224" s="8" cm="1">
        <f t="array" aca="1" ref="AS224" ca="1">AR224-_xlfn.XLOOKUP(AS$1,Cdel!$B$1:$KC$1,IF(ROUNDUP(AR224,0)=6,Cdel!$B$8:$KC$8,IF(ROUNDUP(AR224,0)=5,Cdel!$B$9:$KC$9,IF(ROUNDUP(AR224,0)=4,Cdel!$B$10:$KC$10,IF(ROUNDUP(AR224,0)=3,Cdel!$B$11:$KC$11,IF(ROUNDUP(AR224,0)=2,Cdel!$B$12:$KC$12,IF(ROUNDUP(AR224,0)=1,Cdel!$B$13:$KC$13)))))))</f>
        <v>0.36425952871473738</v>
      </c>
      <c r="AT224" s="8" cm="1">
        <f t="array" aca="1" ref="AT224" ca="1">AS224-_xlfn.XLOOKUP(AT$1,Cdel!$B$1:$KC$1,IF(ROUNDUP(AS224,0)=6,Cdel!$B$8:$KC$8,IF(ROUNDUP(AS224,0)=5,Cdel!$B$9:$KC$9,IF(ROUNDUP(AS224,0)=4,Cdel!$B$10:$KC$10,IF(ROUNDUP(AS224,0)=3,Cdel!$B$11:$KC$11,IF(ROUNDUP(AS224,0)=2,Cdel!$B$12:$KC$12,IF(ROUNDUP(AS224,0)=1,Cdel!$B$13:$KC$13)))))))</f>
        <v>0.3541831461576429</v>
      </c>
      <c r="AU224" s="8" cm="1">
        <f t="array" aca="1" ref="AU224" ca="1">AT224-_xlfn.XLOOKUP(AU$1,Cdel!$B$1:$KC$1,IF(ROUNDUP(AT224,0)=6,Cdel!$B$8:$KC$8,IF(ROUNDUP(AT224,0)=5,Cdel!$B$9:$KC$9,IF(ROUNDUP(AT224,0)=4,Cdel!$B$10:$KC$10,IF(ROUNDUP(AT224,0)=3,Cdel!$B$11:$KC$11,IF(ROUNDUP(AT224,0)=2,Cdel!$B$12:$KC$12,IF(ROUNDUP(AT224,0)=1,Cdel!$B$13:$KC$13)))))))</f>
        <v>0.34438550300867093</v>
      </c>
      <c r="AV224" s="8" cm="1">
        <f t="array" aca="1" ref="AV224" ca="1">AU224-_xlfn.XLOOKUP(AV$1,Cdel!$B$1:$KC$1,IF(ROUNDUP(AU224,0)=6,Cdel!$B$8:$KC$8,IF(ROUNDUP(AU224,0)=5,Cdel!$B$9:$KC$9,IF(ROUNDUP(AU224,0)=4,Cdel!$B$10:$KC$10,IF(ROUNDUP(AU224,0)=3,Cdel!$B$11:$KC$11,IF(ROUNDUP(AU224,0)=2,Cdel!$B$12:$KC$12,IF(ROUNDUP(AU224,0)=1,Cdel!$B$13:$KC$13)))))))</f>
        <v>0.33485888859812413</v>
      </c>
      <c r="AW224" s="8" cm="1">
        <f t="array" aca="1" ref="AW224" ca="1">AV224-_xlfn.XLOOKUP(AW$1,Cdel!$B$1:$KC$1,IF(ROUNDUP(AV224,0)=6,Cdel!$B$8:$KC$8,IF(ROUNDUP(AV224,0)=5,Cdel!$B$9:$KC$9,IF(ROUNDUP(AV224,0)=4,Cdel!$B$10:$KC$10,IF(ROUNDUP(AV224,0)=3,Cdel!$B$11:$KC$11,IF(ROUNDUP(AV224,0)=2,Cdel!$B$12:$KC$12,IF(ROUNDUP(AV224,0)=1,Cdel!$B$13:$KC$13)))))))</f>
        <v>0.3255958055538351</v>
      </c>
      <c r="AX224" s="8" cm="1">
        <f t="array" aca="1" ref="AX224" ca="1">AW224-_xlfn.XLOOKUP(AX$1,Cdel!$B$1:$KC$1,IF(ROUNDUP(AW224,0)=6,Cdel!$B$8:$KC$8,IF(ROUNDUP(AW224,0)=5,Cdel!$B$9:$KC$9,IF(ROUNDUP(AW224,0)=4,Cdel!$B$10:$KC$10,IF(ROUNDUP(AW224,0)=3,Cdel!$B$11:$KC$11,IF(ROUNDUP(AW224,0)=2,Cdel!$B$12:$KC$12,IF(ROUNDUP(AW224,0)=1,Cdel!$B$13:$KC$13)))))))</f>
        <v>0.31658896390079194</v>
      </c>
      <c r="AY224" s="8" cm="1">
        <f t="array" aca="1" ref="AY224" ca="1">AX224-_xlfn.XLOOKUP(AY$1,Cdel!$B$1:$KC$1,IF(ROUNDUP(AX224,0)=6,Cdel!$B$8:$KC$8,IF(ROUNDUP(AX224,0)=5,Cdel!$B$9:$KC$9,IF(ROUNDUP(AX224,0)=4,Cdel!$B$10:$KC$10,IF(ROUNDUP(AX224,0)=3,Cdel!$B$11:$KC$11,IF(ROUNDUP(AX224,0)=2,Cdel!$B$12:$KC$12,IF(ROUNDUP(AX224,0)=1,Cdel!$B$13:$KC$13)))))))</f>
        <v>0.3078312753239838</v>
      </c>
      <c r="AZ224" s="8" cm="1">
        <f t="array" aca="1" ref="AZ224" ca="1">AY224-_xlfn.XLOOKUP(AZ$1,Cdel!$B$1:$KC$1,IF(ROUNDUP(AY224,0)=6,Cdel!$B$8:$KC$8,IF(ROUNDUP(AY224,0)=5,Cdel!$B$9:$KC$9,IF(ROUNDUP(AY224,0)=4,Cdel!$B$10:$KC$10,IF(ROUNDUP(AY224,0)=3,Cdel!$B$11:$KC$11,IF(ROUNDUP(AY224,0)=2,Cdel!$B$12:$KC$12,IF(ROUNDUP(AY224,0)=1,Cdel!$B$13:$KC$13)))))))</f>
        <v>0.29931584758995222</v>
      </c>
      <c r="BA224" s="8" cm="1">
        <f t="array" aca="1" ref="BA224" ca="1">AZ224-_xlfn.XLOOKUP(BA$1,Cdel!$B$1:$KC$1,IF(ROUNDUP(AZ224,0)=6,Cdel!$B$8:$KC$8,IF(ROUNDUP(AZ224,0)=5,Cdel!$B$9:$KC$9,IF(ROUNDUP(AZ224,0)=4,Cdel!$B$10:$KC$10,IF(ROUNDUP(AZ224,0)=3,Cdel!$B$11:$KC$11,IF(ROUNDUP(AZ224,0)=2,Cdel!$B$12:$KC$12,IF(ROUNDUP(AZ224,0)=1,Cdel!$B$13:$KC$13)))))))</f>
        <v>0.29103597912265594</v>
      </c>
      <c r="BB224" s="8" cm="1">
        <f t="array" aca="1" ref="BB224" ca="1">BA224-_xlfn.XLOOKUP(BB$1,Cdel!$B$1:$KC$1,IF(ROUNDUP(BA224,0)=6,Cdel!$B$8:$KC$8,IF(ROUNDUP(BA224,0)=5,Cdel!$B$9:$KC$9,IF(ROUNDUP(BA224,0)=4,Cdel!$B$10:$KC$10,IF(ROUNDUP(BA224,0)=3,Cdel!$B$11:$KC$11,IF(ROUNDUP(BA224,0)=2,Cdel!$B$12:$KC$12,IF(ROUNDUP(BA224,0)=1,Cdel!$B$13:$KC$13)))))))</f>
        <v>0.28298515372938249</v>
      </c>
      <c r="BC224" s="8" cm="1">
        <f t="array" aca="1" ref="BC224" ca="1">BB224-_xlfn.XLOOKUP(BC$1,Cdel!$B$1:$KC$1,IF(ROUNDUP(BB224,0)=6,Cdel!$B$8:$KC$8,IF(ROUNDUP(BB224,0)=5,Cdel!$B$9:$KC$9,IF(ROUNDUP(BB224,0)=4,Cdel!$B$10:$KC$10,IF(ROUNDUP(BB224,0)=3,Cdel!$B$11:$KC$11,IF(ROUNDUP(BB224,0)=2,Cdel!$B$12:$KC$12,IF(ROUNDUP(BB224,0)=1,Cdel!$B$13:$KC$13)))))))</f>
        <v>0.27515703547255432</v>
      </c>
      <c r="BD224" s="8" cm="1">
        <f t="array" aca="1" ref="BD224" ca="1">BC224-_xlfn.XLOOKUP(BD$1,Cdel!$B$1:$KC$1,IF(ROUNDUP(BC224,0)=6,Cdel!$B$8:$KC$8,IF(ROUNDUP(BC224,0)=5,Cdel!$B$9:$KC$9,IF(ROUNDUP(BC224,0)=4,Cdel!$B$10:$KC$10,IF(ROUNDUP(BC224,0)=3,Cdel!$B$11:$KC$11,IF(ROUNDUP(BC224,0)=2,Cdel!$B$12:$KC$12,IF(ROUNDUP(BC224,0)=1,Cdel!$B$13:$KC$13)))))))</f>
        <v>0.26754546368339521</v>
      </c>
      <c r="BE224" s="8" cm="1">
        <f t="array" aca="1" ref="BE224" ca="1">BD224-_xlfn.XLOOKUP(BE$1,Cdel!$B$1:$KC$1,IF(ROUNDUP(BD224,0)=6,Cdel!$B$8:$KC$8,IF(ROUNDUP(BD224,0)=5,Cdel!$B$9:$KC$9,IF(ROUNDUP(BD224,0)=4,Cdel!$B$10:$KC$10,IF(ROUNDUP(BD224,0)=3,Cdel!$B$11:$KC$11,IF(ROUNDUP(BD224,0)=2,Cdel!$B$12:$KC$12,IF(ROUNDUP(BD224,0)=1,Cdel!$B$13:$KC$13)))))))</f>
        <v>0.26014444811353121</v>
      </c>
      <c r="BF224" s="8" cm="1">
        <f t="array" aca="1" ref="BF224" ca="1">BE224-_xlfn.XLOOKUP(BF$1,Cdel!$B$1:$KC$1,IF(ROUNDUP(BE224,0)=6,Cdel!$B$8:$KC$8,IF(ROUNDUP(BE224,0)=5,Cdel!$B$9:$KC$9,IF(ROUNDUP(BE224,0)=4,Cdel!$B$10:$KC$10,IF(ROUNDUP(BE224,0)=3,Cdel!$B$11:$KC$11,IF(ROUNDUP(BE224,0)=2,Cdel!$B$12:$KC$12,IF(ROUNDUP(BE224,0)=1,Cdel!$B$13:$KC$13)))))))</f>
        <v>0.25294816422071092</v>
      </c>
      <c r="BG224" s="8" cm="1">
        <f t="array" aca="1" ref="BG224" ca="1">BF224-_xlfn.XLOOKUP(BG$1,Cdel!$B$1:$KC$1,IF(ROUNDUP(BF224,0)=6,Cdel!$B$8:$KC$8,IF(ROUNDUP(BF224,0)=5,Cdel!$B$9:$KC$9,IF(ROUNDUP(BF224,0)=4,Cdel!$B$10:$KC$10,IF(ROUNDUP(BF224,0)=3,Cdel!$B$11:$KC$11,IF(ROUNDUP(BF224,0)=2,Cdel!$B$12:$KC$12,IF(ROUNDUP(BF224,0)=1,Cdel!$B$13:$KC$13)))))))</f>
        <v>0.24595094858493632</v>
      </c>
      <c r="BH224" s="8" cm="1">
        <f t="array" aca="1" ref="BH224" ca="1">BG224-_xlfn.XLOOKUP(BH$1,Cdel!$B$1:$KC$1,IF(ROUNDUP(BG224,0)=6,Cdel!$B$8:$KC$8,IF(ROUNDUP(BG224,0)=5,Cdel!$B$9:$KC$9,IF(ROUNDUP(BG224,0)=4,Cdel!$B$10:$KC$10,IF(ROUNDUP(BG224,0)=3,Cdel!$B$11:$KC$11,IF(ROUNDUP(BG224,0)=2,Cdel!$B$12:$KC$12,IF(ROUNDUP(BG224,0)=1,Cdel!$B$13:$KC$13)))))))</f>
        <v>0.23914729445139427</v>
      </c>
      <c r="BI224" s="8" cm="1">
        <f t="array" aca="1" ref="BI224" ca="1">BH224-_xlfn.XLOOKUP(BI$1,Cdel!$B$1:$KC$1,IF(ROUNDUP(BH224,0)=6,Cdel!$B$8:$KC$8,IF(ROUNDUP(BH224,0)=5,Cdel!$B$9:$KC$9,IF(ROUNDUP(BH224,0)=4,Cdel!$B$10:$KC$10,IF(ROUNDUP(BH224,0)=3,Cdel!$B$11:$KC$11,IF(ROUNDUP(BH224,0)=2,Cdel!$B$12:$KC$12,IF(ROUNDUP(BH224,0)=1,Cdel!$B$13:$KC$13)))))))</f>
        <v>0.23253184739668317</v>
      </c>
      <c r="BJ224" s="8" cm="1">
        <f t="array" aca="1" ref="BJ224" ca="1">BI224-_xlfn.XLOOKUP(BJ$1,Cdel!$B$1:$KC$1,IF(ROUNDUP(BI224,0)=6,Cdel!$B$8:$KC$8,IF(ROUNDUP(BI224,0)=5,Cdel!$B$9:$KC$9,IF(ROUNDUP(BI224,0)=4,Cdel!$B$10:$KC$10,IF(ROUNDUP(BI224,0)=3,Cdel!$B$11:$KC$11,IF(ROUNDUP(BI224,0)=2,Cdel!$B$12:$KC$12,IF(ROUNDUP(BI224,0)=1,Cdel!$B$13:$KC$13)))))))</f>
        <v>0.2260994011149228</v>
      </c>
      <c r="BK224" s="8" cm="1">
        <f t="array" aca="1" ref="BK224" ca="1">BJ224-_xlfn.XLOOKUP(BK$1,Cdel!$B$1:$KC$1,IF(ROUNDUP(BJ224,0)=6,Cdel!$B$8:$KC$8,IF(ROUNDUP(BJ224,0)=5,Cdel!$B$9:$KC$9,IF(ROUNDUP(BJ224,0)=4,Cdel!$B$10:$KC$10,IF(ROUNDUP(BJ224,0)=3,Cdel!$B$11:$KC$11,IF(ROUNDUP(BJ224,0)=2,Cdel!$B$12:$KC$12,IF(ROUNDUP(BJ224,0)=1,Cdel!$B$13:$KC$13)))))))</f>
        <v>0.21984489332043183</v>
      </c>
      <c r="BL224" s="8" cm="1">
        <f t="array" aca="1" ref="BL224" ca="1">BK224-_xlfn.XLOOKUP(BL$1,Cdel!$B$1:$KC$1,IF(ROUNDUP(BK224,0)=6,Cdel!$B$8:$KC$8,IF(ROUNDUP(BK224,0)=5,Cdel!$B$9:$KC$9,IF(ROUNDUP(BK224,0)=4,Cdel!$B$10:$KC$10,IF(ROUNDUP(BK224,0)=3,Cdel!$B$11:$KC$11,IF(ROUNDUP(BK224,0)=2,Cdel!$B$12:$KC$12,IF(ROUNDUP(BK224,0)=1,Cdel!$B$13:$KC$13)))))))</f>
        <v>0.21376340176374803</v>
      </c>
      <c r="BM224" s="8" cm="1">
        <f t="array" aca="1" ref="BM224" ca="1">BL224-_xlfn.XLOOKUP(BM$1,Cdel!$B$1:$KC$1,IF(ROUNDUP(BL224,0)=6,Cdel!$B$8:$KC$8,IF(ROUNDUP(BL224,0)=5,Cdel!$B$9:$KC$9,IF(ROUNDUP(BL224,0)=4,Cdel!$B$10:$KC$10,IF(ROUNDUP(BL224,0)=3,Cdel!$B$11:$KC$11,IF(ROUNDUP(BL224,0)=2,Cdel!$B$12:$KC$12,IF(ROUNDUP(BL224,0)=1,Cdel!$B$13:$KC$13)))))))</f>
        <v>0.20785014035785565</v>
      </c>
      <c r="BN224" s="8" cm="1">
        <f t="array" aca="1" ref="BN224" ca="1">BM224-_xlfn.XLOOKUP(BN$1,Cdel!$B$1:$KC$1,IF(ROUNDUP(BM224,0)=6,Cdel!$B$8:$KC$8,IF(ROUNDUP(BM224,0)=5,Cdel!$B$9:$KC$9,IF(ROUNDUP(BM224,0)=4,Cdel!$B$10:$KC$10,IF(ROUNDUP(BM224,0)=3,Cdel!$B$11:$KC$11,IF(ROUNDUP(BM224,0)=2,Cdel!$B$12:$KC$12,IF(ROUNDUP(BM224,0)=1,Cdel!$B$13:$KC$13)))))))</f>
        <v>0.20210045541157187</v>
      </c>
      <c r="BO224" s="8" cm="1">
        <f t="array" aca="1" ref="BO224" ca="1">BN224-_xlfn.XLOOKUP(BO$1,Cdel!$B$1:$KC$1,IF(ROUNDUP(BN224,0)=6,Cdel!$B$8:$KC$8,IF(ROUNDUP(BN224,0)=5,Cdel!$B$9:$KC$9,IF(ROUNDUP(BN224,0)=4,Cdel!$B$10:$KC$10,IF(ROUNDUP(BN224,0)=3,Cdel!$B$11:$KC$11,IF(ROUNDUP(BN224,0)=2,Cdel!$B$12:$KC$12,IF(ROUNDUP(BN224,0)=1,Cdel!$B$13:$KC$13)))))))</f>
        <v>0.19650982196712788</v>
      </c>
      <c r="BP224" s="8" cm="1">
        <f t="array" aca="1" ref="BP224" ca="1">BO224-_xlfn.XLOOKUP(BP$1,Cdel!$B$1:$KC$1,IF(ROUNDUP(BO224,0)=6,Cdel!$B$8:$KC$8,IF(ROUNDUP(BO224,0)=5,Cdel!$B$9:$KC$9,IF(ROUNDUP(BO224,0)=4,Cdel!$B$10:$KC$10,IF(ROUNDUP(BO224,0)=3,Cdel!$B$11:$KC$11,IF(ROUNDUP(BO224,0)=2,Cdel!$B$12:$KC$12,IF(ROUNDUP(BO224,0)=1,Cdel!$B$13:$KC$13)))))))</f>
        <v>0.19107384023906174</v>
      </c>
      <c r="BQ224" s="8" cm="1">
        <f t="array" aca="1" ref="BQ224" ca="1">BP224-_xlfn.XLOOKUP(BQ$1,Cdel!$B$1:$KC$1,IF(ROUNDUP(BP224,0)=6,Cdel!$B$8:$KC$8,IF(ROUNDUP(BP224,0)=5,Cdel!$B$9:$KC$9,IF(ROUNDUP(BP224,0)=4,Cdel!$B$10:$KC$10,IF(ROUNDUP(BP224,0)=3,Cdel!$B$11:$KC$11,IF(ROUNDUP(BP224,0)=2,Cdel!$B$12:$KC$12,IF(ROUNDUP(BP224,0)=1,Cdel!$B$13:$KC$13)))))))</f>
        <v>0.18578823215162105</v>
      </c>
      <c r="BR224" s="8" cm="1">
        <f t="array" aca="1" ref="BR224" ca="1">BQ224-_xlfn.XLOOKUP(BR$1,Cdel!$B$1:$KC$1,IF(ROUNDUP(BQ224,0)=6,Cdel!$B$8:$KC$8,IF(ROUNDUP(BQ224,0)=5,Cdel!$B$9:$KC$9,IF(ROUNDUP(BQ224,0)=4,Cdel!$B$10:$KC$10,IF(ROUNDUP(BQ224,0)=3,Cdel!$B$11:$KC$11,IF(ROUNDUP(BQ224,0)=2,Cdel!$B$12:$KC$12,IF(ROUNDUP(BQ224,0)=1,Cdel!$B$13:$KC$13)))))))</f>
        <v>0.18064883797195061</v>
      </c>
      <c r="BS224" s="8" cm="1">
        <f t="array" aca="1" ref="BS224" ca="1">BR224-_xlfn.XLOOKUP(BS$1,Cdel!$B$1:$KC$1,IF(ROUNDUP(BR224,0)=6,Cdel!$B$8:$KC$8,IF(ROUNDUP(BR224,0)=5,Cdel!$B$9:$KC$9,IF(ROUNDUP(BR224,0)=4,Cdel!$B$10:$KC$10,IF(ROUNDUP(BR224,0)=3,Cdel!$B$11:$KC$11,IF(ROUNDUP(BR224,0)=2,Cdel!$B$12:$KC$12,IF(ROUNDUP(BR224,0)=1,Cdel!$B$13:$KC$13)))))))</f>
        <v>0.17565161303641438</v>
      </c>
      <c r="BT224" s="8" cm="1">
        <f t="array" aca="1" ref="BT224" ca="1">BS224-_xlfn.XLOOKUP(BT$1,Cdel!$B$1:$KC$1,IF(ROUNDUP(BS224,0)=6,Cdel!$B$8:$KC$8,IF(ROUNDUP(BS224,0)=5,Cdel!$B$9:$KC$9,IF(ROUNDUP(BS224,0)=4,Cdel!$B$10:$KC$10,IF(ROUNDUP(BS224,0)=3,Cdel!$B$11:$KC$11,IF(ROUNDUP(BS224,0)=2,Cdel!$B$12:$KC$12,IF(ROUNDUP(BS224,0)=1,Cdel!$B$13:$KC$13)))))))</f>
        <v>0.17079262456747657</v>
      </c>
      <c r="BU224" s="8" cm="1">
        <f t="array" aca="1" ref="BU224" ca="1">BT224-_xlfn.XLOOKUP(BU$1,Cdel!$B$1:$KC$1,IF(ROUNDUP(BT224,0)=6,Cdel!$B$8:$KC$8,IF(ROUNDUP(BT224,0)=5,Cdel!$B$9:$KC$9,IF(ROUNDUP(BT224,0)=4,Cdel!$B$10:$KC$10,IF(ROUNDUP(BT224,0)=3,Cdel!$B$11:$KC$11,IF(ROUNDUP(BT224,0)=2,Cdel!$B$12:$KC$12,IF(ROUNDUP(BT224,0)=1,Cdel!$B$13:$KC$13)))))))</f>
        <v>0.16606804857863577</v>
      </c>
      <c r="BV224" s="8" cm="1">
        <f t="array" aca="1" ref="BV224" ca="1">BU224-_xlfn.XLOOKUP(BV$1,Cdel!$B$1:$KC$1,IF(ROUNDUP(BU224,0)=6,Cdel!$B$8:$KC$8,IF(ROUNDUP(BU224,0)=5,Cdel!$B$9:$KC$9,IF(ROUNDUP(BU224,0)=4,Cdel!$B$10:$KC$10,IF(ROUNDUP(BU224,0)=3,Cdel!$B$11:$KC$11,IF(ROUNDUP(BU224,0)=2,Cdel!$B$12:$KC$12,IF(ROUNDUP(BU224,0)=1,Cdel!$B$13:$KC$13)))))))</f>
        <v>0.16147416686497729</v>
      </c>
      <c r="BW224" s="8" cm="1">
        <f t="array" aca="1" ref="BW224" ca="1">BV224-_xlfn.XLOOKUP(BW$1,Cdel!$B$1:$KC$1,IF(ROUNDUP(BV224,0)=6,Cdel!$B$8:$KC$8,IF(ROUNDUP(BV224,0)=5,Cdel!$B$9:$KC$9,IF(ROUNDUP(BV224,0)=4,Cdel!$B$10:$KC$10,IF(ROUNDUP(BV224,0)=3,Cdel!$B$11:$KC$11,IF(ROUNDUP(BV224,0)=2,Cdel!$B$12:$KC$12,IF(ROUNDUP(BV224,0)=1,Cdel!$B$13:$KC$13)))))))</f>
        <v>0.15700736407697438</v>
      </c>
      <c r="BX224" s="8" cm="1">
        <f t="array" aca="1" ref="BX224" ca="1">BW224-_xlfn.XLOOKUP(BX$1,Cdel!$B$1:$KC$1,IF(ROUNDUP(BW224,0)=6,Cdel!$B$8:$KC$8,IF(ROUNDUP(BW224,0)=5,Cdel!$B$9:$KC$9,IF(ROUNDUP(BW224,0)=4,Cdel!$B$10:$KC$10,IF(ROUNDUP(BW224,0)=3,Cdel!$B$11:$KC$11,IF(ROUNDUP(BW224,0)=2,Cdel!$B$12:$KC$12,IF(ROUNDUP(BW224,0)=1,Cdel!$B$13:$KC$13)))))))</f>
        <v>0.15266412487523595</v>
      </c>
      <c r="BY224" s="8" cm="1">
        <f t="array" aca="1" ref="BY224" ca="1">BX224-_xlfn.XLOOKUP(BY$1,Cdel!$B$1:$KC$1,IF(ROUNDUP(BX224,0)=6,Cdel!$B$8:$KC$8,IF(ROUNDUP(BX224,0)=5,Cdel!$B$9:$KC$9,IF(ROUNDUP(BX224,0)=4,Cdel!$B$10:$KC$10,IF(ROUNDUP(BX224,0)=3,Cdel!$B$11:$KC$11,IF(ROUNDUP(BX224,0)=2,Cdel!$B$12:$KC$12,IF(ROUNDUP(BX224,0)=1,Cdel!$B$13:$KC$13)))))))</f>
        <v>0.14844103116396171</v>
      </c>
      <c r="BZ224" s="8" cm="1">
        <f t="array" aca="1" ref="BZ224" ca="1">BY224-_xlfn.XLOOKUP(BZ$1,Cdel!$B$1:$KC$1,IF(ROUNDUP(BY224,0)=6,Cdel!$B$8:$KC$8,IF(ROUNDUP(BY224,0)=5,Cdel!$B$9:$KC$9,IF(ROUNDUP(BY224,0)=4,Cdel!$B$10:$KC$10,IF(ROUNDUP(BY224,0)=3,Cdel!$B$11:$KC$11,IF(ROUNDUP(BY224,0)=2,Cdel!$B$12:$KC$12,IF(ROUNDUP(BY224,0)=1,Cdel!$B$13:$KC$13)))))))</f>
        <v>0.14433475940092697</v>
      </c>
      <c r="CA224" s="8" cm="1">
        <f t="array" aca="1" ref="CA224" ca="1">BZ224-_xlfn.XLOOKUP(CA$1,Cdel!$B$1:$KC$1,IF(ROUNDUP(BZ224,0)=6,Cdel!$B$8:$KC$8,IF(ROUNDUP(BZ224,0)=5,Cdel!$B$9:$KC$9,IF(ROUNDUP(BZ224,0)=4,Cdel!$B$10:$KC$10,IF(ROUNDUP(BZ224,0)=3,Cdel!$B$11:$KC$11,IF(ROUNDUP(BZ224,0)=2,Cdel!$B$12:$KC$12,IF(ROUNDUP(BZ224,0)=1,Cdel!$B$13:$KC$13)))))))</f>
        <v>0.14034207798188059</v>
      </c>
      <c r="CB224" s="8" cm="1">
        <f t="array" aca="1" ref="CB224" ca="1">CA224-_xlfn.XLOOKUP(CB$1,Cdel!$B$1:$KC$1,IF(ROUNDUP(CA224,0)=6,Cdel!$B$8:$KC$8,IF(ROUNDUP(CA224,0)=5,Cdel!$B$9:$KC$9,IF(ROUNDUP(CA224,0)=4,Cdel!$B$10:$KC$10,IF(ROUNDUP(CA224,0)=3,Cdel!$B$11:$KC$11,IF(ROUNDUP(CA224,0)=2,Cdel!$B$12:$KC$12,IF(ROUNDUP(CA224,0)=1,Cdel!$B$13:$KC$13)))))))</f>
        <v>0.13645984469729719</v>
      </c>
      <c r="CC224" s="8" cm="1">
        <f t="array" aca="1" ref="CC224" ca="1">CB224-_xlfn.XLOOKUP(CC$1,Cdel!$B$1:$KC$1,IF(ROUNDUP(CB224,0)=6,Cdel!$B$8:$KC$8,IF(ROUNDUP(CB224,0)=5,Cdel!$B$9:$KC$9,IF(ROUNDUP(CB224,0)=4,Cdel!$B$10:$KC$10,IF(ROUNDUP(CB224,0)=3,Cdel!$B$11:$KC$11,IF(ROUNDUP(CB224,0)=2,Cdel!$B$12:$KC$12,IF(ROUNDUP(CB224,0)=1,Cdel!$B$13:$KC$13)))))))</f>
        <v>0.1326850042594826</v>
      </c>
      <c r="CD224" s="8" cm="1">
        <f t="array" aca="1" ref="CD224" ca="1">CC224-_xlfn.XLOOKUP(CD$1,Cdel!$B$1:$KC$1,IF(ROUNDUP(CC224,0)=6,Cdel!$B$8:$KC$8,IF(ROUNDUP(CC224,0)=5,Cdel!$B$9:$KC$9,IF(ROUNDUP(CC224,0)=4,Cdel!$B$10:$KC$10,IF(ROUNDUP(CC224,0)=3,Cdel!$B$11:$KC$11,IF(ROUNDUP(CC224,0)=2,Cdel!$B$12:$KC$12,IF(ROUNDUP(CC224,0)=1,Cdel!$B$13:$KC$13)))))))</f>
        <v>0.12901458589808598</v>
      </c>
      <c r="CE224" s="8" cm="1">
        <f t="array" aca="1" ref="CE224" ca="1">CD224-_xlfn.XLOOKUP(CE$1,Cdel!$B$1:$KC$1,IF(ROUNDUP(CD224,0)=6,Cdel!$B$8:$KC$8,IF(ROUNDUP(CD224,0)=5,Cdel!$B$9:$KC$9,IF(ROUNDUP(CD224,0)=4,Cdel!$B$10:$KC$10,IF(ROUNDUP(CD224,0)=3,Cdel!$B$11:$KC$11,IF(ROUNDUP(CD224,0)=2,Cdel!$B$12:$KC$12,IF(ROUNDUP(CD224,0)=1,Cdel!$B$13:$KC$13)))))))</f>
        <v>0.12544570102212621</v>
      </c>
      <c r="CF224" s="8" cm="1">
        <f t="array" aca="1" ref="CF224" ca="1">CE224-_xlfn.XLOOKUP(CF$1,Cdel!$B$1:$KC$1,IF(ROUNDUP(CE224,0)=6,Cdel!$B$8:$KC$8,IF(ROUNDUP(CE224,0)=5,Cdel!$B$9:$KC$9,IF(ROUNDUP(CE224,0)=4,Cdel!$B$10:$KC$10,IF(ROUNDUP(CE224,0)=3,Cdel!$B$11:$KC$11,IF(ROUNDUP(CE224,0)=2,Cdel!$B$12:$KC$12,IF(ROUNDUP(CE224,0)=1,Cdel!$B$13:$KC$13)))))))</f>
        <v>0.12197554094669345</v>
      </c>
      <c r="CG224" s="8" cm="1">
        <f t="array" aca="1" ref="CG224" ca="1">CF224-_xlfn.XLOOKUP(CG$1,Cdel!$B$1:$KC$1,IF(ROUNDUP(CF224,0)=6,Cdel!$B$8:$KC$8,IF(ROUNDUP(CF224,0)=5,Cdel!$B$9:$KC$9,IF(ROUNDUP(CF224,0)=4,Cdel!$B$10:$KC$10,IF(ROUNDUP(CF224,0)=3,Cdel!$B$11:$KC$11,IF(ROUNDUP(CF224,0)=2,Cdel!$B$12:$KC$12,IF(ROUNDUP(CF224,0)=1,Cdel!$B$13:$KC$13)))))))</f>
        <v>0.11860137468253529</v>
      </c>
      <c r="CH224" s="8" cm="1">
        <f t="array" aca="1" ref="CH224" ca="1">CG224-_xlfn.XLOOKUP(CH$1,Cdel!$B$1:$KC$1,IF(ROUNDUP(CG224,0)=6,Cdel!$B$8:$KC$8,IF(ROUNDUP(CG224,0)=5,Cdel!$B$9:$KC$9,IF(ROUNDUP(CG224,0)=4,Cdel!$B$10:$KC$10,IF(ROUNDUP(CG224,0)=3,Cdel!$B$11:$KC$11,IF(ROUNDUP(CG224,0)=2,Cdel!$B$12:$KC$12,IF(ROUNDUP(CG224,0)=1,Cdel!$B$13:$KC$13)))))))</f>
        <v>0.11532054678678946</v>
      </c>
      <c r="CI224" s="8" cm="1">
        <f t="array" aca="1" ref="CI224" ca="1">CH224-_xlfn.XLOOKUP(CI$1,Cdel!$B$1:$KC$1,IF(ROUNDUP(CH224,0)=6,Cdel!$B$8:$KC$8,IF(ROUNDUP(CH224,0)=5,Cdel!$B$9:$KC$9,IF(ROUNDUP(CH224,0)=4,Cdel!$B$10:$KC$10,IF(ROUNDUP(CH224,0)=3,Cdel!$B$11:$KC$11,IF(ROUNDUP(CH224,0)=2,Cdel!$B$12:$KC$12,IF(ROUNDUP(CH224,0)=1,Cdel!$B$13:$KC$13)))))))</f>
        <v>0.11213047527317092</v>
      </c>
      <c r="CJ224" s="8" cm="1">
        <f t="array" aca="1" ref="CJ224" ca="1">CI224-_xlfn.XLOOKUP(CJ$1,Cdel!$B$1:$KC$1,IF(ROUNDUP(CI224,0)=6,Cdel!$B$8:$KC$8,IF(ROUNDUP(CI224,0)=5,Cdel!$B$9:$KC$9,IF(ROUNDUP(CI224,0)=4,Cdel!$B$10:$KC$10,IF(ROUNDUP(CI224,0)=3,Cdel!$B$11:$KC$11,IF(ROUNDUP(CI224,0)=2,Cdel!$B$12:$KC$12,IF(ROUNDUP(CI224,0)=1,Cdel!$B$13:$KC$13)))))))</f>
        <v>0.10902864957996819</v>
      </c>
      <c r="CK224" s="8" cm="1">
        <f t="array" aca="1" ref="CK224" ca="1">CJ224-_xlfn.XLOOKUP(CK$1,Cdel!$B$1:$KC$1,IF(ROUNDUP(CJ224,0)=6,Cdel!$B$8:$KC$8,IF(ROUNDUP(CJ224,0)=5,Cdel!$B$9:$KC$9,IF(ROUNDUP(CJ224,0)=4,Cdel!$B$10:$KC$10,IF(ROUNDUP(CJ224,0)=3,Cdel!$B$11:$KC$11,IF(ROUNDUP(CJ224,0)=2,Cdel!$B$12:$KC$12,IF(ROUNDUP(CJ224,0)=1,Cdel!$B$13:$KC$13)))))))</f>
        <v>0.10601262859425081</v>
      </c>
      <c r="CL224" s="8" cm="1">
        <f t="array" aca="1" ref="CL224" ca="1">CK224-_xlfn.XLOOKUP(CL$1,Cdel!$B$1:$KC$1,IF(ROUNDUP(CK224,0)=6,Cdel!$B$8:$KC$8,IF(ROUNDUP(CK224,0)=5,Cdel!$B$9:$KC$9,IF(ROUNDUP(CK224,0)=4,Cdel!$B$10:$KC$10,IF(ROUNDUP(CK224,0)=3,Cdel!$B$11:$KC$11,IF(ROUNDUP(CK224,0)=2,Cdel!$B$12:$KC$12,IF(ROUNDUP(CK224,0)=1,Cdel!$B$13:$KC$13)))))))</f>
        <v>0.10308003873073238</v>
      </c>
      <c r="CM224" s="8" cm="1">
        <f t="array" aca="1" ref="CM224" ca="1">CL224-_xlfn.XLOOKUP(CM$1,Cdel!$B$1:$KC$1,IF(ROUNDUP(CL224,0)=6,Cdel!$B$8:$KC$8,IF(ROUNDUP(CL224,0)=5,Cdel!$B$9:$KC$9,IF(ROUNDUP(CL224,0)=4,Cdel!$B$10:$KC$10,IF(ROUNDUP(CL224,0)=3,Cdel!$B$11:$KC$11,IF(ROUNDUP(CL224,0)=2,Cdel!$B$12:$KC$12,IF(ROUNDUP(CL224,0)=1,Cdel!$B$13:$KC$13)))))))</f>
        <v>0.10022857206377694</v>
      </c>
      <c r="CN224" s="8" cm="1">
        <f t="array" aca="1" ref="CN224" ca="1">CM224-_xlfn.XLOOKUP(CN$1,Cdel!$B$1:$KC$1,IF(ROUNDUP(CM224,0)=6,Cdel!$B$8:$KC$8,IF(ROUNDUP(CM224,0)=5,Cdel!$B$9:$KC$9,IF(ROUNDUP(CM224,0)=4,Cdel!$B$10:$KC$10,IF(ROUNDUP(CM224,0)=3,Cdel!$B$11:$KC$11,IF(ROUNDUP(CM224,0)=2,Cdel!$B$12:$KC$12,IF(ROUNDUP(CM224,0)=1,Cdel!$B$13:$KC$13)))))))</f>
        <v>9.7455984511079438E-2</v>
      </c>
      <c r="CO224" s="8" cm="1">
        <f t="array" aca="1" ref="CO224" ca="1">CN224-_xlfn.XLOOKUP(CO$1,Cdel!$B$1:$KC$1,IF(ROUNDUP(CN224,0)=6,Cdel!$B$8:$KC$8,IF(ROUNDUP(CN224,0)=5,Cdel!$B$9:$KC$9,IF(ROUNDUP(CN224,0)=4,Cdel!$B$10:$KC$10,IF(ROUNDUP(CN224,0)=3,Cdel!$B$11:$KC$11,IF(ROUNDUP(CN224,0)=2,Cdel!$B$12:$KC$12,IF(ROUNDUP(CN224,0)=1,Cdel!$B$13:$KC$13)))))))</f>
        <v>9.4760094067590325E-2</v>
      </c>
      <c r="CP224" s="8" cm="1">
        <f t="array" aca="1" ref="CP224" ca="1">CO224-_xlfn.XLOOKUP(CP$1,Cdel!$B$1:$KC$1,IF(ROUNDUP(CO224,0)=6,Cdel!$B$8:$KC$8,IF(ROUNDUP(CO224,0)=5,Cdel!$B$9:$KC$9,IF(ROUNDUP(CO224,0)=4,Cdel!$B$10:$KC$10,IF(ROUNDUP(CO224,0)=3,Cdel!$B$11:$KC$11,IF(ROUNDUP(CO224,0)=2,Cdel!$B$12:$KC$12,IF(ROUNDUP(CO224,0)=1,Cdel!$B$13:$KC$13)))))))</f>
        <v>9.213877908829414E-2</v>
      </c>
      <c r="CQ224" s="8" cm="1">
        <f t="array" aca="1" ref="CQ224" ca="1">CP224-_xlfn.XLOOKUP(CQ$1,Cdel!$B$1:$KC$1,IF(ROUNDUP(CP224,0)=6,Cdel!$B$8:$KC$8,IF(ROUNDUP(CP224,0)=5,Cdel!$B$9:$KC$9,IF(ROUNDUP(CP224,0)=4,Cdel!$B$10:$KC$10,IF(ROUNDUP(CP224,0)=3,Cdel!$B$11:$KC$11,IF(ROUNDUP(CP224,0)=2,Cdel!$B$12:$KC$12,IF(ROUNDUP(CP224,0)=1,Cdel!$B$13:$KC$13)))))))</f>
        <v>8.958997661849151E-2</v>
      </c>
      <c r="CR224" s="8" cm="1">
        <f t="array" aca="1" ref="CR224" ca="1">CQ224-_xlfn.XLOOKUP(CR$1,Cdel!$B$1:$KC$1,IF(ROUNDUP(CQ224,0)=6,Cdel!$B$8:$KC$8,IF(ROUNDUP(CQ224,0)=5,Cdel!$B$9:$KC$9,IF(ROUNDUP(CQ224,0)=4,Cdel!$B$10:$KC$10,IF(ROUNDUP(CQ224,0)=3,Cdel!$B$11:$KC$11,IF(ROUNDUP(CQ224,0)=2,Cdel!$B$12:$KC$12,IF(ROUNDUP(CQ224,0)=1,Cdel!$B$13:$KC$13)))))))</f>
        <v>8.7111680770269428E-2</v>
      </c>
      <c r="CS224" s="8" cm="1">
        <f t="array" aca="1" ref="CS224" ca="1">CR224-_xlfn.XLOOKUP(CS$1,Cdel!$B$1:$KC$1,IF(ROUNDUP(CR224,0)=6,Cdel!$B$8:$KC$8,IF(ROUNDUP(CR224,0)=5,Cdel!$B$9:$KC$9,IF(ROUNDUP(CR224,0)=4,Cdel!$B$10:$KC$10,IF(ROUNDUP(CR224,0)=3,Cdel!$B$11:$KC$11,IF(ROUNDUP(CR224,0)=2,Cdel!$B$12:$KC$12,IF(ROUNDUP(CR224,0)=1,Cdel!$B$13:$KC$13)))))))</f>
        <v>8.4701941143883033E-2</v>
      </c>
      <c r="CT224" s="8" cm="1">
        <f t="array" aca="1" ref="CT224" ca="1">CS224-_xlfn.XLOOKUP(CT$1,Cdel!$B$1:$KC$1,IF(ROUNDUP(CS224,0)=6,Cdel!$B$8:$KC$8,IF(ROUNDUP(CS224,0)=5,Cdel!$B$9:$KC$9,IF(ROUNDUP(CS224,0)=4,Cdel!$B$10:$KC$10,IF(ROUNDUP(CS224,0)=3,Cdel!$B$11:$KC$11,IF(ROUNDUP(CS224,0)=2,Cdel!$B$12:$KC$12,IF(ROUNDUP(CS224,0)=1,Cdel!$B$13:$KC$13)))))))</f>
        <v>8.2358861292806146E-2</v>
      </c>
      <c r="CU224" s="8" cm="1">
        <f t="array" aca="1" ref="CU224" ca="1">CT224-_xlfn.XLOOKUP(CU$1,Cdel!$B$1:$KC$1,IF(ROUNDUP(CT224,0)=6,Cdel!$B$8:$KC$8,IF(ROUNDUP(CT224,0)=5,Cdel!$B$9:$KC$9,IF(ROUNDUP(CT224,0)=4,Cdel!$B$10:$KC$10,IF(ROUNDUP(CT224,0)=3,Cdel!$B$11:$KC$11,IF(ROUNDUP(CT224,0)=2,Cdel!$B$12:$KC$12,IF(ROUNDUP(CT224,0)=1,Cdel!$B$13:$KC$13)))))))</f>
        <v>8.0080597231242237E-2</v>
      </c>
      <c r="CV224" s="8" cm="1">
        <f t="array" aca="1" ref="CV224" ca="1">CU224-_xlfn.XLOOKUP(CV$1,Cdel!$B$1:$KC$1,IF(ROUNDUP(CU224,0)=6,Cdel!$B$8:$KC$8,IF(ROUNDUP(CU224,0)=5,Cdel!$B$9:$KC$9,IF(ROUNDUP(CU224,0)=4,Cdel!$B$10:$KC$10,IF(ROUNDUP(CU224,0)=3,Cdel!$B$11:$KC$11,IF(ROUNDUP(CU224,0)=2,Cdel!$B$12:$KC$12,IF(ROUNDUP(CU224,0)=1,Cdel!$B$13:$KC$13)))))))</f>
        <v>7.7865355982921922E-2</v>
      </c>
      <c r="CW224" s="8" cm="1">
        <f t="array" aca="1" ref="CW224" ca="1">CV224-_xlfn.XLOOKUP(CW$1,Cdel!$B$1:$KC$1,IF(ROUNDUP(CV224,0)=6,Cdel!$B$8:$KC$8,IF(ROUNDUP(CV224,0)=5,Cdel!$B$9:$KC$9,IF(ROUNDUP(CV224,0)=4,Cdel!$B$10:$KC$10,IF(ROUNDUP(CV224,0)=3,Cdel!$B$11:$KC$11,IF(ROUNDUP(CV224,0)=2,Cdel!$B$12:$KC$12,IF(ROUNDUP(CV224,0)=1,Cdel!$B$13:$KC$13)))))))</f>
        <v>7.5711394170044521E-2</v>
      </c>
      <c r="CX224" s="8" cm="1">
        <f t="array" aca="1" ref="CX224" ca="1">CW224-_xlfn.XLOOKUP(CX$1,Cdel!$B$1:$KC$1,IF(ROUNDUP(CW224,0)=6,Cdel!$B$8:$KC$8,IF(ROUNDUP(CW224,0)=5,Cdel!$B$9:$KC$9,IF(ROUNDUP(CW224,0)=4,Cdel!$B$10:$KC$10,IF(ROUNDUP(CW224,0)=3,Cdel!$B$11:$KC$11,IF(ROUNDUP(CW224,0)=2,Cdel!$B$12:$KC$12,IF(ROUNDUP(CW224,0)=1,Cdel!$B$13:$KC$13)))))))</f>
        <v>7.3617016641252989E-2</v>
      </c>
      <c r="CY224" s="8" cm="1">
        <f t="array" aca="1" ref="CY224" ca="1">CX224-_xlfn.XLOOKUP(CY$1,Cdel!$B$1:$KC$1,IF(ROUNDUP(CX224,0)=6,Cdel!$B$8:$KC$8,IF(ROUNDUP(CX224,0)=5,Cdel!$B$9:$KC$9,IF(ROUNDUP(CX224,0)=4,Cdel!$B$10:$KC$10,IF(ROUNDUP(CX224,0)=3,Cdel!$B$11:$KC$11,IF(ROUNDUP(CX224,0)=2,Cdel!$B$12:$KC$12,IF(ROUNDUP(CX224,0)=1,Cdel!$B$13:$KC$13)))))))</f>
        <v>7.1580575137562955E-2</v>
      </c>
      <c r="CZ224" s="8" cm="1">
        <f t="array" aca="1" ref="CZ224" ca="1">CY224-_xlfn.XLOOKUP(CZ$1,Cdel!$B$1:$KC$1,IF(ROUNDUP(CY224,0)=6,Cdel!$B$8:$KC$8,IF(ROUNDUP(CY224,0)=5,Cdel!$B$9:$KC$9,IF(ROUNDUP(CY224,0)=4,Cdel!$B$10:$KC$10,IF(ROUNDUP(CY224,0)=3,Cdel!$B$11:$KC$11,IF(ROUNDUP(CY224,0)=2,Cdel!$B$12:$KC$12,IF(ROUNDUP(CY224,0)=1,Cdel!$B$13:$KC$13)))))))</f>
        <v>6.9600466995195648E-2</v>
      </c>
      <c r="DA224" s="8" cm="1">
        <f t="array" aca="1" ref="DA224" ca="1">CZ224-_xlfn.XLOOKUP(DA$1,Cdel!$B$1:$KC$1,IF(ROUNDUP(CZ224,0)=6,Cdel!$B$8:$KC$8,IF(ROUNDUP(CZ224,0)=5,Cdel!$B$9:$KC$9,IF(ROUNDUP(CZ224,0)=4,Cdel!$B$10:$KC$10,IF(ROUNDUP(CZ224,0)=3,Cdel!$B$11:$KC$11,IF(ROUNDUP(CZ224,0)=2,Cdel!$B$12:$KC$12,IF(ROUNDUP(CZ224,0)=1,Cdel!$B$13:$KC$13)))))))</f>
        <v>6.767513388429372E-2</v>
      </c>
      <c r="DB224" s="8" cm="1">
        <f t="array" aca="1" ref="DB224" ca="1">DA224-_xlfn.XLOOKUP(DB$1,Cdel!$B$1:$KC$1,IF(ROUNDUP(DA224,0)=6,Cdel!$B$8:$KC$8,IF(ROUNDUP(DA224,0)=5,Cdel!$B$9:$KC$9,IF(ROUNDUP(DA224,0)=4,Cdel!$B$10:$KC$10,IF(ROUNDUP(DA224,0)=3,Cdel!$B$11:$KC$11,IF(ROUNDUP(DA224,0)=2,Cdel!$B$12:$KC$12,IF(ROUNDUP(DA224,0)=1,Cdel!$B$13:$KC$13)))))))</f>
        <v>6.5803060582527689E-2</v>
      </c>
      <c r="DC224" s="8" cm="1">
        <f t="array" aca="1" ref="DC224" ca="1">DB224-_xlfn.XLOOKUP(DC$1,Cdel!$B$1:$KC$1,IF(ROUNDUP(DB224,0)=6,Cdel!$B$8:$KC$8,IF(ROUNDUP(DB224,0)=5,Cdel!$B$9:$KC$9,IF(ROUNDUP(DB224,0)=4,Cdel!$B$10:$KC$10,IF(ROUNDUP(DB224,0)=3,Cdel!$B$11:$KC$11,IF(ROUNDUP(DB224,0)=2,Cdel!$B$12:$KC$12,IF(ROUNDUP(DB224,0)=1,Cdel!$B$13:$KC$13)))))))</f>
        <v>6.3982773782627747E-2</v>
      </c>
      <c r="DD224" s="8" cm="1">
        <f t="array" aca="1" ref="DD224" ca="1">DC224-_xlfn.XLOOKUP(DD$1,Cdel!$B$1:$KC$1,IF(ROUNDUP(DC224,0)=6,Cdel!$B$8:$KC$8,IF(ROUNDUP(DC224,0)=5,Cdel!$B$9:$KC$9,IF(ROUNDUP(DC224,0)=4,Cdel!$B$10:$KC$10,IF(ROUNDUP(DC224,0)=3,Cdel!$B$11:$KC$11,IF(ROUNDUP(DC224,0)=2,Cdel!$B$12:$KC$12,IF(ROUNDUP(DC224,0)=1,Cdel!$B$13:$KC$13)))))))</f>
        <v>6.2212840932902087E-2</v>
      </c>
    </row>
    <row r="225" spans="1:108" x14ac:dyDescent="0.15">
      <c r="A225" s="3" t="s">
        <v>243</v>
      </c>
      <c r="B225" s="3" t="s">
        <v>412</v>
      </c>
      <c r="C225" s="3" t="s">
        <v>243</v>
      </c>
      <c r="D225" s="2">
        <v>0</v>
      </c>
      <c r="E225" s="2">
        <v>1930</v>
      </c>
      <c r="F225" s="3"/>
      <c r="G225" s="4">
        <f t="shared" ca="1" si="5"/>
        <v>96</v>
      </c>
      <c r="H225">
        <f ca="1">_xlfn.LET(
_xlpm.score,_xlfn.XLOOKUP(G225,DecayFns!$A$2:$A$289,DecayFns!$N$2:$N$289),
IF(D225=1,IF(_xlpm.score=6,_xlpm.score,_xlpm.score+1),IF(_xlpm.score=1,_xlpm.score,_xlpm.score-1)
))</f>
        <v>1</v>
      </c>
      <c r="I225" s="7" cm="1">
        <f t="array" aca="1" ref="I225" ca="1">H225-_xlfn.XLOOKUP(I$1,Cdel!$B$1:$KC$1,IF(ROUNDUP(H225,0)=6,Cdel!$B$8:$KC$8,IF(ROUNDUP(H225,0)=5,Cdel!$B$9:$KC$9,IF(ROUNDUP(H225,0)=4,Cdel!$B$10:$KC$10,IF(ROUNDUP(H225,0)=3,Cdel!$B$11:$KC$11,IF(ROUNDUP(H225,0)=2,Cdel!$B$12:$KC$12,IF(ROUNDUP(H225,0)=1,Cdel!$B$13:$KC$13)))))))</f>
        <v>1</v>
      </c>
      <c r="J225" s="8" cm="1">
        <f t="array" aca="1" ref="J225" ca="1">I225-_xlfn.XLOOKUP(J$1,Cdel!$B$1:$KC$1,IF(ROUNDUP(I225,0)=6,Cdel!$B$8:$KC$8,IF(ROUNDUP(I225,0)=5,Cdel!$B$9:$KC$9,IF(ROUNDUP(I225,0)=4,Cdel!$B$10:$KC$10,IF(ROUNDUP(I225,0)=3,Cdel!$B$11:$KC$11,IF(ROUNDUP(I225,0)=2,Cdel!$B$12:$KC$12,IF(ROUNDUP(I225,0)=1,Cdel!$B$13:$KC$13)))))))</f>
        <v>0.97233735355490014</v>
      </c>
      <c r="K225" s="8" cm="1">
        <f t="array" aca="1" ref="K225" ca="1">J225-_xlfn.XLOOKUP(K$1,Cdel!$B$1:$KC$1,IF(ROUNDUP(J225,0)=6,Cdel!$B$8:$KC$8,IF(ROUNDUP(J225,0)=5,Cdel!$B$9:$KC$9,IF(ROUNDUP(J225,0)=4,Cdel!$B$10:$KC$10,IF(ROUNDUP(J225,0)=3,Cdel!$B$11:$KC$11,IF(ROUNDUP(J225,0)=2,Cdel!$B$12:$KC$12,IF(ROUNDUP(J225,0)=1,Cdel!$B$13:$KC$13)))))))</f>
        <v>0.94543992911814678</v>
      </c>
      <c r="L225" s="8" cm="1">
        <f t="array" aca="1" ref="L225" ca="1">K225-_xlfn.XLOOKUP(L$1,Cdel!$B$1:$KC$1,IF(ROUNDUP(K225,0)=6,Cdel!$B$8:$KC$8,IF(ROUNDUP(K225,0)=5,Cdel!$B$9:$KC$9,IF(ROUNDUP(K225,0)=4,Cdel!$B$10:$KC$10,IF(ROUNDUP(K225,0)=3,Cdel!$B$11:$KC$11,IF(ROUNDUP(K225,0)=2,Cdel!$B$12:$KC$12,IF(ROUNDUP(K225,0)=1,Cdel!$B$13:$KC$13)))))))</f>
        <v>0.91928655862387121</v>
      </c>
      <c r="M225" s="8" cm="1">
        <f t="array" aca="1" ref="M225" ca="1">L225-_xlfn.XLOOKUP(M$1,Cdel!$B$1:$KC$1,IF(ROUNDUP(L225,0)=6,Cdel!$B$8:$KC$8,IF(ROUNDUP(L225,0)=5,Cdel!$B$9:$KC$9,IF(ROUNDUP(L225,0)=4,Cdel!$B$10:$KC$10,IF(ROUNDUP(L225,0)=3,Cdel!$B$11:$KC$11,IF(ROUNDUP(L225,0)=2,Cdel!$B$12:$KC$12,IF(ROUNDUP(L225,0)=1,Cdel!$B$13:$KC$13)))))))</f>
        <v>0.89385665957092642</v>
      </c>
      <c r="N225" s="8" cm="1">
        <f t="array" aca="1" ref="N225" ca="1">M225-_xlfn.XLOOKUP(N$1,Cdel!$B$1:$KC$1,IF(ROUNDUP(M225,0)=6,Cdel!$B$8:$KC$8,IF(ROUNDUP(M225,0)=5,Cdel!$B$9:$KC$9,IF(ROUNDUP(M225,0)=4,Cdel!$B$10:$KC$10,IF(ROUNDUP(M225,0)=3,Cdel!$B$11:$KC$11,IF(ROUNDUP(M225,0)=2,Cdel!$B$12:$KC$12,IF(ROUNDUP(M225,0)=1,Cdel!$B$13:$KC$13)))))))</f>
        <v>0.86913021882461783</v>
      </c>
      <c r="O225" s="8" cm="1">
        <f t="array" aca="1" ref="O225" ca="1">N225-_xlfn.XLOOKUP(O$1,Cdel!$B$1:$KC$1,IF(ROUNDUP(N225,0)=6,Cdel!$B$8:$KC$8,IF(ROUNDUP(N225,0)=5,Cdel!$B$9:$KC$9,IF(ROUNDUP(N225,0)=4,Cdel!$B$10:$KC$10,IF(ROUNDUP(N225,0)=3,Cdel!$B$11:$KC$11,IF(ROUNDUP(N225,0)=2,Cdel!$B$12:$KC$12,IF(ROUNDUP(N225,0)=1,Cdel!$B$13:$KC$13)))))))</f>
        <v>0.84508777686652015</v>
      </c>
      <c r="P225" s="8" cm="1">
        <f t="array" aca="1" ref="P225" ca="1">O225-_xlfn.XLOOKUP(P$1,Cdel!$B$1:$KC$1,IF(ROUNDUP(O225,0)=6,Cdel!$B$8:$KC$8,IF(ROUNDUP(O225,0)=5,Cdel!$B$9:$KC$9,IF(ROUNDUP(O225,0)=4,Cdel!$B$10:$KC$10,IF(ROUNDUP(O225,0)=3,Cdel!$B$11:$KC$11,IF(ROUNDUP(O225,0)=2,Cdel!$B$12:$KC$12,IF(ROUNDUP(O225,0)=1,Cdel!$B$13:$KC$13)))))))</f>
        <v>0.82171041247998611</v>
      </c>
      <c r="Q225" s="8" cm="1">
        <f t="array" aca="1" ref="Q225" ca="1">P225-_xlfn.XLOOKUP(Q$1,Cdel!$B$1:$KC$1,IF(ROUNDUP(P225,0)=6,Cdel!$B$8:$KC$8,IF(ROUNDUP(P225,0)=5,Cdel!$B$9:$KC$9,IF(ROUNDUP(P225,0)=4,Cdel!$B$10:$KC$10,IF(ROUNDUP(P225,0)=3,Cdel!$B$11:$KC$11,IF(ROUNDUP(P225,0)=2,Cdel!$B$12:$KC$12,IF(ROUNDUP(P225,0)=1,Cdel!$B$13:$KC$13)))))))</f>
        <v>0.79897972785929505</v>
      </c>
      <c r="R225" s="8" cm="1">
        <f t="array" aca="1" ref="R225" ca="1">Q225-_xlfn.XLOOKUP(R$1,Cdel!$B$1:$KC$1,IF(ROUNDUP(Q225,0)=6,Cdel!$B$8:$KC$8,IF(ROUNDUP(Q225,0)=5,Cdel!$B$9:$KC$9,IF(ROUNDUP(Q225,0)=4,Cdel!$B$10:$KC$10,IF(ROUNDUP(Q225,0)=3,Cdel!$B$11:$KC$11,IF(ROUNDUP(Q225,0)=2,Cdel!$B$12:$KC$12,IF(ROUNDUP(Q225,0)=1,Cdel!$B$13:$KC$13)))))))</f>
        <v>0.77687783413072131</v>
      </c>
      <c r="S225" s="8" cm="1">
        <f t="array" aca="1" ref="S225" ca="1">R225-_xlfn.XLOOKUP(S$1,Cdel!$B$1:$KC$1,IF(ROUNDUP(R225,0)=6,Cdel!$B$8:$KC$8,IF(ROUNDUP(R225,0)=5,Cdel!$B$9:$KC$9,IF(ROUNDUP(R225,0)=4,Cdel!$B$10:$KC$10,IF(ROUNDUP(R225,0)=3,Cdel!$B$11:$KC$11,IF(ROUNDUP(R225,0)=2,Cdel!$B$12:$KC$12,IF(ROUNDUP(R225,0)=1,Cdel!$B$13:$KC$13)))))))</f>
        <v>0.7553873372741281</v>
      </c>
      <c r="T225" s="8" cm="1">
        <f t="array" aca="1" ref="T225" ca="1">S225-_xlfn.XLOOKUP(T$1,Cdel!$B$1:$KC$1,IF(ROUNDUP(S225,0)=6,Cdel!$B$8:$KC$8,IF(ROUNDUP(S225,0)=5,Cdel!$B$9:$KC$9,IF(ROUNDUP(S225,0)=4,Cdel!$B$10:$KC$10,IF(ROUNDUP(S225,0)=3,Cdel!$B$11:$KC$11,IF(ROUNDUP(S225,0)=2,Cdel!$B$12:$KC$12,IF(ROUNDUP(S225,0)=1,Cdel!$B$13:$KC$13)))))))</f>
        <v>0.73449132443400855</v>
      </c>
      <c r="U225" s="8" cm="1">
        <f t="array" aca="1" ref="U225" ca="1">T225-_xlfn.XLOOKUP(U$1,Cdel!$B$1:$KC$1,IF(ROUNDUP(T225,0)=6,Cdel!$B$8:$KC$8,IF(ROUNDUP(T225,0)=5,Cdel!$B$9:$KC$9,IF(ROUNDUP(T225,0)=4,Cdel!$B$10:$KC$10,IF(ROUNDUP(T225,0)=3,Cdel!$B$11:$KC$11,IF(ROUNDUP(T225,0)=2,Cdel!$B$12:$KC$12,IF(ROUNDUP(T225,0)=1,Cdel!$B$13:$KC$13)))))))</f>
        <v>0.7141733506091974</v>
      </c>
      <c r="V225" s="8" cm="1">
        <f t="array" aca="1" ref="V225" ca="1">U225-_xlfn.XLOOKUP(V$1,Cdel!$B$1:$KC$1,IF(ROUNDUP(U225,0)=6,Cdel!$B$8:$KC$8,IF(ROUNDUP(U225,0)=5,Cdel!$B$9:$KC$9,IF(ROUNDUP(U225,0)=4,Cdel!$B$10:$KC$10,IF(ROUNDUP(U225,0)=3,Cdel!$B$11:$KC$11,IF(ROUNDUP(U225,0)=2,Cdel!$B$12:$KC$12,IF(ROUNDUP(U225,0)=1,Cdel!$B$13:$KC$13)))))))</f>
        <v>0.6944174257107828</v>
      </c>
      <c r="W225" s="8" cm="1">
        <f t="array" aca="1" ref="W225" ca="1">V225-_xlfn.XLOOKUP(W$1,Cdel!$B$1:$KC$1,IF(ROUNDUP(V225,0)=6,Cdel!$B$8:$KC$8,IF(ROUNDUP(V225,0)=5,Cdel!$B$9:$KC$9,IF(ROUNDUP(V225,0)=4,Cdel!$B$10:$KC$10,IF(ROUNDUP(V225,0)=3,Cdel!$B$11:$KC$11,IF(ROUNDUP(V225,0)=2,Cdel!$B$12:$KC$12,IF(ROUNDUP(V225,0)=1,Cdel!$B$13:$KC$13)))))))</f>
        <v>0.67520800197802899</v>
      </c>
      <c r="X225" s="8" cm="1">
        <f t="array" aca="1" ref="X225" ca="1">W225-_xlfn.XLOOKUP(X$1,Cdel!$B$1:$KC$1,IF(ROUNDUP(W225,0)=6,Cdel!$B$8:$KC$8,IF(ROUNDUP(W225,0)=5,Cdel!$B$9:$KC$9,IF(ROUNDUP(W225,0)=4,Cdel!$B$10:$KC$10,IF(ROUNDUP(W225,0)=3,Cdel!$B$11:$KC$11,IF(ROUNDUP(W225,0)=2,Cdel!$B$12:$KC$12,IF(ROUNDUP(W225,0)=1,Cdel!$B$13:$KC$13)))))))</f>
        <v>0.65652996174240841</v>
      </c>
      <c r="Y225" s="8" cm="1">
        <f t="array" aca="1" ref="Y225" ca="1">X225-_xlfn.XLOOKUP(Y$1,Cdel!$B$1:$KC$1,IF(ROUNDUP(X225,0)=6,Cdel!$B$8:$KC$8,IF(ROUNDUP(X225,0)=5,Cdel!$B$9:$KC$9,IF(ROUNDUP(X225,0)=4,Cdel!$B$10:$KC$10,IF(ROUNDUP(X225,0)=3,Cdel!$B$11:$KC$11,IF(ROUNDUP(X225,0)=2,Cdel!$B$12:$KC$12,IF(ROUNDUP(X225,0)=1,Cdel!$B$13:$KC$13)))))))</f>
        <v>0.63836860553011321</v>
      </c>
      <c r="Z225" s="8" cm="1">
        <f t="array" aca="1" ref="Z225" ca="1">Y225-_xlfn.XLOOKUP(Z$1,Cdel!$B$1:$KC$1,IF(ROUNDUP(Y225,0)=6,Cdel!$B$8:$KC$8,IF(ROUNDUP(Y225,0)=5,Cdel!$B$9:$KC$9,IF(ROUNDUP(Y225,0)=4,Cdel!$B$10:$KC$10,IF(ROUNDUP(Y225,0)=3,Cdel!$B$11:$KC$11,IF(ROUNDUP(Y225,0)=2,Cdel!$B$12:$KC$12,IF(ROUNDUP(Y225,0)=1,Cdel!$B$13:$KC$13)))))))</f>
        <v>0.62070964049368227</v>
      </c>
      <c r="AA225" s="8" cm="1">
        <f t="array" aca="1" ref="AA225" ca="1">Z225-_xlfn.XLOOKUP(AA$1,Cdel!$B$1:$KC$1,IF(ROUNDUP(Z225,0)=6,Cdel!$B$8:$KC$8,IF(ROUNDUP(Z225,0)=5,Cdel!$B$9:$KC$9,IF(ROUNDUP(Z225,0)=4,Cdel!$B$10:$KC$10,IF(ROUNDUP(Z225,0)=3,Cdel!$B$11:$KC$11,IF(ROUNDUP(Z225,0)=2,Cdel!$B$12:$KC$12,IF(ROUNDUP(Z225,0)=1,Cdel!$B$13:$KC$13)))))))</f>
        <v>0.60353916916364048</v>
      </c>
      <c r="AB225" s="8" cm="1">
        <f t="array" aca="1" ref="AB225" ca="1">AA225-_xlfn.XLOOKUP(AB$1,Cdel!$B$1:$KC$1,IF(ROUNDUP(AA225,0)=6,Cdel!$B$8:$KC$8,IF(ROUNDUP(AA225,0)=5,Cdel!$B$9:$KC$9,IF(ROUNDUP(AA225,0)=4,Cdel!$B$10:$KC$10,IF(ROUNDUP(AA225,0)=3,Cdel!$B$11:$KC$11,IF(ROUNDUP(AA225,0)=2,Cdel!$B$12:$KC$12,IF(ROUNDUP(AA225,0)=1,Cdel!$B$13:$KC$13)))))))</f>
        <v>0.58684367851129737</v>
      </c>
      <c r="AC225" s="8" cm="1">
        <f t="array" aca="1" ref="AC225" ca="1">AB225-_xlfn.XLOOKUP(AC$1,Cdel!$B$1:$KC$1,IF(ROUNDUP(AB225,0)=6,Cdel!$B$8:$KC$8,IF(ROUNDUP(AB225,0)=5,Cdel!$B$9:$KC$9,IF(ROUNDUP(AB225,0)=4,Cdel!$B$10:$KC$10,IF(ROUNDUP(AB225,0)=3,Cdel!$B$11:$KC$11,IF(ROUNDUP(AB225,0)=2,Cdel!$B$12:$KC$12,IF(ROUNDUP(AB225,0)=1,Cdel!$B$13:$KC$13)))))))</f>
        <v>0.57061002931409743</v>
      </c>
      <c r="AD225" s="8" cm="1">
        <f t="array" aca="1" ref="AD225" ca="1">AC225-_xlfn.XLOOKUP(AD$1,Cdel!$B$1:$KC$1,IF(ROUNDUP(AC225,0)=6,Cdel!$B$8:$KC$8,IF(ROUNDUP(AC225,0)=5,Cdel!$B$9:$KC$9,IF(ROUNDUP(AC225,0)=4,Cdel!$B$10:$KC$10,IF(ROUNDUP(AC225,0)=3,Cdel!$B$11:$KC$11,IF(ROUNDUP(AC225,0)=2,Cdel!$B$12:$KC$12,IF(ROUNDUP(AC225,0)=1,Cdel!$B$13:$KC$13)))))))</f>
        <v>0.55482544581515347</v>
      </c>
      <c r="AE225" s="8" cm="1">
        <f t="array" aca="1" ref="AE225" ca="1">AD225-_xlfn.XLOOKUP(AE$1,Cdel!$B$1:$KC$1,IF(ROUNDUP(AD225,0)=6,Cdel!$B$8:$KC$8,IF(ROUNDUP(AD225,0)=5,Cdel!$B$9:$KC$9,IF(ROUNDUP(AD225,0)=4,Cdel!$B$10:$KC$10,IF(ROUNDUP(AD225,0)=3,Cdel!$B$11:$KC$11,IF(ROUNDUP(AD225,0)=2,Cdel!$B$12:$KC$12,IF(ROUNDUP(AD225,0)=1,Cdel!$B$13:$KC$13)))))))</f>
        <v>0.53947750566882391</v>
      </c>
      <c r="AF225" s="8" cm="1">
        <f t="array" aca="1" ref="AF225" ca="1">AE225-_xlfn.XLOOKUP(AF$1,Cdel!$B$1:$KC$1,IF(ROUNDUP(AE225,0)=6,Cdel!$B$8:$KC$8,IF(ROUNDUP(AE225,0)=5,Cdel!$B$9:$KC$9,IF(ROUNDUP(AE225,0)=4,Cdel!$B$10:$KC$10,IF(ROUNDUP(AE225,0)=3,Cdel!$B$11:$KC$11,IF(ROUNDUP(AE225,0)=2,Cdel!$B$12:$KC$12,IF(ROUNDUP(AE225,0)=1,Cdel!$B$13:$KC$13)))))))</f>
        <v>0.52455413016442287</v>
      </c>
      <c r="AG225" s="8" cm="1">
        <f t="array" aca="1" ref="AG225" ca="1">AF225-_xlfn.XLOOKUP(AG$1,Cdel!$B$1:$KC$1,IF(ROUNDUP(AF225,0)=6,Cdel!$B$8:$KC$8,IF(ROUNDUP(AF225,0)=5,Cdel!$B$9:$KC$9,IF(ROUNDUP(AF225,0)=4,Cdel!$B$10:$KC$10,IF(ROUNDUP(AF225,0)=3,Cdel!$B$11:$KC$11,IF(ROUNDUP(AF225,0)=2,Cdel!$B$12:$KC$12,IF(ROUNDUP(AF225,0)=1,Cdel!$B$13:$KC$13)))))))</f>
        <v>0.51004357472036754</v>
      </c>
      <c r="AH225" s="8" cm="1">
        <f t="array" aca="1" ref="AH225" ca="1">AG225-_xlfn.XLOOKUP(AH$1,Cdel!$B$1:$KC$1,IF(ROUNDUP(AG225,0)=6,Cdel!$B$8:$KC$8,IF(ROUNDUP(AG225,0)=5,Cdel!$B$9:$KC$9,IF(ROUNDUP(AG225,0)=4,Cdel!$B$10:$KC$10,IF(ROUNDUP(AG225,0)=3,Cdel!$B$11:$KC$11,IF(ROUNDUP(AG225,0)=2,Cdel!$B$12:$KC$12,IF(ROUNDUP(AG225,0)=1,Cdel!$B$13:$KC$13)))))))</f>
        <v>0.49593441964128315</v>
      </c>
      <c r="AI225" s="8" cm="1">
        <f t="array" aca="1" ref="AI225" ca="1">AH225-_xlfn.XLOOKUP(AI$1,Cdel!$B$1:$KC$1,IF(ROUNDUP(AH225,0)=6,Cdel!$B$8:$KC$8,IF(ROUNDUP(AH225,0)=5,Cdel!$B$9:$KC$9,IF(ROUNDUP(AH225,0)=4,Cdel!$B$10:$KC$10,IF(ROUNDUP(AH225,0)=3,Cdel!$B$11:$KC$11,IF(ROUNDUP(AH225,0)=2,Cdel!$B$12:$KC$12,IF(ROUNDUP(AH225,0)=1,Cdel!$B$13:$KC$13)))))))</f>
        <v>0.4822155611307905</v>
      </c>
      <c r="AJ225" s="8" cm="1">
        <f t="array" aca="1" ref="AJ225" ca="1">AI225-_xlfn.XLOOKUP(AJ$1,Cdel!$B$1:$KC$1,IF(ROUNDUP(AI225,0)=6,Cdel!$B$8:$KC$8,IF(ROUNDUP(AI225,0)=5,Cdel!$B$9:$KC$9,IF(ROUNDUP(AI225,0)=4,Cdel!$B$10:$KC$10,IF(ROUNDUP(AI225,0)=3,Cdel!$B$11:$KC$11,IF(ROUNDUP(AI225,0)=2,Cdel!$B$12:$KC$12,IF(ROUNDUP(AI225,0)=1,Cdel!$B$13:$KC$13)))))))</f>
        <v>0.46887620255290396</v>
      </c>
      <c r="AK225" s="8" cm="1">
        <f t="array" aca="1" ref="AK225" ca="1">AJ225-_xlfn.XLOOKUP(AK$1,Cdel!$B$1:$KC$1,IF(ROUNDUP(AJ225,0)=6,Cdel!$B$8:$KC$8,IF(ROUNDUP(AJ225,0)=5,Cdel!$B$9:$KC$9,IF(ROUNDUP(AJ225,0)=4,Cdel!$B$10:$KC$10,IF(ROUNDUP(AJ225,0)=3,Cdel!$B$11:$KC$11,IF(ROUNDUP(AJ225,0)=2,Cdel!$B$12:$KC$12,IF(ROUNDUP(AJ225,0)=1,Cdel!$B$13:$KC$13)))))))</f>
        <v>0.45590584593516198</v>
      </c>
      <c r="AL225" s="8" cm="1">
        <f t="array" aca="1" ref="AL225" ca="1">AK225-_xlfn.XLOOKUP(AL$1,Cdel!$B$1:$KC$1,IF(ROUNDUP(AK225,0)=6,Cdel!$B$8:$KC$8,IF(ROUNDUP(AK225,0)=5,Cdel!$B$9:$KC$9,IF(ROUNDUP(AK225,0)=4,Cdel!$B$10:$KC$10,IF(ROUNDUP(AK225,0)=3,Cdel!$B$11:$KC$11,IF(ROUNDUP(AK225,0)=2,Cdel!$B$12:$KC$12,IF(ROUNDUP(AK225,0)=1,Cdel!$B$13:$KC$13)))))))</f>
        <v>0.44329428370680335</v>
      </c>
      <c r="AM225" s="8" cm="1">
        <f t="array" aca="1" ref="AM225" ca="1">AL225-_xlfn.XLOOKUP(AM$1,Cdel!$B$1:$KC$1,IF(ROUNDUP(AL225,0)=6,Cdel!$B$8:$KC$8,IF(ROUNDUP(AL225,0)=5,Cdel!$B$9:$KC$9,IF(ROUNDUP(AL225,0)=4,Cdel!$B$10:$KC$10,IF(ROUNDUP(AL225,0)=3,Cdel!$B$11:$KC$11,IF(ROUNDUP(AL225,0)=2,Cdel!$B$12:$KC$12,IF(ROUNDUP(AL225,0)=1,Cdel!$B$13:$KC$13)))))))</f>
        <v>0.4310315906654883</v>
      </c>
      <c r="AN225" s="8" cm="1">
        <f t="array" aca="1" ref="AN225" ca="1">AM225-_xlfn.XLOOKUP(AN$1,Cdel!$B$1:$KC$1,IF(ROUNDUP(AM225,0)=6,Cdel!$B$8:$KC$8,IF(ROUNDUP(AM225,0)=5,Cdel!$B$9:$KC$9,IF(ROUNDUP(AM225,0)=4,Cdel!$B$10:$KC$10,IF(ROUNDUP(AM225,0)=3,Cdel!$B$11:$KC$11,IF(ROUNDUP(AM225,0)=2,Cdel!$B$12:$KC$12,IF(ROUNDUP(AM225,0)=1,Cdel!$B$13:$KC$13)))))))</f>
        <v>0.41910811616623983</v>
      </c>
      <c r="AO225" s="8" cm="1">
        <f t="array" aca="1" ref="AO225" ca="1">AN225-_xlfn.XLOOKUP(AO$1,Cdel!$B$1:$KC$1,IF(ROUNDUP(AN225,0)=6,Cdel!$B$8:$KC$8,IF(ROUNDUP(AN225,0)=5,Cdel!$B$9:$KC$9,IF(ROUNDUP(AN225,0)=4,Cdel!$B$10:$KC$10,IF(ROUNDUP(AN225,0)=3,Cdel!$B$11:$KC$11,IF(ROUNDUP(AN225,0)=2,Cdel!$B$12:$KC$12,IF(ROUNDUP(AN225,0)=1,Cdel!$B$13:$KC$13)))))))</f>
        <v>0.40751447652646128</v>
      </c>
      <c r="AP225" s="8" cm="1">
        <f t="array" aca="1" ref="AP225" ca="1">AO225-_xlfn.XLOOKUP(AP$1,Cdel!$B$1:$KC$1,IF(ROUNDUP(AO225,0)=6,Cdel!$B$8:$KC$8,IF(ROUNDUP(AO225,0)=5,Cdel!$B$9:$KC$9,IF(ROUNDUP(AO225,0)=4,Cdel!$B$10:$KC$10,IF(ROUNDUP(AO225,0)=3,Cdel!$B$11:$KC$11,IF(ROUNDUP(AO225,0)=2,Cdel!$B$12:$KC$12,IF(ROUNDUP(AO225,0)=1,Cdel!$B$13:$KC$13)))))))</f>
        <v>0.39624154764104985</v>
      </c>
      <c r="AQ225" s="8" cm="1">
        <f t="array" aca="1" ref="AQ225" ca="1">AP225-_xlfn.XLOOKUP(AQ$1,Cdel!$B$1:$KC$1,IF(ROUNDUP(AP225,0)=6,Cdel!$B$8:$KC$8,IF(ROUNDUP(AP225,0)=5,Cdel!$B$9:$KC$9,IF(ROUNDUP(AP225,0)=4,Cdel!$B$10:$KC$10,IF(ROUNDUP(AP225,0)=3,Cdel!$B$11:$KC$11,IF(ROUNDUP(AP225,0)=2,Cdel!$B$12:$KC$12,IF(ROUNDUP(AP225,0)=1,Cdel!$B$13:$KC$13)))))))</f>
        <v>0.38528045780179626</v>
      </c>
      <c r="AR225" s="8" cm="1">
        <f t="array" aca="1" ref="AR225" ca="1">AQ225-_xlfn.XLOOKUP(AR$1,Cdel!$B$1:$KC$1,IF(ROUNDUP(AQ225,0)=6,Cdel!$B$8:$KC$8,IF(ROUNDUP(AQ225,0)=5,Cdel!$B$9:$KC$9,IF(ROUNDUP(AQ225,0)=4,Cdel!$B$10:$KC$10,IF(ROUNDUP(AQ225,0)=3,Cdel!$B$11:$KC$11,IF(ROUNDUP(AQ225,0)=2,Cdel!$B$12:$KC$12,IF(ROUNDUP(AQ225,0)=1,Cdel!$B$13:$KC$13)))))))</f>
        <v>0.37462258071541898</v>
      </c>
      <c r="AS225" s="8" cm="1">
        <f t="array" aca="1" ref="AS225" ca="1">AR225-_xlfn.XLOOKUP(AS$1,Cdel!$B$1:$KC$1,IF(ROUNDUP(AR225,0)=6,Cdel!$B$8:$KC$8,IF(ROUNDUP(AR225,0)=5,Cdel!$B$9:$KC$9,IF(ROUNDUP(AR225,0)=4,Cdel!$B$10:$KC$10,IF(ROUNDUP(AR225,0)=3,Cdel!$B$11:$KC$11,IF(ROUNDUP(AR225,0)=2,Cdel!$B$12:$KC$12,IF(ROUNDUP(AR225,0)=1,Cdel!$B$13:$KC$13)))))))</f>
        <v>0.36425952871473738</v>
      </c>
      <c r="AT225" s="8" cm="1">
        <f t="array" aca="1" ref="AT225" ca="1">AS225-_xlfn.XLOOKUP(AT$1,Cdel!$B$1:$KC$1,IF(ROUNDUP(AS225,0)=6,Cdel!$B$8:$KC$8,IF(ROUNDUP(AS225,0)=5,Cdel!$B$9:$KC$9,IF(ROUNDUP(AS225,0)=4,Cdel!$B$10:$KC$10,IF(ROUNDUP(AS225,0)=3,Cdel!$B$11:$KC$11,IF(ROUNDUP(AS225,0)=2,Cdel!$B$12:$KC$12,IF(ROUNDUP(AS225,0)=1,Cdel!$B$13:$KC$13)))))))</f>
        <v>0.3541831461576429</v>
      </c>
      <c r="AU225" s="8" cm="1">
        <f t="array" aca="1" ref="AU225" ca="1">AT225-_xlfn.XLOOKUP(AU$1,Cdel!$B$1:$KC$1,IF(ROUNDUP(AT225,0)=6,Cdel!$B$8:$KC$8,IF(ROUNDUP(AT225,0)=5,Cdel!$B$9:$KC$9,IF(ROUNDUP(AT225,0)=4,Cdel!$B$10:$KC$10,IF(ROUNDUP(AT225,0)=3,Cdel!$B$11:$KC$11,IF(ROUNDUP(AT225,0)=2,Cdel!$B$12:$KC$12,IF(ROUNDUP(AT225,0)=1,Cdel!$B$13:$KC$13)))))))</f>
        <v>0.34438550300867093</v>
      </c>
      <c r="AV225" s="8" cm="1">
        <f t="array" aca="1" ref="AV225" ca="1">AU225-_xlfn.XLOOKUP(AV$1,Cdel!$B$1:$KC$1,IF(ROUNDUP(AU225,0)=6,Cdel!$B$8:$KC$8,IF(ROUNDUP(AU225,0)=5,Cdel!$B$9:$KC$9,IF(ROUNDUP(AU225,0)=4,Cdel!$B$10:$KC$10,IF(ROUNDUP(AU225,0)=3,Cdel!$B$11:$KC$11,IF(ROUNDUP(AU225,0)=2,Cdel!$B$12:$KC$12,IF(ROUNDUP(AU225,0)=1,Cdel!$B$13:$KC$13)))))))</f>
        <v>0.33485888859812413</v>
      </c>
      <c r="AW225" s="8" cm="1">
        <f t="array" aca="1" ref="AW225" ca="1">AV225-_xlfn.XLOOKUP(AW$1,Cdel!$B$1:$KC$1,IF(ROUNDUP(AV225,0)=6,Cdel!$B$8:$KC$8,IF(ROUNDUP(AV225,0)=5,Cdel!$B$9:$KC$9,IF(ROUNDUP(AV225,0)=4,Cdel!$B$10:$KC$10,IF(ROUNDUP(AV225,0)=3,Cdel!$B$11:$KC$11,IF(ROUNDUP(AV225,0)=2,Cdel!$B$12:$KC$12,IF(ROUNDUP(AV225,0)=1,Cdel!$B$13:$KC$13)))))))</f>
        <v>0.3255958055538351</v>
      </c>
      <c r="AX225" s="8" cm="1">
        <f t="array" aca="1" ref="AX225" ca="1">AW225-_xlfn.XLOOKUP(AX$1,Cdel!$B$1:$KC$1,IF(ROUNDUP(AW225,0)=6,Cdel!$B$8:$KC$8,IF(ROUNDUP(AW225,0)=5,Cdel!$B$9:$KC$9,IF(ROUNDUP(AW225,0)=4,Cdel!$B$10:$KC$10,IF(ROUNDUP(AW225,0)=3,Cdel!$B$11:$KC$11,IF(ROUNDUP(AW225,0)=2,Cdel!$B$12:$KC$12,IF(ROUNDUP(AW225,0)=1,Cdel!$B$13:$KC$13)))))))</f>
        <v>0.31658896390079194</v>
      </c>
      <c r="AY225" s="8" cm="1">
        <f t="array" aca="1" ref="AY225" ca="1">AX225-_xlfn.XLOOKUP(AY$1,Cdel!$B$1:$KC$1,IF(ROUNDUP(AX225,0)=6,Cdel!$B$8:$KC$8,IF(ROUNDUP(AX225,0)=5,Cdel!$B$9:$KC$9,IF(ROUNDUP(AX225,0)=4,Cdel!$B$10:$KC$10,IF(ROUNDUP(AX225,0)=3,Cdel!$B$11:$KC$11,IF(ROUNDUP(AX225,0)=2,Cdel!$B$12:$KC$12,IF(ROUNDUP(AX225,0)=1,Cdel!$B$13:$KC$13)))))))</f>
        <v>0.3078312753239838</v>
      </c>
      <c r="AZ225" s="8" cm="1">
        <f t="array" aca="1" ref="AZ225" ca="1">AY225-_xlfn.XLOOKUP(AZ$1,Cdel!$B$1:$KC$1,IF(ROUNDUP(AY225,0)=6,Cdel!$B$8:$KC$8,IF(ROUNDUP(AY225,0)=5,Cdel!$B$9:$KC$9,IF(ROUNDUP(AY225,0)=4,Cdel!$B$10:$KC$10,IF(ROUNDUP(AY225,0)=3,Cdel!$B$11:$KC$11,IF(ROUNDUP(AY225,0)=2,Cdel!$B$12:$KC$12,IF(ROUNDUP(AY225,0)=1,Cdel!$B$13:$KC$13)))))))</f>
        <v>0.29931584758995222</v>
      </c>
      <c r="BA225" s="8" cm="1">
        <f t="array" aca="1" ref="BA225" ca="1">AZ225-_xlfn.XLOOKUP(BA$1,Cdel!$B$1:$KC$1,IF(ROUNDUP(AZ225,0)=6,Cdel!$B$8:$KC$8,IF(ROUNDUP(AZ225,0)=5,Cdel!$B$9:$KC$9,IF(ROUNDUP(AZ225,0)=4,Cdel!$B$10:$KC$10,IF(ROUNDUP(AZ225,0)=3,Cdel!$B$11:$KC$11,IF(ROUNDUP(AZ225,0)=2,Cdel!$B$12:$KC$12,IF(ROUNDUP(AZ225,0)=1,Cdel!$B$13:$KC$13)))))))</f>
        <v>0.29103597912265594</v>
      </c>
      <c r="BB225" s="8" cm="1">
        <f t="array" aca="1" ref="BB225" ca="1">BA225-_xlfn.XLOOKUP(BB$1,Cdel!$B$1:$KC$1,IF(ROUNDUP(BA225,0)=6,Cdel!$B$8:$KC$8,IF(ROUNDUP(BA225,0)=5,Cdel!$B$9:$KC$9,IF(ROUNDUP(BA225,0)=4,Cdel!$B$10:$KC$10,IF(ROUNDUP(BA225,0)=3,Cdel!$B$11:$KC$11,IF(ROUNDUP(BA225,0)=2,Cdel!$B$12:$KC$12,IF(ROUNDUP(BA225,0)=1,Cdel!$B$13:$KC$13)))))))</f>
        <v>0.28298515372938249</v>
      </c>
      <c r="BC225" s="8" cm="1">
        <f t="array" aca="1" ref="BC225" ca="1">BB225-_xlfn.XLOOKUP(BC$1,Cdel!$B$1:$KC$1,IF(ROUNDUP(BB225,0)=6,Cdel!$B$8:$KC$8,IF(ROUNDUP(BB225,0)=5,Cdel!$B$9:$KC$9,IF(ROUNDUP(BB225,0)=4,Cdel!$B$10:$KC$10,IF(ROUNDUP(BB225,0)=3,Cdel!$B$11:$KC$11,IF(ROUNDUP(BB225,0)=2,Cdel!$B$12:$KC$12,IF(ROUNDUP(BB225,0)=1,Cdel!$B$13:$KC$13)))))))</f>
        <v>0.27515703547255432</v>
      </c>
      <c r="BD225" s="8" cm="1">
        <f t="array" aca="1" ref="BD225" ca="1">BC225-_xlfn.XLOOKUP(BD$1,Cdel!$B$1:$KC$1,IF(ROUNDUP(BC225,0)=6,Cdel!$B$8:$KC$8,IF(ROUNDUP(BC225,0)=5,Cdel!$B$9:$KC$9,IF(ROUNDUP(BC225,0)=4,Cdel!$B$10:$KC$10,IF(ROUNDUP(BC225,0)=3,Cdel!$B$11:$KC$11,IF(ROUNDUP(BC225,0)=2,Cdel!$B$12:$KC$12,IF(ROUNDUP(BC225,0)=1,Cdel!$B$13:$KC$13)))))))</f>
        <v>0.26754546368339521</v>
      </c>
      <c r="BE225" s="8" cm="1">
        <f t="array" aca="1" ref="BE225" ca="1">BD225-_xlfn.XLOOKUP(BE$1,Cdel!$B$1:$KC$1,IF(ROUNDUP(BD225,0)=6,Cdel!$B$8:$KC$8,IF(ROUNDUP(BD225,0)=5,Cdel!$B$9:$KC$9,IF(ROUNDUP(BD225,0)=4,Cdel!$B$10:$KC$10,IF(ROUNDUP(BD225,0)=3,Cdel!$B$11:$KC$11,IF(ROUNDUP(BD225,0)=2,Cdel!$B$12:$KC$12,IF(ROUNDUP(BD225,0)=1,Cdel!$B$13:$KC$13)))))))</f>
        <v>0.26014444811353121</v>
      </c>
      <c r="BF225" s="8" cm="1">
        <f t="array" aca="1" ref="BF225" ca="1">BE225-_xlfn.XLOOKUP(BF$1,Cdel!$B$1:$KC$1,IF(ROUNDUP(BE225,0)=6,Cdel!$B$8:$KC$8,IF(ROUNDUP(BE225,0)=5,Cdel!$B$9:$KC$9,IF(ROUNDUP(BE225,0)=4,Cdel!$B$10:$KC$10,IF(ROUNDUP(BE225,0)=3,Cdel!$B$11:$KC$11,IF(ROUNDUP(BE225,0)=2,Cdel!$B$12:$KC$12,IF(ROUNDUP(BE225,0)=1,Cdel!$B$13:$KC$13)))))))</f>
        <v>0.25294816422071092</v>
      </c>
      <c r="BG225" s="8" cm="1">
        <f t="array" aca="1" ref="BG225" ca="1">BF225-_xlfn.XLOOKUP(BG$1,Cdel!$B$1:$KC$1,IF(ROUNDUP(BF225,0)=6,Cdel!$B$8:$KC$8,IF(ROUNDUP(BF225,0)=5,Cdel!$B$9:$KC$9,IF(ROUNDUP(BF225,0)=4,Cdel!$B$10:$KC$10,IF(ROUNDUP(BF225,0)=3,Cdel!$B$11:$KC$11,IF(ROUNDUP(BF225,0)=2,Cdel!$B$12:$KC$12,IF(ROUNDUP(BF225,0)=1,Cdel!$B$13:$KC$13)))))))</f>
        <v>0.24595094858493632</v>
      </c>
      <c r="BH225" s="8" cm="1">
        <f t="array" aca="1" ref="BH225" ca="1">BG225-_xlfn.XLOOKUP(BH$1,Cdel!$B$1:$KC$1,IF(ROUNDUP(BG225,0)=6,Cdel!$B$8:$KC$8,IF(ROUNDUP(BG225,0)=5,Cdel!$B$9:$KC$9,IF(ROUNDUP(BG225,0)=4,Cdel!$B$10:$KC$10,IF(ROUNDUP(BG225,0)=3,Cdel!$B$11:$KC$11,IF(ROUNDUP(BG225,0)=2,Cdel!$B$12:$KC$12,IF(ROUNDUP(BG225,0)=1,Cdel!$B$13:$KC$13)))))))</f>
        <v>0.23914729445139427</v>
      </c>
      <c r="BI225" s="8" cm="1">
        <f t="array" aca="1" ref="BI225" ca="1">BH225-_xlfn.XLOOKUP(BI$1,Cdel!$B$1:$KC$1,IF(ROUNDUP(BH225,0)=6,Cdel!$B$8:$KC$8,IF(ROUNDUP(BH225,0)=5,Cdel!$B$9:$KC$9,IF(ROUNDUP(BH225,0)=4,Cdel!$B$10:$KC$10,IF(ROUNDUP(BH225,0)=3,Cdel!$B$11:$KC$11,IF(ROUNDUP(BH225,0)=2,Cdel!$B$12:$KC$12,IF(ROUNDUP(BH225,0)=1,Cdel!$B$13:$KC$13)))))))</f>
        <v>0.23253184739668317</v>
      </c>
      <c r="BJ225" s="8" cm="1">
        <f t="array" aca="1" ref="BJ225" ca="1">BI225-_xlfn.XLOOKUP(BJ$1,Cdel!$B$1:$KC$1,IF(ROUNDUP(BI225,0)=6,Cdel!$B$8:$KC$8,IF(ROUNDUP(BI225,0)=5,Cdel!$B$9:$KC$9,IF(ROUNDUP(BI225,0)=4,Cdel!$B$10:$KC$10,IF(ROUNDUP(BI225,0)=3,Cdel!$B$11:$KC$11,IF(ROUNDUP(BI225,0)=2,Cdel!$B$12:$KC$12,IF(ROUNDUP(BI225,0)=1,Cdel!$B$13:$KC$13)))))))</f>
        <v>0.2260994011149228</v>
      </c>
      <c r="BK225" s="8" cm="1">
        <f t="array" aca="1" ref="BK225" ca="1">BJ225-_xlfn.XLOOKUP(BK$1,Cdel!$B$1:$KC$1,IF(ROUNDUP(BJ225,0)=6,Cdel!$B$8:$KC$8,IF(ROUNDUP(BJ225,0)=5,Cdel!$B$9:$KC$9,IF(ROUNDUP(BJ225,0)=4,Cdel!$B$10:$KC$10,IF(ROUNDUP(BJ225,0)=3,Cdel!$B$11:$KC$11,IF(ROUNDUP(BJ225,0)=2,Cdel!$B$12:$KC$12,IF(ROUNDUP(BJ225,0)=1,Cdel!$B$13:$KC$13)))))))</f>
        <v>0.21984489332043183</v>
      </c>
      <c r="BL225" s="8" cm="1">
        <f t="array" aca="1" ref="BL225" ca="1">BK225-_xlfn.XLOOKUP(BL$1,Cdel!$B$1:$KC$1,IF(ROUNDUP(BK225,0)=6,Cdel!$B$8:$KC$8,IF(ROUNDUP(BK225,0)=5,Cdel!$B$9:$KC$9,IF(ROUNDUP(BK225,0)=4,Cdel!$B$10:$KC$10,IF(ROUNDUP(BK225,0)=3,Cdel!$B$11:$KC$11,IF(ROUNDUP(BK225,0)=2,Cdel!$B$12:$KC$12,IF(ROUNDUP(BK225,0)=1,Cdel!$B$13:$KC$13)))))))</f>
        <v>0.21376340176374803</v>
      </c>
      <c r="BM225" s="8" cm="1">
        <f t="array" aca="1" ref="BM225" ca="1">BL225-_xlfn.XLOOKUP(BM$1,Cdel!$B$1:$KC$1,IF(ROUNDUP(BL225,0)=6,Cdel!$B$8:$KC$8,IF(ROUNDUP(BL225,0)=5,Cdel!$B$9:$KC$9,IF(ROUNDUP(BL225,0)=4,Cdel!$B$10:$KC$10,IF(ROUNDUP(BL225,0)=3,Cdel!$B$11:$KC$11,IF(ROUNDUP(BL225,0)=2,Cdel!$B$12:$KC$12,IF(ROUNDUP(BL225,0)=1,Cdel!$B$13:$KC$13)))))))</f>
        <v>0.20785014035785565</v>
      </c>
      <c r="BN225" s="8" cm="1">
        <f t="array" aca="1" ref="BN225" ca="1">BM225-_xlfn.XLOOKUP(BN$1,Cdel!$B$1:$KC$1,IF(ROUNDUP(BM225,0)=6,Cdel!$B$8:$KC$8,IF(ROUNDUP(BM225,0)=5,Cdel!$B$9:$KC$9,IF(ROUNDUP(BM225,0)=4,Cdel!$B$10:$KC$10,IF(ROUNDUP(BM225,0)=3,Cdel!$B$11:$KC$11,IF(ROUNDUP(BM225,0)=2,Cdel!$B$12:$KC$12,IF(ROUNDUP(BM225,0)=1,Cdel!$B$13:$KC$13)))))))</f>
        <v>0.20210045541157187</v>
      </c>
      <c r="BO225" s="8" cm="1">
        <f t="array" aca="1" ref="BO225" ca="1">BN225-_xlfn.XLOOKUP(BO$1,Cdel!$B$1:$KC$1,IF(ROUNDUP(BN225,0)=6,Cdel!$B$8:$KC$8,IF(ROUNDUP(BN225,0)=5,Cdel!$B$9:$KC$9,IF(ROUNDUP(BN225,0)=4,Cdel!$B$10:$KC$10,IF(ROUNDUP(BN225,0)=3,Cdel!$B$11:$KC$11,IF(ROUNDUP(BN225,0)=2,Cdel!$B$12:$KC$12,IF(ROUNDUP(BN225,0)=1,Cdel!$B$13:$KC$13)))))))</f>
        <v>0.19650982196712788</v>
      </c>
      <c r="BP225" s="8" cm="1">
        <f t="array" aca="1" ref="BP225" ca="1">BO225-_xlfn.XLOOKUP(BP$1,Cdel!$B$1:$KC$1,IF(ROUNDUP(BO225,0)=6,Cdel!$B$8:$KC$8,IF(ROUNDUP(BO225,0)=5,Cdel!$B$9:$KC$9,IF(ROUNDUP(BO225,0)=4,Cdel!$B$10:$KC$10,IF(ROUNDUP(BO225,0)=3,Cdel!$B$11:$KC$11,IF(ROUNDUP(BO225,0)=2,Cdel!$B$12:$KC$12,IF(ROUNDUP(BO225,0)=1,Cdel!$B$13:$KC$13)))))))</f>
        <v>0.19107384023906174</v>
      </c>
      <c r="BQ225" s="8" cm="1">
        <f t="array" aca="1" ref="BQ225" ca="1">BP225-_xlfn.XLOOKUP(BQ$1,Cdel!$B$1:$KC$1,IF(ROUNDUP(BP225,0)=6,Cdel!$B$8:$KC$8,IF(ROUNDUP(BP225,0)=5,Cdel!$B$9:$KC$9,IF(ROUNDUP(BP225,0)=4,Cdel!$B$10:$KC$10,IF(ROUNDUP(BP225,0)=3,Cdel!$B$11:$KC$11,IF(ROUNDUP(BP225,0)=2,Cdel!$B$12:$KC$12,IF(ROUNDUP(BP225,0)=1,Cdel!$B$13:$KC$13)))))))</f>
        <v>0.18578823215162105</v>
      </c>
      <c r="BR225" s="8" cm="1">
        <f t="array" aca="1" ref="BR225" ca="1">BQ225-_xlfn.XLOOKUP(BR$1,Cdel!$B$1:$KC$1,IF(ROUNDUP(BQ225,0)=6,Cdel!$B$8:$KC$8,IF(ROUNDUP(BQ225,0)=5,Cdel!$B$9:$KC$9,IF(ROUNDUP(BQ225,0)=4,Cdel!$B$10:$KC$10,IF(ROUNDUP(BQ225,0)=3,Cdel!$B$11:$KC$11,IF(ROUNDUP(BQ225,0)=2,Cdel!$B$12:$KC$12,IF(ROUNDUP(BQ225,0)=1,Cdel!$B$13:$KC$13)))))))</f>
        <v>0.18064883797195061</v>
      </c>
      <c r="BS225" s="8" cm="1">
        <f t="array" aca="1" ref="BS225" ca="1">BR225-_xlfn.XLOOKUP(BS$1,Cdel!$B$1:$KC$1,IF(ROUNDUP(BR225,0)=6,Cdel!$B$8:$KC$8,IF(ROUNDUP(BR225,0)=5,Cdel!$B$9:$KC$9,IF(ROUNDUP(BR225,0)=4,Cdel!$B$10:$KC$10,IF(ROUNDUP(BR225,0)=3,Cdel!$B$11:$KC$11,IF(ROUNDUP(BR225,0)=2,Cdel!$B$12:$KC$12,IF(ROUNDUP(BR225,0)=1,Cdel!$B$13:$KC$13)))))))</f>
        <v>0.17565161303641438</v>
      </c>
      <c r="BT225" s="8" cm="1">
        <f t="array" aca="1" ref="BT225" ca="1">BS225-_xlfn.XLOOKUP(BT$1,Cdel!$B$1:$KC$1,IF(ROUNDUP(BS225,0)=6,Cdel!$B$8:$KC$8,IF(ROUNDUP(BS225,0)=5,Cdel!$B$9:$KC$9,IF(ROUNDUP(BS225,0)=4,Cdel!$B$10:$KC$10,IF(ROUNDUP(BS225,0)=3,Cdel!$B$11:$KC$11,IF(ROUNDUP(BS225,0)=2,Cdel!$B$12:$KC$12,IF(ROUNDUP(BS225,0)=1,Cdel!$B$13:$KC$13)))))))</f>
        <v>0.17079262456747657</v>
      </c>
      <c r="BU225" s="8" cm="1">
        <f t="array" aca="1" ref="BU225" ca="1">BT225-_xlfn.XLOOKUP(BU$1,Cdel!$B$1:$KC$1,IF(ROUNDUP(BT225,0)=6,Cdel!$B$8:$KC$8,IF(ROUNDUP(BT225,0)=5,Cdel!$B$9:$KC$9,IF(ROUNDUP(BT225,0)=4,Cdel!$B$10:$KC$10,IF(ROUNDUP(BT225,0)=3,Cdel!$B$11:$KC$11,IF(ROUNDUP(BT225,0)=2,Cdel!$B$12:$KC$12,IF(ROUNDUP(BT225,0)=1,Cdel!$B$13:$KC$13)))))))</f>
        <v>0.16606804857863577</v>
      </c>
      <c r="BV225" s="8" cm="1">
        <f t="array" aca="1" ref="BV225" ca="1">BU225-_xlfn.XLOOKUP(BV$1,Cdel!$B$1:$KC$1,IF(ROUNDUP(BU225,0)=6,Cdel!$B$8:$KC$8,IF(ROUNDUP(BU225,0)=5,Cdel!$B$9:$KC$9,IF(ROUNDUP(BU225,0)=4,Cdel!$B$10:$KC$10,IF(ROUNDUP(BU225,0)=3,Cdel!$B$11:$KC$11,IF(ROUNDUP(BU225,0)=2,Cdel!$B$12:$KC$12,IF(ROUNDUP(BU225,0)=1,Cdel!$B$13:$KC$13)))))))</f>
        <v>0.16147416686497729</v>
      </c>
      <c r="BW225" s="8" cm="1">
        <f t="array" aca="1" ref="BW225" ca="1">BV225-_xlfn.XLOOKUP(BW$1,Cdel!$B$1:$KC$1,IF(ROUNDUP(BV225,0)=6,Cdel!$B$8:$KC$8,IF(ROUNDUP(BV225,0)=5,Cdel!$B$9:$KC$9,IF(ROUNDUP(BV225,0)=4,Cdel!$B$10:$KC$10,IF(ROUNDUP(BV225,0)=3,Cdel!$B$11:$KC$11,IF(ROUNDUP(BV225,0)=2,Cdel!$B$12:$KC$12,IF(ROUNDUP(BV225,0)=1,Cdel!$B$13:$KC$13)))))))</f>
        <v>0.15700736407697438</v>
      </c>
      <c r="BX225" s="8" cm="1">
        <f t="array" aca="1" ref="BX225" ca="1">BW225-_xlfn.XLOOKUP(BX$1,Cdel!$B$1:$KC$1,IF(ROUNDUP(BW225,0)=6,Cdel!$B$8:$KC$8,IF(ROUNDUP(BW225,0)=5,Cdel!$B$9:$KC$9,IF(ROUNDUP(BW225,0)=4,Cdel!$B$10:$KC$10,IF(ROUNDUP(BW225,0)=3,Cdel!$B$11:$KC$11,IF(ROUNDUP(BW225,0)=2,Cdel!$B$12:$KC$12,IF(ROUNDUP(BW225,0)=1,Cdel!$B$13:$KC$13)))))))</f>
        <v>0.15266412487523595</v>
      </c>
      <c r="BY225" s="8" cm="1">
        <f t="array" aca="1" ref="BY225" ca="1">BX225-_xlfn.XLOOKUP(BY$1,Cdel!$B$1:$KC$1,IF(ROUNDUP(BX225,0)=6,Cdel!$B$8:$KC$8,IF(ROUNDUP(BX225,0)=5,Cdel!$B$9:$KC$9,IF(ROUNDUP(BX225,0)=4,Cdel!$B$10:$KC$10,IF(ROUNDUP(BX225,0)=3,Cdel!$B$11:$KC$11,IF(ROUNDUP(BX225,0)=2,Cdel!$B$12:$KC$12,IF(ROUNDUP(BX225,0)=1,Cdel!$B$13:$KC$13)))))))</f>
        <v>0.14844103116396171</v>
      </c>
      <c r="BZ225" s="8" cm="1">
        <f t="array" aca="1" ref="BZ225" ca="1">BY225-_xlfn.XLOOKUP(BZ$1,Cdel!$B$1:$KC$1,IF(ROUNDUP(BY225,0)=6,Cdel!$B$8:$KC$8,IF(ROUNDUP(BY225,0)=5,Cdel!$B$9:$KC$9,IF(ROUNDUP(BY225,0)=4,Cdel!$B$10:$KC$10,IF(ROUNDUP(BY225,0)=3,Cdel!$B$11:$KC$11,IF(ROUNDUP(BY225,0)=2,Cdel!$B$12:$KC$12,IF(ROUNDUP(BY225,0)=1,Cdel!$B$13:$KC$13)))))))</f>
        <v>0.14433475940092697</v>
      </c>
      <c r="CA225" s="8" cm="1">
        <f t="array" aca="1" ref="CA225" ca="1">BZ225-_xlfn.XLOOKUP(CA$1,Cdel!$B$1:$KC$1,IF(ROUNDUP(BZ225,0)=6,Cdel!$B$8:$KC$8,IF(ROUNDUP(BZ225,0)=5,Cdel!$B$9:$KC$9,IF(ROUNDUP(BZ225,0)=4,Cdel!$B$10:$KC$10,IF(ROUNDUP(BZ225,0)=3,Cdel!$B$11:$KC$11,IF(ROUNDUP(BZ225,0)=2,Cdel!$B$12:$KC$12,IF(ROUNDUP(BZ225,0)=1,Cdel!$B$13:$KC$13)))))))</f>
        <v>0.14034207798188059</v>
      </c>
      <c r="CB225" s="8" cm="1">
        <f t="array" aca="1" ref="CB225" ca="1">CA225-_xlfn.XLOOKUP(CB$1,Cdel!$B$1:$KC$1,IF(ROUNDUP(CA225,0)=6,Cdel!$B$8:$KC$8,IF(ROUNDUP(CA225,0)=5,Cdel!$B$9:$KC$9,IF(ROUNDUP(CA225,0)=4,Cdel!$B$10:$KC$10,IF(ROUNDUP(CA225,0)=3,Cdel!$B$11:$KC$11,IF(ROUNDUP(CA225,0)=2,Cdel!$B$12:$KC$12,IF(ROUNDUP(CA225,0)=1,Cdel!$B$13:$KC$13)))))))</f>
        <v>0.13645984469729719</v>
      </c>
      <c r="CC225" s="8" cm="1">
        <f t="array" aca="1" ref="CC225" ca="1">CB225-_xlfn.XLOOKUP(CC$1,Cdel!$B$1:$KC$1,IF(ROUNDUP(CB225,0)=6,Cdel!$B$8:$KC$8,IF(ROUNDUP(CB225,0)=5,Cdel!$B$9:$KC$9,IF(ROUNDUP(CB225,0)=4,Cdel!$B$10:$KC$10,IF(ROUNDUP(CB225,0)=3,Cdel!$B$11:$KC$11,IF(ROUNDUP(CB225,0)=2,Cdel!$B$12:$KC$12,IF(ROUNDUP(CB225,0)=1,Cdel!$B$13:$KC$13)))))))</f>
        <v>0.1326850042594826</v>
      </c>
      <c r="CD225" s="8" cm="1">
        <f t="array" aca="1" ref="CD225" ca="1">CC225-_xlfn.XLOOKUP(CD$1,Cdel!$B$1:$KC$1,IF(ROUNDUP(CC225,0)=6,Cdel!$B$8:$KC$8,IF(ROUNDUP(CC225,0)=5,Cdel!$B$9:$KC$9,IF(ROUNDUP(CC225,0)=4,Cdel!$B$10:$KC$10,IF(ROUNDUP(CC225,0)=3,Cdel!$B$11:$KC$11,IF(ROUNDUP(CC225,0)=2,Cdel!$B$12:$KC$12,IF(ROUNDUP(CC225,0)=1,Cdel!$B$13:$KC$13)))))))</f>
        <v>0.12901458589808598</v>
      </c>
      <c r="CE225" s="8" cm="1">
        <f t="array" aca="1" ref="CE225" ca="1">CD225-_xlfn.XLOOKUP(CE$1,Cdel!$B$1:$KC$1,IF(ROUNDUP(CD225,0)=6,Cdel!$B$8:$KC$8,IF(ROUNDUP(CD225,0)=5,Cdel!$B$9:$KC$9,IF(ROUNDUP(CD225,0)=4,Cdel!$B$10:$KC$10,IF(ROUNDUP(CD225,0)=3,Cdel!$B$11:$KC$11,IF(ROUNDUP(CD225,0)=2,Cdel!$B$12:$KC$12,IF(ROUNDUP(CD225,0)=1,Cdel!$B$13:$KC$13)))))))</f>
        <v>0.12544570102212621</v>
      </c>
      <c r="CF225" s="8" cm="1">
        <f t="array" aca="1" ref="CF225" ca="1">CE225-_xlfn.XLOOKUP(CF$1,Cdel!$B$1:$KC$1,IF(ROUNDUP(CE225,0)=6,Cdel!$B$8:$KC$8,IF(ROUNDUP(CE225,0)=5,Cdel!$B$9:$KC$9,IF(ROUNDUP(CE225,0)=4,Cdel!$B$10:$KC$10,IF(ROUNDUP(CE225,0)=3,Cdel!$B$11:$KC$11,IF(ROUNDUP(CE225,0)=2,Cdel!$B$12:$KC$12,IF(ROUNDUP(CE225,0)=1,Cdel!$B$13:$KC$13)))))))</f>
        <v>0.12197554094669345</v>
      </c>
      <c r="CG225" s="8" cm="1">
        <f t="array" aca="1" ref="CG225" ca="1">CF225-_xlfn.XLOOKUP(CG$1,Cdel!$B$1:$KC$1,IF(ROUNDUP(CF225,0)=6,Cdel!$B$8:$KC$8,IF(ROUNDUP(CF225,0)=5,Cdel!$B$9:$KC$9,IF(ROUNDUP(CF225,0)=4,Cdel!$B$10:$KC$10,IF(ROUNDUP(CF225,0)=3,Cdel!$B$11:$KC$11,IF(ROUNDUP(CF225,0)=2,Cdel!$B$12:$KC$12,IF(ROUNDUP(CF225,0)=1,Cdel!$B$13:$KC$13)))))))</f>
        <v>0.11860137468253529</v>
      </c>
      <c r="CH225" s="8" cm="1">
        <f t="array" aca="1" ref="CH225" ca="1">CG225-_xlfn.XLOOKUP(CH$1,Cdel!$B$1:$KC$1,IF(ROUNDUP(CG225,0)=6,Cdel!$B$8:$KC$8,IF(ROUNDUP(CG225,0)=5,Cdel!$B$9:$KC$9,IF(ROUNDUP(CG225,0)=4,Cdel!$B$10:$KC$10,IF(ROUNDUP(CG225,0)=3,Cdel!$B$11:$KC$11,IF(ROUNDUP(CG225,0)=2,Cdel!$B$12:$KC$12,IF(ROUNDUP(CG225,0)=1,Cdel!$B$13:$KC$13)))))))</f>
        <v>0.11532054678678946</v>
      </c>
      <c r="CI225" s="8" cm="1">
        <f t="array" aca="1" ref="CI225" ca="1">CH225-_xlfn.XLOOKUP(CI$1,Cdel!$B$1:$KC$1,IF(ROUNDUP(CH225,0)=6,Cdel!$B$8:$KC$8,IF(ROUNDUP(CH225,0)=5,Cdel!$B$9:$KC$9,IF(ROUNDUP(CH225,0)=4,Cdel!$B$10:$KC$10,IF(ROUNDUP(CH225,0)=3,Cdel!$B$11:$KC$11,IF(ROUNDUP(CH225,0)=2,Cdel!$B$12:$KC$12,IF(ROUNDUP(CH225,0)=1,Cdel!$B$13:$KC$13)))))))</f>
        <v>0.11213047527317092</v>
      </c>
      <c r="CJ225" s="8" cm="1">
        <f t="array" aca="1" ref="CJ225" ca="1">CI225-_xlfn.XLOOKUP(CJ$1,Cdel!$B$1:$KC$1,IF(ROUNDUP(CI225,0)=6,Cdel!$B$8:$KC$8,IF(ROUNDUP(CI225,0)=5,Cdel!$B$9:$KC$9,IF(ROUNDUP(CI225,0)=4,Cdel!$B$10:$KC$10,IF(ROUNDUP(CI225,0)=3,Cdel!$B$11:$KC$11,IF(ROUNDUP(CI225,0)=2,Cdel!$B$12:$KC$12,IF(ROUNDUP(CI225,0)=1,Cdel!$B$13:$KC$13)))))))</f>
        <v>0.10902864957996819</v>
      </c>
      <c r="CK225" s="8" cm="1">
        <f t="array" aca="1" ref="CK225" ca="1">CJ225-_xlfn.XLOOKUP(CK$1,Cdel!$B$1:$KC$1,IF(ROUNDUP(CJ225,0)=6,Cdel!$B$8:$KC$8,IF(ROUNDUP(CJ225,0)=5,Cdel!$B$9:$KC$9,IF(ROUNDUP(CJ225,0)=4,Cdel!$B$10:$KC$10,IF(ROUNDUP(CJ225,0)=3,Cdel!$B$11:$KC$11,IF(ROUNDUP(CJ225,0)=2,Cdel!$B$12:$KC$12,IF(ROUNDUP(CJ225,0)=1,Cdel!$B$13:$KC$13)))))))</f>
        <v>0.10601262859425081</v>
      </c>
      <c r="CL225" s="8" cm="1">
        <f t="array" aca="1" ref="CL225" ca="1">CK225-_xlfn.XLOOKUP(CL$1,Cdel!$B$1:$KC$1,IF(ROUNDUP(CK225,0)=6,Cdel!$B$8:$KC$8,IF(ROUNDUP(CK225,0)=5,Cdel!$B$9:$KC$9,IF(ROUNDUP(CK225,0)=4,Cdel!$B$10:$KC$10,IF(ROUNDUP(CK225,0)=3,Cdel!$B$11:$KC$11,IF(ROUNDUP(CK225,0)=2,Cdel!$B$12:$KC$12,IF(ROUNDUP(CK225,0)=1,Cdel!$B$13:$KC$13)))))))</f>
        <v>0.10308003873073238</v>
      </c>
      <c r="CM225" s="8" cm="1">
        <f t="array" aca="1" ref="CM225" ca="1">CL225-_xlfn.XLOOKUP(CM$1,Cdel!$B$1:$KC$1,IF(ROUNDUP(CL225,0)=6,Cdel!$B$8:$KC$8,IF(ROUNDUP(CL225,0)=5,Cdel!$B$9:$KC$9,IF(ROUNDUP(CL225,0)=4,Cdel!$B$10:$KC$10,IF(ROUNDUP(CL225,0)=3,Cdel!$B$11:$KC$11,IF(ROUNDUP(CL225,0)=2,Cdel!$B$12:$KC$12,IF(ROUNDUP(CL225,0)=1,Cdel!$B$13:$KC$13)))))))</f>
        <v>0.10022857206377694</v>
      </c>
      <c r="CN225" s="8" cm="1">
        <f t="array" aca="1" ref="CN225" ca="1">CM225-_xlfn.XLOOKUP(CN$1,Cdel!$B$1:$KC$1,IF(ROUNDUP(CM225,0)=6,Cdel!$B$8:$KC$8,IF(ROUNDUP(CM225,0)=5,Cdel!$B$9:$KC$9,IF(ROUNDUP(CM225,0)=4,Cdel!$B$10:$KC$10,IF(ROUNDUP(CM225,0)=3,Cdel!$B$11:$KC$11,IF(ROUNDUP(CM225,0)=2,Cdel!$B$12:$KC$12,IF(ROUNDUP(CM225,0)=1,Cdel!$B$13:$KC$13)))))))</f>
        <v>9.7455984511079438E-2</v>
      </c>
      <c r="CO225" s="8" cm="1">
        <f t="array" aca="1" ref="CO225" ca="1">CN225-_xlfn.XLOOKUP(CO$1,Cdel!$B$1:$KC$1,IF(ROUNDUP(CN225,0)=6,Cdel!$B$8:$KC$8,IF(ROUNDUP(CN225,0)=5,Cdel!$B$9:$KC$9,IF(ROUNDUP(CN225,0)=4,Cdel!$B$10:$KC$10,IF(ROUNDUP(CN225,0)=3,Cdel!$B$11:$KC$11,IF(ROUNDUP(CN225,0)=2,Cdel!$B$12:$KC$12,IF(ROUNDUP(CN225,0)=1,Cdel!$B$13:$KC$13)))))))</f>
        <v>9.4760094067590325E-2</v>
      </c>
      <c r="CP225" s="8" cm="1">
        <f t="array" aca="1" ref="CP225" ca="1">CO225-_xlfn.XLOOKUP(CP$1,Cdel!$B$1:$KC$1,IF(ROUNDUP(CO225,0)=6,Cdel!$B$8:$KC$8,IF(ROUNDUP(CO225,0)=5,Cdel!$B$9:$KC$9,IF(ROUNDUP(CO225,0)=4,Cdel!$B$10:$KC$10,IF(ROUNDUP(CO225,0)=3,Cdel!$B$11:$KC$11,IF(ROUNDUP(CO225,0)=2,Cdel!$B$12:$KC$12,IF(ROUNDUP(CO225,0)=1,Cdel!$B$13:$KC$13)))))))</f>
        <v>9.213877908829414E-2</v>
      </c>
      <c r="CQ225" s="8" cm="1">
        <f t="array" aca="1" ref="CQ225" ca="1">CP225-_xlfn.XLOOKUP(CQ$1,Cdel!$B$1:$KC$1,IF(ROUNDUP(CP225,0)=6,Cdel!$B$8:$KC$8,IF(ROUNDUP(CP225,0)=5,Cdel!$B$9:$KC$9,IF(ROUNDUP(CP225,0)=4,Cdel!$B$10:$KC$10,IF(ROUNDUP(CP225,0)=3,Cdel!$B$11:$KC$11,IF(ROUNDUP(CP225,0)=2,Cdel!$B$12:$KC$12,IF(ROUNDUP(CP225,0)=1,Cdel!$B$13:$KC$13)))))))</f>
        <v>8.958997661849151E-2</v>
      </c>
      <c r="CR225" s="8" cm="1">
        <f t="array" aca="1" ref="CR225" ca="1">CQ225-_xlfn.XLOOKUP(CR$1,Cdel!$B$1:$KC$1,IF(ROUNDUP(CQ225,0)=6,Cdel!$B$8:$KC$8,IF(ROUNDUP(CQ225,0)=5,Cdel!$B$9:$KC$9,IF(ROUNDUP(CQ225,0)=4,Cdel!$B$10:$KC$10,IF(ROUNDUP(CQ225,0)=3,Cdel!$B$11:$KC$11,IF(ROUNDUP(CQ225,0)=2,Cdel!$B$12:$KC$12,IF(ROUNDUP(CQ225,0)=1,Cdel!$B$13:$KC$13)))))))</f>
        <v>8.7111680770269428E-2</v>
      </c>
      <c r="CS225" s="8" cm="1">
        <f t="array" aca="1" ref="CS225" ca="1">CR225-_xlfn.XLOOKUP(CS$1,Cdel!$B$1:$KC$1,IF(ROUNDUP(CR225,0)=6,Cdel!$B$8:$KC$8,IF(ROUNDUP(CR225,0)=5,Cdel!$B$9:$KC$9,IF(ROUNDUP(CR225,0)=4,Cdel!$B$10:$KC$10,IF(ROUNDUP(CR225,0)=3,Cdel!$B$11:$KC$11,IF(ROUNDUP(CR225,0)=2,Cdel!$B$12:$KC$12,IF(ROUNDUP(CR225,0)=1,Cdel!$B$13:$KC$13)))))))</f>
        <v>8.4701941143883033E-2</v>
      </c>
      <c r="CT225" s="8" cm="1">
        <f t="array" aca="1" ref="CT225" ca="1">CS225-_xlfn.XLOOKUP(CT$1,Cdel!$B$1:$KC$1,IF(ROUNDUP(CS225,0)=6,Cdel!$B$8:$KC$8,IF(ROUNDUP(CS225,0)=5,Cdel!$B$9:$KC$9,IF(ROUNDUP(CS225,0)=4,Cdel!$B$10:$KC$10,IF(ROUNDUP(CS225,0)=3,Cdel!$B$11:$KC$11,IF(ROUNDUP(CS225,0)=2,Cdel!$B$12:$KC$12,IF(ROUNDUP(CS225,0)=1,Cdel!$B$13:$KC$13)))))))</f>
        <v>8.2358861292806146E-2</v>
      </c>
      <c r="CU225" s="8" cm="1">
        <f t="array" aca="1" ref="CU225" ca="1">CT225-_xlfn.XLOOKUP(CU$1,Cdel!$B$1:$KC$1,IF(ROUNDUP(CT225,0)=6,Cdel!$B$8:$KC$8,IF(ROUNDUP(CT225,0)=5,Cdel!$B$9:$KC$9,IF(ROUNDUP(CT225,0)=4,Cdel!$B$10:$KC$10,IF(ROUNDUP(CT225,0)=3,Cdel!$B$11:$KC$11,IF(ROUNDUP(CT225,0)=2,Cdel!$B$12:$KC$12,IF(ROUNDUP(CT225,0)=1,Cdel!$B$13:$KC$13)))))))</f>
        <v>8.0080597231242237E-2</v>
      </c>
      <c r="CV225" s="8" cm="1">
        <f t="array" aca="1" ref="CV225" ca="1">CU225-_xlfn.XLOOKUP(CV$1,Cdel!$B$1:$KC$1,IF(ROUNDUP(CU225,0)=6,Cdel!$B$8:$KC$8,IF(ROUNDUP(CU225,0)=5,Cdel!$B$9:$KC$9,IF(ROUNDUP(CU225,0)=4,Cdel!$B$10:$KC$10,IF(ROUNDUP(CU225,0)=3,Cdel!$B$11:$KC$11,IF(ROUNDUP(CU225,0)=2,Cdel!$B$12:$KC$12,IF(ROUNDUP(CU225,0)=1,Cdel!$B$13:$KC$13)))))))</f>
        <v>7.7865355982921922E-2</v>
      </c>
      <c r="CW225" s="8" cm="1">
        <f t="array" aca="1" ref="CW225" ca="1">CV225-_xlfn.XLOOKUP(CW$1,Cdel!$B$1:$KC$1,IF(ROUNDUP(CV225,0)=6,Cdel!$B$8:$KC$8,IF(ROUNDUP(CV225,0)=5,Cdel!$B$9:$KC$9,IF(ROUNDUP(CV225,0)=4,Cdel!$B$10:$KC$10,IF(ROUNDUP(CV225,0)=3,Cdel!$B$11:$KC$11,IF(ROUNDUP(CV225,0)=2,Cdel!$B$12:$KC$12,IF(ROUNDUP(CV225,0)=1,Cdel!$B$13:$KC$13)))))))</f>
        <v>7.5711394170044521E-2</v>
      </c>
      <c r="CX225" s="8" cm="1">
        <f t="array" aca="1" ref="CX225" ca="1">CW225-_xlfn.XLOOKUP(CX$1,Cdel!$B$1:$KC$1,IF(ROUNDUP(CW225,0)=6,Cdel!$B$8:$KC$8,IF(ROUNDUP(CW225,0)=5,Cdel!$B$9:$KC$9,IF(ROUNDUP(CW225,0)=4,Cdel!$B$10:$KC$10,IF(ROUNDUP(CW225,0)=3,Cdel!$B$11:$KC$11,IF(ROUNDUP(CW225,0)=2,Cdel!$B$12:$KC$12,IF(ROUNDUP(CW225,0)=1,Cdel!$B$13:$KC$13)))))))</f>
        <v>7.3617016641252989E-2</v>
      </c>
      <c r="CY225" s="8" cm="1">
        <f t="array" aca="1" ref="CY225" ca="1">CX225-_xlfn.XLOOKUP(CY$1,Cdel!$B$1:$KC$1,IF(ROUNDUP(CX225,0)=6,Cdel!$B$8:$KC$8,IF(ROUNDUP(CX225,0)=5,Cdel!$B$9:$KC$9,IF(ROUNDUP(CX225,0)=4,Cdel!$B$10:$KC$10,IF(ROUNDUP(CX225,0)=3,Cdel!$B$11:$KC$11,IF(ROUNDUP(CX225,0)=2,Cdel!$B$12:$KC$12,IF(ROUNDUP(CX225,0)=1,Cdel!$B$13:$KC$13)))))))</f>
        <v>7.1580575137562955E-2</v>
      </c>
      <c r="CZ225" s="8" cm="1">
        <f t="array" aca="1" ref="CZ225" ca="1">CY225-_xlfn.XLOOKUP(CZ$1,Cdel!$B$1:$KC$1,IF(ROUNDUP(CY225,0)=6,Cdel!$B$8:$KC$8,IF(ROUNDUP(CY225,0)=5,Cdel!$B$9:$KC$9,IF(ROUNDUP(CY225,0)=4,Cdel!$B$10:$KC$10,IF(ROUNDUP(CY225,0)=3,Cdel!$B$11:$KC$11,IF(ROUNDUP(CY225,0)=2,Cdel!$B$12:$KC$12,IF(ROUNDUP(CY225,0)=1,Cdel!$B$13:$KC$13)))))))</f>
        <v>6.9600466995195648E-2</v>
      </c>
      <c r="DA225" s="8" cm="1">
        <f t="array" aca="1" ref="DA225" ca="1">CZ225-_xlfn.XLOOKUP(DA$1,Cdel!$B$1:$KC$1,IF(ROUNDUP(CZ225,0)=6,Cdel!$B$8:$KC$8,IF(ROUNDUP(CZ225,0)=5,Cdel!$B$9:$KC$9,IF(ROUNDUP(CZ225,0)=4,Cdel!$B$10:$KC$10,IF(ROUNDUP(CZ225,0)=3,Cdel!$B$11:$KC$11,IF(ROUNDUP(CZ225,0)=2,Cdel!$B$12:$KC$12,IF(ROUNDUP(CZ225,0)=1,Cdel!$B$13:$KC$13)))))))</f>
        <v>6.767513388429372E-2</v>
      </c>
      <c r="DB225" s="8" cm="1">
        <f t="array" aca="1" ref="DB225" ca="1">DA225-_xlfn.XLOOKUP(DB$1,Cdel!$B$1:$KC$1,IF(ROUNDUP(DA225,0)=6,Cdel!$B$8:$KC$8,IF(ROUNDUP(DA225,0)=5,Cdel!$B$9:$KC$9,IF(ROUNDUP(DA225,0)=4,Cdel!$B$10:$KC$10,IF(ROUNDUP(DA225,0)=3,Cdel!$B$11:$KC$11,IF(ROUNDUP(DA225,0)=2,Cdel!$B$12:$KC$12,IF(ROUNDUP(DA225,0)=1,Cdel!$B$13:$KC$13)))))))</f>
        <v>6.5803060582527689E-2</v>
      </c>
      <c r="DC225" s="8" cm="1">
        <f t="array" aca="1" ref="DC225" ca="1">DB225-_xlfn.XLOOKUP(DC$1,Cdel!$B$1:$KC$1,IF(ROUNDUP(DB225,0)=6,Cdel!$B$8:$KC$8,IF(ROUNDUP(DB225,0)=5,Cdel!$B$9:$KC$9,IF(ROUNDUP(DB225,0)=4,Cdel!$B$10:$KC$10,IF(ROUNDUP(DB225,0)=3,Cdel!$B$11:$KC$11,IF(ROUNDUP(DB225,0)=2,Cdel!$B$12:$KC$12,IF(ROUNDUP(DB225,0)=1,Cdel!$B$13:$KC$13)))))))</f>
        <v>6.3982773782627747E-2</v>
      </c>
      <c r="DD225" s="8" cm="1">
        <f t="array" aca="1" ref="DD225" ca="1">DC225-_xlfn.XLOOKUP(DD$1,Cdel!$B$1:$KC$1,IF(ROUNDUP(DC225,0)=6,Cdel!$B$8:$KC$8,IF(ROUNDUP(DC225,0)=5,Cdel!$B$9:$KC$9,IF(ROUNDUP(DC225,0)=4,Cdel!$B$10:$KC$10,IF(ROUNDUP(DC225,0)=3,Cdel!$B$11:$KC$11,IF(ROUNDUP(DC225,0)=2,Cdel!$B$12:$KC$12,IF(ROUNDUP(DC225,0)=1,Cdel!$B$13:$KC$13)))))))</f>
        <v>6.2212840932902087E-2</v>
      </c>
    </row>
    <row r="226" spans="1:108" x14ac:dyDescent="0.15">
      <c r="A226" s="3" t="s">
        <v>244</v>
      </c>
      <c r="B226" s="3" t="s">
        <v>412</v>
      </c>
      <c r="C226" s="3" t="s">
        <v>244</v>
      </c>
      <c r="D226" s="2">
        <v>0</v>
      </c>
      <c r="E226" s="2">
        <v>1950</v>
      </c>
      <c r="F226" s="3"/>
      <c r="G226" s="4">
        <f t="shared" ca="1" si="5"/>
        <v>76</v>
      </c>
      <c r="H226">
        <f ca="1">_xlfn.LET(
_xlpm.score,_xlfn.XLOOKUP(G226,DecayFns!$A$2:$A$289,DecayFns!$N$2:$N$289),
IF(D226=1,IF(_xlpm.score=6,_xlpm.score,_xlpm.score+1),IF(_xlpm.score=1,_xlpm.score,_xlpm.score-1)
))</f>
        <v>1</v>
      </c>
      <c r="I226" s="7" cm="1">
        <f t="array" aca="1" ref="I226" ca="1">H226-_xlfn.XLOOKUP(I$1,Cdel!$B$1:$KC$1,IF(ROUNDUP(H226,0)=6,Cdel!$B$8:$KC$8,IF(ROUNDUP(H226,0)=5,Cdel!$B$9:$KC$9,IF(ROUNDUP(H226,0)=4,Cdel!$B$10:$KC$10,IF(ROUNDUP(H226,0)=3,Cdel!$B$11:$KC$11,IF(ROUNDUP(H226,0)=2,Cdel!$B$12:$KC$12,IF(ROUNDUP(H226,0)=1,Cdel!$B$13:$KC$13)))))))</f>
        <v>1</v>
      </c>
      <c r="J226" s="8" cm="1">
        <f t="array" aca="1" ref="J226" ca="1">I226-_xlfn.XLOOKUP(J$1,Cdel!$B$1:$KC$1,IF(ROUNDUP(I226,0)=6,Cdel!$B$8:$KC$8,IF(ROUNDUP(I226,0)=5,Cdel!$B$9:$KC$9,IF(ROUNDUP(I226,0)=4,Cdel!$B$10:$KC$10,IF(ROUNDUP(I226,0)=3,Cdel!$B$11:$KC$11,IF(ROUNDUP(I226,0)=2,Cdel!$B$12:$KC$12,IF(ROUNDUP(I226,0)=1,Cdel!$B$13:$KC$13)))))))</f>
        <v>0.97233735355490014</v>
      </c>
      <c r="K226" s="8" cm="1">
        <f t="array" aca="1" ref="K226" ca="1">J226-_xlfn.XLOOKUP(K$1,Cdel!$B$1:$KC$1,IF(ROUNDUP(J226,0)=6,Cdel!$B$8:$KC$8,IF(ROUNDUP(J226,0)=5,Cdel!$B$9:$KC$9,IF(ROUNDUP(J226,0)=4,Cdel!$B$10:$KC$10,IF(ROUNDUP(J226,0)=3,Cdel!$B$11:$KC$11,IF(ROUNDUP(J226,0)=2,Cdel!$B$12:$KC$12,IF(ROUNDUP(J226,0)=1,Cdel!$B$13:$KC$13)))))))</f>
        <v>0.94543992911814678</v>
      </c>
      <c r="L226" s="8" cm="1">
        <f t="array" aca="1" ref="L226" ca="1">K226-_xlfn.XLOOKUP(L$1,Cdel!$B$1:$KC$1,IF(ROUNDUP(K226,0)=6,Cdel!$B$8:$KC$8,IF(ROUNDUP(K226,0)=5,Cdel!$B$9:$KC$9,IF(ROUNDUP(K226,0)=4,Cdel!$B$10:$KC$10,IF(ROUNDUP(K226,0)=3,Cdel!$B$11:$KC$11,IF(ROUNDUP(K226,0)=2,Cdel!$B$12:$KC$12,IF(ROUNDUP(K226,0)=1,Cdel!$B$13:$KC$13)))))))</f>
        <v>0.91928655862387121</v>
      </c>
      <c r="M226" s="8" cm="1">
        <f t="array" aca="1" ref="M226" ca="1">L226-_xlfn.XLOOKUP(M$1,Cdel!$B$1:$KC$1,IF(ROUNDUP(L226,0)=6,Cdel!$B$8:$KC$8,IF(ROUNDUP(L226,0)=5,Cdel!$B$9:$KC$9,IF(ROUNDUP(L226,0)=4,Cdel!$B$10:$KC$10,IF(ROUNDUP(L226,0)=3,Cdel!$B$11:$KC$11,IF(ROUNDUP(L226,0)=2,Cdel!$B$12:$KC$12,IF(ROUNDUP(L226,0)=1,Cdel!$B$13:$KC$13)))))))</f>
        <v>0.89385665957092642</v>
      </c>
      <c r="N226" s="8" cm="1">
        <f t="array" aca="1" ref="N226" ca="1">M226-_xlfn.XLOOKUP(N$1,Cdel!$B$1:$KC$1,IF(ROUNDUP(M226,0)=6,Cdel!$B$8:$KC$8,IF(ROUNDUP(M226,0)=5,Cdel!$B$9:$KC$9,IF(ROUNDUP(M226,0)=4,Cdel!$B$10:$KC$10,IF(ROUNDUP(M226,0)=3,Cdel!$B$11:$KC$11,IF(ROUNDUP(M226,0)=2,Cdel!$B$12:$KC$12,IF(ROUNDUP(M226,0)=1,Cdel!$B$13:$KC$13)))))))</f>
        <v>0.86913021882461783</v>
      </c>
      <c r="O226" s="8" cm="1">
        <f t="array" aca="1" ref="O226" ca="1">N226-_xlfn.XLOOKUP(O$1,Cdel!$B$1:$KC$1,IF(ROUNDUP(N226,0)=6,Cdel!$B$8:$KC$8,IF(ROUNDUP(N226,0)=5,Cdel!$B$9:$KC$9,IF(ROUNDUP(N226,0)=4,Cdel!$B$10:$KC$10,IF(ROUNDUP(N226,0)=3,Cdel!$B$11:$KC$11,IF(ROUNDUP(N226,0)=2,Cdel!$B$12:$KC$12,IF(ROUNDUP(N226,0)=1,Cdel!$B$13:$KC$13)))))))</f>
        <v>0.84508777686652015</v>
      </c>
      <c r="P226" s="8" cm="1">
        <f t="array" aca="1" ref="P226" ca="1">O226-_xlfn.XLOOKUP(P$1,Cdel!$B$1:$KC$1,IF(ROUNDUP(O226,0)=6,Cdel!$B$8:$KC$8,IF(ROUNDUP(O226,0)=5,Cdel!$B$9:$KC$9,IF(ROUNDUP(O226,0)=4,Cdel!$B$10:$KC$10,IF(ROUNDUP(O226,0)=3,Cdel!$B$11:$KC$11,IF(ROUNDUP(O226,0)=2,Cdel!$B$12:$KC$12,IF(ROUNDUP(O226,0)=1,Cdel!$B$13:$KC$13)))))))</f>
        <v>0.82171041247998611</v>
      </c>
      <c r="Q226" s="8" cm="1">
        <f t="array" aca="1" ref="Q226" ca="1">P226-_xlfn.XLOOKUP(Q$1,Cdel!$B$1:$KC$1,IF(ROUNDUP(P226,0)=6,Cdel!$B$8:$KC$8,IF(ROUNDUP(P226,0)=5,Cdel!$B$9:$KC$9,IF(ROUNDUP(P226,0)=4,Cdel!$B$10:$KC$10,IF(ROUNDUP(P226,0)=3,Cdel!$B$11:$KC$11,IF(ROUNDUP(P226,0)=2,Cdel!$B$12:$KC$12,IF(ROUNDUP(P226,0)=1,Cdel!$B$13:$KC$13)))))))</f>
        <v>0.79897972785929505</v>
      </c>
      <c r="R226" s="8" cm="1">
        <f t="array" aca="1" ref="R226" ca="1">Q226-_xlfn.XLOOKUP(R$1,Cdel!$B$1:$KC$1,IF(ROUNDUP(Q226,0)=6,Cdel!$B$8:$KC$8,IF(ROUNDUP(Q226,0)=5,Cdel!$B$9:$KC$9,IF(ROUNDUP(Q226,0)=4,Cdel!$B$10:$KC$10,IF(ROUNDUP(Q226,0)=3,Cdel!$B$11:$KC$11,IF(ROUNDUP(Q226,0)=2,Cdel!$B$12:$KC$12,IF(ROUNDUP(Q226,0)=1,Cdel!$B$13:$KC$13)))))))</f>
        <v>0.77687783413072131</v>
      </c>
      <c r="S226" s="8" cm="1">
        <f t="array" aca="1" ref="S226" ca="1">R226-_xlfn.XLOOKUP(S$1,Cdel!$B$1:$KC$1,IF(ROUNDUP(R226,0)=6,Cdel!$B$8:$KC$8,IF(ROUNDUP(R226,0)=5,Cdel!$B$9:$KC$9,IF(ROUNDUP(R226,0)=4,Cdel!$B$10:$KC$10,IF(ROUNDUP(R226,0)=3,Cdel!$B$11:$KC$11,IF(ROUNDUP(R226,0)=2,Cdel!$B$12:$KC$12,IF(ROUNDUP(R226,0)=1,Cdel!$B$13:$KC$13)))))))</f>
        <v>0.7553873372741281</v>
      </c>
      <c r="T226" s="8" cm="1">
        <f t="array" aca="1" ref="T226" ca="1">S226-_xlfn.XLOOKUP(T$1,Cdel!$B$1:$KC$1,IF(ROUNDUP(S226,0)=6,Cdel!$B$8:$KC$8,IF(ROUNDUP(S226,0)=5,Cdel!$B$9:$KC$9,IF(ROUNDUP(S226,0)=4,Cdel!$B$10:$KC$10,IF(ROUNDUP(S226,0)=3,Cdel!$B$11:$KC$11,IF(ROUNDUP(S226,0)=2,Cdel!$B$12:$KC$12,IF(ROUNDUP(S226,0)=1,Cdel!$B$13:$KC$13)))))))</f>
        <v>0.73449132443400855</v>
      </c>
      <c r="U226" s="8" cm="1">
        <f t="array" aca="1" ref="U226" ca="1">T226-_xlfn.XLOOKUP(U$1,Cdel!$B$1:$KC$1,IF(ROUNDUP(T226,0)=6,Cdel!$B$8:$KC$8,IF(ROUNDUP(T226,0)=5,Cdel!$B$9:$KC$9,IF(ROUNDUP(T226,0)=4,Cdel!$B$10:$KC$10,IF(ROUNDUP(T226,0)=3,Cdel!$B$11:$KC$11,IF(ROUNDUP(T226,0)=2,Cdel!$B$12:$KC$12,IF(ROUNDUP(T226,0)=1,Cdel!$B$13:$KC$13)))))))</f>
        <v>0.7141733506091974</v>
      </c>
      <c r="V226" s="8" cm="1">
        <f t="array" aca="1" ref="V226" ca="1">U226-_xlfn.XLOOKUP(V$1,Cdel!$B$1:$KC$1,IF(ROUNDUP(U226,0)=6,Cdel!$B$8:$KC$8,IF(ROUNDUP(U226,0)=5,Cdel!$B$9:$KC$9,IF(ROUNDUP(U226,0)=4,Cdel!$B$10:$KC$10,IF(ROUNDUP(U226,0)=3,Cdel!$B$11:$KC$11,IF(ROUNDUP(U226,0)=2,Cdel!$B$12:$KC$12,IF(ROUNDUP(U226,0)=1,Cdel!$B$13:$KC$13)))))))</f>
        <v>0.6944174257107828</v>
      </c>
      <c r="W226" s="8" cm="1">
        <f t="array" aca="1" ref="W226" ca="1">V226-_xlfn.XLOOKUP(W$1,Cdel!$B$1:$KC$1,IF(ROUNDUP(V226,0)=6,Cdel!$B$8:$KC$8,IF(ROUNDUP(V226,0)=5,Cdel!$B$9:$KC$9,IF(ROUNDUP(V226,0)=4,Cdel!$B$10:$KC$10,IF(ROUNDUP(V226,0)=3,Cdel!$B$11:$KC$11,IF(ROUNDUP(V226,0)=2,Cdel!$B$12:$KC$12,IF(ROUNDUP(V226,0)=1,Cdel!$B$13:$KC$13)))))))</f>
        <v>0.67520800197802899</v>
      </c>
      <c r="X226" s="8" cm="1">
        <f t="array" aca="1" ref="X226" ca="1">W226-_xlfn.XLOOKUP(X$1,Cdel!$B$1:$KC$1,IF(ROUNDUP(W226,0)=6,Cdel!$B$8:$KC$8,IF(ROUNDUP(W226,0)=5,Cdel!$B$9:$KC$9,IF(ROUNDUP(W226,0)=4,Cdel!$B$10:$KC$10,IF(ROUNDUP(W226,0)=3,Cdel!$B$11:$KC$11,IF(ROUNDUP(W226,0)=2,Cdel!$B$12:$KC$12,IF(ROUNDUP(W226,0)=1,Cdel!$B$13:$KC$13)))))))</f>
        <v>0.65652996174240841</v>
      </c>
      <c r="Y226" s="8" cm="1">
        <f t="array" aca="1" ref="Y226" ca="1">X226-_xlfn.XLOOKUP(Y$1,Cdel!$B$1:$KC$1,IF(ROUNDUP(X226,0)=6,Cdel!$B$8:$KC$8,IF(ROUNDUP(X226,0)=5,Cdel!$B$9:$KC$9,IF(ROUNDUP(X226,0)=4,Cdel!$B$10:$KC$10,IF(ROUNDUP(X226,0)=3,Cdel!$B$11:$KC$11,IF(ROUNDUP(X226,0)=2,Cdel!$B$12:$KC$12,IF(ROUNDUP(X226,0)=1,Cdel!$B$13:$KC$13)))))))</f>
        <v>0.63836860553011321</v>
      </c>
      <c r="Z226" s="8" cm="1">
        <f t="array" aca="1" ref="Z226" ca="1">Y226-_xlfn.XLOOKUP(Z$1,Cdel!$B$1:$KC$1,IF(ROUNDUP(Y226,0)=6,Cdel!$B$8:$KC$8,IF(ROUNDUP(Y226,0)=5,Cdel!$B$9:$KC$9,IF(ROUNDUP(Y226,0)=4,Cdel!$B$10:$KC$10,IF(ROUNDUP(Y226,0)=3,Cdel!$B$11:$KC$11,IF(ROUNDUP(Y226,0)=2,Cdel!$B$12:$KC$12,IF(ROUNDUP(Y226,0)=1,Cdel!$B$13:$KC$13)))))))</f>
        <v>0.62070964049368227</v>
      </c>
      <c r="AA226" s="8" cm="1">
        <f t="array" aca="1" ref="AA226" ca="1">Z226-_xlfn.XLOOKUP(AA$1,Cdel!$B$1:$KC$1,IF(ROUNDUP(Z226,0)=6,Cdel!$B$8:$KC$8,IF(ROUNDUP(Z226,0)=5,Cdel!$B$9:$KC$9,IF(ROUNDUP(Z226,0)=4,Cdel!$B$10:$KC$10,IF(ROUNDUP(Z226,0)=3,Cdel!$B$11:$KC$11,IF(ROUNDUP(Z226,0)=2,Cdel!$B$12:$KC$12,IF(ROUNDUP(Z226,0)=1,Cdel!$B$13:$KC$13)))))))</f>
        <v>0.60353916916364048</v>
      </c>
      <c r="AB226" s="8" cm="1">
        <f t="array" aca="1" ref="AB226" ca="1">AA226-_xlfn.XLOOKUP(AB$1,Cdel!$B$1:$KC$1,IF(ROUNDUP(AA226,0)=6,Cdel!$B$8:$KC$8,IF(ROUNDUP(AA226,0)=5,Cdel!$B$9:$KC$9,IF(ROUNDUP(AA226,0)=4,Cdel!$B$10:$KC$10,IF(ROUNDUP(AA226,0)=3,Cdel!$B$11:$KC$11,IF(ROUNDUP(AA226,0)=2,Cdel!$B$12:$KC$12,IF(ROUNDUP(AA226,0)=1,Cdel!$B$13:$KC$13)))))))</f>
        <v>0.58684367851129737</v>
      </c>
      <c r="AC226" s="8" cm="1">
        <f t="array" aca="1" ref="AC226" ca="1">AB226-_xlfn.XLOOKUP(AC$1,Cdel!$B$1:$KC$1,IF(ROUNDUP(AB226,0)=6,Cdel!$B$8:$KC$8,IF(ROUNDUP(AB226,0)=5,Cdel!$B$9:$KC$9,IF(ROUNDUP(AB226,0)=4,Cdel!$B$10:$KC$10,IF(ROUNDUP(AB226,0)=3,Cdel!$B$11:$KC$11,IF(ROUNDUP(AB226,0)=2,Cdel!$B$12:$KC$12,IF(ROUNDUP(AB226,0)=1,Cdel!$B$13:$KC$13)))))))</f>
        <v>0.57061002931409743</v>
      </c>
      <c r="AD226" s="8" cm="1">
        <f t="array" aca="1" ref="AD226" ca="1">AC226-_xlfn.XLOOKUP(AD$1,Cdel!$B$1:$KC$1,IF(ROUNDUP(AC226,0)=6,Cdel!$B$8:$KC$8,IF(ROUNDUP(AC226,0)=5,Cdel!$B$9:$KC$9,IF(ROUNDUP(AC226,0)=4,Cdel!$B$10:$KC$10,IF(ROUNDUP(AC226,0)=3,Cdel!$B$11:$KC$11,IF(ROUNDUP(AC226,0)=2,Cdel!$B$12:$KC$12,IF(ROUNDUP(AC226,0)=1,Cdel!$B$13:$KC$13)))))))</f>
        <v>0.55482544581515347</v>
      </c>
      <c r="AE226" s="8" cm="1">
        <f t="array" aca="1" ref="AE226" ca="1">AD226-_xlfn.XLOOKUP(AE$1,Cdel!$B$1:$KC$1,IF(ROUNDUP(AD226,0)=6,Cdel!$B$8:$KC$8,IF(ROUNDUP(AD226,0)=5,Cdel!$B$9:$KC$9,IF(ROUNDUP(AD226,0)=4,Cdel!$B$10:$KC$10,IF(ROUNDUP(AD226,0)=3,Cdel!$B$11:$KC$11,IF(ROUNDUP(AD226,0)=2,Cdel!$B$12:$KC$12,IF(ROUNDUP(AD226,0)=1,Cdel!$B$13:$KC$13)))))))</f>
        <v>0.53947750566882391</v>
      </c>
      <c r="AF226" s="8" cm="1">
        <f t="array" aca="1" ref="AF226" ca="1">AE226-_xlfn.XLOOKUP(AF$1,Cdel!$B$1:$KC$1,IF(ROUNDUP(AE226,0)=6,Cdel!$B$8:$KC$8,IF(ROUNDUP(AE226,0)=5,Cdel!$B$9:$KC$9,IF(ROUNDUP(AE226,0)=4,Cdel!$B$10:$KC$10,IF(ROUNDUP(AE226,0)=3,Cdel!$B$11:$KC$11,IF(ROUNDUP(AE226,0)=2,Cdel!$B$12:$KC$12,IF(ROUNDUP(AE226,0)=1,Cdel!$B$13:$KC$13)))))))</f>
        <v>0.52455413016442287</v>
      </c>
      <c r="AG226" s="8" cm="1">
        <f t="array" aca="1" ref="AG226" ca="1">AF226-_xlfn.XLOOKUP(AG$1,Cdel!$B$1:$KC$1,IF(ROUNDUP(AF226,0)=6,Cdel!$B$8:$KC$8,IF(ROUNDUP(AF226,0)=5,Cdel!$B$9:$KC$9,IF(ROUNDUP(AF226,0)=4,Cdel!$B$10:$KC$10,IF(ROUNDUP(AF226,0)=3,Cdel!$B$11:$KC$11,IF(ROUNDUP(AF226,0)=2,Cdel!$B$12:$KC$12,IF(ROUNDUP(AF226,0)=1,Cdel!$B$13:$KC$13)))))))</f>
        <v>0.51004357472036754</v>
      </c>
      <c r="AH226" s="8" cm="1">
        <f t="array" aca="1" ref="AH226" ca="1">AG226-_xlfn.XLOOKUP(AH$1,Cdel!$B$1:$KC$1,IF(ROUNDUP(AG226,0)=6,Cdel!$B$8:$KC$8,IF(ROUNDUP(AG226,0)=5,Cdel!$B$9:$KC$9,IF(ROUNDUP(AG226,0)=4,Cdel!$B$10:$KC$10,IF(ROUNDUP(AG226,0)=3,Cdel!$B$11:$KC$11,IF(ROUNDUP(AG226,0)=2,Cdel!$B$12:$KC$12,IF(ROUNDUP(AG226,0)=1,Cdel!$B$13:$KC$13)))))))</f>
        <v>0.49593441964128315</v>
      </c>
      <c r="AI226" s="8" cm="1">
        <f t="array" aca="1" ref="AI226" ca="1">AH226-_xlfn.XLOOKUP(AI$1,Cdel!$B$1:$KC$1,IF(ROUNDUP(AH226,0)=6,Cdel!$B$8:$KC$8,IF(ROUNDUP(AH226,0)=5,Cdel!$B$9:$KC$9,IF(ROUNDUP(AH226,0)=4,Cdel!$B$10:$KC$10,IF(ROUNDUP(AH226,0)=3,Cdel!$B$11:$KC$11,IF(ROUNDUP(AH226,0)=2,Cdel!$B$12:$KC$12,IF(ROUNDUP(AH226,0)=1,Cdel!$B$13:$KC$13)))))))</f>
        <v>0.4822155611307905</v>
      </c>
      <c r="AJ226" s="8" cm="1">
        <f t="array" aca="1" ref="AJ226" ca="1">AI226-_xlfn.XLOOKUP(AJ$1,Cdel!$B$1:$KC$1,IF(ROUNDUP(AI226,0)=6,Cdel!$B$8:$KC$8,IF(ROUNDUP(AI226,0)=5,Cdel!$B$9:$KC$9,IF(ROUNDUP(AI226,0)=4,Cdel!$B$10:$KC$10,IF(ROUNDUP(AI226,0)=3,Cdel!$B$11:$KC$11,IF(ROUNDUP(AI226,0)=2,Cdel!$B$12:$KC$12,IF(ROUNDUP(AI226,0)=1,Cdel!$B$13:$KC$13)))))))</f>
        <v>0.46887620255290396</v>
      </c>
      <c r="AK226" s="8" cm="1">
        <f t="array" aca="1" ref="AK226" ca="1">AJ226-_xlfn.XLOOKUP(AK$1,Cdel!$B$1:$KC$1,IF(ROUNDUP(AJ226,0)=6,Cdel!$B$8:$KC$8,IF(ROUNDUP(AJ226,0)=5,Cdel!$B$9:$KC$9,IF(ROUNDUP(AJ226,0)=4,Cdel!$B$10:$KC$10,IF(ROUNDUP(AJ226,0)=3,Cdel!$B$11:$KC$11,IF(ROUNDUP(AJ226,0)=2,Cdel!$B$12:$KC$12,IF(ROUNDUP(AJ226,0)=1,Cdel!$B$13:$KC$13)))))))</f>
        <v>0.45590584593516198</v>
      </c>
      <c r="AL226" s="8" cm="1">
        <f t="array" aca="1" ref="AL226" ca="1">AK226-_xlfn.XLOOKUP(AL$1,Cdel!$B$1:$KC$1,IF(ROUNDUP(AK226,0)=6,Cdel!$B$8:$KC$8,IF(ROUNDUP(AK226,0)=5,Cdel!$B$9:$KC$9,IF(ROUNDUP(AK226,0)=4,Cdel!$B$10:$KC$10,IF(ROUNDUP(AK226,0)=3,Cdel!$B$11:$KC$11,IF(ROUNDUP(AK226,0)=2,Cdel!$B$12:$KC$12,IF(ROUNDUP(AK226,0)=1,Cdel!$B$13:$KC$13)))))))</f>
        <v>0.44329428370680335</v>
      </c>
      <c r="AM226" s="8" cm="1">
        <f t="array" aca="1" ref="AM226" ca="1">AL226-_xlfn.XLOOKUP(AM$1,Cdel!$B$1:$KC$1,IF(ROUNDUP(AL226,0)=6,Cdel!$B$8:$KC$8,IF(ROUNDUP(AL226,0)=5,Cdel!$B$9:$KC$9,IF(ROUNDUP(AL226,0)=4,Cdel!$B$10:$KC$10,IF(ROUNDUP(AL226,0)=3,Cdel!$B$11:$KC$11,IF(ROUNDUP(AL226,0)=2,Cdel!$B$12:$KC$12,IF(ROUNDUP(AL226,0)=1,Cdel!$B$13:$KC$13)))))))</f>
        <v>0.4310315906654883</v>
      </c>
      <c r="AN226" s="8" cm="1">
        <f t="array" aca="1" ref="AN226" ca="1">AM226-_xlfn.XLOOKUP(AN$1,Cdel!$B$1:$KC$1,IF(ROUNDUP(AM226,0)=6,Cdel!$B$8:$KC$8,IF(ROUNDUP(AM226,0)=5,Cdel!$B$9:$KC$9,IF(ROUNDUP(AM226,0)=4,Cdel!$B$10:$KC$10,IF(ROUNDUP(AM226,0)=3,Cdel!$B$11:$KC$11,IF(ROUNDUP(AM226,0)=2,Cdel!$B$12:$KC$12,IF(ROUNDUP(AM226,0)=1,Cdel!$B$13:$KC$13)))))))</f>
        <v>0.41910811616623983</v>
      </c>
      <c r="AO226" s="8" cm="1">
        <f t="array" aca="1" ref="AO226" ca="1">AN226-_xlfn.XLOOKUP(AO$1,Cdel!$B$1:$KC$1,IF(ROUNDUP(AN226,0)=6,Cdel!$B$8:$KC$8,IF(ROUNDUP(AN226,0)=5,Cdel!$B$9:$KC$9,IF(ROUNDUP(AN226,0)=4,Cdel!$B$10:$KC$10,IF(ROUNDUP(AN226,0)=3,Cdel!$B$11:$KC$11,IF(ROUNDUP(AN226,0)=2,Cdel!$B$12:$KC$12,IF(ROUNDUP(AN226,0)=1,Cdel!$B$13:$KC$13)))))))</f>
        <v>0.40751447652646128</v>
      </c>
      <c r="AP226" s="8" cm="1">
        <f t="array" aca="1" ref="AP226" ca="1">AO226-_xlfn.XLOOKUP(AP$1,Cdel!$B$1:$KC$1,IF(ROUNDUP(AO226,0)=6,Cdel!$B$8:$KC$8,IF(ROUNDUP(AO226,0)=5,Cdel!$B$9:$KC$9,IF(ROUNDUP(AO226,0)=4,Cdel!$B$10:$KC$10,IF(ROUNDUP(AO226,0)=3,Cdel!$B$11:$KC$11,IF(ROUNDUP(AO226,0)=2,Cdel!$B$12:$KC$12,IF(ROUNDUP(AO226,0)=1,Cdel!$B$13:$KC$13)))))))</f>
        <v>0.39624154764104985</v>
      </c>
      <c r="AQ226" s="8" cm="1">
        <f t="array" aca="1" ref="AQ226" ca="1">AP226-_xlfn.XLOOKUP(AQ$1,Cdel!$B$1:$KC$1,IF(ROUNDUP(AP226,0)=6,Cdel!$B$8:$KC$8,IF(ROUNDUP(AP226,0)=5,Cdel!$B$9:$KC$9,IF(ROUNDUP(AP226,0)=4,Cdel!$B$10:$KC$10,IF(ROUNDUP(AP226,0)=3,Cdel!$B$11:$KC$11,IF(ROUNDUP(AP226,0)=2,Cdel!$B$12:$KC$12,IF(ROUNDUP(AP226,0)=1,Cdel!$B$13:$KC$13)))))))</f>
        <v>0.38528045780179626</v>
      </c>
      <c r="AR226" s="8" cm="1">
        <f t="array" aca="1" ref="AR226" ca="1">AQ226-_xlfn.XLOOKUP(AR$1,Cdel!$B$1:$KC$1,IF(ROUNDUP(AQ226,0)=6,Cdel!$B$8:$KC$8,IF(ROUNDUP(AQ226,0)=5,Cdel!$B$9:$KC$9,IF(ROUNDUP(AQ226,0)=4,Cdel!$B$10:$KC$10,IF(ROUNDUP(AQ226,0)=3,Cdel!$B$11:$KC$11,IF(ROUNDUP(AQ226,0)=2,Cdel!$B$12:$KC$12,IF(ROUNDUP(AQ226,0)=1,Cdel!$B$13:$KC$13)))))))</f>
        <v>0.37462258071541898</v>
      </c>
      <c r="AS226" s="8" cm="1">
        <f t="array" aca="1" ref="AS226" ca="1">AR226-_xlfn.XLOOKUP(AS$1,Cdel!$B$1:$KC$1,IF(ROUNDUP(AR226,0)=6,Cdel!$B$8:$KC$8,IF(ROUNDUP(AR226,0)=5,Cdel!$B$9:$KC$9,IF(ROUNDUP(AR226,0)=4,Cdel!$B$10:$KC$10,IF(ROUNDUP(AR226,0)=3,Cdel!$B$11:$KC$11,IF(ROUNDUP(AR226,0)=2,Cdel!$B$12:$KC$12,IF(ROUNDUP(AR226,0)=1,Cdel!$B$13:$KC$13)))))))</f>
        <v>0.36425952871473738</v>
      </c>
      <c r="AT226" s="8" cm="1">
        <f t="array" aca="1" ref="AT226" ca="1">AS226-_xlfn.XLOOKUP(AT$1,Cdel!$B$1:$KC$1,IF(ROUNDUP(AS226,0)=6,Cdel!$B$8:$KC$8,IF(ROUNDUP(AS226,0)=5,Cdel!$B$9:$KC$9,IF(ROUNDUP(AS226,0)=4,Cdel!$B$10:$KC$10,IF(ROUNDUP(AS226,0)=3,Cdel!$B$11:$KC$11,IF(ROUNDUP(AS226,0)=2,Cdel!$B$12:$KC$12,IF(ROUNDUP(AS226,0)=1,Cdel!$B$13:$KC$13)))))))</f>
        <v>0.3541831461576429</v>
      </c>
      <c r="AU226" s="8" cm="1">
        <f t="array" aca="1" ref="AU226" ca="1">AT226-_xlfn.XLOOKUP(AU$1,Cdel!$B$1:$KC$1,IF(ROUNDUP(AT226,0)=6,Cdel!$B$8:$KC$8,IF(ROUNDUP(AT226,0)=5,Cdel!$B$9:$KC$9,IF(ROUNDUP(AT226,0)=4,Cdel!$B$10:$KC$10,IF(ROUNDUP(AT226,0)=3,Cdel!$B$11:$KC$11,IF(ROUNDUP(AT226,0)=2,Cdel!$B$12:$KC$12,IF(ROUNDUP(AT226,0)=1,Cdel!$B$13:$KC$13)))))))</f>
        <v>0.34438550300867093</v>
      </c>
      <c r="AV226" s="8" cm="1">
        <f t="array" aca="1" ref="AV226" ca="1">AU226-_xlfn.XLOOKUP(AV$1,Cdel!$B$1:$KC$1,IF(ROUNDUP(AU226,0)=6,Cdel!$B$8:$KC$8,IF(ROUNDUP(AU226,0)=5,Cdel!$B$9:$KC$9,IF(ROUNDUP(AU226,0)=4,Cdel!$B$10:$KC$10,IF(ROUNDUP(AU226,0)=3,Cdel!$B$11:$KC$11,IF(ROUNDUP(AU226,0)=2,Cdel!$B$12:$KC$12,IF(ROUNDUP(AU226,0)=1,Cdel!$B$13:$KC$13)))))))</f>
        <v>0.33485888859812413</v>
      </c>
      <c r="AW226" s="8" cm="1">
        <f t="array" aca="1" ref="AW226" ca="1">AV226-_xlfn.XLOOKUP(AW$1,Cdel!$B$1:$KC$1,IF(ROUNDUP(AV226,0)=6,Cdel!$B$8:$KC$8,IF(ROUNDUP(AV226,0)=5,Cdel!$B$9:$KC$9,IF(ROUNDUP(AV226,0)=4,Cdel!$B$10:$KC$10,IF(ROUNDUP(AV226,0)=3,Cdel!$B$11:$KC$11,IF(ROUNDUP(AV226,0)=2,Cdel!$B$12:$KC$12,IF(ROUNDUP(AV226,0)=1,Cdel!$B$13:$KC$13)))))))</f>
        <v>0.3255958055538351</v>
      </c>
      <c r="AX226" s="8" cm="1">
        <f t="array" aca="1" ref="AX226" ca="1">AW226-_xlfn.XLOOKUP(AX$1,Cdel!$B$1:$KC$1,IF(ROUNDUP(AW226,0)=6,Cdel!$B$8:$KC$8,IF(ROUNDUP(AW226,0)=5,Cdel!$B$9:$KC$9,IF(ROUNDUP(AW226,0)=4,Cdel!$B$10:$KC$10,IF(ROUNDUP(AW226,0)=3,Cdel!$B$11:$KC$11,IF(ROUNDUP(AW226,0)=2,Cdel!$B$12:$KC$12,IF(ROUNDUP(AW226,0)=1,Cdel!$B$13:$KC$13)))))))</f>
        <v>0.31658896390079194</v>
      </c>
      <c r="AY226" s="8" cm="1">
        <f t="array" aca="1" ref="AY226" ca="1">AX226-_xlfn.XLOOKUP(AY$1,Cdel!$B$1:$KC$1,IF(ROUNDUP(AX226,0)=6,Cdel!$B$8:$KC$8,IF(ROUNDUP(AX226,0)=5,Cdel!$B$9:$KC$9,IF(ROUNDUP(AX226,0)=4,Cdel!$B$10:$KC$10,IF(ROUNDUP(AX226,0)=3,Cdel!$B$11:$KC$11,IF(ROUNDUP(AX226,0)=2,Cdel!$B$12:$KC$12,IF(ROUNDUP(AX226,0)=1,Cdel!$B$13:$KC$13)))))))</f>
        <v>0.3078312753239838</v>
      </c>
      <c r="AZ226" s="8" cm="1">
        <f t="array" aca="1" ref="AZ226" ca="1">AY226-_xlfn.XLOOKUP(AZ$1,Cdel!$B$1:$KC$1,IF(ROUNDUP(AY226,0)=6,Cdel!$B$8:$KC$8,IF(ROUNDUP(AY226,0)=5,Cdel!$B$9:$KC$9,IF(ROUNDUP(AY226,0)=4,Cdel!$B$10:$KC$10,IF(ROUNDUP(AY226,0)=3,Cdel!$B$11:$KC$11,IF(ROUNDUP(AY226,0)=2,Cdel!$B$12:$KC$12,IF(ROUNDUP(AY226,0)=1,Cdel!$B$13:$KC$13)))))))</f>
        <v>0.29931584758995222</v>
      </c>
      <c r="BA226" s="8" cm="1">
        <f t="array" aca="1" ref="BA226" ca="1">AZ226-_xlfn.XLOOKUP(BA$1,Cdel!$B$1:$KC$1,IF(ROUNDUP(AZ226,0)=6,Cdel!$B$8:$KC$8,IF(ROUNDUP(AZ226,0)=5,Cdel!$B$9:$KC$9,IF(ROUNDUP(AZ226,0)=4,Cdel!$B$10:$KC$10,IF(ROUNDUP(AZ226,0)=3,Cdel!$B$11:$KC$11,IF(ROUNDUP(AZ226,0)=2,Cdel!$B$12:$KC$12,IF(ROUNDUP(AZ226,0)=1,Cdel!$B$13:$KC$13)))))))</f>
        <v>0.29103597912265594</v>
      </c>
      <c r="BB226" s="8" cm="1">
        <f t="array" aca="1" ref="BB226" ca="1">BA226-_xlfn.XLOOKUP(BB$1,Cdel!$B$1:$KC$1,IF(ROUNDUP(BA226,0)=6,Cdel!$B$8:$KC$8,IF(ROUNDUP(BA226,0)=5,Cdel!$B$9:$KC$9,IF(ROUNDUP(BA226,0)=4,Cdel!$B$10:$KC$10,IF(ROUNDUP(BA226,0)=3,Cdel!$B$11:$KC$11,IF(ROUNDUP(BA226,0)=2,Cdel!$B$12:$KC$12,IF(ROUNDUP(BA226,0)=1,Cdel!$B$13:$KC$13)))))))</f>
        <v>0.28298515372938249</v>
      </c>
      <c r="BC226" s="8" cm="1">
        <f t="array" aca="1" ref="BC226" ca="1">BB226-_xlfn.XLOOKUP(BC$1,Cdel!$B$1:$KC$1,IF(ROUNDUP(BB226,0)=6,Cdel!$B$8:$KC$8,IF(ROUNDUP(BB226,0)=5,Cdel!$B$9:$KC$9,IF(ROUNDUP(BB226,0)=4,Cdel!$B$10:$KC$10,IF(ROUNDUP(BB226,0)=3,Cdel!$B$11:$KC$11,IF(ROUNDUP(BB226,0)=2,Cdel!$B$12:$KC$12,IF(ROUNDUP(BB226,0)=1,Cdel!$B$13:$KC$13)))))))</f>
        <v>0.27515703547255432</v>
      </c>
      <c r="BD226" s="8" cm="1">
        <f t="array" aca="1" ref="BD226" ca="1">BC226-_xlfn.XLOOKUP(BD$1,Cdel!$B$1:$KC$1,IF(ROUNDUP(BC226,0)=6,Cdel!$B$8:$KC$8,IF(ROUNDUP(BC226,0)=5,Cdel!$B$9:$KC$9,IF(ROUNDUP(BC226,0)=4,Cdel!$B$10:$KC$10,IF(ROUNDUP(BC226,0)=3,Cdel!$B$11:$KC$11,IF(ROUNDUP(BC226,0)=2,Cdel!$B$12:$KC$12,IF(ROUNDUP(BC226,0)=1,Cdel!$B$13:$KC$13)))))))</f>
        <v>0.26754546368339521</v>
      </c>
      <c r="BE226" s="8" cm="1">
        <f t="array" aca="1" ref="BE226" ca="1">BD226-_xlfn.XLOOKUP(BE$1,Cdel!$B$1:$KC$1,IF(ROUNDUP(BD226,0)=6,Cdel!$B$8:$KC$8,IF(ROUNDUP(BD226,0)=5,Cdel!$B$9:$KC$9,IF(ROUNDUP(BD226,0)=4,Cdel!$B$10:$KC$10,IF(ROUNDUP(BD226,0)=3,Cdel!$B$11:$KC$11,IF(ROUNDUP(BD226,0)=2,Cdel!$B$12:$KC$12,IF(ROUNDUP(BD226,0)=1,Cdel!$B$13:$KC$13)))))))</f>
        <v>0.26014444811353121</v>
      </c>
      <c r="BF226" s="8" cm="1">
        <f t="array" aca="1" ref="BF226" ca="1">BE226-_xlfn.XLOOKUP(BF$1,Cdel!$B$1:$KC$1,IF(ROUNDUP(BE226,0)=6,Cdel!$B$8:$KC$8,IF(ROUNDUP(BE226,0)=5,Cdel!$B$9:$KC$9,IF(ROUNDUP(BE226,0)=4,Cdel!$B$10:$KC$10,IF(ROUNDUP(BE226,0)=3,Cdel!$B$11:$KC$11,IF(ROUNDUP(BE226,0)=2,Cdel!$B$12:$KC$12,IF(ROUNDUP(BE226,0)=1,Cdel!$B$13:$KC$13)))))))</f>
        <v>0.25294816422071092</v>
      </c>
      <c r="BG226" s="8" cm="1">
        <f t="array" aca="1" ref="BG226" ca="1">BF226-_xlfn.XLOOKUP(BG$1,Cdel!$B$1:$KC$1,IF(ROUNDUP(BF226,0)=6,Cdel!$B$8:$KC$8,IF(ROUNDUP(BF226,0)=5,Cdel!$B$9:$KC$9,IF(ROUNDUP(BF226,0)=4,Cdel!$B$10:$KC$10,IF(ROUNDUP(BF226,0)=3,Cdel!$B$11:$KC$11,IF(ROUNDUP(BF226,0)=2,Cdel!$B$12:$KC$12,IF(ROUNDUP(BF226,0)=1,Cdel!$B$13:$KC$13)))))))</f>
        <v>0.24595094858493632</v>
      </c>
      <c r="BH226" s="8" cm="1">
        <f t="array" aca="1" ref="BH226" ca="1">BG226-_xlfn.XLOOKUP(BH$1,Cdel!$B$1:$KC$1,IF(ROUNDUP(BG226,0)=6,Cdel!$B$8:$KC$8,IF(ROUNDUP(BG226,0)=5,Cdel!$B$9:$KC$9,IF(ROUNDUP(BG226,0)=4,Cdel!$B$10:$KC$10,IF(ROUNDUP(BG226,0)=3,Cdel!$B$11:$KC$11,IF(ROUNDUP(BG226,0)=2,Cdel!$B$12:$KC$12,IF(ROUNDUP(BG226,0)=1,Cdel!$B$13:$KC$13)))))))</f>
        <v>0.23914729445139427</v>
      </c>
      <c r="BI226" s="8" cm="1">
        <f t="array" aca="1" ref="BI226" ca="1">BH226-_xlfn.XLOOKUP(BI$1,Cdel!$B$1:$KC$1,IF(ROUNDUP(BH226,0)=6,Cdel!$B$8:$KC$8,IF(ROUNDUP(BH226,0)=5,Cdel!$B$9:$KC$9,IF(ROUNDUP(BH226,0)=4,Cdel!$B$10:$KC$10,IF(ROUNDUP(BH226,0)=3,Cdel!$B$11:$KC$11,IF(ROUNDUP(BH226,0)=2,Cdel!$B$12:$KC$12,IF(ROUNDUP(BH226,0)=1,Cdel!$B$13:$KC$13)))))))</f>
        <v>0.23253184739668317</v>
      </c>
      <c r="BJ226" s="8" cm="1">
        <f t="array" aca="1" ref="BJ226" ca="1">BI226-_xlfn.XLOOKUP(BJ$1,Cdel!$B$1:$KC$1,IF(ROUNDUP(BI226,0)=6,Cdel!$B$8:$KC$8,IF(ROUNDUP(BI226,0)=5,Cdel!$B$9:$KC$9,IF(ROUNDUP(BI226,0)=4,Cdel!$B$10:$KC$10,IF(ROUNDUP(BI226,0)=3,Cdel!$B$11:$KC$11,IF(ROUNDUP(BI226,0)=2,Cdel!$B$12:$KC$12,IF(ROUNDUP(BI226,0)=1,Cdel!$B$13:$KC$13)))))))</f>
        <v>0.2260994011149228</v>
      </c>
      <c r="BK226" s="8" cm="1">
        <f t="array" aca="1" ref="BK226" ca="1">BJ226-_xlfn.XLOOKUP(BK$1,Cdel!$B$1:$KC$1,IF(ROUNDUP(BJ226,0)=6,Cdel!$B$8:$KC$8,IF(ROUNDUP(BJ226,0)=5,Cdel!$B$9:$KC$9,IF(ROUNDUP(BJ226,0)=4,Cdel!$B$10:$KC$10,IF(ROUNDUP(BJ226,0)=3,Cdel!$B$11:$KC$11,IF(ROUNDUP(BJ226,0)=2,Cdel!$B$12:$KC$12,IF(ROUNDUP(BJ226,0)=1,Cdel!$B$13:$KC$13)))))))</f>
        <v>0.21984489332043183</v>
      </c>
      <c r="BL226" s="8" cm="1">
        <f t="array" aca="1" ref="BL226" ca="1">BK226-_xlfn.XLOOKUP(BL$1,Cdel!$B$1:$KC$1,IF(ROUNDUP(BK226,0)=6,Cdel!$B$8:$KC$8,IF(ROUNDUP(BK226,0)=5,Cdel!$B$9:$KC$9,IF(ROUNDUP(BK226,0)=4,Cdel!$B$10:$KC$10,IF(ROUNDUP(BK226,0)=3,Cdel!$B$11:$KC$11,IF(ROUNDUP(BK226,0)=2,Cdel!$B$12:$KC$12,IF(ROUNDUP(BK226,0)=1,Cdel!$B$13:$KC$13)))))))</f>
        <v>0.21376340176374803</v>
      </c>
      <c r="BM226" s="8" cm="1">
        <f t="array" aca="1" ref="BM226" ca="1">BL226-_xlfn.XLOOKUP(BM$1,Cdel!$B$1:$KC$1,IF(ROUNDUP(BL226,0)=6,Cdel!$B$8:$KC$8,IF(ROUNDUP(BL226,0)=5,Cdel!$B$9:$KC$9,IF(ROUNDUP(BL226,0)=4,Cdel!$B$10:$KC$10,IF(ROUNDUP(BL226,0)=3,Cdel!$B$11:$KC$11,IF(ROUNDUP(BL226,0)=2,Cdel!$B$12:$KC$12,IF(ROUNDUP(BL226,0)=1,Cdel!$B$13:$KC$13)))))))</f>
        <v>0.20785014035785565</v>
      </c>
      <c r="BN226" s="8" cm="1">
        <f t="array" aca="1" ref="BN226" ca="1">BM226-_xlfn.XLOOKUP(BN$1,Cdel!$B$1:$KC$1,IF(ROUNDUP(BM226,0)=6,Cdel!$B$8:$KC$8,IF(ROUNDUP(BM226,0)=5,Cdel!$B$9:$KC$9,IF(ROUNDUP(BM226,0)=4,Cdel!$B$10:$KC$10,IF(ROUNDUP(BM226,0)=3,Cdel!$B$11:$KC$11,IF(ROUNDUP(BM226,0)=2,Cdel!$B$12:$KC$12,IF(ROUNDUP(BM226,0)=1,Cdel!$B$13:$KC$13)))))))</f>
        <v>0.20210045541157187</v>
      </c>
      <c r="BO226" s="8" cm="1">
        <f t="array" aca="1" ref="BO226" ca="1">BN226-_xlfn.XLOOKUP(BO$1,Cdel!$B$1:$KC$1,IF(ROUNDUP(BN226,0)=6,Cdel!$B$8:$KC$8,IF(ROUNDUP(BN226,0)=5,Cdel!$B$9:$KC$9,IF(ROUNDUP(BN226,0)=4,Cdel!$B$10:$KC$10,IF(ROUNDUP(BN226,0)=3,Cdel!$B$11:$KC$11,IF(ROUNDUP(BN226,0)=2,Cdel!$B$12:$KC$12,IF(ROUNDUP(BN226,0)=1,Cdel!$B$13:$KC$13)))))))</f>
        <v>0.19650982196712788</v>
      </c>
      <c r="BP226" s="8" cm="1">
        <f t="array" aca="1" ref="BP226" ca="1">BO226-_xlfn.XLOOKUP(BP$1,Cdel!$B$1:$KC$1,IF(ROUNDUP(BO226,0)=6,Cdel!$B$8:$KC$8,IF(ROUNDUP(BO226,0)=5,Cdel!$B$9:$KC$9,IF(ROUNDUP(BO226,0)=4,Cdel!$B$10:$KC$10,IF(ROUNDUP(BO226,0)=3,Cdel!$B$11:$KC$11,IF(ROUNDUP(BO226,0)=2,Cdel!$B$12:$KC$12,IF(ROUNDUP(BO226,0)=1,Cdel!$B$13:$KC$13)))))))</f>
        <v>0.19107384023906174</v>
      </c>
      <c r="BQ226" s="8" cm="1">
        <f t="array" aca="1" ref="BQ226" ca="1">BP226-_xlfn.XLOOKUP(BQ$1,Cdel!$B$1:$KC$1,IF(ROUNDUP(BP226,0)=6,Cdel!$B$8:$KC$8,IF(ROUNDUP(BP226,0)=5,Cdel!$B$9:$KC$9,IF(ROUNDUP(BP226,0)=4,Cdel!$B$10:$KC$10,IF(ROUNDUP(BP226,0)=3,Cdel!$B$11:$KC$11,IF(ROUNDUP(BP226,0)=2,Cdel!$B$12:$KC$12,IF(ROUNDUP(BP226,0)=1,Cdel!$B$13:$KC$13)))))))</f>
        <v>0.18578823215162105</v>
      </c>
      <c r="BR226" s="8" cm="1">
        <f t="array" aca="1" ref="BR226" ca="1">BQ226-_xlfn.XLOOKUP(BR$1,Cdel!$B$1:$KC$1,IF(ROUNDUP(BQ226,0)=6,Cdel!$B$8:$KC$8,IF(ROUNDUP(BQ226,0)=5,Cdel!$B$9:$KC$9,IF(ROUNDUP(BQ226,0)=4,Cdel!$B$10:$KC$10,IF(ROUNDUP(BQ226,0)=3,Cdel!$B$11:$KC$11,IF(ROUNDUP(BQ226,0)=2,Cdel!$B$12:$KC$12,IF(ROUNDUP(BQ226,0)=1,Cdel!$B$13:$KC$13)))))))</f>
        <v>0.18064883797195061</v>
      </c>
      <c r="BS226" s="8" cm="1">
        <f t="array" aca="1" ref="BS226" ca="1">BR226-_xlfn.XLOOKUP(BS$1,Cdel!$B$1:$KC$1,IF(ROUNDUP(BR226,0)=6,Cdel!$B$8:$KC$8,IF(ROUNDUP(BR226,0)=5,Cdel!$B$9:$KC$9,IF(ROUNDUP(BR226,0)=4,Cdel!$B$10:$KC$10,IF(ROUNDUP(BR226,0)=3,Cdel!$B$11:$KC$11,IF(ROUNDUP(BR226,0)=2,Cdel!$B$12:$KC$12,IF(ROUNDUP(BR226,0)=1,Cdel!$B$13:$KC$13)))))))</f>
        <v>0.17565161303641438</v>
      </c>
      <c r="BT226" s="8" cm="1">
        <f t="array" aca="1" ref="BT226" ca="1">BS226-_xlfn.XLOOKUP(BT$1,Cdel!$B$1:$KC$1,IF(ROUNDUP(BS226,0)=6,Cdel!$B$8:$KC$8,IF(ROUNDUP(BS226,0)=5,Cdel!$B$9:$KC$9,IF(ROUNDUP(BS226,0)=4,Cdel!$B$10:$KC$10,IF(ROUNDUP(BS226,0)=3,Cdel!$B$11:$KC$11,IF(ROUNDUP(BS226,0)=2,Cdel!$B$12:$KC$12,IF(ROUNDUP(BS226,0)=1,Cdel!$B$13:$KC$13)))))))</f>
        <v>0.17079262456747657</v>
      </c>
      <c r="BU226" s="8" cm="1">
        <f t="array" aca="1" ref="BU226" ca="1">BT226-_xlfn.XLOOKUP(BU$1,Cdel!$B$1:$KC$1,IF(ROUNDUP(BT226,0)=6,Cdel!$B$8:$KC$8,IF(ROUNDUP(BT226,0)=5,Cdel!$B$9:$KC$9,IF(ROUNDUP(BT226,0)=4,Cdel!$B$10:$KC$10,IF(ROUNDUP(BT226,0)=3,Cdel!$B$11:$KC$11,IF(ROUNDUP(BT226,0)=2,Cdel!$B$12:$KC$12,IF(ROUNDUP(BT226,0)=1,Cdel!$B$13:$KC$13)))))))</f>
        <v>0.16606804857863577</v>
      </c>
      <c r="BV226" s="8" cm="1">
        <f t="array" aca="1" ref="BV226" ca="1">BU226-_xlfn.XLOOKUP(BV$1,Cdel!$B$1:$KC$1,IF(ROUNDUP(BU226,0)=6,Cdel!$B$8:$KC$8,IF(ROUNDUP(BU226,0)=5,Cdel!$B$9:$KC$9,IF(ROUNDUP(BU226,0)=4,Cdel!$B$10:$KC$10,IF(ROUNDUP(BU226,0)=3,Cdel!$B$11:$KC$11,IF(ROUNDUP(BU226,0)=2,Cdel!$B$12:$KC$12,IF(ROUNDUP(BU226,0)=1,Cdel!$B$13:$KC$13)))))))</f>
        <v>0.16147416686497729</v>
      </c>
      <c r="BW226" s="8" cm="1">
        <f t="array" aca="1" ref="BW226" ca="1">BV226-_xlfn.XLOOKUP(BW$1,Cdel!$B$1:$KC$1,IF(ROUNDUP(BV226,0)=6,Cdel!$B$8:$KC$8,IF(ROUNDUP(BV226,0)=5,Cdel!$B$9:$KC$9,IF(ROUNDUP(BV226,0)=4,Cdel!$B$10:$KC$10,IF(ROUNDUP(BV226,0)=3,Cdel!$B$11:$KC$11,IF(ROUNDUP(BV226,0)=2,Cdel!$B$12:$KC$12,IF(ROUNDUP(BV226,0)=1,Cdel!$B$13:$KC$13)))))))</f>
        <v>0.15700736407697438</v>
      </c>
      <c r="BX226" s="8" cm="1">
        <f t="array" aca="1" ref="BX226" ca="1">BW226-_xlfn.XLOOKUP(BX$1,Cdel!$B$1:$KC$1,IF(ROUNDUP(BW226,0)=6,Cdel!$B$8:$KC$8,IF(ROUNDUP(BW226,0)=5,Cdel!$B$9:$KC$9,IF(ROUNDUP(BW226,0)=4,Cdel!$B$10:$KC$10,IF(ROUNDUP(BW226,0)=3,Cdel!$B$11:$KC$11,IF(ROUNDUP(BW226,0)=2,Cdel!$B$12:$KC$12,IF(ROUNDUP(BW226,0)=1,Cdel!$B$13:$KC$13)))))))</f>
        <v>0.15266412487523595</v>
      </c>
      <c r="BY226" s="8" cm="1">
        <f t="array" aca="1" ref="BY226" ca="1">BX226-_xlfn.XLOOKUP(BY$1,Cdel!$B$1:$KC$1,IF(ROUNDUP(BX226,0)=6,Cdel!$B$8:$KC$8,IF(ROUNDUP(BX226,0)=5,Cdel!$B$9:$KC$9,IF(ROUNDUP(BX226,0)=4,Cdel!$B$10:$KC$10,IF(ROUNDUP(BX226,0)=3,Cdel!$B$11:$KC$11,IF(ROUNDUP(BX226,0)=2,Cdel!$B$12:$KC$12,IF(ROUNDUP(BX226,0)=1,Cdel!$B$13:$KC$13)))))))</f>
        <v>0.14844103116396171</v>
      </c>
      <c r="BZ226" s="8" cm="1">
        <f t="array" aca="1" ref="BZ226" ca="1">BY226-_xlfn.XLOOKUP(BZ$1,Cdel!$B$1:$KC$1,IF(ROUNDUP(BY226,0)=6,Cdel!$B$8:$KC$8,IF(ROUNDUP(BY226,0)=5,Cdel!$B$9:$KC$9,IF(ROUNDUP(BY226,0)=4,Cdel!$B$10:$KC$10,IF(ROUNDUP(BY226,0)=3,Cdel!$B$11:$KC$11,IF(ROUNDUP(BY226,0)=2,Cdel!$B$12:$KC$12,IF(ROUNDUP(BY226,0)=1,Cdel!$B$13:$KC$13)))))))</f>
        <v>0.14433475940092697</v>
      </c>
      <c r="CA226" s="8" cm="1">
        <f t="array" aca="1" ref="CA226" ca="1">BZ226-_xlfn.XLOOKUP(CA$1,Cdel!$B$1:$KC$1,IF(ROUNDUP(BZ226,0)=6,Cdel!$B$8:$KC$8,IF(ROUNDUP(BZ226,0)=5,Cdel!$B$9:$KC$9,IF(ROUNDUP(BZ226,0)=4,Cdel!$B$10:$KC$10,IF(ROUNDUP(BZ226,0)=3,Cdel!$B$11:$KC$11,IF(ROUNDUP(BZ226,0)=2,Cdel!$B$12:$KC$12,IF(ROUNDUP(BZ226,0)=1,Cdel!$B$13:$KC$13)))))))</f>
        <v>0.14034207798188059</v>
      </c>
      <c r="CB226" s="8" cm="1">
        <f t="array" aca="1" ref="CB226" ca="1">CA226-_xlfn.XLOOKUP(CB$1,Cdel!$B$1:$KC$1,IF(ROUNDUP(CA226,0)=6,Cdel!$B$8:$KC$8,IF(ROUNDUP(CA226,0)=5,Cdel!$B$9:$KC$9,IF(ROUNDUP(CA226,0)=4,Cdel!$B$10:$KC$10,IF(ROUNDUP(CA226,0)=3,Cdel!$B$11:$KC$11,IF(ROUNDUP(CA226,0)=2,Cdel!$B$12:$KC$12,IF(ROUNDUP(CA226,0)=1,Cdel!$B$13:$KC$13)))))))</f>
        <v>0.13645984469729719</v>
      </c>
      <c r="CC226" s="8" cm="1">
        <f t="array" aca="1" ref="CC226" ca="1">CB226-_xlfn.XLOOKUP(CC$1,Cdel!$B$1:$KC$1,IF(ROUNDUP(CB226,0)=6,Cdel!$B$8:$KC$8,IF(ROUNDUP(CB226,0)=5,Cdel!$B$9:$KC$9,IF(ROUNDUP(CB226,0)=4,Cdel!$B$10:$KC$10,IF(ROUNDUP(CB226,0)=3,Cdel!$B$11:$KC$11,IF(ROUNDUP(CB226,0)=2,Cdel!$B$12:$KC$12,IF(ROUNDUP(CB226,0)=1,Cdel!$B$13:$KC$13)))))))</f>
        <v>0.1326850042594826</v>
      </c>
      <c r="CD226" s="8" cm="1">
        <f t="array" aca="1" ref="CD226" ca="1">CC226-_xlfn.XLOOKUP(CD$1,Cdel!$B$1:$KC$1,IF(ROUNDUP(CC226,0)=6,Cdel!$B$8:$KC$8,IF(ROUNDUP(CC226,0)=5,Cdel!$B$9:$KC$9,IF(ROUNDUP(CC226,0)=4,Cdel!$B$10:$KC$10,IF(ROUNDUP(CC226,0)=3,Cdel!$B$11:$KC$11,IF(ROUNDUP(CC226,0)=2,Cdel!$B$12:$KC$12,IF(ROUNDUP(CC226,0)=1,Cdel!$B$13:$KC$13)))))))</f>
        <v>0.12901458589808598</v>
      </c>
      <c r="CE226" s="8" cm="1">
        <f t="array" aca="1" ref="CE226" ca="1">CD226-_xlfn.XLOOKUP(CE$1,Cdel!$B$1:$KC$1,IF(ROUNDUP(CD226,0)=6,Cdel!$B$8:$KC$8,IF(ROUNDUP(CD226,0)=5,Cdel!$B$9:$KC$9,IF(ROUNDUP(CD226,0)=4,Cdel!$B$10:$KC$10,IF(ROUNDUP(CD226,0)=3,Cdel!$B$11:$KC$11,IF(ROUNDUP(CD226,0)=2,Cdel!$B$12:$KC$12,IF(ROUNDUP(CD226,0)=1,Cdel!$B$13:$KC$13)))))))</f>
        <v>0.12544570102212621</v>
      </c>
      <c r="CF226" s="8" cm="1">
        <f t="array" aca="1" ref="CF226" ca="1">CE226-_xlfn.XLOOKUP(CF$1,Cdel!$B$1:$KC$1,IF(ROUNDUP(CE226,0)=6,Cdel!$B$8:$KC$8,IF(ROUNDUP(CE226,0)=5,Cdel!$B$9:$KC$9,IF(ROUNDUP(CE226,0)=4,Cdel!$B$10:$KC$10,IF(ROUNDUP(CE226,0)=3,Cdel!$B$11:$KC$11,IF(ROUNDUP(CE226,0)=2,Cdel!$B$12:$KC$12,IF(ROUNDUP(CE226,0)=1,Cdel!$B$13:$KC$13)))))))</f>
        <v>0.12197554094669345</v>
      </c>
      <c r="CG226" s="8" cm="1">
        <f t="array" aca="1" ref="CG226" ca="1">CF226-_xlfn.XLOOKUP(CG$1,Cdel!$B$1:$KC$1,IF(ROUNDUP(CF226,0)=6,Cdel!$B$8:$KC$8,IF(ROUNDUP(CF226,0)=5,Cdel!$B$9:$KC$9,IF(ROUNDUP(CF226,0)=4,Cdel!$B$10:$KC$10,IF(ROUNDUP(CF226,0)=3,Cdel!$B$11:$KC$11,IF(ROUNDUP(CF226,0)=2,Cdel!$B$12:$KC$12,IF(ROUNDUP(CF226,0)=1,Cdel!$B$13:$KC$13)))))))</f>
        <v>0.11860137468253529</v>
      </c>
      <c r="CH226" s="8" cm="1">
        <f t="array" aca="1" ref="CH226" ca="1">CG226-_xlfn.XLOOKUP(CH$1,Cdel!$B$1:$KC$1,IF(ROUNDUP(CG226,0)=6,Cdel!$B$8:$KC$8,IF(ROUNDUP(CG226,0)=5,Cdel!$B$9:$KC$9,IF(ROUNDUP(CG226,0)=4,Cdel!$B$10:$KC$10,IF(ROUNDUP(CG226,0)=3,Cdel!$B$11:$KC$11,IF(ROUNDUP(CG226,0)=2,Cdel!$B$12:$KC$12,IF(ROUNDUP(CG226,0)=1,Cdel!$B$13:$KC$13)))))))</f>
        <v>0.11532054678678946</v>
      </c>
      <c r="CI226" s="8" cm="1">
        <f t="array" aca="1" ref="CI226" ca="1">CH226-_xlfn.XLOOKUP(CI$1,Cdel!$B$1:$KC$1,IF(ROUNDUP(CH226,0)=6,Cdel!$B$8:$KC$8,IF(ROUNDUP(CH226,0)=5,Cdel!$B$9:$KC$9,IF(ROUNDUP(CH226,0)=4,Cdel!$B$10:$KC$10,IF(ROUNDUP(CH226,0)=3,Cdel!$B$11:$KC$11,IF(ROUNDUP(CH226,0)=2,Cdel!$B$12:$KC$12,IF(ROUNDUP(CH226,0)=1,Cdel!$B$13:$KC$13)))))))</f>
        <v>0.11213047527317092</v>
      </c>
      <c r="CJ226" s="8" cm="1">
        <f t="array" aca="1" ref="CJ226" ca="1">CI226-_xlfn.XLOOKUP(CJ$1,Cdel!$B$1:$KC$1,IF(ROUNDUP(CI226,0)=6,Cdel!$B$8:$KC$8,IF(ROUNDUP(CI226,0)=5,Cdel!$B$9:$KC$9,IF(ROUNDUP(CI226,0)=4,Cdel!$B$10:$KC$10,IF(ROUNDUP(CI226,0)=3,Cdel!$B$11:$KC$11,IF(ROUNDUP(CI226,0)=2,Cdel!$B$12:$KC$12,IF(ROUNDUP(CI226,0)=1,Cdel!$B$13:$KC$13)))))))</f>
        <v>0.10902864957996819</v>
      </c>
      <c r="CK226" s="8" cm="1">
        <f t="array" aca="1" ref="CK226" ca="1">CJ226-_xlfn.XLOOKUP(CK$1,Cdel!$B$1:$KC$1,IF(ROUNDUP(CJ226,0)=6,Cdel!$B$8:$KC$8,IF(ROUNDUP(CJ226,0)=5,Cdel!$B$9:$KC$9,IF(ROUNDUP(CJ226,0)=4,Cdel!$B$10:$KC$10,IF(ROUNDUP(CJ226,0)=3,Cdel!$B$11:$KC$11,IF(ROUNDUP(CJ226,0)=2,Cdel!$B$12:$KC$12,IF(ROUNDUP(CJ226,0)=1,Cdel!$B$13:$KC$13)))))))</f>
        <v>0.10601262859425081</v>
      </c>
      <c r="CL226" s="8" cm="1">
        <f t="array" aca="1" ref="CL226" ca="1">CK226-_xlfn.XLOOKUP(CL$1,Cdel!$B$1:$KC$1,IF(ROUNDUP(CK226,0)=6,Cdel!$B$8:$KC$8,IF(ROUNDUP(CK226,0)=5,Cdel!$B$9:$KC$9,IF(ROUNDUP(CK226,0)=4,Cdel!$B$10:$KC$10,IF(ROUNDUP(CK226,0)=3,Cdel!$B$11:$KC$11,IF(ROUNDUP(CK226,0)=2,Cdel!$B$12:$KC$12,IF(ROUNDUP(CK226,0)=1,Cdel!$B$13:$KC$13)))))))</f>
        <v>0.10308003873073238</v>
      </c>
      <c r="CM226" s="8" cm="1">
        <f t="array" aca="1" ref="CM226" ca="1">CL226-_xlfn.XLOOKUP(CM$1,Cdel!$B$1:$KC$1,IF(ROUNDUP(CL226,0)=6,Cdel!$B$8:$KC$8,IF(ROUNDUP(CL226,0)=5,Cdel!$B$9:$KC$9,IF(ROUNDUP(CL226,0)=4,Cdel!$B$10:$KC$10,IF(ROUNDUP(CL226,0)=3,Cdel!$B$11:$KC$11,IF(ROUNDUP(CL226,0)=2,Cdel!$B$12:$KC$12,IF(ROUNDUP(CL226,0)=1,Cdel!$B$13:$KC$13)))))))</f>
        <v>0.10022857206377694</v>
      </c>
      <c r="CN226" s="8" cm="1">
        <f t="array" aca="1" ref="CN226" ca="1">CM226-_xlfn.XLOOKUP(CN$1,Cdel!$B$1:$KC$1,IF(ROUNDUP(CM226,0)=6,Cdel!$B$8:$KC$8,IF(ROUNDUP(CM226,0)=5,Cdel!$B$9:$KC$9,IF(ROUNDUP(CM226,0)=4,Cdel!$B$10:$KC$10,IF(ROUNDUP(CM226,0)=3,Cdel!$B$11:$KC$11,IF(ROUNDUP(CM226,0)=2,Cdel!$B$12:$KC$12,IF(ROUNDUP(CM226,0)=1,Cdel!$B$13:$KC$13)))))))</f>
        <v>9.7455984511079438E-2</v>
      </c>
      <c r="CO226" s="8" cm="1">
        <f t="array" aca="1" ref="CO226" ca="1">CN226-_xlfn.XLOOKUP(CO$1,Cdel!$B$1:$KC$1,IF(ROUNDUP(CN226,0)=6,Cdel!$B$8:$KC$8,IF(ROUNDUP(CN226,0)=5,Cdel!$B$9:$KC$9,IF(ROUNDUP(CN226,0)=4,Cdel!$B$10:$KC$10,IF(ROUNDUP(CN226,0)=3,Cdel!$B$11:$KC$11,IF(ROUNDUP(CN226,0)=2,Cdel!$B$12:$KC$12,IF(ROUNDUP(CN226,0)=1,Cdel!$B$13:$KC$13)))))))</f>
        <v>9.4760094067590325E-2</v>
      </c>
      <c r="CP226" s="8" cm="1">
        <f t="array" aca="1" ref="CP226" ca="1">CO226-_xlfn.XLOOKUP(CP$1,Cdel!$B$1:$KC$1,IF(ROUNDUP(CO226,0)=6,Cdel!$B$8:$KC$8,IF(ROUNDUP(CO226,0)=5,Cdel!$B$9:$KC$9,IF(ROUNDUP(CO226,0)=4,Cdel!$B$10:$KC$10,IF(ROUNDUP(CO226,0)=3,Cdel!$B$11:$KC$11,IF(ROUNDUP(CO226,0)=2,Cdel!$B$12:$KC$12,IF(ROUNDUP(CO226,0)=1,Cdel!$B$13:$KC$13)))))))</f>
        <v>9.213877908829414E-2</v>
      </c>
      <c r="CQ226" s="8" cm="1">
        <f t="array" aca="1" ref="CQ226" ca="1">CP226-_xlfn.XLOOKUP(CQ$1,Cdel!$B$1:$KC$1,IF(ROUNDUP(CP226,0)=6,Cdel!$B$8:$KC$8,IF(ROUNDUP(CP226,0)=5,Cdel!$B$9:$KC$9,IF(ROUNDUP(CP226,0)=4,Cdel!$B$10:$KC$10,IF(ROUNDUP(CP226,0)=3,Cdel!$B$11:$KC$11,IF(ROUNDUP(CP226,0)=2,Cdel!$B$12:$KC$12,IF(ROUNDUP(CP226,0)=1,Cdel!$B$13:$KC$13)))))))</f>
        <v>8.958997661849151E-2</v>
      </c>
      <c r="CR226" s="8" cm="1">
        <f t="array" aca="1" ref="CR226" ca="1">CQ226-_xlfn.XLOOKUP(CR$1,Cdel!$B$1:$KC$1,IF(ROUNDUP(CQ226,0)=6,Cdel!$B$8:$KC$8,IF(ROUNDUP(CQ226,0)=5,Cdel!$B$9:$KC$9,IF(ROUNDUP(CQ226,0)=4,Cdel!$B$10:$KC$10,IF(ROUNDUP(CQ226,0)=3,Cdel!$B$11:$KC$11,IF(ROUNDUP(CQ226,0)=2,Cdel!$B$12:$KC$12,IF(ROUNDUP(CQ226,0)=1,Cdel!$B$13:$KC$13)))))))</f>
        <v>8.7111680770269428E-2</v>
      </c>
      <c r="CS226" s="8" cm="1">
        <f t="array" aca="1" ref="CS226" ca="1">CR226-_xlfn.XLOOKUP(CS$1,Cdel!$B$1:$KC$1,IF(ROUNDUP(CR226,0)=6,Cdel!$B$8:$KC$8,IF(ROUNDUP(CR226,0)=5,Cdel!$B$9:$KC$9,IF(ROUNDUP(CR226,0)=4,Cdel!$B$10:$KC$10,IF(ROUNDUP(CR226,0)=3,Cdel!$B$11:$KC$11,IF(ROUNDUP(CR226,0)=2,Cdel!$B$12:$KC$12,IF(ROUNDUP(CR226,0)=1,Cdel!$B$13:$KC$13)))))))</f>
        <v>8.4701941143883033E-2</v>
      </c>
      <c r="CT226" s="8" cm="1">
        <f t="array" aca="1" ref="CT226" ca="1">CS226-_xlfn.XLOOKUP(CT$1,Cdel!$B$1:$KC$1,IF(ROUNDUP(CS226,0)=6,Cdel!$B$8:$KC$8,IF(ROUNDUP(CS226,0)=5,Cdel!$B$9:$KC$9,IF(ROUNDUP(CS226,0)=4,Cdel!$B$10:$KC$10,IF(ROUNDUP(CS226,0)=3,Cdel!$B$11:$KC$11,IF(ROUNDUP(CS226,0)=2,Cdel!$B$12:$KC$12,IF(ROUNDUP(CS226,0)=1,Cdel!$B$13:$KC$13)))))))</f>
        <v>8.2358861292806146E-2</v>
      </c>
      <c r="CU226" s="8" cm="1">
        <f t="array" aca="1" ref="CU226" ca="1">CT226-_xlfn.XLOOKUP(CU$1,Cdel!$B$1:$KC$1,IF(ROUNDUP(CT226,0)=6,Cdel!$B$8:$KC$8,IF(ROUNDUP(CT226,0)=5,Cdel!$B$9:$KC$9,IF(ROUNDUP(CT226,0)=4,Cdel!$B$10:$KC$10,IF(ROUNDUP(CT226,0)=3,Cdel!$B$11:$KC$11,IF(ROUNDUP(CT226,0)=2,Cdel!$B$12:$KC$12,IF(ROUNDUP(CT226,0)=1,Cdel!$B$13:$KC$13)))))))</f>
        <v>8.0080597231242237E-2</v>
      </c>
      <c r="CV226" s="8" cm="1">
        <f t="array" aca="1" ref="CV226" ca="1">CU226-_xlfn.XLOOKUP(CV$1,Cdel!$B$1:$KC$1,IF(ROUNDUP(CU226,0)=6,Cdel!$B$8:$KC$8,IF(ROUNDUP(CU226,0)=5,Cdel!$B$9:$KC$9,IF(ROUNDUP(CU226,0)=4,Cdel!$B$10:$KC$10,IF(ROUNDUP(CU226,0)=3,Cdel!$B$11:$KC$11,IF(ROUNDUP(CU226,0)=2,Cdel!$B$12:$KC$12,IF(ROUNDUP(CU226,0)=1,Cdel!$B$13:$KC$13)))))))</f>
        <v>7.7865355982921922E-2</v>
      </c>
      <c r="CW226" s="8" cm="1">
        <f t="array" aca="1" ref="CW226" ca="1">CV226-_xlfn.XLOOKUP(CW$1,Cdel!$B$1:$KC$1,IF(ROUNDUP(CV226,0)=6,Cdel!$B$8:$KC$8,IF(ROUNDUP(CV226,0)=5,Cdel!$B$9:$KC$9,IF(ROUNDUP(CV226,0)=4,Cdel!$B$10:$KC$10,IF(ROUNDUP(CV226,0)=3,Cdel!$B$11:$KC$11,IF(ROUNDUP(CV226,0)=2,Cdel!$B$12:$KC$12,IF(ROUNDUP(CV226,0)=1,Cdel!$B$13:$KC$13)))))))</f>
        <v>7.5711394170044521E-2</v>
      </c>
      <c r="CX226" s="8" cm="1">
        <f t="array" aca="1" ref="CX226" ca="1">CW226-_xlfn.XLOOKUP(CX$1,Cdel!$B$1:$KC$1,IF(ROUNDUP(CW226,0)=6,Cdel!$B$8:$KC$8,IF(ROUNDUP(CW226,0)=5,Cdel!$B$9:$KC$9,IF(ROUNDUP(CW226,0)=4,Cdel!$B$10:$KC$10,IF(ROUNDUP(CW226,0)=3,Cdel!$B$11:$KC$11,IF(ROUNDUP(CW226,0)=2,Cdel!$B$12:$KC$12,IF(ROUNDUP(CW226,0)=1,Cdel!$B$13:$KC$13)))))))</f>
        <v>7.3617016641252989E-2</v>
      </c>
      <c r="CY226" s="8" cm="1">
        <f t="array" aca="1" ref="CY226" ca="1">CX226-_xlfn.XLOOKUP(CY$1,Cdel!$B$1:$KC$1,IF(ROUNDUP(CX226,0)=6,Cdel!$B$8:$KC$8,IF(ROUNDUP(CX226,0)=5,Cdel!$B$9:$KC$9,IF(ROUNDUP(CX226,0)=4,Cdel!$B$10:$KC$10,IF(ROUNDUP(CX226,0)=3,Cdel!$B$11:$KC$11,IF(ROUNDUP(CX226,0)=2,Cdel!$B$12:$KC$12,IF(ROUNDUP(CX226,0)=1,Cdel!$B$13:$KC$13)))))))</f>
        <v>7.1580575137562955E-2</v>
      </c>
      <c r="CZ226" s="8" cm="1">
        <f t="array" aca="1" ref="CZ226" ca="1">CY226-_xlfn.XLOOKUP(CZ$1,Cdel!$B$1:$KC$1,IF(ROUNDUP(CY226,0)=6,Cdel!$B$8:$KC$8,IF(ROUNDUP(CY226,0)=5,Cdel!$B$9:$KC$9,IF(ROUNDUP(CY226,0)=4,Cdel!$B$10:$KC$10,IF(ROUNDUP(CY226,0)=3,Cdel!$B$11:$KC$11,IF(ROUNDUP(CY226,0)=2,Cdel!$B$12:$KC$12,IF(ROUNDUP(CY226,0)=1,Cdel!$B$13:$KC$13)))))))</f>
        <v>6.9600466995195648E-2</v>
      </c>
      <c r="DA226" s="8" cm="1">
        <f t="array" aca="1" ref="DA226" ca="1">CZ226-_xlfn.XLOOKUP(DA$1,Cdel!$B$1:$KC$1,IF(ROUNDUP(CZ226,0)=6,Cdel!$B$8:$KC$8,IF(ROUNDUP(CZ226,0)=5,Cdel!$B$9:$KC$9,IF(ROUNDUP(CZ226,0)=4,Cdel!$B$10:$KC$10,IF(ROUNDUP(CZ226,0)=3,Cdel!$B$11:$KC$11,IF(ROUNDUP(CZ226,0)=2,Cdel!$B$12:$KC$12,IF(ROUNDUP(CZ226,0)=1,Cdel!$B$13:$KC$13)))))))</f>
        <v>6.767513388429372E-2</v>
      </c>
      <c r="DB226" s="8" cm="1">
        <f t="array" aca="1" ref="DB226" ca="1">DA226-_xlfn.XLOOKUP(DB$1,Cdel!$B$1:$KC$1,IF(ROUNDUP(DA226,0)=6,Cdel!$B$8:$KC$8,IF(ROUNDUP(DA226,0)=5,Cdel!$B$9:$KC$9,IF(ROUNDUP(DA226,0)=4,Cdel!$B$10:$KC$10,IF(ROUNDUP(DA226,0)=3,Cdel!$B$11:$KC$11,IF(ROUNDUP(DA226,0)=2,Cdel!$B$12:$KC$12,IF(ROUNDUP(DA226,0)=1,Cdel!$B$13:$KC$13)))))))</f>
        <v>6.5803060582527689E-2</v>
      </c>
      <c r="DC226" s="8" cm="1">
        <f t="array" aca="1" ref="DC226" ca="1">DB226-_xlfn.XLOOKUP(DC$1,Cdel!$B$1:$KC$1,IF(ROUNDUP(DB226,0)=6,Cdel!$B$8:$KC$8,IF(ROUNDUP(DB226,0)=5,Cdel!$B$9:$KC$9,IF(ROUNDUP(DB226,0)=4,Cdel!$B$10:$KC$10,IF(ROUNDUP(DB226,0)=3,Cdel!$B$11:$KC$11,IF(ROUNDUP(DB226,0)=2,Cdel!$B$12:$KC$12,IF(ROUNDUP(DB226,0)=1,Cdel!$B$13:$KC$13)))))))</f>
        <v>6.3982773782627747E-2</v>
      </c>
      <c r="DD226" s="8" cm="1">
        <f t="array" aca="1" ref="DD226" ca="1">DC226-_xlfn.XLOOKUP(DD$1,Cdel!$B$1:$KC$1,IF(ROUNDUP(DC226,0)=6,Cdel!$B$8:$KC$8,IF(ROUNDUP(DC226,0)=5,Cdel!$B$9:$KC$9,IF(ROUNDUP(DC226,0)=4,Cdel!$B$10:$KC$10,IF(ROUNDUP(DC226,0)=3,Cdel!$B$11:$KC$11,IF(ROUNDUP(DC226,0)=2,Cdel!$B$12:$KC$12,IF(ROUNDUP(DC226,0)=1,Cdel!$B$13:$KC$13)))))))</f>
        <v>6.2212840932902087E-2</v>
      </c>
    </row>
    <row r="227" spans="1:108" x14ac:dyDescent="0.15">
      <c r="A227" s="3" t="s">
        <v>245</v>
      </c>
      <c r="B227" s="3" t="s">
        <v>412</v>
      </c>
      <c r="C227" s="3" t="s">
        <v>245</v>
      </c>
      <c r="D227" s="2">
        <v>0</v>
      </c>
      <c r="E227" s="2">
        <v>1950</v>
      </c>
      <c r="F227" s="3"/>
      <c r="G227" s="4">
        <f t="shared" ca="1" si="5"/>
        <v>76</v>
      </c>
      <c r="H227">
        <f ca="1">_xlfn.LET(
_xlpm.score,_xlfn.XLOOKUP(G227,DecayFns!$A$2:$A$289,DecayFns!$N$2:$N$289),
IF(D227=1,IF(_xlpm.score=6,_xlpm.score,_xlpm.score+1),IF(_xlpm.score=1,_xlpm.score,_xlpm.score-1)
))</f>
        <v>1</v>
      </c>
      <c r="I227" s="7" cm="1">
        <f t="array" aca="1" ref="I227" ca="1">H227-_xlfn.XLOOKUP(I$1,Cdel!$B$1:$KC$1,IF(ROUNDUP(H227,0)=6,Cdel!$B$8:$KC$8,IF(ROUNDUP(H227,0)=5,Cdel!$B$9:$KC$9,IF(ROUNDUP(H227,0)=4,Cdel!$B$10:$KC$10,IF(ROUNDUP(H227,0)=3,Cdel!$B$11:$KC$11,IF(ROUNDUP(H227,0)=2,Cdel!$B$12:$KC$12,IF(ROUNDUP(H227,0)=1,Cdel!$B$13:$KC$13)))))))</f>
        <v>1</v>
      </c>
      <c r="J227" s="8" cm="1">
        <f t="array" aca="1" ref="J227" ca="1">I227-_xlfn.XLOOKUP(J$1,Cdel!$B$1:$KC$1,IF(ROUNDUP(I227,0)=6,Cdel!$B$8:$KC$8,IF(ROUNDUP(I227,0)=5,Cdel!$B$9:$KC$9,IF(ROUNDUP(I227,0)=4,Cdel!$B$10:$KC$10,IF(ROUNDUP(I227,0)=3,Cdel!$B$11:$KC$11,IF(ROUNDUP(I227,0)=2,Cdel!$B$12:$KC$12,IF(ROUNDUP(I227,0)=1,Cdel!$B$13:$KC$13)))))))</f>
        <v>0.97233735355490014</v>
      </c>
      <c r="K227" s="8" cm="1">
        <f t="array" aca="1" ref="K227" ca="1">J227-_xlfn.XLOOKUP(K$1,Cdel!$B$1:$KC$1,IF(ROUNDUP(J227,0)=6,Cdel!$B$8:$KC$8,IF(ROUNDUP(J227,0)=5,Cdel!$B$9:$KC$9,IF(ROUNDUP(J227,0)=4,Cdel!$B$10:$KC$10,IF(ROUNDUP(J227,0)=3,Cdel!$B$11:$KC$11,IF(ROUNDUP(J227,0)=2,Cdel!$B$12:$KC$12,IF(ROUNDUP(J227,0)=1,Cdel!$B$13:$KC$13)))))))</f>
        <v>0.94543992911814678</v>
      </c>
      <c r="L227" s="8" cm="1">
        <f t="array" aca="1" ref="L227" ca="1">K227-_xlfn.XLOOKUP(L$1,Cdel!$B$1:$KC$1,IF(ROUNDUP(K227,0)=6,Cdel!$B$8:$KC$8,IF(ROUNDUP(K227,0)=5,Cdel!$B$9:$KC$9,IF(ROUNDUP(K227,0)=4,Cdel!$B$10:$KC$10,IF(ROUNDUP(K227,0)=3,Cdel!$B$11:$KC$11,IF(ROUNDUP(K227,0)=2,Cdel!$B$12:$KC$12,IF(ROUNDUP(K227,0)=1,Cdel!$B$13:$KC$13)))))))</f>
        <v>0.91928655862387121</v>
      </c>
      <c r="M227" s="8" cm="1">
        <f t="array" aca="1" ref="M227" ca="1">L227-_xlfn.XLOOKUP(M$1,Cdel!$B$1:$KC$1,IF(ROUNDUP(L227,0)=6,Cdel!$B$8:$KC$8,IF(ROUNDUP(L227,0)=5,Cdel!$B$9:$KC$9,IF(ROUNDUP(L227,0)=4,Cdel!$B$10:$KC$10,IF(ROUNDUP(L227,0)=3,Cdel!$B$11:$KC$11,IF(ROUNDUP(L227,0)=2,Cdel!$B$12:$KC$12,IF(ROUNDUP(L227,0)=1,Cdel!$B$13:$KC$13)))))))</f>
        <v>0.89385665957092642</v>
      </c>
      <c r="N227" s="8" cm="1">
        <f t="array" aca="1" ref="N227" ca="1">M227-_xlfn.XLOOKUP(N$1,Cdel!$B$1:$KC$1,IF(ROUNDUP(M227,0)=6,Cdel!$B$8:$KC$8,IF(ROUNDUP(M227,0)=5,Cdel!$B$9:$KC$9,IF(ROUNDUP(M227,0)=4,Cdel!$B$10:$KC$10,IF(ROUNDUP(M227,0)=3,Cdel!$B$11:$KC$11,IF(ROUNDUP(M227,0)=2,Cdel!$B$12:$KC$12,IF(ROUNDUP(M227,0)=1,Cdel!$B$13:$KC$13)))))))</f>
        <v>0.86913021882461783</v>
      </c>
      <c r="O227" s="8" cm="1">
        <f t="array" aca="1" ref="O227" ca="1">N227-_xlfn.XLOOKUP(O$1,Cdel!$B$1:$KC$1,IF(ROUNDUP(N227,0)=6,Cdel!$B$8:$KC$8,IF(ROUNDUP(N227,0)=5,Cdel!$B$9:$KC$9,IF(ROUNDUP(N227,0)=4,Cdel!$B$10:$KC$10,IF(ROUNDUP(N227,0)=3,Cdel!$B$11:$KC$11,IF(ROUNDUP(N227,0)=2,Cdel!$B$12:$KC$12,IF(ROUNDUP(N227,0)=1,Cdel!$B$13:$KC$13)))))))</f>
        <v>0.84508777686652015</v>
      </c>
      <c r="P227" s="8" cm="1">
        <f t="array" aca="1" ref="P227" ca="1">O227-_xlfn.XLOOKUP(P$1,Cdel!$B$1:$KC$1,IF(ROUNDUP(O227,0)=6,Cdel!$B$8:$KC$8,IF(ROUNDUP(O227,0)=5,Cdel!$B$9:$KC$9,IF(ROUNDUP(O227,0)=4,Cdel!$B$10:$KC$10,IF(ROUNDUP(O227,0)=3,Cdel!$B$11:$KC$11,IF(ROUNDUP(O227,0)=2,Cdel!$B$12:$KC$12,IF(ROUNDUP(O227,0)=1,Cdel!$B$13:$KC$13)))))))</f>
        <v>0.82171041247998611</v>
      </c>
      <c r="Q227" s="8" cm="1">
        <f t="array" aca="1" ref="Q227" ca="1">P227-_xlfn.XLOOKUP(Q$1,Cdel!$B$1:$KC$1,IF(ROUNDUP(P227,0)=6,Cdel!$B$8:$KC$8,IF(ROUNDUP(P227,0)=5,Cdel!$B$9:$KC$9,IF(ROUNDUP(P227,0)=4,Cdel!$B$10:$KC$10,IF(ROUNDUP(P227,0)=3,Cdel!$B$11:$KC$11,IF(ROUNDUP(P227,0)=2,Cdel!$B$12:$KC$12,IF(ROUNDUP(P227,0)=1,Cdel!$B$13:$KC$13)))))))</f>
        <v>0.79897972785929505</v>
      </c>
      <c r="R227" s="8" cm="1">
        <f t="array" aca="1" ref="R227" ca="1">Q227-_xlfn.XLOOKUP(R$1,Cdel!$B$1:$KC$1,IF(ROUNDUP(Q227,0)=6,Cdel!$B$8:$KC$8,IF(ROUNDUP(Q227,0)=5,Cdel!$B$9:$KC$9,IF(ROUNDUP(Q227,0)=4,Cdel!$B$10:$KC$10,IF(ROUNDUP(Q227,0)=3,Cdel!$B$11:$KC$11,IF(ROUNDUP(Q227,0)=2,Cdel!$B$12:$KC$12,IF(ROUNDUP(Q227,0)=1,Cdel!$B$13:$KC$13)))))))</f>
        <v>0.77687783413072131</v>
      </c>
      <c r="S227" s="8" cm="1">
        <f t="array" aca="1" ref="S227" ca="1">R227-_xlfn.XLOOKUP(S$1,Cdel!$B$1:$KC$1,IF(ROUNDUP(R227,0)=6,Cdel!$B$8:$KC$8,IF(ROUNDUP(R227,0)=5,Cdel!$B$9:$KC$9,IF(ROUNDUP(R227,0)=4,Cdel!$B$10:$KC$10,IF(ROUNDUP(R227,0)=3,Cdel!$B$11:$KC$11,IF(ROUNDUP(R227,0)=2,Cdel!$B$12:$KC$12,IF(ROUNDUP(R227,0)=1,Cdel!$B$13:$KC$13)))))))</f>
        <v>0.7553873372741281</v>
      </c>
      <c r="T227" s="8" cm="1">
        <f t="array" aca="1" ref="T227" ca="1">S227-_xlfn.XLOOKUP(T$1,Cdel!$B$1:$KC$1,IF(ROUNDUP(S227,0)=6,Cdel!$B$8:$KC$8,IF(ROUNDUP(S227,0)=5,Cdel!$B$9:$KC$9,IF(ROUNDUP(S227,0)=4,Cdel!$B$10:$KC$10,IF(ROUNDUP(S227,0)=3,Cdel!$B$11:$KC$11,IF(ROUNDUP(S227,0)=2,Cdel!$B$12:$KC$12,IF(ROUNDUP(S227,0)=1,Cdel!$B$13:$KC$13)))))))</f>
        <v>0.73449132443400855</v>
      </c>
      <c r="U227" s="8" cm="1">
        <f t="array" aca="1" ref="U227" ca="1">T227-_xlfn.XLOOKUP(U$1,Cdel!$B$1:$KC$1,IF(ROUNDUP(T227,0)=6,Cdel!$B$8:$KC$8,IF(ROUNDUP(T227,0)=5,Cdel!$B$9:$KC$9,IF(ROUNDUP(T227,0)=4,Cdel!$B$10:$KC$10,IF(ROUNDUP(T227,0)=3,Cdel!$B$11:$KC$11,IF(ROUNDUP(T227,0)=2,Cdel!$B$12:$KC$12,IF(ROUNDUP(T227,0)=1,Cdel!$B$13:$KC$13)))))))</f>
        <v>0.7141733506091974</v>
      </c>
      <c r="V227" s="8" cm="1">
        <f t="array" aca="1" ref="V227" ca="1">U227-_xlfn.XLOOKUP(V$1,Cdel!$B$1:$KC$1,IF(ROUNDUP(U227,0)=6,Cdel!$B$8:$KC$8,IF(ROUNDUP(U227,0)=5,Cdel!$B$9:$KC$9,IF(ROUNDUP(U227,0)=4,Cdel!$B$10:$KC$10,IF(ROUNDUP(U227,0)=3,Cdel!$B$11:$KC$11,IF(ROUNDUP(U227,0)=2,Cdel!$B$12:$KC$12,IF(ROUNDUP(U227,0)=1,Cdel!$B$13:$KC$13)))))))</f>
        <v>0.6944174257107828</v>
      </c>
      <c r="W227" s="8" cm="1">
        <f t="array" aca="1" ref="W227" ca="1">V227-_xlfn.XLOOKUP(W$1,Cdel!$B$1:$KC$1,IF(ROUNDUP(V227,0)=6,Cdel!$B$8:$KC$8,IF(ROUNDUP(V227,0)=5,Cdel!$B$9:$KC$9,IF(ROUNDUP(V227,0)=4,Cdel!$B$10:$KC$10,IF(ROUNDUP(V227,0)=3,Cdel!$B$11:$KC$11,IF(ROUNDUP(V227,0)=2,Cdel!$B$12:$KC$12,IF(ROUNDUP(V227,0)=1,Cdel!$B$13:$KC$13)))))))</f>
        <v>0.67520800197802899</v>
      </c>
      <c r="X227" s="8" cm="1">
        <f t="array" aca="1" ref="X227" ca="1">W227-_xlfn.XLOOKUP(X$1,Cdel!$B$1:$KC$1,IF(ROUNDUP(W227,0)=6,Cdel!$B$8:$KC$8,IF(ROUNDUP(W227,0)=5,Cdel!$B$9:$KC$9,IF(ROUNDUP(W227,0)=4,Cdel!$B$10:$KC$10,IF(ROUNDUP(W227,0)=3,Cdel!$B$11:$KC$11,IF(ROUNDUP(W227,0)=2,Cdel!$B$12:$KC$12,IF(ROUNDUP(W227,0)=1,Cdel!$B$13:$KC$13)))))))</f>
        <v>0.65652996174240841</v>
      </c>
      <c r="Y227" s="8" cm="1">
        <f t="array" aca="1" ref="Y227" ca="1">X227-_xlfn.XLOOKUP(Y$1,Cdel!$B$1:$KC$1,IF(ROUNDUP(X227,0)=6,Cdel!$B$8:$KC$8,IF(ROUNDUP(X227,0)=5,Cdel!$B$9:$KC$9,IF(ROUNDUP(X227,0)=4,Cdel!$B$10:$KC$10,IF(ROUNDUP(X227,0)=3,Cdel!$B$11:$KC$11,IF(ROUNDUP(X227,0)=2,Cdel!$B$12:$KC$12,IF(ROUNDUP(X227,0)=1,Cdel!$B$13:$KC$13)))))))</f>
        <v>0.63836860553011321</v>
      </c>
      <c r="Z227" s="8" cm="1">
        <f t="array" aca="1" ref="Z227" ca="1">Y227-_xlfn.XLOOKUP(Z$1,Cdel!$B$1:$KC$1,IF(ROUNDUP(Y227,0)=6,Cdel!$B$8:$KC$8,IF(ROUNDUP(Y227,0)=5,Cdel!$B$9:$KC$9,IF(ROUNDUP(Y227,0)=4,Cdel!$B$10:$KC$10,IF(ROUNDUP(Y227,0)=3,Cdel!$B$11:$KC$11,IF(ROUNDUP(Y227,0)=2,Cdel!$B$12:$KC$12,IF(ROUNDUP(Y227,0)=1,Cdel!$B$13:$KC$13)))))))</f>
        <v>0.62070964049368227</v>
      </c>
      <c r="AA227" s="8" cm="1">
        <f t="array" aca="1" ref="AA227" ca="1">Z227-_xlfn.XLOOKUP(AA$1,Cdel!$B$1:$KC$1,IF(ROUNDUP(Z227,0)=6,Cdel!$B$8:$KC$8,IF(ROUNDUP(Z227,0)=5,Cdel!$B$9:$KC$9,IF(ROUNDUP(Z227,0)=4,Cdel!$B$10:$KC$10,IF(ROUNDUP(Z227,0)=3,Cdel!$B$11:$KC$11,IF(ROUNDUP(Z227,0)=2,Cdel!$B$12:$KC$12,IF(ROUNDUP(Z227,0)=1,Cdel!$B$13:$KC$13)))))))</f>
        <v>0.60353916916364048</v>
      </c>
      <c r="AB227" s="8" cm="1">
        <f t="array" aca="1" ref="AB227" ca="1">AA227-_xlfn.XLOOKUP(AB$1,Cdel!$B$1:$KC$1,IF(ROUNDUP(AA227,0)=6,Cdel!$B$8:$KC$8,IF(ROUNDUP(AA227,0)=5,Cdel!$B$9:$KC$9,IF(ROUNDUP(AA227,0)=4,Cdel!$B$10:$KC$10,IF(ROUNDUP(AA227,0)=3,Cdel!$B$11:$KC$11,IF(ROUNDUP(AA227,0)=2,Cdel!$B$12:$KC$12,IF(ROUNDUP(AA227,0)=1,Cdel!$B$13:$KC$13)))))))</f>
        <v>0.58684367851129737</v>
      </c>
      <c r="AC227" s="8" cm="1">
        <f t="array" aca="1" ref="AC227" ca="1">AB227-_xlfn.XLOOKUP(AC$1,Cdel!$B$1:$KC$1,IF(ROUNDUP(AB227,0)=6,Cdel!$B$8:$KC$8,IF(ROUNDUP(AB227,0)=5,Cdel!$B$9:$KC$9,IF(ROUNDUP(AB227,0)=4,Cdel!$B$10:$KC$10,IF(ROUNDUP(AB227,0)=3,Cdel!$B$11:$KC$11,IF(ROUNDUP(AB227,0)=2,Cdel!$B$12:$KC$12,IF(ROUNDUP(AB227,0)=1,Cdel!$B$13:$KC$13)))))))</f>
        <v>0.57061002931409743</v>
      </c>
      <c r="AD227" s="8" cm="1">
        <f t="array" aca="1" ref="AD227" ca="1">AC227-_xlfn.XLOOKUP(AD$1,Cdel!$B$1:$KC$1,IF(ROUNDUP(AC227,0)=6,Cdel!$B$8:$KC$8,IF(ROUNDUP(AC227,0)=5,Cdel!$B$9:$KC$9,IF(ROUNDUP(AC227,0)=4,Cdel!$B$10:$KC$10,IF(ROUNDUP(AC227,0)=3,Cdel!$B$11:$KC$11,IF(ROUNDUP(AC227,0)=2,Cdel!$B$12:$KC$12,IF(ROUNDUP(AC227,0)=1,Cdel!$B$13:$KC$13)))))))</f>
        <v>0.55482544581515347</v>
      </c>
      <c r="AE227" s="8" cm="1">
        <f t="array" aca="1" ref="AE227" ca="1">AD227-_xlfn.XLOOKUP(AE$1,Cdel!$B$1:$KC$1,IF(ROUNDUP(AD227,0)=6,Cdel!$B$8:$KC$8,IF(ROUNDUP(AD227,0)=5,Cdel!$B$9:$KC$9,IF(ROUNDUP(AD227,0)=4,Cdel!$B$10:$KC$10,IF(ROUNDUP(AD227,0)=3,Cdel!$B$11:$KC$11,IF(ROUNDUP(AD227,0)=2,Cdel!$B$12:$KC$12,IF(ROUNDUP(AD227,0)=1,Cdel!$B$13:$KC$13)))))))</f>
        <v>0.53947750566882391</v>
      </c>
      <c r="AF227" s="8" cm="1">
        <f t="array" aca="1" ref="AF227" ca="1">AE227-_xlfn.XLOOKUP(AF$1,Cdel!$B$1:$KC$1,IF(ROUNDUP(AE227,0)=6,Cdel!$B$8:$KC$8,IF(ROUNDUP(AE227,0)=5,Cdel!$B$9:$KC$9,IF(ROUNDUP(AE227,0)=4,Cdel!$B$10:$KC$10,IF(ROUNDUP(AE227,0)=3,Cdel!$B$11:$KC$11,IF(ROUNDUP(AE227,0)=2,Cdel!$B$12:$KC$12,IF(ROUNDUP(AE227,0)=1,Cdel!$B$13:$KC$13)))))))</f>
        <v>0.52455413016442287</v>
      </c>
      <c r="AG227" s="8" cm="1">
        <f t="array" aca="1" ref="AG227" ca="1">AF227-_xlfn.XLOOKUP(AG$1,Cdel!$B$1:$KC$1,IF(ROUNDUP(AF227,0)=6,Cdel!$B$8:$KC$8,IF(ROUNDUP(AF227,0)=5,Cdel!$B$9:$KC$9,IF(ROUNDUP(AF227,0)=4,Cdel!$B$10:$KC$10,IF(ROUNDUP(AF227,0)=3,Cdel!$B$11:$KC$11,IF(ROUNDUP(AF227,0)=2,Cdel!$B$12:$KC$12,IF(ROUNDUP(AF227,0)=1,Cdel!$B$13:$KC$13)))))))</f>
        <v>0.51004357472036754</v>
      </c>
      <c r="AH227" s="8" cm="1">
        <f t="array" aca="1" ref="AH227" ca="1">AG227-_xlfn.XLOOKUP(AH$1,Cdel!$B$1:$KC$1,IF(ROUNDUP(AG227,0)=6,Cdel!$B$8:$KC$8,IF(ROUNDUP(AG227,0)=5,Cdel!$B$9:$KC$9,IF(ROUNDUP(AG227,0)=4,Cdel!$B$10:$KC$10,IF(ROUNDUP(AG227,0)=3,Cdel!$B$11:$KC$11,IF(ROUNDUP(AG227,0)=2,Cdel!$B$12:$KC$12,IF(ROUNDUP(AG227,0)=1,Cdel!$B$13:$KC$13)))))))</f>
        <v>0.49593441964128315</v>
      </c>
      <c r="AI227" s="8" cm="1">
        <f t="array" aca="1" ref="AI227" ca="1">AH227-_xlfn.XLOOKUP(AI$1,Cdel!$B$1:$KC$1,IF(ROUNDUP(AH227,0)=6,Cdel!$B$8:$KC$8,IF(ROUNDUP(AH227,0)=5,Cdel!$B$9:$KC$9,IF(ROUNDUP(AH227,0)=4,Cdel!$B$10:$KC$10,IF(ROUNDUP(AH227,0)=3,Cdel!$B$11:$KC$11,IF(ROUNDUP(AH227,0)=2,Cdel!$B$12:$KC$12,IF(ROUNDUP(AH227,0)=1,Cdel!$B$13:$KC$13)))))))</f>
        <v>0.4822155611307905</v>
      </c>
      <c r="AJ227" s="8" cm="1">
        <f t="array" aca="1" ref="AJ227" ca="1">AI227-_xlfn.XLOOKUP(AJ$1,Cdel!$B$1:$KC$1,IF(ROUNDUP(AI227,0)=6,Cdel!$B$8:$KC$8,IF(ROUNDUP(AI227,0)=5,Cdel!$B$9:$KC$9,IF(ROUNDUP(AI227,0)=4,Cdel!$B$10:$KC$10,IF(ROUNDUP(AI227,0)=3,Cdel!$B$11:$KC$11,IF(ROUNDUP(AI227,0)=2,Cdel!$B$12:$KC$12,IF(ROUNDUP(AI227,0)=1,Cdel!$B$13:$KC$13)))))))</f>
        <v>0.46887620255290396</v>
      </c>
      <c r="AK227" s="8" cm="1">
        <f t="array" aca="1" ref="AK227" ca="1">AJ227-_xlfn.XLOOKUP(AK$1,Cdel!$B$1:$KC$1,IF(ROUNDUP(AJ227,0)=6,Cdel!$B$8:$KC$8,IF(ROUNDUP(AJ227,0)=5,Cdel!$B$9:$KC$9,IF(ROUNDUP(AJ227,0)=4,Cdel!$B$10:$KC$10,IF(ROUNDUP(AJ227,0)=3,Cdel!$B$11:$KC$11,IF(ROUNDUP(AJ227,0)=2,Cdel!$B$12:$KC$12,IF(ROUNDUP(AJ227,0)=1,Cdel!$B$13:$KC$13)))))))</f>
        <v>0.45590584593516198</v>
      </c>
      <c r="AL227" s="8" cm="1">
        <f t="array" aca="1" ref="AL227" ca="1">AK227-_xlfn.XLOOKUP(AL$1,Cdel!$B$1:$KC$1,IF(ROUNDUP(AK227,0)=6,Cdel!$B$8:$KC$8,IF(ROUNDUP(AK227,0)=5,Cdel!$B$9:$KC$9,IF(ROUNDUP(AK227,0)=4,Cdel!$B$10:$KC$10,IF(ROUNDUP(AK227,0)=3,Cdel!$B$11:$KC$11,IF(ROUNDUP(AK227,0)=2,Cdel!$B$12:$KC$12,IF(ROUNDUP(AK227,0)=1,Cdel!$B$13:$KC$13)))))))</f>
        <v>0.44329428370680335</v>
      </c>
      <c r="AM227" s="8" cm="1">
        <f t="array" aca="1" ref="AM227" ca="1">AL227-_xlfn.XLOOKUP(AM$1,Cdel!$B$1:$KC$1,IF(ROUNDUP(AL227,0)=6,Cdel!$B$8:$KC$8,IF(ROUNDUP(AL227,0)=5,Cdel!$B$9:$KC$9,IF(ROUNDUP(AL227,0)=4,Cdel!$B$10:$KC$10,IF(ROUNDUP(AL227,0)=3,Cdel!$B$11:$KC$11,IF(ROUNDUP(AL227,0)=2,Cdel!$B$12:$KC$12,IF(ROUNDUP(AL227,0)=1,Cdel!$B$13:$KC$13)))))))</f>
        <v>0.4310315906654883</v>
      </c>
      <c r="AN227" s="8" cm="1">
        <f t="array" aca="1" ref="AN227" ca="1">AM227-_xlfn.XLOOKUP(AN$1,Cdel!$B$1:$KC$1,IF(ROUNDUP(AM227,0)=6,Cdel!$B$8:$KC$8,IF(ROUNDUP(AM227,0)=5,Cdel!$B$9:$KC$9,IF(ROUNDUP(AM227,0)=4,Cdel!$B$10:$KC$10,IF(ROUNDUP(AM227,0)=3,Cdel!$B$11:$KC$11,IF(ROUNDUP(AM227,0)=2,Cdel!$B$12:$KC$12,IF(ROUNDUP(AM227,0)=1,Cdel!$B$13:$KC$13)))))))</f>
        <v>0.41910811616623983</v>
      </c>
      <c r="AO227" s="8" cm="1">
        <f t="array" aca="1" ref="AO227" ca="1">AN227-_xlfn.XLOOKUP(AO$1,Cdel!$B$1:$KC$1,IF(ROUNDUP(AN227,0)=6,Cdel!$B$8:$KC$8,IF(ROUNDUP(AN227,0)=5,Cdel!$B$9:$KC$9,IF(ROUNDUP(AN227,0)=4,Cdel!$B$10:$KC$10,IF(ROUNDUP(AN227,0)=3,Cdel!$B$11:$KC$11,IF(ROUNDUP(AN227,0)=2,Cdel!$B$12:$KC$12,IF(ROUNDUP(AN227,0)=1,Cdel!$B$13:$KC$13)))))))</f>
        <v>0.40751447652646128</v>
      </c>
      <c r="AP227" s="8" cm="1">
        <f t="array" aca="1" ref="AP227" ca="1">AO227-_xlfn.XLOOKUP(AP$1,Cdel!$B$1:$KC$1,IF(ROUNDUP(AO227,0)=6,Cdel!$B$8:$KC$8,IF(ROUNDUP(AO227,0)=5,Cdel!$B$9:$KC$9,IF(ROUNDUP(AO227,0)=4,Cdel!$B$10:$KC$10,IF(ROUNDUP(AO227,0)=3,Cdel!$B$11:$KC$11,IF(ROUNDUP(AO227,0)=2,Cdel!$B$12:$KC$12,IF(ROUNDUP(AO227,0)=1,Cdel!$B$13:$KC$13)))))))</f>
        <v>0.39624154764104985</v>
      </c>
      <c r="AQ227" s="8" cm="1">
        <f t="array" aca="1" ref="AQ227" ca="1">AP227-_xlfn.XLOOKUP(AQ$1,Cdel!$B$1:$KC$1,IF(ROUNDUP(AP227,0)=6,Cdel!$B$8:$KC$8,IF(ROUNDUP(AP227,0)=5,Cdel!$B$9:$KC$9,IF(ROUNDUP(AP227,0)=4,Cdel!$B$10:$KC$10,IF(ROUNDUP(AP227,0)=3,Cdel!$B$11:$KC$11,IF(ROUNDUP(AP227,0)=2,Cdel!$B$12:$KC$12,IF(ROUNDUP(AP227,0)=1,Cdel!$B$13:$KC$13)))))))</f>
        <v>0.38528045780179626</v>
      </c>
      <c r="AR227" s="8" cm="1">
        <f t="array" aca="1" ref="AR227" ca="1">AQ227-_xlfn.XLOOKUP(AR$1,Cdel!$B$1:$KC$1,IF(ROUNDUP(AQ227,0)=6,Cdel!$B$8:$KC$8,IF(ROUNDUP(AQ227,0)=5,Cdel!$B$9:$KC$9,IF(ROUNDUP(AQ227,0)=4,Cdel!$B$10:$KC$10,IF(ROUNDUP(AQ227,0)=3,Cdel!$B$11:$KC$11,IF(ROUNDUP(AQ227,0)=2,Cdel!$B$12:$KC$12,IF(ROUNDUP(AQ227,0)=1,Cdel!$B$13:$KC$13)))))))</f>
        <v>0.37462258071541898</v>
      </c>
      <c r="AS227" s="8" cm="1">
        <f t="array" aca="1" ref="AS227" ca="1">AR227-_xlfn.XLOOKUP(AS$1,Cdel!$B$1:$KC$1,IF(ROUNDUP(AR227,0)=6,Cdel!$B$8:$KC$8,IF(ROUNDUP(AR227,0)=5,Cdel!$B$9:$KC$9,IF(ROUNDUP(AR227,0)=4,Cdel!$B$10:$KC$10,IF(ROUNDUP(AR227,0)=3,Cdel!$B$11:$KC$11,IF(ROUNDUP(AR227,0)=2,Cdel!$B$12:$KC$12,IF(ROUNDUP(AR227,0)=1,Cdel!$B$13:$KC$13)))))))</f>
        <v>0.36425952871473738</v>
      </c>
      <c r="AT227" s="8" cm="1">
        <f t="array" aca="1" ref="AT227" ca="1">AS227-_xlfn.XLOOKUP(AT$1,Cdel!$B$1:$KC$1,IF(ROUNDUP(AS227,0)=6,Cdel!$B$8:$KC$8,IF(ROUNDUP(AS227,0)=5,Cdel!$B$9:$KC$9,IF(ROUNDUP(AS227,0)=4,Cdel!$B$10:$KC$10,IF(ROUNDUP(AS227,0)=3,Cdel!$B$11:$KC$11,IF(ROUNDUP(AS227,0)=2,Cdel!$B$12:$KC$12,IF(ROUNDUP(AS227,0)=1,Cdel!$B$13:$KC$13)))))))</f>
        <v>0.3541831461576429</v>
      </c>
      <c r="AU227" s="8" cm="1">
        <f t="array" aca="1" ref="AU227" ca="1">AT227-_xlfn.XLOOKUP(AU$1,Cdel!$B$1:$KC$1,IF(ROUNDUP(AT227,0)=6,Cdel!$B$8:$KC$8,IF(ROUNDUP(AT227,0)=5,Cdel!$B$9:$KC$9,IF(ROUNDUP(AT227,0)=4,Cdel!$B$10:$KC$10,IF(ROUNDUP(AT227,0)=3,Cdel!$B$11:$KC$11,IF(ROUNDUP(AT227,0)=2,Cdel!$B$12:$KC$12,IF(ROUNDUP(AT227,0)=1,Cdel!$B$13:$KC$13)))))))</f>
        <v>0.34438550300867093</v>
      </c>
      <c r="AV227" s="8" cm="1">
        <f t="array" aca="1" ref="AV227" ca="1">AU227-_xlfn.XLOOKUP(AV$1,Cdel!$B$1:$KC$1,IF(ROUNDUP(AU227,0)=6,Cdel!$B$8:$KC$8,IF(ROUNDUP(AU227,0)=5,Cdel!$B$9:$KC$9,IF(ROUNDUP(AU227,0)=4,Cdel!$B$10:$KC$10,IF(ROUNDUP(AU227,0)=3,Cdel!$B$11:$KC$11,IF(ROUNDUP(AU227,0)=2,Cdel!$B$12:$KC$12,IF(ROUNDUP(AU227,0)=1,Cdel!$B$13:$KC$13)))))))</f>
        <v>0.33485888859812413</v>
      </c>
      <c r="AW227" s="8" cm="1">
        <f t="array" aca="1" ref="AW227" ca="1">AV227-_xlfn.XLOOKUP(AW$1,Cdel!$B$1:$KC$1,IF(ROUNDUP(AV227,0)=6,Cdel!$B$8:$KC$8,IF(ROUNDUP(AV227,0)=5,Cdel!$B$9:$KC$9,IF(ROUNDUP(AV227,0)=4,Cdel!$B$10:$KC$10,IF(ROUNDUP(AV227,0)=3,Cdel!$B$11:$KC$11,IF(ROUNDUP(AV227,0)=2,Cdel!$B$12:$KC$12,IF(ROUNDUP(AV227,0)=1,Cdel!$B$13:$KC$13)))))))</f>
        <v>0.3255958055538351</v>
      </c>
      <c r="AX227" s="8" cm="1">
        <f t="array" aca="1" ref="AX227" ca="1">AW227-_xlfn.XLOOKUP(AX$1,Cdel!$B$1:$KC$1,IF(ROUNDUP(AW227,0)=6,Cdel!$B$8:$KC$8,IF(ROUNDUP(AW227,0)=5,Cdel!$B$9:$KC$9,IF(ROUNDUP(AW227,0)=4,Cdel!$B$10:$KC$10,IF(ROUNDUP(AW227,0)=3,Cdel!$B$11:$KC$11,IF(ROUNDUP(AW227,0)=2,Cdel!$B$12:$KC$12,IF(ROUNDUP(AW227,0)=1,Cdel!$B$13:$KC$13)))))))</f>
        <v>0.31658896390079194</v>
      </c>
      <c r="AY227" s="8" cm="1">
        <f t="array" aca="1" ref="AY227" ca="1">AX227-_xlfn.XLOOKUP(AY$1,Cdel!$B$1:$KC$1,IF(ROUNDUP(AX227,0)=6,Cdel!$B$8:$KC$8,IF(ROUNDUP(AX227,0)=5,Cdel!$B$9:$KC$9,IF(ROUNDUP(AX227,0)=4,Cdel!$B$10:$KC$10,IF(ROUNDUP(AX227,0)=3,Cdel!$B$11:$KC$11,IF(ROUNDUP(AX227,0)=2,Cdel!$B$12:$KC$12,IF(ROUNDUP(AX227,0)=1,Cdel!$B$13:$KC$13)))))))</f>
        <v>0.3078312753239838</v>
      </c>
      <c r="AZ227" s="8" cm="1">
        <f t="array" aca="1" ref="AZ227" ca="1">AY227-_xlfn.XLOOKUP(AZ$1,Cdel!$B$1:$KC$1,IF(ROUNDUP(AY227,0)=6,Cdel!$B$8:$KC$8,IF(ROUNDUP(AY227,0)=5,Cdel!$B$9:$KC$9,IF(ROUNDUP(AY227,0)=4,Cdel!$B$10:$KC$10,IF(ROUNDUP(AY227,0)=3,Cdel!$B$11:$KC$11,IF(ROUNDUP(AY227,0)=2,Cdel!$B$12:$KC$12,IF(ROUNDUP(AY227,0)=1,Cdel!$B$13:$KC$13)))))))</f>
        <v>0.29931584758995222</v>
      </c>
      <c r="BA227" s="8" cm="1">
        <f t="array" aca="1" ref="BA227" ca="1">AZ227-_xlfn.XLOOKUP(BA$1,Cdel!$B$1:$KC$1,IF(ROUNDUP(AZ227,0)=6,Cdel!$B$8:$KC$8,IF(ROUNDUP(AZ227,0)=5,Cdel!$B$9:$KC$9,IF(ROUNDUP(AZ227,0)=4,Cdel!$B$10:$KC$10,IF(ROUNDUP(AZ227,0)=3,Cdel!$B$11:$KC$11,IF(ROUNDUP(AZ227,0)=2,Cdel!$B$12:$KC$12,IF(ROUNDUP(AZ227,0)=1,Cdel!$B$13:$KC$13)))))))</f>
        <v>0.29103597912265594</v>
      </c>
      <c r="BB227" s="8" cm="1">
        <f t="array" aca="1" ref="BB227" ca="1">BA227-_xlfn.XLOOKUP(BB$1,Cdel!$B$1:$KC$1,IF(ROUNDUP(BA227,0)=6,Cdel!$B$8:$KC$8,IF(ROUNDUP(BA227,0)=5,Cdel!$B$9:$KC$9,IF(ROUNDUP(BA227,0)=4,Cdel!$B$10:$KC$10,IF(ROUNDUP(BA227,0)=3,Cdel!$B$11:$KC$11,IF(ROUNDUP(BA227,0)=2,Cdel!$B$12:$KC$12,IF(ROUNDUP(BA227,0)=1,Cdel!$B$13:$KC$13)))))))</f>
        <v>0.28298515372938249</v>
      </c>
      <c r="BC227" s="8" cm="1">
        <f t="array" aca="1" ref="BC227" ca="1">BB227-_xlfn.XLOOKUP(BC$1,Cdel!$B$1:$KC$1,IF(ROUNDUP(BB227,0)=6,Cdel!$B$8:$KC$8,IF(ROUNDUP(BB227,0)=5,Cdel!$B$9:$KC$9,IF(ROUNDUP(BB227,0)=4,Cdel!$B$10:$KC$10,IF(ROUNDUP(BB227,0)=3,Cdel!$B$11:$KC$11,IF(ROUNDUP(BB227,0)=2,Cdel!$B$12:$KC$12,IF(ROUNDUP(BB227,0)=1,Cdel!$B$13:$KC$13)))))))</f>
        <v>0.27515703547255432</v>
      </c>
      <c r="BD227" s="8" cm="1">
        <f t="array" aca="1" ref="BD227" ca="1">BC227-_xlfn.XLOOKUP(BD$1,Cdel!$B$1:$KC$1,IF(ROUNDUP(BC227,0)=6,Cdel!$B$8:$KC$8,IF(ROUNDUP(BC227,0)=5,Cdel!$B$9:$KC$9,IF(ROUNDUP(BC227,0)=4,Cdel!$B$10:$KC$10,IF(ROUNDUP(BC227,0)=3,Cdel!$B$11:$KC$11,IF(ROUNDUP(BC227,0)=2,Cdel!$B$12:$KC$12,IF(ROUNDUP(BC227,0)=1,Cdel!$B$13:$KC$13)))))))</f>
        <v>0.26754546368339521</v>
      </c>
      <c r="BE227" s="8" cm="1">
        <f t="array" aca="1" ref="BE227" ca="1">BD227-_xlfn.XLOOKUP(BE$1,Cdel!$B$1:$KC$1,IF(ROUNDUP(BD227,0)=6,Cdel!$B$8:$KC$8,IF(ROUNDUP(BD227,0)=5,Cdel!$B$9:$KC$9,IF(ROUNDUP(BD227,0)=4,Cdel!$B$10:$KC$10,IF(ROUNDUP(BD227,0)=3,Cdel!$B$11:$KC$11,IF(ROUNDUP(BD227,0)=2,Cdel!$B$12:$KC$12,IF(ROUNDUP(BD227,0)=1,Cdel!$B$13:$KC$13)))))))</f>
        <v>0.26014444811353121</v>
      </c>
      <c r="BF227" s="8" cm="1">
        <f t="array" aca="1" ref="BF227" ca="1">BE227-_xlfn.XLOOKUP(BF$1,Cdel!$B$1:$KC$1,IF(ROUNDUP(BE227,0)=6,Cdel!$B$8:$KC$8,IF(ROUNDUP(BE227,0)=5,Cdel!$B$9:$KC$9,IF(ROUNDUP(BE227,0)=4,Cdel!$B$10:$KC$10,IF(ROUNDUP(BE227,0)=3,Cdel!$B$11:$KC$11,IF(ROUNDUP(BE227,0)=2,Cdel!$B$12:$KC$12,IF(ROUNDUP(BE227,0)=1,Cdel!$B$13:$KC$13)))))))</f>
        <v>0.25294816422071092</v>
      </c>
      <c r="BG227" s="8" cm="1">
        <f t="array" aca="1" ref="BG227" ca="1">BF227-_xlfn.XLOOKUP(BG$1,Cdel!$B$1:$KC$1,IF(ROUNDUP(BF227,0)=6,Cdel!$B$8:$KC$8,IF(ROUNDUP(BF227,0)=5,Cdel!$B$9:$KC$9,IF(ROUNDUP(BF227,0)=4,Cdel!$B$10:$KC$10,IF(ROUNDUP(BF227,0)=3,Cdel!$B$11:$KC$11,IF(ROUNDUP(BF227,0)=2,Cdel!$B$12:$KC$12,IF(ROUNDUP(BF227,0)=1,Cdel!$B$13:$KC$13)))))))</f>
        <v>0.24595094858493632</v>
      </c>
      <c r="BH227" s="8" cm="1">
        <f t="array" aca="1" ref="BH227" ca="1">BG227-_xlfn.XLOOKUP(BH$1,Cdel!$B$1:$KC$1,IF(ROUNDUP(BG227,0)=6,Cdel!$B$8:$KC$8,IF(ROUNDUP(BG227,0)=5,Cdel!$B$9:$KC$9,IF(ROUNDUP(BG227,0)=4,Cdel!$B$10:$KC$10,IF(ROUNDUP(BG227,0)=3,Cdel!$B$11:$KC$11,IF(ROUNDUP(BG227,0)=2,Cdel!$B$12:$KC$12,IF(ROUNDUP(BG227,0)=1,Cdel!$B$13:$KC$13)))))))</f>
        <v>0.23914729445139427</v>
      </c>
      <c r="BI227" s="8" cm="1">
        <f t="array" aca="1" ref="BI227" ca="1">BH227-_xlfn.XLOOKUP(BI$1,Cdel!$B$1:$KC$1,IF(ROUNDUP(BH227,0)=6,Cdel!$B$8:$KC$8,IF(ROUNDUP(BH227,0)=5,Cdel!$B$9:$KC$9,IF(ROUNDUP(BH227,0)=4,Cdel!$B$10:$KC$10,IF(ROUNDUP(BH227,0)=3,Cdel!$B$11:$KC$11,IF(ROUNDUP(BH227,0)=2,Cdel!$B$12:$KC$12,IF(ROUNDUP(BH227,0)=1,Cdel!$B$13:$KC$13)))))))</f>
        <v>0.23253184739668317</v>
      </c>
      <c r="BJ227" s="8" cm="1">
        <f t="array" aca="1" ref="BJ227" ca="1">BI227-_xlfn.XLOOKUP(BJ$1,Cdel!$B$1:$KC$1,IF(ROUNDUP(BI227,0)=6,Cdel!$B$8:$KC$8,IF(ROUNDUP(BI227,0)=5,Cdel!$B$9:$KC$9,IF(ROUNDUP(BI227,0)=4,Cdel!$B$10:$KC$10,IF(ROUNDUP(BI227,0)=3,Cdel!$B$11:$KC$11,IF(ROUNDUP(BI227,0)=2,Cdel!$B$12:$KC$12,IF(ROUNDUP(BI227,0)=1,Cdel!$B$13:$KC$13)))))))</f>
        <v>0.2260994011149228</v>
      </c>
      <c r="BK227" s="8" cm="1">
        <f t="array" aca="1" ref="BK227" ca="1">BJ227-_xlfn.XLOOKUP(BK$1,Cdel!$B$1:$KC$1,IF(ROUNDUP(BJ227,0)=6,Cdel!$B$8:$KC$8,IF(ROUNDUP(BJ227,0)=5,Cdel!$B$9:$KC$9,IF(ROUNDUP(BJ227,0)=4,Cdel!$B$10:$KC$10,IF(ROUNDUP(BJ227,0)=3,Cdel!$B$11:$KC$11,IF(ROUNDUP(BJ227,0)=2,Cdel!$B$12:$KC$12,IF(ROUNDUP(BJ227,0)=1,Cdel!$B$13:$KC$13)))))))</f>
        <v>0.21984489332043183</v>
      </c>
      <c r="BL227" s="8" cm="1">
        <f t="array" aca="1" ref="BL227" ca="1">BK227-_xlfn.XLOOKUP(BL$1,Cdel!$B$1:$KC$1,IF(ROUNDUP(BK227,0)=6,Cdel!$B$8:$KC$8,IF(ROUNDUP(BK227,0)=5,Cdel!$B$9:$KC$9,IF(ROUNDUP(BK227,0)=4,Cdel!$B$10:$KC$10,IF(ROUNDUP(BK227,0)=3,Cdel!$B$11:$KC$11,IF(ROUNDUP(BK227,0)=2,Cdel!$B$12:$KC$12,IF(ROUNDUP(BK227,0)=1,Cdel!$B$13:$KC$13)))))))</f>
        <v>0.21376340176374803</v>
      </c>
      <c r="BM227" s="8" cm="1">
        <f t="array" aca="1" ref="BM227" ca="1">BL227-_xlfn.XLOOKUP(BM$1,Cdel!$B$1:$KC$1,IF(ROUNDUP(BL227,0)=6,Cdel!$B$8:$KC$8,IF(ROUNDUP(BL227,0)=5,Cdel!$B$9:$KC$9,IF(ROUNDUP(BL227,0)=4,Cdel!$B$10:$KC$10,IF(ROUNDUP(BL227,0)=3,Cdel!$B$11:$KC$11,IF(ROUNDUP(BL227,0)=2,Cdel!$B$12:$KC$12,IF(ROUNDUP(BL227,0)=1,Cdel!$B$13:$KC$13)))))))</f>
        <v>0.20785014035785565</v>
      </c>
      <c r="BN227" s="8" cm="1">
        <f t="array" aca="1" ref="BN227" ca="1">BM227-_xlfn.XLOOKUP(BN$1,Cdel!$B$1:$KC$1,IF(ROUNDUP(BM227,0)=6,Cdel!$B$8:$KC$8,IF(ROUNDUP(BM227,0)=5,Cdel!$B$9:$KC$9,IF(ROUNDUP(BM227,0)=4,Cdel!$B$10:$KC$10,IF(ROUNDUP(BM227,0)=3,Cdel!$B$11:$KC$11,IF(ROUNDUP(BM227,0)=2,Cdel!$B$12:$KC$12,IF(ROUNDUP(BM227,0)=1,Cdel!$B$13:$KC$13)))))))</f>
        <v>0.20210045541157187</v>
      </c>
      <c r="BO227" s="8" cm="1">
        <f t="array" aca="1" ref="BO227" ca="1">BN227-_xlfn.XLOOKUP(BO$1,Cdel!$B$1:$KC$1,IF(ROUNDUP(BN227,0)=6,Cdel!$B$8:$KC$8,IF(ROUNDUP(BN227,0)=5,Cdel!$B$9:$KC$9,IF(ROUNDUP(BN227,0)=4,Cdel!$B$10:$KC$10,IF(ROUNDUP(BN227,0)=3,Cdel!$B$11:$KC$11,IF(ROUNDUP(BN227,0)=2,Cdel!$B$12:$KC$12,IF(ROUNDUP(BN227,0)=1,Cdel!$B$13:$KC$13)))))))</f>
        <v>0.19650982196712788</v>
      </c>
      <c r="BP227" s="8" cm="1">
        <f t="array" aca="1" ref="BP227" ca="1">BO227-_xlfn.XLOOKUP(BP$1,Cdel!$B$1:$KC$1,IF(ROUNDUP(BO227,0)=6,Cdel!$B$8:$KC$8,IF(ROUNDUP(BO227,0)=5,Cdel!$B$9:$KC$9,IF(ROUNDUP(BO227,0)=4,Cdel!$B$10:$KC$10,IF(ROUNDUP(BO227,0)=3,Cdel!$B$11:$KC$11,IF(ROUNDUP(BO227,0)=2,Cdel!$B$12:$KC$12,IF(ROUNDUP(BO227,0)=1,Cdel!$B$13:$KC$13)))))))</f>
        <v>0.19107384023906174</v>
      </c>
      <c r="BQ227" s="8" cm="1">
        <f t="array" aca="1" ref="BQ227" ca="1">BP227-_xlfn.XLOOKUP(BQ$1,Cdel!$B$1:$KC$1,IF(ROUNDUP(BP227,0)=6,Cdel!$B$8:$KC$8,IF(ROUNDUP(BP227,0)=5,Cdel!$B$9:$KC$9,IF(ROUNDUP(BP227,0)=4,Cdel!$B$10:$KC$10,IF(ROUNDUP(BP227,0)=3,Cdel!$B$11:$KC$11,IF(ROUNDUP(BP227,0)=2,Cdel!$B$12:$KC$12,IF(ROUNDUP(BP227,0)=1,Cdel!$B$13:$KC$13)))))))</f>
        <v>0.18578823215162105</v>
      </c>
      <c r="BR227" s="8" cm="1">
        <f t="array" aca="1" ref="BR227" ca="1">BQ227-_xlfn.XLOOKUP(BR$1,Cdel!$B$1:$KC$1,IF(ROUNDUP(BQ227,0)=6,Cdel!$B$8:$KC$8,IF(ROUNDUP(BQ227,0)=5,Cdel!$B$9:$KC$9,IF(ROUNDUP(BQ227,0)=4,Cdel!$B$10:$KC$10,IF(ROUNDUP(BQ227,0)=3,Cdel!$B$11:$KC$11,IF(ROUNDUP(BQ227,0)=2,Cdel!$B$12:$KC$12,IF(ROUNDUP(BQ227,0)=1,Cdel!$B$13:$KC$13)))))))</f>
        <v>0.18064883797195061</v>
      </c>
      <c r="BS227" s="8" cm="1">
        <f t="array" aca="1" ref="BS227" ca="1">BR227-_xlfn.XLOOKUP(BS$1,Cdel!$B$1:$KC$1,IF(ROUNDUP(BR227,0)=6,Cdel!$B$8:$KC$8,IF(ROUNDUP(BR227,0)=5,Cdel!$B$9:$KC$9,IF(ROUNDUP(BR227,0)=4,Cdel!$B$10:$KC$10,IF(ROUNDUP(BR227,0)=3,Cdel!$B$11:$KC$11,IF(ROUNDUP(BR227,0)=2,Cdel!$B$12:$KC$12,IF(ROUNDUP(BR227,0)=1,Cdel!$B$13:$KC$13)))))))</f>
        <v>0.17565161303641438</v>
      </c>
      <c r="BT227" s="8" cm="1">
        <f t="array" aca="1" ref="BT227" ca="1">BS227-_xlfn.XLOOKUP(BT$1,Cdel!$B$1:$KC$1,IF(ROUNDUP(BS227,0)=6,Cdel!$B$8:$KC$8,IF(ROUNDUP(BS227,0)=5,Cdel!$B$9:$KC$9,IF(ROUNDUP(BS227,0)=4,Cdel!$B$10:$KC$10,IF(ROUNDUP(BS227,0)=3,Cdel!$B$11:$KC$11,IF(ROUNDUP(BS227,0)=2,Cdel!$B$12:$KC$12,IF(ROUNDUP(BS227,0)=1,Cdel!$B$13:$KC$13)))))))</f>
        <v>0.17079262456747657</v>
      </c>
      <c r="BU227" s="8" cm="1">
        <f t="array" aca="1" ref="BU227" ca="1">BT227-_xlfn.XLOOKUP(BU$1,Cdel!$B$1:$KC$1,IF(ROUNDUP(BT227,0)=6,Cdel!$B$8:$KC$8,IF(ROUNDUP(BT227,0)=5,Cdel!$B$9:$KC$9,IF(ROUNDUP(BT227,0)=4,Cdel!$B$10:$KC$10,IF(ROUNDUP(BT227,0)=3,Cdel!$B$11:$KC$11,IF(ROUNDUP(BT227,0)=2,Cdel!$B$12:$KC$12,IF(ROUNDUP(BT227,0)=1,Cdel!$B$13:$KC$13)))))))</f>
        <v>0.16606804857863577</v>
      </c>
      <c r="BV227" s="8" cm="1">
        <f t="array" aca="1" ref="BV227" ca="1">BU227-_xlfn.XLOOKUP(BV$1,Cdel!$B$1:$KC$1,IF(ROUNDUP(BU227,0)=6,Cdel!$B$8:$KC$8,IF(ROUNDUP(BU227,0)=5,Cdel!$B$9:$KC$9,IF(ROUNDUP(BU227,0)=4,Cdel!$B$10:$KC$10,IF(ROUNDUP(BU227,0)=3,Cdel!$B$11:$KC$11,IF(ROUNDUP(BU227,0)=2,Cdel!$B$12:$KC$12,IF(ROUNDUP(BU227,0)=1,Cdel!$B$13:$KC$13)))))))</f>
        <v>0.16147416686497729</v>
      </c>
      <c r="BW227" s="8" cm="1">
        <f t="array" aca="1" ref="BW227" ca="1">BV227-_xlfn.XLOOKUP(BW$1,Cdel!$B$1:$KC$1,IF(ROUNDUP(BV227,0)=6,Cdel!$B$8:$KC$8,IF(ROUNDUP(BV227,0)=5,Cdel!$B$9:$KC$9,IF(ROUNDUP(BV227,0)=4,Cdel!$B$10:$KC$10,IF(ROUNDUP(BV227,0)=3,Cdel!$B$11:$KC$11,IF(ROUNDUP(BV227,0)=2,Cdel!$B$12:$KC$12,IF(ROUNDUP(BV227,0)=1,Cdel!$B$13:$KC$13)))))))</f>
        <v>0.15700736407697438</v>
      </c>
      <c r="BX227" s="8" cm="1">
        <f t="array" aca="1" ref="BX227" ca="1">BW227-_xlfn.XLOOKUP(BX$1,Cdel!$B$1:$KC$1,IF(ROUNDUP(BW227,0)=6,Cdel!$B$8:$KC$8,IF(ROUNDUP(BW227,0)=5,Cdel!$B$9:$KC$9,IF(ROUNDUP(BW227,0)=4,Cdel!$B$10:$KC$10,IF(ROUNDUP(BW227,0)=3,Cdel!$B$11:$KC$11,IF(ROUNDUP(BW227,0)=2,Cdel!$B$12:$KC$12,IF(ROUNDUP(BW227,0)=1,Cdel!$B$13:$KC$13)))))))</f>
        <v>0.15266412487523595</v>
      </c>
      <c r="BY227" s="8" cm="1">
        <f t="array" aca="1" ref="BY227" ca="1">BX227-_xlfn.XLOOKUP(BY$1,Cdel!$B$1:$KC$1,IF(ROUNDUP(BX227,0)=6,Cdel!$B$8:$KC$8,IF(ROUNDUP(BX227,0)=5,Cdel!$B$9:$KC$9,IF(ROUNDUP(BX227,0)=4,Cdel!$B$10:$KC$10,IF(ROUNDUP(BX227,0)=3,Cdel!$B$11:$KC$11,IF(ROUNDUP(BX227,0)=2,Cdel!$B$12:$KC$12,IF(ROUNDUP(BX227,0)=1,Cdel!$B$13:$KC$13)))))))</f>
        <v>0.14844103116396171</v>
      </c>
      <c r="BZ227" s="8" cm="1">
        <f t="array" aca="1" ref="BZ227" ca="1">BY227-_xlfn.XLOOKUP(BZ$1,Cdel!$B$1:$KC$1,IF(ROUNDUP(BY227,0)=6,Cdel!$B$8:$KC$8,IF(ROUNDUP(BY227,0)=5,Cdel!$B$9:$KC$9,IF(ROUNDUP(BY227,0)=4,Cdel!$B$10:$KC$10,IF(ROUNDUP(BY227,0)=3,Cdel!$B$11:$KC$11,IF(ROUNDUP(BY227,0)=2,Cdel!$B$12:$KC$12,IF(ROUNDUP(BY227,0)=1,Cdel!$B$13:$KC$13)))))))</f>
        <v>0.14433475940092697</v>
      </c>
      <c r="CA227" s="8" cm="1">
        <f t="array" aca="1" ref="CA227" ca="1">BZ227-_xlfn.XLOOKUP(CA$1,Cdel!$B$1:$KC$1,IF(ROUNDUP(BZ227,0)=6,Cdel!$B$8:$KC$8,IF(ROUNDUP(BZ227,0)=5,Cdel!$B$9:$KC$9,IF(ROUNDUP(BZ227,0)=4,Cdel!$B$10:$KC$10,IF(ROUNDUP(BZ227,0)=3,Cdel!$B$11:$KC$11,IF(ROUNDUP(BZ227,0)=2,Cdel!$B$12:$KC$12,IF(ROUNDUP(BZ227,0)=1,Cdel!$B$13:$KC$13)))))))</f>
        <v>0.14034207798188059</v>
      </c>
      <c r="CB227" s="8" cm="1">
        <f t="array" aca="1" ref="CB227" ca="1">CA227-_xlfn.XLOOKUP(CB$1,Cdel!$B$1:$KC$1,IF(ROUNDUP(CA227,0)=6,Cdel!$B$8:$KC$8,IF(ROUNDUP(CA227,0)=5,Cdel!$B$9:$KC$9,IF(ROUNDUP(CA227,0)=4,Cdel!$B$10:$KC$10,IF(ROUNDUP(CA227,0)=3,Cdel!$B$11:$KC$11,IF(ROUNDUP(CA227,0)=2,Cdel!$B$12:$KC$12,IF(ROUNDUP(CA227,0)=1,Cdel!$B$13:$KC$13)))))))</f>
        <v>0.13645984469729719</v>
      </c>
      <c r="CC227" s="8" cm="1">
        <f t="array" aca="1" ref="CC227" ca="1">CB227-_xlfn.XLOOKUP(CC$1,Cdel!$B$1:$KC$1,IF(ROUNDUP(CB227,0)=6,Cdel!$B$8:$KC$8,IF(ROUNDUP(CB227,0)=5,Cdel!$B$9:$KC$9,IF(ROUNDUP(CB227,0)=4,Cdel!$B$10:$KC$10,IF(ROUNDUP(CB227,0)=3,Cdel!$B$11:$KC$11,IF(ROUNDUP(CB227,0)=2,Cdel!$B$12:$KC$12,IF(ROUNDUP(CB227,0)=1,Cdel!$B$13:$KC$13)))))))</f>
        <v>0.1326850042594826</v>
      </c>
      <c r="CD227" s="8" cm="1">
        <f t="array" aca="1" ref="CD227" ca="1">CC227-_xlfn.XLOOKUP(CD$1,Cdel!$B$1:$KC$1,IF(ROUNDUP(CC227,0)=6,Cdel!$B$8:$KC$8,IF(ROUNDUP(CC227,0)=5,Cdel!$B$9:$KC$9,IF(ROUNDUP(CC227,0)=4,Cdel!$B$10:$KC$10,IF(ROUNDUP(CC227,0)=3,Cdel!$B$11:$KC$11,IF(ROUNDUP(CC227,0)=2,Cdel!$B$12:$KC$12,IF(ROUNDUP(CC227,0)=1,Cdel!$B$13:$KC$13)))))))</f>
        <v>0.12901458589808598</v>
      </c>
      <c r="CE227" s="8" cm="1">
        <f t="array" aca="1" ref="CE227" ca="1">CD227-_xlfn.XLOOKUP(CE$1,Cdel!$B$1:$KC$1,IF(ROUNDUP(CD227,0)=6,Cdel!$B$8:$KC$8,IF(ROUNDUP(CD227,0)=5,Cdel!$B$9:$KC$9,IF(ROUNDUP(CD227,0)=4,Cdel!$B$10:$KC$10,IF(ROUNDUP(CD227,0)=3,Cdel!$B$11:$KC$11,IF(ROUNDUP(CD227,0)=2,Cdel!$B$12:$KC$12,IF(ROUNDUP(CD227,0)=1,Cdel!$B$13:$KC$13)))))))</f>
        <v>0.12544570102212621</v>
      </c>
      <c r="CF227" s="8" cm="1">
        <f t="array" aca="1" ref="CF227" ca="1">CE227-_xlfn.XLOOKUP(CF$1,Cdel!$B$1:$KC$1,IF(ROUNDUP(CE227,0)=6,Cdel!$B$8:$KC$8,IF(ROUNDUP(CE227,0)=5,Cdel!$B$9:$KC$9,IF(ROUNDUP(CE227,0)=4,Cdel!$B$10:$KC$10,IF(ROUNDUP(CE227,0)=3,Cdel!$B$11:$KC$11,IF(ROUNDUP(CE227,0)=2,Cdel!$B$12:$KC$12,IF(ROUNDUP(CE227,0)=1,Cdel!$B$13:$KC$13)))))))</f>
        <v>0.12197554094669345</v>
      </c>
      <c r="CG227" s="8" cm="1">
        <f t="array" aca="1" ref="CG227" ca="1">CF227-_xlfn.XLOOKUP(CG$1,Cdel!$B$1:$KC$1,IF(ROUNDUP(CF227,0)=6,Cdel!$B$8:$KC$8,IF(ROUNDUP(CF227,0)=5,Cdel!$B$9:$KC$9,IF(ROUNDUP(CF227,0)=4,Cdel!$B$10:$KC$10,IF(ROUNDUP(CF227,0)=3,Cdel!$B$11:$KC$11,IF(ROUNDUP(CF227,0)=2,Cdel!$B$12:$KC$12,IF(ROUNDUP(CF227,0)=1,Cdel!$B$13:$KC$13)))))))</f>
        <v>0.11860137468253529</v>
      </c>
      <c r="CH227" s="8" cm="1">
        <f t="array" aca="1" ref="CH227" ca="1">CG227-_xlfn.XLOOKUP(CH$1,Cdel!$B$1:$KC$1,IF(ROUNDUP(CG227,0)=6,Cdel!$B$8:$KC$8,IF(ROUNDUP(CG227,0)=5,Cdel!$B$9:$KC$9,IF(ROUNDUP(CG227,0)=4,Cdel!$B$10:$KC$10,IF(ROUNDUP(CG227,0)=3,Cdel!$B$11:$KC$11,IF(ROUNDUP(CG227,0)=2,Cdel!$B$12:$KC$12,IF(ROUNDUP(CG227,0)=1,Cdel!$B$13:$KC$13)))))))</f>
        <v>0.11532054678678946</v>
      </c>
      <c r="CI227" s="8" cm="1">
        <f t="array" aca="1" ref="CI227" ca="1">CH227-_xlfn.XLOOKUP(CI$1,Cdel!$B$1:$KC$1,IF(ROUNDUP(CH227,0)=6,Cdel!$B$8:$KC$8,IF(ROUNDUP(CH227,0)=5,Cdel!$B$9:$KC$9,IF(ROUNDUP(CH227,0)=4,Cdel!$B$10:$KC$10,IF(ROUNDUP(CH227,0)=3,Cdel!$B$11:$KC$11,IF(ROUNDUP(CH227,0)=2,Cdel!$B$12:$KC$12,IF(ROUNDUP(CH227,0)=1,Cdel!$B$13:$KC$13)))))))</f>
        <v>0.11213047527317092</v>
      </c>
      <c r="CJ227" s="8" cm="1">
        <f t="array" aca="1" ref="CJ227" ca="1">CI227-_xlfn.XLOOKUP(CJ$1,Cdel!$B$1:$KC$1,IF(ROUNDUP(CI227,0)=6,Cdel!$B$8:$KC$8,IF(ROUNDUP(CI227,0)=5,Cdel!$B$9:$KC$9,IF(ROUNDUP(CI227,0)=4,Cdel!$B$10:$KC$10,IF(ROUNDUP(CI227,0)=3,Cdel!$B$11:$KC$11,IF(ROUNDUP(CI227,0)=2,Cdel!$B$12:$KC$12,IF(ROUNDUP(CI227,0)=1,Cdel!$B$13:$KC$13)))))))</f>
        <v>0.10902864957996819</v>
      </c>
      <c r="CK227" s="8" cm="1">
        <f t="array" aca="1" ref="CK227" ca="1">CJ227-_xlfn.XLOOKUP(CK$1,Cdel!$B$1:$KC$1,IF(ROUNDUP(CJ227,0)=6,Cdel!$B$8:$KC$8,IF(ROUNDUP(CJ227,0)=5,Cdel!$B$9:$KC$9,IF(ROUNDUP(CJ227,0)=4,Cdel!$B$10:$KC$10,IF(ROUNDUP(CJ227,0)=3,Cdel!$B$11:$KC$11,IF(ROUNDUP(CJ227,0)=2,Cdel!$B$12:$KC$12,IF(ROUNDUP(CJ227,0)=1,Cdel!$B$13:$KC$13)))))))</f>
        <v>0.10601262859425081</v>
      </c>
      <c r="CL227" s="8" cm="1">
        <f t="array" aca="1" ref="CL227" ca="1">CK227-_xlfn.XLOOKUP(CL$1,Cdel!$B$1:$KC$1,IF(ROUNDUP(CK227,0)=6,Cdel!$B$8:$KC$8,IF(ROUNDUP(CK227,0)=5,Cdel!$B$9:$KC$9,IF(ROUNDUP(CK227,0)=4,Cdel!$B$10:$KC$10,IF(ROUNDUP(CK227,0)=3,Cdel!$B$11:$KC$11,IF(ROUNDUP(CK227,0)=2,Cdel!$B$12:$KC$12,IF(ROUNDUP(CK227,0)=1,Cdel!$B$13:$KC$13)))))))</f>
        <v>0.10308003873073238</v>
      </c>
      <c r="CM227" s="8" cm="1">
        <f t="array" aca="1" ref="CM227" ca="1">CL227-_xlfn.XLOOKUP(CM$1,Cdel!$B$1:$KC$1,IF(ROUNDUP(CL227,0)=6,Cdel!$B$8:$KC$8,IF(ROUNDUP(CL227,0)=5,Cdel!$B$9:$KC$9,IF(ROUNDUP(CL227,0)=4,Cdel!$B$10:$KC$10,IF(ROUNDUP(CL227,0)=3,Cdel!$B$11:$KC$11,IF(ROUNDUP(CL227,0)=2,Cdel!$B$12:$KC$12,IF(ROUNDUP(CL227,0)=1,Cdel!$B$13:$KC$13)))))))</f>
        <v>0.10022857206377694</v>
      </c>
      <c r="CN227" s="8" cm="1">
        <f t="array" aca="1" ref="CN227" ca="1">CM227-_xlfn.XLOOKUP(CN$1,Cdel!$B$1:$KC$1,IF(ROUNDUP(CM227,0)=6,Cdel!$B$8:$KC$8,IF(ROUNDUP(CM227,0)=5,Cdel!$B$9:$KC$9,IF(ROUNDUP(CM227,0)=4,Cdel!$B$10:$KC$10,IF(ROUNDUP(CM227,0)=3,Cdel!$B$11:$KC$11,IF(ROUNDUP(CM227,0)=2,Cdel!$B$12:$KC$12,IF(ROUNDUP(CM227,0)=1,Cdel!$B$13:$KC$13)))))))</f>
        <v>9.7455984511079438E-2</v>
      </c>
      <c r="CO227" s="8" cm="1">
        <f t="array" aca="1" ref="CO227" ca="1">CN227-_xlfn.XLOOKUP(CO$1,Cdel!$B$1:$KC$1,IF(ROUNDUP(CN227,0)=6,Cdel!$B$8:$KC$8,IF(ROUNDUP(CN227,0)=5,Cdel!$B$9:$KC$9,IF(ROUNDUP(CN227,0)=4,Cdel!$B$10:$KC$10,IF(ROUNDUP(CN227,0)=3,Cdel!$B$11:$KC$11,IF(ROUNDUP(CN227,0)=2,Cdel!$B$12:$KC$12,IF(ROUNDUP(CN227,0)=1,Cdel!$B$13:$KC$13)))))))</f>
        <v>9.4760094067590325E-2</v>
      </c>
      <c r="CP227" s="8" cm="1">
        <f t="array" aca="1" ref="CP227" ca="1">CO227-_xlfn.XLOOKUP(CP$1,Cdel!$B$1:$KC$1,IF(ROUNDUP(CO227,0)=6,Cdel!$B$8:$KC$8,IF(ROUNDUP(CO227,0)=5,Cdel!$B$9:$KC$9,IF(ROUNDUP(CO227,0)=4,Cdel!$B$10:$KC$10,IF(ROUNDUP(CO227,0)=3,Cdel!$B$11:$KC$11,IF(ROUNDUP(CO227,0)=2,Cdel!$B$12:$KC$12,IF(ROUNDUP(CO227,0)=1,Cdel!$B$13:$KC$13)))))))</f>
        <v>9.213877908829414E-2</v>
      </c>
      <c r="CQ227" s="8" cm="1">
        <f t="array" aca="1" ref="CQ227" ca="1">CP227-_xlfn.XLOOKUP(CQ$1,Cdel!$B$1:$KC$1,IF(ROUNDUP(CP227,0)=6,Cdel!$B$8:$KC$8,IF(ROUNDUP(CP227,0)=5,Cdel!$B$9:$KC$9,IF(ROUNDUP(CP227,0)=4,Cdel!$B$10:$KC$10,IF(ROUNDUP(CP227,0)=3,Cdel!$B$11:$KC$11,IF(ROUNDUP(CP227,0)=2,Cdel!$B$12:$KC$12,IF(ROUNDUP(CP227,0)=1,Cdel!$B$13:$KC$13)))))))</f>
        <v>8.958997661849151E-2</v>
      </c>
      <c r="CR227" s="8" cm="1">
        <f t="array" aca="1" ref="CR227" ca="1">CQ227-_xlfn.XLOOKUP(CR$1,Cdel!$B$1:$KC$1,IF(ROUNDUP(CQ227,0)=6,Cdel!$B$8:$KC$8,IF(ROUNDUP(CQ227,0)=5,Cdel!$B$9:$KC$9,IF(ROUNDUP(CQ227,0)=4,Cdel!$B$10:$KC$10,IF(ROUNDUP(CQ227,0)=3,Cdel!$B$11:$KC$11,IF(ROUNDUP(CQ227,0)=2,Cdel!$B$12:$KC$12,IF(ROUNDUP(CQ227,0)=1,Cdel!$B$13:$KC$13)))))))</f>
        <v>8.7111680770269428E-2</v>
      </c>
      <c r="CS227" s="8" cm="1">
        <f t="array" aca="1" ref="CS227" ca="1">CR227-_xlfn.XLOOKUP(CS$1,Cdel!$B$1:$KC$1,IF(ROUNDUP(CR227,0)=6,Cdel!$B$8:$KC$8,IF(ROUNDUP(CR227,0)=5,Cdel!$B$9:$KC$9,IF(ROUNDUP(CR227,0)=4,Cdel!$B$10:$KC$10,IF(ROUNDUP(CR227,0)=3,Cdel!$B$11:$KC$11,IF(ROUNDUP(CR227,0)=2,Cdel!$B$12:$KC$12,IF(ROUNDUP(CR227,0)=1,Cdel!$B$13:$KC$13)))))))</f>
        <v>8.4701941143883033E-2</v>
      </c>
      <c r="CT227" s="8" cm="1">
        <f t="array" aca="1" ref="CT227" ca="1">CS227-_xlfn.XLOOKUP(CT$1,Cdel!$B$1:$KC$1,IF(ROUNDUP(CS227,0)=6,Cdel!$B$8:$KC$8,IF(ROUNDUP(CS227,0)=5,Cdel!$B$9:$KC$9,IF(ROUNDUP(CS227,0)=4,Cdel!$B$10:$KC$10,IF(ROUNDUP(CS227,0)=3,Cdel!$B$11:$KC$11,IF(ROUNDUP(CS227,0)=2,Cdel!$B$12:$KC$12,IF(ROUNDUP(CS227,0)=1,Cdel!$B$13:$KC$13)))))))</f>
        <v>8.2358861292806146E-2</v>
      </c>
      <c r="CU227" s="8" cm="1">
        <f t="array" aca="1" ref="CU227" ca="1">CT227-_xlfn.XLOOKUP(CU$1,Cdel!$B$1:$KC$1,IF(ROUNDUP(CT227,0)=6,Cdel!$B$8:$KC$8,IF(ROUNDUP(CT227,0)=5,Cdel!$B$9:$KC$9,IF(ROUNDUP(CT227,0)=4,Cdel!$B$10:$KC$10,IF(ROUNDUP(CT227,0)=3,Cdel!$B$11:$KC$11,IF(ROUNDUP(CT227,0)=2,Cdel!$B$12:$KC$12,IF(ROUNDUP(CT227,0)=1,Cdel!$B$13:$KC$13)))))))</f>
        <v>8.0080597231242237E-2</v>
      </c>
      <c r="CV227" s="8" cm="1">
        <f t="array" aca="1" ref="CV227" ca="1">CU227-_xlfn.XLOOKUP(CV$1,Cdel!$B$1:$KC$1,IF(ROUNDUP(CU227,0)=6,Cdel!$B$8:$KC$8,IF(ROUNDUP(CU227,0)=5,Cdel!$B$9:$KC$9,IF(ROUNDUP(CU227,0)=4,Cdel!$B$10:$KC$10,IF(ROUNDUP(CU227,0)=3,Cdel!$B$11:$KC$11,IF(ROUNDUP(CU227,0)=2,Cdel!$B$12:$KC$12,IF(ROUNDUP(CU227,0)=1,Cdel!$B$13:$KC$13)))))))</f>
        <v>7.7865355982921922E-2</v>
      </c>
      <c r="CW227" s="8" cm="1">
        <f t="array" aca="1" ref="CW227" ca="1">CV227-_xlfn.XLOOKUP(CW$1,Cdel!$B$1:$KC$1,IF(ROUNDUP(CV227,0)=6,Cdel!$B$8:$KC$8,IF(ROUNDUP(CV227,0)=5,Cdel!$B$9:$KC$9,IF(ROUNDUP(CV227,0)=4,Cdel!$B$10:$KC$10,IF(ROUNDUP(CV227,0)=3,Cdel!$B$11:$KC$11,IF(ROUNDUP(CV227,0)=2,Cdel!$B$12:$KC$12,IF(ROUNDUP(CV227,0)=1,Cdel!$B$13:$KC$13)))))))</f>
        <v>7.5711394170044521E-2</v>
      </c>
      <c r="CX227" s="8" cm="1">
        <f t="array" aca="1" ref="CX227" ca="1">CW227-_xlfn.XLOOKUP(CX$1,Cdel!$B$1:$KC$1,IF(ROUNDUP(CW227,0)=6,Cdel!$B$8:$KC$8,IF(ROUNDUP(CW227,0)=5,Cdel!$B$9:$KC$9,IF(ROUNDUP(CW227,0)=4,Cdel!$B$10:$KC$10,IF(ROUNDUP(CW227,0)=3,Cdel!$B$11:$KC$11,IF(ROUNDUP(CW227,0)=2,Cdel!$B$12:$KC$12,IF(ROUNDUP(CW227,0)=1,Cdel!$B$13:$KC$13)))))))</f>
        <v>7.3617016641252989E-2</v>
      </c>
      <c r="CY227" s="8" cm="1">
        <f t="array" aca="1" ref="CY227" ca="1">CX227-_xlfn.XLOOKUP(CY$1,Cdel!$B$1:$KC$1,IF(ROUNDUP(CX227,0)=6,Cdel!$B$8:$KC$8,IF(ROUNDUP(CX227,0)=5,Cdel!$B$9:$KC$9,IF(ROUNDUP(CX227,0)=4,Cdel!$B$10:$KC$10,IF(ROUNDUP(CX227,0)=3,Cdel!$B$11:$KC$11,IF(ROUNDUP(CX227,0)=2,Cdel!$B$12:$KC$12,IF(ROUNDUP(CX227,0)=1,Cdel!$B$13:$KC$13)))))))</f>
        <v>7.1580575137562955E-2</v>
      </c>
      <c r="CZ227" s="8" cm="1">
        <f t="array" aca="1" ref="CZ227" ca="1">CY227-_xlfn.XLOOKUP(CZ$1,Cdel!$B$1:$KC$1,IF(ROUNDUP(CY227,0)=6,Cdel!$B$8:$KC$8,IF(ROUNDUP(CY227,0)=5,Cdel!$B$9:$KC$9,IF(ROUNDUP(CY227,0)=4,Cdel!$B$10:$KC$10,IF(ROUNDUP(CY227,0)=3,Cdel!$B$11:$KC$11,IF(ROUNDUP(CY227,0)=2,Cdel!$B$12:$KC$12,IF(ROUNDUP(CY227,0)=1,Cdel!$B$13:$KC$13)))))))</f>
        <v>6.9600466995195648E-2</v>
      </c>
      <c r="DA227" s="8" cm="1">
        <f t="array" aca="1" ref="DA227" ca="1">CZ227-_xlfn.XLOOKUP(DA$1,Cdel!$B$1:$KC$1,IF(ROUNDUP(CZ227,0)=6,Cdel!$B$8:$KC$8,IF(ROUNDUP(CZ227,0)=5,Cdel!$B$9:$KC$9,IF(ROUNDUP(CZ227,0)=4,Cdel!$B$10:$KC$10,IF(ROUNDUP(CZ227,0)=3,Cdel!$B$11:$KC$11,IF(ROUNDUP(CZ227,0)=2,Cdel!$B$12:$KC$12,IF(ROUNDUP(CZ227,0)=1,Cdel!$B$13:$KC$13)))))))</f>
        <v>6.767513388429372E-2</v>
      </c>
      <c r="DB227" s="8" cm="1">
        <f t="array" aca="1" ref="DB227" ca="1">DA227-_xlfn.XLOOKUP(DB$1,Cdel!$B$1:$KC$1,IF(ROUNDUP(DA227,0)=6,Cdel!$B$8:$KC$8,IF(ROUNDUP(DA227,0)=5,Cdel!$B$9:$KC$9,IF(ROUNDUP(DA227,0)=4,Cdel!$B$10:$KC$10,IF(ROUNDUP(DA227,0)=3,Cdel!$B$11:$KC$11,IF(ROUNDUP(DA227,0)=2,Cdel!$B$12:$KC$12,IF(ROUNDUP(DA227,0)=1,Cdel!$B$13:$KC$13)))))))</f>
        <v>6.5803060582527689E-2</v>
      </c>
      <c r="DC227" s="8" cm="1">
        <f t="array" aca="1" ref="DC227" ca="1">DB227-_xlfn.XLOOKUP(DC$1,Cdel!$B$1:$KC$1,IF(ROUNDUP(DB227,0)=6,Cdel!$B$8:$KC$8,IF(ROUNDUP(DB227,0)=5,Cdel!$B$9:$KC$9,IF(ROUNDUP(DB227,0)=4,Cdel!$B$10:$KC$10,IF(ROUNDUP(DB227,0)=3,Cdel!$B$11:$KC$11,IF(ROUNDUP(DB227,0)=2,Cdel!$B$12:$KC$12,IF(ROUNDUP(DB227,0)=1,Cdel!$B$13:$KC$13)))))))</f>
        <v>6.3982773782627747E-2</v>
      </c>
      <c r="DD227" s="8" cm="1">
        <f t="array" aca="1" ref="DD227" ca="1">DC227-_xlfn.XLOOKUP(DD$1,Cdel!$B$1:$KC$1,IF(ROUNDUP(DC227,0)=6,Cdel!$B$8:$KC$8,IF(ROUNDUP(DC227,0)=5,Cdel!$B$9:$KC$9,IF(ROUNDUP(DC227,0)=4,Cdel!$B$10:$KC$10,IF(ROUNDUP(DC227,0)=3,Cdel!$B$11:$KC$11,IF(ROUNDUP(DC227,0)=2,Cdel!$B$12:$KC$12,IF(ROUNDUP(DC227,0)=1,Cdel!$B$13:$KC$13)))))))</f>
        <v>6.2212840932902087E-2</v>
      </c>
    </row>
    <row r="228" spans="1:108" x14ac:dyDescent="0.15">
      <c r="A228" s="3" t="s">
        <v>246</v>
      </c>
      <c r="B228" s="3" t="s">
        <v>412</v>
      </c>
      <c r="C228" s="3" t="s">
        <v>246</v>
      </c>
      <c r="D228" s="2">
        <v>0</v>
      </c>
      <c r="E228" s="2">
        <v>1950</v>
      </c>
      <c r="F228" s="3"/>
      <c r="G228" s="4">
        <f t="shared" ca="1" si="5"/>
        <v>76</v>
      </c>
      <c r="H228">
        <f ca="1">_xlfn.LET(
_xlpm.score,_xlfn.XLOOKUP(G228,DecayFns!$A$2:$A$289,DecayFns!$N$2:$N$289),
IF(D228=1,IF(_xlpm.score=6,_xlpm.score,_xlpm.score+1),IF(_xlpm.score=1,_xlpm.score,_xlpm.score-1)
))</f>
        <v>1</v>
      </c>
      <c r="I228" s="7" cm="1">
        <f t="array" aca="1" ref="I228" ca="1">H228-_xlfn.XLOOKUP(I$1,Cdel!$B$1:$KC$1,IF(ROUNDUP(H228,0)=6,Cdel!$B$8:$KC$8,IF(ROUNDUP(H228,0)=5,Cdel!$B$9:$KC$9,IF(ROUNDUP(H228,0)=4,Cdel!$B$10:$KC$10,IF(ROUNDUP(H228,0)=3,Cdel!$B$11:$KC$11,IF(ROUNDUP(H228,0)=2,Cdel!$B$12:$KC$12,IF(ROUNDUP(H228,0)=1,Cdel!$B$13:$KC$13)))))))</f>
        <v>1</v>
      </c>
      <c r="J228" s="8" cm="1">
        <f t="array" aca="1" ref="J228" ca="1">I228-_xlfn.XLOOKUP(J$1,Cdel!$B$1:$KC$1,IF(ROUNDUP(I228,0)=6,Cdel!$B$8:$KC$8,IF(ROUNDUP(I228,0)=5,Cdel!$B$9:$KC$9,IF(ROUNDUP(I228,0)=4,Cdel!$B$10:$KC$10,IF(ROUNDUP(I228,0)=3,Cdel!$B$11:$KC$11,IF(ROUNDUP(I228,0)=2,Cdel!$B$12:$KC$12,IF(ROUNDUP(I228,0)=1,Cdel!$B$13:$KC$13)))))))</f>
        <v>0.97233735355490014</v>
      </c>
      <c r="K228" s="8" cm="1">
        <f t="array" aca="1" ref="K228" ca="1">J228-_xlfn.XLOOKUP(K$1,Cdel!$B$1:$KC$1,IF(ROUNDUP(J228,0)=6,Cdel!$B$8:$KC$8,IF(ROUNDUP(J228,0)=5,Cdel!$B$9:$KC$9,IF(ROUNDUP(J228,0)=4,Cdel!$B$10:$KC$10,IF(ROUNDUP(J228,0)=3,Cdel!$B$11:$KC$11,IF(ROUNDUP(J228,0)=2,Cdel!$B$12:$KC$12,IF(ROUNDUP(J228,0)=1,Cdel!$B$13:$KC$13)))))))</f>
        <v>0.94543992911814678</v>
      </c>
      <c r="L228" s="8" cm="1">
        <f t="array" aca="1" ref="L228" ca="1">K228-_xlfn.XLOOKUP(L$1,Cdel!$B$1:$KC$1,IF(ROUNDUP(K228,0)=6,Cdel!$B$8:$KC$8,IF(ROUNDUP(K228,0)=5,Cdel!$B$9:$KC$9,IF(ROUNDUP(K228,0)=4,Cdel!$B$10:$KC$10,IF(ROUNDUP(K228,0)=3,Cdel!$B$11:$KC$11,IF(ROUNDUP(K228,0)=2,Cdel!$B$12:$KC$12,IF(ROUNDUP(K228,0)=1,Cdel!$B$13:$KC$13)))))))</f>
        <v>0.91928655862387121</v>
      </c>
      <c r="M228" s="8" cm="1">
        <f t="array" aca="1" ref="M228" ca="1">L228-_xlfn.XLOOKUP(M$1,Cdel!$B$1:$KC$1,IF(ROUNDUP(L228,0)=6,Cdel!$B$8:$KC$8,IF(ROUNDUP(L228,0)=5,Cdel!$B$9:$KC$9,IF(ROUNDUP(L228,0)=4,Cdel!$B$10:$KC$10,IF(ROUNDUP(L228,0)=3,Cdel!$B$11:$KC$11,IF(ROUNDUP(L228,0)=2,Cdel!$B$12:$KC$12,IF(ROUNDUP(L228,0)=1,Cdel!$B$13:$KC$13)))))))</f>
        <v>0.89385665957092642</v>
      </c>
      <c r="N228" s="8" cm="1">
        <f t="array" aca="1" ref="N228" ca="1">M228-_xlfn.XLOOKUP(N$1,Cdel!$B$1:$KC$1,IF(ROUNDUP(M228,0)=6,Cdel!$B$8:$KC$8,IF(ROUNDUP(M228,0)=5,Cdel!$B$9:$KC$9,IF(ROUNDUP(M228,0)=4,Cdel!$B$10:$KC$10,IF(ROUNDUP(M228,0)=3,Cdel!$B$11:$KC$11,IF(ROUNDUP(M228,0)=2,Cdel!$B$12:$KC$12,IF(ROUNDUP(M228,0)=1,Cdel!$B$13:$KC$13)))))))</f>
        <v>0.86913021882461783</v>
      </c>
      <c r="O228" s="8" cm="1">
        <f t="array" aca="1" ref="O228" ca="1">N228-_xlfn.XLOOKUP(O$1,Cdel!$B$1:$KC$1,IF(ROUNDUP(N228,0)=6,Cdel!$B$8:$KC$8,IF(ROUNDUP(N228,0)=5,Cdel!$B$9:$KC$9,IF(ROUNDUP(N228,0)=4,Cdel!$B$10:$KC$10,IF(ROUNDUP(N228,0)=3,Cdel!$B$11:$KC$11,IF(ROUNDUP(N228,0)=2,Cdel!$B$12:$KC$12,IF(ROUNDUP(N228,0)=1,Cdel!$B$13:$KC$13)))))))</f>
        <v>0.84508777686652015</v>
      </c>
      <c r="P228" s="8" cm="1">
        <f t="array" aca="1" ref="P228" ca="1">O228-_xlfn.XLOOKUP(P$1,Cdel!$B$1:$KC$1,IF(ROUNDUP(O228,0)=6,Cdel!$B$8:$KC$8,IF(ROUNDUP(O228,0)=5,Cdel!$B$9:$KC$9,IF(ROUNDUP(O228,0)=4,Cdel!$B$10:$KC$10,IF(ROUNDUP(O228,0)=3,Cdel!$B$11:$KC$11,IF(ROUNDUP(O228,0)=2,Cdel!$B$12:$KC$12,IF(ROUNDUP(O228,0)=1,Cdel!$B$13:$KC$13)))))))</f>
        <v>0.82171041247998611</v>
      </c>
      <c r="Q228" s="8" cm="1">
        <f t="array" aca="1" ref="Q228" ca="1">P228-_xlfn.XLOOKUP(Q$1,Cdel!$B$1:$KC$1,IF(ROUNDUP(P228,0)=6,Cdel!$B$8:$KC$8,IF(ROUNDUP(P228,0)=5,Cdel!$B$9:$KC$9,IF(ROUNDUP(P228,0)=4,Cdel!$B$10:$KC$10,IF(ROUNDUP(P228,0)=3,Cdel!$B$11:$KC$11,IF(ROUNDUP(P228,0)=2,Cdel!$B$12:$KC$12,IF(ROUNDUP(P228,0)=1,Cdel!$B$13:$KC$13)))))))</f>
        <v>0.79897972785929505</v>
      </c>
      <c r="R228" s="8" cm="1">
        <f t="array" aca="1" ref="R228" ca="1">Q228-_xlfn.XLOOKUP(R$1,Cdel!$B$1:$KC$1,IF(ROUNDUP(Q228,0)=6,Cdel!$B$8:$KC$8,IF(ROUNDUP(Q228,0)=5,Cdel!$B$9:$KC$9,IF(ROUNDUP(Q228,0)=4,Cdel!$B$10:$KC$10,IF(ROUNDUP(Q228,0)=3,Cdel!$B$11:$KC$11,IF(ROUNDUP(Q228,0)=2,Cdel!$B$12:$KC$12,IF(ROUNDUP(Q228,0)=1,Cdel!$B$13:$KC$13)))))))</f>
        <v>0.77687783413072131</v>
      </c>
      <c r="S228" s="8" cm="1">
        <f t="array" aca="1" ref="S228" ca="1">R228-_xlfn.XLOOKUP(S$1,Cdel!$B$1:$KC$1,IF(ROUNDUP(R228,0)=6,Cdel!$B$8:$KC$8,IF(ROUNDUP(R228,0)=5,Cdel!$B$9:$KC$9,IF(ROUNDUP(R228,0)=4,Cdel!$B$10:$KC$10,IF(ROUNDUP(R228,0)=3,Cdel!$B$11:$KC$11,IF(ROUNDUP(R228,0)=2,Cdel!$B$12:$KC$12,IF(ROUNDUP(R228,0)=1,Cdel!$B$13:$KC$13)))))))</f>
        <v>0.7553873372741281</v>
      </c>
      <c r="T228" s="8" cm="1">
        <f t="array" aca="1" ref="T228" ca="1">S228-_xlfn.XLOOKUP(T$1,Cdel!$B$1:$KC$1,IF(ROUNDUP(S228,0)=6,Cdel!$B$8:$KC$8,IF(ROUNDUP(S228,0)=5,Cdel!$B$9:$KC$9,IF(ROUNDUP(S228,0)=4,Cdel!$B$10:$KC$10,IF(ROUNDUP(S228,0)=3,Cdel!$B$11:$KC$11,IF(ROUNDUP(S228,0)=2,Cdel!$B$12:$KC$12,IF(ROUNDUP(S228,0)=1,Cdel!$B$13:$KC$13)))))))</f>
        <v>0.73449132443400855</v>
      </c>
      <c r="U228" s="8" cm="1">
        <f t="array" aca="1" ref="U228" ca="1">T228-_xlfn.XLOOKUP(U$1,Cdel!$B$1:$KC$1,IF(ROUNDUP(T228,0)=6,Cdel!$B$8:$KC$8,IF(ROUNDUP(T228,0)=5,Cdel!$B$9:$KC$9,IF(ROUNDUP(T228,0)=4,Cdel!$B$10:$KC$10,IF(ROUNDUP(T228,0)=3,Cdel!$B$11:$KC$11,IF(ROUNDUP(T228,0)=2,Cdel!$B$12:$KC$12,IF(ROUNDUP(T228,0)=1,Cdel!$B$13:$KC$13)))))))</f>
        <v>0.7141733506091974</v>
      </c>
      <c r="V228" s="8" cm="1">
        <f t="array" aca="1" ref="V228" ca="1">U228-_xlfn.XLOOKUP(V$1,Cdel!$B$1:$KC$1,IF(ROUNDUP(U228,0)=6,Cdel!$B$8:$KC$8,IF(ROUNDUP(U228,0)=5,Cdel!$B$9:$KC$9,IF(ROUNDUP(U228,0)=4,Cdel!$B$10:$KC$10,IF(ROUNDUP(U228,0)=3,Cdel!$B$11:$KC$11,IF(ROUNDUP(U228,0)=2,Cdel!$B$12:$KC$12,IF(ROUNDUP(U228,0)=1,Cdel!$B$13:$KC$13)))))))</f>
        <v>0.6944174257107828</v>
      </c>
      <c r="W228" s="8" cm="1">
        <f t="array" aca="1" ref="W228" ca="1">V228-_xlfn.XLOOKUP(W$1,Cdel!$B$1:$KC$1,IF(ROUNDUP(V228,0)=6,Cdel!$B$8:$KC$8,IF(ROUNDUP(V228,0)=5,Cdel!$B$9:$KC$9,IF(ROUNDUP(V228,0)=4,Cdel!$B$10:$KC$10,IF(ROUNDUP(V228,0)=3,Cdel!$B$11:$KC$11,IF(ROUNDUP(V228,0)=2,Cdel!$B$12:$KC$12,IF(ROUNDUP(V228,0)=1,Cdel!$B$13:$KC$13)))))))</f>
        <v>0.67520800197802899</v>
      </c>
      <c r="X228" s="8" cm="1">
        <f t="array" aca="1" ref="X228" ca="1">W228-_xlfn.XLOOKUP(X$1,Cdel!$B$1:$KC$1,IF(ROUNDUP(W228,0)=6,Cdel!$B$8:$KC$8,IF(ROUNDUP(W228,0)=5,Cdel!$B$9:$KC$9,IF(ROUNDUP(W228,0)=4,Cdel!$B$10:$KC$10,IF(ROUNDUP(W228,0)=3,Cdel!$B$11:$KC$11,IF(ROUNDUP(W228,0)=2,Cdel!$B$12:$KC$12,IF(ROUNDUP(W228,0)=1,Cdel!$B$13:$KC$13)))))))</f>
        <v>0.65652996174240841</v>
      </c>
      <c r="Y228" s="8" cm="1">
        <f t="array" aca="1" ref="Y228" ca="1">X228-_xlfn.XLOOKUP(Y$1,Cdel!$B$1:$KC$1,IF(ROUNDUP(X228,0)=6,Cdel!$B$8:$KC$8,IF(ROUNDUP(X228,0)=5,Cdel!$B$9:$KC$9,IF(ROUNDUP(X228,0)=4,Cdel!$B$10:$KC$10,IF(ROUNDUP(X228,0)=3,Cdel!$B$11:$KC$11,IF(ROUNDUP(X228,0)=2,Cdel!$B$12:$KC$12,IF(ROUNDUP(X228,0)=1,Cdel!$B$13:$KC$13)))))))</f>
        <v>0.63836860553011321</v>
      </c>
      <c r="Z228" s="8" cm="1">
        <f t="array" aca="1" ref="Z228" ca="1">Y228-_xlfn.XLOOKUP(Z$1,Cdel!$B$1:$KC$1,IF(ROUNDUP(Y228,0)=6,Cdel!$B$8:$KC$8,IF(ROUNDUP(Y228,0)=5,Cdel!$B$9:$KC$9,IF(ROUNDUP(Y228,0)=4,Cdel!$B$10:$KC$10,IF(ROUNDUP(Y228,0)=3,Cdel!$B$11:$KC$11,IF(ROUNDUP(Y228,0)=2,Cdel!$B$12:$KC$12,IF(ROUNDUP(Y228,0)=1,Cdel!$B$13:$KC$13)))))))</f>
        <v>0.62070964049368227</v>
      </c>
      <c r="AA228" s="8" cm="1">
        <f t="array" aca="1" ref="AA228" ca="1">Z228-_xlfn.XLOOKUP(AA$1,Cdel!$B$1:$KC$1,IF(ROUNDUP(Z228,0)=6,Cdel!$B$8:$KC$8,IF(ROUNDUP(Z228,0)=5,Cdel!$B$9:$KC$9,IF(ROUNDUP(Z228,0)=4,Cdel!$B$10:$KC$10,IF(ROUNDUP(Z228,0)=3,Cdel!$B$11:$KC$11,IF(ROUNDUP(Z228,0)=2,Cdel!$B$12:$KC$12,IF(ROUNDUP(Z228,0)=1,Cdel!$B$13:$KC$13)))))))</f>
        <v>0.60353916916364048</v>
      </c>
      <c r="AB228" s="8" cm="1">
        <f t="array" aca="1" ref="AB228" ca="1">AA228-_xlfn.XLOOKUP(AB$1,Cdel!$B$1:$KC$1,IF(ROUNDUP(AA228,0)=6,Cdel!$B$8:$KC$8,IF(ROUNDUP(AA228,0)=5,Cdel!$B$9:$KC$9,IF(ROUNDUP(AA228,0)=4,Cdel!$B$10:$KC$10,IF(ROUNDUP(AA228,0)=3,Cdel!$B$11:$KC$11,IF(ROUNDUP(AA228,0)=2,Cdel!$B$12:$KC$12,IF(ROUNDUP(AA228,0)=1,Cdel!$B$13:$KC$13)))))))</f>
        <v>0.58684367851129737</v>
      </c>
      <c r="AC228" s="8" cm="1">
        <f t="array" aca="1" ref="AC228" ca="1">AB228-_xlfn.XLOOKUP(AC$1,Cdel!$B$1:$KC$1,IF(ROUNDUP(AB228,0)=6,Cdel!$B$8:$KC$8,IF(ROUNDUP(AB228,0)=5,Cdel!$B$9:$KC$9,IF(ROUNDUP(AB228,0)=4,Cdel!$B$10:$KC$10,IF(ROUNDUP(AB228,0)=3,Cdel!$B$11:$KC$11,IF(ROUNDUP(AB228,0)=2,Cdel!$B$12:$KC$12,IF(ROUNDUP(AB228,0)=1,Cdel!$B$13:$KC$13)))))))</f>
        <v>0.57061002931409743</v>
      </c>
      <c r="AD228" s="8" cm="1">
        <f t="array" aca="1" ref="AD228" ca="1">AC228-_xlfn.XLOOKUP(AD$1,Cdel!$B$1:$KC$1,IF(ROUNDUP(AC228,0)=6,Cdel!$B$8:$KC$8,IF(ROUNDUP(AC228,0)=5,Cdel!$B$9:$KC$9,IF(ROUNDUP(AC228,0)=4,Cdel!$B$10:$KC$10,IF(ROUNDUP(AC228,0)=3,Cdel!$B$11:$KC$11,IF(ROUNDUP(AC228,0)=2,Cdel!$B$12:$KC$12,IF(ROUNDUP(AC228,0)=1,Cdel!$B$13:$KC$13)))))))</f>
        <v>0.55482544581515347</v>
      </c>
      <c r="AE228" s="8" cm="1">
        <f t="array" aca="1" ref="AE228" ca="1">AD228-_xlfn.XLOOKUP(AE$1,Cdel!$B$1:$KC$1,IF(ROUNDUP(AD228,0)=6,Cdel!$B$8:$KC$8,IF(ROUNDUP(AD228,0)=5,Cdel!$B$9:$KC$9,IF(ROUNDUP(AD228,0)=4,Cdel!$B$10:$KC$10,IF(ROUNDUP(AD228,0)=3,Cdel!$B$11:$KC$11,IF(ROUNDUP(AD228,0)=2,Cdel!$B$12:$KC$12,IF(ROUNDUP(AD228,0)=1,Cdel!$B$13:$KC$13)))))))</f>
        <v>0.53947750566882391</v>
      </c>
      <c r="AF228" s="8" cm="1">
        <f t="array" aca="1" ref="AF228" ca="1">AE228-_xlfn.XLOOKUP(AF$1,Cdel!$B$1:$KC$1,IF(ROUNDUP(AE228,0)=6,Cdel!$B$8:$KC$8,IF(ROUNDUP(AE228,0)=5,Cdel!$B$9:$KC$9,IF(ROUNDUP(AE228,0)=4,Cdel!$B$10:$KC$10,IF(ROUNDUP(AE228,0)=3,Cdel!$B$11:$KC$11,IF(ROUNDUP(AE228,0)=2,Cdel!$B$12:$KC$12,IF(ROUNDUP(AE228,0)=1,Cdel!$B$13:$KC$13)))))))</f>
        <v>0.52455413016442287</v>
      </c>
      <c r="AG228" s="8" cm="1">
        <f t="array" aca="1" ref="AG228" ca="1">AF228-_xlfn.XLOOKUP(AG$1,Cdel!$B$1:$KC$1,IF(ROUNDUP(AF228,0)=6,Cdel!$B$8:$KC$8,IF(ROUNDUP(AF228,0)=5,Cdel!$B$9:$KC$9,IF(ROUNDUP(AF228,0)=4,Cdel!$B$10:$KC$10,IF(ROUNDUP(AF228,0)=3,Cdel!$B$11:$KC$11,IF(ROUNDUP(AF228,0)=2,Cdel!$B$12:$KC$12,IF(ROUNDUP(AF228,0)=1,Cdel!$B$13:$KC$13)))))))</f>
        <v>0.51004357472036754</v>
      </c>
      <c r="AH228" s="8" cm="1">
        <f t="array" aca="1" ref="AH228" ca="1">AG228-_xlfn.XLOOKUP(AH$1,Cdel!$B$1:$KC$1,IF(ROUNDUP(AG228,0)=6,Cdel!$B$8:$KC$8,IF(ROUNDUP(AG228,0)=5,Cdel!$B$9:$KC$9,IF(ROUNDUP(AG228,0)=4,Cdel!$B$10:$KC$10,IF(ROUNDUP(AG228,0)=3,Cdel!$B$11:$KC$11,IF(ROUNDUP(AG228,0)=2,Cdel!$B$12:$KC$12,IF(ROUNDUP(AG228,0)=1,Cdel!$B$13:$KC$13)))))))</f>
        <v>0.49593441964128315</v>
      </c>
      <c r="AI228" s="8" cm="1">
        <f t="array" aca="1" ref="AI228" ca="1">AH228-_xlfn.XLOOKUP(AI$1,Cdel!$B$1:$KC$1,IF(ROUNDUP(AH228,0)=6,Cdel!$B$8:$KC$8,IF(ROUNDUP(AH228,0)=5,Cdel!$B$9:$KC$9,IF(ROUNDUP(AH228,0)=4,Cdel!$B$10:$KC$10,IF(ROUNDUP(AH228,0)=3,Cdel!$B$11:$KC$11,IF(ROUNDUP(AH228,0)=2,Cdel!$B$12:$KC$12,IF(ROUNDUP(AH228,0)=1,Cdel!$B$13:$KC$13)))))))</f>
        <v>0.4822155611307905</v>
      </c>
      <c r="AJ228" s="8" cm="1">
        <f t="array" aca="1" ref="AJ228" ca="1">AI228-_xlfn.XLOOKUP(AJ$1,Cdel!$B$1:$KC$1,IF(ROUNDUP(AI228,0)=6,Cdel!$B$8:$KC$8,IF(ROUNDUP(AI228,0)=5,Cdel!$B$9:$KC$9,IF(ROUNDUP(AI228,0)=4,Cdel!$B$10:$KC$10,IF(ROUNDUP(AI228,0)=3,Cdel!$B$11:$KC$11,IF(ROUNDUP(AI228,0)=2,Cdel!$B$12:$KC$12,IF(ROUNDUP(AI228,0)=1,Cdel!$B$13:$KC$13)))))))</f>
        <v>0.46887620255290396</v>
      </c>
      <c r="AK228" s="8" cm="1">
        <f t="array" aca="1" ref="AK228" ca="1">AJ228-_xlfn.XLOOKUP(AK$1,Cdel!$B$1:$KC$1,IF(ROUNDUP(AJ228,0)=6,Cdel!$B$8:$KC$8,IF(ROUNDUP(AJ228,0)=5,Cdel!$B$9:$KC$9,IF(ROUNDUP(AJ228,0)=4,Cdel!$B$10:$KC$10,IF(ROUNDUP(AJ228,0)=3,Cdel!$B$11:$KC$11,IF(ROUNDUP(AJ228,0)=2,Cdel!$B$12:$KC$12,IF(ROUNDUP(AJ228,0)=1,Cdel!$B$13:$KC$13)))))))</f>
        <v>0.45590584593516198</v>
      </c>
      <c r="AL228" s="8" cm="1">
        <f t="array" aca="1" ref="AL228" ca="1">AK228-_xlfn.XLOOKUP(AL$1,Cdel!$B$1:$KC$1,IF(ROUNDUP(AK228,0)=6,Cdel!$B$8:$KC$8,IF(ROUNDUP(AK228,0)=5,Cdel!$B$9:$KC$9,IF(ROUNDUP(AK228,0)=4,Cdel!$B$10:$KC$10,IF(ROUNDUP(AK228,0)=3,Cdel!$B$11:$KC$11,IF(ROUNDUP(AK228,0)=2,Cdel!$B$12:$KC$12,IF(ROUNDUP(AK228,0)=1,Cdel!$B$13:$KC$13)))))))</f>
        <v>0.44329428370680335</v>
      </c>
      <c r="AM228" s="8" cm="1">
        <f t="array" aca="1" ref="AM228" ca="1">AL228-_xlfn.XLOOKUP(AM$1,Cdel!$B$1:$KC$1,IF(ROUNDUP(AL228,0)=6,Cdel!$B$8:$KC$8,IF(ROUNDUP(AL228,0)=5,Cdel!$B$9:$KC$9,IF(ROUNDUP(AL228,0)=4,Cdel!$B$10:$KC$10,IF(ROUNDUP(AL228,0)=3,Cdel!$B$11:$KC$11,IF(ROUNDUP(AL228,0)=2,Cdel!$B$12:$KC$12,IF(ROUNDUP(AL228,0)=1,Cdel!$B$13:$KC$13)))))))</f>
        <v>0.4310315906654883</v>
      </c>
      <c r="AN228" s="8" cm="1">
        <f t="array" aca="1" ref="AN228" ca="1">AM228-_xlfn.XLOOKUP(AN$1,Cdel!$B$1:$KC$1,IF(ROUNDUP(AM228,0)=6,Cdel!$B$8:$KC$8,IF(ROUNDUP(AM228,0)=5,Cdel!$B$9:$KC$9,IF(ROUNDUP(AM228,0)=4,Cdel!$B$10:$KC$10,IF(ROUNDUP(AM228,0)=3,Cdel!$B$11:$KC$11,IF(ROUNDUP(AM228,0)=2,Cdel!$B$12:$KC$12,IF(ROUNDUP(AM228,0)=1,Cdel!$B$13:$KC$13)))))))</f>
        <v>0.41910811616623983</v>
      </c>
      <c r="AO228" s="8" cm="1">
        <f t="array" aca="1" ref="AO228" ca="1">AN228-_xlfn.XLOOKUP(AO$1,Cdel!$B$1:$KC$1,IF(ROUNDUP(AN228,0)=6,Cdel!$B$8:$KC$8,IF(ROUNDUP(AN228,0)=5,Cdel!$B$9:$KC$9,IF(ROUNDUP(AN228,0)=4,Cdel!$B$10:$KC$10,IF(ROUNDUP(AN228,0)=3,Cdel!$B$11:$KC$11,IF(ROUNDUP(AN228,0)=2,Cdel!$B$12:$KC$12,IF(ROUNDUP(AN228,0)=1,Cdel!$B$13:$KC$13)))))))</f>
        <v>0.40751447652646128</v>
      </c>
      <c r="AP228" s="8" cm="1">
        <f t="array" aca="1" ref="AP228" ca="1">AO228-_xlfn.XLOOKUP(AP$1,Cdel!$B$1:$KC$1,IF(ROUNDUP(AO228,0)=6,Cdel!$B$8:$KC$8,IF(ROUNDUP(AO228,0)=5,Cdel!$B$9:$KC$9,IF(ROUNDUP(AO228,0)=4,Cdel!$B$10:$KC$10,IF(ROUNDUP(AO228,0)=3,Cdel!$B$11:$KC$11,IF(ROUNDUP(AO228,0)=2,Cdel!$B$12:$KC$12,IF(ROUNDUP(AO228,0)=1,Cdel!$B$13:$KC$13)))))))</f>
        <v>0.39624154764104985</v>
      </c>
      <c r="AQ228" s="8" cm="1">
        <f t="array" aca="1" ref="AQ228" ca="1">AP228-_xlfn.XLOOKUP(AQ$1,Cdel!$B$1:$KC$1,IF(ROUNDUP(AP228,0)=6,Cdel!$B$8:$KC$8,IF(ROUNDUP(AP228,0)=5,Cdel!$B$9:$KC$9,IF(ROUNDUP(AP228,0)=4,Cdel!$B$10:$KC$10,IF(ROUNDUP(AP228,0)=3,Cdel!$B$11:$KC$11,IF(ROUNDUP(AP228,0)=2,Cdel!$B$12:$KC$12,IF(ROUNDUP(AP228,0)=1,Cdel!$B$13:$KC$13)))))))</f>
        <v>0.38528045780179626</v>
      </c>
      <c r="AR228" s="8" cm="1">
        <f t="array" aca="1" ref="AR228" ca="1">AQ228-_xlfn.XLOOKUP(AR$1,Cdel!$B$1:$KC$1,IF(ROUNDUP(AQ228,0)=6,Cdel!$B$8:$KC$8,IF(ROUNDUP(AQ228,0)=5,Cdel!$B$9:$KC$9,IF(ROUNDUP(AQ228,0)=4,Cdel!$B$10:$KC$10,IF(ROUNDUP(AQ228,0)=3,Cdel!$B$11:$KC$11,IF(ROUNDUP(AQ228,0)=2,Cdel!$B$12:$KC$12,IF(ROUNDUP(AQ228,0)=1,Cdel!$B$13:$KC$13)))))))</f>
        <v>0.37462258071541898</v>
      </c>
      <c r="AS228" s="8" cm="1">
        <f t="array" aca="1" ref="AS228" ca="1">AR228-_xlfn.XLOOKUP(AS$1,Cdel!$B$1:$KC$1,IF(ROUNDUP(AR228,0)=6,Cdel!$B$8:$KC$8,IF(ROUNDUP(AR228,0)=5,Cdel!$B$9:$KC$9,IF(ROUNDUP(AR228,0)=4,Cdel!$B$10:$KC$10,IF(ROUNDUP(AR228,0)=3,Cdel!$B$11:$KC$11,IF(ROUNDUP(AR228,0)=2,Cdel!$B$12:$KC$12,IF(ROUNDUP(AR228,0)=1,Cdel!$B$13:$KC$13)))))))</f>
        <v>0.36425952871473738</v>
      </c>
      <c r="AT228" s="8" cm="1">
        <f t="array" aca="1" ref="AT228" ca="1">AS228-_xlfn.XLOOKUP(AT$1,Cdel!$B$1:$KC$1,IF(ROUNDUP(AS228,0)=6,Cdel!$B$8:$KC$8,IF(ROUNDUP(AS228,0)=5,Cdel!$B$9:$KC$9,IF(ROUNDUP(AS228,0)=4,Cdel!$B$10:$KC$10,IF(ROUNDUP(AS228,0)=3,Cdel!$B$11:$KC$11,IF(ROUNDUP(AS228,0)=2,Cdel!$B$12:$KC$12,IF(ROUNDUP(AS228,0)=1,Cdel!$B$13:$KC$13)))))))</f>
        <v>0.3541831461576429</v>
      </c>
      <c r="AU228" s="8" cm="1">
        <f t="array" aca="1" ref="AU228" ca="1">AT228-_xlfn.XLOOKUP(AU$1,Cdel!$B$1:$KC$1,IF(ROUNDUP(AT228,0)=6,Cdel!$B$8:$KC$8,IF(ROUNDUP(AT228,0)=5,Cdel!$B$9:$KC$9,IF(ROUNDUP(AT228,0)=4,Cdel!$B$10:$KC$10,IF(ROUNDUP(AT228,0)=3,Cdel!$B$11:$KC$11,IF(ROUNDUP(AT228,0)=2,Cdel!$B$12:$KC$12,IF(ROUNDUP(AT228,0)=1,Cdel!$B$13:$KC$13)))))))</f>
        <v>0.34438550300867093</v>
      </c>
      <c r="AV228" s="8" cm="1">
        <f t="array" aca="1" ref="AV228" ca="1">AU228-_xlfn.XLOOKUP(AV$1,Cdel!$B$1:$KC$1,IF(ROUNDUP(AU228,0)=6,Cdel!$B$8:$KC$8,IF(ROUNDUP(AU228,0)=5,Cdel!$B$9:$KC$9,IF(ROUNDUP(AU228,0)=4,Cdel!$B$10:$KC$10,IF(ROUNDUP(AU228,0)=3,Cdel!$B$11:$KC$11,IF(ROUNDUP(AU228,0)=2,Cdel!$B$12:$KC$12,IF(ROUNDUP(AU228,0)=1,Cdel!$B$13:$KC$13)))))))</f>
        <v>0.33485888859812413</v>
      </c>
      <c r="AW228" s="8" cm="1">
        <f t="array" aca="1" ref="AW228" ca="1">AV228-_xlfn.XLOOKUP(AW$1,Cdel!$B$1:$KC$1,IF(ROUNDUP(AV228,0)=6,Cdel!$B$8:$KC$8,IF(ROUNDUP(AV228,0)=5,Cdel!$B$9:$KC$9,IF(ROUNDUP(AV228,0)=4,Cdel!$B$10:$KC$10,IF(ROUNDUP(AV228,0)=3,Cdel!$B$11:$KC$11,IF(ROUNDUP(AV228,0)=2,Cdel!$B$12:$KC$12,IF(ROUNDUP(AV228,0)=1,Cdel!$B$13:$KC$13)))))))</f>
        <v>0.3255958055538351</v>
      </c>
      <c r="AX228" s="8" cm="1">
        <f t="array" aca="1" ref="AX228" ca="1">AW228-_xlfn.XLOOKUP(AX$1,Cdel!$B$1:$KC$1,IF(ROUNDUP(AW228,0)=6,Cdel!$B$8:$KC$8,IF(ROUNDUP(AW228,0)=5,Cdel!$B$9:$KC$9,IF(ROUNDUP(AW228,0)=4,Cdel!$B$10:$KC$10,IF(ROUNDUP(AW228,0)=3,Cdel!$B$11:$KC$11,IF(ROUNDUP(AW228,0)=2,Cdel!$B$12:$KC$12,IF(ROUNDUP(AW228,0)=1,Cdel!$B$13:$KC$13)))))))</f>
        <v>0.31658896390079194</v>
      </c>
      <c r="AY228" s="8" cm="1">
        <f t="array" aca="1" ref="AY228" ca="1">AX228-_xlfn.XLOOKUP(AY$1,Cdel!$B$1:$KC$1,IF(ROUNDUP(AX228,0)=6,Cdel!$B$8:$KC$8,IF(ROUNDUP(AX228,0)=5,Cdel!$B$9:$KC$9,IF(ROUNDUP(AX228,0)=4,Cdel!$B$10:$KC$10,IF(ROUNDUP(AX228,0)=3,Cdel!$B$11:$KC$11,IF(ROUNDUP(AX228,0)=2,Cdel!$B$12:$KC$12,IF(ROUNDUP(AX228,0)=1,Cdel!$B$13:$KC$13)))))))</f>
        <v>0.3078312753239838</v>
      </c>
      <c r="AZ228" s="8" cm="1">
        <f t="array" aca="1" ref="AZ228" ca="1">AY228-_xlfn.XLOOKUP(AZ$1,Cdel!$B$1:$KC$1,IF(ROUNDUP(AY228,0)=6,Cdel!$B$8:$KC$8,IF(ROUNDUP(AY228,0)=5,Cdel!$B$9:$KC$9,IF(ROUNDUP(AY228,0)=4,Cdel!$B$10:$KC$10,IF(ROUNDUP(AY228,0)=3,Cdel!$B$11:$KC$11,IF(ROUNDUP(AY228,0)=2,Cdel!$B$12:$KC$12,IF(ROUNDUP(AY228,0)=1,Cdel!$B$13:$KC$13)))))))</f>
        <v>0.29931584758995222</v>
      </c>
      <c r="BA228" s="8" cm="1">
        <f t="array" aca="1" ref="BA228" ca="1">AZ228-_xlfn.XLOOKUP(BA$1,Cdel!$B$1:$KC$1,IF(ROUNDUP(AZ228,0)=6,Cdel!$B$8:$KC$8,IF(ROUNDUP(AZ228,0)=5,Cdel!$B$9:$KC$9,IF(ROUNDUP(AZ228,0)=4,Cdel!$B$10:$KC$10,IF(ROUNDUP(AZ228,0)=3,Cdel!$B$11:$KC$11,IF(ROUNDUP(AZ228,0)=2,Cdel!$B$12:$KC$12,IF(ROUNDUP(AZ228,0)=1,Cdel!$B$13:$KC$13)))))))</f>
        <v>0.29103597912265594</v>
      </c>
      <c r="BB228" s="8" cm="1">
        <f t="array" aca="1" ref="BB228" ca="1">BA228-_xlfn.XLOOKUP(BB$1,Cdel!$B$1:$KC$1,IF(ROUNDUP(BA228,0)=6,Cdel!$B$8:$KC$8,IF(ROUNDUP(BA228,0)=5,Cdel!$B$9:$KC$9,IF(ROUNDUP(BA228,0)=4,Cdel!$B$10:$KC$10,IF(ROUNDUP(BA228,0)=3,Cdel!$B$11:$KC$11,IF(ROUNDUP(BA228,0)=2,Cdel!$B$12:$KC$12,IF(ROUNDUP(BA228,0)=1,Cdel!$B$13:$KC$13)))))))</f>
        <v>0.28298515372938249</v>
      </c>
      <c r="BC228" s="8" cm="1">
        <f t="array" aca="1" ref="BC228" ca="1">BB228-_xlfn.XLOOKUP(BC$1,Cdel!$B$1:$KC$1,IF(ROUNDUP(BB228,0)=6,Cdel!$B$8:$KC$8,IF(ROUNDUP(BB228,0)=5,Cdel!$B$9:$KC$9,IF(ROUNDUP(BB228,0)=4,Cdel!$B$10:$KC$10,IF(ROUNDUP(BB228,0)=3,Cdel!$B$11:$KC$11,IF(ROUNDUP(BB228,0)=2,Cdel!$B$12:$KC$12,IF(ROUNDUP(BB228,0)=1,Cdel!$B$13:$KC$13)))))))</f>
        <v>0.27515703547255432</v>
      </c>
      <c r="BD228" s="8" cm="1">
        <f t="array" aca="1" ref="BD228" ca="1">BC228-_xlfn.XLOOKUP(BD$1,Cdel!$B$1:$KC$1,IF(ROUNDUP(BC228,0)=6,Cdel!$B$8:$KC$8,IF(ROUNDUP(BC228,0)=5,Cdel!$B$9:$KC$9,IF(ROUNDUP(BC228,0)=4,Cdel!$B$10:$KC$10,IF(ROUNDUP(BC228,0)=3,Cdel!$B$11:$KC$11,IF(ROUNDUP(BC228,0)=2,Cdel!$B$12:$KC$12,IF(ROUNDUP(BC228,0)=1,Cdel!$B$13:$KC$13)))))))</f>
        <v>0.26754546368339521</v>
      </c>
      <c r="BE228" s="8" cm="1">
        <f t="array" aca="1" ref="BE228" ca="1">BD228-_xlfn.XLOOKUP(BE$1,Cdel!$B$1:$KC$1,IF(ROUNDUP(BD228,0)=6,Cdel!$B$8:$KC$8,IF(ROUNDUP(BD228,0)=5,Cdel!$B$9:$KC$9,IF(ROUNDUP(BD228,0)=4,Cdel!$B$10:$KC$10,IF(ROUNDUP(BD228,0)=3,Cdel!$B$11:$KC$11,IF(ROUNDUP(BD228,0)=2,Cdel!$B$12:$KC$12,IF(ROUNDUP(BD228,0)=1,Cdel!$B$13:$KC$13)))))))</f>
        <v>0.26014444811353121</v>
      </c>
      <c r="BF228" s="8" cm="1">
        <f t="array" aca="1" ref="BF228" ca="1">BE228-_xlfn.XLOOKUP(BF$1,Cdel!$B$1:$KC$1,IF(ROUNDUP(BE228,0)=6,Cdel!$B$8:$KC$8,IF(ROUNDUP(BE228,0)=5,Cdel!$B$9:$KC$9,IF(ROUNDUP(BE228,0)=4,Cdel!$B$10:$KC$10,IF(ROUNDUP(BE228,0)=3,Cdel!$B$11:$KC$11,IF(ROUNDUP(BE228,0)=2,Cdel!$B$12:$KC$12,IF(ROUNDUP(BE228,0)=1,Cdel!$B$13:$KC$13)))))))</f>
        <v>0.25294816422071092</v>
      </c>
      <c r="BG228" s="8" cm="1">
        <f t="array" aca="1" ref="BG228" ca="1">BF228-_xlfn.XLOOKUP(BG$1,Cdel!$B$1:$KC$1,IF(ROUNDUP(BF228,0)=6,Cdel!$B$8:$KC$8,IF(ROUNDUP(BF228,0)=5,Cdel!$B$9:$KC$9,IF(ROUNDUP(BF228,0)=4,Cdel!$B$10:$KC$10,IF(ROUNDUP(BF228,0)=3,Cdel!$B$11:$KC$11,IF(ROUNDUP(BF228,0)=2,Cdel!$B$12:$KC$12,IF(ROUNDUP(BF228,0)=1,Cdel!$B$13:$KC$13)))))))</f>
        <v>0.24595094858493632</v>
      </c>
      <c r="BH228" s="8" cm="1">
        <f t="array" aca="1" ref="BH228" ca="1">BG228-_xlfn.XLOOKUP(BH$1,Cdel!$B$1:$KC$1,IF(ROUNDUP(BG228,0)=6,Cdel!$B$8:$KC$8,IF(ROUNDUP(BG228,0)=5,Cdel!$B$9:$KC$9,IF(ROUNDUP(BG228,0)=4,Cdel!$B$10:$KC$10,IF(ROUNDUP(BG228,0)=3,Cdel!$B$11:$KC$11,IF(ROUNDUP(BG228,0)=2,Cdel!$B$12:$KC$12,IF(ROUNDUP(BG228,0)=1,Cdel!$B$13:$KC$13)))))))</f>
        <v>0.23914729445139427</v>
      </c>
      <c r="BI228" s="8" cm="1">
        <f t="array" aca="1" ref="BI228" ca="1">BH228-_xlfn.XLOOKUP(BI$1,Cdel!$B$1:$KC$1,IF(ROUNDUP(BH228,0)=6,Cdel!$B$8:$KC$8,IF(ROUNDUP(BH228,0)=5,Cdel!$B$9:$KC$9,IF(ROUNDUP(BH228,0)=4,Cdel!$B$10:$KC$10,IF(ROUNDUP(BH228,0)=3,Cdel!$B$11:$KC$11,IF(ROUNDUP(BH228,0)=2,Cdel!$B$12:$KC$12,IF(ROUNDUP(BH228,0)=1,Cdel!$B$13:$KC$13)))))))</f>
        <v>0.23253184739668317</v>
      </c>
      <c r="BJ228" s="8" cm="1">
        <f t="array" aca="1" ref="BJ228" ca="1">BI228-_xlfn.XLOOKUP(BJ$1,Cdel!$B$1:$KC$1,IF(ROUNDUP(BI228,0)=6,Cdel!$B$8:$KC$8,IF(ROUNDUP(BI228,0)=5,Cdel!$B$9:$KC$9,IF(ROUNDUP(BI228,0)=4,Cdel!$B$10:$KC$10,IF(ROUNDUP(BI228,0)=3,Cdel!$B$11:$KC$11,IF(ROUNDUP(BI228,0)=2,Cdel!$B$12:$KC$12,IF(ROUNDUP(BI228,0)=1,Cdel!$B$13:$KC$13)))))))</f>
        <v>0.2260994011149228</v>
      </c>
      <c r="BK228" s="8" cm="1">
        <f t="array" aca="1" ref="BK228" ca="1">BJ228-_xlfn.XLOOKUP(BK$1,Cdel!$B$1:$KC$1,IF(ROUNDUP(BJ228,0)=6,Cdel!$B$8:$KC$8,IF(ROUNDUP(BJ228,0)=5,Cdel!$B$9:$KC$9,IF(ROUNDUP(BJ228,0)=4,Cdel!$B$10:$KC$10,IF(ROUNDUP(BJ228,0)=3,Cdel!$B$11:$KC$11,IF(ROUNDUP(BJ228,0)=2,Cdel!$B$12:$KC$12,IF(ROUNDUP(BJ228,0)=1,Cdel!$B$13:$KC$13)))))))</f>
        <v>0.21984489332043183</v>
      </c>
      <c r="BL228" s="8" cm="1">
        <f t="array" aca="1" ref="BL228" ca="1">BK228-_xlfn.XLOOKUP(BL$1,Cdel!$B$1:$KC$1,IF(ROUNDUP(BK228,0)=6,Cdel!$B$8:$KC$8,IF(ROUNDUP(BK228,0)=5,Cdel!$B$9:$KC$9,IF(ROUNDUP(BK228,0)=4,Cdel!$B$10:$KC$10,IF(ROUNDUP(BK228,0)=3,Cdel!$B$11:$KC$11,IF(ROUNDUP(BK228,0)=2,Cdel!$B$12:$KC$12,IF(ROUNDUP(BK228,0)=1,Cdel!$B$13:$KC$13)))))))</f>
        <v>0.21376340176374803</v>
      </c>
      <c r="BM228" s="8" cm="1">
        <f t="array" aca="1" ref="BM228" ca="1">BL228-_xlfn.XLOOKUP(BM$1,Cdel!$B$1:$KC$1,IF(ROUNDUP(BL228,0)=6,Cdel!$B$8:$KC$8,IF(ROUNDUP(BL228,0)=5,Cdel!$B$9:$KC$9,IF(ROUNDUP(BL228,0)=4,Cdel!$B$10:$KC$10,IF(ROUNDUP(BL228,0)=3,Cdel!$B$11:$KC$11,IF(ROUNDUP(BL228,0)=2,Cdel!$B$12:$KC$12,IF(ROUNDUP(BL228,0)=1,Cdel!$B$13:$KC$13)))))))</f>
        <v>0.20785014035785565</v>
      </c>
      <c r="BN228" s="8" cm="1">
        <f t="array" aca="1" ref="BN228" ca="1">BM228-_xlfn.XLOOKUP(BN$1,Cdel!$B$1:$KC$1,IF(ROUNDUP(BM228,0)=6,Cdel!$B$8:$KC$8,IF(ROUNDUP(BM228,0)=5,Cdel!$B$9:$KC$9,IF(ROUNDUP(BM228,0)=4,Cdel!$B$10:$KC$10,IF(ROUNDUP(BM228,0)=3,Cdel!$B$11:$KC$11,IF(ROUNDUP(BM228,0)=2,Cdel!$B$12:$KC$12,IF(ROUNDUP(BM228,0)=1,Cdel!$B$13:$KC$13)))))))</f>
        <v>0.20210045541157187</v>
      </c>
      <c r="BO228" s="8" cm="1">
        <f t="array" aca="1" ref="BO228" ca="1">BN228-_xlfn.XLOOKUP(BO$1,Cdel!$B$1:$KC$1,IF(ROUNDUP(BN228,0)=6,Cdel!$B$8:$KC$8,IF(ROUNDUP(BN228,0)=5,Cdel!$B$9:$KC$9,IF(ROUNDUP(BN228,0)=4,Cdel!$B$10:$KC$10,IF(ROUNDUP(BN228,0)=3,Cdel!$B$11:$KC$11,IF(ROUNDUP(BN228,0)=2,Cdel!$B$12:$KC$12,IF(ROUNDUP(BN228,0)=1,Cdel!$B$13:$KC$13)))))))</f>
        <v>0.19650982196712788</v>
      </c>
      <c r="BP228" s="8" cm="1">
        <f t="array" aca="1" ref="BP228" ca="1">BO228-_xlfn.XLOOKUP(BP$1,Cdel!$B$1:$KC$1,IF(ROUNDUP(BO228,0)=6,Cdel!$B$8:$KC$8,IF(ROUNDUP(BO228,0)=5,Cdel!$B$9:$KC$9,IF(ROUNDUP(BO228,0)=4,Cdel!$B$10:$KC$10,IF(ROUNDUP(BO228,0)=3,Cdel!$B$11:$KC$11,IF(ROUNDUP(BO228,0)=2,Cdel!$B$12:$KC$12,IF(ROUNDUP(BO228,0)=1,Cdel!$B$13:$KC$13)))))))</f>
        <v>0.19107384023906174</v>
      </c>
      <c r="BQ228" s="8" cm="1">
        <f t="array" aca="1" ref="BQ228" ca="1">BP228-_xlfn.XLOOKUP(BQ$1,Cdel!$B$1:$KC$1,IF(ROUNDUP(BP228,0)=6,Cdel!$B$8:$KC$8,IF(ROUNDUP(BP228,0)=5,Cdel!$B$9:$KC$9,IF(ROUNDUP(BP228,0)=4,Cdel!$B$10:$KC$10,IF(ROUNDUP(BP228,0)=3,Cdel!$B$11:$KC$11,IF(ROUNDUP(BP228,0)=2,Cdel!$B$12:$KC$12,IF(ROUNDUP(BP228,0)=1,Cdel!$B$13:$KC$13)))))))</f>
        <v>0.18578823215162105</v>
      </c>
      <c r="BR228" s="8" cm="1">
        <f t="array" aca="1" ref="BR228" ca="1">BQ228-_xlfn.XLOOKUP(BR$1,Cdel!$B$1:$KC$1,IF(ROUNDUP(BQ228,0)=6,Cdel!$B$8:$KC$8,IF(ROUNDUP(BQ228,0)=5,Cdel!$B$9:$KC$9,IF(ROUNDUP(BQ228,0)=4,Cdel!$B$10:$KC$10,IF(ROUNDUP(BQ228,0)=3,Cdel!$B$11:$KC$11,IF(ROUNDUP(BQ228,0)=2,Cdel!$B$12:$KC$12,IF(ROUNDUP(BQ228,0)=1,Cdel!$B$13:$KC$13)))))))</f>
        <v>0.18064883797195061</v>
      </c>
      <c r="BS228" s="8" cm="1">
        <f t="array" aca="1" ref="BS228" ca="1">BR228-_xlfn.XLOOKUP(BS$1,Cdel!$B$1:$KC$1,IF(ROUNDUP(BR228,0)=6,Cdel!$B$8:$KC$8,IF(ROUNDUP(BR228,0)=5,Cdel!$B$9:$KC$9,IF(ROUNDUP(BR228,0)=4,Cdel!$B$10:$KC$10,IF(ROUNDUP(BR228,0)=3,Cdel!$B$11:$KC$11,IF(ROUNDUP(BR228,0)=2,Cdel!$B$12:$KC$12,IF(ROUNDUP(BR228,0)=1,Cdel!$B$13:$KC$13)))))))</f>
        <v>0.17565161303641438</v>
      </c>
      <c r="BT228" s="8" cm="1">
        <f t="array" aca="1" ref="BT228" ca="1">BS228-_xlfn.XLOOKUP(BT$1,Cdel!$B$1:$KC$1,IF(ROUNDUP(BS228,0)=6,Cdel!$B$8:$KC$8,IF(ROUNDUP(BS228,0)=5,Cdel!$B$9:$KC$9,IF(ROUNDUP(BS228,0)=4,Cdel!$B$10:$KC$10,IF(ROUNDUP(BS228,0)=3,Cdel!$B$11:$KC$11,IF(ROUNDUP(BS228,0)=2,Cdel!$B$12:$KC$12,IF(ROUNDUP(BS228,0)=1,Cdel!$B$13:$KC$13)))))))</f>
        <v>0.17079262456747657</v>
      </c>
      <c r="BU228" s="8" cm="1">
        <f t="array" aca="1" ref="BU228" ca="1">BT228-_xlfn.XLOOKUP(BU$1,Cdel!$B$1:$KC$1,IF(ROUNDUP(BT228,0)=6,Cdel!$B$8:$KC$8,IF(ROUNDUP(BT228,0)=5,Cdel!$B$9:$KC$9,IF(ROUNDUP(BT228,0)=4,Cdel!$B$10:$KC$10,IF(ROUNDUP(BT228,0)=3,Cdel!$B$11:$KC$11,IF(ROUNDUP(BT228,0)=2,Cdel!$B$12:$KC$12,IF(ROUNDUP(BT228,0)=1,Cdel!$B$13:$KC$13)))))))</f>
        <v>0.16606804857863577</v>
      </c>
      <c r="BV228" s="8" cm="1">
        <f t="array" aca="1" ref="BV228" ca="1">BU228-_xlfn.XLOOKUP(BV$1,Cdel!$B$1:$KC$1,IF(ROUNDUP(BU228,0)=6,Cdel!$B$8:$KC$8,IF(ROUNDUP(BU228,0)=5,Cdel!$B$9:$KC$9,IF(ROUNDUP(BU228,0)=4,Cdel!$B$10:$KC$10,IF(ROUNDUP(BU228,0)=3,Cdel!$B$11:$KC$11,IF(ROUNDUP(BU228,0)=2,Cdel!$B$12:$KC$12,IF(ROUNDUP(BU228,0)=1,Cdel!$B$13:$KC$13)))))))</f>
        <v>0.16147416686497729</v>
      </c>
      <c r="BW228" s="8" cm="1">
        <f t="array" aca="1" ref="BW228" ca="1">BV228-_xlfn.XLOOKUP(BW$1,Cdel!$B$1:$KC$1,IF(ROUNDUP(BV228,0)=6,Cdel!$B$8:$KC$8,IF(ROUNDUP(BV228,0)=5,Cdel!$B$9:$KC$9,IF(ROUNDUP(BV228,0)=4,Cdel!$B$10:$KC$10,IF(ROUNDUP(BV228,0)=3,Cdel!$B$11:$KC$11,IF(ROUNDUP(BV228,0)=2,Cdel!$B$12:$KC$12,IF(ROUNDUP(BV228,0)=1,Cdel!$B$13:$KC$13)))))))</f>
        <v>0.15700736407697438</v>
      </c>
      <c r="BX228" s="8" cm="1">
        <f t="array" aca="1" ref="BX228" ca="1">BW228-_xlfn.XLOOKUP(BX$1,Cdel!$B$1:$KC$1,IF(ROUNDUP(BW228,0)=6,Cdel!$B$8:$KC$8,IF(ROUNDUP(BW228,0)=5,Cdel!$B$9:$KC$9,IF(ROUNDUP(BW228,0)=4,Cdel!$B$10:$KC$10,IF(ROUNDUP(BW228,0)=3,Cdel!$B$11:$KC$11,IF(ROUNDUP(BW228,0)=2,Cdel!$B$12:$KC$12,IF(ROUNDUP(BW228,0)=1,Cdel!$B$13:$KC$13)))))))</f>
        <v>0.15266412487523595</v>
      </c>
      <c r="BY228" s="8" cm="1">
        <f t="array" aca="1" ref="BY228" ca="1">BX228-_xlfn.XLOOKUP(BY$1,Cdel!$B$1:$KC$1,IF(ROUNDUP(BX228,0)=6,Cdel!$B$8:$KC$8,IF(ROUNDUP(BX228,0)=5,Cdel!$B$9:$KC$9,IF(ROUNDUP(BX228,0)=4,Cdel!$B$10:$KC$10,IF(ROUNDUP(BX228,0)=3,Cdel!$B$11:$KC$11,IF(ROUNDUP(BX228,0)=2,Cdel!$B$12:$KC$12,IF(ROUNDUP(BX228,0)=1,Cdel!$B$13:$KC$13)))))))</f>
        <v>0.14844103116396171</v>
      </c>
      <c r="BZ228" s="8" cm="1">
        <f t="array" aca="1" ref="BZ228" ca="1">BY228-_xlfn.XLOOKUP(BZ$1,Cdel!$B$1:$KC$1,IF(ROUNDUP(BY228,0)=6,Cdel!$B$8:$KC$8,IF(ROUNDUP(BY228,0)=5,Cdel!$B$9:$KC$9,IF(ROUNDUP(BY228,0)=4,Cdel!$B$10:$KC$10,IF(ROUNDUP(BY228,0)=3,Cdel!$B$11:$KC$11,IF(ROUNDUP(BY228,0)=2,Cdel!$B$12:$KC$12,IF(ROUNDUP(BY228,0)=1,Cdel!$B$13:$KC$13)))))))</f>
        <v>0.14433475940092697</v>
      </c>
      <c r="CA228" s="8" cm="1">
        <f t="array" aca="1" ref="CA228" ca="1">BZ228-_xlfn.XLOOKUP(CA$1,Cdel!$B$1:$KC$1,IF(ROUNDUP(BZ228,0)=6,Cdel!$B$8:$KC$8,IF(ROUNDUP(BZ228,0)=5,Cdel!$B$9:$KC$9,IF(ROUNDUP(BZ228,0)=4,Cdel!$B$10:$KC$10,IF(ROUNDUP(BZ228,0)=3,Cdel!$B$11:$KC$11,IF(ROUNDUP(BZ228,0)=2,Cdel!$B$12:$KC$12,IF(ROUNDUP(BZ228,0)=1,Cdel!$B$13:$KC$13)))))))</f>
        <v>0.14034207798188059</v>
      </c>
      <c r="CB228" s="8" cm="1">
        <f t="array" aca="1" ref="CB228" ca="1">CA228-_xlfn.XLOOKUP(CB$1,Cdel!$B$1:$KC$1,IF(ROUNDUP(CA228,0)=6,Cdel!$B$8:$KC$8,IF(ROUNDUP(CA228,0)=5,Cdel!$B$9:$KC$9,IF(ROUNDUP(CA228,0)=4,Cdel!$B$10:$KC$10,IF(ROUNDUP(CA228,0)=3,Cdel!$B$11:$KC$11,IF(ROUNDUP(CA228,0)=2,Cdel!$B$12:$KC$12,IF(ROUNDUP(CA228,0)=1,Cdel!$B$13:$KC$13)))))))</f>
        <v>0.13645984469729719</v>
      </c>
      <c r="CC228" s="8" cm="1">
        <f t="array" aca="1" ref="CC228" ca="1">CB228-_xlfn.XLOOKUP(CC$1,Cdel!$B$1:$KC$1,IF(ROUNDUP(CB228,0)=6,Cdel!$B$8:$KC$8,IF(ROUNDUP(CB228,0)=5,Cdel!$B$9:$KC$9,IF(ROUNDUP(CB228,0)=4,Cdel!$B$10:$KC$10,IF(ROUNDUP(CB228,0)=3,Cdel!$B$11:$KC$11,IF(ROUNDUP(CB228,0)=2,Cdel!$B$12:$KC$12,IF(ROUNDUP(CB228,0)=1,Cdel!$B$13:$KC$13)))))))</f>
        <v>0.1326850042594826</v>
      </c>
      <c r="CD228" s="8" cm="1">
        <f t="array" aca="1" ref="CD228" ca="1">CC228-_xlfn.XLOOKUP(CD$1,Cdel!$B$1:$KC$1,IF(ROUNDUP(CC228,0)=6,Cdel!$B$8:$KC$8,IF(ROUNDUP(CC228,0)=5,Cdel!$B$9:$KC$9,IF(ROUNDUP(CC228,0)=4,Cdel!$B$10:$KC$10,IF(ROUNDUP(CC228,0)=3,Cdel!$B$11:$KC$11,IF(ROUNDUP(CC228,0)=2,Cdel!$B$12:$KC$12,IF(ROUNDUP(CC228,0)=1,Cdel!$B$13:$KC$13)))))))</f>
        <v>0.12901458589808598</v>
      </c>
      <c r="CE228" s="8" cm="1">
        <f t="array" aca="1" ref="CE228" ca="1">CD228-_xlfn.XLOOKUP(CE$1,Cdel!$B$1:$KC$1,IF(ROUNDUP(CD228,0)=6,Cdel!$B$8:$KC$8,IF(ROUNDUP(CD228,0)=5,Cdel!$B$9:$KC$9,IF(ROUNDUP(CD228,0)=4,Cdel!$B$10:$KC$10,IF(ROUNDUP(CD228,0)=3,Cdel!$B$11:$KC$11,IF(ROUNDUP(CD228,0)=2,Cdel!$B$12:$KC$12,IF(ROUNDUP(CD228,0)=1,Cdel!$B$13:$KC$13)))))))</f>
        <v>0.12544570102212621</v>
      </c>
      <c r="CF228" s="8" cm="1">
        <f t="array" aca="1" ref="CF228" ca="1">CE228-_xlfn.XLOOKUP(CF$1,Cdel!$B$1:$KC$1,IF(ROUNDUP(CE228,0)=6,Cdel!$B$8:$KC$8,IF(ROUNDUP(CE228,0)=5,Cdel!$B$9:$KC$9,IF(ROUNDUP(CE228,0)=4,Cdel!$B$10:$KC$10,IF(ROUNDUP(CE228,0)=3,Cdel!$B$11:$KC$11,IF(ROUNDUP(CE228,0)=2,Cdel!$B$12:$KC$12,IF(ROUNDUP(CE228,0)=1,Cdel!$B$13:$KC$13)))))))</f>
        <v>0.12197554094669345</v>
      </c>
      <c r="CG228" s="8" cm="1">
        <f t="array" aca="1" ref="CG228" ca="1">CF228-_xlfn.XLOOKUP(CG$1,Cdel!$B$1:$KC$1,IF(ROUNDUP(CF228,0)=6,Cdel!$B$8:$KC$8,IF(ROUNDUP(CF228,0)=5,Cdel!$B$9:$KC$9,IF(ROUNDUP(CF228,0)=4,Cdel!$B$10:$KC$10,IF(ROUNDUP(CF228,0)=3,Cdel!$B$11:$KC$11,IF(ROUNDUP(CF228,0)=2,Cdel!$B$12:$KC$12,IF(ROUNDUP(CF228,0)=1,Cdel!$B$13:$KC$13)))))))</f>
        <v>0.11860137468253529</v>
      </c>
      <c r="CH228" s="8" cm="1">
        <f t="array" aca="1" ref="CH228" ca="1">CG228-_xlfn.XLOOKUP(CH$1,Cdel!$B$1:$KC$1,IF(ROUNDUP(CG228,0)=6,Cdel!$B$8:$KC$8,IF(ROUNDUP(CG228,0)=5,Cdel!$B$9:$KC$9,IF(ROUNDUP(CG228,0)=4,Cdel!$B$10:$KC$10,IF(ROUNDUP(CG228,0)=3,Cdel!$B$11:$KC$11,IF(ROUNDUP(CG228,0)=2,Cdel!$B$12:$KC$12,IF(ROUNDUP(CG228,0)=1,Cdel!$B$13:$KC$13)))))))</f>
        <v>0.11532054678678946</v>
      </c>
      <c r="CI228" s="8" cm="1">
        <f t="array" aca="1" ref="CI228" ca="1">CH228-_xlfn.XLOOKUP(CI$1,Cdel!$B$1:$KC$1,IF(ROUNDUP(CH228,0)=6,Cdel!$B$8:$KC$8,IF(ROUNDUP(CH228,0)=5,Cdel!$B$9:$KC$9,IF(ROUNDUP(CH228,0)=4,Cdel!$B$10:$KC$10,IF(ROUNDUP(CH228,0)=3,Cdel!$B$11:$KC$11,IF(ROUNDUP(CH228,0)=2,Cdel!$B$12:$KC$12,IF(ROUNDUP(CH228,0)=1,Cdel!$B$13:$KC$13)))))))</f>
        <v>0.11213047527317092</v>
      </c>
      <c r="CJ228" s="8" cm="1">
        <f t="array" aca="1" ref="CJ228" ca="1">CI228-_xlfn.XLOOKUP(CJ$1,Cdel!$B$1:$KC$1,IF(ROUNDUP(CI228,0)=6,Cdel!$B$8:$KC$8,IF(ROUNDUP(CI228,0)=5,Cdel!$B$9:$KC$9,IF(ROUNDUP(CI228,0)=4,Cdel!$B$10:$KC$10,IF(ROUNDUP(CI228,0)=3,Cdel!$B$11:$KC$11,IF(ROUNDUP(CI228,0)=2,Cdel!$B$12:$KC$12,IF(ROUNDUP(CI228,0)=1,Cdel!$B$13:$KC$13)))))))</f>
        <v>0.10902864957996819</v>
      </c>
      <c r="CK228" s="8" cm="1">
        <f t="array" aca="1" ref="CK228" ca="1">CJ228-_xlfn.XLOOKUP(CK$1,Cdel!$B$1:$KC$1,IF(ROUNDUP(CJ228,0)=6,Cdel!$B$8:$KC$8,IF(ROUNDUP(CJ228,0)=5,Cdel!$B$9:$KC$9,IF(ROUNDUP(CJ228,0)=4,Cdel!$B$10:$KC$10,IF(ROUNDUP(CJ228,0)=3,Cdel!$B$11:$KC$11,IF(ROUNDUP(CJ228,0)=2,Cdel!$B$12:$KC$12,IF(ROUNDUP(CJ228,0)=1,Cdel!$B$13:$KC$13)))))))</f>
        <v>0.10601262859425081</v>
      </c>
      <c r="CL228" s="8" cm="1">
        <f t="array" aca="1" ref="CL228" ca="1">CK228-_xlfn.XLOOKUP(CL$1,Cdel!$B$1:$KC$1,IF(ROUNDUP(CK228,0)=6,Cdel!$B$8:$KC$8,IF(ROUNDUP(CK228,0)=5,Cdel!$B$9:$KC$9,IF(ROUNDUP(CK228,0)=4,Cdel!$B$10:$KC$10,IF(ROUNDUP(CK228,0)=3,Cdel!$B$11:$KC$11,IF(ROUNDUP(CK228,0)=2,Cdel!$B$12:$KC$12,IF(ROUNDUP(CK228,0)=1,Cdel!$B$13:$KC$13)))))))</f>
        <v>0.10308003873073238</v>
      </c>
      <c r="CM228" s="8" cm="1">
        <f t="array" aca="1" ref="CM228" ca="1">CL228-_xlfn.XLOOKUP(CM$1,Cdel!$B$1:$KC$1,IF(ROUNDUP(CL228,0)=6,Cdel!$B$8:$KC$8,IF(ROUNDUP(CL228,0)=5,Cdel!$B$9:$KC$9,IF(ROUNDUP(CL228,0)=4,Cdel!$B$10:$KC$10,IF(ROUNDUP(CL228,0)=3,Cdel!$B$11:$KC$11,IF(ROUNDUP(CL228,0)=2,Cdel!$B$12:$KC$12,IF(ROUNDUP(CL228,0)=1,Cdel!$B$13:$KC$13)))))))</f>
        <v>0.10022857206377694</v>
      </c>
      <c r="CN228" s="8" cm="1">
        <f t="array" aca="1" ref="CN228" ca="1">CM228-_xlfn.XLOOKUP(CN$1,Cdel!$B$1:$KC$1,IF(ROUNDUP(CM228,0)=6,Cdel!$B$8:$KC$8,IF(ROUNDUP(CM228,0)=5,Cdel!$B$9:$KC$9,IF(ROUNDUP(CM228,0)=4,Cdel!$B$10:$KC$10,IF(ROUNDUP(CM228,0)=3,Cdel!$B$11:$KC$11,IF(ROUNDUP(CM228,0)=2,Cdel!$B$12:$KC$12,IF(ROUNDUP(CM228,0)=1,Cdel!$B$13:$KC$13)))))))</f>
        <v>9.7455984511079438E-2</v>
      </c>
      <c r="CO228" s="8" cm="1">
        <f t="array" aca="1" ref="CO228" ca="1">CN228-_xlfn.XLOOKUP(CO$1,Cdel!$B$1:$KC$1,IF(ROUNDUP(CN228,0)=6,Cdel!$B$8:$KC$8,IF(ROUNDUP(CN228,0)=5,Cdel!$B$9:$KC$9,IF(ROUNDUP(CN228,0)=4,Cdel!$B$10:$KC$10,IF(ROUNDUP(CN228,0)=3,Cdel!$B$11:$KC$11,IF(ROUNDUP(CN228,0)=2,Cdel!$B$12:$KC$12,IF(ROUNDUP(CN228,0)=1,Cdel!$B$13:$KC$13)))))))</f>
        <v>9.4760094067590325E-2</v>
      </c>
      <c r="CP228" s="8" cm="1">
        <f t="array" aca="1" ref="CP228" ca="1">CO228-_xlfn.XLOOKUP(CP$1,Cdel!$B$1:$KC$1,IF(ROUNDUP(CO228,0)=6,Cdel!$B$8:$KC$8,IF(ROUNDUP(CO228,0)=5,Cdel!$B$9:$KC$9,IF(ROUNDUP(CO228,0)=4,Cdel!$B$10:$KC$10,IF(ROUNDUP(CO228,0)=3,Cdel!$B$11:$KC$11,IF(ROUNDUP(CO228,0)=2,Cdel!$B$12:$KC$12,IF(ROUNDUP(CO228,0)=1,Cdel!$B$13:$KC$13)))))))</f>
        <v>9.213877908829414E-2</v>
      </c>
      <c r="CQ228" s="8" cm="1">
        <f t="array" aca="1" ref="CQ228" ca="1">CP228-_xlfn.XLOOKUP(CQ$1,Cdel!$B$1:$KC$1,IF(ROUNDUP(CP228,0)=6,Cdel!$B$8:$KC$8,IF(ROUNDUP(CP228,0)=5,Cdel!$B$9:$KC$9,IF(ROUNDUP(CP228,0)=4,Cdel!$B$10:$KC$10,IF(ROUNDUP(CP228,0)=3,Cdel!$B$11:$KC$11,IF(ROUNDUP(CP228,0)=2,Cdel!$B$12:$KC$12,IF(ROUNDUP(CP228,0)=1,Cdel!$B$13:$KC$13)))))))</f>
        <v>8.958997661849151E-2</v>
      </c>
      <c r="CR228" s="8" cm="1">
        <f t="array" aca="1" ref="CR228" ca="1">CQ228-_xlfn.XLOOKUP(CR$1,Cdel!$B$1:$KC$1,IF(ROUNDUP(CQ228,0)=6,Cdel!$B$8:$KC$8,IF(ROUNDUP(CQ228,0)=5,Cdel!$B$9:$KC$9,IF(ROUNDUP(CQ228,0)=4,Cdel!$B$10:$KC$10,IF(ROUNDUP(CQ228,0)=3,Cdel!$B$11:$KC$11,IF(ROUNDUP(CQ228,0)=2,Cdel!$B$12:$KC$12,IF(ROUNDUP(CQ228,0)=1,Cdel!$B$13:$KC$13)))))))</f>
        <v>8.7111680770269428E-2</v>
      </c>
      <c r="CS228" s="8" cm="1">
        <f t="array" aca="1" ref="CS228" ca="1">CR228-_xlfn.XLOOKUP(CS$1,Cdel!$B$1:$KC$1,IF(ROUNDUP(CR228,0)=6,Cdel!$B$8:$KC$8,IF(ROUNDUP(CR228,0)=5,Cdel!$B$9:$KC$9,IF(ROUNDUP(CR228,0)=4,Cdel!$B$10:$KC$10,IF(ROUNDUP(CR228,0)=3,Cdel!$B$11:$KC$11,IF(ROUNDUP(CR228,0)=2,Cdel!$B$12:$KC$12,IF(ROUNDUP(CR228,0)=1,Cdel!$B$13:$KC$13)))))))</f>
        <v>8.4701941143883033E-2</v>
      </c>
      <c r="CT228" s="8" cm="1">
        <f t="array" aca="1" ref="CT228" ca="1">CS228-_xlfn.XLOOKUP(CT$1,Cdel!$B$1:$KC$1,IF(ROUNDUP(CS228,0)=6,Cdel!$B$8:$KC$8,IF(ROUNDUP(CS228,0)=5,Cdel!$B$9:$KC$9,IF(ROUNDUP(CS228,0)=4,Cdel!$B$10:$KC$10,IF(ROUNDUP(CS228,0)=3,Cdel!$B$11:$KC$11,IF(ROUNDUP(CS228,0)=2,Cdel!$B$12:$KC$12,IF(ROUNDUP(CS228,0)=1,Cdel!$B$13:$KC$13)))))))</f>
        <v>8.2358861292806146E-2</v>
      </c>
      <c r="CU228" s="8" cm="1">
        <f t="array" aca="1" ref="CU228" ca="1">CT228-_xlfn.XLOOKUP(CU$1,Cdel!$B$1:$KC$1,IF(ROUNDUP(CT228,0)=6,Cdel!$B$8:$KC$8,IF(ROUNDUP(CT228,0)=5,Cdel!$B$9:$KC$9,IF(ROUNDUP(CT228,0)=4,Cdel!$B$10:$KC$10,IF(ROUNDUP(CT228,0)=3,Cdel!$B$11:$KC$11,IF(ROUNDUP(CT228,0)=2,Cdel!$B$12:$KC$12,IF(ROUNDUP(CT228,0)=1,Cdel!$B$13:$KC$13)))))))</f>
        <v>8.0080597231242237E-2</v>
      </c>
      <c r="CV228" s="8" cm="1">
        <f t="array" aca="1" ref="CV228" ca="1">CU228-_xlfn.XLOOKUP(CV$1,Cdel!$B$1:$KC$1,IF(ROUNDUP(CU228,0)=6,Cdel!$B$8:$KC$8,IF(ROUNDUP(CU228,0)=5,Cdel!$B$9:$KC$9,IF(ROUNDUP(CU228,0)=4,Cdel!$B$10:$KC$10,IF(ROUNDUP(CU228,0)=3,Cdel!$B$11:$KC$11,IF(ROUNDUP(CU228,0)=2,Cdel!$B$12:$KC$12,IF(ROUNDUP(CU228,0)=1,Cdel!$B$13:$KC$13)))))))</f>
        <v>7.7865355982921922E-2</v>
      </c>
      <c r="CW228" s="8" cm="1">
        <f t="array" aca="1" ref="CW228" ca="1">CV228-_xlfn.XLOOKUP(CW$1,Cdel!$B$1:$KC$1,IF(ROUNDUP(CV228,0)=6,Cdel!$B$8:$KC$8,IF(ROUNDUP(CV228,0)=5,Cdel!$B$9:$KC$9,IF(ROUNDUP(CV228,0)=4,Cdel!$B$10:$KC$10,IF(ROUNDUP(CV228,0)=3,Cdel!$B$11:$KC$11,IF(ROUNDUP(CV228,0)=2,Cdel!$B$12:$KC$12,IF(ROUNDUP(CV228,0)=1,Cdel!$B$13:$KC$13)))))))</f>
        <v>7.5711394170044521E-2</v>
      </c>
      <c r="CX228" s="8" cm="1">
        <f t="array" aca="1" ref="CX228" ca="1">CW228-_xlfn.XLOOKUP(CX$1,Cdel!$B$1:$KC$1,IF(ROUNDUP(CW228,0)=6,Cdel!$B$8:$KC$8,IF(ROUNDUP(CW228,0)=5,Cdel!$B$9:$KC$9,IF(ROUNDUP(CW228,0)=4,Cdel!$B$10:$KC$10,IF(ROUNDUP(CW228,0)=3,Cdel!$B$11:$KC$11,IF(ROUNDUP(CW228,0)=2,Cdel!$B$12:$KC$12,IF(ROUNDUP(CW228,0)=1,Cdel!$B$13:$KC$13)))))))</f>
        <v>7.3617016641252989E-2</v>
      </c>
      <c r="CY228" s="8" cm="1">
        <f t="array" aca="1" ref="CY228" ca="1">CX228-_xlfn.XLOOKUP(CY$1,Cdel!$B$1:$KC$1,IF(ROUNDUP(CX228,0)=6,Cdel!$B$8:$KC$8,IF(ROUNDUP(CX228,0)=5,Cdel!$B$9:$KC$9,IF(ROUNDUP(CX228,0)=4,Cdel!$B$10:$KC$10,IF(ROUNDUP(CX228,0)=3,Cdel!$B$11:$KC$11,IF(ROUNDUP(CX228,0)=2,Cdel!$B$12:$KC$12,IF(ROUNDUP(CX228,0)=1,Cdel!$B$13:$KC$13)))))))</f>
        <v>7.1580575137562955E-2</v>
      </c>
      <c r="CZ228" s="8" cm="1">
        <f t="array" aca="1" ref="CZ228" ca="1">CY228-_xlfn.XLOOKUP(CZ$1,Cdel!$B$1:$KC$1,IF(ROUNDUP(CY228,0)=6,Cdel!$B$8:$KC$8,IF(ROUNDUP(CY228,0)=5,Cdel!$B$9:$KC$9,IF(ROUNDUP(CY228,0)=4,Cdel!$B$10:$KC$10,IF(ROUNDUP(CY228,0)=3,Cdel!$B$11:$KC$11,IF(ROUNDUP(CY228,0)=2,Cdel!$B$12:$KC$12,IF(ROUNDUP(CY228,0)=1,Cdel!$B$13:$KC$13)))))))</f>
        <v>6.9600466995195648E-2</v>
      </c>
      <c r="DA228" s="8" cm="1">
        <f t="array" aca="1" ref="DA228" ca="1">CZ228-_xlfn.XLOOKUP(DA$1,Cdel!$B$1:$KC$1,IF(ROUNDUP(CZ228,0)=6,Cdel!$B$8:$KC$8,IF(ROUNDUP(CZ228,0)=5,Cdel!$B$9:$KC$9,IF(ROUNDUP(CZ228,0)=4,Cdel!$B$10:$KC$10,IF(ROUNDUP(CZ228,0)=3,Cdel!$B$11:$KC$11,IF(ROUNDUP(CZ228,0)=2,Cdel!$B$12:$KC$12,IF(ROUNDUP(CZ228,0)=1,Cdel!$B$13:$KC$13)))))))</f>
        <v>6.767513388429372E-2</v>
      </c>
      <c r="DB228" s="8" cm="1">
        <f t="array" aca="1" ref="DB228" ca="1">DA228-_xlfn.XLOOKUP(DB$1,Cdel!$B$1:$KC$1,IF(ROUNDUP(DA228,0)=6,Cdel!$B$8:$KC$8,IF(ROUNDUP(DA228,0)=5,Cdel!$B$9:$KC$9,IF(ROUNDUP(DA228,0)=4,Cdel!$B$10:$KC$10,IF(ROUNDUP(DA228,0)=3,Cdel!$B$11:$KC$11,IF(ROUNDUP(DA228,0)=2,Cdel!$B$12:$KC$12,IF(ROUNDUP(DA228,0)=1,Cdel!$B$13:$KC$13)))))))</f>
        <v>6.5803060582527689E-2</v>
      </c>
      <c r="DC228" s="8" cm="1">
        <f t="array" aca="1" ref="DC228" ca="1">DB228-_xlfn.XLOOKUP(DC$1,Cdel!$B$1:$KC$1,IF(ROUNDUP(DB228,0)=6,Cdel!$B$8:$KC$8,IF(ROUNDUP(DB228,0)=5,Cdel!$B$9:$KC$9,IF(ROUNDUP(DB228,0)=4,Cdel!$B$10:$KC$10,IF(ROUNDUP(DB228,0)=3,Cdel!$B$11:$KC$11,IF(ROUNDUP(DB228,0)=2,Cdel!$B$12:$KC$12,IF(ROUNDUP(DB228,0)=1,Cdel!$B$13:$KC$13)))))))</f>
        <v>6.3982773782627747E-2</v>
      </c>
      <c r="DD228" s="8" cm="1">
        <f t="array" aca="1" ref="DD228" ca="1">DC228-_xlfn.XLOOKUP(DD$1,Cdel!$B$1:$KC$1,IF(ROUNDUP(DC228,0)=6,Cdel!$B$8:$KC$8,IF(ROUNDUP(DC228,0)=5,Cdel!$B$9:$KC$9,IF(ROUNDUP(DC228,0)=4,Cdel!$B$10:$KC$10,IF(ROUNDUP(DC228,0)=3,Cdel!$B$11:$KC$11,IF(ROUNDUP(DC228,0)=2,Cdel!$B$12:$KC$12,IF(ROUNDUP(DC228,0)=1,Cdel!$B$13:$KC$13)))))))</f>
        <v>6.2212840932902087E-2</v>
      </c>
    </row>
    <row r="229" spans="1:108" x14ac:dyDescent="0.15">
      <c r="A229" s="3" t="s">
        <v>247</v>
      </c>
      <c r="B229" s="3" t="s">
        <v>412</v>
      </c>
      <c r="C229" s="3" t="s">
        <v>247</v>
      </c>
      <c r="D229" s="2">
        <v>0</v>
      </c>
      <c r="E229" s="2">
        <v>1950</v>
      </c>
      <c r="F229" s="3"/>
      <c r="G229" s="4">
        <f t="shared" ca="1" si="5"/>
        <v>76</v>
      </c>
      <c r="H229">
        <f ca="1">_xlfn.LET(
_xlpm.score,_xlfn.XLOOKUP(G229,DecayFns!$A$2:$A$289,DecayFns!$N$2:$N$289),
IF(D229=1,IF(_xlpm.score=6,_xlpm.score,_xlpm.score+1),IF(_xlpm.score=1,_xlpm.score,_xlpm.score-1)
))</f>
        <v>1</v>
      </c>
      <c r="I229" s="7" cm="1">
        <f t="array" aca="1" ref="I229" ca="1">H229-_xlfn.XLOOKUP(I$1,Cdel!$B$1:$KC$1,IF(ROUNDUP(H229,0)=6,Cdel!$B$8:$KC$8,IF(ROUNDUP(H229,0)=5,Cdel!$B$9:$KC$9,IF(ROUNDUP(H229,0)=4,Cdel!$B$10:$KC$10,IF(ROUNDUP(H229,0)=3,Cdel!$B$11:$KC$11,IF(ROUNDUP(H229,0)=2,Cdel!$B$12:$KC$12,IF(ROUNDUP(H229,0)=1,Cdel!$B$13:$KC$13)))))))</f>
        <v>1</v>
      </c>
      <c r="J229" s="8" cm="1">
        <f t="array" aca="1" ref="J229" ca="1">I229-_xlfn.XLOOKUP(J$1,Cdel!$B$1:$KC$1,IF(ROUNDUP(I229,0)=6,Cdel!$B$8:$KC$8,IF(ROUNDUP(I229,0)=5,Cdel!$B$9:$KC$9,IF(ROUNDUP(I229,0)=4,Cdel!$B$10:$KC$10,IF(ROUNDUP(I229,0)=3,Cdel!$B$11:$KC$11,IF(ROUNDUP(I229,0)=2,Cdel!$B$12:$KC$12,IF(ROUNDUP(I229,0)=1,Cdel!$B$13:$KC$13)))))))</f>
        <v>0.97233735355490014</v>
      </c>
      <c r="K229" s="8" cm="1">
        <f t="array" aca="1" ref="K229" ca="1">J229-_xlfn.XLOOKUP(K$1,Cdel!$B$1:$KC$1,IF(ROUNDUP(J229,0)=6,Cdel!$B$8:$KC$8,IF(ROUNDUP(J229,0)=5,Cdel!$B$9:$KC$9,IF(ROUNDUP(J229,0)=4,Cdel!$B$10:$KC$10,IF(ROUNDUP(J229,0)=3,Cdel!$B$11:$KC$11,IF(ROUNDUP(J229,0)=2,Cdel!$B$12:$KC$12,IF(ROUNDUP(J229,0)=1,Cdel!$B$13:$KC$13)))))))</f>
        <v>0.94543992911814678</v>
      </c>
      <c r="L229" s="8" cm="1">
        <f t="array" aca="1" ref="L229" ca="1">K229-_xlfn.XLOOKUP(L$1,Cdel!$B$1:$KC$1,IF(ROUNDUP(K229,0)=6,Cdel!$B$8:$KC$8,IF(ROUNDUP(K229,0)=5,Cdel!$B$9:$KC$9,IF(ROUNDUP(K229,0)=4,Cdel!$B$10:$KC$10,IF(ROUNDUP(K229,0)=3,Cdel!$B$11:$KC$11,IF(ROUNDUP(K229,0)=2,Cdel!$B$12:$KC$12,IF(ROUNDUP(K229,0)=1,Cdel!$B$13:$KC$13)))))))</f>
        <v>0.91928655862387121</v>
      </c>
      <c r="M229" s="8" cm="1">
        <f t="array" aca="1" ref="M229" ca="1">L229-_xlfn.XLOOKUP(M$1,Cdel!$B$1:$KC$1,IF(ROUNDUP(L229,0)=6,Cdel!$B$8:$KC$8,IF(ROUNDUP(L229,0)=5,Cdel!$B$9:$KC$9,IF(ROUNDUP(L229,0)=4,Cdel!$B$10:$KC$10,IF(ROUNDUP(L229,0)=3,Cdel!$B$11:$KC$11,IF(ROUNDUP(L229,0)=2,Cdel!$B$12:$KC$12,IF(ROUNDUP(L229,0)=1,Cdel!$B$13:$KC$13)))))))</f>
        <v>0.89385665957092642</v>
      </c>
      <c r="N229" s="8" cm="1">
        <f t="array" aca="1" ref="N229" ca="1">M229-_xlfn.XLOOKUP(N$1,Cdel!$B$1:$KC$1,IF(ROUNDUP(M229,0)=6,Cdel!$B$8:$KC$8,IF(ROUNDUP(M229,0)=5,Cdel!$B$9:$KC$9,IF(ROUNDUP(M229,0)=4,Cdel!$B$10:$KC$10,IF(ROUNDUP(M229,0)=3,Cdel!$B$11:$KC$11,IF(ROUNDUP(M229,0)=2,Cdel!$B$12:$KC$12,IF(ROUNDUP(M229,0)=1,Cdel!$B$13:$KC$13)))))))</f>
        <v>0.86913021882461783</v>
      </c>
      <c r="O229" s="8" cm="1">
        <f t="array" aca="1" ref="O229" ca="1">N229-_xlfn.XLOOKUP(O$1,Cdel!$B$1:$KC$1,IF(ROUNDUP(N229,0)=6,Cdel!$B$8:$KC$8,IF(ROUNDUP(N229,0)=5,Cdel!$B$9:$KC$9,IF(ROUNDUP(N229,0)=4,Cdel!$B$10:$KC$10,IF(ROUNDUP(N229,0)=3,Cdel!$B$11:$KC$11,IF(ROUNDUP(N229,0)=2,Cdel!$B$12:$KC$12,IF(ROUNDUP(N229,0)=1,Cdel!$B$13:$KC$13)))))))</f>
        <v>0.84508777686652015</v>
      </c>
      <c r="P229" s="8" cm="1">
        <f t="array" aca="1" ref="P229" ca="1">O229-_xlfn.XLOOKUP(P$1,Cdel!$B$1:$KC$1,IF(ROUNDUP(O229,0)=6,Cdel!$B$8:$KC$8,IF(ROUNDUP(O229,0)=5,Cdel!$B$9:$KC$9,IF(ROUNDUP(O229,0)=4,Cdel!$B$10:$KC$10,IF(ROUNDUP(O229,0)=3,Cdel!$B$11:$KC$11,IF(ROUNDUP(O229,0)=2,Cdel!$B$12:$KC$12,IF(ROUNDUP(O229,0)=1,Cdel!$B$13:$KC$13)))))))</f>
        <v>0.82171041247998611</v>
      </c>
      <c r="Q229" s="8" cm="1">
        <f t="array" aca="1" ref="Q229" ca="1">P229-_xlfn.XLOOKUP(Q$1,Cdel!$B$1:$KC$1,IF(ROUNDUP(P229,0)=6,Cdel!$B$8:$KC$8,IF(ROUNDUP(P229,0)=5,Cdel!$B$9:$KC$9,IF(ROUNDUP(P229,0)=4,Cdel!$B$10:$KC$10,IF(ROUNDUP(P229,0)=3,Cdel!$B$11:$KC$11,IF(ROUNDUP(P229,0)=2,Cdel!$B$12:$KC$12,IF(ROUNDUP(P229,0)=1,Cdel!$B$13:$KC$13)))))))</f>
        <v>0.79897972785929505</v>
      </c>
      <c r="R229" s="8" cm="1">
        <f t="array" aca="1" ref="R229" ca="1">Q229-_xlfn.XLOOKUP(R$1,Cdel!$B$1:$KC$1,IF(ROUNDUP(Q229,0)=6,Cdel!$B$8:$KC$8,IF(ROUNDUP(Q229,0)=5,Cdel!$B$9:$KC$9,IF(ROUNDUP(Q229,0)=4,Cdel!$B$10:$KC$10,IF(ROUNDUP(Q229,0)=3,Cdel!$B$11:$KC$11,IF(ROUNDUP(Q229,0)=2,Cdel!$B$12:$KC$12,IF(ROUNDUP(Q229,0)=1,Cdel!$B$13:$KC$13)))))))</f>
        <v>0.77687783413072131</v>
      </c>
      <c r="S229" s="8" cm="1">
        <f t="array" aca="1" ref="S229" ca="1">R229-_xlfn.XLOOKUP(S$1,Cdel!$B$1:$KC$1,IF(ROUNDUP(R229,0)=6,Cdel!$B$8:$KC$8,IF(ROUNDUP(R229,0)=5,Cdel!$B$9:$KC$9,IF(ROUNDUP(R229,0)=4,Cdel!$B$10:$KC$10,IF(ROUNDUP(R229,0)=3,Cdel!$B$11:$KC$11,IF(ROUNDUP(R229,0)=2,Cdel!$B$12:$KC$12,IF(ROUNDUP(R229,0)=1,Cdel!$B$13:$KC$13)))))))</f>
        <v>0.7553873372741281</v>
      </c>
      <c r="T229" s="8" cm="1">
        <f t="array" aca="1" ref="T229" ca="1">S229-_xlfn.XLOOKUP(T$1,Cdel!$B$1:$KC$1,IF(ROUNDUP(S229,0)=6,Cdel!$B$8:$KC$8,IF(ROUNDUP(S229,0)=5,Cdel!$B$9:$KC$9,IF(ROUNDUP(S229,0)=4,Cdel!$B$10:$KC$10,IF(ROUNDUP(S229,0)=3,Cdel!$B$11:$KC$11,IF(ROUNDUP(S229,0)=2,Cdel!$B$12:$KC$12,IF(ROUNDUP(S229,0)=1,Cdel!$B$13:$KC$13)))))))</f>
        <v>0.73449132443400855</v>
      </c>
      <c r="U229" s="8" cm="1">
        <f t="array" aca="1" ref="U229" ca="1">T229-_xlfn.XLOOKUP(U$1,Cdel!$B$1:$KC$1,IF(ROUNDUP(T229,0)=6,Cdel!$B$8:$KC$8,IF(ROUNDUP(T229,0)=5,Cdel!$B$9:$KC$9,IF(ROUNDUP(T229,0)=4,Cdel!$B$10:$KC$10,IF(ROUNDUP(T229,0)=3,Cdel!$B$11:$KC$11,IF(ROUNDUP(T229,0)=2,Cdel!$B$12:$KC$12,IF(ROUNDUP(T229,0)=1,Cdel!$B$13:$KC$13)))))))</f>
        <v>0.7141733506091974</v>
      </c>
      <c r="V229" s="8" cm="1">
        <f t="array" aca="1" ref="V229" ca="1">U229-_xlfn.XLOOKUP(V$1,Cdel!$B$1:$KC$1,IF(ROUNDUP(U229,0)=6,Cdel!$B$8:$KC$8,IF(ROUNDUP(U229,0)=5,Cdel!$B$9:$KC$9,IF(ROUNDUP(U229,0)=4,Cdel!$B$10:$KC$10,IF(ROUNDUP(U229,0)=3,Cdel!$B$11:$KC$11,IF(ROUNDUP(U229,0)=2,Cdel!$B$12:$KC$12,IF(ROUNDUP(U229,0)=1,Cdel!$B$13:$KC$13)))))))</f>
        <v>0.6944174257107828</v>
      </c>
      <c r="W229" s="8" cm="1">
        <f t="array" aca="1" ref="W229" ca="1">V229-_xlfn.XLOOKUP(W$1,Cdel!$B$1:$KC$1,IF(ROUNDUP(V229,0)=6,Cdel!$B$8:$KC$8,IF(ROUNDUP(V229,0)=5,Cdel!$B$9:$KC$9,IF(ROUNDUP(V229,0)=4,Cdel!$B$10:$KC$10,IF(ROUNDUP(V229,0)=3,Cdel!$B$11:$KC$11,IF(ROUNDUP(V229,0)=2,Cdel!$B$12:$KC$12,IF(ROUNDUP(V229,0)=1,Cdel!$B$13:$KC$13)))))))</f>
        <v>0.67520800197802899</v>
      </c>
      <c r="X229" s="8" cm="1">
        <f t="array" aca="1" ref="X229" ca="1">W229-_xlfn.XLOOKUP(X$1,Cdel!$B$1:$KC$1,IF(ROUNDUP(W229,0)=6,Cdel!$B$8:$KC$8,IF(ROUNDUP(W229,0)=5,Cdel!$B$9:$KC$9,IF(ROUNDUP(W229,0)=4,Cdel!$B$10:$KC$10,IF(ROUNDUP(W229,0)=3,Cdel!$B$11:$KC$11,IF(ROUNDUP(W229,0)=2,Cdel!$B$12:$KC$12,IF(ROUNDUP(W229,0)=1,Cdel!$B$13:$KC$13)))))))</f>
        <v>0.65652996174240841</v>
      </c>
      <c r="Y229" s="8" cm="1">
        <f t="array" aca="1" ref="Y229" ca="1">X229-_xlfn.XLOOKUP(Y$1,Cdel!$B$1:$KC$1,IF(ROUNDUP(X229,0)=6,Cdel!$B$8:$KC$8,IF(ROUNDUP(X229,0)=5,Cdel!$B$9:$KC$9,IF(ROUNDUP(X229,0)=4,Cdel!$B$10:$KC$10,IF(ROUNDUP(X229,0)=3,Cdel!$B$11:$KC$11,IF(ROUNDUP(X229,0)=2,Cdel!$B$12:$KC$12,IF(ROUNDUP(X229,0)=1,Cdel!$B$13:$KC$13)))))))</f>
        <v>0.63836860553011321</v>
      </c>
      <c r="Z229" s="8" cm="1">
        <f t="array" aca="1" ref="Z229" ca="1">Y229-_xlfn.XLOOKUP(Z$1,Cdel!$B$1:$KC$1,IF(ROUNDUP(Y229,0)=6,Cdel!$B$8:$KC$8,IF(ROUNDUP(Y229,0)=5,Cdel!$B$9:$KC$9,IF(ROUNDUP(Y229,0)=4,Cdel!$B$10:$KC$10,IF(ROUNDUP(Y229,0)=3,Cdel!$B$11:$KC$11,IF(ROUNDUP(Y229,0)=2,Cdel!$B$12:$KC$12,IF(ROUNDUP(Y229,0)=1,Cdel!$B$13:$KC$13)))))))</f>
        <v>0.62070964049368227</v>
      </c>
      <c r="AA229" s="8" cm="1">
        <f t="array" aca="1" ref="AA229" ca="1">Z229-_xlfn.XLOOKUP(AA$1,Cdel!$B$1:$KC$1,IF(ROUNDUP(Z229,0)=6,Cdel!$B$8:$KC$8,IF(ROUNDUP(Z229,0)=5,Cdel!$B$9:$KC$9,IF(ROUNDUP(Z229,0)=4,Cdel!$B$10:$KC$10,IF(ROUNDUP(Z229,0)=3,Cdel!$B$11:$KC$11,IF(ROUNDUP(Z229,0)=2,Cdel!$B$12:$KC$12,IF(ROUNDUP(Z229,0)=1,Cdel!$B$13:$KC$13)))))))</f>
        <v>0.60353916916364048</v>
      </c>
      <c r="AB229" s="8" cm="1">
        <f t="array" aca="1" ref="AB229" ca="1">AA229-_xlfn.XLOOKUP(AB$1,Cdel!$B$1:$KC$1,IF(ROUNDUP(AA229,0)=6,Cdel!$B$8:$KC$8,IF(ROUNDUP(AA229,0)=5,Cdel!$B$9:$KC$9,IF(ROUNDUP(AA229,0)=4,Cdel!$B$10:$KC$10,IF(ROUNDUP(AA229,0)=3,Cdel!$B$11:$KC$11,IF(ROUNDUP(AA229,0)=2,Cdel!$B$12:$KC$12,IF(ROUNDUP(AA229,0)=1,Cdel!$B$13:$KC$13)))))))</f>
        <v>0.58684367851129737</v>
      </c>
      <c r="AC229" s="8" cm="1">
        <f t="array" aca="1" ref="AC229" ca="1">AB229-_xlfn.XLOOKUP(AC$1,Cdel!$B$1:$KC$1,IF(ROUNDUP(AB229,0)=6,Cdel!$B$8:$KC$8,IF(ROUNDUP(AB229,0)=5,Cdel!$B$9:$KC$9,IF(ROUNDUP(AB229,0)=4,Cdel!$B$10:$KC$10,IF(ROUNDUP(AB229,0)=3,Cdel!$B$11:$KC$11,IF(ROUNDUP(AB229,0)=2,Cdel!$B$12:$KC$12,IF(ROUNDUP(AB229,0)=1,Cdel!$B$13:$KC$13)))))))</f>
        <v>0.57061002931409743</v>
      </c>
      <c r="AD229" s="8" cm="1">
        <f t="array" aca="1" ref="AD229" ca="1">AC229-_xlfn.XLOOKUP(AD$1,Cdel!$B$1:$KC$1,IF(ROUNDUP(AC229,0)=6,Cdel!$B$8:$KC$8,IF(ROUNDUP(AC229,0)=5,Cdel!$B$9:$KC$9,IF(ROUNDUP(AC229,0)=4,Cdel!$B$10:$KC$10,IF(ROUNDUP(AC229,0)=3,Cdel!$B$11:$KC$11,IF(ROUNDUP(AC229,0)=2,Cdel!$B$12:$KC$12,IF(ROUNDUP(AC229,0)=1,Cdel!$B$13:$KC$13)))))))</f>
        <v>0.55482544581515347</v>
      </c>
      <c r="AE229" s="8" cm="1">
        <f t="array" aca="1" ref="AE229" ca="1">AD229-_xlfn.XLOOKUP(AE$1,Cdel!$B$1:$KC$1,IF(ROUNDUP(AD229,0)=6,Cdel!$B$8:$KC$8,IF(ROUNDUP(AD229,0)=5,Cdel!$B$9:$KC$9,IF(ROUNDUP(AD229,0)=4,Cdel!$B$10:$KC$10,IF(ROUNDUP(AD229,0)=3,Cdel!$B$11:$KC$11,IF(ROUNDUP(AD229,0)=2,Cdel!$B$12:$KC$12,IF(ROUNDUP(AD229,0)=1,Cdel!$B$13:$KC$13)))))))</f>
        <v>0.53947750566882391</v>
      </c>
      <c r="AF229" s="8" cm="1">
        <f t="array" aca="1" ref="AF229" ca="1">AE229-_xlfn.XLOOKUP(AF$1,Cdel!$B$1:$KC$1,IF(ROUNDUP(AE229,0)=6,Cdel!$B$8:$KC$8,IF(ROUNDUP(AE229,0)=5,Cdel!$B$9:$KC$9,IF(ROUNDUP(AE229,0)=4,Cdel!$B$10:$KC$10,IF(ROUNDUP(AE229,0)=3,Cdel!$B$11:$KC$11,IF(ROUNDUP(AE229,0)=2,Cdel!$B$12:$KC$12,IF(ROUNDUP(AE229,0)=1,Cdel!$B$13:$KC$13)))))))</f>
        <v>0.52455413016442287</v>
      </c>
      <c r="AG229" s="8" cm="1">
        <f t="array" aca="1" ref="AG229" ca="1">AF229-_xlfn.XLOOKUP(AG$1,Cdel!$B$1:$KC$1,IF(ROUNDUP(AF229,0)=6,Cdel!$B$8:$KC$8,IF(ROUNDUP(AF229,0)=5,Cdel!$B$9:$KC$9,IF(ROUNDUP(AF229,0)=4,Cdel!$B$10:$KC$10,IF(ROUNDUP(AF229,0)=3,Cdel!$B$11:$KC$11,IF(ROUNDUP(AF229,0)=2,Cdel!$B$12:$KC$12,IF(ROUNDUP(AF229,0)=1,Cdel!$B$13:$KC$13)))))))</f>
        <v>0.51004357472036754</v>
      </c>
      <c r="AH229" s="8" cm="1">
        <f t="array" aca="1" ref="AH229" ca="1">AG229-_xlfn.XLOOKUP(AH$1,Cdel!$B$1:$KC$1,IF(ROUNDUP(AG229,0)=6,Cdel!$B$8:$KC$8,IF(ROUNDUP(AG229,0)=5,Cdel!$B$9:$KC$9,IF(ROUNDUP(AG229,0)=4,Cdel!$B$10:$KC$10,IF(ROUNDUP(AG229,0)=3,Cdel!$B$11:$KC$11,IF(ROUNDUP(AG229,0)=2,Cdel!$B$12:$KC$12,IF(ROUNDUP(AG229,0)=1,Cdel!$B$13:$KC$13)))))))</f>
        <v>0.49593441964128315</v>
      </c>
      <c r="AI229" s="8" cm="1">
        <f t="array" aca="1" ref="AI229" ca="1">AH229-_xlfn.XLOOKUP(AI$1,Cdel!$B$1:$KC$1,IF(ROUNDUP(AH229,0)=6,Cdel!$B$8:$KC$8,IF(ROUNDUP(AH229,0)=5,Cdel!$B$9:$KC$9,IF(ROUNDUP(AH229,0)=4,Cdel!$B$10:$KC$10,IF(ROUNDUP(AH229,0)=3,Cdel!$B$11:$KC$11,IF(ROUNDUP(AH229,0)=2,Cdel!$B$12:$KC$12,IF(ROUNDUP(AH229,0)=1,Cdel!$B$13:$KC$13)))))))</f>
        <v>0.4822155611307905</v>
      </c>
      <c r="AJ229" s="8" cm="1">
        <f t="array" aca="1" ref="AJ229" ca="1">AI229-_xlfn.XLOOKUP(AJ$1,Cdel!$B$1:$KC$1,IF(ROUNDUP(AI229,0)=6,Cdel!$B$8:$KC$8,IF(ROUNDUP(AI229,0)=5,Cdel!$B$9:$KC$9,IF(ROUNDUP(AI229,0)=4,Cdel!$B$10:$KC$10,IF(ROUNDUP(AI229,0)=3,Cdel!$B$11:$KC$11,IF(ROUNDUP(AI229,0)=2,Cdel!$B$12:$KC$12,IF(ROUNDUP(AI229,0)=1,Cdel!$B$13:$KC$13)))))))</f>
        <v>0.46887620255290396</v>
      </c>
      <c r="AK229" s="8" cm="1">
        <f t="array" aca="1" ref="AK229" ca="1">AJ229-_xlfn.XLOOKUP(AK$1,Cdel!$B$1:$KC$1,IF(ROUNDUP(AJ229,0)=6,Cdel!$B$8:$KC$8,IF(ROUNDUP(AJ229,0)=5,Cdel!$B$9:$KC$9,IF(ROUNDUP(AJ229,0)=4,Cdel!$B$10:$KC$10,IF(ROUNDUP(AJ229,0)=3,Cdel!$B$11:$KC$11,IF(ROUNDUP(AJ229,0)=2,Cdel!$B$12:$KC$12,IF(ROUNDUP(AJ229,0)=1,Cdel!$B$13:$KC$13)))))))</f>
        <v>0.45590584593516198</v>
      </c>
      <c r="AL229" s="8" cm="1">
        <f t="array" aca="1" ref="AL229" ca="1">AK229-_xlfn.XLOOKUP(AL$1,Cdel!$B$1:$KC$1,IF(ROUNDUP(AK229,0)=6,Cdel!$B$8:$KC$8,IF(ROUNDUP(AK229,0)=5,Cdel!$B$9:$KC$9,IF(ROUNDUP(AK229,0)=4,Cdel!$B$10:$KC$10,IF(ROUNDUP(AK229,0)=3,Cdel!$B$11:$KC$11,IF(ROUNDUP(AK229,0)=2,Cdel!$B$12:$KC$12,IF(ROUNDUP(AK229,0)=1,Cdel!$B$13:$KC$13)))))))</f>
        <v>0.44329428370680335</v>
      </c>
      <c r="AM229" s="8" cm="1">
        <f t="array" aca="1" ref="AM229" ca="1">AL229-_xlfn.XLOOKUP(AM$1,Cdel!$B$1:$KC$1,IF(ROUNDUP(AL229,0)=6,Cdel!$B$8:$KC$8,IF(ROUNDUP(AL229,0)=5,Cdel!$B$9:$KC$9,IF(ROUNDUP(AL229,0)=4,Cdel!$B$10:$KC$10,IF(ROUNDUP(AL229,0)=3,Cdel!$B$11:$KC$11,IF(ROUNDUP(AL229,0)=2,Cdel!$B$12:$KC$12,IF(ROUNDUP(AL229,0)=1,Cdel!$B$13:$KC$13)))))))</f>
        <v>0.4310315906654883</v>
      </c>
      <c r="AN229" s="8" cm="1">
        <f t="array" aca="1" ref="AN229" ca="1">AM229-_xlfn.XLOOKUP(AN$1,Cdel!$B$1:$KC$1,IF(ROUNDUP(AM229,0)=6,Cdel!$B$8:$KC$8,IF(ROUNDUP(AM229,0)=5,Cdel!$B$9:$KC$9,IF(ROUNDUP(AM229,0)=4,Cdel!$B$10:$KC$10,IF(ROUNDUP(AM229,0)=3,Cdel!$B$11:$KC$11,IF(ROUNDUP(AM229,0)=2,Cdel!$B$12:$KC$12,IF(ROUNDUP(AM229,0)=1,Cdel!$B$13:$KC$13)))))))</f>
        <v>0.41910811616623983</v>
      </c>
      <c r="AO229" s="8" cm="1">
        <f t="array" aca="1" ref="AO229" ca="1">AN229-_xlfn.XLOOKUP(AO$1,Cdel!$B$1:$KC$1,IF(ROUNDUP(AN229,0)=6,Cdel!$B$8:$KC$8,IF(ROUNDUP(AN229,0)=5,Cdel!$B$9:$KC$9,IF(ROUNDUP(AN229,0)=4,Cdel!$B$10:$KC$10,IF(ROUNDUP(AN229,0)=3,Cdel!$B$11:$KC$11,IF(ROUNDUP(AN229,0)=2,Cdel!$B$12:$KC$12,IF(ROUNDUP(AN229,0)=1,Cdel!$B$13:$KC$13)))))))</f>
        <v>0.40751447652646128</v>
      </c>
      <c r="AP229" s="8" cm="1">
        <f t="array" aca="1" ref="AP229" ca="1">AO229-_xlfn.XLOOKUP(AP$1,Cdel!$B$1:$KC$1,IF(ROUNDUP(AO229,0)=6,Cdel!$B$8:$KC$8,IF(ROUNDUP(AO229,0)=5,Cdel!$B$9:$KC$9,IF(ROUNDUP(AO229,0)=4,Cdel!$B$10:$KC$10,IF(ROUNDUP(AO229,0)=3,Cdel!$B$11:$KC$11,IF(ROUNDUP(AO229,0)=2,Cdel!$B$12:$KC$12,IF(ROUNDUP(AO229,0)=1,Cdel!$B$13:$KC$13)))))))</f>
        <v>0.39624154764104985</v>
      </c>
      <c r="AQ229" s="8" cm="1">
        <f t="array" aca="1" ref="AQ229" ca="1">AP229-_xlfn.XLOOKUP(AQ$1,Cdel!$B$1:$KC$1,IF(ROUNDUP(AP229,0)=6,Cdel!$B$8:$KC$8,IF(ROUNDUP(AP229,0)=5,Cdel!$B$9:$KC$9,IF(ROUNDUP(AP229,0)=4,Cdel!$B$10:$KC$10,IF(ROUNDUP(AP229,0)=3,Cdel!$B$11:$KC$11,IF(ROUNDUP(AP229,0)=2,Cdel!$B$12:$KC$12,IF(ROUNDUP(AP229,0)=1,Cdel!$B$13:$KC$13)))))))</f>
        <v>0.38528045780179626</v>
      </c>
      <c r="AR229" s="8" cm="1">
        <f t="array" aca="1" ref="AR229" ca="1">AQ229-_xlfn.XLOOKUP(AR$1,Cdel!$B$1:$KC$1,IF(ROUNDUP(AQ229,0)=6,Cdel!$B$8:$KC$8,IF(ROUNDUP(AQ229,0)=5,Cdel!$B$9:$KC$9,IF(ROUNDUP(AQ229,0)=4,Cdel!$B$10:$KC$10,IF(ROUNDUP(AQ229,0)=3,Cdel!$B$11:$KC$11,IF(ROUNDUP(AQ229,0)=2,Cdel!$B$12:$KC$12,IF(ROUNDUP(AQ229,0)=1,Cdel!$B$13:$KC$13)))))))</f>
        <v>0.37462258071541898</v>
      </c>
      <c r="AS229" s="8" cm="1">
        <f t="array" aca="1" ref="AS229" ca="1">AR229-_xlfn.XLOOKUP(AS$1,Cdel!$B$1:$KC$1,IF(ROUNDUP(AR229,0)=6,Cdel!$B$8:$KC$8,IF(ROUNDUP(AR229,0)=5,Cdel!$B$9:$KC$9,IF(ROUNDUP(AR229,0)=4,Cdel!$B$10:$KC$10,IF(ROUNDUP(AR229,0)=3,Cdel!$B$11:$KC$11,IF(ROUNDUP(AR229,0)=2,Cdel!$B$12:$KC$12,IF(ROUNDUP(AR229,0)=1,Cdel!$B$13:$KC$13)))))))</f>
        <v>0.36425952871473738</v>
      </c>
      <c r="AT229" s="8" cm="1">
        <f t="array" aca="1" ref="AT229" ca="1">AS229-_xlfn.XLOOKUP(AT$1,Cdel!$B$1:$KC$1,IF(ROUNDUP(AS229,0)=6,Cdel!$B$8:$KC$8,IF(ROUNDUP(AS229,0)=5,Cdel!$B$9:$KC$9,IF(ROUNDUP(AS229,0)=4,Cdel!$B$10:$KC$10,IF(ROUNDUP(AS229,0)=3,Cdel!$B$11:$KC$11,IF(ROUNDUP(AS229,0)=2,Cdel!$B$12:$KC$12,IF(ROUNDUP(AS229,0)=1,Cdel!$B$13:$KC$13)))))))</f>
        <v>0.3541831461576429</v>
      </c>
      <c r="AU229" s="8" cm="1">
        <f t="array" aca="1" ref="AU229" ca="1">AT229-_xlfn.XLOOKUP(AU$1,Cdel!$B$1:$KC$1,IF(ROUNDUP(AT229,0)=6,Cdel!$B$8:$KC$8,IF(ROUNDUP(AT229,0)=5,Cdel!$B$9:$KC$9,IF(ROUNDUP(AT229,0)=4,Cdel!$B$10:$KC$10,IF(ROUNDUP(AT229,0)=3,Cdel!$B$11:$KC$11,IF(ROUNDUP(AT229,0)=2,Cdel!$B$12:$KC$12,IF(ROUNDUP(AT229,0)=1,Cdel!$B$13:$KC$13)))))))</f>
        <v>0.34438550300867093</v>
      </c>
      <c r="AV229" s="8" cm="1">
        <f t="array" aca="1" ref="AV229" ca="1">AU229-_xlfn.XLOOKUP(AV$1,Cdel!$B$1:$KC$1,IF(ROUNDUP(AU229,0)=6,Cdel!$B$8:$KC$8,IF(ROUNDUP(AU229,0)=5,Cdel!$B$9:$KC$9,IF(ROUNDUP(AU229,0)=4,Cdel!$B$10:$KC$10,IF(ROUNDUP(AU229,0)=3,Cdel!$B$11:$KC$11,IF(ROUNDUP(AU229,0)=2,Cdel!$B$12:$KC$12,IF(ROUNDUP(AU229,0)=1,Cdel!$B$13:$KC$13)))))))</f>
        <v>0.33485888859812413</v>
      </c>
      <c r="AW229" s="8" cm="1">
        <f t="array" aca="1" ref="AW229" ca="1">AV229-_xlfn.XLOOKUP(AW$1,Cdel!$B$1:$KC$1,IF(ROUNDUP(AV229,0)=6,Cdel!$B$8:$KC$8,IF(ROUNDUP(AV229,0)=5,Cdel!$B$9:$KC$9,IF(ROUNDUP(AV229,0)=4,Cdel!$B$10:$KC$10,IF(ROUNDUP(AV229,0)=3,Cdel!$B$11:$KC$11,IF(ROUNDUP(AV229,0)=2,Cdel!$B$12:$KC$12,IF(ROUNDUP(AV229,0)=1,Cdel!$B$13:$KC$13)))))))</f>
        <v>0.3255958055538351</v>
      </c>
      <c r="AX229" s="8" cm="1">
        <f t="array" aca="1" ref="AX229" ca="1">AW229-_xlfn.XLOOKUP(AX$1,Cdel!$B$1:$KC$1,IF(ROUNDUP(AW229,0)=6,Cdel!$B$8:$KC$8,IF(ROUNDUP(AW229,0)=5,Cdel!$B$9:$KC$9,IF(ROUNDUP(AW229,0)=4,Cdel!$B$10:$KC$10,IF(ROUNDUP(AW229,0)=3,Cdel!$B$11:$KC$11,IF(ROUNDUP(AW229,0)=2,Cdel!$B$12:$KC$12,IF(ROUNDUP(AW229,0)=1,Cdel!$B$13:$KC$13)))))))</f>
        <v>0.31658896390079194</v>
      </c>
      <c r="AY229" s="8" cm="1">
        <f t="array" aca="1" ref="AY229" ca="1">AX229-_xlfn.XLOOKUP(AY$1,Cdel!$B$1:$KC$1,IF(ROUNDUP(AX229,0)=6,Cdel!$B$8:$KC$8,IF(ROUNDUP(AX229,0)=5,Cdel!$B$9:$KC$9,IF(ROUNDUP(AX229,0)=4,Cdel!$B$10:$KC$10,IF(ROUNDUP(AX229,0)=3,Cdel!$B$11:$KC$11,IF(ROUNDUP(AX229,0)=2,Cdel!$B$12:$KC$12,IF(ROUNDUP(AX229,0)=1,Cdel!$B$13:$KC$13)))))))</f>
        <v>0.3078312753239838</v>
      </c>
      <c r="AZ229" s="8" cm="1">
        <f t="array" aca="1" ref="AZ229" ca="1">AY229-_xlfn.XLOOKUP(AZ$1,Cdel!$B$1:$KC$1,IF(ROUNDUP(AY229,0)=6,Cdel!$B$8:$KC$8,IF(ROUNDUP(AY229,0)=5,Cdel!$B$9:$KC$9,IF(ROUNDUP(AY229,0)=4,Cdel!$B$10:$KC$10,IF(ROUNDUP(AY229,0)=3,Cdel!$B$11:$KC$11,IF(ROUNDUP(AY229,0)=2,Cdel!$B$12:$KC$12,IF(ROUNDUP(AY229,0)=1,Cdel!$B$13:$KC$13)))))))</f>
        <v>0.29931584758995222</v>
      </c>
      <c r="BA229" s="8" cm="1">
        <f t="array" aca="1" ref="BA229" ca="1">AZ229-_xlfn.XLOOKUP(BA$1,Cdel!$B$1:$KC$1,IF(ROUNDUP(AZ229,0)=6,Cdel!$B$8:$KC$8,IF(ROUNDUP(AZ229,0)=5,Cdel!$B$9:$KC$9,IF(ROUNDUP(AZ229,0)=4,Cdel!$B$10:$KC$10,IF(ROUNDUP(AZ229,0)=3,Cdel!$B$11:$KC$11,IF(ROUNDUP(AZ229,0)=2,Cdel!$B$12:$KC$12,IF(ROUNDUP(AZ229,0)=1,Cdel!$B$13:$KC$13)))))))</f>
        <v>0.29103597912265594</v>
      </c>
      <c r="BB229" s="8" cm="1">
        <f t="array" aca="1" ref="BB229" ca="1">BA229-_xlfn.XLOOKUP(BB$1,Cdel!$B$1:$KC$1,IF(ROUNDUP(BA229,0)=6,Cdel!$B$8:$KC$8,IF(ROUNDUP(BA229,0)=5,Cdel!$B$9:$KC$9,IF(ROUNDUP(BA229,0)=4,Cdel!$B$10:$KC$10,IF(ROUNDUP(BA229,0)=3,Cdel!$B$11:$KC$11,IF(ROUNDUP(BA229,0)=2,Cdel!$B$12:$KC$12,IF(ROUNDUP(BA229,0)=1,Cdel!$B$13:$KC$13)))))))</f>
        <v>0.28298515372938249</v>
      </c>
      <c r="BC229" s="8" cm="1">
        <f t="array" aca="1" ref="BC229" ca="1">BB229-_xlfn.XLOOKUP(BC$1,Cdel!$B$1:$KC$1,IF(ROUNDUP(BB229,0)=6,Cdel!$B$8:$KC$8,IF(ROUNDUP(BB229,0)=5,Cdel!$B$9:$KC$9,IF(ROUNDUP(BB229,0)=4,Cdel!$B$10:$KC$10,IF(ROUNDUP(BB229,0)=3,Cdel!$B$11:$KC$11,IF(ROUNDUP(BB229,0)=2,Cdel!$B$12:$KC$12,IF(ROUNDUP(BB229,0)=1,Cdel!$B$13:$KC$13)))))))</f>
        <v>0.27515703547255432</v>
      </c>
      <c r="BD229" s="8" cm="1">
        <f t="array" aca="1" ref="BD229" ca="1">BC229-_xlfn.XLOOKUP(BD$1,Cdel!$B$1:$KC$1,IF(ROUNDUP(BC229,0)=6,Cdel!$B$8:$KC$8,IF(ROUNDUP(BC229,0)=5,Cdel!$B$9:$KC$9,IF(ROUNDUP(BC229,0)=4,Cdel!$B$10:$KC$10,IF(ROUNDUP(BC229,0)=3,Cdel!$B$11:$KC$11,IF(ROUNDUP(BC229,0)=2,Cdel!$B$12:$KC$12,IF(ROUNDUP(BC229,0)=1,Cdel!$B$13:$KC$13)))))))</f>
        <v>0.26754546368339521</v>
      </c>
      <c r="BE229" s="8" cm="1">
        <f t="array" aca="1" ref="BE229" ca="1">BD229-_xlfn.XLOOKUP(BE$1,Cdel!$B$1:$KC$1,IF(ROUNDUP(BD229,0)=6,Cdel!$B$8:$KC$8,IF(ROUNDUP(BD229,0)=5,Cdel!$B$9:$KC$9,IF(ROUNDUP(BD229,0)=4,Cdel!$B$10:$KC$10,IF(ROUNDUP(BD229,0)=3,Cdel!$B$11:$KC$11,IF(ROUNDUP(BD229,0)=2,Cdel!$B$12:$KC$12,IF(ROUNDUP(BD229,0)=1,Cdel!$B$13:$KC$13)))))))</f>
        <v>0.26014444811353121</v>
      </c>
      <c r="BF229" s="8" cm="1">
        <f t="array" aca="1" ref="BF229" ca="1">BE229-_xlfn.XLOOKUP(BF$1,Cdel!$B$1:$KC$1,IF(ROUNDUP(BE229,0)=6,Cdel!$B$8:$KC$8,IF(ROUNDUP(BE229,0)=5,Cdel!$B$9:$KC$9,IF(ROUNDUP(BE229,0)=4,Cdel!$B$10:$KC$10,IF(ROUNDUP(BE229,0)=3,Cdel!$B$11:$KC$11,IF(ROUNDUP(BE229,0)=2,Cdel!$B$12:$KC$12,IF(ROUNDUP(BE229,0)=1,Cdel!$B$13:$KC$13)))))))</f>
        <v>0.25294816422071092</v>
      </c>
      <c r="BG229" s="8" cm="1">
        <f t="array" aca="1" ref="BG229" ca="1">BF229-_xlfn.XLOOKUP(BG$1,Cdel!$B$1:$KC$1,IF(ROUNDUP(BF229,0)=6,Cdel!$B$8:$KC$8,IF(ROUNDUP(BF229,0)=5,Cdel!$B$9:$KC$9,IF(ROUNDUP(BF229,0)=4,Cdel!$B$10:$KC$10,IF(ROUNDUP(BF229,0)=3,Cdel!$B$11:$KC$11,IF(ROUNDUP(BF229,0)=2,Cdel!$B$12:$KC$12,IF(ROUNDUP(BF229,0)=1,Cdel!$B$13:$KC$13)))))))</f>
        <v>0.24595094858493632</v>
      </c>
      <c r="BH229" s="8" cm="1">
        <f t="array" aca="1" ref="BH229" ca="1">BG229-_xlfn.XLOOKUP(BH$1,Cdel!$B$1:$KC$1,IF(ROUNDUP(BG229,0)=6,Cdel!$B$8:$KC$8,IF(ROUNDUP(BG229,0)=5,Cdel!$B$9:$KC$9,IF(ROUNDUP(BG229,0)=4,Cdel!$B$10:$KC$10,IF(ROUNDUP(BG229,0)=3,Cdel!$B$11:$KC$11,IF(ROUNDUP(BG229,0)=2,Cdel!$B$12:$KC$12,IF(ROUNDUP(BG229,0)=1,Cdel!$B$13:$KC$13)))))))</f>
        <v>0.23914729445139427</v>
      </c>
      <c r="BI229" s="8" cm="1">
        <f t="array" aca="1" ref="BI229" ca="1">BH229-_xlfn.XLOOKUP(BI$1,Cdel!$B$1:$KC$1,IF(ROUNDUP(BH229,0)=6,Cdel!$B$8:$KC$8,IF(ROUNDUP(BH229,0)=5,Cdel!$B$9:$KC$9,IF(ROUNDUP(BH229,0)=4,Cdel!$B$10:$KC$10,IF(ROUNDUP(BH229,0)=3,Cdel!$B$11:$KC$11,IF(ROUNDUP(BH229,0)=2,Cdel!$B$12:$KC$12,IF(ROUNDUP(BH229,0)=1,Cdel!$B$13:$KC$13)))))))</f>
        <v>0.23253184739668317</v>
      </c>
      <c r="BJ229" s="8" cm="1">
        <f t="array" aca="1" ref="BJ229" ca="1">BI229-_xlfn.XLOOKUP(BJ$1,Cdel!$B$1:$KC$1,IF(ROUNDUP(BI229,0)=6,Cdel!$B$8:$KC$8,IF(ROUNDUP(BI229,0)=5,Cdel!$B$9:$KC$9,IF(ROUNDUP(BI229,0)=4,Cdel!$B$10:$KC$10,IF(ROUNDUP(BI229,0)=3,Cdel!$B$11:$KC$11,IF(ROUNDUP(BI229,0)=2,Cdel!$B$12:$KC$12,IF(ROUNDUP(BI229,0)=1,Cdel!$B$13:$KC$13)))))))</f>
        <v>0.2260994011149228</v>
      </c>
      <c r="BK229" s="8" cm="1">
        <f t="array" aca="1" ref="BK229" ca="1">BJ229-_xlfn.XLOOKUP(BK$1,Cdel!$B$1:$KC$1,IF(ROUNDUP(BJ229,0)=6,Cdel!$B$8:$KC$8,IF(ROUNDUP(BJ229,0)=5,Cdel!$B$9:$KC$9,IF(ROUNDUP(BJ229,0)=4,Cdel!$B$10:$KC$10,IF(ROUNDUP(BJ229,0)=3,Cdel!$B$11:$KC$11,IF(ROUNDUP(BJ229,0)=2,Cdel!$B$12:$KC$12,IF(ROUNDUP(BJ229,0)=1,Cdel!$B$13:$KC$13)))))))</f>
        <v>0.21984489332043183</v>
      </c>
      <c r="BL229" s="8" cm="1">
        <f t="array" aca="1" ref="BL229" ca="1">BK229-_xlfn.XLOOKUP(BL$1,Cdel!$B$1:$KC$1,IF(ROUNDUP(BK229,0)=6,Cdel!$B$8:$KC$8,IF(ROUNDUP(BK229,0)=5,Cdel!$B$9:$KC$9,IF(ROUNDUP(BK229,0)=4,Cdel!$B$10:$KC$10,IF(ROUNDUP(BK229,0)=3,Cdel!$B$11:$KC$11,IF(ROUNDUP(BK229,0)=2,Cdel!$B$12:$KC$12,IF(ROUNDUP(BK229,0)=1,Cdel!$B$13:$KC$13)))))))</f>
        <v>0.21376340176374803</v>
      </c>
      <c r="BM229" s="8" cm="1">
        <f t="array" aca="1" ref="BM229" ca="1">BL229-_xlfn.XLOOKUP(BM$1,Cdel!$B$1:$KC$1,IF(ROUNDUP(BL229,0)=6,Cdel!$B$8:$KC$8,IF(ROUNDUP(BL229,0)=5,Cdel!$B$9:$KC$9,IF(ROUNDUP(BL229,0)=4,Cdel!$B$10:$KC$10,IF(ROUNDUP(BL229,0)=3,Cdel!$B$11:$KC$11,IF(ROUNDUP(BL229,0)=2,Cdel!$B$12:$KC$12,IF(ROUNDUP(BL229,0)=1,Cdel!$B$13:$KC$13)))))))</f>
        <v>0.20785014035785565</v>
      </c>
      <c r="BN229" s="8" cm="1">
        <f t="array" aca="1" ref="BN229" ca="1">BM229-_xlfn.XLOOKUP(BN$1,Cdel!$B$1:$KC$1,IF(ROUNDUP(BM229,0)=6,Cdel!$B$8:$KC$8,IF(ROUNDUP(BM229,0)=5,Cdel!$B$9:$KC$9,IF(ROUNDUP(BM229,0)=4,Cdel!$B$10:$KC$10,IF(ROUNDUP(BM229,0)=3,Cdel!$B$11:$KC$11,IF(ROUNDUP(BM229,0)=2,Cdel!$B$12:$KC$12,IF(ROUNDUP(BM229,0)=1,Cdel!$B$13:$KC$13)))))))</f>
        <v>0.20210045541157187</v>
      </c>
      <c r="BO229" s="8" cm="1">
        <f t="array" aca="1" ref="BO229" ca="1">BN229-_xlfn.XLOOKUP(BO$1,Cdel!$B$1:$KC$1,IF(ROUNDUP(BN229,0)=6,Cdel!$B$8:$KC$8,IF(ROUNDUP(BN229,0)=5,Cdel!$B$9:$KC$9,IF(ROUNDUP(BN229,0)=4,Cdel!$B$10:$KC$10,IF(ROUNDUP(BN229,0)=3,Cdel!$B$11:$KC$11,IF(ROUNDUP(BN229,0)=2,Cdel!$B$12:$KC$12,IF(ROUNDUP(BN229,0)=1,Cdel!$B$13:$KC$13)))))))</f>
        <v>0.19650982196712788</v>
      </c>
      <c r="BP229" s="8" cm="1">
        <f t="array" aca="1" ref="BP229" ca="1">BO229-_xlfn.XLOOKUP(BP$1,Cdel!$B$1:$KC$1,IF(ROUNDUP(BO229,0)=6,Cdel!$B$8:$KC$8,IF(ROUNDUP(BO229,0)=5,Cdel!$B$9:$KC$9,IF(ROUNDUP(BO229,0)=4,Cdel!$B$10:$KC$10,IF(ROUNDUP(BO229,0)=3,Cdel!$B$11:$KC$11,IF(ROUNDUP(BO229,0)=2,Cdel!$B$12:$KC$12,IF(ROUNDUP(BO229,0)=1,Cdel!$B$13:$KC$13)))))))</f>
        <v>0.19107384023906174</v>
      </c>
      <c r="BQ229" s="8" cm="1">
        <f t="array" aca="1" ref="BQ229" ca="1">BP229-_xlfn.XLOOKUP(BQ$1,Cdel!$B$1:$KC$1,IF(ROUNDUP(BP229,0)=6,Cdel!$B$8:$KC$8,IF(ROUNDUP(BP229,0)=5,Cdel!$B$9:$KC$9,IF(ROUNDUP(BP229,0)=4,Cdel!$B$10:$KC$10,IF(ROUNDUP(BP229,0)=3,Cdel!$B$11:$KC$11,IF(ROUNDUP(BP229,0)=2,Cdel!$B$12:$KC$12,IF(ROUNDUP(BP229,0)=1,Cdel!$B$13:$KC$13)))))))</f>
        <v>0.18578823215162105</v>
      </c>
      <c r="BR229" s="8" cm="1">
        <f t="array" aca="1" ref="BR229" ca="1">BQ229-_xlfn.XLOOKUP(BR$1,Cdel!$B$1:$KC$1,IF(ROUNDUP(BQ229,0)=6,Cdel!$B$8:$KC$8,IF(ROUNDUP(BQ229,0)=5,Cdel!$B$9:$KC$9,IF(ROUNDUP(BQ229,0)=4,Cdel!$B$10:$KC$10,IF(ROUNDUP(BQ229,0)=3,Cdel!$B$11:$KC$11,IF(ROUNDUP(BQ229,0)=2,Cdel!$B$12:$KC$12,IF(ROUNDUP(BQ229,0)=1,Cdel!$B$13:$KC$13)))))))</f>
        <v>0.18064883797195061</v>
      </c>
      <c r="BS229" s="8" cm="1">
        <f t="array" aca="1" ref="BS229" ca="1">BR229-_xlfn.XLOOKUP(BS$1,Cdel!$B$1:$KC$1,IF(ROUNDUP(BR229,0)=6,Cdel!$B$8:$KC$8,IF(ROUNDUP(BR229,0)=5,Cdel!$B$9:$KC$9,IF(ROUNDUP(BR229,0)=4,Cdel!$B$10:$KC$10,IF(ROUNDUP(BR229,0)=3,Cdel!$B$11:$KC$11,IF(ROUNDUP(BR229,0)=2,Cdel!$B$12:$KC$12,IF(ROUNDUP(BR229,0)=1,Cdel!$B$13:$KC$13)))))))</f>
        <v>0.17565161303641438</v>
      </c>
      <c r="BT229" s="8" cm="1">
        <f t="array" aca="1" ref="BT229" ca="1">BS229-_xlfn.XLOOKUP(BT$1,Cdel!$B$1:$KC$1,IF(ROUNDUP(BS229,0)=6,Cdel!$B$8:$KC$8,IF(ROUNDUP(BS229,0)=5,Cdel!$B$9:$KC$9,IF(ROUNDUP(BS229,0)=4,Cdel!$B$10:$KC$10,IF(ROUNDUP(BS229,0)=3,Cdel!$B$11:$KC$11,IF(ROUNDUP(BS229,0)=2,Cdel!$B$12:$KC$12,IF(ROUNDUP(BS229,0)=1,Cdel!$B$13:$KC$13)))))))</f>
        <v>0.17079262456747657</v>
      </c>
      <c r="BU229" s="8" cm="1">
        <f t="array" aca="1" ref="BU229" ca="1">BT229-_xlfn.XLOOKUP(BU$1,Cdel!$B$1:$KC$1,IF(ROUNDUP(BT229,0)=6,Cdel!$B$8:$KC$8,IF(ROUNDUP(BT229,0)=5,Cdel!$B$9:$KC$9,IF(ROUNDUP(BT229,0)=4,Cdel!$B$10:$KC$10,IF(ROUNDUP(BT229,0)=3,Cdel!$B$11:$KC$11,IF(ROUNDUP(BT229,0)=2,Cdel!$B$12:$KC$12,IF(ROUNDUP(BT229,0)=1,Cdel!$B$13:$KC$13)))))))</f>
        <v>0.16606804857863577</v>
      </c>
      <c r="BV229" s="8" cm="1">
        <f t="array" aca="1" ref="BV229" ca="1">BU229-_xlfn.XLOOKUP(BV$1,Cdel!$B$1:$KC$1,IF(ROUNDUP(BU229,0)=6,Cdel!$B$8:$KC$8,IF(ROUNDUP(BU229,0)=5,Cdel!$B$9:$KC$9,IF(ROUNDUP(BU229,0)=4,Cdel!$B$10:$KC$10,IF(ROUNDUP(BU229,0)=3,Cdel!$B$11:$KC$11,IF(ROUNDUP(BU229,0)=2,Cdel!$B$12:$KC$12,IF(ROUNDUP(BU229,0)=1,Cdel!$B$13:$KC$13)))))))</f>
        <v>0.16147416686497729</v>
      </c>
      <c r="BW229" s="8" cm="1">
        <f t="array" aca="1" ref="BW229" ca="1">BV229-_xlfn.XLOOKUP(BW$1,Cdel!$B$1:$KC$1,IF(ROUNDUP(BV229,0)=6,Cdel!$B$8:$KC$8,IF(ROUNDUP(BV229,0)=5,Cdel!$B$9:$KC$9,IF(ROUNDUP(BV229,0)=4,Cdel!$B$10:$KC$10,IF(ROUNDUP(BV229,0)=3,Cdel!$B$11:$KC$11,IF(ROUNDUP(BV229,0)=2,Cdel!$B$12:$KC$12,IF(ROUNDUP(BV229,0)=1,Cdel!$B$13:$KC$13)))))))</f>
        <v>0.15700736407697438</v>
      </c>
      <c r="BX229" s="8" cm="1">
        <f t="array" aca="1" ref="BX229" ca="1">BW229-_xlfn.XLOOKUP(BX$1,Cdel!$B$1:$KC$1,IF(ROUNDUP(BW229,0)=6,Cdel!$B$8:$KC$8,IF(ROUNDUP(BW229,0)=5,Cdel!$B$9:$KC$9,IF(ROUNDUP(BW229,0)=4,Cdel!$B$10:$KC$10,IF(ROUNDUP(BW229,0)=3,Cdel!$B$11:$KC$11,IF(ROUNDUP(BW229,0)=2,Cdel!$B$12:$KC$12,IF(ROUNDUP(BW229,0)=1,Cdel!$B$13:$KC$13)))))))</f>
        <v>0.15266412487523595</v>
      </c>
      <c r="BY229" s="8" cm="1">
        <f t="array" aca="1" ref="BY229" ca="1">BX229-_xlfn.XLOOKUP(BY$1,Cdel!$B$1:$KC$1,IF(ROUNDUP(BX229,0)=6,Cdel!$B$8:$KC$8,IF(ROUNDUP(BX229,0)=5,Cdel!$B$9:$KC$9,IF(ROUNDUP(BX229,0)=4,Cdel!$B$10:$KC$10,IF(ROUNDUP(BX229,0)=3,Cdel!$B$11:$KC$11,IF(ROUNDUP(BX229,0)=2,Cdel!$B$12:$KC$12,IF(ROUNDUP(BX229,0)=1,Cdel!$B$13:$KC$13)))))))</f>
        <v>0.14844103116396171</v>
      </c>
      <c r="BZ229" s="8" cm="1">
        <f t="array" aca="1" ref="BZ229" ca="1">BY229-_xlfn.XLOOKUP(BZ$1,Cdel!$B$1:$KC$1,IF(ROUNDUP(BY229,0)=6,Cdel!$B$8:$KC$8,IF(ROUNDUP(BY229,0)=5,Cdel!$B$9:$KC$9,IF(ROUNDUP(BY229,0)=4,Cdel!$B$10:$KC$10,IF(ROUNDUP(BY229,0)=3,Cdel!$B$11:$KC$11,IF(ROUNDUP(BY229,0)=2,Cdel!$B$12:$KC$12,IF(ROUNDUP(BY229,0)=1,Cdel!$B$13:$KC$13)))))))</f>
        <v>0.14433475940092697</v>
      </c>
      <c r="CA229" s="8" cm="1">
        <f t="array" aca="1" ref="CA229" ca="1">BZ229-_xlfn.XLOOKUP(CA$1,Cdel!$B$1:$KC$1,IF(ROUNDUP(BZ229,0)=6,Cdel!$B$8:$KC$8,IF(ROUNDUP(BZ229,0)=5,Cdel!$B$9:$KC$9,IF(ROUNDUP(BZ229,0)=4,Cdel!$B$10:$KC$10,IF(ROUNDUP(BZ229,0)=3,Cdel!$B$11:$KC$11,IF(ROUNDUP(BZ229,0)=2,Cdel!$B$12:$KC$12,IF(ROUNDUP(BZ229,0)=1,Cdel!$B$13:$KC$13)))))))</f>
        <v>0.14034207798188059</v>
      </c>
      <c r="CB229" s="8" cm="1">
        <f t="array" aca="1" ref="CB229" ca="1">CA229-_xlfn.XLOOKUP(CB$1,Cdel!$B$1:$KC$1,IF(ROUNDUP(CA229,0)=6,Cdel!$B$8:$KC$8,IF(ROUNDUP(CA229,0)=5,Cdel!$B$9:$KC$9,IF(ROUNDUP(CA229,0)=4,Cdel!$B$10:$KC$10,IF(ROUNDUP(CA229,0)=3,Cdel!$B$11:$KC$11,IF(ROUNDUP(CA229,0)=2,Cdel!$B$12:$KC$12,IF(ROUNDUP(CA229,0)=1,Cdel!$B$13:$KC$13)))))))</f>
        <v>0.13645984469729719</v>
      </c>
      <c r="CC229" s="8" cm="1">
        <f t="array" aca="1" ref="CC229" ca="1">CB229-_xlfn.XLOOKUP(CC$1,Cdel!$B$1:$KC$1,IF(ROUNDUP(CB229,0)=6,Cdel!$B$8:$KC$8,IF(ROUNDUP(CB229,0)=5,Cdel!$B$9:$KC$9,IF(ROUNDUP(CB229,0)=4,Cdel!$B$10:$KC$10,IF(ROUNDUP(CB229,0)=3,Cdel!$B$11:$KC$11,IF(ROUNDUP(CB229,0)=2,Cdel!$B$12:$KC$12,IF(ROUNDUP(CB229,0)=1,Cdel!$B$13:$KC$13)))))))</f>
        <v>0.1326850042594826</v>
      </c>
      <c r="CD229" s="8" cm="1">
        <f t="array" aca="1" ref="CD229" ca="1">CC229-_xlfn.XLOOKUP(CD$1,Cdel!$B$1:$KC$1,IF(ROUNDUP(CC229,0)=6,Cdel!$B$8:$KC$8,IF(ROUNDUP(CC229,0)=5,Cdel!$B$9:$KC$9,IF(ROUNDUP(CC229,0)=4,Cdel!$B$10:$KC$10,IF(ROUNDUP(CC229,0)=3,Cdel!$B$11:$KC$11,IF(ROUNDUP(CC229,0)=2,Cdel!$B$12:$KC$12,IF(ROUNDUP(CC229,0)=1,Cdel!$B$13:$KC$13)))))))</f>
        <v>0.12901458589808598</v>
      </c>
      <c r="CE229" s="8" cm="1">
        <f t="array" aca="1" ref="CE229" ca="1">CD229-_xlfn.XLOOKUP(CE$1,Cdel!$B$1:$KC$1,IF(ROUNDUP(CD229,0)=6,Cdel!$B$8:$KC$8,IF(ROUNDUP(CD229,0)=5,Cdel!$B$9:$KC$9,IF(ROUNDUP(CD229,0)=4,Cdel!$B$10:$KC$10,IF(ROUNDUP(CD229,0)=3,Cdel!$B$11:$KC$11,IF(ROUNDUP(CD229,0)=2,Cdel!$B$12:$KC$12,IF(ROUNDUP(CD229,0)=1,Cdel!$B$13:$KC$13)))))))</f>
        <v>0.12544570102212621</v>
      </c>
      <c r="CF229" s="8" cm="1">
        <f t="array" aca="1" ref="CF229" ca="1">CE229-_xlfn.XLOOKUP(CF$1,Cdel!$B$1:$KC$1,IF(ROUNDUP(CE229,0)=6,Cdel!$B$8:$KC$8,IF(ROUNDUP(CE229,0)=5,Cdel!$B$9:$KC$9,IF(ROUNDUP(CE229,0)=4,Cdel!$B$10:$KC$10,IF(ROUNDUP(CE229,0)=3,Cdel!$B$11:$KC$11,IF(ROUNDUP(CE229,0)=2,Cdel!$B$12:$KC$12,IF(ROUNDUP(CE229,0)=1,Cdel!$B$13:$KC$13)))))))</f>
        <v>0.12197554094669345</v>
      </c>
      <c r="CG229" s="8" cm="1">
        <f t="array" aca="1" ref="CG229" ca="1">CF229-_xlfn.XLOOKUP(CG$1,Cdel!$B$1:$KC$1,IF(ROUNDUP(CF229,0)=6,Cdel!$B$8:$KC$8,IF(ROUNDUP(CF229,0)=5,Cdel!$B$9:$KC$9,IF(ROUNDUP(CF229,0)=4,Cdel!$B$10:$KC$10,IF(ROUNDUP(CF229,0)=3,Cdel!$B$11:$KC$11,IF(ROUNDUP(CF229,0)=2,Cdel!$B$12:$KC$12,IF(ROUNDUP(CF229,0)=1,Cdel!$B$13:$KC$13)))))))</f>
        <v>0.11860137468253529</v>
      </c>
      <c r="CH229" s="8" cm="1">
        <f t="array" aca="1" ref="CH229" ca="1">CG229-_xlfn.XLOOKUP(CH$1,Cdel!$B$1:$KC$1,IF(ROUNDUP(CG229,0)=6,Cdel!$B$8:$KC$8,IF(ROUNDUP(CG229,0)=5,Cdel!$B$9:$KC$9,IF(ROUNDUP(CG229,0)=4,Cdel!$B$10:$KC$10,IF(ROUNDUP(CG229,0)=3,Cdel!$B$11:$KC$11,IF(ROUNDUP(CG229,0)=2,Cdel!$B$12:$KC$12,IF(ROUNDUP(CG229,0)=1,Cdel!$B$13:$KC$13)))))))</f>
        <v>0.11532054678678946</v>
      </c>
      <c r="CI229" s="8" cm="1">
        <f t="array" aca="1" ref="CI229" ca="1">CH229-_xlfn.XLOOKUP(CI$1,Cdel!$B$1:$KC$1,IF(ROUNDUP(CH229,0)=6,Cdel!$B$8:$KC$8,IF(ROUNDUP(CH229,0)=5,Cdel!$B$9:$KC$9,IF(ROUNDUP(CH229,0)=4,Cdel!$B$10:$KC$10,IF(ROUNDUP(CH229,0)=3,Cdel!$B$11:$KC$11,IF(ROUNDUP(CH229,0)=2,Cdel!$B$12:$KC$12,IF(ROUNDUP(CH229,0)=1,Cdel!$B$13:$KC$13)))))))</f>
        <v>0.11213047527317092</v>
      </c>
      <c r="CJ229" s="8" cm="1">
        <f t="array" aca="1" ref="CJ229" ca="1">CI229-_xlfn.XLOOKUP(CJ$1,Cdel!$B$1:$KC$1,IF(ROUNDUP(CI229,0)=6,Cdel!$B$8:$KC$8,IF(ROUNDUP(CI229,0)=5,Cdel!$B$9:$KC$9,IF(ROUNDUP(CI229,0)=4,Cdel!$B$10:$KC$10,IF(ROUNDUP(CI229,0)=3,Cdel!$B$11:$KC$11,IF(ROUNDUP(CI229,0)=2,Cdel!$B$12:$KC$12,IF(ROUNDUP(CI229,0)=1,Cdel!$B$13:$KC$13)))))))</f>
        <v>0.10902864957996819</v>
      </c>
      <c r="CK229" s="8" cm="1">
        <f t="array" aca="1" ref="CK229" ca="1">CJ229-_xlfn.XLOOKUP(CK$1,Cdel!$B$1:$KC$1,IF(ROUNDUP(CJ229,0)=6,Cdel!$B$8:$KC$8,IF(ROUNDUP(CJ229,0)=5,Cdel!$B$9:$KC$9,IF(ROUNDUP(CJ229,0)=4,Cdel!$B$10:$KC$10,IF(ROUNDUP(CJ229,0)=3,Cdel!$B$11:$KC$11,IF(ROUNDUP(CJ229,0)=2,Cdel!$B$12:$KC$12,IF(ROUNDUP(CJ229,0)=1,Cdel!$B$13:$KC$13)))))))</f>
        <v>0.10601262859425081</v>
      </c>
      <c r="CL229" s="8" cm="1">
        <f t="array" aca="1" ref="CL229" ca="1">CK229-_xlfn.XLOOKUP(CL$1,Cdel!$B$1:$KC$1,IF(ROUNDUP(CK229,0)=6,Cdel!$B$8:$KC$8,IF(ROUNDUP(CK229,0)=5,Cdel!$B$9:$KC$9,IF(ROUNDUP(CK229,0)=4,Cdel!$B$10:$KC$10,IF(ROUNDUP(CK229,0)=3,Cdel!$B$11:$KC$11,IF(ROUNDUP(CK229,0)=2,Cdel!$B$12:$KC$12,IF(ROUNDUP(CK229,0)=1,Cdel!$B$13:$KC$13)))))))</f>
        <v>0.10308003873073238</v>
      </c>
      <c r="CM229" s="8" cm="1">
        <f t="array" aca="1" ref="CM229" ca="1">CL229-_xlfn.XLOOKUP(CM$1,Cdel!$B$1:$KC$1,IF(ROUNDUP(CL229,0)=6,Cdel!$B$8:$KC$8,IF(ROUNDUP(CL229,0)=5,Cdel!$B$9:$KC$9,IF(ROUNDUP(CL229,0)=4,Cdel!$B$10:$KC$10,IF(ROUNDUP(CL229,0)=3,Cdel!$B$11:$KC$11,IF(ROUNDUP(CL229,0)=2,Cdel!$B$12:$KC$12,IF(ROUNDUP(CL229,0)=1,Cdel!$B$13:$KC$13)))))))</f>
        <v>0.10022857206377694</v>
      </c>
      <c r="CN229" s="8" cm="1">
        <f t="array" aca="1" ref="CN229" ca="1">CM229-_xlfn.XLOOKUP(CN$1,Cdel!$B$1:$KC$1,IF(ROUNDUP(CM229,0)=6,Cdel!$B$8:$KC$8,IF(ROUNDUP(CM229,0)=5,Cdel!$B$9:$KC$9,IF(ROUNDUP(CM229,0)=4,Cdel!$B$10:$KC$10,IF(ROUNDUP(CM229,0)=3,Cdel!$B$11:$KC$11,IF(ROUNDUP(CM229,0)=2,Cdel!$B$12:$KC$12,IF(ROUNDUP(CM229,0)=1,Cdel!$B$13:$KC$13)))))))</f>
        <v>9.7455984511079438E-2</v>
      </c>
      <c r="CO229" s="8" cm="1">
        <f t="array" aca="1" ref="CO229" ca="1">CN229-_xlfn.XLOOKUP(CO$1,Cdel!$B$1:$KC$1,IF(ROUNDUP(CN229,0)=6,Cdel!$B$8:$KC$8,IF(ROUNDUP(CN229,0)=5,Cdel!$B$9:$KC$9,IF(ROUNDUP(CN229,0)=4,Cdel!$B$10:$KC$10,IF(ROUNDUP(CN229,0)=3,Cdel!$B$11:$KC$11,IF(ROUNDUP(CN229,0)=2,Cdel!$B$12:$KC$12,IF(ROUNDUP(CN229,0)=1,Cdel!$B$13:$KC$13)))))))</f>
        <v>9.4760094067590325E-2</v>
      </c>
      <c r="CP229" s="8" cm="1">
        <f t="array" aca="1" ref="CP229" ca="1">CO229-_xlfn.XLOOKUP(CP$1,Cdel!$B$1:$KC$1,IF(ROUNDUP(CO229,0)=6,Cdel!$B$8:$KC$8,IF(ROUNDUP(CO229,0)=5,Cdel!$B$9:$KC$9,IF(ROUNDUP(CO229,0)=4,Cdel!$B$10:$KC$10,IF(ROUNDUP(CO229,0)=3,Cdel!$B$11:$KC$11,IF(ROUNDUP(CO229,0)=2,Cdel!$B$12:$KC$12,IF(ROUNDUP(CO229,0)=1,Cdel!$B$13:$KC$13)))))))</f>
        <v>9.213877908829414E-2</v>
      </c>
      <c r="CQ229" s="8" cm="1">
        <f t="array" aca="1" ref="CQ229" ca="1">CP229-_xlfn.XLOOKUP(CQ$1,Cdel!$B$1:$KC$1,IF(ROUNDUP(CP229,0)=6,Cdel!$B$8:$KC$8,IF(ROUNDUP(CP229,0)=5,Cdel!$B$9:$KC$9,IF(ROUNDUP(CP229,0)=4,Cdel!$B$10:$KC$10,IF(ROUNDUP(CP229,0)=3,Cdel!$B$11:$KC$11,IF(ROUNDUP(CP229,0)=2,Cdel!$B$12:$KC$12,IF(ROUNDUP(CP229,0)=1,Cdel!$B$13:$KC$13)))))))</f>
        <v>8.958997661849151E-2</v>
      </c>
      <c r="CR229" s="8" cm="1">
        <f t="array" aca="1" ref="CR229" ca="1">CQ229-_xlfn.XLOOKUP(CR$1,Cdel!$B$1:$KC$1,IF(ROUNDUP(CQ229,0)=6,Cdel!$B$8:$KC$8,IF(ROUNDUP(CQ229,0)=5,Cdel!$B$9:$KC$9,IF(ROUNDUP(CQ229,0)=4,Cdel!$B$10:$KC$10,IF(ROUNDUP(CQ229,0)=3,Cdel!$B$11:$KC$11,IF(ROUNDUP(CQ229,0)=2,Cdel!$B$12:$KC$12,IF(ROUNDUP(CQ229,0)=1,Cdel!$B$13:$KC$13)))))))</f>
        <v>8.7111680770269428E-2</v>
      </c>
      <c r="CS229" s="8" cm="1">
        <f t="array" aca="1" ref="CS229" ca="1">CR229-_xlfn.XLOOKUP(CS$1,Cdel!$B$1:$KC$1,IF(ROUNDUP(CR229,0)=6,Cdel!$B$8:$KC$8,IF(ROUNDUP(CR229,0)=5,Cdel!$B$9:$KC$9,IF(ROUNDUP(CR229,0)=4,Cdel!$B$10:$KC$10,IF(ROUNDUP(CR229,0)=3,Cdel!$B$11:$KC$11,IF(ROUNDUP(CR229,0)=2,Cdel!$B$12:$KC$12,IF(ROUNDUP(CR229,0)=1,Cdel!$B$13:$KC$13)))))))</f>
        <v>8.4701941143883033E-2</v>
      </c>
      <c r="CT229" s="8" cm="1">
        <f t="array" aca="1" ref="CT229" ca="1">CS229-_xlfn.XLOOKUP(CT$1,Cdel!$B$1:$KC$1,IF(ROUNDUP(CS229,0)=6,Cdel!$B$8:$KC$8,IF(ROUNDUP(CS229,0)=5,Cdel!$B$9:$KC$9,IF(ROUNDUP(CS229,0)=4,Cdel!$B$10:$KC$10,IF(ROUNDUP(CS229,0)=3,Cdel!$B$11:$KC$11,IF(ROUNDUP(CS229,0)=2,Cdel!$B$12:$KC$12,IF(ROUNDUP(CS229,0)=1,Cdel!$B$13:$KC$13)))))))</f>
        <v>8.2358861292806146E-2</v>
      </c>
      <c r="CU229" s="8" cm="1">
        <f t="array" aca="1" ref="CU229" ca="1">CT229-_xlfn.XLOOKUP(CU$1,Cdel!$B$1:$KC$1,IF(ROUNDUP(CT229,0)=6,Cdel!$B$8:$KC$8,IF(ROUNDUP(CT229,0)=5,Cdel!$B$9:$KC$9,IF(ROUNDUP(CT229,0)=4,Cdel!$B$10:$KC$10,IF(ROUNDUP(CT229,0)=3,Cdel!$B$11:$KC$11,IF(ROUNDUP(CT229,0)=2,Cdel!$B$12:$KC$12,IF(ROUNDUP(CT229,0)=1,Cdel!$B$13:$KC$13)))))))</f>
        <v>8.0080597231242237E-2</v>
      </c>
      <c r="CV229" s="8" cm="1">
        <f t="array" aca="1" ref="CV229" ca="1">CU229-_xlfn.XLOOKUP(CV$1,Cdel!$B$1:$KC$1,IF(ROUNDUP(CU229,0)=6,Cdel!$B$8:$KC$8,IF(ROUNDUP(CU229,0)=5,Cdel!$B$9:$KC$9,IF(ROUNDUP(CU229,0)=4,Cdel!$B$10:$KC$10,IF(ROUNDUP(CU229,0)=3,Cdel!$B$11:$KC$11,IF(ROUNDUP(CU229,0)=2,Cdel!$B$12:$KC$12,IF(ROUNDUP(CU229,0)=1,Cdel!$B$13:$KC$13)))))))</f>
        <v>7.7865355982921922E-2</v>
      </c>
      <c r="CW229" s="8" cm="1">
        <f t="array" aca="1" ref="CW229" ca="1">CV229-_xlfn.XLOOKUP(CW$1,Cdel!$B$1:$KC$1,IF(ROUNDUP(CV229,0)=6,Cdel!$B$8:$KC$8,IF(ROUNDUP(CV229,0)=5,Cdel!$B$9:$KC$9,IF(ROUNDUP(CV229,0)=4,Cdel!$B$10:$KC$10,IF(ROUNDUP(CV229,0)=3,Cdel!$B$11:$KC$11,IF(ROUNDUP(CV229,0)=2,Cdel!$B$12:$KC$12,IF(ROUNDUP(CV229,0)=1,Cdel!$B$13:$KC$13)))))))</f>
        <v>7.5711394170044521E-2</v>
      </c>
      <c r="CX229" s="8" cm="1">
        <f t="array" aca="1" ref="CX229" ca="1">CW229-_xlfn.XLOOKUP(CX$1,Cdel!$B$1:$KC$1,IF(ROUNDUP(CW229,0)=6,Cdel!$B$8:$KC$8,IF(ROUNDUP(CW229,0)=5,Cdel!$B$9:$KC$9,IF(ROUNDUP(CW229,0)=4,Cdel!$B$10:$KC$10,IF(ROUNDUP(CW229,0)=3,Cdel!$B$11:$KC$11,IF(ROUNDUP(CW229,0)=2,Cdel!$B$12:$KC$12,IF(ROUNDUP(CW229,0)=1,Cdel!$B$13:$KC$13)))))))</f>
        <v>7.3617016641252989E-2</v>
      </c>
      <c r="CY229" s="8" cm="1">
        <f t="array" aca="1" ref="CY229" ca="1">CX229-_xlfn.XLOOKUP(CY$1,Cdel!$B$1:$KC$1,IF(ROUNDUP(CX229,0)=6,Cdel!$B$8:$KC$8,IF(ROUNDUP(CX229,0)=5,Cdel!$B$9:$KC$9,IF(ROUNDUP(CX229,0)=4,Cdel!$B$10:$KC$10,IF(ROUNDUP(CX229,0)=3,Cdel!$B$11:$KC$11,IF(ROUNDUP(CX229,0)=2,Cdel!$B$12:$KC$12,IF(ROUNDUP(CX229,0)=1,Cdel!$B$13:$KC$13)))))))</f>
        <v>7.1580575137562955E-2</v>
      </c>
      <c r="CZ229" s="8" cm="1">
        <f t="array" aca="1" ref="CZ229" ca="1">CY229-_xlfn.XLOOKUP(CZ$1,Cdel!$B$1:$KC$1,IF(ROUNDUP(CY229,0)=6,Cdel!$B$8:$KC$8,IF(ROUNDUP(CY229,0)=5,Cdel!$B$9:$KC$9,IF(ROUNDUP(CY229,0)=4,Cdel!$B$10:$KC$10,IF(ROUNDUP(CY229,0)=3,Cdel!$B$11:$KC$11,IF(ROUNDUP(CY229,0)=2,Cdel!$B$12:$KC$12,IF(ROUNDUP(CY229,0)=1,Cdel!$B$13:$KC$13)))))))</f>
        <v>6.9600466995195648E-2</v>
      </c>
      <c r="DA229" s="8" cm="1">
        <f t="array" aca="1" ref="DA229" ca="1">CZ229-_xlfn.XLOOKUP(DA$1,Cdel!$B$1:$KC$1,IF(ROUNDUP(CZ229,0)=6,Cdel!$B$8:$KC$8,IF(ROUNDUP(CZ229,0)=5,Cdel!$B$9:$KC$9,IF(ROUNDUP(CZ229,0)=4,Cdel!$B$10:$KC$10,IF(ROUNDUP(CZ229,0)=3,Cdel!$B$11:$KC$11,IF(ROUNDUP(CZ229,0)=2,Cdel!$B$12:$KC$12,IF(ROUNDUP(CZ229,0)=1,Cdel!$B$13:$KC$13)))))))</f>
        <v>6.767513388429372E-2</v>
      </c>
      <c r="DB229" s="8" cm="1">
        <f t="array" aca="1" ref="DB229" ca="1">DA229-_xlfn.XLOOKUP(DB$1,Cdel!$B$1:$KC$1,IF(ROUNDUP(DA229,0)=6,Cdel!$B$8:$KC$8,IF(ROUNDUP(DA229,0)=5,Cdel!$B$9:$KC$9,IF(ROUNDUP(DA229,0)=4,Cdel!$B$10:$KC$10,IF(ROUNDUP(DA229,0)=3,Cdel!$B$11:$KC$11,IF(ROUNDUP(DA229,0)=2,Cdel!$B$12:$KC$12,IF(ROUNDUP(DA229,0)=1,Cdel!$B$13:$KC$13)))))))</f>
        <v>6.5803060582527689E-2</v>
      </c>
      <c r="DC229" s="8" cm="1">
        <f t="array" aca="1" ref="DC229" ca="1">DB229-_xlfn.XLOOKUP(DC$1,Cdel!$B$1:$KC$1,IF(ROUNDUP(DB229,0)=6,Cdel!$B$8:$KC$8,IF(ROUNDUP(DB229,0)=5,Cdel!$B$9:$KC$9,IF(ROUNDUP(DB229,0)=4,Cdel!$B$10:$KC$10,IF(ROUNDUP(DB229,0)=3,Cdel!$B$11:$KC$11,IF(ROUNDUP(DB229,0)=2,Cdel!$B$12:$KC$12,IF(ROUNDUP(DB229,0)=1,Cdel!$B$13:$KC$13)))))))</f>
        <v>6.3982773782627747E-2</v>
      </c>
      <c r="DD229" s="8" cm="1">
        <f t="array" aca="1" ref="DD229" ca="1">DC229-_xlfn.XLOOKUP(DD$1,Cdel!$B$1:$KC$1,IF(ROUNDUP(DC229,0)=6,Cdel!$B$8:$KC$8,IF(ROUNDUP(DC229,0)=5,Cdel!$B$9:$KC$9,IF(ROUNDUP(DC229,0)=4,Cdel!$B$10:$KC$10,IF(ROUNDUP(DC229,0)=3,Cdel!$B$11:$KC$11,IF(ROUNDUP(DC229,0)=2,Cdel!$B$12:$KC$12,IF(ROUNDUP(DC229,0)=1,Cdel!$B$13:$KC$13)))))))</f>
        <v>6.2212840932902087E-2</v>
      </c>
    </row>
    <row r="230" spans="1:108" x14ac:dyDescent="0.15">
      <c r="A230" s="3" t="s">
        <v>248</v>
      </c>
      <c r="B230" s="3" t="s">
        <v>412</v>
      </c>
      <c r="C230" s="3" t="s">
        <v>248</v>
      </c>
      <c r="D230" s="2">
        <v>0</v>
      </c>
      <c r="E230" s="2">
        <v>1950</v>
      </c>
      <c r="F230" s="3"/>
      <c r="G230" s="4">
        <f t="shared" ca="1" si="5"/>
        <v>76</v>
      </c>
      <c r="H230">
        <f ca="1">_xlfn.LET(
_xlpm.score,_xlfn.XLOOKUP(G230,DecayFns!$A$2:$A$289,DecayFns!$N$2:$N$289),
IF(D230=1,IF(_xlpm.score=6,_xlpm.score,_xlpm.score+1),IF(_xlpm.score=1,_xlpm.score,_xlpm.score-1)
))</f>
        <v>1</v>
      </c>
      <c r="I230" s="7" cm="1">
        <f t="array" aca="1" ref="I230" ca="1">H230-_xlfn.XLOOKUP(I$1,Cdel!$B$1:$KC$1,IF(ROUNDUP(H230,0)=6,Cdel!$B$8:$KC$8,IF(ROUNDUP(H230,0)=5,Cdel!$B$9:$KC$9,IF(ROUNDUP(H230,0)=4,Cdel!$B$10:$KC$10,IF(ROUNDUP(H230,0)=3,Cdel!$B$11:$KC$11,IF(ROUNDUP(H230,0)=2,Cdel!$B$12:$KC$12,IF(ROUNDUP(H230,0)=1,Cdel!$B$13:$KC$13)))))))</f>
        <v>1</v>
      </c>
      <c r="J230" s="8" cm="1">
        <f t="array" aca="1" ref="J230" ca="1">I230-_xlfn.XLOOKUP(J$1,Cdel!$B$1:$KC$1,IF(ROUNDUP(I230,0)=6,Cdel!$B$8:$KC$8,IF(ROUNDUP(I230,0)=5,Cdel!$B$9:$KC$9,IF(ROUNDUP(I230,0)=4,Cdel!$B$10:$KC$10,IF(ROUNDUP(I230,0)=3,Cdel!$B$11:$KC$11,IF(ROUNDUP(I230,0)=2,Cdel!$B$12:$KC$12,IF(ROUNDUP(I230,0)=1,Cdel!$B$13:$KC$13)))))))</f>
        <v>0.97233735355490014</v>
      </c>
      <c r="K230" s="8" cm="1">
        <f t="array" aca="1" ref="K230" ca="1">J230-_xlfn.XLOOKUP(K$1,Cdel!$B$1:$KC$1,IF(ROUNDUP(J230,0)=6,Cdel!$B$8:$KC$8,IF(ROUNDUP(J230,0)=5,Cdel!$B$9:$KC$9,IF(ROUNDUP(J230,0)=4,Cdel!$B$10:$KC$10,IF(ROUNDUP(J230,0)=3,Cdel!$B$11:$KC$11,IF(ROUNDUP(J230,0)=2,Cdel!$B$12:$KC$12,IF(ROUNDUP(J230,0)=1,Cdel!$B$13:$KC$13)))))))</f>
        <v>0.94543992911814678</v>
      </c>
      <c r="L230" s="8" cm="1">
        <f t="array" aca="1" ref="L230" ca="1">K230-_xlfn.XLOOKUP(L$1,Cdel!$B$1:$KC$1,IF(ROUNDUP(K230,0)=6,Cdel!$B$8:$KC$8,IF(ROUNDUP(K230,0)=5,Cdel!$B$9:$KC$9,IF(ROUNDUP(K230,0)=4,Cdel!$B$10:$KC$10,IF(ROUNDUP(K230,0)=3,Cdel!$B$11:$KC$11,IF(ROUNDUP(K230,0)=2,Cdel!$B$12:$KC$12,IF(ROUNDUP(K230,0)=1,Cdel!$B$13:$KC$13)))))))</f>
        <v>0.91928655862387121</v>
      </c>
      <c r="M230" s="8" cm="1">
        <f t="array" aca="1" ref="M230" ca="1">L230-_xlfn.XLOOKUP(M$1,Cdel!$B$1:$KC$1,IF(ROUNDUP(L230,0)=6,Cdel!$B$8:$KC$8,IF(ROUNDUP(L230,0)=5,Cdel!$B$9:$KC$9,IF(ROUNDUP(L230,0)=4,Cdel!$B$10:$KC$10,IF(ROUNDUP(L230,0)=3,Cdel!$B$11:$KC$11,IF(ROUNDUP(L230,0)=2,Cdel!$B$12:$KC$12,IF(ROUNDUP(L230,0)=1,Cdel!$B$13:$KC$13)))))))</f>
        <v>0.89385665957092642</v>
      </c>
      <c r="N230" s="8" cm="1">
        <f t="array" aca="1" ref="N230" ca="1">M230-_xlfn.XLOOKUP(N$1,Cdel!$B$1:$KC$1,IF(ROUNDUP(M230,0)=6,Cdel!$B$8:$KC$8,IF(ROUNDUP(M230,0)=5,Cdel!$B$9:$KC$9,IF(ROUNDUP(M230,0)=4,Cdel!$B$10:$KC$10,IF(ROUNDUP(M230,0)=3,Cdel!$B$11:$KC$11,IF(ROUNDUP(M230,0)=2,Cdel!$B$12:$KC$12,IF(ROUNDUP(M230,0)=1,Cdel!$B$13:$KC$13)))))))</f>
        <v>0.86913021882461783</v>
      </c>
      <c r="O230" s="8" cm="1">
        <f t="array" aca="1" ref="O230" ca="1">N230-_xlfn.XLOOKUP(O$1,Cdel!$B$1:$KC$1,IF(ROUNDUP(N230,0)=6,Cdel!$B$8:$KC$8,IF(ROUNDUP(N230,0)=5,Cdel!$B$9:$KC$9,IF(ROUNDUP(N230,0)=4,Cdel!$B$10:$KC$10,IF(ROUNDUP(N230,0)=3,Cdel!$B$11:$KC$11,IF(ROUNDUP(N230,0)=2,Cdel!$B$12:$KC$12,IF(ROUNDUP(N230,0)=1,Cdel!$B$13:$KC$13)))))))</f>
        <v>0.84508777686652015</v>
      </c>
      <c r="P230" s="8" cm="1">
        <f t="array" aca="1" ref="P230" ca="1">O230-_xlfn.XLOOKUP(P$1,Cdel!$B$1:$KC$1,IF(ROUNDUP(O230,0)=6,Cdel!$B$8:$KC$8,IF(ROUNDUP(O230,0)=5,Cdel!$B$9:$KC$9,IF(ROUNDUP(O230,0)=4,Cdel!$B$10:$KC$10,IF(ROUNDUP(O230,0)=3,Cdel!$B$11:$KC$11,IF(ROUNDUP(O230,0)=2,Cdel!$B$12:$KC$12,IF(ROUNDUP(O230,0)=1,Cdel!$B$13:$KC$13)))))))</f>
        <v>0.82171041247998611</v>
      </c>
      <c r="Q230" s="8" cm="1">
        <f t="array" aca="1" ref="Q230" ca="1">P230-_xlfn.XLOOKUP(Q$1,Cdel!$B$1:$KC$1,IF(ROUNDUP(P230,0)=6,Cdel!$B$8:$KC$8,IF(ROUNDUP(P230,0)=5,Cdel!$B$9:$KC$9,IF(ROUNDUP(P230,0)=4,Cdel!$B$10:$KC$10,IF(ROUNDUP(P230,0)=3,Cdel!$B$11:$KC$11,IF(ROUNDUP(P230,0)=2,Cdel!$B$12:$KC$12,IF(ROUNDUP(P230,0)=1,Cdel!$B$13:$KC$13)))))))</f>
        <v>0.79897972785929505</v>
      </c>
      <c r="R230" s="8" cm="1">
        <f t="array" aca="1" ref="R230" ca="1">Q230-_xlfn.XLOOKUP(R$1,Cdel!$B$1:$KC$1,IF(ROUNDUP(Q230,0)=6,Cdel!$B$8:$KC$8,IF(ROUNDUP(Q230,0)=5,Cdel!$B$9:$KC$9,IF(ROUNDUP(Q230,0)=4,Cdel!$B$10:$KC$10,IF(ROUNDUP(Q230,0)=3,Cdel!$B$11:$KC$11,IF(ROUNDUP(Q230,0)=2,Cdel!$B$12:$KC$12,IF(ROUNDUP(Q230,0)=1,Cdel!$B$13:$KC$13)))))))</f>
        <v>0.77687783413072131</v>
      </c>
      <c r="S230" s="8" cm="1">
        <f t="array" aca="1" ref="S230" ca="1">R230-_xlfn.XLOOKUP(S$1,Cdel!$B$1:$KC$1,IF(ROUNDUP(R230,0)=6,Cdel!$B$8:$KC$8,IF(ROUNDUP(R230,0)=5,Cdel!$B$9:$KC$9,IF(ROUNDUP(R230,0)=4,Cdel!$B$10:$KC$10,IF(ROUNDUP(R230,0)=3,Cdel!$B$11:$KC$11,IF(ROUNDUP(R230,0)=2,Cdel!$B$12:$KC$12,IF(ROUNDUP(R230,0)=1,Cdel!$B$13:$KC$13)))))))</f>
        <v>0.7553873372741281</v>
      </c>
      <c r="T230" s="8" cm="1">
        <f t="array" aca="1" ref="T230" ca="1">S230-_xlfn.XLOOKUP(T$1,Cdel!$B$1:$KC$1,IF(ROUNDUP(S230,0)=6,Cdel!$B$8:$KC$8,IF(ROUNDUP(S230,0)=5,Cdel!$B$9:$KC$9,IF(ROUNDUP(S230,0)=4,Cdel!$B$10:$KC$10,IF(ROUNDUP(S230,0)=3,Cdel!$B$11:$KC$11,IF(ROUNDUP(S230,0)=2,Cdel!$B$12:$KC$12,IF(ROUNDUP(S230,0)=1,Cdel!$B$13:$KC$13)))))))</f>
        <v>0.73449132443400855</v>
      </c>
      <c r="U230" s="8" cm="1">
        <f t="array" aca="1" ref="U230" ca="1">T230-_xlfn.XLOOKUP(U$1,Cdel!$B$1:$KC$1,IF(ROUNDUP(T230,0)=6,Cdel!$B$8:$KC$8,IF(ROUNDUP(T230,0)=5,Cdel!$B$9:$KC$9,IF(ROUNDUP(T230,0)=4,Cdel!$B$10:$KC$10,IF(ROUNDUP(T230,0)=3,Cdel!$B$11:$KC$11,IF(ROUNDUP(T230,0)=2,Cdel!$B$12:$KC$12,IF(ROUNDUP(T230,0)=1,Cdel!$B$13:$KC$13)))))))</f>
        <v>0.7141733506091974</v>
      </c>
      <c r="V230" s="8" cm="1">
        <f t="array" aca="1" ref="V230" ca="1">U230-_xlfn.XLOOKUP(V$1,Cdel!$B$1:$KC$1,IF(ROUNDUP(U230,0)=6,Cdel!$B$8:$KC$8,IF(ROUNDUP(U230,0)=5,Cdel!$B$9:$KC$9,IF(ROUNDUP(U230,0)=4,Cdel!$B$10:$KC$10,IF(ROUNDUP(U230,0)=3,Cdel!$B$11:$KC$11,IF(ROUNDUP(U230,0)=2,Cdel!$B$12:$KC$12,IF(ROUNDUP(U230,0)=1,Cdel!$B$13:$KC$13)))))))</f>
        <v>0.6944174257107828</v>
      </c>
      <c r="W230" s="8" cm="1">
        <f t="array" aca="1" ref="W230" ca="1">V230-_xlfn.XLOOKUP(W$1,Cdel!$B$1:$KC$1,IF(ROUNDUP(V230,0)=6,Cdel!$B$8:$KC$8,IF(ROUNDUP(V230,0)=5,Cdel!$B$9:$KC$9,IF(ROUNDUP(V230,0)=4,Cdel!$B$10:$KC$10,IF(ROUNDUP(V230,0)=3,Cdel!$B$11:$KC$11,IF(ROUNDUP(V230,0)=2,Cdel!$B$12:$KC$12,IF(ROUNDUP(V230,0)=1,Cdel!$B$13:$KC$13)))))))</f>
        <v>0.67520800197802899</v>
      </c>
      <c r="X230" s="8" cm="1">
        <f t="array" aca="1" ref="X230" ca="1">W230-_xlfn.XLOOKUP(X$1,Cdel!$B$1:$KC$1,IF(ROUNDUP(W230,0)=6,Cdel!$B$8:$KC$8,IF(ROUNDUP(W230,0)=5,Cdel!$B$9:$KC$9,IF(ROUNDUP(W230,0)=4,Cdel!$B$10:$KC$10,IF(ROUNDUP(W230,0)=3,Cdel!$B$11:$KC$11,IF(ROUNDUP(W230,0)=2,Cdel!$B$12:$KC$12,IF(ROUNDUP(W230,0)=1,Cdel!$B$13:$KC$13)))))))</f>
        <v>0.65652996174240841</v>
      </c>
      <c r="Y230" s="8" cm="1">
        <f t="array" aca="1" ref="Y230" ca="1">X230-_xlfn.XLOOKUP(Y$1,Cdel!$B$1:$KC$1,IF(ROUNDUP(X230,0)=6,Cdel!$B$8:$KC$8,IF(ROUNDUP(X230,0)=5,Cdel!$B$9:$KC$9,IF(ROUNDUP(X230,0)=4,Cdel!$B$10:$KC$10,IF(ROUNDUP(X230,0)=3,Cdel!$B$11:$KC$11,IF(ROUNDUP(X230,0)=2,Cdel!$B$12:$KC$12,IF(ROUNDUP(X230,0)=1,Cdel!$B$13:$KC$13)))))))</f>
        <v>0.63836860553011321</v>
      </c>
      <c r="Z230" s="8" cm="1">
        <f t="array" aca="1" ref="Z230" ca="1">Y230-_xlfn.XLOOKUP(Z$1,Cdel!$B$1:$KC$1,IF(ROUNDUP(Y230,0)=6,Cdel!$B$8:$KC$8,IF(ROUNDUP(Y230,0)=5,Cdel!$B$9:$KC$9,IF(ROUNDUP(Y230,0)=4,Cdel!$B$10:$KC$10,IF(ROUNDUP(Y230,0)=3,Cdel!$B$11:$KC$11,IF(ROUNDUP(Y230,0)=2,Cdel!$B$12:$KC$12,IF(ROUNDUP(Y230,0)=1,Cdel!$B$13:$KC$13)))))))</f>
        <v>0.62070964049368227</v>
      </c>
      <c r="AA230" s="8" cm="1">
        <f t="array" aca="1" ref="AA230" ca="1">Z230-_xlfn.XLOOKUP(AA$1,Cdel!$B$1:$KC$1,IF(ROUNDUP(Z230,0)=6,Cdel!$B$8:$KC$8,IF(ROUNDUP(Z230,0)=5,Cdel!$B$9:$KC$9,IF(ROUNDUP(Z230,0)=4,Cdel!$B$10:$KC$10,IF(ROUNDUP(Z230,0)=3,Cdel!$B$11:$KC$11,IF(ROUNDUP(Z230,0)=2,Cdel!$B$12:$KC$12,IF(ROUNDUP(Z230,0)=1,Cdel!$B$13:$KC$13)))))))</f>
        <v>0.60353916916364048</v>
      </c>
      <c r="AB230" s="8" cm="1">
        <f t="array" aca="1" ref="AB230" ca="1">AA230-_xlfn.XLOOKUP(AB$1,Cdel!$B$1:$KC$1,IF(ROUNDUP(AA230,0)=6,Cdel!$B$8:$KC$8,IF(ROUNDUP(AA230,0)=5,Cdel!$B$9:$KC$9,IF(ROUNDUP(AA230,0)=4,Cdel!$B$10:$KC$10,IF(ROUNDUP(AA230,0)=3,Cdel!$B$11:$KC$11,IF(ROUNDUP(AA230,0)=2,Cdel!$B$12:$KC$12,IF(ROUNDUP(AA230,0)=1,Cdel!$B$13:$KC$13)))))))</f>
        <v>0.58684367851129737</v>
      </c>
      <c r="AC230" s="8" cm="1">
        <f t="array" aca="1" ref="AC230" ca="1">AB230-_xlfn.XLOOKUP(AC$1,Cdel!$B$1:$KC$1,IF(ROUNDUP(AB230,0)=6,Cdel!$B$8:$KC$8,IF(ROUNDUP(AB230,0)=5,Cdel!$B$9:$KC$9,IF(ROUNDUP(AB230,0)=4,Cdel!$B$10:$KC$10,IF(ROUNDUP(AB230,0)=3,Cdel!$B$11:$KC$11,IF(ROUNDUP(AB230,0)=2,Cdel!$B$12:$KC$12,IF(ROUNDUP(AB230,0)=1,Cdel!$B$13:$KC$13)))))))</f>
        <v>0.57061002931409743</v>
      </c>
      <c r="AD230" s="8" cm="1">
        <f t="array" aca="1" ref="AD230" ca="1">AC230-_xlfn.XLOOKUP(AD$1,Cdel!$B$1:$KC$1,IF(ROUNDUP(AC230,0)=6,Cdel!$B$8:$KC$8,IF(ROUNDUP(AC230,0)=5,Cdel!$B$9:$KC$9,IF(ROUNDUP(AC230,0)=4,Cdel!$B$10:$KC$10,IF(ROUNDUP(AC230,0)=3,Cdel!$B$11:$KC$11,IF(ROUNDUP(AC230,0)=2,Cdel!$B$12:$KC$12,IF(ROUNDUP(AC230,0)=1,Cdel!$B$13:$KC$13)))))))</f>
        <v>0.55482544581515347</v>
      </c>
      <c r="AE230" s="8" cm="1">
        <f t="array" aca="1" ref="AE230" ca="1">AD230-_xlfn.XLOOKUP(AE$1,Cdel!$B$1:$KC$1,IF(ROUNDUP(AD230,0)=6,Cdel!$B$8:$KC$8,IF(ROUNDUP(AD230,0)=5,Cdel!$B$9:$KC$9,IF(ROUNDUP(AD230,0)=4,Cdel!$B$10:$KC$10,IF(ROUNDUP(AD230,0)=3,Cdel!$B$11:$KC$11,IF(ROUNDUP(AD230,0)=2,Cdel!$B$12:$KC$12,IF(ROUNDUP(AD230,0)=1,Cdel!$B$13:$KC$13)))))))</f>
        <v>0.53947750566882391</v>
      </c>
      <c r="AF230" s="8" cm="1">
        <f t="array" aca="1" ref="AF230" ca="1">AE230-_xlfn.XLOOKUP(AF$1,Cdel!$B$1:$KC$1,IF(ROUNDUP(AE230,0)=6,Cdel!$B$8:$KC$8,IF(ROUNDUP(AE230,0)=5,Cdel!$B$9:$KC$9,IF(ROUNDUP(AE230,0)=4,Cdel!$B$10:$KC$10,IF(ROUNDUP(AE230,0)=3,Cdel!$B$11:$KC$11,IF(ROUNDUP(AE230,0)=2,Cdel!$B$12:$KC$12,IF(ROUNDUP(AE230,0)=1,Cdel!$B$13:$KC$13)))))))</f>
        <v>0.52455413016442287</v>
      </c>
      <c r="AG230" s="8" cm="1">
        <f t="array" aca="1" ref="AG230" ca="1">AF230-_xlfn.XLOOKUP(AG$1,Cdel!$B$1:$KC$1,IF(ROUNDUP(AF230,0)=6,Cdel!$B$8:$KC$8,IF(ROUNDUP(AF230,0)=5,Cdel!$B$9:$KC$9,IF(ROUNDUP(AF230,0)=4,Cdel!$B$10:$KC$10,IF(ROUNDUP(AF230,0)=3,Cdel!$B$11:$KC$11,IF(ROUNDUP(AF230,0)=2,Cdel!$B$12:$KC$12,IF(ROUNDUP(AF230,0)=1,Cdel!$B$13:$KC$13)))))))</f>
        <v>0.51004357472036754</v>
      </c>
      <c r="AH230" s="8" cm="1">
        <f t="array" aca="1" ref="AH230" ca="1">AG230-_xlfn.XLOOKUP(AH$1,Cdel!$B$1:$KC$1,IF(ROUNDUP(AG230,0)=6,Cdel!$B$8:$KC$8,IF(ROUNDUP(AG230,0)=5,Cdel!$B$9:$KC$9,IF(ROUNDUP(AG230,0)=4,Cdel!$B$10:$KC$10,IF(ROUNDUP(AG230,0)=3,Cdel!$B$11:$KC$11,IF(ROUNDUP(AG230,0)=2,Cdel!$B$12:$KC$12,IF(ROUNDUP(AG230,0)=1,Cdel!$B$13:$KC$13)))))))</f>
        <v>0.49593441964128315</v>
      </c>
      <c r="AI230" s="8" cm="1">
        <f t="array" aca="1" ref="AI230" ca="1">AH230-_xlfn.XLOOKUP(AI$1,Cdel!$B$1:$KC$1,IF(ROUNDUP(AH230,0)=6,Cdel!$B$8:$KC$8,IF(ROUNDUP(AH230,0)=5,Cdel!$B$9:$KC$9,IF(ROUNDUP(AH230,0)=4,Cdel!$B$10:$KC$10,IF(ROUNDUP(AH230,0)=3,Cdel!$B$11:$KC$11,IF(ROUNDUP(AH230,0)=2,Cdel!$B$12:$KC$12,IF(ROUNDUP(AH230,0)=1,Cdel!$B$13:$KC$13)))))))</f>
        <v>0.4822155611307905</v>
      </c>
      <c r="AJ230" s="8" cm="1">
        <f t="array" aca="1" ref="AJ230" ca="1">AI230-_xlfn.XLOOKUP(AJ$1,Cdel!$B$1:$KC$1,IF(ROUNDUP(AI230,0)=6,Cdel!$B$8:$KC$8,IF(ROUNDUP(AI230,0)=5,Cdel!$B$9:$KC$9,IF(ROUNDUP(AI230,0)=4,Cdel!$B$10:$KC$10,IF(ROUNDUP(AI230,0)=3,Cdel!$B$11:$KC$11,IF(ROUNDUP(AI230,0)=2,Cdel!$B$12:$KC$12,IF(ROUNDUP(AI230,0)=1,Cdel!$B$13:$KC$13)))))))</f>
        <v>0.46887620255290396</v>
      </c>
      <c r="AK230" s="8" cm="1">
        <f t="array" aca="1" ref="AK230" ca="1">AJ230-_xlfn.XLOOKUP(AK$1,Cdel!$B$1:$KC$1,IF(ROUNDUP(AJ230,0)=6,Cdel!$B$8:$KC$8,IF(ROUNDUP(AJ230,0)=5,Cdel!$B$9:$KC$9,IF(ROUNDUP(AJ230,0)=4,Cdel!$B$10:$KC$10,IF(ROUNDUP(AJ230,0)=3,Cdel!$B$11:$KC$11,IF(ROUNDUP(AJ230,0)=2,Cdel!$B$12:$KC$12,IF(ROUNDUP(AJ230,0)=1,Cdel!$B$13:$KC$13)))))))</f>
        <v>0.45590584593516198</v>
      </c>
      <c r="AL230" s="8" cm="1">
        <f t="array" aca="1" ref="AL230" ca="1">AK230-_xlfn.XLOOKUP(AL$1,Cdel!$B$1:$KC$1,IF(ROUNDUP(AK230,0)=6,Cdel!$B$8:$KC$8,IF(ROUNDUP(AK230,0)=5,Cdel!$B$9:$KC$9,IF(ROUNDUP(AK230,0)=4,Cdel!$B$10:$KC$10,IF(ROUNDUP(AK230,0)=3,Cdel!$B$11:$KC$11,IF(ROUNDUP(AK230,0)=2,Cdel!$B$12:$KC$12,IF(ROUNDUP(AK230,0)=1,Cdel!$B$13:$KC$13)))))))</f>
        <v>0.44329428370680335</v>
      </c>
      <c r="AM230" s="8" cm="1">
        <f t="array" aca="1" ref="AM230" ca="1">AL230-_xlfn.XLOOKUP(AM$1,Cdel!$B$1:$KC$1,IF(ROUNDUP(AL230,0)=6,Cdel!$B$8:$KC$8,IF(ROUNDUP(AL230,0)=5,Cdel!$B$9:$KC$9,IF(ROUNDUP(AL230,0)=4,Cdel!$B$10:$KC$10,IF(ROUNDUP(AL230,0)=3,Cdel!$B$11:$KC$11,IF(ROUNDUP(AL230,0)=2,Cdel!$B$12:$KC$12,IF(ROUNDUP(AL230,0)=1,Cdel!$B$13:$KC$13)))))))</f>
        <v>0.4310315906654883</v>
      </c>
      <c r="AN230" s="8" cm="1">
        <f t="array" aca="1" ref="AN230" ca="1">AM230-_xlfn.XLOOKUP(AN$1,Cdel!$B$1:$KC$1,IF(ROUNDUP(AM230,0)=6,Cdel!$B$8:$KC$8,IF(ROUNDUP(AM230,0)=5,Cdel!$B$9:$KC$9,IF(ROUNDUP(AM230,0)=4,Cdel!$B$10:$KC$10,IF(ROUNDUP(AM230,0)=3,Cdel!$B$11:$KC$11,IF(ROUNDUP(AM230,0)=2,Cdel!$B$12:$KC$12,IF(ROUNDUP(AM230,0)=1,Cdel!$B$13:$KC$13)))))))</f>
        <v>0.41910811616623983</v>
      </c>
      <c r="AO230" s="8" cm="1">
        <f t="array" aca="1" ref="AO230" ca="1">AN230-_xlfn.XLOOKUP(AO$1,Cdel!$B$1:$KC$1,IF(ROUNDUP(AN230,0)=6,Cdel!$B$8:$KC$8,IF(ROUNDUP(AN230,0)=5,Cdel!$B$9:$KC$9,IF(ROUNDUP(AN230,0)=4,Cdel!$B$10:$KC$10,IF(ROUNDUP(AN230,0)=3,Cdel!$B$11:$KC$11,IF(ROUNDUP(AN230,0)=2,Cdel!$B$12:$KC$12,IF(ROUNDUP(AN230,0)=1,Cdel!$B$13:$KC$13)))))))</f>
        <v>0.40751447652646128</v>
      </c>
      <c r="AP230" s="8" cm="1">
        <f t="array" aca="1" ref="AP230" ca="1">AO230-_xlfn.XLOOKUP(AP$1,Cdel!$B$1:$KC$1,IF(ROUNDUP(AO230,0)=6,Cdel!$B$8:$KC$8,IF(ROUNDUP(AO230,0)=5,Cdel!$B$9:$KC$9,IF(ROUNDUP(AO230,0)=4,Cdel!$B$10:$KC$10,IF(ROUNDUP(AO230,0)=3,Cdel!$B$11:$KC$11,IF(ROUNDUP(AO230,0)=2,Cdel!$B$12:$KC$12,IF(ROUNDUP(AO230,0)=1,Cdel!$B$13:$KC$13)))))))</f>
        <v>0.39624154764104985</v>
      </c>
      <c r="AQ230" s="8" cm="1">
        <f t="array" aca="1" ref="AQ230" ca="1">AP230-_xlfn.XLOOKUP(AQ$1,Cdel!$B$1:$KC$1,IF(ROUNDUP(AP230,0)=6,Cdel!$B$8:$KC$8,IF(ROUNDUP(AP230,0)=5,Cdel!$B$9:$KC$9,IF(ROUNDUP(AP230,0)=4,Cdel!$B$10:$KC$10,IF(ROUNDUP(AP230,0)=3,Cdel!$B$11:$KC$11,IF(ROUNDUP(AP230,0)=2,Cdel!$B$12:$KC$12,IF(ROUNDUP(AP230,0)=1,Cdel!$B$13:$KC$13)))))))</f>
        <v>0.38528045780179626</v>
      </c>
      <c r="AR230" s="8" cm="1">
        <f t="array" aca="1" ref="AR230" ca="1">AQ230-_xlfn.XLOOKUP(AR$1,Cdel!$B$1:$KC$1,IF(ROUNDUP(AQ230,0)=6,Cdel!$B$8:$KC$8,IF(ROUNDUP(AQ230,0)=5,Cdel!$B$9:$KC$9,IF(ROUNDUP(AQ230,0)=4,Cdel!$B$10:$KC$10,IF(ROUNDUP(AQ230,0)=3,Cdel!$B$11:$KC$11,IF(ROUNDUP(AQ230,0)=2,Cdel!$B$12:$KC$12,IF(ROUNDUP(AQ230,0)=1,Cdel!$B$13:$KC$13)))))))</f>
        <v>0.37462258071541898</v>
      </c>
      <c r="AS230" s="8" cm="1">
        <f t="array" aca="1" ref="AS230" ca="1">AR230-_xlfn.XLOOKUP(AS$1,Cdel!$B$1:$KC$1,IF(ROUNDUP(AR230,0)=6,Cdel!$B$8:$KC$8,IF(ROUNDUP(AR230,0)=5,Cdel!$B$9:$KC$9,IF(ROUNDUP(AR230,0)=4,Cdel!$B$10:$KC$10,IF(ROUNDUP(AR230,0)=3,Cdel!$B$11:$KC$11,IF(ROUNDUP(AR230,0)=2,Cdel!$B$12:$KC$12,IF(ROUNDUP(AR230,0)=1,Cdel!$B$13:$KC$13)))))))</f>
        <v>0.36425952871473738</v>
      </c>
      <c r="AT230" s="8" cm="1">
        <f t="array" aca="1" ref="AT230" ca="1">AS230-_xlfn.XLOOKUP(AT$1,Cdel!$B$1:$KC$1,IF(ROUNDUP(AS230,0)=6,Cdel!$B$8:$KC$8,IF(ROUNDUP(AS230,0)=5,Cdel!$B$9:$KC$9,IF(ROUNDUP(AS230,0)=4,Cdel!$B$10:$KC$10,IF(ROUNDUP(AS230,0)=3,Cdel!$B$11:$KC$11,IF(ROUNDUP(AS230,0)=2,Cdel!$B$12:$KC$12,IF(ROUNDUP(AS230,0)=1,Cdel!$B$13:$KC$13)))))))</f>
        <v>0.3541831461576429</v>
      </c>
      <c r="AU230" s="8" cm="1">
        <f t="array" aca="1" ref="AU230" ca="1">AT230-_xlfn.XLOOKUP(AU$1,Cdel!$B$1:$KC$1,IF(ROUNDUP(AT230,0)=6,Cdel!$B$8:$KC$8,IF(ROUNDUP(AT230,0)=5,Cdel!$B$9:$KC$9,IF(ROUNDUP(AT230,0)=4,Cdel!$B$10:$KC$10,IF(ROUNDUP(AT230,0)=3,Cdel!$B$11:$KC$11,IF(ROUNDUP(AT230,0)=2,Cdel!$B$12:$KC$12,IF(ROUNDUP(AT230,0)=1,Cdel!$B$13:$KC$13)))))))</f>
        <v>0.34438550300867093</v>
      </c>
      <c r="AV230" s="8" cm="1">
        <f t="array" aca="1" ref="AV230" ca="1">AU230-_xlfn.XLOOKUP(AV$1,Cdel!$B$1:$KC$1,IF(ROUNDUP(AU230,0)=6,Cdel!$B$8:$KC$8,IF(ROUNDUP(AU230,0)=5,Cdel!$B$9:$KC$9,IF(ROUNDUP(AU230,0)=4,Cdel!$B$10:$KC$10,IF(ROUNDUP(AU230,0)=3,Cdel!$B$11:$KC$11,IF(ROUNDUP(AU230,0)=2,Cdel!$B$12:$KC$12,IF(ROUNDUP(AU230,0)=1,Cdel!$B$13:$KC$13)))))))</f>
        <v>0.33485888859812413</v>
      </c>
      <c r="AW230" s="8" cm="1">
        <f t="array" aca="1" ref="AW230" ca="1">AV230-_xlfn.XLOOKUP(AW$1,Cdel!$B$1:$KC$1,IF(ROUNDUP(AV230,0)=6,Cdel!$B$8:$KC$8,IF(ROUNDUP(AV230,0)=5,Cdel!$B$9:$KC$9,IF(ROUNDUP(AV230,0)=4,Cdel!$B$10:$KC$10,IF(ROUNDUP(AV230,0)=3,Cdel!$B$11:$KC$11,IF(ROUNDUP(AV230,0)=2,Cdel!$B$12:$KC$12,IF(ROUNDUP(AV230,0)=1,Cdel!$B$13:$KC$13)))))))</f>
        <v>0.3255958055538351</v>
      </c>
      <c r="AX230" s="8" cm="1">
        <f t="array" aca="1" ref="AX230" ca="1">AW230-_xlfn.XLOOKUP(AX$1,Cdel!$B$1:$KC$1,IF(ROUNDUP(AW230,0)=6,Cdel!$B$8:$KC$8,IF(ROUNDUP(AW230,0)=5,Cdel!$B$9:$KC$9,IF(ROUNDUP(AW230,0)=4,Cdel!$B$10:$KC$10,IF(ROUNDUP(AW230,0)=3,Cdel!$B$11:$KC$11,IF(ROUNDUP(AW230,0)=2,Cdel!$B$12:$KC$12,IF(ROUNDUP(AW230,0)=1,Cdel!$B$13:$KC$13)))))))</f>
        <v>0.31658896390079194</v>
      </c>
      <c r="AY230" s="8" cm="1">
        <f t="array" aca="1" ref="AY230" ca="1">AX230-_xlfn.XLOOKUP(AY$1,Cdel!$B$1:$KC$1,IF(ROUNDUP(AX230,0)=6,Cdel!$B$8:$KC$8,IF(ROUNDUP(AX230,0)=5,Cdel!$B$9:$KC$9,IF(ROUNDUP(AX230,0)=4,Cdel!$B$10:$KC$10,IF(ROUNDUP(AX230,0)=3,Cdel!$B$11:$KC$11,IF(ROUNDUP(AX230,0)=2,Cdel!$B$12:$KC$12,IF(ROUNDUP(AX230,0)=1,Cdel!$B$13:$KC$13)))))))</f>
        <v>0.3078312753239838</v>
      </c>
      <c r="AZ230" s="8" cm="1">
        <f t="array" aca="1" ref="AZ230" ca="1">AY230-_xlfn.XLOOKUP(AZ$1,Cdel!$B$1:$KC$1,IF(ROUNDUP(AY230,0)=6,Cdel!$B$8:$KC$8,IF(ROUNDUP(AY230,0)=5,Cdel!$B$9:$KC$9,IF(ROUNDUP(AY230,0)=4,Cdel!$B$10:$KC$10,IF(ROUNDUP(AY230,0)=3,Cdel!$B$11:$KC$11,IF(ROUNDUP(AY230,0)=2,Cdel!$B$12:$KC$12,IF(ROUNDUP(AY230,0)=1,Cdel!$B$13:$KC$13)))))))</f>
        <v>0.29931584758995222</v>
      </c>
      <c r="BA230" s="8" cm="1">
        <f t="array" aca="1" ref="BA230" ca="1">AZ230-_xlfn.XLOOKUP(BA$1,Cdel!$B$1:$KC$1,IF(ROUNDUP(AZ230,0)=6,Cdel!$B$8:$KC$8,IF(ROUNDUP(AZ230,0)=5,Cdel!$B$9:$KC$9,IF(ROUNDUP(AZ230,0)=4,Cdel!$B$10:$KC$10,IF(ROUNDUP(AZ230,0)=3,Cdel!$B$11:$KC$11,IF(ROUNDUP(AZ230,0)=2,Cdel!$B$12:$KC$12,IF(ROUNDUP(AZ230,0)=1,Cdel!$B$13:$KC$13)))))))</f>
        <v>0.29103597912265594</v>
      </c>
      <c r="BB230" s="8" cm="1">
        <f t="array" aca="1" ref="BB230" ca="1">BA230-_xlfn.XLOOKUP(BB$1,Cdel!$B$1:$KC$1,IF(ROUNDUP(BA230,0)=6,Cdel!$B$8:$KC$8,IF(ROUNDUP(BA230,0)=5,Cdel!$B$9:$KC$9,IF(ROUNDUP(BA230,0)=4,Cdel!$B$10:$KC$10,IF(ROUNDUP(BA230,0)=3,Cdel!$B$11:$KC$11,IF(ROUNDUP(BA230,0)=2,Cdel!$B$12:$KC$12,IF(ROUNDUP(BA230,0)=1,Cdel!$B$13:$KC$13)))))))</f>
        <v>0.28298515372938249</v>
      </c>
      <c r="BC230" s="8" cm="1">
        <f t="array" aca="1" ref="BC230" ca="1">BB230-_xlfn.XLOOKUP(BC$1,Cdel!$B$1:$KC$1,IF(ROUNDUP(BB230,0)=6,Cdel!$B$8:$KC$8,IF(ROUNDUP(BB230,0)=5,Cdel!$B$9:$KC$9,IF(ROUNDUP(BB230,0)=4,Cdel!$B$10:$KC$10,IF(ROUNDUP(BB230,0)=3,Cdel!$B$11:$KC$11,IF(ROUNDUP(BB230,0)=2,Cdel!$B$12:$KC$12,IF(ROUNDUP(BB230,0)=1,Cdel!$B$13:$KC$13)))))))</f>
        <v>0.27515703547255432</v>
      </c>
      <c r="BD230" s="8" cm="1">
        <f t="array" aca="1" ref="BD230" ca="1">BC230-_xlfn.XLOOKUP(BD$1,Cdel!$B$1:$KC$1,IF(ROUNDUP(BC230,0)=6,Cdel!$B$8:$KC$8,IF(ROUNDUP(BC230,0)=5,Cdel!$B$9:$KC$9,IF(ROUNDUP(BC230,0)=4,Cdel!$B$10:$KC$10,IF(ROUNDUP(BC230,0)=3,Cdel!$B$11:$KC$11,IF(ROUNDUP(BC230,0)=2,Cdel!$B$12:$KC$12,IF(ROUNDUP(BC230,0)=1,Cdel!$B$13:$KC$13)))))))</f>
        <v>0.26754546368339521</v>
      </c>
      <c r="BE230" s="8" cm="1">
        <f t="array" aca="1" ref="BE230" ca="1">BD230-_xlfn.XLOOKUP(BE$1,Cdel!$B$1:$KC$1,IF(ROUNDUP(BD230,0)=6,Cdel!$B$8:$KC$8,IF(ROUNDUP(BD230,0)=5,Cdel!$B$9:$KC$9,IF(ROUNDUP(BD230,0)=4,Cdel!$B$10:$KC$10,IF(ROUNDUP(BD230,0)=3,Cdel!$B$11:$KC$11,IF(ROUNDUP(BD230,0)=2,Cdel!$B$12:$KC$12,IF(ROUNDUP(BD230,0)=1,Cdel!$B$13:$KC$13)))))))</f>
        <v>0.26014444811353121</v>
      </c>
      <c r="BF230" s="8" cm="1">
        <f t="array" aca="1" ref="BF230" ca="1">BE230-_xlfn.XLOOKUP(BF$1,Cdel!$B$1:$KC$1,IF(ROUNDUP(BE230,0)=6,Cdel!$B$8:$KC$8,IF(ROUNDUP(BE230,0)=5,Cdel!$B$9:$KC$9,IF(ROUNDUP(BE230,0)=4,Cdel!$B$10:$KC$10,IF(ROUNDUP(BE230,0)=3,Cdel!$B$11:$KC$11,IF(ROUNDUP(BE230,0)=2,Cdel!$B$12:$KC$12,IF(ROUNDUP(BE230,0)=1,Cdel!$B$13:$KC$13)))))))</f>
        <v>0.25294816422071092</v>
      </c>
      <c r="BG230" s="8" cm="1">
        <f t="array" aca="1" ref="BG230" ca="1">BF230-_xlfn.XLOOKUP(BG$1,Cdel!$B$1:$KC$1,IF(ROUNDUP(BF230,0)=6,Cdel!$B$8:$KC$8,IF(ROUNDUP(BF230,0)=5,Cdel!$B$9:$KC$9,IF(ROUNDUP(BF230,0)=4,Cdel!$B$10:$KC$10,IF(ROUNDUP(BF230,0)=3,Cdel!$B$11:$KC$11,IF(ROUNDUP(BF230,0)=2,Cdel!$B$12:$KC$12,IF(ROUNDUP(BF230,0)=1,Cdel!$B$13:$KC$13)))))))</f>
        <v>0.24595094858493632</v>
      </c>
      <c r="BH230" s="8" cm="1">
        <f t="array" aca="1" ref="BH230" ca="1">BG230-_xlfn.XLOOKUP(BH$1,Cdel!$B$1:$KC$1,IF(ROUNDUP(BG230,0)=6,Cdel!$B$8:$KC$8,IF(ROUNDUP(BG230,0)=5,Cdel!$B$9:$KC$9,IF(ROUNDUP(BG230,0)=4,Cdel!$B$10:$KC$10,IF(ROUNDUP(BG230,0)=3,Cdel!$B$11:$KC$11,IF(ROUNDUP(BG230,0)=2,Cdel!$B$12:$KC$12,IF(ROUNDUP(BG230,0)=1,Cdel!$B$13:$KC$13)))))))</f>
        <v>0.23914729445139427</v>
      </c>
      <c r="BI230" s="8" cm="1">
        <f t="array" aca="1" ref="BI230" ca="1">BH230-_xlfn.XLOOKUP(BI$1,Cdel!$B$1:$KC$1,IF(ROUNDUP(BH230,0)=6,Cdel!$B$8:$KC$8,IF(ROUNDUP(BH230,0)=5,Cdel!$B$9:$KC$9,IF(ROUNDUP(BH230,0)=4,Cdel!$B$10:$KC$10,IF(ROUNDUP(BH230,0)=3,Cdel!$B$11:$KC$11,IF(ROUNDUP(BH230,0)=2,Cdel!$B$12:$KC$12,IF(ROUNDUP(BH230,0)=1,Cdel!$B$13:$KC$13)))))))</f>
        <v>0.23253184739668317</v>
      </c>
      <c r="BJ230" s="8" cm="1">
        <f t="array" aca="1" ref="BJ230" ca="1">BI230-_xlfn.XLOOKUP(BJ$1,Cdel!$B$1:$KC$1,IF(ROUNDUP(BI230,0)=6,Cdel!$B$8:$KC$8,IF(ROUNDUP(BI230,0)=5,Cdel!$B$9:$KC$9,IF(ROUNDUP(BI230,0)=4,Cdel!$B$10:$KC$10,IF(ROUNDUP(BI230,0)=3,Cdel!$B$11:$KC$11,IF(ROUNDUP(BI230,0)=2,Cdel!$B$12:$KC$12,IF(ROUNDUP(BI230,0)=1,Cdel!$B$13:$KC$13)))))))</f>
        <v>0.2260994011149228</v>
      </c>
      <c r="BK230" s="8" cm="1">
        <f t="array" aca="1" ref="BK230" ca="1">BJ230-_xlfn.XLOOKUP(BK$1,Cdel!$B$1:$KC$1,IF(ROUNDUP(BJ230,0)=6,Cdel!$B$8:$KC$8,IF(ROUNDUP(BJ230,0)=5,Cdel!$B$9:$KC$9,IF(ROUNDUP(BJ230,0)=4,Cdel!$B$10:$KC$10,IF(ROUNDUP(BJ230,0)=3,Cdel!$B$11:$KC$11,IF(ROUNDUP(BJ230,0)=2,Cdel!$B$12:$KC$12,IF(ROUNDUP(BJ230,0)=1,Cdel!$B$13:$KC$13)))))))</f>
        <v>0.21984489332043183</v>
      </c>
      <c r="BL230" s="8" cm="1">
        <f t="array" aca="1" ref="BL230" ca="1">BK230-_xlfn.XLOOKUP(BL$1,Cdel!$B$1:$KC$1,IF(ROUNDUP(BK230,0)=6,Cdel!$B$8:$KC$8,IF(ROUNDUP(BK230,0)=5,Cdel!$B$9:$KC$9,IF(ROUNDUP(BK230,0)=4,Cdel!$B$10:$KC$10,IF(ROUNDUP(BK230,0)=3,Cdel!$B$11:$KC$11,IF(ROUNDUP(BK230,0)=2,Cdel!$B$12:$KC$12,IF(ROUNDUP(BK230,0)=1,Cdel!$B$13:$KC$13)))))))</f>
        <v>0.21376340176374803</v>
      </c>
      <c r="BM230" s="8" cm="1">
        <f t="array" aca="1" ref="BM230" ca="1">BL230-_xlfn.XLOOKUP(BM$1,Cdel!$B$1:$KC$1,IF(ROUNDUP(BL230,0)=6,Cdel!$B$8:$KC$8,IF(ROUNDUP(BL230,0)=5,Cdel!$B$9:$KC$9,IF(ROUNDUP(BL230,0)=4,Cdel!$B$10:$KC$10,IF(ROUNDUP(BL230,0)=3,Cdel!$B$11:$KC$11,IF(ROUNDUP(BL230,0)=2,Cdel!$B$12:$KC$12,IF(ROUNDUP(BL230,0)=1,Cdel!$B$13:$KC$13)))))))</f>
        <v>0.20785014035785565</v>
      </c>
      <c r="BN230" s="8" cm="1">
        <f t="array" aca="1" ref="BN230" ca="1">BM230-_xlfn.XLOOKUP(BN$1,Cdel!$B$1:$KC$1,IF(ROUNDUP(BM230,0)=6,Cdel!$B$8:$KC$8,IF(ROUNDUP(BM230,0)=5,Cdel!$B$9:$KC$9,IF(ROUNDUP(BM230,0)=4,Cdel!$B$10:$KC$10,IF(ROUNDUP(BM230,0)=3,Cdel!$B$11:$KC$11,IF(ROUNDUP(BM230,0)=2,Cdel!$B$12:$KC$12,IF(ROUNDUP(BM230,0)=1,Cdel!$B$13:$KC$13)))))))</f>
        <v>0.20210045541157187</v>
      </c>
      <c r="BO230" s="8" cm="1">
        <f t="array" aca="1" ref="BO230" ca="1">BN230-_xlfn.XLOOKUP(BO$1,Cdel!$B$1:$KC$1,IF(ROUNDUP(BN230,0)=6,Cdel!$B$8:$KC$8,IF(ROUNDUP(BN230,0)=5,Cdel!$B$9:$KC$9,IF(ROUNDUP(BN230,0)=4,Cdel!$B$10:$KC$10,IF(ROUNDUP(BN230,0)=3,Cdel!$B$11:$KC$11,IF(ROUNDUP(BN230,0)=2,Cdel!$B$12:$KC$12,IF(ROUNDUP(BN230,0)=1,Cdel!$B$13:$KC$13)))))))</f>
        <v>0.19650982196712788</v>
      </c>
      <c r="BP230" s="8" cm="1">
        <f t="array" aca="1" ref="BP230" ca="1">BO230-_xlfn.XLOOKUP(BP$1,Cdel!$B$1:$KC$1,IF(ROUNDUP(BO230,0)=6,Cdel!$B$8:$KC$8,IF(ROUNDUP(BO230,0)=5,Cdel!$B$9:$KC$9,IF(ROUNDUP(BO230,0)=4,Cdel!$B$10:$KC$10,IF(ROUNDUP(BO230,0)=3,Cdel!$B$11:$KC$11,IF(ROUNDUP(BO230,0)=2,Cdel!$B$12:$KC$12,IF(ROUNDUP(BO230,0)=1,Cdel!$B$13:$KC$13)))))))</f>
        <v>0.19107384023906174</v>
      </c>
      <c r="BQ230" s="8" cm="1">
        <f t="array" aca="1" ref="BQ230" ca="1">BP230-_xlfn.XLOOKUP(BQ$1,Cdel!$B$1:$KC$1,IF(ROUNDUP(BP230,0)=6,Cdel!$B$8:$KC$8,IF(ROUNDUP(BP230,0)=5,Cdel!$B$9:$KC$9,IF(ROUNDUP(BP230,0)=4,Cdel!$B$10:$KC$10,IF(ROUNDUP(BP230,0)=3,Cdel!$B$11:$KC$11,IF(ROUNDUP(BP230,0)=2,Cdel!$B$12:$KC$12,IF(ROUNDUP(BP230,0)=1,Cdel!$B$13:$KC$13)))))))</f>
        <v>0.18578823215162105</v>
      </c>
      <c r="BR230" s="8" cm="1">
        <f t="array" aca="1" ref="BR230" ca="1">BQ230-_xlfn.XLOOKUP(BR$1,Cdel!$B$1:$KC$1,IF(ROUNDUP(BQ230,0)=6,Cdel!$B$8:$KC$8,IF(ROUNDUP(BQ230,0)=5,Cdel!$B$9:$KC$9,IF(ROUNDUP(BQ230,0)=4,Cdel!$B$10:$KC$10,IF(ROUNDUP(BQ230,0)=3,Cdel!$B$11:$KC$11,IF(ROUNDUP(BQ230,0)=2,Cdel!$B$12:$KC$12,IF(ROUNDUP(BQ230,0)=1,Cdel!$B$13:$KC$13)))))))</f>
        <v>0.18064883797195061</v>
      </c>
      <c r="BS230" s="8" cm="1">
        <f t="array" aca="1" ref="BS230" ca="1">BR230-_xlfn.XLOOKUP(BS$1,Cdel!$B$1:$KC$1,IF(ROUNDUP(BR230,0)=6,Cdel!$B$8:$KC$8,IF(ROUNDUP(BR230,0)=5,Cdel!$B$9:$KC$9,IF(ROUNDUP(BR230,0)=4,Cdel!$B$10:$KC$10,IF(ROUNDUP(BR230,0)=3,Cdel!$B$11:$KC$11,IF(ROUNDUP(BR230,0)=2,Cdel!$B$12:$KC$12,IF(ROUNDUP(BR230,0)=1,Cdel!$B$13:$KC$13)))))))</f>
        <v>0.17565161303641438</v>
      </c>
      <c r="BT230" s="8" cm="1">
        <f t="array" aca="1" ref="BT230" ca="1">BS230-_xlfn.XLOOKUP(BT$1,Cdel!$B$1:$KC$1,IF(ROUNDUP(BS230,0)=6,Cdel!$B$8:$KC$8,IF(ROUNDUP(BS230,0)=5,Cdel!$B$9:$KC$9,IF(ROUNDUP(BS230,0)=4,Cdel!$B$10:$KC$10,IF(ROUNDUP(BS230,0)=3,Cdel!$B$11:$KC$11,IF(ROUNDUP(BS230,0)=2,Cdel!$B$12:$KC$12,IF(ROUNDUP(BS230,0)=1,Cdel!$B$13:$KC$13)))))))</f>
        <v>0.17079262456747657</v>
      </c>
      <c r="BU230" s="8" cm="1">
        <f t="array" aca="1" ref="BU230" ca="1">BT230-_xlfn.XLOOKUP(BU$1,Cdel!$B$1:$KC$1,IF(ROUNDUP(BT230,0)=6,Cdel!$B$8:$KC$8,IF(ROUNDUP(BT230,0)=5,Cdel!$B$9:$KC$9,IF(ROUNDUP(BT230,0)=4,Cdel!$B$10:$KC$10,IF(ROUNDUP(BT230,0)=3,Cdel!$B$11:$KC$11,IF(ROUNDUP(BT230,0)=2,Cdel!$B$12:$KC$12,IF(ROUNDUP(BT230,0)=1,Cdel!$B$13:$KC$13)))))))</f>
        <v>0.16606804857863577</v>
      </c>
      <c r="BV230" s="8" cm="1">
        <f t="array" aca="1" ref="BV230" ca="1">BU230-_xlfn.XLOOKUP(BV$1,Cdel!$B$1:$KC$1,IF(ROUNDUP(BU230,0)=6,Cdel!$B$8:$KC$8,IF(ROUNDUP(BU230,0)=5,Cdel!$B$9:$KC$9,IF(ROUNDUP(BU230,0)=4,Cdel!$B$10:$KC$10,IF(ROUNDUP(BU230,0)=3,Cdel!$B$11:$KC$11,IF(ROUNDUP(BU230,0)=2,Cdel!$B$12:$KC$12,IF(ROUNDUP(BU230,0)=1,Cdel!$B$13:$KC$13)))))))</f>
        <v>0.16147416686497729</v>
      </c>
      <c r="BW230" s="8" cm="1">
        <f t="array" aca="1" ref="BW230" ca="1">BV230-_xlfn.XLOOKUP(BW$1,Cdel!$B$1:$KC$1,IF(ROUNDUP(BV230,0)=6,Cdel!$B$8:$KC$8,IF(ROUNDUP(BV230,0)=5,Cdel!$B$9:$KC$9,IF(ROUNDUP(BV230,0)=4,Cdel!$B$10:$KC$10,IF(ROUNDUP(BV230,0)=3,Cdel!$B$11:$KC$11,IF(ROUNDUP(BV230,0)=2,Cdel!$B$12:$KC$12,IF(ROUNDUP(BV230,0)=1,Cdel!$B$13:$KC$13)))))))</f>
        <v>0.15700736407697438</v>
      </c>
      <c r="BX230" s="8" cm="1">
        <f t="array" aca="1" ref="BX230" ca="1">BW230-_xlfn.XLOOKUP(BX$1,Cdel!$B$1:$KC$1,IF(ROUNDUP(BW230,0)=6,Cdel!$B$8:$KC$8,IF(ROUNDUP(BW230,0)=5,Cdel!$B$9:$KC$9,IF(ROUNDUP(BW230,0)=4,Cdel!$B$10:$KC$10,IF(ROUNDUP(BW230,0)=3,Cdel!$B$11:$KC$11,IF(ROUNDUP(BW230,0)=2,Cdel!$B$12:$KC$12,IF(ROUNDUP(BW230,0)=1,Cdel!$B$13:$KC$13)))))))</f>
        <v>0.15266412487523595</v>
      </c>
      <c r="BY230" s="8" cm="1">
        <f t="array" aca="1" ref="BY230" ca="1">BX230-_xlfn.XLOOKUP(BY$1,Cdel!$B$1:$KC$1,IF(ROUNDUP(BX230,0)=6,Cdel!$B$8:$KC$8,IF(ROUNDUP(BX230,0)=5,Cdel!$B$9:$KC$9,IF(ROUNDUP(BX230,0)=4,Cdel!$B$10:$KC$10,IF(ROUNDUP(BX230,0)=3,Cdel!$B$11:$KC$11,IF(ROUNDUP(BX230,0)=2,Cdel!$B$12:$KC$12,IF(ROUNDUP(BX230,0)=1,Cdel!$B$13:$KC$13)))))))</f>
        <v>0.14844103116396171</v>
      </c>
      <c r="BZ230" s="8" cm="1">
        <f t="array" aca="1" ref="BZ230" ca="1">BY230-_xlfn.XLOOKUP(BZ$1,Cdel!$B$1:$KC$1,IF(ROUNDUP(BY230,0)=6,Cdel!$B$8:$KC$8,IF(ROUNDUP(BY230,0)=5,Cdel!$B$9:$KC$9,IF(ROUNDUP(BY230,0)=4,Cdel!$B$10:$KC$10,IF(ROUNDUP(BY230,0)=3,Cdel!$B$11:$KC$11,IF(ROUNDUP(BY230,0)=2,Cdel!$B$12:$KC$12,IF(ROUNDUP(BY230,0)=1,Cdel!$B$13:$KC$13)))))))</f>
        <v>0.14433475940092697</v>
      </c>
      <c r="CA230" s="8" cm="1">
        <f t="array" aca="1" ref="CA230" ca="1">BZ230-_xlfn.XLOOKUP(CA$1,Cdel!$B$1:$KC$1,IF(ROUNDUP(BZ230,0)=6,Cdel!$B$8:$KC$8,IF(ROUNDUP(BZ230,0)=5,Cdel!$B$9:$KC$9,IF(ROUNDUP(BZ230,0)=4,Cdel!$B$10:$KC$10,IF(ROUNDUP(BZ230,0)=3,Cdel!$B$11:$KC$11,IF(ROUNDUP(BZ230,0)=2,Cdel!$B$12:$KC$12,IF(ROUNDUP(BZ230,0)=1,Cdel!$B$13:$KC$13)))))))</f>
        <v>0.14034207798188059</v>
      </c>
      <c r="CB230" s="8" cm="1">
        <f t="array" aca="1" ref="CB230" ca="1">CA230-_xlfn.XLOOKUP(CB$1,Cdel!$B$1:$KC$1,IF(ROUNDUP(CA230,0)=6,Cdel!$B$8:$KC$8,IF(ROUNDUP(CA230,0)=5,Cdel!$B$9:$KC$9,IF(ROUNDUP(CA230,0)=4,Cdel!$B$10:$KC$10,IF(ROUNDUP(CA230,0)=3,Cdel!$B$11:$KC$11,IF(ROUNDUP(CA230,0)=2,Cdel!$B$12:$KC$12,IF(ROUNDUP(CA230,0)=1,Cdel!$B$13:$KC$13)))))))</f>
        <v>0.13645984469729719</v>
      </c>
      <c r="CC230" s="8" cm="1">
        <f t="array" aca="1" ref="CC230" ca="1">CB230-_xlfn.XLOOKUP(CC$1,Cdel!$B$1:$KC$1,IF(ROUNDUP(CB230,0)=6,Cdel!$B$8:$KC$8,IF(ROUNDUP(CB230,0)=5,Cdel!$B$9:$KC$9,IF(ROUNDUP(CB230,0)=4,Cdel!$B$10:$KC$10,IF(ROUNDUP(CB230,0)=3,Cdel!$B$11:$KC$11,IF(ROUNDUP(CB230,0)=2,Cdel!$B$12:$KC$12,IF(ROUNDUP(CB230,0)=1,Cdel!$B$13:$KC$13)))))))</f>
        <v>0.1326850042594826</v>
      </c>
      <c r="CD230" s="8" cm="1">
        <f t="array" aca="1" ref="CD230" ca="1">CC230-_xlfn.XLOOKUP(CD$1,Cdel!$B$1:$KC$1,IF(ROUNDUP(CC230,0)=6,Cdel!$B$8:$KC$8,IF(ROUNDUP(CC230,0)=5,Cdel!$B$9:$KC$9,IF(ROUNDUP(CC230,0)=4,Cdel!$B$10:$KC$10,IF(ROUNDUP(CC230,0)=3,Cdel!$B$11:$KC$11,IF(ROUNDUP(CC230,0)=2,Cdel!$B$12:$KC$12,IF(ROUNDUP(CC230,0)=1,Cdel!$B$13:$KC$13)))))))</f>
        <v>0.12901458589808598</v>
      </c>
      <c r="CE230" s="8" cm="1">
        <f t="array" aca="1" ref="CE230" ca="1">CD230-_xlfn.XLOOKUP(CE$1,Cdel!$B$1:$KC$1,IF(ROUNDUP(CD230,0)=6,Cdel!$B$8:$KC$8,IF(ROUNDUP(CD230,0)=5,Cdel!$B$9:$KC$9,IF(ROUNDUP(CD230,0)=4,Cdel!$B$10:$KC$10,IF(ROUNDUP(CD230,0)=3,Cdel!$B$11:$KC$11,IF(ROUNDUP(CD230,0)=2,Cdel!$B$12:$KC$12,IF(ROUNDUP(CD230,0)=1,Cdel!$B$13:$KC$13)))))))</f>
        <v>0.12544570102212621</v>
      </c>
      <c r="CF230" s="8" cm="1">
        <f t="array" aca="1" ref="CF230" ca="1">CE230-_xlfn.XLOOKUP(CF$1,Cdel!$B$1:$KC$1,IF(ROUNDUP(CE230,0)=6,Cdel!$B$8:$KC$8,IF(ROUNDUP(CE230,0)=5,Cdel!$B$9:$KC$9,IF(ROUNDUP(CE230,0)=4,Cdel!$B$10:$KC$10,IF(ROUNDUP(CE230,0)=3,Cdel!$B$11:$KC$11,IF(ROUNDUP(CE230,0)=2,Cdel!$B$12:$KC$12,IF(ROUNDUP(CE230,0)=1,Cdel!$B$13:$KC$13)))))))</f>
        <v>0.12197554094669345</v>
      </c>
      <c r="CG230" s="8" cm="1">
        <f t="array" aca="1" ref="CG230" ca="1">CF230-_xlfn.XLOOKUP(CG$1,Cdel!$B$1:$KC$1,IF(ROUNDUP(CF230,0)=6,Cdel!$B$8:$KC$8,IF(ROUNDUP(CF230,0)=5,Cdel!$B$9:$KC$9,IF(ROUNDUP(CF230,0)=4,Cdel!$B$10:$KC$10,IF(ROUNDUP(CF230,0)=3,Cdel!$B$11:$KC$11,IF(ROUNDUP(CF230,0)=2,Cdel!$B$12:$KC$12,IF(ROUNDUP(CF230,0)=1,Cdel!$B$13:$KC$13)))))))</f>
        <v>0.11860137468253529</v>
      </c>
      <c r="CH230" s="8" cm="1">
        <f t="array" aca="1" ref="CH230" ca="1">CG230-_xlfn.XLOOKUP(CH$1,Cdel!$B$1:$KC$1,IF(ROUNDUP(CG230,0)=6,Cdel!$B$8:$KC$8,IF(ROUNDUP(CG230,0)=5,Cdel!$B$9:$KC$9,IF(ROUNDUP(CG230,0)=4,Cdel!$B$10:$KC$10,IF(ROUNDUP(CG230,0)=3,Cdel!$B$11:$KC$11,IF(ROUNDUP(CG230,0)=2,Cdel!$B$12:$KC$12,IF(ROUNDUP(CG230,0)=1,Cdel!$B$13:$KC$13)))))))</f>
        <v>0.11532054678678946</v>
      </c>
      <c r="CI230" s="8" cm="1">
        <f t="array" aca="1" ref="CI230" ca="1">CH230-_xlfn.XLOOKUP(CI$1,Cdel!$B$1:$KC$1,IF(ROUNDUP(CH230,0)=6,Cdel!$B$8:$KC$8,IF(ROUNDUP(CH230,0)=5,Cdel!$B$9:$KC$9,IF(ROUNDUP(CH230,0)=4,Cdel!$B$10:$KC$10,IF(ROUNDUP(CH230,0)=3,Cdel!$B$11:$KC$11,IF(ROUNDUP(CH230,0)=2,Cdel!$B$12:$KC$12,IF(ROUNDUP(CH230,0)=1,Cdel!$B$13:$KC$13)))))))</f>
        <v>0.11213047527317092</v>
      </c>
      <c r="CJ230" s="8" cm="1">
        <f t="array" aca="1" ref="CJ230" ca="1">CI230-_xlfn.XLOOKUP(CJ$1,Cdel!$B$1:$KC$1,IF(ROUNDUP(CI230,0)=6,Cdel!$B$8:$KC$8,IF(ROUNDUP(CI230,0)=5,Cdel!$B$9:$KC$9,IF(ROUNDUP(CI230,0)=4,Cdel!$B$10:$KC$10,IF(ROUNDUP(CI230,0)=3,Cdel!$B$11:$KC$11,IF(ROUNDUP(CI230,0)=2,Cdel!$B$12:$KC$12,IF(ROUNDUP(CI230,0)=1,Cdel!$B$13:$KC$13)))))))</f>
        <v>0.10902864957996819</v>
      </c>
      <c r="CK230" s="8" cm="1">
        <f t="array" aca="1" ref="CK230" ca="1">CJ230-_xlfn.XLOOKUP(CK$1,Cdel!$B$1:$KC$1,IF(ROUNDUP(CJ230,0)=6,Cdel!$B$8:$KC$8,IF(ROUNDUP(CJ230,0)=5,Cdel!$B$9:$KC$9,IF(ROUNDUP(CJ230,0)=4,Cdel!$B$10:$KC$10,IF(ROUNDUP(CJ230,0)=3,Cdel!$B$11:$KC$11,IF(ROUNDUP(CJ230,0)=2,Cdel!$B$12:$KC$12,IF(ROUNDUP(CJ230,0)=1,Cdel!$B$13:$KC$13)))))))</f>
        <v>0.10601262859425081</v>
      </c>
      <c r="CL230" s="8" cm="1">
        <f t="array" aca="1" ref="CL230" ca="1">CK230-_xlfn.XLOOKUP(CL$1,Cdel!$B$1:$KC$1,IF(ROUNDUP(CK230,0)=6,Cdel!$B$8:$KC$8,IF(ROUNDUP(CK230,0)=5,Cdel!$B$9:$KC$9,IF(ROUNDUP(CK230,0)=4,Cdel!$B$10:$KC$10,IF(ROUNDUP(CK230,0)=3,Cdel!$B$11:$KC$11,IF(ROUNDUP(CK230,0)=2,Cdel!$B$12:$KC$12,IF(ROUNDUP(CK230,0)=1,Cdel!$B$13:$KC$13)))))))</f>
        <v>0.10308003873073238</v>
      </c>
      <c r="CM230" s="8" cm="1">
        <f t="array" aca="1" ref="CM230" ca="1">CL230-_xlfn.XLOOKUP(CM$1,Cdel!$B$1:$KC$1,IF(ROUNDUP(CL230,0)=6,Cdel!$B$8:$KC$8,IF(ROUNDUP(CL230,0)=5,Cdel!$B$9:$KC$9,IF(ROUNDUP(CL230,0)=4,Cdel!$B$10:$KC$10,IF(ROUNDUP(CL230,0)=3,Cdel!$B$11:$KC$11,IF(ROUNDUP(CL230,0)=2,Cdel!$B$12:$KC$12,IF(ROUNDUP(CL230,0)=1,Cdel!$B$13:$KC$13)))))))</f>
        <v>0.10022857206377694</v>
      </c>
      <c r="CN230" s="8" cm="1">
        <f t="array" aca="1" ref="CN230" ca="1">CM230-_xlfn.XLOOKUP(CN$1,Cdel!$B$1:$KC$1,IF(ROUNDUP(CM230,0)=6,Cdel!$B$8:$KC$8,IF(ROUNDUP(CM230,0)=5,Cdel!$B$9:$KC$9,IF(ROUNDUP(CM230,0)=4,Cdel!$B$10:$KC$10,IF(ROUNDUP(CM230,0)=3,Cdel!$B$11:$KC$11,IF(ROUNDUP(CM230,0)=2,Cdel!$B$12:$KC$12,IF(ROUNDUP(CM230,0)=1,Cdel!$B$13:$KC$13)))))))</f>
        <v>9.7455984511079438E-2</v>
      </c>
      <c r="CO230" s="8" cm="1">
        <f t="array" aca="1" ref="CO230" ca="1">CN230-_xlfn.XLOOKUP(CO$1,Cdel!$B$1:$KC$1,IF(ROUNDUP(CN230,0)=6,Cdel!$B$8:$KC$8,IF(ROUNDUP(CN230,0)=5,Cdel!$B$9:$KC$9,IF(ROUNDUP(CN230,0)=4,Cdel!$B$10:$KC$10,IF(ROUNDUP(CN230,0)=3,Cdel!$B$11:$KC$11,IF(ROUNDUP(CN230,0)=2,Cdel!$B$12:$KC$12,IF(ROUNDUP(CN230,0)=1,Cdel!$B$13:$KC$13)))))))</f>
        <v>9.4760094067590325E-2</v>
      </c>
      <c r="CP230" s="8" cm="1">
        <f t="array" aca="1" ref="CP230" ca="1">CO230-_xlfn.XLOOKUP(CP$1,Cdel!$B$1:$KC$1,IF(ROUNDUP(CO230,0)=6,Cdel!$B$8:$KC$8,IF(ROUNDUP(CO230,0)=5,Cdel!$B$9:$KC$9,IF(ROUNDUP(CO230,0)=4,Cdel!$B$10:$KC$10,IF(ROUNDUP(CO230,0)=3,Cdel!$B$11:$KC$11,IF(ROUNDUP(CO230,0)=2,Cdel!$B$12:$KC$12,IF(ROUNDUP(CO230,0)=1,Cdel!$B$13:$KC$13)))))))</f>
        <v>9.213877908829414E-2</v>
      </c>
      <c r="CQ230" s="8" cm="1">
        <f t="array" aca="1" ref="CQ230" ca="1">CP230-_xlfn.XLOOKUP(CQ$1,Cdel!$B$1:$KC$1,IF(ROUNDUP(CP230,0)=6,Cdel!$B$8:$KC$8,IF(ROUNDUP(CP230,0)=5,Cdel!$B$9:$KC$9,IF(ROUNDUP(CP230,0)=4,Cdel!$B$10:$KC$10,IF(ROUNDUP(CP230,0)=3,Cdel!$B$11:$KC$11,IF(ROUNDUP(CP230,0)=2,Cdel!$B$12:$KC$12,IF(ROUNDUP(CP230,0)=1,Cdel!$B$13:$KC$13)))))))</f>
        <v>8.958997661849151E-2</v>
      </c>
      <c r="CR230" s="8" cm="1">
        <f t="array" aca="1" ref="CR230" ca="1">CQ230-_xlfn.XLOOKUP(CR$1,Cdel!$B$1:$KC$1,IF(ROUNDUP(CQ230,0)=6,Cdel!$B$8:$KC$8,IF(ROUNDUP(CQ230,0)=5,Cdel!$B$9:$KC$9,IF(ROUNDUP(CQ230,0)=4,Cdel!$B$10:$KC$10,IF(ROUNDUP(CQ230,0)=3,Cdel!$B$11:$KC$11,IF(ROUNDUP(CQ230,0)=2,Cdel!$B$12:$KC$12,IF(ROUNDUP(CQ230,0)=1,Cdel!$B$13:$KC$13)))))))</f>
        <v>8.7111680770269428E-2</v>
      </c>
      <c r="CS230" s="8" cm="1">
        <f t="array" aca="1" ref="CS230" ca="1">CR230-_xlfn.XLOOKUP(CS$1,Cdel!$B$1:$KC$1,IF(ROUNDUP(CR230,0)=6,Cdel!$B$8:$KC$8,IF(ROUNDUP(CR230,0)=5,Cdel!$B$9:$KC$9,IF(ROUNDUP(CR230,0)=4,Cdel!$B$10:$KC$10,IF(ROUNDUP(CR230,0)=3,Cdel!$B$11:$KC$11,IF(ROUNDUP(CR230,0)=2,Cdel!$B$12:$KC$12,IF(ROUNDUP(CR230,0)=1,Cdel!$B$13:$KC$13)))))))</f>
        <v>8.4701941143883033E-2</v>
      </c>
      <c r="CT230" s="8" cm="1">
        <f t="array" aca="1" ref="CT230" ca="1">CS230-_xlfn.XLOOKUP(CT$1,Cdel!$B$1:$KC$1,IF(ROUNDUP(CS230,0)=6,Cdel!$B$8:$KC$8,IF(ROUNDUP(CS230,0)=5,Cdel!$B$9:$KC$9,IF(ROUNDUP(CS230,0)=4,Cdel!$B$10:$KC$10,IF(ROUNDUP(CS230,0)=3,Cdel!$B$11:$KC$11,IF(ROUNDUP(CS230,0)=2,Cdel!$B$12:$KC$12,IF(ROUNDUP(CS230,0)=1,Cdel!$B$13:$KC$13)))))))</f>
        <v>8.2358861292806146E-2</v>
      </c>
      <c r="CU230" s="8" cm="1">
        <f t="array" aca="1" ref="CU230" ca="1">CT230-_xlfn.XLOOKUP(CU$1,Cdel!$B$1:$KC$1,IF(ROUNDUP(CT230,0)=6,Cdel!$B$8:$KC$8,IF(ROUNDUP(CT230,0)=5,Cdel!$B$9:$KC$9,IF(ROUNDUP(CT230,0)=4,Cdel!$B$10:$KC$10,IF(ROUNDUP(CT230,0)=3,Cdel!$B$11:$KC$11,IF(ROUNDUP(CT230,0)=2,Cdel!$B$12:$KC$12,IF(ROUNDUP(CT230,0)=1,Cdel!$B$13:$KC$13)))))))</f>
        <v>8.0080597231242237E-2</v>
      </c>
      <c r="CV230" s="8" cm="1">
        <f t="array" aca="1" ref="CV230" ca="1">CU230-_xlfn.XLOOKUP(CV$1,Cdel!$B$1:$KC$1,IF(ROUNDUP(CU230,0)=6,Cdel!$B$8:$KC$8,IF(ROUNDUP(CU230,0)=5,Cdel!$B$9:$KC$9,IF(ROUNDUP(CU230,0)=4,Cdel!$B$10:$KC$10,IF(ROUNDUP(CU230,0)=3,Cdel!$B$11:$KC$11,IF(ROUNDUP(CU230,0)=2,Cdel!$B$12:$KC$12,IF(ROUNDUP(CU230,0)=1,Cdel!$B$13:$KC$13)))))))</f>
        <v>7.7865355982921922E-2</v>
      </c>
      <c r="CW230" s="8" cm="1">
        <f t="array" aca="1" ref="CW230" ca="1">CV230-_xlfn.XLOOKUP(CW$1,Cdel!$B$1:$KC$1,IF(ROUNDUP(CV230,0)=6,Cdel!$B$8:$KC$8,IF(ROUNDUP(CV230,0)=5,Cdel!$B$9:$KC$9,IF(ROUNDUP(CV230,0)=4,Cdel!$B$10:$KC$10,IF(ROUNDUP(CV230,0)=3,Cdel!$B$11:$KC$11,IF(ROUNDUP(CV230,0)=2,Cdel!$B$12:$KC$12,IF(ROUNDUP(CV230,0)=1,Cdel!$B$13:$KC$13)))))))</f>
        <v>7.5711394170044521E-2</v>
      </c>
      <c r="CX230" s="8" cm="1">
        <f t="array" aca="1" ref="CX230" ca="1">CW230-_xlfn.XLOOKUP(CX$1,Cdel!$B$1:$KC$1,IF(ROUNDUP(CW230,0)=6,Cdel!$B$8:$KC$8,IF(ROUNDUP(CW230,0)=5,Cdel!$B$9:$KC$9,IF(ROUNDUP(CW230,0)=4,Cdel!$B$10:$KC$10,IF(ROUNDUP(CW230,0)=3,Cdel!$B$11:$KC$11,IF(ROUNDUP(CW230,0)=2,Cdel!$B$12:$KC$12,IF(ROUNDUP(CW230,0)=1,Cdel!$B$13:$KC$13)))))))</f>
        <v>7.3617016641252989E-2</v>
      </c>
      <c r="CY230" s="8" cm="1">
        <f t="array" aca="1" ref="CY230" ca="1">CX230-_xlfn.XLOOKUP(CY$1,Cdel!$B$1:$KC$1,IF(ROUNDUP(CX230,0)=6,Cdel!$B$8:$KC$8,IF(ROUNDUP(CX230,0)=5,Cdel!$B$9:$KC$9,IF(ROUNDUP(CX230,0)=4,Cdel!$B$10:$KC$10,IF(ROUNDUP(CX230,0)=3,Cdel!$B$11:$KC$11,IF(ROUNDUP(CX230,0)=2,Cdel!$B$12:$KC$12,IF(ROUNDUP(CX230,0)=1,Cdel!$B$13:$KC$13)))))))</f>
        <v>7.1580575137562955E-2</v>
      </c>
      <c r="CZ230" s="8" cm="1">
        <f t="array" aca="1" ref="CZ230" ca="1">CY230-_xlfn.XLOOKUP(CZ$1,Cdel!$B$1:$KC$1,IF(ROUNDUP(CY230,0)=6,Cdel!$B$8:$KC$8,IF(ROUNDUP(CY230,0)=5,Cdel!$B$9:$KC$9,IF(ROUNDUP(CY230,0)=4,Cdel!$B$10:$KC$10,IF(ROUNDUP(CY230,0)=3,Cdel!$B$11:$KC$11,IF(ROUNDUP(CY230,0)=2,Cdel!$B$12:$KC$12,IF(ROUNDUP(CY230,0)=1,Cdel!$B$13:$KC$13)))))))</f>
        <v>6.9600466995195648E-2</v>
      </c>
      <c r="DA230" s="8" cm="1">
        <f t="array" aca="1" ref="DA230" ca="1">CZ230-_xlfn.XLOOKUP(DA$1,Cdel!$B$1:$KC$1,IF(ROUNDUP(CZ230,0)=6,Cdel!$B$8:$KC$8,IF(ROUNDUP(CZ230,0)=5,Cdel!$B$9:$KC$9,IF(ROUNDUP(CZ230,0)=4,Cdel!$B$10:$KC$10,IF(ROUNDUP(CZ230,0)=3,Cdel!$B$11:$KC$11,IF(ROUNDUP(CZ230,0)=2,Cdel!$B$12:$KC$12,IF(ROUNDUP(CZ230,0)=1,Cdel!$B$13:$KC$13)))))))</f>
        <v>6.767513388429372E-2</v>
      </c>
      <c r="DB230" s="8" cm="1">
        <f t="array" aca="1" ref="DB230" ca="1">DA230-_xlfn.XLOOKUP(DB$1,Cdel!$B$1:$KC$1,IF(ROUNDUP(DA230,0)=6,Cdel!$B$8:$KC$8,IF(ROUNDUP(DA230,0)=5,Cdel!$B$9:$KC$9,IF(ROUNDUP(DA230,0)=4,Cdel!$B$10:$KC$10,IF(ROUNDUP(DA230,0)=3,Cdel!$B$11:$KC$11,IF(ROUNDUP(DA230,0)=2,Cdel!$B$12:$KC$12,IF(ROUNDUP(DA230,0)=1,Cdel!$B$13:$KC$13)))))))</f>
        <v>6.5803060582527689E-2</v>
      </c>
      <c r="DC230" s="8" cm="1">
        <f t="array" aca="1" ref="DC230" ca="1">DB230-_xlfn.XLOOKUP(DC$1,Cdel!$B$1:$KC$1,IF(ROUNDUP(DB230,0)=6,Cdel!$B$8:$KC$8,IF(ROUNDUP(DB230,0)=5,Cdel!$B$9:$KC$9,IF(ROUNDUP(DB230,0)=4,Cdel!$B$10:$KC$10,IF(ROUNDUP(DB230,0)=3,Cdel!$B$11:$KC$11,IF(ROUNDUP(DB230,0)=2,Cdel!$B$12:$KC$12,IF(ROUNDUP(DB230,0)=1,Cdel!$B$13:$KC$13)))))))</f>
        <v>6.3982773782627747E-2</v>
      </c>
      <c r="DD230" s="8" cm="1">
        <f t="array" aca="1" ref="DD230" ca="1">DC230-_xlfn.XLOOKUP(DD$1,Cdel!$B$1:$KC$1,IF(ROUNDUP(DC230,0)=6,Cdel!$B$8:$KC$8,IF(ROUNDUP(DC230,0)=5,Cdel!$B$9:$KC$9,IF(ROUNDUP(DC230,0)=4,Cdel!$B$10:$KC$10,IF(ROUNDUP(DC230,0)=3,Cdel!$B$11:$KC$11,IF(ROUNDUP(DC230,0)=2,Cdel!$B$12:$KC$12,IF(ROUNDUP(DC230,0)=1,Cdel!$B$13:$KC$13)))))))</f>
        <v>6.2212840932902087E-2</v>
      </c>
    </row>
    <row r="231" spans="1:108" x14ac:dyDescent="0.15">
      <c r="A231" s="3" t="s">
        <v>249</v>
      </c>
      <c r="B231" s="3" t="s">
        <v>412</v>
      </c>
      <c r="C231" s="3" t="s">
        <v>249</v>
      </c>
      <c r="D231" s="2">
        <v>0</v>
      </c>
      <c r="E231" s="2">
        <v>1950</v>
      </c>
      <c r="F231" s="3"/>
      <c r="G231" s="4">
        <f t="shared" ca="1" si="5"/>
        <v>76</v>
      </c>
      <c r="H231">
        <f ca="1">_xlfn.LET(
_xlpm.score,_xlfn.XLOOKUP(G231,DecayFns!$A$2:$A$289,DecayFns!$N$2:$N$289),
IF(D231=1,IF(_xlpm.score=6,_xlpm.score,_xlpm.score+1),IF(_xlpm.score=1,_xlpm.score,_xlpm.score-1)
))</f>
        <v>1</v>
      </c>
      <c r="I231" s="7" cm="1">
        <f t="array" aca="1" ref="I231" ca="1">H231-_xlfn.XLOOKUP(I$1,Cdel!$B$1:$KC$1,IF(ROUNDUP(H231,0)=6,Cdel!$B$8:$KC$8,IF(ROUNDUP(H231,0)=5,Cdel!$B$9:$KC$9,IF(ROUNDUP(H231,0)=4,Cdel!$B$10:$KC$10,IF(ROUNDUP(H231,0)=3,Cdel!$B$11:$KC$11,IF(ROUNDUP(H231,0)=2,Cdel!$B$12:$KC$12,IF(ROUNDUP(H231,0)=1,Cdel!$B$13:$KC$13)))))))</f>
        <v>1</v>
      </c>
      <c r="J231" s="8" cm="1">
        <f t="array" aca="1" ref="J231" ca="1">I231-_xlfn.XLOOKUP(J$1,Cdel!$B$1:$KC$1,IF(ROUNDUP(I231,0)=6,Cdel!$B$8:$KC$8,IF(ROUNDUP(I231,0)=5,Cdel!$B$9:$KC$9,IF(ROUNDUP(I231,0)=4,Cdel!$B$10:$KC$10,IF(ROUNDUP(I231,0)=3,Cdel!$B$11:$KC$11,IF(ROUNDUP(I231,0)=2,Cdel!$B$12:$KC$12,IF(ROUNDUP(I231,0)=1,Cdel!$B$13:$KC$13)))))))</f>
        <v>0.97233735355490014</v>
      </c>
      <c r="K231" s="8" cm="1">
        <f t="array" aca="1" ref="K231" ca="1">J231-_xlfn.XLOOKUP(K$1,Cdel!$B$1:$KC$1,IF(ROUNDUP(J231,0)=6,Cdel!$B$8:$KC$8,IF(ROUNDUP(J231,0)=5,Cdel!$B$9:$KC$9,IF(ROUNDUP(J231,0)=4,Cdel!$B$10:$KC$10,IF(ROUNDUP(J231,0)=3,Cdel!$B$11:$KC$11,IF(ROUNDUP(J231,0)=2,Cdel!$B$12:$KC$12,IF(ROUNDUP(J231,0)=1,Cdel!$B$13:$KC$13)))))))</f>
        <v>0.94543992911814678</v>
      </c>
      <c r="L231" s="8" cm="1">
        <f t="array" aca="1" ref="L231" ca="1">K231-_xlfn.XLOOKUP(L$1,Cdel!$B$1:$KC$1,IF(ROUNDUP(K231,0)=6,Cdel!$B$8:$KC$8,IF(ROUNDUP(K231,0)=5,Cdel!$B$9:$KC$9,IF(ROUNDUP(K231,0)=4,Cdel!$B$10:$KC$10,IF(ROUNDUP(K231,0)=3,Cdel!$B$11:$KC$11,IF(ROUNDUP(K231,0)=2,Cdel!$B$12:$KC$12,IF(ROUNDUP(K231,0)=1,Cdel!$B$13:$KC$13)))))))</f>
        <v>0.91928655862387121</v>
      </c>
      <c r="M231" s="8" cm="1">
        <f t="array" aca="1" ref="M231" ca="1">L231-_xlfn.XLOOKUP(M$1,Cdel!$B$1:$KC$1,IF(ROUNDUP(L231,0)=6,Cdel!$B$8:$KC$8,IF(ROUNDUP(L231,0)=5,Cdel!$B$9:$KC$9,IF(ROUNDUP(L231,0)=4,Cdel!$B$10:$KC$10,IF(ROUNDUP(L231,0)=3,Cdel!$B$11:$KC$11,IF(ROUNDUP(L231,0)=2,Cdel!$B$12:$KC$12,IF(ROUNDUP(L231,0)=1,Cdel!$B$13:$KC$13)))))))</f>
        <v>0.89385665957092642</v>
      </c>
      <c r="N231" s="8" cm="1">
        <f t="array" aca="1" ref="N231" ca="1">M231-_xlfn.XLOOKUP(N$1,Cdel!$B$1:$KC$1,IF(ROUNDUP(M231,0)=6,Cdel!$B$8:$KC$8,IF(ROUNDUP(M231,0)=5,Cdel!$B$9:$KC$9,IF(ROUNDUP(M231,0)=4,Cdel!$B$10:$KC$10,IF(ROUNDUP(M231,0)=3,Cdel!$B$11:$KC$11,IF(ROUNDUP(M231,0)=2,Cdel!$B$12:$KC$12,IF(ROUNDUP(M231,0)=1,Cdel!$B$13:$KC$13)))))))</f>
        <v>0.86913021882461783</v>
      </c>
      <c r="O231" s="8" cm="1">
        <f t="array" aca="1" ref="O231" ca="1">N231-_xlfn.XLOOKUP(O$1,Cdel!$B$1:$KC$1,IF(ROUNDUP(N231,0)=6,Cdel!$B$8:$KC$8,IF(ROUNDUP(N231,0)=5,Cdel!$B$9:$KC$9,IF(ROUNDUP(N231,0)=4,Cdel!$B$10:$KC$10,IF(ROUNDUP(N231,0)=3,Cdel!$B$11:$KC$11,IF(ROUNDUP(N231,0)=2,Cdel!$B$12:$KC$12,IF(ROUNDUP(N231,0)=1,Cdel!$B$13:$KC$13)))))))</f>
        <v>0.84508777686652015</v>
      </c>
      <c r="P231" s="8" cm="1">
        <f t="array" aca="1" ref="P231" ca="1">O231-_xlfn.XLOOKUP(P$1,Cdel!$B$1:$KC$1,IF(ROUNDUP(O231,0)=6,Cdel!$B$8:$KC$8,IF(ROUNDUP(O231,0)=5,Cdel!$B$9:$KC$9,IF(ROUNDUP(O231,0)=4,Cdel!$B$10:$KC$10,IF(ROUNDUP(O231,0)=3,Cdel!$B$11:$KC$11,IF(ROUNDUP(O231,0)=2,Cdel!$B$12:$KC$12,IF(ROUNDUP(O231,0)=1,Cdel!$B$13:$KC$13)))))))</f>
        <v>0.82171041247998611</v>
      </c>
      <c r="Q231" s="8" cm="1">
        <f t="array" aca="1" ref="Q231" ca="1">P231-_xlfn.XLOOKUP(Q$1,Cdel!$B$1:$KC$1,IF(ROUNDUP(P231,0)=6,Cdel!$B$8:$KC$8,IF(ROUNDUP(P231,0)=5,Cdel!$B$9:$KC$9,IF(ROUNDUP(P231,0)=4,Cdel!$B$10:$KC$10,IF(ROUNDUP(P231,0)=3,Cdel!$B$11:$KC$11,IF(ROUNDUP(P231,0)=2,Cdel!$B$12:$KC$12,IF(ROUNDUP(P231,0)=1,Cdel!$B$13:$KC$13)))))))</f>
        <v>0.79897972785929505</v>
      </c>
      <c r="R231" s="8" cm="1">
        <f t="array" aca="1" ref="R231" ca="1">Q231-_xlfn.XLOOKUP(R$1,Cdel!$B$1:$KC$1,IF(ROUNDUP(Q231,0)=6,Cdel!$B$8:$KC$8,IF(ROUNDUP(Q231,0)=5,Cdel!$B$9:$KC$9,IF(ROUNDUP(Q231,0)=4,Cdel!$B$10:$KC$10,IF(ROUNDUP(Q231,0)=3,Cdel!$B$11:$KC$11,IF(ROUNDUP(Q231,0)=2,Cdel!$B$12:$KC$12,IF(ROUNDUP(Q231,0)=1,Cdel!$B$13:$KC$13)))))))</f>
        <v>0.77687783413072131</v>
      </c>
      <c r="S231" s="8" cm="1">
        <f t="array" aca="1" ref="S231" ca="1">R231-_xlfn.XLOOKUP(S$1,Cdel!$B$1:$KC$1,IF(ROUNDUP(R231,0)=6,Cdel!$B$8:$KC$8,IF(ROUNDUP(R231,0)=5,Cdel!$B$9:$KC$9,IF(ROUNDUP(R231,0)=4,Cdel!$B$10:$KC$10,IF(ROUNDUP(R231,0)=3,Cdel!$B$11:$KC$11,IF(ROUNDUP(R231,0)=2,Cdel!$B$12:$KC$12,IF(ROUNDUP(R231,0)=1,Cdel!$B$13:$KC$13)))))))</f>
        <v>0.7553873372741281</v>
      </c>
      <c r="T231" s="8" cm="1">
        <f t="array" aca="1" ref="T231" ca="1">S231-_xlfn.XLOOKUP(T$1,Cdel!$B$1:$KC$1,IF(ROUNDUP(S231,0)=6,Cdel!$B$8:$KC$8,IF(ROUNDUP(S231,0)=5,Cdel!$B$9:$KC$9,IF(ROUNDUP(S231,0)=4,Cdel!$B$10:$KC$10,IF(ROUNDUP(S231,0)=3,Cdel!$B$11:$KC$11,IF(ROUNDUP(S231,0)=2,Cdel!$B$12:$KC$12,IF(ROUNDUP(S231,0)=1,Cdel!$B$13:$KC$13)))))))</f>
        <v>0.73449132443400855</v>
      </c>
      <c r="U231" s="8" cm="1">
        <f t="array" aca="1" ref="U231" ca="1">T231-_xlfn.XLOOKUP(U$1,Cdel!$B$1:$KC$1,IF(ROUNDUP(T231,0)=6,Cdel!$B$8:$KC$8,IF(ROUNDUP(T231,0)=5,Cdel!$B$9:$KC$9,IF(ROUNDUP(T231,0)=4,Cdel!$B$10:$KC$10,IF(ROUNDUP(T231,0)=3,Cdel!$B$11:$KC$11,IF(ROUNDUP(T231,0)=2,Cdel!$B$12:$KC$12,IF(ROUNDUP(T231,0)=1,Cdel!$B$13:$KC$13)))))))</f>
        <v>0.7141733506091974</v>
      </c>
      <c r="V231" s="8" cm="1">
        <f t="array" aca="1" ref="V231" ca="1">U231-_xlfn.XLOOKUP(V$1,Cdel!$B$1:$KC$1,IF(ROUNDUP(U231,0)=6,Cdel!$B$8:$KC$8,IF(ROUNDUP(U231,0)=5,Cdel!$B$9:$KC$9,IF(ROUNDUP(U231,0)=4,Cdel!$B$10:$KC$10,IF(ROUNDUP(U231,0)=3,Cdel!$B$11:$KC$11,IF(ROUNDUP(U231,0)=2,Cdel!$B$12:$KC$12,IF(ROUNDUP(U231,0)=1,Cdel!$B$13:$KC$13)))))))</f>
        <v>0.6944174257107828</v>
      </c>
      <c r="W231" s="8" cm="1">
        <f t="array" aca="1" ref="W231" ca="1">V231-_xlfn.XLOOKUP(W$1,Cdel!$B$1:$KC$1,IF(ROUNDUP(V231,0)=6,Cdel!$B$8:$KC$8,IF(ROUNDUP(V231,0)=5,Cdel!$B$9:$KC$9,IF(ROUNDUP(V231,0)=4,Cdel!$B$10:$KC$10,IF(ROUNDUP(V231,0)=3,Cdel!$B$11:$KC$11,IF(ROUNDUP(V231,0)=2,Cdel!$B$12:$KC$12,IF(ROUNDUP(V231,0)=1,Cdel!$B$13:$KC$13)))))))</f>
        <v>0.67520800197802899</v>
      </c>
      <c r="X231" s="8" cm="1">
        <f t="array" aca="1" ref="X231" ca="1">W231-_xlfn.XLOOKUP(X$1,Cdel!$B$1:$KC$1,IF(ROUNDUP(W231,0)=6,Cdel!$B$8:$KC$8,IF(ROUNDUP(W231,0)=5,Cdel!$B$9:$KC$9,IF(ROUNDUP(W231,0)=4,Cdel!$B$10:$KC$10,IF(ROUNDUP(W231,0)=3,Cdel!$B$11:$KC$11,IF(ROUNDUP(W231,0)=2,Cdel!$B$12:$KC$12,IF(ROUNDUP(W231,0)=1,Cdel!$B$13:$KC$13)))))))</f>
        <v>0.65652996174240841</v>
      </c>
      <c r="Y231" s="8" cm="1">
        <f t="array" aca="1" ref="Y231" ca="1">X231-_xlfn.XLOOKUP(Y$1,Cdel!$B$1:$KC$1,IF(ROUNDUP(X231,0)=6,Cdel!$B$8:$KC$8,IF(ROUNDUP(X231,0)=5,Cdel!$B$9:$KC$9,IF(ROUNDUP(X231,0)=4,Cdel!$B$10:$KC$10,IF(ROUNDUP(X231,0)=3,Cdel!$B$11:$KC$11,IF(ROUNDUP(X231,0)=2,Cdel!$B$12:$KC$12,IF(ROUNDUP(X231,0)=1,Cdel!$B$13:$KC$13)))))))</f>
        <v>0.63836860553011321</v>
      </c>
      <c r="Z231" s="8" cm="1">
        <f t="array" aca="1" ref="Z231" ca="1">Y231-_xlfn.XLOOKUP(Z$1,Cdel!$B$1:$KC$1,IF(ROUNDUP(Y231,0)=6,Cdel!$B$8:$KC$8,IF(ROUNDUP(Y231,0)=5,Cdel!$B$9:$KC$9,IF(ROUNDUP(Y231,0)=4,Cdel!$B$10:$KC$10,IF(ROUNDUP(Y231,0)=3,Cdel!$B$11:$KC$11,IF(ROUNDUP(Y231,0)=2,Cdel!$B$12:$KC$12,IF(ROUNDUP(Y231,0)=1,Cdel!$B$13:$KC$13)))))))</f>
        <v>0.62070964049368227</v>
      </c>
      <c r="AA231" s="8" cm="1">
        <f t="array" aca="1" ref="AA231" ca="1">Z231-_xlfn.XLOOKUP(AA$1,Cdel!$B$1:$KC$1,IF(ROUNDUP(Z231,0)=6,Cdel!$B$8:$KC$8,IF(ROUNDUP(Z231,0)=5,Cdel!$B$9:$KC$9,IF(ROUNDUP(Z231,0)=4,Cdel!$B$10:$KC$10,IF(ROUNDUP(Z231,0)=3,Cdel!$B$11:$KC$11,IF(ROUNDUP(Z231,0)=2,Cdel!$B$12:$KC$12,IF(ROUNDUP(Z231,0)=1,Cdel!$B$13:$KC$13)))))))</f>
        <v>0.60353916916364048</v>
      </c>
      <c r="AB231" s="8" cm="1">
        <f t="array" aca="1" ref="AB231" ca="1">AA231-_xlfn.XLOOKUP(AB$1,Cdel!$B$1:$KC$1,IF(ROUNDUP(AA231,0)=6,Cdel!$B$8:$KC$8,IF(ROUNDUP(AA231,0)=5,Cdel!$B$9:$KC$9,IF(ROUNDUP(AA231,0)=4,Cdel!$B$10:$KC$10,IF(ROUNDUP(AA231,0)=3,Cdel!$B$11:$KC$11,IF(ROUNDUP(AA231,0)=2,Cdel!$B$12:$KC$12,IF(ROUNDUP(AA231,0)=1,Cdel!$B$13:$KC$13)))))))</f>
        <v>0.58684367851129737</v>
      </c>
      <c r="AC231" s="8" cm="1">
        <f t="array" aca="1" ref="AC231" ca="1">AB231-_xlfn.XLOOKUP(AC$1,Cdel!$B$1:$KC$1,IF(ROUNDUP(AB231,0)=6,Cdel!$B$8:$KC$8,IF(ROUNDUP(AB231,0)=5,Cdel!$B$9:$KC$9,IF(ROUNDUP(AB231,0)=4,Cdel!$B$10:$KC$10,IF(ROUNDUP(AB231,0)=3,Cdel!$B$11:$KC$11,IF(ROUNDUP(AB231,0)=2,Cdel!$B$12:$KC$12,IF(ROUNDUP(AB231,0)=1,Cdel!$B$13:$KC$13)))))))</f>
        <v>0.57061002931409743</v>
      </c>
      <c r="AD231" s="8" cm="1">
        <f t="array" aca="1" ref="AD231" ca="1">AC231-_xlfn.XLOOKUP(AD$1,Cdel!$B$1:$KC$1,IF(ROUNDUP(AC231,0)=6,Cdel!$B$8:$KC$8,IF(ROUNDUP(AC231,0)=5,Cdel!$B$9:$KC$9,IF(ROUNDUP(AC231,0)=4,Cdel!$B$10:$KC$10,IF(ROUNDUP(AC231,0)=3,Cdel!$B$11:$KC$11,IF(ROUNDUP(AC231,0)=2,Cdel!$B$12:$KC$12,IF(ROUNDUP(AC231,0)=1,Cdel!$B$13:$KC$13)))))))</f>
        <v>0.55482544581515347</v>
      </c>
      <c r="AE231" s="8" cm="1">
        <f t="array" aca="1" ref="AE231" ca="1">AD231-_xlfn.XLOOKUP(AE$1,Cdel!$B$1:$KC$1,IF(ROUNDUP(AD231,0)=6,Cdel!$B$8:$KC$8,IF(ROUNDUP(AD231,0)=5,Cdel!$B$9:$KC$9,IF(ROUNDUP(AD231,0)=4,Cdel!$B$10:$KC$10,IF(ROUNDUP(AD231,0)=3,Cdel!$B$11:$KC$11,IF(ROUNDUP(AD231,0)=2,Cdel!$B$12:$KC$12,IF(ROUNDUP(AD231,0)=1,Cdel!$B$13:$KC$13)))))))</f>
        <v>0.53947750566882391</v>
      </c>
      <c r="AF231" s="8" cm="1">
        <f t="array" aca="1" ref="AF231" ca="1">AE231-_xlfn.XLOOKUP(AF$1,Cdel!$B$1:$KC$1,IF(ROUNDUP(AE231,0)=6,Cdel!$B$8:$KC$8,IF(ROUNDUP(AE231,0)=5,Cdel!$B$9:$KC$9,IF(ROUNDUP(AE231,0)=4,Cdel!$B$10:$KC$10,IF(ROUNDUP(AE231,0)=3,Cdel!$B$11:$KC$11,IF(ROUNDUP(AE231,0)=2,Cdel!$B$12:$KC$12,IF(ROUNDUP(AE231,0)=1,Cdel!$B$13:$KC$13)))))))</f>
        <v>0.52455413016442287</v>
      </c>
      <c r="AG231" s="8" cm="1">
        <f t="array" aca="1" ref="AG231" ca="1">AF231-_xlfn.XLOOKUP(AG$1,Cdel!$B$1:$KC$1,IF(ROUNDUP(AF231,0)=6,Cdel!$B$8:$KC$8,IF(ROUNDUP(AF231,0)=5,Cdel!$B$9:$KC$9,IF(ROUNDUP(AF231,0)=4,Cdel!$B$10:$KC$10,IF(ROUNDUP(AF231,0)=3,Cdel!$B$11:$KC$11,IF(ROUNDUP(AF231,0)=2,Cdel!$B$12:$KC$12,IF(ROUNDUP(AF231,0)=1,Cdel!$B$13:$KC$13)))))))</f>
        <v>0.51004357472036754</v>
      </c>
      <c r="AH231" s="8" cm="1">
        <f t="array" aca="1" ref="AH231" ca="1">AG231-_xlfn.XLOOKUP(AH$1,Cdel!$B$1:$KC$1,IF(ROUNDUP(AG231,0)=6,Cdel!$B$8:$KC$8,IF(ROUNDUP(AG231,0)=5,Cdel!$B$9:$KC$9,IF(ROUNDUP(AG231,0)=4,Cdel!$B$10:$KC$10,IF(ROUNDUP(AG231,0)=3,Cdel!$B$11:$KC$11,IF(ROUNDUP(AG231,0)=2,Cdel!$B$12:$KC$12,IF(ROUNDUP(AG231,0)=1,Cdel!$B$13:$KC$13)))))))</f>
        <v>0.49593441964128315</v>
      </c>
      <c r="AI231" s="8" cm="1">
        <f t="array" aca="1" ref="AI231" ca="1">AH231-_xlfn.XLOOKUP(AI$1,Cdel!$B$1:$KC$1,IF(ROUNDUP(AH231,0)=6,Cdel!$B$8:$KC$8,IF(ROUNDUP(AH231,0)=5,Cdel!$B$9:$KC$9,IF(ROUNDUP(AH231,0)=4,Cdel!$B$10:$KC$10,IF(ROUNDUP(AH231,0)=3,Cdel!$B$11:$KC$11,IF(ROUNDUP(AH231,0)=2,Cdel!$B$12:$KC$12,IF(ROUNDUP(AH231,0)=1,Cdel!$B$13:$KC$13)))))))</f>
        <v>0.4822155611307905</v>
      </c>
      <c r="AJ231" s="8" cm="1">
        <f t="array" aca="1" ref="AJ231" ca="1">AI231-_xlfn.XLOOKUP(AJ$1,Cdel!$B$1:$KC$1,IF(ROUNDUP(AI231,0)=6,Cdel!$B$8:$KC$8,IF(ROUNDUP(AI231,0)=5,Cdel!$B$9:$KC$9,IF(ROUNDUP(AI231,0)=4,Cdel!$B$10:$KC$10,IF(ROUNDUP(AI231,0)=3,Cdel!$B$11:$KC$11,IF(ROUNDUP(AI231,0)=2,Cdel!$B$12:$KC$12,IF(ROUNDUP(AI231,0)=1,Cdel!$B$13:$KC$13)))))))</f>
        <v>0.46887620255290396</v>
      </c>
      <c r="AK231" s="8" cm="1">
        <f t="array" aca="1" ref="AK231" ca="1">AJ231-_xlfn.XLOOKUP(AK$1,Cdel!$B$1:$KC$1,IF(ROUNDUP(AJ231,0)=6,Cdel!$B$8:$KC$8,IF(ROUNDUP(AJ231,0)=5,Cdel!$B$9:$KC$9,IF(ROUNDUP(AJ231,0)=4,Cdel!$B$10:$KC$10,IF(ROUNDUP(AJ231,0)=3,Cdel!$B$11:$KC$11,IF(ROUNDUP(AJ231,0)=2,Cdel!$B$12:$KC$12,IF(ROUNDUP(AJ231,0)=1,Cdel!$B$13:$KC$13)))))))</f>
        <v>0.45590584593516198</v>
      </c>
      <c r="AL231" s="8" cm="1">
        <f t="array" aca="1" ref="AL231" ca="1">AK231-_xlfn.XLOOKUP(AL$1,Cdel!$B$1:$KC$1,IF(ROUNDUP(AK231,0)=6,Cdel!$B$8:$KC$8,IF(ROUNDUP(AK231,0)=5,Cdel!$B$9:$KC$9,IF(ROUNDUP(AK231,0)=4,Cdel!$B$10:$KC$10,IF(ROUNDUP(AK231,0)=3,Cdel!$B$11:$KC$11,IF(ROUNDUP(AK231,0)=2,Cdel!$B$12:$KC$12,IF(ROUNDUP(AK231,0)=1,Cdel!$B$13:$KC$13)))))))</f>
        <v>0.44329428370680335</v>
      </c>
      <c r="AM231" s="8" cm="1">
        <f t="array" aca="1" ref="AM231" ca="1">AL231-_xlfn.XLOOKUP(AM$1,Cdel!$B$1:$KC$1,IF(ROUNDUP(AL231,0)=6,Cdel!$B$8:$KC$8,IF(ROUNDUP(AL231,0)=5,Cdel!$B$9:$KC$9,IF(ROUNDUP(AL231,0)=4,Cdel!$B$10:$KC$10,IF(ROUNDUP(AL231,0)=3,Cdel!$B$11:$KC$11,IF(ROUNDUP(AL231,0)=2,Cdel!$B$12:$KC$12,IF(ROUNDUP(AL231,0)=1,Cdel!$B$13:$KC$13)))))))</f>
        <v>0.4310315906654883</v>
      </c>
      <c r="AN231" s="8" cm="1">
        <f t="array" aca="1" ref="AN231" ca="1">AM231-_xlfn.XLOOKUP(AN$1,Cdel!$B$1:$KC$1,IF(ROUNDUP(AM231,0)=6,Cdel!$B$8:$KC$8,IF(ROUNDUP(AM231,0)=5,Cdel!$B$9:$KC$9,IF(ROUNDUP(AM231,0)=4,Cdel!$B$10:$KC$10,IF(ROUNDUP(AM231,0)=3,Cdel!$B$11:$KC$11,IF(ROUNDUP(AM231,0)=2,Cdel!$B$12:$KC$12,IF(ROUNDUP(AM231,0)=1,Cdel!$B$13:$KC$13)))))))</f>
        <v>0.41910811616623983</v>
      </c>
      <c r="AO231" s="8" cm="1">
        <f t="array" aca="1" ref="AO231" ca="1">AN231-_xlfn.XLOOKUP(AO$1,Cdel!$B$1:$KC$1,IF(ROUNDUP(AN231,0)=6,Cdel!$B$8:$KC$8,IF(ROUNDUP(AN231,0)=5,Cdel!$B$9:$KC$9,IF(ROUNDUP(AN231,0)=4,Cdel!$B$10:$KC$10,IF(ROUNDUP(AN231,0)=3,Cdel!$B$11:$KC$11,IF(ROUNDUP(AN231,0)=2,Cdel!$B$12:$KC$12,IF(ROUNDUP(AN231,0)=1,Cdel!$B$13:$KC$13)))))))</f>
        <v>0.40751447652646128</v>
      </c>
      <c r="AP231" s="8" cm="1">
        <f t="array" aca="1" ref="AP231" ca="1">AO231-_xlfn.XLOOKUP(AP$1,Cdel!$B$1:$KC$1,IF(ROUNDUP(AO231,0)=6,Cdel!$B$8:$KC$8,IF(ROUNDUP(AO231,0)=5,Cdel!$B$9:$KC$9,IF(ROUNDUP(AO231,0)=4,Cdel!$B$10:$KC$10,IF(ROUNDUP(AO231,0)=3,Cdel!$B$11:$KC$11,IF(ROUNDUP(AO231,0)=2,Cdel!$B$12:$KC$12,IF(ROUNDUP(AO231,0)=1,Cdel!$B$13:$KC$13)))))))</f>
        <v>0.39624154764104985</v>
      </c>
      <c r="AQ231" s="8" cm="1">
        <f t="array" aca="1" ref="AQ231" ca="1">AP231-_xlfn.XLOOKUP(AQ$1,Cdel!$B$1:$KC$1,IF(ROUNDUP(AP231,0)=6,Cdel!$B$8:$KC$8,IF(ROUNDUP(AP231,0)=5,Cdel!$B$9:$KC$9,IF(ROUNDUP(AP231,0)=4,Cdel!$B$10:$KC$10,IF(ROUNDUP(AP231,0)=3,Cdel!$B$11:$KC$11,IF(ROUNDUP(AP231,0)=2,Cdel!$B$12:$KC$12,IF(ROUNDUP(AP231,0)=1,Cdel!$B$13:$KC$13)))))))</f>
        <v>0.38528045780179626</v>
      </c>
      <c r="AR231" s="8" cm="1">
        <f t="array" aca="1" ref="AR231" ca="1">AQ231-_xlfn.XLOOKUP(AR$1,Cdel!$B$1:$KC$1,IF(ROUNDUP(AQ231,0)=6,Cdel!$B$8:$KC$8,IF(ROUNDUP(AQ231,0)=5,Cdel!$B$9:$KC$9,IF(ROUNDUP(AQ231,0)=4,Cdel!$B$10:$KC$10,IF(ROUNDUP(AQ231,0)=3,Cdel!$B$11:$KC$11,IF(ROUNDUP(AQ231,0)=2,Cdel!$B$12:$KC$12,IF(ROUNDUP(AQ231,0)=1,Cdel!$B$13:$KC$13)))))))</f>
        <v>0.37462258071541898</v>
      </c>
      <c r="AS231" s="8" cm="1">
        <f t="array" aca="1" ref="AS231" ca="1">AR231-_xlfn.XLOOKUP(AS$1,Cdel!$B$1:$KC$1,IF(ROUNDUP(AR231,0)=6,Cdel!$B$8:$KC$8,IF(ROUNDUP(AR231,0)=5,Cdel!$B$9:$KC$9,IF(ROUNDUP(AR231,0)=4,Cdel!$B$10:$KC$10,IF(ROUNDUP(AR231,0)=3,Cdel!$B$11:$KC$11,IF(ROUNDUP(AR231,0)=2,Cdel!$B$12:$KC$12,IF(ROUNDUP(AR231,0)=1,Cdel!$B$13:$KC$13)))))))</f>
        <v>0.36425952871473738</v>
      </c>
      <c r="AT231" s="8" cm="1">
        <f t="array" aca="1" ref="AT231" ca="1">AS231-_xlfn.XLOOKUP(AT$1,Cdel!$B$1:$KC$1,IF(ROUNDUP(AS231,0)=6,Cdel!$B$8:$KC$8,IF(ROUNDUP(AS231,0)=5,Cdel!$B$9:$KC$9,IF(ROUNDUP(AS231,0)=4,Cdel!$B$10:$KC$10,IF(ROUNDUP(AS231,0)=3,Cdel!$B$11:$KC$11,IF(ROUNDUP(AS231,0)=2,Cdel!$B$12:$KC$12,IF(ROUNDUP(AS231,0)=1,Cdel!$B$13:$KC$13)))))))</f>
        <v>0.3541831461576429</v>
      </c>
      <c r="AU231" s="8" cm="1">
        <f t="array" aca="1" ref="AU231" ca="1">AT231-_xlfn.XLOOKUP(AU$1,Cdel!$B$1:$KC$1,IF(ROUNDUP(AT231,0)=6,Cdel!$B$8:$KC$8,IF(ROUNDUP(AT231,0)=5,Cdel!$B$9:$KC$9,IF(ROUNDUP(AT231,0)=4,Cdel!$B$10:$KC$10,IF(ROUNDUP(AT231,0)=3,Cdel!$B$11:$KC$11,IF(ROUNDUP(AT231,0)=2,Cdel!$B$12:$KC$12,IF(ROUNDUP(AT231,0)=1,Cdel!$B$13:$KC$13)))))))</f>
        <v>0.34438550300867093</v>
      </c>
      <c r="AV231" s="8" cm="1">
        <f t="array" aca="1" ref="AV231" ca="1">AU231-_xlfn.XLOOKUP(AV$1,Cdel!$B$1:$KC$1,IF(ROUNDUP(AU231,0)=6,Cdel!$B$8:$KC$8,IF(ROUNDUP(AU231,0)=5,Cdel!$B$9:$KC$9,IF(ROUNDUP(AU231,0)=4,Cdel!$B$10:$KC$10,IF(ROUNDUP(AU231,0)=3,Cdel!$B$11:$KC$11,IF(ROUNDUP(AU231,0)=2,Cdel!$B$12:$KC$12,IF(ROUNDUP(AU231,0)=1,Cdel!$B$13:$KC$13)))))))</f>
        <v>0.33485888859812413</v>
      </c>
      <c r="AW231" s="8" cm="1">
        <f t="array" aca="1" ref="AW231" ca="1">AV231-_xlfn.XLOOKUP(AW$1,Cdel!$B$1:$KC$1,IF(ROUNDUP(AV231,0)=6,Cdel!$B$8:$KC$8,IF(ROUNDUP(AV231,0)=5,Cdel!$B$9:$KC$9,IF(ROUNDUP(AV231,0)=4,Cdel!$B$10:$KC$10,IF(ROUNDUP(AV231,0)=3,Cdel!$B$11:$KC$11,IF(ROUNDUP(AV231,0)=2,Cdel!$B$12:$KC$12,IF(ROUNDUP(AV231,0)=1,Cdel!$B$13:$KC$13)))))))</f>
        <v>0.3255958055538351</v>
      </c>
      <c r="AX231" s="8" cm="1">
        <f t="array" aca="1" ref="AX231" ca="1">AW231-_xlfn.XLOOKUP(AX$1,Cdel!$B$1:$KC$1,IF(ROUNDUP(AW231,0)=6,Cdel!$B$8:$KC$8,IF(ROUNDUP(AW231,0)=5,Cdel!$B$9:$KC$9,IF(ROUNDUP(AW231,0)=4,Cdel!$B$10:$KC$10,IF(ROUNDUP(AW231,0)=3,Cdel!$B$11:$KC$11,IF(ROUNDUP(AW231,0)=2,Cdel!$B$12:$KC$12,IF(ROUNDUP(AW231,0)=1,Cdel!$B$13:$KC$13)))))))</f>
        <v>0.31658896390079194</v>
      </c>
      <c r="AY231" s="8" cm="1">
        <f t="array" aca="1" ref="AY231" ca="1">AX231-_xlfn.XLOOKUP(AY$1,Cdel!$B$1:$KC$1,IF(ROUNDUP(AX231,0)=6,Cdel!$B$8:$KC$8,IF(ROUNDUP(AX231,0)=5,Cdel!$B$9:$KC$9,IF(ROUNDUP(AX231,0)=4,Cdel!$B$10:$KC$10,IF(ROUNDUP(AX231,0)=3,Cdel!$B$11:$KC$11,IF(ROUNDUP(AX231,0)=2,Cdel!$B$12:$KC$12,IF(ROUNDUP(AX231,0)=1,Cdel!$B$13:$KC$13)))))))</f>
        <v>0.3078312753239838</v>
      </c>
      <c r="AZ231" s="8" cm="1">
        <f t="array" aca="1" ref="AZ231" ca="1">AY231-_xlfn.XLOOKUP(AZ$1,Cdel!$B$1:$KC$1,IF(ROUNDUP(AY231,0)=6,Cdel!$B$8:$KC$8,IF(ROUNDUP(AY231,0)=5,Cdel!$B$9:$KC$9,IF(ROUNDUP(AY231,0)=4,Cdel!$B$10:$KC$10,IF(ROUNDUP(AY231,0)=3,Cdel!$B$11:$KC$11,IF(ROUNDUP(AY231,0)=2,Cdel!$B$12:$KC$12,IF(ROUNDUP(AY231,0)=1,Cdel!$B$13:$KC$13)))))))</f>
        <v>0.29931584758995222</v>
      </c>
      <c r="BA231" s="8" cm="1">
        <f t="array" aca="1" ref="BA231" ca="1">AZ231-_xlfn.XLOOKUP(BA$1,Cdel!$B$1:$KC$1,IF(ROUNDUP(AZ231,0)=6,Cdel!$B$8:$KC$8,IF(ROUNDUP(AZ231,0)=5,Cdel!$B$9:$KC$9,IF(ROUNDUP(AZ231,0)=4,Cdel!$B$10:$KC$10,IF(ROUNDUP(AZ231,0)=3,Cdel!$B$11:$KC$11,IF(ROUNDUP(AZ231,0)=2,Cdel!$B$12:$KC$12,IF(ROUNDUP(AZ231,0)=1,Cdel!$B$13:$KC$13)))))))</f>
        <v>0.29103597912265594</v>
      </c>
      <c r="BB231" s="8" cm="1">
        <f t="array" aca="1" ref="BB231" ca="1">BA231-_xlfn.XLOOKUP(BB$1,Cdel!$B$1:$KC$1,IF(ROUNDUP(BA231,0)=6,Cdel!$B$8:$KC$8,IF(ROUNDUP(BA231,0)=5,Cdel!$B$9:$KC$9,IF(ROUNDUP(BA231,0)=4,Cdel!$B$10:$KC$10,IF(ROUNDUP(BA231,0)=3,Cdel!$B$11:$KC$11,IF(ROUNDUP(BA231,0)=2,Cdel!$B$12:$KC$12,IF(ROUNDUP(BA231,0)=1,Cdel!$B$13:$KC$13)))))))</f>
        <v>0.28298515372938249</v>
      </c>
      <c r="BC231" s="8" cm="1">
        <f t="array" aca="1" ref="BC231" ca="1">BB231-_xlfn.XLOOKUP(BC$1,Cdel!$B$1:$KC$1,IF(ROUNDUP(BB231,0)=6,Cdel!$B$8:$KC$8,IF(ROUNDUP(BB231,0)=5,Cdel!$B$9:$KC$9,IF(ROUNDUP(BB231,0)=4,Cdel!$B$10:$KC$10,IF(ROUNDUP(BB231,0)=3,Cdel!$B$11:$KC$11,IF(ROUNDUP(BB231,0)=2,Cdel!$B$12:$KC$12,IF(ROUNDUP(BB231,0)=1,Cdel!$B$13:$KC$13)))))))</f>
        <v>0.27515703547255432</v>
      </c>
      <c r="BD231" s="8" cm="1">
        <f t="array" aca="1" ref="BD231" ca="1">BC231-_xlfn.XLOOKUP(BD$1,Cdel!$B$1:$KC$1,IF(ROUNDUP(BC231,0)=6,Cdel!$B$8:$KC$8,IF(ROUNDUP(BC231,0)=5,Cdel!$B$9:$KC$9,IF(ROUNDUP(BC231,0)=4,Cdel!$B$10:$KC$10,IF(ROUNDUP(BC231,0)=3,Cdel!$B$11:$KC$11,IF(ROUNDUP(BC231,0)=2,Cdel!$B$12:$KC$12,IF(ROUNDUP(BC231,0)=1,Cdel!$B$13:$KC$13)))))))</f>
        <v>0.26754546368339521</v>
      </c>
      <c r="BE231" s="8" cm="1">
        <f t="array" aca="1" ref="BE231" ca="1">BD231-_xlfn.XLOOKUP(BE$1,Cdel!$B$1:$KC$1,IF(ROUNDUP(BD231,0)=6,Cdel!$B$8:$KC$8,IF(ROUNDUP(BD231,0)=5,Cdel!$B$9:$KC$9,IF(ROUNDUP(BD231,0)=4,Cdel!$B$10:$KC$10,IF(ROUNDUP(BD231,0)=3,Cdel!$B$11:$KC$11,IF(ROUNDUP(BD231,0)=2,Cdel!$B$12:$KC$12,IF(ROUNDUP(BD231,0)=1,Cdel!$B$13:$KC$13)))))))</f>
        <v>0.26014444811353121</v>
      </c>
      <c r="BF231" s="8" cm="1">
        <f t="array" aca="1" ref="BF231" ca="1">BE231-_xlfn.XLOOKUP(BF$1,Cdel!$B$1:$KC$1,IF(ROUNDUP(BE231,0)=6,Cdel!$B$8:$KC$8,IF(ROUNDUP(BE231,0)=5,Cdel!$B$9:$KC$9,IF(ROUNDUP(BE231,0)=4,Cdel!$B$10:$KC$10,IF(ROUNDUP(BE231,0)=3,Cdel!$B$11:$KC$11,IF(ROUNDUP(BE231,0)=2,Cdel!$B$12:$KC$12,IF(ROUNDUP(BE231,0)=1,Cdel!$B$13:$KC$13)))))))</f>
        <v>0.25294816422071092</v>
      </c>
      <c r="BG231" s="8" cm="1">
        <f t="array" aca="1" ref="BG231" ca="1">BF231-_xlfn.XLOOKUP(BG$1,Cdel!$B$1:$KC$1,IF(ROUNDUP(BF231,0)=6,Cdel!$B$8:$KC$8,IF(ROUNDUP(BF231,0)=5,Cdel!$B$9:$KC$9,IF(ROUNDUP(BF231,0)=4,Cdel!$B$10:$KC$10,IF(ROUNDUP(BF231,0)=3,Cdel!$B$11:$KC$11,IF(ROUNDUP(BF231,0)=2,Cdel!$B$12:$KC$12,IF(ROUNDUP(BF231,0)=1,Cdel!$B$13:$KC$13)))))))</f>
        <v>0.24595094858493632</v>
      </c>
      <c r="BH231" s="8" cm="1">
        <f t="array" aca="1" ref="BH231" ca="1">BG231-_xlfn.XLOOKUP(BH$1,Cdel!$B$1:$KC$1,IF(ROUNDUP(BG231,0)=6,Cdel!$B$8:$KC$8,IF(ROUNDUP(BG231,0)=5,Cdel!$B$9:$KC$9,IF(ROUNDUP(BG231,0)=4,Cdel!$B$10:$KC$10,IF(ROUNDUP(BG231,0)=3,Cdel!$B$11:$KC$11,IF(ROUNDUP(BG231,0)=2,Cdel!$B$12:$KC$12,IF(ROUNDUP(BG231,0)=1,Cdel!$B$13:$KC$13)))))))</f>
        <v>0.23914729445139427</v>
      </c>
      <c r="BI231" s="8" cm="1">
        <f t="array" aca="1" ref="BI231" ca="1">BH231-_xlfn.XLOOKUP(BI$1,Cdel!$B$1:$KC$1,IF(ROUNDUP(BH231,0)=6,Cdel!$B$8:$KC$8,IF(ROUNDUP(BH231,0)=5,Cdel!$B$9:$KC$9,IF(ROUNDUP(BH231,0)=4,Cdel!$B$10:$KC$10,IF(ROUNDUP(BH231,0)=3,Cdel!$B$11:$KC$11,IF(ROUNDUP(BH231,0)=2,Cdel!$B$12:$KC$12,IF(ROUNDUP(BH231,0)=1,Cdel!$B$13:$KC$13)))))))</f>
        <v>0.23253184739668317</v>
      </c>
      <c r="BJ231" s="8" cm="1">
        <f t="array" aca="1" ref="BJ231" ca="1">BI231-_xlfn.XLOOKUP(BJ$1,Cdel!$B$1:$KC$1,IF(ROUNDUP(BI231,0)=6,Cdel!$B$8:$KC$8,IF(ROUNDUP(BI231,0)=5,Cdel!$B$9:$KC$9,IF(ROUNDUP(BI231,0)=4,Cdel!$B$10:$KC$10,IF(ROUNDUP(BI231,0)=3,Cdel!$B$11:$KC$11,IF(ROUNDUP(BI231,0)=2,Cdel!$B$12:$KC$12,IF(ROUNDUP(BI231,0)=1,Cdel!$B$13:$KC$13)))))))</f>
        <v>0.2260994011149228</v>
      </c>
      <c r="BK231" s="8" cm="1">
        <f t="array" aca="1" ref="BK231" ca="1">BJ231-_xlfn.XLOOKUP(BK$1,Cdel!$B$1:$KC$1,IF(ROUNDUP(BJ231,0)=6,Cdel!$B$8:$KC$8,IF(ROUNDUP(BJ231,0)=5,Cdel!$B$9:$KC$9,IF(ROUNDUP(BJ231,0)=4,Cdel!$B$10:$KC$10,IF(ROUNDUP(BJ231,0)=3,Cdel!$B$11:$KC$11,IF(ROUNDUP(BJ231,0)=2,Cdel!$B$12:$KC$12,IF(ROUNDUP(BJ231,0)=1,Cdel!$B$13:$KC$13)))))))</f>
        <v>0.21984489332043183</v>
      </c>
      <c r="BL231" s="8" cm="1">
        <f t="array" aca="1" ref="BL231" ca="1">BK231-_xlfn.XLOOKUP(BL$1,Cdel!$B$1:$KC$1,IF(ROUNDUP(BK231,0)=6,Cdel!$B$8:$KC$8,IF(ROUNDUP(BK231,0)=5,Cdel!$B$9:$KC$9,IF(ROUNDUP(BK231,0)=4,Cdel!$B$10:$KC$10,IF(ROUNDUP(BK231,0)=3,Cdel!$B$11:$KC$11,IF(ROUNDUP(BK231,0)=2,Cdel!$B$12:$KC$12,IF(ROUNDUP(BK231,0)=1,Cdel!$B$13:$KC$13)))))))</f>
        <v>0.21376340176374803</v>
      </c>
      <c r="BM231" s="8" cm="1">
        <f t="array" aca="1" ref="BM231" ca="1">BL231-_xlfn.XLOOKUP(BM$1,Cdel!$B$1:$KC$1,IF(ROUNDUP(BL231,0)=6,Cdel!$B$8:$KC$8,IF(ROUNDUP(BL231,0)=5,Cdel!$B$9:$KC$9,IF(ROUNDUP(BL231,0)=4,Cdel!$B$10:$KC$10,IF(ROUNDUP(BL231,0)=3,Cdel!$B$11:$KC$11,IF(ROUNDUP(BL231,0)=2,Cdel!$B$12:$KC$12,IF(ROUNDUP(BL231,0)=1,Cdel!$B$13:$KC$13)))))))</f>
        <v>0.20785014035785565</v>
      </c>
      <c r="BN231" s="8" cm="1">
        <f t="array" aca="1" ref="BN231" ca="1">BM231-_xlfn.XLOOKUP(BN$1,Cdel!$B$1:$KC$1,IF(ROUNDUP(BM231,0)=6,Cdel!$B$8:$KC$8,IF(ROUNDUP(BM231,0)=5,Cdel!$B$9:$KC$9,IF(ROUNDUP(BM231,0)=4,Cdel!$B$10:$KC$10,IF(ROUNDUP(BM231,0)=3,Cdel!$B$11:$KC$11,IF(ROUNDUP(BM231,0)=2,Cdel!$B$12:$KC$12,IF(ROUNDUP(BM231,0)=1,Cdel!$B$13:$KC$13)))))))</f>
        <v>0.20210045541157187</v>
      </c>
      <c r="BO231" s="8" cm="1">
        <f t="array" aca="1" ref="BO231" ca="1">BN231-_xlfn.XLOOKUP(BO$1,Cdel!$B$1:$KC$1,IF(ROUNDUP(BN231,0)=6,Cdel!$B$8:$KC$8,IF(ROUNDUP(BN231,0)=5,Cdel!$B$9:$KC$9,IF(ROUNDUP(BN231,0)=4,Cdel!$B$10:$KC$10,IF(ROUNDUP(BN231,0)=3,Cdel!$B$11:$KC$11,IF(ROUNDUP(BN231,0)=2,Cdel!$B$12:$KC$12,IF(ROUNDUP(BN231,0)=1,Cdel!$B$13:$KC$13)))))))</f>
        <v>0.19650982196712788</v>
      </c>
      <c r="BP231" s="8" cm="1">
        <f t="array" aca="1" ref="BP231" ca="1">BO231-_xlfn.XLOOKUP(BP$1,Cdel!$B$1:$KC$1,IF(ROUNDUP(BO231,0)=6,Cdel!$B$8:$KC$8,IF(ROUNDUP(BO231,0)=5,Cdel!$B$9:$KC$9,IF(ROUNDUP(BO231,0)=4,Cdel!$B$10:$KC$10,IF(ROUNDUP(BO231,0)=3,Cdel!$B$11:$KC$11,IF(ROUNDUP(BO231,0)=2,Cdel!$B$12:$KC$12,IF(ROUNDUP(BO231,0)=1,Cdel!$B$13:$KC$13)))))))</f>
        <v>0.19107384023906174</v>
      </c>
      <c r="BQ231" s="8" cm="1">
        <f t="array" aca="1" ref="BQ231" ca="1">BP231-_xlfn.XLOOKUP(BQ$1,Cdel!$B$1:$KC$1,IF(ROUNDUP(BP231,0)=6,Cdel!$B$8:$KC$8,IF(ROUNDUP(BP231,0)=5,Cdel!$B$9:$KC$9,IF(ROUNDUP(BP231,0)=4,Cdel!$B$10:$KC$10,IF(ROUNDUP(BP231,0)=3,Cdel!$B$11:$KC$11,IF(ROUNDUP(BP231,0)=2,Cdel!$B$12:$KC$12,IF(ROUNDUP(BP231,0)=1,Cdel!$B$13:$KC$13)))))))</f>
        <v>0.18578823215162105</v>
      </c>
      <c r="BR231" s="8" cm="1">
        <f t="array" aca="1" ref="BR231" ca="1">BQ231-_xlfn.XLOOKUP(BR$1,Cdel!$B$1:$KC$1,IF(ROUNDUP(BQ231,0)=6,Cdel!$B$8:$KC$8,IF(ROUNDUP(BQ231,0)=5,Cdel!$B$9:$KC$9,IF(ROUNDUP(BQ231,0)=4,Cdel!$B$10:$KC$10,IF(ROUNDUP(BQ231,0)=3,Cdel!$B$11:$KC$11,IF(ROUNDUP(BQ231,0)=2,Cdel!$B$12:$KC$12,IF(ROUNDUP(BQ231,0)=1,Cdel!$B$13:$KC$13)))))))</f>
        <v>0.18064883797195061</v>
      </c>
      <c r="BS231" s="8" cm="1">
        <f t="array" aca="1" ref="BS231" ca="1">BR231-_xlfn.XLOOKUP(BS$1,Cdel!$B$1:$KC$1,IF(ROUNDUP(BR231,0)=6,Cdel!$B$8:$KC$8,IF(ROUNDUP(BR231,0)=5,Cdel!$B$9:$KC$9,IF(ROUNDUP(BR231,0)=4,Cdel!$B$10:$KC$10,IF(ROUNDUP(BR231,0)=3,Cdel!$B$11:$KC$11,IF(ROUNDUP(BR231,0)=2,Cdel!$B$12:$KC$12,IF(ROUNDUP(BR231,0)=1,Cdel!$B$13:$KC$13)))))))</f>
        <v>0.17565161303641438</v>
      </c>
      <c r="BT231" s="8" cm="1">
        <f t="array" aca="1" ref="BT231" ca="1">BS231-_xlfn.XLOOKUP(BT$1,Cdel!$B$1:$KC$1,IF(ROUNDUP(BS231,0)=6,Cdel!$B$8:$KC$8,IF(ROUNDUP(BS231,0)=5,Cdel!$B$9:$KC$9,IF(ROUNDUP(BS231,0)=4,Cdel!$B$10:$KC$10,IF(ROUNDUP(BS231,0)=3,Cdel!$B$11:$KC$11,IF(ROUNDUP(BS231,0)=2,Cdel!$B$12:$KC$12,IF(ROUNDUP(BS231,0)=1,Cdel!$B$13:$KC$13)))))))</f>
        <v>0.17079262456747657</v>
      </c>
      <c r="BU231" s="8" cm="1">
        <f t="array" aca="1" ref="BU231" ca="1">BT231-_xlfn.XLOOKUP(BU$1,Cdel!$B$1:$KC$1,IF(ROUNDUP(BT231,0)=6,Cdel!$B$8:$KC$8,IF(ROUNDUP(BT231,0)=5,Cdel!$B$9:$KC$9,IF(ROUNDUP(BT231,0)=4,Cdel!$B$10:$KC$10,IF(ROUNDUP(BT231,0)=3,Cdel!$B$11:$KC$11,IF(ROUNDUP(BT231,0)=2,Cdel!$B$12:$KC$12,IF(ROUNDUP(BT231,0)=1,Cdel!$B$13:$KC$13)))))))</f>
        <v>0.16606804857863577</v>
      </c>
      <c r="BV231" s="8" cm="1">
        <f t="array" aca="1" ref="BV231" ca="1">BU231-_xlfn.XLOOKUP(BV$1,Cdel!$B$1:$KC$1,IF(ROUNDUP(BU231,0)=6,Cdel!$B$8:$KC$8,IF(ROUNDUP(BU231,0)=5,Cdel!$B$9:$KC$9,IF(ROUNDUP(BU231,0)=4,Cdel!$B$10:$KC$10,IF(ROUNDUP(BU231,0)=3,Cdel!$B$11:$KC$11,IF(ROUNDUP(BU231,0)=2,Cdel!$B$12:$KC$12,IF(ROUNDUP(BU231,0)=1,Cdel!$B$13:$KC$13)))))))</f>
        <v>0.16147416686497729</v>
      </c>
      <c r="BW231" s="8" cm="1">
        <f t="array" aca="1" ref="BW231" ca="1">BV231-_xlfn.XLOOKUP(BW$1,Cdel!$B$1:$KC$1,IF(ROUNDUP(BV231,0)=6,Cdel!$B$8:$KC$8,IF(ROUNDUP(BV231,0)=5,Cdel!$B$9:$KC$9,IF(ROUNDUP(BV231,0)=4,Cdel!$B$10:$KC$10,IF(ROUNDUP(BV231,0)=3,Cdel!$B$11:$KC$11,IF(ROUNDUP(BV231,0)=2,Cdel!$B$12:$KC$12,IF(ROUNDUP(BV231,0)=1,Cdel!$B$13:$KC$13)))))))</f>
        <v>0.15700736407697438</v>
      </c>
      <c r="BX231" s="8" cm="1">
        <f t="array" aca="1" ref="BX231" ca="1">BW231-_xlfn.XLOOKUP(BX$1,Cdel!$B$1:$KC$1,IF(ROUNDUP(BW231,0)=6,Cdel!$B$8:$KC$8,IF(ROUNDUP(BW231,0)=5,Cdel!$B$9:$KC$9,IF(ROUNDUP(BW231,0)=4,Cdel!$B$10:$KC$10,IF(ROUNDUP(BW231,0)=3,Cdel!$B$11:$KC$11,IF(ROUNDUP(BW231,0)=2,Cdel!$B$12:$KC$12,IF(ROUNDUP(BW231,0)=1,Cdel!$B$13:$KC$13)))))))</f>
        <v>0.15266412487523595</v>
      </c>
      <c r="BY231" s="8" cm="1">
        <f t="array" aca="1" ref="BY231" ca="1">BX231-_xlfn.XLOOKUP(BY$1,Cdel!$B$1:$KC$1,IF(ROUNDUP(BX231,0)=6,Cdel!$B$8:$KC$8,IF(ROUNDUP(BX231,0)=5,Cdel!$B$9:$KC$9,IF(ROUNDUP(BX231,0)=4,Cdel!$B$10:$KC$10,IF(ROUNDUP(BX231,0)=3,Cdel!$B$11:$KC$11,IF(ROUNDUP(BX231,0)=2,Cdel!$B$12:$KC$12,IF(ROUNDUP(BX231,0)=1,Cdel!$B$13:$KC$13)))))))</f>
        <v>0.14844103116396171</v>
      </c>
      <c r="BZ231" s="8" cm="1">
        <f t="array" aca="1" ref="BZ231" ca="1">BY231-_xlfn.XLOOKUP(BZ$1,Cdel!$B$1:$KC$1,IF(ROUNDUP(BY231,0)=6,Cdel!$B$8:$KC$8,IF(ROUNDUP(BY231,0)=5,Cdel!$B$9:$KC$9,IF(ROUNDUP(BY231,0)=4,Cdel!$B$10:$KC$10,IF(ROUNDUP(BY231,0)=3,Cdel!$B$11:$KC$11,IF(ROUNDUP(BY231,0)=2,Cdel!$B$12:$KC$12,IF(ROUNDUP(BY231,0)=1,Cdel!$B$13:$KC$13)))))))</f>
        <v>0.14433475940092697</v>
      </c>
      <c r="CA231" s="8" cm="1">
        <f t="array" aca="1" ref="CA231" ca="1">BZ231-_xlfn.XLOOKUP(CA$1,Cdel!$B$1:$KC$1,IF(ROUNDUP(BZ231,0)=6,Cdel!$B$8:$KC$8,IF(ROUNDUP(BZ231,0)=5,Cdel!$B$9:$KC$9,IF(ROUNDUP(BZ231,0)=4,Cdel!$B$10:$KC$10,IF(ROUNDUP(BZ231,0)=3,Cdel!$B$11:$KC$11,IF(ROUNDUP(BZ231,0)=2,Cdel!$B$12:$KC$12,IF(ROUNDUP(BZ231,0)=1,Cdel!$B$13:$KC$13)))))))</f>
        <v>0.14034207798188059</v>
      </c>
      <c r="CB231" s="8" cm="1">
        <f t="array" aca="1" ref="CB231" ca="1">CA231-_xlfn.XLOOKUP(CB$1,Cdel!$B$1:$KC$1,IF(ROUNDUP(CA231,0)=6,Cdel!$B$8:$KC$8,IF(ROUNDUP(CA231,0)=5,Cdel!$B$9:$KC$9,IF(ROUNDUP(CA231,0)=4,Cdel!$B$10:$KC$10,IF(ROUNDUP(CA231,0)=3,Cdel!$B$11:$KC$11,IF(ROUNDUP(CA231,0)=2,Cdel!$B$12:$KC$12,IF(ROUNDUP(CA231,0)=1,Cdel!$B$13:$KC$13)))))))</f>
        <v>0.13645984469729719</v>
      </c>
      <c r="CC231" s="8" cm="1">
        <f t="array" aca="1" ref="CC231" ca="1">CB231-_xlfn.XLOOKUP(CC$1,Cdel!$B$1:$KC$1,IF(ROUNDUP(CB231,0)=6,Cdel!$B$8:$KC$8,IF(ROUNDUP(CB231,0)=5,Cdel!$B$9:$KC$9,IF(ROUNDUP(CB231,0)=4,Cdel!$B$10:$KC$10,IF(ROUNDUP(CB231,0)=3,Cdel!$B$11:$KC$11,IF(ROUNDUP(CB231,0)=2,Cdel!$B$12:$KC$12,IF(ROUNDUP(CB231,0)=1,Cdel!$B$13:$KC$13)))))))</f>
        <v>0.1326850042594826</v>
      </c>
      <c r="CD231" s="8" cm="1">
        <f t="array" aca="1" ref="CD231" ca="1">CC231-_xlfn.XLOOKUP(CD$1,Cdel!$B$1:$KC$1,IF(ROUNDUP(CC231,0)=6,Cdel!$B$8:$KC$8,IF(ROUNDUP(CC231,0)=5,Cdel!$B$9:$KC$9,IF(ROUNDUP(CC231,0)=4,Cdel!$B$10:$KC$10,IF(ROUNDUP(CC231,0)=3,Cdel!$B$11:$KC$11,IF(ROUNDUP(CC231,0)=2,Cdel!$B$12:$KC$12,IF(ROUNDUP(CC231,0)=1,Cdel!$B$13:$KC$13)))))))</f>
        <v>0.12901458589808598</v>
      </c>
      <c r="CE231" s="8" cm="1">
        <f t="array" aca="1" ref="CE231" ca="1">CD231-_xlfn.XLOOKUP(CE$1,Cdel!$B$1:$KC$1,IF(ROUNDUP(CD231,0)=6,Cdel!$B$8:$KC$8,IF(ROUNDUP(CD231,0)=5,Cdel!$B$9:$KC$9,IF(ROUNDUP(CD231,0)=4,Cdel!$B$10:$KC$10,IF(ROUNDUP(CD231,0)=3,Cdel!$B$11:$KC$11,IF(ROUNDUP(CD231,0)=2,Cdel!$B$12:$KC$12,IF(ROUNDUP(CD231,0)=1,Cdel!$B$13:$KC$13)))))))</f>
        <v>0.12544570102212621</v>
      </c>
      <c r="CF231" s="8" cm="1">
        <f t="array" aca="1" ref="CF231" ca="1">CE231-_xlfn.XLOOKUP(CF$1,Cdel!$B$1:$KC$1,IF(ROUNDUP(CE231,0)=6,Cdel!$B$8:$KC$8,IF(ROUNDUP(CE231,0)=5,Cdel!$B$9:$KC$9,IF(ROUNDUP(CE231,0)=4,Cdel!$B$10:$KC$10,IF(ROUNDUP(CE231,0)=3,Cdel!$B$11:$KC$11,IF(ROUNDUP(CE231,0)=2,Cdel!$B$12:$KC$12,IF(ROUNDUP(CE231,0)=1,Cdel!$B$13:$KC$13)))))))</f>
        <v>0.12197554094669345</v>
      </c>
      <c r="CG231" s="8" cm="1">
        <f t="array" aca="1" ref="CG231" ca="1">CF231-_xlfn.XLOOKUP(CG$1,Cdel!$B$1:$KC$1,IF(ROUNDUP(CF231,0)=6,Cdel!$B$8:$KC$8,IF(ROUNDUP(CF231,0)=5,Cdel!$B$9:$KC$9,IF(ROUNDUP(CF231,0)=4,Cdel!$B$10:$KC$10,IF(ROUNDUP(CF231,0)=3,Cdel!$B$11:$KC$11,IF(ROUNDUP(CF231,0)=2,Cdel!$B$12:$KC$12,IF(ROUNDUP(CF231,0)=1,Cdel!$B$13:$KC$13)))))))</f>
        <v>0.11860137468253529</v>
      </c>
      <c r="CH231" s="8" cm="1">
        <f t="array" aca="1" ref="CH231" ca="1">CG231-_xlfn.XLOOKUP(CH$1,Cdel!$B$1:$KC$1,IF(ROUNDUP(CG231,0)=6,Cdel!$B$8:$KC$8,IF(ROUNDUP(CG231,0)=5,Cdel!$B$9:$KC$9,IF(ROUNDUP(CG231,0)=4,Cdel!$B$10:$KC$10,IF(ROUNDUP(CG231,0)=3,Cdel!$B$11:$KC$11,IF(ROUNDUP(CG231,0)=2,Cdel!$B$12:$KC$12,IF(ROUNDUP(CG231,0)=1,Cdel!$B$13:$KC$13)))))))</f>
        <v>0.11532054678678946</v>
      </c>
      <c r="CI231" s="8" cm="1">
        <f t="array" aca="1" ref="CI231" ca="1">CH231-_xlfn.XLOOKUP(CI$1,Cdel!$B$1:$KC$1,IF(ROUNDUP(CH231,0)=6,Cdel!$B$8:$KC$8,IF(ROUNDUP(CH231,0)=5,Cdel!$B$9:$KC$9,IF(ROUNDUP(CH231,0)=4,Cdel!$B$10:$KC$10,IF(ROUNDUP(CH231,0)=3,Cdel!$B$11:$KC$11,IF(ROUNDUP(CH231,0)=2,Cdel!$B$12:$KC$12,IF(ROUNDUP(CH231,0)=1,Cdel!$B$13:$KC$13)))))))</f>
        <v>0.11213047527317092</v>
      </c>
      <c r="CJ231" s="8" cm="1">
        <f t="array" aca="1" ref="CJ231" ca="1">CI231-_xlfn.XLOOKUP(CJ$1,Cdel!$B$1:$KC$1,IF(ROUNDUP(CI231,0)=6,Cdel!$B$8:$KC$8,IF(ROUNDUP(CI231,0)=5,Cdel!$B$9:$KC$9,IF(ROUNDUP(CI231,0)=4,Cdel!$B$10:$KC$10,IF(ROUNDUP(CI231,0)=3,Cdel!$B$11:$KC$11,IF(ROUNDUP(CI231,0)=2,Cdel!$B$12:$KC$12,IF(ROUNDUP(CI231,0)=1,Cdel!$B$13:$KC$13)))))))</f>
        <v>0.10902864957996819</v>
      </c>
      <c r="CK231" s="8" cm="1">
        <f t="array" aca="1" ref="CK231" ca="1">CJ231-_xlfn.XLOOKUP(CK$1,Cdel!$B$1:$KC$1,IF(ROUNDUP(CJ231,0)=6,Cdel!$B$8:$KC$8,IF(ROUNDUP(CJ231,0)=5,Cdel!$B$9:$KC$9,IF(ROUNDUP(CJ231,0)=4,Cdel!$B$10:$KC$10,IF(ROUNDUP(CJ231,0)=3,Cdel!$B$11:$KC$11,IF(ROUNDUP(CJ231,0)=2,Cdel!$B$12:$KC$12,IF(ROUNDUP(CJ231,0)=1,Cdel!$B$13:$KC$13)))))))</f>
        <v>0.10601262859425081</v>
      </c>
      <c r="CL231" s="8" cm="1">
        <f t="array" aca="1" ref="CL231" ca="1">CK231-_xlfn.XLOOKUP(CL$1,Cdel!$B$1:$KC$1,IF(ROUNDUP(CK231,0)=6,Cdel!$B$8:$KC$8,IF(ROUNDUP(CK231,0)=5,Cdel!$B$9:$KC$9,IF(ROUNDUP(CK231,0)=4,Cdel!$B$10:$KC$10,IF(ROUNDUP(CK231,0)=3,Cdel!$B$11:$KC$11,IF(ROUNDUP(CK231,0)=2,Cdel!$B$12:$KC$12,IF(ROUNDUP(CK231,0)=1,Cdel!$B$13:$KC$13)))))))</f>
        <v>0.10308003873073238</v>
      </c>
      <c r="CM231" s="8" cm="1">
        <f t="array" aca="1" ref="CM231" ca="1">CL231-_xlfn.XLOOKUP(CM$1,Cdel!$B$1:$KC$1,IF(ROUNDUP(CL231,0)=6,Cdel!$B$8:$KC$8,IF(ROUNDUP(CL231,0)=5,Cdel!$B$9:$KC$9,IF(ROUNDUP(CL231,0)=4,Cdel!$B$10:$KC$10,IF(ROUNDUP(CL231,0)=3,Cdel!$B$11:$KC$11,IF(ROUNDUP(CL231,0)=2,Cdel!$B$12:$KC$12,IF(ROUNDUP(CL231,0)=1,Cdel!$B$13:$KC$13)))))))</f>
        <v>0.10022857206377694</v>
      </c>
      <c r="CN231" s="8" cm="1">
        <f t="array" aca="1" ref="CN231" ca="1">CM231-_xlfn.XLOOKUP(CN$1,Cdel!$B$1:$KC$1,IF(ROUNDUP(CM231,0)=6,Cdel!$B$8:$KC$8,IF(ROUNDUP(CM231,0)=5,Cdel!$B$9:$KC$9,IF(ROUNDUP(CM231,0)=4,Cdel!$B$10:$KC$10,IF(ROUNDUP(CM231,0)=3,Cdel!$B$11:$KC$11,IF(ROUNDUP(CM231,0)=2,Cdel!$B$12:$KC$12,IF(ROUNDUP(CM231,0)=1,Cdel!$B$13:$KC$13)))))))</f>
        <v>9.7455984511079438E-2</v>
      </c>
      <c r="CO231" s="8" cm="1">
        <f t="array" aca="1" ref="CO231" ca="1">CN231-_xlfn.XLOOKUP(CO$1,Cdel!$B$1:$KC$1,IF(ROUNDUP(CN231,0)=6,Cdel!$B$8:$KC$8,IF(ROUNDUP(CN231,0)=5,Cdel!$B$9:$KC$9,IF(ROUNDUP(CN231,0)=4,Cdel!$B$10:$KC$10,IF(ROUNDUP(CN231,0)=3,Cdel!$B$11:$KC$11,IF(ROUNDUP(CN231,0)=2,Cdel!$B$12:$KC$12,IF(ROUNDUP(CN231,0)=1,Cdel!$B$13:$KC$13)))))))</f>
        <v>9.4760094067590325E-2</v>
      </c>
      <c r="CP231" s="8" cm="1">
        <f t="array" aca="1" ref="CP231" ca="1">CO231-_xlfn.XLOOKUP(CP$1,Cdel!$B$1:$KC$1,IF(ROUNDUP(CO231,0)=6,Cdel!$B$8:$KC$8,IF(ROUNDUP(CO231,0)=5,Cdel!$B$9:$KC$9,IF(ROUNDUP(CO231,0)=4,Cdel!$B$10:$KC$10,IF(ROUNDUP(CO231,0)=3,Cdel!$B$11:$KC$11,IF(ROUNDUP(CO231,0)=2,Cdel!$B$12:$KC$12,IF(ROUNDUP(CO231,0)=1,Cdel!$B$13:$KC$13)))))))</f>
        <v>9.213877908829414E-2</v>
      </c>
      <c r="CQ231" s="8" cm="1">
        <f t="array" aca="1" ref="CQ231" ca="1">CP231-_xlfn.XLOOKUP(CQ$1,Cdel!$B$1:$KC$1,IF(ROUNDUP(CP231,0)=6,Cdel!$B$8:$KC$8,IF(ROUNDUP(CP231,0)=5,Cdel!$B$9:$KC$9,IF(ROUNDUP(CP231,0)=4,Cdel!$B$10:$KC$10,IF(ROUNDUP(CP231,0)=3,Cdel!$B$11:$KC$11,IF(ROUNDUP(CP231,0)=2,Cdel!$B$12:$KC$12,IF(ROUNDUP(CP231,0)=1,Cdel!$B$13:$KC$13)))))))</f>
        <v>8.958997661849151E-2</v>
      </c>
      <c r="CR231" s="8" cm="1">
        <f t="array" aca="1" ref="CR231" ca="1">CQ231-_xlfn.XLOOKUP(CR$1,Cdel!$B$1:$KC$1,IF(ROUNDUP(CQ231,0)=6,Cdel!$B$8:$KC$8,IF(ROUNDUP(CQ231,0)=5,Cdel!$B$9:$KC$9,IF(ROUNDUP(CQ231,0)=4,Cdel!$B$10:$KC$10,IF(ROUNDUP(CQ231,0)=3,Cdel!$B$11:$KC$11,IF(ROUNDUP(CQ231,0)=2,Cdel!$B$12:$KC$12,IF(ROUNDUP(CQ231,0)=1,Cdel!$B$13:$KC$13)))))))</f>
        <v>8.7111680770269428E-2</v>
      </c>
      <c r="CS231" s="8" cm="1">
        <f t="array" aca="1" ref="CS231" ca="1">CR231-_xlfn.XLOOKUP(CS$1,Cdel!$B$1:$KC$1,IF(ROUNDUP(CR231,0)=6,Cdel!$B$8:$KC$8,IF(ROUNDUP(CR231,0)=5,Cdel!$B$9:$KC$9,IF(ROUNDUP(CR231,0)=4,Cdel!$B$10:$KC$10,IF(ROUNDUP(CR231,0)=3,Cdel!$B$11:$KC$11,IF(ROUNDUP(CR231,0)=2,Cdel!$B$12:$KC$12,IF(ROUNDUP(CR231,0)=1,Cdel!$B$13:$KC$13)))))))</f>
        <v>8.4701941143883033E-2</v>
      </c>
      <c r="CT231" s="8" cm="1">
        <f t="array" aca="1" ref="CT231" ca="1">CS231-_xlfn.XLOOKUP(CT$1,Cdel!$B$1:$KC$1,IF(ROUNDUP(CS231,0)=6,Cdel!$B$8:$KC$8,IF(ROUNDUP(CS231,0)=5,Cdel!$B$9:$KC$9,IF(ROUNDUP(CS231,0)=4,Cdel!$B$10:$KC$10,IF(ROUNDUP(CS231,0)=3,Cdel!$B$11:$KC$11,IF(ROUNDUP(CS231,0)=2,Cdel!$B$12:$KC$12,IF(ROUNDUP(CS231,0)=1,Cdel!$B$13:$KC$13)))))))</f>
        <v>8.2358861292806146E-2</v>
      </c>
      <c r="CU231" s="8" cm="1">
        <f t="array" aca="1" ref="CU231" ca="1">CT231-_xlfn.XLOOKUP(CU$1,Cdel!$B$1:$KC$1,IF(ROUNDUP(CT231,0)=6,Cdel!$B$8:$KC$8,IF(ROUNDUP(CT231,0)=5,Cdel!$B$9:$KC$9,IF(ROUNDUP(CT231,0)=4,Cdel!$B$10:$KC$10,IF(ROUNDUP(CT231,0)=3,Cdel!$B$11:$KC$11,IF(ROUNDUP(CT231,0)=2,Cdel!$B$12:$KC$12,IF(ROUNDUP(CT231,0)=1,Cdel!$B$13:$KC$13)))))))</f>
        <v>8.0080597231242237E-2</v>
      </c>
      <c r="CV231" s="8" cm="1">
        <f t="array" aca="1" ref="CV231" ca="1">CU231-_xlfn.XLOOKUP(CV$1,Cdel!$B$1:$KC$1,IF(ROUNDUP(CU231,0)=6,Cdel!$B$8:$KC$8,IF(ROUNDUP(CU231,0)=5,Cdel!$B$9:$KC$9,IF(ROUNDUP(CU231,0)=4,Cdel!$B$10:$KC$10,IF(ROUNDUP(CU231,0)=3,Cdel!$B$11:$KC$11,IF(ROUNDUP(CU231,0)=2,Cdel!$B$12:$KC$12,IF(ROUNDUP(CU231,0)=1,Cdel!$B$13:$KC$13)))))))</f>
        <v>7.7865355982921922E-2</v>
      </c>
      <c r="CW231" s="8" cm="1">
        <f t="array" aca="1" ref="CW231" ca="1">CV231-_xlfn.XLOOKUP(CW$1,Cdel!$B$1:$KC$1,IF(ROUNDUP(CV231,0)=6,Cdel!$B$8:$KC$8,IF(ROUNDUP(CV231,0)=5,Cdel!$B$9:$KC$9,IF(ROUNDUP(CV231,0)=4,Cdel!$B$10:$KC$10,IF(ROUNDUP(CV231,0)=3,Cdel!$B$11:$KC$11,IF(ROUNDUP(CV231,0)=2,Cdel!$B$12:$KC$12,IF(ROUNDUP(CV231,0)=1,Cdel!$B$13:$KC$13)))))))</f>
        <v>7.5711394170044521E-2</v>
      </c>
      <c r="CX231" s="8" cm="1">
        <f t="array" aca="1" ref="CX231" ca="1">CW231-_xlfn.XLOOKUP(CX$1,Cdel!$B$1:$KC$1,IF(ROUNDUP(CW231,0)=6,Cdel!$B$8:$KC$8,IF(ROUNDUP(CW231,0)=5,Cdel!$B$9:$KC$9,IF(ROUNDUP(CW231,0)=4,Cdel!$B$10:$KC$10,IF(ROUNDUP(CW231,0)=3,Cdel!$B$11:$KC$11,IF(ROUNDUP(CW231,0)=2,Cdel!$B$12:$KC$12,IF(ROUNDUP(CW231,0)=1,Cdel!$B$13:$KC$13)))))))</f>
        <v>7.3617016641252989E-2</v>
      </c>
      <c r="CY231" s="8" cm="1">
        <f t="array" aca="1" ref="CY231" ca="1">CX231-_xlfn.XLOOKUP(CY$1,Cdel!$B$1:$KC$1,IF(ROUNDUP(CX231,0)=6,Cdel!$B$8:$KC$8,IF(ROUNDUP(CX231,0)=5,Cdel!$B$9:$KC$9,IF(ROUNDUP(CX231,0)=4,Cdel!$B$10:$KC$10,IF(ROUNDUP(CX231,0)=3,Cdel!$B$11:$KC$11,IF(ROUNDUP(CX231,0)=2,Cdel!$B$12:$KC$12,IF(ROUNDUP(CX231,0)=1,Cdel!$B$13:$KC$13)))))))</f>
        <v>7.1580575137562955E-2</v>
      </c>
      <c r="CZ231" s="8" cm="1">
        <f t="array" aca="1" ref="CZ231" ca="1">CY231-_xlfn.XLOOKUP(CZ$1,Cdel!$B$1:$KC$1,IF(ROUNDUP(CY231,0)=6,Cdel!$B$8:$KC$8,IF(ROUNDUP(CY231,0)=5,Cdel!$B$9:$KC$9,IF(ROUNDUP(CY231,0)=4,Cdel!$B$10:$KC$10,IF(ROUNDUP(CY231,0)=3,Cdel!$B$11:$KC$11,IF(ROUNDUP(CY231,0)=2,Cdel!$B$12:$KC$12,IF(ROUNDUP(CY231,0)=1,Cdel!$B$13:$KC$13)))))))</f>
        <v>6.9600466995195648E-2</v>
      </c>
      <c r="DA231" s="8" cm="1">
        <f t="array" aca="1" ref="DA231" ca="1">CZ231-_xlfn.XLOOKUP(DA$1,Cdel!$B$1:$KC$1,IF(ROUNDUP(CZ231,0)=6,Cdel!$B$8:$KC$8,IF(ROUNDUP(CZ231,0)=5,Cdel!$B$9:$KC$9,IF(ROUNDUP(CZ231,0)=4,Cdel!$B$10:$KC$10,IF(ROUNDUP(CZ231,0)=3,Cdel!$B$11:$KC$11,IF(ROUNDUP(CZ231,0)=2,Cdel!$B$12:$KC$12,IF(ROUNDUP(CZ231,0)=1,Cdel!$B$13:$KC$13)))))))</f>
        <v>6.767513388429372E-2</v>
      </c>
      <c r="DB231" s="8" cm="1">
        <f t="array" aca="1" ref="DB231" ca="1">DA231-_xlfn.XLOOKUP(DB$1,Cdel!$B$1:$KC$1,IF(ROUNDUP(DA231,0)=6,Cdel!$B$8:$KC$8,IF(ROUNDUP(DA231,0)=5,Cdel!$B$9:$KC$9,IF(ROUNDUP(DA231,0)=4,Cdel!$B$10:$KC$10,IF(ROUNDUP(DA231,0)=3,Cdel!$B$11:$KC$11,IF(ROUNDUP(DA231,0)=2,Cdel!$B$12:$KC$12,IF(ROUNDUP(DA231,0)=1,Cdel!$B$13:$KC$13)))))))</f>
        <v>6.5803060582527689E-2</v>
      </c>
      <c r="DC231" s="8" cm="1">
        <f t="array" aca="1" ref="DC231" ca="1">DB231-_xlfn.XLOOKUP(DC$1,Cdel!$B$1:$KC$1,IF(ROUNDUP(DB231,0)=6,Cdel!$B$8:$KC$8,IF(ROUNDUP(DB231,0)=5,Cdel!$B$9:$KC$9,IF(ROUNDUP(DB231,0)=4,Cdel!$B$10:$KC$10,IF(ROUNDUP(DB231,0)=3,Cdel!$B$11:$KC$11,IF(ROUNDUP(DB231,0)=2,Cdel!$B$12:$KC$12,IF(ROUNDUP(DB231,0)=1,Cdel!$B$13:$KC$13)))))))</f>
        <v>6.3982773782627747E-2</v>
      </c>
      <c r="DD231" s="8" cm="1">
        <f t="array" aca="1" ref="DD231" ca="1">DC231-_xlfn.XLOOKUP(DD$1,Cdel!$B$1:$KC$1,IF(ROUNDUP(DC231,0)=6,Cdel!$B$8:$KC$8,IF(ROUNDUP(DC231,0)=5,Cdel!$B$9:$KC$9,IF(ROUNDUP(DC231,0)=4,Cdel!$B$10:$KC$10,IF(ROUNDUP(DC231,0)=3,Cdel!$B$11:$KC$11,IF(ROUNDUP(DC231,0)=2,Cdel!$B$12:$KC$12,IF(ROUNDUP(DC231,0)=1,Cdel!$B$13:$KC$13)))))))</f>
        <v>6.2212840932902087E-2</v>
      </c>
    </row>
    <row r="232" spans="1:108" x14ac:dyDescent="0.15">
      <c r="A232" s="3" t="s">
        <v>250</v>
      </c>
      <c r="B232" s="3" t="s">
        <v>412</v>
      </c>
      <c r="C232" s="3" t="s">
        <v>250</v>
      </c>
      <c r="D232" s="2">
        <v>0</v>
      </c>
      <c r="E232" s="2">
        <v>1950</v>
      </c>
      <c r="F232" s="3"/>
      <c r="G232" s="4">
        <f t="shared" ca="1" si="5"/>
        <v>76</v>
      </c>
      <c r="H232">
        <f ca="1">_xlfn.LET(
_xlpm.score,_xlfn.XLOOKUP(G232,DecayFns!$A$2:$A$289,DecayFns!$N$2:$N$289),
IF(D232=1,IF(_xlpm.score=6,_xlpm.score,_xlpm.score+1),IF(_xlpm.score=1,_xlpm.score,_xlpm.score-1)
))</f>
        <v>1</v>
      </c>
      <c r="I232" s="7" cm="1">
        <f t="array" aca="1" ref="I232" ca="1">H232-_xlfn.XLOOKUP(I$1,Cdel!$B$1:$KC$1,IF(ROUNDUP(H232,0)=6,Cdel!$B$8:$KC$8,IF(ROUNDUP(H232,0)=5,Cdel!$B$9:$KC$9,IF(ROUNDUP(H232,0)=4,Cdel!$B$10:$KC$10,IF(ROUNDUP(H232,0)=3,Cdel!$B$11:$KC$11,IF(ROUNDUP(H232,0)=2,Cdel!$B$12:$KC$12,IF(ROUNDUP(H232,0)=1,Cdel!$B$13:$KC$13)))))))</f>
        <v>1</v>
      </c>
      <c r="J232" s="8" cm="1">
        <f t="array" aca="1" ref="J232" ca="1">I232-_xlfn.XLOOKUP(J$1,Cdel!$B$1:$KC$1,IF(ROUNDUP(I232,0)=6,Cdel!$B$8:$KC$8,IF(ROUNDUP(I232,0)=5,Cdel!$B$9:$KC$9,IF(ROUNDUP(I232,0)=4,Cdel!$B$10:$KC$10,IF(ROUNDUP(I232,0)=3,Cdel!$B$11:$KC$11,IF(ROUNDUP(I232,0)=2,Cdel!$B$12:$KC$12,IF(ROUNDUP(I232,0)=1,Cdel!$B$13:$KC$13)))))))</f>
        <v>0.97233735355490014</v>
      </c>
      <c r="K232" s="8" cm="1">
        <f t="array" aca="1" ref="K232" ca="1">J232-_xlfn.XLOOKUP(K$1,Cdel!$B$1:$KC$1,IF(ROUNDUP(J232,0)=6,Cdel!$B$8:$KC$8,IF(ROUNDUP(J232,0)=5,Cdel!$B$9:$KC$9,IF(ROUNDUP(J232,0)=4,Cdel!$B$10:$KC$10,IF(ROUNDUP(J232,0)=3,Cdel!$B$11:$KC$11,IF(ROUNDUP(J232,0)=2,Cdel!$B$12:$KC$12,IF(ROUNDUP(J232,0)=1,Cdel!$B$13:$KC$13)))))))</f>
        <v>0.94543992911814678</v>
      </c>
      <c r="L232" s="8" cm="1">
        <f t="array" aca="1" ref="L232" ca="1">K232-_xlfn.XLOOKUP(L$1,Cdel!$B$1:$KC$1,IF(ROUNDUP(K232,0)=6,Cdel!$B$8:$KC$8,IF(ROUNDUP(K232,0)=5,Cdel!$B$9:$KC$9,IF(ROUNDUP(K232,0)=4,Cdel!$B$10:$KC$10,IF(ROUNDUP(K232,0)=3,Cdel!$B$11:$KC$11,IF(ROUNDUP(K232,0)=2,Cdel!$B$12:$KC$12,IF(ROUNDUP(K232,0)=1,Cdel!$B$13:$KC$13)))))))</f>
        <v>0.91928655862387121</v>
      </c>
      <c r="M232" s="8" cm="1">
        <f t="array" aca="1" ref="M232" ca="1">L232-_xlfn.XLOOKUP(M$1,Cdel!$B$1:$KC$1,IF(ROUNDUP(L232,0)=6,Cdel!$B$8:$KC$8,IF(ROUNDUP(L232,0)=5,Cdel!$B$9:$KC$9,IF(ROUNDUP(L232,0)=4,Cdel!$B$10:$KC$10,IF(ROUNDUP(L232,0)=3,Cdel!$B$11:$KC$11,IF(ROUNDUP(L232,0)=2,Cdel!$B$12:$KC$12,IF(ROUNDUP(L232,0)=1,Cdel!$B$13:$KC$13)))))))</f>
        <v>0.89385665957092642</v>
      </c>
      <c r="N232" s="8" cm="1">
        <f t="array" aca="1" ref="N232" ca="1">M232-_xlfn.XLOOKUP(N$1,Cdel!$B$1:$KC$1,IF(ROUNDUP(M232,0)=6,Cdel!$B$8:$KC$8,IF(ROUNDUP(M232,0)=5,Cdel!$B$9:$KC$9,IF(ROUNDUP(M232,0)=4,Cdel!$B$10:$KC$10,IF(ROUNDUP(M232,0)=3,Cdel!$B$11:$KC$11,IF(ROUNDUP(M232,0)=2,Cdel!$B$12:$KC$12,IF(ROUNDUP(M232,0)=1,Cdel!$B$13:$KC$13)))))))</f>
        <v>0.86913021882461783</v>
      </c>
      <c r="O232" s="8" cm="1">
        <f t="array" aca="1" ref="O232" ca="1">N232-_xlfn.XLOOKUP(O$1,Cdel!$B$1:$KC$1,IF(ROUNDUP(N232,0)=6,Cdel!$B$8:$KC$8,IF(ROUNDUP(N232,0)=5,Cdel!$B$9:$KC$9,IF(ROUNDUP(N232,0)=4,Cdel!$B$10:$KC$10,IF(ROUNDUP(N232,0)=3,Cdel!$B$11:$KC$11,IF(ROUNDUP(N232,0)=2,Cdel!$B$12:$KC$12,IF(ROUNDUP(N232,0)=1,Cdel!$B$13:$KC$13)))))))</f>
        <v>0.84508777686652015</v>
      </c>
      <c r="P232" s="8" cm="1">
        <f t="array" aca="1" ref="P232" ca="1">O232-_xlfn.XLOOKUP(P$1,Cdel!$B$1:$KC$1,IF(ROUNDUP(O232,0)=6,Cdel!$B$8:$KC$8,IF(ROUNDUP(O232,0)=5,Cdel!$B$9:$KC$9,IF(ROUNDUP(O232,0)=4,Cdel!$B$10:$KC$10,IF(ROUNDUP(O232,0)=3,Cdel!$B$11:$KC$11,IF(ROUNDUP(O232,0)=2,Cdel!$B$12:$KC$12,IF(ROUNDUP(O232,0)=1,Cdel!$B$13:$KC$13)))))))</f>
        <v>0.82171041247998611</v>
      </c>
      <c r="Q232" s="8" cm="1">
        <f t="array" aca="1" ref="Q232" ca="1">P232-_xlfn.XLOOKUP(Q$1,Cdel!$B$1:$KC$1,IF(ROUNDUP(P232,0)=6,Cdel!$B$8:$KC$8,IF(ROUNDUP(P232,0)=5,Cdel!$B$9:$KC$9,IF(ROUNDUP(P232,0)=4,Cdel!$B$10:$KC$10,IF(ROUNDUP(P232,0)=3,Cdel!$B$11:$KC$11,IF(ROUNDUP(P232,0)=2,Cdel!$B$12:$KC$12,IF(ROUNDUP(P232,0)=1,Cdel!$B$13:$KC$13)))))))</f>
        <v>0.79897972785929505</v>
      </c>
      <c r="R232" s="8" cm="1">
        <f t="array" aca="1" ref="R232" ca="1">Q232-_xlfn.XLOOKUP(R$1,Cdel!$B$1:$KC$1,IF(ROUNDUP(Q232,0)=6,Cdel!$B$8:$KC$8,IF(ROUNDUP(Q232,0)=5,Cdel!$B$9:$KC$9,IF(ROUNDUP(Q232,0)=4,Cdel!$B$10:$KC$10,IF(ROUNDUP(Q232,0)=3,Cdel!$B$11:$KC$11,IF(ROUNDUP(Q232,0)=2,Cdel!$B$12:$KC$12,IF(ROUNDUP(Q232,0)=1,Cdel!$B$13:$KC$13)))))))</f>
        <v>0.77687783413072131</v>
      </c>
      <c r="S232" s="8" cm="1">
        <f t="array" aca="1" ref="S232" ca="1">R232-_xlfn.XLOOKUP(S$1,Cdel!$B$1:$KC$1,IF(ROUNDUP(R232,0)=6,Cdel!$B$8:$KC$8,IF(ROUNDUP(R232,0)=5,Cdel!$B$9:$KC$9,IF(ROUNDUP(R232,0)=4,Cdel!$B$10:$KC$10,IF(ROUNDUP(R232,0)=3,Cdel!$B$11:$KC$11,IF(ROUNDUP(R232,0)=2,Cdel!$B$12:$KC$12,IF(ROUNDUP(R232,0)=1,Cdel!$B$13:$KC$13)))))))</f>
        <v>0.7553873372741281</v>
      </c>
      <c r="T232" s="8" cm="1">
        <f t="array" aca="1" ref="T232" ca="1">S232-_xlfn.XLOOKUP(T$1,Cdel!$B$1:$KC$1,IF(ROUNDUP(S232,0)=6,Cdel!$B$8:$KC$8,IF(ROUNDUP(S232,0)=5,Cdel!$B$9:$KC$9,IF(ROUNDUP(S232,0)=4,Cdel!$B$10:$KC$10,IF(ROUNDUP(S232,0)=3,Cdel!$B$11:$KC$11,IF(ROUNDUP(S232,0)=2,Cdel!$B$12:$KC$12,IF(ROUNDUP(S232,0)=1,Cdel!$B$13:$KC$13)))))))</f>
        <v>0.73449132443400855</v>
      </c>
      <c r="U232" s="8" cm="1">
        <f t="array" aca="1" ref="U232" ca="1">T232-_xlfn.XLOOKUP(U$1,Cdel!$B$1:$KC$1,IF(ROUNDUP(T232,0)=6,Cdel!$B$8:$KC$8,IF(ROUNDUP(T232,0)=5,Cdel!$B$9:$KC$9,IF(ROUNDUP(T232,0)=4,Cdel!$B$10:$KC$10,IF(ROUNDUP(T232,0)=3,Cdel!$B$11:$KC$11,IF(ROUNDUP(T232,0)=2,Cdel!$B$12:$KC$12,IF(ROUNDUP(T232,0)=1,Cdel!$B$13:$KC$13)))))))</f>
        <v>0.7141733506091974</v>
      </c>
      <c r="V232" s="8" cm="1">
        <f t="array" aca="1" ref="V232" ca="1">U232-_xlfn.XLOOKUP(V$1,Cdel!$B$1:$KC$1,IF(ROUNDUP(U232,0)=6,Cdel!$B$8:$KC$8,IF(ROUNDUP(U232,0)=5,Cdel!$B$9:$KC$9,IF(ROUNDUP(U232,0)=4,Cdel!$B$10:$KC$10,IF(ROUNDUP(U232,0)=3,Cdel!$B$11:$KC$11,IF(ROUNDUP(U232,0)=2,Cdel!$B$12:$KC$12,IF(ROUNDUP(U232,0)=1,Cdel!$B$13:$KC$13)))))))</f>
        <v>0.6944174257107828</v>
      </c>
      <c r="W232" s="8" cm="1">
        <f t="array" aca="1" ref="W232" ca="1">V232-_xlfn.XLOOKUP(W$1,Cdel!$B$1:$KC$1,IF(ROUNDUP(V232,0)=6,Cdel!$B$8:$KC$8,IF(ROUNDUP(V232,0)=5,Cdel!$B$9:$KC$9,IF(ROUNDUP(V232,0)=4,Cdel!$B$10:$KC$10,IF(ROUNDUP(V232,0)=3,Cdel!$B$11:$KC$11,IF(ROUNDUP(V232,0)=2,Cdel!$B$12:$KC$12,IF(ROUNDUP(V232,0)=1,Cdel!$B$13:$KC$13)))))))</f>
        <v>0.67520800197802899</v>
      </c>
      <c r="X232" s="8" cm="1">
        <f t="array" aca="1" ref="X232" ca="1">W232-_xlfn.XLOOKUP(X$1,Cdel!$B$1:$KC$1,IF(ROUNDUP(W232,0)=6,Cdel!$B$8:$KC$8,IF(ROUNDUP(W232,0)=5,Cdel!$B$9:$KC$9,IF(ROUNDUP(W232,0)=4,Cdel!$B$10:$KC$10,IF(ROUNDUP(W232,0)=3,Cdel!$B$11:$KC$11,IF(ROUNDUP(W232,0)=2,Cdel!$B$12:$KC$12,IF(ROUNDUP(W232,0)=1,Cdel!$B$13:$KC$13)))))))</f>
        <v>0.65652996174240841</v>
      </c>
      <c r="Y232" s="8" cm="1">
        <f t="array" aca="1" ref="Y232" ca="1">X232-_xlfn.XLOOKUP(Y$1,Cdel!$B$1:$KC$1,IF(ROUNDUP(X232,0)=6,Cdel!$B$8:$KC$8,IF(ROUNDUP(X232,0)=5,Cdel!$B$9:$KC$9,IF(ROUNDUP(X232,0)=4,Cdel!$B$10:$KC$10,IF(ROUNDUP(X232,0)=3,Cdel!$B$11:$KC$11,IF(ROUNDUP(X232,0)=2,Cdel!$B$12:$KC$12,IF(ROUNDUP(X232,0)=1,Cdel!$B$13:$KC$13)))))))</f>
        <v>0.63836860553011321</v>
      </c>
      <c r="Z232" s="8" cm="1">
        <f t="array" aca="1" ref="Z232" ca="1">Y232-_xlfn.XLOOKUP(Z$1,Cdel!$B$1:$KC$1,IF(ROUNDUP(Y232,0)=6,Cdel!$B$8:$KC$8,IF(ROUNDUP(Y232,0)=5,Cdel!$B$9:$KC$9,IF(ROUNDUP(Y232,0)=4,Cdel!$B$10:$KC$10,IF(ROUNDUP(Y232,0)=3,Cdel!$B$11:$KC$11,IF(ROUNDUP(Y232,0)=2,Cdel!$B$12:$KC$12,IF(ROUNDUP(Y232,0)=1,Cdel!$B$13:$KC$13)))))))</f>
        <v>0.62070964049368227</v>
      </c>
      <c r="AA232" s="8" cm="1">
        <f t="array" aca="1" ref="AA232" ca="1">Z232-_xlfn.XLOOKUP(AA$1,Cdel!$B$1:$KC$1,IF(ROUNDUP(Z232,0)=6,Cdel!$B$8:$KC$8,IF(ROUNDUP(Z232,0)=5,Cdel!$B$9:$KC$9,IF(ROUNDUP(Z232,0)=4,Cdel!$B$10:$KC$10,IF(ROUNDUP(Z232,0)=3,Cdel!$B$11:$KC$11,IF(ROUNDUP(Z232,0)=2,Cdel!$B$12:$KC$12,IF(ROUNDUP(Z232,0)=1,Cdel!$B$13:$KC$13)))))))</f>
        <v>0.60353916916364048</v>
      </c>
      <c r="AB232" s="8" cm="1">
        <f t="array" aca="1" ref="AB232" ca="1">AA232-_xlfn.XLOOKUP(AB$1,Cdel!$B$1:$KC$1,IF(ROUNDUP(AA232,0)=6,Cdel!$B$8:$KC$8,IF(ROUNDUP(AA232,0)=5,Cdel!$B$9:$KC$9,IF(ROUNDUP(AA232,0)=4,Cdel!$B$10:$KC$10,IF(ROUNDUP(AA232,0)=3,Cdel!$B$11:$KC$11,IF(ROUNDUP(AA232,0)=2,Cdel!$B$12:$KC$12,IF(ROUNDUP(AA232,0)=1,Cdel!$B$13:$KC$13)))))))</f>
        <v>0.58684367851129737</v>
      </c>
      <c r="AC232" s="8" cm="1">
        <f t="array" aca="1" ref="AC232" ca="1">AB232-_xlfn.XLOOKUP(AC$1,Cdel!$B$1:$KC$1,IF(ROUNDUP(AB232,0)=6,Cdel!$B$8:$KC$8,IF(ROUNDUP(AB232,0)=5,Cdel!$B$9:$KC$9,IF(ROUNDUP(AB232,0)=4,Cdel!$B$10:$KC$10,IF(ROUNDUP(AB232,0)=3,Cdel!$B$11:$KC$11,IF(ROUNDUP(AB232,0)=2,Cdel!$B$12:$KC$12,IF(ROUNDUP(AB232,0)=1,Cdel!$B$13:$KC$13)))))))</f>
        <v>0.57061002931409743</v>
      </c>
      <c r="AD232" s="8" cm="1">
        <f t="array" aca="1" ref="AD232" ca="1">AC232-_xlfn.XLOOKUP(AD$1,Cdel!$B$1:$KC$1,IF(ROUNDUP(AC232,0)=6,Cdel!$B$8:$KC$8,IF(ROUNDUP(AC232,0)=5,Cdel!$B$9:$KC$9,IF(ROUNDUP(AC232,0)=4,Cdel!$B$10:$KC$10,IF(ROUNDUP(AC232,0)=3,Cdel!$B$11:$KC$11,IF(ROUNDUP(AC232,0)=2,Cdel!$B$12:$KC$12,IF(ROUNDUP(AC232,0)=1,Cdel!$B$13:$KC$13)))))))</f>
        <v>0.55482544581515347</v>
      </c>
      <c r="AE232" s="8" cm="1">
        <f t="array" aca="1" ref="AE232" ca="1">AD232-_xlfn.XLOOKUP(AE$1,Cdel!$B$1:$KC$1,IF(ROUNDUP(AD232,0)=6,Cdel!$B$8:$KC$8,IF(ROUNDUP(AD232,0)=5,Cdel!$B$9:$KC$9,IF(ROUNDUP(AD232,0)=4,Cdel!$B$10:$KC$10,IF(ROUNDUP(AD232,0)=3,Cdel!$B$11:$KC$11,IF(ROUNDUP(AD232,0)=2,Cdel!$B$12:$KC$12,IF(ROUNDUP(AD232,0)=1,Cdel!$B$13:$KC$13)))))))</f>
        <v>0.53947750566882391</v>
      </c>
      <c r="AF232" s="8" cm="1">
        <f t="array" aca="1" ref="AF232" ca="1">AE232-_xlfn.XLOOKUP(AF$1,Cdel!$B$1:$KC$1,IF(ROUNDUP(AE232,0)=6,Cdel!$B$8:$KC$8,IF(ROUNDUP(AE232,0)=5,Cdel!$B$9:$KC$9,IF(ROUNDUP(AE232,0)=4,Cdel!$B$10:$KC$10,IF(ROUNDUP(AE232,0)=3,Cdel!$B$11:$KC$11,IF(ROUNDUP(AE232,0)=2,Cdel!$B$12:$KC$12,IF(ROUNDUP(AE232,0)=1,Cdel!$B$13:$KC$13)))))))</f>
        <v>0.52455413016442287</v>
      </c>
      <c r="AG232" s="8" cm="1">
        <f t="array" aca="1" ref="AG232" ca="1">AF232-_xlfn.XLOOKUP(AG$1,Cdel!$B$1:$KC$1,IF(ROUNDUP(AF232,0)=6,Cdel!$B$8:$KC$8,IF(ROUNDUP(AF232,0)=5,Cdel!$B$9:$KC$9,IF(ROUNDUP(AF232,0)=4,Cdel!$B$10:$KC$10,IF(ROUNDUP(AF232,0)=3,Cdel!$B$11:$KC$11,IF(ROUNDUP(AF232,0)=2,Cdel!$B$12:$KC$12,IF(ROUNDUP(AF232,0)=1,Cdel!$B$13:$KC$13)))))))</f>
        <v>0.51004357472036754</v>
      </c>
      <c r="AH232" s="8" cm="1">
        <f t="array" aca="1" ref="AH232" ca="1">AG232-_xlfn.XLOOKUP(AH$1,Cdel!$B$1:$KC$1,IF(ROUNDUP(AG232,0)=6,Cdel!$B$8:$KC$8,IF(ROUNDUP(AG232,0)=5,Cdel!$B$9:$KC$9,IF(ROUNDUP(AG232,0)=4,Cdel!$B$10:$KC$10,IF(ROUNDUP(AG232,0)=3,Cdel!$B$11:$KC$11,IF(ROUNDUP(AG232,0)=2,Cdel!$B$12:$KC$12,IF(ROUNDUP(AG232,0)=1,Cdel!$B$13:$KC$13)))))))</f>
        <v>0.49593441964128315</v>
      </c>
      <c r="AI232" s="8" cm="1">
        <f t="array" aca="1" ref="AI232" ca="1">AH232-_xlfn.XLOOKUP(AI$1,Cdel!$B$1:$KC$1,IF(ROUNDUP(AH232,0)=6,Cdel!$B$8:$KC$8,IF(ROUNDUP(AH232,0)=5,Cdel!$B$9:$KC$9,IF(ROUNDUP(AH232,0)=4,Cdel!$B$10:$KC$10,IF(ROUNDUP(AH232,0)=3,Cdel!$B$11:$KC$11,IF(ROUNDUP(AH232,0)=2,Cdel!$B$12:$KC$12,IF(ROUNDUP(AH232,0)=1,Cdel!$B$13:$KC$13)))))))</f>
        <v>0.4822155611307905</v>
      </c>
      <c r="AJ232" s="8" cm="1">
        <f t="array" aca="1" ref="AJ232" ca="1">AI232-_xlfn.XLOOKUP(AJ$1,Cdel!$B$1:$KC$1,IF(ROUNDUP(AI232,0)=6,Cdel!$B$8:$KC$8,IF(ROUNDUP(AI232,0)=5,Cdel!$B$9:$KC$9,IF(ROUNDUP(AI232,0)=4,Cdel!$B$10:$KC$10,IF(ROUNDUP(AI232,0)=3,Cdel!$B$11:$KC$11,IF(ROUNDUP(AI232,0)=2,Cdel!$B$12:$KC$12,IF(ROUNDUP(AI232,0)=1,Cdel!$B$13:$KC$13)))))))</f>
        <v>0.46887620255290396</v>
      </c>
      <c r="AK232" s="8" cm="1">
        <f t="array" aca="1" ref="AK232" ca="1">AJ232-_xlfn.XLOOKUP(AK$1,Cdel!$B$1:$KC$1,IF(ROUNDUP(AJ232,0)=6,Cdel!$B$8:$KC$8,IF(ROUNDUP(AJ232,0)=5,Cdel!$B$9:$KC$9,IF(ROUNDUP(AJ232,0)=4,Cdel!$B$10:$KC$10,IF(ROUNDUP(AJ232,0)=3,Cdel!$B$11:$KC$11,IF(ROUNDUP(AJ232,0)=2,Cdel!$B$12:$KC$12,IF(ROUNDUP(AJ232,0)=1,Cdel!$B$13:$KC$13)))))))</f>
        <v>0.45590584593516198</v>
      </c>
      <c r="AL232" s="8" cm="1">
        <f t="array" aca="1" ref="AL232" ca="1">AK232-_xlfn.XLOOKUP(AL$1,Cdel!$B$1:$KC$1,IF(ROUNDUP(AK232,0)=6,Cdel!$B$8:$KC$8,IF(ROUNDUP(AK232,0)=5,Cdel!$B$9:$KC$9,IF(ROUNDUP(AK232,0)=4,Cdel!$B$10:$KC$10,IF(ROUNDUP(AK232,0)=3,Cdel!$B$11:$KC$11,IF(ROUNDUP(AK232,0)=2,Cdel!$B$12:$KC$12,IF(ROUNDUP(AK232,0)=1,Cdel!$B$13:$KC$13)))))))</f>
        <v>0.44329428370680335</v>
      </c>
      <c r="AM232" s="8" cm="1">
        <f t="array" aca="1" ref="AM232" ca="1">AL232-_xlfn.XLOOKUP(AM$1,Cdel!$B$1:$KC$1,IF(ROUNDUP(AL232,0)=6,Cdel!$B$8:$KC$8,IF(ROUNDUP(AL232,0)=5,Cdel!$B$9:$KC$9,IF(ROUNDUP(AL232,0)=4,Cdel!$B$10:$KC$10,IF(ROUNDUP(AL232,0)=3,Cdel!$B$11:$KC$11,IF(ROUNDUP(AL232,0)=2,Cdel!$B$12:$KC$12,IF(ROUNDUP(AL232,0)=1,Cdel!$B$13:$KC$13)))))))</f>
        <v>0.4310315906654883</v>
      </c>
      <c r="AN232" s="8" cm="1">
        <f t="array" aca="1" ref="AN232" ca="1">AM232-_xlfn.XLOOKUP(AN$1,Cdel!$B$1:$KC$1,IF(ROUNDUP(AM232,0)=6,Cdel!$B$8:$KC$8,IF(ROUNDUP(AM232,0)=5,Cdel!$B$9:$KC$9,IF(ROUNDUP(AM232,0)=4,Cdel!$B$10:$KC$10,IF(ROUNDUP(AM232,0)=3,Cdel!$B$11:$KC$11,IF(ROUNDUP(AM232,0)=2,Cdel!$B$12:$KC$12,IF(ROUNDUP(AM232,0)=1,Cdel!$B$13:$KC$13)))))))</f>
        <v>0.41910811616623983</v>
      </c>
      <c r="AO232" s="8" cm="1">
        <f t="array" aca="1" ref="AO232" ca="1">AN232-_xlfn.XLOOKUP(AO$1,Cdel!$B$1:$KC$1,IF(ROUNDUP(AN232,0)=6,Cdel!$B$8:$KC$8,IF(ROUNDUP(AN232,0)=5,Cdel!$B$9:$KC$9,IF(ROUNDUP(AN232,0)=4,Cdel!$B$10:$KC$10,IF(ROUNDUP(AN232,0)=3,Cdel!$B$11:$KC$11,IF(ROUNDUP(AN232,0)=2,Cdel!$B$12:$KC$12,IF(ROUNDUP(AN232,0)=1,Cdel!$B$13:$KC$13)))))))</f>
        <v>0.40751447652646128</v>
      </c>
      <c r="AP232" s="8" cm="1">
        <f t="array" aca="1" ref="AP232" ca="1">AO232-_xlfn.XLOOKUP(AP$1,Cdel!$B$1:$KC$1,IF(ROUNDUP(AO232,0)=6,Cdel!$B$8:$KC$8,IF(ROUNDUP(AO232,0)=5,Cdel!$B$9:$KC$9,IF(ROUNDUP(AO232,0)=4,Cdel!$B$10:$KC$10,IF(ROUNDUP(AO232,0)=3,Cdel!$B$11:$KC$11,IF(ROUNDUP(AO232,0)=2,Cdel!$B$12:$KC$12,IF(ROUNDUP(AO232,0)=1,Cdel!$B$13:$KC$13)))))))</f>
        <v>0.39624154764104985</v>
      </c>
      <c r="AQ232" s="8" cm="1">
        <f t="array" aca="1" ref="AQ232" ca="1">AP232-_xlfn.XLOOKUP(AQ$1,Cdel!$B$1:$KC$1,IF(ROUNDUP(AP232,0)=6,Cdel!$B$8:$KC$8,IF(ROUNDUP(AP232,0)=5,Cdel!$B$9:$KC$9,IF(ROUNDUP(AP232,0)=4,Cdel!$B$10:$KC$10,IF(ROUNDUP(AP232,0)=3,Cdel!$B$11:$KC$11,IF(ROUNDUP(AP232,0)=2,Cdel!$B$12:$KC$12,IF(ROUNDUP(AP232,0)=1,Cdel!$B$13:$KC$13)))))))</f>
        <v>0.38528045780179626</v>
      </c>
      <c r="AR232" s="8" cm="1">
        <f t="array" aca="1" ref="AR232" ca="1">AQ232-_xlfn.XLOOKUP(AR$1,Cdel!$B$1:$KC$1,IF(ROUNDUP(AQ232,0)=6,Cdel!$B$8:$KC$8,IF(ROUNDUP(AQ232,0)=5,Cdel!$B$9:$KC$9,IF(ROUNDUP(AQ232,0)=4,Cdel!$B$10:$KC$10,IF(ROUNDUP(AQ232,0)=3,Cdel!$B$11:$KC$11,IF(ROUNDUP(AQ232,0)=2,Cdel!$B$12:$KC$12,IF(ROUNDUP(AQ232,0)=1,Cdel!$B$13:$KC$13)))))))</f>
        <v>0.37462258071541898</v>
      </c>
      <c r="AS232" s="8" cm="1">
        <f t="array" aca="1" ref="AS232" ca="1">AR232-_xlfn.XLOOKUP(AS$1,Cdel!$B$1:$KC$1,IF(ROUNDUP(AR232,0)=6,Cdel!$B$8:$KC$8,IF(ROUNDUP(AR232,0)=5,Cdel!$B$9:$KC$9,IF(ROUNDUP(AR232,0)=4,Cdel!$B$10:$KC$10,IF(ROUNDUP(AR232,0)=3,Cdel!$B$11:$KC$11,IF(ROUNDUP(AR232,0)=2,Cdel!$B$12:$KC$12,IF(ROUNDUP(AR232,0)=1,Cdel!$B$13:$KC$13)))))))</f>
        <v>0.36425952871473738</v>
      </c>
      <c r="AT232" s="8" cm="1">
        <f t="array" aca="1" ref="AT232" ca="1">AS232-_xlfn.XLOOKUP(AT$1,Cdel!$B$1:$KC$1,IF(ROUNDUP(AS232,0)=6,Cdel!$B$8:$KC$8,IF(ROUNDUP(AS232,0)=5,Cdel!$B$9:$KC$9,IF(ROUNDUP(AS232,0)=4,Cdel!$B$10:$KC$10,IF(ROUNDUP(AS232,0)=3,Cdel!$B$11:$KC$11,IF(ROUNDUP(AS232,0)=2,Cdel!$B$12:$KC$12,IF(ROUNDUP(AS232,0)=1,Cdel!$B$13:$KC$13)))))))</f>
        <v>0.3541831461576429</v>
      </c>
      <c r="AU232" s="8" cm="1">
        <f t="array" aca="1" ref="AU232" ca="1">AT232-_xlfn.XLOOKUP(AU$1,Cdel!$B$1:$KC$1,IF(ROUNDUP(AT232,0)=6,Cdel!$B$8:$KC$8,IF(ROUNDUP(AT232,0)=5,Cdel!$B$9:$KC$9,IF(ROUNDUP(AT232,0)=4,Cdel!$B$10:$KC$10,IF(ROUNDUP(AT232,0)=3,Cdel!$B$11:$KC$11,IF(ROUNDUP(AT232,0)=2,Cdel!$B$12:$KC$12,IF(ROUNDUP(AT232,0)=1,Cdel!$B$13:$KC$13)))))))</f>
        <v>0.34438550300867093</v>
      </c>
      <c r="AV232" s="8" cm="1">
        <f t="array" aca="1" ref="AV232" ca="1">AU232-_xlfn.XLOOKUP(AV$1,Cdel!$B$1:$KC$1,IF(ROUNDUP(AU232,0)=6,Cdel!$B$8:$KC$8,IF(ROUNDUP(AU232,0)=5,Cdel!$B$9:$KC$9,IF(ROUNDUP(AU232,0)=4,Cdel!$B$10:$KC$10,IF(ROUNDUP(AU232,0)=3,Cdel!$B$11:$KC$11,IF(ROUNDUP(AU232,0)=2,Cdel!$B$12:$KC$12,IF(ROUNDUP(AU232,0)=1,Cdel!$B$13:$KC$13)))))))</f>
        <v>0.33485888859812413</v>
      </c>
      <c r="AW232" s="8" cm="1">
        <f t="array" aca="1" ref="AW232" ca="1">AV232-_xlfn.XLOOKUP(AW$1,Cdel!$B$1:$KC$1,IF(ROUNDUP(AV232,0)=6,Cdel!$B$8:$KC$8,IF(ROUNDUP(AV232,0)=5,Cdel!$B$9:$KC$9,IF(ROUNDUP(AV232,0)=4,Cdel!$B$10:$KC$10,IF(ROUNDUP(AV232,0)=3,Cdel!$B$11:$KC$11,IF(ROUNDUP(AV232,0)=2,Cdel!$B$12:$KC$12,IF(ROUNDUP(AV232,0)=1,Cdel!$B$13:$KC$13)))))))</f>
        <v>0.3255958055538351</v>
      </c>
      <c r="AX232" s="8" cm="1">
        <f t="array" aca="1" ref="AX232" ca="1">AW232-_xlfn.XLOOKUP(AX$1,Cdel!$B$1:$KC$1,IF(ROUNDUP(AW232,0)=6,Cdel!$B$8:$KC$8,IF(ROUNDUP(AW232,0)=5,Cdel!$B$9:$KC$9,IF(ROUNDUP(AW232,0)=4,Cdel!$B$10:$KC$10,IF(ROUNDUP(AW232,0)=3,Cdel!$B$11:$KC$11,IF(ROUNDUP(AW232,0)=2,Cdel!$B$12:$KC$12,IF(ROUNDUP(AW232,0)=1,Cdel!$B$13:$KC$13)))))))</f>
        <v>0.31658896390079194</v>
      </c>
      <c r="AY232" s="8" cm="1">
        <f t="array" aca="1" ref="AY232" ca="1">AX232-_xlfn.XLOOKUP(AY$1,Cdel!$B$1:$KC$1,IF(ROUNDUP(AX232,0)=6,Cdel!$B$8:$KC$8,IF(ROUNDUP(AX232,0)=5,Cdel!$B$9:$KC$9,IF(ROUNDUP(AX232,0)=4,Cdel!$B$10:$KC$10,IF(ROUNDUP(AX232,0)=3,Cdel!$B$11:$KC$11,IF(ROUNDUP(AX232,0)=2,Cdel!$B$12:$KC$12,IF(ROUNDUP(AX232,0)=1,Cdel!$B$13:$KC$13)))))))</f>
        <v>0.3078312753239838</v>
      </c>
      <c r="AZ232" s="8" cm="1">
        <f t="array" aca="1" ref="AZ232" ca="1">AY232-_xlfn.XLOOKUP(AZ$1,Cdel!$B$1:$KC$1,IF(ROUNDUP(AY232,0)=6,Cdel!$B$8:$KC$8,IF(ROUNDUP(AY232,0)=5,Cdel!$B$9:$KC$9,IF(ROUNDUP(AY232,0)=4,Cdel!$B$10:$KC$10,IF(ROUNDUP(AY232,0)=3,Cdel!$B$11:$KC$11,IF(ROUNDUP(AY232,0)=2,Cdel!$B$12:$KC$12,IF(ROUNDUP(AY232,0)=1,Cdel!$B$13:$KC$13)))))))</f>
        <v>0.29931584758995222</v>
      </c>
      <c r="BA232" s="8" cm="1">
        <f t="array" aca="1" ref="BA232" ca="1">AZ232-_xlfn.XLOOKUP(BA$1,Cdel!$B$1:$KC$1,IF(ROUNDUP(AZ232,0)=6,Cdel!$B$8:$KC$8,IF(ROUNDUP(AZ232,0)=5,Cdel!$B$9:$KC$9,IF(ROUNDUP(AZ232,0)=4,Cdel!$B$10:$KC$10,IF(ROUNDUP(AZ232,0)=3,Cdel!$B$11:$KC$11,IF(ROUNDUP(AZ232,0)=2,Cdel!$B$12:$KC$12,IF(ROUNDUP(AZ232,0)=1,Cdel!$B$13:$KC$13)))))))</f>
        <v>0.29103597912265594</v>
      </c>
      <c r="BB232" s="8" cm="1">
        <f t="array" aca="1" ref="BB232" ca="1">BA232-_xlfn.XLOOKUP(BB$1,Cdel!$B$1:$KC$1,IF(ROUNDUP(BA232,0)=6,Cdel!$B$8:$KC$8,IF(ROUNDUP(BA232,0)=5,Cdel!$B$9:$KC$9,IF(ROUNDUP(BA232,0)=4,Cdel!$B$10:$KC$10,IF(ROUNDUP(BA232,0)=3,Cdel!$B$11:$KC$11,IF(ROUNDUP(BA232,0)=2,Cdel!$B$12:$KC$12,IF(ROUNDUP(BA232,0)=1,Cdel!$B$13:$KC$13)))))))</f>
        <v>0.28298515372938249</v>
      </c>
      <c r="BC232" s="8" cm="1">
        <f t="array" aca="1" ref="BC232" ca="1">BB232-_xlfn.XLOOKUP(BC$1,Cdel!$B$1:$KC$1,IF(ROUNDUP(BB232,0)=6,Cdel!$B$8:$KC$8,IF(ROUNDUP(BB232,0)=5,Cdel!$B$9:$KC$9,IF(ROUNDUP(BB232,0)=4,Cdel!$B$10:$KC$10,IF(ROUNDUP(BB232,0)=3,Cdel!$B$11:$KC$11,IF(ROUNDUP(BB232,0)=2,Cdel!$B$12:$KC$12,IF(ROUNDUP(BB232,0)=1,Cdel!$B$13:$KC$13)))))))</f>
        <v>0.27515703547255432</v>
      </c>
      <c r="BD232" s="8" cm="1">
        <f t="array" aca="1" ref="BD232" ca="1">BC232-_xlfn.XLOOKUP(BD$1,Cdel!$B$1:$KC$1,IF(ROUNDUP(BC232,0)=6,Cdel!$B$8:$KC$8,IF(ROUNDUP(BC232,0)=5,Cdel!$B$9:$KC$9,IF(ROUNDUP(BC232,0)=4,Cdel!$B$10:$KC$10,IF(ROUNDUP(BC232,0)=3,Cdel!$B$11:$KC$11,IF(ROUNDUP(BC232,0)=2,Cdel!$B$12:$KC$12,IF(ROUNDUP(BC232,0)=1,Cdel!$B$13:$KC$13)))))))</f>
        <v>0.26754546368339521</v>
      </c>
      <c r="BE232" s="8" cm="1">
        <f t="array" aca="1" ref="BE232" ca="1">BD232-_xlfn.XLOOKUP(BE$1,Cdel!$B$1:$KC$1,IF(ROUNDUP(BD232,0)=6,Cdel!$B$8:$KC$8,IF(ROUNDUP(BD232,0)=5,Cdel!$B$9:$KC$9,IF(ROUNDUP(BD232,0)=4,Cdel!$B$10:$KC$10,IF(ROUNDUP(BD232,0)=3,Cdel!$B$11:$KC$11,IF(ROUNDUP(BD232,0)=2,Cdel!$B$12:$KC$12,IF(ROUNDUP(BD232,0)=1,Cdel!$B$13:$KC$13)))))))</f>
        <v>0.26014444811353121</v>
      </c>
      <c r="BF232" s="8" cm="1">
        <f t="array" aca="1" ref="BF232" ca="1">BE232-_xlfn.XLOOKUP(BF$1,Cdel!$B$1:$KC$1,IF(ROUNDUP(BE232,0)=6,Cdel!$B$8:$KC$8,IF(ROUNDUP(BE232,0)=5,Cdel!$B$9:$KC$9,IF(ROUNDUP(BE232,0)=4,Cdel!$B$10:$KC$10,IF(ROUNDUP(BE232,0)=3,Cdel!$B$11:$KC$11,IF(ROUNDUP(BE232,0)=2,Cdel!$B$12:$KC$12,IF(ROUNDUP(BE232,0)=1,Cdel!$B$13:$KC$13)))))))</f>
        <v>0.25294816422071092</v>
      </c>
      <c r="BG232" s="8" cm="1">
        <f t="array" aca="1" ref="BG232" ca="1">BF232-_xlfn.XLOOKUP(BG$1,Cdel!$B$1:$KC$1,IF(ROUNDUP(BF232,0)=6,Cdel!$B$8:$KC$8,IF(ROUNDUP(BF232,0)=5,Cdel!$B$9:$KC$9,IF(ROUNDUP(BF232,0)=4,Cdel!$B$10:$KC$10,IF(ROUNDUP(BF232,0)=3,Cdel!$B$11:$KC$11,IF(ROUNDUP(BF232,0)=2,Cdel!$B$12:$KC$12,IF(ROUNDUP(BF232,0)=1,Cdel!$B$13:$KC$13)))))))</f>
        <v>0.24595094858493632</v>
      </c>
      <c r="BH232" s="8" cm="1">
        <f t="array" aca="1" ref="BH232" ca="1">BG232-_xlfn.XLOOKUP(BH$1,Cdel!$B$1:$KC$1,IF(ROUNDUP(BG232,0)=6,Cdel!$B$8:$KC$8,IF(ROUNDUP(BG232,0)=5,Cdel!$B$9:$KC$9,IF(ROUNDUP(BG232,0)=4,Cdel!$B$10:$KC$10,IF(ROUNDUP(BG232,0)=3,Cdel!$B$11:$KC$11,IF(ROUNDUP(BG232,0)=2,Cdel!$B$12:$KC$12,IF(ROUNDUP(BG232,0)=1,Cdel!$B$13:$KC$13)))))))</f>
        <v>0.23914729445139427</v>
      </c>
      <c r="BI232" s="8" cm="1">
        <f t="array" aca="1" ref="BI232" ca="1">BH232-_xlfn.XLOOKUP(BI$1,Cdel!$B$1:$KC$1,IF(ROUNDUP(BH232,0)=6,Cdel!$B$8:$KC$8,IF(ROUNDUP(BH232,0)=5,Cdel!$B$9:$KC$9,IF(ROUNDUP(BH232,0)=4,Cdel!$B$10:$KC$10,IF(ROUNDUP(BH232,0)=3,Cdel!$B$11:$KC$11,IF(ROUNDUP(BH232,0)=2,Cdel!$B$12:$KC$12,IF(ROUNDUP(BH232,0)=1,Cdel!$B$13:$KC$13)))))))</f>
        <v>0.23253184739668317</v>
      </c>
      <c r="BJ232" s="8" cm="1">
        <f t="array" aca="1" ref="BJ232" ca="1">BI232-_xlfn.XLOOKUP(BJ$1,Cdel!$B$1:$KC$1,IF(ROUNDUP(BI232,0)=6,Cdel!$B$8:$KC$8,IF(ROUNDUP(BI232,0)=5,Cdel!$B$9:$KC$9,IF(ROUNDUP(BI232,0)=4,Cdel!$B$10:$KC$10,IF(ROUNDUP(BI232,0)=3,Cdel!$B$11:$KC$11,IF(ROUNDUP(BI232,0)=2,Cdel!$B$12:$KC$12,IF(ROUNDUP(BI232,0)=1,Cdel!$B$13:$KC$13)))))))</f>
        <v>0.2260994011149228</v>
      </c>
      <c r="BK232" s="8" cm="1">
        <f t="array" aca="1" ref="BK232" ca="1">BJ232-_xlfn.XLOOKUP(BK$1,Cdel!$B$1:$KC$1,IF(ROUNDUP(BJ232,0)=6,Cdel!$B$8:$KC$8,IF(ROUNDUP(BJ232,0)=5,Cdel!$B$9:$KC$9,IF(ROUNDUP(BJ232,0)=4,Cdel!$B$10:$KC$10,IF(ROUNDUP(BJ232,0)=3,Cdel!$B$11:$KC$11,IF(ROUNDUP(BJ232,0)=2,Cdel!$B$12:$KC$12,IF(ROUNDUP(BJ232,0)=1,Cdel!$B$13:$KC$13)))))))</f>
        <v>0.21984489332043183</v>
      </c>
      <c r="BL232" s="8" cm="1">
        <f t="array" aca="1" ref="BL232" ca="1">BK232-_xlfn.XLOOKUP(BL$1,Cdel!$B$1:$KC$1,IF(ROUNDUP(BK232,0)=6,Cdel!$B$8:$KC$8,IF(ROUNDUP(BK232,0)=5,Cdel!$B$9:$KC$9,IF(ROUNDUP(BK232,0)=4,Cdel!$B$10:$KC$10,IF(ROUNDUP(BK232,0)=3,Cdel!$B$11:$KC$11,IF(ROUNDUP(BK232,0)=2,Cdel!$B$12:$KC$12,IF(ROUNDUP(BK232,0)=1,Cdel!$B$13:$KC$13)))))))</f>
        <v>0.21376340176374803</v>
      </c>
      <c r="BM232" s="8" cm="1">
        <f t="array" aca="1" ref="BM232" ca="1">BL232-_xlfn.XLOOKUP(BM$1,Cdel!$B$1:$KC$1,IF(ROUNDUP(BL232,0)=6,Cdel!$B$8:$KC$8,IF(ROUNDUP(BL232,0)=5,Cdel!$B$9:$KC$9,IF(ROUNDUP(BL232,0)=4,Cdel!$B$10:$KC$10,IF(ROUNDUP(BL232,0)=3,Cdel!$B$11:$KC$11,IF(ROUNDUP(BL232,0)=2,Cdel!$B$12:$KC$12,IF(ROUNDUP(BL232,0)=1,Cdel!$B$13:$KC$13)))))))</f>
        <v>0.20785014035785565</v>
      </c>
      <c r="BN232" s="8" cm="1">
        <f t="array" aca="1" ref="BN232" ca="1">BM232-_xlfn.XLOOKUP(BN$1,Cdel!$B$1:$KC$1,IF(ROUNDUP(BM232,0)=6,Cdel!$B$8:$KC$8,IF(ROUNDUP(BM232,0)=5,Cdel!$B$9:$KC$9,IF(ROUNDUP(BM232,0)=4,Cdel!$B$10:$KC$10,IF(ROUNDUP(BM232,0)=3,Cdel!$B$11:$KC$11,IF(ROUNDUP(BM232,0)=2,Cdel!$B$12:$KC$12,IF(ROUNDUP(BM232,0)=1,Cdel!$B$13:$KC$13)))))))</f>
        <v>0.20210045541157187</v>
      </c>
      <c r="BO232" s="8" cm="1">
        <f t="array" aca="1" ref="BO232" ca="1">BN232-_xlfn.XLOOKUP(BO$1,Cdel!$B$1:$KC$1,IF(ROUNDUP(BN232,0)=6,Cdel!$B$8:$KC$8,IF(ROUNDUP(BN232,0)=5,Cdel!$B$9:$KC$9,IF(ROUNDUP(BN232,0)=4,Cdel!$B$10:$KC$10,IF(ROUNDUP(BN232,0)=3,Cdel!$B$11:$KC$11,IF(ROUNDUP(BN232,0)=2,Cdel!$B$12:$KC$12,IF(ROUNDUP(BN232,0)=1,Cdel!$B$13:$KC$13)))))))</f>
        <v>0.19650982196712788</v>
      </c>
      <c r="BP232" s="8" cm="1">
        <f t="array" aca="1" ref="BP232" ca="1">BO232-_xlfn.XLOOKUP(BP$1,Cdel!$B$1:$KC$1,IF(ROUNDUP(BO232,0)=6,Cdel!$B$8:$KC$8,IF(ROUNDUP(BO232,0)=5,Cdel!$B$9:$KC$9,IF(ROUNDUP(BO232,0)=4,Cdel!$B$10:$KC$10,IF(ROUNDUP(BO232,0)=3,Cdel!$B$11:$KC$11,IF(ROUNDUP(BO232,0)=2,Cdel!$B$12:$KC$12,IF(ROUNDUP(BO232,0)=1,Cdel!$B$13:$KC$13)))))))</f>
        <v>0.19107384023906174</v>
      </c>
      <c r="BQ232" s="8" cm="1">
        <f t="array" aca="1" ref="BQ232" ca="1">BP232-_xlfn.XLOOKUP(BQ$1,Cdel!$B$1:$KC$1,IF(ROUNDUP(BP232,0)=6,Cdel!$B$8:$KC$8,IF(ROUNDUP(BP232,0)=5,Cdel!$B$9:$KC$9,IF(ROUNDUP(BP232,0)=4,Cdel!$B$10:$KC$10,IF(ROUNDUP(BP232,0)=3,Cdel!$B$11:$KC$11,IF(ROUNDUP(BP232,0)=2,Cdel!$B$12:$KC$12,IF(ROUNDUP(BP232,0)=1,Cdel!$B$13:$KC$13)))))))</f>
        <v>0.18578823215162105</v>
      </c>
      <c r="BR232" s="8" cm="1">
        <f t="array" aca="1" ref="BR232" ca="1">BQ232-_xlfn.XLOOKUP(BR$1,Cdel!$B$1:$KC$1,IF(ROUNDUP(BQ232,0)=6,Cdel!$B$8:$KC$8,IF(ROUNDUP(BQ232,0)=5,Cdel!$B$9:$KC$9,IF(ROUNDUP(BQ232,0)=4,Cdel!$B$10:$KC$10,IF(ROUNDUP(BQ232,0)=3,Cdel!$B$11:$KC$11,IF(ROUNDUP(BQ232,0)=2,Cdel!$B$12:$KC$12,IF(ROUNDUP(BQ232,0)=1,Cdel!$B$13:$KC$13)))))))</f>
        <v>0.18064883797195061</v>
      </c>
      <c r="BS232" s="8" cm="1">
        <f t="array" aca="1" ref="BS232" ca="1">BR232-_xlfn.XLOOKUP(BS$1,Cdel!$B$1:$KC$1,IF(ROUNDUP(BR232,0)=6,Cdel!$B$8:$KC$8,IF(ROUNDUP(BR232,0)=5,Cdel!$B$9:$KC$9,IF(ROUNDUP(BR232,0)=4,Cdel!$B$10:$KC$10,IF(ROUNDUP(BR232,0)=3,Cdel!$B$11:$KC$11,IF(ROUNDUP(BR232,0)=2,Cdel!$B$12:$KC$12,IF(ROUNDUP(BR232,0)=1,Cdel!$B$13:$KC$13)))))))</f>
        <v>0.17565161303641438</v>
      </c>
      <c r="BT232" s="8" cm="1">
        <f t="array" aca="1" ref="BT232" ca="1">BS232-_xlfn.XLOOKUP(BT$1,Cdel!$B$1:$KC$1,IF(ROUNDUP(BS232,0)=6,Cdel!$B$8:$KC$8,IF(ROUNDUP(BS232,0)=5,Cdel!$B$9:$KC$9,IF(ROUNDUP(BS232,0)=4,Cdel!$B$10:$KC$10,IF(ROUNDUP(BS232,0)=3,Cdel!$B$11:$KC$11,IF(ROUNDUP(BS232,0)=2,Cdel!$B$12:$KC$12,IF(ROUNDUP(BS232,0)=1,Cdel!$B$13:$KC$13)))))))</f>
        <v>0.17079262456747657</v>
      </c>
      <c r="BU232" s="8" cm="1">
        <f t="array" aca="1" ref="BU232" ca="1">BT232-_xlfn.XLOOKUP(BU$1,Cdel!$B$1:$KC$1,IF(ROUNDUP(BT232,0)=6,Cdel!$B$8:$KC$8,IF(ROUNDUP(BT232,0)=5,Cdel!$B$9:$KC$9,IF(ROUNDUP(BT232,0)=4,Cdel!$B$10:$KC$10,IF(ROUNDUP(BT232,0)=3,Cdel!$B$11:$KC$11,IF(ROUNDUP(BT232,0)=2,Cdel!$B$12:$KC$12,IF(ROUNDUP(BT232,0)=1,Cdel!$B$13:$KC$13)))))))</f>
        <v>0.16606804857863577</v>
      </c>
      <c r="BV232" s="8" cm="1">
        <f t="array" aca="1" ref="BV232" ca="1">BU232-_xlfn.XLOOKUP(BV$1,Cdel!$B$1:$KC$1,IF(ROUNDUP(BU232,0)=6,Cdel!$B$8:$KC$8,IF(ROUNDUP(BU232,0)=5,Cdel!$B$9:$KC$9,IF(ROUNDUP(BU232,0)=4,Cdel!$B$10:$KC$10,IF(ROUNDUP(BU232,0)=3,Cdel!$B$11:$KC$11,IF(ROUNDUP(BU232,0)=2,Cdel!$B$12:$KC$12,IF(ROUNDUP(BU232,0)=1,Cdel!$B$13:$KC$13)))))))</f>
        <v>0.16147416686497729</v>
      </c>
      <c r="BW232" s="8" cm="1">
        <f t="array" aca="1" ref="BW232" ca="1">BV232-_xlfn.XLOOKUP(BW$1,Cdel!$B$1:$KC$1,IF(ROUNDUP(BV232,0)=6,Cdel!$B$8:$KC$8,IF(ROUNDUP(BV232,0)=5,Cdel!$B$9:$KC$9,IF(ROUNDUP(BV232,0)=4,Cdel!$B$10:$KC$10,IF(ROUNDUP(BV232,0)=3,Cdel!$B$11:$KC$11,IF(ROUNDUP(BV232,0)=2,Cdel!$B$12:$KC$12,IF(ROUNDUP(BV232,0)=1,Cdel!$B$13:$KC$13)))))))</f>
        <v>0.15700736407697438</v>
      </c>
      <c r="BX232" s="8" cm="1">
        <f t="array" aca="1" ref="BX232" ca="1">BW232-_xlfn.XLOOKUP(BX$1,Cdel!$B$1:$KC$1,IF(ROUNDUP(BW232,0)=6,Cdel!$B$8:$KC$8,IF(ROUNDUP(BW232,0)=5,Cdel!$B$9:$KC$9,IF(ROUNDUP(BW232,0)=4,Cdel!$B$10:$KC$10,IF(ROUNDUP(BW232,0)=3,Cdel!$B$11:$KC$11,IF(ROUNDUP(BW232,0)=2,Cdel!$B$12:$KC$12,IF(ROUNDUP(BW232,0)=1,Cdel!$B$13:$KC$13)))))))</f>
        <v>0.15266412487523595</v>
      </c>
      <c r="BY232" s="8" cm="1">
        <f t="array" aca="1" ref="BY232" ca="1">BX232-_xlfn.XLOOKUP(BY$1,Cdel!$B$1:$KC$1,IF(ROUNDUP(BX232,0)=6,Cdel!$B$8:$KC$8,IF(ROUNDUP(BX232,0)=5,Cdel!$B$9:$KC$9,IF(ROUNDUP(BX232,0)=4,Cdel!$B$10:$KC$10,IF(ROUNDUP(BX232,0)=3,Cdel!$B$11:$KC$11,IF(ROUNDUP(BX232,0)=2,Cdel!$B$12:$KC$12,IF(ROUNDUP(BX232,0)=1,Cdel!$B$13:$KC$13)))))))</f>
        <v>0.14844103116396171</v>
      </c>
      <c r="BZ232" s="8" cm="1">
        <f t="array" aca="1" ref="BZ232" ca="1">BY232-_xlfn.XLOOKUP(BZ$1,Cdel!$B$1:$KC$1,IF(ROUNDUP(BY232,0)=6,Cdel!$B$8:$KC$8,IF(ROUNDUP(BY232,0)=5,Cdel!$B$9:$KC$9,IF(ROUNDUP(BY232,0)=4,Cdel!$B$10:$KC$10,IF(ROUNDUP(BY232,0)=3,Cdel!$B$11:$KC$11,IF(ROUNDUP(BY232,0)=2,Cdel!$B$12:$KC$12,IF(ROUNDUP(BY232,0)=1,Cdel!$B$13:$KC$13)))))))</f>
        <v>0.14433475940092697</v>
      </c>
      <c r="CA232" s="8" cm="1">
        <f t="array" aca="1" ref="CA232" ca="1">BZ232-_xlfn.XLOOKUP(CA$1,Cdel!$B$1:$KC$1,IF(ROUNDUP(BZ232,0)=6,Cdel!$B$8:$KC$8,IF(ROUNDUP(BZ232,0)=5,Cdel!$B$9:$KC$9,IF(ROUNDUP(BZ232,0)=4,Cdel!$B$10:$KC$10,IF(ROUNDUP(BZ232,0)=3,Cdel!$B$11:$KC$11,IF(ROUNDUP(BZ232,0)=2,Cdel!$B$12:$KC$12,IF(ROUNDUP(BZ232,0)=1,Cdel!$B$13:$KC$13)))))))</f>
        <v>0.14034207798188059</v>
      </c>
      <c r="CB232" s="8" cm="1">
        <f t="array" aca="1" ref="CB232" ca="1">CA232-_xlfn.XLOOKUP(CB$1,Cdel!$B$1:$KC$1,IF(ROUNDUP(CA232,0)=6,Cdel!$B$8:$KC$8,IF(ROUNDUP(CA232,0)=5,Cdel!$B$9:$KC$9,IF(ROUNDUP(CA232,0)=4,Cdel!$B$10:$KC$10,IF(ROUNDUP(CA232,0)=3,Cdel!$B$11:$KC$11,IF(ROUNDUP(CA232,0)=2,Cdel!$B$12:$KC$12,IF(ROUNDUP(CA232,0)=1,Cdel!$B$13:$KC$13)))))))</f>
        <v>0.13645984469729719</v>
      </c>
      <c r="CC232" s="8" cm="1">
        <f t="array" aca="1" ref="CC232" ca="1">CB232-_xlfn.XLOOKUP(CC$1,Cdel!$B$1:$KC$1,IF(ROUNDUP(CB232,0)=6,Cdel!$B$8:$KC$8,IF(ROUNDUP(CB232,0)=5,Cdel!$B$9:$KC$9,IF(ROUNDUP(CB232,0)=4,Cdel!$B$10:$KC$10,IF(ROUNDUP(CB232,0)=3,Cdel!$B$11:$KC$11,IF(ROUNDUP(CB232,0)=2,Cdel!$B$12:$KC$12,IF(ROUNDUP(CB232,0)=1,Cdel!$B$13:$KC$13)))))))</f>
        <v>0.1326850042594826</v>
      </c>
      <c r="CD232" s="8" cm="1">
        <f t="array" aca="1" ref="CD232" ca="1">CC232-_xlfn.XLOOKUP(CD$1,Cdel!$B$1:$KC$1,IF(ROUNDUP(CC232,0)=6,Cdel!$B$8:$KC$8,IF(ROUNDUP(CC232,0)=5,Cdel!$B$9:$KC$9,IF(ROUNDUP(CC232,0)=4,Cdel!$B$10:$KC$10,IF(ROUNDUP(CC232,0)=3,Cdel!$B$11:$KC$11,IF(ROUNDUP(CC232,0)=2,Cdel!$B$12:$KC$12,IF(ROUNDUP(CC232,0)=1,Cdel!$B$13:$KC$13)))))))</f>
        <v>0.12901458589808598</v>
      </c>
      <c r="CE232" s="8" cm="1">
        <f t="array" aca="1" ref="CE232" ca="1">CD232-_xlfn.XLOOKUP(CE$1,Cdel!$B$1:$KC$1,IF(ROUNDUP(CD232,0)=6,Cdel!$B$8:$KC$8,IF(ROUNDUP(CD232,0)=5,Cdel!$B$9:$KC$9,IF(ROUNDUP(CD232,0)=4,Cdel!$B$10:$KC$10,IF(ROUNDUP(CD232,0)=3,Cdel!$B$11:$KC$11,IF(ROUNDUP(CD232,0)=2,Cdel!$B$12:$KC$12,IF(ROUNDUP(CD232,0)=1,Cdel!$B$13:$KC$13)))))))</f>
        <v>0.12544570102212621</v>
      </c>
      <c r="CF232" s="8" cm="1">
        <f t="array" aca="1" ref="CF232" ca="1">CE232-_xlfn.XLOOKUP(CF$1,Cdel!$B$1:$KC$1,IF(ROUNDUP(CE232,0)=6,Cdel!$B$8:$KC$8,IF(ROUNDUP(CE232,0)=5,Cdel!$B$9:$KC$9,IF(ROUNDUP(CE232,0)=4,Cdel!$B$10:$KC$10,IF(ROUNDUP(CE232,0)=3,Cdel!$B$11:$KC$11,IF(ROUNDUP(CE232,0)=2,Cdel!$B$12:$KC$12,IF(ROUNDUP(CE232,0)=1,Cdel!$B$13:$KC$13)))))))</f>
        <v>0.12197554094669345</v>
      </c>
      <c r="CG232" s="8" cm="1">
        <f t="array" aca="1" ref="CG232" ca="1">CF232-_xlfn.XLOOKUP(CG$1,Cdel!$B$1:$KC$1,IF(ROUNDUP(CF232,0)=6,Cdel!$B$8:$KC$8,IF(ROUNDUP(CF232,0)=5,Cdel!$B$9:$KC$9,IF(ROUNDUP(CF232,0)=4,Cdel!$B$10:$KC$10,IF(ROUNDUP(CF232,0)=3,Cdel!$B$11:$KC$11,IF(ROUNDUP(CF232,0)=2,Cdel!$B$12:$KC$12,IF(ROUNDUP(CF232,0)=1,Cdel!$B$13:$KC$13)))))))</f>
        <v>0.11860137468253529</v>
      </c>
      <c r="CH232" s="8" cm="1">
        <f t="array" aca="1" ref="CH232" ca="1">CG232-_xlfn.XLOOKUP(CH$1,Cdel!$B$1:$KC$1,IF(ROUNDUP(CG232,0)=6,Cdel!$B$8:$KC$8,IF(ROUNDUP(CG232,0)=5,Cdel!$B$9:$KC$9,IF(ROUNDUP(CG232,0)=4,Cdel!$B$10:$KC$10,IF(ROUNDUP(CG232,0)=3,Cdel!$B$11:$KC$11,IF(ROUNDUP(CG232,0)=2,Cdel!$B$12:$KC$12,IF(ROUNDUP(CG232,0)=1,Cdel!$B$13:$KC$13)))))))</f>
        <v>0.11532054678678946</v>
      </c>
      <c r="CI232" s="8" cm="1">
        <f t="array" aca="1" ref="CI232" ca="1">CH232-_xlfn.XLOOKUP(CI$1,Cdel!$B$1:$KC$1,IF(ROUNDUP(CH232,0)=6,Cdel!$B$8:$KC$8,IF(ROUNDUP(CH232,0)=5,Cdel!$B$9:$KC$9,IF(ROUNDUP(CH232,0)=4,Cdel!$B$10:$KC$10,IF(ROUNDUP(CH232,0)=3,Cdel!$B$11:$KC$11,IF(ROUNDUP(CH232,0)=2,Cdel!$B$12:$KC$12,IF(ROUNDUP(CH232,0)=1,Cdel!$B$13:$KC$13)))))))</f>
        <v>0.11213047527317092</v>
      </c>
      <c r="CJ232" s="8" cm="1">
        <f t="array" aca="1" ref="CJ232" ca="1">CI232-_xlfn.XLOOKUP(CJ$1,Cdel!$B$1:$KC$1,IF(ROUNDUP(CI232,0)=6,Cdel!$B$8:$KC$8,IF(ROUNDUP(CI232,0)=5,Cdel!$B$9:$KC$9,IF(ROUNDUP(CI232,0)=4,Cdel!$B$10:$KC$10,IF(ROUNDUP(CI232,0)=3,Cdel!$B$11:$KC$11,IF(ROUNDUP(CI232,0)=2,Cdel!$B$12:$KC$12,IF(ROUNDUP(CI232,0)=1,Cdel!$B$13:$KC$13)))))))</f>
        <v>0.10902864957996819</v>
      </c>
      <c r="CK232" s="8" cm="1">
        <f t="array" aca="1" ref="CK232" ca="1">CJ232-_xlfn.XLOOKUP(CK$1,Cdel!$B$1:$KC$1,IF(ROUNDUP(CJ232,0)=6,Cdel!$B$8:$KC$8,IF(ROUNDUP(CJ232,0)=5,Cdel!$B$9:$KC$9,IF(ROUNDUP(CJ232,0)=4,Cdel!$B$10:$KC$10,IF(ROUNDUP(CJ232,0)=3,Cdel!$B$11:$KC$11,IF(ROUNDUP(CJ232,0)=2,Cdel!$B$12:$KC$12,IF(ROUNDUP(CJ232,0)=1,Cdel!$B$13:$KC$13)))))))</f>
        <v>0.10601262859425081</v>
      </c>
      <c r="CL232" s="8" cm="1">
        <f t="array" aca="1" ref="CL232" ca="1">CK232-_xlfn.XLOOKUP(CL$1,Cdel!$B$1:$KC$1,IF(ROUNDUP(CK232,0)=6,Cdel!$B$8:$KC$8,IF(ROUNDUP(CK232,0)=5,Cdel!$B$9:$KC$9,IF(ROUNDUP(CK232,0)=4,Cdel!$B$10:$KC$10,IF(ROUNDUP(CK232,0)=3,Cdel!$B$11:$KC$11,IF(ROUNDUP(CK232,0)=2,Cdel!$B$12:$KC$12,IF(ROUNDUP(CK232,0)=1,Cdel!$B$13:$KC$13)))))))</f>
        <v>0.10308003873073238</v>
      </c>
      <c r="CM232" s="8" cm="1">
        <f t="array" aca="1" ref="CM232" ca="1">CL232-_xlfn.XLOOKUP(CM$1,Cdel!$B$1:$KC$1,IF(ROUNDUP(CL232,0)=6,Cdel!$B$8:$KC$8,IF(ROUNDUP(CL232,0)=5,Cdel!$B$9:$KC$9,IF(ROUNDUP(CL232,0)=4,Cdel!$B$10:$KC$10,IF(ROUNDUP(CL232,0)=3,Cdel!$B$11:$KC$11,IF(ROUNDUP(CL232,0)=2,Cdel!$B$12:$KC$12,IF(ROUNDUP(CL232,0)=1,Cdel!$B$13:$KC$13)))))))</f>
        <v>0.10022857206377694</v>
      </c>
      <c r="CN232" s="8" cm="1">
        <f t="array" aca="1" ref="CN232" ca="1">CM232-_xlfn.XLOOKUP(CN$1,Cdel!$B$1:$KC$1,IF(ROUNDUP(CM232,0)=6,Cdel!$B$8:$KC$8,IF(ROUNDUP(CM232,0)=5,Cdel!$B$9:$KC$9,IF(ROUNDUP(CM232,0)=4,Cdel!$B$10:$KC$10,IF(ROUNDUP(CM232,0)=3,Cdel!$B$11:$KC$11,IF(ROUNDUP(CM232,0)=2,Cdel!$B$12:$KC$12,IF(ROUNDUP(CM232,0)=1,Cdel!$B$13:$KC$13)))))))</f>
        <v>9.7455984511079438E-2</v>
      </c>
      <c r="CO232" s="8" cm="1">
        <f t="array" aca="1" ref="CO232" ca="1">CN232-_xlfn.XLOOKUP(CO$1,Cdel!$B$1:$KC$1,IF(ROUNDUP(CN232,0)=6,Cdel!$B$8:$KC$8,IF(ROUNDUP(CN232,0)=5,Cdel!$B$9:$KC$9,IF(ROUNDUP(CN232,0)=4,Cdel!$B$10:$KC$10,IF(ROUNDUP(CN232,0)=3,Cdel!$B$11:$KC$11,IF(ROUNDUP(CN232,0)=2,Cdel!$B$12:$KC$12,IF(ROUNDUP(CN232,0)=1,Cdel!$B$13:$KC$13)))))))</f>
        <v>9.4760094067590325E-2</v>
      </c>
      <c r="CP232" s="8" cm="1">
        <f t="array" aca="1" ref="CP232" ca="1">CO232-_xlfn.XLOOKUP(CP$1,Cdel!$B$1:$KC$1,IF(ROUNDUP(CO232,0)=6,Cdel!$B$8:$KC$8,IF(ROUNDUP(CO232,0)=5,Cdel!$B$9:$KC$9,IF(ROUNDUP(CO232,0)=4,Cdel!$B$10:$KC$10,IF(ROUNDUP(CO232,0)=3,Cdel!$B$11:$KC$11,IF(ROUNDUP(CO232,0)=2,Cdel!$B$12:$KC$12,IF(ROUNDUP(CO232,0)=1,Cdel!$B$13:$KC$13)))))))</f>
        <v>9.213877908829414E-2</v>
      </c>
      <c r="CQ232" s="8" cm="1">
        <f t="array" aca="1" ref="CQ232" ca="1">CP232-_xlfn.XLOOKUP(CQ$1,Cdel!$B$1:$KC$1,IF(ROUNDUP(CP232,0)=6,Cdel!$B$8:$KC$8,IF(ROUNDUP(CP232,0)=5,Cdel!$B$9:$KC$9,IF(ROUNDUP(CP232,0)=4,Cdel!$B$10:$KC$10,IF(ROUNDUP(CP232,0)=3,Cdel!$B$11:$KC$11,IF(ROUNDUP(CP232,0)=2,Cdel!$B$12:$KC$12,IF(ROUNDUP(CP232,0)=1,Cdel!$B$13:$KC$13)))))))</f>
        <v>8.958997661849151E-2</v>
      </c>
      <c r="CR232" s="8" cm="1">
        <f t="array" aca="1" ref="CR232" ca="1">CQ232-_xlfn.XLOOKUP(CR$1,Cdel!$B$1:$KC$1,IF(ROUNDUP(CQ232,0)=6,Cdel!$B$8:$KC$8,IF(ROUNDUP(CQ232,0)=5,Cdel!$B$9:$KC$9,IF(ROUNDUP(CQ232,0)=4,Cdel!$B$10:$KC$10,IF(ROUNDUP(CQ232,0)=3,Cdel!$B$11:$KC$11,IF(ROUNDUP(CQ232,0)=2,Cdel!$B$12:$KC$12,IF(ROUNDUP(CQ232,0)=1,Cdel!$B$13:$KC$13)))))))</f>
        <v>8.7111680770269428E-2</v>
      </c>
      <c r="CS232" s="8" cm="1">
        <f t="array" aca="1" ref="CS232" ca="1">CR232-_xlfn.XLOOKUP(CS$1,Cdel!$B$1:$KC$1,IF(ROUNDUP(CR232,0)=6,Cdel!$B$8:$KC$8,IF(ROUNDUP(CR232,0)=5,Cdel!$B$9:$KC$9,IF(ROUNDUP(CR232,0)=4,Cdel!$B$10:$KC$10,IF(ROUNDUP(CR232,0)=3,Cdel!$B$11:$KC$11,IF(ROUNDUP(CR232,0)=2,Cdel!$B$12:$KC$12,IF(ROUNDUP(CR232,0)=1,Cdel!$B$13:$KC$13)))))))</f>
        <v>8.4701941143883033E-2</v>
      </c>
      <c r="CT232" s="8" cm="1">
        <f t="array" aca="1" ref="CT232" ca="1">CS232-_xlfn.XLOOKUP(CT$1,Cdel!$B$1:$KC$1,IF(ROUNDUP(CS232,0)=6,Cdel!$B$8:$KC$8,IF(ROUNDUP(CS232,0)=5,Cdel!$B$9:$KC$9,IF(ROUNDUP(CS232,0)=4,Cdel!$B$10:$KC$10,IF(ROUNDUP(CS232,0)=3,Cdel!$B$11:$KC$11,IF(ROUNDUP(CS232,0)=2,Cdel!$B$12:$KC$12,IF(ROUNDUP(CS232,0)=1,Cdel!$B$13:$KC$13)))))))</f>
        <v>8.2358861292806146E-2</v>
      </c>
      <c r="CU232" s="8" cm="1">
        <f t="array" aca="1" ref="CU232" ca="1">CT232-_xlfn.XLOOKUP(CU$1,Cdel!$B$1:$KC$1,IF(ROUNDUP(CT232,0)=6,Cdel!$B$8:$KC$8,IF(ROUNDUP(CT232,0)=5,Cdel!$B$9:$KC$9,IF(ROUNDUP(CT232,0)=4,Cdel!$B$10:$KC$10,IF(ROUNDUP(CT232,0)=3,Cdel!$B$11:$KC$11,IF(ROUNDUP(CT232,0)=2,Cdel!$B$12:$KC$12,IF(ROUNDUP(CT232,0)=1,Cdel!$B$13:$KC$13)))))))</f>
        <v>8.0080597231242237E-2</v>
      </c>
      <c r="CV232" s="8" cm="1">
        <f t="array" aca="1" ref="CV232" ca="1">CU232-_xlfn.XLOOKUP(CV$1,Cdel!$B$1:$KC$1,IF(ROUNDUP(CU232,0)=6,Cdel!$B$8:$KC$8,IF(ROUNDUP(CU232,0)=5,Cdel!$B$9:$KC$9,IF(ROUNDUP(CU232,0)=4,Cdel!$B$10:$KC$10,IF(ROUNDUP(CU232,0)=3,Cdel!$B$11:$KC$11,IF(ROUNDUP(CU232,0)=2,Cdel!$B$12:$KC$12,IF(ROUNDUP(CU232,0)=1,Cdel!$B$13:$KC$13)))))))</f>
        <v>7.7865355982921922E-2</v>
      </c>
      <c r="CW232" s="8" cm="1">
        <f t="array" aca="1" ref="CW232" ca="1">CV232-_xlfn.XLOOKUP(CW$1,Cdel!$B$1:$KC$1,IF(ROUNDUP(CV232,0)=6,Cdel!$B$8:$KC$8,IF(ROUNDUP(CV232,0)=5,Cdel!$B$9:$KC$9,IF(ROUNDUP(CV232,0)=4,Cdel!$B$10:$KC$10,IF(ROUNDUP(CV232,0)=3,Cdel!$B$11:$KC$11,IF(ROUNDUP(CV232,0)=2,Cdel!$B$12:$KC$12,IF(ROUNDUP(CV232,0)=1,Cdel!$B$13:$KC$13)))))))</f>
        <v>7.5711394170044521E-2</v>
      </c>
      <c r="CX232" s="8" cm="1">
        <f t="array" aca="1" ref="CX232" ca="1">CW232-_xlfn.XLOOKUP(CX$1,Cdel!$B$1:$KC$1,IF(ROUNDUP(CW232,0)=6,Cdel!$B$8:$KC$8,IF(ROUNDUP(CW232,0)=5,Cdel!$B$9:$KC$9,IF(ROUNDUP(CW232,0)=4,Cdel!$B$10:$KC$10,IF(ROUNDUP(CW232,0)=3,Cdel!$B$11:$KC$11,IF(ROUNDUP(CW232,0)=2,Cdel!$B$12:$KC$12,IF(ROUNDUP(CW232,0)=1,Cdel!$B$13:$KC$13)))))))</f>
        <v>7.3617016641252989E-2</v>
      </c>
      <c r="CY232" s="8" cm="1">
        <f t="array" aca="1" ref="CY232" ca="1">CX232-_xlfn.XLOOKUP(CY$1,Cdel!$B$1:$KC$1,IF(ROUNDUP(CX232,0)=6,Cdel!$B$8:$KC$8,IF(ROUNDUP(CX232,0)=5,Cdel!$B$9:$KC$9,IF(ROUNDUP(CX232,0)=4,Cdel!$B$10:$KC$10,IF(ROUNDUP(CX232,0)=3,Cdel!$B$11:$KC$11,IF(ROUNDUP(CX232,0)=2,Cdel!$B$12:$KC$12,IF(ROUNDUP(CX232,0)=1,Cdel!$B$13:$KC$13)))))))</f>
        <v>7.1580575137562955E-2</v>
      </c>
      <c r="CZ232" s="8" cm="1">
        <f t="array" aca="1" ref="CZ232" ca="1">CY232-_xlfn.XLOOKUP(CZ$1,Cdel!$B$1:$KC$1,IF(ROUNDUP(CY232,0)=6,Cdel!$B$8:$KC$8,IF(ROUNDUP(CY232,0)=5,Cdel!$B$9:$KC$9,IF(ROUNDUP(CY232,0)=4,Cdel!$B$10:$KC$10,IF(ROUNDUP(CY232,0)=3,Cdel!$B$11:$KC$11,IF(ROUNDUP(CY232,0)=2,Cdel!$B$12:$KC$12,IF(ROUNDUP(CY232,0)=1,Cdel!$B$13:$KC$13)))))))</f>
        <v>6.9600466995195648E-2</v>
      </c>
      <c r="DA232" s="8" cm="1">
        <f t="array" aca="1" ref="DA232" ca="1">CZ232-_xlfn.XLOOKUP(DA$1,Cdel!$B$1:$KC$1,IF(ROUNDUP(CZ232,0)=6,Cdel!$B$8:$KC$8,IF(ROUNDUP(CZ232,0)=5,Cdel!$B$9:$KC$9,IF(ROUNDUP(CZ232,0)=4,Cdel!$B$10:$KC$10,IF(ROUNDUP(CZ232,0)=3,Cdel!$B$11:$KC$11,IF(ROUNDUP(CZ232,0)=2,Cdel!$B$12:$KC$12,IF(ROUNDUP(CZ232,0)=1,Cdel!$B$13:$KC$13)))))))</f>
        <v>6.767513388429372E-2</v>
      </c>
      <c r="DB232" s="8" cm="1">
        <f t="array" aca="1" ref="DB232" ca="1">DA232-_xlfn.XLOOKUP(DB$1,Cdel!$B$1:$KC$1,IF(ROUNDUP(DA232,0)=6,Cdel!$B$8:$KC$8,IF(ROUNDUP(DA232,0)=5,Cdel!$B$9:$KC$9,IF(ROUNDUP(DA232,0)=4,Cdel!$B$10:$KC$10,IF(ROUNDUP(DA232,0)=3,Cdel!$B$11:$KC$11,IF(ROUNDUP(DA232,0)=2,Cdel!$B$12:$KC$12,IF(ROUNDUP(DA232,0)=1,Cdel!$B$13:$KC$13)))))))</f>
        <v>6.5803060582527689E-2</v>
      </c>
      <c r="DC232" s="8" cm="1">
        <f t="array" aca="1" ref="DC232" ca="1">DB232-_xlfn.XLOOKUP(DC$1,Cdel!$B$1:$KC$1,IF(ROUNDUP(DB232,0)=6,Cdel!$B$8:$KC$8,IF(ROUNDUP(DB232,0)=5,Cdel!$B$9:$KC$9,IF(ROUNDUP(DB232,0)=4,Cdel!$B$10:$KC$10,IF(ROUNDUP(DB232,0)=3,Cdel!$B$11:$KC$11,IF(ROUNDUP(DB232,0)=2,Cdel!$B$12:$KC$12,IF(ROUNDUP(DB232,0)=1,Cdel!$B$13:$KC$13)))))))</f>
        <v>6.3982773782627747E-2</v>
      </c>
      <c r="DD232" s="8" cm="1">
        <f t="array" aca="1" ref="DD232" ca="1">DC232-_xlfn.XLOOKUP(DD$1,Cdel!$B$1:$KC$1,IF(ROUNDUP(DC232,0)=6,Cdel!$B$8:$KC$8,IF(ROUNDUP(DC232,0)=5,Cdel!$B$9:$KC$9,IF(ROUNDUP(DC232,0)=4,Cdel!$B$10:$KC$10,IF(ROUNDUP(DC232,0)=3,Cdel!$B$11:$KC$11,IF(ROUNDUP(DC232,0)=2,Cdel!$B$12:$KC$12,IF(ROUNDUP(DC232,0)=1,Cdel!$B$13:$KC$13)))))))</f>
        <v>6.2212840932902087E-2</v>
      </c>
    </row>
    <row r="233" spans="1:108" x14ac:dyDescent="0.15">
      <c r="A233" s="3" t="s">
        <v>251</v>
      </c>
      <c r="B233" s="3" t="s">
        <v>6</v>
      </c>
      <c r="C233" s="3" t="s">
        <v>251</v>
      </c>
      <c r="D233" s="2">
        <v>0</v>
      </c>
      <c r="E233" s="2">
        <v>1980</v>
      </c>
      <c r="F233" s="3"/>
      <c r="G233" s="4">
        <f t="shared" ca="1" si="5"/>
        <v>46</v>
      </c>
      <c r="H233">
        <f ca="1">_xlfn.LET(
_xlpm.score,_xlfn.XLOOKUP(G233,DecayFns!$A$2:$A$289,DecayFns!$N$2:$N$289),
IF(D233=1,IF(_xlpm.score=6,_xlpm.score,_xlpm.score+1),IF(_xlpm.score=1,_xlpm.score,_xlpm.score-1)
))</f>
        <v>1</v>
      </c>
      <c r="I233" s="7" cm="1">
        <f t="array" aca="1" ref="I233" ca="1">H233-_xlfn.XLOOKUP(I$1,Cdel!$B$1:$KC$1,IF(ROUNDUP(H233,0)=6,Cdel!$B$8:$KC$8,IF(ROUNDUP(H233,0)=5,Cdel!$B$9:$KC$9,IF(ROUNDUP(H233,0)=4,Cdel!$B$10:$KC$10,IF(ROUNDUP(H233,0)=3,Cdel!$B$11:$KC$11,IF(ROUNDUP(H233,0)=2,Cdel!$B$12:$KC$12,IF(ROUNDUP(H233,0)=1,Cdel!$B$13:$KC$13)))))))</f>
        <v>1</v>
      </c>
      <c r="J233" s="8" cm="1">
        <f t="array" aca="1" ref="J233" ca="1">I233-_xlfn.XLOOKUP(J$1,Cdel!$B$1:$KC$1,IF(ROUNDUP(I233,0)=6,Cdel!$B$8:$KC$8,IF(ROUNDUP(I233,0)=5,Cdel!$B$9:$KC$9,IF(ROUNDUP(I233,0)=4,Cdel!$B$10:$KC$10,IF(ROUNDUP(I233,0)=3,Cdel!$B$11:$KC$11,IF(ROUNDUP(I233,0)=2,Cdel!$B$12:$KC$12,IF(ROUNDUP(I233,0)=1,Cdel!$B$13:$KC$13)))))))</f>
        <v>0.97233735355490014</v>
      </c>
      <c r="K233" s="8" cm="1">
        <f t="array" aca="1" ref="K233" ca="1">J233-_xlfn.XLOOKUP(K$1,Cdel!$B$1:$KC$1,IF(ROUNDUP(J233,0)=6,Cdel!$B$8:$KC$8,IF(ROUNDUP(J233,0)=5,Cdel!$B$9:$KC$9,IF(ROUNDUP(J233,0)=4,Cdel!$B$10:$KC$10,IF(ROUNDUP(J233,0)=3,Cdel!$B$11:$KC$11,IF(ROUNDUP(J233,0)=2,Cdel!$B$12:$KC$12,IF(ROUNDUP(J233,0)=1,Cdel!$B$13:$KC$13)))))))</f>
        <v>0.94543992911814678</v>
      </c>
      <c r="L233" s="8" cm="1">
        <f t="array" aca="1" ref="L233" ca="1">K233-_xlfn.XLOOKUP(L$1,Cdel!$B$1:$KC$1,IF(ROUNDUP(K233,0)=6,Cdel!$B$8:$KC$8,IF(ROUNDUP(K233,0)=5,Cdel!$B$9:$KC$9,IF(ROUNDUP(K233,0)=4,Cdel!$B$10:$KC$10,IF(ROUNDUP(K233,0)=3,Cdel!$B$11:$KC$11,IF(ROUNDUP(K233,0)=2,Cdel!$B$12:$KC$12,IF(ROUNDUP(K233,0)=1,Cdel!$B$13:$KC$13)))))))</f>
        <v>0.91928655862387121</v>
      </c>
      <c r="M233" s="8" cm="1">
        <f t="array" aca="1" ref="M233" ca="1">L233-_xlfn.XLOOKUP(M$1,Cdel!$B$1:$KC$1,IF(ROUNDUP(L233,0)=6,Cdel!$B$8:$KC$8,IF(ROUNDUP(L233,0)=5,Cdel!$B$9:$KC$9,IF(ROUNDUP(L233,0)=4,Cdel!$B$10:$KC$10,IF(ROUNDUP(L233,0)=3,Cdel!$B$11:$KC$11,IF(ROUNDUP(L233,0)=2,Cdel!$B$12:$KC$12,IF(ROUNDUP(L233,0)=1,Cdel!$B$13:$KC$13)))))))</f>
        <v>0.89385665957092642</v>
      </c>
      <c r="N233" s="8" cm="1">
        <f t="array" aca="1" ref="N233" ca="1">M233-_xlfn.XLOOKUP(N$1,Cdel!$B$1:$KC$1,IF(ROUNDUP(M233,0)=6,Cdel!$B$8:$KC$8,IF(ROUNDUP(M233,0)=5,Cdel!$B$9:$KC$9,IF(ROUNDUP(M233,0)=4,Cdel!$B$10:$KC$10,IF(ROUNDUP(M233,0)=3,Cdel!$B$11:$KC$11,IF(ROUNDUP(M233,0)=2,Cdel!$B$12:$KC$12,IF(ROUNDUP(M233,0)=1,Cdel!$B$13:$KC$13)))))))</f>
        <v>0.86913021882461783</v>
      </c>
      <c r="O233" s="8" cm="1">
        <f t="array" aca="1" ref="O233" ca="1">N233-_xlfn.XLOOKUP(O$1,Cdel!$B$1:$KC$1,IF(ROUNDUP(N233,0)=6,Cdel!$B$8:$KC$8,IF(ROUNDUP(N233,0)=5,Cdel!$B$9:$KC$9,IF(ROUNDUP(N233,0)=4,Cdel!$B$10:$KC$10,IF(ROUNDUP(N233,0)=3,Cdel!$B$11:$KC$11,IF(ROUNDUP(N233,0)=2,Cdel!$B$12:$KC$12,IF(ROUNDUP(N233,0)=1,Cdel!$B$13:$KC$13)))))))</f>
        <v>0.84508777686652015</v>
      </c>
      <c r="P233" s="8" cm="1">
        <f t="array" aca="1" ref="P233" ca="1">O233-_xlfn.XLOOKUP(P$1,Cdel!$B$1:$KC$1,IF(ROUNDUP(O233,0)=6,Cdel!$B$8:$KC$8,IF(ROUNDUP(O233,0)=5,Cdel!$B$9:$KC$9,IF(ROUNDUP(O233,0)=4,Cdel!$B$10:$KC$10,IF(ROUNDUP(O233,0)=3,Cdel!$B$11:$KC$11,IF(ROUNDUP(O233,0)=2,Cdel!$B$12:$KC$12,IF(ROUNDUP(O233,0)=1,Cdel!$B$13:$KC$13)))))))</f>
        <v>0.82171041247998611</v>
      </c>
      <c r="Q233" s="8" cm="1">
        <f t="array" aca="1" ref="Q233" ca="1">P233-_xlfn.XLOOKUP(Q$1,Cdel!$B$1:$KC$1,IF(ROUNDUP(P233,0)=6,Cdel!$B$8:$KC$8,IF(ROUNDUP(P233,0)=5,Cdel!$B$9:$KC$9,IF(ROUNDUP(P233,0)=4,Cdel!$B$10:$KC$10,IF(ROUNDUP(P233,0)=3,Cdel!$B$11:$KC$11,IF(ROUNDUP(P233,0)=2,Cdel!$B$12:$KC$12,IF(ROUNDUP(P233,0)=1,Cdel!$B$13:$KC$13)))))))</f>
        <v>0.79897972785929505</v>
      </c>
      <c r="R233" s="8" cm="1">
        <f t="array" aca="1" ref="R233" ca="1">Q233-_xlfn.XLOOKUP(R$1,Cdel!$B$1:$KC$1,IF(ROUNDUP(Q233,0)=6,Cdel!$B$8:$KC$8,IF(ROUNDUP(Q233,0)=5,Cdel!$B$9:$KC$9,IF(ROUNDUP(Q233,0)=4,Cdel!$B$10:$KC$10,IF(ROUNDUP(Q233,0)=3,Cdel!$B$11:$KC$11,IF(ROUNDUP(Q233,0)=2,Cdel!$B$12:$KC$12,IF(ROUNDUP(Q233,0)=1,Cdel!$B$13:$KC$13)))))))</f>
        <v>0.77687783413072131</v>
      </c>
      <c r="S233" s="8" cm="1">
        <f t="array" aca="1" ref="S233" ca="1">R233-_xlfn.XLOOKUP(S$1,Cdel!$B$1:$KC$1,IF(ROUNDUP(R233,0)=6,Cdel!$B$8:$KC$8,IF(ROUNDUP(R233,0)=5,Cdel!$B$9:$KC$9,IF(ROUNDUP(R233,0)=4,Cdel!$B$10:$KC$10,IF(ROUNDUP(R233,0)=3,Cdel!$B$11:$KC$11,IF(ROUNDUP(R233,0)=2,Cdel!$B$12:$KC$12,IF(ROUNDUP(R233,0)=1,Cdel!$B$13:$KC$13)))))))</f>
        <v>0.7553873372741281</v>
      </c>
      <c r="T233" s="8" cm="1">
        <f t="array" aca="1" ref="T233" ca="1">S233-_xlfn.XLOOKUP(T$1,Cdel!$B$1:$KC$1,IF(ROUNDUP(S233,0)=6,Cdel!$B$8:$KC$8,IF(ROUNDUP(S233,0)=5,Cdel!$B$9:$KC$9,IF(ROUNDUP(S233,0)=4,Cdel!$B$10:$KC$10,IF(ROUNDUP(S233,0)=3,Cdel!$B$11:$KC$11,IF(ROUNDUP(S233,0)=2,Cdel!$B$12:$KC$12,IF(ROUNDUP(S233,0)=1,Cdel!$B$13:$KC$13)))))))</f>
        <v>0.73449132443400855</v>
      </c>
      <c r="U233" s="8" cm="1">
        <f t="array" aca="1" ref="U233" ca="1">T233-_xlfn.XLOOKUP(U$1,Cdel!$B$1:$KC$1,IF(ROUNDUP(T233,0)=6,Cdel!$B$8:$KC$8,IF(ROUNDUP(T233,0)=5,Cdel!$B$9:$KC$9,IF(ROUNDUP(T233,0)=4,Cdel!$B$10:$KC$10,IF(ROUNDUP(T233,0)=3,Cdel!$B$11:$KC$11,IF(ROUNDUP(T233,0)=2,Cdel!$B$12:$KC$12,IF(ROUNDUP(T233,0)=1,Cdel!$B$13:$KC$13)))))))</f>
        <v>0.7141733506091974</v>
      </c>
      <c r="V233" s="8" cm="1">
        <f t="array" aca="1" ref="V233" ca="1">U233-_xlfn.XLOOKUP(V$1,Cdel!$B$1:$KC$1,IF(ROUNDUP(U233,0)=6,Cdel!$B$8:$KC$8,IF(ROUNDUP(U233,0)=5,Cdel!$B$9:$KC$9,IF(ROUNDUP(U233,0)=4,Cdel!$B$10:$KC$10,IF(ROUNDUP(U233,0)=3,Cdel!$B$11:$KC$11,IF(ROUNDUP(U233,0)=2,Cdel!$B$12:$KC$12,IF(ROUNDUP(U233,0)=1,Cdel!$B$13:$KC$13)))))))</f>
        <v>0.6944174257107828</v>
      </c>
      <c r="W233" s="8" cm="1">
        <f t="array" aca="1" ref="W233" ca="1">V233-_xlfn.XLOOKUP(W$1,Cdel!$B$1:$KC$1,IF(ROUNDUP(V233,0)=6,Cdel!$B$8:$KC$8,IF(ROUNDUP(V233,0)=5,Cdel!$B$9:$KC$9,IF(ROUNDUP(V233,0)=4,Cdel!$B$10:$KC$10,IF(ROUNDUP(V233,0)=3,Cdel!$B$11:$KC$11,IF(ROUNDUP(V233,0)=2,Cdel!$B$12:$KC$12,IF(ROUNDUP(V233,0)=1,Cdel!$B$13:$KC$13)))))))</f>
        <v>0.67520800197802899</v>
      </c>
      <c r="X233" s="8" cm="1">
        <f t="array" aca="1" ref="X233" ca="1">W233-_xlfn.XLOOKUP(X$1,Cdel!$B$1:$KC$1,IF(ROUNDUP(W233,0)=6,Cdel!$B$8:$KC$8,IF(ROUNDUP(W233,0)=5,Cdel!$B$9:$KC$9,IF(ROUNDUP(W233,0)=4,Cdel!$B$10:$KC$10,IF(ROUNDUP(W233,0)=3,Cdel!$B$11:$KC$11,IF(ROUNDUP(W233,0)=2,Cdel!$B$12:$KC$12,IF(ROUNDUP(W233,0)=1,Cdel!$B$13:$KC$13)))))))</f>
        <v>0.65652996174240841</v>
      </c>
      <c r="Y233" s="8" cm="1">
        <f t="array" aca="1" ref="Y233" ca="1">X233-_xlfn.XLOOKUP(Y$1,Cdel!$B$1:$KC$1,IF(ROUNDUP(X233,0)=6,Cdel!$B$8:$KC$8,IF(ROUNDUP(X233,0)=5,Cdel!$B$9:$KC$9,IF(ROUNDUP(X233,0)=4,Cdel!$B$10:$KC$10,IF(ROUNDUP(X233,0)=3,Cdel!$B$11:$KC$11,IF(ROUNDUP(X233,0)=2,Cdel!$B$12:$KC$12,IF(ROUNDUP(X233,0)=1,Cdel!$B$13:$KC$13)))))))</f>
        <v>0.63836860553011321</v>
      </c>
      <c r="Z233" s="8" cm="1">
        <f t="array" aca="1" ref="Z233" ca="1">Y233-_xlfn.XLOOKUP(Z$1,Cdel!$B$1:$KC$1,IF(ROUNDUP(Y233,0)=6,Cdel!$B$8:$KC$8,IF(ROUNDUP(Y233,0)=5,Cdel!$B$9:$KC$9,IF(ROUNDUP(Y233,0)=4,Cdel!$B$10:$KC$10,IF(ROUNDUP(Y233,0)=3,Cdel!$B$11:$KC$11,IF(ROUNDUP(Y233,0)=2,Cdel!$B$12:$KC$12,IF(ROUNDUP(Y233,0)=1,Cdel!$B$13:$KC$13)))))))</f>
        <v>0.62070964049368227</v>
      </c>
      <c r="AA233" s="8" cm="1">
        <f t="array" aca="1" ref="AA233" ca="1">Z233-_xlfn.XLOOKUP(AA$1,Cdel!$B$1:$KC$1,IF(ROUNDUP(Z233,0)=6,Cdel!$B$8:$KC$8,IF(ROUNDUP(Z233,0)=5,Cdel!$B$9:$KC$9,IF(ROUNDUP(Z233,0)=4,Cdel!$B$10:$KC$10,IF(ROUNDUP(Z233,0)=3,Cdel!$B$11:$KC$11,IF(ROUNDUP(Z233,0)=2,Cdel!$B$12:$KC$12,IF(ROUNDUP(Z233,0)=1,Cdel!$B$13:$KC$13)))))))</f>
        <v>0.60353916916364048</v>
      </c>
      <c r="AB233" s="8" cm="1">
        <f t="array" aca="1" ref="AB233" ca="1">AA233-_xlfn.XLOOKUP(AB$1,Cdel!$B$1:$KC$1,IF(ROUNDUP(AA233,0)=6,Cdel!$B$8:$KC$8,IF(ROUNDUP(AA233,0)=5,Cdel!$B$9:$KC$9,IF(ROUNDUP(AA233,0)=4,Cdel!$B$10:$KC$10,IF(ROUNDUP(AA233,0)=3,Cdel!$B$11:$KC$11,IF(ROUNDUP(AA233,0)=2,Cdel!$B$12:$KC$12,IF(ROUNDUP(AA233,0)=1,Cdel!$B$13:$KC$13)))))))</f>
        <v>0.58684367851129737</v>
      </c>
      <c r="AC233" s="8" cm="1">
        <f t="array" aca="1" ref="AC233" ca="1">AB233-_xlfn.XLOOKUP(AC$1,Cdel!$B$1:$KC$1,IF(ROUNDUP(AB233,0)=6,Cdel!$B$8:$KC$8,IF(ROUNDUP(AB233,0)=5,Cdel!$B$9:$KC$9,IF(ROUNDUP(AB233,0)=4,Cdel!$B$10:$KC$10,IF(ROUNDUP(AB233,0)=3,Cdel!$B$11:$KC$11,IF(ROUNDUP(AB233,0)=2,Cdel!$B$12:$KC$12,IF(ROUNDUP(AB233,0)=1,Cdel!$B$13:$KC$13)))))))</f>
        <v>0.57061002931409743</v>
      </c>
      <c r="AD233" s="8" cm="1">
        <f t="array" aca="1" ref="AD233" ca="1">AC233-_xlfn.XLOOKUP(AD$1,Cdel!$B$1:$KC$1,IF(ROUNDUP(AC233,0)=6,Cdel!$B$8:$KC$8,IF(ROUNDUP(AC233,0)=5,Cdel!$B$9:$KC$9,IF(ROUNDUP(AC233,0)=4,Cdel!$B$10:$KC$10,IF(ROUNDUP(AC233,0)=3,Cdel!$B$11:$KC$11,IF(ROUNDUP(AC233,0)=2,Cdel!$B$12:$KC$12,IF(ROUNDUP(AC233,0)=1,Cdel!$B$13:$KC$13)))))))</f>
        <v>0.55482544581515347</v>
      </c>
      <c r="AE233" s="8" cm="1">
        <f t="array" aca="1" ref="AE233" ca="1">AD233-_xlfn.XLOOKUP(AE$1,Cdel!$B$1:$KC$1,IF(ROUNDUP(AD233,0)=6,Cdel!$B$8:$KC$8,IF(ROUNDUP(AD233,0)=5,Cdel!$B$9:$KC$9,IF(ROUNDUP(AD233,0)=4,Cdel!$B$10:$KC$10,IF(ROUNDUP(AD233,0)=3,Cdel!$B$11:$KC$11,IF(ROUNDUP(AD233,0)=2,Cdel!$B$12:$KC$12,IF(ROUNDUP(AD233,0)=1,Cdel!$B$13:$KC$13)))))))</f>
        <v>0.53947750566882391</v>
      </c>
      <c r="AF233" s="8" cm="1">
        <f t="array" aca="1" ref="AF233" ca="1">AE233-_xlfn.XLOOKUP(AF$1,Cdel!$B$1:$KC$1,IF(ROUNDUP(AE233,0)=6,Cdel!$B$8:$KC$8,IF(ROUNDUP(AE233,0)=5,Cdel!$B$9:$KC$9,IF(ROUNDUP(AE233,0)=4,Cdel!$B$10:$KC$10,IF(ROUNDUP(AE233,0)=3,Cdel!$B$11:$KC$11,IF(ROUNDUP(AE233,0)=2,Cdel!$B$12:$KC$12,IF(ROUNDUP(AE233,0)=1,Cdel!$B$13:$KC$13)))))))</f>
        <v>0.52455413016442287</v>
      </c>
      <c r="AG233" s="8" cm="1">
        <f t="array" aca="1" ref="AG233" ca="1">AF233-_xlfn.XLOOKUP(AG$1,Cdel!$B$1:$KC$1,IF(ROUNDUP(AF233,0)=6,Cdel!$B$8:$KC$8,IF(ROUNDUP(AF233,0)=5,Cdel!$B$9:$KC$9,IF(ROUNDUP(AF233,0)=4,Cdel!$B$10:$KC$10,IF(ROUNDUP(AF233,0)=3,Cdel!$B$11:$KC$11,IF(ROUNDUP(AF233,0)=2,Cdel!$B$12:$KC$12,IF(ROUNDUP(AF233,0)=1,Cdel!$B$13:$KC$13)))))))</f>
        <v>0.51004357472036754</v>
      </c>
      <c r="AH233" s="8" cm="1">
        <f t="array" aca="1" ref="AH233" ca="1">AG233-_xlfn.XLOOKUP(AH$1,Cdel!$B$1:$KC$1,IF(ROUNDUP(AG233,0)=6,Cdel!$B$8:$KC$8,IF(ROUNDUP(AG233,0)=5,Cdel!$B$9:$KC$9,IF(ROUNDUP(AG233,0)=4,Cdel!$B$10:$KC$10,IF(ROUNDUP(AG233,0)=3,Cdel!$B$11:$KC$11,IF(ROUNDUP(AG233,0)=2,Cdel!$B$12:$KC$12,IF(ROUNDUP(AG233,0)=1,Cdel!$B$13:$KC$13)))))))</f>
        <v>0.49593441964128315</v>
      </c>
      <c r="AI233" s="8" cm="1">
        <f t="array" aca="1" ref="AI233" ca="1">AH233-_xlfn.XLOOKUP(AI$1,Cdel!$B$1:$KC$1,IF(ROUNDUP(AH233,0)=6,Cdel!$B$8:$KC$8,IF(ROUNDUP(AH233,0)=5,Cdel!$B$9:$KC$9,IF(ROUNDUP(AH233,0)=4,Cdel!$B$10:$KC$10,IF(ROUNDUP(AH233,0)=3,Cdel!$B$11:$KC$11,IF(ROUNDUP(AH233,0)=2,Cdel!$B$12:$KC$12,IF(ROUNDUP(AH233,0)=1,Cdel!$B$13:$KC$13)))))))</f>
        <v>0.4822155611307905</v>
      </c>
      <c r="AJ233" s="8" cm="1">
        <f t="array" aca="1" ref="AJ233" ca="1">AI233-_xlfn.XLOOKUP(AJ$1,Cdel!$B$1:$KC$1,IF(ROUNDUP(AI233,0)=6,Cdel!$B$8:$KC$8,IF(ROUNDUP(AI233,0)=5,Cdel!$B$9:$KC$9,IF(ROUNDUP(AI233,0)=4,Cdel!$B$10:$KC$10,IF(ROUNDUP(AI233,0)=3,Cdel!$B$11:$KC$11,IF(ROUNDUP(AI233,0)=2,Cdel!$B$12:$KC$12,IF(ROUNDUP(AI233,0)=1,Cdel!$B$13:$KC$13)))))))</f>
        <v>0.46887620255290396</v>
      </c>
      <c r="AK233" s="8" cm="1">
        <f t="array" aca="1" ref="AK233" ca="1">AJ233-_xlfn.XLOOKUP(AK$1,Cdel!$B$1:$KC$1,IF(ROUNDUP(AJ233,0)=6,Cdel!$B$8:$KC$8,IF(ROUNDUP(AJ233,0)=5,Cdel!$B$9:$KC$9,IF(ROUNDUP(AJ233,0)=4,Cdel!$B$10:$KC$10,IF(ROUNDUP(AJ233,0)=3,Cdel!$B$11:$KC$11,IF(ROUNDUP(AJ233,0)=2,Cdel!$B$12:$KC$12,IF(ROUNDUP(AJ233,0)=1,Cdel!$B$13:$KC$13)))))))</f>
        <v>0.45590584593516198</v>
      </c>
      <c r="AL233" s="8" cm="1">
        <f t="array" aca="1" ref="AL233" ca="1">AK233-_xlfn.XLOOKUP(AL$1,Cdel!$B$1:$KC$1,IF(ROUNDUP(AK233,0)=6,Cdel!$B$8:$KC$8,IF(ROUNDUP(AK233,0)=5,Cdel!$B$9:$KC$9,IF(ROUNDUP(AK233,0)=4,Cdel!$B$10:$KC$10,IF(ROUNDUP(AK233,0)=3,Cdel!$B$11:$KC$11,IF(ROUNDUP(AK233,0)=2,Cdel!$B$12:$KC$12,IF(ROUNDUP(AK233,0)=1,Cdel!$B$13:$KC$13)))))))</f>
        <v>0.44329428370680335</v>
      </c>
      <c r="AM233" s="8" cm="1">
        <f t="array" aca="1" ref="AM233" ca="1">AL233-_xlfn.XLOOKUP(AM$1,Cdel!$B$1:$KC$1,IF(ROUNDUP(AL233,0)=6,Cdel!$B$8:$KC$8,IF(ROUNDUP(AL233,0)=5,Cdel!$B$9:$KC$9,IF(ROUNDUP(AL233,0)=4,Cdel!$B$10:$KC$10,IF(ROUNDUP(AL233,0)=3,Cdel!$B$11:$KC$11,IF(ROUNDUP(AL233,0)=2,Cdel!$B$12:$KC$12,IF(ROUNDUP(AL233,0)=1,Cdel!$B$13:$KC$13)))))))</f>
        <v>0.4310315906654883</v>
      </c>
      <c r="AN233" s="8" cm="1">
        <f t="array" aca="1" ref="AN233" ca="1">AM233-_xlfn.XLOOKUP(AN$1,Cdel!$B$1:$KC$1,IF(ROUNDUP(AM233,0)=6,Cdel!$B$8:$KC$8,IF(ROUNDUP(AM233,0)=5,Cdel!$B$9:$KC$9,IF(ROUNDUP(AM233,0)=4,Cdel!$B$10:$KC$10,IF(ROUNDUP(AM233,0)=3,Cdel!$B$11:$KC$11,IF(ROUNDUP(AM233,0)=2,Cdel!$B$12:$KC$12,IF(ROUNDUP(AM233,0)=1,Cdel!$B$13:$KC$13)))))))</f>
        <v>0.41910811616623983</v>
      </c>
      <c r="AO233" s="8" cm="1">
        <f t="array" aca="1" ref="AO233" ca="1">AN233-_xlfn.XLOOKUP(AO$1,Cdel!$B$1:$KC$1,IF(ROUNDUP(AN233,0)=6,Cdel!$B$8:$KC$8,IF(ROUNDUP(AN233,0)=5,Cdel!$B$9:$KC$9,IF(ROUNDUP(AN233,0)=4,Cdel!$B$10:$KC$10,IF(ROUNDUP(AN233,0)=3,Cdel!$B$11:$KC$11,IF(ROUNDUP(AN233,0)=2,Cdel!$B$12:$KC$12,IF(ROUNDUP(AN233,0)=1,Cdel!$B$13:$KC$13)))))))</f>
        <v>0.40751447652646128</v>
      </c>
      <c r="AP233" s="8" cm="1">
        <f t="array" aca="1" ref="AP233" ca="1">AO233-_xlfn.XLOOKUP(AP$1,Cdel!$B$1:$KC$1,IF(ROUNDUP(AO233,0)=6,Cdel!$B$8:$KC$8,IF(ROUNDUP(AO233,0)=5,Cdel!$B$9:$KC$9,IF(ROUNDUP(AO233,0)=4,Cdel!$B$10:$KC$10,IF(ROUNDUP(AO233,0)=3,Cdel!$B$11:$KC$11,IF(ROUNDUP(AO233,0)=2,Cdel!$B$12:$KC$12,IF(ROUNDUP(AO233,0)=1,Cdel!$B$13:$KC$13)))))))</f>
        <v>0.39624154764104985</v>
      </c>
      <c r="AQ233" s="8" cm="1">
        <f t="array" aca="1" ref="AQ233" ca="1">AP233-_xlfn.XLOOKUP(AQ$1,Cdel!$B$1:$KC$1,IF(ROUNDUP(AP233,0)=6,Cdel!$B$8:$KC$8,IF(ROUNDUP(AP233,0)=5,Cdel!$B$9:$KC$9,IF(ROUNDUP(AP233,0)=4,Cdel!$B$10:$KC$10,IF(ROUNDUP(AP233,0)=3,Cdel!$B$11:$KC$11,IF(ROUNDUP(AP233,0)=2,Cdel!$B$12:$KC$12,IF(ROUNDUP(AP233,0)=1,Cdel!$B$13:$KC$13)))))))</f>
        <v>0.38528045780179626</v>
      </c>
      <c r="AR233" s="8" cm="1">
        <f t="array" aca="1" ref="AR233" ca="1">AQ233-_xlfn.XLOOKUP(AR$1,Cdel!$B$1:$KC$1,IF(ROUNDUP(AQ233,0)=6,Cdel!$B$8:$KC$8,IF(ROUNDUP(AQ233,0)=5,Cdel!$B$9:$KC$9,IF(ROUNDUP(AQ233,0)=4,Cdel!$B$10:$KC$10,IF(ROUNDUP(AQ233,0)=3,Cdel!$B$11:$KC$11,IF(ROUNDUP(AQ233,0)=2,Cdel!$B$12:$KC$12,IF(ROUNDUP(AQ233,0)=1,Cdel!$B$13:$KC$13)))))))</f>
        <v>0.37462258071541898</v>
      </c>
      <c r="AS233" s="8" cm="1">
        <f t="array" aca="1" ref="AS233" ca="1">AR233-_xlfn.XLOOKUP(AS$1,Cdel!$B$1:$KC$1,IF(ROUNDUP(AR233,0)=6,Cdel!$B$8:$KC$8,IF(ROUNDUP(AR233,0)=5,Cdel!$B$9:$KC$9,IF(ROUNDUP(AR233,0)=4,Cdel!$B$10:$KC$10,IF(ROUNDUP(AR233,0)=3,Cdel!$B$11:$KC$11,IF(ROUNDUP(AR233,0)=2,Cdel!$B$12:$KC$12,IF(ROUNDUP(AR233,0)=1,Cdel!$B$13:$KC$13)))))))</f>
        <v>0.36425952871473738</v>
      </c>
      <c r="AT233" s="8" cm="1">
        <f t="array" aca="1" ref="AT233" ca="1">AS233-_xlfn.XLOOKUP(AT$1,Cdel!$B$1:$KC$1,IF(ROUNDUP(AS233,0)=6,Cdel!$B$8:$KC$8,IF(ROUNDUP(AS233,0)=5,Cdel!$B$9:$KC$9,IF(ROUNDUP(AS233,0)=4,Cdel!$B$10:$KC$10,IF(ROUNDUP(AS233,0)=3,Cdel!$B$11:$KC$11,IF(ROUNDUP(AS233,0)=2,Cdel!$B$12:$KC$12,IF(ROUNDUP(AS233,0)=1,Cdel!$B$13:$KC$13)))))))</f>
        <v>0.3541831461576429</v>
      </c>
      <c r="AU233" s="8" cm="1">
        <f t="array" aca="1" ref="AU233" ca="1">AT233-_xlfn.XLOOKUP(AU$1,Cdel!$B$1:$KC$1,IF(ROUNDUP(AT233,0)=6,Cdel!$B$8:$KC$8,IF(ROUNDUP(AT233,0)=5,Cdel!$B$9:$KC$9,IF(ROUNDUP(AT233,0)=4,Cdel!$B$10:$KC$10,IF(ROUNDUP(AT233,0)=3,Cdel!$B$11:$KC$11,IF(ROUNDUP(AT233,0)=2,Cdel!$B$12:$KC$12,IF(ROUNDUP(AT233,0)=1,Cdel!$B$13:$KC$13)))))))</f>
        <v>0.34438550300867093</v>
      </c>
      <c r="AV233" s="8" cm="1">
        <f t="array" aca="1" ref="AV233" ca="1">AU233-_xlfn.XLOOKUP(AV$1,Cdel!$B$1:$KC$1,IF(ROUNDUP(AU233,0)=6,Cdel!$B$8:$KC$8,IF(ROUNDUP(AU233,0)=5,Cdel!$B$9:$KC$9,IF(ROUNDUP(AU233,0)=4,Cdel!$B$10:$KC$10,IF(ROUNDUP(AU233,0)=3,Cdel!$B$11:$KC$11,IF(ROUNDUP(AU233,0)=2,Cdel!$B$12:$KC$12,IF(ROUNDUP(AU233,0)=1,Cdel!$B$13:$KC$13)))))))</f>
        <v>0.33485888859812413</v>
      </c>
      <c r="AW233" s="8" cm="1">
        <f t="array" aca="1" ref="AW233" ca="1">AV233-_xlfn.XLOOKUP(AW$1,Cdel!$B$1:$KC$1,IF(ROUNDUP(AV233,0)=6,Cdel!$B$8:$KC$8,IF(ROUNDUP(AV233,0)=5,Cdel!$B$9:$KC$9,IF(ROUNDUP(AV233,0)=4,Cdel!$B$10:$KC$10,IF(ROUNDUP(AV233,0)=3,Cdel!$B$11:$KC$11,IF(ROUNDUP(AV233,0)=2,Cdel!$B$12:$KC$12,IF(ROUNDUP(AV233,0)=1,Cdel!$B$13:$KC$13)))))))</f>
        <v>0.3255958055538351</v>
      </c>
      <c r="AX233" s="8" cm="1">
        <f t="array" aca="1" ref="AX233" ca="1">AW233-_xlfn.XLOOKUP(AX$1,Cdel!$B$1:$KC$1,IF(ROUNDUP(AW233,0)=6,Cdel!$B$8:$KC$8,IF(ROUNDUP(AW233,0)=5,Cdel!$B$9:$KC$9,IF(ROUNDUP(AW233,0)=4,Cdel!$B$10:$KC$10,IF(ROUNDUP(AW233,0)=3,Cdel!$B$11:$KC$11,IF(ROUNDUP(AW233,0)=2,Cdel!$B$12:$KC$12,IF(ROUNDUP(AW233,0)=1,Cdel!$B$13:$KC$13)))))))</f>
        <v>0.31658896390079194</v>
      </c>
      <c r="AY233" s="8" cm="1">
        <f t="array" aca="1" ref="AY233" ca="1">AX233-_xlfn.XLOOKUP(AY$1,Cdel!$B$1:$KC$1,IF(ROUNDUP(AX233,0)=6,Cdel!$B$8:$KC$8,IF(ROUNDUP(AX233,0)=5,Cdel!$B$9:$KC$9,IF(ROUNDUP(AX233,0)=4,Cdel!$B$10:$KC$10,IF(ROUNDUP(AX233,0)=3,Cdel!$B$11:$KC$11,IF(ROUNDUP(AX233,0)=2,Cdel!$B$12:$KC$12,IF(ROUNDUP(AX233,0)=1,Cdel!$B$13:$KC$13)))))))</f>
        <v>0.3078312753239838</v>
      </c>
      <c r="AZ233" s="8" cm="1">
        <f t="array" aca="1" ref="AZ233" ca="1">AY233-_xlfn.XLOOKUP(AZ$1,Cdel!$B$1:$KC$1,IF(ROUNDUP(AY233,0)=6,Cdel!$B$8:$KC$8,IF(ROUNDUP(AY233,0)=5,Cdel!$B$9:$KC$9,IF(ROUNDUP(AY233,0)=4,Cdel!$B$10:$KC$10,IF(ROUNDUP(AY233,0)=3,Cdel!$B$11:$KC$11,IF(ROUNDUP(AY233,0)=2,Cdel!$B$12:$KC$12,IF(ROUNDUP(AY233,0)=1,Cdel!$B$13:$KC$13)))))))</f>
        <v>0.29931584758995222</v>
      </c>
      <c r="BA233" s="8" cm="1">
        <f t="array" aca="1" ref="BA233" ca="1">AZ233-_xlfn.XLOOKUP(BA$1,Cdel!$B$1:$KC$1,IF(ROUNDUP(AZ233,0)=6,Cdel!$B$8:$KC$8,IF(ROUNDUP(AZ233,0)=5,Cdel!$B$9:$KC$9,IF(ROUNDUP(AZ233,0)=4,Cdel!$B$10:$KC$10,IF(ROUNDUP(AZ233,0)=3,Cdel!$B$11:$KC$11,IF(ROUNDUP(AZ233,0)=2,Cdel!$B$12:$KC$12,IF(ROUNDUP(AZ233,0)=1,Cdel!$B$13:$KC$13)))))))</f>
        <v>0.29103597912265594</v>
      </c>
      <c r="BB233" s="8" cm="1">
        <f t="array" aca="1" ref="BB233" ca="1">BA233-_xlfn.XLOOKUP(BB$1,Cdel!$B$1:$KC$1,IF(ROUNDUP(BA233,0)=6,Cdel!$B$8:$KC$8,IF(ROUNDUP(BA233,0)=5,Cdel!$B$9:$KC$9,IF(ROUNDUP(BA233,0)=4,Cdel!$B$10:$KC$10,IF(ROUNDUP(BA233,0)=3,Cdel!$B$11:$KC$11,IF(ROUNDUP(BA233,0)=2,Cdel!$B$12:$KC$12,IF(ROUNDUP(BA233,0)=1,Cdel!$B$13:$KC$13)))))))</f>
        <v>0.28298515372938249</v>
      </c>
      <c r="BC233" s="8" cm="1">
        <f t="array" aca="1" ref="BC233" ca="1">BB233-_xlfn.XLOOKUP(BC$1,Cdel!$B$1:$KC$1,IF(ROUNDUP(BB233,0)=6,Cdel!$B$8:$KC$8,IF(ROUNDUP(BB233,0)=5,Cdel!$B$9:$KC$9,IF(ROUNDUP(BB233,0)=4,Cdel!$B$10:$KC$10,IF(ROUNDUP(BB233,0)=3,Cdel!$B$11:$KC$11,IF(ROUNDUP(BB233,0)=2,Cdel!$B$12:$KC$12,IF(ROUNDUP(BB233,0)=1,Cdel!$B$13:$KC$13)))))))</f>
        <v>0.27515703547255432</v>
      </c>
      <c r="BD233" s="8" cm="1">
        <f t="array" aca="1" ref="BD233" ca="1">BC233-_xlfn.XLOOKUP(BD$1,Cdel!$B$1:$KC$1,IF(ROUNDUP(BC233,0)=6,Cdel!$B$8:$KC$8,IF(ROUNDUP(BC233,0)=5,Cdel!$B$9:$KC$9,IF(ROUNDUP(BC233,0)=4,Cdel!$B$10:$KC$10,IF(ROUNDUP(BC233,0)=3,Cdel!$B$11:$KC$11,IF(ROUNDUP(BC233,0)=2,Cdel!$B$12:$KC$12,IF(ROUNDUP(BC233,0)=1,Cdel!$B$13:$KC$13)))))))</f>
        <v>0.26754546368339521</v>
      </c>
      <c r="BE233" s="8" cm="1">
        <f t="array" aca="1" ref="BE233" ca="1">BD233-_xlfn.XLOOKUP(BE$1,Cdel!$B$1:$KC$1,IF(ROUNDUP(BD233,0)=6,Cdel!$B$8:$KC$8,IF(ROUNDUP(BD233,0)=5,Cdel!$B$9:$KC$9,IF(ROUNDUP(BD233,0)=4,Cdel!$B$10:$KC$10,IF(ROUNDUP(BD233,0)=3,Cdel!$B$11:$KC$11,IF(ROUNDUP(BD233,0)=2,Cdel!$B$12:$KC$12,IF(ROUNDUP(BD233,0)=1,Cdel!$B$13:$KC$13)))))))</f>
        <v>0.26014444811353121</v>
      </c>
      <c r="BF233" s="8" cm="1">
        <f t="array" aca="1" ref="BF233" ca="1">BE233-_xlfn.XLOOKUP(BF$1,Cdel!$B$1:$KC$1,IF(ROUNDUP(BE233,0)=6,Cdel!$B$8:$KC$8,IF(ROUNDUP(BE233,0)=5,Cdel!$B$9:$KC$9,IF(ROUNDUP(BE233,0)=4,Cdel!$B$10:$KC$10,IF(ROUNDUP(BE233,0)=3,Cdel!$B$11:$KC$11,IF(ROUNDUP(BE233,0)=2,Cdel!$B$12:$KC$12,IF(ROUNDUP(BE233,0)=1,Cdel!$B$13:$KC$13)))))))</f>
        <v>0.25294816422071092</v>
      </c>
      <c r="BG233" s="8" cm="1">
        <f t="array" aca="1" ref="BG233" ca="1">BF233-_xlfn.XLOOKUP(BG$1,Cdel!$B$1:$KC$1,IF(ROUNDUP(BF233,0)=6,Cdel!$B$8:$KC$8,IF(ROUNDUP(BF233,0)=5,Cdel!$B$9:$KC$9,IF(ROUNDUP(BF233,0)=4,Cdel!$B$10:$KC$10,IF(ROUNDUP(BF233,0)=3,Cdel!$B$11:$KC$11,IF(ROUNDUP(BF233,0)=2,Cdel!$B$12:$KC$12,IF(ROUNDUP(BF233,0)=1,Cdel!$B$13:$KC$13)))))))</f>
        <v>0.24595094858493632</v>
      </c>
      <c r="BH233" s="8" cm="1">
        <f t="array" aca="1" ref="BH233" ca="1">BG233-_xlfn.XLOOKUP(BH$1,Cdel!$B$1:$KC$1,IF(ROUNDUP(BG233,0)=6,Cdel!$B$8:$KC$8,IF(ROUNDUP(BG233,0)=5,Cdel!$B$9:$KC$9,IF(ROUNDUP(BG233,0)=4,Cdel!$B$10:$KC$10,IF(ROUNDUP(BG233,0)=3,Cdel!$B$11:$KC$11,IF(ROUNDUP(BG233,0)=2,Cdel!$B$12:$KC$12,IF(ROUNDUP(BG233,0)=1,Cdel!$B$13:$KC$13)))))))</f>
        <v>0.23914729445139427</v>
      </c>
      <c r="BI233" s="8" cm="1">
        <f t="array" aca="1" ref="BI233" ca="1">BH233-_xlfn.XLOOKUP(BI$1,Cdel!$B$1:$KC$1,IF(ROUNDUP(BH233,0)=6,Cdel!$B$8:$KC$8,IF(ROUNDUP(BH233,0)=5,Cdel!$B$9:$KC$9,IF(ROUNDUP(BH233,0)=4,Cdel!$B$10:$KC$10,IF(ROUNDUP(BH233,0)=3,Cdel!$B$11:$KC$11,IF(ROUNDUP(BH233,0)=2,Cdel!$B$12:$KC$12,IF(ROUNDUP(BH233,0)=1,Cdel!$B$13:$KC$13)))))))</f>
        <v>0.23253184739668317</v>
      </c>
      <c r="BJ233" s="8" cm="1">
        <f t="array" aca="1" ref="BJ233" ca="1">BI233-_xlfn.XLOOKUP(BJ$1,Cdel!$B$1:$KC$1,IF(ROUNDUP(BI233,0)=6,Cdel!$B$8:$KC$8,IF(ROUNDUP(BI233,0)=5,Cdel!$B$9:$KC$9,IF(ROUNDUP(BI233,0)=4,Cdel!$B$10:$KC$10,IF(ROUNDUP(BI233,0)=3,Cdel!$B$11:$KC$11,IF(ROUNDUP(BI233,0)=2,Cdel!$B$12:$KC$12,IF(ROUNDUP(BI233,0)=1,Cdel!$B$13:$KC$13)))))))</f>
        <v>0.2260994011149228</v>
      </c>
      <c r="BK233" s="8" cm="1">
        <f t="array" aca="1" ref="BK233" ca="1">BJ233-_xlfn.XLOOKUP(BK$1,Cdel!$B$1:$KC$1,IF(ROUNDUP(BJ233,0)=6,Cdel!$B$8:$KC$8,IF(ROUNDUP(BJ233,0)=5,Cdel!$B$9:$KC$9,IF(ROUNDUP(BJ233,0)=4,Cdel!$B$10:$KC$10,IF(ROUNDUP(BJ233,0)=3,Cdel!$B$11:$KC$11,IF(ROUNDUP(BJ233,0)=2,Cdel!$B$12:$KC$12,IF(ROUNDUP(BJ233,0)=1,Cdel!$B$13:$KC$13)))))))</f>
        <v>0.21984489332043183</v>
      </c>
      <c r="BL233" s="8" cm="1">
        <f t="array" aca="1" ref="BL233" ca="1">BK233-_xlfn.XLOOKUP(BL$1,Cdel!$B$1:$KC$1,IF(ROUNDUP(BK233,0)=6,Cdel!$B$8:$KC$8,IF(ROUNDUP(BK233,0)=5,Cdel!$B$9:$KC$9,IF(ROUNDUP(BK233,0)=4,Cdel!$B$10:$KC$10,IF(ROUNDUP(BK233,0)=3,Cdel!$B$11:$KC$11,IF(ROUNDUP(BK233,0)=2,Cdel!$B$12:$KC$12,IF(ROUNDUP(BK233,0)=1,Cdel!$B$13:$KC$13)))))))</f>
        <v>0.21376340176374803</v>
      </c>
      <c r="BM233" s="8" cm="1">
        <f t="array" aca="1" ref="BM233" ca="1">BL233-_xlfn.XLOOKUP(BM$1,Cdel!$B$1:$KC$1,IF(ROUNDUP(BL233,0)=6,Cdel!$B$8:$KC$8,IF(ROUNDUP(BL233,0)=5,Cdel!$B$9:$KC$9,IF(ROUNDUP(BL233,0)=4,Cdel!$B$10:$KC$10,IF(ROUNDUP(BL233,0)=3,Cdel!$B$11:$KC$11,IF(ROUNDUP(BL233,0)=2,Cdel!$B$12:$KC$12,IF(ROUNDUP(BL233,0)=1,Cdel!$B$13:$KC$13)))))))</f>
        <v>0.20785014035785565</v>
      </c>
      <c r="BN233" s="8" cm="1">
        <f t="array" aca="1" ref="BN233" ca="1">BM233-_xlfn.XLOOKUP(BN$1,Cdel!$B$1:$KC$1,IF(ROUNDUP(BM233,0)=6,Cdel!$B$8:$KC$8,IF(ROUNDUP(BM233,0)=5,Cdel!$B$9:$KC$9,IF(ROUNDUP(BM233,0)=4,Cdel!$B$10:$KC$10,IF(ROUNDUP(BM233,0)=3,Cdel!$B$11:$KC$11,IF(ROUNDUP(BM233,0)=2,Cdel!$B$12:$KC$12,IF(ROUNDUP(BM233,0)=1,Cdel!$B$13:$KC$13)))))))</f>
        <v>0.20210045541157187</v>
      </c>
      <c r="BO233" s="8" cm="1">
        <f t="array" aca="1" ref="BO233" ca="1">BN233-_xlfn.XLOOKUP(BO$1,Cdel!$B$1:$KC$1,IF(ROUNDUP(BN233,0)=6,Cdel!$B$8:$KC$8,IF(ROUNDUP(BN233,0)=5,Cdel!$B$9:$KC$9,IF(ROUNDUP(BN233,0)=4,Cdel!$B$10:$KC$10,IF(ROUNDUP(BN233,0)=3,Cdel!$B$11:$KC$11,IF(ROUNDUP(BN233,0)=2,Cdel!$B$12:$KC$12,IF(ROUNDUP(BN233,0)=1,Cdel!$B$13:$KC$13)))))))</f>
        <v>0.19650982196712788</v>
      </c>
      <c r="BP233" s="8" cm="1">
        <f t="array" aca="1" ref="BP233" ca="1">BO233-_xlfn.XLOOKUP(BP$1,Cdel!$B$1:$KC$1,IF(ROUNDUP(BO233,0)=6,Cdel!$B$8:$KC$8,IF(ROUNDUP(BO233,0)=5,Cdel!$B$9:$KC$9,IF(ROUNDUP(BO233,0)=4,Cdel!$B$10:$KC$10,IF(ROUNDUP(BO233,0)=3,Cdel!$B$11:$KC$11,IF(ROUNDUP(BO233,0)=2,Cdel!$B$12:$KC$12,IF(ROUNDUP(BO233,0)=1,Cdel!$B$13:$KC$13)))))))</f>
        <v>0.19107384023906174</v>
      </c>
      <c r="BQ233" s="8" cm="1">
        <f t="array" aca="1" ref="BQ233" ca="1">BP233-_xlfn.XLOOKUP(BQ$1,Cdel!$B$1:$KC$1,IF(ROUNDUP(BP233,0)=6,Cdel!$B$8:$KC$8,IF(ROUNDUP(BP233,0)=5,Cdel!$B$9:$KC$9,IF(ROUNDUP(BP233,0)=4,Cdel!$B$10:$KC$10,IF(ROUNDUP(BP233,0)=3,Cdel!$B$11:$KC$11,IF(ROUNDUP(BP233,0)=2,Cdel!$B$12:$KC$12,IF(ROUNDUP(BP233,0)=1,Cdel!$B$13:$KC$13)))))))</f>
        <v>0.18578823215162105</v>
      </c>
      <c r="BR233" s="8" cm="1">
        <f t="array" aca="1" ref="BR233" ca="1">BQ233-_xlfn.XLOOKUP(BR$1,Cdel!$B$1:$KC$1,IF(ROUNDUP(BQ233,0)=6,Cdel!$B$8:$KC$8,IF(ROUNDUP(BQ233,0)=5,Cdel!$B$9:$KC$9,IF(ROUNDUP(BQ233,0)=4,Cdel!$B$10:$KC$10,IF(ROUNDUP(BQ233,0)=3,Cdel!$B$11:$KC$11,IF(ROUNDUP(BQ233,0)=2,Cdel!$B$12:$KC$12,IF(ROUNDUP(BQ233,0)=1,Cdel!$B$13:$KC$13)))))))</f>
        <v>0.18064883797195061</v>
      </c>
      <c r="BS233" s="8" cm="1">
        <f t="array" aca="1" ref="BS233" ca="1">BR233-_xlfn.XLOOKUP(BS$1,Cdel!$B$1:$KC$1,IF(ROUNDUP(BR233,0)=6,Cdel!$B$8:$KC$8,IF(ROUNDUP(BR233,0)=5,Cdel!$B$9:$KC$9,IF(ROUNDUP(BR233,0)=4,Cdel!$B$10:$KC$10,IF(ROUNDUP(BR233,0)=3,Cdel!$B$11:$KC$11,IF(ROUNDUP(BR233,0)=2,Cdel!$B$12:$KC$12,IF(ROUNDUP(BR233,0)=1,Cdel!$B$13:$KC$13)))))))</f>
        <v>0.17565161303641438</v>
      </c>
      <c r="BT233" s="8" cm="1">
        <f t="array" aca="1" ref="BT233" ca="1">BS233-_xlfn.XLOOKUP(BT$1,Cdel!$B$1:$KC$1,IF(ROUNDUP(BS233,0)=6,Cdel!$B$8:$KC$8,IF(ROUNDUP(BS233,0)=5,Cdel!$B$9:$KC$9,IF(ROUNDUP(BS233,0)=4,Cdel!$B$10:$KC$10,IF(ROUNDUP(BS233,0)=3,Cdel!$B$11:$KC$11,IF(ROUNDUP(BS233,0)=2,Cdel!$B$12:$KC$12,IF(ROUNDUP(BS233,0)=1,Cdel!$B$13:$KC$13)))))))</f>
        <v>0.17079262456747657</v>
      </c>
      <c r="BU233" s="8" cm="1">
        <f t="array" aca="1" ref="BU233" ca="1">BT233-_xlfn.XLOOKUP(BU$1,Cdel!$B$1:$KC$1,IF(ROUNDUP(BT233,0)=6,Cdel!$B$8:$KC$8,IF(ROUNDUP(BT233,0)=5,Cdel!$B$9:$KC$9,IF(ROUNDUP(BT233,0)=4,Cdel!$B$10:$KC$10,IF(ROUNDUP(BT233,0)=3,Cdel!$B$11:$KC$11,IF(ROUNDUP(BT233,0)=2,Cdel!$B$12:$KC$12,IF(ROUNDUP(BT233,0)=1,Cdel!$B$13:$KC$13)))))))</f>
        <v>0.16606804857863577</v>
      </c>
      <c r="BV233" s="8" cm="1">
        <f t="array" aca="1" ref="BV233" ca="1">BU233-_xlfn.XLOOKUP(BV$1,Cdel!$B$1:$KC$1,IF(ROUNDUP(BU233,0)=6,Cdel!$B$8:$KC$8,IF(ROUNDUP(BU233,0)=5,Cdel!$B$9:$KC$9,IF(ROUNDUP(BU233,0)=4,Cdel!$B$10:$KC$10,IF(ROUNDUP(BU233,0)=3,Cdel!$B$11:$KC$11,IF(ROUNDUP(BU233,0)=2,Cdel!$B$12:$KC$12,IF(ROUNDUP(BU233,0)=1,Cdel!$B$13:$KC$13)))))))</f>
        <v>0.16147416686497729</v>
      </c>
      <c r="BW233" s="8" cm="1">
        <f t="array" aca="1" ref="BW233" ca="1">BV233-_xlfn.XLOOKUP(BW$1,Cdel!$B$1:$KC$1,IF(ROUNDUP(BV233,0)=6,Cdel!$B$8:$KC$8,IF(ROUNDUP(BV233,0)=5,Cdel!$B$9:$KC$9,IF(ROUNDUP(BV233,0)=4,Cdel!$B$10:$KC$10,IF(ROUNDUP(BV233,0)=3,Cdel!$B$11:$KC$11,IF(ROUNDUP(BV233,0)=2,Cdel!$B$12:$KC$12,IF(ROUNDUP(BV233,0)=1,Cdel!$B$13:$KC$13)))))))</f>
        <v>0.15700736407697438</v>
      </c>
      <c r="BX233" s="8" cm="1">
        <f t="array" aca="1" ref="BX233" ca="1">BW233-_xlfn.XLOOKUP(BX$1,Cdel!$B$1:$KC$1,IF(ROUNDUP(BW233,0)=6,Cdel!$B$8:$KC$8,IF(ROUNDUP(BW233,0)=5,Cdel!$B$9:$KC$9,IF(ROUNDUP(BW233,0)=4,Cdel!$B$10:$KC$10,IF(ROUNDUP(BW233,0)=3,Cdel!$B$11:$KC$11,IF(ROUNDUP(BW233,0)=2,Cdel!$B$12:$KC$12,IF(ROUNDUP(BW233,0)=1,Cdel!$B$13:$KC$13)))))))</f>
        <v>0.15266412487523595</v>
      </c>
      <c r="BY233" s="8" cm="1">
        <f t="array" aca="1" ref="BY233" ca="1">BX233-_xlfn.XLOOKUP(BY$1,Cdel!$B$1:$KC$1,IF(ROUNDUP(BX233,0)=6,Cdel!$B$8:$KC$8,IF(ROUNDUP(BX233,0)=5,Cdel!$B$9:$KC$9,IF(ROUNDUP(BX233,0)=4,Cdel!$B$10:$KC$10,IF(ROUNDUP(BX233,0)=3,Cdel!$B$11:$KC$11,IF(ROUNDUP(BX233,0)=2,Cdel!$B$12:$KC$12,IF(ROUNDUP(BX233,0)=1,Cdel!$B$13:$KC$13)))))))</f>
        <v>0.14844103116396171</v>
      </c>
      <c r="BZ233" s="8" cm="1">
        <f t="array" aca="1" ref="BZ233" ca="1">BY233-_xlfn.XLOOKUP(BZ$1,Cdel!$B$1:$KC$1,IF(ROUNDUP(BY233,0)=6,Cdel!$B$8:$KC$8,IF(ROUNDUP(BY233,0)=5,Cdel!$B$9:$KC$9,IF(ROUNDUP(BY233,0)=4,Cdel!$B$10:$KC$10,IF(ROUNDUP(BY233,0)=3,Cdel!$B$11:$KC$11,IF(ROUNDUP(BY233,0)=2,Cdel!$B$12:$KC$12,IF(ROUNDUP(BY233,0)=1,Cdel!$B$13:$KC$13)))))))</f>
        <v>0.14433475940092697</v>
      </c>
      <c r="CA233" s="8" cm="1">
        <f t="array" aca="1" ref="CA233" ca="1">BZ233-_xlfn.XLOOKUP(CA$1,Cdel!$B$1:$KC$1,IF(ROUNDUP(BZ233,0)=6,Cdel!$B$8:$KC$8,IF(ROUNDUP(BZ233,0)=5,Cdel!$B$9:$KC$9,IF(ROUNDUP(BZ233,0)=4,Cdel!$B$10:$KC$10,IF(ROUNDUP(BZ233,0)=3,Cdel!$B$11:$KC$11,IF(ROUNDUP(BZ233,0)=2,Cdel!$B$12:$KC$12,IF(ROUNDUP(BZ233,0)=1,Cdel!$B$13:$KC$13)))))))</f>
        <v>0.14034207798188059</v>
      </c>
      <c r="CB233" s="8" cm="1">
        <f t="array" aca="1" ref="CB233" ca="1">CA233-_xlfn.XLOOKUP(CB$1,Cdel!$B$1:$KC$1,IF(ROUNDUP(CA233,0)=6,Cdel!$B$8:$KC$8,IF(ROUNDUP(CA233,0)=5,Cdel!$B$9:$KC$9,IF(ROUNDUP(CA233,0)=4,Cdel!$B$10:$KC$10,IF(ROUNDUP(CA233,0)=3,Cdel!$B$11:$KC$11,IF(ROUNDUP(CA233,0)=2,Cdel!$B$12:$KC$12,IF(ROUNDUP(CA233,0)=1,Cdel!$B$13:$KC$13)))))))</f>
        <v>0.13645984469729719</v>
      </c>
      <c r="CC233" s="8" cm="1">
        <f t="array" aca="1" ref="CC233" ca="1">CB233-_xlfn.XLOOKUP(CC$1,Cdel!$B$1:$KC$1,IF(ROUNDUP(CB233,0)=6,Cdel!$B$8:$KC$8,IF(ROUNDUP(CB233,0)=5,Cdel!$B$9:$KC$9,IF(ROUNDUP(CB233,0)=4,Cdel!$B$10:$KC$10,IF(ROUNDUP(CB233,0)=3,Cdel!$B$11:$KC$11,IF(ROUNDUP(CB233,0)=2,Cdel!$B$12:$KC$12,IF(ROUNDUP(CB233,0)=1,Cdel!$B$13:$KC$13)))))))</f>
        <v>0.1326850042594826</v>
      </c>
      <c r="CD233" s="8" cm="1">
        <f t="array" aca="1" ref="CD233" ca="1">CC233-_xlfn.XLOOKUP(CD$1,Cdel!$B$1:$KC$1,IF(ROUNDUP(CC233,0)=6,Cdel!$B$8:$KC$8,IF(ROUNDUP(CC233,0)=5,Cdel!$B$9:$KC$9,IF(ROUNDUP(CC233,0)=4,Cdel!$B$10:$KC$10,IF(ROUNDUP(CC233,0)=3,Cdel!$B$11:$KC$11,IF(ROUNDUP(CC233,0)=2,Cdel!$B$12:$KC$12,IF(ROUNDUP(CC233,0)=1,Cdel!$B$13:$KC$13)))))))</f>
        <v>0.12901458589808598</v>
      </c>
      <c r="CE233" s="8" cm="1">
        <f t="array" aca="1" ref="CE233" ca="1">CD233-_xlfn.XLOOKUP(CE$1,Cdel!$B$1:$KC$1,IF(ROUNDUP(CD233,0)=6,Cdel!$B$8:$KC$8,IF(ROUNDUP(CD233,0)=5,Cdel!$B$9:$KC$9,IF(ROUNDUP(CD233,0)=4,Cdel!$B$10:$KC$10,IF(ROUNDUP(CD233,0)=3,Cdel!$B$11:$KC$11,IF(ROUNDUP(CD233,0)=2,Cdel!$B$12:$KC$12,IF(ROUNDUP(CD233,0)=1,Cdel!$B$13:$KC$13)))))))</f>
        <v>0.12544570102212621</v>
      </c>
      <c r="CF233" s="8" cm="1">
        <f t="array" aca="1" ref="CF233" ca="1">CE233-_xlfn.XLOOKUP(CF$1,Cdel!$B$1:$KC$1,IF(ROUNDUP(CE233,0)=6,Cdel!$B$8:$KC$8,IF(ROUNDUP(CE233,0)=5,Cdel!$B$9:$KC$9,IF(ROUNDUP(CE233,0)=4,Cdel!$B$10:$KC$10,IF(ROUNDUP(CE233,0)=3,Cdel!$B$11:$KC$11,IF(ROUNDUP(CE233,0)=2,Cdel!$B$12:$KC$12,IF(ROUNDUP(CE233,0)=1,Cdel!$B$13:$KC$13)))))))</f>
        <v>0.12197554094669345</v>
      </c>
      <c r="CG233" s="8" cm="1">
        <f t="array" aca="1" ref="CG233" ca="1">CF233-_xlfn.XLOOKUP(CG$1,Cdel!$B$1:$KC$1,IF(ROUNDUP(CF233,0)=6,Cdel!$B$8:$KC$8,IF(ROUNDUP(CF233,0)=5,Cdel!$B$9:$KC$9,IF(ROUNDUP(CF233,0)=4,Cdel!$B$10:$KC$10,IF(ROUNDUP(CF233,0)=3,Cdel!$B$11:$KC$11,IF(ROUNDUP(CF233,0)=2,Cdel!$B$12:$KC$12,IF(ROUNDUP(CF233,0)=1,Cdel!$B$13:$KC$13)))))))</f>
        <v>0.11860137468253529</v>
      </c>
      <c r="CH233" s="8" cm="1">
        <f t="array" aca="1" ref="CH233" ca="1">CG233-_xlfn.XLOOKUP(CH$1,Cdel!$B$1:$KC$1,IF(ROUNDUP(CG233,0)=6,Cdel!$B$8:$KC$8,IF(ROUNDUP(CG233,0)=5,Cdel!$B$9:$KC$9,IF(ROUNDUP(CG233,0)=4,Cdel!$B$10:$KC$10,IF(ROUNDUP(CG233,0)=3,Cdel!$B$11:$KC$11,IF(ROUNDUP(CG233,0)=2,Cdel!$B$12:$KC$12,IF(ROUNDUP(CG233,0)=1,Cdel!$B$13:$KC$13)))))))</f>
        <v>0.11532054678678946</v>
      </c>
      <c r="CI233" s="8" cm="1">
        <f t="array" aca="1" ref="CI233" ca="1">CH233-_xlfn.XLOOKUP(CI$1,Cdel!$B$1:$KC$1,IF(ROUNDUP(CH233,0)=6,Cdel!$B$8:$KC$8,IF(ROUNDUP(CH233,0)=5,Cdel!$B$9:$KC$9,IF(ROUNDUP(CH233,0)=4,Cdel!$B$10:$KC$10,IF(ROUNDUP(CH233,0)=3,Cdel!$B$11:$KC$11,IF(ROUNDUP(CH233,0)=2,Cdel!$B$12:$KC$12,IF(ROUNDUP(CH233,0)=1,Cdel!$B$13:$KC$13)))))))</f>
        <v>0.11213047527317092</v>
      </c>
      <c r="CJ233" s="8" cm="1">
        <f t="array" aca="1" ref="CJ233" ca="1">CI233-_xlfn.XLOOKUP(CJ$1,Cdel!$B$1:$KC$1,IF(ROUNDUP(CI233,0)=6,Cdel!$B$8:$KC$8,IF(ROUNDUP(CI233,0)=5,Cdel!$B$9:$KC$9,IF(ROUNDUP(CI233,0)=4,Cdel!$B$10:$KC$10,IF(ROUNDUP(CI233,0)=3,Cdel!$B$11:$KC$11,IF(ROUNDUP(CI233,0)=2,Cdel!$B$12:$KC$12,IF(ROUNDUP(CI233,0)=1,Cdel!$B$13:$KC$13)))))))</f>
        <v>0.10902864957996819</v>
      </c>
      <c r="CK233" s="8" cm="1">
        <f t="array" aca="1" ref="CK233" ca="1">CJ233-_xlfn.XLOOKUP(CK$1,Cdel!$B$1:$KC$1,IF(ROUNDUP(CJ233,0)=6,Cdel!$B$8:$KC$8,IF(ROUNDUP(CJ233,0)=5,Cdel!$B$9:$KC$9,IF(ROUNDUP(CJ233,0)=4,Cdel!$B$10:$KC$10,IF(ROUNDUP(CJ233,0)=3,Cdel!$B$11:$KC$11,IF(ROUNDUP(CJ233,0)=2,Cdel!$B$12:$KC$12,IF(ROUNDUP(CJ233,0)=1,Cdel!$B$13:$KC$13)))))))</f>
        <v>0.10601262859425081</v>
      </c>
      <c r="CL233" s="8" cm="1">
        <f t="array" aca="1" ref="CL233" ca="1">CK233-_xlfn.XLOOKUP(CL$1,Cdel!$B$1:$KC$1,IF(ROUNDUP(CK233,0)=6,Cdel!$B$8:$KC$8,IF(ROUNDUP(CK233,0)=5,Cdel!$B$9:$KC$9,IF(ROUNDUP(CK233,0)=4,Cdel!$B$10:$KC$10,IF(ROUNDUP(CK233,0)=3,Cdel!$B$11:$KC$11,IF(ROUNDUP(CK233,0)=2,Cdel!$B$12:$KC$12,IF(ROUNDUP(CK233,0)=1,Cdel!$B$13:$KC$13)))))))</f>
        <v>0.10308003873073238</v>
      </c>
      <c r="CM233" s="8" cm="1">
        <f t="array" aca="1" ref="CM233" ca="1">CL233-_xlfn.XLOOKUP(CM$1,Cdel!$B$1:$KC$1,IF(ROUNDUP(CL233,0)=6,Cdel!$B$8:$KC$8,IF(ROUNDUP(CL233,0)=5,Cdel!$B$9:$KC$9,IF(ROUNDUP(CL233,0)=4,Cdel!$B$10:$KC$10,IF(ROUNDUP(CL233,0)=3,Cdel!$B$11:$KC$11,IF(ROUNDUP(CL233,0)=2,Cdel!$B$12:$KC$12,IF(ROUNDUP(CL233,0)=1,Cdel!$B$13:$KC$13)))))))</f>
        <v>0.10022857206377694</v>
      </c>
      <c r="CN233" s="8" cm="1">
        <f t="array" aca="1" ref="CN233" ca="1">CM233-_xlfn.XLOOKUP(CN$1,Cdel!$B$1:$KC$1,IF(ROUNDUP(CM233,0)=6,Cdel!$B$8:$KC$8,IF(ROUNDUP(CM233,0)=5,Cdel!$B$9:$KC$9,IF(ROUNDUP(CM233,0)=4,Cdel!$B$10:$KC$10,IF(ROUNDUP(CM233,0)=3,Cdel!$B$11:$KC$11,IF(ROUNDUP(CM233,0)=2,Cdel!$B$12:$KC$12,IF(ROUNDUP(CM233,0)=1,Cdel!$B$13:$KC$13)))))))</f>
        <v>9.7455984511079438E-2</v>
      </c>
      <c r="CO233" s="8" cm="1">
        <f t="array" aca="1" ref="CO233" ca="1">CN233-_xlfn.XLOOKUP(CO$1,Cdel!$B$1:$KC$1,IF(ROUNDUP(CN233,0)=6,Cdel!$B$8:$KC$8,IF(ROUNDUP(CN233,0)=5,Cdel!$B$9:$KC$9,IF(ROUNDUP(CN233,0)=4,Cdel!$B$10:$KC$10,IF(ROUNDUP(CN233,0)=3,Cdel!$B$11:$KC$11,IF(ROUNDUP(CN233,0)=2,Cdel!$B$12:$KC$12,IF(ROUNDUP(CN233,0)=1,Cdel!$B$13:$KC$13)))))))</f>
        <v>9.4760094067590325E-2</v>
      </c>
      <c r="CP233" s="8" cm="1">
        <f t="array" aca="1" ref="CP233" ca="1">CO233-_xlfn.XLOOKUP(CP$1,Cdel!$B$1:$KC$1,IF(ROUNDUP(CO233,0)=6,Cdel!$B$8:$KC$8,IF(ROUNDUP(CO233,0)=5,Cdel!$B$9:$KC$9,IF(ROUNDUP(CO233,0)=4,Cdel!$B$10:$KC$10,IF(ROUNDUP(CO233,0)=3,Cdel!$B$11:$KC$11,IF(ROUNDUP(CO233,0)=2,Cdel!$B$12:$KC$12,IF(ROUNDUP(CO233,0)=1,Cdel!$B$13:$KC$13)))))))</f>
        <v>9.213877908829414E-2</v>
      </c>
      <c r="CQ233" s="8" cm="1">
        <f t="array" aca="1" ref="CQ233" ca="1">CP233-_xlfn.XLOOKUP(CQ$1,Cdel!$B$1:$KC$1,IF(ROUNDUP(CP233,0)=6,Cdel!$B$8:$KC$8,IF(ROUNDUP(CP233,0)=5,Cdel!$B$9:$KC$9,IF(ROUNDUP(CP233,0)=4,Cdel!$B$10:$KC$10,IF(ROUNDUP(CP233,0)=3,Cdel!$B$11:$KC$11,IF(ROUNDUP(CP233,0)=2,Cdel!$B$12:$KC$12,IF(ROUNDUP(CP233,0)=1,Cdel!$B$13:$KC$13)))))))</f>
        <v>8.958997661849151E-2</v>
      </c>
      <c r="CR233" s="8" cm="1">
        <f t="array" aca="1" ref="CR233" ca="1">CQ233-_xlfn.XLOOKUP(CR$1,Cdel!$B$1:$KC$1,IF(ROUNDUP(CQ233,0)=6,Cdel!$B$8:$KC$8,IF(ROUNDUP(CQ233,0)=5,Cdel!$B$9:$KC$9,IF(ROUNDUP(CQ233,0)=4,Cdel!$B$10:$KC$10,IF(ROUNDUP(CQ233,0)=3,Cdel!$B$11:$KC$11,IF(ROUNDUP(CQ233,0)=2,Cdel!$B$12:$KC$12,IF(ROUNDUP(CQ233,0)=1,Cdel!$B$13:$KC$13)))))))</f>
        <v>8.7111680770269428E-2</v>
      </c>
      <c r="CS233" s="8" cm="1">
        <f t="array" aca="1" ref="CS233" ca="1">CR233-_xlfn.XLOOKUP(CS$1,Cdel!$B$1:$KC$1,IF(ROUNDUP(CR233,0)=6,Cdel!$B$8:$KC$8,IF(ROUNDUP(CR233,0)=5,Cdel!$B$9:$KC$9,IF(ROUNDUP(CR233,0)=4,Cdel!$B$10:$KC$10,IF(ROUNDUP(CR233,0)=3,Cdel!$B$11:$KC$11,IF(ROUNDUP(CR233,0)=2,Cdel!$B$12:$KC$12,IF(ROUNDUP(CR233,0)=1,Cdel!$B$13:$KC$13)))))))</f>
        <v>8.4701941143883033E-2</v>
      </c>
      <c r="CT233" s="8" cm="1">
        <f t="array" aca="1" ref="CT233" ca="1">CS233-_xlfn.XLOOKUP(CT$1,Cdel!$B$1:$KC$1,IF(ROUNDUP(CS233,0)=6,Cdel!$B$8:$KC$8,IF(ROUNDUP(CS233,0)=5,Cdel!$B$9:$KC$9,IF(ROUNDUP(CS233,0)=4,Cdel!$B$10:$KC$10,IF(ROUNDUP(CS233,0)=3,Cdel!$B$11:$KC$11,IF(ROUNDUP(CS233,0)=2,Cdel!$B$12:$KC$12,IF(ROUNDUP(CS233,0)=1,Cdel!$B$13:$KC$13)))))))</f>
        <v>8.2358861292806146E-2</v>
      </c>
      <c r="CU233" s="8" cm="1">
        <f t="array" aca="1" ref="CU233" ca="1">CT233-_xlfn.XLOOKUP(CU$1,Cdel!$B$1:$KC$1,IF(ROUNDUP(CT233,0)=6,Cdel!$B$8:$KC$8,IF(ROUNDUP(CT233,0)=5,Cdel!$B$9:$KC$9,IF(ROUNDUP(CT233,0)=4,Cdel!$B$10:$KC$10,IF(ROUNDUP(CT233,0)=3,Cdel!$B$11:$KC$11,IF(ROUNDUP(CT233,0)=2,Cdel!$B$12:$KC$12,IF(ROUNDUP(CT233,0)=1,Cdel!$B$13:$KC$13)))))))</f>
        <v>8.0080597231242237E-2</v>
      </c>
      <c r="CV233" s="8" cm="1">
        <f t="array" aca="1" ref="CV233" ca="1">CU233-_xlfn.XLOOKUP(CV$1,Cdel!$B$1:$KC$1,IF(ROUNDUP(CU233,0)=6,Cdel!$B$8:$KC$8,IF(ROUNDUP(CU233,0)=5,Cdel!$B$9:$KC$9,IF(ROUNDUP(CU233,0)=4,Cdel!$B$10:$KC$10,IF(ROUNDUP(CU233,0)=3,Cdel!$B$11:$KC$11,IF(ROUNDUP(CU233,0)=2,Cdel!$B$12:$KC$12,IF(ROUNDUP(CU233,0)=1,Cdel!$B$13:$KC$13)))))))</f>
        <v>7.7865355982921922E-2</v>
      </c>
      <c r="CW233" s="8" cm="1">
        <f t="array" aca="1" ref="CW233" ca="1">CV233-_xlfn.XLOOKUP(CW$1,Cdel!$B$1:$KC$1,IF(ROUNDUP(CV233,0)=6,Cdel!$B$8:$KC$8,IF(ROUNDUP(CV233,0)=5,Cdel!$B$9:$KC$9,IF(ROUNDUP(CV233,0)=4,Cdel!$B$10:$KC$10,IF(ROUNDUP(CV233,0)=3,Cdel!$B$11:$KC$11,IF(ROUNDUP(CV233,0)=2,Cdel!$B$12:$KC$12,IF(ROUNDUP(CV233,0)=1,Cdel!$B$13:$KC$13)))))))</f>
        <v>7.5711394170044521E-2</v>
      </c>
      <c r="CX233" s="8" cm="1">
        <f t="array" aca="1" ref="CX233" ca="1">CW233-_xlfn.XLOOKUP(CX$1,Cdel!$B$1:$KC$1,IF(ROUNDUP(CW233,0)=6,Cdel!$B$8:$KC$8,IF(ROUNDUP(CW233,0)=5,Cdel!$B$9:$KC$9,IF(ROUNDUP(CW233,0)=4,Cdel!$B$10:$KC$10,IF(ROUNDUP(CW233,0)=3,Cdel!$B$11:$KC$11,IF(ROUNDUP(CW233,0)=2,Cdel!$B$12:$KC$12,IF(ROUNDUP(CW233,0)=1,Cdel!$B$13:$KC$13)))))))</f>
        <v>7.3617016641252989E-2</v>
      </c>
      <c r="CY233" s="8" cm="1">
        <f t="array" aca="1" ref="CY233" ca="1">CX233-_xlfn.XLOOKUP(CY$1,Cdel!$B$1:$KC$1,IF(ROUNDUP(CX233,0)=6,Cdel!$B$8:$KC$8,IF(ROUNDUP(CX233,0)=5,Cdel!$B$9:$KC$9,IF(ROUNDUP(CX233,0)=4,Cdel!$B$10:$KC$10,IF(ROUNDUP(CX233,0)=3,Cdel!$B$11:$KC$11,IF(ROUNDUP(CX233,0)=2,Cdel!$B$12:$KC$12,IF(ROUNDUP(CX233,0)=1,Cdel!$B$13:$KC$13)))))))</f>
        <v>7.1580575137562955E-2</v>
      </c>
      <c r="CZ233" s="8" cm="1">
        <f t="array" aca="1" ref="CZ233" ca="1">CY233-_xlfn.XLOOKUP(CZ$1,Cdel!$B$1:$KC$1,IF(ROUNDUP(CY233,0)=6,Cdel!$B$8:$KC$8,IF(ROUNDUP(CY233,0)=5,Cdel!$B$9:$KC$9,IF(ROUNDUP(CY233,0)=4,Cdel!$B$10:$KC$10,IF(ROUNDUP(CY233,0)=3,Cdel!$B$11:$KC$11,IF(ROUNDUP(CY233,0)=2,Cdel!$B$12:$KC$12,IF(ROUNDUP(CY233,0)=1,Cdel!$B$13:$KC$13)))))))</f>
        <v>6.9600466995195648E-2</v>
      </c>
      <c r="DA233" s="8" cm="1">
        <f t="array" aca="1" ref="DA233" ca="1">CZ233-_xlfn.XLOOKUP(DA$1,Cdel!$B$1:$KC$1,IF(ROUNDUP(CZ233,0)=6,Cdel!$B$8:$KC$8,IF(ROUNDUP(CZ233,0)=5,Cdel!$B$9:$KC$9,IF(ROUNDUP(CZ233,0)=4,Cdel!$B$10:$KC$10,IF(ROUNDUP(CZ233,0)=3,Cdel!$B$11:$KC$11,IF(ROUNDUP(CZ233,0)=2,Cdel!$B$12:$KC$12,IF(ROUNDUP(CZ233,0)=1,Cdel!$B$13:$KC$13)))))))</f>
        <v>6.767513388429372E-2</v>
      </c>
      <c r="DB233" s="8" cm="1">
        <f t="array" aca="1" ref="DB233" ca="1">DA233-_xlfn.XLOOKUP(DB$1,Cdel!$B$1:$KC$1,IF(ROUNDUP(DA233,0)=6,Cdel!$B$8:$KC$8,IF(ROUNDUP(DA233,0)=5,Cdel!$B$9:$KC$9,IF(ROUNDUP(DA233,0)=4,Cdel!$B$10:$KC$10,IF(ROUNDUP(DA233,0)=3,Cdel!$B$11:$KC$11,IF(ROUNDUP(DA233,0)=2,Cdel!$B$12:$KC$12,IF(ROUNDUP(DA233,0)=1,Cdel!$B$13:$KC$13)))))))</f>
        <v>6.5803060582527689E-2</v>
      </c>
      <c r="DC233" s="8" cm="1">
        <f t="array" aca="1" ref="DC233" ca="1">DB233-_xlfn.XLOOKUP(DC$1,Cdel!$B$1:$KC$1,IF(ROUNDUP(DB233,0)=6,Cdel!$B$8:$KC$8,IF(ROUNDUP(DB233,0)=5,Cdel!$B$9:$KC$9,IF(ROUNDUP(DB233,0)=4,Cdel!$B$10:$KC$10,IF(ROUNDUP(DB233,0)=3,Cdel!$B$11:$KC$11,IF(ROUNDUP(DB233,0)=2,Cdel!$B$12:$KC$12,IF(ROUNDUP(DB233,0)=1,Cdel!$B$13:$KC$13)))))))</f>
        <v>6.3982773782627747E-2</v>
      </c>
      <c r="DD233" s="8" cm="1">
        <f t="array" aca="1" ref="DD233" ca="1">DC233-_xlfn.XLOOKUP(DD$1,Cdel!$B$1:$KC$1,IF(ROUNDUP(DC233,0)=6,Cdel!$B$8:$KC$8,IF(ROUNDUP(DC233,0)=5,Cdel!$B$9:$KC$9,IF(ROUNDUP(DC233,0)=4,Cdel!$B$10:$KC$10,IF(ROUNDUP(DC233,0)=3,Cdel!$B$11:$KC$11,IF(ROUNDUP(DC233,0)=2,Cdel!$B$12:$KC$12,IF(ROUNDUP(DC233,0)=1,Cdel!$B$13:$KC$13)))))))</f>
        <v>6.2212840932902087E-2</v>
      </c>
    </row>
    <row r="234" spans="1:108" x14ac:dyDescent="0.15">
      <c r="A234" s="3" t="s">
        <v>252</v>
      </c>
      <c r="B234" s="3" t="s">
        <v>6</v>
      </c>
      <c r="C234" s="3" t="s">
        <v>252</v>
      </c>
      <c r="D234" s="2">
        <v>0</v>
      </c>
      <c r="E234" s="2">
        <v>1980</v>
      </c>
      <c r="F234" s="3"/>
      <c r="G234" s="4">
        <f t="shared" ca="1" si="5"/>
        <v>46</v>
      </c>
      <c r="H234">
        <f ca="1">_xlfn.LET(
_xlpm.score,_xlfn.XLOOKUP(G234,DecayFns!$A$2:$A$289,DecayFns!$N$2:$N$289),
IF(D234=1,IF(_xlpm.score=6,_xlpm.score,_xlpm.score+1),IF(_xlpm.score=1,_xlpm.score,_xlpm.score-1)
))</f>
        <v>1</v>
      </c>
      <c r="I234" s="7" cm="1">
        <f t="array" aca="1" ref="I234" ca="1">H234-_xlfn.XLOOKUP(I$1,Cdel!$B$1:$KC$1,IF(ROUNDUP(H234,0)=6,Cdel!$B$8:$KC$8,IF(ROUNDUP(H234,0)=5,Cdel!$B$9:$KC$9,IF(ROUNDUP(H234,0)=4,Cdel!$B$10:$KC$10,IF(ROUNDUP(H234,0)=3,Cdel!$B$11:$KC$11,IF(ROUNDUP(H234,0)=2,Cdel!$B$12:$KC$12,IF(ROUNDUP(H234,0)=1,Cdel!$B$13:$KC$13)))))))</f>
        <v>1</v>
      </c>
      <c r="J234" s="8" cm="1">
        <f t="array" aca="1" ref="J234" ca="1">I234-_xlfn.XLOOKUP(J$1,Cdel!$B$1:$KC$1,IF(ROUNDUP(I234,0)=6,Cdel!$B$8:$KC$8,IF(ROUNDUP(I234,0)=5,Cdel!$B$9:$KC$9,IF(ROUNDUP(I234,0)=4,Cdel!$B$10:$KC$10,IF(ROUNDUP(I234,0)=3,Cdel!$B$11:$KC$11,IF(ROUNDUP(I234,0)=2,Cdel!$B$12:$KC$12,IF(ROUNDUP(I234,0)=1,Cdel!$B$13:$KC$13)))))))</f>
        <v>0.97233735355490014</v>
      </c>
      <c r="K234" s="8" cm="1">
        <f t="array" aca="1" ref="K234" ca="1">J234-_xlfn.XLOOKUP(K$1,Cdel!$B$1:$KC$1,IF(ROUNDUP(J234,0)=6,Cdel!$B$8:$KC$8,IF(ROUNDUP(J234,0)=5,Cdel!$B$9:$KC$9,IF(ROUNDUP(J234,0)=4,Cdel!$B$10:$KC$10,IF(ROUNDUP(J234,0)=3,Cdel!$B$11:$KC$11,IF(ROUNDUP(J234,0)=2,Cdel!$B$12:$KC$12,IF(ROUNDUP(J234,0)=1,Cdel!$B$13:$KC$13)))))))</f>
        <v>0.94543992911814678</v>
      </c>
      <c r="L234" s="8" cm="1">
        <f t="array" aca="1" ref="L234" ca="1">K234-_xlfn.XLOOKUP(L$1,Cdel!$B$1:$KC$1,IF(ROUNDUP(K234,0)=6,Cdel!$B$8:$KC$8,IF(ROUNDUP(K234,0)=5,Cdel!$B$9:$KC$9,IF(ROUNDUP(K234,0)=4,Cdel!$B$10:$KC$10,IF(ROUNDUP(K234,0)=3,Cdel!$B$11:$KC$11,IF(ROUNDUP(K234,0)=2,Cdel!$B$12:$KC$12,IF(ROUNDUP(K234,0)=1,Cdel!$B$13:$KC$13)))))))</f>
        <v>0.91928655862387121</v>
      </c>
      <c r="M234" s="8" cm="1">
        <f t="array" aca="1" ref="M234" ca="1">L234-_xlfn.XLOOKUP(M$1,Cdel!$B$1:$KC$1,IF(ROUNDUP(L234,0)=6,Cdel!$B$8:$KC$8,IF(ROUNDUP(L234,0)=5,Cdel!$B$9:$KC$9,IF(ROUNDUP(L234,0)=4,Cdel!$B$10:$KC$10,IF(ROUNDUP(L234,0)=3,Cdel!$B$11:$KC$11,IF(ROUNDUP(L234,0)=2,Cdel!$B$12:$KC$12,IF(ROUNDUP(L234,0)=1,Cdel!$B$13:$KC$13)))))))</f>
        <v>0.89385665957092642</v>
      </c>
      <c r="N234" s="8" cm="1">
        <f t="array" aca="1" ref="N234" ca="1">M234-_xlfn.XLOOKUP(N$1,Cdel!$B$1:$KC$1,IF(ROUNDUP(M234,0)=6,Cdel!$B$8:$KC$8,IF(ROUNDUP(M234,0)=5,Cdel!$B$9:$KC$9,IF(ROUNDUP(M234,0)=4,Cdel!$B$10:$KC$10,IF(ROUNDUP(M234,0)=3,Cdel!$B$11:$KC$11,IF(ROUNDUP(M234,0)=2,Cdel!$B$12:$KC$12,IF(ROUNDUP(M234,0)=1,Cdel!$B$13:$KC$13)))))))</f>
        <v>0.86913021882461783</v>
      </c>
      <c r="O234" s="8" cm="1">
        <f t="array" aca="1" ref="O234" ca="1">N234-_xlfn.XLOOKUP(O$1,Cdel!$B$1:$KC$1,IF(ROUNDUP(N234,0)=6,Cdel!$B$8:$KC$8,IF(ROUNDUP(N234,0)=5,Cdel!$B$9:$KC$9,IF(ROUNDUP(N234,0)=4,Cdel!$B$10:$KC$10,IF(ROUNDUP(N234,0)=3,Cdel!$B$11:$KC$11,IF(ROUNDUP(N234,0)=2,Cdel!$B$12:$KC$12,IF(ROUNDUP(N234,0)=1,Cdel!$B$13:$KC$13)))))))</f>
        <v>0.84508777686652015</v>
      </c>
      <c r="P234" s="8" cm="1">
        <f t="array" aca="1" ref="P234" ca="1">O234-_xlfn.XLOOKUP(P$1,Cdel!$B$1:$KC$1,IF(ROUNDUP(O234,0)=6,Cdel!$B$8:$KC$8,IF(ROUNDUP(O234,0)=5,Cdel!$B$9:$KC$9,IF(ROUNDUP(O234,0)=4,Cdel!$B$10:$KC$10,IF(ROUNDUP(O234,0)=3,Cdel!$B$11:$KC$11,IF(ROUNDUP(O234,0)=2,Cdel!$B$12:$KC$12,IF(ROUNDUP(O234,0)=1,Cdel!$B$13:$KC$13)))))))</f>
        <v>0.82171041247998611</v>
      </c>
      <c r="Q234" s="8" cm="1">
        <f t="array" aca="1" ref="Q234" ca="1">P234-_xlfn.XLOOKUP(Q$1,Cdel!$B$1:$KC$1,IF(ROUNDUP(P234,0)=6,Cdel!$B$8:$KC$8,IF(ROUNDUP(P234,0)=5,Cdel!$B$9:$KC$9,IF(ROUNDUP(P234,0)=4,Cdel!$B$10:$KC$10,IF(ROUNDUP(P234,0)=3,Cdel!$B$11:$KC$11,IF(ROUNDUP(P234,0)=2,Cdel!$B$12:$KC$12,IF(ROUNDUP(P234,0)=1,Cdel!$B$13:$KC$13)))))))</f>
        <v>0.79897972785929505</v>
      </c>
      <c r="R234" s="8" cm="1">
        <f t="array" aca="1" ref="R234" ca="1">Q234-_xlfn.XLOOKUP(R$1,Cdel!$B$1:$KC$1,IF(ROUNDUP(Q234,0)=6,Cdel!$B$8:$KC$8,IF(ROUNDUP(Q234,0)=5,Cdel!$B$9:$KC$9,IF(ROUNDUP(Q234,0)=4,Cdel!$B$10:$KC$10,IF(ROUNDUP(Q234,0)=3,Cdel!$B$11:$KC$11,IF(ROUNDUP(Q234,0)=2,Cdel!$B$12:$KC$12,IF(ROUNDUP(Q234,0)=1,Cdel!$B$13:$KC$13)))))))</f>
        <v>0.77687783413072131</v>
      </c>
      <c r="S234" s="8" cm="1">
        <f t="array" aca="1" ref="S234" ca="1">R234-_xlfn.XLOOKUP(S$1,Cdel!$B$1:$KC$1,IF(ROUNDUP(R234,0)=6,Cdel!$B$8:$KC$8,IF(ROUNDUP(R234,0)=5,Cdel!$B$9:$KC$9,IF(ROUNDUP(R234,0)=4,Cdel!$B$10:$KC$10,IF(ROUNDUP(R234,0)=3,Cdel!$B$11:$KC$11,IF(ROUNDUP(R234,0)=2,Cdel!$B$12:$KC$12,IF(ROUNDUP(R234,0)=1,Cdel!$B$13:$KC$13)))))))</f>
        <v>0.7553873372741281</v>
      </c>
      <c r="T234" s="8" cm="1">
        <f t="array" aca="1" ref="T234" ca="1">S234-_xlfn.XLOOKUP(T$1,Cdel!$B$1:$KC$1,IF(ROUNDUP(S234,0)=6,Cdel!$B$8:$KC$8,IF(ROUNDUP(S234,0)=5,Cdel!$B$9:$KC$9,IF(ROUNDUP(S234,0)=4,Cdel!$B$10:$KC$10,IF(ROUNDUP(S234,0)=3,Cdel!$B$11:$KC$11,IF(ROUNDUP(S234,0)=2,Cdel!$B$12:$KC$12,IF(ROUNDUP(S234,0)=1,Cdel!$B$13:$KC$13)))))))</f>
        <v>0.73449132443400855</v>
      </c>
      <c r="U234" s="8" cm="1">
        <f t="array" aca="1" ref="U234" ca="1">T234-_xlfn.XLOOKUP(U$1,Cdel!$B$1:$KC$1,IF(ROUNDUP(T234,0)=6,Cdel!$B$8:$KC$8,IF(ROUNDUP(T234,0)=5,Cdel!$B$9:$KC$9,IF(ROUNDUP(T234,0)=4,Cdel!$B$10:$KC$10,IF(ROUNDUP(T234,0)=3,Cdel!$B$11:$KC$11,IF(ROUNDUP(T234,0)=2,Cdel!$B$12:$KC$12,IF(ROUNDUP(T234,0)=1,Cdel!$B$13:$KC$13)))))))</f>
        <v>0.7141733506091974</v>
      </c>
      <c r="V234" s="8" cm="1">
        <f t="array" aca="1" ref="V234" ca="1">U234-_xlfn.XLOOKUP(V$1,Cdel!$B$1:$KC$1,IF(ROUNDUP(U234,0)=6,Cdel!$B$8:$KC$8,IF(ROUNDUP(U234,0)=5,Cdel!$B$9:$KC$9,IF(ROUNDUP(U234,0)=4,Cdel!$B$10:$KC$10,IF(ROUNDUP(U234,0)=3,Cdel!$B$11:$KC$11,IF(ROUNDUP(U234,0)=2,Cdel!$B$12:$KC$12,IF(ROUNDUP(U234,0)=1,Cdel!$B$13:$KC$13)))))))</f>
        <v>0.6944174257107828</v>
      </c>
      <c r="W234" s="8" cm="1">
        <f t="array" aca="1" ref="W234" ca="1">V234-_xlfn.XLOOKUP(W$1,Cdel!$B$1:$KC$1,IF(ROUNDUP(V234,0)=6,Cdel!$B$8:$KC$8,IF(ROUNDUP(V234,0)=5,Cdel!$B$9:$KC$9,IF(ROUNDUP(V234,0)=4,Cdel!$B$10:$KC$10,IF(ROUNDUP(V234,0)=3,Cdel!$B$11:$KC$11,IF(ROUNDUP(V234,0)=2,Cdel!$B$12:$KC$12,IF(ROUNDUP(V234,0)=1,Cdel!$B$13:$KC$13)))))))</f>
        <v>0.67520800197802899</v>
      </c>
      <c r="X234" s="8" cm="1">
        <f t="array" aca="1" ref="X234" ca="1">W234-_xlfn.XLOOKUP(X$1,Cdel!$B$1:$KC$1,IF(ROUNDUP(W234,0)=6,Cdel!$B$8:$KC$8,IF(ROUNDUP(W234,0)=5,Cdel!$B$9:$KC$9,IF(ROUNDUP(W234,0)=4,Cdel!$B$10:$KC$10,IF(ROUNDUP(W234,0)=3,Cdel!$B$11:$KC$11,IF(ROUNDUP(W234,0)=2,Cdel!$B$12:$KC$12,IF(ROUNDUP(W234,0)=1,Cdel!$B$13:$KC$13)))))))</f>
        <v>0.65652996174240841</v>
      </c>
      <c r="Y234" s="8" cm="1">
        <f t="array" aca="1" ref="Y234" ca="1">X234-_xlfn.XLOOKUP(Y$1,Cdel!$B$1:$KC$1,IF(ROUNDUP(X234,0)=6,Cdel!$B$8:$KC$8,IF(ROUNDUP(X234,0)=5,Cdel!$B$9:$KC$9,IF(ROUNDUP(X234,0)=4,Cdel!$B$10:$KC$10,IF(ROUNDUP(X234,0)=3,Cdel!$B$11:$KC$11,IF(ROUNDUP(X234,0)=2,Cdel!$B$12:$KC$12,IF(ROUNDUP(X234,0)=1,Cdel!$B$13:$KC$13)))))))</f>
        <v>0.63836860553011321</v>
      </c>
      <c r="Z234" s="8" cm="1">
        <f t="array" aca="1" ref="Z234" ca="1">Y234-_xlfn.XLOOKUP(Z$1,Cdel!$B$1:$KC$1,IF(ROUNDUP(Y234,0)=6,Cdel!$B$8:$KC$8,IF(ROUNDUP(Y234,0)=5,Cdel!$B$9:$KC$9,IF(ROUNDUP(Y234,0)=4,Cdel!$B$10:$KC$10,IF(ROUNDUP(Y234,0)=3,Cdel!$B$11:$KC$11,IF(ROUNDUP(Y234,0)=2,Cdel!$B$12:$KC$12,IF(ROUNDUP(Y234,0)=1,Cdel!$B$13:$KC$13)))))))</f>
        <v>0.62070964049368227</v>
      </c>
      <c r="AA234" s="8" cm="1">
        <f t="array" aca="1" ref="AA234" ca="1">Z234-_xlfn.XLOOKUP(AA$1,Cdel!$B$1:$KC$1,IF(ROUNDUP(Z234,0)=6,Cdel!$B$8:$KC$8,IF(ROUNDUP(Z234,0)=5,Cdel!$B$9:$KC$9,IF(ROUNDUP(Z234,0)=4,Cdel!$B$10:$KC$10,IF(ROUNDUP(Z234,0)=3,Cdel!$B$11:$KC$11,IF(ROUNDUP(Z234,0)=2,Cdel!$B$12:$KC$12,IF(ROUNDUP(Z234,0)=1,Cdel!$B$13:$KC$13)))))))</f>
        <v>0.60353916916364048</v>
      </c>
      <c r="AB234" s="8" cm="1">
        <f t="array" aca="1" ref="AB234" ca="1">AA234-_xlfn.XLOOKUP(AB$1,Cdel!$B$1:$KC$1,IF(ROUNDUP(AA234,0)=6,Cdel!$B$8:$KC$8,IF(ROUNDUP(AA234,0)=5,Cdel!$B$9:$KC$9,IF(ROUNDUP(AA234,0)=4,Cdel!$B$10:$KC$10,IF(ROUNDUP(AA234,0)=3,Cdel!$B$11:$KC$11,IF(ROUNDUP(AA234,0)=2,Cdel!$B$12:$KC$12,IF(ROUNDUP(AA234,0)=1,Cdel!$B$13:$KC$13)))))))</f>
        <v>0.58684367851129737</v>
      </c>
      <c r="AC234" s="8" cm="1">
        <f t="array" aca="1" ref="AC234" ca="1">AB234-_xlfn.XLOOKUP(AC$1,Cdel!$B$1:$KC$1,IF(ROUNDUP(AB234,0)=6,Cdel!$B$8:$KC$8,IF(ROUNDUP(AB234,0)=5,Cdel!$B$9:$KC$9,IF(ROUNDUP(AB234,0)=4,Cdel!$B$10:$KC$10,IF(ROUNDUP(AB234,0)=3,Cdel!$B$11:$KC$11,IF(ROUNDUP(AB234,0)=2,Cdel!$B$12:$KC$12,IF(ROUNDUP(AB234,0)=1,Cdel!$B$13:$KC$13)))))))</f>
        <v>0.57061002931409743</v>
      </c>
      <c r="AD234" s="8" cm="1">
        <f t="array" aca="1" ref="AD234" ca="1">AC234-_xlfn.XLOOKUP(AD$1,Cdel!$B$1:$KC$1,IF(ROUNDUP(AC234,0)=6,Cdel!$B$8:$KC$8,IF(ROUNDUP(AC234,0)=5,Cdel!$B$9:$KC$9,IF(ROUNDUP(AC234,0)=4,Cdel!$B$10:$KC$10,IF(ROUNDUP(AC234,0)=3,Cdel!$B$11:$KC$11,IF(ROUNDUP(AC234,0)=2,Cdel!$B$12:$KC$12,IF(ROUNDUP(AC234,0)=1,Cdel!$B$13:$KC$13)))))))</f>
        <v>0.55482544581515347</v>
      </c>
      <c r="AE234" s="8" cm="1">
        <f t="array" aca="1" ref="AE234" ca="1">AD234-_xlfn.XLOOKUP(AE$1,Cdel!$B$1:$KC$1,IF(ROUNDUP(AD234,0)=6,Cdel!$B$8:$KC$8,IF(ROUNDUP(AD234,0)=5,Cdel!$B$9:$KC$9,IF(ROUNDUP(AD234,0)=4,Cdel!$B$10:$KC$10,IF(ROUNDUP(AD234,0)=3,Cdel!$B$11:$KC$11,IF(ROUNDUP(AD234,0)=2,Cdel!$B$12:$KC$12,IF(ROUNDUP(AD234,0)=1,Cdel!$B$13:$KC$13)))))))</f>
        <v>0.53947750566882391</v>
      </c>
      <c r="AF234" s="8" cm="1">
        <f t="array" aca="1" ref="AF234" ca="1">AE234-_xlfn.XLOOKUP(AF$1,Cdel!$B$1:$KC$1,IF(ROUNDUP(AE234,0)=6,Cdel!$B$8:$KC$8,IF(ROUNDUP(AE234,0)=5,Cdel!$B$9:$KC$9,IF(ROUNDUP(AE234,0)=4,Cdel!$B$10:$KC$10,IF(ROUNDUP(AE234,0)=3,Cdel!$B$11:$KC$11,IF(ROUNDUP(AE234,0)=2,Cdel!$B$12:$KC$12,IF(ROUNDUP(AE234,0)=1,Cdel!$B$13:$KC$13)))))))</f>
        <v>0.52455413016442287</v>
      </c>
      <c r="AG234" s="8" cm="1">
        <f t="array" aca="1" ref="AG234" ca="1">AF234-_xlfn.XLOOKUP(AG$1,Cdel!$B$1:$KC$1,IF(ROUNDUP(AF234,0)=6,Cdel!$B$8:$KC$8,IF(ROUNDUP(AF234,0)=5,Cdel!$B$9:$KC$9,IF(ROUNDUP(AF234,0)=4,Cdel!$B$10:$KC$10,IF(ROUNDUP(AF234,0)=3,Cdel!$B$11:$KC$11,IF(ROUNDUP(AF234,0)=2,Cdel!$B$12:$KC$12,IF(ROUNDUP(AF234,0)=1,Cdel!$B$13:$KC$13)))))))</f>
        <v>0.51004357472036754</v>
      </c>
      <c r="AH234" s="8" cm="1">
        <f t="array" aca="1" ref="AH234" ca="1">AG234-_xlfn.XLOOKUP(AH$1,Cdel!$B$1:$KC$1,IF(ROUNDUP(AG234,0)=6,Cdel!$B$8:$KC$8,IF(ROUNDUP(AG234,0)=5,Cdel!$B$9:$KC$9,IF(ROUNDUP(AG234,0)=4,Cdel!$B$10:$KC$10,IF(ROUNDUP(AG234,0)=3,Cdel!$B$11:$KC$11,IF(ROUNDUP(AG234,0)=2,Cdel!$B$12:$KC$12,IF(ROUNDUP(AG234,0)=1,Cdel!$B$13:$KC$13)))))))</f>
        <v>0.49593441964128315</v>
      </c>
      <c r="AI234" s="8" cm="1">
        <f t="array" aca="1" ref="AI234" ca="1">AH234-_xlfn.XLOOKUP(AI$1,Cdel!$B$1:$KC$1,IF(ROUNDUP(AH234,0)=6,Cdel!$B$8:$KC$8,IF(ROUNDUP(AH234,0)=5,Cdel!$B$9:$KC$9,IF(ROUNDUP(AH234,0)=4,Cdel!$B$10:$KC$10,IF(ROUNDUP(AH234,0)=3,Cdel!$B$11:$KC$11,IF(ROUNDUP(AH234,0)=2,Cdel!$B$12:$KC$12,IF(ROUNDUP(AH234,0)=1,Cdel!$B$13:$KC$13)))))))</f>
        <v>0.4822155611307905</v>
      </c>
      <c r="AJ234" s="8" cm="1">
        <f t="array" aca="1" ref="AJ234" ca="1">AI234-_xlfn.XLOOKUP(AJ$1,Cdel!$B$1:$KC$1,IF(ROUNDUP(AI234,0)=6,Cdel!$B$8:$KC$8,IF(ROUNDUP(AI234,0)=5,Cdel!$B$9:$KC$9,IF(ROUNDUP(AI234,0)=4,Cdel!$B$10:$KC$10,IF(ROUNDUP(AI234,0)=3,Cdel!$B$11:$KC$11,IF(ROUNDUP(AI234,0)=2,Cdel!$B$12:$KC$12,IF(ROUNDUP(AI234,0)=1,Cdel!$B$13:$KC$13)))))))</f>
        <v>0.46887620255290396</v>
      </c>
      <c r="AK234" s="8" cm="1">
        <f t="array" aca="1" ref="AK234" ca="1">AJ234-_xlfn.XLOOKUP(AK$1,Cdel!$B$1:$KC$1,IF(ROUNDUP(AJ234,0)=6,Cdel!$B$8:$KC$8,IF(ROUNDUP(AJ234,0)=5,Cdel!$B$9:$KC$9,IF(ROUNDUP(AJ234,0)=4,Cdel!$B$10:$KC$10,IF(ROUNDUP(AJ234,0)=3,Cdel!$B$11:$KC$11,IF(ROUNDUP(AJ234,0)=2,Cdel!$B$12:$KC$12,IF(ROUNDUP(AJ234,0)=1,Cdel!$B$13:$KC$13)))))))</f>
        <v>0.45590584593516198</v>
      </c>
      <c r="AL234" s="8" cm="1">
        <f t="array" aca="1" ref="AL234" ca="1">AK234-_xlfn.XLOOKUP(AL$1,Cdel!$B$1:$KC$1,IF(ROUNDUP(AK234,0)=6,Cdel!$B$8:$KC$8,IF(ROUNDUP(AK234,0)=5,Cdel!$B$9:$KC$9,IF(ROUNDUP(AK234,0)=4,Cdel!$B$10:$KC$10,IF(ROUNDUP(AK234,0)=3,Cdel!$B$11:$KC$11,IF(ROUNDUP(AK234,0)=2,Cdel!$B$12:$KC$12,IF(ROUNDUP(AK234,0)=1,Cdel!$B$13:$KC$13)))))))</f>
        <v>0.44329428370680335</v>
      </c>
      <c r="AM234" s="8" cm="1">
        <f t="array" aca="1" ref="AM234" ca="1">AL234-_xlfn.XLOOKUP(AM$1,Cdel!$B$1:$KC$1,IF(ROUNDUP(AL234,0)=6,Cdel!$B$8:$KC$8,IF(ROUNDUP(AL234,0)=5,Cdel!$B$9:$KC$9,IF(ROUNDUP(AL234,0)=4,Cdel!$B$10:$KC$10,IF(ROUNDUP(AL234,0)=3,Cdel!$B$11:$KC$11,IF(ROUNDUP(AL234,0)=2,Cdel!$B$12:$KC$12,IF(ROUNDUP(AL234,0)=1,Cdel!$B$13:$KC$13)))))))</f>
        <v>0.4310315906654883</v>
      </c>
      <c r="AN234" s="8" cm="1">
        <f t="array" aca="1" ref="AN234" ca="1">AM234-_xlfn.XLOOKUP(AN$1,Cdel!$B$1:$KC$1,IF(ROUNDUP(AM234,0)=6,Cdel!$B$8:$KC$8,IF(ROUNDUP(AM234,0)=5,Cdel!$B$9:$KC$9,IF(ROUNDUP(AM234,0)=4,Cdel!$B$10:$KC$10,IF(ROUNDUP(AM234,0)=3,Cdel!$B$11:$KC$11,IF(ROUNDUP(AM234,0)=2,Cdel!$B$12:$KC$12,IF(ROUNDUP(AM234,0)=1,Cdel!$B$13:$KC$13)))))))</f>
        <v>0.41910811616623983</v>
      </c>
      <c r="AO234" s="8" cm="1">
        <f t="array" aca="1" ref="AO234" ca="1">AN234-_xlfn.XLOOKUP(AO$1,Cdel!$B$1:$KC$1,IF(ROUNDUP(AN234,0)=6,Cdel!$B$8:$KC$8,IF(ROUNDUP(AN234,0)=5,Cdel!$B$9:$KC$9,IF(ROUNDUP(AN234,0)=4,Cdel!$B$10:$KC$10,IF(ROUNDUP(AN234,0)=3,Cdel!$B$11:$KC$11,IF(ROUNDUP(AN234,0)=2,Cdel!$B$12:$KC$12,IF(ROUNDUP(AN234,0)=1,Cdel!$B$13:$KC$13)))))))</f>
        <v>0.40751447652646128</v>
      </c>
      <c r="AP234" s="8" cm="1">
        <f t="array" aca="1" ref="AP234" ca="1">AO234-_xlfn.XLOOKUP(AP$1,Cdel!$B$1:$KC$1,IF(ROUNDUP(AO234,0)=6,Cdel!$B$8:$KC$8,IF(ROUNDUP(AO234,0)=5,Cdel!$B$9:$KC$9,IF(ROUNDUP(AO234,0)=4,Cdel!$B$10:$KC$10,IF(ROUNDUP(AO234,0)=3,Cdel!$B$11:$KC$11,IF(ROUNDUP(AO234,0)=2,Cdel!$B$12:$KC$12,IF(ROUNDUP(AO234,0)=1,Cdel!$B$13:$KC$13)))))))</f>
        <v>0.39624154764104985</v>
      </c>
      <c r="AQ234" s="8" cm="1">
        <f t="array" aca="1" ref="AQ234" ca="1">AP234-_xlfn.XLOOKUP(AQ$1,Cdel!$B$1:$KC$1,IF(ROUNDUP(AP234,0)=6,Cdel!$B$8:$KC$8,IF(ROUNDUP(AP234,0)=5,Cdel!$B$9:$KC$9,IF(ROUNDUP(AP234,0)=4,Cdel!$B$10:$KC$10,IF(ROUNDUP(AP234,0)=3,Cdel!$B$11:$KC$11,IF(ROUNDUP(AP234,0)=2,Cdel!$B$12:$KC$12,IF(ROUNDUP(AP234,0)=1,Cdel!$B$13:$KC$13)))))))</f>
        <v>0.38528045780179626</v>
      </c>
      <c r="AR234" s="8" cm="1">
        <f t="array" aca="1" ref="AR234" ca="1">AQ234-_xlfn.XLOOKUP(AR$1,Cdel!$B$1:$KC$1,IF(ROUNDUP(AQ234,0)=6,Cdel!$B$8:$KC$8,IF(ROUNDUP(AQ234,0)=5,Cdel!$B$9:$KC$9,IF(ROUNDUP(AQ234,0)=4,Cdel!$B$10:$KC$10,IF(ROUNDUP(AQ234,0)=3,Cdel!$B$11:$KC$11,IF(ROUNDUP(AQ234,0)=2,Cdel!$B$12:$KC$12,IF(ROUNDUP(AQ234,0)=1,Cdel!$B$13:$KC$13)))))))</f>
        <v>0.37462258071541898</v>
      </c>
      <c r="AS234" s="8" cm="1">
        <f t="array" aca="1" ref="AS234" ca="1">AR234-_xlfn.XLOOKUP(AS$1,Cdel!$B$1:$KC$1,IF(ROUNDUP(AR234,0)=6,Cdel!$B$8:$KC$8,IF(ROUNDUP(AR234,0)=5,Cdel!$B$9:$KC$9,IF(ROUNDUP(AR234,0)=4,Cdel!$B$10:$KC$10,IF(ROUNDUP(AR234,0)=3,Cdel!$B$11:$KC$11,IF(ROUNDUP(AR234,0)=2,Cdel!$B$12:$KC$12,IF(ROUNDUP(AR234,0)=1,Cdel!$B$13:$KC$13)))))))</f>
        <v>0.36425952871473738</v>
      </c>
      <c r="AT234" s="8" cm="1">
        <f t="array" aca="1" ref="AT234" ca="1">AS234-_xlfn.XLOOKUP(AT$1,Cdel!$B$1:$KC$1,IF(ROUNDUP(AS234,0)=6,Cdel!$B$8:$KC$8,IF(ROUNDUP(AS234,0)=5,Cdel!$B$9:$KC$9,IF(ROUNDUP(AS234,0)=4,Cdel!$B$10:$KC$10,IF(ROUNDUP(AS234,0)=3,Cdel!$B$11:$KC$11,IF(ROUNDUP(AS234,0)=2,Cdel!$B$12:$KC$12,IF(ROUNDUP(AS234,0)=1,Cdel!$B$13:$KC$13)))))))</f>
        <v>0.3541831461576429</v>
      </c>
      <c r="AU234" s="8" cm="1">
        <f t="array" aca="1" ref="AU234" ca="1">AT234-_xlfn.XLOOKUP(AU$1,Cdel!$B$1:$KC$1,IF(ROUNDUP(AT234,0)=6,Cdel!$B$8:$KC$8,IF(ROUNDUP(AT234,0)=5,Cdel!$B$9:$KC$9,IF(ROUNDUP(AT234,0)=4,Cdel!$B$10:$KC$10,IF(ROUNDUP(AT234,0)=3,Cdel!$B$11:$KC$11,IF(ROUNDUP(AT234,0)=2,Cdel!$B$12:$KC$12,IF(ROUNDUP(AT234,0)=1,Cdel!$B$13:$KC$13)))))))</f>
        <v>0.34438550300867093</v>
      </c>
      <c r="AV234" s="8" cm="1">
        <f t="array" aca="1" ref="AV234" ca="1">AU234-_xlfn.XLOOKUP(AV$1,Cdel!$B$1:$KC$1,IF(ROUNDUP(AU234,0)=6,Cdel!$B$8:$KC$8,IF(ROUNDUP(AU234,0)=5,Cdel!$B$9:$KC$9,IF(ROUNDUP(AU234,0)=4,Cdel!$B$10:$KC$10,IF(ROUNDUP(AU234,0)=3,Cdel!$B$11:$KC$11,IF(ROUNDUP(AU234,0)=2,Cdel!$B$12:$KC$12,IF(ROUNDUP(AU234,0)=1,Cdel!$B$13:$KC$13)))))))</f>
        <v>0.33485888859812413</v>
      </c>
      <c r="AW234" s="8" cm="1">
        <f t="array" aca="1" ref="AW234" ca="1">AV234-_xlfn.XLOOKUP(AW$1,Cdel!$B$1:$KC$1,IF(ROUNDUP(AV234,0)=6,Cdel!$B$8:$KC$8,IF(ROUNDUP(AV234,0)=5,Cdel!$B$9:$KC$9,IF(ROUNDUP(AV234,0)=4,Cdel!$B$10:$KC$10,IF(ROUNDUP(AV234,0)=3,Cdel!$B$11:$KC$11,IF(ROUNDUP(AV234,0)=2,Cdel!$B$12:$KC$12,IF(ROUNDUP(AV234,0)=1,Cdel!$B$13:$KC$13)))))))</f>
        <v>0.3255958055538351</v>
      </c>
      <c r="AX234" s="8" cm="1">
        <f t="array" aca="1" ref="AX234" ca="1">AW234-_xlfn.XLOOKUP(AX$1,Cdel!$B$1:$KC$1,IF(ROUNDUP(AW234,0)=6,Cdel!$B$8:$KC$8,IF(ROUNDUP(AW234,0)=5,Cdel!$B$9:$KC$9,IF(ROUNDUP(AW234,0)=4,Cdel!$B$10:$KC$10,IF(ROUNDUP(AW234,0)=3,Cdel!$B$11:$KC$11,IF(ROUNDUP(AW234,0)=2,Cdel!$B$12:$KC$12,IF(ROUNDUP(AW234,0)=1,Cdel!$B$13:$KC$13)))))))</f>
        <v>0.31658896390079194</v>
      </c>
      <c r="AY234" s="8" cm="1">
        <f t="array" aca="1" ref="AY234" ca="1">AX234-_xlfn.XLOOKUP(AY$1,Cdel!$B$1:$KC$1,IF(ROUNDUP(AX234,0)=6,Cdel!$B$8:$KC$8,IF(ROUNDUP(AX234,0)=5,Cdel!$B$9:$KC$9,IF(ROUNDUP(AX234,0)=4,Cdel!$B$10:$KC$10,IF(ROUNDUP(AX234,0)=3,Cdel!$B$11:$KC$11,IF(ROUNDUP(AX234,0)=2,Cdel!$B$12:$KC$12,IF(ROUNDUP(AX234,0)=1,Cdel!$B$13:$KC$13)))))))</f>
        <v>0.3078312753239838</v>
      </c>
      <c r="AZ234" s="8" cm="1">
        <f t="array" aca="1" ref="AZ234" ca="1">AY234-_xlfn.XLOOKUP(AZ$1,Cdel!$B$1:$KC$1,IF(ROUNDUP(AY234,0)=6,Cdel!$B$8:$KC$8,IF(ROUNDUP(AY234,0)=5,Cdel!$B$9:$KC$9,IF(ROUNDUP(AY234,0)=4,Cdel!$B$10:$KC$10,IF(ROUNDUP(AY234,0)=3,Cdel!$B$11:$KC$11,IF(ROUNDUP(AY234,0)=2,Cdel!$B$12:$KC$12,IF(ROUNDUP(AY234,0)=1,Cdel!$B$13:$KC$13)))))))</f>
        <v>0.29931584758995222</v>
      </c>
      <c r="BA234" s="8" cm="1">
        <f t="array" aca="1" ref="BA234" ca="1">AZ234-_xlfn.XLOOKUP(BA$1,Cdel!$B$1:$KC$1,IF(ROUNDUP(AZ234,0)=6,Cdel!$B$8:$KC$8,IF(ROUNDUP(AZ234,0)=5,Cdel!$B$9:$KC$9,IF(ROUNDUP(AZ234,0)=4,Cdel!$B$10:$KC$10,IF(ROUNDUP(AZ234,0)=3,Cdel!$B$11:$KC$11,IF(ROUNDUP(AZ234,0)=2,Cdel!$B$12:$KC$12,IF(ROUNDUP(AZ234,0)=1,Cdel!$B$13:$KC$13)))))))</f>
        <v>0.29103597912265594</v>
      </c>
      <c r="BB234" s="8" cm="1">
        <f t="array" aca="1" ref="BB234" ca="1">BA234-_xlfn.XLOOKUP(BB$1,Cdel!$B$1:$KC$1,IF(ROUNDUP(BA234,0)=6,Cdel!$B$8:$KC$8,IF(ROUNDUP(BA234,0)=5,Cdel!$B$9:$KC$9,IF(ROUNDUP(BA234,0)=4,Cdel!$B$10:$KC$10,IF(ROUNDUP(BA234,0)=3,Cdel!$B$11:$KC$11,IF(ROUNDUP(BA234,0)=2,Cdel!$B$12:$KC$12,IF(ROUNDUP(BA234,0)=1,Cdel!$B$13:$KC$13)))))))</f>
        <v>0.28298515372938249</v>
      </c>
      <c r="BC234" s="8" cm="1">
        <f t="array" aca="1" ref="BC234" ca="1">BB234-_xlfn.XLOOKUP(BC$1,Cdel!$B$1:$KC$1,IF(ROUNDUP(BB234,0)=6,Cdel!$B$8:$KC$8,IF(ROUNDUP(BB234,0)=5,Cdel!$B$9:$KC$9,IF(ROUNDUP(BB234,0)=4,Cdel!$B$10:$KC$10,IF(ROUNDUP(BB234,0)=3,Cdel!$B$11:$KC$11,IF(ROUNDUP(BB234,0)=2,Cdel!$B$12:$KC$12,IF(ROUNDUP(BB234,0)=1,Cdel!$B$13:$KC$13)))))))</f>
        <v>0.27515703547255432</v>
      </c>
      <c r="BD234" s="8" cm="1">
        <f t="array" aca="1" ref="BD234" ca="1">BC234-_xlfn.XLOOKUP(BD$1,Cdel!$B$1:$KC$1,IF(ROUNDUP(BC234,0)=6,Cdel!$B$8:$KC$8,IF(ROUNDUP(BC234,0)=5,Cdel!$B$9:$KC$9,IF(ROUNDUP(BC234,0)=4,Cdel!$B$10:$KC$10,IF(ROUNDUP(BC234,0)=3,Cdel!$B$11:$KC$11,IF(ROUNDUP(BC234,0)=2,Cdel!$B$12:$KC$12,IF(ROUNDUP(BC234,0)=1,Cdel!$B$13:$KC$13)))))))</f>
        <v>0.26754546368339521</v>
      </c>
      <c r="BE234" s="8" cm="1">
        <f t="array" aca="1" ref="BE234" ca="1">BD234-_xlfn.XLOOKUP(BE$1,Cdel!$B$1:$KC$1,IF(ROUNDUP(BD234,0)=6,Cdel!$B$8:$KC$8,IF(ROUNDUP(BD234,0)=5,Cdel!$B$9:$KC$9,IF(ROUNDUP(BD234,0)=4,Cdel!$B$10:$KC$10,IF(ROUNDUP(BD234,0)=3,Cdel!$B$11:$KC$11,IF(ROUNDUP(BD234,0)=2,Cdel!$B$12:$KC$12,IF(ROUNDUP(BD234,0)=1,Cdel!$B$13:$KC$13)))))))</f>
        <v>0.26014444811353121</v>
      </c>
      <c r="BF234" s="8" cm="1">
        <f t="array" aca="1" ref="BF234" ca="1">BE234-_xlfn.XLOOKUP(BF$1,Cdel!$B$1:$KC$1,IF(ROUNDUP(BE234,0)=6,Cdel!$B$8:$KC$8,IF(ROUNDUP(BE234,0)=5,Cdel!$B$9:$KC$9,IF(ROUNDUP(BE234,0)=4,Cdel!$B$10:$KC$10,IF(ROUNDUP(BE234,0)=3,Cdel!$B$11:$KC$11,IF(ROUNDUP(BE234,0)=2,Cdel!$B$12:$KC$12,IF(ROUNDUP(BE234,0)=1,Cdel!$B$13:$KC$13)))))))</f>
        <v>0.25294816422071092</v>
      </c>
      <c r="BG234" s="8" cm="1">
        <f t="array" aca="1" ref="BG234" ca="1">BF234-_xlfn.XLOOKUP(BG$1,Cdel!$B$1:$KC$1,IF(ROUNDUP(BF234,0)=6,Cdel!$B$8:$KC$8,IF(ROUNDUP(BF234,0)=5,Cdel!$B$9:$KC$9,IF(ROUNDUP(BF234,0)=4,Cdel!$B$10:$KC$10,IF(ROUNDUP(BF234,0)=3,Cdel!$B$11:$KC$11,IF(ROUNDUP(BF234,0)=2,Cdel!$B$12:$KC$12,IF(ROUNDUP(BF234,0)=1,Cdel!$B$13:$KC$13)))))))</f>
        <v>0.24595094858493632</v>
      </c>
      <c r="BH234" s="8" cm="1">
        <f t="array" aca="1" ref="BH234" ca="1">BG234-_xlfn.XLOOKUP(BH$1,Cdel!$B$1:$KC$1,IF(ROUNDUP(BG234,0)=6,Cdel!$B$8:$KC$8,IF(ROUNDUP(BG234,0)=5,Cdel!$B$9:$KC$9,IF(ROUNDUP(BG234,0)=4,Cdel!$B$10:$KC$10,IF(ROUNDUP(BG234,0)=3,Cdel!$B$11:$KC$11,IF(ROUNDUP(BG234,0)=2,Cdel!$B$12:$KC$12,IF(ROUNDUP(BG234,0)=1,Cdel!$B$13:$KC$13)))))))</f>
        <v>0.23914729445139427</v>
      </c>
      <c r="BI234" s="8" cm="1">
        <f t="array" aca="1" ref="BI234" ca="1">BH234-_xlfn.XLOOKUP(BI$1,Cdel!$B$1:$KC$1,IF(ROUNDUP(BH234,0)=6,Cdel!$B$8:$KC$8,IF(ROUNDUP(BH234,0)=5,Cdel!$B$9:$KC$9,IF(ROUNDUP(BH234,0)=4,Cdel!$B$10:$KC$10,IF(ROUNDUP(BH234,0)=3,Cdel!$B$11:$KC$11,IF(ROUNDUP(BH234,0)=2,Cdel!$B$12:$KC$12,IF(ROUNDUP(BH234,0)=1,Cdel!$B$13:$KC$13)))))))</f>
        <v>0.23253184739668317</v>
      </c>
      <c r="BJ234" s="8" cm="1">
        <f t="array" aca="1" ref="BJ234" ca="1">BI234-_xlfn.XLOOKUP(BJ$1,Cdel!$B$1:$KC$1,IF(ROUNDUP(BI234,0)=6,Cdel!$B$8:$KC$8,IF(ROUNDUP(BI234,0)=5,Cdel!$B$9:$KC$9,IF(ROUNDUP(BI234,0)=4,Cdel!$B$10:$KC$10,IF(ROUNDUP(BI234,0)=3,Cdel!$B$11:$KC$11,IF(ROUNDUP(BI234,0)=2,Cdel!$B$12:$KC$12,IF(ROUNDUP(BI234,0)=1,Cdel!$B$13:$KC$13)))))))</f>
        <v>0.2260994011149228</v>
      </c>
      <c r="BK234" s="8" cm="1">
        <f t="array" aca="1" ref="BK234" ca="1">BJ234-_xlfn.XLOOKUP(BK$1,Cdel!$B$1:$KC$1,IF(ROUNDUP(BJ234,0)=6,Cdel!$B$8:$KC$8,IF(ROUNDUP(BJ234,0)=5,Cdel!$B$9:$KC$9,IF(ROUNDUP(BJ234,0)=4,Cdel!$B$10:$KC$10,IF(ROUNDUP(BJ234,0)=3,Cdel!$B$11:$KC$11,IF(ROUNDUP(BJ234,0)=2,Cdel!$B$12:$KC$12,IF(ROUNDUP(BJ234,0)=1,Cdel!$B$13:$KC$13)))))))</f>
        <v>0.21984489332043183</v>
      </c>
      <c r="BL234" s="8" cm="1">
        <f t="array" aca="1" ref="BL234" ca="1">BK234-_xlfn.XLOOKUP(BL$1,Cdel!$B$1:$KC$1,IF(ROUNDUP(BK234,0)=6,Cdel!$B$8:$KC$8,IF(ROUNDUP(BK234,0)=5,Cdel!$B$9:$KC$9,IF(ROUNDUP(BK234,0)=4,Cdel!$B$10:$KC$10,IF(ROUNDUP(BK234,0)=3,Cdel!$B$11:$KC$11,IF(ROUNDUP(BK234,0)=2,Cdel!$B$12:$KC$12,IF(ROUNDUP(BK234,0)=1,Cdel!$B$13:$KC$13)))))))</f>
        <v>0.21376340176374803</v>
      </c>
      <c r="BM234" s="8" cm="1">
        <f t="array" aca="1" ref="BM234" ca="1">BL234-_xlfn.XLOOKUP(BM$1,Cdel!$B$1:$KC$1,IF(ROUNDUP(BL234,0)=6,Cdel!$B$8:$KC$8,IF(ROUNDUP(BL234,0)=5,Cdel!$B$9:$KC$9,IF(ROUNDUP(BL234,0)=4,Cdel!$B$10:$KC$10,IF(ROUNDUP(BL234,0)=3,Cdel!$B$11:$KC$11,IF(ROUNDUP(BL234,0)=2,Cdel!$B$12:$KC$12,IF(ROUNDUP(BL234,0)=1,Cdel!$B$13:$KC$13)))))))</f>
        <v>0.20785014035785565</v>
      </c>
      <c r="BN234" s="8" cm="1">
        <f t="array" aca="1" ref="BN234" ca="1">BM234-_xlfn.XLOOKUP(BN$1,Cdel!$B$1:$KC$1,IF(ROUNDUP(BM234,0)=6,Cdel!$B$8:$KC$8,IF(ROUNDUP(BM234,0)=5,Cdel!$B$9:$KC$9,IF(ROUNDUP(BM234,0)=4,Cdel!$B$10:$KC$10,IF(ROUNDUP(BM234,0)=3,Cdel!$B$11:$KC$11,IF(ROUNDUP(BM234,0)=2,Cdel!$B$12:$KC$12,IF(ROUNDUP(BM234,0)=1,Cdel!$B$13:$KC$13)))))))</f>
        <v>0.20210045541157187</v>
      </c>
      <c r="BO234" s="8" cm="1">
        <f t="array" aca="1" ref="BO234" ca="1">BN234-_xlfn.XLOOKUP(BO$1,Cdel!$B$1:$KC$1,IF(ROUNDUP(BN234,0)=6,Cdel!$B$8:$KC$8,IF(ROUNDUP(BN234,0)=5,Cdel!$B$9:$KC$9,IF(ROUNDUP(BN234,0)=4,Cdel!$B$10:$KC$10,IF(ROUNDUP(BN234,0)=3,Cdel!$B$11:$KC$11,IF(ROUNDUP(BN234,0)=2,Cdel!$B$12:$KC$12,IF(ROUNDUP(BN234,0)=1,Cdel!$B$13:$KC$13)))))))</f>
        <v>0.19650982196712788</v>
      </c>
      <c r="BP234" s="8" cm="1">
        <f t="array" aca="1" ref="BP234" ca="1">BO234-_xlfn.XLOOKUP(BP$1,Cdel!$B$1:$KC$1,IF(ROUNDUP(BO234,0)=6,Cdel!$B$8:$KC$8,IF(ROUNDUP(BO234,0)=5,Cdel!$B$9:$KC$9,IF(ROUNDUP(BO234,0)=4,Cdel!$B$10:$KC$10,IF(ROUNDUP(BO234,0)=3,Cdel!$B$11:$KC$11,IF(ROUNDUP(BO234,0)=2,Cdel!$B$12:$KC$12,IF(ROUNDUP(BO234,0)=1,Cdel!$B$13:$KC$13)))))))</f>
        <v>0.19107384023906174</v>
      </c>
      <c r="BQ234" s="8" cm="1">
        <f t="array" aca="1" ref="BQ234" ca="1">BP234-_xlfn.XLOOKUP(BQ$1,Cdel!$B$1:$KC$1,IF(ROUNDUP(BP234,0)=6,Cdel!$B$8:$KC$8,IF(ROUNDUP(BP234,0)=5,Cdel!$B$9:$KC$9,IF(ROUNDUP(BP234,0)=4,Cdel!$B$10:$KC$10,IF(ROUNDUP(BP234,0)=3,Cdel!$B$11:$KC$11,IF(ROUNDUP(BP234,0)=2,Cdel!$B$12:$KC$12,IF(ROUNDUP(BP234,0)=1,Cdel!$B$13:$KC$13)))))))</f>
        <v>0.18578823215162105</v>
      </c>
      <c r="BR234" s="8" cm="1">
        <f t="array" aca="1" ref="BR234" ca="1">BQ234-_xlfn.XLOOKUP(BR$1,Cdel!$B$1:$KC$1,IF(ROUNDUP(BQ234,0)=6,Cdel!$B$8:$KC$8,IF(ROUNDUP(BQ234,0)=5,Cdel!$B$9:$KC$9,IF(ROUNDUP(BQ234,0)=4,Cdel!$B$10:$KC$10,IF(ROUNDUP(BQ234,0)=3,Cdel!$B$11:$KC$11,IF(ROUNDUP(BQ234,0)=2,Cdel!$B$12:$KC$12,IF(ROUNDUP(BQ234,0)=1,Cdel!$B$13:$KC$13)))))))</f>
        <v>0.18064883797195061</v>
      </c>
      <c r="BS234" s="8" cm="1">
        <f t="array" aca="1" ref="BS234" ca="1">BR234-_xlfn.XLOOKUP(BS$1,Cdel!$B$1:$KC$1,IF(ROUNDUP(BR234,0)=6,Cdel!$B$8:$KC$8,IF(ROUNDUP(BR234,0)=5,Cdel!$B$9:$KC$9,IF(ROUNDUP(BR234,0)=4,Cdel!$B$10:$KC$10,IF(ROUNDUP(BR234,0)=3,Cdel!$B$11:$KC$11,IF(ROUNDUP(BR234,0)=2,Cdel!$B$12:$KC$12,IF(ROUNDUP(BR234,0)=1,Cdel!$B$13:$KC$13)))))))</f>
        <v>0.17565161303641438</v>
      </c>
      <c r="BT234" s="8" cm="1">
        <f t="array" aca="1" ref="BT234" ca="1">BS234-_xlfn.XLOOKUP(BT$1,Cdel!$B$1:$KC$1,IF(ROUNDUP(BS234,0)=6,Cdel!$B$8:$KC$8,IF(ROUNDUP(BS234,0)=5,Cdel!$B$9:$KC$9,IF(ROUNDUP(BS234,0)=4,Cdel!$B$10:$KC$10,IF(ROUNDUP(BS234,0)=3,Cdel!$B$11:$KC$11,IF(ROUNDUP(BS234,0)=2,Cdel!$B$12:$KC$12,IF(ROUNDUP(BS234,0)=1,Cdel!$B$13:$KC$13)))))))</f>
        <v>0.17079262456747657</v>
      </c>
      <c r="BU234" s="8" cm="1">
        <f t="array" aca="1" ref="BU234" ca="1">BT234-_xlfn.XLOOKUP(BU$1,Cdel!$B$1:$KC$1,IF(ROUNDUP(BT234,0)=6,Cdel!$B$8:$KC$8,IF(ROUNDUP(BT234,0)=5,Cdel!$B$9:$KC$9,IF(ROUNDUP(BT234,0)=4,Cdel!$B$10:$KC$10,IF(ROUNDUP(BT234,0)=3,Cdel!$B$11:$KC$11,IF(ROUNDUP(BT234,0)=2,Cdel!$B$12:$KC$12,IF(ROUNDUP(BT234,0)=1,Cdel!$B$13:$KC$13)))))))</f>
        <v>0.16606804857863577</v>
      </c>
      <c r="BV234" s="8" cm="1">
        <f t="array" aca="1" ref="BV234" ca="1">BU234-_xlfn.XLOOKUP(BV$1,Cdel!$B$1:$KC$1,IF(ROUNDUP(BU234,0)=6,Cdel!$B$8:$KC$8,IF(ROUNDUP(BU234,0)=5,Cdel!$B$9:$KC$9,IF(ROUNDUP(BU234,0)=4,Cdel!$B$10:$KC$10,IF(ROUNDUP(BU234,0)=3,Cdel!$B$11:$KC$11,IF(ROUNDUP(BU234,0)=2,Cdel!$B$12:$KC$12,IF(ROUNDUP(BU234,0)=1,Cdel!$B$13:$KC$13)))))))</f>
        <v>0.16147416686497729</v>
      </c>
      <c r="BW234" s="8" cm="1">
        <f t="array" aca="1" ref="BW234" ca="1">BV234-_xlfn.XLOOKUP(BW$1,Cdel!$B$1:$KC$1,IF(ROUNDUP(BV234,0)=6,Cdel!$B$8:$KC$8,IF(ROUNDUP(BV234,0)=5,Cdel!$B$9:$KC$9,IF(ROUNDUP(BV234,0)=4,Cdel!$B$10:$KC$10,IF(ROUNDUP(BV234,0)=3,Cdel!$B$11:$KC$11,IF(ROUNDUP(BV234,0)=2,Cdel!$B$12:$KC$12,IF(ROUNDUP(BV234,0)=1,Cdel!$B$13:$KC$13)))))))</f>
        <v>0.15700736407697438</v>
      </c>
      <c r="BX234" s="8" cm="1">
        <f t="array" aca="1" ref="BX234" ca="1">BW234-_xlfn.XLOOKUP(BX$1,Cdel!$B$1:$KC$1,IF(ROUNDUP(BW234,0)=6,Cdel!$B$8:$KC$8,IF(ROUNDUP(BW234,0)=5,Cdel!$B$9:$KC$9,IF(ROUNDUP(BW234,0)=4,Cdel!$B$10:$KC$10,IF(ROUNDUP(BW234,0)=3,Cdel!$B$11:$KC$11,IF(ROUNDUP(BW234,0)=2,Cdel!$B$12:$KC$12,IF(ROUNDUP(BW234,0)=1,Cdel!$B$13:$KC$13)))))))</f>
        <v>0.15266412487523595</v>
      </c>
      <c r="BY234" s="8" cm="1">
        <f t="array" aca="1" ref="BY234" ca="1">BX234-_xlfn.XLOOKUP(BY$1,Cdel!$B$1:$KC$1,IF(ROUNDUP(BX234,0)=6,Cdel!$B$8:$KC$8,IF(ROUNDUP(BX234,0)=5,Cdel!$B$9:$KC$9,IF(ROUNDUP(BX234,0)=4,Cdel!$B$10:$KC$10,IF(ROUNDUP(BX234,0)=3,Cdel!$B$11:$KC$11,IF(ROUNDUP(BX234,0)=2,Cdel!$B$12:$KC$12,IF(ROUNDUP(BX234,0)=1,Cdel!$B$13:$KC$13)))))))</f>
        <v>0.14844103116396171</v>
      </c>
      <c r="BZ234" s="8" cm="1">
        <f t="array" aca="1" ref="BZ234" ca="1">BY234-_xlfn.XLOOKUP(BZ$1,Cdel!$B$1:$KC$1,IF(ROUNDUP(BY234,0)=6,Cdel!$B$8:$KC$8,IF(ROUNDUP(BY234,0)=5,Cdel!$B$9:$KC$9,IF(ROUNDUP(BY234,0)=4,Cdel!$B$10:$KC$10,IF(ROUNDUP(BY234,0)=3,Cdel!$B$11:$KC$11,IF(ROUNDUP(BY234,0)=2,Cdel!$B$12:$KC$12,IF(ROUNDUP(BY234,0)=1,Cdel!$B$13:$KC$13)))))))</f>
        <v>0.14433475940092697</v>
      </c>
      <c r="CA234" s="8" cm="1">
        <f t="array" aca="1" ref="CA234" ca="1">BZ234-_xlfn.XLOOKUP(CA$1,Cdel!$B$1:$KC$1,IF(ROUNDUP(BZ234,0)=6,Cdel!$B$8:$KC$8,IF(ROUNDUP(BZ234,0)=5,Cdel!$B$9:$KC$9,IF(ROUNDUP(BZ234,0)=4,Cdel!$B$10:$KC$10,IF(ROUNDUP(BZ234,0)=3,Cdel!$B$11:$KC$11,IF(ROUNDUP(BZ234,0)=2,Cdel!$B$12:$KC$12,IF(ROUNDUP(BZ234,0)=1,Cdel!$B$13:$KC$13)))))))</f>
        <v>0.14034207798188059</v>
      </c>
      <c r="CB234" s="8" cm="1">
        <f t="array" aca="1" ref="CB234" ca="1">CA234-_xlfn.XLOOKUP(CB$1,Cdel!$B$1:$KC$1,IF(ROUNDUP(CA234,0)=6,Cdel!$B$8:$KC$8,IF(ROUNDUP(CA234,0)=5,Cdel!$B$9:$KC$9,IF(ROUNDUP(CA234,0)=4,Cdel!$B$10:$KC$10,IF(ROUNDUP(CA234,0)=3,Cdel!$B$11:$KC$11,IF(ROUNDUP(CA234,0)=2,Cdel!$B$12:$KC$12,IF(ROUNDUP(CA234,0)=1,Cdel!$B$13:$KC$13)))))))</f>
        <v>0.13645984469729719</v>
      </c>
      <c r="CC234" s="8" cm="1">
        <f t="array" aca="1" ref="CC234" ca="1">CB234-_xlfn.XLOOKUP(CC$1,Cdel!$B$1:$KC$1,IF(ROUNDUP(CB234,0)=6,Cdel!$B$8:$KC$8,IF(ROUNDUP(CB234,0)=5,Cdel!$B$9:$KC$9,IF(ROUNDUP(CB234,0)=4,Cdel!$B$10:$KC$10,IF(ROUNDUP(CB234,0)=3,Cdel!$B$11:$KC$11,IF(ROUNDUP(CB234,0)=2,Cdel!$B$12:$KC$12,IF(ROUNDUP(CB234,0)=1,Cdel!$B$13:$KC$13)))))))</f>
        <v>0.1326850042594826</v>
      </c>
      <c r="CD234" s="8" cm="1">
        <f t="array" aca="1" ref="CD234" ca="1">CC234-_xlfn.XLOOKUP(CD$1,Cdel!$B$1:$KC$1,IF(ROUNDUP(CC234,0)=6,Cdel!$B$8:$KC$8,IF(ROUNDUP(CC234,0)=5,Cdel!$B$9:$KC$9,IF(ROUNDUP(CC234,0)=4,Cdel!$B$10:$KC$10,IF(ROUNDUP(CC234,0)=3,Cdel!$B$11:$KC$11,IF(ROUNDUP(CC234,0)=2,Cdel!$B$12:$KC$12,IF(ROUNDUP(CC234,0)=1,Cdel!$B$13:$KC$13)))))))</f>
        <v>0.12901458589808598</v>
      </c>
      <c r="CE234" s="8" cm="1">
        <f t="array" aca="1" ref="CE234" ca="1">CD234-_xlfn.XLOOKUP(CE$1,Cdel!$B$1:$KC$1,IF(ROUNDUP(CD234,0)=6,Cdel!$B$8:$KC$8,IF(ROUNDUP(CD234,0)=5,Cdel!$B$9:$KC$9,IF(ROUNDUP(CD234,0)=4,Cdel!$B$10:$KC$10,IF(ROUNDUP(CD234,0)=3,Cdel!$B$11:$KC$11,IF(ROUNDUP(CD234,0)=2,Cdel!$B$12:$KC$12,IF(ROUNDUP(CD234,0)=1,Cdel!$B$13:$KC$13)))))))</f>
        <v>0.12544570102212621</v>
      </c>
      <c r="CF234" s="8" cm="1">
        <f t="array" aca="1" ref="CF234" ca="1">CE234-_xlfn.XLOOKUP(CF$1,Cdel!$B$1:$KC$1,IF(ROUNDUP(CE234,0)=6,Cdel!$B$8:$KC$8,IF(ROUNDUP(CE234,0)=5,Cdel!$B$9:$KC$9,IF(ROUNDUP(CE234,0)=4,Cdel!$B$10:$KC$10,IF(ROUNDUP(CE234,0)=3,Cdel!$B$11:$KC$11,IF(ROUNDUP(CE234,0)=2,Cdel!$B$12:$KC$12,IF(ROUNDUP(CE234,0)=1,Cdel!$B$13:$KC$13)))))))</f>
        <v>0.12197554094669345</v>
      </c>
      <c r="CG234" s="8" cm="1">
        <f t="array" aca="1" ref="CG234" ca="1">CF234-_xlfn.XLOOKUP(CG$1,Cdel!$B$1:$KC$1,IF(ROUNDUP(CF234,0)=6,Cdel!$B$8:$KC$8,IF(ROUNDUP(CF234,0)=5,Cdel!$B$9:$KC$9,IF(ROUNDUP(CF234,0)=4,Cdel!$B$10:$KC$10,IF(ROUNDUP(CF234,0)=3,Cdel!$B$11:$KC$11,IF(ROUNDUP(CF234,0)=2,Cdel!$B$12:$KC$12,IF(ROUNDUP(CF234,0)=1,Cdel!$B$13:$KC$13)))))))</f>
        <v>0.11860137468253529</v>
      </c>
      <c r="CH234" s="8" cm="1">
        <f t="array" aca="1" ref="CH234" ca="1">CG234-_xlfn.XLOOKUP(CH$1,Cdel!$B$1:$KC$1,IF(ROUNDUP(CG234,0)=6,Cdel!$B$8:$KC$8,IF(ROUNDUP(CG234,0)=5,Cdel!$B$9:$KC$9,IF(ROUNDUP(CG234,0)=4,Cdel!$B$10:$KC$10,IF(ROUNDUP(CG234,0)=3,Cdel!$B$11:$KC$11,IF(ROUNDUP(CG234,0)=2,Cdel!$B$12:$KC$12,IF(ROUNDUP(CG234,0)=1,Cdel!$B$13:$KC$13)))))))</f>
        <v>0.11532054678678946</v>
      </c>
      <c r="CI234" s="8" cm="1">
        <f t="array" aca="1" ref="CI234" ca="1">CH234-_xlfn.XLOOKUP(CI$1,Cdel!$B$1:$KC$1,IF(ROUNDUP(CH234,0)=6,Cdel!$B$8:$KC$8,IF(ROUNDUP(CH234,0)=5,Cdel!$B$9:$KC$9,IF(ROUNDUP(CH234,0)=4,Cdel!$B$10:$KC$10,IF(ROUNDUP(CH234,0)=3,Cdel!$B$11:$KC$11,IF(ROUNDUP(CH234,0)=2,Cdel!$B$12:$KC$12,IF(ROUNDUP(CH234,0)=1,Cdel!$B$13:$KC$13)))))))</f>
        <v>0.11213047527317092</v>
      </c>
      <c r="CJ234" s="8" cm="1">
        <f t="array" aca="1" ref="CJ234" ca="1">CI234-_xlfn.XLOOKUP(CJ$1,Cdel!$B$1:$KC$1,IF(ROUNDUP(CI234,0)=6,Cdel!$B$8:$KC$8,IF(ROUNDUP(CI234,0)=5,Cdel!$B$9:$KC$9,IF(ROUNDUP(CI234,0)=4,Cdel!$B$10:$KC$10,IF(ROUNDUP(CI234,0)=3,Cdel!$B$11:$KC$11,IF(ROUNDUP(CI234,0)=2,Cdel!$B$12:$KC$12,IF(ROUNDUP(CI234,0)=1,Cdel!$B$13:$KC$13)))))))</f>
        <v>0.10902864957996819</v>
      </c>
      <c r="CK234" s="8" cm="1">
        <f t="array" aca="1" ref="CK234" ca="1">CJ234-_xlfn.XLOOKUP(CK$1,Cdel!$B$1:$KC$1,IF(ROUNDUP(CJ234,0)=6,Cdel!$B$8:$KC$8,IF(ROUNDUP(CJ234,0)=5,Cdel!$B$9:$KC$9,IF(ROUNDUP(CJ234,0)=4,Cdel!$B$10:$KC$10,IF(ROUNDUP(CJ234,0)=3,Cdel!$B$11:$KC$11,IF(ROUNDUP(CJ234,0)=2,Cdel!$B$12:$KC$12,IF(ROUNDUP(CJ234,0)=1,Cdel!$B$13:$KC$13)))))))</f>
        <v>0.10601262859425081</v>
      </c>
      <c r="CL234" s="8" cm="1">
        <f t="array" aca="1" ref="CL234" ca="1">CK234-_xlfn.XLOOKUP(CL$1,Cdel!$B$1:$KC$1,IF(ROUNDUP(CK234,0)=6,Cdel!$B$8:$KC$8,IF(ROUNDUP(CK234,0)=5,Cdel!$B$9:$KC$9,IF(ROUNDUP(CK234,0)=4,Cdel!$B$10:$KC$10,IF(ROUNDUP(CK234,0)=3,Cdel!$B$11:$KC$11,IF(ROUNDUP(CK234,0)=2,Cdel!$B$12:$KC$12,IF(ROUNDUP(CK234,0)=1,Cdel!$B$13:$KC$13)))))))</f>
        <v>0.10308003873073238</v>
      </c>
      <c r="CM234" s="8" cm="1">
        <f t="array" aca="1" ref="CM234" ca="1">CL234-_xlfn.XLOOKUP(CM$1,Cdel!$B$1:$KC$1,IF(ROUNDUP(CL234,0)=6,Cdel!$B$8:$KC$8,IF(ROUNDUP(CL234,0)=5,Cdel!$B$9:$KC$9,IF(ROUNDUP(CL234,0)=4,Cdel!$B$10:$KC$10,IF(ROUNDUP(CL234,0)=3,Cdel!$B$11:$KC$11,IF(ROUNDUP(CL234,0)=2,Cdel!$B$12:$KC$12,IF(ROUNDUP(CL234,0)=1,Cdel!$B$13:$KC$13)))))))</f>
        <v>0.10022857206377694</v>
      </c>
      <c r="CN234" s="8" cm="1">
        <f t="array" aca="1" ref="CN234" ca="1">CM234-_xlfn.XLOOKUP(CN$1,Cdel!$B$1:$KC$1,IF(ROUNDUP(CM234,0)=6,Cdel!$B$8:$KC$8,IF(ROUNDUP(CM234,0)=5,Cdel!$B$9:$KC$9,IF(ROUNDUP(CM234,0)=4,Cdel!$B$10:$KC$10,IF(ROUNDUP(CM234,0)=3,Cdel!$B$11:$KC$11,IF(ROUNDUP(CM234,0)=2,Cdel!$B$12:$KC$12,IF(ROUNDUP(CM234,0)=1,Cdel!$B$13:$KC$13)))))))</f>
        <v>9.7455984511079438E-2</v>
      </c>
      <c r="CO234" s="8" cm="1">
        <f t="array" aca="1" ref="CO234" ca="1">CN234-_xlfn.XLOOKUP(CO$1,Cdel!$B$1:$KC$1,IF(ROUNDUP(CN234,0)=6,Cdel!$B$8:$KC$8,IF(ROUNDUP(CN234,0)=5,Cdel!$B$9:$KC$9,IF(ROUNDUP(CN234,0)=4,Cdel!$B$10:$KC$10,IF(ROUNDUP(CN234,0)=3,Cdel!$B$11:$KC$11,IF(ROUNDUP(CN234,0)=2,Cdel!$B$12:$KC$12,IF(ROUNDUP(CN234,0)=1,Cdel!$B$13:$KC$13)))))))</f>
        <v>9.4760094067590325E-2</v>
      </c>
      <c r="CP234" s="8" cm="1">
        <f t="array" aca="1" ref="CP234" ca="1">CO234-_xlfn.XLOOKUP(CP$1,Cdel!$B$1:$KC$1,IF(ROUNDUP(CO234,0)=6,Cdel!$B$8:$KC$8,IF(ROUNDUP(CO234,0)=5,Cdel!$B$9:$KC$9,IF(ROUNDUP(CO234,0)=4,Cdel!$B$10:$KC$10,IF(ROUNDUP(CO234,0)=3,Cdel!$B$11:$KC$11,IF(ROUNDUP(CO234,0)=2,Cdel!$B$12:$KC$12,IF(ROUNDUP(CO234,0)=1,Cdel!$B$13:$KC$13)))))))</f>
        <v>9.213877908829414E-2</v>
      </c>
      <c r="CQ234" s="8" cm="1">
        <f t="array" aca="1" ref="CQ234" ca="1">CP234-_xlfn.XLOOKUP(CQ$1,Cdel!$B$1:$KC$1,IF(ROUNDUP(CP234,0)=6,Cdel!$B$8:$KC$8,IF(ROUNDUP(CP234,0)=5,Cdel!$B$9:$KC$9,IF(ROUNDUP(CP234,0)=4,Cdel!$B$10:$KC$10,IF(ROUNDUP(CP234,0)=3,Cdel!$B$11:$KC$11,IF(ROUNDUP(CP234,0)=2,Cdel!$B$12:$KC$12,IF(ROUNDUP(CP234,0)=1,Cdel!$B$13:$KC$13)))))))</f>
        <v>8.958997661849151E-2</v>
      </c>
      <c r="CR234" s="8" cm="1">
        <f t="array" aca="1" ref="CR234" ca="1">CQ234-_xlfn.XLOOKUP(CR$1,Cdel!$B$1:$KC$1,IF(ROUNDUP(CQ234,0)=6,Cdel!$B$8:$KC$8,IF(ROUNDUP(CQ234,0)=5,Cdel!$B$9:$KC$9,IF(ROUNDUP(CQ234,0)=4,Cdel!$B$10:$KC$10,IF(ROUNDUP(CQ234,0)=3,Cdel!$B$11:$KC$11,IF(ROUNDUP(CQ234,0)=2,Cdel!$B$12:$KC$12,IF(ROUNDUP(CQ234,0)=1,Cdel!$B$13:$KC$13)))))))</f>
        <v>8.7111680770269428E-2</v>
      </c>
      <c r="CS234" s="8" cm="1">
        <f t="array" aca="1" ref="CS234" ca="1">CR234-_xlfn.XLOOKUP(CS$1,Cdel!$B$1:$KC$1,IF(ROUNDUP(CR234,0)=6,Cdel!$B$8:$KC$8,IF(ROUNDUP(CR234,0)=5,Cdel!$B$9:$KC$9,IF(ROUNDUP(CR234,0)=4,Cdel!$B$10:$KC$10,IF(ROUNDUP(CR234,0)=3,Cdel!$B$11:$KC$11,IF(ROUNDUP(CR234,0)=2,Cdel!$B$12:$KC$12,IF(ROUNDUP(CR234,0)=1,Cdel!$B$13:$KC$13)))))))</f>
        <v>8.4701941143883033E-2</v>
      </c>
      <c r="CT234" s="8" cm="1">
        <f t="array" aca="1" ref="CT234" ca="1">CS234-_xlfn.XLOOKUP(CT$1,Cdel!$B$1:$KC$1,IF(ROUNDUP(CS234,0)=6,Cdel!$B$8:$KC$8,IF(ROUNDUP(CS234,0)=5,Cdel!$B$9:$KC$9,IF(ROUNDUP(CS234,0)=4,Cdel!$B$10:$KC$10,IF(ROUNDUP(CS234,0)=3,Cdel!$B$11:$KC$11,IF(ROUNDUP(CS234,0)=2,Cdel!$B$12:$KC$12,IF(ROUNDUP(CS234,0)=1,Cdel!$B$13:$KC$13)))))))</f>
        <v>8.2358861292806146E-2</v>
      </c>
      <c r="CU234" s="8" cm="1">
        <f t="array" aca="1" ref="CU234" ca="1">CT234-_xlfn.XLOOKUP(CU$1,Cdel!$B$1:$KC$1,IF(ROUNDUP(CT234,0)=6,Cdel!$B$8:$KC$8,IF(ROUNDUP(CT234,0)=5,Cdel!$B$9:$KC$9,IF(ROUNDUP(CT234,0)=4,Cdel!$B$10:$KC$10,IF(ROUNDUP(CT234,0)=3,Cdel!$B$11:$KC$11,IF(ROUNDUP(CT234,0)=2,Cdel!$B$12:$KC$12,IF(ROUNDUP(CT234,0)=1,Cdel!$B$13:$KC$13)))))))</f>
        <v>8.0080597231242237E-2</v>
      </c>
      <c r="CV234" s="8" cm="1">
        <f t="array" aca="1" ref="CV234" ca="1">CU234-_xlfn.XLOOKUP(CV$1,Cdel!$B$1:$KC$1,IF(ROUNDUP(CU234,0)=6,Cdel!$B$8:$KC$8,IF(ROUNDUP(CU234,0)=5,Cdel!$B$9:$KC$9,IF(ROUNDUP(CU234,0)=4,Cdel!$B$10:$KC$10,IF(ROUNDUP(CU234,0)=3,Cdel!$B$11:$KC$11,IF(ROUNDUP(CU234,0)=2,Cdel!$B$12:$KC$12,IF(ROUNDUP(CU234,0)=1,Cdel!$B$13:$KC$13)))))))</f>
        <v>7.7865355982921922E-2</v>
      </c>
      <c r="CW234" s="8" cm="1">
        <f t="array" aca="1" ref="CW234" ca="1">CV234-_xlfn.XLOOKUP(CW$1,Cdel!$B$1:$KC$1,IF(ROUNDUP(CV234,0)=6,Cdel!$B$8:$KC$8,IF(ROUNDUP(CV234,0)=5,Cdel!$B$9:$KC$9,IF(ROUNDUP(CV234,0)=4,Cdel!$B$10:$KC$10,IF(ROUNDUP(CV234,0)=3,Cdel!$B$11:$KC$11,IF(ROUNDUP(CV234,0)=2,Cdel!$B$12:$KC$12,IF(ROUNDUP(CV234,0)=1,Cdel!$B$13:$KC$13)))))))</f>
        <v>7.5711394170044521E-2</v>
      </c>
      <c r="CX234" s="8" cm="1">
        <f t="array" aca="1" ref="CX234" ca="1">CW234-_xlfn.XLOOKUP(CX$1,Cdel!$B$1:$KC$1,IF(ROUNDUP(CW234,0)=6,Cdel!$B$8:$KC$8,IF(ROUNDUP(CW234,0)=5,Cdel!$B$9:$KC$9,IF(ROUNDUP(CW234,0)=4,Cdel!$B$10:$KC$10,IF(ROUNDUP(CW234,0)=3,Cdel!$B$11:$KC$11,IF(ROUNDUP(CW234,0)=2,Cdel!$B$12:$KC$12,IF(ROUNDUP(CW234,0)=1,Cdel!$B$13:$KC$13)))))))</f>
        <v>7.3617016641252989E-2</v>
      </c>
      <c r="CY234" s="8" cm="1">
        <f t="array" aca="1" ref="CY234" ca="1">CX234-_xlfn.XLOOKUP(CY$1,Cdel!$B$1:$KC$1,IF(ROUNDUP(CX234,0)=6,Cdel!$B$8:$KC$8,IF(ROUNDUP(CX234,0)=5,Cdel!$B$9:$KC$9,IF(ROUNDUP(CX234,0)=4,Cdel!$B$10:$KC$10,IF(ROUNDUP(CX234,0)=3,Cdel!$B$11:$KC$11,IF(ROUNDUP(CX234,0)=2,Cdel!$B$12:$KC$12,IF(ROUNDUP(CX234,0)=1,Cdel!$B$13:$KC$13)))))))</f>
        <v>7.1580575137562955E-2</v>
      </c>
      <c r="CZ234" s="8" cm="1">
        <f t="array" aca="1" ref="CZ234" ca="1">CY234-_xlfn.XLOOKUP(CZ$1,Cdel!$B$1:$KC$1,IF(ROUNDUP(CY234,0)=6,Cdel!$B$8:$KC$8,IF(ROUNDUP(CY234,0)=5,Cdel!$B$9:$KC$9,IF(ROUNDUP(CY234,0)=4,Cdel!$B$10:$KC$10,IF(ROUNDUP(CY234,0)=3,Cdel!$B$11:$KC$11,IF(ROUNDUP(CY234,0)=2,Cdel!$B$12:$KC$12,IF(ROUNDUP(CY234,0)=1,Cdel!$B$13:$KC$13)))))))</f>
        <v>6.9600466995195648E-2</v>
      </c>
      <c r="DA234" s="8" cm="1">
        <f t="array" aca="1" ref="DA234" ca="1">CZ234-_xlfn.XLOOKUP(DA$1,Cdel!$B$1:$KC$1,IF(ROUNDUP(CZ234,0)=6,Cdel!$B$8:$KC$8,IF(ROUNDUP(CZ234,0)=5,Cdel!$B$9:$KC$9,IF(ROUNDUP(CZ234,0)=4,Cdel!$B$10:$KC$10,IF(ROUNDUP(CZ234,0)=3,Cdel!$B$11:$KC$11,IF(ROUNDUP(CZ234,0)=2,Cdel!$B$12:$KC$12,IF(ROUNDUP(CZ234,0)=1,Cdel!$B$13:$KC$13)))))))</f>
        <v>6.767513388429372E-2</v>
      </c>
      <c r="DB234" s="8" cm="1">
        <f t="array" aca="1" ref="DB234" ca="1">DA234-_xlfn.XLOOKUP(DB$1,Cdel!$B$1:$KC$1,IF(ROUNDUP(DA234,0)=6,Cdel!$B$8:$KC$8,IF(ROUNDUP(DA234,0)=5,Cdel!$B$9:$KC$9,IF(ROUNDUP(DA234,0)=4,Cdel!$B$10:$KC$10,IF(ROUNDUP(DA234,0)=3,Cdel!$B$11:$KC$11,IF(ROUNDUP(DA234,0)=2,Cdel!$B$12:$KC$12,IF(ROUNDUP(DA234,0)=1,Cdel!$B$13:$KC$13)))))))</f>
        <v>6.5803060582527689E-2</v>
      </c>
      <c r="DC234" s="8" cm="1">
        <f t="array" aca="1" ref="DC234" ca="1">DB234-_xlfn.XLOOKUP(DC$1,Cdel!$B$1:$KC$1,IF(ROUNDUP(DB234,0)=6,Cdel!$B$8:$KC$8,IF(ROUNDUP(DB234,0)=5,Cdel!$B$9:$KC$9,IF(ROUNDUP(DB234,0)=4,Cdel!$B$10:$KC$10,IF(ROUNDUP(DB234,0)=3,Cdel!$B$11:$KC$11,IF(ROUNDUP(DB234,0)=2,Cdel!$B$12:$KC$12,IF(ROUNDUP(DB234,0)=1,Cdel!$B$13:$KC$13)))))))</f>
        <v>6.3982773782627747E-2</v>
      </c>
      <c r="DD234" s="8" cm="1">
        <f t="array" aca="1" ref="DD234" ca="1">DC234-_xlfn.XLOOKUP(DD$1,Cdel!$B$1:$KC$1,IF(ROUNDUP(DC234,0)=6,Cdel!$B$8:$KC$8,IF(ROUNDUP(DC234,0)=5,Cdel!$B$9:$KC$9,IF(ROUNDUP(DC234,0)=4,Cdel!$B$10:$KC$10,IF(ROUNDUP(DC234,0)=3,Cdel!$B$11:$KC$11,IF(ROUNDUP(DC234,0)=2,Cdel!$B$12:$KC$12,IF(ROUNDUP(DC234,0)=1,Cdel!$B$13:$KC$13)))))))</f>
        <v>6.2212840932902087E-2</v>
      </c>
    </row>
    <row r="235" spans="1:108" x14ac:dyDescent="0.15">
      <c r="A235" s="3" t="s">
        <v>253</v>
      </c>
      <c r="B235" s="3" t="s">
        <v>6</v>
      </c>
      <c r="C235" s="3" t="s">
        <v>253</v>
      </c>
      <c r="D235" s="2">
        <v>0</v>
      </c>
      <c r="E235" s="2">
        <v>1950</v>
      </c>
      <c r="F235" s="3"/>
      <c r="G235" s="4">
        <f t="shared" ca="1" si="5"/>
        <v>76</v>
      </c>
      <c r="H235">
        <f ca="1">_xlfn.LET(
_xlpm.score,_xlfn.XLOOKUP(G235,DecayFns!$A$2:$A$289,DecayFns!$N$2:$N$289),
IF(D235=1,IF(_xlpm.score=6,_xlpm.score,_xlpm.score+1),IF(_xlpm.score=1,_xlpm.score,_xlpm.score-1)
))</f>
        <v>1</v>
      </c>
      <c r="I235" s="7" cm="1">
        <f t="array" aca="1" ref="I235" ca="1">H235-_xlfn.XLOOKUP(I$1,Cdel!$B$1:$KC$1,IF(ROUNDUP(H235,0)=6,Cdel!$B$8:$KC$8,IF(ROUNDUP(H235,0)=5,Cdel!$B$9:$KC$9,IF(ROUNDUP(H235,0)=4,Cdel!$B$10:$KC$10,IF(ROUNDUP(H235,0)=3,Cdel!$B$11:$KC$11,IF(ROUNDUP(H235,0)=2,Cdel!$B$12:$KC$12,IF(ROUNDUP(H235,0)=1,Cdel!$B$13:$KC$13)))))))</f>
        <v>1</v>
      </c>
      <c r="J235" s="8" cm="1">
        <f t="array" aca="1" ref="J235" ca="1">I235-_xlfn.XLOOKUP(J$1,Cdel!$B$1:$KC$1,IF(ROUNDUP(I235,0)=6,Cdel!$B$8:$KC$8,IF(ROUNDUP(I235,0)=5,Cdel!$B$9:$KC$9,IF(ROUNDUP(I235,0)=4,Cdel!$B$10:$KC$10,IF(ROUNDUP(I235,0)=3,Cdel!$B$11:$KC$11,IF(ROUNDUP(I235,0)=2,Cdel!$B$12:$KC$12,IF(ROUNDUP(I235,0)=1,Cdel!$B$13:$KC$13)))))))</f>
        <v>0.97233735355490014</v>
      </c>
      <c r="K235" s="8" cm="1">
        <f t="array" aca="1" ref="K235" ca="1">J235-_xlfn.XLOOKUP(K$1,Cdel!$B$1:$KC$1,IF(ROUNDUP(J235,0)=6,Cdel!$B$8:$KC$8,IF(ROUNDUP(J235,0)=5,Cdel!$B$9:$KC$9,IF(ROUNDUP(J235,0)=4,Cdel!$B$10:$KC$10,IF(ROUNDUP(J235,0)=3,Cdel!$B$11:$KC$11,IF(ROUNDUP(J235,0)=2,Cdel!$B$12:$KC$12,IF(ROUNDUP(J235,0)=1,Cdel!$B$13:$KC$13)))))))</f>
        <v>0.94543992911814678</v>
      </c>
      <c r="L235" s="8" cm="1">
        <f t="array" aca="1" ref="L235" ca="1">K235-_xlfn.XLOOKUP(L$1,Cdel!$B$1:$KC$1,IF(ROUNDUP(K235,0)=6,Cdel!$B$8:$KC$8,IF(ROUNDUP(K235,0)=5,Cdel!$B$9:$KC$9,IF(ROUNDUP(K235,0)=4,Cdel!$B$10:$KC$10,IF(ROUNDUP(K235,0)=3,Cdel!$B$11:$KC$11,IF(ROUNDUP(K235,0)=2,Cdel!$B$12:$KC$12,IF(ROUNDUP(K235,0)=1,Cdel!$B$13:$KC$13)))))))</f>
        <v>0.91928655862387121</v>
      </c>
      <c r="M235" s="8" cm="1">
        <f t="array" aca="1" ref="M235" ca="1">L235-_xlfn.XLOOKUP(M$1,Cdel!$B$1:$KC$1,IF(ROUNDUP(L235,0)=6,Cdel!$B$8:$KC$8,IF(ROUNDUP(L235,0)=5,Cdel!$B$9:$KC$9,IF(ROUNDUP(L235,0)=4,Cdel!$B$10:$KC$10,IF(ROUNDUP(L235,0)=3,Cdel!$B$11:$KC$11,IF(ROUNDUP(L235,0)=2,Cdel!$B$12:$KC$12,IF(ROUNDUP(L235,0)=1,Cdel!$B$13:$KC$13)))))))</f>
        <v>0.89385665957092642</v>
      </c>
      <c r="N235" s="8" cm="1">
        <f t="array" aca="1" ref="N235" ca="1">M235-_xlfn.XLOOKUP(N$1,Cdel!$B$1:$KC$1,IF(ROUNDUP(M235,0)=6,Cdel!$B$8:$KC$8,IF(ROUNDUP(M235,0)=5,Cdel!$B$9:$KC$9,IF(ROUNDUP(M235,0)=4,Cdel!$B$10:$KC$10,IF(ROUNDUP(M235,0)=3,Cdel!$B$11:$KC$11,IF(ROUNDUP(M235,0)=2,Cdel!$B$12:$KC$12,IF(ROUNDUP(M235,0)=1,Cdel!$B$13:$KC$13)))))))</f>
        <v>0.86913021882461783</v>
      </c>
      <c r="O235" s="8" cm="1">
        <f t="array" aca="1" ref="O235" ca="1">N235-_xlfn.XLOOKUP(O$1,Cdel!$B$1:$KC$1,IF(ROUNDUP(N235,0)=6,Cdel!$B$8:$KC$8,IF(ROUNDUP(N235,0)=5,Cdel!$B$9:$KC$9,IF(ROUNDUP(N235,0)=4,Cdel!$B$10:$KC$10,IF(ROUNDUP(N235,0)=3,Cdel!$B$11:$KC$11,IF(ROUNDUP(N235,0)=2,Cdel!$B$12:$KC$12,IF(ROUNDUP(N235,0)=1,Cdel!$B$13:$KC$13)))))))</f>
        <v>0.84508777686652015</v>
      </c>
      <c r="P235" s="8" cm="1">
        <f t="array" aca="1" ref="P235" ca="1">O235-_xlfn.XLOOKUP(P$1,Cdel!$B$1:$KC$1,IF(ROUNDUP(O235,0)=6,Cdel!$B$8:$KC$8,IF(ROUNDUP(O235,0)=5,Cdel!$B$9:$KC$9,IF(ROUNDUP(O235,0)=4,Cdel!$B$10:$KC$10,IF(ROUNDUP(O235,0)=3,Cdel!$B$11:$KC$11,IF(ROUNDUP(O235,0)=2,Cdel!$B$12:$KC$12,IF(ROUNDUP(O235,0)=1,Cdel!$B$13:$KC$13)))))))</f>
        <v>0.82171041247998611</v>
      </c>
      <c r="Q235" s="8" cm="1">
        <f t="array" aca="1" ref="Q235" ca="1">P235-_xlfn.XLOOKUP(Q$1,Cdel!$B$1:$KC$1,IF(ROUNDUP(P235,0)=6,Cdel!$B$8:$KC$8,IF(ROUNDUP(P235,0)=5,Cdel!$B$9:$KC$9,IF(ROUNDUP(P235,0)=4,Cdel!$B$10:$KC$10,IF(ROUNDUP(P235,0)=3,Cdel!$B$11:$KC$11,IF(ROUNDUP(P235,0)=2,Cdel!$B$12:$KC$12,IF(ROUNDUP(P235,0)=1,Cdel!$B$13:$KC$13)))))))</f>
        <v>0.79897972785929505</v>
      </c>
      <c r="R235" s="8" cm="1">
        <f t="array" aca="1" ref="R235" ca="1">Q235-_xlfn.XLOOKUP(R$1,Cdel!$B$1:$KC$1,IF(ROUNDUP(Q235,0)=6,Cdel!$B$8:$KC$8,IF(ROUNDUP(Q235,0)=5,Cdel!$B$9:$KC$9,IF(ROUNDUP(Q235,0)=4,Cdel!$B$10:$KC$10,IF(ROUNDUP(Q235,0)=3,Cdel!$B$11:$KC$11,IF(ROUNDUP(Q235,0)=2,Cdel!$B$12:$KC$12,IF(ROUNDUP(Q235,0)=1,Cdel!$B$13:$KC$13)))))))</f>
        <v>0.77687783413072131</v>
      </c>
      <c r="S235" s="8" cm="1">
        <f t="array" aca="1" ref="S235" ca="1">R235-_xlfn.XLOOKUP(S$1,Cdel!$B$1:$KC$1,IF(ROUNDUP(R235,0)=6,Cdel!$B$8:$KC$8,IF(ROUNDUP(R235,0)=5,Cdel!$B$9:$KC$9,IF(ROUNDUP(R235,0)=4,Cdel!$B$10:$KC$10,IF(ROUNDUP(R235,0)=3,Cdel!$B$11:$KC$11,IF(ROUNDUP(R235,0)=2,Cdel!$B$12:$KC$12,IF(ROUNDUP(R235,0)=1,Cdel!$B$13:$KC$13)))))))</f>
        <v>0.7553873372741281</v>
      </c>
      <c r="T235" s="8" cm="1">
        <f t="array" aca="1" ref="T235" ca="1">S235-_xlfn.XLOOKUP(T$1,Cdel!$B$1:$KC$1,IF(ROUNDUP(S235,0)=6,Cdel!$B$8:$KC$8,IF(ROUNDUP(S235,0)=5,Cdel!$B$9:$KC$9,IF(ROUNDUP(S235,0)=4,Cdel!$B$10:$KC$10,IF(ROUNDUP(S235,0)=3,Cdel!$B$11:$KC$11,IF(ROUNDUP(S235,0)=2,Cdel!$B$12:$KC$12,IF(ROUNDUP(S235,0)=1,Cdel!$B$13:$KC$13)))))))</f>
        <v>0.73449132443400855</v>
      </c>
      <c r="U235" s="8" cm="1">
        <f t="array" aca="1" ref="U235" ca="1">T235-_xlfn.XLOOKUP(U$1,Cdel!$B$1:$KC$1,IF(ROUNDUP(T235,0)=6,Cdel!$B$8:$KC$8,IF(ROUNDUP(T235,0)=5,Cdel!$B$9:$KC$9,IF(ROUNDUP(T235,0)=4,Cdel!$B$10:$KC$10,IF(ROUNDUP(T235,0)=3,Cdel!$B$11:$KC$11,IF(ROUNDUP(T235,0)=2,Cdel!$B$12:$KC$12,IF(ROUNDUP(T235,0)=1,Cdel!$B$13:$KC$13)))))))</f>
        <v>0.7141733506091974</v>
      </c>
      <c r="V235" s="8" cm="1">
        <f t="array" aca="1" ref="V235" ca="1">U235-_xlfn.XLOOKUP(V$1,Cdel!$B$1:$KC$1,IF(ROUNDUP(U235,0)=6,Cdel!$B$8:$KC$8,IF(ROUNDUP(U235,0)=5,Cdel!$B$9:$KC$9,IF(ROUNDUP(U235,0)=4,Cdel!$B$10:$KC$10,IF(ROUNDUP(U235,0)=3,Cdel!$B$11:$KC$11,IF(ROUNDUP(U235,0)=2,Cdel!$B$12:$KC$12,IF(ROUNDUP(U235,0)=1,Cdel!$B$13:$KC$13)))))))</f>
        <v>0.6944174257107828</v>
      </c>
      <c r="W235" s="8" cm="1">
        <f t="array" aca="1" ref="W235" ca="1">V235-_xlfn.XLOOKUP(W$1,Cdel!$B$1:$KC$1,IF(ROUNDUP(V235,0)=6,Cdel!$B$8:$KC$8,IF(ROUNDUP(V235,0)=5,Cdel!$B$9:$KC$9,IF(ROUNDUP(V235,0)=4,Cdel!$B$10:$KC$10,IF(ROUNDUP(V235,0)=3,Cdel!$B$11:$KC$11,IF(ROUNDUP(V235,0)=2,Cdel!$B$12:$KC$12,IF(ROUNDUP(V235,0)=1,Cdel!$B$13:$KC$13)))))))</f>
        <v>0.67520800197802899</v>
      </c>
      <c r="X235" s="8" cm="1">
        <f t="array" aca="1" ref="X235" ca="1">W235-_xlfn.XLOOKUP(X$1,Cdel!$B$1:$KC$1,IF(ROUNDUP(W235,0)=6,Cdel!$B$8:$KC$8,IF(ROUNDUP(W235,0)=5,Cdel!$B$9:$KC$9,IF(ROUNDUP(W235,0)=4,Cdel!$B$10:$KC$10,IF(ROUNDUP(W235,0)=3,Cdel!$B$11:$KC$11,IF(ROUNDUP(W235,0)=2,Cdel!$B$12:$KC$12,IF(ROUNDUP(W235,0)=1,Cdel!$B$13:$KC$13)))))))</f>
        <v>0.65652996174240841</v>
      </c>
      <c r="Y235" s="8" cm="1">
        <f t="array" aca="1" ref="Y235" ca="1">X235-_xlfn.XLOOKUP(Y$1,Cdel!$B$1:$KC$1,IF(ROUNDUP(X235,0)=6,Cdel!$B$8:$KC$8,IF(ROUNDUP(X235,0)=5,Cdel!$B$9:$KC$9,IF(ROUNDUP(X235,0)=4,Cdel!$B$10:$KC$10,IF(ROUNDUP(X235,0)=3,Cdel!$B$11:$KC$11,IF(ROUNDUP(X235,0)=2,Cdel!$B$12:$KC$12,IF(ROUNDUP(X235,0)=1,Cdel!$B$13:$KC$13)))))))</f>
        <v>0.63836860553011321</v>
      </c>
      <c r="Z235" s="8" cm="1">
        <f t="array" aca="1" ref="Z235" ca="1">Y235-_xlfn.XLOOKUP(Z$1,Cdel!$B$1:$KC$1,IF(ROUNDUP(Y235,0)=6,Cdel!$B$8:$KC$8,IF(ROUNDUP(Y235,0)=5,Cdel!$B$9:$KC$9,IF(ROUNDUP(Y235,0)=4,Cdel!$B$10:$KC$10,IF(ROUNDUP(Y235,0)=3,Cdel!$B$11:$KC$11,IF(ROUNDUP(Y235,0)=2,Cdel!$B$12:$KC$12,IF(ROUNDUP(Y235,0)=1,Cdel!$B$13:$KC$13)))))))</f>
        <v>0.62070964049368227</v>
      </c>
      <c r="AA235" s="8" cm="1">
        <f t="array" aca="1" ref="AA235" ca="1">Z235-_xlfn.XLOOKUP(AA$1,Cdel!$B$1:$KC$1,IF(ROUNDUP(Z235,0)=6,Cdel!$B$8:$KC$8,IF(ROUNDUP(Z235,0)=5,Cdel!$B$9:$KC$9,IF(ROUNDUP(Z235,0)=4,Cdel!$B$10:$KC$10,IF(ROUNDUP(Z235,0)=3,Cdel!$B$11:$KC$11,IF(ROUNDUP(Z235,0)=2,Cdel!$B$12:$KC$12,IF(ROUNDUP(Z235,0)=1,Cdel!$B$13:$KC$13)))))))</f>
        <v>0.60353916916364048</v>
      </c>
      <c r="AB235" s="8" cm="1">
        <f t="array" aca="1" ref="AB235" ca="1">AA235-_xlfn.XLOOKUP(AB$1,Cdel!$B$1:$KC$1,IF(ROUNDUP(AA235,0)=6,Cdel!$B$8:$KC$8,IF(ROUNDUP(AA235,0)=5,Cdel!$B$9:$KC$9,IF(ROUNDUP(AA235,0)=4,Cdel!$B$10:$KC$10,IF(ROUNDUP(AA235,0)=3,Cdel!$B$11:$KC$11,IF(ROUNDUP(AA235,0)=2,Cdel!$B$12:$KC$12,IF(ROUNDUP(AA235,0)=1,Cdel!$B$13:$KC$13)))))))</f>
        <v>0.58684367851129737</v>
      </c>
      <c r="AC235" s="8" cm="1">
        <f t="array" aca="1" ref="AC235" ca="1">AB235-_xlfn.XLOOKUP(AC$1,Cdel!$B$1:$KC$1,IF(ROUNDUP(AB235,0)=6,Cdel!$B$8:$KC$8,IF(ROUNDUP(AB235,0)=5,Cdel!$B$9:$KC$9,IF(ROUNDUP(AB235,0)=4,Cdel!$B$10:$KC$10,IF(ROUNDUP(AB235,0)=3,Cdel!$B$11:$KC$11,IF(ROUNDUP(AB235,0)=2,Cdel!$B$12:$KC$12,IF(ROUNDUP(AB235,0)=1,Cdel!$B$13:$KC$13)))))))</f>
        <v>0.57061002931409743</v>
      </c>
      <c r="AD235" s="8" cm="1">
        <f t="array" aca="1" ref="AD235" ca="1">AC235-_xlfn.XLOOKUP(AD$1,Cdel!$B$1:$KC$1,IF(ROUNDUP(AC235,0)=6,Cdel!$B$8:$KC$8,IF(ROUNDUP(AC235,0)=5,Cdel!$B$9:$KC$9,IF(ROUNDUP(AC235,0)=4,Cdel!$B$10:$KC$10,IF(ROUNDUP(AC235,0)=3,Cdel!$B$11:$KC$11,IF(ROUNDUP(AC235,0)=2,Cdel!$B$12:$KC$12,IF(ROUNDUP(AC235,0)=1,Cdel!$B$13:$KC$13)))))))</f>
        <v>0.55482544581515347</v>
      </c>
      <c r="AE235" s="8" cm="1">
        <f t="array" aca="1" ref="AE235" ca="1">AD235-_xlfn.XLOOKUP(AE$1,Cdel!$B$1:$KC$1,IF(ROUNDUP(AD235,0)=6,Cdel!$B$8:$KC$8,IF(ROUNDUP(AD235,0)=5,Cdel!$B$9:$KC$9,IF(ROUNDUP(AD235,0)=4,Cdel!$B$10:$KC$10,IF(ROUNDUP(AD235,0)=3,Cdel!$B$11:$KC$11,IF(ROUNDUP(AD235,0)=2,Cdel!$B$12:$KC$12,IF(ROUNDUP(AD235,0)=1,Cdel!$B$13:$KC$13)))))))</f>
        <v>0.53947750566882391</v>
      </c>
      <c r="AF235" s="8" cm="1">
        <f t="array" aca="1" ref="AF235" ca="1">AE235-_xlfn.XLOOKUP(AF$1,Cdel!$B$1:$KC$1,IF(ROUNDUP(AE235,0)=6,Cdel!$B$8:$KC$8,IF(ROUNDUP(AE235,0)=5,Cdel!$B$9:$KC$9,IF(ROUNDUP(AE235,0)=4,Cdel!$B$10:$KC$10,IF(ROUNDUP(AE235,0)=3,Cdel!$B$11:$KC$11,IF(ROUNDUP(AE235,0)=2,Cdel!$B$12:$KC$12,IF(ROUNDUP(AE235,0)=1,Cdel!$B$13:$KC$13)))))))</f>
        <v>0.52455413016442287</v>
      </c>
      <c r="AG235" s="8" cm="1">
        <f t="array" aca="1" ref="AG235" ca="1">AF235-_xlfn.XLOOKUP(AG$1,Cdel!$B$1:$KC$1,IF(ROUNDUP(AF235,0)=6,Cdel!$B$8:$KC$8,IF(ROUNDUP(AF235,0)=5,Cdel!$B$9:$KC$9,IF(ROUNDUP(AF235,0)=4,Cdel!$B$10:$KC$10,IF(ROUNDUP(AF235,0)=3,Cdel!$B$11:$KC$11,IF(ROUNDUP(AF235,0)=2,Cdel!$B$12:$KC$12,IF(ROUNDUP(AF235,0)=1,Cdel!$B$13:$KC$13)))))))</f>
        <v>0.51004357472036754</v>
      </c>
      <c r="AH235" s="8" cm="1">
        <f t="array" aca="1" ref="AH235" ca="1">AG235-_xlfn.XLOOKUP(AH$1,Cdel!$B$1:$KC$1,IF(ROUNDUP(AG235,0)=6,Cdel!$B$8:$KC$8,IF(ROUNDUP(AG235,0)=5,Cdel!$B$9:$KC$9,IF(ROUNDUP(AG235,0)=4,Cdel!$B$10:$KC$10,IF(ROUNDUP(AG235,0)=3,Cdel!$B$11:$KC$11,IF(ROUNDUP(AG235,0)=2,Cdel!$B$12:$KC$12,IF(ROUNDUP(AG235,0)=1,Cdel!$B$13:$KC$13)))))))</f>
        <v>0.49593441964128315</v>
      </c>
      <c r="AI235" s="8" cm="1">
        <f t="array" aca="1" ref="AI235" ca="1">AH235-_xlfn.XLOOKUP(AI$1,Cdel!$B$1:$KC$1,IF(ROUNDUP(AH235,0)=6,Cdel!$B$8:$KC$8,IF(ROUNDUP(AH235,0)=5,Cdel!$B$9:$KC$9,IF(ROUNDUP(AH235,0)=4,Cdel!$B$10:$KC$10,IF(ROUNDUP(AH235,0)=3,Cdel!$B$11:$KC$11,IF(ROUNDUP(AH235,0)=2,Cdel!$B$12:$KC$12,IF(ROUNDUP(AH235,0)=1,Cdel!$B$13:$KC$13)))))))</f>
        <v>0.4822155611307905</v>
      </c>
      <c r="AJ235" s="8" cm="1">
        <f t="array" aca="1" ref="AJ235" ca="1">AI235-_xlfn.XLOOKUP(AJ$1,Cdel!$B$1:$KC$1,IF(ROUNDUP(AI235,0)=6,Cdel!$B$8:$KC$8,IF(ROUNDUP(AI235,0)=5,Cdel!$B$9:$KC$9,IF(ROUNDUP(AI235,0)=4,Cdel!$B$10:$KC$10,IF(ROUNDUP(AI235,0)=3,Cdel!$B$11:$KC$11,IF(ROUNDUP(AI235,0)=2,Cdel!$B$12:$KC$12,IF(ROUNDUP(AI235,0)=1,Cdel!$B$13:$KC$13)))))))</f>
        <v>0.46887620255290396</v>
      </c>
      <c r="AK235" s="8" cm="1">
        <f t="array" aca="1" ref="AK235" ca="1">AJ235-_xlfn.XLOOKUP(AK$1,Cdel!$B$1:$KC$1,IF(ROUNDUP(AJ235,0)=6,Cdel!$B$8:$KC$8,IF(ROUNDUP(AJ235,0)=5,Cdel!$B$9:$KC$9,IF(ROUNDUP(AJ235,0)=4,Cdel!$B$10:$KC$10,IF(ROUNDUP(AJ235,0)=3,Cdel!$B$11:$KC$11,IF(ROUNDUP(AJ235,0)=2,Cdel!$B$12:$KC$12,IF(ROUNDUP(AJ235,0)=1,Cdel!$B$13:$KC$13)))))))</f>
        <v>0.45590584593516198</v>
      </c>
      <c r="AL235" s="8" cm="1">
        <f t="array" aca="1" ref="AL235" ca="1">AK235-_xlfn.XLOOKUP(AL$1,Cdel!$B$1:$KC$1,IF(ROUNDUP(AK235,0)=6,Cdel!$B$8:$KC$8,IF(ROUNDUP(AK235,0)=5,Cdel!$B$9:$KC$9,IF(ROUNDUP(AK235,0)=4,Cdel!$B$10:$KC$10,IF(ROUNDUP(AK235,0)=3,Cdel!$B$11:$KC$11,IF(ROUNDUP(AK235,0)=2,Cdel!$B$12:$KC$12,IF(ROUNDUP(AK235,0)=1,Cdel!$B$13:$KC$13)))))))</f>
        <v>0.44329428370680335</v>
      </c>
      <c r="AM235" s="8" cm="1">
        <f t="array" aca="1" ref="AM235" ca="1">AL235-_xlfn.XLOOKUP(AM$1,Cdel!$B$1:$KC$1,IF(ROUNDUP(AL235,0)=6,Cdel!$B$8:$KC$8,IF(ROUNDUP(AL235,0)=5,Cdel!$B$9:$KC$9,IF(ROUNDUP(AL235,0)=4,Cdel!$B$10:$KC$10,IF(ROUNDUP(AL235,0)=3,Cdel!$B$11:$KC$11,IF(ROUNDUP(AL235,0)=2,Cdel!$B$12:$KC$12,IF(ROUNDUP(AL235,0)=1,Cdel!$B$13:$KC$13)))))))</f>
        <v>0.4310315906654883</v>
      </c>
      <c r="AN235" s="8" cm="1">
        <f t="array" aca="1" ref="AN235" ca="1">AM235-_xlfn.XLOOKUP(AN$1,Cdel!$B$1:$KC$1,IF(ROUNDUP(AM235,0)=6,Cdel!$B$8:$KC$8,IF(ROUNDUP(AM235,0)=5,Cdel!$B$9:$KC$9,IF(ROUNDUP(AM235,0)=4,Cdel!$B$10:$KC$10,IF(ROUNDUP(AM235,0)=3,Cdel!$B$11:$KC$11,IF(ROUNDUP(AM235,0)=2,Cdel!$B$12:$KC$12,IF(ROUNDUP(AM235,0)=1,Cdel!$B$13:$KC$13)))))))</f>
        <v>0.41910811616623983</v>
      </c>
      <c r="AO235" s="8" cm="1">
        <f t="array" aca="1" ref="AO235" ca="1">AN235-_xlfn.XLOOKUP(AO$1,Cdel!$B$1:$KC$1,IF(ROUNDUP(AN235,0)=6,Cdel!$B$8:$KC$8,IF(ROUNDUP(AN235,0)=5,Cdel!$B$9:$KC$9,IF(ROUNDUP(AN235,0)=4,Cdel!$B$10:$KC$10,IF(ROUNDUP(AN235,0)=3,Cdel!$B$11:$KC$11,IF(ROUNDUP(AN235,0)=2,Cdel!$B$12:$KC$12,IF(ROUNDUP(AN235,0)=1,Cdel!$B$13:$KC$13)))))))</f>
        <v>0.40751447652646128</v>
      </c>
      <c r="AP235" s="8" cm="1">
        <f t="array" aca="1" ref="AP235" ca="1">AO235-_xlfn.XLOOKUP(AP$1,Cdel!$B$1:$KC$1,IF(ROUNDUP(AO235,0)=6,Cdel!$B$8:$KC$8,IF(ROUNDUP(AO235,0)=5,Cdel!$B$9:$KC$9,IF(ROUNDUP(AO235,0)=4,Cdel!$B$10:$KC$10,IF(ROUNDUP(AO235,0)=3,Cdel!$B$11:$KC$11,IF(ROUNDUP(AO235,0)=2,Cdel!$B$12:$KC$12,IF(ROUNDUP(AO235,0)=1,Cdel!$B$13:$KC$13)))))))</f>
        <v>0.39624154764104985</v>
      </c>
      <c r="AQ235" s="8" cm="1">
        <f t="array" aca="1" ref="AQ235" ca="1">AP235-_xlfn.XLOOKUP(AQ$1,Cdel!$B$1:$KC$1,IF(ROUNDUP(AP235,0)=6,Cdel!$B$8:$KC$8,IF(ROUNDUP(AP235,0)=5,Cdel!$B$9:$KC$9,IF(ROUNDUP(AP235,0)=4,Cdel!$B$10:$KC$10,IF(ROUNDUP(AP235,0)=3,Cdel!$B$11:$KC$11,IF(ROUNDUP(AP235,0)=2,Cdel!$B$12:$KC$12,IF(ROUNDUP(AP235,0)=1,Cdel!$B$13:$KC$13)))))))</f>
        <v>0.38528045780179626</v>
      </c>
      <c r="AR235" s="8" cm="1">
        <f t="array" aca="1" ref="AR235" ca="1">AQ235-_xlfn.XLOOKUP(AR$1,Cdel!$B$1:$KC$1,IF(ROUNDUP(AQ235,0)=6,Cdel!$B$8:$KC$8,IF(ROUNDUP(AQ235,0)=5,Cdel!$B$9:$KC$9,IF(ROUNDUP(AQ235,0)=4,Cdel!$B$10:$KC$10,IF(ROUNDUP(AQ235,0)=3,Cdel!$B$11:$KC$11,IF(ROUNDUP(AQ235,0)=2,Cdel!$B$12:$KC$12,IF(ROUNDUP(AQ235,0)=1,Cdel!$B$13:$KC$13)))))))</f>
        <v>0.37462258071541898</v>
      </c>
      <c r="AS235" s="8" cm="1">
        <f t="array" aca="1" ref="AS235" ca="1">AR235-_xlfn.XLOOKUP(AS$1,Cdel!$B$1:$KC$1,IF(ROUNDUP(AR235,0)=6,Cdel!$B$8:$KC$8,IF(ROUNDUP(AR235,0)=5,Cdel!$B$9:$KC$9,IF(ROUNDUP(AR235,0)=4,Cdel!$B$10:$KC$10,IF(ROUNDUP(AR235,0)=3,Cdel!$B$11:$KC$11,IF(ROUNDUP(AR235,0)=2,Cdel!$B$12:$KC$12,IF(ROUNDUP(AR235,0)=1,Cdel!$B$13:$KC$13)))))))</f>
        <v>0.36425952871473738</v>
      </c>
      <c r="AT235" s="8" cm="1">
        <f t="array" aca="1" ref="AT235" ca="1">AS235-_xlfn.XLOOKUP(AT$1,Cdel!$B$1:$KC$1,IF(ROUNDUP(AS235,0)=6,Cdel!$B$8:$KC$8,IF(ROUNDUP(AS235,0)=5,Cdel!$B$9:$KC$9,IF(ROUNDUP(AS235,0)=4,Cdel!$B$10:$KC$10,IF(ROUNDUP(AS235,0)=3,Cdel!$B$11:$KC$11,IF(ROUNDUP(AS235,0)=2,Cdel!$B$12:$KC$12,IF(ROUNDUP(AS235,0)=1,Cdel!$B$13:$KC$13)))))))</f>
        <v>0.3541831461576429</v>
      </c>
      <c r="AU235" s="8" cm="1">
        <f t="array" aca="1" ref="AU235" ca="1">AT235-_xlfn.XLOOKUP(AU$1,Cdel!$B$1:$KC$1,IF(ROUNDUP(AT235,0)=6,Cdel!$B$8:$KC$8,IF(ROUNDUP(AT235,0)=5,Cdel!$B$9:$KC$9,IF(ROUNDUP(AT235,0)=4,Cdel!$B$10:$KC$10,IF(ROUNDUP(AT235,0)=3,Cdel!$B$11:$KC$11,IF(ROUNDUP(AT235,0)=2,Cdel!$B$12:$KC$12,IF(ROUNDUP(AT235,0)=1,Cdel!$B$13:$KC$13)))))))</f>
        <v>0.34438550300867093</v>
      </c>
      <c r="AV235" s="8" cm="1">
        <f t="array" aca="1" ref="AV235" ca="1">AU235-_xlfn.XLOOKUP(AV$1,Cdel!$B$1:$KC$1,IF(ROUNDUP(AU235,0)=6,Cdel!$B$8:$KC$8,IF(ROUNDUP(AU235,0)=5,Cdel!$B$9:$KC$9,IF(ROUNDUP(AU235,0)=4,Cdel!$B$10:$KC$10,IF(ROUNDUP(AU235,0)=3,Cdel!$B$11:$KC$11,IF(ROUNDUP(AU235,0)=2,Cdel!$B$12:$KC$12,IF(ROUNDUP(AU235,0)=1,Cdel!$B$13:$KC$13)))))))</f>
        <v>0.33485888859812413</v>
      </c>
      <c r="AW235" s="8" cm="1">
        <f t="array" aca="1" ref="AW235" ca="1">AV235-_xlfn.XLOOKUP(AW$1,Cdel!$B$1:$KC$1,IF(ROUNDUP(AV235,0)=6,Cdel!$B$8:$KC$8,IF(ROUNDUP(AV235,0)=5,Cdel!$B$9:$KC$9,IF(ROUNDUP(AV235,0)=4,Cdel!$B$10:$KC$10,IF(ROUNDUP(AV235,0)=3,Cdel!$B$11:$KC$11,IF(ROUNDUP(AV235,0)=2,Cdel!$B$12:$KC$12,IF(ROUNDUP(AV235,0)=1,Cdel!$B$13:$KC$13)))))))</f>
        <v>0.3255958055538351</v>
      </c>
      <c r="AX235" s="8" cm="1">
        <f t="array" aca="1" ref="AX235" ca="1">AW235-_xlfn.XLOOKUP(AX$1,Cdel!$B$1:$KC$1,IF(ROUNDUP(AW235,0)=6,Cdel!$B$8:$KC$8,IF(ROUNDUP(AW235,0)=5,Cdel!$B$9:$KC$9,IF(ROUNDUP(AW235,0)=4,Cdel!$B$10:$KC$10,IF(ROUNDUP(AW235,0)=3,Cdel!$B$11:$KC$11,IF(ROUNDUP(AW235,0)=2,Cdel!$B$12:$KC$12,IF(ROUNDUP(AW235,0)=1,Cdel!$B$13:$KC$13)))))))</f>
        <v>0.31658896390079194</v>
      </c>
      <c r="AY235" s="8" cm="1">
        <f t="array" aca="1" ref="AY235" ca="1">AX235-_xlfn.XLOOKUP(AY$1,Cdel!$B$1:$KC$1,IF(ROUNDUP(AX235,0)=6,Cdel!$B$8:$KC$8,IF(ROUNDUP(AX235,0)=5,Cdel!$B$9:$KC$9,IF(ROUNDUP(AX235,0)=4,Cdel!$B$10:$KC$10,IF(ROUNDUP(AX235,0)=3,Cdel!$B$11:$KC$11,IF(ROUNDUP(AX235,0)=2,Cdel!$B$12:$KC$12,IF(ROUNDUP(AX235,0)=1,Cdel!$B$13:$KC$13)))))))</f>
        <v>0.3078312753239838</v>
      </c>
      <c r="AZ235" s="8" cm="1">
        <f t="array" aca="1" ref="AZ235" ca="1">AY235-_xlfn.XLOOKUP(AZ$1,Cdel!$B$1:$KC$1,IF(ROUNDUP(AY235,0)=6,Cdel!$B$8:$KC$8,IF(ROUNDUP(AY235,0)=5,Cdel!$B$9:$KC$9,IF(ROUNDUP(AY235,0)=4,Cdel!$B$10:$KC$10,IF(ROUNDUP(AY235,0)=3,Cdel!$B$11:$KC$11,IF(ROUNDUP(AY235,0)=2,Cdel!$B$12:$KC$12,IF(ROUNDUP(AY235,0)=1,Cdel!$B$13:$KC$13)))))))</f>
        <v>0.29931584758995222</v>
      </c>
      <c r="BA235" s="8" cm="1">
        <f t="array" aca="1" ref="BA235" ca="1">AZ235-_xlfn.XLOOKUP(BA$1,Cdel!$B$1:$KC$1,IF(ROUNDUP(AZ235,0)=6,Cdel!$B$8:$KC$8,IF(ROUNDUP(AZ235,0)=5,Cdel!$B$9:$KC$9,IF(ROUNDUP(AZ235,0)=4,Cdel!$B$10:$KC$10,IF(ROUNDUP(AZ235,0)=3,Cdel!$B$11:$KC$11,IF(ROUNDUP(AZ235,0)=2,Cdel!$B$12:$KC$12,IF(ROUNDUP(AZ235,0)=1,Cdel!$B$13:$KC$13)))))))</f>
        <v>0.29103597912265594</v>
      </c>
      <c r="BB235" s="8" cm="1">
        <f t="array" aca="1" ref="BB235" ca="1">BA235-_xlfn.XLOOKUP(BB$1,Cdel!$B$1:$KC$1,IF(ROUNDUP(BA235,0)=6,Cdel!$B$8:$KC$8,IF(ROUNDUP(BA235,0)=5,Cdel!$B$9:$KC$9,IF(ROUNDUP(BA235,0)=4,Cdel!$B$10:$KC$10,IF(ROUNDUP(BA235,0)=3,Cdel!$B$11:$KC$11,IF(ROUNDUP(BA235,0)=2,Cdel!$B$12:$KC$12,IF(ROUNDUP(BA235,0)=1,Cdel!$B$13:$KC$13)))))))</f>
        <v>0.28298515372938249</v>
      </c>
      <c r="BC235" s="8" cm="1">
        <f t="array" aca="1" ref="BC235" ca="1">BB235-_xlfn.XLOOKUP(BC$1,Cdel!$B$1:$KC$1,IF(ROUNDUP(BB235,0)=6,Cdel!$B$8:$KC$8,IF(ROUNDUP(BB235,0)=5,Cdel!$B$9:$KC$9,IF(ROUNDUP(BB235,0)=4,Cdel!$B$10:$KC$10,IF(ROUNDUP(BB235,0)=3,Cdel!$B$11:$KC$11,IF(ROUNDUP(BB235,0)=2,Cdel!$B$12:$KC$12,IF(ROUNDUP(BB235,0)=1,Cdel!$B$13:$KC$13)))))))</f>
        <v>0.27515703547255432</v>
      </c>
      <c r="BD235" s="8" cm="1">
        <f t="array" aca="1" ref="BD235" ca="1">BC235-_xlfn.XLOOKUP(BD$1,Cdel!$B$1:$KC$1,IF(ROUNDUP(BC235,0)=6,Cdel!$B$8:$KC$8,IF(ROUNDUP(BC235,0)=5,Cdel!$B$9:$KC$9,IF(ROUNDUP(BC235,0)=4,Cdel!$B$10:$KC$10,IF(ROUNDUP(BC235,0)=3,Cdel!$B$11:$KC$11,IF(ROUNDUP(BC235,0)=2,Cdel!$B$12:$KC$12,IF(ROUNDUP(BC235,0)=1,Cdel!$B$13:$KC$13)))))))</f>
        <v>0.26754546368339521</v>
      </c>
      <c r="BE235" s="8" cm="1">
        <f t="array" aca="1" ref="BE235" ca="1">BD235-_xlfn.XLOOKUP(BE$1,Cdel!$B$1:$KC$1,IF(ROUNDUP(BD235,0)=6,Cdel!$B$8:$KC$8,IF(ROUNDUP(BD235,0)=5,Cdel!$B$9:$KC$9,IF(ROUNDUP(BD235,0)=4,Cdel!$B$10:$KC$10,IF(ROUNDUP(BD235,0)=3,Cdel!$B$11:$KC$11,IF(ROUNDUP(BD235,0)=2,Cdel!$B$12:$KC$12,IF(ROUNDUP(BD235,0)=1,Cdel!$B$13:$KC$13)))))))</f>
        <v>0.26014444811353121</v>
      </c>
      <c r="BF235" s="8" cm="1">
        <f t="array" aca="1" ref="BF235" ca="1">BE235-_xlfn.XLOOKUP(BF$1,Cdel!$B$1:$KC$1,IF(ROUNDUP(BE235,0)=6,Cdel!$B$8:$KC$8,IF(ROUNDUP(BE235,0)=5,Cdel!$B$9:$KC$9,IF(ROUNDUP(BE235,0)=4,Cdel!$B$10:$KC$10,IF(ROUNDUP(BE235,0)=3,Cdel!$B$11:$KC$11,IF(ROUNDUP(BE235,0)=2,Cdel!$B$12:$KC$12,IF(ROUNDUP(BE235,0)=1,Cdel!$B$13:$KC$13)))))))</f>
        <v>0.25294816422071092</v>
      </c>
      <c r="BG235" s="8" cm="1">
        <f t="array" aca="1" ref="BG235" ca="1">BF235-_xlfn.XLOOKUP(BG$1,Cdel!$B$1:$KC$1,IF(ROUNDUP(BF235,0)=6,Cdel!$B$8:$KC$8,IF(ROUNDUP(BF235,0)=5,Cdel!$B$9:$KC$9,IF(ROUNDUP(BF235,0)=4,Cdel!$B$10:$KC$10,IF(ROUNDUP(BF235,0)=3,Cdel!$B$11:$KC$11,IF(ROUNDUP(BF235,0)=2,Cdel!$B$12:$KC$12,IF(ROUNDUP(BF235,0)=1,Cdel!$B$13:$KC$13)))))))</f>
        <v>0.24595094858493632</v>
      </c>
      <c r="BH235" s="8" cm="1">
        <f t="array" aca="1" ref="BH235" ca="1">BG235-_xlfn.XLOOKUP(BH$1,Cdel!$B$1:$KC$1,IF(ROUNDUP(BG235,0)=6,Cdel!$B$8:$KC$8,IF(ROUNDUP(BG235,0)=5,Cdel!$B$9:$KC$9,IF(ROUNDUP(BG235,0)=4,Cdel!$B$10:$KC$10,IF(ROUNDUP(BG235,0)=3,Cdel!$B$11:$KC$11,IF(ROUNDUP(BG235,0)=2,Cdel!$B$12:$KC$12,IF(ROUNDUP(BG235,0)=1,Cdel!$B$13:$KC$13)))))))</f>
        <v>0.23914729445139427</v>
      </c>
      <c r="BI235" s="8" cm="1">
        <f t="array" aca="1" ref="BI235" ca="1">BH235-_xlfn.XLOOKUP(BI$1,Cdel!$B$1:$KC$1,IF(ROUNDUP(BH235,0)=6,Cdel!$B$8:$KC$8,IF(ROUNDUP(BH235,0)=5,Cdel!$B$9:$KC$9,IF(ROUNDUP(BH235,0)=4,Cdel!$B$10:$KC$10,IF(ROUNDUP(BH235,0)=3,Cdel!$B$11:$KC$11,IF(ROUNDUP(BH235,0)=2,Cdel!$B$12:$KC$12,IF(ROUNDUP(BH235,0)=1,Cdel!$B$13:$KC$13)))))))</f>
        <v>0.23253184739668317</v>
      </c>
      <c r="BJ235" s="8" cm="1">
        <f t="array" aca="1" ref="BJ235" ca="1">BI235-_xlfn.XLOOKUP(BJ$1,Cdel!$B$1:$KC$1,IF(ROUNDUP(BI235,0)=6,Cdel!$B$8:$KC$8,IF(ROUNDUP(BI235,0)=5,Cdel!$B$9:$KC$9,IF(ROUNDUP(BI235,0)=4,Cdel!$B$10:$KC$10,IF(ROUNDUP(BI235,0)=3,Cdel!$B$11:$KC$11,IF(ROUNDUP(BI235,0)=2,Cdel!$B$12:$KC$12,IF(ROUNDUP(BI235,0)=1,Cdel!$B$13:$KC$13)))))))</f>
        <v>0.2260994011149228</v>
      </c>
      <c r="BK235" s="8" cm="1">
        <f t="array" aca="1" ref="BK235" ca="1">BJ235-_xlfn.XLOOKUP(BK$1,Cdel!$B$1:$KC$1,IF(ROUNDUP(BJ235,0)=6,Cdel!$B$8:$KC$8,IF(ROUNDUP(BJ235,0)=5,Cdel!$B$9:$KC$9,IF(ROUNDUP(BJ235,0)=4,Cdel!$B$10:$KC$10,IF(ROUNDUP(BJ235,0)=3,Cdel!$B$11:$KC$11,IF(ROUNDUP(BJ235,0)=2,Cdel!$B$12:$KC$12,IF(ROUNDUP(BJ235,0)=1,Cdel!$B$13:$KC$13)))))))</f>
        <v>0.21984489332043183</v>
      </c>
      <c r="BL235" s="8" cm="1">
        <f t="array" aca="1" ref="BL235" ca="1">BK235-_xlfn.XLOOKUP(BL$1,Cdel!$B$1:$KC$1,IF(ROUNDUP(BK235,0)=6,Cdel!$B$8:$KC$8,IF(ROUNDUP(BK235,0)=5,Cdel!$B$9:$KC$9,IF(ROUNDUP(BK235,0)=4,Cdel!$B$10:$KC$10,IF(ROUNDUP(BK235,0)=3,Cdel!$B$11:$KC$11,IF(ROUNDUP(BK235,0)=2,Cdel!$B$12:$KC$12,IF(ROUNDUP(BK235,0)=1,Cdel!$B$13:$KC$13)))))))</f>
        <v>0.21376340176374803</v>
      </c>
      <c r="BM235" s="8" cm="1">
        <f t="array" aca="1" ref="BM235" ca="1">BL235-_xlfn.XLOOKUP(BM$1,Cdel!$B$1:$KC$1,IF(ROUNDUP(BL235,0)=6,Cdel!$B$8:$KC$8,IF(ROUNDUP(BL235,0)=5,Cdel!$B$9:$KC$9,IF(ROUNDUP(BL235,0)=4,Cdel!$B$10:$KC$10,IF(ROUNDUP(BL235,0)=3,Cdel!$B$11:$KC$11,IF(ROUNDUP(BL235,0)=2,Cdel!$B$12:$KC$12,IF(ROUNDUP(BL235,0)=1,Cdel!$B$13:$KC$13)))))))</f>
        <v>0.20785014035785565</v>
      </c>
      <c r="BN235" s="8" cm="1">
        <f t="array" aca="1" ref="BN235" ca="1">BM235-_xlfn.XLOOKUP(BN$1,Cdel!$B$1:$KC$1,IF(ROUNDUP(BM235,0)=6,Cdel!$B$8:$KC$8,IF(ROUNDUP(BM235,0)=5,Cdel!$B$9:$KC$9,IF(ROUNDUP(BM235,0)=4,Cdel!$B$10:$KC$10,IF(ROUNDUP(BM235,0)=3,Cdel!$B$11:$KC$11,IF(ROUNDUP(BM235,0)=2,Cdel!$B$12:$KC$12,IF(ROUNDUP(BM235,0)=1,Cdel!$B$13:$KC$13)))))))</f>
        <v>0.20210045541157187</v>
      </c>
      <c r="BO235" s="8" cm="1">
        <f t="array" aca="1" ref="BO235" ca="1">BN235-_xlfn.XLOOKUP(BO$1,Cdel!$B$1:$KC$1,IF(ROUNDUP(BN235,0)=6,Cdel!$B$8:$KC$8,IF(ROUNDUP(BN235,0)=5,Cdel!$B$9:$KC$9,IF(ROUNDUP(BN235,0)=4,Cdel!$B$10:$KC$10,IF(ROUNDUP(BN235,0)=3,Cdel!$B$11:$KC$11,IF(ROUNDUP(BN235,0)=2,Cdel!$B$12:$KC$12,IF(ROUNDUP(BN235,0)=1,Cdel!$B$13:$KC$13)))))))</f>
        <v>0.19650982196712788</v>
      </c>
      <c r="BP235" s="8" cm="1">
        <f t="array" aca="1" ref="BP235" ca="1">BO235-_xlfn.XLOOKUP(BP$1,Cdel!$B$1:$KC$1,IF(ROUNDUP(BO235,0)=6,Cdel!$B$8:$KC$8,IF(ROUNDUP(BO235,0)=5,Cdel!$B$9:$KC$9,IF(ROUNDUP(BO235,0)=4,Cdel!$B$10:$KC$10,IF(ROUNDUP(BO235,0)=3,Cdel!$B$11:$KC$11,IF(ROUNDUP(BO235,0)=2,Cdel!$B$12:$KC$12,IF(ROUNDUP(BO235,0)=1,Cdel!$B$13:$KC$13)))))))</f>
        <v>0.19107384023906174</v>
      </c>
      <c r="BQ235" s="8" cm="1">
        <f t="array" aca="1" ref="BQ235" ca="1">BP235-_xlfn.XLOOKUP(BQ$1,Cdel!$B$1:$KC$1,IF(ROUNDUP(BP235,0)=6,Cdel!$B$8:$KC$8,IF(ROUNDUP(BP235,0)=5,Cdel!$B$9:$KC$9,IF(ROUNDUP(BP235,0)=4,Cdel!$B$10:$KC$10,IF(ROUNDUP(BP235,0)=3,Cdel!$B$11:$KC$11,IF(ROUNDUP(BP235,0)=2,Cdel!$B$12:$KC$12,IF(ROUNDUP(BP235,0)=1,Cdel!$B$13:$KC$13)))))))</f>
        <v>0.18578823215162105</v>
      </c>
      <c r="BR235" s="8" cm="1">
        <f t="array" aca="1" ref="BR235" ca="1">BQ235-_xlfn.XLOOKUP(BR$1,Cdel!$B$1:$KC$1,IF(ROUNDUP(BQ235,0)=6,Cdel!$B$8:$KC$8,IF(ROUNDUP(BQ235,0)=5,Cdel!$B$9:$KC$9,IF(ROUNDUP(BQ235,0)=4,Cdel!$B$10:$KC$10,IF(ROUNDUP(BQ235,0)=3,Cdel!$B$11:$KC$11,IF(ROUNDUP(BQ235,0)=2,Cdel!$B$12:$KC$12,IF(ROUNDUP(BQ235,0)=1,Cdel!$B$13:$KC$13)))))))</f>
        <v>0.18064883797195061</v>
      </c>
      <c r="BS235" s="8" cm="1">
        <f t="array" aca="1" ref="BS235" ca="1">BR235-_xlfn.XLOOKUP(BS$1,Cdel!$B$1:$KC$1,IF(ROUNDUP(BR235,0)=6,Cdel!$B$8:$KC$8,IF(ROUNDUP(BR235,0)=5,Cdel!$B$9:$KC$9,IF(ROUNDUP(BR235,0)=4,Cdel!$B$10:$KC$10,IF(ROUNDUP(BR235,0)=3,Cdel!$B$11:$KC$11,IF(ROUNDUP(BR235,0)=2,Cdel!$B$12:$KC$12,IF(ROUNDUP(BR235,0)=1,Cdel!$B$13:$KC$13)))))))</f>
        <v>0.17565161303641438</v>
      </c>
      <c r="BT235" s="8" cm="1">
        <f t="array" aca="1" ref="BT235" ca="1">BS235-_xlfn.XLOOKUP(BT$1,Cdel!$B$1:$KC$1,IF(ROUNDUP(BS235,0)=6,Cdel!$B$8:$KC$8,IF(ROUNDUP(BS235,0)=5,Cdel!$B$9:$KC$9,IF(ROUNDUP(BS235,0)=4,Cdel!$B$10:$KC$10,IF(ROUNDUP(BS235,0)=3,Cdel!$B$11:$KC$11,IF(ROUNDUP(BS235,0)=2,Cdel!$B$12:$KC$12,IF(ROUNDUP(BS235,0)=1,Cdel!$B$13:$KC$13)))))))</f>
        <v>0.17079262456747657</v>
      </c>
      <c r="BU235" s="8" cm="1">
        <f t="array" aca="1" ref="BU235" ca="1">BT235-_xlfn.XLOOKUP(BU$1,Cdel!$B$1:$KC$1,IF(ROUNDUP(BT235,0)=6,Cdel!$B$8:$KC$8,IF(ROUNDUP(BT235,0)=5,Cdel!$B$9:$KC$9,IF(ROUNDUP(BT235,0)=4,Cdel!$B$10:$KC$10,IF(ROUNDUP(BT235,0)=3,Cdel!$B$11:$KC$11,IF(ROUNDUP(BT235,0)=2,Cdel!$B$12:$KC$12,IF(ROUNDUP(BT235,0)=1,Cdel!$B$13:$KC$13)))))))</f>
        <v>0.16606804857863577</v>
      </c>
      <c r="BV235" s="8" cm="1">
        <f t="array" aca="1" ref="BV235" ca="1">BU235-_xlfn.XLOOKUP(BV$1,Cdel!$B$1:$KC$1,IF(ROUNDUP(BU235,0)=6,Cdel!$B$8:$KC$8,IF(ROUNDUP(BU235,0)=5,Cdel!$B$9:$KC$9,IF(ROUNDUP(BU235,0)=4,Cdel!$B$10:$KC$10,IF(ROUNDUP(BU235,0)=3,Cdel!$B$11:$KC$11,IF(ROUNDUP(BU235,0)=2,Cdel!$B$12:$KC$12,IF(ROUNDUP(BU235,0)=1,Cdel!$B$13:$KC$13)))))))</f>
        <v>0.16147416686497729</v>
      </c>
      <c r="BW235" s="8" cm="1">
        <f t="array" aca="1" ref="BW235" ca="1">BV235-_xlfn.XLOOKUP(BW$1,Cdel!$B$1:$KC$1,IF(ROUNDUP(BV235,0)=6,Cdel!$B$8:$KC$8,IF(ROUNDUP(BV235,0)=5,Cdel!$B$9:$KC$9,IF(ROUNDUP(BV235,0)=4,Cdel!$B$10:$KC$10,IF(ROUNDUP(BV235,0)=3,Cdel!$B$11:$KC$11,IF(ROUNDUP(BV235,0)=2,Cdel!$B$12:$KC$12,IF(ROUNDUP(BV235,0)=1,Cdel!$B$13:$KC$13)))))))</f>
        <v>0.15700736407697438</v>
      </c>
      <c r="BX235" s="8" cm="1">
        <f t="array" aca="1" ref="BX235" ca="1">BW235-_xlfn.XLOOKUP(BX$1,Cdel!$B$1:$KC$1,IF(ROUNDUP(BW235,0)=6,Cdel!$B$8:$KC$8,IF(ROUNDUP(BW235,0)=5,Cdel!$B$9:$KC$9,IF(ROUNDUP(BW235,0)=4,Cdel!$B$10:$KC$10,IF(ROUNDUP(BW235,0)=3,Cdel!$B$11:$KC$11,IF(ROUNDUP(BW235,0)=2,Cdel!$B$12:$KC$12,IF(ROUNDUP(BW235,0)=1,Cdel!$B$13:$KC$13)))))))</f>
        <v>0.15266412487523595</v>
      </c>
      <c r="BY235" s="8" cm="1">
        <f t="array" aca="1" ref="BY235" ca="1">BX235-_xlfn.XLOOKUP(BY$1,Cdel!$B$1:$KC$1,IF(ROUNDUP(BX235,0)=6,Cdel!$B$8:$KC$8,IF(ROUNDUP(BX235,0)=5,Cdel!$B$9:$KC$9,IF(ROUNDUP(BX235,0)=4,Cdel!$B$10:$KC$10,IF(ROUNDUP(BX235,0)=3,Cdel!$B$11:$KC$11,IF(ROUNDUP(BX235,0)=2,Cdel!$B$12:$KC$12,IF(ROUNDUP(BX235,0)=1,Cdel!$B$13:$KC$13)))))))</f>
        <v>0.14844103116396171</v>
      </c>
      <c r="BZ235" s="8" cm="1">
        <f t="array" aca="1" ref="BZ235" ca="1">BY235-_xlfn.XLOOKUP(BZ$1,Cdel!$B$1:$KC$1,IF(ROUNDUP(BY235,0)=6,Cdel!$B$8:$KC$8,IF(ROUNDUP(BY235,0)=5,Cdel!$B$9:$KC$9,IF(ROUNDUP(BY235,0)=4,Cdel!$B$10:$KC$10,IF(ROUNDUP(BY235,0)=3,Cdel!$B$11:$KC$11,IF(ROUNDUP(BY235,0)=2,Cdel!$B$12:$KC$12,IF(ROUNDUP(BY235,0)=1,Cdel!$B$13:$KC$13)))))))</f>
        <v>0.14433475940092697</v>
      </c>
      <c r="CA235" s="8" cm="1">
        <f t="array" aca="1" ref="CA235" ca="1">BZ235-_xlfn.XLOOKUP(CA$1,Cdel!$B$1:$KC$1,IF(ROUNDUP(BZ235,0)=6,Cdel!$B$8:$KC$8,IF(ROUNDUP(BZ235,0)=5,Cdel!$B$9:$KC$9,IF(ROUNDUP(BZ235,0)=4,Cdel!$B$10:$KC$10,IF(ROUNDUP(BZ235,0)=3,Cdel!$B$11:$KC$11,IF(ROUNDUP(BZ235,0)=2,Cdel!$B$12:$KC$12,IF(ROUNDUP(BZ235,0)=1,Cdel!$B$13:$KC$13)))))))</f>
        <v>0.14034207798188059</v>
      </c>
      <c r="CB235" s="8" cm="1">
        <f t="array" aca="1" ref="CB235" ca="1">CA235-_xlfn.XLOOKUP(CB$1,Cdel!$B$1:$KC$1,IF(ROUNDUP(CA235,0)=6,Cdel!$B$8:$KC$8,IF(ROUNDUP(CA235,0)=5,Cdel!$B$9:$KC$9,IF(ROUNDUP(CA235,0)=4,Cdel!$B$10:$KC$10,IF(ROUNDUP(CA235,0)=3,Cdel!$B$11:$KC$11,IF(ROUNDUP(CA235,0)=2,Cdel!$B$12:$KC$12,IF(ROUNDUP(CA235,0)=1,Cdel!$B$13:$KC$13)))))))</f>
        <v>0.13645984469729719</v>
      </c>
      <c r="CC235" s="8" cm="1">
        <f t="array" aca="1" ref="CC235" ca="1">CB235-_xlfn.XLOOKUP(CC$1,Cdel!$B$1:$KC$1,IF(ROUNDUP(CB235,0)=6,Cdel!$B$8:$KC$8,IF(ROUNDUP(CB235,0)=5,Cdel!$B$9:$KC$9,IF(ROUNDUP(CB235,0)=4,Cdel!$B$10:$KC$10,IF(ROUNDUP(CB235,0)=3,Cdel!$B$11:$KC$11,IF(ROUNDUP(CB235,0)=2,Cdel!$B$12:$KC$12,IF(ROUNDUP(CB235,0)=1,Cdel!$B$13:$KC$13)))))))</f>
        <v>0.1326850042594826</v>
      </c>
      <c r="CD235" s="8" cm="1">
        <f t="array" aca="1" ref="CD235" ca="1">CC235-_xlfn.XLOOKUP(CD$1,Cdel!$B$1:$KC$1,IF(ROUNDUP(CC235,0)=6,Cdel!$B$8:$KC$8,IF(ROUNDUP(CC235,0)=5,Cdel!$B$9:$KC$9,IF(ROUNDUP(CC235,0)=4,Cdel!$B$10:$KC$10,IF(ROUNDUP(CC235,0)=3,Cdel!$B$11:$KC$11,IF(ROUNDUP(CC235,0)=2,Cdel!$B$12:$KC$12,IF(ROUNDUP(CC235,0)=1,Cdel!$B$13:$KC$13)))))))</f>
        <v>0.12901458589808598</v>
      </c>
      <c r="CE235" s="8" cm="1">
        <f t="array" aca="1" ref="CE235" ca="1">CD235-_xlfn.XLOOKUP(CE$1,Cdel!$B$1:$KC$1,IF(ROUNDUP(CD235,0)=6,Cdel!$B$8:$KC$8,IF(ROUNDUP(CD235,0)=5,Cdel!$B$9:$KC$9,IF(ROUNDUP(CD235,0)=4,Cdel!$B$10:$KC$10,IF(ROUNDUP(CD235,0)=3,Cdel!$B$11:$KC$11,IF(ROUNDUP(CD235,0)=2,Cdel!$B$12:$KC$12,IF(ROUNDUP(CD235,0)=1,Cdel!$B$13:$KC$13)))))))</f>
        <v>0.12544570102212621</v>
      </c>
      <c r="CF235" s="8" cm="1">
        <f t="array" aca="1" ref="CF235" ca="1">CE235-_xlfn.XLOOKUP(CF$1,Cdel!$B$1:$KC$1,IF(ROUNDUP(CE235,0)=6,Cdel!$B$8:$KC$8,IF(ROUNDUP(CE235,0)=5,Cdel!$B$9:$KC$9,IF(ROUNDUP(CE235,0)=4,Cdel!$B$10:$KC$10,IF(ROUNDUP(CE235,0)=3,Cdel!$B$11:$KC$11,IF(ROUNDUP(CE235,0)=2,Cdel!$B$12:$KC$12,IF(ROUNDUP(CE235,0)=1,Cdel!$B$13:$KC$13)))))))</f>
        <v>0.12197554094669345</v>
      </c>
      <c r="CG235" s="8" cm="1">
        <f t="array" aca="1" ref="CG235" ca="1">CF235-_xlfn.XLOOKUP(CG$1,Cdel!$B$1:$KC$1,IF(ROUNDUP(CF235,0)=6,Cdel!$B$8:$KC$8,IF(ROUNDUP(CF235,0)=5,Cdel!$B$9:$KC$9,IF(ROUNDUP(CF235,0)=4,Cdel!$B$10:$KC$10,IF(ROUNDUP(CF235,0)=3,Cdel!$B$11:$KC$11,IF(ROUNDUP(CF235,0)=2,Cdel!$B$12:$KC$12,IF(ROUNDUP(CF235,0)=1,Cdel!$B$13:$KC$13)))))))</f>
        <v>0.11860137468253529</v>
      </c>
      <c r="CH235" s="8" cm="1">
        <f t="array" aca="1" ref="CH235" ca="1">CG235-_xlfn.XLOOKUP(CH$1,Cdel!$B$1:$KC$1,IF(ROUNDUP(CG235,0)=6,Cdel!$B$8:$KC$8,IF(ROUNDUP(CG235,0)=5,Cdel!$B$9:$KC$9,IF(ROUNDUP(CG235,0)=4,Cdel!$B$10:$KC$10,IF(ROUNDUP(CG235,0)=3,Cdel!$B$11:$KC$11,IF(ROUNDUP(CG235,0)=2,Cdel!$B$12:$KC$12,IF(ROUNDUP(CG235,0)=1,Cdel!$B$13:$KC$13)))))))</f>
        <v>0.11532054678678946</v>
      </c>
      <c r="CI235" s="8" cm="1">
        <f t="array" aca="1" ref="CI235" ca="1">CH235-_xlfn.XLOOKUP(CI$1,Cdel!$B$1:$KC$1,IF(ROUNDUP(CH235,0)=6,Cdel!$B$8:$KC$8,IF(ROUNDUP(CH235,0)=5,Cdel!$B$9:$KC$9,IF(ROUNDUP(CH235,0)=4,Cdel!$B$10:$KC$10,IF(ROUNDUP(CH235,0)=3,Cdel!$B$11:$KC$11,IF(ROUNDUP(CH235,0)=2,Cdel!$B$12:$KC$12,IF(ROUNDUP(CH235,0)=1,Cdel!$B$13:$KC$13)))))))</f>
        <v>0.11213047527317092</v>
      </c>
      <c r="CJ235" s="8" cm="1">
        <f t="array" aca="1" ref="CJ235" ca="1">CI235-_xlfn.XLOOKUP(CJ$1,Cdel!$B$1:$KC$1,IF(ROUNDUP(CI235,0)=6,Cdel!$B$8:$KC$8,IF(ROUNDUP(CI235,0)=5,Cdel!$B$9:$KC$9,IF(ROUNDUP(CI235,0)=4,Cdel!$B$10:$KC$10,IF(ROUNDUP(CI235,0)=3,Cdel!$B$11:$KC$11,IF(ROUNDUP(CI235,0)=2,Cdel!$B$12:$KC$12,IF(ROUNDUP(CI235,0)=1,Cdel!$B$13:$KC$13)))))))</f>
        <v>0.10902864957996819</v>
      </c>
      <c r="CK235" s="8" cm="1">
        <f t="array" aca="1" ref="CK235" ca="1">CJ235-_xlfn.XLOOKUP(CK$1,Cdel!$B$1:$KC$1,IF(ROUNDUP(CJ235,0)=6,Cdel!$B$8:$KC$8,IF(ROUNDUP(CJ235,0)=5,Cdel!$B$9:$KC$9,IF(ROUNDUP(CJ235,0)=4,Cdel!$B$10:$KC$10,IF(ROUNDUP(CJ235,0)=3,Cdel!$B$11:$KC$11,IF(ROUNDUP(CJ235,0)=2,Cdel!$B$12:$KC$12,IF(ROUNDUP(CJ235,0)=1,Cdel!$B$13:$KC$13)))))))</f>
        <v>0.10601262859425081</v>
      </c>
      <c r="CL235" s="8" cm="1">
        <f t="array" aca="1" ref="CL235" ca="1">CK235-_xlfn.XLOOKUP(CL$1,Cdel!$B$1:$KC$1,IF(ROUNDUP(CK235,0)=6,Cdel!$B$8:$KC$8,IF(ROUNDUP(CK235,0)=5,Cdel!$B$9:$KC$9,IF(ROUNDUP(CK235,0)=4,Cdel!$B$10:$KC$10,IF(ROUNDUP(CK235,0)=3,Cdel!$B$11:$KC$11,IF(ROUNDUP(CK235,0)=2,Cdel!$B$12:$KC$12,IF(ROUNDUP(CK235,0)=1,Cdel!$B$13:$KC$13)))))))</f>
        <v>0.10308003873073238</v>
      </c>
      <c r="CM235" s="8" cm="1">
        <f t="array" aca="1" ref="CM235" ca="1">CL235-_xlfn.XLOOKUP(CM$1,Cdel!$B$1:$KC$1,IF(ROUNDUP(CL235,0)=6,Cdel!$B$8:$KC$8,IF(ROUNDUP(CL235,0)=5,Cdel!$B$9:$KC$9,IF(ROUNDUP(CL235,0)=4,Cdel!$B$10:$KC$10,IF(ROUNDUP(CL235,0)=3,Cdel!$B$11:$KC$11,IF(ROUNDUP(CL235,0)=2,Cdel!$B$12:$KC$12,IF(ROUNDUP(CL235,0)=1,Cdel!$B$13:$KC$13)))))))</f>
        <v>0.10022857206377694</v>
      </c>
      <c r="CN235" s="8" cm="1">
        <f t="array" aca="1" ref="CN235" ca="1">CM235-_xlfn.XLOOKUP(CN$1,Cdel!$B$1:$KC$1,IF(ROUNDUP(CM235,0)=6,Cdel!$B$8:$KC$8,IF(ROUNDUP(CM235,0)=5,Cdel!$B$9:$KC$9,IF(ROUNDUP(CM235,0)=4,Cdel!$B$10:$KC$10,IF(ROUNDUP(CM235,0)=3,Cdel!$B$11:$KC$11,IF(ROUNDUP(CM235,0)=2,Cdel!$B$12:$KC$12,IF(ROUNDUP(CM235,0)=1,Cdel!$B$13:$KC$13)))))))</f>
        <v>9.7455984511079438E-2</v>
      </c>
      <c r="CO235" s="8" cm="1">
        <f t="array" aca="1" ref="CO235" ca="1">CN235-_xlfn.XLOOKUP(CO$1,Cdel!$B$1:$KC$1,IF(ROUNDUP(CN235,0)=6,Cdel!$B$8:$KC$8,IF(ROUNDUP(CN235,0)=5,Cdel!$B$9:$KC$9,IF(ROUNDUP(CN235,0)=4,Cdel!$B$10:$KC$10,IF(ROUNDUP(CN235,0)=3,Cdel!$B$11:$KC$11,IF(ROUNDUP(CN235,0)=2,Cdel!$B$12:$KC$12,IF(ROUNDUP(CN235,0)=1,Cdel!$B$13:$KC$13)))))))</f>
        <v>9.4760094067590325E-2</v>
      </c>
      <c r="CP235" s="8" cm="1">
        <f t="array" aca="1" ref="CP235" ca="1">CO235-_xlfn.XLOOKUP(CP$1,Cdel!$B$1:$KC$1,IF(ROUNDUP(CO235,0)=6,Cdel!$B$8:$KC$8,IF(ROUNDUP(CO235,0)=5,Cdel!$B$9:$KC$9,IF(ROUNDUP(CO235,0)=4,Cdel!$B$10:$KC$10,IF(ROUNDUP(CO235,0)=3,Cdel!$B$11:$KC$11,IF(ROUNDUP(CO235,0)=2,Cdel!$B$12:$KC$12,IF(ROUNDUP(CO235,0)=1,Cdel!$B$13:$KC$13)))))))</f>
        <v>9.213877908829414E-2</v>
      </c>
      <c r="CQ235" s="8" cm="1">
        <f t="array" aca="1" ref="CQ235" ca="1">CP235-_xlfn.XLOOKUP(CQ$1,Cdel!$B$1:$KC$1,IF(ROUNDUP(CP235,0)=6,Cdel!$B$8:$KC$8,IF(ROUNDUP(CP235,0)=5,Cdel!$B$9:$KC$9,IF(ROUNDUP(CP235,0)=4,Cdel!$B$10:$KC$10,IF(ROUNDUP(CP235,0)=3,Cdel!$B$11:$KC$11,IF(ROUNDUP(CP235,0)=2,Cdel!$B$12:$KC$12,IF(ROUNDUP(CP235,0)=1,Cdel!$B$13:$KC$13)))))))</f>
        <v>8.958997661849151E-2</v>
      </c>
      <c r="CR235" s="8" cm="1">
        <f t="array" aca="1" ref="CR235" ca="1">CQ235-_xlfn.XLOOKUP(CR$1,Cdel!$B$1:$KC$1,IF(ROUNDUP(CQ235,0)=6,Cdel!$B$8:$KC$8,IF(ROUNDUP(CQ235,0)=5,Cdel!$B$9:$KC$9,IF(ROUNDUP(CQ235,0)=4,Cdel!$B$10:$KC$10,IF(ROUNDUP(CQ235,0)=3,Cdel!$B$11:$KC$11,IF(ROUNDUP(CQ235,0)=2,Cdel!$B$12:$KC$12,IF(ROUNDUP(CQ235,0)=1,Cdel!$B$13:$KC$13)))))))</f>
        <v>8.7111680770269428E-2</v>
      </c>
      <c r="CS235" s="8" cm="1">
        <f t="array" aca="1" ref="CS235" ca="1">CR235-_xlfn.XLOOKUP(CS$1,Cdel!$B$1:$KC$1,IF(ROUNDUP(CR235,0)=6,Cdel!$B$8:$KC$8,IF(ROUNDUP(CR235,0)=5,Cdel!$B$9:$KC$9,IF(ROUNDUP(CR235,0)=4,Cdel!$B$10:$KC$10,IF(ROUNDUP(CR235,0)=3,Cdel!$B$11:$KC$11,IF(ROUNDUP(CR235,0)=2,Cdel!$B$12:$KC$12,IF(ROUNDUP(CR235,0)=1,Cdel!$B$13:$KC$13)))))))</f>
        <v>8.4701941143883033E-2</v>
      </c>
      <c r="CT235" s="8" cm="1">
        <f t="array" aca="1" ref="CT235" ca="1">CS235-_xlfn.XLOOKUP(CT$1,Cdel!$B$1:$KC$1,IF(ROUNDUP(CS235,0)=6,Cdel!$B$8:$KC$8,IF(ROUNDUP(CS235,0)=5,Cdel!$B$9:$KC$9,IF(ROUNDUP(CS235,0)=4,Cdel!$B$10:$KC$10,IF(ROUNDUP(CS235,0)=3,Cdel!$B$11:$KC$11,IF(ROUNDUP(CS235,0)=2,Cdel!$B$12:$KC$12,IF(ROUNDUP(CS235,0)=1,Cdel!$B$13:$KC$13)))))))</f>
        <v>8.2358861292806146E-2</v>
      </c>
      <c r="CU235" s="8" cm="1">
        <f t="array" aca="1" ref="CU235" ca="1">CT235-_xlfn.XLOOKUP(CU$1,Cdel!$B$1:$KC$1,IF(ROUNDUP(CT235,0)=6,Cdel!$B$8:$KC$8,IF(ROUNDUP(CT235,0)=5,Cdel!$B$9:$KC$9,IF(ROUNDUP(CT235,0)=4,Cdel!$B$10:$KC$10,IF(ROUNDUP(CT235,0)=3,Cdel!$B$11:$KC$11,IF(ROUNDUP(CT235,0)=2,Cdel!$B$12:$KC$12,IF(ROUNDUP(CT235,0)=1,Cdel!$B$13:$KC$13)))))))</f>
        <v>8.0080597231242237E-2</v>
      </c>
      <c r="CV235" s="8" cm="1">
        <f t="array" aca="1" ref="CV235" ca="1">CU235-_xlfn.XLOOKUP(CV$1,Cdel!$B$1:$KC$1,IF(ROUNDUP(CU235,0)=6,Cdel!$B$8:$KC$8,IF(ROUNDUP(CU235,0)=5,Cdel!$B$9:$KC$9,IF(ROUNDUP(CU235,0)=4,Cdel!$B$10:$KC$10,IF(ROUNDUP(CU235,0)=3,Cdel!$B$11:$KC$11,IF(ROUNDUP(CU235,0)=2,Cdel!$B$12:$KC$12,IF(ROUNDUP(CU235,0)=1,Cdel!$B$13:$KC$13)))))))</f>
        <v>7.7865355982921922E-2</v>
      </c>
      <c r="CW235" s="8" cm="1">
        <f t="array" aca="1" ref="CW235" ca="1">CV235-_xlfn.XLOOKUP(CW$1,Cdel!$B$1:$KC$1,IF(ROUNDUP(CV235,0)=6,Cdel!$B$8:$KC$8,IF(ROUNDUP(CV235,0)=5,Cdel!$B$9:$KC$9,IF(ROUNDUP(CV235,0)=4,Cdel!$B$10:$KC$10,IF(ROUNDUP(CV235,0)=3,Cdel!$B$11:$KC$11,IF(ROUNDUP(CV235,0)=2,Cdel!$B$12:$KC$12,IF(ROUNDUP(CV235,0)=1,Cdel!$B$13:$KC$13)))))))</f>
        <v>7.5711394170044521E-2</v>
      </c>
      <c r="CX235" s="8" cm="1">
        <f t="array" aca="1" ref="CX235" ca="1">CW235-_xlfn.XLOOKUP(CX$1,Cdel!$B$1:$KC$1,IF(ROUNDUP(CW235,0)=6,Cdel!$B$8:$KC$8,IF(ROUNDUP(CW235,0)=5,Cdel!$B$9:$KC$9,IF(ROUNDUP(CW235,0)=4,Cdel!$B$10:$KC$10,IF(ROUNDUP(CW235,0)=3,Cdel!$B$11:$KC$11,IF(ROUNDUP(CW235,0)=2,Cdel!$B$12:$KC$12,IF(ROUNDUP(CW235,0)=1,Cdel!$B$13:$KC$13)))))))</f>
        <v>7.3617016641252989E-2</v>
      </c>
      <c r="CY235" s="8" cm="1">
        <f t="array" aca="1" ref="CY235" ca="1">CX235-_xlfn.XLOOKUP(CY$1,Cdel!$B$1:$KC$1,IF(ROUNDUP(CX235,0)=6,Cdel!$B$8:$KC$8,IF(ROUNDUP(CX235,0)=5,Cdel!$B$9:$KC$9,IF(ROUNDUP(CX235,0)=4,Cdel!$B$10:$KC$10,IF(ROUNDUP(CX235,0)=3,Cdel!$B$11:$KC$11,IF(ROUNDUP(CX235,0)=2,Cdel!$B$12:$KC$12,IF(ROUNDUP(CX235,0)=1,Cdel!$B$13:$KC$13)))))))</f>
        <v>7.1580575137562955E-2</v>
      </c>
      <c r="CZ235" s="8" cm="1">
        <f t="array" aca="1" ref="CZ235" ca="1">CY235-_xlfn.XLOOKUP(CZ$1,Cdel!$B$1:$KC$1,IF(ROUNDUP(CY235,0)=6,Cdel!$B$8:$KC$8,IF(ROUNDUP(CY235,0)=5,Cdel!$B$9:$KC$9,IF(ROUNDUP(CY235,0)=4,Cdel!$B$10:$KC$10,IF(ROUNDUP(CY235,0)=3,Cdel!$B$11:$KC$11,IF(ROUNDUP(CY235,0)=2,Cdel!$B$12:$KC$12,IF(ROUNDUP(CY235,0)=1,Cdel!$B$13:$KC$13)))))))</f>
        <v>6.9600466995195648E-2</v>
      </c>
      <c r="DA235" s="8" cm="1">
        <f t="array" aca="1" ref="DA235" ca="1">CZ235-_xlfn.XLOOKUP(DA$1,Cdel!$B$1:$KC$1,IF(ROUNDUP(CZ235,0)=6,Cdel!$B$8:$KC$8,IF(ROUNDUP(CZ235,0)=5,Cdel!$B$9:$KC$9,IF(ROUNDUP(CZ235,0)=4,Cdel!$B$10:$KC$10,IF(ROUNDUP(CZ235,0)=3,Cdel!$B$11:$KC$11,IF(ROUNDUP(CZ235,0)=2,Cdel!$B$12:$KC$12,IF(ROUNDUP(CZ235,0)=1,Cdel!$B$13:$KC$13)))))))</f>
        <v>6.767513388429372E-2</v>
      </c>
      <c r="DB235" s="8" cm="1">
        <f t="array" aca="1" ref="DB235" ca="1">DA235-_xlfn.XLOOKUP(DB$1,Cdel!$B$1:$KC$1,IF(ROUNDUP(DA235,0)=6,Cdel!$B$8:$KC$8,IF(ROUNDUP(DA235,0)=5,Cdel!$B$9:$KC$9,IF(ROUNDUP(DA235,0)=4,Cdel!$B$10:$KC$10,IF(ROUNDUP(DA235,0)=3,Cdel!$B$11:$KC$11,IF(ROUNDUP(DA235,0)=2,Cdel!$B$12:$KC$12,IF(ROUNDUP(DA235,0)=1,Cdel!$B$13:$KC$13)))))))</f>
        <v>6.5803060582527689E-2</v>
      </c>
      <c r="DC235" s="8" cm="1">
        <f t="array" aca="1" ref="DC235" ca="1">DB235-_xlfn.XLOOKUP(DC$1,Cdel!$B$1:$KC$1,IF(ROUNDUP(DB235,0)=6,Cdel!$B$8:$KC$8,IF(ROUNDUP(DB235,0)=5,Cdel!$B$9:$KC$9,IF(ROUNDUP(DB235,0)=4,Cdel!$B$10:$KC$10,IF(ROUNDUP(DB235,0)=3,Cdel!$B$11:$KC$11,IF(ROUNDUP(DB235,0)=2,Cdel!$B$12:$KC$12,IF(ROUNDUP(DB235,0)=1,Cdel!$B$13:$KC$13)))))))</f>
        <v>6.3982773782627747E-2</v>
      </c>
      <c r="DD235" s="8" cm="1">
        <f t="array" aca="1" ref="DD235" ca="1">DC235-_xlfn.XLOOKUP(DD$1,Cdel!$B$1:$KC$1,IF(ROUNDUP(DC235,0)=6,Cdel!$B$8:$KC$8,IF(ROUNDUP(DC235,0)=5,Cdel!$B$9:$KC$9,IF(ROUNDUP(DC235,0)=4,Cdel!$B$10:$KC$10,IF(ROUNDUP(DC235,0)=3,Cdel!$B$11:$KC$11,IF(ROUNDUP(DC235,0)=2,Cdel!$B$12:$KC$12,IF(ROUNDUP(DC235,0)=1,Cdel!$B$13:$KC$13)))))))</f>
        <v>6.2212840932902087E-2</v>
      </c>
    </row>
    <row r="236" spans="1:108" x14ac:dyDescent="0.15">
      <c r="A236" s="3" t="s">
        <v>254</v>
      </c>
      <c r="B236" s="3" t="s">
        <v>6</v>
      </c>
      <c r="C236" s="3" t="s">
        <v>254</v>
      </c>
      <c r="D236" s="2">
        <v>0</v>
      </c>
      <c r="E236" s="2">
        <v>1980</v>
      </c>
      <c r="F236" s="3"/>
      <c r="G236" s="4">
        <f t="shared" ca="1" si="5"/>
        <v>46</v>
      </c>
      <c r="H236">
        <f ca="1">_xlfn.LET(
_xlpm.score,_xlfn.XLOOKUP(G236,DecayFns!$A$2:$A$289,DecayFns!$N$2:$N$289),
IF(D236=1,IF(_xlpm.score=6,_xlpm.score,_xlpm.score+1),IF(_xlpm.score=1,_xlpm.score,_xlpm.score-1)
))</f>
        <v>1</v>
      </c>
      <c r="I236" s="7" cm="1">
        <f t="array" aca="1" ref="I236" ca="1">H236-_xlfn.XLOOKUP(I$1,Cdel!$B$1:$KC$1,IF(ROUNDUP(H236,0)=6,Cdel!$B$8:$KC$8,IF(ROUNDUP(H236,0)=5,Cdel!$B$9:$KC$9,IF(ROUNDUP(H236,0)=4,Cdel!$B$10:$KC$10,IF(ROUNDUP(H236,0)=3,Cdel!$B$11:$KC$11,IF(ROUNDUP(H236,0)=2,Cdel!$B$12:$KC$12,IF(ROUNDUP(H236,0)=1,Cdel!$B$13:$KC$13)))))))</f>
        <v>1</v>
      </c>
      <c r="J236" s="8" cm="1">
        <f t="array" aca="1" ref="J236" ca="1">I236-_xlfn.XLOOKUP(J$1,Cdel!$B$1:$KC$1,IF(ROUNDUP(I236,0)=6,Cdel!$B$8:$KC$8,IF(ROUNDUP(I236,0)=5,Cdel!$B$9:$KC$9,IF(ROUNDUP(I236,0)=4,Cdel!$B$10:$KC$10,IF(ROUNDUP(I236,0)=3,Cdel!$B$11:$KC$11,IF(ROUNDUP(I236,0)=2,Cdel!$B$12:$KC$12,IF(ROUNDUP(I236,0)=1,Cdel!$B$13:$KC$13)))))))</f>
        <v>0.97233735355490014</v>
      </c>
      <c r="K236" s="8" cm="1">
        <f t="array" aca="1" ref="K236" ca="1">J236-_xlfn.XLOOKUP(K$1,Cdel!$B$1:$KC$1,IF(ROUNDUP(J236,0)=6,Cdel!$B$8:$KC$8,IF(ROUNDUP(J236,0)=5,Cdel!$B$9:$KC$9,IF(ROUNDUP(J236,0)=4,Cdel!$B$10:$KC$10,IF(ROUNDUP(J236,0)=3,Cdel!$B$11:$KC$11,IF(ROUNDUP(J236,0)=2,Cdel!$B$12:$KC$12,IF(ROUNDUP(J236,0)=1,Cdel!$B$13:$KC$13)))))))</f>
        <v>0.94543992911814678</v>
      </c>
      <c r="L236" s="8" cm="1">
        <f t="array" aca="1" ref="L236" ca="1">K236-_xlfn.XLOOKUP(L$1,Cdel!$B$1:$KC$1,IF(ROUNDUP(K236,0)=6,Cdel!$B$8:$KC$8,IF(ROUNDUP(K236,0)=5,Cdel!$B$9:$KC$9,IF(ROUNDUP(K236,0)=4,Cdel!$B$10:$KC$10,IF(ROUNDUP(K236,0)=3,Cdel!$B$11:$KC$11,IF(ROUNDUP(K236,0)=2,Cdel!$B$12:$KC$12,IF(ROUNDUP(K236,0)=1,Cdel!$B$13:$KC$13)))))))</f>
        <v>0.91928655862387121</v>
      </c>
      <c r="M236" s="8" cm="1">
        <f t="array" aca="1" ref="M236" ca="1">L236-_xlfn.XLOOKUP(M$1,Cdel!$B$1:$KC$1,IF(ROUNDUP(L236,0)=6,Cdel!$B$8:$KC$8,IF(ROUNDUP(L236,0)=5,Cdel!$B$9:$KC$9,IF(ROUNDUP(L236,0)=4,Cdel!$B$10:$KC$10,IF(ROUNDUP(L236,0)=3,Cdel!$B$11:$KC$11,IF(ROUNDUP(L236,0)=2,Cdel!$B$12:$KC$12,IF(ROUNDUP(L236,0)=1,Cdel!$B$13:$KC$13)))))))</f>
        <v>0.89385665957092642</v>
      </c>
      <c r="N236" s="8" cm="1">
        <f t="array" aca="1" ref="N236" ca="1">M236-_xlfn.XLOOKUP(N$1,Cdel!$B$1:$KC$1,IF(ROUNDUP(M236,0)=6,Cdel!$B$8:$KC$8,IF(ROUNDUP(M236,0)=5,Cdel!$B$9:$KC$9,IF(ROUNDUP(M236,0)=4,Cdel!$B$10:$KC$10,IF(ROUNDUP(M236,0)=3,Cdel!$B$11:$KC$11,IF(ROUNDUP(M236,0)=2,Cdel!$B$12:$KC$12,IF(ROUNDUP(M236,0)=1,Cdel!$B$13:$KC$13)))))))</f>
        <v>0.86913021882461783</v>
      </c>
      <c r="O236" s="8" cm="1">
        <f t="array" aca="1" ref="O236" ca="1">N236-_xlfn.XLOOKUP(O$1,Cdel!$B$1:$KC$1,IF(ROUNDUP(N236,0)=6,Cdel!$B$8:$KC$8,IF(ROUNDUP(N236,0)=5,Cdel!$B$9:$KC$9,IF(ROUNDUP(N236,0)=4,Cdel!$B$10:$KC$10,IF(ROUNDUP(N236,0)=3,Cdel!$B$11:$KC$11,IF(ROUNDUP(N236,0)=2,Cdel!$B$12:$KC$12,IF(ROUNDUP(N236,0)=1,Cdel!$B$13:$KC$13)))))))</f>
        <v>0.84508777686652015</v>
      </c>
      <c r="P236" s="8" cm="1">
        <f t="array" aca="1" ref="P236" ca="1">O236-_xlfn.XLOOKUP(P$1,Cdel!$B$1:$KC$1,IF(ROUNDUP(O236,0)=6,Cdel!$B$8:$KC$8,IF(ROUNDUP(O236,0)=5,Cdel!$B$9:$KC$9,IF(ROUNDUP(O236,0)=4,Cdel!$B$10:$KC$10,IF(ROUNDUP(O236,0)=3,Cdel!$B$11:$KC$11,IF(ROUNDUP(O236,0)=2,Cdel!$B$12:$KC$12,IF(ROUNDUP(O236,0)=1,Cdel!$B$13:$KC$13)))))))</f>
        <v>0.82171041247998611</v>
      </c>
      <c r="Q236" s="8" cm="1">
        <f t="array" aca="1" ref="Q236" ca="1">P236-_xlfn.XLOOKUP(Q$1,Cdel!$B$1:$KC$1,IF(ROUNDUP(P236,0)=6,Cdel!$B$8:$KC$8,IF(ROUNDUP(P236,0)=5,Cdel!$B$9:$KC$9,IF(ROUNDUP(P236,0)=4,Cdel!$B$10:$KC$10,IF(ROUNDUP(P236,0)=3,Cdel!$B$11:$KC$11,IF(ROUNDUP(P236,0)=2,Cdel!$B$12:$KC$12,IF(ROUNDUP(P236,0)=1,Cdel!$B$13:$KC$13)))))))</f>
        <v>0.79897972785929505</v>
      </c>
      <c r="R236" s="8" cm="1">
        <f t="array" aca="1" ref="R236" ca="1">Q236-_xlfn.XLOOKUP(R$1,Cdel!$B$1:$KC$1,IF(ROUNDUP(Q236,0)=6,Cdel!$B$8:$KC$8,IF(ROUNDUP(Q236,0)=5,Cdel!$B$9:$KC$9,IF(ROUNDUP(Q236,0)=4,Cdel!$B$10:$KC$10,IF(ROUNDUP(Q236,0)=3,Cdel!$B$11:$KC$11,IF(ROUNDUP(Q236,0)=2,Cdel!$B$12:$KC$12,IF(ROUNDUP(Q236,0)=1,Cdel!$B$13:$KC$13)))))))</f>
        <v>0.77687783413072131</v>
      </c>
      <c r="S236" s="8" cm="1">
        <f t="array" aca="1" ref="S236" ca="1">R236-_xlfn.XLOOKUP(S$1,Cdel!$B$1:$KC$1,IF(ROUNDUP(R236,0)=6,Cdel!$B$8:$KC$8,IF(ROUNDUP(R236,0)=5,Cdel!$B$9:$KC$9,IF(ROUNDUP(R236,0)=4,Cdel!$B$10:$KC$10,IF(ROUNDUP(R236,0)=3,Cdel!$B$11:$KC$11,IF(ROUNDUP(R236,0)=2,Cdel!$B$12:$KC$12,IF(ROUNDUP(R236,0)=1,Cdel!$B$13:$KC$13)))))))</f>
        <v>0.7553873372741281</v>
      </c>
      <c r="T236" s="8" cm="1">
        <f t="array" aca="1" ref="T236" ca="1">S236-_xlfn.XLOOKUP(T$1,Cdel!$B$1:$KC$1,IF(ROUNDUP(S236,0)=6,Cdel!$B$8:$KC$8,IF(ROUNDUP(S236,0)=5,Cdel!$B$9:$KC$9,IF(ROUNDUP(S236,0)=4,Cdel!$B$10:$KC$10,IF(ROUNDUP(S236,0)=3,Cdel!$B$11:$KC$11,IF(ROUNDUP(S236,0)=2,Cdel!$B$12:$KC$12,IF(ROUNDUP(S236,0)=1,Cdel!$B$13:$KC$13)))))))</f>
        <v>0.73449132443400855</v>
      </c>
      <c r="U236" s="8" cm="1">
        <f t="array" aca="1" ref="U236" ca="1">T236-_xlfn.XLOOKUP(U$1,Cdel!$B$1:$KC$1,IF(ROUNDUP(T236,0)=6,Cdel!$B$8:$KC$8,IF(ROUNDUP(T236,0)=5,Cdel!$B$9:$KC$9,IF(ROUNDUP(T236,0)=4,Cdel!$B$10:$KC$10,IF(ROUNDUP(T236,0)=3,Cdel!$B$11:$KC$11,IF(ROUNDUP(T236,0)=2,Cdel!$B$12:$KC$12,IF(ROUNDUP(T236,0)=1,Cdel!$B$13:$KC$13)))))))</f>
        <v>0.7141733506091974</v>
      </c>
      <c r="V236" s="8" cm="1">
        <f t="array" aca="1" ref="V236" ca="1">U236-_xlfn.XLOOKUP(V$1,Cdel!$B$1:$KC$1,IF(ROUNDUP(U236,0)=6,Cdel!$B$8:$KC$8,IF(ROUNDUP(U236,0)=5,Cdel!$B$9:$KC$9,IF(ROUNDUP(U236,0)=4,Cdel!$B$10:$KC$10,IF(ROUNDUP(U236,0)=3,Cdel!$B$11:$KC$11,IF(ROUNDUP(U236,0)=2,Cdel!$B$12:$KC$12,IF(ROUNDUP(U236,0)=1,Cdel!$B$13:$KC$13)))))))</f>
        <v>0.6944174257107828</v>
      </c>
      <c r="W236" s="8" cm="1">
        <f t="array" aca="1" ref="W236" ca="1">V236-_xlfn.XLOOKUP(W$1,Cdel!$B$1:$KC$1,IF(ROUNDUP(V236,0)=6,Cdel!$B$8:$KC$8,IF(ROUNDUP(V236,0)=5,Cdel!$B$9:$KC$9,IF(ROUNDUP(V236,0)=4,Cdel!$B$10:$KC$10,IF(ROUNDUP(V236,0)=3,Cdel!$B$11:$KC$11,IF(ROUNDUP(V236,0)=2,Cdel!$B$12:$KC$12,IF(ROUNDUP(V236,0)=1,Cdel!$B$13:$KC$13)))))))</f>
        <v>0.67520800197802899</v>
      </c>
      <c r="X236" s="8" cm="1">
        <f t="array" aca="1" ref="X236" ca="1">W236-_xlfn.XLOOKUP(X$1,Cdel!$B$1:$KC$1,IF(ROUNDUP(W236,0)=6,Cdel!$B$8:$KC$8,IF(ROUNDUP(W236,0)=5,Cdel!$B$9:$KC$9,IF(ROUNDUP(W236,0)=4,Cdel!$B$10:$KC$10,IF(ROUNDUP(W236,0)=3,Cdel!$B$11:$KC$11,IF(ROUNDUP(W236,0)=2,Cdel!$B$12:$KC$12,IF(ROUNDUP(W236,0)=1,Cdel!$B$13:$KC$13)))))))</f>
        <v>0.65652996174240841</v>
      </c>
      <c r="Y236" s="8" cm="1">
        <f t="array" aca="1" ref="Y236" ca="1">X236-_xlfn.XLOOKUP(Y$1,Cdel!$B$1:$KC$1,IF(ROUNDUP(X236,0)=6,Cdel!$B$8:$KC$8,IF(ROUNDUP(X236,0)=5,Cdel!$B$9:$KC$9,IF(ROUNDUP(X236,0)=4,Cdel!$B$10:$KC$10,IF(ROUNDUP(X236,0)=3,Cdel!$B$11:$KC$11,IF(ROUNDUP(X236,0)=2,Cdel!$B$12:$KC$12,IF(ROUNDUP(X236,0)=1,Cdel!$B$13:$KC$13)))))))</f>
        <v>0.63836860553011321</v>
      </c>
      <c r="Z236" s="8" cm="1">
        <f t="array" aca="1" ref="Z236" ca="1">Y236-_xlfn.XLOOKUP(Z$1,Cdel!$B$1:$KC$1,IF(ROUNDUP(Y236,0)=6,Cdel!$B$8:$KC$8,IF(ROUNDUP(Y236,0)=5,Cdel!$B$9:$KC$9,IF(ROUNDUP(Y236,0)=4,Cdel!$B$10:$KC$10,IF(ROUNDUP(Y236,0)=3,Cdel!$B$11:$KC$11,IF(ROUNDUP(Y236,0)=2,Cdel!$B$12:$KC$12,IF(ROUNDUP(Y236,0)=1,Cdel!$B$13:$KC$13)))))))</f>
        <v>0.62070964049368227</v>
      </c>
      <c r="AA236" s="8" cm="1">
        <f t="array" aca="1" ref="AA236" ca="1">Z236-_xlfn.XLOOKUP(AA$1,Cdel!$B$1:$KC$1,IF(ROUNDUP(Z236,0)=6,Cdel!$B$8:$KC$8,IF(ROUNDUP(Z236,0)=5,Cdel!$B$9:$KC$9,IF(ROUNDUP(Z236,0)=4,Cdel!$B$10:$KC$10,IF(ROUNDUP(Z236,0)=3,Cdel!$B$11:$KC$11,IF(ROUNDUP(Z236,0)=2,Cdel!$B$12:$KC$12,IF(ROUNDUP(Z236,0)=1,Cdel!$B$13:$KC$13)))))))</f>
        <v>0.60353916916364048</v>
      </c>
      <c r="AB236" s="8" cm="1">
        <f t="array" aca="1" ref="AB236" ca="1">AA236-_xlfn.XLOOKUP(AB$1,Cdel!$B$1:$KC$1,IF(ROUNDUP(AA236,0)=6,Cdel!$B$8:$KC$8,IF(ROUNDUP(AA236,0)=5,Cdel!$B$9:$KC$9,IF(ROUNDUP(AA236,0)=4,Cdel!$B$10:$KC$10,IF(ROUNDUP(AA236,0)=3,Cdel!$B$11:$KC$11,IF(ROUNDUP(AA236,0)=2,Cdel!$B$12:$KC$12,IF(ROUNDUP(AA236,0)=1,Cdel!$B$13:$KC$13)))))))</f>
        <v>0.58684367851129737</v>
      </c>
      <c r="AC236" s="8" cm="1">
        <f t="array" aca="1" ref="AC236" ca="1">AB236-_xlfn.XLOOKUP(AC$1,Cdel!$B$1:$KC$1,IF(ROUNDUP(AB236,0)=6,Cdel!$B$8:$KC$8,IF(ROUNDUP(AB236,0)=5,Cdel!$B$9:$KC$9,IF(ROUNDUP(AB236,0)=4,Cdel!$B$10:$KC$10,IF(ROUNDUP(AB236,0)=3,Cdel!$B$11:$KC$11,IF(ROUNDUP(AB236,0)=2,Cdel!$B$12:$KC$12,IF(ROUNDUP(AB236,0)=1,Cdel!$B$13:$KC$13)))))))</f>
        <v>0.57061002931409743</v>
      </c>
      <c r="AD236" s="8" cm="1">
        <f t="array" aca="1" ref="AD236" ca="1">AC236-_xlfn.XLOOKUP(AD$1,Cdel!$B$1:$KC$1,IF(ROUNDUP(AC236,0)=6,Cdel!$B$8:$KC$8,IF(ROUNDUP(AC236,0)=5,Cdel!$B$9:$KC$9,IF(ROUNDUP(AC236,0)=4,Cdel!$B$10:$KC$10,IF(ROUNDUP(AC236,0)=3,Cdel!$B$11:$KC$11,IF(ROUNDUP(AC236,0)=2,Cdel!$B$12:$KC$12,IF(ROUNDUP(AC236,0)=1,Cdel!$B$13:$KC$13)))))))</f>
        <v>0.55482544581515347</v>
      </c>
      <c r="AE236" s="8" cm="1">
        <f t="array" aca="1" ref="AE236" ca="1">AD236-_xlfn.XLOOKUP(AE$1,Cdel!$B$1:$KC$1,IF(ROUNDUP(AD236,0)=6,Cdel!$B$8:$KC$8,IF(ROUNDUP(AD236,0)=5,Cdel!$B$9:$KC$9,IF(ROUNDUP(AD236,0)=4,Cdel!$B$10:$KC$10,IF(ROUNDUP(AD236,0)=3,Cdel!$B$11:$KC$11,IF(ROUNDUP(AD236,0)=2,Cdel!$B$12:$KC$12,IF(ROUNDUP(AD236,0)=1,Cdel!$B$13:$KC$13)))))))</f>
        <v>0.53947750566882391</v>
      </c>
      <c r="AF236" s="8" cm="1">
        <f t="array" aca="1" ref="AF236" ca="1">AE236-_xlfn.XLOOKUP(AF$1,Cdel!$B$1:$KC$1,IF(ROUNDUP(AE236,0)=6,Cdel!$B$8:$KC$8,IF(ROUNDUP(AE236,0)=5,Cdel!$B$9:$KC$9,IF(ROUNDUP(AE236,0)=4,Cdel!$B$10:$KC$10,IF(ROUNDUP(AE236,0)=3,Cdel!$B$11:$KC$11,IF(ROUNDUP(AE236,0)=2,Cdel!$B$12:$KC$12,IF(ROUNDUP(AE236,0)=1,Cdel!$B$13:$KC$13)))))))</f>
        <v>0.52455413016442287</v>
      </c>
      <c r="AG236" s="8" cm="1">
        <f t="array" aca="1" ref="AG236" ca="1">AF236-_xlfn.XLOOKUP(AG$1,Cdel!$B$1:$KC$1,IF(ROUNDUP(AF236,0)=6,Cdel!$B$8:$KC$8,IF(ROUNDUP(AF236,0)=5,Cdel!$B$9:$KC$9,IF(ROUNDUP(AF236,0)=4,Cdel!$B$10:$KC$10,IF(ROUNDUP(AF236,0)=3,Cdel!$B$11:$KC$11,IF(ROUNDUP(AF236,0)=2,Cdel!$B$12:$KC$12,IF(ROUNDUP(AF236,0)=1,Cdel!$B$13:$KC$13)))))))</f>
        <v>0.51004357472036754</v>
      </c>
      <c r="AH236" s="8" cm="1">
        <f t="array" aca="1" ref="AH236" ca="1">AG236-_xlfn.XLOOKUP(AH$1,Cdel!$B$1:$KC$1,IF(ROUNDUP(AG236,0)=6,Cdel!$B$8:$KC$8,IF(ROUNDUP(AG236,0)=5,Cdel!$B$9:$KC$9,IF(ROUNDUP(AG236,0)=4,Cdel!$B$10:$KC$10,IF(ROUNDUP(AG236,0)=3,Cdel!$B$11:$KC$11,IF(ROUNDUP(AG236,0)=2,Cdel!$B$12:$KC$12,IF(ROUNDUP(AG236,0)=1,Cdel!$B$13:$KC$13)))))))</f>
        <v>0.49593441964128315</v>
      </c>
      <c r="AI236" s="8" cm="1">
        <f t="array" aca="1" ref="AI236" ca="1">AH236-_xlfn.XLOOKUP(AI$1,Cdel!$B$1:$KC$1,IF(ROUNDUP(AH236,0)=6,Cdel!$B$8:$KC$8,IF(ROUNDUP(AH236,0)=5,Cdel!$B$9:$KC$9,IF(ROUNDUP(AH236,0)=4,Cdel!$B$10:$KC$10,IF(ROUNDUP(AH236,0)=3,Cdel!$B$11:$KC$11,IF(ROUNDUP(AH236,0)=2,Cdel!$B$12:$KC$12,IF(ROUNDUP(AH236,0)=1,Cdel!$B$13:$KC$13)))))))</f>
        <v>0.4822155611307905</v>
      </c>
      <c r="AJ236" s="8" cm="1">
        <f t="array" aca="1" ref="AJ236" ca="1">AI236-_xlfn.XLOOKUP(AJ$1,Cdel!$B$1:$KC$1,IF(ROUNDUP(AI236,0)=6,Cdel!$B$8:$KC$8,IF(ROUNDUP(AI236,0)=5,Cdel!$B$9:$KC$9,IF(ROUNDUP(AI236,0)=4,Cdel!$B$10:$KC$10,IF(ROUNDUP(AI236,0)=3,Cdel!$B$11:$KC$11,IF(ROUNDUP(AI236,0)=2,Cdel!$B$12:$KC$12,IF(ROUNDUP(AI236,0)=1,Cdel!$B$13:$KC$13)))))))</f>
        <v>0.46887620255290396</v>
      </c>
      <c r="AK236" s="8" cm="1">
        <f t="array" aca="1" ref="AK236" ca="1">AJ236-_xlfn.XLOOKUP(AK$1,Cdel!$B$1:$KC$1,IF(ROUNDUP(AJ236,0)=6,Cdel!$B$8:$KC$8,IF(ROUNDUP(AJ236,0)=5,Cdel!$B$9:$KC$9,IF(ROUNDUP(AJ236,0)=4,Cdel!$B$10:$KC$10,IF(ROUNDUP(AJ236,0)=3,Cdel!$B$11:$KC$11,IF(ROUNDUP(AJ236,0)=2,Cdel!$B$12:$KC$12,IF(ROUNDUP(AJ236,0)=1,Cdel!$B$13:$KC$13)))))))</f>
        <v>0.45590584593516198</v>
      </c>
      <c r="AL236" s="8" cm="1">
        <f t="array" aca="1" ref="AL236" ca="1">AK236-_xlfn.XLOOKUP(AL$1,Cdel!$B$1:$KC$1,IF(ROUNDUP(AK236,0)=6,Cdel!$B$8:$KC$8,IF(ROUNDUP(AK236,0)=5,Cdel!$B$9:$KC$9,IF(ROUNDUP(AK236,0)=4,Cdel!$B$10:$KC$10,IF(ROUNDUP(AK236,0)=3,Cdel!$B$11:$KC$11,IF(ROUNDUP(AK236,0)=2,Cdel!$B$12:$KC$12,IF(ROUNDUP(AK236,0)=1,Cdel!$B$13:$KC$13)))))))</f>
        <v>0.44329428370680335</v>
      </c>
      <c r="AM236" s="8" cm="1">
        <f t="array" aca="1" ref="AM236" ca="1">AL236-_xlfn.XLOOKUP(AM$1,Cdel!$B$1:$KC$1,IF(ROUNDUP(AL236,0)=6,Cdel!$B$8:$KC$8,IF(ROUNDUP(AL236,0)=5,Cdel!$B$9:$KC$9,IF(ROUNDUP(AL236,0)=4,Cdel!$B$10:$KC$10,IF(ROUNDUP(AL236,0)=3,Cdel!$B$11:$KC$11,IF(ROUNDUP(AL236,0)=2,Cdel!$B$12:$KC$12,IF(ROUNDUP(AL236,0)=1,Cdel!$B$13:$KC$13)))))))</f>
        <v>0.4310315906654883</v>
      </c>
      <c r="AN236" s="8" cm="1">
        <f t="array" aca="1" ref="AN236" ca="1">AM236-_xlfn.XLOOKUP(AN$1,Cdel!$B$1:$KC$1,IF(ROUNDUP(AM236,0)=6,Cdel!$B$8:$KC$8,IF(ROUNDUP(AM236,0)=5,Cdel!$B$9:$KC$9,IF(ROUNDUP(AM236,0)=4,Cdel!$B$10:$KC$10,IF(ROUNDUP(AM236,0)=3,Cdel!$B$11:$KC$11,IF(ROUNDUP(AM236,0)=2,Cdel!$B$12:$KC$12,IF(ROUNDUP(AM236,0)=1,Cdel!$B$13:$KC$13)))))))</f>
        <v>0.41910811616623983</v>
      </c>
      <c r="AO236" s="8" cm="1">
        <f t="array" aca="1" ref="AO236" ca="1">AN236-_xlfn.XLOOKUP(AO$1,Cdel!$B$1:$KC$1,IF(ROUNDUP(AN236,0)=6,Cdel!$B$8:$KC$8,IF(ROUNDUP(AN236,0)=5,Cdel!$B$9:$KC$9,IF(ROUNDUP(AN236,0)=4,Cdel!$B$10:$KC$10,IF(ROUNDUP(AN236,0)=3,Cdel!$B$11:$KC$11,IF(ROUNDUP(AN236,0)=2,Cdel!$B$12:$KC$12,IF(ROUNDUP(AN236,0)=1,Cdel!$B$13:$KC$13)))))))</f>
        <v>0.40751447652646128</v>
      </c>
      <c r="AP236" s="8" cm="1">
        <f t="array" aca="1" ref="AP236" ca="1">AO236-_xlfn.XLOOKUP(AP$1,Cdel!$B$1:$KC$1,IF(ROUNDUP(AO236,0)=6,Cdel!$B$8:$KC$8,IF(ROUNDUP(AO236,0)=5,Cdel!$B$9:$KC$9,IF(ROUNDUP(AO236,0)=4,Cdel!$B$10:$KC$10,IF(ROUNDUP(AO236,0)=3,Cdel!$B$11:$KC$11,IF(ROUNDUP(AO236,0)=2,Cdel!$B$12:$KC$12,IF(ROUNDUP(AO236,0)=1,Cdel!$B$13:$KC$13)))))))</f>
        <v>0.39624154764104985</v>
      </c>
      <c r="AQ236" s="8" cm="1">
        <f t="array" aca="1" ref="AQ236" ca="1">AP236-_xlfn.XLOOKUP(AQ$1,Cdel!$B$1:$KC$1,IF(ROUNDUP(AP236,0)=6,Cdel!$B$8:$KC$8,IF(ROUNDUP(AP236,0)=5,Cdel!$B$9:$KC$9,IF(ROUNDUP(AP236,0)=4,Cdel!$B$10:$KC$10,IF(ROUNDUP(AP236,0)=3,Cdel!$B$11:$KC$11,IF(ROUNDUP(AP236,0)=2,Cdel!$B$12:$KC$12,IF(ROUNDUP(AP236,0)=1,Cdel!$B$13:$KC$13)))))))</f>
        <v>0.38528045780179626</v>
      </c>
      <c r="AR236" s="8" cm="1">
        <f t="array" aca="1" ref="AR236" ca="1">AQ236-_xlfn.XLOOKUP(AR$1,Cdel!$B$1:$KC$1,IF(ROUNDUP(AQ236,0)=6,Cdel!$B$8:$KC$8,IF(ROUNDUP(AQ236,0)=5,Cdel!$B$9:$KC$9,IF(ROUNDUP(AQ236,0)=4,Cdel!$B$10:$KC$10,IF(ROUNDUP(AQ236,0)=3,Cdel!$B$11:$KC$11,IF(ROUNDUP(AQ236,0)=2,Cdel!$B$12:$KC$12,IF(ROUNDUP(AQ236,0)=1,Cdel!$B$13:$KC$13)))))))</f>
        <v>0.37462258071541898</v>
      </c>
      <c r="AS236" s="8" cm="1">
        <f t="array" aca="1" ref="AS236" ca="1">AR236-_xlfn.XLOOKUP(AS$1,Cdel!$B$1:$KC$1,IF(ROUNDUP(AR236,0)=6,Cdel!$B$8:$KC$8,IF(ROUNDUP(AR236,0)=5,Cdel!$B$9:$KC$9,IF(ROUNDUP(AR236,0)=4,Cdel!$B$10:$KC$10,IF(ROUNDUP(AR236,0)=3,Cdel!$B$11:$KC$11,IF(ROUNDUP(AR236,0)=2,Cdel!$B$12:$KC$12,IF(ROUNDUP(AR236,0)=1,Cdel!$B$13:$KC$13)))))))</f>
        <v>0.36425952871473738</v>
      </c>
      <c r="AT236" s="8" cm="1">
        <f t="array" aca="1" ref="AT236" ca="1">AS236-_xlfn.XLOOKUP(AT$1,Cdel!$B$1:$KC$1,IF(ROUNDUP(AS236,0)=6,Cdel!$B$8:$KC$8,IF(ROUNDUP(AS236,0)=5,Cdel!$B$9:$KC$9,IF(ROUNDUP(AS236,0)=4,Cdel!$B$10:$KC$10,IF(ROUNDUP(AS236,0)=3,Cdel!$B$11:$KC$11,IF(ROUNDUP(AS236,0)=2,Cdel!$B$12:$KC$12,IF(ROUNDUP(AS236,0)=1,Cdel!$B$13:$KC$13)))))))</f>
        <v>0.3541831461576429</v>
      </c>
      <c r="AU236" s="8" cm="1">
        <f t="array" aca="1" ref="AU236" ca="1">AT236-_xlfn.XLOOKUP(AU$1,Cdel!$B$1:$KC$1,IF(ROUNDUP(AT236,0)=6,Cdel!$B$8:$KC$8,IF(ROUNDUP(AT236,0)=5,Cdel!$B$9:$KC$9,IF(ROUNDUP(AT236,0)=4,Cdel!$B$10:$KC$10,IF(ROUNDUP(AT236,0)=3,Cdel!$B$11:$KC$11,IF(ROUNDUP(AT236,0)=2,Cdel!$B$12:$KC$12,IF(ROUNDUP(AT236,0)=1,Cdel!$B$13:$KC$13)))))))</f>
        <v>0.34438550300867093</v>
      </c>
      <c r="AV236" s="8" cm="1">
        <f t="array" aca="1" ref="AV236" ca="1">AU236-_xlfn.XLOOKUP(AV$1,Cdel!$B$1:$KC$1,IF(ROUNDUP(AU236,0)=6,Cdel!$B$8:$KC$8,IF(ROUNDUP(AU236,0)=5,Cdel!$B$9:$KC$9,IF(ROUNDUP(AU236,0)=4,Cdel!$B$10:$KC$10,IF(ROUNDUP(AU236,0)=3,Cdel!$B$11:$KC$11,IF(ROUNDUP(AU236,0)=2,Cdel!$B$12:$KC$12,IF(ROUNDUP(AU236,0)=1,Cdel!$B$13:$KC$13)))))))</f>
        <v>0.33485888859812413</v>
      </c>
      <c r="AW236" s="8" cm="1">
        <f t="array" aca="1" ref="AW236" ca="1">AV236-_xlfn.XLOOKUP(AW$1,Cdel!$B$1:$KC$1,IF(ROUNDUP(AV236,0)=6,Cdel!$B$8:$KC$8,IF(ROUNDUP(AV236,0)=5,Cdel!$B$9:$KC$9,IF(ROUNDUP(AV236,0)=4,Cdel!$B$10:$KC$10,IF(ROUNDUP(AV236,0)=3,Cdel!$B$11:$KC$11,IF(ROUNDUP(AV236,0)=2,Cdel!$B$12:$KC$12,IF(ROUNDUP(AV236,0)=1,Cdel!$B$13:$KC$13)))))))</f>
        <v>0.3255958055538351</v>
      </c>
      <c r="AX236" s="8" cm="1">
        <f t="array" aca="1" ref="AX236" ca="1">AW236-_xlfn.XLOOKUP(AX$1,Cdel!$B$1:$KC$1,IF(ROUNDUP(AW236,0)=6,Cdel!$B$8:$KC$8,IF(ROUNDUP(AW236,0)=5,Cdel!$B$9:$KC$9,IF(ROUNDUP(AW236,0)=4,Cdel!$B$10:$KC$10,IF(ROUNDUP(AW236,0)=3,Cdel!$B$11:$KC$11,IF(ROUNDUP(AW236,0)=2,Cdel!$B$12:$KC$12,IF(ROUNDUP(AW236,0)=1,Cdel!$B$13:$KC$13)))))))</f>
        <v>0.31658896390079194</v>
      </c>
      <c r="AY236" s="8" cm="1">
        <f t="array" aca="1" ref="AY236" ca="1">AX236-_xlfn.XLOOKUP(AY$1,Cdel!$B$1:$KC$1,IF(ROUNDUP(AX236,0)=6,Cdel!$B$8:$KC$8,IF(ROUNDUP(AX236,0)=5,Cdel!$B$9:$KC$9,IF(ROUNDUP(AX236,0)=4,Cdel!$B$10:$KC$10,IF(ROUNDUP(AX236,0)=3,Cdel!$B$11:$KC$11,IF(ROUNDUP(AX236,0)=2,Cdel!$B$12:$KC$12,IF(ROUNDUP(AX236,0)=1,Cdel!$B$13:$KC$13)))))))</f>
        <v>0.3078312753239838</v>
      </c>
      <c r="AZ236" s="8" cm="1">
        <f t="array" aca="1" ref="AZ236" ca="1">AY236-_xlfn.XLOOKUP(AZ$1,Cdel!$B$1:$KC$1,IF(ROUNDUP(AY236,0)=6,Cdel!$B$8:$KC$8,IF(ROUNDUP(AY236,0)=5,Cdel!$B$9:$KC$9,IF(ROUNDUP(AY236,0)=4,Cdel!$B$10:$KC$10,IF(ROUNDUP(AY236,0)=3,Cdel!$B$11:$KC$11,IF(ROUNDUP(AY236,0)=2,Cdel!$B$12:$KC$12,IF(ROUNDUP(AY236,0)=1,Cdel!$B$13:$KC$13)))))))</f>
        <v>0.29931584758995222</v>
      </c>
      <c r="BA236" s="8" cm="1">
        <f t="array" aca="1" ref="BA236" ca="1">AZ236-_xlfn.XLOOKUP(BA$1,Cdel!$B$1:$KC$1,IF(ROUNDUP(AZ236,0)=6,Cdel!$B$8:$KC$8,IF(ROUNDUP(AZ236,0)=5,Cdel!$B$9:$KC$9,IF(ROUNDUP(AZ236,0)=4,Cdel!$B$10:$KC$10,IF(ROUNDUP(AZ236,0)=3,Cdel!$B$11:$KC$11,IF(ROUNDUP(AZ236,0)=2,Cdel!$B$12:$KC$12,IF(ROUNDUP(AZ236,0)=1,Cdel!$B$13:$KC$13)))))))</f>
        <v>0.29103597912265594</v>
      </c>
      <c r="BB236" s="8" cm="1">
        <f t="array" aca="1" ref="BB236" ca="1">BA236-_xlfn.XLOOKUP(BB$1,Cdel!$B$1:$KC$1,IF(ROUNDUP(BA236,0)=6,Cdel!$B$8:$KC$8,IF(ROUNDUP(BA236,0)=5,Cdel!$B$9:$KC$9,IF(ROUNDUP(BA236,0)=4,Cdel!$B$10:$KC$10,IF(ROUNDUP(BA236,0)=3,Cdel!$B$11:$KC$11,IF(ROUNDUP(BA236,0)=2,Cdel!$B$12:$KC$12,IF(ROUNDUP(BA236,0)=1,Cdel!$B$13:$KC$13)))))))</f>
        <v>0.28298515372938249</v>
      </c>
      <c r="BC236" s="8" cm="1">
        <f t="array" aca="1" ref="BC236" ca="1">BB236-_xlfn.XLOOKUP(BC$1,Cdel!$B$1:$KC$1,IF(ROUNDUP(BB236,0)=6,Cdel!$B$8:$KC$8,IF(ROUNDUP(BB236,0)=5,Cdel!$B$9:$KC$9,IF(ROUNDUP(BB236,0)=4,Cdel!$B$10:$KC$10,IF(ROUNDUP(BB236,0)=3,Cdel!$B$11:$KC$11,IF(ROUNDUP(BB236,0)=2,Cdel!$B$12:$KC$12,IF(ROUNDUP(BB236,0)=1,Cdel!$B$13:$KC$13)))))))</f>
        <v>0.27515703547255432</v>
      </c>
      <c r="BD236" s="8" cm="1">
        <f t="array" aca="1" ref="BD236" ca="1">BC236-_xlfn.XLOOKUP(BD$1,Cdel!$B$1:$KC$1,IF(ROUNDUP(BC236,0)=6,Cdel!$B$8:$KC$8,IF(ROUNDUP(BC236,0)=5,Cdel!$B$9:$KC$9,IF(ROUNDUP(BC236,0)=4,Cdel!$B$10:$KC$10,IF(ROUNDUP(BC236,0)=3,Cdel!$B$11:$KC$11,IF(ROUNDUP(BC236,0)=2,Cdel!$B$12:$KC$12,IF(ROUNDUP(BC236,0)=1,Cdel!$B$13:$KC$13)))))))</f>
        <v>0.26754546368339521</v>
      </c>
      <c r="BE236" s="8" cm="1">
        <f t="array" aca="1" ref="BE236" ca="1">BD236-_xlfn.XLOOKUP(BE$1,Cdel!$B$1:$KC$1,IF(ROUNDUP(BD236,0)=6,Cdel!$B$8:$KC$8,IF(ROUNDUP(BD236,0)=5,Cdel!$B$9:$KC$9,IF(ROUNDUP(BD236,0)=4,Cdel!$B$10:$KC$10,IF(ROUNDUP(BD236,0)=3,Cdel!$B$11:$KC$11,IF(ROUNDUP(BD236,0)=2,Cdel!$B$12:$KC$12,IF(ROUNDUP(BD236,0)=1,Cdel!$B$13:$KC$13)))))))</f>
        <v>0.26014444811353121</v>
      </c>
      <c r="BF236" s="8" cm="1">
        <f t="array" aca="1" ref="BF236" ca="1">BE236-_xlfn.XLOOKUP(BF$1,Cdel!$B$1:$KC$1,IF(ROUNDUP(BE236,0)=6,Cdel!$B$8:$KC$8,IF(ROUNDUP(BE236,0)=5,Cdel!$B$9:$KC$9,IF(ROUNDUP(BE236,0)=4,Cdel!$B$10:$KC$10,IF(ROUNDUP(BE236,0)=3,Cdel!$B$11:$KC$11,IF(ROUNDUP(BE236,0)=2,Cdel!$B$12:$KC$12,IF(ROUNDUP(BE236,0)=1,Cdel!$B$13:$KC$13)))))))</f>
        <v>0.25294816422071092</v>
      </c>
      <c r="BG236" s="8" cm="1">
        <f t="array" aca="1" ref="BG236" ca="1">BF236-_xlfn.XLOOKUP(BG$1,Cdel!$B$1:$KC$1,IF(ROUNDUP(BF236,0)=6,Cdel!$B$8:$KC$8,IF(ROUNDUP(BF236,0)=5,Cdel!$B$9:$KC$9,IF(ROUNDUP(BF236,0)=4,Cdel!$B$10:$KC$10,IF(ROUNDUP(BF236,0)=3,Cdel!$B$11:$KC$11,IF(ROUNDUP(BF236,0)=2,Cdel!$B$12:$KC$12,IF(ROUNDUP(BF236,0)=1,Cdel!$B$13:$KC$13)))))))</f>
        <v>0.24595094858493632</v>
      </c>
      <c r="BH236" s="8" cm="1">
        <f t="array" aca="1" ref="BH236" ca="1">BG236-_xlfn.XLOOKUP(BH$1,Cdel!$B$1:$KC$1,IF(ROUNDUP(BG236,0)=6,Cdel!$B$8:$KC$8,IF(ROUNDUP(BG236,0)=5,Cdel!$B$9:$KC$9,IF(ROUNDUP(BG236,0)=4,Cdel!$B$10:$KC$10,IF(ROUNDUP(BG236,0)=3,Cdel!$B$11:$KC$11,IF(ROUNDUP(BG236,0)=2,Cdel!$B$12:$KC$12,IF(ROUNDUP(BG236,0)=1,Cdel!$B$13:$KC$13)))))))</f>
        <v>0.23914729445139427</v>
      </c>
      <c r="BI236" s="8" cm="1">
        <f t="array" aca="1" ref="BI236" ca="1">BH236-_xlfn.XLOOKUP(BI$1,Cdel!$B$1:$KC$1,IF(ROUNDUP(BH236,0)=6,Cdel!$B$8:$KC$8,IF(ROUNDUP(BH236,0)=5,Cdel!$B$9:$KC$9,IF(ROUNDUP(BH236,0)=4,Cdel!$B$10:$KC$10,IF(ROUNDUP(BH236,0)=3,Cdel!$B$11:$KC$11,IF(ROUNDUP(BH236,0)=2,Cdel!$B$12:$KC$12,IF(ROUNDUP(BH236,0)=1,Cdel!$B$13:$KC$13)))))))</f>
        <v>0.23253184739668317</v>
      </c>
      <c r="BJ236" s="8" cm="1">
        <f t="array" aca="1" ref="BJ236" ca="1">BI236-_xlfn.XLOOKUP(BJ$1,Cdel!$B$1:$KC$1,IF(ROUNDUP(BI236,0)=6,Cdel!$B$8:$KC$8,IF(ROUNDUP(BI236,0)=5,Cdel!$B$9:$KC$9,IF(ROUNDUP(BI236,0)=4,Cdel!$B$10:$KC$10,IF(ROUNDUP(BI236,0)=3,Cdel!$B$11:$KC$11,IF(ROUNDUP(BI236,0)=2,Cdel!$B$12:$KC$12,IF(ROUNDUP(BI236,0)=1,Cdel!$B$13:$KC$13)))))))</f>
        <v>0.2260994011149228</v>
      </c>
      <c r="BK236" s="8" cm="1">
        <f t="array" aca="1" ref="BK236" ca="1">BJ236-_xlfn.XLOOKUP(BK$1,Cdel!$B$1:$KC$1,IF(ROUNDUP(BJ236,0)=6,Cdel!$B$8:$KC$8,IF(ROUNDUP(BJ236,0)=5,Cdel!$B$9:$KC$9,IF(ROUNDUP(BJ236,0)=4,Cdel!$B$10:$KC$10,IF(ROUNDUP(BJ236,0)=3,Cdel!$B$11:$KC$11,IF(ROUNDUP(BJ236,0)=2,Cdel!$B$12:$KC$12,IF(ROUNDUP(BJ236,0)=1,Cdel!$B$13:$KC$13)))))))</f>
        <v>0.21984489332043183</v>
      </c>
      <c r="BL236" s="8" cm="1">
        <f t="array" aca="1" ref="BL236" ca="1">BK236-_xlfn.XLOOKUP(BL$1,Cdel!$B$1:$KC$1,IF(ROUNDUP(BK236,0)=6,Cdel!$B$8:$KC$8,IF(ROUNDUP(BK236,0)=5,Cdel!$B$9:$KC$9,IF(ROUNDUP(BK236,0)=4,Cdel!$B$10:$KC$10,IF(ROUNDUP(BK236,0)=3,Cdel!$B$11:$KC$11,IF(ROUNDUP(BK236,0)=2,Cdel!$B$12:$KC$12,IF(ROUNDUP(BK236,0)=1,Cdel!$B$13:$KC$13)))))))</f>
        <v>0.21376340176374803</v>
      </c>
      <c r="BM236" s="8" cm="1">
        <f t="array" aca="1" ref="BM236" ca="1">BL236-_xlfn.XLOOKUP(BM$1,Cdel!$B$1:$KC$1,IF(ROUNDUP(BL236,0)=6,Cdel!$B$8:$KC$8,IF(ROUNDUP(BL236,0)=5,Cdel!$B$9:$KC$9,IF(ROUNDUP(BL236,0)=4,Cdel!$B$10:$KC$10,IF(ROUNDUP(BL236,0)=3,Cdel!$B$11:$KC$11,IF(ROUNDUP(BL236,0)=2,Cdel!$B$12:$KC$12,IF(ROUNDUP(BL236,0)=1,Cdel!$B$13:$KC$13)))))))</f>
        <v>0.20785014035785565</v>
      </c>
      <c r="BN236" s="8" cm="1">
        <f t="array" aca="1" ref="BN236" ca="1">BM236-_xlfn.XLOOKUP(BN$1,Cdel!$B$1:$KC$1,IF(ROUNDUP(BM236,0)=6,Cdel!$B$8:$KC$8,IF(ROUNDUP(BM236,0)=5,Cdel!$B$9:$KC$9,IF(ROUNDUP(BM236,0)=4,Cdel!$B$10:$KC$10,IF(ROUNDUP(BM236,0)=3,Cdel!$B$11:$KC$11,IF(ROUNDUP(BM236,0)=2,Cdel!$B$12:$KC$12,IF(ROUNDUP(BM236,0)=1,Cdel!$B$13:$KC$13)))))))</f>
        <v>0.20210045541157187</v>
      </c>
      <c r="BO236" s="8" cm="1">
        <f t="array" aca="1" ref="BO236" ca="1">BN236-_xlfn.XLOOKUP(BO$1,Cdel!$B$1:$KC$1,IF(ROUNDUP(BN236,0)=6,Cdel!$B$8:$KC$8,IF(ROUNDUP(BN236,0)=5,Cdel!$B$9:$KC$9,IF(ROUNDUP(BN236,0)=4,Cdel!$B$10:$KC$10,IF(ROUNDUP(BN236,0)=3,Cdel!$B$11:$KC$11,IF(ROUNDUP(BN236,0)=2,Cdel!$B$12:$KC$12,IF(ROUNDUP(BN236,0)=1,Cdel!$B$13:$KC$13)))))))</f>
        <v>0.19650982196712788</v>
      </c>
      <c r="BP236" s="8" cm="1">
        <f t="array" aca="1" ref="BP236" ca="1">BO236-_xlfn.XLOOKUP(BP$1,Cdel!$B$1:$KC$1,IF(ROUNDUP(BO236,0)=6,Cdel!$B$8:$KC$8,IF(ROUNDUP(BO236,0)=5,Cdel!$B$9:$KC$9,IF(ROUNDUP(BO236,0)=4,Cdel!$B$10:$KC$10,IF(ROUNDUP(BO236,0)=3,Cdel!$B$11:$KC$11,IF(ROUNDUP(BO236,0)=2,Cdel!$B$12:$KC$12,IF(ROUNDUP(BO236,0)=1,Cdel!$B$13:$KC$13)))))))</f>
        <v>0.19107384023906174</v>
      </c>
      <c r="BQ236" s="8" cm="1">
        <f t="array" aca="1" ref="BQ236" ca="1">BP236-_xlfn.XLOOKUP(BQ$1,Cdel!$B$1:$KC$1,IF(ROUNDUP(BP236,0)=6,Cdel!$B$8:$KC$8,IF(ROUNDUP(BP236,0)=5,Cdel!$B$9:$KC$9,IF(ROUNDUP(BP236,0)=4,Cdel!$B$10:$KC$10,IF(ROUNDUP(BP236,0)=3,Cdel!$B$11:$KC$11,IF(ROUNDUP(BP236,0)=2,Cdel!$B$12:$KC$12,IF(ROUNDUP(BP236,0)=1,Cdel!$B$13:$KC$13)))))))</f>
        <v>0.18578823215162105</v>
      </c>
      <c r="BR236" s="8" cm="1">
        <f t="array" aca="1" ref="BR236" ca="1">BQ236-_xlfn.XLOOKUP(BR$1,Cdel!$B$1:$KC$1,IF(ROUNDUP(BQ236,0)=6,Cdel!$B$8:$KC$8,IF(ROUNDUP(BQ236,0)=5,Cdel!$B$9:$KC$9,IF(ROUNDUP(BQ236,0)=4,Cdel!$B$10:$KC$10,IF(ROUNDUP(BQ236,0)=3,Cdel!$B$11:$KC$11,IF(ROUNDUP(BQ236,0)=2,Cdel!$B$12:$KC$12,IF(ROUNDUP(BQ236,0)=1,Cdel!$B$13:$KC$13)))))))</f>
        <v>0.18064883797195061</v>
      </c>
      <c r="BS236" s="8" cm="1">
        <f t="array" aca="1" ref="BS236" ca="1">BR236-_xlfn.XLOOKUP(BS$1,Cdel!$B$1:$KC$1,IF(ROUNDUP(BR236,0)=6,Cdel!$B$8:$KC$8,IF(ROUNDUP(BR236,0)=5,Cdel!$B$9:$KC$9,IF(ROUNDUP(BR236,0)=4,Cdel!$B$10:$KC$10,IF(ROUNDUP(BR236,0)=3,Cdel!$B$11:$KC$11,IF(ROUNDUP(BR236,0)=2,Cdel!$B$12:$KC$12,IF(ROUNDUP(BR236,0)=1,Cdel!$B$13:$KC$13)))))))</f>
        <v>0.17565161303641438</v>
      </c>
      <c r="BT236" s="8" cm="1">
        <f t="array" aca="1" ref="BT236" ca="1">BS236-_xlfn.XLOOKUP(BT$1,Cdel!$B$1:$KC$1,IF(ROUNDUP(BS236,0)=6,Cdel!$B$8:$KC$8,IF(ROUNDUP(BS236,0)=5,Cdel!$B$9:$KC$9,IF(ROUNDUP(BS236,0)=4,Cdel!$B$10:$KC$10,IF(ROUNDUP(BS236,0)=3,Cdel!$B$11:$KC$11,IF(ROUNDUP(BS236,0)=2,Cdel!$B$12:$KC$12,IF(ROUNDUP(BS236,0)=1,Cdel!$B$13:$KC$13)))))))</f>
        <v>0.17079262456747657</v>
      </c>
      <c r="BU236" s="8" cm="1">
        <f t="array" aca="1" ref="BU236" ca="1">BT236-_xlfn.XLOOKUP(BU$1,Cdel!$B$1:$KC$1,IF(ROUNDUP(BT236,0)=6,Cdel!$B$8:$KC$8,IF(ROUNDUP(BT236,0)=5,Cdel!$B$9:$KC$9,IF(ROUNDUP(BT236,0)=4,Cdel!$B$10:$KC$10,IF(ROUNDUP(BT236,0)=3,Cdel!$B$11:$KC$11,IF(ROUNDUP(BT236,0)=2,Cdel!$B$12:$KC$12,IF(ROUNDUP(BT236,0)=1,Cdel!$B$13:$KC$13)))))))</f>
        <v>0.16606804857863577</v>
      </c>
      <c r="BV236" s="8" cm="1">
        <f t="array" aca="1" ref="BV236" ca="1">BU236-_xlfn.XLOOKUP(BV$1,Cdel!$B$1:$KC$1,IF(ROUNDUP(BU236,0)=6,Cdel!$B$8:$KC$8,IF(ROUNDUP(BU236,0)=5,Cdel!$B$9:$KC$9,IF(ROUNDUP(BU236,0)=4,Cdel!$B$10:$KC$10,IF(ROUNDUP(BU236,0)=3,Cdel!$B$11:$KC$11,IF(ROUNDUP(BU236,0)=2,Cdel!$B$12:$KC$12,IF(ROUNDUP(BU236,0)=1,Cdel!$B$13:$KC$13)))))))</f>
        <v>0.16147416686497729</v>
      </c>
      <c r="BW236" s="8" cm="1">
        <f t="array" aca="1" ref="BW236" ca="1">BV236-_xlfn.XLOOKUP(BW$1,Cdel!$B$1:$KC$1,IF(ROUNDUP(BV236,0)=6,Cdel!$B$8:$KC$8,IF(ROUNDUP(BV236,0)=5,Cdel!$B$9:$KC$9,IF(ROUNDUP(BV236,0)=4,Cdel!$B$10:$KC$10,IF(ROUNDUP(BV236,0)=3,Cdel!$B$11:$KC$11,IF(ROUNDUP(BV236,0)=2,Cdel!$B$12:$KC$12,IF(ROUNDUP(BV236,0)=1,Cdel!$B$13:$KC$13)))))))</f>
        <v>0.15700736407697438</v>
      </c>
      <c r="BX236" s="8" cm="1">
        <f t="array" aca="1" ref="BX236" ca="1">BW236-_xlfn.XLOOKUP(BX$1,Cdel!$B$1:$KC$1,IF(ROUNDUP(BW236,0)=6,Cdel!$B$8:$KC$8,IF(ROUNDUP(BW236,0)=5,Cdel!$B$9:$KC$9,IF(ROUNDUP(BW236,0)=4,Cdel!$B$10:$KC$10,IF(ROUNDUP(BW236,0)=3,Cdel!$B$11:$KC$11,IF(ROUNDUP(BW236,0)=2,Cdel!$B$12:$KC$12,IF(ROUNDUP(BW236,0)=1,Cdel!$B$13:$KC$13)))))))</f>
        <v>0.15266412487523595</v>
      </c>
      <c r="BY236" s="8" cm="1">
        <f t="array" aca="1" ref="BY236" ca="1">BX236-_xlfn.XLOOKUP(BY$1,Cdel!$B$1:$KC$1,IF(ROUNDUP(BX236,0)=6,Cdel!$B$8:$KC$8,IF(ROUNDUP(BX236,0)=5,Cdel!$B$9:$KC$9,IF(ROUNDUP(BX236,0)=4,Cdel!$B$10:$KC$10,IF(ROUNDUP(BX236,0)=3,Cdel!$B$11:$KC$11,IF(ROUNDUP(BX236,0)=2,Cdel!$B$12:$KC$12,IF(ROUNDUP(BX236,0)=1,Cdel!$B$13:$KC$13)))))))</f>
        <v>0.14844103116396171</v>
      </c>
      <c r="BZ236" s="8" cm="1">
        <f t="array" aca="1" ref="BZ236" ca="1">BY236-_xlfn.XLOOKUP(BZ$1,Cdel!$B$1:$KC$1,IF(ROUNDUP(BY236,0)=6,Cdel!$B$8:$KC$8,IF(ROUNDUP(BY236,0)=5,Cdel!$B$9:$KC$9,IF(ROUNDUP(BY236,0)=4,Cdel!$B$10:$KC$10,IF(ROUNDUP(BY236,0)=3,Cdel!$B$11:$KC$11,IF(ROUNDUP(BY236,0)=2,Cdel!$B$12:$KC$12,IF(ROUNDUP(BY236,0)=1,Cdel!$B$13:$KC$13)))))))</f>
        <v>0.14433475940092697</v>
      </c>
      <c r="CA236" s="8" cm="1">
        <f t="array" aca="1" ref="CA236" ca="1">BZ236-_xlfn.XLOOKUP(CA$1,Cdel!$B$1:$KC$1,IF(ROUNDUP(BZ236,0)=6,Cdel!$B$8:$KC$8,IF(ROUNDUP(BZ236,0)=5,Cdel!$B$9:$KC$9,IF(ROUNDUP(BZ236,0)=4,Cdel!$B$10:$KC$10,IF(ROUNDUP(BZ236,0)=3,Cdel!$B$11:$KC$11,IF(ROUNDUP(BZ236,0)=2,Cdel!$B$12:$KC$12,IF(ROUNDUP(BZ236,0)=1,Cdel!$B$13:$KC$13)))))))</f>
        <v>0.14034207798188059</v>
      </c>
      <c r="CB236" s="8" cm="1">
        <f t="array" aca="1" ref="CB236" ca="1">CA236-_xlfn.XLOOKUP(CB$1,Cdel!$B$1:$KC$1,IF(ROUNDUP(CA236,0)=6,Cdel!$B$8:$KC$8,IF(ROUNDUP(CA236,0)=5,Cdel!$B$9:$KC$9,IF(ROUNDUP(CA236,0)=4,Cdel!$B$10:$KC$10,IF(ROUNDUP(CA236,0)=3,Cdel!$B$11:$KC$11,IF(ROUNDUP(CA236,0)=2,Cdel!$B$12:$KC$12,IF(ROUNDUP(CA236,0)=1,Cdel!$B$13:$KC$13)))))))</f>
        <v>0.13645984469729719</v>
      </c>
      <c r="CC236" s="8" cm="1">
        <f t="array" aca="1" ref="CC236" ca="1">CB236-_xlfn.XLOOKUP(CC$1,Cdel!$B$1:$KC$1,IF(ROUNDUP(CB236,0)=6,Cdel!$B$8:$KC$8,IF(ROUNDUP(CB236,0)=5,Cdel!$B$9:$KC$9,IF(ROUNDUP(CB236,0)=4,Cdel!$B$10:$KC$10,IF(ROUNDUP(CB236,0)=3,Cdel!$B$11:$KC$11,IF(ROUNDUP(CB236,0)=2,Cdel!$B$12:$KC$12,IF(ROUNDUP(CB236,0)=1,Cdel!$B$13:$KC$13)))))))</f>
        <v>0.1326850042594826</v>
      </c>
      <c r="CD236" s="8" cm="1">
        <f t="array" aca="1" ref="CD236" ca="1">CC236-_xlfn.XLOOKUP(CD$1,Cdel!$B$1:$KC$1,IF(ROUNDUP(CC236,0)=6,Cdel!$B$8:$KC$8,IF(ROUNDUP(CC236,0)=5,Cdel!$B$9:$KC$9,IF(ROUNDUP(CC236,0)=4,Cdel!$B$10:$KC$10,IF(ROUNDUP(CC236,0)=3,Cdel!$B$11:$KC$11,IF(ROUNDUP(CC236,0)=2,Cdel!$B$12:$KC$12,IF(ROUNDUP(CC236,0)=1,Cdel!$B$13:$KC$13)))))))</f>
        <v>0.12901458589808598</v>
      </c>
      <c r="CE236" s="8" cm="1">
        <f t="array" aca="1" ref="CE236" ca="1">CD236-_xlfn.XLOOKUP(CE$1,Cdel!$B$1:$KC$1,IF(ROUNDUP(CD236,0)=6,Cdel!$B$8:$KC$8,IF(ROUNDUP(CD236,0)=5,Cdel!$B$9:$KC$9,IF(ROUNDUP(CD236,0)=4,Cdel!$B$10:$KC$10,IF(ROUNDUP(CD236,0)=3,Cdel!$B$11:$KC$11,IF(ROUNDUP(CD236,0)=2,Cdel!$B$12:$KC$12,IF(ROUNDUP(CD236,0)=1,Cdel!$B$13:$KC$13)))))))</f>
        <v>0.12544570102212621</v>
      </c>
      <c r="CF236" s="8" cm="1">
        <f t="array" aca="1" ref="CF236" ca="1">CE236-_xlfn.XLOOKUP(CF$1,Cdel!$B$1:$KC$1,IF(ROUNDUP(CE236,0)=6,Cdel!$B$8:$KC$8,IF(ROUNDUP(CE236,0)=5,Cdel!$B$9:$KC$9,IF(ROUNDUP(CE236,0)=4,Cdel!$B$10:$KC$10,IF(ROUNDUP(CE236,0)=3,Cdel!$B$11:$KC$11,IF(ROUNDUP(CE236,0)=2,Cdel!$B$12:$KC$12,IF(ROUNDUP(CE236,0)=1,Cdel!$B$13:$KC$13)))))))</f>
        <v>0.12197554094669345</v>
      </c>
      <c r="CG236" s="8" cm="1">
        <f t="array" aca="1" ref="CG236" ca="1">CF236-_xlfn.XLOOKUP(CG$1,Cdel!$B$1:$KC$1,IF(ROUNDUP(CF236,0)=6,Cdel!$B$8:$KC$8,IF(ROUNDUP(CF236,0)=5,Cdel!$B$9:$KC$9,IF(ROUNDUP(CF236,0)=4,Cdel!$B$10:$KC$10,IF(ROUNDUP(CF236,0)=3,Cdel!$B$11:$KC$11,IF(ROUNDUP(CF236,0)=2,Cdel!$B$12:$KC$12,IF(ROUNDUP(CF236,0)=1,Cdel!$B$13:$KC$13)))))))</f>
        <v>0.11860137468253529</v>
      </c>
      <c r="CH236" s="8" cm="1">
        <f t="array" aca="1" ref="CH236" ca="1">CG236-_xlfn.XLOOKUP(CH$1,Cdel!$B$1:$KC$1,IF(ROUNDUP(CG236,0)=6,Cdel!$B$8:$KC$8,IF(ROUNDUP(CG236,0)=5,Cdel!$B$9:$KC$9,IF(ROUNDUP(CG236,0)=4,Cdel!$B$10:$KC$10,IF(ROUNDUP(CG236,0)=3,Cdel!$B$11:$KC$11,IF(ROUNDUP(CG236,0)=2,Cdel!$B$12:$KC$12,IF(ROUNDUP(CG236,0)=1,Cdel!$B$13:$KC$13)))))))</f>
        <v>0.11532054678678946</v>
      </c>
      <c r="CI236" s="8" cm="1">
        <f t="array" aca="1" ref="CI236" ca="1">CH236-_xlfn.XLOOKUP(CI$1,Cdel!$B$1:$KC$1,IF(ROUNDUP(CH236,0)=6,Cdel!$B$8:$KC$8,IF(ROUNDUP(CH236,0)=5,Cdel!$B$9:$KC$9,IF(ROUNDUP(CH236,0)=4,Cdel!$B$10:$KC$10,IF(ROUNDUP(CH236,0)=3,Cdel!$B$11:$KC$11,IF(ROUNDUP(CH236,0)=2,Cdel!$B$12:$KC$12,IF(ROUNDUP(CH236,0)=1,Cdel!$B$13:$KC$13)))))))</f>
        <v>0.11213047527317092</v>
      </c>
      <c r="CJ236" s="8" cm="1">
        <f t="array" aca="1" ref="CJ236" ca="1">CI236-_xlfn.XLOOKUP(CJ$1,Cdel!$B$1:$KC$1,IF(ROUNDUP(CI236,0)=6,Cdel!$B$8:$KC$8,IF(ROUNDUP(CI236,0)=5,Cdel!$B$9:$KC$9,IF(ROUNDUP(CI236,0)=4,Cdel!$B$10:$KC$10,IF(ROUNDUP(CI236,0)=3,Cdel!$B$11:$KC$11,IF(ROUNDUP(CI236,0)=2,Cdel!$B$12:$KC$12,IF(ROUNDUP(CI236,0)=1,Cdel!$B$13:$KC$13)))))))</f>
        <v>0.10902864957996819</v>
      </c>
      <c r="CK236" s="8" cm="1">
        <f t="array" aca="1" ref="CK236" ca="1">CJ236-_xlfn.XLOOKUP(CK$1,Cdel!$B$1:$KC$1,IF(ROUNDUP(CJ236,0)=6,Cdel!$B$8:$KC$8,IF(ROUNDUP(CJ236,0)=5,Cdel!$B$9:$KC$9,IF(ROUNDUP(CJ236,0)=4,Cdel!$B$10:$KC$10,IF(ROUNDUP(CJ236,0)=3,Cdel!$B$11:$KC$11,IF(ROUNDUP(CJ236,0)=2,Cdel!$B$12:$KC$12,IF(ROUNDUP(CJ236,0)=1,Cdel!$B$13:$KC$13)))))))</f>
        <v>0.10601262859425081</v>
      </c>
      <c r="CL236" s="8" cm="1">
        <f t="array" aca="1" ref="CL236" ca="1">CK236-_xlfn.XLOOKUP(CL$1,Cdel!$B$1:$KC$1,IF(ROUNDUP(CK236,0)=6,Cdel!$B$8:$KC$8,IF(ROUNDUP(CK236,0)=5,Cdel!$B$9:$KC$9,IF(ROUNDUP(CK236,0)=4,Cdel!$B$10:$KC$10,IF(ROUNDUP(CK236,0)=3,Cdel!$B$11:$KC$11,IF(ROUNDUP(CK236,0)=2,Cdel!$B$12:$KC$12,IF(ROUNDUP(CK236,0)=1,Cdel!$B$13:$KC$13)))))))</f>
        <v>0.10308003873073238</v>
      </c>
      <c r="CM236" s="8" cm="1">
        <f t="array" aca="1" ref="CM236" ca="1">CL236-_xlfn.XLOOKUP(CM$1,Cdel!$B$1:$KC$1,IF(ROUNDUP(CL236,0)=6,Cdel!$B$8:$KC$8,IF(ROUNDUP(CL236,0)=5,Cdel!$B$9:$KC$9,IF(ROUNDUP(CL236,0)=4,Cdel!$B$10:$KC$10,IF(ROUNDUP(CL236,0)=3,Cdel!$B$11:$KC$11,IF(ROUNDUP(CL236,0)=2,Cdel!$B$12:$KC$12,IF(ROUNDUP(CL236,0)=1,Cdel!$B$13:$KC$13)))))))</f>
        <v>0.10022857206377694</v>
      </c>
      <c r="CN236" s="8" cm="1">
        <f t="array" aca="1" ref="CN236" ca="1">CM236-_xlfn.XLOOKUP(CN$1,Cdel!$B$1:$KC$1,IF(ROUNDUP(CM236,0)=6,Cdel!$B$8:$KC$8,IF(ROUNDUP(CM236,0)=5,Cdel!$B$9:$KC$9,IF(ROUNDUP(CM236,0)=4,Cdel!$B$10:$KC$10,IF(ROUNDUP(CM236,0)=3,Cdel!$B$11:$KC$11,IF(ROUNDUP(CM236,0)=2,Cdel!$B$12:$KC$12,IF(ROUNDUP(CM236,0)=1,Cdel!$B$13:$KC$13)))))))</f>
        <v>9.7455984511079438E-2</v>
      </c>
      <c r="CO236" s="8" cm="1">
        <f t="array" aca="1" ref="CO236" ca="1">CN236-_xlfn.XLOOKUP(CO$1,Cdel!$B$1:$KC$1,IF(ROUNDUP(CN236,0)=6,Cdel!$B$8:$KC$8,IF(ROUNDUP(CN236,0)=5,Cdel!$B$9:$KC$9,IF(ROUNDUP(CN236,0)=4,Cdel!$B$10:$KC$10,IF(ROUNDUP(CN236,0)=3,Cdel!$B$11:$KC$11,IF(ROUNDUP(CN236,0)=2,Cdel!$B$12:$KC$12,IF(ROUNDUP(CN236,0)=1,Cdel!$B$13:$KC$13)))))))</f>
        <v>9.4760094067590325E-2</v>
      </c>
      <c r="CP236" s="8" cm="1">
        <f t="array" aca="1" ref="CP236" ca="1">CO236-_xlfn.XLOOKUP(CP$1,Cdel!$B$1:$KC$1,IF(ROUNDUP(CO236,0)=6,Cdel!$B$8:$KC$8,IF(ROUNDUP(CO236,0)=5,Cdel!$B$9:$KC$9,IF(ROUNDUP(CO236,0)=4,Cdel!$B$10:$KC$10,IF(ROUNDUP(CO236,0)=3,Cdel!$B$11:$KC$11,IF(ROUNDUP(CO236,0)=2,Cdel!$B$12:$KC$12,IF(ROUNDUP(CO236,0)=1,Cdel!$B$13:$KC$13)))))))</f>
        <v>9.213877908829414E-2</v>
      </c>
      <c r="CQ236" s="8" cm="1">
        <f t="array" aca="1" ref="CQ236" ca="1">CP236-_xlfn.XLOOKUP(CQ$1,Cdel!$B$1:$KC$1,IF(ROUNDUP(CP236,0)=6,Cdel!$B$8:$KC$8,IF(ROUNDUP(CP236,0)=5,Cdel!$B$9:$KC$9,IF(ROUNDUP(CP236,0)=4,Cdel!$B$10:$KC$10,IF(ROUNDUP(CP236,0)=3,Cdel!$B$11:$KC$11,IF(ROUNDUP(CP236,0)=2,Cdel!$B$12:$KC$12,IF(ROUNDUP(CP236,0)=1,Cdel!$B$13:$KC$13)))))))</f>
        <v>8.958997661849151E-2</v>
      </c>
      <c r="CR236" s="8" cm="1">
        <f t="array" aca="1" ref="CR236" ca="1">CQ236-_xlfn.XLOOKUP(CR$1,Cdel!$B$1:$KC$1,IF(ROUNDUP(CQ236,0)=6,Cdel!$B$8:$KC$8,IF(ROUNDUP(CQ236,0)=5,Cdel!$B$9:$KC$9,IF(ROUNDUP(CQ236,0)=4,Cdel!$B$10:$KC$10,IF(ROUNDUP(CQ236,0)=3,Cdel!$B$11:$KC$11,IF(ROUNDUP(CQ236,0)=2,Cdel!$B$12:$KC$12,IF(ROUNDUP(CQ236,0)=1,Cdel!$B$13:$KC$13)))))))</f>
        <v>8.7111680770269428E-2</v>
      </c>
      <c r="CS236" s="8" cm="1">
        <f t="array" aca="1" ref="CS236" ca="1">CR236-_xlfn.XLOOKUP(CS$1,Cdel!$B$1:$KC$1,IF(ROUNDUP(CR236,0)=6,Cdel!$B$8:$KC$8,IF(ROUNDUP(CR236,0)=5,Cdel!$B$9:$KC$9,IF(ROUNDUP(CR236,0)=4,Cdel!$B$10:$KC$10,IF(ROUNDUP(CR236,0)=3,Cdel!$B$11:$KC$11,IF(ROUNDUP(CR236,0)=2,Cdel!$B$12:$KC$12,IF(ROUNDUP(CR236,0)=1,Cdel!$B$13:$KC$13)))))))</f>
        <v>8.4701941143883033E-2</v>
      </c>
      <c r="CT236" s="8" cm="1">
        <f t="array" aca="1" ref="CT236" ca="1">CS236-_xlfn.XLOOKUP(CT$1,Cdel!$B$1:$KC$1,IF(ROUNDUP(CS236,0)=6,Cdel!$B$8:$KC$8,IF(ROUNDUP(CS236,0)=5,Cdel!$B$9:$KC$9,IF(ROUNDUP(CS236,0)=4,Cdel!$B$10:$KC$10,IF(ROUNDUP(CS236,0)=3,Cdel!$B$11:$KC$11,IF(ROUNDUP(CS236,0)=2,Cdel!$B$12:$KC$12,IF(ROUNDUP(CS236,0)=1,Cdel!$B$13:$KC$13)))))))</f>
        <v>8.2358861292806146E-2</v>
      </c>
      <c r="CU236" s="8" cm="1">
        <f t="array" aca="1" ref="CU236" ca="1">CT236-_xlfn.XLOOKUP(CU$1,Cdel!$B$1:$KC$1,IF(ROUNDUP(CT236,0)=6,Cdel!$B$8:$KC$8,IF(ROUNDUP(CT236,0)=5,Cdel!$B$9:$KC$9,IF(ROUNDUP(CT236,0)=4,Cdel!$B$10:$KC$10,IF(ROUNDUP(CT236,0)=3,Cdel!$B$11:$KC$11,IF(ROUNDUP(CT236,0)=2,Cdel!$B$12:$KC$12,IF(ROUNDUP(CT236,0)=1,Cdel!$B$13:$KC$13)))))))</f>
        <v>8.0080597231242237E-2</v>
      </c>
      <c r="CV236" s="8" cm="1">
        <f t="array" aca="1" ref="CV236" ca="1">CU236-_xlfn.XLOOKUP(CV$1,Cdel!$B$1:$KC$1,IF(ROUNDUP(CU236,0)=6,Cdel!$B$8:$KC$8,IF(ROUNDUP(CU236,0)=5,Cdel!$B$9:$KC$9,IF(ROUNDUP(CU236,0)=4,Cdel!$B$10:$KC$10,IF(ROUNDUP(CU236,0)=3,Cdel!$B$11:$KC$11,IF(ROUNDUP(CU236,0)=2,Cdel!$B$12:$KC$12,IF(ROUNDUP(CU236,0)=1,Cdel!$B$13:$KC$13)))))))</f>
        <v>7.7865355982921922E-2</v>
      </c>
      <c r="CW236" s="8" cm="1">
        <f t="array" aca="1" ref="CW236" ca="1">CV236-_xlfn.XLOOKUP(CW$1,Cdel!$B$1:$KC$1,IF(ROUNDUP(CV236,0)=6,Cdel!$B$8:$KC$8,IF(ROUNDUP(CV236,0)=5,Cdel!$B$9:$KC$9,IF(ROUNDUP(CV236,0)=4,Cdel!$B$10:$KC$10,IF(ROUNDUP(CV236,0)=3,Cdel!$B$11:$KC$11,IF(ROUNDUP(CV236,0)=2,Cdel!$B$12:$KC$12,IF(ROUNDUP(CV236,0)=1,Cdel!$B$13:$KC$13)))))))</f>
        <v>7.5711394170044521E-2</v>
      </c>
      <c r="CX236" s="8" cm="1">
        <f t="array" aca="1" ref="CX236" ca="1">CW236-_xlfn.XLOOKUP(CX$1,Cdel!$B$1:$KC$1,IF(ROUNDUP(CW236,0)=6,Cdel!$B$8:$KC$8,IF(ROUNDUP(CW236,0)=5,Cdel!$B$9:$KC$9,IF(ROUNDUP(CW236,0)=4,Cdel!$B$10:$KC$10,IF(ROUNDUP(CW236,0)=3,Cdel!$B$11:$KC$11,IF(ROUNDUP(CW236,0)=2,Cdel!$B$12:$KC$12,IF(ROUNDUP(CW236,0)=1,Cdel!$B$13:$KC$13)))))))</f>
        <v>7.3617016641252989E-2</v>
      </c>
      <c r="CY236" s="8" cm="1">
        <f t="array" aca="1" ref="CY236" ca="1">CX236-_xlfn.XLOOKUP(CY$1,Cdel!$B$1:$KC$1,IF(ROUNDUP(CX236,0)=6,Cdel!$B$8:$KC$8,IF(ROUNDUP(CX236,0)=5,Cdel!$B$9:$KC$9,IF(ROUNDUP(CX236,0)=4,Cdel!$B$10:$KC$10,IF(ROUNDUP(CX236,0)=3,Cdel!$B$11:$KC$11,IF(ROUNDUP(CX236,0)=2,Cdel!$B$12:$KC$12,IF(ROUNDUP(CX236,0)=1,Cdel!$B$13:$KC$13)))))))</f>
        <v>7.1580575137562955E-2</v>
      </c>
      <c r="CZ236" s="8" cm="1">
        <f t="array" aca="1" ref="CZ236" ca="1">CY236-_xlfn.XLOOKUP(CZ$1,Cdel!$B$1:$KC$1,IF(ROUNDUP(CY236,0)=6,Cdel!$B$8:$KC$8,IF(ROUNDUP(CY236,0)=5,Cdel!$B$9:$KC$9,IF(ROUNDUP(CY236,0)=4,Cdel!$B$10:$KC$10,IF(ROUNDUP(CY236,0)=3,Cdel!$B$11:$KC$11,IF(ROUNDUP(CY236,0)=2,Cdel!$B$12:$KC$12,IF(ROUNDUP(CY236,0)=1,Cdel!$B$13:$KC$13)))))))</f>
        <v>6.9600466995195648E-2</v>
      </c>
      <c r="DA236" s="8" cm="1">
        <f t="array" aca="1" ref="DA236" ca="1">CZ236-_xlfn.XLOOKUP(DA$1,Cdel!$B$1:$KC$1,IF(ROUNDUP(CZ236,0)=6,Cdel!$B$8:$KC$8,IF(ROUNDUP(CZ236,0)=5,Cdel!$B$9:$KC$9,IF(ROUNDUP(CZ236,0)=4,Cdel!$B$10:$KC$10,IF(ROUNDUP(CZ236,0)=3,Cdel!$B$11:$KC$11,IF(ROUNDUP(CZ236,0)=2,Cdel!$B$12:$KC$12,IF(ROUNDUP(CZ236,0)=1,Cdel!$B$13:$KC$13)))))))</f>
        <v>6.767513388429372E-2</v>
      </c>
      <c r="DB236" s="8" cm="1">
        <f t="array" aca="1" ref="DB236" ca="1">DA236-_xlfn.XLOOKUP(DB$1,Cdel!$B$1:$KC$1,IF(ROUNDUP(DA236,0)=6,Cdel!$B$8:$KC$8,IF(ROUNDUP(DA236,0)=5,Cdel!$B$9:$KC$9,IF(ROUNDUP(DA236,0)=4,Cdel!$B$10:$KC$10,IF(ROUNDUP(DA236,0)=3,Cdel!$B$11:$KC$11,IF(ROUNDUP(DA236,0)=2,Cdel!$B$12:$KC$12,IF(ROUNDUP(DA236,0)=1,Cdel!$B$13:$KC$13)))))))</f>
        <v>6.5803060582527689E-2</v>
      </c>
      <c r="DC236" s="8" cm="1">
        <f t="array" aca="1" ref="DC236" ca="1">DB236-_xlfn.XLOOKUP(DC$1,Cdel!$B$1:$KC$1,IF(ROUNDUP(DB236,0)=6,Cdel!$B$8:$KC$8,IF(ROUNDUP(DB236,0)=5,Cdel!$B$9:$KC$9,IF(ROUNDUP(DB236,0)=4,Cdel!$B$10:$KC$10,IF(ROUNDUP(DB236,0)=3,Cdel!$B$11:$KC$11,IF(ROUNDUP(DB236,0)=2,Cdel!$B$12:$KC$12,IF(ROUNDUP(DB236,0)=1,Cdel!$B$13:$KC$13)))))))</f>
        <v>6.3982773782627747E-2</v>
      </c>
      <c r="DD236" s="8" cm="1">
        <f t="array" aca="1" ref="DD236" ca="1">DC236-_xlfn.XLOOKUP(DD$1,Cdel!$B$1:$KC$1,IF(ROUNDUP(DC236,0)=6,Cdel!$B$8:$KC$8,IF(ROUNDUP(DC236,0)=5,Cdel!$B$9:$KC$9,IF(ROUNDUP(DC236,0)=4,Cdel!$B$10:$KC$10,IF(ROUNDUP(DC236,0)=3,Cdel!$B$11:$KC$11,IF(ROUNDUP(DC236,0)=2,Cdel!$B$12:$KC$12,IF(ROUNDUP(DC236,0)=1,Cdel!$B$13:$KC$13)))))))</f>
        <v>6.2212840932902087E-2</v>
      </c>
    </row>
    <row r="237" spans="1:108" x14ac:dyDescent="0.15">
      <c r="A237" s="3" t="s">
        <v>255</v>
      </c>
      <c r="B237" s="3" t="s">
        <v>6</v>
      </c>
      <c r="C237" s="3" t="s">
        <v>255</v>
      </c>
      <c r="D237" s="2">
        <v>0</v>
      </c>
      <c r="E237" s="2">
        <v>1980</v>
      </c>
      <c r="F237" s="3"/>
      <c r="G237" s="4">
        <f t="shared" ca="1" si="5"/>
        <v>46</v>
      </c>
      <c r="H237">
        <f ca="1">_xlfn.LET(
_xlpm.score,_xlfn.XLOOKUP(G237,DecayFns!$A$2:$A$289,DecayFns!$N$2:$N$289),
IF(D237=1,IF(_xlpm.score=6,_xlpm.score,_xlpm.score+1),IF(_xlpm.score=1,_xlpm.score,_xlpm.score-1)
))</f>
        <v>1</v>
      </c>
      <c r="I237" s="7" cm="1">
        <f t="array" aca="1" ref="I237" ca="1">H237-_xlfn.XLOOKUP(I$1,Cdel!$B$1:$KC$1,IF(ROUNDUP(H237,0)=6,Cdel!$B$8:$KC$8,IF(ROUNDUP(H237,0)=5,Cdel!$B$9:$KC$9,IF(ROUNDUP(H237,0)=4,Cdel!$B$10:$KC$10,IF(ROUNDUP(H237,0)=3,Cdel!$B$11:$KC$11,IF(ROUNDUP(H237,0)=2,Cdel!$B$12:$KC$12,IF(ROUNDUP(H237,0)=1,Cdel!$B$13:$KC$13)))))))</f>
        <v>1</v>
      </c>
      <c r="J237" s="8" cm="1">
        <f t="array" aca="1" ref="J237" ca="1">I237-_xlfn.XLOOKUP(J$1,Cdel!$B$1:$KC$1,IF(ROUNDUP(I237,0)=6,Cdel!$B$8:$KC$8,IF(ROUNDUP(I237,0)=5,Cdel!$B$9:$KC$9,IF(ROUNDUP(I237,0)=4,Cdel!$B$10:$KC$10,IF(ROUNDUP(I237,0)=3,Cdel!$B$11:$KC$11,IF(ROUNDUP(I237,0)=2,Cdel!$B$12:$KC$12,IF(ROUNDUP(I237,0)=1,Cdel!$B$13:$KC$13)))))))</f>
        <v>0.97233735355490014</v>
      </c>
      <c r="K237" s="8" cm="1">
        <f t="array" aca="1" ref="K237" ca="1">J237-_xlfn.XLOOKUP(K$1,Cdel!$B$1:$KC$1,IF(ROUNDUP(J237,0)=6,Cdel!$B$8:$KC$8,IF(ROUNDUP(J237,0)=5,Cdel!$B$9:$KC$9,IF(ROUNDUP(J237,0)=4,Cdel!$B$10:$KC$10,IF(ROUNDUP(J237,0)=3,Cdel!$B$11:$KC$11,IF(ROUNDUP(J237,0)=2,Cdel!$B$12:$KC$12,IF(ROUNDUP(J237,0)=1,Cdel!$B$13:$KC$13)))))))</f>
        <v>0.94543992911814678</v>
      </c>
      <c r="L237" s="8" cm="1">
        <f t="array" aca="1" ref="L237" ca="1">K237-_xlfn.XLOOKUP(L$1,Cdel!$B$1:$KC$1,IF(ROUNDUP(K237,0)=6,Cdel!$B$8:$KC$8,IF(ROUNDUP(K237,0)=5,Cdel!$B$9:$KC$9,IF(ROUNDUP(K237,0)=4,Cdel!$B$10:$KC$10,IF(ROUNDUP(K237,0)=3,Cdel!$B$11:$KC$11,IF(ROUNDUP(K237,0)=2,Cdel!$B$12:$KC$12,IF(ROUNDUP(K237,0)=1,Cdel!$B$13:$KC$13)))))))</f>
        <v>0.91928655862387121</v>
      </c>
      <c r="M237" s="8" cm="1">
        <f t="array" aca="1" ref="M237" ca="1">L237-_xlfn.XLOOKUP(M$1,Cdel!$B$1:$KC$1,IF(ROUNDUP(L237,0)=6,Cdel!$B$8:$KC$8,IF(ROUNDUP(L237,0)=5,Cdel!$B$9:$KC$9,IF(ROUNDUP(L237,0)=4,Cdel!$B$10:$KC$10,IF(ROUNDUP(L237,0)=3,Cdel!$B$11:$KC$11,IF(ROUNDUP(L237,0)=2,Cdel!$B$12:$KC$12,IF(ROUNDUP(L237,0)=1,Cdel!$B$13:$KC$13)))))))</f>
        <v>0.89385665957092642</v>
      </c>
      <c r="N237" s="8" cm="1">
        <f t="array" aca="1" ref="N237" ca="1">M237-_xlfn.XLOOKUP(N$1,Cdel!$B$1:$KC$1,IF(ROUNDUP(M237,0)=6,Cdel!$B$8:$KC$8,IF(ROUNDUP(M237,0)=5,Cdel!$B$9:$KC$9,IF(ROUNDUP(M237,0)=4,Cdel!$B$10:$KC$10,IF(ROUNDUP(M237,0)=3,Cdel!$B$11:$KC$11,IF(ROUNDUP(M237,0)=2,Cdel!$B$12:$KC$12,IF(ROUNDUP(M237,0)=1,Cdel!$B$13:$KC$13)))))))</f>
        <v>0.86913021882461783</v>
      </c>
      <c r="O237" s="8" cm="1">
        <f t="array" aca="1" ref="O237" ca="1">N237-_xlfn.XLOOKUP(O$1,Cdel!$B$1:$KC$1,IF(ROUNDUP(N237,0)=6,Cdel!$B$8:$KC$8,IF(ROUNDUP(N237,0)=5,Cdel!$B$9:$KC$9,IF(ROUNDUP(N237,0)=4,Cdel!$B$10:$KC$10,IF(ROUNDUP(N237,0)=3,Cdel!$B$11:$KC$11,IF(ROUNDUP(N237,0)=2,Cdel!$B$12:$KC$12,IF(ROUNDUP(N237,0)=1,Cdel!$B$13:$KC$13)))))))</f>
        <v>0.84508777686652015</v>
      </c>
      <c r="P237" s="8" cm="1">
        <f t="array" aca="1" ref="P237" ca="1">O237-_xlfn.XLOOKUP(P$1,Cdel!$B$1:$KC$1,IF(ROUNDUP(O237,0)=6,Cdel!$B$8:$KC$8,IF(ROUNDUP(O237,0)=5,Cdel!$B$9:$KC$9,IF(ROUNDUP(O237,0)=4,Cdel!$B$10:$KC$10,IF(ROUNDUP(O237,0)=3,Cdel!$B$11:$KC$11,IF(ROUNDUP(O237,0)=2,Cdel!$B$12:$KC$12,IF(ROUNDUP(O237,0)=1,Cdel!$B$13:$KC$13)))))))</f>
        <v>0.82171041247998611</v>
      </c>
      <c r="Q237" s="8" cm="1">
        <f t="array" aca="1" ref="Q237" ca="1">P237-_xlfn.XLOOKUP(Q$1,Cdel!$B$1:$KC$1,IF(ROUNDUP(P237,0)=6,Cdel!$B$8:$KC$8,IF(ROUNDUP(P237,0)=5,Cdel!$B$9:$KC$9,IF(ROUNDUP(P237,0)=4,Cdel!$B$10:$KC$10,IF(ROUNDUP(P237,0)=3,Cdel!$B$11:$KC$11,IF(ROUNDUP(P237,0)=2,Cdel!$B$12:$KC$12,IF(ROUNDUP(P237,0)=1,Cdel!$B$13:$KC$13)))))))</f>
        <v>0.79897972785929505</v>
      </c>
      <c r="R237" s="8" cm="1">
        <f t="array" aca="1" ref="R237" ca="1">Q237-_xlfn.XLOOKUP(R$1,Cdel!$B$1:$KC$1,IF(ROUNDUP(Q237,0)=6,Cdel!$B$8:$KC$8,IF(ROUNDUP(Q237,0)=5,Cdel!$B$9:$KC$9,IF(ROUNDUP(Q237,0)=4,Cdel!$B$10:$KC$10,IF(ROUNDUP(Q237,0)=3,Cdel!$B$11:$KC$11,IF(ROUNDUP(Q237,0)=2,Cdel!$B$12:$KC$12,IF(ROUNDUP(Q237,0)=1,Cdel!$B$13:$KC$13)))))))</f>
        <v>0.77687783413072131</v>
      </c>
      <c r="S237" s="8" cm="1">
        <f t="array" aca="1" ref="S237" ca="1">R237-_xlfn.XLOOKUP(S$1,Cdel!$B$1:$KC$1,IF(ROUNDUP(R237,0)=6,Cdel!$B$8:$KC$8,IF(ROUNDUP(R237,0)=5,Cdel!$B$9:$KC$9,IF(ROUNDUP(R237,0)=4,Cdel!$B$10:$KC$10,IF(ROUNDUP(R237,0)=3,Cdel!$B$11:$KC$11,IF(ROUNDUP(R237,0)=2,Cdel!$B$12:$KC$12,IF(ROUNDUP(R237,0)=1,Cdel!$B$13:$KC$13)))))))</f>
        <v>0.7553873372741281</v>
      </c>
      <c r="T237" s="8" cm="1">
        <f t="array" aca="1" ref="T237" ca="1">S237-_xlfn.XLOOKUP(T$1,Cdel!$B$1:$KC$1,IF(ROUNDUP(S237,0)=6,Cdel!$B$8:$KC$8,IF(ROUNDUP(S237,0)=5,Cdel!$B$9:$KC$9,IF(ROUNDUP(S237,0)=4,Cdel!$B$10:$KC$10,IF(ROUNDUP(S237,0)=3,Cdel!$B$11:$KC$11,IF(ROUNDUP(S237,0)=2,Cdel!$B$12:$KC$12,IF(ROUNDUP(S237,0)=1,Cdel!$B$13:$KC$13)))))))</f>
        <v>0.73449132443400855</v>
      </c>
      <c r="U237" s="8" cm="1">
        <f t="array" aca="1" ref="U237" ca="1">T237-_xlfn.XLOOKUP(U$1,Cdel!$B$1:$KC$1,IF(ROUNDUP(T237,0)=6,Cdel!$B$8:$KC$8,IF(ROUNDUP(T237,0)=5,Cdel!$B$9:$KC$9,IF(ROUNDUP(T237,0)=4,Cdel!$B$10:$KC$10,IF(ROUNDUP(T237,0)=3,Cdel!$B$11:$KC$11,IF(ROUNDUP(T237,0)=2,Cdel!$B$12:$KC$12,IF(ROUNDUP(T237,0)=1,Cdel!$B$13:$KC$13)))))))</f>
        <v>0.7141733506091974</v>
      </c>
      <c r="V237" s="8" cm="1">
        <f t="array" aca="1" ref="V237" ca="1">U237-_xlfn.XLOOKUP(V$1,Cdel!$B$1:$KC$1,IF(ROUNDUP(U237,0)=6,Cdel!$B$8:$KC$8,IF(ROUNDUP(U237,0)=5,Cdel!$B$9:$KC$9,IF(ROUNDUP(U237,0)=4,Cdel!$B$10:$KC$10,IF(ROUNDUP(U237,0)=3,Cdel!$B$11:$KC$11,IF(ROUNDUP(U237,0)=2,Cdel!$B$12:$KC$12,IF(ROUNDUP(U237,0)=1,Cdel!$B$13:$KC$13)))))))</f>
        <v>0.6944174257107828</v>
      </c>
      <c r="W237" s="8" cm="1">
        <f t="array" aca="1" ref="W237" ca="1">V237-_xlfn.XLOOKUP(W$1,Cdel!$B$1:$KC$1,IF(ROUNDUP(V237,0)=6,Cdel!$B$8:$KC$8,IF(ROUNDUP(V237,0)=5,Cdel!$B$9:$KC$9,IF(ROUNDUP(V237,0)=4,Cdel!$B$10:$KC$10,IF(ROUNDUP(V237,0)=3,Cdel!$B$11:$KC$11,IF(ROUNDUP(V237,0)=2,Cdel!$B$12:$KC$12,IF(ROUNDUP(V237,0)=1,Cdel!$B$13:$KC$13)))))))</f>
        <v>0.67520800197802899</v>
      </c>
      <c r="X237" s="8" cm="1">
        <f t="array" aca="1" ref="X237" ca="1">W237-_xlfn.XLOOKUP(X$1,Cdel!$B$1:$KC$1,IF(ROUNDUP(W237,0)=6,Cdel!$B$8:$KC$8,IF(ROUNDUP(W237,0)=5,Cdel!$B$9:$KC$9,IF(ROUNDUP(W237,0)=4,Cdel!$B$10:$KC$10,IF(ROUNDUP(W237,0)=3,Cdel!$B$11:$KC$11,IF(ROUNDUP(W237,0)=2,Cdel!$B$12:$KC$12,IF(ROUNDUP(W237,0)=1,Cdel!$B$13:$KC$13)))))))</f>
        <v>0.65652996174240841</v>
      </c>
      <c r="Y237" s="8" cm="1">
        <f t="array" aca="1" ref="Y237" ca="1">X237-_xlfn.XLOOKUP(Y$1,Cdel!$B$1:$KC$1,IF(ROUNDUP(X237,0)=6,Cdel!$B$8:$KC$8,IF(ROUNDUP(X237,0)=5,Cdel!$B$9:$KC$9,IF(ROUNDUP(X237,0)=4,Cdel!$B$10:$KC$10,IF(ROUNDUP(X237,0)=3,Cdel!$B$11:$KC$11,IF(ROUNDUP(X237,0)=2,Cdel!$B$12:$KC$12,IF(ROUNDUP(X237,0)=1,Cdel!$B$13:$KC$13)))))))</f>
        <v>0.63836860553011321</v>
      </c>
      <c r="Z237" s="8" cm="1">
        <f t="array" aca="1" ref="Z237" ca="1">Y237-_xlfn.XLOOKUP(Z$1,Cdel!$B$1:$KC$1,IF(ROUNDUP(Y237,0)=6,Cdel!$B$8:$KC$8,IF(ROUNDUP(Y237,0)=5,Cdel!$B$9:$KC$9,IF(ROUNDUP(Y237,0)=4,Cdel!$B$10:$KC$10,IF(ROUNDUP(Y237,0)=3,Cdel!$B$11:$KC$11,IF(ROUNDUP(Y237,0)=2,Cdel!$B$12:$KC$12,IF(ROUNDUP(Y237,0)=1,Cdel!$B$13:$KC$13)))))))</f>
        <v>0.62070964049368227</v>
      </c>
      <c r="AA237" s="8" cm="1">
        <f t="array" aca="1" ref="AA237" ca="1">Z237-_xlfn.XLOOKUP(AA$1,Cdel!$B$1:$KC$1,IF(ROUNDUP(Z237,0)=6,Cdel!$B$8:$KC$8,IF(ROUNDUP(Z237,0)=5,Cdel!$B$9:$KC$9,IF(ROUNDUP(Z237,0)=4,Cdel!$B$10:$KC$10,IF(ROUNDUP(Z237,0)=3,Cdel!$B$11:$KC$11,IF(ROUNDUP(Z237,0)=2,Cdel!$B$12:$KC$12,IF(ROUNDUP(Z237,0)=1,Cdel!$B$13:$KC$13)))))))</f>
        <v>0.60353916916364048</v>
      </c>
      <c r="AB237" s="8" cm="1">
        <f t="array" aca="1" ref="AB237" ca="1">AA237-_xlfn.XLOOKUP(AB$1,Cdel!$B$1:$KC$1,IF(ROUNDUP(AA237,0)=6,Cdel!$B$8:$KC$8,IF(ROUNDUP(AA237,0)=5,Cdel!$B$9:$KC$9,IF(ROUNDUP(AA237,0)=4,Cdel!$B$10:$KC$10,IF(ROUNDUP(AA237,0)=3,Cdel!$B$11:$KC$11,IF(ROUNDUP(AA237,0)=2,Cdel!$B$12:$KC$12,IF(ROUNDUP(AA237,0)=1,Cdel!$B$13:$KC$13)))))))</f>
        <v>0.58684367851129737</v>
      </c>
      <c r="AC237" s="8" cm="1">
        <f t="array" aca="1" ref="AC237" ca="1">AB237-_xlfn.XLOOKUP(AC$1,Cdel!$B$1:$KC$1,IF(ROUNDUP(AB237,0)=6,Cdel!$B$8:$KC$8,IF(ROUNDUP(AB237,0)=5,Cdel!$B$9:$KC$9,IF(ROUNDUP(AB237,0)=4,Cdel!$B$10:$KC$10,IF(ROUNDUP(AB237,0)=3,Cdel!$B$11:$KC$11,IF(ROUNDUP(AB237,0)=2,Cdel!$B$12:$KC$12,IF(ROUNDUP(AB237,0)=1,Cdel!$B$13:$KC$13)))))))</f>
        <v>0.57061002931409743</v>
      </c>
      <c r="AD237" s="8" cm="1">
        <f t="array" aca="1" ref="AD237" ca="1">AC237-_xlfn.XLOOKUP(AD$1,Cdel!$B$1:$KC$1,IF(ROUNDUP(AC237,0)=6,Cdel!$B$8:$KC$8,IF(ROUNDUP(AC237,0)=5,Cdel!$B$9:$KC$9,IF(ROUNDUP(AC237,0)=4,Cdel!$B$10:$KC$10,IF(ROUNDUP(AC237,0)=3,Cdel!$B$11:$KC$11,IF(ROUNDUP(AC237,0)=2,Cdel!$B$12:$KC$12,IF(ROUNDUP(AC237,0)=1,Cdel!$B$13:$KC$13)))))))</f>
        <v>0.55482544581515347</v>
      </c>
      <c r="AE237" s="8" cm="1">
        <f t="array" aca="1" ref="AE237" ca="1">AD237-_xlfn.XLOOKUP(AE$1,Cdel!$B$1:$KC$1,IF(ROUNDUP(AD237,0)=6,Cdel!$B$8:$KC$8,IF(ROUNDUP(AD237,0)=5,Cdel!$B$9:$KC$9,IF(ROUNDUP(AD237,0)=4,Cdel!$B$10:$KC$10,IF(ROUNDUP(AD237,0)=3,Cdel!$B$11:$KC$11,IF(ROUNDUP(AD237,0)=2,Cdel!$B$12:$KC$12,IF(ROUNDUP(AD237,0)=1,Cdel!$B$13:$KC$13)))))))</f>
        <v>0.53947750566882391</v>
      </c>
      <c r="AF237" s="8" cm="1">
        <f t="array" aca="1" ref="AF237" ca="1">AE237-_xlfn.XLOOKUP(AF$1,Cdel!$B$1:$KC$1,IF(ROUNDUP(AE237,0)=6,Cdel!$B$8:$KC$8,IF(ROUNDUP(AE237,0)=5,Cdel!$B$9:$KC$9,IF(ROUNDUP(AE237,0)=4,Cdel!$B$10:$KC$10,IF(ROUNDUP(AE237,0)=3,Cdel!$B$11:$KC$11,IF(ROUNDUP(AE237,0)=2,Cdel!$B$12:$KC$12,IF(ROUNDUP(AE237,0)=1,Cdel!$B$13:$KC$13)))))))</f>
        <v>0.52455413016442287</v>
      </c>
      <c r="AG237" s="8" cm="1">
        <f t="array" aca="1" ref="AG237" ca="1">AF237-_xlfn.XLOOKUP(AG$1,Cdel!$B$1:$KC$1,IF(ROUNDUP(AF237,0)=6,Cdel!$B$8:$KC$8,IF(ROUNDUP(AF237,0)=5,Cdel!$B$9:$KC$9,IF(ROUNDUP(AF237,0)=4,Cdel!$B$10:$KC$10,IF(ROUNDUP(AF237,0)=3,Cdel!$B$11:$KC$11,IF(ROUNDUP(AF237,0)=2,Cdel!$B$12:$KC$12,IF(ROUNDUP(AF237,0)=1,Cdel!$B$13:$KC$13)))))))</f>
        <v>0.51004357472036754</v>
      </c>
      <c r="AH237" s="8" cm="1">
        <f t="array" aca="1" ref="AH237" ca="1">AG237-_xlfn.XLOOKUP(AH$1,Cdel!$B$1:$KC$1,IF(ROUNDUP(AG237,0)=6,Cdel!$B$8:$KC$8,IF(ROUNDUP(AG237,0)=5,Cdel!$B$9:$KC$9,IF(ROUNDUP(AG237,0)=4,Cdel!$B$10:$KC$10,IF(ROUNDUP(AG237,0)=3,Cdel!$B$11:$KC$11,IF(ROUNDUP(AG237,0)=2,Cdel!$B$12:$KC$12,IF(ROUNDUP(AG237,0)=1,Cdel!$B$13:$KC$13)))))))</f>
        <v>0.49593441964128315</v>
      </c>
      <c r="AI237" s="8" cm="1">
        <f t="array" aca="1" ref="AI237" ca="1">AH237-_xlfn.XLOOKUP(AI$1,Cdel!$B$1:$KC$1,IF(ROUNDUP(AH237,0)=6,Cdel!$B$8:$KC$8,IF(ROUNDUP(AH237,0)=5,Cdel!$B$9:$KC$9,IF(ROUNDUP(AH237,0)=4,Cdel!$B$10:$KC$10,IF(ROUNDUP(AH237,0)=3,Cdel!$B$11:$KC$11,IF(ROUNDUP(AH237,0)=2,Cdel!$B$12:$KC$12,IF(ROUNDUP(AH237,0)=1,Cdel!$B$13:$KC$13)))))))</f>
        <v>0.4822155611307905</v>
      </c>
      <c r="AJ237" s="8" cm="1">
        <f t="array" aca="1" ref="AJ237" ca="1">AI237-_xlfn.XLOOKUP(AJ$1,Cdel!$B$1:$KC$1,IF(ROUNDUP(AI237,0)=6,Cdel!$B$8:$KC$8,IF(ROUNDUP(AI237,0)=5,Cdel!$B$9:$KC$9,IF(ROUNDUP(AI237,0)=4,Cdel!$B$10:$KC$10,IF(ROUNDUP(AI237,0)=3,Cdel!$B$11:$KC$11,IF(ROUNDUP(AI237,0)=2,Cdel!$B$12:$KC$12,IF(ROUNDUP(AI237,0)=1,Cdel!$B$13:$KC$13)))))))</f>
        <v>0.46887620255290396</v>
      </c>
      <c r="AK237" s="8" cm="1">
        <f t="array" aca="1" ref="AK237" ca="1">AJ237-_xlfn.XLOOKUP(AK$1,Cdel!$B$1:$KC$1,IF(ROUNDUP(AJ237,0)=6,Cdel!$B$8:$KC$8,IF(ROUNDUP(AJ237,0)=5,Cdel!$B$9:$KC$9,IF(ROUNDUP(AJ237,0)=4,Cdel!$B$10:$KC$10,IF(ROUNDUP(AJ237,0)=3,Cdel!$B$11:$KC$11,IF(ROUNDUP(AJ237,0)=2,Cdel!$B$12:$KC$12,IF(ROUNDUP(AJ237,0)=1,Cdel!$B$13:$KC$13)))))))</f>
        <v>0.45590584593516198</v>
      </c>
      <c r="AL237" s="8" cm="1">
        <f t="array" aca="1" ref="AL237" ca="1">AK237-_xlfn.XLOOKUP(AL$1,Cdel!$B$1:$KC$1,IF(ROUNDUP(AK237,0)=6,Cdel!$B$8:$KC$8,IF(ROUNDUP(AK237,0)=5,Cdel!$B$9:$KC$9,IF(ROUNDUP(AK237,0)=4,Cdel!$B$10:$KC$10,IF(ROUNDUP(AK237,0)=3,Cdel!$B$11:$KC$11,IF(ROUNDUP(AK237,0)=2,Cdel!$B$12:$KC$12,IF(ROUNDUP(AK237,0)=1,Cdel!$B$13:$KC$13)))))))</f>
        <v>0.44329428370680335</v>
      </c>
      <c r="AM237" s="8" cm="1">
        <f t="array" aca="1" ref="AM237" ca="1">AL237-_xlfn.XLOOKUP(AM$1,Cdel!$B$1:$KC$1,IF(ROUNDUP(AL237,0)=6,Cdel!$B$8:$KC$8,IF(ROUNDUP(AL237,0)=5,Cdel!$B$9:$KC$9,IF(ROUNDUP(AL237,0)=4,Cdel!$B$10:$KC$10,IF(ROUNDUP(AL237,0)=3,Cdel!$B$11:$KC$11,IF(ROUNDUP(AL237,0)=2,Cdel!$B$12:$KC$12,IF(ROUNDUP(AL237,0)=1,Cdel!$B$13:$KC$13)))))))</f>
        <v>0.4310315906654883</v>
      </c>
      <c r="AN237" s="8" cm="1">
        <f t="array" aca="1" ref="AN237" ca="1">AM237-_xlfn.XLOOKUP(AN$1,Cdel!$B$1:$KC$1,IF(ROUNDUP(AM237,0)=6,Cdel!$B$8:$KC$8,IF(ROUNDUP(AM237,0)=5,Cdel!$B$9:$KC$9,IF(ROUNDUP(AM237,0)=4,Cdel!$B$10:$KC$10,IF(ROUNDUP(AM237,0)=3,Cdel!$B$11:$KC$11,IF(ROUNDUP(AM237,0)=2,Cdel!$B$12:$KC$12,IF(ROUNDUP(AM237,0)=1,Cdel!$B$13:$KC$13)))))))</f>
        <v>0.41910811616623983</v>
      </c>
      <c r="AO237" s="8" cm="1">
        <f t="array" aca="1" ref="AO237" ca="1">AN237-_xlfn.XLOOKUP(AO$1,Cdel!$B$1:$KC$1,IF(ROUNDUP(AN237,0)=6,Cdel!$B$8:$KC$8,IF(ROUNDUP(AN237,0)=5,Cdel!$B$9:$KC$9,IF(ROUNDUP(AN237,0)=4,Cdel!$B$10:$KC$10,IF(ROUNDUP(AN237,0)=3,Cdel!$B$11:$KC$11,IF(ROUNDUP(AN237,0)=2,Cdel!$B$12:$KC$12,IF(ROUNDUP(AN237,0)=1,Cdel!$B$13:$KC$13)))))))</f>
        <v>0.40751447652646128</v>
      </c>
      <c r="AP237" s="8" cm="1">
        <f t="array" aca="1" ref="AP237" ca="1">AO237-_xlfn.XLOOKUP(AP$1,Cdel!$B$1:$KC$1,IF(ROUNDUP(AO237,0)=6,Cdel!$B$8:$KC$8,IF(ROUNDUP(AO237,0)=5,Cdel!$B$9:$KC$9,IF(ROUNDUP(AO237,0)=4,Cdel!$B$10:$KC$10,IF(ROUNDUP(AO237,0)=3,Cdel!$B$11:$KC$11,IF(ROUNDUP(AO237,0)=2,Cdel!$B$12:$KC$12,IF(ROUNDUP(AO237,0)=1,Cdel!$B$13:$KC$13)))))))</f>
        <v>0.39624154764104985</v>
      </c>
      <c r="AQ237" s="8" cm="1">
        <f t="array" aca="1" ref="AQ237" ca="1">AP237-_xlfn.XLOOKUP(AQ$1,Cdel!$B$1:$KC$1,IF(ROUNDUP(AP237,0)=6,Cdel!$B$8:$KC$8,IF(ROUNDUP(AP237,0)=5,Cdel!$B$9:$KC$9,IF(ROUNDUP(AP237,0)=4,Cdel!$B$10:$KC$10,IF(ROUNDUP(AP237,0)=3,Cdel!$B$11:$KC$11,IF(ROUNDUP(AP237,0)=2,Cdel!$B$12:$KC$12,IF(ROUNDUP(AP237,0)=1,Cdel!$B$13:$KC$13)))))))</f>
        <v>0.38528045780179626</v>
      </c>
      <c r="AR237" s="8" cm="1">
        <f t="array" aca="1" ref="AR237" ca="1">AQ237-_xlfn.XLOOKUP(AR$1,Cdel!$B$1:$KC$1,IF(ROUNDUP(AQ237,0)=6,Cdel!$B$8:$KC$8,IF(ROUNDUP(AQ237,0)=5,Cdel!$B$9:$KC$9,IF(ROUNDUP(AQ237,0)=4,Cdel!$B$10:$KC$10,IF(ROUNDUP(AQ237,0)=3,Cdel!$B$11:$KC$11,IF(ROUNDUP(AQ237,0)=2,Cdel!$B$12:$KC$12,IF(ROUNDUP(AQ237,0)=1,Cdel!$B$13:$KC$13)))))))</f>
        <v>0.37462258071541898</v>
      </c>
      <c r="AS237" s="8" cm="1">
        <f t="array" aca="1" ref="AS237" ca="1">AR237-_xlfn.XLOOKUP(AS$1,Cdel!$B$1:$KC$1,IF(ROUNDUP(AR237,0)=6,Cdel!$B$8:$KC$8,IF(ROUNDUP(AR237,0)=5,Cdel!$B$9:$KC$9,IF(ROUNDUP(AR237,0)=4,Cdel!$B$10:$KC$10,IF(ROUNDUP(AR237,0)=3,Cdel!$B$11:$KC$11,IF(ROUNDUP(AR237,0)=2,Cdel!$B$12:$KC$12,IF(ROUNDUP(AR237,0)=1,Cdel!$B$13:$KC$13)))))))</f>
        <v>0.36425952871473738</v>
      </c>
      <c r="AT237" s="8" cm="1">
        <f t="array" aca="1" ref="AT237" ca="1">AS237-_xlfn.XLOOKUP(AT$1,Cdel!$B$1:$KC$1,IF(ROUNDUP(AS237,0)=6,Cdel!$B$8:$KC$8,IF(ROUNDUP(AS237,0)=5,Cdel!$B$9:$KC$9,IF(ROUNDUP(AS237,0)=4,Cdel!$B$10:$KC$10,IF(ROUNDUP(AS237,0)=3,Cdel!$B$11:$KC$11,IF(ROUNDUP(AS237,0)=2,Cdel!$B$12:$KC$12,IF(ROUNDUP(AS237,0)=1,Cdel!$B$13:$KC$13)))))))</f>
        <v>0.3541831461576429</v>
      </c>
      <c r="AU237" s="8" cm="1">
        <f t="array" aca="1" ref="AU237" ca="1">AT237-_xlfn.XLOOKUP(AU$1,Cdel!$B$1:$KC$1,IF(ROUNDUP(AT237,0)=6,Cdel!$B$8:$KC$8,IF(ROUNDUP(AT237,0)=5,Cdel!$B$9:$KC$9,IF(ROUNDUP(AT237,0)=4,Cdel!$B$10:$KC$10,IF(ROUNDUP(AT237,0)=3,Cdel!$B$11:$KC$11,IF(ROUNDUP(AT237,0)=2,Cdel!$B$12:$KC$12,IF(ROUNDUP(AT237,0)=1,Cdel!$B$13:$KC$13)))))))</f>
        <v>0.34438550300867093</v>
      </c>
      <c r="AV237" s="8" cm="1">
        <f t="array" aca="1" ref="AV237" ca="1">AU237-_xlfn.XLOOKUP(AV$1,Cdel!$B$1:$KC$1,IF(ROUNDUP(AU237,0)=6,Cdel!$B$8:$KC$8,IF(ROUNDUP(AU237,0)=5,Cdel!$B$9:$KC$9,IF(ROUNDUP(AU237,0)=4,Cdel!$B$10:$KC$10,IF(ROUNDUP(AU237,0)=3,Cdel!$B$11:$KC$11,IF(ROUNDUP(AU237,0)=2,Cdel!$B$12:$KC$12,IF(ROUNDUP(AU237,0)=1,Cdel!$B$13:$KC$13)))))))</f>
        <v>0.33485888859812413</v>
      </c>
      <c r="AW237" s="8" cm="1">
        <f t="array" aca="1" ref="AW237" ca="1">AV237-_xlfn.XLOOKUP(AW$1,Cdel!$B$1:$KC$1,IF(ROUNDUP(AV237,0)=6,Cdel!$B$8:$KC$8,IF(ROUNDUP(AV237,0)=5,Cdel!$B$9:$KC$9,IF(ROUNDUP(AV237,0)=4,Cdel!$B$10:$KC$10,IF(ROUNDUP(AV237,0)=3,Cdel!$B$11:$KC$11,IF(ROUNDUP(AV237,0)=2,Cdel!$B$12:$KC$12,IF(ROUNDUP(AV237,0)=1,Cdel!$B$13:$KC$13)))))))</f>
        <v>0.3255958055538351</v>
      </c>
      <c r="AX237" s="8" cm="1">
        <f t="array" aca="1" ref="AX237" ca="1">AW237-_xlfn.XLOOKUP(AX$1,Cdel!$B$1:$KC$1,IF(ROUNDUP(AW237,0)=6,Cdel!$B$8:$KC$8,IF(ROUNDUP(AW237,0)=5,Cdel!$B$9:$KC$9,IF(ROUNDUP(AW237,0)=4,Cdel!$B$10:$KC$10,IF(ROUNDUP(AW237,0)=3,Cdel!$B$11:$KC$11,IF(ROUNDUP(AW237,0)=2,Cdel!$B$12:$KC$12,IF(ROUNDUP(AW237,0)=1,Cdel!$B$13:$KC$13)))))))</f>
        <v>0.31658896390079194</v>
      </c>
      <c r="AY237" s="8" cm="1">
        <f t="array" aca="1" ref="AY237" ca="1">AX237-_xlfn.XLOOKUP(AY$1,Cdel!$B$1:$KC$1,IF(ROUNDUP(AX237,0)=6,Cdel!$B$8:$KC$8,IF(ROUNDUP(AX237,0)=5,Cdel!$B$9:$KC$9,IF(ROUNDUP(AX237,0)=4,Cdel!$B$10:$KC$10,IF(ROUNDUP(AX237,0)=3,Cdel!$B$11:$KC$11,IF(ROUNDUP(AX237,0)=2,Cdel!$B$12:$KC$12,IF(ROUNDUP(AX237,0)=1,Cdel!$B$13:$KC$13)))))))</f>
        <v>0.3078312753239838</v>
      </c>
      <c r="AZ237" s="8" cm="1">
        <f t="array" aca="1" ref="AZ237" ca="1">AY237-_xlfn.XLOOKUP(AZ$1,Cdel!$B$1:$KC$1,IF(ROUNDUP(AY237,0)=6,Cdel!$B$8:$KC$8,IF(ROUNDUP(AY237,0)=5,Cdel!$B$9:$KC$9,IF(ROUNDUP(AY237,0)=4,Cdel!$B$10:$KC$10,IF(ROUNDUP(AY237,0)=3,Cdel!$B$11:$KC$11,IF(ROUNDUP(AY237,0)=2,Cdel!$B$12:$KC$12,IF(ROUNDUP(AY237,0)=1,Cdel!$B$13:$KC$13)))))))</f>
        <v>0.29931584758995222</v>
      </c>
      <c r="BA237" s="8" cm="1">
        <f t="array" aca="1" ref="BA237" ca="1">AZ237-_xlfn.XLOOKUP(BA$1,Cdel!$B$1:$KC$1,IF(ROUNDUP(AZ237,0)=6,Cdel!$B$8:$KC$8,IF(ROUNDUP(AZ237,0)=5,Cdel!$B$9:$KC$9,IF(ROUNDUP(AZ237,0)=4,Cdel!$B$10:$KC$10,IF(ROUNDUP(AZ237,0)=3,Cdel!$B$11:$KC$11,IF(ROUNDUP(AZ237,0)=2,Cdel!$B$12:$KC$12,IF(ROUNDUP(AZ237,0)=1,Cdel!$B$13:$KC$13)))))))</f>
        <v>0.29103597912265594</v>
      </c>
      <c r="BB237" s="8" cm="1">
        <f t="array" aca="1" ref="BB237" ca="1">BA237-_xlfn.XLOOKUP(BB$1,Cdel!$B$1:$KC$1,IF(ROUNDUP(BA237,0)=6,Cdel!$B$8:$KC$8,IF(ROUNDUP(BA237,0)=5,Cdel!$B$9:$KC$9,IF(ROUNDUP(BA237,0)=4,Cdel!$B$10:$KC$10,IF(ROUNDUP(BA237,0)=3,Cdel!$B$11:$KC$11,IF(ROUNDUP(BA237,0)=2,Cdel!$B$12:$KC$12,IF(ROUNDUP(BA237,0)=1,Cdel!$B$13:$KC$13)))))))</f>
        <v>0.28298515372938249</v>
      </c>
      <c r="BC237" s="8" cm="1">
        <f t="array" aca="1" ref="BC237" ca="1">BB237-_xlfn.XLOOKUP(BC$1,Cdel!$B$1:$KC$1,IF(ROUNDUP(BB237,0)=6,Cdel!$B$8:$KC$8,IF(ROUNDUP(BB237,0)=5,Cdel!$B$9:$KC$9,IF(ROUNDUP(BB237,0)=4,Cdel!$B$10:$KC$10,IF(ROUNDUP(BB237,0)=3,Cdel!$B$11:$KC$11,IF(ROUNDUP(BB237,0)=2,Cdel!$B$12:$KC$12,IF(ROUNDUP(BB237,0)=1,Cdel!$B$13:$KC$13)))))))</f>
        <v>0.27515703547255432</v>
      </c>
      <c r="BD237" s="8" cm="1">
        <f t="array" aca="1" ref="BD237" ca="1">BC237-_xlfn.XLOOKUP(BD$1,Cdel!$B$1:$KC$1,IF(ROUNDUP(BC237,0)=6,Cdel!$B$8:$KC$8,IF(ROUNDUP(BC237,0)=5,Cdel!$B$9:$KC$9,IF(ROUNDUP(BC237,0)=4,Cdel!$B$10:$KC$10,IF(ROUNDUP(BC237,0)=3,Cdel!$B$11:$KC$11,IF(ROUNDUP(BC237,0)=2,Cdel!$B$12:$KC$12,IF(ROUNDUP(BC237,0)=1,Cdel!$B$13:$KC$13)))))))</f>
        <v>0.26754546368339521</v>
      </c>
      <c r="BE237" s="8" cm="1">
        <f t="array" aca="1" ref="BE237" ca="1">BD237-_xlfn.XLOOKUP(BE$1,Cdel!$B$1:$KC$1,IF(ROUNDUP(BD237,0)=6,Cdel!$B$8:$KC$8,IF(ROUNDUP(BD237,0)=5,Cdel!$B$9:$KC$9,IF(ROUNDUP(BD237,0)=4,Cdel!$B$10:$KC$10,IF(ROUNDUP(BD237,0)=3,Cdel!$B$11:$KC$11,IF(ROUNDUP(BD237,0)=2,Cdel!$B$12:$KC$12,IF(ROUNDUP(BD237,0)=1,Cdel!$B$13:$KC$13)))))))</f>
        <v>0.26014444811353121</v>
      </c>
      <c r="BF237" s="8" cm="1">
        <f t="array" aca="1" ref="BF237" ca="1">BE237-_xlfn.XLOOKUP(BF$1,Cdel!$B$1:$KC$1,IF(ROUNDUP(BE237,0)=6,Cdel!$B$8:$KC$8,IF(ROUNDUP(BE237,0)=5,Cdel!$B$9:$KC$9,IF(ROUNDUP(BE237,0)=4,Cdel!$B$10:$KC$10,IF(ROUNDUP(BE237,0)=3,Cdel!$B$11:$KC$11,IF(ROUNDUP(BE237,0)=2,Cdel!$B$12:$KC$12,IF(ROUNDUP(BE237,0)=1,Cdel!$B$13:$KC$13)))))))</f>
        <v>0.25294816422071092</v>
      </c>
      <c r="BG237" s="8" cm="1">
        <f t="array" aca="1" ref="BG237" ca="1">BF237-_xlfn.XLOOKUP(BG$1,Cdel!$B$1:$KC$1,IF(ROUNDUP(BF237,0)=6,Cdel!$B$8:$KC$8,IF(ROUNDUP(BF237,0)=5,Cdel!$B$9:$KC$9,IF(ROUNDUP(BF237,0)=4,Cdel!$B$10:$KC$10,IF(ROUNDUP(BF237,0)=3,Cdel!$B$11:$KC$11,IF(ROUNDUP(BF237,0)=2,Cdel!$B$12:$KC$12,IF(ROUNDUP(BF237,0)=1,Cdel!$B$13:$KC$13)))))))</f>
        <v>0.24595094858493632</v>
      </c>
      <c r="BH237" s="8" cm="1">
        <f t="array" aca="1" ref="BH237" ca="1">BG237-_xlfn.XLOOKUP(BH$1,Cdel!$B$1:$KC$1,IF(ROUNDUP(BG237,0)=6,Cdel!$B$8:$KC$8,IF(ROUNDUP(BG237,0)=5,Cdel!$B$9:$KC$9,IF(ROUNDUP(BG237,0)=4,Cdel!$B$10:$KC$10,IF(ROUNDUP(BG237,0)=3,Cdel!$B$11:$KC$11,IF(ROUNDUP(BG237,0)=2,Cdel!$B$12:$KC$12,IF(ROUNDUP(BG237,0)=1,Cdel!$B$13:$KC$13)))))))</f>
        <v>0.23914729445139427</v>
      </c>
      <c r="BI237" s="8" cm="1">
        <f t="array" aca="1" ref="BI237" ca="1">BH237-_xlfn.XLOOKUP(BI$1,Cdel!$B$1:$KC$1,IF(ROUNDUP(BH237,0)=6,Cdel!$B$8:$KC$8,IF(ROUNDUP(BH237,0)=5,Cdel!$B$9:$KC$9,IF(ROUNDUP(BH237,0)=4,Cdel!$B$10:$KC$10,IF(ROUNDUP(BH237,0)=3,Cdel!$B$11:$KC$11,IF(ROUNDUP(BH237,0)=2,Cdel!$B$12:$KC$12,IF(ROUNDUP(BH237,0)=1,Cdel!$B$13:$KC$13)))))))</f>
        <v>0.23253184739668317</v>
      </c>
      <c r="BJ237" s="8" cm="1">
        <f t="array" aca="1" ref="BJ237" ca="1">BI237-_xlfn.XLOOKUP(BJ$1,Cdel!$B$1:$KC$1,IF(ROUNDUP(BI237,0)=6,Cdel!$B$8:$KC$8,IF(ROUNDUP(BI237,0)=5,Cdel!$B$9:$KC$9,IF(ROUNDUP(BI237,0)=4,Cdel!$B$10:$KC$10,IF(ROUNDUP(BI237,0)=3,Cdel!$B$11:$KC$11,IF(ROUNDUP(BI237,0)=2,Cdel!$B$12:$KC$12,IF(ROUNDUP(BI237,0)=1,Cdel!$B$13:$KC$13)))))))</f>
        <v>0.2260994011149228</v>
      </c>
      <c r="BK237" s="8" cm="1">
        <f t="array" aca="1" ref="BK237" ca="1">BJ237-_xlfn.XLOOKUP(BK$1,Cdel!$B$1:$KC$1,IF(ROUNDUP(BJ237,0)=6,Cdel!$B$8:$KC$8,IF(ROUNDUP(BJ237,0)=5,Cdel!$B$9:$KC$9,IF(ROUNDUP(BJ237,0)=4,Cdel!$B$10:$KC$10,IF(ROUNDUP(BJ237,0)=3,Cdel!$B$11:$KC$11,IF(ROUNDUP(BJ237,0)=2,Cdel!$B$12:$KC$12,IF(ROUNDUP(BJ237,0)=1,Cdel!$B$13:$KC$13)))))))</f>
        <v>0.21984489332043183</v>
      </c>
      <c r="BL237" s="8" cm="1">
        <f t="array" aca="1" ref="BL237" ca="1">BK237-_xlfn.XLOOKUP(BL$1,Cdel!$B$1:$KC$1,IF(ROUNDUP(BK237,0)=6,Cdel!$B$8:$KC$8,IF(ROUNDUP(BK237,0)=5,Cdel!$B$9:$KC$9,IF(ROUNDUP(BK237,0)=4,Cdel!$B$10:$KC$10,IF(ROUNDUP(BK237,0)=3,Cdel!$B$11:$KC$11,IF(ROUNDUP(BK237,0)=2,Cdel!$B$12:$KC$12,IF(ROUNDUP(BK237,0)=1,Cdel!$B$13:$KC$13)))))))</f>
        <v>0.21376340176374803</v>
      </c>
      <c r="BM237" s="8" cm="1">
        <f t="array" aca="1" ref="BM237" ca="1">BL237-_xlfn.XLOOKUP(BM$1,Cdel!$B$1:$KC$1,IF(ROUNDUP(BL237,0)=6,Cdel!$B$8:$KC$8,IF(ROUNDUP(BL237,0)=5,Cdel!$B$9:$KC$9,IF(ROUNDUP(BL237,0)=4,Cdel!$B$10:$KC$10,IF(ROUNDUP(BL237,0)=3,Cdel!$B$11:$KC$11,IF(ROUNDUP(BL237,0)=2,Cdel!$B$12:$KC$12,IF(ROUNDUP(BL237,0)=1,Cdel!$B$13:$KC$13)))))))</f>
        <v>0.20785014035785565</v>
      </c>
      <c r="BN237" s="8" cm="1">
        <f t="array" aca="1" ref="BN237" ca="1">BM237-_xlfn.XLOOKUP(BN$1,Cdel!$B$1:$KC$1,IF(ROUNDUP(BM237,0)=6,Cdel!$B$8:$KC$8,IF(ROUNDUP(BM237,0)=5,Cdel!$B$9:$KC$9,IF(ROUNDUP(BM237,0)=4,Cdel!$B$10:$KC$10,IF(ROUNDUP(BM237,0)=3,Cdel!$B$11:$KC$11,IF(ROUNDUP(BM237,0)=2,Cdel!$B$12:$KC$12,IF(ROUNDUP(BM237,0)=1,Cdel!$B$13:$KC$13)))))))</f>
        <v>0.20210045541157187</v>
      </c>
      <c r="BO237" s="8" cm="1">
        <f t="array" aca="1" ref="BO237" ca="1">BN237-_xlfn.XLOOKUP(BO$1,Cdel!$B$1:$KC$1,IF(ROUNDUP(BN237,0)=6,Cdel!$B$8:$KC$8,IF(ROUNDUP(BN237,0)=5,Cdel!$B$9:$KC$9,IF(ROUNDUP(BN237,0)=4,Cdel!$B$10:$KC$10,IF(ROUNDUP(BN237,0)=3,Cdel!$B$11:$KC$11,IF(ROUNDUP(BN237,0)=2,Cdel!$B$12:$KC$12,IF(ROUNDUP(BN237,0)=1,Cdel!$B$13:$KC$13)))))))</f>
        <v>0.19650982196712788</v>
      </c>
      <c r="BP237" s="8" cm="1">
        <f t="array" aca="1" ref="BP237" ca="1">BO237-_xlfn.XLOOKUP(BP$1,Cdel!$B$1:$KC$1,IF(ROUNDUP(BO237,0)=6,Cdel!$B$8:$KC$8,IF(ROUNDUP(BO237,0)=5,Cdel!$B$9:$KC$9,IF(ROUNDUP(BO237,0)=4,Cdel!$B$10:$KC$10,IF(ROUNDUP(BO237,0)=3,Cdel!$B$11:$KC$11,IF(ROUNDUP(BO237,0)=2,Cdel!$B$12:$KC$12,IF(ROUNDUP(BO237,0)=1,Cdel!$B$13:$KC$13)))))))</f>
        <v>0.19107384023906174</v>
      </c>
      <c r="BQ237" s="8" cm="1">
        <f t="array" aca="1" ref="BQ237" ca="1">BP237-_xlfn.XLOOKUP(BQ$1,Cdel!$B$1:$KC$1,IF(ROUNDUP(BP237,0)=6,Cdel!$B$8:$KC$8,IF(ROUNDUP(BP237,0)=5,Cdel!$B$9:$KC$9,IF(ROUNDUP(BP237,0)=4,Cdel!$B$10:$KC$10,IF(ROUNDUP(BP237,0)=3,Cdel!$B$11:$KC$11,IF(ROUNDUP(BP237,0)=2,Cdel!$B$12:$KC$12,IF(ROUNDUP(BP237,0)=1,Cdel!$B$13:$KC$13)))))))</f>
        <v>0.18578823215162105</v>
      </c>
      <c r="BR237" s="8" cm="1">
        <f t="array" aca="1" ref="BR237" ca="1">BQ237-_xlfn.XLOOKUP(BR$1,Cdel!$B$1:$KC$1,IF(ROUNDUP(BQ237,0)=6,Cdel!$B$8:$KC$8,IF(ROUNDUP(BQ237,0)=5,Cdel!$B$9:$KC$9,IF(ROUNDUP(BQ237,0)=4,Cdel!$B$10:$KC$10,IF(ROUNDUP(BQ237,0)=3,Cdel!$B$11:$KC$11,IF(ROUNDUP(BQ237,0)=2,Cdel!$B$12:$KC$12,IF(ROUNDUP(BQ237,0)=1,Cdel!$B$13:$KC$13)))))))</f>
        <v>0.18064883797195061</v>
      </c>
      <c r="BS237" s="8" cm="1">
        <f t="array" aca="1" ref="BS237" ca="1">BR237-_xlfn.XLOOKUP(BS$1,Cdel!$B$1:$KC$1,IF(ROUNDUP(BR237,0)=6,Cdel!$B$8:$KC$8,IF(ROUNDUP(BR237,0)=5,Cdel!$B$9:$KC$9,IF(ROUNDUP(BR237,0)=4,Cdel!$B$10:$KC$10,IF(ROUNDUP(BR237,0)=3,Cdel!$B$11:$KC$11,IF(ROUNDUP(BR237,0)=2,Cdel!$B$12:$KC$12,IF(ROUNDUP(BR237,0)=1,Cdel!$B$13:$KC$13)))))))</f>
        <v>0.17565161303641438</v>
      </c>
      <c r="BT237" s="8" cm="1">
        <f t="array" aca="1" ref="BT237" ca="1">BS237-_xlfn.XLOOKUP(BT$1,Cdel!$B$1:$KC$1,IF(ROUNDUP(BS237,0)=6,Cdel!$B$8:$KC$8,IF(ROUNDUP(BS237,0)=5,Cdel!$B$9:$KC$9,IF(ROUNDUP(BS237,0)=4,Cdel!$B$10:$KC$10,IF(ROUNDUP(BS237,0)=3,Cdel!$B$11:$KC$11,IF(ROUNDUP(BS237,0)=2,Cdel!$B$12:$KC$12,IF(ROUNDUP(BS237,0)=1,Cdel!$B$13:$KC$13)))))))</f>
        <v>0.17079262456747657</v>
      </c>
      <c r="BU237" s="8" cm="1">
        <f t="array" aca="1" ref="BU237" ca="1">BT237-_xlfn.XLOOKUP(BU$1,Cdel!$B$1:$KC$1,IF(ROUNDUP(BT237,0)=6,Cdel!$B$8:$KC$8,IF(ROUNDUP(BT237,0)=5,Cdel!$B$9:$KC$9,IF(ROUNDUP(BT237,0)=4,Cdel!$B$10:$KC$10,IF(ROUNDUP(BT237,0)=3,Cdel!$B$11:$KC$11,IF(ROUNDUP(BT237,0)=2,Cdel!$B$12:$KC$12,IF(ROUNDUP(BT237,0)=1,Cdel!$B$13:$KC$13)))))))</f>
        <v>0.16606804857863577</v>
      </c>
      <c r="BV237" s="8" cm="1">
        <f t="array" aca="1" ref="BV237" ca="1">BU237-_xlfn.XLOOKUP(BV$1,Cdel!$B$1:$KC$1,IF(ROUNDUP(BU237,0)=6,Cdel!$B$8:$KC$8,IF(ROUNDUP(BU237,0)=5,Cdel!$B$9:$KC$9,IF(ROUNDUP(BU237,0)=4,Cdel!$B$10:$KC$10,IF(ROUNDUP(BU237,0)=3,Cdel!$B$11:$KC$11,IF(ROUNDUP(BU237,0)=2,Cdel!$B$12:$KC$12,IF(ROUNDUP(BU237,0)=1,Cdel!$B$13:$KC$13)))))))</f>
        <v>0.16147416686497729</v>
      </c>
      <c r="BW237" s="8" cm="1">
        <f t="array" aca="1" ref="BW237" ca="1">BV237-_xlfn.XLOOKUP(BW$1,Cdel!$B$1:$KC$1,IF(ROUNDUP(BV237,0)=6,Cdel!$B$8:$KC$8,IF(ROUNDUP(BV237,0)=5,Cdel!$B$9:$KC$9,IF(ROUNDUP(BV237,0)=4,Cdel!$B$10:$KC$10,IF(ROUNDUP(BV237,0)=3,Cdel!$B$11:$KC$11,IF(ROUNDUP(BV237,0)=2,Cdel!$B$12:$KC$12,IF(ROUNDUP(BV237,0)=1,Cdel!$B$13:$KC$13)))))))</f>
        <v>0.15700736407697438</v>
      </c>
      <c r="BX237" s="8" cm="1">
        <f t="array" aca="1" ref="BX237" ca="1">BW237-_xlfn.XLOOKUP(BX$1,Cdel!$B$1:$KC$1,IF(ROUNDUP(BW237,0)=6,Cdel!$B$8:$KC$8,IF(ROUNDUP(BW237,0)=5,Cdel!$B$9:$KC$9,IF(ROUNDUP(BW237,0)=4,Cdel!$B$10:$KC$10,IF(ROUNDUP(BW237,0)=3,Cdel!$B$11:$KC$11,IF(ROUNDUP(BW237,0)=2,Cdel!$B$12:$KC$12,IF(ROUNDUP(BW237,0)=1,Cdel!$B$13:$KC$13)))))))</f>
        <v>0.15266412487523595</v>
      </c>
      <c r="BY237" s="8" cm="1">
        <f t="array" aca="1" ref="BY237" ca="1">BX237-_xlfn.XLOOKUP(BY$1,Cdel!$B$1:$KC$1,IF(ROUNDUP(BX237,0)=6,Cdel!$B$8:$KC$8,IF(ROUNDUP(BX237,0)=5,Cdel!$B$9:$KC$9,IF(ROUNDUP(BX237,0)=4,Cdel!$B$10:$KC$10,IF(ROUNDUP(BX237,0)=3,Cdel!$B$11:$KC$11,IF(ROUNDUP(BX237,0)=2,Cdel!$B$12:$KC$12,IF(ROUNDUP(BX237,0)=1,Cdel!$B$13:$KC$13)))))))</f>
        <v>0.14844103116396171</v>
      </c>
      <c r="BZ237" s="8" cm="1">
        <f t="array" aca="1" ref="BZ237" ca="1">BY237-_xlfn.XLOOKUP(BZ$1,Cdel!$B$1:$KC$1,IF(ROUNDUP(BY237,0)=6,Cdel!$B$8:$KC$8,IF(ROUNDUP(BY237,0)=5,Cdel!$B$9:$KC$9,IF(ROUNDUP(BY237,0)=4,Cdel!$B$10:$KC$10,IF(ROUNDUP(BY237,0)=3,Cdel!$B$11:$KC$11,IF(ROUNDUP(BY237,0)=2,Cdel!$B$12:$KC$12,IF(ROUNDUP(BY237,0)=1,Cdel!$B$13:$KC$13)))))))</f>
        <v>0.14433475940092697</v>
      </c>
      <c r="CA237" s="8" cm="1">
        <f t="array" aca="1" ref="CA237" ca="1">BZ237-_xlfn.XLOOKUP(CA$1,Cdel!$B$1:$KC$1,IF(ROUNDUP(BZ237,0)=6,Cdel!$B$8:$KC$8,IF(ROUNDUP(BZ237,0)=5,Cdel!$B$9:$KC$9,IF(ROUNDUP(BZ237,0)=4,Cdel!$B$10:$KC$10,IF(ROUNDUP(BZ237,0)=3,Cdel!$B$11:$KC$11,IF(ROUNDUP(BZ237,0)=2,Cdel!$B$12:$KC$12,IF(ROUNDUP(BZ237,0)=1,Cdel!$B$13:$KC$13)))))))</f>
        <v>0.14034207798188059</v>
      </c>
      <c r="CB237" s="8" cm="1">
        <f t="array" aca="1" ref="CB237" ca="1">CA237-_xlfn.XLOOKUP(CB$1,Cdel!$B$1:$KC$1,IF(ROUNDUP(CA237,0)=6,Cdel!$B$8:$KC$8,IF(ROUNDUP(CA237,0)=5,Cdel!$B$9:$KC$9,IF(ROUNDUP(CA237,0)=4,Cdel!$B$10:$KC$10,IF(ROUNDUP(CA237,0)=3,Cdel!$B$11:$KC$11,IF(ROUNDUP(CA237,0)=2,Cdel!$B$12:$KC$12,IF(ROUNDUP(CA237,0)=1,Cdel!$B$13:$KC$13)))))))</f>
        <v>0.13645984469729719</v>
      </c>
      <c r="CC237" s="8" cm="1">
        <f t="array" aca="1" ref="CC237" ca="1">CB237-_xlfn.XLOOKUP(CC$1,Cdel!$B$1:$KC$1,IF(ROUNDUP(CB237,0)=6,Cdel!$B$8:$KC$8,IF(ROUNDUP(CB237,0)=5,Cdel!$B$9:$KC$9,IF(ROUNDUP(CB237,0)=4,Cdel!$B$10:$KC$10,IF(ROUNDUP(CB237,0)=3,Cdel!$B$11:$KC$11,IF(ROUNDUP(CB237,0)=2,Cdel!$B$12:$KC$12,IF(ROUNDUP(CB237,0)=1,Cdel!$B$13:$KC$13)))))))</f>
        <v>0.1326850042594826</v>
      </c>
      <c r="CD237" s="8" cm="1">
        <f t="array" aca="1" ref="CD237" ca="1">CC237-_xlfn.XLOOKUP(CD$1,Cdel!$B$1:$KC$1,IF(ROUNDUP(CC237,0)=6,Cdel!$B$8:$KC$8,IF(ROUNDUP(CC237,0)=5,Cdel!$B$9:$KC$9,IF(ROUNDUP(CC237,0)=4,Cdel!$B$10:$KC$10,IF(ROUNDUP(CC237,0)=3,Cdel!$B$11:$KC$11,IF(ROUNDUP(CC237,0)=2,Cdel!$B$12:$KC$12,IF(ROUNDUP(CC237,0)=1,Cdel!$B$13:$KC$13)))))))</f>
        <v>0.12901458589808598</v>
      </c>
      <c r="CE237" s="8" cm="1">
        <f t="array" aca="1" ref="CE237" ca="1">CD237-_xlfn.XLOOKUP(CE$1,Cdel!$B$1:$KC$1,IF(ROUNDUP(CD237,0)=6,Cdel!$B$8:$KC$8,IF(ROUNDUP(CD237,0)=5,Cdel!$B$9:$KC$9,IF(ROUNDUP(CD237,0)=4,Cdel!$B$10:$KC$10,IF(ROUNDUP(CD237,0)=3,Cdel!$B$11:$KC$11,IF(ROUNDUP(CD237,0)=2,Cdel!$B$12:$KC$12,IF(ROUNDUP(CD237,0)=1,Cdel!$B$13:$KC$13)))))))</f>
        <v>0.12544570102212621</v>
      </c>
      <c r="CF237" s="8" cm="1">
        <f t="array" aca="1" ref="CF237" ca="1">CE237-_xlfn.XLOOKUP(CF$1,Cdel!$B$1:$KC$1,IF(ROUNDUP(CE237,0)=6,Cdel!$B$8:$KC$8,IF(ROUNDUP(CE237,0)=5,Cdel!$B$9:$KC$9,IF(ROUNDUP(CE237,0)=4,Cdel!$B$10:$KC$10,IF(ROUNDUP(CE237,0)=3,Cdel!$B$11:$KC$11,IF(ROUNDUP(CE237,0)=2,Cdel!$B$12:$KC$12,IF(ROUNDUP(CE237,0)=1,Cdel!$B$13:$KC$13)))))))</f>
        <v>0.12197554094669345</v>
      </c>
      <c r="CG237" s="8" cm="1">
        <f t="array" aca="1" ref="CG237" ca="1">CF237-_xlfn.XLOOKUP(CG$1,Cdel!$B$1:$KC$1,IF(ROUNDUP(CF237,0)=6,Cdel!$B$8:$KC$8,IF(ROUNDUP(CF237,0)=5,Cdel!$B$9:$KC$9,IF(ROUNDUP(CF237,0)=4,Cdel!$B$10:$KC$10,IF(ROUNDUP(CF237,0)=3,Cdel!$B$11:$KC$11,IF(ROUNDUP(CF237,0)=2,Cdel!$B$12:$KC$12,IF(ROUNDUP(CF237,0)=1,Cdel!$B$13:$KC$13)))))))</f>
        <v>0.11860137468253529</v>
      </c>
      <c r="CH237" s="8" cm="1">
        <f t="array" aca="1" ref="CH237" ca="1">CG237-_xlfn.XLOOKUP(CH$1,Cdel!$B$1:$KC$1,IF(ROUNDUP(CG237,0)=6,Cdel!$B$8:$KC$8,IF(ROUNDUP(CG237,0)=5,Cdel!$B$9:$KC$9,IF(ROUNDUP(CG237,0)=4,Cdel!$B$10:$KC$10,IF(ROUNDUP(CG237,0)=3,Cdel!$B$11:$KC$11,IF(ROUNDUP(CG237,0)=2,Cdel!$B$12:$KC$12,IF(ROUNDUP(CG237,0)=1,Cdel!$B$13:$KC$13)))))))</f>
        <v>0.11532054678678946</v>
      </c>
      <c r="CI237" s="8" cm="1">
        <f t="array" aca="1" ref="CI237" ca="1">CH237-_xlfn.XLOOKUP(CI$1,Cdel!$B$1:$KC$1,IF(ROUNDUP(CH237,0)=6,Cdel!$B$8:$KC$8,IF(ROUNDUP(CH237,0)=5,Cdel!$B$9:$KC$9,IF(ROUNDUP(CH237,0)=4,Cdel!$B$10:$KC$10,IF(ROUNDUP(CH237,0)=3,Cdel!$B$11:$KC$11,IF(ROUNDUP(CH237,0)=2,Cdel!$B$12:$KC$12,IF(ROUNDUP(CH237,0)=1,Cdel!$B$13:$KC$13)))))))</f>
        <v>0.11213047527317092</v>
      </c>
      <c r="CJ237" s="8" cm="1">
        <f t="array" aca="1" ref="CJ237" ca="1">CI237-_xlfn.XLOOKUP(CJ$1,Cdel!$B$1:$KC$1,IF(ROUNDUP(CI237,0)=6,Cdel!$B$8:$KC$8,IF(ROUNDUP(CI237,0)=5,Cdel!$B$9:$KC$9,IF(ROUNDUP(CI237,0)=4,Cdel!$B$10:$KC$10,IF(ROUNDUP(CI237,0)=3,Cdel!$B$11:$KC$11,IF(ROUNDUP(CI237,0)=2,Cdel!$B$12:$KC$12,IF(ROUNDUP(CI237,0)=1,Cdel!$B$13:$KC$13)))))))</f>
        <v>0.10902864957996819</v>
      </c>
      <c r="CK237" s="8" cm="1">
        <f t="array" aca="1" ref="CK237" ca="1">CJ237-_xlfn.XLOOKUP(CK$1,Cdel!$B$1:$KC$1,IF(ROUNDUP(CJ237,0)=6,Cdel!$B$8:$KC$8,IF(ROUNDUP(CJ237,0)=5,Cdel!$B$9:$KC$9,IF(ROUNDUP(CJ237,0)=4,Cdel!$B$10:$KC$10,IF(ROUNDUP(CJ237,0)=3,Cdel!$B$11:$KC$11,IF(ROUNDUP(CJ237,0)=2,Cdel!$B$12:$KC$12,IF(ROUNDUP(CJ237,0)=1,Cdel!$B$13:$KC$13)))))))</f>
        <v>0.10601262859425081</v>
      </c>
      <c r="CL237" s="8" cm="1">
        <f t="array" aca="1" ref="CL237" ca="1">CK237-_xlfn.XLOOKUP(CL$1,Cdel!$B$1:$KC$1,IF(ROUNDUP(CK237,0)=6,Cdel!$B$8:$KC$8,IF(ROUNDUP(CK237,0)=5,Cdel!$B$9:$KC$9,IF(ROUNDUP(CK237,0)=4,Cdel!$B$10:$KC$10,IF(ROUNDUP(CK237,0)=3,Cdel!$B$11:$KC$11,IF(ROUNDUP(CK237,0)=2,Cdel!$B$12:$KC$12,IF(ROUNDUP(CK237,0)=1,Cdel!$B$13:$KC$13)))))))</f>
        <v>0.10308003873073238</v>
      </c>
      <c r="CM237" s="8" cm="1">
        <f t="array" aca="1" ref="CM237" ca="1">CL237-_xlfn.XLOOKUP(CM$1,Cdel!$B$1:$KC$1,IF(ROUNDUP(CL237,0)=6,Cdel!$B$8:$KC$8,IF(ROUNDUP(CL237,0)=5,Cdel!$B$9:$KC$9,IF(ROUNDUP(CL237,0)=4,Cdel!$B$10:$KC$10,IF(ROUNDUP(CL237,0)=3,Cdel!$B$11:$KC$11,IF(ROUNDUP(CL237,0)=2,Cdel!$B$12:$KC$12,IF(ROUNDUP(CL237,0)=1,Cdel!$B$13:$KC$13)))))))</f>
        <v>0.10022857206377694</v>
      </c>
      <c r="CN237" s="8" cm="1">
        <f t="array" aca="1" ref="CN237" ca="1">CM237-_xlfn.XLOOKUP(CN$1,Cdel!$B$1:$KC$1,IF(ROUNDUP(CM237,0)=6,Cdel!$B$8:$KC$8,IF(ROUNDUP(CM237,0)=5,Cdel!$B$9:$KC$9,IF(ROUNDUP(CM237,0)=4,Cdel!$B$10:$KC$10,IF(ROUNDUP(CM237,0)=3,Cdel!$B$11:$KC$11,IF(ROUNDUP(CM237,0)=2,Cdel!$B$12:$KC$12,IF(ROUNDUP(CM237,0)=1,Cdel!$B$13:$KC$13)))))))</f>
        <v>9.7455984511079438E-2</v>
      </c>
      <c r="CO237" s="8" cm="1">
        <f t="array" aca="1" ref="CO237" ca="1">CN237-_xlfn.XLOOKUP(CO$1,Cdel!$B$1:$KC$1,IF(ROUNDUP(CN237,0)=6,Cdel!$B$8:$KC$8,IF(ROUNDUP(CN237,0)=5,Cdel!$B$9:$KC$9,IF(ROUNDUP(CN237,0)=4,Cdel!$B$10:$KC$10,IF(ROUNDUP(CN237,0)=3,Cdel!$B$11:$KC$11,IF(ROUNDUP(CN237,0)=2,Cdel!$B$12:$KC$12,IF(ROUNDUP(CN237,0)=1,Cdel!$B$13:$KC$13)))))))</f>
        <v>9.4760094067590325E-2</v>
      </c>
      <c r="CP237" s="8" cm="1">
        <f t="array" aca="1" ref="CP237" ca="1">CO237-_xlfn.XLOOKUP(CP$1,Cdel!$B$1:$KC$1,IF(ROUNDUP(CO237,0)=6,Cdel!$B$8:$KC$8,IF(ROUNDUP(CO237,0)=5,Cdel!$B$9:$KC$9,IF(ROUNDUP(CO237,0)=4,Cdel!$B$10:$KC$10,IF(ROUNDUP(CO237,0)=3,Cdel!$B$11:$KC$11,IF(ROUNDUP(CO237,0)=2,Cdel!$B$12:$KC$12,IF(ROUNDUP(CO237,0)=1,Cdel!$B$13:$KC$13)))))))</f>
        <v>9.213877908829414E-2</v>
      </c>
      <c r="CQ237" s="8" cm="1">
        <f t="array" aca="1" ref="CQ237" ca="1">CP237-_xlfn.XLOOKUP(CQ$1,Cdel!$B$1:$KC$1,IF(ROUNDUP(CP237,0)=6,Cdel!$B$8:$KC$8,IF(ROUNDUP(CP237,0)=5,Cdel!$B$9:$KC$9,IF(ROUNDUP(CP237,0)=4,Cdel!$B$10:$KC$10,IF(ROUNDUP(CP237,0)=3,Cdel!$B$11:$KC$11,IF(ROUNDUP(CP237,0)=2,Cdel!$B$12:$KC$12,IF(ROUNDUP(CP237,0)=1,Cdel!$B$13:$KC$13)))))))</f>
        <v>8.958997661849151E-2</v>
      </c>
      <c r="CR237" s="8" cm="1">
        <f t="array" aca="1" ref="CR237" ca="1">CQ237-_xlfn.XLOOKUP(CR$1,Cdel!$B$1:$KC$1,IF(ROUNDUP(CQ237,0)=6,Cdel!$B$8:$KC$8,IF(ROUNDUP(CQ237,0)=5,Cdel!$B$9:$KC$9,IF(ROUNDUP(CQ237,0)=4,Cdel!$B$10:$KC$10,IF(ROUNDUP(CQ237,0)=3,Cdel!$B$11:$KC$11,IF(ROUNDUP(CQ237,0)=2,Cdel!$B$12:$KC$12,IF(ROUNDUP(CQ237,0)=1,Cdel!$B$13:$KC$13)))))))</f>
        <v>8.7111680770269428E-2</v>
      </c>
      <c r="CS237" s="8" cm="1">
        <f t="array" aca="1" ref="CS237" ca="1">CR237-_xlfn.XLOOKUP(CS$1,Cdel!$B$1:$KC$1,IF(ROUNDUP(CR237,0)=6,Cdel!$B$8:$KC$8,IF(ROUNDUP(CR237,0)=5,Cdel!$B$9:$KC$9,IF(ROUNDUP(CR237,0)=4,Cdel!$B$10:$KC$10,IF(ROUNDUP(CR237,0)=3,Cdel!$B$11:$KC$11,IF(ROUNDUP(CR237,0)=2,Cdel!$B$12:$KC$12,IF(ROUNDUP(CR237,0)=1,Cdel!$B$13:$KC$13)))))))</f>
        <v>8.4701941143883033E-2</v>
      </c>
      <c r="CT237" s="8" cm="1">
        <f t="array" aca="1" ref="CT237" ca="1">CS237-_xlfn.XLOOKUP(CT$1,Cdel!$B$1:$KC$1,IF(ROUNDUP(CS237,0)=6,Cdel!$B$8:$KC$8,IF(ROUNDUP(CS237,0)=5,Cdel!$B$9:$KC$9,IF(ROUNDUP(CS237,0)=4,Cdel!$B$10:$KC$10,IF(ROUNDUP(CS237,0)=3,Cdel!$B$11:$KC$11,IF(ROUNDUP(CS237,0)=2,Cdel!$B$12:$KC$12,IF(ROUNDUP(CS237,0)=1,Cdel!$B$13:$KC$13)))))))</f>
        <v>8.2358861292806146E-2</v>
      </c>
      <c r="CU237" s="8" cm="1">
        <f t="array" aca="1" ref="CU237" ca="1">CT237-_xlfn.XLOOKUP(CU$1,Cdel!$B$1:$KC$1,IF(ROUNDUP(CT237,0)=6,Cdel!$B$8:$KC$8,IF(ROUNDUP(CT237,0)=5,Cdel!$B$9:$KC$9,IF(ROUNDUP(CT237,0)=4,Cdel!$B$10:$KC$10,IF(ROUNDUP(CT237,0)=3,Cdel!$B$11:$KC$11,IF(ROUNDUP(CT237,0)=2,Cdel!$B$12:$KC$12,IF(ROUNDUP(CT237,0)=1,Cdel!$B$13:$KC$13)))))))</f>
        <v>8.0080597231242237E-2</v>
      </c>
      <c r="CV237" s="8" cm="1">
        <f t="array" aca="1" ref="CV237" ca="1">CU237-_xlfn.XLOOKUP(CV$1,Cdel!$B$1:$KC$1,IF(ROUNDUP(CU237,0)=6,Cdel!$B$8:$KC$8,IF(ROUNDUP(CU237,0)=5,Cdel!$B$9:$KC$9,IF(ROUNDUP(CU237,0)=4,Cdel!$B$10:$KC$10,IF(ROUNDUP(CU237,0)=3,Cdel!$B$11:$KC$11,IF(ROUNDUP(CU237,0)=2,Cdel!$B$12:$KC$12,IF(ROUNDUP(CU237,0)=1,Cdel!$B$13:$KC$13)))))))</f>
        <v>7.7865355982921922E-2</v>
      </c>
      <c r="CW237" s="8" cm="1">
        <f t="array" aca="1" ref="CW237" ca="1">CV237-_xlfn.XLOOKUP(CW$1,Cdel!$B$1:$KC$1,IF(ROUNDUP(CV237,0)=6,Cdel!$B$8:$KC$8,IF(ROUNDUP(CV237,0)=5,Cdel!$B$9:$KC$9,IF(ROUNDUP(CV237,0)=4,Cdel!$B$10:$KC$10,IF(ROUNDUP(CV237,0)=3,Cdel!$B$11:$KC$11,IF(ROUNDUP(CV237,0)=2,Cdel!$B$12:$KC$12,IF(ROUNDUP(CV237,0)=1,Cdel!$B$13:$KC$13)))))))</f>
        <v>7.5711394170044521E-2</v>
      </c>
      <c r="CX237" s="8" cm="1">
        <f t="array" aca="1" ref="CX237" ca="1">CW237-_xlfn.XLOOKUP(CX$1,Cdel!$B$1:$KC$1,IF(ROUNDUP(CW237,0)=6,Cdel!$B$8:$KC$8,IF(ROUNDUP(CW237,0)=5,Cdel!$B$9:$KC$9,IF(ROUNDUP(CW237,0)=4,Cdel!$B$10:$KC$10,IF(ROUNDUP(CW237,0)=3,Cdel!$B$11:$KC$11,IF(ROUNDUP(CW237,0)=2,Cdel!$B$12:$KC$12,IF(ROUNDUP(CW237,0)=1,Cdel!$B$13:$KC$13)))))))</f>
        <v>7.3617016641252989E-2</v>
      </c>
      <c r="CY237" s="8" cm="1">
        <f t="array" aca="1" ref="CY237" ca="1">CX237-_xlfn.XLOOKUP(CY$1,Cdel!$B$1:$KC$1,IF(ROUNDUP(CX237,0)=6,Cdel!$B$8:$KC$8,IF(ROUNDUP(CX237,0)=5,Cdel!$B$9:$KC$9,IF(ROUNDUP(CX237,0)=4,Cdel!$B$10:$KC$10,IF(ROUNDUP(CX237,0)=3,Cdel!$B$11:$KC$11,IF(ROUNDUP(CX237,0)=2,Cdel!$B$12:$KC$12,IF(ROUNDUP(CX237,0)=1,Cdel!$B$13:$KC$13)))))))</f>
        <v>7.1580575137562955E-2</v>
      </c>
      <c r="CZ237" s="8" cm="1">
        <f t="array" aca="1" ref="CZ237" ca="1">CY237-_xlfn.XLOOKUP(CZ$1,Cdel!$B$1:$KC$1,IF(ROUNDUP(CY237,0)=6,Cdel!$B$8:$KC$8,IF(ROUNDUP(CY237,0)=5,Cdel!$B$9:$KC$9,IF(ROUNDUP(CY237,0)=4,Cdel!$B$10:$KC$10,IF(ROUNDUP(CY237,0)=3,Cdel!$B$11:$KC$11,IF(ROUNDUP(CY237,0)=2,Cdel!$B$12:$KC$12,IF(ROUNDUP(CY237,0)=1,Cdel!$B$13:$KC$13)))))))</f>
        <v>6.9600466995195648E-2</v>
      </c>
      <c r="DA237" s="8" cm="1">
        <f t="array" aca="1" ref="DA237" ca="1">CZ237-_xlfn.XLOOKUP(DA$1,Cdel!$B$1:$KC$1,IF(ROUNDUP(CZ237,0)=6,Cdel!$B$8:$KC$8,IF(ROUNDUP(CZ237,0)=5,Cdel!$B$9:$KC$9,IF(ROUNDUP(CZ237,0)=4,Cdel!$B$10:$KC$10,IF(ROUNDUP(CZ237,0)=3,Cdel!$B$11:$KC$11,IF(ROUNDUP(CZ237,0)=2,Cdel!$B$12:$KC$12,IF(ROUNDUP(CZ237,0)=1,Cdel!$B$13:$KC$13)))))))</f>
        <v>6.767513388429372E-2</v>
      </c>
      <c r="DB237" s="8" cm="1">
        <f t="array" aca="1" ref="DB237" ca="1">DA237-_xlfn.XLOOKUP(DB$1,Cdel!$B$1:$KC$1,IF(ROUNDUP(DA237,0)=6,Cdel!$B$8:$KC$8,IF(ROUNDUP(DA237,0)=5,Cdel!$B$9:$KC$9,IF(ROUNDUP(DA237,0)=4,Cdel!$B$10:$KC$10,IF(ROUNDUP(DA237,0)=3,Cdel!$B$11:$KC$11,IF(ROUNDUP(DA237,0)=2,Cdel!$B$12:$KC$12,IF(ROUNDUP(DA237,0)=1,Cdel!$B$13:$KC$13)))))))</f>
        <v>6.5803060582527689E-2</v>
      </c>
      <c r="DC237" s="8" cm="1">
        <f t="array" aca="1" ref="DC237" ca="1">DB237-_xlfn.XLOOKUP(DC$1,Cdel!$B$1:$KC$1,IF(ROUNDUP(DB237,0)=6,Cdel!$B$8:$KC$8,IF(ROUNDUP(DB237,0)=5,Cdel!$B$9:$KC$9,IF(ROUNDUP(DB237,0)=4,Cdel!$B$10:$KC$10,IF(ROUNDUP(DB237,0)=3,Cdel!$B$11:$KC$11,IF(ROUNDUP(DB237,0)=2,Cdel!$B$12:$KC$12,IF(ROUNDUP(DB237,0)=1,Cdel!$B$13:$KC$13)))))))</f>
        <v>6.3982773782627747E-2</v>
      </c>
      <c r="DD237" s="8" cm="1">
        <f t="array" aca="1" ref="DD237" ca="1">DC237-_xlfn.XLOOKUP(DD$1,Cdel!$B$1:$KC$1,IF(ROUNDUP(DC237,0)=6,Cdel!$B$8:$KC$8,IF(ROUNDUP(DC237,0)=5,Cdel!$B$9:$KC$9,IF(ROUNDUP(DC237,0)=4,Cdel!$B$10:$KC$10,IF(ROUNDUP(DC237,0)=3,Cdel!$B$11:$KC$11,IF(ROUNDUP(DC237,0)=2,Cdel!$B$12:$KC$12,IF(ROUNDUP(DC237,0)=1,Cdel!$B$13:$KC$13)))))))</f>
        <v>6.2212840932902087E-2</v>
      </c>
    </row>
    <row r="238" spans="1:108" x14ac:dyDescent="0.15">
      <c r="A238" s="3" t="s">
        <v>256</v>
      </c>
      <c r="B238" s="3" t="s">
        <v>6</v>
      </c>
      <c r="C238" s="3" t="s">
        <v>256</v>
      </c>
      <c r="D238" s="2">
        <v>0</v>
      </c>
      <c r="E238" s="2">
        <v>1980</v>
      </c>
      <c r="F238" s="3"/>
      <c r="G238" s="4">
        <f t="shared" ca="1" si="5"/>
        <v>46</v>
      </c>
      <c r="H238">
        <f ca="1">_xlfn.LET(
_xlpm.score,_xlfn.XLOOKUP(G238,DecayFns!$A$2:$A$289,DecayFns!$N$2:$N$289),
IF(D238=1,IF(_xlpm.score=6,_xlpm.score,_xlpm.score+1),IF(_xlpm.score=1,_xlpm.score,_xlpm.score-1)
))</f>
        <v>1</v>
      </c>
      <c r="I238" s="7" cm="1">
        <f t="array" aca="1" ref="I238" ca="1">H238-_xlfn.XLOOKUP(I$1,Cdel!$B$1:$KC$1,IF(ROUNDUP(H238,0)=6,Cdel!$B$8:$KC$8,IF(ROUNDUP(H238,0)=5,Cdel!$B$9:$KC$9,IF(ROUNDUP(H238,0)=4,Cdel!$B$10:$KC$10,IF(ROUNDUP(H238,0)=3,Cdel!$B$11:$KC$11,IF(ROUNDUP(H238,0)=2,Cdel!$B$12:$KC$12,IF(ROUNDUP(H238,0)=1,Cdel!$B$13:$KC$13)))))))</f>
        <v>1</v>
      </c>
      <c r="J238" s="8" cm="1">
        <f t="array" aca="1" ref="J238" ca="1">I238-_xlfn.XLOOKUP(J$1,Cdel!$B$1:$KC$1,IF(ROUNDUP(I238,0)=6,Cdel!$B$8:$KC$8,IF(ROUNDUP(I238,0)=5,Cdel!$B$9:$KC$9,IF(ROUNDUP(I238,0)=4,Cdel!$B$10:$KC$10,IF(ROUNDUP(I238,0)=3,Cdel!$B$11:$KC$11,IF(ROUNDUP(I238,0)=2,Cdel!$B$12:$KC$12,IF(ROUNDUP(I238,0)=1,Cdel!$B$13:$KC$13)))))))</f>
        <v>0.97233735355490014</v>
      </c>
      <c r="K238" s="8" cm="1">
        <f t="array" aca="1" ref="K238" ca="1">J238-_xlfn.XLOOKUP(K$1,Cdel!$B$1:$KC$1,IF(ROUNDUP(J238,0)=6,Cdel!$B$8:$KC$8,IF(ROUNDUP(J238,0)=5,Cdel!$B$9:$KC$9,IF(ROUNDUP(J238,0)=4,Cdel!$B$10:$KC$10,IF(ROUNDUP(J238,0)=3,Cdel!$B$11:$KC$11,IF(ROUNDUP(J238,0)=2,Cdel!$B$12:$KC$12,IF(ROUNDUP(J238,0)=1,Cdel!$B$13:$KC$13)))))))</f>
        <v>0.94543992911814678</v>
      </c>
      <c r="L238" s="8" cm="1">
        <f t="array" aca="1" ref="L238" ca="1">K238-_xlfn.XLOOKUP(L$1,Cdel!$B$1:$KC$1,IF(ROUNDUP(K238,0)=6,Cdel!$B$8:$KC$8,IF(ROUNDUP(K238,0)=5,Cdel!$B$9:$KC$9,IF(ROUNDUP(K238,0)=4,Cdel!$B$10:$KC$10,IF(ROUNDUP(K238,0)=3,Cdel!$B$11:$KC$11,IF(ROUNDUP(K238,0)=2,Cdel!$B$12:$KC$12,IF(ROUNDUP(K238,0)=1,Cdel!$B$13:$KC$13)))))))</f>
        <v>0.91928655862387121</v>
      </c>
      <c r="M238" s="8" cm="1">
        <f t="array" aca="1" ref="M238" ca="1">L238-_xlfn.XLOOKUP(M$1,Cdel!$B$1:$KC$1,IF(ROUNDUP(L238,0)=6,Cdel!$B$8:$KC$8,IF(ROUNDUP(L238,0)=5,Cdel!$B$9:$KC$9,IF(ROUNDUP(L238,0)=4,Cdel!$B$10:$KC$10,IF(ROUNDUP(L238,0)=3,Cdel!$B$11:$KC$11,IF(ROUNDUP(L238,0)=2,Cdel!$B$12:$KC$12,IF(ROUNDUP(L238,0)=1,Cdel!$B$13:$KC$13)))))))</f>
        <v>0.89385665957092642</v>
      </c>
      <c r="N238" s="8" cm="1">
        <f t="array" aca="1" ref="N238" ca="1">M238-_xlfn.XLOOKUP(N$1,Cdel!$B$1:$KC$1,IF(ROUNDUP(M238,0)=6,Cdel!$B$8:$KC$8,IF(ROUNDUP(M238,0)=5,Cdel!$B$9:$KC$9,IF(ROUNDUP(M238,0)=4,Cdel!$B$10:$KC$10,IF(ROUNDUP(M238,0)=3,Cdel!$B$11:$KC$11,IF(ROUNDUP(M238,0)=2,Cdel!$B$12:$KC$12,IF(ROUNDUP(M238,0)=1,Cdel!$B$13:$KC$13)))))))</f>
        <v>0.86913021882461783</v>
      </c>
      <c r="O238" s="8" cm="1">
        <f t="array" aca="1" ref="O238" ca="1">N238-_xlfn.XLOOKUP(O$1,Cdel!$B$1:$KC$1,IF(ROUNDUP(N238,0)=6,Cdel!$B$8:$KC$8,IF(ROUNDUP(N238,0)=5,Cdel!$B$9:$KC$9,IF(ROUNDUP(N238,0)=4,Cdel!$B$10:$KC$10,IF(ROUNDUP(N238,0)=3,Cdel!$B$11:$KC$11,IF(ROUNDUP(N238,0)=2,Cdel!$B$12:$KC$12,IF(ROUNDUP(N238,0)=1,Cdel!$B$13:$KC$13)))))))</f>
        <v>0.84508777686652015</v>
      </c>
      <c r="P238" s="8" cm="1">
        <f t="array" aca="1" ref="P238" ca="1">O238-_xlfn.XLOOKUP(P$1,Cdel!$B$1:$KC$1,IF(ROUNDUP(O238,0)=6,Cdel!$B$8:$KC$8,IF(ROUNDUP(O238,0)=5,Cdel!$B$9:$KC$9,IF(ROUNDUP(O238,0)=4,Cdel!$B$10:$KC$10,IF(ROUNDUP(O238,0)=3,Cdel!$B$11:$KC$11,IF(ROUNDUP(O238,0)=2,Cdel!$B$12:$KC$12,IF(ROUNDUP(O238,0)=1,Cdel!$B$13:$KC$13)))))))</f>
        <v>0.82171041247998611</v>
      </c>
      <c r="Q238" s="8" cm="1">
        <f t="array" aca="1" ref="Q238" ca="1">P238-_xlfn.XLOOKUP(Q$1,Cdel!$B$1:$KC$1,IF(ROUNDUP(P238,0)=6,Cdel!$B$8:$KC$8,IF(ROUNDUP(P238,0)=5,Cdel!$B$9:$KC$9,IF(ROUNDUP(P238,0)=4,Cdel!$B$10:$KC$10,IF(ROUNDUP(P238,0)=3,Cdel!$B$11:$KC$11,IF(ROUNDUP(P238,0)=2,Cdel!$B$12:$KC$12,IF(ROUNDUP(P238,0)=1,Cdel!$B$13:$KC$13)))))))</f>
        <v>0.79897972785929505</v>
      </c>
      <c r="R238" s="8" cm="1">
        <f t="array" aca="1" ref="R238" ca="1">Q238-_xlfn.XLOOKUP(R$1,Cdel!$B$1:$KC$1,IF(ROUNDUP(Q238,0)=6,Cdel!$B$8:$KC$8,IF(ROUNDUP(Q238,0)=5,Cdel!$B$9:$KC$9,IF(ROUNDUP(Q238,0)=4,Cdel!$B$10:$KC$10,IF(ROUNDUP(Q238,0)=3,Cdel!$B$11:$KC$11,IF(ROUNDUP(Q238,0)=2,Cdel!$B$12:$KC$12,IF(ROUNDUP(Q238,0)=1,Cdel!$B$13:$KC$13)))))))</f>
        <v>0.77687783413072131</v>
      </c>
      <c r="S238" s="8" cm="1">
        <f t="array" aca="1" ref="S238" ca="1">R238-_xlfn.XLOOKUP(S$1,Cdel!$B$1:$KC$1,IF(ROUNDUP(R238,0)=6,Cdel!$B$8:$KC$8,IF(ROUNDUP(R238,0)=5,Cdel!$B$9:$KC$9,IF(ROUNDUP(R238,0)=4,Cdel!$B$10:$KC$10,IF(ROUNDUP(R238,0)=3,Cdel!$B$11:$KC$11,IF(ROUNDUP(R238,0)=2,Cdel!$B$12:$KC$12,IF(ROUNDUP(R238,0)=1,Cdel!$B$13:$KC$13)))))))</f>
        <v>0.7553873372741281</v>
      </c>
      <c r="T238" s="8" cm="1">
        <f t="array" aca="1" ref="T238" ca="1">S238-_xlfn.XLOOKUP(T$1,Cdel!$B$1:$KC$1,IF(ROUNDUP(S238,0)=6,Cdel!$B$8:$KC$8,IF(ROUNDUP(S238,0)=5,Cdel!$B$9:$KC$9,IF(ROUNDUP(S238,0)=4,Cdel!$B$10:$KC$10,IF(ROUNDUP(S238,0)=3,Cdel!$B$11:$KC$11,IF(ROUNDUP(S238,0)=2,Cdel!$B$12:$KC$12,IF(ROUNDUP(S238,0)=1,Cdel!$B$13:$KC$13)))))))</f>
        <v>0.73449132443400855</v>
      </c>
      <c r="U238" s="8" cm="1">
        <f t="array" aca="1" ref="U238" ca="1">T238-_xlfn.XLOOKUP(U$1,Cdel!$B$1:$KC$1,IF(ROUNDUP(T238,0)=6,Cdel!$B$8:$KC$8,IF(ROUNDUP(T238,0)=5,Cdel!$B$9:$KC$9,IF(ROUNDUP(T238,0)=4,Cdel!$B$10:$KC$10,IF(ROUNDUP(T238,0)=3,Cdel!$B$11:$KC$11,IF(ROUNDUP(T238,0)=2,Cdel!$B$12:$KC$12,IF(ROUNDUP(T238,0)=1,Cdel!$B$13:$KC$13)))))))</f>
        <v>0.7141733506091974</v>
      </c>
      <c r="V238" s="8" cm="1">
        <f t="array" aca="1" ref="V238" ca="1">U238-_xlfn.XLOOKUP(V$1,Cdel!$B$1:$KC$1,IF(ROUNDUP(U238,0)=6,Cdel!$B$8:$KC$8,IF(ROUNDUP(U238,0)=5,Cdel!$B$9:$KC$9,IF(ROUNDUP(U238,0)=4,Cdel!$B$10:$KC$10,IF(ROUNDUP(U238,0)=3,Cdel!$B$11:$KC$11,IF(ROUNDUP(U238,0)=2,Cdel!$B$12:$KC$12,IF(ROUNDUP(U238,0)=1,Cdel!$B$13:$KC$13)))))))</f>
        <v>0.6944174257107828</v>
      </c>
      <c r="W238" s="8" cm="1">
        <f t="array" aca="1" ref="W238" ca="1">V238-_xlfn.XLOOKUP(W$1,Cdel!$B$1:$KC$1,IF(ROUNDUP(V238,0)=6,Cdel!$B$8:$KC$8,IF(ROUNDUP(V238,0)=5,Cdel!$B$9:$KC$9,IF(ROUNDUP(V238,0)=4,Cdel!$B$10:$KC$10,IF(ROUNDUP(V238,0)=3,Cdel!$B$11:$KC$11,IF(ROUNDUP(V238,0)=2,Cdel!$B$12:$KC$12,IF(ROUNDUP(V238,0)=1,Cdel!$B$13:$KC$13)))))))</f>
        <v>0.67520800197802899</v>
      </c>
      <c r="X238" s="8" cm="1">
        <f t="array" aca="1" ref="X238" ca="1">W238-_xlfn.XLOOKUP(X$1,Cdel!$B$1:$KC$1,IF(ROUNDUP(W238,0)=6,Cdel!$B$8:$KC$8,IF(ROUNDUP(W238,0)=5,Cdel!$B$9:$KC$9,IF(ROUNDUP(W238,0)=4,Cdel!$B$10:$KC$10,IF(ROUNDUP(W238,0)=3,Cdel!$B$11:$KC$11,IF(ROUNDUP(W238,0)=2,Cdel!$B$12:$KC$12,IF(ROUNDUP(W238,0)=1,Cdel!$B$13:$KC$13)))))))</f>
        <v>0.65652996174240841</v>
      </c>
      <c r="Y238" s="8" cm="1">
        <f t="array" aca="1" ref="Y238" ca="1">X238-_xlfn.XLOOKUP(Y$1,Cdel!$B$1:$KC$1,IF(ROUNDUP(X238,0)=6,Cdel!$B$8:$KC$8,IF(ROUNDUP(X238,0)=5,Cdel!$B$9:$KC$9,IF(ROUNDUP(X238,0)=4,Cdel!$B$10:$KC$10,IF(ROUNDUP(X238,0)=3,Cdel!$B$11:$KC$11,IF(ROUNDUP(X238,0)=2,Cdel!$B$12:$KC$12,IF(ROUNDUP(X238,0)=1,Cdel!$B$13:$KC$13)))))))</f>
        <v>0.63836860553011321</v>
      </c>
      <c r="Z238" s="8" cm="1">
        <f t="array" aca="1" ref="Z238" ca="1">Y238-_xlfn.XLOOKUP(Z$1,Cdel!$B$1:$KC$1,IF(ROUNDUP(Y238,0)=6,Cdel!$B$8:$KC$8,IF(ROUNDUP(Y238,0)=5,Cdel!$B$9:$KC$9,IF(ROUNDUP(Y238,0)=4,Cdel!$B$10:$KC$10,IF(ROUNDUP(Y238,0)=3,Cdel!$B$11:$KC$11,IF(ROUNDUP(Y238,0)=2,Cdel!$B$12:$KC$12,IF(ROUNDUP(Y238,0)=1,Cdel!$B$13:$KC$13)))))))</f>
        <v>0.62070964049368227</v>
      </c>
      <c r="AA238" s="8" cm="1">
        <f t="array" aca="1" ref="AA238" ca="1">Z238-_xlfn.XLOOKUP(AA$1,Cdel!$B$1:$KC$1,IF(ROUNDUP(Z238,0)=6,Cdel!$B$8:$KC$8,IF(ROUNDUP(Z238,0)=5,Cdel!$B$9:$KC$9,IF(ROUNDUP(Z238,0)=4,Cdel!$B$10:$KC$10,IF(ROUNDUP(Z238,0)=3,Cdel!$B$11:$KC$11,IF(ROUNDUP(Z238,0)=2,Cdel!$B$12:$KC$12,IF(ROUNDUP(Z238,0)=1,Cdel!$B$13:$KC$13)))))))</f>
        <v>0.60353916916364048</v>
      </c>
      <c r="AB238" s="8" cm="1">
        <f t="array" aca="1" ref="AB238" ca="1">AA238-_xlfn.XLOOKUP(AB$1,Cdel!$B$1:$KC$1,IF(ROUNDUP(AA238,0)=6,Cdel!$B$8:$KC$8,IF(ROUNDUP(AA238,0)=5,Cdel!$B$9:$KC$9,IF(ROUNDUP(AA238,0)=4,Cdel!$B$10:$KC$10,IF(ROUNDUP(AA238,0)=3,Cdel!$B$11:$KC$11,IF(ROUNDUP(AA238,0)=2,Cdel!$B$12:$KC$12,IF(ROUNDUP(AA238,0)=1,Cdel!$B$13:$KC$13)))))))</f>
        <v>0.58684367851129737</v>
      </c>
      <c r="AC238" s="8" cm="1">
        <f t="array" aca="1" ref="AC238" ca="1">AB238-_xlfn.XLOOKUP(AC$1,Cdel!$B$1:$KC$1,IF(ROUNDUP(AB238,0)=6,Cdel!$B$8:$KC$8,IF(ROUNDUP(AB238,0)=5,Cdel!$B$9:$KC$9,IF(ROUNDUP(AB238,0)=4,Cdel!$B$10:$KC$10,IF(ROUNDUP(AB238,0)=3,Cdel!$B$11:$KC$11,IF(ROUNDUP(AB238,0)=2,Cdel!$B$12:$KC$12,IF(ROUNDUP(AB238,0)=1,Cdel!$B$13:$KC$13)))))))</f>
        <v>0.57061002931409743</v>
      </c>
      <c r="AD238" s="8" cm="1">
        <f t="array" aca="1" ref="AD238" ca="1">AC238-_xlfn.XLOOKUP(AD$1,Cdel!$B$1:$KC$1,IF(ROUNDUP(AC238,0)=6,Cdel!$B$8:$KC$8,IF(ROUNDUP(AC238,0)=5,Cdel!$B$9:$KC$9,IF(ROUNDUP(AC238,0)=4,Cdel!$B$10:$KC$10,IF(ROUNDUP(AC238,0)=3,Cdel!$B$11:$KC$11,IF(ROUNDUP(AC238,0)=2,Cdel!$B$12:$KC$12,IF(ROUNDUP(AC238,0)=1,Cdel!$B$13:$KC$13)))))))</f>
        <v>0.55482544581515347</v>
      </c>
      <c r="AE238" s="8" cm="1">
        <f t="array" aca="1" ref="AE238" ca="1">AD238-_xlfn.XLOOKUP(AE$1,Cdel!$B$1:$KC$1,IF(ROUNDUP(AD238,0)=6,Cdel!$B$8:$KC$8,IF(ROUNDUP(AD238,0)=5,Cdel!$B$9:$KC$9,IF(ROUNDUP(AD238,0)=4,Cdel!$B$10:$KC$10,IF(ROUNDUP(AD238,0)=3,Cdel!$B$11:$KC$11,IF(ROUNDUP(AD238,0)=2,Cdel!$B$12:$KC$12,IF(ROUNDUP(AD238,0)=1,Cdel!$B$13:$KC$13)))))))</f>
        <v>0.53947750566882391</v>
      </c>
      <c r="AF238" s="8" cm="1">
        <f t="array" aca="1" ref="AF238" ca="1">AE238-_xlfn.XLOOKUP(AF$1,Cdel!$B$1:$KC$1,IF(ROUNDUP(AE238,0)=6,Cdel!$B$8:$KC$8,IF(ROUNDUP(AE238,0)=5,Cdel!$B$9:$KC$9,IF(ROUNDUP(AE238,0)=4,Cdel!$B$10:$KC$10,IF(ROUNDUP(AE238,0)=3,Cdel!$B$11:$KC$11,IF(ROUNDUP(AE238,0)=2,Cdel!$B$12:$KC$12,IF(ROUNDUP(AE238,0)=1,Cdel!$B$13:$KC$13)))))))</f>
        <v>0.52455413016442287</v>
      </c>
      <c r="AG238" s="8" cm="1">
        <f t="array" aca="1" ref="AG238" ca="1">AF238-_xlfn.XLOOKUP(AG$1,Cdel!$B$1:$KC$1,IF(ROUNDUP(AF238,0)=6,Cdel!$B$8:$KC$8,IF(ROUNDUP(AF238,0)=5,Cdel!$B$9:$KC$9,IF(ROUNDUP(AF238,0)=4,Cdel!$B$10:$KC$10,IF(ROUNDUP(AF238,0)=3,Cdel!$B$11:$KC$11,IF(ROUNDUP(AF238,0)=2,Cdel!$B$12:$KC$12,IF(ROUNDUP(AF238,0)=1,Cdel!$B$13:$KC$13)))))))</f>
        <v>0.51004357472036754</v>
      </c>
      <c r="AH238" s="8" cm="1">
        <f t="array" aca="1" ref="AH238" ca="1">AG238-_xlfn.XLOOKUP(AH$1,Cdel!$B$1:$KC$1,IF(ROUNDUP(AG238,0)=6,Cdel!$B$8:$KC$8,IF(ROUNDUP(AG238,0)=5,Cdel!$B$9:$KC$9,IF(ROUNDUP(AG238,0)=4,Cdel!$B$10:$KC$10,IF(ROUNDUP(AG238,0)=3,Cdel!$B$11:$KC$11,IF(ROUNDUP(AG238,0)=2,Cdel!$B$12:$KC$12,IF(ROUNDUP(AG238,0)=1,Cdel!$B$13:$KC$13)))))))</f>
        <v>0.49593441964128315</v>
      </c>
      <c r="AI238" s="8" cm="1">
        <f t="array" aca="1" ref="AI238" ca="1">AH238-_xlfn.XLOOKUP(AI$1,Cdel!$B$1:$KC$1,IF(ROUNDUP(AH238,0)=6,Cdel!$B$8:$KC$8,IF(ROUNDUP(AH238,0)=5,Cdel!$B$9:$KC$9,IF(ROUNDUP(AH238,0)=4,Cdel!$B$10:$KC$10,IF(ROUNDUP(AH238,0)=3,Cdel!$B$11:$KC$11,IF(ROUNDUP(AH238,0)=2,Cdel!$B$12:$KC$12,IF(ROUNDUP(AH238,0)=1,Cdel!$B$13:$KC$13)))))))</f>
        <v>0.4822155611307905</v>
      </c>
      <c r="AJ238" s="8" cm="1">
        <f t="array" aca="1" ref="AJ238" ca="1">AI238-_xlfn.XLOOKUP(AJ$1,Cdel!$B$1:$KC$1,IF(ROUNDUP(AI238,0)=6,Cdel!$B$8:$KC$8,IF(ROUNDUP(AI238,0)=5,Cdel!$B$9:$KC$9,IF(ROUNDUP(AI238,0)=4,Cdel!$B$10:$KC$10,IF(ROUNDUP(AI238,0)=3,Cdel!$B$11:$KC$11,IF(ROUNDUP(AI238,0)=2,Cdel!$B$12:$KC$12,IF(ROUNDUP(AI238,0)=1,Cdel!$B$13:$KC$13)))))))</f>
        <v>0.46887620255290396</v>
      </c>
      <c r="AK238" s="8" cm="1">
        <f t="array" aca="1" ref="AK238" ca="1">AJ238-_xlfn.XLOOKUP(AK$1,Cdel!$B$1:$KC$1,IF(ROUNDUP(AJ238,0)=6,Cdel!$B$8:$KC$8,IF(ROUNDUP(AJ238,0)=5,Cdel!$B$9:$KC$9,IF(ROUNDUP(AJ238,0)=4,Cdel!$B$10:$KC$10,IF(ROUNDUP(AJ238,0)=3,Cdel!$B$11:$KC$11,IF(ROUNDUP(AJ238,0)=2,Cdel!$B$12:$KC$12,IF(ROUNDUP(AJ238,0)=1,Cdel!$B$13:$KC$13)))))))</f>
        <v>0.45590584593516198</v>
      </c>
      <c r="AL238" s="8" cm="1">
        <f t="array" aca="1" ref="AL238" ca="1">AK238-_xlfn.XLOOKUP(AL$1,Cdel!$B$1:$KC$1,IF(ROUNDUP(AK238,0)=6,Cdel!$B$8:$KC$8,IF(ROUNDUP(AK238,0)=5,Cdel!$B$9:$KC$9,IF(ROUNDUP(AK238,0)=4,Cdel!$B$10:$KC$10,IF(ROUNDUP(AK238,0)=3,Cdel!$B$11:$KC$11,IF(ROUNDUP(AK238,0)=2,Cdel!$B$12:$KC$12,IF(ROUNDUP(AK238,0)=1,Cdel!$B$13:$KC$13)))))))</f>
        <v>0.44329428370680335</v>
      </c>
      <c r="AM238" s="8" cm="1">
        <f t="array" aca="1" ref="AM238" ca="1">AL238-_xlfn.XLOOKUP(AM$1,Cdel!$B$1:$KC$1,IF(ROUNDUP(AL238,0)=6,Cdel!$B$8:$KC$8,IF(ROUNDUP(AL238,0)=5,Cdel!$B$9:$KC$9,IF(ROUNDUP(AL238,0)=4,Cdel!$B$10:$KC$10,IF(ROUNDUP(AL238,0)=3,Cdel!$B$11:$KC$11,IF(ROUNDUP(AL238,0)=2,Cdel!$B$12:$KC$12,IF(ROUNDUP(AL238,0)=1,Cdel!$B$13:$KC$13)))))))</f>
        <v>0.4310315906654883</v>
      </c>
      <c r="AN238" s="8" cm="1">
        <f t="array" aca="1" ref="AN238" ca="1">AM238-_xlfn.XLOOKUP(AN$1,Cdel!$B$1:$KC$1,IF(ROUNDUP(AM238,0)=6,Cdel!$B$8:$KC$8,IF(ROUNDUP(AM238,0)=5,Cdel!$B$9:$KC$9,IF(ROUNDUP(AM238,0)=4,Cdel!$B$10:$KC$10,IF(ROUNDUP(AM238,0)=3,Cdel!$B$11:$KC$11,IF(ROUNDUP(AM238,0)=2,Cdel!$B$12:$KC$12,IF(ROUNDUP(AM238,0)=1,Cdel!$B$13:$KC$13)))))))</f>
        <v>0.41910811616623983</v>
      </c>
      <c r="AO238" s="8" cm="1">
        <f t="array" aca="1" ref="AO238" ca="1">AN238-_xlfn.XLOOKUP(AO$1,Cdel!$B$1:$KC$1,IF(ROUNDUP(AN238,0)=6,Cdel!$B$8:$KC$8,IF(ROUNDUP(AN238,0)=5,Cdel!$B$9:$KC$9,IF(ROUNDUP(AN238,0)=4,Cdel!$B$10:$KC$10,IF(ROUNDUP(AN238,0)=3,Cdel!$B$11:$KC$11,IF(ROUNDUP(AN238,0)=2,Cdel!$B$12:$KC$12,IF(ROUNDUP(AN238,0)=1,Cdel!$B$13:$KC$13)))))))</f>
        <v>0.40751447652646128</v>
      </c>
      <c r="AP238" s="8" cm="1">
        <f t="array" aca="1" ref="AP238" ca="1">AO238-_xlfn.XLOOKUP(AP$1,Cdel!$B$1:$KC$1,IF(ROUNDUP(AO238,0)=6,Cdel!$B$8:$KC$8,IF(ROUNDUP(AO238,0)=5,Cdel!$B$9:$KC$9,IF(ROUNDUP(AO238,0)=4,Cdel!$B$10:$KC$10,IF(ROUNDUP(AO238,0)=3,Cdel!$B$11:$KC$11,IF(ROUNDUP(AO238,0)=2,Cdel!$B$12:$KC$12,IF(ROUNDUP(AO238,0)=1,Cdel!$B$13:$KC$13)))))))</f>
        <v>0.39624154764104985</v>
      </c>
      <c r="AQ238" s="8" cm="1">
        <f t="array" aca="1" ref="AQ238" ca="1">AP238-_xlfn.XLOOKUP(AQ$1,Cdel!$B$1:$KC$1,IF(ROUNDUP(AP238,0)=6,Cdel!$B$8:$KC$8,IF(ROUNDUP(AP238,0)=5,Cdel!$B$9:$KC$9,IF(ROUNDUP(AP238,0)=4,Cdel!$B$10:$KC$10,IF(ROUNDUP(AP238,0)=3,Cdel!$B$11:$KC$11,IF(ROUNDUP(AP238,0)=2,Cdel!$B$12:$KC$12,IF(ROUNDUP(AP238,0)=1,Cdel!$B$13:$KC$13)))))))</f>
        <v>0.38528045780179626</v>
      </c>
      <c r="AR238" s="8" cm="1">
        <f t="array" aca="1" ref="AR238" ca="1">AQ238-_xlfn.XLOOKUP(AR$1,Cdel!$B$1:$KC$1,IF(ROUNDUP(AQ238,0)=6,Cdel!$B$8:$KC$8,IF(ROUNDUP(AQ238,0)=5,Cdel!$B$9:$KC$9,IF(ROUNDUP(AQ238,0)=4,Cdel!$B$10:$KC$10,IF(ROUNDUP(AQ238,0)=3,Cdel!$B$11:$KC$11,IF(ROUNDUP(AQ238,0)=2,Cdel!$B$12:$KC$12,IF(ROUNDUP(AQ238,0)=1,Cdel!$B$13:$KC$13)))))))</f>
        <v>0.37462258071541898</v>
      </c>
      <c r="AS238" s="8" cm="1">
        <f t="array" aca="1" ref="AS238" ca="1">AR238-_xlfn.XLOOKUP(AS$1,Cdel!$B$1:$KC$1,IF(ROUNDUP(AR238,0)=6,Cdel!$B$8:$KC$8,IF(ROUNDUP(AR238,0)=5,Cdel!$B$9:$KC$9,IF(ROUNDUP(AR238,0)=4,Cdel!$B$10:$KC$10,IF(ROUNDUP(AR238,0)=3,Cdel!$B$11:$KC$11,IF(ROUNDUP(AR238,0)=2,Cdel!$B$12:$KC$12,IF(ROUNDUP(AR238,0)=1,Cdel!$B$13:$KC$13)))))))</f>
        <v>0.36425952871473738</v>
      </c>
      <c r="AT238" s="8" cm="1">
        <f t="array" aca="1" ref="AT238" ca="1">AS238-_xlfn.XLOOKUP(AT$1,Cdel!$B$1:$KC$1,IF(ROUNDUP(AS238,0)=6,Cdel!$B$8:$KC$8,IF(ROUNDUP(AS238,0)=5,Cdel!$B$9:$KC$9,IF(ROUNDUP(AS238,0)=4,Cdel!$B$10:$KC$10,IF(ROUNDUP(AS238,0)=3,Cdel!$B$11:$KC$11,IF(ROUNDUP(AS238,0)=2,Cdel!$B$12:$KC$12,IF(ROUNDUP(AS238,0)=1,Cdel!$B$13:$KC$13)))))))</f>
        <v>0.3541831461576429</v>
      </c>
      <c r="AU238" s="8" cm="1">
        <f t="array" aca="1" ref="AU238" ca="1">AT238-_xlfn.XLOOKUP(AU$1,Cdel!$B$1:$KC$1,IF(ROUNDUP(AT238,0)=6,Cdel!$B$8:$KC$8,IF(ROUNDUP(AT238,0)=5,Cdel!$B$9:$KC$9,IF(ROUNDUP(AT238,0)=4,Cdel!$B$10:$KC$10,IF(ROUNDUP(AT238,0)=3,Cdel!$B$11:$KC$11,IF(ROUNDUP(AT238,0)=2,Cdel!$B$12:$KC$12,IF(ROUNDUP(AT238,0)=1,Cdel!$B$13:$KC$13)))))))</f>
        <v>0.34438550300867093</v>
      </c>
      <c r="AV238" s="8" cm="1">
        <f t="array" aca="1" ref="AV238" ca="1">AU238-_xlfn.XLOOKUP(AV$1,Cdel!$B$1:$KC$1,IF(ROUNDUP(AU238,0)=6,Cdel!$B$8:$KC$8,IF(ROUNDUP(AU238,0)=5,Cdel!$B$9:$KC$9,IF(ROUNDUP(AU238,0)=4,Cdel!$B$10:$KC$10,IF(ROUNDUP(AU238,0)=3,Cdel!$B$11:$KC$11,IF(ROUNDUP(AU238,0)=2,Cdel!$B$12:$KC$12,IF(ROUNDUP(AU238,0)=1,Cdel!$B$13:$KC$13)))))))</f>
        <v>0.33485888859812413</v>
      </c>
      <c r="AW238" s="8" cm="1">
        <f t="array" aca="1" ref="AW238" ca="1">AV238-_xlfn.XLOOKUP(AW$1,Cdel!$B$1:$KC$1,IF(ROUNDUP(AV238,0)=6,Cdel!$B$8:$KC$8,IF(ROUNDUP(AV238,0)=5,Cdel!$B$9:$KC$9,IF(ROUNDUP(AV238,0)=4,Cdel!$B$10:$KC$10,IF(ROUNDUP(AV238,0)=3,Cdel!$B$11:$KC$11,IF(ROUNDUP(AV238,0)=2,Cdel!$B$12:$KC$12,IF(ROUNDUP(AV238,0)=1,Cdel!$B$13:$KC$13)))))))</f>
        <v>0.3255958055538351</v>
      </c>
      <c r="AX238" s="8" cm="1">
        <f t="array" aca="1" ref="AX238" ca="1">AW238-_xlfn.XLOOKUP(AX$1,Cdel!$B$1:$KC$1,IF(ROUNDUP(AW238,0)=6,Cdel!$B$8:$KC$8,IF(ROUNDUP(AW238,0)=5,Cdel!$B$9:$KC$9,IF(ROUNDUP(AW238,0)=4,Cdel!$B$10:$KC$10,IF(ROUNDUP(AW238,0)=3,Cdel!$B$11:$KC$11,IF(ROUNDUP(AW238,0)=2,Cdel!$B$12:$KC$12,IF(ROUNDUP(AW238,0)=1,Cdel!$B$13:$KC$13)))))))</f>
        <v>0.31658896390079194</v>
      </c>
      <c r="AY238" s="8" cm="1">
        <f t="array" aca="1" ref="AY238" ca="1">AX238-_xlfn.XLOOKUP(AY$1,Cdel!$B$1:$KC$1,IF(ROUNDUP(AX238,0)=6,Cdel!$B$8:$KC$8,IF(ROUNDUP(AX238,0)=5,Cdel!$B$9:$KC$9,IF(ROUNDUP(AX238,0)=4,Cdel!$B$10:$KC$10,IF(ROUNDUP(AX238,0)=3,Cdel!$B$11:$KC$11,IF(ROUNDUP(AX238,0)=2,Cdel!$B$12:$KC$12,IF(ROUNDUP(AX238,0)=1,Cdel!$B$13:$KC$13)))))))</f>
        <v>0.3078312753239838</v>
      </c>
      <c r="AZ238" s="8" cm="1">
        <f t="array" aca="1" ref="AZ238" ca="1">AY238-_xlfn.XLOOKUP(AZ$1,Cdel!$B$1:$KC$1,IF(ROUNDUP(AY238,0)=6,Cdel!$B$8:$KC$8,IF(ROUNDUP(AY238,0)=5,Cdel!$B$9:$KC$9,IF(ROUNDUP(AY238,0)=4,Cdel!$B$10:$KC$10,IF(ROUNDUP(AY238,0)=3,Cdel!$B$11:$KC$11,IF(ROUNDUP(AY238,0)=2,Cdel!$B$12:$KC$12,IF(ROUNDUP(AY238,0)=1,Cdel!$B$13:$KC$13)))))))</f>
        <v>0.29931584758995222</v>
      </c>
      <c r="BA238" s="8" cm="1">
        <f t="array" aca="1" ref="BA238" ca="1">AZ238-_xlfn.XLOOKUP(BA$1,Cdel!$B$1:$KC$1,IF(ROUNDUP(AZ238,0)=6,Cdel!$B$8:$KC$8,IF(ROUNDUP(AZ238,0)=5,Cdel!$B$9:$KC$9,IF(ROUNDUP(AZ238,0)=4,Cdel!$B$10:$KC$10,IF(ROUNDUP(AZ238,0)=3,Cdel!$B$11:$KC$11,IF(ROUNDUP(AZ238,0)=2,Cdel!$B$12:$KC$12,IF(ROUNDUP(AZ238,0)=1,Cdel!$B$13:$KC$13)))))))</f>
        <v>0.29103597912265594</v>
      </c>
      <c r="BB238" s="8" cm="1">
        <f t="array" aca="1" ref="BB238" ca="1">BA238-_xlfn.XLOOKUP(BB$1,Cdel!$B$1:$KC$1,IF(ROUNDUP(BA238,0)=6,Cdel!$B$8:$KC$8,IF(ROUNDUP(BA238,0)=5,Cdel!$B$9:$KC$9,IF(ROUNDUP(BA238,0)=4,Cdel!$B$10:$KC$10,IF(ROUNDUP(BA238,0)=3,Cdel!$B$11:$KC$11,IF(ROUNDUP(BA238,0)=2,Cdel!$B$12:$KC$12,IF(ROUNDUP(BA238,0)=1,Cdel!$B$13:$KC$13)))))))</f>
        <v>0.28298515372938249</v>
      </c>
      <c r="BC238" s="8" cm="1">
        <f t="array" aca="1" ref="BC238" ca="1">BB238-_xlfn.XLOOKUP(BC$1,Cdel!$B$1:$KC$1,IF(ROUNDUP(BB238,0)=6,Cdel!$B$8:$KC$8,IF(ROUNDUP(BB238,0)=5,Cdel!$B$9:$KC$9,IF(ROUNDUP(BB238,0)=4,Cdel!$B$10:$KC$10,IF(ROUNDUP(BB238,0)=3,Cdel!$B$11:$KC$11,IF(ROUNDUP(BB238,0)=2,Cdel!$B$12:$KC$12,IF(ROUNDUP(BB238,0)=1,Cdel!$B$13:$KC$13)))))))</f>
        <v>0.27515703547255432</v>
      </c>
      <c r="BD238" s="8" cm="1">
        <f t="array" aca="1" ref="BD238" ca="1">BC238-_xlfn.XLOOKUP(BD$1,Cdel!$B$1:$KC$1,IF(ROUNDUP(BC238,0)=6,Cdel!$B$8:$KC$8,IF(ROUNDUP(BC238,0)=5,Cdel!$B$9:$KC$9,IF(ROUNDUP(BC238,0)=4,Cdel!$B$10:$KC$10,IF(ROUNDUP(BC238,0)=3,Cdel!$B$11:$KC$11,IF(ROUNDUP(BC238,0)=2,Cdel!$B$12:$KC$12,IF(ROUNDUP(BC238,0)=1,Cdel!$B$13:$KC$13)))))))</f>
        <v>0.26754546368339521</v>
      </c>
      <c r="BE238" s="8" cm="1">
        <f t="array" aca="1" ref="BE238" ca="1">BD238-_xlfn.XLOOKUP(BE$1,Cdel!$B$1:$KC$1,IF(ROUNDUP(BD238,0)=6,Cdel!$B$8:$KC$8,IF(ROUNDUP(BD238,0)=5,Cdel!$B$9:$KC$9,IF(ROUNDUP(BD238,0)=4,Cdel!$B$10:$KC$10,IF(ROUNDUP(BD238,0)=3,Cdel!$B$11:$KC$11,IF(ROUNDUP(BD238,0)=2,Cdel!$B$12:$KC$12,IF(ROUNDUP(BD238,0)=1,Cdel!$B$13:$KC$13)))))))</f>
        <v>0.26014444811353121</v>
      </c>
      <c r="BF238" s="8" cm="1">
        <f t="array" aca="1" ref="BF238" ca="1">BE238-_xlfn.XLOOKUP(BF$1,Cdel!$B$1:$KC$1,IF(ROUNDUP(BE238,0)=6,Cdel!$B$8:$KC$8,IF(ROUNDUP(BE238,0)=5,Cdel!$B$9:$KC$9,IF(ROUNDUP(BE238,0)=4,Cdel!$B$10:$KC$10,IF(ROUNDUP(BE238,0)=3,Cdel!$B$11:$KC$11,IF(ROUNDUP(BE238,0)=2,Cdel!$B$12:$KC$12,IF(ROUNDUP(BE238,0)=1,Cdel!$B$13:$KC$13)))))))</f>
        <v>0.25294816422071092</v>
      </c>
      <c r="BG238" s="8" cm="1">
        <f t="array" aca="1" ref="BG238" ca="1">BF238-_xlfn.XLOOKUP(BG$1,Cdel!$B$1:$KC$1,IF(ROUNDUP(BF238,0)=6,Cdel!$B$8:$KC$8,IF(ROUNDUP(BF238,0)=5,Cdel!$B$9:$KC$9,IF(ROUNDUP(BF238,0)=4,Cdel!$B$10:$KC$10,IF(ROUNDUP(BF238,0)=3,Cdel!$B$11:$KC$11,IF(ROUNDUP(BF238,0)=2,Cdel!$B$12:$KC$12,IF(ROUNDUP(BF238,0)=1,Cdel!$B$13:$KC$13)))))))</f>
        <v>0.24595094858493632</v>
      </c>
      <c r="BH238" s="8" cm="1">
        <f t="array" aca="1" ref="BH238" ca="1">BG238-_xlfn.XLOOKUP(BH$1,Cdel!$B$1:$KC$1,IF(ROUNDUP(BG238,0)=6,Cdel!$B$8:$KC$8,IF(ROUNDUP(BG238,0)=5,Cdel!$B$9:$KC$9,IF(ROUNDUP(BG238,0)=4,Cdel!$B$10:$KC$10,IF(ROUNDUP(BG238,0)=3,Cdel!$B$11:$KC$11,IF(ROUNDUP(BG238,0)=2,Cdel!$B$12:$KC$12,IF(ROUNDUP(BG238,0)=1,Cdel!$B$13:$KC$13)))))))</f>
        <v>0.23914729445139427</v>
      </c>
      <c r="BI238" s="8" cm="1">
        <f t="array" aca="1" ref="BI238" ca="1">BH238-_xlfn.XLOOKUP(BI$1,Cdel!$B$1:$KC$1,IF(ROUNDUP(BH238,0)=6,Cdel!$B$8:$KC$8,IF(ROUNDUP(BH238,0)=5,Cdel!$B$9:$KC$9,IF(ROUNDUP(BH238,0)=4,Cdel!$B$10:$KC$10,IF(ROUNDUP(BH238,0)=3,Cdel!$B$11:$KC$11,IF(ROUNDUP(BH238,0)=2,Cdel!$B$12:$KC$12,IF(ROUNDUP(BH238,0)=1,Cdel!$B$13:$KC$13)))))))</f>
        <v>0.23253184739668317</v>
      </c>
      <c r="BJ238" s="8" cm="1">
        <f t="array" aca="1" ref="BJ238" ca="1">BI238-_xlfn.XLOOKUP(BJ$1,Cdel!$B$1:$KC$1,IF(ROUNDUP(BI238,0)=6,Cdel!$B$8:$KC$8,IF(ROUNDUP(BI238,0)=5,Cdel!$B$9:$KC$9,IF(ROUNDUP(BI238,0)=4,Cdel!$B$10:$KC$10,IF(ROUNDUP(BI238,0)=3,Cdel!$B$11:$KC$11,IF(ROUNDUP(BI238,0)=2,Cdel!$B$12:$KC$12,IF(ROUNDUP(BI238,0)=1,Cdel!$B$13:$KC$13)))))))</f>
        <v>0.2260994011149228</v>
      </c>
      <c r="BK238" s="8" cm="1">
        <f t="array" aca="1" ref="BK238" ca="1">BJ238-_xlfn.XLOOKUP(BK$1,Cdel!$B$1:$KC$1,IF(ROUNDUP(BJ238,0)=6,Cdel!$B$8:$KC$8,IF(ROUNDUP(BJ238,0)=5,Cdel!$B$9:$KC$9,IF(ROUNDUP(BJ238,0)=4,Cdel!$B$10:$KC$10,IF(ROUNDUP(BJ238,0)=3,Cdel!$B$11:$KC$11,IF(ROUNDUP(BJ238,0)=2,Cdel!$B$12:$KC$12,IF(ROUNDUP(BJ238,0)=1,Cdel!$B$13:$KC$13)))))))</f>
        <v>0.21984489332043183</v>
      </c>
      <c r="BL238" s="8" cm="1">
        <f t="array" aca="1" ref="BL238" ca="1">BK238-_xlfn.XLOOKUP(BL$1,Cdel!$B$1:$KC$1,IF(ROUNDUP(BK238,0)=6,Cdel!$B$8:$KC$8,IF(ROUNDUP(BK238,0)=5,Cdel!$B$9:$KC$9,IF(ROUNDUP(BK238,0)=4,Cdel!$B$10:$KC$10,IF(ROUNDUP(BK238,0)=3,Cdel!$B$11:$KC$11,IF(ROUNDUP(BK238,0)=2,Cdel!$B$12:$KC$12,IF(ROUNDUP(BK238,0)=1,Cdel!$B$13:$KC$13)))))))</f>
        <v>0.21376340176374803</v>
      </c>
      <c r="BM238" s="8" cm="1">
        <f t="array" aca="1" ref="BM238" ca="1">BL238-_xlfn.XLOOKUP(BM$1,Cdel!$B$1:$KC$1,IF(ROUNDUP(BL238,0)=6,Cdel!$B$8:$KC$8,IF(ROUNDUP(BL238,0)=5,Cdel!$B$9:$KC$9,IF(ROUNDUP(BL238,0)=4,Cdel!$B$10:$KC$10,IF(ROUNDUP(BL238,0)=3,Cdel!$B$11:$KC$11,IF(ROUNDUP(BL238,0)=2,Cdel!$B$12:$KC$12,IF(ROUNDUP(BL238,0)=1,Cdel!$B$13:$KC$13)))))))</f>
        <v>0.20785014035785565</v>
      </c>
      <c r="BN238" s="8" cm="1">
        <f t="array" aca="1" ref="BN238" ca="1">BM238-_xlfn.XLOOKUP(BN$1,Cdel!$B$1:$KC$1,IF(ROUNDUP(BM238,0)=6,Cdel!$B$8:$KC$8,IF(ROUNDUP(BM238,0)=5,Cdel!$B$9:$KC$9,IF(ROUNDUP(BM238,0)=4,Cdel!$B$10:$KC$10,IF(ROUNDUP(BM238,0)=3,Cdel!$B$11:$KC$11,IF(ROUNDUP(BM238,0)=2,Cdel!$B$12:$KC$12,IF(ROUNDUP(BM238,0)=1,Cdel!$B$13:$KC$13)))))))</f>
        <v>0.20210045541157187</v>
      </c>
      <c r="BO238" s="8" cm="1">
        <f t="array" aca="1" ref="BO238" ca="1">BN238-_xlfn.XLOOKUP(BO$1,Cdel!$B$1:$KC$1,IF(ROUNDUP(BN238,0)=6,Cdel!$B$8:$KC$8,IF(ROUNDUP(BN238,0)=5,Cdel!$B$9:$KC$9,IF(ROUNDUP(BN238,0)=4,Cdel!$B$10:$KC$10,IF(ROUNDUP(BN238,0)=3,Cdel!$B$11:$KC$11,IF(ROUNDUP(BN238,0)=2,Cdel!$B$12:$KC$12,IF(ROUNDUP(BN238,0)=1,Cdel!$B$13:$KC$13)))))))</f>
        <v>0.19650982196712788</v>
      </c>
      <c r="BP238" s="8" cm="1">
        <f t="array" aca="1" ref="BP238" ca="1">BO238-_xlfn.XLOOKUP(BP$1,Cdel!$B$1:$KC$1,IF(ROUNDUP(BO238,0)=6,Cdel!$B$8:$KC$8,IF(ROUNDUP(BO238,0)=5,Cdel!$B$9:$KC$9,IF(ROUNDUP(BO238,0)=4,Cdel!$B$10:$KC$10,IF(ROUNDUP(BO238,0)=3,Cdel!$B$11:$KC$11,IF(ROUNDUP(BO238,0)=2,Cdel!$B$12:$KC$12,IF(ROUNDUP(BO238,0)=1,Cdel!$B$13:$KC$13)))))))</f>
        <v>0.19107384023906174</v>
      </c>
      <c r="BQ238" s="8" cm="1">
        <f t="array" aca="1" ref="BQ238" ca="1">BP238-_xlfn.XLOOKUP(BQ$1,Cdel!$B$1:$KC$1,IF(ROUNDUP(BP238,0)=6,Cdel!$B$8:$KC$8,IF(ROUNDUP(BP238,0)=5,Cdel!$B$9:$KC$9,IF(ROUNDUP(BP238,0)=4,Cdel!$B$10:$KC$10,IF(ROUNDUP(BP238,0)=3,Cdel!$B$11:$KC$11,IF(ROUNDUP(BP238,0)=2,Cdel!$B$12:$KC$12,IF(ROUNDUP(BP238,0)=1,Cdel!$B$13:$KC$13)))))))</f>
        <v>0.18578823215162105</v>
      </c>
      <c r="BR238" s="8" cm="1">
        <f t="array" aca="1" ref="BR238" ca="1">BQ238-_xlfn.XLOOKUP(BR$1,Cdel!$B$1:$KC$1,IF(ROUNDUP(BQ238,0)=6,Cdel!$B$8:$KC$8,IF(ROUNDUP(BQ238,0)=5,Cdel!$B$9:$KC$9,IF(ROUNDUP(BQ238,0)=4,Cdel!$B$10:$KC$10,IF(ROUNDUP(BQ238,0)=3,Cdel!$B$11:$KC$11,IF(ROUNDUP(BQ238,0)=2,Cdel!$B$12:$KC$12,IF(ROUNDUP(BQ238,0)=1,Cdel!$B$13:$KC$13)))))))</f>
        <v>0.18064883797195061</v>
      </c>
      <c r="BS238" s="8" cm="1">
        <f t="array" aca="1" ref="BS238" ca="1">BR238-_xlfn.XLOOKUP(BS$1,Cdel!$B$1:$KC$1,IF(ROUNDUP(BR238,0)=6,Cdel!$B$8:$KC$8,IF(ROUNDUP(BR238,0)=5,Cdel!$B$9:$KC$9,IF(ROUNDUP(BR238,0)=4,Cdel!$B$10:$KC$10,IF(ROUNDUP(BR238,0)=3,Cdel!$B$11:$KC$11,IF(ROUNDUP(BR238,0)=2,Cdel!$B$12:$KC$12,IF(ROUNDUP(BR238,0)=1,Cdel!$B$13:$KC$13)))))))</f>
        <v>0.17565161303641438</v>
      </c>
      <c r="BT238" s="8" cm="1">
        <f t="array" aca="1" ref="BT238" ca="1">BS238-_xlfn.XLOOKUP(BT$1,Cdel!$B$1:$KC$1,IF(ROUNDUP(BS238,0)=6,Cdel!$B$8:$KC$8,IF(ROUNDUP(BS238,0)=5,Cdel!$B$9:$KC$9,IF(ROUNDUP(BS238,0)=4,Cdel!$B$10:$KC$10,IF(ROUNDUP(BS238,0)=3,Cdel!$B$11:$KC$11,IF(ROUNDUP(BS238,0)=2,Cdel!$B$12:$KC$12,IF(ROUNDUP(BS238,0)=1,Cdel!$B$13:$KC$13)))))))</f>
        <v>0.17079262456747657</v>
      </c>
      <c r="BU238" s="8" cm="1">
        <f t="array" aca="1" ref="BU238" ca="1">BT238-_xlfn.XLOOKUP(BU$1,Cdel!$B$1:$KC$1,IF(ROUNDUP(BT238,0)=6,Cdel!$B$8:$KC$8,IF(ROUNDUP(BT238,0)=5,Cdel!$B$9:$KC$9,IF(ROUNDUP(BT238,0)=4,Cdel!$B$10:$KC$10,IF(ROUNDUP(BT238,0)=3,Cdel!$B$11:$KC$11,IF(ROUNDUP(BT238,0)=2,Cdel!$B$12:$KC$12,IF(ROUNDUP(BT238,0)=1,Cdel!$B$13:$KC$13)))))))</f>
        <v>0.16606804857863577</v>
      </c>
      <c r="BV238" s="8" cm="1">
        <f t="array" aca="1" ref="BV238" ca="1">BU238-_xlfn.XLOOKUP(BV$1,Cdel!$B$1:$KC$1,IF(ROUNDUP(BU238,0)=6,Cdel!$B$8:$KC$8,IF(ROUNDUP(BU238,0)=5,Cdel!$B$9:$KC$9,IF(ROUNDUP(BU238,0)=4,Cdel!$B$10:$KC$10,IF(ROUNDUP(BU238,0)=3,Cdel!$B$11:$KC$11,IF(ROUNDUP(BU238,0)=2,Cdel!$B$12:$KC$12,IF(ROUNDUP(BU238,0)=1,Cdel!$B$13:$KC$13)))))))</f>
        <v>0.16147416686497729</v>
      </c>
      <c r="BW238" s="8" cm="1">
        <f t="array" aca="1" ref="BW238" ca="1">BV238-_xlfn.XLOOKUP(BW$1,Cdel!$B$1:$KC$1,IF(ROUNDUP(BV238,0)=6,Cdel!$B$8:$KC$8,IF(ROUNDUP(BV238,0)=5,Cdel!$B$9:$KC$9,IF(ROUNDUP(BV238,0)=4,Cdel!$B$10:$KC$10,IF(ROUNDUP(BV238,0)=3,Cdel!$B$11:$KC$11,IF(ROUNDUP(BV238,0)=2,Cdel!$B$12:$KC$12,IF(ROUNDUP(BV238,0)=1,Cdel!$B$13:$KC$13)))))))</f>
        <v>0.15700736407697438</v>
      </c>
      <c r="BX238" s="8" cm="1">
        <f t="array" aca="1" ref="BX238" ca="1">BW238-_xlfn.XLOOKUP(BX$1,Cdel!$B$1:$KC$1,IF(ROUNDUP(BW238,0)=6,Cdel!$B$8:$KC$8,IF(ROUNDUP(BW238,0)=5,Cdel!$B$9:$KC$9,IF(ROUNDUP(BW238,0)=4,Cdel!$B$10:$KC$10,IF(ROUNDUP(BW238,0)=3,Cdel!$B$11:$KC$11,IF(ROUNDUP(BW238,0)=2,Cdel!$B$12:$KC$12,IF(ROUNDUP(BW238,0)=1,Cdel!$B$13:$KC$13)))))))</f>
        <v>0.15266412487523595</v>
      </c>
      <c r="BY238" s="8" cm="1">
        <f t="array" aca="1" ref="BY238" ca="1">BX238-_xlfn.XLOOKUP(BY$1,Cdel!$B$1:$KC$1,IF(ROUNDUP(BX238,0)=6,Cdel!$B$8:$KC$8,IF(ROUNDUP(BX238,0)=5,Cdel!$B$9:$KC$9,IF(ROUNDUP(BX238,0)=4,Cdel!$B$10:$KC$10,IF(ROUNDUP(BX238,0)=3,Cdel!$B$11:$KC$11,IF(ROUNDUP(BX238,0)=2,Cdel!$B$12:$KC$12,IF(ROUNDUP(BX238,0)=1,Cdel!$B$13:$KC$13)))))))</f>
        <v>0.14844103116396171</v>
      </c>
      <c r="BZ238" s="8" cm="1">
        <f t="array" aca="1" ref="BZ238" ca="1">BY238-_xlfn.XLOOKUP(BZ$1,Cdel!$B$1:$KC$1,IF(ROUNDUP(BY238,0)=6,Cdel!$B$8:$KC$8,IF(ROUNDUP(BY238,0)=5,Cdel!$B$9:$KC$9,IF(ROUNDUP(BY238,0)=4,Cdel!$B$10:$KC$10,IF(ROUNDUP(BY238,0)=3,Cdel!$B$11:$KC$11,IF(ROUNDUP(BY238,0)=2,Cdel!$B$12:$KC$12,IF(ROUNDUP(BY238,0)=1,Cdel!$B$13:$KC$13)))))))</f>
        <v>0.14433475940092697</v>
      </c>
      <c r="CA238" s="8" cm="1">
        <f t="array" aca="1" ref="CA238" ca="1">BZ238-_xlfn.XLOOKUP(CA$1,Cdel!$B$1:$KC$1,IF(ROUNDUP(BZ238,0)=6,Cdel!$B$8:$KC$8,IF(ROUNDUP(BZ238,0)=5,Cdel!$B$9:$KC$9,IF(ROUNDUP(BZ238,0)=4,Cdel!$B$10:$KC$10,IF(ROUNDUP(BZ238,0)=3,Cdel!$B$11:$KC$11,IF(ROUNDUP(BZ238,0)=2,Cdel!$B$12:$KC$12,IF(ROUNDUP(BZ238,0)=1,Cdel!$B$13:$KC$13)))))))</f>
        <v>0.14034207798188059</v>
      </c>
      <c r="CB238" s="8" cm="1">
        <f t="array" aca="1" ref="CB238" ca="1">CA238-_xlfn.XLOOKUP(CB$1,Cdel!$B$1:$KC$1,IF(ROUNDUP(CA238,0)=6,Cdel!$B$8:$KC$8,IF(ROUNDUP(CA238,0)=5,Cdel!$B$9:$KC$9,IF(ROUNDUP(CA238,0)=4,Cdel!$B$10:$KC$10,IF(ROUNDUP(CA238,0)=3,Cdel!$B$11:$KC$11,IF(ROUNDUP(CA238,0)=2,Cdel!$B$12:$KC$12,IF(ROUNDUP(CA238,0)=1,Cdel!$B$13:$KC$13)))))))</f>
        <v>0.13645984469729719</v>
      </c>
      <c r="CC238" s="8" cm="1">
        <f t="array" aca="1" ref="CC238" ca="1">CB238-_xlfn.XLOOKUP(CC$1,Cdel!$B$1:$KC$1,IF(ROUNDUP(CB238,0)=6,Cdel!$B$8:$KC$8,IF(ROUNDUP(CB238,0)=5,Cdel!$B$9:$KC$9,IF(ROUNDUP(CB238,0)=4,Cdel!$B$10:$KC$10,IF(ROUNDUP(CB238,0)=3,Cdel!$B$11:$KC$11,IF(ROUNDUP(CB238,0)=2,Cdel!$B$12:$KC$12,IF(ROUNDUP(CB238,0)=1,Cdel!$B$13:$KC$13)))))))</f>
        <v>0.1326850042594826</v>
      </c>
      <c r="CD238" s="8" cm="1">
        <f t="array" aca="1" ref="CD238" ca="1">CC238-_xlfn.XLOOKUP(CD$1,Cdel!$B$1:$KC$1,IF(ROUNDUP(CC238,0)=6,Cdel!$B$8:$KC$8,IF(ROUNDUP(CC238,0)=5,Cdel!$B$9:$KC$9,IF(ROUNDUP(CC238,0)=4,Cdel!$B$10:$KC$10,IF(ROUNDUP(CC238,0)=3,Cdel!$B$11:$KC$11,IF(ROUNDUP(CC238,0)=2,Cdel!$B$12:$KC$12,IF(ROUNDUP(CC238,0)=1,Cdel!$B$13:$KC$13)))))))</f>
        <v>0.12901458589808598</v>
      </c>
      <c r="CE238" s="8" cm="1">
        <f t="array" aca="1" ref="CE238" ca="1">CD238-_xlfn.XLOOKUP(CE$1,Cdel!$B$1:$KC$1,IF(ROUNDUP(CD238,0)=6,Cdel!$B$8:$KC$8,IF(ROUNDUP(CD238,0)=5,Cdel!$B$9:$KC$9,IF(ROUNDUP(CD238,0)=4,Cdel!$B$10:$KC$10,IF(ROUNDUP(CD238,0)=3,Cdel!$B$11:$KC$11,IF(ROUNDUP(CD238,0)=2,Cdel!$B$12:$KC$12,IF(ROUNDUP(CD238,0)=1,Cdel!$B$13:$KC$13)))))))</f>
        <v>0.12544570102212621</v>
      </c>
      <c r="CF238" s="8" cm="1">
        <f t="array" aca="1" ref="CF238" ca="1">CE238-_xlfn.XLOOKUP(CF$1,Cdel!$B$1:$KC$1,IF(ROUNDUP(CE238,0)=6,Cdel!$B$8:$KC$8,IF(ROUNDUP(CE238,0)=5,Cdel!$B$9:$KC$9,IF(ROUNDUP(CE238,0)=4,Cdel!$B$10:$KC$10,IF(ROUNDUP(CE238,0)=3,Cdel!$B$11:$KC$11,IF(ROUNDUP(CE238,0)=2,Cdel!$B$12:$KC$12,IF(ROUNDUP(CE238,0)=1,Cdel!$B$13:$KC$13)))))))</f>
        <v>0.12197554094669345</v>
      </c>
      <c r="CG238" s="8" cm="1">
        <f t="array" aca="1" ref="CG238" ca="1">CF238-_xlfn.XLOOKUP(CG$1,Cdel!$B$1:$KC$1,IF(ROUNDUP(CF238,0)=6,Cdel!$B$8:$KC$8,IF(ROUNDUP(CF238,0)=5,Cdel!$B$9:$KC$9,IF(ROUNDUP(CF238,0)=4,Cdel!$B$10:$KC$10,IF(ROUNDUP(CF238,0)=3,Cdel!$B$11:$KC$11,IF(ROUNDUP(CF238,0)=2,Cdel!$B$12:$KC$12,IF(ROUNDUP(CF238,0)=1,Cdel!$B$13:$KC$13)))))))</f>
        <v>0.11860137468253529</v>
      </c>
      <c r="CH238" s="8" cm="1">
        <f t="array" aca="1" ref="CH238" ca="1">CG238-_xlfn.XLOOKUP(CH$1,Cdel!$B$1:$KC$1,IF(ROUNDUP(CG238,0)=6,Cdel!$B$8:$KC$8,IF(ROUNDUP(CG238,0)=5,Cdel!$B$9:$KC$9,IF(ROUNDUP(CG238,0)=4,Cdel!$B$10:$KC$10,IF(ROUNDUP(CG238,0)=3,Cdel!$B$11:$KC$11,IF(ROUNDUP(CG238,0)=2,Cdel!$B$12:$KC$12,IF(ROUNDUP(CG238,0)=1,Cdel!$B$13:$KC$13)))))))</f>
        <v>0.11532054678678946</v>
      </c>
      <c r="CI238" s="8" cm="1">
        <f t="array" aca="1" ref="CI238" ca="1">CH238-_xlfn.XLOOKUP(CI$1,Cdel!$B$1:$KC$1,IF(ROUNDUP(CH238,0)=6,Cdel!$B$8:$KC$8,IF(ROUNDUP(CH238,0)=5,Cdel!$B$9:$KC$9,IF(ROUNDUP(CH238,0)=4,Cdel!$B$10:$KC$10,IF(ROUNDUP(CH238,0)=3,Cdel!$B$11:$KC$11,IF(ROUNDUP(CH238,0)=2,Cdel!$B$12:$KC$12,IF(ROUNDUP(CH238,0)=1,Cdel!$B$13:$KC$13)))))))</f>
        <v>0.11213047527317092</v>
      </c>
      <c r="CJ238" s="8" cm="1">
        <f t="array" aca="1" ref="CJ238" ca="1">CI238-_xlfn.XLOOKUP(CJ$1,Cdel!$B$1:$KC$1,IF(ROUNDUP(CI238,0)=6,Cdel!$B$8:$KC$8,IF(ROUNDUP(CI238,0)=5,Cdel!$B$9:$KC$9,IF(ROUNDUP(CI238,0)=4,Cdel!$B$10:$KC$10,IF(ROUNDUP(CI238,0)=3,Cdel!$B$11:$KC$11,IF(ROUNDUP(CI238,0)=2,Cdel!$B$12:$KC$12,IF(ROUNDUP(CI238,0)=1,Cdel!$B$13:$KC$13)))))))</f>
        <v>0.10902864957996819</v>
      </c>
      <c r="CK238" s="8" cm="1">
        <f t="array" aca="1" ref="CK238" ca="1">CJ238-_xlfn.XLOOKUP(CK$1,Cdel!$B$1:$KC$1,IF(ROUNDUP(CJ238,0)=6,Cdel!$B$8:$KC$8,IF(ROUNDUP(CJ238,0)=5,Cdel!$B$9:$KC$9,IF(ROUNDUP(CJ238,0)=4,Cdel!$B$10:$KC$10,IF(ROUNDUP(CJ238,0)=3,Cdel!$B$11:$KC$11,IF(ROUNDUP(CJ238,0)=2,Cdel!$B$12:$KC$12,IF(ROUNDUP(CJ238,0)=1,Cdel!$B$13:$KC$13)))))))</f>
        <v>0.10601262859425081</v>
      </c>
      <c r="CL238" s="8" cm="1">
        <f t="array" aca="1" ref="CL238" ca="1">CK238-_xlfn.XLOOKUP(CL$1,Cdel!$B$1:$KC$1,IF(ROUNDUP(CK238,0)=6,Cdel!$B$8:$KC$8,IF(ROUNDUP(CK238,0)=5,Cdel!$B$9:$KC$9,IF(ROUNDUP(CK238,0)=4,Cdel!$B$10:$KC$10,IF(ROUNDUP(CK238,0)=3,Cdel!$B$11:$KC$11,IF(ROUNDUP(CK238,0)=2,Cdel!$B$12:$KC$12,IF(ROUNDUP(CK238,0)=1,Cdel!$B$13:$KC$13)))))))</f>
        <v>0.10308003873073238</v>
      </c>
      <c r="CM238" s="8" cm="1">
        <f t="array" aca="1" ref="CM238" ca="1">CL238-_xlfn.XLOOKUP(CM$1,Cdel!$B$1:$KC$1,IF(ROUNDUP(CL238,0)=6,Cdel!$B$8:$KC$8,IF(ROUNDUP(CL238,0)=5,Cdel!$B$9:$KC$9,IF(ROUNDUP(CL238,0)=4,Cdel!$B$10:$KC$10,IF(ROUNDUP(CL238,0)=3,Cdel!$B$11:$KC$11,IF(ROUNDUP(CL238,0)=2,Cdel!$B$12:$KC$12,IF(ROUNDUP(CL238,0)=1,Cdel!$B$13:$KC$13)))))))</f>
        <v>0.10022857206377694</v>
      </c>
      <c r="CN238" s="8" cm="1">
        <f t="array" aca="1" ref="CN238" ca="1">CM238-_xlfn.XLOOKUP(CN$1,Cdel!$B$1:$KC$1,IF(ROUNDUP(CM238,0)=6,Cdel!$B$8:$KC$8,IF(ROUNDUP(CM238,0)=5,Cdel!$B$9:$KC$9,IF(ROUNDUP(CM238,0)=4,Cdel!$B$10:$KC$10,IF(ROUNDUP(CM238,0)=3,Cdel!$B$11:$KC$11,IF(ROUNDUP(CM238,0)=2,Cdel!$B$12:$KC$12,IF(ROUNDUP(CM238,0)=1,Cdel!$B$13:$KC$13)))))))</f>
        <v>9.7455984511079438E-2</v>
      </c>
      <c r="CO238" s="8" cm="1">
        <f t="array" aca="1" ref="CO238" ca="1">CN238-_xlfn.XLOOKUP(CO$1,Cdel!$B$1:$KC$1,IF(ROUNDUP(CN238,0)=6,Cdel!$B$8:$KC$8,IF(ROUNDUP(CN238,0)=5,Cdel!$B$9:$KC$9,IF(ROUNDUP(CN238,0)=4,Cdel!$B$10:$KC$10,IF(ROUNDUP(CN238,0)=3,Cdel!$B$11:$KC$11,IF(ROUNDUP(CN238,0)=2,Cdel!$B$12:$KC$12,IF(ROUNDUP(CN238,0)=1,Cdel!$B$13:$KC$13)))))))</f>
        <v>9.4760094067590325E-2</v>
      </c>
      <c r="CP238" s="8" cm="1">
        <f t="array" aca="1" ref="CP238" ca="1">CO238-_xlfn.XLOOKUP(CP$1,Cdel!$B$1:$KC$1,IF(ROUNDUP(CO238,0)=6,Cdel!$B$8:$KC$8,IF(ROUNDUP(CO238,0)=5,Cdel!$B$9:$KC$9,IF(ROUNDUP(CO238,0)=4,Cdel!$B$10:$KC$10,IF(ROUNDUP(CO238,0)=3,Cdel!$B$11:$KC$11,IF(ROUNDUP(CO238,0)=2,Cdel!$B$12:$KC$12,IF(ROUNDUP(CO238,0)=1,Cdel!$B$13:$KC$13)))))))</f>
        <v>9.213877908829414E-2</v>
      </c>
      <c r="CQ238" s="8" cm="1">
        <f t="array" aca="1" ref="CQ238" ca="1">CP238-_xlfn.XLOOKUP(CQ$1,Cdel!$B$1:$KC$1,IF(ROUNDUP(CP238,0)=6,Cdel!$B$8:$KC$8,IF(ROUNDUP(CP238,0)=5,Cdel!$B$9:$KC$9,IF(ROUNDUP(CP238,0)=4,Cdel!$B$10:$KC$10,IF(ROUNDUP(CP238,0)=3,Cdel!$B$11:$KC$11,IF(ROUNDUP(CP238,0)=2,Cdel!$B$12:$KC$12,IF(ROUNDUP(CP238,0)=1,Cdel!$B$13:$KC$13)))))))</f>
        <v>8.958997661849151E-2</v>
      </c>
      <c r="CR238" s="8" cm="1">
        <f t="array" aca="1" ref="CR238" ca="1">CQ238-_xlfn.XLOOKUP(CR$1,Cdel!$B$1:$KC$1,IF(ROUNDUP(CQ238,0)=6,Cdel!$B$8:$KC$8,IF(ROUNDUP(CQ238,0)=5,Cdel!$B$9:$KC$9,IF(ROUNDUP(CQ238,0)=4,Cdel!$B$10:$KC$10,IF(ROUNDUP(CQ238,0)=3,Cdel!$B$11:$KC$11,IF(ROUNDUP(CQ238,0)=2,Cdel!$B$12:$KC$12,IF(ROUNDUP(CQ238,0)=1,Cdel!$B$13:$KC$13)))))))</f>
        <v>8.7111680770269428E-2</v>
      </c>
      <c r="CS238" s="8" cm="1">
        <f t="array" aca="1" ref="CS238" ca="1">CR238-_xlfn.XLOOKUP(CS$1,Cdel!$B$1:$KC$1,IF(ROUNDUP(CR238,0)=6,Cdel!$B$8:$KC$8,IF(ROUNDUP(CR238,0)=5,Cdel!$B$9:$KC$9,IF(ROUNDUP(CR238,0)=4,Cdel!$B$10:$KC$10,IF(ROUNDUP(CR238,0)=3,Cdel!$B$11:$KC$11,IF(ROUNDUP(CR238,0)=2,Cdel!$B$12:$KC$12,IF(ROUNDUP(CR238,0)=1,Cdel!$B$13:$KC$13)))))))</f>
        <v>8.4701941143883033E-2</v>
      </c>
      <c r="CT238" s="8" cm="1">
        <f t="array" aca="1" ref="CT238" ca="1">CS238-_xlfn.XLOOKUP(CT$1,Cdel!$B$1:$KC$1,IF(ROUNDUP(CS238,0)=6,Cdel!$B$8:$KC$8,IF(ROUNDUP(CS238,0)=5,Cdel!$B$9:$KC$9,IF(ROUNDUP(CS238,0)=4,Cdel!$B$10:$KC$10,IF(ROUNDUP(CS238,0)=3,Cdel!$B$11:$KC$11,IF(ROUNDUP(CS238,0)=2,Cdel!$B$12:$KC$12,IF(ROUNDUP(CS238,0)=1,Cdel!$B$13:$KC$13)))))))</f>
        <v>8.2358861292806146E-2</v>
      </c>
      <c r="CU238" s="8" cm="1">
        <f t="array" aca="1" ref="CU238" ca="1">CT238-_xlfn.XLOOKUP(CU$1,Cdel!$B$1:$KC$1,IF(ROUNDUP(CT238,0)=6,Cdel!$B$8:$KC$8,IF(ROUNDUP(CT238,0)=5,Cdel!$B$9:$KC$9,IF(ROUNDUP(CT238,0)=4,Cdel!$B$10:$KC$10,IF(ROUNDUP(CT238,0)=3,Cdel!$B$11:$KC$11,IF(ROUNDUP(CT238,0)=2,Cdel!$B$12:$KC$12,IF(ROUNDUP(CT238,0)=1,Cdel!$B$13:$KC$13)))))))</f>
        <v>8.0080597231242237E-2</v>
      </c>
      <c r="CV238" s="8" cm="1">
        <f t="array" aca="1" ref="CV238" ca="1">CU238-_xlfn.XLOOKUP(CV$1,Cdel!$B$1:$KC$1,IF(ROUNDUP(CU238,0)=6,Cdel!$B$8:$KC$8,IF(ROUNDUP(CU238,0)=5,Cdel!$B$9:$KC$9,IF(ROUNDUP(CU238,0)=4,Cdel!$B$10:$KC$10,IF(ROUNDUP(CU238,0)=3,Cdel!$B$11:$KC$11,IF(ROUNDUP(CU238,0)=2,Cdel!$B$12:$KC$12,IF(ROUNDUP(CU238,0)=1,Cdel!$B$13:$KC$13)))))))</f>
        <v>7.7865355982921922E-2</v>
      </c>
      <c r="CW238" s="8" cm="1">
        <f t="array" aca="1" ref="CW238" ca="1">CV238-_xlfn.XLOOKUP(CW$1,Cdel!$B$1:$KC$1,IF(ROUNDUP(CV238,0)=6,Cdel!$B$8:$KC$8,IF(ROUNDUP(CV238,0)=5,Cdel!$B$9:$KC$9,IF(ROUNDUP(CV238,0)=4,Cdel!$B$10:$KC$10,IF(ROUNDUP(CV238,0)=3,Cdel!$B$11:$KC$11,IF(ROUNDUP(CV238,0)=2,Cdel!$B$12:$KC$12,IF(ROUNDUP(CV238,0)=1,Cdel!$B$13:$KC$13)))))))</f>
        <v>7.5711394170044521E-2</v>
      </c>
      <c r="CX238" s="8" cm="1">
        <f t="array" aca="1" ref="CX238" ca="1">CW238-_xlfn.XLOOKUP(CX$1,Cdel!$B$1:$KC$1,IF(ROUNDUP(CW238,0)=6,Cdel!$B$8:$KC$8,IF(ROUNDUP(CW238,0)=5,Cdel!$B$9:$KC$9,IF(ROUNDUP(CW238,0)=4,Cdel!$B$10:$KC$10,IF(ROUNDUP(CW238,0)=3,Cdel!$B$11:$KC$11,IF(ROUNDUP(CW238,0)=2,Cdel!$B$12:$KC$12,IF(ROUNDUP(CW238,0)=1,Cdel!$B$13:$KC$13)))))))</f>
        <v>7.3617016641252989E-2</v>
      </c>
      <c r="CY238" s="8" cm="1">
        <f t="array" aca="1" ref="CY238" ca="1">CX238-_xlfn.XLOOKUP(CY$1,Cdel!$B$1:$KC$1,IF(ROUNDUP(CX238,0)=6,Cdel!$B$8:$KC$8,IF(ROUNDUP(CX238,0)=5,Cdel!$B$9:$KC$9,IF(ROUNDUP(CX238,0)=4,Cdel!$B$10:$KC$10,IF(ROUNDUP(CX238,0)=3,Cdel!$B$11:$KC$11,IF(ROUNDUP(CX238,0)=2,Cdel!$B$12:$KC$12,IF(ROUNDUP(CX238,0)=1,Cdel!$B$13:$KC$13)))))))</f>
        <v>7.1580575137562955E-2</v>
      </c>
      <c r="CZ238" s="8" cm="1">
        <f t="array" aca="1" ref="CZ238" ca="1">CY238-_xlfn.XLOOKUP(CZ$1,Cdel!$B$1:$KC$1,IF(ROUNDUP(CY238,0)=6,Cdel!$B$8:$KC$8,IF(ROUNDUP(CY238,0)=5,Cdel!$B$9:$KC$9,IF(ROUNDUP(CY238,0)=4,Cdel!$B$10:$KC$10,IF(ROUNDUP(CY238,0)=3,Cdel!$B$11:$KC$11,IF(ROUNDUP(CY238,0)=2,Cdel!$B$12:$KC$12,IF(ROUNDUP(CY238,0)=1,Cdel!$B$13:$KC$13)))))))</f>
        <v>6.9600466995195648E-2</v>
      </c>
      <c r="DA238" s="8" cm="1">
        <f t="array" aca="1" ref="DA238" ca="1">CZ238-_xlfn.XLOOKUP(DA$1,Cdel!$B$1:$KC$1,IF(ROUNDUP(CZ238,0)=6,Cdel!$B$8:$KC$8,IF(ROUNDUP(CZ238,0)=5,Cdel!$B$9:$KC$9,IF(ROUNDUP(CZ238,0)=4,Cdel!$B$10:$KC$10,IF(ROUNDUP(CZ238,0)=3,Cdel!$B$11:$KC$11,IF(ROUNDUP(CZ238,0)=2,Cdel!$B$12:$KC$12,IF(ROUNDUP(CZ238,0)=1,Cdel!$B$13:$KC$13)))))))</f>
        <v>6.767513388429372E-2</v>
      </c>
      <c r="DB238" s="8" cm="1">
        <f t="array" aca="1" ref="DB238" ca="1">DA238-_xlfn.XLOOKUP(DB$1,Cdel!$B$1:$KC$1,IF(ROUNDUP(DA238,0)=6,Cdel!$B$8:$KC$8,IF(ROUNDUP(DA238,0)=5,Cdel!$B$9:$KC$9,IF(ROUNDUP(DA238,0)=4,Cdel!$B$10:$KC$10,IF(ROUNDUP(DA238,0)=3,Cdel!$B$11:$KC$11,IF(ROUNDUP(DA238,0)=2,Cdel!$B$12:$KC$12,IF(ROUNDUP(DA238,0)=1,Cdel!$B$13:$KC$13)))))))</f>
        <v>6.5803060582527689E-2</v>
      </c>
      <c r="DC238" s="8" cm="1">
        <f t="array" aca="1" ref="DC238" ca="1">DB238-_xlfn.XLOOKUP(DC$1,Cdel!$B$1:$KC$1,IF(ROUNDUP(DB238,0)=6,Cdel!$B$8:$KC$8,IF(ROUNDUP(DB238,0)=5,Cdel!$B$9:$KC$9,IF(ROUNDUP(DB238,0)=4,Cdel!$B$10:$KC$10,IF(ROUNDUP(DB238,0)=3,Cdel!$B$11:$KC$11,IF(ROUNDUP(DB238,0)=2,Cdel!$B$12:$KC$12,IF(ROUNDUP(DB238,0)=1,Cdel!$B$13:$KC$13)))))))</f>
        <v>6.3982773782627747E-2</v>
      </c>
      <c r="DD238" s="8" cm="1">
        <f t="array" aca="1" ref="DD238" ca="1">DC238-_xlfn.XLOOKUP(DD$1,Cdel!$B$1:$KC$1,IF(ROUNDUP(DC238,0)=6,Cdel!$B$8:$KC$8,IF(ROUNDUP(DC238,0)=5,Cdel!$B$9:$KC$9,IF(ROUNDUP(DC238,0)=4,Cdel!$B$10:$KC$10,IF(ROUNDUP(DC238,0)=3,Cdel!$B$11:$KC$11,IF(ROUNDUP(DC238,0)=2,Cdel!$B$12:$KC$12,IF(ROUNDUP(DC238,0)=1,Cdel!$B$13:$KC$13)))))))</f>
        <v>6.2212840932902087E-2</v>
      </c>
    </row>
    <row r="239" spans="1:108" x14ac:dyDescent="0.15">
      <c r="A239" s="3" t="s">
        <v>257</v>
      </c>
      <c r="B239" s="3" t="s">
        <v>6</v>
      </c>
      <c r="C239" s="3" t="s">
        <v>257</v>
      </c>
      <c r="D239" s="2">
        <v>0</v>
      </c>
      <c r="E239" s="2">
        <v>1980</v>
      </c>
      <c r="F239" s="3"/>
      <c r="G239" s="4">
        <f t="shared" ca="1" si="5"/>
        <v>46</v>
      </c>
      <c r="H239">
        <f ca="1">_xlfn.LET(
_xlpm.score,_xlfn.XLOOKUP(G239,DecayFns!$A$2:$A$289,DecayFns!$N$2:$N$289),
IF(D239=1,IF(_xlpm.score=6,_xlpm.score,_xlpm.score+1),IF(_xlpm.score=1,_xlpm.score,_xlpm.score-1)
))</f>
        <v>1</v>
      </c>
      <c r="I239" s="7" cm="1">
        <f t="array" aca="1" ref="I239" ca="1">H239-_xlfn.XLOOKUP(I$1,Cdel!$B$1:$KC$1,IF(ROUNDUP(H239,0)=6,Cdel!$B$8:$KC$8,IF(ROUNDUP(H239,0)=5,Cdel!$B$9:$KC$9,IF(ROUNDUP(H239,0)=4,Cdel!$B$10:$KC$10,IF(ROUNDUP(H239,0)=3,Cdel!$B$11:$KC$11,IF(ROUNDUP(H239,0)=2,Cdel!$B$12:$KC$12,IF(ROUNDUP(H239,0)=1,Cdel!$B$13:$KC$13)))))))</f>
        <v>1</v>
      </c>
      <c r="J239" s="8" cm="1">
        <f t="array" aca="1" ref="J239" ca="1">I239-_xlfn.XLOOKUP(J$1,Cdel!$B$1:$KC$1,IF(ROUNDUP(I239,0)=6,Cdel!$B$8:$KC$8,IF(ROUNDUP(I239,0)=5,Cdel!$B$9:$KC$9,IF(ROUNDUP(I239,0)=4,Cdel!$B$10:$KC$10,IF(ROUNDUP(I239,0)=3,Cdel!$B$11:$KC$11,IF(ROUNDUP(I239,0)=2,Cdel!$B$12:$KC$12,IF(ROUNDUP(I239,0)=1,Cdel!$B$13:$KC$13)))))))</f>
        <v>0.97233735355490014</v>
      </c>
      <c r="K239" s="8" cm="1">
        <f t="array" aca="1" ref="K239" ca="1">J239-_xlfn.XLOOKUP(K$1,Cdel!$B$1:$KC$1,IF(ROUNDUP(J239,0)=6,Cdel!$B$8:$KC$8,IF(ROUNDUP(J239,0)=5,Cdel!$B$9:$KC$9,IF(ROUNDUP(J239,0)=4,Cdel!$B$10:$KC$10,IF(ROUNDUP(J239,0)=3,Cdel!$B$11:$KC$11,IF(ROUNDUP(J239,0)=2,Cdel!$B$12:$KC$12,IF(ROUNDUP(J239,0)=1,Cdel!$B$13:$KC$13)))))))</f>
        <v>0.94543992911814678</v>
      </c>
      <c r="L239" s="8" cm="1">
        <f t="array" aca="1" ref="L239" ca="1">K239-_xlfn.XLOOKUP(L$1,Cdel!$B$1:$KC$1,IF(ROUNDUP(K239,0)=6,Cdel!$B$8:$KC$8,IF(ROUNDUP(K239,0)=5,Cdel!$B$9:$KC$9,IF(ROUNDUP(K239,0)=4,Cdel!$B$10:$KC$10,IF(ROUNDUP(K239,0)=3,Cdel!$B$11:$KC$11,IF(ROUNDUP(K239,0)=2,Cdel!$B$12:$KC$12,IF(ROUNDUP(K239,0)=1,Cdel!$B$13:$KC$13)))))))</f>
        <v>0.91928655862387121</v>
      </c>
      <c r="M239" s="8" cm="1">
        <f t="array" aca="1" ref="M239" ca="1">L239-_xlfn.XLOOKUP(M$1,Cdel!$B$1:$KC$1,IF(ROUNDUP(L239,0)=6,Cdel!$B$8:$KC$8,IF(ROUNDUP(L239,0)=5,Cdel!$B$9:$KC$9,IF(ROUNDUP(L239,0)=4,Cdel!$B$10:$KC$10,IF(ROUNDUP(L239,0)=3,Cdel!$B$11:$KC$11,IF(ROUNDUP(L239,0)=2,Cdel!$B$12:$KC$12,IF(ROUNDUP(L239,0)=1,Cdel!$B$13:$KC$13)))))))</f>
        <v>0.89385665957092642</v>
      </c>
      <c r="N239" s="8" cm="1">
        <f t="array" aca="1" ref="N239" ca="1">M239-_xlfn.XLOOKUP(N$1,Cdel!$B$1:$KC$1,IF(ROUNDUP(M239,0)=6,Cdel!$B$8:$KC$8,IF(ROUNDUP(M239,0)=5,Cdel!$B$9:$KC$9,IF(ROUNDUP(M239,0)=4,Cdel!$B$10:$KC$10,IF(ROUNDUP(M239,0)=3,Cdel!$B$11:$KC$11,IF(ROUNDUP(M239,0)=2,Cdel!$B$12:$KC$12,IF(ROUNDUP(M239,0)=1,Cdel!$B$13:$KC$13)))))))</f>
        <v>0.86913021882461783</v>
      </c>
      <c r="O239" s="8" cm="1">
        <f t="array" aca="1" ref="O239" ca="1">N239-_xlfn.XLOOKUP(O$1,Cdel!$B$1:$KC$1,IF(ROUNDUP(N239,0)=6,Cdel!$B$8:$KC$8,IF(ROUNDUP(N239,0)=5,Cdel!$B$9:$KC$9,IF(ROUNDUP(N239,0)=4,Cdel!$B$10:$KC$10,IF(ROUNDUP(N239,0)=3,Cdel!$B$11:$KC$11,IF(ROUNDUP(N239,0)=2,Cdel!$B$12:$KC$12,IF(ROUNDUP(N239,0)=1,Cdel!$B$13:$KC$13)))))))</f>
        <v>0.84508777686652015</v>
      </c>
      <c r="P239" s="8" cm="1">
        <f t="array" aca="1" ref="P239" ca="1">O239-_xlfn.XLOOKUP(P$1,Cdel!$B$1:$KC$1,IF(ROUNDUP(O239,0)=6,Cdel!$B$8:$KC$8,IF(ROUNDUP(O239,0)=5,Cdel!$B$9:$KC$9,IF(ROUNDUP(O239,0)=4,Cdel!$B$10:$KC$10,IF(ROUNDUP(O239,0)=3,Cdel!$B$11:$KC$11,IF(ROUNDUP(O239,0)=2,Cdel!$B$12:$KC$12,IF(ROUNDUP(O239,0)=1,Cdel!$B$13:$KC$13)))))))</f>
        <v>0.82171041247998611</v>
      </c>
      <c r="Q239" s="8" cm="1">
        <f t="array" aca="1" ref="Q239" ca="1">P239-_xlfn.XLOOKUP(Q$1,Cdel!$B$1:$KC$1,IF(ROUNDUP(P239,0)=6,Cdel!$B$8:$KC$8,IF(ROUNDUP(P239,0)=5,Cdel!$B$9:$KC$9,IF(ROUNDUP(P239,0)=4,Cdel!$B$10:$KC$10,IF(ROUNDUP(P239,0)=3,Cdel!$B$11:$KC$11,IF(ROUNDUP(P239,0)=2,Cdel!$B$12:$KC$12,IF(ROUNDUP(P239,0)=1,Cdel!$B$13:$KC$13)))))))</f>
        <v>0.79897972785929505</v>
      </c>
      <c r="R239" s="8" cm="1">
        <f t="array" aca="1" ref="R239" ca="1">Q239-_xlfn.XLOOKUP(R$1,Cdel!$B$1:$KC$1,IF(ROUNDUP(Q239,0)=6,Cdel!$B$8:$KC$8,IF(ROUNDUP(Q239,0)=5,Cdel!$B$9:$KC$9,IF(ROUNDUP(Q239,0)=4,Cdel!$B$10:$KC$10,IF(ROUNDUP(Q239,0)=3,Cdel!$B$11:$KC$11,IF(ROUNDUP(Q239,0)=2,Cdel!$B$12:$KC$12,IF(ROUNDUP(Q239,0)=1,Cdel!$B$13:$KC$13)))))))</f>
        <v>0.77687783413072131</v>
      </c>
      <c r="S239" s="8" cm="1">
        <f t="array" aca="1" ref="S239" ca="1">R239-_xlfn.XLOOKUP(S$1,Cdel!$B$1:$KC$1,IF(ROUNDUP(R239,0)=6,Cdel!$B$8:$KC$8,IF(ROUNDUP(R239,0)=5,Cdel!$B$9:$KC$9,IF(ROUNDUP(R239,0)=4,Cdel!$B$10:$KC$10,IF(ROUNDUP(R239,0)=3,Cdel!$B$11:$KC$11,IF(ROUNDUP(R239,0)=2,Cdel!$B$12:$KC$12,IF(ROUNDUP(R239,0)=1,Cdel!$B$13:$KC$13)))))))</f>
        <v>0.7553873372741281</v>
      </c>
      <c r="T239" s="8" cm="1">
        <f t="array" aca="1" ref="T239" ca="1">S239-_xlfn.XLOOKUP(T$1,Cdel!$B$1:$KC$1,IF(ROUNDUP(S239,0)=6,Cdel!$B$8:$KC$8,IF(ROUNDUP(S239,0)=5,Cdel!$B$9:$KC$9,IF(ROUNDUP(S239,0)=4,Cdel!$B$10:$KC$10,IF(ROUNDUP(S239,0)=3,Cdel!$B$11:$KC$11,IF(ROUNDUP(S239,0)=2,Cdel!$B$12:$KC$12,IF(ROUNDUP(S239,0)=1,Cdel!$B$13:$KC$13)))))))</f>
        <v>0.73449132443400855</v>
      </c>
      <c r="U239" s="8" cm="1">
        <f t="array" aca="1" ref="U239" ca="1">T239-_xlfn.XLOOKUP(U$1,Cdel!$B$1:$KC$1,IF(ROUNDUP(T239,0)=6,Cdel!$B$8:$KC$8,IF(ROUNDUP(T239,0)=5,Cdel!$B$9:$KC$9,IF(ROUNDUP(T239,0)=4,Cdel!$B$10:$KC$10,IF(ROUNDUP(T239,0)=3,Cdel!$B$11:$KC$11,IF(ROUNDUP(T239,0)=2,Cdel!$B$12:$KC$12,IF(ROUNDUP(T239,0)=1,Cdel!$B$13:$KC$13)))))))</f>
        <v>0.7141733506091974</v>
      </c>
      <c r="V239" s="8" cm="1">
        <f t="array" aca="1" ref="V239" ca="1">U239-_xlfn.XLOOKUP(V$1,Cdel!$B$1:$KC$1,IF(ROUNDUP(U239,0)=6,Cdel!$B$8:$KC$8,IF(ROUNDUP(U239,0)=5,Cdel!$B$9:$KC$9,IF(ROUNDUP(U239,0)=4,Cdel!$B$10:$KC$10,IF(ROUNDUP(U239,0)=3,Cdel!$B$11:$KC$11,IF(ROUNDUP(U239,0)=2,Cdel!$B$12:$KC$12,IF(ROUNDUP(U239,0)=1,Cdel!$B$13:$KC$13)))))))</f>
        <v>0.6944174257107828</v>
      </c>
      <c r="W239" s="8" cm="1">
        <f t="array" aca="1" ref="W239" ca="1">V239-_xlfn.XLOOKUP(W$1,Cdel!$B$1:$KC$1,IF(ROUNDUP(V239,0)=6,Cdel!$B$8:$KC$8,IF(ROUNDUP(V239,0)=5,Cdel!$B$9:$KC$9,IF(ROUNDUP(V239,0)=4,Cdel!$B$10:$KC$10,IF(ROUNDUP(V239,0)=3,Cdel!$B$11:$KC$11,IF(ROUNDUP(V239,0)=2,Cdel!$B$12:$KC$12,IF(ROUNDUP(V239,0)=1,Cdel!$B$13:$KC$13)))))))</f>
        <v>0.67520800197802899</v>
      </c>
      <c r="X239" s="8" cm="1">
        <f t="array" aca="1" ref="X239" ca="1">W239-_xlfn.XLOOKUP(X$1,Cdel!$B$1:$KC$1,IF(ROUNDUP(W239,0)=6,Cdel!$B$8:$KC$8,IF(ROUNDUP(W239,0)=5,Cdel!$B$9:$KC$9,IF(ROUNDUP(W239,0)=4,Cdel!$B$10:$KC$10,IF(ROUNDUP(W239,0)=3,Cdel!$B$11:$KC$11,IF(ROUNDUP(W239,0)=2,Cdel!$B$12:$KC$12,IF(ROUNDUP(W239,0)=1,Cdel!$B$13:$KC$13)))))))</f>
        <v>0.65652996174240841</v>
      </c>
      <c r="Y239" s="8" cm="1">
        <f t="array" aca="1" ref="Y239" ca="1">X239-_xlfn.XLOOKUP(Y$1,Cdel!$B$1:$KC$1,IF(ROUNDUP(X239,0)=6,Cdel!$B$8:$KC$8,IF(ROUNDUP(X239,0)=5,Cdel!$B$9:$KC$9,IF(ROUNDUP(X239,0)=4,Cdel!$B$10:$KC$10,IF(ROUNDUP(X239,0)=3,Cdel!$B$11:$KC$11,IF(ROUNDUP(X239,0)=2,Cdel!$B$12:$KC$12,IF(ROUNDUP(X239,0)=1,Cdel!$B$13:$KC$13)))))))</f>
        <v>0.63836860553011321</v>
      </c>
      <c r="Z239" s="8" cm="1">
        <f t="array" aca="1" ref="Z239" ca="1">Y239-_xlfn.XLOOKUP(Z$1,Cdel!$B$1:$KC$1,IF(ROUNDUP(Y239,0)=6,Cdel!$B$8:$KC$8,IF(ROUNDUP(Y239,0)=5,Cdel!$B$9:$KC$9,IF(ROUNDUP(Y239,0)=4,Cdel!$B$10:$KC$10,IF(ROUNDUP(Y239,0)=3,Cdel!$B$11:$KC$11,IF(ROUNDUP(Y239,0)=2,Cdel!$B$12:$KC$12,IF(ROUNDUP(Y239,0)=1,Cdel!$B$13:$KC$13)))))))</f>
        <v>0.62070964049368227</v>
      </c>
      <c r="AA239" s="8" cm="1">
        <f t="array" aca="1" ref="AA239" ca="1">Z239-_xlfn.XLOOKUP(AA$1,Cdel!$B$1:$KC$1,IF(ROUNDUP(Z239,0)=6,Cdel!$B$8:$KC$8,IF(ROUNDUP(Z239,0)=5,Cdel!$B$9:$KC$9,IF(ROUNDUP(Z239,0)=4,Cdel!$B$10:$KC$10,IF(ROUNDUP(Z239,0)=3,Cdel!$B$11:$KC$11,IF(ROUNDUP(Z239,0)=2,Cdel!$B$12:$KC$12,IF(ROUNDUP(Z239,0)=1,Cdel!$B$13:$KC$13)))))))</f>
        <v>0.60353916916364048</v>
      </c>
      <c r="AB239" s="8" cm="1">
        <f t="array" aca="1" ref="AB239" ca="1">AA239-_xlfn.XLOOKUP(AB$1,Cdel!$B$1:$KC$1,IF(ROUNDUP(AA239,0)=6,Cdel!$B$8:$KC$8,IF(ROUNDUP(AA239,0)=5,Cdel!$B$9:$KC$9,IF(ROUNDUP(AA239,0)=4,Cdel!$B$10:$KC$10,IF(ROUNDUP(AA239,0)=3,Cdel!$B$11:$KC$11,IF(ROUNDUP(AA239,0)=2,Cdel!$B$12:$KC$12,IF(ROUNDUP(AA239,0)=1,Cdel!$B$13:$KC$13)))))))</f>
        <v>0.58684367851129737</v>
      </c>
      <c r="AC239" s="8" cm="1">
        <f t="array" aca="1" ref="AC239" ca="1">AB239-_xlfn.XLOOKUP(AC$1,Cdel!$B$1:$KC$1,IF(ROUNDUP(AB239,0)=6,Cdel!$B$8:$KC$8,IF(ROUNDUP(AB239,0)=5,Cdel!$B$9:$KC$9,IF(ROUNDUP(AB239,0)=4,Cdel!$B$10:$KC$10,IF(ROUNDUP(AB239,0)=3,Cdel!$B$11:$KC$11,IF(ROUNDUP(AB239,0)=2,Cdel!$B$12:$KC$12,IF(ROUNDUP(AB239,0)=1,Cdel!$B$13:$KC$13)))))))</f>
        <v>0.57061002931409743</v>
      </c>
      <c r="AD239" s="8" cm="1">
        <f t="array" aca="1" ref="AD239" ca="1">AC239-_xlfn.XLOOKUP(AD$1,Cdel!$B$1:$KC$1,IF(ROUNDUP(AC239,0)=6,Cdel!$B$8:$KC$8,IF(ROUNDUP(AC239,0)=5,Cdel!$B$9:$KC$9,IF(ROUNDUP(AC239,0)=4,Cdel!$B$10:$KC$10,IF(ROUNDUP(AC239,0)=3,Cdel!$B$11:$KC$11,IF(ROUNDUP(AC239,0)=2,Cdel!$B$12:$KC$12,IF(ROUNDUP(AC239,0)=1,Cdel!$B$13:$KC$13)))))))</f>
        <v>0.55482544581515347</v>
      </c>
      <c r="AE239" s="8" cm="1">
        <f t="array" aca="1" ref="AE239" ca="1">AD239-_xlfn.XLOOKUP(AE$1,Cdel!$B$1:$KC$1,IF(ROUNDUP(AD239,0)=6,Cdel!$B$8:$KC$8,IF(ROUNDUP(AD239,0)=5,Cdel!$B$9:$KC$9,IF(ROUNDUP(AD239,0)=4,Cdel!$B$10:$KC$10,IF(ROUNDUP(AD239,0)=3,Cdel!$B$11:$KC$11,IF(ROUNDUP(AD239,0)=2,Cdel!$B$12:$KC$12,IF(ROUNDUP(AD239,0)=1,Cdel!$B$13:$KC$13)))))))</f>
        <v>0.53947750566882391</v>
      </c>
      <c r="AF239" s="8" cm="1">
        <f t="array" aca="1" ref="AF239" ca="1">AE239-_xlfn.XLOOKUP(AF$1,Cdel!$B$1:$KC$1,IF(ROUNDUP(AE239,0)=6,Cdel!$B$8:$KC$8,IF(ROUNDUP(AE239,0)=5,Cdel!$B$9:$KC$9,IF(ROUNDUP(AE239,0)=4,Cdel!$B$10:$KC$10,IF(ROUNDUP(AE239,0)=3,Cdel!$B$11:$KC$11,IF(ROUNDUP(AE239,0)=2,Cdel!$B$12:$KC$12,IF(ROUNDUP(AE239,0)=1,Cdel!$B$13:$KC$13)))))))</f>
        <v>0.52455413016442287</v>
      </c>
      <c r="AG239" s="8" cm="1">
        <f t="array" aca="1" ref="AG239" ca="1">AF239-_xlfn.XLOOKUP(AG$1,Cdel!$B$1:$KC$1,IF(ROUNDUP(AF239,0)=6,Cdel!$B$8:$KC$8,IF(ROUNDUP(AF239,0)=5,Cdel!$B$9:$KC$9,IF(ROUNDUP(AF239,0)=4,Cdel!$B$10:$KC$10,IF(ROUNDUP(AF239,0)=3,Cdel!$B$11:$KC$11,IF(ROUNDUP(AF239,0)=2,Cdel!$B$12:$KC$12,IF(ROUNDUP(AF239,0)=1,Cdel!$B$13:$KC$13)))))))</f>
        <v>0.51004357472036754</v>
      </c>
      <c r="AH239" s="8" cm="1">
        <f t="array" aca="1" ref="AH239" ca="1">AG239-_xlfn.XLOOKUP(AH$1,Cdel!$B$1:$KC$1,IF(ROUNDUP(AG239,0)=6,Cdel!$B$8:$KC$8,IF(ROUNDUP(AG239,0)=5,Cdel!$B$9:$KC$9,IF(ROUNDUP(AG239,0)=4,Cdel!$B$10:$KC$10,IF(ROUNDUP(AG239,0)=3,Cdel!$B$11:$KC$11,IF(ROUNDUP(AG239,0)=2,Cdel!$B$12:$KC$12,IF(ROUNDUP(AG239,0)=1,Cdel!$B$13:$KC$13)))))))</f>
        <v>0.49593441964128315</v>
      </c>
      <c r="AI239" s="8" cm="1">
        <f t="array" aca="1" ref="AI239" ca="1">AH239-_xlfn.XLOOKUP(AI$1,Cdel!$B$1:$KC$1,IF(ROUNDUP(AH239,0)=6,Cdel!$B$8:$KC$8,IF(ROUNDUP(AH239,0)=5,Cdel!$B$9:$KC$9,IF(ROUNDUP(AH239,0)=4,Cdel!$B$10:$KC$10,IF(ROUNDUP(AH239,0)=3,Cdel!$B$11:$KC$11,IF(ROUNDUP(AH239,0)=2,Cdel!$B$12:$KC$12,IF(ROUNDUP(AH239,0)=1,Cdel!$B$13:$KC$13)))))))</f>
        <v>0.4822155611307905</v>
      </c>
      <c r="AJ239" s="8" cm="1">
        <f t="array" aca="1" ref="AJ239" ca="1">AI239-_xlfn.XLOOKUP(AJ$1,Cdel!$B$1:$KC$1,IF(ROUNDUP(AI239,0)=6,Cdel!$B$8:$KC$8,IF(ROUNDUP(AI239,0)=5,Cdel!$B$9:$KC$9,IF(ROUNDUP(AI239,0)=4,Cdel!$B$10:$KC$10,IF(ROUNDUP(AI239,0)=3,Cdel!$B$11:$KC$11,IF(ROUNDUP(AI239,0)=2,Cdel!$B$12:$KC$12,IF(ROUNDUP(AI239,0)=1,Cdel!$B$13:$KC$13)))))))</f>
        <v>0.46887620255290396</v>
      </c>
      <c r="AK239" s="8" cm="1">
        <f t="array" aca="1" ref="AK239" ca="1">AJ239-_xlfn.XLOOKUP(AK$1,Cdel!$B$1:$KC$1,IF(ROUNDUP(AJ239,0)=6,Cdel!$B$8:$KC$8,IF(ROUNDUP(AJ239,0)=5,Cdel!$B$9:$KC$9,IF(ROUNDUP(AJ239,0)=4,Cdel!$B$10:$KC$10,IF(ROUNDUP(AJ239,0)=3,Cdel!$B$11:$KC$11,IF(ROUNDUP(AJ239,0)=2,Cdel!$B$12:$KC$12,IF(ROUNDUP(AJ239,0)=1,Cdel!$B$13:$KC$13)))))))</f>
        <v>0.45590584593516198</v>
      </c>
      <c r="AL239" s="8" cm="1">
        <f t="array" aca="1" ref="AL239" ca="1">AK239-_xlfn.XLOOKUP(AL$1,Cdel!$B$1:$KC$1,IF(ROUNDUP(AK239,0)=6,Cdel!$B$8:$KC$8,IF(ROUNDUP(AK239,0)=5,Cdel!$B$9:$KC$9,IF(ROUNDUP(AK239,0)=4,Cdel!$B$10:$KC$10,IF(ROUNDUP(AK239,0)=3,Cdel!$B$11:$KC$11,IF(ROUNDUP(AK239,0)=2,Cdel!$B$12:$KC$12,IF(ROUNDUP(AK239,0)=1,Cdel!$B$13:$KC$13)))))))</f>
        <v>0.44329428370680335</v>
      </c>
      <c r="AM239" s="8" cm="1">
        <f t="array" aca="1" ref="AM239" ca="1">AL239-_xlfn.XLOOKUP(AM$1,Cdel!$B$1:$KC$1,IF(ROUNDUP(AL239,0)=6,Cdel!$B$8:$KC$8,IF(ROUNDUP(AL239,0)=5,Cdel!$B$9:$KC$9,IF(ROUNDUP(AL239,0)=4,Cdel!$B$10:$KC$10,IF(ROUNDUP(AL239,0)=3,Cdel!$B$11:$KC$11,IF(ROUNDUP(AL239,0)=2,Cdel!$B$12:$KC$12,IF(ROUNDUP(AL239,0)=1,Cdel!$B$13:$KC$13)))))))</f>
        <v>0.4310315906654883</v>
      </c>
      <c r="AN239" s="8" cm="1">
        <f t="array" aca="1" ref="AN239" ca="1">AM239-_xlfn.XLOOKUP(AN$1,Cdel!$B$1:$KC$1,IF(ROUNDUP(AM239,0)=6,Cdel!$B$8:$KC$8,IF(ROUNDUP(AM239,0)=5,Cdel!$B$9:$KC$9,IF(ROUNDUP(AM239,0)=4,Cdel!$B$10:$KC$10,IF(ROUNDUP(AM239,0)=3,Cdel!$B$11:$KC$11,IF(ROUNDUP(AM239,0)=2,Cdel!$B$12:$KC$12,IF(ROUNDUP(AM239,0)=1,Cdel!$B$13:$KC$13)))))))</f>
        <v>0.41910811616623983</v>
      </c>
      <c r="AO239" s="8" cm="1">
        <f t="array" aca="1" ref="AO239" ca="1">AN239-_xlfn.XLOOKUP(AO$1,Cdel!$B$1:$KC$1,IF(ROUNDUP(AN239,0)=6,Cdel!$B$8:$KC$8,IF(ROUNDUP(AN239,0)=5,Cdel!$B$9:$KC$9,IF(ROUNDUP(AN239,0)=4,Cdel!$B$10:$KC$10,IF(ROUNDUP(AN239,0)=3,Cdel!$B$11:$KC$11,IF(ROUNDUP(AN239,0)=2,Cdel!$B$12:$KC$12,IF(ROUNDUP(AN239,0)=1,Cdel!$B$13:$KC$13)))))))</f>
        <v>0.40751447652646128</v>
      </c>
      <c r="AP239" s="8" cm="1">
        <f t="array" aca="1" ref="AP239" ca="1">AO239-_xlfn.XLOOKUP(AP$1,Cdel!$B$1:$KC$1,IF(ROUNDUP(AO239,0)=6,Cdel!$B$8:$KC$8,IF(ROUNDUP(AO239,0)=5,Cdel!$B$9:$KC$9,IF(ROUNDUP(AO239,0)=4,Cdel!$B$10:$KC$10,IF(ROUNDUP(AO239,0)=3,Cdel!$B$11:$KC$11,IF(ROUNDUP(AO239,0)=2,Cdel!$B$12:$KC$12,IF(ROUNDUP(AO239,0)=1,Cdel!$B$13:$KC$13)))))))</f>
        <v>0.39624154764104985</v>
      </c>
      <c r="AQ239" s="8" cm="1">
        <f t="array" aca="1" ref="AQ239" ca="1">AP239-_xlfn.XLOOKUP(AQ$1,Cdel!$B$1:$KC$1,IF(ROUNDUP(AP239,0)=6,Cdel!$B$8:$KC$8,IF(ROUNDUP(AP239,0)=5,Cdel!$B$9:$KC$9,IF(ROUNDUP(AP239,0)=4,Cdel!$B$10:$KC$10,IF(ROUNDUP(AP239,0)=3,Cdel!$B$11:$KC$11,IF(ROUNDUP(AP239,0)=2,Cdel!$B$12:$KC$12,IF(ROUNDUP(AP239,0)=1,Cdel!$B$13:$KC$13)))))))</f>
        <v>0.38528045780179626</v>
      </c>
      <c r="AR239" s="8" cm="1">
        <f t="array" aca="1" ref="AR239" ca="1">AQ239-_xlfn.XLOOKUP(AR$1,Cdel!$B$1:$KC$1,IF(ROUNDUP(AQ239,0)=6,Cdel!$B$8:$KC$8,IF(ROUNDUP(AQ239,0)=5,Cdel!$B$9:$KC$9,IF(ROUNDUP(AQ239,0)=4,Cdel!$B$10:$KC$10,IF(ROUNDUP(AQ239,0)=3,Cdel!$B$11:$KC$11,IF(ROUNDUP(AQ239,0)=2,Cdel!$B$12:$KC$12,IF(ROUNDUP(AQ239,0)=1,Cdel!$B$13:$KC$13)))))))</f>
        <v>0.37462258071541898</v>
      </c>
      <c r="AS239" s="8" cm="1">
        <f t="array" aca="1" ref="AS239" ca="1">AR239-_xlfn.XLOOKUP(AS$1,Cdel!$B$1:$KC$1,IF(ROUNDUP(AR239,0)=6,Cdel!$B$8:$KC$8,IF(ROUNDUP(AR239,0)=5,Cdel!$B$9:$KC$9,IF(ROUNDUP(AR239,0)=4,Cdel!$B$10:$KC$10,IF(ROUNDUP(AR239,0)=3,Cdel!$B$11:$KC$11,IF(ROUNDUP(AR239,0)=2,Cdel!$B$12:$KC$12,IF(ROUNDUP(AR239,0)=1,Cdel!$B$13:$KC$13)))))))</f>
        <v>0.36425952871473738</v>
      </c>
      <c r="AT239" s="8" cm="1">
        <f t="array" aca="1" ref="AT239" ca="1">AS239-_xlfn.XLOOKUP(AT$1,Cdel!$B$1:$KC$1,IF(ROUNDUP(AS239,0)=6,Cdel!$B$8:$KC$8,IF(ROUNDUP(AS239,0)=5,Cdel!$B$9:$KC$9,IF(ROUNDUP(AS239,0)=4,Cdel!$B$10:$KC$10,IF(ROUNDUP(AS239,0)=3,Cdel!$B$11:$KC$11,IF(ROUNDUP(AS239,0)=2,Cdel!$B$12:$KC$12,IF(ROUNDUP(AS239,0)=1,Cdel!$B$13:$KC$13)))))))</f>
        <v>0.3541831461576429</v>
      </c>
      <c r="AU239" s="8" cm="1">
        <f t="array" aca="1" ref="AU239" ca="1">AT239-_xlfn.XLOOKUP(AU$1,Cdel!$B$1:$KC$1,IF(ROUNDUP(AT239,0)=6,Cdel!$B$8:$KC$8,IF(ROUNDUP(AT239,0)=5,Cdel!$B$9:$KC$9,IF(ROUNDUP(AT239,0)=4,Cdel!$B$10:$KC$10,IF(ROUNDUP(AT239,0)=3,Cdel!$B$11:$KC$11,IF(ROUNDUP(AT239,0)=2,Cdel!$B$12:$KC$12,IF(ROUNDUP(AT239,0)=1,Cdel!$B$13:$KC$13)))))))</f>
        <v>0.34438550300867093</v>
      </c>
      <c r="AV239" s="8" cm="1">
        <f t="array" aca="1" ref="AV239" ca="1">AU239-_xlfn.XLOOKUP(AV$1,Cdel!$B$1:$KC$1,IF(ROUNDUP(AU239,0)=6,Cdel!$B$8:$KC$8,IF(ROUNDUP(AU239,0)=5,Cdel!$B$9:$KC$9,IF(ROUNDUP(AU239,0)=4,Cdel!$B$10:$KC$10,IF(ROUNDUP(AU239,0)=3,Cdel!$B$11:$KC$11,IF(ROUNDUP(AU239,0)=2,Cdel!$B$12:$KC$12,IF(ROUNDUP(AU239,0)=1,Cdel!$B$13:$KC$13)))))))</f>
        <v>0.33485888859812413</v>
      </c>
      <c r="AW239" s="8" cm="1">
        <f t="array" aca="1" ref="AW239" ca="1">AV239-_xlfn.XLOOKUP(AW$1,Cdel!$B$1:$KC$1,IF(ROUNDUP(AV239,0)=6,Cdel!$B$8:$KC$8,IF(ROUNDUP(AV239,0)=5,Cdel!$B$9:$KC$9,IF(ROUNDUP(AV239,0)=4,Cdel!$B$10:$KC$10,IF(ROUNDUP(AV239,0)=3,Cdel!$B$11:$KC$11,IF(ROUNDUP(AV239,0)=2,Cdel!$B$12:$KC$12,IF(ROUNDUP(AV239,0)=1,Cdel!$B$13:$KC$13)))))))</f>
        <v>0.3255958055538351</v>
      </c>
      <c r="AX239" s="8" cm="1">
        <f t="array" aca="1" ref="AX239" ca="1">AW239-_xlfn.XLOOKUP(AX$1,Cdel!$B$1:$KC$1,IF(ROUNDUP(AW239,0)=6,Cdel!$B$8:$KC$8,IF(ROUNDUP(AW239,0)=5,Cdel!$B$9:$KC$9,IF(ROUNDUP(AW239,0)=4,Cdel!$B$10:$KC$10,IF(ROUNDUP(AW239,0)=3,Cdel!$B$11:$KC$11,IF(ROUNDUP(AW239,0)=2,Cdel!$B$12:$KC$12,IF(ROUNDUP(AW239,0)=1,Cdel!$B$13:$KC$13)))))))</f>
        <v>0.31658896390079194</v>
      </c>
      <c r="AY239" s="8" cm="1">
        <f t="array" aca="1" ref="AY239" ca="1">AX239-_xlfn.XLOOKUP(AY$1,Cdel!$B$1:$KC$1,IF(ROUNDUP(AX239,0)=6,Cdel!$B$8:$KC$8,IF(ROUNDUP(AX239,0)=5,Cdel!$B$9:$KC$9,IF(ROUNDUP(AX239,0)=4,Cdel!$B$10:$KC$10,IF(ROUNDUP(AX239,0)=3,Cdel!$B$11:$KC$11,IF(ROUNDUP(AX239,0)=2,Cdel!$B$12:$KC$12,IF(ROUNDUP(AX239,0)=1,Cdel!$B$13:$KC$13)))))))</f>
        <v>0.3078312753239838</v>
      </c>
      <c r="AZ239" s="8" cm="1">
        <f t="array" aca="1" ref="AZ239" ca="1">AY239-_xlfn.XLOOKUP(AZ$1,Cdel!$B$1:$KC$1,IF(ROUNDUP(AY239,0)=6,Cdel!$B$8:$KC$8,IF(ROUNDUP(AY239,0)=5,Cdel!$B$9:$KC$9,IF(ROUNDUP(AY239,0)=4,Cdel!$B$10:$KC$10,IF(ROUNDUP(AY239,0)=3,Cdel!$B$11:$KC$11,IF(ROUNDUP(AY239,0)=2,Cdel!$B$12:$KC$12,IF(ROUNDUP(AY239,0)=1,Cdel!$B$13:$KC$13)))))))</f>
        <v>0.29931584758995222</v>
      </c>
      <c r="BA239" s="8" cm="1">
        <f t="array" aca="1" ref="BA239" ca="1">AZ239-_xlfn.XLOOKUP(BA$1,Cdel!$B$1:$KC$1,IF(ROUNDUP(AZ239,0)=6,Cdel!$B$8:$KC$8,IF(ROUNDUP(AZ239,0)=5,Cdel!$B$9:$KC$9,IF(ROUNDUP(AZ239,0)=4,Cdel!$B$10:$KC$10,IF(ROUNDUP(AZ239,0)=3,Cdel!$B$11:$KC$11,IF(ROUNDUP(AZ239,0)=2,Cdel!$B$12:$KC$12,IF(ROUNDUP(AZ239,0)=1,Cdel!$B$13:$KC$13)))))))</f>
        <v>0.29103597912265594</v>
      </c>
      <c r="BB239" s="8" cm="1">
        <f t="array" aca="1" ref="BB239" ca="1">BA239-_xlfn.XLOOKUP(BB$1,Cdel!$B$1:$KC$1,IF(ROUNDUP(BA239,0)=6,Cdel!$B$8:$KC$8,IF(ROUNDUP(BA239,0)=5,Cdel!$B$9:$KC$9,IF(ROUNDUP(BA239,0)=4,Cdel!$B$10:$KC$10,IF(ROUNDUP(BA239,0)=3,Cdel!$B$11:$KC$11,IF(ROUNDUP(BA239,0)=2,Cdel!$B$12:$KC$12,IF(ROUNDUP(BA239,0)=1,Cdel!$B$13:$KC$13)))))))</f>
        <v>0.28298515372938249</v>
      </c>
      <c r="BC239" s="8" cm="1">
        <f t="array" aca="1" ref="BC239" ca="1">BB239-_xlfn.XLOOKUP(BC$1,Cdel!$B$1:$KC$1,IF(ROUNDUP(BB239,0)=6,Cdel!$B$8:$KC$8,IF(ROUNDUP(BB239,0)=5,Cdel!$B$9:$KC$9,IF(ROUNDUP(BB239,0)=4,Cdel!$B$10:$KC$10,IF(ROUNDUP(BB239,0)=3,Cdel!$B$11:$KC$11,IF(ROUNDUP(BB239,0)=2,Cdel!$B$12:$KC$12,IF(ROUNDUP(BB239,0)=1,Cdel!$B$13:$KC$13)))))))</f>
        <v>0.27515703547255432</v>
      </c>
      <c r="BD239" s="8" cm="1">
        <f t="array" aca="1" ref="BD239" ca="1">BC239-_xlfn.XLOOKUP(BD$1,Cdel!$B$1:$KC$1,IF(ROUNDUP(BC239,0)=6,Cdel!$B$8:$KC$8,IF(ROUNDUP(BC239,0)=5,Cdel!$B$9:$KC$9,IF(ROUNDUP(BC239,0)=4,Cdel!$B$10:$KC$10,IF(ROUNDUP(BC239,0)=3,Cdel!$B$11:$KC$11,IF(ROUNDUP(BC239,0)=2,Cdel!$B$12:$KC$12,IF(ROUNDUP(BC239,0)=1,Cdel!$B$13:$KC$13)))))))</f>
        <v>0.26754546368339521</v>
      </c>
      <c r="BE239" s="8" cm="1">
        <f t="array" aca="1" ref="BE239" ca="1">BD239-_xlfn.XLOOKUP(BE$1,Cdel!$B$1:$KC$1,IF(ROUNDUP(BD239,0)=6,Cdel!$B$8:$KC$8,IF(ROUNDUP(BD239,0)=5,Cdel!$B$9:$KC$9,IF(ROUNDUP(BD239,0)=4,Cdel!$B$10:$KC$10,IF(ROUNDUP(BD239,0)=3,Cdel!$B$11:$KC$11,IF(ROUNDUP(BD239,0)=2,Cdel!$B$12:$KC$12,IF(ROUNDUP(BD239,0)=1,Cdel!$B$13:$KC$13)))))))</f>
        <v>0.26014444811353121</v>
      </c>
      <c r="BF239" s="8" cm="1">
        <f t="array" aca="1" ref="BF239" ca="1">BE239-_xlfn.XLOOKUP(BF$1,Cdel!$B$1:$KC$1,IF(ROUNDUP(BE239,0)=6,Cdel!$B$8:$KC$8,IF(ROUNDUP(BE239,0)=5,Cdel!$B$9:$KC$9,IF(ROUNDUP(BE239,0)=4,Cdel!$B$10:$KC$10,IF(ROUNDUP(BE239,0)=3,Cdel!$B$11:$KC$11,IF(ROUNDUP(BE239,0)=2,Cdel!$B$12:$KC$12,IF(ROUNDUP(BE239,0)=1,Cdel!$B$13:$KC$13)))))))</f>
        <v>0.25294816422071092</v>
      </c>
      <c r="BG239" s="8" cm="1">
        <f t="array" aca="1" ref="BG239" ca="1">BF239-_xlfn.XLOOKUP(BG$1,Cdel!$B$1:$KC$1,IF(ROUNDUP(BF239,0)=6,Cdel!$B$8:$KC$8,IF(ROUNDUP(BF239,0)=5,Cdel!$B$9:$KC$9,IF(ROUNDUP(BF239,0)=4,Cdel!$B$10:$KC$10,IF(ROUNDUP(BF239,0)=3,Cdel!$B$11:$KC$11,IF(ROUNDUP(BF239,0)=2,Cdel!$B$12:$KC$12,IF(ROUNDUP(BF239,0)=1,Cdel!$B$13:$KC$13)))))))</f>
        <v>0.24595094858493632</v>
      </c>
      <c r="BH239" s="8" cm="1">
        <f t="array" aca="1" ref="BH239" ca="1">BG239-_xlfn.XLOOKUP(BH$1,Cdel!$B$1:$KC$1,IF(ROUNDUP(BG239,0)=6,Cdel!$B$8:$KC$8,IF(ROUNDUP(BG239,0)=5,Cdel!$B$9:$KC$9,IF(ROUNDUP(BG239,0)=4,Cdel!$B$10:$KC$10,IF(ROUNDUP(BG239,0)=3,Cdel!$B$11:$KC$11,IF(ROUNDUP(BG239,0)=2,Cdel!$B$12:$KC$12,IF(ROUNDUP(BG239,0)=1,Cdel!$B$13:$KC$13)))))))</f>
        <v>0.23914729445139427</v>
      </c>
      <c r="BI239" s="8" cm="1">
        <f t="array" aca="1" ref="BI239" ca="1">BH239-_xlfn.XLOOKUP(BI$1,Cdel!$B$1:$KC$1,IF(ROUNDUP(BH239,0)=6,Cdel!$B$8:$KC$8,IF(ROUNDUP(BH239,0)=5,Cdel!$B$9:$KC$9,IF(ROUNDUP(BH239,0)=4,Cdel!$B$10:$KC$10,IF(ROUNDUP(BH239,0)=3,Cdel!$B$11:$KC$11,IF(ROUNDUP(BH239,0)=2,Cdel!$B$12:$KC$12,IF(ROUNDUP(BH239,0)=1,Cdel!$B$13:$KC$13)))))))</f>
        <v>0.23253184739668317</v>
      </c>
      <c r="BJ239" s="8" cm="1">
        <f t="array" aca="1" ref="BJ239" ca="1">BI239-_xlfn.XLOOKUP(BJ$1,Cdel!$B$1:$KC$1,IF(ROUNDUP(BI239,0)=6,Cdel!$B$8:$KC$8,IF(ROUNDUP(BI239,0)=5,Cdel!$B$9:$KC$9,IF(ROUNDUP(BI239,0)=4,Cdel!$B$10:$KC$10,IF(ROUNDUP(BI239,0)=3,Cdel!$B$11:$KC$11,IF(ROUNDUP(BI239,0)=2,Cdel!$B$12:$KC$12,IF(ROUNDUP(BI239,0)=1,Cdel!$B$13:$KC$13)))))))</f>
        <v>0.2260994011149228</v>
      </c>
      <c r="BK239" s="8" cm="1">
        <f t="array" aca="1" ref="BK239" ca="1">BJ239-_xlfn.XLOOKUP(BK$1,Cdel!$B$1:$KC$1,IF(ROUNDUP(BJ239,0)=6,Cdel!$B$8:$KC$8,IF(ROUNDUP(BJ239,0)=5,Cdel!$B$9:$KC$9,IF(ROUNDUP(BJ239,0)=4,Cdel!$B$10:$KC$10,IF(ROUNDUP(BJ239,0)=3,Cdel!$B$11:$KC$11,IF(ROUNDUP(BJ239,0)=2,Cdel!$B$12:$KC$12,IF(ROUNDUP(BJ239,0)=1,Cdel!$B$13:$KC$13)))))))</f>
        <v>0.21984489332043183</v>
      </c>
      <c r="BL239" s="8" cm="1">
        <f t="array" aca="1" ref="BL239" ca="1">BK239-_xlfn.XLOOKUP(BL$1,Cdel!$B$1:$KC$1,IF(ROUNDUP(BK239,0)=6,Cdel!$B$8:$KC$8,IF(ROUNDUP(BK239,0)=5,Cdel!$B$9:$KC$9,IF(ROUNDUP(BK239,0)=4,Cdel!$B$10:$KC$10,IF(ROUNDUP(BK239,0)=3,Cdel!$B$11:$KC$11,IF(ROUNDUP(BK239,0)=2,Cdel!$B$12:$KC$12,IF(ROUNDUP(BK239,0)=1,Cdel!$B$13:$KC$13)))))))</f>
        <v>0.21376340176374803</v>
      </c>
      <c r="BM239" s="8" cm="1">
        <f t="array" aca="1" ref="BM239" ca="1">BL239-_xlfn.XLOOKUP(BM$1,Cdel!$B$1:$KC$1,IF(ROUNDUP(BL239,0)=6,Cdel!$B$8:$KC$8,IF(ROUNDUP(BL239,0)=5,Cdel!$B$9:$KC$9,IF(ROUNDUP(BL239,0)=4,Cdel!$B$10:$KC$10,IF(ROUNDUP(BL239,0)=3,Cdel!$B$11:$KC$11,IF(ROUNDUP(BL239,0)=2,Cdel!$B$12:$KC$12,IF(ROUNDUP(BL239,0)=1,Cdel!$B$13:$KC$13)))))))</f>
        <v>0.20785014035785565</v>
      </c>
      <c r="BN239" s="8" cm="1">
        <f t="array" aca="1" ref="BN239" ca="1">BM239-_xlfn.XLOOKUP(BN$1,Cdel!$B$1:$KC$1,IF(ROUNDUP(BM239,0)=6,Cdel!$B$8:$KC$8,IF(ROUNDUP(BM239,0)=5,Cdel!$B$9:$KC$9,IF(ROUNDUP(BM239,0)=4,Cdel!$B$10:$KC$10,IF(ROUNDUP(BM239,0)=3,Cdel!$B$11:$KC$11,IF(ROUNDUP(BM239,0)=2,Cdel!$B$12:$KC$12,IF(ROUNDUP(BM239,0)=1,Cdel!$B$13:$KC$13)))))))</f>
        <v>0.20210045541157187</v>
      </c>
      <c r="BO239" s="8" cm="1">
        <f t="array" aca="1" ref="BO239" ca="1">BN239-_xlfn.XLOOKUP(BO$1,Cdel!$B$1:$KC$1,IF(ROUNDUP(BN239,0)=6,Cdel!$B$8:$KC$8,IF(ROUNDUP(BN239,0)=5,Cdel!$B$9:$KC$9,IF(ROUNDUP(BN239,0)=4,Cdel!$B$10:$KC$10,IF(ROUNDUP(BN239,0)=3,Cdel!$B$11:$KC$11,IF(ROUNDUP(BN239,0)=2,Cdel!$B$12:$KC$12,IF(ROUNDUP(BN239,0)=1,Cdel!$B$13:$KC$13)))))))</f>
        <v>0.19650982196712788</v>
      </c>
      <c r="BP239" s="8" cm="1">
        <f t="array" aca="1" ref="BP239" ca="1">BO239-_xlfn.XLOOKUP(BP$1,Cdel!$B$1:$KC$1,IF(ROUNDUP(BO239,0)=6,Cdel!$B$8:$KC$8,IF(ROUNDUP(BO239,0)=5,Cdel!$B$9:$KC$9,IF(ROUNDUP(BO239,0)=4,Cdel!$B$10:$KC$10,IF(ROUNDUP(BO239,0)=3,Cdel!$B$11:$KC$11,IF(ROUNDUP(BO239,0)=2,Cdel!$B$12:$KC$12,IF(ROUNDUP(BO239,0)=1,Cdel!$B$13:$KC$13)))))))</f>
        <v>0.19107384023906174</v>
      </c>
      <c r="BQ239" s="8" cm="1">
        <f t="array" aca="1" ref="BQ239" ca="1">BP239-_xlfn.XLOOKUP(BQ$1,Cdel!$B$1:$KC$1,IF(ROUNDUP(BP239,0)=6,Cdel!$B$8:$KC$8,IF(ROUNDUP(BP239,0)=5,Cdel!$B$9:$KC$9,IF(ROUNDUP(BP239,0)=4,Cdel!$B$10:$KC$10,IF(ROUNDUP(BP239,0)=3,Cdel!$B$11:$KC$11,IF(ROUNDUP(BP239,0)=2,Cdel!$B$12:$KC$12,IF(ROUNDUP(BP239,0)=1,Cdel!$B$13:$KC$13)))))))</f>
        <v>0.18578823215162105</v>
      </c>
      <c r="BR239" s="8" cm="1">
        <f t="array" aca="1" ref="BR239" ca="1">BQ239-_xlfn.XLOOKUP(BR$1,Cdel!$B$1:$KC$1,IF(ROUNDUP(BQ239,0)=6,Cdel!$B$8:$KC$8,IF(ROUNDUP(BQ239,0)=5,Cdel!$B$9:$KC$9,IF(ROUNDUP(BQ239,0)=4,Cdel!$B$10:$KC$10,IF(ROUNDUP(BQ239,0)=3,Cdel!$B$11:$KC$11,IF(ROUNDUP(BQ239,0)=2,Cdel!$B$12:$KC$12,IF(ROUNDUP(BQ239,0)=1,Cdel!$B$13:$KC$13)))))))</f>
        <v>0.18064883797195061</v>
      </c>
      <c r="BS239" s="8" cm="1">
        <f t="array" aca="1" ref="BS239" ca="1">BR239-_xlfn.XLOOKUP(BS$1,Cdel!$B$1:$KC$1,IF(ROUNDUP(BR239,0)=6,Cdel!$B$8:$KC$8,IF(ROUNDUP(BR239,0)=5,Cdel!$B$9:$KC$9,IF(ROUNDUP(BR239,0)=4,Cdel!$B$10:$KC$10,IF(ROUNDUP(BR239,0)=3,Cdel!$B$11:$KC$11,IF(ROUNDUP(BR239,0)=2,Cdel!$B$12:$KC$12,IF(ROUNDUP(BR239,0)=1,Cdel!$B$13:$KC$13)))))))</f>
        <v>0.17565161303641438</v>
      </c>
      <c r="BT239" s="8" cm="1">
        <f t="array" aca="1" ref="BT239" ca="1">BS239-_xlfn.XLOOKUP(BT$1,Cdel!$B$1:$KC$1,IF(ROUNDUP(BS239,0)=6,Cdel!$B$8:$KC$8,IF(ROUNDUP(BS239,0)=5,Cdel!$B$9:$KC$9,IF(ROUNDUP(BS239,0)=4,Cdel!$B$10:$KC$10,IF(ROUNDUP(BS239,0)=3,Cdel!$B$11:$KC$11,IF(ROUNDUP(BS239,0)=2,Cdel!$B$12:$KC$12,IF(ROUNDUP(BS239,0)=1,Cdel!$B$13:$KC$13)))))))</f>
        <v>0.17079262456747657</v>
      </c>
      <c r="BU239" s="8" cm="1">
        <f t="array" aca="1" ref="BU239" ca="1">BT239-_xlfn.XLOOKUP(BU$1,Cdel!$B$1:$KC$1,IF(ROUNDUP(BT239,0)=6,Cdel!$B$8:$KC$8,IF(ROUNDUP(BT239,0)=5,Cdel!$B$9:$KC$9,IF(ROUNDUP(BT239,0)=4,Cdel!$B$10:$KC$10,IF(ROUNDUP(BT239,0)=3,Cdel!$B$11:$KC$11,IF(ROUNDUP(BT239,0)=2,Cdel!$B$12:$KC$12,IF(ROUNDUP(BT239,0)=1,Cdel!$B$13:$KC$13)))))))</f>
        <v>0.16606804857863577</v>
      </c>
      <c r="BV239" s="8" cm="1">
        <f t="array" aca="1" ref="BV239" ca="1">BU239-_xlfn.XLOOKUP(BV$1,Cdel!$B$1:$KC$1,IF(ROUNDUP(BU239,0)=6,Cdel!$B$8:$KC$8,IF(ROUNDUP(BU239,0)=5,Cdel!$B$9:$KC$9,IF(ROUNDUP(BU239,0)=4,Cdel!$B$10:$KC$10,IF(ROUNDUP(BU239,0)=3,Cdel!$B$11:$KC$11,IF(ROUNDUP(BU239,0)=2,Cdel!$B$12:$KC$12,IF(ROUNDUP(BU239,0)=1,Cdel!$B$13:$KC$13)))))))</f>
        <v>0.16147416686497729</v>
      </c>
      <c r="BW239" s="8" cm="1">
        <f t="array" aca="1" ref="BW239" ca="1">BV239-_xlfn.XLOOKUP(BW$1,Cdel!$B$1:$KC$1,IF(ROUNDUP(BV239,0)=6,Cdel!$B$8:$KC$8,IF(ROUNDUP(BV239,0)=5,Cdel!$B$9:$KC$9,IF(ROUNDUP(BV239,0)=4,Cdel!$B$10:$KC$10,IF(ROUNDUP(BV239,0)=3,Cdel!$B$11:$KC$11,IF(ROUNDUP(BV239,0)=2,Cdel!$B$12:$KC$12,IF(ROUNDUP(BV239,0)=1,Cdel!$B$13:$KC$13)))))))</f>
        <v>0.15700736407697438</v>
      </c>
      <c r="BX239" s="8" cm="1">
        <f t="array" aca="1" ref="BX239" ca="1">BW239-_xlfn.XLOOKUP(BX$1,Cdel!$B$1:$KC$1,IF(ROUNDUP(BW239,0)=6,Cdel!$B$8:$KC$8,IF(ROUNDUP(BW239,0)=5,Cdel!$B$9:$KC$9,IF(ROUNDUP(BW239,0)=4,Cdel!$B$10:$KC$10,IF(ROUNDUP(BW239,0)=3,Cdel!$B$11:$KC$11,IF(ROUNDUP(BW239,0)=2,Cdel!$B$12:$KC$12,IF(ROUNDUP(BW239,0)=1,Cdel!$B$13:$KC$13)))))))</f>
        <v>0.15266412487523595</v>
      </c>
      <c r="BY239" s="8" cm="1">
        <f t="array" aca="1" ref="BY239" ca="1">BX239-_xlfn.XLOOKUP(BY$1,Cdel!$B$1:$KC$1,IF(ROUNDUP(BX239,0)=6,Cdel!$B$8:$KC$8,IF(ROUNDUP(BX239,0)=5,Cdel!$B$9:$KC$9,IF(ROUNDUP(BX239,0)=4,Cdel!$B$10:$KC$10,IF(ROUNDUP(BX239,0)=3,Cdel!$B$11:$KC$11,IF(ROUNDUP(BX239,0)=2,Cdel!$B$12:$KC$12,IF(ROUNDUP(BX239,0)=1,Cdel!$B$13:$KC$13)))))))</f>
        <v>0.14844103116396171</v>
      </c>
      <c r="BZ239" s="8" cm="1">
        <f t="array" aca="1" ref="BZ239" ca="1">BY239-_xlfn.XLOOKUP(BZ$1,Cdel!$B$1:$KC$1,IF(ROUNDUP(BY239,0)=6,Cdel!$B$8:$KC$8,IF(ROUNDUP(BY239,0)=5,Cdel!$B$9:$KC$9,IF(ROUNDUP(BY239,0)=4,Cdel!$B$10:$KC$10,IF(ROUNDUP(BY239,0)=3,Cdel!$B$11:$KC$11,IF(ROUNDUP(BY239,0)=2,Cdel!$B$12:$KC$12,IF(ROUNDUP(BY239,0)=1,Cdel!$B$13:$KC$13)))))))</f>
        <v>0.14433475940092697</v>
      </c>
      <c r="CA239" s="8" cm="1">
        <f t="array" aca="1" ref="CA239" ca="1">BZ239-_xlfn.XLOOKUP(CA$1,Cdel!$B$1:$KC$1,IF(ROUNDUP(BZ239,0)=6,Cdel!$B$8:$KC$8,IF(ROUNDUP(BZ239,0)=5,Cdel!$B$9:$KC$9,IF(ROUNDUP(BZ239,0)=4,Cdel!$B$10:$KC$10,IF(ROUNDUP(BZ239,0)=3,Cdel!$B$11:$KC$11,IF(ROUNDUP(BZ239,0)=2,Cdel!$B$12:$KC$12,IF(ROUNDUP(BZ239,0)=1,Cdel!$B$13:$KC$13)))))))</f>
        <v>0.14034207798188059</v>
      </c>
      <c r="CB239" s="8" cm="1">
        <f t="array" aca="1" ref="CB239" ca="1">CA239-_xlfn.XLOOKUP(CB$1,Cdel!$B$1:$KC$1,IF(ROUNDUP(CA239,0)=6,Cdel!$B$8:$KC$8,IF(ROUNDUP(CA239,0)=5,Cdel!$B$9:$KC$9,IF(ROUNDUP(CA239,0)=4,Cdel!$B$10:$KC$10,IF(ROUNDUP(CA239,0)=3,Cdel!$B$11:$KC$11,IF(ROUNDUP(CA239,0)=2,Cdel!$B$12:$KC$12,IF(ROUNDUP(CA239,0)=1,Cdel!$B$13:$KC$13)))))))</f>
        <v>0.13645984469729719</v>
      </c>
      <c r="CC239" s="8" cm="1">
        <f t="array" aca="1" ref="CC239" ca="1">CB239-_xlfn.XLOOKUP(CC$1,Cdel!$B$1:$KC$1,IF(ROUNDUP(CB239,0)=6,Cdel!$B$8:$KC$8,IF(ROUNDUP(CB239,0)=5,Cdel!$B$9:$KC$9,IF(ROUNDUP(CB239,0)=4,Cdel!$B$10:$KC$10,IF(ROUNDUP(CB239,0)=3,Cdel!$B$11:$KC$11,IF(ROUNDUP(CB239,0)=2,Cdel!$B$12:$KC$12,IF(ROUNDUP(CB239,0)=1,Cdel!$B$13:$KC$13)))))))</f>
        <v>0.1326850042594826</v>
      </c>
      <c r="CD239" s="8" cm="1">
        <f t="array" aca="1" ref="CD239" ca="1">CC239-_xlfn.XLOOKUP(CD$1,Cdel!$B$1:$KC$1,IF(ROUNDUP(CC239,0)=6,Cdel!$B$8:$KC$8,IF(ROUNDUP(CC239,0)=5,Cdel!$B$9:$KC$9,IF(ROUNDUP(CC239,0)=4,Cdel!$B$10:$KC$10,IF(ROUNDUP(CC239,0)=3,Cdel!$B$11:$KC$11,IF(ROUNDUP(CC239,0)=2,Cdel!$B$12:$KC$12,IF(ROUNDUP(CC239,0)=1,Cdel!$B$13:$KC$13)))))))</f>
        <v>0.12901458589808598</v>
      </c>
      <c r="CE239" s="8" cm="1">
        <f t="array" aca="1" ref="CE239" ca="1">CD239-_xlfn.XLOOKUP(CE$1,Cdel!$B$1:$KC$1,IF(ROUNDUP(CD239,0)=6,Cdel!$B$8:$KC$8,IF(ROUNDUP(CD239,0)=5,Cdel!$B$9:$KC$9,IF(ROUNDUP(CD239,0)=4,Cdel!$B$10:$KC$10,IF(ROUNDUP(CD239,0)=3,Cdel!$B$11:$KC$11,IF(ROUNDUP(CD239,0)=2,Cdel!$B$12:$KC$12,IF(ROUNDUP(CD239,0)=1,Cdel!$B$13:$KC$13)))))))</f>
        <v>0.12544570102212621</v>
      </c>
      <c r="CF239" s="8" cm="1">
        <f t="array" aca="1" ref="CF239" ca="1">CE239-_xlfn.XLOOKUP(CF$1,Cdel!$B$1:$KC$1,IF(ROUNDUP(CE239,0)=6,Cdel!$B$8:$KC$8,IF(ROUNDUP(CE239,0)=5,Cdel!$B$9:$KC$9,IF(ROUNDUP(CE239,0)=4,Cdel!$B$10:$KC$10,IF(ROUNDUP(CE239,0)=3,Cdel!$B$11:$KC$11,IF(ROUNDUP(CE239,0)=2,Cdel!$B$12:$KC$12,IF(ROUNDUP(CE239,0)=1,Cdel!$B$13:$KC$13)))))))</f>
        <v>0.12197554094669345</v>
      </c>
      <c r="CG239" s="8" cm="1">
        <f t="array" aca="1" ref="CG239" ca="1">CF239-_xlfn.XLOOKUP(CG$1,Cdel!$B$1:$KC$1,IF(ROUNDUP(CF239,0)=6,Cdel!$B$8:$KC$8,IF(ROUNDUP(CF239,0)=5,Cdel!$B$9:$KC$9,IF(ROUNDUP(CF239,0)=4,Cdel!$B$10:$KC$10,IF(ROUNDUP(CF239,0)=3,Cdel!$B$11:$KC$11,IF(ROUNDUP(CF239,0)=2,Cdel!$B$12:$KC$12,IF(ROUNDUP(CF239,0)=1,Cdel!$B$13:$KC$13)))))))</f>
        <v>0.11860137468253529</v>
      </c>
      <c r="CH239" s="8" cm="1">
        <f t="array" aca="1" ref="CH239" ca="1">CG239-_xlfn.XLOOKUP(CH$1,Cdel!$B$1:$KC$1,IF(ROUNDUP(CG239,0)=6,Cdel!$B$8:$KC$8,IF(ROUNDUP(CG239,0)=5,Cdel!$B$9:$KC$9,IF(ROUNDUP(CG239,0)=4,Cdel!$B$10:$KC$10,IF(ROUNDUP(CG239,0)=3,Cdel!$B$11:$KC$11,IF(ROUNDUP(CG239,0)=2,Cdel!$B$12:$KC$12,IF(ROUNDUP(CG239,0)=1,Cdel!$B$13:$KC$13)))))))</f>
        <v>0.11532054678678946</v>
      </c>
      <c r="CI239" s="8" cm="1">
        <f t="array" aca="1" ref="CI239" ca="1">CH239-_xlfn.XLOOKUP(CI$1,Cdel!$B$1:$KC$1,IF(ROUNDUP(CH239,0)=6,Cdel!$B$8:$KC$8,IF(ROUNDUP(CH239,0)=5,Cdel!$B$9:$KC$9,IF(ROUNDUP(CH239,0)=4,Cdel!$B$10:$KC$10,IF(ROUNDUP(CH239,0)=3,Cdel!$B$11:$KC$11,IF(ROUNDUP(CH239,0)=2,Cdel!$B$12:$KC$12,IF(ROUNDUP(CH239,0)=1,Cdel!$B$13:$KC$13)))))))</f>
        <v>0.11213047527317092</v>
      </c>
      <c r="CJ239" s="8" cm="1">
        <f t="array" aca="1" ref="CJ239" ca="1">CI239-_xlfn.XLOOKUP(CJ$1,Cdel!$B$1:$KC$1,IF(ROUNDUP(CI239,0)=6,Cdel!$B$8:$KC$8,IF(ROUNDUP(CI239,0)=5,Cdel!$B$9:$KC$9,IF(ROUNDUP(CI239,0)=4,Cdel!$B$10:$KC$10,IF(ROUNDUP(CI239,0)=3,Cdel!$B$11:$KC$11,IF(ROUNDUP(CI239,0)=2,Cdel!$B$12:$KC$12,IF(ROUNDUP(CI239,0)=1,Cdel!$B$13:$KC$13)))))))</f>
        <v>0.10902864957996819</v>
      </c>
      <c r="CK239" s="8" cm="1">
        <f t="array" aca="1" ref="CK239" ca="1">CJ239-_xlfn.XLOOKUP(CK$1,Cdel!$B$1:$KC$1,IF(ROUNDUP(CJ239,0)=6,Cdel!$B$8:$KC$8,IF(ROUNDUP(CJ239,0)=5,Cdel!$B$9:$KC$9,IF(ROUNDUP(CJ239,0)=4,Cdel!$B$10:$KC$10,IF(ROUNDUP(CJ239,0)=3,Cdel!$B$11:$KC$11,IF(ROUNDUP(CJ239,0)=2,Cdel!$B$12:$KC$12,IF(ROUNDUP(CJ239,0)=1,Cdel!$B$13:$KC$13)))))))</f>
        <v>0.10601262859425081</v>
      </c>
      <c r="CL239" s="8" cm="1">
        <f t="array" aca="1" ref="CL239" ca="1">CK239-_xlfn.XLOOKUP(CL$1,Cdel!$B$1:$KC$1,IF(ROUNDUP(CK239,0)=6,Cdel!$B$8:$KC$8,IF(ROUNDUP(CK239,0)=5,Cdel!$B$9:$KC$9,IF(ROUNDUP(CK239,0)=4,Cdel!$B$10:$KC$10,IF(ROUNDUP(CK239,0)=3,Cdel!$B$11:$KC$11,IF(ROUNDUP(CK239,0)=2,Cdel!$B$12:$KC$12,IF(ROUNDUP(CK239,0)=1,Cdel!$B$13:$KC$13)))))))</f>
        <v>0.10308003873073238</v>
      </c>
      <c r="CM239" s="8" cm="1">
        <f t="array" aca="1" ref="CM239" ca="1">CL239-_xlfn.XLOOKUP(CM$1,Cdel!$B$1:$KC$1,IF(ROUNDUP(CL239,0)=6,Cdel!$B$8:$KC$8,IF(ROUNDUP(CL239,0)=5,Cdel!$B$9:$KC$9,IF(ROUNDUP(CL239,0)=4,Cdel!$B$10:$KC$10,IF(ROUNDUP(CL239,0)=3,Cdel!$B$11:$KC$11,IF(ROUNDUP(CL239,0)=2,Cdel!$B$12:$KC$12,IF(ROUNDUP(CL239,0)=1,Cdel!$B$13:$KC$13)))))))</f>
        <v>0.10022857206377694</v>
      </c>
      <c r="CN239" s="8" cm="1">
        <f t="array" aca="1" ref="CN239" ca="1">CM239-_xlfn.XLOOKUP(CN$1,Cdel!$B$1:$KC$1,IF(ROUNDUP(CM239,0)=6,Cdel!$B$8:$KC$8,IF(ROUNDUP(CM239,0)=5,Cdel!$B$9:$KC$9,IF(ROUNDUP(CM239,0)=4,Cdel!$B$10:$KC$10,IF(ROUNDUP(CM239,0)=3,Cdel!$B$11:$KC$11,IF(ROUNDUP(CM239,0)=2,Cdel!$B$12:$KC$12,IF(ROUNDUP(CM239,0)=1,Cdel!$B$13:$KC$13)))))))</f>
        <v>9.7455984511079438E-2</v>
      </c>
      <c r="CO239" s="8" cm="1">
        <f t="array" aca="1" ref="CO239" ca="1">CN239-_xlfn.XLOOKUP(CO$1,Cdel!$B$1:$KC$1,IF(ROUNDUP(CN239,0)=6,Cdel!$B$8:$KC$8,IF(ROUNDUP(CN239,0)=5,Cdel!$B$9:$KC$9,IF(ROUNDUP(CN239,0)=4,Cdel!$B$10:$KC$10,IF(ROUNDUP(CN239,0)=3,Cdel!$B$11:$KC$11,IF(ROUNDUP(CN239,0)=2,Cdel!$B$12:$KC$12,IF(ROUNDUP(CN239,0)=1,Cdel!$B$13:$KC$13)))))))</f>
        <v>9.4760094067590325E-2</v>
      </c>
      <c r="CP239" s="8" cm="1">
        <f t="array" aca="1" ref="CP239" ca="1">CO239-_xlfn.XLOOKUP(CP$1,Cdel!$B$1:$KC$1,IF(ROUNDUP(CO239,0)=6,Cdel!$B$8:$KC$8,IF(ROUNDUP(CO239,0)=5,Cdel!$B$9:$KC$9,IF(ROUNDUP(CO239,0)=4,Cdel!$B$10:$KC$10,IF(ROUNDUP(CO239,0)=3,Cdel!$B$11:$KC$11,IF(ROUNDUP(CO239,0)=2,Cdel!$B$12:$KC$12,IF(ROUNDUP(CO239,0)=1,Cdel!$B$13:$KC$13)))))))</f>
        <v>9.213877908829414E-2</v>
      </c>
      <c r="CQ239" s="8" cm="1">
        <f t="array" aca="1" ref="CQ239" ca="1">CP239-_xlfn.XLOOKUP(CQ$1,Cdel!$B$1:$KC$1,IF(ROUNDUP(CP239,0)=6,Cdel!$B$8:$KC$8,IF(ROUNDUP(CP239,0)=5,Cdel!$B$9:$KC$9,IF(ROUNDUP(CP239,0)=4,Cdel!$B$10:$KC$10,IF(ROUNDUP(CP239,0)=3,Cdel!$B$11:$KC$11,IF(ROUNDUP(CP239,0)=2,Cdel!$B$12:$KC$12,IF(ROUNDUP(CP239,0)=1,Cdel!$B$13:$KC$13)))))))</f>
        <v>8.958997661849151E-2</v>
      </c>
      <c r="CR239" s="8" cm="1">
        <f t="array" aca="1" ref="CR239" ca="1">CQ239-_xlfn.XLOOKUP(CR$1,Cdel!$B$1:$KC$1,IF(ROUNDUP(CQ239,0)=6,Cdel!$B$8:$KC$8,IF(ROUNDUP(CQ239,0)=5,Cdel!$B$9:$KC$9,IF(ROUNDUP(CQ239,0)=4,Cdel!$B$10:$KC$10,IF(ROUNDUP(CQ239,0)=3,Cdel!$B$11:$KC$11,IF(ROUNDUP(CQ239,0)=2,Cdel!$B$12:$KC$12,IF(ROUNDUP(CQ239,0)=1,Cdel!$B$13:$KC$13)))))))</f>
        <v>8.7111680770269428E-2</v>
      </c>
      <c r="CS239" s="8" cm="1">
        <f t="array" aca="1" ref="CS239" ca="1">CR239-_xlfn.XLOOKUP(CS$1,Cdel!$B$1:$KC$1,IF(ROUNDUP(CR239,0)=6,Cdel!$B$8:$KC$8,IF(ROUNDUP(CR239,0)=5,Cdel!$B$9:$KC$9,IF(ROUNDUP(CR239,0)=4,Cdel!$B$10:$KC$10,IF(ROUNDUP(CR239,0)=3,Cdel!$B$11:$KC$11,IF(ROUNDUP(CR239,0)=2,Cdel!$B$12:$KC$12,IF(ROUNDUP(CR239,0)=1,Cdel!$B$13:$KC$13)))))))</f>
        <v>8.4701941143883033E-2</v>
      </c>
      <c r="CT239" s="8" cm="1">
        <f t="array" aca="1" ref="CT239" ca="1">CS239-_xlfn.XLOOKUP(CT$1,Cdel!$B$1:$KC$1,IF(ROUNDUP(CS239,0)=6,Cdel!$B$8:$KC$8,IF(ROUNDUP(CS239,0)=5,Cdel!$B$9:$KC$9,IF(ROUNDUP(CS239,0)=4,Cdel!$B$10:$KC$10,IF(ROUNDUP(CS239,0)=3,Cdel!$B$11:$KC$11,IF(ROUNDUP(CS239,0)=2,Cdel!$B$12:$KC$12,IF(ROUNDUP(CS239,0)=1,Cdel!$B$13:$KC$13)))))))</f>
        <v>8.2358861292806146E-2</v>
      </c>
      <c r="CU239" s="8" cm="1">
        <f t="array" aca="1" ref="CU239" ca="1">CT239-_xlfn.XLOOKUP(CU$1,Cdel!$B$1:$KC$1,IF(ROUNDUP(CT239,0)=6,Cdel!$B$8:$KC$8,IF(ROUNDUP(CT239,0)=5,Cdel!$B$9:$KC$9,IF(ROUNDUP(CT239,0)=4,Cdel!$B$10:$KC$10,IF(ROUNDUP(CT239,0)=3,Cdel!$B$11:$KC$11,IF(ROUNDUP(CT239,0)=2,Cdel!$B$12:$KC$12,IF(ROUNDUP(CT239,0)=1,Cdel!$B$13:$KC$13)))))))</f>
        <v>8.0080597231242237E-2</v>
      </c>
      <c r="CV239" s="8" cm="1">
        <f t="array" aca="1" ref="CV239" ca="1">CU239-_xlfn.XLOOKUP(CV$1,Cdel!$B$1:$KC$1,IF(ROUNDUP(CU239,0)=6,Cdel!$B$8:$KC$8,IF(ROUNDUP(CU239,0)=5,Cdel!$B$9:$KC$9,IF(ROUNDUP(CU239,0)=4,Cdel!$B$10:$KC$10,IF(ROUNDUP(CU239,0)=3,Cdel!$B$11:$KC$11,IF(ROUNDUP(CU239,0)=2,Cdel!$B$12:$KC$12,IF(ROUNDUP(CU239,0)=1,Cdel!$B$13:$KC$13)))))))</f>
        <v>7.7865355982921922E-2</v>
      </c>
      <c r="CW239" s="8" cm="1">
        <f t="array" aca="1" ref="CW239" ca="1">CV239-_xlfn.XLOOKUP(CW$1,Cdel!$B$1:$KC$1,IF(ROUNDUP(CV239,0)=6,Cdel!$B$8:$KC$8,IF(ROUNDUP(CV239,0)=5,Cdel!$B$9:$KC$9,IF(ROUNDUP(CV239,0)=4,Cdel!$B$10:$KC$10,IF(ROUNDUP(CV239,0)=3,Cdel!$B$11:$KC$11,IF(ROUNDUP(CV239,0)=2,Cdel!$B$12:$KC$12,IF(ROUNDUP(CV239,0)=1,Cdel!$B$13:$KC$13)))))))</f>
        <v>7.5711394170044521E-2</v>
      </c>
      <c r="CX239" s="8" cm="1">
        <f t="array" aca="1" ref="CX239" ca="1">CW239-_xlfn.XLOOKUP(CX$1,Cdel!$B$1:$KC$1,IF(ROUNDUP(CW239,0)=6,Cdel!$B$8:$KC$8,IF(ROUNDUP(CW239,0)=5,Cdel!$B$9:$KC$9,IF(ROUNDUP(CW239,0)=4,Cdel!$B$10:$KC$10,IF(ROUNDUP(CW239,0)=3,Cdel!$B$11:$KC$11,IF(ROUNDUP(CW239,0)=2,Cdel!$B$12:$KC$12,IF(ROUNDUP(CW239,0)=1,Cdel!$B$13:$KC$13)))))))</f>
        <v>7.3617016641252989E-2</v>
      </c>
      <c r="CY239" s="8" cm="1">
        <f t="array" aca="1" ref="CY239" ca="1">CX239-_xlfn.XLOOKUP(CY$1,Cdel!$B$1:$KC$1,IF(ROUNDUP(CX239,0)=6,Cdel!$B$8:$KC$8,IF(ROUNDUP(CX239,0)=5,Cdel!$B$9:$KC$9,IF(ROUNDUP(CX239,0)=4,Cdel!$B$10:$KC$10,IF(ROUNDUP(CX239,0)=3,Cdel!$B$11:$KC$11,IF(ROUNDUP(CX239,0)=2,Cdel!$B$12:$KC$12,IF(ROUNDUP(CX239,0)=1,Cdel!$B$13:$KC$13)))))))</f>
        <v>7.1580575137562955E-2</v>
      </c>
      <c r="CZ239" s="8" cm="1">
        <f t="array" aca="1" ref="CZ239" ca="1">CY239-_xlfn.XLOOKUP(CZ$1,Cdel!$B$1:$KC$1,IF(ROUNDUP(CY239,0)=6,Cdel!$B$8:$KC$8,IF(ROUNDUP(CY239,0)=5,Cdel!$B$9:$KC$9,IF(ROUNDUP(CY239,0)=4,Cdel!$B$10:$KC$10,IF(ROUNDUP(CY239,0)=3,Cdel!$B$11:$KC$11,IF(ROUNDUP(CY239,0)=2,Cdel!$B$12:$KC$12,IF(ROUNDUP(CY239,0)=1,Cdel!$B$13:$KC$13)))))))</f>
        <v>6.9600466995195648E-2</v>
      </c>
      <c r="DA239" s="8" cm="1">
        <f t="array" aca="1" ref="DA239" ca="1">CZ239-_xlfn.XLOOKUP(DA$1,Cdel!$B$1:$KC$1,IF(ROUNDUP(CZ239,0)=6,Cdel!$B$8:$KC$8,IF(ROUNDUP(CZ239,0)=5,Cdel!$B$9:$KC$9,IF(ROUNDUP(CZ239,0)=4,Cdel!$B$10:$KC$10,IF(ROUNDUP(CZ239,0)=3,Cdel!$B$11:$KC$11,IF(ROUNDUP(CZ239,0)=2,Cdel!$B$12:$KC$12,IF(ROUNDUP(CZ239,0)=1,Cdel!$B$13:$KC$13)))))))</f>
        <v>6.767513388429372E-2</v>
      </c>
      <c r="DB239" s="8" cm="1">
        <f t="array" aca="1" ref="DB239" ca="1">DA239-_xlfn.XLOOKUP(DB$1,Cdel!$B$1:$KC$1,IF(ROUNDUP(DA239,0)=6,Cdel!$B$8:$KC$8,IF(ROUNDUP(DA239,0)=5,Cdel!$B$9:$KC$9,IF(ROUNDUP(DA239,0)=4,Cdel!$B$10:$KC$10,IF(ROUNDUP(DA239,0)=3,Cdel!$B$11:$KC$11,IF(ROUNDUP(DA239,0)=2,Cdel!$B$12:$KC$12,IF(ROUNDUP(DA239,0)=1,Cdel!$B$13:$KC$13)))))))</f>
        <v>6.5803060582527689E-2</v>
      </c>
      <c r="DC239" s="8" cm="1">
        <f t="array" aca="1" ref="DC239" ca="1">DB239-_xlfn.XLOOKUP(DC$1,Cdel!$B$1:$KC$1,IF(ROUNDUP(DB239,0)=6,Cdel!$B$8:$KC$8,IF(ROUNDUP(DB239,0)=5,Cdel!$B$9:$KC$9,IF(ROUNDUP(DB239,0)=4,Cdel!$B$10:$KC$10,IF(ROUNDUP(DB239,0)=3,Cdel!$B$11:$KC$11,IF(ROUNDUP(DB239,0)=2,Cdel!$B$12:$KC$12,IF(ROUNDUP(DB239,0)=1,Cdel!$B$13:$KC$13)))))))</f>
        <v>6.3982773782627747E-2</v>
      </c>
      <c r="DD239" s="8" cm="1">
        <f t="array" aca="1" ref="DD239" ca="1">DC239-_xlfn.XLOOKUP(DD$1,Cdel!$B$1:$KC$1,IF(ROUNDUP(DC239,0)=6,Cdel!$B$8:$KC$8,IF(ROUNDUP(DC239,0)=5,Cdel!$B$9:$KC$9,IF(ROUNDUP(DC239,0)=4,Cdel!$B$10:$KC$10,IF(ROUNDUP(DC239,0)=3,Cdel!$B$11:$KC$11,IF(ROUNDUP(DC239,0)=2,Cdel!$B$12:$KC$12,IF(ROUNDUP(DC239,0)=1,Cdel!$B$13:$KC$13)))))))</f>
        <v>6.2212840932902087E-2</v>
      </c>
    </row>
    <row r="240" spans="1:108" x14ac:dyDescent="0.15">
      <c r="A240" s="3" t="s">
        <v>258</v>
      </c>
      <c r="B240" s="3" t="s">
        <v>6</v>
      </c>
      <c r="C240" s="3" t="s">
        <v>258</v>
      </c>
      <c r="D240" s="2">
        <v>0</v>
      </c>
      <c r="E240" s="2">
        <v>1980</v>
      </c>
      <c r="F240" s="3"/>
      <c r="G240" s="4">
        <f t="shared" ca="1" si="5"/>
        <v>46</v>
      </c>
      <c r="H240">
        <f ca="1">_xlfn.LET(
_xlpm.score,_xlfn.XLOOKUP(G240,DecayFns!$A$2:$A$289,DecayFns!$N$2:$N$289),
IF(D240=1,IF(_xlpm.score=6,_xlpm.score,_xlpm.score+1),IF(_xlpm.score=1,_xlpm.score,_xlpm.score-1)
))</f>
        <v>1</v>
      </c>
      <c r="I240" s="7" cm="1">
        <f t="array" aca="1" ref="I240" ca="1">H240-_xlfn.XLOOKUP(I$1,Cdel!$B$1:$KC$1,IF(ROUNDUP(H240,0)=6,Cdel!$B$8:$KC$8,IF(ROUNDUP(H240,0)=5,Cdel!$B$9:$KC$9,IF(ROUNDUP(H240,0)=4,Cdel!$B$10:$KC$10,IF(ROUNDUP(H240,0)=3,Cdel!$B$11:$KC$11,IF(ROUNDUP(H240,0)=2,Cdel!$B$12:$KC$12,IF(ROUNDUP(H240,0)=1,Cdel!$B$13:$KC$13)))))))</f>
        <v>1</v>
      </c>
      <c r="J240" s="8" cm="1">
        <f t="array" aca="1" ref="J240" ca="1">I240-_xlfn.XLOOKUP(J$1,Cdel!$B$1:$KC$1,IF(ROUNDUP(I240,0)=6,Cdel!$B$8:$KC$8,IF(ROUNDUP(I240,0)=5,Cdel!$B$9:$KC$9,IF(ROUNDUP(I240,0)=4,Cdel!$B$10:$KC$10,IF(ROUNDUP(I240,0)=3,Cdel!$B$11:$KC$11,IF(ROUNDUP(I240,0)=2,Cdel!$B$12:$KC$12,IF(ROUNDUP(I240,0)=1,Cdel!$B$13:$KC$13)))))))</f>
        <v>0.97233735355490014</v>
      </c>
      <c r="K240" s="8" cm="1">
        <f t="array" aca="1" ref="K240" ca="1">J240-_xlfn.XLOOKUP(K$1,Cdel!$B$1:$KC$1,IF(ROUNDUP(J240,0)=6,Cdel!$B$8:$KC$8,IF(ROUNDUP(J240,0)=5,Cdel!$B$9:$KC$9,IF(ROUNDUP(J240,0)=4,Cdel!$B$10:$KC$10,IF(ROUNDUP(J240,0)=3,Cdel!$B$11:$KC$11,IF(ROUNDUP(J240,0)=2,Cdel!$B$12:$KC$12,IF(ROUNDUP(J240,0)=1,Cdel!$B$13:$KC$13)))))))</f>
        <v>0.94543992911814678</v>
      </c>
      <c r="L240" s="8" cm="1">
        <f t="array" aca="1" ref="L240" ca="1">K240-_xlfn.XLOOKUP(L$1,Cdel!$B$1:$KC$1,IF(ROUNDUP(K240,0)=6,Cdel!$B$8:$KC$8,IF(ROUNDUP(K240,0)=5,Cdel!$B$9:$KC$9,IF(ROUNDUP(K240,0)=4,Cdel!$B$10:$KC$10,IF(ROUNDUP(K240,0)=3,Cdel!$B$11:$KC$11,IF(ROUNDUP(K240,0)=2,Cdel!$B$12:$KC$12,IF(ROUNDUP(K240,0)=1,Cdel!$B$13:$KC$13)))))))</f>
        <v>0.91928655862387121</v>
      </c>
      <c r="M240" s="8" cm="1">
        <f t="array" aca="1" ref="M240" ca="1">L240-_xlfn.XLOOKUP(M$1,Cdel!$B$1:$KC$1,IF(ROUNDUP(L240,0)=6,Cdel!$B$8:$KC$8,IF(ROUNDUP(L240,0)=5,Cdel!$B$9:$KC$9,IF(ROUNDUP(L240,0)=4,Cdel!$B$10:$KC$10,IF(ROUNDUP(L240,0)=3,Cdel!$B$11:$KC$11,IF(ROUNDUP(L240,0)=2,Cdel!$B$12:$KC$12,IF(ROUNDUP(L240,0)=1,Cdel!$B$13:$KC$13)))))))</f>
        <v>0.89385665957092642</v>
      </c>
      <c r="N240" s="8" cm="1">
        <f t="array" aca="1" ref="N240" ca="1">M240-_xlfn.XLOOKUP(N$1,Cdel!$B$1:$KC$1,IF(ROUNDUP(M240,0)=6,Cdel!$B$8:$KC$8,IF(ROUNDUP(M240,0)=5,Cdel!$B$9:$KC$9,IF(ROUNDUP(M240,0)=4,Cdel!$B$10:$KC$10,IF(ROUNDUP(M240,0)=3,Cdel!$B$11:$KC$11,IF(ROUNDUP(M240,0)=2,Cdel!$B$12:$KC$12,IF(ROUNDUP(M240,0)=1,Cdel!$B$13:$KC$13)))))))</f>
        <v>0.86913021882461783</v>
      </c>
      <c r="O240" s="8" cm="1">
        <f t="array" aca="1" ref="O240" ca="1">N240-_xlfn.XLOOKUP(O$1,Cdel!$B$1:$KC$1,IF(ROUNDUP(N240,0)=6,Cdel!$B$8:$KC$8,IF(ROUNDUP(N240,0)=5,Cdel!$B$9:$KC$9,IF(ROUNDUP(N240,0)=4,Cdel!$B$10:$KC$10,IF(ROUNDUP(N240,0)=3,Cdel!$B$11:$KC$11,IF(ROUNDUP(N240,0)=2,Cdel!$B$12:$KC$12,IF(ROUNDUP(N240,0)=1,Cdel!$B$13:$KC$13)))))))</f>
        <v>0.84508777686652015</v>
      </c>
      <c r="P240" s="8" cm="1">
        <f t="array" aca="1" ref="P240" ca="1">O240-_xlfn.XLOOKUP(P$1,Cdel!$B$1:$KC$1,IF(ROUNDUP(O240,0)=6,Cdel!$B$8:$KC$8,IF(ROUNDUP(O240,0)=5,Cdel!$B$9:$KC$9,IF(ROUNDUP(O240,0)=4,Cdel!$B$10:$KC$10,IF(ROUNDUP(O240,0)=3,Cdel!$B$11:$KC$11,IF(ROUNDUP(O240,0)=2,Cdel!$B$12:$KC$12,IF(ROUNDUP(O240,0)=1,Cdel!$B$13:$KC$13)))))))</f>
        <v>0.82171041247998611</v>
      </c>
      <c r="Q240" s="8" cm="1">
        <f t="array" aca="1" ref="Q240" ca="1">P240-_xlfn.XLOOKUP(Q$1,Cdel!$B$1:$KC$1,IF(ROUNDUP(P240,0)=6,Cdel!$B$8:$KC$8,IF(ROUNDUP(P240,0)=5,Cdel!$B$9:$KC$9,IF(ROUNDUP(P240,0)=4,Cdel!$B$10:$KC$10,IF(ROUNDUP(P240,0)=3,Cdel!$B$11:$KC$11,IF(ROUNDUP(P240,0)=2,Cdel!$B$12:$KC$12,IF(ROUNDUP(P240,0)=1,Cdel!$B$13:$KC$13)))))))</f>
        <v>0.79897972785929505</v>
      </c>
      <c r="R240" s="8" cm="1">
        <f t="array" aca="1" ref="R240" ca="1">Q240-_xlfn.XLOOKUP(R$1,Cdel!$B$1:$KC$1,IF(ROUNDUP(Q240,0)=6,Cdel!$B$8:$KC$8,IF(ROUNDUP(Q240,0)=5,Cdel!$B$9:$KC$9,IF(ROUNDUP(Q240,0)=4,Cdel!$B$10:$KC$10,IF(ROUNDUP(Q240,0)=3,Cdel!$B$11:$KC$11,IF(ROUNDUP(Q240,0)=2,Cdel!$B$12:$KC$12,IF(ROUNDUP(Q240,0)=1,Cdel!$B$13:$KC$13)))))))</f>
        <v>0.77687783413072131</v>
      </c>
      <c r="S240" s="8" cm="1">
        <f t="array" aca="1" ref="S240" ca="1">R240-_xlfn.XLOOKUP(S$1,Cdel!$B$1:$KC$1,IF(ROUNDUP(R240,0)=6,Cdel!$B$8:$KC$8,IF(ROUNDUP(R240,0)=5,Cdel!$B$9:$KC$9,IF(ROUNDUP(R240,0)=4,Cdel!$B$10:$KC$10,IF(ROUNDUP(R240,0)=3,Cdel!$B$11:$KC$11,IF(ROUNDUP(R240,0)=2,Cdel!$B$12:$KC$12,IF(ROUNDUP(R240,0)=1,Cdel!$B$13:$KC$13)))))))</f>
        <v>0.7553873372741281</v>
      </c>
      <c r="T240" s="8" cm="1">
        <f t="array" aca="1" ref="T240" ca="1">S240-_xlfn.XLOOKUP(T$1,Cdel!$B$1:$KC$1,IF(ROUNDUP(S240,0)=6,Cdel!$B$8:$KC$8,IF(ROUNDUP(S240,0)=5,Cdel!$B$9:$KC$9,IF(ROUNDUP(S240,0)=4,Cdel!$B$10:$KC$10,IF(ROUNDUP(S240,0)=3,Cdel!$B$11:$KC$11,IF(ROUNDUP(S240,0)=2,Cdel!$B$12:$KC$12,IF(ROUNDUP(S240,0)=1,Cdel!$B$13:$KC$13)))))))</f>
        <v>0.73449132443400855</v>
      </c>
      <c r="U240" s="8" cm="1">
        <f t="array" aca="1" ref="U240" ca="1">T240-_xlfn.XLOOKUP(U$1,Cdel!$B$1:$KC$1,IF(ROUNDUP(T240,0)=6,Cdel!$B$8:$KC$8,IF(ROUNDUP(T240,0)=5,Cdel!$B$9:$KC$9,IF(ROUNDUP(T240,0)=4,Cdel!$B$10:$KC$10,IF(ROUNDUP(T240,0)=3,Cdel!$B$11:$KC$11,IF(ROUNDUP(T240,0)=2,Cdel!$B$12:$KC$12,IF(ROUNDUP(T240,0)=1,Cdel!$B$13:$KC$13)))))))</f>
        <v>0.7141733506091974</v>
      </c>
      <c r="V240" s="8" cm="1">
        <f t="array" aca="1" ref="V240" ca="1">U240-_xlfn.XLOOKUP(V$1,Cdel!$B$1:$KC$1,IF(ROUNDUP(U240,0)=6,Cdel!$B$8:$KC$8,IF(ROUNDUP(U240,0)=5,Cdel!$B$9:$KC$9,IF(ROUNDUP(U240,0)=4,Cdel!$B$10:$KC$10,IF(ROUNDUP(U240,0)=3,Cdel!$B$11:$KC$11,IF(ROUNDUP(U240,0)=2,Cdel!$B$12:$KC$12,IF(ROUNDUP(U240,0)=1,Cdel!$B$13:$KC$13)))))))</f>
        <v>0.6944174257107828</v>
      </c>
      <c r="W240" s="8" cm="1">
        <f t="array" aca="1" ref="W240" ca="1">V240-_xlfn.XLOOKUP(W$1,Cdel!$B$1:$KC$1,IF(ROUNDUP(V240,0)=6,Cdel!$B$8:$KC$8,IF(ROUNDUP(V240,0)=5,Cdel!$B$9:$KC$9,IF(ROUNDUP(V240,0)=4,Cdel!$B$10:$KC$10,IF(ROUNDUP(V240,0)=3,Cdel!$B$11:$KC$11,IF(ROUNDUP(V240,0)=2,Cdel!$B$12:$KC$12,IF(ROUNDUP(V240,0)=1,Cdel!$B$13:$KC$13)))))))</f>
        <v>0.67520800197802899</v>
      </c>
      <c r="X240" s="8" cm="1">
        <f t="array" aca="1" ref="X240" ca="1">W240-_xlfn.XLOOKUP(X$1,Cdel!$B$1:$KC$1,IF(ROUNDUP(W240,0)=6,Cdel!$B$8:$KC$8,IF(ROUNDUP(W240,0)=5,Cdel!$B$9:$KC$9,IF(ROUNDUP(W240,0)=4,Cdel!$B$10:$KC$10,IF(ROUNDUP(W240,0)=3,Cdel!$B$11:$KC$11,IF(ROUNDUP(W240,0)=2,Cdel!$B$12:$KC$12,IF(ROUNDUP(W240,0)=1,Cdel!$B$13:$KC$13)))))))</f>
        <v>0.65652996174240841</v>
      </c>
      <c r="Y240" s="8" cm="1">
        <f t="array" aca="1" ref="Y240" ca="1">X240-_xlfn.XLOOKUP(Y$1,Cdel!$B$1:$KC$1,IF(ROUNDUP(X240,0)=6,Cdel!$B$8:$KC$8,IF(ROUNDUP(X240,0)=5,Cdel!$B$9:$KC$9,IF(ROUNDUP(X240,0)=4,Cdel!$B$10:$KC$10,IF(ROUNDUP(X240,0)=3,Cdel!$B$11:$KC$11,IF(ROUNDUP(X240,0)=2,Cdel!$B$12:$KC$12,IF(ROUNDUP(X240,0)=1,Cdel!$B$13:$KC$13)))))))</f>
        <v>0.63836860553011321</v>
      </c>
      <c r="Z240" s="8" cm="1">
        <f t="array" aca="1" ref="Z240" ca="1">Y240-_xlfn.XLOOKUP(Z$1,Cdel!$B$1:$KC$1,IF(ROUNDUP(Y240,0)=6,Cdel!$B$8:$KC$8,IF(ROUNDUP(Y240,0)=5,Cdel!$B$9:$KC$9,IF(ROUNDUP(Y240,0)=4,Cdel!$B$10:$KC$10,IF(ROUNDUP(Y240,0)=3,Cdel!$B$11:$KC$11,IF(ROUNDUP(Y240,0)=2,Cdel!$B$12:$KC$12,IF(ROUNDUP(Y240,0)=1,Cdel!$B$13:$KC$13)))))))</f>
        <v>0.62070964049368227</v>
      </c>
      <c r="AA240" s="8" cm="1">
        <f t="array" aca="1" ref="AA240" ca="1">Z240-_xlfn.XLOOKUP(AA$1,Cdel!$B$1:$KC$1,IF(ROUNDUP(Z240,0)=6,Cdel!$B$8:$KC$8,IF(ROUNDUP(Z240,0)=5,Cdel!$B$9:$KC$9,IF(ROUNDUP(Z240,0)=4,Cdel!$B$10:$KC$10,IF(ROUNDUP(Z240,0)=3,Cdel!$B$11:$KC$11,IF(ROUNDUP(Z240,0)=2,Cdel!$B$12:$KC$12,IF(ROUNDUP(Z240,0)=1,Cdel!$B$13:$KC$13)))))))</f>
        <v>0.60353916916364048</v>
      </c>
      <c r="AB240" s="8" cm="1">
        <f t="array" aca="1" ref="AB240" ca="1">AA240-_xlfn.XLOOKUP(AB$1,Cdel!$B$1:$KC$1,IF(ROUNDUP(AA240,0)=6,Cdel!$B$8:$KC$8,IF(ROUNDUP(AA240,0)=5,Cdel!$B$9:$KC$9,IF(ROUNDUP(AA240,0)=4,Cdel!$B$10:$KC$10,IF(ROUNDUP(AA240,0)=3,Cdel!$B$11:$KC$11,IF(ROUNDUP(AA240,0)=2,Cdel!$B$12:$KC$12,IF(ROUNDUP(AA240,0)=1,Cdel!$B$13:$KC$13)))))))</f>
        <v>0.58684367851129737</v>
      </c>
      <c r="AC240" s="8" cm="1">
        <f t="array" aca="1" ref="AC240" ca="1">AB240-_xlfn.XLOOKUP(AC$1,Cdel!$B$1:$KC$1,IF(ROUNDUP(AB240,0)=6,Cdel!$B$8:$KC$8,IF(ROUNDUP(AB240,0)=5,Cdel!$B$9:$KC$9,IF(ROUNDUP(AB240,0)=4,Cdel!$B$10:$KC$10,IF(ROUNDUP(AB240,0)=3,Cdel!$B$11:$KC$11,IF(ROUNDUP(AB240,0)=2,Cdel!$B$12:$KC$12,IF(ROUNDUP(AB240,0)=1,Cdel!$B$13:$KC$13)))))))</f>
        <v>0.57061002931409743</v>
      </c>
      <c r="AD240" s="8" cm="1">
        <f t="array" aca="1" ref="AD240" ca="1">AC240-_xlfn.XLOOKUP(AD$1,Cdel!$B$1:$KC$1,IF(ROUNDUP(AC240,0)=6,Cdel!$B$8:$KC$8,IF(ROUNDUP(AC240,0)=5,Cdel!$B$9:$KC$9,IF(ROUNDUP(AC240,0)=4,Cdel!$B$10:$KC$10,IF(ROUNDUP(AC240,0)=3,Cdel!$B$11:$KC$11,IF(ROUNDUP(AC240,0)=2,Cdel!$B$12:$KC$12,IF(ROUNDUP(AC240,0)=1,Cdel!$B$13:$KC$13)))))))</f>
        <v>0.55482544581515347</v>
      </c>
      <c r="AE240" s="8" cm="1">
        <f t="array" aca="1" ref="AE240" ca="1">AD240-_xlfn.XLOOKUP(AE$1,Cdel!$B$1:$KC$1,IF(ROUNDUP(AD240,0)=6,Cdel!$B$8:$KC$8,IF(ROUNDUP(AD240,0)=5,Cdel!$B$9:$KC$9,IF(ROUNDUP(AD240,0)=4,Cdel!$B$10:$KC$10,IF(ROUNDUP(AD240,0)=3,Cdel!$B$11:$KC$11,IF(ROUNDUP(AD240,0)=2,Cdel!$B$12:$KC$12,IF(ROUNDUP(AD240,0)=1,Cdel!$B$13:$KC$13)))))))</f>
        <v>0.53947750566882391</v>
      </c>
      <c r="AF240" s="8" cm="1">
        <f t="array" aca="1" ref="AF240" ca="1">AE240-_xlfn.XLOOKUP(AF$1,Cdel!$B$1:$KC$1,IF(ROUNDUP(AE240,0)=6,Cdel!$B$8:$KC$8,IF(ROUNDUP(AE240,0)=5,Cdel!$B$9:$KC$9,IF(ROUNDUP(AE240,0)=4,Cdel!$B$10:$KC$10,IF(ROUNDUP(AE240,0)=3,Cdel!$B$11:$KC$11,IF(ROUNDUP(AE240,0)=2,Cdel!$B$12:$KC$12,IF(ROUNDUP(AE240,0)=1,Cdel!$B$13:$KC$13)))))))</f>
        <v>0.52455413016442287</v>
      </c>
      <c r="AG240" s="8" cm="1">
        <f t="array" aca="1" ref="AG240" ca="1">AF240-_xlfn.XLOOKUP(AG$1,Cdel!$B$1:$KC$1,IF(ROUNDUP(AF240,0)=6,Cdel!$B$8:$KC$8,IF(ROUNDUP(AF240,0)=5,Cdel!$B$9:$KC$9,IF(ROUNDUP(AF240,0)=4,Cdel!$B$10:$KC$10,IF(ROUNDUP(AF240,0)=3,Cdel!$B$11:$KC$11,IF(ROUNDUP(AF240,0)=2,Cdel!$B$12:$KC$12,IF(ROUNDUP(AF240,0)=1,Cdel!$B$13:$KC$13)))))))</f>
        <v>0.51004357472036754</v>
      </c>
      <c r="AH240" s="8" cm="1">
        <f t="array" aca="1" ref="AH240" ca="1">AG240-_xlfn.XLOOKUP(AH$1,Cdel!$B$1:$KC$1,IF(ROUNDUP(AG240,0)=6,Cdel!$B$8:$KC$8,IF(ROUNDUP(AG240,0)=5,Cdel!$B$9:$KC$9,IF(ROUNDUP(AG240,0)=4,Cdel!$B$10:$KC$10,IF(ROUNDUP(AG240,0)=3,Cdel!$B$11:$KC$11,IF(ROUNDUP(AG240,0)=2,Cdel!$B$12:$KC$12,IF(ROUNDUP(AG240,0)=1,Cdel!$B$13:$KC$13)))))))</f>
        <v>0.49593441964128315</v>
      </c>
      <c r="AI240" s="8" cm="1">
        <f t="array" aca="1" ref="AI240" ca="1">AH240-_xlfn.XLOOKUP(AI$1,Cdel!$B$1:$KC$1,IF(ROUNDUP(AH240,0)=6,Cdel!$B$8:$KC$8,IF(ROUNDUP(AH240,0)=5,Cdel!$B$9:$KC$9,IF(ROUNDUP(AH240,0)=4,Cdel!$B$10:$KC$10,IF(ROUNDUP(AH240,0)=3,Cdel!$B$11:$KC$11,IF(ROUNDUP(AH240,0)=2,Cdel!$B$12:$KC$12,IF(ROUNDUP(AH240,0)=1,Cdel!$B$13:$KC$13)))))))</f>
        <v>0.4822155611307905</v>
      </c>
      <c r="AJ240" s="8" cm="1">
        <f t="array" aca="1" ref="AJ240" ca="1">AI240-_xlfn.XLOOKUP(AJ$1,Cdel!$B$1:$KC$1,IF(ROUNDUP(AI240,0)=6,Cdel!$B$8:$KC$8,IF(ROUNDUP(AI240,0)=5,Cdel!$B$9:$KC$9,IF(ROUNDUP(AI240,0)=4,Cdel!$B$10:$KC$10,IF(ROUNDUP(AI240,0)=3,Cdel!$B$11:$KC$11,IF(ROUNDUP(AI240,0)=2,Cdel!$B$12:$KC$12,IF(ROUNDUP(AI240,0)=1,Cdel!$B$13:$KC$13)))))))</f>
        <v>0.46887620255290396</v>
      </c>
      <c r="AK240" s="8" cm="1">
        <f t="array" aca="1" ref="AK240" ca="1">AJ240-_xlfn.XLOOKUP(AK$1,Cdel!$B$1:$KC$1,IF(ROUNDUP(AJ240,0)=6,Cdel!$B$8:$KC$8,IF(ROUNDUP(AJ240,0)=5,Cdel!$B$9:$KC$9,IF(ROUNDUP(AJ240,0)=4,Cdel!$B$10:$KC$10,IF(ROUNDUP(AJ240,0)=3,Cdel!$B$11:$KC$11,IF(ROUNDUP(AJ240,0)=2,Cdel!$B$12:$KC$12,IF(ROUNDUP(AJ240,0)=1,Cdel!$B$13:$KC$13)))))))</f>
        <v>0.45590584593516198</v>
      </c>
      <c r="AL240" s="8" cm="1">
        <f t="array" aca="1" ref="AL240" ca="1">AK240-_xlfn.XLOOKUP(AL$1,Cdel!$B$1:$KC$1,IF(ROUNDUP(AK240,0)=6,Cdel!$B$8:$KC$8,IF(ROUNDUP(AK240,0)=5,Cdel!$B$9:$KC$9,IF(ROUNDUP(AK240,0)=4,Cdel!$B$10:$KC$10,IF(ROUNDUP(AK240,0)=3,Cdel!$B$11:$KC$11,IF(ROUNDUP(AK240,0)=2,Cdel!$B$12:$KC$12,IF(ROUNDUP(AK240,0)=1,Cdel!$B$13:$KC$13)))))))</f>
        <v>0.44329428370680335</v>
      </c>
      <c r="AM240" s="8" cm="1">
        <f t="array" aca="1" ref="AM240" ca="1">AL240-_xlfn.XLOOKUP(AM$1,Cdel!$B$1:$KC$1,IF(ROUNDUP(AL240,0)=6,Cdel!$B$8:$KC$8,IF(ROUNDUP(AL240,0)=5,Cdel!$B$9:$KC$9,IF(ROUNDUP(AL240,0)=4,Cdel!$B$10:$KC$10,IF(ROUNDUP(AL240,0)=3,Cdel!$B$11:$KC$11,IF(ROUNDUP(AL240,0)=2,Cdel!$B$12:$KC$12,IF(ROUNDUP(AL240,0)=1,Cdel!$B$13:$KC$13)))))))</f>
        <v>0.4310315906654883</v>
      </c>
      <c r="AN240" s="8" cm="1">
        <f t="array" aca="1" ref="AN240" ca="1">AM240-_xlfn.XLOOKUP(AN$1,Cdel!$B$1:$KC$1,IF(ROUNDUP(AM240,0)=6,Cdel!$B$8:$KC$8,IF(ROUNDUP(AM240,0)=5,Cdel!$B$9:$KC$9,IF(ROUNDUP(AM240,0)=4,Cdel!$B$10:$KC$10,IF(ROUNDUP(AM240,0)=3,Cdel!$B$11:$KC$11,IF(ROUNDUP(AM240,0)=2,Cdel!$B$12:$KC$12,IF(ROUNDUP(AM240,0)=1,Cdel!$B$13:$KC$13)))))))</f>
        <v>0.41910811616623983</v>
      </c>
      <c r="AO240" s="8" cm="1">
        <f t="array" aca="1" ref="AO240" ca="1">AN240-_xlfn.XLOOKUP(AO$1,Cdel!$B$1:$KC$1,IF(ROUNDUP(AN240,0)=6,Cdel!$B$8:$KC$8,IF(ROUNDUP(AN240,0)=5,Cdel!$B$9:$KC$9,IF(ROUNDUP(AN240,0)=4,Cdel!$B$10:$KC$10,IF(ROUNDUP(AN240,0)=3,Cdel!$B$11:$KC$11,IF(ROUNDUP(AN240,0)=2,Cdel!$B$12:$KC$12,IF(ROUNDUP(AN240,0)=1,Cdel!$B$13:$KC$13)))))))</f>
        <v>0.40751447652646128</v>
      </c>
      <c r="AP240" s="8" cm="1">
        <f t="array" aca="1" ref="AP240" ca="1">AO240-_xlfn.XLOOKUP(AP$1,Cdel!$B$1:$KC$1,IF(ROUNDUP(AO240,0)=6,Cdel!$B$8:$KC$8,IF(ROUNDUP(AO240,0)=5,Cdel!$B$9:$KC$9,IF(ROUNDUP(AO240,0)=4,Cdel!$B$10:$KC$10,IF(ROUNDUP(AO240,0)=3,Cdel!$B$11:$KC$11,IF(ROUNDUP(AO240,0)=2,Cdel!$B$12:$KC$12,IF(ROUNDUP(AO240,0)=1,Cdel!$B$13:$KC$13)))))))</f>
        <v>0.39624154764104985</v>
      </c>
      <c r="AQ240" s="8" cm="1">
        <f t="array" aca="1" ref="AQ240" ca="1">AP240-_xlfn.XLOOKUP(AQ$1,Cdel!$B$1:$KC$1,IF(ROUNDUP(AP240,0)=6,Cdel!$B$8:$KC$8,IF(ROUNDUP(AP240,0)=5,Cdel!$B$9:$KC$9,IF(ROUNDUP(AP240,0)=4,Cdel!$B$10:$KC$10,IF(ROUNDUP(AP240,0)=3,Cdel!$B$11:$KC$11,IF(ROUNDUP(AP240,0)=2,Cdel!$B$12:$KC$12,IF(ROUNDUP(AP240,0)=1,Cdel!$B$13:$KC$13)))))))</f>
        <v>0.38528045780179626</v>
      </c>
      <c r="AR240" s="8" cm="1">
        <f t="array" aca="1" ref="AR240" ca="1">AQ240-_xlfn.XLOOKUP(AR$1,Cdel!$B$1:$KC$1,IF(ROUNDUP(AQ240,0)=6,Cdel!$B$8:$KC$8,IF(ROUNDUP(AQ240,0)=5,Cdel!$B$9:$KC$9,IF(ROUNDUP(AQ240,0)=4,Cdel!$B$10:$KC$10,IF(ROUNDUP(AQ240,0)=3,Cdel!$B$11:$KC$11,IF(ROUNDUP(AQ240,0)=2,Cdel!$B$12:$KC$12,IF(ROUNDUP(AQ240,0)=1,Cdel!$B$13:$KC$13)))))))</f>
        <v>0.37462258071541898</v>
      </c>
      <c r="AS240" s="8" cm="1">
        <f t="array" aca="1" ref="AS240" ca="1">AR240-_xlfn.XLOOKUP(AS$1,Cdel!$B$1:$KC$1,IF(ROUNDUP(AR240,0)=6,Cdel!$B$8:$KC$8,IF(ROUNDUP(AR240,0)=5,Cdel!$B$9:$KC$9,IF(ROUNDUP(AR240,0)=4,Cdel!$B$10:$KC$10,IF(ROUNDUP(AR240,0)=3,Cdel!$B$11:$KC$11,IF(ROUNDUP(AR240,0)=2,Cdel!$B$12:$KC$12,IF(ROUNDUP(AR240,0)=1,Cdel!$B$13:$KC$13)))))))</f>
        <v>0.36425952871473738</v>
      </c>
      <c r="AT240" s="8" cm="1">
        <f t="array" aca="1" ref="AT240" ca="1">AS240-_xlfn.XLOOKUP(AT$1,Cdel!$B$1:$KC$1,IF(ROUNDUP(AS240,0)=6,Cdel!$B$8:$KC$8,IF(ROUNDUP(AS240,0)=5,Cdel!$B$9:$KC$9,IF(ROUNDUP(AS240,0)=4,Cdel!$B$10:$KC$10,IF(ROUNDUP(AS240,0)=3,Cdel!$B$11:$KC$11,IF(ROUNDUP(AS240,0)=2,Cdel!$B$12:$KC$12,IF(ROUNDUP(AS240,0)=1,Cdel!$B$13:$KC$13)))))))</f>
        <v>0.3541831461576429</v>
      </c>
      <c r="AU240" s="8" cm="1">
        <f t="array" aca="1" ref="AU240" ca="1">AT240-_xlfn.XLOOKUP(AU$1,Cdel!$B$1:$KC$1,IF(ROUNDUP(AT240,0)=6,Cdel!$B$8:$KC$8,IF(ROUNDUP(AT240,0)=5,Cdel!$B$9:$KC$9,IF(ROUNDUP(AT240,0)=4,Cdel!$B$10:$KC$10,IF(ROUNDUP(AT240,0)=3,Cdel!$B$11:$KC$11,IF(ROUNDUP(AT240,0)=2,Cdel!$B$12:$KC$12,IF(ROUNDUP(AT240,0)=1,Cdel!$B$13:$KC$13)))))))</f>
        <v>0.34438550300867093</v>
      </c>
      <c r="AV240" s="8" cm="1">
        <f t="array" aca="1" ref="AV240" ca="1">AU240-_xlfn.XLOOKUP(AV$1,Cdel!$B$1:$KC$1,IF(ROUNDUP(AU240,0)=6,Cdel!$B$8:$KC$8,IF(ROUNDUP(AU240,0)=5,Cdel!$B$9:$KC$9,IF(ROUNDUP(AU240,0)=4,Cdel!$B$10:$KC$10,IF(ROUNDUP(AU240,0)=3,Cdel!$B$11:$KC$11,IF(ROUNDUP(AU240,0)=2,Cdel!$B$12:$KC$12,IF(ROUNDUP(AU240,0)=1,Cdel!$B$13:$KC$13)))))))</f>
        <v>0.33485888859812413</v>
      </c>
      <c r="AW240" s="8" cm="1">
        <f t="array" aca="1" ref="AW240" ca="1">AV240-_xlfn.XLOOKUP(AW$1,Cdel!$B$1:$KC$1,IF(ROUNDUP(AV240,0)=6,Cdel!$B$8:$KC$8,IF(ROUNDUP(AV240,0)=5,Cdel!$B$9:$KC$9,IF(ROUNDUP(AV240,0)=4,Cdel!$B$10:$KC$10,IF(ROUNDUP(AV240,0)=3,Cdel!$B$11:$KC$11,IF(ROUNDUP(AV240,0)=2,Cdel!$B$12:$KC$12,IF(ROUNDUP(AV240,0)=1,Cdel!$B$13:$KC$13)))))))</f>
        <v>0.3255958055538351</v>
      </c>
      <c r="AX240" s="8" cm="1">
        <f t="array" aca="1" ref="AX240" ca="1">AW240-_xlfn.XLOOKUP(AX$1,Cdel!$B$1:$KC$1,IF(ROUNDUP(AW240,0)=6,Cdel!$B$8:$KC$8,IF(ROUNDUP(AW240,0)=5,Cdel!$B$9:$KC$9,IF(ROUNDUP(AW240,0)=4,Cdel!$B$10:$KC$10,IF(ROUNDUP(AW240,0)=3,Cdel!$B$11:$KC$11,IF(ROUNDUP(AW240,0)=2,Cdel!$B$12:$KC$12,IF(ROUNDUP(AW240,0)=1,Cdel!$B$13:$KC$13)))))))</f>
        <v>0.31658896390079194</v>
      </c>
      <c r="AY240" s="8" cm="1">
        <f t="array" aca="1" ref="AY240" ca="1">AX240-_xlfn.XLOOKUP(AY$1,Cdel!$B$1:$KC$1,IF(ROUNDUP(AX240,0)=6,Cdel!$B$8:$KC$8,IF(ROUNDUP(AX240,0)=5,Cdel!$B$9:$KC$9,IF(ROUNDUP(AX240,0)=4,Cdel!$B$10:$KC$10,IF(ROUNDUP(AX240,0)=3,Cdel!$B$11:$KC$11,IF(ROUNDUP(AX240,0)=2,Cdel!$B$12:$KC$12,IF(ROUNDUP(AX240,0)=1,Cdel!$B$13:$KC$13)))))))</f>
        <v>0.3078312753239838</v>
      </c>
      <c r="AZ240" s="8" cm="1">
        <f t="array" aca="1" ref="AZ240" ca="1">AY240-_xlfn.XLOOKUP(AZ$1,Cdel!$B$1:$KC$1,IF(ROUNDUP(AY240,0)=6,Cdel!$B$8:$KC$8,IF(ROUNDUP(AY240,0)=5,Cdel!$B$9:$KC$9,IF(ROUNDUP(AY240,0)=4,Cdel!$B$10:$KC$10,IF(ROUNDUP(AY240,0)=3,Cdel!$B$11:$KC$11,IF(ROUNDUP(AY240,0)=2,Cdel!$B$12:$KC$12,IF(ROUNDUP(AY240,0)=1,Cdel!$B$13:$KC$13)))))))</f>
        <v>0.29931584758995222</v>
      </c>
      <c r="BA240" s="8" cm="1">
        <f t="array" aca="1" ref="BA240" ca="1">AZ240-_xlfn.XLOOKUP(BA$1,Cdel!$B$1:$KC$1,IF(ROUNDUP(AZ240,0)=6,Cdel!$B$8:$KC$8,IF(ROUNDUP(AZ240,0)=5,Cdel!$B$9:$KC$9,IF(ROUNDUP(AZ240,0)=4,Cdel!$B$10:$KC$10,IF(ROUNDUP(AZ240,0)=3,Cdel!$B$11:$KC$11,IF(ROUNDUP(AZ240,0)=2,Cdel!$B$12:$KC$12,IF(ROUNDUP(AZ240,0)=1,Cdel!$B$13:$KC$13)))))))</f>
        <v>0.29103597912265594</v>
      </c>
      <c r="BB240" s="8" cm="1">
        <f t="array" aca="1" ref="BB240" ca="1">BA240-_xlfn.XLOOKUP(BB$1,Cdel!$B$1:$KC$1,IF(ROUNDUP(BA240,0)=6,Cdel!$B$8:$KC$8,IF(ROUNDUP(BA240,0)=5,Cdel!$B$9:$KC$9,IF(ROUNDUP(BA240,0)=4,Cdel!$B$10:$KC$10,IF(ROUNDUP(BA240,0)=3,Cdel!$B$11:$KC$11,IF(ROUNDUP(BA240,0)=2,Cdel!$B$12:$KC$12,IF(ROUNDUP(BA240,0)=1,Cdel!$B$13:$KC$13)))))))</f>
        <v>0.28298515372938249</v>
      </c>
      <c r="BC240" s="8" cm="1">
        <f t="array" aca="1" ref="BC240" ca="1">BB240-_xlfn.XLOOKUP(BC$1,Cdel!$B$1:$KC$1,IF(ROUNDUP(BB240,0)=6,Cdel!$B$8:$KC$8,IF(ROUNDUP(BB240,0)=5,Cdel!$B$9:$KC$9,IF(ROUNDUP(BB240,0)=4,Cdel!$B$10:$KC$10,IF(ROUNDUP(BB240,0)=3,Cdel!$B$11:$KC$11,IF(ROUNDUP(BB240,0)=2,Cdel!$B$12:$KC$12,IF(ROUNDUP(BB240,0)=1,Cdel!$B$13:$KC$13)))))))</f>
        <v>0.27515703547255432</v>
      </c>
      <c r="BD240" s="8" cm="1">
        <f t="array" aca="1" ref="BD240" ca="1">BC240-_xlfn.XLOOKUP(BD$1,Cdel!$B$1:$KC$1,IF(ROUNDUP(BC240,0)=6,Cdel!$B$8:$KC$8,IF(ROUNDUP(BC240,0)=5,Cdel!$B$9:$KC$9,IF(ROUNDUP(BC240,0)=4,Cdel!$B$10:$KC$10,IF(ROUNDUP(BC240,0)=3,Cdel!$B$11:$KC$11,IF(ROUNDUP(BC240,0)=2,Cdel!$B$12:$KC$12,IF(ROUNDUP(BC240,0)=1,Cdel!$B$13:$KC$13)))))))</f>
        <v>0.26754546368339521</v>
      </c>
      <c r="BE240" s="8" cm="1">
        <f t="array" aca="1" ref="BE240" ca="1">BD240-_xlfn.XLOOKUP(BE$1,Cdel!$B$1:$KC$1,IF(ROUNDUP(BD240,0)=6,Cdel!$B$8:$KC$8,IF(ROUNDUP(BD240,0)=5,Cdel!$B$9:$KC$9,IF(ROUNDUP(BD240,0)=4,Cdel!$B$10:$KC$10,IF(ROUNDUP(BD240,0)=3,Cdel!$B$11:$KC$11,IF(ROUNDUP(BD240,0)=2,Cdel!$B$12:$KC$12,IF(ROUNDUP(BD240,0)=1,Cdel!$B$13:$KC$13)))))))</f>
        <v>0.26014444811353121</v>
      </c>
      <c r="BF240" s="8" cm="1">
        <f t="array" aca="1" ref="BF240" ca="1">BE240-_xlfn.XLOOKUP(BF$1,Cdel!$B$1:$KC$1,IF(ROUNDUP(BE240,0)=6,Cdel!$B$8:$KC$8,IF(ROUNDUP(BE240,0)=5,Cdel!$B$9:$KC$9,IF(ROUNDUP(BE240,0)=4,Cdel!$B$10:$KC$10,IF(ROUNDUP(BE240,0)=3,Cdel!$B$11:$KC$11,IF(ROUNDUP(BE240,0)=2,Cdel!$B$12:$KC$12,IF(ROUNDUP(BE240,0)=1,Cdel!$B$13:$KC$13)))))))</f>
        <v>0.25294816422071092</v>
      </c>
      <c r="BG240" s="8" cm="1">
        <f t="array" aca="1" ref="BG240" ca="1">BF240-_xlfn.XLOOKUP(BG$1,Cdel!$B$1:$KC$1,IF(ROUNDUP(BF240,0)=6,Cdel!$B$8:$KC$8,IF(ROUNDUP(BF240,0)=5,Cdel!$B$9:$KC$9,IF(ROUNDUP(BF240,0)=4,Cdel!$B$10:$KC$10,IF(ROUNDUP(BF240,0)=3,Cdel!$B$11:$KC$11,IF(ROUNDUP(BF240,0)=2,Cdel!$B$12:$KC$12,IF(ROUNDUP(BF240,0)=1,Cdel!$B$13:$KC$13)))))))</f>
        <v>0.24595094858493632</v>
      </c>
      <c r="BH240" s="8" cm="1">
        <f t="array" aca="1" ref="BH240" ca="1">BG240-_xlfn.XLOOKUP(BH$1,Cdel!$B$1:$KC$1,IF(ROUNDUP(BG240,0)=6,Cdel!$B$8:$KC$8,IF(ROUNDUP(BG240,0)=5,Cdel!$B$9:$KC$9,IF(ROUNDUP(BG240,0)=4,Cdel!$B$10:$KC$10,IF(ROUNDUP(BG240,0)=3,Cdel!$B$11:$KC$11,IF(ROUNDUP(BG240,0)=2,Cdel!$B$12:$KC$12,IF(ROUNDUP(BG240,0)=1,Cdel!$B$13:$KC$13)))))))</f>
        <v>0.23914729445139427</v>
      </c>
      <c r="BI240" s="8" cm="1">
        <f t="array" aca="1" ref="BI240" ca="1">BH240-_xlfn.XLOOKUP(BI$1,Cdel!$B$1:$KC$1,IF(ROUNDUP(BH240,0)=6,Cdel!$B$8:$KC$8,IF(ROUNDUP(BH240,0)=5,Cdel!$B$9:$KC$9,IF(ROUNDUP(BH240,0)=4,Cdel!$B$10:$KC$10,IF(ROUNDUP(BH240,0)=3,Cdel!$B$11:$KC$11,IF(ROUNDUP(BH240,0)=2,Cdel!$B$12:$KC$12,IF(ROUNDUP(BH240,0)=1,Cdel!$B$13:$KC$13)))))))</f>
        <v>0.23253184739668317</v>
      </c>
      <c r="BJ240" s="8" cm="1">
        <f t="array" aca="1" ref="BJ240" ca="1">BI240-_xlfn.XLOOKUP(BJ$1,Cdel!$B$1:$KC$1,IF(ROUNDUP(BI240,0)=6,Cdel!$B$8:$KC$8,IF(ROUNDUP(BI240,0)=5,Cdel!$B$9:$KC$9,IF(ROUNDUP(BI240,0)=4,Cdel!$B$10:$KC$10,IF(ROUNDUP(BI240,0)=3,Cdel!$B$11:$KC$11,IF(ROUNDUP(BI240,0)=2,Cdel!$B$12:$KC$12,IF(ROUNDUP(BI240,0)=1,Cdel!$B$13:$KC$13)))))))</f>
        <v>0.2260994011149228</v>
      </c>
      <c r="BK240" s="8" cm="1">
        <f t="array" aca="1" ref="BK240" ca="1">BJ240-_xlfn.XLOOKUP(BK$1,Cdel!$B$1:$KC$1,IF(ROUNDUP(BJ240,0)=6,Cdel!$B$8:$KC$8,IF(ROUNDUP(BJ240,0)=5,Cdel!$B$9:$KC$9,IF(ROUNDUP(BJ240,0)=4,Cdel!$B$10:$KC$10,IF(ROUNDUP(BJ240,0)=3,Cdel!$B$11:$KC$11,IF(ROUNDUP(BJ240,0)=2,Cdel!$B$12:$KC$12,IF(ROUNDUP(BJ240,0)=1,Cdel!$B$13:$KC$13)))))))</f>
        <v>0.21984489332043183</v>
      </c>
      <c r="BL240" s="8" cm="1">
        <f t="array" aca="1" ref="BL240" ca="1">BK240-_xlfn.XLOOKUP(BL$1,Cdel!$B$1:$KC$1,IF(ROUNDUP(BK240,0)=6,Cdel!$B$8:$KC$8,IF(ROUNDUP(BK240,0)=5,Cdel!$B$9:$KC$9,IF(ROUNDUP(BK240,0)=4,Cdel!$B$10:$KC$10,IF(ROUNDUP(BK240,0)=3,Cdel!$B$11:$KC$11,IF(ROUNDUP(BK240,0)=2,Cdel!$B$12:$KC$12,IF(ROUNDUP(BK240,0)=1,Cdel!$B$13:$KC$13)))))))</f>
        <v>0.21376340176374803</v>
      </c>
      <c r="BM240" s="8" cm="1">
        <f t="array" aca="1" ref="BM240" ca="1">BL240-_xlfn.XLOOKUP(BM$1,Cdel!$B$1:$KC$1,IF(ROUNDUP(BL240,0)=6,Cdel!$B$8:$KC$8,IF(ROUNDUP(BL240,0)=5,Cdel!$B$9:$KC$9,IF(ROUNDUP(BL240,0)=4,Cdel!$B$10:$KC$10,IF(ROUNDUP(BL240,0)=3,Cdel!$B$11:$KC$11,IF(ROUNDUP(BL240,0)=2,Cdel!$B$12:$KC$12,IF(ROUNDUP(BL240,0)=1,Cdel!$B$13:$KC$13)))))))</f>
        <v>0.20785014035785565</v>
      </c>
      <c r="BN240" s="8" cm="1">
        <f t="array" aca="1" ref="BN240" ca="1">BM240-_xlfn.XLOOKUP(BN$1,Cdel!$B$1:$KC$1,IF(ROUNDUP(BM240,0)=6,Cdel!$B$8:$KC$8,IF(ROUNDUP(BM240,0)=5,Cdel!$B$9:$KC$9,IF(ROUNDUP(BM240,0)=4,Cdel!$B$10:$KC$10,IF(ROUNDUP(BM240,0)=3,Cdel!$B$11:$KC$11,IF(ROUNDUP(BM240,0)=2,Cdel!$B$12:$KC$12,IF(ROUNDUP(BM240,0)=1,Cdel!$B$13:$KC$13)))))))</f>
        <v>0.20210045541157187</v>
      </c>
      <c r="BO240" s="8" cm="1">
        <f t="array" aca="1" ref="BO240" ca="1">BN240-_xlfn.XLOOKUP(BO$1,Cdel!$B$1:$KC$1,IF(ROUNDUP(BN240,0)=6,Cdel!$B$8:$KC$8,IF(ROUNDUP(BN240,0)=5,Cdel!$B$9:$KC$9,IF(ROUNDUP(BN240,0)=4,Cdel!$B$10:$KC$10,IF(ROUNDUP(BN240,0)=3,Cdel!$B$11:$KC$11,IF(ROUNDUP(BN240,0)=2,Cdel!$B$12:$KC$12,IF(ROUNDUP(BN240,0)=1,Cdel!$B$13:$KC$13)))))))</f>
        <v>0.19650982196712788</v>
      </c>
      <c r="BP240" s="8" cm="1">
        <f t="array" aca="1" ref="BP240" ca="1">BO240-_xlfn.XLOOKUP(BP$1,Cdel!$B$1:$KC$1,IF(ROUNDUP(BO240,0)=6,Cdel!$B$8:$KC$8,IF(ROUNDUP(BO240,0)=5,Cdel!$B$9:$KC$9,IF(ROUNDUP(BO240,0)=4,Cdel!$B$10:$KC$10,IF(ROUNDUP(BO240,0)=3,Cdel!$B$11:$KC$11,IF(ROUNDUP(BO240,0)=2,Cdel!$B$12:$KC$12,IF(ROUNDUP(BO240,0)=1,Cdel!$B$13:$KC$13)))))))</f>
        <v>0.19107384023906174</v>
      </c>
      <c r="BQ240" s="8" cm="1">
        <f t="array" aca="1" ref="BQ240" ca="1">BP240-_xlfn.XLOOKUP(BQ$1,Cdel!$B$1:$KC$1,IF(ROUNDUP(BP240,0)=6,Cdel!$B$8:$KC$8,IF(ROUNDUP(BP240,0)=5,Cdel!$B$9:$KC$9,IF(ROUNDUP(BP240,0)=4,Cdel!$B$10:$KC$10,IF(ROUNDUP(BP240,0)=3,Cdel!$B$11:$KC$11,IF(ROUNDUP(BP240,0)=2,Cdel!$B$12:$KC$12,IF(ROUNDUP(BP240,0)=1,Cdel!$B$13:$KC$13)))))))</f>
        <v>0.18578823215162105</v>
      </c>
      <c r="BR240" s="8" cm="1">
        <f t="array" aca="1" ref="BR240" ca="1">BQ240-_xlfn.XLOOKUP(BR$1,Cdel!$B$1:$KC$1,IF(ROUNDUP(BQ240,0)=6,Cdel!$B$8:$KC$8,IF(ROUNDUP(BQ240,0)=5,Cdel!$B$9:$KC$9,IF(ROUNDUP(BQ240,0)=4,Cdel!$B$10:$KC$10,IF(ROUNDUP(BQ240,0)=3,Cdel!$B$11:$KC$11,IF(ROUNDUP(BQ240,0)=2,Cdel!$B$12:$KC$12,IF(ROUNDUP(BQ240,0)=1,Cdel!$B$13:$KC$13)))))))</f>
        <v>0.18064883797195061</v>
      </c>
      <c r="BS240" s="8" cm="1">
        <f t="array" aca="1" ref="BS240" ca="1">BR240-_xlfn.XLOOKUP(BS$1,Cdel!$B$1:$KC$1,IF(ROUNDUP(BR240,0)=6,Cdel!$B$8:$KC$8,IF(ROUNDUP(BR240,0)=5,Cdel!$B$9:$KC$9,IF(ROUNDUP(BR240,0)=4,Cdel!$B$10:$KC$10,IF(ROUNDUP(BR240,0)=3,Cdel!$B$11:$KC$11,IF(ROUNDUP(BR240,0)=2,Cdel!$B$12:$KC$12,IF(ROUNDUP(BR240,0)=1,Cdel!$B$13:$KC$13)))))))</f>
        <v>0.17565161303641438</v>
      </c>
      <c r="BT240" s="8" cm="1">
        <f t="array" aca="1" ref="BT240" ca="1">BS240-_xlfn.XLOOKUP(BT$1,Cdel!$B$1:$KC$1,IF(ROUNDUP(BS240,0)=6,Cdel!$B$8:$KC$8,IF(ROUNDUP(BS240,0)=5,Cdel!$B$9:$KC$9,IF(ROUNDUP(BS240,0)=4,Cdel!$B$10:$KC$10,IF(ROUNDUP(BS240,0)=3,Cdel!$B$11:$KC$11,IF(ROUNDUP(BS240,0)=2,Cdel!$B$12:$KC$12,IF(ROUNDUP(BS240,0)=1,Cdel!$B$13:$KC$13)))))))</f>
        <v>0.17079262456747657</v>
      </c>
      <c r="BU240" s="8" cm="1">
        <f t="array" aca="1" ref="BU240" ca="1">BT240-_xlfn.XLOOKUP(BU$1,Cdel!$B$1:$KC$1,IF(ROUNDUP(BT240,0)=6,Cdel!$B$8:$KC$8,IF(ROUNDUP(BT240,0)=5,Cdel!$B$9:$KC$9,IF(ROUNDUP(BT240,0)=4,Cdel!$B$10:$KC$10,IF(ROUNDUP(BT240,0)=3,Cdel!$B$11:$KC$11,IF(ROUNDUP(BT240,0)=2,Cdel!$B$12:$KC$12,IF(ROUNDUP(BT240,0)=1,Cdel!$B$13:$KC$13)))))))</f>
        <v>0.16606804857863577</v>
      </c>
      <c r="BV240" s="8" cm="1">
        <f t="array" aca="1" ref="BV240" ca="1">BU240-_xlfn.XLOOKUP(BV$1,Cdel!$B$1:$KC$1,IF(ROUNDUP(BU240,0)=6,Cdel!$B$8:$KC$8,IF(ROUNDUP(BU240,0)=5,Cdel!$B$9:$KC$9,IF(ROUNDUP(BU240,0)=4,Cdel!$B$10:$KC$10,IF(ROUNDUP(BU240,0)=3,Cdel!$B$11:$KC$11,IF(ROUNDUP(BU240,0)=2,Cdel!$B$12:$KC$12,IF(ROUNDUP(BU240,0)=1,Cdel!$B$13:$KC$13)))))))</f>
        <v>0.16147416686497729</v>
      </c>
      <c r="BW240" s="8" cm="1">
        <f t="array" aca="1" ref="BW240" ca="1">BV240-_xlfn.XLOOKUP(BW$1,Cdel!$B$1:$KC$1,IF(ROUNDUP(BV240,0)=6,Cdel!$B$8:$KC$8,IF(ROUNDUP(BV240,0)=5,Cdel!$B$9:$KC$9,IF(ROUNDUP(BV240,0)=4,Cdel!$B$10:$KC$10,IF(ROUNDUP(BV240,0)=3,Cdel!$B$11:$KC$11,IF(ROUNDUP(BV240,0)=2,Cdel!$B$12:$KC$12,IF(ROUNDUP(BV240,0)=1,Cdel!$B$13:$KC$13)))))))</f>
        <v>0.15700736407697438</v>
      </c>
      <c r="BX240" s="8" cm="1">
        <f t="array" aca="1" ref="BX240" ca="1">BW240-_xlfn.XLOOKUP(BX$1,Cdel!$B$1:$KC$1,IF(ROUNDUP(BW240,0)=6,Cdel!$B$8:$KC$8,IF(ROUNDUP(BW240,0)=5,Cdel!$B$9:$KC$9,IF(ROUNDUP(BW240,0)=4,Cdel!$B$10:$KC$10,IF(ROUNDUP(BW240,0)=3,Cdel!$B$11:$KC$11,IF(ROUNDUP(BW240,0)=2,Cdel!$B$12:$KC$12,IF(ROUNDUP(BW240,0)=1,Cdel!$B$13:$KC$13)))))))</f>
        <v>0.15266412487523595</v>
      </c>
      <c r="BY240" s="8" cm="1">
        <f t="array" aca="1" ref="BY240" ca="1">BX240-_xlfn.XLOOKUP(BY$1,Cdel!$B$1:$KC$1,IF(ROUNDUP(BX240,0)=6,Cdel!$B$8:$KC$8,IF(ROUNDUP(BX240,0)=5,Cdel!$B$9:$KC$9,IF(ROUNDUP(BX240,0)=4,Cdel!$B$10:$KC$10,IF(ROUNDUP(BX240,0)=3,Cdel!$B$11:$KC$11,IF(ROUNDUP(BX240,0)=2,Cdel!$B$12:$KC$12,IF(ROUNDUP(BX240,0)=1,Cdel!$B$13:$KC$13)))))))</f>
        <v>0.14844103116396171</v>
      </c>
      <c r="BZ240" s="8" cm="1">
        <f t="array" aca="1" ref="BZ240" ca="1">BY240-_xlfn.XLOOKUP(BZ$1,Cdel!$B$1:$KC$1,IF(ROUNDUP(BY240,0)=6,Cdel!$B$8:$KC$8,IF(ROUNDUP(BY240,0)=5,Cdel!$B$9:$KC$9,IF(ROUNDUP(BY240,0)=4,Cdel!$B$10:$KC$10,IF(ROUNDUP(BY240,0)=3,Cdel!$B$11:$KC$11,IF(ROUNDUP(BY240,0)=2,Cdel!$B$12:$KC$12,IF(ROUNDUP(BY240,0)=1,Cdel!$B$13:$KC$13)))))))</f>
        <v>0.14433475940092697</v>
      </c>
      <c r="CA240" s="8" cm="1">
        <f t="array" aca="1" ref="CA240" ca="1">BZ240-_xlfn.XLOOKUP(CA$1,Cdel!$B$1:$KC$1,IF(ROUNDUP(BZ240,0)=6,Cdel!$B$8:$KC$8,IF(ROUNDUP(BZ240,0)=5,Cdel!$B$9:$KC$9,IF(ROUNDUP(BZ240,0)=4,Cdel!$B$10:$KC$10,IF(ROUNDUP(BZ240,0)=3,Cdel!$B$11:$KC$11,IF(ROUNDUP(BZ240,0)=2,Cdel!$B$12:$KC$12,IF(ROUNDUP(BZ240,0)=1,Cdel!$B$13:$KC$13)))))))</f>
        <v>0.14034207798188059</v>
      </c>
      <c r="CB240" s="8" cm="1">
        <f t="array" aca="1" ref="CB240" ca="1">CA240-_xlfn.XLOOKUP(CB$1,Cdel!$B$1:$KC$1,IF(ROUNDUP(CA240,0)=6,Cdel!$B$8:$KC$8,IF(ROUNDUP(CA240,0)=5,Cdel!$B$9:$KC$9,IF(ROUNDUP(CA240,0)=4,Cdel!$B$10:$KC$10,IF(ROUNDUP(CA240,0)=3,Cdel!$B$11:$KC$11,IF(ROUNDUP(CA240,0)=2,Cdel!$B$12:$KC$12,IF(ROUNDUP(CA240,0)=1,Cdel!$B$13:$KC$13)))))))</f>
        <v>0.13645984469729719</v>
      </c>
      <c r="CC240" s="8" cm="1">
        <f t="array" aca="1" ref="CC240" ca="1">CB240-_xlfn.XLOOKUP(CC$1,Cdel!$B$1:$KC$1,IF(ROUNDUP(CB240,0)=6,Cdel!$B$8:$KC$8,IF(ROUNDUP(CB240,0)=5,Cdel!$B$9:$KC$9,IF(ROUNDUP(CB240,0)=4,Cdel!$B$10:$KC$10,IF(ROUNDUP(CB240,0)=3,Cdel!$B$11:$KC$11,IF(ROUNDUP(CB240,0)=2,Cdel!$B$12:$KC$12,IF(ROUNDUP(CB240,0)=1,Cdel!$B$13:$KC$13)))))))</f>
        <v>0.1326850042594826</v>
      </c>
      <c r="CD240" s="8" cm="1">
        <f t="array" aca="1" ref="CD240" ca="1">CC240-_xlfn.XLOOKUP(CD$1,Cdel!$B$1:$KC$1,IF(ROUNDUP(CC240,0)=6,Cdel!$B$8:$KC$8,IF(ROUNDUP(CC240,0)=5,Cdel!$B$9:$KC$9,IF(ROUNDUP(CC240,0)=4,Cdel!$B$10:$KC$10,IF(ROUNDUP(CC240,0)=3,Cdel!$B$11:$KC$11,IF(ROUNDUP(CC240,0)=2,Cdel!$B$12:$KC$12,IF(ROUNDUP(CC240,0)=1,Cdel!$B$13:$KC$13)))))))</f>
        <v>0.12901458589808598</v>
      </c>
      <c r="CE240" s="8" cm="1">
        <f t="array" aca="1" ref="CE240" ca="1">CD240-_xlfn.XLOOKUP(CE$1,Cdel!$B$1:$KC$1,IF(ROUNDUP(CD240,0)=6,Cdel!$B$8:$KC$8,IF(ROUNDUP(CD240,0)=5,Cdel!$B$9:$KC$9,IF(ROUNDUP(CD240,0)=4,Cdel!$B$10:$KC$10,IF(ROUNDUP(CD240,0)=3,Cdel!$B$11:$KC$11,IF(ROUNDUP(CD240,0)=2,Cdel!$B$12:$KC$12,IF(ROUNDUP(CD240,0)=1,Cdel!$B$13:$KC$13)))))))</f>
        <v>0.12544570102212621</v>
      </c>
      <c r="CF240" s="8" cm="1">
        <f t="array" aca="1" ref="CF240" ca="1">CE240-_xlfn.XLOOKUP(CF$1,Cdel!$B$1:$KC$1,IF(ROUNDUP(CE240,0)=6,Cdel!$B$8:$KC$8,IF(ROUNDUP(CE240,0)=5,Cdel!$B$9:$KC$9,IF(ROUNDUP(CE240,0)=4,Cdel!$B$10:$KC$10,IF(ROUNDUP(CE240,0)=3,Cdel!$B$11:$KC$11,IF(ROUNDUP(CE240,0)=2,Cdel!$B$12:$KC$12,IF(ROUNDUP(CE240,0)=1,Cdel!$B$13:$KC$13)))))))</f>
        <v>0.12197554094669345</v>
      </c>
      <c r="CG240" s="8" cm="1">
        <f t="array" aca="1" ref="CG240" ca="1">CF240-_xlfn.XLOOKUP(CG$1,Cdel!$B$1:$KC$1,IF(ROUNDUP(CF240,0)=6,Cdel!$B$8:$KC$8,IF(ROUNDUP(CF240,0)=5,Cdel!$B$9:$KC$9,IF(ROUNDUP(CF240,0)=4,Cdel!$B$10:$KC$10,IF(ROUNDUP(CF240,0)=3,Cdel!$B$11:$KC$11,IF(ROUNDUP(CF240,0)=2,Cdel!$B$12:$KC$12,IF(ROUNDUP(CF240,0)=1,Cdel!$B$13:$KC$13)))))))</f>
        <v>0.11860137468253529</v>
      </c>
      <c r="CH240" s="8" cm="1">
        <f t="array" aca="1" ref="CH240" ca="1">CG240-_xlfn.XLOOKUP(CH$1,Cdel!$B$1:$KC$1,IF(ROUNDUP(CG240,0)=6,Cdel!$B$8:$KC$8,IF(ROUNDUP(CG240,0)=5,Cdel!$B$9:$KC$9,IF(ROUNDUP(CG240,0)=4,Cdel!$B$10:$KC$10,IF(ROUNDUP(CG240,0)=3,Cdel!$B$11:$KC$11,IF(ROUNDUP(CG240,0)=2,Cdel!$B$12:$KC$12,IF(ROUNDUP(CG240,0)=1,Cdel!$B$13:$KC$13)))))))</f>
        <v>0.11532054678678946</v>
      </c>
      <c r="CI240" s="8" cm="1">
        <f t="array" aca="1" ref="CI240" ca="1">CH240-_xlfn.XLOOKUP(CI$1,Cdel!$B$1:$KC$1,IF(ROUNDUP(CH240,0)=6,Cdel!$B$8:$KC$8,IF(ROUNDUP(CH240,0)=5,Cdel!$B$9:$KC$9,IF(ROUNDUP(CH240,0)=4,Cdel!$B$10:$KC$10,IF(ROUNDUP(CH240,0)=3,Cdel!$B$11:$KC$11,IF(ROUNDUP(CH240,0)=2,Cdel!$B$12:$KC$12,IF(ROUNDUP(CH240,0)=1,Cdel!$B$13:$KC$13)))))))</f>
        <v>0.11213047527317092</v>
      </c>
      <c r="CJ240" s="8" cm="1">
        <f t="array" aca="1" ref="CJ240" ca="1">CI240-_xlfn.XLOOKUP(CJ$1,Cdel!$B$1:$KC$1,IF(ROUNDUP(CI240,0)=6,Cdel!$B$8:$KC$8,IF(ROUNDUP(CI240,0)=5,Cdel!$B$9:$KC$9,IF(ROUNDUP(CI240,0)=4,Cdel!$B$10:$KC$10,IF(ROUNDUP(CI240,0)=3,Cdel!$B$11:$KC$11,IF(ROUNDUP(CI240,0)=2,Cdel!$B$12:$KC$12,IF(ROUNDUP(CI240,0)=1,Cdel!$B$13:$KC$13)))))))</f>
        <v>0.10902864957996819</v>
      </c>
      <c r="CK240" s="8" cm="1">
        <f t="array" aca="1" ref="CK240" ca="1">CJ240-_xlfn.XLOOKUP(CK$1,Cdel!$B$1:$KC$1,IF(ROUNDUP(CJ240,0)=6,Cdel!$B$8:$KC$8,IF(ROUNDUP(CJ240,0)=5,Cdel!$B$9:$KC$9,IF(ROUNDUP(CJ240,0)=4,Cdel!$B$10:$KC$10,IF(ROUNDUP(CJ240,0)=3,Cdel!$B$11:$KC$11,IF(ROUNDUP(CJ240,0)=2,Cdel!$B$12:$KC$12,IF(ROUNDUP(CJ240,0)=1,Cdel!$B$13:$KC$13)))))))</f>
        <v>0.10601262859425081</v>
      </c>
      <c r="CL240" s="8" cm="1">
        <f t="array" aca="1" ref="CL240" ca="1">CK240-_xlfn.XLOOKUP(CL$1,Cdel!$B$1:$KC$1,IF(ROUNDUP(CK240,0)=6,Cdel!$B$8:$KC$8,IF(ROUNDUP(CK240,0)=5,Cdel!$B$9:$KC$9,IF(ROUNDUP(CK240,0)=4,Cdel!$B$10:$KC$10,IF(ROUNDUP(CK240,0)=3,Cdel!$B$11:$KC$11,IF(ROUNDUP(CK240,0)=2,Cdel!$B$12:$KC$12,IF(ROUNDUP(CK240,0)=1,Cdel!$B$13:$KC$13)))))))</f>
        <v>0.10308003873073238</v>
      </c>
      <c r="CM240" s="8" cm="1">
        <f t="array" aca="1" ref="CM240" ca="1">CL240-_xlfn.XLOOKUP(CM$1,Cdel!$B$1:$KC$1,IF(ROUNDUP(CL240,0)=6,Cdel!$B$8:$KC$8,IF(ROUNDUP(CL240,0)=5,Cdel!$B$9:$KC$9,IF(ROUNDUP(CL240,0)=4,Cdel!$B$10:$KC$10,IF(ROUNDUP(CL240,0)=3,Cdel!$B$11:$KC$11,IF(ROUNDUP(CL240,0)=2,Cdel!$B$12:$KC$12,IF(ROUNDUP(CL240,0)=1,Cdel!$B$13:$KC$13)))))))</f>
        <v>0.10022857206377694</v>
      </c>
      <c r="CN240" s="8" cm="1">
        <f t="array" aca="1" ref="CN240" ca="1">CM240-_xlfn.XLOOKUP(CN$1,Cdel!$B$1:$KC$1,IF(ROUNDUP(CM240,0)=6,Cdel!$B$8:$KC$8,IF(ROUNDUP(CM240,0)=5,Cdel!$B$9:$KC$9,IF(ROUNDUP(CM240,0)=4,Cdel!$B$10:$KC$10,IF(ROUNDUP(CM240,0)=3,Cdel!$B$11:$KC$11,IF(ROUNDUP(CM240,0)=2,Cdel!$B$12:$KC$12,IF(ROUNDUP(CM240,0)=1,Cdel!$B$13:$KC$13)))))))</f>
        <v>9.7455984511079438E-2</v>
      </c>
      <c r="CO240" s="8" cm="1">
        <f t="array" aca="1" ref="CO240" ca="1">CN240-_xlfn.XLOOKUP(CO$1,Cdel!$B$1:$KC$1,IF(ROUNDUP(CN240,0)=6,Cdel!$B$8:$KC$8,IF(ROUNDUP(CN240,0)=5,Cdel!$B$9:$KC$9,IF(ROUNDUP(CN240,0)=4,Cdel!$B$10:$KC$10,IF(ROUNDUP(CN240,0)=3,Cdel!$B$11:$KC$11,IF(ROUNDUP(CN240,0)=2,Cdel!$B$12:$KC$12,IF(ROUNDUP(CN240,0)=1,Cdel!$B$13:$KC$13)))))))</f>
        <v>9.4760094067590325E-2</v>
      </c>
      <c r="CP240" s="8" cm="1">
        <f t="array" aca="1" ref="CP240" ca="1">CO240-_xlfn.XLOOKUP(CP$1,Cdel!$B$1:$KC$1,IF(ROUNDUP(CO240,0)=6,Cdel!$B$8:$KC$8,IF(ROUNDUP(CO240,0)=5,Cdel!$B$9:$KC$9,IF(ROUNDUP(CO240,0)=4,Cdel!$B$10:$KC$10,IF(ROUNDUP(CO240,0)=3,Cdel!$B$11:$KC$11,IF(ROUNDUP(CO240,0)=2,Cdel!$B$12:$KC$12,IF(ROUNDUP(CO240,0)=1,Cdel!$B$13:$KC$13)))))))</f>
        <v>9.213877908829414E-2</v>
      </c>
      <c r="CQ240" s="8" cm="1">
        <f t="array" aca="1" ref="CQ240" ca="1">CP240-_xlfn.XLOOKUP(CQ$1,Cdel!$B$1:$KC$1,IF(ROUNDUP(CP240,0)=6,Cdel!$B$8:$KC$8,IF(ROUNDUP(CP240,0)=5,Cdel!$B$9:$KC$9,IF(ROUNDUP(CP240,0)=4,Cdel!$B$10:$KC$10,IF(ROUNDUP(CP240,0)=3,Cdel!$B$11:$KC$11,IF(ROUNDUP(CP240,0)=2,Cdel!$B$12:$KC$12,IF(ROUNDUP(CP240,0)=1,Cdel!$B$13:$KC$13)))))))</f>
        <v>8.958997661849151E-2</v>
      </c>
      <c r="CR240" s="8" cm="1">
        <f t="array" aca="1" ref="CR240" ca="1">CQ240-_xlfn.XLOOKUP(CR$1,Cdel!$B$1:$KC$1,IF(ROUNDUP(CQ240,0)=6,Cdel!$B$8:$KC$8,IF(ROUNDUP(CQ240,0)=5,Cdel!$B$9:$KC$9,IF(ROUNDUP(CQ240,0)=4,Cdel!$B$10:$KC$10,IF(ROUNDUP(CQ240,0)=3,Cdel!$B$11:$KC$11,IF(ROUNDUP(CQ240,0)=2,Cdel!$B$12:$KC$12,IF(ROUNDUP(CQ240,0)=1,Cdel!$B$13:$KC$13)))))))</f>
        <v>8.7111680770269428E-2</v>
      </c>
      <c r="CS240" s="8" cm="1">
        <f t="array" aca="1" ref="CS240" ca="1">CR240-_xlfn.XLOOKUP(CS$1,Cdel!$B$1:$KC$1,IF(ROUNDUP(CR240,0)=6,Cdel!$B$8:$KC$8,IF(ROUNDUP(CR240,0)=5,Cdel!$B$9:$KC$9,IF(ROUNDUP(CR240,0)=4,Cdel!$B$10:$KC$10,IF(ROUNDUP(CR240,0)=3,Cdel!$B$11:$KC$11,IF(ROUNDUP(CR240,0)=2,Cdel!$B$12:$KC$12,IF(ROUNDUP(CR240,0)=1,Cdel!$B$13:$KC$13)))))))</f>
        <v>8.4701941143883033E-2</v>
      </c>
      <c r="CT240" s="8" cm="1">
        <f t="array" aca="1" ref="CT240" ca="1">CS240-_xlfn.XLOOKUP(CT$1,Cdel!$B$1:$KC$1,IF(ROUNDUP(CS240,0)=6,Cdel!$B$8:$KC$8,IF(ROUNDUP(CS240,0)=5,Cdel!$B$9:$KC$9,IF(ROUNDUP(CS240,0)=4,Cdel!$B$10:$KC$10,IF(ROUNDUP(CS240,0)=3,Cdel!$B$11:$KC$11,IF(ROUNDUP(CS240,0)=2,Cdel!$B$12:$KC$12,IF(ROUNDUP(CS240,0)=1,Cdel!$B$13:$KC$13)))))))</f>
        <v>8.2358861292806146E-2</v>
      </c>
      <c r="CU240" s="8" cm="1">
        <f t="array" aca="1" ref="CU240" ca="1">CT240-_xlfn.XLOOKUP(CU$1,Cdel!$B$1:$KC$1,IF(ROUNDUP(CT240,0)=6,Cdel!$B$8:$KC$8,IF(ROUNDUP(CT240,0)=5,Cdel!$B$9:$KC$9,IF(ROUNDUP(CT240,0)=4,Cdel!$B$10:$KC$10,IF(ROUNDUP(CT240,0)=3,Cdel!$B$11:$KC$11,IF(ROUNDUP(CT240,0)=2,Cdel!$B$12:$KC$12,IF(ROUNDUP(CT240,0)=1,Cdel!$B$13:$KC$13)))))))</f>
        <v>8.0080597231242237E-2</v>
      </c>
      <c r="CV240" s="8" cm="1">
        <f t="array" aca="1" ref="CV240" ca="1">CU240-_xlfn.XLOOKUP(CV$1,Cdel!$B$1:$KC$1,IF(ROUNDUP(CU240,0)=6,Cdel!$B$8:$KC$8,IF(ROUNDUP(CU240,0)=5,Cdel!$B$9:$KC$9,IF(ROUNDUP(CU240,0)=4,Cdel!$B$10:$KC$10,IF(ROUNDUP(CU240,0)=3,Cdel!$B$11:$KC$11,IF(ROUNDUP(CU240,0)=2,Cdel!$B$12:$KC$12,IF(ROUNDUP(CU240,0)=1,Cdel!$B$13:$KC$13)))))))</f>
        <v>7.7865355982921922E-2</v>
      </c>
      <c r="CW240" s="8" cm="1">
        <f t="array" aca="1" ref="CW240" ca="1">CV240-_xlfn.XLOOKUP(CW$1,Cdel!$B$1:$KC$1,IF(ROUNDUP(CV240,0)=6,Cdel!$B$8:$KC$8,IF(ROUNDUP(CV240,0)=5,Cdel!$B$9:$KC$9,IF(ROUNDUP(CV240,0)=4,Cdel!$B$10:$KC$10,IF(ROUNDUP(CV240,0)=3,Cdel!$B$11:$KC$11,IF(ROUNDUP(CV240,0)=2,Cdel!$B$12:$KC$12,IF(ROUNDUP(CV240,0)=1,Cdel!$B$13:$KC$13)))))))</f>
        <v>7.5711394170044521E-2</v>
      </c>
      <c r="CX240" s="8" cm="1">
        <f t="array" aca="1" ref="CX240" ca="1">CW240-_xlfn.XLOOKUP(CX$1,Cdel!$B$1:$KC$1,IF(ROUNDUP(CW240,0)=6,Cdel!$B$8:$KC$8,IF(ROUNDUP(CW240,0)=5,Cdel!$B$9:$KC$9,IF(ROUNDUP(CW240,0)=4,Cdel!$B$10:$KC$10,IF(ROUNDUP(CW240,0)=3,Cdel!$B$11:$KC$11,IF(ROUNDUP(CW240,0)=2,Cdel!$B$12:$KC$12,IF(ROUNDUP(CW240,0)=1,Cdel!$B$13:$KC$13)))))))</f>
        <v>7.3617016641252989E-2</v>
      </c>
      <c r="CY240" s="8" cm="1">
        <f t="array" aca="1" ref="CY240" ca="1">CX240-_xlfn.XLOOKUP(CY$1,Cdel!$B$1:$KC$1,IF(ROUNDUP(CX240,0)=6,Cdel!$B$8:$KC$8,IF(ROUNDUP(CX240,0)=5,Cdel!$B$9:$KC$9,IF(ROUNDUP(CX240,0)=4,Cdel!$B$10:$KC$10,IF(ROUNDUP(CX240,0)=3,Cdel!$B$11:$KC$11,IF(ROUNDUP(CX240,0)=2,Cdel!$B$12:$KC$12,IF(ROUNDUP(CX240,0)=1,Cdel!$B$13:$KC$13)))))))</f>
        <v>7.1580575137562955E-2</v>
      </c>
      <c r="CZ240" s="8" cm="1">
        <f t="array" aca="1" ref="CZ240" ca="1">CY240-_xlfn.XLOOKUP(CZ$1,Cdel!$B$1:$KC$1,IF(ROUNDUP(CY240,0)=6,Cdel!$B$8:$KC$8,IF(ROUNDUP(CY240,0)=5,Cdel!$B$9:$KC$9,IF(ROUNDUP(CY240,0)=4,Cdel!$B$10:$KC$10,IF(ROUNDUP(CY240,0)=3,Cdel!$B$11:$KC$11,IF(ROUNDUP(CY240,0)=2,Cdel!$B$12:$KC$12,IF(ROUNDUP(CY240,0)=1,Cdel!$B$13:$KC$13)))))))</f>
        <v>6.9600466995195648E-2</v>
      </c>
      <c r="DA240" s="8" cm="1">
        <f t="array" aca="1" ref="DA240" ca="1">CZ240-_xlfn.XLOOKUP(DA$1,Cdel!$B$1:$KC$1,IF(ROUNDUP(CZ240,0)=6,Cdel!$B$8:$KC$8,IF(ROUNDUP(CZ240,0)=5,Cdel!$B$9:$KC$9,IF(ROUNDUP(CZ240,0)=4,Cdel!$B$10:$KC$10,IF(ROUNDUP(CZ240,0)=3,Cdel!$B$11:$KC$11,IF(ROUNDUP(CZ240,0)=2,Cdel!$B$12:$KC$12,IF(ROUNDUP(CZ240,0)=1,Cdel!$B$13:$KC$13)))))))</f>
        <v>6.767513388429372E-2</v>
      </c>
      <c r="DB240" s="8" cm="1">
        <f t="array" aca="1" ref="DB240" ca="1">DA240-_xlfn.XLOOKUP(DB$1,Cdel!$B$1:$KC$1,IF(ROUNDUP(DA240,0)=6,Cdel!$B$8:$KC$8,IF(ROUNDUP(DA240,0)=5,Cdel!$B$9:$KC$9,IF(ROUNDUP(DA240,0)=4,Cdel!$B$10:$KC$10,IF(ROUNDUP(DA240,0)=3,Cdel!$B$11:$KC$11,IF(ROUNDUP(DA240,0)=2,Cdel!$B$12:$KC$12,IF(ROUNDUP(DA240,0)=1,Cdel!$B$13:$KC$13)))))))</f>
        <v>6.5803060582527689E-2</v>
      </c>
      <c r="DC240" s="8" cm="1">
        <f t="array" aca="1" ref="DC240" ca="1">DB240-_xlfn.XLOOKUP(DC$1,Cdel!$B$1:$KC$1,IF(ROUNDUP(DB240,0)=6,Cdel!$B$8:$KC$8,IF(ROUNDUP(DB240,0)=5,Cdel!$B$9:$KC$9,IF(ROUNDUP(DB240,0)=4,Cdel!$B$10:$KC$10,IF(ROUNDUP(DB240,0)=3,Cdel!$B$11:$KC$11,IF(ROUNDUP(DB240,0)=2,Cdel!$B$12:$KC$12,IF(ROUNDUP(DB240,0)=1,Cdel!$B$13:$KC$13)))))))</f>
        <v>6.3982773782627747E-2</v>
      </c>
      <c r="DD240" s="8" cm="1">
        <f t="array" aca="1" ref="DD240" ca="1">DC240-_xlfn.XLOOKUP(DD$1,Cdel!$B$1:$KC$1,IF(ROUNDUP(DC240,0)=6,Cdel!$B$8:$KC$8,IF(ROUNDUP(DC240,0)=5,Cdel!$B$9:$KC$9,IF(ROUNDUP(DC240,0)=4,Cdel!$B$10:$KC$10,IF(ROUNDUP(DC240,0)=3,Cdel!$B$11:$KC$11,IF(ROUNDUP(DC240,0)=2,Cdel!$B$12:$KC$12,IF(ROUNDUP(DC240,0)=1,Cdel!$B$13:$KC$13)))))))</f>
        <v>6.2212840932902087E-2</v>
      </c>
    </row>
    <row r="241" spans="1:108" x14ac:dyDescent="0.15">
      <c r="A241" s="3" t="s">
        <v>259</v>
      </c>
      <c r="B241" s="3" t="s">
        <v>6</v>
      </c>
      <c r="C241" s="3" t="s">
        <v>259</v>
      </c>
      <c r="D241" s="2">
        <v>0</v>
      </c>
      <c r="E241" s="2">
        <v>1980</v>
      </c>
      <c r="F241" s="3"/>
      <c r="G241" s="4">
        <f t="shared" ca="1" si="5"/>
        <v>46</v>
      </c>
      <c r="H241">
        <f ca="1">_xlfn.LET(
_xlpm.score,_xlfn.XLOOKUP(G241,DecayFns!$A$2:$A$289,DecayFns!$N$2:$N$289),
IF(D241=1,IF(_xlpm.score=6,_xlpm.score,_xlpm.score+1),IF(_xlpm.score=1,_xlpm.score,_xlpm.score-1)
))</f>
        <v>1</v>
      </c>
      <c r="I241" s="7" cm="1">
        <f t="array" aca="1" ref="I241" ca="1">H241-_xlfn.XLOOKUP(I$1,Cdel!$B$1:$KC$1,IF(ROUNDUP(H241,0)=6,Cdel!$B$8:$KC$8,IF(ROUNDUP(H241,0)=5,Cdel!$B$9:$KC$9,IF(ROUNDUP(H241,0)=4,Cdel!$B$10:$KC$10,IF(ROUNDUP(H241,0)=3,Cdel!$B$11:$KC$11,IF(ROUNDUP(H241,0)=2,Cdel!$B$12:$KC$12,IF(ROUNDUP(H241,0)=1,Cdel!$B$13:$KC$13)))))))</f>
        <v>1</v>
      </c>
      <c r="J241" s="8" cm="1">
        <f t="array" aca="1" ref="J241" ca="1">I241-_xlfn.XLOOKUP(J$1,Cdel!$B$1:$KC$1,IF(ROUNDUP(I241,0)=6,Cdel!$B$8:$KC$8,IF(ROUNDUP(I241,0)=5,Cdel!$B$9:$KC$9,IF(ROUNDUP(I241,0)=4,Cdel!$B$10:$KC$10,IF(ROUNDUP(I241,0)=3,Cdel!$B$11:$KC$11,IF(ROUNDUP(I241,0)=2,Cdel!$B$12:$KC$12,IF(ROUNDUP(I241,0)=1,Cdel!$B$13:$KC$13)))))))</f>
        <v>0.97233735355490014</v>
      </c>
      <c r="K241" s="8" cm="1">
        <f t="array" aca="1" ref="K241" ca="1">J241-_xlfn.XLOOKUP(K$1,Cdel!$B$1:$KC$1,IF(ROUNDUP(J241,0)=6,Cdel!$B$8:$KC$8,IF(ROUNDUP(J241,0)=5,Cdel!$B$9:$KC$9,IF(ROUNDUP(J241,0)=4,Cdel!$B$10:$KC$10,IF(ROUNDUP(J241,0)=3,Cdel!$B$11:$KC$11,IF(ROUNDUP(J241,0)=2,Cdel!$B$12:$KC$12,IF(ROUNDUP(J241,0)=1,Cdel!$B$13:$KC$13)))))))</f>
        <v>0.94543992911814678</v>
      </c>
      <c r="L241" s="8" cm="1">
        <f t="array" aca="1" ref="L241" ca="1">K241-_xlfn.XLOOKUP(L$1,Cdel!$B$1:$KC$1,IF(ROUNDUP(K241,0)=6,Cdel!$B$8:$KC$8,IF(ROUNDUP(K241,0)=5,Cdel!$B$9:$KC$9,IF(ROUNDUP(K241,0)=4,Cdel!$B$10:$KC$10,IF(ROUNDUP(K241,0)=3,Cdel!$B$11:$KC$11,IF(ROUNDUP(K241,0)=2,Cdel!$B$12:$KC$12,IF(ROUNDUP(K241,0)=1,Cdel!$B$13:$KC$13)))))))</f>
        <v>0.91928655862387121</v>
      </c>
      <c r="M241" s="8" cm="1">
        <f t="array" aca="1" ref="M241" ca="1">L241-_xlfn.XLOOKUP(M$1,Cdel!$B$1:$KC$1,IF(ROUNDUP(L241,0)=6,Cdel!$B$8:$KC$8,IF(ROUNDUP(L241,0)=5,Cdel!$B$9:$KC$9,IF(ROUNDUP(L241,0)=4,Cdel!$B$10:$KC$10,IF(ROUNDUP(L241,0)=3,Cdel!$B$11:$KC$11,IF(ROUNDUP(L241,0)=2,Cdel!$B$12:$KC$12,IF(ROUNDUP(L241,0)=1,Cdel!$B$13:$KC$13)))))))</f>
        <v>0.89385665957092642</v>
      </c>
      <c r="N241" s="8" cm="1">
        <f t="array" aca="1" ref="N241" ca="1">M241-_xlfn.XLOOKUP(N$1,Cdel!$B$1:$KC$1,IF(ROUNDUP(M241,0)=6,Cdel!$B$8:$KC$8,IF(ROUNDUP(M241,0)=5,Cdel!$B$9:$KC$9,IF(ROUNDUP(M241,0)=4,Cdel!$B$10:$KC$10,IF(ROUNDUP(M241,0)=3,Cdel!$B$11:$KC$11,IF(ROUNDUP(M241,0)=2,Cdel!$B$12:$KC$12,IF(ROUNDUP(M241,0)=1,Cdel!$B$13:$KC$13)))))))</f>
        <v>0.86913021882461783</v>
      </c>
      <c r="O241" s="8" cm="1">
        <f t="array" aca="1" ref="O241" ca="1">N241-_xlfn.XLOOKUP(O$1,Cdel!$B$1:$KC$1,IF(ROUNDUP(N241,0)=6,Cdel!$B$8:$KC$8,IF(ROUNDUP(N241,0)=5,Cdel!$B$9:$KC$9,IF(ROUNDUP(N241,0)=4,Cdel!$B$10:$KC$10,IF(ROUNDUP(N241,0)=3,Cdel!$B$11:$KC$11,IF(ROUNDUP(N241,0)=2,Cdel!$B$12:$KC$12,IF(ROUNDUP(N241,0)=1,Cdel!$B$13:$KC$13)))))))</f>
        <v>0.84508777686652015</v>
      </c>
      <c r="P241" s="8" cm="1">
        <f t="array" aca="1" ref="P241" ca="1">O241-_xlfn.XLOOKUP(P$1,Cdel!$B$1:$KC$1,IF(ROUNDUP(O241,0)=6,Cdel!$B$8:$KC$8,IF(ROUNDUP(O241,0)=5,Cdel!$B$9:$KC$9,IF(ROUNDUP(O241,0)=4,Cdel!$B$10:$KC$10,IF(ROUNDUP(O241,0)=3,Cdel!$B$11:$KC$11,IF(ROUNDUP(O241,0)=2,Cdel!$B$12:$KC$12,IF(ROUNDUP(O241,0)=1,Cdel!$B$13:$KC$13)))))))</f>
        <v>0.82171041247998611</v>
      </c>
      <c r="Q241" s="8" cm="1">
        <f t="array" aca="1" ref="Q241" ca="1">P241-_xlfn.XLOOKUP(Q$1,Cdel!$B$1:$KC$1,IF(ROUNDUP(P241,0)=6,Cdel!$B$8:$KC$8,IF(ROUNDUP(P241,0)=5,Cdel!$B$9:$KC$9,IF(ROUNDUP(P241,0)=4,Cdel!$B$10:$KC$10,IF(ROUNDUP(P241,0)=3,Cdel!$B$11:$KC$11,IF(ROUNDUP(P241,0)=2,Cdel!$B$12:$KC$12,IF(ROUNDUP(P241,0)=1,Cdel!$B$13:$KC$13)))))))</f>
        <v>0.79897972785929505</v>
      </c>
      <c r="R241" s="8" cm="1">
        <f t="array" aca="1" ref="R241" ca="1">Q241-_xlfn.XLOOKUP(R$1,Cdel!$B$1:$KC$1,IF(ROUNDUP(Q241,0)=6,Cdel!$B$8:$KC$8,IF(ROUNDUP(Q241,0)=5,Cdel!$B$9:$KC$9,IF(ROUNDUP(Q241,0)=4,Cdel!$B$10:$KC$10,IF(ROUNDUP(Q241,0)=3,Cdel!$B$11:$KC$11,IF(ROUNDUP(Q241,0)=2,Cdel!$B$12:$KC$12,IF(ROUNDUP(Q241,0)=1,Cdel!$B$13:$KC$13)))))))</f>
        <v>0.77687783413072131</v>
      </c>
      <c r="S241" s="8" cm="1">
        <f t="array" aca="1" ref="S241" ca="1">R241-_xlfn.XLOOKUP(S$1,Cdel!$B$1:$KC$1,IF(ROUNDUP(R241,0)=6,Cdel!$B$8:$KC$8,IF(ROUNDUP(R241,0)=5,Cdel!$B$9:$KC$9,IF(ROUNDUP(R241,0)=4,Cdel!$B$10:$KC$10,IF(ROUNDUP(R241,0)=3,Cdel!$B$11:$KC$11,IF(ROUNDUP(R241,0)=2,Cdel!$B$12:$KC$12,IF(ROUNDUP(R241,0)=1,Cdel!$B$13:$KC$13)))))))</f>
        <v>0.7553873372741281</v>
      </c>
      <c r="T241" s="8" cm="1">
        <f t="array" aca="1" ref="T241" ca="1">S241-_xlfn.XLOOKUP(T$1,Cdel!$B$1:$KC$1,IF(ROUNDUP(S241,0)=6,Cdel!$B$8:$KC$8,IF(ROUNDUP(S241,0)=5,Cdel!$B$9:$KC$9,IF(ROUNDUP(S241,0)=4,Cdel!$B$10:$KC$10,IF(ROUNDUP(S241,0)=3,Cdel!$B$11:$KC$11,IF(ROUNDUP(S241,0)=2,Cdel!$B$12:$KC$12,IF(ROUNDUP(S241,0)=1,Cdel!$B$13:$KC$13)))))))</f>
        <v>0.73449132443400855</v>
      </c>
      <c r="U241" s="8" cm="1">
        <f t="array" aca="1" ref="U241" ca="1">T241-_xlfn.XLOOKUP(U$1,Cdel!$B$1:$KC$1,IF(ROUNDUP(T241,0)=6,Cdel!$B$8:$KC$8,IF(ROUNDUP(T241,0)=5,Cdel!$B$9:$KC$9,IF(ROUNDUP(T241,0)=4,Cdel!$B$10:$KC$10,IF(ROUNDUP(T241,0)=3,Cdel!$B$11:$KC$11,IF(ROUNDUP(T241,0)=2,Cdel!$B$12:$KC$12,IF(ROUNDUP(T241,0)=1,Cdel!$B$13:$KC$13)))))))</f>
        <v>0.7141733506091974</v>
      </c>
      <c r="V241" s="8" cm="1">
        <f t="array" aca="1" ref="V241" ca="1">U241-_xlfn.XLOOKUP(V$1,Cdel!$B$1:$KC$1,IF(ROUNDUP(U241,0)=6,Cdel!$B$8:$KC$8,IF(ROUNDUP(U241,0)=5,Cdel!$B$9:$KC$9,IF(ROUNDUP(U241,0)=4,Cdel!$B$10:$KC$10,IF(ROUNDUP(U241,0)=3,Cdel!$B$11:$KC$11,IF(ROUNDUP(U241,0)=2,Cdel!$B$12:$KC$12,IF(ROUNDUP(U241,0)=1,Cdel!$B$13:$KC$13)))))))</f>
        <v>0.6944174257107828</v>
      </c>
      <c r="W241" s="8" cm="1">
        <f t="array" aca="1" ref="W241" ca="1">V241-_xlfn.XLOOKUP(W$1,Cdel!$B$1:$KC$1,IF(ROUNDUP(V241,0)=6,Cdel!$B$8:$KC$8,IF(ROUNDUP(V241,0)=5,Cdel!$B$9:$KC$9,IF(ROUNDUP(V241,0)=4,Cdel!$B$10:$KC$10,IF(ROUNDUP(V241,0)=3,Cdel!$B$11:$KC$11,IF(ROUNDUP(V241,0)=2,Cdel!$B$12:$KC$12,IF(ROUNDUP(V241,0)=1,Cdel!$B$13:$KC$13)))))))</f>
        <v>0.67520800197802899</v>
      </c>
      <c r="X241" s="8" cm="1">
        <f t="array" aca="1" ref="X241" ca="1">W241-_xlfn.XLOOKUP(X$1,Cdel!$B$1:$KC$1,IF(ROUNDUP(W241,0)=6,Cdel!$B$8:$KC$8,IF(ROUNDUP(W241,0)=5,Cdel!$B$9:$KC$9,IF(ROUNDUP(W241,0)=4,Cdel!$B$10:$KC$10,IF(ROUNDUP(W241,0)=3,Cdel!$B$11:$KC$11,IF(ROUNDUP(W241,0)=2,Cdel!$B$12:$KC$12,IF(ROUNDUP(W241,0)=1,Cdel!$B$13:$KC$13)))))))</f>
        <v>0.65652996174240841</v>
      </c>
      <c r="Y241" s="8" cm="1">
        <f t="array" aca="1" ref="Y241" ca="1">X241-_xlfn.XLOOKUP(Y$1,Cdel!$B$1:$KC$1,IF(ROUNDUP(X241,0)=6,Cdel!$B$8:$KC$8,IF(ROUNDUP(X241,0)=5,Cdel!$B$9:$KC$9,IF(ROUNDUP(X241,0)=4,Cdel!$B$10:$KC$10,IF(ROUNDUP(X241,0)=3,Cdel!$B$11:$KC$11,IF(ROUNDUP(X241,0)=2,Cdel!$B$12:$KC$12,IF(ROUNDUP(X241,0)=1,Cdel!$B$13:$KC$13)))))))</f>
        <v>0.63836860553011321</v>
      </c>
      <c r="Z241" s="8" cm="1">
        <f t="array" aca="1" ref="Z241" ca="1">Y241-_xlfn.XLOOKUP(Z$1,Cdel!$B$1:$KC$1,IF(ROUNDUP(Y241,0)=6,Cdel!$B$8:$KC$8,IF(ROUNDUP(Y241,0)=5,Cdel!$B$9:$KC$9,IF(ROUNDUP(Y241,0)=4,Cdel!$B$10:$KC$10,IF(ROUNDUP(Y241,0)=3,Cdel!$B$11:$KC$11,IF(ROUNDUP(Y241,0)=2,Cdel!$B$12:$KC$12,IF(ROUNDUP(Y241,0)=1,Cdel!$B$13:$KC$13)))))))</f>
        <v>0.62070964049368227</v>
      </c>
      <c r="AA241" s="8" cm="1">
        <f t="array" aca="1" ref="AA241" ca="1">Z241-_xlfn.XLOOKUP(AA$1,Cdel!$B$1:$KC$1,IF(ROUNDUP(Z241,0)=6,Cdel!$B$8:$KC$8,IF(ROUNDUP(Z241,0)=5,Cdel!$B$9:$KC$9,IF(ROUNDUP(Z241,0)=4,Cdel!$B$10:$KC$10,IF(ROUNDUP(Z241,0)=3,Cdel!$B$11:$KC$11,IF(ROUNDUP(Z241,0)=2,Cdel!$B$12:$KC$12,IF(ROUNDUP(Z241,0)=1,Cdel!$B$13:$KC$13)))))))</f>
        <v>0.60353916916364048</v>
      </c>
      <c r="AB241" s="8" cm="1">
        <f t="array" aca="1" ref="AB241" ca="1">AA241-_xlfn.XLOOKUP(AB$1,Cdel!$B$1:$KC$1,IF(ROUNDUP(AA241,0)=6,Cdel!$B$8:$KC$8,IF(ROUNDUP(AA241,0)=5,Cdel!$B$9:$KC$9,IF(ROUNDUP(AA241,0)=4,Cdel!$B$10:$KC$10,IF(ROUNDUP(AA241,0)=3,Cdel!$B$11:$KC$11,IF(ROUNDUP(AA241,0)=2,Cdel!$B$12:$KC$12,IF(ROUNDUP(AA241,0)=1,Cdel!$B$13:$KC$13)))))))</f>
        <v>0.58684367851129737</v>
      </c>
      <c r="AC241" s="8" cm="1">
        <f t="array" aca="1" ref="AC241" ca="1">AB241-_xlfn.XLOOKUP(AC$1,Cdel!$B$1:$KC$1,IF(ROUNDUP(AB241,0)=6,Cdel!$B$8:$KC$8,IF(ROUNDUP(AB241,0)=5,Cdel!$B$9:$KC$9,IF(ROUNDUP(AB241,0)=4,Cdel!$B$10:$KC$10,IF(ROUNDUP(AB241,0)=3,Cdel!$B$11:$KC$11,IF(ROUNDUP(AB241,0)=2,Cdel!$B$12:$KC$12,IF(ROUNDUP(AB241,0)=1,Cdel!$B$13:$KC$13)))))))</f>
        <v>0.57061002931409743</v>
      </c>
      <c r="AD241" s="8" cm="1">
        <f t="array" aca="1" ref="AD241" ca="1">AC241-_xlfn.XLOOKUP(AD$1,Cdel!$B$1:$KC$1,IF(ROUNDUP(AC241,0)=6,Cdel!$B$8:$KC$8,IF(ROUNDUP(AC241,0)=5,Cdel!$B$9:$KC$9,IF(ROUNDUP(AC241,0)=4,Cdel!$B$10:$KC$10,IF(ROUNDUP(AC241,0)=3,Cdel!$B$11:$KC$11,IF(ROUNDUP(AC241,0)=2,Cdel!$B$12:$KC$12,IF(ROUNDUP(AC241,0)=1,Cdel!$B$13:$KC$13)))))))</f>
        <v>0.55482544581515347</v>
      </c>
      <c r="AE241" s="8" cm="1">
        <f t="array" aca="1" ref="AE241" ca="1">AD241-_xlfn.XLOOKUP(AE$1,Cdel!$B$1:$KC$1,IF(ROUNDUP(AD241,0)=6,Cdel!$B$8:$KC$8,IF(ROUNDUP(AD241,0)=5,Cdel!$B$9:$KC$9,IF(ROUNDUP(AD241,0)=4,Cdel!$B$10:$KC$10,IF(ROUNDUP(AD241,0)=3,Cdel!$B$11:$KC$11,IF(ROUNDUP(AD241,0)=2,Cdel!$B$12:$KC$12,IF(ROUNDUP(AD241,0)=1,Cdel!$B$13:$KC$13)))))))</f>
        <v>0.53947750566882391</v>
      </c>
      <c r="AF241" s="8" cm="1">
        <f t="array" aca="1" ref="AF241" ca="1">AE241-_xlfn.XLOOKUP(AF$1,Cdel!$B$1:$KC$1,IF(ROUNDUP(AE241,0)=6,Cdel!$B$8:$KC$8,IF(ROUNDUP(AE241,0)=5,Cdel!$B$9:$KC$9,IF(ROUNDUP(AE241,0)=4,Cdel!$B$10:$KC$10,IF(ROUNDUP(AE241,0)=3,Cdel!$B$11:$KC$11,IF(ROUNDUP(AE241,0)=2,Cdel!$B$12:$KC$12,IF(ROUNDUP(AE241,0)=1,Cdel!$B$13:$KC$13)))))))</f>
        <v>0.52455413016442287</v>
      </c>
      <c r="AG241" s="8" cm="1">
        <f t="array" aca="1" ref="AG241" ca="1">AF241-_xlfn.XLOOKUP(AG$1,Cdel!$B$1:$KC$1,IF(ROUNDUP(AF241,0)=6,Cdel!$B$8:$KC$8,IF(ROUNDUP(AF241,0)=5,Cdel!$B$9:$KC$9,IF(ROUNDUP(AF241,0)=4,Cdel!$B$10:$KC$10,IF(ROUNDUP(AF241,0)=3,Cdel!$B$11:$KC$11,IF(ROUNDUP(AF241,0)=2,Cdel!$B$12:$KC$12,IF(ROUNDUP(AF241,0)=1,Cdel!$B$13:$KC$13)))))))</f>
        <v>0.51004357472036754</v>
      </c>
      <c r="AH241" s="8" cm="1">
        <f t="array" aca="1" ref="AH241" ca="1">AG241-_xlfn.XLOOKUP(AH$1,Cdel!$B$1:$KC$1,IF(ROUNDUP(AG241,0)=6,Cdel!$B$8:$KC$8,IF(ROUNDUP(AG241,0)=5,Cdel!$B$9:$KC$9,IF(ROUNDUP(AG241,0)=4,Cdel!$B$10:$KC$10,IF(ROUNDUP(AG241,0)=3,Cdel!$B$11:$KC$11,IF(ROUNDUP(AG241,0)=2,Cdel!$B$12:$KC$12,IF(ROUNDUP(AG241,0)=1,Cdel!$B$13:$KC$13)))))))</f>
        <v>0.49593441964128315</v>
      </c>
      <c r="AI241" s="8" cm="1">
        <f t="array" aca="1" ref="AI241" ca="1">AH241-_xlfn.XLOOKUP(AI$1,Cdel!$B$1:$KC$1,IF(ROUNDUP(AH241,0)=6,Cdel!$B$8:$KC$8,IF(ROUNDUP(AH241,0)=5,Cdel!$B$9:$KC$9,IF(ROUNDUP(AH241,0)=4,Cdel!$B$10:$KC$10,IF(ROUNDUP(AH241,0)=3,Cdel!$B$11:$KC$11,IF(ROUNDUP(AH241,0)=2,Cdel!$B$12:$KC$12,IF(ROUNDUP(AH241,0)=1,Cdel!$B$13:$KC$13)))))))</f>
        <v>0.4822155611307905</v>
      </c>
      <c r="AJ241" s="8" cm="1">
        <f t="array" aca="1" ref="AJ241" ca="1">AI241-_xlfn.XLOOKUP(AJ$1,Cdel!$B$1:$KC$1,IF(ROUNDUP(AI241,0)=6,Cdel!$B$8:$KC$8,IF(ROUNDUP(AI241,0)=5,Cdel!$B$9:$KC$9,IF(ROUNDUP(AI241,0)=4,Cdel!$B$10:$KC$10,IF(ROUNDUP(AI241,0)=3,Cdel!$B$11:$KC$11,IF(ROUNDUP(AI241,0)=2,Cdel!$B$12:$KC$12,IF(ROUNDUP(AI241,0)=1,Cdel!$B$13:$KC$13)))))))</f>
        <v>0.46887620255290396</v>
      </c>
      <c r="AK241" s="8" cm="1">
        <f t="array" aca="1" ref="AK241" ca="1">AJ241-_xlfn.XLOOKUP(AK$1,Cdel!$B$1:$KC$1,IF(ROUNDUP(AJ241,0)=6,Cdel!$B$8:$KC$8,IF(ROUNDUP(AJ241,0)=5,Cdel!$B$9:$KC$9,IF(ROUNDUP(AJ241,0)=4,Cdel!$B$10:$KC$10,IF(ROUNDUP(AJ241,0)=3,Cdel!$B$11:$KC$11,IF(ROUNDUP(AJ241,0)=2,Cdel!$B$12:$KC$12,IF(ROUNDUP(AJ241,0)=1,Cdel!$B$13:$KC$13)))))))</f>
        <v>0.45590584593516198</v>
      </c>
      <c r="AL241" s="8" cm="1">
        <f t="array" aca="1" ref="AL241" ca="1">AK241-_xlfn.XLOOKUP(AL$1,Cdel!$B$1:$KC$1,IF(ROUNDUP(AK241,0)=6,Cdel!$B$8:$KC$8,IF(ROUNDUP(AK241,0)=5,Cdel!$B$9:$KC$9,IF(ROUNDUP(AK241,0)=4,Cdel!$B$10:$KC$10,IF(ROUNDUP(AK241,0)=3,Cdel!$B$11:$KC$11,IF(ROUNDUP(AK241,0)=2,Cdel!$B$12:$KC$12,IF(ROUNDUP(AK241,0)=1,Cdel!$B$13:$KC$13)))))))</f>
        <v>0.44329428370680335</v>
      </c>
      <c r="AM241" s="8" cm="1">
        <f t="array" aca="1" ref="AM241" ca="1">AL241-_xlfn.XLOOKUP(AM$1,Cdel!$B$1:$KC$1,IF(ROUNDUP(AL241,0)=6,Cdel!$B$8:$KC$8,IF(ROUNDUP(AL241,0)=5,Cdel!$B$9:$KC$9,IF(ROUNDUP(AL241,0)=4,Cdel!$B$10:$KC$10,IF(ROUNDUP(AL241,0)=3,Cdel!$B$11:$KC$11,IF(ROUNDUP(AL241,0)=2,Cdel!$B$12:$KC$12,IF(ROUNDUP(AL241,0)=1,Cdel!$B$13:$KC$13)))))))</f>
        <v>0.4310315906654883</v>
      </c>
      <c r="AN241" s="8" cm="1">
        <f t="array" aca="1" ref="AN241" ca="1">AM241-_xlfn.XLOOKUP(AN$1,Cdel!$B$1:$KC$1,IF(ROUNDUP(AM241,0)=6,Cdel!$B$8:$KC$8,IF(ROUNDUP(AM241,0)=5,Cdel!$B$9:$KC$9,IF(ROUNDUP(AM241,0)=4,Cdel!$B$10:$KC$10,IF(ROUNDUP(AM241,0)=3,Cdel!$B$11:$KC$11,IF(ROUNDUP(AM241,0)=2,Cdel!$B$12:$KC$12,IF(ROUNDUP(AM241,0)=1,Cdel!$B$13:$KC$13)))))))</f>
        <v>0.41910811616623983</v>
      </c>
      <c r="AO241" s="8" cm="1">
        <f t="array" aca="1" ref="AO241" ca="1">AN241-_xlfn.XLOOKUP(AO$1,Cdel!$B$1:$KC$1,IF(ROUNDUP(AN241,0)=6,Cdel!$B$8:$KC$8,IF(ROUNDUP(AN241,0)=5,Cdel!$B$9:$KC$9,IF(ROUNDUP(AN241,0)=4,Cdel!$B$10:$KC$10,IF(ROUNDUP(AN241,0)=3,Cdel!$B$11:$KC$11,IF(ROUNDUP(AN241,0)=2,Cdel!$B$12:$KC$12,IF(ROUNDUP(AN241,0)=1,Cdel!$B$13:$KC$13)))))))</f>
        <v>0.40751447652646128</v>
      </c>
      <c r="AP241" s="8" cm="1">
        <f t="array" aca="1" ref="AP241" ca="1">AO241-_xlfn.XLOOKUP(AP$1,Cdel!$B$1:$KC$1,IF(ROUNDUP(AO241,0)=6,Cdel!$B$8:$KC$8,IF(ROUNDUP(AO241,0)=5,Cdel!$B$9:$KC$9,IF(ROUNDUP(AO241,0)=4,Cdel!$B$10:$KC$10,IF(ROUNDUP(AO241,0)=3,Cdel!$B$11:$KC$11,IF(ROUNDUP(AO241,0)=2,Cdel!$B$12:$KC$12,IF(ROUNDUP(AO241,0)=1,Cdel!$B$13:$KC$13)))))))</f>
        <v>0.39624154764104985</v>
      </c>
      <c r="AQ241" s="8" cm="1">
        <f t="array" aca="1" ref="AQ241" ca="1">AP241-_xlfn.XLOOKUP(AQ$1,Cdel!$B$1:$KC$1,IF(ROUNDUP(AP241,0)=6,Cdel!$B$8:$KC$8,IF(ROUNDUP(AP241,0)=5,Cdel!$B$9:$KC$9,IF(ROUNDUP(AP241,0)=4,Cdel!$B$10:$KC$10,IF(ROUNDUP(AP241,0)=3,Cdel!$B$11:$KC$11,IF(ROUNDUP(AP241,0)=2,Cdel!$B$12:$KC$12,IF(ROUNDUP(AP241,0)=1,Cdel!$B$13:$KC$13)))))))</f>
        <v>0.38528045780179626</v>
      </c>
      <c r="AR241" s="8" cm="1">
        <f t="array" aca="1" ref="AR241" ca="1">AQ241-_xlfn.XLOOKUP(AR$1,Cdel!$B$1:$KC$1,IF(ROUNDUP(AQ241,0)=6,Cdel!$B$8:$KC$8,IF(ROUNDUP(AQ241,0)=5,Cdel!$B$9:$KC$9,IF(ROUNDUP(AQ241,0)=4,Cdel!$B$10:$KC$10,IF(ROUNDUP(AQ241,0)=3,Cdel!$B$11:$KC$11,IF(ROUNDUP(AQ241,0)=2,Cdel!$B$12:$KC$12,IF(ROUNDUP(AQ241,0)=1,Cdel!$B$13:$KC$13)))))))</f>
        <v>0.37462258071541898</v>
      </c>
      <c r="AS241" s="8" cm="1">
        <f t="array" aca="1" ref="AS241" ca="1">AR241-_xlfn.XLOOKUP(AS$1,Cdel!$B$1:$KC$1,IF(ROUNDUP(AR241,0)=6,Cdel!$B$8:$KC$8,IF(ROUNDUP(AR241,0)=5,Cdel!$B$9:$KC$9,IF(ROUNDUP(AR241,0)=4,Cdel!$B$10:$KC$10,IF(ROUNDUP(AR241,0)=3,Cdel!$B$11:$KC$11,IF(ROUNDUP(AR241,0)=2,Cdel!$B$12:$KC$12,IF(ROUNDUP(AR241,0)=1,Cdel!$B$13:$KC$13)))))))</f>
        <v>0.36425952871473738</v>
      </c>
      <c r="AT241" s="8" cm="1">
        <f t="array" aca="1" ref="AT241" ca="1">AS241-_xlfn.XLOOKUP(AT$1,Cdel!$B$1:$KC$1,IF(ROUNDUP(AS241,0)=6,Cdel!$B$8:$KC$8,IF(ROUNDUP(AS241,0)=5,Cdel!$B$9:$KC$9,IF(ROUNDUP(AS241,0)=4,Cdel!$B$10:$KC$10,IF(ROUNDUP(AS241,0)=3,Cdel!$B$11:$KC$11,IF(ROUNDUP(AS241,0)=2,Cdel!$B$12:$KC$12,IF(ROUNDUP(AS241,0)=1,Cdel!$B$13:$KC$13)))))))</f>
        <v>0.3541831461576429</v>
      </c>
      <c r="AU241" s="8" cm="1">
        <f t="array" aca="1" ref="AU241" ca="1">AT241-_xlfn.XLOOKUP(AU$1,Cdel!$B$1:$KC$1,IF(ROUNDUP(AT241,0)=6,Cdel!$B$8:$KC$8,IF(ROUNDUP(AT241,0)=5,Cdel!$B$9:$KC$9,IF(ROUNDUP(AT241,0)=4,Cdel!$B$10:$KC$10,IF(ROUNDUP(AT241,0)=3,Cdel!$B$11:$KC$11,IF(ROUNDUP(AT241,0)=2,Cdel!$B$12:$KC$12,IF(ROUNDUP(AT241,0)=1,Cdel!$B$13:$KC$13)))))))</f>
        <v>0.34438550300867093</v>
      </c>
      <c r="AV241" s="8" cm="1">
        <f t="array" aca="1" ref="AV241" ca="1">AU241-_xlfn.XLOOKUP(AV$1,Cdel!$B$1:$KC$1,IF(ROUNDUP(AU241,0)=6,Cdel!$B$8:$KC$8,IF(ROUNDUP(AU241,0)=5,Cdel!$B$9:$KC$9,IF(ROUNDUP(AU241,0)=4,Cdel!$B$10:$KC$10,IF(ROUNDUP(AU241,0)=3,Cdel!$B$11:$KC$11,IF(ROUNDUP(AU241,0)=2,Cdel!$B$12:$KC$12,IF(ROUNDUP(AU241,0)=1,Cdel!$B$13:$KC$13)))))))</f>
        <v>0.33485888859812413</v>
      </c>
      <c r="AW241" s="8" cm="1">
        <f t="array" aca="1" ref="AW241" ca="1">AV241-_xlfn.XLOOKUP(AW$1,Cdel!$B$1:$KC$1,IF(ROUNDUP(AV241,0)=6,Cdel!$B$8:$KC$8,IF(ROUNDUP(AV241,0)=5,Cdel!$B$9:$KC$9,IF(ROUNDUP(AV241,0)=4,Cdel!$B$10:$KC$10,IF(ROUNDUP(AV241,0)=3,Cdel!$B$11:$KC$11,IF(ROUNDUP(AV241,0)=2,Cdel!$B$12:$KC$12,IF(ROUNDUP(AV241,0)=1,Cdel!$B$13:$KC$13)))))))</f>
        <v>0.3255958055538351</v>
      </c>
      <c r="AX241" s="8" cm="1">
        <f t="array" aca="1" ref="AX241" ca="1">AW241-_xlfn.XLOOKUP(AX$1,Cdel!$B$1:$KC$1,IF(ROUNDUP(AW241,0)=6,Cdel!$B$8:$KC$8,IF(ROUNDUP(AW241,0)=5,Cdel!$B$9:$KC$9,IF(ROUNDUP(AW241,0)=4,Cdel!$B$10:$KC$10,IF(ROUNDUP(AW241,0)=3,Cdel!$B$11:$KC$11,IF(ROUNDUP(AW241,0)=2,Cdel!$B$12:$KC$12,IF(ROUNDUP(AW241,0)=1,Cdel!$B$13:$KC$13)))))))</f>
        <v>0.31658896390079194</v>
      </c>
      <c r="AY241" s="8" cm="1">
        <f t="array" aca="1" ref="AY241" ca="1">AX241-_xlfn.XLOOKUP(AY$1,Cdel!$B$1:$KC$1,IF(ROUNDUP(AX241,0)=6,Cdel!$B$8:$KC$8,IF(ROUNDUP(AX241,0)=5,Cdel!$B$9:$KC$9,IF(ROUNDUP(AX241,0)=4,Cdel!$B$10:$KC$10,IF(ROUNDUP(AX241,0)=3,Cdel!$B$11:$KC$11,IF(ROUNDUP(AX241,0)=2,Cdel!$B$12:$KC$12,IF(ROUNDUP(AX241,0)=1,Cdel!$B$13:$KC$13)))))))</f>
        <v>0.3078312753239838</v>
      </c>
      <c r="AZ241" s="8" cm="1">
        <f t="array" aca="1" ref="AZ241" ca="1">AY241-_xlfn.XLOOKUP(AZ$1,Cdel!$B$1:$KC$1,IF(ROUNDUP(AY241,0)=6,Cdel!$B$8:$KC$8,IF(ROUNDUP(AY241,0)=5,Cdel!$B$9:$KC$9,IF(ROUNDUP(AY241,0)=4,Cdel!$B$10:$KC$10,IF(ROUNDUP(AY241,0)=3,Cdel!$B$11:$KC$11,IF(ROUNDUP(AY241,0)=2,Cdel!$B$12:$KC$12,IF(ROUNDUP(AY241,0)=1,Cdel!$B$13:$KC$13)))))))</f>
        <v>0.29931584758995222</v>
      </c>
      <c r="BA241" s="8" cm="1">
        <f t="array" aca="1" ref="BA241" ca="1">AZ241-_xlfn.XLOOKUP(BA$1,Cdel!$B$1:$KC$1,IF(ROUNDUP(AZ241,0)=6,Cdel!$B$8:$KC$8,IF(ROUNDUP(AZ241,0)=5,Cdel!$B$9:$KC$9,IF(ROUNDUP(AZ241,0)=4,Cdel!$B$10:$KC$10,IF(ROUNDUP(AZ241,0)=3,Cdel!$B$11:$KC$11,IF(ROUNDUP(AZ241,0)=2,Cdel!$B$12:$KC$12,IF(ROUNDUP(AZ241,0)=1,Cdel!$B$13:$KC$13)))))))</f>
        <v>0.29103597912265594</v>
      </c>
      <c r="BB241" s="8" cm="1">
        <f t="array" aca="1" ref="BB241" ca="1">BA241-_xlfn.XLOOKUP(BB$1,Cdel!$B$1:$KC$1,IF(ROUNDUP(BA241,0)=6,Cdel!$B$8:$KC$8,IF(ROUNDUP(BA241,0)=5,Cdel!$B$9:$KC$9,IF(ROUNDUP(BA241,0)=4,Cdel!$B$10:$KC$10,IF(ROUNDUP(BA241,0)=3,Cdel!$B$11:$KC$11,IF(ROUNDUP(BA241,0)=2,Cdel!$B$12:$KC$12,IF(ROUNDUP(BA241,0)=1,Cdel!$B$13:$KC$13)))))))</f>
        <v>0.28298515372938249</v>
      </c>
      <c r="BC241" s="8" cm="1">
        <f t="array" aca="1" ref="BC241" ca="1">BB241-_xlfn.XLOOKUP(BC$1,Cdel!$B$1:$KC$1,IF(ROUNDUP(BB241,0)=6,Cdel!$B$8:$KC$8,IF(ROUNDUP(BB241,0)=5,Cdel!$B$9:$KC$9,IF(ROUNDUP(BB241,0)=4,Cdel!$B$10:$KC$10,IF(ROUNDUP(BB241,0)=3,Cdel!$B$11:$KC$11,IF(ROUNDUP(BB241,0)=2,Cdel!$B$12:$KC$12,IF(ROUNDUP(BB241,0)=1,Cdel!$B$13:$KC$13)))))))</f>
        <v>0.27515703547255432</v>
      </c>
      <c r="BD241" s="8" cm="1">
        <f t="array" aca="1" ref="BD241" ca="1">BC241-_xlfn.XLOOKUP(BD$1,Cdel!$B$1:$KC$1,IF(ROUNDUP(BC241,0)=6,Cdel!$B$8:$KC$8,IF(ROUNDUP(BC241,0)=5,Cdel!$B$9:$KC$9,IF(ROUNDUP(BC241,0)=4,Cdel!$B$10:$KC$10,IF(ROUNDUP(BC241,0)=3,Cdel!$B$11:$KC$11,IF(ROUNDUP(BC241,0)=2,Cdel!$B$12:$KC$12,IF(ROUNDUP(BC241,0)=1,Cdel!$B$13:$KC$13)))))))</f>
        <v>0.26754546368339521</v>
      </c>
      <c r="BE241" s="8" cm="1">
        <f t="array" aca="1" ref="BE241" ca="1">BD241-_xlfn.XLOOKUP(BE$1,Cdel!$B$1:$KC$1,IF(ROUNDUP(BD241,0)=6,Cdel!$B$8:$KC$8,IF(ROUNDUP(BD241,0)=5,Cdel!$B$9:$KC$9,IF(ROUNDUP(BD241,0)=4,Cdel!$B$10:$KC$10,IF(ROUNDUP(BD241,0)=3,Cdel!$B$11:$KC$11,IF(ROUNDUP(BD241,0)=2,Cdel!$B$12:$KC$12,IF(ROUNDUP(BD241,0)=1,Cdel!$B$13:$KC$13)))))))</f>
        <v>0.26014444811353121</v>
      </c>
      <c r="BF241" s="8" cm="1">
        <f t="array" aca="1" ref="BF241" ca="1">BE241-_xlfn.XLOOKUP(BF$1,Cdel!$B$1:$KC$1,IF(ROUNDUP(BE241,0)=6,Cdel!$B$8:$KC$8,IF(ROUNDUP(BE241,0)=5,Cdel!$B$9:$KC$9,IF(ROUNDUP(BE241,0)=4,Cdel!$B$10:$KC$10,IF(ROUNDUP(BE241,0)=3,Cdel!$B$11:$KC$11,IF(ROUNDUP(BE241,0)=2,Cdel!$B$12:$KC$12,IF(ROUNDUP(BE241,0)=1,Cdel!$B$13:$KC$13)))))))</f>
        <v>0.25294816422071092</v>
      </c>
      <c r="BG241" s="8" cm="1">
        <f t="array" aca="1" ref="BG241" ca="1">BF241-_xlfn.XLOOKUP(BG$1,Cdel!$B$1:$KC$1,IF(ROUNDUP(BF241,0)=6,Cdel!$B$8:$KC$8,IF(ROUNDUP(BF241,0)=5,Cdel!$B$9:$KC$9,IF(ROUNDUP(BF241,0)=4,Cdel!$B$10:$KC$10,IF(ROUNDUP(BF241,0)=3,Cdel!$B$11:$KC$11,IF(ROUNDUP(BF241,0)=2,Cdel!$B$12:$KC$12,IF(ROUNDUP(BF241,0)=1,Cdel!$B$13:$KC$13)))))))</f>
        <v>0.24595094858493632</v>
      </c>
      <c r="BH241" s="8" cm="1">
        <f t="array" aca="1" ref="BH241" ca="1">BG241-_xlfn.XLOOKUP(BH$1,Cdel!$B$1:$KC$1,IF(ROUNDUP(BG241,0)=6,Cdel!$B$8:$KC$8,IF(ROUNDUP(BG241,0)=5,Cdel!$B$9:$KC$9,IF(ROUNDUP(BG241,0)=4,Cdel!$B$10:$KC$10,IF(ROUNDUP(BG241,0)=3,Cdel!$B$11:$KC$11,IF(ROUNDUP(BG241,0)=2,Cdel!$B$12:$KC$12,IF(ROUNDUP(BG241,0)=1,Cdel!$B$13:$KC$13)))))))</f>
        <v>0.23914729445139427</v>
      </c>
      <c r="BI241" s="8" cm="1">
        <f t="array" aca="1" ref="BI241" ca="1">BH241-_xlfn.XLOOKUP(BI$1,Cdel!$B$1:$KC$1,IF(ROUNDUP(BH241,0)=6,Cdel!$B$8:$KC$8,IF(ROUNDUP(BH241,0)=5,Cdel!$B$9:$KC$9,IF(ROUNDUP(BH241,0)=4,Cdel!$B$10:$KC$10,IF(ROUNDUP(BH241,0)=3,Cdel!$B$11:$KC$11,IF(ROUNDUP(BH241,0)=2,Cdel!$B$12:$KC$12,IF(ROUNDUP(BH241,0)=1,Cdel!$B$13:$KC$13)))))))</f>
        <v>0.23253184739668317</v>
      </c>
      <c r="BJ241" s="8" cm="1">
        <f t="array" aca="1" ref="BJ241" ca="1">BI241-_xlfn.XLOOKUP(BJ$1,Cdel!$B$1:$KC$1,IF(ROUNDUP(BI241,0)=6,Cdel!$B$8:$KC$8,IF(ROUNDUP(BI241,0)=5,Cdel!$B$9:$KC$9,IF(ROUNDUP(BI241,0)=4,Cdel!$B$10:$KC$10,IF(ROUNDUP(BI241,0)=3,Cdel!$B$11:$KC$11,IF(ROUNDUP(BI241,0)=2,Cdel!$B$12:$KC$12,IF(ROUNDUP(BI241,0)=1,Cdel!$B$13:$KC$13)))))))</f>
        <v>0.2260994011149228</v>
      </c>
      <c r="BK241" s="8" cm="1">
        <f t="array" aca="1" ref="BK241" ca="1">BJ241-_xlfn.XLOOKUP(BK$1,Cdel!$B$1:$KC$1,IF(ROUNDUP(BJ241,0)=6,Cdel!$B$8:$KC$8,IF(ROUNDUP(BJ241,0)=5,Cdel!$B$9:$KC$9,IF(ROUNDUP(BJ241,0)=4,Cdel!$B$10:$KC$10,IF(ROUNDUP(BJ241,0)=3,Cdel!$B$11:$KC$11,IF(ROUNDUP(BJ241,0)=2,Cdel!$B$12:$KC$12,IF(ROUNDUP(BJ241,0)=1,Cdel!$B$13:$KC$13)))))))</f>
        <v>0.21984489332043183</v>
      </c>
      <c r="BL241" s="8" cm="1">
        <f t="array" aca="1" ref="BL241" ca="1">BK241-_xlfn.XLOOKUP(BL$1,Cdel!$B$1:$KC$1,IF(ROUNDUP(BK241,0)=6,Cdel!$B$8:$KC$8,IF(ROUNDUP(BK241,0)=5,Cdel!$B$9:$KC$9,IF(ROUNDUP(BK241,0)=4,Cdel!$B$10:$KC$10,IF(ROUNDUP(BK241,0)=3,Cdel!$B$11:$KC$11,IF(ROUNDUP(BK241,0)=2,Cdel!$B$12:$KC$12,IF(ROUNDUP(BK241,0)=1,Cdel!$B$13:$KC$13)))))))</f>
        <v>0.21376340176374803</v>
      </c>
      <c r="BM241" s="8" cm="1">
        <f t="array" aca="1" ref="BM241" ca="1">BL241-_xlfn.XLOOKUP(BM$1,Cdel!$B$1:$KC$1,IF(ROUNDUP(BL241,0)=6,Cdel!$B$8:$KC$8,IF(ROUNDUP(BL241,0)=5,Cdel!$B$9:$KC$9,IF(ROUNDUP(BL241,0)=4,Cdel!$B$10:$KC$10,IF(ROUNDUP(BL241,0)=3,Cdel!$B$11:$KC$11,IF(ROUNDUP(BL241,0)=2,Cdel!$B$12:$KC$12,IF(ROUNDUP(BL241,0)=1,Cdel!$B$13:$KC$13)))))))</f>
        <v>0.20785014035785565</v>
      </c>
      <c r="BN241" s="8" cm="1">
        <f t="array" aca="1" ref="BN241" ca="1">BM241-_xlfn.XLOOKUP(BN$1,Cdel!$B$1:$KC$1,IF(ROUNDUP(BM241,0)=6,Cdel!$B$8:$KC$8,IF(ROUNDUP(BM241,0)=5,Cdel!$B$9:$KC$9,IF(ROUNDUP(BM241,0)=4,Cdel!$B$10:$KC$10,IF(ROUNDUP(BM241,0)=3,Cdel!$B$11:$KC$11,IF(ROUNDUP(BM241,0)=2,Cdel!$B$12:$KC$12,IF(ROUNDUP(BM241,0)=1,Cdel!$B$13:$KC$13)))))))</f>
        <v>0.20210045541157187</v>
      </c>
      <c r="BO241" s="8" cm="1">
        <f t="array" aca="1" ref="BO241" ca="1">BN241-_xlfn.XLOOKUP(BO$1,Cdel!$B$1:$KC$1,IF(ROUNDUP(BN241,0)=6,Cdel!$B$8:$KC$8,IF(ROUNDUP(BN241,0)=5,Cdel!$B$9:$KC$9,IF(ROUNDUP(BN241,0)=4,Cdel!$B$10:$KC$10,IF(ROUNDUP(BN241,0)=3,Cdel!$B$11:$KC$11,IF(ROUNDUP(BN241,0)=2,Cdel!$B$12:$KC$12,IF(ROUNDUP(BN241,0)=1,Cdel!$B$13:$KC$13)))))))</f>
        <v>0.19650982196712788</v>
      </c>
      <c r="BP241" s="8" cm="1">
        <f t="array" aca="1" ref="BP241" ca="1">BO241-_xlfn.XLOOKUP(BP$1,Cdel!$B$1:$KC$1,IF(ROUNDUP(BO241,0)=6,Cdel!$B$8:$KC$8,IF(ROUNDUP(BO241,0)=5,Cdel!$B$9:$KC$9,IF(ROUNDUP(BO241,0)=4,Cdel!$B$10:$KC$10,IF(ROUNDUP(BO241,0)=3,Cdel!$B$11:$KC$11,IF(ROUNDUP(BO241,0)=2,Cdel!$B$12:$KC$12,IF(ROUNDUP(BO241,0)=1,Cdel!$B$13:$KC$13)))))))</f>
        <v>0.19107384023906174</v>
      </c>
      <c r="BQ241" s="8" cm="1">
        <f t="array" aca="1" ref="BQ241" ca="1">BP241-_xlfn.XLOOKUP(BQ$1,Cdel!$B$1:$KC$1,IF(ROUNDUP(BP241,0)=6,Cdel!$B$8:$KC$8,IF(ROUNDUP(BP241,0)=5,Cdel!$B$9:$KC$9,IF(ROUNDUP(BP241,0)=4,Cdel!$B$10:$KC$10,IF(ROUNDUP(BP241,0)=3,Cdel!$B$11:$KC$11,IF(ROUNDUP(BP241,0)=2,Cdel!$B$12:$KC$12,IF(ROUNDUP(BP241,0)=1,Cdel!$B$13:$KC$13)))))))</f>
        <v>0.18578823215162105</v>
      </c>
      <c r="BR241" s="8" cm="1">
        <f t="array" aca="1" ref="BR241" ca="1">BQ241-_xlfn.XLOOKUP(BR$1,Cdel!$B$1:$KC$1,IF(ROUNDUP(BQ241,0)=6,Cdel!$B$8:$KC$8,IF(ROUNDUP(BQ241,0)=5,Cdel!$B$9:$KC$9,IF(ROUNDUP(BQ241,0)=4,Cdel!$B$10:$KC$10,IF(ROUNDUP(BQ241,0)=3,Cdel!$B$11:$KC$11,IF(ROUNDUP(BQ241,0)=2,Cdel!$B$12:$KC$12,IF(ROUNDUP(BQ241,0)=1,Cdel!$B$13:$KC$13)))))))</f>
        <v>0.18064883797195061</v>
      </c>
      <c r="BS241" s="8" cm="1">
        <f t="array" aca="1" ref="BS241" ca="1">BR241-_xlfn.XLOOKUP(BS$1,Cdel!$B$1:$KC$1,IF(ROUNDUP(BR241,0)=6,Cdel!$B$8:$KC$8,IF(ROUNDUP(BR241,0)=5,Cdel!$B$9:$KC$9,IF(ROUNDUP(BR241,0)=4,Cdel!$B$10:$KC$10,IF(ROUNDUP(BR241,0)=3,Cdel!$B$11:$KC$11,IF(ROUNDUP(BR241,0)=2,Cdel!$B$12:$KC$12,IF(ROUNDUP(BR241,0)=1,Cdel!$B$13:$KC$13)))))))</f>
        <v>0.17565161303641438</v>
      </c>
      <c r="BT241" s="8" cm="1">
        <f t="array" aca="1" ref="BT241" ca="1">BS241-_xlfn.XLOOKUP(BT$1,Cdel!$B$1:$KC$1,IF(ROUNDUP(BS241,0)=6,Cdel!$B$8:$KC$8,IF(ROUNDUP(BS241,0)=5,Cdel!$B$9:$KC$9,IF(ROUNDUP(BS241,0)=4,Cdel!$B$10:$KC$10,IF(ROUNDUP(BS241,0)=3,Cdel!$B$11:$KC$11,IF(ROUNDUP(BS241,0)=2,Cdel!$B$12:$KC$12,IF(ROUNDUP(BS241,0)=1,Cdel!$B$13:$KC$13)))))))</f>
        <v>0.17079262456747657</v>
      </c>
      <c r="BU241" s="8" cm="1">
        <f t="array" aca="1" ref="BU241" ca="1">BT241-_xlfn.XLOOKUP(BU$1,Cdel!$B$1:$KC$1,IF(ROUNDUP(BT241,0)=6,Cdel!$B$8:$KC$8,IF(ROUNDUP(BT241,0)=5,Cdel!$B$9:$KC$9,IF(ROUNDUP(BT241,0)=4,Cdel!$B$10:$KC$10,IF(ROUNDUP(BT241,0)=3,Cdel!$B$11:$KC$11,IF(ROUNDUP(BT241,0)=2,Cdel!$B$12:$KC$12,IF(ROUNDUP(BT241,0)=1,Cdel!$B$13:$KC$13)))))))</f>
        <v>0.16606804857863577</v>
      </c>
      <c r="BV241" s="8" cm="1">
        <f t="array" aca="1" ref="BV241" ca="1">BU241-_xlfn.XLOOKUP(BV$1,Cdel!$B$1:$KC$1,IF(ROUNDUP(BU241,0)=6,Cdel!$B$8:$KC$8,IF(ROUNDUP(BU241,0)=5,Cdel!$B$9:$KC$9,IF(ROUNDUP(BU241,0)=4,Cdel!$B$10:$KC$10,IF(ROUNDUP(BU241,0)=3,Cdel!$B$11:$KC$11,IF(ROUNDUP(BU241,0)=2,Cdel!$B$12:$KC$12,IF(ROUNDUP(BU241,0)=1,Cdel!$B$13:$KC$13)))))))</f>
        <v>0.16147416686497729</v>
      </c>
      <c r="BW241" s="8" cm="1">
        <f t="array" aca="1" ref="BW241" ca="1">BV241-_xlfn.XLOOKUP(BW$1,Cdel!$B$1:$KC$1,IF(ROUNDUP(BV241,0)=6,Cdel!$B$8:$KC$8,IF(ROUNDUP(BV241,0)=5,Cdel!$B$9:$KC$9,IF(ROUNDUP(BV241,0)=4,Cdel!$B$10:$KC$10,IF(ROUNDUP(BV241,0)=3,Cdel!$B$11:$KC$11,IF(ROUNDUP(BV241,0)=2,Cdel!$B$12:$KC$12,IF(ROUNDUP(BV241,0)=1,Cdel!$B$13:$KC$13)))))))</f>
        <v>0.15700736407697438</v>
      </c>
      <c r="BX241" s="8" cm="1">
        <f t="array" aca="1" ref="BX241" ca="1">BW241-_xlfn.XLOOKUP(BX$1,Cdel!$B$1:$KC$1,IF(ROUNDUP(BW241,0)=6,Cdel!$B$8:$KC$8,IF(ROUNDUP(BW241,0)=5,Cdel!$B$9:$KC$9,IF(ROUNDUP(BW241,0)=4,Cdel!$B$10:$KC$10,IF(ROUNDUP(BW241,0)=3,Cdel!$B$11:$KC$11,IF(ROUNDUP(BW241,0)=2,Cdel!$B$12:$KC$12,IF(ROUNDUP(BW241,0)=1,Cdel!$B$13:$KC$13)))))))</f>
        <v>0.15266412487523595</v>
      </c>
      <c r="BY241" s="8" cm="1">
        <f t="array" aca="1" ref="BY241" ca="1">BX241-_xlfn.XLOOKUP(BY$1,Cdel!$B$1:$KC$1,IF(ROUNDUP(BX241,0)=6,Cdel!$B$8:$KC$8,IF(ROUNDUP(BX241,0)=5,Cdel!$B$9:$KC$9,IF(ROUNDUP(BX241,0)=4,Cdel!$B$10:$KC$10,IF(ROUNDUP(BX241,0)=3,Cdel!$B$11:$KC$11,IF(ROUNDUP(BX241,0)=2,Cdel!$B$12:$KC$12,IF(ROUNDUP(BX241,0)=1,Cdel!$B$13:$KC$13)))))))</f>
        <v>0.14844103116396171</v>
      </c>
      <c r="BZ241" s="8" cm="1">
        <f t="array" aca="1" ref="BZ241" ca="1">BY241-_xlfn.XLOOKUP(BZ$1,Cdel!$B$1:$KC$1,IF(ROUNDUP(BY241,0)=6,Cdel!$B$8:$KC$8,IF(ROUNDUP(BY241,0)=5,Cdel!$B$9:$KC$9,IF(ROUNDUP(BY241,0)=4,Cdel!$B$10:$KC$10,IF(ROUNDUP(BY241,0)=3,Cdel!$B$11:$KC$11,IF(ROUNDUP(BY241,0)=2,Cdel!$B$12:$KC$12,IF(ROUNDUP(BY241,0)=1,Cdel!$B$13:$KC$13)))))))</f>
        <v>0.14433475940092697</v>
      </c>
      <c r="CA241" s="8" cm="1">
        <f t="array" aca="1" ref="CA241" ca="1">BZ241-_xlfn.XLOOKUP(CA$1,Cdel!$B$1:$KC$1,IF(ROUNDUP(BZ241,0)=6,Cdel!$B$8:$KC$8,IF(ROUNDUP(BZ241,0)=5,Cdel!$B$9:$KC$9,IF(ROUNDUP(BZ241,0)=4,Cdel!$B$10:$KC$10,IF(ROUNDUP(BZ241,0)=3,Cdel!$B$11:$KC$11,IF(ROUNDUP(BZ241,0)=2,Cdel!$B$12:$KC$12,IF(ROUNDUP(BZ241,0)=1,Cdel!$B$13:$KC$13)))))))</f>
        <v>0.14034207798188059</v>
      </c>
      <c r="CB241" s="8" cm="1">
        <f t="array" aca="1" ref="CB241" ca="1">CA241-_xlfn.XLOOKUP(CB$1,Cdel!$B$1:$KC$1,IF(ROUNDUP(CA241,0)=6,Cdel!$B$8:$KC$8,IF(ROUNDUP(CA241,0)=5,Cdel!$B$9:$KC$9,IF(ROUNDUP(CA241,0)=4,Cdel!$B$10:$KC$10,IF(ROUNDUP(CA241,0)=3,Cdel!$B$11:$KC$11,IF(ROUNDUP(CA241,0)=2,Cdel!$B$12:$KC$12,IF(ROUNDUP(CA241,0)=1,Cdel!$B$13:$KC$13)))))))</f>
        <v>0.13645984469729719</v>
      </c>
      <c r="CC241" s="8" cm="1">
        <f t="array" aca="1" ref="CC241" ca="1">CB241-_xlfn.XLOOKUP(CC$1,Cdel!$B$1:$KC$1,IF(ROUNDUP(CB241,0)=6,Cdel!$B$8:$KC$8,IF(ROUNDUP(CB241,0)=5,Cdel!$B$9:$KC$9,IF(ROUNDUP(CB241,0)=4,Cdel!$B$10:$KC$10,IF(ROUNDUP(CB241,0)=3,Cdel!$B$11:$KC$11,IF(ROUNDUP(CB241,0)=2,Cdel!$B$12:$KC$12,IF(ROUNDUP(CB241,0)=1,Cdel!$B$13:$KC$13)))))))</f>
        <v>0.1326850042594826</v>
      </c>
      <c r="CD241" s="8" cm="1">
        <f t="array" aca="1" ref="CD241" ca="1">CC241-_xlfn.XLOOKUP(CD$1,Cdel!$B$1:$KC$1,IF(ROUNDUP(CC241,0)=6,Cdel!$B$8:$KC$8,IF(ROUNDUP(CC241,0)=5,Cdel!$B$9:$KC$9,IF(ROUNDUP(CC241,0)=4,Cdel!$B$10:$KC$10,IF(ROUNDUP(CC241,0)=3,Cdel!$B$11:$KC$11,IF(ROUNDUP(CC241,0)=2,Cdel!$B$12:$KC$12,IF(ROUNDUP(CC241,0)=1,Cdel!$B$13:$KC$13)))))))</f>
        <v>0.12901458589808598</v>
      </c>
      <c r="CE241" s="8" cm="1">
        <f t="array" aca="1" ref="CE241" ca="1">CD241-_xlfn.XLOOKUP(CE$1,Cdel!$B$1:$KC$1,IF(ROUNDUP(CD241,0)=6,Cdel!$B$8:$KC$8,IF(ROUNDUP(CD241,0)=5,Cdel!$B$9:$KC$9,IF(ROUNDUP(CD241,0)=4,Cdel!$B$10:$KC$10,IF(ROUNDUP(CD241,0)=3,Cdel!$B$11:$KC$11,IF(ROUNDUP(CD241,0)=2,Cdel!$B$12:$KC$12,IF(ROUNDUP(CD241,0)=1,Cdel!$B$13:$KC$13)))))))</f>
        <v>0.12544570102212621</v>
      </c>
      <c r="CF241" s="8" cm="1">
        <f t="array" aca="1" ref="CF241" ca="1">CE241-_xlfn.XLOOKUP(CF$1,Cdel!$B$1:$KC$1,IF(ROUNDUP(CE241,0)=6,Cdel!$B$8:$KC$8,IF(ROUNDUP(CE241,0)=5,Cdel!$B$9:$KC$9,IF(ROUNDUP(CE241,0)=4,Cdel!$B$10:$KC$10,IF(ROUNDUP(CE241,0)=3,Cdel!$B$11:$KC$11,IF(ROUNDUP(CE241,0)=2,Cdel!$B$12:$KC$12,IF(ROUNDUP(CE241,0)=1,Cdel!$B$13:$KC$13)))))))</f>
        <v>0.12197554094669345</v>
      </c>
      <c r="CG241" s="8" cm="1">
        <f t="array" aca="1" ref="CG241" ca="1">CF241-_xlfn.XLOOKUP(CG$1,Cdel!$B$1:$KC$1,IF(ROUNDUP(CF241,0)=6,Cdel!$B$8:$KC$8,IF(ROUNDUP(CF241,0)=5,Cdel!$B$9:$KC$9,IF(ROUNDUP(CF241,0)=4,Cdel!$B$10:$KC$10,IF(ROUNDUP(CF241,0)=3,Cdel!$B$11:$KC$11,IF(ROUNDUP(CF241,0)=2,Cdel!$B$12:$KC$12,IF(ROUNDUP(CF241,0)=1,Cdel!$B$13:$KC$13)))))))</f>
        <v>0.11860137468253529</v>
      </c>
      <c r="CH241" s="8" cm="1">
        <f t="array" aca="1" ref="CH241" ca="1">CG241-_xlfn.XLOOKUP(CH$1,Cdel!$B$1:$KC$1,IF(ROUNDUP(CG241,0)=6,Cdel!$B$8:$KC$8,IF(ROUNDUP(CG241,0)=5,Cdel!$B$9:$KC$9,IF(ROUNDUP(CG241,0)=4,Cdel!$B$10:$KC$10,IF(ROUNDUP(CG241,0)=3,Cdel!$B$11:$KC$11,IF(ROUNDUP(CG241,0)=2,Cdel!$B$12:$KC$12,IF(ROUNDUP(CG241,0)=1,Cdel!$B$13:$KC$13)))))))</f>
        <v>0.11532054678678946</v>
      </c>
      <c r="CI241" s="8" cm="1">
        <f t="array" aca="1" ref="CI241" ca="1">CH241-_xlfn.XLOOKUP(CI$1,Cdel!$B$1:$KC$1,IF(ROUNDUP(CH241,0)=6,Cdel!$B$8:$KC$8,IF(ROUNDUP(CH241,0)=5,Cdel!$B$9:$KC$9,IF(ROUNDUP(CH241,0)=4,Cdel!$B$10:$KC$10,IF(ROUNDUP(CH241,0)=3,Cdel!$B$11:$KC$11,IF(ROUNDUP(CH241,0)=2,Cdel!$B$12:$KC$12,IF(ROUNDUP(CH241,0)=1,Cdel!$B$13:$KC$13)))))))</f>
        <v>0.11213047527317092</v>
      </c>
      <c r="CJ241" s="8" cm="1">
        <f t="array" aca="1" ref="CJ241" ca="1">CI241-_xlfn.XLOOKUP(CJ$1,Cdel!$B$1:$KC$1,IF(ROUNDUP(CI241,0)=6,Cdel!$B$8:$KC$8,IF(ROUNDUP(CI241,0)=5,Cdel!$B$9:$KC$9,IF(ROUNDUP(CI241,0)=4,Cdel!$B$10:$KC$10,IF(ROUNDUP(CI241,0)=3,Cdel!$B$11:$KC$11,IF(ROUNDUP(CI241,0)=2,Cdel!$B$12:$KC$12,IF(ROUNDUP(CI241,0)=1,Cdel!$B$13:$KC$13)))))))</f>
        <v>0.10902864957996819</v>
      </c>
      <c r="CK241" s="8" cm="1">
        <f t="array" aca="1" ref="CK241" ca="1">CJ241-_xlfn.XLOOKUP(CK$1,Cdel!$B$1:$KC$1,IF(ROUNDUP(CJ241,0)=6,Cdel!$B$8:$KC$8,IF(ROUNDUP(CJ241,0)=5,Cdel!$B$9:$KC$9,IF(ROUNDUP(CJ241,0)=4,Cdel!$B$10:$KC$10,IF(ROUNDUP(CJ241,0)=3,Cdel!$B$11:$KC$11,IF(ROUNDUP(CJ241,0)=2,Cdel!$B$12:$KC$12,IF(ROUNDUP(CJ241,0)=1,Cdel!$B$13:$KC$13)))))))</f>
        <v>0.10601262859425081</v>
      </c>
      <c r="CL241" s="8" cm="1">
        <f t="array" aca="1" ref="CL241" ca="1">CK241-_xlfn.XLOOKUP(CL$1,Cdel!$B$1:$KC$1,IF(ROUNDUP(CK241,0)=6,Cdel!$B$8:$KC$8,IF(ROUNDUP(CK241,0)=5,Cdel!$B$9:$KC$9,IF(ROUNDUP(CK241,0)=4,Cdel!$B$10:$KC$10,IF(ROUNDUP(CK241,0)=3,Cdel!$B$11:$KC$11,IF(ROUNDUP(CK241,0)=2,Cdel!$B$12:$KC$12,IF(ROUNDUP(CK241,0)=1,Cdel!$B$13:$KC$13)))))))</f>
        <v>0.10308003873073238</v>
      </c>
      <c r="CM241" s="8" cm="1">
        <f t="array" aca="1" ref="CM241" ca="1">CL241-_xlfn.XLOOKUP(CM$1,Cdel!$B$1:$KC$1,IF(ROUNDUP(CL241,0)=6,Cdel!$B$8:$KC$8,IF(ROUNDUP(CL241,0)=5,Cdel!$B$9:$KC$9,IF(ROUNDUP(CL241,0)=4,Cdel!$B$10:$KC$10,IF(ROUNDUP(CL241,0)=3,Cdel!$B$11:$KC$11,IF(ROUNDUP(CL241,0)=2,Cdel!$B$12:$KC$12,IF(ROUNDUP(CL241,0)=1,Cdel!$B$13:$KC$13)))))))</f>
        <v>0.10022857206377694</v>
      </c>
      <c r="CN241" s="8" cm="1">
        <f t="array" aca="1" ref="CN241" ca="1">CM241-_xlfn.XLOOKUP(CN$1,Cdel!$B$1:$KC$1,IF(ROUNDUP(CM241,0)=6,Cdel!$B$8:$KC$8,IF(ROUNDUP(CM241,0)=5,Cdel!$B$9:$KC$9,IF(ROUNDUP(CM241,0)=4,Cdel!$B$10:$KC$10,IF(ROUNDUP(CM241,0)=3,Cdel!$B$11:$KC$11,IF(ROUNDUP(CM241,0)=2,Cdel!$B$12:$KC$12,IF(ROUNDUP(CM241,0)=1,Cdel!$B$13:$KC$13)))))))</f>
        <v>9.7455984511079438E-2</v>
      </c>
      <c r="CO241" s="8" cm="1">
        <f t="array" aca="1" ref="CO241" ca="1">CN241-_xlfn.XLOOKUP(CO$1,Cdel!$B$1:$KC$1,IF(ROUNDUP(CN241,0)=6,Cdel!$B$8:$KC$8,IF(ROUNDUP(CN241,0)=5,Cdel!$B$9:$KC$9,IF(ROUNDUP(CN241,0)=4,Cdel!$B$10:$KC$10,IF(ROUNDUP(CN241,0)=3,Cdel!$B$11:$KC$11,IF(ROUNDUP(CN241,0)=2,Cdel!$B$12:$KC$12,IF(ROUNDUP(CN241,0)=1,Cdel!$B$13:$KC$13)))))))</f>
        <v>9.4760094067590325E-2</v>
      </c>
      <c r="CP241" s="8" cm="1">
        <f t="array" aca="1" ref="CP241" ca="1">CO241-_xlfn.XLOOKUP(CP$1,Cdel!$B$1:$KC$1,IF(ROUNDUP(CO241,0)=6,Cdel!$B$8:$KC$8,IF(ROUNDUP(CO241,0)=5,Cdel!$B$9:$KC$9,IF(ROUNDUP(CO241,0)=4,Cdel!$B$10:$KC$10,IF(ROUNDUP(CO241,0)=3,Cdel!$B$11:$KC$11,IF(ROUNDUP(CO241,0)=2,Cdel!$B$12:$KC$12,IF(ROUNDUP(CO241,0)=1,Cdel!$B$13:$KC$13)))))))</f>
        <v>9.213877908829414E-2</v>
      </c>
      <c r="CQ241" s="8" cm="1">
        <f t="array" aca="1" ref="CQ241" ca="1">CP241-_xlfn.XLOOKUP(CQ$1,Cdel!$B$1:$KC$1,IF(ROUNDUP(CP241,0)=6,Cdel!$B$8:$KC$8,IF(ROUNDUP(CP241,0)=5,Cdel!$B$9:$KC$9,IF(ROUNDUP(CP241,0)=4,Cdel!$B$10:$KC$10,IF(ROUNDUP(CP241,0)=3,Cdel!$B$11:$KC$11,IF(ROUNDUP(CP241,0)=2,Cdel!$B$12:$KC$12,IF(ROUNDUP(CP241,0)=1,Cdel!$B$13:$KC$13)))))))</f>
        <v>8.958997661849151E-2</v>
      </c>
      <c r="CR241" s="8" cm="1">
        <f t="array" aca="1" ref="CR241" ca="1">CQ241-_xlfn.XLOOKUP(CR$1,Cdel!$B$1:$KC$1,IF(ROUNDUP(CQ241,0)=6,Cdel!$B$8:$KC$8,IF(ROUNDUP(CQ241,0)=5,Cdel!$B$9:$KC$9,IF(ROUNDUP(CQ241,0)=4,Cdel!$B$10:$KC$10,IF(ROUNDUP(CQ241,0)=3,Cdel!$B$11:$KC$11,IF(ROUNDUP(CQ241,0)=2,Cdel!$B$12:$KC$12,IF(ROUNDUP(CQ241,0)=1,Cdel!$B$13:$KC$13)))))))</f>
        <v>8.7111680770269428E-2</v>
      </c>
      <c r="CS241" s="8" cm="1">
        <f t="array" aca="1" ref="CS241" ca="1">CR241-_xlfn.XLOOKUP(CS$1,Cdel!$B$1:$KC$1,IF(ROUNDUP(CR241,0)=6,Cdel!$B$8:$KC$8,IF(ROUNDUP(CR241,0)=5,Cdel!$B$9:$KC$9,IF(ROUNDUP(CR241,0)=4,Cdel!$B$10:$KC$10,IF(ROUNDUP(CR241,0)=3,Cdel!$B$11:$KC$11,IF(ROUNDUP(CR241,0)=2,Cdel!$B$12:$KC$12,IF(ROUNDUP(CR241,0)=1,Cdel!$B$13:$KC$13)))))))</f>
        <v>8.4701941143883033E-2</v>
      </c>
      <c r="CT241" s="8" cm="1">
        <f t="array" aca="1" ref="CT241" ca="1">CS241-_xlfn.XLOOKUP(CT$1,Cdel!$B$1:$KC$1,IF(ROUNDUP(CS241,0)=6,Cdel!$B$8:$KC$8,IF(ROUNDUP(CS241,0)=5,Cdel!$B$9:$KC$9,IF(ROUNDUP(CS241,0)=4,Cdel!$B$10:$KC$10,IF(ROUNDUP(CS241,0)=3,Cdel!$B$11:$KC$11,IF(ROUNDUP(CS241,0)=2,Cdel!$B$12:$KC$12,IF(ROUNDUP(CS241,0)=1,Cdel!$B$13:$KC$13)))))))</f>
        <v>8.2358861292806146E-2</v>
      </c>
      <c r="CU241" s="8" cm="1">
        <f t="array" aca="1" ref="CU241" ca="1">CT241-_xlfn.XLOOKUP(CU$1,Cdel!$B$1:$KC$1,IF(ROUNDUP(CT241,0)=6,Cdel!$B$8:$KC$8,IF(ROUNDUP(CT241,0)=5,Cdel!$B$9:$KC$9,IF(ROUNDUP(CT241,0)=4,Cdel!$B$10:$KC$10,IF(ROUNDUP(CT241,0)=3,Cdel!$B$11:$KC$11,IF(ROUNDUP(CT241,0)=2,Cdel!$B$12:$KC$12,IF(ROUNDUP(CT241,0)=1,Cdel!$B$13:$KC$13)))))))</f>
        <v>8.0080597231242237E-2</v>
      </c>
      <c r="CV241" s="8" cm="1">
        <f t="array" aca="1" ref="CV241" ca="1">CU241-_xlfn.XLOOKUP(CV$1,Cdel!$B$1:$KC$1,IF(ROUNDUP(CU241,0)=6,Cdel!$B$8:$KC$8,IF(ROUNDUP(CU241,0)=5,Cdel!$B$9:$KC$9,IF(ROUNDUP(CU241,0)=4,Cdel!$B$10:$KC$10,IF(ROUNDUP(CU241,0)=3,Cdel!$B$11:$KC$11,IF(ROUNDUP(CU241,0)=2,Cdel!$B$12:$KC$12,IF(ROUNDUP(CU241,0)=1,Cdel!$B$13:$KC$13)))))))</f>
        <v>7.7865355982921922E-2</v>
      </c>
      <c r="CW241" s="8" cm="1">
        <f t="array" aca="1" ref="CW241" ca="1">CV241-_xlfn.XLOOKUP(CW$1,Cdel!$B$1:$KC$1,IF(ROUNDUP(CV241,0)=6,Cdel!$B$8:$KC$8,IF(ROUNDUP(CV241,0)=5,Cdel!$B$9:$KC$9,IF(ROUNDUP(CV241,0)=4,Cdel!$B$10:$KC$10,IF(ROUNDUP(CV241,0)=3,Cdel!$B$11:$KC$11,IF(ROUNDUP(CV241,0)=2,Cdel!$B$12:$KC$12,IF(ROUNDUP(CV241,0)=1,Cdel!$B$13:$KC$13)))))))</f>
        <v>7.5711394170044521E-2</v>
      </c>
      <c r="CX241" s="8" cm="1">
        <f t="array" aca="1" ref="CX241" ca="1">CW241-_xlfn.XLOOKUP(CX$1,Cdel!$B$1:$KC$1,IF(ROUNDUP(CW241,0)=6,Cdel!$B$8:$KC$8,IF(ROUNDUP(CW241,0)=5,Cdel!$B$9:$KC$9,IF(ROUNDUP(CW241,0)=4,Cdel!$B$10:$KC$10,IF(ROUNDUP(CW241,0)=3,Cdel!$B$11:$KC$11,IF(ROUNDUP(CW241,0)=2,Cdel!$B$12:$KC$12,IF(ROUNDUP(CW241,0)=1,Cdel!$B$13:$KC$13)))))))</f>
        <v>7.3617016641252989E-2</v>
      </c>
      <c r="CY241" s="8" cm="1">
        <f t="array" aca="1" ref="CY241" ca="1">CX241-_xlfn.XLOOKUP(CY$1,Cdel!$B$1:$KC$1,IF(ROUNDUP(CX241,0)=6,Cdel!$B$8:$KC$8,IF(ROUNDUP(CX241,0)=5,Cdel!$B$9:$KC$9,IF(ROUNDUP(CX241,0)=4,Cdel!$B$10:$KC$10,IF(ROUNDUP(CX241,0)=3,Cdel!$B$11:$KC$11,IF(ROUNDUP(CX241,0)=2,Cdel!$B$12:$KC$12,IF(ROUNDUP(CX241,0)=1,Cdel!$B$13:$KC$13)))))))</f>
        <v>7.1580575137562955E-2</v>
      </c>
      <c r="CZ241" s="8" cm="1">
        <f t="array" aca="1" ref="CZ241" ca="1">CY241-_xlfn.XLOOKUP(CZ$1,Cdel!$B$1:$KC$1,IF(ROUNDUP(CY241,0)=6,Cdel!$B$8:$KC$8,IF(ROUNDUP(CY241,0)=5,Cdel!$B$9:$KC$9,IF(ROUNDUP(CY241,0)=4,Cdel!$B$10:$KC$10,IF(ROUNDUP(CY241,0)=3,Cdel!$B$11:$KC$11,IF(ROUNDUP(CY241,0)=2,Cdel!$B$12:$KC$12,IF(ROUNDUP(CY241,0)=1,Cdel!$B$13:$KC$13)))))))</f>
        <v>6.9600466995195648E-2</v>
      </c>
      <c r="DA241" s="8" cm="1">
        <f t="array" aca="1" ref="DA241" ca="1">CZ241-_xlfn.XLOOKUP(DA$1,Cdel!$B$1:$KC$1,IF(ROUNDUP(CZ241,0)=6,Cdel!$B$8:$KC$8,IF(ROUNDUP(CZ241,0)=5,Cdel!$B$9:$KC$9,IF(ROUNDUP(CZ241,0)=4,Cdel!$B$10:$KC$10,IF(ROUNDUP(CZ241,0)=3,Cdel!$B$11:$KC$11,IF(ROUNDUP(CZ241,0)=2,Cdel!$B$12:$KC$12,IF(ROUNDUP(CZ241,0)=1,Cdel!$B$13:$KC$13)))))))</f>
        <v>6.767513388429372E-2</v>
      </c>
      <c r="DB241" s="8" cm="1">
        <f t="array" aca="1" ref="DB241" ca="1">DA241-_xlfn.XLOOKUP(DB$1,Cdel!$B$1:$KC$1,IF(ROUNDUP(DA241,0)=6,Cdel!$B$8:$KC$8,IF(ROUNDUP(DA241,0)=5,Cdel!$B$9:$KC$9,IF(ROUNDUP(DA241,0)=4,Cdel!$B$10:$KC$10,IF(ROUNDUP(DA241,0)=3,Cdel!$B$11:$KC$11,IF(ROUNDUP(DA241,0)=2,Cdel!$B$12:$KC$12,IF(ROUNDUP(DA241,0)=1,Cdel!$B$13:$KC$13)))))))</f>
        <v>6.5803060582527689E-2</v>
      </c>
      <c r="DC241" s="8" cm="1">
        <f t="array" aca="1" ref="DC241" ca="1">DB241-_xlfn.XLOOKUP(DC$1,Cdel!$B$1:$KC$1,IF(ROUNDUP(DB241,0)=6,Cdel!$B$8:$KC$8,IF(ROUNDUP(DB241,0)=5,Cdel!$B$9:$KC$9,IF(ROUNDUP(DB241,0)=4,Cdel!$B$10:$KC$10,IF(ROUNDUP(DB241,0)=3,Cdel!$B$11:$KC$11,IF(ROUNDUP(DB241,0)=2,Cdel!$B$12:$KC$12,IF(ROUNDUP(DB241,0)=1,Cdel!$B$13:$KC$13)))))))</f>
        <v>6.3982773782627747E-2</v>
      </c>
      <c r="DD241" s="8" cm="1">
        <f t="array" aca="1" ref="DD241" ca="1">DC241-_xlfn.XLOOKUP(DD$1,Cdel!$B$1:$KC$1,IF(ROUNDUP(DC241,0)=6,Cdel!$B$8:$KC$8,IF(ROUNDUP(DC241,0)=5,Cdel!$B$9:$KC$9,IF(ROUNDUP(DC241,0)=4,Cdel!$B$10:$KC$10,IF(ROUNDUP(DC241,0)=3,Cdel!$B$11:$KC$11,IF(ROUNDUP(DC241,0)=2,Cdel!$B$12:$KC$12,IF(ROUNDUP(DC241,0)=1,Cdel!$B$13:$KC$13)))))))</f>
        <v>6.2212840932902087E-2</v>
      </c>
    </row>
    <row r="242" spans="1:108" x14ac:dyDescent="0.15">
      <c r="A242" s="3" t="s">
        <v>260</v>
      </c>
      <c r="B242" s="3" t="s">
        <v>6</v>
      </c>
      <c r="C242" s="3" t="s">
        <v>260</v>
      </c>
      <c r="D242" s="2">
        <v>0</v>
      </c>
      <c r="E242" s="2">
        <v>1980</v>
      </c>
      <c r="F242" s="3"/>
      <c r="G242" s="4">
        <f t="shared" ca="1" si="5"/>
        <v>46</v>
      </c>
      <c r="H242">
        <f ca="1">_xlfn.LET(
_xlpm.score,_xlfn.XLOOKUP(G242,DecayFns!$A$2:$A$289,DecayFns!$N$2:$N$289),
IF(D242=1,IF(_xlpm.score=6,_xlpm.score,_xlpm.score+1),IF(_xlpm.score=1,_xlpm.score,_xlpm.score-1)
))</f>
        <v>1</v>
      </c>
      <c r="I242" s="7" cm="1">
        <f t="array" aca="1" ref="I242" ca="1">H242-_xlfn.XLOOKUP(I$1,Cdel!$B$1:$KC$1,IF(ROUNDUP(H242,0)=6,Cdel!$B$8:$KC$8,IF(ROUNDUP(H242,0)=5,Cdel!$B$9:$KC$9,IF(ROUNDUP(H242,0)=4,Cdel!$B$10:$KC$10,IF(ROUNDUP(H242,0)=3,Cdel!$B$11:$KC$11,IF(ROUNDUP(H242,0)=2,Cdel!$B$12:$KC$12,IF(ROUNDUP(H242,0)=1,Cdel!$B$13:$KC$13)))))))</f>
        <v>1</v>
      </c>
      <c r="J242" s="8" cm="1">
        <f t="array" aca="1" ref="J242" ca="1">I242-_xlfn.XLOOKUP(J$1,Cdel!$B$1:$KC$1,IF(ROUNDUP(I242,0)=6,Cdel!$B$8:$KC$8,IF(ROUNDUP(I242,0)=5,Cdel!$B$9:$KC$9,IF(ROUNDUP(I242,0)=4,Cdel!$B$10:$KC$10,IF(ROUNDUP(I242,0)=3,Cdel!$B$11:$KC$11,IF(ROUNDUP(I242,0)=2,Cdel!$B$12:$KC$12,IF(ROUNDUP(I242,0)=1,Cdel!$B$13:$KC$13)))))))</f>
        <v>0.97233735355490014</v>
      </c>
      <c r="K242" s="8" cm="1">
        <f t="array" aca="1" ref="K242" ca="1">J242-_xlfn.XLOOKUP(K$1,Cdel!$B$1:$KC$1,IF(ROUNDUP(J242,0)=6,Cdel!$B$8:$KC$8,IF(ROUNDUP(J242,0)=5,Cdel!$B$9:$KC$9,IF(ROUNDUP(J242,0)=4,Cdel!$B$10:$KC$10,IF(ROUNDUP(J242,0)=3,Cdel!$B$11:$KC$11,IF(ROUNDUP(J242,0)=2,Cdel!$B$12:$KC$12,IF(ROUNDUP(J242,0)=1,Cdel!$B$13:$KC$13)))))))</f>
        <v>0.94543992911814678</v>
      </c>
      <c r="L242" s="8" cm="1">
        <f t="array" aca="1" ref="L242" ca="1">K242-_xlfn.XLOOKUP(L$1,Cdel!$B$1:$KC$1,IF(ROUNDUP(K242,0)=6,Cdel!$B$8:$KC$8,IF(ROUNDUP(K242,0)=5,Cdel!$B$9:$KC$9,IF(ROUNDUP(K242,0)=4,Cdel!$B$10:$KC$10,IF(ROUNDUP(K242,0)=3,Cdel!$B$11:$KC$11,IF(ROUNDUP(K242,0)=2,Cdel!$B$12:$KC$12,IF(ROUNDUP(K242,0)=1,Cdel!$B$13:$KC$13)))))))</f>
        <v>0.91928655862387121</v>
      </c>
      <c r="M242" s="8" cm="1">
        <f t="array" aca="1" ref="M242" ca="1">L242-_xlfn.XLOOKUP(M$1,Cdel!$B$1:$KC$1,IF(ROUNDUP(L242,0)=6,Cdel!$B$8:$KC$8,IF(ROUNDUP(L242,0)=5,Cdel!$B$9:$KC$9,IF(ROUNDUP(L242,0)=4,Cdel!$B$10:$KC$10,IF(ROUNDUP(L242,0)=3,Cdel!$B$11:$KC$11,IF(ROUNDUP(L242,0)=2,Cdel!$B$12:$KC$12,IF(ROUNDUP(L242,0)=1,Cdel!$B$13:$KC$13)))))))</f>
        <v>0.89385665957092642</v>
      </c>
      <c r="N242" s="8" cm="1">
        <f t="array" aca="1" ref="N242" ca="1">M242-_xlfn.XLOOKUP(N$1,Cdel!$B$1:$KC$1,IF(ROUNDUP(M242,0)=6,Cdel!$B$8:$KC$8,IF(ROUNDUP(M242,0)=5,Cdel!$B$9:$KC$9,IF(ROUNDUP(M242,0)=4,Cdel!$B$10:$KC$10,IF(ROUNDUP(M242,0)=3,Cdel!$B$11:$KC$11,IF(ROUNDUP(M242,0)=2,Cdel!$B$12:$KC$12,IF(ROUNDUP(M242,0)=1,Cdel!$B$13:$KC$13)))))))</f>
        <v>0.86913021882461783</v>
      </c>
      <c r="O242" s="8" cm="1">
        <f t="array" aca="1" ref="O242" ca="1">N242-_xlfn.XLOOKUP(O$1,Cdel!$B$1:$KC$1,IF(ROUNDUP(N242,0)=6,Cdel!$B$8:$KC$8,IF(ROUNDUP(N242,0)=5,Cdel!$B$9:$KC$9,IF(ROUNDUP(N242,0)=4,Cdel!$B$10:$KC$10,IF(ROUNDUP(N242,0)=3,Cdel!$B$11:$KC$11,IF(ROUNDUP(N242,0)=2,Cdel!$B$12:$KC$12,IF(ROUNDUP(N242,0)=1,Cdel!$B$13:$KC$13)))))))</f>
        <v>0.84508777686652015</v>
      </c>
      <c r="P242" s="8" cm="1">
        <f t="array" aca="1" ref="P242" ca="1">O242-_xlfn.XLOOKUP(P$1,Cdel!$B$1:$KC$1,IF(ROUNDUP(O242,0)=6,Cdel!$B$8:$KC$8,IF(ROUNDUP(O242,0)=5,Cdel!$B$9:$KC$9,IF(ROUNDUP(O242,0)=4,Cdel!$B$10:$KC$10,IF(ROUNDUP(O242,0)=3,Cdel!$B$11:$KC$11,IF(ROUNDUP(O242,0)=2,Cdel!$B$12:$KC$12,IF(ROUNDUP(O242,0)=1,Cdel!$B$13:$KC$13)))))))</f>
        <v>0.82171041247998611</v>
      </c>
      <c r="Q242" s="8" cm="1">
        <f t="array" aca="1" ref="Q242" ca="1">P242-_xlfn.XLOOKUP(Q$1,Cdel!$B$1:$KC$1,IF(ROUNDUP(P242,0)=6,Cdel!$B$8:$KC$8,IF(ROUNDUP(P242,0)=5,Cdel!$B$9:$KC$9,IF(ROUNDUP(P242,0)=4,Cdel!$B$10:$KC$10,IF(ROUNDUP(P242,0)=3,Cdel!$B$11:$KC$11,IF(ROUNDUP(P242,0)=2,Cdel!$B$12:$KC$12,IF(ROUNDUP(P242,0)=1,Cdel!$B$13:$KC$13)))))))</f>
        <v>0.79897972785929505</v>
      </c>
      <c r="R242" s="8" cm="1">
        <f t="array" aca="1" ref="R242" ca="1">Q242-_xlfn.XLOOKUP(R$1,Cdel!$B$1:$KC$1,IF(ROUNDUP(Q242,0)=6,Cdel!$B$8:$KC$8,IF(ROUNDUP(Q242,0)=5,Cdel!$B$9:$KC$9,IF(ROUNDUP(Q242,0)=4,Cdel!$B$10:$KC$10,IF(ROUNDUP(Q242,0)=3,Cdel!$B$11:$KC$11,IF(ROUNDUP(Q242,0)=2,Cdel!$B$12:$KC$12,IF(ROUNDUP(Q242,0)=1,Cdel!$B$13:$KC$13)))))))</f>
        <v>0.77687783413072131</v>
      </c>
      <c r="S242" s="8" cm="1">
        <f t="array" aca="1" ref="S242" ca="1">R242-_xlfn.XLOOKUP(S$1,Cdel!$B$1:$KC$1,IF(ROUNDUP(R242,0)=6,Cdel!$B$8:$KC$8,IF(ROUNDUP(R242,0)=5,Cdel!$B$9:$KC$9,IF(ROUNDUP(R242,0)=4,Cdel!$B$10:$KC$10,IF(ROUNDUP(R242,0)=3,Cdel!$B$11:$KC$11,IF(ROUNDUP(R242,0)=2,Cdel!$B$12:$KC$12,IF(ROUNDUP(R242,0)=1,Cdel!$B$13:$KC$13)))))))</f>
        <v>0.7553873372741281</v>
      </c>
      <c r="T242" s="8" cm="1">
        <f t="array" aca="1" ref="T242" ca="1">S242-_xlfn.XLOOKUP(T$1,Cdel!$B$1:$KC$1,IF(ROUNDUP(S242,0)=6,Cdel!$B$8:$KC$8,IF(ROUNDUP(S242,0)=5,Cdel!$B$9:$KC$9,IF(ROUNDUP(S242,0)=4,Cdel!$B$10:$KC$10,IF(ROUNDUP(S242,0)=3,Cdel!$B$11:$KC$11,IF(ROUNDUP(S242,0)=2,Cdel!$B$12:$KC$12,IF(ROUNDUP(S242,0)=1,Cdel!$B$13:$KC$13)))))))</f>
        <v>0.73449132443400855</v>
      </c>
      <c r="U242" s="8" cm="1">
        <f t="array" aca="1" ref="U242" ca="1">T242-_xlfn.XLOOKUP(U$1,Cdel!$B$1:$KC$1,IF(ROUNDUP(T242,0)=6,Cdel!$B$8:$KC$8,IF(ROUNDUP(T242,0)=5,Cdel!$B$9:$KC$9,IF(ROUNDUP(T242,0)=4,Cdel!$B$10:$KC$10,IF(ROUNDUP(T242,0)=3,Cdel!$B$11:$KC$11,IF(ROUNDUP(T242,0)=2,Cdel!$B$12:$KC$12,IF(ROUNDUP(T242,0)=1,Cdel!$B$13:$KC$13)))))))</f>
        <v>0.7141733506091974</v>
      </c>
      <c r="V242" s="8" cm="1">
        <f t="array" aca="1" ref="V242" ca="1">U242-_xlfn.XLOOKUP(V$1,Cdel!$B$1:$KC$1,IF(ROUNDUP(U242,0)=6,Cdel!$B$8:$KC$8,IF(ROUNDUP(U242,0)=5,Cdel!$B$9:$KC$9,IF(ROUNDUP(U242,0)=4,Cdel!$B$10:$KC$10,IF(ROUNDUP(U242,0)=3,Cdel!$B$11:$KC$11,IF(ROUNDUP(U242,0)=2,Cdel!$B$12:$KC$12,IF(ROUNDUP(U242,0)=1,Cdel!$B$13:$KC$13)))))))</f>
        <v>0.6944174257107828</v>
      </c>
      <c r="W242" s="8" cm="1">
        <f t="array" aca="1" ref="W242" ca="1">V242-_xlfn.XLOOKUP(W$1,Cdel!$B$1:$KC$1,IF(ROUNDUP(V242,0)=6,Cdel!$B$8:$KC$8,IF(ROUNDUP(V242,0)=5,Cdel!$B$9:$KC$9,IF(ROUNDUP(V242,0)=4,Cdel!$B$10:$KC$10,IF(ROUNDUP(V242,0)=3,Cdel!$B$11:$KC$11,IF(ROUNDUP(V242,0)=2,Cdel!$B$12:$KC$12,IF(ROUNDUP(V242,0)=1,Cdel!$B$13:$KC$13)))))))</f>
        <v>0.67520800197802899</v>
      </c>
      <c r="X242" s="8" cm="1">
        <f t="array" aca="1" ref="X242" ca="1">W242-_xlfn.XLOOKUP(X$1,Cdel!$B$1:$KC$1,IF(ROUNDUP(W242,0)=6,Cdel!$B$8:$KC$8,IF(ROUNDUP(W242,0)=5,Cdel!$B$9:$KC$9,IF(ROUNDUP(W242,0)=4,Cdel!$B$10:$KC$10,IF(ROUNDUP(W242,0)=3,Cdel!$B$11:$KC$11,IF(ROUNDUP(W242,0)=2,Cdel!$B$12:$KC$12,IF(ROUNDUP(W242,0)=1,Cdel!$B$13:$KC$13)))))))</f>
        <v>0.65652996174240841</v>
      </c>
      <c r="Y242" s="8" cm="1">
        <f t="array" aca="1" ref="Y242" ca="1">X242-_xlfn.XLOOKUP(Y$1,Cdel!$B$1:$KC$1,IF(ROUNDUP(X242,0)=6,Cdel!$B$8:$KC$8,IF(ROUNDUP(X242,0)=5,Cdel!$B$9:$KC$9,IF(ROUNDUP(X242,0)=4,Cdel!$B$10:$KC$10,IF(ROUNDUP(X242,0)=3,Cdel!$B$11:$KC$11,IF(ROUNDUP(X242,0)=2,Cdel!$B$12:$KC$12,IF(ROUNDUP(X242,0)=1,Cdel!$B$13:$KC$13)))))))</f>
        <v>0.63836860553011321</v>
      </c>
      <c r="Z242" s="8" cm="1">
        <f t="array" aca="1" ref="Z242" ca="1">Y242-_xlfn.XLOOKUP(Z$1,Cdel!$B$1:$KC$1,IF(ROUNDUP(Y242,0)=6,Cdel!$B$8:$KC$8,IF(ROUNDUP(Y242,0)=5,Cdel!$B$9:$KC$9,IF(ROUNDUP(Y242,0)=4,Cdel!$B$10:$KC$10,IF(ROUNDUP(Y242,0)=3,Cdel!$B$11:$KC$11,IF(ROUNDUP(Y242,0)=2,Cdel!$B$12:$KC$12,IF(ROUNDUP(Y242,0)=1,Cdel!$B$13:$KC$13)))))))</f>
        <v>0.62070964049368227</v>
      </c>
      <c r="AA242" s="8" cm="1">
        <f t="array" aca="1" ref="AA242" ca="1">Z242-_xlfn.XLOOKUP(AA$1,Cdel!$B$1:$KC$1,IF(ROUNDUP(Z242,0)=6,Cdel!$B$8:$KC$8,IF(ROUNDUP(Z242,0)=5,Cdel!$B$9:$KC$9,IF(ROUNDUP(Z242,0)=4,Cdel!$B$10:$KC$10,IF(ROUNDUP(Z242,0)=3,Cdel!$B$11:$KC$11,IF(ROUNDUP(Z242,0)=2,Cdel!$B$12:$KC$12,IF(ROUNDUP(Z242,0)=1,Cdel!$B$13:$KC$13)))))))</f>
        <v>0.60353916916364048</v>
      </c>
      <c r="AB242" s="8" cm="1">
        <f t="array" aca="1" ref="AB242" ca="1">AA242-_xlfn.XLOOKUP(AB$1,Cdel!$B$1:$KC$1,IF(ROUNDUP(AA242,0)=6,Cdel!$B$8:$KC$8,IF(ROUNDUP(AA242,0)=5,Cdel!$B$9:$KC$9,IF(ROUNDUP(AA242,0)=4,Cdel!$B$10:$KC$10,IF(ROUNDUP(AA242,0)=3,Cdel!$B$11:$KC$11,IF(ROUNDUP(AA242,0)=2,Cdel!$B$12:$KC$12,IF(ROUNDUP(AA242,0)=1,Cdel!$B$13:$KC$13)))))))</f>
        <v>0.58684367851129737</v>
      </c>
      <c r="AC242" s="8" cm="1">
        <f t="array" aca="1" ref="AC242" ca="1">AB242-_xlfn.XLOOKUP(AC$1,Cdel!$B$1:$KC$1,IF(ROUNDUP(AB242,0)=6,Cdel!$B$8:$KC$8,IF(ROUNDUP(AB242,0)=5,Cdel!$B$9:$KC$9,IF(ROUNDUP(AB242,0)=4,Cdel!$B$10:$KC$10,IF(ROUNDUP(AB242,0)=3,Cdel!$B$11:$KC$11,IF(ROUNDUP(AB242,0)=2,Cdel!$B$12:$KC$12,IF(ROUNDUP(AB242,0)=1,Cdel!$B$13:$KC$13)))))))</f>
        <v>0.57061002931409743</v>
      </c>
      <c r="AD242" s="8" cm="1">
        <f t="array" aca="1" ref="AD242" ca="1">AC242-_xlfn.XLOOKUP(AD$1,Cdel!$B$1:$KC$1,IF(ROUNDUP(AC242,0)=6,Cdel!$B$8:$KC$8,IF(ROUNDUP(AC242,0)=5,Cdel!$B$9:$KC$9,IF(ROUNDUP(AC242,0)=4,Cdel!$B$10:$KC$10,IF(ROUNDUP(AC242,0)=3,Cdel!$B$11:$KC$11,IF(ROUNDUP(AC242,0)=2,Cdel!$B$12:$KC$12,IF(ROUNDUP(AC242,0)=1,Cdel!$B$13:$KC$13)))))))</f>
        <v>0.55482544581515347</v>
      </c>
      <c r="AE242" s="8" cm="1">
        <f t="array" aca="1" ref="AE242" ca="1">AD242-_xlfn.XLOOKUP(AE$1,Cdel!$B$1:$KC$1,IF(ROUNDUP(AD242,0)=6,Cdel!$B$8:$KC$8,IF(ROUNDUP(AD242,0)=5,Cdel!$B$9:$KC$9,IF(ROUNDUP(AD242,0)=4,Cdel!$B$10:$KC$10,IF(ROUNDUP(AD242,0)=3,Cdel!$B$11:$KC$11,IF(ROUNDUP(AD242,0)=2,Cdel!$B$12:$KC$12,IF(ROUNDUP(AD242,0)=1,Cdel!$B$13:$KC$13)))))))</f>
        <v>0.53947750566882391</v>
      </c>
      <c r="AF242" s="8" cm="1">
        <f t="array" aca="1" ref="AF242" ca="1">AE242-_xlfn.XLOOKUP(AF$1,Cdel!$B$1:$KC$1,IF(ROUNDUP(AE242,0)=6,Cdel!$B$8:$KC$8,IF(ROUNDUP(AE242,0)=5,Cdel!$B$9:$KC$9,IF(ROUNDUP(AE242,0)=4,Cdel!$B$10:$KC$10,IF(ROUNDUP(AE242,0)=3,Cdel!$B$11:$KC$11,IF(ROUNDUP(AE242,0)=2,Cdel!$B$12:$KC$12,IF(ROUNDUP(AE242,0)=1,Cdel!$B$13:$KC$13)))))))</f>
        <v>0.52455413016442287</v>
      </c>
      <c r="AG242" s="8" cm="1">
        <f t="array" aca="1" ref="AG242" ca="1">AF242-_xlfn.XLOOKUP(AG$1,Cdel!$B$1:$KC$1,IF(ROUNDUP(AF242,0)=6,Cdel!$B$8:$KC$8,IF(ROUNDUP(AF242,0)=5,Cdel!$B$9:$KC$9,IF(ROUNDUP(AF242,0)=4,Cdel!$B$10:$KC$10,IF(ROUNDUP(AF242,0)=3,Cdel!$B$11:$KC$11,IF(ROUNDUP(AF242,0)=2,Cdel!$B$12:$KC$12,IF(ROUNDUP(AF242,0)=1,Cdel!$B$13:$KC$13)))))))</f>
        <v>0.51004357472036754</v>
      </c>
      <c r="AH242" s="8" cm="1">
        <f t="array" aca="1" ref="AH242" ca="1">AG242-_xlfn.XLOOKUP(AH$1,Cdel!$B$1:$KC$1,IF(ROUNDUP(AG242,0)=6,Cdel!$B$8:$KC$8,IF(ROUNDUP(AG242,0)=5,Cdel!$B$9:$KC$9,IF(ROUNDUP(AG242,0)=4,Cdel!$B$10:$KC$10,IF(ROUNDUP(AG242,0)=3,Cdel!$B$11:$KC$11,IF(ROUNDUP(AG242,0)=2,Cdel!$B$12:$KC$12,IF(ROUNDUP(AG242,0)=1,Cdel!$B$13:$KC$13)))))))</f>
        <v>0.49593441964128315</v>
      </c>
      <c r="AI242" s="8" cm="1">
        <f t="array" aca="1" ref="AI242" ca="1">AH242-_xlfn.XLOOKUP(AI$1,Cdel!$B$1:$KC$1,IF(ROUNDUP(AH242,0)=6,Cdel!$B$8:$KC$8,IF(ROUNDUP(AH242,0)=5,Cdel!$B$9:$KC$9,IF(ROUNDUP(AH242,0)=4,Cdel!$B$10:$KC$10,IF(ROUNDUP(AH242,0)=3,Cdel!$B$11:$KC$11,IF(ROUNDUP(AH242,0)=2,Cdel!$B$12:$KC$12,IF(ROUNDUP(AH242,0)=1,Cdel!$B$13:$KC$13)))))))</f>
        <v>0.4822155611307905</v>
      </c>
      <c r="AJ242" s="8" cm="1">
        <f t="array" aca="1" ref="AJ242" ca="1">AI242-_xlfn.XLOOKUP(AJ$1,Cdel!$B$1:$KC$1,IF(ROUNDUP(AI242,0)=6,Cdel!$B$8:$KC$8,IF(ROUNDUP(AI242,0)=5,Cdel!$B$9:$KC$9,IF(ROUNDUP(AI242,0)=4,Cdel!$B$10:$KC$10,IF(ROUNDUP(AI242,0)=3,Cdel!$B$11:$KC$11,IF(ROUNDUP(AI242,0)=2,Cdel!$B$12:$KC$12,IF(ROUNDUP(AI242,0)=1,Cdel!$B$13:$KC$13)))))))</f>
        <v>0.46887620255290396</v>
      </c>
      <c r="AK242" s="8" cm="1">
        <f t="array" aca="1" ref="AK242" ca="1">AJ242-_xlfn.XLOOKUP(AK$1,Cdel!$B$1:$KC$1,IF(ROUNDUP(AJ242,0)=6,Cdel!$B$8:$KC$8,IF(ROUNDUP(AJ242,0)=5,Cdel!$B$9:$KC$9,IF(ROUNDUP(AJ242,0)=4,Cdel!$B$10:$KC$10,IF(ROUNDUP(AJ242,0)=3,Cdel!$B$11:$KC$11,IF(ROUNDUP(AJ242,0)=2,Cdel!$B$12:$KC$12,IF(ROUNDUP(AJ242,0)=1,Cdel!$B$13:$KC$13)))))))</f>
        <v>0.45590584593516198</v>
      </c>
      <c r="AL242" s="8" cm="1">
        <f t="array" aca="1" ref="AL242" ca="1">AK242-_xlfn.XLOOKUP(AL$1,Cdel!$B$1:$KC$1,IF(ROUNDUP(AK242,0)=6,Cdel!$B$8:$KC$8,IF(ROUNDUP(AK242,0)=5,Cdel!$B$9:$KC$9,IF(ROUNDUP(AK242,0)=4,Cdel!$B$10:$KC$10,IF(ROUNDUP(AK242,0)=3,Cdel!$B$11:$KC$11,IF(ROUNDUP(AK242,0)=2,Cdel!$B$12:$KC$12,IF(ROUNDUP(AK242,0)=1,Cdel!$B$13:$KC$13)))))))</f>
        <v>0.44329428370680335</v>
      </c>
      <c r="AM242" s="8" cm="1">
        <f t="array" aca="1" ref="AM242" ca="1">AL242-_xlfn.XLOOKUP(AM$1,Cdel!$B$1:$KC$1,IF(ROUNDUP(AL242,0)=6,Cdel!$B$8:$KC$8,IF(ROUNDUP(AL242,0)=5,Cdel!$B$9:$KC$9,IF(ROUNDUP(AL242,0)=4,Cdel!$B$10:$KC$10,IF(ROUNDUP(AL242,0)=3,Cdel!$B$11:$KC$11,IF(ROUNDUP(AL242,0)=2,Cdel!$B$12:$KC$12,IF(ROUNDUP(AL242,0)=1,Cdel!$B$13:$KC$13)))))))</f>
        <v>0.4310315906654883</v>
      </c>
      <c r="AN242" s="8" cm="1">
        <f t="array" aca="1" ref="AN242" ca="1">AM242-_xlfn.XLOOKUP(AN$1,Cdel!$B$1:$KC$1,IF(ROUNDUP(AM242,0)=6,Cdel!$B$8:$KC$8,IF(ROUNDUP(AM242,0)=5,Cdel!$B$9:$KC$9,IF(ROUNDUP(AM242,0)=4,Cdel!$B$10:$KC$10,IF(ROUNDUP(AM242,0)=3,Cdel!$B$11:$KC$11,IF(ROUNDUP(AM242,0)=2,Cdel!$B$12:$KC$12,IF(ROUNDUP(AM242,0)=1,Cdel!$B$13:$KC$13)))))))</f>
        <v>0.41910811616623983</v>
      </c>
      <c r="AO242" s="8" cm="1">
        <f t="array" aca="1" ref="AO242" ca="1">AN242-_xlfn.XLOOKUP(AO$1,Cdel!$B$1:$KC$1,IF(ROUNDUP(AN242,0)=6,Cdel!$B$8:$KC$8,IF(ROUNDUP(AN242,0)=5,Cdel!$B$9:$KC$9,IF(ROUNDUP(AN242,0)=4,Cdel!$B$10:$KC$10,IF(ROUNDUP(AN242,0)=3,Cdel!$B$11:$KC$11,IF(ROUNDUP(AN242,0)=2,Cdel!$B$12:$KC$12,IF(ROUNDUP(AN242,0)=1,Cdel!$B$13:$KC$13)))))))</f>
        <v>0.40751447652646128</v>
      </c>
      <c r="AP242" s="8" cm="1">
        <f t="array" aca="1" ref="AP242" ca="1">AO242-_xlfn.XLOOKUP(AP$1,Cdel!$B$1:$KC$1,IF(ROUNDUP(AO242,0)=6,Cdel!$B$8:$KC$8,IF(ROUNDUP(AO242,0)=5,Cdel!$B$9:$KC$9,IF(ROUNDUP(AO242,0)=4,Cdel!$B$10:$KC$10,IF(ROUNDUP(AO242,0)=3,Cdel!$B$11:$KC$11,IF(ROUNDUP(AO242,0)=2,Cdel!$B$12:$KC$12,IF(ROUNDUP(AO242,0)=1,Cdel!$B$13:$KC$13)))))))</f>
        <v>0.39624154764104985</v>
      </c>
      <c r="AQ242" s="8" cm="1">
        <f t="array" aca="1" ref="AQ242" ca="1">AP242-_xlfn.XLOOKUP(AQ$1,Cdel!$B$1:$KC$1,IF(ROUNDUP(AP242,0)=6,Cdel!$B$8:$KC$8,IF(ROUNDUP(AP242,0)=5,Cdel!$B$9:$KC$9,IF(ROUNDUP(AP242,0)=4,Cdel!$B$10:$KC$10,IF(ROUNDUP(AP242,0)=3,Cdel!$B$11:$KC$11,IF(ROUNDUP(AP242,0)=2,Cdel!$B$12:$KC$12,IF(ROUNDUP(AP242,0)=1,Cdel!$B$13:$KC$13)))))))</f>
        <v>0.38528045780179626</v>
      </c>
      <c r="AR242" s="8" cm="1">
        <f t="array" aca="1" ref="AR242" ca="1">AQ242-_xlfn.XLOOKUP(AR$1,Cdel!$B$1:$KC$1,IF(ROUNDUP(AQ242,0)=6,Cdel!$B$8:$KC$8,IF(ROUNDUP(AQ242,0)=5,Cdel!$B$9:$KC$9,IF(ROUNDUP(AQ242,0)=4,Cdel!$B$10:$KC$10,IF(ROUNDUP(AQ242,0)=3,Cdel!$B$11:$KC$11,IF(ROUNDUP(AQ242,0)=2,Cdel!$B$12:$KC$12,IF(ROUNDUP(AQ242,0)=1,Cdel!$B$13:$KC$13)))))))</f>
        <v>0.37462258071541898</v>
      </c>
      <c r="AS242" s="8" cm="1">
        <f t="array" aca="1" ref="AS242" ca="1">AR242-_xlfn.XLOOKUP(AS$1,Cdel!$B$1:$KC$1,IF(ROUNDUP(AR242,0)=6,Cdel!$B$8:$KC$8,IF(ROUNDUP(AR242,0)=5,Cdel!$B$9:$KC$9,IF(ROUNDUP(AR242,0)=4,Cdel!$B$10:$KC$10,IF(ROUNDUP(AR242,0)=3,Cdel!$B$11:$KC$11,IF(ROUNDUP(AR242,0)=2,Cdel!$B$12:$KC$12,IF(ROUNDUP(AR242,0)=1,Cdel!$B$13:$KC$13)))))))</f>
        <v>0.36425952871473738</v>
      </c>
      <c r="AT242" s="8" cm="1">
        <f t="array" aca="1" ref="AT242" ca="1">AS242-_xlfn.XLOOKUP(AT$1,Cdel!$B$1:$KC$1,IF(ROUNDUP(AS242,0)=6,Cdel!$B$8:$KC$8,IF(ROUNDUP(AS242,0)=5,Cdel!$B$9:$KC$9,IF(ROUNDUP(AS242,0)=4,Cdel!$B$10:$KC$10,IF(ROUNDUP(AS242,0)=3,Cdel!$B$11:$KC$11,IF(ROUNDUP(AS242,0)=2,Cdel!$B$12:$KC$12,IF(ROUNDUP(AS242,0)=1,Cdel!$B$13:$KC$13)))))))</f>
        <v>0.3541831461576429</v>
      </c>
      <c r="AU242" s="8" cm="1">
        <f t="array" aca="1" ref="AU242" ca="1">AT242-_xlfn.XLOOKUP(AU$1,Cdel!$B$1:$KC$1,IF(ROUNDUP(AT242,0)=6,Cdel!$B$8:$KC$8,IF(ROUNDUP(AT242,0)=5,Cdel!$B$9:$KC$9,IF(ROUNDUP(AT242,0)=4,Cdel!$B$10:$KC$10,IF(ROUNDUP(AT242,0)=3,Cdel!$B$11:$KC$11,IF(ROUNDUP(AT242,0)=2,Cdel!$B$12:$KC$12,IF(ROUNDUP(AT242,0)=1,Cdel!$B$13:$KC$13)))))))</f>
        <v>0.34438550300867093</v>
      </c>
      <c r="AV242" s="8" cm="1">
        <f t="array" aca="1" ref="AV242" ca="1">AU242-_xlfn.XLOOKUP(AV$1,Cdel!$B$1:$KC$1,IF(ROUNDUP(AU242,0)=6,Cdel!$B$8:$KC$8,IF(ROUNDUP(AU242,0)=5,Cdel!$B$9:$KC$9,IF(ROUNDUP(AU242,0)=4,Cdel!$B$10:$KC$10,IF(ROUNDUP(AU242,0)=3,Cdel!$B$11:$KC$11,IF(ROUNDUP(AU242,0)=2,Cdel!$B$12:$KC$12,IF(ROUNDUP(AU242,0)=1,Cdel!$B$13:$KC$13)))))))</f>
        <v>0.33485888859812413</v>
      </c>
      <c r="AW242" s="8" cm="1">
        <f t="array" aca="1" ref="AW242" ca="1">AV242-_xlfn.XLOOKUP(AW$1,Cdel!$B$1:$KC$1,IF(ROUNDUP(AV242,0)=6,Cdel!$B$8:$KC$8,IF(ROUNDUP(AV242,0)=5,Cdel!$B$9:$KC$9,IF(ROUNDUP(AV242,0)=4,Cdel!$B$10:$KC$10,IF(ROUNDUP(AV242,0)=3,Cdel!$B$11:$KC$11,IF(ROUNDUP(AV242,0)=2,Cdel!$B$12:$KC$12,IF(ROUNDUP(AV242,0)=1,Cdel!$B$13:$KC$13)))))))</f>
        <v>0.3255958055538351</v>
      </c>
      <c r="AX242" s="8" cm="1">
        <f t="array" aca="1" ref="AX242" ca="1">AW242-_xlfn.XLOOKUP(AX$1,Cdel!$B$1:$KC$1,IF(ROUNDUP(AW242,0)=6,Cdel!$B$8:$KC$8,IF(ROUNDUP(AW242,0)=5,Cdel!$B$9:$KC$9,IF(ROUNDUP(AW242,0)=4,Cdel!$B$10:$KC$10,IF(ROUNDUP(AW242,0)=3,Cdel!$B$11:$KC$11,IF(ROUNDUP(AW242,0)=2,Cdel!$B$12:$KC$12,IF(ROUNDUP(AW242,0)=1,Cdel!$B$13:$KC$13)))))))</f>
        <v>0.31658896390079194</v>
      </c>
      <c r="AY242" s="8" cm="1">
        <f t="array" aca="1" ref="AY242" ca="1">AX242-_xlfn.XLOOKUP(AY$1,Cdel!$B$1:$KC$1,IF(ROUNDUP(AX242,0)=6,Cdel!$B$8:$KC$8,IF(ROUNDUP(AX242,0)=5,Cdel!$B$9:$KC$9,IF(ROUNDUP(AX242,0)=4,Cdel!$B$10:$KC$10,IF(ROUNDUP(AX242,0)=3,Cdel!$B$11:$KC$11,IF(ROUNDUP(AX242,0)=2,Cdel!$B$12:$KC$12,IF(ROUNDUP(AX242,0)=1,Cdel!$B$13:$KC$13)))))))</f>
        <v>0.3078312753239838</v>
      </c>
      <c r="AZ242" s="8" cm="1">
        <f t="array" aca="1" ref="AZ242" ca="1">AY242-_xlfn.XLOOKUP(AZ$1,Cdel!$B$1:$KC$1,IF(ROUNDUP(AY242,0)=6,Cdel!$B$8:$KC$8,IF(ROUNDUP(AY242,0)=5,Cdel!$B$9:$KC$9,IF(ROUNDUP(AY242,0)=4,Cdel!$B$10:$KC$10,IF(ROUNDUP(AY242,0)=3,Cdel!$B$11:$KC$11,IF(ROUNDUP(AY242,0)=2,Cdel!$B$12:$KC$12,IF(ROUNDUP(AY242,0)=1,Cdel!$B$13:$KC$13)))))))</f>
        <v>0.29931584758995222</v>
      </c>
      <c r="BA242" s="8" cm="1">
        <f t="array" aca="1" ref="BA242" ca="1">AZ242-_xlfn.XLOOKUP(BA$1,Cdel!$B$1:$KC$1,IF(ROUNDUP(AZ242,0)=6,Cdel!$B$8:$KC$8,IF(ROUNDUP(AZ242,0)=5,Cdel!$B$9:$KC$9,IF(ROUNDUP(AZ242,0)=4,Cdel!$B$10:$KC$10,IF(ROUNDUP(AZ242,0)=3,Cdel!$B$11:$KC$11,IF(ROUNDUP(AZ242,0)=2,Cdel!$B$12:$KC$12,IF(ROUNDUP(AZ242,0)=1,Cdel!$B$13:$KC$13)))))))</f>
        <v>0.29103597912265594</v>
      </c>
      <c r="BB242" s="8" cm="1">
        <f t="array" aca="1" ref="BB242" ca="1">BA242-_xlfn.XLOOKUP(BB$1,Cdel!$B$1:$KC$1,IF(ROUNDUP(BA242,0)=6,Cdel!$B$8:$KC$8,IF(ROUNDUP(BA242,0)=5,Cdel!$B$9:$KC$9,IF(ROUNDUP(BA242,0)=4,Cdel!$B$10:$KC$10,IF(ROUNDUP(BA242,0)=3,Cdel!$B$11:$KC$11,IF(ROUNDUP(BA242,0)=2,Cdel!$B$12:$KC$12,IF(ROUNDUP(BA242,0)=1,Cdel!$B$13:$KC$13)))))))</f>
        <v>0.28298515372938249</v>
      </c>
      <c r="BC242" s="8" cm="1">
        <f t="array" aca="1" ref="BC242" ca="1">BB242-_xlfn.XLOOKUP(BC$1,Cdel!$B$1:$KC$1,IF(ROUNDUP(BB242,0)=6,Cdel!$B$8:$KC$8,IF(ROUNDUP(BB242,0)=5,Cdel!$B$9:$KC$9,IF(ROUNDUP(BB242,0)=4,Cdel!$B$10:$KC$10,IF(ROUNDUP(BB242,0)=3,Cdel!$B$11:$KC$11,IF(ROUNDUP(BB242,0)=2,Cdel!$B$12:$KC$12,IF(ROUNDUP(BB242,0)=1,Cdel!$B$13:$KC$13)))))))</f>
        <v>0.27515703547255432</v>
      </c>
      <c r="BD242" s="8" cm="1">
        <f t="array" aca="1" ref="BD242" ca="1">BC242-_xlfn.XLOOKUP(BD$1,Cdel!$B$1:$KC$1,IF(ROUNDUP(BC242,0)=6,Cdel!$B$8:$KC$8,IF(ROUNDUP(BC242,0)=5,Cdel!$B$9:$KC$9,IF(ROUNDUP(BC242,0)=4,Cdel!$B$10:$KC$10,IF(ROUNDUP(BC242,0)=3,Cdel!$B$11:$KC$11,IF(ROUNDUP(BC242,0)=2,Cdel!$B$12:$KC$12,IF(ROUNDUP(BC242,0)=1,Cdel!$B$13:$KC$13)))))))</f>
        <v>0.26754546368339521</v>
      </c>
      <c r="BE242" s="8" cm="1">
        <f t="array" aca="1" ref="BE242" ca="1">BD242-_xlfn.XLOOKUP(BE$1,Cdel!$B$1:$KC$1,IF(ROUNDUP(BD242,0)=6,Cdel!$B$8:$KC$8,IF(ROUNDUP(BD242,0)=5,Cdel!$B$9:$KC$9,IF(ROUNDUP(BD242,0)=4,Cdel!$B$10:$KC$10,IF(ROUNDUP(BD242,0)=3,Cdel!$B$11:$KC$11,IF(ROUNDUP(BD242,0)=2,Cdel!$B$12:$KC$12,IF(ROUNDUP(BD242,0)=1,Cdel!$B$13:$KC$13)))))))</f>
        <v>0.26014444811353121</v>
      </c>
      <c r="BF242" s="8" cm="1">
        <f t="array" aca="1" ref="BF242" ca="1">BE242-_xlfn.XLOOKUP(BF$1,Cdel!$B$1:$KC$1,IF(ROUNDUP(BE242,0)=6,Cdel!$B$8:$KC$8,IF(ROUNDUP(BE242,0)=5,Cdel!$B$9:$KC$9,IF(ROUNDUP(BE242,0)=4,Cdel!$B$10:$KC$10,IF(ROUNDUP(BE242,0)=3,Cdel!$B$11:$KC$11,IF(ROUNDUP(BE242,0)=2,Cdel!$B$12:$KC$12,IF(ROUNDUP(BE242,0)=1,Cdel!$B$13:$KC$13)))))))</f>
        <v>0.25294816422071092</v>
      </c>
      <c r="BG242" s="8" cm="1">
        <f t="array" aca="1" ref="BG242" ca="1">BF242-_xlfn.XLOOKUP(BG$1,Cdel!$B$1:$KC$1,IF(ROUNDUP(BF242,0)=6,Cdel!$B$8:$KC$8,IF(ROUNDUP(BF242,0)=5,Cdel!$B$9:$KC$9,IF(ROUNDUP(BF242,0)=4,Cdel!$B$10:$KC$10,IF(ROUNDUP(BF242,0)=3,Cdel!$B$11:$KC$11,IF(ROUNDUP(BF242,0)=2,Cdel!$B$12:$KC$12,IF(ROUNDUP(BF242,0)=1,Cdel!$B$13:$KC$13)))))))</f>
        <v>0.24595094858493632</v>
      </c>
      <c r="BH242" s="8" cm="1">
        <f t="array" aca="1" ref="BH242" ca="1">BG242-_xlfn.XLOOKUP(BH$1,Cdel!$B$1:$KC$1,IF(ROUNDUP(BG242,0)=6,Cdel!$B$8:$KC$8,IF(ROUNDUP(BG242,0)=5,Cdel!$B$9:$KC$9,IF(ROUNDUP(BG242,0)=4,Cdel!$B$10:$KC$10,IF(ROUNDUP(BG242,0)=3,Cdel!$B$11:$KC$11,IF(ROUNDUP(BG242,0)=2,Cdel!$B$12:$KC$12,IF(ROUNDUP(BG242,0)=1,Cdel!$B$13:$KC$13)))))))</f>
        <v>0.23914729445139427</v>
      </c>
      <c r="BI242" s="8" cm="1">
        <f t="array" aca="1" ref="BI242" ca="1">BH242-_xlfn.XLOOKUP(BI$1,Cdel!$B$1:$KC$1,IF(ROUNDUP(BH242,0)=6,Cdel!$B$8:$KC$8,IF(ROUNDUP(BH242,0)=5,Cdel!$B$9:$KC$9,IF(ROUNDUP(BH242,0)=4,Cdel!$B$10:$KC$10,IF(ROUNDUP(BH242,0)=3,Cdel!$B$11:$KC$11,IF(ROUNDUP(BH242,0)=2,Cdel!$B$12:$KC$12,IF(ROUNDUP(BH242,0)=1,Cdel!$B$13:$KC$13)))))))</f>
        <v>0.23253184739668317</v>
      </c>
      <c r="BJ242" s="8" cm="1">
        <f t="array" aca="1" ref="BJ242" ca="1">BI242-_xlfn.XLOOKUP(BJ$1,Cdel!$B$1:$KC$1,IF(ROUNDUP(BI242,0)=6,Cdel!$B$8:$KC$8,IF(ROUNDUP(BI242,0)=5,Cdel!$B$9:$KC$9,IF(ROUNDUP(BI242,0)=4,Cdel!$B$10:$KC$10,IF(ROUNDUP(BI242,0)=3,Cdel!$B$11:$KC$11,IF(ROUNDUP(BI242,0)=2,Cdel!$B$12:$KC$12,IF(ROUNDUP(BI242,0)=1,Cdel!$B$13:$KC$13)))))))</f>
        <v>0.2260994011149228</v>
      </c>
      <c r="BK242" s="8" cm="1">
        <f t="array" aca="1" ref="BK242" ca="1">BJ242-_xlfn.XLOOKUP(BK$1,Cdel!$B$1:$KC$1,IF(ROUNDUP(BJ242,0)=6,Cdel!$B$8:$KC$8,IF(ROUNDUP(BJ242,0)=5,Cdel!$B$9:$KC$9,IF(ROUNDUP(BJ242,0)=4,Cdel!$B$10:$KC$10,IF(ROUNDUP(BJ242,0)=3,Cdel!$B$11:$KC$11,IF(ROUNDUP(BJ242,0)=2,Cdel!$B$12:$KC$12,IF(ROUNDUP(BJ242,0)=1,Cdel!$B$13:$KC$13)))))))</f>
        <v>0.21984489332043183</v>
      </c>
      <c r="BL242" s="8" cm="1">
        <f t="array" aca="1" ref="BL242" ca="1">BK242-_xlfn.XLOOKUP(BL$1,Cdel!$B$1:$KC$1,IF(ROUNDUP(BK242,0)=6,Cdel!$B$8:$KC$8,IF(ROUNDUP(BK242,0)=5,Cdel!$B$9:$KC$9,IF(ROUNDUP(BK242,0)=4,Cdel!$B$10:$KC$10,IF(ROUNDUP(BK242,0)=3,Cdel!$B$11:$KC$11,IF(ROUNDUP(BK242,0)=2,Cdel!$B$12:$KC$12,IF(ROUNDUP(BK242,0)=1,Cdel!$B$13:$KC$13)))))))</f>
        <v>0.21376340176374803</v>
      </c>
      <c r="BM242" s="8" cm="1">
        <f t="array" aca="1" ref="BM242" ca="1">BL242-_xlfn.XLOOKUP(BM$1,Cdel!$B$1:$KC$1,IF(ROUNDUP(BL242,0)=6,Cdel!$B$8:$KC$8,IF(ROUNDUP(BL242,0)=5,Cdel!$B$9:$KC$9,IF(ROUNDUP(BL242,0)=4,Cdel!$B$10:$KC$10,IF(ROUNDUP(BL242,0)=3,Cdel!$B$11:$KC$11,IF(ROUNDUP(BL242,0)=2,Cdel!$B$12:$KC$12,IF(ROUNDUP(BL242,0)=1,Cdel!$B$13:$KC$13)))))))</f>
        <v>0.20785014035785565</v>
      </c>
      <c r="BN242" s="8" cm="1">
        <f t="array" aca="1" ref="BN242" ca="1">BM242-_xlfn.XLOOKUP(BN$1,Cdel!$B$1:$KC$1,IF(ROUNDUP(BM242,0)=6,Cdel!$B$8:$KC$8,IF(ROUNDUP(BM242,0)=5,Cdel!$B$9:$KC$9,IF(ROUNDUP(BM242,0)=4,Cdel!$B$10:$KC$10,IF(ROUNDUP(BM242,0)=3,Cdel!$B$11:$KC$11,IF(ROUNDUP(BM242,0)=2,Cdel!$B$12:$KC$12,IF(ROUNDUP(BM242,0)=1,Cdel!$B$13:$KC$13)))))))</f>
        <v>0.20210045541157187</v>
      </c>
      <c r="BO242" s="8" cm="1">
        <f t="array" aca="1" ref="BO242" ca="1">BN242-_xlfn.XLOOKUP(BO$1,Cdel!$B$1:$KC$1,IF(ROUNDUP(BN242,0)=6,Cdel!$B$8:$KC$8,IF(ROUNDUP(BN242,0)=5,Cdel!$B$9:$KC$9,IF(ROUNDUP(BN242,0)=4,Cdel!$B$10:$KC$10,IF(ROUNDUP(BN242,0)=3,Cdel!$B$11:$KC$11,IF(ROUNDUP(BN242,0)=2,Cdel!$B$12:$KC$12,IF(ROUNDUP(BN242,0)=1,Cdel!$B$13:$KC$13)))))))</f>
        <v>0.19650982196712788</v>
      </c>
      <c r="BP242" s="8" cm="1">
        <f t="array" aca="1" ref="BP242" ca="1">BO242-_xlfn.XLOOKUP(BP$1,Cdel!$B$1:$KC$1,IF(ROUNDUP(BO242,0)=6,Cdel!$B$8:$KC$8,IF(ROUNDUP(BO242,0)=5,Cdel!$B$9:$KC$9,IF(ROUNDUP(BO242,0)=4,Cdel!$B$10:$KC$10,IF(ROUNDUP(BO242,0)=3,Cdel!$B$11:$KC$11,IF(ROUNDUP(BO242,0)=2,Cdel!$B$12:$KC$12,IF(ROUNDUP(BO242,0)=1,Cdel!$B$13:$KC$13)))))))</f>
        <v>0.19107384023906174</v>
      </c>
      <c r="BQ242" s="8" cm="1">
        <f t="array" aca="1" ref="BQ242" ca="1">BP242-_xlfn.XLOOKUP(BQ$1,Cdel!$B$1:$KC$1,IF(ROUNDUP(BP242,0)=6,Cdel!$B$8:$KC$8,IF(ROUNDUP(BP242,0)=5,Cdel!$B$9:$KC$9,IF(ROUNDUP(BP242,0)=4,Cdel!$B$10:$KC$10,IF(ROUNDUP(BP242,0)=3,Cdel!$B$11:$KC$11,IF(ROUNDUP(BP242,0)=2,Cdel!$B$12:$KC$12,IF(ROUNDUP(BP242,0)=1,Cdel!$B$13:$KC$13)))))))</f>
        <v>0.18578823215162105</v>
      </c>
      <c r="BR242" s="8" cm="1">
        <f t="array" aca="1" ref="BR242" ca="1">BQ242-_xlfn.XLOOKUP(BR$1,Cdel!$B$1:$KC$1,IF(ROUNDUP(BQ242,0)=6,Cdel!$B$8:$KC$8,IF(ROUNDUP(BQ242,0)=5,Cdel!$B$9:$KC$9,IF(ROUNDUP(BQ242,0)=4,Cdel!$B$10:$KC$10,IF(ROUNDUP(BQ242,0)=3,Cdel!$B$11:$KC$11,IF(ROUNDUP(BQ242,0)=2,Cdel!$B$12:$KC$12,IF(ROUNDUP(BQ242,0)=1,Cdel!$B$13:$KC$13)))))))</f>
        <v>0.18064883797195061</v>
      </c>
      <c r="BS242" s="8" cm="1">
        <f t="array" aca="1" ref="BS242" ca="1">BR242-_xlfn.XLOOKUP(BS$1,Cdel!$B$1:$KC$1,IF(ROUNDUP(BR242,0)=6,Cdel!$B$8:$KC$8,IF(ROUNDUP(BR242,0)=5,Cdel!$B$9:$KC$9,IF(ROUNDUP(BR242,0)=4,Cdel!$B$10:$KC$10,IF(ROUNDUP(BR242,0)=3,Cdel!$B$11:$KC$11,IF(ROUNDUP(BR242,0)=2,Cdel!$B$12:$KC$12,IF(ROUNDUP(BR242,0)=1,Cdel!$B$13:$KC$13)))))))</f>
        <v>0.17565161303641438</v>
      </c>
      <c r="BT242" s="8" cm="1">
        <f t="array" aca="1" ref="BT242" ca="1">BS242-_xlfn.XLOOKUP(BT$1,Cdel!$B$1:$KC$1,IF(ROUNDUP(BS242,0)=6,Cdel!$B$8:$KC$8,IF(ROUNDUP(BS242,0)=5,Cdel!$B$9:$KC$9,IF(ROUNDUP(BS242,0)=4,Cdel!$B$10:$KC$10,IF(ROUNDUP(BS242,0)=3,Cdel!$B$11:$KC$11,IF(ROUNDUP(BS242,0)=2,Cdel!$B$12:$KC$12,IF(ROUNDUP(BS242,0)=1,Cdel!$B$13:$KC$13)))))))</f>
        <v>0.17079262456747657</v>
      </c>
      <c r="BU242" s="8" cm="1">
        <f t="array" aca="1" ref="BU242" ca="1">BT242-_xlfn.XLOOKUP(BU$1,Cdel!$B$1:$KC$1,IF(ROUNDUP(BT242,0)=6,Cdel!$B$8:$KC$8,IF(ROUNDUP(BT242,0)=5,Cdel!$B$9:$KC$9,IF(ROUNDUP(BT242,0)=4,Cdel!$B$10:$KC$10,IF(ROUNDUP(BT242,0)=3,Cdel!$B$11:$KC$11,IF(ROUNDUP(BT242,0)=2,Cdel!$B$12:$KC$12,IF(ROUNDUP(BT242,0)=1,Cdel!$B$13:$KC$13)))))))</f>
        <v>0.16606804857863577</v>
      </c>
      <c r="BV242" s="8" cm="1">
        <f t="array" aca="1" ref="BV242" ca="1">BU242-_xlfn.XLOOKUP(BV$1,Cdel!$B$1:$KC$1,IF(ROUNDUP(BU242,0)=6,Cdel!$B$8:$KC$8,IF(ROUNDUP(BU242,0)=5,Cdel!$B$9:$KC$9,IF(ROUNDUP(BU242,0)=4,Cdel!$B$10:$KC$10,IF(ROUNDUP(BU242,0)=3,Cdel!$B$11:$KC$11,IF(ROUNDUP(BU242,0)=2,Cdel!$B$12:$KC$12,IF(ROUNDUP(BU242,0)=1,Cdel!$B$13:$KC$13)))))))</f>
        <v>0.16147416686497729</v>
      </c>
      <c r="BW242" s="8" cm="1">
        <f t="array" aca="1" ref="BW242" ca="1">BV242-_xlfn.XLOOKUP(BW$1,Cdel!$B$1:$KC$1,IF(ROUNDUP(BV242,0)=6,Cdel!$B$8:$KC$8,IF(ROUNDUP(BV242,0)=5,Cdel!$B$9:$KC$9,IF(ROUNDUP(BV242,0)=4,Cdel!$B$10:$KC$10,IF(ROUNDUP(BV242,0)=3,Cdel!$B$11:$KC$11,IF(ROUNDUP(BV242,0)=2,Cdel!$B$12:$KC$12,IF(ROUNDUP(BV242,0)=1,Cdel!$B$13:$KC$13)))))))</f>
        <v>0.15700736407697438</v>
      </c>
      <c r="BX242" s="8" cm="1">
        <f t="array" aca="1" ref="BX242" ca="1">BW242-_xlfn.XLOOKUP(BX$1,Cdel!$B$1:$KC$1,IF(ROUNDUP(BW242,0)=6,Cdel!$B$8:$KC$8,IF(ROUNDUP(BW242,0)=5,Cdel!$B$9:$KC$9,IF(ROUNDUP(BW242,0)=4,Cdel!$B$10:$KC$10,IF(ROUNDUP(BW242,0)=3,Cdel!$B$11:$KC$11,IF(ROUNDUP(BW242,0)=2,Cdel!$B$12:$KC$12,IF(ROUNDUP(BW242,0)=1,Cdel!$B$13:$KC$13)))))))</f>
        <v>0.15266412487523595</v>
      </c>
      <c r="BY242" s="8" cm="1">
        <f t="array" aca="1" ref="BY242" ca="1">BX242-_xlfn.XLOOKUP(BY$1,Cdel!$B$1:$KC$1,IF(ROUNDUP(BX242,0)=6,Cdel!$B$8:$KC$8,IF(ROUNDUP(BX242,0)=5,Cdel!$B$9:$KC$9,IF(ROUNDUP(BX242,0)=4,Cdel!$B$10:$KC$10,IF(ROUNDUP(BX242,0)=3,Cdel!$B$11:$KC$11,IF(ROUNDUP(BX242,0)=2,Cdel!$B$12:$KC$12,IF(ROUNDUP(BX242,0)=1,Cdel!$B$13:$KC$13)))))))</f>
        <v>0.14844103116396171</v>
      </c>
      <c r="BZ242" s="8" cm="1">
        <f t="array" aca="1" ref="BZ242" ca="1">BY242-_xlfn.XLOOKUP(BZ$1,Cdel!$B$1:$KC$1,IF(ROUNDUP(BY242,0)=6,Cdel!$B$8:$KC$8,IF(ROUNDUP(BY242,0)=5,Cdel!$B$9:$KC$9,IF(ROUNDUP(BY242,0)=4,Cdel!$B$10:$KC$10,IF(ROUNDUP(BY242,0)=3,Cdel!$B$11:$KC$11,IF(ROUNDUP(BY242,0)=2,Cdel!$B$12:$KC$12,IF(ROUNDUP(BY242,0)=1,Cdel!$B$13:$KC$13)))))))</f>
        <v>0.14433475940092697</v>
      </c>
      <c r="CA242" s="8" cm="1">
        <f t="array" aca="1" ref="CA242" ca="1">BZ242-_xlfn.XLOOKUP(CA$1,Cdel!$B$1:$KC$1,IF(ROUNDUP(BZ242,0)=6,Cdel!$B$8:$KC$8,IF(ROUNDUP(BZ242,0)=5,Cdel!$B$9:$KC$9,IF(ROUNDUP(BZ242,0)=4,Cdel!$B$10:$KC$10,IF(ROUNDUP(BZ242,0)=3,Cdel!$B$11:$KC$11,IF(ROUNDUP(BZ242,0)=2,Cdel!$B$12:$KC$12,IF(ROUNDUP(BZ242,0)=1,Cdel!$B$13:$KC$13)))))))</f>
        <v>0.14034207798188059</v>
      </c>
      <c r="CB242" s="8" cm="1">
        <f t="array" aca="1" ref="CB242" ca="1">CA242-_xlfn.XLOOKUP(CB$1,Cdel!$B$1:$KC$1,IF(ROUNDUP(CA242,0)=6,Cdel!$B$8:$KC$8,IF(ROUNDUP(CA242,0)=5,Cdel!$B$9:$KC$9,IF(ROUNDUP(CA242,0)=4,Cdel!$B$10:$KC$10,IF(ROUNDUP(CA242,0)=3,Cdel!$B$11:$KC$11,IF(ROUNDUP(CA242,0)=2,Cdel!$B$12:$KC$12,IF(ROUNDUP(CA242,0)=1,Cdel!$B$13:$KC$13)))))))</f>
        <v>0.13645984469729719</v>
      </c>
      <c r="CC242" s="8" cm="1">
        <f t="array" aca="1" ref="CC242" ca="1">CB242-_xlfn.XLOOKUP(CC$1,Cdel!$B$1:$KC$1,IF(ROUNDUP(CB242,0)=6,Cdel!$B$8:$KC$8,IF(ROUNDUP(CB242,0)=5,Cdel!$B$9:$KC$9,IF(ROUNDUP(CB242,0)=4,Cdel!$B$10:$KC$10,IF(ROUNDUP(CB242,0)=3,Cdel!$B$11:$KC$11,IF(ROUNDUP(CB242,0)=2,Cdel!$B$12:$KC$12,IF(ROUNDUP(CB242,0)=1,Cdel!$B$13:$KC$13)))))))</f>
        <v>0.1326850042594826</v>
      </c>
      <c r="CD242" s="8" cm="1">
        <f t="array" aca="1" ref="CD242" ca="1">CC242-_xlfn.XLOOKUP(CD$1,Cdel!$B$1:$KC$1,IF(ROUNDUP(CC242,0)=6,Cdel!$B$8:$KC$8,IF(ROUNDUP(CC242,0)=5,Cdel!$B$9:$KC$9,IF(ROUNDUP(CC242,0)=4,Cdel!$B$10:$KC$10,IF(ROUNDUP(CC242,0)=3,Cdel!$B$11:$KC$11,IF(ROUNDUP(CC242,0)=2,Cdel!$B$12:$KC$12,IF(ROUNDUP(CC242,0)=1,Cdel!$B$13:$KC$13)))))))</f>
        <v>0.12901458589808598</v>
      </c>
      <c r="CE242" s="8" cm="1">
        <f t="array" aca="1" ref="CE242" ca="1">CD242-_xlfn.XLOOKUP(CE$1,Cdel!$B$1:$KC$1,IF(ROUNDUP(CD242,0)=6,Cdel!$B$8:$KC$8,IF(ROUNDUP(CD242,0)=5,Cdel!$B$9:$KC$9,IF(ROUNDUP(CD242,0)=4,Cdel!$B$10:$KC$10,IF(ROUNDUP(CD242,0)=3,Cdel!$B$11:$KC$11,IF(ROUNDUP(CD242,0)=2,Cdel!$B$12:$KC$12,IF(ROUNDUP(CD242,0)=1,Cdel!$B$13:$KC$13)))))))</f>
        <v>0.12544570102212621</v>
      </c>
      <c r="CF242" s="8" cm="1">
        <f t="array" aca="1" ref="CF242" ca="1">CE242-_xlfn.XLOOKUP(CF$1,Cdel!$B$1:$KC$1,IF(ROUNDUP(CE242,0)=6,Cdel!$B$8:$KC$8,IF(ROUNDUP(CE242,0)=5,Cdel!$B$9:$KC$9,IF(ROUNDUP(CE242,0)=4,Cdel!$B$10:$KC$10,IF(ROUNDUP(CE242,0)=3,Cdel!$B$11:$KC$11,IF(ROUNDUP(CE242,0)=2,Cdel!$B$12:$KC$12,IF(ROUNDUP(CE242,0)=1,Cdel!$B$13:$KC$13)))))))</f>
        <v>0.12197554094669345</v>
      </c>
      <c r="CG242" s="8" cm="1">
        <f t="array" aca="1" ref="CG242" ca="1">CF242-_xlfn.XLOOKUP(CG$1,Cdel!$B$1:$KC$1,IF(ROUNDUP(CF242,0)=6,Cdel!$B$8:$KC$8,IF(ROUNDUP(CF242,0)=5,Cdel!$B$9:$KC$9,IF(ROUNDUP(CF242,0)=4,Cdel!$B$10:$KC$10,IF(ROUNDUP(CF242,0)=3,Cdel!$B$11:$KC$11,IF(ROUNDUP(CF242,0)=2,Cdel!$B$12:$KC$12,IF(ROUNDUP(CF242,0)=1,Cdel!$B$13:$KC$13)))))))</f>
        <v>0.11860137468253529</v>
      </c>
      <c r="CH242" s="8" cm="1">
        <f t="array" aca="1" ref="CH242" ca="1">CG242-_xlfn.XLOOKUP(CH$1,Cdel!$B$1:$KC$1,IF(ROUNDUP(CG242,0)=6,Cdel!$B$8:$KC$8,IF(ROUNDUP(CG242,0)=5,Cdel!$B$9:$KC$9,IF(ROUNDUP(CG242,0)=4,Cdel!$B$10:$KC$10,IF(ROUNDUP(CG242,0)=3,Cdel!$B$11:$KC$11,IF(ROUNDUP(CG242,0)=2,Cdel!$B$12:$KC$12,IF(ROUNDUP(CG242,0)=1,Cdel!$B$13:$KC$13)))))))</f>
        <v>0.11532054678678946</v>
      </c>
      <c r="CI242" s="8" cm="1">
        <f t="array" aca="1" ref="CI242" ca="1">CH242-_xlfn.XLOOKUP(CI$1,Cdel!$B$1:$KC$1,IF(ROUNDUP(CH242,0)=6,Cdel!$B$8:$KC$8,IF(ROUNDUP(CH242,0)=5,Cdel!$B$9:$KC$9,IF(ROUNDUP(CH242,0)=4,Cdel!$B$10:$KC$10,IF(ROUNDUP(CH242,0)=3,Cdel!$B$11:$KC$11,IF(ROUNDUP(CH242,0)=2,Cdel!$B$12:$KC$12,IF(ROUNDUP(CH242,0)=1,Cdel!$B$13:$KC$13)))))))</f>
        <v>0.11213047527317092</v>
      </c>
      <c r="CJ242" s="8" cm="1">
        <f t="array" aca="1" ref="CJ242" ca="1">CI242-_xlfn.XLOOKUP(CJ$1,Cdel!$B$1:$KC$1,IF(ROUNDUP(CI242,0)=6,Cdel!$B$8:$KC$8,IF(ROUNDUP(CI242,0)=5,Cdel!$B$9:$KC$9,IF(ROUNDUP(CI242,0)=4,Cdel!$B$10:$KC$10,IF(ROUNDUP(CI242,0)=3,Cdel!$B$11:$KC$11,IF(ROUNDUP(CI242,0)=2,Cdel!$B$12:$KC$12,IF(ROUNDUP(CI242,0)=1,Cdel!$B$13:$KC$13)))))))</f>
        <v>0.10902864957996819</v>
      </c>
      <c r="CK242" s="8" cm="1">
        <f t="array" aca="1" ref="CK242" ca="1">CJ242-_xlfn.XLOOKUP(CK$1,Cdel!$B$1:$KC$1,IF(ROUNDUP(CJ242,0)=6,Cdel!$B$8:$KC$8,IF(ROUNDUP(CJ242,0)=5,Cdel!$B$9:$KC$9,IF(ROUNDUP(CJ242,0)=4,Cdel!$B$10:$KC$10,IF(ROUNDUP(CJ242,0)=3,Cdel!$B$11:$KC$11,IF(ROUNDUP(CJ242,0)=2,Cdel!$B$12:$KC$12,IF(ROUNDUP(CJ242,0)=1,Cdel!$B$13:$KC$13)))))))</f>
        <v>0.10601262859425081</v>
      </c>
      <c r="CL242" s="8" cm="1">
        <f t="array" aca="1" ref="CL242" ca="1">CK242-_xlfn.XLOOKUP(CL$1,Cdel!$B$1:$KC$1,IF(ROUNDUP(CK242,0)=6,Cdel!$B$8:$KC$8,IF(ROUNDUP(CK242,0)=5,Cdel!$B$9:$KC$9,IF(ROUNDUP(CK242,0)=4,Cdel!$B$10:$KC$10,IF(ROUNDUP(CK242,0)=3,Cdel!$B$11:$KC$11,IF(ROUNDUP(CK242,0)=2,Cdel!$B$12:$KC$12,IF(ROUNDUP(CK242,0)=1,Cdel!$B$13:$KC$13)))))))</f>
        <v>0.10308003873073238</v>
      </c>
      <c r="CM242" s="8" cm="1">
        <f t="array" aca="1" ref="CM242" ca="1">CL242-_xlfn.XLOOKUP(CM$1,Cdel!$B$1:$KC$1,IF(ROUNDUP(CL242,0)=6,Cdel!$B$8:$KC$8,IF(ROUNDUP(CL242,0)=5,Cdel!$B$9:$KC$9,IF(ROUNDUP(CL242,0)=4,Cdel!$B$10:$KC$10,IF(ROUNDUP(CL242,0)=3,Cdel!$B$11:$KC$11,IF(ROUNDUP(CL242,0)=2,Cdel!$B$12:$KC$12,IF(ROUNDUP(CL242,0)=1,Cdel!$B$13:$KC$13)))))))</f>
        <v>0.10022857206377694</v>
      </c>
      <c r="CN242" s="8" cm="1">
        <f t="array" aca="1" ref="CN242" ca="1">CM242-_xlfn.XLOOKUP(CN$1,Cdel!$B$1:$KC$1,IF(ROUNDUP(CM242,0)=6,Cdel!$B$8:$KC$8,IF(ROUNDUP(CM242,0)=5,Cdel!$B$9:$KC$9,IF(ROUNDUP(CM242,0)=4,Cdel!$B$10:$KC$10,IF(ROUNDUP(CM242,0)=3,Cdel!$B$11:$KC$11,IF(ROUNDUP(CM242,0)=2,Cdel!$B$12:$KC$12,IF(ROUNDUP(CM242,0)=1,Cdel!$B$13:$KC$13)))))))</f>
        <v>9.7455984511079438E-2</v>
      </c>
      <c r="CO242" s="8" cm="1">
        <f t="array" aca="1" ref="CO242" ca="1">CN242-_xlfn.XLOOKUP(CO$1,Cdel!$B$1:$KC$1,IF(ROUNDUP(CN242,0)=6,Cdel!$B$8:$KC$8,IF(ROUNDUP(CN242,0)=5,Cdel!$B$9:$KC$9,IF(ROUNDUP(CN242,0)=4,Cdel!$B$10:$KC$10,IF(ROUNDUP(CN242,0)=3,Cdel!$B$11:$KC$11,IF(ROUNDUP(CN242,0)=2,Cdel!$B$12:$KC$12,IF(ROUNDUP(CN242,0)=1,Cdel!$B$13:$KC$13)))))))</f>
        <v>9.4760094067590325E-2</v>
      </c>
      <c r="CP242" s="8" cm="1">
        <f t="array" aca="1" ref="CP242" ca="1">CO242-_xlfn.XLOOKUP(CP$1,Cdel!$B$1:$KC$1,IF(ROUNDUP(CO242,0)=6,Cdel!$B$8:$KC$8,IF(ROUNDUP(CO242,0)=5,Cdel!$B$9:$KC$9,IF(ROUNDUP(CO242,0)=4,Cdel!$B$10:$KC$10,IF(ROUNDUP(CO242,0)=3,Cdel!$B$11:$KC$11,IF(ROUNDUP(CO242,0)=2,Cdel!$B$12:$KC$12,IF(ROUNDUP(CO242,0)=1,Cdel!$B$13:$KC$13)))))))</f>
        <v>9.213877908829414E-2</v>
      </c>
      <c r="CQ242" s="8" cm="1">
        <f t="array" aca="1" ref="CQ242" ca="1">CP242-_xlfn.XLOOKUP(CQ$1,Cdel!$B$1:$KC$1,IF(ROUNDUP(CP242,0)=6,Cdel!$B$8:$KC$8,IF(ROUNDUP(CP242,0)=5,Cdel!$B$9:$KC$9,IF(ROUNDUP(CP242,0)=4,Cdel!$B$10:$KC$10,IF(ROUNDUP(CP242,0)=3,Cdel!$B$11:$KC$11,IF(ROUNDUP(CP242,0)=2,Cdel!$B$12:$KC$12,IF(ROUNDUP(CP242,0)=1,Cdel!$B$13:$KC$13)))))))</f>
        <v>8.958997661849151E-2</v>
      </c>
      <c r="CR242" s="8" cm="1">
        <f t="array" aca="1" ref="CR242" ca="1">CQ242-_xlfn.XLOOKUP(CR$1,Cdel!$B$1:$KC$1,IF(ROUNDUP(CQ242,0)=6,Cdel!$B$8:$KC$8,IF(ROUNDUP(CQ242,0)=5,Cdel!$B$9:$KC$9,IF(ROUNDUP(CQ242,0)=4,Cdel!$B$10:$KC$10,IF(ROUNDUP(CQ242,0)=3,Cdel!$B$11:$KC$11,IF(ROUNDUP(CQ242,0)=2,Cdel!$B$12:$KC$12,IF(ROUNDUP(CQ242,0)=1,Cdel!$B$13:$KC$13)))))))</f>
        <v>8.7111680770269428E-2</v>
      </c>
      <c r="CS242" s="8" cm="1">
        <f t="array" aca="1" ref="CS242" ca="1">CR242-_xlfn.XLOOKUP(CS$1,Cdel!$B$1:$KC$1,IF(ROUNDUP(CR242,0)=6,Cdel!$B$8:$KC$8,IF(ROUNDUP(CR242,0)=5,Cdel!$B$9:$KC$9,IF(ROUNDUP(CR242,0)=4,Cdel!$B$10:$KC$10,IF(ROUNDUP(CR242,0)=3,Cdel!$B$11:$KC$11,IF(ROUNDUP(CR242,0)=2,Cdel!$B$12:$KC$12,IF(ROUNDUP(CR242,0)=1,Cdel!$B$13:$KC$13)))))))</f>
        <v>8.4701941143883033E-2</v>
      </c>
      <c r="CT242" s="8" cm="1">
        <f t="array" aca="1" ref="CT242" ca="1">CS242-_xlfn.XLOOKUP(CT$1,Cdel!$B$1:$KC$1,IF(ROUNDUP(CS242,0)=6,Cdel!$B$8:$KC$8,IF(ROUNDUP(CS242,0)=5,Cdel!$B$9:$KC$9,IF(ROUNDUP(CS242,0)=4,Cdel!$B$10:$KC$10,IF(ROUNDUP(CS242,0)=3,Cdel!$B$11:$KC$11,IF(ROUNDUP(CS242,0)=2,Cdel!$B$12:$KC$12,IF(ROUNDUP(CS242,0)=1,Cdel!$B$13:$KC$13)))))))</f>
        <v>8.2358861292806146E-2</v>
      </c>
      <c r="CU242" s="8" cm="1">
        <f t="array" aca="1" ref="CU242" ca="1">CT242-_xlfn.XLOOKUP(CU$1,Cdel!$B$1:$KC$1,IF(ROUNDUP(CT242,0)=6,Cdel!$B$8:$KC$8,IF(ROUNDUP(CT242,0)=5,Cdel!$B$9:$KC$9,IF(ROUNDUP(CT242,0)=4,Cdel!$B$10:$KC$10,IF(ROUNDUP(CT242,0)=3,Cdel!$B$11:$KC$11,IF(ROUNDUP(CT242,0)=2,Cdel!$B$12:$KC$12,IF(ROUNDUP(CT242,0)=1,Cdel!$B$13:$KC$13)))))))</f>
        <v>8.0080597231242237E-2</v>
      </c>
      <c r="CV242" s="8" cm="1">
        <f t="array" aca="1" ref="CV242" ca="1">CU242-_xlfn.XLOOKUP(CV$1,Cdel!$B$1:$KC$1,IF(ROUNDUP(CU242,0)=6,Cdel!$B$8:$KC$8,IF(ROUNDUP(CU242,0)=5,Cdel!$B$9:$KC$9,IF(ROUNDUP(CU242,0)=4,Cdel!$B$10:$KC$10,IF(ROUNDUP(CU242,0)=3,Cdel!$B$11:$KC$11,IF(ROUNDUP(CU242,0)=2,Cdel!$B$12:$KC$12,IF(ROUNDUP(CU242,0)=1,Cdel!$B$13:$KC$13)))))))</f>
        <v>7.7865355982921922E-2</v>
      </c>
      <c r="CW242" s="8" cm="1">
        <f t="array" aca="1" ref="CW242" ca="1">CV242-_xlfn.XLOOKUP(CW$1,Cdel!$B$1:$KC$1,IF(ROUNDUP(CV242,0)=6,Cdel!$B$8:$KC$8,IF(ROUNDUP(CV242,0)=5,Cdel!$B$9:$KC$9,IF(ROUNDUP(CV242,0)=4,Cdel!$B$10:$KC$10,IF(ROUNDUP(CV242,0)=3,Cdel!$B$11:$KC$11,IF(ROUNDUP(CV242,0)=2,Cdel!$B$12:$KC$12,IF(ROUNDUP(CV242,0)=1,Cdel!$B$13:$KC$13)))))))</f>
        <v>7.5711394170044521E-2</v>
      </c>
      <c r="CX242" s="8" cm="1">
        <f t="array" aca="1" ref="CX242" ca="1">CW242-_xlfn.XLOOKUP(CX$1,Cdel!$B$1:$KC$1,IF(ROUNDUP(CW242,0)=6,Cdel!$B$8:$KC$8,IF(ROUNDUP(CW242,0)=5,Cdel!$B$9:$KC$9,IF(ROUNDUP(CW242,0)=4,Cdel!$B$10:$KC$10,IF(ROUNDUP(CW242,0)=3,Cdel!$B$11:$KC$11,IF(ROUNDUP(CW242,0)=2,Cdel!$B$12:$KC$12,IF(ROUNDUP(CW242,0)=1,Cdel!$B$13:$KC$13)))))))</f>
        <v>7.3617016641252989E-2</v>
      </c>
      <c r="CY242" s="8" cm="1">
        <f t="array" aca="1" ref="CY242" ca="1">CX242-_xlfn.XLOOKUP(CY$1,Cdel!$B$1:$KC$1,IF(ROUNDUP(CX242,0)=6,Cdel!$B$8:$KC$8,IF(ROUNDUP(CX242,0)=5,Cdel!$B$9:$KC$9,IF(ROUNDUP(CX242,0)=4,Cdel!$B$10:$KC$10,IF(ROUNDUP(CX242,0)=3,Cdel!$B$11:$KC$11,IF(ROUNDUP(CX242,0)=2,Cdel!$B$12:$KC$12,IF(ROUNDUP(CX242,0)=1,Cdel!$B$13:$KC$13)))))))</f>
        <v>7.1580575137562955E-2</v>
      </c>
      <c r="CZ242" s="8" cm="1">
        <f t="array" aca="1" ref="CZ242" ca="1">CY242-_xlfn.XLOOKUP(CZ$1,Cdel!$B$1:$KC$1,IF(ROUNDUP(CY242,0)=6,Cdel!$B$8:$KC$8,IF(ROUNDUP(CY242,0)=5,Cdel!$B$9:$KC$9,IF(ROUNDUP(CY242,0)=4,Cdel!$B$10:$KC$10,IF(ROUNDUP(CY242,0)=3,Cdel!$B$11:$KC$11,IF(ROUNDUP(CY242,0)=2,Cdel!$B$12:$KC$12,IF(ROUNDUP(CY242,0)=1,Cdel!$B$13:$KC$13)))))))</f>
        <v>6.9600466995195648E-2</v>
      </c>
      <c r="DA242" s="8" cm="1">
        <f t="array" aca="1" ref="DA242" ca="1">CZ242-_xlfn.XLOOKUP(DA$1,Cdel!$B$1:$KC$1,IF(ROUNDUP(CZ242,0)=6,Cdel!$B$8:$KC$8,IF(ROUNDUP(CZ242,0)=5,Cdel!$B$9:$KC$9,IF(ROUNDUP(CZ242,0)=4,Cdel!$B$10:$KC$10,IF(ROUNDUP(CZ242,0)=3,Cdel!$B$11:$KC$11,IF(ROUNDUP(CZ242,0)=2,Cdel!$B$12:$KC$12,IF(ROUNDUP(CZ242,0)=1,Cdel!$B$13:$KC$13)))))))</f>
        <v>6.767513388429372E-2</v>
      </c>
      <c r="DB242" s="8" cm="1">
        <f t="array" aca="1" ref="DB242" ca="1">DA242-_xlfn.XLOOKUP(DB$1,Cdel!$B$1:$KC$1,IF(ROUNDUP(DA242,0)=6,Cdel!$B$8:$KC$8,IF(ROUNDUP(DA242,0)=5,Cdel!$B$9:$KC$9,IF(ROUNDUP(DA242,0)=4,Cdel!$B$10:$KC$10,IF(ROUNDUP(DA242,0)=3,Cdel!$B$11:$KC$11,IF(ROUNDUP(DA242,0)=2,Cdel!$B$12:$KC$12,IF(ROUNDUP(DA242,0)=1,Cdel!$B$13:$KC$13)))))))</f>
        <v>6.5803060582527689E-2</v>
      </c>
      <c r="DC242" s="8" cm="1">
        <f t="array" aca="1" ref="DC242" ca="1">DB242-_xlfn.XLOOKUP(DC$1,Cdel!$B$1:$KC$1,IF(ROUNDUP(DB242,0)=6,Cdel!$B$8:$KC$8,IF(ROUNDUP(DB242,0)=5,Cdel!$B$9:$KC$9,IF(ROUNDUP(DB242,0)=4,Cdel!$B$10:$KC$10,IF(ROUNDUP(DB242,0)=3,Cdel!$B$11:$KC$11,IF(ROUNDUP(DB242,0)=2,Cdel!$B$12:$KC$12,IF(ROUNDUP(DB242,0)=1,Cdel!$B$13:$KC$13)))))))</f>
        <v>6.3982773782627747E-2</v>
      </c>
      <c r="DD242" s="8" cm="1">
        <f t="array" aca="1" ref="DD242" ca="1">DC242-_xlfn.XLOOKUP(DD$1,Cdel!$B$1:$KC$1,IF(ROUNDUP(DC242,0)=6,Cdel!$B$8:$KC$8,IF(ROUNDUP(DC242,0)=5,Cdel!$B$9:$KC$9,IF(ROUNDUP(DC242,0)=4,Cdel!$B$10:$KC$10,IF(ROUNDUP(DC242,0)=3,Cdel!$B$11:$KC$11,IF(ROUNDUP(DC242,0)=2,Cdel!$B$12:$KC$12,IF(ROUNDUP(DC242,0)=1,Cdel!$B$13:$KC$13)))))))</f>
        <v>6.2212840932902087E-2</v>
      </c>
    </row>
    <row r="243" spans="1:108" x14ac:dyDescent="0.15">
      <c r="A243" s="3" t="s">
        <v>261</v>
      </c>
      <c r="B243" s="3" t="s">
        <v>6</v>
      </c>
      <c r="C243" s="3" t="s">
        <v>261</v>
      </c>
      <c r="D243" s="2">
        <v>0</v>
      </c>
      <c r="E243" s="2">
        <v>1950</v>
      </c>
      <c r="F243" s="3"/>
      <c r="G243" s="4">
        <f t="shared" ca="1" si="5"/>
        <v>76</v>
      </c>
      <c r="H243">
        <f ca="1">_xlfn.LET(
_xlpm.score,_xlfn.XLOOKUP(G243,DecayFns!$A$2:$A$289,DecayFns!$N$2:$N$289),
IF(D243=1,IF(_xlpm.score=6,_xlpm.score,_xlpm.score+1),IF(_xlpm.score=1,_xlpm.score,_xlpm.score-1)
))</f>
        <v>1</v>
      </c>
      <c r="I243" s="7" cm="1">
        <f t="array" aca="1" ref="I243" ca="1">H243-_xlfn.XLOOKUP(I$1,Cdel!$B$1:$KC$1,IF(ROUNDUP(H243,0)=6,Cdel!$B$8:$KC$8,IF(ROUNDUP(H243,0)=5,Cdel!$B$9:$KC$9,IF(ROUNDUP(H243,0)=4,Cdel!$B$10:$KC$10,IF(ROUNDUP(H243,0)=3,Cdel!$B$11:$KC$11,IF(ROUNDUP(H243,0)=2,Cdel!$B$12:$KC$12,IF(ROUNDUP(H243,0)=1,Cdel!$B$13:$KC$13)))))))</f>
        <v>1</v>
      </c>
      <c r="J243" s="8" cm="1">
        <f t="array" aca="1" ref="J243" ca="1">I243-_xlfn.XLOOKUP(J$1,Cdel!$B$1:$KC$1,IF(ROUNDUP(I243,0)=6,Cdel!$B$8:$KC$8,IF(ROUNDUP(I243,0)=5,Cdel!$B$9:$KC$9,IF(ROUNDUP(I243,0)=4,Cdel!$B$10:$KC$10,IF(ROUNDUP(I243,0)=3,Cdel!$B$11:$KC$11,IF(ROUNDUP(I243,0)=2,Cdel!$B$12:$KC$12,IF(ROUNDUP(I243,0)=1,Cdel!$B$13:$KC$13)))))))</f>
        <v>0.97233735355490014</v>
      </c>
      <c r="K243" s="8" cm="1">
        <f t="array" aca="1" ref="K243" ca="1">J243-_xlfn.XLOOKUP(K$1,Cdel!$B$1:$KC$1,IF(ROUNDUP(J243,0)=6,Cdel!$B$8:$KC$8,IF(ROUNDUP(J243,0)=5,Cdel!$B$9:$KC$9,IF(ROUNDUP(J243,0)=4,Cdel!$B$10:$KC$10,IF(ROUNDUP(J243,0)=3,Cdel!$B$11:$KC$11,IF(ROUNDUP(J243,0)=2,Cdel!$B$12:$KC$12,IF(ROUNDUP(J243,0)=1,Cdel!$B$13:$KC$13)))))))</f>
        <v>0.94543992911814678</v>
      </c>
      <c r="L243" s="8" cm="1">
        <f t="array" aca="1" ref="L243" ca="1">K243-_xlfn.XLOOKUP(L$1,Cdel!$B$1:$KC$1,IF(ROUNDUP(K243,0)=6,Cdel!$B$8:$KC$8,IF(ROUNDUP(K243,0)=5,Cdel!$B$9:$KC$9,IF(ROUNDUP(K243,0)=4,Cdel!$B$10:$KC$10,IF(ROUNDUP(K243,0)=3,Cdel!$B$11:$KC$11,IF(ROUNDUP(K243,0)=2,Cdel!$B$12:$KC$12,IF(ROUNDUP(K243,0)=1,Cdel!$B$13:$KC$13)))))))</f>
        <v>0.91928655862387121</v>
      </c>
      <c r="M243" s="8" cm="1">
        <f t="array" aca="1" ref="M243" ca="1">L243-_xlfn.XLOOKUP(M$1,Cdel!$B$1:$KC$1,IF(ROUNDUP(L243,0)=6,Cdel!$B$8:$KC$8,IF(ROUNDUP(L243,0)=5,Cdel!$B$9:$KC$9,IF(ROUNDUP(L243,0)=4,Cdel!$B$10:$KC$10,IF(ROUNDUP(L243,0)=3,Cdel!$B$11:$KC$11,IF(ROUNDUP(L243,0)=2,Cdel!$B$12:$KC$12,IF(ROUNDUP(L243,0)=1,Cdel!$B$13:$KC$13)))))))</f>
        <v>0.89385665957092642</v>
      </c>
      <c r="N243" s="8" cm="1">
        <f t="array" aca="1" ref="N243" ca="1">M243-_xlfn.XLOOKUP(N$1,Cdel!$B$1:$KC$1,IF(ROUNDUP(M243,0)=6,Cdel!$B$8:$KC$8,IF(ROUNDUP(M243,0)=5,Cdel!$B$9:$KC$9,IF(ROUNDUP(M243,0)=4,Cdel!$B$10:$KC$10,IF(ROUNDUP(M243,0)=3,Cdel!$B$11:$KC$11,IF(ROUNDUP(M243,0)=2,Cdel!$B$12:$KC$12,IF(ROUNDUP(M243,0)=1,Cdel!$B$13:$KC$13)))))))</f>
        <v>0.86913021882461783</v>
      </c>
      <c r="O243" s="8" cm="1">
        <f t="array" aca="1" ref="O243" ca="1">N243-_xlfn.XLOOKUP(O$1,Cdel!$B$1:$KC$1,IF(ROUNDUP(N243,0)=6,Cdel!$B$8:$KC$8,IF(ROUNDUP(N243,0)=5,Cdel!$B$9:$KC$9,IF(ROUNDUP(N243,0)=4,Cdel!$B$10:$KC$10,IF(ROUNDUP(N243,0)=3,Cdel!$B$11:$KC$11,IF(ROUNDUP(N243,0)=2,Cdel!$B$12:$KC$12,IF(ROUNDUP(N243,0)=1,Cdel!$B$13:$KC$13)))))))</f>
        <v>0.84508777686652015</v>
      </c>
      <c r="P243" s="8" cm="1">
        <f t="array" aca="1" ref="P243" ca="1">O243-_xlfn.XLOOKUP(P$1,Cdel!$B$1:$KC$1,IF(ROUNDUP(O243,0)=6,Cdel!$B$8:$KC$8,IF(ROUNDUP(O243,0)=5,Cdel!$B$9:$KC$9,IF(ROUNDUP(O243,0)=4,Cdel!$B$10:$KC$10,IF(ROUNDUP(O243,0)=3,Cdel!$B$11:$KC$11,IF(ROUNDUP(O243,0)=2,Cdel!$B$12:$KC$12,IF(ROUNDUP(O243,0)=1,Cdel!$B$13:$KC$13)))))))</f>
        <v>0.82171041247998611</v>
      </c>
      <c r="Q243" s="8" cm="1">
        <f t="array" aca="1" ref="Q243" ca="1">P243-_xlfn.XLOOKUP(Q$1,Cdel!$B$1:$KC$1,IF(ROUNDUP(P243,0)=6,Cdel!$B$8:$KC$8,IF(ROUNDUP(P243,0)=5,Cdel!$B$9:$KC$9,IF(ROUNDUP(P243,0)=4,Cdel!$B$10:$KC$10,IF(ROUNDUP(P243,0)=3,Cdel!$B$11:$KC$11,IF(ROUNDUP(P243,0)=2,Cdel!$B$12:$KC$12,IF(ROUNDUP(P243,0)=1,Cdel!$B$13:$KC$13)))))))</f>
        <v>0.79897972785929505</v>
      </c>
      <c r="R243" s="8" cm="1">
        <f t="array" aca="1" ref="R243" ca="1">Q243-_xlfn.XLOOKUP(R$1,Cdel!$B$1:$KC$1,IF(ROUNDUP(Q243,0)=6,Cdel!$B$8:$KC$8,IF(ROUNDUP(Q243,0)=5,Cdel!$B$9:$KC$9,IF(ROUNDUP(Q243,0)=4,Cdel!$B$10:$KC$10,IF(ROUNDUP(Q243,0)=3,Cdel!$B$11:$KC$11,IF(ROUNDUP(Q243,0)=2,Cdel!$B$12:$KC$12,IF(ROUNDUP(Q243,0)=1,Cdel!$B$13:$KC$13)))))))</f>
        <v>0.77687783413072131</v>
      </c>
      <c r="S243" s="8" cm="1">
        <f t="array" aca="1" ref="S243" ca="1">R243-_xlfn.XLOOKUP(S$1,Cdel!$B$1:$KC$1,IF(ROUNDUP(R243,0)=6,Cdel!$B$8:$KC$8,IF(ROUNDUP(R243,0)=5,Cdel!$B$9:$KC$9,IF(ROUNDUP(R243,0)=4,Cdel!$B$10:$KC$10,IF(ROUNDUP(R243,0)=3,Cdel!$B$11:$KC$11,IF(ROUNDUP(R243,0)=2,Cdel!$B$12:$KC$12,IF(ROUNDUP(R243,0)=1,Cdel!$B$13:$KC$13)))))))</f>
        <v>0.7553873372741281</v>
      </c>
      <c r="T243" s="8" cm="1">
        <f t="array" aca="1" ref="T243" ca="1">S243-_xlfn.XLOOKUP(T$1,Cdel!$B$1:$KC$1,IF(ROUNDUP(S243,0)=6,Cdel!$B$8:$KC$8,IF(ROUNDUP(S243,0)=5,Cdel!$B$9:$KC$9,IF(ROUNDUP(S243,0)=4,Cdel!$B$10:$KC$10,IF(ROUNDUP(S243,0)=3,Cdel!$B$11:$KC$11,IF(ROUNDUP(S243,0)=2,Cdel!$B$12:$KC$12,IF(ROUNDUP(S243,0)=1,Cdel!$B$13:$KC$13)))))))</f>
        <v>0.73449132443400855</v>
      </c>
      <c r="U243" s="8" cm="1">
        <f t="array" aca="1" ref="U243" ca="1">T243-_xlfn.XLOOKUP(U$1,Cdel!$B$1:$KC$1,IF(ROUNDUP(T243,0)=6,Cdel!$B$8:$KC$8,IF(ROUNDUP(T243,0)=5,Cdel!$B$9:$KC$9,IF(ROUNDUP(T243,0)=4,Cdel!$B$10:$KC$10,IF(ROUNDUP(T243,0)=3,Cdel!$B$11:$KC$11,IF(ROUNDUP(T243,0)=2,Cdel!$B$12:$KC$12,IF(ROUNDUP(T243,0)=1,Cdel!$B$13:$KC$13)))))))</f>
        <v>0.7141733506091974</v>
      </c>
      <c r="V243" s="8" cm="1">
        <f t="array" aca="1" ref="V243" ca="1">U243-_xlfn.XLOOKUP(V$1,Cdel!$B$1:$KC$1,IF(ROUNDUP(U243,0)=6,Cdel!$B$8:$KC$8,IF(ROUNDUP(U243,0)=5,Cdel!$B$9:$KC$9,IF(ROUNDUP(U243,0)=4,Cdel!$B$10:$KC$10,IF(ROUNDUP(U243,0)=3,Cdel!$B$11:$KC$11,IF(ROUNDUP(U243,0)=2,Cdel!$B$12:$KC$12,IF(ROUNDUP(U243,0)=1,Cdel!$B$13:$KC$13)))))))</f>
        <v>0.6944174257107828</v>
      </c>
      <c r="W243" s="8" cm="1">
        <f t="array" aca="1" ref="W243" ca="1">V243-_xlfn.XLOOKUP(W$1,Cdel!$B$1:$KC$1,IF(ROUNDUP(V243,0)=6,Cdel!$B$8:$KC$8,IF(ROUNDUP(V243,0)=5,Cdel!$B$9:$KC$9,IF(ROUNDUP(V243,0)=4,Cdel!$B$10:$KC$10,IF(ROUNDUP(V243,0)=3,Cdel!$B$11:$KC$11,IF(ROUNDUP(V243,0)=2,Cdel!$B$12:$KC$12,IF(ROUNDUP(V243,0)=1,Cdel!$B$13:$KC$13)))))))</f>
        <v>0.67520800197802899</v>
      </c>
      <c r="X243" s="8" cm="1">
        <f t="array" aca="1" ref="X243" ca="1">W243-_xlfn.XLOOKUP(X$1,Cdel!$B$1:$KC$1,IF(ROUNDUP(W243,0)=6,Cdel!$B$8:$KC$8,IF(ROUNDUP(W243,0)=5,Cdel!$B$9:$KC$9,IF(ROUNDUP(W243,0)=4,Cdel!$B$10:$KC$10,IF(ROUNDUP(W243,0)=3,Cdel!$B$11:$KC$11,IF(ROUNDUP(W243,0)=2,Cdel!$B$12:$KC$12,IF(ROUNDUP(W243,0)=1,Cdel!$B$13:$KC$13)))))))</f>
        <v>0.65652996174240841</v>
      </c>
      <c r="Y243" s="8" cm="1">
        <f t="array" aca="1" ref="Y243" ca="1">X243-_xlfn.XLOOKUP(Y$1,Cdel!$B$1:$KC$1,IF(ROUNDUP(X243,0)=6,Cdel!$B$8:$KC$8,IF(ROUNDUP(X243,0)=5,Cdel!$B$9:$KC$9,IF(ROUNDUP(X243,0)=4,Cdel!$B$10:$KC$10,IF(ROUNDUP(X243,0)=3,Cdel!$B$11:$KC$11,IF(ROUNDUP(X243,0)=2,Cdel!$B$12:$KC$12,IF(ROUNDUP(X243,0)=1,Cdel!$B$13:$KC$13)))))))</f>
        <v>0.63836860553011321</v>
      </c>
      <c r="Z243" s="8" cm="1">
        <f t="array" aca="1" ref="Z243" ca="1">Y243-_xlfn.XLOOKUP(Z$1,Cdel!$B$1:$KC$1,IF(ROUNDUP(Y243,0)=6,Cdel!$B$8:$KC$8,IF(ROUNDUP(Y243,0)=5,Cdel!$B$9:$KC$9,IF(ROUNDUP(Y243,0)=4,Cdel!$B$10:$KC$10,IF(ROUNDUP(Y243,0)=3,Cdel!$B$11:$KC$11,IF(ROUNDUP(Y243,0)=2,Cdel!$B$12:$KC$12,IF(ROUNDUP(Y243,0)=1,Cdel!$B$13:$KC$13)))))))</f>
        <v>0.62070964049368227</v>
      </c>
      <c r="AA243" s="8" cm="1">
        <f t="array" aca="1" ref="AA243" ca="1">Z243-_xlfn.XLOOKUP(AA$1,Cdel!$B$1:$KC$1,IF(ROUNDUP(Z243,0)=6,Cdel!$B$8:$KC$8,IF(ROUNDUP(Z243,0)=5,Cdel!$B$9:$KC$9,IF(ROUNDUP(Z243,0)=4,Cdel!$B$10:$KC$10,IF(ROUNDUP(Z243,0)=3,Cdel!$B$11:$KC$11,IF(ROUNDUP(Z243,0)=2,Cdel!$B$12:$KC$12,IF(ROUNDUP(Z243,0)=1,Cdel!$B$13:$KC$13)))))))</f>
        <v>0.60353916916364048</v>
      </c>
      <c r="AB243" s="8" cm="1">
        <f t="array" aca="1" ref="AB243" ca="1">AA243-_xlfn.XLOOKUP(AB$1,Cdel!$B$1:$KC$1,IF(ROUNDUP(AA243,0)=6,Cdel!$B$8:$KC$8,IF(ROUNDUP(AA243,0)=5,Cdel!$B$9:$KC$9,IF(ROUNDUP(AA243,0)=4,Cdel!$B$10:$KC$10,IF(ROUNDUP(AA243,0)=3,Cdel!$B$11:$KC$11,IF(ROUNDUP(AA243,0)=2,Cdel!$B$12:$KC$12,IF(ROUNDUP(AA243,0)=1,Cdel!$B$13:$KC$13)))))))</f>
        <v>0.58684367851129737</v>
      </c>
      <c r="AC243" s="8" cm="1">
        <f t="array" aca="1" ref="AC243" ca="1">AB243-_xlfn.XLOOKUP(AC$1,Cdel!$B$1:$KC$1,IF(ROUNDUP(AB243,0)=6,Cdel!$B$8:$KC$8,IF(ROUNDUP(AB243,0)=5,Cdel!$B$9:$KC$9,IF(ROUNDUP(AB243,0)=4,Cdel!$B$10:$KC$10,IF(ROUNDUP(AB243,0)=3,Cdel!$B$11:$KC$11,IF(ROUNDUP(AB243,0)=2,Cdel!$B$12:$KC$12,IF(ROUNDUP(AB243,0)=1,Cdel!$B$13:$KC$13)))))))</f>
        <v>0.57061002931409743</v>
      </c>
      <c r="AD243" s="8" cm="1">
        <f t="array" aca="1" ref="AD243" ca="1">AC243-_xlfn.XLOOKUP(AD$1,Cdel!$B$1:$KC$1,IF(ROUNDUP(AC243,0)=6,Cdel!$B$8:$KC$8,IF(ROUNDUP(AC243,0)=5,Cdel!$B$9:$KC$9,IF(ROUNDUP(AC243,0)=4,Cdel!$B$10:$KC$10,IF(ROUNDUP(AC243,0)=3,Cdel!$B$11:$KC$11,IF(ROUNDUP(AC243,0)=2,Cdel!$B$12:$KC$12,IF(ROUNDUP(AC243,0)=1,Cdel!$B$13:$KC$13)))))))</f>
        <v>0.55482544581515347</v>
      </c>
      <c r="AE243" s="8" cm="1">
        <f t="array" aca="1" ref="AE243" ca="1">AD243-_xlfn.XLOOKUP(AE$1,Cdel!$B$1:$KC$1,IF(ROUNDUP(AD243,0)=6,Cdel!$B$8:$KC$8,IF(ROUNDUP(AD243,0)=5,Cdel!$B$9:$KC$9,IF(ROUNDUP(AD243,0)=4,Cdel!$B$10:$KC$10,IF(ROUNDUP(AD243,0)=3,Cdel!$B$11:$KC$11,IF(ROUNDUP(AD243,0)=2,Cdel!$B$12:$KC$12,IF(ROUNDUP(AD243,0)=1,Cdel!$B$13:$KC$13)))))))</f>
        <v>0.53947750566882391</v>
      </c>
      <c r="AF243" s="8" cm="1">
        <f t="array" aca="1" ref="AF243" ca="1">AE243-_xlfn.XLOOKUP(AF$1,Cdel!$B$1:$KC$1,IF(ROUNDUP(AE243,0)=6,Cdel!$B$8:$KC$8,IF(ROUNDUP(AE243,0)=5,Cdel!$B$9:$KC$9,IF(ROUNDUP(AE243,0)=4,Cdel!$B$10:$KC$10,IF(ROUNDUP(AE243,0)=3,Cdel!$B$11:$KC$11,IF(ROUNDUP(AE243,0)=2,Cdel!$B$12:$KC$12,IF(ROUNDUP(AE243,0)=1,Cdel!$B$13:$KC$13)))))))</f>
        <v>0.52455413016442287</v>
      </c>
      <c r="AG243" s="8" cm="1">
        <f t="array" aca="1" ref="AG243" ca="1">AF243-_xlfn.XLOOKUP(AG$1,Cdel!$B$1:$KC$1,IF(ROUNDUP(AF243,0)=6,Cdel!$B$8:$KC$8,IF(ROUNDUP(AF243,0)=5,Cdel!$B$9:$KC$9,IF(ROUNDUP(AF243,0)=4,Cdel!$B$10:$KC$10,IF(ROUNDUP(AF243,0)=3,Cdel!$B$11:$KC$11,IF(ROUNDUP(AF243,0)=2,Cdel!$B$12:$KC$12,IF(ROUNDUP(AF243,0)=1,Cdel!$B$13:$KC$13)))))))</f>
        <v>0.51004357472036754</v>
      </c>
      <c r="AH243" s="8" cm="1">
        <f t="array" aca="1" ref="AH243" ca="1">AG243-_xlfn.XLOOKUP(AH$1,Cdel!$B$1:$KC$1,IF(ROUNDUP(AG243,0)=6,Cdel!$B$8:$KC$8,IF(ROUNDUP(AG243,0)=5,Cdel!$B$9:$KC$9,IF(ROUNDUP(AG243,0)=4,Cdel!$B$10:$KC$10,IF(ROUNDUP(AG243,0)=3,Cdel!$B$11:$KC$11,IF(ROUNDUP(AG243,0)=2,Cdel!$B$12:$KC$12,IF(ROUNDUP(AG243,0)=1,Cdel!$B$13:$KC$13)))))))</f>
        <v>0.49593441964128315</v>
      </c>
      <c r="AI243" s="8" cm="1">
        <f t="array" aca="1" ref="AI243" ca="1">AH243-_xlfn.XLOOKUP(AI$1,Cdel!$B$1:$KC$1,IF(ROUNDUP(AH243,0)=6,Cdel!$B$8:$KC$8,IF(ROUNDUP(AH243,0)=5,Cdel!$B$9:$KC$9,IF(ROUNDUP(AH243,0)=4,Cdel!$B$10:$KC$10,IF(ROUNDUP(AH243,0)=3,Cdel!$B$11:$KC$11,IF(ROUNDUP(AH243,0)=2,Cdel!$B$12:$KC$12,IF(ROUNDUP(AH243,0)=1,Cdel!$B$13:$KC$13)))))))</f>
        <v>0.4822155611307905</v>
      </c>
      <c r="AJ243" s="8" cm="1">
        <f t="array" aca="1" ref="AJ243" ca="1">AI243-_xlfn.XLOOKUP(AJ$1,Cdel!$B$1:$KC$1,IF(ROUNDUP(AI243,0)=6,Cdel!$B$8:$KC$8,IF(ROUNDUP(AI243,0)=5,Cdel!$B$9:$KC$9,IF(ROUNDUP(AI243,0)=4,Cdel!$B$10:$KC$10,IF(ROUNDUP(AI243,0)=3,Cdel!$B$11:$KC$11,IF(ROUNDUP(AI243,0)=2,Cdel!$B$12:$KC$12,IF(ROUNDUP(AI243,0)=1,Cdel!$B$13:$KC$13)))))))</f>
        <v>0.46887620255290396</v>
      </c>
      <c r="AK243" s="8" cm="1">
        <f t="array" aca="1" ref="AK243" ca="1">AJ243-_xlfn.XLOOKUP(AK$1,Cdel!$B$1:$KC$1,IF(ROUNDUP(AJ243,0)=6,Cdel!$B$8:$KC$8,IF(ROUNDUP(AJ243,0)=5,Cdel!$B$9:$KC$9,IF(ROUNDUP(AJ243,0)=4,Cdel!$B$10:$KC$10,IF(ROUNDUP(AJ243,0)=3,Cdel!$B$11:$KC$11,IF(ROUNDUP(AJ243,0)=2,Cdel!$B$12:$KC$12,IF(ROUNDUP(AJ243,0)=1,Cdel!$B$13:$KC$13)))))))</f>
        <v>0.45590584593516198</v>
      </c>
      <c r="AL243" s="8" cm="1">
        <f t="array" aca="1" ref="AL243" ca="1">AK243-_xlfn.XLOOKUP(AL$1,Cdel!$B$1:$KC$1,IF(ROUNDUP(AK243,0)=6,Cdel!$B$8:$KC$8,IF(ROUNDUP(AK243,0)=5,Cdel!$B$9:$KC$9,IF(ROUNDUP(AK243,0)=4,Cdel!$B$10:$KC$10,IF(ROUNDUP(AK243,0)=3,Cdel!$B$11:$KC$11,IF(ROUNDUP(AK243,0)=2,Cdel!$B$12:$KC$12,IF(ROUNDUP(AK243,0)=1,Cdel!$B$13:$KC$13)))))))</f>
        <v>0.44329428370680335</v>
      </c>
      <c r="AM243" s="8" cm="1">
        <f t="array" aca="1" ref="AM243" ca="1">AL243-_xlfn.XLOOKUP(AM$1,Cdel!$B$1:$KC$1,IF(ROUNDUP(AL243,0)=6,Cdel!$B$8:$KC$8,IF(ROUNDUP(AL243,0)=5,Cdel!$B$9:$KC$9,IF(ROUNDUP(AL243,0)=4,Cdel!$B$10:$KC$10,IF(ROUNDUP(AL243,0)=3,Cdel!$B$11:$KC$11,IF(ROUNDUP(AL243,0)=2,Cdel!$B$12:$KC$12,IF(ROUNDUP(AL243,0)=1,Cdel!$B$13:$KC$13)))))))</f>
        <v>0.4310315906654883</v>
      </c>
      <c r="AN243" s="8" cm="1">
        <f t="array" aca="1" ref="AN243" ca="1">AM243-_xlfn.XLOOKUP(AN$1,Cdel!$B$1:$KC$1,IF(ROUNDUP(AM243,0)=6,Cdel!$B$8:$KC$8,IF(ROUNDUP(AM243,0)=5,Cdel!$B$9:$KC$9,IF(ROUNDUP(AM243,0)=4,Cdel!$B$10:$KC$10,IF(ROUNDUP(AM243,0)=3,Cdel!$B$11:$KC$11,IF(ROUNDUP(AM243,0)=2,Cdel!$B$12:$KC$12,IF(ROUNDUP(AM243,0)=1,Cdel!$B$13:$KC$13)))))))</f>
        <v>0.41910811616623983</v>
      </c>
      <c r="AO243" s="8" cm="1">
        <f t="array" aca="1" ref="AO243" ca="1">AN243-_xlfn.XLOOKUP(AO$1,Cdel!$B$1:$KC$1,IF(ROUNDUP(AN243,0)=6,Cdel!$B$8:$KC$8,IF(ROUNDUP(AN243,0)=5,Cdel!$B$9:$KC$9,IF(ROUNDUP(AN243,0)=4,Cdel!$B$10:$KC$10,IF(ROUNDUP(AN243,0)=3,Cdel!$B$11:$KC$11,IF(ROUNDUP(AN243,0)=2,Cdel!$B$12:$KC$12,IF(ROUNDUP(AN243,0)=1,Cdel!$B$13:$KC$13)))))))</f>
        <v>0.40751447652646128</v>
      </c>
      <c r="AP243" s="8" cm="1">
        <f t="array" aca="1" ref="AP243" ca="1">AO243-_xlfn.XLOOKUP(AP$1,Cdel!$B$1:$KC$1,IF(ROUNDUP(AO243,0)=6,Cdel!$B$8:$KC$8,IF(ROUNDUP(AO243,0)=5,Cdel!$B$9:$KC$9,IF(ROUNDUP(AO243,0)=4,Cdel!$B$10:$KC$10,IF(ROUNDUP(AO243,0)=3,Cdel!$B$11:$KC$11,IF(ROUNDUP(AO243,0)=2,Cdel!$B$12:$KC$12,IF(ROUNDUP(AO243,0)=1,Cdel!$B$13:$KC$13)))))))</f>
        <v>0.39624154764104985</v>
      </c>
      <c r="AQ243" s="8" cm="1">
        <f t="array" aca="1" ref="AQ243" ca="1">AP243-_xlfn.XLOOKUP(AQ$1,Cdel!$B$1:$KC$1,IF(ROUNDUP(AP243,0)=6,Cdel!$B$8:$KC$8,IF(ROUNDUP(AP243,0)=5,Cdel!$B$9:$KC$9,IF(ROUNDUP(AP243,0)=4,Cdel!$B$10:$KC$10,IF(ROUNDUP(AP243,0)=3,Cdel!$B$11:$KC$11,IF(ROUNDUP(AP243,0)=2,Cdel!$B$12:$KC$12,IF(ROUNDUP(AP243,0)=1,Cdel!$B$13:$KC$13)))))))</f>
        <v>0.38528045780179626</v>
      </c>
      <c r="AR243" s="8" cm="1">
        <f t="array" aca="1" ref="AR243" ca="1">AQ243-_xlfn.XLOOKUP(AR$1,Cdel!$B$1:$KC$1,IF(ROUNDUP(AQ243,0)=6,Cdel!$B$8:$KC$8,IF(ROUNDUP(AQ243,0)=5,Cdel!$B$9:$KC$9,IF(ROUNDUP(AQ243,0)=4,Cdel!$B$10:$KC$10,IF(ROUNDUP(AQ243,0)=3,Cdel!$B$11:$KC$11,IF(ROUNDUP(AQ243,0)=2,Cdel!$B$12:$KC$12,IF(ROUNDUP(AQ243,0)=1,Cdel!$B$13:$KC$13)))))))</f>
        <v>0.37462258071541898</v>
      </c>
      <c r="AS243" s="8" cm="1">
        <f t="array" aca="1" ref="AS243" ca="1">AR243-_xlfn.XLOOKUP(AS$1,Cdel!$B$1:$KC$1,IF(ROUNDUP(AR243,0)=6,Cdel!$B$8:$KC$8,IF(ROUNDUP(AR243,0)=5,Cdel!$B$9:$KC$9,IF(ROUNDUP(AR243,0)=4,Cdel!$B$10:$KC$10,IF(ROUNDUP(AR243,0)=3,Cdel!$B$11:$KC$11,IF(ROUNDUP(AR243,0)=2,Cdel!$B$12:$KC$12,IF(ROUNDUP(AR243,0)=1,Cdel!$B$13:$KC$13)))))))</f>
        <v>0.36425952871473738</v>
      </c>
      <c r="AT243" s="8" cm="1">
        <f t="array" aca="1" ref="AT243" ca="1">AS243-_xlfn.XLOOKUP(AT$1,Cdel!$B$1:$KC$1,IF(ROUNDUP(AS243,0)=6,Cdel!$B$8:$KC$8,IF(ROUNDUP(AS243,0)=5,Cdel!$B$9:$KC$9,IF(ROUNDUP(AS243,0)=4,Cdel!$B$10:$KC$10,IF(ROUNDUP(AS243,0)=3,Cdel!$B$11:$KC$11,IF(ROUNDUP(AS243,0)=2,Cdel!$B$12:$KC$12,IF(ROUNDUP(AS243,0)=1,Cdel!$B$13:$KC$13)))))))</f>
        <v>0.3541831461576429</v>
      </c>
      <c r="AU243" s="8" cm="1">
        <f t="array" aca="1" ref="AU243" ca="1">AT243-_xlfn.XLOOKUP(AU$1,Cdel!$B$1:$KC$1,IF(ROUNDUP(AT243,0)=6,Cdel!$B$8:$KC$8,IF(ROUNDUP(AT243,0)=5,Cdel!$B$9:$KC$9,IF(ROUNDUP(AT243,0)=4,Cdel!$B$10:$KC$10,IF(ROUNDUP(AT243,0)=3,Cdel!$B$11:$KC$11,IF(ROUNDUP(AT243,0)=2,Cdel!$B$12:$KC$12,IF(ROUNDUP(AT243,0)=1,Cdel!$B$13:$KC$13)))))))</f>
        <v>0.34438550300867093</v>
      </c>
      <c r="AV243" s="8" cm="1">
        <f t="array" aca="1" ref="AV243" ca="1">AU243-_xlfn.XLOOKUP(AV$1,Cdel!$B$1:$KC$1,IF(ROUNDUP(AU243,0)=6,Cdel!$B$8:$KC$8,IF(ROUNDUP(AU243,0)=5,Cdel!$B$9:$KC$9,IF(ROUNDUP(AU243,0)=4,Cdel!$B$10:$KC$10,IF(ROUNDUP(AU243,0)=3,Cdel!$B$11:$KC$11,IF(ROUNDUP(AU243,0)=2,Cdel!$B$12:$KC$12,IF(ROUNDUP(AU243,0)=1,Cdel!$B$13:$KC$13)))))))</f>
        <v>0.33485888859812413</v>
      </c>
      <c r="AW243" s="8" cm="1">
        <f t="array" aca="1" ref="AW243" ca="1">AV243-_xlfn.XLOOKUP(AW$1,Cdel!$B$1:$KC$1,IF(ROUNDUP(AV243,0)=6,Cdel!$B$8:$KC$8,IF(ROUNDUP(AV243,0)=5,Cdel!$B$9:$KC$9,IF(ROUNDUP(AV243,0)=4,Cdel!$B$10:$KC$10,IF(ROUNDUP(AV243,0)=3,Cdel!$B$11:$KC$11,IF(ROUNDUP(AV243,0)=2,Cdel!$B$12:$KC$12,IF(ROUNDUP(AV243,0)=1,Cdel!$B$13:$KC$13)))))))</f>
        <v>0.3255958055538351</v>
      </c>
      <c r="AX243" s="8" cm="1">
        <f t="array" aca="1" ref="AX243" ca="1">AW243-_xlfn.XLOOKUP(AX$1,Cdel!$B$1:$KC$1,IF(ROUNDUP(AW243,0)=6,Cdel!$B$8:$KC$8,IF(ROUNDUP(AW243,0)=5,Cdel!$B$9:$KC$9,IF(ROUNDUP(AW243,0)=4,Cdel!$B$10:$KC$10,IF(ROUNDUP(AW243,0)=3,Cdel!$B$11:$KC$11,IF(ROUNDUP(AW243,0)=2,Cdel!$B$12:$KC$12,IF(ROUNDUP(AW243,0)=1,Cdel!$B$13:$KC$13)))))))</f>
        <v>0.31658896390079194</v>
      </c>
      <c r="AY243" s="8" cm="1">
        <f t="array" aca="1" ref="AY243" ca="1">AX243-_xlfn.XLOOKUP(AY$1,Cdel!$B$1:$KC$1,IF(ROUNDUP(AX243,0)=6,Cdel!$B$8:$KC$8,IF(ROUNDUP(AX243,0)=5,Cdel!$B$9:$KC$9,IF(ROUNDUP(AX243,0)=4,Cdel!$B$10:$KC$10,IF(ROUNDUP(AX243,0)=3,Cdel!$B$11:$KC$11,IF(ROUNDUP(AX243,0)=2,Cdel!$B$12:$KC$12,IF(ROUNDUP(AX243,0)=1,Cdel!$B$13:$KC$13)))))))</f>
        <v>0.3078312753239838</v>
      </c>
      <c r="AZ243" s="8" cm="1">
        <f t="array" aca="1" ref="AZ243" ca="1">AY243-_xlfn.XLOOKUP(AZ$1,Cdel!$B$1:$KC$1,IF(ROUNDUP(AY243,0)=6,Cdel!$B$8:$KC$8,IF(ROUNDUP(AY243,0)=5,Cdel!$B$9:$KC$9,IF(ROUNDUP(AY243,0)=4,Cdel!$B$10:$KC$10,IF(ROUNDUP(AY243,0)=3,Cdel!$B$11:$KC$11,IF(ROUNDUP(AY243,0)=2,Cdel!$B$12:$KC$12,IF(ROUNDUP(AY243,0)=1,Cdel!$B$13:$KC$13)))))))</f>
        <v>0.29931584758995222</v>
      </c>
      <c r="BA243" s="8" cm="1">
        <f t="array" aca="1" ref="BA243" ca="1">AZ243-_xlfn.XLOOKUP(BA$1,Cdel!$B$1:$KC$1,IF(ROUNDUP(AZ243,0)=6,Cdel!$B$8:$KC$8,IF(ROUNDUP(AZ243,0)=5,Cdel!$B$9:$KC$9,IF(ROUNDUP(AZ243,0)=4,Cdel!$B$10:$KC$10,IF(ROUNDUP(AZ243,0)=3,Cdel!$B$11:$KC$11,IF(ROUNDUP(AZ243,0)=2,Cdel!$B$12:$KC$12,IF(ROUNDUP(AZ243,0)=1,Cdel!$B$13:$KC$13)))))))</f>
        <v>0.29103597912265594</v>
      </c>
      <c r="BB243" s="8" cm="1">
        <f t="array" aca="1" ref="BB243" ca="1">BA243-_xlfn.XLOOKUP(BB$1,Cdel!$B$1:$KC$1,IF(ROUNDUP(BA243,0)=6,Cdel!$B$8:$KC$8,IF(ROUNDUP(BA243,0)=5,Cdel!$B$9:$KC$9,IF(ROUNDUP(BA243,0)=4,Cdel!$B$10:$KC$10,IF(ROUNDUP(BA243,0)=3,Cdel!$B$11:$KC$11,IF(ROUNDUP(BA243,0)=2,Cdel!$B$12:$KC$12,IF(ROUNDUP(BA243,0)=1,Cdel!$B$13:$KC$13)))))))</f>
        <v>0.28298515372938249</v>
      </c>
      <c r="BC243" s="8" cm="1">
        <f t="array" aca="1" ref="BC243" ca="1">BB243-_xlfn.XLOOKUP(BC$1,Cdel!$B$1:$KC$1,IF(ROUNDUP(BB243,0)=6,Cdel!$B$8:$KC$8,IF(ROUNDUP(BB243,0)=5,Cdel!$B$9:$KC$9,IF(ROUNDUP(BB243,0)=4,Cdel!$B$10:$KC$10,IF(ROUNDUP(BB243,0)=3,Cdel!$B$11:$KC$11,IF(ROUNDUP(BB243,0)=2,Cdel!$B$12:$KC$12,IF(ROUNDUP(BB243,0)=1,Cdel!$B$13:$KC$13)))))))</f>
        <v>0.27515703547255432</v>
      </c>
      <c r="BD243" s="8" cm="1">
        <f t="array" aca="1" ref="BD243" ca="1">BC243-_xlfn.XLOOKUP(BD$1,Cdel!$B$1:$KC$1,IF(ROUNDUP(BC243,0)=6,Cdel!$B$8:$KC$8,IF(ROUNDUP(BC243,0)=5,Cdel!$B$9:$KC$9,IF(ROUNDUP(BC243,0)=4,Cdel!$B$10:$KC$10,IF(ROUNDUP(BC243,0)=3,Cdel!$B$11:$KC$11,IF(ROUNDUP(BC243,0)=2,Cdel!$B$12:$KC$12,IF(ROUNDUP(BC243,0)=1,Cdel!$B$13:$KC$13)))))))</f>
        <v>0.26754546368339521</v>
      </c>
      <c r="BE243" s="8" cm="1">
        <f t="array" aca="1" ref="BE243" ca="1">BD243-_xlfn.XLOOKUP(BE$1,Cdel!$B$1:$KC$1,IF(ROUNDUP(BD243,0)=6,Cdel!$B$8:$KC$8,IF(ROUNDUP(BD243,0)=5,Cdel!$B$9:$KC$9,IF(ROUNDUP(BD243,0)=4,Cdel!$B$10:$KC$10,IF(ROUNDUP(BD243,0)=3,Cdel!$B$11:$KC$11,IF(ROUNDUP(BD243,0)=2,Cdel!$B$12:$KC$12,IF(ROUNDUP(BD243,0)=1,Cdel!$B$13:$KC$13)))))))</f>
        <v>0.26014444811353121</v>
      </c>
      <c r="BF243" s="8" cm="1">
        <f t="array" aca="1" ref="BF243" ca="1">BE243-_xlfn.XLOOKUP(BF$1,Cdel!$B$1:$KC$1,IF(ROUNDUP(BE243,0)=6,Cdel!$B$8:$KC$8,IF(ROUNDUP(BE243,0)=5,Cdel!$B$9:$KC$9,IF(ROUNDUP(BE243,0)=4,Cdel!$B$10:$KC$10,IF(ROUNDUP(BE243,0)=3,Cdel!$B$11:$KC$11,IF(ROUNDUP(BE243,0)=2,Cdel!$B$12:$KC$12,IF(ROUNDUP(BE243,0)=1,Cdel!$B$13:$KC$13)))))))</f>
        <v>0.25294816422071092</v>
      </c>
      <c r="BG243" s="8" cm="1">
        <f t="array" aca="1" ref="BG243" ca="1">BF243-_xlfn.XLOOKUP(BG$1,Cdel!$B$1:$KC$1,IF(ROUNDUP(BF243,0)=6,Cdel!$B$8:$KC$8,IF(ROUNDUP(BF243,0)=5,Cdel!$B$9:$KC$9,IF(ROUNDUP(BF243,0)=4,Cdel!$B$10:$KC$10,IF(ROUNDUP(BF243,0)=3,Cdel!$B$11:$KC$11,IF(ROUNDUP(BF243,0)=2,Cdel!$B$12:$KC$12,IF(ROUNDUP(BF243,0)=1,Cdel!$B$13:$KC$13)))))))</f>
        <v>0.24595094858493632</v>
      </c>
      <c r="BH243" s="8" cm="1">
        <f t="array" aca="1" ref="BH243" ca="1">BG243-_xlfn.XLOOKUP(BH$1,Cdel!$B$1:$KC$1,IF(ROUNDUP(BG243,0)=6,Cdel!$B$8:$KC$8,IF(ROUNDUP(BG243,0)=5,Cdel!$B$9:$KC$9,IF(ROUNDUP(BG243,0)=4,Cdel!$B$10:$KC$10,IF(ROUNDUP(BG243,0)=3,Cdel!$B$11:$KC$11,IF(ROUNDUP(BG243,0)=2,Cdel!$B$12:$KC$12,IF(ROUNDUP(BG243,0)=1,Cdel!$B$13:$KC$13)))))))</f>
        <v>0.23914729445139427</v>
      </c>
      <c r="BI243" s="8" cm="1">
        <f t="array" aca="1" ref="BI243" ca="1">BH243-_xlfn.XLOOKUP(BI$1,Cdel!$B$1:$KC$1,IF(ROUNDUP(BH243,0)=6,Cdel!$B$8:$KC$8,IF(ROUNDUP(BH243,0)=5,Cdel!$B$9:$KC$9,IF(ROUNDUP(BH243,0)=4,Cdel!$B$10:$KC$10,IF(ROUNDUP(BH243,0)=3,Cdel!$B$11:$KC$11,IF(ROUNDUP(BH243,0)=2,Cdel!$B$12:$KC$12,IF(ROUNDUP(BH243,0)=1,Cdel!$B$13:$KC$13)))))))</f>
        <v>0.23253184739668317</v>
      </c>
      <c r="BJ243" s="8" cm="1">
        <f t="array" aca="1" ref="BJ243" ca="1">BI243-_xlfn.XLOOKUP(BJ$1,Cdel!$B$1:$KC$1,IF(ROUNDUP(BI243,0)=6,Cdel!$B$8:$KC$8,IF(ROUNDUP(BI243,0)=5,Cdel!$B$9:$KC$9,IF(ROUNDUP(BI243,0)=4,Cdel!$B$10:$KC$10,IF(ROUNDUP(BI243,0)=3,Cdel!$B$11:$KC$11,IF(ROUNDUP(BI243,0)=2,Cdel!$B$12:$KC$12,IF(ROUNDUP(BI243,0)=1,Cdel!$B$13:$KC$13)))))))</f>
        <v>0.2260994011149228</v>
      </c>
      <c r="BK243" s="8" cm="1">
        <f t="array" aca="1" ref="BK243" ca="1">BJ243-_xlfn.XLOOKUP(BK$1,Cdel!$B$1:$KC$1,IF(ROUNDUP(BJ243,0)=6,Cdel!$B$8:$KC$8,IF(ROUNDUP(BJ243,0)=5,Cdel!$B$9:$KC$9,IF(ROUNDUP(BJ243,0)=4,Cdel!$B$10:$KC$10,IF(ROUNDUP(BJ243,0)=3,Cdel!$B$11:$KC$11,IF(ROUNDUP(BJ243,0)=2,Cdel!$B$12:$KC$12,IF(ROUNDUP(BJ243,0)=1,Cdel!$B$13:$KC$13)))))))</f>
        <v>0.21984489332043183</v>
      </c>
      <c r="BL243" s="8" cm="1">
        <f t="array" aca="1" ref="BL243" ca="1">BK243-_xlfn.XLOOKUP(BL$1,Cdel!$B$1:$KC$1,IF(ROUNDUP(BK243,0)=6,Cdel!$B$8:$KC$8,IF(ROUNDUP(BK243,0)=5,Cdel!$B$9:$KC$9,IF(ROUNDUP(BK243,0)=4,Cdel!$B$10:$KC$10,IF(ROUNDUP(BK243,0)=3,Cdel!$B$11:$KC$11,IF(ROUNDUP(BK243,0)=2,Cdel!$B$12:$KC$12,IF(ROUNDUP(BK243,0)=1,Cdel!$B$13:$KC$13)))))))</f>
        <v>0.21376340176374803</v>
      </c>
      <c r="BM243" s="8" cm="1">
        <f t="array" aca="1" ref="BM243" ca="1">BL243-_xlfn.XLOOKUP(BM$1,Cdel!$B$1:$KC$1,IF(ROUNDUP(BL243,0)=6,Cdel!$B$8:$KC$8,IF(ROUNDUP(BL243,0)=5,Cdel!$B$9:$KC$9,IF(ROUNDUP(BL243,0)=4,Cdel!$B$10:$KC$10,IF(ROUNDUP(BL243,0)=3,Cdel!$B$11:$KC$11,IF(ROUNDUP(BL243,0)=2,Cdel!$B$12:$KC$12,IF(ROUNDUP(BL243,0)=1,Cdel!$B$13:$KC$13)))))))</f>
        <v>0.20785014035785565</v>
      </c>
      <c r="BN243" s="8" cm="1">
        <f t="array" aca="1" ref="BN243" ca="1">BM243-_xlfn.XLOOKUP(BN$1,Cdel!$B$1:$KC$1,IF(ROUNDUP(BM243,0)=6,Cdel!$B$8:$KC$8,IF(ROUNDUP(BM243,0)=5,Cdel!$B$9:$KC$9,IF(ROUNDUP(BM243,0)=4,Cdel!$B$10:$KC$10,IF(ROUNDUP(BM243,0)=3,Cdel!$B$11:$KC$11,IF(ROUNDUP(BM243,0)=2,Cdel!$B$12:$KC$12,IF(ROUNDUP(BM243,0)=1,Cdel!$B$13:$KC$13)))))))</f>
        <v>0.20210045541157187</v>
      </c>
      <c r="BO243" s="8" cm="1">
        <f t="array" aca="1" ref="BO243" ca="1">BN243-_xlfn.XLOOKUP(BO$1,Cdel!$B$1:$KC$1,IF(ROUNDUP(BN243,0)=6,Cdel!$B$8:$KC$8,IF(ROUNDUP(BN243,0)=5,Cdel!$B$9:$KC$9,IF(ROUNDUP(BN243,0)=4,Cdel!$B$10:$KC$10,IF(ROUNDUP(BN243,0)=3,Cdel!$B$11:$KC$11,IF(ROUNDUP(BN243,0)=2,Cdel!$B$12:$KC$12,IF(ROUNDUP(BN243,0)=1,Cdel!$B$13:$KC$13)))))))</f>
        <v>0.19650982196712788</v>
      </c>
      <c r="BP243" s="8" cm="1">
        <f t="array" aca="1" ref="BP243" ca="1">BO243-_xlfn.XLOOKUP(BP$1,Cdel!$B$1:$KC$1,IF(ROUNDUP(BO243,0)=6,Cdel!$B$8:$KC$8,IF(ROUNDUP(BO243,0)=5,Cdel!$B$9:$KC$9,IF(ROUNDUP(BO243,0)=4,Cdel!$B$10:$KC$10,IF(ROUNDUP(BO243,0)=3,Cdel!$B$11:$KC$11,IF(ROUNDUP(BO243,0)=2,Cdel!$B$12:$KC$12,IF(ROUNDUP(BO243,0)=1,Cdel!$B$13:$KC$13)))))))</f>
        <v>0.19107384023906174</v>
      </c>
      <c r="BQ243" s="8" cm="1">
        <f t="array" aca="1" ref="BQ243" ca="1">BP243-_xlfn.XLOOKUP(BQ$1,Cdel!$B$1:$KC$1,IF(ROUNDUP(BP243,0)=6,Cdel!$B$8:$KC$8,IF(ROUNDUP(BP243,0)=5,Cdel!$B$9:$KC$9,IF(ROUNDUP(BP243,0)=4,Cdel!$B$10:$KC$10,IF(ROUNDUP(BP243,0)=3,Cdel!$B$11:$KC$11,IF(ROUNDUP(BP243,0)=2,Cdel!$B$12:$KC$12,IF(ROUNDUP(BP243,0)=1,Cdel!$B$13:$KC$13)))))))</f>
        <v>0.18578823215162105</v>
      </c>
      <c r="BR243" s="8" cm="1">
        <f t="array" aca="1" ref="BR243" ca="1">BQ243-_xlfn.XLOOKUP(BR$1,Cdel!$B$1:$KC$1,IF(ROUNDUP(BQ243,0)=6,Cdel!$B$8:$KC$8,IF(ROUNDUP(BQ243,0)=5,Cdel!$B$9:$KC$9,IF(ROUNDUP(BQ243,0)=4,Cdel!$B$10:$KC$10,IF(ROUNDUP(BQ243,0)=3,Cdel!$B$11:$KC$11,IF(ROUNDUP(BQ243,0)=2,Cdel!$B$12:$KC$12,IF(ROUNDUP(BQ243,0)=1,Cdel!$B$13:$KC$13)))))))</f>
        <v>0.18064883797195061</v>
      </c>
      <c r="BS243" s="8" cm="1">
        <f t="array" aca="1" ref="BS243" ca="1">BR243-_xlfn.XLOOKUP(BS$1,Cdel!$B$1:$KC$1,IF(ROUNDUP(BR243,0)=6,Cdel!$B$8:$KC$8,IF(ROUNDUP(BR243,0)=5,Cdel!$B$9:$KC$9,IF(ROUNDUP(BR243,0)=4,Cdel!$B$10:$KC$10,IF(ROUNDUP(BR243,0)=3,Cdel!$B$11:$KC$11,IF(ROUNDUP(BR243,0)=2,Cdel!$B$12:$KC$12,IF(ROUNDUP(BR243,0)=1,Cdel!$B$13:$KC$13)))))))</f>
        <v>0.17565161303641438</v>
      </c>
      <c r="BT243" s="8" cm="1">
        <f t="array" aca="1" ref="BT243" ca="1">BS243-_xlfn.XLOOKUP(BT$1,Cdel!$B$1:$KC$1,IF(ROUNDUP(BS243,0)=6,Cdel!$B$8:$KC$8,IF(ROUNDUP(BS243,0)=5,Cdel!$B$9:$KC$9,IF(ROUNDUP(BS243,0)=4,Cdel!$B$10:$KC$10,IF(ROUNDUP(BS243,0)=3,Cdel!$B$11:$KC$11,IF(ROUNDUP(BS243,0)=2,Cdel!$B$12:$KC$12,IF(ROUNDUP(BS243,0)=1,Cdel!$B$13:$KC$13)))))))</f>
        <v>0.17079262456747657</v>
      </c>
      <c r="BU243" s="8" cm="1">
        <f t="array" aca="1" ref="BU243" ca="1">BT243-_xlfn.XLOOKUP(BU$1,Cdel!$B$1:$KC$1,IF(ROUNDUP(BT243,0)=6,Cdel!$B$8:$KC$8,IF(ROUNDUP(BT243,0)=5,Cdel!$B$9:$KC$9,IF(ROUNDUP(BT243,0)=4,Cdel!$B$10:$KC$10,IF(ROUNDUP(BT243,0)=3,Cdel!$B$11:$KC$11,IF(ROUNDUP(BT243,0)=2,Cdel!$B$12:$KC$12,IF(ROUNDUP(BT243,0)=1,Cdel!$B$13:$KC$13)))))))</f>
        <v>0.16606804857863577</v>
      </c>
      <c r="BV243" s="8" cm="1">
        <f t="array" aca="1" ref="BV243" ca="1">BU243-_xlfn.XLOOKUP(BV$1,Cdel!$B$1:$KC$1,IF(ROUNDUP(BU243,0)=6,Cdel!$B$8:$KC$8,IF(ROUNDUP(BU243,0)=5,Cdel!$B$9:$KC$9,IF(ROUNDUP(BU243,0)=4,Cdel!$B$10:$KC$10,IF(ROUNDUP(BU243,0)=3,Cdel!$B$11:$KC$11,IF(ROUNDUP(BU243,0)=2,Cdel!$B$12:$KC$12,IF(ROUNDUP(BU243,0)=1,Cdel!$B$13:$KC$13)))))))</f>
        <v>0.16147416686497729</v>
      </c>
      <c r="BW243" s="8" cm="1">
        <f t="array" aca="1" ref="BW243" ca="1">BV243-_xlfn.XLOOKUP(BW$1,Cdel!$B$1:$KC$1,IF(ROUNDUP(BV243,0)=6,Cdel!$B$8:$KC$8,IF(ROUNDUP(BV243,0)=5,Cdel!$B$9:$KC$9,IF(ROUNDUP(BV243,0)=4,Cdel!$B$10:$KC$10,IF(ROUNDUP(BV243,0)=3,Cdel!$B$11:$KC$11,IF(ROUNDUP(BV243,0)=2,Cdel!$B$12:$KC$12,IF(ROUNDUP(BV243,0)=1,Cdel!$B$13:$KC$13)))))))</f>
        <v>0.15700736407697438</v>
      </c>
      <c r="BX243" s="8" cm="1">
        <f t="array" aca="1" ref="BX243" ca="1">BW243-_xlfn.XLOOKUP(BX$1,Cdel!$B$1:$KC$1,IF(ROUNDUP(BW243,0)=6,Cdel!$B$8:$KC$8,IF(ROUNDUP(BW243,0)=5,Cdel!$B$9:$KC$9,IF(ROUNDUP(BW243,0)=4,Cdel!$B$10:$KC$10,IF(ROUNDUP(BW243,0)=3,Cdel!$B$11:$KC$11,IF(ROUNDUP(BW243,0)=2,Cdel!$B$12:$KC$12,IF(ROUNDUP(BW243,0)=1,Cdel!$B$13:$KC$13)))))))</f>
        <v>0.15266412487523595</v>
      </c>
      <c r="BY243" s="8" cm="1">
        <f t="array" aca="1" ref="BY243" ca="1">BX243-_xlfn.XLOOKUP(BY$1,Cdel!$B$1:$KC$1,IF(ROUNDUP(BX243,0)=6,Cdel!$B$8:$KC$8,IF(ROUNDUP(BX243,0)=5,Cdel!$B$9:$KC$9,IF(ROUNDUP(BX243,0)=4,Cdel!$B$10:$KC$10,IF(ROUNDUP(BX243,0)=3,Cdel!$B$11:$KC$11,IF(ROUNDUP(BX243,0)=2,Cdel!$B$12:$KC$12,IF(ROUNDUP(BX243,0)=1,Cdel!$B$13:$KC$13)))))))</f>
        <v>0.14844103116396171</v>
      </c>
      <c r="BZ243" s="8" cm="1">
        <f t="array" aca="1" ref="BZ243" ca="1">BY243-_xlfn.XLOOKUP(BZ$1,Cdel!$B$1:$KC$1,IF(ROUNDUP(BY243,0)=6,Cdel!$B$8:$KC$8,IF(ROUNDUP(BY243,0)=5,Cdel!$B$9:$KC$9,IF(ROUNDUP(BY243,0)=4,Cdel!$B$10:$KC$10,IF(ROUNDUP(BY243,0)=3,Cdel!$B$11:$KC$11,IF(ROUNDUP(BY243,0)=2,Cdel!$B$12:$KC$12,IF(ROUNDUP(BY243,0)=1,Cdel!$B$13:$KC$13)))))))</f>
        <v>0.14433475940092697</v>
      </c>
      <c r="CA243" s="8" cm="1">
        <f t="array" aca="1" ref="CA243" ca="1">BZ243-_xlfn.XLOOKUP(CA$1,Cdel!$B$1:$KC$1,IF(ROUNDUP(BZ243,0)=6,Cdel!$B$8:$KC$8,IF(ROUNDUP(BZ243,0)=5,Cdel!$B$9:$KC$9,IF(ROUNDUP(BZ243,0)=4,Cdel!$B$10:$KC$10,IF(ROUNDUP(BZ243,0)=3,Cdel!$B$11:$KC$11,IF(ROUNDUP(BZ243,0)=2,Cdel!$B$12:$KC$12,IF(ROUNDUP(BZ243,0)=1,Cdel!$B$13:$KC$13)))))))</f>
        <v>0.14034207798188059</v>
      </c>
      <c r="CB243" s="8" cm="1">
        <f t="array" aca="1" ref="CB243" ca="1">CA243-_xlfn.XLOOKUP(CB$1,Cdel!$B$1:$KC$1,IF(ROUNDUP(CA243,0)=6,Cdel!$B$8:$KC$8,IF(ROUNDUP(CA243,0)=5,Cdel!$B$9:$KC$9,IF(ROUNDUP(CA243,0)=4,Cdel!$B$10:$KC$10,IF(ROUNDUP(CA243,0)=3,Cdel!$B$11:$KC$11,IF(ROUNDUP(CA243,0)=2,Cdel!$B$12:$KC$12,IF(ROUNDUP(CA243,0)=1,Cdel!$B$13:$KC$13)))))))</f>
        <v>0.13645984469729719</v>
      </c>
      <c r="CC243" s="8" cm="1">
        <f t="array" aca="1" ref="CC243" ca="1">CB243-_xlfn.XLOOKUP(CC$1,Cdel!$B$1:$KC$1,IF(ROUNDUP(CB243,0)=6,Cdel!$B$8:$KC$8,IF(ROUNDUP(CB243,0)=5,Cdel!$B$9:$KC$9,IF(ROUNDUP(CB243,0)=4,Cdel!$B$10:$KC$10,IF(ROUNDUP(CB243,0)=3,Cdel!$B$11:$KC$11,IF(ROUNDUP(CB243,0)=2,Cdel!$B$12:$KC$12,IF(ROUNDUP(CB243,0)=1,Cdel!$B$13:$KC$13)))))))</f>
        <v>0.1326850042594826</v>
      </c>
      <c r="CD243" s="8" cm="1">
        <f t="array" aca="1" ref="CD243" ca="1">CC243-_xlfn.XLOOKUP(CD$1,Cdel!$B$1:$KC$1,IF(ROUNDUP(CC243,0)=6,Cdel!$B$8:$KC$8,IF(ROUNDUP(CC243,0)=5,Cdel!$B$9:$KC$9,IF(ROUNDUP(CC243,0)=4,Cdel!$B$10:$KC$10,IF(ROUNDUP(CC243,0)=3,Cdel!$B$11:$KC$11,IF(ROUNDUP(CC243,0)=2,Cdel!$B$12:$KC$12,IF(ROUNDUP(CC243,0)=1,Cdel!$B$13:$KC$13)))))))</f>
        <v>0.12901458589808598</v>
      </c>
      <c r="CE243" s="8" cm="1">
        <f t="array" aca="1" ref="CE243" ca="1">CD243-_xlfn.XLOOKUP(CE$1,Cdel!$B$1:$KC$1,IF(ROUNDUP(CD243,0)=6,Cdel!$B$8:$KC$8,IF(ROUNDUP(CD243,0)=5,Cdel!$B$9:$KC$9,IF(ROUNDUP(CD243,0)=4,Cdel!$B$10:$KC$10,IF(ROUNDUP(CD243,0)=3,Cdel!$B$11:$KC$11,IF(ROUNDUP(CD243,0)=2,Cdel!$B$12:$KC$12,IF(ROUNDUP(CD243,0)=1,Cdel!$B$13:$KC$13)))))))</f>
        <v>0.12544570102212621</v>
      </c>
      <c r="CF243" s="8" cm="1">
        <f t="array" aca="1" ref="CF243" ca="1">CE243-_xlfn.XLOOKUP(CF$1,Cdel!$B$1:$KC$1,IF(ROUNDUP(CE243,0)=6,Cdel!$B$8:$KC$8,IF(ROUNDUP(CE243,0)=5,Cdel!$B$9:$KC$9,IF(ROUNDUP(CE243,0)=4,Cdel!$B$10:$KC$10,IF(ROUNDUP(CE243,0)=3,Cdel!$B$11:$KC$11,IF(ROUNDUP(CE243,0)=2,Cdel!$B$12:$KC$12,IF(ROUNDUP(CE243,0)=1,Cdel!$B$13:$KC$13)))))))</f>
        <v>0.12197554094669345</v>
      </c>
      <c r="CG243" s="8" cm="1">
        <f t="array" aca="1" ref="CG243" ca="1">CF243-_xlfn.XLOOKUP(CG$1,Cdel!$B$1:$KC$1,IF(ROUNDUP(CF243,0)=6,Cdel!$B$8:$KC$8,IF(ROUNDUP(CF243,0)=5,Cdel!$B$9:$KC$9,IF(ROUNDUP(CF243,0)=4,Cdel!$B$10:$KC$10,IF(ROUNDUP(CF243,0)=3,Cdel!$B$11:$KC$11,IF(ROUNDUP(CF243,0)=2,Cdel!$B$12:$KC$12,IF(ROUNDUP(CF243,0)=1,Cdel!$B$13:$KC$13)))))))</f>
        <v>0.11860137468253529</v>
      </c>
      <c r="CH243" s="8" cm="1">
        <f t="array" aca="1" ref="CH243" ca="1">CG243-_xlfn.XLOOKUP(CH$1,Cdel!$B$1:$KC$1,IF(ROUNDUP(CG243,0)=6,Cdel!$B$8:$KC$8,IF(ROUNDUP(CG243,0)=5,Cdel!$B$9:$KC$9,IF(ROUNDUP(CG243,0)=4,Cdel!$B$10:$KC$10,IF(ROUNDUP(CG243,0)=3,Cdel!$B$11:$KC$11,IF(ROUNDUP(CG243,0)=2,Cdel!$B$12:$KC$12,IF(ROUNDUP(CG243,0)=1,Cdel!$B$13:$KC$13)))))))</f>
        <v>0.11532054678678946</v>
      </c>
      <c r="CI243" s="8" cm="1">
        <f t="array" aca="1" ref="CI243" ca="1">CH243-_xlfn.XLOOKUP(CI$1,Cdel!$B$1:$KC$1,IF(ROUNDUP(CH243,0)=6,Cdel!$B$8:$KC$8,IF(ROUNDUP(CH243,0)=5,Cdel!$B$9:$KC$9,IF(ROUNDUP(CH243,0)=4,Cdel!$B$10:$KC$10,IF(ROUNDUP(CH243,0)=3,Cdel!$B$11:$KC$11,IF(ROUNDUP(CH243,0)=2,Cdel!$B$12:$KC$12,IF(ROUNDUP(CH243,0)=1,Cdel!$B$13:$KC$13)))))))</f>
        <v>0.11213047527317092</v>
      </c>
      <c r="CJ243" s="8" cm="1">
        <f t="array" aca="1" ref="CJ243" ca="1">CI243-_xlfn.XLOOKUP(CJ$1,Cdel!$B$1:$KC$1,IF(ROUNDUP(CI243,0)=6,Cdel!$B$8:$KC$8,IF(ROUNDUP(CI243,0)=5,Cdel!$B$9:$KC$9,IF(ROUNDUP(CI243,0)=4,Cdel!$B$10:$KC$10,IF(ROUNDUP(CI243,0)=3,Cdel!$B$11:$KC$11,IF(ROUNDUP(CI243,0)=2,Cdel!$B$12:$KC$12,IF(ROUNDUP(CI243,0)=1,Cdel!$B$13:$KC$13)))))))</f>
        <v>0.10902864957996819</v>
      </c>
      <c r="CK243" s="8" cm="1">
        <f t="array" aca="1" ref="CK243" ca="1">CJ243-_xlfn.XLOOKUP(CK$1,Cdel!$B$1:$KC$1,IF(ROUNDUP(CJ243,0)=6,Cdel!$B$8:$KC$8,IF(ROUNDUP(CJ243,0)=5,Cdel!$B$9:$KC$9,IF(ROUNDUP(CJ243,0)=4,Cdel!$B$10:$KC$10,IF(ROUNDUP(CJ243,0)=3,Cdel!$B$11:$KC$11,IF(ROUNDUP(CJ243,0)=2,Cdel!$B$12:$KC$12,IF(ROUNDUP(CJ243,0)=1,Cdel!$B$13:$KC$13)))))))</f>
        <v>0.10601262859425081</v>
      </c>
      <c r="CL243" s="8" cm="1">
        <f t="array" aca="1" ref="CL243" ca="1">CK243-_xlfn.XLOOKUP(CL$1,Cdel!$B$1:$KC$1,IF(ROUNDUP(CK243,0)=6,Cdel!$B$8:$KC$8,IF(ROUNDUP(CK243,0)=5,Cdel!$B$9:$KC$9,IF(ROUNDUP(CK243,0)=4,Cdel!$B$10:$KC$10,IF(ROUNDUP(CK243,0)=3,Cdel!$B$11:$KC$11,IF(ROUNDUP(CK243,0)=2,Cdel!$B$12:$KC$12,IF(ROUNDUP(CK243,0)=1,Cdel!$B$13:$KC$13)))))))</f>
        <v>0.10308003873073238</v>
      </c>
      <c r="CM243" s="8" cm="1">
        <f t="array" aca="1" ref="CM243" ca="1">CL243-_xlfn.XLOOKUP(CM$1,Cdel!$B$1:$KC$1,IF(ROUNDUP(CL243,0)=6,Cdel!$B$8:$KC$8,IF(ROUNDUP(CL243,0)=5,Cdel!$B$9:$KC$9,IF(ROUNDUP(CL243,0)=4,Cdel!$B$10:$KC$10,IF(ROUNDUP(CL243,0)=3,Cdel!$B$11:$KC$11,IF(ROUNDUP(CL243,0)=2,Cdel!$B$12:$KC$12,IF(ROUNDUP(CL243,0)=1,Cdel!$B$13:$KC$13)))))))</f>
        <v>0.10022857206377694</v>
      </c>
      <c r="CN243" s="8" cm="1">
        <f t="array" aca="1" ref="CN243" ca="1">CM243-_xlfn.XLOOKUP(CN$1,Cdel!$B$1:$KC$1,IF(ROUNDUP(CM243,0)=6,Cdel!$B$8:$KC$8,IF(ROUNDUP(CM243,0)=5,Cdel!$B$9:$KC$9,IF(ROUNDUP(CM243,0)=4,Cdel!$B$10:$KC$10,IF(ROUNDUP(CM243,0)=3,Cdel!$B$11:$KC$11,IF(ROUNDUP(CM243,0)=2,Cdel!$B$12:$KC$12,IF(ROUNDUP(CM243,0)=1,Cdel!$B$13:$KC$13)))))))</f>
        <v>9.7455984511079438E-2</v>
      </c>
      <c r="CO243" s="8" cm="1">
        <f t="array" aca="1" ref="CO243" ca="1">CN243-_xlfn.XLOOKUP(CO$1,Cdel!$B$1:$KC$1,IF(ROUNDUP(CN243,0)=6,Cdel!$B$8:$KC$8,IF(ROUNDUP(CN243,0)=5,Cdel!$B$9:$KC$9,IF(ROUNDUP(CN243,0)=4,Cdel!$B$10:$KC$10,IF(ROUNDUP(CN243,0)=3,Cdel!$B$11:$KC$11,IF(ROUNDUP(CN243,0)=2,Cdel!$B$12:$KC$12,IF(ROUNDUP(CN243,0)=1,Cdel!$B$13:$KC$13)))))))</f>
        <v>9.4760094067590325E-2</v>
      </c>
      <c r="CP243" s="8" cm="1">
        <f t="array" aca="1" ref="CP243" ca="1">CO243-_xlfn.XLOOKUP(CP$1,Cdel!$B$1:$KC$1,IF(ROUNDUP(CO243,0)=6,Cdel!$B$8:$KC$8,IF(ROUNDUP(CO243,0)=5,Cdel!$B$9:$KC$9,IF(ROUNDUP(CO243,0)=4,Cdel!$B$10:$KC$10,IF(ROUNDUP(CO243,0)=3,Cdel!$B$11:$KC$11,IF(ROUNDUP(CO243,0)=2,Cdel!$B$12:$KC$12,IF(ROUNDUP(CO243,0)=1,Cdel!$B$13:$KC$13)))))))</f>
        <v>9.213877908829414E-2</v>
      </c>
      <c r="CQ243" s="8" cm="1">
        <f t="array" aca="1" ref="CQ243" ca="1">CP243-_xlfn.XLOOKUP(CQ$1,Cdel!$B$1:$KC$1,IF(ROUNDUP(CP243,0)=6,Cdel!$B$8:$KC$8,IF(ROUNDUP(CP243,0)=5,Cdel!$B$9:$KC$9,IF(ROUNDUP(CP243,0)=4,Cdel!$B$10:$KC$10,IF(ROUNDUP(CP243,0)=3,Cdel!$B$11:$KC$11,IF(ROUNDUP(CP243,0)=2,Cdel!$B$12:$KC$12,IF(ROUNDUP(CP243,0)=1,Cdel!$B$13:$KC$13)))))))</f>
        <v>8.958997661849151E-2</v>
      </c>
      <c r="CR243" s="8" cm="1">
        <f t="array" aca="1" ref="CR243" ca="1">CQ243-_xlfn.XLOOKUP(CR$1,Cdel!$B$1:$KC$1,IF(ROUNDUP(CQ243,0)=6,Cdel!$B$8:$KC$8,IF(ROUNDUP(CQ243,0)=5,Cdel!$B$9:$KC$9,IF(ROUNDUP(CQ243,0)=4,Cdel!$B$10:$KC$10,IF(ROUNDUP(CQ243,0)=3,Cdel!$B$11:$KC$11,IF(ROUNDUP(CQ243,0)=2,Cdel!$B$12:$KC$12,IF(ROUNDUP(CQ243,0)=1,Cdel!$B$13:$KC$13)))))))</f>
        <v>8.7111680770269428E-2</v>
      </c>
      <c r="CS243" s="8" cm="1">
        <f t="array" aca="1" ref="CS243" ca="1">CR243-_xlfn.XLOOKUP(CS$1,Cdel!$B$1:$KC$1,IF(ROUNDUP(CR243,0)=6,Cdel!$B$8:$KC$8,IF(ROUNDUP(CR243,0)=5,Cdel!$B$9:$KC$9,IF(ROUNDUP(CR243,0)=4,Cdel!$B$10:$KC$10,IF(ROUNDUP(CR243,0)=3,Cdel!$B$11:$KC$11,IF(ROUNDUP(CR243,0)=2,Cdel!$B$12:$KC$12,IF(ROUNDUP(CR243,0)=1,Cdel!$B$13:$KC$13)))))))</f>
        <v>8.4701941143883033E-2</v>
      </c>
      <c r="CT243" s="8" cm="1">
        <f t="array" aca="1" ref="CT243" ca="1">CS243-_xlfn.XLOOKUP(CT$1,Cdel!$B$1:$KC$1,IF(ROUNDUP(CS243,0)=6,Cdel!$B$8:$KC$8,IF(ROUNDUP(CS243,0)=5,Cdel!$B$9:$KC$9,IF(ROUNDUP(CS243,0)=4,Cdel!$B$10:$KC$10,IF(ROUNDUP(CS243,0)=3,Cdel!$B$11:$KC$11,IF(ROUNDUP(CS243,0)=2,Cdel!$B$12:$KC$12,IF(ROUNDUP(CS243,0)=1,Cdel!$B$13:$KC$13)))))))</f>
        <v>8.2358861292806146E-2</v>
      </c>
      <c r="CU243" s="8" cm="1">
        <f t="array" aca="1" ref="CU243" ca="1">CT243-_xlfn.XLOOKUP(CU$1,Cdel!$B$1:$KC$1,IF(ROUNDUP(CT243,0)=6,Cdel!$B$8:$KC$8,IF(ROUNDUP(CT243,0)=5,Cdel!$B$9:$KC$9,IF(ROUNDUP(CT243,0)=4,Cdel!$B$10:$KC$10,IF(ROUNDUP(CT243,0)=3,Cdel!$B$11:$KC$11,IF(ROUNDUP(CT243,0)=2,Cdel!$B$12:$KC$12,IF(ROUNDUP(CT243,0)=1,Cdel!$B$13:$KC$13)))))))</f>
        <v>8.0080597231242237E-2</v>
      </c>
      <c r="CV243" s="8" cm="1">
        <f t="array" aca="1" ref="CV243" ca="1">CU243-_xlfn.XLOOKUP(CV$1,Cdel!$B$1:$KC$1,IF(ROUNDUP(CU243,0)=6,Cdel!$B$8:$KC$8,IF(ROUNDUP(CU243,0)=5,Cdel!$B$9:$KC$9,IF(ROUNDUP(CU243,0)=4,Cdel!$B$10:$KC$10,IF(ROUNDUP(CU243,0)=3,Cdel!$B$11:$KC$11,IF(ROUNDUP(CU243,0)=2,Cdel!$B$12:$KC$12,IF(ROUNDUP(CU243,0)=1,Cdel!$B$13:$KC$13)))))))</f>
        <v>7.7865355982921922E-2</v>
      </c>
      <c r="CW243" s="8" cm="1">
        <f t="array" aca="1" ref="CW243" ca="1">CV243-_xlfn.XLOOKUP(CW$1,Cdel!$B$1:$KC$1,IF(ROUNDUP(CV243,0)=6,Cdel!$B$8:$KC$8,IF(ROUNDUP(CV243,0)=5,Cdel!$B$9:$KC$9,IF(ROUNDUP(CV243,0)=4,Cdel!$B$10:$KC$10,IF(ROUNDUP(CV243,0)=3,Cdel!$B$11:$KC$11,IF(ROUNDUP(CV243,0)=2,Cdel!$B$12:$KC$12,IF(ROUNDUP(CV243,0)=1,Cdel!$B$13:$KC$13)))))))</f>
        <v>7.5711394170044521E-2</v>
      </c>
      <c r="CX243" s="8" cm="1">
        <f t="array" aca="1" ref="CX243" ca="1">CW243-_xlfn.XLOOKUP(CX$1,Cdel!$B$1:$KC$1,IF(ROUNDUP(CW243,0)=6,Cdel!$B$8:$KC$8,IF(ROUNDUP(CW243,0)=5,Cdel!$B$9:$KC$9,IF(ROUNDUP(CW243,0)=4,Cdel!$B$10:$KC$10,IF(ROUNDUP(CW243,0)=3,Cdel!$B$11:$KC$11,IF(ROUNDUP(CW243,0)=2,Cdel!$B$12:$KC$12,IF(ROUNDUP(CW243,0)=1,Cdel!$B$13:$KC$13)))))))</f>
        <v>7.3617016641252989E-2</v>
      </c>
      <c r="CY243" s="8" cm="1">
        <f t="array" aca="1" ref="CY243" ca="1">CX243-_xlfn.XLOOKUP(CY$1,Cdel!$B$1:$KC$1,IF(ROUNDUP(CX243,0)=6,Cdel!$B$8:$KC$8,IF(ROUNDUP(CX243,0)=5,Cdel!$B$9:$KC$9,IF(ROUNDUP(CX243,0)=4,Cdel!$B$10:$KC$10,IF(ROUNDUP(CX243,0)=3,Cdel!$B$11:$KC$11,IF(ROUNDUP(CX243,0)=2,Cdel!$B$12:$KC$12,IF(ROUNDUP(CX243,0)=1,Cdel!$B$13:$KC$13)))))))</f>
        <v>7.1580575137562955E-2</v>
      </c>
      <c r="CZ243" s="8" cm="1">
        <f t="array" aca="1" ref="CZ243" ca="1">CY243-_xlfn.XLOOKUP(CZ$1,Cdel!$B$1:$KC$1,IF(ROUNDUP(CY243,0)=6,Cdel!$B$8:$KC$8,IF(ROUNDUP(CY243,0)=5,Cdel!$B$9:$KC$9,IF(ROUNDUP(CY243,0)=4,Cdel!$B$10:$KC$10,IF(ROUNDUP(CY243,0)=3,Cdel!$B$11:$KC$11,IF(ROUNDUP(CY243,0)=2,Cdel!$B$12:$KC$12,IF(ROUNDUP(CY243,0)=1,Cdel!$B$13:$KC$13)))))))</f>
        <v>6.9600466995195648E-2</v>
      </c>
      <c r="DA243" s="8" cm="1">
        <f t="array" aca="1" ref="DA243" ca="1">CZ243-_xlfn.XLOOKUP(DA$1,Cdel!$B$1:$KC$1,IF(ROUNDUP(CZ243,0)=6,Cdel!$B$8:$KC$8,IF(ROUNDUP(CZ243,0)=5,Cdel!$B$9:$KC$9,IF(ROUNDUP(CZ243,0)=4,Cdel!$B$10:$KC$10,IF(ROUNDUP(CZ243,0)=3,Cdel!$B$11:$KC$11,IF(ROUNDUP(CZ243,0)=2,Cdel!$B$12:$KC$12,IF(ROUNDUP(CZ243,0)=1,Cdel!$B$13:$KC$13)))))))</f>
        <v>6.767513388429372E-2</v>
      </c>
      <c r="DB243" s="8" cm="1">
        <f t="array" aca="1" ref="DB243" ca="1">DA243-_xlfn.XLOOKUP(DB$1,Cdel!$B$1:$KC$1,IF(ROUNDUP(DA243,0)=6,Cdel!$B$8:$KC$8,IF(ROUNDUP(DA243,0)=5,Cdel!$B$9:$KC$9,IF(ROUNDUP(DA243,0)=4,Cdel!$B$10:$KC$10,IF(ROUNDUP(DA243,0)=3,Cdel!$B$11:$KC$11,IF(ROUNDUP(DA243,0)=2,Cdel!$B$12:$KC$12,IF(ROUNDUP(DA243,0)=1,Cdel!$B$13:$KC$13)))))))</f>
        <v>6.5803060582527689E-2</v>
      </c>
      <c r="DC243" s="8" cm="1">
        <f t="array" aca="1" ref="DC243" ca="1">DB243-_xlfn.XLOOKUP(DC$1,Cdel!$B$1:$KC$1,IF(ROUNDUP(DB243,0)=6,Cdel!$B$8:$KC$8,IF(ROUNDUP(DB243,0)=5,Cdel!$B$9:$KC$9,IF(ROUNDUP(DB243,0)=4,Cdel!$B$10:$KC$10,IF(ROUNDUP(DB243,0)=3,Cdel!$B$11:$KC$11,IF(ROUNDUP(DB243,0)=2,Cdel!$B$12:$KC$12,IF(ROUNDUP(DB243,0)=1,Cdel!$B$13:$KC$13)))))))</f>
        <v>6.3982773782627747E-2</v>
      </c>
      <c r="DD243" s="8" cm="1">
        <f t="array" aca="1" ref="DD243" ca="1">DC243-_xlfn.XLOOKUP(DD$1,Cdel!$B$1:$KC$1,IF(ROUNDUP(DC243,0)=6,Cdel!$B$8:$KC$8,IF(ROUNDUP(DC243,0)=5,Cdel!$B$9:$KC$9,IF(ROUNDUP(DC243,0)=4,Cdel!$B$10:$KC$10,IF(ROUNDUP(DC243,0)=3,Cdel!$B$11:$KC$11,IF(ROUNDUP(DC243,0)=2,Cdel!$B$12:$KC$12,IF(ROUNDUP(DC243,0)=1,Cdel!$B$13:$KC$13)))))))</f>
        <v>6.2212840932902087E-2</v>
      </c>
    </row>
    <row r="244" spans="1:108" x14ac:dyDescent="0.15">
      <c r="A244" s="3" t="s">
        <v>262</v>
      </c>
      <c r="B244" s="3" t="s">
        <v>6</v>
      </c>
      <c r="C244" s="3" t="s">
        <v>262</v>
      </c>
      <c r="D244" s="2">
        <v>0</v>
      </c>
      <c r="E244" s="2">
        <v>1950</v>
      </c>
      <c r="F244" s="3"/>
      <c r="G244" s="4">
        <f t="shared" ca="1" si="5"/>
        <v>76</v>
      </c>
      <c r="H244">
        <f ca="1">_xlfn.LET(
_xlpm.score,_xlfn.XLOOKUP(G244,DecayFns!$A$2:$A$289,DecayFns!$N$2:$N$289),
IF(D244=1,IF(_xlpm.score=6,_xlpm.score,_xlpm.score+1),IF(_xlpm.score=1,_xlpm.score,_xlpm.score-1)
))</f>
        <v>1</v>
      </c>
      <c r="I244" s="7" cm="1">
        <f t="array" aca="1" ref="I244" ca="1">H244-_xlfn.XLOOKUP(I$1,Cdel!$B$1:$KC$1,IF(ROUNDUP(H244,0)=6,Cdel!$B$8:$KC$8,IF(ROUNDUP(H244,0)=5,Cdel!$B$9:$KC$9,IF(ROUNDUP(H244,0)=4,Cdel!$B$10:$KC$10,IF(ROUNDUP(H244,0)=3,Cdel!$B$11:$KC$11,IF(ROUNDUP(H244,0)=2,Cdel!$B$12:$KC$12,IF(ROUNDUP(H244,0)=1,Cdel!$B$13:$KC$13)))))))</f>
        <v>1</v>
      </c>
      <c r="J244" s="8" cm="1">
        <f t="array" aca="1" ref="J244" ca="1">I244-_xlfn.XLOOKUP(J$1,Cdel!$B$1:$KC$1,IF(ROUNDUP(I244,0)=6,Cdel!$B$8:$KC$8,IF(ROUNDUP(I244,0)=5,Cdel!$B$9:$KC$9,IF(ROUNDUP(I244,0)=4,Cdel!$B$10:$KC$10,IF(ROUNDUP(I244,0)=3,Cdel!$B$11:$KC$11,IF(ROUNDUP(I244,0)=2,Cdel!$B$12:$KC$12,IF(ROUNDUP(I244,0)=1,Cdel!$B$13:$KC$13)))))))</f>
        <v>0.97233735355490014</v>
      </c>
      <c r="K244" s="8" cm="1">
        <f t="array" aca="1" ref="K244" ca="1">J244-_xlfn.XLOOKUP(K$1,Cdel!$B$1:$KC$1,IF(ROUNDUP(J244,0)=6,Cdel!$B$8:$KC$8,IF(ROUNDUP(J244,0)=5,Cdel!$B$9:$KC$9,IF(ROUNDUP(J244,0)=4,Cdel!$B$10:$KC$10,IF(ROUNDUP(J244,0)=3,Cdel!$B$11:$KC$11,IF(ROUNDUP(J244,0)=2,Cdel!$B$12:$KC$12,IF(ROUNDUP(J244,0)=1,Cdel!$B$13:$KC$13)))))))</f>
        <v>0.94543992911814678</v>
      </c>
      <c r="L244" s="8" cm="1">
        <f t="array" aca="1" ref="L244" ca="1">K244-_xlfn.XLOOKUP(L$1,Cdel!$B$1:$KC$1,IF(ROUNDUP(K244,0)=6,Cdel!$B$8:$KC$8,IF(ROUNDUP(K244,0)=5,Cdel!$B$9:$KC$9,IF(ROUNDUP(K244,0)=4,Cdel!$B$10:$KC$10,IF(ROUNDUP(K244,0)=3,Cdel!$B$11:$KC$11,IF(ROUNDUP(K244,0)=2,Cdel!$B$12:$KC$12,IF(ROUNDUP(K244,0)=1,Cdel!$B$13:$KC$13)))))))</f>
        <v>0.91928655862387121</v>
      </c>
      <c r="M244" s="8" cm="1">
        <f t="array" aca="1" ref="M244" ca="1">L244-_xlfn.XLOOKUP(M$1,Cdel!$B$1:$KC$1,IF(ROUNDUP(L244,0)=6,Cdel!$B$8:$KC$8,IF(ROUNDUP(L244,0)=5,Cdel!$B$9:$KC$9,IF(ROUNDUP(L244,0)=4,Cdel!$B$10:$KC$10,IF(ROUNDUP(L244,0)=3,Cdel!$B$11:$KC$11,IF(ROUNDUP(L244,0)=2,Cdel!$B$12:$KC$12,IF(ROUNDUP(L244,0)=1,Cdel!$B$13:$KC$13)))))))</f>
        <v>0.89385665957092642</v>
      </c>
      <c r="N244" s="8" cm="1">
        <f t="array" aca="1" ref="N244" ca="1">M244-_xlfn.XLOOKUP(N$1,Cdel!$B$1:$KC$1,IF(ROUNDUP(M244,0)=6,Cdel!$B$8:$KC$8,IF(ROUNDUP(M244,0)=5,Cdel!$B$9:$KC$9,IF(ROUNDUP(M244,0)=4,Cdel!$B$10:$KC$10,IF(ROUNDUP(M244,0)=3,Cdel!$B$11:$KC$11,IF(ROUNDUP(M244,0)=2,Cdel!$B$12:$KC$12,IF(ROUNDUP(M244,0)=1,Cdel!$B$13:$KC$13)))))))</f>
        <v>0.86913021882461783</v>
      </c>
      <c r="O244" s="8" cm="1">
        <f t="array" aca="1" ref="O244" ca="1">N244-_xlfn.XLOOKUP(O$1,Cdel!$B$1:$KC$1,IF(ROUNDUP(N244,0)=6,Cdel!$B$8:$KC$8,IF(ROUNDUP(N244,0)=5,Cdel!$B$9:$KC$9,IF(ROUNDUP(N244,0)=4,Cdel!$B$10:$KC$10,IF(ROUNDUP(N244,0)=3,Cdel!$B$11:$KC$11,IF(ROUNDUP(N244,0)=2,Cdel!$B$12:$KC$12,IF(ROUNDUP(N244,0)=1,Cdel!$B$13:$KC$13)))))))</f>
        <v>0.84508777686652015</v>
      </c>
      <c r="P244" s="8" cm="1">
        <f t="array" aca="1" ref="P244" ca="1">O244-_xlfn.XLOOKUP(P$1,Cdel!$B$1:$KC$1,IF(ROUNDUP(O244,0)=6,Cdel!$B$8:$KC$8,IF(ROUNDUP(O244,0)=5,Cdel!$B$9:$KC$9,IF(ROUNDUP(O244,0)=4,Cdel!$B$10:$KC$10,IF(ROUNDUP(O244,0)=3,Cdel!$B$11:$KC$11,IF(ROUNDUP(O244,0)=2,Cdel!$B$12:$KC$12,IF(ROUNDUP(O244,0)=1,Cdel!$B$13:$KC$13)))))))</f>
        <v>0.82171041247998611</v>
      </c>
      <c r="Q244" s="8" cm="1">
        <f t="array" aca="1" ref="Q244" ca="1">P244-_xlfn.XLOOKUP(Q$1,Cdel!$B$1:$KC$1,IF(ROUNDUP(P244,0)=6,Cdel!$B$8:$KC$8,IF(ROUNDUP(P244,0)=5,Cdel!$B$9:$KC$9,IF(ROUNDUP(P244,0)=4,Cdel!$B$10:$KC$10,IF(ROUNDUP(P244,0)=3,Cdel!$B$11:$KC$11,IF(ROUNDUP(P244,0)=2,Cdel!$B$12:$KC$12,IF(ROUNDUP(P244,0)=1,Cdel!$B$13:$KC$13)))))))</f>
        <v>0.79897972785929505</v>
      </c>
      <c r="R244" s="8" cm="1">
        <f t="array" aca="1" ref="R244" ca="1">Q244-_xlfn.XLOOKUP(R$1,Cdel!$B$1:$KC$1,IF(ROUNDUP(Q244,0)=6,Cdel!$B$8:$KC$8,IF(ROUNDUP(Q244,0)=5,Cdel!$B$9:$KC$9,IF(ROUNDUP(Q244,0)=4,Cdel!$B$10:$KC$10,IF(ROUNDUP(Q244,0)=3,Cdel!$B$11:$KC$11,IF(ROUNDUP(Q244,0)=2,Cdel!$B$12:$KC$12,IF(ROUNDUP(Q244,0)=1,Cdel!$B$13:$KC$13)))))))</f>
        <v>0.77687783413072131</v>
      </c>
      <c r="S244" s="8" cm="1">
        <f t="array" aca="1" ref="S244" ca="1">R244-_xlfn.XLOOKUP(S$1,Cdel!$B$1:$KC$1,IF(ROUNDUP(R244,0)=6,Cdel!$B$8:$KC$8,IF(ROUNDUP(R244,0)=5,Cdel!$B$9:$KC$9,IF(ROUNDUP(R244,0)=4,Cdel!$B$10:$KC$10,IF(ROUNDUP(R244,0)=3,Cdel!$B$11:$KC$11,IF(ROUNDUP(R244,0)=2,Cdel!$B$12:$KC$12,IF(ROUNDUP(R244,0)=1,Cdel!$B$13:$KC$13)))))))</f>
        <v>0.7553873372741281</v>
      </c>
      <c r="T244" s="8" cm="1">
        <f t="array" aca="1" ref="T244" ca="1">S244-_xlfn.XLOOKUP(T$1,Cdel!$B$1:$KC$1,IF(ROUNDUP(S244,0)=6,Cdel!$B$8:$KC$8,IF(ROUNDUP(S244,0)=5,Cdel!$B$9:$KC$9,IF(ROUNDUP(S244,0)=4,Cdel!$B$10:$KC$10,IF(ROUNDUP(S244,0)=3,Cdel!$B$11:$KC$11,IF(ROUNDUP(S244,0)=2,Cdel!$B$12:$KC$12,IF(ROUNDUP(S244,0)=1,Cdel!$B$13:$KC$13)))))))</f>
        <v>0.73449132443400855</v>
      </c>
      <c r="U244" s="8" cm="1">
        <f t="array" aca="1" ref="U244" ca="1">T244-_xlfn.XLOOKUP(U$1,Cdel!$B$1:$KC$1,IF(ROUNDUP(T244,0)=6,Cdel!$B$8:$KC$8,IF(ROUNDUP(T244,0)=5,Cdel!$B$9:$KC$9,IF(ROUNDUP(T244,0)=4,Cdel!$B$10:$KC$10,IF(ROUNDUP(T244,0)=3,Cdel!$B$11:$KC$11,IF(ROUNDUP(T244,0)=2,Cdel!$B$12:$KC$12,IF(ROUNDUP(T244,0)=1,Cdel!$B$13:$KC$13)))))))</f>
        <v>0.7141733506091974</v>
      </c>
      <c r="V244" s="8" cm="1">
        <f t="array" aca="1" ref="V244" ca="1">U244-_xlfn.XLOOKUP(V$1,Cdel!$B$1:$KC$1,IF(ROUNDUP(U244,0)=6,Cdel!$B$8:$KC$8,IF(ROUNDUP(U244,0)=5,Cdel!$B$9:$KC$9,IF(ROUNDUP(U244,0)=4,Cdel!$B$10:$KC$10,IF(ROUNDUP(U244,0)=3,Cdel!$B$11:$KC$11,IF(ROUNDUP(U244,0)=2,Cdel!$B$12:$KC$12,IF(ROUNDUP(U244,0)=1,Cdel!$B$13:$KC$13)))))))</f>
        <v>0.6944174257107828</v>
      </c>
      <c r="W244" s="8" cm="1">
        <f t="array" aca="1" ref="W244" ca="1">V244-_xlfn.XLOOKUP(W$1,Cdel!$B$1:$KC$1,IF(ROUNDUP(V244,0)=6,Cdel!$B$8:$KC$8,IF(ROUNDUP(V244,0)=5,Cdel!$B$9:$KC$9,IF(ROUNDUP(V244,0)=4,Cdel!$B$10:$KC$10,IF(ROUNDUP(V244,0)=3,Cdel!$B$11:$KC$11,IF(ROUNDUP(V244,0)=2,Cdel!$B$12:$KC$12,IF(ROUNDUP(V244,0)=1,Cdel!$B$13:$KC$13)))))))</f>
        <v>0.67520800197802899</v>
      </c>
      <c r="X244" s="8" cm="1">
        <f t="array" aca="1" ref="X244" ca="1">W244-_xlfn.XLOOKUP(X$1,Cdel!$B$1:$KC$1,IF(ROUNDUP(W244,0)=6,Cdel!$B$8:$KC$8,IF(ROUNDUP(W244,0)=5,Cdel!$B$9:$KC$9,IF(ROUNDUP(W244,0)=4,Cdel!$B$10:$KC$10,IF(ROUNDUP(W244,0)=3,Cdel!$B$11:$KC$11,IF(ROUNDUP(W244,0)=2,Cdel!$B$12:$KC$12,IF(ROUNDUP(W244,0)=1,Cdel!$B$13:$KC$13)))))))</f>
        <v>0.65652996174240841</v>
      </c>
      <c r="Y244" s="8" cm="1">
        <f t="array" aca="1" ref="Y244" ca="1">X244-_xlfn.XLOOKUP(Y$1,Cdel!$B$1:$KC$1,IF(ROUNDUP(X244,0)=6,Cdel!$B$8:$KC$8,IF(ROUNDUP(X244,0)=5,Cdel!$B$9:$KC$9,IF(ROUNDUP(X244,0)=4,Cdel!$B$10:$KC$10,IF(ROUNDUP(X244,0)=3,Cdel!$B$11:$KC$11,IF(ROUNDUP(X244,0)=2,Cdel!$B$12:$KC$12,IF(ROUNDUP(X244,0)=1,Cdel!$B$13:$KC$13)))))))</f>
        <v>0.63836860553011321</v>
      </c>
      <c r="Z244" s="8" cm="1">
        <f t="array" aca="1" ref="Z244" ca="1">Y244-_xlfn.XLOOKUP(Z$1,Cdel!$B$1:$KC$1,IF(ROUNDUP(Y244,0)=6,Cdel!$B$8:$KC$8,IF(ROUNDUP(Y244,0)=5,Cdel!$B$9:$KC$9,IF(ROUNDUP(Y244,0)=4,Cdel!$B$10:$KC$10,IF(ROUNDUP(Y244,0)=3,Cdel!$B$11:$KC$11,IF(ROUNDUP(Y244,0)=2,Cdel!$B$12:$KC$12,IF(ROUNDUP(Y244,0)=1,Cdel!$B$13:$KC$13)))))))</f>
        <v>0.62070964049368227</v>
      </c>
      <c r="AA244" s="8" cm="1">
        <f t="array" aca="1" ref="AA244" ca="1">Z244-_xlfn.XLOOKUP(AA$1,Cdel!$B$1:$KC$1,IF(ROUNDUP(Z244,0)=6,Cdel!$B$8:$KC$8,IF(ROUNDUP(Z244,0)=5,Cdel!$B$9:$KC$9,IF(ROUNDUP(Z244,0)=4,Cdel!$B$10:$KC$10,IF(ROUNDUP(Z244,0)=3,Cdel!$B$11:$KC$11,IF(ROUNDUP(Z244,0)=2,Cdel!$B$12:$KC$12,IF(ROUNDUP(Z244,0)=1,Cdel!$B$13:$KC$13)))))))</f>
        <v>0.60353916916364048</v>
      </c>
      <c r="AB244" s="8" cm="1">
        <f t="array" aca="1" ref="AB244" ca="1">AA244-_xlfn.XLOOKUP(AB$1,Cdel!$B$1:$KC$1,IF(ROUNDUP(AA244,0)=6,Cdel!$B$8:$KC$8,IF(ROUNDUP(AA244,0)=5,Cdel!$B$9:$KC$9,IF(ROUNDUP(AA244,0)=4,Cdel!$B$10:$KC$10,IF(ROUNDUP(AA244,0)=3,Cdel!$B$11:$KC$11,IF(ROUNDUP(AA244,0)=2,Cdel!$B$12:$KC$12,IF(ROUNDUP(AA244,0)=1,Cdel!$B$13:$KC$13)))))))</f>
        <v>0.58684367851129737</v>
      </c>
      <c r="AC244" s="8" cm="1">
        <f t="array" aca="1" ref="AC244" ca="1">AB244-_xlfn.XLOOKUP(AC$1,Cdel!$B$1:$KC$1,IF(ROUNDUP(AB244,0)=6,Cdel!$B$8:$KC$8,IF(ROUNDUP(AB244,0)=5,Cdel!$B$9:$KC$9,IF(ROUNDUP(AB244,0)=4,Cdel!$B$10:$KC$10,IF(ROUNDUP(AB244,0)=3,Cdel!$B$11:$KC$11,IF(ROUNDUP(AB244,0)=2,Cdel!$B$12:$KC$12,IF(ROUNDUP(AB244,0)=1,Cdel!$B$13:$KC$13)))))))</f>
        <v>0.57061002931409743</v>
      </c>
      <c r="AD244" s="8" cm="1">
        <f t="array" aca="1" ref="AD244" ca="1">AC244-_xlfn.XLOOKUP(AD$1,Cdel!$B$1:$KC$1,IF(ROUNDUP(AC244,0)=6,Cdel!$B$8:$KC$8,IF(ROUNDUP(AC244,0)=5,Cdel!$B$9:$KC$9,IF(ROUNDUP(AC244,0)=4,Cdel!$B$10:$KC$10,IF(ROUNDUP(AC244,0)=3,Cdel!$B$11:$KC$11,IF(ROUNDUP(AC244,0)=2,Cdel!$B$12:$KC$12,IF(ROUNDUP(AC244,0)=1,Cdel!$B$13:$KC$13)))))))</f>
        <v>0.55482544581515347</v>
      </c>
      <c r="AE244" s="8" cm="1">
        <f t="array" aca="1" ref="AE244" ca="1">AD244-_xlfn.XLOOKUP(AE$1,Cdel!$B$1:$KC$1,IF(ROUNDUP(AD244,0)=6,Cdel!$B$8:$KC$8,IF(ROUNDUP(AD244,0)=5,Cdel!$B$9:$KC$9,IF(ROUNDUP(AD244,0)=4,Cdel!$B$10:$KC$10,IF(ROUNDUP(AD244,0)=3,Cdel!$B$11:$KC$11,IF(ROUNDUP(AD244,0)=2,Cdel!$B$12:$KC$12,IF(ROUNDUP(AD244,0)=1,Cdel!$B$13:$KC$13)))))))</f>
        <v>0.53947750566882391</v>
      </c>
      <c r="AF244" s="8" cm="1">
        <f t="array" aca="1" ref="AF244" ca="1">AE244-_xlfn.XLOOKUP(AF$1,Cdel!$B$1:$KC$1,IF(ROUNDUP(AE244,0)=6,Cdel!$B$8:$KC$8,IF(ROUNDUP(AE244,0)=5,Cdel!$B$9:$KC$9,IF(ROUNDUP(AE244,0)=4,Cdel!$B$10:$KC$10,IF(ROUNDUP(AE244,0)=3,Cdel!$B$11:$KC$11,IF(ROUNDUP(AE244,0)=2,Cdel!$B$12:$KC$12,IF(ROUNDUP(AE244,0)=1,Cdel!$B$13:$KC$13)))))))</f>
        <v>0.52455413016442287</v>
      </c>
      <c r="AG244" s="8" cm="1">
        <f t="array" aca="1" ref="AG244" ca="1">AF244-_xlfn.XLOOKUP(AG$1,Cdel!$B$1:$KC$1,IF(ROUNDUP(AF244,0)=6,Cdel!$B$8:$KC$8,IF(ROUNDUP(AF244,0)=5,Cdel!$B$9:$KC$9,IF(ROUNDUP(AF244,0)=4,Cdel!$B$10:$KC$10,IF(ROUNDUP(AF244,0)=3,Cdel!$B$11:$KC$11,IF(ROUNDUP(AF244,0)=2,Cdel!$B$12:$KC$12,IF(ROUNDUP(AF244,0)=1,Cdel!$B$13:$KC$13)))))))</f>
        <v>0.51004357472036754</v>
      </c>
      <c r="AH244" s="8" cm="1">
        <f t="array" aca="1" ref="AH244" ca="1">AG244-_xlfn.XLOOKUP(AH$1,Cdel!$B$1:$KC$1,IF(ROUNDUP(AG244,0)=6,Cdel!$B$8:$KC$8,IF(ROUNDUP(AG244,0)=5,Cdel!$B$9:$KC$9,IF(ROUNDUP(AG244,0)=4,Cdel!$B$10:$KC$10,IF(ROUNDUP(AG244,0)=3,Cdel!$B$11:$KC$11,IF(ROUNDUP(AG244,0)=2,Cdel!$B$12:$KC$12,IF(ROUNDUP(AG244,0)=1,Cdel!$B$13:$KC$13)))))))</f>
        <v>0.49593441964128315</v>
      </c>
      <c r="AI244" s="8" cm="1">
        <f t="array" aca="1" ref="AI244" ca="1">AH244-_xlfn.XLOOKUP(AI$1,Cdel!$B$1:$KC$1,IF(ROUNDUP(AH244,0)=6,Cdel!$B$8:$KC$8,IF(ROUNDUP(AH244,0)=5,Cdel!$B$9:$KC$9,IF(ROUNDUP(AH244,0)=4,Cdel!$B$10:$KC$10,IF(ROUNDUP(AH244,0)=3,Cdel!$B$11:$KC$11,IF(ROUNDUP(AH244,0)=2,Cdel!$B$12:$KC$12,IF(ROUNDUP(AH244,0)=1,Cdel!$B$13:$KC$13)))))))</f>
        <v>0.4822155611307905</v>
      </c>
      <c r="AJ244" s="8" cm="1">
        <f t="array" aca="1" ref="AJ244" ca="1">AI244-_xlfn.XLOOKUP(AJ$1,Cdel!$B$1:$KC$1,IF(ROUNDUP(AI244,0)=6,Cdel!$B$8:$KC$8,IF(ROUNDUP(AI244,0)=5,Cdel!$B$9:$KC$9,IF(ROUNDUP(AI244,0)=4,Cdel!$B$10:$KC$10,IF(ROUNDUP(AI244,0)=3,Cdel!$B$11:$KC$11,IF(ROUNDUP(AI244,0)=2,Cdel!$B$12:$KC$12,IF(ROUNDUP(AI244,0)=1,Cdel!$B$13:$KC$13)))))))</f>
        <v>0.46887620255290396</v>
      </c>
      <c r="AK244" s="8" cm="1">
        <f t="array" aca="1" ref="AK244" ca="1">AJ244-_xlfn.XLOOKUP(AK$1,Cdel!$B$1:$KC$1,IF(ROUNDUP(AJ244,0)=6,Cdel!$B$8:$KC$8,IF(ROUNDUP(AJ244,0)=5,Cdel!$B$9:$KC$9,IF(ROUNDUP(AJ244,0)=4,Cdel!$B$10:$KC$10,IF(ROUNDUP(AJ244,0)=3,Cdel!$B$11:$KC$11,IF(ROUNDUP(AJ244,0)=2,Cdel!$B$12:$KC$12,IF(ROUNDUP(AJ244,0)=1,Cdel!$B$13:$KC$13)))))))</f>
        <v>0.45590584593516198</v>
      </c>
      <c r="AL244" s="8" cm="1">
        <f t="array" aca="1" ref="AL244" ca="1">AK244-_xlfn.XLOOKUP(AL$1,Cdel!$B$1:$KC$1,IF(ROUNDUP(AK244,0)=6,Cdel!$B$8:$KC$8,IF(ROUNDUP(AK244,0)=5,Cdel!$B$9:$KC$9,IF(ROUNDUP(AK244,0)=4,Cdel!$B$10:$KC$10,IF(ROUNDUP(AK244,0)=3,Cdel!$B$11:$KC$11,IF(ROUNDUP(AK244,0)=2,Cdel!$B$12:$KC$12,IF(ROUNDUP(AK244,0)=1,Cdel!$B$13:$KC$13)))))))</f>
        <v>0.44329428370680335</v>
      </c>
      <c r="AM244" s="8" cm="1">
        <f t="array" aca="1" ref="AM244" ca="1">AL244-_xlfn.XLOOKUP(AM$1,Cdel!$B$1:$KC$1,IF(ROUNDUP(AL244,0)=6,Cdel!$B$8:$KC$8,IF(ROUNDUP(AL244,0)=5,Cdel!$B$9:$KC$9,IF(ROUNDUP(AL244,0)=4,Cdel!$B$10:$KC$10,IF(ROUNDUP(AL244,0)=3,Cdel!$B$11:$KC$11,IF(ROUNDUP(AL244,0)=2,Cdel!$B$12:$KC$12,IF(ROUNDUP(AL244,0)=1,Cdel!$B$13:$KC$13)))))))</f>
        <v>0.4310315906654883</v>
      </c>
      <c r="AN244" s="8" cm="1">
        <f t="array" aca="1" ref="AN244" ca="1">AM244-_xlfn.XLOOKUP(AN$1,Cdel!$B$1:$KC$1,IF(ROUNDUP(AM244,0)=6,Cdel!$B$8:$KC$8,IF(ROUNDUP(AM244,0)=5,Cdel!$B$9:$KC$9,IF(ROUNDUP(AM244,0)=4,Cdel!$B$10:$KC$10,IF(ROUNDUP(AM244,0)=3,Cdel!$B$11:$KC$11,IF(ROUNDUP(AM244,0)=2,Cdel!$B$12:$KC$12,IF(ROUNDUP(AM244,0)=1,Cdel!$B$13:$KC$13)))))))</f>
        <v>0.41910811616623983</v>
      </c>
      <c r="AO244" s="8" cm="1">
        <f t="array" aca="1" ref="AO244" ca="1">AN244-_xlfn.XLOOKUP(AO$1,Cdel!$B$1:$KC$1,IF(ROUNDUP(AN244,0)=6,Cdel!$B$8:$KC$8,IF(ROUNDUP(AN244,0)=5,Cdel!$B$9:$KC$9,IF(ROUNDUP(AN244,0)=4,Cdel!$B$10:$KC$10,IF(ROUNDUP(AN244,0)=3,Cdel!$B$11:$KC$11,IF(ROUNDUP(AN244,0)=2,Cdel!$B$12:$KC$12,IF(ROUNDUP(AN244,0)=1,Cdel!$B$13:$KC$13)))))))</f>
        <v>0.40751447652646128</v>
      </c>
      <c r="AP244" s="8" cm="1">
        <f t="array" aca="1" ref="AP244" ca="1">AO244-_xlfn.XLOOKUP(AP$1,Cdel!$B$1:$KC$1,IF(ROUNDUP(AO244,0)=6,Cdel!$B$8:$KC$8,IF(ROUNDUP(AO244,0)=5,Cdel!$B$9:$KC$9,IF(ROUNDUP(AO244,0)=4,Cdel!$B$10:$KC$10,IF(ROUNDUP(AO244,0)=3,Cdel!$B$11:$KC$11,IF(ROUNDUP(AO244,0)=2,Cdel!$B$12:$KC$12,IF(ROUNDUP(AO244,0)=1,Cdel!$B$13:$KC$13)))))))</f>
        <v>0.39624154764104985</v>
      </c>
      <c r="AQ244" s="8" cm="1">
        <f t="array" aca="1" ref="AQ244" ca="1">AP244-_xlfn.XLOOKUP(AQ$1,Cdel!$B$1:$KC$1,IF(ROUNDUP(AP244,0)=6,Cdel!$B$8:$KC$8,IF(ROUNDUP(AP244,0)=5,Cdel!$B$9:$KC$9,IF(ROUNDUP(AP244,0)=4,Cdel!$B$10:$KC$10,IF(ROUNDUP(AP244,0)=3,Cdel!$B$11:$KC$11,IF(ROUNDUP(AP244,0)=2,Cdel!$B$12:$KC$12,IF(ROUNDUP(AP244,0)=1,Cdel!$B$13:$KC$13)))))))</f>
        <v>0.38528045780179626</v>
      </c>
      <c r="AR244" s="8" cm="1">
        <f t="array" aca="1" ref="AR244" ca="1">AQ244-_xlfn.XLOOKUP(AR$1,Cdel!$B$1:$KC$1,IF(ROUNDUP(AQ244,0)=6,Cdel!$B$8:$KC$8,IF(ROUNDUP(AQ244,0)=5,Cdel!$B$9:$KC$9,IF(ROUNDUP(AQ244,0)=4,Cdel!$B$10:$KC$10,IF(ROUNDUP(AQ244,0)=3,Cdel!$B$11:$KC$11,IF(ROUNDUP(AQ244,0)=2,Cdel!$B$12:$KC$12,IF(ROUNDUP(AQ244,0)=1,Cdel!$B$13:$KC$13)))))))</f>
        <v>0.37462258071541898</v>
      </c>
      <c r="AS244" s="8" cm="1">
        <f t="array" aca="1" ref="AS244" ca="1">AR244-_xlfn.XLOOKUP(AS$1,Cdel!$B$1:$KC$1,IF(ROUNDUP(AR244,0)=6,Cdel!$B$8:$KC$8,IF(ROUNDUP(AR244,0)=5,Cdel!$B$9:$KC$9,IF(ROUNDUP(AR244,0)=4,Cdel!$B$10:$KC$10,IF(ROUNDUP(AR244,0)=3,Cdel!$B$11:$KC$11,IF(ROUNDUP(AR244,0)=2,Cdel!$B$12:$KC$12,IF(ROUNDUP(AR244,0)=1,Cdel!$B$13:$KC$13)))))))</f>
        <v>0.36425952871473738</v>
      </c>
      <c r="AT244" s="8" cm="1">
        <f t="array" aca="1" ref="AT244" ca="1">AS244-_xlfn.XLOOKUP(AT$1,Cdel!$B$1:$KC$1,IF(ROUNDUP(AS244,0)=6,Cdel!$B$8:$KC$8,IF(ROUNDUP(AS244,0)=5,Cdel!$B$9:$KC$9,IF(ROUNDUP(AS244,0)=4,Cdel!$B$10:$KC$10,IF(ROUNDUP(AS244,0)=3,Cdel!$B$11:$KC$11,IF(ROUNDUP(AS244,0)=2,Cdel!$B$12:$KC$12,IF(ROUNDUP(AS244,0)=1,Cdel!$B$13:$KC$13)))))))</f>
        <v>0.3541831461576429</v>
      </c>
      <c r="AU244" s="8" cm="1">
        <f t="array" aca="1" ref="AU244" ca="1">AT244-_xlfn.XLOOKUP(AU$1,Cdel!$B$1:$KC$1,IF(ROUNDUP(AT244,0)=6,Cdel!$B$8:$KC$8,IF(ROUNDUP(AT244,0)=5,Cdel!$B$9:$KC$9,IF(ROUNDUP(AT244,0)=4,Cdel!$B$10:$KC$10,IF(ROUNDUP(AT244,0)=3,Cdel!$B$11:$KC$11,IF(ROUNDUP(AT244,0)=2,Cdel!$B$12:$KC$12,IF(ROUNDUP(AT244,0)=1,Cdel!$B$13:$KC$13)))))))</f>
        <v>0.34438550300867093</v>
      </c>
      <c r="AV244" s="8" cm="1">
        <f t="array" aca="1" ref="AV244" ca="1">AU244-_xlfn.XLOOKUP(AV$1,Cdel!$B$1:$KC$1,IF(ROUNDUP(AU244,0)=6,Cdel!$B$8:$KC$8,IF(ROUNDUP(AU244,0)=5,Cdel!$B$9:$KC$9,IF(ROUNDUP(AU244,0)=4,Cdel!$B$10:$KC$10,IF(ROUNDUP(AU244,0)=3,Cdel!$B$11:$KC$11,IF(ROUNDUP(AU244,0)=2,Cdel!$B$12:$KC$12,IF(ROUNDUP(AU244,0)=1,Cdel!$B$13:$KC$13)))))))</f>
        <v>0.33485888859812413</v>
      </c>
      <c r="AW244" s="8" cm="1">
        <f t="array" aca="1" ref="AW244" ca="1">AV244-_xlfn.XLOOKUP(AW$1,Cdel!$B$1:$KC$1,IF(ROUNDUP(AV244,0)=6,Cdel!$B$8:$KC$8,IF(ROUNDUP(AV244,0)=5,Cdel!$B$9:$KC$9,IF(ROUNDUP(AV244,0)=4,Cdel!$B$10:$KC$10,IF(ROUNDUP(AV244,0)=3,Cdel!$B$11:$KC$11,IF(ROUNDUP(AV244,0)=2,Cdel!$B$12:$KC$12,IF(ROUNDUP(AV244,0)=1,Cdel!$B$13:$KC$13)))))))</f>
        <v>0.3255958055538351</v>
      </c>
      <c r="AX244" s="8" cm="1">
        <f t="array" aca="1" ref="AX244" ca="1">AW244-_xlfn.XLOOKUP(AX$1,Cdel!$B$1:$KC$1,IF(ROUNDUP(AW244,0)=6,Cdel!$B$8:$KC$8,IF(ROUNDUP(AW244,0)=5,Cdel!$B$9:$KC$9,IF(ROUNDUP(AW244,0)=4,Cdel!$B$10:$KC$10,IF(ROUNDUP(AW244,0)=3,Cdel!$B$11:$KC$11,IF(ROUNDUP(AW244,0)=2,Cdel!$B$12:$KC$12,IF(ROUNDUP(AW244,0)=1,Cdel!$B$13:$KC$13)))))))</f>
        <v>0.31658896390079194</v>
      </c>
      <c r="AY244" s="8" cm="1">
        <f t="array" aca="1" ref="AY244" ca="1">AX244-_xlfn.XLOOKUP(AY$1,Cdel!$B$1:$KC$1,IF(ROUNDUP(AX244,0)=6,Cdel!$B$8:$KC$8,IF(ROUNDUP(AX244,0)=5,Cdel!$B$9:$KC$9,IF(ROUNDUP(AX244,0)=4,Cdel!$B$10:$KC$10,IF(ROUNDUP(AX244,0)=3,Cdel!$B$11:$KC$11,IF(ROUNDUP(AX244,0)=2,Cdel!$B$12:$KC$12,IF(ROUNDUP(AX244,0)=1,Cdel!$B$13:$KC$13)))))))</f>
        <v>0.3078312753239838</v>
      </c>
      <c r="AZ244" s="8" cm="1">
        <f t="array" aca="1" ref="AZ244" ca="1">AY244-_xlfn.XLOOKUP(AZ$1,Cdel!$B$1:$KC$1,IF(ROUNDUP(AY244,0)=6,Cdel!$B$8:$KC$8,IF(ROUNDUP(AY244,0)=5,Cdel!$B$9:$KC$9,IF(ROUNDUP(AY244,0)=4,Cdel!$B$10:$KC$10,IF(ROUNDUP(AY244,0)=3,Cdel!$B$11:$KC$11,IF(ROUNDUP(AY244,0)=2,Cdel!$B$12:$KC$12,IF(ROUNDUP(AY244,0)=1,Cdel!$B$13:$KC$13)))))))</f>
        <v>0.29931584758995222</v>
      </c>
      <c r="BA244" s="8" cm="1">
        <f t="array" aca="1" ref="BA244" ca="1">AZ244-_xlfn.XLOOKUP(BA$1,Cdel!$B$1:$KC$1,IF(ROUNDUP(AZ244,0)=6,Cdel!$B$8:$KC$8,IF(ROUNDUP(AZ244,0)=5,Cdel!$B$9:$KC$9,IF(ROUNDUP(AZ244,0)=4,Cdel!$B$10:$KC$10,IF(ROUNDUP(AZ244,0)=3,Cdel!$B$11:$KC$11,IF(ROUNDUP(AZ244,0)=2,Cdel!$B$12:$KC$12,IF(ROUNDUP(AZ244,0)=1,Cdel!$B$13:$KC$13)))))))</f>
        <v>0.29103597912265594</v>
      </c>
      <c r="BB244" s="8" cm="1">
        <f t="array" aca="1" ref="BB244" ca="1">BA244-_xlfn.XLOOKUP(BB$1,Cdel!$B$1:$KC$1,IF(ROUNDUP(BA244,0)=6,Cdel!$B$8:$KC$8,IF(ROUNDUP(BA244,0)=5,Cdel!$B$9:$KC$9,IF(ROUNDUP(BA244,0)=4,Cdel!$B$10:$KC$10,IF(ROUNDUP(BA244,0)=3,Cdel!$B$11:$KC$11,IF(ROUNDUP(BA244,0)=2,Cdel!$B$12:$KC$12,IF(ROUNDUP(BA244,0)=1,Cdel!$B$13:$KC$13)))))))</f>
        <v>0.28298515372938249</v>
      </c>
      <c r="BC244" s="8" cm="1">
        <f t="array" aca="1" ref="BC244" ca="1">BB244-_xlfn.XLOOKUP(BC$1,Cdel!$B$1:$KC$1,IF(ROUNDUP(BB244,0)=6,Cdel!$B$8:$KC$8,IF(ROUNDUP(BB244,0)=5,Cdel!$B$9:$KC$9,IF(ROUNDUP(BB244,0)=4,Cdel!$B$10:$KC$10,IF(ROUNDUP(BB244,0)=3,Cdel!$B$11:$KC$11,IF(ROUNDUP(BB244,0)=2,Cdel!$B$12:$KC$12,IF(ROUNDUP(BB244,0)=1,Cdel!$B$13:$KC$13)))))))</f>
        <v>0.27515703547255432</v>
      </c>
      <c r="BD244" s="8" cm="1">
        <f t="array" aca="1" ref="BD244" ca="1">BC244-_xlfn.XLOOKUP(BD$1,Cdel!$B$1:$KC$1,IF(ROUNDUP(BC244,0)=6,Cdel!$B$8:$KC$8,IF(ROUNDUP(BC244,0)=5,Cdel!$B$9:$KC$9,IF(ROUNDUP(BC244,0)=4,Cdel!$B$10:$KC$10,IF(ROUNDUP(BC244,0)=3,Cdel!$B$11:$KC$11,IF(ROUNDUP(BC244,0)=2,Cdel!$B$12:$KC$12,IF(ROUNDUP(BC244,0)=1,Cdel!$B$13:$KC$13)))))))</f>
        <v>0.26754546368339521</v>
      </c>
      <c r="BE244" s="8" cm="1">
        <f t="array" aca="1" ref="BE244" ca="1">BD244-_xlfn.XLOOKUP(BE$1,Cdel!$B$1:$KC$1,IF(ROUNDUP(BD244,0)=6,Cdel!$B$8:$KC$8,IF(ROUNDUP(BD244,0)=5,Cdel!$B$9:$KC$9,IF(ROUNDUP(BD244,0)=4,Cdel!$B$10:$KC$10,IF(ROUNDUP(BD244,0)=3,Cdel!$B$11:$KC$11,IF(ROUNDUP(BD244,0)=2,Cdel!$B$12:$KC$12,IF(ROUNDUP(BD244,0)=1,Cdel!$B$13:$KC$13)))))))</f>
        <v>0.26014444811353121</v>
      </c>
      <c r="BF244" s="8" cm="1">
        <f t="array" aca="1" ref="BF244" ca="1">BE244-_xlfn.XLOOKUP(BF$1,Cdel!$B$1:$KC$1,IF(ROUNDUP(BE244,0)=6,Cdel!$B$8:$KC$8,IF(ROUNDUP(BE244,0)=5,Cdel!$B$9:$KC$9,IF(ROUNDUP(BE244,0)=4,Cdel!$B$10:$KC$10,IF(ROUNDUP(BE244,0)=3,Cdel!$B$11:$KC$11,IF(ROUNDUP(BE244,0)=2,Cdel!$B$12:$KC$12,IF(ROUNDUP(BE244,0)=1,Cdel!$B$13:$KC$13)))))))</f>
        <v>0.25294816422071092</v>
      </c>
      <c r="BG244" s="8" cm="1">
        <f t="array" aca="1" ref="BG244" ca="1">BF244-_xlfn.XLOOKUP(BG$1,Cdel!$B$1:$KC$1,IF(ROUNDUP(BF244,0)=6,Cdel!$B$8:$KC$8,IF(ROUNDUP(BF244,0)=5,Cdel!$B$9:$KC$9,IF(ROUNDUP(BF244,0)=4,Cdel!$B$10:$KC$10,IF(ROUNDUP(BF244,0)=3,Cdel!$B$11:$KC$11,IF(ROUNDUP(BF244,0)=2,Cdel!$B$12:$KC$12,IF(ROUNDUP(BF244,0)=1,Cdel!$B$13:$KC$13)))))))</f>
        <v>0.24595094858493632</v>
      </c>
      <c r="BH244" s="8" cm="1">
        <f t="array" aca="1" ref="BH244" ca="1">BG244-_xlfn.XLOOKUP(BH$1,Cdel!$B$1:$KC$1,IF(ROUNDUP(BG244,0)=6,Cdel!$B$8:$KC$8,IF(ROUNDUP(BG244,0)=5,Cdel!$B$9:$KC$9,IF(ROUNDUP(BG244,0)=4,Cdel!$B$10:$KC$10,IF(ROUNDUP(BG244,0)=3,Cdel!$B$11:$KC$11,IF(ROUNDUP(BG244,0)=2,Cdel!$B$12:$KC$12,IF(ROUNDUP(BG244,0)=1,Cdel!$B$13:$KC$13)))))))</f>
        <v>0.23914729445139427</v>
      </c>
      <c r="BI244" s="8" cm="1">
        <f t="array" aca="1" ref="BI244" ca="1">BH244-_xlfn.XLOOKUP(BI$1,Cdel!$B$1:$KC$1,IF(ROUNDUP(BH244,0)=6,Cdel!$B$8:$KC$8,IF(ROUNDUP(BH244,0)=5,Cdel!$B$9:$KC$9,IF(ROUNDUP(BH244,0)=4,Cdel!$B$10:$KC$10,IF(ROUNDUP(BH244,0)=3,Cdel!$B$11:$KC$11,IF(ROUNDUP(BH244,0)=2,Cdel!$B$12:$KC$12,IF(ROUNDUP(BH244,0)=1,Cdel!$B$13:$KC$13)))))))</f>
        <v>0.23253184739668317</v>
      </c>
      <c r="BJ244" s="8" cm="1">
        <f t="array" aca="1" ref="BJ244" ca="1">BI244-_xlfn.XLOOKUP(BJ$1,Cdel!$B$1:$KC$1,IF(ROUNDUP(BI244,0)=6,Cdel!$B$8:$KC$8,IF(ROUNDUP(BI244,0)=5,Cdel!$B$9:$KC$9,IF(ROUNDUP(BI244,0)=4,Cdel!$B$10:$KC$10,IF(ROUNDUP(BI244,0)=3,Cdel!$B$11:$KC$11,IF(ROUNDUP(BI244,0)=2,Cdel!$B$12:$KC$12,IF(ROUNDUP(BI244,0)=1,Cdel!$B$13:$KC$13)))))))</f>
        <v>0.2260994011149228</v>
      </c>
      <c r="BK244" s="8" cm="1">
        <f t="array" aca="1" ref="BK244" ca="1">BJ244-_xlfn.XLOOKUP(BK$1,Cdel!$B$1:$KC$1,IF(ROUNDUP(BJ244,0)=6,Cdel!$B$8:$KC$8,IF(ROUNDUP(BJ244,0)=5,Cdel!$B$9:$KC$9,IF(ROUNDUP(BJ244,0)=4,Cdel!$B$10:$KC$10,IF(ROUNDUP(BJ244,0)=3,Cdel!$B$11:$KC$11,IF(ROUNDUP(BJ244,0)=2,Cdel!$B$12:$KC$12,IF(ROUNDUP(BJ244,0)=1,Cdel!$B$13:$KC$13)))))))</f>
        <v>0.21984489332043183</v>
      </c>
      <c r="BL244" s="8" cm="1">
        <f t="array" aca="1" ref="BL244" ca="1">BK244-_xlfn.XLOOKUP(BL$1,Cdel!$B$1:$KC$1,IF(ROUNDUP(BK244,0)=6,Cdel!$B$8:$KC$8,IF(ROUNDUP(BK244,0)=5,Cdel!$B$9:$KC$9,IF(ROUNDUP(BK244,0)=4,Cdel!$B$10:$KC$10,IF(ROUNDUP(BK244,0)=3,Cdel!$B$11:$KC$11,IF(ROUNDUP(BK244,0)=2,Cdel!$B$12:$KC$12,IF(ROUNDUP(BK244,0)=1,Cdel!$B$13:$KC$13)))))))</f>
        <v>0.21376340176374803</v>
      </c>
      <c r="BM244" s="8" cm="1">
        <f t="array" aca="1" ref="BM244" ca="1">BL244-_xlfn.XLOOKUP(BM$1,Cdel!$B$1:$KC$1,IF(ROUNDUP(BL244,0)=6,Cdel!$B$8:$KC$8,IF(ROUNDUP(BL244,0)=5,Cdel!$B$9:$KC$9,IF(ROUNDUP(BL244,0)=4,Cdel!$B$10:$KC$10,IF(ROUNDUP(BL244,0)=3,Cdel!$B$11:$KC$11,IF(ROUNDUP(BL244,0)=2,Cdel!$B$12:$KC$12,IF(ROUNDUP(BL244,0)=1,Cdel!$B$13:$KC$13)))))))</f>
        <v>0.20785014035785565</v>
      </c>
      <c r="BN244" s="8" cm="1">
        <f t="array" aca="1" ref="BN244" ca="1">BM244-_xlfn.XLOOKUP(BN$1,Cdel!$B$1:$KC$1,IF(ROUNDUP(BM244,0)=6,Cdel!$B$8:$KC$8,IF(ROUNDUP(BM244,0)=5,Cdel!$B$9:$KC$9,IF(ROUNDUP(BM244,0)=4,Cdel!$B$10:$KC$10,IF(ROUNDUP(BM244,0)=3,Cdel!$B$11:$KC$11,IF(ROUNDUP(BM244,0)=2,Cdel!$B$12:$KC$12,IF(ROUNDUP(BM244,0)=1,Cdel!$B$13:$KC$13)))))))</f>
        <v>0.20210045541157187</v>
      </c>
      <c r="BO244" s="8" cm="1">
        <f t="array" aca="1" ref="BO244" ca="1">BN244-_xlfn.XLOOKUP(BO$1,Cdel!$B$1:$KC$1,IF(ROUNDUP(BN244,0)=6,Cdel!$B$8:$KC$8,IF(ROUNDUP(BN244,0)=5,Cdel!$B$9:$KC$9,IF(ROUNDUP(BN244,0)=4,Cdel!$B$10:$KC$10,IF(ROUNDUP(BN244,0)=3,Cdel!$B$11:$KC$11,IF(ROUNDUP(BN244,0)=2,Cdel!$B$12:$KC$12,IF(ROUNDUP(BN244,0)=1,Cdel!$B$13:$KC$13)))))))</f>
        <v>0.19650982196712788</v>
      </c>
      <c r="BP244" s="8" cm="1">
        <f t="array" aca="1" ref="BP244" ca="1">BO244-_xlfn.XLOOKUP(BP$1,Cdel!$B$1:$KC$1,IF(ROUNDUP(BO244,0)=6,Cdel!$B$8:$KC$8,IF(ROUNDUP(BO244,0)=5,Cdel!$B$9:$KC$9,IF(ROUNDUP(BO244,0)=4,Cdel!$B$10:$KC$10,IF(ROUNDUP(BO244,0)=3,Cdel!$B$11:$KC$11,IF(ROUNDUP(BO244,0)=2,Cdel!$B$12:$KC$12,IF(ROUNDUP(BO244,0)=1,Cdel!$B$13:$KC$13)))))))</f>
        <v>0.19107384023906174</v>
      </c>
      <c r="BQ244" s="8" cm="1">
        <f t="array" aca="1" ref="BQ244" ca="1">BP244-_xlfn.XLOOKUP(BQ$1,Cdel!$B$1:$KC$1,IF(ROUNDUP(BP244,0)=6,Cdel!$B$8:$KC$8,IF(ROUNDUP(BP244,0)=5,Cdel!$B$9:$KC$9,IF(ROUNDUP(BP244,0)=4,Cdel!$B$10:$KC$10,IF(ROUNDUP(BP244,0)=3,Cdel!$B$11:$KC$11,IF(ROUNDUP(BP244,0)=2,Cdel!$B$12:$KC$12,IF(ROUNDUP(BP244,0)=1,Cdel!$B$13:$KC$13)))))))</f>
        <v>0.18578823215162105</v>
      </c>
      <c r="BR244" s="8" cm="1">
        <f t="array" aca="1" ref="BR244" ca="1">BQ244-_xlfn.XLOOKUP(BR$1,Cdel!$B$1:$KC$1,IF(ROUNDUP(BQ244,0)=6,Cdel!$B$8:$KC$8,IF(ROUNDUP(BQ244,0)=5,Cdel!$B$9:$KC$9,IF(ROUNDUP(BQ244,0)=4,Cdel!$B$10:$KC$10,IF(ROUNDUP(BQ244,0)=3,Cdel!$B$11:$KC$11,IF(ROUNDUP(BQ244,0)=2,Cdel!$B$12:$KC$12,IF(ROUNDUP(BQ244,0)=1,Cdel!$B$13:$KC$13)))))))</f>
        <v>0.18064883797195061</v>
      </c>
      <c r="BS244" s="8" cm="1">
        <f t="array" aca="1" ref="BS244" ca="1">BR244-_xlfn.XLOOKUP(BS$1,Cdel!$B$1:$KC$1,IF(ROUNDUP(BR244,0)=6,Cdel!$B$8:$KC$8,IF(ROUNDUP(BR244,0)=5,Cdel!$B$9:$KC$9,IF(ROUNDUP(BR244,0)=4,Cdel!$B$10:$KC$10,IF(ROUNDUP(BR244,0)=3,Cdel!$B$11:$KC$11,IF(ROUNDUP(BR244,0)=2,Cdel!$B$12:$KC$12,IF(ROUNDUP(BR244,0)=1,Cdel!$B$13:$KC$13)))))))</f>
        <v>0.17565161303641438</v>
      </c>
      <c r="BT244" s="8" cm="1">
        <f t="array" aca="1" ref="BT244" ca="1">BS244-_xlfn.XLOOKUP(BT$1,Cdel!$B$1:$KC$1,IF(ROUNDUP(BS244,0)=6,Cdel!$B$8:$KC$8,IF(ROUNDUP(BS244,0)=5,Cdel!$B$9:$KC$9,IF(ROUNDUP(BS244,0)=4,Cdel!$B$10:$KC$10,IF(ROUNDUP(BS244,0)=3,Cdel!$B$11:$KC$11,IF(ROUNDUP(BS244,0)=2,Cdel!$B$12:$KC$12,IF(ROUNDUP(BS244,0)=1,Cdel!$B$13:$KC$13)))))))</f>
        <v>0.17079262456747657</v>
      </c>
      <c r="BU244" s="8" cm="1">
        <f t="array" aca="1" ref="BU244" ca="1">BT244-_xlfn.XLOOKUP(BU$1,Cdel!$B$1:$KC$1,IF(ROUNDUP(BT244,0)=6,Cdel!$B$8:$KC$8,IF(ROUNDUP(BT244,0)=5,Cdel!$B$9:$KC$9,IF(ROUNDUP(BT244,0)=4,Cdel!$B$10:$KC$10,IF(ROUNDUP(BT244,0)=3,Cdel!$B$11:$KC$11,IF(ROUNDUP(BT244,0)=2,Cdel!$B$12:$KC$12,IF(ROUNDUP(BT244,0)=1,Cdel!$B$13:$KC$13)))))))</f>
        <v>0.16606804857863577</v>
      </c>
      <c r="BV244" s="8" cm="1">
        <f t="array" aca="1" ref="BV244" ca="1">BU244-_xlfn.XLOOKUP(BV$1,Cdel!$B$1:$KC$1,IF(ROUNDUP(BU244,0)=6,Cdel!$B$8:$KC$8,IF(ROUNDUP(BU244,0)=5,Cdel!$B$9:$KC$9,IF(ROUNDUP(BU244,0)=4,Cdel!$B$10:$KC$10,IF(ROUNDUP(BU244,0)=3,Cdel!$B$11:$KC$11,IF(ROUNDUP(BU244,0)=2,Cdel!$B$12:$KC$12,IF(ROUNDUP(BU244,0)=1,Cdel!$B$13:$KC$13)))))))</f>
        <v>0.16147416686497729</v>
      </c>
      <c r="BW244" s="8" cm="1">
        <f t="array" aca="1" ref="BW244" ca="1">BV244-_xlfn.XLOOKUP(BW$1,Cdel!$B$1:$KC$1,IF(ROUNDUP(BV244,0)=6,Cdel!$B$8:$KC$8,IF(ROUNDUP(BV244,0)=5,Cdel!$B$9:$KC$9,IF(ROUNDUP(BV244,0)=4,Cdel!$B$10:$KC$10,IF(ROUNDUP(BV244,0)=3,Cdel!$B$11:$KC$11,IF(ROUNDUP(BV244,0)=2,Cdel!$B$12:$KC$12,IF(ROUNDUP(BV244,0)=1,Cdel!$B$13:$KC$13)))))))</f>
        <v>0.15700736407697438</v>
      </c>
      <c r="BX244" s="8" cm="1">
        <f t="array" aca="1" ref="BX244" ca="1">BW244-_xlfn.XLOOKUP(BX$1,Cdel!$B$1:$KC$1,IF(ROUNDUP(BW244,0)=6,Cdel!$B$8:$KC$8,IF(ROUNDUP(BW244,0)=5,Cdel!$B$9:$KC$9,IF(ROUNDUP(BW244,0)=4,Cdel!$B$10:$KC$10,IF(ROUNDUP(BW244,0)=3,Cdel!$B$11:$KC$11,IF(ROUNDUP(BW244,0)=2,Cdel!$B$12:$KC$12,IF(ROUNDUP(BW244,0)=1,Cdel!$B$13:$KC$13)))))))</f>
        <v>0.15266412487523595</v>
      </c>
      <c r="BY244" s="8" cm="1">
        <f t="array" aca="1" ref="BY244" ca="1">BX244-_xlfn.XLOOKUP(BY$1,Cdel!$B$1:$KC$1,IF(ROUNDUP(BX244,0)=6,Cdel!$B$8:$KC$8,IF(ROUNDUP(BX244,0)=5,Cdel!$B$9:$KC$9,IF(ROUNDUP(BX244,0)=4,Cdel!$B$10:$KC$10,IF(ROUNDUP(BX244,0)=3,Cdel!$B$11:$KC$11,IF(ROUNDUP(BX244,0)=2,Cdel!$B$12:$KC$12,IF(ROUNDUP(BX244,0)=1,Cdel!$B$13:$KC$13)))))))</f>
        <v>0.14844103116396171</v>
      </c>
      <c r="BZ244" s="8" cm="1">
        <f t="array" aca="1" ref="BZ244" ca="1">BY244-_xlfn.XLOOKUP(BZ$1,Cdel!$B$1:$KC$1,IF(ROUNDUP(BY244,0)=6,Cdel!$B$8:$KC$8,IF(ROUNDUP(BY244,0)=5,Cdel!$B$9:$KC$9,IF(ROUNDUP(BY244,0)=4,Cdel!$B$10:$KC$10,IF(ROUNDUP(BY244,0)=3,Cdel!$B$11:$KC$11,IF(ROUNDUP(BY244,0)=2,Cdel!$B$12:$KC$12,IF(ROUNDUP(BY244,0)=1,Cdel!$B$13:$KC$13)))))))</f>
        <v>0.14433475940092697</v>
      </c>
      <c r="CA244" s="8" cm="1">
        <f t="array" aca="1" ref="CA244" ca="1">BZ244-_xlfn.XLOOKUP(CA$1,Cdel!$B$1:$KC$1,IF(ROUNDUP(BZ244,0)=6,Cdel!$B$8:$KC$8,IF(ROUNDUP(BZ244,0)=5,Cdel!$B$9:$KC$9,IF(ROUNDUP(BZ244,0)=4,Cdel!$B$10:$KC$10,IF(ROUNDUP(BZ244,0)=3,Cdel!$B$11:$KC$11,IF(ROUNDUP(BZ244,0)=2,Cdel!$B$12:$KC$12,IF(ROUNDUP(BZ244,0)=1,Cdel!$B$13:$KC$13)))))))</f>
        <v>0.14034207798188059</v>
      </c>
      <c r="CB244" s="8" cm="1">
        <f t="array" aca="1" ref="CB244" ca="1">CA244-_xlfn.XLOOKUP(CB$1,Cdel!$B$1:$KC$1,IF(ROUNDUP(CA244,0)=6,Cdel!$B$8:$KC$8,IF(ROUNDUP(CA244,0)=5,Cdel!$B$9:$KC$9,IF(ROUNDUP(CA244,0)=4,Cdel!$B$10:$KC$10,IF(ROUNDUP(CA244,0)=3,Cdel!$B$11:$KC$11,IF(ROUNDUP(CA244,0)=2,Cdel!$B$12:$KC$12,IF(ROUNDUP(CA244,0)=1,Cdel!$B$13:$KC$13)))))))</f>
        <v>0.13645984469729719</v>
      </c>
      <c r="CC244" s="8" cm="1">
        <f t="array" aca="1" ref="CC244" ca="1">CB244-_xlfn.XLOOKUP(CC$1,Cdel!$B$1:$KC$1,IF(ROUNDUP(CB244,0)=6,Cdel!$B$8:$KC$8,IF(ROUNDUP(CB244,0)=5,Cdel!$B$9:$KC$9,IF(ROUNDUP(CB244,0)=4,Cdel!$B$10:$KC$10,IF(ROUNDUP(CB244,0)=3,Cdel!$B$11:$KC$11,IF(ROUNDUP(CB244,0)=2,Cdel!$B$12:$KC$12,IF(ROUNDUP(CB244,0)=1,Cdel!$B$13:$KC$13)))))))</f>
        <v>0.1326850042594826</v>
      </c>
      <c r="CD244" s="8" cm="1">
        <f t="array" aca="1" ref="CD244" ca="1">CC244-_xlfn.XLOOKUP(CD$1,Cdel!$B$1:$KC$1,IF(ROUNDUP(CC244,0)=6,Cdel!$B$8:$KC$8,IF(ROUNDUP(CC244,0)=5,Cdel!$B$9:$KC$9,IF(ROUNDUP(CC244,0)=4,Cdel!$B$10:$KC$10,IF(ROUNDUP(CC244,0)=3,Cdel!$B$11:$KC$11,IF(ROUNDUP(CC244,0)=2,Cdel!$B$12:$KC$12,IF(ROUNDUP(CC244,0)=1,Cdel!$B$13:$KC$13)))))))</f>
        <v>0.12901458589808598</v>
      </c>
      <c r="CE244" s="8" cm="1">
        <f t="array" aca="1" ref="CE244" ca="1">CD244-_xlfn.XLOOKUP(CE$1,Cdel!$B$1:$KC$1,IF(ROUNDUP(CD244,0)=6,Cdel!$B$8:$KC$8,IF(ROUNDUP(CD244,0)=5,Cdel!$B$9:$KC$9,IF(ROUNDUP(CD244,0)=4,Cdel!$B$10:$KC$10,IF(ROUNDUP(CD244,0)=3,Cdel!$B$11:$KC$11,IF(ROUNDUP(CD244,0)=2,Cdel!$B$12:$KC$12,IF(ROUNDUP(CD244,0)=1,Cdel!$B$13:$KC$13)))))))</f>
        <v>0.12544570102212621</v>
      </c>
      <c r="CF244" s="8" cm="1">
        <f t="array" aca="1" ref="CF244" ca="1">CE244-_xlfn.XLOOKUP(CF$1,Cdel!$B$1:$KC$1,IF(ROUNDUP(CE244,0)=6,Cdel!$B$8:$KC$8,IF(ROUNDUP(CE244,0)=5,Cdel!$B$9:$KC$9,IF(ROUNDUP(CE244,0)=4,Cdel!$B$10:$KC$10,IF(ROUNDUP(CE244,0)=3,Cdel!$B$11:$KC$11,IF(ROUNDUP(CE244,0)=2,Cdel!$B$12:$KC$12,IF(ROUNDUP(CE244,0)=1,Cdel!$B$13:$KC$13)))))))</f>
        <v>0.12197554094669345</v>
      </c>
      <c r="CG244" s="8" cm="1">
        <f t="array" aca="1" ref="CG244" ca="1">CF244-_xlfn.XLOOKUP(CG$1,Cdel!$B$1:$KC$1,IF(ROUNDUP(CF244,0)=6,Cdel!$B$8:$KC$8,IF(ROUNDUP(CF244,0)=5,Cdel!$B$9:$KC$9,IF(ROUNDUP(CF244,0)=4,Cdel!$B$10:$KC$10,IF(ROUNDUP(CF244,0)=3,Cdel!$B$11:$KC$11,IF(ROUNDUP(CF244,0)=2,Cdel!$B$12:$KC$12,IF(ROUNDUP(CF244,0)=1,Cdel!$B$13:$KC$13)))))))</f>
        <v>0.11860137468253529</v>
      </c>
      <c r="CH244" s="8" cm="1">
        <f t="array" aca="1" ref="CH244" ca="1">CG244-_xlfn.XLOOKUP(CH$1,Cdel!$B$1:$KC$1,IF(ROUNDUP(CG244,0)=6,Cdel!$B$8:$KC$8,IF(ROUNDUP(CG244,0)=5,Cdel!$B$9:$KC$9,IF(ROUNDUP(CG244,0)=4,Cdel!$B$10:$KC$10,IF(ROUNDUP(CG244,0)=3,Cdel!$B$11:$KC$11,IF(ROUNDUP(CG244,0)=2,Cdel!$B$12:$KC$12,IF(ROUNDUP(CG244,0)=1,Cdel!$B$13:$KC$13)))))))</f>
        <v>0.11532054678678946</v>
      </c>
      <c r="CI244" s="8" cm="1">
        <f t="array" aca="1" ref="CI244" ca="1">CH244-_xlfn.XLOOKUP(CI$1,Cdel!$B$1:$KC$1,IF(ROUNDUP(CH244,0)=6,Cdel!$B$8:$KC$8,IF(ROUNDUP(CH244,0)=5,Cdel!$B$9:$KC$9,IF(ROUNDUP(CH244,0)=4,Cdel!$B$10:$KC$10,IF(ROUNDUP(CH244,0)=3,Cdel!$B$11:$KC$11,IF(ROUNDUP(CH244,0)=2,Cdel!$B$12:$KC$12,IF(ROUNDUP(CH244,0)=1,Cdel!$B$13:$KC$13)))))))</f>
        <v>0.11213047527317092</v>
      </c>
      <c r="CJ244" s="8" cm="1">
        <f t="array" aca="1" ref="CJ244" ca="1">CI244-_xlfn.XLOOKUP(CJ$1,Cdel!$B$1:$KC$1,IF(ROUNDUP(CI244,0)=6,Cdel!$B$8:$KC$8,IF(ROUNDUP(CI244,0)=5,Cdel!$B$9:$KC$9,IF(ROUNDUP(CI244,0)=4,Cdel!$B$10:$KC$10,IF(ROUNDUP(CI244,0)=3,Cdel!$B$11:$KC$11,IF(ROUNDUP(CI244,0)=2,Cdel!$B$12:$KC$12,IF(ROUNDUP(CI244,0)=1,Cdel!$B$13:$KC$13)))))))</f>
        <v>0.10902864957996819</v>
      </c>
      <c r="CK244" s="8" cm="1">
        <f t="array" aca="1" ref="CK244" ca="1">CJ244-_xlfn.XLOOKUP(CK$1,Cdel!$B$1:$KC$1,IF(ROUNDUP(CJ244,0)=6,Cdel!$B$8:$KC$8,IF(ROUNDUP(CJ244,0)=5,Cdel!$B$9:$KC$9,IF(ROUNDUP(CJ244,0)=4,Cdel!$B$10:$KC$10,IF(ROUNDUP(CJ244,0)=3,Cdel!$B$11:$KC$11,IF(ROUNDUP(CJ244,0)=2,Cdel!$B$12:$KC$12,IF(ROUNDUP(CJ244,0)=1,Cdel!$B$13:$KC$13)))))))</f>
        <v>0.10601262859425081</v>
      </c>
      <c r="CL244" s="8" cm="1">
        <f t="array" aca="1" ref="CL244" ca="1">CK244-_xlfn.XLOOKUP(CL$1,Cdel!$B$1:$KC$1,IF(ROUNDUP(CK244,0)=6,Cdel!$B$8:$KC$8,IF(ROUNDUP(CK244,0)=5,Cdel!$B$9:$KC$9,IF(ROUNDUP(CK244,0)=4,Cdel!$B$10:$KC$10,IF(ROUNDUP(CK244,0)=3,Cdel!$B$11:$KC$11,IF(ROUNDUP(CK244,0)=2,Cdel!$B$12:$KC$12,IF(ROUNDUP(CK244,0)=1,Cdel!$B$13:$KC$13)))))))</f>
        <v>0.10308003873073238</v>
      </c>
      <c r="CM244" s="8" cm="1">
        <f t="array" aca="1" ref="CM244" ca="1">CL244-_xlfn.XLOOKUP(CM$1,Cdel!$B$1:$KC$1,IF(ROUNDUP(CL244,0)=6,Cdel!$B$8:$KC$8,IF(ROUNDUP(CL244,0)=5,Cdel!$B$9:$KC$9,IF(ROUNDUP(CL244,0)=4,Cdel!$B$10:$KC$10,IF(ROUNDUP(CL244,0)=3,Cdel!$B$11:$KC$11,IF(ROUNDUP(CL244,0)=2,Cdel!$B$12:$KC$12,IF(ROUNDUP(CL244,0)=1,Cdel!$B$13:$KC$13)))))))</f>
        <v>0.10022857206377694</v>
      </c>
      <c r="CN244" s="8" cm="1">
        <f t="array" aca="1" ref="CN244" ca="1">CM244-_xlfn.XLOOKUP(CN$1,Cdel!$B$1:$KC$1,IF(ROUNDUP(CM244,0)=6,Cdel!$B$8:$KC$8,IF(ROUNDUP(CM244,0)=5,Cdel!$B$9:$KC$9,IF(ROUNDUP(CM244,0)=4,Cdel!$B$10:$KC$10,IF(ROUNDUP(CM244,0)=3,Cdel!$B$11:$KC$11,IF(ROUNDUP(CM244,0)=2,Cdel!$B$12:$KC$12,IF(ROUNDUP(CM244,0)=1,Cdel!$B$13:$KC$13)))))))</f>
        <v>9.7455984511079438E-2</v>
      </c>
      <c r="CO244" s="8" cm="1">
        <f t="array" aca="1" ref="CO244" ca="1">CN244-_xlfn.XLOOKUP(CO$1,Cdel!$B$1:$KC$1,IF(ROUNDUP(CN244,0)=6,Cdel!$B$8:$KC$8,IF(ROUNDUP(CN244,0)=5,Cdel!$B$9:$KC$9,IF(ROUNDUP(CN244,0)=4,Cdel!$B$10:$KC$10,IF(ROUNDUP(CN244,0)=3,Cdel!$B$11:$KC$11,IF(ROUNDUP(CN244,0)=2,Cdel!$B$12:$KC$12,IF(ROUNDUP(CN244,0)=1,Cdel!$B$13:$KC$13)))))))</f>
        <v>9.4760094067590325E-2</v>
      </c>
      <c r="CP244" s="8" cm="1">
        <f t="array" aca="1" ref="CP244" ca="1">CO244-_xlfn.XLOOKUP(CP$1,Cdel!$B$1:$KC$1,IF(ROUNDUP(CO244,0)=6,Cdel!$B$8:$KC$8,IF(ROUNDUP(CO244,0)=5,Cdel!$B$9:$KC$9,IF(ROUNDUP(CO244,0)=4,Cdel!$B$10:$KC$10,IF(ROUNDUP(CO244,0)=3,Cdel!$B$11:$KC$11,IF(ROUNDUP(CO244,0)=2,Cdel!$B$12:$KC$12,IF(ROUNDUP(CO244,0)=1,Cdel!$B$13:$KC$13)))))))</f>
        <v>9.213877908829414E-2</v>
      </c>
      <c r="CQ244" s="8" cm="1">
        <f t="array" aca="1" ref="CQ244" ca="1">CP244-_xlfn.XLOOKUP(CQ$1,Cdel!$B$1:$KC$1,IF(ROUNDUP(CP244,0)=6,Cdel!$B$8:$KC$8,IF(ROUNDUP(CP244,0)=5,Cdel!$B$9:$KC$9,IF(ROUNDUP(CP244,0)=4,Cdel!$B$10:$KC$10,IF(ROUNDUP(CP244,0)=3,Cdel!$B$11:$KC$11,IF(ROUNDUP(CP244,0)=2,Cdel!$B$12:$KC$12,IF(ROUNDUP(CP244,0)=1,Cdel!$B$13:$KC$13)))))))</f>
        <v>8.958997661849151E-2</v>
      </c>
      <c r="CR244" s="8" cm="1">
        <f t="array" aca="1" ref="CR244" ca="1">CQ244-_xlfn.XLOOKUP(CR$1,Cdel!$B$1:$KC$1,IF(ROUNDUP(CQ244,0)=6,Cdel!$B$8:$KC$8,IF(ROUNDUP(CQ244,0)=5,Cdel!$B$9:$KC$9,IF(ROUNDUP(CQ244,0)=4,Cdel!$B$10:$KC$10,IF(ROUNDUP(CQ244,0)=3,Cdel!$B$11:$KC$11,IF(ROUNDUP(CQ244,0)=2,Cdel!$B$12:$KC$12,IF(ROUNDUP(CQ244,0)=1,Cdel!$B$13:$KC$13)))))))</f>
        <v>8.7111680770269428E-2</v>
      </c>
      <c r="CS244" s="8" cm="1">
        <f t="array" aca="1" ref="CS244" ca="1">CR244-_xlfn.XLOOKUP(CS$1,Cdel!$B$1:$KC$1,IF(ROUNDUP(CR244,0)=6,Cdel!$B$8:$KC$8,IF(ROUNDUP(CR244,0)=5,Cdel!$B$9:$KC$9,IF(ROUNDUP(CR244,0)=4,Cdel!$B$10:$KC$10,IF(ROUNDUP(CR244,0)=3,Cdel!$B$11:$KC$11,IF(ROUNDUP(CR244,0)=2,Cdel!$B$12:$KC$12,IF(ROUNDUP(CR244,0)=1,Cdel!$B$13:$KC$13)))))))</f>
        <v>8.4701941143883033E-2</v>
      </c>
      <c r="CT244" s="8" cm="1">
        <f t="array" aca="1" ref="CT244" ca="1">CS244-_xlfn.XLOOKUP(CT$1,Cdel!$B$1:$KC$1,IF(ROUNDUP(CS244,0)=6,Cdel!$B$8:$KC$8,IF(ROUNDUP(CS244,0)=5,Cdel!$B$9:$KC$9,IF(ROUNDUP(CS244,0)=4,Cdel!$B$10:$KC$10,IF(ROUNDUP(CS244,0)=3,Cdel!$B$11:$KC$11,IF(ROUNDUP(CS244,0)=2,Cdel!$B$12:$KC$12,IF(ROUNDUP(CS244,0)=1,Cdel!$B$13:$KC$13)))))))</f>
        <v>8.2358861292806146E-2</v>
      </c>
      <c r="CU244" s="8" cm="1">
        <f t="array" aca="1" ref="CU244" ca="1">CT244-_xlfn.XLOOKUP(CU$1,Cdel!$B$1:$KC$1,IF(ROUNDUP(CT244,0)=6,Cdel!$B$8:$KC$8,IF(ROUNDUP(CT244,0)=5,Cdel!$B$9:$KC$9,IF(ROUNDUP(CT244,0)=4,Cdel!$B$10:$KC$10,IF(ROUNDUP(CT244,0)=3,Cdel!$B$11:$KC$11,IF(ROUNDUP(CT244,0)=2,Cdel!$B$12:$KC$12,IF(ROUNDUP(CT244,0)=1,Cdel!$B$13:$KC$13)))))))</f>
        <v>8.0080597231242237E-2</v>
      </c>
      <c r="CV244" s="8" cm="1">
        <f t="array" aca="1" ref="CV244" ca="1">CU244-_xlfn.XLOOKUP(CV$1,Cdel!$B$1:$KC$1,IF(ROUNDUP(CU244,0)=6,Cdel!$B$8:$KC$8,IF(ROUNDUP(CU244,0)=5,Cdel!$B$9:$KC$9,IF(ROUNDUP(CU244,0)=4,Cdel!$B$10:$KC$10,IF(ROUNDUP(CU244,0)=3,Cdel!$B$11:$KC$11,IF(ROUNDUP(CU244,0)=2,Cdel!$B$12:$KC$12,IF(ROUNDUP(CU244,0)=1,Cdel!$B$13:$KC$13)))))))</f>
        <v>7.7865355982921922E-2</v>
      </c>
      <c r="CW244" s="8" cm="1">
        <f t="array" aca="1" ref="CW244" ca="1">CV244-_xlfn.XLOOKUP(CW$1,Cdel!$B$1:$KC$1,IF(ROUNDUP(CV244,0)=6,Cdel!$B$8:$KC$8,IF(ROUNDUP(CV244,0)=5,Cdel!$B$9:$KC$9,IF(ROUNDUP(CV244,0)=4,Cdel!$B$10:$KC$10,IF(ROUNDUP(CV244,0)=3,Cdel!$B$11:$KC$11,IF(ROUNDUP(CV244,0)=2,Cdel!$B$12:$KC$12,IF(ROUNDUP(CV244,0)=1,Cdel!$B$13:$KC$13)))))))</f>
        <v>7.5711394170044521E-2</v>
      </c>
      <c r="CX244" s="8" cm="1">
        <f t="array" aca="1" ref="CX244" ca="1">CW244-_xlfn.XLOOKUP(CX$1,Cdel!$B$1:$KC$1,IF(ROUNDUP(CW244,0)=6,Cdel!$B$8:$KC$8,IF(ROUNDUP(CW244,0)=5,Cdel!$B$9:$KC$9,IF(ROUNDUP(CW244,0)=4,Cdel!$B$10:$KC$10,IF(ROUNDUP(CW244,0)=3,Cdel!$B$11:$KC$11,IF(ROUNDUP(CW244,0)=2,Cdel!$B$12:$KC$12,IF(ROUNDUP(CW244,0)=1,Cdel!$B$13:$KC$13)))))))</f>
        <v>7.3617016641252989E-2</v>
      </c>
      <c r="CY244" s="8" cm="1">
        <f t="array" aca="1" ref="CY244" ca="1">CX244-_xlfn.XLOOKUP(CY$1,Cdel!$B$1:$KC$1,IF(ROUNDUP(CX244,0)=6,Cdel!$B$8:$KC$8,IF(ROUNDUP(CX244,0)=5,Cdel!$B$9:$KC$9,IF(ROUNDUP(CX244,0)=4,Cdel!$B$10:$KC$10,IF(ROUNDUP(CX244,0)=3,Cdel!$B$11:$KC$11,IF(ROUNDUP(CX244,0)=2,Cdel!$B$12:$KC$12,IF(ROUNDUP(CX244,0)=1,Cdel!$B$13:$KC$13)))))))</f>
        <v>7.1580575137562955E-2</v>
      </c>
      <c r="CZ244" s="8" cm="1">
        <f t="array" aca="1" ref="CZ244" ca="1">CY244-_xlfn.XLOOKUP(CZ$1,Cdel!$B$1:$KC$1,IF(ROUNDUP(CY244,0)=6,Cdel!$B$8:$KC$8,IF(ROUNDUP(CY244,0)=5,Cdel!$B$9:$KC$9,IF(ROUNDUP(CY244,0)=4,Cdel!$B$10:$KC$10,IF(ROUNDUP(CY244,0)=3,Cdel!$B$11:$KC$11,IF(ROUNDUP(CY244,0)=2,Cdel!$B$12:$KC$12,IF(ROUNDUP(CY244,0)=1,Cdel!$B$13:$KC$13)))))))</f>
        <v>6.9600466995195648E-2</v>
      </c>
      <c r="DA244" s="8" cm="1">
        <f t="array" aca="1" ref="DA244" ca="1">CZ244-_xlfn.XLOOKUP(DA$1,Cdel!$B$1:$KC$1,IF(ROUNDUP(CZ244,0)=6,Cdel!$B$8:$KC$8,IF(ROUNDUP(CZ244,0)=5,Cdel!$B$9:$KC$9,IF(ROUNDUP(CZ244,0)=4,Cdel!$B$10:$KC$10,IF(ROUNDUP(CZ244,0)=3,Cdel!$B$11:$KC$11,IF(ROUNDUP(CZ244,0)=2,Cdel!$B$12:$KC$12,IF(ROUNDUP(CZ244,0)=1,Cdel!$B$13:$KC$13)))))))</f>
        <v>6.767513388429372E-2</v>
      </c>
      <c r="DB244" s="8" cm="1">
        <f t="array" aca="1" ref="DB244" ca="1">DA244-_xlfn.XLOOKUP(DB$1,Cdel!$B$1:$KC$1,IF(ROUNDUP(DA244,0)=6,Cdel!$B$8:$KC$8,IF(ROUNDUP(DA244,0)=5,Cdel!$B$9:$KC$9,IF(ROUNDUP(DA244,0)=4,Cdel!$B$10:$KC$10,IF(ROUNDUP(DA244,0)=3,Cdel!$B$11:$KC$11,IF(ROUNDUP(DA244,0)=2,Cdel!$B$12:$KC$12,IF(ROUNDUP(DA244,0)=1,Cdel!$B$13:$KC$13)))))))</f>
        <v>6.5803060582527689E-2</v>
      </c>
      <c r="DC244" s="8" cm="1">
        <f t="array" aca="1" ref="DC244" ca="1">DB244-_xlfn.XLOOKUP(DC$1,Cdel!$B$1:$KC$1,IF(ROUNDUP(DB244,0)=6,Cdel!$B$8:$KC$8,IF(ROUNDUP(DB244,0)=5,Cdel!$B$9:$KC$9,IF(ROUNDUP(DB244,0)=4,Cdel!$B$10:$KC$10,IF(ROUNDUP(DB244,0)=3,Cdel!$B$11:$KC$11,IF(ROUNDUP(DB244,0)=2,Cdel!$B$12:$KC$12,IF(ROUNDUP(DB244,0)=1,Cdel!$B$13:$KC$13)))))))</f>
        <v>6.3982773782627747E-2</v>
      </c>
      <c r="DD244" s="8" cm="1">
        <f t="array" aca="1" ref="DD244" ca="1">DC244-_xlfn.XLOOKUP(DD$1,Cdel!$B$1:$KC$1,IF(ROUNDUP(DC244,0)=6,Cdel!$B$8:$KC$8,IF(ROUNDUP(DC244,0)=5,Cdel!$B$9:$KC$9,IF(ROUNDUP(DC244,0)=4,Cdel!$B$10:$KC$10,IF(ROUNDUP(DC244,0)=3,Cdel!$B$11:$KC$11,IF(ROUNDUP(DC244,0)=2,Cdel!$B$12:$KC$12,IF(ROUNDUP(DC244,0)=1,Cdel!$B$13:$KC$13)))))))</f>
        <v>6.2212840932902087E-2</v>
      </c>
    </row>
    <row r="245" spans="1:108" x14ac:dyDescent="0.15">
      <c r="A245" s="3" t="s">
        <v>263</v>
      </c>
      <c r="B245" s="3" t="s">
        <v>410</v>
      </c>
      <c r="C245" s="3" t="s">
        <v>263</v>
      </c>
      <c r="D245" s="2">
        <v>0</v>
      </c>
      <c r="E245" s="2">
        <v>1950</v>
      </c>
      <c r="F245" s="3"/>
      <c r="G245" s="4">
        <f t="shared" ca="1" si="5"/>
        <v>76</v>
      </c>
      <c r="H245">
        <f ca="1">_xlfn.LET(
_xlpm.score,_xlfn.XLOOKUP(G245,DecayFns!$A$2:$A$289,DecayFns!$N$2:$N$289),
IF(D245=1,IF(_xlpm.score=6,_xlpm.score,_xlpm.score+1),IF(_xlpm.score=1,_xlpm.score,_xlpm.score-1)
))</f>
        <v>1</v>
      </c>
      <c r="I245" s="7" cm="1">
        <f t="array" aca="1" ref="I245" ca="1">H245-_xlfn.XLOOKUP(I$1,Cdel!$B$1:$KC$1,IF(ROUNDUP(H245,0)=6,Cdel!$B$8:$KC$8,IF(ROUNDUP(H245,0)=5,Cdel!$B$9:$KC$9,IF(ROUNDUP(H245,0)=4,Cdel!$B$10:$KC$10,IF(ROUNDUP(H245,0)=3,Cdel!$B$11:$KC$11,IF(ROUNDUP(H245,0)=2,Cdel!$B$12:$KC$12,IF(ROUNDUP(H245,0)=1,Cdel!$B$13:$KC$13)))))))</f>
        <v>1</v>
      </c>
      <c r="J245" s="8" cm="1">
        <f t="array" aca="1" ref="J245" ca="1">I245-_xlfn.XLOOKUP(J$1,Cdel!$B$1:$KC$1,IF(ROUNDUP(I245,0)=6,Cdel!$B$8:$KC$8,IF(ROUNDUP(I245,0)=5,Cdel!$B$9:$KC$9,IF(ROUNDUP(I245,0)=4,Cdel!$B$10:$KC$10,IF(ROUNDUP(I245,0)=3,Cdel!$B$11:$KC$11,IF(ROUNDUP(I245,0)=2,Cdel!$B$12:$KC$12,IF(ROUNDUP(I245,0)=1,Cdel!$B$13:$KC$13)))))))</f>
        <v>0.97233735355490014</v>
      </c>
      <c r="K245" s="8" cm="1">
        <f t="array" aca="1" ref="K245" ca="1">J245-_xlfn.XLOOKUP(K$1,Cdel!$B$1:$KC$1,IF(ROUNDUP(J245,0)=6,Cdel!$B$8:$KC$8,IF(ROUNDUP(J245,0)=5,Cdel!$B$9:$KC$9,IF(ROUNDUP(J245,0)=4,Cdel!$B$10:$KC$10,IF(ROUNDUP(J245,0)=3,Cdel!$B$11:$KC$11,IF(ROUNDUP(J245,0)=2,Cdel!$B$12:$KC$12,IF(ROUNDUP(J245,0)=1,Cdel!$B$13:$KC$13)))))))</f>
        <v>0.94543992911814678</v>
      </c>
      <c r="L245" s="8" cm="1">
        <f t="array" aca="1" ref="L245" ca="1">K245-_xlfn.XLOOKUP(L$1,Cdel!$B$1:$KC$1,IF(ROUNDUP(K245,0)=6,Cdel!$B$8:$KC$8,IF(ROUNDUP(K245,0)=5,Cdel!$B$9:$KC$9,IF(ROUNDUP(K245,0)=4,Cdel!$B$10:$KC$10,IF(ROUNDUP(K245,0)=3,Cdel!$B$11:$KC$11,IF(ROUNDUP(K245,0)=2,Cdel!$B$12:$KC$12,IF(ROUNDUP(K245,0)=1,Cdel!$B$13:$KC$13)))))))</f>
        <v>0.91928655862387121</v>
      </c>
      <c r="M245" s="8" cm="1">
        <f t="array" aca="1" ref="M245" ca="1">L245-_xlfn.XLOOKUP(M$1,Cdel!$B$1:$KC$1,IF(ROUNDUP(L245,0)=6,Cdel!$B$8:$KC$8,IF(ROUNDUP(L245,0)=5,Cdel!$B$9:$KC$9,IF(ROUNDUP(L245,0)=4,Cdel!$B$10:$KC$10,IF(ROUNDUP(L245,0)=3,Cdel!$B$11:$KC$11,IF(ROUNDUP(L245,0)=2,Cdel!$B$12:$KC$12,IF(ROUNDUP(L245,0)=1,Cdel!$B$13:$KC$13)))))))</f>
        <v>0.89385665957092642</v>
      </c>
      <c r="N245" s="8" cm="1">
        <f t="array" aca="1" ref="N245" ca="1">M245-_xlfn.XLOOKUP(N$1,Cdel!$B$1:$KC$1,IF(ROUNDUP(M245,0)=6,Cdel!$B$8:$KC$8,IF(ROUNDUP(M245,0)=5,Cdel!$B$9:$KC$9,IF(ROUNDUP(M245,0)=4,Cdel!$B$10:$KC$10,IF(ROUNDUP(M245,0)=3,Cdel!$B$11:$KC$11,IF(ROUNDUP(M245,0)=2,Cdel!$B$12:$KC$12,IF(ROUNDUP(M245,0)=1,Cdel!$B$13:$KC$13)))))))</f>
        <v>0.86913021882461783</v>
      </c>
      <c r="O245" s="8" cm="1">
        <f t="array" aca="1" ref="O245" ca="1">N245-_xlfn.XLOOKUP(O$1,Cdel!$B$1:$KC$1,IF(ROUNDUP(N245,0)=6,Cdel!$B$8:$KC$8,IF(ROUNDUP(N245,0)=5,Cdel!$B$9:$KC$9,IF(ROUNDUP(N245,0)=4,Cdel!$B$10:$KC$10,IF(ROUNDUP(N245,0)=3,Cdel!$B$11:$KC$11,IF(ROUNDUP(N245,0)=2,Cdel!$B$12:$KC$12,IF(ROUNDUP(N245,0)=1,Cdel!$B$13:$KC$13)))))))</f>
        <v>0.84508777686652015</v>
      </c>
      <c r="P245" s="8" cm="1">
        <f t="array" aca="1" ref="P245" ca="1">O245-_xlfn.XLOOKUP(P$1,Cdel!$B$1:$KC$1,IF(ROUNDUP(O245,0)=6,Cdel!$B$8:$KC$8,IF(ROUNDUP(O245,0)=5,Cdel!$B$9:$KC$9,IF(ROUNDUP(O245,0)=4,Cdel!$B$10:$KC$10,IF(ROUNDUP(O245,0)=3,Cdel!$B$11:$KC$11,IF(ROUNDUP(O245,0)=2,Cdel!$B$12:$KC$12,IF(ROUNDUP(O245,0)=1,Cdel!$B$13:$KC$13)))))))</f>
        <v>0.82171041247998611</v>
      </c>
      <c r="Q245" s="8" cm="1">
        <f t="array" aca="1" ref="Q245" ca="1">P245-_xlfn.XLOOKUP(Q$1,Cdel!$B$1:$KC$1,IF(ROUNDUP(P245,0)=6,Cdel!$B$8:$KC$8,IF(ROUNDUP(P245,0)=5,Cdel!$B$9:$KC$9,IF(ROUNDUP(P245,0)=4,Cdel!$B$10:$KC$10,IF(ROUNDUP(P245,0)=3,Cdel!$B$11:$KC$11,IF(ROUNDUP(P245,0)=2,Cdel!$B$12:$KC$12,IF(ROUNDUP(P245,0)=1,Cdel!$B$13:$KC$13)))))))</f>
        <v>0.79897972785929505</v>
      </c>
      <c r="R245" s="8" cm="1">
        <f t="array" aca="1" ref="R245" ca="1">Q245-_xlfn.XLOOKUP(R$1,Cdel!$B$1:$KC$1,IF(ROUNDUP(Q245,0)=6,Cdel!$B$8:$KC$8,IF(ROUNDUP(Q245,0)=5,Cdel!$B$9:$KC$9,IF(ROUNDUP(Q245,0)=4,Cdel!$B$10:$KC$10,IF(ROUNDUP(Q245,0)=3,Cdel!$B$11:$KC$11,IF(ROUNDUP(Q245,0)=2,Cdel!$B$12:$KC$12,IF(ROUNDUP(Q245,0)=1,Cdel!$B$13:$KC$13)))))))</f>
        <v>0.77687783413072131</v>
      </c>
      <c r="S245" s="8" cm="1">
        <f t="array" aca="1" ref="S245" ca="1">R245-_xlfn.XLOOKUP(S$1,Cdel!$B$1:$KC$1,IF(ROUNDUP(R245,0)=6,Cdel!$B$8:$KC$8,IF(ROUNDUP(R245,0)=5,Cdel!$B$9:$KC$9,IF(ROUNDUP(R245,0)=4,Cdel!$B$10:$KC$10,IF(ROUNDUP(R245,0)=3,Cdel!$B$11:$KC$11,IF(ROUNDUP(R245,0)=2,Cdel!$B$12:$KC$12,IF(ROUNDUP(R245,0)=1,Cdel!$B$13:$KC$13)))))))</f>
        <v>0.7553873372741281</v>
      </c>
      <c r="T245" s="8" cm="1">
        <f t="array" aca="1" ref="T245" ca="1">S245-_xlfn.XLOOKUP(T$1,Cdel!$B$1:$KC$1,IF(ROUNDUP(S245,0)=6,Cdel!$B$8:$KC$8,IF(ROUNDUP(S245,0)=5,Cdel!$B$9:$KC$9,IF(ROUNDUP(S245,0)=4,Cdel!$B$10:$KC$10,IF(ROUNDUP(S245,0)=3,Cdel!$B$11:$KC$11,IF(ROUNDUP(S245,0)=2,Cdel!$B$12:$KC$12,IF(ROUNDUP(S245,0)=1,Cdel!$B$13:$KC$13)))))))</f>
        <v>0.73449132443400855</v>
      </c>
      <c r="U245" s="8" cm="1">
        <f t="array" aca="1" ref="U245" ca="1">T245-_xlfn.XLOOKUP(U$1,Cdel!$B$1:$KC$1,IF(ROUNDUP(T245,0)=6,Cdel!$B$8:$KC$8,IF(ROUNDUP(T245,0)=5,Cdel!$B$9:$KC$9,IF(ROUNDUP(T245,0)=4,Cdel!$B$10:$KC$10,IF(ROUNDUP(T245,0)=3,Cdel!$B$11:$KC$11,IF(ROUNDUP(T245,0)=2,Cdel!$B$12:$KC$12,IF(ROUNDUP(T245,0)=1,Cdel!$B$13:$KC$13)))))))</f>
        <v>0.7141733506091974</v>
      </c>
      <c r="V245" s="8" cm="1">
        <f t="array" aca="1" ref="V245" ca="1">U245-_xlfn.XLOOKUP(V$1,Cdel!$B$1:$KC$1,IF(ROUNDUP(U245,0)=6,Cdel!$B$8:$KC$8,IF(ROUNDUP(U245,0)=5,Cdel!$B$9:$KC$9,IF(ROUNDUP(U245,0)=4,Cdel!$B$10:$KC$10,IF(ROUNDUP(U245,0)=3,Cdel!$B$11:$KC$11,IF(ROUNDUP(U245,0)=2,Cdel!$B$12:$KC$12,IF(ROUNDUP(U245,0)=1,Cdel!$B$13:$KC$13)))))))</f>
        <v>0.6944174257107828</v>
      </c>
      <c r="W245" s="8" cm="1">
        <f t="array" aca="1" ref="W245" ca="1">V245-_xlfn.XLOOKUP(W$1,Cdel!$B$1:$KC$1,IF(ROUNDUP(V245,0)=6,Cdel!$B$8:$KC$8,IF(ROUNDUP(V245,0)=5,Cdel!$B$9:$KC$9,IF(ROUNDUP(V245,0)=4,Cdel!$B$10:$KC$10,IF(ROUNDUP(V245,0)=3,Cdel!$B$11:$KC$11,IF(ROUNDUP(V245,0)=2,Cdel!$B$12:$KC$12,IF(ROUNDUP(V245,0)=1,Cdel!$B$13:$KC$13)))))))</f>
        <v>0.67520800197802899</v>
      </c>
      <c r="X245" s="8" cm="1">
        <f t="array" aca="1" ref="X245" ca="1">W245-_xlfn.XLOOKUP(X$1,Cdel!$B$1:$KC$1,IF(ROUNDUP(W245,0)=6,Cdel!$B$8:$KC$8,IF(ROUNDUP(W245,0)=5,Cdel!$B$9:$KC$9,IF(ROUNDUP(W245,0)=4,Cdel!$B$10:$KC$10,IF(ROUNDUP(W245,0)=3,Cdel!$B$11:$KC$11,IF(ROUNDUP(W245,0)=2,Cdel!$B$12:$KC$12,IF(ROUNDUP(W245,0)=1,Cdel!$B$13:$KC$13)))))))</f>
        <v>0.65652996174240841</v>
      </c>
      <c r="Y245" s="8" cm="1">
        <f t="array" aca="1" ref="Y245" ca="1">X245-_xlfn.XLOOKUP(Y$1,Cdel!$B$1:$KC$1,IF(ROUNDUP(X245,0)=6,Cdel!$B$8:$KC$8,IF(ROUNDUP(X245,0)=5,Cdel!$B$9:$KC$9,IF(ROUNDUP(X245,0)=4,Cdel!$B$10:$KC$10,IF(ROUNDUP(X245,0)=3,Cdel!$B$11:$KC$11,IF(ROUNDUP(X245,0)=2,Cdel!$B$12:$KC$12,IF(ROUNDUP(X245,0)=1,Cdel!$B$13:$KC$13)))))))</f>
        <v>0.63836860553011321</v>
      </c>
      <c r="Z245" s="8" cm="1">
        <f t="array" aca="1" ref="Z245" ca="1">Y245-_xlfn.XLOOKUP(Z$1,Cdel!$B$1:$KC$1,IF(ROUNDUP(Y245,0)=6,Cdel!$B$8:$KC$8,IF(ROUNDUP(Y245,0)=5,Cdel!$B$9:$KC$9,IF(ROUNDUP(Y245,0)=4,Cdel!$B$10:$KC$10,IF(ROUNDUP(Y245,0)=3,Cdel!$B$11:$KC$11,IF(ROUNDUP(Y245,0)=2,Cdel!$B$12:$KC$12,IF(ROUNDUP(Y245,0)=1,Cdel!$B$13:$KC$13)))))))</f>
        <v>0.62070964049368227</v>
      </c>
      <c r="AA245" s="8" cm="1">
        <f t="array" aca="1" ref="AA245" ca="1">Z245-_xlfn.XLOOKUP(AA$1,Cdel!$B$1:$KC$1,IF(ROUNDUP(Z245,0)=6,Cdel!$B$8:$KC$8,IF(ROUNDUP(Z245,0)=5,Cdel!$B$9:$KC$9,IF(ROUNDUP(Z245,0)=4,Cdel!$B$10:$KC$10,IF(ROUNDUP(Z245,0)=3,Cdel!$B$11:$KC$11,IF(ROUNDUP(Z245,0)=2,Cdel!$B$12:$KC$12,IF(ROUNDUP(Z245,0)=1,Cdel!$B$13:$KC$13)))))))</f>
        <v>0.60353916916364048</v>
      </c>
      <c r="AB245" s="8" cm="1">
        <f t="array" aca="1" ref="AB245" ca="1">AA245-_xlfn.XLOOKUP(AB$1,Cdel!$B$1:$KC$1,IF(ROUNDUP(AA245,0)=6,Cdel!$B$8:$KC$8,IF(ROUNDUP(AA245,0)=5,Cdel!$B$9:$KC$9,IF(ROUNDUP(AA245,0)=4,Cdel!$B$10:$KC$10,IF(ROUNDUP(AA245,0)=3,Cdel!$B$11:$KC$11,IF(ROUNDUP(AA245,0)=2,Cdel!$B$12:$KC$12,IF(ROUNDUP(AA245,0)=1,Cdel!$B$13:$KC$13)))))))</f>
        <v>0.58684367851129737</v>
      </c>
      <c r="AC245" s="8" cm="1">
        <f t="array" aca="1" ref="AC245" ca="1">AB245-_xlfn.XLOOKUP(AC$1,Cdel!$B$1:$KC$1,IF(ROUNDUP(AB245,0)=6,Cdel!$B$8:$KC$8,IF(ROUNDUP(AB245,0)=5,Cdel!$B$9:$KC$9,IF(ROUNDUP(AB245,0)=4,Cdel!$B$10:$KC$10,IF(ROUNDUP(AB245,0)=3,Cdel!$B$11:$KC$11,IF(ROUNDUP(AB245,0)=2,Cdel!$B$12:$KC$12,IF(ROUNDUP(AB245,0)=1,Cdel!$B$13:$KC$13)))))))</f>
        <v>0.57061002931409743</v>
      </c>
      <c r="AD245" s="8" cm="1">
        <f t="array" aca="1" ref="AD245" ca="1">AC245-_xlfn.XLOOKUP(AD$1,Cdel!$B$1:$KC$1,IF(ROUNDUP(AC245,0)=6,Cdel!$B$8:$KC$8,IF(ROUNDUP(AC245,0)=5,Cdel!$B$9:$KC$9,IF(ROUNDUP(AC245,0)=4,Cdel!$B$10:$KC$10,IF(ROUNDUP(AC245,0)=3,Cdel!$B$11:$KC$11,IF(ROUNDUP(AC245,0)=2,Cdel!$B$12:$KC$12,IF(ROUNDUP(AC245,0)=1,Cdel!$B$13:$KC$13)))))))</f>
        <v>0.55482544581515347</v>
      </c>
      <c r="AE245" s="8" cm="1">
        <f t="array" aca="1" ref="AE245" ca="1">AD245-_xlfn.XLOOKUP(AE$1,Cdel!$B$1:$KC$1,IF(ROUNDUP(AD245,0)=6,Cdel!$B$8:$KC$8,IF(ROUNDUP(AD245,0)=5,Cdel!$B$9:$KC$9,IF(ROUNDUP(AD245,0)=4,Cdel!$B$10:$KC$10,IF(ROUNDUP(AD245,0)=3,Cdel!$B$11:$KC$11,IF(ROUNDUP(AD245,0)=2,Cdel!$B$12:$KC$12,IF(ROUNDUP(AD245,0)=1,Cdel!$B$13:$KC$13)))))))</f>
        <v>0.53947750566882391</v>
      </c>
      <c r="AF245" s="8" cm="1">
        <f t="array" aca="1" ref="AF245" ca="1">AE245-_xlfn.XLOOKUP(AF$1,Cdel!$B$1:$KC$1,IF(ROUNDUP(AE245,0)=6,Cdel!$B$8:$KC$8,IF(ROUNDUP(AE245,0)=5,Cdel!$B$9:$KC$9,IF(ROUNDUP(AE245,0)=4,Cdel!$B$10:$KC$10,IF(ROUNDUP(AE245,0)=3,Cdel!$B$11:$KC$11,IF(ROUNDUP(AE245,0)=2,Cdel!$B$12:$KC$12,IF(ROUNDUP(AE245,0)=1,Cdel!$B$13:$KC$13)))))))</f>
        <v>0.52455413016442287</v>
      </c>
      <c r="AG245" s="8" cm="1">
        <f t="array" aca="1" ref="AG245" ca="1">AF245-_xlfn.XLOOKUP(AG$1,Cdel!$B$1:$KC$1,IF(ROUNDUP(AF245,0)=6,Cdel!$B$8:$KC$8,IF(ROUNDUP(AF245,0)=5,Cdel!$B$9:$KC$9,IF(ROUNDUP(AF245,0)=4,Cdel!$B$10:$KC$10,IF(ROUNDUP(AF245,0)=3,Cdel!$B$11:$KC$11,IF(ROUNDUP(AF245,0)=2,Cdel!$B$12:$KC$12,IF(ROUNDUP(AF245,0)=1,Cdel!$B$13:$KC$13)))))))</f>
        <v>0.51004357472036754</v>
      </c>
      <c r="AH245" s="8" cm="1">
        <f t="array" aca="1" ref="AH245" ca="1">AG245-_xlfn.XLOOKUP(AH$1,Cdel!$B$1:$KC$1,IF(ROUNDUP(AG245,0)=6,Cdel!$B$8:$KC$8,IF(ROUNDUP(AG245,0)=5,Cdel!$B$9:$KC$9,IF(ROUNDUP(AG245,0)=4,Cdel!$B$10:$KC$10,IF(ROUNDUP(AG245,0)=3,Cdel!$B$11:$KC$11,IF(ROUNDUP(AG245,0)=2,Cdel!$B$12:$KC$12,IF(ROUNDUP(AG245,0)=1,Cdel!$B$13:$KC$13)))))))</f>
        <v>0.49593441964128315</v>
      </c>
      <c r="AI245" s="8" cm="1">
        <f t="array" aca="1" ref="AI245" ca="1">AH245-_xlfn.XLOOKUP(AI$1,Cdel!$B$1:$KC$1,IF(ROUNDUP(AH245,0)=6,Cdel!$B$8:$KC$8,IF(ROUNDUP(AH245,0)=5,Cdel!$B$9:$KC$9,IF(ROUNDUP(AH245,0)=4,Cdel!$B$10:$KC$10,IF(ROUNDUP(AH245,0)=3,Cdel!$B$11:$KC$11,IF(ROUNDUP(AH245,0)=2,Cdel!$B$12:$KC$12,IF(ROUNDUP(AH245,0)=1,Cdel!$B$13:$KC$13)))))))</f>
        <v>0.4822155611307905</v>
      </c>
      <c r="AJ245" s="8" cm="1">
        <f t="array" aca="1" ref="AJ245" ca="1">AI245-_xlfn.XLOOKUP(AJ$1,Cdel!$B$1:$KC$1,IF(ROUNDUP(AI245,0)=6,Cdel!$B$8:$KC$8,IF(ROUNDUP(AI245,0)=5,Cdel!$B$9:$KC$9,IF(ROUNDUP(AI245,0)=4,Cdel!$B$10:$KC$10,IF(ROUNDUP(AI245,0)=3,Cdel!$B$11:$KC$11,IF(ROUNDUP(AI245,0)=2,Cdel!$B$12:$KC$12,IF(ROUNDUP(AI245,0)=1,Cdel!$B$13:$KC$13)))))))</f>
        <v>0.46887620255290396</v>
      </c>
      <c r="AK245" s="8" cm="1">
        <f t="array" aca="1" ref="AK245" ca="1">AJ245-_xlfn.XLOOKUP(AK$1,Cdel!$B$1:$KC$1,IF(ROUNDUP(AJ245,0)=6,Cdel!$B$8:$KC$8,IF(ROUNDUP(AJ245,0)=5,Cdel!$B$9:$KC$9,IF(ROUNDUP(AJ245,0)=4,Cdel!$B$10:$KC$10,IF(ROUNDUP(AJ245,0)=3,Cdel!$B$11:$KC$11,IF(ROUNDUP(AJ245,0)=2,Cdel!$B$12:$KC$12,IF(ROUNDUP(AJ245,0)=1,Cdel!$B$13:$KC$13)))))))</f>
        <v>0.45590584593516198</v>
      </c>
      <c r="AL245" s="8" cm="1">
        <f t="array" aca="1" ref="AL245" ca="1">AK245-_xlfn.XLOOKUP(AL$1,Cdel!$B$1:$KC$1,IF(ROUNDUP(AK245,0)=6,Cdel!$B$8:$KC$8,IF(ROUNDUP(AK245,0)=5,Cdel!$B$9:$KC$9,IF(ROUNDUP(AK245,0)=4,Cdel!$B$10:$KC$10,IF(ROUNDUP(AK245,0)=3,Cdel!$B$11:$KC$11,IF(ROUNDUP(AK245,0)=2,Cdel!$B$12:$KC$12,IF(ROUNDUP(AK245,0)=1,Cdel!$B$13:$KC$13)))))))</f>
        <v>0.44329428370680335</v>
      </c>
      <c r="AM245" s="8" cm="1">
        <f t="array" aca="1" ref="AM245" ca="1">AL245-_xlfn.XLOOKUP(AM$1,Cdel!$B$1:$KC$1,IF(ROUNDUP(AL245,0)=6,Cdel!$B$8:$KC$8,IF(ROUNDUP(AL245,0)=5,Cdel!$B$9:$KC$9,IF(ROUNDUP(AL245,0)=4,Cdel!$B$10:$KC$10,IF(ROUNDUP(AL245,0)=3,Cdel!$B$11:$KC$11,IF(ROUNDUP(AL245,0)=2,Cdel!$B$12:$KC$12,IF(ROUNDUP(AL245,0)=1,Cdel!$B$13:$KC$13)))))))</f>
        <v>0.4310315906654883</v>
      </c>
      <c r="AN245" s="8" cm="1">
        <f t="array" aca="1" ref="AN245" ca="1">AM245-_xlfn.XLOOKUP(AN$1,Cdel!$B$1:$KC$1,IF(ROUNDUP(AM245,0)=6,Cdel!$B$8:$KC$8,IF(ROUNDUP(AM245,0)=5,Cdel!$B$9:$KC$9,IF(ROUNDUP(AM245,0)=4,Cdel!$B$10:$KC$10,IF(ROUNDUP(AM245,0)=3,Cdel!$B$11:$KC$11,IF(ROUNDUP(AM245,0)=2,Cdel!$B$12:$KC$12,IF(ROUNDUP(AM245,0)=1,Cdel!$B$13:$KC$13)))))))</f>
        <v>0.41910811616623983</v>
      </c>
      <c r="AO245" s="8" cm="1">
        <f t="array" aca="1" ref="AO245" ca="1">AN245-_xlfn.XLOOKUP(AO$1,Cdel!$B$1:$KC$1,IF(ROUNDUP(AN245,0)=6,Cdel!$B$8:$KC$8,IF(ROUNDUP(AN245,0)=5,Cdel!$B$9:$KC$9,IF(ROUNDUP(AN245,0)=4,Cdel!$B$10:$KC$10,IF(ROUNDUP(AN245,0)=3,Cdel!$B$11:$KC$11,IF(ROUNDUP(AN245,0)=2,Cdel!$B$12:$KC$12,IF(ROUNDUP(AN245,0)=1,Cdel!$B$13:$KC$13)))))))</f>
        <v>0.40751447652646128</v>
      </c>
      <c r="AP245" s="8" cm="1">
        <f t="array" aca="1" ref="AP245" ca="1">AO245-_xlfn.XLOOKUP(AP$1,Cdel!$B$1:$KC$1,IF(ROUNDUP(AO245,0)=6,Cdel!$B$8:$KC$8,IF(ROUNDUP(AO245,0)=5,Cdel!$B$9:$KC$9,IF(ROUNDUP(AO245,0)=4,Cdel!$B$10:$KC$10,IF(ROUNDUP(AO245,0)=3,Cdel!$B$11:$KC$11,IF(ROUNDUP(AO245,0)=2,Cdel!$B$12:$KC$12,IF(ROUNDUP(AO245,0)=1,Cdel!$B$13:$KC$13)))))))</f>
        <v>0.39624154764104985</v>
      </c>
      <c r="AQ245" s="8" cm="1">
        <f t="array" aca="1" ref="AQ245" ca="1">AP245-_xlfn.XLOOKUP(AQ$1,Cdel!$B$1:$KC$1,IF(ROUNDUP(AP245,0)=6,Cdel!$B$8:$KC$8,IF(ROUNDUP(AP245,0)=5,Cdel!$B$9:$KC$9,IF(ROUNDUP(AP245,0)=4,Cdel!$B$10:$KC$10,IF(ROUNDUP(AP245,0)=3,Cdel!$B$11:$KC$11,IF(ROUNDUP(AP245,0)=2,Cdel!$B$12:$KC$12,IF(ROUNDUP(AP245,0)=1,Cdel!$B$13:$KC$13)))))))</f>
        <v>0.38528045780179626</v>
      </c>
      <c r="AR245" s="8" cm="1">
        <f t="array" aca="1" ref="AR245" ca="1">AQ245-_xlfn.XLOOKUP(AR$1,Cdel!$B$1:$KC$1,IF(ROUNDUP(AQ245,0)=6,Cdel!$B$8:$KC$8,IF(ROUNDUP(AQ245,0)=5,Cdel!$B$9:$KC$9,IF(ROUNDUP(AQ245,0)=4,Cdel!$B$10:$KC$10,IF(ROUNDUP(AQ245,0)=3,Cdel!$B$11:$KC$11,IF(ROUNDUP(AQ245,0)=2,Cdel!$B$12:$KC$12,IF(ROUNDUP(AQ245,0)=1,Cdel!$B$13:$KC$13)))))))</f>
        <v>0.37462258071541898</v>
      </c>
      <c r="AS245" s="8" cm="1">
        <f t="array" aca="1" ref="AS245" ca="1">AR245-_xlfn.XLOOKUP(AS$1,Cdel!$B$1:$KC$1,IF(ROUNDUP(AR245,0)=6,Cdel!$B$8:$KC$8,IF(ROUNDUP(AR245,0)=5,Cdel!$B$9:$KC$9,IF(ROUNDUP(AR245,0)=4,Cdel!$B$10:$KC$10,IF(ROUNDUP(AR245,0)=3,Cdel!$B$11:$KC$11,IF(ROUNDUP(AR245,0)=2,Cdel!$B$12:$KC$12,IF(ROUNDUP(AR245,0)=1,Cdel!$B$13:$KC$13)))))))</f>
        <v>0.36425952871473738</v>
      </c>
      <c r="AT245" s="8" cm="1">
        <f t="array" aca="1" ref="AT245" ca="1">AS245-_xlfn.XLOOKUP(AT$1,Cdel!$B$1:$KC$1,IF(ROUNDUP(AS245,0)=6,Cdel!$B$8:$KC$8,IF(ROUNDUP(AS245,0)=5,Cdel!$B$9:$KC$9,IF(ROUNDUP(AS245,0)=4,Cdel!$B$10:$KC$10,IF(ROUNDUP(AS245,0)=3,Cdel!$B$11:$KC$11,IF(ROUNDUP(AS245,0)=2,Cdel!$B$12:$KC$12,IF(ROUNDUP(AS245,0)=1,Cdel!$B$13:$KC$13)))))))</f>
        <v>0.3541831461576429</v>
      </c>
      <c r="AU245" s="8" cm="1">
        <f t="array" aca="1" ref="AU245" ca="1">AT245-_xlfn.XLOOKUP(AU$1,Cdel!$B$1:$KC$1,IF(ROUNDUP(AT245,0)=6,Cdel!$B$8:$KC$8,IF(ROUNDUP(AT245,0)=5,Cdel!$B$9:$KC$9,IF(ROUNDUP(AT245,0)=4,Cdel!$B$10:$KC$10,IF(ROUNDUP(AT245,0)=3,Cdel!$B$11:$KC$11,IF(ROUNDUP(AT245,0)=2,Cdel!$B$12:$KC$12,IF(ROUNDUP(AT245,0)=1,Cdel!$B$13:$KC$13)))))))</f>
        <v>0.34438550300867093</v>
      </c>
      <c r="AV245" s="8" cm="1">
        <f t="array" aca="1" ref="AV245" ca="1">AU245-_xlfn.XLOOKUP(AV$1,Cdel!$B$1:$KC$1,IF(ROUNDUP(AU245,0)=6,Cdel!$B$8:$KC$8,IF(ROUNDUP(AU245,0)=5,Cdel!$B$9:$KC$9,IF(ROUNDUP(AU245,0)=4,Cdel!$B$10:$KC$10,IF(ROUNDUP(AU245,0)=3,Cdel!$B$11:$KC$11,IF(ROUNDUP(AU245,0)=2,Cdel!$B$12:$KC$12,IF(ROUNDUP(AU245,0)=1,Cdel!$B$13:$KC$13)))))))</f>
        <v>0.33485888859812413</v>
      </c>
      <c r="AW245" s="8" cm="1">
        <f t="array" aca="1" ref="AW245" ca="1">AV245-_xlfn.XLOOKUP(AW$1,Cdel!$B$1:$KC$1,IF(ROUNDUP(AV245,0)=6,Cdel!$B$8:$KC$8,IF(ROUNDUP(AV245,0)=5,Cdel!$B$9:$KC$9,IF(ROUNDUP(AV245,0)=4,Cdel!$B$10:$KC$10,IF(ROUNDUP(AV245,0)=3,Cdel!$B$11:$KC$11,IF(ROUNDUP(AV245,0)=2,Cdel!$B$12:$KC$12,IF(ROUNDUP(AV245,0)=1,Cdel!$B$13:$KC$13)))))))</f>
        <v>0.3255958055538351</v>
      </c>
      <c r="AX245" s="8" cm="1">
        <f t="array" aca="1" ref="AX245" ca="1">AW245-_xlfn.XLOOKUP(AX$1,Cdel!$B$1:$KC$1,IF(ROUNDUP(AW245,0)=6,Cdel!$B$8:$KC$8,IF(ROUNDUP(AW245,0)=5,Cdel!$B$9:$KC$9,IF(ROUNDUP(AW245,0)=4,Cdel!$B$10:$KC$10,IF(ROUNDUP(AW245,0)=3,Cdel!$B$11:$KC$11,IF(ROUNDUP(AW245,0)=2,Cdel!$B$12:$KC$12,IF(ROUNDUP(AW245,0)=1,Cdel!$B$13:$KC$13)))))))</f>
        <v>0.31658896390079194</v>
      </c>
      <c r="AY245" s="8" cm="1">
        <f t="array" aca="1" ref="AY245" ca="1">AX245-_xlfn.XLOOKUP(AY$1,Cdel!$B$1:$KC$1,IF(ROUNDUP(AX245,0)=6,Cdel!$B$8:$KC$8,IF(ROUNDUP(AX245,0)=5,Cdel!$B$9:$KC$9,IF(ROUNDUP(AX245,0)=4,Cdel!$B$10:$KC$10,IF(ROUNDUP(AX245,0)=3,Cdel!$B$11:$KC$11,IF(ROUNDUP(AX245,0)=2,Cdel!$B$12:$KC$12,IF(ROUNDUP(AX245,0)=1,Cdel!$B$13:$KC$13)))))))</f>
        <v>0.3078312753239838</v>
      </c>
      <c r="AZ245" s="8" cm="1">
        <f t="array" aca="1" ref="AZ245" ca="1">AY245-_xlfn.XLOOKUP(AZ$1,Cdel!$B$1:$KC$1,IF(ROUNDUP(AY245,0)=6,Cdel!$B$8:$KC$8,IF(ROUNDUP(AY245,0)=5,Cdel!$B$9:$KC$9,IF(ROUNDUP(AY245,0)=4,Cdel!$B$10:$KC$10,IF(ROUNDUP(AY245,0)=3,Cdel!$B$11:$KC$11,IF(ROUNDUP(AY245,0)=2,Cdel!$B$12:$KC$12,IF(ROUNDUP(AY245,0)=1,Cdel!$B$13:$KC$13)))))))</f>
        <v>0.29931584758995222</v>
      </c>
      <c r="BA245" s="8" cm="1">
        <f t="array" aca="1" ref="BA245" ca="1">AZ245-_xlfn.XLOOKUP(BA$1,Cdel!$B$1:$KC$1,IF(ROUNDUP(AZ245,0)=6,Cdel!$B$8:$KC$8,IF(ROUNDUP(AZ245,0)=5,Cdel!$B$9:$KC$9,IF(ROUNDUP(AZ245,0)=4,Cdel!$B$10:$KC$10,IF(ROUNDUP(AZ245,0)=3,Cdel!$B$11:$KC$11,IF(ROUNDUP(AZ245,0)=2,Cdel!$B$12:$KC$12,IF(ROUNDUP(AZ245,0)=1,Cdel!$B$13:$KC$13)))))))</f>
        <v>0.29103597912265594</v>
      </c>
      <c r="BB245" s="8" cm="1">
        <f t="array" aca="1" ref="BB245" ca="1">BA245-_xlfn.XLOOKUP(BB$1,Cdel!$B$1:$KC$1,IF(ROUNDUP(BA245,0)=6,Cdel!$B$8:$KC$8,IF(ROUNDUP(BA245,0)=5,Cdel!$B$9:$KC$9,IF(ROUNDUP(BA245,0)=4,Cdel!$B$10:$KC$10,IF(ROUNDUP(BA245,0)=3,Cdel!$B$11:$KC$11,IF(ROUNDUP(BA245,0)=2,Cdel!$B$12:$KC$12,IF(ROUNDUP(BA245,0)=1,Cdel!$B$13:$KC$13)))))))</f>
        <v>0.28298515372938249</v>
      </c>
      <c r="BC245" s="8" cm="1">
        <f t="array" aca="1" ref="BC245" ca="1">BB245-_xlfn.XLOOKUP(BC$1,Cdel!$B$1:$KC$1,IF(ROUNDUP(BB245,0)=6,Cdel!$B$8:$KC$8,IF(ROUNDUP(BB245,0)=5,Cdel!$B$9:$KC$9,IF(ROUNDUP(BB245,0)=4,Cdel!$B$10:$KC$10,IF(ROUNDUP(BB245,0)=3,Cdel!$B$11:$KC$11,IF(ROUNDUP(BB245,0)=2,Cdel!$B$12:$KC$12,IF(ROUNDUP(BB245,0)=1,Cdel!$B$13:$KC$13)))))))</f>
        <v>0.27515703547255432</v>
      </c>
      <c r="BD245" s="8" cm="1">
        <f t="array" aca="1" ref="BD245" ca="1">BC245-_xlfn.XLOOKUP(BD$1,Cdel!$B$1:$KC$1,IF(ROUNDUP(BC245,0)=6,Cdel!$B$8:$KC$8,IF(ROUNDUP(BC245,0)=5,Cdel!$B$9:$KC$9,IF(ROUNDUP(BC245,0)=4,Cdel!$B$10:$KC$10,IF(ROUNDUP(BC245,0)=3,Cdel!$B$11:$KC$11,IF(ROUNDUP(BC245,0)=2,Cdel!$B$12:$KC$12,IF(ROUNDUP(BC245,0)=1,Cdel!$B$13:$KC$13)))))))</f>
        <v>0.26754546368339521</v>
      </c>
      <c r="BE245" s="8" cm="1">
        <f t="array" aca="1" ref="BE245" ca="1">BD245-_xlfn.XLOOKUP(BE$1,Cdel!$B$1:$KC$1,IF(ROUNDUP(BD245,0)=6,Cdel!$B$8:$KC$8,IF(ROUNDUP(BD245,0)=5,Cdel!$B$9:$KC$9,IF(ROUNDUP(BD245,0)=4,Cdel!$B$10:$KC$10,IF(ROUNDUP(BD245,0)=3,Cdel!$B$11:$KC$11,IF(ROUNDUP(BD245,0)=2,Cdel!$B$12:$KC$12,IF(ROUNDUP(BD245,0)=1,Cdel!$B$13:$KC$13)))))))</f>
        <v>0.26014444811353121</v>
      </c>
      <c r="BF245" s="8" cm="1">
        <f t="array" aca="1" ref="BF245" ca="1">BE245-_xlfn.XLOOKUP(BF$1,Cdel!$B$1:$KC$1,IF(ROUNDUP(BE245,0)=6,Cdel!$B$8:$KC$8,IF(ROUNDUP(BE245,0)=5,Cdel!$B$9:$KC$9,IF(ROUNDUP(BE245,0)=4,Cdel!$B$10:$KC$10,IF(ROUNDUP(BE245,0)=3,Cdel!$B$11:$KC$11,IF(ROUNDUP(BE245,0)=2,Cdel!$B$12:$KC$12,IF(ROUNDUP(BE245,0)=1,Cdel!$B$13:$KC$13)))))))</f>
        <v>0.25294816422071092</v>
      </c>
      <c r="BG245" s="8" cm="1">
        <f t="array" aca="1" ref="BG245" ca="1">BF245-_xlfn.XLOOKUP(BG$1,Cdel!$B$1:$KC$1,IF(ROUNDUP(BF245,0)=6,Cdel!$B$8:$KC$8,IF(ROUNDUP(BF245,0)=5,Cdel!$B$9:$KC$9,IF(ROUNDUP(BF245,0)=4,Cdel!$B$10:$KC$10,IF(ROUNDUP(BF245,0)=3,Cdel!$B$11:$KC$11,IF(ROUNDUP(BF245,0)=2,Cdel!$B$12:$KC$12,IF(ROUNDUP(BF245,0)=1,Cdel!$B$13:$KC$13)))))))</f>
        <v>0.24595094858493632</v>
      </c>
      <c r="BH245" s="8" cm="1">
        <f t="array" aca="1" ref="BH245" ca="1">BG245-_xlfn.XLOOKUP(BH$1,Cdel!$B$1:$KC$1,IF(ROUNDUP(BG245,0)=6,Cdel!$B$8:$KC$8,IF(ROUNDUP(BG245,0)=5,Cdel!$B$9:$KC$9,IF(ROUNDUP(BG245,0)=4,Cdel!$B$10:$KC$10,IF(ROUNDUP(BG245,0)=3,Cdel!$B$11:$KC$11,IF(ROUNDUP(BG245,0)=2,Cdel!$B$12:$KC$12,IF(ROUNDUP(BG245,0)=1,Cdel!$B$13:$KC$13)))))))</f>
        <v>0.23914729445139427</v>
      </c>
      <c r="BI245" s="8" cm="1">
        <f t="array" aca="1" ref="BI245" ca="1">BH245-_xlfn.XLOOKUP(BI$1,Cdel!$B$1:$KC$1,IF(ROUNDUP(BH245,0)=6,Cdel!$B$8:$KC$8,IF(ROUNDUP(BH245,0)=5,Cdel!$B$9:$KC$9,IF(ROUNDUP(BH245,0)=4,Cdel!$B$10:$KC$10,IF(ROUNDUP(BH245,0)=3,Cdel!$B$11:$KC$11,IF(ROUNDUP(BH245,0)=2,Cdel!$B$12:$KC$12,IF(ROUNDUP(BH245,0)=1,Cdel!$B$13:$KC$13)))))))</f>
        <v>0.23253184739668317</v>
      </c>
      <c r="BJ245" s="8" cm="1">
        <f t="array" aca="1" ref="BJ245" ca="1">BI245-_xlfn.XLOOKUP(BJ$1,Cdel!$B$1:$KC$1,IF(ROUNDUP(BI245,0)=6,Cdel!$B$8:$KC$8,IF(ROUNDUP(BI245,0)=5,Cdel!$B$9:$KC$9,IF(ROUNDUP(BI245,0)=4,Cdel!$B$10:$KC$10,IF(ROUNDUP(BI245,0)=3,Cdel!$B$11:$KC$11,IF(ROUNDUP(BI245,0)=2,Cdel!$B$12:$KC$12,IF(ROUNDUP(BI245,0)=1,Cdel!$B$13:$KC$13)))))))</f>
        <v>0.2260994011149228</v>
      </c>
      <c r="BK245" s="8" cm="1">
        <f t="array" aca="1" ref="BK245" ca="1">BJ245-_xlfn.XLOOKUP(BK$1,Cdel!$B$1:$KC$1,IF(ROUNDUP(BJ245,0)=6,Cdel!$B$8:$KC$8,IF(ROUNDUP(BJ245,0)=5,Cdel!$B$9:$KC$9,IF(ROUNDUP(BJ245,0)=4,Cdel!$B$10:$KC$10,IF(ROUNDUP(BJ245,0)=3,Cdel!$B$11:$KC$11,IF(ROUNDUP(BJ245,0)=2,Cdel!$B$12:$KC$12,IF(ROUNDUP(BJ245,0)=1,Cdel!$B$13:$KC$13)))))))</f>
        <v>0.21984489332043183</v>
      </c>
      <c r="BL245" s="8" cm="1">
        <f t="array" aca="1" ref="BL245" ca="1">BK245-_xlfn.XLOOKUP(BL$1,Cdel!$B$1:$KC$1,IF(ROUNDUP(BK245,0)=6,Cdel!$B$8:$KC$8,IF(ROUNDUP(BK245,0)=5,Cdel!$B$9:$KC$9,IF(ROUNDUP(BK245,0)=4,Cdel!$B$10:$KC$10,IF(ROUNDUP(BK245,0)=3,Cdel!$B$11:$KC$11,IF(ROUNDUP(BK245,0)=2,Cdel!$B$12:$KC$12,IF(ROUNDUP(BK245,0)=1,Cdel!$B$13:$KC$13)))))))</f>
        <v>0.21376340176374803</v>
      </c>
      <c r="BM245" s="8" cm="1">
        <f t="array" aca="1" ref="BM245" ca="1">BL245-_xlfn.XLOOKUP(BM$1,Cdel!$B$1:$KC$1,IF(ROUNDUP(BL245,0)=6,Cdel!$B$8:$KC$8,IF(ROUNDUP(BL245,0)=5,Cdel!$B$9:$KC$9,IF(ROUNDUP(BL245,0)=4,Cdel!$B$10:$KC$10,IF(ROUNDUP(BL245,0)=3,Cdel!$B$11:$KC$11,IF(ROUNDUP(BL245,0)=2,Cdel!$B$12:$KC$12,IF(ROUNDUP(BL245,0)=1,Cdel!$B$13:$KC$13)))))))</f>
        <v>0.20785014035785565</v>
      </c>
      <c r="BN245" s="8" cm="1">
        <f t="array" aca="1" ref="BN245" ca="1">BM245-_xlfn.XLOOKUP(BN$1,Cdel!$B$1:$KC$1,IF(ROUNDUP(BM245,0)=6,Cdel!$B$8:$KC$8,IF(ROUNDUP(BM245,0)=5,Cdel!$B$9:$KC$9,IF(ROUNDUP(BM245,0)=4,Cdel!$B$10:$KC$10,IF(ROUNDUP(BM245,0)=3,Cdel!$B$11:$KC$11,IF(ROUNDUP(BM245,0)=2,Cdel!$B$12:$KC$12,IF(ROUNDUP(BM245,0)=1,Cdel!$B$13:$KC$13)))))))</f>
        <v>0.20210045541157187</v>
      </c>
      <c r="BO245" s="8" cm="1">
        <f t="array" aca="1" ref="BO245" ca="1">BN245-_xlfn.XLOOKUP(BO$1,Cdel!$B$1:$KC$1,IF(ROUNDUP(BN245,0)=6,Cdel!$B$8:$KC$8,IF(ROUNDUP(BN245,0)=5,Cdel!$B$9:$KC$9,IF(ROUNDUP(BN245,0)=4,Cdel!$B$10:$KC$10,IF(ROUNDUP(BN245,0)=3,Cdel!$B$11:$KC$11,IF(ROUNDUP(BN245,0)=2,Cdel!$B$12:$KC$12,IF(ROUNDUP(BN245,0)=1,Cdel!$B$13:$KC$13)))))))</f>
        <v>0.19650982196712788</v>
      </c>
      <c r="BP245" s="8" cm="1">
        <f t="array" aca="1" ref="BP245" ca="1">BO245-_xlfn.XLOOKUP(BP$1,Cdel!$B$1:$KC$1,IF(ROUNDUP(BO245,0)=6,Cdel!$B$8:$KC$8,IF(ROUNDUP(BO245,0)=5,Cdel!$B$9:$KC$9,IF(ROUNDUP(BO245,0)=4,Cdel!$B$10:$KC$10,IF(ROUNDUP(BO245,0)=3,Cdel!$B$11:$KC$11,IF(ROUNDUP(BO245,0)=2,Cdel!$B$12:$KC$12,IF(ROUNDUP(BO245,0)=1,Cdel!$B$13:$KC$13)))))))</f>
        <v>0.19107384023906174</v>
      </c>
      <c r="BQ245" s="8" cm="1">
        <f t="array" aca="1" ref="BQ245" ca="1">BP245-_xlfn.XLOOKUP(BQ$1,Cdel!$B$1:$KC$1,IF(ROUNDUP(BP245,0)=6,Cdel!$B$8:$KC$8,IF(ROUNDUP(BP245,0)=5,Cdel!$B$9:$KC$9,IF(ROUNDUP(BP245,0)=4,Cdel!$B$10:$KC$10,IF(ROUNDUP(BP245,0)=3,Cdel!$B$11:$KC$11,IF(ROUNDUP(BP245,0)=2,Cdel!$B$12:$KC$12,IF(ROUNDUP(BP245,0)=1,Cdel!$B$13:$KC$13)))))))</f>
        <v>0.18578823215162105</v>
      </c>
      <c r="BR245" s="8" cm="1">
        <f t="array" aca="1" ref="BR245" ca="1">BQ245-_xlfn.XLOOKUP(BR$1,Cdel!$B$1:$KC$1,IF(ROUNDUP(BQ245,0)=6,Cdel!$B$8:$KC$8,IF(ROUNDUP(BQ245,0)=5,Cdel!$B$9:$KC$9,IF(ROUNDUP(BQ245,0)=4,Cdel!$B$10:$KC$10,IF(ROUNDUP(BQ245,0)=3,Cdel!$B$11:$KC$11,IF(ROUNDUP(BQ245,0)=2,Cdel!$B$12:$KC$12,IF(ROUNDUP(BQ245,0)=1,Cdel!$B$13:$KC$13)))))))</f>
        <v>0.18064883797195061</v>
      </c>
      <c r="BS245" s="8" cm="1">
        <f t="array" aca="1" ref="BS245" ca="1">BR245-_xlfn.XLOOKUP(BS$1,Cdel!$B$1:$KC$1,IF(ROUNDUP(BR245,0)=6,Cdel!$B$8:$KC$8,IF(ROUNDUP(BR245,0)=5,Cdel!$B$9:$KC$9,IF(ROUNDUP(BR245,0)=4,Cdel!$B$10:$KC$10,IF(ROUNDUP(BR245,0)=3,Cdel!$B$11:$KC$11,IF(ROUNDUP(BR245,0)=2,Cdel!$B$12:$KC$12,IF(ROUNDUP(BR245,0)=1,Cdel!$B$13:$KC$13)))))))</f>
        <v>0.17565161303641438</v>
      </c>
      <c r="BT245" s="8" cm="1">
        <f t="array" aca="1" ref="BT245" ca="1">BS245-_xlfn.XLOOKUP(BT$1,Cdel!$B$1:$KC$1,IF(ROUNDUP(BS245,0)=6,Cdel!$B$8:$KC$8,IF(ROUNDUP(BS245,0)=5,Cdel!$B$9:$KC$9,IF(ROUNDUP(BS245,0)=4,Cdel!$B$10:$KC$10,IF(ROUNDUP(BS245,0)=3,Cdel!$B$11:$KC$11,IF(ROUNDUP(BS245,0)=2,Cdel!$B$12:$KC$12,IF(ROUNDUP(BS245,0)=1,Cdel!$B$13:$KC$13)))))))</f>
        <v>0.17079262456747657</v>
      </c>
      <c r="BU245" s="8" cm="1">
        <f t="array" aca="1" ref="BU245" ca="1">BT245-_xlfn.XLOOKUP(BU$1,Cdel!$B$1:$KC$1,IF(ROUNDUP(BT245,0)=6,Cdel!$B$8:$KC$8,IF(ROUNDUP(BT245,0)=5,Cdel!$B$9:$KC$9,IF(ROUNDUP(BT245,0)=4,Cdel!$B$10:$KC$10,IF(ROUNDUP(BT245,0)=3,Cdel!$B$11:$KC$11,IF(ROUNDUP(BT245,0)=2,Cdel!$B$12:$KC$12,IF(ROUNDUP(BT245,0)=1,Cdel!$B$13:$KC$13)))))))</f>
        <v>0.16606804857863577</v>
      </c>
      <c r="BV245" s="8" cm="1">
        <f t="array" aca="1" ref="BV245" ca="1">BU245-_xlfn.XLOOKUP(BV$1,Cdel!$B$1:$KC$1,IF(ROUNDUP(BU245,0)=6,Cdel!$B$8:$KC$8,IF(ROUNDUP(BU245,0)=5,Cdel!$B$9:$KC$9,IF(ROUNDUP(BU245,0)=4,Cdel!$B$10:$KC$10,IF(ROUNDUP(BU245,0)=3,Cdel!$B$11:$KC$11,IF(ROUNDUP(BU245,0)=2,Cdel!$B$12:$KC$12,IF(ROUNDUP(BU245,0)=1,Cdel!$B$13:$KC$13)))))))</f>
        <v>0.16147416686497729</v>
      </c>
      <c r="BW245" s="8" cm="1">
        <f t="array" aca="1" ref="BW245" ca="1">BV245-_xlfn.XLOOKUP(BW$1,Cdel!$B$1:$KC$1,IF(ROUNDUP(BV245,0)=6,Cdel!$B$8:$KC$8,IF(ROUNDUP(BV245,0)=5,Cdel!$B$9:$KC$9,IF(ROUNDUP(BV245,0)=4,Cdel!$B$10:$KC$10,IF(ROUNDUP(BV245,0)=3,Cdel!$B$11:$KC$11,IF(ROUNDUP(BV245,0)=2,Cdel!$B$12:$KC$12,IF(ROUNDUP(BV245,0)=1,Cdel!$B$13:$KC$13)))))))</f>
        <v>0.15700736407697438</v>
      </c>
      <c r="BX245" s="8" cm="1">
        <f t="array" aca="1" ref="BX245" ca="1">BW245-_xlfn.XLOOKUP(BX$1,Cdel!$B$1:$KC$1,IF(ROUNDUP(BW245,0)=6,Cdel!$B$8:$KC$8,IF(ROUNDUP(BW245,0)=5,Cdel!$B$9:$KC$9,IF(ROUNDUP(BW245,0)=4,Cdel!$B$10:$KC$10,IF(ROUNDUP(BW245,0)=3,Cdel!$B$11:$KC$11,IF(ROUNDUP(BW245,0)=2,Cdel!$B$12:$KC$12,IF(ROUNDUP(BW245,0)=1,Cdel!$B$13:$KC$13)))))))</f>
        <v>0.15266412487523595</v>
      </c>
      <c r="BY245" s="8" cm="1">
        <f t="array" aca="1" ref="BY245" ca="1">BX245-_xlfn.XLOOKUP(BY$1,Cdel!$B$1:$KC$1,IF(ROUNDUP(BX245,0)=6,Cdel!$B$8:$KC$8,IF(ROUNDUP(BX245,0)=5,Cdel!$B$9:$KC$9,IF(ROUNDUP(BX245,0)=4,Cdel!$B$10:$KC$10,IF(ROUNDUP(BX245,0)=3,Cdel!$B$11:$KC$11,IF(ROUNDUP(BX245,0)=2,Cdel!$B$12:$KC$12,IF(ROUNDUP(BX245,0)=1,Cdel!$B$13:$KC$13)))))))</f>
        <v>0.14844103116396171</v>
      </c>
      <c r="BZ245" s="8" cm="1">
        <f t="array" aca="1" ref="BZ245" ca="1">BY245-_xlfn.XLOOKUP(BZ$1,Cdel!$B$1:$KC$1,IF(ROUNDUP(BY245,0)=6,Cdel!$B$8:$KC$8,IF(ROUNDUP(BY245,0)=5,Cdel!$B$9:$KC$9,IF(ROUNDUP(BY245,0)=4,Cdel!$B$10:$KC$10,IF(ROUNDUP(BY245,0)=3,Cdel!$B$11:$KC$11,IF(ROUNDUP(BY245,0)=2,Cdel!$B$12:$KC$12,IF(ROUNDUP(BY245,0)=1,Cdel!$B$13:$KC$13)))))))</f>
        <v>0.14433475940092697</v>
      </c>
      <c r="CA245" s="8" cm="1">
        <f t="array" aca="1" ref="CA245" ca="1">BZ245-_xlfn.XLOOKUP(CA$1,Cdel!$B$1:$KC$1,IF(ROUNDUP(BZ245,0)=6,Cdel!$B$8:$KC$8,IF(ROUNDUP(BZ245,0)=5,Cdel!$B$9:$KC$9,IF(ROUNDUP(BZ245,0)=4,Cdel!$B$10:$KC$10,IF(ROUNDUP(BZ245,0)=3,Cdel!$B$11:$KC$11,IF(ROUNDUP(BZ245,0)=2,Cdel!$B$12:$KC$12,IF(ROUNDUP(BZ245,0)=1,Cdel!$B$13:$KC$13)))))))</f>
        <v>0.14034207798188059</v>
      </c>
      <c r="CB245" s="8" cm="1">
        <f t="array" aca="1" ref="CB245" ca="1">CA245-_xlfn.XLOOKUP(CB$1,Cdel!$B$1:$KC$1,IF(ROUNDUP(CA245,0)=6,Cdel!$B$8:$KC$8,IF(ROUNDUP(CA245,0)=5,Cdel!$B$9:$KC$9,IF(ROUNDUP(CA245,0)=4,Cdel!$B$10:$KC$10,IF(ROUNDUP(CA245,0)=3,Cdel!$B$11:$KC$11,IF(ROUNDUP(CA245,0)=2,Cdel!$B$12:$KC$12,IF(ROUNDUP(CA245,0)=1,Cdel!$B$13:$KC$13)))))))</f>
        <v>0.13645984469729719</v>
      </c>
      <c r="CC245" s="8" cm="1">
        <f t="array" aca="1" ref="CC245" ca="1">CB245-_xlfn.XLOOKUP(CC$1,Cdel!$B$1:$KC$1,IF(ROUNDUP(CB245,0)=6,Cdel!$B$8:$KC$8,IF(ROUNDUP(CB245,0)=5,Cdel!$B$9:$KC$9,IF(ROUNDUP(CB245,0)=4,Cdel!$B$10:$KC$10,IF(ROUNDUP(CB245,0)=3,Cdel!$B$11:$KC$11,IF(ROUNDUP(CB245,0)=2,Cdel!$B$12:$KC$12,IF(ROUNDUP(CB245,0)=1,Cdel!$B$13:$KC$13)))))))</f>
        <v>0.1326850042594826</v>
      </c>
      <c r="CD245" s="8" cm="1">
        <f t="array" aca="1" ref="CD245" ca="1">CC245-_xlfn.XLOOKUP(CD$1,Cdel!$B$1:$KC$1,IF(ROUNDUP(CC245,0)=6,Cdel!$B$8:$KC$8,IF(ROUNDUP(CC245,0)=5,Cdel!$B$9:$KC$9,IF(ROUNDUP(CC245,0)=4,Cdel!$B$10:$KC$10,IF(ROUNDUP(CC245,0)=3,Cdel!$B$11:$KC$11,IF(ROUNDUP(CC245,0)=2,Cdel!$B$12:$KC$12,IF(ROUNDUP(CC245,0)=1,Cdel!$B$13:$KC$13)))))))</f>
        <v>0.12901458589808598</v>
      </c>
      <c r="CE245" s="8" cm="1">
        <f t="array" aca="1" ref="CE245" ca="1">CD245-_xlfn.XLOOKUP(CE$1,Cdel!$B$1:$KC$1,IF(ROUNDUP(CD245,0)=6,Cdel!$B$8:$KC$8,IF(ROUNDUP(CD245,0)=5,Cdel!$B$9:$KC$9,IF(ROUNDUP(CD245,0)=4,Cdel!$B$10:$KC$10,IF(ROUNDUP(CD245,0)=3,Cdel!$B$11:$KC$11,IF(ROUNDUP(CD245,0)=2,Cdel!$B$12:$KC$12,IF(ROUNDUP(CD245,0)=1,Cdel!$B$13:$KC$13)))))))</f>
        <v>0.12544570102212621</v>
      </c>
      <c r="CF245" s="8" cm="1">
        <f t="array" aca="1" ref="CF245" ca="1">CE245-_xlfn.XLOOKUP(CF$1,Cdel!$B$1:$KC$1,IF(ROUNDUP(CE245,0)=6,Cdel!$B$8:$KC$8,IF(ROUNDUP(CE245,0)=5,Cdel!$B$9:$KC$9,IF(ROUNDUP(CE245,0)=4,Cdel!$B$10:$KC$10,IF(ROUNDUP(CE245,0)=3,Cdel!$B$11:$KC$11,IF(ROUNDUP(CE245,0)=2,Cdel!$B$12:$KC$12,IF(ROUNDUP(CE245,0)=1,Cdel!$B$13:$KC$13)))))))</f>
        <v>0.12197554094669345</v>
      </c>
      <c r="CG245" s="8" cm="1">
        <f t="array" aca="1" ref="CG245" ca="1">CF245-_xlfn.XLOOKUP(CG$1,Cdel!$B$1:$KC$1,IF(ROUNDUP(CF245,0)=6,Cdel!$B$8:$KC$8,IF(ROUNDUP(CF245,0)=5,Cdel!$B$9:$KC$9,IF(ROUNDUP(CF245,0)=4,Cdel!$B$10:$KC$10,IF(ROUNDUP(CF245,0)=3,Cdel!$B$11:$KC$11,IF(ROUNDUP(CF245,0)=2,Cdel!$B$12:$KC$12,IF(ROUNDUP(CF245,0)=1,Cdel!$B$13:$KC$13)))))))</f>
        <v>0.11860137468253529</v>
      </c>
      <c r="CH245" s="8" cm="1">
        <f t="array" aca="1" ref="CH245" ca="1">CG245-_xlfn.XLOOKUP(CH$1,Cdel!$B$1:$KC$1,IF(ROUNDUP(CG245,0)=6,Cdel!$B$8:$KC$8,IF(ROUNDUP(CG245,0)=5,Cdel!$B$9:$KC$9,IF(ROUNDUP(CG245,0)=4,Cdel!$B$10:$KC$10,IF(ROUNDUP(CG245,0)=3,Cdel!$B$11:$KC$11,IF(ROUNDUP(CG245,0)=2,Cdel!$B$12:$KC$12,IF(ROUNDUP(CG245,0)=1,Cdel!$B$13:$KC$13)))))))</f>
        <v>0.11532054678678946</v>
      </c>
      <c r="CI245" s="8" cm="1">
        <f t="array" aca="1" ref="CI245" ca="1">CH245-_xlfn.XLOOKUP(CI$1,Cdel!$B$1:$KC$1,IF(ROUNDUP(CH245,0)=6,Cdel!$B$8:$KC$8,IF(ROUNDUP(CH245,0)=5,Cdel!$B$9:$KC$9,IF(ROUNDUP(CH245,0)=4,Cdel!$B$10:$KC$10,IF(ROUNDUP(CH245,0)=3,Cdel!$B$11:$KC$11,IF(ROUNDUP(CH245,0)=2,Cdel!$B$12:$KC$12,IF(ROUNDUP(CH245,0)=1,Cdel!$B$13:$KC$13)))))))</f>
        <v>0.11213047527317092</v>
      </c>
      <c r="CJ245" s="8" cm="1">
        <f t="array" aca="1" ref="CJ245" ca="1">CI245-_xlfn.XLOOKUP(CJ$1,Cdel!$B$1:$KC$1,IF(ROUNDUP(CI245,0)=6,Cdel!$B$8:$KC$8,IF(ROUNDUP(CI245,0)=5,Cdel!$B$9:$KC$9,IF(ROUNDUP(CI245,0)=4,Cdel!$B$10:$KC$10,IF(ROUNDUP(CI245,0)=3,Cdel!$B$11:$KC$11,IF(ROUNDUP(CI245,0)=2,Cdel!$B$12:$KC$12,IF(ROUNDUP(CI245,0)=1,Cdel!$B$13:$KC$13)))))))</f>
        <v>0.10902864957996819</v>
      </c>
      <c r="CK245" s="8" cm="1">
        <f t="array" aca="1" ref="CK245" ca="1">CJ245-_xlfn.XLOOKUP(CK$1,Cdel!$B$1:$KC$1,IF(ROUNDUP(CJ245,0)=6,Cdel!$B$8:$KC$8,IF(ROUNDUP(CJ245,0)=5,Cdel!$B$9:$KC$9,IF(ROUNDUP(CJ245,0)=4,Cdel!$B$10:$KC$10,IF(ROUNDUP(CJ245,0)=3,Cdel!$B$11:$KC$11,IF(ROUNDUP(CJ245,0)=2,Cdel!$B$12:$KC$12,IF(ROUNDUP(CJ245,0)=1,Cdel!$B$13:$KC$13)))))))</f>
        <v>0.10601262859425081</v>
      </c>
      <c r="CL245" s="8" cm="1">
        <f t="array" aca="1" ref="CL245" ca="1">CK245-_xlfn.XLOOKUP(CL$1,Cdel!$B$1:$KC$1,IF(ROUNDUP(CK245,0)=6,Cdel!$B$8:$KC$8,IF(ROUNDUP(CK245,0)=5,Cdel!$B$9:$KC$9,IF(ROUNDUP(CK245,0)=4,Cdel!$B$10:$KC$10,IF(ROUNDUP(CK245,0)=3,Cdel!$B$11:$KC$11,IF(ROUNDUP(CK245,0)=2,Cdel!$B$12:$KC$12,IF(ROUNDUP(CK245,0)=1,Cdel!$B$13:$KC$13)))))))</f>
        <v>0.10308003873073238</v>
      </c>
      <c r="CM245" s="8" cm="1">
        <f t="array" aca="1" ref="CM245" ca="1">CL245-_xlfn.XLOOKUP(CM$1,Cdel!$B$1:$KC$1,IF(ROUNDUP(CL245,0)=6,Cdel!$B$8:$KC$8,IF(ROUNDUP(CL245,0)=5,Cdel!$B$9:$KC$9,IF(ROUNDUP(CL245,0)=4,Cdel!$B$10:$KC$10,IF(ROUNDUP(CL245,0)=3,Cdel!$B$11:$KC$11,IF(ROUNDUP(CL245,0)=2,Cdel!$B$12:$KC$12,IF(ROUNDUP(CL245,0)=1,Cdel!$B$13:$KC$13)))))))</f>
        <v>0.10022857206377694</v>
      </c>
      <c r="CN245" s="8" cm="1">
        <f t="array" aca="1" ref="CN245" ca="1">CM245-_xlfn.XLOOKUP(CN$1,Cdel!$B$1:$KC$1,IF(ROUNDUP(CM245,0)=6,Cdel!$B$8:$KC$8,IF(ROUNDUP(CM245,0)=5,Cdel!$B$9:$KC$9,IF(ROUNDUP(CM245,0)=4,Cdel!$B$10:$KC$10,IF(ROUNDUP(CM245,0)=3,Cdel!$B$11:$KC$11,IF(ROUNDUP(CM245,0)=2,Cdel!$B$12:$KC$12,IF(ROUNDUP(CM245,0)=1,Cdel!$B$13:$KC$13)))))))</f>
        <v>9.7455984511079438E-2</v>
      </c>
      <c r="CO245" s="8" cm="1">
        <f t="array" aca="1" ref="CO245" ca="1">CN245-_xlfn.XLOOKUP(CO$1,Cdel!$B$1:$KC$1,IF(ROUNDUP(CN245,0)=6,Cdel!$B$8:$KC$8,IF(ROUNDUP(CN245,0)=5,Cdel!$B$9:$KC$9,IF(ROUNDUP(CN245,0)=4,Cdel!$B$10:$KC$10,IF(ROUNDUP(CN245,0)=3,Cdel!$B$11:$KC$11,IF(ROUNDUP(CN245,0)=2,Cdel!$B$12:$KC$12,IF(ROUNDUP(CN245,0)=1,Cdel!$B$13:$KC$13)))))))</f>
        <v>9.4760094067590325E-2</v>
      </c>
      <c r="CP245" s="8" cm="1">
        <f t="array" aca="1" ref="CP245" ca="1">CO245-_xlfn.XLOOKUP(CP$1,Cdel!$B$1:$KC$1,IF(ROUNDUP(CO245,0)=6,Cdel!$B$8:$KC$8,IF(ROUNDUP(CO245,0)=5,Cdel!$B$9:$KC$9,IF(ROUNDUP(CO245,0)=4,Cdel!$B$10:$KC$10,IF(ROUNDUP(CO245,0)=3,Cdel!$B$11:$KC$11,IF(ROUNDUP(CO245,0)=2,Cdel!$B$12:$KC$12,IF(ROUNDUP(CO245,0)=1,Cdel!$B$13:$KC$13)))))))</f>
        <v>9.213877908829414E-2</v>
      </c>
      <c r="CQ245" s="8" cm="1">
        <f t="array" aca="1" ref="CQ245" ca="1">CP245-_xlfn.XLOOKUP(CQ$1,Cdel!$B$1:$KC$1,IF(ROUNDUP(CP245,0)=6,Cdel!$B$8:$KC$8,IF(ROUNDUP(CP245,0)=5,Cdel!$B$9:$KC$9,IF(ROUNDUP(CP245,0)=4,Cdel!$B$10:$KC$10,IF(ROUNDUP(CP245,0)=3,Cdel!$B$11:$KC$11,IF(ROUNDUP(CP245,0)=2,Cdel!$B$12:$KC$12,IF(ROUNDUP(CP245,0)=1,Cdel!$B$13:$KC$13)))))))</f>
        <v>8.958997661849151E-2</v>
      </c>
      <c r="CR245" s="8" cm="1">
        <f t="array" aca="1" ref="CR245" ca="1">CQ245-_xlfn.XLOOKUP(CR$1,Cdel!$B$1:$KC$1,IF(ROUNDUP(CQ245,0)=6,Cdel!$B$8:$KC$8,IF(ROUNDUP(CQ245,0)=5,Cdel!$B$9:$KC$9,IF(ROUNDUP(CQ245,0)=4,Cdel!$B$10:$KC$10,IF(ROUNDUP(CQ245,0)=3,Cdel!$B$11:$KC$11,IF(ROUNDUP(CQ245,0)=2,Cdel!$B$12:$KC$12,IF(ROUNDUP(CQ245,0)=1,Cdel!$B$13:$KC$13)))))))</f>
        <v>8.7111680770269428E-2</v>
      </c>
      <c r="CS245" s="8" cm="1">
        <f t="array" aca="1" ref="CS245" ca="1">CR245-_xlfn.XLOOKUP(CS$1,Cdel!$B$1:$KC$1,IF(ROUNDUP(CR245,0)=6,Cdel!$B$8:$KC$8,IF(ROUNDUP(CR245,0)=5,Cdel!$B$9:$KC$9,IF(ROUNDUP(CR245,0)=4,Cdel!$B$10:$KC$10,IF(ROUNDUP(CR245,0)=3,Cdel!$B$11:$KC$11,IF(ROUNDUP(CR245,0)=2,Cdel!$B$12:$KC$12,IF(ROUNDUP(CR245,0)=1,Cdel!$B$13:$KC$13)))))))</f>
        <v>8.4701941143883033E-2</v>
      </c>
      <c r="CT245" s="8" cm="1">
        <f t="array" aca="1" ref="CT245" ca="1">CS245-_xlfn.XLOOKUP(CT$1,Cdel!$B$1:$KC$1,IF(ROUNDUP(CS245,0)=6,Cdel!$B$8:$KC$8,IF(ROUNDUP(CS245,0)=5,Cdel!$B$9:$KC$9,IF(ROUNDUP(CS245,0)=4,Cdel!$B$10:$KC$10,IF(ROUNDUP(CS245,0)=3,Cdel!$B$11:$KC$11,IF(ROUNDUP(CS245,0)=2,Cdel!$B$12:$KC$12,IF(ROUNDUP(CS245,0)=1,Cdel!$B$13:$KC$13)))))))</f>
        <v>8.2358861292806146E-2</v>
      </c>
      <c r="CU245" s="8" cm="1">
        <f t="array" aca="1" ref="CU245" ca="1">CT245-_xlfn.XLOOKUP(CU$1,Cdel!$B$1:$KC$1,IF(ROUNDUP(CT245,0)=6,Cdel!$B$8:$KC$8,IF(ROUNDUP(CT245,0)=5,Cdel!$B$9:$KC$9,IF(ROUNDUP(CT245,0)=4,Cdel!$B$10:$KC$10,IF(ROUNDUP(CT245,0)=3,Cdel!$B$11:$KC$11,IF(ROUNDUP(CT245,0)=2,Cdel!$B$12:$KC$12,IF(ROUNDUP(CT245,0)=1,Cdel!$B$13:$KC$13)))))))</f>
        <v>8.0080597231242237E-2</v>
      </c>
      <c r="CV245" s="8" cm="1">
        <f t="array" aca="1" ref="CV245" ca="1">CU245-_xlfn.XLOOKUP(CV$1,Cdel!$B$1:$KC$1,IF(ROUNDUP(CU245,0)=6,Cdel!$B$8:$KC$8,IF(ROUNDUP(CU245,0)=5,Cdel!$B$9:$KC$9,IF(ROUNDUP(CU245,0)=4,Cdel!$B$10:$KC$10,IF(ROUNDUP(CU245,0)=3,Cdel!$B$11:$KC$11,IF(ROUNDUP(CU245,0)=2,Cdel!$B$12:$KC$12,IF(ROUNDUP(CU245,0)=1,Cdel!$B$13:$KC$13)))))))</f>
        <v>7.7865355982921922E-2</v>
      </c>
      <c r="CW245" s="8" cm="1">
        <f t="array" aca="1" ref="CW245" ca="1">CV245-_xlfn.XLOOKUP(CW$1,Cdel!$B$1:$KC$1,IF(ROUNDUP(CV245,0)=6,Cdel!$B$8:$KC$8,IF(ROUNDUP(CV245,0)=5,Cdel!$B$9:$KC$9,IF(ROUNDUP(CV245,0)=4,Cdel!$B$10:$KC$10,IF(ROUNDUP(CV245,0)=3,Cdel!$B$11:$KC$11,IF(ROUNDUP(CV245,0)=2,Cdel!$B$12:$KC$12,IF(ROUNDUP(CV245,0)=1,Cdel!$B$13:$KC$13)))))))</f>
        <v>7.5711394170044521E-2</v>
      </c>
      <c r="CX245" s="8" cm="1">
        <f t="array" aca="1" ref="CX245" ca="1">CW245-_xlfn.XLOOKUP(CX$1,Cdel!$B$1:$KC$1,IF(ROUNDUP(CW245,0)=6,Cdel!$B$8:$KC$8,IF(ROUNDUP(CW245,0)=5,Cdel!$B$9:$KC$9,IF(ROUNDUP(CW245,0)=4,Cdel!$B$10:$KC$10,IF(ROUNDUP(CW245,0)=3,Cdel!$B$11:$KC$11,IF(ROUNDUP(CW245,0)=2,Cdel!$B$12:$KC$12,IF(ROUNDUP(CW245,0)=1,Cdel!$B$13:$KC$13)))))))</f>
        <v>7.3617016641252989E-2</v>
      </c>
      <c r="CY245" s="8" cm="1">
        <f t="array" aca="1" ref="CY245" ca="1">CX245-_xlfn.XLOOKUP(CY$1,Cdel!$B$1:$KC$1,IF(ROUNDUP(CX245,0)=6,Cdel!$B$8:$KC$8,IF(ROUNDUP(CX245,0)=5,Cdel!$B$9:$KC$9,IF(ROUNDUP(CX245,0)=4,Cdel!$B$10:$KC$10,IF(ROUNDUP(CX245,0)=3,Cdel!$B$11:$KC$11,IF(ROUNDUP(CX245,0)=2,Cdel!$B$12:$KC$12,IF(ROUNDUP(CX245,0)=1,Cdel!$B$13:$KC$13)))))))</f>
        <v>7.1580575137562955E-2</v>
      </c>
      <c r="CZ245" s="8" cm="1">
        <f t="array" aca="1" ref="CZ245" ca="1">CY245-_xlfn.XLOOKUP(CZ$1,Cdel!$B$1:$KC$1,IF(ROUNDUP(CY245,0)=6,Cdel!$B$8:$KC$8,IF(ROUNDUP(CY245,0)=5,Cdel!$B$9:$KC$9,IF(ROUNDUP(CY245,0)=4,Cdel!$B$10:$KC$10,IF(ROUNDUP(CY245,0)=3,Cdel!$B$11:$KC$11,IF(ROUNDUP(CY245,0)=2,Cdel!$B$12:$KC$12,IF(ROUNDUP(CY245,0)=1,Cdel!$B$13:$KC$13)))))))</f>
        <v>6.9600466995195648E-2</v>
      </c>
      <c r="DA245" s="8" cm="1">
        <f t="array" aca="1" ref="DA245" ca="1">CZ245-_xlfn.XLOOKUP(DA$1,Cdel!$B$1:$KC$1,IF(ROUNDUP(CZ245,0)=6,Cdel!$B$8:$KC$8,IF(ROUNDUP(CZ245,0)=5,Cdel!$B$9:$KC$9,IF(ROUNDUP(CZ245,0)=4,Cdel!$B$10:$KC$10,IF(ROUNDUP(CZ245,0)=3,Cdel!$B$11:$KC$11,IF(ROUNDUP(CZ245,0)=2,Cdel!$B$12:$KC$12,IF(ROUNDUP(CZ245,0)=1,Cdel!$B$13:$KC$13)))))))</f>
        <v>6.767513388429372E-2</v>
      </c>
      <c r="DB245" s="8" cm="1">
        <f t="array" aca="1" ref="DB245" ca="1">DA245-_xlfn.XLOOKUP(DB$1,Cdel!$B$1:$KC$1,IF(ROUNDUP(DA245,0)=6,Cdel!$B$8:$KC$8,IF(ROUNDUP(DA245,0)=5,Cdel!$B$9:$KC$9,IF(ROUNDUP(DA245,0)=4,Cdel!$B$10:$KC$10,IF(ROUNDUP(DA245,0)=3,Cdel!$B$11:$KC$11,IF(ROUNDUP(DA245,0)=2,Cdel!$B$12:$KC$12,IF(ROUNDUP(DA245,0)=1,Cdel!$B$13:$KC$13)))))))</f>
        <v>6.5803060582527689E-2</v>
      </c>
      <c r="DC245" s="8" cm="1">
        <f t="array" aca="1" ref="DC245" ca="1">DB245-_xlfn.XLOOKUP(DC$1,Cdel!$B$1:$KC$1,IF(ROUNDUP(DB245,0)=6,Cdel!$B$8:$KC$8,IF(ROUNDUP(DB245,0)=5,Cdel!$B$9:$KC$9,IF(ROUNDUP(DB245,0)=4,Cdel!$B$10:$KC$10,IF(ROUNDUP(DB245,0)=3,Cdel!$B$11:$KC$11,IF(ROUNDUP(DB245,0)=2,Cdel!$B$12:$KC$12,IF(ROUNDUP(DB245,0)=1,Cdel!$B$13:$KC$13)))))))</f>
        <v>6.3982773782627747E-2</v>
      </c>
      <c r="DD245" s="8" cm="1">
        <f t="array" aca="1" ref="DD245" ca="1">DC245-_xlfn.XLOOKUP(DD$1,Cdel!$B$1:$KC$1,IF(ROUNDUP(DC245,0)=6,Cdel!$B$8:$KC$8,IF(ROUNDUP(DC245,0)=5,Cdel!$B$9:$KC$9,IF(ROUNDUP(DC245,0)=4,Cdel!$B$10:$KC$10,IF(ROUNDUP(DC245,0)=3,Cdel!$B$11:$KC$11,IF(ROUNDUP(DC245,0)=2,Cdel!$B$12:$KC$12,IF(ROUNDUP(DC245,0)=1,Cdel!$B$13:$KC$13)))))))</f>
        <v>6.2212840932902087E-2</v>
      </c>
    </row>
    <row r="246" spans="1:108" x14ac:dyDescent="0.15">
      <c r="A246" s="3" t="s">
        <v>264</v>
      </c>
      <c r="B246" s="3" t="s">
        <v>410</v>
      </c>
      <c r="C246" s="3" t="s">
        <v>264</v>
      </c>
      <c r="D246" s="2">
        <v>0</v>
      </c>
      <c r="E246" s="2">
        <v>1950</v>
      </c>
      <c r="F246" s="3"/>
      <c r="G246" s="4">
        <f t="shared" ca="1" si="5"/>
        <v>76</v>
      </c>
      <c r="H246">
        <f ca="1">_xlfn.LET(
_xlpm.score,_xlfn.XLOOKUP(G246,DecayFns!$A$2:$A$289,DecayFns!$N$2:$N$289),
IF(D246=1,IF(_xlpm.score=6,_xlpm.score,_xlpm.score+1),IF(_xlpm.score=1,_xlpm.score,_xlpm.score-1)
))</f>
        <v>1</v>
      </c>
      <c r="I246" s="7" cm="1">
        <f t="array" aca="1" ref="I246" ca="1">H246-_xlfn.XLOOKUP(I$1,Cdel!$B$1:$KC$1,IF(ROUNDUP(H246,0)=6,Cdel!$B$8:$KC$8,IF(ROUNDUP(H246,0)=5,Cdel!$B$9:$KC$9,IF(ROUNDUP(H246,0)=4,Cdel!$B$10:$KC$10,IF(ROUNDUP(H246,0)=3,Cdel!$B$11:$KC$11,IF(ROUNDUP(H246,0)=2,Cdel!$B$12:$KC$12,IF(ROUNDUP(H246,0)=1,Cdel!$B$13:$KC$13)))))))</f>
        <v>1</v>
      </c>
      <c r="J246" s="8" cm="1">
        <f t="array" aca="1" ref="J246" ca="1">I246-_xlfn.XLOOKUP(J$1,Cdel!$B$1:$KC$1,IF(ROUNDUP(I246,0)=6,Cdel!$B$8:$KC$8,IF(ROUNDUP(I246,0)=5,Cdel!$B$9:$KC$9,IF(ROUNDUP(I246,0)=4,Cdel!$B$10:$KC$10,IF(ROUNDUP(I246,0)=3,Cdel!$B$11:$KC$11,IF(ROUNDUP(I246,0)=2,Cdel!$B$12:$KC$12,IF(ROUNDUP(I246,0)=1,Cdel!$B$13:$KC$13)))))))</f>
        <v>0.97233735355490014</v>
      </c>
      <c r="K246" s="8" cm="1">
        <f t="array" aca="1" ref="K246" ca="1">J246-_xlfn.XLOOKUP(K$1,Cdel!$B$1:$KC$1,IF(ROUNDUP(J246,0)=6,Cdel!$B$8:$KC$8,IF(ROUNDUP(J246,0)=5,Cdel!$B$9:$KC$9,IF(ROUNDUP(J246,0)=4,Cdel!$B$10:$KC$10,IF(ROUNDUP(J246,0)=3,Cdel!$B$11:$KC$11,IF(ROUNDUP(J246,0)=2,Cdel!$B$12:$KC$12,IF(ROUNDUP(J246,0)=1,Cdel!$B$13:$KC$13)))))))</f>
        <v>0.94543992911814678</v>
      </c>
      <c r="L246" s="8" cm="1">
        <f t="array" aca="1" ref="L246" ca="1">K246-_xlfn.XLOOKUP(L$1,Cdel!$B$1:$KC$1,IF(ROUNDUP(K246,0)=6,Cdel!$B$8:$KC$8,IF(ROUNDUP(K246,0)=5,Cdel!$B$9:$KC$9,IF(ROUNDUP(K246,0)=4,Cdel!$B$10:$KC$10,IF(ROUNDUP(K246,0)=3,Cdel!$B$11:$KC$11,IF(ROUNDUP(K246,0)=2,Cdel!$B$12:$KC$12,IF(ROUNDUP(K246,0)=1,Cdel!$B$13:$KC$13)))))))</f>
        <v>0.91928655862387121</v>
      </c>
      <c r="M246" s="8" cm="1">
        <f t="array" aca="1" ref="M246" ca="1">L246-_xlfn.XLOOKUP(M$1,Cdel!$B$1:$KC$1,IF(ROUNDUP(L246,0)=6,Cdel!$B$8:$KC$8,IF(ROUNDUP(L246,0)=5,Cdel!$B$9:$KC$9,IF(ROUNDUP(L246,0)=4,Cdel!$B$10:$KC$10,IF(ROUNDUP(L246,0)=3,Cdel!$B$11:$KC$11,IF(ROUNDUP(L246,0)=2,Cdel!$B$12:$KC$12,IF(ROUNDUP(L246,0)=1,Cdel!$B$13:$KC$13)))))))</f>
        <v>0.89385665957092642</v>
      </c>
      <c r="N246" s="8" cm="1">
        <f t="array" aca="1" ref="N246" ca="1">M246-_xlfn.XLOOKUP(N$1,Cdel!$B$1:$KC$1,IF(ROUNDUP(M246,0)=6,Cdel!$B$8:$KC$8,IF(ROUNDUP(M246,0)=5,Cdel!$B$9:$KC$9,IF(ROUNDUP(M246,0)=4,Cdel!$B$10:$KC$10,IF(ROUNDUP(M246,0)=3,Cdel!$B$11:$KC$11,IF(ROUNDUP(M246,0)=2,Cdel!$B$12:$KC$12,IF(ROUNDUP(M246,0)=1,Cdel!$B$13:$KC$13)))))))</f>
        <v>0.86913021882461783</v>
      </c>
      <c r="O246" s="8" cm="1">
        <f t="array" aca="1" ref="O246" ca="1">N246-_xlfn.XLOOKUP(O$1,Cdel!$B$1:$KC$1,IF(ROUNDUP(N246,0)=6,Cdel!$B$8:$KC$8,IF(ROUNDUP(N246,0)=5,Cdel!$B$9:$KC$9,IF(ROUNDUP(N246,0)=4,Cdel!$B$10:$KC$10,IF(ROUNDUP(N246,0)=3,Cdel!$B$11:$KC$11,IF(ROUNDUP(N246,0)=2,Cdel!$B$12:$KC$12,IF(ROUNDUP(N246,0)=1,Cdel!$B$13:$KC$13)))))))</f>
        <v>0.84508777686652015</v>
      </c>
      <c r="P246" s="8" cm="1">
        <f t="array" aca="1" ref="P246" ca="1">O246-_xlfn.XLOOKUP(P$1,Cdel!$B$1:$KC$1,IF(ROUNDUP(O246,0)=6,Cdel!$B$8:$KC$8,IF(ROUNDUP(O246,0)=5,Cdel!$B$9:$KC$9,IF(ROUNDUP(O246,0)=4,Cdel!$B$10:$KC$10,IF(ROUNDUP(O246,0)=3,Cdel!$B$11:$KC$11,IF(ROUNDUP(O246,0)=2,Cdel!$B$12:$KC$12,IF(ROUNDUP(O246,0)=1,Cdel!$B$13:$KC$13)))))))</f>
        <v>0.82171041247998611</v>
      </c>
      <c r="Q246" s="8" cm="1">
        <f t="array" aca="1" ref="Q246" ca="1">P246-_xlfn.XLOOKUP(Q$1,Cdel!$B$1:$KC$1,IF(ROUNDUP(P246,0)=6,Cdel!$B$8:$KC$8,IF(ROUNDUP(P246,0)=5,Cdel!$B$9:$KC$9,IF(ROUNDUP(P246,0)=4,Cdel!$B$10:$KC$10,IF(ROUNDUP(P246,0)=3,Cdel!$B$11:$KC$11,IF(ROUNDUP(P246,0)=2,Cdel!$B$12:$KC$12,IF(ROUNDUP(P246,0)=1,Cdel!$B$13:$KC$13)))))))</f>
        <v>0.79897972785929505</v>
      </c>
      <c r="R246" s="8" cm="1">
        <f t="array" aca="1" ref="R246" ca="1">Q246-_xlfn.XLOOKUP(R$1,Cdel!$B$1:$KC$1,IF(ROUNDUP(Q246,0)=6,Cdel!$B$8:$KC$8,IF(ROUNDUP(Q246,0)=5,Cdel!$B$9:$KC$9,IF(ROUNDUP(Q246,0)=4,Cdel!$B$10:$KC$10,IF(ROUNDUP(Q246,0)=3,Cdel!$B$11:$KC$11,IF(ROUNDUP(Q246,0)=2,Cdel!$B$12:$KC$12,IF(ROUNDUP(Q246,0)=1,Cdel!$B$13:$KC$13)))))))</f>
        <v>0.77687783413072131</v>
      </c>
      <c r="S246" s="8" cm="1">
        <f t="array" aca="1" ref="S246" ca="1">R246-_xlfn.XLOOKUP(S$1,Cdel!$B$1:$KC$1,IF(ROUNDUP(R246,0)=6,Cdel!$B$8:$KC$8,IF(ROUNDUP(R246,0)=5,Cdel!$B$9:$KC$9,IF(ROUNDUP(R246,0)=4,Cdel!$B$10:$KC$10,IF(ROUNDUP(R246,0)=3,Cdel!$B$11:$KC$11,IF(ROUNDUP(R246,0)=2,Cdel!$B$12:$KC$12,IF(ROUNDUP(R246,0)=1,Cdel!$B$13:$KC$13)))))))</f>
        <v>0.7553873372741281</v>
      </c>
      <c r="T246" s="8" cm="1">
        <f t="array" aca="1" ref="T246" ca="1">S246-_xlfn.XLOOKUP(T$1,Cdel!$B$1:$KC$1,IF(ROUNDUP(S246,0)=6,Cdel!$B$8:$KC$8,IF(ROUNDUP(S246,0)=5,Cdel!$B$9:$KC$9,IF(ROUNDUP(S246,0)=4,Cdel!$B$10:$KC$10,IF(ROUNDUP(S246,0)=3,Cdel!$B$11:$KC$11,IF(ROUNDUP(S246,0)=2,Cdel!$B$12:$KC$12,IF(ROUNDUP(S246,0)=1,Cdel!$B$13:$KC$13)))))))</f>
        <v>0.73449132443400855</v>
      </c>
      <c r="U246" s="8" cm="1">
        <f t="array" aca="1" ref="U246" ca="1">T246-_xlfn.XLOOKUP(U$1,Cdel!$B$1:$KC$1,IF(ROUNDUP(T246,0)=6,Cdel!$B$8:$KC$8,IF(ROUNDUP(T246,0)=5,Cdel!$B$9:$KC$9,IF(ROUNDUP(T246,0)=4,Cdel!$B$10:$KC$10,IF(ROUNDUP(T246,0)=3,Cdel!$B$11:$KC$11,IF(ROUNDUP(T246,0)=2,Cdel!$B$12:$KC$12,IF(ROUNDUP(T246,0)=1,Cdel!$B$13:$KC$13)))))))</f>
        <v>0.7141733506091974</v>
      </c>
      <c r="V246" s="8" cm="1">
        <f t="array" aca="1" ref="V246" ca="1">U246-_xlfn.XLOOKUP(V$1,Cdel!$B$1:$KC$1,IF(ROUNDUP(U246,0)=6,Cdel!$B$8:$KC$8,IF(ROUNDUP(U246,0)=5,Cdel!$B$9:$KC$9,IF(ROUNDUP(U246,0)=4,Cdel!$B$10:$KC$10,IF(ROUNDUP(U246,0)=3,Cdel!$B$11:$KC$11,IF(ROUNDUP(U246,0)=2,Cdel!$B$12:$KC$12,IF(ROUNDUP(U246,0)=1,Cdel!$B$13:$KC$13)))))))</f>
        <v>0.6944174257107828</v>
      </c>
      <c r="W246" s="8" cm="1">
        <f t="array" aca="1" ref="W246" ca="1">V246-_xlfn.XLOOKUP(W$1,Cdel!$B$1:$KC$1,IF(ROUNDUP(V246,0)=6,Cdel!$B$8:$KC$8,IF(ROUNDUP(V246,0)=5,Cdel!$B$9:$KC$9,IF(ROUNDUP(V246,0)=4,Cdel!$B$10:$KC$10,IF(ROUNDUP(V246,0)=3,Cdel!$B$11:$KC$11,IF(ROUNDUP(V246,0)=2,Cdel!$B$12:$KC$12,IF(ROUNDUP(V246,0)=1,Cdel!$B$13:$KC$13)))))))</f>
        <v>0.67520800197802899</v>
      </c>
      <c r="X246" s="8" cm="1">
        <f t="array" aca="1" ref="X246" ca="1">W246-_xlfn.XLOOKUP(X$1,Cdel!$B$1:$KC$1,IF(ROUNDUP(W246,0)=6,Cdel!$B$8:$KC$8,IF(ROUNDUP(W246,0)=5,Cdel!$B$9:$KC$9,IF(ROUNDUP(W246,0)=4,Cdel!$B$10:$KC$10,IF(ROUNDUP(W246,0)=3,Cdel!$B$11:$KC$11,IF(ROUNDUP(W246,0)=2,Cdel!$B$12:$KC$12,IF(ROUNDUP(W246,0)=1,Cdel!$B$13:$KC$13)))))))</f>
        <v>0.65652996174240841</v>
      </c>
      <c r="Y246" s="8" cm="1">
        <f t="array" aca="1" ref="Y246" ca="1">X246-_xlfn.XLOOKUP(Y$1,Cdel!$B$1:$KC$1,IF(ROUNDUP(X246,0)=6,Cdel!$B$8:$KC$8,IF(ROUNDUP(X246,0)=5,Cdel!$B$9:$KC$9,IF(ROUNDUP(X246,0)=4,Cdel!$B$10:$KC$10,IF(ROUNDUP(X246,0)=3,Cdel!$B$11:$KC$11,IF(ROUNDUP(X246,0)=2,Cdel!$B$12:$KC$12,IF(ROUNDUP(X246,0)=1,Cdel!$B$13:$KC$13)))))))</f>
        <v>0.63836860553011321</v>
      </c>
      <c r="Z246" s="8" cm="1">
        <f t="array" aca="1" ref="Z246" ca="1">Y246-_xlfn.XLOOKUP(Z$1,Cdel!$B$1:$KC$1,IF(ROUNDUP(Y246,0)=6,Cdel!$B$8:$KC$8,IF(ROUNDUP(Y246,0)=5,Cdel!$B$9:$KC$9,IF(ROUNDUP(Y246,0)=4,Cdel!$B$10:$KC$10,IF(ROUNDUP(Y246,0)=3,Cdel!$B$11:$KC$11,IF(ROUNDUP(Y246,0)=2,Cdel!$B$12:$KC$12,IF(ROUNDUP(Y246,0)=1,Cdel!$B$13:$KC$13)))))))</f>
        <v>0.62070964049368227</v>
      </c>
      <c r="AA246" s="8" cm="1">
        <f t="array" aca="1" ref="AA246" ca="1">Z246-_xlfn.XLOOKUP(AA$1,Cdel!$B$1:$KC$1,IF(ROUNDUP(Z246,0)=6,Cdel!$B$8:$KC$8,IF(ROUNDUP(Z246,0)=5,Cdel!$B$9:$KC$9,IF(ROUNDUP(Z246,0)=4,Cdel!$B$10:$KC$10,IF(ROUNDUP(Z246,0)=3,Cdel!$B$11:$KC$11,IF(ROUNDUP(Z246,0)=2,Cdel!$B$12:$KC$12,IF(ROUNDUP(Z246,0)=1,Cdel!$B$13:$KC$13)))))))</f>
        <v>0.60353916916364048</v>
      </c>
      <c r="AB246" s="8" cm="1">
        <f t="array" aca="1" ref="AB246" ca="1">AA246-_xlfn.XLOOKUP(AB$1,Cdel!$B$1:$KC$1,IF(ROUNDUP(AA246,0)=6,Cdel!$B$8:$KC$8,IF(ROUNDUP(AA246,0)=5,Cdel!$B$9:$KC$9,IF(ROUNDUP(AA246,0)=4,Cdel!$B$10:$KC$10,IF(ROUNDUP(AA246,0)=3,Cdel!$B$11:$KC$11,IF(ROUNDUP(AA246,0)=2,Cdel!$B$12:$KC$12,IF(ROUNDUP(AA246,0)=1,Cdel!$B$13:$KC$13)))))))</f>
        <v>0.58684367851129737</v>
      </c>
      <c r="AC246" s="8" cm="1">
        <f t="array" aca="1" ref="AC246" ca="1">AB246-_xlfn.XLOOKUP(AC$1,Cdel!$B$1:$KC$1,IF(ROUNDUP(AB246,0)=6,Cdel!$B$8:$KC$8,IF(ROUNDUP(AB246,0)=5,Cdel!$B$9:$KC$9,IF(ROUNDUP(AB246,0)=4,Cdel!$B$10:$KC$10,IF(ROUNDUP(AB246,0)=3,Cdel!$B$11:$KC$11,IF(ROUNDUP(AB246,0)=2,Cdel!$B$12:$KC$12,IF(ROUNDUP(AB246,0)=1,Cdel!$B$13:$KC$13)))))))</f>
        <v>0.57061002931409743</v>
      </c>
      <c r="AD246" s="8" cm="1">
        <f t="array" aca="1" ref="AD246" ca="1">AC246-_xlfn.XLOOKUP(AD$1,Cdel!$B$1:$KC$1,IF(ROUNDUP(AC246,0)=6,Cdel!$B$8:$KC$8,IF(ROUNDUP(AC246,0)=5,Cdel!$B$9:$KC$9,IF(ROUNDUP(AC246,0)=4,Cdel!$B$10:$KC$10,IF(ROUNDUP(AC246,0)=3,Cdel!$B$11:$KC$11,IF(ROUNDUP(AC246,0)=2,Cdel!$B$12:$KC$12,IF(ROUNDUP(AC246,0)=1,Cdel!$B$13:$KC$13)))))))</f>
        <v>0.55482544581515347</v>
      </c>
      <c r="AE246" s="8" cm="1">
        <f t="array" aca="1" ref="AE246" ca="1">AD246-_xlfn.XLOOKUP(AE$1,Cdel!$B$1:$KC$1,IF(ROUNDUP(AD246,0)=6,Cdel!$B$8:$KC$8,IF(ROUNDUP(AD246,0)=5,Cdel!$B$9:$KC$9,IF(ROUNDUP(AD246,0)=4,Cdel!$B$10:$KC$10,IF(ROUNDUP(AD246,0)=3,Cdel!$B$11:$KC$11,IF(ROUNDUP(AD246,0)=2,Cdel!$B$12:$KC$12,IF(ROUNDUP(AD246,0)=1,Cdel!$B$13:$KC$13)))))))</f>
        <v>0.53947750566882391</v>
      </c>
      <c r="AF246" s="8" cm="1">
        <f t="array" aca="1" ref="AF246" ca="1">AE246-_xlfn.XLOOKUP(AF$1,Cdel!$B$1:$KC$1,IF(ROUNDUP(AE246,0)=6,Cdel!$B$8:$KC$8,IF(ROUNDUP(AE246,0)=5,Cdel!$B$9:$KC$9,IF(ROUNDUP(AE246,0)=4,Cdel!$B$10:$KC$10,IF(ROUNDUP(AE246,0)=3,Cdel!$B$11:$KC$11,IF(ROUNDUP(AE246,0)=2,Cdel!$B$12:$KC$12,IF(ROUNDUP(AE246,0)=1,Cdel!$B$13:$KC$13)))))))</f>
        <v>0.52455413016442287</v>
      </c>
      <c r="AG246" s="8" cm="1">
        <f t="array" aca="1" ref="AG246" ca="1">AF246-_xlfn.XLOOKUP(AG$1,Cdel!$B$1:$KC$1,IF(ROUNDUP(AF246,0)=6,Cdel!$B$8:$KC$8,IF(ROUNDUP(AF246,0)=5,Cdel!$B$9:$KC$9,IF(ROUNDUP(AF246,0)=4,Cdel!$B$10:$KC$10,IF(ROUNDUP(AF246,0)=3,Cdel!$B$11:$KC$11,IF(ROUNDUP(AF246,0)=2,Cdel!$B$12:$KC$12,IF(ROUNDUP(AF246,0)=1,Cdel!$B$13:$KC$13)))))))</f>
        <v>0.51004357472036754</v>
      </c>
      <c r="AH246" s="8" cm="1">
        <f t="array" aca="1" ref="AH246" ca="1">AG246-_xlfn.XLOOKUP(AH$1,Cdel!$B$1:$KC$1,IF(ROUNDUP(AG246,0)=6,Cdel!$B$8:$KC$8,IF(ROUNDUP(AG246,0)=5,Cdel!$B$9:$KC$9,IF(ROUNDUP(AG246,0)=4,Cdel!$B$10:$KC$10,IF(ROUNDUP(AG246,0)=3,Cdel!$B$11:$KC$11,IF(ROUNDUP(AG246,0)=2,Cdel!$B$12:$KC$12,IF(ROUNDUP(AG246,0)=1,Cdel!$B$13:$KC$13)))))))</f>
        <v>0.49593441964128315</v>
      </c>
      <c r="AI246" s="8" cm="1">
        <f t="array" aca="1" ref="AI246" ca="1">AH246-_xlfn.XLOOKUP(AI$1,Cdel!$B$1:$KC$1,IF(ROUNDUP(AH246,0)=6,Cdel!$B$8:$KC$8,IF(ROUNDUP(AH246,0)=5,Cdel!$B$9:$KC$9,IF(ROUNDUP(AH246,0)=4,Cdel!$B$10:$KC$10,IF(ROUNDUP(AH246,0)=3,Cdel!$B$11:$KC$11,IF(ROUNDUP(AH246,0)=2,Cdel!$B$12:$KC$12,IF(ROUNDUP(AH246,0)=1,Cdel!$B$13:$KC$13)))))))</f>
        <v>0.4822155611307905</v>
      </c>
      <c r="AJ246" s="8" cm="1">
        <f t="array" aca="1" ref="AJ246" ca="1">AI246-_xlfn.XLOOKUP(AJ$1,Cdel!$B$1:$KC$1,IF(ROUNDUP(AI246,0)=6,Cdel!$B$8:$KC$8,IF(ROUNDUP(AI246,0)=5,Cdel!$B$9:$KC$9,IF(ROUNDUP(AI246,0)=4,Cdel!$B$10:$KC$10,IF(ROUNDUP(AI246,0)=3,Cdel!$B$11:$KC$11,IF(ROUNDUP(AI246,0)=2,Cdel!$B$12:$KC$12,IF(ROUNDUP(AI246,0)=1,Cdel!$B$13:$KC$13)))))))</f>
        <v>0.46887620255290396</v>
      </c>
      <c r="AK246" s="8" cm="1">
        <f t="array" aca="1" ref="AK246" ca="1">AJ246-_xlfn.XLOOKUP(AK$1,Cdel!$B$1:$KC$1,IF(ROUNDUP(AJ246,0)=6,Cdel!$B$8:$KC$8,IF(ROUNDUP(AJ246,0)=5,Cdel!$B$9:$KC$9,IF(ROUNDUP(AJ246,0)=4,Cdel!$B$10:$KC$10,IF(ROUNDUP(AJ246,0)=3,Cdel!$B$11:$KC$11,IF(ROUNDUP(AJ246,0)=2,Cdel!$B$12:$KC$12,IF(ROUNDUP(AJ246,0)=1,Cdel!$B$13:$KC$13)))))))</f>
        <v>0.45590584593516198</v>
      </c>
      <c r="AL246" s="8" cm="1">
        <f t="array" aca="1" ref="AL246" ca="1">AK246-_xlfn.XLOOKUP(AL$1,Cdel!$B$1:$KC$1,IF(ROUNDUP(AK246,0)=6,Cdel!$B$8:$KC$8,IF(ROUNDUP(AK246,0)=5,Cdel!$B$9:$KC$9,IF(ROUNDUP(AK246,0)=4,Cdel!$B$10:$KC$10,IF(ROUNDUP(AK246,0)=3,Cdel!$B$11:$KC$11,IF(ROUNDUP(AK246,0)=2,Cdel!$B$12:$KC$12,IF(ROUNDUP(AK246,0)=1,Cdel!$B$13:$KC$13)))))))</f>
        <v>0.44329428370680335</v>
      </c>
      <c r="AM246" s="8" cm="1">
        <f t="array" aca="1" ref="AM246" ca="1">AL246-_xlfn.XLOOKUP(AM$1,Cdel!$B$1:$KC$1,IF(ROUNDUP(AL246,0)=6,Cdel!$B$8:$KC$8,IF(ROUNDUP(AL246,0)=5,Cdel!$B$9:$KC$9,IF(ROUNDUP(AL246,0)=4,Cdel!$B$10:$KC$10,IF(ROUNDUP(AL246,0)=3,Cdel!$B$11:$KC$11,IF(ROUNDUP(AL246,0)=2,Cdel!$B$12:$KC$12,IF(ROUNDUP(AL246,0)=1,Cdel!$B$13:$KC$13)))))))</f>
        <v>0.4310315906654883</v>
      </c>
      <c r="AN246" s="8" cm="1">
        <f t="array" aca="1" ref="AN246" ca="1">AM246-_xlfn.XLOOKUP(AN$1,Cdel!$B$1:$KC$1,IF(ROUNDUP(AM246,0)=6,Cdel!$B$8:$KC$8,IF(ROUNDUP(AM246,0)=5,Cdel!$B$9:$KC$9,IF(ROUNDUP(AM246,0)=4,Cdel!$B$10:$KC$10,IF(ROUNDUP(AM246,0)=3,Cdel!$B$11:$KC$11,IF(ROUNDUP(AM246,0)=2,Cdel!$B$12:$KC$12,IF(ROUNDUP(AM246,0)=1,Cdel!$B$13:$KC$13)))))))</f>
        <v>0.41910811616623983</v>
      </c>
      <c r="AO246" s="8" cm="1">
        <f t="array" aca="1" ref="AO246" ca="1">AN246-_xlfn.XLOOKUP(AO$1,Cdel!$B$1:$KC$1,IF(ROUNDUP(AN246,0)=6,Cdel!$B$8:$KC$8,IF(ROUNDUP(AN246,0)=5,Cdel!$B$9:$KC$9,IF(ROUNDUP(AN246,0)=4,Cdel!$B$10:$KC$10,IF(ROUNDUP(AN246,0)=3,Cdel!$B$11:$KC$11,IF(ROUNDUP(AN246,0)=2,Cdel!$B$12:$KC$12,IF(ROUNDUP(AN246,0)=1,Cdel!$B$13:$KC$13)))))))</f>
        <v>0.40751447652646128</v>
      </c>
      <c r="AP246" s="8" cm="1">
        <f t="array" aca="1" ref="AP246" ca="1">AO246-_xlfn.XLOOKUP(AP$1,Cdel!$B$1:$KC$1,IF(ROUNDUP(AO246,0)=6,Cdel!$B$8:$KC$8,IF(ROUNDUP(AO246,0)=5,Cdel!$B$9:$KC$9,IF(ROUNDUP(AO246,0)=4,Cdel!$B$10:$KC$10,IF(ROUNDUP(AO246,0)=3,Cdel!$B$11:$KC$11,IF(ROUNDUP(AO246,0)=2,Cdel!$B$12:$KC$12,IF(ROUNDUP(AO246,0)=1,Cdel!$B$13:$KC$13)))))))</f>
        <v>0.39624154764104985</v>
      </c>
      <c r="AQ246" s="8" cm="1">
        <f t="array" aca="1" ref="AQ246" ca="1">AP246-_xlfn.XLOOKUP(AQ$1,Cdel!$B$1:$KC$1,IF(ROUNDUP(AP246,0)=6,Cdel!$B$8:$KC$8,IF(ROUNDUP(AP246,0)=5,Cdel!$B$9:$KC$9,IF(ROUNDUP(AP246,0)=4,Cdel!$B$10:$KC$10,IF(ROUNDUP(AP246,0)=3,Cdel!$B$11:$KC$11,IF(ROUNDUP(AP246,0)=2,Cdel!$B$12:$KC$12,IF(ROUNDUP(AP246,0)=1,Cdel!$B$13:$KC$13)))))))</f>
        <v>0.38528045780179626</v>
      </c>
      <c r="AR246" s="8" cm="1">
        <f t="array" aca="1" ref="AR246" ca="1">AQ246-_xlfn.XLOOKUP(AR$1,Cdel!$B$1:$KC$1,IF(ROUNDUP(AQ246,0)=6,Cdel!$B$8:$KC$8,IF(ROUNDUP(AQ246,0)=5,Cdel!$B$9:$KC$9,IF(ROUNDUP(AQ246,0)=4,Cdel!$B$10:$KC$10,IF(ROUNDUP(AQ246,0)=3,Cdel!$B$11:$KC$11,IF(ROUNDUP(AQ246,0)=2,Cdel!$B$12:$KC$12,IF(ROUNDUP(AQ246,0)=1,Cdel!$B$13:$KC$13)))))))</f>
        <v>0.37462258071541898</v>
      </c>
      <c r="AS246" s="8" cm="1">
        <f t="array" aca="1" ref="AS246" ca="1">AR246-_xlfn.XLOOKUP(AS$1,Cdel!$B$1:$KC$1,IF(ROUNDUP(AR246,0)=6,Cdel!$B$8:$KC$8,IF(ROUNDUP(AR246,0)=5,Cdel!$B$9:$KC$9,IF(ROUNDUP(AR246,0)=4,Cdel!$B$10:$KC$10,IF(ROUNDUP(AR246,0)=3,Cdel!$B$11:$KC$11,IF(ROUNDUP(AR246,0)=2,Cdel!$B$12:$KC$12,IF(ROUNDUP(AR246,0)=1,Cdel!$B$13:$KC$13)))))))</f>
        <v>0.36425952871473738</v>
      </c>
      <c r="AT246" s="8" cm="1">
        <f t="array" aca="1" ref="AT246" ca="1">AS246-_xlfn.XLOOKUP(AT$1,Cdel!$B$1:$KC$1,IF(ROUNDUP(AS246,0)=6,Cdel!$B$8:$KC$8,IF(ROUNDUP(AS246,0)=5,Cdel!$B$9:$KC$9,IF(ROUNDUP(AS246,0)=4,Cdel!$B$10:$KC$10,IF(ROUNDUP(AS246,0)=3,Cdel!$B$11:$KC$11,IF(ROUNDUP(AS246,0)=2,Cdel!$B$12:$KC$12,IF(ROUNDUP(AS246,0)=1,Cdel!$B$13:$KC$13)))))))</f>
        <v>0.3541831461576429</v>
      </c>
      <c r="AU246" s="8" cm="1">
        <f t="array" aca="1" ref="AU246" ca="1">AT246-_xlfn.XLOOKUP(AU$1,Cdel!$B$1:$KC$1,IF(ROUNDUP(AT246,0)=6,Cdel!$B$8:$KC$8,IF(ROUNDUP(AT246,0)=5,Cdel!$B$9:$KC$9,IF(ROUNDUP(AT246,0)=4,Cdel!$B$10:$KC$10,IF(ROUNDUP(AT246,0)=3,Cdel!$B$11:$KC$11,IF(ROUNDUP(AT246,0)=2,Cdel!$B$12:$KC$12,IF(ROUNDUP(AT246,0)=1,Cdel!$B$13:$KC$13)))))))</f>
        <v>0.34438550300867093</v>
      </c>
      <c r="AV246" s="8" cm="1">
        <f t="array" aca="1" ref="AV246" ca="1">AU246-_xlfn.XLOOKUP(AV$1,Cdel!$B$1:$KC$1,IF(ROUNDUP(AU246,0)=6,Cdel!$B$8:$KC$8,IF(ROUNDUP(AU246,0)=5,Cdel!$B$9:$KC$9,IF(ROUNDUP(AU246,0)=4,Cdel!$B$10:$KC$10,IF(ROUNDUP(AU246,0)=3,Cdel!$B$11:$KC$11,IF(ROUNDUP(AU246,0)=2,Cdel!$B$12:$KC$12,IF(ROUNDUP(AU246,0)=1,Cdel!$B$13:$KC$13)))))))</f>
        <v>0.33485888859812413</v>
      </c>
      <c r="AW246" s="8" cm="1">
        <f t="array" aca="1" ref="AW246" ca="1">AV246-_xlfn.XLOOKUP(AW$1,Cdel!$B$1:$KC$1,IF(ROUNDUP(AV246,0)=6,Cdel!$B$8:$KC$8,IF(ROUNDUP(AV246,0)=5,Cdel!$B$9:$KC$9,IF(ROUNDUP(AV246,0)=4,Cdel!$B$10:$KC$10,IF(ROUNDUP(AV246,0)=3,Cdel!$B$11:$KC$11,IF(ROUNDUP(AV246,0)=2,Cdel!$B$12:$KC$12,IF(ROUNDUP(AV246,0)=1,Cdel!$B$13:$KC$13)))))))</f>
        <v>0.3255958055538351</v>
      </c>
      <c r="AX246" s="8" cm="1">
        <f t="array" aca="1" ref="AX246" ca="1">AW246-_xlfn.XLOOKUP(AX$1,Cdel!$B$1:$KC$1,IF(ROUNDUP(AW246,0)=6,Cdel!$B$8:$KC$8,IF(ROUNDUP(AW246,0)=5,Cdel!$B$9:$KC$9,IF(ROUNDUP(AW246,0)=4,Cdel!$B$10:$KC$10,IF(ROUNDUP(AW246,0)=3,Cdel!$B$11:$KC$11,IF(ROUNDUP(AW246,0)=2,Cdel!$B$12:$KC$12,IF(ROUNDUP(AW246,0)=1,Cdel!$B$13:$KC$13)))))))</f>
        <v>0.31658896390079194</v>
      </c>
      <c r="AY246" s="8" cm="1">
        <f t="array" aca="1" ref="AY246" ca="1">AX246-_xlfn.XLOOKUP(AY$1,Cdel!$B$1:$KC$1,IF(ROUNDUP(AX246,0)=6,Cdel!$B$8:$KC$8,IF(ROUNDUP(AX246,0)=5,Cdel!$B$9:$KC$9,IF(ROUNDUP(AX246,0)=4,Cdel!$B$10:$KC$10,IF(ROUNDUP(AX246,0)=3,Cdel!$B$11:$KC$11,IF(ROUNDUP(AX246,0)=2,Cdel!$B$12:$KC$12,IF(ROUNDUP(AX246,0)=1,Cdel!$B$13:$KC$13)))))))</f>
        <v>0.3078312753239838</v>
      </c>
      <c r="AZ246" s="8" cm="1">
        <f t="array" aca="1" ref="AZ246" ca="1">AY246-_xlfn.XLOOKUP(AZ$1,Cdel!$B$1:$KC$1,IF(ROUNDUP(AY246,0)=6,Cdel!$B$8:$KC$8,IF(ROUNDUP(AY246,0)=5,Cdel!$B$9:$KC$9,IF(ROUNDUP(AY246,0)=4,Cdel!$B$10:$KC$10,IF(ROUNDUP(AY246,0)=3,Cdel!$B$11:$KC$11,IF(ROUNDUP(AY246,0)=2,Cdel!$B$12:$KC$12,IF(ROUNDUP(AY246,0)=1,Cdel!$B$13:$KC$13)))))))</f>
        <v>0.29931584758995222</v>
      </c>
      <c r="BA246" s="8" cm="1">
        <f t="array" aca="1" ref="BA246" ca="1">AZ246-_xlfn.XLOOKUP(BA$1,Cdel!$B$1:$KC$1,IF(ROUNDUP(AZ246,0)=6,Cdel!$B$8:$KC$8,IF(ROUNDUP(AZ246,0)=5,Cdel!$B$9:$KC$9,IF(ROUNDUP(AZ246,0)=4,Cdel!$B$10:$KC$10,IF(ROUNDUP(AZ246,0)=3,Cdel!$B$11:$KC$11,IF(ROUNDUP(AZ246,0)=2,Cdel!$B$12:$KC$12,IF(ROUNDUP(AZ246,0)=1,Cdel!$B$13:$KC$13)))))))</f>
        <v>0.29103597912265594</v>
      </c>
      <c r="BB246" s="8" cm="1">
        <f t="array" aca="1" ref="BB246" ca="1">BA246-_xlfn.XLOOKUP(BB$1,Cdel!$B$1:$KC$1,IF(ROUNDUP(BA246,0)=6,Cdel!$B$8:$KC$8,IF(ROUNDUP(BA246,0)=5,Cdel!$B$9:$KC$9,IF(ROUNDUP(BA246,0)=4,Cdel!$B$10:$KC$10,IF(ROUNDUP(BA246,0)=3,Cdel!$B$11:$KC$11,IF(ROUNDUP(BA246,0)=2,Cdel!$B$12:$KC$12,IF(ROUNDUP(BA246,0)=1,Cdel!$B$13:$KC$13)))))))</f>
        <v>0.28298515372938249</v>
      </c>
      <c r="BC246" s="8" cm="1">
        <f t="array" aca="1" ref="BC246" ca="1">BB246-_xlfn.XLOOKUP(BC$1,Cdel!$B$1:$KC$1,IF(ROUNDUP(BB246,0)=6,Cdel!$B$8:$KC$8,IF(ROUNDUP(BB246,0)=5,Cdel!$B$9:$KC$9,IF(ROUNDUP(BB246,0)=4,Cdel!$B$10:$KC$10,IF(ROUNDUP(BB246,0)=3,Cdel!$B$11:$KC$11,IF(ROUNDUP(BB246,0)=2,Cdel!$B$12:$KC$12,IF(ROUNDUP(BB246,0)=1,Cdel!$B$13:$KC$13)))))))</f>
        <v>0.27515703547255432</v>
      </c>
      <c r="BD246" s="8" cm="1">
        <f t="array" aca="1" ref="BD246" ca="1">BC246-_xlfn.XLOOKUP(BD$1,Cdel!$B$1:$KC$1,IF(ROUNDUP(BC246,0)=6,Cdel!$B$8:$KC$8,IF(ROUNDUP(BC246,0)=5,Cdel!$B$9:$KC$9,IF(ROUNDUP(BC246,0)=4,Cdel!$B$10:$KC$10,IF(ROUNDUP(BC246,0)=3,Cdel!$B$11:$KC$11,IF(ROUNDUP(BC246,0)=2,Cdel!$B$12:$KC$12,IF(ROUNDUP(BC246,0)=1,Cdel!$B$13:$KC$13)))))))</f>
        <v>0.26754546368339521</v>
      </c>
      <c r="BE246" s="8" cm="1">
        <f t="array" aca="1" ref="BE246" ca="1">BD246-_xlfn.XLOOKUP(BE$1,Cdel!$B$1:$KC$1,IF(ROUNDUP(BD246,0)=6,Cdel!$B$8:$KC$8,IF(ROUNDUP(BD246,0)=5,Cdel!$B$9:$KC$9,IF(ROUNDUP(BD246,0)=4,Cdel!$B$10:$KC$10,IF(ROUNDUP(BD246,0)=3,Cdel!$B$11:$KC$11,IF(ROUNDUP(BD246,0)=2,Cdel!$B$12:$KC$12,IF(ROUNDUP(BD246,0)=1,Cdel!$B$13:$KC$13)))))))</f>
        <v>0.26014444811353121</v>
      </c>
      <c r="BF246" s="8" cm="1">
        <f t="array" aca="1" ref="BF246" ca="1">BE246-_xlfn.XLOOKUP(BF$1,Cdel!$B$1:$KC$1,IF(ROUNDUP(BE246,0)=6,Cdel!$B$8:$KC$8,IF(ROUNDUP(BE246,0)=5,Cdel!$B$9:$KC$9,IF(ROUNDUP(BE246,0)=4,Cdel!$B$10:$KC$10,IF(ROUNDUP(BE246,0)=3,Cdel!$B$11:$KC$11,IF(ROUNDUP(BE246,0)=2,Cdel!$B$12:$KC$12,IF(ROUNDUP(BE246,0)=1,Cdel!$B$13:$KC$13)))))))</f>
        <v>0.25294816422071092</v>
      </c>
      <c r="BG246" s="8" cm="1">
        <f t="array" aca="1" ref="BG246" ca="1">BF246-_xlfn.XLOOKUP(BG$1,Cdel!$B$1:$KC$1,IF(ROUNDUP(BF246,0)=6,Cdel!$B$8:$KC$8,IF(ROUNDUP(BF246,0)=5,Cdel!$B$9:$KC$9,IF(ROUNDUP(BF246,0)=4,Cdel!$B$10:$KC$10,IF(ROUNDUP(BF246,0)=3,Cdel!$B$11:$KC$11,IF(ROUNDUP(BF246,0)=2,Cdel!$B$12:$KC$12,IF(ROUNDUP(BF246,0)=1,Cdel!$B$13:$KC$13)))))))</f>
        <v>0.24595094858493632</v>
      </c>
      <c r="BH246" s="8" cm="1">
        <f t="array" aca="1" ref="BH246" ca="1">BG246-_xlfn.XLOOKUP(BH$1,Cdel!$B$1:$KC$1,IF(ROUNDUP(BG246,0)=6,Cdel!$B$8:$KC$8,IF(ROUNDUP(BG246,0)=5,Cdel!$B$9:$KC$9,IF(ROUNDUP(BG246,0)=4,Cdel!$B$10:$KC$10,IF(ROUNDUP(BG246,0)=3,Cdel!$B$11:$KC$11,IF(ROUNDUP(BG246,0)=2,Cdel!$B$12:$KC$12,IF(ROUNDUP(BG246,0)=1,Cdel!$B$13:$KC$13)))))))</f>
        <v>0.23914729445139427</v>
      </c>
      <c r="BI246" s="8" cm="1">
        <f t="array" aca="1" ref="BI246" ca="1">BH246-_xlfn.XLOOKUP(BI$1,Cdel!$B$1:$KC$1,IF(ROUNDUP(BH246,0)=6,Cdel!$B$8:$KC$8,IF(ROUNDUP(BH246,0)=5,Cdel!$B$9:$KC$9,IF(ROUNDUP(BH246,0)=4,Cdel!$B$10:$KC$10,IF(ROUNDUP(BH246,0)=3,Cdel!$B$11:$KC$11,IF(ROUNDUP(BH246,0)=2,Cdel!$B$12:$KC$12,IF(ROUNDUP(BH246,0)=1,Cdel!$B$13:$KC$13)))))))</f>
        <v>0.23253184739668317</v>
      </c>
      <c r="BJ246" s="8" cm="1">
        <f t="array" aca="1" ref="BJ246" ca="1">BI246-_xlfn.XLOOKUP(BJ$1,Cdel!$B$1:$KC$1,IF(ROUNDUP(BI246,0)=6,Cdel!$B$8:$KC$8,IF(ROUNDUP(BI246,0)=5,Cdel!$B$9:$KC$9,IF(ROUNDUP(BI246,0)=4,Cdel!$B$10:$KC$10,IF(ROUNDUP(BI246,0)=3,Cdel!$B$11:$KC$11,IF(ROUNDUP(BI246,0)=2,Cdel!$B$12:$KC$12,IF(ROUNDUP(BI246,0)=1,Cdel!$B$13:$KC$13)))))))</f>
        <v>0.2260994011149228</v>
      </c>
      <c r="BK246" s="8" cm="1">
        <f t="array" aca="1" ref="BK246" ca="1">BJ246-_xlfn.XLOOKUP(BK$1,Cdel!$B$1:$KC$1,IF(ROUNDUP(BJ246,0)=6,Cdel!$B$8:$KC$8,IF(ROUNDUP(BJ246,0)=5,Cdel!$B$9:$KC$9,IF(ROUNDUP(BJ246,0)=4,Cdel!$B$10:$KC$10,IF(ROUNDUP(BJ246,0)=3,Cdel!$B$11:$KC$11,IF(ROUNDUP(BJ246,0)=2,Cdel!$B$12:$KC$12,IF(ROUNDUP(BJ246,0)=1,Cdel!$B$13:$KC$13)))))))</f>
        <v>0.21984489332043183</v>
      </c>
      <c r="BL246" s="8" cm="1">
        <f t="array" aca="1" ref="BL246" ca="1">BK246-_xlfn.XLOOKUP(BL$1,Cdel!$B$1:$KC$1,IF(ROUNDUP(BK246,0)=6,Cdel!$B$8:$KC$8,IF(ROUNDUP(BK246,0)=5,Cdel!$B$9:$KC$9,IF(ROUNDUP(BK246,0)=4,Cdel!$B$10:$KC$10,IF(ROUNDUP(BK246,0)=3,Cdel!$B$11:$KC$11,IF(ROUNDUP(BK246,0)=2,Cdel!$B$12:$KC$12,IF(ROUNDUP(BK246,0)=1,Cdel!$B$13:$KC$13)))))))</f>
        <v>0.21376340176374803</v>
      </c>
      <c r="BM246" s="8" cm="1">
        <f t="array" aca="1" ref="BM246" ca="1">BL246-_xlfn.XLOOKUP(BM$1,Cdel!$B$1:$KC$1,IF(ROUNDUP(BL246,0)=6,Cdel!$B$8:$KC$8,IF(ROUNDUP(BL246,0)=5,Cdel!$B$9:$KC$9,IF(ROUNDUP(BL246,0)=4,Cdel!$B$10:$KC$10,IF(ROUNDUP(BL246,0)=3,Cdel!$B$11:$KC$11,IF(ROUNDUP(BL246,0)=2,Cdel!$B$12:$KC$12,IF(ROUNDUP(BL246,0)=1,Cdel!$B$13:$KC$13)))))))</f>
        <v>0.20785014035785565</v>
      </c>
      <c r="BN246" s="8" cm="1">
        <f t="array" aca="1" ref="BN246" ca="1">BM246-_xlfn.XLOOKUP(BN$1,Cdel!$B$1:$KC$1,IF(ROUNDUP(BM246,0)=6,Cdel!$B$8:$KC$8,IF(ROUNDUP(BM246,0)=5,Cdel!$B$9:$KC$9,IF(ROUNDUP(BM246,0)=4,Cdel!$B$10:$KC$10,IF(ROUNDUP(BM246,0)=3,Cdel!$B$11:$KC$11,IF(ROUNDUP(BM246,0)=2,Cdel!$B$12:$KC$12,IF(ROUNDUP(BM246,0)=1,Cdel!$B$13:$KC$13)))))))</f>
        <v>0.20210045541157187</v>
      </c>
      <c r="BO246" s="8" cm="1">
        <f t="array" aca="1" ref="BO246" ca="1">BN246-_xlfn.XLOOKUP(BO$1,Cdel!$B$1:$KC$1,IF(ROUNDUP(BN246,0)=6,Cdel!$B$8:$KC$8,IF(ROUNDUP(BN246,0)=5,Cdel!$B$9:$KC$9,IF(ROUNDUP(BN246,0)=4,Cdel!$B$10:$KC$10,IF(ROUNDUP(BN246,0)=3,Cdel!$B$11:$KC$11,IF(ROUNDUP(BN246,0)=2,Cdel!$B$12:$KC$12,IF(ROUNDUP(BN246,0)=1,Cdel!$B$13:$KC$13)))))))</f>
        <v>0.19650982196712788</v>
      </c>
      <c r="BP246" s="8" cm="1">
        <f t="array" aca="1" ref="BP246" ca="1">BO246-_xlfn.XLOOKUP(BP$1,Cdel!$B$1:$KC$1,IF(ROUNDUP(BO246,0)=6,Cdel!$B$8:$KC$8,IF(ROUNDUP(BO246,0)=5,Cdel!$B$9:$KC$9,IF(ROUNDUP(BO246,0)=4,Cdel!$B$10:$KC$10,IF(ROUNDUP(BO246,0)=3,Cdel!$B$11:$KC$11,IF(ROUNDUP(BO246,0)=2,Cdel!$B$12:$KC$12,IF(ROUNDUP(BO246,0)=1,Cdel!$B$13:$KC$13)))))))</f>
        <v>0.19107384023906174</v>
      </c>
      <c r="BQ246" s="8" cm="1">
        <f t="array" aca="1" ref="BQ246" ca="1">BP246-_xlfn.XLOOKUP(BQ$1,Cdel!$B$1:$KC$1,IF(ROUNDUP(BP246,0)=6,Cdel!$B$8:$KC$8,IF(ROUNDUP(BP246,0)=5,Cdel!$B$9:$KC$9,IF(ROUNDUP(BP246,0)=4,Cdel!$B$10:$KC$10,IF(ROUNDUP(BP246,0)=3,Cdel!$B$11:$KC$11,IF(ROUNDUP(BP246,0)=2,Cdel!$B$12:$KC$12,IF(ROUNDUP(BP246,0)=1,Cdel!$B$13:$KC$13)))))))</f>
        <v>0.18578823215162105</v>
      </c>
      <c r="BR246" s="8" cm="1">
        <f t="array" aca="1" ref="BR246" ca="1">BQ246-_xlfn.XLOOKUP(BR$1,Cdel!$B$1:$KC$1,IF(ROUNDUP(BQ246,0)=6,Cdel!$B$8:$KC$8,IF(ROUNDUP(BQ246,0)=5,Cdel!$B$9:$KC$9,IF(ROUNDUP(BQ246,0)=4,Cdel!$B$10:$KC$10,IF(ROUNDUP(BQ246,0)=3,Cdel!$B$11:$KC$11,IF(ROUNDUP(BQ246,0)=2,Cdel!$B$12:$KC$12,IF(ROUNDUP(BQ246,0)=1,Cdel!$B$13:$KC$13)))))))</f>
        <v>0.18064883797195061</v>
      </c>
      <c r="BS246" s="8" cm="1">
        <f t="array" aca="1" ref="BS246" ca="1">BR246-_xlfn.XLOOKUP(BS$1,Cdel!$B$1:$KC$1,IF(ROUNDUP(BR246,0)=6,Cdel!$B$8:$KC$8,IF(ROUNDUP(BR246,0)=5,Cdel!$B$9:$KC$9,IF(ROUNDUP(BR246,0)=4,Cdel!$B$10:$KC$10,IF(ROUNDUP(BR246,0)=3,Cdel!$B$11:$KC$11,IF(ROUNDUP(BR246,0)=2,Cdel!$B$12:$KC$12,IF(ROUNDUP(BR246,0)=1,Cdel!$B$13:$KC$13)))))))</f>
        <v>0.17565161303641438</v>
      </c>
      <c r="BT246" s="8" cm="1">
        <f t="array" aca="1" ref="BT246" ca="1">BS246-_xlfn.XLOOKUP(BT$1,Cdel!$B$1:$KC$1,IF(ROUNDUP(BS246,0)=6,Cdel!$B$8:$KC$8,IF(ROUNDUP(BS246,0)=5,Cdel!$B$9:$KC$9,IF(ROUNDUP(BS246,0)=4,Cdel!$B$10:$KC$10,IF(ROUNDUP(BS246,0)=3,Cdel!$B$11:$KC$11,IF(ROUNDUP(BS246,0)=2,Cdel!$B$12:$KC$12,IF(ROUNDUP(BS246,0)=1,Cdel!$B$13:$KC$13)))))))</f>
        <v>0.17079262456747657</v>
      </c>
      <c r="BU246" s="8" cm="1">
        <f t="array" aca="1" ref="BU246" ca="1">BT246-_xlfn.XLOOKUP(BU$1,Cdel!$B$1:$KC$1,IF(ROUNDUP(BT246,0)=6,Cdel!$B$8:$KC$8,IF(ROUNDUP(BT246,0)=5,Cdel!$B$9:$KC$9,IF(ROUNDUP(BT246,0)=4,Cdel!$B$10:$KC$10,IF(ROUNDUP(BT246,0)=3,Cdel!$B$11:$KC$11,IF(ROUNDUP(BT246,0)=2,Cdel!$B$12:$KC$12,IF(ROUNDUP(BT246,0)=1,Cdel!$B$13:$KC$13)))))))</f>
        <v>0.16606804857863577</v>
      </c>
      <c r="BV246" s="8" cm="1">
        <f t="array" aca="1" ref="BV246" ca="1">BU246-_xlfn.XLOOKUP(BV$1,Cdel!$B$1:$KC$1,IF(ROUNDUP(BU246,0)=6,Cdel!$B$8:$KC$8,IF(ROUNDUP(BU246,0)=5,Cdel!$B$9:$KC$9,IF(ROUNDUP(BU246,0)=4,Cdel!$B$10:$KC$10,IF(ROUNDUP(BU246,0)=3,Cdel!$B$11:$KC$11,IF(ROUNDUP(BU246,0)=2,Cdel!$B$12:$KC$12,IF(ROUNDUP(BU246,0)=1,Cdel!$B$13:$KC$13)))))))</f>
        <v>0.16147416686497729</v>
      </c>
      <c r="BW246" s="8" cm="1">
        <f t="array" aca="1" ref="BW246" ca="1">BV246-_xlfn.XLOOKUP(BW$1,Cdel!$B$1:$KC$1,IF(ROUNDUP(BV246,0)=6,Cdel!$B$8:$KC$8,IF(ROUNDUP(BV246,0)=5,Cdel!$B$9:$KC$9,IF(ROUNDUP(BV246,0)=4,Cdel!$B$10:$KC$10,IF(ROUNDUP(BV246,0)=3,Cdel!$B$11:$KC$11,IF(ROUNDUP(BV246,0)=2,Cdel!$B$12:$KC$12,IF(ROUNDUP(BV246,0)=1,Cdel!$B$13:$KC$13)))))))</f>
        <v>0.15700736407697438</v>
      </c>
      <c r="BX246" s="8" cm="1">
        <f t="array" aca="1" ref="BX246" ca="1">BW246-_xlfn.XLOOKUP(BX$1,Cdel!$B$1:$KC$1,IF(ROUNDUP(BW246,0)=6,Cdel!$B$8:$KC$8,IF(ROUNDUP(BW246,0)=5,Cdel!$B$9:$KC$9,IF(ROUNDUP(BW246,0)=4,Cdel!$B$10:$KC$10,IF(ROUNDUP(BW246,0)=3,Cdel!$B$11:$KC$11,IF(ROUNDUP(BW246,0)=2,Cdel!$B$12:$KC$12,IF(ROUNDUP(BW246,0)=1,Cdel!$B$13:$KC$13)))))))</f>
        <v>0.15266412487523595</v>
      </c>
      <c r="BY246" s="8" cm="1">
        <f t="array" aca="1" ref="BY246" ca="1">BX246-_xlfn.XLOOKUP(BY$1,Cdel!$B$1:$KC$1,IF(ROUNDUP(BX246,0)=6,Cdel!$B$8:$KC$8,IF(ROUNDUP(BX246,0)=5,Cdel!$B$9:$KC$9,IF(ROUNDUP(BX246,0)=4,Cdel!$B$10:$KC$10,IF(ROUNDUP(BX246,0)=3,Cdel!$B$11:$KC$11,IF(ROUNDUP(BX246,0)=2,Cdel!$B$12:$KC$12,IF(ROUNDUP(BX246,0)=1,Cdel!$B$13:$KC$13)))))))</f>
        <v>0.14844103116396171</v>
      </c>
      <c r="BZ246" s="8" cm="1">
        <f t="array" aca="1" ref="BZ246" ca="1">BY246-_xlfn.XLOOKUP(BZ$1,Cdel!$B$1:$KC$1,IF(ROUNDUP(BY246,0)=6,Cdel!$B$8:$KC$8,IF(ROUNDUP(BY246,0)=5,Cdel!$B$9:$KC$9,IF(ROUNDUP(BY246,0)=4,Cdel!$B$10:$KC$10,IF(ROUNDUP(BY246,0)=3,Cdel!$B$11:$KC$11,IF(ROUNDUP(BY246,0)=2,Cdel!$B$12:$KC$12,IF(ROUNDUP(BY246,0)=1,Cdel!$B$13:$KC$13)))))))</f>
        <v>0.14433475940092697</v>
      </c>
      <c r="CA246" s="8" cm="1">
        <f t="array" aca="1" ref="CA246" ca="1">BZ246-_xlfn.XLOOKUP(CA$1,Cdel!$B$1:$KC$1,IF(ROUNDUP(BZ246,0)=6,Cdel!$B$8:$KC$8,IF(ROUNDUP(BZ246,0)=5,Cdel!$B$9:$KC$9,IF(ROUNDUP(BZ246,0)=4,Cdel!$B$10:$KC$10,IF(ROUNDUP(BZ246,0)=3,Cdel!$B$11:$KC$11,IF(ROUNDUP(BZ246,0)=2,Cdel!$B$12:$KC$12,IF(ROUNDUP(BZ246,0)=1,Cdel!$B$13:$KC$13)))))))</f>
        <v>0.14034207798188059</v>
      </c>
      <c r="CB246" s="8" cm="1">
        <f t="array" aca="1" ref="CB246" ca="1">CA246-_xlfn.XLOOKUP(CB$1,Cdel!$B$1:$KC$1,IF(ROUNDUP(CA246,0)=6,Cdel!$B$8:$KC$8,IF(ROUNDUP(CA246,0)=5,Cdel!$B$9:$KC$9,IF(ROUNDUP(CA246,0)=4,Cdel!$B$10:$KC$10,IF(ROUNDUP(CA246,0)=3,Cdel!$B$11:$KC$11,IF(ROUNDUP(CA246,0)=2,Cdel!$B$12:$KC$12,IF(ROUNDUP(CA246,0)=1,Cdel!$B$13:$KC$13)))))))</f>
        <v>0.13645984469729719</v>
      </c>
      <c r="CC246" s="8" cm="1">
        <f t="array" aca="1" ref="CC246" ca="1">CB246-_xlfn.XLOOKUP(CC$1,Cdel!$B$1:$KC$1,IF(ROUNDUP(CB246,0)=6,Cdel!$B$8:$KC$8,IF(ROUNDUP(CB246,0)=5,Cdel!$B$9:$KC$9,IF(ROUNDUP(CB246,0)=4,Cdel!$B$10:$KC$10,IF(ROUNDUP(CB246,0)=3,Cdel!$B$11:$KC$11,IF(ROUNDUP(CB246,0)=2,Cdel!$B$12:$KC$12,IF(ROUNDUP(CB246,0)=1,Cdel!$B$13:$KC$13)))))))</f>
        <v>0.1326850042594826</v>
      </c>
      <c r="CD246" s="8" cm="1">
        <f t="array" aca="1" ref="CD246" ca="1">CC246-_xlfn.XLOOKUP(CD$1,Cdel!$B$1:$KC$1,IF(ROUNDUP(CC246,0)=6,Cdel!$B$8:$KC$8,IF(ROUNDUP(CC246,0)=5,Cdel!$B$9:$KC$9,IF(ROUNDUP(CC246,0)=4,Cdel!$B$10:$KC$10,IF(ROUNDUP(CC246,0)=3,Cdel!$B$11:$KC$11,IF(ROUNDUP(CC246,0)=2,Cdel!$B$12:$KC$12,IF(ROUNDUP(CC246,0)=1,Cdel!$B$13:$KC$13)))))))</f>
        <v>0.12901458589808598</v>
      </c>
      <c r="CE246" s="8" cm="1">
        <f t="array" aca="1" ref="CE246" ca="1">CD246-_xlfn.XLOOKUP(CE$1,Cdel!$B$1:$KC$1,IF(ROUNDUP(CD246,0)=6,Cdel!$B$8:$KC$8,IF(ROUNDUP(CD246,0)=5,Cdel!$B$9:$KC$9,IF(ROUNDUP(CD246,0)=4,Cdel!$B$10:$KC$10,IF(ROUNDUP(CD246,0)=3,Cdel!$B$11:$KC$11,IF(ROUNDUP(CD246,0)=2,Cdel!$B$12:$KC$12,IF(ROUNDUP(CD246,0)=1,Cdel!$B$13:$KC$13)))))))</f>
        <v>0.12544570102212621</v>
      </c>
      <c r="CF246" s="8" cm="1">
        <f t="array" aca="1" ref="CF246" ca="1">CE246-_xlfn.XLOOKUP(CF$1,Cdel!$B$1:$KC$1,IF(ROUNDUP(CE246,0)=6,Cdel!$B$8:$KC$8,IF(ROUNDUP(CE246,0)=5,Cdel!$B$9:$KC$9,IF(ROUNDUP(CE246,0)=4,Cdel!$B$10:$KC$10,IF(ROUNDUP(CE246,0)=3,Cdel!$B$11:$KC$11,IF(ROUNDUP(CE246,0)=2,Cdel!$B$12:$KC$12,IF(ROUNDUP(CE246,0)=1,Cdel!$B$13:$KC$13)))))))</f>
        <v>0.12197554094669345</v>
      </c>
      <c r="CG246" s="8" cm="1">
        <f t="array" aca="1" ref="CG246" ca="1">CF246-_xlfn.XLOOKUP(CG$1,Cdel!$B$1:$KC$1,IF(ROUNDUP(CF246,0)=6,Cdel!$B$8:$KC$8,IF(ROUNDUP(CF246,0)=5,Cdel!$B$9:$KC$9,IF(ROUNDUP(CF246,0)=4,Cdel!$B$10:$KC$10,IF(ROUNDUP(CF246,0)=3,Cdel!$B$11:$KC$11,IF(ROUNDUP(CF246,0)=2,Cdel!$B$12:$KC$12,IF(ROUNDUP(CF246,0)=1,Cdel!$B$13:$KC$13)))))))</f>
        <v>0.11860137468253529</v>
      </c>
      <c r="CH246" s="8" cm="1">
        <f t="array" aca="1" ref="CH246" ca="1">CG246-_xlfn.XLOOKUP(CH$1,Cdel!$B$1:$KC$1,IF(ROUNDUP(CG246,0)=6,Cdel!$B$8:$KC$8,IF(ROUNDUP(CG246,0)=5,Cdel!$B$9:$KC$9,IF(ROUNDUP(CG246,0)=4,Cdel!$B$10:$KC$10,IF(ROUNDUP(CG246,0)=3,Cdel!$B$11:$KC$11,IF(ROUNDUP(CG246,0)=2,Cdel!$B$12:$KC$12,IF(ROUNDUP(CG246,0)=1,Cdel!$B$13:$KC$13)))))))</f>
        <v>0.11532054678678946</v>
      </c>
      <c r="CI246" s="8" cm="1">
        <f t="array" aca="1" ref="CI246" ca="1">CH246-_xlfn.XLOOKUP(CI$1,Cdel!$B$1:$KC$1,IF(ROUNDUP(CH246,0)=6,Cdel!$B$8:$KC$8,IF(ROUNDUP(CH246,0)=5,Cdel!$B$9:$KC$9,IF(ROUNDUP(CH246,0)=4,Cdel!$B$10:$KC$10,IF(ROUNDUP(CH246,0)=3,Cdel!$B$11:$KC$11,IF(ROUNDUP(CH246,0)=2,Cdel!$B$12:$KC$12,IF(ROUNDUP(CH246,0)=1,Cdel!$B$13:$KC$13)))))))</f>
        <v>0.11213047527317092</v>
      </c>
      <c r="CJ246" s="8" cm="1">
        <f t="array" aca="1" ref="CJ246" ca="1">CI246-_xlfn.XLOOKUP(CJ$1,Cdel!$B$1:$KC$1,IF(ROUNDUP(CI246,0)=6,Cdel!$B$8:$KC$8,IF(ROUNDUP(CI246,0)=5,Cdel!$B$9:$KC$9,IF(ROUNDUP(CI246,0)=4,Cdel!$B$10:$KC$10,IF(ROUNDUP(CI246,0)=3,Cdel!$B$11:$KC$11,IF(ROUNDUP(CI246,0)=2,Cdel!$B$12:$KC$12,IF(ROUNDUP(CI246,0)=1,Cdel!$B$13:$KC$13)))))))</f>
        <v>0.10902864957996819</v>
      </c>
      <c r="CK246" s="8" cm="1">
        <f t="array" aca="1" ref="CK246" ca="1">CJ246-_xlfn.XLOOKUP(CK$1,Cdel!$B$1:$KC$1,IF(ROUNDUP(CJ246,0)=6,Cdel!$B$8:$KC$8,IF(ROUNDUP(CJ246,0)=5,Cdel!$B$9:$KC$9,IF(ROUNDUP(CJ246,0)=4,Cdel!$B$10:$KC$10,IF(ROUNDUP(CJ246,0)=3,Cdel!$B$11:$KC$11,IF(ROUNDUP(CJ246,0)=2,Cdel!$B$12:$KC$12,IF(ROUNDUP(CJ246,0)=1,Cdel!$B$13:$KC$13)))))))</f>
        <v>0.10601262859425081</v>
      </c>
      <c r="CL246" s="8" cm="1">
        <f t="array" aca="1" ref="CL246" ca="1">CK246-_xlfn.XLOOKUP(CL$1,Cdel!$B$1:$KC$1,IF(ROUNDUP(CK246,0)=6,Cdel!$B$8:$KC$8,IF(ROUNDUP(CK246,0)=5,Cdel!$B$9:$KC$9,IF(ROUNDUP(CK246,0)=4,Cdel!$B$10:$KC$10,IF(ROUNDUP(CK246,0)=3,Cdel!$B$11:$KC$11,IF(ROUNDUP(CK246,0)=2,Cdel!$B$12:$KC$12,IF(ROUNDUP(CK246,0)=1,Cdel!$B$13:$KC$13)))))))</f>
        <v>0.10308003873073238</v>
      </c>
      <c r="CM246" s="8" cm="1">
        <f t="array" aca="1" ref="CM246" ca="1">CL246-_xlfn.XLOOKUP(CM$1,Cdel!$B$1:$KC$1,IF(ROUNDUP(CL246,0)=6,Cdel!$B$8:$KC$8,IF(ROUNDUP(CL246,0)=5,Cdel!$B$9:$KC$9,IF(ROUNDUP(CL246,0)=4,Cdel!$B$10:$KC$10,IF(ROUNDUP(CL246,0)=3,Cdel!$B$11:$KC$11,IF(ROUNDUP(CL246,0)=2,Cdel!$B$12:$KC$12,IF(ROUNDUP(CL246,0)=1,Cdel!$B$13:$KC$13)))))))</f>
        <v>0.10022857206377694</v>
      </c>
      <c r="CN246" s="8" cm="1">
        <f t="array" aca="1" ref="CN246" ca="1">CM246-_xlfn.XLOOKUP(CN$1,Cdel!$B$1:$KC$1,IF(ROUNDUP(CM246,0)=6,Cdel!$B$8:$KC$8,IF(ROUNDUP(CM246,0)=5,Cdel!$B$9:$KC$9,IF(ROUNDUP(CM246,0)=4,Cdel!$B$10:$KC$10,IF(ROUNDUP(CM246,0)=3,Cdel!$B$11:$KC$11,IF(ROUNDUP(CM246,0)=2,Cdel!$B$12:$KC$12,IF(ROUNDUP(CM246,0)=1,Cdel!$B$13:$KC$13)))))))</f>
        <v>9.7455984511079438E-2</v>
      </c>
      <c r="CO246" s="8" cm="1">
        <f t="array" aca="1" ref="CO246" ca="1">CN246-_xlfn.XLOOKUP(CO$1,Cdel!$B$1:$KC$1,IF(ROUNDUP(CN246,0)=6,Cdel!$B$8:$KC$8,IF(ROUNDUP(CN246,0)=5,Cdel!$B$9:$KC$9,IF(ROUNDUP(CN246,0)=4,Cdel!$B$10:$KC$10,IF(ROUNDUP(CN246,0)=3,Cdel!$B$11:$KC$11,IF(ROUNDUP(CN246,0)=2,Cdel!$B$12:$KC$12,IF(ROUNDUP(CN246,0)=1,Cdel!$B$13:$KC$13)))))))</f>
        <v>9.4760094067590325E-2</v>
      </c>
      <c r="CP246" s="8" cm="1">
        <f t="array" aca="1" ref="CP246" ca="1">CO246-_xlfn.XLOOKUP(CP$1,Cdel!$B$1:$KC$1,IF(ROUNDUP(CO246,0)=6,Cdel!$B$8:$KC$8,IF(ROUNDUP(CO246,0)=5,Cdel!$B$9:$KC$9,IF(ROUNDUP(CO246,0)=4,Cdel!$B$10:$KC$10,IF(ROUNDUP(CO246,0)=3,Cdel!$B$11:$KC$11,IF(ROUNDUP(CO246,0)=2,Cdel!$B$12:$KC$12,IF(ROUNDUP(CO246,0)=1,Cdel!$B$13:$KC$13)))))))</f>
        <v>9.213877908829414E-2</v>
      </c>
      <c r="CQ246" s="8" cm="1">
        <f t="array" aca="1" ref="CQ246" ca="1">CP246-_xlfn.XLOOKUP(CQ$1,Cdel!$B$1:$KC$1,IF(ROUNDUP(CP246,0)=6,Cdel!$B$8:$KC$8,IF(ROUNDUP(CP246,0)=5,Cdel!$B$9:$KC$9,IF(ROUNDUP(CP246,0)=4,Cdel!$B$10:$KC$10,IF(ROUNDUP(CP246,0)=3,Cdel!$B$11:$KC$11,IF(ROUNDUP(CP246,0)=2,Cdel!$B$12:$KC$12,IF(ROUNDUP(CP246,0)=1,Cdel!$B$13:$KC$13)))))))</f>
        <v>8.958997661849151E-2</v>
      </c>
      <c r="CR246" s="8" cm="1">
        <f t="array" aca="1" ref="CR246" ca="1">CQ246-_xlfn.XLOOKUP(CR$1,Cdel!$B$1:$KC$1,IF(ROUNDUP(CQ246,0)=6,Cdel!$B$8:$KC$8,IF(ROUNDUP(CQ246,0)=5,Cdel!$B$9:$KC$9,IF(ROUNDUP(CQ246,0)=4,Cdel!$B$10:$KC$10,IF(ROUNDUP(CQ246,0)=3,Cdel!$B$11:$KC$11,IF(ROUNDUP(CQ246,0)=2,Cdel!$B$12:$KC$12,IF(ROUNDUP(CQ246,0)=1,Cdel!$B$13:$KC$13)))))))</f>
        <v>8.7111680770269428E-2</v>
      </c>
      <c r="CS246" s="8" cm="1">
        <f t="array" aca="1" ref="CS246" ca="1">CR246-_xlfn.XLOOKUP(CS$1,Cdel!$B$1:$KC$1,IF(ROUNDUP(CR246,0)=6,Cdel!$B$8:$KC$8,IF(ROUNDUP(CR246,0)=5,Cdel!$B$9:$KC$9,IF(ROUNDUP(CR246,0)=4,Cdel!$B$10:$KC$10,IF(ROUNDUP(CR246,0)=3,Cdel!$B$11:$KC$11,IF(ROUNDUP(CR246,0)=2,Cdel!$B$12:$KC$12,IF(ROUNDUP(CR246,0)=1,Cdel!$B$13:$KC$13)))))))</f>
        <v>8.4701941143883033E-2</v>
      </c>
      <c r="CT246" s="8" cm="1">
        <f t="array" aca="1" ref="CT246" ca="1">CS246-_xlfn.XLOOKUP(CT$1,Cdel!$B$1:$KC$1,IF(ROUNDUP(CS246,0)=6,Cdel!$B$8:$KC$8,IF(ROUNDUP(CS246,0)=5,Cdel!$B$9:$KC$9,IF(ROUNDUP(CS246,0)=4,Cdel!$B$10:$KC$10,IF(ROUNDUP(CS246,0)=3,Cdel!$B$11:$KC$11,IF(ROUNDUP(CS246,0)=2,Cdel!$B$12:$KC$12,IF(ROUNDUP(CS246,0)=1,Cdel!$B$13:$KC$13)))))))</f>
        <v>8.2358861292806146E-2</v>
      </c>
      <c r="CU246" s="8" cm="1">
        <f t="array" aca="1" ref="CU246" ca="1">CT246-_xlfn.XLOOKUP(CU$1,Cdel!$B$1:$KC$1,IF(ROUNDUP(CT246,0)=6,Cdel!$B$8:$KC$8,IF(ROUNDUP(CT246,0)=5,Cdel!$B$9:$KC$9,IF(ROUNDUP(CT246,0)=4,Cdel!$B$10:$KC$10,IF(ROUNDUP(CT246,0)=3,Cdel!$B$11:$KC$11,IF(ROUNDUP(CT246,0)=2,Cdel!$B$12:$KC$12,IF(ROUNDUP(CT246,0)=1,Cdel!$B$13:$KC$13)))))))</f>
        <v>8.0080597231242237E-2</v>
      </c>
      <c r="CV246" s="8" cm="1">
        <f t="array" aca="1" ref="CV246" ca="1">CU246-_xlfn.XLOOKUP(CV$1,Cdel!$B$1:$KC$1,IF(ROUNDUP(CU246,0)=6,Cdel!$B$8:$KC$8,IF(ROUNDUP(CU246,0)=5,Cdel!$B$9:$KC$9,IF(ROUNDUP(CU246,0)=4,Cdel!$B$10:$KC$10,IF(ROUNDUP(CU246,0)=3,Cdel!$B$11:$KC$11,IF(ROUNDUP(CU246,0)=2,Cdel!$B$12:$KC$12,IF(ROUNDUP(CU246,0)=1,Cdel!$B$13:$KC$13)))))))</f>
        <v>7.7865355982921922E-2</v>
      </c>
      <c r="CW246" s="8" cm="1">
        <f t="array" aca="1" ref="CW246" ca="1">CV246-_xlfn.XLOOKUP(CW$1,Cdel!$B$1:$KC$1,IF(ROUNDUP(CV246,0)=6,Cdel!$B$8:$KC$8,IF(ROUNDUP(CV246,0)=5,Cdel!$B$9:$KC$9,IF(ROUNDUP(CV246,0)=4,Cdel!$B$10:$KC$10,IF(ROUNDUP(CV246,0)=3,Cdel!$B$11:$KC$11,IF(ROUNDUP(CV246,0)=2,Cdel!$B$12:$KC$12,IF(ROUNDUP(CV246,0)=1,Cdel!$B$13:$KC$13)))))))</f>
        <v>7.5711394170044521E-2</v>
      </c>
      <c r="CX246" s="8" cm="1">
        <f t="array" aca="1" ref="CX246" ca="1">CW246-_xlfn.XLOOKUP(CX$1,Cdel!$B$1:$KC$1,IF(ROUNDUP(CW246,0)=6,Cdel!$B$8:$KC$8,IF(ROUNDUP(CW246,0)=5,Cdel!$B$9:$KC$9,IF(ROUNDUP(CW246,0)=4,Cdel!$B$10:$KC$10,IF(ROUNDUP(CW246,0)=3,Cdel!$B$11:$KC$11,IF(ROUNDUP(CW246,0)=2,Cdel!$B$12:$KC$12,IF(ROUNDUP(CW246,0)=1,Cdel!$B$13:$KC$13)))))))</f>
        <v>7.3617016641252989E-2</v>
      </c>
      <c r="CY246" s="8" cm="1">
        <f t="array" aca="1" ref="CY246" ca="1">CX246-_xlfn.XLOOKUP(CY$1,Cdel!$B$1:$KC$1,IF(ROUNDUP(CX246,0)=6,Cdel!$B$8:$KC$8,IF(ROUNDUP(CX246,0)=5,Cdel!$B$9:$KC$9,IF(ROUNDUP(CX246,0)=4,Cdel!$B$10:$KC$10,IF(ROUNDUP(CX246,0)=3,Cdel!$B$11:$KC$11,IF(ROUNDUP(CX246,0)=2,Cdel!$B$12:$KC$12,IF(ROUNDUP(CX246,0)=1,Cdel!$B$13:$KC$13)))))))</f>
        <v>7.1580575137562955E-2</v>
      </c>
      <c r="CZ246" s="8" cm="1">
        <f t="array" aca="1" ref="CZ246" ca="1">CY246-_xlfn.XLOOKUP(CZ$1,Cdel!$B$1:$KC$1,IF(ROUNDUP(CY246,0)=6,Cdel!$B$8:$KC$8,IF(ROUNDUP(CY246,0)=5,Cdel!$B$9:$KC$9,IF(ROUNDUP(CY246,0)=4,Cdel!$B$10:$KC$10,IF(ROUNDUP(CY246,0)=3,Cdel!$B$11:$KC$11,IF(ROUNDUP(CY246,0)=2,Cdel!$B$12:$KC$12,IF(ROUNDUP(CY246,0)=1,Cdel!$B$13:$KC$13)))))))</f>
        <v>6.9600466995195648E-2</v>
      </c>
      <c r="DA246" s="8" cm="1">
        <f t="array" aca="1" ref="DA246" ca="1">CZ246-_xlfn.XLOOKUP(DA$1,Cdel!$B$1:$KC$1,IF(ROUNDUP(CZ246,0)=6,Cdel!$B$8:$KC$8,IF(ROUNDUP(CZ246,0)=5,Cdel!$B$9:$KC$9,IF(ROUNDUP(CZ246,0)=4,Cdel!$B$10:$KC$10,IF(ROUNDUP(CZ246,0)=3,Cdel!$B$11:$KC$11,IF(ROUNDUP(CZ246,0)=2,Cdel!$B$12:$KC$12,IF(ROUNDUP(CZ246,0)=1,Cdel!$B$13:$KC$13)))))))</f>
        <v>6.767513388429372E-2</v>
      </c>
      <c r="DB246" s="8" cm="1">
        <f t="array" aca="1" ref="DB246" ca="1">DA246-_xlfn.XLOOKUP(DB$1,Cdel!$B$1:$KC$1,IF(ROUNDUP(DA246,0)=6,Cdel!$B$8:$KC$8,IF(ROUNDUP(DA246,0)=5,Cdel!$B$9:$KC$9,IF(ROUNDUP(DA246,0)=4,Cdel!$B$10:$KC$10,IF(ROUNDUP(DA246,0)=3,Cdel!$B$11:$KC$11,IF(ROUNDUP(DA246,0)=2,Cdel!$B$12:$KC$12,IF(ROUNDUP(DA246,0)=1,Cdel!$B$13:$KC$13)))))))</f>
        <v>6.5803060582527689E-2</v>
      </c>
      <c r="DC246" s="8" cm="1">
        <f t="array" aca="1" ref="DC246" ca="1">DB246-_xlfn.XLOOKUP(DC$1,Cdel!$B$1:$KC$1,IF(ROUNDUP(DB246,0)=6,Cdel!$B$8:$KC$8,IF(ROUNDUP(DB246,0)=5,Cdel!$B$9:$KC$9,IF(ROUNDUP(DB246,0)=4,Cdel!$B$10:$KC$10,IF(ROUNDUP(DB246,0)=3,Cdel!$B$11:$KC$11,IF(ROUNDUP(DB246,0)=2,Cdel!$B$12:$KC$12,IF(ROUNDUP(DB246,0)=1,Cdel!$B$13:$KC$13)))))))</f>
        <v>6.3982773782627747E-2</v>
      </c>
      <c r="DD246" s="8" cm="1">
        <f t="array" aca="1" ref="DD246" ca="1">DC246-_xlfn.XLOOKUP(DD$1,Cdel!$B$1:$KC$1,IF(ROUNDUP(DC246,0)=6,Cdel!$B$8:$KC$8,IF(ROUNDUP(DC246,0)=5,Cdel!$B$9:$KC$9,IF(ROUNDUP(DC246,0)=4,Cdel!$B$10:$KC$10,IF(ROUNDUP(DC246,0)=3,Cdel!$B$11:$KC$11,IF(ROUNDUP(DC246,0)=2,Cdel!$B$12:$KC$12,IF(ROUNDUP(DC246,0)=1,Cdel!$B$13:$KC$13)))))))</f>
        <v>6.2212840932902087E-2</v>
      </c>
    </row>
    <row r="247" spans="1:108" x14ac:dyDescent="0.15">
      <c r="A247" s="3" t="s">
        <v>265</v>
      </c>
      <c r="B247" s="3" t="s">
        <v>410</v>
      </c>
      <c r="C247" s="3" t="s">
        <v>265</v>
      </c>
      <c r="D247" s="2">
        <v>0</v>
      </c>
      <c r="E247" s="2">
        <v>1950</v>
      </c>
      <c r="F247" s="3"/>
      <c r="G247" s="4">
        <f t="shared" ca="1" si="5"/>
        <v>76</v>
      </c>
      <c r="H247">
        <f ca="1">_xlfn.LET(
_xlpm.score,_xlfn.XLOOKUP(G247,DecayFns!$A$2:$A$289,DecayFns!$N$2:$N$289),
IF(D247=1,IF(_xlpm.score=6,_xlpm.score,_xlpm.score+1),IF(_xlpm.score=1,_xlpm.score,_xlpm.score-1)
))</f>
        <v>1</v>
      </c>
      <c r="I247" s="7" cm="1">
        <f t="array" aca="1" ref="I247" ca="1">H247-_xlfn.XLOOKUP(I$1,Cdel!$B$1:$KC$1,IF(ROUNDUP(H247,0)=6,Cdel!$B$8:$KC$8,IF(ROUNDUP(H247,0)=5,Cdel!$B$9:$KC$9,IF(ROUNDUP(H247,0)=4,Cdel!$B$10:$KC$10,IF(ROUNDUP(H247,0)=3,Cdel!$B$11:$KC$11,IF(ROUNDUP(H247,0)=2,Cdel!$B$12:$KC$12,IF(ROUNDUP(H247,0)=1,Cdel!$B$13:$KC$13)))))))</f>
        <v>1</v>
      </c>
      <c r="J247" s="8" cm="1">
        <f t="array" aca="1" ref="J247" ca="1">I247-_xlfn.XLOOKUP(J$1,Cdel!$B$1:$KC$1,IF(ROUNDUP(I247,0)=6,Cdel!$B$8:$KC$8,IF(ROUNDUP(I247,0)=5,Cdel!$B$9:$KC$9,IF(ROUNDUP(I247,0)=4,Cdel!$B$10:$KC$10,IF(ROUNDUP(I247,0)=3,Cdel!$B$11:$KC$11,IF(ROUNDUP(I247,0)=2,Cdel!$B$12:$KC$12,IF(ROUNDUP(I247,0)=1,Cdel!$B$13:$KC$13)))))))</f>
        <v>0.97233735355490014</v>
      </c>
      <c r="K247" s="8" cm="1">
        <f t="array" aca="1" ref="K247" ca="1">J247-_xlfn.XLOOKUP(K$1,Cdel!$B$1:$KC$1,IF(ROUNDUP(J247,0)=6,Cdel!$B$8:$KC$8,IF(ROUNDUP(J247,0)=5,Cdel!$B$9:$KC$9,IF(ROUNDUP(J247,0)=4,Cdel!$B$10:$KC$10,IF(ROUNDUP(J247,0)=3,Cdel!$B$11:$KC$11,IF(ROUNDUP(J247,0)=2,Cdel!$B$12:$KC$12,IF(ROUNDUP(J247,0)=1,Cdel!$B$13:$KC$13)))))))</f>
        <v>0.94543992911814678</v>
      </c>
      <c r="L247" s="8" cm="1">
        <f t="array" aca="1" ref="L247" ca="1">K247-_xlfn.XLOOKUP(L$1,Cdel!$B$1:$KC$1,IF(ROUNDUP(K247,0)=6,Cdel!$B$8:$KC$8,IF(ROUNDUP(K247,0)=5,Cdel!$B$9:$KC$9,IF(ROUNDUP(K247,0)=4,Cdel!$B$10:$KC$10,IF(ROUNDUP(K247,0)=3,Cdel!$B$11:$KC$11,IF(ROUNDUP(K247,0)=2,Cdel!$B$12:$KC$12,IF(ROUNDUP(K247,0)=1,Cdel!$B$13:$KC$13)))))))</f>
        <v>0.91928655862387121</v>
      </c>
      <c r="M247" s="8" cm="1">
        <f t="array" aca="1" ref="M247" ca="1">L247-_xlfn.XLOOKUP(M$1,Cdel!$B$1:$KC$1,IF(ROUNDUP(L247,0)=6,Cdel!$B$8:$KC$8,IF(ROUNDUP(L247,0)=5,Cdel!$B$9:$KC$9,IF(ROUNDUP(L247,0)=4,Cdel!$B$10:$KC$10,IF(ROUNDUP(L247,0)=3,Cdel!$B$11:$KC$11,IF(ROUNDUP(L247,0)=2,Cdel!$B$12:$KC$12,IF(ROUNDUP(L247,0)=1,Cdel!$B$13:$KC$13)))))))</f>
        <v>0.89385665957092642</v>
      </c>
      <c r="N247" s="8" cm="1">
        <f t="array" aca="1" ref="N247" ca="1">M247-_xlfn.XLOOKUP(N$1,Cdel!$B$1:$KC$1,IF(ROUNDUP(M247,0)=6,Cdel!$B$8:$KC$8,IF(ROUNDUP(M247,0)=5,Cdel!$B$9:$KC$9,IF(ROUNDUP(M247,0)=4,Cdel!$B$10:$KC$10,IF(ROUNDUP(M247,0)=3,Cdel!$B$11:$KC$11,IF(ROUNDUP(M247,0)=2,Cdel!$B$12:$KC$12,IF(ROUNDUP(M247,0)=1,Cdel!$B$13:$KC$13)))))))</f>
        <v>0.86913021882461783</v>
      </c>
      <c r="O247" s="8" cm="1">
        <f t="array" aca="1" ref="O247" ca="1">N247-_xlfn.XLOOKUP(O$1,Cdel!$B$1:$KC$1,IF(ROUNDUP(N247,0)=6,Cdel!$B$8:$KC$8,IF(ROUNDUP(N247,0)=5,Cdel!$B$9:$KC$9,IF(ROUNDUP(N247,0)=4,Cdel!$B$10:$KC$10,IF(ROUNDUP(N247,0)=3,Cdel!$B$11:$KC$11,IF(ROUNDUP(N247,0)=2,Cdel!$B$12:$KC$12,IF(ROUNDUP(N247,0)=1,Cdel!$B$13:$KC$13)))))))</f>
        <v>0.84508777686652015</v>
      </c>
      <c r="P247" s="8" cm="1">
        <f t="array" aca="1" ref="P247" ca="1">O247-_xlfn.XLOOKUP(P$1,Cdel!$B$1:$KC$1,IF(ROUNDUP(O247,0)=6,Cdel!$B$8:$KC$8,IF(ROUNDUP(O247,0)=5,Cdel!$B$9:$KC$9,IF(ROUNDUP(O247,0)=4,Cdel!$B$10:$KC$10,IF(ROUNDUP(O247,0)=3,Cdel!$B$11:$KC$11,IF(ROUNDUP(O247,0)=2,Cdel!$B$12:$KC$12,IF(ROUNDUP(O247,0)=1,Cdel!$B$13:$KC$13)))))))</f>
        <v>0.82171041247998611</v>
      </c>
      <c r="Q247" s="8" cm="1">
        <f t="array" aca="1" ref="Q247" ca="1">P247-_xlfn.XLOOKUP(Q$1,Cdel!$B$1:$KC$1,IF(ROUNDUP(P247,0)=6,Cdel!$B$8:$KC$8,IF(ROUNDUP(P247,0)=5,Cdel!$B$9:$KC$9,IF(ROUNDUP(P247,0)=4,Cdel!$B$10:$KC$10,IF(ROUNDUP(P247,0)=3,Cdel!$B$11:$KC$11,IF(ROUNDUP(P247,0)=2,Cdel!$B$12:$KC$12,IF(ROUNDUP(P247,0)=1,Cdel!$B$13:$KC$13)))))))</f>
        <v>0.79897972785929505</v>
      </c>
      <c r="R247" s="8" cm="1">
        <f t="array" aca="1" ref="R247" ca="1">Q247-_xlfn.XLOOKUP(R$1,Cdel!$B$1:$KC$1,IF(ROUNDUP(Q247,0)=6,Cdel!$B$8:$KC$8,IF(ROUNDUP(Q247,0)=5,Cdel!$B$9:$KC$9,IF(ROUNDUP(Q247,0)=4,Cdel!$B$10:$KC$10,IF(ROUNDUP(Q247,0)=3,Cdel!$B$11:$KC$11,IF(ROUNDUP(Q247,0)=2,Cdel!$B$12:$KC$12,IF(ROUNDUP(Q247,0)=1,Cdel!$B$13:$KC$13)))))))</f>
        <v>0.77687783413072131</v>
      </c>
      <c r="S247" s="8" cm="1">
        <f t="array" aca="1" ref="S247" ca="1">R247-_xlfn.XLOOKUP(S$1,Cdel!$B$1:$KC$1,IF(ROUNDUP(R247,0)=6,Cdel!$B$8:$KC$8,IF(ROUNDUP(R247,0)=5,Cdel!$B$9:$KC$9,IF(ROUNDUP(R247,0)=4,Cdel!$B$10:$KC$10,IF(ROUNDUP(R247,0)=3,Cdel!$B$11:$KC$11,IF(ROUNDUP(R247,0)=2,Cdel!$B$12:$KC$12,IF(ROUNDUP(R247,0)=1,Cdel!$B$13:$KC$13)))))))</f>
        <v>0.7553873372741281</v>
      </c>
      <c r="T247" s="8" cm="1">
        <f t="array" aca="1" ref="T247" ca="1">S247-_xlfn.XLOOKUP(T$1,Cdel!$B$1:$KC$1,IF(ROUNDUP(S247,0)=6,Cdel!$B$8:$KC$8,IF(ROUNDUP(S247,0)=5,Cdel!$B$9:$KC$9,IF(ROUNDUP(S247,0)=4,Cdel!$B$10:$KC$10,IF(ROUNDUP(S247,0)=3,Cdel!$B$11:$KC$11,IF(ROUNDUP(S247,0)=2,Cdel!$B$12:$KC$12,IF(ROUNDUP(S247,0)=1,Cdel!$B$13:$KC$13)))))))</f>
        <v>0.73449132443400855</v>
      </c>
      <c r="U247" s="8" cm="1">
        <f t="array" aca="1" ref="U247" ca="1">T247-_xlfn.XLOOKUP(U$1,Cdel!$B$1:$KC$1,IF(ROUNDUP(T247,0)=6,Cdel!$B$8:$KC$8,IF(ROUNDUP(T247,0)=5,Cdel!$B$9:$KC$9,IF(ROUNDUP(T247,0)=4,Cdel!$B$10:$KC$10,IF(ROUNDUP(T247,0)=3,Cdel!$B$11:$KC$11,IF(ROUNDUP(T247,0)=2,Cdel!$B$12:$KC$12,IF(ROUNDUP(T247,0)=1,Cdel!$B$13:$KC$13)))))))</f>
        <v>0.7141733506091974</v>
      </c>
      <c r="V247" s="8" cm="1">
        <f t="array" aca="1" ref="V247" ca="1">U247-_xlfn.XLOOKUP(V$1,Cdel!$B$1:$KC$1,IF(ROUNDUP(U247,0)=6,Cdel!$B$8:$KC$8,IF(ROUNDUP(U247,0)=5,Cdel!$B$9:$KC$9,IF(ROUNDUP(U247,0)=4,Cdel!$B$10:$KC$10,IF(ROUNDUP(U247,0)=3,Cdel!$B$11:$KC$11,IF(ROUNDUP(U247,0)=2,Cdel!$B$12:$KC$12,IF(ROUNDUP(U247,0)=1,Cdel!$B$13:$KC$13)))))))</f>
        <v>0.6944174257107828</v>
      </c>
      <c r="W247" s="8" cm="1">
        <f t="array" aca="1" ref="W247" ca="1">V247-_xlfn.XLOOKUP(W$1,Cdel!$B$1:$KC$1,IF(ROUNDUP(V247,0)=6,Cdel!$B$8:$KC$8,IF(ROUNDUP(V247,0)=5,Cdel!$B$9:$KC$9,IF(ROUNDUP(V247,0)=4,Cdel!$B$10:$KC$10,IF(ROUNDUP(V247,0)=3,Cdel!$B$11:$KC$11,IF(ROUNDUP(V247,0)=2,Cdel!$B$12:$KC$12,IF(ROUNDUP(V247,0)=1,Cdel!$B$13:$KC$13)))))))</f>
        <v>0.67520800197802899</v>
      </c>
      <c r="X247" s="8" cm="1">
        <f t="array" aca="1" ref="X247" ca="1">W247-_xlfn.XLOOKUP(X$1,Cdel!$B$1:$KC$1,IF(ROUNDUP(W247,0)=6,Cdel!$B$8:$KC$8,IF(ROUNDUP(W247,0)=5,Cdel!$B$9:$KC$9,IF(ROUNDUP(W247,0)=4,Cdel!$B$10:$KC$10,IF(ROUNDUP(W247,0)=3,Cdel!$B$11:$KC$11,IF(ROUNDUP(W247,0)=2,Cdel!$B$12:$KC$12,IF(ROUNDUP(W247,0)=1,Cdel!$B$13:$KC$13)))))))</f>
        <v>0.65652996174240841</v>
      </c>
      <c r="Y247" s="8" cm="1">
        <f t="array" aca="1" ref="Y247" ca="1">X247-_xlfn.XLOOKUP(Y$1,Cdel!$B$1:$KC$1,IF(ROUNDUP(X247,0)=6,Cdel!$B$8:$KC$8,IF(ROUNDUP(X247,0)=5,Cdel!$B$9:$KC$9,IF(ROUNDUP(X247,0)=4,Cdel!$B$10:$KC$10,IF(ROUNDUP(X247,0)=3,Cdel!$B$11:$KC$11,IF(ROUNDUP(X247,0)=2,Cdel!$B$12:$KC$12,IF(ROUNDUP(X247,0)=1,Cdel!$B$13:$KC$13)))))))</f>
        <v>0.63836860553011321</v>
      </c>
      <c r="Z247" s="8" cm="1">
        <f t="array" aca="1" ref="Z247" ca="1">Y247-_xlfn.XLOOKUP(Z$1,Cdel!$B$1:$KC$1,IF(ROUNDUP(Y247,0)=6,Cdel!$B$8:$KC$8,IF(ROUNDUP(Y247,0)=5,Cdel!$B$9:$KC$9,IF(ROUNDUP(Y247,0)=4,Cdel!$B$10:$KC$10,IF(ROUNDUP(Y247,0)=3,Cdel!$B$11:$KC$11,IF(ROUNDUP(Y247,0)=2,Cdel!$B$12:$KC$12,IF(ROUNDUP(Y247,0)=1,Cdel!$B$13:$KC$13)))))))</f>
        <v>0.62070964049368227</v>
      </c>
      <c r="AA247" s="8" cm="1">
        <f t="array" aca="1" ref="AA247" ca="1">Z247-_xlfn.XLOOKUP(AA$1,Cdel!$B$1:$KC$1,IF(ROUNDUP(Z247,0)=6,Cdel!$B$8:$KC$8,IF(ROUNDUP(Z247,0)=5,Cdel!$B$9:$KC$9,IF(ROUNDUP(Z247,0)=4,Cdel!$B$10:$KC$10,IF(ROUNDUP(Z247,0)=3,Cdel!$B$11:$KC$11,IF(ROUNDUP(Z247,0)=2,Cdel!$B$12:$KC$12,IF(ROUNDUP(Z247,0)=1,Cdel!$B$13:$KC$13)))))))</f>
        <v>0.60353916916364048</v>
      </c>
      <c r="AB247" s="8" cm="1">
        <f t="array" aca="1" ref="AB247" ca="1">AA247-_xlfn.XLOOKUP(AB$1,Cdel!$B$1:$KC$1,IF(ROUNDUP(AA247,0)=6,Cdel!$B$8:$KC$8,IF(ROUNDUP(AA247,0)=5,Cdel!$B$9:$KC$9,IF(ROUNDUP(AA247,0)=4,Cdel!$B$10:$KC$10,IF(ROUNDUP(AA247,0)=3,Cdel!$B$11:$KC$11,IF(ROUNDUP(AA247,0)=2,Cdel!$B$12:$KC$12,IF(ROUNDUP(AA247,0)=1,Cdel!$B$13:$KC$13)))))))</f>
        <v>0.58684367851129737</v>
      </c>
      <c r="AC247" s="8" cm="1">
        <f t="array" aca="1" ref="AC247" ca="1">AB247-_xlfn.XLOOKUP(AC$1,Cdel!$B$1:$KC$1,IF(ROUNDUP(AB247,0)=6,Cdel!$B$8:$KC$8,IF(ROUNDUP(AB247,0)=5,Cdel!$B$9:$KC$9,IF(ROUNDUP(AB247,0)=4,Cdel!$B$10:$KC$10,IF(ROUNDUP(AB247,0)=3,Cdel!$B$11:$KC$11,IF(ROUNDUP(AB247,0)=2,Cdel!$B$12:$KC$12,IF(ROUNDUP(AB247,0)=1,Cdel!$B$13:$KC$13)))))))</f>
        <v>0.57061002931409743</v>
      </c>
      <c r="AD247" s="8" cm="1">
        <f t="array" aca="1" ref="AD247" ca="1">AC247-_xlfn.XLOOKUP(AD$1,Cdel!$B$1:$KC$1,IF(ROUNDUP(AC247,0)=6,Cdel!$B$8:$KC$8,IF(ROUNDUP(AC247,0)=5,Cdel!$B$9:$KC$9,IF(ROUNDUP(AC247,0)=4,Cdel!$B$10:$KC$10,IF(ROUNDUP(AC247,0)=3,Cdel!$B$11:$KC$11,IF(ROUNDUP(AC247,0)=2,Cdel!$B$12:$KC$12,IF(ROUNDUP(AC247,0)=1,Cdel!$B$13:$KC$13)))))))</f>
        <v>0.55482544581515347</v>
      </c>
      <c r="AE247" s="8" cm="1">
        <f t="array" aca="1" ref="AE247" ca="1">AD247-_xlfn.XLOOKUP(AE$1,Cdel!$B$1:$KC$1,IF(ROUNDUP(AD247,0)=6,Cdel!$B$8:$KC$8,IF(ROUNDUP(AD247,0)=5,Cdel!$B$9:$KC$9,IF(ROUNDUP(AD247,0)=4,Cdel!$B$10:$KC$10,IF(ROUNDUP(AD247,0)=3,Cdel!$B$11:$KC$11,IF(ROUNDUP(AD247,0)=2,Cdel!$B$12:$KC$12,IF(ROUNDUP(AD247,0)=1,Cdel!$B$13:$KC$13)))))))</f>
        <v>0.53947750566882391</v>
      </c>
      <c r="AF247" s="8" cm="1">
        <f t="array" aca="1" ref="AF247" ca="1">AE247-_xlfn.XLOOKUP(AF$1,Cdel!$B$1:$KC$1,IF(ROUNDUP(AE247,0)=6,Cdel!$B$8:$KC$8,IF(ROUNDUP(AE247,0)=5,Cdel!$B$9:$KC$9,IF(ROUNDUP(AE247,0)=4,Cdel!$B$10:$KC$10,IF(ROUNDUP(AE247,0)=3,Cdel!$B$11:$KC$11,IF(ROUNDUP(AE247,0)=2,Cdel!$B$12:$KC$12,IF(ROUNDUP(AE247,0)=1,Cdel!$B$13:$KC$13)))))))</f>
        <v>0.52455413016442287</v>
      </c>
      <c r="AG247" s="8" cm="1">
        <f t="array" aca="1" ref="AG247" ca="1">AF247-_xlfn.XLOOKUP(AG$1,Cdel!$B$1:$KC$1,IF(ROUNDUP(AF247,0)=6,Cdel!$B$8:$KC$8,IF(ROUNDUP(AF247,0)=5,Cdel!$B$9:$KC$9,IF(ROUNDUP(AF247,0)=4,Cdel!$B$10:$KC$10,IF(ROUNDUP(AF247,0)=3,Cdel!$B$11:$KC$11,IF(ROUNDUP(AF247,0)=2,Cdel!$B$12:$KC$12,IF(ROUNDUP(AF247,0)=1,Cdel!$B$13:$KC$13)))))))</f>
        <v>0.51004357472036754</v>
      </c>
      <c r="AH247" s="8" cm="1">
        <f t="array" aca="1" ref="AH247" ca="1">AG247-_xlfn.XLOOKUP(AH$1,Cdel!$B$1:$KC$1,IF(ROUNDUP(AG247,0)=6,Cdel!$B$8:$KC$8,IF(ROUNDUP(AG247,0)=5,Cdel!$B$9:$KC$9,IF(ROUNDUP(AG247,0)=4,Cdel!$B$10:$KC$10,IF(ROUNDUP(AG247,0)=3,Cdel!$B$11:$KC$11,IF(ROUNDUP(AG247,0)=2,Cdel!$B$12:$KC$12,IF(ROUNDUP(AG247,0)=1,Cdel!$B$13:$KC$13)))))))</f>
        <v>0.49593441964128315</v>
      </c>
      <c r="AI247" s="8" cm="1">
        <f t="array" aca="1" ref="AI247" ca="1">AH247-_xlfn.XLOOKUP(AI$1,Cdel!$B$1:$KC$1,IF(ROUNDUP(AH247,0)=6,Cdel!$B$8:$KC$8,IF(ROUNDUP(AH247,0)=5,Cdel!$B$9:$KC$9,IF(ROUNDUP(AH247,0)=4,Cdel!$B$10:$KC$10,IF(ROUNDUP(AH247,0)=3,Cdel!$B$11:$KC$11,IF(ROUNDUP(AH247,0)=2,Cdel!$B$12:$KC$12,IF(ROUNDUP(AH247,0)=1,Cdel!$B$13:$KC$13)))))))</f>
        <v>0.4822155611307905</v>
      </c>
      <c r="AJ247" s="8" cm="1">
        <f t="array" aca="1" ref="AJ247" ca="1">AI247-_xlfn.XLOOKUP(AJ$1,Cdel!$B$1:$KC$1,IF(ROUNDUP(AI247,0)=6,Cdel!$B$8:$KC$8,IF(ROUNDUP(AI247,0)=5,Cdel!$B$9:$KC$9,IF(ROUNDUP(AI247,0)=4,Cdel!$B$10:$KC$10,IF(ROUNDUP(AI247,0)=3,Cdel!$B$11:$KC$11,IF(ROUNDUP(AI247,0)=2,Cdel!$B$12:$KC$12,IF(ROUNDUP(AI247,0)=1,Cdel!$B$13:$KC$13)))))))</f>
        <v>0.46887620255290396</v>
      </c>
      <c r="AK247" s="8" cm="1">
        <f t="array" aca="1" ref="AK247" ca="1">AJ247-_xlfn.XLOOKUP(AK$1,Cdel!$B$1:$KC$1,IF(ROUNDUP(AJ247,0)=6,Cdel!$B$8:$KC$8,IF(ROUNDUP(AJ247,0)=5,Cdel!$B$9:$KC$9,IF(ROUNDUP(AJ247,0)=4,Cdel!$B$10:$KC$10,IF(ROUNDUP(AJ247,0)=3,Cdel!$B$11:$KC$11,IF(ROUNDUP(AJ247,0)=2,Cdel!$B$12:$KC$12,IF(ROUNDUP(AJ247,0)=1,Cdel!$B$13:$KC$13)))))))</f>
        <v>0.45590584593516198</v>
      </c>
      <c r="AL247" s="8" cm="1">
        <f t="array" aca="1" ref="AL247" ca="1">AK247-_xlfn.XLOOKUP(AL$1,Cdel!$B$1:$KC$1,IF(ROUNDUP(AK247,0)=6,Cdel!$B$8:$KC$8,IF(ROUNDUP(AK247,0)=5,Cdel!$B$9:$KC$9,IF(ROUNDUP(AK247,0)=4,Cdel!$B$10:$KC$10,IF(ROUNDUP(AK247,0)=3,Cdel!$B$11:$KC$11,IF(ROUNDUP(AK247,0)=2,Cdel!$B$12:$KC$12,IF(ROUNDUP(AK247,0)=1,Cdel!$B$13:$KC$13)))))))</f>
        <v>0.44329428370680335</v>
      </c>
      <c r="AM247" s="8" cm="1">
        <f t="array" aca="1" ref="AM247" ca="1">AL247-_xlfn.XLOOKUP(AM$1,Cdel!$B$1:$KC$1,IF(ROUNDUP(AL247,0)=6,Cdel!$B$8:$KC$8,IF(ROUNDUP(AL247,0)=5,Cdel!$B$9:$KC$9,IF(ROUNDUP(AL247,0)=4,Cdel!$B$10:$KC$10,IF(ROUNDUP(AL247,0)=3,Cdel!$B$11:$KC$11,IF(ROUNDUP(AL247,0)=2,Cdel!$B$12:$KC$12,IF(ROUNDUP(AL247,0)=1,Cdel!$B$13:$KC$13)))))))</f>
        <v>0.4310315906654883</v>
      </c>
      <c r="AN247" s="8" cm="1">
        <f t="array" aca="1" ref="AN247" ca="1">AM247-_xlfn.XLOOKUP(AN$1,Cdel!$B$1:$KC$1,IF(ROUNDUP(AM247,0)=6,Cdel!$B$8:$KC$8,IF(ROUNDUP(AM247,0)=5,Cdel!$B$9:$KC$9,IF(ROUNDUP(AM247,0)=4,Cdel!$B$10:$KC$10,IF(ROUNDUP(AM247,0)=3,Cdel!$B$11:$KC$11,IF(ROUNDUP(AM247,0)=2,Cdel!$B$12:$KC$12,IF(ROUNDUP(AM247,0)=1,Cdel!$B$13:$KC$13)))))))</f>
        <v>0.41910811616623983</v>
      </c>
      <c r="AO247" s="8" cm="1">
        <f t="array" aca="1" ref="AO247" ca="1">AN247-_xlfn.XLOOKUP(AO$1,Cdel!$B$1:$KC$1,IF(ROUNDUP(AN247,0)=6,Cdel!$B$8:$KC$8,IF(ROUNDUP(AN247,0)=5,Cdel!$B$9:$KC$9,IF(ROUNDUP(AN247,0)=4,Cdel!$B$10:$KC$10,IF(ROUNDUP(AN247,0)=3,Cdel!$B$11:$KC$11,IF(ROUNDUP(AN247,0)=2,Cdel!$B$12:$KC$12,IF(ROUNDUP(AN247,0)=1,Cdel!$B$13:$KC$13)))))))</f>
        <v>0.40751447652646128</v>
      </c>
      <c r="AP247" s="8" cm="1">
        <f t="array" aca="1" ref="AP247" ca="1">AO247-_xlfn.XLOOKUP(AP$1,Cdel!$B$1:$KC$1,IF(ROUNDUP(AO247,0)=6,Cdel!$B$8:$KC$8,IF(ROUNDUP(AO247,0)=5,Cdel!$B$9:$KC$9,IF(ROUNDUP(AO247,0)=4,Cdel!$B$10:$KC$10,IF(ROUNDUP(AO247,0)=3,Cdel!$B$11:$KC$11,IF(ROUNDUP(AO247,0)=2,Cdel!$B$12:$KC$12,IF(ROUNDUP(AO247,0)=1,Cdel!$B$13:$KC$13)))))))</f>
        <v>0.39624154764104985</v>
      </c>
      <c r="AQ247" s="8" cm="1">
        <f t="array" aca="1" ref="AQ247" ca="1">AP247-_xlfn.XLOOKUP(AQ$1,Cdel!$B$1:$KC$1,IF(ROUNDUP(AP247,0)=6,Cdel!$B$8:$KC$8,IF(ROUNDUP(AP247,0)=5,Cdel!$B$9:$KC$9,IF(ROUNDUP(AP247,0)=4,Cdel!$B$10:$KC$10,IF(ROUNDUP(AP247,0)=3,Cdel!$B$11:$KC$11,IF(ROUNDUP(AP247,0)=2,Cdel!$B$12:$KC$12,IF(ROUNDUP(AP247,0)=1,Cdel!$B$13:$KC$13)))))))</f>
        <v>0.38528045780179626</v>
      </c>
      <c r="AR247" s="8" cm="1">
        <f t="array" aca="1" ref="AR247" ca="1">AQ247-_xlfn.XLOOKUP(AR$1,Cdel!$B$1:$KC$1,IF(ROUNDUP(AQ247,0)=6,Cdel!$B$8:$KC$8,IF(ROUNDUP(AQ247,0)=5,Cdel!$B$9:$KC$9,IF(ROUNDUP(AQ247,0)=4,Cdel!$B$10:$KC$10,IF(ROUNDUP(AQ247,0)=3,Cdel!$B$11:$KC$11,IF(ROUNDUP(AQ247,0)=2,Cdel!$B$12:$KC$12,IF(ROUNDUP(AQ247,0)=1,Cdel!$B$13:$KC$13)))))))</f>
        <v>0.37462258071541898</v>
      </c>
      <c r="AS247" s="8" cm="1">
        <f t="array" aca="1" ref="AS247" ca="1">AR247-_xlfn.XLOOKUP(AS$1,Cdel!$B$1:$KC$1,IF(ROUNDUP(AR247,0)=6,Cdel!$B$8:$KC$8,IF(ROUNDUP(AR247,0)=5,Cdel!$B$9:$KC$9,IF(ROUNDUP(AR247,0)=4,Cdel!$B$10:$KC$10,IF(ROUNDUP(AR247,0)=3,Cdel!$B$11:$KC$11,IF(ROUNDUP(AR247,0)=2,Cdel!$B$12:$KC$12,IF(ROUNDUP(AR247,0)=1,Cdel!$B$13:$KC$13)))))))</f>
        <v>0.36425952871473738</v>
      </c>
      <c r="AT247" s="8" cm="1">
        <f t="array" aca="1" ref="AT247" ca="1">AS247-_xlfn.XLOOKUP(AT$1,Cdel!$B$1:$KC$1,IF(ROUNDUP(AS247,0)=6,Cdel!$B$8:$KC$8,IF(ROUNDUP(AS247,0)=5,Cdel!$B$9:$KC$9,IF(ROUNDUP(AS247,0)=4,Cdel!$B$10:$KC$10,IF(ROUNDUP(AS247,0)=3,Cdel!$B$11:$KC$11,IF(ROUNDUP(AS247,0)=2,Cdel!$B$12:$KC$12,IF(ROUNDUP(AS247,0)=1,Cdel!$B$13:$KC$13)))))))</f>
        <v>0.3541831461576429</v>
      </c>
      <c r="AU247" s="8" cm="1">
        <f t="array" aca="1" ref="AU247" ca="1">AT247-_xlfn.XLOOKUP(AU$1,Cdel!$B$1:$KC$1,IF(ROUNDUP(AT247,0)=6,Cdel!$B$8:$KC$8,IF(ROUNDUP(AT247,0)=5,Cdel!$B$9:$KC$9,IF(ROUNDUP(AT247,0)=4,Cdel!$B$10:$KC$10,IF(ROUNDUP(AT247,0)=3,Cdel!$B$11:$KC$11,IF(ROUNDUP(AT247,0)=2,Cdel!$B$12:$KC$12,IF(ROUNDUP(AT247,0)=1,Cdel!$B$13:$KC$13)))))))</f>
        <v>0.34438550300867093</v>
      </c>
      <c r="AV247" s="8" cm="1">
        <f t="array" aca="1" ref="AV247" ca="1">AU247-_xlfn.XLOOKUP(AV$1,Cdel!$B$1:$KC$1,IF(ROUNDUP(AU247,0)=6,Cdel!$B$8:$KC$8,IF(ROUNDUP(AU247,0)=5,Cdel!$B$9:$KC$9,IF(ROUNDUP(AU247,0)=4,Cdel!$B$10:$KC$10,IF(ROUNDUP(AU247,0)=3,Cdel!$B$11:$KC$11,IF(ROUNDUP(AU247,0)=2,Cdel!$B$12:$KC$12,IF(ROUNDUP(AU247,0)=1,Cdel!$B$13:$KC$13)))))))</f>
        <v>0.33485888859812413</v>
      </c>
      <c r="AW247" s="8" cm="1">
        <f t="array" aca="1" ref="AW247" ca="1">AV247-_xlfn.XLOOKUP(AW$1,Cdel!$B$1:$KC$1,IF(ROUNDUP(AV247,0)=6,Cdel!$B$8:$KC$8,IF(ROUNDUP(AV247,0)=5,Cdel!$B$9:$KC$9,IF(ROUNDUP(AV247,0)=4,Cdel!$B$10:$KC$10,IF(ROUNDUP(AV247,0)=3,Cdel!$B$11:$KC$11,IF(ROUNDUP(AV247,0)=2,Cdel!$B$12:$KC$12,IF(ROUNDUP(AV247,0)=1,Cdel!$B$13:$KC$13)))))))</f>
        <v>0.3255958055538351</v>
      </c>
      <c r="AX247" s="8" cm="1">
        <f t="array" aca="1" ref="AX247" ca="1">AW247-_xlfn.XLOOKUP(AX$1,Cdel!$B$1:$KC$1,IF(ROUNDUP(AW247,0)=6,Cdel!$B$8:$KC$8,IF(ROUNDUP(AW247,0)=5,Cdel!$B$9:$KC$9,IF(ROUNDUP(AW247,0)=4,Cdel!$B$10:$KC$10,IF(ROUNDUP(AW247,0)=3,Cdel!$B$11:$KC$11,IF(ROUNDUP(AW247,0)=2,Cdel!$B$12:$KC$12,IF(ROUNDUP(AW247,0)=1,Cdel!$B$13:$KC$13)))))))</f>
        <v>0.31658896390079194</v>
      </c>
      <c r="AY247" s="8" cm="1">
        <f t="array" aca="1" ref="AY247" ca="1">AX247-_xlfn.XLOOKUP(AY$1,Cdel!$B$1:$KC$1,IF(ROUNDUP(AX247,0)=6,Cdel!$B$8:$KC$8,IF(ROUNDUP(AX247,0)=5,Cdel!$B$9:$KC$9,IF(ROUNDUP(AX247,0)=4,Cdel!$B$10:$KC$10,IF(ROUNDUP(AX247,0)=3,Cdel!$B$11:$KC$11,IF(ROUNDUP(AX247,0)=2,Cdel!$B$12:$KC$12,IF(ROUNDUP(AX247,0)=1,Cdel!$B$13:$KC$13)))))))</f>
        <v>0.3078312753239838</v>
      </c>
      <c r="AZ247" s="8" cm="1">
        <f t="array" aca="1" ref="AZ247" ca="1">AY247-_xlfn.XLOOKUP(AZ$1,Cdel!$B$1:$KC$1,IF(ROUNDUP(AY247,0)=6,Cdel!$B$8:$KC$8,IF(ROUNDUP(AY247,0)=5,Cdel!$B$9:$KC$9,IF(ROUNDUP(AY247,0)=4,Cdel!$B$10:$KC$10,IF(ROUNDUP(AY247,0)=3,Cdel!$B$11:$KC$11,IF(ROUNDUP(AY247,0)=2,Cdel!$B$12:$KC$12,IF(ROUNDUP(AY247,0)=1,Cdel!$B$13:$KC$13)))))))</f>
        <v>0.29931584758995222</v>
      </c>
      <c r="BA247" s="8" cm="1">
        <f t="array" aca="1" ref="BA247" ca="1">AZ247-_xlfn.XLOOKUP(BA$1,Cdel!$B$1:$KC$1,IF(ROUNDUP(AZ247,0)=6,Cdel!$B$8:$KC$8,IF(ROUNDUP(AZ247,0)=5,Cdel!$B$9:$KC$9,IF(ROUNDUP(AZ247,0)=4,Cdel!$B$10:$KC$10,IF(ROUNDUP(AZ247,0)=3,Cdel!$B$11:$KC$11,IF(ROUNDUP(AZ247,0)=2,Cdel!$B$12:$KC$12,IF(ROUNDUP(AZ247,0)=1,Cdel!$B$13:$KC$13)))))))</f>
        <v>0.29103597912265594</v>
      </c>
      <c r="BB247" s="8" cm="1">
        <f t="array" aca="1" ref="BB247" ca="1">BA247-_xlfn.XLOOKUP(BB$1,Cdel!$B$1:$KC$1,IF(ROUNDUP(BA247,0)=6,Cdel!$B$8:$KC$8,IF(ROUNDUP(BA247,0)=5,Cdel!$B$9:$KC$9,IF(ROUNDUP(BA247,0)=4,Cdel!$B$10:$KC$10,IF(ROUNDUP(BA247,0)=3,Cdel!$B$11:$KC$11,IF(ROUNDUP(BA247,0)=2,Cdel!$B$12:$KC$12,IF(ROUNDUP(BA247,0)=1,Cdel!$B$13:$KC$13)))))))</f>
        <v>0.28298515372938249</v>
      </c>
      <c r="BC247" s="8" cm="1">
        <f t="array" aca="1" ref="BC247" ca="1">BB247-_xlfn.XLOOKUP(BC$1,Cdel!$B$1:$KC$1,IF(ROUNDUP(BB247,0)=6,Cdel!$B$8:$KC$8,IF(ROUNDUP(BB247,0)=5,Cdel!$B$9:$KC$9,IF(ROUNDUP(BB247,0)=4,Cdel!$B$10:$KC$10,IF(ROUNDUP(BB247,0)=3,Cdel!$B$11:$KC$11,IF(ROUNDUP(BB247,0)=2,Cdel!$B$12:$KC$12,IF(ROUNDUP(BB247,0)=1,Cdel!$B$13:$KC$13)))))))</f>
        <v>0.27515703547255432</v>
      </c>
      <c r="BD247" s="8" cm="1">
        <f t="array" aca="1" ref="BD247" ca="1">BC247-_xlfn.XLOOKUP(BD$1,Cdel!$B$1:$KC$1,IF(ROUNDUP(BC247,0)=6,Cdel!$B$8:$KC$8,IF(ROUNDUP(BC247,0)=5,Cdel!$B$9:$KC$9,IF(ROUNDUP(BC247,0)=4,Cdel!$B$10:$KC$10,IF(ROUNDUP(BC247,0)=3,Cdel!$B$11:$KC$11,IF(ROUNDUP(BC247,0)=2,Cdel!$B$12:$KC$12,IF(ROUNDUP(BC247,0)=1,Cdel!$B$13:$KC$13)))))))</f>
        <v>0.26754546368339521</v>
      </c>
      <c r="BE247" s="8" cm="1">
        <f t="array" aca="1" ref="BE247" ca="1">BD247-_xlfn.XLOOKUP(BE$1,Cdel!$B$1:$KC$1,IF(ROUNDUP(BD247,0)=6,Cdel!$B$8:$KC$8,IF(ROUNDUP(BD247,0)=5,Cdel!$B$9:$KC$9,IF(ROUNDUP(BD247,0)=4,Cdel!$B$10:$KC$10,IF(ROUNDUP(BD247,0)=3,Cdel!$B$11:$KC$11,IF(ROUNDUP(BD247,0)=2,Cdel!$B$12:$KC$12,IF(ROUNDUP(BD247,0)=1,Cdel!$B$13:$KC$13)))))))</f>
        <v>0.26014444811353121</v>
      </c>
      <c r="BF247" s="8" cm="1">
        <f t="array" aca="1" ref="BF247" ca="1">BE247-_xlfn.XLOOKUP(BF$1,Cdel!$B$1:$KC$1,IF(ROUNDUP(BE247,0)=6,Cdel!$B$8:$KC$8,IF(ROUNDUP(BE247,0)=5,Cdel!$B$9:$KC$9,IF(ROUNDUP(BE247,0)=4,Cdel!$B$10:$KC$10,IF(ROUNDUP(BE247,0)=3,Cdel!$B$11:$KC$11,IF(ROUNDUP(BE247,0)=2,Cdel!$B$12:$KC$12,IF(ROUNDUP(BE247,0)=1,Cdel!$B$13:$KC$13)))))))</f>
        <v>0.25294816422071092</v>
      </c>
      <c r="BG247" s="8" cm="1">
        <f t="array" aca="1" ref="BG247" ca="1">BF247-_xlfn.XLOOKUP(BG$1,Cdel!$B$1:$KC$1,IF(ROUNDUP(BF247,0)=6,Cdel!$B$8:$KC$8,IF(ROUNDUP(BF247,0)=5,Cdel!$B$9:$KC$9,IF(ROUNDUP(BF247,0)=4,Cdel!$B$10:$KC$10,IF(ROUNDUP(BF247,0)=3,Cdel!$B$11:$KC$11,IF(ROUNDUP(BF247,0)=2,Cdel!$B$12:$KC$12,IF(ROUNDUP(BF247,0)=1,Cdel!$B$13:$KC$13)))))))</f>
        <v>0.24595094858493632</v>
      </c>
      <c r="BH247" s="8" cm="1">
        <f t="array" aca="1" ref="BH247" ca="1">BG247-_xlfn.XLOOKUP(BH$1,Cdel!$B$1:$KC$1,IF(ROUNDUP(BG247,0)=6,Cdel!$B$8:$KC$8,IF(ROUNDUP(BG247,0)=5,Cdel!$B$9:$KC$9,IF(ROUNDUP(BG247,0)=4,Cdel!$B$10:$KC$10,IF(ROUNDUP(BG247,0)=3,Cdel!$B$11:$KC$11,IF(ROUNDUP(BG247,0)=2,Cdel!$B$12:$KC$12,IF(ROUNDUP(BG247,0)=1,Cdel!$B$13:$KC$13)))))))</f>
        <v>0.23914729445139427</v>
      </c>
      <c r="BI247" s="8" cm="1">
        <f t="array" aca="1" ref="BI247" ca="1">BH247-_xlfn.XLOOKUP(BI$1,Cdel!$B$1:$KC$1,IF(ROUNDUP(BH247,0)=6,Cdel!$B$8:$KC$8,IF(ROUNDUP(BH247,0)=5,Cdel!$B$9:$KC$9,IF(ROUNDUP(BH247,0)=4,Cdel!$B$10:$KC$10,IF(ROUNDUP(BH247,0)=3,Cdel!$B$11:$KC$11,IF(ROUNDUP(BH247,0)=2,Cdel!$B$12:$KC$12,IF(ROUNDUP(BH247,0)=1,Cdel!$B$13:$KC$13)))))))</f>
        <v>0.23253184739668317</v>
      </c>
      <c r="BJ247" s="8" cm="1">
        <f t="array" aca="1" ref="BJ247" ca="1">BI247-_xlfn.XLOOKUP(BJ$1,Cdel!$B$1:$KC$1,IF(ROUNDUP(BI247,0)=6,Cdel!$B$8:$KC$8,IF(ROUNDUP(BI247,0)=5,Cdel!$B$9:$KC$9,IF(ROUNDUP(BI247,0)=4,Cdel!$B$10:$KC$10,IF(ROUNDUP(BI247,0)=3,Cdel!$B$11:$KC$11,IF(ROUNDUP(BI247,0)=2,Cdel!$B$12:$KC$12,IF(ROUNDUP(BI247,0)=1,Cdel!$B$13:$KC$13)))))))</f>
        <v>0.2260994011149228</v>
      </c>
      <c r="BK247" s="8" cm="1">
        <f t="array" aca="1" ref="BK247" ca="1">BJ247-_xlfn.XLOOKUP(BK$1,Cdel!$B$1:$KC$1,IF(ROUNDUP(BJ247,0)=6,Cdel!$B$8:$KC$8,IF(ROUNDUP(BJ247,0)=5,Cdel!$B$9:$KC$9,IF(ROUNDUP(BJ247,0)=4,Cdel!$B$10:$KC$10,IF(ROUNDUP(BJ247,0)=3,Cdel!$B$11:$KC$11,IF(ROUNDUP(BJ247,0)=2,Cdel!$B$12:$KC$12,IF(ROUNDUP(BJ247,0)=1,Cdel!$B$13:$KC$13)))))))</f>
        <v>0.21984489332043183</v>
      </c>
      <c r="BL247" s="8" cm="1">
        <f t="array" aca="1" ref="BL247" ca="1">BK247-_xlfn.XLOOKUP(BL$1,Cdel!$B$1:$KC$1,IF(ROUNDUP(BK247,0)=6,Cdel!$B$8:$KC$8,IF(ROUNDUP(BK247,0)=5,Cdel!$B$9:$KC$9,IF(ROUNDUP(BK247,0)=4,Cdel!$B$10:$KC$10,IF(ROUNDUP(BK247,0)=3,Cdel!$B$11:$KC$11,IF(ROUNDUP(BK247,0)=2,Cdel!$B$12:$KC$12,IF(ROUNDUP(BK247,0)=1,Cdel!$B$13:$KC$13)))))))</f>
        <v>0.21376340176374803</v>
      </c>
      <c r="BM247" s="8" cm="1">
        <f t="array" aca="1" ref="BM247" ca="1">BL247-_xlfn.XLOOKUP(BM$1,Cdel!$B$1:$KC$1,IF(ROUNDUP(BL247,0)=6,Cdel!$B$8:$KC$8,IF(ROUNDUP(BL247,0)=5,Cdel!$B$9:$KC$9,IF(ROUNDUP(BL247,0)=4,Cdel!$B$10:$KC$10,IF(ROUNDUP(BL247,0)=3,Cdel!$B$11:$KC$11,IF(ROUNDUP(BL247,0)=2,Cdel!$B$12:$KC$12,IF(ROUNDUP(BL247,0)=1,Cdel!$B$13:$KC$13)))))))</f>
        <v>0.20785014035785565</v>
      </c>
      <c r="BN247" s="8" cm="1">
        <f t="array" aca="1" ref="BN247" ca="1">BM247-_xlfn.XLOOKUP(BN$1,Cdel!$B$1:$KC$1,IF(ROUNDUP(BM247,0)=6,Cdel!$B$8:$KC$8,IF(ROUNDUP(BM247,0)=5,Cdel!$B$9:$KC$9,IF(ROUNDUP(BM247,0)=4,Cdel!$B$10:$KC$10,IF(ROUNDUP(BM247,0)=3,Cdel!$B$11:$KC$11,IF(ROUNDUP(BM247,0)=2,Cdel!$B$12:$KC$12,IF(ROUNDUP(BM247,0)=1,Cdel!$B$13:$KC$13)))))))</f>
        <v>0.20210045541157187</v>
      </c>
      <c r="BO247" s="8" cm="1">
        <f t="array" aca="1" ref="BO247" ca="1">BN247-_xlfn.XLOOKUP(BO$1,Cdel!$B$1:$KC$1,IF(ROUNDUP(BN247,0)=6,Cdel!$B$8:$KC$8,IF(ROUNDUP(BN247,0)=5,Cdel!$B$9:$KC$9,IF(ROUNDUP(BN247,0)=4,Cdel!$B$10:$KC$10,IF(ROUNDUP(BN247,0)=3,Cdel!$B$11:$KC$11,IF(ROUNDUP(BN247,0)=2,Cdel!$B$12:$KC$12,IF(ROUNDUP(BN247,0)=1,Cdel!$B$13:$KC$13)))))))</f>
        <v>0.19650982196712788</v>
      </c>
      <c r="BP247" s="8" cm="1">
        <f t="array" aca="1" ref="BP247" ca="1">BO247-_xlfn.XLOOKUP(BP$1,Cdel!$B$1:$KC$1,IF(ROUNDUP(BO247,0)=6,Cdel!$B$8:$KC$8,IF(ROUNDUP(BO247,0)=5,Cdel!$B$9:$KC$9,IF(ROUNDUP(BO247,0)=4,Cdel!$B$10:$KC$10,IF(ROUNDUP(BO247,0)=3,Cdel!$B$11:$KC$11,IF(ROUNDUP(BO247,0)=2,Cdel!$B$12:$KC$12,IF(ROUNDUP(BO247,0)=1,Cdel!$B$13:$KC$13)))))))</f>
        <v>0.19107384023906174</v>
      </c>
      <c r="BQ247" s="8" cm="1">
        <f t="array" aca="1" ref="BQ247" ca="1">BP247-_xlfn.XLOOKUP(BQ$1,Cdel!$B$1:$KC$1,IF(ROUNDUP(BP247,0)=6,Cdel!$B$8:$KC$8,IF(ROUNDUP(BP247,0)=5,Cdel!$B$9:$KC$9,IF(ROUNDUP(BP247,0)=4,Cdel!$B$10:$KC$10,IF(ROUNDUP(BP247,0)=3,Cdel!$B$11:$KC$11,IF(ROUNDUP(BP247,0)=2,Cdel!$B$12:$KC$12,IF(ROUNDUP(BP247,0)=1,Cdel!$B$13:$KC$13)))))))</f>
        <v>0.18578823215162105</v>
      </c>
      <c r="BR247" s="8" cm="1">
        <f t="array" aca="1" ref="BR247" ca="1">BQ247-_xlfn.XLOOKUP(BR$1,Cdel!$B$1:$KC$1,IF(ROUNDUP(BQ247,0)=6,Cdel!$B$8:$KC$8,IF(ROUNDUP(BQ247,0)=5,Cdel!$B$9:$KC$9,IF(ROUNDUP(BQ247,0)=4,Cdel!$B$10:$KC$10,IF(ROUNDUP(BQ247,0)=3,Cdel!$B$11:$KC$11,IF(ROUNDUP(BQ247,0)=2,Cdel!$B$12:$KC$12,IF(ROUNDUP(BQ247,0)=1,Cdel!$B$13:$KC$13)))))))</f>
        <v>0.18064883797195061</v>
      </c>
      <c r="BS247" s="8" cm="1">
        <f t="array" aca="1" ref="BS247" ca="1">BR247-_xlfn.XLOOKUP(BS$1,Cdel!$B$1:$KC$1,IF(ROUNDUP(BR247,0)=6,Cdel!$B$8:$KC$8,IF(ROUNDUP(BR247,0)=5,Cdel!$B$9:$KC$9,IF(ROUNDUP(BR247,0)=4,Cdel!$B$10:$KC$10,IF(ROUNDUP(BR247,0)=3,Cdel!$B$11:$KC$11,IF(ROUNDUP(BR247,0)=2,Cdel!$B$12:$KC$12,IF(ROUNDUP(BR247,0)=1,Cdel!$B$13:$KC$13)))))))</f>
        <v>0.17565161303641438</v>
      </c>
      <c r="BT247" s="8" cm="1">
        <f t="array" aca="1" ref="BT247" ca="1">BS247-_xlfn.XLOOKUP(BT$1,Cdel!$B$1:$KC$1,IF(ROUNDUP(BS247,0)=6,Cdel!$B$8:$KC$8,IF(ROUNDUP(BS247,0)=5,Cdel!$B$9:$KC$9,IF(ROUNDUP(BS247,0)=4,Cdel!$B$10:$KC$10,IF(ROUNDUP(BS247,0)=3,Cdel!$B$11:$KC$11,IF(ROUNDUP(BS247,0)=2,Cdel!$B$12:$KC$12,IF(ROUNDUP(BS247,0)=1,Cdel!$B$13:$KC$13)))))))</f>
        <v>0.17079262456747657</v>
      </c>
      <c r="BU247" s="8" cm="1">
        <f t="array" aca="1" ref="BU247" ca="1">BT247-_xlfn.XLOOKUP(BU$1,Cdel!$B$1:$KC$1,IF(ROUNDUP(BT247,0)=6,Cdel!$B$8:$KC$8,IF(ROUNDUP(BT247,0)=5,Cdel!$B$9:$KC$9,IF(ROUNDUP(BT247,0)=4,Cdel!$B$10:$KC$10,IF(ROUNDUP(BT247,0)=3,Cdel!$B$11:$KC$11,IF(ROUNDUP(BT247,0)=2,Cdel!$B$12:$KC$12,IF(ROUNDUP(BT247,0)=1,Cdel!$B$13:$KC$13)))))))</f>
        <v>0.16606804857863577</v>
      </c>
      <c r="BV247" s="8" cm="1">
        <f t="array" aca="1" ref="BV247" ca="1">BU247-_xlfn.XLOOKUP(BV$1,Cdel!$B$1:$KC$1,IF(ROUNDUP(BU247,0)=6,Cdel!$B$8:$KC$8,IF(ROUNDUP(BU247,0)=5,Cdel!$B$9:$KC$9,IF(ROUNDUP(BU247,0)=4,Cdel!$B$10:$KC$10,IF(ROUNDUP(BU247,0)=3,Cdel!$B$11:$KC$11,IF(ROUNDUP(BU247,0)=2,Cdel!$B$12:$KC$12,IF(ROUNDUP(BU247,0)=1,Cdel!$B$13:$KC$13)))))))</f>
        <v>0.16147416686497729</v>
      </c>
      <c r="BW247" s="8" cm="1">
        <f t="array" aca="1" ref="BW247" ca="1">BV247-_xlfn.XLOOKUP(BW$1,Cdel!$B$1:$KC$1,IF(ROUNDUP(BV247,0)=6,Cdel!$B$8:$KC$8,IF(ROUNDUP(BV247,0)=5,Cdel!$B$9:$KC$9,IF(ROUNDUP(BV247,0)=4,Cdel!$B$10:$KC$10,IF(ROUNDUP(BV247,0)=3,Cdel!$B$11:$KC$11,IF(ROUNDUP(BV247,0)=2,Cdel!$B$12:$KC$12,IF(ROUNDUP(BV247,0)=1,Cdel!$B$13:$KC$13)))))))</f>
        <v>0.15700736407697438</v>
      </c>
      <c r="BX247" s="8" cm="1">
        <f t="array" aca="1" ref="BX247" ca="1">BW247-_xlfn.XLOOKUP(BX$1,Cdel!$B$1:$KC$1,IF(ROUNDUP(BW247,0)=6,Cdel!$B$8:$KC$8,IF(ROUNDUP(BW247,0)=5,Cdel!$B$9:$KC$9,IF(ROUNDUP(BW247,0)=4,Cdel!$B$10:$KC$10,IF(ROUNDUP(BW247,0)=3,Cdel!$B$11:$KC$11,IF(ROUNDUP(BW247,0)=2,Cdel!$B$12:$KC$12,IF(ROUNDUP(BW247,0)=1,Cdel!$B$13:$KC$13)))))))</f>
        <v>0.15266412487523595</v>
      </c>
      <c r="BY247" s="8" cm="1">
        <f t="array" aca="1" ref="BY247" ca="1">BX247-_xlfn.XLOOKUP(BY$1,Cdel!$B$1:$KC$1,IF(ROUNDUP(BX247,0)=6,Cdel!$B$8:$KC$8,IF(ROUNDUP(BX247,0)=5,Cdel!$B$9:$KC$9,IF(ROUNDUP(BX247,0)=4,Cdel!$B$10:$KC$10,IF(ROUNDUP(BX247,0)=3,Cdel!$B$11:$KC$11,IF(ROUNDUP(BX247,0)=2,Cdel!$B$12:$KC$12,IF(ROUNDUP(BX247,0)=1,Cdel!$B$13:$KC$13)))))))</f>
        <v>0.14844103116396171</v>
      </c>
      <c r="BZ247" s="8" cm="1">
        <f t="array" aca="1" ref="BZ247" ca="1">BY247-_xlfn.XLOOKUP(BZ$1,Cdel!$B$1:$KC$1,IF(ROUNDUP(BY247,0)=6,Cdel!$B$8:$KC$8,IF(ROUNDUP(BY247,0)=5,Cdel!$B$9:$KC$9,IF(ROUNDUP(BY247,0)=4,Cdel!$B$10:$KC$10,IF(ROUNDUP(BY247,0)=3,Cdel!$B$11:$KC$11,IF(ROUNDUP(BY247,0)=2,Cdel!$B$12:$KC$12,IF(ROUNDUP(BY247,0)=1,Cdel!$B$13:$KC$13)))))))</f>
        <v>0.14433475940092697</v>
      </c>
      <c r="CA247" s="8" cm="1">
        <f t="array" aca="1" ref="CA247" ca="1">BZ247-_xlfn.XLOOKUP(CA$1,Cdel!$B$1:$KC$1,IF(ROUNDUP(BZ247,0)=6,Cdel!$B$8:$KC$8,IF(ROUNDUP(BZ247,0)=5,Cdel!$B$9:$KC$9,IF(ROUNDUP(BZ247,0)=4,Cdel!$B$10:$KC$10,IF(ROUNDUP(BZ247,0)=3,Cdel!$B$11:$KC$11,IF(ROUNDUP(BZ247,0)=2,Cdel!$B$12:$KC$12,IF(ROUNDUP(BZ247,0)=1,Cdel!$B$13:$KC$13)))))))</f>
        <v>0.14034207798188059</v>
      </c>
      <c r="CB247" s="8" cm="1">
        <f t="array" aca="1" ref="CB247" ca="1">CA247-_xlfn.XLOOKUP(CB$1,Cdel!$B$1:$KC$1,IF(ROUNDUP(CA247,0)=6,Cdel!$B$8:$KC$8,IF(ROUNDUP(CA247,0)=5,Cdel!$B$9:$KC$9,IF(ROUNDUP(CA247,0)=4,Cdel!$B$10:$KC$10,IF(ROUNDUP(CA247,0)=3,Cdel!$B$11:$KC$11,IF(ROUNDUP(CA247,0)=2,Cdel!$B$12:$KC$12,IF(ROUNDUP(CA247,0)=1,Cdel!$B$13:$KC$13)))))))</f>
        <v>0.13645984469729719</v>
      </c>
      <c r="CC247" s="8" cm="1">
        <f t="array" aca="1" ref="CC247" ca="1">CB247-_xlfn.XLOOKUP(CC$1,Cdel!$B$1:$KC$1,IF(ROUNDUP(CB247,0)=6,Cdel!$B$8:$KC$8,IF(ROUNDUP(CB247,0)=5,Cdel!$B$9:$KC$9,IF(ROUNDUP(CB247,0)=4,Cdel!$B$10:$KC$10,IF(ROUNDUP(CB247,0)=3,Cdel!$B$11:$KC$11,IF(ROUNDUP(CB247,0)=2,Cdel!$B$12:$KC$12,IF(ROUNDUP(CB247,0)=1,Cdel!$B$13:$KC$13)))))))</f>
        <v>0.1326850042594826</v>
      </c>
      <c r="CD247" s="8" cm="1">
        <f t="array" aca="1" ref="CD247" ca="1">CC247-_xlfn.XLOOKUP(CD$1,Cdel!$B$1:$KC$1,IF(ROUNDUP(CC247,0)=6,Cdel!$B$8:$KC$8,IF(ROUNDUP(CC247,0)=5,Cdel!$B$9:$KC$9,IF(ROUNDUP(CC247,0)=4,Cdel!$B$10:$KC$10,IF(ROUNDUP(CC247,0)=3,Cdel!$B$11:$KC$11,IF(ROUNDUP(CC247,0)=2,Cdel!$B$12:$KC$12,IF(ROUNDUP(CC247,0)=1,Cdel!$B$13:$KC$13)))))))</f>
        <v>0.12901458589808598</v>
      </c>
      <c r="CE247" s="8" cm="1">
        <f t="array" aca="1" ref="CE247" ca="1">CD247-_xlfn.XLOOKUP(CE$1,Cdel!$B$1:$KC$1,IF(ROUNDUP(CD247,0)=6,Cdel!$B$8:$KC$8,IF(ROUNDUP(CD247,0)=5,Cdel!$B$9:$KC$9,IF(ROUNDUP(CD247,0)=4,Cdel!$B$10:$KC$10,IF(ROUNDUP(CD247,0)=3,Cdel!$B$11:$KC$11,IF(ROUNDUP(CD247,0)=2,Cdel!$B$12:$KC$12,IF(ROUNDUP(CD247,0)=1,Cdel!$B$13:$KC$13)))))))</f>
        <v>0.12544570102212621</v>
      </c>
      <c r="CF247" s="8" cm="1">
        <f t="array" aca="1" ref="CF247" ca="1">CE247-_xlfn.XLOOKUP(CF$1,Cdel!$B$1:$KC$1,IF(ROUNDUP(CE247,0)=6,Cdel!$B$8:$KC$8,IF(ROUNDUP(CE247,0)=5,Cdel!$B$9:$KC$9,IF(ROUNDUP(CE247,0)=4,Cdel!$B$10:$KC$10,IF(ROUNDUP(CE247,0)=3,Cdel!$B$11:$KC$11,IF(ROUNDUP(CE247,0)=2,Cdel!$B$12:$KC$12,IF(ROUNDUP(CE247,0)=1,Cdel!$B$13:$KC$13)))))))</f>
        <v>0.12197554094669345</v>
      </c>
      <c r="CG247" s="8" cm="1">
        <f t="array" aca="1" ref="CG247" ca="1">CF247-_xlfn.XLOOKUP(CG$1,Cdel!$B$1:$KC$1,IF(ROUNDUP(CF247,0)=6,Cdel!$B$8:$KC$8,IF(ROUNDUP(CF247,0)=5,Cdel!$B$9:$KC$9,IF(ROUNDUP(CF247,0)=4,Cdel!$B$10:$KC$10,IF(ROUNDUP(CF247,0)=3,Cdel!$B$11:$KC$11,IF(ROUNDUP(CF247,0)=2,Cdel!$B$12:$KC$12,IF(ROUNDUP(CF247,0)=1,Cdel!$B$13:$KC$13)))))))</f>
        <v>0.11860137468253529</v>
      </c>
      <c r="CH247" s="8" cm="1">
        <f t="array" aca="1" ref="CH247" ca="1">CG247-_xlfn.XLOOKUP(CH$1,Cdel!$B$1:$KC$1,IF(ROUNDUP(CG247,0)=6,Cdel!$B$8:$KC$8,IF(ROUNDUP(CG247,0)=5,Cdel!$B$9:$KC$9,IF(ROUNDUP(CG247,0)=4,Cdel!$B$10:$KC$10,IF(ROUNDUP(CG247,0)=3,Cdel!$B$11:$KC$11,IF(ROUNDUP(CG247,0)=2,Cdel!$B$12:$KC$12,IF(ROUNDUP(CG247,0)=1,Cdel!$B$13:$KC$13)))))))</f>
        <v>0.11532054678678946</v>
      </c>
      <c r="CI247" s="8" cm="1">
        <f t="array" aca="1" ref="CI247" ca="1">CH247-_xlfn.XLOOKUP(CI$1,Cdel!$B$1:$KC$1,IF(ROUNDUP(CH247,0)=6,Cdel!$B$8:$KC$8,IF(ROUNDUP(CH247,0)=5,Cdel!$B$9:$KC$9,IF(ROUNDUP(CH247,0)=4,Cdel!$B$10:$KC$10,IF(ROUNDUP(CH247,0)=3,Cdel!$B$11:$KC$11,IF(ROUNDUP(CH247,0)=2,Cdel!$B$12:$KC$12,IF(ROUNDUP(CH247,0)=1,Cdel!$B$13:$KC$13)))))))</f>
        <v>0.11213047527317092</v>
      </c>
      <c r="CJ247" s="8" cm="1">
        <f t="array" aca="1" ref="CJ247" ca="1">CI247-_xlfn.XLOOKUP(CJ$1,Cdel!$B$1:$KC$1,IF(ROUNDUP(CI247,0)=6,Cdel!$B$8:$KC$8,IF(ROUNDUP(CI247,0)=5,Cdel!$B$9:$KC$9,IF(ROUNDUP(CI247,0)=4,Cdel!$B$10:$KC$10,IF(ROUNDUP(CI247,0)=3,Cdel!$B$11:$KC$11,IF(ROUNDUP(CI247,0)=2,Cdel!$B$12:$KC$12,IF(ROUNDUP(CI247,0)=1,Cdel!$B$13:$KC$13)))))))</f>
        <v>0.10902864957996819</v>
      </c>
      <c r="CK247" s="8" cm="1">
        <f t="array" aca="1" ref="CK247" ca="1">CJ247-_xlfn.XLOOKUP(CK$1,Cdel!$B$1:$KC$1,IF(ROUNDUP(CJ247,0)=6,Cdel!$B$8:$KC$8,IF(ROUNDUP(CJ247,0)=5,Cdel!$B$9:$KC$9,IF(ROUNDUP(CJ247,0)=4,Cdel!$B$10:$KC$10,IF(ROUNDUP(CJ247,0)=3,Cdel!$B$11:$KC$11,IF(ROUNDUP(CJ247,0)=2,Cdel!$B$12:$KC$12,IF(ROUNDUP(CJ247,0)=1,Cdel!$B$13:$KC$13)))))))</f>
        <v>0.10601262859425081</v>
      </c>
      <c r="CL247" s="8" cm="1">
        <f t="array" aca="1" ref="CL247" ca="1">CK247-_xlfn.XLOOKUP(CL$1,Cdel!$B$1:$KC$1,IF(ROUNDUP(CK247,0)=6,Cdel!$B$8:$KC$8,IF(ROUNDUP(CK247,0)=5,Cdel!$B$9:$KC$9,IF(ROUNDUP(CK247,0)=4,Cdel!$B$10:$KC$10,IF(ROUNDUP(CK247,0)=3,Cdel!$B$11:$KC$11,IF(ROUNDUP(CK247,0)=2,Cdel!$B$12:$KC$12,IF(ROUNDUP(CK247,0)=1,Cdel!$B$13:$KC$13)))))))</f>
        <v>0.10308003873073238</v>
      </c>
      <c r="CM247" s="8" cm="1">
        <f t="array" aca="1" ref="CM247" ca="1">CL247-_xlfn.XLOOKUP(CM$1,Cdel!$B$1:$KC$1,IF(ROUNDUP(CL247,0)=6,Cdel!$B$8:$KC$8,IF(ROUNDUP(CL247,0)=5,Cdel!$B$9:$KC$9,IF(ROUNDUP(CL247,0)=4,Cdel!$B$10:$KC$10,IF(ROUNDUP(CL247,0)=3,Cdel!$B$11:$KC$11,IF(ROUNDUP(CL247,0)=2,Cdel!$B$12:$KC$12,IF(ROUNDUP(CL247,0)=1,Cdel!$B$13:$KC$13)))))))</f>
        <v>0.10022857206377694</v>
      </c>
      <c r="CN247" s="8" cm="1">
        <f t="array" aca="1" ref="CN247" ca="1">CM247-_xlfn.XLOOKUP(CN$1,Cdel!$B$1:$KC$1,IF(ROUNDUP(CM247,0)=6,Cdel!$B$8:$KC$8,IF(ROUNDUP(CM247,0)=5,Cdel!$B$9:$KC$9,IF(ROUNDUP(CM247,0)=4,Cdel!$B$10:$KC$10,IF(ROUNDUP(CM247,0)=3,Cdel!$B$11:$KC$11,IF(ROUNDUP(CM247,0)=2,Cdel!$B$12:$KC$12,IF(ROUNDUP(CM247,0)=1,Cdel!$B$13:$KC$13)))))))</f>
        <v>9.7455984511079438E-2</v>
      </c>
      <c r="CO247" s="8" cm="1">
        <f t="array" aca="1" ref="CO247" ca="1">CN247-_xlfn.XLOOKUP(CO$1,Cdel!$B$1:$KC$1,IF(ROUNDUP(CN247,0)=6,Cdel!$B$8:$KC$8,IF(ROUNDUP(CN247,0)=5,Cdel!$B$9:$KC$9,IF(ROUNDUP(CN247,0)=4,Cdel!$B$10:$KC$10,IF(ROUNDUP(CN247,0)=3,Cdel!$B$11:$KC$11,IF(ROUNDUP(CN247,0)=2,Cdel!$B$12:$KC$12,IF(ROUNDUP(CN247,0)=1,Cdel!$B$13:$KC$13)))))))</f>
        <v>9.4760094067590325E-2</v>
      </c>
      <c r="CP247" s="8" cm="1">
        <f t="array" aca="1" ref="CP247" ca="1">CO247-_xlfn.XLOOKUP(CP$1,Cdel!$B$1:$KC$1,IF(ROUNDUP(CO247,0)=6,Cdel!$B$8:$KC$8,IF(ROUNDUP(CO247,0)=5,Cdel!$B$9:$KC$9,IF(ROUNDUP(CO247,0)=4,Cdel!$B$10:$KC$10,IF(ROUNDUP(CO247,0)=3,Cdel!$B$11:$KC$11,IF(ROUNDUP(CO247,0)=2,Cdel!$B$12:$KC$12,IF(ROUNDUP(CO247,0)=1,Cdel!$B$13:$KC$13)))))))</f>
        <v>9.213877908829414E-2</v>
      </c>
      <c r="CQ247" s="8" cm="1">
        <f t="array" aca="1" ref="CQ247" ca="1">CP247-_xlfn.XLOOKUP(CQ$1,Cdel!$B$1:$KC$1,IF(ROUNDUP(CP247,0)=6,Cdel!$B$8:$KC$8,IF(ROUNDUP(CP247,0)=5,Cdel!$B$9:$KC$9,IF(ROUNDUP(CP247,0)=4,Cdel!$B$10:$KC$10,IF(ROUNDUP(CP247,0)=3,Cdel!$B$11:$KC$11,IF(ROUNDUP(CP247,0)=2,Cdel!$B$12:$KC$12,IF(ROUNDUP(CP247,0)=1,Cdel!$B$13:$KC$13)))))))</f>
        <v>8.958997661849151E-2</v>
      </c>
      <c r="CR247" s="8" cm="1">
        <f t="array" aca="1" ref="CR247" ca="1">CQ247-_xlfn.XLOOKUP(CR$1,Cdel!$B$1:$KC$1,IF(ROUNDUP(CQ247,0)=6,Cdel!$B$8:$KC$8,IF(ROUNDUP(CQ247,0)=5,Cdel!$B$9:$KC$9,IF(ROUNDUP(CQ247,0)=4,Cdel!$B$10:$KC$10,IF(ROUNDUP(CQ247,0)=3,Cdel!$B$11:$KC$11,IF(ROUNDUP(CQ247,0)=2,Cdel!$B$12:$KC$12,IF(ROUNDUP(CQ247,0)=1,Cdel!$B$13:$KC$13)))))))</f>
        <v>8.7111680770269428E-2</v>
      </c>
      <c r="CS247" s="8" cm="1">
        <f t="array" aca="1" ref="CS247" ca="1">CR247-_xlfn.XLOOKUP(CS$1,Cdel!$B$1:$KC$1,IF(ROUNDUP(CR247,0)=6,Cdel!$B$8:$KC$8,IF(ROUNDUP(CR247,0)=5,Cdel!$B$9:$KC$9,IF(ROUNDUP(CR247,0)=4,Cdel!$B$10:$KC$10,IF(ROUNDUP(CR247,0)=3,Cdel!$B$11:$KC$11,IF(ROUNDUP(CR247,0)=2,Cdel!$B$12:$KC$12,IF(ROUNDUP(CR247,0)=1,Cdel!$B$13:$KC$13)))))))</f>
        <v>8.4701941143883033E-2</v>
      </c>
      <c r="CT247" s="8" cm="1">
        <f t="array" aca="1" ref="CT247" ca="1">CS247-_xlfn.XLOOKUP(CT$1,Cdel!$B$1:$KC$1,IF(ROUNDUP(CS247,0)=6,Cdel!$B$8:$KC$8,IF(ROUNDUP(CS247,0)=5,Cdel!$B$9:$KC$9,IF(ROUNDUP(CS247,0)=4,Cdel!$B$10:$KC$10,IF(ROUNDUP(CS247,0)=3,Cdel!$B$11:$KC$11,IF(ROUNDUP(CS247,0)=2,Cdel!$B$12:$KC$12,IF(ROUNDUP(CS247,0)=1,Cdel!$B$13:$KC$13)))))))</f>
        <v>8.2358861292806146E-2</v>
      </c>
      <c r="CU247" s="8" cm="1">
        <f t="array" aca="1" ref="CU247" ca="1">CT247-_xlfn.XLOOKUP(CU$1,Cdel!$B$1:$KC$1,IF(ROUNDUP(CT247,0)=6,Cdel!$B$8:$KC$8,IF(ROUNDUP(CT247,0)=5,Cdel!$B$9:$KC$9,IF(ROUNDUP(CT247,0)=4,Cdel!$B$10:$KC$10,IF(ROUNDUP(CT247,0)=3,Cdel!$B$11:$KC$11,IF(ROUNDUP(CT247,0)=2,Cdel!$B$12:$KC$12,IF(ROUNDUP(CT247,0)=1,Cdel!$B$13:$KC$13)))))))</f>
        <v>8.0080597231242237E-2</v>
      </c>
      <c r="CV247" s="8" cm="1">
        <f t="array" aca="1" ref="CV247" ca="1">CU247-_xlfn.XLOOKUP(CV$1,Cdel!$B$1:$KC$1,IF(ROUNDUP(CU247,0)=6,Cdel!$B$8:$KC$8,IF(ROUNDUP(CU247,0)=5,Cdel!$B$9:$KC$9,IF(ROUNDUP(CU247,0)=4,Cdel!$B$10:$KC$10,IF(ROUNDUP(CU247,0)=3,Cdel!$B$11:$KC$11,IF(ROUNDUP(CU247,0)=2,Cdel!$B$12:$KC$12,IF(ROUNDUP(CU247,0)=1,Cdel!$B$13:$KC$13)))))))</f>
        <v>7.7865355982921922E-2</v>
      </c>
      <c r="CW247" s="8" cm="1">
        <f t="array" aca="1" ref="CW247" ca="1">CV247-_xlfn.XLOOKUP(CW$1,Cdel!$B$1:$KC$1,IF(ROUNDUP(CV247,0)=6,Cdel!$B$8:$KC$8,IF(ROUNDUP(CV247,0)=5,Cdel!$B$9:$KC$9,IF(ROUNDUP(CV247,0)=4,Cdel!$B$10:$KC$10,IF(ROUNDUP(CV247,0)=3,Cdel!$B$11:$KC$11,IF(ROUNDUP(CV247,0)=2,Cdel!$B$12:$KC$12,IF(ROUNDUP(CV247,0)=1,Cdel!$B$13:$KC$13)))))))</f>
        <v>7.5711394170044521E-2</v>
      </c>
      <c r="CX247" s="8" cm="1">
        <f t="array" aca="1" ref="CX247" ca="1">CW247-_xlfn.XLOOKUP(CX$1,Cdel!$B$1:$KC$1,IF(ROUNDUP(CW247,0)=6,Cdel!$B$8:$KC$8,IF(ROUNDUP(CW247,0)=5,Cdel!$B$9:$KC$9,IF(ROUNDUP(CW247,0)=4,Cdel!$B$10:$KC$10,IF(ROUNDUP(CW247,0)=3,Cdel!$B$11:$KC$11,IF(ROUNDUP(CW247,0)=2,Cdel!$B$12:$KC$12,IF(ROUNDUP(CW247,0)=1,Cdel!$B$13:$KC$13)))))))</f>
        <v>7.3617016641252989E-2</v>
      </c>
      <c r="CY247" s="8" cm="1">
        <f t="array" aca="1" ref="CY247" ca="1">CX247-_xlfn.XLOOKUP(CY$1,Cdel!$B$1:$KC$1,IF(ROUNDUP(CX247,0)=6,Cdel!$B$8:$KC$8,IF(ROUNDUP(CX247,0)=5,Cdel!$B$9:$KC$9,IF(ROUNDUP(CX247,0)=4,Cdel!$B$10:$KC$10,IF(ROUNDUP(CX247,0)=3,Cdel!$B$11:$KC$11,IF(ROUNDUP(CX247,0)=2,Cdel!$B$12:$KC$12,IF(ROUNDUP(CX247,0)=1,Cdel!$B$13:$KC$13)))))))</f>
        <v>7.1580575137562955E-2</v>
      </c>
      <c r="CZ247" s="8" cm="1">
        <f t="array" aca="1" ref="CZ247" ca="1">CY247-_xlfn.XLOOKUP(CZ$1,Cdel!$B$1:$KC$1,IF(ROUNDUP(CY247,0)=6,Cdel!$B$8:$KC$8,IF(ROUNDUP(CY247,0)=5,Cdel!$B$9:$KC$9,IF(ROUNDUP(CY247,0)=4,Cdel!$B$10:$KC$10,IF(ROUNDUP(CY247,0)=3,Cdel!$B$11:$KC$11,IF(ROUNDUP(CY247,0)=2,Cdel!$B$12:$KC$12,IF(ROUNDUP(CY247,0)=1,Cdel!$B$13:$KC$13)))))))</f>
        <v>6.9600466995195648E-2</v>
      </c>
      <c r="DA247" s="8" cm="1">
        <f t="array" aca="1" ref="DA247" ca="1">CZ247-_xlfn.XLOOKUP(DA$1,Cdel!$B$1:$KC$1,IF(ROUNDUP(CZ247,0)=6,Cdel!$B$8:$KC$8,IF(ROUNDUP(CZ247,0)=5,Cdel!$B$9:$KC$9,IF(ROUNDUP(CZ247,0)=4,Cdel!$B$10:$KC$10,IF(ROUNDUP(CZ247,0)=3,Cdel!$B$11:$KC$11,IF(ROUNDUP(CZ247,0)=2,Cdel!$B$12:$KC$12,IF(ROUNDUP(CZ247,0)=1,Cdel!$B$13:$KC$13)))))))</f>
        <v>6.767513388429372E-2</v>
      </c>
      <c r="DB247" s="8" cm="1">
        <f t="array" aca="1" ref="DB247" ca="1">DA247-_xlfn.XLOOKUP(DB$1,Cdel!$B$1:$KC$1,IF(ROUNDUP(DA247,0)=6,Cdel!$B$8:$KC$8,IF(ROUNDUP(DA247,0)=5,Cdel!$B$9:$KC$9,IF(ROUNDUP(DA247,0)=4,Cdel!$B$10:$KC$10,IF(ROUNDUP(DA247,0)=3,Cdel!$B$11:$KC$11,IF(ROUNDUP(DA247,0)=2,Cdel!$B$12:$KC$12,IF(ROUNDUP(DA247,0)=1,Cdel!$B$13:$KC$13)))))))</f>
        <v>6.5803060582527689E-2</v>
      </c>
      <c r="DC247" s="8" cm="1">
        <f t="array" aca="1" ref="DC247" ca="1">DB247-_xlfn.XLOOKUP(DC$1,Cdel!$B$1:$KC$1,IF(ROUNDUP(DB247,0)=6,Cdel!$B$8:$KC$8,IF(ROUNDUP(DB247,0)=5,Cdel!$B$9:$KC$9,IF(ROUNDUP(DB247,0)=4,Cdel!$B$10:$KC$10,IF(ROUNDUP(DB247,0)=3,Cdel!$B$11:$KC$11,IF(ROUNDUP(DB247,0)=2,Cdel!$B$12:$KC$12,IF(ROUNDUP(DB247,0)=1,Cdel!$B$13:$KC$13)))))))</f>
        <v>6.3982773782627747E-2</v>
      </c>
      <c r="DD247" s="8" cm="1">
        <f t="array" aca="1" ref="DD247" ca="1">DC247-_xlfn.XLOOKUP(DD$1,Cdel!$B$1:$KC$1,IF(ROUNDUP(DC247,0)=6,Cdel!$B$8:$KC$8,IF(ROUNDUP(DC247,0)=5,Cdel!$B$9:$KC$9,IF(ROUNDUP(DC247,0)=4,Cdel!$B$10:$KC$10,IF(ROUNDUP(DC247,0)=3,Cdel!$B$11:$KC$11,IF(ROUNDUP(DC247,0)=2,Cdel!$B$12:$KC$12,IF(ROUNDUP(DC247,0)=1,Cdel!$B$13:$KC$13)))))))</f>
        <v>6.2212840932902087E-2</v>
      </c>
    </row>
    <row r="248" spans="1:108" x14ac:dyDescent="0.15">
      <c r="A248" s="3" t="s">
        <v>266</v>
      </c>
      <c r="B248" s="3" t="s">
        <v>6</v>
      </c>
      <c r="C248" s="3" t="s">
        <v>266</v>
      </c>
      <c r="D248" s="2">
        <v>0</v>
      </c>
      <c r="E248" s="2">
        <v>1950</v>
      </c>
      <c r="F248" s="3"/>
      <c r="G248" s="4">
        <f t="shared" ca="1" si="5"/>
        <v>76</v>
      </c>
      <c r="H248">
        <f ca="1">_xlfn.LET(
_xlpm.score,_xlfn.XLOOKUP(G248,DecayFns!$A$2:$A$289,DecayFns!$N$2:$N$289),
IF(D248=1,IF(_xlpm.score=6,_xlpm.score,_xlpm.score+1),IF(_xlpm.score=1,_xlpm.score,_xlpm.score-1)
))</f>
        <v>1</v>
      </c>
      <c r="I248" s="7" cm="1">
        <f t="array" aca="1" ref="I248" ca="1">H248-_xlfn.XLOOKUP(I$1,Cdel!$B$1:$KC$1,IF(ROUNDUP(H248,0)=6,Cdel!$B$8:$KC$8,IF(ROUNDUP(H248,0)=5,Cdel!$B$9:$KC$9,IF(ROUNDUP(H248,0)=4,Cdel!$B$10:$KC$10,IF(ROUNDUP(H248,0)=3,Cdel!$B$11:$KC$11,IF(ROUNDUP(H248,0)=2,Cdel!$B$12:$KC$12,IF(ROUNDUP(H248,0)=1,Cdel!$B$13:$KC$13)))))))</f>
        <v>1</v>
      </c>
      <c r="J248" s="8" cm="1">
        <f t="array" aca="1" ref="J248" ca="1">I248-_xlfn.XLOOKUP(J$1,Cdel!$B$1:$KC$1,IF(ROUNDUP(I248,0)=6,Cdel!$B$8:$KC$8,IF(ROUNDUP(I248,0)=5,Cdel!$B$9:$KC$9,IF(ROUNDUP(I248,0)=4,Cdel!$B$10:$KC$10,IF(ROUNDUP(I248,0)=3,Cdel!$B$11:$KC$11,IF(ROUNDUP(I248,0)=2,Cdel!$B$12:$KC$12,IF(ROUNDUP(I248,0)=1,Cdel!$B$13:$KC$13)))))))</f>
        <v>0.97233735355490014</v>
      </c>
      <c r="K248" s="8" cm="1">
        <f t="array" aca="1" ref="K248" ca="1">J248-_xlfn.XLOOKUP(K$1,Cdel!$B$1:$KC$1,IF(ROUNDUP(J248,0)=6,Cdel!$B$8:$KC$8,IF(ROUNDUP(J248,0)=5,Cdel!$B$9:$KC$9,IF(ROUNDUP(J248,0)=4,Cdel!$B$10:$KC$10,IF(ROUNDUP(J248,0)=3,Cdel!$B$11:$KC$11,IF(ROUNDUP(J248,0)=2,Cdel!$B$12:$KC$12,IF(ROUNDUP(J248,0)=1,Cdel!$B$13:$KC$13)))))))</f>
        <v>0.94543992911814678</v>
      </c>
      <c r="L248" s="8" cm="1">
        <f t="array" aca="1" ref="L248" ca="1">K248-_xlfn.XLOOKUP(L$1,Cdel!$B$1:$KC$1,IF(ROUNDUP(K248,0)=6,Cdel!$B$8:$KC$8,IF(ROUNDUP(K248,0)=5,Cdel!$B$9:$KC$9,IF(ROUNDUP(K248,0)=4,Cdel!$B$10:$KC$10,IF(ROUNDUP(K248,0)=3,Cdel!$B$11:$KC$11,IF(ROUNDUP(K248,0)=2,Cdel!$B$12:$KC$12,IF(ROUNDUP(K248,0)=1,Cdel!$B$13:$KC$13)))))))</f>
        <v>0.91928655862387121</v>
      </c>
      <c r="M248" s="8" cm="1">
        <f t="array" aca="1" ref="M248" ca="1">L248-_xlfn.XLOOKUP(M$1,Cdel!$B$1:$KC$1,IF(ROUNDUP(L248,0)=6,Cdel!$B$8:$KC$8,IF(ROUNDUP(L248,0)=5,Cdel!$B$9:$KC$9,IF(ROUNDUP(L248,0)=4,Cdel!$B$10:$KC$10,IF(ROUNDUP(L248,0)=3,Cdel!$B$11:$KC$11,IF(ROUNDUP(L248,0)=2,Cdel!$B$12:$KC$12,IF(ROUNDUP(L248,0)=1,Cdel!$B$13:$KC$13)))))))</f>
        <v>0.89385665957092642</v>
      </c>
      <c r="N248" s="8" cm="1">
        <f t="array" aca="1" ref="N248" ca="1">M248-_xlfn.XLOOKUP(N$1,Cdel!$B$1:$KC$1,IF(ROUNDUP(M248,0)=6,Cdel!$B$8:$KC$8,IF(ROUNDUP(M248,0)=5,Cdel!$B$9:$KC$9,IF(ROUNDUP(M248,0)=4,Cdel!$B$10:$KC$10,IF(ROUNDUP(M248,0)=3,Cdel!$B$11:$KC$11,IF(ROUNDUP(M248,0)=2,Cdel!$B$12:$KC$12,IF(ROUNDUP(M248,0)=1,Cdel!$B$13:$KC$13)))))))</f>
        <v>0.86913021882461783</v>
      </c>
      <c r="O248" s="8" cm="1">
        <f t="array" aca="1" ref="O248" ca="1">N248-_xlfn.XLOOKUP(O$1,Cdel!$B$1:$KC$1,IF(ROUNDUP(N248,0)=6,Cdel!$B$8:$KC$8,IF(ROUNDUP(N248,0)=5,Cdel!$B$9:$KC$9,IF(ROUNDUP(N248,0)=4,Cdel!$B$10:$KC$10,IF(ROUNDUP(N248,0)=3,Cdel!$B$11:$KC$11,IF(ROUNDUP(N248,0)=2,Cdel!$B$12:$KC$12,IF(ROUNDUP(N248,0)=1,Cdel!$B$13:$KC$13)))))))</f>
        <v>0.84508777686652015</v>
      </c>
      <c r="P248" s="8" cm="1">
        <f t="array" aca="1" ref="P248" ca="1">O248-_xlfn.XLOOKUP(P$1,Cdel!$B$1:$KC$1,IF(ROUNDUP(O248,0)=6,Cdel!$B$8:$KC$8,IF(ROUNDUP(O248,0)=5,Cdel!$B$9:$KC$9,IF(ROUNDUP(O248,0)=4,Cdel!$B$10:$KC$10,IF(ROUNDUP(O248,0)=3,Cdel!$B$11:$KC$11,IF(ROUNDUP(O248,0)=2,Cdel!$B$12:$KC$12,IF(ROUNDUP(O248,0)=1,Cdel!$B$13:$KC$13)))))))</f>
        <v>0.82171041247998611</v>
      </c>
      <c r="Q248" s="8" cm="1">
        <f t="array" aca="1" ref="Q248" ca="1">P248-_xlfn.XLOOKUP(Q$1,Cdel!$B$1:$KC$1,IF(ROUNDUP(P248,0)=6,Cdel!$B$8:$KC$8,IF(ROUNDUP(P248,0)=5,Cdel!$B$9:$KC$9,IF(ROUNDUP(P248,0)=4,Cdel!$B$10:$KC$10,IF(ROUNDUP(P248,0)=3,Cdel!$B$11:$KC$11,IF(ROUNDUP(P248,0)=2,Cdel!$B$12:$KC$12,IF(ROUNDUP(P248,0)=1,Cdel!$B$13:$KC$13)))))))</f>
        <v>0.79897972785929505</v>
      </c>
      <c r="R248" s="8" cm="1">
        <f t="array" aca="1" ref="R248" ca="1">Q248-_xlfn.XLOOKUP(R$1,Cdel!$B$1:$KC$1,IF(ROUNDUP(Q248,0)=6,Cdel!$B$8:$KC$8,IF(ROUNDUP(Q248,0)=5,Cdel!$B$9:$KC$9,IF(ROUNDUP(Q248,0)=4,Cdel!$B$10:$KC$10,IF(ROUNDUP(Q248,0)=3,Cdel!$B$11:$KC$11,IF(ROUNDUP(Q248,0)=2,Cdel!$B$12:$KC$12,IF(ROUNDUP(Q248,0)=1,Cdel!$B$13:$KC$13)))))))</f>
        <v>0.77687783413072131</v>
      </c>
      <c r="S248" s="8" cm="1">
        <f t="array" aca="1" ref="S248" ca="1">R248-_xlfn.XLOOKUP(S$1,Cdel!$B$1:$KC$1,IF(ROUNDUP(R248,0)=6,Cdel!$B$8:$KC$8,IF(ROUNDUP(R248,0)=5,Cdel!$B$9:$KC$9,IF(ROUNDUP(R248,0)=4,Cdel!$B$10:$KC$10,IF(ROUNDUP(R248,0)=3,Cdel!$B$11:$KC$11,IF(ROUNDUP(R248,0)=2,Cdel!$B$12:$KC$12,IF(ROUNDUP(R248,0)=1,Cdel!$B$13:$KC$13)))))))</f>
        <v>0.7553873372741281</v>
      </c>
      <c r="T248" s="8" cm="1">
        <f t="array" aca="1" ref="T248" ca="1">S248-_xlfn.XLOOKUP(T$1,Cdel!$B$1:$KC$1,IF(ROUNDUP(S248,0)=6,Cdel!$B$8:$KC$8,IF(ROUNDUP(S248,0)=5,Cdel!$B$9:$KC$9,IF(ROUNDUP(S248,0)=4,Cdel!$B$10:$KC$10,IF(ROUNDUP(S248,0)=3,Cdel!$B$11:$KC$11,IF(ROUNDUP(S248,0)=2,Cdel!$B$12:$KC$12,IF(ROUNDUP(S248,0)=1,Cdel!$B$13:$KC$13)))))))</f>
        <v>0.73449132443400855</v>
      </c>
      <c r="U248" s="8" cm="1">
        <f t="array" aca="1" ref="U248" ca="1">T248-_xlfn.XLOOKUP(U$1,Cdel!$B$1:$KC$1,IF(ROUNDUP(T248,0)=6,Cdel!$B$8:$KC$8,IF(ROUNDUP(T248,0)=5,Cdel!$B$9:$KC$9,IF(ROUNDUP(T248,0)=4,Cdel!$B$10:$KC$10,IF(ROUNDUP(T248,0)=3,Cdel!$B$11:$KC$11,IF(ROUNDUP(T248,0)=2,Cdel!$B$12:$KC$12,IF(ROUNDUP(T248,0)=1,Cdel!$B$13:$KC$13)))))))</f>
        <v>0.7141733506091974</v>
      </c>
      <c r="V248" s="8" cm="1">
        <f t="array" aca="1" ref="V248" ca="1">U248-_xlfn.XLOOKUP(V$1,Cdel!$B$1:$KC$1,IF(ROUNDUP(U248,0)=6,Cdel!$B$8:$KC$8,IF(ROUNDUP(U248,0)=5,Cdel!$B$9:$KC$9,IF(ROUNDUP(U248,0)=4,Cdel!$B$10:$KC$10,IF(ROUNDUP(U248,0)=3,Cdel!$B$11:$KC$11,IF(ROUNDUP(U248,0)=2,Cdel!$B$12:$KC$12,IF(ROUNDUP(U248,0)=1,Cdel!$B$13:$KC$13)))))))</f>
        <v>0.6944174257107828</v>
      </c>
      <c r="W248" s="8" cm="1">
        <f t="array" aca="1" ref="W248" ca="1">V248-_xlfn.XLOOKUP(W$1,Cdel!$B$1:$KC$1,IF(ROUNDUP(V248,0)=6,Cdel!$B$8:$KC$8,IF(ROUNDUP(V248,0)=5,Cdel!$B$9:$KC$9,IF(ROUNDUP(V248,0)=4,Cdel!$B$10:$KC$10,IF(ROUNDUP(V248,0)=3,Cdel!$B$11:$KC$11,IF(ROUNDUP(V248,0)=2,Cdel!$B$12:$KC$12,IF(ROUNDUP(V248,0)=1,Cdel!$B$13:$KC$13)))))))</f>
        <v>0.67520800197802899</v>
      </c>
      <c r="X248" s="8" cm="1">
        <f t="array" aca="1" ref="X248" ca="1">W248-_xlfn.XLOOKUP(X$1,Cdel!$B$1:$KC$1,IF(ROUNDUP(W248,0)=6,Cdel!$B$8:$KC$8,IF(ROUNDUP(W248,0)=5,Cdel!$B$9:$KC$9,IF(ROUNDUP(W248,0)=4,Cdel!$B$10:$KC$10,IF(ROUNDUP(W248,0)=3,Cdel!$B$11:$KC$11,IF(ROUNDUP(W248,0)=2,Cdel!$B$12:$KC$12,IF(ROUNDUP(W248,0)=1,Cdel!$B$13:$KC$13)))))))</f>
        <v>0.65652996174240841</v>
      </c>
      <c r="Y248" s="8" cm="1">
        <f t="array" aca="1" ref="Y248" ca="1">X248-_xlfn.XLOOKUP(Y$1,Cdel!$B$1:$KC$1,IF(ROUNDUP(X248,0)=6,Cdel!$B$8:$KC$8,IF(ROUNDUP(X248,0)=5,Cdel!$B$9:$KC$9,IF(ROUNDUP(X248,0)=4,Cdel!$B$10:$KC$10,IF(ROUNDUP(X248,0)=3,Cdel!$B$11:$KC$11,IF(ROUNDUP(X248,0)=2,Cdel!$B$12:$KC$12,IF(ROUNDUP(X248,0)=1,Cdel!$B$13:$KC$13)))))))</f>
        <v>0.63836860553011321</v>
      </c>
      <c r="Z248" s="8" cm="1">
        <f t="array" aca="1" ref="Z248" ca="1">Y248-_xlfn.XLOOKUP(Z$1,Cdel!$B$1:$KC$1,IF(ROUNDUP(Y248,0)=6,Cdel!$B$8:$KC$8,IF(ROUNDUP(Y248,0)=5,Cdel!$B$9:$KC$9,IF(ROUNDUP(Y248,0)=4,Cdel!$B$10:$KC$10,IF(ROUNDUP(Y248,0)=3,Cdel!$B$11:$KC$11,IF(ROUNDUP(Y248,0)=2,Cdel!$B$12:$KC$12,IF(ROUNDUP(Y248,0)=1,Cdel!$B$13:$KC$13)))))))</f>
        <v>0.62070964049368227</v>
      </c>
      <c r="AA248" s="8" cm="1">
        <f t="array" aca="1" ref="AA248" ca="1">Z248-_xlfn.XLOOKUP(AA$1,Cdel!$B$1:$KC$1,IF(ROUNDUP(Z248,0)=6,Cdel!$B$8:$KC$8,IF(ROUNDUP(Z248,0)=5,Cdel!$B$9:$KC$9,IF(ROUNDUP(Z248,0)=4,Cdel!$B$10:$KC$10,IF(ROUNDUP(Z248,0)=3,Cdel!$B$11:$KC$11,IF(ROUNDUP(Z248,0)=2,Cdel!$B$12:$KC$12,IF(ROUNDUP(Z248,0)=1,Cdel!$B$13:$KC$13)))))))</f>
        <v>0.60353916916364048</v>
      </c>
      <c r="AB248" s="8" cm="1">
        <f t="array" aca="1" ref="AB248" ca="1">AA248-_xlfn.XLOOKUP(AB$1,Cdel!$B$1:$KC$1,IF(ROUNDUP(AA248,0)=6,Cdel!$B$8:$KC$8,IF(ROUNDUP(AA248,0)=5,Cdel!$B$9:$KC$9,IF(ROUNDUP(AA248,0)=4,Cdel!$B$10:$KC$10,IF(ROUNDUP(AA248,0)=3,Cdel!$B$11:$KC$11,IF(ROUNDUP(AA248,0)=2,Cdel!$B$12:$KC$12,IF(ROUNDUP(AA248,0)=1,Cdel!$B$13:$KC$13)))))))</f>
        <v>0.58684367851129737</v>
      </c>
      <c r="AC248" s="8" cm="1">
        <f t="array" aca="1" ref="AC248" ca="1">AB248-_xlfn.XLOOKUP(AC$1,Cdel!$B$1:$KC$1,IF(ROUNDUP(AB248,0)=6,Cdel!$B$8:$KC$8,IF(ROUNDUP(AB248,0)=5,Cdel!$B$9:$KC$9,IF(ROUNDUP(AB248,0)=4,Cdel!$B$10:$KC$10,IF(ROUNDUP(AB248,0)=3,Cdel!$B$11:$KC$11,IF(ROUNDUP(AB248,0)=2,Cdel!$B$12:$KC$12,IF(ROUNDUP(AB248,0)=1,Cdel!$B$13:$KC$13)))))))</f>
        <v>0.57061002931409743</v>
      </c>
      <c r="AD248" s="8" cm="1">
        <f t="array" aca="1" ref="AD248" ca="1">AC248-_xlfn.XLOOKUP(AD$1,Cdel!$B$1:$KC$1,IF(ROUNDUP(AC248,0)=6,Cdel!$B$8:$KC$8,IF(ROUNDUP(AC248,0)=5,Cdel!$B$9:$KC$9,IF(ROUNDUP(AC248,0)=4,Cdel!$B$10:$KC$10,IF(ROUNDUP(AC248,0)=3,Cdel!$B$11:$KC$11,IF(ROUNDUP(AC248,0)=2,Cdel!$B$12:$KC$12,IF(ROUNDUP(AC248,0)=1,Cdel!$B$13:$KC$13)))))))</f>
        <v>0.55482544581515347</v>
      </c>
      <c r="AE248" s="8" cm="1">
        <f t="array" aca="1" ref="AE248" ca="1">AD248-_xlfn.XLOOKUP(AE$1,Cdel!$B$1:$KC$1,IF(ROUNDUP(AD248,0)=6,Cdel!$B$8:$KC$8,IF(ROUNDUP(AD248,0)=5,Cdel!$B$9:$KC$9,IF(ROUNDUP(AD248,0)=4,Cdel!$B$10:$KC$10,IF(ROUNDUP(AD248,0)=3,Cdel!$B$11:$KC$11,IF(ROUNDUP(AD248,0)=2,Cdel!$B$12:$KC$12,IF(ROUNDUP(AD248,0)=1,Cdel!$B$13:$KC$13)))))))</f>
        <v>0.53947750566882391</v>
      </c>
      <c r="AF248" s="8" cm="1">
        <f t="array" aca="1" ref="AF248" ca="1">AE248-_xlfn.XLOOKUP(AF$1,Cdel!$B$1:$KC$1,IF(ROUNDUP(AE248,0)=6,Cdel!$B$8:$KC$8,IF(ROUNDUP(AE248,0)=5,Cdel!$B$9:$KC$9,IF(ROUNDUP(AE248,0)=4,Cdel!$B$10:$KC$10,IF(ROUNDUP(AE248,0)=3,Cdel!$B$11:$KC$11,IF(ROUNDUP(AE248,0)=2,Cdel!$B$12:$KC$12,IF(ROUNDUP(AE248,0)=1,Cdel!$B$13:$KC$13)))))))</f>
        <v>0.52455413016442287</v>
      </c>
      <c r="AG248" s="8" cm="1">
        <f t="array" aca="1" ref="AG248" ca="1">AF248-_xlfn.XLOOKUP(AG$1,Cdel!$B$1:$KC$1,IF(ROUNDUP(AF248,0)=6,Cdel!$B$8:$KC$8,IF(ROUNDUP(AF248,0)=5,Cdel!$B$9:$KC$9,IF(ROUNDUP(AF248,0)=4,Cdel!$B$10:$KC$10,IF(ROUNDUP(AF248,0)=3,Cdel!$B$11:$KC$11,IF(ROUNDUP(AF248,0)=2,Cdel!$B$12:$KC$12,IF(ROUNDUP(AF248,0)=1,Cdel!$B$13:$KC$13)))))))</f>
        <v>0.51004357472036754</v>
      </c>
      <c r="AH248" s="8" cm="1">
        <f t="array" aca="1" ref="AH248" ca="1">AG248-_xlfn.XLOOKUP(AH$1,Cdel!$B$1:$KC$1,IF(ROUNDUP(AG248,0)=6,Cdel!$B$8:$KC$8,IF(ROUNDUP(AG248,0)=5,Cdel!$B$9:$KC$9,IF(ROUNDUP(AG248,0)=4,Cdel!$B$10:$KC$10,IF(ROUNDUP(AG248,0)=3,Cdel!$B$11:$KC$11,IF(ROUNDUP(AG248,0)=2,Cdel!$B$12:$KC$12,IF(ROUNDUP(AG248,0)=1,Cdel!$B$13:$KC$13)))))))</f>
        <v>0.49593441964128315</v>
      </c>
      <c r="AI248" s="8" cm="1">
        <f t="array" aca="1" ref="AI248" ca="1">AH248-_xlfn.XLOOKUP(AI$1,Cdel!$B$1:$KC$1,IF(ROUNDUP(AH248,0)=6,Cdel!$B$8:$KC$8,IF(ROUNDUP(AH248,0)=5,Cdel!$B$9:$KC$9,IF(ROUNDUP(AH248,0)=4,Cdel!$B$10:$KC$10,IF(ROUNDUP(AH248,0)=3,Cdel!$B$11:$KC$11,IF(ROUNDUP(AH248,0)=2,Cdel!$B$12:$KC$12,IF(ROUNDUP(AH248,0)=1,Cdel!$B$13:$KC$13)))))))</f>
        <v>0.4822155611307905</v>
      </c>
      <c r="AJ248" s="8" cm="1">
        <f t="array" aca="1" ref="AJ248" ca="1">AI248-_xlfn.XLOOKUP(AJ$1,Cdel!$B$1:$KC$1,IF(ROUNDUP(AI248,0)=6,Cdel!$B$8:$KC$8,IF(ROUNDUP(AI248,0)=5,Cdel!$B$9:$KC$9,IF(ROUNDUP(AI248,0)=4,Cdel!$B$10:$KC$10,IF(ROUNDUP(AI248,0)=3,Cdel!$B$11:$KC$11,IF(ROUNDUP(AI248,0)=2,Cdel!$B$12:$KC$12,IF(ROUNDUP(AI248,0)=1,Cdel!$B$13:$KC$13)))))))</f>
        <v>0.46887620255290396</v>
      </c>
      <c r="AK248" s="8" cm="1">
        <f t="array" aca="1" ref="AK248" ca="1">AJ248-_xlfn.XLOOKUP(AK$1,Cdel!$B$1:$KC$1,IF(ROUNDUP(AJ248,0)=6,Cdel!$B$8:$KC$8,IF(ROUNDUP(AJ248,0)=5,Cdel!$B$9:$KC$9,IF(ROUNDUP(AJ248,0)=4,Cdel!$B$10:$KC$10,IF(ROUNDUP(AJ248,0)=3,Cdel!$B$11:$KC$11,IF(ROUNDUP(AJ248,0)=2,Cdel!$B$12:$KC$12,IF(ROUNDUP(AJ248,0)=1,Cdel!$B$13:$KC$13)))))))</f>
        <v>0.45590584593516198</v>
      </c>
      <c r="AL248" s="8" cm="1">
        <f t="array" aca="1" ref="AL248" ca="1">AK248-_xlfn.XLOOKUP(AL$1,Cdel!$B$1:$KC$1,IF(ROUNDUP(AK248,0)=6,Cdel!$B$8:$KC$8,IF(ROUNDUP(AK248,0)=5,Cdel!$B$9:$KC$9,IF(ROUNDUP(AK248,0)=4,Cdel!$B$10:$KC$10,IF(ROUNDUP(AK248,0)=3,Cdel!$B$11:$KC$11,IF(ROUNDUP(AK248,0)=2,Cdel!$B$12:$KC$12,IF(ROUNDUP(AK248,0)=1,Cdel!$B$13:$KC$13)))))))</f>
        <v>0.44329428370680335</v>
      </c>
      <c r="AM248" s="8" cm="1">
        <f t="array" aca="1" ref="AM248" ca="1">AL248-_xlfn.XLOOKUP(AM$1,Cdel!$B$1:$KC$1,IF(ROUNDUP(AL248,0)=6,Cdel!$B$8:$KC$8,IF(ROUNDUP(AL248,0)=5,Cdel!$B$9:$KC$9,IF(ROUNDUP(AL248,0)=4,Cdel!$B$10:$KC$10,IF(ROUNDUP(AL248,0)=3,Cdel!$B$11:$KC$11,IF(ROUNDUP(AL248,0)=2,Cdel!$B$12:$KC$12,IF(ROUNDUP(AL248,0)=1,Cdel!$B$13:$KC$13)))))))</f>
        <v>0.4310315906654883</v>
      </c>
      <c r="AN248" s="8" cm="1">
        <f t="array" aca="1" ref="AN248" ca="1">AM248-_xlfn.XLOOKUP(AN$1,Cdel!$B$1:$KC$1,IF(ROUNDUP(AM248,0)=6,Cdel!$B$8:$KC$8,IF(ROUNDUP(AM248,0)=5,Cdel!$B$9:$KC$9,IF(ROUNDUP(AM248,0)=4,Cdel!$B$10:$KC$10,IF(ROUNDUP(AM248,0)=3,Cdel!$B$11:$KC$11,IF(ROUNDUP(AM248,0)=2,Cdel!$B$12:$KC$12,IF(ROUNDUP(AM248,0)=1,Cdel!$B$13:$KC$13)))))))</f>
        <v>0.41910811616623983</v>
      </c>
      <c r="AO248" s="8" cm="1">
        <f t="array" aca="1" ref="AO248" ca="1">AN248-_xlfn.XLOOKUP(AO$1,Cdel!$B$1:$KC$1,IF(ROUNDUP(AN248,0)=6,Cdel!$B$8:$KC$8,IF(ROUNDUP(AN248,0)=5,Cdel!$B$9:$KC$9,IF(ROUNDUP(AN248,0)=4,Cdel!$B$10:$KC$10,IF(ROUNDUP(AN248,0)=3,Cdel!$B$11:$KC$11,IF(ROUNDUP(AN248,0)=2,Cdel!$B$12:$KC$12,IF(ROUNDUP(AN248,0)=1,Cdel!$B$13:$KC$13)))))))</f>
        <v>0.40751447652646128</v>
      </c>
      <c r="AP248" s="8" cm="1">
        <f t="array" aca="1" ref="AP248" ca="1">AO248-_xlfn.XLOOKUP(AP$1,Cdel!$B$1:$KC$1,IF(ROUNDUP(AO248,0)=6,Cdel!$B$8:$KC$8,IF(ROUNDUP(AO248,0)=5,Cdel!$B$9:$KC$9,IF(ROUNDUP(AO248,0)=4,Cdel!$B$10:$KC$10,IF(ROUNDUP(AO248,0)=3,Cdel!$B$11:$KC$11,IF(ROUNDUP(AO248,0)=2,Cdel!$B$12:$KC$12,IF(ROUNDUP(AO248,0)=1,Cdel!$B$13:$KC$13)))))))</f>
        <v>0.39624154764104985</v>
      </c>
      <c r="AQ248" s="8" cm="1">
        <f t="array" aca="1" ref="AQ248" ca="1">AP248-_xlfn.XLOOKUP(AQ$1,Cdel!$B$1:$KC$1,IF(ROUNDUP(AP248,0)=6,Cdel!$B$8:$KC$8,IF(ROUNDUP(AP248,0)=5,Cdel!$B$9:$KC$9,IF(ROUNDUP(AP248,0)=4,Cdel!$B$10:$KC$10,IF(ROUNDUP(AP248,0)=3,Cdel!$B$11:$KC$11,IF(ROUNDUP(AP248,0)=2,Cdel!$B$12:$KC$12,IF(ROUNDUP(AP248,0)=1,Cdel!$B$13:$KC$13)))))))</f>
        <v>0.38528045780179626</v>
      </c>
      <c r="AR248" s="8" cm="1">
        <f t="array" aca="1" ref="AR248" ca="1">AQ248-_xlfn.XLOOKUP(AR$1,Cdel!$B$1:$KC$1,IF(ROUNDUP(AQ248,0)=6,Cdel!$B$8:$KC$8,IF(ROUNDUP(AQ248,0)=5,Cdel!$B$9:$KC$9,IF(ROUNDUP(AQ248,0)=4,Cdel!$B$10:$KC$10,IF(ROUNDUP(AQ248,0)=3,Cdel!$B$11:$KC$11,IF(ROUNDUP(AQ248,0)=2,Cdel!$B$12:$KC$12,IF(ROUNDUP(AQ248,0)=1,Cdel!$B$13:$KC$13)))))))</f>
        <v>0.37462258071541898</v>
      </c>
      <c r="AS248" s="8" cm="1">
        <f t="array" aca="1" ref="AS248" ca="1">AR248-_xlfn.XLOOKUP(AS$1,Cdel!$B$1:$KC$1,IF(ROUNDUP(AR248,0)=6,Cdel!$B$8:$KC$8,IF(ROUNDUP(AR248,0)=5,Cdel!$B$9:$KC$9,IF(ROUNDUP(AR248,0)=4,Cdel!$B$10:$KC$10,IF(ROUNDUP(AR248,0)=3,Cdel!$B$11:$KC$11,IF(ROUNDUP(AR248,0)=2,Cdel!$B$12:$KC$12,IF(ROUNDUP(AR248,0)=1,Cdel!$B$13:$KC$13)))))))</f>
        <v>0.36425952871473738</v>
      </c>
      <c r="AT248" s="8" cm="1">
        <f t="array" aca="1" ref="AT248" ca="1">AS248-_xlfn.XLOOKUP(AT$1,Cdel!$B$1:$KC$1,IF(ROUNDUP(AS248,0)=6,Cdel!$B$8:$KC$8,IF(ROUNDUP(AS248,0)=5,Cdel!$B$9:$KC$9,IF(ROUNDUP(AS248,0)=4,Cdel!$B$10:$KC$10,IF(ROUNDUP(AS248,0)=3,Cdel!$B$11:$KC$11,IF(ROUNDUP(AS248,0)=2,Cdel!$B$12:$KC$12,IF(ROUNDUP(AS248,0)=1,Cdel!$B$13:$KC$13)))))))</f>
        <v>0.3541831461576429</v>
      </c>
      <c r="AU248" s="8" cm="1">
        <f t="array" aca="1" ref="AU248" ca="1">AT248-_xlfn.XLOOKUP(AU$1,Cdel!$B$1:$KC$1,IF(ROUNDUP(AT248,0)=6,Cdel!$B$8:$KC$8,IF(ROUNDUP(AT248,0)=5,Cdel!$B$9:$KC$9,IF(ROUNDUP(AT248,0)=4,Cdel!$B$10:$KC$10,IF(ROUNDUP(AT248,0)=3,Cdel!$B$11:$KC$11,IF(ROUNDUP(AT248,0)=2,Cdel!$B$12:$KC$12,IF(ROUNDUP(AT248,0)=1,Cdel!$B$13:$KC$13)))))))</f>
        <v>0.34438550300867093</v>
      </c>
      <c r="AV248" s="8" cm="1">
        <f t="array" aca="1" ref="AV248" ca="1">AU248-_xlfn.XLOOKUP(AV$1,Cdel!$B$1:$KC$1,IF(ROUNDUP(AU248,0)=6,Cdel!$B$8:$KC$8,IF(ROUNDUP(AU248,0)=5,Cdel!$B$9:$KC$9,IF(ROUNDUP(AU248,0)=4,Cdel!$B$10:$KC$10,IF(ROUNDUP(AU248,0)=3,Cdel!$B$11:$KC$11,IF(ROUNDUP(AU248,0)=2,Cdel!$B$12:$KC$12,IF(ROUNDUP(AU248,0)=1,Cdel!$B$13:$KC$13)))))))</f>
        <v>0.33485888859812413</v>
      </c>
      <c r="AW248" s="8" cm="1">
        <f t="array" aca="1" ref="AW248" ca="1">AV248-_xlfn.XLOOKUP(AW$1,Cdel!$B$1:$KC$1,IF(ROUNDUP(AV248,0)=6,Cdel!$B$8:$KC$8,IF(ROUNDUP(AV248,0)=5,Cdel!$B$9:$KC$9,IF(ROUNDUP(AV248,0)=4,Cdel!$B$10:$KC$10,IF(ROUNDUP(AV248,0)=3,Cdel!$B$11:$KC$11,IF(ROUNDUP(AV248,0)=2,Cdel!$B$12:$KC$12,IF(ROUNDUP(AV248,0)=1,Cdel!$B$13:$KC$13)))))))</f>
        <v>0.3255958055538351</v>
      </c>
      <c r="AX248" s="8" cm="1">
        <f t="array" aca="1" ref="AX248" ca="1">AW248-_xlfn.XLOOKUP(AX$1,Cdel!$B$1:$KC$1,IF(ROUNDUP(AW248,0)=6,Cdel!$B$8:$KC$8,IF(ROUNDUP(AW248,0)=5,Cdel!$B$9:$KC$9,IF(ROUNDUP(AW248,0)=4,Cdel!$B$10:$KC$10,IF(ROUNDUP(AW248,0)=3,Cdel!$B$11:$KC$11,IF(ROUNDUP(AW248,0)=2,Cdel!$B$12:$KC$12,IF(ROUNDUP(AW248,0)=1,Cdel!$B$13:$KC$13)))))))</f>
        <v>0.31658896390079194</v>
      </c>
      <c r="AY248" s="8" cm="1">
        <f t="array" aca="1" ref="AY248" ca="1">AX248-_xlfn.XLOOKUP(AY$1,Cdel!$B$1:$KC$1,IF(ROUNDUP(AX248,0)=6,Cdel!$B$8:$KC$8,IF(ROUNDUP(AX248,0)=5,Cdel!$B$9:$KC$9,IF(ROUNDUP(AX248,0)=4,Cdel!$B$10:$KC$10,IF(ROUNDUP(AX248,0)=3,Cdel!$B$11:$KC$11,IF(ROUNDUP(AX248,0)=2,Cdel!$B$12:$KC$12,IF(ROUNDUP(AX248,0)=1,Cdel!$B$13:$KC$13)))))))</f>
        <v>0.3078312753239838</v>
      </c>
      <c r="AZ248" s="8" cm="1">
        <f t="array" aca="1" ref="AZ248" ca="1">AY248-_xlfn.XLOOKUP(AZ$1,Cdel!$B$1:$KC$1,IF(ROUNDUP(AY248,0)=6,Cdel!$B$8:$KC$8,IF(ROUNDUP(AY248,0)=5,Cdel!$B$9:$KC$9,IF(ROUNDUP(AY248,0)=4,Cdel!$B$10:$KC$10,IF(ROUNDUP(AY248,0)=3,Cdel!$B$11:$KC$11,IF(ROUNDUP(AY248,0)=2,Cdel!$B$12:$KC$12,IF(ROUNDUP(AY248,0)=1,Cdel!$B$13:$KC$13)))))))</f>
        <v>0.29931584758995222</v>
      </c>
      <c r="BA248" s="8" cm="1">
        <f t="array" aca="1" ref="BA248" ca="1">AZ248-_xlfn.XLOOKUP(BA$1,Cdel!$B$1:$KC$1,IF(ROUNDUP(AZ248,0)=6,Cdel!$B$8:$KC$8,IF(ROUNDUP(AZ248,0)=5,Cdel!$B$9:$KC$9,IF(ROUNDUP(AZ248,0)=4,Cdel!$B$10:$KC$10,IF(ROUNDUP(AZ248,0)=3,Cdel!$B$11:$KC$11,IF(ROUNDUP(AZ248,0)=2,Cdel!$B$12:$KC$12,IF(ROUNDUP(AZ248,0)=1,Cdel!$B$13:$KC$13)))))))</f>
        <v>0.29103597912265594</v>
      </c>
      <c r="BB248" s="8" cm="1">
        <f t="array" aca="1" ref="BB248" ca="1">BA248-_xlfn.XLOOKUP(BB$1,Cdel!$B$1:$KC$1,IF(ROUNDUP(BA248,0)=6,Cdel!$B$8:$KC$8,IF(ROUNDUP(BA248,0)=5,Cdel!$B$9:$KC$9,IF(ROUNDUP(BA248,0)=4,Cdel!$B$10:$KC$10,IF(ROUNDUP(BA248,0)=3,Cdel!$B$11:$KC$11,IF(ROUNDUP(BA248,0)=2,Cdel!$B$12:$KC$12,IF(ROUNDUP(BA248,0)=1,Cdel!$B$13:$KC$13)))))))</f>
        <v>0.28298515372938249</v>
      </c>
      <c r="BC248" s="8" cm="1">
        <f t="array" aca="1" ref="BC248" ca="1">BB248-_xlfn.XLOOKUP(BC$1,Cdel!$B$1:$KC$1,IF(ROUNDUP(BB248,0)=6,Cdel!$B$8:$KC$8,IF(ROUNDUP(BB248,0)=5,Cdel!$B$9:$KC$9,IF(ROUNDUP(BB248,0)=4,Cdel!$B$10:$KC$10,IF(ROUNDUP(BB248,0)=3,Cdel!$B$11:$KC$11,IF(ROUNDUP(BB248,0)=2,Cdel!$B$12:$KC$12,IF(ROUNDUP(BB248,0)=1,Cdel!$B$13:$KC$13)))))))</f>
        <v>0.27515703547255432</v>
      </c>
      <c r="BD248" s="8" cm="1">
        <f t="array" aca="1" ref="BD248" ca="1">BC248-_xlfn.XLOOKUP(BD$1,Cdel!$B$1:$KC$1,IF(ROUNDUP(BC248,0)=6,Cdel!$B$8:$KC$8,IF(ROUNDUP(BC248,0)=5,Cdel!$B$9:$KC$9,IF(ROUNDUP(BC248,0)=4,Cdel!$B$10:$KC$10,IF(ROUNDUP(BC248,0)=3,Cdel!$B$11:$KC$11,IF(ROUNDUP(BC248,0)=2,Cdel!$B$12:$KC$12,IF(ROUNDUP(BC248,0)=1,Cdel!$B$13:$KC$13)))))))</f>
        <v>0.26754546368339521</v>
      </c>
      <c r="BE248" s="8" cm="1">
        <f t="array" aca="1" ref="BE248" ca="1">BD248-_xlfn.XLOOKUP(BE$1,Cdel!$B$1:$KC$1,IF(ROUNDUP(BD248,0)=6,Cdel!$B$8:$KC$8,IF(ROUNDUP(BD248,0)=5,Cdel!$B$9:$KC$9,IF(ROUNDUP(BD248,0)=4,Cdel!$B$10:$KC$10,IF(ROUNDUP(BD248,0)=3,Cdel!$B$11:$KC$11,IF(ROUNDUP(BD248,0)=2,Cdel!$B$12:$KC$12,IF(ROUNDUP(BD248,0)=1,Cdel!$B$13:$KC$13)))))))</f>
        <v>0.26014444811353121</v>
      </c>
      <c r="BF248" s="8" cm="1">
        <f t="array" aca="1" ref="BF248" ca="1">BE248-_xlfn.XLOOKUP(BF$1,Cdel!$B$1:$KC$1,IF(ROUNDUP(BE248,0)=6,Cdel!$B$8:$KC$8,IF(ROUNDUP(BE248,0)=5,Cdel!$B$9:$KC$9,IF(ROUNDUP(BE248,0)=4,Cdel!$B$10:$KC$10,IF(ROUNDUP(BE248,0)=3,Cdel!$B$11:$KC$11,IF(ROUNDUP(BE248,0)=2,Cdel!$B$12:$KC$12,IF(ROUNDUP(BE248,0)=1,Cdel!$B$13:$KC$13)))))))</f>
        <v>0.25294816422071092</v>
      </c>
      <c r="BG248" s="8" cm="1">
        <f t="array" aca="1" ref="BG248" ca="1">BF248-_xlfn.XLOOKUP(BG$1,Cdel!$B$1:$KC$1,IF(ROUNDUP(BF248,0)=6,Cdel!$B$8:$KC$8,IF(ROUNDUP(BF248,0)=5,Cdel!$B$9:$KC$9,IF(ROUNDUP(BF248,0)=4,Cdel!$B$10:$KC$10,IF(ROUNDUP(BF248,0)=3,Cdel!$B$11:$KC$11,IF(ROUNDUP(BF248,0)=2,Cdel!$B$12:$KC$12,IF(ROUNDUP(BF248,0)=1,Cdel!$B$13:$KC$13)))))))</f>
        <v>0.24595094858493632</v>
      </c>
      <c r="BH248" s="8" cm="1">
        <f t="array" aca="1" ref="BH248" ca="1">BG248-_xlfn.XLOOKUP(BH$1,Cdel!$B$1:$KC$1,IF(ROUNDUP(BG248,0)=6,Cdel!$B$8:$KC$8,IF(ROUNDUP(BG248,0)=5,Cdel!$B$9:$KC$9,IF(ROUNDUP(BG248,0)=4,Cdel!$B$10:$KC$10,IF(ROUNDUP(BG248,0)=3,Cdel!$B$11:$KC$11,IF(ROUNDUP(BG248,0)=2,Cdel!$B$12:$KC$12,IF(ROUNDUP(BG248,0)=1,Cdel!$B$13:$KC$13)))))))</f>
        <v>0.23914729445139427</v>
      </c>
      <c r="BI248" s="8" cm="1">
        <f t="array" aca="1" ref="BI248" ca="1">BH248-_xlfn.XLOOKUP(BI$1,Cdel!$B$1:$KC$1,IF(ROUNDUP(BH248,0)=6,Cdel!$B$8:$KC$8,IF(ROUNDUP(BH248,0)=5,Cdel!$B$9:$KC$9,IF(ROUNDUP(BH248,0)=4,Cdel!$B$10:$KC$10,IF(ROUNDUP(BH248,0)=3,Cdel!$B$11:$KC$11,IF(ROUNDUP(BH248,0)=2,Cdel!$B$12:$KC$12,IF(ROUNDUP(BH248,0)=1,Cdel!$B$13:$KC$13)))))))</f>
        <v>0.23253184739668317</v>
      </c>
      <c r="BJ248" s="8" cm="1">
        <f t="array" aca="1" ref="BJ248" ca="1">BI248-_xlfn.XLOOKUP(BJ$1,Cdel!$B$1:$KC$1,IF(ROUNDUP(BI248,0)=6,Cdel!$B$8:$KC$8,IF(ROUNDUP(BI248,0)=5,Cdel!$B$9:$KC$9,IF(ROUNDUP(BI248,0)=4,Cdel!$B$10:$KC$10,IF(ROUNDUP(BI248,0)=3,Cdel!$B$11:$KC$11,IF(ROUNDUP(BI248,0)=2,Cdel!$B$12:$KC$12,IF(ROUNDUP(BI248,0)=1,Cdel!$B$13:$KC$13)))))))</f>
        <v>0.2260994011149228</v>
      </c>
      <c r="BK248" s="8" cm="1">
        <f t="array" aca="1" ref="BK248" ca="1">BJ248-_xlfn.XLOOKUP(BK$1,Cdel!$B$1:$KC$1,IF(ROUNDUP(BJ248,0)=6,Cdel!$B$8:$KC$8,IF(ROUNDUP(BJ248,0)=5,Cdel!$B$9:$KC$9,IF(ROUNDUP(BJ248,0)=4,Cdel!$B$10:$KC$10,IF(ROUNDUP(BJ248,0)=3,Cdel!$B$11:$KC$11,IF(ROUNDUP(BJ248,0)=2,Cdel!$B$12:$KC$12,IF(ROUNDUP(BJ248,0)=1,Cdel!$B$13:$KC$13)))))))</f>
        <v>0.21984489332043183</v>
      </c>
      <c r="BL248" s="8" cm="1">
        <f t="array" aca="1" ref="BL248" ca="1">BK248-_xlfn.XLOOKUP(BL$1,Cdel!$B$1:$KC$1,IF(ROUNDUP(BK248,0)=6,Cdel!$B$8:$KC$8,IF(ROUNDUP(BK248,0)=5,Cdel!$B$9:$KC$9,IF(ROUNDUP(BK248,0)=4,Cdel!$B$10:$KC$10,IF(ROUNDUP(BK248,0)=3,Cdel!$B$11:$KC$11,IF(ROUNDUP(BK248,0)=2,Cdel!$B$12:$KC$12,IF(ROUNDUP(BK248,0)=1,Cdel!$B$13:$KC$13)))))))</f>
        <v>0.21376340176374803</v>
      </c>
      <c r="BM248" s="8" cm="1">
        <f t="array" aca="1" ref="BM248" ca="1">BL248-_xlfn.XLOOKUP(BM$1,Cdel!$B$1:$KC$1,IF(ROUNDUP(BL248,0)=6,Cdel!$B$8:$KC$8,IF(ROUNDUP(BL248,0)=5,Cdel!$B$9:$KC$9,IF(ROUNDUP(BL248,0)=4,Cdel!$B$10:$KC$10,IF(ROUNDUP(BL248,0)=3,Cdel!$B$11:$KC$11,IF(ROUNDUP(BL248,0)=2,Cdel!$B$12:$KC$12,IF(ROUNDUP(BL248,0)=1,Cdel!$B$13:$KC$13)))))))</f>
        <v>0.20785014035785565</v>
      </c>
      <c r="BN248" s="8" cm="1">
        <f t="array" aca="1" ref="BN248" ca="1">BM248-_xlfn.XLOOKUP(BN$1,Cdel!$B$1:$KC$1,IF(ROUNDUP(BM248,0)=6,Cdel!$B$8:$KC$8,IF(ROUNDUP(BM248,0)=5,Cdel!$B$9:$KC$9,IF(ROUNDUP(BM248,0)=4,Cdel!$B$10:$KC$10,IF(ROUNDUP(BM248,0)=3,Cdel!$B$11:$KC$11,IF(ROUNDUP(BM248,0)=2,Cdel!$B$12:$KC$12,IF(ROUNDUP(BM248,0)=1,Cdel!$B$13:$KC$13)))))))</f>
        <v>0.20210045541157187</v>
      </c>
      <c r="BO248" s="8" cm="1">
        <f t="array" aca="1" ref="BO248" ca="1">BN248-_xlfn.XLOOKUP(BO$1,Cdel!$B$1:$KC$1,IF(ROUNDUP(BN248,0)=6,Cdel!$B$8:$KC$8,IF(ROUNDUP(BN248,0)=5,Cdel!$B$9:$KC$9,IF(ROUNDUP(BN248,0)=4,Cdel!$B$10:$KC$10,IF(ROUNDUP(BN248,0)=3,Cdel!$B$11:$KC$11,IF(ROUNDUP(BN248,0)=2,Cdel!$B$12:$KC$12,IF(ROUNDUP(BN248,0)=1,Cdel!$B$13:$KC$13)))))))</f>
        <v>0.19650982196712788</v>
      </c>
      <c r="BP248" s="8" cm="1">
        <f t="array" aca="1" ref="BP248" ca="1">BO248-_xlfn.XLOOKUP(BP$1,Cdel!$B$1:$KC$1,IF(ROUNDUP(BO248,0)=6,Cdel!$B$8:$KC$8,IF(ROUNDUP(BO248,0)=5,Cdel!$B$9:$KC$9,IF(ROUNDUP(BO248,0)=4,Cdel!$B$10:$KC$10,IF(ROUNDUP(BO248,0)=3,Cdel!$B$11:$KC$11,IF(ROUNDUP(BO248,0)=2,Cdel!$B$12:$KC$12,IF(ROUNDUP(BO248,0)=1,Cdel!$B$13:$KC$13)))))))</f>
        <v>0.19107384023906174</v>
      </c>
      <c r="BQ248" s="8" cm="1">
        <f t="array" aca="1" ref="BQ248" ca="1">BP248-_xlfn.XLOOKUP(BQ$1,Cdel!$B$1:$KC$1,IF(ROUNDUP(BP248,0)=6,Cdel!$B$8:$KC$8,IF(ROUNDUP(BP248,0)=5,Cdel!$B$9:$KC$9,IF(ROUNDUP(BP248,0)=4,Cdel!$B$10:$KC$10,IF(ROUNDUP(BP248,0)=3,Cdel!$B$11:$KC$11,IF(ROUNDUP(BP248,0)=2,Cdel!$B$12:$KC$12,IF(ROUNDUP(BP248,0)=1,Cdel!$B$13:$KC$13)))))))</f>
        <v>0.18578823215162105</v>
      </c>
      <c r="BR248" s="8" cm="1">
        <f t="array" aca="1" ref="BR248" ca="1">BQ248-_xlfn.XLOOKUP(BR$1,Cdel!$B$1:$KC$1,IF(ROUNDUP(BQ248,0)=6,Cdel!$B$8:$KC$8,IF(ROUNDUP(BQ248,0)=5,Cdel!$B$9:$KC$9,IF(ROUNDUP(BQ248,0)=4,Cdel!$B$10:$KC$10,IF(ROUNDUP(BQ248,0)=3,Cdel!$B$11:$KC$11,IF(ROUNDUP(BQ248,0)=2,Cdel!$B$12:$KC$12,IF(ROUNDUP(BQ248,0)=1,Cdel!$B$13:$KC$13)))))))</f>
        <v>0.18064883797195061</v>
      </c>
      <c r="BS248" s="8" cm="1">
        <f t="array" aca="1" ref="BS248" ca="1">BR248-_xlfn.XLOOKUP(BS$1,Cdel!$B$1:$KC$1,IF(ROUNDUP(BR248,0)=6,Cdel!$B$8:$KC$8,IF(ROUNDUP(BR248,0)=5,Cdel!$B$9:$KC$9,IF(ROUNDUP(BR248,0)=4,Cdel!$B$10:$KC$10,IF(ROUNDUP(BR248,0)=3,Cdel!$B$11:$KC$11,IF(ROUNDUP(BR248,0)=2,Cdel!$B$12:$KC$12,IF(ROUNDUP(BR248,0)=1,Cdel!$B$13:$KC$13)))))))</f>
        <v>0.17565161303641438</v>
      </c>
      <c r="BT248" s="8" cm="1">
        <f t="array" aca="1" ref="BT248" ca="1">BS248-_xlfn.XLOOKUP(BT$1,Cdel!$B$1:$KC$1,IF(ROUNDUP(BS248,0)=6,Cdel!$B$8:$KC$8,IF(ROUNDUP(BS248,0)=5,Cdel!$B$9:$KC$9,IF(ROUNDUP(BS248,0)=4,Cdel!$B$10:$KC$10,IF(ROUNDUP(BS248,0)=3,Cdel!$B$11:$KC$11,IF(ROUNDUP(BS248,0)=2,Cdel!$B$12:$KC$12,IF(ROUNDUP(BS248,0)=1,Cdel!$B$13:$KC$13)))))))</f>
        <v>0.17079262456747657</v>
      </c>
      <c r="BU248" s="8" cm="1">
        <f t="array" aca="1" ref="BU248" ca="1">BT248-_xlfn.XLOOKUP(BU$1,Cdel!$B$1:$KC$1,IF(ROUNDUP(BT248,0)=6,Cdel!$B$8:$KC$8,IF(ROUNDUP(BT248,0)=5,Cdel!$B$9:$KC$9,IF(ROUNDUP(BT248,0)=4,Cdel!$B$10:$KC$10,IF(ROUNDUP(BT248,0)=3,Cdel!$B$11:$KC$11,IF(ROUNDUP(BT248,0)=2,Cdel!$B$12:$KC$12,IF(ROUNDUP(BT248,0)=1,Cdel!$B$13:$KC$13)))))))</f>
        <v>0.16606804857863577</v>
      </c>
      <c r="BV248" s="8" cm="1">
        <f t="array" aca="1" ref="BV248" ca="1">BU248-_xlfn.XLOOKUP(BV$1,Cdel!$B$1:$KC$1,IF(ROUNDUP(BU248,0)=6,Cdel!$B$8:$KC$8,IF(ROUNDUP(BU248,0)=5,Cdel!$B$9:$KC$9,IF(ROUNDUP(BU248,0)=4,Cdel!$B$10:$KC$10,IF(ROUNDUP(BU248,0)=3,Cdel!$B$11:$KC$11,IF(ROUNDUP(BU248,0)=2,Cdel!$B$12:$KC$12,IF(ROUNDUP(BU248,0)=1,Cdel!$B$13:$KC$13)))))))</f>
        <v>0.16147416686497729</v>
      </c>
      <c r="BW248" s="8" cm="1">
        <f t="array" aca="1" ref="BW248" ca="1">BV248-_xlfn.XLOOKUP(BW$1,Cdel!$B$1:$KC$1,IF(ROUNDUP(BV248,0)=6,Cdel!$B$8:$KC$8,IF(ROUNDUP(BV248,0)=5,Cdel!$B$9:$KC$9,IF(ROUNDUP(BV248,0)=4,Cdel!$B$10:$KC$10,IF(ROUNDUP(BV248,0)=3,Cdel!$B$11:$KC$11,IF(ROUNDUP(BV248,0)=2,Cdel!$B$12:$KC$12,IF(ROUNDUP(BV248,0)=1,Cdel!$B$13:$KC$13)))))))</f>
        <v>0.15700736407697438</v>
      </c>
      <c r="BX248" s="8" cm="1">
        <f t="array" aca="1" ref="BX248" ca="1">BW248-_xlfn.XLOOKUP(BX$1,Cdel!$B$1:$KC$1,IF(ROUNDUP(BW248,0)=6,Cdel!$B$8:$KC$8,IF(ROUNDUP(BW248,0)=5,Cdel!$B$9:$KC$9,IF(ROUNDUP(BW248,0)=4,Cdel!$B$10:$KC$10,IF(ROUNDUP(BW248,0)=3,Cdel!$B$11:$KC$11,IF(ROUNDUP(BW248,0)=2,Cdel!$B$12:$KC$12,IF(ROUNDUP(BW248,0)=1,Cdel!$B$13:$KC$13)))))))</f>
        <v>0.15266412487523595</v>
      </c>
      <c r="BY248" s="8" cm="1">
        <f t="array" aca="1" ref="BY248" ca="1">BX248-_xlfn.XLOOKUP(BY$1,Cdel!$B$1:$KC$1,IF(ROUNDUP(BX248,0)=6,Cdel!$B$8:$KC$8,IF(ROUNDUP(BX248,0)=5,Cdel!$B$9:$KC$9,IF(ROUNDUP(BX248,0)=4,Cdel!$B$10:$KC$10,IF(ROUNDUP(BX248,0)=3,Cdel!$B$11:$KC$11,IF(ROUNDUP(BX248,0)=2,Cdel!$B$12:$KC$12,IF(ROUNDUP(BX248,0)=1,Cdel!$B$13:$KC$13)))))))</f>
        <v>0.14844103116396171</v>
      </c>
      <c r="BZ248" s="8" cm="1">
        <f t="array" aca="1" ref="BZ248" ca="1">BY248-_xlfn.XLOOKUP(BZ$1,Cdel!$B$1:$KC$1,IF(ROUNDUP(BY248,0)=6,Cdel!$B$8:$KC$8,IF(ROUNDUP(BY248,0)=5,Cdel!$B$9:$KC$9,IF(ROUNDUP(BY248,0)=4,Cdel!$B$10:$KC$10,IF(ROUNDUP(BY248,0)=3,Cdel!$B$11:$KC$11,IF(ROUNDUP(BY248,0)=2,Cdel!$B$12:$KC$12,IF(ROUNDUP(BY248,0)=1,Cdel!$B$13:$KC$13)))))))</f>
        <v>0.14433475940092697</v>
      </c>
      <c r="CA248" s="8" cm="1">
        <f t="array" aca="1" ref="CA248" ca="1">BZ248-_xlfn.XLOOKUP(CA$1,Cdel!$B$1:$KC$1,IF(ROUNDUP(BZ248,0)=6,Cdel!$B$8:$KC$8,IF(ROUNDUP(BZ248,0)=5,Cdel!$B$9:$KC$9,IF(ROUNDUP(BZ248,0)=4,Cdel!$B$10:$KC$10,IF(ROUNDUP(BZ248,0)=3,Cdel!$B$11:$KC$11,IF(ROUNDUP(BZ248,0)=2,Cdel!$B$12:$KC$12,IF(ROUNDUP(BZ248,0)=1,Cdel!$B$13:$KC$13)))))))</f>
        <v>0.14034207798188059</v>
      </c>
      <c r="CB248" s="8" cm="1">
        <f t="array" aca="1" ref="CB248" ca="1">CA248-_xlfn.XLOOKUP(CB$1,Cdel!$B$1:$KC$1,IF(ROUNDUP(CA248,0)=6,Cdel!$B$8:$KC$8,IF(ROUNDUP(CA248,0)=5,Cdel!$B$9:$KC$9,IF(ROUNDUP(CA248,0)=4,Cdel!$B$10:$KC$10,IF(ROUNDUP(CA248,0)=3,Cdel!$B$11:$KC$11,IF(ROUNDUP(CA248,0)=2,Cdel!$B$12:$KC$12,IF(ROUNDUP(CA248,0)=1,Cdel!$B$13:$KC$13)))))))</f>
        <v>0.13645984469729719</v>
      </c>
      <c r="CC248" s="8" cm="1">
        <f t="array" aca="1" ref="CC248" ca="1">CB248-_xlfn.XLOOKUP(CC$1,Cdel!$B$1:$KC$1,IF(ROUNDUP(CB248,0)=6,Cdel!$B$8:$KC$8,IF(ROUNDUP(CB248,0)=5,Cdel!$B$9:$KC$9,IF(ROUNDUP(CB248,0)=4,Cdel!$B$10:$KC$10,IF(ROUNDUP(CB248,0)=3,Cdel!$B$11:$KC$11,IF(ROUNDUP(CB248,0)=2,Cdel!$B$12:$KC$12,IF(ROUNDUP(CB248,0)=1,Cdel!$B$13:$KC$13)))))))</f>
        <v>0.1326850042594826</v>
      </c>
      <c r="CD248" s="8" cm="1">
        <f t="array" aca="1" ref="CD248" ca="1">CC248-_xlfn.XLOOKUP(CD$1,Cdel!$B$1:$KC$1,IF(ROUNDUP(CC248,0)=6,Cdel!$B$8:$KC$8,IF(ROUNDUP(CC248,0)=5,Cdel!$B$9:$KC$9,IF(ROUNDUP(CC248,0)=4,Cdel!$B$10:$KC$10,IF(ROUNDUP(CC248,0)=3,Cdel!$B$11:$KC$11,IF(ROUNDUP(CC248,0)=2,Cdel!$B$12:$KC$12,IF(ROUNDUP(CC248,0)=1,Cdel!$B$13:$KC$13)))))))</f>
        <v>0.12901458589808598</v>
      </c>
      <c r="CE248" s="8" cm="1">
        <f t="array" aca="1" ref="CE248" ca="1">CD248-_xlfn.XLOOKUP(CE$1,Cdel!$B$1:$KC$1,IF(ROUNDUP(CD248,0)=6,Cdel!$B$8:$KC$8,IF(ROUNDUP(CD248,0)=5,Cdel!$B$9:$KC$9,IF(ROUNDUP(CD248,0)=4,Cdel!$B$10:$KC$10,IF(ROUNDUP(CD248,0)=3,Cdel!$B$11:$KC$11,IF(ROUNDUP(CD248,0)=2,Cdel!$B$12:$KC$12,IF(ROUNDUP(CD248,0)=1,Cdel!$B$13:$KC$13)))))))</f>
        <v>0.12544570102212621</v>
      </c>
      <c r="CF248" s="8" cm="1">
        <f t="array" aca="1" ref="CF248" ca="1">CE248-_xlfn.XLOOKUP(CF$1,Cdel!$B$1:$KC$1,IF(ROUNDUP(CE248,0)=6,Cdel!$B$8:$KC$8,IF(ROUNDUP(CE248,0)=5,Cdel!$B$9:$KC$9,IF(ROUNDUP(CE248,0)=4,Cdel!$B$10:$KC$10,IF(ROUNDUP(CE248,0)=3,Cdel!$B$11:$KC$11,IF(ROUNDUP(CE248,0)=2,Cdel!$B$12:$KC$12,IF(ROUNDUP(CE248,0)=1,Cdel!$B$13:$KC$13)))))))</f>
        <v>0.12197554094669345</v>
      </c>
      <c r="CG248" s="8" cm="1">
        <f t="array" aca="1" ref="CG248" ca="1">CF248-_xlfn.XLOOKUP(CG$1,Cdel!$B$1:$KC$1,IF(ROUNDUP(CF248,0)=6,Cdel!$B$8:$KC$8,IF(ROUNDUP(CF248,0)=5,Cdel!$B$9:$KC$9,IF(ROUNDUP(CF248,0)=4,Cdel!$B$10:$KC$10,IF(ROUNDUP(CF248,0)=3,Cdel!$B$11:$KC$11,IF(ROUNDUP(CF248,0)=2,Cdel!$B$12:$KC$12,IF(ROUNDUP(CF248,0)=1,Cdel!$B$13:$KC$13)))))))</f>
        <v>0.11860137468253529</v>
      </c>
      <c r="CH248" s="8" cm="1">
        <f t="array" aca="1" ref="CH248" ca="1">CG248-_xlfn.XLOOKUP(CH$1,Cdel!$B$1:$KC$1,IF(ROUNDUP(CG248,0)=6,Cdel!$B$8:$KC$8,IF(ROUNDUP(CG248,0)=5,Cdel!$B$9:$KC$9,IF(ROUNDUP(CG248,0)=4,Cdel!$B$10:$KC$10,IF(ROUNDUP(CG248,0)=3,Cdel!$B$11:$KC$11,IF(ROUNDUP(CG248,0)=2,Cdel!$B$12:$KC$12,IF(ROUNDUP(CG248,0)=1,Cdel!$B$13:$KC$13)))))))</f>
        <v>0.11532054678678946</v>
      </c>
      <c r="CI248" s="8" cm="1">
        <f t="array" aca="1" ref="CI248" ca="1">CH248-_xlfn.XLOOKUP(CI$1,Cdel!$B$1:$KC$1,IF(ROUNDUP(CH248,0)=6,Cdel!$B$8:$KC$8,IF(ROUNDUP(CH248,0)=5,Cdel!$B$9:$KC$9,IF(ROUNDUP(CH248,0)=4,Cdel!$B$10:$KC$10,IF(ROUNDUP(CH248,0)=3,Cdel!$B$11:$KC$11,IF(ROUNDUP(CH248,0)=2,Cdel!$B$12:$KC$12,IF(ROUNDUP(CH248,0)=1,Cdel!$B$13:$KC$13)))))))</f>
        <v>0.11213047527317092</v>
      </c>
      <c r="CJ248" s="8" cm="1">
        <f t="array" aca="1" ref="CJ248" ca="1">CI248-_xlfn.XLOOKUP(CJ$1,Cdel!$B$1:$KC$1,IF(ROUNDUP(CI248,0)=6,Cdel!$B$8:$KC$8,IF(ROUNDUP(CI248,0)=5,Cdel!$B$9:$KC$9,IF(ROUNDUP(CI248,0)=4,Cdel!$B$10:$KC$10,IF(ROUNDUP(CI248,0)=3,Cdel!$B$11:$KC$11,IF(ROUNDUP(CI248,0)=2,Cdel!$B$12:$KC$12,IF(ROUNDUP(CI248,0)=1,Cdel!$B$13:$KC$13)))))))</f>
        <v>0.10902864957996819</v>
      </c>
      <c r="CK248" s="8" cm="1">
        <f t="array" aca="1" ref="CK248" ca="1">CJ248-_xlfn.XLOOKUP(CK$1,Cdel!$B$1:$KC$1,IF(ROUNDUP(CJ248,0)=6,Cdel!$B$8:$KC$8,IF(ROUNDUP(CJ248,0)=5,Cdel!$B$9:$KC$9,IF(ROUNDUP(CJ248,0)=4,Cdel!$B$10:$KC$10,IF(ROUNDUP(CJ248,0)=3,Cdel!$B$11:$KC$11,IF(ROUNDUP(CJ248,0)=2,Cdel!$B$12:$KC$12,IF(ROUNDUP(CJ248,0)=1,Cdel!$B$13:$KC$13)))))))</f>
        <v>0.10601262859425081</v>
      </c>
      <c r="CL248" s="8" cm="1">
        <f t="array" aca="1" ref="CL248" ca="1">CK248-_xlfn.XLOOKUP(CL$1,Cdel!$B$1:$KC$1,IF(ROUNDUP(CK248,0)=6,Cdel!$B$8:$KC$8,IF(ROUNDUP(CK248,0)=5,Cdel!$B$9:$KC$9,IF(ROUNDUP(CK248,0)=4,Cdel!$B$10:$KC$10,IF(ROUNDUP(CK248,0)=3,Cdel!$B$11:$KC$11,IF(ROUNDUP(CK248,0)=2,Cdel!$B$12:$KC$12,IF(ROUNDUP(CK248,0)=1,Cdel!$B$13:$KC$13)))))))</f>
        <v>0.10308003873073238</v>
      </c>
      <c r="CM248" s="8" cm="1">
        <f t="array" aca="1" ref="CM248" ca="1">CL248-_xlfn.XLOOKUP(CM$1,Cdel!$B$1:$KC$1,IF(ROUNDUP(CL248,0)=6,Cdel!$B$8:$KC$8,IF(ROUNDUP(CL248,0)=5,Cdel!$B$9:$KC$9,IF(ROUNDUP(CL248,0)=4,Cdel!$B$10:$KC$10,IF(ROUNDUP(CL248,0)=3,Cdel!$B$11:$KC$11,IF(ROUNDUP(CL248,0)=2,Cdel!$B$12:$KC$12,IF(ROUNDUP(CL248,0)=1,Cdel!$B$13:$KC$13)))))))</f>
        <v>0.10022857206377694</v>
      </c>
      <c r="CN248" s="8" cm="1">
        <f t="array" aca="1" ref="CN248" ca="1">CM248-_xlfn.XLOOKUP(CN$1,Cdel!$B$1:$KC$1,IF(ROUNDUP(CM248,0)=6,Cdel!$B$8:$KC$8,IF(ROUNDUP(CM248,0)=5,Cdel!$B$9:$KC$9,IF(ROUNDUP(CM248,0)=4,Cdel!$B$10:$KC$10,IF(ROUNDUP(CM248,0)=3,Cdel!$B$11:$KC$11,IF(ROUNDUP(CM248,0)=2,Cdel!$B$12:$KC$12,IF(ROUNDUP(CM248,0)=1,Cdel!$B$13:$KC$13)))))))</f>
        <v>9.7455984511079438E-2</v>
      </c>
      <c r="CO248" s="8" cm="1">
        <f t="array" aca="1" ref="CO248" ca="1">CN248-_xlfn.XLOOKUP(CO$1,Cdel!$B$1:$KC$1,IF(ROUNDUP(CN248,0)=6,Cdel!$B$8:$KC$8,IF(ROUNDUP(CN248,0)=5,Cdel!$B$9:$KC$9,IF(ROUNDUP(CN248,0)=4,Cdel!$B$10:$KC$10,IF(ROUNDUP(CN248,0)=3,Cdel!$B$11:$KC$11,IF(ROUNDUP(CN248,0)=2,Cdel!$B$12:$KC$12,IF(ROUNDUP(CN248,0)=1,Cdel!$B$13:$KC$13)))))))</f>
        <v>9.4760094067590325E-2</v>
      </c>
      <c r="CP248" s="8" cm="1">
        <f t="array" aca="1" ref="CP248" ca="1">CO248-_xlfn.XLOOKUP(CP$1,Cdel!$B$1:$KC$1,IF(ROUNDUP(CO248,0)=6,Cdel!$B$8:$KC$8,IF(ROUNDUP(CO248,0)=5,Cdel!$B$9:$KC$9,IF(ROUNDUP(CO248,0)=4,Cdel!$B$10:$KC$10,IF(ROUNDUP(CO248,0)=3,Cdel!$B$11:$KC$11,IF(ROUNDUP(CO248,0)=2,Cdel!$B$12:$KC$12,IF(ROUNDUP(CO248,0)=1,Cdel!$B$13:$KC$13)))))))</f>
        <v>9.213877908829414E-2</v>
      </c>
      <c r="CQ248" s="8" cm="1">
        <f t="array" aca="1" ref="CQ248" ca="1">CP248-_xlfn.XLOOKUP(CQ$1,Cdel!$B$1:$KC$1,IF(ROUNDUP(CP248,0)=6,Cdel!$B$8:$KC$8,IF(ROUNDUP(CP248,0)=5,Cdel!$B$9:$KC$9,IF(ROUNDUP(CP248,0)=4,Cdel!$B$10:$KC$10,IF(ROUNDUP(CP248,0)=3,Cdel!$B$11:$KC$11,IF(ROUNDUP(CP248,0)=2,Cdel!$B$12:$KC$12,IF(ROUNDUP(CP248,0)=1,Cdel!$B$13:$KC$13)))))))</f>
        <v>8.958997661849151E-2</v>
      </c>
      <c r="CR248" s="8" cm="1">
        <f t="array" aca="1" ref="CR248" ca="1">CQ248-_xlfn.XLOOKUP(CR$1,Cdel!$B$1:$KC$1,IF(ROUNDUP(CQ248,0)=6,Cdel!$B$8:$KC$8,IF(ROUNDUP(CQ248,0)=5,Cdel!$B$9:$KC$9,IF(ROUNDUP(CQ248,0)=4,Cdel!$B$10:$KC$10,IF(ROUNDUP(CQ248,0)=3,Cdel!$B$11:$KC$11,IF(ROUNDUP(CQ248,0)=2,Cdel!$B$12:$KC$12,IF(ROUNDUP(CQ248,0)=1,Cdel!$B$13:$KC$13)))))))</f>
        <v>8.7111680770269428E-2</v>
      </c>
      <c r="CS248" s="8" cm="1">
        <f t="array" aca="1" ref="CS248" ca="1">CR248-_xlfn.XLOOKUP(CS$1,Cdel!$B$1:$KC$1,IF(ROUNDUP(CR248,0)=6,Cdel!$B$8:$KC$8,IF(ROUNDUP(CR248,0)=5,Cdel!$B$9:$KC$9,IF(ROUNDUP(CR248,0)=4,Cdel!$B$10:$KC$10,IF(ROUNDUP(CR248,0)=3,Cdel!$B$11:$KC$11,IF(ROUNDUP(CR248,0)=2,Cdel!$B$12:$KC$12,IF(ROUNDUP(CR248,0)=1,Cdel!$B$13:$KC$13)))))))</f>
        <v>8.4701941143883033E-2</v>
      </c>
      <c r="CT248" s="8" cm="1">
        <f t="array" aca="1" ref="CT248" ca="1">CS248-_xlfn.XLOOKUP(CT$1,Cdel!$B$1:$KC$1,IF(ROUNDUP(CS248,0)=6,Cdel!$B$8:$KC$8,IF(ROUNDUP(CS248,0)=5,Cdel!$B$9:$KC$9,IF(ROUNDUP(CS248,0)=4,Cdel!$B$10:$KC$10,IF(ROUNDUP(CS248,0)=3,Cdel!$B$11:$KC$11,IF(ROUNDUP(CS248,0)=2,Cdel!$B$12:$KC$12,IF(ROUNDUP(CS248,0)=1,Cdel!$B$13:$KC$13)))))))</f>
        <v>8.2358861292806146E-2</v>
      </c>
      <c r="CU248" s="8" cm="1">
        <f t="array" aca="1" ref="CU248" ca="1">CT248-_xlfn.XLOOKUP(CU$1,Cdel!$B$1:$KC$1,IF(ROUNDUP(CT248,0)=6,Cdel!$B$8:$KC$8,IF(ROUNDUP(CT248,0)=5,Cdel!$B$9:$KC$9,IF(ROUNDUP(CT248,0)=4,Cdel!$B$10:$KC$10,IF(ROUNDUP(CT248,0)=3,Cdel!$B$11:$KC$11,IF(ROUNDUP(CT248,0)=2,Cdel!$B$12:$KC$12,IF(ROUNDUP(CT248,0)=1,Cdel!$B$13:$KC$13)))))))</f>
        <v>8.0080597231242237E-2</v>
      </c>
      <c r="CV248" s="8" cm="1">
        <f t="array" aca="1" ref="CV248" ca="1">CU248-_xlfn.XLOOKUP(CV$1,Cdel!$B$1:$KC$1,IF(ROUNDUP(CU248,0)=6,Cdel!$B$8:$KC$8,IF(ROUNDUP(CU248,0)=5,Cdel!$B$9:$KC$9,IF(ROUNDUP(CU248,0)=4,Cdel!$B$10:$KC$10,IF(ROUNDUP(CU248,0)=3,Cdel!$B$11:$KC$11,IF(ROUNDUP(CU248,0)=2,Cdel!$B$12:$KC$12,IF(ROUNDUP(CU248,0)=1,Cdel!$B$13:$KC$13)))))))</f>
        <v>7.7865355982921922E-2</v>
      </c>
      <c r="CW248" s="8" cm="1">
        <f t="array" aca="1" ref="CW248" ca="1">CV248-_xlfn.XLOOKUP(CW$1,Cdel!$B$1:$KC$1,IF(ROUNDUP(CV248,0)=6,Cdel!$B$8:$KC$8,IF(ROUNDUP(CV248,0)=5,Cdel!$B$9:$KC$9,IF(ROUNDUP(CV248,0)=4,Cdel!$B$10:$KC$10,IF(ROUNDUP(CV248,0)=3,Cdel!$B$11:$KC$11,IF(ROUNDUP(CV248,0)=2,Cdel!$B$12:$KC$12,IF(ROUNDUP(CV248,0)=1,Cdel!$B$13:$KC$13)))))))</f>
        <v>7.5711394170044521E-2</v>
      </c>
      <c r="CX248" s="8" cm="1">
        <f t="array" aca="1" ref="CX248" ca="1">CW248-_xlfn.XLOOKUP(CX$1,Cdel!$B$1:$KC$1,IF(ROUNDUP(CW248,0)=6,Cdel!$B$8:$KC$8,IF(ROUNDUP(CW248,0)=5,Cdel!$B$9:$KC$9,IF(ROUNDUP(CW248,0)=4,Cdel!$B$10:$KC$10,IF(ROUNDUP(CW248,0)=3,Cdel!$B$11:$KC$11,IF(ROUNDUP(CW248,0)=2,Cdel!$B$12:$KC$12,IF(ROUNDUP(CW248,0)=1,Cdel!$B$13:$KC$13)))))))</f>
        <v>7.3617016641252989E-2</v>
      </c>
      <c r="CY248" s="8" cm="1">
        <f t="array" aca="1" ref="CY248" ca="1">CX248-_xlfn.XLOOKUP(CY$1,Cdel!$B$1:$KC$1,IF(ROUNDUP(CX248,0)=6,Cdel!$B$8:$KC$8,IF(ROUNDUP(CX248,0)=5,Cdel!$B$9:$KC$9,IF(ROUNDUP(CX248,0)=4,Cdel!$B$10:$KC$10,IF(ROUNDUP(CX248,0)=3,Cdel!$B$11:$KC$11,IF(ROUNDUP(CX248,0)=2,Cdel!$B$12:$KC$12,IF(ROUNDUP(CX248,0)=1,Cdel!$B$13:$KC$13)))))))</f>
        <v>7.1580575137562955E-2</v>
      </c>
      <c r="CZ248" s="8" cm="1">
        <f t="array" aca="1" ref="CZ248" ca="1">CY248-_xlfn.XLOOKUP(CZ$1,Cdel!$B$1:$KC$1,IF(ROUNDUP(CY248,0)=6,Cdel!$B$8:$KC$8,IF(ROUNDUP(CY248,0)=5,Cdel!$B$9:$KC$9,IF(ROUNDUP(CY248,0)=4,Cdel!$B$10:$KC$10,IF(ROUNDUP(CY248,0)=3,Cdel!$B$11:$KC$11,IF(ROUNDUP(CY248,0)=2,Cdel!$B$12:$KC$12,IF(ROUNDUP(CY248,0)=1,Cdel!$B$13:$KC$13)))))))</f>
        <v>6.9600466995195648E-2</v>
      </c>
      <c r="DA248" s="8" cm="1">
        <f t="array" aca="1" ref="DA248" ca="1">CZ248-_xlfn.XLOOKUP(DA$1,Cdel!$B$1:$KC$1,IF(ROUNDUP(CZ248,0)=6,Cdel!$B$8:$KC$8,IF(ROUNDUP(CZ248,0)=5,Cdel!$B$9:$KC$9,IF(ROUNDUP(CZ248,0)=4,Cdel!$B$10:$KC$10,IF(ROUNDUP(CZ248,0)=3,Cdel!$B$11:$KC$11,IF(ROUNDUP(CZ248,0)=2,Cdel!$B$12:$KC$12,IF(ROUNDUP(CZ248,0)=1,Cdel!$B$13:$KC$13)))))))</f>
        <v>6.767513388429372E-2</v>
      </c>
      <c r="DB248" s="8" cm="1">
        <f t="array" aca="1" ref="DB248" ca="1">DA248-_xlfn.XLOOKUP(DB$1,Cdel!$B$1:$KC$1,IF(ROUNDUP(DA248,0)=6,Cdel!$B$8:$KC$8,IF(ROUNDUP(DA248,0)=5,Cdel!$B$9:$KC$9,IF(ROUNDUP(DA248,0)=4,Cdel!$B$10:$KC$10,IF(ROUNDUP(DA248,0)=3,Cdel!$B$11:$KC$11,IF(ROUNDUP(DA248,0)=2,Cdel!$B$12:$KC$12,IF(ROUNDUP(DA248,0)=1,Cdel!$B$13:$KC$13)))))))</f>
        <v>6.5803060582527689E-2</v>
      </c>
      <c r="DC248" s="8" cm="1">
        <f t="array" aca="1" ref="DC248" ca="1">DB248-_xlfn.XLOOKUP(DC$1,Cdel!$B$1:$KC$1,IF(ROUNDUP(DB248,0)=6,Cdel!$B$8:$KC$8,IF(ROUNDUP(DB248,0)=5,Cdel!$B$9:$KC$9,IF(ROUNDUP(DB248,0)=4,Cdel!$B$10:$KC$10,IF(ROUNDUP(DB248,0)=3,Cdel!$B$11:$KC$11,IF(ROUNDUP(DB248,0)=2,Cdel!$B$12:$KC$12,IF(ROUNDUP(DB248,0)=1,Cdel!$B$13:$KC$13)))))))</f>
        <v>6.3982773782627747E-2</v>
      </c>
      <c r="DD248" s="8" cm="1">
        <f t="array" aca="1" ref="DD248" ca="1">DC248-_xlfn.XLOOKUP(DD$1,Cdel!$B$1:$KC$1,IF(ROUNDUP(DC248,0)=6,Cdel!$B$8:$KC$8,IF(ROUNDUP(DC248,0)=5,Cdel!$B$9:$KC$9,IF(ROUNDUP(DC248,0)=4,Cdel!$B$10:$KC$10,IF(ROUNDUP(DC248,0)=3,Cdel!$B$11:$KC$11,IF(ROUNDUP(DC248,0)=2,Cdel!$B$12:$KC$12,IF(ROUNDUP(DC248,0)=1,Cdel!$B$13:$KC$13)))))))</f>
        <v>6.2212840932902087E-2</v>
      </c>
    </row>
    <row r="249" spans="1:108" x14ac:dyDescent="0.15">
      <c r="A249" s="3" t="s">
        <v>267</v>
      </c>
      <c r="B249" s="3" t="s">
        <v>6</v>
      </c>
      <c r="C249" s="3" t="s">
        <v>267</v>
      </c>
      <c r="D249" s="2">
        <v>0</v>
      </c>
      <c r="E249" s="2">
        <v>1930</v>
      </c>
      <c r="F249" s="3"/>
      <c r="G249" s="4">
        <f t="shared" ca="1" si="5"/>
        <v>96</v>
      </c>
      <c r="H249">
        <f ca="1">_xlfn.LET(
_xlpm.score,_xlfn.XLOOKUP(G249,DecayFns!$A$2:$A$289,DecayFns!$N$2:$N$289),
IF(D249=1,IF(_xlpm.score=6,_xlpm.score,_xlpm.score+1),IF(_xlpm.score=1,_xlpm.score,_xlpm.score-1)
))</f>
        <v>1</v>
      </c>
      <c r="I249" s="7" cm="1">
        <f t="array" aca="1" ref="I249" ca="1">H249-_xlfn.XLOOKUP(I$1,Cdel!$B$1:$KC$1,IF(ROUNDUP(H249,0)=6,Cdel!$B$8:$KC$8,IF(ROUNDUP(H249,0)=5,Cdel!$B$9:$KC$9,IF(ROUNDUP(H249,0)=4,Cdel!$B$10:$KC$10,IF(ROUNDUP(H249,0)=3,Cdel!$B$11:$KC$11,IF(ROUNDUP(H249,0)=2,Cdel!$B$12:$KC$12,IF(ROUNDUP(H249,0)=1,Cdel!$B$13:$KC$13)))))))</f>
        <v>1</v>
      </c>
      <c r="J249" s="8" cm="1">
        <f t="array" aca="1" ref="J249" ca="1">I249-_xlfn.XLOOKUP(J$1,Cdel!$B$1:$KC$1,IF(ROUNDUP(I249,0)=6,Cdel!$B$8:$KC$8,IF(ROUNDUP(I249,0)=5,Cdel!$B$9:$KC$9,IF(ROUNDUP(I249,0)=4,Cdel!$B$10:$KC$10,IF(ROUNDUP(I249,0)=3,Cdel!$B$11:$KC$11,IF(ROUNDUP(I249,0)=2,Cdel!$B$12:$KC$12,IF(ROUNDUP(I249,0)=1,Cdel!$B$13:$KC$13)))))))</f>
        <v>0.97233735355490014</v>
      </c>
      <c r="K249" s="8" cm="1">
        <f t="array" aca="1" ref="K249" ca="1">J249-_xlfn.XLOOKUP(K$1,Cdel!$B$1:$KC$1,IF(ROUNDUP(J249,0)=6,Cdel!$B$8:$KC$8,IF(ROUNDUP(J249,0)=5,Cdel!$B$9:$KC$9,IF(ROUNDUP(J249,0)=4,Cdel!$B$10:$KC$10,IF(ROUNDUP(J249,0)=3,Cdel!$B$11:$KC$11,IF(ROUNDUP(J249,0)=2,Cdel!$B$12:$KC$12,IF(ROUNDUP(J249,0)=1,Cdel!$B$13:$KC$13)))))))</f>
        <v>0.94543992911814678</v>
      </c>
      <c r="L249" s="8" cm="1">
        <f t="array" aca="1" ref="L249" ca="1">K249-_xlfn.XLOOKUP(L$1,Cdel!$B$1:$KC$1,IF(ROUNDUP(K249,0)=6,Cdel!$B$8:$KC$8,IF(ROUNDUP(K249,0)=5,Cdel!$B$9:$KC$9,IF(ROUNDUP(K249,0)=4,Cdel!$B$10:$KC$10,IF(ROUNDUP(K249,0)=3,Cdel!$B$11:$KC$11,IF(ROUNDUP(K249,0)=2,Cdel!$B$12:$KC$12,IF(ROUNDUP(K249,0)=1,Cdel!$B$13:$KC$13)))))))</f>
        <v>0.91928655862387121</v>
      </c>
      <c r="M249" s="8" cm="1">
        <f t="array" aca="1" ref="M249" ca="1">L249-_xlfn.XLOOKUP(M$1,Cdel!$B$1:$KC$1,IF(ROUNDUP(L249,0)=6,Cdel!$B$8:$KC$8,IF(ROUNDUP(L249,0)=5,Cdel!$B$9:$KC$9,IF(ROUNDUP(L249,0)=4,Cdel!$B$10:$KC$10,IF(ROUNDUP(L249,0)=3,Cdel!$B$11:$KC$11,IF(ROUNDUP(L249,0)=2,Cdel!$B$12:$KC$12,IF(ROUNDUP(L249,0)=1,Cdel!$B$13:$KC$13)))))))</f>
        <v>0.89385665957092642</v>
      </c>
      <c r="N249" s="8" cm="1">
        <f t="array" aca="1" ref="N249" ca="1">M249-_xlfn.XLOOKUP(N$1,Cdel!$B$1:$KC$1,IF(ROUNDUP(M249,0)=6,Cdel!$B$8:$KC$8,IF(ROUNDUP(M249,0)=5,Cdel!$B$9:$KC$9,IF(ROUNDUP(M249,0)=4,Cdel!$B$10:$KC$10,IF(ROUNDUP(M249,0)=3,Cdel!$B$11:$KC$11,IF(ROUNDUP(M249,0)=2,Cdel!$B$12:$KC$12,IF(ROUNDUP(M249,0)=1,Cdel!$B$13:$KC$13)))))))</f>
        <v>0.86913021882461783</v>
      </c>
      <c r="O249" s="8" cm="1">
        <f t="array" aca="1" ref="O249" ca="1">N249-_xlfn.XLOOKUP(O$1,Cdel!$B$1:$KC$1,IF(ROUNDUP(N249,0)=6,Cdel!$B$8:$KC$8,IF(ROUNDUP(N249,0)=5,Cdel!$B$9:$KC$9,IF(ROUNDUP(N249,0)=4,Cdel!$B$10:$KC$10,IF(ROUNDUP(N249,0)=3,Cdel!$B$11:$KC$11,IF(ROUNDUP(N249,0)=2,Cdel!$B$12:$KC$12,IF(ROUNDUP(N249,0)=1,Cdel!$B$13:$KC$13)))))))</f>
        <v>0.84508777686652015</v>
      </c>
      <c r="P249" s="8" cm="1">
        <f t="array" aca="1" ref="P249" ca="1">O249-_xlfn.XLOOKUP(P$1,Cdel!$B$1:$KC$1,IF(ROUNDUP(O249,0)=6,Cdel!$B$8:$KC$8,IF(ROUNDUP(O249,0)=5,Cdel!$B$9:$KC$9,IF(ROUNDUP(O249,0)=4,Cdel!$B$10:$KC$10,IF(ROUNDUP(O249,0)=3,Cdel!$B$11:$KC$11,IF(ROUNDUP(O249,0)=2,Cdel!$B$12:$KC$12,IF(ROUNDUP(O249,0)=1,Cdel!$B$13:$KC$13)))))))</f>
        <v>0.82171041247998611</v>
      </c>
      <c r="Q249" s="8" cm="1">
        <f t="array" aca="1" ref="Q249" ca="1">P249-_xlfn.XLOOKUP(Q$1,Cdel!$B$1:$KC$1,IF(ROUNDUP(P249,0)=6,Cdel!$B$8:$KC$8,IF(ROUNDUP(P249,0)=5,Cdel!$B$9:$KC$9,IF(ROUNDUP(P249,0)=4,Cdel!$B$10:$KC$10,IF(ROUNDUP(P249,0)=3,Cdel!$B$11:$KC$11,IF(ROUNDUP(P249,0)=2,Cdel!$B$12:$KC$12,IF(ROUNDUP(P249,0)=1,Cdel!$B$13:$KC$13)))))))</f>
        <v>0.79897972785929505</v>
      </c>
      <c r="R249" s="8" cm="1">
        <f t="array" aca="1" ref="R249" ca="1">Q249-_xlfn.XLOOKUP(R$1,Cdel!$B$1:$KC$1,IF(ROUNDUP(Q249,0)=6,Cdel!$B$8:$KC$8,IF(ROUNDUP(Q249,0)=5,Cdel!$B$9:$KC$9,IF(ROUNDUP(Q249,0)=4,Cdel!$B$10:$KC$10,IF(ROUNDUP(Q249,0)=3,Cdel!$B$11:$KC$11,IF(ROUNDUP(Q249,0)=2,Cdel!$B$12:$KC$12,IF(ROUNDUP(Q249,0)=1,Cdel!$B$13:$KC$13)))))))</f>
        <v>0.77687783413072131</v>
      </c>
      <c r="S249" s="8" cm="1">
        <f t="array" aca="1" ref="S249" ca="1">R249-_xlfn.XLOOKUP(S$1,Cdel!$B$1:$KC$1,IF(ROUNDUP(R249,0)=6,Cdel!$B$8:$KC$8,IF(ROUNDUP(R249,0)=5,Cdel!$B$9:$KC$9,IF(ROUNDUP(R249,0)=4,Cdel!$B$10:$KC$10,IF(ROUNDUP(R249,0)=3,Cdel!$B$11:$KC$11,IF(ROUNDUP(R249,0)=2,Cdel!$B$12:$KC$12,IF(ROUNDUP(R249,0)=1,Cdel!$B$13:$KC$13)))))))</f>
        <v>0.7553873372741281</v>
      </c>
      <c r="T249" s="8" cm="1">
        <f t="array" aca="1" ref="T249" ca="1">S249-_xlfn.XLOOKUP(T$1,Cdel!$B$1:$KC$1,IF(ROUNDUP(S249,0)=6,Cdel!$B$8:$KC$8,IF(ROUNDUP(S249,0)=5,Cdel!$B$9:$KC$9,IF(ROUNDUP(S249,0)=4,Cdel!$B$10:$KC$10,IF(ROUNDUP(S249,0)=3,Cdel!$B$11:$KC$11,IF(ROUNDUP(S249,0)=2,Cdel!$B$12:$KC$12,IF(ROUNDUP(S249,0)=1,Cdel!$B$13:$KC$13)))))))</f>
        <v>0.73449132443400855</v>
      </c>
      <c r="U249" s="8" cm="1">
        <f t="array" aca="1" ref="U249" ca="1">T249-_xlfn.XLOOKUP(U$1,Cdel!$B$1:$KC$1,IF(ROUNDUP(T249,0)=6,Cdel!$B$8:$KC$8,IF(ROUNDUP(T249,0)=5,Cdel!$B$9:$KC$9,IF(ROUNDUP(T249,0)=4,Cdel!$B$10:$KC$10,IF(ROUNDUP(T249,0)=3,Cdel!$B$11:$KC$11,IF(ROUNDUP(T249,0)=2,Cdel!$B$12:$KC$12,IF(ROUNDUP(T249,0)=1,Cdel!$B$13:$KC$13)))))))</f>
        <v>0.7141733506091974</v>
      </c>
      <c r="V249" s="8" cm="1">
        <f t="array" aca="1" ref="V249" ca="1">U249-_xlfn.XLOOKUP(V$1,Cdel!$B$1:$KC$1,IF(ROUNDUP(U249,0)=6,Cdel!$B$8:$KC$8,IF(ROUNDUP(U249,0)=5,Cdel!$B$9:$KC$9,IF(ROUNDUP(U249,0)=4,Cdel!$B$10:$KC$10,IF(ROUNDUP(U249,0)=3,Cdel!$B$11:$KC$11,IF(ROUNDUP(U249,0)=2,Cdel!$B$12:$KC$12,IF(ROUNDUP(U249,0)=1,Cdel!$B$13:$KC$13)))))))</f>
        <v>0.6944174257107828</v>
      </c>
      <c r="W249" s="8" cm="1">
        <f t="array" aca="1" ref="W249" ca="1">V249-_xlfn.XLOOKUP(W$1,Cdel!$B$1:$KC$1,IF(ROUNDUP(V249,0)=6,Cdel!$B$8:$KC$8,IF(ROUNDUP(V249,0)=5,Cdel!$B$9:$KC$9,IF(ROUNDUP(V249,0)=4,Cdel!$B$10:$KC$10,IF(ROUNDUP(V249,0)=3,Cdel!$B$11:$KC$11,IF(ROUNDUP(V249,0)=2,Cdel!$B$12:$KC$12,IF(ROUNDUP(V249,0)=1,Cdel!$B$13:$KC$13)))))))</f>
        <v>0.67520800197802899</v>
      </c>
      <c r="X249" s="8" cm="1">
        <f t="array" aca="1" ref="X249" ca="1">W249-_xlfn.XLOOKUP(X$1,Cdel!$B$1:$KC$1,IF(ROUNDUP(W249,0)=6,Cdel!$B$8:$KC$8,IF(ROUNDUP(W249,0)=5,Cdel!$B$9:$KC$9,IF(ROUNDUP(W249,0)=4,Cdel!$B$10:$KC$10,IF(ROUNDUP(W249,0)=3,Cdel!$B$11:$KC$11,IF(ROUNDUP(W249,0)=2,Cdel!$B$12:$KC$12,IF(ROUNDUP(W249,0)=1,Cdel!$B$13:$KC$13)))))))</f>
        <v>0.65652996174240841</v>
      </c>
      <c r="Y249" s="8" cm="1">
        <f t="array" aca="1" ref="Y249" ca="1">X249-_xlfn.XLOOKUP(Y$1,Cdel!$B$1:$KC$1,IF(ROUNDUP(X249,0)=6,Cdel!$B$8:$KC$8,IF(ROUNDUP(X249,0)=5,Cdel!$B$9:$KC$9,IF(ROUNDUP(X249,0)=4,Cdel!$B$10:$KC$10,IF(ROUNDUP(X249,0)=3,Cdel!$B$11:$KC$11,IF(ROUNDUP(X249,0)=2,Cdel!$B$12:$KC$12,IF(ROUNDUP(X249,0)=1,Cdel!$B$13:$KC$13)))))))</f>
        <v>0.63836860553011321</v>
      </c>
      <c r="Z249" s="8" cm="1">
        <f t="array" aca="1" ref="Z249" ca="1">Y249-_xlfn.XLOOKUP(Z$1,Cdel!$B$1:$KC$1,IF(ROUNDUP(Y249,0)=6,Cdel!$B$8:$KC$8,IF(ROUNDUP(Y249,0)=5,Cdel!$B$9:$KC$9,IF(ROUNDUP(Y249,0)=4,Cdel!$B$10:$KC$10,IF(ROUNDUP(Y249,0)=3,Cdel!$B$11:$KC$11,IF(ROUNDUP(Y249,0)=2,Cdel!$B$12:$KC$12,IF(ROUNDUP(Y249,0)=1,Cdel!$B$13:$KC$13)))))))</f>
        <v>0.62070964049368227</v>
      </c>
      <c r="AA249" s="8" cm="1">
        <f t="array" aca="1" ref="AA249" ca="1">Z249-_xlfn.XLOOKUP(AA$1,Cdel!$B$1:$KC$1,IF(ROUNDUP(Z249,0)=6,Cdel!$B$8:$KC$8,IF(ROUNDUP(Z249,0)=5,Cdel!$B$9:$KC$9,IF(ROUNDUP(Z249,0)=4,Cdel!$B$10:$KC$10,IF(ROUNDUP(Z249,0)=3,Cdel!$B$11:$KC$11,IF(ROUNDUP(Z249,0)=2,Cdel!$B$12:$KC$12,IF(ROUNDUP(Z249,0)=1,Cdel!$B$13:$KC$13)))))))</f>
        <v>0.60353916916364048</v>
      </c>
      <c r="AB249" s="8" cm="1">
        <f t="array" aca="1" ref="AB249" ca="1">AA249-_xlfn.XLOOKUP(AB$1,Cdel!$B$1:$KC$1,IF(ROUNDUP(AA249,0)=6,Cdel!$B$8:$KC$8,IF(ROUNDUP(AA249,0)=5,Cdel!$B$9:$KC$9,IF(ROUNDUP(AA249,0)=4,Cdel!$B$10:$KC$10,IF(ROUNDUP(AA249,0)=3,Cdel!$B$11:$KC$11,IF(ROUNDUP(AA249,0)=2,Cdel!$B$12:$KC$12,IF(ROUNDUP(AA249,0)=1,Cdel!$B$13:$KC$13)))))))</f>
        <v>0.58684367851129737</v>
      </c>
      <c r="AC249" s="8" cm="1">
        <f t="array" aca="1" ref="AC249" ca="1">AB249-_xlfn.XLOOKUP(AC$1,Cdel!$B$1:$KC$1,IF(ROUNDUP(AB249,0)=6,Cdel!$B$8:$KC$8,IF(ROUNDUP(AB249,0)=5,Cdel!$B$9:$KC$9,IF(ROUNDUP(AB249,0)=4,Cdel!$B$10:$KC$10,IF(ROUNDUP(AB249,0)=3,Cdel!$B$11:$KC$11,IF(ROUNDUP(AB249,0)=2,Cdel!$B$12:$KC$12,IF(ROUNDUP(AB249,0)=1,Cdel!$B$13:$KC$13)))))))</f>
        <v>0.57061002931409743</v>
      </c>
      <c r="AD249" s="8" cm="1">
        <f t="array" aca="1" ref="AD249" ca="1">AC249-_xlfn.XLOOKUP(AD$1,Cdel!$B$1:$KC$1,IF(ROUNDUP(AC249,0)=6,Cdel!$B$8:$KC$8,IF(ROUNDUP(AC249,0)=5,Cdel!$B$9:$KC$9,IF(ROUNDUP(AC249,0)=4,Cdel!$B$10:$KC$10,IF(ROUNDUP(AC249,0)=3,Cdel!$B$11:$KC$11,IF(ROUNDUP(AC249,0)=2,Cdel!$B$12:$KC$12,IF(ROUNDUP(AC249,0)=1,Cdel!$B$13:$KC$13)))))))</f>
        <v>0.55482544581515347</v>
      </c>
      <c r="AE249" s="8" cm="1">
        <f t="array" aca="1" ref="AE249" ca="1">AD249-_xlfn.XLOOKUP(AE$1,Cdel!$B$1:$KC$1,IF(ROUNDUP(AD249,0)=6,Cdel!$B$8:$KC$8,IF(ROUNDUP(AD249,0)=5,Cdel!$B$9:$KC$9,IF(ROUNDUP(AD249,0)=4,Cdel!$B$10:$KC$10,IF(ROUNDUP(AD249,0)=3,Cdel!$B$11:$KC$11,IF(ROUNDUP(AD249,0)=2,Cdel!$B$12:$KC$12,IF(ROUNDUP(AD249,0)=1,Cdel!$B$13:$KC$13)))))))</f>
        <v>0.53947750566882391</v>
      </c>
      <c r="AF249" s="8" cm="1">
        <f t="array" aca="1" ref="AF249" ca="1">AE249-_xlfn.XLOOKUP(AF$1,Cdel!$B$1:$KC$1,IF(ROUNDUP(AE249,0)=6,Cdel!$B$8:$KC$8,IF(ROUNDUP(AE249,0)=5,Cdel!$B$9:$KC$9,IF(ROUNDUP(AE249,0)=4,Cdel!$B$10:$KC$10,IF(ROUNDUP(AE249,0)=3,Cdel!$B$11:$KC$11,IF(ROUNDUP(AE249,0)=2,Cdel!$B$12:$KC$12,IF(ROUNDUP(AE249,0)=1,Cdel!$B$13:$KC$13)))))))</f>
        <v>0.52455413016442287</v>
      </c>
      <c r="AG249" s="8" cm="1">
        <f t="array" aca="1" ref="AG249" ca="1">AF249-_xlfn.XLOOKUP(AG$1,Cdel!$B$1:$KC$1,IF(ROUNDUP(AF249,0)=6,Cdel!$B$8:$KC$8,IF(ROUNDUP(AF249,0)=5,Cdel!$B$9:$KC$9,IF(ROUNDUP(AF249,0)=4,Cdel!$B$10:$KC$10,IF(ROUNDUP(AF249,0)=3,Cdel!$B$11:$KC$11,IF(ROUNDUP(AF249,0)=2,Cdel!$B$12:$KC$12,IF(ROUNDUP(AF249,0)=1,Cdel!$B$13:$KC$13)))))))</f>
        <v>0.51004357472036754</v>
      </c>
      <c r="AH249" s="8" cm="1">
        <f t="array" aca="1" ref="AH249" ca="1">AG249-_xlfn.XLOOKUP(AH$1,Cdel!$B$1:$KC$1,IF(ROUNDUP(AG249,0)=6,Cdel!$B$8:$KC$8,IF(ROUNDUP(AG249,0)=5,Cdel!$B$9:$KC$9,IF(ROUNDUP(AG249,0)=4,Cdel!$B$10:$KC$10,IF(ROUNDUP(AG249,0)=3,Cdel!$B$11:$KC$11,IF(ROUNDUP(AG249,0)=2,Cdel!$B$12:$KC$12,IF(ROUNDUP(AG249,0)=1,Cdel!$B$13:$KC$13)))))))</f>
        <v>0.49593441964128315</v>
      </c>
      <c r="AI249" s="8" cm="1">
        <f t="array" aca="1" ref="AI249" ca="1">AH249-_xlfn.XLOOKUP(AI$1,Cdel!$B$1:$KC$1,IF(ROUNDUP(AH249,0)=6,Cdel!$B$8:$KC$8,IF(ROUNDUP(AH249,0)=5,Cdel!$B$9:$KC$9,IF(ROUNDUP(AH249,0)=4,Cdel!$B$10:$KC$10,IF(ROUNDUP(AH249,0)=3,Cdel!$B$11:$KC$11,IF(ROUNDUP(AH249,0)=2,Cdel!$B$12:$KC$12,IF(ROUNDUP(AH249,0)=1,Cdel!$B$13:$KC$13)))))))</f>
        <v>0.4822155611307905</v>
      </c>
      <c r="AJ249" s="8" cm="1">
        <f t="array" aca="1" ref="AJ249" ca="1">AI249-_xlfn.XLOOKUP(AJ$1,Cdel!$B$1:$KC$1,IF(ROUNDUP(AI249,0)=6,Cdel!$B$8:$KC$8,IF(ROUNDUP(AI249,0)=5,Cdel!$B$9:$KC$9,IF(ROUNDUP(AI249,0)=4,Cdel!$B$10:$KC$10,IF(ROUNDUP(AI249,0)=3,Cdel!$B$11:$KC$11,IF(ROUNDUP(AI249,0)=2,Cdel!$B$12:$KC$12,IF(ROUNDUP(AI249,0)=1,Cdel!$B$13:$KC$13)))))))</f>
        <v>0.46887620255290396</v>
      </c>
      <c r="AK249" s="8" cm="1">
        <f t="array" aca="1" ref="AK249" ca="1">AJ249-_xlfn.XLOOKUP(AK$1,Cdel!$B$1:$KC$1,IF(ROUNDUP(AJ249,0)=6,Cdel!$B$8:$KC$8,IF(ROUNDUP(AJ249,0)=5,Cdel!$B$9:$KC$9,IF(ROUNDUP(AJ249,0)=4,Cdel!$B$10:$KC$10,IF(ROUNDUP(AJ249,0)=3,Cdel!$B$11:$KC$11,IF(ROUNDUP(AJ249,0)=2,Cdel!$B$12:$KC$12,IF(ROUNDUP(AJ249,0)=1,Cdel!$B$13:$KC$13)))))))</f>
        <v>0.45590584593516198</v>
      </c>
      <c r="AL249" s="8" cm="1">
        <f t="array" aca="1" ref="AL249" ca="1">AK249-_xlfn.XLOOKUP(AL$1,Cdel!$B$1:$KC$1,IF(ROUNDUP(AK249,0)=6,Cdel!$B$8:$KC$8,IF(ROUNDUP(AK249,0)=5,Cdel!$B$9:$KC$9,IF(ROUNDUP(AK249,0)=4,Cdel!$B$10:$KC$10,IF(ROUNDUP(AK249,0)=3,Cdel!$B$11:$KC$11,IF(ROUNDUP(AK249,0)=2,Cdel!$B$12:$KC$12,IF(ROUNDUP(AK249,0)=1,Cdel!$B$13:$KC$13)))))))</f>
        <v>0.44329428370680335</v>
      </c>
      <c r="AM249" s="8" cm="1">
        <f t="array" aca="1" ref="AM249" ca="1">AL249-_xlfn.XLOOKUP(AM$1,Cdel!$B$1:$KC$1,IF(ROUNDUP(AL249,0)=6,Cdel!$B$8:$KC$8,IF(ROUNDUP(AL249,0)=5,Cdel!$B$9:$KC$9,IF(ROUNDUP(AL249,0)=4,Cdel!$B$10:$KC$10,IF(ROUNDUP(AL249,0)=3,Cdel!$B$11:$KC$11,IF(ROUNDUP(AL249,0)=2,Cdel!$B$12:$KC$12,IF(ROUNDUP(AL249,0)=1,Cdel!$B$13:$KC$13)))))))</f>
        <v>0.4310315906654883</v>
      </c>
      <c r="AN249" s="8" cm="1">
        <f t="array" aca="1" ref="AN249" ca="1">AM249-_xlfn.XLOOKUP(AN$1,Cdel!$B$1:$KC$1,IF(ROUNDUP(AM249,0)=6,Cdel!$B$8:$KC$8,IF(ROUNDUP(AM249,0)=5,Cdel!$B$9:$KC$9,IF(ROUNDUP(AM249,0)=4,Cdel!$B$10:$KC$10,IF(ROUNDUP(AM249,0)=3,Cdel!$B$11:$KC$11,IF(ROUNDUP(AM249,0)=2,Cdel!$B$12:$KC$12,IF(ROUNDUP(AM249,0)=1,Cdel!$B$13:$KC$13)))))))</f>
        <v>0.41910811616623983</v>
      </c>
      <c r="AO249" s="8" cm="1">
        <f t="array" aca="1" ref="AO249" ca="1">AN249-_xlfn.XLOOKUP(AO$1,Cdel!$B$1:$KC$1,IF(ROUNDUP(AN249,0)=6,Cdel!$B$8:$KC$8,IF(ROUNDUP(AN249,0)=5,Cdel!$B$9:$KC$9,IF(ROUNDUP(AN249,0)=4,Cdel!$B$10:$KC$10,IF(ROUNDUP(AN249,0)=3,Cdel!$B$11:$KC$11,IF(ROUNDUP(AN249,0)=2,Cdel!$B$12:$KC$12,IF(ROUNDUP(AN249,0)=1,Cdel!$B$13:$KC$13)))))))</f>
        <v>0.40751447652646128</v>
      </c>
      <c r="AP249" s="8" cm="1">
        <f t="array" aca="1" ref="AP249" ca="1">AO249-_xlfn.XLOOKUP(AP$1,Cdel!$B$1:$KC$1,IF(ROUNDUP(AO249,0)=6,Cdel!$B$8:$KC$8,IF(ROUNDUP(AO249,0)=5,Cdel!$B$9:$KC$9,IF(ROUNDUP(AO249,0)=4,Cdel!$B$10:$KC$10,IF(ROUNDUP(AO249,0)=3,Cdel!$B$11:$KC$11,IF(ROUNDUP(AO249,0)=2,Cdel!$B$12:$KC$12,IF(ROUNDUP(AO249,0)=1,Cdel!$B$13:$KC$13)))))))</f>
        <v>0.39624154764104985</v>
      </c>
      <c r="AQ249" s="8" cm="1">
        <f t="array" aca="1" ref="AQ249" ca="1">AP249-_xlfn.XLOOKUP(AQ$1,Cdel!$B$1:$KC$1,IF(ROUNDUP(AP249,0)=6,Cdel!$B$8:$KC$8,IF(ROUNDUP(AP249,0)=5,Cdel!$B$9:$KC$9,IF(ROUNDUP(AP249,0)=4,Cdel!$B$10:$KC$10,IF(ROUNDUP(AP249,0)=3,Cdel!$B$11:$KC$11,IF(ROUNDUP(AP249,0)=2,Cdel!$B$12:$KC$12,IF(ROUNDUP(AP249,0)=1,Cdel!$B$13:$KC$13)))))))</f>
        <v>0.38528045780179626</v>
      </c>
      <c r="AR249" s="8" cm="1">
        <f t="array" aca="1" ref="AR249" ca="1">AQ249-_xlfn.XLOOKUP(AR$1,Cdel!$B$1:$KC$1,IF(ROUNDUP(AQ249,0)=6,Cdel!$B$8:$KC$8,IF(ROUNDUP(AQ249,0)=5,Cdel!$B$9:$KC$9,IF(ROUNDUP(AQ249,0)=4,Cdel!$B$10:$KC$10,IF(ROUNDUP(AQ249,0)=3,Cdel!$B$11:$KC$11,IF(ROUNDUP(AQ249,0)=2,Cdel!$B$12:$KC$12,IF(ROUNDUP(AQ249,0)=1,Cdel!$B$13:$KC$13)))))))</f>
        <v>0.37462258071541898</v>
      </c>
      <c r="AS249" s="8" cm="1">
        <f t="array" aca="1" ref="AS249" ca="1">AR249-_xlfn.XLOOKUP(AS$1,Cdel!$B$1:$KC$1,IF(ROUNDUP(AR249,0)=6,Cdel!$B$8:$KC$8,IF(ROUNDUP(AR249,0)=5,Cdel!$B$9:$KC$9,IF(ROUNDUP(AR249,0)=4,Cdel!$B$10:$KC$10,IF(ROUNDUP(AR249,0)=3,Cdel!$B$11:$KC$11,IF(ROUNDUP(AR249,0)=2,Cdel!$B$12:$KC$12,IF(ROUNDUP(AR249,0)=1,Cdel!$B$13:$KC$13)))))))</f>
        <v>0.36425952871473738</v>
      </c>
      <c r="AT249" s="8" cm="1">
        <f t="array" aca="1" ref="AT249" ca="1">AS249-_xlfn.XLOOKUP(AT$1,Cdel!$B$1:$KC$1,IF(ROUNDUP(AS249,0)=6,Cdel!$B$8:$KC$8,IF(ROUNDUP(AS249,0)=5,Cdel!$B$9:$KC$9,IF(ROUNDUP(AS249,0)=4,Cdel!$B$10:$KC$10,IF(ROUNDUP(AS249,0)=3,Cdel!$B$11:$KC$11,IF(ROUNDUP(AS249,0)=2,Cdel!$B$12:$KC$12,IF(ROUNDUP(AS249,0)=1,Cdel!$B$13:$KC$13)))))))</f>
        <v>0.3541831461576429</v>
      </c>
      <c r="AU249" s="8" cm="1">
        <f t="array" aca="1" ref="AU249" ca="1">AT249-_xlfn.XLOOKUP(AU$1,Cdel!$B$1:$KC$1,IF(ROUNDUP(AT249,0)=6,Cdel!$B$8:$KC$8,IF(ROUNDUP(AT249,0)=5,Cdel!$B$9:$KC$9,IF(ROUNDUP(AT249,0)=4,Cdel!$B$10:$KC$10,IF(ROUNDUP(AT249,0)=3,Cdel!$B$11:$KC$11,IF(ROUNDUP(AT249,0)=2,Cdel!$B$12:$KC$12,IF(ROUNDUP(AT249,0)=1,Cdel!$B$13:$KC$13)))))))</f>
        <v>0.34438550300867093</v>
      </c>
      <c r="AV249" s="8" cm="1">
        <f t="array" aca="1" ref="AV249" ca="1">AU249-_xlfn.XLOOKUP(AV$1,Cdel!$B$1:$KC$1,IF(ROUNDUP(AU249,0)=6,Cdel!$B$8:$KC$8,IF(ROUNDUP(AU249,0)=5,Cdel!$B$9:$KC$9,IF(ROUNDUP(AU249,0)=4,Cdel!$B$10:$KC$10,IF(ROUNDUP(AU249,0)=3,Cdel!$B$11:$KC$11,IF(ROUNDUP(AU249,0)=2,Cdel!$B$12:$KC$12,IF(ROUNDUP(AU249,0)=1,Cdel!$B$13:$KC$13)))))))</f>
        <v>0.33485888859812413</v>
      </c>
      <c r="AW249" s="8" cm="1">
        <f t="array" aca="1" ref="AW249" ca="1">AV249-_xlfn.XLOOKUP(AW$1,Cdel!$B$1:$KC$1,IF(ROUNDUP(AV249,0)=6,Cdel!$B$8:$KC$8,IF(ROUNDUP(AV249,0)=5,Cdel!$B$9:$KC$9,IF(ROUNDUP(AV249,0)=4,Cdel!$B$10:$KC$10,IF(ROUNDUP(AV249,0)=3,Cdel!$B$11:$KC$11,IF(ROUNDUP(AV249,0)=2,Cdel!$B$12:$KC$12,IF(ROUNDUP(AV249,0)=1,Cdel!$B$13:$KC$13)))))))</f>
        <v>0.3255958055538351</v>
      </c>
      <c r="AX249" s="8" cm="1">
        <f t="array" aca="1" ref="AX249" ca="1">AW249-_xlfn.XLOOKUP(AX$1,Cdel!$B$1:$KC$1,IF(ROUNDUP(AW249,0)=6,Cdel!$B$8:$KC$8,IF(ROUNDUP(AW249,0)=5,Cdel!$B$9:$KC$9,IF(ROUNDUP(AW249,0)=4,Cdel!$B$10:$KC$10,IF(ROUNDUP(AW249,0)=3,Cdel!$B$11:$KC$11,IF(ROUNDUP(AW249,0)=2,Cdel!$B$12:$KC$12,IF(ROUNDUP(AW249,0)=1,Cdel!$B$13:$KC$13)))))))</f>
        <v>0.31658896390079194</v>
      </c>
      <c r="AY249" s="8" cm="1">
        <f t="array" aca="1" ref="AY249" ca="1">AX249-_xlfn.XLOOKUP(AY$1,Cdel!$B$1:$KC$1,IF(ROUNDUP(AX249,0)=6,Cdel!$B$8:$KC$8,IF(ROUNDUP(AX249,0)=5,Cdel!$B$9:$KC$9,IF(ROUNDUP(AX249,0)=4,Cdel!$B$10:$KC$10,IF(ROUNDUP(AX249,0)=3,Cdel!$B$11:$KC$11,IF(ROUNDUP(AX249,0)=2,Cdel!$B$12:$KC$12,IF(ROUNDUP(AX249,0)=1,Cdel!$B$13:$KC$13)))))))</f>
        <v>0.3078312753239838</v>
      </c>
      <c r="AZ249" s="8" cm="1">
        <f t="array" aca="1" ref="AZ249" ca="1">AY249-_xlfn.XLOOKUP(AZ$1,Cdel!$B$1:$KC$1,IF(ROUNDUP(AY249,0)=6,Cdel!$B$8:$KC$8,IF(ROUNDUP(AY249,0)=5,Cdel!$B$9:$KC$9,IF(ROUNDUP(AY249,0)=4,Cdel!$B$10:$KC$10,IF(ROUNDUP(AY249,0)=3,Cdel!$B$11:$KC$11,IF(ROUNDUP(AY249,0)=2,Cdel!$B$12:$KC$12,IF(ROUNDUP(AY249,0)=1,Cdel!$B$13:$KC$13)))))))</f>
        <v>0.29931584758995222</v>
      </c>
      <c r="BA249" s="8" cm="1">
        <f t="array" aca="1" ref="BA249" ca="1">AZ249-_xlfn.XLOOKUP(BA$1,Cdel!$B$1:$KC$1,IF(ROUNDUP(AZ249,0)=6,Cdel!$B$8:$KC$8,IF(ROUNDUP(AZ249,0)=5,Cdel!$B$9:$KC$9,IF(ROUNDUP(AZ249,0)=4,Cdel!$B$10:$KC$10,IF(ROUNDUP(AZ249,0)=3,Cdel!$B$11:$KC$11,IF(ROUNDUP(AZ249,0)=2,Cdel!$B$12:$KC$12,IF(ROUNDUP(AZ249,0)=1,Cdel!$B$13:$KC$13)))))))</f>
        <v>0.29103597912265594</v>
      </c>
      <c r="BB249" s="8" cm="1">
        <f t="array" aca="1" ref="BB249" ca="1">BA249-_xlfn.XLOOKUP(BB$1,Cdel!$B$1:$KC$1,IF(ROUNDUP(BA249,0)=6,Cdel!$B$8:$KC$8,IF(ROUNDUP(BA249,0)=5,Cdel!$B$9:$KC$9,IF(ROUNDUP(BA249,0)=4,Cdel!$B$10:$KC$10,IF(ROUNDUP(BA249,0)=3,Cdel!$B$11:$KC$11,IF(ROUNDUP(BA249,0)=2,Cdel!$B$12:$KC$12,IF(ROUNDUP(BA249,0)=1,Cdel!$B$13:$KC$13)))))))</f>
        <v>0.28298515372938249</v>
      </c>
      <c r="BC249" s="8" cm="1">
        <f t="array" aca="1" ref="BC249" ca="1">BB249-_xlfn.XLOOKUP(BC$1,Cdel!$B$1:$KC$1,IF(ROUNDUP(BB249,0)=6,Cdel!$B$8:$KC$8,IF(ROUNDUP(BB249,0)=5,Cdel!$B$9:$KC$9,IF(ROUNDUP(BB249,0)=4,Cdel!$B$10:$KC$10,IF(ROUNDUP(BB249,0)=3,Cdel!$B$11:$KC$11,IF(ROUNDUP(BB249,0)=2,Cdel!$B$12:$KC$12,IF(ROUNDUP(BB249,0)=1,Cdel!$B$13:$KC$13)))))))</f>
        <v>0.27515703547255432</v>
      </c>
      <c r="BD249" s="8" cm="1">
        <f t="array" aca="1" ref="BD249" ca="1">BC249-_xlfn.XLOOKUP(BD$1,Cdel!$B$1:$KC$1,IF(ROUNDUP(BC249,0)=6,Cdel!$B$8:$KC$8,IF(ROUNDUP(BC249,0)=5,Cdel!$B$9:$KC$9,IF(ROUNDUP(BC249,0)=4,Cdel!$B$10:$KC$10,IF(ROUNDUP(BC249,0)=3,Cdel!$B$11:$KC$11,IF(ROUNDUP(BC249,0)=2,Cdel!$B$12:$KC$12,IF(ROUNDUP(BC249,0)=1,Cdel!$B$13:$KC$13)))))))</f>
        <v>0.26754546368339521</v>
      </c>
      <c r="BE249" s="8" cm="1">
        <f t="array" aca="1" ref="BE249" ca="1">BD249-_xlfn.XLOOKUP(BE$1,Cdel!$B$1:$KC$1,IF(ROUNDUP(BD249,0)=6,Cdel!$B$8:$KC$8,IF(ROUNDUP(BD249,0)=5,Cdel!$B$9:$KC$9,IF(ROUNDUP(BD249,0)=4,Cdel!$B$10:$KC$10,IF(ROUNDUP(BD249,0)=3,Cdel!$B$11:$KC$11,IF(ROUNDUP(BD249,0)=2,Cdel!$B$12:$KC$12,IF(ROUNDUP(BD249,0)=1,Cdel!$B$13:$KC$13)))))))</f>
        <v>0.26014444811353121</v>
      </c>
      <c r="BF249" s="8" cm="1">
        <f t="array" aca="1" ref="BF249" ca="1">BE249-_xlfn.XLOOKUP(BF$1,Cdel!$B$1:$KC$1,IF(ROUNDUP(BE249,0)=6,Cdel!$B$8:$KC$8,IF(ROUNDUP(BE249,0)=5,Cdel!$B$9:$KC$9,IF(ROUNDUP(BE249,0)=4,Cdel!$B$10:$KC$10,IF(ROUNDUP(BE249,0)=3,Cdel!$B$11:$KC$11,IF(ROUNDUP(BE249,0)=2,Cdel!$B$12:$KC$12,IF(ROUNDUP(BE249,0)=1,Cdel!$B$13:$KC$13)))))))</f>
        <v>0.25294816422071092</v>
      </c>
      <c r="BG249" s="8" cm="1">
        <f t="array" aca="1" ref="BG249" ca="1">BF249-_xlfn.XLOOKUP(BG$1,Cdel!$B$1:$KC$1,IF(ROUNDUP(BF249,0)=6,Cdel!$B$8:$KC$8,IF(ROUNDUP(BF249,0)=5,Cdel!$B$9:$KC$9,IF(ROUNDUP(BF249,0)=4,Cdel!$B$10:$KC$10,IF(ROUNDUP(BF249,0)=3,Cdel!$B$11:$KC$11,IF(ROUNDUP(BF249,0)=2,Cdel!$B$12:$KC$12,IF(ROUNDUP(BF249,0)=1,Cdel!$B$13:$KC$13)))))))</f>
        <v>0.24595094858493632</v>
      </c>
      <c r="BH249" s="8" cm="1">
        <f t="array" aca="1" ref="BH249" ca="1">BG249-_xlfn.XLOOKUP(BH$1,Cdel!$B$1:$KC$1,IF(ROUNDUP(BG249,0)=6,Cdel!$B$8:$KC$8,IF(ROUNDUP(BG249,0)=5,Cdel!$B$9:$KC$9,IF(ROUNDUP(BG249,0)=4,Cdel!$B$10:$KC$10,IF(ROUNDUP(BG249,0)=3,Cdel!$B$11:$KC$11,IF(ROUNDUP(BG249,0)=2,Cdel!$B$12:$KC$12,IF(ROUNDUP(BG249,0)=1,Cdel!$B$13:$KC$13)))))))</f>
        <v>0.23914729445139427</v>
      </c>
      <c r="BI249" s="8" cm="1">
        <f t="array" aca="1" ref="BI249" ca="1">BH249-_xlfn.XLOOKUP(BI$1,Cdel!$B$1:$KC$1,IF(ROUNDUP(BH249,0)=6,Cdel!$B$8:$KC$8,IF(ROUNDUP(BH249,0)=5,Cdel!$B$9:$KC$9,IF(ROUNDUP(BH249,0)=4,Cdel!$B$10:$KC$10,IF(ROUNDUP(BH249,0)=3,Cdel!$B$11:$KC$11,IF(ROUNDUP(BH249,0)=2,Cdel!$B$12:$KC$12,IF(ROUNDUP(BH249,0)=1,Cdel!$B$13:$KC$13)))))))</f>
        <v>0.23253184739668317</v>
      </c>
      <c r="BJ249" s="8" cm="1">
        <f t="array" aca="1" ref="BJ249" ca="1">BI249-_xlfn.XLOOKUP(BJ$1,Cdel!$B$1:$KC$1,IF(ROUNDUP(BI249,0)=6,Cdel!$B$8:$KC$8,IF(ROUNDUP(BI249,0)=5,Cdel!$B$9:$KC$9,IF(ROUNDUP(BI249,0)=4,Cdel!$B$10:$KC$10,IF(ROUNDUP(BI249,0)=3,Cdel!$B$11:$KC$11,IF(ROUNDUP(BI249,0)=2,Cdel!$B$12:$KC$12,IF(ROUNDUP(BI249,0)=1,Cdel!$B$13:$KC$13)))))))</f>
        <v>0.2260994011149228</v>
      </c>
      <c r="BK249" s="8" cm="1">
        <f t="array" aca="1" ref="BK249" ca="1">BJ249-_xlfn.XLOOKUP(BK$1,Cdel!$B$1:$KC$1,IF(ROUNDUP(BJ249,0)=6,Cdel!$B$8:$KC$8,IF(ROUNDUP(BJ249,0)=5,Cdel!$B$9:$KC$9,IF(ROUNDUP(BJ249,0)=4,Cdel!$B$10:$KC$10,IF(ROUNDUP(BJ249,0)=3,Cdel!$B$11:$KC$11,IF(ROUNDUP(BJ249,0)=2,Cdel!$B$12:$KC$12,IF(ROUNDUP(BJ249,0)=1,Cdel!$B$13:$KC$13)))))))</f>
        <v>0.21984489332043183</v>
      </c>
      <c r="BL249" s="8" cm="1">
        <f t="array" aca="1" ref="BL249" ca="1">BK249-_xlfn.XLOOKUP(BL$1,Cdel!$B$1:$KC$1,IF(ROUNDUP(BK249,0)=6,Cdel!$B$8:$KC$8,IF(ROUNDUP(BK249,0)=5,Cdel!$B$9:$KC$9,IF(ROUNDUP(BK249,0)=4,Cdel!$B$10:$KC$10,IF(ROUNDUP(BK249,0)=3,Cdel!$B$11:$KC$11,IF(ROUNDUP(BK249,0)=2,Cdel!$B$12:$KC$12,IF(ROUNDUP(BK249,0)=1,Cdel!$B$13:$KC$13)))))))</f>
        <v>0.21376340176374803</v>
      </c>
      <c r="BM249" s="8" cm="1">
        <f t="array" aca="1" ref="BM249" ca="1">BL249-_xlfn.XLOOKUP(BM$1,Cdel!$B$1:$KC$1,IF(ROUNDUP(BL249,0)=6,Cdel!$B$8:$KC$8,IF(ROUNDUP(BL249,0)=5,Cdel!$B$9:$KC$9,IF(ROUNDUP(BL249,0)=4,Cdel!$B$10:$KC$10,IF(ROUNDUP(BL249,0)=3,Cdel!$B$11:$KC$11,IF(ROUNDUP(BL249,0)=2,Cdel!$B$12:$KC$12,IF(ROUNDUP(BL249,0)=1,Cdel!$B$13:$KC$13)))))))</f>
        <v>0.20785014035785565</v>
      </c>
      <c r="BN249" s="8" cm="1">
        <f t="array" aca="1" ref="BN249" ca="1">BM249-_xlfn.XLOOKUP(BN$1,Cdel!$B$1:$KC$1,IF(ROUNDUP(BM249,0)=6,Cdel!$B$8:$KC$8,IF(ROUNDUP(BM249,0)=5,Cdel!$B$9:$KC$9,IF(ROUNDUP(BM249,0)=4,Cdel!$B$10:$KC$10,IF(ROUNDUP(BM249,0)=3,Cdel!$B$11:$KC$11,IF(ROUNDUP(BM249,0)=2,Cdel!$B$12:$KC$12,IF(ROUNDUP(BM249,0)=1,Cdel!$B$13:$KC$13)))))))</f>
        <v>0.20210045541157187</v>
      </c>
      <c r="BO249" s="8" cm="1">
        <f t="array" aca="1" ref="BO249" ca="1">BN249-_xlfn.XLOOKUP(BO$1,Cdel!$B$1:$KC$1,IF(ROUNDUP(BN249,0)=6,Cdel!$B$8:$KC$8,IF(ROUNDUP(BN249,0)=5,Cdel!$B$9:$KC$9,IF(ROUNDUP(BN249,0)=4,Cdel!$B$10:$KC$10,IF(ROUNDUP(BN249,0)=3,Cdel!$B$11:$KC$11,IF(ROUNDUP(BN249,0)=2,Cdel!$B$12:$KC$12,IF(ROUNDUP(BN249,0)=1,Cdel!$B$13:$KC$13)))))))</f>
        <v>0.19650982196712788</v>
      </c>
      <c r="BP249" s="8" cm="1">
        <f t="array" aca="1" ref="BP249" ca="1">BO249-_xlfn.XLOOKUP(BP$1,Cdel!$B$1:$KC$1,IF(ROUNDUP(BO249,0)=6,Cdel!$B$8:$KC$8,IF(ROUNDUP(BO249,0)=5,Cdel!$B$9:$KC$9,IF(ROUNDUP(BO249,0)=4,Cdel!$B$10:$KC$10,IF(ROUNDUP(BO249,0)=3,Cdel!$B$11:$KC$11,IF(ROUNDUP(BO249,0)=2,Cdel!$B$12:$KC$12,IF(ROUNDUP(BO249,0)=1,Cdel!$B$13:$KC$13)))))))</f>
        <v>0.19107384023906174</v>
      </c>
      <c r="BQ249" s="8" cm="1">
        <f t="array" aca="1" ref="BQ249" ca="1">BP249-_xlfn.XLOOKUP(BQ$1,Cdel!$B$1:$KC$1,IF(ROUNDUP(BP249,0)=6,Cdel!$B$8:$KC$8,IF(ROUNDUP(BP249,0)=5,Cdel!$B$9:$KC$9,IF(ROUNDUP(BP249,0)=4,Cdel!$B$10:$KC$10,IF(ROUNDUP(BP249,0)=3,Cdel!$B$11:$KC$11,IF(ROUNDUP(BP249,0)=2,Cdel!$B$12:$KC$12,IF(ROUNDUP(BP249,0)=1,Cdel!$B$13:$KC$13)))))))</f>
        <v>0.18578823215162105</v>
      </c>
      <c r="BR249" s="8" cm="1">
        <f t="array" aca="1" ref="BR249" ca="1">BQ249-_xlfn.XLOOKUP(BR$1,Cdel!$B$1:$KC$1,IF(ROUNDUP(BQ249,0)=6,Cdel!$B$8:$KC$8,IF(ROUNDUP(BQ249,0)=5,Cdel!$B$9:$KC$9,IF(ROUNDUP(BQ249,0)=4,Cdel!$B$10:$KC$10,IF(ROUNDUP(BQ249,0)=3,Cdel!$B$11:$KC$11,IF(ROUNDUP(BQ249,0)=2,Cdel!$B$12:$KC$12,IF(ROUNDUP(BQ249,0)=1,Cdel!$B$13:$KC$13)))))))</f>
        <v>0.18064883797195061</v>
      </c>
      <c r="BS249" s="8" cm="1">
        <f t="array" aca="1" ref="BS249" ca="1">BR249-_xlfn.XLOOKUP(BS$1,Cdel!$B$1:$KC$1,IF(ROUNDUP(BR249,0)=6,Cdel!$B$8:$KC$8,IF(ROUNDUP(BR249,0)=5,Cdel!$B$9:$KC$9,IF(ROUNDUP(BR249,0)=4,Cdel!$B$10:$KC$10,IF(ROUNDUP(BR249,0)=3,Cdel!$B$11:$KC$11,IF(ROUNDUP(BR249,0)=2,Cdel!$B$12:$KC$12,IF(ROUNDUP(BR249,0)=1,Cdel!$B$13:$KC$13)))))))</f>
        <v>0.17565161303641438</v>
      </c>
      <c r="BT249" s="8" cm="1">
        <f t="array" aca="1" ref="BT249" ca="1">BS249-_xlfn.XLOOKUP(BT$1,Cdel!$B$1:$KC$1,IF(ROUNDUP(BS249,0)=6,Cdel!$B$8:$KC$8,IF(ROUNDUP(BS249,0)=5,Cdel!$B$9:$KC$9,IF(ROUNDUP(BS249,0)=4,Cdel!$B$10:$KC$10,IF(ROUNDUP(BS249,0)=3,Cdel!$B$11:$KC$11,IF(ROUNDUP(BS249,0)=2,Cdel!$B$12:$KC$12,IF(ROUNDUP(BS249,0)=1,Cdel!$B$13:$KC$13)))))))</f>
        <v>0.17079262456747657</v>
      </c>
      <c r="BU249" s="8" cm="1">
        <f t="array" aca="1" ref="BU249" ca="1">BT249-_xlfn.XLOOKUP(BU$1,Cdel!$B$1:$KC$1,IF(ROUNDUP(BT249,0)=6,Cdel!$B$8:$KC$8,IF(ROUNDUP(BT249,0)=5,Cdel!$B$9:$KC$9,IF(ROUNDUP(BT249,0)=4,Cdel!$B$10:$KC$10,IF(ROUNDUP(BT249,0)=3,Cdel!$B$11:$KC$11,IF(ROUNDUP(BT249,0)=2,Cdel!$B$12:$KC$12,IF(ROUNDUP(BT249,0)=1,Cdel!$B$13:$KC$13)))))))</f>
        <v>0.16606804857863577</v>
      </c>
      <c r="BV249" s="8" cm="1">
        <f t="array" aca="1" ref="BV249" ca="1">BU249-_xlfn.XLOOKUP(BV$1,Cdel!$B$1:$KC$1,IF(ROUNDUP(BU249,0)=6,Cdel!$B$8:$KC$8,IF(ROUNDUP(BU249,0)=5,Cdel!$B$9:$KC$9,IF(ROUNDUP(BU249,0)=4,Cdel!$B$10:$KC$10,IF(ROUNDUP(BU249,0)=3,Cdel!$B$11:$KC$11,IF(ROUNDUP(BU249,0)=2,Cdel!$B$12:$KC$12,IF(ROUNDUP(BU249,0)=1,Cdel!$B$13:$KC$13)))))))</f>
        <v>0.16147416686497729</v>
      </c>
      <c r="BW249" s="8" cm="1">
        <f t="array" aca="1" ref="BW249" ca="1">BV249-_xlfn.XLOOKUP(BW$1,Cdel!$B$1:$KC$1,IF(ROUNDUP(BV249,0)=6,Cdel!$B$8:$KC$8,IF(ROUNDUP(BV249,0)=5,Cdel!$B$9:$KC$9,IF(ROUNDUP(BV249,0)=4,Cdel!$B$10:$KC$10,IF(ROUNDUP(BV249,0)=3,Cdel!$B$11:$KC$11,IF(ROUNDUP(BV249,0)=2,Cdel!$B$12:$KC$12,IF(ROUNDUP(BV249,0)=1,Cdel!$B$13:$KC$13)))))))</f>
        <v>0.15700736407697438</v>
      </c>
      <c r="BX249" s="8" cm="1">
        <f t="array" aca="1" ref="BX249" ca="1">BW249-_xlfn.XLOOKUP(BX$1,Cdel!$B$1:$KC$1,IF(ROUNDUP(BW249,0)=6,Cdel!$B$8:$KC$8,IF(ROUNDUP(BW249,0)=5,Cdel!$B$9:$KC$9,IF(ROUNDUP(BW249,0)=4,Cdel!$B$10:$KC$10,IF(ROUNDUP(BW249,0)=3,Cdel!$B$11:$KC$11,IF(ROUNDUP(BW249,0)=2,Cdel!$B$12:$KC$12,IF(ROUNDUP(BW249,0)=1,Cdel!$B$13:$KC$13)))))))</f>
        <v>0.15266412487523595</v>
      </c>
      <c r="BY249" s="8" cm="1">
        <f t="array" aca="1" ref="BY249" ca="1">BX249-_xlfn.XLOOKUP(BY$1,Cdel!$B$1:$KC$1,IF(ROUNDUP(BX249,0)=6,Cdel!$B$8:$KC$8,IF(ROUNDUP(BX249,0)=5,Cdel!$B$9:$KC$9,IF(ROUNDUP(BX249,0)=4,Cdel!$B$10:$KC$10,IF(ROUNDUP(BX249,0)=3,Cdel!$B$11:$KC$11,IF(ROUNDUP(BX249,0)=2,Cdel!$B$12:$KC$12,IF(ROUNDUP(BX249,0)=1,Cdel!$B$13:$KC$13)))))))</f>
        <v>0.14844103116396171</v>
      </c>
      <c r="BZ249" s="8" cm="1">
        <f t="array" aca="1" ref="BZ249" ca="1">BY249-_xlfn.XLOOKUP(BZ$1,Cdel!$B$1:$KC$1,IF(ROUNDUP(BY249,0)=6,Cdel!$B$8:$KC$8,IF(ROUNDUP(BY249,0)=5,Cdel!$B$9:$KC$9,IF(ROUNDUP(BY249,0)=4,Cdel!$B$10:$KC$10,IF(ROUNDUP(BY249,0)=3,Cdel!$B$11:$KC$11,IF(ROUNDUP(BY249,0)=2,Cdel!$B$12:$KC$12,IF(ROUNDUP(BY249,0)=1,Cdel!$B$13:$KC$13)))))))</f>
        <v>0.14433475940092697</v>
      </c>
      <c r="CA249" s="8" cm="1">
        <f t="array" aca="1" ref="CA249" ca="1">BZ249-_xlfn.XLOOKUP(CA$1,Cdel!$B$1:$KC$1,IF(ROUNDUP(BZ249,0)=6,Cdel!$B$8:$KC$8,IF(ROUNDUP(BZ249,0)=5,Cdel!$B$9:$KC$9,IF(ROUNDUP(BZ249,0)=4,Cdel!$B$10:$KC$10,IF(ROUNDUP(BZ249,0)=3,Cdel!$B$11:$KC$11,IF(ROUNDUP(BZ249,0)=2,Cdel!$B$12:$KC$12,IF(ROUNDUP(BZ249,0)=1,Cdel!$B$13:$KC$13)))))))</f>
        <v>0.14034207798188059</v>
      </c>
      <c r="CB249" s="8" cm="1">
        <f t="array" aca="1" ref="CB249" ca="1">CA249-_xlfn.XLOOKUP(CB$1,Cdel!$B$1:$KC$1,IF(ROUNDUP(CA249,0)=6,Cdel!$B$8:$KC$8,IF(ROUNDUP(CA249,0)=5,Cdel!$B$9:$KC$9,IF(ROUNDUP(CA249,0)=4,Cdel!$B$10:$KC$10,IF(ROUNDUP(CA249,0)=3,Cdel!$B$11:$KC$11,IF(ROUNDUP(CA249,0)=2,Cdel!$B$12:$KC$12,IF(ROUNDUP(CA249,0)=1,Cdel!$B$13:$KC$13)))))))</f>
        <v>0.13645984469729719</v>
      </c>
      <c r="CC249" s="8" cm="1">
        <f t="array" aca="1" ref="CC249" ca="1">CB249-_xlfn.XLOOKUP(CC$1,Cdel!$B$1:$KC$1,IF(ROUNDUP(CB249,0)=6,Cdel!$B$8:$KC$8,IF(ROUNDUP(CB249,0)=5,Cdel!$B$9:$KC$9,IF(ROUNDUP(CB249,0)=4,Cdel!$B$10:$KC$10,IF(ROUNDUP(CB249,0)=3,Cdel!$B$11:$KC$11,IF(ROUNDUP(CB249,0)=2,Cdel!$B$12:$KC$12,IF(ROUNDUP(CB249,0)=1,Cdel!$B$13:$KC$13)))))))</f>
        <v>0.1326850042594826</v>
      </c>
      <c r="CD249" s="8" cm="1">
        <f t="array" aca="1" ref="CD249" ca="1">CC249-_xlfn.XLOOKUP(CD$1,Cdel!$B$1:$KC$1,IF(ROUNDUP(CC249,0)=6,Cdel!$B$8:$KC$8,IF(ROUNDUP(CC249,0)=5,Cdel!$B$9:$KC$9,IF(ROUNDUP(CC249,0)=4,Cdel!$B$10:$KC$10,IF(ROUNDUP(CC249,0)=3,Cdel!$B$11:$KC$11,IF(ROUNDUP(CC249,0)=2,Cdel!$B$12:$KC$12,IF(ROUNDUP(CC249,0)=1,Cdel!$B$13:$KC$13)))))))</f>
        <v>0.12901458589808598</v>
      </c>
      <c r="CE249" s="8" cm="1">
        <f t="array" aca="1" ref="CE249" ca="1">CD249-_xlfn.XLOOKUP(CE$1,Cdel!$B$1:$KC$1,IF(ROUNDUP(CD249,0)=6,Cdel!$B$8:$KC$8,IF(ROUNDUP(CD249,0)=5,Cdel!$B$9:$KC$9,IF(ROUNDUP(CD249,0)=4,Cdel!$B$10:$KC$10,IF(ROUNDUP(CD249,0)=3,Cdel!$B$11:$KC$11,IF(ROUNDUP(CD249,0)=2,Cdel!$B$12:$KC$12,IF(ROUNDUP(CD249,0)=1,Cdel!$B$13:$KC$13)))))))</f>
        <v>0.12544570102212621</v>
      </c>
      <c r="CF249" s="8" cm="1">
        <f t="array" aca="1" ref="CF249" ca="1">CE249-_xlfn.XLOOKUP(CF$1,Cdel!$B$1:$KC$1,IF(ROUNDUP(CE249,0)=6,Cdel!$B$8:$KC$8,IF(ROUNDUP(CE249,0)=5,Cdel!$B$9:$KC$9,IF(ROUNDUP(CE249,0)=4,Cdel!$B$10:$KC$10,IF(ROUNDUP(CE249,0)=3,Cdel!$B$11:$KC$11,IF(ROUNDUP(CE249,0)=2,Cdel!$B$12:$KC$12,IF(ROUNDUP(CE249,0)=1,Cdel!$B$13:$KC$13)))))))</f>
        <v>0.12197554094669345</v>
      </c>
      <c r="CG249" s="8" cm="1">
        <f t="array" aca="1" ref="CG249" ca="1">CF249-_xlfn.XLOOKUP(CG$1,Cdel!$B$1:$KC$1,IF(ROUNDUP(CF249,0)=6,Cdel!$B$8:$KC$8,IF(ROUNDUP(CF249,0)=5,Cdel!$B$9:$KC$9,IF(ROUNDUP(CF249,0)=4,Cdel!$B$10:$KC$10,IF(ROUNDUP(CF249,0)=3,Cdel!$B$11:$KC$11,IF(ROUNDUP(CF249,0)=2,Cdel!$B$12:$KC$12,IF(ROUNDUP(CF249,0)=1,Cdel!$B$13:$KC$13)))))))</f>
        <v>0.11860137468253529</v>
      </c>
      <c r="CH249" s="8" cm="1">
        <f t="array" aca="1" ref="CH249" ca="1">CG249-_xlfn.XLOOKUP(CH$1,Cdel!$B$1:$KC$1,IF(ROUNDUP(CG249,0)=6,Cdel!$B$8:$KC$8,IF(ROUNDUP(CG249,0)=5,Cdel!$B$9:$KC$9,IF(ROUNDUP(CG249,0)=4,Cdel!$B$10:$KC$10,IF(ROUNDUP(CG249,0)=3,Cdel!$B$11:$KC$11,IF(ROUNDUP(CG249,0)=2,Cdel!$B$12:$KC$12,IF(ROUNDUP(CG249,0)=1,Cdel!$B$13:$KC$13)))))))</f>
        <v>0.11532054678678946</v>
      </c>
      <c r="CI249" s="8" cm="1">
        <f t="array" aca="1" ref="CI249" ca="1">CH249-_xlfn.XLOOKUP(CI$1,Cdel!$B$1:$KC$1,IF(ROUNDUP(CH249,0)=6,Cdel!$B$8:$KC$8,IF(ROUNDUP(CH249,0)=5,Cdel!$B$9:$KC$9,IF(ROUNDUP(CH249,0)=4,Cdel!$B$10:$KC$10,IF(ROUNDUP(CH249,0)=3,Cdel!$B$11:$KC$11,IF(ROUNDUP(CH249,0)=2,Cdel!$B$12:$KC$12,IF(ROUNDUP(CH249,0)=1,Cdel!$B$13:$KC$13)))))))</f>
        <v>0.11213047527317092</v>
      </c>
      <c r="CJ249" s="8" cm="1">
        <f t="array" aca="1" ref="CJ249" ca="1">CI249-_xlfn.XLOOKUP(CJ$1,Cdel!$B$1:$KC$1,IF(ROUNDUP(CI249,0)=6,Cdel!$B$8:$KC$8,IF(ROUNDUP(CI249,0)=5,Cdel!$B$9:$KC$9,IF(ROUNDUP(CI249,0)=4,Cdel!$B$10:$KC$10,IF(ROUNDUP(CI249,0)=3,Cdel!$B$11:$KC$11,IF(ROUNDUP(CI249,0)=2,Cdel!$B$12:$KC$12,IF(ROUNDUP(CI249,0)=1,Cdel!$B$13:$KC$13)))))))</f>
        <v>0.10902864957996819</v>
      </c>
      <c r="CK249" s="8" cm="1">
        <f t="array" aca="1" ref="CK249" ca="1">CJ249-_xlfn.XLOOKUP(CK$1,Cdel!$B$1:$KC$1,IF(ROUNDUP(CJ249,0)=6,Cdel!$B$8:$KC$8,IF(ROUNDUP(CJ249,0)=5,Cdel!$B$9:$KC$9,IF(ROUNDUP(CJ249,0)=4,Cdel!$B$10:$KC$10,IF(ROUNDUP(CJ249,0)=3,Cdel!$B$11:$KC$11,IF(ROUNDUP(CJ249,0)=2,Cdel!$B$12:$KC$12,IF(ROUNDUP(CJ249,0)=1,Cdel!$B$13:$KC$13)))))))</f>
        <v>0.10601262859425081</v>
      </c>
      <c r="CL249" s="8" cm="1">
        <f t="array" aca="1" ref="CL249" ca="1">CK249-_xlfn.XLOOKUP(CL$1,Cdel!$B$1:$KC$1,IF(ROUNDUP(CK249,0)=6,Cdel!$B$8:$KC$8,IF(ROUNDUP(CK249,0)=5,Cdel!$B$9:$KC$9,IF(ROUNDUP(CK249,0)=4,Cdel!$B$10:$KC$10,IF(ROUNDUP(CK249,0)=3,Cdel!$B$11:$KC$11,IF(ROUNDUP(CK249,0)=2,Cdel!$B$12:$KC$12,IF(ROUNDUP(CK249,0)=1,Cdel!$B$13:$KC$13)))))))</f>
        <v>0.10308003873073238</v>
      </c>
      <c r="CM249" s="8" cm="1">
        <f t="array" aca="1" ref="CM249" ca="1">CL249-_xlfn.XLOOKUP(CM$1,Cdel!$B$1:$KC$1,IF(ROUNDUP(CL249,0)=6,Cdel!$B$8:$KC$8,IF(ROUNDUP(CL249,0)=5,Cdel!$B$9:$KC$9,IF(ROUNDUP(CL249,0)=4,Cdel!$B$10:$KC$10,IF(ROUNDUP(CL249,0)=3,Cdel!$B$11:$KC$11,IF(ROUNDUP(CL249,0)=2,Cdel!$B$12:$KC$12,IF(ROUNDUP(CL249,0)=1,Cdel!$B$13:$KC$13)))))))</f>
        <v>0.10022857206377694</v>
      </c>
      <c r="CN249" s="8" cm="1">
        <f t="array" aca="1" ref="CN249" ca="1">CM249-_xlfn.XLOOKUP(CN$1,Cdel!$B$1:$KC$1,IF(ROUNDUP(CM249,0)=6,Cdel!$B$8:$KC$8,IF(ROUNDUP(CM249,0)=5,Cdel!$B$9:$KC$9,IF(ROUNDUP(CM249,0)=4,Cdel!$B$10:$KC$10,IF(ROUNDUP(CM249,0)=3,Cdel!$B$11:$KC$11,IF(ROUNDUP(CM249,0)=2,Cdel!$B$12:$KC$12,IF(ROUNDUP(CM249,0)=1,Cdel!$B$13:$KC$13)))))))</f>
        <v>9.7455984511079438E-2</v>
      </c>
      <c r="CO249" s="8" cm="1">
        <f t="array" aca="1" ref="CO249" ca="1">CN249-_xlfn.XLOOKUP(CO$1,Cdel!$B$1:$KC$1,IF(ROUNDUP(CN249,0)=6,Cdel!$B$8:$KC$8,IF(ROUNDUP(CN249,0)=5,Cdel!$B$9:$KC$9,IF(ROUNDUP(CN249,0)=4,Cdel!$B$10:$KC$10,IF(ROUNDUP(CN249,0)=3,Cdel!$B$11:$KC$11,IF(ROUNDUP(CN249,0)=2,Cdel!$B$12:$KC$12,IF(ROUNDUP(CN249,0)=1,Cdel!$B$13:$KC$13)))))))</f>
        <v>9.4760094067590325E-2</v>
      </c>
      <c r="CP249" s="8" cm="1">
        <f t="array" aca="1" ref="CP249" ca="1">CO249-_xlfn.XLOOKUP(CP$1,Cdel!$B$1:$KC$1,IF(ROUNDUP(CO249,0)=6,Cdel!$B$8:$KC$8,IF(ROUNDUP(CO249,0)=5,Cdel!$B$9:$KC$9,IF(ROUNDUP(CO249,0)=4,Cdel!$B$10:$KC$10,IF(ROUNDUP(CO249,0)=3,Cdel!$B$11:$KC$11,IF(ROUNDUP(CO249,0)=2,Cdel!$B$12:$KC$12,IF(ROUNDUP(CO249,0)=1,Cdel!$B$13:$KC$13)))))))</f>
        <v>9.213877908829414E-2</v>
      </c>
      <c r="CQ249" s="8" cm="1">
        <f t="array" aca="1" ref="CQ249" ca="1">CP249-_xlfn.XLOOKUP(CQ$1,Cdel!$B$1:$KC$1,IF(ROUNDUP(CP249,0)=6,Cdel!$B$8:$KC$8,IF(ROUNDUP(CP249,0)=5,Cdel!$B$9:$KC$9,IF(ROUNDUP(CP249,0)=4,Cdel!$B$10:$KC$10,IF(ROUNDUP(CP249,0)=3,Cdel!$B$11:$KC$11,IF(ROUNDUP(CP249,0)=2,Cdel!$B$12:$KC$12,IF(ROUNDUP(CP249,0)=1,Cdel!$B$13:$KC$13)))))))</f>
        <v>8.958997661849151E-2</v>
      </c>
      <c r="CR249" s="8" cm="1">
        <f t="array" aca="1" ref="CR249" ca="1">CQ249-_xlfn.XLOOKUP(CR$1,Cdel!$B$1:$KC$1,IF(ROUNDUP(CQ249,0)=6,Cdel!$B$8:$KC$8,IF(ROUNDUP(CQ249,0)=5,Cdel!$B$9:$KC$9,IF(ROUNDUP(CQ249,0)=4,Cdel!$B$10:$KC$10,IF(ROUNDUP(CQ249,0)=3,Cdel!$B$11:$KC$11,IF(ROUNDUP(CQ249,0)=2,Cdel!$B$12:$KC$12,IF(ROUNDUP(CQ249,0)=1,Cdel!$B$13:$KC$13)))))))</f>
        <v>8.7111680770269428E-2</v>
      </c>
      <c r="CS249" s="8" cm="1">
        <f t="array" aca="1" ref="CS249" ca="1">CR249-_xlfn.XLOOKUP(CS$1,Cdel!$B$1:$KC$1,IF(ROUNDUP(CR249,0)=6,Cdel!$B$8:$KC$8,IF(ROUNDUP(CR249,0)=5,Cdel!$B$9:$KC$9,IF(ROUNDUP(CR249,0)=4,Cdel!$B$10:$KC$10,IF(ROUNDUP(CR249,0)=3,Cdel!$B$11:$KC$11,IF(ROUNDUP(CR249,0)=2,Cdel!$B$12:$KC$12,IF(ROUNDUP(CR249,0)=1,Cdel!$B$13:$KC$13)))))))</f>
        <v>8.4701941143883033E-2</v>
      </c>
      <c r="CT249" s="8" cm="1">
        <f t="array" aca="1" ref="CT249" ca="1">CS249-_xlfn.XLOOKUP(CT$1,Cdel!$B$1:$KC$1,IF(ROUNDUP(CS249,0)=6,Cdel!$B$8:$KC$8,IF(ROUNDUP(CS249,0)=5,Cdel!$B$9:$KC$9,IF(ROUNDUP(CS249,0)=4,Cdel!$B$10:$KC$10,IF(ROUNDUP(CS249,0)=3,Cdel!$B$11:$KC$11,IF(ROUNDUP(CS249,0)=2,Cdel!$B$12:$KC$12,IF(ROUNDUP(CS249,0)=1,Cdel!$B$13:$KC$13)))))))</f>
        <v>8.2358861292806146E-2</v>
      </c>
      <c r="CU249" s="8" cm="1">
        <f t="array" aca="1" ref="CU249" ca="1">CT249-_xlfn.XLOOKUP(CU$1,Cdel!$B$1:$KC$1,IF(ROUNDUP(CT249,0)=6,Cdel!$B$8:$KC$8,IF(ROUNDUP(CT249,0)=5,Cdel!$B$9:$KC$9,IF(ROUNDUP(CT249,0)=4,Cdel!$B$10:$KC$10,IF(ROUNDUP(CT249,0)=3,Cdel!$B$11:$KC$11,IF(ROUNDUP(CT249,0)=2,Cdel!$B$12:$KC$12,IF(ROUNDUP(CT249,0)=1,Cdel!$B$13:$KC$13)))))))</f>
        <v>8.0080597231242237E-2</v>
      </c>
      <c r="CV249" s="8" cm="1">
        <f t="array" aca="1" ref="CV249" ca="1">CU249-_xlfn.XLOOKUP(CV$1,Cdel!$B$1:$KC$1,IF(ROUNDUP(CU249,0)=6,Cdel!$B$8:$KC$8,IF(ROUNDUP(CU249,0)=5,Cdel!$B$9:$KC$9,IF(ROUNDUP(CU249,0)=4,Cdel!$B$10:$KC$10,IF(ROUNDUP(CU249,0)=3,Cdel!$B$11:$KC$11,IF(ROUNDUP(CU249,0)=2,Cdel!$B$12:$KC$12,IF(ROUNDUP(CU249,0)=1,Cdel!$B$13:$KC$13)))))))</f>
        <v>7.7865355982921922E-2</v>
      </c>
      <c r="CW249" s="8" cm="1">
        <f t="array" aca="1" ref="CW249" ca="1">CV249-_xlfn.XLOOKUP(CW$1,Cdel!$B$1:$KC$1,IF(ROUNDUP(CV249,0)=6,Cdel!$B$8:$KC$8,IF(ROUNDUP(CV249,0)=5,Cdel!$B$9:$KC$9,IF(ROUNDUP(CV249,0)=4,Cdel!$B$10:$KC$10,IF(ROUNDUP(CV249,0)=3,Cdel!$B$11:$KC$11,IF(ROUNDUP(CV249,0)=2,Cdel!$B$12:$KC$12,IF(ROUNDUP(CV249,0)=1,Cdel!$B$13:$KC$13)))))))</f>
        <v>7.5711394170044521E-2</v>
      </c>
      <c r="CX249" s="8" cm="1">
        <f t="array" aca="1" ref="CX249" ca="1">CW249-_xlfn.XLOOKUP(CX$1,Cdel!$B$1:$KC$1,IF(ROUNDUP(CW249,0)=6,Cdel!$B$8:$KC$8,IF(ROUNDUP(CW249,0)=5,Cdel!$B$9:$KC$9,IF(ROUNDUP(CW249,0)=4,Cdel!$B$10:$KC$10,IF(ROUNDUP(CW249,0)=3,Cdel!$B$11:$KC$11,IF(ROUNDUP(CW249,0)=2,Cdel!$B$12:$KC$12,IF(ROUNDUP(CW249,0)=1,Cdel!$B$13:$KC$13)))))))</f>
        <v>7.3617016641252989E-2</v>
      </c>
      <c r="CY249" s="8" cm="1">
        <f t="array" aca="1" ref="CY249" ca="1">CX249-_xlfn.XLOOKUP(CY$1,Cdel!$B$1:$KC$1,IF(ROUNDUP(CX249,0)=6,Cdel!$B$8:$KC$8,IF(ROUNDUP(CX249,0)=5,Cdel!$B$9:$KC$9,IF(ROUNDUP(CX249,0)=4,Cdel!$B$10:$KC$10,IF(ROUNDUP(CX249,0)=3,Cdel!$B$11:$KC$11,IF(ROUNDUP(CX249,0)=2,Cdel!$B$12:$KC$12,IF(ROUNDUP(CX249,0)=1,Cdel!$B$13:$KC$13)))))))</f>
        <v>7.1580575137562955E-2</v>
      </c>
      <c r="CZ249" s="8" cm="1">
        <f t="array" aca="1" ref="CZ249" ca="1">CY249-_xlfn.XLOOKUP(CZ$1,Cdel!$B$1:$KC$1,IF(ROUNDUP(CY249,0)=6,Cdel!$B$8:$KC$8,IF(ROUNDUP(CY249,0)=5,Cdel!$B$9:$KC$9,IF(ROUNDUP(CY249,0)=4,Cdel!$B$10:$KC$10,IF(ROUNDUP(CY249,0)=3,Cdel!$B$11:$KC$11,IF(ROUNDUP(CY249,0)=2,Cdel!$B$12:$KC$12,IF(ROUNDUP(CY249,0)=1,Cdel!$B$13:$KC$13)))))))</f>
        <v>6.9600466995195648E-2</v>
      </c>
      <c r="DA249" s="8" cm="1">
        <f t="array" aca="1" ref="DA249" ca="1">CZ249-_xlfn.XLOOKUP(DA$1,Cdel!$B$1:$KC$1,IF(ROUNDUP(CZ249,0)=6,Cdel!$B$8:$KC$8,IF(ROUNDUP(CZ249,0)=5,Cdel!$B$9:$KC$9,IF(ROUNDUP(CZ249,0)=4,Cdel!$B$10:$KC$10,IF(ROUNDUP(CZ249,0)=3,Cdel!$B$11:$KC$11,IF(ROUNDUP(CZ249,0)=2,Cdel!$B$12:$KC$12,IF(ROUNDUP(CZ249,0)=1,Cdel!$B$13:$KC$13)))))))</f>
        <v>6.767513388429372E-2</v>
      </c>
      <c r="DB249" s="8" cm="1">
        <f t="array" aca="1" ref="DB249" ca="1">DA249-_xlfn.XLOOKUP(DB$1,Cdel!$B$1:$KC$1,IF(ROUNDUP(DA249,0)=6,Cdel!$B$8:$KC$8,IF(ROUNDUP(DA249,0)=5,Cdel!$B$9:$KC$9,IF(ROUNDUP(DA249,0)=4,Cdel!$B$10:$KC$10,IF(ROUNDUP(DA249,0)=3,Cdel!$B$11:$KC$11,IF(ROUNDUP(DA249,0)=2,Cdel!$B$12:$KC$12,IF(ROUNDUP(DA249,0)=1,Cdel!$B$13:$KC$13)))))))</f>
        <v>6.5803060582527689E-2</v>
      </c>
      <c r="DC249" s="8" cm="1">
        <f t="array" aca="1" ref="DC249" ca="1">DB249-_xlfn.XLOOKUP(DC$1,Cdel!$B$1:$KC$1,IF(ROUNDUP(DB249,0)=6,Cdel!$B$8:$KC$8,IF(ROUNDUP(DB249,0)=5,Cdel!$B$9:$KC$9,IF(ROUNDUP(DB249,0)=4,Cdel!$B$10:$KC$10,IF(ROUNDUP(DB249,0)=3,Cdel!$B$11:$KC$11,IF(ROUNDUP(DB249,0)=2,Cdel!$B$12:$KC$12,IF(ROUNDUP(DB249,0)=1,Cdel!$B$13:$KC$13)))))))</f>
        <v>6.3982773782627747E-2</v>
      </c>
      <c r="DD249" s="8" cm="1">
        <f t="array" aca="1" ref="DD249" ca="1">DC249-_xlfn.XLOOKUP(DD$1,Cdel!$B$1:$KC$1,IF(ROUNDUP(DC249,0)=6,Cdel!$B$8:$KC$8,IF(ROUNDUP(DC249,0)=5,Cdel!$B$9:$KC$9,IF(ROUNDUP(DC249,0)=4,Cdel!$B$10:$KC$10,IF(ROUNDUP(DC249,0)=3,Cdel!$B$11:$KC$11,IF(ROUNDUP(DC249,0)=2,Cdel!$B$12:$KC$12,IF(ROUNDUP(DC249,0)=1,Cdel!$B$13:$KC$13)))))))</f>
        <v>6.2212840932902087E-2</v>
      </c>
    </row>
    <row r="250" spans="1:108" x14ac:dyDescent="0.15">
      <c r="A250" s="3" t="s">
        <v>268</v>
      </c>
      <c r="B250" s="3" t="s">
        <v>6</v>
      </c>
      <c r="C250" s="3" t="s">
        <v>268</v>
      </c>
      <c r="D250" s="2">
        <v>0</v>
      </c>
      <c r="E250" s="2">
        <v>1930</v>
      </c>
      <c r="F250" s="3"/>
      <c r="G250" s="4">
        <f t="shared" ca="1" si="5"/>
        <v>96</v>
      </c>
      <c r="H250">
        <f ca="1">_xlfn.LET(
_xlpm.score,_xlfn.XLOOKUP(G250,DecayFns!$A$2:$A$289,DecayFns!$N$2:$N$289),
IF(D250=1,IF(_xlpm.score=6,_xlpm.score,_xlpm.score+1),IF(_xlpm.score=1,_xlpm.score,_xlpm.score-1)
))</f>
        <v>1</v>
      </c>
      <c r="I250" s="7" cm="1">
        <f t="array" aca="1" ref="I250" ca="1">H250-_xlfn.XLOOKUP(I$1,Cdel!$B$1:$KC$1,IF(ROUNDUP(H250,0)=6,Cdel!$B$8:$KC$8,IF(ROUNDUP(H250,0)=5,Cdel!$B$9:$KC$9,IF(ROUNDUP(H250,0)=4,Cdel!$B$10:$KC$10,IF(ROUNDUP(H250,0)=3,Cdel!$B$11:$KC$11,IF(ROUNDUP(H250,0)=2,Cdel!$B$12:$KC$12,IF(ROUNDUP(H250,0)=1,Cdel!$B$13:$KC$13)))))))</f>
        <v>1</v>
      </c>
      <c r="J250" s="8" cm="1">
        <f t="array" aca="1" ref="J250" ca="1">I250-_xlfn.XLOOKUP(J$1,Cdel!$B$1:$KC$1,IF(ROUNDUP(I250,0)=6,Cdel!$B$8:$KC$8,IF(ROUNDUP(I250,0)=5,Cdel!$B$9:$KC$9,IF(ROUNDUP(I250,0)=4,Cdel!$B$10:$KC$10,IF(ROUNDUP(I250,0)=3,Cdel!$B$11:$KC$11,IF(ROUNDUP(I250,0)=2,Cdel!$B$12:$KC$12,IF(ROUNDUP(I250,0)=1,Cdel!$B$13:$KC$13)))))))</f>
        <v>0.97233735355490014</v>
      </c>
      <c r="K250" s="8" cm="1">
        <f t="array" aca="1" ref="K250" ca="1">J250-_xlfn.XLOOKUP(K$1,Cdel!$B$1:$KC$1,IF(ROUNDUP(J250,0)=6,Cdel!$B$8:$KC$8,IF(ROUNDUP(J250,0)=5,Cdel!$B$9:$KC$9,IF(ROUNDUP(J250,0)=4,Cdel!$B$10:$KC$10,IF(ROUNDUP(J250,0)=3,Cdel!$B$11:$KC$11,IF(ROUNDUP(J250,0)=2,Cdel!$B$12:$KC$12,IF(ROUNDUP(J250,0)=1,Cdel!$B$13:$KC$13)))))))</f>
        <v>0.94543992911814678</v>
      </c>
      <c r="L250" s="8" cm="1">
        <f t="array" aca="1" ref="L250" ca="1">K250-_xlfn.XLOOKUP(L$1,Cdel!$B$1:$KC$1,IF(ROUNDUP(K250,0)=6,Cdel!$B$8:$KC$8,IF(ROUNDUP(K250,0)=5,Cdel!$B$9:$KC$9,IF(ROUNDUP(K250,0)=4,Cdel!$B$10:$KC$10,IF(ROUNDUP(K250,0)=3,Cdel!$B$11:$KC$11,IF(ROUNDUP(K250,0)=2,Cdel!$B$12:$KC$12,IF(ROUNDUP(K250,0)=1,Cdel!$B$13:$KC$13)))))))</f>
        <v>0.91928655862387121</v>
      </c>
      <c r="M250" s="8" cm="1">
        <f t="array" aca="1" ref="M250" ca="1">L250-_xlfn.XLOOKUP(M$1,Cdel!$B$1:$KC$1,IF(ROUNDUP(L250,0)=6,Cdel!$B$8:$KC$8,IF(ROUNDUP(L250,0)=5,Cdel!$B$9:$KC$9,IF(ROUNDUP(L250,0)=4,Cdel!$B$10:$KC$10,IF(ROUNDUP(L250,0)=3,Cdel!$B$11:$KC$11,IF(ROUNDUP(L250,0)=2,Cdel!$B$12:$KC$12,IF(ROUNDUP(L250,0)=1,Cdel!$B$13:$KC$13)))))))</f>
        <v>0.89385665957092642</v>
      </c>
      <c r="N250" s="8" cm="1">
        <f t="array" aca="1" ref="N250" ca="1">M250-_xlfn.XLOOKUP(N$1,Cdel!$B$1:$KC$1,IF(ROUNDUP(M250,0)=6,Cdel!$B$8:$KC$8,IF(ROUNDUP(M250,0)=5,Cdel!$B$9:$KC$9,IF(ROUNDUP(M250,0)=4,Cdel!$B$10:$KC$10,IF(ROUNDUP(M250,0)=3,Cdel!$B$11:$KC$11,IF(ROUNDUP(M250,0)=2,Cdel!$B$12:$KC$12,IF(ROUNDUP(M250,0)=1,Cdel!$B$13:$KC$13)))))))</f>
        <v>0.86913021882461783</v>
      </c>
      <c r="O250" s="8" cm="1">
        <f t="array" aca="1" ref="O250" ca="1">N250-_xlfn.XLOOKUP(O$1,Cdel!$B$1:$KC$1,IF(ROUNDUP(N250,0)=6,Cdel!$B$8:$KC$8,IF(ROUNDUP(N250,0)=5,Cdel!$B$9:$KC$9,IF(ROUNDUP(N250,0)=4,Cdel!$B$10:$KC$10,IF(ROUNDUP(N250,0)=3,Cdel!$B$11:$KC$11,IF(ROUNDUP(N250,0)=2,Cdel!$B$12:$KC$12,IF(ROUNDUP(N250,0)=1,Cdel!$B$13:$KC$13)))))))</f>
        <v>0.84508777686652015</v>
      </c>
      <c r="P250" s="8" cm="1">
        <f t="array" aca="1" ref="P250" ca="1">O250-_xlfn.XLOOKUP(P$1,Cdel!$B$1:$KC$1,IF(ROUNDUP(O250,0)=6,Cdel!$B$8:$KC$8,IF(ROUNDUP(O250,0)=5,Cdel!$B$9:$KC$9,IF(ROUNDUP(O250,0)=4,Cdel!$B$10:$KC$10,IF(ROUNDUP(O250,0)=3,Cdel!$B$11:$KC$11,IF(ROUNDUP(O250,0)=2,Cdel!$B$12:$KC$12,IF(ROUNDUP(O250,0)=1,Cdel!$B$13:$KC$13)))))))</f>
        <v>0.82171041247998611</v>
      </c>
      <c r="Q250" s="8" cm="1">
        <f t="array" aca="1" ref="Q250" ca="1">P250-_xlfn.XLOOKUP(Q$1,Cdel!$B$1:$KC$1,IF(ROUNDUP(P250,0)=6,Cdel!$B$8:$KC$8,IF(ROUNDUP(P250,0)=5,Cdel!$B$9:$KC$9,IF(ROUNDUP(P250,0)=4,Cdel!$B$10:$KC$10,IF(ROUNDUP(P250,0)=3,Cdel!$B$11:$KC$11,IF(ROUNDUP(P250,0)=2,Cdel!$B$12:$KC$12,IF(ROUNDUP(P250,0)=1,Cdel!$B$13:$KC$13)))))))</f>
        <v>0.79897972785929505</v>
      </c>
      <c r="R250" s="8" cm="1">
        <f t="array" aca="1" ref="R250" ca="1">Q250-_xlfn.XLOOKUP(R$1,Cdel!$B$1:$KC$1,IF(ROUNDUP(Q250,0)=6,Cdel!$B$8:$KC$8,IF(ROUNDUP(Q250,0)=5,Cdel!$B$9:$KC$9,IF(ROUNDUP(Q250,0)=4,Cdel!$B$10:$KC$10,IF(ROUNDUP(Q250,0)=3,Cdel!$B$11:$KC$11,IF(ROUNDUP(Q250,0)=2,Cdel!$B$12:$KC$12,IF(ROUNDUP(Q250,0)=1,Cdel!$B$13:$KC$13)))))))</f>
        <v>0.77687783413072131</v>
      </c>
      <c r="S250" s="8" cm="1">
        <f t="array" aca="1" ref="S250" ca="1">R250-_xlfn.XLOOKUP(S$1,Cdel!$B$1:$KC$1,IF(ROUNDUP(R250,0)=6,Cdel!$B$8:$KC$8,IF(ROUNDUP(R250,0)=5,Cdel!$B$9:$KC$9,IF(ROUNDUP(R250,0)=4,Cdel!$B$10:$KC$10,IF(ROUNDUP(R250,0)=3,Cdel!$B$11:$KC$11,IF(ROUNDUP(R250,0)=2,Cdel!$B$12:$KC$12,IF(ROUNDUP(R250,0)=1,Cdel!$B$13:$KC$13)))))))</f>
        <v>0.7553873372741281</v>
      </c>
      <c r="T250" s="8" cm="1">
        <f t="array" aca="1" ref="T250" ca="1">S250-_xlfn.XLOOKUP(T$1,Cdel!$B$1:$KC$1,IF(ROUNDUP(S250,0)=6,Cdel!$B$8:$KC$8,IF(ROUNDUP(S250,0)=5,Cdel!$B$9:$KC$9,IF(ROUNDUP(S250,0)=4,Cdel!$B$10:$KC$10,IF(ROUNDUP(S250,0)=3,Cdel!$B$11:$KC$11,IF(ROUNDUP(S250,0)=2,Cdel!$B$12:$KC$12,IF(ROUNDUP(S250,0)=1,Cdel!$B$13:$KC$13)))))))</f>
        <v>0.73449132443400855</v>
      </c>
      <c r="U250" s="8" cm="1">
        <f t="array" aca="1" ref="U250" ca="1">T250-_xlfn.XLOOKUP(U$1,Cdel!$B$1:$KC$1,IF(ROUNDUP(T250,0)=6,Cdel!$B$8:$KC$8,IF(ROUNDUP(T250,0)=5,Cdel!$B$9:$KC$9,IF(ROUNDUP(T250,0)=4,Cdel!$B$10:$KC$10,IF(ROUNDUP(T250,0)=3,Cdel!$B$11:$KC$11,IF(ROUNDUP(T250,0)=2,Cdel!$B$12:$KC$12,IF(ROUNDUP(T250,0)=1,Cdel!$B$13:$KC$13)))))))</f>
        <v>0.7141733506091974</v>
      </c>
      <c r="V250" s="8" cm="1">
        <f t="array" aca="1" ref="V250" ca="1">U250-_xlfn.XLOOKUP(V$1,Cdel!$B$1:$KC$1,IF(ROUNDUP(U250,0)=6,Cdel!$B$8:$KC$8,IF(ROUNDUP(U250,0)=5,Cdel!$B$9:$KC$9,IF(ROUNDUP(U250,0)=4,Cdel!$B$10:$KC$10,IF(ROUNDUP(U250,0)=3,Cdel!$B$11:$KC$11,IF(ROUNDUP(U250,0)=2,Cdel!$B$12:$KC$12,IF(ROUNDUP(U250,0)=1,Cdel!$B$13:$KC$13)))))))</f>
        <v>0.6944174257107828</v>
      </c>
      <c r="W250" s="8" cm="1">
        <f t="array" aca="1" ref="W250" ca="1">V250-_xlfn.XLOOKUP(W$1,Cdel!$B$1:$KC$1,IF(ROUNDUP(V250,0)=6,Cdel!$B$8:$KC$8,IF(ROUNDUP(V250,0)=5,Cdel!$B$9:$KC$9,IF(ROUNDUP(V250,0)=4,Cdel!$B$10:$KC$10,IF(ROUNDUP(V250,0)=3,Cdel!$B$11:$KC$11,IF(ROUNDUP(V250,0)=2,Cdel!$B$12:$KC$12,IF(ROUNDUP(V250,0)=1,Cdel!$B$13:$KC$13)))))))</f>
        <v>0.67520800197802899</v>
      </c>
      <c r="X250" s="8" cm="1">
        <f t="array" aca="1" ref="X250" ca="1">W250-_xlfn.XLOOKUP(X$1,Cdel!$B$1:$KC$1,IF(ROUNDUP(W250,0)=6,Cdel!$B$8:$KC$8,IF(ROUNDUP(W250,0)=5,Cdel!$B$9:$KC$9,IF(ROUNDUP(W250,0)=4,Cdel!$B$10:$KC$10,IF(ROUNDUP(W250,0)=3,Cdel!$B$11:$KC$11,IF(ROUNDUP(W250,0)=2,Cdel!$B$12:$KC$12,IF(ROUNDUP(W250,0)=1,Cdel!$B$13:$KC$13)))))))</f>
        <v>0.65652996174240841</v>
      </c>
      <c r="Y250" s="8" cm="1">
        <f t="array" aca="1" ref="Y250" ca="1">X250-_xlfn.XLOOKUP(Y$1,Cdel!$B$1:$KC$1,IF(ROUNDUP(X250,0)=6,Cdel!$B$8:$KC$8,IF(ROUNDUP(X250,0)=5,Cdel!$B$9:$KC$9,IF(ROUNDUP(X250,0)=4,Cdel!$B$10:$KC$10,IF(ROUNDUP(X250,0)=3,Cdel!$B$11:$KC$11,IF(ROUNDUP(X250,0)=2,Cdel!$B$12:$KC$12,IF(ROUNDUP(X250,0)=1,Cdel!$B$13:$KC$13)))))))</f>
        <v>0.63836860553011321</v>
      </c>
      <c r="Z250" s="8" cm="1">
        <f t="array" aca="1" ref="Z250" ca="1">Y250-_xlfn.XLOOKUP(Z$1,Cdel!$B$1:$KC$1,IF(ROUNDUP(Y250,0)=6,Cdel!$B$8:$KC$8,IF(ROUNDUP(Y250,0)=5,Cdel!$B$9:$KC$9,IF(ROUNDUP(Y250,0)=4,Cdel!$B$10:$KC$10,IF(ROUNDUP(Y250,0)=3,Cdel!$B$11:$KC$11,IF(ROUNDUP(Y250,0)=2,Cdel!$B$12:$KC$12,IF(ROUNDUP(Y250,0)=1,Cdel!$B$13:$KC$13)))))))</f>
        <v>0.62070964049368227</v>
      </c>
      <c r="AA250" s="8" cm="1">
        <f t="array" aca="1" ref="AA250" ca="1">Z250-_xlfn.XLOOKUP(AA$1,Cdel!$B$1:$KC$1,IF(ROUNDUP(Z250,0)=6,Cdel!$B$8:$KC$8,IF(ROUNDUP(Z250,0)=5,Cdel!$B$9:$KC$9,IF(ROUNDUP(Z250,0)=4,Cdel!$B$10:$KC$10,IF(ROUNDUP(Z250,0)=3,Cdel!$B$11:$KC$11,IF(ROUNDUP(Z250,0)=2,Cdel!$B$12:$KC$12,IF(ROUNDUP(Z250,0)=1,Cdel!$B$13:$KC$13)))))))</f>
        <v>0.60353916916364048</v>
      </c>
      <c r="AB250" s="8" cm="1">
        <f t="array" aca="1" ref="AB250" ca="1">AA250-_xlfn.XLOOKUP(AB$1,Cdel!$B$1:$KC$1,IF(ROUNDUP(AA250,0)=6,Cdel!$B$8:$KC$8,IF(ROUNDUP(AA250,0)=5,Cdel!$B$9:$KC$9,IF(ROUNDUP(AA250,0)=4,Cdel!$B$10:$KC$10,IF(ROUNDUP(AA250,0)=3,Cdel!$B$11:$KC$11,IF(ROUNDUP(AA250,0)=2,Cdel!$B$12:$KC$12,IF(ROUNDUP(AA250,0)=1,Cdel!$B$13:$KC$13)))))))</f>
        <v>0.58684367851129737</v>
      </c>
      <c r="AC250" s="8" cm="1">
        <f t="array" aca="1" ref="AC250" ca="1">AB250-_xlfn.XLOOKUP(AC$1,Cdel!$B$1:$KC$1,IF(ROUNDUP(AB250,0)=6,Cdel!$B$8:$KC$8,IF(ROUNDUP(AB250,0)=5,Cdel!$B$9:$KC$9,IF(ROUNDUP(AB250,0)=4,Cdel!$B$10:$KC$10,IF(ROUNDUP(AB250,0)=3,Cdel!$B$11:$KC$11,IF(ROUNDUP(AB250,0)=2,Cdel!$B$12:$KC$12,IF(ROUNDUP(AB250,0)=1,Cdel!$B$13:$KC$13)))))))</f>
        <v>0.57061002931409743</v>
      </c>
      <c r="AD250" s="8" cm="1">
        <f t="array" aca="1" ref="AD250" ca="1">AC250-_xlfn.XLOOKUP(AD$1,Cdel!$B$1:$KC$1,IF(ROUNDUP(AC250,0)=6,Cdel!$B$8:$KC$8,IF(ROUNDUP(AC250,0)=5,Cdel!$B$9:$KC$9,IF(ROUNDUP(AC250,0)=4,Cdel!$B$10:$KC$10,IF(ROUNDUP(AC250,0)=3,Cdel!$B$11:$KC$11,IF(ROUNDUP(AC250,0)=2,Cdel!$B$12:$KC$12,IF(ROUNDUP(AC250,0)=1,Cdel!$B$13:$KC$13)))))))</f>
        <v>0.55482544581515347</v>
      </c>
      <c r="AE250" s="8" cm="1">
        <f t="array" aca="1" ref="AE250" ca="1">AD250-_xlfn.XLOOKUP(AE$1,Cdel!$B$1:$KC$1,IF(ROUNDUP(AD250,0)=6,Cdel!$B$8:$KC$8,IF(ROUNDUP(AD250,0)=5,Cdel!$B$9:$KC$9,IF(ROUNDUP(AD250,0)=4,Cdel!$B$10:$KC$10,IF(ROUNDUP(AD250,0)=3,Cdel!$B$11:$KC$11,IF(ROUNDUP(AD250,0)=2,Cdel!$B$12:$KC$12,IF(ROUNDUP(AD250,0)=1,Cdel!$B$13:$KC$13)))))))</f>
        <v>0.53947750566882391</v>
      </c>
      <c r="AF250" s="8" cm="1">
        <f t="array" aca="1" ref="AF250" ca="1">AE250-_xlfn.XLOOKUP(AF$1,Cdel!$B$1:$KC$1,IF(ROUNDUP(AE250,0)=6,Cdel!$B$8:$KC$8,IF(ROUNDUP(AE250,0)=5,Cdel!$B$9:$KC$9,IF(ROUNDUP(AE250,0)=4,Cdel!$B$10:$KC$10,IF(ROUNDUP(AE250,0)=3,Cdel!$B$11:$KC$11,IF(ROUNDUP(AE250,0)=2,Cdel!$B$12:$KC$12,IF(ROUNDUP(AE250,0)=1,Cdel!$B$13:$KC$13)))))))</f>
        <v>0.52455413016442287</v>
      </c>
      <c r="AG250" s="8" cm="1">
        <f t="array" aca="1" ref="AG250" ca="1">AF250-_xlfn.XLOOKUP(AG$1,Cdel!$B$1:$KC$1,IF(ROUNDUP(AF250,0)=6,Cdel!$B$8:$KC$8,IF(ROUNDUP(AF250,0)=5,Cdel!$B$9:$KC$9,IF(ROUNDUP(AF250,0)=4,Cdel!$B$10:$KC$10,IF(ROUNDUP(AF250,0)=3,Cdel!$B$11:$KC$11,IF(ROUNDUP(AF250,0)=2,Cdel!$B$12:$KC$12,IF(ROUNDUP(AF250,0)=1,Cdel!$B$13:$KC$13)))))))</f>
        <v>0.51004357472036754</v>
      </c>
      <c r="AH250" s="8" cm="1">
        <f t="array" aca="1" ref="AH250" ca="1">AG250-_xlfn.XLOOKUP(AH$1,Cdel!$B$1:$KC$1,IF(ROUNDUP(AG250,0)=6,Cdel!$B$8:$KC$8,IF(ROUNDUP(AG250,0)=5,Cdel!$B$9:$KC$9,IF(ROUNDUP(AG250,0)=4,Cdel!$B$10:$KC$10,IF(ROUNDUP(AG250,0)=3,Cdel!$B$11:$KC$11,IF(ROUNDUP(AG250,0)=2,Cdel!$B$12:$KC$12,IF(ROUNDUP(AG250,0)=1,Cdel!$B$13:$KC$13)))))))</f>
        <v>0.49593441964128315</v>
      </c>
      <c r="AI250" s="8" cm="1">
        <f t="array" aca="1" ref="AI250" ca="1">AH250-_xlfn.XLOOKUP(AI$1,Cdel!$B$1:$KC$1,IF(ROUNDUP(AH250,0)=6,Cdel!$B$8:$KC$8,IF(ROUNDUP(AH250,0)=5,Cdel!$B$9:$KC$9,IF(ROUNDUP(AH250,0)=4,Cdel!$B$10:$KC$10,IF(ROUNDUP(AH250,0)=3,Cdel!$B$11:$KC$11,IF(ROUNDUP(AH250,0)=2,Cdel!$B$12:$KC$12,IF(ROUNDUP(AH250,0)=1,Cdel!$B$13:$KC$13)))))))</f>
        <v>0.4822155611307905</v>
      </c>
      <c r="AJ250" s="8" cm="1">
        <f t="array" aca="1" ref="AJ250" ca="1">AI250-_xlfn.XLOOKUP(AJ$1,Cdel!$B$1:$KC$1,IF(ROUNDUP(AI250,0)=6,Cdel!$B$8:$KC$8,IF(ROUNDUP(AI250,0)=5,Cdel!$B$9:$KC$9,IF(ROUNDUP(AI250,0)=4,Cdel!$B$10:$KC$10,IF(ROUNDUP(AI250,0)=3,Cdel!$B$11:$KC$11,IF(ROUNDUP(AI250,0)=2,Cdel!$B$12:$KC$12,IF(ROUNDUP(AI250,0)=1,Cdel!$B$13:$KC$13)))))))</f>
        <v>0.46887620255290396</v>
      </c>
      <c r="AK250" s="8" cm="1">
        <f t="array" aca="1" ref="AK250" ca="1">AJ250-_xlfn.XLOOKUP(AK$1,Cdel!$B$1:$KC$1,IF(ROUNDUP(AJ250,0)=6,Cdel!$B$8:$KC$8,IF(ROUNDUP(AJ250,0)=5,Cdel!$B$9:$KC$9,IF(ROUNDUP(AJ250,0)=4,Cdel!$B$10:$KC$10,IF(ROUNDUP(AJ250,0)=3,Cdel!$B$11:$KC$11,IF(ROUNDUP(AJ250,0)=2,Cdel!$B$12:$KC$12,IF(ROUNDUP(AJ250,0)=1,Cdel!$B$13:$KC$13)))))))</f>
        <v>0.45590584593516198</v>
      </c>
      <c r="AL250" s="8" cm="1">
        <f t="array" aca="1" ref="AL250" ca="1">AK250-_xlfn.XLOOKUP(AL$1,Cdel!$B$1:$KC$1,IF(ROUNDUP(AK250,0)=6,Cdel!$B$8:$KC$8,IF(ROUNDUP(AK250,0)=5,Cdel!$B$9:$KC$9,IF(ROUNDUP(AK250,0)=4,Cdel!$B$10:$KC$10,IF(ROUNDUP(AK250,0)=3,Cdel!$B$11:$KC$11,IF(ROUNDUP(AK250,0)=2,Cdel!$B$12:$KC$12,IF(ROUNDUP(AK250,0)=1,Cdel!$B$13:$KC$13)))))))</f>
        <v>0.44329428370680335</v>
      </c>
      <c r="AM250" s="8" cm="1">
        <f t="array" aca="1" ref="AM250" ca="1">AL250-_xlfn.XLOOKUP(AM$1,Cdel!$B$1:$KC$1,IF(ROUNDUP(AL250,0)=6,Cdel!$B$8:$KC$8,IF(ROUNDUP(AL250,0)=5,Cdel!$B$9:$KC$9,IF(ROUNDUP(AL250,0)=4,Cdel!$B$10:$KC$10,IF(ROUNDUP(AL250,0)=3,Cdel!$B$11:$KC$11,IF(ROUNDUP(AL250,0)=2,Cdel!$B$12:$KC$12,IF(ROUNDUP(AL250,0)=1,Cdel!$B$13:$KC$13)))))))</f>
        <v>0.4310315906654883</v>
      </c>
      <c r="AN250" s="8" cm="1">
        <f t="array" aca="1" ref="AN250" ca="1">AM250-_xlfn.XLOOKUP(AN$1,Cdel!$B$1:$KC$1,IF(ROUNDUP(AM250,0)=6,Cdel!$B$8:$KC$8,IF(ROUNDUP(AM250,0)=5,Cdel!$B$9:$KC$9,IF(ROUNDUP(AM250,0)=4,Cdel!$B$10:$KC$10,IF(ROUNDUP(AM250,0)=3,Cdel!$B$11:$KC$11,IF(ROUNDUP(AM250,0)=2,Cdel!$B$12:$KC$12,IF(ROUNDUP(AM250,0)=1,Cdel!$B$13:$KC$13)))))))</f>
        <v>0.41910811616623983</v>
      </c>
      <c r="AO250" s="8" cm="1">
        <f t="array" aca="1" ref="AO250" ca="1">AN250-_xlfn.XLOOKUP(AO$1,Cdel!$B$1:$KC$1,IF(ROUNDUP(AN250,0)=6,Cdel!$B$8:$KC$8,IF(ROUNDUP(AN250,0)=5,Cdel!$B$9:$KC$9,IF(ROUNDUP(AN250,0)=4,Cdel!$B$10:$KC$10,IF(ROUNDUP(AN250,0)=3,Cdel!$B$11:$KC$11,IF(ROUNDUP(AN250,0)=2,Cdel!$B$12:$KC$12,IF(ROUNDUP(AN250,0)=1,Cdel!$B$13:$KC$13)))))))</f>
        <v>0.40751447652646128</v>
      </c>
      <c r="AP250" s="8" cm="1">
        <f t="array" aca="1" ref="AP250" ca="1">AO250-_xlfn.XLOOKUP(AP$1,Cdel!$B$1:$KC$1,IF(ROUNDUP(AO250,0)=6,Cdel!$B$8:$KC$8,IF(ROUNDUP(AO250,0)=5,Cdel!$B$9:$KC$9,IF(ROUNDUP(AO250,0)=4,Cdel!$B$10:$KC$10,IF(ROUNDUP(AO250,0)=3,Cdel!$B$11:$KC$11,IF(ROUNDUP(AO250,0)=2,Cdel!$B$12:$KC$12,IF(ROUNDUP(AO250,0)=1,Cdel!$B$13:$KC$13)))))))</f>
        <v>0.39624154764104985</v>
      </c>
      <c r="AQ250" s="8" cm="1">
        <f t="array" aca="1" ref="AQ250" ca="1">AP250-_xlfn.XLOOKUP(AQ$1,Cdel!$B$1:$KC$1,IF(ROUNDUP(AP250,0)=6,Cdel!$B$8:$KC$8,IF(ROUNDUP(AP250,0)=5,Cdel!$B$9:$KC$9,IF(ROUNDUP(AP250,0)=4,Cdel!$B$10:$KC$10,IF(ROUNDUP(AP250,0)=3,Cdel!$B$11:$KC$11,IF(ROUNDUP(AP250,0)=2,Cdel!$B$12:$KC$12,IF(ROUNDUP(AP250,0)=1,Cdel!$B$13:$KC$13)))))))</f>
        <v>0.38528045780179626</v>
      </c>
      <c r="AR250" s="8" cm="1">
        <f t="array" aca="1" ref="AR250" ca="1">AQ250-_xlfn.XLOOKUP(AR$1,Cdel!$B$1:$KC$1,IF(ROUNDUP(AQ250,0)=6,Cdel!$B$8:$KC$8,IF(ROUNDUP(AQ250,0)=5,Cdel!$B$9:$KC$9,IF(ROUNDUP(AQ250,0)=4,Cdel!$B$10:$KC$10,IF(ROUNDUP(AQ250,0)=3,Cdel!$B$11:$KC$11,IF(ROUNDUP(AQ250,0)=2,Cdel!$B$12:$KC$12,IF(ROUNDUP(AQ250,0)=1,Cdel!$B$13:$KC$13)))))))</f>
        <v>0.37462258071541898</v>
      </c>
      <c r="AS250" s="8" cm="1">
        <f t="array" aca="1" ref="AS250" ca="1">AR250-_xlfn.XLOOKUP(AS$1,Cdel!$B$1:$KC$1,IF(ROUNDUP(AR250,0)=6,Cdel!$B$8:$KC$8,IF(ROUNDUP(AR250,0)=5,Cdel!$B$9:$KC$9,IF(ROUNDUP(AR250,0)=4,Cdel!$B$10:$KC$10,IF(ROUNDUP(AR250,0)=3,Cdel!$B$11:$KC$11,IF(ROUNDUP(AR250,0)=2,Cdel!$B$12:$KC$12,IF(ROUNDUP(AR250,0)=1,Cdel!$B$13:$KC$13)))))))</f>
        <v>0.36425952871473738</v>
      </c>
      <c r="AT250" s="8" cm="1">
        <f t="array" aca="1" ref="AT250" ca="1">AS250-_xlfn.XLOOKUP(AT$1,Cdel!$B$1:$KC$1,IF(ROUNDUP(AS250,0)=6,Cdel!$B$8:$KC$8,IF(ROUNDUP(AS250,0)=5,Cdel!$B$9:$KC$9,IF(ROUNDUP(AS250,0)=4,Cdel!$B$10:$KC$10,IF(ROUNDUP(AS250,0)=3,Cdel!$B$11:$KC$11,IF(ROUNDUP(AS250,0)=2,Cdel!$B$12:$KC$12,IF(ROUNDUP(AS250,0)=1,Cdel!$B$13:$KC$13)))))))</f>
        <v>0.3541831461576429</v>
      </c>
      <c r="AU250" s="8" cm="1">
        <f t="array" aca="1" ref="AU250" ca="1">AT250-_xlfn.XLOOKUP(AU$1,Cdel!$B$1:$KC$1,IF(ROUNDUP(AT250,0)=6,Cdel!$B$8:$KC$8,IF(ROUNDUP(AT250,0)=5,Cdel!$B$9:$KC$9,IF(ROUNDUP(AT250,0)=4,Cdel!$B$10:$KC$10,IF(ROUNDUP(AT250,0)=3,Cdel!$B$11:$KC$11,IF(ROUNDUP(AT250,0)=2,Cdel!$B$12:$KC$12,IF(ROUNDUP(AT250,0)=1,Cdel!$B$13:$KC$13)))))))</f>
        <v>0.34438550300867093</v>
      </c>
      <c r="AV250" s="8" cm="1">
        <f t="array" aca="1" ref="AV250" ca="1">AU250-_xlfn.XLOOKUP(AV$1,Cdel!$B$1:$KC$1,IF(ROUNDUP(AU250,0)=6,Cdel!$B$8:$KC$8,IF(ROUNDUP(AU250,0)=5,Cdel!$B$9:$KC$9,IF(ROUNDUP(AU250,0)=4,Cdel!$B$10:$KC$10,IF(ROUNDUP(AU250,0)=3,Cdel!$B$11:$KC$11,IF(ROUNDUP(AU250,0)=2,Cdel!$B$12:$KC$12,IF(ROUNDUP(AU250,0)=1,Cdel!$B$13:$KC$13)))))))</f>
        <v>0.33485888859812413</v>
      </c>
      <c r="AW250" s="8" cm="1">
        <f t="array" aca="1" ref="AW250" ca="1">AV250-_xlfn.XLOOKUP(AW$1,Cdel!$B$1:$KC$1,IF(ROUNDUP(AV250,0)=6,Cdel!$B$8:$KC$8,IF(ROUNDUP(AV250,0)=5,Cdel!$B$9:$KC$9,IF(ROUNDUP(AV250,0)=4,Cdel!$B$10:$KC$10,IF(ROUNDUP(AV250,0)=3,Cdel!$B$11:$KC$11,IF(ROUNDUP(AV250,0)=2,Cdel!$B$12:$KC$12,IF(ROUNDUP(AV250,0)=1,Cdel!$B$13:$KC$13)))))))</f>
        <v>0.3255958055538351</v>
      </c>
      <c r="AX250" s="8" cm="1">
        <f t="array" aca="1" ref="AX250" ca="1">AW250-_xlfn.XLOOKUP(AX$1,Cdel!$B$1:$KC$1,IF(ROUNDUP(AW250,0)=6,Cdel!$B$8:$KC$8,IF(ROUNDUP(AW250,0)=5,Cdel!$B$9:$KC$9,IF(ROUNDUP(AW250,0)=4,Cdel!$B$10:$KC$10,IF(ROUNDUP(AW250,0)=3,Cdel!$B$11:$KC$11,IF(ROUNDUP(AW250,0)=2,Cdel!$B$12:$KC$12,IF(ROUNDUP(AW250,0)=1,Cdel!$B$13:$KC$13)))))))</f>
        <v>0.31658896390079194</v>
      </c>
      <c r="AY250" s="8" cm="1">
        <f t="array" aca="1" ref="AY250" ca="1">AX250-_xlfn.XLOOKUP(AY$1,Cdel!$B$1:$KC$1,IF(ROUNDUP(AX250,0)=6,Cdel!$B$8:$KC$8,IF(ROUNDUP(AX250,0)=5,Cdel!$B$9:$KC$9,IF(ROUNDUP(AX250,0)=4,Cdel!$B$10:$KC$10,IF(ROUNDUP(AX250,0)=3,Cdel!$B$11:$KC$11,IF(ROUNDUP(AX250,0)=2,Cdel!$B$12:$KC$12,IF(ROUNDUP(AX250,0)=1,Cdel!$B$13:$KC$13)))))))</f>
        <v>0.3078312753239838</v>
      </c>
      <c r="AZ250" s="8" cm="1">
        <f t="array" aca="1" ref="AZ250" ca="1">AY250-_xlfn.XLOOKUP(AZ$1,Cdel!$B$1:$KC$1,IF(ROUNDUP(AY250,0)=6,Cdel!$B$8:$KC$8,IF(ROUNDUP(AY250,0)=5,Cdel!$B$9:$KC$9,IF(ROUNDUP(AY250,0)=4,Cdel!$B$10:$KC$10,IF(ROUNDUP(AY250,0)=3,Cdel!$B$11:$KC$11,IF(ROUNDUP(AY250,0)=2,Cdel!$B$12:$KC$12,IF(ROUNDUP(AY250,0)=1,Cdel!$B$13:$KC$13)))))))</f>
        <v>0.29931584758995222</v>
      </c>
      <c r="BA250" s="8" cm="1">
        <f t="array" aca="1" ref="BA250" ca="1">AZ250-_xlfn.XLOOKUP(BA$1,Cdel!$B$1:$KC$1,IF(ROUNDUP(AZ250,0)=6,Cdel!$B$8:$KC$8,IF(ROUNDUP(AZ250,0)=5,Cdel!$B$9:$KC$9,IF(ROUNDUP(AZ250,0)=4,Cdel!$B$10:$KC$10,IF(ROUNDUP(AZ250,0)=3,Cdel!$B$11:$KC$11,IF(ROUNDUP(AZ250,0)=2,Cdel!$B$12:$KC$12,IF(ROUNDUP(AZ250,0)=1,Cdel!$B$13:$KC$13)))))))</f>
        <v>0.29103597912265594</v>
      </c>
      <c r="BB250" s="8" cm="1">
        <f t="array" aca="1" ref="BB250" ca="1">BA250-_xlfn.XLOOKUP(BB$1,Cdel!$B$1:$KC$1,IF(ROUNDUP(BA250,0)=6,Cdel!$B$8:$KC$8,IF(ROUNDUP(BA250,0)=5,Cdel!$B$9:$KC$9,IF(ROUNDUP(BA250,0)=4,Cdel!$B$10:$KC$10,IF(ROUNDUP(BA250,0)=3,Cdel!$B$11:$KC$11,IF(ROUNDUP(BA250,0)=2,Cdel!$B$12:$KC$12,IF(ROUNDUP(BA250,0)=1,Cdel!$B$13:$KC$13)))))))</f>
        <v>0.28298515372938249</v>
      </c>
      <c r="BC250" s="8" cm="1">
        <f t="array" aca="1" ref="BC250" ca="1">BB250-_xlfn.XLOOKUP(BC$1,Cdel!$B$1:$KC$1,IF(ROUNDUP(BB250,0)=6,Cdel!$B$8:$KC$8,IF(ROUNDUP(BB250,0)=5,Cdel!$B$9:$KC$9,IF(ROUNDUP(BB250,0)=4,Cdel!$B$10:$KC$10,IF(ROUNDUP(BB250,0)=3,Cdel!$B$11:$KC$11,IF(ROUNDUP(BB250,0)=2,Cdel!$B$12:$KC$12,IF(ROUNDUP(BB250,0)=1,Cdel!$B$13:$KC$13)))))))</f>
        <v>0.27515703547255432</v>
      </c>
      <c r="BD250" s="8" cm="1">
        <f t="array" aca="1" ref="BD250" ca="1">BC250-_xlfn.XLOOKUP(BD$1,Cdel!$B$1:$KC$1,IF(ROUNDUP(BC250,0)=6,Cdel!$B$8:$KC$8,IF(ROUNDUP(BC250,0)=5,Cdel!$B$9:$KC$9,IF(ROUNDUP(BC250,0)=4,Cdel!$B$10:$KC$10,IF(ROUNDUP(BC250,0)=3,Cdel!$B$11:$KC$11,IF(ROUNDUP(BC250,0)=2,Cdel!$B$12:$KC$12,IF(ROUNDUP(BC250,0)=1,Cdel!$B$13:$KC$13)))))))</f>
        <v>0.26754546368339521</v>
      </c>
      <c r="BE250" s="8" cm="1">
        <f t="array" aca="1" ref="BE250" ca="1">BD250-_xlfn.XLOOKUP(BE$1,Cdel!$B$1:$KC$1,IF(ROUNDUP(BD250,0)=6,Cdel!$B$8:$KC$8,IF(ROUNDUP(BD250,0)=5,Cdel!$B$9:$KC$9,IF(ROUNDUP(BD250,0)=4,Cdel!$B$10:$KC$10,IF(ROUNDUP(BD250,0)=3,Cdel!$B$11:$KC$11,IF(ROUNDUP(BD250,0)=2,Cdel!$B$12:$KC$12,IF(ROUNDUP(BD250,0)=1,Cdel!$B$13:$KC$13)))))))</f>
        <v>0.26014444811353121</v>
      </c>
      <c r="BF250" s="8" cm="1">
        <f t="array" aca="1" ref="BF250" ca="1">BE250-_xlfn.XLOOKUP(BF$1,Cdel!$B$1:$KC$1,IF(ROUNDUP(BE250,0)=6,Cdel!$B$8:$KC$8,IF(ROUNDUP(BE250,0)=5,Cdel!$B$9:$KC$9,IF(ROUNDUP(BE250,0)=4,Cdel!$B$10:$KC$10,IF(ROUNDUP(BE250,0)=3,Cdel!$B$11:$KC$11,IF(ROUNDUP(BE250,0)=2,Cdel!$B$12:$KC$12,IF(ROUNDUP(BE250,0)=1,Cdel!$B$13:$KC$13)))))))</f>
        <v>0.25294816422071092</v>
      </c>
      <c r="BG250" s="8" cm="1">
        <f t="array" aca="1" ref="BG250" ca="1">BF250-_xlfn.XLOOKUP(BG$1,Cdel!$B$1:$KC$1,IF(ROUNDUP(BF250,0)=6,Cdel!$B$8:$KC$8,IF(ROUNDUP(BF250,0)=5,Cdel!$B$9:$KC$9,IF(ROUNDUP(BF250,0)=4,Cdel!$B$10:$KC$10,IF(ROUNDUP(BF250,0)=3,Cdel!$B$11:$KC$11,IF(ROUNDUP(BF250,0)=2,Cdel!$B$12:$KC$12,IF(ROUNDUP(BF250,0)=1,Cdel!$B$13:$KC$13)))))))</f>
        <v>0.24595094858493632</v>
      </c>
      <c r="BH250" s="8" cm="1">
        <f t="array" aca="1" ref="BH250" ca="1">BG250-_xlfn.XLOOKUP(BH$1,Cdel!$B$1:$KC$1,IF(ROUNDUP(BG250,0)=6,Cdel!$B$8:$KC$8,IF(ROUNDUP(BG250,0)=5,Cdel!$B$9:$KC$9,IF(ROUNDUP(BG250,0)=4,Cdel!$B$10:$KC$10,IF(ROUNDUP(BG250,0)=3,Cdel!$B$11:$KC$11,IF(ROUNDUP(BG250,0)=2,Cdel!$B$12:$KC$12,IF(ROUNDUP(BG250,0)=1,Cdel!$B$13:$KC$13)))))))</f>
        <v>0.23914729445139427</v>
      </c>
      <c r="BI250" s="8" cm="1">
        <f t="array" aca="1" ref="BI250" ca="1">BH250-_xlfn.XLOOKUP(BI$1,Cdel!$B$1:$KC$1,IF(ROUNDUP(BH250,0)=6,Cdel!$B$8:$KC$8,IF(ROUNDUP(BH250,0)=5,Cdel!$B$9:$KC$9,IF(ROUNDUP(BH250,0)=4,Cdel!$B$10:$KC$10,IF(ROUNDUP(BH250,0)=3,Cdel!$B$11:$KC$11,IF(ROUNDUP(BH250,0)=2,Cdel!$B$12:$KC$12,IF(ROUNDUP(BH250,0)=1,Cdel!$B$13:$KC$13)))))))</f>
        <v>0.23253184739668317</v>
      </c>
      <c r="BJ250" s="8" cm="1">
        <f t="array" aca="1" ref="BJ250" ca="1">BI250-_xlfn.XLOOKUP(BJ$1,Cdel!$B$1:$KC$1,IF(ROUNDUP(BI250,0)=6,Cdel!$B$8:$KC$8,IF(ROUNDUP(BI250,0)=5,Cdel!$B$9:$KC$9,IF(ROUNDUP(BI250,0)=4,Cdel!$B$10:$KC$10,IF(ROUNDUP(BI250,0)=3,Cdel!$B$11:$KC$11,IF(ROUNDUP(BI250,0)=2,Cdel!$B$12:$KC$12,IF(ROUNDUP(BI250,0)=1,Cdel!$B$13:$KC$13)))))))</f>
        <v>0.2260994011149228</v>
      </c>
      <c r="BK250" s="8" cm="1">
        <f t="array" aca="1" ref="BK250" ca="1">BJ250-_xlfn.XLOOKUP(BK$1,Cdel!$B$1:$KC$1,IF(ROUNDUP(BJ250,0)=6,Cdel!$B$8:$KC$8,IF(ROUNDUP(BJ250,0)=5,Cdel!$B$9:$KC$9,IF(ROUNDUP(BJ250,0)=4,Cdel!$B$10:$KC$10,IF(ROUNDUP(BJ250,0)=3,Cdel!$B$11:$KC$11,IF(ROUNDUP(BJ250,0)=2,Cdel!$B$12:$KC$12,IF(ROUNDUP(BJ250,0)=1,Cdel!$B$13:$KC$13)))))))</f>
        <v>0.21984489332043183</v>
      </c>
      <c r="BL250" s="8" cm="1">
        <f t="array" aca="1" ref="BL250" ca="1">BK250-_xlfn.XLOOKUP(BL$1,Cdel!$B$1:$KC$1,IF(ROUNDUP(BK250,0)=6,Cdel!$B$8:$KC$8,IF(ROUNDUP(BK250,0)=5,Cdel!$B$9:$KC$9,IF(ROUNDUP(BK250,0)=4,Cdel!$B$10:$KC$10,IF(ROUNDUP(BK250,0)=3,Cdel!$B$11:$KC$11,IF(ROUNDUP(BK250,0)=2,Cdel!$B$12:$KC$12,IF(ROUNDUP(BK250,0)=1,Cdel!$B$13:$KC$13)))))))</f>
        <v>0.21376340176374803</v>
      </c>
      <c r="BM250" s="8" cm="1">
        <f t="array" aca="1" ref="BM250" ca="1">BL250-_xlfn.XLOOKUP(BM$1,Cdel!$B$1:$KC$1,IF(ROUNDUP(BL250,0)=6,Cdel!$B$8:$KC$8,IF(ROUNDUP(BL250,0)=5,Cdel!$B$9:$KC$9,IF(ROUNDUP(BL250,0)=4,Cdel!$B$10:$KC$10,IF(ROUNDUP(BL250,0)=3,Cdel!$B$11:$KC$11,IF(ROUNDUP(BL250,0)=2,Cdel!$B$12:$KC$12,IF(ROUNDUP(BL250,0)=1,Cdel!$B$13:$KC$13)))))))</f>
        <v>0.20785014035785565</v>
      </c>
      <c r="BN250" s="8" cm="1">
        <f t="array" aca="1" ref="BN250" ca="1">BM250-_xlfn.XLOOKUP(BN$1,Cdel!$B$1:$KC$1,IF(ROUNDUP(BM250,0)=6,Cdel!$B$8:$KC$8,IF(ROUNDUP(BM250,0)=5,Cdel!$B$9:$KC$9,IF(ROUNDUP(BM250,0)=4,Cdel!$B$10:$KC$10,IF(ROUNDUP(BM250,0)=3,Cdel!$B$11:$KC$11,IF(ROUNDUP(BM250,0)=2,Cdel!$B$12:$KC$12,IF(ROUNDUP(BM250,0)=1,Cdel!$B$13:$KC$13)))))))</f>
        <v>0.20210045541157187</v>
      </c>
      <c r="BO250" s="8" cm="1">
        <f t="array" aca="1" ref="BO250" ca="1">BN250-_xlfn.XLOOKUP(BO$1,Cdel!$B$1:$KC$1,IF(ROUNDUP(BN250,0)=6,Cdel!$B$8:$KC$8,IF(ROUNDUP(BN250,0)=5,Cdel!$B$9:$KC$9,IF(ROUNDUP(BN250,0)=4,Cdel!$B$10:$KC$10,IF(ROUNDUP(BN250,0)=3,Cdel!$B$11:$KC$11,IF(ROUNDUP(BN250,0)=2,Cdel!$B$12:$KC$12,IF(ROUNDUP(BN250,0)=1,Cdel!$B$13:$KC$13)))))))</f>
        <v>0.19650982196712788</v>
      </c>
      <c r="BP250" s="8" cm="1">
        <f t="array" aca="1" ref="BP250" ca="1">BO250-_xlfn.XLOOKUP(BP$1,Cdel!$B$1:$KC$1,IF(ROUNDUP(BO250,0)=6,Cdel!$B$8:$KC$8,IF(ROUNDUP(BO250,0)=5,Cdel!$B$9:$KC$9,IF(ROUNDUP(BO250,0)=4,Cdel!$B$10:$KC$10,IF(ROUNDUP(BO250,0)=3,Cdel!$B$11:$KC$11,IF(ROUNDUP(BO250,0)=2,Cdel!$B$12:$KC$12,IF(ROUNDUP(BO250,0)=1,Cdel!$B$13:$KC$13)))))))</f>
        <v>0.19107384023906174</v>
      </c>
      <c r="BQ250" s="8" cm="1">
        <f t="array" aca="1" ref="BQ250" ca="1">BP250-_xlfn.XLOOKUP(BQ$1,Cdel!$B$1:$KC$1,IF(ROUNDUP(BP250,0)=6,Cdel!$B$8:$KC$8,IF(ROUNDUP(BP250,0)=5,Cdel!$B$9:$KC$9,IF(ROUNDUP(BP250,0)=4,Cdel!$B$10:$KC$10,IF(ROUNDUP(BP250,0)=3,Cdel!$B$11:$KC$11,IF(ROUNDUP(BP250,0)=2,Cdel!$B$12:$KC$12,IF(ROUNDUP(BP250,0)=1,Cdel!$B$13:$KC$13)))))))</f>
        <v>0.18578823215162105</v>
      </c>
      <c r="BR250" s="8" cm="1">
        <f t="array" aca="1" ref="BR250" ca="1">BQ250-_xlfn.XLOOKUP(BR$1,Cdel!$B$1:$KC$1,IF(ROUNDUP(BQ250,0)=6,Cdel!$B$8:$KC$8,IF(ROUNDUP(BQ250,0)=5,Cdel!$B$9:$KC$9,IF(ROUNDUP(BQ250,0)=4,Cdel!$B$10:$KC$10,IF(ROUNDUP(BQ250,0)=3,Cdel!$B$11:$KC$11,IF(ROUNDUP(BQ250,0)=2,Cdel!$B$12:$KC$12,IF(ROUNDUP(BQ250,0)=1,Cdel!$B$13:$KC$13)))))))</f>
        <v>0.18064883797195061</v>
      </c>
      <c r="BS250" s="8" cm="1">
        <f t="array" aca="1" ref="BS250" ca="1">BR250-_xlfn.XLOOKUP(BS$1,Cdel!$B$1:$KC$1,IF(ROUNDUP(BR250,0)=6,Cdel!$B$8:$KC$8,IF(ROUNDUP(BR250,0)=5,Cdel!$B$9:$KC$9,IF(ROUNDUP(BR250,0)=4,Cdel!$B$10:$KC$10,IF(ROUNDUP(BR250,0)=3,Cdel!$B$11:$KC$11,IF(ROUNDUP(BR250,0)=2,Cdel!$B$12:$KC$12,IF(ROUNDUP(BR250,0)=1,Cdel!$B$13:$KC$13)))))))</f>
        <v>0.17565161303641438</v>
      </c>
      <c r="BT250" s="8" cm="1">
        <f t="array" aca="1" ref="BT250" ca="1">BS250-_xlfn.XLOOKUP(BT$1,Cdel!$B$1:$KC$1,IF(ROUNDUP(BS250,0)=6,Cdel!$B$8:$KC$8,IF(ROUNDUP(BS250,0)=5,Cdel!$B$9:$KC$9,IF(ROUNDUP(BS250,0)=4,Cdel!$B$10:$KC$10,IF(ROUNDUP(BS250,0)=3,Cdel!$B$11:$KC$11,IF(ROUNDUP(BS250,0)=2,Cdel!$B$12:$KC$12,IF(ROUNDUP(BS250,0)=1,Cdel!$B$13:$KC$13)))))))</f>
        <v>0.17079262456747657</v>
      </c>
      <c r="BU250" s="8" cm="1">
        <f t="array" aca="1" ref="BU250" ca="1">BT250-_xlfn.XLOOKUP(BU$1,Cdel!$B$1:$KC$1,IF(ROUNDUP(BT250,0)=6,Cdel!$B$8:$KC$8,IF(ROUNDUP(BT250,0)=5,Cdel!$B$9:$KC$9,IF(ROUNDUP(BT250,0)=4,Cdel!$B$10:$KC$10,IF(ROUNDUP(BT250,0)=3,Cdel!$B$11:$KC$11,IF(ROUNDUP(BT250,0)=2,Cdel!$B$12:$KC$12,IF(ROUNDUP(BT250,0)=1,Cdel!$B$13:$KC$13)))))))</f>
        <v>0.16606804857863577</v>
      </c>
      <c r="BV250" s="8" cm="1">
        <f t="array" aca="1" ref="BV250" ca="1">BU250-_xlfn.XLOOKUP(BV$1,Cdel!$B$1:$KC$1,IF(ROUNDUP(BU250,0)=6,Cdel!$B$8:$KC$8,IF(ROUNDUP(BU250,0)=5,Cdel!$B$9:$KC$9,IF(ROUNDUP(BU250,0)=4,Cdel!$B$10:$KC$10,IF(ROUNDUP(BU250,0)=3,Cdel!$B$11:$KC$11,IF(ROUNDUP(BU250,0)=2,Cdel!$B$12:$KC$12,IF(ROUNDUP(BU250,0)=1,Cdel!$B$13:$KC$13)))))))</f>
        <v>0.16147416686497729</v>
      </c>
      <c r="BW250" s="8" cm="1">
        <f t="array" aca="1" ref="BW250" ca="1">BV250-_xlfn.XLOOKUP(BW$1,Cdel!$B$1:$KC$1,IF(ROUNDUP(BV250,0)=6,Cdel!$B$8:$KC$8,IF(ROUNDUP(BV250,0)=5,Cdel!$B$9:$KC$9,IF(ROUNDUP(BV250,0)=4,Cdel!$B$10:$KC$10,IF(ROUNDUP(BV250,0)=3,Cdel!$B$11:$KC$11,IF(ROUNDUP(BV250,0)=2,Cdel!$B$12:$KC$12,IF(ROUNDUP(BV250,0)=1,Cdel!$B$13:$KC$13)))))))</f>
        <v>0.15700736407697438</v>
      </c>
      <c r="BX250" s="8" cm="1">
        <f t="array" aca="1" ref="BX250" ca="1">BW250-_xlfn.XLOOKUP(BX$1,Cdel!$B$1:$KC$1,IF(ROUNDUP(BW250,0)=6,Cdel!$B$8:$KC$8,IF(ROUNDUP(BW250,0)=5,Cdel!$B$9:$KC$9,IF(ROUNDUP(BW250,0)=4,Cdel!$B$10:$KC$10,IF(ROUNDUP(BW250,0)=3,Cdel!$B$11:$KC$11,IF(ROUNDUP(BW250,0)=2,Cdel!$B$12:$KC$12,IF(ROUNDUP(BW250,0)=1,Cdel!$B$13:$KC$13)))))))</f>
        <v>0.15266412487523595</v>
      </c>
      <c r="BY250" s="8" cm="1">
        <f t="array" aca="1" ref="BY250" ca="1">BX250-_xlfn.XLOOKUP(BY$1,Cdel!$B$1:$KC$1,IF(ROUNDUP(BX250,0)=6,Cdel!$B$8:$KC$8,IF(ROUNDUP(BX250,0)=5,Cdel!$B$9:$KC$9,IF(ROUNDUP(BX250,0)=4,Cdel!$B$10:$KC$10,IF(ROUNDUP(BX250,0)=3,Cdel!$B$11:$KC$11,IF(ROUNDUP(BX250,0)=2,Cdel!$B$12:$KC$12,IF(ROUNDUP(BX250,0)=1,Cdel!$B$13:$KC$13)))))))</f>
        <v>0.14844103116396171</v>
      </c>
      <c r="BZ250" s="8" cm="1">
        <f t="array" aca="1" ref="BZ250" ca="1">BY250-_xlfn.XLOOKUP(BZ$1,Cdel!$B$1:$KC$1,IF(ROUNDUP(BY250,0)=6,Cdel!$B$8:$KC$8,IF(ROUNDUP(BY250,0)=5,Cdel!$B$9:$KC$9,IF(ROUNDUP(BY250,0)=4,Cdel!$B$10:$KC$10,IF(ROUNDUP(BY250,0)=3,Cdel!$B$11:$KC$11,IF(ROUNDUP(BY250,0)=2,Cdel!$B$12:$KC$12,IF(ROUNDUP(BY250,0)=1,Cdel!$B$13:$KC$13)))))))</f>
        <v>0.14433475940092697</v>
      </c>
      <c r="CA250" s="8" cm="1">
        <f t="array" aca="1" ref="CA250" ca="1">BZ250-_xlfn.XLOOKUP(CA$1,Cdel!$B$1:$KC$1,IF(ROUNDUP(BZ250,0)=6,Cdel!$B$8:$KC$8,IF(ROUNDUP(BZ250,0)=5,Cdel!$B$9:$KC$9,IF(ROUNDUP(BZ250,0)=4,Cdel!$B$10:$KC$10,IF(ROUNDUP(BZ250,0)=3,Cdel!$B$11:$KC$11,IF(ROUNDUP(BZ250,0)=2,Cdel!$B$12:$KC$12,IF(ROUNDUP(BZ250,0)=1,Cdel!$B$13:$KC$13)))))))</f>
        <v>0.14034207798188059</v>
      </c>
      <c r="CB250" s="8" cm="1">
        <f t="array" aca="1" ref="CB250" ca="1">CA250-_xlfn.XLOOKUP(CB$1,Cdel!$B$1:$KC$1,IF(ROUNDUP(CA250,0)=6,Cdel!$B$8:$KC$8,IF(ROUNDUP(CA250,0)=5,Cdel!$B$9:$KC$9,IF(ROUNDUP(CA250,0)=4,Cdel!$B$10:$KC$10,IF(ROUNDUP(CA250,0)=3,Cdel!$B$11:$KC$11,IF(ROUNDUP(CA250,0)=2,Cdel!$B$12:$KC$12,IF(ROUNDUP(CA250,0)=1,Cdel!$B$13:$KC$13)))))))</f>
        <v>0.13645984469729719</v>
      </c>
      <c r="CC250" s="8" cm="1">
        <f t="array" aca="1" ref="CC250" ca="1">CB250-_xlfn.XLOOKUP(CC$1,Cdel!$B$1:$KC$1,IF(ROUNDUP(CB250,0)=6,Cdel!$B$8:$KC$8,IF(ROUNDUP(CB250,0)=5,Cdel!$B$9:$KC$9,IF(ROUNDUP(CB250,0)=4,Cdel!$B$10:$KC$10,IF(ROUNDUP(CB250,0)=3,Cdel!$B$11:$KC$11,IF(ROUNDUP(CB250,0)=2,Cdel!$B$12:$KC$12,IF(ROUNDUP(CB250,0)=1,Cdel!$B$13:$KC$13)))))))</f>
        <v>0.1326850042594826</v>
      </c>
      <c r="CD250" s="8" cm="1">
        <f t="array" aca="1" ref="CD250" ca="1">CC250-_xlfn.XLOOKUP(CD$1,Cdel!$B$1:$KC$1,IF(ROUNDUP(CC250,0)=6,Cdel!$B$8:$KC$8,IF(ROUNDUP(CC250,0)=5,Cdel!$B$9:$KC$9,IF(ROUNDUP(CC250,0)=4,Cdel!$B$10:$KC$10,IF(ROUNDUP(CC250,0)=3,Cdel!$B$11:$KC$11,IF(ROUNDUP(CC250,0)=2,Cdel!$B$12:$KC$12,IF(ROUNDUP(CC250,0)=1,Cdel!$B$13:$KC$13)))))))</f>
        <v>0.12901458589808598</v>
      </c>
      <c r="CE250" s="8" cm="1">
        <f t="array" aca="1" ref="CE250" ca="1">CD250-_xlfn.XLOOKUP(CE$1,Cdel!$B$1:$KC$1,IF(ROUNDUP(CD250,0)=6,Cdel!$B$8:$KC$8,IF(ROUNDUP(CD250,0)=5,Cdel!$B$9:$KC$9,IF(ROUNDUP(CD250,0)=4,Cdel!$B$10:$KC$10,IF(ROUNDUP(CD250,0)=3,Cdel!$B$11:$KC$11,IF(ROUNDUP(CD250,0)=2,Cdel!$B$12:$KC$12,IF(ROUNDUP(CD250,0)=1,Cdel!$B$13:$KC$13)))))))</f>
        <v>0.12544570102212621</v>
      </c>
      <c r="CF250" s="8" cm="1">
        <f t="array" aca="1" ref="CF250" ca="1">CE250-_xlfn.XLOOKUP(CF$1,Cdel!$B$1:$KC$1,IF(ROUNDUP(CE250,0)=6,Cdel!$B$8:$KC$8,IF(ROUNDUP(CE250,0)=5,Cdel!$B$9:$KC$9,IF(ROUNDUP(CE250,0)=4,Cdel!$B$10:$KC$10,IF(ROUNDUP(CE250,0)=3,Cdel!$B$11:$KC$11,IF(ROUNDUP(CE250,0)=2,Cdel!$B$12:$KC$12,IF(ROUNDUP(CE250,0)=1,Cdel!$B$13:$KC$13)))))))</f>
        <v>0.12197554094669345</v>
      </c>
      <c r="CG250" s="8" cm="1">
        <f t="array" aca="1" ref="CG250" ca="1">CF250-_xlfn.XLOOKUP(CG$1,Cdel!$B$1:$KC$1,IF(ROUNDUP(CF250,0)=6,Cdel!$B$8:$KC$8,IF(ROUNDUP(CF250,0)=5,Cdel!$B$9:$KC$9,IF(ROUNDUP(CF250,0)=4,Cdel!$B$10:$KC$10,IF(ROUNDUP(CF250,0)=3,Cdel!$B$11:$KC$11,IF(ROUNDUP(CF250,0)=2,Cdel!$B$12:$KC$12,IF(ROUNDUP(CF250,0)=1,Cdel!$B$13:$KC$13)))))))</f>
        <v>0.11860137468253529</v>
      </c>
      <c r="CH250" s="8" cm="1">
        <f t="array" aca="1" ref="CH250" ca="1">CG250-_xlfn.XLOOKUP(CH$1,Cdel!$B$1:$KC$1,IF(ROUNDUP(CG250,0)=6,Cdel!$B$8:$KC$8,IF(ROUNDUP(CG250,0)=5,Cdel!$B$9:$KC$9,IF(ROUNDUP(CG250,0)=4,Cdel!$B$10:$KC$10,IF(ROUNDUP(CG250,0)=3,Cdel!$B$11:$KC$11,IF(ROUNDUP(CG250,0)=2,Cdel!$B$12:$KC$12,IF(ROUNDUP(CG250,0)=1,Cdel!$B$13:$KC$13)))))))</f>
        <v>0.11532054678678946</v>
      </c>
      <c r="CI250" s="8" cm="1">
        <f t="array" aca="1" ref="CI250" ca="1">CH250-_xlfn.XLOOKUP(CI$1,Cdel!$B$1:$KC$1,IF(ROUNDUP(CH250,0)=6,Cdel!$B$8:$KC$8,IF(ROUNDUP(CH250,0)=5,Cdel!$B$9:$KC$9,IF(ROUNDUP(CH250,0)=4,Cdel!$B$10:$KC$10,IF(ROUNDUP(CH250,0)=3,Cdel!$B$11:$KC$11,IF(ROUNDUP(CH250,0)=2,Cdel!$B$12:$KC$12,IF(ROUNDUP(CH250,0)=1,Cdel!$B$13:$KC$13)))))))</f>
        <v>0.11213047527317092</v>
      </c>
      <c r="CJ250" s="8" cm="1">
        <f t="array" aca="1" ref="CJ250" ca="1">CI250-_xlfn.XLOOKUP(CJ$1,Cdel!$B$1:$KC$1,IF(ROUNDUP(CI250,0)=6,Cdel!$B$8:$KC$8,IF(ROUNDUP(CI250,0)=5,Cdel!$B$9:$KC$9,IF(ROUNDUP(CI250,0)=4,Cdel!$B$10:$KC$10,IF(ROUNDUP(CI250,0)=3,Cdel!$B$11:$KC$11,IF(ROUNDUP(CI250,0)=2,Cdel!$B$12:$KC$12,IF(ROUNDUP(CI250,0)=1,Cdel!$B$13:$KC$13)))))))</f>
        <v>0.10902864957996819</v>
      </c>
      <c r="CK250" s="8" cm="1">
        <f t="array" aca="1" ref="CK250" ca="1">CJ250-_xlfn.XLOOKUP(CK$1,Cdel!$B$1:$KC$1,IF(ROUNDUP(CJ250,0)=6,Cdel!$B$8:$KC$8,IF(ROUNDUP(CJ250,0)=5,Cdel!$B$9:$KC$9,IF(ROUNDUP(CJ250,0)=4,Cdel!$B$10:$KC$10,IF(ROUNDUP(CJ250,0)=3,Cdel!$B$11:$KC$11,IF(ROUNDUP(CJ250,0)=2,Cdel!$B$12:$KC$12,IF(ROUNDUP(CJ250,0)=1,Cdel!$B$13:$KC$13)))))))</f>
        <v>0.10601262859425081</v>
      </c>
      <c r="CL250" s="8" cm="1">
        <f t="array" aca="1" ref="CL250" ca="1">CK250-_xlfn.XLOOKUP(CL$1,Cdel!$B$1:$KC$1,IF(ROUNDUP(CK250,0)=6,Cdel!$B$8:$KC$8,IF(ROUNDUP(CK250,0)=5,Cdel!$B$9:$KC$9,IF(ROUNDUP(CK250,0)=4,Cdel!$B$10:$KC$10,IF(ROUNDUP(CK250,0)=3,Cdel!$B$11:$KC$11,IF(ROUNDUP(CK250,0)=2,Cdel!$B$12:$KC$12,IF(ROUNDUP(CK250,0)=1,Cdel!$B$13:$KC$13)))))))</f>
        <v>0.10308003873073238</v>
      </c>
      <c r="CM250" s="8" cm="1">
        <f t="array" aca="1" ref="CM250" ca="1">CL250-_xlfn.XLOOKUP(CM$1,Cdel!$B$1:$KC$1,IF(ROUNDUP(CL250,0)=6,Cdel!$B$8:$KC$8,IF(ROUNDUP(CL250,0)=5,Cdel!$B$9:$KC$9,IF(ROUNDUP(CL250,0)=4,Cdel!$B$10:$KC$10,IF(ROUNDUP(CL250,0)=3,Cdel!$B$11:$KC$11,IF(ROUNDUP(CL250,0)=2,Cdel!$B$12:$KC$12,IF(ROUNDUP(CL250,0)=1,Cdel!$B$13:$KC$13)))))))</f>
        <v>0.10022857206377694</v>
      </c>
      <c r="CN250" s="8" cm="1">
        <f t="array" aca="1" ref="CN250" ca="1">CM250-_xlfn.XLOOKUP(CN$1,Cdel!$B$1:$KC$1,IF(ROUNDUP(CM250,0)=6,Cdel!$B$8:$KC$8,IF(ROUNDUP(CM250,0)=5,Cdel!$B$9:$KC$9,IF(ROUNDUP(CM250,0)=4,Cdel!$B$10:$KC$10,IF(ROUNDUP(CM250,0)=3,Cdel!$B$11:$KC$11,IF(ROUNDUP(CM250,0)=2,Cdel!$B$12:$KC$12,IF(ROUNDUP(CM250,0)=1,Cdel!$B$13:$KC$13)))))))</f>
        <v>9.7455984511079438E-2</v>
      </c>
      <c r="CO250" s="8" cm="1">
        <f t="array" aca="1" ref="CO250" ca="1">CN250-_xlfn.XLOOKUP(CO$1,Cdel!$B$1:$KC$1,IF(ROUNDUP(CN250,0)=6,Cdel!$B$8:$KC$8,IF(ROUNDUP(CN250,0)=5,Cdel!$B$9:$KC$9,IF(ROUNDUP(CN250,0)=4,Cdel!$B$10:$KC$10,IF(ROUNDUP(CN250,0)=3,Cdel!$B$11:$KC$11,IF(ROUNDUP(CN250,0)=2,Cdel!$B$12:$KC$12,IF(ROUNDUP(CN250,0)=1,Cdel!$B$13:$KC$13)))))))</f>
        <v>9.4760094067590325E-2</v>
      </c>
      <c r="CP250" s="8" cm="1">
        <f t="array" aca="1" ref="CP250" ca="1">CO250-_xlfn.XLOOKUP(CP$1,Cdel!$B$1:$KC$1,IF(ROUNDUP(CO250,0)=6,Cdel!$B$8:$KC$8,IF(ROUNDUP(CO250,0)=5,Cdel!$B$9:$KC$9,IF(ROUNDUP(CO250,0)=4,Cdel!$B$10:$KC$10,IF(ROUNDUP(CO250,0)=3,Cdel!$B$11:$KC$11,IF(ROUNDUP(CO250,0)=2,Cdel!$B$12:$KC$12,IF(ROUNDUP(CO250,0)=1,Cdel!$B$13:$KC$13)))))))</f>
        <v>9.213877908829414E-2</v>
      </c>
      <c r="CQ250" s="8" cm="1">
        <f t="array" aca="1" ref="CQ250" ca="1">CP250-_xlfn.XLOOKUP(CQ$1,Cdel!$B$1:$KC$1,IF(ROUNDUP(CP250,0)=6,Cdel!$B$8:$KC$8,IF(ROUNDUP(CP250,0)=5,Cdel!$B$9:$KC$9,IF(ROUNDUP(CP250,0)=4,Cdel!$B$10:$KC$10,IF(ROUNDUP(CP250,0)=3,Cdel!$B$11:$KC$11,IF(ROUNDUP(CP250,0)=2,Cdel!$B$12:$KC$12,IF(ROUNDUP(CP250,0)=1,Cdel!$B$13:$KC$13)))))))</f>
        <v>8.958997661849151E-2</v>
      </c>
      <c r="CR250" s="8" cm="1">
        <f t="array" aca="1" ref="CR250" ca="1">CQ250-_xlfn.XLOOKUP(CR$1,Cdel!$B$1:$KC$1,IF(ROUNDUP(CQ250,0)=6,Cdel!$B$8:$KC$8,IF(ROUNDUP(CQ250,0)=5,Cdel!$B$9:$KC$9,IF(ROUNDUP(CQ250,0)=4,Cdel!$B$10:$KC$10,IF(ROUNDUP(CQ250,0)=3,Cdel!$B$11:$KC$11,IF(ROUNDUP(CQ250,0)=2,Cdel!$B$12:$KC$12,IF(ROUNDUP(CQ250,0)=1,Cdel!$B$13:$KC$13)))))))</f>
        <v>8.7111680770269428E-2</v>
      </c>
      <c r="CS250" s="8" cm="1">
        <f t="array" aca="1" ref="CS250" ca="1">CR250-_xlfn.XLOOKUP(CS$1,Cdel!$B$1:$KC$1,IF(ROUNDUP(CR250,0)=6,Cdel!$B$8:$KC$8,IF(ROUNDUP(CR250,0)=5,Cdel!$B$9:$KC$9,IF(ROUNDUP(CR250,0)=4,Cdel!$B$10:$KC$10,IF(ROUNDUP(CR250,0)=3,Cdel!$B$11:$KC$11,IF(ROUNDUP(CR250,0)=2,Cdel!$B$12:$KC$12,IF(ROUNDUP(CR250,0)=1,Cdel!$B$13:$KC$13)))))))</f>
        <v>8.4701941143883033E-2</v>
      </c>
      <c r="CT250" s="8" cm="1">
        <f t="array" aca="1" ref="CT250" ca="1">CS250-_xlfn.XLOOKUP(CT$1,Cdel!$B$1:$KC$1,IF(ROUNDUP(CS250,0)=6,Cdel!$B$8:$KC$8,IF(ROUNDUP(CS250,0)=5,Cdel!$B$9:$KC$9,IF(ROUNDUP(CS250,0)=4,Cdel!$B$10:$KC$10,IF(ROUNDUP(CS250,0)=3,Cdel!$B$11:$KC$11,IF(ROUNDUP(CS250,0)=2,Cdel!$B$12:$KC$12,IF(ROUNDUP(CS250,0)=1,Cdel!$B$13:$KC$13)))))))</f>
        <v>8.2358861292806146E-2</v>
      </c>
      <c r="CU250" s="8" cm="1">
        <f t="array" aca="1" ref="CU250" ca="1">CT250-_xlfn.XLOOKUP(CU$1,Cdel!$B$1:$KC$1,IF(ROUNDUP(CT250,0)=6,Cdel!$B$8:$KC$8,IF(ROUNDUP(CT250,0)=5,Cdel!$B$9:$KC$9,IF(ROUNDUP(CT250,0)=4,Cdel!$B$10:$KC$10,IF(ROUNDUP(CT250,0)=3,Cdel!$B$11:$KC$11,IF(ROUNDUP(CT250,0)=2,Cdel!$B$12:$KC$12,IF(ROUNDUP(CT250,0)=1,Cdel!$B$13:$KC$13)))))))</f>
        <v>8.0080597231242237E-2</v>
      </c>
      <c r="CV250" s="8" cm="1">
        <f t="array" aca="1" ref="CV250" ca="1">CU250-_xlfn.XLOOKUP(CV$1,Cdel!$B$1:$KC$1,IF(ROUNDUP(CU250,0)=6,Cdel!$B$8:$KC$8,IF(ROUNDUP(CU250,0)=5,Cdel!$B$9:$KC$9,IF(ROUNDUP(CU250,0)=4,Cdel!$B$10:$KC$10,IF(ROUNDUP(CU250,0)=3,Cdel!$B$11:$KC$11,IF(ROUNDUP(CU250,0)=2,Cdel!$B$12:$KC$12,IF(ROUNDUP(CU250,0)=1,Cdel!$B$13:$KC$13)))))))</f>
        <v>7.7865355982921922E-2</v>
      </c>
      <c r="CW250" s="8" cm="1">
        <f t="array" aca="1" ref="CW250" ca="1">CV250-_xlfn.XLOOKUP(CW$1,Cdel!$B$1:$KC$1,IF(ROUNDUP(CV250,0)=6,Cdel!$B$8:$KC$8,IF(ROUNDUP(CV250,0)=5,Cdel!$B$9:$KC$9,IF(ROUNDUP(CV250,0)=4,Cdel!$B$10:$KC$10,IF(ROUNDUP(CV250,0)=3,Cdel!$B$11:$KC$11,IF(ROUNDUP(CV250,0)=2,Cdel!$B$12:$KC$12,IF(ROUNDUP(CV250,0)=1,Cdel!$B$13:$KC$13)))))))</f>
        <v>7.5711394170044521E-2</v>
      </c>
      <c r="CX250" s="8" cm="1">
        <f t="array" aca="1" ref="CX250" ca="1">CW250-_xlfn.XLOOKUP(CX$1,Cdel!$B$1:$KC$1,IF(ROUNDUP(CW250,0)=6,Cdel!$B$8:$KC$8,IF(ROUNDUP(CW250,0)=5,Cdel!$B$9:$KC$9,IF(ROUNDUP(CW250,0)=4,Cdel!$B$10:$KC$10,IF(ROUNDUP(CW250,0)=3,Cdel!$B$11:$KC$11,IF(ROUNDUP(CW250,0)=2,Cdel!$B$12:$KC$12,IF(ROUNDUP(CW250,0)=1,Cdel!$B$13:$KC$13)))))))</f>
        <v>7.3617016641252989E-2</v>
      </c>
      <c r="CY250" s="8" cm="1">
        <f t="array" aca="1" ref="CY250" ca="1">CX250-_xlfn.XLOOKUP(CY$1,Cdel!$B$1:$KC$1,IF(ROUNDUP(CX250,0)=6,Cdel!$B$8:$KC$8,IF(ROUNDUP(CX250,0)=5,Cdel!$B$9:$KC$9,IF(ROUNDUP(CX250,0)=4,Cdel!$B$10:$KC$10,IF(ROUNDUP(CX250,0)=3,Cdel!$B$11:$KC$11,IF(ROUNDUP(CX250,0)=2,Cdel!$B$12:$KC$12,IF(ROUNDUP(CX250,0)=1,Cdel!$B$13:$KC$13)))))))</f>
        <v>7.1580575137562955E-2</v>
      </c>
      <c r="CZ250" s="8" cm="1">
        <f t="array" aca="1" ref="CZ250" ca="1">CY250-_xlfn.XLOOKUP(CZ$1,Cdel!$B$1:$KC$1,IF(ROUNDUP(CY250,0)=6,Cdel!$B$8:$KC$8,IF(ROUNDUP(CY250,0)=5,Cdel!$B$9:$KC$9,IF(ROUNDUP(CY250,0)=4,Cdel!$B$10:$KC$10,IF(ROUNDUP(CY250,0)=3,Cdel!$B$11:$KC$11,IF(ROUNDUP(CY250,0)=2,Cdel!$B$12:$KC$12,IF(ROUNDUP(CY250,0)=1,Cdel!$B$13:$KC$13)))))))</f>
        <v>6.9600466995195648E-2</v>
      </c>
      <c r="DA250" s="8" cm="1">
        <f t="array" aca="1" ref="DA250" ca="1">CZ250-_xlfn.XLOOKUP(DA$1,Cdel!$B$1:$KC$1,IF(ROUNDUP(CZ250,0)=6,Cdel!$B$8:$KC$8,IF(ROUNDUP(CZ250,0)=5,Cdel!$B$9:$KC$9,IF(ROUNDUP(CZ250,0)=4,Cdel!$B$10:$KC$10,IF(ROUNDUP(CZ250,0)=3,Cdel!$B$11:$KC$11,IF(ROUNDUP(CZ250,0)=2,Cdel!$B$12:$KC$12,IF(ROUNDUP(CZ250,0)=1,Cdel!$B$13:$KC$13)))))))</f>
        <v>6.767513388429372E-2</v>
      </c>
      <c r="DB250" s="8" cm="1">
        <f t="array" aca="1" ref="DB250" ca="1">DA250-_xlfn.XLOOKUP(DB$1,Cdel!$B$1:$KC$1,IF(ROUNDUP(DA250,0)=6,Cdel!$B$8:$KC$8,IF(ROUNDUP(DA250,0)=5,Cdel!$B$9:$KC$9,IF(ROUNDUP(DA250,0)=4,Cdel!$B$10:$KC$10,IF(ROUNDUP(DA250,0)=3,Cdel!$B$11:$KC$11,IF(ROUNDUP(DA250,0)=2,Cdel!$B$12:$KC$12,IF(ROUNDUP(DA250,0)=1,Cdel!$B$13:$KC$13)))))))</f>
        <v>6.5803060582527689E-2</v>
      </c>
      <c r="DC250" s="8" cm="1">
        <f t="array" aca="1" ref="DC250" ca="1">DB250-_xlfn.XLOOKUP(DC$1,Cdel!$B$1:$KC$1,IF(ROUNDUP(DB250,0)=6,Cdel!$B$8:$KC$8,IF(ROUNDUP(DB250,0)=5,Cdel!$B$9:$KC$9,IF(ROUNDUP(DB250,0)=4,Cdel!$B$10:$KC$10,IF(ROUNDUP(DB250,0)=3,Cdel!$B$11:$KC$11,IF(ROUNDUP(DB250,0)=2,Cdel!$B$12:$KC$12,IF(ROUNDUP(DB250,0)=1,Cdel!$B$13:$KC$13)))))))</f>
        <v>6.3982773782627747E-2</v>
      </c>
      <c r="DD250" s="8" cm="1">
        <f t="array" aca="1" ref="DD250" ca="1">DC250-_xlfn.XLOOKUP(DD$1,Cdel!$B$1:$KC$1,IF(ROUNDUP(DC250,0)=6,Cdel!$B$8:$KC$8,IF(ROUNDUP(DC250,0)=5,Cdel!$B$9:$KC$9,IF(ROUNDUP(DC250,0)=4,Cdel!$B$10:$KC$10,IF(ROUNDUP(DC250,0)=3,Cdel!$B$11:$KC$11,IF(ROUNDUP(DC250,0)=2,Cdel!$B$12:$KC$12,IF(ROUNDUP(DC250,0)=1,Cdel!$B$13:$KC$13)))))))</f>
        <v>6.2212840932902087E-2</v>
      </c>
    </row>
    <row r="251" spans="1:108" x14ac:dyDescent="0.15">
      <c r="A251" s="3" t="s">
        <v>269</v>
      </c>
      <c r="B251" s="3" t="s">
        <v>410</v>
      </c>
      <c r="C251" s="3" t="s">
        <v>269</v>
      </c>
      <c r="D251" s="2">
        <v>0</v>
      </c>
      <c r="E251" s="2">
        <v>1930</v>
      </c>
      <c r="F251" s="3"/>
      <c r="G251" s="4">
        <f t="shared" ca="1" si="5"/>
        <v>96</v>
      </c>
      <c r="H251">
        <f ca="1">_xlfn.LET(
_xlpm.score,_xlfn.XLOOKUP(G251,DecayFns!$A$2:$A$289,DecayFns!$N$2:$N$289),
IF(D251=1,IF(_xlpm.score=6,_xlpm.score,_xlpm.score+1),IF(_xlpm.score=1,_xlpm.score,_xlpm.score-1)
))</f>
        <v>1</v>
      </c>
      <c r="I251" s="7" cm="1">
        <f t="array" aca="1" ref="I251" ca="1">H251-_xlfn.XLOOKUP(I$1,Cdel!$B$1:$KC$1,IF(ROUNDUP(H251,0)=6,Cdel!$B$8:$KC$8,IF(ROUNDUP(H251,0)=5,Cdel!$B$9:$KC$9,IF(ROUNDUP(H251,0)=4,Cdel!$B$10:$KC$10,IF(ROUNDUP(H251,0)=3,Cdel!$B$11:$KC$11,IF(ROUNDUP(H251,0)=2,Cdel!$B$12:$KC$12,IF(ROUNDUP(H251,0)=1,Cdel!$B$13:$KC$13)))))))</f>
        <v>1</v>
      </c>
      <c r="J251" s="8" cm="1">
        <f t="array" aca="1" ref="J251" ca="1">I251-_xlfn.XLOOKUP(J$1,Cdel!$B$1:$KC$1,IF(ROUNDUP(I251,0)=6,Cdel!$B$8:$KC$8,IF(ROUNDUP(I251,0)=5,Cdel!$B$9:$KC$9,IF(ROUNDUP(I251,0)=4,Cdel!$B$10:$KC$10,IF(ROUNDUP(I251,0)=3,Cdel!$B$11:$KC$11,IF(ROUNDUP(I251,0)=2,Cdel!$B$12:$KC$12,IF(ROUNDUP(I251,0)=1,Cdel!$B$13:$KC$13)))))))</f>
        <v>0.97233735355490014</v>
      </c>
      <c r="K251" s="8" cm="1">
        <f t="array" aca="1" ref="K251" ca="1">J251-_xlfn.XLOOKUP(K$1,Cdel!$B$1:$KC$1,IF(ROUNDUP(J251,0)=6,Cdel!$B$8:$KC$8,IF(ROUNDUP(J251,0)=5,Cdel!$B$9:$KC$9,IF(ROUNDUP(J251,0)=4,Cdel!$B$10:$KC$10,IF(ROUNDUP(J251,0)=3,Cdel!$B$11:$KC$11,IF(ROUNDUP(J251,0)=2,Cdel!$B$12:$KC$12,IF(ROUNDUP(J251,0)=1,Cdel!$B$13:$KC$13)))))))</f>
        <v>0.94543992911814678</v>
      </c>
      <c r="L251" s="8" cm="1">
        <f t="array" aca="1" ref="L251" ca="1">K251-_xlfn.XLOOKUP(L$1,Cdel!$B$1:$KC$1,IF(ROUNDUP(K251,0)=6,Cdel!$B$8:$KC$8,IF(ROUNDUP(K251,0)=5,Cdel!$B$9:$KC$9,IF(ROUNDUP(K251,0)=4,Cdel!$B$10:$KC$10,IF(ROUNDUP(K251,0)=3,Cdel!$B$11:$KC$11,IF(ROUNDUP(K251,0)=2,Cdel!$B$12:$KC$12,IF(ROUNDUP(K251,0)=1,Cdel!$B$13:$KC$13)))))))</f>
        <v>0.91928655862387121</v>
      </c>
      <c r="M251" s="8" cm="1">
        <f t="array" aca="1" ref="M251" ca="1">L251-_xlfn.XLOOKUP(M$1,Cdel!$B$1:$KC$1,IF(ROUNDUP(L251,0)=6,Cdel!$B$8:$KC$8,IF(ROUNDUP(L251,0)=5,Cdel!$B$9:$KC$9,IF(ROUNDUP(L251,0)=4,Cdel!$B$10:$KC$10,IF(ROUNDUP(L251,0)=3,Cdel!$B$11:$KC$11,IF(ROUNDUP(L251,0)=2,Cdel!$B$12:$KC$12,IF(ROUNDUP(L251,0)=1,Cdel!$B$13:$KC$13)))))))</f>
        <v>0.89385665957092642</v>
      </c>
      <c r="N251" s="8" cm="1">
        <f t="array" aca="1" ref="N251" ca="1">M251-_xlfn.XLOOKUP(N$1,Cdel!$B$1:$KC$1,IF(ROUNDUP(M251,0)=6,Cdel!$B$8:$KC$8,IF(ROUNDUP(M251,0)=5,Cdel!$B$9:$KC$9,IF(ROUNDUP(M251,0)=4,Cdel!$B$10:$KC$10,IF(ROUNDUP(M251,0)=3,Cdel!$B$11:$KC$11,IF(ROUNDUP(M251,0)=2,Cdel!$B$12:$KC$12,IF(ROUNDUP(M251,0)=1,Cdel!$B$13:$KC$13)))))))</f>
        <v>0.86913021882461783</v>
      </c>
      <c r="O251" s="8" cm="1">
        <f t="array" aca="1" ref="O251" ca="1">N251-_xlfn.XLOOKUP(O$1,Cdel!$B$1:$KC$1,IF(ROUNDUP(N251,0)=6,Cdel!$B$8:$KC$8,IF(ROUNDUP(N251,0)=5,Cdel!$B$9:$KC$9,IF(ROUNDUP(N251,0)=4,Cdel!$B$10:$KC$10,IF(ROUNDUP(N251,0)=3,Cdel!$B$11:$KC$11,IF(ROUNDUP(N251,0)=2,Cdel!$B$12:$KC$12,IF(ROUNDUP(N251,0)=1,Cdel!$B$13:$KC$13)))))))</f>
        <v>0.84508777686652015</v>
      </c>
      <c r="P251" s="8" cm="1">
        <f t="array" aca="1" ref="P251" ca="1">O251-_xlfn.XLOOKUP(P$1,Cdel!$B$1:$KC$1,IF(ROUNDUP(O251,0)=6,Cdel!$B$8:$KC$8,IF(ROUNDUP(O251,0)=5,Cdel!$B$9:$KC$9,IF(ROUNDUP(O251,0)=4,Cdel!$B$10:$KC$10,IF(ROUNDUP(O251,0)=3,Cdel!$B$11:$KC$11,IF(ROUNDUP(O251,0)=2,Cdel!$B$12:$KC$12,IF(ROUNDUP(O251,0)=1,Cdel!$B$13:$KC$13)))))))</f>
        <v>0.82171041247998611</v>
      </c>
      <c r="Q251" s="8" cm="1">
        <f t="array" aca="1" ref="Q251" ca="1">P251-_xlfn.XLOOKUP(Q$1,Cdel!$B$1:$KC$1,IF(ROUNDUP(P251,0)=6,Cdel!$B$8:$KC$8,IF(ROUNDUP(P251,0)=5,Cdel!$B$9:$KC$9,IF(ROUNDUP(P251,0)=4,Cdel!$B$10:$KC$10,IF(ROUNDUP(P251,0)=3,Cdel!$B$11:$KC$11,IF(ROUNDUP(P251,0)=2,Cdel!$B$12:$KC$12,IF(ROUNDUP(P251,0)=1,Cdel!$B$13:$KC$13)))))))</f>
        <v>0.79897972785929505</v>
      </c>
      <c r="R251" s="8" cm="1">
        <f t="array" aca="1" ref="R251" ca="1">Q251-_xlfn.XLOOKUP(R$1,Cdel!$B$1:$KC$1,IF(ROUNDUP(Q251,0)=6,Cdel!$B$8:$KC$8,IF(ROUNDUP(Q251,0)=5,Cdel!$B$9:$KC$9,IF(ROUNDUP(Q251,0)=4,Cdel!$B$10:$KC$10,IF(ROUNDUP(Q251,0)=3,Cdel!$B$11:$KC$11,IF(ROUNDUP(Q251,0)=2,Cdel!$B$12:$KC$12,IF(ROUNDUP(Q251,0)=1,Cdel!$B$13:$KC$13)))))))</f>
        <v>0.77687783413072131</v>
      </c>
      <c r="S251" s="8" cm="1">
        <f t="array" aca="1" ref="S251" ca="1">R251-_xlfn.XLOOKUP(S$1,Cdel!$B$1:$KC$1,IF(ROUNDUP(R251,0)=6,Cdel!$B$8:$KC$8,IF(ROUNDUP(R251,0)=5,Cdel!$B$9:$KC$9,IF(ROUNDUP(R251,0)=4,Cdel!$B$10:$KC$10,IF(ROUNDUP(R251,0)=3,Cdel!$B$11:$KC$11,IF(ROUNDUP(R251,0)=2,Cdel!$B$12:$KC$12,IF(ROUNDUP(R251,0)=1,Cdel!$B$13:$KC$13)))))))</f>
        <v>0.7553873372741281</v>
      </c>
      <c r="T251" s="8" cm="1">
        <f t="array" aca="1" ref="T251" ca="1">S251-_xlfn.XLOOKUP(T$1,Cdel!$B$1:$KC$1,IF(ROUNDUP(S251,0)=6,Cdel!$B$8:$KC$8,IF(ROUNDUP(S251,0)=5,Cdel!$B$9:$KC$9,IF(ROUNDUP(S251,0)=4,Cdel!$B$10:$KC$10,IF(ROUNDUP(S251,0)=3,Cdel!$B$11:$KC$11,IF(ROUNDUP(S251,0)=2,Cdel!$B$12:$KC$12,IF(ROUNDUP(S251,0)=1,Cdel!$B$13:$KC$13)))))))</f>
        <v>0.73449132443400855</v>
      </c>
      <c r="U251" s="8" cm="1">
        <f t="array" aca="1" ref="U251" ca="1">T251-_xlfn.XLOOKUP(U$1,Cdel!$B$1:$KC$1,IF(ROUNDUP(T251,0)=6,Cdel!$B$8:$KC$8,IF(ROUNDUP(T251,0)=5,Cdel!$B$9:$KC$9,IF(ROUNDUP(T251,0)=4,Cdel!$B$10:$KC$10,IF(ROUNDUP(T251,0)=3,Cdel!$B$11:$KC$11,IF(ROUNDUP(T251,0)=2,Cdel!$B$12:$KC$12,IF(ROUNDUP(T251,0)=1,Cdel!$B$13:$KC$13)))))))</f>
        <v>0.7141733506091974</v>
      </c>
      <c r="V251" s="8" cm="1">
        <f t="array" aca="1" ref="V251" ca="1">U251-_xlfn.XLOOKUP(V$1,Cdel!$B$1:$KC$1,IF(ROUNDUP(U251,0)=6,Cdel!$B$8:$KC$8,IF(ROUNDUP(U251,0)=5,Cdel!$B$9:$KC$9,IF(ROUNDUP(U251,0)=4,Cdel!$B$10:$KC$10,IF(ROUNDUP(U251,0)=3,Cdel!$B$11:$KC$11,IF(ROUNDUP(U251,0)=2,Cdel!$B$12:$KC$12,IF(ROUNDUP(U251,0)=1,Cdel!$B$13:$KC$13)))))))</f>
        <v>0.6944174257107828</v>
      </c>
      <c r="W251" s="8" cm="1">
        <f t="array" aca="1" ref="W251" ca="1">V251-_xlfn.XLOOKUP(W$1,Cdel!$B$1:$KC$1,IF(ROUNDUP(V251,0)=6,Cdel!$B$8:$KC$8,IF(ROUNDUP(V251,0)=5,Cdel!$B$9:$KC$9,IF(ROUNDUP(V251,0)=4,Cdel!$B$10:$KC$10,IF(ROUNDUP(V251,0)=3,Cdel!$B$11:$KC$11,IF(ROUNDUP(V251,0)=2,Cdel!$B$12:$KC$12,IF(ROUNDUP(V251,0)=1,Cdel!$B$13:$KC$13)))))))</f>
        <v>0.67520800197802899</v>
      </c>
      <c r="X251" s="8" cm="1">
        <f t="array" aca="1" ref="X251" ca="1">W251-_xlfn.XLOOKUP(X$1,Cdel!$B$1:$KC$1,IF(ROUNDUP(W251,0)=6,Cdel!$B$8:$KC$8,IF(ROUNDUP(W251,0)=5,Cdel!$B$9:$KC$9,IF(ROUNDUP(W251,0)=4,Cdel!$B$10:$KC$10,IF(ROUNDUP(W251,0)=3,Cdel!$B$11:$KC$11,IF(ROUNDUP(W251,0)=2,Cdel!$B$12:$KC$12,IF(ROUNDUP(W251,0)=1,Cdel!$B$13:$KC$13)))))))</f>
        <v>0.65652996174240841</v>
      </c>
      <c r="Y251" s="8" cm="1">
        <f t="array" aca="1" ref="Y251" ca="1">X251-_xlfn.XLOOKUP(Y$1,Cdel!$B$1:$KC$1,IF(ROUNDUP(X251,0)=6,Cdel!$B$8:$KC$8,IF(ROUNDUP(X251,0)=5,Cdel!$B$9:$KC$9,IF(ROUNDUP(X251,0)=4,Cdel!$B$10:$KC$10,IF(ROUNDUP(X251,0)=3,Cdel!$B$11:$KC$11,IF(ROUNDUP(X251,0)=2,Cdel!$B$12:$KC$12,IF(ROUNDUP(X251,0)=1,Cdel!$B$13:$KC$13)))))))</f>
        <v>0.63836860553011321</v>
      </c>
      <c r="Z251" s="8" cm="1">
        <f t="array" aca="1" ref="Z251" ca="1">Y251-_xlfn.XLOOKUP(Z$1,Cdel!$B$1:$KC$1,IF(ROUNDUP(Y251,0)=6,Cdel!$B$8:$KC$8,IF(ROUNDUP(Y251,0)=5,Cdel!$B$9:$KC$9,IF(ROUNDUP(Y251,0)=4,Cdel!$B$10:$KC$10,IF(ROUNDUP(Y251,0)=3,Cdel!$B$11:$KC$11,IF(ROUNDUP(Y251,0)=2,Cdel!$B$12:$KC$12,IF(ROUNDUP(Y251,0)=1,Cdel!$B$13:$KC$13)))))))</f>
        <v>0.62070964049368227</v>
      </c>
      <c r="AA251" s="8" cm="1">
        <f t="array" aca="1" ref="AA251" ca="1">Z251-_xlfn.XLOOKUP(AA$1,Cdel!$B$1:$KC$1,IF(ROUNDUP(Z251,0)=6,Cdel!$B$8:$KC$8,IF(ROUNDUP(Z251,0)=5,Cdel!$B$9:$KC$9,IF(ROUNDUP(Z251,0)=4,Cdel!$B$10:$KC$10,IF(ROUNDUP(Z251,0)=3,Cdel!$B$11:$KC$11,IF(ROUNDUP(Z251,0)=2,Cdel!$B$12:$KC$12,IF(ROUNDUP(Z251,0)=1,Cdel!$B$13:$KC$13)))))))</f>
        <v>0.60353916916364048</v>
      </c>
      <c r="AB251" s="8" cm="1">
        <f t="array" aca="1" ref="AB251" ca="1">AA251-_xlfn.XLOOKUP(AB$1,Cdel!$B$1:$KC$1,IF(ROUNDUP(AA251,0)=6,Cdel!$B$8:$KC$8,IF(ROUNDUP(AA251,0)=5,Cdel!$B$9:$KC$9,IF(ROUNDUP(AA251,0)=4,Cdel!$B$10:$KC$10,IF(ROUNDUP(AA251,0)=3,Cdel!$B$11:$KC$11,IF(ROUNDUP(AA251,0)=2,Cdel!$B$12:$KC$12,IF(ROUNDUP(AA251,0)=1,Cdel!$B$13:$KC$13)))))))</f>
        <v>0.58684367851129737</v>
      </c>
      <c r="AC251" s="8" cm="1">
        <f t="array" aca="1" ref="AC251" ca="1">AB251-_xlfn.XLOOKUP(AC$1,Cdel!$B$1:$KC$1,IF(ROUNDUP(AB251,0)=6,Cdel!$B$8:$KC$8,IF(ROUNDUP(AB251,0)=5,Cdel!$B$9:$KC$9,IF(ROUNDUP(AB251,0)=4,Cdel!$B$10:$KC$10,IF(ROUNDUP(AB251,0)=3,Cdel!$B$11:$KC$11,IF(ROUNDUP(AB251,0)=2,Cdel!$B$12:$KC$12,IF(ROUNDUP(AB251,0)=1,Cdel!$B$13:$KC$13)))))))</f>
        <v>0.57061002931409743</v>
      </c>
      <c r="AD251" s="8" cm="1">
        <f t="array" aca="1" ref="AD251" ca="1">AC251-_xlfn.XLOOKUP(AD$1,Cdel!$B$1:$KC$1,IF(ROUNDUP(AC251,0)=6,Cdel!$B$8:$KC$8,IF(ROUNDUP(AC251,0)=5,Cdel!$B$9:$KC$9,IF(ROUNDUP(AC251,0)=4,Cdel!$B$10:$KC$10,IF(ROUNDUP(AC251,0)=3,Cdel!$B$11:$KC$11,IF(ROUNDUP(AC251,0)=2,Cdel!$B$12:$KC$12,IF(ROUNDUP(AC251,0)=1,Cdel!$B$13:$KC$13)))))))</f>
        <v>0.55482544581515347</v>
      </c>
      <c r="AE251" s="8" cm="1">
        <f t="array" aca="1" ref="AE251" ca="1">AD251-_xlfn.XLOOKUP(AE$1,Cdel!$B$1:$KC$1,IF(ROUNDUP(AD251,0)=6,Cdel!$B$8:$KC$8,IF(ROUNDUP(AD251,0)=5,Cdel!$B$9:$KC$9,IF(ROUNDUP(AD251,0)=4,Cdel!$B$10:$KC$10,IF(ROUNDUP(AD251,0)=3,Cdel!$B$11:$KC$11,IF(ROUNDUP(AD251,0)=2,Cdel!$B$12:$KC$12,IF(ROUNDUP(AD251,0)=1,Cdel!$B$13:$KC$13)))))))</f>
        <v>0.53947750566882391</v>
      </c>
      <c r="AF251" s="8" cm="1">
        <f t="array" aca="1" ref="AF251" ca="1">AE251-_xlfn.XLOOKUP(AF$1,Cdel!$B$1:$KC$1,IF(ROUNDUP(AE251,0)=6,Cdel!$B$8:$KC$8,IF(ROUNDUP(AE251,0)=5,Cdel!$B$9:$KC$9,IF(ROUNDUP(AE251,0)=4,Cdel!$B$10:$KC$10,IF(ROUNDUP(AE251,0)=3,Cdel!$B$11:$KC$11,IF(ROUNDUP(AE251,0)=2,Cdel!$B$12:$KC$12,IF(ROUNDUP(AE251,0)=1,Cdel!$B$13:$KC$13)))))))</f>
        <v>0.52455413016442287</v>
      </c>
      <c r="AG251" s="8" cm="1">
        <f t="array" aca="1" ref="AG251" ca="1">AF251-_xlfn.XLOOKUP(AG$1,Cdel!$B$1:$KC$1,IF(ROUNDUP(AF251,0)=6,Cdel!$B$8:$KC$8,IF(ROUNDUP(AF251,0)=5,Cdel!$B$9:$KC$9,IF(ROUNDUP(AF251,0)=4,Cdel!$B$10:$KC$10,IF(ROUNDUP(AF251,0)=3,Cdel!$B$11:$KC$11,IF(ROUNDUP(AF251,0)=2,Cdel!$B$12:$KC$12,IF(ROUNDUP(AF251,0)=1,Cdel!$B$13:$KC$13)))))))</f>
        <v>0.51004357472036754</v>
      </c>
      <c r="AH251" s="8" cm="1">
        <f t="array" aca="1" ref="AH251" ca="1">AG251-_xlfn.XLOOKUP(AH$1,Cdel!$B$1:$KC$1,IF(ROUNDUP(AG251,0)=6,Cdel!$B$8:$KC$8,IF(ROUNDUP(AG251,0)=5,Cdel!$B$9:$KC$9,IF(ROUNDUP(AG251,0)=4,Cdel!$B$10:$KC$10,IF(ROUNDUP(AG251,0)=3,Cdel!$B$11:$KC$11,IF(ROUNDUP(AG251,0)=2,Cdel!$B$12:$KC$12,IF(ROUNDUP(AG251,0)=1,Cdel!$B$13:$KC$13)))))))</f>
        <v>0.49593441964128315</v>
      </c>
      <c r="AI251" s="8" cm="1">
        <f t="array" aca="1" ref="AI251" ca="1">AH251-_xlfn.XLOOKUP(AI$1,Cdel!$B$1:$KC$1,IF(ROUNDUP(AH251,0)=6,Cdel!$B$8:$KC$8,IF(ROUNDUP(AH251,0)=5,Cdel!$B$9:$KC$9,IF(ROUNDUP(AH251,0)=4,Cdel!$B$10:$KC$10,IF(ROUNDUP(AH251,0)=3,Cdel!$B$11:$KC$11,IF(ROUNDUP(AH251,0)=2,Cdel!$B$12:$KC$12,IF(ROUNDUP(AH251,0)=1,Cdel!$B$13:$KC$13)))))))</f>
        <v>0.4822155611307905</v>
      </c>
      <c r="AJ251" s="8" cm="1">
        <f t="array" aca="1" ref="AJ251" ca="1">AI251-_xlfn.XLOOKUP(AJ$1,Cdel!$B$1:$KC$1,IF(ROUNDUP(AI251,0)=6,Cdel!$B$8:$KC$8,IF(ROUNDUP(AI251,0)=5,Cdel!$B$9:$KC$9,IF(ROUNDUP(AI251,0)=4,Cdel!$B$10:$KC$10,IF(ROUNDUP(AI251,0)=3,Cdel!$B$11:$KC$11,IF(ROUNDUP(AI251,0)=2,Cdel!$B$12:$KC$12,IF(ROUNDUP(AI251,0)=1,Cdel!$B$13:$KC$13)))))))</f>
        <v>0.46887620255290396</v>
      </c>
      <c r="AK251" s="8" cm="1">
        <f t="array" aca="1" ref="AK251" ca="1">AJ251-_xlfn.XLOOKUP(AK$1,Cdel!$B$1:$KC$1,IF(ROUNDUP(AJ251,0)=6,Cdel!$B$8:$KC$8,IF(ROUNDUP(AJ251,0)=5,Cdel!$B$9:$KC$9,IF(ROUNDUP(AJ251,0)=4,Cdel!$B$10:$KC$10,IF(ROUNDUP(AJ251,0)=3,Cdel!$B$11:$KC$11,IF(ROUNDUP(AJ251,0)=2,Cdel!$B$12:$KC$12,IF(ROUNDUP(AJ251,0)=1,Cdel!$B$13:$KC$13)))))))</f>
        <v>0.45590584593516198</v>
      </c>
      <c r="AL251" s="8" cm="1">
        <f t="array" aca="1" ref="AL251" ca="1">AK251-_xlfn.XLOOKUP(AL$1,Cdel!$B$1:$KC$1,IF(ROUNDUP(AK251,0)=6,Cdel!$B$8:$KC$8,IF(ROUNDUP(AK251,0)=5,Cdel!$B$9:$KC$9,IF(ROUNDUP(AK251,0)=4,Cdel!$B$10:$KC$10,IF(ROUNDUP(AK251,0)=3,Cdel!$B$11:$KC$11,IF(ROUNDUP(AK251,0)=2,Cdel!$B$12:$KC$12,IF(ROUNDUP(AK251,0)=1,Cdel!$B$13:$KC$13)))))))</f>
        <v>0.44329428370680335</v>
      </c>
      <c r="AM251" s="8" cm="1">
        <f t="array" aca="1" ref="AM251" ca="1">AL251-_xlfn.XLOOKUP(AM$1,Cdel!$B$1:$KC$1,IF(ROUNDUP(AL251,0)=6,Cdel!$B$8:$KC$8,IF(ROUNDUP(AL251,0)=5,Cdel!$B$9:$KC$9,IF(ROUNDUP(AL251,0)=4,Cdel!$B$10:$KC$10,IF(ROUNDUP(AL251,0)=3,Cdel!$B$11:$KC$11,IF(ROUNDUP(AL251,0)=2,Cdel!$B$12:$KC$12,IF(ROUNDUP(AL251,0)=1,Cdel!$B$13:$KC$13)))))))</f>
        <v>0.4310315906654883</v>
      </c>
      <c r="AN251" s="8" cm="1">
        <f t="array" aca="1" ref="AN251" ca="1">AM251-_xlfn.XLOOKUP(AN$1,Cdel!$B$1:$KC$1,IF(ROUNDUP(AM251,0)=6,Cdel!$B$8:$KC$8,IF(ROUNDUP(AM251,0)=5,Cdel!$B$9:$KC$9,IF(ROUNDUP(AM251,0)=4,Cdel!$B$10:$KC$10,IF(ROUNDUP(AM251,0)=3,Cdel!$B$11:$KC$11,IF(ROUNDUP(AM251,0)=2,Cdel!$B$12:$KC$12,IF(ROUNDUP(AM251,0)=1,Cdel!$B$13:$KC$13)))))))</f>
        <v>0.41910811616623983</v>
      </c>
      <c r="AO251" s="8" cm="1">
        <f t="array" aca="1" ref="AO251" ca="1">AN251-_xlfn.XLOOKUP(AO$1,Cdel!$B$1:$KC$1,IF(ROUNDUP(AN251,0)=6,Cdel!$B$8:$KC$8,IF(ROUNDUP(AN251,0)=5,Cdel!$B$9:$KC$9,IF(ROUNDUP(AN251,0)=4,Cdel!$B$10:$KC$10,IF(ROUNDUP(AN251,0)=3,Cdel!$B$11:$KC$11,IF(ROUNDUP(AN251,0)=2,Cdel!$B$12:$KC$12,IF(ROUNDUP(AN251,0)=1,Cdel!$B$13:$KC$13)))))))</f>
        <v>0.40751447652646128</v>
      </c>
      <c r="AP251" s="8" cm="1">
        <f t="array" aca="1" ref="AP251" ca="1">AO251-_xlfn.XLOOKUP(AP$1,Cdel!$B$1:$KC$1,IF(ROUNDUP(AO251,0)=6,Cdel!$B$8:$KC$8,IF(ROUNDUP(AO251,0)=5,Cdel!$B$9:$KC$9,IF(ROUNDUP(AO251,0)=4,Cdel!$B$10:$KC$10,IF(ROUNDUP(AO251,0)=3,Cdel!$B$11:$KC$11,IF(ROUNDUP(AO251,0)=2,Cdel!$B$12:$KC$12,IF(ROUNDUP(AO251,0)=1,Cdel!$B$13:$KC$13)))))))</f>
        <v>0.39624154764104985</v>
      </c>
      <c r="AQ251" s="8" cm="1">
        <f t="array" aca="1" ref="AQ251" ca="1">AP251-_xlfn.XLOOKUP(AQ$1,Cdel!$B$1:$KC$1,IF(ROUNDUP(AP251,0)=6,Cdel!$B$8:$KC$8,IF(ROUNDUP(AP251,0)=5,Cdel!$B$9:$KC$9,IF(ROUNDUP(AP251,0)=4,Cdel!$B$10:$KC$10,IF(ROUNDUP(AP251,0)=3,Cdel!$B$11:$KC$11,IF(ROUNDUP(AP251,0)=2,Cdel!$B$12:$KC$12,IF(ROUNDUP(AP251,0)=1,Cdel!$B$13:$KC$13)))))))</f>
        <v>0.38528045780179626</v>
      </c>
      <c r="AR251" s="8" cm="1">
        <f t="array" aca="1" ref="AR251" ca="1">AQ251-_xlfn.XLOOKUP(AR$1,Cdel!$B$1:$KC$1,IF(ROUNDUP(AQ251,0)=6,Cdel!$B$8:$KC$8,IF(ROUNDUP(AQ251,0)=5,Cdel!$B$9:$KC$9,IF(ROUNDUP(AQ251,0)=4,Cdel!$B$10:$KC$10,IF(ROUNDUP(AQ251,0)=3,Cdel!$B$11:$KC$11,IF(ROUNDUP(AQ251,0)=2,Cdel!$B$12:$KC$12,IF(ROUNDUP(AQ251,0)=1,Cdel!$B$13:$KC$13)))))))</f>
        <v>0.37462258071541898</v>
      </c>
      <c r="AS251" s="8" cm="1">
        <f t="array" aca="1" ref="AS251" ca="1">AR251-_xlfn.XLOOKUP(AS$1,Cdel!$B$1:$KC$1,IF(ROUNDUP(AR251,0)=6,Cdel!$B$8:$KC$8,IF(ROUNDUP(AR251,0)=5,Cdel!$B$9:$KC$9,IF(ROUNDUP(AR251,0)=4,Cdel!$B$10:$KC$10,IF(ROUNDUP(AR251,0)=3,Cdel!$B$11:$KC$11,IF(ROUNDUP(AR251,0)=2,Cdel!$B$12:$KC$12,IF(ROUNDUP(AR251,0)=1,Cdel!$B$13:$KC$13)))))))</f>
        <v>0.36425952871473738</v>
      </c>
      <c r="AT251" s="8" cm="1">
        <f t="array" aca="1" ref="AT251" ca="1">AS251-_xlfn.XLOOKUP(AT$1,Cdel!$B$1:$KC$1,IF(ROUNDUP(AS251,0)=6,Cdel!$B$8:$KC$8,IF(ROUNDUP(AS251,0)=5,Cdel!$B$9:$KC$9,IF(ROUNDUP(AS251,0)=4,Cdel!$B$10:$KC$10,IF(ROUNDUP(AS251,0)=3,Cdel!$B$11:$KC$11,IF(ROUNDUP(AS251,0)=2,Cdel!$B$12:$KC$12,IF(ROUNDUP(AS251,0)=1,Cdel!$B$13:$KC$13)))))))</f>
        <v>0.3541831461576429</v>
      </c>
      <c r="AU251" s="8" cm="1">
        <f t="array" aca="1" ref="AU251" ca="1">AT251-_xlfn.XLOOKUP(AU$1,Cdel!$B$1:$KC$1,IF(ROUNDUP(AT251,0)=6,Cdel!$B$8:$KC$8,IF(ROUNDUP(AT251,0)=5,Cdel!$B$9:$KC$9,IF(ROUNDUP(AT251,0)=4,Cdel!$B$10:$KC$10,IF(ROUNDUP(AT251,0)=3,Cdel!$B$11:$KC$11,IF(ROUNDUP(AT251,0)=2,Cdel!$B$12:$KC$12,IF(ROUNDUP(AT251,0)=1,Cdel!$B$13:$KC$13)))))))</f>
        <v>0.34438550300867093</v>
      </c>
      <c r="AV251" s="8" cm="1">
        <f t="array" aca="1" ref="AV251" ca="1">AU251-_xlfn.XLOOKUP(AV$1,Cdel!$B$1:$KC$1,IF(ROUNDUP(AU251,0)=6,Cdel!$B$8:$KC$8,IF(ROUNDUP(AU251,0)=5,Cdel!$B$9:$KC$9,IF(ROUNDUP(AU251,0)=4,Cdel!$B$10:$KC$10,IF(ROUNDUP(AU251,0)=3,Cdel!$B$11:$KC$11,IF(ROUNDUP(AU251,0)=2,Cdel!$B$12:$KC$12,IF(ROUNDUP(AU251,0)=1,Cdel!$B$13:$KC$13)))))))</f>
        <v>0.33485888859812413</v>
      </c>
      <c r="AW251" s="8" cm="1">
        <f t="array" aca="1" ref="AW251" ca="1">AV251-_xlfn.XLOOKUP(AW$1,Cdel!$B$1:$KC$1,IF(ROUNDUP(AV251,0)=6,Cdel!$B$8:$KC$8,IF(ROUNDUP(AV251,0)=5,Cdel!$B$9:$KC$9,IF(ROUNDUP(AV251,0)=4,Cdel!$B$10:$KC$10,IF(ROUNDUP(AV251,0)=3,Cdel!$B$11:$KC$11,IF(ROUNDUP(AV251,0)=2,Cdel!$B$12:$KC$12,IF(ROUNDUP(AV251,0)=1,Cdel!$B$13:$KC$13)))))))</f>
        <v>0.3255958055538351</v>
      </c>
      <c r="AX251" s="8" cm="1">
        <f t="array" aca="1" ref="AX251" ca="1">AW251-_xlfn.XLOOKUP(AX$1,Cdel!$B$1:$KC$1,IF(ROUNDUP(AW251,0)=6,Cdel!$B$8:$KC$8,IF(ROUNDUP(AW251,0)=5,Cdel!$B$9:$KC$9,IF(ROUNDUP(AW251,0)=4,Cdel!$B$10:$KC$10,IF(ROUNDUP(AW251,0)=3,Cdel!$B$11:$KC$11,IF(ROUNDUP(AW251,0)=2,Cdel!$B$12:$KC$12,IF(ROUNDUP(AW251,0)=1,Cdel!$B$13:$KC$13)))))))</f>
        <v>0.31658896390079194</v>
      </c>
      <c r="AY251" s="8" cm="1">
        <f t="array" aca="1" ref="AY251" ca="1">AX251-_xlfn.XLOOKUP(AY$1,Cdel!$B$1:$KC$1,IF(ROUNDUP(AX251,0)=6,Cdel!$B$8:$KC$8,IF(ROUNDUP(AX251,0)=5,Cdel!$B$9:$KC$9,IF(ROUNDUP(AX251,0)=4,Cdel!$B$10:$KC$10,IF(ROUNDUP(AX251,0)=3,Cdel!$B$11:$KC$11,IF(ROUNDUP(AX251,0)=2,Cdel!$B$12:$KC$12,IF(ROUNDUP(AX251,0)=1,Cdel!$B$13:$KC$13)))))))</f>
        <v>0.3078312753239838</v>
      </c>
      <c r="AZ251" s="8" cm="1">
        <f t="array" aca="1" ref="AZ251" ca="1">AY251-_xlfn.XLOOKUP(AZ$1,Cdel!$B$1:$KC$1,IF(ROUNDUP(AY251,0)=6,Cdel!$B$8:$KC$8,IF(ROUNDUP(AY251,0)=5,Cdel!$B$9:$KC$9,IF(ROUNDUP(AY251,0)=4,Cdel!$B$10:$KC$10,IF(ROUNDUP(AY251,0)=3,Cdel!$B$11:$KC$11,IF(ROUNDUP(AY251,0)=2,Cdel!$B$12:$KC$12,IF(ROUNDUP(AY251,0)=1,Cdel!$B$13:$KC$13)))))))</f>
        <v>0.29931584758995222</v>
      </c>
      <c r="BA251" s="8" cm="1">
        <f t="array" aca="1" ref="BA251" ca="1">AZ251-_xlfn.XLOOKUP(BA$1,Cdel!$B$1:$KC$1,IF(ROUNDUP(AZ251,0)=6,Cdel!$B$8:$KC$8,IF(ROUNDUP(AZ251,0)=5,Cdel!$B$9:$KC$9,IF(ROUNDUP(AZ251,0)=4,Cdel!$B$10:$KC$10,IF(ROUNDUP(AZ251,0)=3,Cdel!$B$11:$KC$11,IF(ROUNDUP(AZ251,0)=2,Cdel!$B$12:$KC$12,IF(ROUNDUP(AZ251,0)=1,Cdel!$B$13:$KC$13)))))))</f>
        <v>0.29103597912265594</v>
      </c>
      <c r="BB251" s="8" cm="1">
        <f t="array" aca="1" ref="BB251" ca="1">BA251-_xlfn.XLOOKUP(BB$1,Cdel!$B$1:$KC$1,IF(ROUNDUP(BA251,0)=6,Cdel!$B$8:$KC$8,IF(ROUNDUP(BA251,0)=5,Cdel!$B$9:$KC$9,IF(ROUNDUP(BA251,0)=4,Cdel!$B$10:$KC$10,IF(ROUNDUP(BA251,0)=3,Cdel!$B$11:$KC$11,IF(ROUNDUP(BA251,0)=2,Cdel!$B$12:$KC$12,IF(ROUNDUP(BA251,0)=1,Cdel!$B$13:$KC$13)))))))</f>
        <v>0.28298515372938249</v>
      </c>
      <c r="BC251" s="8" cm="1">
        <f t="array" aca="1" ref="BC251" ca="1">BB251-_xlfn.XLOOKUP(BC$1,Cdel!$B$1:$KC$1,IF(ROUNDUP(BB251,0)=6,Cdel!$B$8:$KC$8,IF(ROUNDUP(BB251,0)=5,Cdel!$B$9:$KC$9,IF(ROUNDUP(BB251,0)=4,Cdel!$B$10:$KC$10,IF(ROUNDUP(BB251,0)=3,Cdel!$B$11:$KC$11,IF(ROUNDUP(BB251,0)=2,Cdel!$B$12:$KC$12,IF(ROUNDUP(BB251,0)=1,Cdel!$B$13:$KC$13)))))))</f>
        <v>0.27515703547255432</v>
      </c>
      <c r="BD251" s="8" cm="1">
        <f t="array" aca="1" ref="BD251" ca="1">BC251-_xlfn.XLOOKUP(BD$1,Cdel!$B$1:$KC$1,IF(ROUNDUP(BC251,0)=6,Cdel!$B$8:$KC$8,IF(ROUNDUP(BC251,0)=5,Cdel!$B$9:$KC$9,IF(ROUNDUP(BC251,0)=4,Cdel!$B$10:$KC$10,IF(ROUNDUP(BC251,0)=3,Cdel!$B$11:$KC$11,IF(ROUNDUP(BC251,0)=2,Cdel!$B$12:$KC$12,IF(ROUNDUP(BC251,0)=1,Cdel!$B$13:$KC$13)))))))</f>
        <v>0.26754546368339521</v>
      </c>
      <c r="BE251" s="8" cm="1">
        <f t="array" aca="1" ref="BE251" ca="1">BD251-_xlfn.XLOOKUP(BE$1,Cdel!$B$1:$KC$1,IF(ROUNDUP(BD251,0)=6,Cdel!$B$8:$KC$8,IF(ROUNDUP(BD251,0)=5,Cdel!$B$9:$KC$9,IF(ROUNDUP(BD251,0)=4,Cdel!$B$10:$KC$10,IF(ROUNDUP(BD251,0)=3,Cdel!$B$11:$KC$11,IF(ROUNDUP(BD251,0)=2,Cdel!$B$12:$KC$12,IF(ROUNDUP(BD251,0)=1,Cdel!$B$13:$KC$13)))))))</f>
        <v>0.26014444811353121</v>
      </c>
      <c r="BF251" s="8" cm="1">
        <f t="array" aca="1" ref="BF251" ca="1">BE251-_xlfn.XLOOKUP(BF$1,Cdel!$B$1:$KC$1,IF(ROUNDUP(BE251,0)=6,Cdel!$B$8:$KC$8,IF(ROUNDUP(BE251,0)=5,Cdel!$B$9:$KC$9,IF(ROUNDUP(BE251,0)=4,Cdel!$B$10:$KC$10,IF(ROUNDUP(BE251,0)=3,Cdel!$B$11:$KC$11,IF(ROUNDUP(BE251,0)=2,Cdel!$B$12:$KC$12,IF(ROUNDUP(BE251,0)=1,Cdel!$B$13:$KC$13)))))))</f>
        <v>0.25294816422071092</v>
      </c>
      <c r="BG251" s="8" cm="1">
        <f t="array" aca="1" ref="BG251" ca="1">BF251-_xlfn.XLOOKUP(BG$1,Cdel!$B$1:$KC$1,IF(ROUNDUP(BF251,0)=6,Cdel!$B$8:$KC$8,IF(ROUNDUP(BF251,0)=5,Cdel!$B$9:$KC$9,IF(ROUNDUP(BF251,0)=4,Cdel!$B$10:$KC$10,IF(ROUNDUP(BF251,0)=3,Cdel!$B$11:$KC$11,IF(ROUNDUP(BF251,0)=2,Cdel!$B$12:$KC$12,IF(ROUNDUP(BF251,0)=1,Cdel!$B$13:$KC$13)))))))</f>
        <v>0.24595094858493632</v>
      </c>
      <c r="BH251" s="8" cm="1">
        <f t="array" aca="1" ref="BH251" ca="1">BG251-_xlfn.XLOOKUP(BH$1,Cdel!$B$1:$KC$1,IF(ROUNDUP(BG251,0)=6,Cdel!$B$8:$KC$8,IF(ROUNDUP(BG251,0)=5,Cdel!$B$9:$KC$9,IF(ROUNDUP(BG251,0)=4,Cdel!$B$10:$KC$10,IF(ROUNDUP(BG251,0)=3,Cdel!$B$11:$KC$11,IF(ROUNDUP(BG251,0)=2,Cdel!$B$12:$KC$12,IF(ROUNDUP(BG251,0)=1,Cdel!$B$13:$KC$13)))))))</f>
        <v>0.23914729445139427</v>
      </c>
      <c r="BI251" s="8" cm="1">
        <f t="array" aca="1" ref="BI251" ca="1">BH251-_xlfn.XLOOKUP(BI$1,Cdel!$B$1:$KC$1,IF(ROUNDUP(BH251,0)=6,Cdel!$B$8:$KC$8,IF(ROUNDUP(BH251,0)=5,Cdel!$B$9:$KC$9,IF(ROUNDUP(BH251,0)=4,Cdel!$B$10:$KC$10,IF(ROUNDUP(BH251,0)=3,Cdel!$B$11:$KC$11,IF(ROUNDUP(BH251,0)=2,Cdel!$B$12:$KC$12,IF(ROUNDUP(BH251,0)=1,Cdel!$B$13:$KC$13)))))))</f>
        <v>0.23253184739668317</v>
      </c>
      <c r="BJ251" s="8" cm="1">
        <f t="array" aca="1" ref="BJ251" ca="1">BI251-_xlfn.XLOOKUP(BJ$1,Cdel!$B$1:$KC$1,IF(ROUNDUP(BI251,0)=6,Cdel!$B$8:$KC$8,IF(ROUNDUP(BI251,0)=5,Cdel!$B$9:$KC$9,IF(ROUNDUP(BI251,0)=4,Cdel!$B$10:$KC$10,IF(ROUNDUP(BI251,0)=3,Cdel!$B$11:$KC$11,IF(ROUNDUP(BI251,0)=2,Cdel!$B$12:$KC$12,IF(ROUNDUP(BI251,0)=1,Cdel!$B$13:$KC$13)))))))</f>
        <v>0.2260994011149228</v>
      </c>
      <c r="BK251" s="8" cm="1">
        <f t="array" aca="1" ref="BK251" ca="1">BJ251-_xlfn.XLOOKUP(BK$1,Cdel!$B$1:$KC$1,IF(ROUNDUP(BJ251,0)=6,Cdel!$B$8:$KC$8,IF(ROUNDUP(BJ251,0)=5,Cdel!$B$9:$KC$9,IF(ROUNDUP(BJ251,0)=4,Cdel!$B$10:$KC$10,IF(ROUNDUP(BJ251,0)=3,Cdel!$B$11:$KC$11,IF(ROUNDUP(BJ251,0)=2,Cdel!$B$12:$KC$12,IF(ROUNDUP(BJ251,0)=1,Cdel!$B$13:$KC$13)))))))</f>
        <v>0.21984489332043183</v>
      </c>
      <c r="BL251" s="8" cm="1">
        <f t="array" aca="1" ref="BL251" ca="1">BK251-_xlfn.XLOOKUP(BL$1,Cdel!$B$1:$KC$1,IF(ROUNDUP(BK251,0)=6,Cdel!$B$8:$KC$8,IF(ROUNDUP(BK251,0)=5,Cdel!$B$9:$KC$9,IF(ROUNDUP(BK251,0)=4,Cdel!$B$10:$KC$10,IF(ROUNDUP(BK251,0)=3,Cdel!$B$11:$KC$11,IF(ROUNDUP(BK251,0)=2,Cdel!$B$12:$KC$12,IF(ROUNDUP(BK251,0)=1,Cdel!$B$13:$KC$13)))))))</f>
        <v>0.21376340176374803</v>
      </c>
      <c r="BM251" s="8" cm="1">
        <f t="array" aca="1" ref="BM251" ca="1">BL251-_xlfn.XLOOKUP(BM$1,Cdel!$B$1:$KC$1,IF(ROUNDUP(BL251,0)=6,Cdel!$B$8:$KC$8,IF(ROUNDUP(BL251,0)=5,Cdel!$B$9:$KC$9,IF(ROUNDUP(BL251,0)=4,Cdel!$B$10:$KC$10,IF(ROUNDUP(BL251,0)=3,Cdel!$B$11:$KC$11,IF(ROUNDUP(BL251,0)=2,Cdel!$B$12:$KC$12,IF(ROUNDUP(BL251,0)=1,Cdel!$B$13:$KC$13)))))))</f>
        <v>0.20785014035785565</v>
      </c>
      <c r="BN251" s="8" cm="1">
        <f t="array" aca="1" ref="BN251" ca="1">BM251-_xlfn.XLOOKUP(BN$1,Cdel!$B$1:$KC$1,IF(ROUNDUP(BM251,0)=6,Cdel!$B$8:$KC$8,IF(ROUNDUP(BM251,0)=5,Cdel!$B$9:$KC$9,IF(ROUNDUP(BM251,0)=4,Cdel!$B$10:$KC$10,IF(ROUNDUP(BM251,0)=3,Cdel!$B$11:$KC$11,IF(ROUNDUP(BM251,0)=2,Cdel!$B$12:$KC$12,IF(ROUNDUP(BM251,0)=1,Cdel!$B$13:$KC$13)))))))</f>
        <v>0.20210045541157187</v>
      </c>
      <c r="BO251" s="8" cm="1">
        <f t="array" aca="1" ref="BO251" ca="1">BN251-_xlfn.XLOOKUP(BO$1,Cdel!$B$1:$KC$1,IF(ROUNDUP(BN251,0)=6,Cdel!$B$8:$KC$8,IF(ROUNDUP(BN251,0)=5,Cdel!$B$9:$KC$9,IF(ROUNDUP(BN251,0)=4,Cdel!$B$10:$KC$10,IF(ROUNDUP(BN251,0)=3,Cdel!$B$11:$KC$11,IF(ROUNDUP(BN251,0)=2,Cdel!$B$12:$KC$12,IF(ROUNDUP(BN251,0)=1,Cdel!$B$13:$KC$13)))))))</f>
        <v>0.19650982196712788</v>
      </c>
      <c r="BP251" s="8" cm="1">
        <f t="array" aca="1" ref="BP251" ca="1">BO251-_xlfn.XLOOKUP(BP$1,Cdel!$B$1:$KC$1,IF(ROUNDUP(BO251,0)=6,Cdel!$B$8:$KC$8,IF(ROUNDUP(BO251,0)=5,Cdel!$B$9:$KC$9,IF(ROUNDUP(BO251,0)=4,Cdel!$B$10:$KC$10,IF(ROUNDUP(BO251,0)=3,Cdel!$B$11:$KC$11,IF(ROUNDUP(BO251,0)=2,Cdel!$B$12:$KC$12,IF(ROUNDUP(BO251,0)=1,Cdel!$B$13:$KC$13)))))))</f>
        <v>0.19107384023906174</v>
      </c>
      <c r="BQ251" s="8" cm="1">
        <f t="array" aca="1" ref="BQ251" ca="1">BP251-_xlfn.XLOOKUP(BQ$1,Cdel!$B$1:$KC$1,IF(ROUNDUP(BP251,0)=6,Cdel!$B$8:$KC$8,IF(ROUNDUP(BP251,0)=5,Cdel!$B$9:$KC$9,IF(ROUNDUP(BP251,0)=4,Cdel!$B$10:$KC$10,IF(ROUNDUP(BP251,0)=3,Cdel!$B$11:$KC$11,IF(ROUNDUP(BP251,0)=2,Cdel!$B$12:$KC$12,IF(ROUNDUP(BP251,0)=1,Cdel!$B$13:$KC$13)))))))</f>
        <v>0.18578823215162105</v>
      </c>
      <c r="BR251" s="8" cm="1">
        <f t="array" aca="1" ref="BR251" ca="1">BQ251-_xlfn.XLOOKUP(BR$1,Cdel!$B$1:$KC$1,IF(ROUNDUP(BQ251,0)=6,Cdel!$B$8:$KC$8,IF(ROUNDUP(BQ251,0)=5,Cdel!$B$9:$KC$9,IF(ROUNDUP(BQ251,0)=4,Cdel!$B$10:$KC$10,IF(ROUNDUP(BQ251,0)=3,Cdel!$B$11:$KC$11,IF(ROUNDUP(BQ251,0)=2,Cdel!$B$12:$KC$12,IF(ROUNDUP(BQ251,0)=1,Cdel!$B$13:$KC$13)))))))</f>
        <v>0.18064883797195061</v>
      </c>
      <c r="BS251" s="8" cm="1">
        <f t="array" aca="1" ref="BS251" ca="1">BR251-_xlfn.XLOOKUP(BS$1,Cdel!$B$1:$KC$1,IF(ROUNDUP(BR251,0)=6,Cdel!$B$8:$KC$8,IF(ROUNDUP(BR251,0)=5,Cdel!$B$9:$KC$9,IF(ROUNDUP(BR251,0)=4,Cdel!$B$10:$KC$10,IF(ROUNDUP(BR251,0)=3,Cdel!$B$11:$KC$11,IF(ROUNDUP(BR251,0)=2,Cdel!$B$12:$KC$12,IF(ROUNDUP(BR251,0)=1,Cdel!$B$13:$KC$13)))))))</f>
        <v>0.17565161303641438</v>
      </c>
      <c r="BT251" s="8" cm="1">
        <f t="array" aca="1" ref="BT251" ca="1">BS251-_xlfn.XLOOKUP(BT$1,Cdel!$B$1:$KC$1,IF(ROUNDUP(BS251,0)=6,Cdel!$B$8:$KC$8,IF(ROUNDUP(BS251,0)=5,Cdel!$B$9:$KC$9,IF(ROUNDUP(BS251,0)=4,Cdel!$B$10:$KC$10,IF(ROUNDUP(BS251,0)=3,Cdel!$B$11:$KC$11,IF(ROUNDUP(BS251,0)=2,Cdel!$B$12:$KC$12,IF(ROUNDUP(BS251,0)=1,Cdel!$B$13:$KC$13)))))))</f>
        <v>0.17079262456747657</v>
      </c>
      <c r="BU251" s="8" cm="1">
        <f t="array" aca="1" ref="BU251" ca="1">BT251-_xlfn.XLOOKUP(BU$1,Cdel!$B$1:$KC$1,IF(ROUNDUP(BT251,0)=6,Cdel!$B$8:$KC$8,IF(ROUNDUP(BT251,0)=5,Cdel!$B$9:$KC$9,IF(ROUNDUP(BT251,0)=4,Cdel!$B$10:$KC$10,IF(ROUNDUP(BT251,0)=3,Cdel!$B$11:$KC$11,IF(ROUNDUP(BT251,0)=2,Cdel!$B$12:$KC$12,IF(ROUNDUP(BT251,0)=1,Cdel!$B$13:$KC$13)))))))</f>
        <v>0.16606804857863577</v>
      </c>
      <c r="BV251" s="8" cm="1">
        <f t="array" aca="1" ref="BV251" ca="1">BU251-_xlfn.XLOOKUP(BV$1,Cdel!$B$1:$KC$1,IF(ROUNDUP(BU251,0)=6,Cdel!$B$8:$KC$8,IF(ROUNDUP(BU251,0)=5,Cdel!$B$9:$KC$9,IF(ROUNDUP(BU251,0)=4,Cdel!$B$10:$KC$10,IF(ROUNDUP(BU251,0)=3,Cdel!$B$11:$KC$11,IF(ROUNDUP(BU251,0)=2,Cdel!$B$12:$KC$12,IF(ROUNDUP(BU251,0)=1,Cdel!$B$13:$KC$13)))))))</f>
        <v>0.16147416686497729</v>
      </c>
      <c r="BW251" s="8" cm="1">
        <f t="array" aca="1" ref="BW251" ca="1">BV251-_xlfn.XLOOKUP(BW$1,Cdel!$B$1:$KC$1,IF(ROUNDUP(BV251,0)=6,Cdel!$B$8:$KC$8,IF(ROUNDUP(BV251,0)=5,Cdel!$B$9:$KC$9,IF(ROUNDUP(BV251,0)=4,Cdel!$B$10:$KC$10,IF(ROUNDUP(BV251,0)=3,Cdel!$B$11:$KC$11,IF(ROUNDUP(BV251,0)=2,Cdel!$B$12:$KC$12,IF(ROUNDUP(BV251,0)=1,Cdel!$B$13:$KC$13)))))))</f>
        <v>0.15700736407697438</v>
      </c>
      <c r="BX251" s="8" cm="1">
        <f t="array" aca="1" ref="BX251" ca="1">BW251-_xlfn.XLOOKUP(BX$1,Cdel!$B$1:$KC$1,IF(ROUNDUP(BW251,0)=6,Cdel!$B$8:$KC$8,IF(ROUNDUP(BW251,0)=5,Cdel!$B$9:$KC$9,IF(ROUNDUP(BW251,0)=4,Cdel!$B$10:$KC$10,IF(ROUNDUP(BW251,0)=3,Cdel!$B$11:$KC$11,IF(ROUNDUP(BW251,0)=2,Cdel!$B$12:$KC$12,IF(ROUNDUP(BW251,0)=1,Cdel!$B$13:$KC$13)))))))</f>
        <v>0.15266412487523595</v>
      </c>
      <c r="BY251" s="8" cm="1">
        <f t="array" aca="1" ref="BY251" ca="1">BX251-_xlfn.XLOOKUP(BY$1,Cdel!$B$1:$KC$1,IF(ROUNDUP(BX251,0)=6,Cdel!$B$8:$KC$8,IF(ROUNDUP(BX251,0)=5,Cdel!$B$9:$KC$9,IF(ROUNDUP(BX251,0)=4,Cdel!$B$10:$KC$10,IF(ROUNDUP(BX251,0)=3,Cdel!$B$11:$KC$11,IF(ROUNDUP(BX251,0)=2,Cdel!$B$12:$KC$12,IF(ROUNDUP(BX251,0)=1,Cdel!$B$13:$KC$13)))))))</f>
        <v>0.14844103116396171</v>
      </c>
      <c r="BZ251" s="8" cm="1">
        <f t="array" aca="1" ref="BZ251" ca="1">BY251-_xlfn.XLOOKUP(BZ$1,Cdel!$B$1:$KC$1,IF(ROUNDUP(BY251,0)=6,Cdel!$B$8:$KC$8,IF(ROUNDUP(BY251,0)=5,Cdel!$B$9:$KC$9,IF(ROUNDUP(BY251,0)=4,Cdel!$B$10:$KC$10,IF(ROUNDUP(BY251,0)=3,Cdel!$B$11:$KC$11,IF(ROUNDUP(BY251,0)=2,Cdel!$B$12:$KC$12,IF(ROUNDUP(BY251,0)=1,Cdel!$B$13:$KC$13)))))))</f>
        <v>0.14433475940092697</v>
      </c>
      <c r="CA251" s="8" cm="1">
        <f t="array" aca="1" ref="CA251" ca="1">BZ251-_xlfn.XLOOKUP(CA$1,Cdel!$B$1:$KC$1,IF(ROUNDUP(BZ251,0)=6,Cdel!$B$8:$KC$8,IF(ROUNDUP(BZ251,0)=5,Cdel!$B$9:$KC$9,IF(ROUNDUP(BZ251,0)=4,Cdel!$B$10:$KC$10,IF(ROUNDUP(BZ251,0)=3,Cdel!$B$11:$KC$11,IF(ROUNDUP(BZ251,0)=2,Cdel!$B$12:$KC$12,IF(ROUNDUP(BZ251,0)=1,Cdel!$B$13:$KC$13)))))))</f>
        <v>0.14034207798188059</v>
      </c>
      <c r="CB251" s="8" cm="1">
        <f t="array" aca="1" ref="CB251" ca="1">CA251-_xlfn.XLOOKUP(CB$1,Cdel!$B$1:$KC$1,IF(ROUNDUP(CA251,0)=6,Cdel!$B$8:$KC$8,IF(ROUNDUP(CA251,0)=5,Cdel!$B$9:$KC$9,IF(ROUNDUP(CA251,0)=4,Cdel!$B$10:$KC$10,IF(ROUNDUP(CA251,0)=3,Cdel!$B$11:$KC$11,IF(ROUNDUP(CA251,0)=2,Cdel!$B$12:$KC$12,IF(ROUNDUP(CA251,0)=1,Cdel!$B$13:$KC$13)))))))</f>
        <v>0.13645984469729719</v>
      </c>
      <c r="CC251" s="8" cm="1">
        <f t="array" aca="1" ref="CC251" ca="1">CB251-_xlfn.XLOOKUP(CC$1,Cdel!$B$1:$KC$1,IF(ROUNDUP(CB251,0)=6,Cdel!$B$8:$KC$8,IF(ROUNDUP(CB251,0)=5,Cdel!$B$9:$KC$9,IF(ROUNDUP(CB251,0)=4,Cdel!$B$10:$KC$10,IF(ROUNDUP(CB251,0)=3,Cdel!$B$11:$KC$11,IF(ROUNDUP(CB251,0)=2,Cdel!$B$12:$KC$12,IF(ROUNDUP(CB251,0)=1,Cdel!$B$13:$KC$13)))))))</f>
        <v>0.1326850042594826</v>
      </c>
      <c r="CD251" s="8" cm="1">
        <f t="array" aca="1" ref="CD251" ca="1">CC251-_xlfn.XLOOKUP(CD$1,Cdel!$B$1:$KC$1,IF(ROUNDUP(CC251,0)=6,Cdel!$B$8:$KC$8,IF(ROUNDUP(CC251,0)=5,Cdel!$B$9:$KC$9,IF(ROUNDUP(CC251,0)=4,Cdel!$B$10:$KC$10,IF(ROUNDUP(CC251,0)=3,Cdel!$B$11:$KC$11,IF(ROUNDUP(CC251,0)=2,Cdel!$B$12:$KC$12,IF(ROUNDUP(CC251,0)=1,Cdel!$B$13:$KC$13)))))))</f>
        <v>0.12901458589808598</v>
      </c>
      <c r="CE251" s="8" cm="1">
        <f t="array" aca="1" ref="CE251" ca="1">CD251-_xlfn.XLOOKUP(CE$1,Cdel!$B$1:$KC$1,IF(ROUNDUP(CD251,0)=6,Cdel!$B$8:$KC$8,IF(ROUNDUP(CD251,0)=5,Cdel!$B$9:$KC$9,IF(ROUNDUP(CD251,0)=4,Cdel!$B$10:$KC$10,IF(ROUNDUP(CD251,0)=3,Cdel!$B$11:$KC$11,IF(ROUNDUP(CD251,0)=2,Cdel!$B$12:$KC$12,IF(ROUNDUP(CD251,0)=1,Cdel!$B$13:$KC$13)))))))</f>
        <v>0.12544570102212621</v>
      </c>
      <c r="CF251" s="8" cm="1">
        <f t="array" aca="1" ref="CF251" ca="1">CE251-_xlfn.XLOOKUP(CF$1,Cdel!$B$1:$KC$1,IF(ROUNDUP(CE251,0)=6,Cdel!$B$8:$KC$8,IF(ROUNDUP(CE251,0)=5,Cdel!$B$9:$KC$9,IF(ROUNDUP(CE251,0)=4,Cdel!$B$10:$KC$10,IF(ROUNDUP(CE251,0)=3,Cdel!$B$11:$KC$11,IF(ROUNDUP(CE251,0)=2,Cdel!$B$12:$KC$12,IF(ROUNDUP(CE251,0)=1,Cdel!$B$13:$KC$13)))))))</f>
        <v>0.12197554094669345</v>
      </c>
      <c r="CG251" s="8" cm="1">
        <f t="array" aca="1" ref="CG251" ca="1">CF251-_xlfn.XLOOKUP(CG$1,Cdel!$B$1:$KC$1,IF(ROUNDUP(CF251,0)=6,Cdel!$B$8:$KC$8,IF(ROUNDUP(CF251,0)=5,Cdel!$B$9:$KC$9,IF(ROUNDUP(CF251,0)=4,Cdel!$B$10:$KC$10,IF(ROUNDUP(CF251,0)=3,Cdel!$B$11:$KC$11,IF(ROUNDUP(CF251,0)=2,Cdel!$B$12:$KC$12,IF(ROUNDUP(CF251,0)=1,Cdel!$B$13:$KC$13)))))))</f>
        <v>0.11860137468253529</v>
      </c>
      <c r="CH251" s="8" cm="1">
        <f t="array" aca="1" ref="CH251" ca="1">CG251-_xlfn.XLOOKUP(CH$1,Cdel!$B$1:$KC$1,IF(ROUNDUP(CG251,0)=6,Cdel!$B$8:$KC$8,IF(ROUNDUP(CG251,0)=5,Cdel!$B$9:$KC$9,IF(ROUNDUP(CG251,0)=4,Cdel!$B$10:$KC$10,IF(ROUNDUP(CG251,0)=3,Cdel!$B$11:$KC$11,IF(ROUNDUP(CG251,0)=2,Cdel!$B$12:$KC$12,IF(ROUNDUP(CG251,0)=1,Cdel!$B$13:$KC$13)))))))</f>
        <v>0.11532054678678946</v>
      </c>
      <c r="CI251" s="8" cm="1">
        <f t="array" aca="1" ref="CI251" ca="1">CH251-_xlfn.XLOOKUP(CI$1,Cdel!$B$1:$KC$1,IF(ROUNDUP(CH251,0)=6,Cdel!$B$8:$KC$8,IF(ROUNDUP(CH251,0)=5,Cdel!$B$9:$KC$9,IF(ROUNDUP(CH251,0)=4,Cdel!$B$10:$KC$10,IF(ROUNDUP(CH251,0)=3,Cdel!$B$11:$KC$11,IF(ROUNDUP(CH251,0)=2,Cdel!$B$12:$KC$12,IF(ROUNDUP(CH251,0)=1,Cdel!$B$13:$KC$13)))))))</f>
        <v>0.11213047527317092</v>
      </c>
      <c r="CJ251" s="8" cm="1">
        <f t="array" aca="1" ref="CJ251" ca="1">CI251-_xlfn.XLOOKUP(CJ$1,Cdel!$B$1:$KC$1,IF(ROUNDUP(CI251,0)=6,Cdel!$B$8:$KC$8,IF(ROUNDUP(CI251,0)=5,Cdel!$B$9:$KC$9,IF(ROUNDUP(CI251,0)=4,Cdel!$B$10:$KC$10,IF(ROUNDUP(CI251,0)=3,Cdel!$B$11:$KC$11,IF(ROUNDUP(CI251,0)=2,Cdel!$B$12:$KC$12,IF(ROUNDUP(CI251,0)=1,Cdel!$B$13:$KC$13)))))))</f>
        <v>0.10902864957996819</v>
      </c>
      <c r="CK251" s="8" cm="1">
        <f t="array" aca="1" ref="CK251" ca="1">CJ251-_xlfn.XLOOKUP(CK$1,Cdel!$B$1:$KC$1,IF(ROUNDUP(CJ251,0)=6,Cdel!$B$8:$KC$8,IF(ROUNDUP(CJ251,0)=5,Cdel!$B$9:$KC$9,IF(ROUNDUP(CJ251,0)=4,Cdel!$B$10:$KC$10,IF(ROUNDUP(CJ251,0)=3,Cdel!$B$11:$KC$11,IF(ROUNDUP(CJ251,0)=2,Cdel!$B$12:$KC$12,IF(ROUNDUP(CJ251,0)=1,Cdel!$B$13:$KC$13)))))))</f>
        <v>0.10601262859425081</v>
      </c>
      <c r="CL251" s="8" cm="1">
        <f t="array" aca="1" ref="CL251" ca="1">CK251-_xlfn.XLOOKUP(CL$1,Cdel!$B$1:$KC$1,IF(ROUNDUP(CK251,0)=6,Cdel!$B$8:$KC$8,IF(ROUNDUP(CK251,0)=5,Cdel!$B$9:$KC$9,IF(ROUNDUP(CK251,0)=4,Cdel!$B$10:$KC$10,IF(ROUNDUP(CK251,0)=3,Cdel!$B$11:$KC$11,IF(ROUNDUP(CK251,0)=2,Cdel!$B$12:$KC$12,IF(ROUNDUP(CK251,0)=1,Cdel!$B$13:$KC$13)))))))</f>
        <v>0.10308003873073238</v>
      </c>
      <c r="CM251" s="8" cm="1">
        <f t="array" aca="1" ref="CM251" ca="1">CL251-_xlfn.XLOOKUP(CM$1,Cdel!$B$1:$KC$1,IF(ROUNDUP(CL251,0)=6,Cdel!$B$8:$KC$8,IF(ROUNDUP(CL251,0)=5,Cdel!$B$9:$KC$9,IF(ROUNDUP(CL251,0)=4,Cdel!$B$10:$KC$10,IF(ROUNDUP(CL251,0)=3,Cdel!$B$11:$KC$11,IF(ROUNDUP(CL251,0)=2,Cdel!$B$12:$KC$12,IF(ROUNDUP(CL251,0)=1,Cdel!$B$13:$KC$13)))))))</f>
        <v>0.10022857206377694</v>
      </c>
      <c r="CN251" s="8" cm="1">
        <f t="array" aca="1" ref="CN251" ca="1">CM251-_xlfn.XLOOKUP(CN$1,Cdel!$B$1:$KC$1,IF(ROUNDUP(CM251,0)=6,Cdel!$B$8:$KC$8,IF(ROUNDUP(CM251,0)=5,Cdel!$B$9:$KC$9,IF(ROUNDUP(CM251,0)=4,Cdel!$B$10:$KC$10,IF(ROUNDUP(CM251,0)=3,Cdel!$B$11:$KC$11,IF(ROUNDUP(CM251,0)=2,Cdel!$B$12:$KC$12,IF(ROUNDUP(CM251,0)=1,Cdel!$B$13:$KC$13)))))))</f>
        <v>9.7455984511079438E-2</v>
      </c>
      <c r="CO251" s="8" cm="1">
        <f t="array" aca="1" ref="CO251" ca="1">CN251-_xlfn.XLOOKUP(CO$1,Cdel!$B$1:$KC$1,IF(ROUNDUP(CN251,0)=6,Cdel!$B$8:$KC$8,IF(ROUNDUP(CN251,0)=5,Cdel!$B$9:$KC$9,IF(ROUNDUP(CN251,0)=4,Cdel!$B$10:$KC$10,IF(ROUNDUP(CN251,0)=3,Cdel!$B$11:$KC$11,IF(ROUNDUP(CN251,0)=2,Cdel!$B$12:$KC$12,IF(ROUNDUP(CN251,0)=1,Cdel!$B$13:$KC$13)))))))</f>
        <v>9.4760094067590325E-2</v>
      </c>
      <c r="CP251" s="8" cm="1">
        <f t="array" aca="1" ref="CP251" ca="1">CO251-_xlfn.XLOOKUP(CP$1,Cdel!$B$1:$KC$1,IF(ROUNDUP(CO251,0)=6,Cdel!$B$8:$KC$8,IF(ROUNDUP(CO251,0)=5,Cdel!$B$9:$KC$9,IF(ROUNDUP(CO251,0)=4,Cdel!$B$10:$KC$10,IF(ROUNDUP(CO251,0)=3,Cdel!$B$11:$KC$11,IF(ROUNDUP(CO251,0)=2,Cdel!$B$12:$KC$12,IF(ROUNDUP(CO251,0)=1,Cdel!$B$13:$KC$13)))))))</f>
        <v>9.213877908829414E-2</v>
      </c>
      <c r="CQ251" s="8" cm="1">
        <f t="array" aca="1" ref="CQ251" ca="1">CP251-_xlfn.XLOOKUP(CQ$1,Cdel!$B$1:$KC$1,IF(ROUNDUP(CP251,0)=6,Cdel!$B$8:$KC$8,IF(ROUNDUP(CP251,0)=5,Cdel!$B$9:$KC$9,IF(ROUNDUP(CP251,0)=4,Cdel!$B$10:$KC$10,IF(ROUNDUP(CP251,0)=3,Cdel!$B$11:$KC$11,IF(ROUNDUP(CP251,0)=2,Cdel!$B$12:$KC$12,IF(ROUNDUP(CP251,0)=1,Cdel!$B$13:$KC$13)))))))</f>
        <v>8.958997661849151E-2</v>
      </c>
      <c r="CR251" s="8" cm="1">
        <f t="array" aca="1" ref="CR251" ca="1">CQ251-_xlfn.XLOOKUP(CR$1,Cdel!$B$1:$KC$1,IF(ROUNDUP(CQ251,0)=6,Cdel!$B$8:$KC$8,IF(ROUNDUP(CQ251,0)=5,Cdel!$B$9:$KC$9,IF(ROUNDUP(CQ251,0)=4,Cdel!$B$10:$KC$10,IF(ROUNDUP(CQ251,0)=3,Cdel!$B$11:$KC$11,IF(ROUNDUP(CQ251,0)=2,Cdel!$B$12:$KC$12,IF(ROUNDUP(CQ251,0)=1,Cdel!$B$13:$KC$13)))))))</f>
        <v>8.7111680770269428E-2</v>
      </c>
      <c r="CS251" s="8" cm="1">
        <f t="array" aca="1" ref="CS251" ca="1">CR251-_xlfn.XLOOKUP(CS$1,Cdel!$B$1:$KC$1,IF(ROUNDUP(CR251,0)=6,Cdel!$B$8:$KC$8,IF(ROUNDUP(CR251,0)=5,Cdel!$B$9:$KC$9,IF(ROUNDUP(CR251,0)=4,Cdel!$B$10:$KC$10,IF(ROUNDUP(CR251,0)=3,Cdel!$B$11:$KC$11,IF(ROUNDUP(CR251,0)=2,Cdel!$B$12:$KC$12,IF(ROUNDUP(CR251,0)=1,Cdel!$B$13:$KC$13)))))))</f>
        <v>8.4701941143883033E-2</v>
      </c>
      <c r="CT251" s="8" cm="1">
        <f t="array" aca="1" ref="CT251" ca="1">CS251-_xlfn.XLOOKUP(CT$1,Cdel!$B$1:$KC$1,IF(ROUNDUP(CS251,0)=6,Cdel!$B$8:$KC$8,IF(ROUNDUP(CS251,0)=5,Cdel!$B$9:$KC$9,IF(ROUNDUP(CS251,0)=4,Cdel!$B$10:$KC$10,IF(ROUNDUP(CS251,0)=3,Cdel!$B$11:$KC$11,IF(ROUNDUP(CS251,0)=2,Cdel!$B$12:$KC$12,IF(ROUNDUP(CS251,0)=1,Cdel!$B$13:$KC$13)))))))</f>
        <v>8.2358861292806146E-2</v>
      </c>
      <c r="CU251" s="8" cm="1">
        <f t="array" aca="1" ref="CU251" ca="1">CT251-_xlfn.XLOOKUP(CU$1,Cdel!$B$1:$KC$1,IF(ROUNDUP(CT251,0)=6,Cdel!$B$8:$KC$8,IF(ROUNDUP(CT251,0)=5,Cdel!$B$9:$KC$9,IF(ROUNDUP(CT251,0)=4,Cdel!$B$10:$KC$10,IF(ROUNDUP(CT251,0)=3,Cdel!$B$11:$KC$11,IF(ROUNDUP(CT251,0)=2,Cdel!$B$12:$KC$12,IF(ROUNDUP(CT251,0)=1,Cdel!$B$13:$KC$13)))))))</f>
        <v>8.0080597231242237E-2</v>
      </c>
      <c r="CV251" s="8" cm="1">
        <f t="array" aca="1" ref="CV251" ca="1">CU251-_xlfn.XLOOKUP(CV$1,Cdel!$B$1:$KC$1,IF(ROUNDUP(CU251,0)=6,Cdel!$B$8:$KC$8,IF(ROUNDUP(CU251,0)=5,Cdel!$B$9:$KC$9,IF(ROUNDUP(CU251,0)=4,Cdel!$B$10:$KC$10,IF(ROUNDUP(CU251,0)=3,Cdel!$B$11:$KC$11,IF(ROUNDUP(CU251,0)=2,Cdel!$B$12:$KC$12,IF(ROUNDUP(CU251,0)=1,Cdel!$B$13:$KC$13)))))))</f>
        <v>7.7865355982921922E-2</v>
      </c>
      <c r="CW251" s="8" cm="1">
        <f t="array" aca="1" ref="CW251" ca="1">CV251-_xlfn.XLOOKUP(CW$1,Cdel!$B$1:$KC$1,IF(ROUNDUP(CV251,0)=6,Cdel!$B$8:$KC$8,IF(ROUNDUP(CV251,0)=5,Cdel!$B$9:$KC$9,IF(ROUNDUP(CV251,0)=4,Cdel!$B$10:$KC$10,IF(ROUNDUP(CV251,0)=3,Cdel!$B$11:$KC$11,IF(ROUNDUP(CV251,0)=2,Cdel!$B$12:$KC$12,IF(ROUNDUP(CV251,0)=1,Cdel!$B$13:$KC$13)))))))</f>
        <v>7.5711394170044521E-2</v>
      </c>
      <c r="CX251" s="8" cm="1">
        <f t="array" aca="1" ref="CX251" ca="1">CW251-_xlfn.XLOOKUP(CX$1,Cdel!$B$1:$KC$1,IF(ROUNDUP(CW251,0)=6,Cdel!$B$8:$KC$8,IF(ROUNDUP(CW251,0)=5,Cdel!$B$9:$KC$9,IF(ROUNDUP(CW251,0)=4,Cdel!$B$10:$KC$10,IF(ROUNDUP(CW251,0)=3,Cdel!$B$11:$KC$11,IF(ROUNDUP(CW251,0)=2,Cdel!$B$12:$KC$12,IF(ROUNDUP(CW251,0)=1,Cdel!$B$13:$KC$13)))))))</f>
        <v>7.3617016641252989E-2</v>
      </c>
      <c r="CY251" s="8" cm="1">
        <f t="array" aca="1" ref="CY251" ca="1">CX251-_xlfn.XLOOKUP(CY$1,Cdel!$B$1:$KC$1,IF(ROUNDUP(CX251,0)=6,Cdel!$B$8:$KC$8,IF(ROUNDUP(CX251,0)=5,Cdel!$B$9:$KC$9,IF(ROUNDUP(CX251,0)=4,Cdel!$B$10:$KC$10,IF(ROUNDUP(CX251,0)=3,Cdel!$B$11:$KC$11,IF(ROUNDUP(CX251,0)=2,Cdel!$B$12:$KC$12,IF(ROUNDUP(CX251,0)=1,Cdel!$B$13:$KC$13)))))))</f>
        <v>7.1580575137562955E-2</v>
      </c>
      <c r="CZ251" s="8" cm="1">
        <f t="array" aca="1" ref="CZ251" ca="1">CY251-_xlfn.XLOOKUP(CZ$1,Cdel!$B$1:$KC$1,IF(ROUNDUP(CY251,0)=6,Cdel!$B$8:$KC$8,IF(ROUNDUP(CY251,0)=5,Cdel!$B$9:$KC$9,IF(ROUNDUP(CY251,0)=4,Cdel!$B$10:$KC$10,IF(ROUNDUP(CY251,0)=3,Cdel!$B$11:$KC$11,IF(ROUNDUP(CY251,0)=2,Cdel!$B$12:$KC$12,IF(ROUNDUP(CY251,0)=1,Cdel!$B$13:$KC$13)))))))</f>
        <v>6.9600466995195648E-2</v>
      </c>
      <c r="DA251" s="8" cm="1">
        <f t="array" aca="1" ref="DA251" ca="1">CZ251-_xlfn.XLOOKUP(DA$1,Cdel!$B$1:$KC$1,IF(ROUNDUP(CZ251,0)=6,Cdel!$B$8:$KC$8,IF(ROUNDUP(CZ251,0)=5,Cdel!$B$9:$KC$9,IF(ROUNDUP(CZ251,0)=4,Cdel!$B$10:$KC$10,IF(ROUNDUP(CZ251,0)=3,Cdel!$B$11:$KC$11,IF(ROUNDUP(CZ251,0)=2,Cdel!$B$12:$KC$12,IF(ROUNDUP(CZ251,0)=1,Cdel!$B$13:$KC$13)))))))</f>
        <v>6.767513388429372E-2</v>
      </c>
      <c r="DB251" s="8" cm="1">
        <f t="array" aca="1" ref="DB251" ca="1">DA251-_xlfn.XLOOKUP(DB$1,Cdel!$B$1:$KC$1,IF(ROUNDUP(DA251,0)=6,Cdel!$B$8:$KC$8,IF(ROUNDUP(DA251,0)=5,Cdel!$B$9:$KC$9,IF(ROUNDUP(DA251,0)=4,Cdel!$B$10:$KC$10,IF(ROUNDUP(DA251,0)=3,Cdel!$B$11:$KC$11,IF(ROUNDUP(DA251,0)=2,Cdel!$B$12:$KC$12,IF(ROUNDUP(DA251,0)=1,Cdel!$B$13:$KC$13)))))))</f>
        <v>6.5803060582527689E-2</v>
      </c>
      <c r="DC251" s="8" cm="1">
        <f t="array" aca="1" ref="DC251" ca="1">DB251-_xlfn.XLOOKUP(DC$1,Cdel!$B$1:$KC$1,IF(ROUNDUP(DB251,0)=6,Cdel!$B$8:$KC$8,IF(ROUNDUP(DB251,0)=5,Cdel!$B$9:$KC$9,IF(ROUNDUP(DB251,0)=4,Cdel!$B$10:$KC$10,IF(ROUNDUP(DB251,0)=3,Cdel!$B$11:$KC$11,IF(ROUNDUP(DB251,0)=2,Cdel!$B$12:$KC$12,IF(ROUNDUP(DB251,0)=1,Cdel!$B$13:$KC$13)))))))</f>
        <v>6.3982773782627747E-2</v>
      </c>
      <c r="DD251" s="8" cm="1">
        <f t="array" aca="1" ref="DD251" ca="1">DC251-_xlfn.XLOOKUP(DD$1,Cdel!$B$1:$KC$1,IF(ROUNDUP(DC251,0)=6,Cdel!$B$8:$KC$8,IF(ROUNDUP(DC251,0)=5,Cdel!$B$9:$KC$9,IF(ROUNDUP(DC251,0)=4,Cdel!$B$10:$KC$10,IF(ROUNDUP(DC251,0)=3,Cdel!$B$11:$KC$11,IF(ROUNDUP(DC251,0)=2,Cdel!$B$12:$KC$12,IF(ROUNDUP(DC251,0)=1,Cdel!$B$13:$KC$13)))))))</f>
        <v>6.2212840932902087E-2</v>
      </c>
    </row>
    <row r="252" spans="1:108" x14ac:dyDescent="0.15">
      <c r="A252" s="3" t="s">
        <v>270</v>
      </c>
      <c r="B252" s="3" t="s">
        <v>410</v>
      </c>
      <c r="C252" s="3" t="s">
        <v>270</v>
      </c>
      <c r="D252" s="2">
        <v>0</v>
      </c>
      <c r="E252" s="2">
        <v>1950</v>
      </c>
      <c r="F252" s="3"/>
      <c r="G252" s="4">
        <f t="shared" ca="1" si="5"/>
        <v>76</v>
      </c>
      <c r="H252">
        <f ca="1">_xlfn.LET(
_xlpm.score,_xlfn.XLOOKUP(G252,DecayFns!$A$2:$A$289,DecayFns!$N$2:$N$289),
IF(D252=1,IF(_xlpm.score=6,_xlpm.score,_xlpm.score+1),IF(_xlpm.score=1,_xlpm.score,_xlpm.score-1)
))</f>
        <v>1</v>
      </c>
      <c r="I252" s="7" cm="1">
        <f t="array" aca="1" ref="I252" ca="1">H252-_xlfn.XLOOKUP(I$1,Cdel!$B$1:$KC$1,IF(ROUNDUP(H252,0)=6,Cdel!$B$8:$KC$8,IF(ROUNDUP(H252,0)=5,Cdel!$B$9:$KC$9,IF(ROUNDUP(H252,0)=4,Cdel!$B$10:$KC$10,IF(ROUNDUP(H252,0)=3,Cdel!$B$11:$KC$11,IF(ROUNDUP(H252,0)=2,Cdel!$B$12:$KC$12,IF(ROUNDUP(H252,0)=1,Cdel!$B$13:$KC$13)))))))</f>
        <v>1</v>
      </c>
      <c r="J252" s="8" cm="1">
        <f t="array" aca="1" ref="J252" ca="1">I252-_xlfn.XLOOKUP(J$1,Cdel!$B$1:$KC$1,IF(ROUNDUP(I252,0)=6,Cdel!$B$8:$KC$8,IF(ROUNDUP(I252,0)=5,Cdel!$B$9:$KC$9,IF(ROUNDUP(I252,0)=4,Cdel!$B$10:$KC$10,IF(ROUNDUP(I252,0)=3,Cdel!$B$11:$KC$11,IF(ROUNDUP(I252,0)=2,Cdel!$B$12:$KC$12,IF(ROUNDUP(I252,0)=1,Cdel!$B$13:$KC$13)))))))</f>
        <v>0.97233735355490014</v>
      </c>
      <c r="K252" s="8" cm="1">
        <f t="array" aca="1" ref="K252" ca="1">J252-_xlfn.XLOOKUP(K$1,Cdel!$B$1:$KC$1,IF(ROUNDUP(J252,0)=6,Cdel!$B$8:$KC$8,IF(ROUNDUP(J252,0)=5,Cdel!$B$9:$KC$9,IF(ROUNDUP(J252,0)=4,Cdel!$B$10:$KC$10,IF(ROUNDUP(J252,0)=3,Cdel!$B$11:$KC$11,IF(ROUNDUP(J252,0)=2,Cdel!$B$12:$KC$12,IF(ROUNDUP(J252,0)=1,Cdel!$B$13:$KC$13)))))))</f>
        <v>0.94543992911814678</v>
      </c>
      <c r="L252" s="8" cm="1">
        <f t="array" aca="1" ref="L252" ca="1">K252-_xlfn.XLOOKUP(L$1,Cdel!$B$1:$KC$1,IF(ROUNDUP(K252,0)=6,Cdel!$B$8:$KC$8,IF(ROUNDUP(K252,0)=5,Cdel!$B$9:$KC$9,IF(ROUNDUP(K252,0)=4,Cdel!$B$10:$KC$10,IF(ROUNDUP(K252,0)=3,Cdel!$B$11:$KC$11,IF(ROUNDUP(K252,0)=2,Cdel!$B$12:$KC$12,IF(ROUNDUP(K252,0)=1,Cdel!$B$13:$KC$13)))))))</f>
        <v>0.91928655862387121</v>
      </c>
      <c r="M252" s="8" cm="1">
        <f t="array" aca="1" ref="M252" ca="1">L252-_xlfn.XLOOKUP(M$1,Cdel!$B$1:$KC$1,IF(ROUNDUP(L252,0)=6,Cdel!$B$8:$KC$8,IF(ROUNDUP(L252,0)=5,Cdel!$B$9:$KC$9,IF(ROUNDUP(L252,0)=4,Cdel!$B$10:$KC$10,IF(ROUNDUP(L252,0)=3,Cdel!$B$11:$KC$11,IF(ROUNDUP(L252,0)=2,Cdel!$B$12:$KC$12,IF(ROUNDUP(L252,0)=1,Cdel!$B$13:$KC$13)))))))</f>
        <v>0.89385665957092642</v>
      </c>
      <c r="N252" s="8" cm="1">
        <f t="array" aca="1" ref="N252" ca="1">M252-_xlfn.XLOOKUP(N$1,Cdel!$B$1:$KC$1,IF(ROUNDUP(M252,0)=6,Cdel!$B$8:$KC$8,IF(ROUNDUP(M252,0)=5,Cdel!$B$9:$KC$9,IF(ROUNDUP(M252,0)=4,Cdel!$B$10:$KC$10,IF(ROUNDUP(M252,0)=3,Cdel!$B$11:$KC$11,IF(ROUNDUP(M252,0)=2,Cdel!$B$12:$KC$12,IF(ROUNDUP(M252,0)=1,Cdel!$B$13:$KC$13)))))))</f>
        <v>0.86913021882461783</v>
      </c>
      <c r="O252" s="8" cm="1">
        <f t="array" aca="1" ref="O252" ca="1">N252-_xlfn.XLOOKUP(O$1,Cdel!$B$1:$KC$1,IF(ROUNDUP(N252,0)=6,Cdel!$B$8:$KC$8,IF(ROUNDUP(N252,0)=5,Cdel!$B$9:$KC$9,IF(ROUNDUP(N252,0)=4,Cdel!$B$10:$KC$10,IF(ROUNDUP(N252,0)=3,Cdel!$B$11:$KC$11,IF(ROUNDUP(N252,0)=2,Cdel!$B$12:$KC$12,IF(ROUNDUP(N252,0)=1,Cdel!$B$13:$KC$13)))))))</f>
        <v>0.84508777686652015</v>
      </c>
      <c r="P252" s="8" cm="1">
        <f t="array" aca="1" ref="P252" ca="1">O252-_xlfn.XLOOKUP(P$1,Cdel!$B$1:$KC$1,IF(ROUNDUP(O252,0)=6,Cdel!$B$8:$KC$8,IF(ROUNDUP(O252,0)=5,Cdel!$B$9:$KC$9,IF(ROUNDUP(O252,0)=4,Cdel!$B$10:$KC$10,IF(ROUNDUP(O252,0)=3,Cdel!$B$11:$KC$11,IF(ROUNDUP(O252,0)=2,Cdel!$B$12:$KC$12,IF(ROUNDUP(O252,0)=1,Cdel!$B$13:$KC$13)))))))</f>
        <v>0.82171041247998611</v>
      </c>
      <c r="Q252" s="8" cm="1">
        <f t="array" aca="1" ref="Q252" ca="1">P252-_xlfn.XLOOKUP(Q$1,Cdel!$B$1:$KC$1,IF(ROUNDUP(P252,0)=6,Cdel!$B$8:$KC$8,IF(ROUNDUP(P252,0)=5,Cdel!$B$9:$KC$9,IF(ROUNDUP(P252,0)=4,Cdel!$B$10:$KC$10,IF(ROUNDUP(P252,0)=3,Cdel!$B$11:$KC$11,IF(ROUNDUP(P252,0)=2,Cdel!$B$12:$KC$12,IF(ROUNDUP(P252,0)=1,Cdel!$B$13:$KC$13)))))))</f>
        <v>0.79897972785929505</v>
      </c>
      <c r="R252" s="8" cm="1">
        <f t="array" aca="1" ref="R252" ca="1">Q252-_xlfn.XLOOKUP(R$1,Cdel!$B$1:$KC$1,IF(ROUNDUP(Q252,0)=6,Cdel!$B$8:$KC$8,IF(ROUNDUP(Q252,0)=5,Cdel!$B$9:$KC$9,IF(ROUNDUP(Q252,0)=4,Cdel!$B$10:$KC$10,IF(ROUNDUP(Q252,0)=3,Cdel!$B$11:$KC$11,IF(ROUNDUP(Q252,0)=2,Cdel!$B$12:$KC$12,IF(ROUNDUP(Q252,0)=1,Cdel!$B$13:$KC$13)))))))</f>
        <v>0.77687783413072131</v>
      </c>
      <c r="S252" s="8" cm="1">
        <f t="array" aca="1" ref="S252" ca="1">R252-_xlfn.XLOOKUP(S$1,Cdel!$B$1:$KC$1,IF(ROUNDUP(R252,0)=6,Cdel!$B$8:$KC$8,IF(ROUNDUP(R252,0)=5,Cdel!$B$9:$KC$9,IF(ROUNDUP(R252,0)=4,Cdel!$B$10:$KC$10,IF(ROUNDUP(R252,0)=3,Cdel!$B$11:$KC$11,IF(ROUNDUP(R252,0)=2,Cdel!$B$12:$KC$12,IF(ROUNDUP(R252,0)=1,Cdel!$B$13:$KC$13)))))))</f>
        <v>0.7553873372741281</v>
      </c>
      <c r="T252" s="8" cm="1">
        <f t="array" aca="1" ref="T252" ca="1">S252-_xlfn.XLOOKUP(T$1,Cdel!$B$1:$KC$1,IF(ROUNDUP(S252,0)=6,Cdel!$B$8:$KC$8,IF(ROUNDUP(S252,0)=5,Cdel!$B$9:$KC$9,IF(ROUNDUP(S252,0)=4,Cdel!$B$10:$KC$10,IF(ROUNDUP(S252,0)=3,Cdel!$B$11:$KC$11,IF(ROUNDUP(S252,0)=2,Cdel!$B$12:$KC$12,IF(ROUNDUP(S252,0)=1,Cdel!$B$13:$KC$13)))))))</f>
        <v>0.73449132443400855</v>
      </c>
      <c r="U252" s="8" cm="1">
        <f t="array" aca="1" ref="U252" ca="1">T252-_xlfn.XLOOKUP(U$1,Cdel!$B$1:$KC$1,IF(ROUNDUP(T252,0)=6,Cdel!$B$8:$KC$8,IF(ROUNDUP(T252,0)=5,Cdel!$B$9:$KC$9,IF(ROUNDUP(T252,0)=4,Cdel!$B$10:$KC$10,IF(ROUNDUP(T252,0)=3,Cdel!$B$11:$KC$11,IF(ROUNDUP(T252,0)=2,Cdel!$B$12:$KC$12,IF(ROUNDUP(T252,0)=1,Cdel!$B$13:$KC$13)))))))</f>
        <v>0.7141733506091974</v>
      </c>
      <c r="V252" s="8" cm="1">
        <f t="array" aca="1" ref="V252" ca="1">U252-_xlfn.XLOOKUP(V$1,Cdel!$B$1:$KC$1,IF(ROUNDUP(U252,0)=6,Cdel!$B$8:$KC$8,IF(ROUNDUP(U252,0)=5,Cdel!$B$9:$KC$9,IF(ROUNDUP(U252,0)=4,Cdel!$B$10:$KC$10,IF(ROUNDUP(U252,0)=3,Cdel!$B$11:$KC$11,IF(ROUNDUP(U252,0)=2,Cdel!$B$12:$KC$12,IF(ROUNDUP(U252,0)=1,Cdel!$B$13:$KC$13)))))))</f>
        <v>0.6944174257107828</v>
      </c>
      <c r="W252" s="8" cm="1">
        <f t="array" aca="1" ref="W252" ca="1">V252-_xlfn.XLOOKUP(W$1,Cdel!$B$1:$KC$1,IF(ROUNDUP(V252,0)=6,Cdel!$B$8:$KC$8,IF(ROUNDUP(V252,0)=5,Cdel!$B$9:$KC$9,IF(ROUNDUP(V252,0)=4,Cdel!$B$10:$KC$10,IF(ROUNDUP(V252,0)=3,Cdel!$B$11:$KC$11,IF(ROUNDUP(V252,0)=2,Cdel!$B$12:$KC$12,IF(ROUNDUP(V252,0)=1,Cdel!$B$13:$KC$13)))))))</f>
        <v>0.67520800197802899</v>
      </c>
      <c r="X252" s="8" cm="1">
        <f t="array" aca="1" ref="X252" ca="1">W252-_xlfn.XLOOKUP(X$1,Cdel!$B$1:$KC$1,IF(ROUNDUP(W252,0)=6,Cdel!$B$8:$KC$8,IF(ROUNDUP(W252,0)=5,Cdel!$B$9:$KC$9,IF(ROUNDUP(W252,0)=4,Cdel!$B$10:$KC$10,IF(ROUNDUP(W252,0)=3,Cdel!$B$11:$KC$11,IF(ROUNDUP(W252,0)=2,Cdel!$B$12:$KC$12,IF(ROUNDUP(W252,0)=1,Cdel!$B$13:$KC$13)))))))</f>
        <v>0.65652996174240841</v>
      </c>
      <c r="Y252" s="8" cm="1">
        <f t="array" aca="1" ref="Y252" ca="1">X252-_xlfn.XLOOKUP(Y$1,Cdel!$B$1:$KC$1,IF(ROUNDUP(X252,0)=6,Cdel!$B$8:$KC$8,IF(ROUNDUP(X252,0)=5,Cdel!$B$9:$KC$9,IF(ROUNDUP(X252,0)=4,Cdel!$B$10:$KC$10,IF(ROUNDUP(X252,0)=3,Cdel!$B$11:$KC$11,IF(ROUNDUP(X252,0)=2,Cdel!$B$12:$KC$12,IF(ROUNDUP(X252,0)=1,Cdel!$B$13:$KC$13)))))))</f>
        <v>0.63836860553011321</v>
      </c>
      <c r="Z252" s="8" cm="1">
        <f t="array" aca="1" ref="Z252" ca="1">Y252-_xlfn.XLOOKUP(Z$1,Cdel!$B$1:$KC$1,IF(ROUNDUP(Y252,0)=6,Cdel!$B$8:$KC$8,IF(ROUNDUP(Y252,0)=5,Cdel!$B$9:$KC$9,IF(ROUNDUP(Y252,0)=4,Cdel!$B$10:$KC$10,IF(ROUNDUP(Y252,0)=3,Cdel!$B$11:$KC$11,IF(ROUNDUP(Y252,0)=2,Cdel!$B$12:$KC$12,IF(ROUNDUP(Y252,0)=1,Cdel!$B$13:$KC$13)))))))</f>
        <v>0.62070964049368227</v>
      </c>
      <c r="AA252" s="8" cm="1">
        <f t="array" aca="1" ref="AA252" ca="1">Z252-_xlfn.XLOOKUP(AA$1,Cdel!$B$1:$KC$1,IF(ROUNDUP(Z252,0)=6,Cdel!$B$8:$KC$8,IF(ROUNDUP(Z252,0)=5,Cdel!$B$9:$KC$9,IF(ROUNDUP(Z252,0)=4,Cdel!$B$10:$KC$10,IF(ROUNDUP(Z252,0)=3,Cdel!$B$11:$KC$11,IF(ROUNDUP(Z252,0)=2,Cdel!$B$12:$KC$12,IF(ROUNDUP(Z252,0)=1,Cdel!$B$13:$KC$13)))))))</f>
        <v>0.60353916916364048</v>
      </c>
      <c r="AB252" s="8" cm="1">
        <f t="array" aca="1" ref="AB252" ca="1">AA252-_xlfn.XLOOKUP(AB$1,Cdel!$B$1:$KC$1,IF(ROUNDUP(AA252,0)=6,Cdel!$B$8:$KC$8,IF(ROUNDUP(AA252,0)=5,Cdel!$B$9:$KC$9,IF(ROUNDUP(AA252,0)=4,Cdel!$B$10:$KC$10,IF(ROUNDUP(AA252,0)=3,Cdel!$B$11:$KC$11,IF(ROUNDUP(AA252,0)=2,Cdel!$B$12:$KC$12,IF(ROUNDUP(AA252,0)=1,Cdel!$B$13:$KC$13)))))))</f>
        <v>0.58684367851129737</v>
      </c>
      <c r="AC252" s="8" cm="1">
        <f t="array" aca="1" ref="AC252" ca="1">AB252-_xlfn.XLOOKUP(AC$1,Cdel!$B$1:$KC$1,IF(ROUNDUP(AB252,0)=6,Cdel!$B$8:$KC$8,IF(ROUNDUP(AB252,0)=5,Cdel!$B$9:$KC$9,IF(ROUNDUP(AB252,0)=4,Cdel!$B$10:$KC$10,IF(ROUNDUP(AB252,0)=3,Cdel!$B$11:$KC$11,IF(ROUNDUP(AB252,0)=2,Cdel!$B$12:$KC$12,IF(ROUNDUP(AB252,0)=1,Cdel!$B$13:$KC$13)))))))</f>
        <v>0.57061002931409743</v>
      </c>
      <c r="AD252" s="8" cm="1">
        <f t="array" aca="1" ref="AD252" ca="1">AC252-_xlfn.XLOOKUP(AD$1,Cdel!$B$1:$KC$1,IF(ROUNDUP(AC252,0)=6,Cdel!$B$8:$KC$8,IF(ROUNDUP(AC252,0)=5,Cdel!$B$9:$KC$9,IF(ROUNDUP(AC252,0)=4,Cdel!$B$10:$KC$10,IF(ROUNDUP(AC252,0)=3,Cdel!$B$11:$KC$11,IF(ROUNDUP(AC252,0)=2,Cdel!$B$12:$KC$12,IF(ROUNDUP(AC252,0)=1,Cdel!$B$13:$KC$13)))))))</f>
        <v>0.55482544581515347</v>
      </c>
      <c r="AE252" s="8" cm="1">
        <f t="array" aca="1" ref="AE252" ca="1">AD252-_xlfn.XLOOKUP(AE$1,Cdel!$B$1:$KC$1,IF(ROUNDUP(AD252,0)=6,Cdel!$B$8:$KC$8,IF(ROUNDUP(AD252,0)=5,Cdel!$B$9:$KC$9,IF(ROUNDUP(AD252,0)=4,Cdel!$B$10:$KC$10,IF(ROUNDUP(AD252,0)=3,Cdel!$B$11:$KC$11,IF(ROUNDUP(AD252,0)=2,Cdel!$B$12:$KC$12,IF(ROUNDUP(AD252,0)=1,Cdel!$B$13:$KC$13)))))))</f>
        <v>0.53947750566882391</v>
      </c>
      <c r="AF252" s="8" cm="1">
        <f t="array" aca="1" ref="AF252" ca="1">AE252-_xlfn.XLOOKUP(AF$1,Cdel!$B$1:$KC$1,IF(ROUNDUP(AE252,0)=6,Cdel!$B$8:$KC$8,IF(ROUNDUP(AE252,0)=5,Cdel!$B$9:$KC$9,IF(ROUNDUP(AE252,0)=4,Cdel!$B$10:$KC$10,IF(ROUNDUP(AE252,0)=3,Cdel!$B$11:$KC$11,IF(ROUNDUP(AE252,0)=2,Cdel!$B$12:$KC$12,IF(ROUNDUP(AE252,0)=1,Cdel!$B$13:$KC$13)))))))</f>
        <v>0.52455413016442287</v>
      </c>
      <c r="AG252" s="8" cm="1">
        <f t="array" aca="1" ref="AG252" ca="1">AF252-_xlfn.XLOOKUP(AG$1,Cdel!$B$1:$KC$1,IF(ROUNDUP(AF252,0)=6,Cdel!$B$8:$KC$8,IF(ROUNDUP(AF252,0)=5,Cdel!$B$9:$KC$9,IF(ROUNDUP(AF252,0)=4,Cdel!$B$10:$KC$10,IF(ROUNDUP(AF252,0)=3,Cdel!$B$11:$KC$11,IF(ROUNDUP(AF252,0)=2,Cdel!$B$12:$KC$12,IF(ROUNDUP(AF252,0)=1,Cdel!$B$13:$KC$13)))))))</f>
        <v>0.51004357472036754</v>
      </c>
      <c r="AH252" s="8" cm="1">
        <f t="array" aca="1" ref="AH252" ca="1">AG252-_xlfn.XLOOKUP(AH$1,Cdel!$B$1:$KC$1,IF(ROUNDUP(AG252,0)=6,Cdel!$B$8:$KC$8,IF(ROUNDUP(AG252,0)=5,Cdel!$B$9:$KC$9,IF(ROUNDUP(AG252,0)=4,Cdel!$B$10:$KC$10,IF(ROUNDUP(AG252,0)=3,Cdel!$B$11:$KC$11,IF(ROUNDUP(AG252,0)=2,Cdel!$B$12:$KC$12,IF(ROUNDUP(AG252,0)=1,Cdel!$B$13:$KC$13)))))))</f>
        <v>0.49593441964128315</v>
      </c>
      <c r="AI252" s="8" cm="1">
        <f t="array" aca="1" ref="AI252" ca="1">AH252-_xlfn.XLOOKUP(AI$1,Cdel!$B$1:$KC$1,IF(ROUNDUP(AH252,0)=6,Cdel!$B$8:$KC$8,IF(ROUNDUP(AH252,0)=5,Cdel!$B$9:$KC$9,IF(ROUNDUP(AH252,0)=4,Cdel!$B$10:$KC$10,IF(ROUNDUP(AH252,0)=3,Cdel!$B$11:$KC$11,IF(ROUNDUP(AH252,0)=2,Cdel!$B$12:$KC$12,IF(ROUNDUP(AH252,0)=1,Cdel!$B$13:$KC$13)))))))</f>
        <v>0.4822155611307905</v>
      </c>
      <c r="AJ252" s="8" cm="1">
        <f t="array" aca="1" ref="AJ252" ca="1">AI252-_xlfn.XLOOKUP(AJ$1,Cdel!$B$1:$KC$1,IF(ROUNDUP(AI252,0)=6,Cdel!$B$8:$KC$8,IF(ROUNDUP(AI252,0)=5,Cdel!$B$9:$KC$9,IF(ROUNDUP(AI252,0)=4,Cdel!$B$10:$KC$10,IF(ROUNDUP(AI252,0)=3,Cdel!$B$11:$KC$11,IF(ROUNDUP(AI252,0)=2,Cdel!$B$12:$KC$12,IF(ROUNDUP(AI252,0)=1,Cdel!$B$13:$KC$13)))))))</f>
        <v>0.46887620255290396</v>
      </c>
      <c r="AK252" s="8" cm="1">
        <f t="array" aca="1" ref="AK252" ca="1">AJ252-_xlfn.XLOOKUP(AK$1,Cdel!$B$1:$KC$1,IF(ROUNDUP(AJ252,0)=6,Cdel!$B$8:$KC$8,IF(ROUNDUP(AJ252,0)=5,Cdel!$B$9:$KC$9,IF(ROUNDUP(AJ252,0)=4,Cdel!$B$10:$KC$10,IF(ROUNDUP(AJ252,0)=3,Cdel!$B$11:$KC$11,IF(ROUNDUP(AJ252,0)=2,Cdel!$B$12:$KC$12,IF(ROUNDUP(AJ252,0)=1,Cdel!$B$13:$KC$13)))))))</f>
        <v>0.45590584593516198</v>
      </c>
      <c r="AL252" s="8" cm="1">
        <f t="array" aca="1" ref="AL252" ca="1">AK252-_xlfn.XLOOKUP(AL$1,Cdel!$B$1:$KC$1,IF(ROUNDUP(AK252,0)=6,Cdel!$B$8:$KC$8,IF(ROUNDUP(AK252,0)=5,Cdel!$B$9:$KC$9,IF(ROUNDUP(AK252,0)=4,Cdel!$B$10:$KC$10,IF(ROUNDUP(AK252,0)=3,Cdel!$B$11:$KC$11,IF(ROUNDUP(AK252,0)=2,Cdel!$B$12:$KC$12,IF(ROUNDUP(AK252,0)=1,Cdel!$B$13:$KC$13)))))))</f>
        <v>0.44329428370680335</v>
      </c>
      <c r="AM252" s="8" cm="1">
        <f t="array" aca="1" ref="AM252" ca="1">AL252-_xlfn.XLOOKUP(AM$1,Cdel!$B$1:$KC$1,IF(ROUNDUP(AL252,0)=6,Cdel!$B$8:$KC$8,IF(ROUNDUP(AL252,0)=5,Cdel!$B$9:$KC$9,IF(ROUNDUP(AL252,0)=4,Cdel!$B$10:$KC$10,IF(ROUNDUP(AL252,0)=3,Cdel!$B$11:$KC$11,IF(ROUNDUP(AL252,0)=2,Cdel!$B$12:$KC$12,IF(ROUNDUP(AL252,0)=1,Cdel!$B$13:$KC$13)))))))</f>
        <v>0.4310315906654883</v>
      </c>
      <c r="AN252" s="8" cm="1">
        <f t="array" aca="1" ref="AN252" ca="1">AM252-_xlfn.XLOOKUP(AN$1,Cdel!$B$1:$KC$1,IF(ROUNDUP(AM252,0)=6,Cdel!$B$8:$KC$8,IF(ROUNDUP(AM252,0)=5,Cdel!$B$9:$KC$9,IF(ROUNDUP(AM252,0)=4,Cdel!$B$10:$KC$10,IF(ROUNDUP(AM252,0)=3,Cdel!$B$11:$KC$11,IF(ROUNDUP(AM252,0)=2,Cdel!$B$12:$KC$12,IF(ROUNDUP(AM252,0)=1,Cdel!$B$13:$KC$13)))))))</f>
        <v>0.41910811616623983</v>
      </c>
      <c r="AO252" s="8" cm="1">
        <f t="array" aca="1" ref="AO252" ca="1">AN252-_xlfn.XLOOKUP(AO$1,Cdel!$B$1:$KC$1,IF(ROUNDUP(AN252,0)=6,Cdel!$B$8:$KC$8,IF(ROUNDUP(AN252,0)=5,Cdel!$B$9:$KC$9,IF(ROUNDUP(AN252,0)=4,Cdel!$B$10:$KC$10,IF(ROUNDUP(AN252,0)=3,Cdel!$B$11:$KC$11,IF(ROUNDUP(AN252,0)=2,Cdel!$B$12:$KC$12,IF(ROUNDUP(AN252,0)=1,Cdel!$B$13:$KC$13)))))))</f>
        <v>0.40751447652646128</v>
      </c>
      <c r="AP252" s="8" cm="1">
        <f t="array" aca="1" ref="AP252" ca="1">AO252-_xlfn.XLOOKUP(AP$1,Cdel!$B$1:$KC$1,IF(ROUNDUP(AO252,0)=6,Cdel!$B$8:$KC$8,IF(ROUNDUP(AO252,0)=5,Cdel!$B$9:$KC$9,IF(ROUNDUP(AO252,0)=4,Cdel!$B$10:$KC$10,IF(ROUNDUP(AO252,0)=3,Cdel!$B$11:$KC$11,IF(ROUNDUP(AO252,0)=2,Cdel!$B$12:$KC$12,IF(ROUNDUP(AO252,0)=1,Cdel!$B$13:$KC$13)))))))</f>
        <v>0.39624154764104985</v>
      </c>
      <c r="AQ252" s="8" cm="1">
        <f t="array" aca="1" ref="AQ252" ca="1">AP252-_xlfn.XLOOKUP(AQ$1,Cdel!$B$1:$KC$1,IF(ROUNDUP(AP252,0)=6,Cdel!$B$8:$KC$8,IF(ROUNDUP(AP252,0)=5,Cdel!$B$9:$KC$9,IF(ROUNDUP(AP252,0)=4,Cdel!$B$10:$KC$10,IF(ROUNDUP(AP252,0)=3,Cdel!$B$11:$KC$11,IF(ROUNDUP(AP252,0)=2,Cdel!$B$12:$KC$12,IF(ROUNDUP(AP252,0)=1,Cdel!$B$13:$KC$13)))))))</f>
        <v>0.38528045780179626</v>
      </c>
      <c r="AR252" s="8" cm="1">
        <f t="array" aca="1" ref="AR252" ca="1">AQ252-_xlfn.XLOOKUP(AR$1,Cdel!$B$1:$KC$1,IF(ROUNDUP(AQ252,0)=6,Cdel!$B$8:$KC$8,IF(ROUNDUP(AQ252,0)=5,Cdel!$B$9:$KC$9,IF(ROUNDUP(AQ252,0)=4,Cdel!$B$10:$KC$10,IF(ROUNDUP(AQ252,0)=3,Cdel!$B$11:$KC$11,IF(ROUNDUP(AQ252,0)=2,Cdel!$B$12:$KC$12,IF(ROUNDUP(AQ252,0)=1,Cdel!$B$13:$KC$13)))))))</f>
        <v>0.37462258071541898</v>
      </c>
      <c r="AS252" s="8" cm="1">
        <f t="array" aca="1" ref="AS252" ca="1">AR252-_xlfn.XLOOKUP(AS$1,Cdel!$B$1:$KC$1,IF(ROUNDUP(AR252,0)=6,Cdel!$B$8:$KC$8,IF(ROUNDUP(AR252,0)=5,Cdel!$B$9:$KC$9,IF(ROUNDUP(AR252,0)=4,Cdel!$B$10:$KC$10,IF(ROUNDUP(AR252,0)=3,Cdel!$B$11:$KC$11,IF(ROUNDUP(AR252,0)=2,Cdel!$B$12:$KC$12,IF(ROUNDUP(AR252,0)=1,Cdel!$B$13:$KC$13)))))))</f>
        <v>0.36425952871473738</v>
      </c>
      <c r="AT252" s="8" cm="1">
        <f t="array" aca="1" ref="AT252" ca="1">AS252-_xlfn.XLOOKUP(AT$1,Cdel!$B$1:$KC$1,IF(ROUNDUP(AS252,0)=6,Cdel!$B$8:$KC$8,IF(ROUNDUP(AS252,0)=5,Cdel!$B$9:$KC$9,IF(ROUNDUP(AS252,0)=4,Cdel!$B$10:$KC$10,IF(ROUNDUP(AS252,0)=3,Cdel!$B$11:$KC$11,IF(ROUNDUP(AS252,0)=2,Cdel!$B$12:$KC$12,IF(ROUNDUP(AS252,0)=1,Cdel!$B$13:$KC$13)))))))</f>
        <v>0.3541831461576429</v>
      </c>
      <c r="AU252" s="8" cm="1">
        <f t="array" aca="1" ref="AU252" ca="1">AT252-_xlfn.XLOOKUP(AU$1,Cdel!$B$1:$KC$1,IF(ROUNDUP(AT252,0)=6,Cdel!$B$8:$KC$8,IF(ROUNDUP(AT252,0)=5,Cdel!$B$9:$KC$9,IF(ROUNDUP(AT252,0)=4,Cdel!$B$10:$KC$10,IF(ROUNDUP(AT252,0)=3,Cdel!$B$11:$KC$11,IF(ROUNDUP(AT252,0)=2,Cdel!$B$12:$KC$12,IF(ROUNDUP(AT252,0)=1,Cdel!$B$13:$KC$13)))))))</f>
        <v>0.34438550300867093</v>
      </c>
      <c r="AV252" s="8" cm="1">
        <f t="array" aca="1" ref="AV252" ca="1">AU252-_xlfn.XLOOKUP(AV$1,Cdel!$B$1:$KC$1,IF(ROUNDUP(AU252,0)=6,Cdel!$B$8:$KC$8,IF(ROUNDUP(AU252,0)=5,Cdel!$B$9:$KC$9,IF(ROUNDUP(AU252,0)=4,Cdel!$B$10:$KC$10,IF(ROUNDUP(AU252,0)=3,Cdel!$B$11:$KC$11,IF(ROUNDUP(AU252,0)=2,Cdel!$B$12:$KC$12,IF(ROUNDUP(AU252,0)=1,Cdel!$B$13:$KC$13)))))))</f>
        <v>0.33485888859812413</v>
      </c>
      <c r="AW252" s="8" cm="1">
        <f t="array" aca="1" ref="AW252" ca="1">AV252-_xlfn.XLOOKUP(AW$1,Cdel!$B$1:$KC$1,IF(ROUNDUP(AV252,0)=6,Cdel!$B$8:$KC$8,IF(ROUNDUP(AV252,0)=5,Cdel!$B$9:$KC$9,IF(ROUNDUP(AV252,0)=4,Cdel!$B$10:$KC$10,IF(ROUNDUP(AV252,0)=3,Cdel!$B$11:$KC$11,IF(ROUNDUP(AV252,0)=2,Cdel!$B$12:$KC$12,IF(ROUNDUP(AV252,0)=1,Cdel!$B$13:$KC$13)))))))</f>
        <v>0.3255958055538351</v>
      </c>
      <c r="AX252" s="8" cm="1">
        <f t="array" aca="1" ref="AX252" ca="1">AW252-_xlfn.XLOOKUP(AX$1,Cdel!$B$1:$KC$1,IF(ROUNDUP(AW252,0)=6,Cdel!$B$8:$KC$8,IF(ROUNDUP(AW252,0)=5,Cdel!$B$9:$KC$9,IF(ROUNDUP(AW252,0)=4,Cdel!$B$10:$KC$10,IF(ROUNDUP(AW252,0)=3,Cdel!$B$11:$KC$11,IF(ROUNDUP(AW252,0)=2,Cdel!$B$12:$KC$12,IF(ROUNDUP(AW252,0)=1,Cdel!$B$13:$KC$13)))))))</f>
        <v>0.31658896390079194</v>
      </c>
      <c r="AY252" s="8" cm="1">
        <f t="array" aca="1" ref="AY252" ca="1">AX252-_xlfn.XLOOKUP(AY$1,Cdel!$B$1:$KC$1,IF(ROUNDUP(AX252,0)=6,Cdel!$B$8:$KC$8,IF(ROUNDUP(AX252,0)=5,Cdel!$B$9:$KC$9,IF(ROUNDUP(AX252,0)=4,Cdel!$B$10:$KC$10,IF(ROUNDUP(AX252,0)=3,Cdel!$B$11:$KC$11,IF(ROUNDUP(AX252,0)=2,Cdel!$B$12:$KC$12,IF(ROUNDUP(AX252,0)=1,Cdel!$B$13:$KC$13)))))))</f>
        <v>0.3078312753239838</v>
      </c>
      <c r="AZ252" s="8" cm="1">
        <f t="array" aca="1" ref="AZ252" ca="1">AY252-_xlfn.XLOOKUP(AZ$1,Cdel!$B$1:$KC$1,IF(ROUNDUP(AY252,0)=6,Cdel!$B$8:$KC$8,IF(ROUNDUP(AY252,0)=5,Cdel!$B$9:$KC$9,IF(ROUNDUP(AY252,0)=4,Cdel!$B$10:$KC$10,IF(ROUNDUP(AY252,0)=3,Cdel!$B$11:$KC$11,IF(ROUNDUP(AY252,0)=2,Cdel!$B$12:$KC$12,IF(ROUNDUP(AY252,0)=1,Cdel!$B$13:$KC$13)))))))</f>
        <v>0.29931584758995222</v>
      </c>
      <c r="BA252" s="8" cm="1">
        <f t="array" aca="1" ref="BA252" ca="1">AZ252-_xlfn.XLOOKUP(BA$1,Cdel!$B$1:$KC$1,IF(ROUNDUP(AZ252,0)=6,Cdel!$B$8:$KC$8,IF(ROUNDUP(AZ252,0)=5,Cdel!$B$9:$KC$9,IF(ROUNDUP(AZ252,0)=4,Cdel!$B$10:$KC$10,IF(ROUNDUP(AZ252,0)=3,Cdel!$B$11:$KC$11,IF(ROUNDUP(AZ252,0)=2,Cdel!$B$12:$KC$12,IF(ROUNDUP(AZ252,0)=1,Cdel!$B$13:$KC$13)))))))</f>
        <v>0.29103597912265594</v>
      </c>
      <c r="BB252" s="8" cm="1">
        <f t="array" aca="1" ref="BB252" ca="1">BA252-_xlfn.XLOOKUP(BB$1,Cdel!$B$1:$KC$1,IF(ROUNDUP(BA252,0)=6,Cdel!$B$8:$KC$8,IF(ROUNDUP(BA252,0)=5,Cdel!$B$9:$KC$9,IF(ROUNDUP(BA252,0)=4,Cdel!$B$10:$KC$10,IF(ROUNDUP(BA252,0)=3,Cdel!$B$11:$KC$11,IF(ROUNDUP(BA252,0)=2,Cdel!$B$12:$KC$12,IF(ROUNDUP(BA252,0)=1,Cdel!$B$13:$KC$13)))))))</f>
        <v>0.28298515372938249</v>
      </c>
      <c r="BC252" s="8" cm="1">
        <f t="array" aca="1" ref="BC252" ca="1">BB252-_xlfn.XLOOKUP(BC$1,Cdel!$B$1:$KC$1,IF(ROUNDUP(BB252,0)=6,Cdel!$B$8:$KC$8,IF(ROUNDUP(BB252,0)=5,Cdel!$B$9:$KC$9,IF(ROUNDUP(BB252,0)=4,Cdel!$B$10:$KC$10,IF(ROUNDUP(BB252,0)=3,Cdel!$B$11:$KC$11,IF(ROUNDUP(BB252,0)=2,Cdel!$B$12:$KC$12,IF(ROUNDUP(BB252,0)=1,Cdel!$B$13:$KC$13)))))))</f>
        <v>0.27515703547255432</v>
      </c>
      <c r="BD252" s="8" cm="1">
        <f t="array" aca="1" ref="BD252" ca="1">BC252-_xlfn.XLOOKUP(BD$1,Cdel!$B$1:$KC$1,IF(ROUNDUP(BC252,0)=6,Cdel!$B$8:$KC$8,IF(ROUNDUP(BC252,0)=5,Cdel!$B$9:$KC$9,IF(ROUNDUP(BC252,0)=4,Cdel!$B$10:$KC$10,IF(ROUNDUP(BC252,0)=3,Cdel!$B$11:$KC$11,IF(ROUNDUP(BC252,0)=2,Cdel!$B$12:$KC$12,IF(ROUNDUP(BC252,0)=1,Cdel!$B$13:$KC$13)))))))</f>
        <v>0.26754546368339521</v>
      </c>
      <c r="BE252" s="8" cm="1">
        <f t="array" aca="1" ref="BE252" ca="1">BD252-_xlfn.XLOOKUP(BE$1,Cdel!$B$1:$KC$1,IF(ROUNDUP(BD252,0)=6,Cdel!$B$8:$KC$8,IF(ROUNDUP(BD252,0)=5,Cdel!$B$9:$KC$9,IF(ROUNDUP(BD252,0)=4,Cdel!$B$10:$KC$10,IF(ROUNDUP(BD252,0)=3,Cdel!$B$11:$KC$11,IF(ROUNDUP(BD252,0)=2,Cdel!$B$12:$KC$12,IF(ROUNDUP(BD252,0)=1,Cdel!$B$13:$KC$13)))))))</f>
        <v>0.26014444811353121</v>
      </c>
      <c r="BF252" s="8" cm="1">
        <f t="array" aca="1" ref="BF252" ca="1">BE252-_xlfn.XLOOKUP(BF$1,Cdel!$B$1:$KC$1,IF(ROUNDUP(BE252,0)=6,Cdel!$B$8:$KC$8,IF(ROUNDUP(BE252,0)=5,Cdel!$B$9:$KC$9,IF(ROUNDUP(BE252,0)=4,Cdel!$B$10:$KC$10,IF(ROUNDUP(BE252,0)=3,Cdel!$B$11:$KC$11,IF(ROUNDUP(BE252,0)=2,Cdel!$B$12:$KC$12,IF(ROUNDUP(BE252,0)=1,Cdel!$B$13:$KC$13)))))))</f>
        <v>0.25294816422071092</v>
      </c>
      <c r="BG252" s="8" cm="1">
        <f t="array" aca="1" ref="BG252" ca="1">BF252-_xlfn.XLOOKUP(BG$1,Cdel!$B$1:$KC$1,IF(ROUNDUP(BF252,0)=6,Cdel!$B$8:$KC$8,IF(ROUNDUP(BF252,0)=5,Cdel!$B$9:$KC$9,IF(ROUNDUP(BF252,0)=4,Cdel!$B$10:$KC$10,IF(ROUNDUP(BF252,0)=3,Cdel!$B$11:$KC$11,IF(ROUNDUP(BF252,0)=2,Cdel!$B$12:$KC$12,IF(ROUNDUP(BF252,0)=1,Cdel!$B$13:$KC$13)))))))</f>
        <v>0.24595094858493632</v>
      </c>
      <c r="BH252" s="8" cm="1">
        <f t="array" aca="1" ref="BH252" ca="1">BG252-_xlfn.XLOOKUP(BH$1,Cdel!$B$1:$KC$1,IF(ROUNDUP(BG252,0)=6,Cdel!$B$8:$KC$8,IF(ROUNDUP(BG252,0)=5,Cdel!$B$9:$KC$9,IF(ROUNDUP(BG252,0)=4,Cdel!$B$10:$KC$10,IF(ROUNDUP(BG252,0)=3,Cdel!$B$11:$KC$11,IF(ROUNDUP(BG252,0)=2,Cdel!$B$12:$KC$12,IF(ROUNDUP(BG252,0)=1,Cdel!$B$13:$KC$13)))))))</f>
        <v>0.23914729445139427</v>
      </c>
      <c r="BI252" s="8" cm="1">
        <f t="array" aca="1" ref="BI252" ca="1">BH252-_xlfn.XLOOKUP(BI$1,Cdel!$B$1:$KC$1,IF(ROUNDUP(BH252,0)=6,Cdel!$B$8:$KC$8,IF(ROUNDUP(BH252,0)=5,Cdel!$B$9:$KC$9,IF(ROUNDUP(BH252,0)=4,Cdel!$B$10:$KC$10,IF(ROUNDUP(BH252,0)=3,Cdel!$B$11:$KC$11,IF(ROUNDUP(BH252,0)=2,Cdel!$B$12:$KC$12,IF(ROUNDUP(BH252,0)=1,Cdel!$B$13:$KC$13)))))))</f>
        <v>0.23253184739668317</v>
      </c>
      <c r="BJ252" s="8" cm="1">
        <f t="array" aca="1" ref="BJ252" ca="1">BI252-_xlfn.XLOOKUP(BJ$1,Cdel!$B$1:$KC$1,IF(ROUNDUP(BI252,0)=6,Cdel!$B$8:$KC$8,IF(ROUNDUP(BI252,0)=5,Cdel!$B$9:$KC$9,IF(ROUNDUP(BI252,0)=4,Cdel!$B$10:$KC$10,IF(ROUNDUP(BI252,0)=3,Cdel!$B$11:$KC$11,IF(ROUNDUP(BI252,0)=2,Cdel!$B$12:$KC$12,IF(ROUNDUP(BI252,0)=1,Cdel!$B$13:$KC$13)))))))</f>
        <v>0.2260994011149228</v>
      </c>
      <c r="BK252" s="8" cm="1">
        <f t="array" aca="1" ref="BK252" ca="1">BJ252-_xlfn.XLOOKUP(BK$1,Cdel!$B$1:$KC$1,IF(ROUNDUP(BJ252,0)=6,Cdel!$B$8:$KC$8,IF(ROUNDUP(BJ252,0)=5,Cdel!$B$9:$KC$9,IF(ROUNDUP(BJ252,0)=4,Cdel!$B$10:$KC$10,IF(ROUNDUP(BJ252,0)=3,Cdel!$B$11:$KC$11,IF(ROUNDUP(BJ252,0)=2,Cdel!$B$12:$KC$12,IF(ROUNDUP(BJ252,0)=1,Cdel!$B$13:$KC$13)))))))</f>
        <v>0.21984489332043183</v>
      </c>
      <c r="BL252" s="8" cm="1">
        <f t="array" aca="1" ref="BL252" ca="1">BK252-_xlfn.XLOOKUP(BL$1,Cdel!$B$1:$KC$1,IF(ROUNDUP(BK252,0)=6,Cdel!$B$8:$KC$8,IF(ROUNDUP(BK252,0)=5,Cdel!$B$9:$KC$9,IF(ROUNDUP(BK252,0)=4,Cdel!$B$10:$KC$10,IF(ROUNDUP(BK252,0)=3,Cdel!$B$11:$KC$11,IF(ROUNDUP(BK252,0)=2,Cdel!$B$12:$KC$12,IF(ROUNDUP(BK252,0)=1,Cdel!$B$13:$KC$13)))))))</f>
        <v>0.21376340176374803</v>
      </c>
      <c r="BM252" s="8" cm="1">
        <f t="array" aca="1" ref="BM252" ca="1">BL252-_xlfn.XLOOKUP(BM$1,Cdel!$B$1:$KC$1,IF(ROUNDUP(BL252,0)=6,Cdel!$B$8:$KC$8,IF(ROUNDUP(BL252,0)=5,Cdel!$B$9:$KC$9,IF(ROUNDUP(BL252,0)=4,Cdel!$B$10:$KC$10,IF(ROUNDUP(BL252,0)=3,Cdel!$B$11:$KC$11,IF(ROUNDUP(BL252,0)=2,Cdel!$B$12:$KC$12,IF(ROUNDUP(BL252,0)=1,Cdel!$B$13:$KC$13)))))))</f>
        <v>0.20785014035785565</v>
      </c>
      <c r="BN252" s="8" cm="1">
        <f t="array" aca="1" ref="BN252" ca="1">BM252-_xlfn.XLOOKUP(BN$1,Cdel!$B$1:$KC$1,IF(ROUNDUP(BM252,0)=6,Cdel!$B$8:$KC$8,IF(ROUNDUP(BM252,0)=5,Cdel!$B$9:$KC$9,IF(ROUNDUP(BM252,0)=4,Cdel!$B$10:$KC$10,IF(ROUNDUP(BM252,0)=3,Cdel!$B$11:$KC$11,IF(ROUNDUP(BM252,0)=2,Cdel!$B$12:$KC$12,IF(ROUNDUP(BM252,0)=1,Cdel!$B$13:$KC$13)))))))</f>
        <v>0.20210045541157187</v>
      </c>
      <c r="BO252" s="8" cm="1">
        <f t="array" aca="1" ref="BO252" ca="1">BN252-_xlfn.XLOOKUP(BO$1,Cdel!$B$1:$KC$1,IF(ROUNDUP(BN252,0)=6,Cdel!$B$8:$KC$8,IF(ROUNDUP(BN252,0)=5,Cdel!$B$9:$KC$9,IF(ROUNDUP(BN252,0)=4,Cdel!$B$10:$KC$10,IF(ROUNDUP(BN252,0)=3,Cdel!$B$11:$KC$11,IF(ROUNDUP(BN252,0)=2,Cdel!$B$12:$KC$12,IF(ROUNDUP(BN252,0)=1,Cdel!$B$13:$KC$13)))))))</f>
        <v>0.19650982196712788</v>
      </c>
      <c r="BP252" s="8" cm="1">
        <f t="array" aca="1" ref="BP252" ca="1">BO252-_xlfn.XLOOKUP(BP$1,Cdel!$B$1:$KC$1,IF(ROUNDUP(BO252,0)=6,Cdel!$B$8:$KC$8,IF(ROUNDUP(BO252,0)=5,Cdel!$B$9:$KC$9,IF(ROUNDUP(BO252,0)=4,Cdel!$B$10:$KC$10,IF(ROUNDUP(BO252,0)=3,Cdel!$B$11:$KC$11,IF(ROUNDUP(BO252,0)=2,Cdel!$B$12:$KC$12,IF(ROUNDUP(BO252,0)=1,Cdel!$B$13:$KC$13)))))))</f>
        <v>0.19107384023906174</v>
      </c>
      <c r="BQ252" s="8" cm="1">
        <f t="array" aca="1" ref="BQ252" ca="1">BP252-_xlfn.XLOOKUP(BQ$1,Cdel!$B$1:$KC$1,IF(ROUNDUP(BP252,0)=6,Cdel!$B$8:$KC$8,IF(ROUNDUP(BP252,0)=5,Cdel!$B$9:$KC$9,IF(ROUNDUP(BP252,0)=4,Cdel!$B$10:$KC$10,IF(ROUNDUP(BP252,0)=3,Cdel!$B$11:$KC$11,IF(ROUNDUP(BP252,0)=2,Cdel!$B$12:$KC$12,IF(ROUNDUP(BP252,0)=1,Cdel!$B$13:$KC$13)))))))</f>
        <v>0.18578823215162105</v>
      </c>
      <c r="BR252" s="8" cm="1">
        <f t="array" aca="1" ref="BR252" ca="1">BQ252-_xlfn.XLOOKUP(BR$1,Cdel!$B$1:$KC$1,IF(ROUNDUP(BQ252,0)=6,Cdel!$B$8:$KC$8,IF(ROUNDUP(BQ252,0)=5,Cdel!$B$9:$KC$9,IF(ROUNDUP(BQ252,0)=4,Cdel!$B$10:$KC$10,IF(ROUNDUP(BQ252,0)=3,Cdel!$B$11:$KC$11,IF(ROUNDUP(BQ252,0)=2,Cdel!$B$12:$KC$12,IF(ROUNDUP(BQ252,0)=1,Cdel!$B$13:$KC$13)))))))</f>
        <v>0.18064883797195061</v>
      </c>
      <c r="BS252" s="8" cm="1">
        <f t="array" aca="1" ref="BS252" ca="1">BR252-_xlfn.XLOOKUP(BS$1,Cdel!$B$1:$KC$1,IF(ROUNDUP(BR252,0)=6,Cdel!$B$8:$KC$8,IF(ROUNDUP(BR252,0)=5,Cdel!$B$9:$KC$9,IF(ROUNDUP(BR252,0)=4,Cdel!$B$10:$KC$10,IF(ROUNDUP(BR252,0)=3,Cdel!$B$11:$KC$11,IF(ROUNDUP(BR252,0)=2,Cdel!$B$12:$KC$12,IF(ROUNDUP(BR252,0)=1,Cdel!$B$13:$KC$13)))))))</f>
        <v>0.17565161303641438</v>
      </c>
      <c r="BT252" s="8" cm="1">
        <f t="array" aca="1" ref="BT252" ca="1">BS252-_xlfn.XLOOKUP(BT$1,Cdel!$B$1:$KC$1,IF(ROUNDUP(BS252,0)=6,Cdel!$B$8:$KC$8,IF(ROUNDUP(BS252,0)=5,Cdel!$B$9:$KC$9,IF(ROUNDUP(BS252,0)=4,Cdel!$B$10:$KC$10,IF(ROUNDUP(BS252,0)=3,Cdel!$B$11:$KC$11,IF(ROUNDUP(BS252,0)=2,Cdel!$B$12:$KC$12,IF(ROUNDUP(BS252,0)=1,Cdel!$B$13:$KC$13)))))))</f>
        <v>0.17079262456747657</v>
      </c>
      <c r="BU252" s="8" cm="1">
        <f t="array" aca="1" ref="BU252" ca="1">BT252-_xlfn.XLOOKUP(BU$1,Cdel!$B$1:$KC$1,IF(ROUNDUP(BT252,0)=6,Cdel!$B$8:$KC$8,IF(ROUNDUP(BT252,0)=5,Cdel!$B$9:$KC$9,IF(ROUNDUP(BT252,0)=4,Cdel!$B$10:$KC$10,IF(ROUNDUP(BT252,0)=3,Cdel!$B$11:$KC$11,IF(ROUNDUP(BT252,0)=2,Cdel!$B$12:$KC$12,IF(ROUNDUP(BT252,0)=1,Cdel!$B$13:$KC$13)))))))</f>
        <v>0.16606804857863577</v>
      </c>
      <c r="BV252" s="8" cm="1">
        <f t="array" aca="1" ref="BV252" ca="1">BU252-_xlfn.XLOOKUP(BV$1,Cdel!$B$1:$KC$1,IF(ROUNDUP(BU252,0)=6,Cdel!$B$8:$KC$8,IF(ROUNDUP(BU252,0)=5,Cdel!$B$9:$KC$9,IF(ROUNDUP(BU252,0)=4,Cdel!$B$10:$KC$10,IF(ROUNDUP(BU252,0)=3,Cdel!$B$11:$KC$11,IF(ROUNDUP(BU252,0)=2,Cdel!$B$12:$KC$12,IF(ROUNDUP(BU252,0)=1,Cdel!$B$13:$KC$13)))))))</f>
        <v>0.16147416686497729</v>
      </c>
      <c r="BW252" s="8" cm="1">
        <f t="array" aca="1" ref="BW252" ca="1">BV252-_xlfn.XLOOKUP(BW$1,Cdel!$B$1:$KC$1,IF(ROUNDUP(BV252,0)=6,Cdel!$B$8:$KC$8,IF(ROUNDUP(BV252,0)=5,Cdel!$B$9:$KC$9,IF(ROUNDUP(BV252,0)=4,Cdel!$B$10:$KC$10,IF(ROUNDUP(BV252,0)=3,Cdel!$B$11:$KC$11,IF(ROUNDUP(BV252,0)=2,Cdel!$B$12:$KC$12,IF(ROUNDUP(BV252,0)=1,Cdel!$B$13:$KC$13)))))))</f>
        <v>0.15700736407697438</v>
      </c>
      <c r="BX252" s="8" cm="1">
        <f t="array" aca="1" ref="BX252" ca="1">BW252-_xlfn.XLOOKUP(BX$1,Cdel!$B$1:$KC$1,IF(ROUNDUP(BW252,0)=6,Cdel!$B$8:$KC$8,IF(ROUNDUP(BW252,0)=5,Cdel!$B$9:$KC$9,IF(ROUNDUP(BW252,0)=4,Cdel!$B$10:$KC$10,IF(ROUNDUP(BW252,0)=3,Cdel!$B$11:$KC$11,IF(ROUNDUP(BW252,0)=2,Cdel!$B$12:$KC$12,IF(ROUNDUP(BW252,0)=1,Cdel!$B$13:$KC$13)))))))</f>
        <v>0.15266412487523595</v>
      </c>
      <c r="BY252" s="8" cm="1">
        <f t="array" aca="1" ref="BY252" ca="1">BX252-_xlfn.XLOOKUP(BY$1,Cdel!$B$1:$KC$1,IF(ROUNDUP(BX252,0)=6,Cdel!$B$8:$KC$8,IF(ROUNDUP(BX252,0)=5,Cdel!$B$9:$KC$9,IF(ROUNDUP(BX252,0)=4,Cdel!$B$10:$KC$10,IF(ROUNDUP(BX252,0)=3,Cdel!$B$11:$KC$11,IF(ROUNDUP(BX252,0)=2,Cdel!$B$12:$KC$12,IF(ROUNDUP(BX252,0)=1,Cdel!$B$13:$KC$13)))))))</f>
        <v>0.14844103116396171</v>
      </c>
      <c r="BZ252" s="8" cm="1">
        <f t="array" aca="1" ref="BZ252" ca="1">BY252-_xlfn.XLOOKUP(BZ$1,Cdel!$B$1:$KC$1,IF(ROUNDUP(BY252,0)=6,Cdel!$B$8:$KC$8,IF(ROUNDUP(BY252,0)=5,Cdel!$B$9:$KC$9,IF(ROUNDUP(BY252,0)=4,Cdel!$B$10:$KC$10,IF(ROUNDUP(BY252,0)=3,Cdel!$B$11:$KC$11,IF(ROUNDUP(BY252,0)=2,Cdel!$B$12:$KC$12,IF(ROUNDUP(BY252,0)=1,Cdel!$B$13:$KC$13)))))))</f>
        <v>0.14433475940092697</v>
      </c>
      <c r="CA252" s="8" cm="1">
        <f t="array" aca="1" ref="CA252" ca="1">BZ252-_xlfn.XLOOKUP(CA$1,Cdel!$B$1:$KC$1,IF(ROUNDUP(BZ252,0)=6,Cdel!$B$8:$KC$8,IF(ROUNDUP(BZ252,0)=5,Cdel!$B$9:$KC$9,IF(ROUNDUP(BZ252,0)=4,Cdel!$B$10:$KC$10,IF(ROUNDUP(BZ252,0)=3,Cdel!$B$11:$KC$11,IF(ROUNDUP(BZ252,0)=2,Cdel!$B$12:$KC$12,IF(ROUNDUP(BZ252,0)=1,Cdel!$B$13:$KC$13)))))))</f>
        <v>0.14034207798188059</v>
      </c>
      <c r="CB252" s="8" cm="1">
        <f t="array" aca="1" ref="CB252" ca="1">CA252-_xlfn.XLOOKUP(CB$1,Cdel!$B$1:$KC$1,IF(ROUNDUP(CA252,0)=6,Cdel!$B$8:$KC$8,IF(ROUNDUP(CA252,0)=5,Cdel!$B$9:$KC$9,IF(ROUNDUP(CA252,0)=4,Cdel!$B$10:$KC$10,IF(ROUNDUP(CA252,0)=3,Cdel!$B$11:$KC$11,IF(ROUNDUP(CA252,0)=2,Cdel!$B$12:$KC$12,IF(ROUNDUP(CA252,0)=1,Cdel!$B$13:$KC$13)))))))</f>
        <v>0.13645984469729719</v>
      </c>
      <c r="CC252" s="8" cm="1">
        <f t="array" aca="1" ref="CC252" ca="1">CB252-_xlfn.XLOOKUP(CC$1,Cdel!$B$1:$KC$1,IF(ROUNDUP(CB252,0)=6,Cdel!$B$8:$KC$8,IF(ROUNDUP(CB252,0)=5,Cdel!$B$9:$KC$9,IF(ROUNDUP(CB252,0)=4,Cdel!$B$10:$KC$10,IF(ROUNDUP(CB252,0)=3,Cdel!$B$11:$KC$11,IF(ROUNDUP(CB252,0)=2,Cdel!$B$12:$KC$12,IF(ROUNDUP(CB252,0)=1,Cdel!$B$13:$KC$13)))))))</f>
        <v>0.1326850042594826</v>
      </c>
      <c r="CD252" s="8" cm="1">
        <f t="array" aca="1" ref="CD252" ca="1">CC252-_xlfn.XLOOKUP(CD$1,Cdel!$B$1:$KC$1,IF(ROUNDUP(CC252,0)=6,Cdel!$B$8:$KC$8,IF(ROUNDUP(CC252,0)=5,Cdel!$B$9:$KC$9,IF(ROUNDUP(CC252,0)=4,Cdel!$B$10:$KC$10,IF(ROUNDUP(CC252,0)=3,Cdel!$B$11:$KC$11,IF(ROUNDUP(CC252,0)=2,Cdel!$B$12:$KC$12,IF(ROUNDUP(CC252,0)=1,Cdel!$B$13:$KC$13)))))))</f>
        <v>0.12901458589808598</v>
      </c>
      <c r="CE252" s="8" cm="1">
        <f t="array" aca="1" ref="CE252" ca="1">CD252-_xlfn.XLOOKUP(CE$1,Cdel!$B$1:$KC$1,IF(ROUNDUP(CD252,0)=6,Cdel!$B$8:$KC$8,IF(ROUNDUP(CD252,0)=5,Cdel!$B$9:$KC$9,IF(ROUNDUP(CD252,0)=4,Cdel!$B$10:$KC$10,IF(ROUNDUP(CD252,0)=3,Cdel!$B$11:$KC$11,IF(ROUNDUP(CD252,0)=2,Cdel!$B$12:$KC$12,IF(ROUNDUP(CD252,0)=1,Cdel!$B$13:$KC$13)))))))</f>
        <v>0.12544570102212621</v>
      </c>
      <c r="CF252" s="8" cm="1">
        <f t="array" aca="1" ref="CF252" ca="1">CE252-_xlfn.XLOOKUP(CF$1,Cdel!$B$1:$KC$1,IF(ROUNDUP(CE252,0)=6,Cdel!$B$8:$KC$8,IF(ROUNDUP(CE252,0)=5,Cdel!$B$9:$KC$9,IF(ROUNDUP(CE252,0)=4,Cdel!$B$10:$KC$10,IF(ROUNDUP(CE252,0)=3,Cdel!$B$11:$KC$11,IF(ROUNDUP(CE252,0)=2,Cdel!$B$12:$KC$12,IF(ROUNDUP(CE252,0)=1,Cdel!$B$13:$KC$13)))))))</f>
        <v>0.12197554094669345</v>
      </c>
      <c r="CG252" s="8" cm="1">
        <f t="array" aca="1" ref="CG252" ca="1">CF252-_xlfn.XLOOKUP(CG$1,Cdel!$B$1:$KC$1,IF(ROUNDUP(CF252,0)=6,Cdel!$B$8:$KC$8,IF(ROUNDUP(CF252,0)=5,Cdel!$B$9:$KC$9,IF(ROUNDUP(CF252,0)=4,Cdel!$B$10:$KC$10,IF(ROUNDUP(CF252,0)=3,Cdel!$B$11:$KC$11,IF(ROUNDUP(CF252,0)=2,Cdel!$B$12:$KC$12,IF(ROUNDUP(CF252,0)=1,Cdel!$B$13:$KC$13)))))))</f>
        <v>0.11860137468253529</v>
      </c>
      <c r="CH252" s="8" cm="1">
        <f t="array" aca="1" ref="CH252" ca="1">CG252-_xlfn.XLOOKUP(CH$1,Cdel!$B$1:$KC$1,IF(ROUNDUP(CG252,0)=6,Cdel!$B$8:$KC$8,IF(ROUNDUP(CG252,0)=5,Cdel!$B$9:$KC$9,IF(ROUNDUP(CG252,0)=4,Cdel!$B$10:$KC$10,IF(ROUNDUP(CG252,0)=3,Cdel!$B$11:$KC$11,IF(ROUNDUP(CG252,0)=2,Cdel!$B$12:$KC$12,IF(ROUNDUP(CG252,0)=1,Cdel!$B$13:$KC$13)))))))</f>
        <v>0.11532054678678946</v>
      </c>
      <c r="CI252" s="8" cm="1">
        <f t="array" aca="1" ref="CI252" ca="1">CH252-_xlfn.XLOOKUP(CI$1,Cdel!$B$1:$KC$1,IF(ROUNDUP(CH252,0)=6,Cdel!$B$8:$KC$8,IF(ROUNDUP(CH252,0)=5,Cdel!$B$9:$KC$9,IF(ROUNDUP(CH252,0)=4,Cdel!$B$10:$KC$10,IF(ROUNDUP(CH252,0)=3,Cdel!$B$11:$KC$11,IF(ROUNDUP(CH252,0)=2,Cdel!$B$12:$KC$12,IF(ROUNDUP(CH252,0)=1,Cdel!$B$13:$KC$13)))))))</f>
        <v>0.11213047527317092</v>
      </c>
      <c r="CJ252" s="8" cm="1">
        <f t="array" aca="1" ref="CJ252" ca="1">CI252-_xlfn.XLOOKUP(CJ$1,Cdel!$B$1:$KC$1,IF(ROUNDUP(CI252,0)=6,Cdel!$B$8:$KC$8,IF(ROUNDUP(CI252,0)=5,Cdel!$B$9:$KC$9,IF(ROUNDUP(CI252,0)=4,Cdel!$B$10:$KC$10,IF(ROUNDUP(CI252,0)=3,Cdel!$B$11:$KC$11,IF(ROUNDUP(CI252,0)=2,Cdel!$B$12:$KC$12,IF(ROUNDUP(CI252,0)=1,Cdel!$B$13:$KC$13)))))))</f>
        <v>0.10902864957996819</v>
      </c>
      <c r="CK252" s="8" cm="1">
        <f t="array" aca="1" ref="CK252" ca="1">CJ252-_xlfn.XLOOKUP(CK$1,Cdel!$B$1:$KC$1,IF(ROUNDUP(CJ252,0)=6,Cdel!$B$8:$KC$8,IF(ROUNDUP(CJ252,0)=5,Cdel!$B$9:$KC$9,IF(ROUNDUP(CJ252,0)=4,Cdel!$B$10:$KC$10,IF(ROUNDUP(CJ252,0)=3,Cdel!$B$11:$KC$11,IF(ROUNDUP(CJ252,0)=2,Cdel!$B$12:$KC$12,IF(ROUNDUP(CJ252,0)=1,Cdel!$B$13:$KC$13)))))))</f>
        <v>0.10601262859425081</v>
      </c>
      <c r="CL252" s="8" cm="1">
        <f t="array" aca="1" ref="CL252" ca="1">CK252-_xlfn.XLOOKUP(CL$1,Cdel!$B$1:$KC$1,IF(ROUNDUP(CK252,0)=6,Cdel!$B$8:$KC$8,IF(ROUNDUP(CK252,0)=5,Cdel!$B$9:$KC$9,IF(ROUNDUP(CK252,0)=4,Cdel!$B$10:$KC$10,IF(ROUNDUP(CK252,0)=3,Cdel!$B$11:$KC$11,IF(ROUNDUP(CK252,0)=2,Cdel!$B$12:$KC$12,IF(ROUNDUP(CK252,0)=1,Cdel!$B$13:$KC$13)))))))</f>
        <v>0.10308003873073238</v>
      </c>
      <c r="CM252" s="8" cm="1">
        <f t="array" aca="1" ref="CM252" ca="1">CL252-_xlfn.XLOOKUP(CM$1,Cdel!$B$1:$KC$1,IF(ROUNDUP(CL252,0)=6,Cdel!$B$8:$KC$8,IF(ROUNDUP(CL252,0)=5,Cdel!$B$9:$KC$9,IF(ROUNDUP(CL252,0)=4,Cdel!$B$10:$KC$10,IF(ROUNDUP(CL252,0)=3,Cdel!$B$11:$KC$11,IF(ROUNDUP(CL252,0)=2,Cdel!$B$12:$KC$12,IF(ROUNDUP(CL252,0)=1,Cdel!$B$13:$KC$13)))))))</f>
        <v>0.10022857206377694</v>
      </c>
      <c r="CN252" s="8" cm="1">
        <f t="array" aca="1" ref="CN252" ca="1">CM252-_xlfn.XLOOKUP(CN$1,Cdel!$B$1:$KC$1,IF(ROUNDUP(CM252,0)=6,Cdel!$B$8:$KC$8,IF(ROUNDUP(CM252,0)=5,Cdel!$B$9:$KC$9,IF(ROUNDUP(CM252,0)=4,Cdel!$B$10:$KC$10,IF(ROUNDUP(CM252,0)=3,Cdel!$B$11:$KC$11,IF(ROUNDUP(CM252,0)=2,Cdel!$B$12:$KC$12,IF(ROUNDUP(CM252,0)=1,Cdel!$B$13:$KC$13)))))))</f>
        <v>9.7455984511079438E-2</v>
      </c>
      <c r="CO252" s="8" cm="1">
        <f t="array" aca="1" ref="CO252" ca="1">CN252-_xlfn.XLOOKUP(CO$1,Cdel!$B$1:$KC$1,IF(ROUNDUP(CN252,0)=6,Cdel!$B$8:$KC$8,IF(ROUNDUP(CN252,0)=5,Cdel!$B$9:$KC$9,IF(ROUNDUP(CN252,0)=4,Cdel!$B$10:$KC$10,IF(ROUNDUP(CN252,0)=3,Cdel!$B$11:$KC$11,IF(ROUNDUP(CN252,0)=2,Cdel!$B$12:$KC$12,IF(ROUNDUP(CN252,0)=1,Cdel!$B$13:$KC$13)))))))</f>
        <v>9.4760094067590325E-2</v>
      </c>
      <c r="CP252" s="8" cm="1">
        <f t="array" aca="1" ref="CP252" ca="1">CO252-_xlfn.XLOOKUP(CP$1,Cdel!$B$1:$KC$1,IF(ROUNDUP(CO252,0)=6,Cdel!$B$8:$KC$8,IF(ROUNDUP(CO252,0)=5,Cdel!$B$9:$KC$9,IF(ROUNDUP(CO252,0)=4,Cdel!$B$10:$KC$10,IF(ROUNDUP(CO252,0)=3,Cdel!$B$11:$KC$11,IF(ROUNDUP(CO252,0)=2,Cdel!$B$12:$KC$12,IF(ROUNDUP(CO252,0)=1,Cdel!$B$13:$KC$13)))))))</f>
        <v>9.213877908829414E-2</v>
      </c>
      <c r="CQ252" s="8" cm="1">
        <f t="array" aca="1" ref="CQ252" ca="1">CP252-_xlfn.XLOOKUP(CQ$1,Cdel!$B$1:$KC$1,IF(ROUNDUP(CP252,0)=6,Cdel!$B$8:$KC$8,IF(ROUNDUP(CP252,0)=5,Cdel!$B$9:$KC$9,IF(ROUNDUP(CP252,0)=4,Cdel!$B$10:$KC$10,IF(ROUNDUP(CP252,0)=3,Cdel!$B$11:$KC$11,IF(ROUNDUP(CP252,0)=2,Cdel!$B$12:$KC$12,IF(ROUNDUP(CP252,0)=1,Cdel!$B$13:$KC$13)))))))</f>
        <v>8.958997661849151E-2</v>
      </c>
      <c r="CR252" s="8" cm="1">
        <f t="array" aca="1" ref="CR252" ca="1">CQ252-_xlfn.XLOOKUP(CR$1,Cdel!$B$1:$KC$1,IF(ROUNDUP(CQ252,0)=6,Cdel!$B$8:$KC$8,IF(ROUNDUP(CQ252,0)=5,Cdel!$B$9:$KC$9,IF(ROUNDUP(CQ252,0)=4,Cdel!$B$10:$KC$10,IF(ROUNDUP(CQ252,0)=3,Cdel!$B$11:$KC$11,IF(ROUNDUP(CQ252,0)=2,Cdel!$B$12:$KC$12,IF(ROUNDUP(CQ252,0)=1,Cdel!$B$13:$KC$13)))))))</f>
        <v>8.7111680770269428E-2</v>
      </c>
      <c r="CS252" s="8" cm="1">
        <f t="array" aca="1" ref="CS252" ca="1">CR252-_xlfn.XLOOKUP(CS$1,Cdel!$B$1:$KC$1,IF(ROUNDUP(CR252,0)=6,Cdel!$B$8:$KC$8,IF(ROUNDUP(CR252,0)=5,Cdel!$B$9:$KC$9,IF(ROUNDUP(CR252,0)=4,Cdel!$B$10:$KC$10,IF(ROUNDUP(CR252,0)=3,Cdel!$B$11:$KC$11,IF(ROUNDUP(CR252,0)=2,Cdel!$B$12:$KC$12,IF(ROUNDUP(CR252,0)=1,Cdel!$B$13:$KC$13)))))))</f>
        <v>8.4701941143883033E-2</v>
      </c>
      <c r="CT252" s="8" cm="1">
        <f t="array" aca="1" ref="CT252" ca="1">CS252-_xlfn.XLOOKUP(CT$1,Cdel!$B$1:$KC$1,IF(ROUNDUP(CS252,0)=6,Cdel!$B$8:$KC$8,IF(ROUNDUP(CS252,0)=5,Cdel!$B$9:$KC$9,IF(ROUNDUP(CS252,0)=4,Cdel!$B$10:$KC$10,IF(ROUNDUP(CS252,0)=3,Cdel!$B$11:$KC$11,IF(ROUNDUP(CS252,0)=2,Cdel!$B$12:$KC$12,IF(ROUNDUP(CS252,0)=1,Cdel!$B$13:$KC$13)))))))</f>
        <v>8.2358861292806146E-2</v>
      </c>
      <c r="CU252" s="8" cm="1">
        <f t="array" aca="1" ref="CU252" ca="1">CT252-_xlfn.XLOOKUP(CU$1,Cdel!$B$1:$KC$1,IF(ROUNDUP(CT252,0)=6,Cdel!$B$8:$KC$8,IF(ROUNDUP(CT252,0)=5,Cdel!$B$9:$KC$9,IF(ROUNDUP(CT252,0)=4,Cdel!$B$10:$KC$10,IF(ROUNDUP(CT252,0)=3,Cdel!$B$11:$KC$11,IF(ROUNDUP(CT252,0)=2,Cdel!$B$12:$KC$12,IF(ROUNDUP(CT252,0)=1,Cdel!$B$13:$KC$13)))))))</f>
        <v>8.0080597231242237E-2</v>
      </c>
      <c r="CV252" s="8" cm="1">
        <f t="array" aca="1" ref="CV252" ca="1">CU252-_xlfn.XLOOKUP(CV$1,Cdel!$B$1:$KC$1,IF(ROUNDUP(CU252,0)=6,Cdel!$B$8:$KC$8,IF(ROUNDUP(CU252,0)=5,Cdel!$B$9:$KC$9,IF(ROUNDUP(CU252,0)=4,Cdel!$B$10:$KC$10,IF(ROUNDUP(CU252,0)=3,Cdel!$B$11:$KC$11,IF(ROUNDUP(CU252,0)=2,Cdel!$B$12:$KC$12,IF(ROUNDUP(CU252,0)=1,Cdel!$B$13:$KC$13)))))))</f>
        <v>7.7865355982921922E-2</v>
      </c>
      <c r="CW252" s="8" cm="1">
        <f t="array" aca="1" ref="CW252" ca="1">CV252-_xlfn.XLOOKUP(CW$1,Cdel!$B$1:$KC$1,IF(ROUNDUP(CV252,0)=6,Cdel!$B$8:$KC$8,IF(ROUNDUP(CV252,0)=5,Cdel!$B$9:$KC$9,IF(ROUNDUP(CV252,0)=4,Cdel!$B$10:$KC$10,IF(ROUNDUP(CV252,0)=3,Cdel!$B$11:$KC$11,IF(ROUNDUP(CV252,0)=2,Cdel!$B$12:$KC$12,IF(ROUNDUP(CV252,0)=1,Cdel!$B$13:$KC$13)))))))</f>
        <v>7.5711394170044521E-2</v>
      </c>
      <c r="CX252" s="8" cm="1">
        <f t="array" aca="1" ref="CX252" ca="1">CW252-_xlfn.XLOOKUP(CX$1,Cdel!$B$1:$KC$1,IF(ROUNDUP(CW252,0)=6,Cdel!$B$8:$KC$8,IF(ROUNDUP(CW252,0)=5,Cdel!$B$9:$KC$9,IF(ROUNDUP(CW252,0)=4,Cdel!$B$10:$KC$10,IF(ROUNDUP(CW252,0)=3,Cdel!$B$11:$KC$11,IF(ROUNDUP(CW252,0)=2,Cdel!$B$12:$KC$12,IF(ROUNDUP(CW252,0)=1,Cdel!$B$13:$KC$13)))))))</f>
        <v>7.3617016641252989E-2</v>
      </c>
      <c r="CY252" s="8" cm="1">
        <f t="array" aca="1" ref="CY252" ca="1">CX252-_xlfn.XLOOKUP(CY$1,Cdel!$B$1:$KC$1,IF(ROUNDUP(CX252,0)=6,Cdel!$B$8:$KC$8,IF(ROUNDUP(CX252,0)=5,Cdel!$B$9:$KC$9,IF(ROUNDUP(CX252,0)=4,Cdel!$B$10:$KC$10,IF(ROUNDUP(CX252,0)=3,Cdel!$B$11:$KC$11,IF(ROUNDUP(CX252,0)=2,Cdel!$B$12:$KC$12,IF(ROUNDUP(CX252,0)=1,Cdel!$B$13:$KC$13)))))))</f>
        <v>7.1580575137562955E-2</v>
      </c>
      <c r="CZ252" s="8" cm="1">
        <f t="array" aca="1" ref="CZ252" ca="1">CY252-_xlfn.XLOOKUP(CZ$1,Cdel!$B$1:$KC$1,IF(ROUNDUP(CY252,0)=6,Cdel!$B$8:$KC$8,IF(ROUNDUP(CY252,0)=5,Cdel!$B$9:$KC$9,IF(ROUNDUP(CY252,0)=4,Cdel!$B$10:$KC$10,IF(ROUNDUP(CY252,0)=3,Cdel!$B$11:$KC$11,IF(ROUNDUP(CY252,0)=2,Cdel!$B$12:$KC$12,IF(ROUNDUP(CY252,0)=1,Cdel!$B$13:$KC$13)))))))</f>
        <v>6.9600466995195648E-2</v>
      </c>
      <c r="DA252" s="8" cm="1">
        <f t="array" aca="1" ref="DA252" ca="1">CZ252-_xlfn.XLOOKUP(DA$1,Cdel!$B$1:$KC$1,IF(ROUNDUP(CZ252,0)=6,Cdel!$B$8:$KC$8,IF(ROUNDUP(CZ252,0)=5,Cdel!$B$9:$KC$9,IF(ROUNDUP(CZ252,0)=4,Cdel!$B$10:$KC$10,IF(ROUNDUP(CZ252,0)=3,Cdel!$B$11:$KC$11,IF(ROUNDUP(CZ252,0)=2,Cdel!$B$12:$KC$12,IF(ROUNDUP(CZ252,0)=1,Cdel!$B$13:$KC$13)))))))</f>
        <v>6.767513388429372E-2</v>
      </c>
      <c r="DB252" s="8" cm="1">
        <f t="array" aca="1" ref="DB252" ca="1">DA252-_xlfn.XLOOKUP(DB$1,Cdel!$B$1:$KC$1,IF(ROUNDUP(DA252,0)=6,Cdel!$B$8:$KC$8,IF(ROUNDUP(DA252,0)=5,Cdel!$B$9:$KC$9,IF(ROUNDUP(DA252,0)=4,Cdel!$B$10:$KC$10,IF(ROUNDUP(DA252,0)=3,Cdel!$B$11:$KC$11,IF(ROUNDUP(DA252,0)=2,Cdel!$B$12:$KC$12,IF(ROUNDUP(DA252,0)=1,Cdel!$B$13:$KC$13)))))))</f>
        <v>6.5803060582527689E-2</v>
      </c>
      <c r="DC252" s="8" cm="1">
        <f t="array" aca="1" ref="DC252" ca="1">DB252-_xlfn.XLOOKUP(DC$1,Cdel!$B$1:$KC$1,IF(ROUNDUP(DB252,0)=6,Cdel!$B$8:$KC$8,IF(ROUNDUP(DB252,0)=5,Cdel!$B$9:$KC$9,IF(ROUNDUP(DB252,0)=4,Cdel!$B$10:$KC$10,IF(ROUNDUP(DB252,0)=3,Cdel!$B$11:$KC$11,IF(ROUNDUP(DB252,0)=2,Cdel!$B$12:$KC$12,IF(ROUNDUP(DB252,0)=1,Cdel!$B$13:$KC$13)))))))</f>
        <v>6.3982773782627747E-2</v>
      </c>
      <c r="DD252" s="8" cm="1">
        <f t="array" aca="1" ref="DD252" ca="1">DC252-_xlfn.XLOOKUP(DD$1,Cdel!$B$1:$KC$1,IF(ROUNDUP(DC252,0)=6,Cdel!$B$8:$KC$8,IF(ROUNDUP(DC252,0)=5,Cdel!$B$9:$KC$9,IF(ROUNDUP(DC252,0)=4,Cdel!$B$10:$KC$10,IF(ROUNDUP(DC252,0)=3,Cdel!$B$11:$KC$11,IF(ROUNDUP(DC252,0)=2,Cdel!$B$12:$KC$12,IF(ROUNDUP(DC252,0)=1,Cdel!$B$13:$KC$13)))))))</f>
        <v>6.2212840932902087E-2</v>
      </c>
    </row>
    <row r="253" spans="1:108" x14ac:dyDescent="0.15">
      <c r="A253" s="3" t="s">
        <v>271</v>
      </c>
      <c r="B253" s="3" t="s">
        <v>410</v>
      </c>
      <c r="C253" s="3" t="s">
        <v>271</v>
      </c>
      <c r="D253" s="2">
        <v>0</v>
      </c>
      <c r="E253" s="2">
        <v>1950</v>
      </c>
      <c r="F253" s="3"/>
      <c r="G253" s="4">
        <f t="shared" ca="1" si="5"/>
        <v>76</v>
      </c>
      <c r="H253">
        <f ca="1">_xlfn.LET(
_xlpm.score,_xlfn.XLOOKUP(G253,DecayFns!$A$2:$A$289,DecayFns!$N$2:$N$289),
IF(D253=1,IF(_xlpm.score=6,_xlpm.score,_xlpm.score+1),IF(_xlpm.score=1,_xlpm.score,_xlpm.score-1)
))</f>
        <v>1</v>
      </c>
      <c r="I253" s="7" cm="1">
        <f t="array" aca="1" ref="I253" ca="1">H253-_xlfn.XLOOKUP(I$1,Cdel!$B$1:$KC$1,IF(ROUNDUP(H253,0)=6,Cdel!$B$8:$KC$8,IF(ROUNDUP(H253,0)=5,Cdel!$B$9:$KC$9,IF(ROUNDUP(H253,0)=4,Cdel!$B$10:$KC$10,IF(ROUNDUP(H253,0)=3,Cdel!$B$11:$KC$11,IF(ROUNDUP(H253,0)=2,Cdel!$B$12:$KC$12,IF(ROUNDUP(H253,0)=1,Cdel!$B$13:$KC$13)))))))</f>
        <v>1</v>
      </c>
      <c r="J253" s="8" cm="1">
        <f t="array" aca="1" ref="J253" ca="1">I253-_xlfn.XLOOKUP(J$1,Cdel!$B$1:$KC$1,IF(ROUNDUP(I253,0)=6,Cdel!$B$8:$KC$8,IF(ROUNDUP(I253,0)=5,Cdel!$B$9:$KC$9,IF(ROUNDUP(I253,0)=4,Cdel!$B$10:$KC$10,IF(ROUNDUP(I253,0)=3,Cdel!$B$11:$KC$11,IF(ROUNDUP(I253,0)=2,Cdel!$B$12:$KC$12,IF(ROUNDUP(I253,0)=1,Cdel!$B$13:$KC$13)))))))</f>
        <v>0.97233735355490014</v>
      </c>
      <c r="K253" s="8" cm="1">
        <f t="array" aca="1" ref="K253" ca="1">J253-_xlfn.XLOOKUP(K$1,Cdel!$B$1:$KC$1,IF(ROUNDUP(J253,0)=6,Cdel!$B$8:$KC$8,IF(ROUNDUP(J253,0)=5,Cdel!$B$9:$KC$9,IF(ROUNDUP(J253,0)=4,Cdel!$B$10:$KC$10,IF(ROUNDUP(J253,0)=3,Cdel!$B$11:$KC$11,IF(ROUNDUP(J253,0)=2,Cdel!$B$12:$KC$12,IF(ROUNDUP(J253,0)=1,Cdel!$B$13:$KC$13)))))))</f>
        <v>0.94543992911814678</v>
      </c>
      <c r="L253" s="8" cm="1">
        <f t="array" aca="1" ref="L253" ca="1">K253-_xlfn.XLOOKUP(L$1,Cdel!$B$1:$KC$1,IF(ROUNDUP(K253,0)=6,Cdel!$B$8:$KC$8,IF(ROUNDUP(K253,0)=5,Cdel!$B$9:$KC$9,IF(ROUNDUP(K253,0)=4,Cdel!$B$10:$KC$10,IF(ROUNDUP(K253,0)=3,Cdel!$B$11:$KC$11,IF(ROUNDUP(K253,0)=2,Cdel!$B$12:$KC$12,IF(ROUNDUP(K253,0)=1,Cdel!$B$13:$KC$13)))))))</f>
        <v>0.91928655862387121</v>
      </c>
      <c r="M253" s="8" cm="1">
        <f t="array" aca="1" ref="M253" ca="1">L253-_xlfn.XLOOKUP(M$1,Cdel!$B$1:$KC$1,IF(ROUNDUP(L253,0)=6,Cdel!$B$8:$KC$8,IF(ROUNDUP(L253,0)=5,Cdel!$B$9:$KC$9,IF(ROUNDUP(L253,0)=4,Cdel!$B$10:$KC$10,IF(ROUNDUP(L253,0)=3,Cdel!$B$11:$KC$11,IF(ROUNDUP(L253,0)=2,Cdel!$B$12:$KC$12,IF(ROUNDUP(L253,0)=1,Cdel!$B$13:$KC$13)))))))</f>
        <v>0.89385665957092642</v>
      </c>
      <c r="N253" s="8" cm="1">
        <f t="array" aca="1" ref="N253" ca="1">M253-_xlfn.XLOOKUP(N$1,Cdel!$B$1:$KC$1,IF(ROUNDUP(M253,0)=6,Cdel!$B$8:$KC$8,IF(ROUNDUP(M253,0)=5,Cdel!$B$9:$KC$9,IF(ROUNDUP(M253,0)=4,Cdel!$B$10:$KC$10,IF(ROUNDUP(M253,0)=3,Cdel!$B$11:$KC$11,IF(ROUNDUP(M253,0)=2,Cdel!$B$12:$KC$12,IF(ROUNDUP(M253,0)=1,Cdel!$B$13:$KC$13)))))))</f>
        <v>0.86913021882461783</v>
      </c>
      <c r="O253" s="8" cm="1">
        <f t="array" aca="1" ref="O253" ca="1">N253-_xlfn.XLOOKUP(O$1,Cdel!$B$1:$KC$1,IF(ROUNDUP(N253,0)=6,Cdel!$B$8:$KC$8,IF(ROUNDUP(N253,0)=5,Cdel!$B$9:$KC$9,IF(ROUNDUP(N253,0)=4,Cdel!$B$10:$KC$10,IF(ROUNDUP(N253,0)=3,Cdel!$B$11:$KC$11,IF(ROUNDUP(N253,0)=2,Cdel!$B$12:$KC$12,IF(ROUNDUP(N253,0)=1,Cdel!$B$13:$KC$13)))))))</f>
        <v>0.84508777686652015</v>
      </c>
      <c r="P253" s="8" cm="1">
        <f t="array" aca="1" ref="P253" ca="1">O253-_xlfn.XLOOKUP(P$1,Cdel!$B$1:$KC$1,IF(ROUNDUP(O253,0)=6,Cdel!$B$8:$KC$8,IF(ROUNDUP(O253,0)=5,Cdel!$B$9:$KC$9,IF(ROUNDUP(O253,0)=4,Cdel!$B$10:$KC$10,IF(ROUNDUP(O253,0)=3,Cdel!$B$11:$KC$11,IF(ROUNDUP(O253,0)=2,Cdel!$B$12:$KC$12,IF(ROUNDUP(O253,0)=1,Cdel!$B$13:$KC$13)))))))</f>
        <v>0.82171041247998611</v>
      </c>
      <c r="Q253" s="8" cm="1">
        <f t="array" aca="1" ref="Q253" ca="1">P253-_xlfn.XLOOKUP(Q$1,Cdel!$B$1:$KC$1,IF(ROUNDUP(P253,0)=6,Cdel!$B$8:$KC$8,IF(ROUNDUP(P253,0)=5,Cdel!$B$9:$KC$9,IF(ROUNDUP(P253,0)=4,Cdel!$B$10:$KC$10,IF(ROUNDUP(P253,0)=3,Cdel!$B$11:$KC$11,IF(ROUNDUP(P253,0)=2,Cdel!$B$12:$KC$12,IF(ROUNDUP(P253,0)=1,Cdel!$B$13:$KC$13)))))))</f>
        <v>0.79897972785929505</v>
      </c>
      <c r="R253" s="8" cm="1">
        <f t="array" aca="1" ref="R253" ca="1">Q253-_xlfn.XLOOKUP(R$1,Cdel!$B$1:$KC$1,IF(ROUNDUP(Q253,0)=6,Cdel!$B$8:$KC$8,IF(ROUNDUP(Q253,0)=5,Cdel!$B$9:$KC$9,IF(ROUNDUP(Q253,0)=4,Cdel!$B$10:$KC$10,IF(ROUNDUP(Q253,0)=3,Cdel!$B$11:$KC$11,IF(ROUNDUP(Q253,0)=2,Cdel!$B$12:$KC$12,IF(ROUNDUP(Q253,0)=1,Cdel!$B$13:$KC$13)))))))</f>
        <v>0.77687783413072131</v>
      </c>
      <c r="S253" s="8" cm="1">
        <f t="array" aca="1" ref="S253" ca="1">R253-_xlfn.XLOOKUP(S$1,Cdel!$B$1:$KC$1,IF(ROUNDUP(R253,0)=6,Cdel!$B$8:$KC$8,IF(ROUNDUP(R253,0)=5,Cdel!$B$9:$KC$9,IF(ROUNDUP(R253,0)=4,Cdel!$B$10:$KC$10,IF(ROUNDUP(R253,0)=3,Cdel!$B$11:$KC$11,IF(ROUNDUP(R253,0)=2,Cdel!$B$12:$KC$12,IF(ROUNDUP(R253,0)=1,Cdel!$B$13:$KC$13)))))))</f>
        <v>0.7553873372741281</v>
      </c>
      <c r="T253" s="8" cm="1">
        <f t="array" aca="1" ref="T253" ca="1">S253-_xlfn.XLOOKUP(T$1,Cdel!$B$1:$KC$1,IF(ROUNDUP(S253,0)=6,Cdel!$B$8:$KC$8,IF(ROUNDUP(S253,0)=5,Cdel!$B$9:$KC$9,IF(ROUNDUP(S253,0)=4,Cdel!$B$10:$KC$10,IF(ROUNDUP(S253,0)=3,Cdel!$B$11:$KC$11,IF(ROUNDUP(S253,0)=2,Cdel!$B$12:$KC$12,IF(ROUNDUP(S253,0)=1,Cdel!$B$13:$KC$13)))))))</f>
        <v>0.73449132443400855</v>
      </c>
      <c r="U253" s="8" cm="1">
        <f t="array" aca="1" ref="U253" ca="1">T253-_xlfn.XLOOKUP(U$1,Cdel!$B$1:$KC$1,IF(ROUNDUP(T253,0)=6,Cdel!$B$8:$KC$8,IF(ROUNDUP(T253,0)=5,Cdel!$B$9:$KC$9,IF(ROUNDUP(T253,0)=4,Cdel!$B$10:$KC$10,IF(ROUNDUP(T253,0)=3,Cdel!$B$11:$KC$11,IF(ROUNDUP(T253,0)=2,Cdel!$B$12:$KC$12,IF(ROUNDUP(T253,0)=1,Cdel!$B$13:$KC$13)))))))</f>
        <v>0.7141733506091974</v>
      </c>
      <c r="V253" s="8" cm="1">
        <f t="array" aca="1" ref="V253" ca="1">U253-_xlfn.XLOOKUP(V$1,Cdel!$B$1:$KC$1,IF(ROUNDUP(U253,0)=6,Cdel!$B$8:$KC$8,IF(ROUNDUP(U253,0)=5,Cdel!$B$9:$KC$9,IF(ROUNDUP(U253,0)=4,Cdel!$B$10:$KC$10,IF(ROUNDUP(U253,0)=3,Cdel!$B$11:$KC$11,IF(ROUNDUP(U253,0)=2,Cdel!$B$12:$KC$12,IF(ROUNDUP(U253,0)=1,Cdel!$B$13:$KC$13)))))))</f>
        <v>0.6944174257107828</v>
      </c>
      <c r="W253" s="8" cm="1">
        <f t="array" aca="1" ref="W253" ca="1">V253-_xlfn.XLOOKUP(W$1,Cdel!$B$1:$KC$1,IF(ROUNDUP(V253,0)=6,Cdel!$B$8:$KC$8,IF(ROUNDUP(V253,0)=5,Cdel!$B$9:$KC$9,IF(ROUNDUP(V253,0)=4,Cdel!$B$10:$KC$10,IF(ROUNDUP(V253,0)=3,Cdel!$B$11:$KC$11,IF(ROUNDUP(V253,0)=2,Cdel!$B$12:$KC$12,IF(ROUNDUP(V253,0)=1,Cdel!$B$13:$KC$13)))))))</f>
        <v>0.67520800197802899</v>
      </c>
      <c r="X253" s="8" cm="1">
        <f t="array" aca="1" ref="X253" ca="1">W253-_xlfn.XLOOKUP(X$1,Cdel!$B$1:$KC$1,IF(ROUNDUP(W253,0)=6,Cdel!$B$8:$KC$8,IF(ROUNDUP(W253,0)=5,Cdel!$B$9:$KC$9,IF(ROUNDUP(W253,0)=4,Cdel!$B$10:$KC$10,IF(ROUNDUP(W253,0)=3,Cdel!$B$11:$KC$11,IF(ROUNDUP(W253,0)=2,Cdel!$B$12:$KC$12,IF(ROUNDUP(W253,0)=1,Cdel!$B$13:$KC$13)))))))</f>
        <v>0.65652996174240841</v>
      </c>
      <c r="Y253" s="8" cm="1">
        <f t="array" aca="1" ref="Y253" ca="1">X253-_xlfn.XLOOKUP(Y$1,Cdel!$B$1:$KC$1,IF(ROUNDUP(X253,0)=6,Cdel!$B$8:$KC$8,IF(ROUNDUP(X253,0)=5,Cdel!$B$9:$KC$9,IF(ROUNDUP(X253,0)=4,Cdel!$B$10:$KC$10,IF(ROUNDUP(X253,0)=3,Cdel!$B$11:$KC$11,IF(ROUNDUP(X253,0)=2,Cdel!$B$12:$KC$12,IF(ROUNDUP(X253,0)=1,Cdel!$B$13:$KC$13)))))))</f>
        <v>0.63836860553011321</v>
      </c>
      <c r="Z253" s="8" cm="1">
        <f t="array" aca="1" ref="Z253" ca="1">Y253-_xlfn.XLOOKUP(Z$1,Cdel!$B$1:$KC$1,IF(ROUNDUP(Y253,0)=6,Cdel!$B$8:$KC$8,IF(ROUNDUP(Y253,0)=5,Cdel!$B$9:$KC$9,IF(ROUNDUP(Y253,0)=4,Cdel!$B$10:$KC$10,IF(ROUNDUP(Y253,0)=3,Cdel!$B$11:$KC$11,IF(ROUNDUP(Y253,0)=2,Cdel!$B$12:$KC$12,IF(ROUNDUP(Y253,0)=1,Cdel!$B$13:$KC$13)))))))</f>
        <v>0.62070964049368227</v>
      </c>
      <c r="AA253" s="8" cm="1">
        <f t="array" aca="1" ref="AA253" ca="1">Z253-_xlfn.XLOOKUP(AA$1,Cdel!$B$1:$KC$1,IF(ROUNDUP(Z253,0)=6,Cdel!$B$8:$KC$8,IF(ROUNDUP(Z253,0)=5,Cdel!$B$9:$KC$9,IF(ROUNDUP(Z253,0)=4,Cdel!$B$10:$KC$10,IF(ROUNDUP(Z253,0)=3,Cdel!$B$11:$KC$11,IF(ROUNDUP(Z253,0)=2,Cdel!$B$12:$KC$12,IF(ROUNDUP(Z253,0)=1,Cdel!$B$13:$KC$13)))))))</f>
        <v>0.60353916916364048</v>
      </c>
      <c r="AB253" s="8" cm="1">
        <f t="array" aca="1" ref="AB253" ca="1">AA253-_xlfn.XLOOKUP(AB$1,Cdel!$B$1:$KC$1,IF(ROUNDUP(AA253,0)=6,Cdel!$B$8:$KC$8,IF(ROUNDUP(AA253,0)=5,Cdel!$B$9:$KC$9,IF(ROUNDUP(AA253,0)=4,Cdel!$B$10:$KC$10,IF(ROUNDUP(AA253,0)=3,Cdel!$B$11:$KC$11,IF(ROUNDUP(AA253,0)=2,Cdel!$B$12:$KC$12,IF(ROUNDUP(AA253,0)=1,Cdel!$B$13:$KC$13)))))))</f>
        <v>0.58684367851129737</v>
      </c>
      <c r="AC253" s="8" cm="1">
        <f t="array" aca="1" ref="AC253" ca="1">AB253-_xlfn.XLOOKUP(AC$1,Cdel!$B$1:$KC$1,IF(ROUNDUP(AB253,0)=6,Cdel!$B$8:$KC$8,IF(ROUNDUP(AB253,0)=5,Cdel!$B$9:$KC$9,IF(ROUNDUP(AB253,0)=4,Cdel!$B$10:$KC$10,IF(ROUNDUP(AB253,0)=3,Cdel!$B$11:$KC$11,IF(ROUNDUP(AB253,0)=2,Cdel!$B$12:$KC$12,IF(ROUNDUP(AB253,0)=1,Cdel!$B$13:$KC$13)))))))</f>
        <v>0.57061002931409743</v>
      </c>
      <c r="AD253" s="8" cm="1">
        <f t="array" aca="1" ref="AD253" ca="1">AC253-_xlfn.XLOOKUP(AD$1,Cdel!$B$1:$KC$1,IF(ROUNDUP(AC253,0)=6,Cdel!$B$8:$KC$8,IF(ROUNDUP(AC253,0)=5,Cdel!$B$9:$KC$9,IF(ROUNDUP(AC253,0)=4,Cdel!$B$10:$KC$10,IF(ROUNDUP(AC253,0)=3,Cdel!$B$11:$KC$11,IF(ROUNDUP(AC253,0)=2,Cdel!$B$12:$KC$12,IF(ROUNDUP(AC253,0)=1,Cdel!$B$13:$KC$13)))))))</f>
        <v>0.55482544581515347</v>
      </c>
      <c r="AE253" s="8" cm="1">
        <f t="array" aca="1" ref="AE253" ca="1">AD253-_xlfn.XLOOKUP(AE$1,Cdel!$B$1:$KC$1,IF(ROUNDUP(AD253,0)=6,Cdel!$B$8:$KC$8,IF(ROUNDUP(AD253,0)=5,Cdel!$B$9:$KC$9,IF(ROUNDUP(AD253,0)=4,Cdel!$B$10:$KC$10,IF(ROUNDUP(AD253,0)=3,Cdel!$B$11:$KC$11,IF(ROUNDUP(AD253,0)=2,Cdel!$B$12:$KC$12,IF(ROUNDUP(AD253,0)=1,Cdel!$B$13:$KC$13)))))))</f>
        <v>0.53947750566882391</v>
      </c>
      <c r="AF253" s="8" cm="1">
        <f t="array" aca="1" ref="AF253" ca="1">AE253-_xlfn.XLOOKUP(AF$1,Cdel!$B$1:$KC$1,IF(ROUNDUP(AE253,0)=6,Cdel!$B$8:$KC$8,IF(ROUNDUP(AE253,0)=5,Cdel!$B$9:$KC$9,IF(ROUNDUP(AE253,0)=4,Cdel!$B$10:$KC$10,IF(ROUNDUP(AE253,0)=3,Cdel!$B$11:$KC$11,IF(ROUNDUP(AE253,0)=2,Cdel!$B$12:$KC$12,IF(ROUNDUP(AE253,0)=1,Cdel!$B$13:$KC$13)))))))</f>
        <v>0.52455413016442287</v>
      </c>
      <c r="AG253" s="8" cm="1">
        <f t="array" aca="1" ref="AG253" ca="1">AF253-_xlfn.XLOOKUP(AG$1,Cdel!$B$1:$KC$1,IF(ROUNDUP(AF253,0)=6,Cdel!$B$8:$KC$8,IF(ROUNDUP(AF253,0)=5,Cdel!$B$9:$KC$9,IF(ROUNDUP(AF253,0)=4,Cdel!$B$10:$KC$10,IF(ROUNDUP(AF253,0)=3,Cdel!$B$11:$KC$11,IF(ROUNDUP(AF253,0)=2,Cdel!$B$12:$KC$12,IF(ROUNDUP(AF253,0)=1,Cdel!$B$13:$KC$13)))))))</f>
        <v>0.51004357472036754</v>
      </c>
      <c r="AH253" s="8" cm="1">
        <f t="array" aca="1" ref="AH253" ca="1">AG253-_xlfn.XLOOKUP(AH$1,Cdel!$B$1:$KC$1,IF(ROUNDUP(AG253,0)=6,Cdel!$B$8:$KC$8,IF(ROUNDUP(AG253,0)=5,Cdel!$B$9:$KC$9,IF(ROUNDUP(AG253,0)=4,Cdel!$B$10:$KC$10,IF(ROUNDUP(AG253,0)=3,Cdel!$B$11:$KC$11,IF(ROUNDUP(AG253,0)=2,Cdel!$B$12:$KC$12,IF(ROUNDUP(AG253,0)=1,Cdel!$B$13:$KC$13)))))))</f>
        <v>0.49593441964128315</v>
      </c>
      <c r="AI253" s="8" cm="1">
        <f t="array" aca="1" ref="AI253" ca="1">AH253-_xlfn.XLOOKUP(AI$1,Cdel!$B$1:$KC$1,IF(ROUNDUP(AH253,0)=6,Cdel!$B$8:$KC$8,IF(ROUNDUP(AH253,0)=5,Cdel!$B$9:$KC$9,IF(ROUNDUP(AH253,0)=4,Cdel!$B$10:$KC$10,IF(ROUNDUP(AH253,0)=3,Cdel!$B$11:$KC$11,IF(ROUNDUP(AH253,0)=2,Cdel!$B$12:$KC$12,IF(ROUNDUP(AH253,0)=1,Cdel!$B$13:$KC$13)))))))</f>
        <v>0.4822155611307905</v>
      </c>
      <c r="AJ253" s="8" cm="1">
        <f t="array" aca="1" ref="AJ253" ca="1">AI253-_xlfn.XLOOKUP(AJ$1,Cdel!$B$1:$KC$1,IF(ROUNDUP(AI253,0)=6,Cdel!$B$8:$KC$8,IF(ROUNDUP(AI253,0)=5,Cdel!$B$9:$KC$9,IF(ROUNDUP(AI253,0)=4,Cdel!$B$10:$KC$10,IF(ROUNDUP(AI253,0)=3,Cdel!$B$11:$KC$11,IF(ROUNDUP(AI253,0)=2,Cdel!$B$12:$KC$12,IF(ROUNDUP(AI253,0)=1,Cdel!$B$13:$KC$13)))))))</f>
        <v>0.46887620255290396</v>
      </c>
      <c r="AK253" s="8" cm="1">
        <f t="array" aca="1" ref="AK253" ca="1">AJ253-_xlfn.XLOOKUP(AK$1,Cdel!$B$1:$KC$1,IF(ROUNDUP(AJ253,0)=6,Cdel!$B$8:$KC$8,IF(ROUNDUP(AJ253,0)=5,Cdel!$B$9:$KC$9,IF(ROUNDUP(AJ253,0)=4,Cdel!$B$10:$KC$10,IF(ROUNDUP(AJ253,0)=3,Cdel!$B$11:$KC$11,IF(ROUNDUP(AJ253,0)=2,Cdel!$B$12:$KC$12,IF(ROUNDUP(AJ253,0)=1,Cdel!$B$13:$KC$13)))))))</f>
        <v>0.45590584593516198</v>
      </c>
      <c r="AL253" s="8" cm="1">
        <f t="array" aca="1" ref="AL253" ca="1">AK253-_xlfn.XLOOKUP(AL$1,Cdel!$B$1:$KC$1,IF(ROUNDUP(AK253,0)=6,Cdel!$B$8:$KC$8,IF(ROUNDUP(AK253,0)=5,Cdel!$B$9:$KC$9,IF(ROUNDUP(AK253,0)=4,Cdel!$B$10:$KC$10,IF(ROUNDUP(AK253,0)=3,Cdel!$B$11:$KC$11,IF(ROUNDUP(AK253,0)=2,Cdel!$B$12:$KC$12,IF(ROUNDUP(AK253,0)=1,Cdel!$B$13:$KC$13)))))))</f>
        <v>0.44329428370680335</v>
      </c>
      <c r="AM253" s="8" cm="1">
        <f t="array" aca="1" ref="AM253" ca="1">AL253-_xlfn.XLOOKUP(AM$1,Cdel!$B$1:$KC$1,IF(ROUNDUP(AL253,0)=6,Cdel!$B$8:$KC$8,IF(ROUNDUP(AL253,0)=5,Cdel!$B$9:$KC$9,IF(ROUNDUP(AL253,0)=4,Cdel!$B$10:$KC$10,IF(ROUNDUP(AL253,0)=3,Cdel!$B$11:$KC$11,IF(ROUNDUP(AL253,0)=2,Cdel!$B$12:$KC$12,IF(ROUNDUP(AL253,0)=1,Cdel!$B$13:$KC$13)))))))</f>
        <v>0.4310315906654883</v>
      </c>
      <c r="AN253" s="8" cm="1">
        <f t="array" aca="1" ref="AN253" ca="1">AM253-_xlfn.XLOOKUP(AN$1,Cdel!$B$1:$KC$1,IF(ROUNDUP(AM253,0)=6,Cdel!$B$8:$KC$8,IF(ROUNDUP(AM253,0)=5,Cdel!$B$9:$KC$9,IF(ROUNDUP(AM253,0)=4,Cdel!$B$10:$KC$10,IF(ROUNDUP(AM253,0)=3,Cdel!$B$11:$KC$11,IF(ROUNDUP(AM253,0)=2,Cdel!$B$12:$KC$12,IF(ROUNDUP(AM253,0)=1,Cdel!$B$13:$KC$13)))))))</f>
        <v>0.41910811616623983</v>
      </c>
      <c r="AO253" s="8" cm="1">
        <f t="array" aca="1" ref="AO253" ca="1">AN253-_xlfn.XLOOKUP(AO$1,Cdel!$B$1:$KC$1,IF(ROUNDUP(AN253,0)=6,Cdel!$B$8:$KC$8,IF(ROUNDUP(AN253,0)=5,Cdel!$B$9:$KC$9,IF(ROUNDUP(AN253,0)=4,Cdel!$B$10:$KC$10,IF(ROUNDUP(AN253,0)=3,Cdel!$B$11:$KC$11,IF(ROUNDUP(AN253,0)=2,Cdel!$B$12:$KC$12,IF(ROUNDUP(AN253,0)=1,Cdel!$B$13:$KC$13)))))))</f>
        <v>0.40751447652646128</v>
      </c>
      <c r="AP253" s="8" cm="1">
        <f t="array" aca="1" ref="AP253" ca="1">AO253-_xlfn.XLOOKUP(AP$1,Cdel!$B$1:$KC$1,IF(ROUNDUP(AO253,0)=6,Cdel!$B$8:$KC$8,IF(ROUNDUP(AO253,0)=5,Cdel!$B$9:$KC$9,IF(ROUNDUP(AO253,0)=4,Cdel!$B$10:$KC$10,IF(ROUNDUP(AO253,0)=3,Cdel!$B$11:$KC$11,IF(ROUNDUP(AO253,0)=2,Cdel!$B$12:$KC$12,IF(ROUNDUP(AO253,0)=1,Cdel!$B$13:$KC$13)))))))</f>
        <v>0.39624154764104985</v>
      </c>
      <c r="AQ253" s="8" cm="1">
        <f t="array" aca="1" ref="AQ253" ca="1">AP253-_xlfn.XLOOKUP(AQ$1,Cdel!$B$1:$KC$1,IF(ROUNDUP(AP253,0)=6,Cdel!$B$8:$KC$8,IF(ROUNDUP(AP253,0)=5,Cdel!$B$9:$KC$9,IF(ROUNDUP(AP253,0)=4,Cdel!$B$10:$KC$10,IF(ROUNDUP(AP253,0)=3,Cdel!$B$11:$KC$11,IF(ROUNDUP(AP253,0)=2,Cdel!$B$12:$KC$12,IF(ROUNDUP(AP253,0)=1,Cdel!$B$13:$KC$13)))))))</f>
        <v>0.38528045780179626</v>
      </c>
      <c r="AR253" s="8" cm="1">
        <f t="array" aca="1" ref="AR253" ca="1">AQ253-_xlfn.XLOOKUP(AR$1,Cdel!$B$1:$KC$1,IF(ROUNDUP(AQ253,0)=6,Cdel!$B$8:$KC$8,IF(ROUNDUP(AQ253,0)=5,Cdel!$B$9:$KC$9,IF(ROUNDUP(AQ253,0)=4,Cdel!$B$10:$KC$10,IF(ROUNDUP(AQ253,0)=3,Cdel!$B$11:$KC$11,IF(ROUNDUP(AQ253,0)=2,Cdel!$B$12:$KC$12,IF(ROUNDUP(AQ253,0)=1,Cdel!$B$13:$KC$13)))))))</f>
        <v>0.37462258071541898</v>
      </c>
      <c r="AS253" s="8" cm="1">
        <f t="array" aca="1" ref="AS253" ca="1">AR253-_xlfn.XLOOKUP(AS$1,Cdel!$B$1:$KC$1,IF(ROUNDUP(AR253,0)=6,Cdel!$B$8:$KC$8,IF(ROUNDUP(AR253,0)=5,Cdel!$B$9:$KC$9,IF(ROUNDUP(AR253,0)=4,Cdel!$B$10:$KC$10,IF(ROUNDUP(AR253,0)=3,Cdel!$B$11:$KC$11,IF(ROUNDUP(AR253,0)=2,Cdel!$B$12:$KC$12,IF(ROUNDUP(AR253,0)=1,Cdel!$B$13:$KC$13)))))))</f>
        <v>0.36425952871473738</v>
      </c>
      <c r="AT253" s="8" cm="1">
        <f t="array" aca="1" ref="AT253" ca="1">AS253-_xlfn.XLOOKUP(AT$1,Cdel!$B$1:$KC$1,IF(ROUNDUP(AS253,0)=6,Cdel!$B$8:$KC$8,IF(ROUNDUP(AS253,0)=5,Cdel!$B$9:$KC$9,IF(ROUNDUP(AS253,0)=4,Cdel!$B$10:$KC$10,IF(ROUNDUP(AS253,0)=3,Cdel!$B$11:$KC$11,IF(ROUNDUP(AS253,0)=2,Cdel!$B$12:$KC$12,IF(ROUNDUP(AS253,0)=1,Cdel!$B$13:$KC$13)))))))</f>
        <v>0.3541831461576429</v>
      </c>
      <c r="AU253" s="8" cm="1">
        <f t="array" aca="1" ref="AU253" ca="1">AT253-_xlfn.XLOOKUP(AU$1,Cdel!$B$1:$KC$1,IF(ROUNDUP(AT253,0)=6,Cdel!$B$8:$KC$8,IF(ROUNDUP(AT253,0)=5,Cdel!$B$9:$KC$9,IF(ROUNDUP(AT253,0)=4,Cdel!$B$10:$KC$10,IF(ROUNDUP(AT253,0)=3,Cdel!$B$11:$KC$11,IF(ROUNDUP(AT253,0)=2,Cdel!$B$12:$KC$12,IF(ROUNDUP(AT253,0)=1,Cdel!$B$13:$KC$13)))))))</f>
        <v>0.34438550300867093</v>
      </c>
      <c r="AV253" s="8" cm="1">
        <f t="array" aca="1" ref="AV253" ca="1">AU253-_xlfn.XLOOKUP(AV$1,Cdel!$B$1:$KC$1,IF(ROUNDUP(AU253,0)=6,Cdel!$B$8:$KC$8,IF(ROUNDUP(AU253,0)=5,Cdel!$B$9:$KC$9,IF(ROUNDUP(AU253,0)=4,Cdel!$B$10:$KC$10,IF(ROUNDUP(AU253,0)=3,Cdel!$B$11:$KC$11,IF(ROUNDUP(AU253,0)=2,Cdel!$B$12:$KC$12,IF(ROUNDUP(AU253,0)=1,Cdel!$B$13:$KC$13)))))))</f>
        <v>0.33485888859812413</v>
      </c>
      <c r="AW253" s="8" cm="1">
        <f t="array" aca="1" ref="AW253" ca="1">AV253-_xlfn.XLOOKUP(AW$1,Cdel!$B$1:$KC$1,IF(ROUNDUP(AV253,0)=6,Cdel!$B$8:$KC$8,IF(ROUNDUP(AV253,0)=5,Cdel!$B$9:$KC$9,IF(ROUNDUP(AV253,0)=4,Cdel!$B$10:$KC$10,IF(ROUNDUP(AV253,0)=3,Cdel!$B$11:$KC$11,IF(ROUNDUP(AV253,0)=2,Cdel!$B$12:$KC$12,IF(ROUNDUP(AV253,0)=1,Cdel!$B$13:$KC$13)))))))</f>
        <v>0.3255958055538351</v>
      </c>
      <c r="AX253" s="8" cm="1">
        <f t="array" aca="1" ref="AX253" ca="1">AW253-_xlfn.XLOOKUP(AX$1,Cdel!$B$1:$KC$1,IF(ROUNDUP(AW253,0)=6,Cdel!$B$8:$KC$8,IF(ROUNDUP(AW253,0)=5,Cdel!$B$9:$KC$9,IF(ROUNDUP(AW253,0)=4,Cdel!$B$10:$KC$10,IF(ROUNDUP(AW253,0)=3,Cdel!$B$11:$KC$11,IF(ROUNDUP(AW253,0)=2,Cdel!$B$12:$KC$12,IF(ROUNDUP(AW253,0)=1,Cdel!$B$13:$KC$13)))))))</f>
        <v>0.31658896390079194</v>
      </c>
      <c r="AY253" s="8" cm="1">
        <f t="array" aca="1" ref="AY253" ca="1">AX253-_xlfn.XLOOKUP(AY$1,Cdel!$B$1:$KC$1,IF(ROUNDUP(AX253,0)=6,Cdel!$B$8:$KC$8,IF(ROUNDUP(AX253,0)=5,Cdel!$B$9:$KC$9,IF(ROUNDUP(AX253,0)=4,Cdel!$B$10:$KC$10,IF(ROUNDUP(AX253,0)=3,Cdel!$B$11:$KC$11,IF(ROUNDUP(AX253,0)=2,Cdel!$B$12:$KC$12,IF(ROUNDUP(AX253,0)=1,Cdel!$B$13:$KC$13)))))))</f>
        <v>0.3078312753239838</v>
      </c>
      <c r="AZ253" s="8" cm="1">
        <f t="array" aca="1" ref="AZ253" ca="1">AY253-_xlfn.XLOOKUP(AZ$1,Cdel!$B$1:$KC$1,IF(ROUNDUP(AY253,0)=6,Cdel!$B$8:$KC$8,IF(ROUNDUP(AY253,0)=5,Cdel!$B$9:$KC$9,IF(ROUNDUP(AY253,0)=4,Cdel!$B$10:$KC$10,IF(ROUNDUP(AY253,0)=3,Cdel!$B$11:$KC$11,IF(ROUNDUP(AY253,0)=2,Cdel!$B$12:$KC$12,IF(ROUNDUP(AY253,0)=1,Cdel!$B$13:$KC$13)))))))</f>
        <v>0.29931584758995222</v>
      </c>
      <c r="BA253" s="8" cm="1">
        <f t="array" aca="1" ref="BA253" ca="1">AZ253-_xlfn.XLOOKUP(BA$1,Cdel!$B$1:$KC$1,IF(ROUNDUP(AZ253,0)=6,Cdel!$B$8:$KC$8,IF(ROUNDUP(AZ253,0)=5,Cdel!$B$9:$KC$9,IF(ROUNDUP(AZ253,0)=4,Cdel!$B$10:$KC$10,IF(ROUNDUP(AZ253,0)=3,Cdel!$B$11:$KC$11,IF(ROUNDUP(AZ253,0)=2,Cdel!$B$12:$KC$12,IF(ROUNDUP(AZ253,0)=1,Cdel!$B$13:$KC$13)))))))</f>
        <v>0.29103597912265594</v>
      </c>
      <c r="BB253" s="8" cm="1">
        <f t="array" aca="1" ref="BB253" ca="1">BA253-_xlfn.XLOOKUP(BB$1,Cdel!$B$1:$KC$1,IF(ROUNDUP(BA253,0)=6,Cdel!$B$8:$KC$8,IF(ROUNDUP(BA253,0)=5,Cdel!$B$9:$KC$9,IF(ROUNDUP(BA253,0)=4,Cdel!$B$10:$KC$10,IF(ROUNDUP(BA253,0)=3,Cdel!$B$11:$KC$11,IF(ROUNDUP(BA253,0)=2,Cdel!$B$12:$KC$12,IF(ROUNDUP(BA253,0)=1,Cdel!$B$13:$KC$13)))))))</f>
        <v>0.28298515372938249</v>
      </c>
      <c r="BC253" s="8" cm="1">
        <f t="array" aca="1" ref="BC253" ca="1">BB253-_xlfn.XLOOKUP(BC$1,Cdel!$B$1:$KC$1,IF(ROUNDUP(BB253,0)=6,Cdel!$B$8:$KC$8,IF(ROUNDUP(BB253,0)=5,Cdel!$B$9:$KC$9,IF(ROUNDUP(BB253,0)=4,Cdel!$B$10:$KC$10,IF(ROUNDUP(BB253,0)=3,Cdel!$B$11:$KC$11,IF(ROUNDUP(BB253,0)=2,Cdel!$B$12:$KC$12,IF(ROUNDUP(BB253,0)=1,Cdel!$B$13:$KC$13)))))))</f>
        <v>0.27515703547255432</v>
      </c>
      <c r="BD253" s="8" cm="1">
        <f t="array" aca="1" ref="BD253" ca="1">BC253-_xlfn.XLOOKUP(BD$1,Cdel!$B$1:$KC$1,IF(ROUNDUP(BC253,0)=6,Cdel!$B$8:$KC$8,IF(ROUNDUP(BC253,0)=5,Cdel!$B$9:$KC$9,IF(ROUNDUP(BC253,0)=4,Cdel!$B$10:$KC$10,IF(ROUNDUP(BC253,0)=3,Cdel!$B$11:$KC$11,IF(ROUNDUP(BC253,0)=2,Cdel!$B$12:$KC$12,IF(ROUNDUP(BC253,0)=1,Cdel!$B$13:$KC$13)))))))</f>
        <v>0.26754546368339521</v>
      </c>
      <c r="BE253" s="8" cm="1">
        <f t="array" aca="1" ref="BE253" ca="1">BD253-_xlfn.XLOOKUP(BE$1,Cdel!$B$1:$KC$1,IF(ROUNDUP(BD253,0)=6,Cdel!$B$8:$KC$8,IF(ROUNDUP(BD253,0)=5,Cdel!$B$9:$KC$9,IF(ROUNDUP(BD253,0)=4,Cdel!$B$10:$KC$10,IF(ROUNDUP(BD253,0)=3,Cdel!$B$11:$KC$11,IF(ROUNDUP(BD253,0)=2,Cdel!$B$12:$KC$12,IF(ROUNDUP(BD253,0)=1,Cdel!$B$13:$KC$13)))))))</f>
        <v>0.26014444811353121</v>
      </c>
      <c r="BF253" s="8" cm="1">
        <f t="array" aca="1" ref="BF253" ca="1">BE253-_xlfn.XLOOKUP(BF$1,Cdel!$B$1:$KC$1,IF(ROUNDUP(BE253,0)=6,Cdel!$B$8:$KC$8,IF(ROUNDUP(BE253,0)=5,Cdel!$B$9:$KC$9,IF(ROUNDUP(BE253,0)=4,Cdel!$B$10:$KC$10,IF(ROUNDUP(BE253,0)=3,Cdel!$B$11:$KC$11,IF(ROUNDUP(BE253,0)=2,Cdel!$B$12:$KC$12,IF(ROUNDUP(BE253,0)=1,Cdel!$B$13:$KC$13)))))))</f>
        <v>0.25294816422071092</v>
      </c>
      <c r="BG253" s="8" cm="1">
        <f t="array" aca="1" ref="BG253" ca="1">BF253-_xlfn.XLOOKUP(BG$1,Cdel!$B$1:$KC$1,IF(ROUNDUP(BF253,0)=6,Cdel!$B$8:$KC$8,IF(ROUNDUP(BF253,0)=5,Cdel!$B$9:$KC$9,IF(ROUNDUP(BF253,0)=4,Cdel!$B$10:$KC$10,IF(ROUNDUP(BF253,0)=3,Cdel!$B$11:$KC$11,IF(ROUNDUP(BF253,0)=2,Cdel!$B$12:$KC$12,IF(ROUNDUP(BF253,0)=1,Cdel!$B$13:$KC$13)))))))</f>
        <v>0.24595094858493632</v>
      </c>
      <c r="BH253" s="8" cm="1">
        <f t="array" aca="1" ref="BH253" ca="1">BG253-_xlfn.XLOOKUP(BH$1,Cdel!$B$1:$KC$1,IF(ROUNDUP(BG253,0)=6,Cdel!$B$8:$KC$8,IF(ROUNDUP(BG253,0)=5,Cdel!$B$9:$KC$9,IF(ROUNDUP(BG253,0)=4,Cdel!$B$10:$KC$10,IF(ROUNDUP(BG253,0)=3,Cdel!$B$11:$KC$11,IF(ROUNDUP(BG253,0)=2,Cdel!$B$12:$KC$12,IF(ROUNDUP(BG253,0)=1,Cdel!$B$13:$KC$13)))))))</f>
        <v>0.23914729445139427</v>
      </c>
      <c r="BI253" s="8" cm="1">
        <f t="array" aca="1" ref="BI253" ca="1">BH253-_xlfn.XLOOKUP(BI$1,Cdel!$B$1:$KC$1,IF(ROUNDUP(BH253,0)=6,Cdel!$B$8:$KC$8,IF(ROUNDUP(BH253,0)=5,Cdel!$B$9:$KC$9,IF(ROUNDUP(BH253,0)=4,Cdel!$B$10:$KC$10,IF(ROUNDUP(BH253,0)=3,Cdel!$B$11:$KC$11,IF(ROUNDUP(BH253,0)=2,Cdel!$B$12:$KC$12,IF(ROUNDUP(BH253,0)=1,Cdel!$B$13:$KC$13)))))))</f>
        <v>0.23253184739668317</v>
      </c>
      <c r="BJ253" s="8" cm="1">
        <f t="array" aca="1" ref="BJ253" ca="1">BI253-_xlfn.XLOOKUP(BJ$1,Cdel!$B$1:$KC$1,IF(ROUNDUP(BI253,0)=6,Cdel!$B$8:$KC$8,IF(ROUNDUP(BI253,0)=5,Cdel!$B$9:$KC$9,IF(ROUNDUP(BI253,0)=4,Cdel!$B$10:$KC$10,IF(ROUNDUP(BI253,0)=3,Cdel!$B$11:$KC$11,IF(ROUNDUP(BI253,0)=2,Cdel!$B$12:$KC$12,IF(ROUNDUP(BI253,0)=1,Cdel!$B$13:$KC$13)))))))</f>
        <v>0.2260994011149228</v>
      </c>
      <c r="BK253" s="8" cm="1">
        <f t="array" aca="1" ref="BK253" ca="1">BJ253-_xlfn.XLOOKUP(BK$1,Cdel!$B$1:$KC$1,IF(ROUNDUP(BJ253,0)=6,Cdel!$B$8:$KC$8,IF(ROUNDUP(BJ253,0)=5,Cdel!$B$9:$KC$9,IF(ROUNDUP(BJ253,0)=4,Cdel!$B$10:$KC$10,IF(ROUNDUP(BJ253,0)=3,Cdel!$B$11:$KC$11,IF(ROUNDUP(BJ253,0)=2,Cdel!$B$12:$KC$12,IF(ROUNDUP(BJ253,0)=1,Cdel!$B$13:$KC$13)))))))</f>
        <v>0.21984489332043183</v>
      </c>
      <c r="BL253" s="8" cm="1">
        <f t="array" aca="1" ref="BL253" ca="1">BK253-_xlfn.XLOOKUP(BL$1,Cdel!$B$1:$KC$1,IF(ROUNDUP(BK253,0)=6,Cdel!$B$8:$KC$8,IF(ROUNDUP(BK253,0)=5,Cdel!$B$9:$KC$9,IF(ROUNDUP(BK253,0)=4,Cdel!$B$10:$KC$10,IF(ROUNDUP(BK253,0)=3,Cdel!$B$11:$KC$11,IF(ROUNDUP(BK253,0)=2,Cdel!$B$12:$KC$12,IF(ROUNDUP(BK253,0)=1,Cdel!$B$13:$KC$13)))))))</f>
        <v>0.21376340176374803</v>
      </c>
      <c r="BM253" s="8" cm="1">
        <f t="array" aca="1" ref="BM253" ca="1">BL253-_xlfn.XLOOKUP(BM$1,Cdel!$B$1:$KC$1,IF(ROUNDUP(BL253,0)=6,Cdel!$B$8:$KC$8,IF(ROUNDUP(BL253,0)=5,Cdel!$B$9:$KC$9,IF(ROUNDUP(BL253,0)=4,Cdel!$B$10:$KC$10,IF(ROUNDUP(BL253,0)=3,Cdel!$B$11:$KC$11,IF(ROUNDUP(BL253,0)=2,Cdel!$B$12:$KC$12,IF(ROUNDUP(BL253,0)=1,Cdel!$B$13:$KC$13)))))))</f>
        <v>0.20785014035785565</v>
      </c>
      <c r="BN253" s="8" cm="1">
        <f t="array" aca="1" ref="BN253" ca="1">BM253-_xlfn.XLOOKUP(BN$1,Cdel!$B$1:$KC$1,IF(ROUNDUP(BM253,0)=6,Cdel!$B$8:$KC$8,IF(ROUNDUP(BM253,0)=5,Cdel!$B$9:$KC$9,IF(ROUNDUP(BM253,0)=4,Cdel!$B$10:$KC$10,IF(ROUNDUP(BM253,0)=3,Cdel!$B$11:$KC$11,IF(ROUNDUP(BM253,0)=2,Cdel!$B$12:$KC$12,IF(ROUNDUP(BM253,0)=1,Cdel!$B$13:$KC$13)))))))</f>
        <v>0.20210045541157187</v>
      </c>
      <c r="BO253" s="8" cm="1">
        <f t="array" aca="1" ref="BO253" ca="1">BN253-_xlfn.XLOOKUP(BO$1,Cdel!$B$1:$KC$1,IF(ROUNDUP(BN253,0)=6,Cdel!$B$8:$KC$8,IF(ROUNDUP(BN253,0)=5,Cdel!$B$9:$KC$9,IF(ROUNDUP(BN253,0)=4,Cdel!$B$10:$KC$10,IF(ROUNDUP(BN253,0)=3,Cdel!$B$11:$KC$11,IF(ROUNDUP(BN253,0)=2,Cdel!$B$12:$KC$12,IF(ROUNDUP(BN253,0)=1,Cdel!$B$13:$KC$13)))))))</f>
        <v>0.19650982196712788</v>
      </c>
      <c r="BP253" s="8" cm="1">
        <f t="array" aca="1" ref="BP253" ca="1">BO253-_xlfn.XLOOKUP(BP$1,Cdel!$B$1:$KC$1,IF(ROUNDUP(BO253,0)=6,Cdel!$B$8:$KC$8,IF(ROUNDUP(BO253,0)=5,Cdel!$B$9:$KC$9,IF(ROUNDUP(BO253,0)=4,Cdel!$B$10:$KC$10,IF(ROUNDUP(BO253,0)=3,Cdel!$B$11:$KC$11,IF(ROUNDUP(BO253,0)=2,Cdel!$B$12:$KC$12,IF(ROUNDUP(BO253,0)=1,Cdel!$B$13:$KC$13)))))))</f>
        <v>0.19107384023906174</v>
      </c>
      <c r="BQ253" s="8" cm="1">
        <f t="array" aca="1" ref="BQ253" ca="1">BP253-_xlfn.XLOOKUP(BQ$1,Cdel!$B$1:$KC$1,IF(ROUNDUP(BP253,0)=6,Cdel!$B$8:$KC$8,IF(ROUNDUP(BP253,0)=5,Cdel!$B$9:$KC$9,IF(ROUNDUP(BP253,0)=4,Cdel!$B$10:$KC$10,IF(ROUNDUP(BP253,0)=3,Cdel!$B$11:$KC$11,IF(ROUNDUP(BP253,0)=2,Cdel!$B$12:$KC$12,IF(ROUNDUP(BP253,0)=1,Cdel!$B$13:$KC$13)))))))</f>
        <v>0.18578823215162105</v>
      </c>
      <c r="BR253" s="8" cm="1">
        <f t="array" aca="1" ref="BR253" ca="1">BQ253-_xlfn.XLOOKUP(BR$1,Cdel!$B$1:$KC$1,IF(ROUNDUP(BQ253,0)=6,Cdel!$B$8:$KC$8,IF(ROUNDUP(BQ253,0)=5,Cdel!$B$9:$KC$9,IF(ROUNDUP(BQ253,0)=4,Cdel!$B$10:$KC$10,IF(ROUNDUP(BQ253,0)=3,Cdel!$B$11:$KC$11,IF(ROUNDUP(BQ253,0)=2,Cdel!$B$12:$KC$12,IF(ROUNDUP(BQ253,0)=1,Cdel!$B$13:$KC$13)))))))</f>
        <v>0.18064883797195061</v>
      </c>
      <c r="BS253" s="8" cm="1">
        <f t="array" aca="1" ref="BS253" ca="1">BR253-_xlfn.XLOOKUP(BS$1,Cdel!$B$1:$KC$1,IF(ROUNDUP(BR253,0)=6,Cdel!$B$8:$KC$8,IF(ROUNDUP(BR253,0)=5,Cdel!$B$9:$KC$9,IF(ROUNDUP(BR253,0)=4,Cdel!$B$10:$KC$10,IF(ROUNDUP(BR253,0)=3,Cdel!$B$11:$KC$11,IF(ROUNDUP(BR253,0)=2,Cdel!$B$12:$KC$12,IF(ROUNDUP(BR253,0)=1,Cdel!$B$13:$KC$13)))))))</f>
        <v>0.17565161303641438</v>
      </c>
      <c r="BT253" s="8" cm="1">
        <f t="array" aca="1" ref="BT253" ca="1">BS253-_xlfn.XLOOKUP(BT$1,Cdel!$B$1:$KC$1,IF(ROUNDUP(BS253,0)=6,Cdel!$B$8:$KC$8,IF(ROUNDUP(BS253,0)=5,Cdel!$B$9:$KC$9,IF(ROUNDUP(BS253,0)=4,Cdel!$B$10:$KC$10,IF(ROUNDUP(BS253,0)=3,Cdel!$B$11:$KC$11,IF(ROUNDUP(BS253,0)=2,Cdel!$B$12:$KC$12,IF(ROUNDUP(BS253,0)=1,Cdel!$B$13:$KC$13)))))))</f>
        <v>0.17079262456747657</v>
      </c>
      <c r="BU253" s="8" cm="1">
        <f t="array" aca="1" ref="BU253" ca="1">BT253-_xlfn.XLOOKUP(BU$1,Cdel!$B$1:$KC$1,IF(ROUNDUP(BT253,0)=6,Cdel!$B$8:$KC$8,IF(ROUNDUP(BT253,0)=5,Cdel!$B$9:$KC$9,IF(ROUNDUP(BT253,0)=4,Cdel!$B$10:$KC$10,IF(ROUNDUP(BT253,0)=3,Cdel!$B$11:$KC$11,IF(ROUNDUP(BT253,0)=2,Cdel!$B$12:$KC$12,IF(ROUNDUP(BT253,0)=1,Cdel!$B$13:$KC$13)))))))</f>
        <v>0.16606804857863577</v>
      </c>
      <c r="BV253" s="8" cm="1">
        <f t="array" aca="1" ref="BV253" ca="1">BU253-_xlfn.XLOOKUP(BV$1,Cdel!$B$1:$KC$1,IF(ROUNDUP(BU253,0)=6,Cdel!$B$8:$KC$8,IF(ROUNDUP(BU253,0)=5,Cdel!$B$9:$KC$9,IF(ROUNDUP(BU253,0)=4,Cdel!$B$10:$KC$10,IF(ROUNDUP(BU253,0)=3,Cdel!$B$11:$KC$11,IF(ROUNDUP(BU253,0)=2,Cdel!$B$12:$KC$12,IF(ROUNDUP(BU253,0)=1,Cdel!$B$13:$KC$13)))))))</f>
        <v>0.16147416686497729</v>
      </c>
      <c r="BW253" s="8" cm="1">
        <f t="array" aca="1" ref="BW253" ca="1">BV253-_xlfn.XLOOKUP(BW$1,Cdel!$B$1:$KC$1,IF(ROUNDUP(BV253,0)=6,Cdel!$B$8:$KC$8,IF(ROUNDUP(BV253,0)=5,Cdel!$B$9:$KC$9,IF(ROUNDUP(BV253,0)=4,Cdel!$B$10:$KC$10,IF(ROUNDUP(BV253,0)=3,Cdel!$B$11:$KC$11,IF(ROUNDUP(BV253,0)=2,Cdel!$B$12:$KC$12,IF(ROUNDUP(BV253,0)=1,Cdel!$B$13:$KC$13)))))))</f>
        <v>0.15700736407697438</v>
      </c>
      <c r="BX253" s="8" cm="1">
        <f t="array" aca="1" ref="BX253" ca="1">BW253-_xlfn.XLOOKUP(BX$1,Cdel!$B$1:$KC$1,IF(ROUNDUP(BW253,0)=6,Cdel!$B$8:$KC$8,IF(ROUNDUP(BW253,0)=5,Cdel!$B$9:$KC$9,IF(ROUNDUP(BW253,0)=4,Cdel!$B$10:$KC$10,IF(ROUNDUP(BW253,0)=3,Cdel!$B$11:$KC$11,IF(ROUNDUP(BW253,0)=2,Cdel!$B$12:$KC$12,IF(ROUNDUP(BW253,0)=1,Cdel!$B$13:$KC$13)))))))</f>
        <v>0.15266412487523595</v>
      </c>
      <c r="BY253" s="8" cm="1">
        <f t="array" aca="1" ref="BY253" ca="1">BX253-_xlfn.XLOOKUP(BY$1,Cdel!$B$1:$KC$1,IF(ROUNDUP(BX253,0)=6,Cdel!$B$8:$KC$8,IF(ROUNDUP(BX253,0)=5,Cdel!$B$9:$KC$9,IF(ROUNDUP(BX253,0)=4,Cdel!$B$10:$KC$10,IF(ROUNDUP(BX253,0)=3,Cdel!$B$11:$KC$11,IF(ROUNDUP(BX253,0)=2,Cdel!$B$12:$KC$12,IF(ROUNDUP(BX253,0)=1,Cdel!$B$13:$KC$13)))))))</f>
        <v>0.14844103116396171</v>
      </c>
      <c r="BZ253" s="8" cm="1">
        <f t="array" aca="1" ref="BZ253" ca="1">BY253-_xlfn.XLOOKUP(BZ$1,Cdel!$B$1:$KC$1,IF(ROUNDUP(BY253,0)=6,Cdel!$B$8:$KC$8,IF(ROUNDUP(BY253,0)=5,Cdel!$B$9:$KC$9,IF(ROUNDUP(BY253,0)=4,Cdel!$B$10:$KC$10,IF(ROUNDUP(BY253,0)=3,Cdel!$B$11:$KC$11,IF(ROUNDUP(BY253,0)=2,Cdel!$B$12:$KC$12,IF(ROUNDUP(BY253,0)=1,Cdel!$B$13:$KC$13)))))))</f>
        <v>0.14433475940092697</v>
      </c>
      <c r="CA253" s="8" cm="1">
        <f t="array" aca="1" ref="CA253" ca="1">BZ253-_xlfn.XLOOKUP(CA$1,Cdel!$B$1:$KC$1,IF(ROUNDUP(BZ253,0)=6,Cdel!$B$8:$KC$8,IF(ROUNDUP(BZ253,0)=5,Cdel!$B$9:$KC$9,IF(ROUNDUP(BZ253,0)=4,Cdel!$B$10:$KC$10,IF(ROUNDUP(BZ253,0)=3,Cdel!$B$11:$KC$11,IF(ROUNDUP(BZ253,0)=2,Cdel!$B$12:$KC$12,IF(ROUNDUP(BZ253,0)=1,Cdel!$B$13:$KC$13)))))))</f>
        <v>0.14034207798188059</v>
      </c>
      <c r="CB253" s="8" cm="1">
        <f t="array" aca="1" ref="CB253" ca="1">CA253-_xlfn.XLOOKUP(CB$1,Cdel!$B$1:$KC$1,IF(ROUNDUP(CA253,0)=6,Cdel!$B$8:$KC$8,IF(ROUNDUP(CA253,0)=5,Cdel!$B$9:$KC$9,IF(ROUNDUP(CA253,0)=4,Cdel!$B$10:$KC$10,IF(ROUNDUP(CA253,0)=3,Cdel!$B$11:$KC$11,IF(ROUNDUP(CA253,0)=2,Cdel!$B$12:$KC$12,IF(ROUNDUP(CA253,0)=1,Cdel!$B$13:$KC$13)))))))</f>
        <v>0.13645984469729719</v>
      </c>
      <c r="CC253" s="8" cm="1">
        <f t="array" aca="1" ref="CC253" ca="1">CB253-_xlfn.XLOOKUP(CC$1,Cdel!$B$1:$KC$1,IF(ROUNDUP(CB253,0)=6,Cdel!$B$8:$KC$8,IF(ROUNDUP(CB253,0)=5,Cdel!$B$9:$KC$9,IF(ROUNDUP(CB253,0)=4,Cdel!$B$10:$KC$10,IF(ROUNDUP(CB253,0)=3,Cdel!$B$11:$KC$11,IF(ROUNDUP(CB253,0)=2,Cdel!$B$12:$KC$12,IF(ROUNDUP(CB253,0)=1,Cdel!$B$13:$KC$13)))))))</f>
        <v>0.1326850042594826</v>
      </c>
      <c r="CD253" s="8" cm="1">
        <f t="array" aca="1" ref="CD253" ca="1">CC253-_xlfn.XLOOKUP(CD$1,Cdel!$B$1:$KC$1,IF(ROUNDUP(CC253,0)=6,Cdel!$B$8:$KC$8,IF(ROUNDUP(CC253,0)=5,Cdel!$B$9:$KC$9,IF(ROUNDUP(CC253,0)=4,Cdel!$B$10:$KC$10,IF(ROUNDUP(CC253,0)=3,Cdel!$B$11:$KC$11,IF(ROUNDUP(CC253,0)=2,Cdel!$B$12:$KC$12,IF(ROUNDUP(CC253,0)=1,Cdel!$B$13:$KC$13)))))))</f>
        <v>0.12901458589808598</v>
      </c>
      <c r="CE253" s="8" cm="1">
        <f t="array" aca="1" ref="CE253" ca="1">CD253-_xlfn.XLOOKUP(CE$1,Cdel!$B$1:$KC$1,IF(ROUNDUP(CD253,0)=6,Cdel!$B$8:$KC$8,IF(ROUNDUP(CD253,0)=5,Cdel!$B$9:$KC$9,IF(ROUNDUP(CD253,0)=4,Cdel!$B$10:$KC$10,IF(ROUNDUP(CD253,0)=3,Cdel!$B$11:$KC$11,IF(ROUNDUP(CD253,0)=2,Cdel!$B$12:$KC$12,IF(ROUNDUP(CD253,0)=1,Cdel!$B$13:$KC$13)))))))</f>
        <v>0.12544570102212621</v>
      </c>
      <c r="CF253" s="8" cm="1">
        <f t="array" aca="1" ref="CF253" ca="1">CE253-_xlfn.XLOOKUP(CF$1,Cdel!$B$1:$KC$1,IF(ROUNDUP(CE253,0)=6,Cdel!$B$8:$KC$8,IF(ROUNDUP(CE253,0)=5,Cdel!$B$9:$KC$9,IF(ROUNDUP(CE253,0)=4,Cdel!$B$10:$KC$10,IF(ROUNDUP(CE253,0)=3,Cdel!$B$11:$KC$11,IF(ROUNDUP(CE253,0)=2,Cdel!$B$12:$KC$12,IF(ROUNDUP(CE253,0)=1,Cdel!$B$13:$KC$13)))))))</f>
        <v>0.12197554094669345</v>
      </c>
      <c r="CG253" s="8" cm="1">
        <f t="array" aca="1" ref="CG253" ca="1">CF253-_xlfn.XLOOKUP(CG$1,Cdel!$B$1:$KC$1,IF(ROUNDUP(CF253,0)=6,Cdel!$B$8:$KC$8,IF(ROUNDUP(CF253,0)=5,Cdel!$B$9:$KC$9,IF(ROUNDUP(CF253,0)=4,Cdel!$B$10:$KC$10,IF(ROUNDUP(CF253,0)=3,Cdel!$B$11:$KC$11,IF(ROUNDUP(CF253,0)=2,Cdel!$B$12:$KC$12,IF(ROUNDUP(CF253,0)=1,Cdel!$B$13:$KC$13)))))))</f>
        <v>0.11860137468253529</v>
      </c>
      <c r="CH253" s="8" cm="1">
        <f t="array" aca="1" ref="CH253" ca="1">CG253-_xlfn.XLOOKUP(CH$1,Cdel!$B$1:$KC$1,IF(ROUNDUP(CG253,0)=6,Cdel!$B$8:$KC$8,IF(ROUNDUP(CG253,0)=5,Cdel!$B$9:$KC$9,IF(ROUNDUP(CG253,0)=4,Cdel!$B$10:$KC$10,IF(ROUNDUP(CG253,0)=3,Cdel!$B$11:$KC$11,IF(ROUNDUP(CG253,0)=2,Cdel!$B$12:$KC$12,IF(ROUNDUP(CG253,0)=1,Cdel!$B$13:$KC$13)))))))</f>
        <v>0.11532054678678946</v>
      </c>
      <c r="CI253" s="8" cm="1">
        <f t="array" aca="1" ref="CI253" ca="1">CH253-_xlfn.XLOOKUP(CI$1,Cdel!$B$1:$KC$1,IF(ROUNDUP(CH253,0)=6,Cdel!$B$8:$KC$8,IF(ROUNDUP(CH253,0)=5,Cdel!$B$9:$KC$9,IF(ROUNDUP(CH253,0)=4,Cdel!$B$10:$KC$10,IF(ROUNDUP(CH253,0)=3,Cdel!$B$11:$KC$11,IF(ROUNDUP(CH253,0)=2,Cdel!$B$12:$KC$12,IF(ROUNDUP(CH253,0)=1,Cdel!$B$13:$KC$13)))))))</f>
        <v>0.11213047527317092</v>
      </c>
      <c r="CJ253" s="8" cm="1">
        <f t="array" aca="1" ref="CJ253" ca="1">CI253-_xlfn.XLOOKUP(CJ$1,Cdel!$B$1:$KC$1,IF(ROUNDUP(CI253,0)=6,Cdel!$B$8:$KC$8,IF(ROUNDUP(CI253,0)=5,Cdel!$B$9:$KC$9,IF(ROUNDUP(CI253,0)=4,Cdel!$B$10:$KC$10,IF(ROUNDUP(CI253,0)=3,Cdel!$B$11:$KC$11,IF(ROUNDUP(CI253,0)=2,Cdel!$B$12:$KC$12,IF(ROUNDUP(CI253,0)=1,Cdel!$B$13:$KC$13)))))))</f>
        <v>0.10902864957996819</v>
      </c>
      <c r="CK253" s="8" cm="1">
        <f t="array" aca="1" ref="CK253" ca="1">CJ253-_xlfn.XLOOKUP(CK$1,Cdel!$B$1:$KC$1,IF(ROUNDUP(CJ253,0)=6,Cdel!$B$8:$KC$8,IF(ROUNDUP(CJ253,0)=5,Cdel!$B$9:$KC$9,IF(ROUNDUP(CJ253,0)=4,Cdel!$B$10:$KC$10,IF(ROUNDUP(CJ253,0)=3,Cdel!$B$11:$KC$11,IF(ROUNDUP(CJ253,0)=2,Cdel!$B$12:$KC$12,IF(ROUNDUP(CJ253,0)=1,Cdel!$B$13:$KC$13)))))))</f>
        <v>0.10601262859425081</v>
      </c>
      <c r="CL253" s="8" cm="1">
        <f t="array" aca="1" ref="CL253" ca="1">CK253-_xlfn.XLOOKUP(CL$1,Cdel!$B$1:$KC$1,IF(ROUNDUP(CK253,0)=6,Cdel!$B$8:$KC$8,IF(ROUNDUP(CK253,0)=5,Cdel!$B$9:$KC$9,IF(ROUNDUP(CK253,0)=4,Cdel!$B$10:$KC$10,IF(ROUNDUP(CK253,0)=3,Cdel!$B$11:$KC$11,IF(ROUNDUP(CK253,0)=2,Cdel!$B$12:$KC$12,IF(ROUNDUP(CK253,0)=1,Cdel!$B$13:$KC$13)))))))</f>
        <v>0.10308003873073238</v>
      </c>
      <c r="CM253" s="8" cm="1">
        <f t="array" aca="1" ref="CM253" ca="1">CL253-_xlfn.XLOOKUP(CM$1,Cdel!$B$1:$KC$1,IF(ROUNDUP(CL253,0)=6,Cdel!$B$8:$KC$8,IF(ROUNDUP(CL253,0)=5,Cdel!$B$9:$KC$9,IF(ROUNDUP(CL253,0)=4,Cdel!$B$10:$KC$10,IF(ROUNDUP(CL253,0)=3,Cdel!$B$11:$KC$11,IF(ROUNDUP(CL253,0)=2,Cdel!$B$12:$KC$12,IF(ROUNDUP(CL253,0)=1,Cdel!$B$13:$KC$13)))))))</f>
        <v>0.10022857206377694</v>
      </c>
      <c r="CN253" s="8" cm="1">
        <f t="array" aca="1" ref="CN253" ca="1">CM253-_xlfn.XLOOKUP(CN$1,Cdel!$B$1:$KC$1,IF(ROUNDUP(CM253,0)=6,Cdel!$B$8:$KC$8,IF(ROUNDUP(CM253,0)=5,Cdel!$B$9:$KC$9,IF(ROUNDUP(CM253,0)=4,Cdel!$B$10:$KC$10,IF(ROUNDUP(CM253,0)=3,Cdel!$B$11:$KC$11,IF(ROUNDUP(CM253,0)=2,Cdel!$B$12:$KC$12,IF(ROUNDUP(CM253,0)=1,Cdel!$B$13:$KC$13)))))))</f>
        <v>9.7455984511079438E-2</v>
      </c>
      <c r="CO253" s="8" cm="1">
        <f t="array" aca="1" ref="CO253" ca="1">CN253-_xlfn.XLOOKUP(CO$1,Cdel!$B$1:$KC$1,IF(ROUNDUP(CN253,0)=6,Cdel!$B$8:$KC$8,IF(ROUNDUP(CN253,0)=5,Cdel!$B$9:$KC$9,IF(ROUNDUP(CN253,0)=4,Cdel!$B$10:$KC$10,IF(ROUNDUP(CN253,0)=3,Cdel!$B$11:$KC$11,IF(ROUNDUP(CN253,0)=2,Cdel!$B$12:$KC$12,IF(ROUNDUP(CN253,0)=1,Cdel!$B$13:$KC$13)))))))</f>
        <v>9.4760094067590325E-2</v>
      </c>
      <c r="CP253" s="8" cm="1">
        <f t="array" aca="1" ref="CP253" ca="1">CO253-_xlfn.XLOOKUP(CP$1,Cdel!$B$1:$KC$1,IF(ROUNDUP(CO253,0)=6,Cdel!$B$8:$KC$8,IF(ROUNDUP(CO253,0)=5,Cdel!$B$9:$KC$9,IF(ROUNDUP(CO253,0)=4,Cdel!$B$10:$KC$10,IF(ROUNDUP(CO253,0)=3,Cdel!$B$11:$KC$11,IF(ROUNDUP(CO253,0)=2,Cdel!$B$12:$KC$12,IF(ROUNDUP(CO253,0)=1,Cdel!$B$13:$KC$13)))))))</f>
        <v>9.213877908829414E-2</v>
      </c>
      <c r="CQ253" s="8" cm="1">
        <f t="array" aca="1" ref="CQ253" ca="1">CP253-_xlfn.XLOOKUP(CQ$1,Cdel!$B$1:$KC$1,IF(ROUNDUP(CP253,0)=6,Cdel!$B$8:$KC$8,IF(ROUNDUP(CP253,0)=5,Cdel!$B$9:$KC$9,IF(ROUNDUP(CP253,0)=4,Cdel!$B$10:$KC$10,IF(ROUNDUP(CP253,0)=3,Cdel!$B$11:$KC$11,IF(ROUNDUP(CP253,0)=2,Cdel!$B$12:$KC$12,IF(ROUNDUP(CP253,0)=1,Cdel!$B$13:$KC$13)))))))</f>
        <v>8.958997661849151E-2</v>
      </c>
      <c r="CR253" s="8" cm="1">
        <f t="array" aca="1" ref="CR253" ca="1">CQ253-_xlfn.XLOOKUP(CR$1,Cdel!$B$1:$KC$1,IF(ROUNDUP(CQ253,0)=6,Cdel!$B$8:$KC$8,IF(ROUNDUP(CQ253,0)=5,Cdel!$B$9:$KC$9,IF(ROUNDUP(CQ253,0)=4,Cdel!$B$10:$KC$10,IF(ROUNDUP(CQ253,0)=3,Cdel!$B$11:$KC$11,IF(ROUNDUP(CQ253,0)=2,Cdel!$B$12:$KC$12,IF(ROUNDUP(CQ253,0)=1,Cdel!$B$13:$KC$13)))))))</f>
        <v>8.7111680770269428E-2</v>
      </c>
      <c r="CS253" s="8" cm="1">
        <f t="array" aca="1" ref="CS253" ca="1">CR253-_xlfn.XLOOKUP(CS$1,Cdel!$B$1:$KC$1,IF(ROUNDUP(CR253,0)=6,Cdel!$B$8:$KC$8,IF(ROUNDUP(CR253,0)=5,Cdel!$B$9:$KC$9,IF(ROUNDUP(CR253,0)=4,Cdel!$B$10:$KC$10,IF(ROUNDUP(CR253,0)=3,Cdel!$B$11:$KC$11,IF(ROUNDUP(CR253,0)=2,Cdel!$B$12:$KC$12,IF(ROUNDUP(CR253,0)=1,Cdel!$B$13:$KC$13)))))))</f>
        <v>8.4701941143883033E-2</v>
      </c>
      <c r="CT253" s="8" cm="1">
        <f t="array" aca="1" ref="CT253" ca="1">CS253-_xlfn.XLOOKUP(CT$1,Cdel!$B$1:$KC$1,IF(ROUNDUP(CS253,0)=6,Cdel!$B$8:$KC$8,IF(ROUNDUP(CS253,0)=5,Cdel!$B$9:$KC$9,IF(ROUNDUP(CS253,0)=4,Cdel!$B$10:$KC$10,IF(ROUNDUP(CS253,0)=3,Cdel!$B$11:$KC$11,IF(ROUNDUP(CS253,0)=2,Cdel!$B$12:$KC$12,IF(ROUNDUP(CS253,0)=1,Cdel!$B$13:$KC$13)))))))</f>
        <v>8.2358861292806146E-2</v>
      </c>
      <c r="CU253" s="8" cm="1">
        <f t="array" aca="1" ref="CU253" ca="1">CT253-_xlfn.XLOOKUP(CU$1,Cdel!$B$1:$KC$1,IF(ROUNDUP(CT253,0)=6,Cdel!$B$8:$KC$8,IF(ROUNDUP(CT253,0)=5,Cdel!$B$9:$KC$9,IF(ROUNDUP(CT253,0)=4,Cdel!$B$10:$KC$10,IF(ROUNDUP(CT253,0)=3,Cdel!$B$11:$KC$11,IF(ROUNDUP(CT253,0)=2,Cdel!$B$12:$KC$12,IF(ROUNDUP(CT253,0)=1,Cdel!$B$13:$KC$13)))))))</f>
        <v>8.0080597231242237E-2</v>
      </c>
      <c r="CV253" s="8" cm="1">
        <f t="array" aca="1" ref="CV253" ca="1">CU253-_xlfn.XLOOKUP(CV$1,Cdel!$B$1:$KC$1,IF(ROUNDUP(CU253,0)=6,Cdel!$B$8:$KC$8,IF(ROUNDUP(CU253,0)=5,Cdel!$B$9:$KC$9,IF(ROUNDUP(CU253,0)=4,Cdel!$B$10:$KC$10,IF(ROUNDUP(CU253,0)=3,Cdel!$B$11:$KC$11,IF(ROUNDUP(CU253,0)=2,Cdel!$B$12:$KC$12,IF(ROUNDUP(CU253,0)=1,Cdel!$B$13:$KC$13)))))))</f>
        <v>7.7865355982921922E-2</v>
      </c>
      <c r="CW253" s="8" cm="1">
        <f t="array" aca="1" ref="CW253" ca="1">CV253-_xlfn.XLOOKUP(CW$1,Cdel!$B$1:$KC$1,IF(ROUNDUP(CV253,0)=6,Cdel!$B$8:$KC$8,IF(ROUNDUP(CV253,0)=5,Cdel!$B$9:$KC$9,IF(ROUNDUP(CV253,0)=4,Cdel!$B$10:$KC$10,IF(ROUNDUP(CV253,0)=3,Cdel!$B$11:$KC$11,IF(ROUNDUP(CV253,0)=2,Cdel!$B$12:$KC$12,IF(ROUNDUP(CV253,0)=1,Cdel!$B$13:$KC$13)))))))</f>
        <v>7.5711394170044521E-2</v>
      </c>
      <c r="CX253" s="8" cm="1">
        <f t="array" aca="1" ref="CX253" ca="1">CW253-_xlfn.XLOOKUP(CX$1,Cdel!$B$1:$KC$1,IF(ROUNDUP(CW253,0)=6,Cdel!$B$8:$KC$8,IF(ROUNDUP(CW253,0)=5,Cdel!$B$9:$KC$9,IF(ROUNDUP(CW253,0)=4,Cdel!$B$10:$KC$10,IF(ROUNDUP(CW253,0)=3,Cdel!$B$11:$KC$11,IF(ROUNDUP(CW253,0)=2,Cdel!$B$12:$KC$12,IF(ROUNDUP(CW253,0)=1,Cdel!$B$13:$KC$13)))))))</f>
        <v>7.3617016641252989E-2</v>
      </c>
      <c r="CY253" s="8" cm="1">
        <f t="array" aca="1" ref="CY253" ca="1">CX253-_xlfn.XLOOKUP(CY$1,Cdel!$B$1:$KC$1,IF(ROUNDUP(CX253,0)=6,Cdel!$B$8:$KC$8,IF(ROUNDUP(CX253,0)=5,Cdel!$B$9:$KC$9,IF(ROUNDUP(CX253,0)=4,Cdel!$B$10:$KC$10,IF(ROUNDUP(CX253,0)=3,Cdel!$B$11:$KC$11,IF(ROUNDUP(CX253,0)=2,Cdel!$B$12:$KC$12,IF(ROUNDUP(CX253,0)=1,Cdel!$B$13:$KC$13)))))))</f>
        <v>7.1580575137562955E-2</v>
      </c>
      <c r="CZ253" s="8" cm="1">
        <f t="array" aca="1" ref="CZ253" ca="1">CY253-_xlfn.XLOOKUP(CZ$1,Cdel!$B$1:$KC$1,IF(ROUNDUP(CY253,0)=6,Cdel!$B$8:$KC$8,IF(ROUNDUP(CY253,0)=5,Cdel!$B$9:$KC$9,IF(ROUNDUP(CY253,0)=4,Cdel!$B$10:$KC$10,IF(ROUNDUP(CY253,0)=3,Cdel!$B$11:$KC$11,IF(ROUNDUP(CY253,0)=2,Cdel!$B$12:$KC$12,IF(ROUNDUP(CY253,0)=1,Cdel!$B$13:$KC$13)))))))</f>
        <v>6.9600466995195648E-2</v>
      </c>
      <c r="DA253" s="8" cm="1">
        <f t="array" aca="1" ref="DA253" ca="1">CZ253-_xlfn.XLOOKUP(DA$1,Cdel!$B$1:$KC$1,IF(ROUNDUP(CZ253,0)=6,Cdel!$B$8:$KC$8,IF(ROUNDUP(CZ253,0)=5,Cdel!$B$9:$KC$9,IF(ROUNDUP(CZ253,0)=4,Cdel!$B$10:$KC$10,IF(ROUNDUP(CZ253,0)=3,Cdel!$B$11:$KC$11,IF(ROUNDUP(CZ253,0)=2,Cdel!$B$12:$KC$12,IF(ROUNDUP(CZ253,0)=1,Cdel!$B$13:$KC$13)))))))</f>
        <v>6.767513388429372E-2</v>
      </c>
      <c r="DB253" s="8" cm="1">
        <f t="array" aca="1" ref="DB253" ca="1">DA253-_xlfn.XLOOKUP(DB$1,Cdel!$B$1:$KC$1,IF(ROUNDUP(DA253,0)=6,Cdel!$B$8:$KC$8,IF(ROUNDUP(DA253,0)=5,Cdel!$B$9:$KC$9,IF(ROUNDUP(DA253,0)=4,Cdel!$B$10:$KC$10,IF(ROUNDUP(DA253,0)=3,Cdel!$B$11:$KC$11,IF(ROUNDUP(DA253,0)=2,Cdel!$B$12:$KC$12,IF(ROUNDUP(DA253,0)=1,Cdel!$B$13:$KC$13)))))))</f>
        <v>6.5803060582527689E-2</v>
      </c>
      <c r="DC253" s="8" cm="1">
        <f t="array" aca="1" ref="DC253" ca="1">DB253-_xlfn.XLOOKUP(DC$1,Cdel!$B$1:$KC$1,IF(ROUNDUP(DB253,0)=6,Cdel!$B$8:$KC$8,IF(ROUNDUP(DB253,0)=5,Cdel!$B$9:$KC$9,IF(ROUNDUP(DB253,0)=4,Cdel!$B$10:$KC$10,IF(ROUNDUP(DB253,0)=3,Cdel!$B$11:$KC$11,IF(ROUNDUP(DB253,0)=2,Cdel!$B$12:$KC$12,IF(ROUNDUP(DB253,0)=1,Cdel!$B$13:$KC$13)))))))</f>
        <v>6.3982773782627747E-2</v>
      </c>
      <c r="DD253" s="8" cm="1">
        <f t="array" aca="1" ref="DD253" ca="1">DC253-_xlfn.XLOOKUP(DD$1,Cdel!$B$1:$KC$1,IF(ROUNDUP(DC253,0)=6,Cdel!$B$8:$KC$8,IF(ROUNDUP(DC253,0)=5,Cdel!$B$9:$KC$9,IF(ROUNDUP(DC253,0)=4,Cdel!$B$10:$KC$10,IF(ROUNDUP(DC253,0)=3,Cdel!$B$11:$KC$11,IF(ROUNDUP(DC253,0)=2,Cdel!$B$12:$KC$12,IF(ROUNDUP(DC253,0)=1,Cdel!$B$13:$KC$13)))))))</f>
        <v>6.2212840932902087E-2</v>
      </c>
    </row>
    <row r="254" spans="1:108" x14ac:dyDescent="0.15">
      <c r="A254" s="3" t="s">
        <v>272</v>
      </c>
      <c r="B254" s="3" t="s">
        <v>410</v>
      </c>
      <c r="C254" s="3" t="s">
        <v>272</v>
      </c>
      <c r="D254" s="2">
        <v>0</v>
      </c>
      <c r="E254" s="2">
        <v>1950</v>
      </c>
      <c r="F254" s="3"/>
      <c r="G254" s="4">
        <f t="shared" ca="1" si="5"/>
        <v>76</v>
      </c>
      <c r="H254">
        <f ca="1">_xlfn.LET(
_xlpm.score,_xlfn.XLOOKUP(G254,DecayFns!$A$2:$A$289,DecayFns!$N$2:$N$289),
IF(D254=1,IF(_xlpm.score=6,_xlpm.score,_xlpm.score+1),IF(_xlpm.score=1,_xlpm.score,_xlpm.score-1)
))</f>
        <v>1</v>
      </c>
      <c r="I254" s="7" cm="1">
        <f t="array" aca="1" ref="I254" ca="1">H254-_xlfn.XLOOKUP(I$1,Cdel!$B$1:$KC$1,IF(ROUNDUP(H254,0)=6,Cdel!$B$8:$KC$8,IF(ROUNDUP(H254,0)=5,Cdel!$B$9:$KC$9,IF(ROUNDUP(H254,0)=4,Cdel!$B$10:$KC$10,IF(ROUNDUP(H254,0)=3,Cdel!$B$11:$KC$11,IF(ROUNDUP(H254,0)=2,Cdel!$B$12:$KC$12,IF(ROUNDUP(H254,0)=1,Cdel!$B$13:$KC$13)))))))</f>
        <v>1</v>
      </c>
      <c r="J254" s="8" cm="1">
        <f t="array" aca="1" ref="J254" ca="1">I254-_xlfn.XLOOKUP(J$1,Cdel!$B$1:$KC$1,IF(ROUNDUP(I254,0)=6,Cdel!$B$8:$KC$8,IF(ROUNDUP(I254,0)=5,Cdel!$B$9:$KC$9,IF(ROUNDUP(I254,0)=4,Cdel!$B$10:$KC$10,IF(ROUNDUP(I254,0)=3,Cdel!$B$11:$KC$11,IF(ROUNDUP(I254,0)=2,Cdel!$B$12:$KC$12,IF(ROUNDUP(I254,0)=1,Cdel!$B$13:$KC$13)))))))</f>
        <v>0.97233735355490014</v>
      </c>
      <c r="K254" s="8" cm="1">
        <f t="array" aca="1" ref="K254" ca="1">J254-_xlfn.XLOOKUP(K$1,Cdel!$B$1:$KC$1,IF(ROUNDUP(J254,0)=6,Cdel!$B$8:$KC$8,IF(ROUNDUP(J254,0)=5,Cdel!$B$9:$KC$9,IF(ROUNDUP(J254,0)=4,Cdel!$B$10:$KC$10,IF(ROUNDUP(J254,0)=3,Cdel!$B$11:$KC$11,IF(ROUNDUP(J254,0)=2,Cdel!$B$12:$KC$12,IF(ROUNDUP(J254,0)=1,Cdel!$B$13:$KC$13)))))))</f>
        <v>0.94543992911814678</v>
      </c>
      <c r="L254" s="8" cm="1">
        <f t="array" aca="1" ref="L254" ca="1">K254-_xlfn.XLOOKUP(L$1,Cdel!$B$1:$KC$1,IF(ROUNDUP(K254,0)=6,Cdel!$B$8:$KC$8,IF(ROUNDUP(K254,0)=5,Cdel!$B$9:$KC$9,IF(ROUNDUP(K254,0)=4,Cdel!$B$10:$KC$10,IF(ROUNDUP(K254,0)=3,Cdel!$B$11:$KC$11,IF(ROUNDUP(K254,0)=2,Cdel!$B$12:$KC$12,IF(ROUNDUP(K254,0)=1,Cdel!$B$13:$KC$13)))))))</f>
        <v>0.91928655862387121</v>
      </c>
      <c r="M254" s="8" cm="1">
        <f t="array" aca="1" ref="M254" ca="1">L254-_xlfn.XLOOKUP(M$1,Cdel!$B$1:$KC$1,IF(ROUNDUP(L254,0)=6,Cdel!$B$8:$KC$8,IF(ROUNDUP(L254,0)=5,Cdel!$B$9:$KC$9,IF(ROUNDUP(L254,0)=4,Cdel!$B$10:$KC$10,IF(ROUNDUP(L254,0)=3,Cdel!$B$11:$KC$11,IF(ROUNDUP(L254,0)=2,Cdel!$B$12:$KC$12,IF(ROUNDUP(L254,0)=1,Cdel!$B$13:$KC$13)))))))</f>
        <v>0.89385665957092642</v>
      </c>
      <c r="N254" s="8" cm="1">
        <f t="array" aca="1" ref="N254" ca="1">M254-_xlfn.XLOOKUP(N$1,Cdel!$B$1:$KC$1,IF(ROUNDUP(M254,0)=6,Cdel!$B$8:$KC$8,IF(ROUNDUP(M254,0)=5,Cdel!$B$9:$KC$9,IF(ROUNDUP(M254,0)=4,Cdel!$B$10:$KC$10,IF(ROUNDUP(M254,0)=3,Cdel!$B$11:$KC$11,IF(ROUNDUP(M254,0)=2,Cdel!$B$12:$KC$12,IF(ROUNDUP(M254,0)=1,Cdel!$B$13:$KC$13)))))))</f>
        <v>0.86913021882461783</v>
      </c>
      <c r="O254" s="8" cm="1">
        <f t="array" aca="1" ref="O254" ca="1">N254-_xlfn.XLOOKUP(O$1,Cdel!$B$1:$KC$1,IF(ROUNDUP(N254,0)=6,Cdel!$B$8:$KC$8,IF(ROUNDUP(N254,0)=5,Cdel!$B$9:$KC$9,IF(ROUNDUP(N254,0)=4,Cdel!$B$10:$KC$10,IF(ROUNDUP(N254,0)=3,Cdel!$B$11:$KC$11,IF(ROUNDUP(N254,0)=2,Cdel!$B$12:$KC$12,IF(ROUNDUP(N254,0)=1,Cdel!$B$13:$KC$13)))))))</f>
        <v>0.84508777686652015</v>
      </c>
      <c r="P254" s="8" cm="1">
        <f t="array" aca="1" ref="P254" ca="1">O254-_xlfn.XLOOKUP(P$1,Cdel!$B$1:$KC$1,IF(ROUNDUP(O254,0)=6,Cdel!$B$8:$KC$8,IF(ROUNDUP(O254,0)=5,Cdel!$B$9:$KC$9,IF(ROUNDUP(O254,0)=4,Cdel!$B$10:$KC$10,IF(ROUNDUP(O254,0)=3,Cdel!$B$11:$KC$11,IF(ROUNDUP(O254,0)=2,Cdel!$B$12:$KC$12,IF(ROUNDUP(O254,0)=1,Cdel!$B$13:$KC$13)))))))</f>
        <v>0.82171041247998611</v>
      </c>
      <c r="Q254" s="8" cm="1">
        <f t="array" aca="1" ref="Q254" ca="1">P254-_xlfn.XLOOKUP(Q$1,Cdel!$B$1:$KC$1,IF(ROUNDUP(P254,0)=6,Cdel!$B$8:$KC$8,IF(ROUNDUP(P254,0)=5,Cdel!$B$9:$KC$9,IF(ROUNDUP(P254,0)=4,Cdel!$B$10:$KC$10,IF(ROUNDUP(P254,0)=3,Cdel!$B$11:$KC$11,IF(ROUNDUP(P254,0)=2,Cdel!$B$12:$KC$12,IF(ROUNDUP(P254,0)=1,Cdel!$B$13:$KC$13)))))))</f>
        <v>0.79897972785929505</v>
      </c>
      <c r="R254" s="8" cm="1">
        <f t="array" aca="1" ref="R254" ca="1">Q254-_xlfn.XLOOKUP(R$1,Cdel!$B$1:$KC$1,IF(ROUNDUP(Q254,0)=6,Cdel!$B$8:$KC$8,IF(ROUNDUP(Q254,0)=5,Cdel!$B$9:$KC$9,IF(ROUNDUP(Q254,0)=4,Cdel!$B$10:$KC$10,IF(ROUNDUP(Q254,0)=3,Cdel!$B$11:$KC$11,IF(ROUNDUP(Q254,0)=2,Cdel!$B$12:$KC$12,IF(ROUNDUP(Q254,0)=1,Cdel!$B$13:$KC$13)))))))</f>
        <v>0.77687783413072131</v>
      </c>
      <c r="S254" s="8" cm="1">
        <f t="array" aca="1" ref="S254" ca="1">R254-_xlfn.XLOOKUP(S$1,Cdel!$B$1:$KC$1,IF(ROUNDUP(R254,0)=6,Cdel!$B$8:$KC$8,IF(ROUNDUP(R254,0)=5,Cdel!$B$9:$KC$9,IF(ROUNDUP(R254,0)=4,Cdel!$B$10:$KC$10,IF(ROUNDUP(R254,0)=3,Cdel!$B$11:$KC$11,IF(ROUNDUP(R254,0)=2,Cdel!$B$12:$KC$12,IF(ROUNDUP(R254,0)=1,Cdel!$B$13:$KC$13)))))))</f>
        <v>0.7553873372741281</v>
      </c>
      <c r="T254" s="8" cm="1">
        <f t="array" aca="1" ref="T254" ca="1">S254-_xlfn.XLOOKUP(T$1,Cdel!$B$1:$KC$1,IF(ROUNDUP(S254,0)=6,Cdel!$B$8:$KC$8,IF(ROUNDUP(S254,0)=5,Cdel!$B$9:$KC$9,IF(ROUNDUP(S254,0)=4,Cdel!$B$10:$KC$10,IF(ROUNDUP(S254,0)=3,Cdel!$B$11:$KC$11,IF(ROUNDUP(S254,0)=2,Cdel!$B$12:$KC$12,IF(ROUNDUP(S254,0)=1,Cdel!$B$13:$KC$13)))))))</f>
        <v>0.73449132443400855</v>
      </c>
      <c r="U254" s="8" cm="1">
        <f t="array" aca="1" ref="U254" ca="1">T254-_xlfn.XLOOKUP(U$1,Cdel!$B$1:$KC$1,IF(ROUNDUP(T254,0)=6,Cdel!$B$8:$KC$8,IF(ROUNDUP(T254,0)=5,Cdel!$B$9:$KC$9,IF(ROUNDUP(T254,0)=4,Cdel!$B$10:$KC$10,IF(ROUNDUP(T254,0)=3,Cdel!$B$11:$KC$11,IF(ROUNDUP(T254,0)=2,Cdel!$B$12:$KC$12,IF(ROUNDUP(T254,0)=1,Cdel!$B$13:$KC$13)))))))</f>
        <v>0.7141733506091974</v>
      </c>
      <c r="V254" s="8" cm="1">
        <f t="array" aca="1" ref="V254" ca="1">U254-_xlfn.XLOOKUP(V$1,Cdel!$B$1:$KC$1,IF(ROUNDUP(U254,0)=6,Cdel!$B$8:$KC$8,IF(ROUNDUP(U254,0)=5,Cdel!$B$9:$KC$9,IF(ROUNDUP(U254,0)=4,Cdel!$B$10:$KC$10,IF(ROUNDUP(U254,0)=3,Cdel!$B$11:$KC$11,IF(ROUNDUP(U254,0)=2,Cdel!$B$12:$KC$12,IF(ROUNDUP(U254,0)=1,Cdel!$B$13:$KC$13)))))))</f>
        <v>0.6944174257107828</v>
      </c>
      <c r="W254" s="8" cm="1">
        <f t="array" aca="1" ref="W254" ca="1">V254-_xlfn.XLOOKUP(W$1,Cdel!$B$1:$KC$1,IF(ROUNDUP(V254,0)=6,Cdel!$B$8:$KC$8,IF(ROUNDUP(V254,0)=5,Cdel!$B$9:$KC$9,IF(ROUNDUP(V254,0)=4,Cdel!$B$10:$KC$10,IF(ROUNDUP(V254,0)=3,Cdel!$B$11:$KC$11,IF(ROUNDUP(V254,0)=2,Cdel!$B$12:$KC$12,IF(ROUNDUP(V254,0)=1,Cdel!$B$13:$KC$13)))))))</f>
        <v>0.67520800197802899</v>
      </c>
      <c r="X254" s="8" cm="1">
        <f t="array" aca="1" ref="X254" ca="1">W254-_xlfn.XLOOKUP(X$1,Cdel!$B$1:$KC$1,IF(ROUNDUP(W254,0)=6,Cdel!$B$8:$KC$8,IF(ROUNDUP(W254,0)=5,Cdel!$B$9:$KC$9,IF(ROUNDUP(W254,0)=4,Cdel!$B$10:$KC$10,IF(ROUNDUP(W254,0)=3,Cdel!$B$11:$KC$11,IF(ROUNDUP(W254,0)=2,Cdel!$B$12:$KC$12,IF(ROUNDUP(W254,0)=1,Cdel!$B$13:$KC$13)))))))</f>
        <v>0.65652996174240841</v>
      </c>
      <c r="Y254" s="8" cm="1">
        <f t="array" aca="1" ref="Y254" ca="1">X254-_xlfn.XLOOKUP(Y$1,Cdel!$B$1:$KC$1,IF(ROUNDUP(X254,0)=6,Cdel!$B$8:$KC$8,IF(ROUNDUP(X254,0)=5,Cdel!$B$9:$KC$9,IF(ROUNDUP(X254,0)=4,Cdel!$B$10:$KC$10,IF(ROUNDUP(X254,0)=3,Cdel!$B$11:$KC$11,IF(ROUNDUP(X254,0)=2,Cdel!$B$12:$KC$12,IF(ROUNDUP(X254,0)=1,Cdel!$B$13:$KC$13)))))))</f>
        <v>0.63836860553011321</v>
      </c>
      <c r="Z254" s="8" cm="1">
        <f t="array" aca="1" ref="Z254" ca="1">Y254-_xlfn.XLOOKUP(Z$1,Cdel!$B$1:$KC$1,IF(ROUNDUP(Y254,0)=6,Cdel!$B$8:$KC$8,IF(ROUNDUP(Y254,0)=5,Cdel!$B$9:$KC$9,IF(ROUNDUP(Y254,0)=4,Cdel!$B$10:$KC$10,IF(ROUNDUP(Y254,0)=3,Cdel!$B$11:$KC$11,IF(ROUNDUP(Y254,0)=2,Cdel!$B$12:$KC$12,IF(ROUNDUP(Y254,0)=1,Cdel!$B$13:$KC$13)))))))</f>
        <v>0.62070964049368227</v>
      </c>
      <c r="AA254" s="8" cm="1">
        <f t="array" aca="1" ref="AA254" ca="1">Z254-_xlfn.XLOOKUP(AA$1,Cdel!$B$1:$KC$1,IF(ROUNDUP(Z254,0)=6,Cdel!$B$8:$KC$8,IF(ROUNDUP(Z254,0)=5,Cdel!$B$9:$KC$9,IF(ROUNDUP(Z254,0)=4,Cdel!$B$10:$KC$10,IF(ROUNDUP(Z254,0)=3,Cdel!$B$11:$KC$11,IF(ROUNDUP(Z254,0)=2,Cdel!$B$12:$KC$12,IF(ROUNDUP(Z254,0)=1,Cdel!$B$13:$KC$13)))))))</f>
        <v>0.60353916916364048</v>
      </c>
      <c r="AB254" s="8" cm="1">
        <f t="array" aca="1" ref="AB254" ca="1">AA254-_xlfn.XLOOKUP(AB$1,Cdel!$B$1:$KC$1,IF(ROUNDUP(AA254,0)=6,Cdel!$B$8:$KC$8,IF(ROUNDUP(AA254,0)=5,Cdel!$B$9:$KC$9,IF(ROUNDUP(AA254,0)=4,Cdel!$B$10:$KC$10,IF(ROUNDUP(AA254,0)=3,Cdel!$B$11:$KC$11,IF(ROUNDUP(AA254,0)=2,Cdel!$B$12:$KC$12,IF(ROUNDUP(AA254,0)=1,Cdel!$B$13:$KC$13)))))))</f>
        <v>0.58684367851129737</v>
      </c>
      <c r="AC254" s="8" cm="1">
        <f t="array" aca="1" ref="AC254" ca="1">AB254-_xlfn.XLOOKUP(AC$1,Cdel!$B$1:$KC$1,IF(ROUNDUP(AB254,0)=6,Cdel!$B$8:$KC$8,IF(ROUNDUP(AB254,0)=5,Cdel!$B$9:$KC$9,IF(ROUNDUP(AB254,0)=4,Cdel!$B$10:$KC$10,IF(ROUNDUP(AB254,0)=3,Cdel!$B$11:$KC$11,IF(ROUNDUP(AB254,0)=2,Cdel!$B$12:$KC$12,IF(ROUNDUP(AB254,0)=1,Cdel!$B$13:$KC$13)))))))</f>
        <v>0.57061002931409743</v>
      </c>
      <c r="AD254" s="8" cm="1">
        <f t="array" aca="1" ref="AD254" ca="1">AC254-_xlfn.XLOOKUP(AD$1,Cdel!$B$1:$KC$1,IF(ROUNDUP(AC254,0)=6,Cdel!$B$8:$KC$8,IF(ROUNDUP(AC254,0)=5,Cdel!$B$9:$KC$9,IF(ROUNDUP(AC254,0)=4,Cdel!$B$10:$KC$10,IF(ROUNDUP(AC254,0)=3,Cdel!$B$11:$KC$11,IF(ROUNDUP(AC254,0)=2,Cdel!$B$12:$KC$12,IF(ROUNDUP(AC254,0)=1,Cdel!$B$13:$KC$13)))))))</f>
        <v>0.55482544581515347</v>
      </c>
      <c r="AE254" s="8" cm="1">
        <f t="array" aca="1" ref="AE254" ca="1">AD254-_xlfn.XLOOKUP(AE$1,Cdel!$B$1:$KC$1,IF(ROUNDUP(AD254,0)=6,Cdel!$B$8:$KC$8,IF(ROUNDUP(AD254,0)=5,Cdel!$B$9:$KC$9,IF(ROUNDUP(AD254,0)=4,Cdel!$B$10:$KC$10,IF(ROUNDUP(AD254,0)=3,Cdel!$B$11:$KC$11,IF(ROUNDUP(AD254,0)=2,Cdel!$B$12:$KC$12,IF(ROUNDUP(AD254,0)=1,Cdel!$B$13:$KC$13)))))))</f>
        <v>0.53947750566882391</v>
      </c>
      <c r="AF254" s="8" cm="1">
        <f t="array" aca="1" ref="AF254" ca="1">AE254-_xlfn.XLOOKUP(AF$1,Cdel!$B$1:$KC$1,IF(ROUNDUP(AE254,0)=6,Cdel!$B$8:$KC$8,IF(ROUNDUP(AE254,0)=5,Cdel!$B$9:$KC$9,IF(ROUNDUP(AE254,0)=4,Cdel!$B$10:$KC$10,IF(ROUNDUP(AE254,0)=3,Cdel!$B$11:$KC$11,IF(ROUNDUP(AE254,0)=2,Cdel!$B$12:$KC$12,IF(ROUNDUP(AE254,0)=1,Cdel!$B$13:$KC$13)))))))</f>
        <v>0.52455413016442287</v>
      </c>
      <c r="AG254" s="8" cm="1">
        <f t="array" aca="1" ref="AG254" ca="1">AF254-_xlfn.XLOOKUP(AG$1,Cdel!$B$1:$KC$1,IF(ROUNDUP(AF254,0)=6,Cdel!$B$8:$KC$8,IF(ROUNDUP(AF254,0)=5,Cdel!$B$9:$KC$9,IF(ROUNDUP(AF254,0)=4,Cdel!$B$10:$KC$10,IF(ROUNDUP(AF254,0)=3,Cdel!$B$11:$KC$11,IF(ROUNDUP(AF254,0)=2,Cdel!$B$12:$KC$12,IF(ROUNDUP(AF254,0)=1,Cdel!$B$13:$KC$13)))))))</f>
        <v>0.51004357472036754</v>
      </c>
      <c r="AH254" s="8" cm="1">
        <f t="array" aca="1" ref="AH254" ca="1">AG254-_xlfn.XLOOKUP(AH$1,Cdel!$B$1:$KC$1,IF(ROUNDUP(AG254,0)=6,Cdel!$B$8:$KC$8,IF(ROUNDUP(AG254,0)=5,Cdel!$B$9:$KC$9,IF(ROUNDUP(AG254,0)=4,Cdel!$B$10:$KC$10,IF(ROUNDUP(AG254,0)=3,Cdel!$B$11:$KC$11,IF(ROUNDUP(AG254,0)=2,Cdel!$B$12:$KC$12,IF(ROUNDUP(AG254,0)=1,Cdel!$B$13:$KC$13)))))))</f>
        <v>0.49593441964128315</v>
      </c>
      <c r="AI254" s="8" cm="1">
        <f t="array" aca="1" ref="AI254" ca="1">AH254-_xlfn.XLOOKUP(AI$1,Cdel!$B$1:$KC$1,IF(ROUNDUP(AH254,0)=6,Cdel!$B$8:$KC$8,IF(ROUNDUP(AH254,0)=5,Cdel!$B$9:$KC$9,IF(ROUNDUP(AH254,0)=4,Cdel!$B$10:$KC$10,IF(ROUNDUP(AH254,0)=3,Cdel!$B$11:$KC$11,IF(ROUNDUP(AH254,0)=2,Cdel!$B$12:$KC$12,IF(ROUNDUP(AH254,0)=1,Cdel!$B$13:$KC$13)))))))</f>
        <v>0.4822155611307905</v>
      </c>
      <c r="AJ254" s="8" cm="1">
        <f t="array" aca="1" ref="AJ254" ca="1">AI254-_xlfn.XLOOKUP(AJ$1,Cdel!$B$1:$KC$1,IF(ROUNDUP(AI254,0)=6,Cdel!$B$8:$KC$8,IF(ROUNDUP(AI254,0)=5,Cdel!$B$9:$KC$9,IF(ROUNDUP(AI254,0)=4,Cdel!$B$10:$KC$10,IF(ROUNDUP(AI254,0)=3,Cdel!$B$11:$KC$11,IF(ROUNDUP(AI254,0)=2,Cdel!$B$12:$KC$12,IF(ROUNDUP(AI254,0)=1,Cdel!$B$13:$KC$13)))))))</f>
        <v>0.46887620255290396</v>
      </c>
      <c r="AK254" s="8" cm="1">
        <f t="array" aca="1" ref="AK254" ca="1">AJ254-_xlfn.XLOOKUP(AK$1,Cdel!$B$1:$KC$1,IF(ROUNDUP(AJ254,0)=6,Cdel!$B$8:$KC$8,IF(ROUNDUP(AJ254,0)=5,Cdel!$B$9:$KC$9,IF(ROUNDUP(AJ254,0)=4,Cdel!$B$10:$KC$10,IF(ROUNDUP(AJ254,0)=3,Cdel!$B$11:$KC$11,IF(ROUNDUP(AJ254,0)=2,Cdel!$B$12:$KC$12,IF(ROUNDUP(AJ254,0)=1,Cdel!$B$13:$KC$13)))))))</f>
        <v>0.45590584593516198</v>
      </c>
      <c r="AL254" s="8" cm="1">
        <f t="array" aca="1" ref="AL254" ca="1">AK254-_xlfn.XLOOKUP(AL$1,Cdel!$B$1:$KC$1,IF(ROUNDUP(AK254,0)=6,Cdel!$B$8:$KC$8,IF(ROUNDUP(AK254,0)=5,Cdel!$B$9:$KC$9,IF(ROUNDUP(AK254,0)=4,Cdel!$B$10:$KC$10,IF(ROUNDUP(AK254,0)=3,Cdel!$B$11:$KC$11,IF(ROUNDUP(AK254,0)=2,Cdel!$B$12:$KC$12,IF(ROUNDUP(AK254,0)=1,Cdel!$B$13:$KC$13)))))))</f>
        <v>0.44329428370680335</v>
      </c>
      <c r="AM254" s="8" cm="1">
        <f t="array" aca="1" ref="AM254" ca="1">AL254-_xlfn.XLOOKUP(AM$1,Cdel!$B$1:$KC$1,IF(ROUNDUP(AL254,0)=6,Cdel!$B$8:$KC$8,IF(ROUNDUP(AL254,0)=5,Cdel!$B$9:$KC$9,IF(ROUNDUP(AL254,0)=4,Cdel!$B$10:$KC$10,IF(ROUNDUP(AL254,0)=3,Cdel!$B$11:$KC$11,IF(ROUNDUP(AL254,0)=2,Cdel!$B$12:$KC$12,IF(ROUNDUP(AL254,0)=1,Cdel!$B$13:$KC$13)))))))</f>
        <v>0.4310315906654883</v>
      </c>
      <c r="AN254" s="8" cm="1">
        <f t="array" aca="1" ref="AN254" ca="1">AM254-_xlfn.XLOOKUP(AN$1,Cdel!$B$1:$KC$1,IF(ROUNDUP(AM254,0)=6,Cdel!$B$8:$KC$8,IF(ROUNDUP(AM254,0)=5,Cdel!$B$9:$KC$9,IF(ROUNDUP(AM254,0)=4,Cdel!$B$10:$KC$10,IF(ROUNDUP(AM254,0)=3,Cdel!$B$11:$KC$11,IF(ROUNDUP(AM254,0)=2,Cdel!$B$12:$KC$12,IF(ROUNDUP(AM254,0)=1,Cdel!$B$13:$KC$13)))))))</f>
        <v>0.41910811616623983</v>
      </c>
      <c r="AO254" s="8" cm="1">
        <f t="array" aca="1" ref="AO254" ca="1">AN254-_xlfn.XLOOKUP(AO$1,Cdel!$B$1:$KC$1,IF(ROUNDUP(AN254,0)=6,Cdel!$B$8:$KC$8,IF(ROUNDUP(AN254,0)=5,Cdel!$B$9:$KC$9,IF(ROUNDUP(AN254,0)=4,Cdel!$B$10:$KC$10,IF(ROUNDUP(AN254,0)=3,Cdel!$B$11:$KC$11,IF(ROUNDUP(AN254,0)=2,Cdel!$B$12:$KC$12,IF(ROUNDUP(AN254,0)=1,Cdel!$B$13:$KC$13)))))))</f>
        <v>0.40751447652646128</v>
      </c>
      <c r="AP254" s="8" cm="1">
        <f t="array" aca="1" ref="AP254" ca="1">AO254-_xlfn.XLOOKUP(AP$1,Cdel!$B$1:$KC$1,IF(ROUNDUP(AO254,0)=6,Cdel!$B$8:$KC$8,IF(ROUNDUP(AO254,0)=5,Cdel!$B$9:$KC$9,IF(ROUNDUP(AO254,0)=4,Cdel!$B$10:$KC$10,IF(ROUNDUP(AO254,0)=3,Cdel!$B$11:$KC$11,IF(ROUNDUP(AO254,0)=2,Cdel!$B$12:$KC$12,IF(ROUNDUP(AO254,0)=1,Cdel!$B$13:$KC$13)))))))</f>
        <v>0.39624154764104985</v>
      </c>
      <c r="AQ254" s="8" cm="1">
        <f t="array" aca="1" ref="AQ254" ca="1">AP254-_xlfn.XLOOKUP(AQ$1,Cdel!$B$1:$KC$1,IF(ROUNDUP(AP254,0)=6,Cdel!$B$8:$KC$8,IF(ROUNDUP(AP254,0)=5,Cdel!$B$9:$KC$9,IF(ROUNDUP(AP254,0)=4,Cdel!$B$10:$KC$10,IF(ROUNDUP(AP254,0)=3,Cdel!$B$11:$KC$11,IF(ROUNDUP(AP254,0)=2,Cdel!$B$12:$KC$12,IF(ROUNDUP(AP254,0)=1,Cdel!$B$13:$KC$13)))))))</f>
        <v>0.38528045780179626</v>
      </c>
      <c r="AR254" s="8" cm="1">
        <f t="array" aca="1" ref="AR254" ca="1">AQ254-_xlfn.XLOOKUP(AR$1,Cdel!$B$1:$KC$1,IF(ROUNDUP(AQ254,0)=6,Cdel!$B$8:$KC$8,IF(ROUNDUP(AQ254,0)=5,Cdel!$B$9:$KC$9,IF(ROUNDUP(AQ254,0)=4,Cdel!$B$10:$KC$10,IF(ROUNDUP(AQ254,0)=3,Cdel!$B$11:$KC$11,IF(ROUNDUP(AQ254,0)=2,Cdel!$B$12:$KC$12,IF(ROUNDUP(AQ254,0)=1,Cdel!$B$13:$KC$13)))))))</f>
        <v>0.37462258071541898</v>
      </c>
      <c r="AS254" s="8" cm="1">
        <f t="array" aca="1" ref="AS254" ca="1">AR254-_xlfn.XLOOKUP(AS$1,Cdel!$B$1:$KC$1,IF(ROUNDUP(AR254,0)=6,Cdel!$B$8:$KC$8,IF(ROUNDUP(AR254,0)=5,Cdel!$B$9:$KC$9,IF(ROUNDUP(AR254,0)=4,Cdel!$B$10:$KC$10,IF(ROUNDUP(AR254,0)=3,Cdel!$B$11:$KC$11,IF(ROUNDUP(AR254,0)=2,Cdel!$B$12:$KC$12,IF(ROUNDUP(AR254,0)=1,Cdel!$B$13:$KC$13)))))))</f>
        <v>0.36425952871473738</v>
      </c>
      <c r="AT254" s="8" cm="1">
        <f t="array" aca="1" ref="AT254" ca="1">AS254-_xlfn.XLOOKUP(AT$1,Cdel!$B$1:$KC$1,IF(ROUNDUP(AS254,0)=6,Cdel!$B$8:$KC$8,IF(ROUNDUP(AS254,0)=5,Cdel!$B$9:$KC$9,IF(ROUNDUP(AS254,0)=4,Cdel!$B$10:$KC$10,IF(ROUNDUP(AS254,0)=3,Cdel!$B$11:$KC$11,IF(ROUNDUP(AS254,0)=2,Cdel!$B$12:$KC$12,IF(ROUNDUP(AS254,0)=1,Cdel!$B$13:$KC$13)))))))</f>
        <v>0.3541831461576429</v>
      </c>
      <c r="AU254" s="8" cm="1">
        <f t="array" aca="1" ref="AU254" ca="1">AT254-_xlfn.XLOOKUP(AU$1,Cdel!$B$1:$KC$1,IF(ROUNDUP(AT254,0)=6,Cdel!$B$8:$KC$8,IF(ROUNDUP(AT254,0)=5,Cdel!$B$9:$KC$9,IF(ROUNDUP(AT254,0)=4,Cdel!$B$10:$KC$10,IF(ROUNDUP(AT254,0)=3,Cdel!$B$11:$KC$11,IF(ROUNDUP(AT254,0)=2,Cdel!$B$12:$KC$12,IF(ROUNDUP(AT254,0)=1,Cdel!$B$13:$KC$13)))))))</f>
        <v>0.34438550300867093</v>
      </c>
      <c r="AV254" s="8" cm="1">
        <f t="array" aca="1" ref="AV254" ca="1">AU254-_xlfn.XLOOKUP(AV$1,Cdel!$B$1:$KC$1,IF(ROUNDUP(AU254,0)=6,Cdel!$B$8:$KC$8,IF(ROUNDUP(AU254,0)=5,Cdel!$B$9:$KC$9,IF(ROUNDUP(AU254,0)=4,Cdel!$B$10:$KC$10,IF(ROUNDUP(AU254,0)=3,Cdel!$B$11:$KC$11,IF(ROUNDUP(AU254,0)=2,Cdel!$B$12:$KC$12,IF(ROUNDUP(AU254,0)=1,Cdel!$B$13:$KC$13)))))))</f>
        <v>0.33485888859812413</v>
      </c>
      <c r="AW254" s="8" cm="1">
        <f t="array" aca="1" ref="AW254" ca="1">AV254-_xlfn.XLOOKUP(AW$1,Cdel!$B$1:$KC$1,IF(ROUNDUP(AV254,0)=6,Cdel!$B$8:$KC$8,IF(ROUNDUP(AV254,0)=5,Cdel!$B$9:$KC$9,IF(ROUNDUP(AV254,0)=4,Cdel!$B$10:$KC$10,IF(ROUNDUP(AV254,0)=3,Cdel!$B$11:$KC$11,IF(ROUNDUP(AV254,0)=2,Cdel!$B$12:$KC$12,IF(ROUNDUP(AV254,0)=1,Cdel!$B$13:$KC$13)))))))</f>
        <v>0.3255958055538351</v>
      </c>
      <c r="AX254" s="8" cm="1">
        <f t="array" aca="1" ref="AX254" ca="1">AW254-_xlfn.XLOOKUP(AX$1,Cdel!$B$1:$KC$1,IF(ROUNDUP(AW254,0)=6,Cdel!$B$8:$KC$8,IF(ROUNDUP(AW254,0)=5,Cdel!$B$9:$KC$9,IF(ROUNDUP(AW254,0)=4,Cdel!$B$10:$KC$10,IF(ROUNDUP(AW254,0)=3,Cdel!$B$11:$KC$11,IF(ROUNDUP(AW254,0)=2,Cdel!$B$12:$KC$12,IF(ROUNDUP(AW254,0)=1,Cdel!$B$13:$KC$13)))))))</f>
        <v>0.31658896390079194</v>
      </c>
      <c r="AY254" s="8" cm="1">
        <f t="array" aca="1" ref="AY254" ca="1">AX254-_xlfn.XLOOKUP(AY$1,Cdel!$B$1:$KC$1,IF(ROUNDUP(AX254,0)=6,Cdel!$B$8:$KC$8,IF(ROUNDUP(AX254,0)=5,Cdel!$B$9:$KC$9,IF(ROUNDUP(AX254,0)=4,Cdel!$B$10:$KC$10,IF(ROUNDUP(AX254,0)=3,Cdel!$B$11:$KC$11,IF(ROUNDUP(AX254,0)=2,Cdel!$B$12:$KC$12,IF(ROUNDUP(AX254,0)=1,Cdel!$B$13:$KC$13)))))))</f>
        <v>0.3078312753239838</v>
      </c>
      <c r="AZ254" s="8" cm="1">
        <f t="array" aca="1" ref="AZ254" ca="1">AY254-_xlfn.XLOOKUP(AZ$1,Cdel!$B$1:$KC$1,IF(ROUNDUP(AY254,0)=6,Cdel!$B$8:$KC$8,IF(ROUNDUP(AY254,0)=5,Cdel!$B$9:$KC$9,IF(ROUNDUP(AY254,0)=4,Cdel!$B$10:$KC$10,IF(ROUNDUP(AY254,0)=3,Cdel!$B$11:$KC$11,IF(ROUNDUP(AY254,0)=2,Cdel!$B$12:$KC$12,IF(ROUNDUP(AY254,0)=1,Cdel!$B$13:$KC$13)))))))</f>
        <v>0.29931584758995222</v>
      </c>
      <c r="BA254" s="8" cm="1">
        <f t="array" aca="1" ref="BA254" ca="1">AZ254-_xlfn.XLOOKUP(BA$1,Cdel!$B$1:$KC$1,IF(ROUNDUP(AZ254,0)=6,Cdel!$B$8:$KC$8,IF(ROUNDUP(AZ254,0)=5,Cdel!$B$9:$KC$9,IF(ROUNDUP(AZ254,0)=4,Cdel!$B$10:$KC$10,IF(ROUNDUP(AZ254,0)=3,Cdel!$B$11:$KC$11,IF(ROUNDUP(AZ254,0)=2,Cdel!$B$12:$KC$12,IF(ROUNDUP(AZ254,0)=1,Cdel!$B$13:$KC$13)))))))</f>
        <v>0.29103597912265594</v>
      </c>
      <c r="BB254" s="8" cm="1">
        <f t="array" aca="1" ref="BB254" ca="1">BA254-_xlfn.XLOOKUP(BB$1,Cdel!$B$1:$KC$1,IF(ROUNDUP(BA254,0)=6,Cdel!$B$8:$KC$8,IF(ROUNDUP(BA254,0)=5,Cdel!$B$9:$KC$9,IF(ROUNDUP(BA254,0)=4,Cdel!$B$10:$KC$10,IF(ROUNDUP(BA254,0)=3,Cdel!$B$11:$KC$11,IF(ROUNDUP(BA254,0)=2,Cdel!$B$12:$KC$12,IF(ROUNDUP(BA254,0)=1,Cdel!$B$13:$KC$13)))))))</f>
        <v>0.28298515372938249</v>
      </c>
      <c r="BC254" s="8" cm="1">
        <f t="array" aca="1" ref="BC254" ca="1">BB254-_xlfn.XLOOKUP(BC$1,Cdel!$B$1:$KC$1,IF(ROUNDUP(BB254,0)=6,Cdel!$B$8:$KC$8,IF(ROUNDUP(BB254,0)=5,Cdel!$B$9:$KC$9,IF(ROUNDUP(BB254,0)=4,Cdel!$B$10:$KC$10,IF(ROUNDUP(BB254,0)=3,Cdel!$B$11:$KC$11,IF(ROUNDUP(BB254,0)=2,Cdel!$B$12:$KC$12,IF(ROUNDUP(BB254,0)=1,Cdel!$B$13:$KC$13)))))))</f>
        <v>0.27515703547255432</v>
      </c>
      <c r="BD254" s="8" cm="1">
        <f t="array" aca="1" ref="BD254" ca="1">BC254-_xlfn.XLOOKUP(BD$1,Cdel!$B$1:$KC$1,IF(ROUNDUP(BC254,0)=6,Cdel!$B$8:$KC$8,IF(ROUNDUP(BC254,0)=5,Cdel!$B$9:$KC$9,IF(ROUNDUP(BC254,0)=4,Cdel!$B$10:$KC$10,IF(ROUNDUP(BC254,0)=3,Cdel!$B$11:$KC$11,IF(ROUNDUP(BC254,0)=2,Cdel!$B$12:$KC$12,IF(ROUNDUP(BC254,0)=1,Cdel!$B$13:$KC$13)))))))</f>
        <v>0.26754546368339521</v>
      </c>
      <c r="BE254" s="8" cm="1">
        <f t="array" aca="1" ref="BE254" ca="1">BD254-_xlfn.XLOOKUP(BE$1,Cdel!$B$1:$KC$1,IF(ROUNDUP(BD254,0)=6,Cdel!$B$8:$KC$8,IF(ROUNDUP(BD254,0)=5,Cdel!$B$9:$KC$9,IF(ROUNDUP(BD254,0)=4,Cdel!$B$10:$KC$10,IF(ROUNDUP(BD254,0)=3,Cdel!$B$11:$KC$11,IF(ROUNDUP(BD254,0)=2,Cdel!$B$12:$KC$12,IF(ROUNDUP(BD254,0)=1,Cdel!$B$13:$KC$13)))))))</f>
        <v>0.26014444811353121</v>
      </c>
      <c r="BF254" s="8" cm="1">
        <f t="array" aca="1" ref="BF254" ca="1">BE254-_xlfn.XLOOKUP(BF$1,Cdel!$B$1:$KC$1,IF(ROUNDUP(BE254,0)=6,Cdel!$B$8:$KC$8,IF(ROUNDUP(BE254,0)=5,Cdel!$B$9:$KC$9,IF(ROUNDUP(BE254,0)=4,Cdel!$B$10:$KC$10,IF(ROUNDUP(BE254,0)=3,Cdel!$B$11:$KC$11,IF(ROUNDUP(BE254,0)=2,Cdel!$B$12:$KC$12,IF(ROUNDUP(BE254,0)=1,Cdel!$B$13:$KC$13)))))))</f>
        <v>0.25294816422071092</v>
      </c>
      <c r="BG254" s="8" cm="1">
        <f t="array" aca="1" ref="BG254" ca="1">BF254-_xlfn.XLOOKUP(BG$1,Cdel!$B$1:$KC$1,IF(ROUNDUP(BF254,0)=6,Cdel!$B$8:$KC$8,IF(ROUNDUP(BF254,0)=5,Cdel!$B$9:$KC$9,IF(ROUNDUP(BF254,0)=4,Cdel!$B$10:$KC$10,IF(ROUNDUP(BF254,0)=3,Cdel!$B$11:$KC$11,IF(ROUNDUP(BF254,0)=2,Cdel!$B$12:$KC$12,IF(ROUNDUP(BF254,0)=1,Cdel!$B$13:$KC$13)))))))</f>
        <v>0.24595094858493632</v>
      </c>
      <c r="BH254" s="8" cm="1">
        <f t="array" aca="1" ref="BH254" ca="1">BG254-_xlfn.XLOOKUP(BH$1,Cdel!$B$1:$KC$1,IF(ROUNDUP(BG254,0)=6,Cdel!$B$8:$KC$8,IF(ROUNDUP(BG254,0)=5,Cdel!$B$9:$KC$9,IF(ROUNDUP(BG254,0)=4,Cdel!$B$10:$KC$10,IF(ROUNDUP(BG254,0)=3,Cdel!$B$11:$KC$11,IF(ROUNDUP(BG254,0)=2,Cdel!$B$12:$KC$12,IF(ROUNDUP(BG254,0)=1,Cdel!$B$13:$KC$13)))))))</f>
        <v>0.23914729445139427</v>
      </c>
      <c r="BI254" s="8" cm="1">
        <f t="array" aca="1" ref="BI254" ca="1">BH254-_xlfn.XLOOKUP(BI$1,Cdel!$B$1:$KC$1,IF(ROUNDUP(BH254,0)=6,Cdel!$B$8:$KC$8,IF(ROUNDUP(BH254,0)=5,Cdel!$B$9:$KC$9,IF(ROUNDUP(BH254,0)=4,Cdel!$B$10:$KC$10,IF(ROUNDUP(BH254,0)=3,Cdel!$B$11:$KC$11,IF(ROUNDUP(BH254,0)=2,Cdel!$B$12:$KC$12,IF(ROUNDUP(BH254,0)=1,Cdel!$B$13:$KC$13)))))))</f>
        <v>0.23253184739668317</v>
      </c>
      <c r="BJ254" s="8" cm="1">
        <f t="array" aca="1" ref="BJ254" ca="1">BI254-_xlfn.XLOOKUP(BJ$1,Cdel!$B$1:$KC$1,IF(ROUNDUP(BI254,0)=6,Cdel!$B$8:$KC$8,IF(ROUNDUP(BI254,0)=5,Cdel!$B$9:$KC$9,IF(ROUNDUP(BI254,0)=4,Cdel!$B$10:$KC$10,IF(ROUNDUP(BI254,0)=3,Cdel!$B$11:$KC$11,IF(ROUNDUP(BI254,0)=2,Cdel!$B$12:$KC$12,IF(ROUNDUP(BI254,0)=1,Cdel!$B$13:$KC$13)))))))</f>
        <v>0.2260994011149228</v>
      </c>
      <c r="BK254" s="8" cm="1">
        <f t="array" aca="1" ref="BK254" ca="1">BJ254-_xlfn.XLOOKUP(BK$1,Cdel!$B$1:$KC$1,IF(ROUNDUP(BJ254,0)=6,Cdel!$B$8:$KC$8,IF(ROUNDUP(BJ254,0)=5,Cdel!$B$9:$KC$9,IF(ROUNDUP(BJ254,0)=4,Cdel!$B$10:$KC$10,IF(ROUNDUP(BJ254,0)=3,Cdel!$B$11:$KC$11,IF(ROUNDUP(BJ254,0)=2,Cdel!$B$12:$KC$12,IF(ROUNDUP(BJ254,0)=1,Cdel!$B$13:$KC$13)))))))</f>
        <v>0.21984489332043183</v>
      </c>
      <c r="BL254" s="8" cm="1">
        <f t="array" aca="1" ref="BL254" ca="1">BK254-_xlfn.XLOOKUP(BL$1,Cdel!$B$1:$KC$1,IF(ROUNDUP(BK254,0)=6,Cdel!$B$8:$KC$8,IF(ROUNDUP(BK254,0)=5,Cdel!$B$9:$KC$9,IF(ROUNDUP(BK254,0)=4,Cdel!$B$10:$KC$10,IF(ROUNDUP(BK254,0)=3,Cdel!$B$11:$KC$11,IF(ROUNDUP(BK254,0)=2,Cdel!$B$12:$KC$12,IF(ROUNDUP(BK254,0)=1,Cdel!$B$13:$KC$13)))))))</f>
        <v>0.21376340176374803</v>
      </c>
      <c r="BM254" s="8" cm="1">
        <f t="array" aca="1" ref="BM254" ca="1">BL254-_xlfn.XLOOKUP(BM$1,Cdel!$B$1:$KC$1,IF(ROUNDUP(BL254,0)=6,Cdel!$B$8:$KC$8,IF(ROUNDUP(BL254,0)=5,Cdel!$B$9:$KC$9,IF(ROUNDUP(BL254,0)=4,Cdel!$B$10:$KC$10,IF(ROUNDUP(BL254,0)=3,Cdel!$B$11:$KC$11,IF(ROUNDUP(BL254,0)=2,Cdel!$B$12:$KC$12,IF(ROUNDUP(BL254,0)=1,Cdel!$B$13:$KC$13)))))))</f>
        <v>0.20785014035785565</v>
      </c>
      <c r="BN254" s="8" cm="1">
        <f t="array" aca="1" ref="BN254" ca="1">BM254-_xlfn.XLOOKUP(BN$1,Cdel!$B$1:$KC$1,IF(ROUNDUP(BM254,0)=6,Cdel!$B$8:$KC$8,IF(ROUNDUP(BM254,0)=5,Cdel!$B$9:$KC$9,IF(ROUNDUP(BM254,0)=4,Cdel!$B$10:$KC$10,IF(ROUNDUP(BM254,0)=3,Cdel!$B$11:$KC$11,IF(ROUNDUP(BM254,0)=2,Cdel!$B$12:$KC$12,IF(ROUNDUP(BM254,0)=1,Cdel!$B$13:$KC$13)))))))</f>
        <v>0.20210045541157187</v>
      </c>
      <c r="BO254" s="8" cm="1">
        <f t="array" aca="1" ref="BO254" ca="1">BN254-_xlfn.XLOOKUP(BO$1,Cdel!$B$1:$KC$1,IF(ROUNDUP(BN254,0)=6,Cdel!$B$8:$KC$8,IF(ROUNDUP(BN254,0)=5,Cdel!$B$9:$KC$9,IF(ROUNDUP(BN254,0)=4,Cdel!$B$10:$KC$10,IF(ROUNDUP(BN254,0)=3,Cdel!$B$11:$KC$11,IF(ROUNDUP(BN254,0)=2,Cdel!$B$12:$KC$12,IF(ROUNDUP(BN254,0)=1,Cdel!$B$13:$KC$13)))))))</f>
        <v>0.19650982196712788</v>
      </c>
      <c r="BP254" s="8" cm="1">
        <f t="array" aca="1" ref="BP254" ca="1">BO254-_xlfn.XLOOKUP(BP$1,Cdel!$B$1:$KC$1,IF(ROUNDUP(BO254,0)=6,Cdel!$B$8:$KC$8,IF(ROUNDUP(BO254,0)=5,Cdel!$B$9:$KC$9,IF(ROUNDUP(BO254,0)=4,Cdel!$B$10:$KC$10,IF(ROUNDUP(BO254,0)=3,Cdel!$B$11:$KC$11,IF(ROUNDUP(BO254,0)=2,Cdel!$B$12:$KC$12,IF(ROUNDUP(BO254,0)=1,Cdel!$B$13:$KC$13)))))))</f>
        <v>0.19107384023906174</v>
      </c>
      <c r="BQ254" s="8" cm="1">
        <f t="array" aca="1" ref="BQ254" ca="1">BP254-_xlfn.XLOOKUP(BQ$1,Cdel!$B$1:$KC$1,IF(ROUNDUP(BP254,0)=6,Cdel!$B$8:$KC$8,IF(ROUNDUP(BP254,0)=5,Cdel!$B$9:$KC$9,IF(ROUNDUP(BP254,0)=4,Cdel!$B$10:$KC$10,IF(ROUNDUP(BP254,0)=3,Cdel!$B$11:$KC$11,IF(ROUNDUP(BP254,0)=2,Cdel!$B$12:$KC$12,IF(ROUNDUP(BP254,0)=1,Cdel!$B$13:$KC$13)))))))</f>
        <v>0.18578823215162105</v>
      </c>
      <c r="BR254" s="8" cm="1">
        <f t="array" aca="1" ref="BR254" ca="1">BQ254-_xlfn.XLOOKUP(BR$1,Cdel!$B$1:$KC$1,IF(ROUNDUP(BQ254,0)=6,Cdel!$B$8:$KC$8,IF(ROUNDUP(BQ254,0)=5,Cdel!$B$9:$KC$9,IF(ROUNDUP(BQ254,0)=4,Cdel!$B$10:$KC$10,IF(ROUNDUP(BQ254,0)=3,Cdel!$B$11:$KC$11,IF(ROUNDUP(BQ254,0)=2,Cdel!$B$12:$KC$12,IF(ROUNDUP(BQ254,0)=1,Cdel!$B$13:$KC$13)))))))</f>
        <v>0.18064883797195061</v>
      </c>
      <c r="BS254" s="8" cm="1">
        <f t="array" aca="1" ref="BS254" ca="1">BR254-_xlfn.XLOOKUP(BS$1,Cdel!$B$1:$KC$1,IF(ROUNDUP(BR254,0)=6,Cdel!$B$8:$KC$8,IF(ROUNDUP(BR254,0)=5,Cdel!$B$9:$KC$9,IF(ROUNDUP(BR254,0)=4,Cdel!$B$10:$KC$10,IF(ROUNDUP(BR254,0)=3,Cdel!$B$11:$KC$11,IF(ROUNDUP(BR254,0)=2,Cdel!$B$12:$KC$12,IF(ROUNDUP(BR254,0)=1,Cdel!$B$13:$KC$13)))))))</f>
        <v>0.17565161303641438</v>
      </c>
      <c r="BT254" s="8" cm="1">
        <f t="array" aca="1" ref="BT254" ca="1">BS254-_xlfn.XLOOKUP(BT$1,Cdel!$B$1:$KC$1,IF(ROUNDUP(BS254,0)=6,Cdel!$B$8:$KC$8,IF(ROUNDUP(BS254,0)=5,Cdel!$B$9:$KC$9,IF(ROUNDUP(BS254,0)=4,Cdel!$B$10:$KC$10,IF(ROUNDUP(BS254,0)=3,Cdel!$B$11:$KC$11,IF(ROUNDUP(BS254,0)=2,Cdel!$B$12:$KC$12,IF(ROUNDUP(BS254,0)=1,Cdel!$B$13:$KC$13)))))))</f>
        <v>0.17079262456747657</v>
      </c>
      <c r="BU254" s="8" cm="1">
        <f t="array" aca="1" ref="BU254" ca="1">BT254-_xlfn.XLOOKUP(BU$1,Cdel!$B$1:$KC$1,IF(ROUNDUP(BT254,0)=6,Cdel!$B$8:$KC$8,IF(ROUNDUP(BT254,0)=5,Cdel!$B$9:$KC$9,IF(ROUNDUP(BT254,0)=4,Cdel!$B$10:$KC$10,IF(ROUNDUP(BT254,0)=3,Cdel!$B$11:$KC$11,IF(ROUNDUP(BT254,0)=2,Cdel!$B$12:$KC$12,IF(ROUNDUP(BT254,0)=1,Cdel!$B$13:$KC$13)))))))</f>
        <v>0.16606804857863577</v>
      </c>
      <c r="BV254" s="8" cm="1">
        <f t="array" aca="1" ref="BV254" ca="1">BU254-_xlfn.XLOOKUP(BV$1,Cdel!$B$1:$KC$1,IF(ROUNDUP(BU254,0)=6,Cdel!$B$8:$KC$8,IF(ROUNDUP(BU254,0)=5,Cdel!$B$9:$KC$9,IF(ROUNDUP(BU254,0)=4,Cdel!$B$10:$KC$10,IF(ROUNDUP(BU254,0)=3,Cdel!$B$11:$KC$11,IF(ROUNDUP(BU254,0)=2,Cdel!$B$12:$KC$12,IF(ROUNDUP(BU254,0)=1,Cdel!$B$13:$KC$13)))))))</f>
        <v>0.16147416686497729</v>
      </c>
      <c r="BW254" s="8" cm="1">
        <f t="array" aca="1" ref="BW254" ca="1">BV254-_xlfn.XLOOKUP(BW$1,Cdel!$B$1:$KC$1,IF(ROUNDUP(BV254,0)=6,Cdel!$B$8:$KC$8,IF(ROUNDUP(BV254,0)=5,Cdel!$B$9:$KC$9,IF(ROUNDUP(BV254,0)=4,Cdel!$B$10:$KC$10,IF(ROUNDUP(BV254,0)=3,Cdel!$B$11:$KC$11,IF(ROUNDUP(BV254,0)=2,Cdel!$B$12:$KC$12,IF(ROUNDUP(BV254,0)=1,Cdel!$B$13:$KC$13)))))))</f>
        <v>0.15700736407697438</v>
      </c>
      <c r="BX254" s="8" cm="1">
        <f t="array" aca="1" ref="BX254" ca="1">BW254-_xlfn.XLOOKUP(BX$1,Cdel!$B$1:$KC$1,IF(ROUNDUP(BW254,0)=6,Cdel!$B$8:$KC$8,IF(ROUNDUP(BW254,0)=5,Cdel!$B$9:$KC$9,IF(ROUNDUP(BW254,0)=4,Cdel!$B$10:$KC$10,IF(ROUNDUP(BW254,0)=3,Cdel!$B$11:$KC$11,IF(ROUNDUP(BW254,0)=2,Cdel!$B$12:$KC$12,IF(ROUNDUP(BW254,0)=1,Cdel!$B$13:$KC$13)))))))</f>
        <v>0.15266412487523595</v>
      </c>
      <c r="BY254" s="8" cm="1">
        <f t="array" aca="1" ref="BY254" ca="1">BX254-_xlfn.XLOOKUP(BY$1,Cdel!$B$1:$KC$1,IF(ROUNDUP(BX254,0)=6,Cdel!$B$8:$KC$8,IF(ROUNDUP(BX254,0)=5,Cdel!$B$9:$KC$9,IF(ROUNDUP(BX254,0)=4,Cdel!$B$10:$KC$10,IF(ROUNDUP(BX254,0)=3,Cdel!$B$11:$KC$11,IF(ROUNDUP(BX254,0)=2,Cdel!$B$12:$KC$12,IF(ROUNDUP(BX254,0)=1,Cdel!$B$13:$KC$13)))))))</f>
        <v>0.14844103116396171</v>
      </c>
      <c r="BZ254" s="8" cm="1">
        <f t="array" aca="1" ref="BZ254" ca="1">BY254-_xlfn.XLOOKUP(BZ$1,Cdel!$B$1:$KC$1,IF(ROUNDUP(BY254,0)=6,Cdel!$B$8:$KC$8,IF(ROUNDUP(BY254,0)=5,Cdel!$B$9:$KC$9,IF(ROUNDUP(BY254,0)=4,Cdel!$B$10:$KC$10,IF(ROUNDUP(BY254,0)=3,Cdel!$B$11:$KC$11,IF(ROUNDUP(BY254,0)=2,Cdel!$B$12:$KC$12,IF(ROUNDUP(BY254,0)=1,Cdel!$B$13:$KC$13)))))))</f>
        <v>0.14433475940092697</v>
      </c>
      <c r="CA254" s="8" cm="1">
        <f t="array" aca="1" ref="CA254" ca="1">BZ254-_xlfn.XLOOKUP(CA$1,Cdel!$B$1:$KC$1,IF(ROUNDUP(BZ254,0)=6,Cdel!$B$8:$KC$8,IF(ROUNDUP(BZ254,0)=5,Cdel!$B$9:$KC$9,IF(ROUNDUP(BZ254,0)=4,Cdel!$B$10:$KC$10,IF(ROUNDUP(BZ254,0)=3,Cdel!$B$11:$KC$11,IF(ROUNDUP(BZ254,0)=2,Cdel!$B$12:$KC$12,IF(ROUNDUP(BZ254,0)=1,Cdel!$B$13:$KC$13)))))))</f>
        <v>0.14034207798188059</v>
      </c>
      <c r="CB254" s="8" cm="1">
        <f t="array" aca="1" ref="CB254" ca="1">CA254-_xlfn.XLOOKUP(CB$1,Cdel!$B$1:$KC$1,IF(ROUNDUP(CA254,0)=6,Cdel!$B$8:$KC$8,IF(ROUNDUP(CA254,0)=5,Cdel!$B$9:$KC$9,IF(ROUNDUP(CA254,0)=4,Cdel!$B$10:$KC$10,IF(ROUNDUP(CA254,0)=3,Cdel!$B$11:$KC$11,IF(ROUNDUP(CA254,0)=2,Cdel!$B$12:$KC$12,IF(ROUNDUP(CA254,0)=1,Cdel!$B$13:$KC$13)))))))</f>
        <v>0.13645984469729719</v>
      </c>
      <c r="CC254" s="8" cm="1">
        <f t="array" aca="1" ref="CC254" ca="1">CB254-_xlfn.XLOOKUP(CC$1,Cdel!$B$1:$KC$1,IF(ROUNDUP(CB254,0)=6,Cdel!$B$8:$KC$8,IF(ROUNDUP(CB254,0)=5,Cdel!$B$9:$KC$9,IF(ROUNDUP(CB254,0)=4,Cdel!$B$10:$KC$10,IF(ROUNDUP(CB254,0)=3,Cdel!$B$11:$KC$11,IF(ROUNDUP(CB254,0)=2,Cdel!$B$12:$KC$12,IF(ROUNDUP(CB254,0)=1,Cdel!$B$13:$KC$13)))))))</f>
        <v>0.1326850042594826</v>
      </c>
      <c r="CD254" s="8" cm="1">
        <f t="array" aca="1" ref="CD254" ca="1">CC254-_xlfn.XLOOKUP(CD$1,Cdel!$B$1:$KC$1,IF(ROUNDUP(CC254,0)=6,Cdel!$B$8:$KC$8,IF(ROUNDUP(CC254,0)=5,Cdel!$B$9:$KC$9,IF(ROUNDUP(CC254,0)=4,Cdel!$B$10:$KC$10,IF(ROUNDUP(CC254,0)=3,Cdel!$B$11:$KC$11,IF(ROUNDUP(CC254,0)=2,Cdel!$B$12:$KC$12,IF(ROUNDUP(CC254,0)=1,Cdel!$B$13:$KC$13)))))))</f>
        <v>0.12901458589808598</v>
      </c>
      <c r="CE254" s="8" cm="1">
        <f t="array" aca="1" ref="CE254" ca="1">CD254-_xlfn.XLOOKUP(CE$1,Cdel!$B$1:$KC$1,IF(ROUNDUP(CD254,0)=6,Cdel!$B$8:$KC$8,IF(ROUNDUP(CD254,0)=5,Cdel!$B$9:$KC$9,IF(ROUNDUP(CD254,0)=4,Cdel!$B$10:$KC$10,IF(ROUNDUP(CD254,0)=3,Cdel!$B$11:$KC$11,IF(ROUNDUP(CD254,0)=2,Cdel!$B$12:$KC$12,IF(ROUNDUP(CD254,0)=1,Cdel!$B$13:$KC$13)))))))</f>
        <v>0.12544570102212621</v>
      </c>
      <c r="CF254" s="8" cm="1">
        <f t="array" aca="1" ref="CF254" ca="1">CE254-_xlfn.XLOOKUP(CF$1,Cdel!$B$1:$KC$1,IF(ROUNDUP(CE254,0)=6,Cdel!$B$8:$KC$8,IF(ROUNDUP(CE254,0)=5,Cdel!$B$9:$KC$9,IF(ROUNDUP(CE254,0)=4,Cdel!$B$10:$KC$10,IF(ROUNDUP(CE254,0)=3,Cdel!$B$11:$KC$11,IF(ROUNDUP(CE254,0)=2,Cdel!$B$12:$KC$12,IF(ROUNDUP(CE254,0)=1,Cdel!$B$13:$KC$13)))))))</f>
        <v>0.12197554094669345</v>
      </c>
      <c r="CG254" s="8" cm="1">
        <f t="array" aca="1" ref="CG254" ca="1">CF254-_xlfn.XLOOKUP(CG$1,Cdel!$B$1:$KC$1,IF(ROUNDUP(CF254,0)=6,Cdel!$B$8:$KC$8,IF(ROUNDUP(CF254,0)=5,Cdel!$B$9:$KC$9,IF(ROUNDUP(CF254,0)=4,Cdel!$B$10:$KC$10,IF(ROUNDUP(CF254,0)=3,Cdel!$B$11:$KC$11,IF(ROUNDUP(CF254,0)=2,Cdel!$B$12:$KC$12,IF(ROUNDUP(CF254,0)=1,Cdel!$B$13:$KC$13)))))))</f>
        <v>0.11860137468253529</v>
      </c>
      <c r="CH254" s="8" cm="1">
        <f t="array" aca="1" ref="CH254" ca="1">CG254-_xlfn.XLOOKUP(CH$1,Cdel!$B$1:$KC$1,IF(ROUNDUP(CG254,0)=6,Cdel!$B$8:$KC$8,IF(ROUNDUP(CG254,0)=5,Cdel!$B$9:$KC$9,IF(ROUNDUP(CG254,0)=4,Cdel!$B$10:$KC$10,IF(ROUNDUP(CG254,0)=3,Cdel!$B$11:$KC$11,IF(ROUNDUP(CG254,0)=2,Cdel!$B$12:$KC$12,IF(ROUNDUP(CG254,0)=1,Cdel!$B$13:$KC$13)))))))</f>
        <v>0.11532054678678946</v>
      </c>
      <c r="CI254" s="8" cm="1">
        <f t="array" aca="1" ref="CI254" ca="1">CH254-_xlfn.XLOOKUP(CI$1,Cdel!$B$1:$KC$1,IF(ROUNDUP(CH254,0)=6,Cdel!$B$8:$KC$8,IF(ROUNDUP(CH254,0)=5,Cdel!$B$9:$KC$9,IF(ROUNDUP(CH254,0)=4,Cdel!$B$10:$KC$10,IF(ROUNDUP(CH254,0)=3,Cdel!$B$11:$KC$11,IF(ROUNDUP(CH254,0)=2,Cdel!$B$12:$KC$12,IF(ROUNDUP(CH254,0)=1,Cdel!$B$13:$KC$13)))))))</f>
        <v>0.11213047527317092</v>
      </c>
      <c r="CJ254" s="8" cm="1">
        <f t="array" aca="1" ref="CJ254" ca="1">CI254-_xlfn.XLOOKUP(CJ$1,Cdel!$B$1:$KC$1,IF(ROUNDUP(CI254,0)=6,Cdel!$B$8:$KC$8,IF(ROUNDUP(CI254,0)=5,Cdel!$B$9:$KC$9,IF(ROUNDUP(CI254,0)=4,Cdel!$B$10:$KC$10,IF(ROUNDUP(CI254,0)=3,Cdel!$B$11:$KC$11,IF(ROUNDUP(CI254,0)=2,Cdel!$B$12:$KC$12,IF(ROUNDUP(CI254,0)=1,Cdel!$B$13:$KC$13)))))))</f>
        <v>0.10902864957996819</v>
      </c>
      <c r="CK254" s="8" cm="1">
        <f t="array" aca="1" ref="CK254" ca="1">CJ254-_xlfn.XLOOKUP(CK$1,Cdel!$B$1:$KC$1,IF(ROUNDUP(CJ254,0)=6,Cdel!$B$8:$KC$8,IF(ROUNDUP(CJ254,0)=5,Cdel!$B$9:$KC$9,IF(ROUNDUP(CJ254,0)=4,Cdel!$B$10:$KC$10,IF(ROUNDUP(CJ254,0)=3,Cdel!$B$11:$KC$11,IF(ROUNDUP(CJ254,0)=2,Cdel!$B$12:$KC$12,IF(ROUNDUP(CJ254,0)=1,Cdel!$B$13:$KC$13)))))))</f>
        <v>0.10601262859425081</v>
      </c>
      <c r="CL254" s="8" cm="1">
        <f t="array" aca="1" ref="CL254" ca="1">CK254-_xlfn.XLOOKUP(CL$1,Cdel!$B$1:$KC$1,IF(ROUNDUP(CK254,0)=6,Cdel!$B$8:$KC$8,IF(ROUNDUP(CK254,0)=5,Cdel!$B$9:$KC$9,IF(ROUNDUP(CK254,0)=4,Cdel!$B$10:$KC$10,IF(ROUNDUP(CK254,0)=3,Cdel!$B$11:$KC$11,IF(ROUNDUP(CK254,0)=2,Cdel!$B$12:$KC$12,IF(ROUNDUP(CK254,0)=1,Cdel!$B$13:$KC$13)))))))</f>
        <v>0.10308003873073238</v>
      </c>
      <c r="CM254" s="8" cm="1">
        <f t="array" aca="1" ref="CM254" ca="1">CL254-_xlfn.XLOOKUP(CM$1,Cdel!$B$1:$KC$1,IF(ROUNDUP(CL254,0)=6,Cdel!$B$8:$KC$8,IF(ROUNDUP(CL254,0)=5,Cdel!$B$9:$KC$9,IF(ROUNDUP(CL254,0)=4,Cdel!$B$10:$KC$10,IF(ROUNDUP(CL254,0)=3,Cdel!$B$11:$KC$11,IF(ROUNDUP(CL254,0)=2,Cdel!$B$12:$KC$12,IF(ROUNDUP(CL254,0)=1,Cdel!$B$13:$KC$13)))))))</f>
        <v>0.10022857206377694</v>
      </c>
      <c r="CN254" s="8" cm="1">
        <f t="array" aca="1" ref="CN254" ca="1">CM254-_xlfn.XLOOKUP(CN$1,Cdel!$B$1:$KC$1,IF(ROUNDUP(CM254,0)=6,Cdel!$B$8:$KC$8,IF(ROUNDUP(CM254,0)=5,Cdel!$B$9:$KC$9,IF(ROUNDUP(CM254,0)=4,Cdel!$B$10:$KC$10,IF(ROUNDUP(CM254,0)=3,Cdel!$B$11:$KC$11,IF(ROUNDUP(CM254,0)=2,Cdel!$B$12:$KC$12,IF(ROUNDUP(CM254,0)=1,Cdel!$B$13:$KC$13)))))))</f>
        <v>9.7455984511079438E-2</v>
      </c>
      <c r="CO254" s="8" cm="1">
        <f t="array" aca="1" ref="CO254" ca="1">CN254-_xlfn.XLOOKUP(CO$1,Cdel!$B$1:$KC$1,IF(ROUNDUP(CN254,0)=6,Cdel!$B$8:$KC$8,IF(ROUNDUP(CN254,0)=5,Cdel!$B$9:$KC$9,IF(ROUNDUP(CN254,0)=4,Cdel!$B$10:$KC$10,IF(ROUNDUP(CN254,0)=3,Cdel!$B$11:$KC$11,IF(ROUNDUP(CN254,0)=2,Cdel!$B$12:$KC$12,IF(ROUNDUP(CN254,0)=1,Cdel!$B$13:$KC$13)))))))</f>
        <v>9.4760094067590325E-2</v>
      </c>
      <c r="CP254" s="8" cm="1">
        <f t="array" aca="1" ref="CP254" ca="1">CO254-_xlfn.XLOOKUP(CP$1,Cdel!$B$1:$KC$1,IF(ROUNDUP(CO254,0)=6,Cdel!$B$8:$KC$8,IF(ROUNDUP(CO254,0)=5,Cdel!$B$9:$KC$9,IF(ROUNDUP(CO254,0)=4,Cdel!$B$10:$KC$10,IF(ROUNDUP(CO254,0)=3,Cdel!$B$11:$KC$11,IF(ROUNDUP(CO254,0)=2,Cdel!$B$12:$KC$12,IF(ROUNDUP(CO254,0)=1,Cdel!$B$13:$KC$13)))))))</f>
        <v>9.213877908829414E-2</v>
      </c>
      <c r="CQ254" s="8" cm="1">
        <f t="array" aca="1" ref="CQ254" ca="1">CP254-_xlfn.XLOOKUP(CQ$1,Cdel!$B$1:$KC$1,IF(ROUNDUP(CP254,0)=6,Cdel!$B$8:$KC$8,IF(ROUNDUP(CP254,0)=5,Cdel!$B$9:$KC$9,IF(ROUNDUP(CP254,0)=4,Cdel!$B$10:$KC$10,IF(ROUNDUP(CP254,0)=3,Cdel!$B$11:$KC$11,IF(ROUNDUP(CP254,0)=2,Cdel!$B$12:$KC$12,IF(ROUNDUP(CP254,0)=1,Cdel!$B$13:$KC$13)))))))</f>
        <v>8.958997661849151E-2</v>
      </c>
      <c r="CR254" s="8" cm="1">
        <f t="array" aca="1" ref="CR254" ca="1">CQ254-_xlfn.XLOOKUP(CR$1,Cdel!$B$1:$KC$1,IF(ROUNDUP(CQ254,0)=6,Cdel!$B$8:$KC$8,IF(ROUNDUP(CQ254,0)=5,Cdel!$B$9:$KC$9,IF(ROUNDUP(CQ254,0)=4,Cdel!$B$10:$KC$10,IF(ROUNDUP(CQ254,0)=3,Cdel!$B$11:$KC$11,IF(ROUNDUP(CQ254,0)=2,Cdel!$B$12:$KC$12,IF(ROUNDUP(CQ254,0)=1,Cdel!$B$13:$KC$13)))))))</f>
        <v>8.7111680770269428E-2</v>
      </c>
      <c r="CS254" s="8" cm="1">
        <f t="array" aca="1" ref="CS254" ca="1">CR254-_xlfn.XLOOKUP(CS$1,Cdel!$B$1:$KC$1,IF(ROUNDUP(CR254,0)=6,Cdel!$B$8:$KC$8,IF(ROUNDUP(CR254,0)=5,Cdel!$B$9:$KC$9,IF(ROUNDUP(CR254,0)=4,Cdel!$B$10:$KC$10,IF(ROUNDUP(CR254,0)=3,Cdel!$B$11:$KC$11,IF(ROUNDUP(CR254,0)=2,Cdel!$B$12:$KC$12,IF(ROUNDUP(CR254,0)=1,Cdel!$B$13:$KC$13)))))))</f>
        <v>8.4701941143883033E-2</v>
      </c>
      <c r="CT254" s="8" cm="1">
        <f t="array" aca="1" ref="CT254" ca="1">CS254-_xlfn.XLOOKUP(CT$1,Cdel!$B$1:$KC$1,IF(ROUNDUP(CS254,0)=6,Cdel!$B$8:$KC$8,IF(ROUNDUP(CS254,0)=5,Cdel!$B$9:$KC$9,IF(ROUNDUP(CS254,0)=4,Cdel!$B$10:$KC$10,IF(ROUNDUP(CS254,0)=3,Cdel!$B$11:$KC$11,IF(ROUNDUP(CS254,0)=2,Cdel!$B$12:$KC$12,IF(ROUNDUP(CS254,0)=1,Cdel!$B$13:$KC$13)))))))</f>
        <v>8.2358861292806146E-2</v>
      </c>
      <c r="CU254" s="8" cm="1">
        <f t="array" aca="1" ref="CU254" ca="1">CT254-_xlfn.XLOOKUP(CU$1,Cdel!$B$1:$KC$1,IF(ROUNDUP(CT254,0)=6,Cdel!$B$8:$KC$8,IF(ROUNDUP(CT254,0)=5,Cdel!$B$9:$KC$9,IF(ROUNDUP(CT254,0)=4,Cdel!$B$10:$KC$10,IF(ROUNDUP(CT254,0)=3,Cdel!$B$11:$KC$11,IF(ROUNDUP(CT254,0)=2,Cdel!$B$12:$KC$12,IF(ROUNDUP(CT254,0)=1,Cdel!$B$13:$KC$13)))))))</f>
        <v>8.0080597231242237E-2</v>
      </c>
      <c r="CV254" s="8" cm="1">
        <f t="array" aca="1" ref="CV254" ca="1">CU254-_xlfn.XLOOKUP(CV$1,Cdel!$B$1:$KC$1,IF(ROUNDUP(CU254,0)=6,Cdel!$B$8:$KC$8,IF(ROUNDUP(CU254,0)=5,Cdel!$B$9:$KC$9,IF(ROUNDUP(CU254,0)=4,Cdel!$B$10:$KC$10,IF(ROUNDUP(CU254,0)=3,Cdel!$B$11:$KC$11,IF(ROUNDUP(CU254,0)=2,Cdel!$B$12:$KC$12,IF(ROUNDUP(CU254,0)=1,Cdel!$B$13:$KC$13)))))))</f>
        <v>7.7865355982921922E-2</v>
      </c>
      <c r="CW254" s="8" cm="1">
        <f t="array" aca="1" ref="CW254" ca="1">CV254-_xlfn.XLOOKUP(CW$1,Cdel!$B$1:$KC$1,IF(ROUNDUP(CV254,0)=6,Cdel!$B$8:$KC$8,IF(ROUNDUP(CV254,0)=5,Cdel!$B$9:$KC$9,IF(ROUNDUP(CV254,0)=4,Cdel!$B$10:$KC$10,IF(ROUNDUP(CV254,0)=3,Cdel!$B$11:$KC$11,IF(ROUNDUP(CV254,0)=2,Cdel!$B$12:$KC$12,IF(ROUNDUP(CV254,0)=1,Cdel!$B$13:$KC$13)))))))</f>
        <v>7.5711394170044521E-2</v>
      </c>
      <c r="CX254" s="8" cm="1">
        <f t="array" aca="1" ref="CX254" ca="1">CW254-_xlfn.XLOOKUP(CX$1,Cdel!$B$1:$KC$1,IF(ROUNDUP(CW254,0)=6,Cdel!$B$8:$KC$8,IF(ROUNDUP(CW254,0)=5,Cdel!$B$9:$KC$9,IF(ROUNDUP(CW254,0)=4,Cdel!$B$10:$KC$10,IF(ROUNDUP(CW254,0)=3,Cdel!$B$11:$KC$11,IF(ROUNDUP(CW254,0)=2,Cdel!$B$12:$KC$12,IF(ROUNDUP(CW254,0)=1,Cdel!$B$13:$KC$13)))))))</f>
        <v>7.3617016641252989E-2</v>
      </c>
      <c r="CY254" s="8" cm="1">
        <f t="array" aca="1" ref="CY254" ca="1">CX254-_xlfn.XLOOKUP(CY$1,Cdel!$B$1:$KC$1,IF(ROUNDUP(CX254,0)=6,Cdel!$B$8:$KC$8,IF(ROUNDUP(CX254,0)=5,Cdel!$B$9:$KC$9,IF(ROUNDUP(CX254,0)=4,Cdel!$B$10:$KC$10,IF(ROUNDUP(CX254,0)=3,Cdel!$B$11:$KC$11,IF(ROUNDUP(CX254,0)=2,Cdel!$B$12:$KC$12,IF(ROUNDUP(CX254,0)=1,Cdel!$B$13:$KC$13)))))))</f>
        <v>7.1580575137562955E-2</v>
      </c>
      <c r="CZ254" s="8" cm="1">
        <f t="array" aca="1" ref="CZ254" ca="1">CY254-_xlfn.XLOOKUP(CZ$1,Cdel!$B$1:$KC$1,IF(ROUNDUP(CY254,0)=6,Cdel!$B$8:$KC$8,IF(ROUNDUP(CY254,0)=5,Cdel!$B$9:$KC$9,IF(ROUNDUP(CY254,0)=4,Cdel!$B$10:$KC$10,IF(ROUNDUP(CY254,0)=3,Cdel!$B$11:$KC$11,IF(ROUNDUP(CY254,0)=2,Cdel!$B$12:$KC$12,IF(ROUNDUP(CY254,0)=1,Cdel!$B$13:$KC$13)))))))</f>
        <v>6.9600466995195648E-2</v>
      </c>
      <c r="DA254" s="8" cm="1">
        <f t="array" aca="1" ref="DA254" ca="1">CZ254-_xlfn.XLOOKUP(DA$1,Cdel!$B$1:$KC$1,IF(ROUNDUP(CZ254,0)=6,Cdel!$B$8:$KC$8,IF(ROUNDUP(CZ254,0)=5,Cdel!$B$9:$KC$9,IF(ROUNDUP(CZ254,0)=4,Cdel!$B$10:$KC$10,IF(ROUNDUP(CZ254,0)=3,Cdel!$B$11:$KC$11,IF(ROUNDUP(CZ254,0)=2,Cdel!$B$12:$KC$12,IF(ROUNDUP(CZ254,0)=1,Cdel!$B$13:$KC$13)))))))</f>
        <v>6.767513388429372E-2</v>
      </c>
      <c r="DB254" s="8" cm="1">
        <f t="array" aca="1" ref="DB254" ca="1">DA254-_xlfn.XLOOKUP(DB$1,Cdel!$B$1:$KC$1,IF(ROUNDUP(DA254,0)=6,Cdel!$B$8:$KC$8,IF(ROUNDUP(DA254,0)=5,Cdel!$B$9:$KC$9,IF(ROUNDUP(DA254,0)=4,Cdel!$B$10:$KC$10,IF(ROUNDUP(DA254,0)=3,Cdel!$B$11:$KC$11,IF(ROUNDUP(DA254,0)=2,Cdel!$B$12:$KC$12,IF(ROUNDUP(DA254,0)=1,Cdel!$B$13:$KC$13)))))))</f>
        <v>6.5803060582527689E-2</v>
      </c>
      <c r="DC254" s="8" cm="1">
        <f t="array" aca="1" ref="DC254" ca="1">DB254-_xlfn.XLOOKUP(DC$1,Cdel!$B$1:$KC$1,IF(ROUNDUP(DB254,0)=6,Cdel!$B$8:$KC$8,IF(ROUNDUP(DB254,0)=5,Cdel!$B$9:$KC$9,IF(ROUNDUP(DB254,0)=4,Cdel!$B$10:$KC$10,IF(ROUNDUP(DB254,0)=3,Cdel!$B$11:$KC$11,IF(ROUNDUP(DB254,0)=2,Cdel!$B$12:$KC$12,IF(ROUNDUP(DB254,0)=1,Cdel!$B$13:$KC$13)))))))</f>
        <v>6.3982773782627747E-2</v>
      </c>
      <c r="DD254" s="8" cm="1">
        <f t="array" aca="1" ref="DD254" ca="1">DC254-_xlfn.XLOOKUP(DD$1,Cdel!$B$1:$KC$1,IF(ROUNDUP(DC254,0)=6,Cdel!$B$8:$KC$8,IF(ROUNDUP(DC254,0)=5,Cdel!$B$9:$KC$9,IF(ROUNDUP(DC254,0)=4,Cdel!$B$10:$KC$10,IF(ROUNDUP(DC254,0)=3,Cdel!$B$11:$KC$11,IF(ROUNDUP(DC254,0)=2,Cdel!$B$12:$KC$12,IF(ROUNDUP(DC254,0)=1,Cdel!$B$13:$KC$13)))))))</f>
        <v>6.2212840932902087E-2</v>
      </c>
    </row>
    <row r="255" spans="1:108" x14ac:dyDescent="0.15">
      <c r="A255" s="3" t="s">
        <v>273</v>
      </c>
      <c r="B255" s="3" t="s">
        <v>410</v>
      </c>
      <c r="C255" s="3" t="s">
        <v>273</v>
      </c>
      <c r="D255" s="2">
        <v>0</v>
      </c>
      <c r="E255" s="2">
        <v>1950</v>
      </c>
      <c r="F255" s="3"/>
      <c r="G255" s="4">
        <f t="shared" ca="1" si="5"/>
        <v>76</v>
      </c>
      <c r="H255">
        <f ca="1">_xlfn.LET(
_xlpm.score,_xlfn.XLOOKUP(G255,DecayFns!$A$2:$A$289,DecayFns!$N$2:$N$289),
IF(D255=1,IF(_xlpm.score=6,_xlpm.score,_xlpm.score+1),IF(_xlpm.score=1,_xlpm.score,_xlpm.score-1)
))</f>
        <v>1</v>
      </c>
      <c r="I255" s="7" cm="1">
        <f t="array" aca="1" ref="I255" ca="1">H255-_xlfn.XLOOKUP(I$1,Cdel!$B$1:$KC$1,IF(ROUNDUP(H255,0)=6,Cdel!$B$8:$KC$8,IF(ROUNDUP(H255,0)=5,Cdel!$B$9:$KC$9,IF(ROUNDUP(H255,0)=4,Cdel!$B$10:$KC$10,IF(ROUNDUP(H255,0)=3,Cdel!$B$11:$KC$11,IF(ROUNDUP(H255,0)=2,Cdel!$B$12:$KC$12,IF(ROUNDUP(H255,0)=1,Cdel!$B$13:$KC$13)))))))</f>
        <v>1</v>
      </c>
      <c r="J255" s="8" cm="1">
        <f t="array" aca="1" ref="J255" ca="1">I255-_xlfn.XLOOKUP(J$1,Cdel!$B$1:$KC$1,IF(ROUNDUP(I255,0)=6,Cdel!$B$8:$KC$8,IF(ROUNDUP(I255,0)=5,Cdel!$B$9:$KC$9,IF(ROUNDUP(I255,0)=4,Cdel!$B$10:$KC$10,IF(ROUNDUP(I255,0)=3,Cdel!$B$11:$KC$11,IF(ROUNDUP(I255,0)=2,Cdel!$B$12:$KC$12,IF(ROUNDUP(I255,0)=1,Cdel!$B$13:$KC$13)))))))</f>
        <v>0.97233735355490014</v>
      </c>
      <c r="K255" s="8" cm="1">
        <f t="array" aca="1" ref="K255" ca="1">J255-_xlfn.XLOOKUP(K$1,Cdel!$B$1:$KC$1,IF(ROUNDUP(J255,0)=6,Cdel!$B$8:$KC$8,IF(ROUNDUP(J255,0)=5,Cdel!$B$9:$KC$9,IF(ROUNDUP(J255,0)=4,Cdel!$B$10:$KC$10,IF(ROUNDUP(J255,0)=3,Cdel!$B$11:$KC$11,IF(ROUNDUP(J255,0)=2,Cdel!$B$12:$KC$12,IF(ROUNDUP(J255,0)=1,Cdel!$B$13:$KC$13)))))))</f>
        <v>0.94543992911814678</v>
      </c>
      <c r="L255" s="8" cm="1">
        <f t="array" aca="1" ref="L255" ca="1">K255-_xlfn.XLOOKUP(L$1,Cdel!$B$1:$KC$1,IF(ROUNDUP(K255,0)=6,Cdel!$B$8:$KC$8,IF(ROUNDUP(K255,0)=5,Cdel!$B$9:$KC$9,IF(ROUNDUP(K255,0)=4,Cdel!$B$10:$KC$10,IF(ROUNDUP(K255,0)=3,Cdel!$B$11:$KC$11,IF(ROUNDUP(K255,0)=2,Cdel!$B$12:$KC$12,IF(ROUNDUP(K255,0)=1,Cdel!$B$13:$KC$13)))))))</f>
        <v>0.91928655862387121</v>
      </c>
      <c r="M255" s="8" cm="1">
        <f t="array" aca="1" ref="M255" ca="1">L255-_xlfn.XLOOKUP(M$1,Cdel!$B$1:$KC$1,IF(ROUNDUP(L255,0)=6,Cdel!$B$8:$KC$8,IF(ROUNDUP(L255,0)=5,Cdel!$B$9:$KC$9,IF(ROUNDUP(L255,0)=4,Cdel!$B$10:$KC$10,IF(ROUNDUP(L255,0)=3,Cdel!$B$11:$KC$11,IF(ROUNDUP(L255,0)=2,Cdel!$B$12:$KC$12,IF(ROUNDUP(L255,0)=1,Cdel!$B$13:$KC$13)))))))</f>
        <v>0.89385665957092642</v>
      </c>
      <c r="N255" s="8" cm="1">
        <f t="array" aca="1" ref="N255" ca="1">M255-_xlfn.XLOOKUP(N$1,Cdel!$B$1:$KC$1,IF(ROUNDUP(M255,0)=6,Cdel!$B$8:$KC$8,IF(ROUNDUP(M255,0)=5,Cdel!$B$9:$KC$9,IF(ROUNDUP(M255,0)=4,Cdel!$B$10:$KC$10,IF(ROUNDUP(M255,0)=3,Cdel!$B$11:$KC$11,IF(ROUNDUP(M255,0)=2,Cdel!$B$12:$KC$12,IF(ROUNDUP(M255,0)=1,Cdel!$B$13:$KC$13)))))))</f>
        <v>0.86913021882461783</v>
      </c>
      <c r="O255" s="8" cm="1">
        <f t="array" aca="1" ref="O255" ca="1">N255-_xlfn.XLOOKUP(O$1,Cdel!$B$1:$KC$1,IF(ROUNDUP(N255,0)=6,Cdel!$B$8:$KC$8,IF(ROUNDUP(N255,0)=5,Cdel!$B$9:$KC$9,IF(ROUNDUP(N255,0)=4,Cdel!$B$10:$KC$10,IF(ROUNDUP(N255,0)=3,Cdel!$B$11:$KC$11,IF(ROUNDUP(N255,0)=2,Cdel!$B$12:$KC$12,IF(ROUNDUP(N255,0)=1,Cdel!$B$13:$KC$13)))))))</f>
        <v>0.84508777686652015</v>
      </c>
      <c r="P255" s="8" cm="1">
        <f t="array" aca="1" ref="P255" ca="1">O255-_xlfn.XLOOKUP(P$1,Cdel!$B$1:$KC$1,IF(ROUNDUP(O255,0)=6,Cdel!$B$8:$KC$8,IF(ROUNDUP(O255,0)=5,Cdel!$B$9:$KC$9,IF(ROUNDUP(O255,0)=4,Cdel!$B$10:$KC$10,IF(ROUNDUP(O255,0)=3,Cdel!$B$11:$KC$11,IF(ROUNDUP(O255,0)=2,Cdel!$B$12:$KC$12,IF(ROUNDUP(O255,0)=1,Cdel!$B$13:$KC$13)))))))</f>
        <v>0.82171041247998611</v>
      </c>
      <c r="Q255" s="8" cm="1">
        <f t="array" aca="1" ref="Q255" ca="1">P255-_xlfn.XLOOKUP(Q$1,Cdel!$B$1:$KC$1,IF(ROUNDUP(P255,0)=6,Cdel!$B$8:$KC$8,IF(ROUNDUP(P255,0)=5,Cdel!$B$9:$KC$9,IF(ROUNDUP(P255,0)=4,Cdel!$B$10:$KC$10,IF(ROUNDUP(P255,0)=3,Cdel!$B$11:$KC$11,IF(ROUNDUP(P255,0)=2,Cdel!$B$12:$KC$12,IF(ROUNDUP(P255,0)=1,Cdel!$B$13:$KC$13)))))))</f>
        <v>0.79897972785929505</v>
      </c>
      <c r="R255" s="8" cm="1">
        <f t="array" aca="1" ref="R255" ca="1">Q255-_xlfn.XLOOKUP(R$1,Cdel!$B$1:$KC$1,IF(ROUNDUP(Q255,0)=6,Cdel!$B$8:$KC$8,IF(ROUNDUP(Q255,0)=5,Cdel!$B$9:$KC$9,IF(ROUNDUP(Q255,0)=4,Cdel!$B$10:$KC$10,IF(ROUNDUP(Q255,0)=3,Cdel!$B$11:$KC$11,IF(ROUNDUP(Q255,0)=2,Cdel!$B$12:$KC$12,IF(ROUNDUP(Q255,0)=1,Cdel!$B$13:$KC$13)))))))</f>
        <v>0.77687783413072131</v>
      </c>
      <c r="S255" s="8" cm="1">
        <f t="array" aca="1" ref="S255" ca="1">R255-_xlfn.XLOOKUP(S$1,Cdel!$B$1:$KC$1,IF(ROUNDUP(R255,0)=6,Cdel!$B$8:$KC$8,IF(ROUNDUP(R255,0)=5,Cdel!$B$9:$KC$9,IF(ROUNDUP(R255,0)=4,Cdel!$B$10:$KC$10,IF(ROUNDUP(R255,0)=3,Cdel!$B$11:$KC$11,IF(ROUNDUP(R255,0)=2,Cdel!$B$12:$KC$12,IF(ROUNDUP(R255,0)=1,Cdel!$B$13:$KC$13)))))))</f>
        <v>0.7553873372741281</v>
      </c>
      <c r="T255" s="8" cm="1">
        <f t="array" aca="1" ref="T255" ca="1">S255-_xlfn.XLOOKUP(T$1,Cdel!$B$1:$KC$1,IF(ROUNDUP(S255,0)=6,Cdel!$B$8:$KC$8,IF(ROUNDUP(S255,0)=5,Cdel!$B$9:$KC$9,IF(ROUNDUP(S255,0)=4,Cdel!$B$10:$KC$10,IF(ROUNDUP(S255,0)=3,Cdel!$B$11:$KC$11,IF(ROUNDUP(S255,0)=2,Cdel!$B$12:$KC$12,IF(ROUNDUP(S255,0)=1,Cdel!$B$13:$KC$13)))))))</f>
        <v>0.73449132443400855</v>
      </c>
      <c r="U255" s="8" cm="1">
        <f t="array" aca="1" ref="U255" ca="1">T255-_xlfn.XLOOKUP(U$1,Cdel!$B$1:$KC$1,IF(ROUNDUP(T255,0)=6,Cdel!$B$8:$KC$8,IF(ROUNDUP(T255,0)=5,Cdel!$B$9:$KC$9,IF(ROUNDUP(T255,0)=4,Cdel!$B$10:$KC$10,IF(ROUNDUP(T255,0)=3,Cdel!$B$11:$KC$11,IF(ROUNDUP(T255,0)=2,Cdel!$B$12:$KC$12,IF(ROUNDUP(T255,0)=1,Cdel!$B$13:$KC$13)))))))</f>
        <v>0.7141733506091974</v>
      </c>
      <c r="V255" s="8" cm="1">
        <f t="array" aca="1" ref="V255" ca="1">U255-_xlfn.XLOOKUP(V$1,Cdel!$B$1:$KC$1,IF(ROUNDUP(U255,0)=6,Cdel!$B$8:$KC$8,IF(ROUNDUP(U255,0)=5,Cdel!$B$9:$KC$9,IF(ROUNDUP(U255,0)=4,Cdel!$B$10:$KC$10,IF(ROUNDUP(U255,0)=3,Cdel!$B$11:$KC$11,IF(ROUNDUP(U255,0)=2,Cdel!$B$12:$KC$12,IF(ROUNDUP(U255,0)=1,Cdel!$B$13:$KC$13)))))))</f>
        <v>0.6944174257107828</v>
      </c>
      <c r="W255" s="8" cm="1">
        <f t="array" aca="1" ref="W255" ca="1">V255-_xlfn.XLOOKUP(W$1,Cdel!$B$1:$KC$1,IF(ROUNDUP(V255,0)=6,Cdel!$B$8:$KC$8,IF(ROUNDUP(V255,0)=5,Cdel!$B$9:$KC$9,IF(ROUNDUP(V255,0)=4,Cdel!$B$10:$KC$10,IF(ROUNDUP(V255,0)=3,Cdel!$B$11:$KC$11,IF(ROUNDUP(V255,0)=2,Cdel!$B$12:$KC$12,IF(ROUNDUP(V255,0)=1,Cdel!$B$13:$KC$13)))))))</f>
        <v>0.67520800197802899</v>
      </c>
      <c r="X255" s="8" cm="1">
        <f t="array" aca="1" ref="X255" ca="1">W255-_xlfn.XLOOKUP(X$1,Cdel!$B$1:$KC$1,IF(ROUNDUP(W255,0)=6,Cdel!$B$8:$KC$8,IF(ROUNDUP(W255,0)=5,Cdel!$B$9:$KC$9,IF(ROUNDUP(W255,0)=4,Cdel!$B$10:$KC$10,IF(ROUNDUP(W255,0)=3,Cdel!$B$11:$KC$11,IF(ROUNDUP(W255,0)=2,Cdel!$B$12:$KC$12,IF(ROUNDUP(W255,0)=1,Cdel!$B$13:$KC$13)))))))</f>
        <v>0.65652996174240841</v>
      </c>
      <c r="Y255" s="8" cm="1">
        <f t="array" aca="1" ref="Y255" ca="1">X255-_xlfn.XLOOKUP(Y$1,Cdel!$B$1:$KC$1,IF(ROUNDUP(X255,0)=6,Cdel!$B$8:$KC$8,IF(ROUNDUP(X255,0)=5,Cdel!$B$9:$KC$9,IF(ROUNDUP(X255,0)=4,Cdel!$B$10:$KC$10,IF(ROUNDUP(X255,0)=3,Cdel!$B$11:$KC$11,IF(ROUNDUP(X255,0)=2,Cdel!$B$12:$KC$12,IF(ROUNDUP(X255,0)=1,Cdel!$B$13:$KC$13)))))))</f>
        <v>0.63836860553011321</v>
      </c>
      <c r="Z255" s="8" cm="1">
        <f t="array" aca="1" ref="Z255" ca="1">Y255-_xlfn.XLOOKUP(Z$1,Cdel!$B$1:$KC$1,IF(ROUNDUP(Y255,0)=6,Cdel!$B$8:$KC$8,IF(ROUNDUP(Y255,0)=5,Cdel!$B$9:$KC$9,IF(ROUNDUP(Y255,0)=4,Cdel!$B$10:$KC$10,IF(ROUNDUP(Y255,0)=3,Cdel!$B$11:$KC$11,IF(ROUNDUP(Y255,0)=2,Cdel!$B$12:$KC$12,IF(ROUNDUP(Y255,0)=1,Cdel!$B$13:$KC$13)))))))</f>
        <v>0.62070964049368227</v>
      </c>
      <c r="AA255" s="8" cm="1">
        <f t="array" aca="1" ref="AA255" ca="1">Z255-_xlfn.XLOOKUP(AA$1,Cdel!$B$1:$KC$1,IF(ROUNDUP(Z255,0)=6,Cdel!$B$8:$KC$8,IF(ROUNDUP(Z255,0)=5,Cdel!$B$9:$KC$9,IF(ROUNDUP(Z255,0)=4,Cdel!$B$10:$KC$10,IF(ROUNDUP(Z255,0)=3,Cdel!$B$11:$KC$11,IF(ROUNDUP(Z255,0)=2,Cdel!$B$12:$KC$12,IF(ROUNDUP(Z255,0)=1,Cdel!$B$13:$KC$13)))))))</f>
        <v>0.60353916916364048</v>
      </c>
      <c r="AB255" s="8" cm="1">
        <f t="array" aca="1" ref="AB255" ca="1">AA255-_xlfn.XLOOKUP(AB$1,Cdel!$B$1:$KC$1,IF(ROUNDUP(AA255,0)=6,Cdel!$B$8:$KC$8,IF(ROUNDUP(AA255,0)=5,Cdel!$B$9:$KC$9,IF(ROUNDUP(AA255,0)=4,Cdel!$B$10:$KC$10,IF(ROUNDUP(AA255,0)=3,Cdel!$B$11:$KC$11,IF(ROUNDUP(AA255,0)=2,Cdel!$B$12:$KC$12,IF(ROUNDUP(AA255,0)=1,Cdel!$B$13:$KC$13)))))))</f>
        <v>0.58684367851129737</v>
      </c>
      <c r="AC255" s="8" cm="1">
        <f t="array" aca="1" ref="AC255" ca="1">AB255-_xlfn.XLOOKUP(AC$1,Cdel!$B$1:$KC$1,IF(ROUNDUP(AB255,0)=6,Cdel!$B$8:$KC$8,IF(ROUNDUP(AB255,0)=5,Cdel!$B$9:$KC$9,IF(ROUNDUP(AB255,0)=4,Cdel!$B$10:$KC$10,IF(ROUNDUP(AB255,0)=3,Cdel!$B$11:$KC$11,IF(ROUNDUP(AB255,0)=2,Cdel!$B$12:$KC$12,IF(ROUNDUP(AB255,0)=1,Cdel!$B$13:$KC$13)))))))</f>
        <v>0.57061002931409743</v>
      </c>
      <c r="AD255" s="8" cm="1">
        <f t="array" aca="1" ref="AD255" ca="1">AC255-_xlfn.XLOOKUP(AD$1,Cdel!$B$1:$KC$1,IF(ROUNDUP(AC255,0)=6,Cdel!$B$8:$KC$8,IF(ROUNDUP(AC255,0)=5,Cdel!$B$9:$KC$9,IF(ROUNDUP(AC255,0)=4,Cdel!$B$10:$KC$10,IF(ROUNDUP(AC255,0)=3,Cdel!$B$11:$KC$11,IF(ROUNDUP(AC255,0)=2,Cdel!$B$12:$KC$12,IF(ROUNDUP(AC255,0)=1,Cdel!$B$13:$KC$13)))))))</f>
        <v>0.55482544581515347</v>
      </c>
      <c r="AE255" s="8" cm="1">
        <f t="array" aca="1" ref="AE255" ca="1">AD255-_xlfn.XLOOKUP(AE$1,Cdel!$B$1:$KC$1,IF(ROUNDUP(AD255,0)=6,Cdel!$B$8:$KC$8,IF(ROUNDUP(AD255,0)=5,Cdel!$B$9:$KC$9,IF(ROUNDUP(AD255,0)=4,Cdel!$B$10:$KC$10,IF(ROUNDUP(AD255,0)=3,Cdel!$B$11:$KC$11,IF(ROUNDUP(AD255,0)=2,Cdel!$B$12:$KC$12,IF(ROUNDUP(AD255,0)=1,Cdel!$B$13:$KC$13)))))))</f>
        <v>0.53947750566882391</v>
      </c>
      <c r="AF255" s="8" cm="1">
        <f t="array" aca="1" ref="AF255" ca="1">AE255-_xlfn.XLOOKUP(AF$1,Cdel!$B$1:$KC$1,IF(ROUNDUP(AE255,0)=6,Cdel!$B$8:$KC$8,IF(ROUNDUP(AE255,0)=5,Cdel!$B$9:$KC$9,IF(ROUNDUP(AE255,0)=4,Cdel!$B$10:$KC$10,IF(ROUNDUP(AE255,0)=3,Cdel!$B$11:$KC$11,IF(ROUNDUP(AE255,0)=2,Cdel!$B$12:$KC$12,IF(ROUNDUP(AE255,0)=1,Cdel!$B$13:$KC$13)))))))</f>
        <v>0.52455413016442287</v>
      </c>
      <c r="AG255" s="8" cm="1">
        <f t="array" aca="1" ref="AG255" ca="1">AF255-_xlfn.XLOOKUP(AG$1,Cdel!$B$1:$KC$1,IF(ROUNDUP(AF255,0)=6,Cdel!$B$8:$KC$8,IF(ROUNDUP(AF255,0)=5,Cdel!$B$9:$KC$9,IF(ROUNDUP(AF255,0)=4,Cdel!$B$10:$KC$10,IF(ROUNDUP(AF255,0)=3,Cdel!$B$11:$KC$11,IF(ROUNDUP(AF255,0)=2,Cdel!$B$12:$KC$12,IF(ROUNDUP(AF255,0)=1,Cdel!$B$13:$KC$13)))))))</f>
        <v>0.51004357472036754</v>
      </c>
      <c r="AH255" s="8" cm="1">
        <f t="array" aca="1" ref="AH255" ca="1">AG255-_xlfn.XLOOKUP(AH$1,Cdel!$B$1:$KC$1,IF(ROUNDUP(AG255,0)=6,Cdel!$B$8:$KC$8,IF(ROUNDUP(AG255,0)=5,Cdel!$B$9:$KC$9,IF(ROUNDUP(AG255,0)=4,Cdel!$B$10:$KC$10,IF(ROUNDUP(AG255,0)=3,Cdel!$B$11:$KC$11,IF(ROUNDUP(AG255,0)=2,Cdel!$B$12:$KC$12,IF(ROUNDUP(AG255,0)=1,Cdel!$B$13:$KC$13)))))))</f>
        <v>0.49593441964128315</v>
      </c>
      <c r="AI255" s="8" cm="1">
        <f t="array" aca="1" ref="AI255" ca="1">AH255-_xlfn.XLOOKUP(AI$1,Cdel!$B$1:$KC$1,IF(ROUNDUP(AH255,0)=6,Cdel!$B$8:$KC$8,IF(ROUNDUP(AH255,0)=5,Cdel!$B$9:$KC$9,IF(ROUNDUP(AH255,0)=4,Cdel!$B$10:$KC$10,IF(ROUNDUP(AH255,0)=3,Cdel!$B$11:$KC$11,IF(ROUNDUP(AH255,0)=2,Cdel!$B$12:$KC$12,IF(ROUNDUP(AH255,0)=1,Cdel!$B$13:$KC$13)))))))</f>
        <v>0.4822155611307905</v>
      </c>
      <c r="AJ255" s="8" cm="1">
        <f t="array" aca="1" ref="AJ255" ca="1">AI255-_xlfn.XLOOKUP(AJ$1,Cdel!$B$1:$KC$1,IF(ROUNDUP(AI255,0)=6,Cdel!$B$8:$KC$8,IF(ROUNDUP(AI255,0)=5,Cdel!$B$9:$KC$9,IF(ROUNDUP(AI255,0)=4,Cdel!$B$10:$KC$10,IF(ROUNDUP(AI255,0)=3,Cdel!$B$11:$KC$11,IF(ROUNDUP(AI255,0)=2,Cdel!$B$12:$KC$12,IF(ROUNDUP(AI255,0)=1,Cdel!$B$13:$KC$13)))))))</f>
        <v>0.46887620255290396</v>
      </c>
      <c r="AK255" s="8" cm="1">
        <f t="array" aca="1" ref="AK255" ca="1">AJ255-_xlfn.XLOOKUP(AK$1,Cdel!$B$1:$KC$1,IF(ROUNDUP(AJ255,0)=6,Cdel!$B$8:$KC$8,IF(ROUNDUP(AJ255,0)=5,Cdel!$B$9:$KC$9,IF(ROUNDUP(AJ255,0)=4,Cdel!$B$10:$KC$10,IF(ROUNDUP(AJ255,0)=3,Cdel!$B$11:$KC$11,IF(ROUNDUP(AJ255,0)=2,Cdel!$B$12:$KC$12,IF(ROUNDUP(AJ255,0)=1,Cdel!$B$13:$KC$13)))))))</f>
        <v>0.45590584593516198</v>
      </c>
      <c r="AL255" s="8" cm="1">
        <f t="array" aca="1" ref="AL255" ca="1">AK255-_xlfn.XLOOKUP(AL$1,Cdel!$B$1:$KC$1,IF(ROUNDUP(AK255,0)=6,Cdel!$B$8:$KC$8,IF(ROUNDUP(AK255,0)=5,Cdel!$B$9:$KC$9,IF(ROUNDUP(AK255,0)=4,Cdel!$B$10:$KC$10,IF(ROUNDUP(AK255,0)=3,Cdel!$B$11:$KC$11,IF(ROUNDUP(AK255,0)=2,Cdel!$B$12:$KC$12,IF(ROUNDUP(AK255,0)=1,Cdel!$B$13:$KC$13)))))))</f>
        <v>0.44329428370680335</v>
      </c>
      <c r="AM255" s="8" cm="1">
        <f t="array" aca="1" ref="AM255" ca="1">AL255-_xlfn.XLOOKUP(AM$1,Cdel!$B$1:$KC$1,IF(ROUNDUP(AL255,0)=6,Cdel!$B$8:$KC$8,IF(ROUNDUP(AL255,0)=5,Cdel!$B$9:$KC$9,IF(ROUNDUP(AL255,0)=4,Cdel!$B$10:$KC$10,IF(ROUNDUP(AL255,0)=3,Cdel!$B$11:$KC$11,IF(ROUNDUP(AL255,0)=2,Cdel!$B$12:$KC$12,IF(ROUNDUP(AL255,0)=1,Cdel!$B$13:$KC$13)))))))</f>
        <v>0.4310315906654883</v>
      </c>
      <c r="AN255" s="8" cm="1">
        <f t="array" aca="1" ref="AN255" ca="1">AM255-_xlfn.XLOOKUP(AN$1,Cdel!$B$1:$KC$1,IF(ROUNDUP(AM255,0)=6,Cdel!$B$8:$KC$8,IF(ROUNDUP(AM255,0)=5,Cdel!$B$9:$KC$9,IF(ROUNDUP(AM255,0)=4,Cdel!$B$10:$KC$10,IF(ROUNDUP(AM255,0)=3,Cdel!$B$11:$KC$11,IF(ROUNDUP(AM255,0)=2,Cdel!$B$12:$KC$12,IF(ROUNDUP(AM255,0)=1,Cdel!$B$13:$KC$13)))))))</f>
        <v>0.41910811616623983</v>
      </c>
      <c r="AO255" s="8" cm="1">
        <f t="array" aca="1" ref="AO255" ca="1">AN255-_xlfn.XLOOKUP(AO$1,Cdel!$B$1:$KC$1,IF(ROUNDUP(AN255,0)=6,Cdel!$B$8:$KC$8,IF(ROUNDUP(AN255,0)=5,Cdel!$B$9:$KC$9,IF(ROUNDUP(AN255,0)=4,Cdel!$B$10:$KC$10,IF(ROUNDUP(AN255,0)=3,Cdel!$B$11:$KC$11,IF(ROUNDUP(AN255,0)=2,Cdel!$B$12:$KC$12,IF(ROUNDUP(AN255,0)=1,Cdel!$B$13:$KC$13)))))))</f>
        <v>0.40751447652646128</v>
      </c>
      <c r="AP255" s="8" cm="1">
        <f t="array" aca="1" ref="AP255" ca="1">AO255-_xlfn.XLOOKUP(AP$1,Cdel!$B$1:$KC$1,IF(ROUNDUP(AO255,0)=6,Cdel!$B$8:$KC$8,IF(ROUNDUP(AO255,0)=5,Cdel!$B$9:$KC$9,IF(ROUNDUP(AO255,0)=4,Cdel!$B$10:$KC$10,IF(ROUNDUP(AO255,0)=3,Cdel!$B$11:$KC$11,IF(ROUNDUP(AO255,0)=2,Cdel!$B$12:$KC$12,IF(ROUNDUP(AO255,0)=1,Cdel!$B$13:$KC$13)))))))</f>
        <v>0.39624154764104985</v>
      </c>
      <c r="AQ255" s="8" cm="1">
        <f t="array" aca="1" ref="AQ255" ca="1">AP255-_xlfn.XLOOKUP(AQ$1,Cdel!$B$1:$KC$1,IF(ROUNDUP(AP255,0)=6,Cdel!$B$8:$KC$8,IF(ROUNDUP(AP255,0)=5,Cdel!$B$9:$KC$9,IF(ROUNDUP(AP255,0)=4,Cdel!$B$10:$KC$10,IF(ROUNDUP(AP255,0)=3,Cdel!$B$11:$KC$11,IF(ROUNDUP(AP255,0)=2,Cdel!$B$12:$KC$12,IF(ROUNDUP(AP255,0)=1,Cdel!$B$13:$KC$13)))))))</f>
        <v>0.38528045780179626</v>
      </c>
      <c r="AR255" s="8" cm="1">
        <f t="array" aca="1" ref="AR255" ca="1">AQ255-_xlfn.XLOOKUP(AR$1,Cdel!$B$1:$KC$1,IF(ROUNDUP(AQ255,0)=6,Cdel!$B$8:$KC$8,IF(ROUNDUP(AQ255,0)=5,Cdel!$B$9:$KC$9,IF(ROUNDUP(AQ255,0)=4,Cdel!$B$10:$KC$10,IF(ROUNDUP(AQ255,0)=3,Cdel!$B$11:$KC$11,IF(ROUNDUP(AQ255,0)=2,Cdel!$B$12:$KC$12,IF(ROUNDUP(AQ255,0)=1,Cdel!$B$13:$KC$13)))))))</f>
        <v>0.37462258071541898</v>
      </c>
      <c r="AS255" s="8" cm="1">
        <f t="array" aca="1" ref="AS255" ca="1">AR255-_xlfn.XLOOKUP(AS$1,Cdel!$B$1:$KC$1,IF(ROUNDUP(AR255,0)=6,Cdel!$B$8:$KC$8,IF(ROUNDUP(AR255,0)=5,Cdel!$B$9:$KC$9,IF(ROUNDUP(AR255,0)=4,Cdel!$B$10:$KC$10,IF(ROUNDUP(AR255,0)=3,Cdel!$B$11:$KC$11,IF(ROUNDUP(AR255,0)=2,Cdel!$B$12:$KC$12,IF(ROUNDUP(AR255,0)=1,Cdel!$B$13:$KC$13)))))))</f>
        <v>0.36425952871473738</v>
      </c>
      <c r="AT255" s="8" cm="1">
        <f t="array" aca="1" ref="AT255" ca="1">AS255-_xlfn.XLOOKUP(AT$1,Cdel!$B$1:$KC$1,IF(ROUNDUP(AS255,0)=6,Cdel!$B$8:$KC$8,IF(ROUNDUP(AS255,0)=5,Cdel!$B$9:$KC$9,IF(ROUNDUP(AS255,0)=4,Cdel!$B$10:$KC$10,IF(ROUNDUP(AS255,0)=3,Cdel!$B$11:$KC$11,IF(ROUNDUP(AS255,0)=2,Cdel!$B$12:$KC$12,IF(ROUNDUP(AS255,0)=1,Cdel!$B$13:$KC$13)))))))</f>
        <v>0.3541831461576429</v>
      </c>
      <c r="AU255" s="8" cm="1">
        <f t="array" aca="1" ref="AU255" ca="1">AT255-_xlfn.XLOOKUP(AU$1,Cdel!$B$1:$KC$1,IF(ROUNDUP(AT255,0)=6,Cdel!$B$8:$KC$8,IF(ROUNDUP(AT255,0)=5,Cdel!$B$9:$KC$9,IF(ROUNDUP(AT255,0)=4,Cdel!$B$10:$KC$10,IF(ROUNDUP(AT255,0)=3,Cdel!$B$11:$KC$11,IF(ROUNDUP(AT255,0)=2,Cdel!$B$12:$KC$12,IF(ROUNDUP(AT255,0)=1,Cdel!$B$13:$KC$13)))))))</f>
        <v>0.34438550300867093</v>
      </c>
      <c r="AV255" s="8" cm="1">
        <f t="array" aca="1" ref="AV255" ca="1">AU255-_xlfn.XLOOKUP(AV$1,Cdel!$B$1:$KC$1,IF(ROUNDUP(AU255,0)=6,Cdel!$B$8:$KC$8,IF(ROUNDUP(AU255,0)=5,Cdel!$B$9:$KC$9,IF(ROUNDUP(AU255,0)=4,Cdel!$B$10:$KC$10,IF(ROUNDUP(AU255,0)=3,Cdel!$B$11:$KC$11,IF(ROUNDUP(AU255,0)=2,Cdel!$B$12:$KC$12,IF(ROUNDUP(AU255,0)=1,Cdel!$B$13:$KC$13)))))))</f>
        <v>0.33485888859812413</v>
      </c>
      <c r="AW255" s="8" cm="1">
        <f t="array" aca="1" ref="AW255" ca="1">AV255-_xlfn.XLOOKUP(AW$1,Cdel!$B$1:$KC$1,IF(ROUNDUP(AV255,0)=6,Cdel!$B$8:$KC$8,IF(ROUNDUP(AV255,0)=5,Cdel!$B$9:$KC$9,IF(ROUNDUP(AV255,0)=4,Cdel!$B$10:$KC$10,IF(ROUNDUP(AV255,0)=3,Cdel!$B$11:$KC$11,IF(ROUNDUP(AV255,0)=2,Cdel!$B$12:$KC$12,IF(ROUNDUP(AV255,0)=1,Cdel!$B$13:$KC$13)))))))</f>
        <v>0.3255958055538351</v>
      </c>
      <c r="AX255" s="8" cm="1">
        <f t="array" aca="1" ref="AX255" ca="1">AW255-_xlfn.XLOOKUP(AX$1,Cdel!$B$1:$KC$1,IF(ROUNDUP(AW255,0)=6,Cdel!$B$8:$KC$8,IF(ROUNDUP(AW255,0)=5,Cdel!$B$9:$KC$9,IF(ROUNDUP(AW255,0)=4,Cdel!$B$10:$KC$10,IF(ROUNDUP(AW255,0)=3,Cdel!$B$11:$KC$11,IF(ROUNDUP(AW255,0)=2,Cdel!$B$12:$KC$12,IF(ROUNDUP(AW255,0)=1,Cdel!$B$13:$KC$13)))))))</f>
        <v>0.31658896390079194</v>
      </c>
      <c r="AY255" s="8" cm="1">
        <f t="array" aca="1" ref="AY255" ca="1">AX255-_xlfn.XLOOKUP(AY$1,Cdel!$B$1:$KC$1,IF(ROUNDUP(AX255,0)=6,Cdel!$B$8:$KC$8,IF(ROUNDUP(AX255,0)=5,Cdel!$B$9:$KC$9,IF(ROUNDUP(AX255,0)=4,Cdel!$B$10:$KC$10,IF(ROUNDUP(AX255,0)=3,Cdel!$B$11:$KC$11,IF(ROUNDUP(AX255,0)=2,Cdel!$B$12:$KC$12,IF(ROUNDUP(AX255,0)=1,Cdel!$B$13:$KC$13)))))))</f>
        <v>0.3078312753239838</v>
      </c>
      <c r="AZ255" s="8" cm="1">
        <f t="array" aca="1" ref="AZ255" ca="1">AY255-_xlfn.XLOOKUP(AZ$1,Cdel!$B$1:$KC$1,IF(ROUNDUP(AY255,0)=6,Cdel!$B$8:$KC$8,IF(ROUNDUP(AY255,0)=5,Cdel!$B$9:$KC$9,IF(ROUNDUP(AY255,0)=4,Cdel!$B$10:$KC$10,IF(ROUNDUP(AY255,0)=3,Cdel!$B$11:$KC$11,IF(ROUNDUP(AY255,0)=2,Cdel!$B$12:$KC$12,IF(ROUNDUP(AY255,0)=1,Cdel!$B$13:$KC$13)))))))</f>
        <v>0.29931584758995222</v>
      </c>
      <c r="BA255" s="8" cm="1">
        <f t="array" aca="1" ref="BA255" ca="1">AZ255-_xlfn.XLOOKUP(BA$1,Cdel!$B$1:$KC$1,IF(ROUNDUP(AZ255,0)=6,Cdel!$B$8:$KC$8,IF(ROUNDUP(AZ255,0)=5,Cdel!$B$9:$KC$9,IF(ROUNDUP(AZ255,0)=4,Cdel!$B$10:$KC$10,IF(ROUNDUP(AZ255,0)=3,Cdel!$B$11:$KC$11,IF(ROUNDUP(AZ255,0)=2,Cdel!$B$12:$KC$12,IF(ROUNDUP(AZ255,0)=1,Cdel!$B$13:$KC$13)))))))</f>
        <v>0.29103597912265594</v>
      </c>
      <c r="BB255" s="8" cm="1">
        <f t="array" aca="1" ref="BB255" ca="1">BA255-_xlfn.XLOOKUP(BB$1,Cdel!$B$1:$KC$1,IF(ROUNDUP(BA255,0)=6,Cdel!$B$8:$KC$8,IF(ROUNDUP(BA255,0)=5,Cdel!$B$9:$KC$9,IF(ROUNDUP(BA255,0)=4,Cdel!$B$10:$KC$10,IF(ROUNDUP(BA255,0)=3,Cdel!$B$11:$KC$11,IF(ROUNDUP(BA255,0)=2,Cdel!$B$12:$KC$12,IF(ROUNDUP(BA255,0)=1,Cdel!$B$13:$KC$13)))))))</f>
        <v>0.28298515372938249</v>
      </c>
      <c r="BC255" s="8" cm="1">
        <f t="array" aca="1" ref="BC255" ca="1">BB255-_xlfn.XLOOKUP(BC$1,Cdel!$B$1:$KC$1,IF(ROUNDUP(BB255,0)=6,Cdel!$B$8:$KC$8,IF(ROUNDUP(BB255,0)=5,Cdel!$B$9:$KC$9,IF(ROUNDUP(BB255,0)=4,Cdel!$B$10:$KC$10,IF(ROUNDUP(BB255,0)=3,Cdel!$B$11:$KC$11,IF(ROUNDUP(BB255,0)=2,Cdel!$B$12:$KC$12,IF(ROUNDUP(BB255,0)=1,Cdel!$B$13:$KC$13)))))))</f>
        <v>0.27515703547255432</v>
      </c>
      <c r="BD255" s="8" cm="1">
        <f t="array" aca="1" ref="BD255" ca="1">BC255-_xlfn.XLOOKUP(BD$1,Cdel!$B$1:$KC$1,IF(ROUNDUP(BC255,0)=6,Cdel!$B$8:$KC$8,IF(ROUNDUP(BC255,0)=5,Cdel!$B$9:$KC$9,IF(ROUNDUP(BC255,0)=4,Cdel!$B$10:$KC$10,IF(ROUNDUP(BC255,0)=3,Cdel!$B$11:$KC$11,IF(ROUNDUP(BC255,0)=2,Cdel!$B$12:$KC$12,IF(ROUNDUP(BC255,0)=1,Cdel!$B$13:$KC$13)))))))</f>
        <v>0.26754546368339521</v>
      </c>
      <c r="BE255" s="8" cm="1">
        <f t="array" aca="1" ref="BE255" ca="1">BD255-_xlfn.XLOOKUP(BE$1,Cdel!$B$1:$KC$1,IF(ROUNDUP(BD255,0)=6,Cdel!$B$8:$KC$8,IF(ROUNDUP(BD255,0)=5,Cdel!$B$9:$KC$9,IF(ROUNDUP(BD255,0)=4,Cdel!$B$10:$KC$10,IF(ROUNDUP(BD255,0)=3,Cdel!$B$11:$KC$11,IF(ROUNDUP(BD255,0)=2,Cdel!$B$12:$KC$12,IF(ROUNDUP(BD255,0)=1,Cdel!$B$13:$KC$13)))))))</f>
        <v>0.26014444811353121</v>
      </c>
      <c r="BF255" s="8" cm="1">
        <f t="array" aca="1" ref="BF255" ca="1">BE255-_xlfn.XLOOKUP(BF$1,Cdel!$B$1:$KC$1,IF(ROUNDUP(BE255,0)=6,Cdel!$B$8:$KC$8,IF(ROUNDUP(BE255,0)=5,Cdel!$B$9:$KC$9,IF(ROUNDUP(BE255,0)=4,Cdel!$B$10:$KC$10,IF(ROUNDUP(BE255,0)=3,Cdel!$B$11:$KC$11,IF(ROUNDUP(BE255,0)=2,Cdel!$B$12:$KC$12,IF(ROUNDUP(BE255,0)=1,Cdel!$B$13:$KC$13)))))))</f>
        <v>0.25294816422071092</v>
      </c>
      <c r="BG255" s="8" cm="1">
        <f t="array" aca="1" ref="BG255" ca="1">BF255-_xlfn.XLOOKUP(BG$1,Cdel!$B$1:$KC$1,IF(ROUNDUP(BF255,0)=6,Cdel!$B$8:$KC$8,IF(ROUNDUP(BF255,0)=5,Cdel!$B$9:$KC$9,IF(ROUNDUP(BF255,0)=4,Cdel!$B$10:$KC$10,IF(ROUNDUP(BF255,0)=3,Cdel!$B$11:$KC$11,IF(ROUNDUP(BF255,0)=2,Cdel!$B$12:$KC$12,IF(ROUNDUP(BF255,0)=1,Cdel!$B$13:$KC$13)))))))</f>
        <v>0.24595094858493632</v>
      </c>
      <c r="BH255" s="8" cm="1">
        <f t="array" aca="1" ref="BH255" ca="1">BG255-_xlfn.XLOOKUP(BH$1,Cdel!$B$1:$KC$1,IF(ROUNDUP(BG255,0)=6,Cdel!$B$8:$KC$8,IF(ROUNDUP(BG255,0)=5,Cdel!$B$9:$KC$9,IF(ROUNDUP(BG255,0)=4,Cdel!$B$10:$KC$10,IF(ROUNDUP(BG255,0)=3,Cdel!$B$11:$KC$11,IF(ROUNDUP(BG255,0)=2,Cdel!$B$12:$KC$12,IF(ROUNDUP(BG255,0)=1,Cdel!$B$13:$KC$13)))))))</f>
        <v>0.23914729445139427</v>
      </c>
      <c r="BI255" s="8" cm="1">
        <f t="array" aca="1" ref="BI255" ca="1">BH255-_xlfn.XLOOKUP(BI$1,Cdel!$B$1:$KC$1,IF(ROUNDUP(BH255,0)=6,Cdel!$B$8:$KC$8,IF(ROUNDUP(BH255,0)=5,Cdel!$B$9:$KC$9,IF(ROUNDUP(BH255,0)=4,Cdel!$B$10:$KC$10,IF(ROUNDUP(BH255,0)=3,Cdel!$B$11:$KC$11,IF(ROUNDUP(BH255,0)=2,Cdel!$B$12:$KC$12,IF(ROUNDUP(BH255,0)=1,Cdel!$B$13:$KC$13)))))))</f>
        <v>0.23253184739668317</v>
      </c>
      <c r="BJ255" s="8" cm="1">
        <f t="array" aca="1" ref="BJ255" ca="1">BI255-_xlfn.XLOOKUP(BJ$1,Cdel!$B$1:$KC$1,IF(ROUNDUP(BI255,0)=6,Cdel!$B$8:$KC$8,IF(ROUNDUP(BI255,0)=5,Cdel!$B$9:$KC$9,IF(ROUNDUP(BI255,0)=4,Cdel!$B$10:$KC$10,IF(ROUNDUP(BI255,0)=3,Cdel!$B$11:$KC$11,IF(ROUNDUP(BI255,0)=2,Cdel!$B$12:$KC$12,IF(ROUNDUP(BI255,0)=1,Cdel!$B$13:$KC$13)))))))</f>
        <v>0.2260994011149228</v>
      </c>
      <c r="BK255" s="8" cm="1">
        <f t="array" aca="1" ref="BK255" ca="1">BJ255-_xlfn.XLOOKUP(BK$1,Cdel!$B$1:$KC$1,IF(ROUNDUP(BJ255,0)=6,Cdel!$B$8:$KC$8,IF(ROUNDUP(BJ255,0)=5,Cdel!$B$9:$KC$9,IF(ROUNDUP(BJ255,0)=4,Cdel!$B$10:$KC$10,IF(ROUNDUP(BJ255,0)=3,Cdel!$B$11:$KC$11,IF(ROUNDUP(BJ255,0)=2,Cdel!$B$12:$KC$12,IF(ROUNDUP(BJ255,0)=1,Cdel!$B$13:$KC$13)))))))</f>
        <v>0.21984489332043183</v>
      </c>
      <c r="BL255" s="8" cm="1">
        <f t="array" aca="1" ref="BL255" ca="1">BK255-_xlfn.XLOOKUP(BL$1,Cdel!$B$1:$KC$1,IF(ROUNDUP(BK255,0)=6,Cdel!$B$8:$KC$8,IF(ROUNDUP(BK255,0)=5,Cdel!$B$9:$KC$9,IF(ROUNDUP(BK255,0)=4,Cdel!$B$10:$KC$10,IF(ROUNDUP(BK255,0)=3,Cdel!$B$11:$KC$11,IF(ROUNDUP(BK255,0)=2,Cdel!$B$12:$KC$12,IF(ROUNDUP(BK255,0)=1,Cdel!$B$13:$KC$13)))))))</f>
        <v>0.21376340176374803</v>
      </c>
      <c r="BM255" s="8" cm="1">
        <f t="array" aca="1" ref="BM255" ca="1">BL255-_xlfn.XLOOKUP(BM$1,Cdel!$B$1:$KC$1,IF(ROUNDUP(BL255,0)=6,Cdel!$B$8:$KC$8,IF(ROUNDUP(BL255,0)=5,Cdel!$B$9:$KC$9,IF(ROUNDUP(BL255,0)=4,Cdel!$B$10:$KC$10,IF(ROUNDUP(BL255,0)=3,Cdel!$B$11:$KC$11,IF(ROUNDUP(BL255,0)=2,Cdel!$B$12:$KC$12,IF(ROUNDUP(BL255,0)=1,Cdel!$B$13:$KC$13)))))))</f>
        <v>0.20785014035785565</v>
      </c>
      <c r="BN255" s="8" cm="1">
        <f t="array" aca="1" ref="BN255" ca="1">BM255-_xlfn.XLOOKUP(BN$1,Cdel!$B$1:$KC$1,IF(ROUNDUP(BM255,0)=6,Cdel!$B$8:$KC$8,IF(ROUNDUP(BM255,0)=5,Cdel!$B$9:$KC$9,IF(ROUNDUP(BM255,0)=4,Cdel!$B$10:$KC$10,IF(ROUNDUP(BM255,0)=3,Cdel!$B$11:$KC$11,IF(ROUNDUP(BM255,0)=2,Cdel!$B$12:$KC$12,IF(ROUNDUP(BM255,0)=1,Cdel!$B$13:$KC$13)))))))</f>
        <v>0.20210045541157187</v>
      </c>
      <c r="BO255" s="8" cm="1">
        <f t="array" aca="1" ref="BO255" ca="1">BN255-_xlfn.XLOOKUP(BO$1,Cdel!$B$1:$KC$1,IF(ROUNDUP(BN255,0)=6,Cdel!$B$8:$KC$8,IF(ROUNDUP(BN255,0)=5,Cdel!$B$9:$KC$9,IF(ROUNDUP(BN255,0)=4,Cdel!$B$10:$KC$10,IF(ROUNDUP(BN255,0)=3,Cdel!$B$11:$KC$11,IF(ROUNDUP(BN255,0)=2,Cdel!$B$12:$KC$12,IF(ROUNDUP(BN255,0)=1,Cdel!$B$13:$KC$13)))))))</f>
        <v>0.19650982196712788</v>
      </c>
      <c r="BP255" s="8" cm="1">
        <f t="array" aca="1" ref="BP255" ca="1">BO255-_xlfn.XLOOKUP(BP$1,Cdel!$B$1:$KC$1,IF(ROUNDUP(BO255,0)=6,Cdel!$B$8:$KC$8,IF(ROUNDUP(BO255,0)=5,Cdel!$B$9:$KC$9,IF(ROUNDUP(BO255,0)=4,Cdel!$B$10:$KC$10,IF(ROUNDUP(BO255,0)=3,Cdel!$B$11:$KC$11,IF(ROUNDUP(BO255,0)=2,Cdel!$B$12:$KC$12,IF(ROUNDUP(BO255,0)=1,Cdel!$B$13:$KC$13)))))))</f>
        <v>0.19107384023906174</v>
      </c>
      <c r="BQ255" s="8" cm="1">
        <f t="array" aca="1" ref="BQ255" ca="1">BP255-_xlfn.XLOOKUP(BQ$1,Cdel!$B$1:$KC$1,IF(ROUNDUP(BP255,0)=6,Cdel!$B$8:$KC$8,IF(ROUNDUP(BP255,0)=5,Cdel!$B$9:$KC$9,IF(ROUNDUP(BP255,0)=4,Cdel!$B$10:$KC$10,IF(ROUNDUP(BP255,0)=3,Cdel!$B$11:$KC$11,IF(ROUNDUP(BP255,0)=2,Cdel!$B$12:$KC$12,IF(ROUNDUP(BP255,0)=1,Cdel!$B$13:$KC$13)))))))</f>
        <v>0.18578823215162105</v>
      </c>
      <c r="BR255" s="8" cm="1">
        <f t="array" aca="1" ref="BR255" ca="1">BQ255-_xlfn.XLOOKUP(BR$1,Cdel!$B$1:$KC$1,IF(ROUNDUP(BQ255,0)=6,Cdel!$B$8:$KC$8,IF(ROUNDUP(BQ255,0)=5,Cdel!$B$9:$KC$9,IF(ROUNDUP(BQ255,0)=4,Cdel!$B$10:$KC$10,IF(ROUNDUP(BQ255,0)=3,Cdel!$B$11:$KC$11,IF(ROUNDUP(BQ255,0)=2,Cdel!$B$12:$KC$12,IF(ROUNDUP(BQ255,0)=1,Cdel!$B$13:$KC$13)))))))</f>
        <v>0.18064883797195061</v>
      </c>
      <c r="BS255" s="8" cm="1">
        <f t="array" aca="1" ref="BS255" ca="1">BR255-_xlfn.XLOOKUP(BS$1,Cdel!$B$1:$KC$1,IF(ROUNDUP(BR255,0)=6,Cdel!$B$8:$KC$8,IF(ROUNDUP(BR255,0)=5,Cdel!$B$9:$KC$9,IF(ROUNDUP(BR255,0)=4,Cdel!$B$10:$KC$10,IF(ROUNDUP(BR255,0)=3,Cdel!$B$11:$KC$11,IF(ROUNDUP(BR255,0)=2,Cdel!$B$12:$KC$12,IF(ROUNDUP(BR255,0)=1,Cdel!$B$13:$KC$13)))))))</f>
        <v>0.17565161303641438</v>
      </c>
      <c r="BT255" s="8" cm="1">
        <f t="array" aca="1" ref="BT255" ca="1">BS255-_xlfn.XLOOKUP(BT$1,Cdel!$B$1:$KC$1,IF(ROUNDUP(BS255,0)=6,Cdel!$B$8:$KC$8,IF(ROUNDUP(BS255,0)=5,Cdel!$B$9:$KC$9,IF(ROUNDUP(BS255,0)=4,Cdel!$B$10:$KC$10,IF(ROUNDUP(BS255,0)=3,Cdel!$B$11:$KC$11,IF(ROUNDUP(BS255,0)=2,Cdel!$B$12:$KC$12,IF(ROUNDUP(BS255,0)=1,Cdel!$B$13:$KC$13)))))))</f>
        <v>0.17079262456747657</v>
      </c>
      <c r="BU255" s="8" cm="1">
        <f t="array" aca="1" ref="BU255" ca="1">BT255-_xlfn.XLOOKUP(BU$1,Cdel!$B$1:$KC$1,IF(ROUNDUP(BT255,0)=6,Cdel!$B$8:$KC$8,IF(ROUNDUP(BT255,0)=5,Cdel!$B$9:$KC$9,IF(ROUNDUP(BT255,0)=4,Cdel!$B$10:$KC$10,IF(ROUNDUP(BT255,0)=3,Cdel!$B$11:$KC$11,IF(ROUNDUP(BT255,0)=2,Cdel!$B$12:$KC$12,IF(ROUNDUP(BT255,0)=1,Cdel!$B$13:$KC$13)))))))</f>
        <v>0.16606804857863577</v>
      </c>
      <c r="BV255" s="8" cm="1">
        <f t="array" aca="1" ref="BV255" ca="1">BU255-_xlfn.XLOOKUP(BV$1,Cdel!$B$1:$KC$1,IF(ROUNDUP(BU255,0)=6,Cdel!$B$8:$KC$8,IF(ROUNDUP(BU255,0)=5,Cdel!$B$9:$KC$9,IF(ROUNDUP(BU255,0)=4,Cdel!$B$10:$KC$10,IF(ROUNDUP(BU255,0)=3,Cdel!$B$11:$KC$11,IF(ROUNDUP(BU255,0)=2,Cdel!$B$12:$KC$12,IF(ROUNDUP(BU255,0)=1,Cdel!$B$13:$KC$13)))))))</f>
        <v>0.16147416686497729</v>
      </c>
      <c r="BW255" s="8" cm="1">
        <f t="array" aca="1" ref="BW255" ca="1">BV255-_xlfn.XLOOKUP(BW$1,Cdel!$B$1:$KC$1,IF(ROUNDUP(BV255,0)=6,Cdel!$B$8:$KC$8,IF(ROUNDUP(BV255,0)=5,Cdel!$B$9:$KC$9,IF(ROUNDUP(BV255,0)=4,Cdel!$B$10:$KC$10,IF(ROUNDUP(BV255,0)=3,Cdel!$B$11:$KC$11,IF(ROUNDUP(BV255,0)=2,Cdel!$B$12:$KC$12,IF(ROUNDUP(BV255,0)=1,Cdel!$B$13:$KC$13)))))))</f>
        <v>0.15700736407697438</v>
      </c>
      <c r="BX255" s="8" cm="1">
        <f t="array" aca="1" ref="BX255" ca="1">BW255-_xlfn.XLOOKUP(BX$1,Cdel!$B$1:$KC$1,IF(ROUNDUP(BW255,0)=6,Cdel!$B$8:$KC$8,IF(ROUNDUP(BW255,0)=5,Cdel!$B$9:$KC$9,IF(ROUNDUP(BW255,0)=4,Cdel!$B$10:$KC$10,IF(ROUNDUP(BW255,0)=3,Cdel!$B$11:$KC$11,IF(ROUNDUP(BW255,0)=2,Cdel!$B$12:$KC$12,IF(ROUNDUP(BW255,0)=1,Cdel!$B$13:$KC$13)))))))</f>
        <v>0.15266412487523595</v>
      </c>
      <c r="BY255" s="8" cm="1">
        <f t="array" aca="1" ref="BY255" ca="1">BX255-_xlfn.XLOOKUP(BY$1,Cdel!$B$1:$KC$1,IF(ROUNDUP(BX255,0)=6,Cdel!$B$8:$KC$8,IF(ROUNDUP(BX255,0)=5,Cdel!$B$9:$KC$9,IF(ROUNDUP(BX255,0)=4,Cdel!$B$10:$KC$10,IF(ROUNDUP(BX255,0)=3,Cdel!$B$11:$KC$11,IF(ROUNDUP(BX255,0)=2,Cdel!$B$12:$KC$12,IF(ROUNDUP(BX255,0)=1,Cdel!$B$13:$KC$13)))))))</f>
        <v>0.14844103116396171</v>
      </c>
      <c r="BZ255" s="8" cm="1">
        <f t="array" aca="1" ref="BZ255" ca="1">BY255-_xlfn.XLOOKUP(BZ$1,Cdel!$B$1:$KC$1,IF(ROUNDUP(BY255,0)=6,Cdel!$B$8:$KC$8,IF(ROUNDUP(BY255,0)=5,Cdel!$B$9:$KC$9,IF(ROUNDUP(BY255,0)=4,Cdel!$B$10:$KC$10,IF(ROUNDUP(BY255,0)=3,Cdel!$B$11:$KC$11,IF(ROUNDUP(BY255,0)=2,Cdel!$B$12:$KC$12,IF(ROUNDUP(BY255,0)=1,Cdel!$B$13:$KC$13)))))))</f>
        <v>0.14433475940092697</v>
      </c>
      <c r="CA255" s="8" cm="1">
        <f t="array" aca="1" ref="CA255" ca="1">BZ255-_xlfn.XLOOKUP(CA$1,Cdel!$B$1:$KC$1,IF(ROUNDUP(BZ255,0)=6,Cdel!$B$8:$KC$8,IF(ROUNDUP(BZ255,0)=5,Cdel!$B$9:$KC$9,IF(ROUNDUP(BZ255,0)=4,Cdel!$B$10:$KC$10,IF(ROUNDUP(BZ255,0)=3,Cdel!$B$11:$KC$11,IF(ROUNDUP(BZ255,0)=2,Cdel!$B$12:$KC$12,IF(ROUNDUP(BZ255,0)=1,Cdel!$B$13:$KC$13)))))))</f>
        <v>0.14034207798188059</v>
      </c>
      <c r="CB255" s="8" cm="1">
        <f t="array" aca="1" ref="CB255" ca="1">CA255-_xlfn.XLOOKUP(CB$1,Cdel!$B$1:$KC$1,IF(ROUNDUP(CA255,0)=6,Cdel!$B$8:$KC$8,IF(ROUNDUP(CA255,0)=5,Cdel!$B$9:$KC$9,IF(ROUNDUP(CA255,0)=4,Cdel!$B$10:$KC$10,IF(ROUNDUP(CA255,0)=3,Cdel!$B$11:$KC$11,IF(ROUNDUP(CA255,0)=2,Cdel!$B$12:$KC$12,IF(ROUNDUP(CA255,0)=1,Cdel!$B$13:$KC$13)))))))</f>
        <v>0.13645984469729719</v>
      </c>
      <c r="CC255" s="8" cm="1">
        <f t="array" aca="1" ref="CC255" ca="1">CB255-_xlfn.XLOOKUP(CC$1,Cdel!$B$1:$KC$1,IF(ROUNDUP(CB255,0)=6,Cdel!$B$8:$KC$8,IF(ROUNDUP(CB255,0)=5,Cdel!$B$9:$KC$9,IF(ROUNDUP(CB255,0)=4,Cdel!$B$10:$KC$10,IF(ROUNDUP(CB255,0)=3,Cdel!$B$11:$KC$11,IF(ROUNDUP(CB255,0)=2,Cdel!$B$12:$KC$12,IF(ROUNDUP(CB255,0)=1,Cdel!$B$13:$KC$13)))))))</f>
        <v>0.1326850042594826</v>
      </c>
      <c r="CD255" s="8" cm="1">
        <f t="array" aca="1" ref="CD255" ca="1">CC255-_xlfn.XLOOKUP(CD$1,Cdel!$B$1:$KC$1,IF(ROUNDUP(CC255,0)=6,Cdel!$B$8:$KC$8,IF(ROUNDUP(CC255,0)=5,Cdel!$B$9:$KC$9,IF(ROUNDUP(CC255,0)=4,Cdel!$B$10:$KC$10,IF(ROUNDUP(CC255,0)=3,Cdel!$B$11:$KC$11,IF(ROUNDUP(CC255,0)=2,Cdel!$B$12:$KC$12,IF(ROUNDUP(CC255,0)=1,Cdel!$B$13:$KC$13)))))))</f>
        <v>0.12901458589808598</v>
      </c>
      <c r="CE255" s="8" cm="1">
        <f t="array" aca="1" ref="CE255" ca="1">CD255-_xlfn.XLOOKUP(CE$1,Cdel!$B$1:$KC$1,IF(ROUNDUP(CD255,0)=6,Cdel!$B$8:$KC$8,IF(ROUNDUP(CD255,0)=5,Cdel!$B$9:$KC$9,IF(ROUNDUP(CD255,0)=4,Cdel!$B$10:$KC$10,IF(ROUNDUP(CD255,0)=3,Cdel!$B$11:$KC$11,IF(ROUNDUP(CD255,0)=2,Cdel!$B$12:$KC$12,IF(ROUNDUP(CD255,0)=1,Cdel!$B$13:$KC$13)))))))</f>
        <v>0.12544570102212621</v>
      </c>
      <c r="CF255" s="8" cm="1">
        <f t="array" aca="1" ref="CF255" ca="1">CE255-_xlfn.XLOOKUP(CF$1,Cdel!$B$1:$KC$1,IF(ROUNDUP(CE255,0)=6,Cdel!$B$8:$KC$8,IF(ROUNDUP(CE255,0)=5,Cdel!$B$9:$KC$9,IF(ROUNDUP(CE255,0)=4,Cdel!$B$10:$KC$10,IF(ROUNDUP(CE255,0)=3,Cdel!$B$11:$KC$11,IF(ROUNDUP(CE255,0)=2,Cdel!$B$12:$KC$12,IF(ROUNDUP(CE255,0)=1,Cdel!$B$13:$KC$13)))))))</f>
        <v>0.12197554094669345</v>
      </c>
      <c r="CG255" s="8" cm="1">
        <f t="array" aca="1" ref="CG255" ca="1">CF255-_xlfn.XLOOKUP(CG$1,Cdel!$B$1:$KC$1,IF(ROUNDUP(CF255,0)=6,Cdel!$B$8:$KC$8,IF(ROUNDUP(CF255,0)=5,Cdel!$B$9:$KC$9,IF(ROUNDUP(CF255,0)=4,Cdel!$B$10:$KC$10,IF(ROUNDUP(CF255,0)=3,Cdel!$B$11:$KC$11,IF(ROUNDUP(CF255,0)=2,Cdel!$B$12:$KC$12,IF(ROUNDUP(CF255,0)=1,Cdel!$B$13:$KC$13)))))))</f>
        <v>0.11860137468253529</v>
      </c>
      <c r="CH255" s="8" cm="1">
        <f t="array" aca="1" ref="CH255" ca="1">CG255-_xlfn.XLOOKUP(CH$1,Cdel!$B$1:$KC$1,IF(ROUNDUP(CG255,0)=6,Cdel!$B$8:$KC$8,IF(ROUNDUP(CG255,0)=5,Cdel!$B$9:$KC$9,IF(ROUNDUP(CG255,0)=4,Cdel!$B$10:$KC$10,IF(ROUNDUP(CG255,0)=3,Cdel!$B$11:$KC$11,IF(ROUNDUP(CG255,0)=2,Cdel!$B$12:$KC$12,IF(ROUNDUP(CG255,0)=1,Cdel!$B$13:$KC$13)))))))</f>
        <v>0.11532054678678946</v>
      </c>
      <c r="CI255" s="8" cm="1">
        <f t="array" aca="1" ref="CI255" ca="1">CH255-_xlfn.XLOOKUP(CI$1,Cdel!$B$1:$KC$1,IF(ROUNDUP(CH255,0)=6,Cdel!$B$8:$KC$8,IF(ROUNDUP(CH255,0)=5,Cdel!$B$9:$KC$9,IF(ROUNDUP(CH255,0)=4,Cdel!$B$10:$KC$10,IF(ROUNDUP(CH255,0)=3,Cdel!$B$11:$KC$11,IF(ROUNDUP(CH255,0)=2,Cdel!$B$12:$KC$12,IF(ROUNDUP(CH255,0)=1,Cdel!$B$13:$KC$13)))))))</f>
        <v>0.11213047527317092</v>
      </c>
      <c r="CJ255" s="8" cm="1">
        <f t="array" aca="1" ref="CJ255" ca="1">CI255-_xlfn.XLOOKUP(CJ$1,Cdel!$B$1:$KC$1,IF(ROUNDUP(CI255,0)=6,Cdel!$B$8:$KC$8,IF(ROUNDUP(CI255,0)=5,Cdel!$B$9:$KC$9,IF(ROUNDUP(CI255,0)=4,Cdel!$B$10:$KC$10,IF(ROUNDUP(CI255,0)=3,Cdel!$B$11:$KC$11,IF(ROUNDUP(CI255,0)=2,Cdel!$B$12:$KC$12,IF(ROUNDUP(CI255,0)=1,Cdel!$B$13:$KC$13)))))))</f>
        <v>0.10902864957996819</v>
      </c>
      <c r="CK255" s="8" cm="1">
        <f t="array" aca="1" ref="CK255" ca="1">CJ255-_xlfn.XLOOKUP(CK$1,Cdel!$B$1:$KC$1,IF(ROUNDUP(CJ255,0)=6,Cdel!$B$8:$KC$8,IF(ROUNDUP(CJ255,0)=5,Cdel!$B$9:$KC$9,IF(ROUNDUP(CJ255,0)=4,Cdel!$B$10:$KC$10,IF(ROUNDUP(CJ255,0)=3,Cdel!$B$11:$KC$11,IF(ROUNDUP(CJ255,0)=2,Cdel!$B$12:$KC$12,IF(ROUNDUP(CJ255,0)=1,Cdel!$B$13:$KC$13)))))))</f>
        <v>0.10601262859425081</v>
      </c>
      <c r="CL255" s="8" cm="1">
        <f t="array" aca="1" ref="CL255" ca="1">CK255-_xlfn.XLOOKUP(CL$1,Cdel!$B$1:$KC$1,IF(ROUNDUP(CK255,0)=6,Cdel!$B$8:$KC$8,IF(ROUNDUP(CK255,0)=5,Cdel!$B$9:$KC$9,IF(ROUNDUP(CK255,0)=4,Cdel!$B$10:$KC$10,IF(ROUNDUP(CK255,0)=3,Cdel!$B$11:$KC$11,IF(ROUNDUP(CK255,0)=2,Cdel!$B$12:$KC$12,IF(ROUNDUP(CK255,0)=1,Cdel!$B$13:$KC$13)))))))</f>
        <v>0.10308003873073238</v>
      </c>
      <c r="CM255" s="8" cm="1">
        <f t="array" aca="1" ref="CM255" ca="1">CL255-_xlfn.XLOOKUP(CM$1,Cdel!$B$1:$KC$1,IF(ROUNDUP(CL255,0)=6,Cdel!$B$8:$KC$8,IF(ROUNDUP(CL255,0)=5,Cdel!$B$9:$KC$9,IF(ROUNDUP(CL255,0)=4,Cdel!$B$10:$KC$10,IF(ROUNDUP(CL255,0)=3,Cdel!$B$11:$KC$11,IF(ROUNDUP(CL255,0)=2,Cdel!$B$12:$KC$12,IF(ROUNDUP(CL255,0)=1,Cdel!$B$13:$KC$13)))))))</f>
        <v>0.10022857206377694</v>
      </c>
      <c r="CN255" s="8" cm="1">
        <f t="array" aca="1" ref="CN255" ca="1">CM255-_xlfn.XLOOKUP(CN$1,Cdel!$B$1:$KC$1,IF(ROUNDUP(CM255,0)=6,Cdel!$B$8:$KC$8,IF(ROUNDUP(CM255,0)=5,Cdel!$B$9:$KC$9,IF(ROUNDUP(CM255,0)=4,Cdel!$B$10:$KC$10,IF(ROUNDUP(CM255,0)=3,Cdel!$B$11:$KC$11,IF(ROUNDUP(CM255,0)=2,Cdel!$B$12:$KC$12,IF(ROUNDUP(CM255,0)=1,Cdel!$B$13:$KC$13)))))))</f>
        <v>9.7455984511079438E-2</v>
      </c>
      <c r="CO255" s="8" cm="1">
        <f t="array" aca="1" ref="CO255" ca="1">CN255-_xlfn.XLOOKUP(CO$1,Cdel!$B$1:$KC$1,IF(ROUNDUP(CN255,0)=6,Cdel!$B$8:$KC$8,IF(ROUNDUP(CN255,0)=5,Cdel!$B$9:$KC$9,IF(ROUNDUP(CN255,0)=4,Cdel!$B$10:$KC$10,IF(ROUNDUP(CN255,0)=3,Cdel!$B$11:$KC$11,IF(ROUNDUP(CN255,0)=2,Cdel!$B$12:$KC$12,IF(ROUNDUP(CN255,0)=1,Cdel!$B$13:$KC$13)))))))</f>
        <v>9.4760094067590325E-2</v>
      </c>
      <c r="CP255" s="8" cm="1">
        <f t="array" aca="1" ref="CP255" ca="1">CO255-_xlfn.XLOOKUP(CP$1,Cdel!$B$1:$KC$1,IF(ROUNDUP(CO255,0)=6,Cdel!$B$8:$KC$8,IF(ROUNDUP(CO255,0)=5,Cdel!$B$9:$KC$9,IF(ROUNDUP(CO255,0)=4,Cdel!$B$10:$KC$10,IF(ROUNDUP(CO255,0)=3,Cdel!$B$11:$KC$11,IF(ROUNDUP(CO255,0)=2,Cdel!$B$12:$KC$12,IF(ROUNDUP(CO255,0)=1,Cdel!$B$13:$KC$13)))))))</f>
        <v>9.213877908829414E-2</v>
      </c>
      <c r="CQ255" s="8" cm="1">
        <f t="array" aca="1" ref="CQ255" ca="1">CP255-_xlfn.XLOOKUP(CQ$1,Cdel!$B$1:$KC$1,IF(ROUNDUP(CP255,0)=6,Cdel!$B$8:$KC$8,IF(ROUNDUP(CP255,0)=5,Cdel!$B$9:$KC$9,IF(ROUNDUP(CP255,0)=4,Cdel!$B$10:$KC$10,IF(ROUNDUP(CP255,0)=3,Cdel!$B$11:$KC$11,IF(ROUNDUP(CP255,0)=2,Cdel!$B$12:$KC$12,IF(ROUNDUP(CP255,0)=1,Cdel!$B$13:$KC$13)))))))</f>
        <v>8.958997661849151E-2</v>
      </c>
      <c r="CR255" s="8" cm="1">
        <f t="array" aca="1" ref="CR255" ca="1">CQ255-_xlfn.XLOOKUP(CR$1,Cdel!$B$1:$KC$1,IF(ROUNDUP(CQ255,0)=6,Cdel!$B$8:$KC$8,IF(ROUNDUP(CQ255,0)=5,Cdel!$B$9:$KC$9,IF(ROUNDUP(CQ255,0)=4,Cdel!$B$10:$KC$10,IF(ROUNDUP(CQ255,0)=3,Cdel!$B$11:$KC$11,IF(ROUNDUP(CQ255,0)=2,Cdel!$B$12:$KC$12,IF(ROUNDUP(CQ255,0)=1,Cdel!$B$13:$KC$13)))))))</f>
        <v>8.7111680770269428E-2</v>
      </c>
      <c r="CS255" s="8" cm="1">
        <f t="array" aca="1" ref="CS255" ca="1">CR255-_xlfn.XLOOKUP(CS$1,Cdel!$B$1:$KC$1,IF(ROUNDUP(CR255,0)=6,Cdel!$B$8:$KC$8,IF(ROUNDUP(CR255,0)=5,Cdel!$B$9:$KC$9,IF(ROUNDUP(CR255,0)=4,Cdel!$B$10:$KC$10,IF(ROUNDUP(CR255,0)=3,Cdel!$B$11:$KC$11,IF(ROUNDUP(CR255,0)=2,Cdel!$B$12:$KC$12,IF(ROUNDUP(CR255,0)=1,Cdel!$B$13:$KC$13)))))))</f>
        <v>8.4701941143883033E-2</v>
      </c>
      <c r="CT255" s="8" cm="1">
        <f t="array" aca="1" ref="CT255" ca="1">CS255-_xlfn.XLOOKUP(CT$1,Cdel!$B$1:$KC$1,IF(ROUNDUP(CS255,0)=6,Cdel!$B$8:$KC$8,IF(ROUNDUP(CS255,0)=5,Cdel!$B$9:$KC$9,IF(ROUNDUP(CS255,0)=4,Cdel!$B$10:$KC$10,IF(ROUNDUP(CS255,0)=3,Cdel!$B$11:$KC$11,IF(ROUNDUP(CS255,0)=2,Cdel!$B$12:$KC$12,IF(ROUNDUP(CS255,0)=1,Cdel!$B$13:$KC$13)))))))</f>
        <v>8.2358861292806146E-2</v>
      </c>
      <c r="CU255" s="8" cm="1">
        <f t="array" aca="1" ref="CU255" ca="1">CT255-_xlfn.XLOOKUP(CU$1,Cdel!$B$1:$KC$1,IF(ROUNDUP(CT255,0)=6,Cdel!$B$8:$KC$8,IF(ROUNDUP(CT255,0)=5,Cdel!$B$9:$KC$9,IF(ROUNDUP(CT255,0)=4,Cdel!$B$10:$KC$10,IF(ROUNDUP(CT255,0)=3,Cdel!$B$11:$KC$11,IF(ROUNDUP(CT255,0)=2,Cdel!$B$12:$KC$12,IF(ROUNDUP(CT255,0)=1,Cdel!$B$13:$KC$13)))))))</f>
        <v>8.0080597231242237E-2</v>
      </c>
      <c r="CV255" s="8" cm="1">
        <f t="array" aca="1" ref="CV255" ca="1">CU255-_xlfn.XLOOKUP(CV$1,Cdel!$B$1:$KC$1,IF(ROUNDUP(CU255,0)=6,Cdel!$B$8:$KC$8,IF(ROUNDUP(CU255,0)=5,Cdel!$B$9:$KC$9,IF(ROUNDUP(CU255,0)=4,Cdel!$B$10:$KC$10,IF(ROUNDUP(CU255,0)=3,Cdel!$B$11:$KC$11,IF(ROUNDUP(CU255,0)=2,Cdel!$B$12:$KC$12,IF(ROUNDUP(CU255,0)=1,Cdel!$B$13:$KC$13)))))))</f>
        <v>7.7865355982921922E-2</v>
      </c>
      <c r="CW255" s="8" cm="1">
        <f t="array" aca="1" ref="CW255" ca="1">CV255-_xlfn.XLOOKUP(CW$1,Cdel!$B$1:$KC$1,IF(ROUNDUP(CV255,0)=6,Cdel!$B$8:$KC$8,IF(ROUNDUP(CV255,0)=5,Cdel!$B$9:$KC$9,IF(ROUNDUP(CV255,0)=4,Cdel!$B$10:$KC$10,IF(ROUNDUP(CV255,0)=3,Cdel!$B$11:$KC$11,IF(ROUNDUP(CV255,0)=2,Cdel!$B$12:$KC$12,IF(ROUNDUP(CV255,0)=1,Cdel!$B$13:$KC$13)))))))</f>
        <v>7.5711394170044521E-2</v>
      </c>
      <c r="CX255" s="8" cm="1">
        <f t="array" aca="1" ref="CX255" ca="1">CW255-_xlfn.XLOOKUP(CX$1,Cdel!$B$1:$KC$1,IF(ROUNDUP(CW255,0)=6,Cdel!$B$8:$KC$8,IF(ROUNDUP(CW255,0)=5,Cdel!$B$9:$KC$9,IF(ROUNDUP(CW255,0)=4,Cdel!$B$10:$KC$10,IF(ROUNDUP(CW255,0)=3,Cdel!$B$11:$KC$11,IF(ROUNDUP(CW255,0)=2,Cdel!$B$12:$KC$12,IF(ROUNDUP(CW255,0)=1,Cdel!$B$13:$KC$13)))))))</f>
        <v>7.3617016641252989E-2</v>
      </c>
      <c r="CY255" s="8" cm="1">
        <f t="array" aca="1" ref="CY255" ca="1">CX255-_xlfn.XLOOKUP(CY$1,Cdel!$B$1:$KC$1,IF(ROUNDUP(CX255,0)=6,Cdel!$B$8:$KC$8,IF(ROUNDUP(CX255,0)=5,Cdel!$B$9:$KC$9,IF(ROUNDUP(CX255,0)=4,Cdel!$B$10:$KC$10,IF(ROUNDUP(CX255,0)=3,Cdel!$B$11:$KC$11,IF(ROUNDUP(CX255,0)=2,Cdel!$B$12:$KC$12,IF(ROUNDUP(CX255,0)=1,Cdel!$B$13:$KC$13)))))))</f>
        <v>7.1580575137562955E-2</v>
      </c>
      <c r="CZ255" s="8" cm="1">
        <f t="array" aca="1" ref="CZ255" ca="1">CY255-_xlfn.XLOOKUP(CZ$1,Cdel!$B$1:$KC$1,IF(ROUNDUP(CY255,0)=6,Cdel!$B$8:$KC$8,IF(ROUNDUP(CY255,0)=5,Cdel!$B$9:$KC$9,IF(ROUNDUP(CY255,0)=4,Cdel!$B$10:$KC$10,IF(ROUNDUP(CY255,0)=3,Cdel!$B$11:$KC$11,IF(ROUNDUP(CY255,0)=2,Cdel!$B$12:$KC$12,IF(ROUNDUP(CY255,0)=1,Cdel!$B$13:$KC$13)))))))</f>
        <v>6.9600466995195648E-2</v>
      </c>
      <c r="DA255" s="8" cm="1">
        <f t="array" aca="1" ref="DA255" ca="1">CZ255-_xlfn.XLOOKUP(DA$1,Cdel!$B$1:$KC$1,IF(ROUNDUP(CZ255,0)=6,Cdel!$B$8:$KC$8,IF(ROUNDUP(CZ255,0)=5,Cdel!$B$9:$KC$9,IF(ROUNDUP(CZ255,0)=4,Cdel!$B$10:$KC$10,IF(ROUNDUP(CZ255,0)=3,Cdel!$B$11:$KC$11,IF(ROUNDUP(CZ255,0)=2,Cdel!$B$12:$KC$12,IF(ROUNDUP(CZ255,0)=1,Cdel!$B$13:$KC$13)))))))</f>
        <v>6.767513388429372E-2</v>
      </c>
      <c r="DB255" s="8" cm="1">
        <f t="array" aca="1" ref="DB255" ca="1">DA255-_xlfn.XLOOKUP(DB$1,Cdel!$B$1:$KC$1,IF(ROUNDUP(DA255,0)=6,Cdel!$B$8:$KC$8,IF(ROUNDUP(DA255,0)=5,Cdel!$B$9:$KC$9,IF(ROUNDUP(DA255,0)=4,Cdel!$B$10:$KC$10,IF(ROUNDUP(DA255,0)=3,Cdel!$B$11:$KC$11,IF(ROUNDUP(DA255,0)=2,Cdel!$B$12:$KC$12,IF(ROUNDUP(DA255,0)=1,Cdel!$B$13:$KC$13)))))))</f>
        <v>6.5803060582527689E-2</v>
      </c>
      <c r="DC255" s="8" cm="1">
        <f t="array" aca="1" ref="DC255" ca="1">DB255-_xlfn.XLOOKUP(DC$1,Cdel!$B$1:$KC$1,IF(ROUNDUP(DB255,0)=6,Cdel!$B$8:$KC$8,IF(ROUNDUP(DB255,0)=5,Cdel!$B$9:$KC$9,IF(ROUNDUP(DB255,0)=4,Cdel!$B$10:$KC$10,IF(ROUNDUP(DB255,0)=3,Cdel!$B$11:$KC$11,IF(ROUNDUP(DB255,0)=2,Cdel!$B$12:$KC$12,IF(ROUNDUP(DB255,0)=1,Cdel!$B$13:$KC$13)))))))</f>
        <v>6.3982773782627747E-2</v>
      </c>
      <c r="DD255" s="8" cm="1">
        <f t="array" aca="1" ref="DD255" ca="1">DC255-_xlfn.XLOOKUP(DD$1,Cdel!$B$1:$KC$1,IF(ROUNDUP(DC255,0)=6,Cdel!$B$8:$KC$8,IF(ROUNDUP(DC255,0)=5,Cdel!$B$9:$KC$9,IF(ROUNDUP(DC255,0)=4,Cdel!$B$10:$KC$10,IF(ROUNDUP(DC255,0)=3,Cdel!$B$11:$KC$11,IF(ROUNDUP(DC255,0)=2,Cdel!$B$12:$KC$12,IF(ROUNDUP(DC255,0)=1,Cdel!$B$13:$KC$13)))))))</f>
        <v>6.2212840932902087E-2</v>
      </c>
    </row>
    <row r="256" spans="1:108" x14ac:dyDescent="0.15">
      <c r="A256" s="3" t="s">
        <v>274</v>
      </c>
      <c r="B256" s="3" t="s">
        <v>410</v>
      </c>
      <c r="C256" s="3" t="s">
        <v>274</v>
      </c>
      <c r="D256" s="2">
        <v>0</v>
      </c>
      <c r="E256" s="2">
        <v>1950</v>
      </c>
      <c r="F256" s="3"/>
      <c r="G256" s="4">
        <f t="shared" ca="1" si="5"/>
        <v>76</v>
      </c>
      <c r="H256">
        <f ca="1">_xlfn.LET(
_xlpm.score,_xlfn.XLOOKUP(G256,DecayFns!$A$2:$A$289,DecayFns!$N$2:$N$289),
IF(D256=1,IF(_xlpm.score=6,_xlpm.score,_xlpm.score+1),IF(_xlpm.score=1,_xlpm.score,_xlpm.score-1)
))</f>
        <v>1</v>
      </c>
      <c r="I256" s="7" cm="1">
        <f t="array" aca="1" ref="I256" ca="1">H256-_xlfn.XLOOKUP(I$1,Cdel!$B$1:$KC$1,IF(ROUNDUP(H256,0)=6,Cdel!$B$8:$KC$8,IF(ROUNDUP(H256,0)=5,Cdel!$B$9:$KC$9,IF(ROUNDUP(H256,0)=4,Cdel!$B$10:$KC$10,IF(ROUNDUP(H256,0)=3,Cdel!$B$11:$KC$11,IF(ROUNDUP(H256,0)=2,Cdel!$B$12:$KC$12,IF(ROUNDUP(H256,0)=1,Cdel!$B$13:$KC$13)))))))</f>
        <v>1</v>
      </c>
      <c r="J256" s="8" cm="1">
        <f t="array" aca="1" ref="J256" ca="1">I256-_xlfn.XLOOKUP(J$1,Cdel!$B$1:$KC$1,IF(ROUNDUP(I256,0)=6,Cdel!$B$8:$KC$8,IF(ROUNDUP(I256,0)=5,Cdel!$B$9:$KC$9,IF(ROUNDUP(I256,0)=4,Cdel!$B$10:$KC$10,IF(ROUNDUP(I256,0)=3,Cdel!$B$11:$KC$11,IF(ROUNDUP(I256,0)=2,Cdel!$B$12:$KC$12,IF(ROUNDUP(I256,0)=1,Cdel!$B$13:$KC$13)))))))</f>
        <v>0.97233735355490014</v>
      </c>
      <c r="K256" s="8" cm="1">
        <f t="array" aca="1" ref="K256" ca="1">J256-_xlfn.XLOOKUP(K$1,Cdel!$B$1:$KC$1,IF(ROUNDUP(J256,0)=6,Cdel!$B$8:$KC$8,IF(ROUNDUP(J256,0)=5,Cdel!$B$9:$KC$9,IF(ROUNDUP(J256,0)=4,Cdel!$B$10:$KC$10,IF(ROUNDUP(J256,0)=3,Cdel!$B$11:$KC$11,IF(ROUNDUP(J256,0)=2,Cdel!$B$12:$KC$12,IF(ROUNDUP(J256,0)=1,Cdel!$B$13:$KC$13)))))))</f>
        <v>0.94543992911814678</v>
      </c>
      <c r="L256" s="8" cm="1">
        <f t="array" aca="1" ref="L256" ca="1">K256-_xlfn.XLOOKUP(L$1,Cdel!$B$1:$KC$1,IF(ROUNDUP(K256,0)=6,Cdel!$B$8:$KC$8,IF(ROUNDUP(K256,0)=5,Cdel!$B$9:$KC$9,IF(ROUNDUP(K256,0)=4,Cdel!$B$10:$KC$10,IF(ROUNDUP(K256,0)=3,Cdel!$B$11:$KC$11,IF(ROUNDUP(K256,0)=2,Cdel!$B$12:$KC$12,IF(ROUNDUP(K256,0)=1,Cdel!$B$13:$KC$13)))))))</f>
        <v>0.91928655862387121</v>
      </c>
      <c r="M256" s="8" cm="1">
        <f t="array" aca="1" ref="M256" ca="1">L256-_xlfn.XLOOKUP(M$1,Cdel!$B$1:$KC$1,IF(ROUNDUP(L256,0)=6,Cdel!$B$8:$KC$8,IF(ROUNDUP(L256,0)=5,Cdel!$B$9:$KC$9,IF(ROUNDUP(L256,0)=4,Cdel!$B$10:$KC$10,IF(ROUNDUP(L256,0)=3,Cdel!$B$11:$KC$11,IF(ROUNDUP(L256,0)=2,Cdel!$B$12:$KC$12,IF(ROUNDUP(L256,0)=1,Cdel!$B$13:$KC$13)))))))</f>
        <v>0.89385665957092642</v>
      </c>
      <c r="N256" s="8" cm="1">
        <f t="array" aca="1" ref="N256" ca="1">M256-_xlfn.XLOOKUP(N$1,Cdel!$B$1:$KC$1,IF(ROUNDUP(M256,0)=6,Cdel!$B$8:$KC$8,IF(ROUNDUP(M256,0)=5,Cdel!$B$9:$KC$9,IF(ROUNDUP(M256,0)=4,Cdel!$B$10:$KC$10,IF(ROUNDUP(M256,0)=3,Cdel!$B$11:$KC$11,IF(ROUNDUP(M256,0)=2,Cdel!$B$12:$KC$12,IF(ROUNDUP(M256,0)=1,Cdel!$B$13:$KC$13)))))))</f>
        <v>0.86913021882461783</v>
      </c>
      <c r="O256" s="8" cm="1">
        <f t="array" aca="1" ref="O256" ca="1">N256-_xlfn.XLOOKUP(O$1,Cdel!$B$1:$KC$1,IF(ROUNDUP(N256,0)=6,Cdel!$B$8:$KC$8,IF(ROUNDUP(N256,0)=5,Cdel!$B$9:$KC$9,IF(ROUNDUP(N256,0)=4,Cdel!$B$10:$KC$10,IF(ROUNDUP(N256,0)=3,Cdel!$B$11:$KC$11,IF(ROUNDUP(N256,0)=2,Cdel!$B$12:$KC$12,IF(ROUNDUP(N256,0)=1,Cdel!$B$13:$KC$13)))))))</f>
        <v>0.84508777686652015</v>
      </c>
      <c r="P256" s="8" cm="1">
        <f t="array" aca="1" ref="P256" ca="1">O256-_xlfn.XLOOKUP(P$1,Cdel!$B$1:$KC$1,IF(ROUNDUP(O256,0)=6,Cdel!$B$8:$KC$8,IF(ROUNDUP(O256,0)=5,Cdel!$B$9:$KC$9,IF(ROUNDUP(O256,0)=4,Cdel!$B$10:$KC$10,IF(ROUNDUP(O256,0)=3,Cdel!$B$11:$KC$11,IF(ROUNDUP(O256,0)=2,Cdel!$B$12:$KC$12,IF(ROUNDUP(O256,0)=1,Cdel!$B$13:$KC$13)))))))</f>
        <v>0.82171041247998611</v>
      </c>
      <c r="Q256" s="8" cm="1">
        <f t="array" aca="1" ref="Q256" ca="1">P256-_xlfn.XLOOKUP(Q$1,Cdel!$B$1:$KC$1,IF(ROUNDUP(P256,0)=6,Cdel!$B$8:$KC$8,IF(ROUNDUP(P256,0)=5,Cdel!$B$9:$KC$9,IF(ROUNDUP(P256,0)=4,Cdel!$B$10:$KC$10,IF(ROUNDUP(P256,0)=3,Cdel!$B$11:$KC$11,IF(ROUNDUP(P256,0)=2,Cdel!$B$12:$KC$12,IF(ROUNDUP(P256,0)=1,Cdel!$B$13:$KC$13)))))))</f>
        <v>0.79897972785929505</v>
      </c>
      <c r="R256" s="8" cm="1">
        <f t="array" aca="1" ref="R256" ca="1">Q256-_xlfn.XLOOKUP(R$1,Cdel!$B$1:$KC$1,IF(ROUNDUP(Q256,0)=6,Cdel!$B$8:$KC$8,IF(ROUNDUP(Q256,0)=5,Cdel!$B$9:$KC$9,IF(ROUNDUP(Q256,0)=4,Cdel!$B$10:$KC$10,IF(ROUNDUP(Q256,0)=3,Cdel!$B$11:$KC$11,IF(ROUNDUP(Q256,0)=2,Cdel!$B$12:$KC$12,IF(ROUNDUP(Q256,0)=1,Cdel!$B$13:$KC$13)))))))</f>
        <v>0.77687783413072131</v>
      </c>
      <c r="S256" s="8" cm="1">
        <f t="array" aca="1" ref="S256" ca="1">R256-_xlfn.XLOOKUP(S$1,Cdel!$B$1:$KC$1,IF(ROUNDUP(R256,0)=6,Cdel!$B$8:$KC$8,IF(ROUNDUP(R256,0)=5,Cdel!$B$9:$KC$9,IF(ROUNDUP(R256,0)=4,Cdel!$B$10:$KC$10,IF(ROUNDUP(R256,0)=3,Cdel!$B$11:$KC$11,IF(ROUNDUP(R256,0)=2,Cdel!$B$12:$KC$12,IF(ROUNDUP(R256,0)=1,Cdel!$B$13:$KC$13)))))))</f>
        <v>0.7553873372741281</v>
      </c>
      <c r="T256" s="8" cm="1">
        <f t="array" aca="1" ref="T256" ca="1">S256-_xlfn.XLOOKUP(T$1,Cdel!$B$1:$KC$1,IF(ROUNDUP(S256,0)=6,Cdel!$B$8:$KC$8,IF(ROUNDUP(S256,0)=5,Cdel!$B$9:$KC$9,IF(ROUNDUP(S256,0)=4,Cdel!$B$10:$KC$10,IF(ROUNDUP(S256,0)=3,Cdel!$B$11:$KC$11,IF(ROUNDUP(S256,0)=2,Cdel!$B$12:$KC$12,IF(ROUNDUP(S256,0)=1,Cdel!$B$13:$KC$13)))))))</f>
        <v>0.73449132443400855</v>
      </c>
      <c r="U256" s="8" cm="1">
        <f t="array" aca="1" ref="U256" ca="1">T256-_xlfn.XLOOKUP(U$1,Cdel!$B$1:$KC$1,IF(ROUNDUP(T256,0)=6,Cdel!$B$8:$KC$8,IF(ROUNDUP(T256,0)=5,Cdel!$B$9:$KC$9,IF(ROUNDUP(T256,0)=4,Cdel!$B$10:$KC$10,IF(ROUNDUP(T256,0)=3,Cdel!$B$11:$KC$11,IF(ROUNDUP(T256,0)=2,Cdel!$B$12:$KC$12,IF(ROUNDUP(T256,0)=1,Cdel!$B$13:$KC$13)))))))</f>
        <v>0.7141733506091974</v>
      </c>
      <c r="V256" s="8" cm="1">
        <f t="array" aca="1" ref="V256" ca="1">U256-_xlfn.XLOOKUP(V$1,Cdel!$B$1:$KC$1,IF(ROUNDUP(U256,0)=6,Cdel!$B$8:$KC$8,IF(ROUNDUP(U256,0)=5,Cdel!$B$9:$KC$9,IF(ROUNDUP(U256,0)=4,Cdel!$B$10:$KC$10,IF(ROUNDUP(U256,0)=3,Cdel!$B$11:$KC$11,IF(ROUNDUP(U256,0)=2,Cdel!$B$12:$KC$12,IF(ROUNDUP(U256,0)=1,Cdel!$B$13:$KC$13)))))))</f>
        <v>0.6944174257107828</v>
      </c>
      <c r="W256" s="8" cm="1">
        <f t="array" aca="1" ref="W256" ca="1">V256-_xlfn.XLOOKUP(W$1,Cdel!$B$1:$KC$1,IF(ROUNDUP(V256,0)=6,Cdel!$B$8:$KC$8,IF(ROUNDUP(V256,0)=5,Cdel!$B$9:$KC$9,IF(ROUNDUP(V256,0)=4,Cdel!$B$10:$KC$10,IF(ROUNDUP(V256,0)=3,Cdel!$B$11:$KC$11,IF(ROUNDUP(V256,0)=2,Cdel!$B$12:$KC$12,IF(ROUNDUP(V256,0)=1,Cdel!$B$13:$KC$13)))))))</f>
        <v>0.67520800197802899</v>
      </c>
      <c r="X256" s="8" cm="1">
        <f t="array" aca="1" ref="X256" ca="1">W256-_xlfn.XLOOKUP(X$1,Cdel!$B$1:$KC$1,IF(ROUNDUP(W256,0)=6,Cdel!$B$8:$KC$8,IF(ROUNDUP(W256,0)=5,Cdel!$B$9:$KC$9,IF(ROUNDUP(W256,0)=4,Cdel!$B$10:$KC$10,IF(ROUNDUP(W256,0)=3,Cdel!$B$11:$KC$11,IF(ROUNDUP(W256,0)=2,Cdel!$B$12:$KC$12,IF(ROUNDUP(W256,0)=1,Cdel!$B$13:$KC$13)))))))</f>
        <v>0.65652996174240841</v>
      </c>
      <c r="Y256" s="8" cm="1">
        <f t="array" aca="1" ref="Y256" ca="1">X256-_xlfn.XLOOKUP(Y$1,Cdel!$B$1:$KC$1,IF(ROUNDUP(X256,0)=6,Cdel!$B$8:$KC$8,IF(ROUNDUP(X256,0)=5,Cdel!$B$9:$KC$9,IF(ROUNDUP(X256,0)=4,Cdel!$B$10:$KC$10,IF(ROUNDUP(X256,0)=3,Cdel!$B$11:$KC$11,IF(ROUNDUP(X256,0)=2,Cdel!$B$12:$KC$12,IF(ROUNDUP(X256,0)=1,Cdel!$B$13:$KC$13)))))))</f>
        <v>0.63836860553011321</v>
      </c>
      <c r="Z256" s="8" cm="1">
        <f t="array" aca="1" ref="Z256" ca="1">Y256-_xlfn.XLOOKUP(Z$1,Cdel!$B$1:$KC$1,IF(ROUNDUP(Y256,0)=6,Cdel!$B$8:$KC$8,IF(ROUNDUP(Y256,0)=5,Cdel!$B$9:$KC$9,IF(ROUNDUP(Y256,0)=4,Cdel!$B$10:$KC$10,IF(ROUNDUP(Y256,0)=3,Cdel!$B$11:$KC$11,IF(ROUNDUP(Y256,0)=2,Cdel!$B$12:$KC$12,IF(ROUNDUP(Y256,0)=1,Cdel!$B$13:$KC$13)))))))</f>
        <v>0.62070964049368227</v>
      </c>
      <c r="AA256" s="8" cm="1">
        <f t="array" aca="1" ref="AA256" ca="1">Z256-_xlfn.XLOOKUP(AA$1,Cdel!$B$1:$KC$1,IF(ROUNDUP(Z256,0)=6,Cdel!$B$8:$KC$8,IF(ROUNDUP(Z256,0)=5,Cdel!$B$9:$KC$9,IF(ROUNDUP(Z256,0)=4,Cdel!$B$10:$KC$10,IF(ROUNDUP(Z256,0)=3,Cdel!$B$11:$KC$11,IF(ROUNDUP(Z256,0)=2,Cdel!$B$12:$KC$12,IF(ROUNDUP(Z256,0)=1,Cdel!$B$13:$KC$13)))))))</f>
        <v>0.60353916916364048</v>
      </c>
      <c r="AB256" s="8" cm="1">
        <f t="array" aca="1" ref="AB256" ca="1">AA256-_xlfn.XLOOKUP(AB$1,Cdel!$B$1:$KC$1,IF(ROUNDUP(AA256,0)=6,Cdel!$B$8:$KC$8,IF(ROUNDUP(AA256,0)=5,Cdel!$B$9:$KC$9,IF(ROUNDUP(AA256,0)=4,Cdel!$B$10:$KC$10,IF(ROUNDUP(AA256,0)=3,Cdel!$B$11:$KC$11,IF(ROUNDUP(AA256,0)=2,Cdel!$B$12:$KC$12,IF(ROUNDUP(AA256,0)=1,Cdel!$B$13:$KC$13)))))))</f>
        <v>0.58684367851129737</v>
      </c>
      <c r="AC256" s="8" cm="1">
        <f t="array" aca="1" ref="AC256" ca="1">AB256-_xlfn.XLOOKUP(AC$1,Cdel!$B$1:$KC$1,IF(ROUNDUP(AB256,0)=6,Cdel!$B$8:$KC$8,IF(ROUNDUP(AB256,0)=5,Cdel!$B$9:$KC$9,IF(ROUNDUP(AB256,0)=4,Cdel!$B$10:$KC$10,IF(ROUNDUP(AB256,0)=3,Cdel!$B$11:$KC$11,IF(ROUNDUP(AB256,0)=2,Cdel!$B$12:$KC$12,IF(ROUNDUP(AB256,0)=1,Cdel!$B$13:$KC$13)))))))</f>
        <v>0.57061002931409743</v>
      </c>
      <c r="AD256" s="8" cm="1">
        <f t="array" aca="1" ref="AD256" ca="1">AC256-_xlfn.XLOOKUP(AD$1,Cdel!$B$1:$KC$1,IF(ROUNDUP(AC256,0)=6,Cdel!$B$8:$KC$8,IF(ROUNDUP(AC256,0)=5,Cdel!$B$9:$KC$9,IF(ROUNDUP(AC256,0)=4,Cdel!$B$10:$KC$10,IF(ROUNDUP(AC256,0)=3,Cdel!$B$11:$KC$11,IF(ROUNDUP(AC256,0)=2,Cdel!$B$12:$KC$12,IF(ROUNDUP(AC256,0)=1,Cdel!$B$13:$KC$13)))))))</f>
        <v>0.55482544581515347</v>
      </c>
      <c r="AE256" s="8" cm="1">
        <f t="array" aca="1" ref="AE256" ca="1">AD256-_xlfn.XLOOKUP(AE$1,Cdel!$B$1:$KC$1,IF(ROUNDUP(AD256,0)=6,Cdel!$B$8:$KC$8,IF(ROUNDUP(AD256,0)=5,Cdel!$B$9:$KC$9,IF(ROUNDUP(AD256,0)=4,Cdel!$B$10:$KC$10,IF(ROUNDUP(AD256,0)=3,Cdel!$B$11:$KC$11,IF(ROUNDUP(AD256,0)=2,Cdel!$B$12:$KC$12,IF(ROUNDUP(AD256,0)=1,Cdel!$B$13:$KC$13)))))))</f>
        <v>0.53947750566882391</v>
      </c>
      <c r="AF256" s="8" cm="1">
        <f t="array" aca="1" ref="AF256" ca="1">AE256-_xlfn.XLOOKUP(AF$1,Cdel!$B$1:$KC$1,IF(ROUNDUP(AE256,0)=6,Cdel!$B$8:$KC$8,IF(ROUNDUP(AE256,0)=5,Cdel!$B$9:$KC$9,IF(ROUNDUP(AE256,0)=4,Cdel!$B$10:$KC$10,IF(ROUNDUP(AE256,0)=3,Cdel!$B$11:$KC$11,IF(ROUNDUP(AE256,0)=2,Cdel!$B$12:$KC$12,IF(ROUNDUP(AE256,0)=1,Cdel!$B$13:$KC$13)))))))</f>
        <v>0.52455413016442287</v>
      </c>
      <c r="AG256" s="8" cm="1">
        <f t="array" aca="1" ref="AG256" ca="1">AF256-_xlfn.XLOOKUP(AG$1,Cdel!$B$1:$KC$1,IF(ROUNDUP(AF256,0)=6,Cdel!$B$8:$KC$8,IF(ROUNDUP(AF256,0)=5,Cdel!$B$9:$KC$9,IF(ROUNDUP(AF256,0)=4,Cdel!$B$10:$KC$10,IF(ROUNDUP(AF256,0)=3,Cdel!$B$11:$KC$11,IF(ROUNDUP(AF256,0)=2,Cdel!$B$12:$KC$12,IF(ROUNDUP(AF256,0)=1,Cdel!$B$13:$KC$13)))))))</f>
        <v>0.51004357472036754</v>
      </c>
      <c r="AH256" s="8" cm="1">
        <f t="array" aca="1" ref="AH256" ca="1">AG256-_xlfn.XLOOKUP(AH$1,Cdel!$B$1:$KC$1,IF(ROUNDUP(AG256,0)=6,Cdel!$B$8:$KC$8,IF(ROUNDUP(AG256,0)=5,Cdel!$B$9:$KC$9,IF(ROUNDUP(AG256,0)=4,Cdel!$B$10:$KC$10,IF(ROUNDUP(AG256,0)=3,Cdel!$B$11:$KC$11,IF(ROUNDUP(AG256,0)=2,Cdel!$B$12:$KC$12,IF(ROUNDUP(AG256,0)=1,Cdel!$B$13:$KC$13)))))))</f>
        <v>0.49593441964128315</v>
      </c>
      <c r="AI256" s="8" cm="1">
        <f t="array" aca="1" ref="AI256" ca="1">AH256-_xlfn.XLOOKUP(AI$1,Cdel!$B$1:$KC$1,IF(ROUNDUP(AH256,0)=6,Cdel!$B$8:$KC$8,IF(ROUNDUP(AH256,0)=5,Cdel!$B$9:$KC$9,IF(ROUNDUP(AH256,0)=4,Cdel!$B$10:$KC$10,IF(ROUNDUP(AH256,0)=3,Cdel!$B$11:$KC$11,IF(ROUNDUP(AH256,0)=2,Cdel!$B$12:$KC$12,IF(ROUNDUP(AH256,0)=1,Cdel!$B$13:$KC$13)))))))</f>
        <v>0.4822155611307905</v>
      </c>
      <c r="AJ256" s="8" cm="1">
        <f t="array" aca="1" ref="AJ256" ca="1">AI256-_xlfn.XLOOKUP(AJ$1,Cdel!$B$1:$KC$1,IF(ROUNDUP(AI256,0)=6,Cdel!$B$8:$KC$8,IF(ROUNDUP(AI256,0)=5,Cdel!$B$9:$KC$9,IF(ROUNDUP(AI256,0)=4,Cdel!$B$10:$KC$10,IF(ROUNDUP(AI256,0)=3,Cdel!$B$11:$KC$11,IF(ROUNDUP(AI256,0)=2,Cdel!$B$12:$KC$12,IF(ROUNDUP(AI256,0)=1,Cdel!$B$13:$KC$13)))))))</f>
        <v>0.46887620255290396</v>
      </c>
      <c r="AK256" s="8" cm="1">
        <f t="array" aca="1" ref="AK256" ca="1">AJ256-_xlfn.XLOOKUP(AK$1,Cdel!$B$1:$KC$1,IF(ROUNDUP(AJ256,0)=6,Cdel!$B$8:$KC$8,IF(ROUNDUP(AJ256,0)=5,Cdel!$B$9:$KC$9,IF(ROUNDUP(AJ256,0)=4,Cdel!$B$10:$KC$10,IF(ROUNDUP(AJ256,0)=3,Cdel!$B$11:$KC$11,IF(ROUNDUP(AJ256,0)=2,Cdel!$B$12:$KC$12,IF(ROUNDUP(AJ256,0)=1,Cdel!$B$13:$KC$13)))))))</f>
        <v>0.45590584593516198</v>
      </c>
      <c r="AL256" s="8" cm="1">
        <f t="array" aca="1" ref="AL256" ca="1">AK256-_xlfn.XLOOKUP(AL$1,Cdel!$B$1:$KC$1,IF(ROUNDUP(AK256,0)=6,Cdel!$B$8:$KC$8,IF(ROUNDUP(AK256,0)=5,Cdel!$B$9:$KC$9,IF(ROUNDUP(AK256,0)=4,Cdel!$B$10:$KC$10,IF(ROUNDUP(AK256,0)=3,Cdel!$B$11:$KC$11,IF(ROUNDUP(AK256,0)=2,Cdel!$B$12:$KC$12,IF(ROUNDUP(AK256,0)=1,Cdel!$B$13:$KC$13)))))))</f>
        <v>0.44329428370680335</v>
      </c>
      <c r="AM256" s="8" cm="1">
        <f t="array" aca="1" ref="AM256" ca="1">AL256-_xlfn.XLOOKUP(AM$1,Cdel!$B$1:$KC$1,IF(ROUNDUP(AL256,0)=6,Cdel!$B$8:$KC$8,IF(ROUNDUP(AL256,0)=5,Cdel!$B$9:$KC$9,IF(ROUNDUP(AL256,0)=4,Cdel!$B$10:$KC$10,IF(ROUNDUP(AL256,0)=3,Cdel!$B$11:$KC$11,IF(ROUNDUP(AL256,0)=2,Cdel!$B$12:$KC$12,IF(ROUNDUP(AL256,0)=1,Cdel!$B$13:$KC$13)))))))</f>
        <v>0.4310315906654883</v>
      </c>
      <c r="AN256" s="8" cm="1">
        <f t="array" aca="1" ref="AN256" ca="1">AM256-_xlfn.XLOOKUP(AN$1,Cdel!$B$1:$KC$1,IF(ROUNDUP(AM256,0)=6,Cdel!$B$8:$KC$8,IF(ROUNDUP(AM256,0)=5,Cdel!$B$9:$KC$9,IF(ROUNDUP(AM256,0)=4,Cdel!$B$10:$KC$10,IF(ROUNDUP(AM256,0)=3,Cdel!$B$11:$KC$11,IF(ROUNDUP(AM256,0)=2,Cdel!$B$12:$KC$12,IF(ROUNDUP(AM256,0)=1,Cdel!$B$13:$KC$13)))))))</f>
        <v>0.41910811616623983</v>
      </c>
      <c r="AO256" s="8" cm="1">
        <f t="array" aca="1" ref="AO256" ca="1">AN256-_xlfn.XLOOKUP(AO$1,Cdel!$B$1:$KC$1,IF(ROUNDUP(AN256,0)=6,Cdel!$B$8:$KC$8,IF(ROUNDUP(AN256,0)=5,Cdel!$B$9:$KC$9,IF(ROUNDUP(AN256,0)=4,Cdel!$B$10:$KC$10,IF(ROUNDUP(AN256,0)=3,Cdel!$B$11:$KC$11,IF(ROUNDUP(AN256,0)=2,Cdel!$B$12:$KC$12,IF(ROUNDUP(AN256,0)=1,Cdel!$B$13:$KC$13)))))))</f>
        <v>0.40751447652646128</v>
      </c>
      <c r="AP256" s="8" cm="1">
        <f t="array" aca="1" ref="AP256" ca="1">AO256-_xlfn.XLOOKUP(AP$1,Cdel!$B$1:$KC$1,IF(ROUNDUP(AO256,0)=6,Cdel!$B$8:$KC$8,IF(ROUNDUP(AO256,0)=5,Cdel!$B$9:$KC$9,IF(ROUNDUP(AO256,0)=4,Cdel!$B$10:$KC$10,IF(ROUNDUP(AO256,0)=3,Cdel!$B$11:$KC$11,IF(ROUNDUP(AO256,0)=2,Cdel!$B$12:$KC$12,IF(ROUNDUP(AO256,0)=1,Cdel!$B$13:$KC$13)))))))</f>
        <v>0.39624154764104985</v>
      </c>
      <c r="AQ256" s="8" cm="1">
        <f t="array" aca="1" ref="AQ256" ca="1">AP256-_xlfn.XLOOKUP(AQ$1,Cdel!$B$1:$KC$1,IF(ROUNDUP(AP256,0)=6,Cdel!$B$8:$KC$8,IF(ROUNDUP(AP256,0)=5,Cdel!$B$9:$KC$9,IF(ROUNDUP(AP256,0)=4,Cdel!$B$10:$KC$10,IF(ROUNDUP(AP256,0)=3,Cdel!$B$11:$KC$11,IF(ROUNDUP(AP256,0)=2,Cdel!$B$12:$KC$12,IF(ROUNDUP(AP256,0)=1,Cdel!$B$13:$KC$13)))))))</f>
        <v>0.38528045780179626</v>
      </c>
      <c r="AR256" s="8" cm="1">
        <f t="array" aca="1" ref="AR256" ca="1">AQ256-_xlfn.XLOOKUP(AR$1,Cdel!$B$1:$KC$1,IF(ROUNDUP(AQ256,0)=6,Cdel!$B$8:$KC$8,IF(ROUNDUP(AQ256,0)=5,Cdel!$B$9:$KC$9,IF(ROUNDUP(AQ256,0)=4,Cdel!$B$10:$KC$10,IF(ROUNDUP(AQ256,0)=3,Cdel!$B$11:$KC$11,IF(ROUNDUP(AQ256,0)=2,Cdel!$B$12:$KC$12,IF(ROUNDUP(AQ256,0)=1,Cdel!$B$13:$KC$13)))))))</f>
        <v>0.37462258071541898</v>
      </c>
      <c r="AS256" s="8" cm="1">
        <f t="array" aca="1" ref="AS256" ca="1">AR256-_xlfn.XLOOKUP(AS$1,Cdel!$B$1:$KC$1,IF(ROUNDUP(AR256,0)=6,Cdel!$B$8:$KC$8,IF(ROUNDUP(AR256,0)=5,Cdel!$B$9:$KC$9,IF(ROUNDUP(AR256,0)=4,Cdel!$B$10:$KC$10,IF(ROUNDUP(AR256,0)=3,Cdel!$B$11:$KC$11,IF(ROUNDUP(AR256,0)=2,Cdel!$B$12:$KC$12,IF(ROUNDUP(AR256,0)=1,Cdel!$B$13:$KC$13)))))))</f>
        <v>0.36425952871473738</v>
      </c>
      <c r="AT256" s="8" cm="1">
        <f t="array" aca="1" ref="AT256" ca="1">AS256-_xlfn.XLOOKUP(AT$1,Cdel!$B$1:$KC$1,IF(ROUNDUP(AS256,0)=6,Cdel!$B$8:$KC$8,IF(ROUNDUP(AS256,0)=5,Cdel!$B$9:$KC$9,IF(ROUNDUP(AS256,0)=4,Cdel!$B$10:$KC$10,IF(ROUNDUP(AS256,0)=3,Cdel!$B$11:$KC$11,IF(ROUNDUP(AS256,0)=2,Cdel!$B$12:$KC$12,IF(ROUNDUP(AS256,0)=1,Cdel!$B$13:$KC$13)))))))</f>
        <v>0.3541831461576429</v>
      </c>
      <c r="AU256" s="8" cm="1">
        <f t="array" aca="1" ref="AU256" ca="1">AT256-_xlfn.XLOOKUP(AU$1,Cdel!$B$1:$KC$1,IF(ROUNDUP(AT256,0)=6,Cdel!$B$8:$KC$8,IF(ROUNDUP(AT256,0)=5,Cdel!$B$9:$KC$9,IF(ROUNDUP(AT256,0)=4,Cdel!$B$10:$KC$10,IF(ROUNDUP(AT256,0)=3,Cdel!$B$11:$KC$11,IF(ROUNDUP(AT256,0)=2,Cdel!$B$12:$KC$12,IF(ROUNDUP(AT256,0)=1,Cdel!$B$13:$KC$13)))))))</f>
        <v>0.34438550300867093</v>
      </c>
      <c r="AV256" s="8" cm="1">
        <f t="array" aca="1" ref="AV256" ca="1">AU256-_xlfn.XLOOKUP(AV$1,Cdel!$B$1:$KC$1,IF(ROUNDUP(AU256,0)=6,Cdel!$B$8:$KC$8,IF(ROUNDUP(AU256,0)=5,Cdel!$B$9:$KC$9,IF(ROUNDUP(AU256,0)=4,Cdel!$B$10:$KC$10,IF(ROUNDUP(AU256,0)=3,Cdel!$B$11:$KC$11,IF(ROUNDUP(AU256,0)=2,Cdel!$B$12:$KC$12,IF(ROUNDUP(AU256,0)=1,Cdel!$B$13:$KC$13)))))))</f>
        <v>0.33485888859812413</v>
      </c>
      <c r="AW256" s="8" cm="1">
        <f t="array" aca="1" ref="AW256" ca="1">AV256-_xlfn.XLOOKUP(AW$1,Cdel!$B$1:$KC$1,IF(ROUNDUP(AV256,0)=6,Cdel!$B$8:$KC$8,IF(ROUNDUP(AV256,0)=5,Cdel!$B$9:$KC$9,IF(ROUNDUP(AV256,0)=4,Cdel!$B$10:$KC$10,IF(ROUNDUP(AV256,0)=3,Cdel!$B$11:$KC$11,IF(ROUNDUP(AV256,0)=2,Cdel!$B$12:$KC$12,IF(ROUNDUP(AV256,0)=1,Cdel!$B$13:$KC$13)))))))</f>
        <v>0.3255958055538351</v>
      </c>
      <c r="AX256" s="8" cm="1">
        <f t="array" aca="1" ref="AX256" ca="1">AW256-_xlfn.XLOOKUP(AX$1,Cdel!$B$1:$KC$1,IF(ROUNDUP(AW256,0)=6,Cdel!$B$8:$KC$8,IF(ROUNDUP(AW256,0)=5,Cdel!$B$9:$KC$9,IF(ROUNDUP(AW256,0)=4,Cdel!$B$10:$KC$10,IF(ROUNDUP(AW256,0)=3,Cdel!$B$11:$KC$11,IF(ROUNDUP(AW256,0)=2,Cdel!$B$12:$KC$12,IF(ROUNDUP(AW256,0)=1,Cdel!$B$13:$KC$13)))))))</f>
        <v>0.31658896390079194</v>
      </c>
      <c r="AY256" s="8" cm="1">
        <f t="array" aca="1" ref="AY256" ca="1">AX256-_xlfn.XLOOKUP(AY$1,Cdel!$B$1:$KC$1,IF(ROUNDUP(AX256,0)=6,Cdel!$B$8:$KC$8,IF(ROUNDUP(AX256,0)=5,Cdel!$B$9:$KC$9,IF(ROUNDUP(AX256,0)=4,Cdel!$B$10:$KC$10,IF(ROUNDUP(AX256,0)=3,Cdel!$B$11:$KC$11,IF(ROUNDUP(AX256,0)=2,Cdel!$B$12:$KC$12,IF(ROUNDUP(AX256,0)=1,Cdel!$B$13:$KC$13)))))))</f>
        <v>0.3078312753239838</v>
      </c>
      <c r="AZ256" s="8" cm="1">
        <f t="array" aca="1" ref="AZ256" ca="1">AY256-_xlfn.XLOOKUP(AZ$1,Cdel!$B$1:$KC$1,IF(ROUNDUP(AY256,0)=6,Cdel!$B$8:$KC$8,IF(ROUNDUP(AY256,0)=5,Cdel!$B$9:$KC$9,IF(ROUNDUP(AY256,0)=4,Cdel!$B$10:$KC$10,IF(ROUNDUP(AY256,0)=3,Cdel!$B$11:$KC$11,IF(ROUNDUP(AY256,0)=2,Cdel!$B$12:$KC$12,IF(ROUNDUP(AY256,0)=1,Cdel!$B$13:$KC$13)))))))</f>
        <v>0.29931584758995222</v>
      </c>
      <c r="BA256" s="8" cm="1">
        <f t="array" aca="1" ref="BA256" ca="1">AZ256-_xlfn.XLOOKUP(BA$1,Cdel!$B$1:$KC$1,IF(ROUNDUP(AZ256,0)=6,Cdel!$B$8:$KC$8,IF(ROUNDUP(AZ256,0)=5,Cdel!$B$9:$KC$9,IF(ROUNDUP(AZ256,0)=4,Cdel!$B$10:$KC$10,IF(ROUNDUP(AZ256,0)=3,Cdel!$B$11:$KC$11,IF(ROUNDUP(AZ256,0)=2,Cdel!$B$12:$KC$12,IF(ROUNDUP(AZ256,0)=1,Cdel!$B$13:$KC$13)))))))</f>
        <v>0.29103597912265594</v>
      </c>
      <c r="BB256" s="8" cm="1">
        <f t="array" aca="1" ref="BB256" ca="1">BA256-_xlfn.XLOOKUP(BB$1,Cdel!$B$1:$KC$1,IF(ROUNDUP(BA256,0)=6,Cdel!$B$8:$KC$8,IF(ROUNDUP(BA256,0)=5,Cdel!$B$9:$KC$9,IF(ROUNDUP(BA256,0)=4,Cdel!$B$10:$KC$10,IF(ROUNDUP(BA256,0)=3,Cdel!$B$11:$KC$11,IF(ROUNDUP(BA256,0)=2,Cdel!$B$12:$KC$12,IF(ROUNDUP(BA256,0)=1,Cdel!$B$13:$KC$13)))))))</f>
        <v>0.28298515372938249</v>
      </c>
      <c r="BC256" s="8" cm="1">
        <f t="array" aca="1" ref="BC256" ca="1">BB256-_xlfn.XLOOKUP(BC$1,Cdel!$B$1:$KC$1,IF(ROUNDUP(BB256,0)=6,Cdel!$B$8:$KC$8,IF(ROUNDUP(BB256,0)=5,Cdel!$B$9:$KC$9,IF(ROUNDUP(BB256,0)=4,Cdel!$B$10:$KC$10,IF(ROUNDUP(BB256,0)=3,Cdel!$B$11:$KC$11,IF(ROUNDUP(BB256,0)=2,Cdel!$B$12:$KC$12,IF(ROUNDUP(BB256,0)=1,Cdel!$B$13:$KC$13)))))))</f>
        <v>0.27515703547255432</v>
      </c>
      <c r="BD256" s="8" cm="1">
        <f t="array" aca="1" ref="BD256" ca="1">BC256-_xlfn.XLOOKUP(BD$1,Cdel!$B$1:$KC$1,IF(ROUNDUP(BC256,0)=6,Cdel!$B$8:$KC$8,IF(ROUNDUP(BC256,0)=5,Cdel!$B$9:$KC$9,IF(ROUNDUP(BC256,0)=4,Cdel!$B$10:$KC$10,IF(ROUNDUP(BC256,0)=3,Cdel!$B$11:$KC$11,IF(ROUNDUP(BC256,0)=2,Cdel!$B$12:$KC$12,IF(ROUNDUP(BC256,0)=1,Cdel!$B$13:$KC$13)))))))</f>
        <v>0.26754546368339521</v>
      </c>
      <c r="BE256" s="8" cm="1">
        <f t="array" aca="1" ref="BE256" ca="1">BD256-_xlfn.XLOOKUP(BE$1,Cdel!$B$1:$KC$1,IF(ROUNDUP(BD256,0)=6,Cdel!$B$8:$KC$8,IF(ROUNDUP(BD256,0)=5,Cdel!$B$9:$KC$9,IF(ROUNDUP(BD256,0)=4,Cdel!$B$10:$KC$10,IF(ROUNDUP(BD256,0)=3,Cdel!$B$11:$KC$11,IF(ROUNDUP(BD256,0)=2,Cdel!$B$12:$KC$12,IF(ROUNDUP(BD256,0)=1,Cdel!$B$13:$KC$13)))))))</f>
        <v>0.26014444811353121</v>
      </c>
      <c r="BF256" s="8" cm="1">
        <f t="array" aca="1" ref="BF256" ca="1">BE256-_xlfn.XLOOKUP(BF$1,Cdel!$B$1:$KC$1,IF(ROUNDUP(BE256,0)=6,Cdel!$B$8:$KC$8,IF(ROUNDUP(BE256,0)=5,Cdel!$B$9:$KC$9,IF(ROUNDUP(BE256,0)=4,Cdel!$B$10:$KC$10,IF(ROUNDUP(BE256,0)=3,Cdel!$B$11:$KC$11,IF(ROUNDUP(BE256,0)=2,Cdel!$B$12:$KC$12,IF(ROUNDUP(BE256,0)=1,Cdel!$B$13:$KC$13)))))))</f>
        <v>0.25294816422071092</v>
      </c>
      <c r="BG256" s="8" cm="1">
        <f t="array" aca="1" ref="BG256" ca="1">BF256-_xlfn.XLOOKUP(BG$1,Cdel!$B$1:$KC$1,IF(ROUNDUP(BF256,0)=6,Cdel!$B$8:$KC$8,IF(ROUNDUP(BF256,0)=5,Cdel!$B$9:$KC$9,IF(ROUNDUP(BF256,0)=4,Cdel!$B$10:$KC$10,IF(ROUNDUP(BF256,0)=3,Cdel!$B$11:$KC$11,IF(ROUNDUP(BF256,0)=2,Cdel!$B$12:$KC$12,IF(ROUNDUP(BF256,0)=1,Cdel!$B$13:$KC$13)))))))</f>
        <v>0.24595094858493632</v>
      </c>
      <c r="BH256" s="8" cm="1">
        <f t="array" aca="1" ref="BH256" ca="1">BG256-_xlfn.XLOOKUP(BH$1,Cdel!$B$1:$KC$1,IF(ROUNDUP(BG256,0)=6,Cdel!$B$8:$KC$8,IF(ROUNDUP(BG256,0)=5,Cdel!$B$9:$KC$9,IF(ROUNDUP(BG256,0)=4,Cdel!$B$10:$KC$10,IF(ROUNDUP(BG256,0)=3,Cdel!$B$11:$KC$11,IF(ROUNDUP(BG256,0)=2,Cdel!$B$12:$KC$12,IF(ROUNDUP(BG256,0)=1,Cdel!$B$13:$KC$13)))))))</f>
        <v>0.23914729445139427</v>
      </c>
      <c r="BI256" s="8" cm="1">
        <f t="array" aca="1" ref="BI256" ca="1">BH256-_xlfn.XLOOKUP(BI$1,Cdel!$B$1:$KC$1,IF(ROUNDUP(BH256,0)=6,Cdel!$B$8:$KC$8,IF(ROUNDUP(BH256,0)=5,Cdel!$B$9:$KC$9,IF(ROUNDUP(BH256,0)=4,Cdel!$B$10:$KC$10,IF(ROUNDUP(BH256,0)=3,Cdel!$B$11:$KC$11,IF(ROUNDUP(BH256,0)=2,Cdel!$B$12:$KC$12,IF(ROUNDUP(BH256,0)=1,Cdel!$B$13:$KC$13)))))))</f>
        <v>0.23253184739668317</v>
      </c>
      <c r="BJ256" s="8" cm="1">
        <f t="array" aca="1" ref="BJ256" ca="1">BI256-_xlfn.XLOOKUP(BJ$1,Cdel!$B$1:$KC$1,IF(ROUNDUP(BI256,0)=6,Cdel!$B$8:$KC$8,IF(ROUNDUP(BI256,0)=5,Cdel!$B$9:$KC$9,IF(ROUNDUP(BI256,0)=4,Cdel!$B$10:$KC$10,IF(ROUNDUP(BI256,0)=3,Cdel!$B$11:$KC$11,IF(ROUNDUP(BI256,0)=2,Cdel!$B$12:$KC$12,IF(ROUNDUP(BI256,0)=1,Cdel!$B$13:$KC$13)))))))</f>
        <v>0.2260994011149228</v>
      </c>
      <c r="BK256" s="8" cm="1">
        <f t="array" aca="1" ref="BK256" ca="1">BJ256-_xlfn.XLOOKUP(BK$1,Cdel!$B$1:$KC$1,IF(ROUNDUP(BJ256,0)=6,Cdel!$B$8:$KC$8,IF(ROUNDUP(BJ256,0)=5,Cdel!$B$9:$KC$9,IF(ROUNDUP(BJ256,0)=4,Cdel!$B$10:$KC$10,IF(ROUNDUP(BJ256,0)=3,Cdel!$B$11:$KC$11,IF(ROUNDUP(BJ256,0)=2,Cdel!$B$12:$KC$12,IF(ROUNDUP(BJ256,0)=1,Cdel!$B$13:$KC$13)))))))</f>
        <v>0.21984489332043183</v>
      </c>
      <c r="BL256" s="8" cm="1">
        <f t="array" aca="1" ref="BL256" ca="1">BK256-_xlfn.XLOOKUP(BL$1,Cdel!$B$1:$KC$1,IF(ROUNDUP(BK256,0)=6,Cdel!$B$8:$KC$8,IF(ROUNDUP(BK256,0)=5,Cdel!$B$9:$KC$9,IF(ROUNDUP(BK256,0)=4,Cdel!$B$10:$KC$10,IF(ROUNDUP(BK256,0)=3,Cdel!$B$11:$KC$11,IF(ROUNDUP(BK256,0)=2,Cdel!$B$12:$KC$12,IF(ROUNDUP(BK256,0)=1,Cdel!$B$13:$KC$13)))))))</f>
        <v>0.21376340176374803</v>
      </c>
      <c r="BM256" s="8" cm="1">
        <f t="array" aca="1" ref="BM256" ca="1">BL256-_xlfn.XLOOKUP(BM$1,Cdel!$B$1:$KC$1,IF(ROUNDUP(BL256,0)=6,Cdel!$B$8:$KC$8,IF(ROUNDUP(BL256,0)=5,Cdel!$B$9:$KC$9,IF(ROUNDUP(BL256,0)=4,Cdel!$B$10:$KC$10,IF(ROUNDUP(BL256,0)=3,Cdel!$B$11:$KC$11,IF(ROUNDUP(BL256,0)=2,Cdel!$B$12:$KC$12,IF(ROUNDUP(BL256,0)=1,Cdel!$B$13:$KC$13)))))))</f>
        <v>0.20785014035785565</v>
      </c>
      <c r="BN256" s="8" cm="1">
        <f t="array" aca="1" ref="BN256" ca="1">BM256-_xlfn.XLOOKUP(BN$1,Cdel!$B$1:$KC$1,IF(ROUNDUP(BM256,0)=6,Cdel!$B$8:$KC$8,IF(ROUNDUP(BM256,0)=5,Cdel!$B$9:$KC$9,IF(ROUNDUP(BM256,0)=4,Cdel!$B$10:$KC$10,IF(ROUNDUP(BM256,0)=3,Cdel!$B$11:$KC$11,IF(ROUNDUP(BM256,0)=2,Cdel!$B$12:$KC$12,IF(ROUNDUP(BM256,0)=1,Cdel!$B$13:$KC$13)))))))</f>
        <v>0.20210045541157187</v>
      </c>
      <c r="BO256" s="8" cm="1">
        <f t="array" aca="1" ref="BO256" ca="1">BN256-_xlfn.XLOOKUP(BO$1,Cdel!$B$1:$KC$1,IF(ROUNDUP(BN256,0)=6,Cdel!$B$8:$KC$8,IF(ROUNDUP(BN256,0)=5,Cdel!$B$9:$KC$9,IF(ROUNDUP(BN256,0)=4,Cdel!$B$10:$KC$10,IF(ROUNDUP(BN256,0)=3,Cdel!$B$11:$KC$11,IF(ROUNDUP(BN256,0)=2,Cdel!$B$12:$KC$12,IF(ROUNDUP(BN256,0)=1,Cdel!$B$13:$KC$13)))))))</f>
        <v>0.19650982196712788</v>
      </c>
      <c r="BP256" s="8" cm="1">
        <f t="array" aca="1" ref="BP256" ca="1">BO256-_xlfn.XLOOKUP(BP$1,Cdel!$B$1:$KC$1,IF(ROUNDUP(BO256,0)=6,Cdel!$B$8:$KC$8,IF(ROUNDUP(BO256,0)=5,Cdel!$B$9:$KC$9,IF(ROUNDUP(BO256,0)=4,Cdel!$B$10:$KC$10,IF(ROUNDUP(BO256,0)=3,Cdel!$B$11:$KC$11,IF(ROUNDUP(BO256,0)=2,Cdel!$B$12:$KC$12,IF(ROUNDUP(BO256,0)=1,Cdel!$B$13:$KC$13)))))))</f>
        <v>0.19107384023906174</v>
      </c>
      <c r="BQ256" s="8" cm="1">
        <f t="array" aca="1" ref="BQ256" ca="1">BP256-_xlfn.XLOOKUP(BQ$1,Cdel!$B$1:$KC$1,IF(ROUNDUP(BP256,0)=6,Cdel!$B$8:$KC$8,IF(ROUNDUP(BP256,0)=5,Cdel!$B$9:$KC$9,IF(ROUNDUP(BP256,0)=4,Cdel!$B$10:$KC$10,IF(ROUNDUP(BP256,0)=3,Cdel!$B$11:$KC$11,IF(ROUNDUP(BP256,0)=2,Cdel!$B$12:$KC$12,IF(ROUNDUP(BP256,0)=1,Cdel!$B$13:$KC$13)))))))</f>
        <v>0.18578823215162105</v>
      </c>
      <c r="BR256" s="8" cm="1">
        <f t="array" aca="1" ref="BR256" ca="1">BQ256-_xlfn.XLOOKUP(BR$1,Cdel!$B$1:$KC$1,IF(ROUNDUP(BQ256,0)=6,Cdel!$B$8:$KC$8,IF(ROUNDUP(BQ256,0)=5,Cdel!$B$9:$KC$9,IF(ROUNDUP(BQ256,0)=4,Cdel!$B$10:$KC$10,IF(ROUNDUP(BQ256,0)=3,Cdel!$B$11:$KC$11,IF(ROUNDUP(BQ256,0)=2,Cdel!$B$12:$KC$12,IF(ROUNDUP(BQ256,0)=1,Cdel!$B$13:$KC$13)))))))</f>
        <v>0.18064883797195061</v>
      </c>
      <c r="BS256" s="8" cm="1">
        <f t="array" aca="1" ref="BS256" ca="1">BR256-_xlfn.XLOOKUP(BS$1,Cdel!$B$1:$KC$1,IF(ROUNDUP(BR256,0)=6,Cdel!$B$8:$KC$8,IF(ROUNDUP(BR256,0)=5,Cdel!$B$9:$KC$9,IF(ROUNDUP(BR256,0)=4,Cdel!$B$10:$KC$10,IF(ROUNDUP(BR256,0)=3,Cdel!$B$11:$KC$11,IF(ROUNDUP(BR256,0)=2,Cdel!$B$12:$KC$12,IF(ROUNDUP(BR256,0)=1,Cdel!$B$13:$KC$13)))))))</f>
        <v>0.17565161303641438</v>
      </c>
      <c r="BT256" s="8" cm="1">
        <f t="array" aca="1" ref="BT256" ca="1">BS256-_xlfn.XLOOKUP(BT$1,Cdel!$B$1:$KC$1,IF(ROUNDUP(BS256,0)=6,Cdel!$B$8:$KC$8,IF(ROUNDUP(BS256,0)=5,Cdel!$B$9:$KC$9,IF(ROUNDUP(BS256,0)=4,Cdel!$B$10:$KC$10,IF(ROUNDUP(BS256,0)=3,Cdel!$B$11:$KC$11,IF(ROUNDUP(BS256,0)=2,Cdel!$B$12:$KC$12,IF(ROUNDUP(BS256,0)=1,Cdel!$B$13:$KC$13)))))))</f>
        <v>0.17079262456747657</v>
      </c>
      <c r="BU256" s="8" cm="1">
        <f t="array" aca="1" ref="BU256" ca="1">BT256-_xlfn.XLOOKUP(BU$1,Cdel!$B$1:$KC$1,IF(ROUNDUP(BT256,0)=6,Cdel!$B$8:$KC$8,IF(ROUNDUP(BT256,0)=5,Cdel!$B$9:$KC$9,IF(ROUNDUP(BT256,0)=4,Cdel!$B$10:$KC$10,IF(ROUNDUP(BT256,0)=3,Cdel!$B$11:$KC$11,IF(ROUNDUP(BT256,0)=2,Cdel!$B$12:$KC$12,IF(ROUNDUP(BT256,0)=1,Cdel!$B$13:$KC$13)))))))</f>
        <v>0.16606804857863577</v>
      </c>
      <c r="BV256" s="8" cm="1">
        <f t="array" aca="1" ref="BV256" ca="1">BU256-_xlfn.XLOOKUP(BV$1,Cdel!$B$1:$KC$1,IF(ROUNDUP(BU256,0)=6,Cdel!$B$8:$KC$8,IF(ROUNDUP(BU256,0)=5,Cdel!$B$9:$KC$9,IF(ROUNDUP(BU256,0)=4,Cdel!$B$10:$KC$10,IF(ROUNDUP(BU256,0)=3,Cdel!$B$11:$KC$11,IF(ROUNDUP(BU256,0)=2,Cdel!$B$12:$KC$12,IF(ROUNDUP(BU256,0)=1,Cdel!$B$13:$KC$13)))))))</f>
        <v>0.16147416686497729</v>
      </c>
      <c r="BW256" s="8" cm="1">
        <f t="array" aca="1" ref="BW256" ca="1">BV256-_xlfn.XLOOKUP(BW$1,Cdel!$B$1:$KC$1,IF(ROUNDUP(BV256,0)=6,Cdel!$B$8:$KC$8,IF(ROUNDUP(BV256,0)=5,Cdel!$B$9:$KC$9,IF(ROUNDUP(BV256,0)=4,Cdel!$B$10:$KC$10,IF(ROUNDUP(BV256,0)=3,Cdel!$B$11:$KC$11,IF(ROUNDUP(BV256,0)=2,Cdel!$B$12:$KC$12,IF(ROUNDUP(BV256,0)=1,Cdel!$B$13:$KC$13)))))))</f>
        <v>0.15700736407697438</v>
      </c>
      <c r="BX256" s="8" cm="1">
        <f t="array" aca="1" ref="BX256" ca="1">BW256-_xlfn.XLOOKUP(BX$1,Cdel!$B$1:$KC$1,IF(ROUNDUP(BW256,0)=6,Cdel!$B$8:$KC$8,IF(ROUNDUP(BW256,0)=5,Cdel!$B$9:$KC$9,IF(ROUNDUP(BW256,0)=4,Cdel!$B$10:$KC$10,IF(ROUNDUP(BW256,0)=3,Cdel!$B$11:$KC$11,IF(ROUNDUP(BW256,0)=2,Cdel!$B$12:$KC$12,IF(ROUNDUP(BW256,0)=1,Cdel!$B$13:$KC$13)))))))</f>
        <v>0.15266412487523595</v>
      </c>
      <c r="BY256" s="8" cm="1">
        <f t="array" aca="1" ref="BY256" ca="1">BX256-_xlfn.XLOOKUP(BY$1,Cdel!$B$1:$KC$1,IF(ROUNDUP(BX256,0)=6,Cdel!$B$8:$KC$8,IF(ROUNDUP(BX256,0)=5,Cdel!$B$9:$KC$9,IF(ROUNDUP(BX256,0)=4,Cdel!$B$10:$KC$10,IF(ROUNDUP(BX256,0)=3,Cdel!$B$11:$KC$11,IF(ROUNDUP(BX256,0)=2,Cdel!$B$12:$KC$12,IF(ROUNDUP(BX256,0)=1,Cdel!$B$13:$KC$13)))))))</f>
        <v>0.14844103116396171</v>
      </c>
      <c r="BZ256" s="8" cm="1">
        <f t="array" aca="1" ref="BZ256" ca="1">BY256-_xlfn.XLOOKUP(BZ$1,Cdel!$B$1:$KC$1,IF(ROUNDUP(BY256,0)=6,Cdel!$B$8:$KC$8,IF(ROUNDUP(BY256,0)=5,Cdel!$B$9:$KC$9,IF(ROUNDUP(BY256,0)=4,Cdel!$B$10:$KC$10,IF(ROUNDUP(BY256,0)=3,Cdel!$B$11:$KC$11,IF(ROUNDUP(BY256,0)=2,Cdel!$B$12:$KC$12,IF(ROUNDUP(BY256,0)=1,Cdel!$B$13:$KC$13)))))))</f>
        <v>0.14433475940092697</v>
      </c>
      <c r="CA256" s="8" cm="1">
        <f t="array" aca="1" ref="CA256" ca="1">BZ256-_xlfn.XLOOKUP(CA$1,Cdel!$B$1:$KC$1,IF(ROUNDUP(BZ256,0)=6,Cdel!$B$8:$KC$8,IF(ROUNDUP(BZ256,0)=5,Cdel!$B$9:$KC$9,IF(ROUNDUP(BZ256,0)=4,Cdel!$B$10:$KC$10,IF(ROUNDUP(BZ256,0)=3,Cdel!$B$11:$KC$11,IF(ROUNDUP(BZ256,0)=2,Cdel!$B$12:$KC$12,IF(ROUNDUP(BZ256,0)=1,Cdel!$B$13:$KC$13)))))))</f>
        <v>0.14034207798188059</v>
      </c>
      <c r="CB256" s="8" cm="1">
        <f t="array" aca="1" ref="CB256" ca="1">CA256-_xlfn.XLOOKUP(CB$1,Cdel!$B$1:$KC$1,IF(ROUNDUP(CA256,0)=6,Cdel!$B$8:$KC$8,IF(ROUNDUP(CA256,0)=5,Cdel!$B$9:$KC$9,IF(ROUNDUP(CA256,0)=4,Cdel!$B$10:$KC$10,IF(ROUNDUP(CA256,0)=3,Cdel!$B$11:$KC$11,IF(ROUNDUP(CA256,0)=2,Cdel!$B$12:$KC$12,IF(ROUNDUP(CA256,0)=1,Cdel!$B$13:$KC$13)))))))</f>
        <v>0.13645984469729719</v>
      </c>
      <c r="CC256" s="8" cm="1">
        <f t="array" aca="1" ref="CC256" ca="1">CB256-_xlfn.XLOOKUP(CC$1,Cdel!$B$1:$KC$1,IF(ROUNDUP(CB256,0)=6,Cdel!$B$8:$KC$8,IF(ROUNDUP(CB256,0)=5,Cdel!$B$9:$KC$9,IF(ROUNDUP(CB256,0)=4,Cdel!$B$10:$KC$10,IF(ROUNDUP(CB256,0)=3,Cdel!$B$11:$KC$11,IF(ROUNDUP(CB256,0)=2,Cdel!$B$12:$KC$12,IF(ROUNDUP(CB256,0)=1,Cdel!$B$13:$KC$13)))))))</f>
        <v>0.1326850042594826</v>
      </c>
      <c r="CD256" s="8" cm="1">
        <f t="array" aca="1" ref="CD256" ca="1">CC256-_xlfn.XLOOKUP(CD$1,Cdel!$B$1:$KC$1,IF(ROUNDUP(CC256,0)=6,Cdel!$B$8:$KC$8,IF(ROUNDUP(CC256,0)=5,Cdel!$B$9:$KC$9,IF(ROUNDUP(CC256,0)=4,Cdel!$B$10:$KC$10,IF(ROUNDUP(CC256,0)=3,Cdel!$B$11:$KC$11,IF(ROUNDUP(CC256,0)=2,Cdel!$B$12:$KC$12,IF(ROUNDUP(CC256,0)=1,Cdel!$B$13:$KC$13)))))))</f>
        <v>0.12901458589808598</v>
      </c>
      <c r="CE256" s="8" cm="1">
        <f t="array" aca="1" ref="CE256" ca="1">CD256-_xlfn.XLOOKUP(CE$1,Cdel!$B$1:$KC$1,IF(ROUNDUP(CD256,0)=6,Cdel!$B$8:$KC$8,IF(ROUNDUP(CD256,0)=5,Cdel!$B$9:$KC$9,IF(ROUNDUP(CD256,0)=4,Cdel!$B$10:$KC$10,IF(ROUNDUP(CD256,0)=3,Cdel!$B$11:$KC$11,IF(ROUNDUP(CD256,0)=2,Cdel!$B$12:$KC$12,IF(ROUNDUP(CD256,0)=1,Cdel!$B$13:$KC$13)))))))</f>
        <v>0.12544570102212621</v>
      </c>
      <c r="CF256" s="8" cm="1">
        <f t="array" aca="1" ref="CF256" ca="1">CE256-_xlfn.XLOOKUP(CF$1,Cdel!$B$1:$KC$1,IF(ROUNDUP(CE256,0)=6,Cdel!$B$8:$KC$8,IF(ROUNDUP(CE256,0)=5,Cdel!$B$9:$KC$9,IF(ROUNDUP(CE256,0)=4,Cdel!$B$10:$KC$10,IF(ROUNDUP(CE256,0)=3,Cdel!$B$11:$KC$11,IF(ROUNDUP(CE256,0)=2,Cdel!$B$12:$KC$12,IF(ROUNDUP(CE256,0)=1,Cdel!$B$13:$KC$13)))))))</f>
        <v>0.12197554094669345</v>
      </c>
      <c r="CG256" s="8" cm="1">
        <f t="array" aca="1" ref="CG256" ca="1">CF256-_xlfn.XLOOKUP(CG$1,Cdel!$B$1:$KC$1,IF(ROUNDUP(CF256,0)=6,Cdel!$B$8:$KC$8,IF(ROUNDUP(CF256,0)=5,Cdel!$B$9:$KC$9,IF(ROUNDUP(CF256,0)=4,Cdel!$B$10:$KC$10,IF(ROUNDUP(CF256,0)=3,Cdel!$B$11:$KC$11,IF(ROUNDUP(CF256,0)=2,Cdel!$B$12:$KC$12,IF(ROUNDUP(CF256,0)=1,Cdel!$B$13:$KC$13)))))))</f>
        <v>0.11860137468253529</v>
      </c>
      <c r="CH256" s="8" cm="1">
        <f t="array" aca="1" ref="CH256" ca="1">CG256-_xlfn.XLOOKUP(CH$1,Cdel!$B$1:$KC$1,IF(ROUNDUP(CG256,0)=6,Cdel!$B$8:$KC$8,IF(ROUNDUP(CG256,0)=5,Cdel!$B$9:$KC$9,IF(ROUNDUP(CG256,0)=4,Cdel!$B$10:$KC$10,IF(ROUNDUP(CG256,0)=3,Cdel!$B$11:$KC$11,IF(ROUNDUP(CG256,0)=2,Cdel!$B$12:$KC$12,IF(ROUNDUP(CG256,0)=1,Cdel!$B$13:$KC$13)))))))</f>
        <v>0.11532054678678946</v>
      </c>
      <c r="CI256" s="8" cm="1">
        <f t="array" aca="1" ref="CI256" ca="1">CH256-_xlfn.XLOOKUP(CI$1,Cdel!$B$1:$KC$1,IF(ROUNDUP(CH256,0)=6,Cdel!$B$8:$KC$8,IF(ROUNDUP(CH256,0)=5,Cdel!$B$9:$KC$9,IF(ROUNDUP(CH256,0)=4,Cdel!$B$10:$KC$10,IF(ROUNDUP(CH256,0)=3,Cdel!$B$11:$KC$11,IF(ROUNDUP(CH256,0)=2,Cdel!$B$12:$KC$12,IF(ROUNDUP(CH256,0)=1,Cdel!$B$13:$KC$13)))))))</f>
        <v>0.11213047527317092</v>
      </c>
      <c r="CJ256" s="8" cm="1">
        <f t="array" aca="1" ref="CJ256" ca="1">CI256-_xlfn.XLOOKUP(CJ$1,Cdel!$B$1:$KC$1,IF(ROUNDUP(CI256,0)=6,Cdel!$B$8:$KC$8,IF(ROUNDUP(CI256,0)=5,Cdel!$B$9:$KC$9,IF(ROUNDUP(CI256,0)=4,Cdel!$B$10:$KC$10,IF(ROUNDUP(CI256,0)=3,Cdel!$B$11:$KC$11,IF(ROUNDUP(CI256,0)=2,Cdel!$B$12:$KC$12,IF(ROUNDUP(CI256,0)=1,Cdel!$B$13:$KC$13)))))))</f>
        <v>0.10902864957996819</v>
      </c>
      <c r="CK256" s="8" cm="1">
        <f t="array" aca="1" ref="CK256" ca="1">CJ256-_xlfn.XLOOKUP(CK$1,Cdel!$B$1:$KC$1,IF(ROUNDUP(CJ256,0)=6,Cdel!$B$8:$KC$8,IF(ROUNDUP(CJ256,0)=5,Cdel!$B$9:$KC$9,IF(ROUNDUP(CJ256,0)=4,Cdel!$B$10:$KC$10,IF(ROUNDUP(CJ256,0)=3,Cdel!$B$11:$KC$11,IF(ROUNDUP(CJ256,0)=2,Cdel!$B$12:$KC$12,IF(ROUNDUP(CJ256,0)=1,Cdel!$B$13:$KC$13)))))))</f>
        <v>0.10601262859425081</v>
      </c>
      <c r="CL256" s="8" cm="1">
        <f t="array" aca="1" ref="CL256" ca="1">CK256-_xlfn.XLOOKUP(CL$1,Cdel!$B$1:$KC$1,IF(ROUNDUP(CK256,0)=6,Cdel!$B$8:$KC$8,IF(ROUNDUP(CK256,0)=5,Cdel!$B$9:$KC$9,IF(ROUNDUP(CK256,0)=4,Cdel!$B$10:$KC$10,IF(ROUNDUP(CK256,0)=3,Cdel!$B$11:$KC$11,IF(ROUNDUP(CK256,0)=2,Cdel!$B$12:$KC$12,IF(ROUNDUP(CK256,0)=1,Cdel!$B$13:$KC$13)))))))</f>
        <v>0.10308003873073238</v>
      </c>
      <c r="CM256" s="8" cm="1">
        <f t="array" aca="1" ref="CM256" ca="1">CL256-_xlfn.XLOOKUP(CM$1,Cdel!$B$1:$KC$1,IF(ROUNDUP(CL256,0)=6,Cdel!$B$8:$KC$8,IF(ROUNDUP(CL256,0)=5,Cdel!$B$9:$KC$9,IF(ROUNDUP(CL256,0)=4,Cdel!$B$10:$KC$10,IF(ROUNDUP(CL256,0)=3,Cdel!$B$11:$KC$11,IF(ROUNDUP(CL256,0)=2,Cdel!$B$12:$KC$12,IF(ROUNDUP(CL256,0)=1,Cdel!$B$13:$KC$13)))))))</f>
        <v>0.10022857206377694</v>
      </c>
      <c r="CN256" s="8" cm="1">
        <f t="array" aca="1" ref="CN256" ca="1">CM256-_xlfn.XLOOKUP(CN$1,Cdel!$B$1:$KC$1,IF(ROUNDUP(CM256,0)=6,Cdel!$B$8:$KC$8,IF(ROUNDUP(CM256,0)=5,Cdel!$B$9:$KC$9,IF(ROUNDUP(CM256,0)=4,Cdel!$B$10:$KC$10,IF(ROUNDUP(CM256,0)=3,Cdel!$B$11:$KC$11,IF(ROUNDUP(CM256,0)=2,Cdel!$B$12:$KC$12,IF(ROUNDUP(CM256,0)=1,Cdel!$B$13:$KC$13)))))))</f>
        <v>9.7455984511079438E-2</v>
      </c>
      <c r="CO256" s="8" cm="1">
        <f t="array" aca="1" ref="CO256" ca="1">CN256-_xlfn.XLOOKUP(CO$1,Cdel!$B$1:$KC$1,IF(ROUNDUP(CN256,0)=6,Cdel!$B$8:$KC$8,IF(ROUNDUP(CN256,0)=5,Cdel!$B$9:$KC$9,IF(ROUNDUP(CN256,0)=4,Cdel!$B$10:$KC$10,IF(ROUNDUP(CN256,0)=3,Cdel!$B$11:$KC$11,IF(ROUNDUP(CN256,0)=2,Cdel!$B$12:$KC$12,IF(ROUNDUP(CN256,0)=1,Cdel!$B$13:$KC$13)))))))</f>
        <v>9.4760094067590325E-2</v>
      </c>
      <c r="CP256" s="8" cm="1">
        <f t="array" aca="1" ref="CP256" ca="1">CO256-_xlfn.XLOOKUP(CP$1,Cdel!$B$1:$KC$1,IF(ROUNDUP(CO256,0)=6,Cdel!$B$8:$KC$8,IF(ROUNDUP(CO256,0)=5,Cdel!$B$9:$KC$9,IF(ROUNDUP(CO256,0)=4,Cdel!$B$10:$KC$10,IF(ROUNDUP(CO256,0)=3,Cdel!$B$11:$KC$11,IF(ROUNDUP(CO256,0)=2,Cdel!$B$12:$KC$12,IF(ROUNDUP(CO256,0)=1,Cdel!$B$13:$KC$13)))))))</f>
        <v>9.213877908829414E-2</v>
      </c>
      <c r="CQ256" s="8" cm="1">
        <f t="array" aca="1" ref="CQ256" ca="1">CP256-_xlfn.XLOOKUP(CQ$1,Cdel!$B$1:$KC$1,IF(ROUNDUP(CP256,0)=6,Cdel!$B$8:$KC$8,IF(ROUNDUP(CP256,0)=5,Cdel!$B$9:$KC$9,IF(ROUNDUP(CP256,0)=4,Cdel!$B$10:$KC$10,IF(ROUNDUP(CP256,0)=3,Cdel!$B$11:$KC$11,IF(ROUNDUP(CP256,0)=2,Cdel!$B$12:$KC$12,IF(ROUNDUP(CP256,0)=1,Cdel!$B$13:$KC$13)))))))</f>
        <v>8.958997661849151E-2</v>
      </c>
      <c r="CR256" s="8" cm="1">
        <f t="array" aca="1" ref="CR256" ca="1">CQ256-_xlfn.XLOOKUP(CR$1,Cdel!$B$1:$KC$1,IF(ROUNDUP(CQ256,0)=6,Cdel!$B$8:$KC$8,IF(ROUNDUP(CQ256,0)=5,Cdel!$B$9:$KC$9,IF(ROUNDUP(CQ256,0)=4,Cdel!$B$10:$KC$10,IF(ROUNDUP(CQ256,0)=3,Cdel!$B$11:$KC$11,IF(ROUNDUP(CQ256,0)=2,Cdel!$B$12:$KC$12,IF(ROUNDUP(CQ256,0)=1,Cdel!$B$13:$KC$13)))))))</f>
        <v>8.7111680770269428E-2</v>
      </c>
      <c r="CS256" s="8" cm="1">
        <f t="array" aca="1" ref="CS256" ca="1">CR256-_xlfn.XLOOKUP(CS$1,Cdel!$B$1:$KC$1,IF(ROUNDUP(CR256,0)=6,Cdel!$B$8:$KC$8,IF(ROUNDUP(CR256,0)=5,Cdel!$B$9:$KC$9,IF(ROUNDUP(CR256,0)=4,Cdel!$B$10:$KC$10,IF(ROUNDUP(CR256,0)=3,Cdel!$B$11:$KC$11,IF(ROUNDUP(CR256,0)=2,Cdel!$B$12:$KC$12,IF(ROUNDUP(CR256,0)=1,Cdel!$B$13:$KC$13)))))))</f>
        <v>8.4701941143883033E-2</v>
      </c>
      <c r="CT256" s="8" cm="1">
        <f t="array" aca="1" ref="CT256" ca="1">CS256-_xlfn.XLOOKUP(CT$1,Cdel!$B$1:$KC$1,IF(ROUNDUP(CS256,0)=6,Cdel!$B$8:$KC$8,IF(ROUNDUP(CS256,0)=5,Cdel!$B$9:$KC$9,IF(ROUNDUP(CS256,0)=4,Cdel!$B$10:$KC$10,IF(ROUNDUP(CS256,0)=3,Cdel!$B$11:$KC$11,IF(ROUNDUP(CS256,0)=2,Cdel!$B$12:$KC$12,IF(ROUNDUP(CS256,0)=1,Cdel!$B$13:$KC$13)))))))</f>
        <v>8.2358861292806146E-2</v>
      </c>
      <c r="CU256" s="8" cm="1">
        <f t="array" aca="1" ref="CU256" ca="1">CT256-_xlfn.XLOOKUP(CU$1,Cdel!$B$1:$KC$1,IF(ROUNDUP(CT256,0)=6,Cdel!$B$8:$KC$8,IF(ROUNDUP(CT256,0)=5,Cdel!$B$9:$KC$9,IF(ROUNDUP(CT256,0)=4,Cdel!$B$10:$KC$10,IF(ROUNDUP(CT256,0)=3,Cdel!$B$11:$KC$11,IF(ROUNDUP(CT256,0)=2,Cdel!$B$12:$KC$12,IF(ROUNDUP(CT256,0)=1,Cdel!$B$13:$KC$13)))))))</f>
        <v>8.0080597231242237E-2</v>
      </c>
      <c r="CV256" s="8" cm="1">
        <f t="array" aca="1" ref="CV256" ca="1">CU256-_xlfn.XLOOKUP(CV$1,Cdel!$B$1:$KC$1,IF(ROUNDUP(CU256,0)=6,Cdel!$B$8:$KC$8,IF(ROUNDUP(CU256,0)=5,Cdel!$B$9:$KC$9,IF(ROUNDUP(CU256,0)=4,Cdel!$B$10:$KC$10,IF(ROUNDUP(CU256,0)=3,Cdel!$B$11:$KC$11,IF(ROUNDUP(CU256,0)=2,Cdel!$B$12:$KC$12,IF(ROUNDUP(CU256,0)=1,Cdel!$B$13:$KC$13)))))))</f>
        <v>7.7865355982921922E-2</v>
      </c>
      <c r="CW256" s="8" cm="1">
        <f t="array" aca="1" ref="CW256" ca="1">CV256-_xlfn.XLOOKUP(CW$1,Cdel!$B$1:$KC$1,IF(ROUNDUP(CV256,0)=6,Cdel!$B$8:$KC$8,IF(ROUNDUP(CV256,0)=5,Cdel!$B$9:$KC$9,IF(ROUNDUP(CV256,0)=4,Cdel!$B$10:$KC$10,IF(ROUNDUP(CV256,0)=3,Cdel!$B$11:$KC$11,IF(ROUNDUP(CV256,0)=2,Cdel!$B$12:$KC$12,IF(ROUNDUP(CV256,0)=1,Cdel!$B$13:$KC$13)))))))</f>
        <v>7.5711394170044521E-2</v>
      </c>
      <c r="CX256" s="8" cm="1">
        <f t="array" aca="1" ref="CX256" ca="1">CW256-_xlfn.XLOOKUP(CX$1,Cdel!$B$1:$KC$1,IF(ROUNDUP(CW256,0)=6,Cdel!$B$8:$KC$8,IF(ROUNDUP(CW256,0)=5,Cdel!$B$9:$KC$9,IF(ROUNDUP(CW256,0)=4,Cdel!$B$10:$KC$10,IF(ROUNDUP(CW256,0)=3,Cdel!$B$11:$KC$11,IF(ROUNDUP(CW256,0)=2,Cdel!$B$12:$KC$12,IF(ROUNDUP(CW256,0)=1,Cdel!$B$13:$KC$13)))))))</f>
        <v>7.3617016641252989E-2</v>
      </c>
      <c r="CY256" s="8" cm="1">
        <f t="array" aca="1" ref="CY256" ca="1">CX256-_xlfn.XLOOKUP(CY$1,Cdel!$B$1:$KC$1,IF(ROUNDUP(CX256,0)=6,Cdel!$B$8:$KC$8,IF(ROUNDUP(CX256,0)=5,Cdel!$B$9:$KC$9,IF(ROUNDUP(CX256,0)=4,Cdel!$B$10:$KC$10,IF(ROUNDUP(CX256,0)=3,Cdel!$B$11:$KC$11,IF(ROUNDUP(CX256,0)=2,Cdel!$B$12:$KC$12,IF(ROUNDUP(CX256,0)=1,Cdel!$B$13:$KC$13)))))))</f>
        <v>7.1580575137562955E-2</v>
      </c>
      <c r="CZ256" s="8" cm="1">
        <f t="array" aca="1" ref="CZ256" ca="1">CY256-_xlfn.XLOOKUP(CZ$1,Cdel!$B$1:$KC$1,IF(ROUNDUP(CY256,0)=6,Cdel!$B$8:$KC$8,IF(ROUNDUP(CY256,0)=5,Cdel!$B$9:$KC$9,IF(ROUNDUP(CY256,0)=4,Cdel!$B$10:$KC$10,IF(ROUNDUP(CY256,0)=3,Cdel!$B$11:$KC$11,IF(ROUNDUP(CY256,0)=2,Cdel!$B$12:$KC$12,IF(ROUNDUP(CY256,0)=1,Cdel!$B$13:$KC$13)))))))</f>
        <v>6.9600466995195648E-2</v>
      </c>
      <c r="DA256" s="8" cm="1">
        <f t="array" aca="1" ref="DA256" ca="1">CZ256-_xlfn.XLOOKUP(DA$1,Cdel!$B$1:$KC$1,IF(ROUNDUP(CZ256,0)=6,Cdel!$B$8:$KC$8,IF(ROUNDUP(CZ256,0)=5,Cdel!$B$9:$KC$9,IF(ROUNDUP(CZ256,0)=4,Cdel!$B$10:$KC$10,IF(ROUNDUP(CZ256,0)=3,Cdel!$B$11:$KC$11,IF(ROUNDUP(CZ256,0)=2,Cdel!$B$12:$KC$12,IF(ROUNDUP(CZ256,0)=1,Cdel!$B$13:$KC$13)))))))</f>
        <v>6.767513388429372E-2</v>
      </c>
      <c r="DB256" s="8" cm="1">
        <f t="array" aca="1" ref="DB256" ca="1">DA256-_xlfn.XLOOKUP(DB$1,Cdel!$B$1:$KC$1,IF(ROUNDUP(DA256,0)=6,Cdel!$B$8:$KC$8,IF(ROUNDUP(DA256,0)=5,Cdel!$B$9:$KC$9,IF(ROUNDUP(DA256,0)=4,Cdel!$B$10:$KC$10,IF(ROUNDUP(DA256,0)=3,Cdel!$B$11:$KC$11,IF(ROUNDUP(DA256,0)=2,Cdel!$B$12:$KC$12,IF(ROUNDUP(DA256,0)=1,Cdel!$B$13:$KC$13)))))))</f>
        <v>6.5803060582527689E-2</v>
      </c>
      <c r="DC256" s="8" cm="1">
        <f t="array" aca="1" ref="DC256" ca="1">DB256-_xlfn.XLOOKUP(DC$1,Cdel!$B$1:$KC$1,IF(ROUNDUP(DB256,0)=6,Cdel!$B$8:$KC$8,IF(ROUNDUP(DB256,0)=5,Cdel!$B$9:$KC$9,IF(ROUNDUP(DB256,0)=4,Cdel!$B$10:$KC$10,IF(ROUNDUP(DB256,0)=3,Cdel!$B$11:$KC$11,IF(ROUNDUP(DB256,0)=2,Cdel!$B$12:$KC$12,IF(ROUNDUP(DB256,0)=1,Cdel!$B$13:$KC$13)))))))</f>
        <v>6.3982773782627747E-2</v>
      </c>
      <c r="DD256" s="8" cm="1">
        <f t="array" aca="1" ref="DD256" ca="1">DC256-_xlfn.XLOOKUP(DD$1,Cdel!$B$1:$KC$1,IF(ROUNDUP(DC256,0)=6,Cdel!$B$8:$KC$8,IF(ROUNDUP(DC256,0)=5,Cdel!$B$9:$KC$9,IF(ROUNDUP(DC256,0)=4,Cdel!$B$10:$KC$10,IF(ROUNDUP(DC256,0)=3,Cdel!$B$11:$KC$11,IF(ROUNDUP(DC256,0)=2,Cdel!$B$12:$KC$12,IF(ROUNDUP(DC256,0)=1,Cdel!$B$13:$KC$13)))))))</f>
        <v>6.2212840932902087E-2</v>
      </c>
    </row>
    <row r="257" spans="1:108" x14ac:dyDescent="0.15">
      <c r="A257" s="3" t="s">
        <v>275</v>
      </c>
      <c r="B257" s="3" t="s">
        <v>6</v>
      </c>
      <c r="C257" s="3" t="s">
        <v>275</v>
      </c>
      <c r="D257" s="2">
        <v>0</v>
      </c>
      <c r="E257" s="2">
        <v>1980</v>
      </c>
      <c r="F257" s="3"/>
      <c r="G257" s="4">
        <f t="shared" ca="1" si="5"/>
        <v>46</v>
      </c>
      <c r="H257">
        <f ca="1">_xlfn.LET(
_xlpm.score,_xlfn.XLOOKUP(G257,DecayFns!$A$2:$A$289,DecayFns!$N$2:$N$289),
IF(D257=1,IF(_xlpm.score=6,_xlpm.score,_xlpm.score+1),IF(_xlpm.score=1,_xlpm.score,_xlpm.score-1)
))</f>
        <v>1</v>
      </c>
      <c r="I257" s="7" cm="1">
        <f t="array" aca="1" ref="I257" ca="1">H257-_xlfn.XLOOKUP(I$1,Cdel!$B$1:$KC$1,IF(ROUNDUP(H257,0)=6,Cdel!$B$8:$KC$8,IF(ROUNDUP(H257,0)=5,Cdel!$B$9:$KC$9,IF(ROUNDUP(H257,0)=4,Cdel!$B$10:$KC$10,IF(ROUNDUP(H257,0)=3,Cdel!$B$11:$KC$11,IF(ROUNDUP(H257,0)=2,Cdel!$B$12:$KC$12,IF(ROUNDUP(H257,0)=1,Cdel!$B$13:$KC$13)))))))</f>
        <v>1</v>
      </c>
      <c r="J257" s="8" cm="1">
        <f t="array" aca="1" ref="J257" ca="1">I257-_xlfn.XLOOKUP(J$1,Cdel!$B$1:$KC$1,IF(ROUNDUP(I257,0)=6,Cdel!$B$8:$KC$8,IF(ROUNDUP(I257,0)=5,Cdel!$B$9:$KC$9,IF(ROUNDUP(I257,0)=4,Cdel!$B$10:$KC$10,IF(ROUNDUP(I257,0)=3,Cdel!$B$11:$KC$11,IF(ROUNDUP(I257,0)=2,Cdel!$B$12:$KC$12,IF(ROUNDUP(I257,0)=1,Cdel!$B$13:$KC$13)))))))</f>
        <v>0.97233735355490014</v>
      </c>
      <c r="K257" s="8" cm="1">
        <f t="array" aca="1" ref="K257" ca="1">J257-_xlfn.XLOOKUP(K$1,Cdel!$B$1:$KC$1,IF(ROUNDUP(J257,0)=6,Cdel!$B$8:$KC$8,IF(ROUNDUP(J257,0)=5,Cdel!$B$9:$KC$9,IF(ROUNDUP(J257,0)=4,Cdel!$B$10:$KC$10,IF(ROUNDUP(J257,0)=3,Cdel!$B$11:$KC$11,IF(ROUNDUP(J257,0)=2,Cdel!$B$12:$KC$12,IF(ROUNDUP(J257,0)=1,Cdel!$B$13:$KC$13)))))))</f>
        <v>0.94543992911814678</v>
      </c>
      <c r="L257" s="8" cm="1">
        <f t="array" aca="1" ref="L257" ca="1">K257-_xlfn.XLOOKUP(L$1,Cdel!$B$1:$KC$1,IF(ROUNDUP(K257,0)=6,Cdel!$B$8:$KC$8,IF(ROUNDUP(K257,0)=5,Cdel!$B$9:$KC$9,IF(ROUNDUP(K257,0)=4,Cdel!$B$10:$KC$10,IF(ROUNDUP(K257,0)=3,Cdel!$B$11:$KC$11,IF(ROUNDUP(K257,0)=2,Cdel!$B$12:$KC$12,IF(ROUNDUP(K257,0)=1,Cdel!$B$13:$KC$13)))))))</f>
        <v>0.91928655862387121</v>
      </c>
      <c r="M257" s="8" cm="1">
        <f t="array" aca="1" ref="M257" ca="1">L257-_xlfn.XLOOKUP(M$1,Cdel!$B$1:$KC$1,IF(ROUNDUP(L257,0)=6,Cdel!$B$8:$KC$8,IF(ROUNDUP(L257,0)=5,Cdel!$B$9:$KC$9,IF(ROUNDUP(L257,0)=4,Cdel!$B$10:$KC$10,IF(ROUNDUP(L257,0)=3,Cdel!$B$11:$KC$11,IF(ROUNDUP(L257,0)=2,Cdel!$B$12:$KC$12,IF(ROUNDUP(L257,0)=1,Cdel!$B$13:$KC$13)))))))</f>
        <v>0.89385665957092642</v>
      </c>
      <c r="N257" s="8" cm="1">
        <f t="array" aca="1" ref="N257" ca="1">M257-_xlfn.XLOOKUP(N$1,Cdel!$B$1:$KC$1,IF(ROUNDUP(M257,0)=6,Cdel!$B$8:$KC$8,IF(ROUNDUP(M257,0)=5,Cdel!$B$9:$KC$9,IF(ROUNDUP(M257,0)=4,Cdel!$B$10:$KC$10,IF(ROUNDUP(M257,0)=3,Cdel!$B$11:$KC$11,IF(ROUNDUP(M257,0)=2,Cdel!$B$12:$KC$12,IF(ROUNDUP(M257,0)=1,Cdel!$B$13:$KC$13)))))))</f>
        <v>0.86913021882461783</v>
      </c>
      <c r="O257" s="8" cm="1">
        <f t="array" aca="1" ref="O257" ca="1">N257-_xlfn.XLOOKUP(O$1,Cdel!$B$1:$KC$1,IF(ROUNDUP(N257,0)=6,Cdel!$B$8:$KC$8,IF(ROUNDUP(N257,0)=5,Cdel!$B$9:$KC$9,IF(ROUNDUP(N257,0)=4,Cdel!$B$10:$KC$10,IF(ROUNDUP(N257,0)=3,Cdel!$B$11:$KC$11,IF(ROUNDUP(N257,0)=2,Cdel!$B$12:$KC$12,IF(ROUNDUP(N257,0)=1,Cdel!$B$13:$KC$13)))))))</f>
        <v>0.84508777686652015</v>
      </c>
      <c r="P257" s="8" cm="1">
        <f t="array" aca="1" ref="P257" ca="1">O257-_xlfn.XLOOKUP(P$1,Cdel!$B$1:$KC$1,IF(ROUNDUP(O257,0)=6,Cdel!$B$8:$KC$8,IF(ROUNDUP(O257,0)=5,Cdel!$B$9:$KC$9,IF(ROUNDUP(O257,0)=4,Cdel!$B$10:$KC$10,IF(ROUNDUP(O257,0)=3,Cdel!$B$11:$KC$11,IF(ROUNDUP(O257,0)=2,Cdel!$B$12:$KC$12,IF(ROUNDUP(O257,0)=1,Cdel!$B$13:$KC$13)))))))</f>
        <v>0.82171041247998611</v>
      </c>
      <c r="Q257" s="8" cm="1">
        <f t="array" aca="1" ref="Q257" ca="1">P257-_xlfn.XLOOKUP(Q$1,Cdel!$B$1:$KC$1,IF(ROUNDUP(P257,0)=6,Cdel!$B$8:$KC$8,IF(ROUNDUP(P257,0)=5,Cdel!$B$9:$KC$9,IF(ROUNDUP(P257,0)=4,Cdel!$B$10:$KC$10,IF(ROUNDUP(P257,0)=3,Cdel!$B$11:$KC$11,IF(ROUNDUP(P257,0)=2,Cdel!$B$12:$KC$12,IF(ROUNDUP(P257,0)=1,Cdel!$B$13:$KC$13)))))))</f>
        <v>0.79897972785929505</v>
      </c>
      <c r="R257" s="8" cm="1">
        <f t="array" aca="1" ref="R257" ca="1">Q257-_xlfn.XLOOKUP(R$1,Cdel!$B$1:$KC$1,IF(ROUNDUP(Q257,0)=6,Cdel!$B$8:$KC$8,IF(ROUNDUP(Q257,0)=5,Cdel!$B$9:$KC$9,IF(ROUNDUP(Q257,0)=4,Cdel!$B$10:$KC$10,IF(ROUNDUP(Q257,0)=3,Cdel!$B$11:$KC$11,IF(ROUNDUP(Q257,0)=2,Cdel!$B$12:$KC$12,IF(ROUNDUP(Q257,0)=1,Cdel!$B$13:$KC$13)))))))</f>
        <v>0.77687783413072131</v>
      </c>
      <c r="S257" s="8" cm="1">
        <f t="array" aca="1" ref="S257" ca="1">R257-_xlfn.XLOOKUP(S$1,Cdel!$B$1:$KC$1,IF(ROUNDUP(R257,0)=6,Cdel!$B$8:$KC$8,IF(ROUNDUP(R257,0)=5,Cdel!$B$9:$KC$9,IF(ROUNDUP(R257,0)=4,Cdel!$B$10:$KC$10,IF(ROUNDUP(R257,0)=3,Cdel!$B$11:$KC$11,IF(ROUNDUP(R257,0)=2,Cdel!$B$12:$KC$12,IF(ROUNDUP(R257,0)=1,Cdel!$B$13:$KC$13)))))))</f>
        <v>0.7553873372741281</v>
      </c>
      <c r="T257" s="8" cm="1">
        <f t="array" aca="1" ref="T257" ca="1">S257-_xlfn.XLOOKUP(T$1,Cdel!$B$1:$KC$1,IF(ROUNDUP(S257,0)=6,Cdel!$B$8:$KC$8,IF(ROUNDUP(S257,0)=5,Cdel!$B$9:$KC$9,IF(ROUNDUP(S257,0)=4,Cdel!$B$10:$KC$10,IF(ROUNDUP(S257,0)=3,Cdel!$B$11:$KC$11,IF(ROUNDUP(S257,0)=2,Cdel!$B$12:$KC$12,IF(ROUNDUP(S257,0)=1,Cdel!$B$13:$KC$13)))))))</f>
        <v>0.73449132443400855</v>
      </c>
      <c r="U257" s="8" cm="1">
        <f t="array" aca="1" ref="U257" ca="1">T257-_xlfn.XLOOKUP(U$1,Cdel!$B$1:$KC$1,IF(ROUNDUP(T257,0)=6,Cdel!$B$8:$KC$8,IF(ROUNDUP(T257,0)=5,Cdel!$B$9:$KC$9,IF(ROUNDUP(T257,0)=4,Cdel!$B$10:$KC$10,IF(ROUNDUP(T257,0)=3,Cdel!$B$11:$KC$11,IF(ROUNDUP(T257,0)=2,Cdel!$B$12:$KC$12,IF(ROUNDUP(T257,0)=1,Cdel!$B$13:$KC$13)))))))</f>
        <v>0.7141733506091974</v>
      </c>
      <c r="V257" s="8" cm="1">
        <f t="array" aca="1" ref="V257" ca="1">U257-_xlfn.XLOOKUP(V$1,Cdel!$B$1:$KC$1,IF(ROUNDUP(U257,0)=6,Cdel!$B$8:$KC$8,IF(ROUNDUP(U257,0)=5,Cdel!$B$9:$KC$9,IF(ROUNDUP(U257,0)=4,Cdel!$B$10:$KC$10,IF(ROUNDUP(U257,0)=3,Cdel!$B$11:$KC$11,IF(ROUNDUP(U257,0)=2,Cdel!$B$12:$KC$12,IF(ROUNDUP(U257,0)=1,Cdel!$B$13:$KC$13)))))))</f>
        <v>0.6944174257107828</v>
      </c>
      <c r="W257" s="8" cm="1">
        <f t="array" aca="1" ref="W257" ca="1">V257-_xlfn.XLOOKUP(W$1,Cdel!$B$1:$KC$1,IF(ROUNDUP(V257,0)=6,Cdel!$B$8:$KC$8,IF(ROUNDUP(V257,0)=5,Cdel!$B$9:$KC$9,IF(ROUNDUP(V257,0)=4,Cdel!$B$10:$KC$10,IF(ROUNDUP(V257,0)=3,Cdel!$B$11:$KC$11,IF(ROUNDUP(V257,0)=2,Cdel!$B$12:$KC$12,IF(ROUNDUP(V257,0)=1,Cdel!$B$13:$KC$13)))))))</f>
        <v>0.67520800197802899</v>
      </c>
      <c r="X257" s="8" cm="1">
        <f t="array" aca="1" ref="X257" ca="1">W257-_xlfn.XLOOKUP(X$1,Cdel!$B$1:$KC$1,IF(ROUNDUP(W257,0)=6,Cdel!$B$8:$KC$8,IF(ROUNDUP(W257,0)=5,Cdel!$B$9:$KC$9,IF(ROUNDUP(W257,0)=4,Cdel!$B$10:$KC$10,IF(ROUNDUP(W257,0)=3,Cdel!$B$11:$KC$11,IF(ROUNDUP(W257,0)=2,Cdel!$B$12:$KC$12,IF(ROUNDUP(W257,0)=1,Cdel!$B$13:$KC$13)))))))</f>
        <v>0.65652996174240841</v>
      </c>
      <c r="Y257" s="8" cm="1">
        <f t="array" aca="1" ref="Y257" ca="1">X257-_xlfn.XLOOKUP(Y$1,Cdel!$B$1:$KC$1,IF(ROUNDUP(X257,0)=6,Cdel!$B$8:$KC$8,IF(ROUNDUP(X257,0)=5,Cdel!$B$9:$KC$9,IF(ROUNDUP(X257,0)=4,Cdel!$B$10:$KC$10,IF(ROUNDUP(X257,0)=3,Cdel!$B$11:$KC$11,IF(ROUNDUP(X257,0)=2,Cdel!$B$12:$KC$12,IF(ROUNDUP(X257,0)=1,Cdel!$B$13:$KC$13)))))))</f>
        <v>0.63836860553011321</v>
      </c>
      <c r="Z257" s="8" cm="1">
        <f t="array" aca="1" ref="Z257" ca="1">Y257-_xlfn.XLOOKUP(Z$1,Cdel!$B$1:$KC$1,IF(ROUNDUP(Y257,0)=6,Cdel!$B$8:$KC$8,IF(ROUNDUP(Y257,0)=5,Cdel!$B$9:$KC$9,IF(ROUNDUP(Y257,0)=4,Cdel!$B$10:$KC$10,IF(ROUNDUP(Y257,0)=3,Cdel!$B$11:$KC$11,IF(ROUNDUP(Y257,0)=2,Cdel!$B$12:$KC$12,IF(ROUNDUP(Y257,0)=1,Cdel!$B$13:$KC$13)))))))</f>
        <v>0.62070964049368227</v>
      </c>
      <c r="AA257" s="8" cm="1">
        <f t="array" aca="1" ref="AA257" ca="1">Z257-_xlfn.XLOOKUP(AA$1,Cdel!$B$1:$KC$1,IF(ROUNDUP(Z257,0)=6,Cdel!$B$8:$KC$8,IF(ROUNDUP(Z257,0)=5,Cdel!$B$9:$KC$9,IF(ROUNDUP(Z257,0)=4,Cdel!$B$10:$KC$10,IF(ROUNDUP(Z257,0)=3,Cdel!$B$11:$KC$11,IF(ROUNDUP(Z257,0)=2,Cdel!$B$12:$KC$12,IF(ROUNDUP(Z257,0)=1,Cdel!$B$13:$KC$13)))))))</f>
        <v>0.60353916916364048</v>
      </c>
      <c r="AB257" s="8" cm="1">
        <f t="array" aca="1" ref="AB257" ca="1">AA257-_xlfn.XLOOKUP(AB$1,Cdel!$B$1:$KC$1,IF(ROUNDUP(AA257,0)=6,Cdel!$B$8:$KC$8,IF(ROUNDUP(AA257,0)=5,Cdel!$B$9:$KC$9,IF(ROUNDUP(AA257,0)=4,Cdel!$B$10:$KC$10,IF(ROUNDUP(AA257,0)=3,Cdel!$B$11:$KC$11,IF(ROUNDUP(AA257,0)=2,Cdel!$B$12:$KC$12,IF(ROUNDUP(AA257,0)=1,Cdel!$B$13:$KC$13)))))))</f>
        <v>0.58684367851129737</v>
      </c>
      <c r="AC257" s="8" cm="1">
        <f t="array" aca="1" ref="AC257" ca="1">AB257-_xlfn.XLOOKUP(AC$1,Cdel!$B$1:$KC$1,IF(ROUNDUP(AB257,0)=6,Cdel!$B$8:$KC$8,IF(ROUNDUP(AB257,0)=5,Cdel!$B$9:$KC$9,IF(ROUNDUP(AB257,0)=4,Cdel!$B$10:$KC$10,IF(ROUNDUP(AB257,0)=3,Cdel!$B$11:$KC$11,IF(ROUNDUP(AB257,0)=2,Cdel!$B$12:$KC$12,IF(ROUNDUP(AB257,0)=1,Cdel!$B$13:$KC$13)))))))</f>
        <v>0.57061002931409743</v>
      </c>
      <c r="AD257" s="8" cm="1">
        <f t="array" aca="1" ref="AD257" ca="1">AC257-_xlfn.XLOOKUP(AD$1,Cdel!$B$1:$KC$1,IF(ROUNDUP(AC257,0)=6,Cdel!$B$8:$KC$8,IF(ROUNDUP(AC257,0)=5,Cdel!$B$9:$KC$9,IF(ROUNDUP(AC257,0)=4,Cdel!$B$10:$KC$10,IF(ROUNDUP(AC257,0)=3,Cdel!$B$11:$KC$11,IF(ROUNDUP(AC257,0)=2,Cdel!$B$12:$KC$12,IF(ROUNDUP(AC257,0)=1,Cdel!$B$13:$KC$13)))))))</f>
        <v>0.55482544581515347</v>
      </c>
      <c r="AE257" s="8" cm="1">
        <f t="array" aca="1" ref="AE257" ca="1">AD257-_xlfn.XLOOKUP(AE$1,Cdel!$B$1:$KC$1,IF(ROUNDUP(AD257,0)=6,Cdel!$B$8:$KC$8,IF(ROUNDUP(AD257,0)=5,Cdel!$B$9:$KC$9,IF(ROUNDUP(AD257,0)=4,Cdel!$B$10:$KC$10,IF(ROUNDUP(AD257,0)=3,Cdel!$B$11:$KC$11,IF(ROUNDUP(AD257,0)=2,Cdel!$B$12:$KC$12,IF(ROUNDUP(AD257,0)=1,Cdel!$B$13:$KC$13)))))))</f>
        <v>0.53947750566882391</v>
      </c>
      <c r="AF257" s="8" cm="1">
        <f t="array" aca="1" ref="AF257" ca="1">AE257-_xlfn.XLOOKUP(AF$1,Cdel!$B$1:$KC$1,IF(ROUNDUP(AE257,0)=6,Cdel!$B$8:$KC$8,IF(ROUNDUP(AE257,0)=5,Cdel!$B$9:$KC$9,IF(ROUNDUP(AE257,0)=4,Cdel!$B$10:$KC$10,IF(ROUNDUP(AE257,0)=3,Cdel!$B$11:$KC$11,IF(ROUNDUP(AE257,0)=2,Cdel!$B$12:$KC$12,IF(ROUNDUP(AE257,0)=1,Cdel!$B$13:$KC$13)))))))</f>
        <v>0.52455413016442287</v>
      </c>
      <c r="AG257" s="8" cm="1">
        <f t="array" aca="1" ref="AG257" ca="1">AF257-_xlfn.XLOOKUP(AG$1,Cdel!$B$1:$KC$1,IF(ROUNDUP(AF257,0)=6,Cdel!$B$8:$KC$8,IF(ROUNDUP(AF257,0)=5,Cdel!$B$9:$KC$9,IF(ROUNDUP(AF257,0)=4,Cdel!$B$10:$KC$10,IF(ROUNDUP(AF257,0)=3,Cdel!$B$11:$KC$11,IF(ROUNDUP(AF257,0)=2,Cdel!$B$12:$KC$12,IF(ROUNDUP(AF257,0)=1,Cdel!$B$13:$KC$13)))))))</f>
        <v>0.51004357472036754</v>
      </c>
      <c r="AH257" s="8" cm="1">
        <f t="array" aca="1" ref="AH257" ca="1">AG257-_xlfn.XLOOKUP(AH$1,Cdel!$B$1:$KC$1,IF(ROUNDUP(AG257,0)=6,Cdel!$B$8:$KC$8,IF(ROUNDUP(AG257,0)=5,Cdel!$B$9:$KC$9,IF(ROUNDUP(AG257,0)=4,Cdel!$B$10:$KC$10,IF(ROUNDUP(AG257,0)=3,Cdel!$B$11:$KC$11,IF(ROUNDUP(AG257,0)=2,Cdel!$B$12:$KC$12,IF(ROUNDUP(AG257,0)=1,Cdel!$B$13:$KC$13)))))))</f>
        <v>0.49593441964128315</v>
      </c>
      <c r="AI257" s="8" cm="1">
        <f t="array" aca="1" ref="AI257" ca="1">AH257-_xlfn.XLOOKUP(AI$1,Cdel!$B$1:$KC$1,IF(ROUNDUP(AH257,0)=6,Cdel!$B$8:$KC$8,IF(ROUNDUP(AH257,0)=5,Cdel!$B$9:$KC$9,IF(ROUNDUP(AH257,0)=4,Cdel!$B$10:$KC$10,IF(ROUNDUP(AH257,0)=3,Cdel!$B$11:$KC$11,IF(ROUNDUP(AH257,0)=2,Cdel!$B$12:$KC$12,IF(ROUNDUP(AH257,0)=1,Cdel!$B$13:$KC$13)))))))</f>
        <v>0.4822155611307905</v>
      </c>
      <c r="AJ257" s="8" cm="1">
        <f t="array" aca="1" ref="AJ257" ca="1">AI257-_xlfn.XLOOKUP(AJ$1,Cdel!$B$1:$KC$1,IF(ROUNDUP(AI257,0)=6,Cdel!$B$8:$KC$8,IF(ROUNDUP(AI257,0)=5,Cdel!$B$9:$KC$9,IF(ROUNDUP(AI257,0)=4,Cdel!$B$10:$KC$10,IF(ROUNDUP(AI257,0)=3,Cdel!$B$11:$KC$11,IF(ROUNDUP(AI257,0)=2,Cdel!$B$12:$KC$12,IF(ROUNDUP(AI257,0)=1,Cdel!$B$13:$KC$13)))))))</f>
        <v>0.46887620255290396</v>
      </c>
      <c r="AK257" s="8" cm="1">
        <f t="array" aca="1" ref="AK257" ca="1">AJ257-_xlfn.XLOOKUP(AK$1,Cdel!$B$1:$KC$1,IF(ROUNDUP(AJ257,0)=6,Cdel!$B$8:$KC$8,IF(ROUNDUP(AJ257,0)=5,Cdel!$B$9:$KC$9,IF(ROUNDUP(AJ257,0)=4,Cdel!$B$10:$KC$10,IF(ROUNDUP(AJ257,0)=3,Cdel!$B$11:$KC$11,IF(ROUNDUP(AJ257,0)=2,Cdel!$B$12:$KC$12,IF(ROUNDUP(AJ257,0)=1,Cdel!$B$13:$KC$13)))))))</f>
        <v>0.45590584593516198</v>
      </c>
      <c r="AL257" s="8" cm="1">
        <f t="array" aca="1" ref="AL257" ca="1">AK257-_xlfn.XLOOKUP(AL$1,Cdel!$B$1:$KC$1,IF(ROUNDUP(AK257,0)=6,Cdel!$B$8:$KC$8,IF(ROUNDUP(AK257,0)=5,Cdel!$B$9:$KC$9,IF(ROUNDUP(AK257,0)=4,Cdel!$B$10:$KC$10,IF(ROUNDUP(AK257,0)=3,Cdel!$B$11:$KC$11,IF(ROUNDUP(AK257,0)=2,Cdel!$B$12:$KC$12,IF(ROUNDUP(AK257,0)=1,Cdel!$B$13:$KC$13)))))))</f>
        <v>0.44329428370680335</v>
      </c>
      <c r="AM257" s="8" cm="1">
        <f t="array" aca="1" ref="AM257" ca="1">AL257-_xlfn.XLOOKUP(AM$1,Cdel!$B$1:$KC$1,IF(ROUNDUP(AL257,0)=6,Cdel!$B$8:$KC$8,IF(ROUNDUP(AL257,0)=5,Cdel!$B$9:$KC$9,IF(ROUNDUP(AL257,0)=4,Cdel!$B$10:$KC$10,IF(ROUNDUP(AL257,0)=3,Cdel!$B$11:$KC$11,IF(ROUNDUP(AL257,0)=2,Cdel!$B$12:$KC$12,IF(ROUNDUP(AL257,0)=1,Cdel!$B$13:$KC$13)))))))</f>
        <v>0.4310315906654883</v>
      </c>
      <c r="AN257" s="8" cm="1">
        <f t="array" aca="1" ref="AN257" ca="1">AM257-_xlfn.XLOOKUP(AN$1,Cdel!$B$1:$KC$1,IF(ROUNDUP(AM257,0)=6,Cdel!$B$8:$KC$8,IF(ROUNDUP(AM257,0)=5,Cdel!$B$9:$KC$9,IF(ROUNDUP(AM257,0)=4,Cdel!$B$10:$KC$10,IF(ROUNDUP(AM257,0)=3,Cdel!$B$11:$KC$11,IF(ROUNDUP(AM257,0)=2,Cdel!$B$12:$KC$12,IF(ROUNDUP(AM257,0)=1,Cdel!$B$13:$KC$13)))))))</f>
        <v>0.41910811616623983</v>
      </c>
      <c r="AO257" s="8" cm="1">
        <f t="array" aca="1" ref="AO257" ca="1">AN257-_xlfn.XLOOKUP(AO$1,Cdel!$B$1:$KC$1,IF(ROUNDUP(AN257,0)=6,Cdel!$B$8:$KC$8,IF(ROUNDUP(AN257,0)=5,Cdel!$B$9:$KC$9,IF(ROUNDUP(AN257,0)=4,Cdel!$B$10:$KC$10,IF(ROUNDUP(AN257,0)=3,Cdel!$B$11:$KC$11,IF(ROUNDUP(AN257,0)=2,Cdel!$B$12:$KC$12,IF(ROUNDUP(AN257,0)=1,Cdel!$B$13:$KC$13)))))))</f>
        <v>0.40751447652646128</v>
      </c>
      <c r="AP257" s="8" cm="1">
        <f t="array" aca="1" ref="AP257" ca="1">AO257-_xlfn.XLOOKUP(AP$1,Cdel!$B$1:$KC$1,IF(ROUNDUP(AO257,0)=6,Cdel!$B$8:$KC$8,IF(ROUNDUP(AO257,0)=5,Cdel!$B$9:$KC$9,IF(ROUNDUP(AO257,0)=4,Cdel!$B$10:$KC$10,IF(ROUNDUP(AO257,0)=3,Cdel!$B$11:$KC$11,IF(ROUNDUP(AO257,0)=2,Cdel!$B$12:$KC$12,IF(ROUNDUP(AO257,0)=1,Cdel!$B$13:$KC$13)))))))</f>
        <v>0.39624154764104985</v>
      </c>
      <c r="AQ257" s="8" cm="1">
        <f t="array" aca="1" ref="AQ257" ca="1">AP257-_xlfn.XLOOKUP(AQ$1,Cdel!$B$1:$KC$1,IF(ROUNDUP(AP257,0)=6,Cdel!$B$8:$KC$8,IF(ROUNDUP(AP257,0)=5,Cdel!$B$9:$KC$9,IF(ROUNDUP(AP257,0)=4,Cdel!$B$10:$KC$10,IF(ROUNDUP(AP257,0)=3,Cdel!$B$11:$KC$11,IF(ROUNDUP(AP257,0)=2,Cdel!$B$12:$KC$12,IF(ROUNDUP(AP257,0)=1,Cdel!$B$13:$KC$13)))))))</f>
        <v>0.38528045780179626</v>
      </c>
      <c r="AR257" s="8" cm="1">
        <f t="array" aca="1" ref="AR257" ca="1">AQ257-_xlfn.XLOOKUP(AR$1,Cdel!$B$1:$KC$1,IF(ROUNDUP(AQ257,0)=6,Cdel!$B$8:$KC$8,IF(ROUNDUP(AQ257,0)=5,Cdel!$B$9:$KC$9,IF(ROUNDUP(AQ257,0)=4,Cdel!$B$10:$KC$10,IF(ROUNDUP(AQ257,0)=3,Cdel!$B$11:$KC$11,IF(ROUNDUP(AQ257,0)=2,Cdel!$B$12:$KC$12,IF(ROUNDUP(AQ257,0)=1,Cdel!$B$13:$KC$13)))))))</f>
        <v>0.37462258071541898</v>
      </c>
      <c r="AS257" s="8" cm="1">
        <f t="array" aca="1" ref="AS257" ca="1">AR257-_xlfn.XLOOKUP(AS$1,Cdel!$B$1:$KC$1,IF(ROUNDUP(AR257,0)=6,Cdel!$B$8:$KC$8,IF(ROUNDUP(AR257,0)=5,Cdel!$B$9:$KC$9,IF(ROUNDUP(AR257,0)=4,Cdel!$B$10:$KC$10,IF(ROUNDUP(AR257,0)=3,Cdel!$B$11:$KC$11,IF(ROUNDUP(AR257,0)=2,Cdel!$B$12:$KC$12,IF(ROUNDUP(AR257,0)=1,Cdel!$B$13:$KC$13)))))))</f>
        <v>0.36425952871473738</v>
      </c>
      <c r="AT257" s="8" cm="1">
        <f t="array" aca="1" ref="AT257" ca="1">AS257-_xlfn.XLOOKUP(AT$1,Cdel!$B$1:$KC$1,IF(ROUNDUP(AS257,0)=6,Cdel!$B$8:$KC$8,IF(ROUNDUP(AS257,0)=5,Cdel!$B$9:$KC$9,IF(ROUNDUP(AS257,0)=4,Cdel!$B$10:$KC$10,IF(ROUNDUP(AS257,0)=3,Cdel!$B$11:$KC$11,IF(ROUNDUP(AS257,0)=2,Cdel!$B$12:$KC$12,IF(ROUNDUP(AS257,0)=1,Cdel!$B$13:$KC$13)))))))</f>
        <v>0.3541831461576429</v>
      </c>
      <c r="AU257" s="8" cm="1">
        <f t="array" aca="1" ref="AU257" ca="1">AT257-_xlfn.XLOOKUP(AU$1,Cdel!$B$1:$KC$1,IF(ROUNDUP(AT257,0)=6,Cdel!$B$8:$KC$8,IF(ROUNDUP(AT257,0)=5,Cdel!$B$9:$KC$9,IF(ROUNDUP(AT257,0)=4,Cdel!$B$10:$KC$10,IF(ROUNDUP(AT257,0)=3,Cdel!$B$11:$KC$11,IF(ROUNDUP(AT257,0)=2,Cdel!$B$12:$KC$12,IF(ROUNDUP(AT257,0)=1,Cdel!$B$13:$KC$13)))))))</f>
        <v>0.34438550300867093</v>
      </c>
      <c r="AV257" s="8" cm="1">
        <f t="array" aca="1" ref="AV257" ca="1">AU257-_xlfn.XLOOKUP(AV$1,Cdel!$B$1:$KC$1,IF(ROUNDUP(AU257,0)=6,Cdel!$B$8:$KC$8,IF(ROUNDUP(AU257,0)=5,Cdel!$B$9:$KC$9,IF(ROUNDUP(AU257,0)=4,Cdel!$B$10:$KC$10,IF(ROUNDUP(AU257,0)=3,Cdel!$B$11:$KC$11,IF(ROUNDUP(AU257,0)=2,Cdel!$B$12:$KC$12,IF(ROUNDUP(AU257,0)=1,Cdel!$B$13:$KC$13)))))))</f>
        <v>0.33485888859812413</v>
      </c>
      <c r="AW257" s="8" cm="1">
        <f t="array" aca="1" ref="AW257" ca="1">AV257-_xlfn.XLOOKUP(AW$1,Cdel!$B$1:$KC$1,IF(ROUNDUP(AV257,0)=6,Cdel!$B$8:$KC$8,IF(ROUNDUP(AV257,0)=5,Cdel!$B$9:$KC$9,IF(ROUNDUP(AV257,0)=4,Cdel!$B$10:$KC$10,IF(ROUNDUP(AV257,0)=3,Cdel!$B$11:$KC$11,IF(ROUNDUP(AV257,0)=2,Cdel!$B$12:$KC$12,IF(ROUNDUP(AV257,0)=1,Cdel!$B$13:$KC$13)))))))</f>
        <v>0.3255958055538351</v>
      </c>
      <c r="AX257" s="8" cm="1">
        <f t="array" aca="1" ref="AX257" ca="1">AW257-_xlfn.XLOOKUP(AX$1,Cdel!$B$1:$KC$1,IF(ROUNDUP(AW257,0)=6,Cdel!$B$8:$KC$8,IF(ROUNDUP(AW257,0)=5,Cdel!$B$9:$KC$9,IF(ROUNDUP(AW257,0)=4,Cdel!$B$10:$KC$10,IF(ROUNDUP(AW257,0)=3,Cdel!$B$11:$KC$11,IF(ROUNDUP(AW257,0)=2,Cdel!$B$12:$KC$12,IF(ROUNDUP(AW257,0)=1,Cdel!$B$13:$KC$13)))))))</f>
        <v>0.31658896390079194</v>
      </c>
      <c r="AY257" s="8" cm="1">
        <f t="array" aca="1" ref="AY257" ca="1">AX257-_xlfn.XLOOKUP(AY$1,Cdel!$B$1:$KC$1,IF(ROUNDUP(AX257,0)=6,Cdel!$B$8:$KC$8,IF(ROUNDUP(AX257,0)=5,Cdel!$B$9:$KC$9,IF(ROUNDUP(AX257,0)=4,Cdel!$B$10:$KC$10,IF(ROUNDUP(AX257,0)=3,Cdel!$B$11:$KC$11,IF(ROUNDUP(AX257,0)=2,Cdel!$B$12:$KC$12,IF(ROUNDUP(AX257,0)=1,Cdel!$B$13:$KC$13)))))))</f>
        <v>0.3078312753239838</v>
      </c>
      <c r="AZ257" s="8" cm="1">
        <f t="array" aca="1" ref="AZ257" ca="1">AY257-_xlfn.XLOOKUP(AZ$1,Cdel!$B$1:$KC$1,IF(ROUNDUP(AY257,0)=6,Cdel!$B$8:$KC$8,IF(ROUNDUP(AY257,0)=5,Cdel!$B$9:$KC$9,IF(ROUNDUP(AY257,0)=4,Cdel!$B$10:$KC$10,IF(ROUNDUP(AY257,0)=3,Cdel!$B$11:$KC$11,IF(ROUNDUP(AY257,0)=2,Cdel!$B$12:$KC$12,IF(ROUNDUP(AY257,0)=1,Cdel!$B$13:$KC$13)))))))</f>
        <v>0.29931584758995222</v>
      </c>
      <c r="BA257" s="8" cm="1">
        <f t="array" aca="1" ref="BA257" ca="1">AZ257-_xlfn.XLOOKUP(BA$1,Cdel!$B$1:$KC$1,IF(ROUNDUP(AZ257,0)=6,Cdel!$B$8:$KC$8,IF(ROUNDUP(AZ257,0)=5,Cdel!$B$9:$KC$9,IF(ROUNDUP(AZ257,0)=4,Cdel!$B$10:$KC$10,IF(ROUNDUP(AZ257,0)=3,Cdel!$B$11:$KC$11,IF(ROUNDUP(AZ257,0)=2,Cdel!$B$12:$KC$12,IF(ROUNDUP(AZ257,0)=1,Cdel!$B$13:$KC$13)))))))</f>
        <v>0.29103597912265594</v>
      </c>
      <c r="BB257" s="8" cm="1">
        <f t="array" aca="1" ref="BB257" ca="1">BA257-_xlfn.XLOOKUP(BB$1,Cdel!$B$1:$KC$1,IF(ROUNDUP(BA257,0)=6,Cdel!$B$8:$KC$8,IF(ROUNDUP(BA257,0)=5,Cdel!$B$9:$KC$9,IF(ROUNDUP(BA257,0)=4,Cdel!$B$10:$KC$10,IF(ROUNDUP(BA257,0)=3,Cdel!$B$11:$KC$11,IF(ROUNDUP(BA257,0)=2,Cdel!$B$12:$KC$12,IF(ROUNDUP(BA257,0)=1,Cdel!$B$13:$KC$13)))))))</f>
        <v>0.28298515372938249</v>
      </c>
      <c r="BC257" s="8" cm="1">
        <f t="array" aca="1" ref="BC257" ca="1">BB257-_xlfn.XLOOKUP(BC$1,Cdel!$B$1:$KC$1,IF(ROUNDUP(BB257,0)=6,Cdel!$B$8:$KC$8,IF(ROUNDUP(BB257,0)=5,Cdel!$B$9:$KC$9,IF(ROUNDUP(BB257,0)=4,Cdel!$B$10:$KC$10,IF(ROUNDUP(BB257,0)=3,Cdel!$B$11:$KC$11,IF(ROUNDUP(BB257,0)=2,Cdel!$B$12:$KC$12,IF(ROUNDUP(BB257,0)=1,Cdel!$B$13:$KC$13)))))))</f>
        <v>0.27515703547255432</v>
      </c>
      <c r="BD257" s="8" cm="1">
        <f t="array" aca="1" ref="BD257" ca="1">BC257-_xlfn.XLOOKUP(BD$1,Cdel!$B$1:$KC$1,IF(ROUNDUP(BC257,0)=6,Cdel!$B$8:$KC$8,IF(ROUNDUP(BC257,0)=5,Cdel!$B$9:$KC$9,IF(ROUNDUP(BC257,0)=4,Cdel!$B$10:$KC$10,IF(ROUNDUP(BC257,0)=3,Cdel!$B$11:$KC$11,IF(ROUNDUP(BC257,0)=2,Cdel!$B$12:$KC$12,IF(ROUNDUP(BC257,0)=1,Cdel!$B$13:$KC$13)))))))</f>
        <v>0.26754546368339521</v>
      </c>
      <c r="BE257" s="8" cm="1">
        <f t="array" aca="1" ref="BE257" ca="1">BD257-_xlfn.XLOOKUP(BE$1,Cdel!$B$1:$KC$1,IF(ROUNDUP(BD257,0)=6,Cdel!$B$8:$KC$8,IF(ROUNDUP(BD257,0)=5,Cdel!$B$9:$KC$9,IF(ROUNDUP(BD257,0)=4,Cdel!$B$10:$KC$10,IF(ROUNDUP(BD257,0)=3,Cdel!$B$11:$KC$11,IF(ROUNDUP(BD257,0)=2,Cdel!$B$12:$KC$12,IF(ROUNDUP(BD257,0)=1,Cdel!$B$13:$KC$13)))))))</f>
        <v>0.26014444811353121</v>
      </c>
      <c r="BF257" s="8" cm="1">
        <f t="array" aca="1" ref="BF257" ca="1">BE257-_xlfn.XLOOKUP(BF$1,Cdel!$B$1:$KC$1,IF(ROUNDUP(BE257,0)=6,Cdel!$B$8:$KC$8,IF(ROUNDUP(BE257,0)=5,Cdel!$B$9:$KC$9,IF(ROUNDUP(BE257,0)=4,Cdel!$B$10:$KC$10,IF(ROUNDUP(BE257,0)=3,Cdel!$B$11:$KC$11,IF(ROUNDUP(BE257,0)=2,Cdel!$B$12:$KC$12,IF(ROUNDUP(BE257,0)=1,Cdel!$B$13:$KC$13)))))))</f>
        <v>0.25294816422071092</v>
      </c>
      <c r="BG257" s="8" cm="1">
        <f t="array" aca="1" ref="BG257" ca="1">BF257-_xlfn.XLOOKUP(BG$1,Cdel!$B$1:$KC$1,IF(ROUNDUP(BF257,0)=6,Cdel!$B$8:$KC$8,IF(ROUNDUP(BF257,0)=5,Cdel!$B$9:$KC$9,IF(ROUNDUP(BF257,0)=4,Cdel!$B$10:$KC$10,IF(ROUNDUP(BF257,0)=3,Cdel!$B$11:$KC$11,IF(ROUNDUP(BF257,0)=2,Cdel!$B$12:$KC$12,IF(ROUNDUP(BF257,0)=1,Cdel!$B$13:$KC$13)))))))</f>
        <v>0.24595094858493632</v>
      </c>
      <c r="BH257" s="8" cm="1">
        <f t="array" aca="1" ref="BH257" ca="1">BG257-_xlfn.XLOOKUP(BH$1,Cdel!$B$1:$KC$1,IF(ROUNDUP(BG257,0)=6,Cdel!$B$8:$KC$8,IF(ROUNDUP(BG257,0)=5,Cdel!$B$9:$KC$9,IF(ROUNDUP(BG257,0)=4,Cdel!$B$10:$KC$10,IF(ROUNDUP(BG257,0)=3,Cdel!$B$11:$KC$11,IF(ROUNDUP(BG257,0)=2,Cdel!$B$12:$KC$12,IF(ROUNDUP(BG257,0)=1,Cdel!$B$13:$KC$13)))))))</f>
        <v>0.23914729445139427</v>
      </c>
      <c r="BI257" s="8" cm="1">
        <f t="array" aca="1" ref="BI257" ca="1">BH257-_xlfn.XLOOKUP(BI$1,Cdel!$B$1:$KC$1,IF(ROUNDUP(BH257,0)=6,Cdel!$B$8:$KC$8,IF(ROUNDUP(BH257,0)=5,Cdel!$B$9:$KC$9,IF(ROUNDUP(BH257,0)=4,Cdel!$B$10:$KC$10,IF(ROUNDUP(BH257,0)=3,Cdel!$B$11:$KC$11,IF(ROUNDUP(BH257,0)=2,Cdel!$B$12:$KC$12,IF(ROUNDUP(BH257,0)=1,Cdel!$B$13:$KC$13)))))))</f>
        <v>0.23253184739668317</v>
      </c>
      <c r="BJ257" s="8" cm="1">
        <f t="array" aca="1" ref="BJ257" ca="1">BI257-_xlfn.XLOOKUP(BJ$1,Cdel!$B$1:$KC$1,IF(ROUNDUP(BI257,0)=6,Cdel!$B$8:$KC$8,IF(ROUNDUP(BI257,0)=5,Cdel!$B$9:$KC$9,IF(ROUNDUP(BI257,0)=4,Cdel!$B$10:$KC$10,IF(ROUNDUP(BI257,0)=3,Cdel!$B$11:$KC$11,IF(ROUNDUP(BI257,0)=2,Cdel!$B$12:$KC$12,IF(ROUNDUP(BI257,0)=1,Cdel!$B$13:$KC$13)))))))</f>
        <v>0.2260994011149228</v>
      </c>
      <c r="BK257" s="8" cm="1">
        <f t="array" aca="1" ref="BK257" ca="1">BJ257-_xlfn.XLOOKUP(BK$1,Cdel!$B$1:$KC$1,IF(ROUNDUP(BJ257,0)=6,Cdel!$B$8:$KC$8,IF(ROUNDUP(BJ257,0)=5,Cdel!$B$9:$KC$9,IF(ROUNDUP(BJ257,0)=4,Cdel!$B$10:$KC$10,IF(ROUNDUP(BJ257,0)=3,Cdel!$B$11:$KC$11,IF(ROUNDUP(BJ257,0)=2,Cdel!$B$12:$KC$12,IF(ROUNDUP(BJ257,0)=1,Cdel!$B$13:$KC$13)))))))</f>
        <v>0.21984489332043183</v>
      </c>
      <c r="BL257" s="8" cm="1">
        <f t="array" aca="1" ref="BL257" ca="1">BK257-_xlfn.XLOOKUP(BL$1,Cdel!$B$1:$KC$1,IF(ROUNDUP(BK257,0)=6,Cdel!$B$8:$KC$8,IF(ROUNDUP(BK257,0)=5,Cdel!$B$9:$KC$9,IF(ROUNDUP(BK257,0)=4,Cdel!$B$10:$KC$10,IF(ROUNDUP(BK257,0)=3,Cdel!$B$11:$KC$11,IF(ROUNDUP(BK257,0)=2,Cdel!$B$12:$KC$12,IF(ROUNDUP(BK257,0)=1,Cdel!$B$13:$KC$13)))))))</f>
        <v>0.21376340176374803</v>
      </c>
      <c r="BM257" s="8" cm="1">
        <f t="array" aca="1" ref="BM257" ca="1">BL257-_xlfn.XLOOKUP(BM$1,Cdel!$B$1:$KC$1,IF(ROUNDUP(BL257,0)=6,Cdel!$B$8:$KC$8,IF(ROUNDUP(BL257,0)=5,Cdel!$B$9:$KC$9,IF(ROUNDUP(BL257,0)=4,Cdel!$B$10:$KC$10,IF(ROUNDUP(BL257,0)=3,Cdel!$B$11:$KC$11,IF(ROUNDUP(BL257,0)=2,Cdel!$B$12:$KC$12,IF(ROUNDUP(BL257,0)=1,Cdel!$B$13:$KC$13)))))))</f>
        <v>0.20785014035785565</v>
      </c>
      <c r="BN257" s="8" cm="1">
        <f t="array" aca="1" ref="BN257" ca="1">BM257-_xlfn.XLOOKUP(BN$1,Cdel!$B$1:$KC$1,IF(ROUNDUP(BM257,0)=6,Cdel!$B$8:$KC$8,IF(ROUNDUP(BM257,0)=5,Cdel!$B$9:$KC$9,IF(ROUNDUP(BM257,0)=4,Cdel!$B$10:$KC$10,IF(ROUNDUP(BM257,0)=3,Cdel!$B$11:$KC$11,IF(ROUNDUP(BM257,0)=2,Cdel!$B$12:$KC$12,IF(ROUNDUP(BM257,0)=1,Cdel!$B$13:$KC$13)))))))</f>
        <v>0.20210045541157187</v>
      </c>
      <c r="BO257" s="8" cm="1">
        <f t="array" aca="1" ref="BO257" ca="1">BN257-_xlfn.XLOOKUP(BO$1,Cdel!$B$1:$KC$1,IF(ROUNDUP(BN257,0)=6,Cdel!$B$8:$KC$8,IF(ROUNDUP(BN257,0)=5,Cdel!$B$9:$KC$9,IF(ROUNDUP(BN257,0)=4,Cdel!$B$10:$KC$10,IF(ROUNDUP(BN257,0)=3,Cdel!$B$11:$KC$11,IF(ROUNDUP(BN257,0)=2,Cdel!$B$12:$KC$12,IF(ROUNDUP(BN257,0)=1,Cdel!$B$13:$KC$13)))))))</f>
        <v>0.19650982196712788</v>
      </c>
      <c r="BP257" s="8" cm="1">
        <f t="array" aca="1" ref="BP257" ca="1">BO257-_xlfn.XLOOKUP(BP$1,Cdel!$B$1:$KC$1,IF(ROUNDUP(BO257,0)=6,Cdel!$B$8:$KC$8,IF(ROUNDUP(BO257,0)=5,Cdel!$B$9:$KC$9,IF(ROUNDUP(BO257,0)=4,Cdel!$B$10:$KC$10,IF(ROUNDUP(BO257,0)=3,Cdel!$B$11:$KC$11,IF(ROUNDUP(BO257,0)=2,Cdel!$B$12:$KC$12,IF(ROUNDUP(BO257,0)=1,Cdel!$B$13:$KC$13)))))))</f>
        <v>0.19107384023906174</v>
      </c>
      <c r="BQ257" s="8" cm="1">
        <f t="array" aca="1" ref="BQ257" ca="1">BP257-_xlfn.XLOOKUP(BQ$1,Cdel!$B$1:$KC$1,IF(ROUNDUP(BP257,0)=6,Cdel!$B$8:$KC$8,IF(ROUNDUP(BP257,0)=5,Cdel!$B$9:$KC$9,IF(ROUNDUP(BP257,0)=4,Cdel!$B$10:$KC$10,IF(ROUNDUP(BP257,0)=3,Cdel!$B$11:$KC$11,IF(ROUNDUP(BP257,0)=2,Cdel!$B$12:$KC$12,IF(ROUNDUP(BP257,0)=1,Cdel!$B$13:$KC$13)))))))</f>
        <v>0.18578823215162105</v>
      </c>
      <c r="BR257" s="8" cm="1">
        <f t="array" aca="1" ref="BR257" ca="1">BQ257-_xlfn.XLOOKUP(BR$1,Cdel!$B$1:$KC$1,IF(ROUNDUP(BQ257,0)=6,Cdel!$B$8:$KC$8,IF(ROUNDUP(BQ257,0)=5,Cdel!$B$9:$KC$9,IF(ROUNDUP(BQ257,0)=4,Cdel!$B$10:$KC$10,IF(ROUNDUP(BQ257,0)=3,Cdel!$B$11:$KC$11,IF(ROUNDUP(BQ257,0)=2,Cdel!$B$12:$KC$12,IF(ROUNDUP(BQ257,0)=1,Cdel!$B$13:$KC$13)))))))</f>
        <v>0.18064883797195061</v>
      </c>
      <c r="BS257" s="8" cm="1">
        <f t="array" aca="1" ref="BS257" ca="1">BR257-_xlfn.XLOOKUP(BS$1,Cdel!$B$1:$KC$1,IF(ROUNDUP(BR257,0)=6,Cdel!$B$8:$KC$8,IF(ROUNDUP(BR257,0)=5,Cdel!$B$9:$KC$9,IF(ROUNDUP(BR257,0)=4,Cdel!$B$10:$KC$10,IF(ROUNDUP(BR257,0)=3,Cdel!$B$11:$KC$11,IF(ROUNDUP(BR257,0)=2,Cdel!$B$12:$KC$12,IF(ROUNDUP(BR257,0)=1,Cdel!$B$13:$KC$13)))))))</f>
        <v>0.17565161303641438</v>
      </c>
      <c r="BT257" s="8" cm="1">
        <f t="array" aca="1" ref="BT257" ca="1">BS257-_xlfn.XLOOKUP(BT$1,Cdel!$B$1:$KC$1,IF(ROUNDUP(BS257,0)=6,Cdel!$B$8:$KC$8,IF(ROUNDUP(BS257,0)=5,Cdel!$B$9:$KC$9,IF(ROUNDUP(BS257,0)=4,Cdel!$B$10:$KC$10,IF(ROUNDUP(BS257,0)=3,Cdel!$B$11:$KC$11,IF(ROUNDUP(BS257,0)=2,Cdel!$B$12:$KC$12,IF(ROUNDUP(BS257,0)=1,Cdel!$B$13:$KC$13)))))))</f>
        <v>0.17079262456747657</v>
      </c>
      <c r="BU257" s="8" cm="1">
        <f t="array" aca="1" ref="BU257" ca="1">BT257-_xlfn.XLOOKUP(BU$1,Cdel!$B$1:$KC$1,IF(ROUNDUP(BT257,0)=6,Cdel!$B$8:$KC$8,IF(ROUNDUP(BT257,0)=5,Cdel!$B$9:$KC$9,IF(ROUNDUP(BT257,0)=4,Cdel!$B$10:$KC$10,IF(ROUNDUP(BT257,0)=3,Cdel!$B$11:$KC$11,IF(ROUNDUP(BT257,0)=2,Cdel!$B$12:$KC$12,IF(ROUNDUP(BT257,0)=1,Cdel!$B$13:$KC$13)))))))</f>
        <v>0.16606804857863577</v>
      </c>
      <c r="BV257" s="8" cm="1">
        <f t="array" aca="1" ref="BV257" ca="1">BU257-_xlfn.XLOOKUP(BV$1,Cdel!$B$1:$KC$1,IF(ROUNDUP(BU257,0)=6,Cdel!$B$8:$KC$8,IF(ROUNDUP(BU257,0)=5,Cdel!$B$9:$KC$9,IF(ROUNDUP(BU257,0)=4,Cdel!$B$10:$KC$10,IF(ROUNDUP(BU257,0)=3,Cdel!$B$11:$KC$11,IF(ROUNDUP(BU257,0)=2,Cdel!$B$12:$KC$12,IF(ROUNDUP(BU257,0)=1,Cdel!$B$13:$KC$13)))))))</f>
        <v>0.16147416686497729</v>
      </c>
      <c r="BW257" s="8" cm="1">
        <f t="array" aca="1" ref="BW257" ca="1">BV257-_xlfn.XLOOKUP(BW$1,Cdel!$B$1:$KC$1,IF(ROUNDUP(BV257,0)=6,Cdel!$B$8:$KC$8,IF(ROUNDUP(BV257,0)=5,Cdel!$B$9:$KC$9,IF(ROUNDUP(BV257,0)=4,Cdel!$B$10:$KC$10,IF(ROUNDUP(BV257,0)=3,Cdel!$B$11:$KC$11,IF(ROUNDUP(BV257,0)=2,Cdel!$B$12:$KC$12,IF(ROUNDUP(BV257,0)=1,Cdel!$B$13:$KC$13)))))))</f>
        <v>0.15700736407697438</v>
      </c>
      <c r="BX257" s="8" cm="1">
        <f t="array" aca="1" ref="BX257" ca="1">BW257-_xlfn.XLOOKUP(BX$1,Cdel!$B$1:$KC$1,IF(ROUNDUP(BW257,0)=6,Cdel!$B$8:$KC$8,IF(ROUNDUP(BW257,0)=5,Cdel!$B$9:$KC$9,IF(ROUNDUP(BW257,0)=4,Cdel!$B$10:$KC$10,IF(ROUNDUP(BW257,0)=3,Cdel!$B$11:$KC$11,IF(ROUNDUP(BW257,0)=2,Cdel!$B$12:$KC$12,IF(ROUNDUP(BW257,0)=1,Cdel!$B$13:$KC$13)))))))</f>
        <v>0.15266412487523595</v>
      </c>
      <c r="BY257" s="8" cm="1">
        <f t="array" aca="1" ref="BY257" ca="1">BX257-_xlfn.XLOOKUP(BY$1,Cdel!$B$1:$KC$1,IF(ROUNDUP(BX257,0)=6,Cdel!$B$8:$KC$8,IF(ROUNDUP(BX257,0)=5,Cdel!$B$9:$KC$9,IF(ROUNDUP(BX257,0)=4,Cdel!$B$10:$KC$10,IF(ROUNDUP(BX257,0)=3,Cdel!$B$11:$KC$11,IF(ROUNDUP(BX257,0)=2,Cdel!$B$12:$KC$12,IF(ROUNDUP(BX257,0)=1,Cdel!$B$13:$KC$13)))))))</f>
        <v>0.14844103116396171</v>
      </c>
      <c r="BZ257" s="8" cm="1">
        <f t="array" aca="1" ref="BZ257" ca="1">BY257-_xlfn.XLOOKUP(BZ$1,Cdel!$B$1:$KC$1,IF(ROUNDUP(BY257,0)=6,Cdel!$B$8:$KC$8,IF(ROUNDUP(BY257,0)=5,Cdel!$B$9:$KC$9,IF(ROUNDUP(BY257,0)=4,Cdel!$B$10:$KC$10,IF(ROUNDUP(BY257,0)=3,Cdel!$B$11:$KC$11,IF(ROUNDUP(BY257,0)=2,Cdel!$B$12:$KC$12,IF(ROUNDUP(BY257,0)=1,Cdel!$B$13:$KC$13)))))))</f>
        <v>0.14433475940092697</v>
      </c>
      <c r="CA257" s="8" cm="1">
        <f t="array" aca="1" ref="CA257" ca="1">BZ257-_xlfn.XLOOKUP(CA$1,Cdel!$B$1:$KC$1,IF(ROUNDUP(BZ257,0)=6,Cdel!$B$8:$KC$8,IF(ROUNDUP(BZ257,0)=5,Cdel!$B$9:$KC$9,IF(ROUNDUP(BZ257,0)=4,Cdel!$B$10:$KC$10,IF(ROUNDUP(BZ257,0)=3,Cdel!$B$11:$KC$11,IF(ROUNDUP(BZ257,0)=2,Cdel!$B$12:$KC$12,IF(ROUNDUP(BZ257,0)=1,Cdel!$B$13:$KC$13)))))))</f>
        <v>0.14034207798188059</v>
      </c>
      <c r="CB257" s="8" cm="1">
        <f t="array" aca="1" ref="CB257" ca="1">CA257-_xlfn.XLOOKUP(CB$1,Cdel!$B$1:$KC$1,IF(ROUNDUP(CA257,0)=6,Cdel!$B$8:$KC$8,IF(ROUNDUP(CA257,0)=5,Cdel!$B$9:$KC$9,IF(ROUNDUP(CA257,0)=4,Cdel!$B$10:$KC$10,IF(ROUNDUP(CA257,0)=3,Cdel!$B$11:$KC$11,IF(ROUNDUP(CA257,0)=2,Cdel!$B$12:$KC$12,IF(ROUNDUP(CA257,0)=1,Cdel!$B$13:$KC$13)))))))</f>
        <v>0.13645984469729719</v>
      </c>
      <c r="CC257" s="8" cm="1">
        <f t="array" aca="1" ref="CC257" ca="1">CB257-_xlfn.XLOOKUP(CC$1,Cdel!$B$1:$KC$1,IF(ROUNDUP(CB257,0)=6,Cdel!$B$8:$KC$8,IF(ROUNDUP(CB257,0)=5,Cdel!$B$9:$KC$9,IF(ROUNDUP(CB257,0)=4,Cdel!$B$10:$KC$10,IF(ROUNDUP(CB257,0)=3,Cdel!$B$11:$KC$11,IF(ROUNDUP(CB257,0)=2,Cdel!$B$12:$KC$12,IF(ROUNDUP(CB257,0)=1,Cdel!$B$13:$KC$13)))))))</f>
        <v>0.1326850042594826</v>
      </c>
      <c r="CD257" s="8" cm="1">
        <f t="array" aca="1" ref="CD257" ca="1">CC257-_xlfn.XLOOKUP(CD$1,Cdel!$B$1:$KC$1,IF(ROUNDUP(CC257,0)=6,Cdel!$B$8:$KC$8,IF(ROUNDUP(CC257,0)=5,Cdel!$B$9:$KC$9,IF(ROUNDUP(CC257,0)=4,Cdel!$B$10:$KC$10,IF(ROUNDUP(CC257,0)=3,Cdel!$B$11:$KC$11,IF(ROUNDUP(CC257,0)=2,Cdel!$B$12:$KC$12,IF(ROUNDUP(CC257,0)=1,Cdel!$B$13:$KC$13)))))))</f>
        <v>0.12901458589808598</v>
      </c>
      <c r="CE257" s="8" cm="1">
        <f t="array" aca="1" ref="CE257" ca="1">CD257-_xlfn.XLOOKUP(CE$1,Cdel!$B$1:$KC$1,IF(ROUNDUP(CD257,0)=6,Cdel!$B$8:$KC$8,IF(ROUNDUP(CD257,0)=5,Cdel!$B$9:$KC$9,IF(ROUNDUP(CD257,0)=4,Cdel!$B$10:$KC$10,IF(ROUNDUP(CD257,0)=3,Cdel!$B$11:$KC$11,IF(ROUNDUP(CD257,0)=2,Cdel!$B$12:$KC$12,IF(ROUNDUP(CD257,0)=1,Cdel!$B$13:$KC$13)))))))</f>
        <v>0.12544570102212621</v>
      </c>
      <c r="CF257" s="8" cm="1">
        <f t="array" aca="1" ref="CF257" ca="1">CE257-_xlfn.XLOOKUP(CF$1,Cdel!$B$1:$KC$1,IF(ROUNDUP(CE257,0)=6,Cdel!$B$8:$KC$8,IF(ROUNDUP(CE257,0)=5,Cdel!$B$9:$KC$9,IF(ROUNDUP(CE257,0)=4,Cdel!$B$10:$KC$10,IF(ROUNDUP(CE257,0)=3,Cdel!$B$11:$KC$11,IF(ROUNDUP(CE257,0)=2,Cdel!$B$12:$KC$12,IF(ROUNDUP(CE257,0)=1,Cdel!$B$13:$KC$13)))))))</f>
        <v>0.12197554094669345</v>
      </c>
      <c r="CG257" s="8" cm="1">
        <f t="array" aca="1" ref="CG257" ca="1">CF257-_xlfn.XLOOKUP(CG$1,Cdel!$B$1:$KC$1,IF(ROUNDUP(CF257,0)=6,Cdel!$B$8:$KC$8,IF(ROUNDUP(CF257,0)=5,Cdel!$B$9:$KC$9,IF(ROUNDUP(CF257,0)=4,Cdel!$B$10:$KC$10,IF(ROUNDUP(CF257,0)=3,Cdel!$B$11:$KC$11,IF(ROUNDUP(CF257,0)=2,Cdel!$B$12:$KC$12,IF(ROUNDUP(CF257,0)=1,Cdel!$B$13:$KC$13)))))))</f>
        <v>0.11860137468253529</v>
      </c>
      <c r="CH257" s="8" cm="1">
        <f t="array" aca="1" ref="CH257" ca="1">CG257-_xlfn.XLOOKUP(CH$1,Cdel!$B$1:$KC$1,IF(ROUNDUP(CG257,0)=6,Cdel!$B$8:$KC$8,IF(ROUNDUP(CG257,0)=5,Cdel!$B$9:$KC$9,IF(ROUNDUP(CG257,0)=4,Cdel!$B$10:$KC$10,IF(ROUNDUP(CG257,0)=3,Cdel!$B$11:$KC$11,IF(ROUNDUP(CG257,0)=2,Cdel!$B$12:$KC$12,IF(ROUNDUP(CG257,0)=1,Cdel!$B$13:$KC$13)))))))</f>
        <v>0.11532054678678946</v>
      </c>
      <c r="CI257" s="8" cm="1">
        <f t="array" aca="1" ref="CI257" ca="1">CH257-_xlfn.XLOOKUP(CI$1,Cdel!$B$1:$KC$1,IF(ROUNDUP(CH257,0)=6,Cdel!$B$8:$KC$8,IF(ROUNDUP(CH257,0)=5,Cdel!$B$9:$KC$9,IF(ROUNDUP(CH257,0)=4,Cdel!$B$10:$KC$10,IF(ROUNDUP(CH257,0)=3,Cdel!$B$11:$KC$11,IF(ROUNDUP(CH257,0)=2,Cdel!$B$12:$KC$12,IF(ROUNDUP(CH257,0)=1,Cdel!$B$13:$KC$13)))))))</f>
        <v>0.11213047527317092</v>
      </c>
      <c r="CJ257" s="8" cm="1">
        <f t="array" aca="1" ref="CJ257" ca="1">CI257-_xlfn.XLOOKUP(CJ$1,Cdel!$B$1:$KC$1,IF(ROUNDUP(CI257,0)=6,Cdel!$B$8:$KC$8,IF(ROUNDUP(CI257,0)=5,Cdel!$B$9:$KC$9,IF(ROUNDUP(CI257,0)=4,Cdel!$B$10:$KC$10,IF(ROUNDUP(CI257,0)=3,Cdel!$B$11:$KC$11,IF(ROUNDUP(CI257,0)=2,Cdel!$B$12:$KC$12,IF(ROUNDUP(CI257,0)=1,Cdel!$B$13:$KC$13)))))))</f>
        <v>0.10902864957996819</v>
      </c>
      <c r="CK257" s="8" cm="1">
        <f t="array" aca="1" ref="CK257" ca="1">CJ257-_xlfn.XLOOKUP(CK$1,Cdel!$B$1:$KC$1,IF(ROUNDUP(CJ257,0)=6,Cdel!$B$8:$KC$8,IF(ROUNDUP(CJ257,0)=5,Cdel!$B$9:$KC$9,IF(ROUNDUP(CJ257,0)=4,Cdel!$B$10:$KC$10,IF(ROUNDUP(CJ257,0)=3,Cdel!$B$11:$KC$11,IF(ROUNDUP(CJ257,0)=2,Cdel!$B$12:$KC$12,IF(ROUNDUP(CJ257,0)=1,Cdel!$B$13:$KC$13)))))))</f>
        <v>0.10601262859425081</v>
      </c>
      <c r="CL257" s="8" cm="1">
        <f t="array" aca="1" ref="CL257" ca="1">CK257-_xlfn.XLOOKUP(CL$1,Cdel!$B$1:$KC$1,IF(ROUNDUP(CK257,0)=6,Cdel!$B$8:$KC$8,IF(ROUNDUP(CK257,0)=5,Cdel!$B$9:$KC$9,IF(ROUNDUP(CK257,0)=4,Cdel!$B$10:$KC$10,IF(ROUNDUP(CK257,0)=3,Cdel!$B$11:$KC$11,IF(ROUNDUP(CK257,0)=2,Cdel!$B$12:$KC$12,IF(ROUNDUP(CK257,0)=1,Cdel!$B$13:$KC$13)))))))</f>
        <v>0.10308003873073238</v>
      </c>
      <c r="CM257" s="8" cm="1">
        <f t="array" aca="1" ref="CM257" ca="1">CL257-_xlfn.XLOOKUP(CM$1,Cdel!$B$1:$KC$1,IF(ROUNDUP(CL257,0)=6,Cdel!$B$8:$KC$8,IF(ROUNDUP(CL257,0)=5,Cdel!$B$9:$KC$9,IF(ROUNDUP(CL257,0)=4,Cdel!$B$10:$KC$10,IF(ROUNDUP(CL257,0)=3,Cdel!$B$11:$KC$11,IF(ROUNDUP(CL257,0)=2,Cdel!$B$12:$KC$12,IF(ROUNDUP(CL257,0)=1,Cdel!$B$13:$KC$13)))))))</f>
        <v>0.10022857206377694</v>
      </c>
      <c r="CN257" s="8" cm="1">
        <f t="array" aca="1" ref="CN257" ca="1">CM257-_xlfn.XLOOKUP(CN$1,Cdel!$B$1:$KC$1,IF(ROUNDUP(CM257,0)=6,Cdel!$B$8:$KC$8,IF(ROUNDUP(CM257,0)=5,Cdel!$B$9:$KC$9,IF(ROUNDUP(CM257,0)=4,Cdel!$B$10:$KC$10,IF(ROUNDUP(CM257,0)=3,Cdel!$B$11:$KC$11,IF(ROUNDUP(CM257,0)=2,Cdel!$B$12:$KC$12,IF(ROUNDUP(CM257,0)=1,Cdel!$B$13:$KC$13)))))))</f>
        <v>9.7455984511079438E-2</v>
      </c>
      <c r="CO257" s="8" cm="1">
        <f t="array" aca="1" ref="CO257" ca="1">CN257-_xlfn.XLOOKUP(CO$1,Cdel!$B$1:$KC$1,IF(ROUNDUP(CN257,0)=6,Cdel!$B$8:$KC$8,IF(ROUNDUP(CN257,0)=5,Cdel!$B$9:$KC$9,IF(ROUNDUP(CN257,0)=4,Cdel!$B$10:$KC$10,IF(ROUNDUP(CN257,0)=3,Cdel!$B$11:$KC$11,IF(ROUNDUP(CN257,0)=2,Cdel!$B$12:$KC$12,IF(ROUNDUP(CN257,0)=1,Cdel!$B$13:$KC$13)))))))</f>
        <v>9.4760094067590325E-2</v>
      </c>
      <c r="CP257" s="8" cm="1">
        <f t="array" aca="1" ref="CP257" ca="1">CO257-_xlfn.XLOOKUP(CP$1,Cdel!$B$1:$KC$1,IF(ROUNDUP(CO257,0)=6,Cdel!$B$8:$KC$8,IF(ROUNDUP(CO257,0)=5,Cdel!$B$9:$KC$9,IF(ROUNDUP(CO257,0)=4,Cdel!$B$10:$KC$10,IF(ROUNDUP(CO257,0)=3,Cdel!$B$11:$KC$11,IF(ROUNDUP(CO257,0)=2,Cdel!$B$12:$KC$12,IF(ROUNDUP(CO257,0)=1,Cdel!$B$13:$KC$13)))))))</f>
        <v>9.213877908829414E-2</v>
      </c>
      <c r="CQ257" s="8" cm="1">
        <f t="array" aca="1" ref="CQ257" ca="1">CP257-_xlfn.XLOOKUP(CQ$1,Cdel!$B$1:$KC$1,IF(ROUNDUP(CP257,0)=6,Cdel!$B$8:$KC$8,IF(ROUNDUP(CP257,0)=5,Cdel!$B$9:$KC$9,IF(ROUNDUP(CP257,0)=4,Cdel!$B$10:$KC$10,IF(ROUNDUP(CP257,0)=3,Cdel!$B$11:$KC$11,IF(ROUNDUP(CP257,0)=2,Cdel!$B$12:$KC$12,IF(ROUNDUP(CP257,0)=1,Cdel!$B$13:$KC$13)))))))</f>
        <v>8.958997661849151E-2</v>
      </c>
      <c r="CR257" s="8" cm="1">
        <f t="array" aca="1" ref="CR257" ca="1">CQ257-_xlfn.XLOOKUP(CR$1,Cdel!$B$1:$KC$1,IF(ROUNDUP(CQ257,0)=6,Cdel!$B$8:$KC$8,IF(ROUNDUP(CQ257,0)=5,Cdel!$B$9:$KC$9,IF(ROUNDUP(CQ257,0)=4,Cdel!$B$10:$KC$10,IF(ROUNDUP(CQ257,0)=3,Cdel!$B$11:$KC$11,IF(ROUNDUP(CQ257,0)=2,Cdel!$B$12:$KC$12,IF(ROUNDUP(CQ257,0)=1,Cdel!$B$13:$KC$13)))))))</f>
        <v>8.7111680770269428E-2</v>
      </c>
      <c r="CS257" s="8" cm="1">
        <f t="array" aca="1" ref="CS257" ca="1">CR257-_xlfn.XLOOKUP(CS$1,Cdel!$B$1:$KC$1,IF(ROUNDUP(CR257,0)=6,Cdel!$B$8:$KC$8,IF(ROUNDUP(CR257,0)=5,Cdel!$B$9:$KC$9,IF(ROUNDUP(CR257,0)=4,Cdel!$B$10:$KC$10,IF(ROUNDUP(CR257,0)=3,Cdel!$B$11:$KC$11,IF(ROUNDUP(CR257,0)=2,Cdel!$B$12:$KC$12,IF(ROUNDUP(CR257,0)=1,Cdel!$B$13:$KC$13)))))))</f>
        <v>8.4701941143883033E-2</v>
      </c>
      <c r="CT257" s="8" cm="1">
        <f t="array" aca="1" ref="CT257" ca="1">CS257-_xlfn.XLOOKUP(CT$1,Cdel!$B$1:$KC$1,IF(ROUNDUP(CS257,0)=6,Cdel!$B$8:$KC$8,IF(ROUNDUP(CS257,0)=5,Cdel!$B$9:$KC$9,IF(ROUNDUP(CS257,0)=4,Cdel!$B$10:$KC$10,IF(ROUNDUP(CS257,0)=3,Cdel!$B$11:$KC$11,IF(ROUNDUP(CS257,0)=2,Cdel!$B$12:$KC$12,IF(ROUNDUP(CS257,0)=1,Cdel!$B$13:$KC$13)))))))</f>
        <v>8.2358861292806146E-2</v>
      </c>
      <c r="CU257" s="8" cm="1">
        <f t="array" aca="1" ref="CU257" ca="1">CT257-_xlfn.XLOOKUP(CU$1,Cdel!$B$1:$KC$1,IF(ROUNDUP(CT257,0)=6,Cdel!$B$8:$KC$8,IF(ROUNDUP(CT257,0)=5,Cdel!$B$9:$KC$9,IF(ROUNDUP(CT257,0)=4,Cdel!$B$10:$KC$10,IF(ROUNDUP(CT257,0)=3,Cdel!$B$11:$KC$11,IF(ROUNDUP(CT257,0)=2,Cdel!$B$12:$KC$12,IF(ROUNDUP(CT257,0)=1,Cdel!$B$13:$KC$13)))))))</f>
        <v>8.0080597231242237E-2</v>
      </c>
      <c r="CV257" s="8" cm="1">
        <f t="array" aca="1" ref="CV257" ca="1">CU257-_xlfn.XLOOKUP(CV$1,Cdel!$B$1:$KC$1,IF(ROUNDUP(CU257,0)=6,Cdel!$B$8:$KC$8,IF(ROUNDUP(CU257,0)=5,Cdel!$B$9:$KC$9,IF(ROUNDUP(CU257,0)=4,Cdel!$B$10:$KC$10,IF(ROUNDUP(CU257,0)=3,Cdel!$B$11:$KC$11,IF(ROUNDUP(CU257,0)=2,Cdel!$B$12:$KC$12,IF(ROUNDUP(CU257,0)=1,Cdel!$B$13:$KC$13)))))))</f>
        <v>7.7865355982921922E-2</v>
      </c>
      <c r="CW257" s="8" cm="1">
        <f t="array" aca="1" ref="CW257" ca="1">CV257-_xlfn.XLOOKUP(CW$1,Cdel!$B$1:$KC$1,IF(ROUNDUP(CV257,0)=6,Cdel!$B$8:$KC$8,IF(ROUNDUP(CV257,0)=5,Cdel!$B$9:$KC$9,IF(ROUNDUP(CV257,0)=4,Cdel!$B$10:$KC$10,IF(ROUNDUP(CV257,0)=3,Cdel!$B$11:$KC$11,IF(ROUNDUP(CV257,0)=2,Cdel!$B$12:$KC$12,IF(ROUNDUP(CV257,0)=1,Cdel!$B$13:$KC$13)))))))</f>
        <v>7.5711394170044521E-2</v>
      </c>
      <c r="CX257" s="8" cm="1">
        <f t="array" aca="1" ref="CX257" ca="1">CW257-_xlfn.XLOOKUP(CX$1,Cdel!$B$1:$KC$1,IF(ROUNDUP(CW257,0)=6,Cdel!$B$8:$KC$8,IF(ROUNDUP(CW257,0)=5,Cdel!$B$9:$KC$9,IF(ROUNDUP(CW257,0)=4,Cdel!$B$10:$KC$10,IF(ROUNDUP(CW257,0)=3,Cdel!$B$11:$KC$11,IF(ROUNDUP(CW257,0)=2,Cdel!$B$12:$KC$12,IF(ROUNDUP(CW257,0)=1,Cdel!$B$13:$KC$13)))))))</f>
        <v>7.3617016641252989E-2</v>
      </c>
      <c r="CY257" s="8" cm="1">
        <f t="array" aca="1" ref="CY257" ca="1">CX257-_xlfn.XLOOKUP(CY$1,Cdel!$B$1:$KC$1,IF(ROUNDUP(CX257,0)=6,Cdel!$B$8:$KC$8,IF(ROUNDUP(CX257,0)=5,Cdel!$B$9:$KC$9,IF(ROUNDUP(CX257,0)=4,Cdel!$B$10:$KC$10,IF(ROUNDUP(CX257,0)=3,Cdel!$B$11:$KC$11,IF(ROUNDUP(CX257,0)=2,Cdel!$B$12:$KC$12,IF(ROUNDUP(CX257,0)=1,Cdel!$B$13:$KC$13)))))))</f>
        <v>7.1580575137562955E-2</v>
      </c>
      <c r="CZ257" s="8" cm="1">
        <f t="array" aca="1" ref="CZ257" ca="1">CY257-_xlfn.XLOOKUP(CZ$1,Cdel!$B$1:$KC$1,IF(ROUNDUP(CY257,0)=6,Cdel!$B$8:$KC$8,IF(ROUNDUP(CY257,0)=5,Cdel!$B$9:$KC$9,IF(ROUNDUP(CY257,0)=4,Cdel!$B$10:$KC$10,IF(ROUNDUP(CY257,0)=3,Cdel!$B$11:$KC$11,IF(ROUNDUP(CY257,0)=2,Cdel!$B$12:$KC$12,IF(ROUNDUP(CY257,0)=1,Cdel!$B$13:$KC$13)))))))</f>
        <v>6.9600466995195648E-2</v>
      </c>
      <c r="DA257" s="8" cm="1">
        <f t="array" aca="1" ref="DA257" ca="1">CZ257-_xlfn.XLOOKUP(DA$1,Cdel!$B$1:$KC$1,IF(ROUNDUP(CZ257,0)=6,Cdel!$B$8:$KC$8,IF(ROUNDUP(CZ257,0)=5,Cdel!$B$9:$KC$9,IF(ROUNDUP(CZ257,0)=4,Cdel!$B$10:$KC$10,IF(ROUNDUP(CZ257,0)=3,Cdel!$B$11:$KC$11,IF(ROUNDUP(CZ257,0)=2,Cdel!$B$12:$KC$12,IF(ROUNDUP(CZ257,0)=1,Cdel!$B$13:$KC$13)))))))</f>
        <v>6.767513388429372E-2</v>
      </c>
      <c r="DB257" s="8" cm="1">
        <f t="array" aca="1" ref="DB257" ca="1">DA257-_xlfn.XLOOKUP(DB$1,Cdel!$B$1:$KC$1,IF(ROUNDUP(DA257,0)=6,Cdel!$B$8:$KC$8,IF(ROUNDUP(DA257,0)=5,Cdel!$B$9:$KC$9,IF(ROUNDUP(DA257,0)=4,Cdel!$B$10:$KC$10,IF(ROUNDUP(DA257,0)=3,Cdel!$B$11:$KC$11,IF(ROUNDUP(DA257,0)=2,Cdel!$B$12:$KC$12,IF(ROUNDUP(DA257,0)=1,Cdel!$B$13:$KC$13)))))))</f>
        <v>6.5803060582527689E-2</v>
      </c>
      <c r="DC257" s="8" cm="1">
        <f t="array" aca="1" ref="DC257" ca="1">DB257-_xlfn.XLOOKUP(DC$1,Cdel!$B$1:$KC$1,IF(ROUNDUP(DB257,0)=6,Cdel!$B$8:$KC$8,IF(ROUNDUP(DB257,0)=5,Cdel!$B$9:$KC$9,IF(ROUNDUP(DB257,0)=4,Cdel!$B$10:$KC$10,IF(ROUNDUP(DB257,0)=3,Cdel!$B$11:$KC$11,IF(ROUNDUP(DB257,0)=2,Cdel!$B$12:$KC$12,IF(ROUNDUP(DB257,0)=1,Cdel!$B$13:$KC$13)))))))</f>
        <v>6.3982773782627747E-2</v>
      </c>
      <c r="DD257" s="8" cm="1">
        <f t="array" aca="1" ref="DD257" ca="1">DC257-_xlfn.XLOOKUP(DD$1,Cdel!$B$1:$KC$1,IF(ROUNDUP(DC257,0)=6,Cdel!$B$8:$KC$8,IF(ROUNDUP(DC257,0)=5,Cdel!$B$9:$KC$9,IF(ROUNDUP(DC257,0)=4,Cdel!$B$10:$KC$10,IF(ROUNDUP(DC257,0)=3,Cdel!$B$11:$KC$11,IF(ROUNDUP(DC257,0)=2,Cdel!$B$12:$KC$12,IF(ROUNDUP(DC257,0)=1,Cdel!$B$13:$KC$13)))))))</f>
        <v>6.2212840932902087E-2</v>
      </c>
    </row>
    <row r="258" spans="1:108" x14ac:dyDescent="0.15">
      <c r="A258" s="3" t="s">
        <v>276</v>
      </c>
      <c r="B258" s="3" t="s">
        <v>6</v>
      </c>
      <c r="C258" s="3" t="s">
        <v>276</v>
      </c>
      <c r="D258" s="2">
        <v>0</v>
      </c>
      <c r="E258" s="2">
        <v>1930</v>
      </c>
      <c r="F258" s="3"/>
      <c r="G258" s="4">
        <f t="shared" ca="1" si="5"/>
        <v>96</v>
      </c>
      <c r="H258">
        <f ca="1">_xlfn.LET(
_xlpm.score,_xlfn.XLOOKUP(G258,DecayFns!$A$2:$A$289,DecayFns!$N$2:$N$289),
IF(D258=1,IF(_xlpm.score=6,_xlpm.score,_xlpm.score+1),IF(_xlpm.score=1,_xlpm.score,_xlpm.score-1)
))</f>
        <v>1</v>
      </c>
      <c r="I258" s="7" cm="1">
        <f t="array" aca="1" ref="I258" ca="1">H258-_xlfn.XLOOKUP(I$1,Cdel!$B$1:$KC$1,IF(ROUNDUP(H258,0)=6,Cdel!$B$8:$KC$8,IF(ROUNDUP(H258,0)=5,Cdel!$B$9:$KC$9,IF(ROUNDUP(H258,0)=4,Cdel!$B$10:$KC$10,IF(ROUNDUP(H258,0)=3,Cdel!$B$11:$KC$11,IF(ROUNDUP(H258,0)=2,Cdel!$B$12:$KC$12,IF(ROUNDUP(H258,0)=1,Cdel!$B$13:$KC$13)))))))</f>
        <v>1</v>
      </c>
      <c r="J258" s="8" cm="1">
        <f t="array" aca="1" ref="J258" ca="1">I258-_xlfn.XLOOKUP(J$1,Cdel!$B$1:$KC$1,IF(ROUNDUP(I258,0)=6,Cdel!$B$8:$KC$8,IF(ROUNDUP(I258,0)=5,Cdel!$B$9:$KC$9,IF(ROUNDUP(I258,0)=4,Cdel!$B$10:$KC$10,IF(ROUNDUP(I258,0)=3,Cdel!$B$11:$KC$11,IF(ROUNDUP(I258,0)=2,Cdel!$B$12:$KC$12,IF(ROUNDUP(I258,0)=1,Cdel!$B$13:$KC$13)))))))</f>
        <v>0.97233735355490014</v>
      </c>
      <c r="K258" s="8" cm="1">
        <f t="array" aca="1" ref="K258" ca="1">J258-_xlfn.XLOOKUP(K$1,Cdel!$B$1:$KC$1,IF(ROUNDUP(J258,0)=6,Cdel!$B$8:$KC$8,IF(ROUNDUP(J258,0)=5,Cdel!$B$9:$KC$9,IF(ROUNDUP(J258,0)=4,Cdel!$B$10:$KC$10,IF(ROUNDUP(J258,0)=3,Cdel!$B$11:$KC$11,IF(ROUNDUP(J258,0)=2,Cdel!$B$12:$KC$12,IF(ROUNDUP(J258,0)=1,Cdel!$B$13:$KC$13)))))))</f>
        <v>0.94543992911814678</v>
      </c>
      <c r="L258" s="8" cm="1">
        <f t="array" aca="1" ref="L258" ca="1">K258-_xlfn.XLOOKUP(L$1,Cdel!$B$1:$KC$1,IF(ROUNDUP(K258,0)=6,Cdel!$B$8:$KC$8,IF(ROUNDUP(K258,0)=5,Cdel!$B$9:$KC$9,IF(ROUNDUP(K258,0)=4,Cdel!$B$10:$KC$10,IF(ROUNDUP(K258,0)=3,Cdel!$B$11:$KC$11,IF(ROUNDUP(K258,0)=2,Cdel!$B$12:$KC$12,IF(ROUNDUP(K258,0)=1,Cdel!$B$13:$KC$13)))))))</f>
        <v>0.91928655862387121</v>
      </c>
      <c r="M258" s="8" cm="1">
        <f t="array" aca="1" ref="M258" ca="1">L258-_xlfn.XLOOKUP(M$1,Cdel!$B$1:$KC$1,IF(ROUNDUP(L258,0)=6,Cdel!$B$8:$KC$8,IF(ROUNDUP(L258,0)=5,Cdel!$B$9:$KC$9,IF(ROUNDUP(L258,0)=4,Cdel!$B$10:$KC$10,IF(ROUNDUP(L258,0)=3,Cdel!$B$11:$KC$11,IF(ROUNDUP(L258,0)=2,Cdel!$B$12:$KC$12,IF(ROUNDUP(L258,0)=1,Cdel!$B$13:$KC$13)))))))</f>
        <v>0.89385665957092642</v>
      </c>
      <c r="N258" s="8" cm="1">
        <f t="array" aca="1" ref="N258" ca="1">M258-_xlfn.XLOOKUP(N$1,Cdel!$B$1:$KC$1,IF(ROUNDUP(M258,0)=6,Cdel!$B$8:$KC$8,IF(ROUNDUP(M258,0)=5,Cdel!$B$9:$KC$9,IF(ROUNDUP(M258,0)=4,Cdel!$B$10:$KC$10,IF(ROUNDUP(M258,0)=3,Cdel!$B$11:$KC$11,IF(ROUNDUP(M258,0)=2,Cdel!$B$12:$KC$12,IF(ROUNDUP(M258,0)=1,Cdel!$B$13:$KC$13)))))))</f>
        <v>0.86913021882461783</v>
      </c>
      <c r="O258" s="8" cm="1">
        <f t="array" aca="1" ref="O258" ca="1">N258-_xlfn.XLOOKUP(O$1,Cdel!$B$1:$KC$1,IF(ROUNDUP(N258,0)=6,Cdel!$B$8:$KC$8,IF(ROUNDUP(N258,0)=5,Cdel!$B$9:$KC$9,IF(ROUNDUP(N258,0)=4,Cdel!$B$10:$KC$10,IF(ROUNDUP(N258,0)=3,Cdel!$B$11:$KC$11,IF(ROUNDUP(N258,0)=2,Cdel!$B$12:$KC$12,IF(ROUNDUP(N258,0)=1,Cdel!$B$13:$KC$13)))))))</f>
        <v>0.84508777686652015</v>
      </c>
      <c r="P258" s="8" cm="1">
        <f t="array" aca="1" ref="P258" ca="1">O258-_xlfn.XLOOKUP(P$1,Cdel!$B$1:$KC$1,IF(ROUNDUP(O258,0)=6,Cdel!$B$8:$KC$8,IF(ROUNDUP(O258,0)=5,Cdel!$B$9:$KC$9,IF(ROUNDUP(O258,0)=4,Cdel!$B$10:$KC$10,IF(ROUNDUP(O258,0)=3,Cdel!$B$11:$KC$11,IF(ROUNDUP(O258,0)=2,Cdel!$B$12:$KC$12,IF(ROUNDUP(O258,0)=1,Cdel!$B$13:$KC$13)))))))</f>
        <v>0.82171041247998611</v>
      </c>
      <c r="Q258" s="8" cm="1">
        <f t="array" aca="1" ref="Q258" ca="1">P258-_xlfn.XLOOKUP(Q$1,Cdel!$B$1:$KC$1,IF(ROUNDUP(P258,0)=6,Cdel!$B$8:$KC$8,IF(ROUNDUP(P258,0)=5,Cdel!$B$9:$KC$9,IF(ROUNDUP(P258,0)=4,Cdel!$B$10:$KC$10,IF(ROUNDUP(P258,0)=3,Cdel!$B$11:$KC$11,IF(ROUNDUP(P258,0)=2,Cdel!$B$12:$KC$12,IF(ROUNDUP(P258,0)=1,Cdel!$B$13:$KC$13)))))))</f>
        <v>0.79897972785929505</v>
      </c>
      <c r="R258" s="8" cm="1">
        <f t="array" aca="1" ref="R258" ca="1">Q258-_xlfn.XLOOKUP(R$1,Cdel!$B$1:$KC$1,IF(ROUNDUP(Q258,0)=6,Cdel!$B$8:$KC$8,IF(ROUNDUP(Q258,0)=5,Cdel!$B$9:$KC$9,IF(ROUNDUP(Q258,0)=4,Cdel!$B$10:$KC$10,IF(ROUNDUP(Q258,0)=3,Cdel!$B$11:$KC$11,IF(ROUNDUP(Q258,0)=2,Cdel!$B$12:$KC$12,IF(ROUNDUP(Q258,0)=1,Cdel!$B$13:$KC$13)))))))</f>
        <v>0.77687783413072131</v>
      </c>
      <c r="S258" s="8" cm="1">
        <f t="array" aca="1" ref="S258" ca="1">R258-_xlfn.XLOOKUP(S$1,Cdel!$B$1:$KC$1,IF(ROUNDUP(R258,0)=6,Cdel!$B$8:$KC$8,IF(ROUNDUP(R258,0)=5,Cdel!$B$9:$KC$9,IF(ROUNDUP(R258,0)=4,Cdel!$B$10:$KC$10,IF(ROUNDUP(R258,0)=3,Cdel!$B$11:$KC$11,IF(ROUNDUP(R258,0)=2,Cdel!$B$12:$KC$12,IF(ROUNDUP(R258,0)=1,Cdel!$B$13:$KC$13)))))))</f>
        <v>0.7553873372741281</v>
      </c>
      <c r="T258" s="8" cm="1">
        <f t="array" aca="1" ref="T258" ca="1">S258-_xlfn.XLOOKUP(T$1,Cdel!$B$1:$KC$1,IF(ROUNDUP(S258,0)=6,Cdel!$B$8:$KC$8,IF(ROUNDUP(S258,0)=5,Cdel!$B$9:$KC$9,IF(ROUNDUP(S258,0)=4,Cdel!$B$10:$KC$10,IF(ROUNDUP(S258,0)=3,Cdel!$B$11:$KC$11,IF(ROUNDUP(S258,0)=2,Cdel!$B$12:$KC$12,IF(ROUNDUP(S258,0)=1,Cdel!$B$13:$KC$13)))))))</f>
        <v>0.73449132443400855</v>
      </c>
      <c r="U258" s="8" cm="1">
        <f t="array" aca="1" ref="U258" ca="1">T258-_xlfn.XLOOKUP(U$1,Cdel!$B$1:$KC$1,IF(ROUNDUP(T258,0)=6,Cdel!$B$8:$KC$8,IF(ROUNDUP(T258,0)=5,Cdel!$B$9:$KC$9,IF(ROUNDUP(T258,0)=4,Cdel!$B$10:$KC$10,IF(ROUNDUP(T258,0)=3,Cdel!$B$11:$KC$11,IF(ROUNDUP(T258,0)=2,Cdel!$B$12:$KC$12,IF(ROUNDUP(T258,0)=1,Cdel!$B$13:$KC$13)))))))</f>
        <v>0.7141733506091974</v>
      </c>
      <c r="V258" s="8" cm="1">
        <f t="array" aca="1" ref="V258" ca="1">U258-_xlfn.XLOOKUP(V$1,Cdel!$B$1:$KC$1,IF(ROUNDUP(U258,0)=6,Cdel!$B$8:$KC$8,IF(ROUNDUP(U258,0)=5,Cdel!$B$9:$KC$9,IF(ROUNDUP(U258,0)=4,Cdel!$B$10:$KC$10,IF(ROUNDUP(U258,0)=3,Cdel!$B$11:$KC$11,IF(ROUNDUP(U258,0)=2,Cdel!$B$12:$KC$12,IF(ROUNDUP(U258,0)=1,Cdel!$B$13:$KC$13)))))))</f>
        <v>0.6944174257107828</v>
      </c>
      <c r="W258" s="8" cm="1">
        <f t="array" aca="1" ref="W258" ca="1">V258-_xlfn.XLOOKUP(W$1,Cdel!$B$1:$KC$1,IF(ROUNDUP(V258,0)=6,Cdel!$B$8:$KC$8,IF(ROUNDUP(V258,0)=5,Cdel!$B$9:$KC$9,IF(ROUNDUP(V258,0)=4,Cdel!$B$10:$KC$10,IF(ROUNDUP(V258,0)=3,Cdel!$B$11:$KC$11,IF(ROUNDUP(V258,0)=2,Cdel!$B$12:$KC$12,IF(ROUNDUP(V258,0)=1,Cdel!$B$13:$KC$13)))))))</f>
        <v>0.67520800197802899</v>
      </c>
      <c r="X258" s="8" cm="1">
        <f t="array" aca="1" ref="X258" ca="1">W258-_xlfn.XLOOKUP(X$1,Cdel!$B$1:$KC$1,IF(ROUNDUP(W258,0)=6,Cdel!$B$8:$KC$8,IF(ROUNDUP(W258,0)=5,Cdel!$B$9:$KC$9,IF(ROUNDUP(W258,0)=4,Cdel!$B$10:$KC$10,IF(ROUNDUP(W258,0)=3,Cdel!$B$11:$KC$11,IF(ROUNDUP(W258,0)=2,Cdel!$B$12:$KC$12,IF(ROUNDUP(W258,0)=1,Cdel!$B$13:$KC$13)))))))</f>
        <v>0.65652996174240841</v>
      </c>
      <c r="Y258" s="8" cm="1">
        <f t="array" aca="1" ref="Y258" ca="1">X258-_xlfn.XLOOKUP(Y$1,Cdel!$B$1:$KC$1,IF(ROUNDUP(X258,0)=6,Cdel!$B$8:$KC$8,IF(ROUNDUP(X258,0)=5,Cdel!$B$9:$KC$9,IF(ROUNDUP(X258,0)=4,Cdel!$B$10:$KC$10,IF(ROUNDUP(X258,0)=3,Cdel!$B$11:$KC$11,IF(ROUNDUP(X258,0)=2,Cdel!$B$12:$KC$12,IF(ROUNDUP(X258,0)=1,Cdel!$B$13:$KC$13)))))))</f>
        <v>0.63836860553011321</v>
      </c>
      <c r="Z258" s="8" cm="1">
        <f t="array" aca="1" ref="Z258" ca="1">Y258-_xlfn.XLOOKUP(Z$1,Cdel!$B$1:$KC$1,IF(ROUNDUP(Y258,0)=6,Cdel!$B$8:$KC$8,IF(ROUNDUP(Y258,0)=5,Cdel!$B$9:$KC$9,IF(ROUNDUP(Y258,0)=4,Cdel!$B$10:$KC$10,IF(ROUNDUP(Y258,0)=3,Cdel!$B$11:$KC$11,IF(ROUNDUP(Y258,0)=2,Cdel!$B$12:$KC$12,IF(ROUNDUP(Y258,0)=1,Cdel!$B$13:$KC$13)))))))</f>
        <v>0.62070964049368227</v>
      </c>
      <c r="AA258" s="8" cm="1">
        <f t="array" aca="1" ref="AA258" ca="1">Z258-_xlfn.XLOOKUP(AA$1,Cdel!$B$1:$KC$1,IF(ROUNDUP(Z258,0)=6,Cdel!$B$8:$KC$8,IF(ROUNDUP(Z258,0)=5,Cdel!$B$9:$KC$9,IF(ROUNDUP(Z258,0)=4,Cdel!$B$10:$KC$10,IF(ROUNDUP(Z258,0)=3,Cdel!$B$11:$KC$11,IF(ROUNDUP(Z258,0)=2,Cdel!$B$12:$KC$12,IF(ROUNDUP(Z258,0)=1,Cdel!$B$13:$KC$13)))))))</f>
        <v>0.60353916916364048</v>
      </c>
      <c r="AB258" s="8" cm="1">
        <f t="array" aca="1" ref="AB258" ca="1">AA258-_xlfn.XLOOKUP(AB$1,Cdel!$B$1:$KC$1,IF(ROUNDUP(AA258,0)=6,Cdel!$B$8:$KC$8,IF(ROUNDUP(AA258,0)=5,Cdel!$B$9:$KC$9,IF(ROUNDUP(AA258,0)=4,Cdel!$B$10:$KC$10,IF(ROUNDUP(AA258,0)=3,Cdel!$B$11:$KC$11,IF(ROUNDUP(AA258,0)=2,Cdel!$B$12:$KC$12,IF(ROUNDUP(AA258,0)=1,Cdel!$B$13:$KC$13)))))))</f>
        <v>0.58684367851129737</v>
      </c>
      <c r="AC258" s="8" cm="1">
        <f t="array" aca="1" ref="AC258" ca="1">AB258-_xlfn.XLOOKUP(AC$1,Cdel!$B$1:$KC$1,IF(ROUNDUP(AB258,0)=6,Cdel!$B$8:$KC$8,IF(ROUNDUP(AB258,0)=5,Cdel!$B$9:$KC$9,IF(ROUNDUP(AB258,0)=4,Cdel!$B$10:$KC$10,IF(ROUNDUP(AB258,0)=3,Cdel!$B$11:$KC$11,IF(ROUNDUP(AB258,0)=2,Cdel!$B$12:$KC$12,IF(ROUNDUP(AB258,0)=1,Cdel!$B$13:$KC$13)))))))</f>
        <v>0.57061002931409743</v>
      </c>
      <c r="AD258" s="8" cm="1">
        <f t="array" aca="1" ref="AD258" ca="1">AC258-_xlfn.XLOOKUP(AD$1,Cdel!$B$1:$KC$1,IF(ROUNDUP(AC258,0)=6,Cdel!$B$8:$KC$8,IF(ROUNDUP(AC258,0)=5,Cdel!$B$9:$KC$9,IF(ROUNDUP(AC258,0)=4,Cdel!$B$10:$KC$10,IF(ROUNDUP(AC258,0)=3,Cdel!$B$11:$KC$11,IF(ROUNDUP(AC258,0)=2,Cdel!$B$12:$KC$12,IF(ROUNDUP(AC258,0)=1,Cdel!$B$13:$KC$13)))))))</f>
        <v>0.55482544581515347</v>
      </c>
      <c r="AE258" s="8" cm="1">
        <f t="array" aca="1" ref="AE258" ca="1">AD258-_xlfn.XLOOKUP(AE$1,Cdel!$B$1:$KC$1,IF(ROUNDUP(AD258,0)=6,Cdel!$B$8:$KC$8,IF(ROUNDUP(AD258,0)=5,Cdel!$B$9:$KC$9,IF(ROUNDUP(AD258,0)=4,Cdel!$B$10:$KC$10,IF(ROUNDUP(AD258,0)=3,Cdel!$B$11:$KC$11,IF(ROUNDUP(AD258,0)=2,Cdel!$B$12:$KC$12,IF(ROUNDUP(AD258,0)=1,Cdel!$B$13:$KC$13)))))))</f>
        <v>0.53947750566882391</v>
      </c>
      <c r="AF258" s="8" cm="1">
        <f t="array" aca="1" ref="AF258" ca="1">AE258-_xlfn.XLOOKUP(AF$1,Cdel!$B$1:$KC$1,IF(ROUNDUP(AE258,0)=6,Cdel!$B$8:$KC$8,IF(ROUNDUP(AE258,0)=5,Cdel!$B$9:$KC$9,IF(ROUNDUP(AE258,0)=4,Cdel!$B$10:$KC$10,IF(ROUNDUP(AE258,0)=3,Cdel!$B$11:$KC$11,IF(ROUNDUP(AE258,0)=2,Cdel!$B$12:$KC$12,IF(ROUNDUP(AE258,0)=1,Cdel!$B$13:$KC$13)))))))</f>
        <v>0.52455413016442287</v>
      </c>
      <c r="AG258" s="8" cm="1">
        <f t="array" aca="1" ref="AG258" ca="1">AF258-_xlfn.XLOOKUP(AG$1,Cdel!$B$1:$KC$1,IF(ROUNDUP(AF258,0)=6,Cdel!$B$8:$KC$8,IF(ROUNDUP(AF258,0)=5,Cdel!$B$9:$KC$9,IF(ROUNDUP(AF258,0)=4,Cdel!$B$10:$KC$10,IF(ROUNDUP(AF258,0)=3,Cdel!$B$11:$KC$11,IF(ROUNDUP(AF258,0)=2,Cdel!$B$12:$KC$12,IF(ROUNDUP(AF258,0)=1,Cdel!$B$13:$KC$13)))))))</f>
        <v>0.51004357472036754</v>
      </c>
      <c r="AH258" s="8" cm="1">
        <f t="array" aca="1" ref="AH258" ca="1">AG258-_xlfn.XLOOKUP(AH$1,Cdel!$B$1:$KC$1,IF(ROUNDUP(AG258,0)=6,Cdel!$B$8:$KC$8,IF(ROUNDUP(AG258,0)=5,Cdel!$B$9:$KC$9,IF(ROUNDUP(AG258,0)=4,Cdel!$B$10:$KC$10,IF(ROUNDUP(AG258,0)=3,Cdel!$B$11:$KC$11,IF(ROUNDUP(AG258,0)=2,Cdel!$B$12:$KC$12,IF(ROUNDUP(AG258,0)=1,Cdel!$B$13:$KC$13)))))))</f>
        <v>0.49593441964128315</v>
      </c>
      <c r="AI258" s="8" cm="1">
        <f t="array" aca="1" ref="AI258" ca="1">AH258-_xlfn.XLOOKUP(AI$1,Cdel!$B$1:$KC$1,IF(ROUNDUP(AH258,0)=6,Cdel!$B$8:$KC$8,IF(ROUNDUP(AH258,0)=5,Cdel!$B$9:$KC$9,IF(ROUNDUP(AH258,0)=4,Cdel!$B$10:$KC$10,IF(ROUNDUP(AH258,0)=3,Cdel!$B$11:$KC$11,IF(ROUNDUP(AH258,0)=2,Cdel!$B$12:$KC$12,IF(ROUNDUP(AH258,0)=1,Cdel!$B$13:$KC$13)))))))</f>
        <v>0.4822155611307905</v>
      </c>
      <c r="AJ258" s="8" cm="1">
        <f t="array" aca="1" ref="AJ258" ca="1">AI258-_xlfn.XLOOKUP(AJ$1,Cdel!$B$1:$KC$1,IF(ROUNDUP(AI258,0)=6,Cdel!$B$8:$KC$8,IF(ROUNDUP(AI258,0)=5,Cdel!$B$9:$KC$9,IF(ROUNDUP(AI258,0)=4,Cdel!$B$10:$KC$10,IF(ROUNDUP(AI258,0)=3,Cdel!$B$11:$KC$11,IF(ROUNDUP(AI258,0)=2,Cdel!$B$12:$KC$12,IF(ROUNDUP(AI258,0)=1,Cdel!$B$13:$KC$13)))))))</f>
        <v>0.46887620255290396</v>
      </c>
      <c r="AK258" s="8" cm="1">
        <f t="array" aca="1" ref="AK258" ca="1">AJ258-_xlfn.XLOOKUP(AK$1,Cdel!$B$1:$KC$1,IF(ROUNDUP(AJ258,0)=6,Cdel!$B$8:$KC$8,IF(ROUNDUP(AJ258,0)=5,Cdel!$B$9:$KC$9,IF(ROUNDUP(AJ258,0)=4,Cdel!$B$10:$KC$10,IF(ROUNDUP(AJ258,0)=3,Cdel!$B$11:$KC$11,IF(ROUNDUP(AJ258,0)=2,Cdel!$B$12:$KC$12,IF(ROUNDUP(AJ258,0)=1,Cdel!$B$13:$KC$13)))))))</f>
        <v>0.45590584593516198</v>
      </c>
      <c r="AL258" s="8" cm="1">
        <f t="array" aca="1" ref="AL258" ca="1">AK258-_xlfn.XLOOKUP(AL$1,Cdel!$B$1:$KC$1,IF(ROUNDUP(AK258,0)=6,Cdel!$B$8:$KC$8,IF(ROUNDUP(AK258,0)=5,Cdel!$B$9:$KC$9,IF(ROUNDUP(AK258,0)=4,Cdel!$B$10:$KC$10,IF(ROUNDUP(AK258,0)=3,Cdel!$B$11:$KC$11,IF(ROUNDUP(AK258,0)=2,Cdel!$B$12:$KC$12,IF(ROUNDUP(AK258,0)=1,Cdel!$B$13:$KC$13)))))))</f>
        <v>0.44329428370680335</v>
      </c>
      <c r="AM258" s="8" cm="1">
        <f t="array" aca="1" ref="AM258" ca="1">AL258-_xlfn.XLOOKUP(AM$1,Cdel!$B$1:$KC$1,IF(ROUNDUP(AL258,0)=6,Cdel!$B$8:$KC$8,IF(ROUNDUP(AL258,0)=5,Cdel!$B$9:$KC$9,IF(ROUNDUP(AL258,0)=4,Cdel!$B$10:$KC$10,IF(ROUNDUP(AL258,0)=3,Cdel!$B$11:$KC$11,IF(ROUNDUP(AL258,0)=2,Cdel!$B$12:$KC$12,IF(ROUNDUP(AL258,0)=1,Cdel!$B$13:$KC$13)))))))</f>
        <v>0.4310315906654883</v>
      </c>
      <c r="AN258" s="8" cm="1">
        <f t="array" aca="1" ref="AN258" ca="1">AM258-_xlfn.XLOOKUP(AN$1,Cdel!$B$1:$KC$1,IF(ROUNDUP(AM258,0)=6,Cdel!$B$8:$KC$8,IF(ROUNDUP(AM258,0)=5,Cdel!$B$9:$KC$9,IF(ROUNDUP(AM258,0)=4,Cdel!$B$10:$KC$10,IF(ROUNDUP(AM258,0)=3,Cdel!$B$11:$KC$11,IF(ROUNDUP(AM258,0)=2,Cdel!$B$12:$KC$12,IF(ROUNDUP(AM258,0)=1,Cdel!$B$13:$KC$13)))))))</f>
        <v>0.41910811616623983</v>
      </c>
      <c r="AO258" s="8" cm="1">
        <f t="array" aca="1" ref="AO258" ca="1">AN258-_xlfn.XLOOKUP(AO$1,Cdel!$B$1:$KC$1,IF(ROUNDUP(AN258,0)=6,Cdel!$B$8:$KC$8,IF(ROUNDUP(AN258,0)=5,Cdel!$B$9:$KC$9,IF(ROUNDUP(AN258,0)=4,Cdel!$B$10:$KC$10,IF(ROUNDUP(AN258,0)=3,Cdel!$B$11:$KC$11,IF(ROUNDUP(AN258,0)=2,Cdel!$B$12:$KC$12,IF(ROUNDUP(AN258,0)=1,Cdel!$B$13:$KC$13)))))))</f>
        <v>0.40751447652646128</v>
      </c>
      <c r="AP258" s="8" cm="1">
        <f t="array" aca="1" ref="AP258" ca="1">AO258-_xlfn.XLOOKUP(AP$1,Cdel!$B$1:$KC$1,IF(ROUNDUP(AO258,0)=6,Cdel!$B$8:$KC$8,IF(ROUNDUP(AO258,0)=5,Cdel!$B$9:$KC$9,IF(ROUNDUP(AO258,0)=4,Cdel!$B$10:$KC$10,IF(ROUNDUP(AO258,0)=3,Cdel!$B$11:$KC$11,IF(ROUNDUP(AO258,0)=2,Cdel!$B$12:$KC$12,IF(ROUNDUP(AO258,0)=1,Cdel!$B$13:$KC$13)))))))</f>
        <v>0.39624154764104985</v>
      </c>
      <c r="AQ258" s="8" cm="1">
        <f t="array" aca="1" ref="AQ258" ca="1">AP258-_xlfn.XLOOKUP(AQ$1,Cdel!$B$1:$KC$1,IF(ROUNDUP(AP258,0)=6,Cdel!$B$8:$KC$8,IF(ROUNDUP(AP258,0)=5,Cdel!$B$9:$KC$9,IF(ROUNDUP(AP258,0)=4,Cdel!$B$10:$KC$10,IF(ROUNDUP(AP258,0)=3,Cdel!$B$11:$KC$11,IF(ROUNDUP(AP258,0)=2,Cdel!$B$12:$KC$12,IF(ROUNDUP(AP258,0)=1,Cdel!$B$13:$KC$13)))))))</f>
        <v>0.38528045780179626</v>
      </c>
      <c r="AR258" s="8" cm="1">
        <f t="array" aca="1" ref="AR258" ca="1">AQ258-_xlfn.XLOOKUP(AR$1,Cdel!$B$1:$KC$1,IF(ROUNDUP(AQ258,0)=6,Cdel!$B$8:$KC$8,IF(ROUNDUP(AQ258,0)=5,Cdel!$B$9:$KC$9,IF(ROUNDUP(AQ258,0)=4,Cdel!$B$10:$KC$10,IF(ROUNDUP(AQ258,0)=3,Cdel!$B$11:$KC$11,IF(ROUNDUP(AQ258,0)=2,Cdel!$B$12:$KC$12,IF(ROUNDUP(AQ258,0)=1,Cdel!$B$13:$KC$13)))))))</f>
        <v>0.37462258071541898</v>
      </c>
      <c r="AS258" s="8" cm="1">
        <f t="array" aca="1" ref="AS258" ca="1">AR258-_xlfn.XLOOKUP(AS$1,Cdel!$B$1:$KC$1,IF(ROUNDUP(AR258,0)=6,Cdel!$B$8:$KC$8,IF(ROUNDUP(AR258,0)=5,Cdel!$B$9:$KC$9,IF(ROUNDUP(AR258,0)=4,Cdel!$B$10:$KC$10,IF(ROUNDUP(AR258,0)=3,Cdel!$B$11:$KC$11,IF(ROUNDUP(AR258,0)=2,Cdel!$B$12:$KC$12,IF(ROUNDUP(AR258,0)=1,Cdel!$B$13:$KC$13)))))))</f>
        <v>0.36425952871473738</v>
      </c>
      <c r="AT258" s="8" cm="1">
        <f t="array" aca="1" ref="AT258" ca="1">AS258-_xlfn.XLOOKUP(AT$1,Cdel!$B$1:$KC$1,IF(ROUNDUP(AS258,0)=6,Cdel!$B$8:$KC$8,IF(ROUNDUP(AS258,0)=5,Cdel!$B$9:$KC$9,IF(ROUNDUP(AS258,0)=4,Cdel!$B$10:$KC$10,IF(ROUNDUP(AS258,0)=3,Cdel!$B$11:$KC$11,IF(ROUNDUP(AS258,0)=2,Cdel!$B$12:$KC$12,IF(ROUNDUP(AS258,0)=1,Cdel!$B$13:$KC$13)))))))</f>
        <v>0.3541831461576429</v>
      </c>
      <c r="AU258" s="8" cm="1">
        <f t="array" aca="1" ref="AU258" ca="1">AT258-_xlfn.XLOOKUP(AU$1,Cdel!$B$1:$KC$1,IF(ROUNDUP(AT258,0)=6,Cdel!$B$8:$KC$8,IF(ROUNDUP(AT258,0)=5,Cdel!$B$9:$KC$9,IF(ROUNDUP(AT258,0)=4,Cdel!$B$10:$KC$10,IF(ROUNDUP(AT258,0)=3,Cdel!$B$11:$KC$11,IF(ROUNDUP(AT258,0)=2,Cdel!$B$12:$KC$12,IF(ROUNDUP(AT258,0)=1,Cdel!$B$13:$KC$13)))))))</f>
        <v>0.34438550300867093</v>
      </c>
      <c r="AV258" s="8" cm="1">
        <f t="array" aca="1" ref="AV258" ca="1">AU258-_xlfn.XLOOKUP(AV$1,Cdel!$B$1:$KC$1,IF(ROUNDUP(AU258,0)=6,Cdel!$B$8:$KC$8,IF(ROUNDUP(AU258,0)=5,Cdel!$B$9:$KC$9,IF(ROUNDUP(AU258,0)=4,Cdel!$B$10:$KC$10,IF(ROUNDUP(AU258,0)=3,Cdel!$B$11:$KC$11,IF(ROUNDUP(AU258,0)=2,Cdel!$B$12:$KC$12,IF(ROUNDUP(AU258,0)=1,Cdel!$B$13:$KC$13)))))))</f>
        <v>0.33485888859812413</v>
      </c>
      <c r="AW258" s="8" cm="1">
        <f t="array" aca="1" ref="AW258" ca="1">AV258-_xlfn.XLOOKUP(AW$1,Cdel!$B$1:$KC$1,IF(ROUNDUP(AV258,0)=6,Cdel!$B$8:$KC$8,IF(ROUNDUP(AV258,0)=5,Cdel!$B$9:$KC$9,IF(ROUNDUP(AV258,0)=4,Cdel!$B$10:$KC$10,IF(ROUNDUP(AV258,0)=3,Cdel!$B$11:$KC$11,IF(ROUNDUP(AV258,0)=2,Cdel!$B$12:$KC$12,IF(ROUNDUP(AV258,0)=1,Cdel!$B$13:$KC$13)))))))</f>
        <v>0.3255958055538351</v>
      </c>
      <c r="AX258" s="8" cm="1">
        <f t="array" aca="1" ref="AX258" ca="1">AW258-_xlfn.XLOOKUP(AX$1,Cdel!$B$1:$KC$1,IF(ROUNDUP(AW258,0)=6,Cdel!$B$8:$KC$8,IF(ROUNDUP(AW258,0)=5,Cdel!$B$9:$KC$9,IF(ROUNDUP(AW258,0)=4,Cdel!$B$10:$KC$10,IF(ROUNDUP(AW258,0)=3,Cdel!$B$11:$KC$11,IF(ROUNDUP(AW258,0)=2,Cdel!$B$12:$KC$12,IF(ROUNDUP(AW258,0)=1,Cdel!$B$13:$KC$13)))))))</f>
        <v>0.31658896390079194</v>
      </c>
      <c r="AY258" s="8" cm="1">
        <f t="array" aca="1" ref="AY258" ca="1">AX258-_xlfn.XLOOKUP(AY$1,Cdel!$B$1:$KC$1,IF(ROUNDUP(AX258,0)=6,Cdel!$B$8:$KC$8,IF(ROUNDUP(AX258,0)=5,Cdel!$B$9:$KC$9,IF(ROUNDUP(AX258,0)=4,Cdel!$B$10:$KC$10,IF(ROUNDUP(AX258,0)=3,Cdel!$B$11:$KC$11,IF(ROUNDUP(AX258,0)=2,Cdel!$B$12:$KC$12,IF(ROUNDUP(AX258,0)=1,Cdel!$B$13:$KC$13)))))))</f>
        <v>0.3078312753239838</v>
      </c>
      <c r="AZ258" s="8" cm="1">
        <f t="array" aca="1" ref="AZ258" ca="1">AY258-_xlfn.XLOOKUP(AZ$1,Cdel!$B$1:$KC$1,IF(ROUNDUP(AY258,0)=6,Cdel!$B$8:$KC$8,IF(ROUNDUP(AY258,0)=5,Cdel!$B$9:$KC$9,IF(ROUNDUP(AY258,0)=4,Cdel!$B$10:$KC$10,IF(ROUNDUP(AY258,0)=3,Cdel!$B$11:$KC$11,IF(ROUNDUP(AY258,0)=2,Cdel!$B$12:$KC$12,IF(ROUNDUP(AY258,0)=1,Cdel!$B$13:$KC$13)))))))</f>
        <v>0.29931584758995222</v>
      </c>
      <c r="BA258" s="8" cm="1">
        <f t="array" aca="1" ref="BA258" ca="1">AZ258-_xlfn.XLOOKUP(BA$1,Cdel!$B$1:$KC$1,IF(ROUNDUP(AZ258,0)=6,Cdel!$B$8:$KC$8,IF(ROUNDUP(AZ258,0)=5,Cdel!$B$9:$KC$9,IF(ROUNDUP(AZ258,0)=4,Cdel!$B$10:$KC$10,IF(ROUNDUP(AZ258,0)=3,Cdel!$B$11:$KC$11,IF(ROUNDUP(AZ258,0)=2,Cdel!$B$12:$KC$12,IF(ROUNDUP(AZ258,0)=1,Cdel!$B$13:$KC$13)))))))</f>
        <v>0.29103597912265594</v>
      </c>
      <c r="BB258" s="8" cm="1">
        <f t="array" aca="1" ref="BB258" ca="1">BA258-_xlfn.XLOOKUP(BB$1,Cdel!$B$1:$KC$1,IF(ROUNDUP(BA258,0)=6,Cdel!$B$8:$KC$8,IF(ROUNDUP(BA258,0)=5,Cdel!$B$9:$KC$9,IF(ROUNDUP(BA258,0)=4,Cdel!$B$10:$KC$10,IF(ROUNDUP(BA258,0)=3,Cdel!$B$11:$KC$11,IF(ROUNDUP(BA258,0)=2,Cdel!$B$12:$KC$12,IF(ROUNDUP(BA258,0)=1,Cdel!$B$13:$KC$13)))))))</f>
        <v>0.28298515372938249</v>
      </c>
      <c r="BC258" s="8" cm="1">
        <f t="array" aca="1" ref="BC258" ca="1">BB258-_xlfn.XLOOKUP(BC$1,Cdel!$B$1:$KC$1,IF(ROUNDUP(BB258,0)=6,Cdel!$B$8:$KC$8,IF(ROUNDUP(BB258,0)=5,Cdel!$B$9:$KC$9,IF(ROUNDUP(BB258,0)=4,Cdel!$B$10:$KC$10,IF(ROUNDUP(BB258,0)=3,Cdel!$B$11:$KC$11,IF(ROUNDUP(BB258,0)=2,Cdel!$B$12:$KC$12,IF(ROUNDUP(BB258,0)=1,Cdel!$B$13:$KC$13)))))))</f>
        <v>0.27515703547255432</v>
      </c>
      <c r="BD258" s="8" cm="1">
        <f t="array" aca="1" ref="BD258" ca="1">BC258-_xlfn.XLOOKUP(BD$1,Cdel!$B$1:$KC$1,IF(ROUNDUP(BC258,0)=6,Cdel!$B$8:$KC$8,IF(ROUNDUP(BC258,0)=5,Cdel!$B$9:$KC$9,IF(ROUNDUP(BC258,0)=4,Cdel!$B$10:$KC$10,IF(ROUNDUP(BC258,0)=3,Cdel!$B$11:$KC$11,IF(ROUNDUP(BC258,0)=2,Cdel!$B$12:$KC$12,IF(ROUNDUP(BC258,0)=1,Cdel!$B$13:$KC$13)))))))</f>
        <v>0.26754546368339521</v>
      </c>
      <c r="BE258" s="8" cm="1">
        <f t="array" aca="1" ref="BE258" ca="1">BD258-_xlfn.XLOOKUP(BE$1,Cdel!$B$1:$KC$1,IF(ROUNDUP(BD258,0)=6,Cdel!$B$8:$KC$8,IF(ROUNDUP(BD258,0)=5,Cdel!$B$9:$KC$9,IF(ROUNDUP(BD258,0)=4,Cdel!$B$10:$KC$10,IF(ROUNDUP(BD258,0)=3,Cdel!$B$11:$KC$11,IF(ROUNDUP(BD258,0)=2,Cdel!$B$12:$KC$12,IF(ROUNDUP(BD258,0)=1,Cdel!$B$13:$KC$13)))))))</f>
        <v>0.26014444811353121</v>
      </c>
      <c r="BF258" s="8" cm="1">
        <f t="array" aca="1" ref="BF258" ca="1">BE258-_xlfn.XLOOKUP(BF$1,Cdel!$B$1:$KC$1,IF(ROUNDUP(BE258,0)=6,Cdel!$B$8:$KC$8,IF(ROUNDUP(BE258,0)=5,Cdel!$B$9:$KC$9,IF(ROUNDUP(BE258,0)=4,Cdel!$B$10:$KC$10,IF(ROUNDUP(BE258,0)=3,Cdel!$B$11:$KC$11,IF(ROUNDUP(BE258,0)=2,Cdel!$B$12:$KC$12,IF(ROUNDUP(BE258,0)=1,Cdel!$B$13:$KC$13)))))))</f>
        <v>0.25294816422071092</v>
      </c>
      <c r="BG258" s="8" cm="1">
        <f t="array" aca="1" ref="BG258" ca="1">BF258-_xlfn.XLOOKUP(BG$1,Cdel!$B$1:$KC$1,IF(ROUNDUP(BF258,0)=6,Cdel!$B$8:$KC$8,IF(ROUNDUP(BF258,0)=5,Cdel!$B$9:$KC$9,IF(ROUNDUP(BF258,0)=4,Cdel!$B$10:$KC$10,IF(ROUNDUP(BF258,0)=3,Cdel!$B$11:$KC$11,IF(ROUNDUP(BF258,0)=2,Cdel!$B$12:$KC$12,IF(ROUNDUP(BF258,0)=1,Cdel!$B$13:$KC$13)))))))</f>
        <v>0.24595094858493632</v>
      </c>
      <c r="BH258" s="8" cm="1">
        <f t="array" aca="1" ref="BH258" ca="1">BG258-_xlfn.XLOOKUP(BH$1,Cdel!$B$1:$KC$1,IF(ROUNDUP(BG258,0)=6,Cdel!$B$8:$KC$8,IF(ROUNDUP(BG258,0)=5,Cdel!$B$9:$KC$9,IF(ROUNDUP(BG258,0)=4,Cdel!$B$10:$KC$10,IF(ROUNDUP(BG258,0)=3,Cdel!$B$11:$KC$11,IF(ROUNDUP(BG258,0)=2,Cdel!$B$12:$KC$12,IF(ROUNDUP(BG258,0)=1,Cdel!$B$13:$KC$13)))))))</f>
        <v>0.23914729445139427</v>
      </c>
      <c r="BI258" s="8" cm="1">
        <f t="array" aca="1" ref="BI258" ca="1">BH258-_xlfn.XLOOKUP(BI$1,Cdel!$B$1:$KC$1,IF(ROUNDUP(BH258,0)=6,Cdel!$B$8:$KC$8,IF(ROUNDUP(BH258,0)=5,Cdel!$B$9:$KC$9,IF(ROUNDUP(BH258,0)=4,Cdel!$B$10:$KC$10,IF(ROUNDUP(BH258,0)=3,Cdel!$B$11:$KC$11,IF(ROUNDUP(BH258,0)=2,Cdel!$B$12:$KC$12,IF(ROUNDUP(BH258,0)=1,Cdel!$B$13:$KC$13)))))))</f>
        <v>0.23253184739668317</v>
      </c>
      <c r="BJ258" s="8" cm="1">
        <f t="array" aca="1" ref="BJ258" ca="1">BI258-_xlfn.XLOOKUP(BJ$1,Cdel!$B$1:$KC$1,IF(ROUNDUP(BI258,0)=6,Cdel!$B$8:$KC$8,IF(ROUNDUP(BI258,0)=5,Cdel!$B$9:$KC$9,IF(ROUNDUP(BI258,0)=4,Cdel!$B$10:$KC$10,IF(ROUNDUP(BI258,0)=3,Cdel!$B$11:$KC$11,IF(ROUNDUP(BI258,0)=2,Cdel!$B$12:$KC$12,IF(ROUNDUP(BI258,0)=1,Cdel!$B$13:$KC$13)))))))</f>
        <v>0.2260994011149228</v>
      </c>
      <c r="BK258" s="8" cm="1">
        <f t="array" aca="1" ref="BK258" ca="1">BJ258-_xlfn.XLOOKUP(BK$1,Cdel!$B$1:$KC$1,IF(ROUNDUP(BJ258,0)=6,Cdel!$B$8:$KC$8,IF(ROUNDUP(BJ258,0)=5,Cdel!$B$9:$KC$9,IF(ROUNDUP(BJ258,0)=4,Cdel!$B$10:$KC$10,IF(ROUNDUP(BJ258,0)=3,Cdel!$B$11:$KC$11,IF(ROUNDUP(BJ258,0)=2,Cdel!$B$12:$KC$12,IF(ROUNDUP(BJ258,0)=1,Cdel!$B$13:$KC$13)))))))</f>
        <v>0.21984489332043183</v>
      </c>
      <c r="BL258" s="8" cm="1">
        <f t="array" aca="1" ref="BL258" ca="1">BK258-_xlfn.XLOOKUP(BL$1,Cdel!$B$1:$KC$1,IF(ROUNDUP(BK258,0)=6,Cdel!$B$8:$KC$8,IF(ROUNDUP(BK258,0)=5,Cdel!$B$9:$KC$9,IF(ROUNDUP(BK258,0)=4,Cdel!$B$10:$KC$10,IF(ROUNDUP(BK258,0)=3,Cdel!$B$11:$KC$11,IF(ROUNDUP(BK258,0)=2,Cdel!$B$12:$KC$12,IF(ROUNDUP(BK258,0)=1,Cdel!$B$13:$KC$13)))))))</f>
        <v>0.21376340176374803</v>
      </c>
      <c r="BM258" s="8" cm="1">
        <f t="array" aca="1" ref="BM258" ca="1">BL258-_xlfn.XLOOKUP(BM$1,Cdel!$B$1:$KC$1,IF(ROUNDUP(BL258,0)=6,Cdel!$B$8:$KC$8,IF(ROUNDUP(BL258,0)=5,Cdel!$B$9:$KC$9,IF(ROUNDUP(BL258,0)=4,Cdel!$B$10:$KC$10,IF(ROUNDUP(BL258,0)=3,Cdel!$B$11:$KC$11,IF(ROUNDUP(BL258,0)=2,Cdel!$B$12:$KC$12,IF(ROUNDUP(BL258,0)=1,Cdel!$B$13:$KC$13)))))))</f>
        <v>0.20785014035785565</v>
      </c>
      <c r="BN258" s="8" cm="1">
        <f t="array" aca="1" ref="BN258" ca="1">BM258-_xlfn.XLOOKUP(BN$1,Cdel!$B$1:$KC$1,IF(ROUNDUP(BM258,0)=6,Cdel!$B$8:$KC$8,IF(ROUNDUP(BM258,0)=5,Cdel!$B$9:$KC$9,IF(ROUNDUP(BM258,0)=4,Cdel!$B$10:$KC$10,IF(ROUNDUP(BM258,0)=3,Cdel!$B$11:$KC$11,IF(ROUNDUP(BM258,0)=2,Cdel!$B$12:$KC$12,IF(ROUNDUP(BM258,0)=1,Cdel!$B$13:$KC$13)))))))</f>
        <v>0.20210045541157187</v>
      </c>
      <c r="BO258" s="8" cm="1">
        <f t="array" aca="1" ref="BO258" ca="1">BN258-_xlfn.XLOOKUP(BO$1,Cdel!$B$1:$KC$1,IF(ROUNDUP(BN258,0)=6,Cdel!$B$8:$KC$8,IF(ROUNDUP(BN258,0)=5,Cdel!$B$9:$KC$9,IF(ROUNDUP(BN258,0)=4,Cdel!$B$10:$KC$10,IF(ROUNDUP(BN258,0)=3,Cdel!$B$11:$KC$11,IF(ROUNDUP(BN258,0)=2,Cdel!$B$12:$KC$12,IF(ROUNDUP(BN258,0)=1,Cdel!$B$13:$KC$13)))))))</f>
        <v>0.19650982196712788</v>
      </c>
      <c r="BP258" s="8" cm="1">
        <f t="array" aca="1" ref="BP258" ca="1">BO258-_xlfn.XLOOKUP(BP$1,Cdel!$B$1:$KC$1,IF(ROUNDUP(BO258,0)=6,Cdel!$B$8:$KC$8,IF(ROUNDUP(BO258,0)=5,Cdel!$B$9:$KC$9,IF(ROUNDUP(BO258,0)=4,Cdel!$B$10:$KC$10,IF(ROUNDUP(BO258,0)=3,Cdel!$B$11:$KC$11,IF(ROUNDUP(BO258,0)=2,Cdel!$B$12:$KC$12,IF(ROUNDUP(BO258,0)=1,Cdel!$B$13:$KC$13)))))))</f>
        <v>0.19107384023906174</v>
      </c>
      <c r="BQ258" s="8" cm="1">
        <f t="array" aca="1" ref="BQ258" ca="1">BP258-_xlfn.XLOOKUP(BQ$1,Cdel!$B$1:$KC$1,IF(ROUNDUP(BP258,0)=6,Cdel!$B$8:$KC$8,IF(ROUNDUP(BP258,0)=5,Cdel!$B$9:$KC$9,IF(ROUNDUP(BP258,0)=4,Cdel!$B$10:$KC$10,IF(ROUNDUP(BP258,0)=3,Cdel!$B$11:$KC$11,IF(ROUNDUP(BP258,0)=2,Cdel!$B$12:$KC$12,IF(ROUNDUP(BP258,0)=1,Cdel!$B$13:$KC$13)))))))</f>
        <v>0.18578823215162105</v>
      </c>
      <c r="BR258" s="8" cm="1">
        <f t="array" aca="1" ref="BR258" ca="1">BQ258-_xlfn.XLOOKUP(BR$1,Cdel!$B$1:$KC$1,IF(ROUNDUP(BQ258,0)=6,Cdel!$B$8:$KC$8,IF(ROUNDUP(BQ258,0)=5,Cdel!$B$9:$KC$9,IF(ROUNDUP(BQ258,0)=4,Cdel!$B$10:$KC$10,IF(ROUNDUP(BQ258,0)=3,Cdel!$B$11:$KC$11,IF(ROUNDUP(BQ258,0)=2,Cdel!$B$12:$KC$12,IF(ROUNDUP(BQ258,0)=1,Cdel!$B$13:$KC$13)))))))</f>
        <v>0.18064883797195061</v>
      </c>
      <c r="BS258" s="8" cm="1">
        <f t="array" aca="1" ref="BS258" ca="1">BR258-_xlfn.XLOOKUP(BS$1,Cdel!$B$1:$KC$1,IF(ROUNDUP(BR258,0)=6,Cdel!$B$8:$KC$8,IF(ROUNDUP(BR258,0)=5,Cdel!$B$9:$KC$9,IF(ROUNDUP(BR258,0)=4,Cdel!$B$10:$KC$10,IF(ROUNDUP(BR258,0)=3,Cdel!$B$11:$KC$11,IF(ROUNDUP(BR258,0)=2,Cdel!$B$12:$KC$12,IF(ROUNDUP(BR258,0)=1,Cdel!$B$13:$KC$13)))))))</f>
        <v>0.17565161303641438</v>
      </c>
      <c r="BT258" s="8" cm="1">
        <f t="array" aca="1" ref="BT258" ca="1">BS258-_xlfn.XLOOKUP(BT$1,Cdel!$B$1:$KC$1,IF(ROUNDUP(BS258,0)=6,Cdel!$B$8:$KC$8,IF(ROUNDUP(BS258,0)=5,Cdel!$B$9:$KC$9,IF(ROUNDUP(BS258,0)=4,Cdel!$B$10:$KC$10,IF(ROUNDUP(BS258,0)=3,Cdel!$B$11:$KC$11,IF(ROUNDUP(BS258,0)=2,Cdel!$B$12:$KC$12,IF(ROUNDUP(BS258,0)=1,Cdel!$B$13:$KC$13)))))))</f>
        <v>0.17079262456747657</v>
      </c>
      <c r="BU258" s="8" cm="1">
        <f t="array" aca="1" ref="BU258" ca="1">BT258-_xlfn.XLOOKUP(BU$1,Cdel!$B$1:$KC$1,IF(ROUNDUP(BT258,0)=6,Cdel!$B$8:$KC$8,IF(ROUNDUP(BT258,0)=5,Cdel!$B$9:$KC$9,IF(ROUNDUP(BT258,0)=4,Cdel!$B$10:$KC$10,IF(ROUNDUP(BT258,0)=3,Cdel!$B$11:$KC$11,IF(ROUNDUP(BT258,0)=2,Cdel!$B$12:$KC$12,IF(ROUNDUP(BT258,0)=1,Cdel!$B$13:$KC$13)))))))</f>
        <v>0.16606804857863577</v>
      </c>
      <c r="BV258" s="8" cm="1">
        <f t="array" aca="1" ref="BV258" ca="1">BU258-_xlfn.XLOOKUP(BV$1,Cdel!$B$1:$KC$1,IF(ROUNDUP(BU258,0)=6,Cdel!$B$8:$KC$8,IF(ROUNDUP(BU258,0)=5,Cdel!$B$9:$KC$9,IF(ROUNDUP(BU258,0)=4,Cdel!$B$10:$KC$10,IF(ROUNDUP(BU258,0)=3,Cdel!$B$11:$KC$11,IF(ROUNDUP(BU258,0)=2,Cdel!$B$12:$KC$12,IF(ROUNDUP(BU258,0)=1,Cdel!$B$13:$KC$13)))))))</f>
        <v>0.16147416686497729</v>
      </c>
      <c r="BW258" s="8" cm="1">
        <f t="array" aca="1" ref="BW258" ca="1">BV258-_xlfn.XLOOKUP(BW$1,Cdel!$B$1:$KC$1,IF(ROUNDUP(BV258,0)=6,Cdel!$B$8:$KC$8,IF(ROUNDUP(BV258,0)=5,Cdel!$B$9:$KC$9,IF(ROUNDUP(BV258,0)=4,Cdel!$B$10:$KC$10,IF(ROUNDUP(BV258,0)=3,Cdel!$B$11:$KC$11,IF(ROUNDUP(BV258,0)=2,Cdel!$B$12:$KC$12,IF(ROUNDUP(BV258,0)=1,Cdel!$B$13:$KC$13)))))))</f>
        <v>0.15700736407697438</v>
      </c>
      <c r="BX258" s="8" cm="1">
        <f t="array" aca="1" ref="BX258" ca="1">BW258-_xlfn.XLOOKUP(BX$1,Cdel!$B$1:$KC$1,IF(ROUNDUP(BW258,0)=6,Cdel!$B$8:$KC$8,IF(ROUNDUP(BW258,0)=5,Cdel!$B$9:$KC$9,IF(ROUNDUP(BW258,0)=4,Cdel!$B$10:$KC$10,IF(ROUNDUP(BW258,0)=3,Cdel!$B$11:$KC$11,IF(ROUNDUP(BW258,0)=2,Cdel!$B$12:$KC$12,IF(ROUNDUP(BW258,0)=1,Cdel!$B$13:$KC$13)))))))</f>
        <v>0.15266412487523595</v>
      </c>
      <c r="BY258" s="8" cm="1">
        <f t="array" aca="1" ref="BY258" ca="1">BX258-_xlfn.XLOOKUP(BY$1,Cdel!$B$1:$KC$1,IF(ROUNDUP(BX258,0)=6,Cdel!$B$8:$KC$8,IF(ROUNDUP(BX258,0)=5,Cdel!$B$9:$KC$9,IF(ROUNDUP(BX258,0)=4,Cdel!$B$10:$KC$10,IF(ROUNDUP(BX258,0)=3,Cdel!$B$11:$KC$11,IF(ROUNDUP(BX258,0)=2,Cdel!$B$12:$KC$12,IF(ROUNDUP(BX258,0)=1,Cdel!$B$13:$KC$13)))))))</f>
        <v>0.14844103116396171</v>
      </c>
      <c r="BZ258" s="8" cm="1">
        <f t="array" aca="1" ref="BZ258" ca="1">BY258-_xlfn.XLOOKUP(BZ$1,Cdel!$B$1:$KC$1,IF(ROUNDUP(BY258,0)=6,Cdel!$B$8:$KC$8,IF(ROUNDUP(BY258,0)=5,Cdel!$B$9:$KC$9,IF(ROUNDUP(BY258,0)=4,Cdel!$B$10:$KC$10,IF(ROUNDUP(BY258,0)=3,Cdel!$B$11:$KC$11,IF(ROUNDUP(BY258,0)=2,Cdel!$B$12:$KC$12,IF(ROUNDUP(BY258,0)=1,Cdel!$B$13:$KC$13)))))))</f>
        <v>0.14433475940092697</v>
      </c>
      <c r="CA258" s="8" cm="1">
        <f t="array" aca="1" ref="CA258" ca="1">BZ258-_xlfn.XLOOKUP(CA$1,Cdel!$B$1:$KC$1,IF(ROUNDUP(BZ258,0)=6,Cdel!$B$8:$KC$8,IF(ROUNDUP(BZ258,0)=5,Cdel!$B$9:$KC$9,IF(ROUNDUP(BZ258,0)=4,Cdel!$B$10:$KC$10,IF(ROUNDUP(BZ258,0)=3,Cdel!$B$11:$KC$11,IF(ROUNDUP(BZ258,0)=2,Cdel!$B$12:$KC$12,IF(ROUNDUP(BZ258,0)=1,Cdel!$B$13:$KC$13)))))))</f>
        <v>0.14034207798188059</v>
      </c>
      <c r="CB258" s="8" cm="1">
        <f t="array" aca="1" ref="CB258" ca="1">CA258-_xlfn.XLOOKUP(CB$1,Cdel!$B$1:$KC$1,IF(ROUNDUP(CA258,0)=6,Cdel!$B$8:$KC$8,IF(ROUNDUP(CA258,0)=5,Cdel!$B$9:$KC$9,IF(ROUNDUP(CA258,0)=4,Cdel!$B$10:$KC$10,IF(ROUNDUP(CA258,0)=3,Cdel!$B$11:$KC$11,IF(ROUNDUP(CA258,0)=2,Cdel!$B$12:$KC$12,IF(ROUNDUP(CA258,0)=1,Cdel!$B$13:$KC$13)))))))</f>
        <v>0.13645984469729719</v>
      </c>
      <c r="CC258" s="8" cm="1">
        <f t="array" aca="1" ref="CC258" ca="1">CB258-_xlfn.XLOOKUP(CC$1,Cdel!$B$1:$KC$1,IF(ROUNDUP(CB258,0)=6,Cdel!$B$8:$KC$8,IF(ROUNDUP(CB258,0)=5,Cdel!$B$9:$KC$9,IF(ROUNDUP(CB258,0)=4,Cdel!$B$10:$KC$10,IF(ROUNDUP(CB258,0)=3,Cdel!$B$11:$KC$11,IF(ROUNDUP(CB258,0)=2,Cdel!$B$12:$KC$12,IF(ROUNDUP(CB258,0)=1,Cdel!$B$13:$KC$13)))))))</f>
        <v>0.1326850042594826</v>
      </c>
      <c r="CD258" s="8" cm="1">
        <f t="array" aca="1" ref="CD258" ca="1">CC258-_xlfn.XLOOKUP(CD$1,Cdel!$B$1:$KC$1,IF(ROUNDUP(CC258,0)=6,Cdel!$B$8:$KC$8,IF(ROUNDUP(CC258,0)=5,Cdel!$B$9:$KC$9,IF(ROUNDUP(CC258,0)=4,Cdel!$B$10:$KC$10,IF(ROUNDUP(CC258,0)=3,Cdel!$B$11:$KC$11,IF(ROUNDUP(CC258,0)=2,Cdel!$B$12:$KC$12,IF(ROUNDUP(CC258,0)=1,Cdel!$B$13:$KC$13)))))))</f>
        <v>0.12901458589808598</v>
      </c>
      <c r="CE258" s="8" cm="1">
        <f t="array" aca="1" ref="CE258" ca="1">CD258-_xlfn.XLOOKUP(CE$1,Cdel!$B$1:$KC$1,IF(ROUNDUP(CD258,0)=6,Cdel!$B$8:$KC$8,IF(ROUNDUP(CD258,0)=5,Cdel!$B$9:$KC$9,IF(ROUNDUP(CD258,0)=4,Cdel!$B$10:$KC$10,IF(ROUNDUP(CD258,0)=3,Cdel!$B$11:$KC$11,IF(ROUNDUP(CD258,0)=2,Cdel!$B$12:$KC$12,IF(ROUNDUP(CD258,0)=1,Cdel!$B$13:$KC$13)))))))</f>
        <v>0.12544570102212621</v>
      </c>
      <c r="CF258" s="8" cm="1">
        <f t="array" aca="1" ref="CF258" ca="1">CE258-_xlfn.XLOOKUP(CF$1,Cdel!$B$1:$KC$1,IF(ROUNDUP(CE258,0)=6,Cdel!$B$8:$KC$8,IF(ROUNDUP(CE258,0)=5,Cdel!$B$9:$KC$9,IF(ROUNDUP(CE258,0)=4,Cdel!$B$10:$KC$10,IF(ROUNDUP(CE258,0)=3,Cdel!$B$11:$KC$11,IF(ROUNDUP(CE258,0)=2,Cdel!$B$12:$KC$12,IF(ROUNDUP(CE258,0)=1,Cdel!$B$13:$KC$13)))))))</f>
        <v>0.12197554094669345</v>
      </c>
      <c r="CG258" s="8" cm="1">
        <f t="array" aca="1" ref="CG258" ca="1">CF258-_xlfn.XLOOKUP(CG$1,Cdel!$B$1:$KC$1,IF(ROUNDUP(CF258,0)=6,Cdel!$B$8:$KC$8,IF(ROUNDUP(CF258,0)=5,Cdel!$B$9:$KC$9,IF(ROUNDUP(CF258,0)=4,Cdel!$B$10:$KC$10,IF(ROUNDUP(CF258,0)=3,Cdel!$B$11:$KC$11,IF(ROUNDUP(CF258,0)=2,Cdel!$B$12:$KC$12,IF(ROUNDUP(CF258,0)=1,Cdel!$B$13:$KC$13)))))))</f>
        <v>0.11860137468253529</v>
      </c>
      <c r="CH258" s="8" cm="1">
        <f t="array" aca="1" ref="CH258" ca="1">CG258-_xlfn.XLOOKUP(CH$1,Cdel!$B$1:$KC$1,IF(ROUNDUP(CG258,0)=6,Cdel!$B$8:$KC$8,IF(ROUNDUP(CG258,0)=5,Cdel!$B$9:$KC$9,IF(ROUNDUP(CG258,0)=4,Cdel!$B$10:$KC$10,IF(ROUNDUP(CG258,0)=3,Cdel!$B$11:$KC$11,IF(ROUNDUP(CG258,0)=2,Cdel!$B$12:$KC$12,IF(ROUNDUP(CG258,0)=1,Cdel!$B$13:$KC$13)))))))</f>
        <v>0.11532054678678946</v>
      </c>
      <c r="CI258" s="8" cm="1">
        <f t="array" aca="1" ref="CI258" ca="1">CH258-_xlfn.XLOOKUP(CI$1,Cdel!$B$1:$KC$1,IF(ROUNDUP(CH258,0)=6,Cdel!$B$8:$KC$8,IF(ROUNDUP(CH258,0)=5,Cdel!$B$9:$KC$9,IF(ROUNDUP(CH258,0)=4,Cdel!$B$10:$KC$10,IF(ROUNDUP(CH258,0)=3,Cdel!$B$11:$KC$11,IF(ROUNDUP(CH258,0)=2,Cdel!$B$12:$KC$12,IF(ROUNDUP(CH258,0)=1,Cdel!$B$13:$KC$13)))))))</f>
        <v>0.11213047527317092</v>
      </c>
      <c r="CJ258" s="8" cm="1">
        <f t="array" aca="1" ref="CJ258" ca="1">CI258-_xlfn.XLOOKUP(CJ$1,Cdel!$B$1:$KC$1,IF(ROUNDUP(CI258,0)=6,Cdel!$B$8:$KC$8,IF(ROUNDUP(CI258,0)=5,Cdel!$B$9:$KC$9,IF(ROUNDUP(CI258,0)=4,Cdel!$B$10:$KC$10,IF(ROUNDUP(CI258,0)=3,Cdel!$B$11:$KC$11,IF(ROUNDUP(CI258,0)=2,Cdel!$B$12:$KC$12,IF(ROUNDUP(CI258,0)=1,Cdel!$B$13:$KC$13)))))))</f>
        <v>0.10902864957996819</v>
      </c>
      <c r="CK258" s="8" cm="1">
        <f t="array" aca="1" ref="CK258" ca="1">CJ258-_xlfn.XLOOKUP(CK$1,Cdel!$B$1:$KC$1,IF(ROUNDUP(CJ258,0)=6,Cdel!$B$8:$KC$8,IF(ROUNDUP(CJ258,0)=5,Cdel!$B$9:$KC$9,IF(ROUNDUP(CJ258,0)=4,Cdel!$B$10:$KC$10,IF(ROUNDUP(CJ258,0)=3,Cdel!$B$11:$KC$11,IF(ROUNDUP(CJ258,0)=2,Cdel!$B$12:$KC$12,IF(ROUNDUP(CJ258,0)=1,Cdel!$B$13:$KC$13)))))))</f>
        <v>0.10601262859425081</v>
      </c>
      <c r="CL258" s="8" cm="1">
        <f t="array" aca="1" ref="CL258" ca="1">CK258-_xlfn.XLOOKUP(CL$1,Cdel!$B$1:$KC$1,IF(ROUNDUP(CK258,0)=6,Cdel!$B$8:$KC$8,IF(ROUNDUP(CK258,0)=5,Cdel!$B$9:$KC$9,IF(ROUNDUP(CK258,0)=4,Cdel!$B$10:$KC$10,IF(ROUNDUP(CK258,0)=3,Cdel!$B$11:$KC$11,IF(ROUNDUP(CK258,0)=2,Cdel!$B$12:$KC$12,IF(ROUNDUP(CK258,0)=1,Cdel!$B$13:$KC$13)))))))</f>
        <v>0.10308003873073238</v>
      </c>
      <c r="CM258" s="8" cm="1">
        <f t="array" aca="1" ref="CM258" ca="1">CL258-_xlfn.XLOOKUP(CM$1,Cdel!$B$1:$KC$1,IF(ROUNDUP(CL258,0)=6,Cdel!$B$8:$KC$8,IF(ROUNDUP(CL258,0)=5,Cdel!$B$9:$KC$9,IF(ROUNDUP(CL258,0)=4,Cdel!$B$10:$KC$10,IF(ROUNDUP(CL258,0)=3,Cdel!$B$11:$KC$11,IF(ROUNDUP(CL258,0)=2,Cdel!$B$12:$KC$12,IF(ROUNDUP(CL258,0)=1,Cdel!$B$13:$KC$13)))))))</f>
        <v>0.10022857206377694</v>
      </c>
      <c r="CN258" s="8" cm="1">
        <f t="array" aca="1" ref="CN258" ca="1">CM258-_xlfn.XLOOKUP(CN$1,Cdel!$B$1:$KC$1,IF(ROUNDUP(CM258,0)=6,Cdel!$B$8:$KC$8,IF(ROUNDUP(CM258,0)=5,Cdel!$B$9:$KC$9,IF(ROUNDUP(CM258,0)=4,Cdel!$B$10:$KC$10,IF(ROUNDUP(CM258,0)=3,Cdel!$B$11:$KC$11,IF(ROUNDUP(CM258,0)=2,Cdel!$B$12:$KC$12,IF(ROUNDUP(CM258,0)=1,Cdel!$B$13:$KC$13)))))))</f>
        <v>9.7455984511079438E-2</v>
      </c>
      <c r="CO258" s="8" cm="1">
        <f t="array" aca="1" ref="CO258" ca="1">CN258-_xlfn.XLOOKUP(CO$1,Cdel!$B$1:$KC$1,IF(ROUNDUP(CN258,0)=6,Cdel!$B$8:$KC$8,IF(ROUNDUP(CN258,0)=5,Cdel!$B$9:$KC$9,IF(ROUNDUP(CN258,0)=4,Cdel!$B$10:$KC$10,IF(ROUNDUP(CN258,0)=3,Cdel!$B$11:$KC$11,IF(ROUNDUP(CN258,0)=2,Cdel!$B$12:$KC$12,IF(ROUNDUP(CN258,0)=1,Cdel!$B$13:$KC$13)))))))</f>
        <v>9.4760094067590325E-2</v>
      </c>
      <c r="CP258" s="8" cm="1">
        <f t="array" aca="1" ref="CP258" ca="1">CO258-_xlfn.XLOOKUP(CP$1,Cdel!$B$1:$KC$1,IF(ROUNDUP(CO258,0)=6,Cdel!$B$8:$KC$8,IF(ROUNDUP(CO258,0)=5,Cdel!$B$9:$KC$9,IF(ROUNDUP(CO258,0)=4,Cdel!$B$10:$KC$10,IF(ROUNDUP(CO258,0)=3,Cdel!$B$11:$KC$11,IF(ROUNDUP(CO258,0)=2,Cdel!$B$12:$KC$12,IF(ROUNDUP(CO258,0)=1,Cdel!$B$13:$KC$13)))))))</f>
        <v>9.213877908829414E-2</v>
      </c>
      <c r="CQ258" s="8" cm="1">
        <f t="array" aca="1" ref="CQ258" ca="1">CP258-_xlfn.XLOOKUP(CQ$1,Cdel!$B$1:$KC$1,IF(ROUNDUP(CP258,0)=6,Cdel!$B$8:$KC$8,IF(ROUNDUP(CP258,0)=5,Cdel!$B$9:$KC$9,IF(ROUNDUP(CP258,0)=4,Cdel!$B$10:$KC$10,IF(ROUNDUP(CP258,0)=3,Cdel!$B$11:$KC$11,IF(ROUNDUP(CP258,0)=2,Cdel!$B$12:$KC$12,IF(ROUNDUP(CP258,0)=1,Cdel!$B$13:$KC$13)))))))</f>
        <v>8.958997661849151E-2</v>
      </c>
      <c r="CR258" s="8" cm="1">
        <f t="array" aca="1" ref="CR258" ca="1">CQ258-_xlfn.XLOOKUP(CR$1,Cdel!$B$1:$KC$1,IF(ROUNDUP(CQ258,0)=6,Cdel!$B$8:$KC$8,IF(ROUNDUP(CQ258,0)=5,Cdel!$B$9:$KC$9,IF(ROUNDUP(CQ258,0)=4,Cdel!$B$10:$KC$10,IF(ROUNDUP(CQ258,0)=3,Cdel!$B$11:$KC$11,IF(ROUNDUP(CQ258,0)=2,Cdel!$B$12:$KC$12,IF(ROUNDUP(CQ258,0)=1,Cdel!$B$13:$KC$13)))))))</f>
        <v>8.7111680770269428E-2</v>
      </c>
      <c r="CS258" s="8" cm="1">
        <f t="array" aca="1" ref="CS258" ca="1">CR258-_xlfn.XLOOKUP(CS$1,Cdel!$B$1:$KC$1,IF(ROUNDUP(CR258,0)=6,Cdel!$B$8:$KC$8,IF(ROUNDUP(CR258,0)=5,Cdel!$B$9:$KC$9,IF(ROUNDUP(CR258,0)=4,Cdel!$B$10:$KC$10,IF(ROUNDUP(CR258,0)=3,Cdel!$B$11:$KC$11,IF(ROUNDUP(CR258,0)=2,Cdel!$B$12:$KC$12,IF(ROUNDUP(CR258,0)=1,Cdel!$B$13:$KC$13)))))))</f>
        <v>8.4701941143883033E-2</v>
      </c>
      <c r="CT258" s="8" cm="1">
        <f t="array" aca="1" ref="CT258" ca="1">CS258-_xlfn.XLOOKUP(CT$1,Cdel!$B$1:$KC$1,IF(ROUNDUP(CS258,0)=6,Cdel!$B$8:$KC$8,IF(ROUNDUP(CS258,0)=5,Cdel!$B$9:$KC$9,IF(ROUNDUP(CS258,0)=4,Cdel!$B$10:$KC$10,IF(ROUNDUP(CS258,0)=3,Cdel!$B$11:$KC$11,IF(ROUNDUP(CS258,0)=2,Cdel!$B$12:$KC$12,IF(ROUNDUP(CS258,0)=1,Cdel!$B$13:$KC$13)))))))</f>
        <v>8.2358861292806146E-2</v>
      </c>
      <c r="CU258" s="8" cm="1">
        <f t="array" aca="1" ref="CU258" ca="1">CT258-_xlfn.XLOOKUP(CU$1,Cdel!$B$1:$KC$1,IF(ROUNDUP(CT258,0)=6,Cdel!$B$8:$KC$8,IF(ROUNDUP(CT258,0)=5,Cdel!$B$9:$KC$9,IF(ROUNDUP(CT258,0)=4,Cdel!$B$10:$KC$10,IF(ROUNDUP(CT258,0)=3,Cdel!$B$11:$KC$11,IF(ROUNDUP(CT258,0)=2,Cdel!$B$12:$KC$12,IF(ROUNDUP(CT258,0)=1,Cdel!$B$13:$KC$13)))))))</f>
        <v>8.0080597231242237E-2</v>
      </c>
      <c r="CV258" s="8" cm="1">
        <f t="array" aca="1" ref="CV258" ca="1">CU258-_xlfn.XLOOKUP(CV$1,Cdel!$B$1:$KC$1,IF(ROUNDUP(CU258,0)=6,Cdel!$B$8:$KC$8,IF(ROUNDUP(CU258,0)=5,Cdel!$B$9:$KC$9,IF(ROUNDUP(CU258,0)=4,Cdel!$B$10:$KC$10,IF(ROUNDUP(CU258,0)=3,Cdel!$B$11:$KC$11,IF(ROUNDUP(CU258,0)=2,Cdel!$B$12:$KC$12,IF(ROUNDUP(CU258,0)=1,Cdel!$B$13:$KC$13)))))))</f>
        <v>7.7865355982921922E-2</v>
      </c>
      <c r="CW258" s="8" cm="1">
        <f t="array" aca="1" ref="CW258" ca="1">CV258-_xlfn.XLOOKUP(CW$1,Cdel!$B$1:$KC$1,IF(ROUNDUP(CV258,0)=6,Cdel!$B$8:$KC$8,IF(ROUNDUP(CV258,0)=5,Cdel!$B$9:$KC$9,IF(ROUNDUP(CV258,0)=4,Cdel!$B$10:$KC$10,IF(ROUNDUP(CV258,0)=3,Cdel!$B$11:$KC$11,IF(ROUNDUP(CV258,0)=2,Cdel!$B$12:$KC$12,IF(ROUNDUP(CV258,0)=1,Cdel!$B$13:$KC$13)))))))</f>
        <v>7.5711394170044521E-2</v>
      </c>
      <c r="CX258" s="8" cm="1">
        <f t="array" aca="1" ref="CX258" ca="1">CW258-_xlfn.XLOOKUP(CX$1,Cdel!$B$1:$KC$1,IF(ROUNDUP(CW258,0)=6,Cdel!$B$8:$KC$8,IF(ROUNDUP(CW258,0)=5,Cdel!$B$9:$KC$9,IF(ROUNDUP(CW258,0)=4,Cdel!$B$10:$KC$10,IF(ROUNDUP(CW258,0)=3,Cdel!$B$11:$KC$11,IF(ROUNDUP(CW258,0)=2,Cdel!$B$12:$KC$12,IF(ROUNDUP(CW258,0)=1,Cdel!$B$13:$KC$13)))))))</f>
        <v>7.3617016641252989E-2</v>
      </c>
      <c r="CY258" s="8" cm="1">
        <f t="array" aca="1" ref="CY258" ca="1">CX258-_xlfn.XLOOKUP(CY$1,Cdel!$B$1:$KC$1,IF(ROUNDUP(CX258,0)=6,Cdel!$B$8:$KC$8,IF(ROUNDUP(CX258,0)=5,Cdel!$B$9:$KC$9,IF(ROUNDUP(CX258,0)=4,Cdel!$B$10:$KC$10,IF(ROUNDUP(CX258,0)=3,Cdel!$B$11:$KC$11,IF(ROUNDUP(CX258,0)=2,Cdel!$B$12:$KC$12,IF(ROUNDUP(CX258,0)=1,Cdel!$B$13:$KC$13)))))))</f>
        <v>7.1580575137562955E-2</v>
      </c>
      <c r="CZ258" s="8" cm="1">
        <f t="array" aca="1" ref="CZ258" ca="1">CY258-_xlfn.XLOOKUP(CZ$1,Cdel!$B$1:$KC$1,IF(ROUNDUP(CY258,0)=6,Cdel!$B$8:$KC$8,IF(ROUNDUP(CY258,0)=5,Cdel!$B$9:$KC$9,IF(ROUNDUP(CY258,0)=4,Cdel!$B$10:$KC$10,IF(ROUNDUP(CY258,0)=3,Cdel!$B$11:$KC$11,IF(ROUNDUP(CY258,0)=2,Cdel!$B$12:$KC$12,IF(ROUNDUP(CY258,0)=1,Cdel!$B$13:$KC$13)))))))</f>
        <v>6.9600466995195648E-2</v>
      </c>
      <c r="DA258" s="8" cm="1">
        <f t="array" aca="1" ref="DA258" ca="1">CZ258-_xlfn.XLOOKUP(DA$1,Cdel!$B$1:$KC$1,IF(ROUNDUP(CZ258,0)=6,Cdel!$B$8:$KC$8,IF(ROUNDUP(CZ258,0)=5,Cdel!$B$9:$KC$9,IF(ROUNDUP(CZ258,0)=4,Cdel!$B$10:$KC$10,IF(ROUNDUP(CZ258,0)=3,Cdel!$B$11:$KC$11,IF(ROUNDUP(CZ258,0)=2,Cdel!$B$12:$KC$12,IF(ROUNDUP(CZ258,0)=1,Cdel!$B$13:$KC$13)))))))</f>
        <v>6.767513388429372E-2</v>
      </c>
      <c r="DB258" s="8" cm="1">
        <f t="array" aca="1" ref="DB258" ca="1">DA258-_xlfn.XLOOKUP(DB$1,Cdel!$B$1:$KC$1,IF(ROUNDUP(DA258,0)=6,Cdel!$B$8:$KC$8,IF(ROUNDUP(DA258,0)=5,Cdel!$B$9:$KC$9,IF(ROUNDUP(DA258,0)=4,Cdel!$B$10:$KC$10,IF(ROUNDUP(DA258,0)=3,Cdel!$B$11:$KC$11,IF(ROUNDUP(DA258,0)=2,Cdel!$B$12:$KC$12,IF(ROUNDUP(DA258,0)=1,Cdel!$B$13:$KC$13)))))))</f>
        <v>6.5803060582527689E-2</v>
      </c>
      <c r="DC258" s="8" cm="1">
        <f t="array" aca="1" ref="DC258" ca="1">DB258-_xlfn.XLOOKUP(DC$1,Cdel!$B$1:$KC$1,IF(ROUNDUP(DB258,0)=6,Cdel!$B$8:$KC$8,IF(ROUNDUP(DB258,0)=5,Cdel!$B$9:$KC$9,IF(ROUNDUP(DB258,0)=4,Cdel!$B$10:$KC$10,IF(ROUNDUP(DB258,0)=3,Cdel!$B$11:$KC$11,IF(ROUNDUP(DB258,0)=2,Cdel!$B$12:$KC$12,IF(ROUNDUP(DB258,0)=1,Cdel!$B$13:$KC$13)))))))</f>
        <v>6.3982773782627747E-2</v>
      </c>
      <c r="DD258" s="8" cm="1">
        <f t="array" aca="1" ref="DD258" ca="1">DC258-_xlfn.XLOOKUP(DD$1,Cdel!$B$1:$KC$1,IF(ROUNDUP(DC258,0)=6,Cdel!$B$8:$KC$8,IF(ROUNDUP(DC258,0)=5,Cdel!$B$9:$KC$9,IF(ROUNDUP(DC258,0)=4,Cdel!$B$10:$KC$10,IF(ROUNDUP(DC258,0)=3,Cdel!$B$11:$KC$11,IF(ROUNDUP(DC258,0)=2,Cdel!$B$12:$KC$12,IF(ROUNDUP(DC258,0)=1,Cdel!$B$13:$KC$13)))))))</f>
        <v>6.2212840932902087E-2</v>
      </c>
    </row>
    <row r="259" spans="1:108" x14ac:dyDescent="0.15">
      <c r="A259" s="3" t="s">
        <v>277</v>
      </c>
      <c r="B259" s="3" t="s">
        <v>409</v>
      </c>
      <c r="C259" s="3" t="s">
        <v>277</v>
      </c>
      <c r="D259" s="2">
        <v>0</v>
      </c>
      <c r="E259" s="2">
        <v>1930</v>
      </c>
      <c r="F259" s="3"/>
      <c r="G259" s="4">
        <f t="shared" ref="G259:G322" ca="1" si="6">IF(ISNUMBER(F259),(YEAR(TODAY())-(F259)),YEAR(TODAY())-E259)</f>
        <v>96</v>
      </c>
      <c r="H259">
        <f ca="1">_xlfn.LET(
_xlpm.score,_xlfn.XLOOKUP(G259,DecayFns!$A$2:$A$289,DecayFns!$N$2:$N$289),
IF(D259=1,IF(_xlpm.score=6,_xlpm.score,_xlpm.score+1),IF(_xlpm.score=1,_xlpm.score,_xlpm.score-1)
))</f>
        <v>1</v>
      </c>
      <c r="I259" s="7" cm="1">
        <f t="array" aca="1" ref="I259" ca="1">H259-_xlfn.XLOOKUP(I$1,Cdel!$B$1:$KC$1,IF(ROUNDUP(H259,0)=6,Cdel!$B$8:$KC$8,IF(ROUNDUP(H259,0)=5,Cdel!$B$9:$KC$9,IF(ROUNDUP(H259,0)=4,Cdel!$B$10:$KC$10,IF(ROUNDUP(H259,0)=3,Cdel!$B$11:$KC$11,IF(ROUNDUP(H259,0)=2,Cdel!$B$12:$KC$12,IF(ROUNDUP(H259,0)=1,Cdel!$B$13:$KC$13)))))))</f>
        <v>1</v>
      </c>
      <c r="J259" s="8" cm="1">
        <f t="array" aca="1" ref="J259" ca="1">I259-_xlfn.XLOOKUP(J$1,Cdel!$B$1:$KC$1,IF(ROUNDUP(I259,0)=6,Cdel!$B$8:$KC$8,IF(ROUNDUP(I259,0)=5,Cdel!$B$9:$KC$9,IF(ROUNDUP(I259,0)=4,Cdel!$B$10:$KC$10,IF(ROUNDUP(I259,0)=3,Cdel!$B$11:$KC$11,IF(ROUNDUP(I259,0)=2,Cdel!$B$12:$KC$12,IF(ROUNDUP(I259,0)=1,Cdel!$B$13:$KC$13)))))))</f>
        <v>0.97233735355490014</v>
      </c>
      <c r="K259" s="8" cm="1">
        <f t="array" aca="1" ref="K259" ca="1">J259-_xlfn.XLOOKUP(K$1,Cdel!$B$1:$KC$1,IF(ROUNDUP(J259,0)=6,Cdel!$B$8:$KC$8,IF(ROUNDUP(J259,0)=5,Cdel!$B$9:$KC$9,IF(ROUNDUP(J259,0)=4,Cdel!$B$10:$KC$10,IF(ROUNDUP(J259,0)=3,Cdel!$B$11:$KC$11,IF(ROUNDUP(J259,0)=2,Cdel!$B$12:$KC$12,IF(ROUNDUP(J259,0)=1,Cdel!$B$13:$KC$13)))))))</f>
        <v>0.94543992911814678</v>
      </c>
      <c r="L259" s="8" cm="1">
        <f t="array" aca="1" ref="L259" ca="1">K259-_xlfn.XLOOKUP(L$1,Cdel!$B$1:$KC$1,IF(ROUNDUP(K259,0)=6,Cdel!$B$8:$KC$8,IF(ROUNDUP(K259,0)=5,Cdel!$B$9:$KC$9,IF(ROUNDUP(K259,0)=4,Cdel!$B$10:$KC$10,IF(ROUNDUP(K259,0)=3,Cdel!$B$11:$KC$11,IF(ROUNDUP(K259,0)=2,Cdel!$B$12:$KC$12,IF(ROUNDUP(K259,0)=1,Cdel!$B$13:$KC$13)))))))</f>
        <v>0.91928655862387121</v>
      </c>
      <c r="M259" s="8" cm="1">
        <f t="array" aca="1" ref="M259" ca="1">L259-_xlfn.XLOOKUP(M$1,Cdel!$B$1:$KC$1,IF(ROUNDUP(L259,0)=6,Cdel!$B$8:$KC$8,IF(ROUNDUP(L259,0)=5,Cdel!$B$9:$KC$9,IF(ROUNDUP(L259,0)=4,Cdel!$B$10:$KC$10,IF(ROUNDUP(L259,0)=3,Cdel!$B$11:$KC$11,IF(ROUNDUP(L259,0)=2,Cdel!$B$12:$KC$12,IF(ROUNDUP(L259,0)=1,Cdel!$B$13:$KC$13)))))))</f>
        <v>0.89385665957092642</v>
      </c>
      <c r="N259" s="8" cm="1">
        <f t="array" aca="1" ref="N259" ca="1">M259-_xlfn.XLOOKUP(N$1,Cdel!$B$1:$KC$1,IF(ROUNDUP(M259,0)=6,Cdel!$B$8:$KC$8,IF(ROUNDUP(M259,0)=5,Cdel!$B$9:$KC$9,IF(ROUNDUP(M259,0)=4,Cdel!$B$10:$KC$10,IF(ROUNDUP(M259,0)=3,Cdel!$B$11:$KC$11,IF(ROUNDUP(M259,0)=2,Cdel!$B$12:$KC$12,IF(ROUNDUP(M259,0)=1,Cdel!$B$13:$KC$13)))))))</f>
        <v>0.86913021882461783</v>
      </c>
      <c r="O259" s="8" cm="1">
        <f t="array" aca="1" ref="O259" ca="1">N259-_xlfn.XLOOKUP(O$1,Cdel!$B$1:$KC$1,IF(ROUNDUP(N259,0)=6,Cdel!$B$8:$KC$8,IF(ROUNDUP(N259,0)=5,Cdel!$B$9:$KC$9,IF(ROUNDUP(N259,0)=4,Cdel!$B$10:$KC$10,IF(ROUNDUP(N259,0)=3,Cdel!$B$11:$KC$11,IF(ROUNDUP(N259,0)=2,Cdel!$B$12:$KC$12,IF(ROUNDUP(N259,0)=1,Cdel!$B$13:$KC$13)))))))</f>
        <v>0.84508777686652015</v>
      </c>
      <c r="P259" s="8" cm="1">
        <f t="array" aca="1" ref="P259" ca="1">O259-_xlfn.XLOOKUP(P$1,Cdel!$B$1:$KC$1,IF(ROUNDUP(O259,0)=6,Cdel!$B$8:$KC$8,IF(ROUNDUP(O259,0)=5,Cdel!$B$9:$KC$9,IF(ROUNDUP(O259,0)=4,Cdel!$B$10:$KC$10,IF(ROUNDUP(O259,0)=3,Cdel!$B$11:$KC$11,IF(ROUNDUP(O259,0)=2,Cdel!$B$12:$KC$12,IF(ROUNDUP(O259,0)=1,Cdel!$B$13:$KC$13)))))))</f>
        <v>0.82171041247998611</v>
      </c>
      <c r="Q259" s="8" cm="1">
        <f t="array" aca="1" ref="Q259" ca="1">P259-_xlfn.XLOOKUP(Q$1,Cdel!$B$1:$KC$1,IF(ROUNDUP(P259,0)=6,Cdel!$B$8:$KC$8,IF(ROUNDUP(P259,0)=5,Cdel!$B$9:$KC$9,IF(ROUNDUP(P259,0)=4,Cdel!$B$10:$KC$10,IF(ROUNDUP(P259,0)=3,Cdel!$B$11:$KC$11,IF(ROUNDUP(P259,0)=2,Cdel!$B$12:$KC$12,IF(ROUNDUP(P259,0)=1,Cdel!$B$13:$KC$13)))))))</f>
        <v>0.79897972785929505</v>
      </c>
      <c r="R259" s="8" cm="1">
        <f t="array" aca="1" ref="R259" ca="1">Q259-_xlfn.XLOOKUP(R$1,Cdel!$B$1:$KC$1,IF(ROUNDUP(Q259,0)=6,Cdel!$B$8:$KC$8,IF(ROUNDUP(Q259,0)=5,Cdel!$B$9:$KC$9,IF(ROUNDUP(Q259,0)=4,Cdel!$B$10:$KC$10,IF(ROUNDUP(Q259,0)=3,Cdel!$B$11:$KC$11,IF(ROUNDUP(Q259,0)=2,Cdel!$B$12:$KC$12,IF(ROUNDUP(Q259,0)=1,Cdel!$B$13:$KC$13)))))))</f>
        <v>0.77687783413072131</v>
      </c>
      <c r="S259" s="8" cm="1">
        <f t="array" aca="1" ref="S259" ca="1">R259-_xlfn.XLOOKUP(S$1,Cdel!$B$1:$KC$1,IF(ROUNDUP(R259,0)=6,Cdel!$B$8:$KC$8,IF(ROUNDUP(R259,0)=5,Cdel!$B$9:$KC$9,IF(ROUNDUP(R259,0)=4,Cdel!$B$10:$KC$10,IF(ROUNDUP(R259,0)=3,Cdel!$B$11:$KC$11,IF(ROUNDUP(R259,0)=2,Cdel!$B$12:$KC$12,IF(ROUNDUP(R259,0)=1,Cdel!$B$13:$KC$13)))))))</f>
        <v>0.7553873372741281</v>
      </c>
      <c r="T259" s="8" cm="1">
        <f t="array" aca="1" ref="T259" ca="1">S259-_xlfn.XLOOKUP(T$1,Cdel!$B$1:$KC$1,IF(ROUNDUP(S259,0)=6,Cdel!$B$8:$KC$8,IF(ROUNDUP(S259,0)=5,Cdel!$B$9:$KC$9,IF(ROUNDUP(S259,0)=4,Cdel!$B$10:$KC$10,IF(ROUNDUP(S259,0)=3,Cdel!$B$11:$KC$11,IF(ROUNDUP(S259,0)=2,Cdel!$B$12:$KC$12,IF(ROUNDUP(S259,0)=1,Cdel!$B$13:$KC$13)))))))</f>
        <v>0.73449132443400855</v>
      </c>
      <c r="U259" s="8" cm="1">
        <f t="array" aca="1" ref="U259" ca="1">T259-_xlfn.XLOOKUP(U$1,Cdel!$B$1:$KC$1,IF(ROUNDUP(T259,0)=6,Cdel!$B$8:$KC$8,IF(ROUNDUP(T259,0)=5,Cdel!$B$9:$KC$9,IF(ROUNDUP(T259,0)=4,Cdel!$B$10:$KC$10,IF(ROUNDUP(T259,0)=3,Cdel!$B$11:$KC$11,IF(ROUNDUP(T259,0)=2,Cdel!$B$12:$KC$12,IF(ROUNDUP(T259,0)=1,Cdel!$B$13:$KC$13)))))))</f>
        <v>0.7141733506091974</v>
      </c>
      <c r="V259" s="8" cm="1">
        <f t="array" aca="1" ref="V259" ca="1">U259-_xlfn.XLOOKUP(V$1,Cdel!$B$1:$KC$1,IF(ROUNDUP(U259,0)=6,Cdel!$B$8:$KC$8,IF(ROUNDUP(U259,0)=5,Cdel!$B$9:$KC$9,IF(ROUNDUP(U259,0)=4,Cdel!$B$10:$KC$10,IF(ROUNDUP(U259,0)=3,Cdel!$B$11:$KC$11,IF(ROUNDUP(U259,0)=2,Cdel!$B$12:$KC$12,IF(ROUNDUP(U259,0)=1,Cdel!$B$13:$KC$13)))))))</f>
        <v>0.6944174257107828</v>
      </c>
      <c r="W259" s="8" cm="1">
        <f t="array" aca="1" ref="W259" ca="1">V259-_xlfn.XLOOKUP(W$1,Cdel!$B$1:$KC$1,IF(ROUNDUP(V259,0)=6,Cdel!$B$8:$KC$8,IF(ROUNDUP(V259,0)=5,Cdel!$B$9:$KC$9,IF(ROUNDUP(V259,0)=4,Cdel!$B$10:$KC$10,IF(ROUNDUP(V259,0)=3,Cdel!$B$11:$KC$11,IF(ROUNDUP(V259,0)=2,Cdel!$B$12:$KC$12,IF(ROUNDUP(V259,0)=1,Cdel!$B$13:$KC$13)))))))</f>
        <v>0.67520800197802899</v>
      </c>
      <c r="X259" s="8" cm="1">
        <f t="array" aca="1" ref="X259" ca="1">W259-_xlfn.XLOOKUP(X$1,Cdel!$B$1:$KC$1,IF(ROUNDUP(W259,0)=6,Cdel!$B$8:$KC$8,IF(ROUNDUP(W259,0)=5,Cdel!$B$9:$KC$9,IF(ROUNDUP(W259,0)=4,Cdel!$B$10:$KC$10,IF(ROUNDUP(W259,0)=3,Cdel!$B$11:$KC$11,IF(ROUNDUP(W259,0)=2,Cdel!$B$12:$KC$12,IF(ROUNDUP(W259,0)=1,Cdel!$B$13:$KC$13)))))))</f>
        <v>0.65652996174240841</v>
      </c>
      <c r="Y259" s="8" cm="1">
        <f t="array" aca="1" ref="Y259" ca="1">X259-_xlfn.XLOOKUP(Y$1,Cdel!$B$1:$KC$1,IF(ROUNDUP(X259,0)=6,Cdel!$B$8:$KC$8,IF(ROUNDUP(X259,0)=5,Cdel!$B$9:$KC$9,IF(ROUNDUP(X259,0)=4,Cdel!$B$10:$KC$10,IF(ROUNDUP(X259,0)=3,Cdel!$B$11:$KC$11,IF(ROUNDUP(X259,0)=2,Cdel!$B$12:$KC$12,IF(ROUNDUP(X259,0)=1,Cdel!$B$13:$KC$13)))))))</f>
        <v>0.63836860553011321</v>
      </c>
      <c r="Z259" s="8" cm="1">
        <f t="array" aca="1" ref="Z259" ca="1">Y259-_xlfn.XLOOKUP(Z$1,Cdel!$B$1:$KC$1,IF(ROUNDUP(Y259,0)=6,Cdel!$B$8:$KC$8,IF(ROUNDUP(Y259,0)=5,Cdel!$B$9:$KC$9,IF(ROUNDUP(Y259,0)=4,Cdel!$B$10:$KC$10,IF(ROUNDUP(Y259,0)=3,Cdel!$B$11:$KC$11,IF(ROUNDUP(Y259,0)=2,Cdel!$B$12:$KC$12,IF(ROUNDUP(Y259,0)=1,Cdel!$B$13:$KC$13)))))))</f>
        <v>0.62070964049368227</v>
      </c>
      <c r="AA259" s="8" cm="1">
        <f t="array" aca="1" ref="AA259" ca="1">Z259-_xlfn.XLOOKUP(AA$1,Cdel!$B$1:$KC$1,IF(ROUNDUP(Z259,0)=6,Cdel!$B$8:$KC$8,IF(ROUNDUP(Z259,0)=5,Cdel!$B$9:$KC$9,IF(ROUNDUP(Z259,0)=4,Cdel!$B$10:$KC$10,IF(ROUNDUP(Z259,0)=3,Cdel!$B$11:$KC$11,IF(ROUNDUP(Z259,0)=2,Cdel!$B$12:$KC$12,IF(ROUNDUP(Z259,0)=1,Cdel!$B$13:$KC$13)))))))</f>
        <v>0.60353916916364048</v>
      </c>
      <c r="AB259" s="8" cm="1">
        <f t="array" aca="1" ref="AB259" ca="1">AA259-_xlfn.XLOOKUP(AB$1,Cdel!$B$1:$KC$1,IF(ROUNDUP(AA259,0)=6,Cdel!$B$8:$KC$8,IF(ROUNDUP(AA259,0)=5,Cdel!$B$9:$KC$9,IF(ROUNDUP(AA259,0)=4,Cdel!$B$10:$KC$10,IF(ROUNDUP(AA259,0)=3,Cdel!$B$11:$KC$11,IF(ROUNDUP(AA259,0)=2,Cdel!$B$12:$KC$12,IF(ROUNDUP(AA259,0)=1,Cdel!$B$13:$KC$13)))))))</f>
        <v>0.58684367851129737</v>
      </c>
      <c r="AC259" s="8" cm="1">
        <f t="array" aca="1" ref="AC259" ca="1">AB259-_xlfn.XLOOKUP(AC$1,Cdel!$B$1:$KC$1,IF(ROUNDUP(AB259,0)=6,Cdel!$B$8:$KC$8,IF(ROUNDUP(AB259,0)=5,Cdel!$B$9:$KC$9,IF(ROUNDUP(AB259,0)=4,Cdel!$B$10:$KC$10,IF(ROUNDUP(AB259,0)=3,Cdel!$B$11:$KC$11,IF(ROUNDUP(AB259,0)=2,Cdel!$B$12:$KC$12,IF(ROUNDUP(AB259,0)=1,Cdel!$B$13:$KC$13)))))))</f>
        <v>0.57061002931409743</v>
      </c>
      <c r="AD259" s="8" cm="1">
        <f t="array" aca="1" ref="AD259" ca="1">AC259-_xlfn.XLOOKUP(AD$1,Cdel!$B$1:$KC$1,IF(ROUNDUP(AC259,0)=6,Cdel!$B$8:$KC$8,IF(ROUNDUP(AC259,0)=5,Cdel!$B$9:$KC$9,IF(ROUNDUP(AC259,0)=4,Cdel!$B$10:$KC$10,IF(ROUNDUP(AC259,0)=3,Cdel!$B$11:$KC$11,IF(ROUNDUP(AC259,0)=2,Cdel!$B$12:$KC$12,IF(ROUNDUP(AC259,0)=1,Cdel!$B$13:$KC$13)))))))</f>
        <v>0.55482544581515347</v>
      </c>
      <c r="AE259" s="8" cm="1">
        <f t="array" aca="1" ref="AE259" ca="1">AD259-_xlfn.XLOOKUP(AE$1,Cdel!$B$1:$KC$1,IF(ROUNDUP(AD259,0)=6,Cdel!$B$8:$KC$8,IF(ROUNDUP(AD259,0)=5,Cdel!$B$9:$KC$9,IF(ROUNDUP(AD259,0)=4,Cdel!$B$10:$KC$10,IF(ROUNDUP(AD259,0)=3,Cdel!$B$11:$KC$11,IF(ROUNDUP(AD259,0)=2,Cdel!$B$12:$KC$12,IF(ROUNDUP(AD259,0)=1,Cdel!$B$13:$KC$13)))))))</f>
        <v>0.53947750566882391</v>
      </c>
      <c r="AF259" s="8" cm="1">
        <f t="array" aca="1" ref="AF259" ca="1">AE259-_xlfn.XLOOKUP(AF$1,Cdel!$B$1:$KC$1,IF(ROUNDUP(AE259,0)=6,Cdel!$B$8:$KC$8,IF(ROUNDUP(AE259,0)=5,Cdel!$B$9:$KC$9,IF(ROUNDUP(AE259,0)=4,Cdel!$B$10:$KC$10,IF(ROUNDUP(AE259,0)=3,Cdel!$B$11:$KC$11,IF(ROUNDUP(AE259,0)=2,Cdel!$B$12:$KC$12,IF(ROUNDUP(AE259,0)=1,Cdel!$B$13:$KC$13)))))))</f>
        <v>0.52455413016442287</v>
      </c>
      <c r="AG259" s="8" cm="1">
        <f t="array" aca="1" ref="AG259" ca="1">AF259-_xlfn.XLOOKUP(AG$1,Cdel!$B$1:$KC$1,IF(ROUNDUP(AF259,0)=6,Cdel!$B$8:$KC$8,IF(ROUNDUP(AF259,0)=5,Cdel!$B$9:$KC$9,IF(ROUNDUP(AF259,0)=4,Cdel!$B$10:$KC$10,IF(ROUNDUP(AF259,0)=3,Cdel!$B$11:$KC$11,IF(ROUNDUP(AF259,0)=2,Cdel!$B$12:$KC$12,IF(ROUNDUP(AF259,0)=1,Cdel!$B$13:$KC$13)))))))</f>
        <v>0.51004357472036754</v>
      </c>
      <c r="AH259" s="8" cm="1">
        <f t="array" aca="1" ref="AH259" ca="1">AG259-_xlfn.XLOOKUP(AH$1,Cdel!$B$1:$KC$1,IF(ROUNDUP(AG259,0)=6,Cdel!$B$8:$KC$8,IF(ROUNDUP(AG259,0)=5,Cdel!$B$9:$KC$9,IF(ROUNDUP(AG259,0)=4,Cdel!$B$10:$KC$10,IF(ROUNDUP(AG259,0)=3,Cdel!$B$11:$KC$11,IF(ROUNDUP(AG259,0)=2,Cdel!$B$12:$KC$12,IF(ROUNDUP(AG259,0)=1,Cdel!$B$13:$KC$13)))))))</f>
        <v>0.49593441964128315</v>
      </c>
      <c r="AI259" s="8" cm="1">
        <f t="array" aca="1" ref="AI259" ca="1">AH259-_xlfn.XLOOKUP(AI$1,Cdel!$B$1:$KC$1,IF(ROUNDUP(AH259,0)=6,Cdel!$B$8:$KC$8,IF(ROUNDUP(AH259,0)=5,Cdel!$B$9:$KC$9,IF(ROUNDUP(AH259,0)=4,Cdel!$B$10:$KC$10,IF(ROUNDUP(AH259,0)=3,Cdel!$B$11:$KC$11,IF(ROUNDUP(AH259,0)=2,Cdel!$B$12:$KC$12,IF(ROUNDUP(AH259,0)=1,Cdel!$B$13:$KC$13)))))))</f>
        <v>0.4822155611307905</v>
      </c>
      <c r="AJ259" s="8" cm="1">
        <f t="array" aca="1" ref="AJ259" ca="1">AI259-_xlfn.XLOOKUP(AJ$1,Cdel!$B$1:$KC$1,IF(ROUNDUP(AI259,0)=6,Cdel!$B$8:$KC$8,IF(ROUNDUP(AI259,0)=5,Cdel!$B$9:$KC$9,IF(ROUNDUP(AI259,0)=4,Cdel!$B$10:$KC$10,IF(ROUNDUP(AI259,0)=3,Cdel!$B$11:$KC$11,IF(ROUNDUP(AI259,0)=2,Cdel!$B$12:$KC$12,IF(ROUNDUP(AI259,0)=1,Cdel!$B$13:$KC$13)))))))</f>
        <v>0.46887620255290396</v>
      </c>
      <c r="AK259" s="8" cm="1">
        <f t="array" aca="1" ref="AK259" ca="1">AJ259-_xlfn.XLOOKUP(AK$1,Cdel!$B$1:$KC$1,IF(ROUNDUP(AJ259,0)=6,Cdel!$B$8:$KC$8,IF(ROUNDUP(AJ259,0)=5,Cdel!$B$9:$KC$9,IF(ROUNDUP(AJ259,0)=4,Cdel!$B$10:$KC$10,IF(ROUNDUP(AJ259,0)=3,Cdel!$B$11:$KC$11,IF(ROUNDUP(AJ259,0)=2,Cdel!$B$12:$KC$12,IF(ROUNDUP(AJ259,0)=1,Cdel!$B$13:$KC$13)))))))</f>
        <v>0.45590584593516198</v>
      </c>
      <c r="AL259" s="8" cm="1">
        <f t="array" aca="1" ref="AL259" ca="1">AK259-_xlfn.XLOOKUP(AL$1,Cdel!$B$1:$KC$1,IF(ROUNDUP(AK259,0)=6,Cdel!$B$8:$KC$8,IF(ROUNDUP(AK259,0)=5,Cdel!$B$9:$KC$9,IF(ROUNDUP(AK259,0)=4,Cdel!$B$10:$KC$10,IF(ROUNDUP(AK259,0)=3,Cdel!$B$11:$KC$11,IF(ROUNDUP(AK259,0)=2,Cdel!$B$12:$KC$12,IF(ROUNDUP(AK259,0)=1,Cdel!$B$13:$KC$13)))))))</f>
        <v>0.44329428370680335</v>
      </c>
      <c r="AM259" s="8" cm="1">
        <f t="array" aca="1" ref="AM259" ca="1">AL259-_xlfn.XLOOKUP(AM$1,Cdel!$B$1:$KC$1,IF(ROUNDUP(AL259,0)=6,Cdel!$B$8:$KC$8,IF(ROUNDUP(AL259,0)=5,Cdel!$B$9:$KC$9,IF(ROUNDUP(AL259,0)=4,Cdel!$B$10:$KC$10,IF(ROUNDUP(AL259,0)=3,Cdel!$B$11:$KC$11,IF(ROUNDUP(AL259,0)=2,Cdel!$B$12:$KC$12,IF(ROUNDUP(AL259,0)=1,Cdel!$B$13:$KC$13)))))))</f>
        <v>0.4310315906654883</v>
      </c>
      <c r="AN259" s="8" cm="1">
        <f t="array" aca="1" ref="AN259" ca="1">AM259-_xlfn.XLOOKUP(AN$1,Cdel!$B$1:$KC$1,IF(ROUNDUP(AM259,0)=6,Cdel!$B$8:$KC$8,IF(ROUNDUP(AM259,0)=5,Cdel!$B$9:$KC$9,IF(ROUNDUP(AM259,0)=4,Cdel!$B$10:$KC$10,IF(ROUNDUP(AM259,0)=3,Cdel!$B$11:$KC$11,IF(ROUNDUP(AM259,0)=2,Cdel!$B$12:$KC$12,IF(ROUNDUP(AM259,0)=1,Cdel!$B$13:$KC$13)))))))</f>
        <v>0.41910811616623983</v>
      </c>
      <c r="AO259" s="8" cm="1">
        <f t="array" aca="1" ref="AO259" ca="1">AN259-_xlfn.XLOOKUP(AO$1,Cdel!$B$1:$KC$1,IF(ROUNDUP(AN259,0)=6,Cdel!$B$8:$KC$8,IF(ROUNDUP(AN259,0)=5,Cdel!$B$9:$KC$9,IF(ROUNDUP(AN259,0)=4,Cdel!$B$10:$KC$10,IF(ROUNDUP(AN259,0)=3,Cdel!$B$11:$KC$11,IF(ROUNDUP(AN259,0)=2,Cdel!$B$12:$KC$12,IF(ROUNDUP(AN259,0)=1,Cdel!$B$13:$KC$13)))))))</f>
        <v>0.40751447652646128</v>
      </c>
      <c r="AP259" s="8" cm="1">
        <f t="array" aca="1" ref="AP259" ca="1">AO259-_xlfn.XLOOKUP(AP$1,Cdel!$B$1:$KC$1,IF(ROUNDUP(AO259,0)=6,Cdel!$B$8:$KC$8,IF(ROUNDUP(AO259,0)=5,Cdel!$B$9:$KC$9,IF(ROUNDUP(AO259,0)=4,Cdel!$B$10:$KC$10,IF(ROUNDUP(AO259,0)=3,Cdel!$B$11:$KC$11,IF(ROUNDUP(AO259,0)=2,Cdel!$B$12:$KC$12,IF(ROUNDUP(AO259,0)=1,Cdel!$B$13:$KC$13)))))))</f>
        <v>0.39624154764104985</v>
      </c>
      <c r="AQ259" s="8" cm="1">
        <f t="array" aca="1" ref="AQ259" ca="1">AP259-_xlfn.XLOOKUP(AQ$1,Cdel!$B$1:$KC$1,IF(ROUNDUP(AP259,0)=6,Cdel!$B$8:$KC$8,IF(ROUNDUP(AP259,0)=5,Cdel!$B$9:$KC$9,IF(ROUNDUP(AP259,0)=4,Cdel!$B$10:$KC$10,IF(ROUNDUP(AP259,0)=3,Cdel!$B$11:$KC$11,IF(ROUNDUP(AP259,0)=2,Cdel!$B$12:$KC$12,IF(ROUNDUP(AP259,0)=1,Cdel!$B$13:$KC$13)))))))</f>
        <v>0.38528045780179626</v>
      </c>
      <c r="AR259" s="8" cm="1">
        <f t="array" aca="1" ref="AR259" ca="1">AQ259-_xlfn.XLOOKUP(AR$1,Cdel!$B$1:$KC$1,IF(ROUNDUP(AQ259,0)=6,Cdel!$B$8:$KC$8,IF(ROUNDUP(AQ259,0)=5,Cdel!$B$9:$KC$9,IF(ROUNDUP(AQ259,0)=4,Cdel!$B$10:$KC$10,IF(ROUNDUP(AQ259,0)=3,Cdel!$B$11:$KC$11,IF(ROUNDUP(AQ259,0)=2,Cdel!$B$12:$KC$12,IF(ROUNDUP(AQ259,0)=1,Cdel!$B$13:$KC$13)))))))</f>
        <v>0.37462258071541898</v>
      </c>
      <c r="AS259" s="8" cm="1">
        <f t="array" aca="1" ref="AS259" ca="1">AR259-_xlfn.XLOOKUP(AS$1,Cdel!$B$1:$KC$1,IF(ROUNDUP(AR259,0)=6,Cdel!$B$8:$KC$8,IF(ROUNDUP(AR259,0)=5,Cdel!$B$9:$KC$9,IF(ROUNDUP(AR259,0)=4,Cdel!$B$10:$KC$10,IF(ROUNDUP(AR259,0)=3,Cdel!$B$11:$KC$11,IF(ROUNDUP(AR259,0)=2,Cdel!$B$12:$KC$12,IF(ROUNDUP(AR259,0)=1,Cdel!$B$13:$KC$13)))))))</f>
        <v>0.36425952871473738</v>
      </c>
      <c r="AT259" s="8" cm="1">
        <f t="array" aca="1" ref="AT259" ca="1">AS259-_xlfn.XLOOKUP(AT$1,Cdel!$B$1:$KC$1,IF(ROUNDUP(AS259,0)=6,Cdel!$B$8:$KC$8,IF(ROUNDUP(AS259,0)=5,Cdel!$B$9:$KC$9,IF(ROUNDUP(AS259,0)=4,Cdel!$B$10:$KC$10,IF(ROUNDUP(AS259,0)=3,Cdel!$B$11:$KC$11,IF(ROUNDUP(AS259,0)=2,Cdel!$B$12:$KC$12,IF(ROUNDUP(AS259,0)=1,Cdel!$B$13:$KC$13)))))))</f>
        <v>0.3541831461576429</v>
      </c>
      <c r="AU259" s="8" cm="1">
        <f t="array" aca="1" ref="AU259" ca="1">AT259-_xlfn.XLOOKUP(AU$1,Cdel!$B$1:$KC$1,IF(ROUNDUP(AT259,0)=6,Cdel!$B$8:$KC$8,IF(ROUNDUP(AT259,0)=5,Cdel!$B$9:$KC$9,IF(ROUNDUP(AT259,0)=4,Cdel!$B$10:$KC$10,IF(ROUNDUP(AT259,0)=3,Cdel!$B$11:$KC$11,IF(ROUNDUP(AT259,0)=2,Cdel!$B$12:$KC$12,IF(ROUNDUP(AT259,0)=1,Cdel!$B$13:$KC$13)))))))</f>
        <v>0.34438550300867093</v>
      </c>
      <c r="AV259" s="8" cm="1">
        <f t="array" aca="1" ref="AV259" ca="1">AU259-_xlfn.XLOOKUP(AV$1,Cdel!$B$1:$KC$1,IF(ROUNDUP(AU259,0)=6,Cdel!$B$8:$KC$8,IF(ROUNDUP(AU259,0)=5,Cdel!$B$9:$KC$9,IF(ROUNDUP(AU259,0)=4,Cdel!$B$10:$KC$10,IF(ROUNDUP(AU259,0)=3,Cdel!$B$11:$KC$11,IF(ROUNDUP(AU259,0)=2,Cdel!$B$12:$KC$12,IF(ROUNDUP(AU259,0)=1,Cdel!$B$13:$KC$13)))))))</f>
        <v>0.33485888859812413</v>
      </c>
      <c r="AW259" s="8" cm="1">
        <f t="array" aca="1" ref="AW259" ca="1">AV259-_xlfn.XLOOKUP(AW$1,Cdel!$B$1:$KC$1,IF(ROUNDUP(AV259,0)=6,Cdel!$B$8:$KC$8,IF(ROUNDUP(AV259,0)=5,Cdel!$B$9:$KC$9,IF(ROUNDUP(AV259,0)=4,Cdel!$B$10:$KC$10,IF(ROUNDUP(AV259,0)=3,Cdel!$B$11:$KC$11,IF(ROUNDUP(AV259,0)=2,Cdel!$B$12:$KC$12,IF(ROUNDUP(AV259,0)=1,Cdel!$B$13:$KC$13)))))))</f>
        <v>0.3255958055538351</v>
      </c>
      <c r="AX259" s="8" cm="1">
        <f t="array" aca="1" ref="AX259" ca="1">AW259-_xlfn.XLOOKUP(AX$1,Cdel!$B$1:$KC$1,IF(ROUNDUP(AW259,0)=6,Cdel!$B$8:$KC$8,IF(ROUNDUP(AW259,0)=5,Cdel!$B$9:$KC$9,IF(ROUNDUP(AW259,0)=4,Cdel!$B$10:$KC$10,IF(ROUNDUP(AW259,0)=3,Cdel!$B$11:$KC$11,IF(ROUNDUP(AW259,0)=2,Cdel!$B$12:$KC$12,IF(ROUNDUP(AW259,0)=1,Cdel!$B$13:$KC$13)))))))</f>
        <v>0.31658896390079194</v>
      </c>
      <c r="AY259" s="8" cm="1">
        <f t="array" aca="1" ref="AY259" ca="1">AX259-_xlfn.XLOOKUP(AY$1,Cdel!$B$1:$KC$1,IF(ROUNDUP(AX259,0)=6,Cdel!$B$8:$KC$8,IF(ROUNDUP(AX259,0)=5,Cdel!$B$9:$KC$9,IF(ROUNDUP(AX259,0)=4,Cdel!$B$10:$KC$10,IF(ROUNDUP(AX259,0)=3,Cdel!$B$11:$KC$11,IF(ROUNDUP(AX259,0)=2,Cdel!$B$12:$KC$12,IF(ROUNDUP(AX259,0)=1,Cdel!$B$13:$KC$13)))))))</f>
        <v>0.3078312753239838</v>
      </c>
      <c r="AZ259" s="8" cm="1">
        <f t="array" aca="1" ref="AZ259" ca="1">AY259-_xlfn.XLOOKUP(AZ$1,Cdel!$B$1:$KC$1,IF(ROUNDUP(AY259,0)=6,Cdel!$B$8:$KC$8,IF(ROUNDUP(AY259,0)=5,Cdel!$B$9:$KC$9,IF(ROUNDUP(AY259,0)=4,Cdel!$B$10:$KC$10,IF(ROUNDUP(AY259,0)=3,Cdel!$B$11:$KC$11,IF(ROUNDUP(AY259,0)=2,Cdel!$B$12:$KC$12,IF(ROUNDUP(AY259,0)=1,Cdel!$B$13:$KC$13)))))))</f>
        <v>0.29931584758995222</v>
      </c>
      <c r="BA259" s="8" cm="1">
        <f t="array" aca="1" ref="BA259" ca="1">AZ259-_xlfn.XLOOKUP(BA$1,Cdel!$B$1:$KC$1,IF(ROUNDUP(AZ259,0)=6,Cdel!$B$8:$KC$8,IF(ROUNDUP(AZ259,0)=5,Cdel!$B$9:$KC$9,IF(ROUNDUP(AZ259,0)=4,Cdel!$B$10:$KC$10,IF(ROUNDUP(AZ259,0)=3,Cdel!$B$11:$KC$11,IF(ROUNDUP(AZ259,0)=2,Cdel!$B$12:$KC$12,IF(ROUNDUP(AZ259,0)=1,Cdel!$B$13:$KC$13)))))))</f>
        <v>0.29103597912265594</v>
      </c>
      <c r="BB259" s="8" cm="1">
        <f t="array" aca="1" ref="BB259" ca="1">BA259-_xlfn.XLOOKUP(BB$1,Cdel!$B$1:$KC$1,IF(ROUNDUP(BA259,0)=6,Cdel!$B$8:$KC$8,IF(ROUNDUP(BA259,0)=5,Cdel!$B$9:$KC$9,IF(ROUNDUP(BA259,0)=4,Cdel!$B$10:$KC$10,IF(ROUNDUP(BA259,0)=3,Cdel!$B$11:$KC$11,IF(ROUNDUP(BA259,0)=2,Cdel!$B$12:$KC$12,IF(ROUNDUP(BA259,0)=1,Cdel!$B$13:$KC$13)))))))</f>
        <v>0.28298515372938249</v>
      </c>
      <c r="BC259" s="8" cm="1">
        <f t="array" aca="1" ref="BC259" ca="1">BB259-_xlfn.XLOOKUP(BC$1,Cdel!$B$1:$KC$1,IF(ROUNDUP(BB259,0)=6,Cdel!$B$8:$KC$8,IF(ROUNDUP(BB259,0)=5,Cdel!$B$9:$KC$9,IF(ROUNDUP(BB259,0)=4,Cdel!$B$10:$KC$10,IF(ROUNDUP(BB259,0)=3,Cdel!$B$11:$KC$11,IF(ROUNDUP(BB259,0)=2,Cdel!$B$12:$KC$12,IF(ROUNDUP(BB259,0)=1,Cdel!$B$13:$KC$13)))))))</f>
        <v>0.27515703547255432</v>
      </c>
      <c r="BD259" s="8" cm="1">
        <f t="array" aca="1" ref="BD259" ca="1">BC259-_xlfn.XLOOKUP(BD$1,Cdel!$B$1:$KC$1,IF(ROUNDUP(BC259,0)=6,Cdel!$B$8:$KC$8,IF(ROUNDUP(BC259,0)=5,Cdel!$B$9:$KC$9,IF(ROUNDUP(BC259,0)=4,Cdel!$B$10:$KC$10,IF(ROUNDUP(BC259,0)=3,Cdel!$B$11:$KC$11,IF(ROUNDUP(BC259,0)=2,Cdel!$B$12:$KC$12,IF(ROUNDUP(BC259,0)=1,Cdel!$B$13:$KC$13)))))))</f>
        <v>0.26754546368339521</v>
      </c>
      <c r="BE259" s="8" cm="1">
        <f t="array" aca="1" ref="BE259" ca="1">BD259-_xlfn.XLOOKUP(BE$1,Cdel!$B$1:$KC$1,IF(ROUNDUP(BD259,0)=6,Cdel!$B$8:$KC$8,IF(ROUNDUP(BD259,0)=5,Cdel!$B$9:$KC$9,IF(ROUNDUP(BD259,0)=4,Cdel!$B$10:$KC$10,IF(ROUNDUP(BD259,0)=3,Cdel!$B$11:$KC$11,IF(ROUNDUP(BD259,0)=2,Cdel!$B$12:$KC$12,IF(ROUNDUP(BD259,0)=1,Cdel!$B$13:$KC$13)))))))</f>
        <v>0.26014444811353121</v>
      </c>
      <c r="BF259" s="8" cm="1">
        <f t="array" aca="1" ref="BF259" ca="1">BE259-_xlfn.XLOOKUP(BF$1,Cdel!$B$1:$KC$1,IF(ROUNDUP(BE259,0)=6,Cdel!$B$8:$KC$8,IF(ROUNDUP(BE259,0)=5,Cdel!$B$9:$KC$9,IF(ROUNDUP(BE259,0)=4,Cdel!$B$10:$KC$10,IF(ROUNDUP(BE259,0)=3,Cdel!$B$11:$KC$11,IF(ROUNDUP(BE259,0)=2,Cdel!$B$12:$KC$12,IF(ROUNDUP(BE259,0)=1,Cdel!$B$13:$KC$13)))))))</f>
        <v>0.25294816422071092</v>
      </c>
      <c r="BG259" s="8" cm="1">
        <f t="array" aca="1" ref="BG259" ca="1">BF259-_xlfn.XLOOKUP(BG$1,Cdel!$B$1:$KC$1,IF(ROUNDUP(BF259,0)=6,Cdel!$B$8:$KC$8,IF(ROUNDUP(BF259,0)=5,Cdel!$B$9:$KC$9,IF(ROUNDUP(BF259,0)=4,Cdel!$B$10:$KC$10,IF(ROUNDUP(BF259,0)=3,Cdel!$B$11:$KC$11,IF(ROUNDUP(BF259,0)=2,Cdel!$B$12:$KC$12,IF(ROUNDUP(BF259,0)=1,Cdel!$B$13:$KC$13)))))))</f>
        <v>0.24595094858493632</v>
      </c>
      <c r="BH259" s="8" cm="1">
        <f t="array" aca="1" ref="BH259" ca="1">BG259-_xlfn.XLOOKUP(BH$1,Cdel!$B$1:$KC$1,IF(ROUNDUP(BG259,0)=6,Cdel!$B$8:$KC$8,IF(ROUNDUP(BG259,0)=5,Cdel!$B$9:$KC$9,IF(ROUNDUP(BG259,0)=4,Cdel!$B$10:$KC$10,IF(ROUNDUP(BG259,0)=3,Cdel!$B$11:$KC$11,IF(ROUNDUP(BG259,0)=2,Cdel!$B$12:$KC$12,IF(ROUNDUP(BG259,0)=1,Cdel!$B$13:$KC$13)))))))</f>
        <v>0.23914729445139427</v>
      </c>
      <c r="BI259" s="8" cm="1">
        <f t="array" aca="1" ref="BI259" ca="1">BH259-_xlfn.XLOOKUP(BI$1,Cdel!$B$1:$KC$1,IF(ROUNDUP(BH259,0)=6,Cdel!$B$8:$KC$8,IF(ROUNDUP(BH259,0)=5,Cdel!$B$9:$KC$9,IF(ROUNDUP(BH259,0)=4,Cdel!$B$10:$KC$10,IF(ROUNDUP(BH259,0)=3,Cdel!$B$11:$KC$11,IF(ROUNDUP(BH259,0)=2,Cdel!$B$12:$KC$12,IF(ROUNDUP(BH259,0)=1,Cdel!$B$13:$KC$13)))))))</f>
        <v>0.23253184739668317</v>
      </c>
      <c r="BJ259" s="8" cm="1">
        <f t="array" aca="1" ref="BJ259" ca="1">BI259-_xlfn.XLOOKUP(BJ$1,Cdel!$B$1:$KC$1,IF(ROUNDUP(BI259,0)=6,Cdel!$B$8:$KC$8,IF(ROUNDUP(BI259,0)=5,Cdel!$B$9:$KC$9,IF(ROUNDUP(BI259,0)=4,Cdel!$B$10:$KC$10,IF(ROUNDUP(BI259,0)=3,Cdel!$B$11:$KC$11,IF(ROUNDUP(BI259,0)=2,Cdel!$B$12:$KC$12,IF(ROUNDUP(BI259,0)=1,Cdel!$B$13:$KC$13)))))))</f>
        <v>0.2260994011149228</v>
      </c>
      <c r="BK259" s="8" cm="1">
        <f t="array" aca="1" ref="BK259" ca="1">BJ259-_xlfn.XLOOKUP(BK$1,Cdel!$B$1:$KC$1,IF(ROUNDUP(BJ259,0)=6,Cdel!$B$8:$KC$8,IF(ROUNDUP(BJ259,0)=5,Cdel!$B$9:$KC$9,IF(ROUNDUP(BJ259,0)=4,Cdel!$B$10:$KC$10,IF(ROUNDUP(BJ259,0)=3,Cdel!$B$11:$KC$11,IF(ROUNDUP(BJ259,0)=2,Cdel!$B$12:$KC$12,IF(ROUNDUP(BJ259,0)=1,Cdel!$B$13:$KC$13)))))))</f>
        <v>0.21984489332043183</v>
      </c>
      <c r="BL259" s="8" cm="1">
        <f t="array" aca="1" ref="BL259" ca="1">BK259-_xlfn.XLOOKUP(BL$1,Cdel!$B$1:$KC$1,IF(ROUNDUP(BK259,0)=6,Cdel!$B$8:$KC$8,IF(ROUNDUP(BK259,0)=5,Cdel!$B$9:$KC$9,IF(ROUNDUP(BK259,0)=4,Cdel!$B$10:$KC$10,IF(ROUNDUP(BK259,0)=3,Cdel!$B$11:$KC$11,IF(ROUNDUP(BK259,0)=2,Cdel!$B$12:$KC$12,IF(ROUNDUP(BK259,0)=1,Cdel!$B$13:$KC$13)))))))</f>
        <v>0.21376340176374803</v>
      </c>
      <c r="BM259" s="8" cm="1">
        <f t="array" aca="1" ref="BM259" ca="1">BL259-_xlfn.XLOOKUP(BM$1,Cdel!$B$1:$KC$1,IF(ROUNDUP(BL259,0)=6,Cdel!$B$8:$KC$8,IF(ROUNDUP(BL259,0)=5,Cdel!$B$9:$KC$9,IF(ROUNDUP(BL259,0)=4,Cdel!$B$10:$KC$10,IF(ROUNDUP(BL259,0)=3,Cdel!$B$11:$KC$11,IF(ROUNDUP(BL259,0)=2,Cdel!$B$12:$KC$12,IF(ROUNDUP(BL259,0)=1,Cdel!$B$13:$KC$13)))))))</f>
        <v>0.20785014035785565</v>
      </c>
      <c r="BN259" s="8" cm="1">
        <f t="array" aca="1" ref="BN259" ca="1">BM259-_xlfn.XLOOKUP(BN$1,Cdel!$B$1:$KC$1,IF(ROUNDUP(BM259,0)=6,Cdel!$B$8:$KC$8,IF(ROUNDUP(BM259,0)=5,Cdel!$B$9:$KC$9,IF(ROUNDUP(BM259,0)=4,Cdel!$B$10:$KC$10,IF(ROUNDUP(BM259,0)=3,Cdel!$B$11:$KC$11,IF(ROUNDUP(BM259,0)=2,Cdel!$B$12:$KC$12,IF(ROUNDUP(BM259,0)=1,Cdel!$B$13:$KC$13)))))))</f>
        <v>0.20210045541157187</v>
      </c>
      <c r="BO259" s="8" cm="1">
        <f t="array" aca="1" ref="BO259" ca="1">BN259-_xlfn.XLOOKUP(BO$1,Cdel!$B$1:$KC$1,IF(ROUNDUP(BN259,0)=6,Cdel!$B$8:$KC$8,IF(ROUNDUP(BN259,0)=5,Cdel!$B$9:$KC$9,IF(ROUNDUP(BN259,0)=4,Cdel!$B$10:$KC$10,IF(ROUNDUP(BN259,0)=3,Cdel!$B$11:$KC$11,IF(ROUNDUP(BN259,0)=2,Cdel!$B$12:$KC$12,IF(ROUNDUP(BN259,0)=1,Cdel!$B$13:$KC$13)))))))</f>
        <v>0.19650982196712788</v>
      </c>
      <c r="BP259" s="8" cm="1">
        <f t="array" aca="1" ref="BP259" ca="1">BO259-_xlfn.XLOOKUP(BP$1,Cdel!$B$1:$KC$1,IF(ROUNDUP(BO259,0)=6,Cdel!$B$8:$KC$8,IF(ROUNDUP(BO259,0)=5,Cdel!$B$9:$KC$9,IF(ROUNDUP(BO259,0)=4,Cdel!$B$10:$KC$10,IF(ROUNDUP(BO259,0)=3,Cdel!$B$11:$KC$11,IF(ROUNDUP(BO259,0)=2,Cdel!$B$12:$KC$12,IF(ROUNDUP(BO259,0)=1,Cdel!$B$13:$KC$13)))))))</f>
        <v>0.19107384023906174</v>
      </c>
      <c r="BQ259" s="8" cm="1">
        <f t="array" aca="1" ref="BQ259" ca="1">BP259-_xlfn.XLOOKUP(BQ$1,Cdel!$B$1:$KC$1,IF(ROUNDUP(BP259,0)=6,Cdel!$B$8:$KC$8,IF(ROUNDUP(BP259,0)=5,Cdel!$B$9:$KC$9,IF(ROUNDUP(BP259,0)=4,Cdel!$B$10:$KC$10,IF(ROUNDUP(BP259,0)=3,Cdel!$B$11:$KC$11,IF(ROUNDUP(BP259,0)=2,Cdel!$B$12:$KC$12,IF(ROUNDUP(BP259,0)=1,Cdel!$B$13:$KC$13)))))))</f>
        <v>0.18578823215162105</v>
      </c>
      <c r="BR259" s="8" cm="1">
        <f t="array" aca="1" ref="BR259" ca="1">BQ259-_xlfn.XLOOKUP(BR$1,Cdel!$B$1:$KC$1,IF(ROUNDUP(BQ259,0)=6,Cdel!$B$8:$KC$8,IF(ROUNDUP(BQ259,0)=5,Cdel!$B$9:$KC$9,IF(ROUNDUP(BQ259,0)=4,Cdel!$B$10:$KC$10,IF(ROUNDUP(BQ259,0)=3,Cdel!$B$11:$KC$11,IF(ROUNDUP(BQ259,0)=2,Cdel!$B$12:$KC$12,IF(ROUNDUP(BQ259,0)=1,Cdel!$B$13:$KC$13)))))))</f>
        <v>0.18064883797195061</v>
      </c>
      <c r="BS259" s="8" cm="1">
        <f t="array" aca="1" ref="BS259" ca="1">BR259-_xlfn.XLOOKUP(BS$1,Cdel!$B$1:$KC$1,IF(ROUNDUP(BR259,0)=6,Cdel!$B$8:$KC$8,IF(ROUNDUP(BR259,0)=5,Cdel!$B$9:$KC$9,IF(ROUNDUP(BR259,0)=4,Cdel!$B$10:$KC$10,IF(ROUNDUP(BR259,0)=3,Cdel!$B$11:$KC$11,IF(ROUNDUP(BR259,0)=2,Cdel!$B$12:$KC$12,IF(ROUNDUP(BR259,0)=1,Cdel!$B$13:$KC$13)))))))</f>
        <v>0.17565161303641438</v>
      </c>
      <c r="BT259" s="8" cm="1">
        <f t="array" aca="1" ref="BT259" ca="1">BS259-_xlfn.XLOOKUP(BT$1,Cdel!$B$1:$KC$1,IF(ROUNDUP(BS259,0)=6,Cdel!$B$8:$KC$8,IF(ROUNDUP(BS259,0)=5,Cdel!$B$9:$KC$9,IF(ROUNDUP(BS259,0)=4,Cdel!$B$10:$KC$10,IF(ROUNDUP(BS259,0)=3,Cdel!$B$11:$KC$11,IF(ROUNDUP(BS259,0)=2,Cdel!$B$12:$KC$12,IF(ROUNDUP(BS259,0)=1,Cdel!$B$13:$KC$13)))))))</f>
        <v>0.17079262456747657</v>
      </c>
      <c r="BU259" s="8" cm="1">
        <f t="array" aca="1" ref="BU259" ca="1">BT259-_xlfn.XLOOKUP(BU$1,Cdel!$B$1:$KC$1,IF(ROUNDUP(BT259,0)=6,Cdel!$B$8:$KC$8,IF(ROUNDUP(BT259,0)=5,Cdel!$B$9:$KC$9,IF(ROUNDUP(BT259,0)=4,Cdel!$B$10:$KC$10,IF(ROUNDUP(BT259,0)=3,Cdel!$B$11:$KC$11,IF(ROUNDUP(BT259,0)=2,Cdel!$B$12:$KC$12,IF(ROUNDUP(BT259,0)=1,Cdel!$B$13:$KC$13)))))))</f>
        <v>0.16606804857863577</v>
      </c>
      <c r="BV259" s="8" cm="1">
        <f t="array" aca="1" ref="BV259" ca="1">BU259-_xlfn.XLOOKUP(BV$1,Cdel!$B$1:$KC$1,IF(ROUNDUP(BU259,0)=6,Cdel!$B$8:$KC$8,IF(ROUNDUP(BU259,0)=5,Cdel!$B$9:$KC$9,IF(ROUNDUP(BU259,0)=4,Cdel!$B$10:$KC$10,IF(ROUNDUP(BU259,0)=3,Cdel!$B$11:$KC$11,IF(ROUNDUP(BU259,0)=2,Cdel!$B$12:$KC$12,IF(ROUNDUP(BU259,0)=1,Cdel!$B$13:$KC$13)))))))</f>
        <v>0.16147416686497729</v>
      </c>
      <c r="BW259" s="8" cm="1">
        <f t="array" aca="1" ref="BW259" ca="1">BV259-_xlfn.XLOOKUP(BW$1,Cdel!$B$1:$KC$1,IF(ROUNDUP(BV259,0)=6,Cdel!$B$8:$KC$8,IF(ROUNDUP(BV259,0)=5,Cdel!$B$9:$KC$9,IF(ROUNDUP(BV259,0)=4,Cdel!$B$10:$KC$10,IF(ROUNDUP(BV259,0)=3,Cdel!$B$11:$KC$11,IF(ROUNDUP(BV259,0)=2,Cdel!$B$12:$KC$12,IF(ROUNDUP(BV259,0)=1,Cdel!$B$13:$KC$13)))))))</f>
        <v>0.15700736407697438</v>
      </c>
      <c r="BX259" s="8" cm="1">
        <f t="array" aca="1" ref="BX259" ca="1">BW259-_xlfn.XLOOKUP(BX$1,Cdel!$B$1:$KC$1,IF(ROUNDUP(BW259,0)=6,Cdel!$B$8:$KC$8,IF(ROUNDUP(BW259,0)=5,Cdel!$B$9:$KC$9,IF(ROUNDUP(BW259,0)=4,Cdel!$B$10:$KC$10,IF(ROUNDUP(BW259,0)=3,Cdel!$B$11:$KC$11,IF(ROUNDUP(BW259,0)=2,Cdel!$B$12:$KC$12,IF(ROUNDUP(BW259,0)=1,Cdel!$B$13:$KC$13)))))))</f>
        <v>0.15266412487523595</v>
      </c>
      <c r="BY259" s="8" cm="1">
        <f t="array" aca="1" ref="BY259" ca="1">BX259-_xlfn.XLOOKUP(BY$1,Cdel!$B$1:$KC$1,IF(ROUNDUP(BX259,0)=6,Cdel!$B$8:$KC$8,IF(ROUNDUP(BX259,0)=5,Cdel!$B$9:$KC$9,IF(ROUNDUP(BX259,0)=4,Cdel!$B$10:$KC$10,IF(ROUNDUP(BX259,0)=3,Cdel!$B$11:$KC$11,IF(ROUNDUP(BX259,0)=2,Cdel!$B$12:$KC$12,IF(ROUNDUP(BX259,0)=1,Cdel!$B$13:$KC$13)))))))</f>
        <v>0.14844103116396171</v>
      </c>
      <c r="BZ259" s="8" cm="1">
        <f t="array" aca="1" ref="BZ259" ca="1">BY259-_xlfn.XLOOKUP(BZ$1,Cdel!$B$1:$KC$1,IF(ROUNDUP(BY259,0)=6,Cdel!$B$8:$KC$8,IF(ROUNDUP(BY259,0)=5,Cdel!$B$9:$KC$9,IF(ROUNDUP(BY259,0)=4,Cdel!$B$10:$KC$10,IF(ROUNDUP(BY259,0)=3,Cdel!$B$11:$KC$11,IF(ROUNDUP(BY259,0)=2,Cdel!$B$12:$KC$12,IF(ROUNDUP(BY259,0)=1,Cdel!$B$13:$KC$13)))))))</f>
        <v>0.14433475940092697</v>
      </c>
      <c r="CA259" s="8" cm="1">
        <f t="array" aca="1" ref="CA259" ca="1">BZ259-_xlfn.XLOOKUP(CA$1,Cdel!$B$1:$KC$1,IF(ROUNDUP(BZ259,0)=6,Cdel!$B$8:$KC$8,IF(ROUNDUP(BZ259,0)=5,Cdel!$B$9:$KC$9,IF(ROUNDUP(BZ259,0)=4,Cdel!$B$10:$KC$10,IF(ROUNDUP(BZ259,0)=3,Cdel!$B$11:$KC$11,IF(ROUNDUP(BZ259,0)=2,Cdel!$B$12:$KC$12,IF(ROUNDUP(BZ259,0)=1,Cdel!$B$13:$KC$13)))))))</f>
        <v>0.14034207798188059</v>
      </c>
      <c r="CB259" s="8" cm="1">
        <f t="array" aca="1" ref="CB259" ca="1">CA259-_xlfn.XLOOKUP(CB$1,Cdel!$B$1:$KC$1,IF(ROUNDUP(CA259,0)=6,Cdel!$B$8:$KC$8,IF(ROUNDUP(CA259,0)=5,Cdel!$B$9:$KC$9,IF(ROUNDUP(CA259,0)=4,Cdel!$B$10:$KC$10,IF(ROUNDUP(CA259,0)=3,Cdel!$B$11:$KC$11,IF(ROUNDUP(CA259,0)=2,Cdel!$B$12:$KC$12,IF(ROUNDUP(CA259,0)=1,Cdel!$B$13:$KC$13)))))))</f>
        <v>0.13645984469729719</v>
      </c>
      <c r="CC259" s="8" cm="1">
        <f t="array" aca="1" ref="CC259" ca="1">CB259-_xlfn.XLOOKUP(CC$1,Cdel!$B$1:$KC$1,IF(ROUNDUP(CB259,0)=6,Cdel!$B$8:$KC$8,IF(ROUNDUP(CB259,0)=5,Cdel!$B$9:$KC$9,IF(ROUNDUP(CB259,0)=4,Cdel!$B$10:$KC$10,IF(ROUNDUP(CB259,0)=3,Cdel!$B$11:$KC$11,IF(ROUNDUP(CB259,0)=2,Cdel!$B$12:$KC$12,IF(ROUNDUP(CB259,0)=1,Cdel!$B$13:$KC$13)))))))</f>
        <v>0.1326850042594826</v>
      </c>
      <c r="CD259" s="8" cm="1">
        <f t="array" aca="1" ref="CD259" ca="1">CC259-_xlfn.XLOOKUP(CD$1,Cdel!$B$1:$KC$1,IF(ROUNDUP(CC259,0)=6,Cdel!$B$8:$KC$8,IF(ROUNDUP(CC259,0)=5,Cdel!$B$9:$KC$9,IF(ROUNDUP(CC259,0)=4,Cdel!$B$10:$KC$10,IF(ROUNDUP(CC259,0)=3,Cdel!$B$11:$KC$11,IF(ROUNDUP(CC259,0)=2,Cdel!$B$12:$KC$12,IF(ROUNDUP(CC259,0)=1,Cdel!$B$13:$KC$13)))))))</f>
        <v>0.12901458589808598</v>
      </c>
      <c r="CE259" s="8" cm="1">
        <f t="array" aca="1" ref="CE259" ca="1">CD259-_xlfn.XLOOKUP(CE$1,Cdel!$B$1:$KC$1,IF(ROUNDUP(CD259,0)=6,Cdel!$B$8:$KC$8,IF(ROUNDUP(CD259,0)=5,Cdel!$B$9:$KC$9,IF(ROUNDUP(CD259,0)=4,Cdel!$B$10:$KC$10,IF(ROUNDUP(CD259,0)=3,Cdel!$B$11:$KC$11,IF(ROUNDUP(CD259,0)=2,Cdel!$B$12:$KC$12,IF(ROUNDUP(CD259,0)=1,Cdel!$B$13:$KC$13)))))))</f>
        <v>0.12544570102212621</v>
      </c>
      <c r="CF259" s="8" cm="1">
        <f t="array" aca="1" ref="CF259" ca="1">CE259-_xlfn.XLOOKUP(CF$1,Cdel!$B$1:$KC$1,IF(ROUNDUP(CE259,0)=6,Cdel!$B$8:$KC$8,IF(ROUNDUP(CE259,0)=5,Cdel!$B$9:$KC$9,IF(ROUNDUP(CE259,0)=4,Cdel!$B$10:$KC$10,IF(ROUNDUP(CE259,0)=3,Cdel!$B$11:$KC$11,IF(ROUNDUP(CE259,0)=2,Cdel!$B$12:$KC$12,IF(ROUNDUP(CE259,0)=1,Cdel!$B$13:$KC$13)))))))</f>
        <v>0.12197554094669345</v>
      </c>
      <c r="CG259" s="8" cm="1">
        <f t="array" aca="1" ref="CG259" ca="1">CF259-_xlfn.XLOOKUP(CG$1,Cdel!$B$1:$KC$1,IF(ROUNDUP(CF259,0)=6,Cdel!$B$8:$KC$8,IF(ROUNDUP(CF259,0)=5,Cdel!$B$9:$KC$9,IF(ROUNDUP(CF259,0)=4,Cdel!$B$10:$KC$10,IF(ROUNDUP(CF259,0)=3,Cdel!$B$11:$KC$11,IF(ROUNDUP(CF259,0)=2,Cdel!$B$12:$KC$12,IF(ROUNDUP(CF259,0)=1,Cdel!$B$13:$KC$13)))))))</f>
        <v>0.11860137468253529</v>
      </c>
      <c r="CH259" s="8" cm="1">
        <f t="array" aca="1" ref="CH259" ca="1">CG259-_xlfn.XLOOKUP(CH$1,Cdel!$B$1:$KC$1,IF(ROUNDUP(CG259,0)=6,Cdel!$B$8:$KC$8,IF(ROUNDUP(CG259,0)=5,Cdel!$B$9:$KC$9,IF(ROUNDUP(CG259,0)=4,Cdel!$B$10:$KC$10,IF(ROUNDUP(CG259,0)=3,Cdel!$B$11:$KC$11,IF(ROUNDUP(CG259,0)=2,Cdel!$B$12:$KC$12,IF(ROUNDUP(CG259,0)=1,Cdel!$B$13:$KC$13)))))))</f>
        <v>0.11532054678678946</v>
      </c>
      <c r="CI259" s="8" cm="1">
        <f t="array" aca="1" ref="CI259" ca="1">CH259-_xlfn.XLOOKUP(CI$1,Cdel!$B$1:$KC$1,IF(ROUNDUP(CH259,0)=6,Cdel!$B$8:$KC$8,IF(ROUNDUP(CH259,0)=5,Cdel!$B$9:$KC$9,IF(ROUNDUP(CH259,0)=4,Cdel!$B$10:$KC$10,IF(ROUNDUP(CH259,0)=3,Cdel!$B$11:$KC$11,IF(ROUNDUP(CH259,0)=2,Cdel!$B$12:$KC$12,IF(ROUNDUP(CH259,0)=1,Cdel!$B$13:$KC$13)))))))</f>
        <v>0.11213047527317092</v>
      </c>
      <c r="CJ259" s="8" cm="1">
        <f t="array" aca="1" ref="CJ259" ca="1">CI259-_xlfn.XLOOKUP(CJ$1,Cdel!$B$1:$KC$1,IF(ROUNDUP(CI259,0)=6,Cdel!$B$8:$KC$8,IF(ROUNDUP(CI259,0)=5,Cdel!$B$9:$KC$9,IF(ROUNDUP(CI259,0)=4,Cdel!$B$10:$KC$10,IF(ROUNDUP(CI259,0)=3,Cdel!$B$11:$KC$11,IF(ROUNDUP(CI259,0)=2,Cdel!$B$12:$KC$12,IF(ROUNDUP(CI259,0)=1,Cdel!$B$13:$KC$13)))))))</f>
        <v>0.10902864957996819</v>
      </c>
      <c r="CK259" s="8" cm="1">
        <f t="array" aca="1" ref="CK259" ca="1">CJ259-_xlfn.XLOOKUP(CK$1,Cdel!$B$1:$KC$1,IF(ROUNDUP(CJ259,0)=6,Cdel!$B$8:$KC$8,IF(ROUNDUP(CJ259,0)=5,Cdel!$B$9:$KC$9,IF(ROUNDUP(CJ259,0)=4,Cdel!$B$10:$KC$10,IF(ROUNDUP(CJ259,0)=3,Cdel!$B$11:$KC$11,IF(ROUNDUP(CJ259,0)=2,Cdel!$B$12:$KC$12,IF(ROUNDUP(CJ259,0)=1,Cdel!$B$13:$KC$13)))))))</f>
        <v>0.10601262859425081</v>
      </c>
      <c r="CL259" s="8" cm="1">
        <f t="array" aca="1" ref="CL259" ca="1">CK259-_xlfn.XLOOKUP(CL$1,Cdel!$B$1:$KC$1,IF(ROUNDUP(CK259,0)=6,Cdel!$B$8:$KC$8,IF(ROUNDUP(CK259,0)=5,Cdel!$B$9:$KC$9,IF(ROUNDUP(CK259,0)=4,Cdel!$B$10:$KC$10,IF(ROUNDUP(CK259,0)=3,Cdel!$B$11:$KC$11,IF(ROUNDUP(CK259,0)=2,Cdel!$B$12:$KC$12,IF(ROUNDUP(CK259,0)=1,Cdel!$B$13:$KC$13)))))))</f>
        <v>0.10308003873073238</v>
      </c>
      <c r="CM259" s="8" cm="1">
        <f t="array" aca="1" ref="CM259" ca="1">CL259-_xlfn.XLOOKUP(CM$1,Cdel!$B$1:$KC$1,IF(ROUNDUP(CL259,0)=6,Cdel!$B$8:$KC$8,IF(ROUNDUP(CL259,0)=5,Cdel!$B$9:$KC$9,IF(ROUNDUP(CL259,0)=4,Cdel!$B$10:$KC$10,IF(ROUNDUP(CL259,0)=3,Cdel!$B$11:$KC$11,IF(ROUNDUP(CL259,0)=2,Cdel!$B$12:$KC$12,IF(ROUNDUP(CL259,0)=1,Cdel!$B$13:$KC$13)))))))</f>
        <v>0.10022857206377694</v>
      </c>
      <c r="CN259" s="8" cm="1">
        <f t="array" aca="1" ref="CN259" ca="1">CM259-_xlfn.XLOOKUP(CN$1,Cdel!$B$1:$KC$1,IF(ROUNDUP(CM259,0)=6,Cdel!$B$8:$KC$8,IF(ROUNDUP(CM259,0)=5,Cdel!$B$9:$KC$9,IF(ROUNDUP(CM259,0)=4,Cdel!$B$10:$KC$10,IF(ROUNDUP(CM259,0)=3,Cdel!$B$11:$KC$11,IF(ROUNDUP(CM259,0)=2,Cdel!$B$12:$KC$12,IF(ROUNDUP(CM259,0)=1,Cdel!$B$13:$KC$13)))))))</f>
        <v>9.7455984511079438E-2</v>
      </c>
      <c r="CO259" s="8" cm="1">
        <f t="array" aca="1" ref="CO259" ca="1">CN259-_xlfn.XLOOKUP(CO$1,Cdel!$B$1:$KC$1,IF(ROUNDUP(CN259,0)=6,Cdel!$B$8:$KC$8,IF(ROUNDUP(CN259,0)=5,Cdel!$B$9:$KC$9,IF(ROUNDUP(CN259,0)=4,Cdel!$B$10:$KC$10,IF(ROUNDUP(CN259,0)=3,Cdel!$B$11:$KC$11,IF(ROUNDUP(CN259,0)=2,Cdel!$B$12:$KC$12,IF(ROUNDUP(CN259,0)=1,Cdel!$B$13:$KC$13)))))))</f>
        <v>9.4760094067590325E-2</v>
      </c>
      <c r="CP259" s="8" cm="1">
        <f t="array" aca="1" ref="CP259" ca="1">CO259-_xlfn.XLOOKUP(CP$1,Cdel!$B$1:$KC$1,IF(ROUNDUP(CO259,0)=6,Cdel!$B$8:$KC$8,IF(ROUNDUP(CO259,0)=5,Cdel!$B$9:$KC$9,IF(ROUNDUP(CO259,0)=4,Cdel!$B$10:$KC$10,IF(ROUNDUP(CO259,0)=3,Cdel!$B$11:$KC$11,IF(ROUNDUP(CO259,0)=2,Cdel!$B$12:$KC$12,IF(ROUNDUP(CO259,0)=1,Cdel!$B$13:$KC$13)))))))</f>
        <v>9.213877908829414E-2</v>
      </c>
      <c r="CQ259" s="8" cm="1">
        <f t="array" aca="1" ref="CQ259" ca="1">CP259-_xlfn.XLOOKUP(CQ$1,Cdel!$B$1:$KC$1,IF(ROUNDUP(CP259,0)=6,Cdel!$B$8:$KC$8,IF(ROUNDUP(CP259,0)=5,Cdel!$B$9:$KC$9,IF(ROUNDUP(CP259,0)=4,Cdel!$B$10:$KC$10,IF(ROUNDUP(CP259,0)=3,Cdel!$B$11:$KC$11,IF(ROUNDUP(CP259,0)=2,Cdel!$B$12:$KC$12,IF(ROUNDUP(CP259,0)=1,Cdel!$B$13:$KC$13)))))))</f>
        <v>8.958997661849151E-2</v>
      </c>
      <c r="CR259" s="8" cm="1">
        <f t="array" aca="1" ref="CR259" ca="1">CQ259-_xlfn.XLOOKUP(CR$1,Cdel!$B$1:$KC$1,IF(ROUNDUP(CQ259,0)=6,Cdel!$B$8:$KC$8,IF(ROUNDUP(CQ259,0)=5,Cdel!$B$9:$KC$9,IF(ROUNDUP(CQ259,0)=4,Cdel!$B$10:$KC$10,IF(ROUNDUP(CQ259,0)=3,Cdel!$B$11:$KC$11,IF(ROUNDUP(CQ259,0)=2,Cdel!$B$12:$KC$12,IF(ROUNDUP(CQ259,0)=1,Cdel!$B$13:$KC$13)))))))</f>
        <v>8.7111680770269428E-2</v>
      </c>
      <c r="CS259" s="8" cm="1">
        <f t="array" aca="1" ref="CS259" ca="1">CR259-_xlfn.XLOOKUP(CS$1,Cdel!$B$1:$KC$1,IF(ROUNDUP(CR259,0)=6,Cdel!$B$8:$KC$8,IF(ROUNDUP(CR259,0)=5,Cdel!$B$9:$KC$9,IF(ROUNDUP(CR259,0)=4,Cdel!$B$10:$KC$10,IF(ROUNDUP(CR259,0)=3,Cdel!$B$11:$KC$11,IF(ROUNDUP(CR259,0)=2,Cdel!$B$12:$KC$12,IF(ROUNDUP(CR259,0)=1,Cdel!$B$13:$KC$13)))))))</f>
        <v>8.4701941143883033E-2</v>
      </c>
      <c r="CT259" s="8" cm="1">
        <f t="array" aca="1" ref="CT259" ca="1">CS259-_xlfn.XLOOKUP(CT$1,Cdel!$B$1:$KC$1,IF(ROUNDUP(CS259,0)=6,Cdel!$B$8:$KC$8,IF(ROUNDUP(CS259,0)=5,Cdel!$B$9:$KC$9,IF(ROUNDUP(CS259,0)=4,Cdel!$B$10:$KC$10,IF(ROUNDUP(CS259,0)=3,Cdel!$B$11:$KC$11,IF(ROUNDUP(CS259,0)=2,Cdel!$B$12:$KC$12,IF(ROUNDUP(CS259,0)=1,Cdel!$B$13:$KC$13)))))))</f>
        <v>8.2358861292806146E-2</v>
      </c>
      <c r="CU259" s="8" cm="1">
        <f t="array" aca="1" ref="CU259" ca="1">CT259-_xlfn.XLOOKUP(CU$1,Cdel!$B$1:$KC$1,IF(ROUNDUP(CT259,0)=6,Cdel!$B$8:$KC$8,IF(ROUNDUP(CT259,0)=5,Cdel!$B$9:$KC$9,IF(ROUNDUP(CT259,0)=4,Cdel!$B$10:$KC$10,IF(ROUNDUP(CT259,0)=3,Cdel!$B$11:$KC$11,IF(ROUNDUP(CT259,0)=2,Cdel!$B$12:$KC$12,IF(ROUNDUP(CT259,0)=1,Cdel!$B$13:$KC$13)))))))</f>
        <v>8.0080597231242237E-2</v>
      </c>
      <c r="CV259" s="8" cm="1">
        <f t="array" aca="1" ref="CV259" ca="1">CU259-_xlfn.XLOOKUP(CV$1,Cdel!$B$1:$KC$1,IF(ROUNDUP(CU259,0)=6,Cdel!$B$8:$KC$8,IF(ROUNDUP(CU259,0)=5,Cdel!$B$9:$KC$9,IF(ROUNDUP(CU259,0)=4,Cdel!$B$10:$KC$10,IF(ROUNDUP(CU259,0)=3,Cdel!$B$11:$KC$11,IF(ROUNDUP(CU259,0)=2,Cdel!$B$12:$KC$12,IF(ROUNDUP(CU259,0)=1,Cdel!$B$13:$KC$13)))))))</f>
        <v>7.7865355982921922E-2</v>
      </c>
      <c r="CW259" s="8" cm="1">
        <f t="array" aca="1" ref="CW259" ca="1">CV259-_xlfn.XLOOKUP(CW$1,Cdel!$B$1:$KC$1,IF(ROUNDUP(CV259,0)=6,Cdel!$B$8:$KC$8,IF(ROUNDUP(CV259,0)=5,Cdel!$B$9:$KC$9,IF(ROUNDUP(CV259,0)=4,Cdel!$B$10:$KC$10,IF(ROUNDUP(CV259,0)=3,Cdel!$B$11:$KC$11,IF(ROUNDUP(CV259,0)=2,Cdel!$B$12:$KC$12,IF(ROUNDUP(CV259,0)=1,Cdel!$B$13:$KC$13)))))))</f>
        <v>7.5711394170044521E-2</v>
      </c>
      <c r="CX259" s="8" cm="1">
        <f t="array" aca="1" ref="CX259" ca="1">CW259-_xlfn.XLOOKUP(CX$1,Cdel!$B$1:$KC$1,IF(ROUNDUP(CW259,0)=6,Cdel!$B$8:$KC$8,IF(ROUNDUP(CW259,0)=5,Cdel!$B$9:$KC$9,IF(ROUNDUP(CW259,0)=4,Cdel!$B$10:$KC$10,IF(ROUNDUP(CW259,0)=3,Cdel!$B$11:$KC$11,IF(ROUNDUP(CW259,0)=2,Cdel!$B$12:$KC$12,IF(ROUNDUP(CW259,0)=1,Cdel!$B$13:$KC$13)))))))</f>
        <v>7.3617016641252989E-2</v>
      </c>
      <c r="CY259" s="8" cm="1">
        <f t="array" aca="1" ref="CY259" ca="1">CX259-_xlfn.XLOOKUP(CY$1,Cdel!$B$1:$KC$1,IF(ROUNDUP(CX259,0)=6,Cdel!$B$8:$KC$8,IF(ROUNDUP(CX259,0)=5,Cdel!$B$9:$KC$9,IF(ROUNDUP(CX259,0)=4,Cdel!$B$10:$KC$10,IF(ROUNDUP(CX259,0)=3,Cdel!$B$11:$KC$11,IF(ROUNDUP(CX259,0)=2,Cdel!$B$12:$KC$12,IF(ROUNDUP(CX259,0)=1,Cdel!$B$13:$KC$13)))))))</f>
        <v>7.1580575137562955E-2</v>
      </c>
      <c r="CZ259" s="8" cm="1">
        <f t="array" aca="1" ref="CZ259" ca="1">CY259-_xlfn.XLOOKUP(CZ$1,Cdel!$B$1:$KC$1,IF(ROUNDUP(CY259,0)=6,Cdel!$B$8:$KC$8,IF(ROUNDUP(CY259,0)=5,Cdel!$B$9:$KC$9,IF(ROUNDUP(CY259,0)=4,Cdel!$B$10:$KC$10,IF(ROUNDUP(CY259,0)=3,Cdel!$B$11:$KC$11,IF(ROUNDUP(CY259,0)=2,Cdel!$B$12:$KC$12,IF(ROUNDUP(CY259,0)=1,Cdel!$B$13:$KC$13)))))))</f>
        <v>6.9600466995195648E-2</v>
      </c>
      <c r="DA259" s="8" cm="1">
        <f t="array" aca="1" ref="DA259" ca="1">CZ259-_xlfn.XLOOKUP(DA$1,Cdel!$B$1:$KC$1,IF(ROUNDUP(CZ259,0)=6,Cdel!$B$8:$KC$8,IF(ROUNDUP(CZ259,0)=5,Cdel!$B$9:$KC$9,IF(ROUNDUP(CZ259,0)=4,Cdel!$B$10:$KC$10,IF(ROUNDUP(CZ259,0)=3,Cdel!$B$11:$KC$11,IF(ROUNDUP(CZ259,0)=2,Cdel!$B$12:$KC$12,IF(ROUNDUP(CZ259,0)=1,Cdel!$B$13:$KC$13)))))))</f>
        <v>6.767513388429372E-2</v>
      </c>
      <c r="DB259" s="8" cm="1">
        <f t="array" aca="1" ref="DB259" ca="1">DA259-_xlfn.XLOOKUP(DB$1,Cdel!$B$1:$KC$1,IF(ROUNDUP(DA259,0)=6,Cdel!$B$8:$KC$8,IF(ROUNDUP(DA259,0)=5,Cdel!$B$9:$KC$9,IF(ROUNDUP(DA259,0)=4,Cdel!$B$10:$KC$10,IF(ROUNDUP(DA259,0)=3,Cdel!$B$11:$KC$11,IF(ROUNDUP(DA259,0)=2,Cdel!$B$12:$KC$12,IF(ROUNDUP(DA259,0)=1,Cdel!$B$13:$KC$13)))))))</f>
        <v>6.5803060582527689E-2</v>
      </c>
      <c r="DC259" s="8" cm="1">
        <f t="array" aca="1" ref="DC259" ca="1">DB259-_xlfn.XLOOKUP(DC$1,Cdel!$B$1:$KC$1,IF(ROUNDUP(DB259,0)=6,Cdel!$B$8:$KC$8,IF(ROUNDUP(DB259,0)=5,Cdel!$B$9:$KC$9,IF(ROUNDUP(DB259,0)=4,Cdel!$B$10:$KC$10,IF(ROUNDUP(DB259,0)=3,Cdel!$B$11:$KC$11,IF(ROUNDUP(DB259,0)=2,Cdel!$B$12:$KC$12,IF(ROUNDUP(DB259,0)=1,Cdel!$B$13:$KC$13)))))))</f>
        <v>6.3982773782627747E-2</v>
      </c>
      <c r="DD259" s="8" cm="1">
        <f t="array" aca="1" ref="DD259" ca="1">DC259-_xlfn.XLOOKUP(DD$1,Cdel!$B$1:$KC$1,IF(ROUNDUP(DC259,0)=6,Cdel!$B$8:$KC$8,IF(ROUNDUP(DC259,0)=5,Cdel!$B$9:$KC$9,IF(ROUNDUP(DC259,0)=4,Cdel!$B$10:$KC$10,IF(ROUNDUP(DC259,0)=3,Cdel!$B$11:$KC$11,IF(ROUNDUP(DC259,0)=2,Cdel!$B$12:$KC$12,IF(ROUNDUP(DC259,0)=1,Cdel!$B$13:$KC$13)))))))</f>
        <v>6.2212840932902087E-2</v>
      </c>
    </row>
    <row r="260" spans="1:108" x14ac:dyDescent="0.15">
      <c r="A260" s="3" t="s">
        <v>278</v>
      </c>
      <c r="B260" s="3" t="s">
        <v>409</v>
      </c>
      <c r="C260" s="3" t="s">
        <v>278</v>
      </c>
      <c r="D260" s="2">
        <v>0</v>
      </c>
      <c r="E260" s="2">
        <v>1930</v>
      </c>
      <c r="F260" s="3"/>
      <c r="G260" s="4">
        <f t="shared" ca="1" si="6"/>
        <v>96</v>
      </c>
      <c r="H260">
        <f ca="1">_xlfn.LET(
_xlpm.score,_xlfn.XLOOKUP(G260,DecayFns!$A$2:$A$289,DecayFns!$N$2:$N$289),
IF(D260=1,IF(_xlpm.score=6,_xlpm.score,_xlpm.score+1),IF(_xlpm.score=1,_xlpm.score,_xlpm.score-1)
))</f>
        <v>1</v>
      </c>
      <c r="I260" s="7" cm="1">
        <f t="array" aca="1" ref="I260" ca="1">H260-_xlfn.XLOOKUP(I$1,Cdel!$B$1:$KC$1,IF(ROUNDUP(H260,0)=6,Cdel!$B$8:$KC$8,IF(ROUNDUP(H260,0)=5,Cdel!$B$9:$KC$9,IF(ROUNDUP(H260,0)=4,Cdel!$B$10:$KC$10,IF(ROUNDUP(H260,0)=3,Cdel!$B$11:$KC$11,IF(ROUNDUP(H260,0)=2,Cdel!$B$12:$KC$12,IF(ROUNDUP(H260,0)=1,Cdel!$B$13:$KC$13)))))))</f>
        <v>1</v>
      </c>
      <c r="J260" s="8" cm="1">
        <f t="array" aca="1" ref="J260" ca="1">I260-_xlfn.XLOOKUP(J$1,Cdel!$B$1:$KC$1,IF(ROUNDUP(I260,0)=6,Cdel!$B$8:$KC$8,IF(ROUNDUP(I260,0)=5,Cdel!$B$9:$KC$9,IF(ROUNDUP(I260,0)=4,Cdel!$B$10:$KC$10,IF(ROUNDUP(I260,0)=3,Cdel!$B$11:$KC$11,IF(ROUNDUP(I260,0)=2,Cdel!$B$12:$KC$12,IF(ROUNDUP(I260,0)=1,Cdel!$B$13:$KC$13)))))))</f>
        <v>0.97233735355490014</v>
      </c>
      <c r="K260" s="8" cm="1">
        <f t="array" aca="1" ref="K260" ca="1">J260-_xlfn.XLOOKUP(K$1,Cdel!$B$1:$KC$1,IF(ROUNDUP(J260,0)=6,Cdel!$B$8:$KC$8,IF(ROUNDUP(J260,0)=5,Cdel!$B$9:$KC$9,IF(ROUNDUP(J260,0)=4,Cdel!$B$10:$KC$10,IF(ROUNDUP(J260,0)=3,Cdel!$B$11:$KC$11,IF(ROUNDUP(J260,0)=2,Cdel!$B$12:$KC$12,IF(ROUNDUP(J260,0)=1,Cdel!$B$13:$KC$13)))))))</f>
        <v>0.94543992911814678</v>
      </c>
      <c r="L260" s="8" cm="1">
        <f t="array" aca="1" ref="L260" ca="1">K260-_xlfn.XLOOKUP(L$1,Cdel!$B$1:$KC$1,IF(ROUNDUP(K260,0)=6,Cdel!$B$8:$KC$8,IF(ROUNDUP(K260,0)=5,Cdel!$B$9:$KC$9,IF(ROUNDUP(K260,0)=4,Cdel!$B$10:$KC$10,IF(ROUNDUP(K260,0)=3,Cdel!$B$11:$KC$11,IF(ROUNDUP(K260,0)=2,Cdel!$B$12:$KC$12,IF(ROUNDUP(K260,0)=1,Cdel!$B$13:$KC$13)))))))</f>
        <v>0.91928655862387121</v>
      </c>
      <c r="M260" s="8" cm="1">
        <f t="array" aca="1" ref="M260" ca="1">L260-_xlfn.XLOOKUP(M$1,Cdel!$B$1:$KC$1,IF(ROUNDUP(L260,0)=6,Cdel!$B$8:$KC$8,IF(ROUNDUP(L260,0)=5,Cdel!$B$9:$KC$9,IF(ROUNDUP(L260,0)=4,Cdel!$B$10:$KC$10,IF(ROUNDUP(L260,0)=3,Cdel!$B$11:$KC$11,IF(ROUNDUP(L260,0)=2,Cdel!$B$12:$KC$12,IF(ROUNDUP(L260,0)=1,Cdel!$B$13:$KC$13)))))))</f>
        <v>0.89385665957092642</v>
      </c>
      <c r="N260" s="8" cm="1">
        <f t="array" aca="1" ref="N260" ca="1">M260-_xlfn.XLOOKUP(N$1,Cdel!$B$1:$KC$1,IF(ROUNDUP(M260,0)=6,Cdel!$B$8:$KC$8,IF(ROUNDUP(M260,0)=5,Cdel!$B$9:$KC$9,IF(ROUNDUP(M260,0)=4,Cdel!$B$10:$KC$10,IF(ROUNDUP(M260,0)=3,Cdel!$B$11:$KC$11,IF(ROUNDUP(M260,0)=2,Cdel!$B$12:$KC$12,IF(ROUNDUP(M260,0)=1,Cdel!$B$13:$KC$13)))))))</f>
        <v>0.86913021882461783</v>
      </c>
      <c r="O260" s="8" cm="1">
        <f t="array" aca="1" ref="O260" ca="1">N260-_xlfn.XLOOKUP(O$1,Cdel!$B$1:$KC$1,IF(ROUNDUP(N260,0)=6,Cdel!$B$8:$KC$8,IF(ROUNDUP(N260,0)=5,Cdel!$B$9:$KC$9,IF(ROUNDUP(N260,0)=4,Cdel!$B$10:$KC$10,IF(ROUNDUP(N260,0)=3,Cdel!$B$11:$KC$11,IF(ROUNDUP(N260,0)=2,Cdel!$B$12:$KC$12,IF(ROUNDUP(N260,0)=1,Cdel!$B$13:$KC$13)))))))</f>
        <v>0.84508777686652015</v>
      </c>
      <c r="P260" s="8" cm="1">
        <f t="array" aca="1" ref="P260" ca="1">O260-_xlfn.XLOOKUP(P$1,Cdel!$B$1:$KC$1,IF(ROUNDUP(O260,0)=6,Cdel!$B$8:$KC$8,IF(ROUNDUP(O260,0)=5,Cdel!$B$9:$KC$9,IF(ROUNDUP(O260,0)=4,Cdel!$B$10:$KC$10,IF(ROUNDUP(O260,0)=3,Cdel!$B$11:$KC$11,IF(ROUNDUP(O260,0)=2,Cdel!$B$12:$KC$12,IF(ROUNDUP(O260,0)=1,Cdel!$B$13:$KC$13)))))))</f>
        <v>0.82171041247998611</v>
      </c>
      <c r="Q260" s="8" cm="1">
        <f t="array" aca="1" ref="Q260" ca="1">P260-_xlfn.XLOOKUP(Q$1,Cdel!$B$1:$KC$1,IF(ROUNDUP(P260,0)=6,Cdel!$B$8:$KC$8,IF(ROUNDUP(P260,0)=5,Cdel!$B$9:$KC$9,IF(ROUNDUP(P260,0)=4,Cdel!$B$10:$KC$10,IF(ROUNDUP(P260,0)=3,Cdel!$B$11:$KC$11,IF(ROUNDUP(P260,0)=2,Cdel!$B$12:$KC$12,IF(ROUNDUP(P260,0)=1,Cdel!$B$13:$KC$13)))))))</f>
        <v>0.79897972785929505</v>
      </c>
      <c r="R260" s="8" cm="1">
        <f t="array" aca="1" ref="R260" ca="1">Q260-_xlfn.XLOOKUP(R$1,Cdel!$B$1:$KC$1,IF(ROUNDUP(Q260,0)=6,Cdel!$B$8:$KC$8,IF(ROUNDUP(Q260,0)=5,Cdel!$B$9:$KC$9,IF(ROUNDUP(Q260,0)=4,Cdel!$B$10:$KC$10,IF(ROUNDUP(Q260,0)=3,Cdel!$B$11:$KC$11,IF(ROUNDUP(Q260,0)=2,Cdel!$B$12:$KC$12,IF(ROUNDUP(Q260,0)=1,Cdel!$B$13:$KC$13)))))))</f>
        <v>0.77687783413072131</v>
      </c>
      <c r="S260" s="8" cm="1">
        <f t="array" aca="1" ref="S260" ca="1">R260-_xlfn.XLOOKUP(S$1,Cdel!$B$1:$KC$1,IF(ROUNDUP(R260,0)=6,Cdel!$B$8:$KC$8,IF(ROUNDUP(R260,0)=5,Cdel!$B$9:$KC$9,IF(ROUNDUP(R260,0)=4,Cdel!$B$10:$KC$10,IF(ROUNDUP(R260,0)=3,Cdel!$B$11:$KC$11,IF(ROUNDUP(R260,0)=2,Cdel!$B$12:$KC$12,IF(ROUNDUP(R260,0)=1,Cdel!$B$13:$KC$13)))))))</f>
        <v>0.7553873372741281</v>
      </c>
      <c r="T260" s="8" cm="1">
        <f t="array" aca="1" ref="T260" ca="1">S260-_xlfn.XLOOKUP(T$1,Cdel!$B$1:$KC$1,IF(ROUNDUP(S260,0)=6,Cdel!$B$8:$KC$8,IF(ROUNDUP(S260,0)=5,Cdel!$B$9:$KC$9,IF(ROUNDUP(S260,0)=4,Cdel!$B$10:$KC$10,IF(ROUNDUP(S260,0)=3,Cdel!$B$11:$KC$11,IF(ROUNDUP(S260,0)=2,Cdel!$B$12:$KC$12,IF(ROUNDUP(S260,0)=1,Cdel!$B$13:$KC$13)))))))</f>
        <v>0.73449132443400855</v>
      </c>
      <c r="U260" s="8" cm="1">
        <f t="array" aca="1" ref="U260" ca="1">T260-_xlfn.XLOOKUP(U$1,Cdel!$B$1:$KC$1,IF(ROUNDUP(T260,0)=6,Cdel!$B$8:$KC$8,IF(ROUNDUP(T260,0)=5,Cdel!$B$9:$KC$9,IF(ROUNDUP(T260,0)=4,Cdel!$B$10:$KC$10,IF(ROUNDUP(T260,0)=3,Cdel!$B$11:$KC$11,IF(ROUNDUP(T260,0)=2,Cdel!$B$12:$KC$12,IF(ROUNDUP(T260,0)=1,Cdel!$B$13:$KC$13)))))))</f>
        <v>0.7141733506091974</v>
      </c>
      <c r="V260" s="8" cm="1">
        <f t="array" aca="1" ref="V260" ca="1">U260-_xlfn.XLOOKUP(V$1,Cdel!$B$1:$KC$1,IF(ROUNDUP(U260,0)=6,Cdel!$B$8:$KC$8,IF(ROUNDUP(U260,0)=5,Cdel!$B$9:$KC$9,IF(ROUNDUP(U260,0)=4,Cdel!$B$10:$KC$10,IF(ROUNDUP(U260,0)=3,Cdel!$B$11:$KC$11,IF(ROUNDUP(U260,0)=2,Cdel!$B$12:$KC$12,IF(ROUNDUP(U260,0)=1,Cdel!$B$13:$KC$13)))))))</f>
        <v>0.6944174257107828</v>
      </c>
      <c r="W260" s="8" cm="1">
        <f t="array" aca="1" ref="W260" ca="1">V260-_xlfn.XLOOKUP(W$1,Cdel!$B$1:$KC$1,IF(ROUNDUP(V260,0)=6,Cdel!$B$8:$KC$8,IF(ROUNDUP(V260,0)=5,Cdel!$B$9:$KC$9,IF(ROUNDUP(V260,0)=4,Cdel!$B$10:$KC$10,IF(ROUNDUP(V260,0)=3,Cdel!$B$11:$KC$11,IF(ROUNDUP(V260,0)=2,Cdel!$B$12:$KC$12,IF(ROUNDUP(V260,0)=1,Cdel!$B$13:$KC$13)))))))</f>
        <v>0.67520800197802899</v>
      </c>
      <c r="X260" s="8" cm="1">
        <f t="array" aca="1" ref="X260" ca="1">W260-_xlfn.XLOOKUP(X$1,Cdel!$B$1:$KC$1,IF(ROUNDUP(W260,0)=6,Cdel!$B$8:$KC$8,IF(ROUNDUP(W260,0)=5,Cdel!$B$9:$KC$9,IF(ROUNDUP(W260,0)=4,Cdel!$B$10:$KC$10,IF(ROUNDUP(W260,0)=3,Cdel!$B$11:$KC$11,IF(ROUNDUP(W260,0)=2,Cdel!$B$12:$KC$12,IF(ROUNDUP(W260,0)=1,Cdel!$B$13:$KC$13)))))))</f>
        <v>0.65652996174240841</v>
      </c>
      <c r="Y260" s="8" cm="1">
        <f t="array" aca="1" ref="Y260" ca="1">X260-_xlfn.XLOOKUP(Y$1,Cdel!$B$1:$KC$1,IF(ROUNDUP(X260,0)=6,Cdel!$B$8:$KC$8,IF(ROUNDUP(X260,0)=5,Cdel!$B$9:$KC$9,IF(ROUNDUP(X260,0)=4,Cdel!$B$10:$KC$10,IF(ROUNDUP(X260,0)=3,Cdel!$B$11:$KC$11,IF(ROUNDUP(X260,0)=2,Cdel!$B$12:$KC$12,IF(ROUNDUP(X260,0)=1,Cdel!$B$13:$KC$13)))))))</f>
        <v>0.63836860553011321</v>
      </c>
      <c r="Z260" s="8" cm="1">
        <f t="array" aca="1" ref="Z260" ca="1">Y260-_xlfn.XLOOKUP(Z$1,Cdel!$B$1:$KC$1,IF(ROUNDUP(Y260,0)=6,Cdel!$B$8:$KC$8,IF(ROUNDUP(Y260,0)=5,Cdel!$B$9:$KC$9,IF(ROUNDUP(Y260,0)=4,Cdel!$B$10:$KC$10,IF(ROUNDUP(Y260,0)=3,Cdel!$B$11:$KC$11,IF(ROUNDUP(Y260,0)=2,Cdel!$B$12:$KC$12,IF(ROUNDUP(Y260,0)=1,Cdel!$B$13:$KC$13)))))))</f>
        <v>0.62070964049368227</v>
      </c>
      <c r="AA260" s="8" cm="1">
        <f t="array" aca="1" ref="AA260" ca="1">Z260-_xlfn.XLOOKUP(AA$1,Cdel!$B$1:$KC$1,IF(ROUNDUP(Z260,0)=6,Cdel!$B$8:$KC$8,IF(ROUNDUP(Z260,0)=5,Cdel!$B$9:$KC$9,IF(ROUNDUP(Z260,0)=4,Cdel!$B$10:$KC$10,IF(ROUNDUP(Z260,0)=3,Cdel!$B$11:$KC$11,IF(ROUNDUP(Z260,0)=2,Cdel!$B$12:$KC$12,IF(ROUNDUP(Z260,0)=1,Cdel!$B$13:$KC$13)))))))</f>
        <v>0.60353916916364048</v>
      </c>
      <c r="AB260" s="8" cm="1">
        <f t="array" aca="1" ref="AB260" ca="1">AA260-_xlfn.XLOOKUP(AB$1,Cdel!$B$1:$KC$1,IF(ROUNDUP(AA260,0)=6,Cdel!$B$8:$KC$8,IF(ROUNDUP(AA260,0)=5,Cdel!$B$9:$KC$9,IF(ROUNDUP(AA260,0)=4,Cdel!$B$10:$KC$10,IF(ROUNDUP(AA260,0)=3,Cdel!$B$11:$KC$11,IF(ROUNDUP(AA260,0)=2,Cdel!$B$12:$KC$12,IF(ROUNDUP(AA260,0)=1,Cdel!$B$13:$KC$13)))))))</f>
        <v>0.58684367851129737</v>
      </c>
      <c r="AC260" s="8" cm="1">
        <f t="array" aca="1" ref="AC260" ca="1">AB260-_xlfn.XLOOKUP(AC$1,Cdel!$B$1:$KC$1,IF(ROUNDUP(AB260,0)=6,Cdel!$B$8:$KC$8,IF(ROUNDUP(AB260,0)=5,Cdel!$B$9:$KC$9,IF(ROUNDUP(AB260,0)=4,Cdel!$B$10:$KC$10,IF(ROUNDUP(AB260,0)=3,Cdel!$B$11:$KC$11,IF(ROUNDUP(AB260,0)=2,Cdel!$B$12:$KC$12,IF(ROUNDUP(AB260,0)=1,Cdel!$B$13:$KC$13)))))))</f>
        <v>0.57061002931409743</v>
      </c>
      <c r="AD260" s="8" cm="1">
        <f t="array" aca="1" ref="AD260" ca="1">AC260-_xlfn.XLOOKUP(AD$1,Cdel!$B$1:$KC$1,IF(ROUNDUP(AC260,0)=6,Cdel!$B$8:$KC$8,IF(ROUNDUP(AC260,0)=5,Cdel!$B$9:$KC$9,IF(ROUNDUP(AC260,0)=4,Cdel!$B$10:$KC$10,IF(ROUNDUP(AC260,0)=3,Cdel!$B$11:$KC$11,IF(ROUNDUP(AC260,0)=2,Cdel!$B$12:$KC$12,IF(ROUNDUP(AC260,0)=1,Cdel!$B$13:$KC$13)))))))</f>
        <v>0.55482544581515347</v>
      </c>
      <c r="AE260" s="8" cm="1">
        <f t="array" aca="1" ref="AE260" ca="1">AD260-_xlfn.XLOOKUP(AE$1,Cdel!$B$1:$KC$1,IF(ROUNDUP(AD260,0)=6,Cdel!$B$8:$KC$8,IF(ROUNDUP(AD260,0)=5,Cdel!$B$9:$KC$9,IF(ROUNDUP(AD260,0)=4,Cdel!$B$10:$KC$10,IF(ROUNDUP(AD260,0)=3,Cdel!$B$11:$KC$11,IF(ROUNDUP(AD260,0)=2,Cdel!$B$12:$KC$12,IF(ROUNDUP(AD260,0)=1,Cdel!$B$13:$KC$13)))))))</f>
        <v>0.53947750566882391</v>
      </c>
      <c r="AF260" s="8" cm="1">
        <f t="array" aca="1" ref="AF260" ca="1">AE260-_xlfn.XLOOKUP(AF$1,Cdel!$B$1:$KC$1,IF(ROUNDUP(AE260,0)=6,Cdel!$B$8:$KC$8,IF(ROUNDUP(AE260,0)=5,Cdel!$B$9:$KC$9,IF(ROUNDUP(AE260,0)=4,Cdel!$B$10:$KC$10,IF(ROUNDUP(AE260,0)=3,Cdel!$B$11:$KC$11,IF(ROUNDUP(AE260,0)=2,Cdel!$B$12:$KC$12,IF(ROUNDUP(AE260,0)=1,Cdel!$B$13:$KC$13)))))))</f>
        <v>0.52455413016442287</v>
      </c>
      <c r="AG260" s="8" cm="1">
        <f t="array" aca="1" ref="AG260" ca="1">AF260-_xlfn.XLOOKUP(AG$1,Cdel!$B$1:$KC$1,IF(ROUNDUP(AF260,0)=6,Cdel!$B$8:$KC$8,IF(ROUNDUP(AF260,0)=5,Cdel!$B$9:$KC$9,IF(ROUNDUP(AF260,0)=4,Cdel!$B$10:$KC$10,IF(ROUNDUP(AF260,0)=3,Cdel!$B$11:$KC$11,IF(ROUNDUP(AF260,0)=2,Cdel!$B$12:$KC$12,IF(ROUNDUP(AF260,0)=1,Cdel!$B$13:$KC$13)))))))</f>
        <v>0.51004357472036754</v>
      </c>
      <c r="AH260" s="8" cm="1">
        <f t="array" aca="1" ref="AH260" ca="1">AG260-_xlfn.XLOOKUP(AH$1,Cdel!$B$1:$KC$1,IF(ROUNDUP(AG260,0)=6,Cdel!$B$8:$KC$8,IF(ROUNDUP(AG260,0)=5,Cdel!$B$9:$KC$9,IF(ROUNDUP(AG260,0)=4,Cdel!$B$10:$KC$10,IF(ROUNDUP(AG260,0)=3,Cdel!$B$11:$KC$11,IF(ROUNDUP(AG260,0)=2,Cdel!$B$12:$KC$12,IF(ROUNDUP(AG260,0)=1,Cdel!$B$13:$KC$13)))))))</f>
        <v>0.49593441964128315</v>
      </c>
      <c r="AI260" s="8" cm="1">
        <f t="array" aca="1" ref="AI260" ca="1">AH260-_xlfn.XLOOKUP(AI$1,Cdel!$B$1:$KC$1,IF(ROUNDUP(AH260,0)=6,Cdel!$B$8:$KC$8,IF(ROUNDUP(AH260,0)=5,Cdel!$B$9:$KC$9,IF(ROUNDUP(AH260,0)=4,Cdel!$B$10:$KC$10,IF(ROUNDUP(AH260,0)=3,Cdel!$B$11:$KC$11,IF(ROUNDUP(AH260,0)=2,Cdel!$B$12:$KC$12,IF(ROUNDUP(AH260,0)=1,Cdel!$B$13:$KC$13)))))))</f>
        <v>0.4822155611307905</v>
      </c>
      <c r="AJ260" s="8" cm="1">
        <f t="array" aca="1" ref="AJ260" ca="1">AI260-_xlfn.XLOOKUP(AJ$1,Cdel!$B$1:$KC$1,IF(ROUNDUP(AI260,0)=6,Cdel!$B$8:$KC$8,IF(ROUNDUP(AI260,0)=5,Cdel!$B$9:$KC$9,IF(ROUNDUP(AI260,0)=4,Cdel!$B$10:$KC$10,IF(ROUNDUP(AI260,0)=3,Cdel!$B$11:$KC$11,IF(ROUNDUP(AI260,0)=2,Cdel!$B$12:$KC$12,IF(ROUNDUP(AI260,0)=1,Cdel!$B$13:$KC$13)))))))</f>
        <v>0.46887620255290396</v>
      </c>
      <c r="AK260" s="8" cm="1">
        <f t="array" aca="1" ref="AK260" ca="1">AJ260-_xlfn.XLOOKUP(AK$1,Cdel!$B$1:$KC$1,IF(ROUNDUP(AJ260,0)=6,Cdel!$B$8:$KC$8,IF(ROUNDUP(AJ260,0)=5,Cdel!$B$9:$KC$9,IF(ROUNDUP(AJ260,0)=4,Cdel!$B$10:$KC$10,IF(ROUNDUP(AJ260,0)=3,Cdel!$B$11:$KC$11,IF(ROUNDUP(AJ260,0)=2,Cdel!$B$12:$KC$12,IF(ROUNDUP(AJ260,0)=1,Cdel!$B$13:$KC$13)))))))</f>
        <v>0.45590584593516198</v>
      </c>
      <c r="AL260" s="8" cm="1">
        <f t="array" aca="1" ref="AL260" ca="1">AK260-_xlfn.XLOOKUP(AL$1,Cdel!$B$1:$KC$1,IF(ROUNDUP(AK260,0)=6,Cdel!$B$8:$KC$8,IF(ROUNDUP(AK260,0)=5,Cdel!$B$9:$KC$9,IF(ROUNDUP(AK260,0)=4,Cdel!$B$10:$KC$10,IF(ROUNDUP(AK260,0)=3,Cdel!$B$11:$KC$11,IF(ROUNDUP(AK260,0)=2,Cdel!$B$12:$KC$12,IF(ROUNDUP(AK260,0)=1,Cdel!$B$13:$KC$13)))))))</f>
        <v>0.44329428370680335</v>
      </c>
      <c r="AM260" s="8" cm="1">
        <f t="array" aca="1" ref="AM260" ca="1">AL260-_xlfn.XLOOKUP(AM$1,Cdel!$B$1:$KC$1,IF(ROUNDUP(AL260,0)=6,Cdel!$B$8:$KC$8,IF(ROUNDUP(AL260,0)=5,Cdel!$B$9:$KC$9,IF(ROUNDUP(AL260,0)=4,Cdel!$B$10:$KC$10,IF(ROUNDUP(AL260,0)=3,Cdel!$B$11:$KC$11,IF(ROUNDUP(AL260,0)=2,Cdel!$B$12:$KC$12,IF(ROUNDUP(AL260,0)=1,Cdel!$B$13:$KC$13)))))))</f>
        <v>0.4310315906654883</v>
      </c>
      <c r="AN260" s="8" cm="1">
        <f t="array" aca="1" ref="AN260" ca="1">AM260-_xlfn.XLOOKUP(AN$1,Cdel!$B$1:$KC$1,IF(ROUNDUP(AM260,0)=6,Cdel!$B$8:$KC$8,IF(ROUNDUP(AM260,0)=5,Cdel!$B$9:$KC$9,IF(ROUNDUP(AM260,0)=4,Cdel!$B$10:$KC$10,IF(ROUNDUP(AM260,0)=3,Cdel!$B$11:$KC$11,IF(ROUNDUP(AM260,0)=2,Cdel!$B$12:$KC$12,IF(ROUNDUP(AM260,0)=1,Cdel!$B$13:$KC$13)))))))</f>
        <v>0.41910811616623983</v>
      </c>
      <c r="AO260" s="8" cm="1">
        <f t="array" aca="1" ref="AO260" ca="1">AN260-_xlfn.XLOOKUP(AO$1,Cdel!$B$1:$KC$1,IF(ROUNDUP(AN260,0)=6,Cdel!$B$8:$KC$8,IF(ROUNDUP(AN260,0)=5,Cdel!$B$9:$KC$9,IF(ROUNDUP(AN260,0)=4,Cdel!$B$10:$KC$10,IF(ROUNDUP(AN260,0)=3,Cdel!$B$11:$KC$11,IF(ROUNDUP(AN260,0)=2,Cdel!$B$12:$KC$12,IF(ROUNDUP(AN260,0)=1,Cdel!$B$13:$KC$13)))))))</f>
        <v>0.40751447652646128</v>
      </c>
      <c r="AP260" s="8" cm="1">
        <f t="array" aca="1" ref="AP260" ca="1">AO260-_xlfn.XLOOKUP(AP$1,Cdel!$B$1:$KC$1,IF(ROUNDUP(AO260,0)=6,Cdel!$B$8:$KC$8,IF(ROUNDUP(AO260,0)=5,Cdel!$B$9:$KC$9,IF(ROUNDUP(AO260,0)=4,Cdel!$B$10:$KC$10,IF(ROUNDUP(AO260,0)=3,Cdel!$B$11:$KC$11,IF(ROUNDUP(AO260,0)=2,Cdel!$B$12:$KC$12,IF(ROUNDUP(AO260,0)=1,Cdel!$B$13:$KC$13)))))))</f>
        <v>0.39624154764104985</v>
      </c>
      <c r="AQ260" s="8" cm="1">
        <f t="array" aca="1" ref="AQ260" ca="1">AP260-_xlfn.XLOOKUP(AQ$1,Cdel!$B$1:$KC$1,IF(ROUNDUP(AP260,0)=6,Cdel!$B$8:$KC$8,IF(ROUNDUP(AP260,0)=5,Cdel!$B$9:$KC$9,IF(ROUNDUP(AP260,0)=4,Cdel!$B$10:$KC$10,IF(ROUNDUP(AP260,0)=3,Cdel!$B$11:$KC$11,IF(ROUNDUP(AP260,0)=2,Cdel!$B$12:$KC$12,IF(ROUNDUP(AP260,0)=1,Cdel!$B$13:$KC$13)))))))</f>
        <v>0.38528045780179626</v>
      </c>
      <c r="AR260" s="8" cm="1">
        <f t="array" aca="1" ref="AR260" ca="1">AQ260-_xlfn.XLOOKUP(AR$1,Cdel!$B$1:$KC$1,IF(ROUNDUP(AQ260,0)=6,Cdel!$B$8:$KC$8,IF(ROUNDUP(AQ260,0)=5,Cdel!$B$9:$KC$9,IF(ROUNDUP(AQ260,0)=4,Cdel!$B$10:$KC$10,IF(ROUNDUP(AQ260,0)=3,Cdel!$B$11:$KC$11,IF(ROUNDUP(AQ260,0)=2,Cdel!$B$12:$KC$12,IF(ROUNDUP(AQ260,0)=1,Cdel!$B$13:$KC$13)))))))</f>
        <v>0.37462258071541898</v>
      </c>
      <c r="AS260" s="8" cm="1">
        <f t="array" aca="1" ref="AS260" ca="1">AR260-_xlfn.XLOOKUP(AS$1,Cdel!$B$1:$KC$1,IF(ROUNDUP(AR260,0)=6,Cdel!$B$8:$KC$8,IF(ROUNDUP(AR260,0)=5,Cdel!$B$9:$KC$9,IF(ROUNDUP(AR260,0)=4,Cdel!$B$10:$KC$10,IF(ROUNDUP(AR260,0)=3,Cdel!$B$11:$KC$11,IF(ROUNDUP(AR260,0)=2,Cdel!$B$12:$KC$12,IF(ROUNDUP(AR260,0)=1,Cdel!$B$13:$KC$13)))))))</f>
        <v>0.36425952871473738</v>
      </c>
      <c r="AT260" s="8" cm="1">
        <f t="array" aca="1" ref="AT260" ca="1">AS260-_xlfn.XLOOKUP(AT$1,Cdel!$B$1:$KC$1,IF(ROUNDUP(AS260,0)=6,Cdel!$B$8:$KC$8,IF(ROUNDUP(AS260,0)=5,Cdel!$B$9:$KC$9,IF(ROUNDUP(AS260,0)=4,Cdel!$B$10:$KC$10,IF(ROUNDUP(AS260,0)=3,Cdel!$B$11:$KC$11,IF(ROUNDUP(AS260,0)=2,Cdel!$B$12:$KC$12,IF(ROUNDUP(AS260,0)=1,Cdel!$B$13:$KC$13)))))))</f>
        <v>0.3541831461576429</v>
      </c>
      <c r="AU260" s="8" cm="1">
        <f t="array" aca="1" ref="AU260" ca="1">AT260-_xlfn.XLOOKUP(AU$1,Cdel!$B$1:$KC$1,IF(ROUNDUP(AT260,0)=6,Cdel!$B$8:$KC$8,IF(ROUNDUP(AT260,0)=5,Cdel!$B$9:$KC$9,IF(ROUNDUP(AT260,0)=4,Cdel!$B$10:$KC$10,IF(ROUNDUP(AT260,0)=3,Cdel!$B$11:$KC$11,IF(ROUNDUP(AT260,0)=2,Cdel!$B$12:$KC$12,IF(ROUNDUP(AT260,0)=1,Cdel!$B$13:$KC$13)))))))</f>
        <v>0.34438550300867093</v>
      </c>
      <c r="AV260" s="8" cm="1">
        <f t="array" aca="1" ref="AV260" ca="1">AU260-_xlfn.XLOOKUP(AV$1,Cdel!$B$1:$KC$1,IF(ROUNDUP(AU260,0)=6,Cdel!$B$8:$KC$8,IF(ROUNDUP(AU260,0)=5,Cdel!$B$9:$KC$9,IF(ROUNDUP(AU260,0)=4,Cdel!$B$10:$KC$10,IF(ROUNDUP(AU260,0)=3,Cdel!$B$11:$KC$11,IF(ROUNDUP(AU260,0)=2,Cdel!$B$12:$KC$12,IF(ROUNDUP(AU260,0)=1,Cdel!$B$13:$KC$13)))))))</f>
        <v>0.33485888859812413</v>
      </c>
      <c r="AW260" s="8" cm="1">
        <f t="array" aca="1" ref="AW260" ca="1">AV260-_xlfn.XLOOKUP(AW$1,Cdel!$B$1:$KC$1,IF(ROUNDUP(AV260,0)=6,Cdel!$B$8:$KC$8,IF(ROUNDUP(AV260,0)=5,Cdel!$B$9:$KC$9,IF(ROUNDUP(AV260,0)=4,Cdel!$B$10:$KC$10,IF(ROUNDUP(AV260,0)=3,Cdel!$B$11:$KC$11,IF(ROUNDUP(AV260,0)=2,Cdel!$B$12:$KC$12,IF(ROUNDUP(AV260,0)=1,Cdel!$B$13:$KC$13)))))))</f>
        <v>0.3255958055538351</v>
      </c>
      <c r="AX260" s="8" cm="1">
        <f t="array" aca="1" ref="AX260" ca="1">AW260-_xlfn.XLOOKUP(AX$1,Cdel!$B$1:$KC$1,IF(ROUNDUP(AW260,0)=6,Cdel!$B$8:$KC$8,IF(ROUNDUP(AW260,0)=5,Cdel!$B$9:$KC$9,IF(ROUNDUP(AW260,0)=4,Cdel!$B$10:$KC$10,IF(ROUNDUP(AW260,0)=3,Cdel!$B$11:$KC$11,IF(ROUNDUP(AW260,0)=2,Cdel!$B$12:$KC$12,IF(ROUNDUP(AW260,0)=1,Cdel!$B$13:$KC$13)))))))</f>
        <v>0.31658896390079194</v>
      </c>
      <c r="AY260" s="8" cm="1">
        <f t="array" aca="1" ref="AY260" ca="1">AX260-_xlfn.XLOOKUP(AY$1,Cdel!$B$1:$KC$1,IF(ROUNDUP(AX260,0)=6,Cdel!$B$8:$KC$8,IF(ROUNDUP(AX260,0)=5,Cdel!$B$9:$KC$9,IF(ROUNDUP(AX260,0)=4,Cdel!$B$10:$KC$10,IF(ROUNDUP(AX260,0)=3,Cdel!$B$11:$KC$11,IF(ROUNDUP(AX260,0)=2,Cdel!$B$12:$KC$12,IF(ROUNDUP(AX260,0)=1,Cdel!$B$13:$KC$13)))))))</f>
        <v>0.3078312753239838</v>
      </c>
      <c r="AZ260" s="8" cm="1">
        <f t="array" aca="1" ref="AZ260" ca="1">AY260-_xlfn.XLOOKUP(AZ$1,Cdel!$B$1:$KC$1,IF(ROUNDUP(AY260,0)=6,Cdel!$B$8:$KC$8,IF(ROUNDUP(AY260,0)=5,Cdel!$B$9:$KC$9,IF(ROUNDUP(AY260,0)=4,Cdel!$B$10:$KC$10,IF(ROUNDUP(AY260,0)=3,Cdel!$B$11:$KC$11,IF(ROUNDUP(AY260,0)=2,Cdel!$B$12:$KC$12,IF(ROUNDUP(AY260,0)=1,Cdel!$B$13:$KC$13)))))))</f>
        <v>0.29931584758995222</v>
      </c>
      <c r="BA260" s="8" cm="1">
        <f t="array" aca="1" ref="BA260" ca="1">AZ260-_xlfn.XLOOKUP(BA$1,Cdel!$B$1:$KC$1,IF(ROUNDUP(AZ260,0)=6,Cdel!$B$8:$KC$8,IF(ROUNDUP(AZ260,0)=5,Cdel!$B$9:$KC$9,IF(ROUNDUP(AZ260,0)=4,Cdel!$B$10:$KC$10,IF(ROUNDUP(AZ260,0)=3,Cdel!$B$11:$KC$11,IF(ROUNDUP(AZ260,0)=2,Cdel!$B$12:$KC$12,IF(ROUNDUP(AZ260,0)=1,Cdel!$B$13:$KC$13)))))))</f>
        <v>0.29103597912265594</v>
      </c>
      <c r="BB260" s="8" cm="1">
        <f t="array" aca="1" ref="BB260" ca="1">BA260-_xlfn.XLOOKUP(BB$1,Cdel!$B$1:$KC$1,IF(ROUNDUP(BA260,0)=6,Cdel!$B$8:$KC$8,IF(ROUNDUP(BA260,0)=5,Cdel!$B$9:$KC$9,IF(ROUNDUP(BA260,0)=4,Cdel!$B$10:$KC$10,IF(ROUNDUP(BA260,0)=3,Cdel!$B$11:$KC$11,IF(ROUNDUP(BA260,0)=2,Cdel!$B$12:$KC$12,IF(ROUNDUP(BA260,0)=1,Cdel!$B$13:$KC$13)))))))</f>
        <v>0.28298515372938249</v>
      </c>
      <c r="BC260" s="8" cm="1">
        <f t="array" aca="1" ref="BC260" ca="1">BB260-_xlfn.XLOOKUP(BC$1,Cdel!$B$1:$KC$1,IF(ROUNDUP(BB260,0)=6,Cdel!$B$8:$KC$8,IF(ROUNDUP(BB260,0)=5,Cdel!$B$9:$KC$9,IF(ROUNDUP(BB260,0)=4,Cdel!$B$10:$KC$10,IF(ROUNDUP(BB260,0)=3,Cdel!$B$11:$KC$11,IF(ROUNDUP(BB260,0)=2,Cdel!$B$12:$KC$12,IF(ROUNDUP(BB260,0)=1,Cdel!$B$13:$KC$13)))))))</f>
        <v>0.27515703547255432</v>
      </c>
      <c r="BD260" s="8" cm="1">
        <f t="array" aca="1" ref="BD260" ca="1">BC260-_xlfn.XLOOKUP(BD$1,Cdel!$B$1:$KC$1,IF(ROUNDUP(BC260,0)=6,Cdel!$B$8:$KC$8,IF(ROUNDUP(BC260,0)=5,Cdel!$B$9:$KC$9,IF(ROUNDUP(BC260,0)=4,Cdel!$B$10:$KC$10,IF(ROUNDUP(BC260,0)=3,Cdel!$B$11:$KC$11,IF(ROUNDUP(BC260,0)=2,Cdel!$B$12:$KC$12,IF(ROUNDUP(BC260,0)=1,Cdel!$B$13:$KC$13)))))))</f>
        <v>0.26754546368339521</v>
      </c>
      <c r="BE260" s="8" cm="1">
        <f t="array" aca="1" ref="BE260" ca="1">BD260-_xlfn.XLOOKUP(BE$1,Cdel!$B$1:$KC$1,IF(ROUNDUP(BD260,0)=6,Cdel!$B$8:$KC$8,IF(ROUNDUP(BD260,0)=5,Cdel!$B$9:$KC$9,IF(ROUNDUP(BD260,0)=4,Cdel!$B$10:$KC$10,IF(ROUNDUP(BD260,0)=3,Cdel!$B$11:$KC$11,IF(ROUNDUP(BD260,0)=2,Cdel!$B$12:$KC$12,IF(ROUNDUP(BD260,0)=1,Cdel!$B$13:$KC$13)))))))</f>
        <v>0.26014444811353121</v>
      </c>
      <c r="BF260" s="8" cm="1">
        <f t="array" aca="1" ref="BF260" ca="1">BE260-_xlfn.XLOOKUP(BF$1,Cdel!$B$1:$KC$1,IF(ROUNDUP(BE260,0)=6,Cdel!$B$8:$KC$8,IF(ROUNDUP(BE260,0)=5,Cdel!$B$9:$KC$9,IF(ROUNDUP(BE260,0)=4,Cdel!$B$10:$KC$10,IF(ROUNDUP(BE260,0)=3,Cdel!$B$11:$KC$11,IF(ROUNDUP(BE260,0)=2,Cdel!$B$12:$KC$12,IF(ROUNDUP(BE260,0)=1,Cdel!$B$13:$KC$13)))))))</f>
        <v>0.25294816422071092</v>
      </c>
      <c r="BG260" s="8" cm="1">
        <f t="array" aca="1" ref="BG260" ca="1">BF260-_xlfn.XLOOKUP(BG$1,Cdel!$B$1:$KC$1,IF(ROUNDUP(BF260,0)=6,Cdel!$B$8:$KC$8,IF(ROUNDUP(BF260,0)=5,Cdel!$B$9:$KC$9,IF(ROUNDUP(BF260,0)=4,Cdel!$B$10:$KC$10,IF(ROUNDUP(BF260,0)=3,Cdel!$B$11:$KC$11,IF(ROUNDUP(BF260,0)=2,Cdel!$B$12:$KC$12,IF(ROUNDUP(BF260,0)=1,Cdel!$B$13:$KC$13)))))))</f>
        <v>0.24595094858493632</v>
      </c>
      <c r="BH260" s="8" cm="1">
        <f t="array" aca="1" ref="BH260" ca="1">BG260-_xlfn.XLOOKUP(BH$1,Cdel!$B$1:$KC$1,IF(ROUNDUP(BG260,0)=6,Cdel!$B$8:$KC$8,IF(ROUNDUP(BG260,0)=5,Cdel!$B$9:$KC$9,IF(ROUNDUP(BG260,0)=4,Cdel!$B$10:$KC$10,IF(ROUNDUP(BG260,0)=3,Cdel!$B$11:$KC$11,IF(ROUNDUP(BG260,0)=2,Cdel!$B$12:$KC$12,IF(ROUNDUP(BG260,0)=1,Cdel!$B$13:$KC$13)))))))</f>
        <v>0.23914729445139427</v>
      </c>
      <c r="BI260" s="8" cm="1">
        <f t="array" aca="1" ref="BI260" ca="1">BH260-_xlfn.XLOOKUP(BI$1,Cdel!$B$1:$KC$1,IF(ROUNDUP(BH260,0)=6,Cdel!$B$8:$KC$8,IF(ROUNDUP(BH260,0)=5,Cdel!$B$9:$KC$9,IF(ROUNDUP(BH260,0)=4,Cdel!$B$10:$KC$10,IF(ROUNDUP(BH260,0)=3,Cdel!$B$11:$KC$11,IF(ROUNDUP(BH260,0)=2,Cdel!$B$12:$KC$12,IF(ROUNDUP(BH260,0)=1,Cdel!$B$13:$KC$13)))))))</f>
        <v>0.23253184739668317</v>
      </c>
      <c r="BJ260" s="8" cm="1">
        <f t="array" aca="1" ref="BJ260" ca="1">BI260-_xlfn.XLOOKUP(BJ$1,Cdel!$B$1:$KC$1,IF(ROUNDUP(BI260,0)=6,Cdel!$B$8:$KC$8,IF(ROUNDUP(BI260,0)=5,Cdel!$B$9:$KC$9,IF(ROUNDUP(BI260,0)=4,Cdel!$B$10:$KC$10,IF(ROUNDUP(BI260,0)=3,Cdel!$B$11:$KC$11,IF(ROUNDUP(BI260,0)=2,Cdel!$B$12:$KC$12,IF(ROUNDUP(BI260,0)=1,Cdel!$B$13:$KC$13)))))))</f>
        <v>0.2260994011149228</v>
      </c>
      <c r="BK260" s="8" cm="1">
        <f t="array" aca="1" ref="BK260" ca="1">BJ260-_xlfn.XLOOKUP(BK$1,Cdel!$B$1:$KC$1,IF(ROUNDUP(BJ260,0)=6,Cdel!$B$8:$KC$8,IF(ROUNDUP(BJ260,0)=5,Cdel!$B$9:$KC$9,IF(ROUNDUP(BJ260,0)=4,Cdel!$B$10:$KC$10,IF(ROUNDUP(BJ260,0)=3,Cdel!$B$11:$KC$11,IF(ROUNDUP(BJ260,0)=2,Cdel!$B$12:$KC$12,IF(ROUNDUP(BJ260,0)=1,Cdel!$B$13:$KC$13)))))))</f>
        <v>0.21984489332043183</v>
      </c>
      <c r="BL260" s="8" cm="1">
        <f t="array" aca="1" ref="BL260" ca="1">BK260-_xlfn.XLOOKUP(BL$1,Cdel!$B$1:$KC$1,IF(ROUNDUP(BK260,0)=6,Cdel!$B$8:$KC$8,IF(ROUNDUP(BK260,0)=5,Cdel!$B$9:$KC$9,IF(ROUNDUP(BK260,0)=4,Cdel!$B$10:$KC$10,IF(ROUNDUP(BK260,0)=3,Cdel!$B$11:$KC$11,IF(ROUNDUP(BK260,0)=2,Cdel!$B$12:$KC$12,IF(ROUNDUP(BK260,0)=1,Cdel!$B$13:$KC$13)))))))</f>
        <v>0.21376340176374803</v>
      </c>
      <c r="BM260" s="8" cm="1">
        <f t="array" aca="1" ref="BM260" ca="1">BL260-_xlfn.XLOOKUP(BM$1,Cdel!$B$1:$KC$1,IF(ROUNDUP(BL260,0)=6,Cdel!$B$8:$KC$8,IF(ROUNDUP(BL260,0)=5,Cdel!$B$9:$KC$9,IF(ROUNDUP(BL260,0)=4,Cdel!$B$10:$KC$10,IF(ROUNDUP(BL260,0)=3,Cdel!$B$11:$KC$11,IF(ROUNDUP(BL260,0)=2,Cdel!$B$12:$KC$12,IF(ROUNDUP(BL260,0)=1,Cdel!$B$13:$KC$13)))))))</f>
        <v>0.20785014035785565</v>
      </c>
      <c r="BN260" s="8" cm="1">
        <f t="array" aca="1" ref="BN260" ca="1">BM260-_xlfn.XLOOKUP(BN$1,Cdel!$B$1:$KC$1,IF(ROUNDUP(BM260,0)=6,Cdel!$B$8:$KC$8,IF(ROUNDUP(BM260,0)=5,Cdel!$B$9:$KC$9,IF(ROUNDUP(BM260,0)=4,Cdel!$B$10:$KC$10,IF(ROUNDUP(BM260,0)=3,Cdel!$B$11:$KC$11,IF(ROUNDUP(BM260,0)=2,Cdel!$B$12:$KC$12,IF(ROUNDUP(BM260,0)=1,Cdel!$B$13:$KC$13)))))))</f>
        <v>0.20210045541157187</v>
      </c>
      <c r="BO260" s="8" cm="1">
        <f t="array" aca="1" ref="BO260" ca="1">BN260-_xlfn.XLOOKUP(BO$1,Cdel!$B$1:$KC$1,IF(ROUNDUP(BN260,0)=6,Cdel!$B$8:$KC$8,IF(ROUNDUP(BN260,0)=5,Cdel!$B$9:$KC$9,IF(ROUNDUP(BN260,0)=4,Cdel!$B$10:$KC$10,IF(ROUNDUP(BN260,0)=3,Cdel!$B$11:$KC$11,IF(ROUNDUP(BN260,0)=2,Cdel!$B$12:$KC$12,IF(ROUNDUP(BN260,0)=1,Cdel!$B$13:$KC$13)))))))</f>
        <v>0.19650982196712788</v>
      </c>
      <c r="BP260" s="8" cm="1">
        <f t="array" aca="1" ref="BP260" ca="1">BO260-_xlfn.XLOOKUP(BP$1,Cdel!$B$1:$KC$1,IF(ROUNDUP(BO260,0)=6,Cdel!$B$8:$KC$8,IF(ROUNDUP(BO260,0)=5,Cdel!$B$9:$KC$9,IF(ROUNDUP(BO260,0)=4,Cdel!$B$10:$KC$10,IF(ROUNDUP(BO260,0)=3,Cdel!$B$11:$KC$11,IF(ROUNDUP(BO260,0)=2,Cdel!$B$12:$KC$12,IF(ROUNDUP(BO260,0)=1,Cdel!$B$13:$KC$13)))))))</f>
        <v>0.19107384023906174</v>
      </c>
      <c r="BQ260" s="8" cm="1">
        <f t="array" aca="1" ref="BQ260" ca="1">BP260-_xlfn.XLOOKUP(BQ$1,Cdel!$B$1:$KC$1,IF(ROUNDUP(BP260,0)=6,Cdel!$B$8:$KC$8,IF(ROUNDUP(BP260,0)=5,Cdel!$B$9:$KC$9,IF(ROUNDUP(BP260,0)=4,Cdel!$B$10:$KC$10,IF(ROUNDUP(BP260,0)=3,Cdel!$B$11:$KC$11,IF(ROUNDUP(BP260,0)=2,Cdel!$B$12:$KC$12,IF(ROUNDUP(BP260,0)=1,Cdel!$B$13:$KC$13)))))))</f>
        <v>0.18578823215162105</v>
      </c>
      <c r="BR260" s="8" cm="1">
        <f t="array" aca="1" ref="BR260" ca="1">BQ260-_xlfn.XLOOKUP(BR$1,Cdel!$B$1:$KC$1,IF(ROUNDUP(BQ260,0)=6,Cdel!$B$8:$KC$8,IF(ROUNDUP(BQ260,0)=5,Cdel!$B$9:$KC$9,IF(ROUNDUP(BQ260,0)=4,Cdel!$B$10:$KC$10,IF(ROUNDUP(BQ260,0)=3,Cdel!$B$11:$KC$11,IF(ROUNDUP(BQ260,0)=2,Cdel!$B$12:$KC$12,IF(ROUNDUP(BQ260,0)=1,Cdel!$B$13:$KC$13)))))))</f>
        <v>0.18064883797195061</v>
      </c>
      <c r="BS260" s="8" cm="1">
        <f t="array" aca="1" ref="BS260" ca="1">BR260-_xlfn.XLOOKUP(BS$1,Cdel!$B$1:$KC$1,IF(ROUNDUP(BR260,0)=6,Cdel!$B$8:$KC$8,IF(ROUNDUP(BR260,0)=5,Cdel!$B$9:$KC$9,IF(ROUNDUP(BR260,0)=4,Cdel!$B$10:$KC$10,IF(ROUNDUP(BR260,0)=3,Cdel!$B$11:$KC$11,IF(ROUNDUP(BR260,0)=2,Cdel!$B$12:$KC$12,IF(ROUNDUP(BR260,0)=1,Cdel!$B$13:$KC$13)))))))</f>
        <v>0.17565161303641438</v>
      </c>
      <c r="BT260" s="8" cm="1">
        <f t="array" aca="1" ref="BT260" ca="1">BS260-_xlfn.XLOOKUP(BT$1,Cdel!$B$1:$KC$1,IF(ROUNDUP(BS260,0)=6,Cdel!$B$8:$KC$8,IF(ROUNDUP(BS260,0)=5,Cdel!$B$9:$KC$9,IF(ROUNDUP(BS260,0)=4,Cdel!$B$10:$KC$10,IF(ROUNDUP(BS260,0)=3,Cdel!$B$11:$KC$11,IF(ROUNDUP(BS260,0)=2,Cdel!$B$12:$KC$12,IF(ROUNDUP(BS260,0)=1,Cdel!$B$13:$KC$13)))))))</f>
        <v>0.17079262456747657</v>
      </c>
      <c r="BU260" s="8" cm="1">
        <f t="array" aca="1" ref="BU260" ca="1">BT260-_xlfn.XLOOKUP(BU$1,Cdel!$B$1:$KC$1,IF(ROUNDUP(BT260,0)=6,Cdel!$B$8:$KC$8,IF(ROUNDUP(BT260,0)=5,Cdel!$B$9:$KC$9,IF(ROUNDUP(BT260,0)=4,Cdel!$B$10:$KC$10,IF(ROUNDUP(BT260,0)=3,Cdel!$B$11:$KC$11,IF(ROUNDUP(BT260,0)=2,Cdel!$B$12:$KC$12,IF(ROUNDUP(BT260,0)=1,Cdel!$B$13:$KC$13)))))))</f>
        <v>0.16606804857863577</v>
      </c>
      <c r="BV260" s="8" cm="1">
        <f t="array" aca="1" ref="BV260" ca="1">BU260-_xlfn.XLOOKUP(BV$1,Cdel!$B$1:$KC$1,IF(ROUNDUP(BU260,0)=6,Cdel!$B$8:$KC$8,IF(ROUNDUP(BU260,0)=5,Cdel!$B$9:$KC$9,IF(ROUNDUP(BU260,0)=4,Cdel!$B$10:$KC$10,IF(ROUNDUP(BU260,0)=3,Cdel!$B$11:$KC$11,IF(ROUNDUP(BU260,0)=2,Cdel!$B$12:$KC$12,IF(ROUNDUP(BU260,0)=1,Cdel!$B$13:$KC$13)))))))</f>
        <v>0.16147416686497729</v>
      </c>
      <c r="BW260" s="8" cm="1">
        <f t="array" aca="1" ref="BW260" ca="1">BV260-_xlfn.XLOOKUP(BW$1,Cdel!$B$1:$KC$1,IF(ROUNDUP(BV260,0)=6,Cdel!$B$8:$KC$8,IF(ROUNDUP(BV260,0)=5,Cdel!$B$9:$KC$9,IF(ROUNDUP(BV260,0)=4,Cdel!$B$10:$KC$10,IF(ROUNDUP(BV260,0)=3,Cdel!$B$11:$KC$11,IF(ROUNDUP(BV260,0)=2,Cdel!$B$12:$KC$12,IF(ROUNDUP(BV260,0)=1,Cdel!$B$13:$KC$13)))))))</f>
        <v>0.15700736407697438</v>
      </c>
      <c r="BX260" s="8" cm="1">
        <f t="array" aca="1" ref="BX260" ca="1">BW260-_xlfn.XLOOKUP(BX$1,Cdel!$B$1:$KC$1,IF(ROUNDUP(BW260,0)=6,Cdel!$B$8:$KC$8,IF(ROUNDUP(BW260,0)=5,Cdel!$B$9:$KC$9,IF(ROUNDUP(BW260,0)=4,Cdel!$B$10:$KC$10,IF(ROUNDUP(BW260,0)=3,Cdel!$B$11:$KC$11,IF(ROUNDUP(BW260,0)=2,Cdel!$B$12:$KC$12,IF(ROUNDUP(BW260,0)=1,Cdel!$B$13:$KC$13)))))))</f>
        <v>0.15266412487523595</v>
      </c>
      <c r="BY260" s="8" cm="1">
        <f t="array" aca="1" ref="BY260" ca="1">BX260-_xlfn.XLOOKUP(BY$1,Cdel!$B$1:$KC$1,IF(ROUNDUP(BX260,0)=6,Cdel!$B$8:$KC$8,IF(ROUNDUP(BX260,0)=5,Cdel!$B$9:$KC$9,IF(ROUNDUP(BX260,0)=4,Cdel!$B$10:$KC$10,IF(ROUNDUP(BX260,0)=3,Cdel!$B$11:$KC$11,IF(ROUNDUP(BX260,0)=2,Cdel!$B$12:$KC$12,IF(ROUNDUP(BX260,0)=1,Cdel!$B$13:$KC$13)))))))</f>
        <v>0.14844103116396171</v>
      </c>
      <c r="BZ260" s="8" cm="1">
        <f t="array" aca="1" ref="BZ260" ca="1">BY260-_xlfn.XLOOKUP(BZ$1,Cdel!$B$1:$KC$1,IF(ROUNDUP(BY260,0)=6,Cdel!$B$8:$KC$8,IF(ROUNDUP(BY260,0)=5,Cdel!$B$9:$KC$9,IF(ROUNDUP(BY260,0)=4,Cdel!$B$10:$KC$10,IF(ROUNDUP(BY260,0)=3,Cdel!$B$11:$KC$11,IF(ROUNDUP(BY260,0)=2,Cdel!$B$12:$KC$12,IF(ROUNDUP(BY260,0)=1,Cdel!$B$13:$KC$13)))))))</f>
        <v>0.14433475940092697</v>
      </c>
      <c r="CA260" s="8" cm="1">
        <f t="array" aca="1" ref="CA260" ca="1">BZ260-_xlfn.XLOOKUP(CA$1,Cdel!$B$1:$KC$1,IF(ROUNDUP(BZ260,0)=6,Cdel!$B$8:$KC$8,IF(ROUNDUP(BZ260,0)=5,Cdel!$B$9:$KC$9,IF(ROUNDUP(BZ260,0)=4,Cdel!$B$10:$KC$10,IF(ROUNDUP(BZ260,0)=3,Cdel!$B$11:$KC$11,IF(ROUNDUP(BZ260,0)=2,Cdel!$B$12:$KC$12,IF(ROUNDUP(BZ260,0)=1,Cdel!$B$13:$KC$13)))))))</f>
        <v>0.14034207798188059</v>
      </c>
      <c r="CB260" s="8" cm="1">
        <f t="array" aca="1" ref="CB260" ca="1">CA260-_xlfn.XLOOKUP(CB$1,Cdel!$B$1:$KC$1,IF(ROUNDUP(CA260,0)=6,Cdel!$B$8:$KC$8,IF(ROUNDUP(CA260,0)=5,Cdel!$B$9:$KC$9,IF(ROUNDUP(CA260,0)=4,Cdel!$B$10:$KC$10,IF(ROUNDUP(CA260,0)=3,Cdel!$B$11:$KC$11,IF(ROUNDUP(CA260,0)=2,Cdel!$B$12:$KC$12,IF(ROUNDUP(CA260,0)=1,Cdel!$B$13:$KC$13)))))))</f>
        <v>0.13645984469729719</v>
      </c>
      <c r="CC260" s="8" cm="1">
        <f t="array" aca="1" ref="CC260" ca="1">CB260-_xlfn.XLOOKUP(CC$1,Cdel!$B$1:$KC$1,IF(ROUNDUP(CB260,0)=6,Cdel!$B$8:$KC$8,IF(ROUNDUP(CB260,0)=5,Cdel!$B$9:$KC$9,IF(ROUNDUP(CB260,0)=4,Cdel!$B$10:$KC$10,IF(ROUNDUP(CB260,0)=3,Cdel!$B$11:$KC$11,IF(ROUNDUP(CB260,0)=2,Cdel!$B$12:$KC$12,IF(ROUNDUP(CB260,0)=1,Cdel!$B$13:$KC$13)))))))</f>
        <v>0.1326850042594826</v>
      </c>
      <c r="CD260" s="8" cm="1">
        <f t="array" aca="1" ref="CD260" ca="1">CC260-_xlfn.XLOOKUP(CD$1,Cdel!$B$1:$KC$1,IF(ROUNDUP(CC260,0)=6,Cdel!$B$8:$KC$8,IF(ROUNDUP(CC260,0)=5,Cdel!$B$9:$KC$9,IF(ROUNDUP(CC260,0)=4,Cdel!$B$10:$KC$10,IF(ROUNDUP(CC260,0)=3,Cdel!$B$11:$KC$11,IF(ROUNDUP(CC260,0)=2,Cdel!$B$12:$KC$12,IF(ROUNDUP(CC260,0)=1,Cdel!$B$13:$KC$13)))))))</f>
        <v>0.12901458589808598</v>
      </c>
      <c r="CE260" s="8" cm="1">
        <f t="array" aca="1" ref="CE260" ca="1">CD260-_xlfn.XLOOKUP(CE$1,Cdel!$B$1:$KC$1,IF(ROUNDUP(CD260,0)=6,Cdel!$B$8:$KC$8,IF(ROUNDUP(CD260,0)=5,Cdel!$B$9:$KC$9,IF(ROUNDUP(CD260,0)=4,Cdel!$B$10:$KC$10,IF(ROUNDUP(CD260,0)=3,Cdel!$B$11:$KC$11,IF(ROUNDUP(CD260,0)=2,Cdel!$B$12:$KC$12,IF(ROUNDUP(CD260,0)=1,Cdel!$B$13:$KC$13)))))))</f>
        <v>0.12544570102212621</v>
      </c>
      <c r="CF260" s="8" cm="1">
        <f t="array" aca="1" ref="CF260" ca="1">CE260-_xlfn.XLOOKUP(CF$1,Cdel!$B$1:$KC$1,IF(ROUNDUP(CE260,0)=6,Cdel!$B$8:$KC$8,IF(ROUNDUP(CE260,0)=5,Cdel!$B$9:$KC$9,IF(ROUNDUP(CE260,0)=4,Cdel!$B$10:$KC$10,IF(ROUNDUP(CE260,0)=3,Cdel!$B$11:$KC$11,IF(ROUNDUP(CE260,0)=2,Cdel!$B$12:$KC$12,IF(ROUNDUP(CE260,0)=1,Cdel!$B$13:$KC$13)))))))</f>
        <v>0.12197554094669345</v>
      </c>
      <c r="CG260" s="8" cm="1">
        <f t="array" aca="1" ref="CG260" ca="1">CF260-_xlfn.XLOOKUP(CG$1,Cdel!$B$1:$KC$1,IF(ROUNDUP(CF260,0)=6,Cdel!$B$8:$KC$8,IF(ROUNDUP(CF260,0)=5,Cdel!$B$9:$KC$9,IF(ROUNDUP(CF260,0)=4,Cdel!$B$10:$KC$10,IF(ROUNDUP(CF260,0)=3,Cdel!$B$11:$KC$11,IF(ROUNDUP(CF260,0)=2,Cdel!$B$12:$KC$12,IF(ROUNDUP(CF260,0)=1,Cdel!$B$13:$KC$13)))))))</f>
        <v>0.11860137468253529</v>
      </c>
      <c r="CH260" s="8" cm="1">
        <f t="array" aca="1" ref="CH260" ca="1">CG260-_xlfn.XLOOKUP(CH$1,Cdel!$B$1:$KC$1,IF(ROUNDUP(CG260,0)=6,Cdel!$B$8:$KC$8,IF(ROUNDUP(CG260,0)=5,Cdel!$B$9:$KC$9,IF(ROUNDUP(CG260,0)=4,Cdel!$B$10:$KC$10,IF(ROUNDUP(CG260,0)=3,Cdel!$B$11:$KC$11,IF(ROUNDUP(CG260,0)=2,Cdel!$B$12:$KC$12,IF(ROUNDUP(CG260,0)=1,Cdel!$B$13:$KC$13)))))))</f>
        <v>0.11532054678678946</v>
      </c>
      <c r="CI260" s="8" cm="1">
        <f t="array" aca="1" ref="CI260" ca="1">CH260-_xlfn.XLOOKUP(CI$1,Cdel!$B$1:$KC$1,IF(ROUNDUP(CH260,0)=6,Cdel!$B$8:$KC$8,IF(ROUNDUP(CH260,0)=5,Cdel!$B$9:$KC$9,IF(ROUNDUP(CH260,0)=4,Cdel!$B$10:$KC$10,IF(ROUNDUP(CH260,0)=3,Cdel!$B$11:$KC$11,IF(ROUNDUP(CH260,0)=2,Cdel!$B$12:$KC$12,IF(ROUNDUP(CH260,0)=1,Cdel!$B$13:$KC$13)))))))</f>
        <v>0.11213047527317092</v>
      </c>
      <c r="CJ260" s="8" cm="1">
        <f t="array" aca="1" ref="CJ260" ca="1">CI260-_xlfn.XLOOKUP(CJ$1,Cdel!$B$1:$KC$1,IF(ROUNDUP(CI260,0)=6,Cdel!$B$8:$KC$8,IF(ROUNDUP(CI260,0)=5,Cdel!$B$9:$KC$9,IF(ROUNDUP(CI260,0)=4,Cdel!$B$10:$KC$10,IF(ROUNDUP(CI260,0)=3,Cdel!$B$11:$KC$11,IF(ROUNDUP(CI260,0)=2,Cdel!$B$12:$KC$12,IF(ROUNDUP(CI260,0)=1,Cdel!$B$13:$KC$13)))))))</f>
        <v>0.10902864957996819</v>
      </c>
      <c r="CK260" s="8" cm="1">
        <f t="array" aca="1" ref="CK260" ca="1">CJ260-_xlfn.XLOOKUP(CK$1,Cdel!$B$1:$KC$1,IF(ROUNDUP(CJ260,0)=6,Cdel!$B$8:$KC$8,IF(ROUNDUP(CJ260,0)=5,Cdel!$B$9:$KC$9,IF(ROUNDUP(CJ260,0)=4,Cdel!$B$10:$KC$10,IF(ROUNDUP(CJ260,0)=3,Cdel!$B$11:$KC$11,IF(ROUNDUP(CJ260,0)=2,Cdel!$B$12:$KC$12,IF(ROUNDUP(CJ260,0)=1,Cdel!$B$13:$KC$13)))))))</f>
        <v>0.10601262859425081</v>
      </c>
      <c r="CL260" s="8" cm="1">
        <f t="array" aca="1" ref="CL260" ca="1">CK260-_xlfn.XLOOKUP(CL$1,Cdel!$B$1:$KC$1,IF(ROUNDUP(CK260,0)=6,Cdel!$B$8:$KC$8,IF(ROUNDUP(CK260,0)=5,Cdel!$B$9:$KC$9,IF(ROUNDUP(CK260,0)=4,Cdel!$B$10:$KC$10,IF(ROUNDUP(CK260,0)=3,Cdel!$B$11:$KC$11,IF(ROUNDUP(CK260,0)=2,Cdel!$B$12:$KC$12,IF(ROUNDUP(CK260,0)=1,Cdel!$B$13:$KC$13)))))))</f>
        <v>0.10308003873073238</v>
      </c>
      <c r="CM260" s="8" cm="1">
        <f t="array" aca="1" ref="CM260" ca="1">CL260-_xlfn.XLOOKUP(CM$1,Cdel!$B$1:$KC$1,IF(ROUNDUP(CL260,0)=6,Cdel!$B$8:$KC$8,IF(ROUNDUP(CL260,0)=5,Cdel!$B$9:$KC$9,IF(ROUNDUP(CL260,0)=4,Cdel!$B$10:$KC$10,IF(ROUNDUP(CL260,0)=3,Cdel!$B$11:$KC$11,IF(ROUNDUP(CL260,0)=2,Cdel!$B$12:$KC$12,IF(ROUNDUP(CL260,0)=1,Cdel!$B$13:$KC$13)))))))</f>
        <v>0.10022857206377694</v>
      </c>
      <c r="CN260" s="8" cm="1">
        <f t="array" aca="1" ref="CN260" ca="1">CM260-_xlfn.XLOOKUP(CN$1,Cdel!$B$1:$KC$1,IF(ROUNDUP(CM260,0)=6,Cdel!$B$8:$KC$8,IF(ROUNDUP(CM260,0)=5,Cdel!$B$9:$KC$9,IF(ROUNDUP(CM260,0)=4,Cdel!$B$10:$KC$10,IF(ROUNDUP(CM260,0)=3,Cdel!$B$11:$KC$11,IF(ROUNDUP(CM260,0)=2,Cdel!$B$12:$KC$12,IF(ROUNDUP(CM260,0)=1,Cdel!$B$13:$KC$13)))))))</f>
        <v>9.7455984511079438E-2</v>
      </c>
      <c r="CO260" s="8" cm="1">
        <f t="array" aca="1" ref="CO260" ca="1">CN260-_xlfn.XLOOKUP(CO$1,Cdel!$B$1:$KC$1,IF(ROUNDUP(CN260,0)=6,Cdel!$B$8:$KC$8,IF(ROUNDUP(CN260,0)=5,Cdel!$B$9:$KC$9,IF(ROUNDUP(CN260,0)=4,Cdel!$B$10:$KC$10,IF(ROUNDUP(CN260,0)=3,Cdel!$B$11:$KC$11,IF(ROUNDUP(CN260,0)=2,Cdel!$B$12:$KC$12,IF(ROUNDUP(CN260,0)=1,Cdel!$B$13:$KC$13)))))))</f>
        <v>9.4760094067590325E-2</v>
      </c>
      <c r="CP260" s="8" cm="1">
        <f t="array" aca="1" ref="CP260" ca="1">CO260-_xlfn.XLOOKUP(CP$1,Cdel!$B$1:$KC$1,IF(ROUNDUP(CO260,0)=6,Cdel!$B$8:$KC$8,IF(ROUNDUP(CO260,0)=5,Cdel!$B$9:$KC$9,IF(ROUNDUP(CO260,0)=4,Cdel!$B$10:$KC$10,IF(ROUNDUP(CO260,0)=3,Cdel!$B$11:$KC$11,IF(ROUNDUP(CO260,0)=2,Cdel!$B$12:$KC$12,IF(ROUNDUP(CO260,0)=1,Cdel!$B$13:$KC$13)))))))</f>
        <v>9.213877908829414E-2</v>
      </c>
      <c r="CQ260" s="8" cm="1">
        <f t="array" aca="1" ref="CQ260" ca="1">CP260-_xlfn.XLOOKUP(CQ$1,Cdel!$B$1:$KC$1,IF(ROUNDUP(CP260,0)=6,Cdel!$B$8:$KC$8,IF(ROUNDUP(CP260,0)=5,Cdel!$B$9:$KC$9,IF(ROUNDUP(CP260,0)=4,Cdel!$B$10:$KC$10,IF(ROUNDUP(CP260,0)=3,Cdel!$B$11:$KC$11,IF(ROUNDUP(CP260,0)=2,Cdel!$B$12:$KC$12,IF(ROUNDUP(CP260,0)=1,Cdel!$B$13:$KC$13)))))))</f>
        <v>8.958997661849151E-2</v>
      </c>
      <c r="CR260" s="8" cm="1">
        <f t="array" aca="1" ref="CR260" ca="1">CQ260-_xlfn.XLOOKUP(CR$1,Cdel!$B$1:$KC$1,IF(ROUNDUP(CQ260,0)=6,Cdel!$B$8:$KC$8,IF(ROUNDUP(CQ260,0)=5,Cdel!$B$9:$KC$9,IF(ROUNDUP(CQ260,0)=4,Cdel!$B$10:$KC$10,IF(ROUNDUP(CQ260,0)=3,Cdel!$B$11:$KC$11,IF(ROUNDUP(CQ260,0)=2,Cdel!$B$12:$KC$12,IF(ROUNDUP(CQ260,0)=1,Cdel!$B$13:$KC$13)))))))</f>
        <v>8.7111680770269428E-2</v>
      </c>
      <c r="CS260" s="8" cm="1">
        <f t="array" aca="1" ref="CS260" ca="1">CR260-_xlfn.XLOOKUP(CS$1,Cdel!$B$1:$KC$1,IF(ROUNDUP(CR260,0)=6,Cdel!$B$8:$KC$8,IF(ROUNDUP(CR260,0)=5,Cdel!$B$9:$KC$9,IF(ROUNDUP(CR260,0)=4,Cdel!$B$10:$KC$10,IF(ROUNDUP(CR260,0)=3,Cdel!$B$11:$KC$11,IF(ROUNDUP(CR260,0)=2,Cdel!$B$12:$KC$12,IF(ROUNDUP(CR260,0)=1,Cdel!$B$13:$KC$13)))))))</f>
        <v>8.4701941143883033E-2</v>
      </c>
      <c r="CT260" s="8" cm="1">
        <f t="array" aca="1" ref="CT260" ca="1">CS260-_xlfn.XLOOKUP(CT$1,Cdel!$B$1:$KC$1,IF(ROUNDUP(CS260,0)=6,Cdel!$B$8:$KC$8,IF(ROUNDUP(CS260,0)=5,Cdel!$B$9:$KC$9,IF(ROUNDUP(CS260,0)=4,Cdel!$B$10:$KC$10,IF(ROUNDUP(CS260,0)=3,Cdel!$B$11:$KC$11,IF(ROUNDUP(CS260,0)=2,Cdel!$B$12:$KC$12,IF(ROUNDUP(CS260,0)=1,Cdel!$B$13:$KC$13)))))))</f>
        <v>8.2358861292806146E-2</v>
      </c>
      <c r="CU260" s="8" cm="1">
        <f t="array" aca="1" ref="CU260" ca="1">CT260-_xlfn.XLOOKUP(CU$1,Cdel!$B$1:$KC$1,IF(ROUNDUP(CT260,0)=6,Cdel!$B$8:$KC$8,IF(ROUNDUP(CT260,0)=5,Cdel!$B$9:$KC$9,IF(ROUNDUP(CT260,0)=4,Cdel!$B$10:$KC$10,IF(ROUNDUP(CT260,0)=3,Cdel!$B$11:$KC$11,IF(ROUNDUP(CT260,0)=2,Cdel!$B$12:$KC$12,IF(ROUNDUP(CT260,0)=1,Cdel!$B$13:$KC$13)))))))</f>
        <v>8.0080597231242237E-2</v>
      </c>
      <c r="CV260" s="8" cm="1">
        <f t="array" aca="1" ref="CV260" ca="1">CU260-_xlfn.XLOOKUP(CV$1,Cdel!$B$1:$KC$1,IF(ROUNDUP(CU260,0)=6,Cdel!$B$8:$KC$8,IF(ROUNDUP(CU260,0)=5,Cdel!$B$9:$KC$9,IF(ROUNDUP(CU260,0)=4,Cdel!$B$10:$KC$10,IF(ROUNDUP(CU260,0)=3,Cdel!$B$11:$KC$11,IF(ROUNDUP(CU260,0)=2,Cdel!$B$12:$KC$12,IF(ROUNDUP(CU260,0)=1,Cdel!$B$13:$KC$13)))))))</f>
        <v>7.7865355982921922E-2</v>
      </c>
      <c r="CW260" s="8" cm="1">
        <f t="array" aca="1" ref="CW260" ca="1">CV260-_xlfn.XLOOKUP(CW$1,Cdel!$B$1:$KC$1,IF(ROUNDUP(CV260,0)=6,Cdel!$B$8:$KC$8,IF(ROUNDUP(CV260,0)=5,Cdel!$B$9:$KC$9,IF(ROUNDUP(CV260,0)=4,Cdel!$B$10:$KC$10,IF(ROUNDUP(CV260,0)=3,Cdel!$B$11:$KC$11,IF(ROUNDUP(CV260,0)=2,Cdel!$B$12:$KC$12,IF(ROUNDUP(CV260,0)=1,Cdel!$B$13:$KC$13)))))))</f>
        <v>7.5711394170044521E-2</v>
      </c>
      <c r="CX260" s="8" cm="1">
        <f t="array" aca="1" ref="CX260" ca="1">CW260-_xlfn.XLOOKUP(CX$1,Cdel!$B$1:$KC$1,IF(ROUNDUP(CW260,0)=6,Cdel!$B$8:$KC$8,IF(ROUNDUP(CW260,0)=5,Cdel!$B$9:$KC$9,IF(ROUNDUP(CW260,0)=4,Cdel!$B$10:$KC$10,IF(ROUNDUP(CW260,0)=3,Cdel!$B$11:$KC$11,IF(ROUNDUP(CW260,0)=2,Cdel!$B$12:$KC$12,IF(ROUNDUP(CW260,0)=1,Cdel!$B$13:$KC$13)))))))</f>
        <v>7.3617016641252989E-2</v>
      </c>
      <c r="CY260" s="8" cm="1">
        <f t="array" aca="1" ref="CY260" ca="1">CX260-_xlfn.XLOOKUP(CY$1,Cdel!$B$1:$KC$1,IF(ROUNDUP(CX260,0)=6,Cdel!$B$8:$KC$8,IF(ROUNDUP(CX260,0)=5,Cdel!$B$9:$KC$9,IF(ROUNDUP(CX260,0)=4,Cdel!$B$10:$KC$10,IF(ROUNDUP(CX260,0)=3,Cdel!$B$11:$KC$11,IF(ROUNDUP(CX260,0)=2,Cdel!$B$12:$KC$12,IF(ROUNDUP(CX260,0)=1,Cdel!$B$13:$KC$13)))))))</f>
        <v>7.1580575137562955E-2</v>
      </c>
      <c r="CZ260" s="8" cm="1">
        <f t="array" aca="1" ref="CZ260" ca="1">CY260-_xlfn.XLOOKUP(CZ$1,Cdel!$B$1:$KC$1,IF(ROUNDUP(CY260,0)=6,Cdel!$B$8:$KC$8,IF(ROUNDUP(CY260,0)=5,Cdel!$B$9:$KC$9,IF(ROUNDUP(CY260,0)=4,Cdel!$B$10:$KC$10,IF(ROUNDUP(CY260,0)=3,Cdel!$B$11:$KC$11,IF(ROUNDUP(CY260,0)=2,Cdel!$B$12:$KC$12,IF(ROUNDUP(CY260,0)=1,Cdel!$B$13:$KC$13)))))))</f>
        <v>6.9600466995195648E-2</v>
      </c>
      <c r="DA260" s="8" cm="1">
        <f t="array" aca="1" ref="DA260" ca="1">CZ260-_xlfn.XLOOKUP(DA$1,Cdel!$B$1:$KC$1,IF(ROUNDUP(CZ260,0)=6,Cdel!$B$8:$KC$8,IF(ROUNDUP(CZ260,0)=5,Cdel!$B$9:$KC$9,IF(ROUNDUP(CZ260,0)=4,Cdel!$B$10:$KC$10,IF(ROUNDUP(CZ260,0)=3,Cdel!$B$11:$KC$11,IF(ROUNDUP(CZ260,0)=2,Cdel!$B$12:$KC$12,IF(ROUNDUP(CZ260,0)=1,Cdel!$B$13:$KC$13)))))))</f>
        <v>6.767513388429372E-2</v>
      </c>
      <c r="DB260" s="8" cm="1">
        <f t="array" aca="1" ref="DB260" ca="1">DA260-_xlfn.XLOOKUP(DB$1,Cdel!$B$1:$KC$1,IF(ROUNDUP(DA260,0)=6,Cdel!$B$8:$KC$8,IF(ROUNDUP(DA260,0)=5,Cdel!$B$9:$KC$9,IF(ROUNDUP(DA260,0)=4,Cdel!$B$10:$KC$10,IF(ROUNDUP(DA260,0)=3,Cdel!$B$11:$KC$11,IF(ROUNDUP(DA260,0)=2,Cdel!$B$12:$KC$12,IF(ROUNDUP(DA260,0)=1,Cdel!$B$13:$KC$13)))))))</f>
        <v>6.5803060582527689E-2</v>
      </c>
      <c r="DC260" s="8" cm="1">
        <f t="array" aca="1" ref="DC260" ca="1">DB260-_xlfn.XLOOKUP(DC$1,Cdel!$B$1:$KC$1,IF(ROUNDUP(DB260,0)=6,Cdel!$B$8:$KC$8,IF(ROUNDUP(DB260,0)=5,Cdel!$B$9:$KC$9,IF(ROUNDUP(DB260,0)=4,Cdel!$B$10:$KC$10,IF(ROUNDUP(DB260,0)=3,Cdel!$B$11:$KC$11,IF(ROUNDUP(DB260,0)=2,Cdel!$B$12:$KC$12,IF(ROUNDUP(DB260,0)=1,Cdel!$B$13:$KC$13)))))))</f>
        <v>6.3982773782627747E-2</v>
      </c>
      <c r="DD260" s="8" cm="1">
        <f t="array" aca="1" ref="DD260" ca="1">DC260-_xlfn.XLOOKUP(DD$1,Cdel!$B$1:$KC$1,IF(ROUNDUP(DC260,0)=6,Cdel!$B$8:$KC$8,IF(ROUNDUP(DC260,0)=5,Cdel!$B$9:$KC$9,IF(ROUNDUP(DC260,0)=4,Cdel!$B$10:$KC$10,IF(ROUNDUP(DC260,0)=3,Cdel!$B$11:$KC$11,IF(ROUNDUP(DC260,0)=2,Cdel!$B$12:$KC$12,IF(ROUNDUP(DC260,0)=1,Cdel!$B$13:$KC$13)))))))</f>
        <v>6.2212840932902087E-2</v>
      </c>
    </row>
    <row r="261" spans="1:108" x14ac:dyDescent="0.15">
      <c r="A261" s="3" t="s">
        <v>279</v>
      </c>
      <c r="B261" s="3" t="s">
        <v>6</v>
      </c>
      <c r="C261" s="3" t="s">
        <v>279</v>
      </c>
      <c r="D261" s="2">
        <v>0</v>
      </c>
      <c r="E261" s="2">
        <v>1980</v>
      </c>
      <c r="F261" s="3"/>
      <c r="G261" s="4">
        <f t="shared" ca="1" si="6"/>
        <v>46</v>
      </c>
      <c r="H261">
        <f ca="1">_xlfn.LET(
_xlpm.score,_xlfn.XLOOKUP(G261,DecayFns!$A$2:$A$289,DecayFns!$N$2:$N$289),
IF(D261=1,IF(_xlpm.score=6,_xlpm.score,_xlpm.score+1),IF(_xlpm.score=1,_xlpm.score,_xlpm.score-1)
))</f>
        <v>1</v>
      </c>
      <c r="I261" s="7" cm="1">
        <f t="array" aca="1" ref="I261" ca="1">H261-_xlfn.XLOOKUP(I$1,Cdel!$B$1:$KC$1,IF(ROUNDUP(H261,0)=6,Cdel!$B$8:$KC$8,IF(ROUNDUP(H261,0)=5,Cdel!$B$9:$KC$9,IF(ROUNDUP(H261,0)=4,Cdel!$B$10:$KC$10,IF(ROUNDUP(H261,0)=3,Cdel!$B$11:$KC$11,IF(ROUNDUP(H261,0)=2,Cdel!$B$12:$KC$12,IF(ROUNDUP(H261,0)=1,Cdel!$B$13:$KC$13)))))))</f>
        <v>1</v>
      </c>
      <c r="J261" s="8" cm="1">
        <f t="array" aca="1" ref="J261" ca="1">I261-_xlfn.XLOOKUP(J$1,Cdel!$B$1:$KC$1,IF(ROUNDUP(I261,0)=6,Cdel!$B$8:$KC$8,IF(ROUNDUP(I261,0)=5,Cdel!$B$9:$KC$9,IF(ROUNDUP(I261,0)=4,Cdel!$B$10:$KC$10,IF(ROUNDUP(I261,0)=3,Cdel!$B$11:$KC$11,IF(ROUNDUP(I261,0)=2,Cdel!$B$12:$KC$12,IF(ROUNDUP(I261,0)=1,Cdel!$B$13:$KC$13)))))))</f>
        <v>0.97233735355490014</v>
      </c>
      <c r="K261" s="8" cm="1">
        <f t="array" aca="1" ref="K261" ca="1">J261-_xlfn.XLOOKUP(K$1,Cdel!$B$1:$KC$1,IF(ROUNDUP(J261,0)=6,Cdel!$B$8:$KC$8,IF(ROUNDUP(J261,0)=5,Cdel!$B$9:$KC$9,IF(ROUNDUP(J261,0)=4,Cdel!$B$10:$KC$10,IF(ROUNDUP(J261,0)=3,Cdel!$B$11:$KC$11,IF(ROUNDUP(J261,0)=2,Cdel!$B$12:$KC$12,IF(ROUNDUP(J261,0)=1,Cdel!$B$13:$KC$13)))))))</f>
        <v>0.94543992911814678</v>
      </c>
      <c r="L261" s="8" cm="1">
        <f t="array" aca="1" ref="L261" ca="1">K261-_xlfn.XLOOKUP(L$1,Cdel!$B$1:$KC$1,IF(ROUNDUP(K261,0)=6,Cdel!$B$8:$KC$8,IF(ROUNDUP(K261,0)=5,Cdel!$B$9:$KC$9,IF(ROUNDUP(K261,0)=4,Cdel!$B$10:$KC$10,IF(ROUNDUP(K261,0)=3,Cdel!$B$11:$KC$11,IF(ROUNDUP(K261,0)=2,Cdel!$B$12:$KC$12,IF(ROUNDUP(K261,0)=1,Cdel!$B$13:$KC$13)))))))</f>
        <v>0.91928655862387121</v>
      </c>
      <c r="M261" s="8" cm="1">
        <f t="array" aca="1" ref="M261" ca="1">L261-_xlfn.XLOOKUP(M$1,Cdel!$B$1:$KC$1,IF(ROUNDUP(L261,0)=6,Cdel!$B$8:$KC$8,IF(ROUNDUP(L261,0)=5,Cdel!$B$9:$KC$9,IF(ROUNDUP(L261,0)=4,Cdel!$B$10:$KC$10,IF(ROUNDUP(L261,0)=3,Cdel!$B$11:$KC$11,IF(ROUNDUP(L261,0)=2,Cdel!$B$12:$KC$12,IF(ROUNDUP(L261,0)=1,Cdel!$B$13:$KC$13)))))))</f>
        <v>0.89385665957092642</v>
      </c>
      <c r="N261" s="8" cm="1">
        <f t="array" aca="1" ref="N261" ca="1">M261-_xlfn.XLOOKUP(N$1,Cdel!$B$1:$KC$1,IF(ROUNDUP(M261,0)=6,Cdel!$B$8:$KC$8,IF(ROUNDUP(M261,0)=5,Cdel!$B$9:$KC$9,IF(ROUNDUP(M261,0)=4,Cdel!$B$10:$KC$10,IF(ROUNDUP(M261,0)=3,Cdel!$B$11:$KC$11,IF(ROUNDUP(M261,0)=2,Cdel!$B$12:$KC$12,IF(ROUNDUP(M261,0)=1,Cdel!$B$13:$KC$13)))))))</f>
        <v>0.86913021882461783</v>
      </c>
      <c r="O261" s="8" cm="1">
        <f t="array" aca="1" ref="O261" ca="1">N261-_xlfn.XLOOKUP(O$1,Cdel!$B$1:$KC$1,IF(ROUNDUP(N261,0)=6,Cdel!$B$8:$KC$8,IF(ROUNDUP(N261,0)=5,Cdel!$B$9:$KC$9,IF(ROUNDUP(N261,0)=4,Cdel!$B$10:$KC$10,IF(ROUNDUP(N261,0)=3,Cdel!$B$11:$KC$11,IF(ROUNDUP(N261,0)=2,Cdel!$B$12:$KC$12,IF(ROUNDUP(N261,0)=1,Cdel!$B$13:$KC$13)))))))</f>
        <v>0.84508777686652015</v>
      </c>
      <c r="P261" s="8" cm="1">
        <f t="array" aca="1" ref="P261" ca="1">O261-_xlfn.XLOOKUP(P$1,Cdel!$B$1:$KC$1,IF(ROUNDUP(O261,0)=6,Cdel!$B$8:$KC$8,IF(ROUNDUP(O261,0)=5,Cdel!$B$9:$KC$9,IF(ROUNDUP(O261,0)=4,Cdel!$B$10:$KC$10,IF(ROUNDUP(O261,0)=3,Cdel!$B$11:$KC$11,IF(ROUNDUP(O261,0)=2,Cdel!$B$12:$KC$12,IF(ROUNDUP(O261,0)=1,Cdel!$B$13:$KC$13)))))))</f>
        <v>0.82171041247998611</v>
      </c>
      <c r="Q261" s="8" cm="1">
        <f t="array" aca="1" ref="Q261" ca="1">P261-_xlfn.XLOOKUP(Q$1,Cdel!$B$1:$KC$1,IF(ROUNDUP(P261,0)=6,Cdel!$B$8:$KC$8,IF(ROUNDUP(P261,0)=5,Cdel!$B$9:$KC$9,IF(ROUNDUP(P261,0)=4,Cdel!$B$10:$KC$10,IF(ROUNDUP(P261,0)=3,Cdel!$B$11:$KC$11,IF(ROUNDUP(P261,0)=2,Cdel!$B$12:$KC$12,IF(ROUNDUP(P261,0)=1,Cdel!$B$13:$KC$13)))))))</f>
        <v>0.79897972785929505</v>
      </c>
      <c r="R261" s="8" cm="1">
        <f t="array" aca="1" ref="R261" ca="1">Q261-_xlfn.XLOOKUP(R$1,Cdel!$B$1:$KC$1,IF(ROUNDUP(Q261,0)=6,Cdel!$B$8:$KC$8,IF(ROUNDUP(Q261,0)=5,Cdel!$B$9:$KC$9,IF(ROUNDUP(Q261,0)=4,Cdel!$B$10:$KC$10,IF(ROUNDUP(Q261,0)=3,Cdel!$B$11:$KC$11,IF(ROUNDUP(Q261,0)=2,Cdel!$B$12:$KC$12,IF(ROUNDUP(Q261,0)=1,Cdel!$B$13:$KC$13)))))))</f>
        <v>0.77687783413072131</v>
      </c>
      <c r="S261" s="8" cm="1">
        <f t="array" aca="1" ref="S261" ca="1">R261-_xlfn.XLOOKUP(S$1,Cdel!$B$1:$KC$1,IF(ROUNDUP(R261,0)=6,Cdel!$B$8:$KC$8,IF(ROUNDUP(R261,0)=5,Cdel!$B$9:$KC$9,IF(ROUNDUP(R261,0)=4,Cdel!$B$10:$KC$10,IF(ROUNDUP(R261,0)=3,Cdel!$B$11:$KC$11,IF(ROUNDUP(R261,0)=2,Cdel!$B$12:$KC$12,IF(ROUNDUP(R261,0)=1,Cdel!$B$13:$KC$13)))))))</f>
        <v>0.7553873372741281</v>
      </c>
      <c r="T261" s="8" cm="1">
        <f t="array" aca="1" ref="T261" ca="1">S261-_xlfn.XLOOKUP(T$1,Cdel!$B$1:$KC$1,IF(ROUNDUP(S261,0)=6,Cdel!$B$8:$KC$8,IF(ROUNDUP(S261,0)=5,Cdel!$B$9:$KC$9,IF(ROUNDUP(S261,0)=4,Cdel!$B$10:$KC$10,IF(ROUNDUP(S261,0)=3,Cdel!$B$11:$KC$11,IF(ROUNDUP(S261,0)=2,Cdel!$B$12:$KC$12,IF(ROUNDUP(S261,0)=1,Cdel!$B$13:$KC$13)))))))</f>
        <v>0.73449132443400855</v>
      </c>
      <c r="U261" s="8" cm="1">
        <f t="array" aca="1" ref="U261" ca="1">T261-_xlfn.XLOOKUP(U$1,Cdel!$B$1:$KC$1,IF(ROUNDUP(T261,0)=6,Cdel!$B$8:$KC$8,IF(ROUNDUP(T261,0)=5,Cdel!$B$9:$KC$9,IF(ROUNDUP(T261,0)=4,Cdel!$B$10:$KC$10,IF(ROUNDUP(T261,0)=3,Cdel!$B$11:$KC$11,IF(ROUNDUP(T261,0)=2,Cdel!$B$12:$KC$12,IF(ROUNDUP(T261,0)=1,Cdel!$B$13:$KC$13)))))))</f>
        <v>0.7141733506091974</v>
      </c>
      <c r="V261" s="8" cm="1">
        <f t="array" aca="1" ref="V261" ca="1">U261-_xlfn.XLOOKUP(V$1,Cdel!$B$1:$KC$1,IF(ROUNDUP(U261,0)=6,Cdel!$B$8:$KC$8,IF(ROUNDUP(U261,0)=5,Cdel!$B$9:$KC$9,IF(ROUNDUP(U261,0)=4,Cdel!$B$10:$KC$10,IF(ROUNDUP(U261,0)=3,Cdel!$B$11:$KC$11,IF(ROUNDUP(U261,0)=2,Cdel!$B$12:$KC$12,IF(ROUNDUP(U261,0)=1,Cdel!$B$13:$KC$13)))))))</f>
        <v>0.6944174257107828</v>
      </c>
      <c r="W261" s="8" cm="1">
        <f t="array" aca="1" ref="W261" ca="1">V261-_xlfn.XLOOKUP(W$1,Cdel!$B$1:$KC$1,IF(ROUNDUP(V261,0)=6,Cdel!$B$8:$KC$8,IF(ROUNDUP(V261,0)=5,Cdel!$B$9:$KC$9,IF(ROUNDUP(V261,0)=4,Cdel!$B$10:$KC$10,IF(ROUNDUP(V261,0)=3,Cdel!$B$11:$KC$11,IF(ROUNDUP(V261,0)=2,Cdel!$B$12:$KC$12,IF(ROUNDUP(V261,0)=1,Cdel!$B$13:$KC$13)))))))</f>
        <v>0.67520800197802899</v>
      </c>
      <c r="X261" s="8" cm="1">
        <f t="array" aca="1" ref="X261" ca="1">W261-_xlfn.XLOOKUP(X$1,Cdel!$B$1:$KC$1,IF(ROUNDUP(W261,0)=6,Cdel!$B$8:$KC$8,IF(ROUNDUP(W261,0)=5,Cdel!$B$9:$KC$9,IF(ROUNDUP(W261,0)=4,Cdel!$B$10:$KC$10,IF(ROUNDUP(W261,0)=3,Cdel!$B$11:$KC$11,IF(ROUNDUP(W261,0)=2,Cdel!$B$12:$KC$12,IF(ROUNDUP(W261,0)=1,Cdel!$B$13:$KC$13)))))))</f>
        <v>0.65652996174240841</v>
      </c>
      <c r="Y261" s="8" cm="1">
        <f t="array" aca="1" ref="Y261" ca="1">X261-_xlfn.XLOOKUP(Y$1,Cdel!$B$1:$KC$1,IF(ROUNDUP(X261,0)=6,Cdel!$B$8:$KC$8,IF(ROUNDUP(X261,0)=5,Cdel!$B$9:$KC$9,IF(ROUNDUP(X261,0)=4,Cdel!$B$10:$KC$10,IF(ROUNDUP(X261,0)=3,Cdel!$B$11:$KC$11,IF(ROUNDUP(X261,0)=2,Cdel!$B$12:$KC$12,IF(ROUNDUP(X261,0)=1,Cdel!$B$13:$KC$13)))))))</f>
        <v>0.63836860553011321</v>
      </c>
      <c r="Z261" s="8" cm="1">
        <f t="array" aca="1" ref="Z261" ca="1">Y261-_xlfn.XLOOKUP(Z$1,Cdel!$B$1:$KC$1,IF(ROUNDUP(Y261,0)=6,Cdel!$B$8:$KC$8,IF(ROUNDUP(Y261,0)=5,Cdel!$B$9:$KC$9,IF(ROUNDUP(Y261,0)=4,Cdel!$B$10:$KC$10,IF(ROUNDUP(Y261,0)=3,Cdel!$B$11:$KC$11,IF(ROUNDUP(Y261,0)=2,Cdel!$B$12:$KC$12,IF(ROUNDUP(Y261,0)=1,Cdel!$B$13:$KC$13)))))))</f>
        <v>0.62070964049368227</v>
      </c>
      <c r="AA261" s="8" cm="1">
        <f t="array" aca="1" ref="AA261" ca="1">Z261-_xlfn.XLOOKUP(AA$1,Cdel!$B$1:$KC$1,IF(ROUNDUP(Z261,0)=6,Cdel!$B$8:$KC$8,IF(ROUNDUP(Z261,0)=5,Cdel!$B$9:$KC$9,IF(ROUNDUP(Z261,0)=4,Cdel!$B$10:$KC$10,IF(ROUNDUP(Z261,0)=3,Cdel!$B$11:$KC$11,IF(ROUNDUP(Z261,0)=2,Cdel!$B$12:$KC$12,IF(ROUNDUP(Z261,0)=1,Cdel!$B$13:$KC$13)))))))</f>
        <v>0.60353916916364048</v>
      </c>
      <c r="AB261" s="8" cm="1">
        <f t="array" aca="1" ref="AB261" ca="1">AA261-_xlfn.XLOOKUP(AB$1,Cdel!$B$1:$KC$1,IF(ROUNDUP(AA261,0)=6,Cdel!$B$8:$KC$8,IF(ROUNDUP(AA261,0)=5,Cdel!$B$9:$KC$9,IF(ROUNDUP(AA261,0)=4,Cdel!$B$10:$KC$10,IF(ROUNDUP(AA261,0)=3,Cdel!$B$11:$KC$11,IF(ROUNDUP(AA261,0)=2,Cdel!$B$12:$KC$12,IF(ROUNDUP(AA261,0)=1,Cdel!$B$13:$KC$13)))))))</f>
        <v>0.58684367851129737</v>
      </c>
      <c r="AC261" s="8" cm="1">
        <f t="array" aca="1" ref="AC261" ca="1">AB261-_xlfn.XLOOKUP(AC$1,Cdel!$B$1:$KC$1,IF(ROUNDUP(AB261,0)=6,Cdel!$B$8:$KC$8,IF(ROUNDUP(AB261,0)=5,Cdel!$B$9:$KC$9,IF(ROUNDUP(AB261,0)=4,Cdel!$B$10:$KC$10,IF(ROUNDUP(AB261,0)=3,Cdel!$B$11:$KC$11,IF(ROUNDUP(AB261,0)=2,Cdel!$B$12:$KC$12,IF(ROUNDUP(AB261,0)=1,Cdel!$B$13:$KC$13)))))))</f>
        <v>0.57061002931409743</v>
      </c>
      <c r="AD261" s="8" cm="1">
        <f t="array" aca="1" ref="AD261" ca="1">AC261-_xlfn.XLOOKUP(AD$1,Cdel!$B$1:$KC$1,IF(ROUNDUP(AC261,0)=6,Cdel!$B$8:$KC$8,IF(ROUNDUP(AC261,0)=5,Cdel!$B$9:$KC$9,IF(ROUNDUP(AC261,0)=4,Cdel!$B$10:$KC$10,IF(ROUNDUP(AC261,0)=3,Cdel!$B$11:$KC$11,IF(ROUNDUP(AC261,0)=2,Cdel!$B$12:$KC$12,IF(ROUNDUP(AC261,0)=1,Cdel!$B$13:$KC$13)))))))</f>
        <v>0.55482544581515347</v>
      </c>
      <c r="AE261" s="8" cm="1">
        <f t="array" aca="1" ref="AE261" ca="1">AD261-_xlfn.XLOOKUP(AE$1,Cdel!$B$1:$KC$1,IF(ROUNDUP(AD261,0)=6,Cdel!$B$8:$KC$8,IF(ROUNDUP(AD261,0)=5,Cdel!$B$9:$KC$9,IF(ROUNDUP(AD261,0)=4,Cdel!$B$10:$KC$10,IF(ROUNDUP(AD261,0)=3,Cdel!$B$11:$KC$11,IF(ROUNDUP(AD261,0)=2,Cdel!$B$12:$KC$12,IF(ROUNDUP(AD261,0)=1,Cdel!$B$13:$KC$13)))))))</f>
        <v>0.53947750566882391</v>
      </c>
      <c r="AF261" s="8" cm="1">
        <f t="array" aca="1" ref="AF261" ca="1">AE261-_xlfn.XLOOKUP(AF$1,Cdel!$B$1:$KC$1,IF(ROUNDUP(AE261,0)=6,Cdel!$B$8:$KC$8,IF(ROUNDUP(AE261,0)=5,Cdel!$B$9:$KC$9,IF(ROUNDUP(AE261,0)=4,Cdel!$B$10:$KC$10,IF(ROUNDUP(AE261,0)=3,Cdel!$B$11:$KC$11,IF(ROUNDUP(AE261,0)=2,Cdel!$B$12:$KC$12,IF(ROUNDUP(AE261,0)=1,Cdel!$B$13:$KC$13)))))))</f>
        <v>0.52455413016442287</v>
      </c>
      <c r="AG261" s="8" cm="1">
        <f t="array" aca="1" ref="AG261" ca="1">AF261-_xlfn.XLOOKUP(AG$1,Cdel!$B$1:$KC$1,IF(ROUNDUP(AF261,0)=6,Cdel!$B$8:$KC$8,IF(ROUNDUP(AF261,0)=5,Cdel!$B$9:$KC$9,IF(ROUNDUP(AF261,0)=4,Cdel!$B$10:$KC$10,IF(ROUNDUP(AF261,0)=3,Cdel!$B$11:$KC$11,IF(ROUNDUP(AF261,0)=2,Cdel!$B$12:$KC$12,IF(ROUNDUP(AF261,0)=1,Cdel!$B$13:$KC$13)))))))</f>
        <v>0.51004357472036754</v>
      </c>
      <c r="AH261" s="8" cm="1">
        <f t="array" aca="1" ref="AH261" ca="1">AG261-_xlfn.XLOOKUP(AH$1,Cdel!$B$1:$KC$1,IF(ROUNDUP(AG261,0)=6,Cdel!$B$8:$KC$8,IF(ROUNDUP(AG261,0)=5,Cdel!$B$9:$KC$9,IF(ROUNDUP(AG261,0)=4,Cdel!$B$10:$KC$10,IF(ROUNDUP(AG261,0)=3,Cdel!$B$11:$KC$11,IF(ROUNDUP(AG261,0)=2,Cdel!$B$12:$KC$12,IF(ROUNDUP(AG261,0)=1,Cdel!$B$13:$KC$13)))))))</f>
        <v>0.49593441964128315</v>
      </c>
      <c r="AI261" s="8" cm="1">
        <f t="array" aca="1" ref="AI261" ca="1">AH261-_xlfn.XLOOKUP(AI$1,Cdel!$B$1:$KC$1,IF(ROUNDUP(AH261,0)=6,Cdel!$B$8:$KC$8,IF(ROUNDUP(AH261,0)=5,Cdel!$B$9:$KC$9,IF(ROUNDUP(AH261,0)=4,Cdel!$B$10:$KC$10,IF(ROUNDUP(AH261,0)=3,Cdel!$B$11:$KC$11,IF(ROUNDUP(AH261,0)=2,Cdel!$B$12:$KC$12,IF(ROUNDUP(AH261,0)=1,Cdel!$B$13:$KC$13)))))))</f>
        <v>0.4822155611307905</v>
      </c>
      <c r="AJ261" s="8" cm="1">
        <f t="array" aca="1" ref="AJ261" ca="1">AI261-_xlfn.XLOOKUP(AJ$1,Cdel!$B$1:$KC$1,IF(ROUNDUP(AI261,0)=6,Cdel!$B$8:$KC$8,IF(ROUNDUP(AI261,0)=5,Cdel!$B$9:$KC$9,IF(ROUNDUP(AI261,0)=4,Cdel!$B$10:$KC$10,IF(ROUNDUP(AI261,0)=3,Cdel!$B$11:$KC$11,IF(ROUNDUP(AI261,0)=2,Cdel!$B$12:$KC$12,IF(ROUNDUP(AI261,0)=1,Cdel!$B$13:$KC$13)))))))</f>
        <v>0.46887620255290396</v>
      </c>
      <c r="AK261" s="8" cm="1">
        <f t="array" aca="1" ref="AK261" ca="1">AJ261-_xlfn.XLOOKUP(AK$1,Cdel!$B$1:$KC$1,IF(ROUNDUP(AJ261,0)=6,Cdel!$B$8:$KC$8,IF(ROUNDUP(AJ261,0)=5,Cdel!$B$9:$KC$9,IF(ROUNDUP(AJ261,0)=4,Cdel!$B$10:$KC$10,IF(ROUNDUP(AJ261,0)=3,Cdel!$B$11:$KC$11,IF(ROUNDUP(AJ261,0)=2,Cdel!$B$12:$KC$12,IF(ROUNDUP(AJ261,0)=1,Cdel!$B$13:$KC$13)))))))</f>
        <v>0.45590584593516198</v>
      </c>
      <c r="AL261" s="8" cm="1">
        <f t="array" aca="1" ref="AL261" ca="1">AK261-_xlfn.XLOOKUP(AL$1,Cdel!$B$1:$KC$1,IF(ROUNDUP(AK261,0)=6,Cdel!$B$8:$KC$8,IF(ROUNDUP(AK261,0)=5,Cdel!$B$9:$KC$9,IF(ROUNDUP(AK261,0)=4,Cdel!$B$10:$KC$10,IF(ROUNDUP(AK261,0)=3,Cdel!$B$11:$KC$11,IF(ROUNDUP(AK261,0)=2,Cdel!$B$12:$KC$12,IF(ROUNDUP(AK261,0)=1,Cdel!$B$13:$KC$13)))))))</f>
        <v>0.44329428370680335</v>
      </c>
      <c r="AM261" s="8" cm="1">
        <f t="array" aca="1" ref="AM261" ca="1">AL261-_xlfn.XLOOKUP(AM$1,Cdel!$B$1:$KC$1,IF(ROUNDUP(AL261,0)=6,Cdel!$B$8:$KC$8,IF(ROUNDUP(AL261,0)=5,Cdel!$B$9:$KC$9,IF(ROUNDUP(AL261,0)=4,Cdel!$B$10:$KC$10,IF(ROUNDUP(AL261,0)=3,Cdel!$B$11:$KC$11,IF(ROUNDUP(AL261,0)=2,Cdel!$B$12:$KC$12,IF(ROUNDUP(AL261,0)=1,Cdel!$B$13:$KC$13)))))))</f>
        <v>0.4310315906654883</v>
      </c>
      <c r="AN261" s="8" cm="1">
        <f t="array" aca="1" ref="AN261" ca="1">AM261-_xlfn.XLOOKUP(AN$1,Cdel!$B$1:$KC$1,IF(ROUNDUP(AM261,0)=6,Cdel!$B$8:$KC$8,IF(ROUNDUP(AM261,0)=5,Cdel!$B$9:$KC$9,IF(ROUNDUP(AM261,0)=4,Cdel!$B$10:$KC$10,IF(ROUNDUP(AM261,0)=3,Cdel!$B$11:$KC$11,IF(ROUNDUP(AM261,0)=2,Cdel!$B$12:$KC$12,IF(ROUNDUP(AM261,0)=1,Cdel!$B$13:$KC$13)))))))</f>
        <v>0.41910811616623983</v>
      </c>
      <c r="AO261" s="8" cm="1">
        <f t="array" aca="1" ref="AO261" ca="1">AN261-_xlfn.XLOOKUP(AO$1,Cdel!$B$1:$KC$1,IF(ROUNDUP(AN261,0)=6,Cdel!$B$8:$KC$8,IF(ROUNDUP(AN261,0)=5,Cdel!$B$9:$KC$9,IF(ROUNDUP(AN261,0)=4,Cdel!$B$10:$KC$10,IF(ROUNDUP(AN261,0)=3,Cdel!$B$11:$KC$11,IF(ROUNDUP(AN261,0)=2,Cdel!$B$12:$KC$12,IF(ROUNDUP(AN261,0)=1,Cdel!$B$13:$KC$13)))))))</f>
        <v>0.40751447652646128</v>
      </c>
      <c r="AP261" s="8" cm="1">
        <f t="array" aca="1" ref="AP261" ca="1">AO261-_xlfn.XLOOKUP(AP$1,Cdel!$B$1:$KC$1,IF(ROUNDUP(AO261,0)=6,Cdel!$B$8:$KC$8,IF(ROUNDUP(AO261,0)=5,Cdel!$B$9:$KC$9,IF(ROUNDUP(AO261,0)=4,Cdel!$B$10:$KC$10,IF(ROUNDUP(AO261,0)=3,Cdel!$B$11:$KC$11,IF(ROUNDUP(AO261,0)=2,Cdel!$B$12:$KC$12,IF(ROUNDUP(AO261,0)=1,Cdel!$B$13:$KC$13)))))))</f>
        <v>0.39624154764104985</v>
      </c>
      <c r="AQ261" s="8" cm="1">
        <f t="array" aca="1" ref="AQ261" ca="1">AP261-_xlfn.XLOOKUP(AQ$1,Cdel!$B$1:$KC$1,IF(ROUNDUP(AP261,0)=6,Cdel!$B$8:$KC$8,IF(ROUNDUP(AP261,0)=5,Cdel!$B$9:$KC$9,IF(ROUNDUP(AP261,0)=4,Cdel!$B$10:$KC$10,IF(ROUNDUP(AP261,0)=3,Cdel!$B$11:$KC$11,IF(ROUNDUP(AP261,0)=2,Cdel!$B$12:$KC$12,IF(ROUNDUP(AP261,0)=1,Cdel!$B$13:$KC$13)))))))</f>
        <v>0.38528045780179626</v>
      </c>
      <c r="AR261" s="8" cm="1">
        <f t="array" aca="1" ref="AR261" ca="1">AQ261-_xlfn.XLOOKUP(AR$1,Cdel!$B$1:$KC$1,IF(ROUNDUP(AQ261,0)=6,Cdel!$B$8:$KC$8,IF(ROUNDUP(AQ261,0)=5,Cdel!$B$9:$KC$9,IF(ROUNDUP(AQ261,0)=4,Cdel!$B$10:$KC$10,IF(ROUNDUP(AQ261,0)=3,Cdel!$B$11:$KC$11,IF(ROUNDUP(AQ261,0)=2,Cdel!$B$12:$KC$12,IF(ROUNDUP(AQ261,0)=1,Cdel!$B$13:$KC$13)))))))</f>
        <v>0.37462258071541898</v>
      </c>
      <c r="AS261" s="8" cm="1">
        <f t="array" aca="1" ref="AS261" ca="1">AR261-_xlfn.XLOOKUP(AS$1,Cdel!$B$1:$KC$1,IF(ROUNDUP(AR261,0)=6,Cdel!$B$8:$KC$8,IF(ROUNDUP(AR261,0)=5,Cdel!$B$9:$KC$9,IF(ROUNDUP(AR261,0)=4,Cdel!$B$10:$KC$10,IF(ROUNDUP(AR261,0)=3,Cdel!$B$11:$KC$11,IF(ROUNDUP(AR261,0)=2,Cdel!$B$12:$KC$12,IF(ROUNDUP(AR261,0)=1,Cdel!$B$13:$KC$13)))))))</f>
        <v>0.36425952871473738</v>
      </c>
      <c r="AT261" s="8" cm="1">
        <f t="array" aca="1" ref="AT261" ca="1">AS261-_xlfn.XLOOKUP(AT$1,Cdel!$B$1:$KC$1,IF(ROUNDUP(AS261,0)=6,Cdel!$B$8:$KC$8,IF(ROUNDUP(AS261,0)=5,Cdel!$B$9:$KC$9,IF(ROUNDUP(AS261,0)=4,Cdel!$B$10:$KC$10,IF(ROUNDUP(AS261,0)=3,Cdel!$B$11:$KC$11,IF(ROUNDUP(AS261,0)=2,Cdel!$B$12:$KC$12,IF(ROUNDUP(AS261,0)=1,Cdel!$B$13:$KC$13)))))))</f>
        <v>0.3541831461576429</v>
      </c>
      <c r="AU261" s="8" cm="1">
        <f t="array" aca="1" ref="AU261" ca="1">AT261-_xlfn.XLOOKUP(AU$1,Cdel!$B$1:$KC$1,IF(ROUNDUP(AT261,0)=6,Cdel!$B$8:$KC$8,IF(ROUNDUP(AT261,0)=5,Cdel!$B$9:$KC$9,IF(ROUNDUP(AT261,0)=4,Cdel!$B$10:$KC$10,IF(ROUNDUP(AT261,0)=3,Cdel!$B$11:$KC$11,IF(ROUNDUP(AT261,0)=2,Cdel!$B$12:$KC$12,IF(ROUNDUP(AT261,0)=1,Cdel!$B$13:$KC$13)))))))</f>
        <v>0.34438550300867093</v>
      </c>
      <c r="AV261" s="8" cm="1">
        <f t="array" aca="1" ref="AV261" ca="1">AU261-_xlfn.XLOOKUP(AV$1,Cdel!$B$1:$KC$1,IF(ROUNDUP(AU261,0)=6,Cdel!$B$8:$KC$8,IF(ROUNDUP(AU261,0)=5,Cdel!$B$9:$KC$9,IF(ROUNDUP(AU261,0)=4,Cdel!$B$10:$KC$10,IF(ROUNDUP(AU261,0)=3,Cdel!$B$11:$KC$11,IF(ROUNDUP(AU261,0)=2,Cdel!$B$12:$KC$12,IF(ROUNDUP(AU261,0)=1,Cdel!$B$13:$KC$13)))))))</f>
        <v>0.33485888859812413</v>
      </c>
      <c r="AW261" s="8" cm="1">
        <f t="array" aca="1" ref="AW261" ca="1">AV261-_xlfn.XLOOKUP(AW$1,Cdel!$B$1:$KC$1,IF(ROUNDUP(AV261,0)=6,Cdel!$B$8:$KC$8,IF(ROUNDUP(AV261,0)=5,Cdel!$B$9:$KC$9,IF(ROUNDUP(AV261,0)=4,Cdel!$B$10:$KC$10,IF(ROUNDUP(AV261,0)=3,Cdel!$B$11:$KC$11,IF(ROUNDUP(AV261,0)=2,Cdel!$B$12:$KC$12,IF(ROUNDUP(AV261,0)=1,Cdel!$B$13:$KC$13)))))))</f>
        <v>0.3255958055538351</v>
      </c>
      <c r="AX261" s="8" cm="1">
        <f t="array" aca="1" ref="AX261" ca="1">AW261-_xlfn.XLOOKUP(AX$1,Cdel!$B$1:$KC$1,IF(ROUNDUP(AW261,0)=6,Cdel!$B$8:$KC$8,IF(ROUNDUP(AW261,0)=5,Cdel!$B$9:$KC$9,IF(ROUNDUP(AW261,0)=4,Cdel!$B$10:$KC$10,IF(ROUNDUP(AW261,0)=3,Cdel!$B$11:$KC$11,IF(ROUNDUP(AW261,0)=2,Cdel!$B$12:$KC$12,IF(ROUNDUP(AW261,0)=1,Cdel!$B$13:$KC$13)))))))</f>
        <v>0.31658896390079194</v>
      </c>
      <c r="AY261" s="8" cm="1">
        <f t="array" aca="1" ref="AY261" ca="1">AX261-_xlfn.XLOOKUP(AY$1,Cdel!$B$1:$KC$1,IF(ROUNDUP(AX261,0)=6,Cdel!$B$8:$KC$8,IF(ROUNDUP(AX261,0)=5,Cdel!$B$9:$KC$9,IF(ROUNDUP(AX261,0)=4,Cdel!$B$10:$KC$10,IF(ROUNDUP(AX261,0)=3,Cdel!$B$11:$KC$11,IF(ROUNDUP(AX261,0)=2,Cdel!$B$12:$KC$12,IF(ROUNDUP(AX261,0)=1,Cdel!$B$13:$KC$13)))))))</f>
        <v>0.3078312753239838</v>
      </c>
      <c r="AZ261" s="8" cm="1">
        <f t="array" aca="1" ref="AZ261" ca="1">AY261-_xlfn.XLOOKUP(AZ$1,Cdel!$B$1:$KC$1,IF(ROUNDUP(AY261,0)=6,Cdel!$B$8:$KC$8,IF(ROUNDUP(AY261,0)=5,Cdel!$B$9:$KC$9,IF(ROUNDUP(AY261,0)=4,Cdel!$B$10:$KC$10,IF(ROUNDUP(AY261,0)=3,Cdel!$B$11:$KC$11,IF(ROUNDUP(AY261,0)=2,Cdel!$B$12:$KC$12,IF(ROUNDUP(AY261,0)=1,Cdel!$B$13:$KC$13)))))))</f>
        <v>0.29931584758995222</v>
      </c>
      <c r="BA261" s="8" cm="1">
        <f t="array" aca="1" ref="BA261" ca="1">AZ261-_xlfn.XLOOKUP(BA$1,Cdel!$B$1:$KC$1,IF(ROUNDUP(AZ261,0)=6,Cdel!$B$8:$KC$8,IF(ROUNDUP(AZ261,0)=5,Cdel!$B$9:$KC$9,IF(ROUNDUP(AZ261,0)=4,Cdel!$B$10:$KC$10,IF(ROUNDUP(AZ261,0)=3,Cdel!$B$11:$KC$11,IF(ROUNDUP(AZ261,0)=2,Cdel!$B$12:$KC$12,IF(ROUNDUP(AZ261,0)=1,Cdel!$B$13:$KC$13)))))))</f>
        <v>0.29103597912265594</v>
      </c>
      <c r="BB261" s="8" cm="1">
        <f t="array" aca="1" ref="BB261" ca="1">BA261-_xlfn.XLOOKUP(BB$1,Cdel!$B$1:$KC$1,IF(ROUNDUP(BA261,0)=6,Cdel!$B$8:$KC$8,IF(ROUNDUP(BA261,0)=5,Cdel!$B$9:$KC$9,IF(ROUNDUP(BA261,0)=4,Cdel!$B$10:$KC$10,IF(ROUNDUP(BA261,0)=3,Cdel!$B$11:$KC$11,IF(ROUNDUP(BA261,0)=2,Cdel!$B$12:$KC$12,IF(ROUNDUP(BA261,0)=1,Cdel!$B$13:$KC$13)))))))</f>
        <v>0.28298515372938249</v>
      </c>
      <c r="BC261" s="8" cm="1">
        <f t="array" aca="1" ref="BC261" ca="1">BB261-_xlfn.XLOOKUP(BC$1,Cdel!$B$1:$KC$1,IF(ROUNDUP(BB261,0)=6,Cdel!$B$8:$KC$8,IF(ROUNDUP(BB261,0)=5,Cdel!$B$9:$KC$9,IF(ROUNDUP(BB261,0)=4,Cdel!$B$10:$KC$10,IF(ROUNDUP(BB261,0)=3,Cdel!$B$11:$KC$11,IF(ROUNDUP(BB261,0)=2,Cdel!$B$12:$KC$12,IF(ROUNDUP(BB261,0)=1,Cdel!$B$13:$KC$13)))))))</f>
        <v>0.27515703547255432</v>
      </c>
      <c r="BD261" s="8" cm="1">
        <f t="array" aca="1" ref="BD261" ca="1">BC261-_xlfn.XLOOKUP(BD$1,Cdel!$B$1:$KC$1,IF(ROUNDUP(BC261,0)=6,Cdel!$B$8:$KC$8,IF(ROUNDUP(BC261,0)=5,Cdel!$B$9:$KC$9,IF(ROUNDUP(BC261,0)=4,Cdel!$B$10:$KC$10,IF(ROUNDUP(BC261,0)=3,Cdel!$B$11:$KC$11,IF(ROUNDUP(BC261,0)=2,Cdel!$B$12:$KC$12,IF(ROUNDUP(BC261,0)=1,Cdel!$B$13:$KC$13)))))))</f>
        <v>0.26754546368339521</v>
      </c>
      <c r="BE261" s="8" cm="1">
        <f t="array" aca="1" ref="BE261" ca="1">BD261-_xlfn.XLOOKUP(BE$1,Cdel!$B$1:$KC$1,IF(ROUNDUP(BD261,0)=6,Cdel!$B$8:$KC$8,IF(ROUNDUP(BD261,0)=5,Cdel!$B$9:$KC$9,IF(ROUNDUP(BD261,0)=4,Cdel!$B$10:$KC$10,IF(ROUNDUP(BD261,0)=3,Cdel!$B$11:$KC$11,IF(ROUNDUP(BD261,0)=2,Cdel!$B$12:$KC$12,IF(ROUNDUP(BD261,0)=1,Cdel!$B$13:$KC$13)))))))</f>
        <v>0.26014444811353121</v>
      </c>
      <c r="BF261" s="8" cm="1">
        <f t="array" aca="1" ref="BF261" ca="1">BE261-_xlfn.XLOOKUP(BF$1,Cdel!$B$1:$KC$1,IF(ROUNDUP(BE261,0)=6,Cdel!$B$8:$KC$8,IF(ROUNDUP(BE261,0)=5,Cdel!$B$9:$KC$9,IF(ROUNDUP(BE261,0)=4,Cdel!$B$10:$KC$10,IF(ROUNDUP(BE261,0)=3,Cdel!$B$11:$KC$11,IF(ROUNDUP(BE261,0)=2,Cdel!$B$12:$KC$12,IF(ROUNDUP(BE261,0)=1,Cdel!$B$13:$KC$13)))))))</f>
        <v>0.25294816422071092</v>
      </c>
      <c r="BG261" s="8" cm="1">
        <f t="array" aca="1" ref="BG261" ca="1">BF261-_xlfn.XLOOKUP(BG$1,Cdel!$B$1:$KC$1,IF(ROUNDUP(BF261,0)=6,Cdel!$B$8:$KC$8,IF(ROUNDUP(BF261,0)=5,Cdel!$B$9:$KC$9,IF(ROUNDUP(BF261,0)=4,Cdel!$B$10:$KC$10,IF(ROUNDUP(BF261,0)=3,Cdel!$B$11:$KC$11,IF(ROUNDUP(BF261,0)=2,Cdel!$B$12:$KC$12,IF(ROUNDUP(BF261,0)=1,Cdel!$B$13:$KC$13)))))))</f>
        <v>0.24595094858493632</v>
      </c>
      <c r="BH261" s="8" cm="1">
        <f t="array" aca="1" ref="BH261" ca="1">BG261-_xlfn.XLOOKUP(BH$1,Cdel!$B$1:$KC$1,IF(ROUNDUP(BG261,0)=6,Cdel!$B$8:$KC$8,IF(ROUNDUP(BG261,0)=5,Cdel!$B$9:$KC$9,IF(ROUNDUP(BG261,0)=4,Cdel!$B$10:$KC$10,IF(ROUNDUP(BG261,0)=3,Cdel!$B$11:$KC$11,IF(ROUNDUP(BG261,0)=2,Cdel!$B$12:$KC$12,IF(ROUNDUP(BG261,0)=1,Cdel!$B$13:$KC$13)))))))</f>
        <v>0.23914729445139427</v>
      </c>
      <c r="BI261" s="8" cm="1">
        <f t="array" aca="1" ref="BI261" ca="1">BH261-_xlfn.XLOOKUP(BI$1,Cdel!$B$1:$KC$1,IF(ROUNDUP(BH261,0)=6,Cdel!$B$8:$KC$8,IF(ROUNDUP(BH261,0)=5,Cdel!$B$9:$KC$9,IF(ROUNDUP(BH261,0)=4,Cdel!$B$10:$KC$10,IF(ROUNDUP(BH261,0)=3,Cdel!$B$11:$KC$11,IF(ROUNDUP(BH261,0)=2,Cdel!$B$12:$KC$12,IF(ROUNDUP(BH261,0)=1,Cdel!$B$13:$KC$13)))))))</f>
        <v>0.23253184739668317</v>
      </c>
      <c r="BJ261" s="8" cm="1">
        <f t="array" aca="1" ref="BJ261" ca="1">BI261-_xlfn.XLOOKUP(BJ$1,Cdel!$B$1:$KC$1,IF(ROUNDUP(BI261,0)=6,Cdel!$B$8:$KC$8,IF(ROUNDUP(BI261,0)=5,Cdel!$B$9:$KC$9,IF(ROUNDUP(BI261,0)=4,Cdel!$B$10:$KC$10,IF(ROUNDUP(BI261,0)=3,Cdel!$B$11:$KC$11,IF(ROUNDUP(BI261,0)=2,Cdel!$B$12:$KC$12,IF(ROUNDUP(BI261,0)=1,Cdel!$B$13:$KC$13)))))))</f>
        <v>0.2260994011149228</v>
      </c>
      <c r="BK261" s="8" cm="1">
        <f t="array" aca="1" ref="BK261" ca="1">BJ261-_xlfn.XLOOKUP(BK$1,Cdel!$B$1:$KC$1,IF(ROUNDUP(BJ261,0)=6,Cdel!$B$8:$KC$8,IF(ROUNDUP(BJ261,0)=5,Cdel!$B$9:$KC$9,IF(ROUNDUP(BJ261,0)=4,Cdel!$B$10:$KC$10,IF(ROUNDUP(BJ261,0)=3,Cdel!$B$11:$KC$11,IF(ROUNDUP(BJ261,0)=2,Cdel!$B$12:$KC$12,IF(ROUNDUP(BJ261,0)=1,Cdel!$B$13:$KC$13)))))))</f>
        <v>0.21984489332043183</v>
      </c>
      <c r="BL261" s="8" cm="1">
        <f t="array" aca="1" ref="BL261" ca="1">BK261-_xlfn.XLOOKUP(BL$1,Cdel!$B$1:$KC$1,IF(ROUNDUP(BK261,0)=6,Cdel!$B$8:$KC$8,IF(ROUNDUP(BK261,0)=5,Cdel!$B$9:$KC$9,IF(ROUNDUP(BK261,0)=4,Cdel!$B$10:$KC$10,IF(ROUNDUP(BK261,0)=3,Cdel!$B$11:$KC$11,IF(ROUNDUP(BK261,0)=2,Cdel!$B$12:$KC$12,IF(ROUNDUP(BK261,0)=1,Cdel!$B$13:$KC$13)))))))</f>
        <v>0.21376340176374803</v>
      </c>
      <c r="BM261" s="8" cm="1">
        <f t="array" aca="1" ref="BM261" ca="1">BL261-_xlfn.XLOOKUP(BM$1,Cdel!$B$1:$KC$1,IF(ROUNDUP(BL261,0)=6,Cdel!$B$8:$KC$8,IF(ROUNDUP(BL261,0)=5,Cdel!$B$9:$KC$9,IF(ROUNDUP(BL261,0)=4,Cdel!$B$10:$KC$10,IF(ROUNDUP(BL261,0)=3,Cdel!$B$11:$KC$11,IF(ROUNDUP(BL261,0)=2,Cdel!$B$12:$KC$12,IF(ROUNDUP(BL261,0)=1,Cdel!$B$13:$KC$13)))))))</f>
        <v>0.20785014035785565</v>
      </c>
      <c r="BN261" s="8" cm="1">
        <f t="array" aca="1" ref="BN261" ca="1">BM261-_xlfn.XLOOKUP(BN$1,Cdel!$B$1:$KC$1,IF(ROUNDUP(BM261,0)=6,Cdel!$B$8:$KC$8,IF(ROUNDUP(BM261,0)=5,Cdel!$B$9:$KC$9,IF(ROUNDUP(BM261,0)=4,Cdel!$B$10:$KC$10,IF(ROUNDUP(BM261,0)=3,Cdel!$B$11:$KC$11,IF(ROUNDUP(BM261,0)=2,Cdel!$B$12:$KC$12,IF(ROUNDUP(BM261,0)=1,Cdel!$B$13:$KC$13)))))))</f>
        <v>0.20210045541157187</v>
      </c>
      <c r="BO261" s="8" cm="1">
        <f t="array" aca="1" ref="BO261" ca="1">BN261-_xlfn.XLOOKUP(BO$1,Cdel!$B$1:$KC$1,IF(ROUNDUP(BN261,0)=6,Cdel!$B$8:$KC$8,IF(ROUNDUP(BN261,0)=5,Cdel!$B$9:$KC$9,IF(ROUNDUP(BN261,0)=4,Cdel!$B$10:$KC$10,IF(ROUNDUP(BN261,0)=3,Cdel!$B$11:$KC$11,IF(ROUNDUP(BN261,0)=2,Cdel!$B$12:$KC$12,IF(ROUNDUP(BN261,0)=1,Cdel!$B$13:$KC$13)))))))</f>
        <v>0.19650982196712788</v>
      </c>
      <c r="BP261" s="8" cm="1">
        <f t="array" aca="1" ref="BP261" ca="1">BO261-_xlfn.XLOOKUP(BP$1,Cdel!$B$1:$KC$1,IF(ROUNDUP(BO261,0)=6,Cdel!$B$8:$KC$8,IF(ROUNDUP(BO261,0)=5,Cdel!$B$9:$KC$9,IF(ROUNDUP(BO261,0)=4,Cdel!$B$10:$KC$10,IF(ROUNDUP(BO261,0)=3,Cdel!$B$11:$KC$11,IF(ROUNDUP(BO261,0)=2,Cdel!$B$12:$KC$12,IF(ROUNDUP(BO261,0)=1,Cdel!$B$13:$KC$13)))))))</f>
        <v>0.19107384023906174</v>
      </c>
      <c r="BQ261" s="8" cm="1">
        <f t="array" aca="1" ref="BQ261" ca="1">BP261-_xlfn.XLOOKUP(BQ$1,Cdel!$B$1:$KC$1,IF(ROUNDUP(BP261,0)=6,Cdel!$B$8:$KC$8,IF(ROUNDUP(BP261,0)=5,Cdel!$B$9:$KC$9,IF(ROUNDUP(BP261,0)=4,Cdel!$B$10:$KC$10,IF(ROUNDUP(BP261,0)=3,Cdel!$B$11:$KC$11,IF(ROUNDUP(BP261,0)=2,Cdel!$B$12:$KC$12,IF(ROUNDUP(BP261,0)=1,Cdel!$B$13:$KC$13)))))))</f>
        <v>0.18578823215162105</v>
      </c>
      <c r="BR261" s="8" cm="1">
        <f t="array" aca="1" ref="BR261" ca="1">BQ261-_xlfn.XLOOKUP(BR$1,Cdel!$B$1:$KC$1,IF(ROUNDUP(BQ261,0)=6,Cdel!$B$8:$KC$8,IF(ROUNDUP(BQ261,0)=5,Cdel!$B$9:$KC$9,IF(ROUNDUP(BQ261,0)=4,Cdel!$B$10:$KC$10,IF(ROUNDUP(BQ261,0)=3,Cdel!$B$11:$KC$11,IF(ROUNDUP(BQ261,0)=2,Cdel!$B$12:$KC$12,IF(ROUNDUP(BQ261,0)=1,Cdel!$B$13:$KC$13)))))))</f>
        <v>0.18064883797195061</v>
      </c>
      <c r="BS261" s="8" cm="1">
        <f t="array" aca="1" ref="BS261" ca="1">BR261-_xlfn.XLOOKUP(BS$1,Cdel!$B$1:$KC$1,IF(ROUNDUP(BR261,0)=6,Cdel!$B$8:$KC$8,IF(ROUNDUP(BR261,0)=5,Cdel!$B$9:$KC$9,IF(ROUNDUP(BR261,0)=4,Cdel!$B$10:$KC$10,IF(ROUNDUP(BR261,0)=3,Cdel!$B$11:$KC$11,IF(ROUNDUP(BR261,0)=2,Cdel!$B$12:$KC$12,IF(ROUNDUP(BR261,0)=1,Cdel!$B$13:$KC$13)))))))</f>
        <v>0.17565161303641438</v>
      </c>
      <c r="BT261" s="8" cm="1">
        <f t="array" aca="1" ref="BT261" ca="1">BS261-_xlfn.XLOOKUP(BT$1,Cdel!$B$1:$KC$1,IF(ROUNDUP(BS261,0)=6,Cdel!$B$8:$KC$8,IF(ROUNDUP(BS261,0)=5,Cdel!$B$9:$KC$9,IF(ROUNDUP(BS261,0)=4,Cdel!$B$10:$KC$10,IF(ROUNDUP(BS261,0)=3,Cdel!$B$11:$KC$11,IF(ROUNDUP(BS261,0)=2,Cdel!$B$12:$KC$12,IF(ROUNDUP(BS261,0)=1,Cdel!$B$13:$KC$13)))))))</f>
        <v>0.17079262456747657</v>
      </c>
      <c r="BU261" s="8" cm="1">
        <f t="array" aca="1" ref="BU261" ca="1">BT261-_xlfn.XLOOKUP(BU$1,Cdel!$B$1:$KC$1,IF(ROUNDUP(BT261,0)=6,Cdel!$B$8:$KC$8,IF(ROUNDUP(BT261,0)=5,Cdel!$B$9:$KC$9,IF(ROUNDUP(BT261,0)=4,Cdel!$B$10:$KC$10,IF(ROUNDUP(BT261,0)=3,Cdel!$B$11:$KC$11,IF(ROUNDUP(BT261,0)=2,Cdel!$B$12:$KC$12,IF(ROUNDUP(BT261,0)=1,Cdel!$B$13:$KC$13)))))))</f>
        <v>0.16606804857863577</v>
      </c>
      <c r="BV261" s="8" cm="1">
        <f t="array" aca="1" ref="BV261" ca="1">BU261-_xlfn.XLOOKUP(BV$1,Cdel!$B$1:$KC$1,IF(ROUNDUP(BU261,0)=6,Cdel!$B$8:$KC$8,IF(ROUNDUP(BU261,0)=5,Cdel!$B$9:$KC$9,IF(ROUNDUP(BU261,0)=4,Cdel!$B$10:$KC$10,IF(ROUNDUP(BU261,0)=3,Cdel!$B$11:$KC$11,IF(ROUNDUP(BU261,0)=2,Cdel!$B$12:$KC$12,IF(ROUNDUP(BU261,0)=1,Cdel!$B$13:$KC$13)))))))</f>
        <v>0.16147416686497729</v>
      </c>
      <c r="BW261" s="8" cm="1">
        <f t="array" aca="1" ref="BW261" ca="1">BV261-_xlfn.XLOOKUP(BW$1,Cdel!$B$1:$KC$1,IF(ROUNDUP(BV261,0)=6,Cdel!$B$8:$KC$8,IF(ROUNDUP(BV261,0)=5,Cdel!$B$9:$KC$9,IF(ROUNDUP(BV261,0)=4,Cdel!$B$10:$KC$10,IF(ROUNDUP(BV261,0)=3,Cdel!$B$11:$KC$11,IF(ROUNDUP(BV261,0)=2,Cdel!$B$12:$KC$12,IF(ROUNDUP(BV261,0)=1,Cdel!$B$13:$KC$13)))))))</f>
        <v>0.15700736407697438</v>
      </c>
      <c r="BX261" s="8" cm="1">
        <f t="array" aca="1" ref="BX261" ca="1">BW261-_xlfn.XLOOKUP(BX$1,Cdel!$B$1:$KC$1,IF(ROUNDUP(BW261,0)=6,Cdel!$B$8:$KC$8,IF(ROUNDUP(BW261,0)=5,Cdel!$B$9:$KC$9,IF(ROUNDUP(BW261,0)=4,Cdel!$B$10:$KC$10,IF(ROUNDUP(BW261,0)=3,Cdel!$B$11:$KC$11,IF(ROUNDUP(BW261,0)=2,Cdel!$B$12:$KC$12,IF(ROUNDUP(BW261,0)=1,Cdel!$B$13:$KC$13)))))))</f>
        <v>0.15266412487523595</v>
      </c>
      <c r="BY261" s="8" cm="1">
        <f t="array" aca="1" ref="BY261" ca="1">BX261-_xlfn.XLOOKUP(BY$1,Cdel!$B$1:$KC$1,IF(ROUNDUP(BX261,0)=6,Cdel!$B$8:$KC$8,IF(ROUNDUP(BX261,0)=5,Cdel!$B$9:$KC$9,IF(ROUNDUP(BX261,0)=4,Cdel!$B$10:$KC$10,IF(ROUNDUP(BX261,0)=3,Cdel!$B$11:$KC$11,IF(ROUNDUP(BX261,0)=2,Cdel!$B$12:$KC$12,IF(ROUNDUP(BX261,0)=1,Cdel!$B$13:$KC$13)))))))</f>
        <v>0.14844103116396171</v>
      </c>
      <c r="BZ261" s="8" cm="1">
        <f t="array" aca="1" ref="BZ261" ca="1">BY261-_xlfn.XLOOKUP(BZ$1,Cdel!$B$1:$KC$1,IF(ROUNDUP(BY261,0)=6,Cdel!$B$8:$KC$8,IF(ROUNDUP(BY261,0)=5,Cdel!$B$9:$KC$9,IF(ROUNDUP(BY261,0)=4,Cdel!$B$10:$KC$10,IF(ROUNDUP(BY261,0)=3,Cdel!$B$11:$KC$11,IF(ROUNDUP(BY261,0)=2,Cdel!$B$12:$KC$12,IF(ROUNDUP(BY261,0)=1,Cdel!$B$13:$KC$13)))))))</f>
        <v>0.14433475940092697</v>
      </c>
      <c r="CA261" s="8" cm="1">
        <f t="array" aca="1" ref="CA261" ca="1">BZ261-_xlfn.XLOOKUP(CA$1,Cdel!$B$1:$KC$1,IF(ROUNDUP(BZ261,0)=6,Cdel!$B$8:$KC$8,IF(ROUNDUP(BZ261,0)=5,Cdel!$B$9:$KC$9,IF(ROUNDUP(BZ261,0)=4,Cdel!$B$10:$KC$10,IF(ROUNDUP(BZ261,0)=3,Cdel!$B$11:$KC$11,IF(ROUNDUP(BZ261,0)=2,Cdel!$B$12:$KC$12,IF(ROUNDUP(BZ261,0)=1,Cdel!$B$13:$KC$13)))))))</f>
        <v>0.14034207798188059</v>
      </c>
      <c r="CB261" s="8" cm="1">
        <f t="array" aca="1" ref="CB261" ca="1">CA261-_xlfn.XLOOKUP(CB$1,Cdel!$B$1:$KC$1,IF(ROUNDUP(CA261,0)=6,Cdel!$B$8:$KC$8,IF(ROUNDUP(CA261,0)=5,Cdel!$B$9:$KC$9,IF(ROUNDUP(CA261,0)=4,Cdel!$B$10:$KC$10,IF(ROUNDUP(CA261,0)=3,Cdel!$B$11:$KC$11,IF(ROUNDUP(CA261,0)=2,Cdel!$B$12:$KC$12,IF(ROUNDUP(CA261,0)=1,Cdel!$B$13:$KC$13)))))))</f>
        <v>0.13645984469729719</v>
      </c>
      <c r="CC261" s="8" cm="1">
        <f t="array" aca="1" ref="CC261" ca="1">CB261-_xlfn.XLOOKUP(CC$1,Cdel!$B$1:$KC$1,IF(ROUNDUP(CB261,0)=6,Cdel!$B$8:$KC$8,IF(ROUNDUP(CB261,0)=5,Cdel!$B$9:$KC$9,IF(ROUNDUP(CB261,0)=4,Cdel!$B$10:$KC$10,IF(ROUNDUP(CB261,0)=3,Cdel!$B$11:$KC$11,IF(ROUNDUP(CB261,0)=2,Cdel!$B$12:$KC$12,IF(ROUNDUP(CB261,0)=1,Cdel!$B$13:$KC$13)))))))</f>
        <v>0.1326850042594826</v>
      </c>
      <c r="CD261" s="8" cm="1">
        <f t="array" aca="1" ref="CD261" ca="1">CC261-_xlfn.XLOOKUP(CD$1,Cdel!$B$1:$KC$1,IF(ROUNDUP(CC261,0)=6,Cdel!$B$8:$KC$8,IF(ROUNDUP(CC261,0)=5,Cdel!$B$9:$KC$9,IF(ROUNDUP(CC261,0)=4,Cdel!$B$10:$KC$10,IF(ROUNDUP(CC261,0)=3,Cdel!$B$11:$KC$11,IF(ROUNDUP(CC261,0)=2,Cdel!$B$12:$KC$12,IF(ROUNDUP(CC261,0)=1,Cdel!$B$13:$KC$13)))))))</f>
        <v>0.12901458589808598</v>
      </c>
      <c r="CE261" s="8" cm="1">
        <f t="array" aca="1" ref="CE261" ca="1">CD261-_xlfn.XLOOKUP(CE$1,Cdel!$B$1:$KC$1,IF(ROUNDUP(CD261,0)=6,Cdel!$B$8:$KC$8,IF(ROUNDUP(CD261,0)=5,Cdel!$B$9:$KC$9,IF(ROUNDUP(CD261,0)=4,Cdel!$B$10:$KC$10,IF(ROUNDUP(CD261,0)=3,Cdel!$B$11:$KC$11,IF(ROUNDUP(CD261,0)=2,Cdel!$B$12:$KC$12,IF(ROUNDUP(CD261,0)=1,Cdel!$B$13:$KC$13)))))))</f>
        <v>0.12544570102212621</v>
      </c>
      <c r="CF261" s="8" cm="1">
        <f t="array" aca="1" ref="CF261" ca="1">CE261-_xlfn.XLOOKUP(CF$1,Cdel!$B$1:$KC$1,IF(ROUNDUP(CE261,0)=6,Cdel!$B$8:$KC$8,IF(ROUNDUP(CE261,0)=5,Cdel!$B$9:$KC$9,IF(ROUNDUP(CE261,0)=4,Cdel!$B$10:$KC$10,IF(ROUNDUP(CE261,0)=3,Cdel!$B$11:$KC$11,IF(ROUNDUP(CE261,0)=2,Cdel!$B$12:$KC$12,IF(ROUNDUP(CE261,0)=1,Cdel!$B$13:$KC$13)))))))</f>
        <v>0.12197554094669345</v>
      </c>
      <c r="CG261" s="8" cm="1">
        <f t="array" aca="1" ref="CG261" ca="1">CF261-_xlfn.XLOOKUP(CG$1,Cdel!$B$1:$KC$1,IF(ROUNDUP(CF261,0)=6,Cdel!$B$8:$KC$8,IF(ROUNDUP(CF261,0)=5,Cdel!$B$9:$KC$9,IF(ROUNDUP(CF261,0)=4,Cdel!$B$10:$KC$10,IF(ROUNDUP(CF261,0)=3,Cdel!$B$11:$KC$11,IF(ROUNDUP(CF261,0)=2,Cdel!$B$12:$KC$12,IF(ROUNDUP(CF261,0)=1,Cdel!$B$13:$KC$13)))))))</f>
        <v>0.11860137468253529</v>
      </c>
      <c r="CH261" s="8" cm="1">
        <f t="array" aca="1" ref="CH261" ca="1">CG261-_xlfn.XLOOKUP(CH$1,Cdel!$B$1:$KC$1,IF(ROUNDUP(CG261,0)=6,Cdel!$B$8:$KC$8,IF(ROUNDUP(CG261,0)=5,Cdel!$B$9:$KC$9,IF(ROUNDUP(CG261,0)=4,Cdel!$B$10:$KC$10,IF(ROUNDUP(CG261,0)=3,Cdel!$B$11:$KC$11,IF(ROUNDUP(CG261,0)=2,Cdel!$B$12:$KC$12,IF(ROUNDUP(CG261,0)=1,Cdel!$B$13:$KC$13)))))))</f>
        <v>0.11532054678678946</v>
      </c>
      <c r="CI261" s="8" cm="1">
        <f t="array" aca="1" ref="CI261" ca="1">CH261-_xlfn.XLOOKUP(CI$1,Cdel!$B$1:$KC$1,IF(ROUNDUP(CH261,0)=6,Cdel!$B$8:$KC$8,IF(ROUNDUP(CH261,0)=5,Cdel!$B$9:$KC$9,IF(ROUNDUP(CH261,0)=4,Cdel!$B$10:$KC$10,IF(ROUNDUP(CH261,0)=3,Cdel!$B$11:$KC$11,IF(ROUNDUP(CH261,0)=2,Cdel!$B$12:$KC$12,IF(ROUNDUP(CH261,0)=1,Cdel!$B$13:$KC$13)))))))</f>
        <v>0.11213047527317092</v>
      </c>
      <c r="CJ261" s="8" cm="1">
        <f t="array" aca="1" ref="CJ261" ca="1">CI261-_xlfn.XLOOKUP(CJ$1,Cdel!$B$1:$KC$1,IF(ROUNDUP(CI261,0)=6,Cdel!$B$8:$KC$8,IF(ROUNDUP(CI261,0)=5,Cdel!$B$9:$KC$9,IF(ROUNDUP(CI261,0)=4,Cdel!$B$10:$KC$10,IF(ROUNDUP(CI261,0)=3,Cdel!$B$11:$KC$11,IF(ROUNDUP(CI261,0)=2,Cdel!$B$12:$KC$12,IF(ROUNDUP(CI261,0)=1,Cdel!$B$13:$KC$13)))))))</f>
        <v>0.10902864957996819</v>
      </c>
      <c r="CK261" s="8" cm="1">
        <f t="array" aca="1" ref="CK261" ca="1">CJ261-_xlfn.XLOOKUP(CK$1,Cdel!$B$1:$KC$1,IF(ROUNDUP(CJ261,0)=6,Cdel!$B$8:$KC$8,IF(ROUNDUP(CJ261,0)=5,Cdel!$B$9:$KC$9,IF(ROUNDUP(CJ261,0)=4,Cdel!$B$10:$KC$10,IF(ROUNDUP(CJ261,0)=3,Cdel!$B$11:$KC$11,IF(ROUNDUP(CJ261,0)=2,Cdel!$B$12:$KC$12,IF(ROUNDUP(CJ261,0)=1,Cdel!$B$13:$KC$13)))))))</f>
        <v>0.10601262859425081</v>
      </c>
      <c r="CL261" s="8" cm="1">
        <f t="array" aca="1" ref="CL261" ca="1">CK261-_xlfn.XLOOKUP(CL$1,Cdel!$B$1:$KC$1,IF(ROUNDUP(CK261,0)=6,Cdel!$B$8:$KC$8,IF(ROUNDUP(CK261,0)=5,Cdel!$B$9:$KC$9,IF(ROUNDUP(CK261,0)=4,Cdel!$B$10:$KC$10,IF(ROUNDUP(CK261,0)=3,Cdel!$B$11:$KC$11,IF(ROUNDUP(CK261,0)=2,Cdel!$B$12:$KC$12,IF(ROUNDUP(CK261,0)=1,Cdel!$B$13:$KC$13)))))))</f>
        <v>0.10308003873073238</v>
      </c>
      <c r="CM261" s="8" cm="1">
        <f t="array" aca="1" ref="CM261" ca="1">CL261-_xlfn.XLOOKUP(CM$1,Cdel!$B$1:$KC$1,IF(ROUNDUP(CL261,0)=6,Cdel!$B$8:$KC$8,IF(ROUNDUP(CL261,0)=5,Cdel!$B$9:$KC$9,IF(ROUNDUP(CL261,0)=4,Cdel!$B$10:$KC$10,IF(ROUNDUP(CL261,0)=3,Cdel!$B$11:$KC$11,IF(ROUNDUP(CL261,0)=2,Cdel!$B$12:$KC$12,IF(ROUNDUP(CL261,0)=1,Cdel!$B$13:$KC$13)))))))</f>
        <v>0.10022857206377694</v>
      </c>
      <c r="CN261" s="8" cm="1">
        <f t="array" aca="1" ref="CN261" ca="1">CM261-_xlfn.XLOOKUP(CN$1,Cdel!$B$1:$KC$1,IF(ROUNDUP(CM261,0)=6,Cdel!$B$8:$KC$8,IF(ROUNDUP(CM261,0)=5,Cdel!$B$9:$KC$9,IF(ROUNDUP(CM261,0)=4,Cdel!$B$10:$KC$10,IF(ROUNDUP(CM261,0)=3,Cdel!$B$11:$KC$11,IF(ROUNDUP(CM261,0)=2,Cdel!$B$12:$KC$12,IF(ROUNDUP(CM261,0)=1,Cdel!$B$13:$KC$13)))))))</f>
        <v>9.7455984511079438E-2</v>
      </c>
      <c r="CO261" s="8" cm="1">
        <f t="array" aca="1" ref="CO261" ca="1">CN261-_xlfn.XLOOKUP(CO$1,Cdel!$B$1:$KC$1,IF(ROUNDUP(CN261,0)=6,Cdel!$B$8:$KC$8,IF(ROUNDUP(CN261,0)=5,Cdel!$B$9:$KC$9,IF(ROUNDUP(CN261,0)=4,Cdel!$B$10:$KC$10,IF(ROUNDUP(CN261,0)=3,Cdel!$B$11:$KC$11,IF(ROUNDUP(CN261,0)=2,Cdel!$B$12:$KC$12,IF(ROUNDUP(CN261,0)=1,Cdel!$B$13:$KC$13)))))))</f>
        <v>9.4760094067590325E-2</v>
      </c>
      <c r="CP261" s="8" cm="1">
        <f t="array" aca="1" ref="CP261" ca="1">CO261-_xlfn.XLOOKUP(CP$1,Cdel!$B$1:$KC$1,IF(ROUNDUP(CO261,0)=6,Cdel!$B$8:$KC$8,IF(ROUNDUP(CO261,0)=5,Cdel!$B$9:$KC$9,IF(ROUNDUP(CO261,0)=4,Cdel!$B$10:$KC$10,IF(ROUNDUP(CO261,0)=3,Cdel!$B$11:$KC$11,IF(ROUNDUP(CO261,0)=2,Cdel!$B$12:$KC$12,IF(ROUNDUP(CO261,0)=1,Cdel!$B$13:$KC$13)))))))</f>
        <v>9.213877908829414E-2</v>
      </c>
      <c r="CQ261" s="8" cm="1">
        <f t="array" aca="1" ref="CQ261" ca="1">CP261-_xlfn.XLOOKUP(CQ$1,Cdel!$B$1:$KC$1,IF(ROUNDUP(CP261,0)=6,Cdel!$B$8:$KC$8,IF(ROUNDUP(CP261,0)=5,Cdel!$B$9:$KC$9,IF(ROUNDUP(CP261,0)=4,Cdel!$B$10:$KC$10,IF(ROUNDUP(CP261,0)=3,Cdel!$B$11:$KC$11,IF(ROUNDUP(CP261,0)=2,Cdel!$B$12:$KC$12,IF(ROUNDUP(CP261,0)=1,Cdel!$B$13:$KC$13)))))))</f>
        <v>8.958997661849151E-2</v>
      </c>
      <c r="CR261" s="8" cm="1">
        <f t="array" aca="1" ref="CR261" ca="1">CQ261-_xlfn.XLOOKUP(CR$1,Cdel!$B$1:$KC$1,IF(ROUNDUP(CQ261,0)=6,Cdel!$B$8:$KC$8,IF(ROUNDUP(CQ261,0)=5,Cdel!$B$9:$KC$9,IF(ROUNDUP(CQ261,0)=4,Cdel!$B$10:$KC$10,IF(ROUNDUP(CQ261,0)=3,Cdel!$B$11:$KC$11,IF(ROUNDUP(CQ261,0)=2,Cdel!$B$12:$KC$12,IF(ROUNDUP(CQ261,0)=1,Cdel!$B$13:$KC$13)))))))</f>
        <v>8.7111680770269428E-2</v>
      </c>
      <c r="CS261" s="8" cm="1">
        <f t="array" aca="1" ref="CS261" ca="1">CR261-_xlfn.XLOOKUP(CS$1,Cdel!$B$1:$KC$1,IF(ROUNDUP(CR261,0)=6,Cdel!$B$8:$KC$8,IF(ROUNDUP(CR261,0)=5,Cdel!$B$9:$KC$9,IF(ROUNDUP(CR261,0)=4,Cdel!$B$10:$KC$10,IF(ROUNDUP(CR261,0)=3,Cdel!$B$11:$KC$11,IF(ROUNDUP(CR261,0)=2,Cdel!$B$12:$KC$12,IF(ROUNDUP(CR261,0)=1,Cdel!$B$13:$KC$13)))))))</f>
        <v>8.4701941143883033E-2</v>
      </c>
      <c r="CT261" s="8" cm="1">
        <f t="array" aca="1" ref="CT261" ca="1">CS261-_xlfn.XLOOKUP(CT$1,Cdel!$B$1:$KC$1,IF(ROUNDUP(CS261,0)=6,Cdel!$B$8:$KC$8,IF(ROUNDUP(CS261,0)=5,Cdel!$B$9:$KC$9,IF(ROUNDUP(CS261,0)=4,Cdel!$B$10:$KC$10,IF(ROUNDUP(CS261,0)=3,Cdel!$B$11:$KC$11,IF(ROUNDUP(CS261,0)=2,Cdel!$B$12:$KC$12,IF(ROUNDUP(CS261,0)=1,Cdel!$B$13:$KC$13)))))))</f>
        <v>8.2358861292806146E-2</v>
      </c>
      <c r="CU261" s="8" cm="1">
        <f t="array" aca="1" ref="CU261" ca="1">CT261-_xlfn.XLOOKUP(CU$1,Cdel!$B$1:$KC$1,IF(ROUNDUP(CT261,0)=6,Cdel!$B$8:$KC$8,IF(ROUNDUP(CT261,0)=5,Cdel!$B$9:$KC$9,IF(ROUNDUP(CT261,0)=4,Cdel!$B$10:$KC$10,IF(ROUNDUP(CT261,0)=3,Cdel!$B$11:$KC$11,IF(ROUNDUP(CT261,0)=2,Cdel!$B$12:$KC$12,IF(ROUNDUP(CT261,0)=1,Cdel!$B$13:$KC$13)))))))</f>
        <v>8.0080597231242237E-2</v>
      </c>
      <c r="CV261" s="8" cm="1">
        <f t="array" aca="1" ref="CV261" ca="1">CU261-_xlfn.XLOOKUP(CV$1,Cdel!$B$1:$KC$1,IF(ROUNDUP(CU261,0)=6,Cdel!$B$8:$KC$8,IF(ROUNDUP(CU261,0)=5,Cdel!$B$9:$KC$9,IF(ROUNDUP(CU261,0)=4,Cdel!$B$10:$KC$10,IF(ROUNDUP(CU261,0)=3,Cdel!$B$11:$KC$11,IF(ROUNDUP(CU261,0)=2,Cdel!$B$12:$KC$12,IF(ROUNDUP(CU261,0)=1,Cdel!$B$13:$KC$13)))))))</f>
        <v>7.7865355982921922E-2</v>
      </c>
      <c r="CW261" s="8" cm="1">
        <f t="array" aca="1" ref="CW261" ca="1">CV261-_xlfn.XLOOKUP(CW$1,Cdel!$B$1:$KC$1,IF(ROUNDUP(CV261,0)=6,Cdel!$B$8:$KC$8,IF(ROUNDUP(CV261,0)=5,Cdel!$B$9:$KC$9,IF(ROUNDUP(CV261,0)=4,Cdel!$B$10:$KC$10,IF(ROUNDUP(CV261,0)=3,Cdel!$B$11:$KC$11,IF(ROUNDUP(CV261,0)=2,Cdel!$B$12:$KC$12,IF(ROUNDUP(CV261,0)=1,Cdel!$B$13:$KC$13)))))))</f>
        <v>7.5711394170044521E-2</v>
      </c>
      <c r="CX261" s="8" cm="1">
        <f t="array" aca="1" ref="CX261" ca="1">CW261-_xlfn.XLOOKUP(CX$1,Cdel!$B$1:$KC$1,IF(ROUNDUP(CW261,0)=6,Cdel!$B$8:$KC$8,IF(ROUNDUP(CW261,0)=5,Cdel!$B$9:$KC$9,IF(ROUNDUP(CW261,0)=4,Cdel!$B$10:$KC$10,IF(ROUNDUP(CW261,0)=3,Cdel!$B$11:$KC$11,IF(ROUNDUP(CW261,0)=2,Cdel!$B$12:$KC$12,IF(ROUNDUP(CW261,0)=1,Cdel!$B$13:$KC$13)))))))</f>
        <v>7.3617016641252989E-2</v>
      </c>
      <c r="CY261" s="8" cm="1">
        <f t="array" aca="1" ref="CY261" ca="1">CX261-_xlfn.XLOOKUP(CY$1,Cdel!$B$1:$KC$1,IF(ROUNDUP(CX261,0)=6,Cdel!$B$8:$KC$8,IF(ROUNDUP(CX261,0)=5,Cdel!$B$9:$KC$9,IF(ROUNDUP(CX261,0)=4,Cdel!$B$10:$KC$10,IF(ROUNDUP(CX261,0)=3,Cdel!$B$11:$KC$11,IF(ROUNDUP(CX261,0)=2,Cdel!$B$12:$KC$12,IF(ROUNDUP(CX261,0)=1,Cdel!$B$13:$KC$13)))))))</f>
        <v>7.1580575137562955E-2</v>
      </c>
      <c r="CZ261" s="8" cm="1">
        <f t="array" aca="1" ref="CZ261" ca="1">CY261-_xlfn.XLOOKUP(CZ$1,Cdel!$B$1:$KC$1,IF(ROUNDUP(CY261,0)=6,Cdel!$B$8:$KC$8,IF(ROUNDUP(CY261,0)=5,Cdel!$B$9:$KC$9,IF(ROUNDUP(CY261,0)=4,Cdel!$B$10:$KC$10,IF(ROUNDUP(CY261,0)=3,Cdel!$B$11:$KC$11,IF(ROUNDUP(CY261,0)=2,Cdel!$B$12:$KC$12,IF(ROUNDUP(CY261,0)=1,Cdel!$B$13:$KC$13)))))))</f>
        <v>6.9600466995195648E-2</v>
      </c>
      <c r="DA261" s="8" cm="1">
        <f t="array" aca="1" ref="DA261" ca="1">CZ261-_xlfn.XLOOKUP(DA$1,Cdel!$B$1:$KC$1,IF(ROUNDUP(CZ261,0)=6,Cdel!$B$8:$KC$8,IF(ROUNDUP(CZ261,0)=5,Cdel!$B$9:$KC$9,IF(ROUNDUP(CZ261,0)=4,Cdel!$B$10:$KC$10,IF(ROUNDUP(CZ261,0)=3,Cdel!$B$11:$KC$11,IF(ROUNDUP(CZ261,0)=2,Cdel!$B$12:$KC$12,IF(ROUNDUP(CZ261,0)=1,Cdel!$B$13:$KC$13)))))))</f>
        <v>6.767513388429372E-2</v>
      </c>
      <c r="DB261" s="8" cm="1">
        <f t="array" aca="1" ref="DB261" ca="1">DA261-_xlfn.XLOOKUP(DB$1,Cdel!$B$1:$KC$1,IF(ROUNDUP(DA261,0)=6,Cdel!$B$8:$KC$8,IF(ROUNDUP(DA261,0)=5,Cdel!$B$9:$KC$9,IF(ROUNDUP(DA261,0)=4,Cdel!$B$10:$KC$10,IF(ROUNDUP(DA261,0)=3,Cdel!$B$11:$KC$11,IF(ROUNDUP(DA261,0)=2,Cdel!$B$12:$KC$12,IF(ROUNDUP(DA261,0)=1,Cdel!$B$13:$KC$13)))))))</f>
        <v>6.5803060582527689E-2</v>
      </c>
      <c r="DC261" s="8" cm="1">
        <f t="array" aca="1" ref="DC261" ca="1">DB261-_xlfn.XLOOKUP(DC$1,Cdel!$B$1:$KC$1,IF(ROUNDUP(DB261,0)=6,Cdel!$B$8:$KC$8,IF(ROUNDUP(DB261,0)=5,Cdel!$B$9:$KC$9,IF(ROUNDUP(DB261,0)=4,Cdel!$B$10:$KC$10,IF(ROUNDUP(DB261,0)=3,Cdel!$B$11:$KC$11,IF(ROUNDUP(DB261,0)=2,Cdel!$B$12:$KC$12,IF(ROUNDUP(DB261,0)=1,Cdel!$B$13:$KC$13)))))))</f>
        <v>6.3982773782627747E-2</v>
      </c>
      <c r="DD261" s="8" cm="1">
        <f t="array" aca="1" ref="DD261" ca="1">DC261-_xlfn.XLOOKUP(DD$1,Cdel!$B$1:$KC$1,IF(ROUNDUP(DC261,0)=6,Cdel!$B$8:$KC$8,IF(ROUNDUP(DC261,0)=5,Cdel!$B$9:$KC$9,IF(ROUNDUP(DC261,0)=4,Cdel!$B$10:$KC$10,IF(ROUNDUP(DC261,0)=3,Cdel!$B$11:$KC$11,IF(ROUNDUP(DC261,0)=2,Cdel!$B$12:$KC$12,IF(ROUNDUP(DC261,0)=1,Cdel!$B$13:$KC$13)))))))</f>
        <v>6.2212840932902087E-2</v>
      </c>
    </row>
    <row r="262" spans="1:108" x14ac:dyDescent="0.15">
      <c r="A262" s="3" t="s">
        <v>280</v>
      </c>
      <c r="B262" s="3" t="s">
        <v>409</v>
      </c>
      <c r="C262" s="3" t="s">
        <v>280</v>
      </c>
      <c r="D262" s="2">
        <v>0</v>
      </c>
      <c r="E262" s="2">
        <v>1930</v>
      </c>
      <c r="F262" s="3"/>
      <c r="G262" s="4">
        <f t="shared" ca="1" si="6"/>
        <v>96</v>
      </c>
      <c r="H262">
        <f ca="1">_xlfn.LET(
_xlpm.score,_xlfn.XLOOKUP(G262,DecayFns!$A$2:$A$289,DecayFns!$N$2:$N$289),
IF(D262=1,IF(_xlpm.score=6,_xlpm.score,_xlpm.score+1),IF(_xlpm.score=1,_xlpm.score,_xlpm.score-1)
))</f>
        <v>1</v>
      </c>
      <c r="I262" s="7" cm="1">
        <f t="array" aca="1" ref="I262" ca="1">H262-_xlfn.XLOOKUP(I$1,Cdel!$B$1:$KC$1,IF(ROUNDUP(H262,0)=6,Cdel!$B$8:$KC$8,IF(ROUNDUP(H262,0)=5,Cdel!$B$9:$KC$9,IF(ROUNDUP(H262,0)=4,Cdel!$B$10:$KC$10,IF(ROUNDUP(H262,0)=3,Cdel!$B$11:$KC$11,IF(ROUNDUP(H262,0)=2,Cdel!$B$12:$KC$12,IF(ROUNDUP(H262,0)=1,Cdel!$B$13:$KC$13)))))))</f>
        <v>1</v>
      </c>
      <c r="J262" s="8" cm="1">
        <f t="array" aca="1" ref="J262" ca="1">I262-_xlfn.XLOOKUP(J$1,Cdel!$B$1:$KC$1,IF(ROUNDUP(I262,0)=6,Cdel!$B$8:$KC$8,IF(ROUNDUP(I262,0)=5,Cdel!$B$9:$KC$9,IF(ROUNDUP(I262,0)=4,Cdel!$B$10:$KC$10,IF(ROUNDUP(I262,0)=3,Cdel!$B$11:$KC$11,IF(ROUNDUP(I262,0)=2,Cdel!$B$12:$KC$12,IF(ROUNDUP(I262,0)=1,Cdel!$B$13:$KC$13)))))))</f>
        <v>0.97233735355490014</v>
      </c>
      <c r="K262" s="8" cm="1">
        <f t="array" aca="1" ref="K262" ca="1">J262-_xlfn.XLOOKUP(K$1,Cdel!$B$1:$KC$1,IF(ROUNDUP(J262,0)=6,Cdel!$B$8:$KC$8,IF(ROUNDUP(J262,0)=5,Cdel!$B$9:$KC$9,IF(ROUNDUP(J262,0)=4,Cdel!$B$10:$KC$10,IF(ROUNDUP(J262,0)=3,Cdel!$B$11:$KC$11,IF(ROUNDUP(J262,0)=2,Cdel!$B$12:$KC$12,IF(ROUNDUP(J262,0)=1,Cdel!$B$13:$KC$13)))))))</f>
        <v>0.94543992911814678</v>
      </c>
      <c r="L262" s="8" cm="1">
        <f t="array" aca="1" ref="L262" ca="1">K262-_xlfn.XLOOKUP(L$1,Cdel!$B$1:$KC$1,IF(ROUNDUP(K262,0)=6,Cdel!$B$8:$KC$8,IF(ROUNDUP(K262,0)=5,Cdel!$B$9:$KC$9,IF(ROUNDUP(K262,0)=4,Cdel!$B$10:$KC$10,IF(ROUNDUP(K262,0)=3,Cdel!$B$11:$KC$11,IF(ROUNDUP(K262,0)=2,Cdel!$B$12:$KC$12,IF(ROUNDUP(K262,0)=1,Cdel!$B$13:$KC$13)))))))</f>
        <v>0.91928655862387121</v>
      </c>
      <c r="M262" s="8" cm="1">
        <f t="array" aca="1" ref="M262" ca="1">L262-_xlfn.XLOOKUP(M$1,Cdel!$B$1:$KC$1,IF(ROUNDUP(L262,0)=6,Cdel!$B$8:$KC$8,IF(ROUNDUP(L262,0)=5,Cdel!$B$9:$KC$9,IF(ROUNDUP(L262,0)=4,Cdel!$B$10:$KC$10,IF(ROUNDUP(L262,0)=3,Cdel!$B$11:$KC$11,IF(ROUNDUP(L262,0)=2,Cdel!$B$12:$KC$12,IF(ROUNDUP(L262,0)=1,Cdel!$B$13:$KC$13)))))))</f>
        <v>0.89385665957092642</v>
      </c>
      <c r="N262" s="8" cm="1">
        <f t="array" aca="1" ref="N262" ca="1">M262-_xlfn.XLOOKUP(N$1,Cdel!$B$1:$KC$1,IF(ROUNDUP(M262,0)=6,Cdel!$B$8:$KC$8,IF(ROUNDUP(M262,0)=5,Cdel!$B$9:$KC$9,IF(ROUNDUP(M262,0)=4,Cdel!$B$10:$KC$10,IF(ROUNDUP(M262,0)=3,Cdel!$B$11:$KC$11,IF(ROUNDUP(M262,0)=2,Cdel!$B$12:$KC$12,IF(ROUNDUP(M262,0)=1,Cdel!$B$13:$KC$13)))))))</f>
        <v>0.86913021882461783</v>
      </c>
      <c r="O262" s="8" cm="1">
        <f t="array" aca="1" ref="O262" ca="1">N262-_xlfn.XLOOKUP(O$1,Cdel!$B$1:$KC$1,IF(ROUNDUP(N262,0)=6,Cdel!$B$8:$KC$8,IF(ROUNDUP(N262,0)=5,Cdel!$B$9:$KC$9,IF(ROUNDUP(N262,0)=4,Cdel!$B$10:$KC$10,IF(ROUNDUP(N262,0)=3,Cdel!$B$11:$KC$11,IF(ROUNDUP(N262,0)=2,Cdel!$B$12:$KC$12,IF(ROUNDUP(N262,0)=1,Cdel!$B$13:$KC$13)))))))</f>
        <v>0.84508777686652015</v>
      </c>
      <c r="P262" s="8" cm="1">
        <f t="array" aca="1" ref="P262" ca="1">O262-_xlfn.XLOOKUP(P$1,Cdel!$B$1:$KC$1,IF(ROUNDUP(O262,0)=6,Cdel!$B$8:$KC$8,IF(ROUNDUP(O262,0)=5,Cdel!$B$9:$KC$9,IF(ROUNDUP(O262,0)=4,Cdel!$B$10:$KC$10,IF(ROUNDUP(O262,0)=3,Cdel!$B$11:$KC$11,IF(ROUNDUP(O262,0)=2,Cdel!$B$12:$KC$12,IF(ROUNDUP(O262,0)=1,Cdel!$B$13:$KC$13)))))))</f>
        <v>0.82171041247998611</v>
      </c>
      <c r="Q262" s="8" cm="1">
        <f t="array" aca="1" ref="Q262" ca="1">P262-_xlfn.XLOOKUP(Q$1,Cdel!$B$1:$KC$1,IF(ROUNDUP(P262,0)=6,Cdel!$B$8:$KC$8,IF(ROUNDUP(P262,0)=5,Cdel!$B$9:$KC$9,IF(ROUNDUP(P262,0)=4,Cdel!$B$10:$KC$10,IF(ROUNDUP(P262,0)=3,Cdel!$B$11:$KC$11,IF(ROUNDUP(P262,0)=2,Cdel!$B$12:$KC$12,IF(ROUNDUP(P262,0)=1,Cdel!$B$13:$KC$13)))))))</f>
        <v>0.79897972785929505</v>
      </c>
      <c r="R262" s="8" cm="1">
        <f t="array" aca="1" ref="R262" ca="1">Q262-_xlfn.XLOOKUP(R$1,Cdel!$B$1:$KC$1,IF(ROUNDUP(Q262,0)=6,Cdel!$B$8:$KC$8,IF(ROUNDUP(Q262,0)=5,Cdel!$B$9:$KC$9,IF(ROUNDUP(Q262,0)=4,Cdel!$B$10:$KC$10,IF(ROUNDUP(Q262,0)=3,Cdel!$B$11:$KC$11,IF(ROUNDUP(Q262,0)=2,Cdel!$B$12:$KC$12,IF(ROUNDUP(Q262,0)=1,Cdel!$B$13:$KC$13)))))))</f>
        <v>0.77687783413072131</v>
      </c>
      <c r="S262" s="8" cm="1">
        <f t="array" aca="1" ref="S262" ca="1">R262-_xlfn.XLOOKUP(S$1,Cdel!$B$1:$KC$1,IF(ROUNDUP(R262,0)=6,Cdel!$B$8:$KC$8,IF(ROUNDUP(R262,0)=5,Cdel!$B$9:$KC$9,IF(ROUNDUP(R262,0)=4,Cdel!$B$10:$KC$10,IF(ROUNDUP(R262,0)=3,Cdel!$B$11:$KC$11,IF(ROUNDUP(R262,0)=2,Cdel!$B$12:$KC$12,IF(ROUNDUP(R262,0)=1,Cdel!$B$13:$KC$13)))))))</f>
        <v>0.7553873372741281</v>
      </c>
      <c r="T262" s="8" cm="1">
        <f t="array" aca="1" ref="T262" ca="1">S262-_xlfn.XLOOKUP(T$1,Cdel!$B$1:$KC$1,IF(ROUNDUP(S262,0)=6,Cdel!$B$8:$KC$8,IF(ROUNDUP(S262,0)=5,Cdel!$B$9:$KC$9,IF(ROUNDUP(S262,0)=4,Cdel!$B$10:$KC$10,IF(ROUNDUP(S262,0)=3,Cdel!$B$11:$KC$11,IF(ROUNDUP(S262,0)=2,Cdel!$B$12:$KC$12,IF(ROUNDUP(S262,0)=1,Cdel!$B$13:$KC$13)))))))</f>
        <v>0.73449132443400855</v>
      </c>
      <c r="U262" s="8" cm="1">
        <f t="array" aca="1" ref="U262" ca="1">T262-_xlfn.XLOOKUP(U$1,Cdel!$B$1:$KC$1,IF(ROUNDUP(T262,0)=6,Cdel!$B$8:$KC$8,IF(ROUNDUP(T262,0)=5,Cdel!$B$9:$KC$9,IF(ROUNDUP(T262,0)=4,Cdel!$B$10:$KC$10,IF(ROUNDUP(T262,0)=3,Cdel!$B$11:$KC$11,IF(ROUNDUP(T262,0)=2,Cdel!$B$12:$KC$12,IF(ROUNDUP(T262,0)=1,Cdel!$B$13:$KC$13)))))))</f>
        <v>0.7141733506091974</v>
      </c>
      <c r="V262" s="8" cm="1">
        <f t="array" aca="1" ref="V262" ca="1">U262-_xlfn.XLOOKUP(V$1,Cdel!$B$1:$KC$1,IF(ROUNDUP(U262,0)=6,Cdel!$B$8:$KC$8,IF(ROUNDUP(U262,0)=5,Cdel!$B$9:$KC$9,IF(ROUNDUP(U262,0)=4,Cdel!$B$10:$KC$10,IF(ROUNDUP(U262,0)=3,Cdel!$B$11:$KC$11,IF(ROUNDUP(U262,0)=2,Cdel!$B$12:$KC$12,IF(ROUNDUP(U262,0)=1,Cdel!$B$13:$KC$13)))))))</f>
        <v>0.6944174257107828</v>
      </c>
      <c r="W262" s="8" cm="1">
        <f t="array" aca="1" ref="W262" ca="1">V262-_xlfn.XLOOKUP(W$1,Cdel!$B$1:$KC$1,IF(ROUNDUP(V262,0)=6,Cdel!$B$8:$KC$8,IF(ROUNDUP(V262,0)=5,Cdel!$B$9:$KC$9,IF(ROUNDUP(V262,0)=4,Cdel!$B$10:$KC$10,IF(ROUNDUP(V262,0)=3,Cdel!$B$11:$KC$11,IF(ROUNDUP(V262,0)=2,Cdel!$B$12:$KC$12,IF(ROUNDUP(V262,0)=1,Cdel!$B$13:$KC$13)))))))</f>
        <v>0.67520800197802899</v>
      </c>
      <c r="X262" s="8" cm="1">
        <f t="array" aca="1" ref="X262" ca="1">W262-_xlfn.XLOOKUP(X$1,Cdel!$B$1:$KC$1,IF(ROUNDUP(W262,0)=6,Cdel!$B$8:$KC$8,IF(ROUNDUP(W262,0)=5,Cdel!$B$9:$KC$9,IF(ROUNDUP(W262,0)=4,Cdel!$B$10:$KC$10,IF(ROUNDUP(W262,0)=3,Cdel!$B$11:$KC$11,IF(ROUNDUP(W262,0)=2,Cdel!$B$12:$KC$12,IF(ROUNDUP(W262,0)=1,Cdel!$B$13:$KC$13)))))))</f>
        <v>0.65652996174240841</v>
      </c>
      <c r="Y262" s="8" cm="1">
        <f t="array" aca="1" ref="Y262" ca="1">X262-_xlfn.XLOOKUP(Y$1,Cdel!$B$1:$KC$1,IF(ROUNDUP(X262,0)=6,Cdel!$B$8:$KC$8,IF(ROUNDUP(X262,0)=5,Cdel!$B$9:$KC$9,IF(ROUNDUP(X262,0)=4,Cdel!$B$10:$KC$10,IF(ROUNDUP(X262,0)=3,Cdel!$B$11:$KC$11,IF(ROUNDUP(X262,0)=2,Cdel!$B$12:$KC$12,IF(ROUNDUP(X262,0)=1,Cdel!$B$13:$KC$13)))))))</f>
        <v>0.63836860553011321</v>
      </c>
      <c r="Z262" s="8" cm="1">
        <f t="array" aca="1" ref="Z262" ca="1">Y262-_xlfn.XLOOKUP(Z$1,Cdel!$B$1:$KC$1,IF(ROUNDUP(Y262,0)=6,Cdel!$B$8:$KC$8,IF(ROUNDUP(Y262,0)=5,Cdel!$B$9:$KC$9,IF(ROUNDUP(Y262,0)=4,Cdel!$B$10:$KC$10,IF(ROUNDUP(Y262,0)=3,Cdel!$B$11:$KC$11,IF(ROUNDUP(Y262,0)=2,Cdel!$B$12:$KC$12,IF(ROUNDUP(Y262,0)=1,Cdel!$B$13:$KC$13)))))))</f>
        <v>0.62070964049368227</v>
      </c>
      <c r="AA262" s="8" cm="1">
        <f t="array" aca="1" ref="AA262" ca="1">Z262-_xlfn.XLOOKUP(AA$1,Cdel!$B$1:$KC$1,IF(ROUNDUP(Z262,0)=6,Cdel!$B$8:$KC$8,IF(ROUNDUP(Z262,0)=5,Cdel!$B$9:$KC$9,IF(ROUNDUP(Z262,0)=4,Cdel!$B$10:$KC$10,IF(ROUNDUP(Z262,0)=3,Cdel!$B$11:$KC$11,IF(ROUNDUP(Z262,0)=2,Cdel!$B$12:$KC$12,IF(ROUNDUP(Z262,0)=1,Cdel!$B$13:$KC$13)))))))</f>
        <v>0.60353916916364048</v>
      </c>
      <c r="AB262" s="8" cm="1">
        <f t="array" aca="1" ref="AB262" ca="1">AA262-_xlfn.XLOOKUP(AB$1,Cdel!$B$1:$KC$1,IF(ROUNDUP(AA262,0)=6,Cdel!$B$8:$KC$8,IF(ROUNDUP(AA262,0)=5,Cdel!$B$9:$KC$9,IF(ROUNDUP(AA262,0)=4,Cdel!$B$10:$KC$10,IF(ROUNDUP(AA262,0)=3,Cdel!$B$11:$KC$11,IF(ROUNDUP(AA262,0)=2,Cdel!$B$12:$KC$12,IF(ROUNDUP(AA262,0)=1,Cdel!$B$13:$KC$13)))))))</f>
        <v>0.58684367851129737</v>
      </c>
      <c r="AC262" s="8" cm="1">
        <f t="array" aca="1" ref="AC262" ca="1">AB262-_xlfn.XLOOKUP(AC$1,Cdel!$B$1:$KC$1,IF(ROUNDUP(AB262,0)=6,Cdel!$B$8:$KC$8,IF(ROUNDUP(AB262,0)=5,Cdel!$B$9:$KC$9,IF(ROUNDUP(AB262,0)=4,Cdel!$B$10:$KC$10,IF(ROUNDUP(AB262,0)=3,Cdel!$B$11:$KC$11,IF(ROUNDUP(AB262,0)=2,Cdel!$B$12:$KC$12,IF(ROUNDUP(AB262,0)=1,Cdel!$B$13:$KC$13)))))))</f>
        <v>0.57061002931409743</v>
      </c>
      <c r="AD262" s="8" cm="1">
        <f t="array" aca="1" ref="AD262" ca="1">AC262-_xlfn.XLOOKUP(AD$1,Cdel!$B$1:$KC$1,IF(ROUNDUP(AC262,0)=6,Cdel!$B$8:$KC$8,IF(ROUNDUP(AC262,0)=5,Cdel!$B$9:$KC$9,IF(ROUNDUP(AC262,0)=4,Cdel!$B$10:$KC$10,IF(ROUNDUP(AC262,0)=3,Cdel!$B$11:$KC$11,IF(ROUNDUP(AC262,0)=2,Cdel!$B$12:$KC$12,IF(ROUNDUP(AC262,0)=1,Cdel!$B$13:$KC$13)))))))</f>
        <v>0.55482544581515347</v>
      </c>
      <c r="AE262" s="8" cm="1">
        <f t="array" aca="1" ref="AE262" ca="1">AD262-_xlfn.XLOOKUP(AE$1,Cdel!$B$1:$KC$1,IF(ROUNDUP(AD262,0)=6,Cdel!$B$8:$KC$8,IF(ROUNDUP(AD262,0)=5,Cdel!$B$9:$KC$9,IF(ROUNDUP(AD262,0)=4,Cdel!$B$10:$KC$10,IF(ROUNDUP(AD262,0)=3,Cdel!$B$11:$KC$11,IF(ROUNDUP(AD262,0)=2,Cdel!$B$12:$KC$12,IF(ROUNDUP(AD262,0)=1,Cdel!$B$13:$KC$13)))))))</f>
        <v>0.53947750566882391</v>
      </c>
      <c r="AF262" s="8" cm="1">
        <f t="array" aca="1" ref="AF262" ca="1">AE262-_xlfn.XLOOKUP(AF$1,Cdel!$B$1:$KC$1,IF(ROUNDUP(AE262,0)=6,Cdel!$B$8:$KC$8,IF(ROUNDUP(AE262,0)=5,Cdel!$B$9:$KC$9,IF(ROUNDUP(AE262,0)=4,Cdel!$B$10:$KC$10,IF(ROUNDUP(AE262,0)=3,Cdel!$B$11:$KC$11,IF(ROUNDUP(AE262,0)=2,Cdel!$B$12:$KC$12,IF(ROUNDUP(AE262,0)=1,Cdel!$B$13:$KC$13)))))))</f>
        <v>0.52455413016442287</v>
      </c>
      <c r="AG262" s="8" cm="1">
        <f t="array" aca="1" ref="AG262" ca="1">AF262-_xlfn.XLOOKUP(AG$1,Cdel!$B$1:$KC$1,IF(ROUNDUP(AF262,0)=6,Cdel!$B$8:$KC$8,IF(ROUNDUP(AF262,0)=5,Cdel!$B$9:$KC$9,IF(ROUNDUP(AF262,0)=4,Cdel!$B$10:$KC$10,IF(ROUNDUP(AF262,0)=3,Cdel!$B$11:$KC$11,IF(ROUNDUP(AF262,0)=2,Cdel!$B$12:$KC$12,IF(ROUNDUP(AF262,0)=1,Cdel!$B$13:$KC$13)))))))</f>
        <v>0.51004357472036754</v>
      </c>
      <c r="AH262" s="8" cm="1">
        <f t="array" aca="1" ref="AH262" ca="1">AG262-_xlfn.XLOOKUP(AH$1,Cdel!$B$1:$KC$1,IF(ROUNDUP(AG262,0)=6,Cdel!$B$8:$KC$8,IF(ROUNDUP(AG262,0)=5,Cdel!$B$9:$KC$9,IF(ROUNDUP(AG262,0)=4,Cdel!$B$10:$KC$10,IF(ROUNDUP(AG262,0)=3,Cdel!$B$11:$KC$11,IF(ROUNDUP(AG262,0)=2,Cdel!$B$12:$KC$12,IF(ROUNDUP(AG262,0)=1,Cdel!$B$13:$KC$13)))))))</f>
        <v>0.49593441964128315</v>
      </c>
      <c r="AI262" s="8" cm="1">
        <f t="array" aca="1" ref="AI262" ca="1">AH262-_xlfn.XLOOKUP(AI$1,Cdel!$B$1:$KC$1,IF(ROUNDUP(AH262,0)=6,Cdel!$B$8:$KC$8,IF(ROUNDUP(AH262,0)=5,Cdel!$B$9:$KC$9,IF(ROUNDUP(AH262,0)=4,Cdel!$B$10:$KC$10,IF(ROUNDUP(AH262,0)=3,Cdel!$B$11:$KC$11,IF(ROUNDUP(AH262,0)=2,Cdel!$B$12:$KC$12,IF(ROUNDUP(AH262,0)=1,Cdel!$B$13:$KC$13)))))))</f>
        <v>0.4822155611307905</v>
      </c>
      <c r="AJ262" s="8" cm="1">
        <f t="array" aca="1" ref="AJ262" ca="1">AI262-_xlfn.XLOOKUP(AJ$1,Cdel!$B$1:$KC$1,IF(ROUNDUP(AI262,0)=6,Cdel!$B$8:$KC$8,IF(ROUNDUP(AI262,0)=5,Cdel!$B$9:$KC$9,IF(ROUNDUP(AI262,0)=4,Cdel!$B$10:$KC$10,IF(ROUNDUP(AI262,0)=3,Cdel!$B$11:$KC$11,IF(ROUNDUP(AI262,0)=2,Cdel!$B$12:$KC$12,IF(ROUNDUP(AI262,0)=1,Cdel!$B$13:$KC$13)))))))</f>
        <v>0.46887620255290396</v>
      </c>
      <c r="AK262" s="8" cm="1">
        <f t="array" aca="1" ref="AK262" ca="1">AJ262-_xlfn.XLOOKUP(AK$1,Cdel!$B$1:$KC$1,IF(ROUNDUP(AJ262,0)=6,Cdel!$B$8:$KC$8,IF(ROUNDUP(AJ262,0)=5,Cdel!$B$9:$KC$9,IF(ROUNDUP(AJ262,0)=4,Cdel!$B$10:$KC$10,IF(ROUNDUP(AJ262,0)=3,Cdel!$B$11:$KC$11,IF(ROUNDUP(AJ262,0)=2,Cdel!$B$12:$KC$12,IF(ROUNDUP(AJ262,0)=1,Cdel!$B$13:$KC$13)))))))</f>
        <v>0.45590584593516198</v>
      </c>
      <c r="AL262" s="8" cm="1">
        <f t="array" aca="1" ref="AL262" ca="1">AK262-_xlfn.XLOOKUP(AL$1,Cdel!$B$1:$KC$1,IF(ROUNDUP(AK262,0)=6,Cdel!$B$8:$KC$8,IF(ROUNDUP(AK262,0)=5,Cdel!$B$9:$KC$9,IF(ROUNDUP(AK262,0)=4,Cdel!$B$10:$KC$10,IF(ROUNDUP(AK262,0)=3,Cdel!$B$11:$KC$11,IF(ROUNDUP(AK262,0)=2,Cdel!$B$12:$KC$12,IF(ROUNDUP(AK262,0)=1,Cdel!$B$13:$KC$13)))))))</f>
        <v>0.44329428370680335</v>
      </c>
      <c r="AM262" s="8" cm="1">
        <f t="array" aca="1" ref="AM262" ca="1">AL262-_xlfn.XLOOKUP(AM$1,Cdel!$B$1:$KC$1,IF(ROUNDUP(AL262,0)=6,Cdel!$B$8:$KC$8,IF(ROUNDUP(AL262,0)=5,Cdel!$B$9:$KC$9,IF(ROUNDUP(AL262,0)=4,Cdel!$B$10:$KC$10,IF(ROUNDUP(AL262,0)=3,Cdel!$B$11:$KC$11,IF(ROUNDUP(AL262,0)=2,Cdel!$B$12:$KC$12,IF(ROUNDUP(AL262,0)=1,Cdel!$B$13:$KC$13)))))))</f>
        <v>0.4310315906654883</v>
      </c>
      <c r="AN262" s="8" cm="1">
        <f t="array" aca="1" ref="AN262" ca="1">AM262-_xlfn.XLOOKUP(AN$1,Cdel!$B$1:$KC$1,IF(ROUNDUP(AM262,0)=6,Cdel!$B$8:$KC$8,IF(ROUNDUP(AM262,0)=5,Cdel!$B$9:$KC$9,IF(ROUNDUP(AM262,0)=4,Cdel!$B$10:$KC$10,IF(ROUNDUP(AM262,0)=3,Cdel!$B$11:$KC$11,IF(ROUNDUP(AM262,0)=2,Cdel!$B$12:$KC$12,IF(ROUNDUP(AM262,0)=1,Cdel!$B$13:$KC$13)))))))</f>
        <v>0.41910811616623983</v>
      </c>
      <c r="AO262" s="8" cm="1">
        <f t="array" aca="1" ref="AO262" ca="1">AN262-_xlfn.XLOOKUP(AO$1,Cdel!$B$1:$KC$1,IF(ROUNDUP(AN262,0)=6,Cdel!$B$8:$KC$8,IF(ROUNDUP(AN262,0)=5,Cdel!$B$9:$KC$9,IF(ROUNDUP(AN262,0)=4,Cdel!$B$10:$KC$10,IF(ROUNDUP(AN262,0)=3,Cdel!$B$11:$KC$11,IF(ROUNDUP(AN262,0)=2,Cdel!$B$12:$KC$12,IF(ROUNDUP(AN262,0)=1,Cdel!$B$13:$KC$13)))))))</f>
        <v>0.40751447652646128</v>
      </c>
      <c r="AP262" s="8" cm="1">
        <f t="array" aca="1" ref="AP262" ca="1">AO262-_xlfn.XLOOKUP(AP$1,Cdel!$B$1:$KC$1,IF(ROUNDUP(AO262,0)=6,Cdel!$B$8:$KC$8,IF(ROUNDUP(AO262,0)=5,Cdel!$B$9:$KC$9,IF(ROUNDUP(AO262,0)=4,Cdel!$B$10:$KC$10,IF(ROUNDUP(AO262,0)=3,Cdel!$B$11:$KC$11,IF(ROUNDUP(AO262,0)=2,Cdel!$B$12:$KC$12,IF(ROUNDUP(AO262,0)=1,Cdel!$B$13:$KC$13)))))))</f>
        <v>0.39624154764104985</v>
      </c>
      <c r="AQ262" s="8" cm="1">
        <f t="array" aca="1" ref="AQ262" ca="1">AP262-_xlfn.XLOOKUP(AQ$1,Cdel!$B$1:$KC$1,IF(ROUNDUP(AP262,0)=6,Cdel!$B$8:$KC$8,IF(ROUNDUP(AP262,0)=5,Cdel!$B$9:$KC$9,IF(ROUNDUP(AP262,0)=4,Cdel!$B$10:$KC$10,IF(ROUNDUP(AP262,0)=3,Cdel!$B$11:$KC$11,IF(ROUNDUP(AP262,0)=2,Cdel!$B$12:$KC$12,IF(ROUNDUP(AP262,0)=1,Cdel!$B$13:$KC$13)))))))</f>
        <v>0.38528045780179626</v>
      </c>
      <c r="AR262" s="8" cm="1">
        <f t="array" aca="1" ref="AR262" ca="1">AQ262-_xlfn.XLOOKUP(AR$1,Cdel!$B$1:$KC$1,IF(ROUNDUP(AQ262,0)=6,Cdel!$B$8:$KC$8,IF(ROUNDUP(AQ262,0)=5,Cdel!$B$9:$KC$9,IF(ROUNDUP(AQ262,0)=4,Cdel!$B$10:$KC$10,IF(ROUNDUP(AQ262,0)=3,Cdel!$B$11:$KC$11,IF(ROUNDUP(AQ262,0)=2,Cdel!$B$12:$KC$12,IF(ROUNDUP(AQ262,0)=1,Cdel!$B$13:$KC$13)))))))</f>
        <v>0.37462258071541898</v>
      </c>
      <c r="AS262" s="8" cm="1">
        <f t="array" aca="1" ref="AS262" ca="1">AR262-_xlfn.XLOOKUP(AS$1,Cdel!$B$1:$KC$1,IF(ROUNDUP(AR262,0)=6,Cdel!$B$8:$KC$8,IF(ROUNDUP(AR262,0)=5,Cdel!$B$9:$KC$9,IF(ROUNDUP(AR262,0)=4,Cdel!$B$10:$KC$10,IF(ROUNDUP(AR262,0)=3,Cdel!$B$11:$KC$11,IF(ROUNDUP(AR262,0)=2,Cdel!$B$12:$KC$12,IF(ROUNDUP(AR262,0)=1,Cdel!$B$13:$KC$13)))))))</f>
        <v>0.36425952871473738</v>
      </c>
      <c r="AT262" s="8" cm="1">
        <f t="array" aca="1" ref="AT262" ca="1">AS262-_xlfn.XLOOKUP(AT$1,Cdel!$B$1:$KC$1,IF(ROUNDUP(AS262,0)=6,Cdel!$B$8:$KC$8,IF(ROUNDUP(AS262,0)=5,Cdel!$B$9:$KC$9,IF(ROUNDUP(AS262,0)=4,Cdel!$B$10:$KC$10,IF(ROUNDUP(AS262,0)=3,Cdel!$B$11:$KC$11,IF(ROUNDUP(AS262,0)=2,Cdel!$B$12:$KC$12,IF(ROUNDUP(AS262,0)=1,Cdel!$B$13:$KC$13)))))))</f>
        <v>0.3541831461576429</v>
      </c>
      <c r="AU262" s="8" cm="1">
        <f t="array" aca="1" ref="AU262" ca="1">AT262-_xlfn.XLOOKUP(AU$1,Cdel!$B$1:$KC$1,IF(ROUNDUP(AT262,0)=6,Cdel!$B$8:$KC$8,IF(ROUNDUP(AT262,0)=5,Cdel!$B$9:$KC$9,IF(ROUNDUP(AT262,0)=4,Cdel!$B$10:$KC$10,IF(ROUNDUP(AT262,0)=3,Cdel!$B$11:$KC$11,IF(ROUNDUP(AT262,0)=2,Cdel!$B$12:$KC$12,IF(ROUNDUP(AT262,0)=1,Cdel!$B$13:$KC$13)))))))</f>
        <v>0.34438550300867093</v>
      </c>
      <c r="AV262" s="8" cm="1">
        <f t="array" aca="1" ref="AV262" ca="1">AU262-_xlfn.XLOOKUP(AV$1,Cdel!$B$1:$KC$1,IF(ROUNDUP(AU262,0)=6,Cdel!$B$8:$KC$8,IF(ROUNDUP(AU262,0)=5,Cdel!$B$9:$KC$9,IF(ROUNDUP(AU262,0)=4,Cdel!$B$10:$KC$10,IF(ROUNDUP(AU262,0)=3,Cdel!$B$11:$KC$11,IF(ROUNDUP(AU262,0)=2,Cdel!$B$12:$KC$12,IF(ROUNDUP(AU262,0)=1,Cdel!$B$13:$KC$13)))))))</f>
        <v>0.33485888859812413</v>
      </c>
      <c r="AW262" s="8" cm="1">
        <f t="array" aca="1" ref="AW262" ca="1">AV262-_xlfn.XLOOKUP(AW$1,Cdel!$B$1:$KC$1,IF(ROUNDUP(AV262,0)=6,Cdel!$B$8:$KC$8,IF(ROUNDUP(AV262,0)=5,Cdel!$B$9:$KC$9,IF(ROUNDUP(AV262,0)=4,Cdel!$B$10:$KC$10,IF(ROUNDUP(AV262,0)=3,Cdel!$B$11:$KC$11,IF(ROUNDUP(AV262,0)=2,Cdel!$B$12:$KC$12,IF(ROUNDUP(AV262,0)=1,Cdel!$B$13:$KC$13)))))))</f>
        <v>0.3255958055538351</v>
      </c>
      <c r="AX262" s="8" cm="1">
        <f t="array" aca="1" ref="AX262" ca="1">AW262-_xlfn.XLOOKUP(AX$1,Cdel!$B$1:$KC$1,IF(ROUNDUP(AW262,0)=6,Cdel!$B$8:$KC$8,IF(ROUNDUP(AW262,0)=5,Cdel!$B$9:$KC$9,IF(ROUNDUP(AW262,0)=4,Cdel!$B$10:$KC$10,IF(ROUNDUP(AW262,0)=3,Cdel!$B$11:$KC$11,IF(ROUNDUP(AW262,0)=2,Cdel!$B$12:$KC$12,IF(ROUNDUP(AW262,0)=1,Cdel!$B$13:$KC$13)))))))</f>
        <v>0.31658896390079194</v>
      </c>
      <c r="AY262" s="8" cm="1">
        <f t="array" aca="1" ref="AY262" ca="1">AX262-_xlfn.XLOOKUP(AY$1,Cdel!$B$1:$KC$1,IF(ROUNDUP(AX262,0)=6,Cdel!$B$8:$KC$8,IF(ROUNDUP(AX262,0)=5,Cdel!$B$9:$KC$9,IF(ROUNDUP(AX262,0)=4,Cdel!$B$10:$KC$10,IF(ROUNDUP(AX262,0)=3,Cdel!$B$11:$KC$11,IF(ROUNDUP(AX262,0)=2,Cdel!$B$12:$KC$12,IF(ROUNDUP(AX262,0)=1,Cdel!$B$13:$KC$13)))))))</f>
        <v>0.3078312753239838</v>
      </c>
      <c r="AZ262" s="8" cm="1">
        <f t="array" aca="1" ref="AZ262" ca="1">AY262-_xlfn.XLOOKUP(AZ$1,Cdel!$B$1:$KC$1,IF(ROUNDUP(AY262,0)=6,Cdel!$B$8:$KC$8,IF(ROUNDUP(AY262,0)=5,Cdel!$B$9:$KC$9,IF(ROUNDUP(AY262,0)=4,Cdel!$B$10:$KC$10,IF(ROUNDUP(AY262,0)=3,Cdel!$B$11:$KC$11,IF(ROUNDUP(AY262,0)=2,Cdel!$B$12:$KC$12,IF(ROUNDUP(AY262,0)=1,Cdel!$B$13:$KC$13)))))))</f>
        <v>0.29931584758995222</v>
      </c>
      <c r="BA262" s="8" cm="1">
        <f t="array" aca="1" ref="BA262" ca="1">AZ262-_xlfn.XLOOKUP(BA$1,Cdel!$B$1:$KC$1,IF(ROUNDUP(AZ262,0)=6,Cdel!$B$8:$KC$8,IF(ROUNDUP(AZ262,0)=5,Cdel!$B$9:$KC$9,IF(ROUNDUP(AZ262,0)=4,Cdel!$B$10:$KC$10,IF(ROUNDUP(AZ262,0)=3,Cdel!$B$11:$KC$11,IF(ROUNDUP(AZ262,0)=2,Cdel!$B$12:$KC$12,IF(ROUNDUP(AZ262,0)=1,Cdel!$B$13:$KC$13)))))))</f>
        <v>0.29103597912265594</v>
      </c>
      <c r="BB262" s="8" cm="1">
        <f t="array" aca="1" ref="BB262" ca="1">BA262-_xlfn.XLOOKUP(BB$1,Cdel!$B$1:$KC$1,IF(ROUNDUP(BA262,0)=6,Cdel!$B$8:$KC$8,IF(ROUNDUP(BA262,0)=5,Cdel!$B$9:$KC$9,IF(ROUNDUP(BA262,0)=4,Cdel!$B$10:$KC$10,IF(ROUNDUP(BA262,0)=3,Cdel!$B$11:$KC$11,IF(ROUNDUP(BA262,0)=2,Cdel!$B$12:$KC$12,IF(ROUNDUP(BA262,0)=1,Cdel!$B$13:$KC$13)))))))</f>
        <v>0.28298515372938249</v>
      </c>
      <c r="BC262" s="8" cm="1">
        <f t="array" aca="1" ref="BC262" ca="1">BB262-_xlfn.XLOOKUP(BC$1,Cdel!$B$1:$KC$1,IF(ROUNDUP(BB262,0)=6,Cdel!$B$8:$KC$8,IF(ROUNDUP(BB262,0)=5,Cdel!$B$9:$KC$9,IF(ROUNDUP(BB262,0)=4,Cdel!$B$10:$KC$10,IF(ROUNDUP(BB262,0)=3,Cdel!$B$11:$KC$11,IF(ROUNDUP(BB262,0)=2,Cdel!$B$12:$KC$12,IF(ROUNDUP(BB262,0)=1,Cdel!$B$13:$KC$13)))))))</f>
        <v>0.27515703547255432</v>
      </c>
      <c r="BD262" s="8" cm="1">
        <f t="array" aca="1" ref="BD262" ca="1">BC262-_xlfn.XLOOKUP(BD$1,Cdel!$B$1:$KC$1,IF(ROUNDUP(BC262,0)=6,Cdel!$B$8:$KC$8,IF(ROUNDUP(BC262,0)=5,Cdel!$B$9:$KC$9,IF(ROUNDUP(BC262,0)=4,Cdel!$B$10:$KC$10,IF(ROUNDUP(BC262,0)=3,Cdel!$B$11:$KC$11,IF(ROUNDUP(BC262,0)=2,Cdel!$B$12:$KC$12,IF(ROUNDUP(BC262,0)=1,Cdel!$B$13:$KC$13)))))))</f>
        <v>0.26754546368339521</v>
      </c>
      <c r="BE262" s="8" cm="1">
        <f t="array" aca="1" ref="BE262" ca="1">BD262-_xlfn.XLOOKUP(BE$1,Cdel!$B$1:$KC$1,IF(ROUNDUP(BD262,0)=6,Cdel!$B$8:$KC$8,IF(ROUNDUP(BD262,0)=5,Cdel!$B$9:$KC$9,IF(ROUNDUP(BD262,0)=4,Cdel!$B$10:$KC$10,IF(ROUNDUP(BD262,0)=3,Cdel!$B$11:$KC$11,IF(ROUNDUP(BD262,0)=2,Cdel!$B$12:$KC$12,IF(ROUNDUP(BD262,0)=1,Cdel!$B$13:$KC$13)))))))</f>
        <v>0.26014444811353121</v>
      </c>
      <c r="BF262" s="8" cm="1">
        <f t="array" aca="1" ref="BF262" ca="1">BE262-_xlfn.XLOOKUP(BF$1,Cdel!$B$1:$KC$1,IF(ROUNDUP(BE262,0)=6,Cdel!$B$8:$KC$8,IF(ROUNDUP(BE262,0)=5,Cdel!$B$9:$KC$9,IF(ROUNDUP(BE262,0)=4,Cdel!$B$10:$KC$10,IF(ROUNDUP(BE262,0)=3,Cdel!$B$11:$KC$11,IF(ROUNDUP(BE262,0)=2,Cdel!$B$12:$KC$12,IF(ROUNDUP(BE262,0)=1,Cdel!$B$13:$KC$13)))))))</f>
        <v>0.25294816422071092</v>
      </c>
      <c r="BG262" s="8" cm="1">
        <f t="array" aca="1" ref="BG262" ca="1">BF262-_xlfn.XLOOKUP(BG$1,Cdel!$B$1:$KC$1,IF(ROUNDUP(BF262,0)=6,Cdel!$B$8:$KC$8,IF(ROUNDUP(BF262,0)=5,Cdel!$B$9:$KC$9,IF(ROUNDUP(BF262,0)=4,Cdel!$B$10:$KC$10,IF(ROUNDUP(BF262,0)=3,Cdel!$B$11:$KC$11,IF(ROUNDUP(BF262,0)=2,Cdel!$B$12:$KC$12,IF(ROUNDUP(BF262,0)=1,Cdel!$B$13:$KC$13)))))))</f>
        <v>0.24595094858493632</v>
      </c>
      <c r="BH262" s="8" cm="1">
        <f t="array" aca="1" ref="BH262" ca="1">BG262-_xlfn.XLOOKUP(BH$1,Cdel!$B$1:$KC$1,IF(ROUNDUP(BG262,0)=6,Cdel!$B$8:$KC$8,IF(ROUNDUP(BG262,0)=5,Cdel!$B$9:$KC$9,IF(ROUNDUP(BG262,0)=4,Cdel!$B$10:$KC$10,IF(ROUNDUP(BG262,0)=3,Cdel!$B$11:$KC$11,IF(ROUNDUP(BG262,0)=2,Cdel!$B$12:$KC$12,IF(ROUNDUP(BG262,0)=1,Cdel!$B$13:$KC$13)))))))</f>
        <v>0.23914729445139427</v>
      </c>
      <c r="BI262" s="8" cm="1">
        <f t="array" aca="1" ref="BI262" ca="1">BH262-_xlfn.XLOOKUP(BI$1,Cdel!$B$1:$KC$1,IF(ROUNDUP(BH262,0)=6,Cdel!$B$8:$KC$8,IF(ROUNDUP(BH262,0)=5,Cdel!$B$9:$KC$9,IF(ROUNDUP(BH262,0)=4,Cdel!$B$10:$KC$10,IF(ROUNDUP(BH262,0)=3,Cdel!$B$11:$KC$11,IF(ROUNDUP(BH262,0)=2,Cdel!$B$12:$KC$12,IF(ROUNDUP(BH262,0)=1,Cdel!$B$13:$KC$13)))))))</f>
        <v>0.23253184739668317</v>
      </c>
      <c r="BJ262" s="8" cm="1">
        <f t="array" aca="1" ref="BJ262" ca="1">BI262-_xlfn.XLOOKUP(BJ$1,Cdel!$B$1:$KC$1,IF(ROUNDUP(BI262,0)=6,Cdel!$B$8:$KC$8,IF(ROUNDUP(BI262,0)=5,Cdel!$B$9:$KC$9,IF(ROUNDUP(BI262,0)=4,Cdel!$B$10:$KC$10,IF(ROUNDUP(BI262,0)=3,Cdel!$B$11:$KC$11,IF(ROUNDUP(BI262,0)=2,Cdel!$B$12:$KC$12,IF(ROUNDUP(BI262,0)=1,Cdel!$B$13:$KC$13)))))))</f>
        <v>0.2260994011149228</v>
      </c>
      <c r="BK262" s="8" cm="1">
        <f t="array" aca="1" ref="BK262" ca="1">BJ262-_xlfn.XLOOKUP(BK$1,Cdel!$B$1:$KC$1,IF(ROUNDUP(BJ262,0)=6,Cdel!$B$8:$KC$8,IF(ROUNDUP(BJ262,0)=5,Cdel!$B$9:$KC$9,IF(ROUNDUP(BJ262,0)=4,Cdel!$B$10:$KC$10,IF(ROUNDUP(BJ262,0)=3,Cdel!$B$11:$KC$11,IF(ROUNDUP(BJ262,0)=2,Cdel!$B$12:$KC$12,IF(ROUNDUP(BJ262,0)=1,Cdel!$B$13:$KC$13)))))))</f>
        <v>0.21984489332043183</v>
      </c>
      <c r="BL262" s="8" cm="1">
        <f t="array" aca="1" ref="BL262" ca="1">BK262-_xlfn.XLOOKUP(BL$1,Cdel!$B$1:$KC$1,IF(ROUNDUP(BK262,0)=6,Cdel!$B$8:$KC$8,IF(ROUNDUP(BK262,0)=5,Cdel!$B$9:$KC$9,IF(ROUNDUP(BK262,0)=4,Cdel!$B$10:$KC$10,IF(ROUNDUP(BK262,0)=3,Cdel!$B$11:$KC$11,IF(ROUNDUP(BK262,0)=2,Cdel!$B$12:$KC$12,IF(ROUNDUP(BK262,0)=1,Cdel!$B$13:$KC$13)))))))</f>
        <v>0.21376340176374803</v>
      </c>
      <c r="BM262" s="8" cm="1">
        <f t="array" aca="1" ref="BM262" ca="1">BL262-_xlfn.XLOOKUP(BM$1,Cdel!$B$1:$KC$1,IF(ROUNDUP(BL262,0)=6,Cdel!$B$8:$KC$8,IF(ROUNDUP(BL262,0)=5,Cdel!$B$9:$KC$9,IF(ROUNDUP(BL262,0)=4,Cdel!$B$10:$KC$10,IF(ROUNDUP(BL262,0)=3,Cdel!$B$11:$KC$11,IF(ROUNDUP(BL262,0)=2,Cdel!$B$12:$KC$12,IF(ROUNDUP(BL262,0)=1,Cdel!$B$13:$KC$13)))))))</f>
        <v>0.20785014035785565</v>
      </c>
      <c r="BN262" s="8" cm="1">
        <f t="array" aca="1" ref="BN262" ca="1">BM262-_xlfn.XLOOKUP(BN$1,Cdel!$B$1:$KC$1,IF(ROUNDUP(BM262,0)=6,Cdel!$B$8:$KC$8,IF(ROUNDUP(BM262,0)=5,Cdel!$B$9:$KC$9,IF(ROUNDUP(BM262,0)=4,Cdel!$B$10:$KC$10,IF(ROUNDUP(BM262,0)=3,Cdel!$B$11:$KC$11,IF(ROUNDUP(BM262,0)=2,Cdel!$B$12:$KC$12,IF(ROUNDUP(BM262,0)=1,Cdel!$B$13:$KC$13)))))))</f>
        <v>0.20210045541157187</v>
      </c>
      <c r="BO262" s="8" cm="1">
        <f t="array" aca="1" ref="BO262" ca="1">BN262-_xlfn.XLOOKUP(BO$1,Cdel!$B$1:$KC$1,IF(ROUNDUP(BN262,0)=6,Cdel!$B$8:$KC$8,IF(ROUNDUP(BN262,0)=5,Cdel!$B$9:$KC$9,IF(ROUNDUP(BN262,0)=4,Cdel!$B$10:$KC$10,IF(ROUNDUP(BN262,0)=3,Cdel!$B$11:$KC$11,IF(ROUNDUP(BN262,0)=2,Cdel!$B$12:$KC$12,IF(ROUNDUP(BN262,0)=1,Cdel!$B$13:$KC$13)))))))</f>
        <v>0.19650982196712788</v>
      </c>
      <c r="BP262" s="8" cm="1">
        <f t="array" aca="1" ref="BP262" ca="1">BO262-_xlfn.XLOOKUP(BP$1,Cdel!$B$1:$KC$1,IF(ROUNDUP(BO262,0)=6,Cdel!$B$8:$KC$8,IF(ROUNDUP(BO262,0)=5,Cdel!$B$9:$KC$9,IF(ROUNDUP(BO262,0)=4,Cdel!$B$10:$KC$10,IF(ROUNDUP(BO262,0)=3,Cdel!$B$11:$KC$11,IF(ROUNDUP(BO262,0)=2,Cdel!$B$12:$KC$12,IF(ROUNDUP(BO262,0)=1,Cdel!$B$13:$KC$13)))))))</f>
        <v>0.19107384023906174</v>
      </c>
      <c r="BQ262" s="8" cm="1">
        <f t="array" aca="1" ref="BQ262" ca="1">BP262-_xlfn.XLOOKUP(BQ$1,Cdel!$B$1:$KC$1,IF(ROUNDUP(BP262,0)=6,Cdel!$B$8:$KC$8,IF(ROUNDUP(BP262,0)=5,Cdel!$B$9:$KC$9,IF(ROUNDUP(BP262,0)=4,Cdel!$B$10:$KC$10,IF(ROUNDUP(BP262,0)=3,Cdel!$B$11:$KC$11,IF(ROUNDUP(BP262,0)=2,Cdel!$B$12:$KC$12,IF(ROUNDUP(BP262,0)=1,Cdel!$B$13:$KC$13)))))))</f>
        <v>0.18578823215162105</v>
      </c>
      <c r="BR262" s="8" cm="1">
        <f t="array" aca="1" ref="BR262" ca="1">BQ262-_xlfn.XLOOKUP(BR$1,Cdel!$B$1:$KC$1,IF(ROUNDUP(BQ262,0)=6,Cdel!$B$8:$KC$8,IF(ROUNDUP(BQ262,0)=5,Cdel!$B$9:$KC$9,IF(ROUNDUP(BQ262,0)=4,Cdel!$B$10:$KC$10,IF(ROUNDUP(BQ262,0)=3,Cdel!$B$11:$KC$11,IF(ROUNDUP(BQ262,0)=2,Cdel!$B$12:$KC$12,IF(ROUNDUP(BQ262,0)=1,Cdel!$B$13:$KC$13)))))))</f>
        <v>0.18064883797195061</v>
      </c>
      <c r="BS262" s="8" cm="1">
        <f t="array" aca="1" ref="BS262" ca="1">BR262-_xlfn.XLOOKUP(BS$1,Cdel!$B$1:$KC$1,IF(ROUNDUP(BR262,0)=6,Cdel!$B$8:$KC$8,IF(ROUNDUP(BR262,0)=5,Cdel!$B$9:$KC$9,IF(ROUNDUP(BR262,0)=4,Cdel!$B$10:$KC$10,IF(ROUNDUP(BR262,0)=3,Cdel!$B$11:$KC$11,IF(ROUNDUP(BR262,0)=2,Cdel!$B$12:$KC$12,IF(ROUNDUP(BR262,0)=1,Cdel!$B$13:$KC$13)))))))</f>
        <v>0.17565161303641438</v>
      </c>
      <c r="BT262" s="8" cm="1">
        <f t="array" aca="1" ref="BT262" ca="1">BS262-_xlfn.XLOOKUP(BT$1,Cdel!$B$1:$KC$1,IF(ROUNDUP(BS262,0)=6,Cdel!$B$8:$KC$8,IF(ROUNDUP(BS262,0)=5,Cdel!$B$9:$KC$9,IF(ROUNDUP(BS262,0)=4,Cdel!$B$10:$KC$10,IF(ROUNDUP(BS262,0)=3,Cdel!$B$11:$KC$11,IF(ROUNDUP(BS262,0)=2,Cdel!$B$12:$KC$12,IF(ROUNDUP(BS262,0)=1,Cdel!$B$13:$KC$13)))))))</f>
        <v>0.17079262456747657</v>
      </c>
      <c r="BU262" s="8" cm="1">
        <f t="array" aca="1" ref="BU262" ca="1">BT262-_xlfn.XLOOKUP(BU$1,Cdel!$B$1:$KC$1,IF(ROUNDUP(BT262,0)=6,Cdel!$B$8:$KC$8,IF(ROUNDUP(BT262,0)=5,Cdel!$B$9:$KC$9,IF(ROUNDUP(BT262,0)=4,Cdel!$B$10:$KC$10,IF(ROUNDUP(BT262,0)=3,Cdel!$B$11:$KC$11,IF(ROUNDUP(BT262,0)=2,Cdel!$B$12:$KC$12,IF(ROUNDUP(BT262,0)=1,Cdel!$B$13:$KC$13)))))))</f>
        <v>0.16606804857863577</v>
      </c>
      <c r="BV262" s="8" cm="1">
        <f t="array" aca="1" ref="BV262" ca="1">BU262-_xlfn.XLOOKUP(BV$1,Cdel!$B$1:$KC$1,IF(ROUNDUP(BU262,0)=6,Cdel!$B$8:$KC$8,IF(ROUNDUP(BU262,0)=5,Cdel!$B$9:$KC$9,IF(ROUNDUP(BU262,0)=4,Cdel!$B$10:$KC$10,IF(ROUNDUP(BU262,0)=3,Cdel!$B$11:$KC$11,IF(ROUNDUP(BU262,0)=2,Cdel!$B$12:$KC$12,IF(ROUNDUP(BU262,0)=1,Cdel!$B$13:$KC$13)))))))</f>
        <v>0.16147416686497729</v>
      </c>
      <c r="BW262" s="8" cm="1">
        <f t="array" aca="1" ref="BW262" ca="1">BV262-_xlfn.XLOOKUP(BW$1,Cdel!$B$1:$KC$1,IF(ROUNDUP(BV262,0)=6,Cdel!$B$8:$KC$8,IF(ROUNDUP(BV262,0)=5,Cdel!$B$9:$KC$9,IF(ROUNDUP(BV262,0)=4,Cdel!$B$10:$KC$10,IF(ROUNDUP(BV262,0)=3,Cdel!$B$11:$KC$11,IF(ROUNDUP(BV262,0)=2,Cdel!$B$12:$KC$12,IF(ROUNDUP(BV262,0)=1,Cdel!$B$13:$KC$13)))))))</f>
        <v>0.15700736407697438</v>
      </c>
      <c r="BX262" s="8" cm="1">
        <f t="array" aca="1" ref="BX262" ca="1">BW262-_xlfn.XLOOKUP(BX$1,Cdel!$B$1:$KC$1,IF(ROUNDUP(BW262,0)=6,Cdel!$B$8:$KC$8,IF(ROUNDUP(BW262,0)=5,Cdel!$B$9:$KC$9,IF(ROUNDUP(BW262,0)=4,Cdel!$B$10:$KC$10,IF(ROUNDUP(BW262,0)=3,Cdel!$B$11:$KC$11,IF(ROUNDUP(BW262,0)=2,Cdel!$B$12:$KC$12,IF(ROUNDUP(BW262,0)=1,Cdel!$B$13:$KC$13)))))))</f>
        <v>0.15266412487523595</v>
      </c>
      <c r="BY262" s="8" cm="1">
        <f t="array" aca="1" ref="BY262" ca="1">BX262-_xlfn.XLOOKUP(BY$1,Cdel!$B$1:$KC$1,IF(ROUNDUP(BX262,0)=6,Cdel!$B$8:$KC$8,IF(ROUNDUP(BX262,0)=5,Cdel!$B$9:$KC$9,IF(ROUNDUP(BX262,0)=4,Cdel!$B$10:$KC$10,IF(ROUNDUP(BX262,0)=3,Cdel!$B$11:$KC$11,IF(ROUNDUP(BX262,0)=2,Cdel!$B$12:$KC$12,IF(ROUNDUP(BX262,0)=1,Cdel!$B$13:$KC$13)))))))</f>
        <v>0.14844103116396171</v>
      </c>
      <c r="BZ262" s="8" cm="1">
        <f t="array" aca="1" ref="BZ262" ca="1">BY262-_xlfn.XLOOKUP(BZ$1,Cdel!$B$1:$KC$1,IF(ROUNDUP(BY262,0)=6,Cdel!$B$8:$KC$8,IF(ROUNDUP(BY262,0)=5,Cdel!$B$9:$KC$9,IF(ROUNDUP(BY262,0)=4,Cdel!$B$10:$KC$10,IF(ROUNDUP(BY262,0)=3,Cdel!$B$11:$KC$11,IF(ROUNDUP(BY262,0)=2,Cdel!$B$12:$KC$12,IF(ROUNDUP(BY262,0)=1,Cdel!$B$13:$KC$13)))))))</f>
        <v>0.14433475940092697</v>
      </c>
      <c r="CA262" s="8" cm="1">
        <f t="array" aca="1" ref="CA262" ca="1">BZ262-_xlfn.XLOOKUP(CA$1,Cdel!$B$1:$KC$1,IF(ROUNDUP(BZ262,0)=6,Cdel!$B$8:$KC$8,IF(ROUNDUP(BZ262,0)=5,Cdel!$B$9:$KC$9,IF(ROUNDUP(BZ262,0)=4,Cdel!$B$10:$KC$10,IF(ROUNDUP(BZ262,0)=3,Cdel!$B$11:$KC$11,IF(ROUNDUP(BZ262,0)=2,Cdel!$B$12:$KC$12,IF(ROUNDUP(BZ262,0)=1,Cdel!$B$13:$KC$13)))))))</f>
        <v>0.14034207798188059</v>
      </c>
      <c r="CB262" s="8" cm="1">
        <f t="array" aca="1" ref="CB262" ca="1">CA262-_xlfn.XLOOKUP(CB$1,Cdel!$B$1:$KC$1,IF(ROUNDUP(CA262,0)=6,Cdel!$B$8:$KC$8,IF(ROUNDUP(CA262,0)=5,Cdel!$B$9:$KC$9,IF(ROUNDUP(CA262,0)=4,Cdel!$B$10:$KC$10,IF(ROUNDUP(CA262,0)=3,Cdel!$B$11:$KC$11,IF(ROUNDUP(CA262,0)=2,Cdel!$B$12:$KC$12,IF(ROUNDUP(CA262,0)=1,Cdel!$B$13:$KC$13)))))))</f>
        <v>0.13645984469729719</v>
      </c>
      <c r="CC262" s="8" cm="1">
        <f t="array" aca="1" ref="CC262" ca="1">CB262-_xlfn.XLOOKUP(CC$1,Cdel!$B$1:$KC$1,IF(ROUNDUP(CB262,0)=6,Cdel!$B$8:$KC$8,IF(ROUNDUP(CB262,0)=5,Cdel!$B$9:$KC$9,IF(ROUNDUP(CB262,0)=4,Cdel!$B$10:$KC$10,IF(ROUNDUP(CB262,0)=3,Cdel!$B$11:$KC$11,IF(ROUNDUP(CB262,0)=2,Cdel!$B$12:$KC$12,IF(ROUNDUP(CB262,0)=1,Cdel!$B$13:$KC$13)))))))</f>
        <v>0.1326850042594826</v>
      </c>
      <c r="CD262" s="8" cm="1">
        <f t="array" aca="1" ref="CD262" ca="1">CC262-_xlfn.XLOOKUP(CD$1,Cdel!$B$1:$KC$1,IF(ROUNDUP(CC262,0)=6,Cdel!$B$8:$KC$8,IF(ROUNDUP(CC262,0)=5,Cdel!$B$9:$KC$9,IF(ROUNDUP(CC262,0)=4,Cdel!$B$10:$KC$10,IF(ROUNDUP(CC262,0)=3,Cdel!$B$11:$KC$11,IF(ROUNDUP(CC262,0)=2,Cdel!$B$12:$KC$12,IF(ROUNDUP(CC262,0)=1,Cdel!$B$13:$KC$13)))))))</f>
        <v>0.12901458589808598</v>
      </c>
      <c r="CE262" s="8" cm="1">
        <f t="array" aca="1" ref="CE262" ca="1">CD262-_xlfn.XLOOKUP(CE$1,Cdel!$B$1:$KC$1,IF(ROUNDUP(CD262,0)=6,Cdel!$B$8:$KC$8,IF(ROUNDUP(CD262,0)=5,Cdel!$B$9:$KC$9,IF(ROUNDUP(CD262,0)=4,Cdel!$B$10:$KC$10,IF(ROUNDUP(CD262,0)=3,Cdel!$B$11:$KC$11,IF(ROUNDUP(CD262,0)=2,Cdel!$B$12:$KC$12,IF(ROUNDUP(CD262,0)=1,Cdel!$B$13:$KC$13)))))))</f>
        <v>0.12544570102212621</v>
      </c>
      <c r="CF262" s="8" cm="1">
        <f t="array" aca="1" ref="CF262" ca="1">CE262-_xlfn.XLOOKUP(CF$1,Cdel!$B$1:$KC$1,IF(ROUNDUP(CE262,0)=6,Cdel!$B$8:$KC$8,IF(ROUNDUP(CE262,0)=5,Cdel!$B$9:$KC$9,IF(ROUNDUP(CE262,0)=4,Cdel!$B$10:$KC$10,IF(ROUNDUP(CE262,0)=3,Cdel!$B$11:$KC$11,IF(ROUNDUP(CE262,0)=2,Cdel!$B$12:$KC$12,IF(ROUNDUP(CE262,0)=1,Cdel!$B$13:$KC$13)))))))</f>
        <v>0.12197554094669345</v>
      </c>
      <c r="CG262" s="8" cm="1">
        <f t="array" aca="1" ref="CG262" ca="1">CF262-_xlfn.XLOOKUP(CG$1,Cdel!$B$1:$KC$1,IF(ROUNDUP(CF262,0)=6,Cdel!$B$8:$KC$8,IF(ROUNDUP(CF262,0)=5,Cdel!$B$9:$KC$9,IF(ROUNDUP(CF262,0)=4,Cdel!$B$10:$KC$10,IF(ROUNDUP(CF262,0)=3,Cdel!$B$11:$KC$11,IF(ROUNDUP(CF262,0)=2,Cdel!$B$12:$KC$12,IF(ROUNDUP(CF262,0)=1,Cdel!$B$13:$KC$13)))))))</f>
        <v>0.11860137468253529</v>
      </c>
      <c r="CH262" s="8" cm="1">
        <f t="array" aca="1" ref="CH262" ca="1">CG262-_xlfn.XLOOKUP(CH$1,Cdel!$B$1:$KC$1,IF(ROUNDUP(CG262,0)=6,Cdel!$B$8:$KC$8,IF(ROUNDUP(CG262,0)=5,Cdel!$B$9:$KC$9,IF(ROUNDUP(CG262,0)=4,Cdel!$B$10:$KC$10,IF(ROUNDUP(CG262,0)=3,Cdel!$B$11:$KC$11,IF(ROUNDUP(CG262,0)=2,Cdel!$B$12:$KC$12,IF(ROUNDUP(CG262,0)=1,Cdel!$B$13:$KC$13)))))))</f>
        <v>0.11532054678678946</v>
      </c>
      <c r="CI262" s="8" cm="1">
        <f t="array" aca="1" ref="CI262" ca="1">CH262-_xlfn.XLOOKUP(CI$1,Cdel!$B$1:$KC$1,IF(ROUNDUP(CH262,0)=6,Cdel!$B$8:$KC$8,IF(ROUNDUP(CH262,0)=5,Cdel!$B$9:$KC$9,IF(ROUNDUP(CH262,0)=4,Cdel!$B$10:$KC$10,IF(ROUNDUP(CH262,0)=3,Cdel!$B$11:$KC$11,IF(ROUNDUP(CH262,0)=2,Cdel!$B$12:$KC$12,IF(ROUNDUP(CH262,0)=1,Cdel!$B$13:$KC$13)))))))</f>
        <v>0.11213047527317092</v>
      </c>
      <c r="CJ262" s="8" cm="1">
        <f t="array" aca="1" ref="CJ262" ca="1">CI262-_xlfn.XLOOKUP(CJ$1,Cdel!$B$1:$KC$1,IF(ROUNDUP(CI262,0)=6,Cdel!$B$8:$KC$8,IF(ROUNDUP(CI262,0)=5,Cdel!$B$9:$KC$9,IF(ROUNDUP(CI262,0)=4,Cdel!$B$10:$KC$10,IF(ROUNDUP(CI262,0)=3,Cdel!$B$11:$KC$11,IF(ROUNDUP(CI262,0)=2,Cdel!$B$12:$KC$12,IF(ROUNDUP(CI262,0)=1,Cdel!$B$13:$KC$13)))))))</f>
        <v>0.10902864957996819</v>
      </c>
      <c r="CK262" s="8" cm="1">
        <f t="array" aca="1" ref="CK262" ca="1">CJ262-_xlfn.XLOOKUP(CK$1,Cdel!$B$1:$KC$1,IF(ROUNDUP(CJ262,0)=6,Cdel!$B$8:$KC$8,IF(ROUNDUP(CJ262,0)=5,Cdel!$B$9:$KC$9,IF(ROUNDUP(CJ262,0)=4,Cdel!$B$10:$KC$10,IF(ROUNDUP(CJ262,0)=3,Cdel!$B$11:$KC$11,IF(ROUNDUP(CJ262,0)=2,Cdel!$B$12:$KC$12,IF(ROUNDUP(CJ262,0)=1,Cdel!$B$13:$KC$13)))))))</f>
        <v>0.10601262859425081</v>
      </c>
      <c r="CL262" s="8" cm="1">
        <f t="array" aca="1" ref="CL262" ca="1">CK262-_xlfn.XLOOKUP(CL$1,Cdel!$B$1:$KC$1,IF(ROUNDUP(CK262,0)=6,Cdel!$B$8:$KC$8,IF(ROUNDUP(CK262,0)=5,Cdel!$B$9:$KC$9,IF(ROUNDUP(CK262,0)=4,Cdel!$B$10:$KC$10,IF(ROUNDUP(CK262,0)=3,Cdel!$B$11:$KC$11,IF(ROUNDUP(CK262,0)=2,Cdel!$B$12:$KC$12,IF(ROUNDUP(CK262,0)=1,Cdel!$B$13:$KC$13)))))))</f>
        <v>0.10308003873073238</v>
      </c>
      <c r="CM262" s="8" cm="1">
        <f t="array" aca="1" ref="CM262" ca="1">CL262-_xlfn.XLOOKUP(CM$1,Cdel!$B$1:$KC$1,IF(ROUNDUP(CL262,0)=6,Cdel!$B$8:$KC$8,IF(ROUNDUP(CL262,0)=5,Cdel!$B$9:$KC$9,IF(ROUNDUP(CL262,0)=4,Cdel!$B$10:$KC$10,IF(ROUNDUP(CL262,0)=3,Cdel!$B$11:$KC$11,IF(ROUNDUP(CL262,0)=2,Cdel!$B$12:$KC$12,IF(ROUNDUP(CL262,0)=1,Cdel!$B$13:$KC$13)))))))</f>
        <v>0.10022857206377694</v>
      </c>
      <c r="CN262" s="8" cm="1">
        <f t="array" aca="1" ref="CN262" ca="1">CM262-_xlfn.XLOOKUP(CN$1,Cdel!$B$1:$KC$1,IF(ROUNDUP(CM262,0)=6,Cdel!$B$8:$KC$8,IF(ROUNDUP(CM262,0)=5,Cdel!$B$9:$KC$9,IF(ROUNDUP(CM262,0)=4,Cdel!$B$10:$KC$10,IF(ROUNDUP(CM262,0)=3,Cdel!$B$11:$KC$11,IF(ROUNDUP(CM262,0)=2,Cdel!$B$12:$KC$12,IF(ROUNDUP(CM262,0)=1,Cdel!$B$13:$KC$13)))))))</f>
        <v>9.7455984511079438E-2</v>
      </c>
      <c r="CO262" s="8" cm="1">
        <f t="array" aca="1" ref="CO262" ca="1">CN262-_xlfn.XLOOKUP(CO$1,Cdel!$B$1:$KC$1,IF(ROUNDUP(CN262,0)=6,Cdel!$B$8:$KC$8,IF(ROUNDUP(CN262,0)=5,Cdel!$B$9:$KC$9,IF(ROUNDUP(CN262,0)=4,Cdel!$B$10:$KC$10,IF(ROUNDUP(CN262,0)=3,Cdel!$B$11:$KC$11,IF(ROUNDUP(CN262,0)=2,Cdel!$B$12:$KC$12,IF(ROUNDUP(CN262,0)=1,Cdel!$B$13:$KC$13)))))))</f>
        <v>9.4760094067590325E-2</v>
      </c>
      <c r="CP262" s="8" cm="1">
        <f t="array" aca="1" ref="CP262" ca="1">CO262-_xlfn.XLOOKUP(CP$1,Cdel!$B$1:$KC$1,IF(ROUNDUP(CO262,0)=6,Cdel!$B$8:$KC$8,IF(ROUNDUP(CO262,0)=5,Cdel!$B$9:$KC$9,IF(ROUNDUP(CO262,0)=4,Cdel!$B$10:$KC$10,IF(ROUNDUP(CO262,0)=3,Cdel!$B$11:$KC$11,IF(ROUNDUP(CO262,0)=2,Cdel!$B$12:$KC$12,IF(ROUNDUP(CO262,0)=1,Cdel!$B$13:$KC$13)))))))</f>
        <v>9.213877908829414E-2</v>
      </c>
      <c r="CQ262" s="8" cm="1">
        <f t="array" aca="1" ref="CQ262" ca="1">CP262-_xlfn.XLOOKUP(CQ$1,Cdel!$B$1:$KC$1,IF(ROUNDUP(CP262,0)=6,Cdel!$B$8:$KC$8,IF(ROUNDUP(CP262,0)=5,Cdel!$B$9:$KC$9,IF(ROUNDUP(CP262,0)=4,Cdel!$B$10:$KC$10,IF(ROUNDUP(CP262,0)=3,Cdel!$B$11:$KC$11,IF(ROUNDUP(CP262,0)=2,Cdel!$B$12:$KC$12,IF(ROUNDUP(CP262,0)=1,Cdel!$B$13:$KC$13)))))))</f>
        <v>8.958997661849151E-2</v>
      </c>
      <c r="CR262" s="8" cm="1">
        <f t="array" aca="1" ref="CR262" ca="1">CQ262-_xlfn.XLOOKUP(CR$1,Cdel!$B$1:$KC$1,IF(ROUNDUP(CQ262,0)=6,Cdel!$B$8:$KC$8,IF(ROUNDUP(CQ262,0)=5,Cdel!$B$9:$KC$9,IF(ROUNDUP(CQ262,0)=4,Cdel!$B$10:$KC$10,IF(ROUNDUP(CQ262,0)=3,Cdel!$B$11:$KC$11,IF(ROUNDUP(CQ262,0)=2,Cdel!$B$12:$KC$12,IF(ROUNDUP(CQ262,0)=1,Cdel!$B$13:$KC$13)))))))</f>
        <v>8.7111680770269428E-2</v>
      </c>
      <c r="CS262" s="8" cm="1">
        <f t="array" aca="1" ref="CS262" ca="1">CR262-_xlfn.XLOOKUP(CS$1,Cdel!$B$1:$KC$1,IF(ROUNDUP(CR262,0)=6,Cdel!$B$8:$KC$8,IF(ROUNDUP(CR262,0)=5,Cdel!$B$9:$KC$9,IF(ROUNDUP(CR262,0)=4,Cdel!$B$10:$KC$10,IF(ROUNDUP(CR262,0)=3,Cdel!$B$11:$KC$11,IF(ROUNDUP(CR262,0)=2,Cdel!$B$12:$KC$12,IF(ROUNDUP(CR262,0)=1,Cdel!$B$13:$KC$13)))))))</f>
        <v>8.4701941143883033E-2</v>
      </c>
      <c r="CT262" s="8" cm="1">
        <f t="array" aca="1" ref="CT262" ca="1">CS262-_xlfn.XLOOKUP(CT$1,Cdel!$B$1:$KC$1,IF(ROUNDUP(CS262,0)=6,Cdel!$B$8:$KC$8,IF(ROUNDUP(CS262,0)=5,Cdel!$B$9:$KC$9,IF(ROUNDUP(CS262,0)=4,Cdel!$B$10:$KC$10,IF(ROUNDUP(CS262,0)=3,Cdel!$B$11:$KC$11,IF(ROUNDUP(CS262,0)=2,Cdel!$B$12:$KC$12,IF(ROUNDUP(CS262,0)=1,Cdel!$B$13:$KC$13)))))))</f>
        <v>8.2358861292806146E-2</v>
      </c>
      <c r="CU262" s="8" cm="1">
        <f t="array" aca="1" ref="CU262" ca="1">CT262-_xlfn.XLOOKUP(CU$1,Cdel!$B$1:$KC$1,IF(ROUNDUP(CT262,0)=6,Cdel!$B$8:$KC$8,IF(ROUNDUP(CT262,0)=5,Cdel!$B$9:$KC$9,IF(ROUNDUP(CT262,0)=4,Cdel!$B$10:$KC$10,IF(ROUNDUP(CT262,0)=3,Cdel!$B$11:$KC$11,IF(ROUNDUP(CT262,0)=2,Cdel!$B$12:$KC$12,IF(ROUNDUP(CT262,0)=1,Cdel!$B$13:$KC$13)))))))</f>
        <v>8.0080597231242237E-2</v>
      </c>
      <c r="CV262" s="8" cm="1">
        <f t="array" aca="1" ref="CV262" ca="1">CU262-_xlfn.XLOOKUP(CV$1,Cdel!$B$1:$KC$1,IF(ROUNDUP(CU262,0)=6,Cdel!$B$8:$KC$8,IF(ROUNDUP(CU262,0)=5,Cdel!$B$9:$KC$9,IF(ROUNDUP(CU262,0)=4,Cdel!$B$10:$KC$10,IF(ROUNDUP(CU262,0)=3,Cdel!$B$11:$KC$11,IF(ROUNDUP(CU262,0)=2,Cdel!$B$12:$KC$12,IF(ROUNDUP(CU262,0)=1,Cdel!$B$13:$KC$13)))))))</f>
        <v>7.7865355982921922E-2</v>
      </c>
      <c r="CW262" s="8" cm="1">
        <f t="array" aca="1" ref="CW262" ca="1">CV262-_xlfn.XLOOKUP(CW$1,Cdel!$B$1:$KC$1,IF(ROUNDUP(CV262,0)=6,Cdel!$B$8:$KC$8,IF(ROUNDUP(CV262,0)=5,Cdel!$B$9:$KC$9,IF(ROUNDUP(CV262,0)=4,Cdel!$B$10:$KC$10,IF(ROUNDUP(CV262,0)=3,Cdel!$B$11:$KC$11,IF(ROUNDUP(CV262,0)=2,Cdel!$B$12:$KC$12,IF(ROUNDUP(CV262,0)=1,Cdel!$B$13:$KC$13)))))))</f>
        <v>7.5711394170044521E-2</v>
      </c>
      <c r="CX262" s="8" cm="1">
        <f t="array" aca="1" ref="CX262" ca="1">CW262-_xlfn.XLOOKUP(CX$1,Cdel!$B$1:$KC$1,IF(ROUNDUP(CW262,0)=6,Cdel!$B$8:$KC$8,IF(ROUNDUP(CW262,0)=5,Cdel!$B$9:$KC$9,IF(ROUNDUP(CW262,0)=4,Cdel!$B$10:$KC$10,IF(ROUNDUP(CW262,0)=3,Cdel!$B$11:$KC$11,IF(ROUNDUP(CW262,0)=2,Cdel!$B$12:$KC$12,IF(ROUNDUP(CW262,0)=1,Cdel!$B$13:$KC$13)))))))</f>
        <v>7.3617016641252989E-2</v>
      </c>
      <c r="CY262" s="8" cm="1">
        <f t="array" aca="1" ref="CY262" ca="1">CX262-_xlfn.XLOOKUP(CY$1,Cdel!$B$1:$KC$1,IF(ROUNDUP(CX262,0)=6,Cdel!$B$8:$KC$8,IF(ROUNDUP(CX262,0)=5,Cdel!$B$9:$KC$9,IF(ROUNDUP(CX262,0)=4,Cdel!$B$10:$KC$10,IF(ROUNDUP(CX262,0)=3,Cdel!$B$11:$KC$11,IF(ROUNDUP(CX262,0)=2,Cdel!$B$12:$KC$12,IF(ROUNDUP(CX262,0)=1,Cdel!$B$13:$KC$13)))))))</f>
        <v>7.1580575137562955E-2</v>
      </c>
      <c r="CZ262" s="8" cm="1">
        <f t="array" aca="1" ref="CZ262" ca="1">CY262-_xlfn.XLOOKUP(CZ$1,Cdel!$B$1:$KC$1,IF(ROUNDUP(CY262,0)=6,Cdel!$B$8:$KC$8,IF(ROUNDUP(CY262,0)=5,Cdel!$B$9:$KC$9,IF(ROUNDUP(CY262,0)=4,Cdel!$B$10:$KC$10,IF(ROUNDUP(CY262,0)=3,Cdel!$B$11:$KC$11,IF(ROUNDUP(CY262,0)=2,Cdel!$B$12:$KC$12,IF(ROUNDUP(CY262,0)=1,Cdel!$B$13:$KC$13)))))))</f>
        <v>6.9600466995195648E-2</v>
      </c>
      <c r="DA262" s="8" cm="1">
        <f t="array" aca="1" ref="DA262" ca="1">CZ262-_xlfn.XLOOKUP(DA$1,Cdel!$B$1:$KC$1,IF(ROUNDUP(CZ262,0)=6,Cdel!$B$8:$KC$8,IF(ROUNDUP(CZ262,0)=5,Cdel!$B$9:$KC$9,IF(ROUNDUP(CZ262,0)=4,Cdel!$B$10:$KC$10,IF(ROUNDUP(CZ262,0)=3,Cdel!$B$11:$KC$11,IF(ROUNDUP(CZ262,0)=2,Cdel!$B$12:$KC$12,IF(ROUNDUP(CZ262,0)=1,Cdel!$B$13:$KC$13)))))))</f>
        <v>6.767513388429372E-2</v>
      </c>
      <c r="DB262" s="8" cm="1">
        <f t="array" aca="1" ref="DB262" ca="1">DA262-_xlfn.XLOOKUP(DB$1,Cdel!$B$1:$KC$1,IF(ROUNDUP(DA262,0)=6,Cdel!$B$8:$KC$8,IF(ROUNDUP(DA262,0)=5,Cdel!$B$9:$KC$9,IF(ROUNDUP(DA262,0)=4,Cdel!$B$10:$KC$10,IF(ROUNDUP(DA262,0)=3,Cdel!$B$11:$KC$11,IF(ROUNDUP(DA262,0)=2,Cdel!$B$12:$KC$12,IF(ROUNDUP(DA262,0)=1,Cdel!$B$13:$KC$13)))))))</f>
        <v>6.5803060582527689E-2</v>
      </c>
      <c r="DC262" s="8" cm="1">
        <f t="array" aca="1" ref="DC262" ca="1">DB262-_xlfn.XLOOKUP(DC$1,Cdel!$B$1:$KC$1,IF(ROUNDUP(DB262,0)=6,Cdel!$B$8:$KC$8,IF(ROUNDUP(DB262,0)=5,Cdel!$B$9:$KC$9,IF(ROUNDUP(DB262,0)=4,Cdel!$B$10:$KC$10,IF(ROUNDUP(DB262,0)=3,Cdel!$B$11:$KC$11,IF(ROUNDUP(DB262,0)=2,Cdel!$B$12:$KC$12,IF(ROUNDUP(DB262,0)=1,Cdel!$B$13:$KC$13)))))))</f>
        <v>6.3982773782627747E-2</v>
      </c>
      <c r="DD262" s="8" cm="1">
        <f t="array" aca="1" ref="DD262" ca="1">DC262-_xlfn.XLOOKUP(DD$1,Cdel!$B$1:$KC$1,IF(ROUNDUP(DC262,0)=6,Cdel!$B$8:$KC$8,IF(ROUNDUP(DC262,0)=5,Cdel!$B$9:$KC$9,IF(ROUNDUP(DC262,0)=4,Cdel!$B$10:$KC$10,IF(ROUNDUP(DC262,0)=3,Cdel!$B$11:$KC$11,IF(ROUNDUP(DC262,0)=2,Cdel!$B$12:$KC$12,IF(ROUNDUP(DC262,0)=1,Cdel!$B$13:$KC$13)))))))</f>
        <v>6.2212840932902087E-2</v>
      </c>
    </row>
    <row r="263" spans="1:108" x14ac:dyDescent="0.15">
      <c r="A263" s="3" t="s">
        <v>281</v>
      </c>
      <c r="B263" s="3" t="s">
        <v>411</v>
      </c>
      <c r="C263" s="3" t="s">
        <v>281</v>
      </c>
      <c r="D263" s="2">
        <v>0</v>
      </c>
      <c r="E263" s="2">
        <v>1930</v>
      </c>
      <c r="F263" s="3"/>
      <c r="G263" s="4">
        <f t="shared" ca="1" si="6"/>
        <v>96</v>
      </c>
      <c r="H263">
        <f ca="1">_xlfn.LET(
_xlpm.score,_xlfn.XLOOKUP(G263,DecayFns!$A$2:$A$289,DecayFns!$N$2:$N$289),
IF(D263=1,IF(_xlpm.score=6,_xlpm.score,_xlpm.score+1),IF(_xlpm.score=1,_xlpm.score,_xlpm.score-1)
))</f>
        <v>1</v>
      </c>
      <c r="I263" s="7" cm="1">
        <f t="array" aca="1" ref="I263" ca="1">H263-_xlfn.XLOOKUP(I$1,Cdel!$B$1:$KC$1,IF(ROUNDUP(H263,0)=6,Cdel!$B$8:$KC$8,IF(ROUNDUP(H263,0)=5,Cdel!$B$9:$KC$9,IF(ROUNDUP(H263,0)=4,Cdel!$B$10:$KC$10,IF(ROUNDUP(H263,0)=3,Cdel!$B$11:$KC$11,IF(ROUNDUP(H263,0)=2,Cdel!$B$12:$KC$12,IF(ROUNDUP(H263,0)=1,Cdel!$B$13:$KC$13)))))))</f>
        <v>1</v>
      </c>
      <c r="J263" s="8" cm="1">
        <f t="array" aca="1" ref="J263" ca="1">I263-_xlfn.XLOOKUP(J$1,Cdel!$B$1:$KC$1,IF(ROUNDUP(I263,0)=6,Cdel!$B$8:$KC$8,IF(ROUNDUP(I263,0)=5,Cdel!$B$9:$KC$9,IF(ROUNDUP(I263,0)=4,Cdel!$B$10:$KC$10,IF(ROUNDUP(I263,0)=3,Cdel!$B$11:$KC$11,IF(ROUNDUP(I263,0)=2,Cdel!$B$12:$KC$12,IF(ROUNDUP(I263,0)=1,Cdel!$B$13:$KC$13)))))))</f>
        <v>0.97233735355490014</v>
      </c>
      <c r="K263" s="8" cm="1">
        <f t="array" aca="1" ref="K263" ca="1">J263-_xlfn.XLOOKUP(K$1,Cdel!$B$1:$KC$1,IF(ROUNDUP(J263,0)=6,Cdel!$B$8:$KC$8,IF(ROUNDUP(J263,0)=5,Cdel!$B$9:$KC$9,IF(ROUNDUP(J263,0)=4,Cdel!$B$10:$KC$10,IF(ROUNDUP(J263,0)=3,Cdel!$B$11:$KC$11,IF(ROUNDUP(J263,0)=2,Cdel!$B$12:$KC$12,IF(ROUNDUP(J263,0)=1,Cdel!$B$13:$KC$13)))))))</f>
        <v>0.94543992911814678</v>
      </c>
      <c r="L263" s="8" cm="1">
        <f t="array" aca="1" ref="L263" ca="1">K263-_xlfn.XLOOKUP(L$1,Cdel!$B$1:$KC$1,IF(ROUNDUP(K263,0)=6,Cdel!$B$8:$KC$8,IF(ROUNDUP(K263,0)=5,Cdel!$B$9:$KC$9,IF(ROUNDUP(K263,0)=4,Cdel!$B$10:$KC$10,IF(ROUNDUP(K263,0)=3,Cdel!$B$11:$KC$11,IF(ROUNDUP(K263,0)=2,Cdel!$B$12:$KC$12,IF(ROUNDUP(K263,0)=1,Cdel!$B$13:$KC$13)))))))</f>
        <v>0.91928655862387121</v>
      </c>
      <c r="M263" s="8" cm="1">
        <f t="array" aca="1" ref="M263" ca="1">L263-_xlfn.XLOOKUP(M$1,Cdel!$B$1:$KC$1,IF(ROUNDUP(L263,0)=6,Cdel!$B$8:$KC$8,IF(ROUNDUP(L263,0)=5,Cdel!$B$9:$KC$9,IF(ROUNDUP(L263,0)=4,Cdel!$B$10:$KC$10,IF(ROUNDUP(L263,0)=3,Cdel!$B$11:$KC$11,IF(ROUNDUP(L263,0)=2,Cdel!$B$12:$KC$12,IF(ROUNDUP(L263,0)=1,Cdel!$B$13:$KC$13)))))))</f>
        <v>0.89385665957092642</v>
      </c>
      <c r="N263" s="8" cm="1">
        <f t="array" aca="1" ref="N263" ca="1">M263-_xlfn.XLOOKUP(N$1,Cdel!$B$1:$KC$1,IF(ROUNDUP(M263,0)=6,Cdel!$B$8:$KC$8,IF(ROUNDUP(M263,0)=5,Cdel!$B$9:$KC$9,IF(ROUNDUP(M263,0)=4,Cdel!$B$10:$KC$10,IF(ROUNDUP(M263,0)=3,Cdel!$B$11:$KC$11,IF(ROUNDUP(M263,0)=2,Cdel!$B$12:$KC$12,IF(ROUNDUP(M263,0)=1,Cdel!$B$13:$KC$13)))))))</f>
        <v>0.86913021882461783</v>
      </c>
      <c r="O263" s="8" cm="1">
        <f t="array" aca="1" ref="O263" ca="1">N263-_xlfn.XLOOKUP(O$1,Cdel!$B$1:$KC$1,IF(ROUNDUP(N263,0)=6,Cdel!$B$8:$KC$8,IF(ROUNDUP(N263,0)=5,Cdel!$B$9:$KC$9,IF(ROUNDUP(N263,0)=4,Cdel!$B$10:$KC$10,IF(ROUNDUP(N263,0)=3,Cdel!$B$11:$KC$11,IF(ROUNDUP(N263,0)=2,Cdel!$B$12:$KC$12,IF(ROUNDUP(N263,0)=1,Cdel!$B$13:$KC$13)))))))</f>
        <v>0.84508777686652015</v>
      </c>
      <c r="P263" s="8" cm="1">
        <f t="array" aca="1" ref="P263" ca="1">O263-_xlfn.XLOOKUP(P$1,Cdel!$B$1:$KC$1,IF(ROUNDUP(O263,0)=6,Cdel!$B$8:$KC$8,IF(ROUNDUP(O263,0)=5,Cdel!$B$9:$KC$9,IF(ROUNDUP(O263,0)=4,Cdel!$B$10:$KC$10,IF(ROUNDUP(O263,0)=3,Cdel!$B$11:$KC$11,IF(ROUNDUP(O263,0)=2,Cdel!$B$12:$KC$12,IF(ROUNDUP(O263,0)=1,Cdel!$B$13:$KC$13)))))))</f>
        <v>0.82171041247998611</v>
      </c>
      <c r="Q263" s="8" cm="1">
        <f t="array" aca="1" ref="Q263" ca="1">P263-_xlfn.XLOOKUP(Q$1,Cdel!$B$1:$KC$1,IF(ROUNDUP(P263,0)=6,Cdel!$B$8:$KC$8,IF(ROUNDUP(P263,0)=5,Cdel!$B$9:$KC$9,IF(ROUNDUP(P263,0)=4,Cdel!$B$10:$KC$10,IF(ROUNDUP(P263,0)=3,Cdel!$B$11:$KC$11,IF(ROUNDUP(P263,0)=2,Cdel!$B$12:$KC$12,IF(ROUNDUP(P263,0)=1,Cdel!$B$13:$KC$13)))))))</f>
        <v>0.79897972785929505</v>
      </c>
      <c r="R263" s="8" cm="1">
        <f t="array" aca="1" ref="R263" ca="1">Q263-_xlfn.XLOOKUP(R$1,Cdel!$B$1:$KC$1,IF(ROUNDUP(Q263,0)=6,Cdel!$B$8:$KC$8,IF(ROUNDUP(Q263,0)=5,Cdel!$B$9:$KC$9,IF(ROUNDUP(Q263,0)=4,Cdel!$B$10:$KC$10,IF(ROUNDUP(Q263,0)=3,Cdel!$B$11:$KC$11,IF(ROUNDUP(Q263,0)=2,Cdel!$B$12:$KC$12,IF(ROUNDUP(Q263,0)=1,Cdel!$B$13:$KC$13)))))))</f>
        <v>0.77687783413072131</v>
      </c>
      <c r="S263" s="8" cm="1">
        <f t="array" aca="1" ref="S263" ca="1">R263-_xlfn.XLOOKUP(S$1,Cdel!$B$1:$KC$1,IF(ROUNDUP(R263,0)=6,Cdel!$B$8:$KC$8,IF(ROUNDUP(R263,0)=5,Cdel!$B$9:$KC$9,IF(ROUNDUP(R263,0)=4,Cdel!$B$10:$KC$10,IF(ROUNDUP(R263,0)=3,Cdel!$B$11:$KC$11,IF(ROUNDUP(R263,0)=2,Cdel!$B$12:$KC$12,IF(ROUNDUP(R263,0)=1,Cdel!$B$13:$KC$13)))))))</f>
        <v>0.7553873372741281</v>
      </c>
      <c r="T263" s="8" cm="1">
        <f t="array" aca="1" ref="T263" ca="1">S263-_xlfn.XLOOKUP(T$1,Cdel!$B$1:$KC$1,IF(ROUNDUP(S263,0)=6,Cdel!$B$8:$KC$8,IF(ROUNDUP(S263,0)=5,Cdel!$B$9:$KC$9,IF(ROUNDUP(S263,0)=4,Cdel!$B$10:$KC$10,IF(ROUNDUP(S263,0)=3,Cdel!$B$11:$KC$11,IF(ROUNDUP(S263,0)=2,Cdel!$B$12:$KC$12,IF(ROUNDUP(S263,0)=1,Cdel!$B$13:$KC$13)))))))</f>
        <v>0.73449132443400855</v>
      </c>
      <c r="U263" s="8" cm="1">
        <f t="array" aca="1" ref="U263" ca="1">T263-_xlfn.XLOOKUP(U$1,Cdel!$B$1:$KC$1,IF(ROUNDUP(T263,0)=6,Cdel!$B$8:$KC$8,IF(ROUNDUP(T263,0)=5,Cdel!$B$9:$KC$9,IF(ROUNDUP(T263,0)=4,Cdel!$B$10:$KC$10,IF(ROUNDUP(T263,0)=3,Cdel!$B$11:$KC$11,IF(ROUNDUP(T263,0)=2,Cdel!$B$12:$KC$12,IF(ROUNDUP(T263,0)=1,Cdel!$B$13:$KC$13)))))))</f>
        <v>0.7141733506091974</v>
      </c>
      <c r="V263" s="8" cm="1">
        <f t="array" aca="1" ref="V263" ca="1">U263-_xlfn.XLOOKUP(V$1,Cdel!$B$1:$KC$1,IF(ROUNDUP(U263,0)=6,Cdel!$B$8:$KC$8,IF(ROUNDUP(U263,0)=5,Cdel!$B$9:$KC$9,IF(ROUNDUP(U263,0)=4,Cdel!$B$10:$KC$10,IF(ROUNDUP(U263,0)=3,Cdel!$B$11:$KC$11,IF(ROUNDUP(U263,0)=2,Cdel!$B$12:$KC$12,IF(ROUNDUP(U263,0)=1,Cdel!$B$13:$KC$13)))))))</f>
        <v>0.6944174257107828</v>
      </c>
      <c r="W263" s="8" cm="1">
        <f t="array" aca="1" ref="W263" ca="1">V263-_xlfn.XLOOKUP(W$1,Cdel!$B$1:$KC$1,IF(ROUNDUP(V263,0)=6,Cdel!$B$8:$KC$8,IF(ROUNDUP(V263,0)=5,Cdel!$B$9:$KC$9,IF(ROUNDUP(V263,0)=4,Cdel!$B$10:$KC$10,IF(ROUNDUP(V263,0)=3,Cdel!$B$11:$KC$11,IF(ROUNDUP(V263,0)=2,Cdel!$B$12:$KC$12,IF(ROUNDUP(V263,0)=1,Cdel!$B$13:$KC$13)))))))</f>
        <v>0.67520800197802899</v>
      </c>
      <c r="X263" s="8" cm="1">
        <f t="array" aca="1" ref="X263" ca="1">W263-_xlfn.XLOOKUP(X$1,Cdel!$B$1:$KC$1,IF(ROUNDUP(W263,0)=6,Cdel!$B$8:$KC$8,IF(ROUNDUP(W263,0)=5,Cdel!$B$9:$KC$9,IF(ROUNDUP(W263,0)=4,Cdel!$B$10:$KC$10,IF(ROUNDUP(W263,0)=3,Cdel!$B$11:$KC$11,IF(ROUNDUP(W263,0)=2,Cdel!$B$12:$KC$12,IF(ROUNDUP(W263,0)=1,Cdel!$B$13:$KC$13)))))))</f>
        <v>0.65652996174240841</v>
      </c>
      <c r="Y263" s="8" cm="1">
        <f t="array" aca="1" ref="Y263" ca="1">X263-_xlfn.XLOOKUP(Y$1,Cdel!$B$1:$KC$1,IF(ROUNDUP(X263,0)=6,Cdel!$B$8:$KC$8,IF(ROUNDUP(X263,0)=5,Cdel!$B$9:$KC$9,IF(ROUNDUP(X263,0)=4,Cdel!$B$10:$KC$10,IF(ROUNDUP(X263,0)=3,Cdel!$B$11:$KC$11,IF(ROUNDUP(X263,0)=2,Cdel!$B$12:$KC$12,IF(ROUNDUP(X263,0)=1,Cdel!$B$13:$KC$13)))))))</f>
        <v>0.63836860553011321</v>
      </c>
      <c r="Z263" s="8" cm="1">
        <f t="array" aca="1" ref="Z263" ca="1">Y263-_xlfn.XLOOKUP(Z$1,Cdel!$B$1:$KC$1,IF(ROUNDUP(Y263,0)=6,Cdel!$B$8:$KC$8,IF(ROUNDUP(Y263,0)=5,Cdel!$B$9:$KC$9,IF(ROUNDUP(Y263,0)=4,Cdel!$B$10:$KC$10,IF(ROUNDUP(Y263,0)=3,Cdel!$B$11:$KC$11,IF(ROUNDUP(Y263,0)=2,Cdel!$B$12:$KC$12,IF(ROUNDUP(Y263,0)=1,Cdel!$B$13:$KC$13)))))))</f>
        <v>0.62070964049368227</v>
      </c>
      <c r="AA263" s="8" cm="1">
        <f t="array" aca="1" ref="AA263" ca="1">Z263-_xlfn.XLOOKUP(AA$1,Cdel!$B$1:$KC$1,IF(ROUNDUP(Z263,0)=6,Cdel!$B$8:$KC$8,IF(ROUNDUP(Z263,0)=5,Cdel!$B$9:$KC$9,IF(ROUNDUP(Z263,0)=4,Cdel!$B$10:$KC$10,IF(ROUNDUP(Z263,0)=3,Cdel!$B$11:$KC$11,IF(ROUNDUP(Z263,0)=2,Cdel!$B$12:$KC$12,IF(ROUNDUP(Z263,0)=1,Cdel!$B$13:$KC$13)))))))</f>
        <v>0.60353916916364048</v>
      </c>
      <c r="AB263" s="8" cm="1">
        <f t="array" aca="1" ref="AB263" ca="1">AA263-_xlfn.XLOOKUP(AB$1,Cdel!$B$1:$KC$1,IF(ROUNDUP(AA263,0)=6,Cdel!$B$8:$KC$8,IF(ROUNDUP(AA263,0)=5,Cdel!$B$9:$KC$9,IF(ROUNDUP(AA263,0)=4,Cdel!$B$10:$KC$10,IF(ROUNDUP(AA263,0)=3,Cdel!$B$11:$KC$11,IF(ROUNDUP(AA263,0)=2,Cdel!$B$12:$KC$12,IF(ROUNDUP(AA263,0)=1,Cdel!$B$13:$KC$13)))))))</f>
        <v>0.58684367851129737</v>
      </c>
      <c r="AC263" s="8" cm="1">
        <f t="array" aca="1" ref="AC263" ca="1">AB263-_xlfn.XLOOKUP(AC$1,Cdel!$B$1:$KC$1,IF(ROUNDUP(AB263,0)=6,Cdel!$B$8:$KC$8,IF(ROUNDUP(AB263,0)=5,Cdel!$B$9:$KC$9,IF(ROUNDUP(AB263,0)=4,Cdel!$B$10:$KC$10,IF(ROUNDUP(AB263,0)=3,Cdel!$B$11:$KC$11,IF(ROUNDUP(AB263,0)=2,Cdel!$B$12:$KC$12,IF(ROUNDUP(AB263,0)=1,Cdel!$B$13:$KC$13)))))))</f>
        <v>0.57061002931409743</v>
      </c>
      <c r="AD263" s="8" cm="1">
        <f t="array" aca="1" ref="AD263" ca="1">AC263-_xlfn.XLOOKUP(AD$1,Cdel!$B$1:$KC$1,IF(ROUNDUP(AC263,0)=6,Cdel!$B$8:$KC$8,IF(ROUNDUP(AC263,0)=5,Cdel!$B$9:$KC$9,IF(ROUNDUP(AC263,0)=4,Cdel!$B$10:$KC$10,IF(ROUNDUP(AC263,0)=3,Cdel!$B$11:$KC$11,IF(ROUNDUP(AC263,0)=2,Cdel!$B$12:$KC$12,IF(ROUNDUP(AC263,0)=1,Cdel!$B$13:$KC$13)))))))</f>
        <v>0.55482544581515347</v>
      </c>
      <c r="AE263" s="8" cm="1">
        <f t="array" aca="1" ref="AE263" ca="1">AD263-_xlfn.XLOOKUP(AE$1,Cdel!$B$1:$KC$1,IF(ROUNDUP(AD263,0)=6,Cdel!$B$8:$KC$8,IF(ROUNDUP(AD263,0)=5,Cdel!$B$9:$KC$9,IF(ROUNDUP(AD263,0)=4,Cdel!$B$10:$KC$10,IF(ROUNDUP(AD263,0)=3,Cdel!$B$11:$KC$11,IF(ROUNDUP(AD263,0)=2,Cdel!$B$12:$KC$12,IF(ROUNDUP(AD263,0)=1,Cdel!$B$13:$KC$13)))))))</f>
        <v>0.53947750566882391</v>
      </c>
      <c r="AF263" s="8" cm="1">
        <f t="array" aca="1" ref="AF263" ca="1">AE263-_xlfn.XLOOKUP(AF$1,Cdel!$B$1:$KC$1,IF(ROUNDUP(AE263,0)=6,Cdel!$B$8:$KC$8,IF(ROUNDUP(AE263,0)=5,Cdel!$B$9:$KC$9,IF(ROUNDUP(AE263,0)=4,Cdel!$B$10:$KC$10,IF(ROUNDUP(AE263,0)=3,Cdel!$B$11:$KC$11,IF(ROUNDUP(AE263,0)=2,Cdel!$B$12:$KC$12,IF(ROUNDUP(AE263,0)=1,Cdel!$B$13:$KC$13)))))))</f>
        <v>0.52455413016442287</v>
      </c>
      <c r="AG263" s="8" cm="1">
        <f t="array" aca="1" ref="AG263" ca="1">AF263-_xlfn.XLOOKUP(AG$1,Cdel!$B$1:$KC$1,IF(ROUNDUP(AF263,0)=6,Cdel!$B$8:$KC$8,IF(ROUNDUP(AF263,0)=5,Cdel!$B$9:$KC$9,IF(ROUNDUP(AF263,0)=4,Cdel!$B$10:$KC$10,IF(ROUNDUP(AF263,0)=3,Cdel!$B$11:$KC$11,IF(ROUNDUP(AF263,0)=2,Cdel!$B$12:$KC$12,IF(ROUNDUP(AF263,0)=1,Cdel!$B$13:$KC$13)))))))</f>
        <v>0.51004357472036754</v>
      </c>
      <c r="AH263" s="8" cm="1">
        <f t="array" aca="1" ref="AH263" ca="1">AG263-_xlfn.XLOOKUP(AH$1,Cdel!$B$1:$KC$1,IF(ROUNDUP(AG263,0)=6,Cdel!$B$8:$KC$8,IF(ROUNDUP(AG263,0)=5,Cdel!$B$9:$KC$9,IF(ROUNDUP(AG263,0)=4,Cdel!$B$10:$KC$10,IF(ROUNDUP(AG263,0)=3,Cdel!$B$11:$KC$11,IF(ROUNDUP(AG263,0)=2,Cdel!$B$12:$KC$12,IF(ROUNDUP(AG263,0)=1,Cdel!$B$13:$KC$13)))))))</f>
        <v>0.49593441964128315</v>
      </c>
      <c r="AI263" s="8" cm="1">
        <f t="array" aca="1" ref="AI263" ca="1">AH263-_xlfn.XLOOKUP(AI$1,Cdel!$B$1:$KC$1,IF(ROUNDUP(AH263,0)=6,Cdel!$B$8:$KC$8,IF(ROUNDUP(AH263,0)=5,Cdel!$B$9:$KC$9,IF(ROUNDUP(AH263,0)=4,Cdel!$B$10:$KC$10,IF(ROUNDUP(AH263,0)=3,Cdel!$B$11:$KC$11,IF(ROUNDUP(AH263,0)=2,Cdel!$B$12:$KC$12,IF(ROUNDUP(AH263,0)=1,Cdel!$B$13:$KC$13)))))))</f>
        <v>0.4822155611307905</v>
      </c>
      <c r="AJ263" s="8" cm="1">
        <f t="array" aca="1" ref="AJ263" ca="1">AI263-_xlfn.XLOOKUP(AJ$1,Cdel!$B$1:$KC$1,IF(ROUNDUP(AI263,0)=6,Cdel!$B$8:$KC$8,IF(ROUNDUP(AI263,0)=5,Cdel!$B$9:$KC$9,IF(ROUNDUP(AI263,0)=4,Cdel!$B$10:$KC$10,IF(ROUNDUP(AI263,0)=3,Cdel!$B$11:$KC$11,IF(ROUNDUP(AI263,0)=2,Cdel!$B$12:$KC$12,IF(ROUNDUP(AI263,0)=1,Cdel!$B$13:$KC$13)))))))</f>
        <v>0.46887620255290396</v>
      </c>
      <c r="AK263" s="8" cm="1">
        <f t="array" aca="1" ref="AK263" ca="1">AJ263-_xlfn.XLOOKUP(AK$1,Cdel!$B$1:$KC$1,IF(ROUNDUP(AJ263,0)=6,Cdel!$B$8:$KC$8,IF(ROUNDUP(AJ263,0)=5,Cdel!$B$9:$KC$9,IF(ROUNDUP(AJ263,0)=4,Cdel!$B$10:$KC$10,IF(ROUNDUP(AJ263,0)=3,Cdel!$B$11:$KC$11,IF(ROUNDUP(AJ263,0)=2,Cdel!$B$12:$KC$12,IF(ROUNDUP(AJ263,0)=1,Cdel!$B$13:$KC$13)))))))</f>
        <v>0.45590584593516198</v>
      </c>
      <c r="AL263" s="8" cm="1">
        <f t="array" aca="1" ref="AL263" ca="1">AK263-_xlfn.XLOOKUP(AL$1,Cdel!$B$1:$KC$1,IF(ROUNDUP(AK263,0)=6,Cdel!$B$8:$KC$8,IF(ROUNDUP(AK263,0)=5,Cdel!$B$9:$KC$9,IF(ROUNDUP(AK263,0)=4,Cdel!$B$10:$KC$10,IF(ROUNDUP(AK263,0)=3,Cdel!$B$11:$KC$11,IF(ROUNDUP(AK263,0)=2,Cdel!$B$12:$KC$12,IF(ROUNDUP(AK263,0)=1,Cdel!$B$13:$KC$13)))))))</f>
        <v>0.44329428370680335</v>
      </c>
      <c r="AM263" s="8" cm="1">
        <f t="array" aca="1" ref="AM263" ca="1">AL263-_xlfn.XLOOKUP(AM$1,Cdel!$B$1:$KC$1,IF(ROUNDUP(AL263,0)=6,Cdel!$B$8:$KC$8,IF(ROUNDUP(AL263,0)=5,Cdel!$B$9:$KC$9,IF(ROUNDUP(AL263,0)=4,Cdel!$B$10:$KC$10,IF(ROUNDUP(AL263,0)=3,Cdel!$B$11:$KC$11,IF(ROUNDUP(AL263,0)=2,Cdel!$B$12:$KC$12,IF(ROUNDUP(AL263,0)=1,Cdel!$B$13:$KC$13)))))))</f>
        <v>0.4310315906654883</v>
      </c>
      <c r="AN263" s="8" cm="1">
        <f t="array" aca="1" ref="AN263" ca="1">AM263-_xlfn.XLOOKUP(AN$1,Cdel!$B$1:$KC$1,IF(ROUNDUP(AM263,0)=6,Cdel!$B$8:$KC$8,IF(ROUNDUP(AM263,0)=5,Cdel!$B$9:$KC$9,IF(ROUNDUP(AM263,0)=4,Cdel!$B$10:$KC$10,IF(ROUNDUP(AM263,0)=3,Cdel!$B$11:$KC$11,IF(ROUNDUP(AM263,0)=2,Cdel!$B$12:$KC$12,IF(ROUNDUP(AM263,0)=1,Cdel!$B$13:$KC$13)))))))</f>
        <v>0.41910811616623983</v>
      </c>
      <c r="AO263" s="8" cm="1">
        <f t="array" aca="1" ref="AO263" ca="1">AN263-_xlfn.XLOOKUP(AO$1,Cdel!$B$1:$KC$1,IF(ROUNDUP(AN263,0)=6,Cdel!$B$8:$KC$8,IF(ROUNDUP(AN263,0)=5,Cdel!$B$9:$KC$9,IF(ROUNDUP(AN263,0)=4,Cdel!$B$10:$KC$10,IF(ROUNDUP(AN263,0)=3,Cdel!$B$11:$KC$11,IF(ROUNDUP(AN263,0)=2,Cdel!$B$12:$KC$12,IF(ROUNDUP(AN263,0)=1,Cdel!$B$13:$KC$13)))))))</f>
        <v>0.40751447652646128</v>
      </c>
      <c r="AP263" s="8" cm="1">
        <f t="array" aca="1" ref="AP263" ca="1">AO263-_xlfn.XLOOKUP(AP$1,Cdel!$B$1:$KC$1,IF(ROUNDUP(AO263,0)=6,Cdel!$B$8:$KC$8,IF(ROUNDUP(AO263,0)=5,Cdel!$B$9:$KC$9,IF(ROUNDUP(AO263,0)=4,Cdel!$B$10:$KC$10,IF(ROUNDUP(AO263,0)=3,Cdel!$B$11:$KC$11,IF(ROUNDUP(AO263,0)=2,Cdel!$B$12:$KC$12,IF(ROUNDUP(AO263,0)=1,Cdel!$B$13:$KC$13)))))))</f>
        <v>0.39624154764104985</v>
      </c>
      <c r="AQ263" s="8" cm="1">
        <f t="array" aca="1" ref="AQ263" ca="1">AP263-_xlfn.XLOOKUP(AQ$1,Cdel!$B$1:$KC$1,IF(ROUNDUP(AP263,0)=6,Cdel!$B$8:$KC$8,IF(ROUNDUP(AP263,0)=5,Cdel!$B$9:$KC$9,IF(ROUNDUP(AP263,0)=4,Cdel!$B$10:$KC$10,IF(ROUNDUP(AP263,0)=3,Cdel!$B$11:$KC$11,IF(ROUNDUP(AP263,0)=2,Cdel!$B$12:$KC$12,IF(ROUNDUP(AP263,0)=1,Cdel!$B$13:$KC$13)))))))</f>
        <v>0.38528045780179626</v>
      </c>
      <c r="AR263" s="8" cm="1">
        <f t="array" aca="1" ref="AR263" ca="1">AQ263-_xlfn.XLOOKUP(AR$1,Cdel!$B$1:$KC$1,IF(ROUNDUP(AQ263,0)=6,Cdel!$B$8:$KC$8,IF(ROUNDUP(AQ263,0)=5,Cdel!$B$9:$KC$9,IF(ROUNDUP(AQ263,0)=4,Cdel!$B$10:$KC$10,IF(ROUNDUP(AQ263,0)=3,Cdel!$B$11:$KC$11,IF(ROUNDUP(AQ263,0)=2,Cdel!$B$12:$KC$12,IF(ROUNDUP(AQ263,0)=1,Cdel!$B$13:$KC$13)))))))</f>
        <v>0.37462258071541898</v>
      </c>
      <c r="AS263" s="8" cm="1">
        <f t="array" aca="1" ref="AS263" ca="1">AR263-_xlfn.XLOOKUP(AS$1,Cdel!$B$1:$KC$1,IF(ROUNDUP(AR263,0)=6,Cdel!$B$8:$KC$8,IF(ROUNDUP(AR263,0)=5,Cdel!$B$9:$KC$9,IF(ROUNDUP(AR263,0)=4,Cdel!$B$10:$KC$10,IF(ROUNDUP(AR263,0)=3,Cdel!$B$11:$KC$11,IF(ROUNDUP(AR263,0)=2,Cdel!$B$12:$KC$12,IF(ROUNDUP(AR263,0)=1,Cdel!$B$13:$KC$13)))))))</f>
        <v>0.36425952871473738</v>
      </c>
      <c r="AT263" s="8" cm="1">
        <f t="array" aca="1" ref="AT263" ca="1">AS263-_xlfn.XLOOKUP(AT$1,Cdel!$B$1:$KC$1,IF(ROUNDUP(AS263,0)=6,Cdel!$B$8:$KC$8,IF(ROUNDUP(AS263,0)=5,Cdel!$B$9:$KC$9,IF(ROUNDUP(AS263,0)=4,Cdel!$B$10:$KC$10,IF(ROUNDUP(AS263,0)=3,Cdel!$B$11:$KC$11,IF(ROUNDUP(AS263,0)=2,Cdel!$B$12:$KC$12,IF(ROUNDUP(AS263,0)=1,Cdel!$B$13:$KC$13)))))))</f>
        <v>0.3541831461576429</v>
      </c>
      <c r="AU263" s="8" cm="1">
        <f t="array" aca="1" ref="AU263" ca="1">AT263-_xlfn.XLOOKUP(AU$1,Cdel!$B$1:$KC$1,IF(ROUNDUP(AT263,0)=6,Cdel!$B$8:$KC$8,IF(ROUNDUP(AT263,0)=5,Cdel!$B$9:$KC$9,IF(ROUNDUP(AT263,0)=4,Cdel!$B$10:$KC$10,IF(ROUNDUP(AT263,0)=3,Cdel!$B$11:$KC$11,IF(ROUNDUP(AT263,0)=2,Cdel!$B$12:$KC$12,IF(ROUNDUP(AT263,0)=1,Cdel!$B$13:$KC$13)))))))</f>
        <v>0.34438550300867093</v>
      </c>
      <c r="AV263" s="8" cm="1">
        <f t="array" aca="1" ref="AV263" ca="1">AU263-_xlfn.XLOOKUP(AV$1,Cdel!$B$1:$KC$1,IF(ROUNDUP(AU263,0)=6,Cdel!$B$8:$KC$8,IF(ROUNDUP(AU263,0)=5,Cdel!$B$9:$KC$9,IF(ROUNDUP(AU263,0)=4,Cdel!$B$10:$KC$10,IF(ROUNDUP(AU263,0)=3,Cdel!$B$11:$KC$11,IF(ROUNDUP(AU263,0)=2,Cdel!$B$12:$KC$12,IF(ROUNDUP(AU263,0)=1,Cdel!$B$13:$KC$13)))))))</f>
        <v>0.33485888859812413</v>
      </c>
      <c r="AW263" s="8" cm="1">
        <f t="array" aca="1" ref="AW263" ca="1">AV263-_xlfn.XLOOKUP(AW$1,Cdel!$B$1:$KC$1,IF(ROUNDUP(AV263,0)=6,Cdel!$B$8:$KC$8,IF(ROUNDUP(AV263,0)=5,Cdel!$B$9:$KC$9,IF(ROUNDUP(AV263,0)=4,Cdel!$B$10:$KC$10,IF(ROUNDUP(AV263,0)=3,Cdel!$B$11:$KC$11,IF(ROUNDUP(AV263,0)=2,Cdel!$B$12:$KC$12,IF(ROUNDUP(AV263,0)=1,Cdel!$B$13:$KC$13)))))))</f>
        <v>0.3255958055538351</v>
      </c>
      <c r="AX263" s="8" cm="1">
        <f t="array" aca="1" ref="AX263" ca="1">AW263-_xlfn.XLOOKUP(AX$1,Cdel!$B$1:$KC$1,IF(ROUNDUP(AW263,0)=6,Cdel!$B$8:$KC$8,IF(ROUNDUP(AW263,0)=5,Cdel!$B$9:$KC$9,IF(ROUNDUP(AW263,0)=4,Cdel!$B$10:$KC$10,IF(ROUNDUP(AW263,0)=3,Cdel!$B$11:$KC$11,IF(ROUNDUP(AW263,0)=2,Cdel!$B$12:$KC$12,IF(ROUNDUP(AW263,0)=1,Cdel!$B$13:$KC$13)))))))</f>
        <v>0.31658896390079194</v>
      </c>
      <c r="AY263" s="8" cm="1">
        <f t="array" aca="1" ref="AY263" ca="1">AX263-_xlfn.XLOOKUP(AY$1,Cdel!$B$1:$KC$1,IF(ROUNDUP(AX263,0)=6,Cdel!$B$8:$KC$8,IF(ROUNDUP(AX263,0)=5,Cdel!$B$9:$KC$9,IF(ROUNDUP(AX263,0)=4,Cdel!$B$10:$KC$10,IF(ROUNDUP(AX263,0)=3,Cdel!$B$11:$KC$11,IF(ROUNDUP(AX263,0)=2,Cdel!$B$12:$KC$12,IF(ROUNDUP(AX263,0)=1,Cdel!$B$13:$KC$13)))))))</f>
        <v>0.3078312753239838</v>
      </c>
      <c r="AZ263" s="8" cm="1">
        <f t="array" aca="1" ref="AZ263" ca="1">AY263-_xlfn.XLOOKUP(AZ$1,Cdel!$B$1:$KC$1,IF(ROUNDUP(AY263,0)=6,Cdel!$B$8:$KC$8,IF(ROUNDUP(AY263,0)=5,Cdel!$B$9:$KC$9,IF(ROUNDUP(AY263,0)=4,Cdel!$B$10:$KC$10,IF(ROUNDUP(AY263,0)=3,Cdel!$B$11:$KC$11,IF(ROUNDUP(AY263,0)=2,Cdel!$B$12:$KC$12,IF(ROUNDUP(AY263,0)=1,Cdel!$B$13:$KC$13)))))))</f>
        <v>0.29931584758995222</v>
      </c>
      <c r="BA263" s="8" cm="1">
        <f t="array" aca="1" ref="BA263" ca="1">AZ263-_xlfn.XLOOKUP(BA$1,Cdel!$B$1:$KC$1,IF(ROUNDUP(AZ263,0)=6,Cdel!$B$8:$KC$8,IF(ROUNDUP(AZ263,0)=5,Cdel!$B$9:$KC$9,IF(ROUNDUP(AZ263,0)=4,Cdel!$B$10:$KC$10,IF(ROUNDUP(AZ263,0)=3,Cdel!$B$11:$KC$11,IF(ROUNDUP(AZ263,0)=2,Cdel!$B$12:$KC$12,IF(ROUNDUP(AZ263,0)=1,Cdel!$B$13:$KC$13)))))))</f>
        <v>0.29103597912265594</v>
      </c>
      <c r="BB263" s="8" cm="1">
        <f t="array" aca="1" ref="BB263" ca="1">BA263-_xlfn.XLOOKUP(BB$1,Cdel!$B$1:$KC$1,IF(ROUNDUP(BA263,0)=6,Cdel!$B$8:$KC$8,IF(ROUNDUP(BA263,0)=5,Cdel!$B$9:$KC$9,IF(ROUNDUP(BA263,0)=4,Cdel!$B$10:$KC$10,IF(ROUNDUP(BA263,0)=3,Cdel!$B$11:$KC$11,IF(ROUNDUP(BA263,0)=2,Cdel!$B$12:$KC$12,IF(ROUNDUP(BA263,0)=1,Cdel!$B$13:$KC$13)))))))</f>
        <v>0.28298515372938249</v>
      </c>
      <c r="BC263" s="8" cm="1">
        <f t="array" aca="1" ref="BC263" ca="1">BB263-_xlfn.XLOOKUP(BC$1,Cdel!$B$1:$KC$1,IF(ROUNDUP(BB263,0)=6,Cdel!$B$8:$KC$8,IF(ROUNDUP(BB263,0)=5,Cdel!$B$9:$KC$9,IF(ROUNDUP(BB263,0)=4,Cdel!$B$10:$KC$10,IF(ROUNDUP(BB263,0)=3,Cdel!$B$11:$KC$11,IF(ROUNDUP(BB263,0)=2,Cdel!$B$12:$KC$12,IF(ROUNDUP(BB263,0)=1,Cdel!$B$13:$KC$13)))))))</f>
        <v>0.27515703547255432</v>
      </c>
      <c r="BD263" s="8" cm="1">
        <f t="array" aca="1" ref="BD263" ca="1">BC263-_xlfn.XLOOKUP(BD$1,Cdel!$B$1:$KC$1,IF(ROUNDUP(BC263,0)=6,Cdel!$B$8:$KC$8,IF(ROUNDUP(BC263,0)=5,Cdel!$B$9:$KC$9,IF(ROUNDUP(BC263,0)=4,Cdel!$B$10:$KC$10,IF(ROUNDUP(BC263,0)=3,Cdel!$B$11:$KC$11,IF(ROUNDUP(BC263,0)=2,Cdel!$B$12:$KC$12,IF(ROUNDUP(BC263,0)=1,Cdel!$B$13:$KC$13)))))))</f>
        <v>0.26754546368339521</v>
      </c>
      <c r="BE263" s="8" cm="1">
        <f t="array" aca="1" ref="BE263" ca="1">BD263-_xlfn.XLOOKUP(BE$1,Cdel!$B$1:$KC$1,IF(ROUNDUP(BD263,0)=6,Cdel!$B$8:$KC$8,IF(ROUNDUP(BD263,0)=5,Cdel!$B$9:$KC$9,IF(ROUNDUP(BD263,0)=4,Cdel!$B$10:$KC$10,IF(ROUNDUP(BD263,0)=3,Cdel!$B$11:$KC$11,IF(ROUNDUP(BD263,0)=2,Cdel!$B$12:$KC$12,IF(ROUNDUP(BD263,0)=1,Cdel!$B$13:$KC$13)))))))</f>
        <v>0.26014444811353121</v>
      </c>
      <c r="BF263" s="8" cm="1">
        <f t="array" aca="1" ref="BF263" ca="1">BE263-_xlfn.XLOOKUP(BF$1,Cdel!$B$1:$KC$1,IF(ROUNDUP(BE263,0)=6,Cdel!$B$8:$KC$8,IF(ROUNDUP(BE263,0)=5,Cdel!$B$9:$KC$9,IF(ROUNDUP(BE263,0)=4,Cdel!$B$10:$KC$10,IF(ROUNDUP(BE263,0)=3,Cdel!$B$11:$KC$11,IF(ROUNDUP(BE263,0)=2,Cdel!$B$12:$KC$12,IF(ROUNDUP(BE263,0)=1,Cdel!$B$13:$KC$13)))))))</f>
        <v>0.25294816422071092</v>
      </c>
      <c r="BG263" s="8" cm="1">
        <f t="array" aca="1" ref="BG263" ca="1">BF263-_xlfn.XLOOKUP(BG$1,Cdel!$B$1:$KC$1,IF(ROUNDUP(BF263,0)=6,Cdel!$B$8:$KC$8,IF(ROUNDUP(BF263,0)=5,Cdel!$B$9:$KC$9,IF(ROUNDUP(BF263,0)=4,Cdel!$B$10:$KC$10,IF(ROUNDUP(BF263,0)=3,Cdel!$B$11:$KC$11,IF(ROUNDUP(BF263,0)=2,Cdel!$B$12:$KC$12,IF(ROUNDUP(BF263,0)=1,Cdel!$B$13:$KC$13)))))))</f>
        <v>0.24595094858493632</v>
      </c>
      <c r="BH263" s="8" cm="1">
        <f t="array" aca="1" ref="BH263" ca="1">BG263-_xlfn.XLOOKUP(BH$1,Cdel!$B$1:$KC$1,IF(ROUNDUP(BG263,0)=6,Cdel!$B$8:$KC$8,IF(ROUNDUP(BG263,0)=5,Cdel!$B$9:$KC$9,IF(ROUNDUP(BG263,0)=4,Cdel!$B$10:$KC$10,IF(ROUNDUP(BG263,0)=3,Cdel!$B$11:$KC$11,IF(ROUNDUP(BG263,0)=2,Cdel!$B$12:$KC$12,IF(ROUNDUP(BG263,0)=1,Cdel!$B$13:$KC$13)))))))</f>
        <v>0.23914729445139427</v>
      </c>
      <c r="BI263" s="8" cm="1">
        <f t="array" aca="1" ref="BI263" ca="1">BH263-_xlfn.XLOOKUP(BI$1,Cdel!$B$1:$KC$1,IF(ROUNDUP(BH263,0)=6,Cdel!$B$8:$KC$8,IF(ROUNDUP(BH263,0)=5,Cdel!$B$9:$KC$9,IF(ROUNDUP(BH263,0)=4,Cdel!$B$10:$KC$10,IF(ROUNDUP(BH263,0)=3,Cdel!$B$11:$KC$11,IF(ROUNDUP(BH263,0)=2,Cdel!$B$12:$KC$12,IF(ROUNDUP(BH263,0)=1,Cdel!$B$13:$KC$13)))))))</f>
        <v>0.23253184739668317</v>
      </c>
      <c r="BJ263" s="8" cm="1">
        <f t="array" aca="1" ref="BJ263" ca="1">BI263-_xlfn.XLOOKUP(BJ$1,Cdel!$B$1:$KC$1,IF(ROUNDUP(BI263,0)=6,Cdel!$B$8:$KC$8,IF(ROUNDUP(BI263,0)=5,Cdel!$B$9:$KC$9,IF(ROUNDUP(BI263,0)=4,Cdel!$B$10:$KC$10,IF(ROUNDUP(BI263,0)=3,Cdel!$B$11:$KC$11,IF(ROUNDUP(BI263,0)=2,Cdel!$B$12:$KC$12,IF(ROUNDUP(BI263,0)=1,Cdel!$B$13:$KC$13)))))))</f>
        <v>0.2260994011149228</v>
      </c>
      <c r="BK263" s="8" cm="1">
        <f t="array" aca="1" ref="BK263" ca="1">BJ263-_xlfn.XLOOKUP(BK$1,Cdel!$B$1:$KC$1,IF(ROUNDUP(BJ263,0)=6,Cdel!$B$8:$KC$8,IF(ROUNDUP(BJ263,0)=5,Cdel!$B$9:$KC$9,IF(ROUNDUP(BJ263,0)=4,Cdel!$B$10:$KC$10,IF(ROUNDUP(BJ263,0)=3,Cdel!$B$11:$KC$11,IF(ROUNDUP(BJ263,0)=2,Cdel!$B$12:$KC$12,IF(ROUNDUP(BJ263,0)=1,Cdel!$B$13:$KC$13)))))))</f>
        <v>0.21984489332043183</v>
      </c>
      <c r="BL263" s="8" cm="1">
        <f t="array" aca="1" ref="BL263" ca="1">BK263-_xlfn.XLOOKUP(BL$1,Cdel!$B$1:$KC$1,IF(ROUNDUP(BK263,0)=6,Cdel!$B$8:$KC$8,IF(ROUNDUP(BK263,0)=5,Cdel!$B$9:$KC$9,IF(ROUNDUP(BK263,0)=4,Cdel!$B$10:$KC$10,IF(ROUNDUP(BK263,0)=3,Cdel!$B$11:$KC$11,IF(ROUNDUP(BK263,0)=2,Cdel!$B$12:$KC$12,IF(ROUNDUP(BK263,0)=1,Cdel!$B$13:$KC$13)))))))</f>
        <v>0.21376340176374803</v>
      </c>
      <c r="BM263" s="8" cm="1">
        <f t="array" aca="1" ref="BM263" ca="1">BL263-_xlfn.XLOOKUP(BM$1,Cdel!$B$1:$KC$1,IF(ROUNDUP(BL263,0)=6,Cdel!$B$8:$KC$8,IF(ROUNDUP(BL263,0)=5,Cdel!$B$9:$KC$9,IF(ROUNDUP(BL263,0)=4,Cdel!$B$10:$KC$10,IF(ROUNDUP(BL263,0)=3,Cdel!$B$11:$KC$11,IF(ROUNDUP(BL263,0)=2,Cdel!$B$12:$KC$12,IF(ROUNDUP(BL263,0)=1,Cdel!$B$13:$KC$13)))))))</f>
        <v>0.20785014035785565</v>
      </c>
      <c r="BN263" s="8" cm="1">
        <f t="array" aca="1" ref="BN263" ca="1">BM263-_xlfn.XLOOKUP(BN$1,Cdel!$B$1:$KC$1,IF(ROUNDUP(BM263,0)=6,Cdel!$B$8:$KC$8,IF(ROUNDUP(BM263,0)=5,Cdel!$B$9:$KC$9,IF(ROUNDUP(BM263,0)=4,Cdel!$B$10:$KC$10,IF(ROUNDUP(BM263,0)=3,Cdel!$B$11:$KC$11,IF(ROUNDUP(BM263,0)=2,Cdel!$B$12:$KC$12,IF(ROUNDUP(BM263,0)=1,Cdel!$B$13:$KC$13)))))))</f>
        <v>0.20210045541157187</v>
      </c>
      <c r="BO263" s="8" cm="1">
        <f t="array" aca="1" ref="BO263" ca="1">BN263-_xlfn.XLOOKUP(BO$1,Cdel!$B$1:$KC$1,IF(ROUNDUP(BN263,0)=6,Cdel!$B$8:$KC$8,IF(ROUNDUP(BN263,0)=5,Cdel!$B$9:$KC$9,IF(ROUNDUP(BN263,0)=4,Cdel!$B$10:$KC$10,IF(ROUNDUP(BN263,0)=3,Cdel!$B$11:$KC$11,IF(ROUNDUP(BN263,0)=2,Cdel!$B$12:$KC$12,IF(ROUNDUP(BN263,0)=1,Cdel!$B$13:$KC$13)))))))</f>
        <v>0.19650982196712788</v>
      </c>
      <c r="BP263" s="8" cm="1">
        <f t="array" aca="1" ref="BP263" ca="1">BO263-_xlfn.XLOOKUP(BP$1,Cdel!$B$1:$KC$1,IF(ROUNDUP(BO263,0)=6,Cdel!$B$8:$KC$8,IF(ROUNDUP(BO263,0)=5,Cdel!$B$9:$KC$9,IF(ROUNDUP(BO263,0)=4,Cdel!$B$10:$KC$10,IF(ROUNDUP(BO263,0)=3,Cdel!$B$11:$KC$11,IF(ROUNDUP(BO263,0)=2,Cdel!$B$12:$KC$12,IF(ROUNDUP(BO263,0)=1,Cdel!$B$13:$KC$13)))))))</f>
        <v>0.19107384023906174</v>
      </c>
      <c r="BQ263" s="8" cm="1">
        <f t="array" aca="1" ref="BQ263" ca="1">BP263-_xlfn.XLOOKUP(BQ$1,Cdel!$B$1:$KC$1,IF(ROUNDUP(BP263,0)=6,Cdel!$B$8:$KC$8,IF(ROUNDUP(BP263,0)=5,Cdel!$B$9:$KC$9,IF(ROUNDUP(BP263,0)=4,Cdel!$B$10:$KC$10,IF(ROUNDUP(BP263,0)=3,Cdel!$B$11:$KC$11,IF(ROUNDUP(BP263,0)=2,Cdel!$B$12:$KC$12,IF(ROUNDUP(BP263,0)=1,Cdel!$B$13:$KC$13)))))))</f>
        <v>0.18578823215162105</v>
      </c>
      <c r="BR263" s="8" cm="1">
        <f t="array" aca="1" ref="BR263" ca="1">BQ263-_xlfn.XLOOKUP(BR$1,Cdel!$B$1:$KC$1,IF(ROUNDUP(BQ263,0)=6,Cdel!$B$8:$KC$8,IF(ROUNDUP(BQ263,0)=5,Cdel!$B$9:$KC$9,IF(ROUNDUP(BQ263,0)=4,Cdel!$B$10:$KC$10,IF(ROUNDUP(BQ263,0)=3,Cdel!$B$11:$KC$11,IF(ROUNDUP(BQ263,0)=2,Cdel!$B$12:$KC$12,IF(ROUNDUP(BQ263,0)=1,Cdel!$B$13:$KC$13)))))))</f>
        <v>0.18064883797195061</v>
      </c>
      <c r="BS263" s="8" cm="1">
        <f t="array" aca="1" ref="BS263" ca="1">BR263-_xlfn.XLOOKUP(BS$1,Cdel!$B$1:$KC$1,IF(ROUNDUP(BR263,0)=6,Cdel!$B$8:$KC$8,IF(ROUNDUP(BR263,0)=5,Cdel!$B$9:$KC$9,IF(ROUNDUP(BR263,0)=4,Cdel!$B$10:$KC$10,IF(ROUNDUP(BR263,0)=3,Cdel!$B$11:$KC$11,IF(ROUNDUP(BR263,0)=2,Cdel!$B$12:$KC$12,IF(ROUNDUP(BR263,0)=1,Cdel!$B$13:$KC$13)))))))</f>
        <v>0.17565161303641438</v>
      </c>
      <c r="BT263" s="8" cm="1">
        <f t="array" aca="1" ref="BT263" ca="1">BS263-_xlfn.XLOOKUP(BT$1,Cdel!$B$1:$KC$1,IF(ROUNDUP(BS263,0)=6,Cdel!$B$8:$KC$8,IF(ROUNDUP(BS263,0)=5,Cdel!$B$9:$KC$9,IF(ROUNDUP(BS263,0)=4,Cdel!$B$10:$KC$10,IF(ROUNDUP(BS263,0)=3,Cdel!$B$11:$KC$11,IF(ROUNDUP(BS263,0)=2,Cdel!$B$12:$KC$12,IF(ROUNDUP(BS263,0)=1,Cdel!$B$13:$KC$13)))))))</f>
        <v>0.17079262456747657</v>
      </c>
      <c r="BU263" s="8" cm="1">
        <f t="array" aca="1" ref="BU263" ca="1">BT263-_xlfn.XLOOKUP(BU$1,Cdel!$B$1:$KC$1,IF(ROUNDUP(BT263,0)=6,Cdel!$B$8:$KC$8,IF(ROUNDUP(BT263,0)=5,Cdel!$B$9:$KC$9,IF(ROUNDUP(BT263,0)=4,Cdel!$B$10:$KC$10,IF(ROUNDUP(BT263,0)=3,Cdel!$B$11:$KC$11,IF(ROUNDUP(BT263,0)=2,Cdel!$B$12:$KC$12,IF(ROUNDUP(BT263,0)=1,Cdel!$B$13:$KC$13)))))))</f>
        <v>0.16606804857863577</v>
      </c>
      <c r="BV263" s="8" cm="1">
        <f t="array" aca="1" ref="BV263" ca="1">BU263-_xlfn.XLOOKUP(BV$1,Cdel!$B$1:$KC$1,IF(ROUNDUP(BU263,0)=6,Cdel!$B$8:$KC$8,IF(ROUNDUP(BU263,0)=5,Cdel!$B$9:$KC$9,IF(ROUNDUP(BU263,0)=4,Cdel!$B$10:$KC$10,IF(ROUNDUP(BU263,0)=3,Cdel!$B$11:$KC$11,IF(ROUNDUP(BU263,0)=2,Cdel!$B$12:$KC$12,IF(ROUNDUP(BU263,0)=1,Cdel!$B$13:$KC$13)))))))</f>
        <v>0.16147416686497729</v>
      </c>
      <c r="BW263" s="8" cm="1">
        <f t="array" aca="1" ref="BW263" ca="1">BV263-_xlfn.XLOOKUP(BW$1,Cdel!$B$1:$KC$1,IF(ROUNDUP(BV263,0)=6,Cdel!$B$8:$KC$8,IF(ROUNDUP(BV263,0)=5,Cdel!$B$9:$KC$9,IF(ROUNDUP(BV263,0)=4,Cdel!$B$10:$KC$10,IF(ROUNDUP(BV263,0)=3,Cdel!$B$11:$KC$11,IF(ROUNDUP(BV263,0)=2,Cdel!$B$12:$KC$12,IF(ROUNDUP(BV263,0)=1,Cdel!$B$13:$KC$13)))))))</f>
        <v>0.15700736407697438</v>
      </c>
      <c r="BX263" s="8" cm="1">
        <f t="array" aca="1" ref="BX263" ca="1">BW263-_xlfn.XLOOKUP(BX$1,Cdel!$B$1:$KC$1,IF(ROUNDUP(BW263,0)=6,Cdel!$B$8:$KC$8,IF(ROUNDUP(BW263,0)=5,Cdel!$B$9:$KC$9,IF(ROUNDUP(BW263,0)=4,Cdel!$B$10:$KC$10,IF(ROUNDUP(BW263,0)=3,Cdel!$B$11:$KC$11,IF(ROUNDUP(BW263,0)=2,Cdel!$B$12:$KC$12,IF(ROUNDUP(BW263,0)=1,Cdel!$B$13:$KC$13)))))))</f>
        <v>0.15266412487523595</v>
      </c>
      <c r="BY263" s="8" cm="1">
        <f t="array" aca="1" ref="BY263" ca="1">BX263-_xlfn.XLOOKUP(BY$1,Cdel!$B$1:$KC$1,IF(ROUNDUP(BX263,0)=6,Cdel!$B$8:$KC$8,IF(ROUNDUP(BX263,0)=5,Cdel!$B$9:$KC$9,IF(ROUNDUP(BX263,0)=4,Cdel!$B$10:$KC$10,IF(ROUNDUP(BX263,0)=3,Cdel!$B$11:$KC$11,IF(ROUNDUP(BX263,0)=2,Cdel!$B$12:$KC$12,IF(ROUNDUP(BX263,0)=1,Cdel!$B$13:$KC$13)))))))</f>
        <v>0.14844103116396171</v>
      </c>
      <c r="BZ263" s="8" cm="1">
        <f t="array" aca="1" ref="BZ263" ca="1">BY263-_xlfn.XLOOKUP(BZ$1,Cdel!$B$1:$KC$1,IF(ROUNDUP(BY263,0)=6,Cdel!$B$8:$KC$8,IF(ROUNDUP(BY263,0)=5,Cdel!$B$9:$KC$9,IF(ROUNDUP(BY263,0)=4,Cdel!$B$10:$KC$10,IF(ROUNDUP(BY263,0)=3,Cdel!$B$11:$KC$11,IF(ROUNDUP(BY263,0)=2,Cdel!$B$12:$KC$12,IF(ROUNDUP(BY263,0)=1,Cdel!$B$13:$KC$13)))))))</f>
        <v>0.14433475940092697</v>
      </c>
      <c r="CA263" s="8" cm="1">
        <f t="array" aca="1" ref="CA263" ca="1">BZ263-_xlfn.XLOOKUP(CA$1,Cdel!$B$1:$KC$1,IF(ROUNDUP(BZ263,0)=6,Cdel!$B$8:$KC$8,IF(ROUNDUP(BZ263,0)=5,Cdel!$B$9:$KC$9,IF(ROUNDUP(BZ263,0)=4,Cdel!$B$10:$KC$10,IF(ROUNDUP(BZ263,0)=3,Cdel!$B$11:$KC$11,IF(ROUNDUP(BZ263,0)=2,Cdel!$B$12:$KC$12,IF(ROUNDUP(BZ263,0)=1,Cdel!$B$13:$KC$13)))))))</f>
        <v>0.14034207798188059</v>
      </c>
      <c r="CB263" s="8" cm="1">
        <f t="array" aca="1" ref="CB263" ca="1">CA263-_xlfn.XLOOKUP(CB$1,Cdel!$B$1:$KC$1,IF(ROUNDUP(CA263,0)=6,Cdel!$B$8:$KC$8,IF(ROUNDUP(CA263,0)=5,Cdel!$B$9:$KC$9,IF(ROUNDUP(CA263,0)=4,Cdel!$B$10:$KC$10,IF(ROUNDUP(CA263,0)=3,Cdel!$B$11:$KC$11,IF(ROUNDUP(CA263,0)=2,Cdel!$B$12:$KC$12,IF(ROUNDUP(CA263,0)=1,Cdel!$B$13:$KC$13)))))))</f>
        <v>0.13645984469729719</v>
      </c>
      <c r="CC263" s="8" cm="1">
        <f t="array" aca="1" ref="CC263" ca="1">CB263-_xlfn.XLOOKUP(CC$1,Cdel!$B$1:$KC$1,IF(ROUNDUP(CB263,0)=6,Cdel!$B$8:$KC$8,IF(ROUNDUP(CB263,0)=5,Cdel!$B$9:$KC$9,IF(ROUNDUP(CB263,0)=4,Cdel!$B$10:$KC$10,IF(ROUNDUP(CB263,0)=3,Cdel!$B$11:$KC$11,IF(ROUNDUP(CB263,0)=2,Cdel!$B$12:$KC$12,IF(ROUNDUP(CB263,0)=1,Cdel!$B$13:$KC$13)))))))</f>
        <v>0.1326850042594826</v>
      </c>
      <c r="CD263" s="8" cm="1">
        <f t="array" aca="1" ref="CD263" ca="1">CC263-_xlfn.XLOOKUP(CD$1,Cdel!$B$1:$KC$1,IF(ROUNDUP(CC263,0)=6,Cdel!$B$8:$KC$8,IF(ROUNDUP(CC263,0)=5,Cdel!$B$9:$KC$9,IF(ROUNDUP(CC263,0)=4,Cdel!$B$10:$KC$10,IF(ROUNDUP(CC263,0)=3,Cdel!$B$11:$KC$11,IF(ROUNDUP(CC263,0)=2,Cdel!$B$12:$KC$12,IF(ROUNDUP(CC263,0)=1,Cdel!$B$13:$KC$13)))))))</f>
        <v>0.12901458589808598</v>
      </c>
      <c r="CE263" s="8" cm="1">
        <f t="array" aca="1" ref="CE263" ca="1">CD263-_xlfn.XLOOKUP(CE$1,Cdel!$B$1:$KC$1,IF(ROUNDUP(CD263,0)=6,Cdel!$B$8:$KC$8,IF(ROUNDUP(CD263,0)=5,Cdel!$B$9:$KC$9,IF(ROUNDUP(CD263,0)=4,Cdel!$B$10:$KC$10,IF(ROUNDUP(CD263,0)=3,Cdel!$B$11:$KC$11,IF(ROUNDUP(CD263,0)=2,Cdel!$B$12:$KC$12,IF(ROUNDUP(CD263,0)=1,Cdel!$B$13:$KC$13)))))))</f>
        <v>0.12544570102212621</v>
      </c>
      <c r="CF263" s="8" cm="1">
        <f t="array" aca="1" ref="CF263" ca="1">CE263-_xlfn.XLOOKUP(CF$1,Cdel!$B$1:$KC$1,IF(ROUNDUP(CE263,0)=6,Cdel!$B$8:$KC$8,IF(ROUNDUP(CE263,0)=5,Cdel!$B$9:$KC$9,IF(ROUNDUP(CE263,0)=4,Cdel!$B$10:$KC$10,IF(ROUNDUP(CE263,0)=3,Cdel!$B$11:$KC$11,IF(ROUNDUP(CE263,0)=2,Cdel!$B$12:$KC$12,IF(ROUNDUP(CE263,0)=1,Cdel!$B$13:$KC$13)))))))</f>
        <v>0.12197554094669345</v>
      </c>
      <c r="CG263" s="8" cm="1">
        <f t="array" aca="1" ref="CG263" ca="1">CF263-_xlfn.XLOOKUP(CG$1,Cdel!$B$1:$KC$1,IF(ROUNDUP(CF263,0)=6,Cdel!$B$8:$KC$8,IF(ROUNDUP(CF263,0)=5,Cdel!$B$9:$KC$9,IF(ROUNDUP(CF263,0)=4,Cdel!$B$10:$KC$10,IF(ROUNDUP(CF263,0)=3,Cdel!$B$11:$KC$11,IF(ROUNDUP(CF263,0)=2,Cdel!$B$12:$KC$12,IF(ROUNDUP(CF263,0)=1,Cdel!$B$13:$KC$13)))))))</f>
        <v>0.11860137468253529</v>
      </c>
      <c r="CH263" s="8" cm="1">
        <f t="array" aca="1" ref="CH263" ca="1">CG263-_xlfn.XLOOKUP(CH$1,Cdel!$B$1:$KC$1,IF(ROUNDUP(CG263,0)=6,Cdel!$B$8:$KC$8,IF(ROUNDUP(CG263,0)=5,Cdel!$B$9:$KC$9,IF(ROUNDUP(CG263,0)=4,Cdel!$B$10:$KC$10,IF(ROUNDUP(CG263,0)=3,Cdel!$B$11:$KC$11,IF(ROUNDUP(CG263,0)=2,Cdel!$B$12:$KC$12,IF(ROUNDUP(CG263,0)=1,Cdel!$B$13:$KC$13)))))))</f>
        <v>0.11532054678678946</v>
      </c>
      <c r="CI263" s="8" cm="1">
        <f t="array" aca="1" ref="CI263" ca="1">CH263-_xlfn.XLOOKUP(CI$1,Cdel!$B$1:$KC$1,IF(ROUNDUP(CH263,0)=6,Cdel!$B$8:$KC$8,IF(ROUNDUP(CH263,0)=5,Cdel!$B$9:$KC$9,IF(ROUNDUP(CH263,0)=4,Cdel!$B$10:$KC$10,IF(ROUNDUP(CH263,0)=3,Cdel!$B$11:$KC$11,IF(ROUNDUP(CH263,0)=2,Cdel!$B$12:$KC$12,IF(ROUNDUP(CH263,0)=1,Cdel!$B$13:$KC$13)))))))</f>
        <v>0.11213047527317092</v>
      </c>
      <c r="CJ263" s="8" cm="1">
        <f t="array" aca="1" ref="CJ263" ca="1">CI263-_xlfn.XLOOKUP(CJ$1,Cdel!$B$1:$KC$1,IF(ROUNDUP(CI263,0)=6,Cdel!$B$8:$KC$8,IF(ROUNDUP(CI263,0)=5,Cdel!$B$9:$KC$9,IF(ROUNDUP(CI263,0)=4,Cdel!$B$10:$KC$10,IF(ROUNDUP(CI263,0)=3,Cdel!$B$11:$KC$11,IF(ROUNDUP(CI263,0)=2,Cdel!$B$12:$KC$12,IF(ROUNDUP(CI263,0)=1,Cdel!$B$13:$KC$13)))))))</f>
        <v>0.10902864957996819</v>
      </c>
      <c r="CK263" s="8" cm="1">
        <f t="array" aca="1" ref="CK263" ca="1">CJ263-_xlfn.XLOOKUP(CK$1,Cdel!$B$1:$KC$1,IF(ROUNDUP(CJ263,0)=6,Cdel!$B$8:$KC$8,IF(ROUNDUP(CJ263,0)=5,Cdel!$B$9:$KC$9,IF(ROUNDUP(CJ263,0)=4,Cdel!$B$10:$KC$10,IF(ROUNDUP(CJ263,0)=3,Cdel!$B$11:$KC$11,IF(ROUNDUP(CJ263,0)=2,Cdel!$B$12:$KC$12,IF(ROUNDUP(CJ263,0)=1,Cdel!$B$13:$KC$13)))))))</f>
        <v>0.10601262859425081</v>
      </c>
      <c r="CL263" s="8" cm="1">
        <f t="array" aca="1" ref="CL263" ca="1">CK263-_xlfn.XLOOKUP(CL$1,Cdel!$B$1:$KC$1,IF(ROUNDUP(CK263,0)=6,Cdel!$B$8:$KC$8,IF(ROUNDUP(CK263,0)=5,Cdel!$B$9:$KC$9,IF(ROUNDUP(CK263,0)=4,Cdel!$B$10:$KC$10,IF(ROUNDUP(CK263,0)=3,Cdel!$B$11:$KC$11,IF(ROUNDUP(CK263,0)=2,Cdel!$B$12:$KC$12,IF(ROUNDUP(CK263,0)=1,Cdel!$B$13:$KC$13)))))))</f>
        <v>0.10308003873073238</v>
      </c>
      <c r="CM263" s="8" cm="1">
        <f t="array" aca="1" ref="CM263" ca="1">CL263-_xlfn.XLOOKUP(CM$1,Cdel!$B$1:$KC$1,IF(ROUNDUP(CL263,0)=6,Cdel!$B$8:$KC$8,IF(ROUNDUP(CL263,0)=5,Cdel!$B$9:$KC$9,IF(ROUNDUP(CL263,0)=4,Cdel!$B$10:$KC$10,IF(ROUNDUP(CL263,0)=3,Cdel!$B$11:$KC$11,IF(ROUNDUP(CL263,0)=2,Cdel!$B$12:$KC$12,IF(ROUNDUP(CL263,0)=1,Cdel!$B$13:$KC$13)))))))</f>
        <v>0.10022857206377694</v>
      </c>
      <c r="CN263" s="8" cm="1">
        <f t="array" aca="1" ref="CN263" ca="1">CM263-_xlfn.XLOOKUP(CN$1,Cdel!$B$1:$KC$1,IF(ROUNDUP(CM263,0)=6,Cdel!$B$8:$KC$8,IF(ROUNDUP(CM263,0)=5,Cdel!$B$9:$KC$9,IF(ROUNDUP(CM263,0)=4,Cdel!$B$10:$KC$10,IF(ROUNDUP(CM263,0)=3,Cdel!$B$11:$KC$11,IF(ROUNDUP(CM263,0)=2,Cdel!$B$12:$KC$12,IF(ROUNDUP(CM263,0)=1,Cdel!$B$13:$KC$13)))))))</f>
        <v>9.7455984511079438E-2</v>
      </c>
      <c r="CO263" s="8" cm="1">
        <f t="array" aca="1" ref="CO263" ca="1">CN263-_xlfn.XLOOKUP(CO$1,Cdel!$B$1:$KC$1,IF(ROUNDUP(CN263,0)=6,Cdel!$B$8:$KC$8,IF(ROUNDUP(CN263,0)=5,Cdel!$B$9:$KC$9,IF(ROUNDUP(CN263,0)=4,Cdel!$B$10:$KC$10,IF(ROUNDUP(CN263,0)=3,Cdel!$B$11:$KC$11,IF(ROUNDUP(CN263,0)=2,Cdel!$B$12:$KC$12,IF(ROUNDUP(CN263,0)=1,Cdel!$B$13:$KC$13)))))))</f>
        <v>9.4760094067590325E-2</v>
      </c>
      <c r="CP263" s="8" cm="1">
        <f t="array" aca="1" ref="CP263" ca="1">CO263-_xlfn.XLOOKUP(CP$1,Cdel!$B$1:$KC$1,IF(ROUNDUP(CO263,0)=6,Cdel!$B$8:$KC$8,IF(ROUNDUP(CO263,0)=5,Cdel!$B$9:$KC$9,IF(ROUNDUP(CO263,0)=4,Cdel!$B$10:$KC$10,IF(ROUNDUP(CO263,0)=3,Cdel!$B$11:$KC$11,IF(ROUNDUP(CO263,0)=2,Cdel!$B$12:$KC$12,IF(ROUNDUP(CO263,0)=1,Cdel!$B$13:$KC$13)))))))</f>
        <v>9.213877908829414E-2</v>
      </c>
      <c r="CQ263" s="8" cm="1">
        <f t="array" aca="1" ref="CQ263" ca="1">CP263-_xlfn.XLOOKUP(CQ$1,Cdel!$B$1:$KC$1,IF(ROUNDUP(CP263,0)=6,Cdel!$B$8:$KC$8,IF(ROUNDUP(CP263,0)=5,Cdel!$B$9:$KC$9,IF(ROUNDUP(CP263,0)=4,Cdel!$B$10:$KC$10,IF(ROUNDUP(CP263,0)=3,Cdel!$B$11:$KC$11,IF(ROUNDUP(CP263,0)=2,Cdel!$B$12:$KC$12,IF(ROUNDUP(CP263,0)=1,Cdel!$B$13:$KC$13)))))))</f>
        <v>8.958997661849151E-2</v>
      </c>
      <c r="CR263" s="8" cm="1">
        <f t="array" aca="1" ref="CR263" ca="1">CQ263-_xlfn.XLOOKUP(CR$1,Cdel!$B$1:$KC$1,IF(ROUNDUP(CQ263,0)=6,Cdel!$B$8:$KC$8,IF(ROUNDUP(CQ263,0)=5,Cdel!$B$9:$KC$9,IF(ROUNDUP(CQ263,0)=4,Cdel!$B$10:$KC$10,IF(ROUNDUP(CQ263,0)=3,Cdel!$B$11:$KC$11,IF(ROUNDUP(CQ263,0)=2,Cdel!$B$12:$KC$12,IF(ROUNDUP(CQ263,0)=1,Cdel!$B$13:$KC$13)))))))</f>
        <v>8.7111680770269428E-2</v>
      </c>
      <c r="CS263" s="8" cm="1">
        <f t="array" aca="1" ref="CS263" ca="1">CR263-_xlfn.XLOOKUP(CS$1,Cdel!$B$1:$KC$1,IF(ROUNDUP(CR263,0)=6,Cdel!$B$8:$KC$8,IF(ROUNDUP(CR263,0)=5,Cdel!$B$9:$KC$9,IF(ROUNDUP(CR263,0)=4,Cdel!$B$10:$KC$10,IF(ROUNDUP(CR263,0)=3,Cdel!$B$11:$KC$11,IF(ROUNDUP(CR263,0)=2,Cdel!$B$12:$KC$12,IF(ROUNDUP(CR263,0)=1,Cdel!$B$13:$KC$13)))))))</f>
        <v>8.4701941143883033E-2</v>
      </c>
      <c r="CT263" s="8" cm="1">
        <f t="array" aca="1" ref="CT263" ca="1">CS263-_xlfn.XLOOKUP(CT$1,Cdel!$B$1:$KC$1,IF(ROUNDUP(CS263,0)=6,Cdel!$B$8:$KC$8,IF(ROUNDUP(CS263,0)=5,Cdel!$B$9:$KC$9,IF(ROUNDUP(CS263,0)=4,Cdel!$B$10:$KC$10,IF(ROUNDUP(CS263,0)=3,Cdel!$B$11:$KC$11,IF(ROUNDUP(CS263,0)=2,Cdel!$B$12:$KC$12,IF(ROUNDUP(CS263,0)=1,Cdel!$B$13:$KC$13)))))))</f>
        <v>8.2358861292806146E-2</v>
      </c>
      <c r="CU263" s="8" cm="1">
        <f t="array" aca="1" ref="CU263" ca="1">CT263-_xlfn.XLOOKUP(CU$1,Cdel!$B$1:$KC$1,IF(ROUNDUP(CT263,0)=6,Cdel!$B$8:$KC$8,IF(ROUNDUP(CT263,0)=5,Cdel!$B$9:$KC$9,IF(ROUNDUP(CT263,0)=4,Cdel!$B$10:$KC$10,IF(ROUNDUP(CT263,0)=3,Cdel!$B$11:$KC$11,IF(ROUNDUP(CT263,0)=2,Cdel!$B$12:$KC$12,IF(ROUNDUP(CT263,0)=1,Cdel!$B$13:$KC$13)))))))</f>
        <v>8.0080597231242237E-2</v>
      </c>
      <c r="CV263" s="8" cm="1">
        <f t="array" aca="1" ref="CV263" ca="1">CU263-_xlfn.XLOOKUP(CV$1,Cdel!$B$1:$KC$1,IF(ROUNDUP(CU263,0)=6,Cdel!$B$8:$KC$8,IF(ROUNDUP(CU263,0)=5,Cdel!$B$9:$KC$9,IF(ROUNDUP(CU263,0)=4,Cdel!$B$10:$KC$10,IF(ROUNDUP(CU263,0)=3,Cdel!$B$11:$KC$11,IF(ROUNDUP(CU263,0)=2,Cdel!$B$12:$KC$12,IF(ROUNDUP(CU263,0)=1,Cdel!$B$13:$KC$13)))))))</f>
        <v>7.7865355982921922E-2</v>
      </c>
      <c r="CW263" s="8" cm="1">
        <f t="array" aca="1" ref="CW263" ca="1">CV263-_xlfn.XLOOKUP(CW$1,Cdel!$B$1:$KC$1,IF(ROUNDUP(CV263,0)=6,Cdel!$B$8:$KC$8,IF(ROUNDUP(CV263,0)=5,Cdel!$B$9:$KC$9,IF(ROUNDUP(CV263,0)=4,Cdel!$B$10:$KC$10,IF(ROUNDUP(CV263,0)=3,Cdel!$B$11:$KC$11,IF(ROUNDUP(CV263,0)=2,Cdel!$B$12:$KC$12,IF(ROUNDUP(CV263,0)=1,Cdel!$B$13:$KC$13)))))))</f>
        <v>7.5711394170044521E-2</v>
      </c>
      <c r="CX263" s="8" cm="1">
        <f t="array" aca="1" ref="CX263" ca="1">CW263-_xlfn.XLOOKUP(CX$1,Cdel!$B$1:$KC$1,IF(ROUNDUP(CW263,0)=6,Cdel!$B$8:$KC$8,IF(ROUNDUP(CW263,0)=5,Cdel!$B$9:$KC$9,IF(ROUNDUP(CW263,0)=4,Cdel!$B$10:$KC$10,IF(ROUNDUP(CW263,0)=3,Cdel!$B$11:$KC$11,IF(ROUNDUP(CW263,0)=2,Cdel!$B$12:$KC$12,IF(ROUNDUP(CW263,0)=1,Cdel!$B$13:$KC$13)))))))</f>
        <v>7.3617016641252989E-2</v>
      </c>
      <c r="CY263" s="8" cm="1">
        <f t="array" aca="1" ref="CY263" ca="1">CX263-_xlfn.XLOOKUP(CY$1,Cdel!$B$1:$KC$1,IF(ROUNDUP(CX263,0)=6,Cdel!$B$8:$KC$8,IF(ROUNDUP(CX263,0)=5,Cdel!$B$9:$KC$9,IF(ROUNDUP(CX263,0)=4,Cdel!$B$10:$KC$10,IF(ROUNDUP(CX263,0)=3,Cdel!$B$11:$KC$11,IF(ROUNDUP(CX263,0)=2,Cdel!$B$12:$KC$12,IF(ROUNDUP(CX263,0)=1,Cdel!$B$13:$KC$13)))))))</f>
        <v>7.1580575137562955E-2</v>
      </c>
      <c r="CZ263" s="8" cm="1">
        <f t="array" aca="1" ref="CZ263" ca="1">CY263-_xlfn.XLOOKUP(CZ$1,Cdel!$B$1:$KC$1,IF(ROUNDUP(CY263,0)=6,Cdel!$B$8:$KC$8,IF(ROUNDUP(CY263,0)=5,Cdel!$B$9:$KC$9,IF(ROUNDUP(CY263,0)=4,Cdel!$B$10:$KC$10,IF(ROUNDUP(CY263,0)=3,Cdel!$B$11:$KC$11,IF(ROUNDUP(CY263,0)=2,Cdel!$B$12:$KC$12,IF(ROUNDUP(CY263,0)=1,Cdel!$B$13:$KC$13)))))))</f>
        <v>6.9600466995195648E-2</v>
      </c>
      <c r="DA263" s="8" cm="1">
        <f t="array" aca="1" ref="DA263" ca="1">CZ263-_xlfn.XLOOKUP(DA$1,Cdel!$B$1:$KC$1,IF(ROUNDUP(CZ263,0)=6,Cdel!$B$8:$KC$8,IF(ROUNDUP(CZ263,0)=5,Cdel!$B$9:$KC$9,IF(ROUNDUP(CZ263,0)=4,Cdel!$B$10:$KC$10,IF(ROUNDUP(CZ263,0)=3,Cdel!$B$11:$KC$11,IF(ROUNDUP(CZ263,0)=2,Cdel!$B$12:$KC$12,IF(ROUNDUP(CZ263,0)=1,Cdel!$B$13:$KC$13)))))))</f>
        <v>6.767513388429372E-2</v>
      </c>
      <c r="DB263" s="8" cm="1">
        <f t="array" aca="1" ref="DB263" ca="1">DA263-_xlfn.XLOOKUP(DB$1,Cdel!$B$1:$KC$1,IF(ROUNDUP(DA263,0)=6,Cdel!$B$8:$KC$8,IF(ROUNDUP(DA263,0)=5,Cdel!$B$9:$KC$9,IF(ROUNDUP(DA263,0)=4,Cdel!$B$10:$KC$10,IF(ROUNDUP(DA263,0)=3,Cdel!$B$11:$KC$11,IF(ROUNDUP(DA263,0)=2,Cdel!$B$12:$KC$12,IF(ROUNDUP(DA263,0)=1,Cdel!$B$13:$KC$13)))))))</f>
        <v>6.5803060582527689E-2</v>
      </c>
      <c r="DC263" s="8" cm="1">
        <f t="array" aca="1" ref="DC263" ca="1">DB263-_xlfn.XLOOKUP(DC$1,Cdel!$B$1:$KC$1,IF(ROUNDUP(DB263,0)=6,Cdel!$B$8:$KC$8,IF(ROUNDUP(DB263,0)=5,Cdel!$B$9:$KC$9,IF(ROUNDUP(DB263,0)=4,Cdel!$B$10:$KC$10,IF(ROUNDUP(DB263,0)=3,Cdel!$B$11:$KC$11,IF(ROUNDUP(DB263,0)=2,Cdel!$B$12:$KC$12,IF(ROUNDUP(DB263,0)=1,Cdel!$B$13:$KC$13)))))))</f>
        <v>6.3982773782627747E-2</v>
      </c>
      <c r="DD263" s="8" cm="1">
        <f t="array" aca="1" ref="DD263" ca="1">DC263-_xlfn.XLOOKUP(DD$1,Cdel!$B$1:$KC$1,IF(ROUNDUP(DC263,0)=6,Cdel!$B$8:$KC$8,IF(ROUNDUP(DC263,0)=5,Cdel!$B$9:$KC$9,IF(ROUNDUP(DC263,0)=4,Cdel!$B$10:$KC$10,IF(ROUNDUP(DC263,0)=3,Cdel!$B$11:$KC$11,IF(ROUNDUP(DC263,0)=2,Cdel!$B$12:$KC$12,IF(ROUNDUP(DC263,0)=1,Cdel!$B$13:$KC$13)))))))</f>
        <v>6.2212840932902087E-2</v>
      </c>
    </row>
    <row r="264" spans="1:108" x14ac:dyDescent="0.15">
      <c r="A264" s="3" t="s">
        <v>282</v>
      </c>
      <c r="B264" s="3" t="s">
        <v>409</v>
      </c>
      <c r="C264" s="3" t="s">
        <v>282</v>
      </c>
      <c r="D264" s="2">
        <v>0</v>
      </c>
      <c r="E264" s="2">
        <v>1930</v>
      </c>
      <c r="F264" s="3"/>
      <c r="G264" s="4">
        <f t="shared" ca="1" si="6"/>
        <v>96</v>
      </c>
      <c r="H264">
        <f ca="1">_xlfn.LET(
_xlpm.score,_xlfn.XLOOKUP(G264,DecayFns!$A$2:$A$289,DecayFns!$N$2:$N$289),
IF(D264=1,IF(_xlpm.score=6,_xlpm.score,_xlpm.score+1),IF(_xlpm.score=1,_xlpm.score,_xlpm.score-1)
))</f>
        <v>1</v>
      </c>
      <c r="I264" s="7" cm="1">
        <f t="array" aca="1" ref="I264" ca="1">H264-_xlfn.XLOOKUP(I$1,Cdel!$B$1:$KC$1,IF(ROUNDUP(H264,0)=6,Cdel!$B$8:$KC$8,IF(ROUNDUP(H264,0)=5,Cdel!$B$9:$KC$9,IF(ROUNDUP(H264,0)=4,Cdel!$B$10:$KC$10,IF(ROUNDUP(H264,0)=3,Cdel!$B$11:$KC$11,IF(ROUNDUP(H264,0)=2,Cdel!$B$12:$KC$12,IF(ROUNDUP(H264,0)=1,Cdel!$B$13:$KC$13)))))))</f>
        <v>1</v>
      </c>
      <c r="J264" s="8" cm="1">
        <f t="array" aca="1" ref="J264" ca="1">I264-_xlfn.XLOOKUP(J$1,Cdel!$B$1:$KC$1,IF(ROUNDUP(I264,0)=6,Cdel!$B$8:$KC$8,IF(ROUNDUP(I264,0)=5,Cdel!$B$9:$KC$9,IF(ROUNDUP(I264,0)=4,Cdel!$B$10:$KC$10,IF(ROUNDUP(I264,0)=3,Cdel!$B$11:$KC$11,IF(ROUNDUP(I264,0)=2,Cdel!$B$12:$KC$12,IF(ROUNDUP(I264,0)=1,Cdel!$B$13:$KC$13)))))))</f>
        <v>0.97233735355490014</v>
      </c>
      <c r="K264" s="8" cm="1">
        <f t="array" aca="1" ref="K264" ca="1">J264-_xlfn.XLOOKUP(K$1,Cdel!$B$1:$KC$1,IF(ROUNDUP(J264,0)=6,Cdel!$B$8:$KC$8,IF(ROUNDUP(J264,0)=5,Cdel!$B$9:$KC$9,IF(ROUNDUP(J264,0)=4,Cdel!$B$10:$KC$10,IF(ROUNDUP(J264,0)=3,Cdel!$B$11:$KC$11,IF(ROUNDUP(J264,0)=2,Cdel!$B$12:$KC$12,IF(ROUNDUP(J264,0)=1,Cdel!$B$13:$KC$13)))))))</f>
        <v>0.94543992911814678</v>
      </c>
      <c r="L264" s="8" cm="1">
        <f t="array" aca="1" ref="L264" ca="1">K264-_xlfn.XLOOKUP(L$1,Cdel!$B$1:$KC$1,IF(ROUNDUP(K264,0)=6,Cdel!$B$8:$KC$8,IF(ROUNDUP(K264,0)=5,Cdel!$B$9:$KC$9,IF(ROUNDUP(K264,0)=4,Cdel!$B$10:$KC$10,IF(ROUNDUP(K264,0)=3,Cdel!$B$11:$KC$11,IF(ROUNDUP(K264,0)=2,Cdel!$B$12:$KC$12,IF(ROUNDUP(K264,0)=1,Cdel!$B$13:$KC$13)))))))</f>
        <v>0.91928655862387121</v>
      </c>
      <c r="M264" s="8" cm="1">
        <f t="array" aca="1" ref="M264" ca="1">L264-_xlfn.XLOOKUP(M$1,Cdel!$B$1:$KC$1,IF(ROUNDUP(L264,0)=6,Cdel!$B$8:$KC$8,IF(ROUNDUP(L264,0)=5,Cdel!$B$9:$KC$9,IF(ROUNDUP(L264,0)=4,Cdel!$B$10:$KC$10,IF(ROUNDUP(L264,0)=3,Cdel!$B$11:$KC$11,IF(ROUNDUP(L264,0)=2,Cdel!$B$12:$KC$12,IF(ROUNDUP(L264,0)=1,Cdel!$B$13:$KC$13)))))))</f>
        <v>0.89385665957092642</v>
      </c>
      <c r="N264" s="8" cm="1">
        <f t="array" aca="1" ref="N264" ca="1">M264-_xlfn.XLOOKUP(N$1,Cdel!$B$1:$KC$1,IF(ROUNDUP(M264,0)=6,Cdel!$B$8:$KC$8,IF(ROUNDUP(M264,0)=5,Cdel!$B$9:$KC$9,IF(ROUNDUP(M264,0)=4,Cdel!$B$10:$KC$10,IF(ROUNDUP(M264,0)=3,Cdel!$B$11:$KC$11,IF(ROUNDUP(M264,0)=2,Cdel!$B$12:$KC$12,IF(ROUNDUP(M264,0)=1,Cdel!$B$13:$KC$13)))))))</f>
        <v>0.86913021882461783</v>
      </c>
      <c r="O264" s="8" cm="1">
        <f t="array" aca="1" ref="O264" ca="1">N264-_xlfn.XLOOKUP(O$1,Cdel!$B$1:$KC$1,IF(ROUNDUP(N264,0)=6,Cdel!$B$8:$KC$8,IF(ROUNDUP(N264,0)=5,Cdel!$B$9:$KC$9,IF(ROUNDUP(N264,0)=4,Cdel!$B$10:$KC$10,IF(ROUNDUP(N264,0)=3,Cdel!$B$11:$KC$11,IF(ROUNDUP(N264,0)=2,Cdel!$B$12:$KC$12,IF(ROUNDUP(N264,0)=1,Cdel!$B$13:$KC$13)))))))</f>
        <v>0.84508777686652015</v>
      </c>
      <c r="P264" s="8" cm="1">
        <f t="array" aca="1" ref="P264" ca="1">O264-_xlfn.XLOOKUP(P$1,Cdel!$B$1:$KC$1,IF(ROUNDUP(O264,0)=6,Cdel!$B$8:$KC$8,IF(ROUNDUP(O264,0)=5,Cdel!$B$9:$KC$9,IF(ROUNDUP(O264,0)=4,Cdel!$B$10:$KC$10,IF(ROUNDUP(O264,0)=3,Cdel!$B$11:$KC$11,IF(ROUNDUP(O264,0)=2,Cdel!$B$12:$KC$12,IF(ROUNDUP(O264,0)=1,Cdel!$B$13:$KC$13)))))))</f>
        <v>0.82171041247998611</v>
      </c>
      <c r="Q264" s="8" cm="1">
        <f t="array" aca="1" ref="Q264" ca="1">P264-_xlfn.XLOOKUP(Q$1,Cdel!$B$1:$KC$1,IF(ROUNDUP(P264,0)=6,Cdel!$B$8:$KC$8,IF(ROUNDUP(P264,0)=5,Cdel!$B$9:$KC$9,IF(ROUNDUP(P264,0)=4,Cdel!$B$10:$KC$10,IF(ROUNDUP(P264,0)=3,Cdel!$B$11:$KC$11,IF(ROUNDUP(P264,0)=2,Cdel!$B$12:$KC$12,IF(ROUNDUP(P264,0)=1,Cdel!$B$13:$KC$13)))))))</f>
        <v>0.79897972785929505</v>
      </c>
      <c r="R264" s="8" cm="1">
        <f t="array" aca="1" ref="R264" ca="1">Q264-_xlfn.XLOOKUP(R$1,Cdel!$B$1:$KC$1,IF(ROUNDUP(Q264,0)=6,Cdel!$B$8:$KC$8,IF(ROUNDUP(Q264,0)=5,Cdel!$B$9:$KC$9,IF(ROUNDUP(Q264,0)=4,Cdel!$B$10:$KC$10,IF(ROUNDUP(Q264,0)=3,Cdel!$B$11:$KC$11,IF(ROUNDUP(Q264,0)=2,Cdel!$B$12:$KC$12,IF(ROUNDUP(Q264,0)=1,Cdel!$B$13:$KC$13)))))))</f>
        <v>0.77687783413072131</v>
      </c>
      <c r="S264" s="8" cm="1">
        <f t="array" aca="1" ref="S264" ca="1">R264-_xlfn.XLOOKUP(S$1,Cdel!$B$1:$KC$1,IF(ROUNDUP(R264,0)=6,Cdel!$B$8:$KC$8,IF(ROUNDUP(R264,0)=5,Cdel!$B$9:$KC$9,IF(ROUNDUP(R264,0)=4,Cdel!$B$10:$KC$10,IF(ROUNDUP(R264,0)=3,Cdel!$B$11:$KC$11,IF(ROUNDUP(R264,0)=2,Cdel!$B$12:$KC$12,IF(ROUNDUP(R264,0)=1,Cdel!$B$13:$KC$13)))))))</f>
        <v>0.7553873372741281</v>
      </c>
      <c r="T264" s="8" cm="1">
        <f t="array" aca="1" ref="T264" ca="1">S264-_xlfn.XLOOKUP(T$1,Cdel!$B$1:$KC$1,IF(ROUNDUP(S264,0)=6,Cdel!$B$8:$KC$8,IF(ROUNDUP(S264,0)=5,Cdel!$B$9:$KC$9,IF(ROUNDUP(S264,0)=4,Cdel!$B$10:$KC$10,IF(ROUNDUP(S264,0)=3,Cdel!$B$11:$KC$11,IF(ROUNDUP(S264,0)=2,Cdel!$B$12:$KC$12,IF(ROUNDUP(S264,0)=1,Cdel!$B$13:$KC$13)))))))</f>
        <v>0.73449132443400855</v>
      </c>
      <c r="U264" s="8" cm="1">
        <f t="array" aca="1" ref="U264" ca="1">T264-_xlfn.XLOOKUP(U$1,Cdel!$B$1:$KC$1,IF(ROUNDUP(T264,0)=6,Cdel!$B$8:$KC$8,IF(ROUNDUP(T264,0)=5,Cdel!$B$9:$KC$9,IF(ROUNDUP(T264,0)=4,Cdel!$B$10:$KC$10,IF(ROUNDUP(T264,0)=3,Cdel!$B$11:$KC$11,IF(ROUNDUP(T264,0)=2,Cdel!$B$12:$KC$12,IF(ROUNDUP(T264,0)=1,Cdel!$B$13:$KC$13)))))))</f>
        <v>0.7141733506091974</v>
      </c>
      <c r="V264" s="8" cm="1">
        <f t="array" aca="1" ref="V264" ca="1">U264-_xlfn.XLOOKUP(V$1,Cdel!$B$1:$KC$1,IF(ROUNDUP(U264,0)=6,Cdel!$B$8:$KC$8,IF(ROUNDUP(U264,0)=5,Cdel!$B$9:$KC$9,IF(ROUNDUP(U264,0)=4,Cdel!$B$10:$KC$10,IF(ROUNDUP(U264,0)=3,Cdel!$B$11:$KC$11,IF(ROUNDUP(U264,0)=2,Cdel!$B$12:$KC$12,IF(ROUNDUP(U264,0)=1,Cdel!$B$13:$KC$13)))))))</f>
        <v>0.6944174257107828</v>
      </c>
      <c r="W264" s="8" cm="1">
        <f t="array" aca="1" ref="W264" ca="1">V264-_xlfn.XLOOKUP(W$1,Cdel!$B$1:$KC$1,IF(ROUNDUP(V264,0)=6,Cdel!$B$8:$KC$8,IF(ROUNDUP(V264,0)=5,Cdel!$B$9:$KC$9,IF(ROUNDUP(V264,0)=4,Cdel!$B$10:$KC$10,IF(ROUNDUP(V264,0)=3,Cdel!$B$11:$KC$11,IF(ROUNDUP(V264,0)=2,Cdel!$B$12:$KC$12,IF(ROUNDUP(V264,0)=1,Cdel!$B$13:$KC$13)))))))</f>
        <v>0.67520800197802899</v>
      </c>
      <c r="X264" s="8" cm="1">
        <f t="array" aca="1" ref="X264" ca="1">W264-_xlfn.XLOOKUP(X$1,Cdel!$B$1:$KC$1,IF(ROUNDUP(W264,0)=6,Cdel!$B$8:$KC$8,IF(ROUNDUP(W264,0)=5,Cdel!$B$9:$KC$9,IF(ROUNDUP(W264,0)=4,Cdel!$B$10:$KC$10,IF(ROUNDUP(W264,0)=3,Cdel!$B$11:$KC$11,IF(ROUNDUP(W264,0)=2,Cdel!$B$12:$KC$12,IF(ROUNDUP(W264,0)=1,Cdel!$B$13:$KC$13)))))))</f>
        <v>0.65652996174240841</v>
      </c>
      <c r="Y264" s="8" cm="1">
        <f t="array" aca="1" ref="Y264" ca="1">X264-_xlfn.XLOOKUP(Y$1,Cdel!$B$1:$KC$1,IF(ROUNDUP(X264,0)=6,Cdel!$B$8:$KC$8,IF(ROUNDUP(X264,0)=5,Cdel!$B$9:$KC$9,IF(ROUNDUP(X264,0)=4,Cdel!$B$10:$KC$10,IF(ROUNDUP(X264,0)=3,Cdel!$B$11:$KC$11,IF(ROUNDUP(X264,0)=2,Cdel!$B$12:$KC$12,IF(ROUNDUP(X264,0)=1,Cdel!$B$13:$KC$13)))))))</f>
        <v>0.63836860553011321</v>
      </c>
      <c r="Z264" s="8" cm="1">
        <f t="array" aca="1" ref="Z264" ca="1">Y264-_xlfn.XLOOKUP(Z$1,Cdel!$B$1:$KC$1,IF(ROUNDUP(Y264,0)=6,Cdel!$B$8:$KC$8,IF(ROUNDUP(Y264,0)=5,Cdel!$B$9:$KC$9,IF(ROUNDUP(Y264,0)=4,Cdel!$B$10:$KC$10,IF(ROUNDUP(Y264,0)=3,Cdel!$B$11:$KC$11,IF(ROUNDUP(Y264,0)=2,Cdel!$B$12:$KC$12,IF(ROUNDUP(Y264,0)=1,Cdel!$B$13:$KC$13)))))))</f>
        <v>0.62070964049368227</v>
      </c>
      <c r="AA264" s="8" cm="1">
        <f t="array" aca="1" ref="AA264" ca="1">Z264-_xlfn.XLOOKUP(AA$1,Cdel!$B$1:$KC$1,IF(ROUNDUP(Z264,0)=6,Cdel!$B$8:$KC$8,IF(ROUNDUP(Z264,0)=5,Cdel!$B$9:$KC$9,IF(ROUNDUP(Z264,0)=4,Cdel!$B$10:$KC$10,IF(ROUNDUP(Z264,0)=3,Cdel!$B$11:$KC$11,IF(ROUNDUP(Z264,0)=2,Cdel!$B$12:$KC$12,IF(ROUNDUP(Z264,0)=1,Cdel!$B$13:$KC$13)))))))</f>
        <v>0.60353916916364048</v>
      </c>
      <c r="AB264" s="8" cm="1">
        <f t="array" aca="1" ref="AB264" ca="1">AA264-_xlfn.XLOOKUP(AB$1,Cdel!$B$1:$KC$1,IF(ROUNDUP(AA264,0)=6,Cdel!$B$8:$KC$8,IF(ROUNDUP(AA264,0)=5,Cdel!$B$9:$KC$9,IF(ROUNDUP(AA264,0)=4,Cdel!$B$10:$KC$10,IF(ROUNDUP(AA264,0)=3,Cdel!$B$11:$KC$11,IF(ROUNDUP(AA264,0)=2,Cdel!$B$12:$KC$12,IF(ROUNDUP(AA264,0)=1,Cdel!$B$13:$KC$13)))))))</f>
        <v>0.58684367851129737</v>
      </c>
      <c r="AC264" s="8" cm="1">
        <f t="array" aca="1" ref="AC264" ca="1">AB264-_xlfn.XLOOKUP(AC$1,Cdel!$B$1:$KC$1,IF(ROUNDUP(AB264,0)=6,Cdel!$B$8:$KC$8,IF(ROUNDUP(AB264,0)=5,Cdel!$B$9:$KC$9,IF(ROUNDUP(AB264,0)=4,Cdel!$B$10:$KC$10,IF(ROUNDUP(AB264,0)=3,Cdel!$B$11:$KC$11,IF(ROUNDUP(AB264,0)=2,Cdel!$B$12:$KC$12,IF(ROUNDUP(AB264,0)=1,Cdel!$B$13:$KC$13)))))))</f>
        <v>0.57061002931409743</v>
      </c>
      <c r="AD264" s="8" cm="1">
        <f t="array" aca="1" ref="AD264" ca="1">AC264-_xlfn.XLOOKUP(AD$1,Cdel!$B$1:$KC$1,IF(ROUNDUP(AC264,0)=6,Cdel!$B$8:$KC$8,IF(ROUNDUP(AC264,0)=5,Cdel!$B$9:$KC$9,IF(ROUNDUP(AC264,0)=4,Cdel!$B$10:$KC$10,IF(ROUNDUP(AC264,0)=3,Cdel!$B$11:$KC$11,IF(ROUNDUP(AC264,0)=2,Cdel!$B$12:$KC$12,IF(ROUNDUP(AC264,0)=1,Cdel!$B$13:$KC$13)))))))</f>
        <v>0.55482544581515347</v>
      </c>
      <c r="AE264" s="8" cm="1">
        <f t="array" aca="1" ref="AE264" ca="1">AD264-_xlfn.XLOOKUP(AE$1,Cdel!$B$1:$KC$1,IF(ROUNDUP(AD264,0)=6,Cdel!$B$8:$KC$8,IF(ROUNDUP(AD264,0)=5,Cdel!$B$9:$KC$9,IF(ROUNDUP(AD264,0)=4,Cdel!$B$10:$KC$10,IF(ROUNDUP(AD264,0)=3,Cdel!$B$11:$KC$11,IF(ROUNDUP(AD264,0)=2,Cdel!$B$12:$KC$12,IF(ROUNDUP(AD264,0)=1,Cdel!$B$13:$KC$13)))))))</f>
        <v>0.53947750566882391</v>
      </c>
      <c r="AF264" s="8" cm="1">
        <f t="array" aca="1" ref="AF264" ca="1">AE264-_xlfn.XLOOKUP(AF$1,Cdel!$B$1:$KC$1,IF(ROUNDUP(AE264,0)=6,Cdel!$B$8:$KC$8,IF(ROUNDUP(AE264,0)=5,Cdel!$B$9:$KC$9,IF(ROUNDUP(AE264,0)=4,Cdel!$B$10:$KC$10,IF(ROUNDUP(AE264,0)=3,Cdel!$B$11:$KC$11,IF(ROUNDUP(AE264,0)=2,Cdel!$B$12:$KC$12,IF(ROUNDUP(AE264,0)=1,Cdel!$B$13:$KC$13)))))))</f>
        <v>0.52455413016442287</v>
      </c>
      <c r="AG264" s="8" cm="1">
        <f t="array" aca="1" ref="AG264" ca="1">AF264-_xlfn.XLOOKUP(AG$1,Cdel!$B$1:$KC$1,IF(ROUNDUP(AF264,0)=6,Cdel!$B$8:$KC$8,IF(ROUNDUP(AF264,0)=5,Cdel!$B$9:$KC$9,IF(ROUNDUP(AF264,0)=4,Cdel!$B$10:$KC$10,IF(ROUNDUP(AF264,0)=3,Cdel!$B$11:$KC$11,IF(ROUNDUP(AF264,0)=2,Cdel!$B$12:$KC$12,IF(ROUNDUP(AF264,0)=1,Cdel!$B$13:$KC$13)))))))</f>
        <v>0.51004357472036754</v>
      </c>
      <c r="AH264" s="8" cm="1">
        <f t="array" aca="1" ref="AH264" ca="1">AG264-_xlfn.XLOOKUP(AH$1,Cdel!$B$1:$KC$1,IF(ROUNDUP(AG264,0)=6,Cdel!$B$8:$KC$8,IF(ROUNDUP(AG264,0)=5,Cdel!$B$9:$KC$9,IF(ROUNDUP(AG264,0)=4,Cdel!$B$10:$KC$10,IF(ROUNDUP(AG264,0)=3,Cdel!$B$11:$KC$11,IF(ROUNDUP(AG264,0)=2,Cdel!$B$12:$KC$12,IF(ROUNDUP(AG264,0)=1,Cdel!$B$13:$KC$13)))))))</f>
        <v>0.49593441964128315</v>
      </c>
      <c r="AI264" s="8" cm="1">
        <f t="array" aca="1" ref="AI264" ca="1">AH264-_xlfn.XLOOKUP(AI$1,Cdel!$B$1:$KC$1,IF(ROUNDUP(AH264,0)=6,Cdel!$B$8:$KC$8,IF(ROUNDUP(AH264,0)=5,Cdel!$B$9:$KC$9,IF(ROUNDUP(AH264,0)=4,Cdel!$B$10:$KC$10,IF(ROUNDUP(AH264,0)=3,Cdel!$B$11:$KC$11,IF(ROUNDUP(AH264,0)=2,Cdel!$B$12:$KC$12,IF(ROUNDUP(AH264,0)=1,Cdel!$B$13:$KC$13)))))))</f>
        <v>0.4822155611307905</v>
      </c>
      <c r="AJ264" s="8" cm="1">
        <f t="array" aca="1" ref="AJ264" ca="1">AI264-_xlfn.XLOOKUP(AJ$1,Cdel!$B$1:$KC$1,IF(ROUNDUP(AI264,0)=6,Cdel!$B$8:$KC$8,IF(ROUNDUP(AI264,0)=5,Cdel!$B$9:$KC$9,IF(ROUNDUP(AI264,0)=4,Cdel!$B$10:$KC$10,IF(ROUNDUP(AI264,0)=3,Cdel!$B$11:$KC$11,IF(ROUNDUP(AI264,0)=2,Cdel!$B$12:$KC$12,IF(ROUNDUP(AI264,0)=1,Cdel!$B$13:$KC$13)))))))</f>
        <v>0.46887620255290396</v>
      </c>
      <c r="AK264" s="8" cm="1">
        <f t="array" aca="1" ref="AK264" ca="1">AJ264-_xlfn.XLOOKUP(AK$1,Cdel!$B$1:$KC$1,IF(ROUNDUP(AJ264,0)=6,Cdel!$B$8:$KC$8,IF(ROUNDUP(AJ264,0)=5,Cdel!$B$9:$KC$9,IF(ROUNDUP(AJ264,0)=4,Cdel!$B$10:$KC$10,IF(ROUNDUP(AJ264,0)=3,Cdel!$B$11:$KC$11,IF(ROUNDUP(AJ264,0)=2,Cdel!$B$12:$KC$12,IF(ROUNDUP(AJ264,0)=1,Cdel!$B$13:$KC$13)))))))</f>
        <v>0.45590584593516198</v>
      </c>
      <c r="AL264" s="8" cm="1">
        <f t="array" aca="1" ref="AL264" ca="1">AK264-_xlfn.XLOOKUP(AL$1,Cdel!$B$1:$KC$1,IF(ROUNDUP(AK264,0)=6,Cdel!$B$8:$KC$8,IF(ROUNDUP(AK264,0)=5,Cdel!$B$9:$KC$9,IF(ROUNDUP(AK264,0)=4,Cdel!$B$10:$KC$10,IF(ROUNDUP(AK264,0)=3,Cdel!$B$11:$KC$11,IF(ROUNDUP(AK264,0)=2,Cdel!$B$12:$KC$12,IF(ROUNDUP(AK264,0)=1,Cdel!$B$13:$KC$13)))))))</f>
        <v>0.44329428370680335</v>
      </c>
      <c r="AM264" s="8" cm="1">
        <f t="array" aca="1" ref="AM264" ca="1">AL264-_xlfn.XLOOKUP(AM$1,Cdel!$B$1:$KC$1,IF(ROUNDUP(AL264,0)=6,Cdel!$B$8:$KC$8,IF(ROUNDUP(AL264,0)=5,Cdel!$B$9:$KC$9,IF(ROUNDUP(AL264,0)=4,Cdel!$B$10:$KC$10,IF(ROUNDUP(AL264,0)=3,Cdel!$B$11:$KC$11,IF(ROUNDUP(AL264,0)=2,Cdel!$B$12:$KC$12,IF(ROUNDUP(AL264,0)=1,Cdel!$B$13:$KC$13)))))))</f>
        <v>0.4310315906654883</v>
      </c>
      <c r="AN264" s="8" cm="1">
        <f t="array" aca="1" ref="AN264" ca="1">AM264-_xlfn.XLOOKUP(AN$1,Cdel!$B$1:$KC$1,IF(ROUNDUP(AM264,0)=6,Cdel!$B$8:$KC$8,IF(ROUNDUP(AM264,0)=5,Cdel!$B$9:$KC$9,IF(ROUNDUP(AM264,0)=4,Cdel!$B$10:$KC$10,IF(ROUNDUP(AM264,0)=3,Cdel!$B$11:$KC$11,IF(ROUNDUP(AM264,0)=2,Cdel!$B$12:$KC$12,IF(ROUNDUP(AM264,0)=1,Cdel!$B$13:$KC$13)))))))</f>
        <v>0.41910811616623983</v>
      </c>
      <c r="AO264" s="8" cm="1">
        <f t="array" aca="1" ref="AO264" ca="1">AN264-_xlfn.XLOOKUP(AO$1,Cdel!$B$1:$KC$1,IF(ROUNDUP(AN264,0)=6,Cdel!$B$8:$KC$8,IF(ROUNDUP(AN264,0)=5,Cdel!$B$9:$KC$9,IF(ROUNDUP(AN264,0)=4,Cdel!$B$10:$KC$10,IF(ROUNDUP(AN264,0)=3,Cdel!$B$11:$KC$11,IF(ROUNDUP(AN264,0)=2,Cdel!$B$12:$KC$12,IF(ROUNDUP(AN264,0)=1,Cdel!$B$13:$KC$13)))))))</f>
        <v>0.40751447652646128</v>
      </c>
      <c r="AP264" s="8" cm="1">
        <f t="array" aca="1" ref="AP264" ca="1">AO264-_xlfn.XLOOKUP(AP$1,Cdel!$B$1:$KC$1,IF(ROUNDUP(AO264,0)=6,Cdel!$B$8:$KC$8,IF(ROUNDUP(AO264,0)=5,Cdel!$B$9:$KC$9,IF(ROUNDUP(AO264,0)=4,Cdel!$B$10:$KC$10,IF(ROUNDUP(AO264,0)=3,Cdel!$B$11:$KC$11,IF(ROUNDUP(AO264,0)=2,Cdel!$B$12:$KC$12,IF(ROUNDUP(AO264,0)=1,Cdel!$B$13:$KC$13)))))))</f>
        <v>0.39624154764104985</v>
      </c>
      <c r="AQ264" s="8" cm="1">
        <f t="array" aca="1" ref="AQ264" ca="1">AP264-_xlfn.XLOOKUP(AQ$1,Cdel!$B$1:$KC$1,IF(ROUNDUP(AP264,0)=6,Cdel!$B$8:$KC$8,IF(ROUNDUP(AP264,0)=5,Cdel!$B$9:$KC$9,IF(ROUNDUP(AP264,0)=4,Cdel!$B$10:$KC$10,IF(ROUNDUP(AP264,0)=3,Cdel!$B$11:$KC$11,IF(ROUNDUP(AP264,0)=2,Cdel!$B$12:$KC$12,IF(ROUNDUP(AP264,0)=1,Cdel!$B$13:$KC$13)))))))</f>
        <v>0.38528045780179626</v>
      </c>
      <c r="AR264" s="8" cm="1">
        <f t="array" aca="1" ref="AR264" ca="1">AQ264-_xlfn.XLOOKUP(AR$1,Cdel!$B$1:$KC$1,IF(ROUNDUP(AQ264,0)=6,Cdel!$B$8:$KC$8,IF(ROUNDUP(AQ264,0)=5,Cdel!$B$9:$KC$9,IF(ROUNDUP(AQ264,0)=4,Cdel!$B$10:$KC$10,IF(ROUNDUP(AQ264,0)=3,Cdel!$B$11:$KC$11,IF(ROUNDUP(AQ264,0)=2,Cdel!$B$12:$KC$12,IF(ROUNDUP(AQ264,0)=1,Cdel!$B$13:$KC$13)))))))</f>
        <v>0.37462258071541898</v>
      </c>
      <c r="AS264" s="8" cm="1">
        <f t="array" aca="1" ref="AS264" ca="1">AR264-_xlfn.XLOOKUP(AS$1,Cdel!$B$1:$KC$1,IF(ROUNDUP(AR264,0)=6,Cdel!$B$8:$KC$8,IF(ROUNDUP(AR264,0)=5,Cdel!$B$9:$KC$9,IF(ROUNDUP(AR264,0)=4,Cdel!$B$10:$KC$10,IF(ROUNDUP(AR264,0)=3,Cdel!$B$11:$KC$11,IF(ROUNDUP(AR264,0)=2,Cdel!$B$12:$KC$12,IF(ROUNDUP(AR264,0)=1,Cdel!$B$13:$KC$13)))))))</f>
        <v>0.36425952871473738</v>
      </c>
      <c r="AT264" s="8" cm="1">
        <f t="array" aca="1" ref="AT264" ca="1">AS264-_xlfn.XLOOKUP(AT$1,Cdel!$B$1:$KC$1,IF(ROUNDUP(AS264,0)=6,Cdel!$B$8:$KC$8,IF(ROUNDUP(AS264,0)=5,Cdel!$B$9:$KC$9,IF(ROUNDUP(AS264,0)=4,Cdel!$B$10:$KC$10,IF(ROUNDUP(AS264,0)=3,Cdel!$B$11:$KC$11,IF(ROUNDUP(AS264,0)=2,Cdel!$B$12:$KC$12,IF(ROUNDUP(AS264,0)=1,Cdel!$B$13:$KC$13)))))))</f>
        <v>0.3541831461576429</v>
      </c>
      <c r="AU264" s="8" cm="1">
        <f t="array" aca="1" ref="AU264" ca="1">AT264-_xlfn.XLOOKUP(AU$1,Cdel!$B$1:$KC$1,IF(ROUNDUP(AT264,0)=6,Cdel!$B$8:$KC$8,IF(ROUNDUP(AT264,0)=5,Cdel!$B$9:$KC$9,IF(ROUNDUP(AT264,0)=4,Cdel!$B$10:$KC$10,IF(ROUNDUP(AT264,0)=3,Cdel!$B$11:$KC$11,IF(ROUNDUP(AT264,0)=2,Cdel!$B$12:$KC$12,IF(ROUNDUP(AT264,0)=1,Cdel!$B$13:$KC$13)))))))</f>
        <v>0.34438550300867093</v>
      </c>
      <c r="AV264" s="8" cm="1">
        <f t="array" aca="1" ref="AV264" ca="1">AU264-_xlfn.XLOOKUP(AV$1,Cdel!$B$1:$KC$1,IF(ROUNDUP(AU264,0)=6,Cdel!$B$8:$KC$8,IF(ROUNDUP(AU264,0)=5,Cdel!$B$9:$KC$9,IF(ROUNDUP(AU264,0)=4,Cdel!$B$10:$KC$10,IF(ROUNDUP(AU264,0)=3,Cdel!$B$11:$KC$11,IF(ROUNDUP(AU264,0)=2,Cdel!$B$12:$KC$12,IF(ROUNDUP(AU264,0)=1,Cdel!$B$13:$KC$13)))))))</f>
        <v>0.33485888859812413</v>
      </c>
      <c r="AW264" s="8" cm="1">
        <f t="array" aca="1" ref="AW264" ca="1">AV264-_xlfn.XLOOKUP(AW$1,Cdel!$B$1:$KC$1,IF(ROUNDUP(AV264,0)=6,Cdel!$B$8:$KC$8,IF(ROUNDUP(AV264,0)=5,Cdel!$B$9:$KC$9,IF(ROUNDUP(AV264,0)=4,Cdel!$B$10:$KC$10,IF(ROUNDUP(AV264,0)=3,Cdel!$B$11:$KC$11,IF(ROUNDUP(AV264,0)=2,Cdel!$B$12:$KC$12,IF(ROUNDUP(AV264,0)=1,Cdel!$B$13:$KC$13)))))))</f>
        <v>0.3255958055538351</v>
      </c>
      <c r="AX264" s="8" cm="1">
        <f t="array" aca="1" ref="AX264" ca="1">AW264-_xlfn.XLOOKUP(AX$1,Cdel!$B$1:$KC$1,IF(ROUNDUP(AW264,0)=6,Cdel!$B$8:$KC$8,IF(ROUNDUP(AW264,0)=5,Cdel!$B$9:$KC$9,IF(ROUNDUP(AW264,0)=4,Cdel!$B$10:$KC$10,IF(ROUNDUP(AW264,0)=3,Cdel!$B$11:$KC$11,IF(ROUNDUP(AW264,0)=2,Cdel!$B$12:$KC$12,IF(ROUNDUP(AW264,0)=1,Cdel!$B$13:$KC$13)))))))</f>
        <v>0.31658896390079194</v>
      </c>
      <c r="AY264" s="8" cm="1">
        <f t="array" aca="1" ref="AY264" ca="1">AX264-_xlfn.XLOOKUP(AY$1,Cdel!$B$1:$KC$1,IF(ROUNDUP(AX264,0)=6,Cdel!$B$8:$KC$8,IF(ROUNDUP(AX264,0)=5,Cdel!$B$9:$KC$9,IF(ROUNDUP(AX264,0)=4,Cdel!$B$10:$KC$10,IF(ROUNDUP(AX264,0)=3,Cdel!$B$11:$KC$11,IF(ROUNDUP(AX264,0)=2,Cdel!$B$12:$KC$12,IF(ROUNDUP(AX264,0)=1,Cdel!$B$13:$KC$13)))))))</f>
        <v>0.3078312753239838</v>
      </c>
      <c r="AZ264" s="8" cm="1">
        <f t="array" aca="1" ref="AZ264" ca="1">AY264-_xlfn.XLOOKUP(AZ$1,Cdel!$B$1:$KC$1,IF(ROUNDUP(AY264,0)=6,Cdel!$B$8:$KC$8,IF(ROUNDUP(AY264,0)=5,Cdel!$B$9:$KC$9,IF(ROUNDUP(AY264,0)=4,Cdel!$B$10:$KC$10,IF(ROUNDUP(AY264,0)=3,Cdel!$B$11:$KC$11,IF(ROUNDUP(AY264,0)=2,Cdel!$B$12:$KC$12,IF(ROUNDUP(AY264,0)=1,Cdel!$B$13:$KC$13)))))))</f>
        <v>0.29931584758995222</v>
      </c>
      <c r="BA264" s="8" cm="1">
        <f t="array" aca="1" ref="BA264" ca="1">AZ264-_xlfn.XLOOKUP(BA$1,Cdel!$B$1:$KC$1,IF(ROUNDUP(AZ264,0)=6,Cdel!$B$8:$KC$8,IF(ROUNDUP(AZ264,0)=5,Cdel!$B$9:$KC$9,IF(ROUNDUP(AZ264,0)=4,Cdel!$B$10:$KC$10,IF(ROUNDUP(AZ264,0)=3,Cdel!$B$11:$KC$11,IF(ROUNDUP(AZ264,0)=2,Cdel!$B$12:$KC$12,IF(ROUNDUP(AZ264,0)=1,Cdel!$B$13:$KC$13)))))))</f>
        <v>0.29103597912265594</v>
      </c>
      <c r="BB264" s="8" cm="1">
        <f t="array" aca="1" ref="BB264" ca="1">BA264-_xlfn.XLOOKUP(BB$1,Cdel!$B$1:$KC$1,IF(ROUNDUP(BA264,0)=6,Cdel!$B$8:$KC$8,IF(ROUNDUP(BA264,0)=5,Cdel!$B$9:$KC$9,IF(ROUNDUP(BA264,0)=4,Cdel!$B$10:$KC$10,IF(ROUNDUP(BA264,0)=3,Cdel!$B$11:$KC$11,IF(ROUNDUP(BA264,0)=2,Cdel!$B$12:$KC$12,IF(ROUNDUP(BA264,0)=1,Cdel!$B$13:$KC$13)))))))</f>
        <v>0.28298515372938249</v>
      </c>
      <c r="BC264" s="8" cm="1">
        <f t="array" aca="1" ref="BC264" ca="1">BB264-_xlfn.XLOOKUP(BC$1,Cdel!$B$1:$KC$1,IF(ROUNDUP(BB264,0)=6,Cdel!$B$8:$KC$8,IF(ROUNDUP(BB264,0)=5,Cdel!$B$9:$KC$9,IF(ROUNDUP(BB264,0)=4,Cdel!$B$10:$KC$10,IF(ROUNDUP(BB264,0)=3,Cdel!$B$11:$KC$11,IF(ROUNDUP(BB264,0)=2,Cdel!$B$12:$KC$12,IF(ROUNDUP(BB264,0)=1,Cdel!$B$13:$KC$13)))))))</f>
        <v>0.27515703547255432</v>
      </c>
      <c r="BD264" s="8" cm="1">
        <f t="array" aca="1" ref="BD264" ca="1">BC264-_xlfn.XLOOKUP(BD$1,Cdel!$B$1:$KC$1,IF(ROUNDUP(BC264,0)=6,Cdel!$B$8:$KC$8,IF(ROUNDUP(BC264,0)=5,Cdel!$B$9:$KC$9,IF(ROUNDUP(BC264,0)=4,Cdel!$B$10:$KC$10,IF(ROUNDUP(BC264,0)=3,Cdel!$B$11:$KC$11,IF(ROUNDUP(BC264,0)=2,Cdel!$B$12:$KC$12,IF(ROUNDUP(BC264,0)=1,Cdel!$B$13:$KC$13)))))))</f>
        <v>0.26754546368339521</v>
      </c>
      <c r="BE264" s="8" cm="1">
        <f t="array" aca="1" ref="BE264" ca="1">BD264-_xlfn.XLOOKUP(BE$1,Cdel!$B$1:$KC$1,IF(ROUNDUP(BD264,0)=6,Cdel!$B$8:$KC$8,IF(ROUNDUP(BD264,0)=5,Cdel!$B$9:$KC$9,IF(ROUNDUP(BD264,0)=4,Cdel!$B$10:$KC$10,IF(ROUNDUP(BD264,0)=3,Cdel!$B$11:$KC$11,IF(ROUNDUP(BD264,0)=2,Cdel!$B$12:$KC$12,IF(ROUNDUP(BD264,0)=1,Cdel!$B$13:$KC$13)))))))</f>
        <v>0.26014444811353121</v>
      </c>
      <c r="BF264" s="8" cm="1">
        <f t="array" aca="1" ref="BF264" ca="1">BE264-_xlfn.XLOOKUP(BF$1,Cdel!$B$1:$KC$1,IF(ROUNDUP(BE264,0)=6,Cdel!$B$8:$KC$8,IF(ROUNDUP(BE264,0)=5,Cdel!$B$9:$KC$9,IF(ROUNDUP(BE264,0)=4,Cdel!$B$10:$KC$10,IF(ROUNDUP(BE264,0)=3,Cdel!$B$11:$KC$11,IF(ROUNDUP(BE264,0)=2,Cdel!$B$12:$KC$12,IF(ROUNDUP(BE264,0)=1,Cdel!$B$13:$KC$13)))))))</f>
        <v>0.25294816422071092</v>
      </c>
      <c r="BG264" s="8" cm="1">
        <f t="array" aca="1" ref="BG264" ca="1">BF264-_xlfn.XLOOKUP(BG$1,Cdel!$B$1:$KC$1,IF(ROUNDUP(BF264,0)=6,Cdel!$B$8:$KC$8,IF(ROUNDUP(BF264,0)=5,Cdel!$B$9:$KC$9,IF(ROUNDUP(BF264,0)=4,Cdel!$B$10:$KC$10,IF(ROUNDUP(BF264,0)=3,Cdel!$B$11:$KC$11,IF(ROUNDUP(BF264,0)=2,Cdel!$B$12:$KC$12,IF(ROUNDUP(BF264,0)=1,Cdel!$B$13:$KC$13)))))))</f>
        <v>0.24595094858493632</v>
      </c>
      <c r="BH264" s="8" cm="1">
        <f t="array" aca="1" ref="BH264" ca="1">BG264-_xlfn.XLOOKUP(BH$1,Cdel!$B$1:$KC$1,IF(ROUNDUP(BG264,0)=6,Cdel!$B$8:$KC$8,IF(ROUNDUP(BG264,0)=5,Cdel!$B$9:$KC$9,IF(ROUNDUP(BG264,0)=4,Cdel!$B$10:$KC$10,IF(ROUNDUP(BG264,0)=3,Cdel!$B$11:$KC$11,IF(ROUNDUP(BG264,0)=2,Cdel!$B$12:$KC$12,IF(ROUNDUP(BG264,0)=1,Cdel!$B$13:$KC$13)))))))</f>
        <v>0.23914729445139427</v>
      </c>
      <c r="BI264" s="8" cm="1">
        <f t="array" aca="1" ref="BI264" ca="1">BH264-_xlfn.XLOOKUP(BI$1,Cdel!$B$1:$KC$1,IF(ROUNDUP(BH264,0)=6,Cdel!$B$8:$KC$8,IF(ROUNDUP(BH264,0)=5,Cdel!$B$9:$KC$9,IF(ROUNDUP(BH264,0)=4,Cdel!$B$10:$KC$10,IF(ROUNDUP(BH264,0)=3,Cdel!$B$11:$KC$11,IF(ROUNDUP(BH264,0)=2,Cdel!$B$12:$KC$12,IF(ROUNDUP(BH264,0)=1,Cdel!$B$13:$KC$13)))))))</f>
        <v>0.23253184739668317</v>
      </c>
      <c r="BJ264" s="8" cm="1">
        <f t="array" aca="1" ref="BJ264" ca="1">BI264-_xlfn.XLOOKUP(BJ$1,Cdel!$B$1:$KC$1,IF(ROUNDUP(BI264,0)=6,Cdel!$B$8:$KC$8,IF(ROUNDUP(BI264,0)=5,Cdel!$B$9:$KC$9,IF(ROUNDUP(BI264,0)=4,Cdel!$B$10:$KC$10,IF(ROUNDUP(BI264,0)=3,Cdel!$B$11:$KC$11,IF(ROUNDUP(BI264,0)=2,Cdel!$B$12:$KC$12,IF(ROUNDUP(BI264,0)=1,Cdel!$B$13:$KC$13)))))))</f>
        <v>0.2260994011149228</v>
      </c>
      <c r="BK264" s="8" cm="1">
        <f t="array" aca="1" ref="BK264" ca="1">BJ264-_xlfn.XLOOKUP(BK$1,Cdel!$B$1:$KC$1,IF(ROUNDUP(BJ264,0)=6,Cdel!$B$8:$KC$8,IF(ROUNDUP(BJ264,0)=5,Cdel!$B$9:$KC$9,IF(ROUNDUP(BJ264,0)=4,Cdel!$B$10:$KC$10,IF(ROUNDUP(BJ264,0)=3,Cdel!$B$11:$KC$11,IF(ROUNDUP(BJ264,0)=2,Cdel!$B$12:$KC$12,IF(ROUNDUP(BJ264,0)=1,Cdel!$B$13:$KC$13)))))))</f>
        <v>0.21984489332043183</v>
      </c>
      <c r="BL264" s="8" cm="1">
        <f t="array" aca="1" ref="BL264" ca="1">BK264-_xlfn.XLOOKUP(BL$1,Cdel!$B$1:$KC$1,IF(ROUNDUP(BK264,0)=6,Cdel!$B$8:$KC$8,IF(ROUNDUP(BK264,0)=5,Cdel!$B$9:$KC$9,IF(ROUNDUP(BK264,0)=4,Cdel!$B$10:$KC$10,IF(ROUNDUP(BK264,0)=3,Cdel!$B$11:$KC$11,IF(ROUNDUP(BK264,0)=2,Cdel!$B$12:$KC$12,IF(ROUNDUP(BK264,0)=1,Cdel!$B$13:$KC$13)))))))</f>
        <v>0.21376340176374803</v>
      </c>
      <c r="BM264" s="8" cm="1">
        <f t="array" aca="1" ref="BM264" ca="1">BL264-_xlfn.XLOOKUP(BM$1,Cdel!$B$1:$KC$1,IF(ROUNDUP(BL264,0)=6,Cdel!$B$8:$KC$8,IF(ROUNDUP(BL264,0)=5,Cdel!$B$9:$KC$9,IF(ROUNDUP(BL264,0)=4,Cdel!$B$10:$KC$10,IF(ROUNDUP(BL264,0)=3,Cdel!$B$11:$KC$11,IF(ROUNDUP(BL264,0)=2,Cdel!$B$12:$KC$12,IF(ROUNDUP(BL264,0)=1,Cdel!$B$13:$KC$13)))))))</f>
        <v>0.20785014035785565</v>
      </c>
      <c r="BN264" s="8" cm="1">
        <f t="array" aca="1" ref="BN264" ca="1">BM264-_xlfn.XLOOKUP(BN$1,Cdel!$B$1:$KC$1,IF(ROUNDUP(BM264,0)=6,Cdel!$B$8:$KC$8,IF(ROUNDUP(BM264,0)=5,Cdel!$B$9:$KC$9,IF(ROUNDUP(BM264,0)=4,Cdel!$B$10:$KC$10,IF(ROUNDUP(BM264,0)=3,Cdel!$B$11:$KC$11,IF(ROUNDUP(BM264,0)=2,Cdel!$B$12:$KC$12,IF(ROUNDUP(BM264,0)=1,Cdel!$B$13:$KC$13)))))))</f>
        <v>0.20210045541157187</v>
      </c>
      <c r="BO264" s="8" cm="1">
        <f t="array" aca="1" ref="BO264" ca="1">BN264-_xlfn.XLOOKUP(BO$1,Cdel!$B$1:$KC$1,IF(ROUNDUP(BN264,0)=6,Cdel!$B$8:$KC$8,IF(ROUNDUP(BN264,0)=5,Cdel!$B$9:$KC$9,IF(ROUNDUP(BN264,0)=4,Cdel!$B$10:$KC$10,IF(ROUNDUP(BN264,0)=3,Cdel!$B$11:$KC$11,IF(ROUNDUP(BN264,0)=2,Cdel!$B$12:$KC$12,IF(ROUNDUP(BN264,0)=1,Cdel!$B$13:$KC$13)))))))</f>
        <v>0.19650982196712788</v>
      </c>
      <c r="BP264" s="8" cm="1">
        <f t="array" aca="1" ref="BP264" ca="1">BO264-_xlfn.XLOOKUP(BP$1,Cdel!$B$1:$KC$1,IF(ROUNDUP(BO264,0)=6,Cdel!$B$8:$KC$8,IF(ROUNDUP(BO264,0)=5,Cdel!$B$9:$KC$9,IF(ROUNDUP(BO264,0)=4,Cdel!$B$10:$KC$10,IF(ROUNDUP(BO264,0)=3,Cdel!$B$11:$KC$11,IF(ROUNDUP(BO264,0)=2,Cdel!$B$12:$KC$12,IF(ROUNDUP(BO264,0)=1,Cdel!$B$13:$KC$13)))))))</f>
        <v>0.19107384023906174</v>
      </c>
      <c r="BQ264" s="8" cm="1">
        <f t="array" aca="1" ref="BQ264" ca="1">BP264-_xlfn.XLOOKUP(BQ$1,Cdel!$B$1:$KC$1,IF(ROUNDUP(BP264,0)=6,Cdel!$B$8:$KC$8,IF(ROUNDUP(BP264,0)=5,Cdel!$B$9:$KC$9,IF(ROUNDUP(BP264,0)=4,Cdel!$B$10:$KC$10,IF(ROUNDUP(BP264,0)=3,Cdel!$B$11:$KC$11,IF(ROUNDUP(BP264,0)=2,Cdel!$B$12:$KC$12,IF(ROUNDUP(BP264,0)=1,Cdel!$B$13:$KC$13)))))))</f>
        <v>0.18578823215162105</v>
      </c>
      <c r="BR264" s="8" cm="1">
        <f t="array" aca="1" ref="BR264" ca="1">BQ264-_xlfn.XLOOKUP(BR$1,Cdel!$B$1:$KC$1,IF(ROUNDUP(BQ264,0)=6,Cdel!$B$8:$KC$8,IF(ROUNDUP(BQ264,0)=5,Cdel!$B$9:$KC$9,IF(ROUNDUP(BQ264,0)=4,Cdel!$B$10:$KC$10,IF(ROUNDUP(BQ264,0)=3,Cdel!$B$11:$KC$11,IF(ROUNDUP(BQ264,0)=2,Cdel!$B$12:$KC$12,IF(ROUNDUP(BQ264,0)=1,Cdel!$B$13:$KC$13)))))))</f>
        <v>0.18064883797195061</v>
      </c>
      <c r="BS264" s="8" cm="1">
        <f t="array" aca="1" ref="BS264" ca="1">BR264-_xlfn.XLOOKUP(BS$1,Cdel!$B$1:$KC$1,IF(ROUNDUP(BR264,0)=6,Cdel!$B$8:$KC$8,IF(ROUNDUP(BR264,0)=5,Cdel!$B$9:$KC$9,IF(ROUNDUP(BR264,0)=4,Cdel!$B$10:$KC$10,IF(ROUNDUP(BR264,0)=3,Cdel!$B$11:$KC$11,IF(ROUNDUP(BR264,0)=2,Cdel!$B$12:$KC$12,IF(ROUNDUP(BR264,0)=1,Cdel!$B$13:$KC$13)))))))</f>
        <v>0.17565161303641438</v>
      </c>
      <c r="BT264" s="8" cm="1">
        <f t="array" aca="1" ref="BT264" ca="1">BS264-_xlfn.XLOOKUP(BT$1,Cdel!$B$1:$KC$1,IF(ROUNDUP(BS264,0)=6,Cdel!$B$8:$KC$8,IF(ROUNDUP(BS264,0)=5,Cdel!$B$9:$KC$9,IF(ROUNDUP(BS264,0)=4,Cdel!$B$10:$KC$10,IF(ROUNDUP(BS264,0)=3,Cdel!$B$11:$KC$11,IF(ROUNDUP(BS264,0)=2,Cdel!$B$12:$KC$12,IF(ROUNDUP(BS264,0)=1,Cdel!$B$13:$KC$13)))))))</f>
        <v>0.17079262456747657</v>
      </c>
      <c r="BU264" s="8" cm="1">
        <f t="array" aca="1" ref="BU264" ca="1">BT264-_xlfn.XLOOKUP(BU$1,Cdel!$B$1:$KC$1,IF(ROUNDUP(BT264,0)=6,Cdel!$B$8:$KC$8,IF(ROUNDUP(BT264,0)=5,Cdel!$B$9:$KC$9,IF(ROUNDUP(BT264,0)=4,Cdel!$B$10:$KC$10,IF(ROUNDUP(BT264,0)=3,Cdel!$B$11:$KC$11,IF(ROUNDUP(BT264,0)=2,Cdel!$B$12:$KC$12,IF(ROUNDUP(BT264,0)=1,Cdel!$B$13:$KC$13)))))))</f>
        <v>0.16606804857863577</v>
      </c>
      <c r="BV264" s="8" cm="1">
        <f t="array" aca="1" ref="BV264" ca="1">BU264-_xlfn.XLOOKUP(BV$1,Cdel!$B$1:$KC$1,IF(ROUNDUP(BU264,0)=6,Cdel!$B$8:$KC$8,IF(ROUNDUP(BU264,0)=5,Cdel!$B$9:$KC$9,IF(ROUNDUP(BU264,0)=4,Cdel!$B$10:$KC$10,IF(ROUNDUP(BU264,0)=3,Cdel!$B$11:$KC$11,IF(ROUNDUP(BU264,0)=2,Cdel!$B$12:$KC$12,IF(ROUNDUP(BU264,0)=1,Cdel!$B$13:$KC$13)))))))</f>
        <v>0.16147416686497729</v>
      </c>
      <c r="BW264" s="8" cm="1">
        <f t="array" aca="1" ref="BW264" ca="1">BV264-_xlfn.XLOOKUP(BW$1,Cdel!$B$1:$KC$1,IF(ROUNDUP(BV264,0)=6,Cdel!$B$8:$KC$8,IF(ROUNDUP(BV264,0)=5,Cdel!$B$9:$KC$9,IF(ROUNDUP(BV264,0)=4,Cdel!$B$10:$KC$10,IF(ROUNDUP(BV264,0)=3,Cdel!$B$11:$KC$11,IF(ROUNDUP(BV264,0)=2,Cdel!$B$12:$KC$12,IF(ROUNDUP(BV264,0)=1,Cdel!$B$13:$KC$13)))))))</f>
        <v>0.15700736407697438</v>
      </c>
      <c r="BX264" s="8" cm="1">
        <f t="array" aca="1" ref="BX264" ca="1">BW264-_xlfn.XLOOKUP(BX$1,Cdel!$B$1:$KC$1,IF(ROUNDUP(BW264,0)=6,Cdel!$B$8:$KC$8,IF(ROUNDUP(BW264,0)=5,Cdel!$B$9:$KC$9,IF(ROUNDUP(BW264,0)=4,Cdel!$B$10:$KC$10,IF(ROUNDUP(BW264,0)=3,Cdel!$B$11:$KC$11,IF(ROUNDUP(BW264,0)=2,Cdel!$B$12:$KC$12,IF(ROUNDUP(BW264,0)=1,Cdel!$B$13:$KC$13)))))))</f>
        <v>0.15266412487523595</v>
      </c>
      <c r="BY264" s="8" cm="1">
        <f t="array" aca="1" ref="BY264" ca="1">BX264-_xlfn.XLOOKUP(BY$1,Cdel!$B$1:$KC$1,IF(ROUNDUP(BX264,0)=6,Cdel!$B$8:$KC$8,IF(ROUNDUP(BX264,0)=5,Cdel!$B$9:$KC$9,IF(ROUNDUP(BX264,0)=4,Cdel!$B$10:$KC$10,IF(ROUNDUP(BX264,0)=3,Cdel!$B$11:$KC$11,IF(ROUNDUP(BX264,0)=2,Cdel!$B$12:$KC$12,IF(ROUNDUP(BX264,0)=1,Cdel!$B$13:$KC$13)))))))</f>
        <v>0.14844103116396171</v>
      </c>
      <c r="BZ264" s="8" cm="1">
        <f t="array" aca="1" ref="BZ264" ca="1">BY264-_xlfn.XLOOKUP(BZ$1,Cdel!$B$1:$KC$1,IF(ROUNDUP(BY264,0)=6,Cdel!$B$8:$KC$8,IF(ROUNDUP(BY264,0)=5,Cdel!$B$9:$KC$9,IF(ROUNDUP(BY264,0)=4,Cdel!$B$10:$KC$10,IF(ROUNDUP(BY264,0)=3,Cdel!$B$11:$KC$11,IF(ROUNDUP(BY264,0)=2,Cdel!$B$12:$KC$12,IF(ROUNDUP(BY264,0)=1,Cdel!$B$13:$KC$13)))))))</f>
        <v>0.14433475940092697</v>
      </c>
      <c r="CA264" s="8" cm="1">
        <f t="array" aca="1" ref="CA264" ca="1">BZ264-_xlfn.XLOOKUP(CA$1,Cdel!$B$1:$KC$1,IF(ROUNDUP(BZ264,0)=6,Cdel!$B$8:$KC$8,IF(ROUNDUP(BZ264,0)=5,Cdel!$B$9:$KC$9,IF(ROUNDUP(BZ264,0)=4,Cdel!$B$10:$KC$10,IF(ROUNDUP(BZ264,0)=3,Cdel!$B$11:$KC$11,IF(ROUNDUP(BZ264,0)=2,Cdel!$B$12:$KC$12,IF(ROUNDUP(BZ264,0)=1,Cdel!$B$13:$KC$13)))))))</f>
        <v>0.14034207798188059</v>
      </c>
      <c r="CB264" s="8" cm="1">
        <f t="array" aca="1" ref="CB264" ca="1">CA264-_xlfn.XLOOKUP(CB$1,Cdel!$B$1:$KC$1,IF(ROUNDUP(CA264,0)=6,Cdel!$B$8:$KC$8,IF(ROUNDUP(CA264,0)=5,Cdel!$B$9:$KC$9,IF(ROUNDUP(CA264,0)=4,Cdel!$B$10:$KC$10,IF(ROUNDUP(CA264,0)=3,Cdel!$B$11:$KC$11,IF(ROUNDUP(CA264,0)=2,Cdel!$B$12:$KC$12,IF(ROUNDUP(CA264,0)=1,Cdel!$B$13:$KC$13)))))))</f>
        <v>0.13645984469729719</v>
      </c>
      <c r="CC264" s="8" cm="1">
        <f t="array" aca="1" ref="CC264" ca="1">CB264-_xlfn.XLOOKUP(CC$1,Cdel!$B$1:$KC$1,IF(ROUNDUP(CB264,0)=6,Cdel!$B$8:$KC$8,IF(ROUNDUP(CB264,0)=5,Cdel!$B$9:$KC$9,IF(ROUNDUP(CB264,0)=4,Cdel!$B$10:$KC$10,IF(ROUNDUP(CB264,0)=3,Cdel!$B$11:$KC$11,IF(ROUNDUP(CB264,0)=2,Cdel!$B$12:$KC$12,IF(ROUNDUP(CB264,0)=1,Cdel!$B$13:$KC$13)))))))</f>
        <v>0.1326850042594826</v>
      </c>
      <c r="CD264" s="8" cm="1">
        <f t="array" aca="1" ref="CD264" ca="1">CC264-_xlfn.XLOOKUP(CD$1,Cdel!$B$1:$KC$1,IF(ROUNDUP(CC264,0)=6,Cdel!$B$8:$KC$8,IF(ROUNDUP(CC264,0)=5,Cdel!$B$9:$KC$9,IF(ROUNDUP(CC264,0)=4,Cdel!$B$10:$KC$10,IF(ROUNDUP(CC264,0)=3,Cdel!$B$11:$KC$11,IF(ROUNDUP(CC264,0)=2,Cdel!$B$12:$KC$12,IF(ROUNDUP(CC264,0)=1,Cdel!$B$13:$KC$13)))))))</f>
        <v>0.12901458589808598</v>
      </c>
      <c r="CE264" s="8" cm="1">
        <f t="array" aca="1" ref="CE264" ca="1">CD264-_xlfn.XLOOKUP(CE$1,Cdel!$B$1:$KC$1,IF(ROUNDUP(CD264,0)=6,Cdel!$B$8:$KC$8,IF(ROUNDUP(CD264,0)=5,Cdel!$B$9:$KC$9,IF(ROUNDUP(CD264,0)=4,Cdel!$B$10:$KC$10,IF(ROUNDUP(CD264,0)=3,Cdel!$B$11:$KC$11,IF(ROUNDUP(CD264,0)=2,Cdel!$B$12:$KC$12,IF(ROUNDUP(CD264,0)=1,Cdel!$B$13:$KC$13)))))))</f>
        <v>0.12544570102212621</v>
      </c>
      <c r="CF264" s="8" cm="1">
        <f t="array" aca="1" ref="CF264" ca="1">CE264-_xlfn.XLOOKUP(CF$1,Cdel!$B$1:$KC$1,IF(ROUNDUP(CE264,0)=6,Cdel!$B$8:$KC$8,IF(ROUNDUP(CE264,0)=5,Cdel!$B$9:$KC$9,IF(ROUNDUP(CE264,0)=4,Cdel!$B$10:$KC$10,IF(ROUNDUP(CE264,0)=3,Cdel!$B$11:$KC$11,IF(ROUNDUP(CE264,0)=2,Cdel!$B$12:$KC$12,IF(ROUNDUP(CE264,0)=1,Cdel!$B$13:$KC$13)))))))</f>
        <v>0.12197554094669345</v>
      </c>
      <c r="CG264" s="8" cm="1">
        <f t="array" aca="1" ref="CG264" ca="1">CF264-_xlfn.XLOOKUP(CG$1,Cdel!$B$1:$KC$1,IF(ROUNDUP(CF264,0)=6,Cdel!$B$8:$KC$8,IF(ROUNDUP(CF264,0)=5,Cdel!$B$9:$KC$9,IF(ROUNDUP(CF264,0)=4,Cdel!$B$10:$KC$10,IF(ROUNDUP(CF264,0)=3,Cdel!$B$11:$KC$11,IF(ROUNDUP(CF264,0)=2,Cdel!$B$12:$KC$12,IF(ROUNDUP(CF264,0)=1,Cdel!$B$13:$KC$13)))))))</f>
        <v>0.11860137468253529</v>
      </c>
      <c r="CH264" s="8" cm="1">
        <f t="array" aca="1" ref="CH264" ca="1">CG264-_xlfn.XLOOKUP(CH$1,Cdel!$B$1:$KC$1,IF(ROUNDUP(CG264,0)=6,Cdel!$B$8:$KC$8,IF(ROUNDUP(CG264,0)=5,Cdel!$B$9:$KC$9,IF(ROUNDUP(CG264,0)=4,Cdel!$B$10:$KC$10,IF(ROUNDUP(CG264,0)=3,Cdel!$B$11:$KC$11,IF(ROUNDUP(CG264,0)=2,Cdel!$B$12:$KC$12,IF(ROUNDUP(CG264,0)=1,Cdel!$B$13:$KC$13)))))))</f>
        <v>0.11532054678678946</v>
      </c>
      <c r="CI264" s="8" cm="1">
        <f t="array" aca="1" ref="CI264" ca="1">CH264-_xlfn.XLOOKUP(CI$1,Cdel!$B$1:$KC$1,IF(ROUNDUP(CH264,0)=6,Cdel!$B$8:$KC$8,IF(ROUNDUP(CH264,0)=5,Cdel!$B$9:$KC$9,IF(ROUNDUP(CH264,0)=4,Cdel!$B$10:$KC$10,IF(ROUNDUP(CH264,0)=3,Cdel!$B$11:$KC$11,IF(ROUNDUP(CH264,0)=2,Cdel!$B$12:$KC$12,IF(ROUNDUP(CH264,0)=1,Cdel!$B$13:$KC$13)))))))</f>
        <v>0.11213047527317092</v>
      </c>
      <c r="CJ264" s="8" cm="1">
        <f t="array" aca="1" ref="CJ264" ca="1">CI264-_xlfn.XLOOKUP(CJ$1,Cdel!$B$1:$KC$1,IF(ROUNDUP(CI264,0)=6,Cdel!$B$8:$KC$8,IF(ROUNDUP(CI264,0)=5,Cdel!$B$9:$KC$9,IF(ROUNDUP(CI264,0)=4,Cdel!$B$10:$KC$10,IF(ROUNDUP(CI264,0)=3,Cdel!$B$11:$KC$11,IF(ROUNDUP(CI264,0)=2,Cdel!$B$12:$KC$12,IF(ROUNDUP(CI264,0)=1,Cdel!$B$13:$KC$13)))))))</f>
        <v>0.10902864957996819</v>
      </c>
      <c r="CK264" s="8" cm="1">
        <f t="array" aca="1" ref="CK264" ca="1">CJ264-_xlfn.XLOOKUP(CK$1,Cdel!$B$1:$KC$1,IF(ROUNDUP(CJ264,0)=6,Cdel!$B$8:$KC$8,IF(ROUNDUP(CJ264,0)=5,Cdel!$B$9:$KC$9,IF(ROUNDUP(CJ264,0)=4,Cdel!$B$10:$KC$10,IF(ROUNDUP(CJ264,0)=3,Cdel!$B$11:$KC$11,IF(ROUNDUP(CJ264,0)=2,Cdel!$B$12:$KC$12,IF(ROUNDUP(CJ264,0)=1,Cdel!$B$13:$KC$13)))))))</f>
        <v>0.10601262859425081</v>
      </c>
      <c r="CL264" s="8" cm="1">
        <f t="array" aca="1" ref="CL264" ca="1">CK264-_xlfn.XLOOKUP(CL$1,Cdel!$B$1:$KC$1,IF(ROUNDUP(CK264,0)=6,Cdel!$B$8:$KC$8,IF(ROUNDUP(CK264,0)=5,Cdel!$B$9:$KC$9,IF(ROUNDUP(CK264,0)=4,Cdel!$B$10:$KC$10,IF(ROUNDUP(CK264,0)=3,Cdel!$B$11:$KC$11,IF(ROUNDUP(CK264,0)=2,Cdel!$B$12:$KC$12,IF(ROUNDUP(CK264,0)=1,Cdel!$B$13:$KC$13)))))))</f>
        <v>0.10308003873073238</v>
      </c>
      <c r="CM264" s="8" cm="1">
        <f t="array" aca="1" ref="CM264" ca="1">CL264-_xlfn.XLOOKUP(CM$1,Cdel!$B$1:$KC$1,IF(ROUNDUP(CL264,0)=6,Cdel!$B$8:$KC$8,IF(ROUNDUP(CL264,0)=5,Cdel!$B$9:$KC$9,IF(ROUNDUP(CL264,0)=4,Cdel!$B$10:$KC$10,IF(ROUNDUP(CL264,0)=3,Cdel!$B$11:$KC$11,IF(ROUNDUP(CL264,0)=2,Cdel!$B$12:$KC$12,IF(ROUNDUP(CL264,0)=1,Cdel!$B$13:$KC$13)))))))</f>
        <v>0.10022857206377694</v>
      </c>
      <c r="CN264" s="8" cm="1">
        <f t="array" aca="1" ref="CN264" ca="1">CM264-_xlfn.XLOOKUP(CN$1,Cdel!$B$1:$KC$1,IF(ROUNDUP(CM264,0)=6,Cdel!$B$8:$KC$8,IF(ROUNDUP(CM264,0)=5,Cdel!$B$9:$KC$9,IF(ROUNDUP(CM264,0)=4,Cdel!$B$10:$KC$10,IF(ROUNDUP(CM264,0)=3,Cdel!$B$11:$KC$11,IF(ROUNDUP(CM264,0)=2,Cdel!$B$12:$KC$12,IF(ROUNDUP(CM264,0)=1,Cdel!$B$13:$KC$13)))))))</f>
        <v>9.7455984511079438E-2</v>
      </c>
      <c r="CO264" s="8" cm="1">
        <f t="array" aca="1" ref="CO264" ca="1">CN264-_xlfn.XLOOKUP(CO$1,Cdel!$B$1:$KC$1,IF(ROUNDUP(CN264,0)=6,Cdel!$B$8:$KC$8,IF(ROUNDUP(CN264,0)=5,Cdel!$B$9:$KC$9,IF(ROUNDUP(CN264,0)=4,Cdel!$B$10:$KC$10,IF(ROUNDUP(CN264,0)=3,Cdel!$B$11:$KC$11,IF(ROUNDUP(CN264,0)=2,Cdel!$B$12:$KC$12,IF(ROUNDUP(CN264,0)=1,Cdel!$B$13:$KC$13)))))))</f>
        <v>9.4760094067590325E-2</v>
      </c>
      <c r="CP264" s="8" cm="1">
        <f t="array" aca="1" ref="CP264" ca="1">CO264-_xlfn.XLOOKUP(CP$1,Cdel!$B$1:$KC$1,IF(ROUNDUP(CO264,0)=6,Cdel!$B$8:$KC$8,IF(ROUNDUP(CO264,0)=5,Cdel!$B$9:$KC$9,IF(ROUNDUP(CO264,0)=4,Cdel!$B$10:$KC$10,IF(ROUNDUP(CO264,0)=3,Cdel!$B$11:$KC$11,IF(ROUNDUP(CO264,0)=2,Cdel!$B$12:$KC$12,IF(ROUNDUP(CO264,0)=1,Cdel!$B$13:$KC$13)))))))</f>
        <v>9.213877908829414E-2</v>
      </c>
      <c r="CQ264" s="8" cm="1">
        <f t="array" aca="1" ref="CQ264" ca="1">CP264-_xlfn.XLOOKUP(CQ$1,Cdel!$B$1:$KC$1,IF(ROUNDUP(CP264,0)=6,Cdel!$B$8:$KC$8,IF(ROUNDUP(CP264,0)=5,Cdel!$B$9:$KC$9,IF(ROUNDUP(CP264,0)=4,Cdel!$B$10:$KC$10,IF(ROUNDUP(CP264,0)=3,Cdel!$B$11:$KC$11,IF(ROUNDUP(CP264,0)=2,Cdel!$B$12:$KC$12,IF(ROUNDUP(CP264,0)=1,Cdel!$B$13:$KC$13)))))))</f>
        <v>8.958997661849151E-2</v>
      </c>
      <c r="CR264" s="8" cm="1">
        <f t="array" aca="1" ref="CR264" ca="1">CQ264-_xlfn.XLOOKUP(CR$1,Cdel!$B$1:$KC$1,IF(ROUNDUP(CQ264,0)=6,Cdel!$B$8:$KC$8,IF(ROUNDUP(CQ264,0)=5,Cdel!$B$9:$KC$9,IF(ROUNDUP(CQ264,0)=4,Cdel!$B$10:$KC$10,IF(ROUNDUP(CQ264,0)=3,Cdel!$B$11:$KC$11,IF(ROUNDUP(CQ264,0)=2,Cdel!$B$12:$KC$12,IF(ROUNDUP(CQ264,0)=1,Cdel!$B$13:$KC$13)))))))</f>
        <v>8.7111680770269428E-2</v>
      </c>
      <c r="CS264" s="8" cm="1">
        <f t="array" aca="1" ref="CS264" ca="1">CR264-_xlfn.XLOOKUP(CS$1,Cdel!$B$1:$KC$1,IF(ROUNDUP(CR264,0)=6,Cdel!$B$8:$KC$8,IF(ROUNDUP(CR264,0)=5,Cdel!$B$9:$KC$9,IF(ROUNDUP(CR264,0)=4,Cdel!$B$10:$KC$10,IF(ROUNDUP(CR264,0)=3,Cdel!$B$11:$KC$11,IF(ROUNDUP(CR264,0)=2,Cdel!$B$12:$KC$12,IF(ROUNDUP(CR264,0)=1,Cdel!$B$13:$KC$13)))))))</f>
        <v>8.4701941143883033E-2</v>
      </c>
      <c r="CT264" s="8" cm="1">
        <f t="array" aca="1" ref="CT264" ca="1">CS264-_xlfn.XLOOKUP(CT$1,Cdel!$B$1:$KC$1,IF(ROUNDUP(CS264,0)=6,Cdel!$B$8:$KC$8,IF(ROUNDUP(CS264,0)=5,Cdel!$B$9:$KC$9,IF(ROUNDUP(CS264,0)=4,Cdel!$B$10:$KC$10,IF(ROUNDUP(CS264,0)=3,Cdel!$B$11:$KC$11,IF(ROUNDUP(CS264,0)=2,Cdel!$B$12:$KC$12,IF(ROUNDUP(CS264,0)=1,Cdel!$B$13:$KC$13)))))))</f>
        <v>8.2358861292806146E-2</v>
      </c>
      <c r="CU264" s="8" cm="1">
        <f t="array" aca="1" ref="CU264" ca="1">CT264-_xlfn.XLOOKUP(CU$1,Cdel!$B$1:$KC$1,IF(ROUNDUP(CT264,0)=6,Cdel!$B$8:$KC$8,IF(ROUNDUP(CT264,0)=5,Cdel!$B$9:$KC$9,IF(ROUNDUP(CT264,0)=4,Cdel!$B$10:$KC$10,IF(ROUNDUP(CT264,0)=3,Cdel!$B$11:$KC$11,IF(ROUNDUP(CT264,0)=2,Cdel!$B$12:$KC$12,IF(ROUNDUP(CT264,0)=1,Cdel!$B$13:$KC$13)))))))</f>
        <v>8.0080597231242237E-2</v>
      </c>
      <c r="CV264" s="8" cm="1">
        <f t="array" aca="1" ref="CV264" ca="1">CU264-_xlfn.XLOOKUP(CV$1,Cdel!$B$1:$KC$1,IF(ROUNDUP(CU264,0)=6,Cdel!$B$8:$KC$8,IF(ROUNDUP(CU264,0)=5,Cdel!$B$9:$KC$9,IF(ROUNDUP(CU264,0)=4,Cdel!$B$10:$KC$10,IF(ROUNDUP(CU264,0)=3,Cdel!$B$11:$KC$11,IF(ROUNDUP(CU264,0)=2,Cdel!$B$12:$KC$12,IF(ROUNDUP(CU264,0)=1,Cdel!$B$13:$KC$13)))))))</f>
        <v>7.7865355982921922E-2</v>
      </c>
      <c r="CW264" s="8" cm="1">
        <f t="array" aca="1" ref="CW264" ca="1">CV264-_xlfn.XLOOKUP(CW$1,Cdel!$B$1:$KC$1,IF(ROUNDUP(CV264,0)=6,Cdel!$B$8:$KC$8,IF(ROUNDUP(CV264,0)=5,Cdel!$B$9:$KC$9,IF(ROUNDUP(CV264,0)=4,Cdel!$B$10:$KC$10,IF(ROUNDUP(CV264,0)=3,Cdel!$B$11:$KC$11,IF(ROUNDUP(CV264,0)=2,Cdel!$B$12:$KC$12,IF(ROUNDUP(CV264,0)=1,Cdel!$B$13:$KC$13)))))))</f>
        <v>7.5711394170044521E-2</v>
      </c>
      <c r="CX264" s="8" cm="1">
        <f t="array" aca="1" ref="CX264" ca="1">CW264-_xlfn.XLOOKUP(CX$1,Cdel!$B$1:$KC$1,IF(ROUNDUP(CW264,0)=6,Cdel!$B$8:$KC$8,IF(ROUNDUP(CW264,0)=5,Cdel!$B$9:$KC$9,IF(ROUNDUP(CW264,0)=4,Cdel!$B$10:$KC$10,IF(ROUNDUP(CW264,0)=3,Cdel!$B$11:$KC$11,IF(ROUNDUP(CW264,0)=2,Cdel!$B$12:$KC$12,IF(ROUNDUP(CW264,0)=1,Cdel!$B$13:$KC$13)))))))</f>
        <v>7.3617016641252989E-2</v>
      </c>
      <c r="CY264" s="8" cm="1">
        <f t="array" aca="1" ref="CY264" ca="1">CX264-_xlfn.XLOOKUP(CY$1,Cdel!$B$1:$KC$1,IF(ROUNDUP(CX264,0)=6,Cdel!$B$8:$KC$8,IF(ROUNDUP(CX264,0)=5,Cdel!$B$9:$KC$9,IF(ROUNDUP(CX264,0)=4,Cdel!$B$10:$KC$10,IF(ROUNDUP(CX264,0)=3,Cdel!$B$11:$KC$11,IF(ROUNDUP(CX264,0)=2,Cdel!$B$12:$KC$12,IF(ROUNDUP(CX264,0)=1,Cdel!$B$13:$KC$13)))))))</f>
        <v>7.1580575137562955E-2</v>
      </c>
      <c r="CZ264" s="8" cm="1">
        <f t="array" aca="1" ref="CZ264" ca="1">CY264-_xlfn.XLOOKUP(CZ$1,Cdel!$B$1:$KC$1,IF(ROUNDUP(CY264,0)=6,Cdel!$B$8:$KC$8,IF(ROUNDUP(CY264,0)=5,Cdel!$B$9:$KC$9,IF(ROUNDUP(CY264,0)=4,Cdel!$B$10:$KC$10,IF(ROUNDUP(CY264,0)=3,Cdel!$B$11:$KC$11,IF(ROUNDUP(CY264,0)=2,Cdel!$B$12:$KC$12,IF(ROUNDUP(CY264,0)=1,Cdel!$B$13:$KC$13)))))))</f>
        <v>6.9600466995195648E-2</v>
      </c>
      <c r="DA264" s="8" cm="1">
        <f t="array" aca="1" ref="DA264" ca="1">CZ264-_xlfn.XLOOKUP(DA$1,Cdel!$B$1:$KC$1,IF(ROUNDUP(CZ264,0)=6,Cdel!$B$8:$KC$8,IF(ROUNDUP(CZ264,0)=5,Cdel!$B$9:$KC$9,IF(ROUNDUP(CZ264,0)=4,Cdel!$B$10:$KC$10,IF(ROUNDUP(CZ264,0)=3,Cdel!$B$11:$KC$11,IF(ROUNDUP(CZ264,0)=2,Cdel!$B$12:$KC$12,IF(ROUNDUP(CZ264,0)=1,Cdel!$B$13:$KC$13)))))))</f>
        <v>6.767513388429372E-2</v>
      </c>
      <c r="DB264" s="8" cm="1">
        <f t="array" aca="1" ref="DB264" ca="1">DA264-_xlfn.XLOOKUP(DB$1,Cdel!$B$1:$KC$1,IF(ROUNDUP(DA264,0)=6,Cdel!$B$8:$KC$8,IF(ROUNDUP(DA264,0)=5,Cdel!$B$9:$KC$9,IF(ROUNDUP(DA264,0)=4,Cdel!$B$10:$KC$10,IF(ROUNDUP(DA264,0)=3,Cdel!$B$11:$KC$11,IF(ROUNDUP(DA264,0)=2,Cdel!$B$12:$KC$12,IF(ROUNDUP(DA264,0)=1,Cdel!$B$13:$KC$13)))))))</f>
        <v>6.5803060582527689E-2</v>
      </c>
      <c r="DC264" s="8" cm="1">
        <f t="array" aca="1" ref="DC264" ca="1">DB264-_xlfn.XLOOKUP(DC$1,Cdel!$B$1:$KC$1,IF(ROUNDUP(DB264,0)=6,Cdel!$B$8:$KC$8,IF(ROUNDUP(DB264,0)=5,Cdel!$B$9:$KC$9,IF(ROUNDUP(DB264,0)=4,Cdel!$B$10:$KC$10,IF(ROUNDUP(DB264,0)=3,Cdel!$B$11:$KC$11,IF(ROUNDUP(DB264,0)=2,Cdel!$B$12:$KC$12,IF(ROUNDUP(DB264,0)=1,Cdel!$B$13:$KC$13)))))))</f>
        <v>6.3982773782627747E-2</v>
      </c>
      <c r="DD264" s="8" cm="1">
        <f t="array" aca="1" ref="DD264" ca="1">DC264-_xlfn.XLOOKUP(DD$1,Cdel!$B$1:$KC$1,IF(ROUNDUP(DC264,0)=6,Cdel!$B$8:$KC$8,IF(ROUNDUP(DC264,0)=5,Cdel!$B$9:$KC$9,IF(ROUNDUP(DC264,0)=4,Cdel!$B$10:$KC$10,IF(ROUNDUP(DC264,0)=3,Cdel!$B$11:$KC$11,IF(ROUNDUP(DC264,0)=2,Cdel!$B$12:$KC$12,IF(ROUNDUP(DC264,0)=1,Cdel!$B$13:$KC$13)))))))</f>
        <v>6.2212840932902087E-2</v>
      </c>
    </row>
    <row r="265" spans="1:108" x14ac:dyDescent="0.15">
      <c r="A265" s="3" t="s">
        <v>283</v>
      </c>
      <c r="B265" s="3" t="s">
        <v>408</v>
      </c>
      <c r="C265" s="3" t="s">
        <v>283</v>
      </c>
      <c r="D265" s="2">
        <v>0</v>
      </c>
      <c r="E265" s="2">
        <v>1950</v>
      </c>
      <c r="F265" s="3"/>
      <c r="G265" s="4">
        <f t="shared" ca="1" si="6"/>
        <v>76</v>
      </c>
      <c r="H265">
        <f ca="1">_xlfn.LET(
_xlpm.score,_xlfn.XLOOKUP(G265,DecayFns!$A$2:$A$289,DecayFns!$N$2:$N$289),
IF(D265=1,IF(_xlpm.score=6,_xlpm.score,_xlpm.score+1),IF(_xlpm.score=1,_xlpm.score,_xlpm.score-1)
))</f>
        <v>1</v>
      </c>
      <c r="I265" s="7" cm="1">
        <f t="array" aca="1" ref="I265" ca="1">H265-_xlfn.XLOOKUP(I$1,Cdel!$B$1:$KC$1,IF(ROUNDUP(H265,0)=6,Cdel!$B$8:$KC$8,IF(ROUNDUP(H265,0)=5,Cdel!$B$9:$KC$9,IF(ROUNDUP(H265,0)=4,Cdel!$B$10:$KC$10,IF(ROUNDUP(H265,0)=3,Cdel!$B$11:$KC$11,IF(ROUNDUP(H265,0)=2,Cdel!$B$12:$KC$12,IF(ROUNDUP(H265,0)=1,Cdel!$B$13:$KC$13)))))))</f>
        <v>1</v>
      </c>
      <c r="J265" s="8" cm="1">
        <f t="array" aca="1" ref="J265" ca="1">I265-_xlfn.XLOOKUP(J$1,Cdel!$B$1:$KC$1,IF(ROUNDUP(I265,0)=6,Cdel!$B$8:$KC$8,IF(ROUNDUP(I265,0)=5,Cdel!$B$9:$KC$9,IF(ROUNDUP(I265,0)=4,Cdel!$B$10:$KC$10,IF(ROUNDUP(I265,0)=3,Cdel!$B$11:$KC$11,IF(ROUNDUP(I265,0)=2,Cdel!$B$12:$KC$12,IF(ROUNDUP(I265,0)=1,Cdel!$B$13:$KC$13)))))))</f>
        <v>0.97233735355490014</v>
      </c>
      <c r="K265" s="8" cm="1">
        <f t="array" aca="1" ref="K265" ca="1">J265-_xlfn.XLOOKUP(K$1,Cdel!$B$1:$KC$1,IF(ROUNDUP(J265,0)=6,Cdel!$B$8:$KC$8,IF(ROUNDUP(J265,0)=5,Cdel!$B$9:$KC$9,IF(ROUNDUP(J265,0)=4,Cdel!$B$10:$KC$10,IF(ROUNDUP(J265,0)=3,Cdel!$B$11:$KC$11,IF(ROUNDUP(J265,0)=2,Cdel!$B$12:$KC$12,IF(ROUNDUP(J265,0)=1,Cdel!$B$13:$KC$13)))))))</f>
        <v>0.94543992911814678</v>
      </c>
      <c r="L265" s="8" cm="1">
        <f t="array" aca="1" ref="L265" ca="1">K265-_xlfn.XLOOKUP(L$1,Cdel!$B$1:$KC$1,IF(ROUNDUP(K265,0)=6,Cdel!$B$8:$KC$8,IF(ROUNDUP(K265,0)=5,Cdel!$B$9:$KC$9,IF(ROUNDUP(K265,0)=4,Cdel!$B$10:$KC$10,IF(ROUNDUP(K265,0)=3,Cdel!$B$11:$KC$11,IF(ROUNDUP(K265,0)=2,Cdel!$B$12:$KC$12,IF(ROUNDUP(K265,0)=1,Cdel!$B$13:$KC$13)))))))</f>
        <v>0.91928655862387121</v>
      </c>
      <c r="M265" s="8" cm="1">
        <f t="array" aca="1" ref="M265" ca="1">L265-_xlfn.XLOOKUP(M$1,Cdel!$B$1:$KC$1,IF(ROUNDUP(L265,0)=6,Cdel!$B$8:$KC$8,IF(ROUNDUP(L265,0)=5,Cdel!$B$9:$KC$9,IF(ROUNDUP(L265,0)=4,Cdel!$B$10:$KC$10,IF(ROUNDUP(L265,0)=3,Cdel!$B$11:$KC$11,IF(ROUNDUP(L265,0)=2,Cdel!$B$12:$KC$12,IF(ROUNDUP(L265,0)=1,Cdel!$B$13:$KC$13)))))))</f>
        <v>0.89385665957092642</v>
      </c>
      <c r="N265" s="8" cm="1">
        <f t="array" aca="1" ref="N265" ca="1">M265-_xlfn.XLOOKUP(N$1,Cdel!$B$1:$KC$1,IF(ROUNDUP(M265,0)=6,Cdel!$B$8:$KC$8,IF(ROUNDUP(M265,0)=5,Cdel!$B$9:$KC$9,IF(ROUNDUP(M265,0)=4,Cdel!$B$10:$KC$10,IF(ROUNDUP(M265,0)=3,Cdel!$B$11:$KC$11,IF(ROUNDUP(M265,0)=2,Cdel!$B$12:$KC$12,IF(ROUNDUP(M265,0)=1,Cdel!$B$13:$KC$13)))))))</f>
        <v>0.86913021882461783</v>
      </c>
      <c r="O265" s="8" cm="1">
        <f t="array" aca="1" ref="O265" ca="1">N265-_xlfn.XLOOKUP(O$1,Cdel!$B$1:$KC$1,IF(ROUNDUP(N265,0)=6,Cdel!$B$8:$KC$8,IF(ROUNDUP(N265,0)=5,Cdel!$B$9:$KC$9,IF(ROUNDUP(N265,0)=4,Cdel!$B$10:$KC$10,IF(ROUNDUP(N265,0)=3,Cdel!$B$11:$KC$11,IF(ROUNDUP(N265,0)=2,Cdel!$B$12:$KC$12,IF(ROUNDUP(N265,0)=1,Cdel!$B$13:$KC$13)))))))</f>
        <v>0.84508777686652015</v>
      </c>
      <c r="P265" s="8" cm="1">
        <f t="array" aca="1" ref="P265" ca="1">O265-_xlfn.XLOOKUP(P$1,Cdel!$B$1:$KC$1,IF(ROUNDUP(O265,0)=6,Cdel!$B$8:$KC$8,IF(ROUNDUP(O265,0)=5,Cdel!$B$9:$KC$9,IF(ROUNDUP(O265,0)=4,Cdel!$B$10:$KC$10,IF(ROUNDUP(O265,0)=3,Cdel!$B$11:$KC$11,IF(ROUNDUP(O265,0)=2,Cdel!$B$12:$KC$12,IF(ROUNDUP(O265,0)=1,Cdel!$B$13:$KC$13)))))))</f>
        <v>0.82171041247998611</v>
      </c>
      <c r="Q265" s="8" cm="1">
        <f t="array" aca="1" ref="Q265" ca="1">P265-_xlfn.XLOOKUP(Q$1,Cdel!$B$1:$KC$1,IF(ROUNDUP(P265,0)=6,Cdel!$B$8:$KC$8,IF(ROUNDUP(P265,0)=5,Cdel!$B$9:$KC$9,IF(ROUNDUP(P265,0)=4,Cdel!$B$10:$KC$10,IF(ROUNDUP(P265,0)=3,Cdel!$B$11:$KC$11,IF(ROUNDUP(P265,0)=2,Cdel!$B$12:$KC$12,IF(ROUNDUP(P265,0)=1,Cdel!$B$13:$KC$13)))))))</f>
        <v>0.79897972785929505</v>
      </c>
      <c r="R265" s="8" cm="1">
        <f t="array" aca="1" ref="R265" ca="1">Q265-_xlfn.XLOOKUP(R$1,Cdel!$B$1:$KC$1,IF(ROUNDUP(Q265,0)=6,Cdel!$B$8:$KC$8,IF(ROUNDUP(Q265,0)=5,Cdel!$B$9:$KC$9,IF(ROUNDUP(Q265,0)=4,Cdel!$B$10:$KC$10,IF(ROUNDUP(Q265,0)=3,Cdel!$B$11:$KC$11,IF(ROUNDUP(Q265,0)=2,Cdel!$B$12:$KC$12,IF(ROUNDUP(Q265,0)=1,Cdel!$B$13:$KC$13)))))))</f>
        <v>0.77687783413072131</v>
      </c>
      <c r="S265" s="8" cm="1">
        <f t="array" aca="1" ref="S265" ca="1">R265-_xlfn.XLOOKUP(S$1,Cdel!$B$1:$KC$1,IF(ROUNDUP(R265,0)=6,Cdel!$B$8:$KC$8,IF(ROUNDUP(R265,0)=5,Cdel!$B$9:$KC$9,IF(ROUNDUP(R265,0)=4,Cdel!$B$10:$KC$10,IF(ROUNDUP(R265,0)=3,Cdel!$B$11:$KC$11,IF(ROUNDUP(R265,0)=2,Cdel!$B$12:$KC$12,IF(ROUNDUP(R265,0)=1,Cdel!$B$13:$KC$13)))))))</f>
        <v>0.7553873372741281</v>
      </c>
      <c r="T265" s="8" cm="1">
        <f t="array" aca="1" ref="T265" ca="1">S265-_xlfn.XLOOKUP(T$1,Cdel!$B$1:$KC$1,IF(ROUNDUP(S265,0)=6,Cdel!$B$8:$KC$8,IF(ROUNDUP(S265,0)=5,Cdel!$B$9:$KC$9,IF(ROUNDUP(S265,0)=4,Cdel!$B$10:$KC$10,IF(ROUNDUP(S265,0)=3,Cdel!$B$11:$KC$11,IF(ROUNDUP(S265,0)=2,Cdel!$B$12:$KC$12,IF(ROUNDUP(S265,0)=1,Cdel!$B$13:$KC$13)))))))</f>
        <v>0.73449132443400855</v>
      </c>
      <c r="U265" s="8" cm="1">
        <f t="array" aca="1" ref="U265" ca="1">T265-_xlfn.XLOOKUP(U$1,Cdel!$B$1:$KC$1,IF(ROUNDUP(T265,0)=6,Cdel!$B$8:$KC$8,IF(ROUNDUP(T265,0)=5,Cdel!$B$9:$KC$9,IF(ROUNDUP(T265,0)=4,Cdel!$B$10:$KC$10,IF(ROUNDUP(T265,0)=3,Cdel!$B$11:$KC$11,IF(ROUNDUP(T265,0)=2,Cdel!$B$12:$KC$12,IF(ROUNDUP(T265,0)=1,Cdel!$B$13:$KC$13)))))))</f>
        <v>0.7141733506091974</v>
      </c>
      <c r="V265" s="8" cm="1">
        <f t="array" aca="1" ref="V265" ca="1">U265-_xlfn.XLOOKUP(V$1,Cdel!$B$1:$KC$1,IF(ROUNDUP(U265,0)=6,Cdel!$B$8:$KC$8,IF(ROUNDUP(U265,0)=5,Cdel!$B$9:$KC$9,IF(ROUNDUP(U265,0)=4,Cdel!$B$10:$KC$10,IF(ROUNDUP(U265,0)=3,Cdel!$B$11:$KC$11,IF(ROUNDUP(U265,0)=2,Cdel!$B$12:$KC$12,IF(ROUNDUP(U265,0)=1,Cdel!$B$13:$KC$13)))))))</f>
        <v>0.6944174257107828</v>
      </c>
      <c r="W265" s="8" cm="1">
        <f t="array" aca="1" ref="W265" ca="1">V265-_xlfn.XLOOKUP(W$1,Cdel!$B$1:$KC$1,IF(ROUNDUP(V265,0)=6,Cdel!$B$8:$KC$8,IF(ROUNDUP(V265,0)=5,Cdel!$B$9:$KC$9,IF(ROUNDUP(V265,0)=4,Cdel!$B$10:$KC$10,IF(ROUNDUP(V265,0)=3,Cdel!$B$11:$KC$11,IF(ROUNDUP(V265,0)=2,Cdel!$B$12:$KC$12,IF(ROUNDUP(V265,0)=1,Cdel!$B$13:$KC$13)))))))</f>
        <v>0.67520800197802899</v>
      </c>
      <c r="X265" s="8" cm="1">
        <f t="array" aca="1" ref="X265" ca="1">W265-_xlfn.XLOOKUP(X$1,Cdel!$B$1:$KC$1,IF(ROUNDUP(W265,0)=6,Cdel!$B$8:$KC$8,IF(ROUNDUP(W265,0)=5,Cdel!$B$9:$KC$9,IF(ROUNDUP(W265,0)=4,Cdel!$B$10:$KC$10,IF(ROUNDUP(W265,0)=3,Cdel!$B$11:$KC$11,IF(ROUNDUP(W265,0)=2,Cdel!$B$12:$KC$12,IF(ROUNDUP(W265,0)=1,Cdel!$B$13:$KC$13)))))))</f>
        <v>0.65652996174240841</v>
      </c>
      <c r="Y265" s="8" cm="1">
        <f t="array" aca="1" ref="Y265" ca="1">X265-_xlfn.XLOOKUP(Y$1,Cdel!$B$1:$KC$1,IF(ROUNDUP(X265,0)=6,Cdel!$B$8:$KC$8,IF(ROUNDUP(X265,0)=5,Cdel!$B$9:$KC$9,IF(ROUNDUP(X265,0)=4,Cdel!$B$10:$KC$10,IF(ROUNDUP(X265,0)=3,Cdel!$B$11:$KC$11,IF(ROUNDUP(X265,0)=2,Cdel!$B$12:$KC$12,IF(ROUNDUP(X265,0)=1,Cdel!$B$13:$KC$13)))))))</f>
        <v>0.63836860553011321</v>
      </c>
      <c r="Z265" s="8" cm="1">
        <f t="array" aca="1" ref="Z265" ca="1">Y265-_xlfn.XLOOKUP(Z$1,Cdel!$B$1:$KC$1,IF(ROUNDUP(Y265,0)=6,Cdel!$B$8:$KC$8,IF(ROUNDUP(Y265,0)=5,Cdel!$B$9:$KC$9,IF(ROUNDUP(Y265,0)=4,Cdel!$B$10:$KC$10,IF(ROUNDUP(Y265,0)=3,Cdel!$B$11:$KC$11,IF(ROUNDUP(Y265,0)=2,Cdel!$B$12:$KC$12,IF(ROUNDUP(Y265,0)=1,Cdel!$B$13:$KC$13)))))))</f>
        <v>0.62070964049368227</v>
      </c>
      <c r="AA265" s="8" cm="1">
        <f t="array" aca="1" ref="AA265" ca="1">Z265-_xlfn.XLOOKUP(AA$1,Cdel!$B$1:$KC$1,IF(ROUNDUP(Z265,0)=6,Cdel!$B$8:$KC$8,IF(ROUNDUP(Z265,0)=5,Cdel!$B$9:$KC$9,IF(ROUNDUP(Z265,0)=4,Cdel!$B$10:$KC$10,IF(ROUNDUP(Z265,0)=3,Cdel!$B$11:$KC$11,IF(ROUNDUP(Z265,0)=2,Cdel!$B$12:$KC$12,IF(ROUNDUP(Z265,0)=1,Cdel!$B$13:$KC$13)))))))</f>
        <v>0.60353916916364048</v>
      </c>
      <c r="AB265" s="8" cm="1">
        <f t="array" aca="1" ref="AB265" ca="1">AA265-_xlfn.XLOOKUP(AB$1,Cdel!$B$1:$KC$1,IF(ROUNDUP(AA265,0)=6,Cdel!$B$8:$KC$8,IF(ROUNDUP(AA265,0)=5,Cdel!$B$9:$KC$9,IF(ROUNDUP(AA265,0)=4,Cdel!$B$10:$KC$10,IF(ROUNDUP(AA265,0)=3,Cdel!$B$11:$KC$11,IF(ROUNDUP(AA265,0)=2,Cdel!$B$12:$KC$12,IF(ROUNDUP(AA265,0)=1,Cdel!$B$13:$KC$13)))))))</f>
        <v>0.58684367851129737</v>
      </c>
      <c r="AC265" s="8" cm="1">
        <f t="array" aca="1" ref="AC265" ca="1">AB265-_xlfn.XLOOKUP(AC$1,Cdel!$B$1:$KC$1,IF(ROUNDUP(AB265,0)=6,Cdel!$B$8:$KC$8,IF(ROUNDUP(AB265,0)=5,Cdel!$B$9:$KC$9,IF(ROUNDUP(AB265,0)=4,Cdel!$B$10:$KC$10,IF(ROUNDUP(AB265,0)=3,Cdel!$B$11:$KC$11,IF(ROUNDUP(AB265,0)=2,Cdel!$B$12:$KC$12,IF(ROUNDUP(AB265,0)=1,Cdel!$B$13:$KC$13)))))))</f>
        <v>0.57061002931409743</v>
      </c>
      <c r="AD265" s="8" cm="1">
        <f t="array" aca="1" ref="AD265" ca="1">AC265-_xlfn.XLOOKUP(AD$1,Cdel!$B$1:$KC$1,IF(ROUNDUP(AC265,0)=6,Cdel!$B$8:$KC$8,IF(ROUNDUP(AC265,0)=5,Cdel!$B$9:$KC$9,IF(ROUNDUP(AC265,0)=4,Cdel!$B$10:$KC$10,IF(ROUNDUP(AC265,0)=3,Cdel!$B$11:$KC$11,IF(ROUNDUP(AC265,0)=2,Cdel!$B$12:$KC$12,IF(ROUNDUP(AC265,0)=1,Cdel!$B$13:$KC$13)))))))</f>
        <v>0.55482544581515347</v>
      </c>
      <c r="AE265" s="8" cm="1">
        <f t="array" aca="1" ref="AE265" ca="1">AD265-_xlfn.XLOOKUP(AE$1,Cdel!$B$1:$KC$1,IF(ROUNDUP(AD265,0)=6,Cdel!$B$8:$KC$8,IF(ROUNDUP(AD265,0)=5,Cdel!$B$9:$KC$9,IF(ROUNDUP(AD265,0)=4,Cdel!$B$10:$KC$10,IF(ROUNDUP(AD265,0)=3,Cdel!$B$11:$KC$11,IF(ROUNDUP(AD265,0)=2,Cdel!$B$12:$KC$12,IF(ROUNDUP(AD265,0)=1,Cdel!$B$13:$KC$13)))))))</f>
        <v>0.53947750566882391</v>
      </c>
      <c r="AF265" s="8" cm="1">
        <f t="array" aca="1" ref="AF265" ca="1">AE265-_xlfn.XLOOKUP(AF$1,Cdel!$B$1:$KC$1,IF(ROUNDUP(AE265,0)=6,Cdel!$B$8:$KC$8,IF(ROUNDUP(AE265,0)=5,Cdel!$B$9:$KC$9,IF(ROUNDUP(AE265,0)=4,Cdel!$B$10:$KC$10,IF(ROUNDUP(AE265,0)=3,Cdel!$B$11:$KC$11,IF(ROUNDUP(AE265,0)=2,Cdel!$B$12:$KC$12,IF(ROUNDUP(AE265,0)=1,Cdel!$B$13:$KC$13)))))))</f>
        <v>0.52455413016442287</v>
      </c>
      <c r="AG265" s="8" cm="1">
        <f t="array" aca="1" ref="AG265" ca="1">AF265-_xlfn.XLOOKUP(AG$1,Cdel!$B$1:$KC$1,IF(ROUNDUP(AF265,0)=6,Cdel!$B$8:$KC$8,IF(ROUNDUP(AF265,0)=5,Cdel!$B$9:$KC$9,IF(ROUNDUP(AF265,0)=4,Cdel!$B$10:$KC$10,IF(ROUNDUP(AF265,0)=3,Cdel!$B$11:$KC$11,IF(ROUNDUP(AF265,0)=2,Cdel!$B$12:$KC$12,IF(ROUNDUP(AF265,0)=1,Cdel!$B$13:$KC$13)))))))</f>
        <v>0.51004357472036754</v>
      </c>
      <c r="AH265" s="8" cm="1">
        <f t="array" aca="1" ref="AH265" ca="1">AG265-_xlfn.XLOOKUP(AH$1,Cdel!$B$1:$KC$1,IF(ROUNDUP(AG265,0)=6,Cdel!$B$8:$KC$8,IF(ROUNDUP(AG265,0)=5,Cdel!$B$9:$KC$9,IF(ROUNDUP(AG265,0)=4,Cdel!$B$10:$KC$10,IF(ROUNDUP(AG265,0)=3,Cdel!$B$11:$KC$11,IF(ROUNDUP(AG265,0)=2,Cdel!$B$12:$KC$12,IF(ROUNDUP(AG265,0)=1,Cdel!$B$13:$KC$13)))))))</f>
        <v>0.49593441964128315</v>
      </c>
      <c r="AI265" s="8" cm="1">
        <f t="array" aca="1" ref="AI265" ca="1">AH265-_xlfn.XLOOKUP(AI$1,Cdel!$B$1:$KC$1,IF(ROUNDUP(AH265,0)=6,Cdel!$B$8:$KC$8,IF(ROUNDUP(AH265,0)=5,Cdel!$B$9:$KC$9,IF(ROUNDUP(AH265,0)=4,Cdel!$B$10:$KC$10,IF(ROUNDUP(AH265,0)=3,Cdel!$B$11:$KC$11,IF(ROUNDUP(AH265,0)=2,Cdel!$B$12:$KC$12,IF(ROUNDUP(AH265,0)=1,Cdel!$B$13:$KC$13)))))))</f>
        <v>0.4822155611307905</v>
      </c>
      <c r="AJ265" s="8" cm="1">
        <f t="array" aca="1" ref="AJ265" ca="1">AI265-_xlfn.XLOOKUP(AJ$1,Cdel!$B$1:$KC$1,IF(ROUNDUP(AI265,0)=6,Cdel!$B$8:$KC$8,IF(ROUNDUP(AI265,0)=5,Cdel!$B$9:$KC$9,IF(ROUNDUP(AI265,0)=4,Cdel!$B$10:$KC$10,IF(ROUNDUP(AI265,0)=3,Cdel!$B$11:$KC$11,IF(ROUNDUP(AI265,0)=2,Cdel!$B$12:$KC$12,IF(ROUNDUP(AI265,0)=1,Cdel!$B$13:$KC$13)))))))</f>
        <v>0.46887620255290396</v>
      </c>
      <c r="AK265" s="8" cm="1">
        <f t="array" aca="1" ref="AK265" ca="1">AJ265-_xlfn.XLOOKUP(AK$1,Cdel!$B$1:$KC$1,IF(ROUNDUP(AJ265,0)=6,Cdel!$B$8:$KC$8,IF(ROUNDUP(AJ265,0)=5,Cdel!$B$9:$KC$9,IF(ROUNDUP(AJ265,0)=4,Cdel!$B$10:$KC$10,IF(ROUNDUP(AJ265,0)=3,Cdel!$B$11:$KC$11,IF(ROUNDUP(AJ265,0)=2,Cdel!$B$12:$KC$12,IF(ROUNDUP(AJ265,0)=1,Cdel!$B$13:$KC$13)))))))</f>
        <v>0.45590584593516198</v>
      </c>
      <c r="AL265" s="8" cm="1">
        <f t="array" aca="1" ref="AL265" ca="1">AK265-_xlfn.XLOOKUP(AL$1,Cdel!$B$1:$KC$1,IF(ROUNDUP(AK265,0)=6,Cdel!$B$8:$KC$8,IF(ROUNDUP(AK265,0)=5,Cdel!$B$9:$KC$9,IF(ROUNDUP(AK265,0)=4,Cdel!$B$10:$KC$10,IF(ROUNDUP(AK265,0)=3,Cdel!$B$11:$KC$11,IF(ROUNDUP(AK265,0)=2,Cdel!$B$12:$KC$12,IF(ROUNDUP(AK265,0)=1,Cdel!$B$13:$KC$13)))))))</f>
        <v>0.44329428370680335</v>
      </c>
      <c r="AM265" s="8" cm="1">
        <f t="array" aca="1" ref="AM265" ca="1">AL265-_xlfn.XLOOKUP(AM$1,Cdel!$B$1:$KC$1,IF(ROUNDUP(AL265,0)=6,Cdel!$B$8:$KC$8,IF(ROUNDUP(AL265,0)=5,Cdel!$B$9:$KC$9,IF(ROUNDUP(AL265,0)=4,Cdel!$B$10:$KC$10,IF(ROUNDUP(AL265,0)=3,Cdel!$B$11:$KC$11,IF(ROUNDUP(AL265,0)=2,Cdel!$B$12:$KC$12,IF(ROUNDUP(AL265,0)=1,Cdel!$B$13:$KC$13)))))))</f>
        <v>0.4310315906654883</v>
      </c>
      <c r="AN265" s="8" cm="1">
        <f t="array" aca="1" ref="AN265" ca="1">AM265-_xlfn.XLOOKUP(AN$1,Cdel!$B$1:$KC$1,IF(ROUNDUP(AM265,0)=6,Cdel!$B$8:$KC$8,IF(ROUNDUP(AM265,0)=5,Cdel!$B$9:$KC$9,IF(ROUNDUP(AM265,0)=4,Cdel!$B$10:$KC$10,IF(ROUNDUP(AM265,0)=3,Cdel!$B$11:$KC$11,IF(ROUNDUP(AM265,0)=2,Cdel!$B$12:$KC$12,IF(ROUNDUP(AM265,0)=1,Cdel!$B$13:$KC$13)))))))</f>
        <v>0.41910811616623983</v>
      </c>
      <c r="AO265" s="8" cm="1">
        <f t="array" aca="1" ref="AO265" ca="1">AN265-_xlfn.XLOOKUP(AO$1,Cdel!$B$1:$KC$1,IF(ROUNDUP(AN265,0)=6,Cdel!$B$8:$KC$8,IF(ROUNDUP(AN265,0)=5,Cdel!$B$9:$KC$9,IF(ROUNDUP(AN265,0)=4,Cdel!$B$10:$KC$10,IF(ROUNDUP(AN265,0)=3,Cdel!$B$11:$KC$11,IF(ROUNDUP(AN265,0)=2,Cdel!$B$12:$KC$12,IF(ROUNDUP(AN265,0)=1,Cdel!$B$13:$KC$13)))))))</f>
        <v>0.40751447652646128</v>
      </c>
      <c r="AP265" s="8" cm="1">
        <f t="array" aca="1" ref="AP265" ca="1">AO265-_xlfn.XLOOKUP(AP$1,Cdel!$B$1:$KC$1,IF(ROUNDUP(AO265,0)=6,Cdel!$B$8:$KC$8,IF(ROUNDUP(AO265,0)=5,Cdel!$B$9:$KC$9,IF(ROUNDUP(AO265,0)=4,Cdel!$B$10:$KC$10,IF(ROUNDUP(AO265,0)=3,Cdel!$B$11:$KC$11,IF(ROUNDUP(AO265,0)=2,Cdel!$B$12:$KC$12,IF(ROUNDUP(AO265,0)=1,Cdel!$B$13:$KC$13)))))))</f>
        <v>0.39624154764104985</v>
      </c>
      <c r="AQ265" s="8" cm="1">
        <f t="array" aca="1" ref="AQ265" ca="1">AP265-_xlfn.XLOOKUP(AQ$1,Cdel!$B$1:$KC$1,IF(ROUNDUP(AP265,0)=6,Cdel!$B$8:$KC$8,IF(ROUNDUP(AP265,0)=5,Cdel!$B$9:$KC$9,IF(ROUNDUP(AP265,0)=4,Cdel!$B$10:$KC$10,IF(ROUNDUP(AP265,0)=3,Cdel!$B$11:$KC$11,IF(ROUNDUP(AP265,0)=2,Cdel!$B$12:$KC$12,IF(ROUNDUP(AP265,0)=1,Cdel!$B$13:$KC$13)))))))</f>
        <v>0.38528045780179626</v>
      </c>
      <c r="AR265" s="8" cm="1">
        <f t="array" aca="1" ref="AR265" ca="1">AQ265-_xlfn.XLOOKUP(AR$1,Cdel!$B$1:$KC$1,IF(ROUNDUP(AQ265,0)=6,Cdel!$B$8:$KC$8,IF(ROUNDUP(AQ265,0)=5,Cdel!$B$9:$KC$9,IF(ROUNDUP(AQ265,0)=4,Cdel!$B$10:$KC$10,IF(ROUNDUP(AQ265,0)=3,Cdel!$B$11:$KC$11,IF(ROUNDUP(AQ265,0)=2,Cdel!$B$12:$KC$12,IF(ROUNDUP(AQ265,0)=1,Cdel!$B$13:$KC$13)))))))</f>
        <v>0.37462258071541898</v>
      </c>
      <c r="AS265" s="8" cm="1">
        <f t="array" aca="1" ref="AS265" ca="1">AR265-_xlfn.XLOOKUP(AS$1,Cdel!$B$1:$KC$1,IF(ROUNDUP(AR265,0)=6,Cdel!$B$8:$KC$8,IF(ROUNDUP(AR265,0)=5,Cdel!$B$9:$KC$9,IF(ROUNDUP(AR265,0)=4,Cdel!$B$10:$KC$10,IF(ROUNDUP(AR265,0)=3,Cdel!$B$11:$KC$11,IF(ROUNDUP(AR265,0)=2,Cdel!$B$12:$KC$12,IF(ROUNDUP(AR265,0)=1,Cdel!$B$13:$KC$13)))))))</f>
        <v>0.36425952871473738</v>
      </c>
      <c r="AT265" s="8" cm="1">
        <f t="array" aca="1" ref="AT265" ca="1">AS265-_xlfn.XLOOKUP(AT$1,Cdel!$B$1:$KC$1,IF(ROUNDUP(AS265,0)=6,Cdel!$B$8:$KC$8,IF(ROUNDUP(AS265,0)=5,Cdel!$B$9:$KC$9,IF(ROUNDUP(AS265,0)=4,Cdel!$B$10:$KC$10,IF(ROUNDUP(AS265,0)=3,Cdel!$B$11:$KC$11,IF(ROUNDUP(AS265,0)=2,Cdel!$B$12:$KC$12,IF(ROUNDUP(AS265,0)=1,Cdel!$B$13:$KC$13)))))))</f>
        <v>0.3541831461576429</v>
      </c>
      <c r="AU265" s="8" cm="1">
        <f t="array" aca="1" ref="AU265" ca="1">AT265-_xlfn.XLOOKUP(AU$1,Cdel!$B$1:$KC$1,IF(ROUNDUP(AT265,0)=6,Cdel!$B$8:$KC$8,IF(ROUNDUP(AT265,0)=5,Cdel!$B$9:$KC$9,IF(ROUNDUP(AT265,0)=4,Cdel!$B$10:$KC$10,IF(ROUNDUP(AT265,0)=3,Cdel!$B$11:$KC$11,IF(ROUNDUP(AT265,0)=2,Cdel!$B$12:$KC$12,IF(ROUNDUP(AT265,0)=1,Cdel!$B$13:$KC$13)))))))</f>
        <v>0.34438550300867093</v>
      </c>
      <c r="AV265" s="8" cm="1">
        <f t="array" aca="1" ref="AV265" ca="1">AU265-_xlfn.XLOOKUP(AV$1,Cdel!$B$1:$KC$1,IF(ROUNDUP(AU265,0)=6,Cdel!$B$8:$KC$8,IF(ROUNDUP(AU265,0)=5,Cdel!$B$9:$KC$9,IF(ROUNDUP(AU265,0)=4,Cdel!$B$10:$KC$10,IF(ROUNDUP(AU265,0)=3,Cdel!$B$11:$KC$11,IF(ROUNDUP(AU265,0)=2,Cdel!$B$12:$KC$12,IF(ROUNDUP(AU265,0)=1,Cdel!$B$13:$KC$13)))))))</f>
        <v>0.33485888859812413</v>
      </c>
      <c r="AW265" s="8" cm="1">
        <f t="array" aca="1" ref="AW265" ca="1">AV265-_xlfn.XLOOKUP(AW$1,Cdel!$B$1:$KC$1,IF(ROUNDUP(AV265,0)=6,Cdel!$B$8:$KC$8,IF(ROUNDUP(AV265,0)=5,Cdel!$B$9:$KC$9,IF(ROUNDUP(AV265,0)=4,Cdel!$B$10:$KC$10,IF(ROUNDUP(AV265,0)=3,Cdel!$B$11:$KC$11,IF(ROUNDUP(AV265,0)=2,Cdel!$B$12:$KC$12,IF(ROUNDUP(AV265,0)=1,Cdel!$B$13:$KC$13)))))))</f>
        <v>0.3255958055538351</v>
      </c>
      <c r="AX265" s="8" cm="1">
        <f t="array" aca="1" ref="AX265" ca="1">AW265-_xlfn.XLOOKUP(AX$1,Cdel!$B$1:$KC$1,IF(ROUNDUP(AW265,0)=6,Cdel!$B$8:$KC$8,IF(ROUNDUP(AW265,0)=5,Cdel!$B$9:$KC$9,IF(ROUNDUP(AW265,0)=4,Cdel!$B$10:$KC$10,IF(ROUNDUP(AW265,0)=3,Cdel!$B$11:$KC$11,IF(ROUNDUP(AW265,0)=2,Cdel!$B$12:$KC$12,IF(ROUNDUP(AW265,0)=1,Cdel!$B$13:$KC$13)))))))</f>
        <v>0.31658896390079194</v>
      </c>
      <c r="AY265" s="8" cm="1">
        <f t="array" aca="1" ref="AY265" ca="1">AX265-_xlfn.XLOOKUP(AY$1,Cdel!$B$1:$KC$1,IF(ROUNDUP(AX265,0)=6,Cdel!$B$8:$KC$8,IF(ROUNDUP(AX265,0)=5,Cdel!$B$9:$KC$9,IF(ROUNDUP(AX265,0)=4,Cdel!$B$10:$KC$10,IF(ROUNDUP(AX265,0)=3,Cdel!$B$11:$KC$11,IF(ROUNDUP(AX265,0)=2,Cdel!$B$12:$KC$12,IF(ROUNDUP(AX265,0)=1,Cdel!$B$13:$KC$13)))))))</f>
        <v>0.3078312753239838</v>
      </c>
      <c r="AZ265" s="8" cm="1">
        <f t="array" aca="1" ref="AZ265" ca="1">AY265-_xlfn.XLOOKUP(AZ$1,Cdel!$B$1:$KC$1,IF(ROUNDUP(AY265,0)=6,Cdel!$B$8:$KC$8,IF(ROUNDUP(AY265,0)=5,Cdel!$B$9:$KC$9,IF(ROUNDUP(AY265,0)=4,Cdel!$B$10:$KC$10,IF(ROUNDUP(AY265,0)=3,Cdel!$B$11:$KC$11,IF(ROUNDUP(AY265,0)=2,Cdel!$B$12:$KC$12,IF(ROUNDUP(AY265,0)=1,Cdel!$B$13:$KC$13)))))))</f>
        <v>0.29931584758995222</v>
      </c>
      <c r="BA265" s="8" cm="1">
        <f t="array" aca="1" ref="BA265" ca="1">AZ265-_xlfn.XLOOKUP(BA$1,Cdel!$B$1:$KC$1,IF(ROUNDUP(AZ265,0)=6,Cdel!$B$8:$KC$8,IF(ROUNDUP(AZ265,0)=5,Cdel!$B$9:$KC$9,IF(ROUNDUP(AZ265,0)=4,Cdel!$B$10:$KC$10,IF(ROUNDUP(AZ265,0)=3,Cdel!$B$11:$KC$11,IF(ROUNDUP(AZ265,0)=2,Cdel!$B$12:$KC$12,IF(ROUNDUP(AZ265,0)=1,Cdel!$B$13:$KC$13)))))))</f>
        <v>0.29103597912265594</v>
      </c>
      <c r="BB265" s="8" cm="1">
        <f t="array" aca="1" ref="BB265" ca="1">BA265-_xlfn.XLOOKUP(BB$1,Cdel!$B$1:$KC$1,IF(ROUNDUP(BA265,0)=6,Cdel!$B$8:$KC$8,IF(ROUNDUP(BA265,0)=5,Cdel!$B$9:$KC$9,IF(ROUNDUP(BA265,0)=4,Cdel!$B$10:$KC$10,IF(ROUNDUP(BA265,0)=3,Cdel!$B$11:$KC$11,IF(ROUNDUP(BA265,0)=2,Cdel!$B$12:$KC$12,IF(ROUNDUP(BA265,0)=1,Cdel!$B$13:$KC$13)))))))</f>
        <v>0.28298515372938249</v>
      </c>
      <c r="BC265" s="8" cm="1">
        <f t="array" aca="1" ref="BC265" ca="1">BB265-_xlfn.XLOOKUP(BC$1,Cdel!$B$1:$KC$1,IF(ROUNDUP(BB265,0)=6,Cdel!$B$8:$KC$8,IF(ROUNDUP(BB265,0)=5,Cdel!$B$9:$KC$9,IF(ROUNDUP(BB265,0)=4,Cdel!$B$10:$KC$10,IF(ROUNDUP(BB265,0)=3,Cdel!$B$11:$KC$11,IF(ROUNDUP(BB265,0)=2,Cdel!$B$12:$KC$12,IF(ROUNDUP(BB265,0)=1,Cdel!$B$13:$KC$13)))))))</f>
        <v>0.27515703547255432</v>
      </c>
      <c r="BD265" s="8" cm="1">
        <f t="array" aca="1" ref="BD265" ca="1">BC265-_xlfn.XLOOKUP(BD$1,Cdel!$B$1:$KC$1,IF(ROUNDUP(BC265,0)=6,Cdel!$B$8:$KC$8,IF(ROUNDUP(BC265,0)=5,Cdel!$B$9:$KC$9,IF(ROUNDUP(BC265,0)=4,Cdel!$B$10:$KC$10,IF(ROUNDUP(BC265,0)=3,Cdel!$B$11:$KC$11,IF(ROUNDUP(BC265,0)=2,Cdel!$B$12:$KC$12,IF(ROUNDUP(BC265,0)=1,Cdel!$B$13:$KC$13)))))))</f>
        <v>0.26754546368339521</v>
      </c>
      <c r="BE265" s="8" cm="1">
        <f t="array" aca="1" ref="BE265" ca="1">BD265-_xlfn.XLOOKUP(BE$1,Cdel!$B$1:$KC$1,IF(ROUNDUP(BD265,0)=6,Cdel!$B$8:$KC$8,IF(ROUNDUP(BD265,0)=5,Cdel!$B$9:$KC$9,IF(ROUNDUP(BD265,0)=4,Cdel!$B$10:$KC$10,IF(ROUNDUP(BD265,0)=3,Cdel!$B$11:$KC$11,IF(ROUNDUP(BD265,0)=2,Cdel!$B$12:$KC$12,IF(ROUNDUP(BD265,0)=1,Cdel!$B$13:$KC$13)))))))</f>
        <v>0.26014444811353121</v>
      </c>
      <c r="BF265" s="8" cm="1">
        <f t="array" aca="1" ref="BF265" ca="1">BE265-_xlfn.XLOOKUP(BF$1,Cdel!$B$1:$KC$1,IF(ROUNDUP(BE265,0)=6,Cdel!$B$8:$KC$8,IF(ROUNDUP(BE265,0)=5,Cdel!$B$9:$KC$9,IF(ROUNDUP(BE265,0)=4,Cdel!$B$10:$KC$10,IF(ROUNDUP(BE265,0)=3,Cdel!$B$11:$KC$11,IF(ROUNDUP(BE265,0)=2,Cdel!$B$12:$KC$12,IF(ROUNDUP(BE265,0)=1,Cdel!$B$13:$KC$13)))))))</f>
        <v>0.25294816422071092</v>
      </c>
      <c r="BG265" s="8" cm="1">
        <f t="array" aca="1" ref="BG265" ca="1">BF265-_xlfn.XLOOKUP(BG$1,Cdel!$B$1:$KC$1,IF(ROUNDUP(BF265,0)=6,Cdel!$B$8:$KC$8,IF(ROUNDUP(BF265,0)=5,Cdel!$B$9:$KC$9,IF(ROUNDUP(BF265,0)=4,Cdel!$B$10:$KC$10,IF(ROUNDUP(BF265,0)=3,Cdel!$B$11:$KC$11,IF(ROUNDUP(BF265,0)=2,Cdel!$B$12:$KC$12,IF(ROUNDUP(BF265,0)=1,Cdel!$B$13:$KC$13)))))))</f>
        <v>0.24595094858493632</v>
      </c>
      <c r="BH265" s="8" cm="1">
        <f t="array" aca="1" ref="BH265" ca="1">BG265-_xlfn.XLOOKUP(BH$1,Cdel!$B$1:$KC$1,IF(ROUNDUP(BG265,0)=6,Cdel!$B$8:$KC$8,IF(ROUNDUP(BG265,0)=5,Cdel!$B$9:$KC$9,IF(ROUNDUP(BG265,0)=4,Cdel!$B$10:$KC$10,IF(ROUNDUP(BG265,0)=3,Cdel!$B$11:$KC$11,IF(ROUNDUP(BG265,0)=2,Cdel!$B$12:$KC$12,IF(ROUNDUP(BG265,0)=1,Cdel!$B$13:$KC$13)))))))</f>
        <v>0.23914729445139427</v>
      </c>
      <c r="BI265" s="8" cm="1">
        <f t="array" aca="1" ref="BI265" ca="1">BH265-_xlfn.XLOOKUP(BI$1,Cdel!$B$1:$KC$1,IF(ROUNDUP(BH265,0)=6,Cdel!$B$8:$KC$8,IF(ROUNDUP(BH265,0)=5,Cdel!$B$9:$KC$9,IF(ROUNDUP(BH265,0)=4,Cdel!$B$10:$KC$10,IF(ROUNDUP(BH265,0)=3,Cdel!$B$11:$KC$11,IF(ROUNDUP(BH265,0)=2,Cdel!$B$12:$KC$12,IF(ROUNDUP(BH265,0)=1,Cdel!$B$13:$KC$13)))))))</f>
        <v>0.23253184739668317</v>
      </c>
      <c r="BJ265" s="8" cm="1">
        <f t="array" aca="1" ref="BJ265" ca="1">BI265-_xlfn.XLOOKUP(BJ$1,Cdel!$B$1:$KC$1,IF(ROUNDUP(BI265,0)=6,Cdel!$B$8:$KC$8,IF(ROUNDUP(BI265,0)=5,Cdel!$B$9:$KC$9,IF(ROUNDUP(BI265,0)=4,Cdel!$B$10:$KC$10,IF(ROUNDUP(BI265,0)=3,Cdel!$B$11:$KC$11,IF(ROUNDUP(BI265,0)=2,Cdel!$B$12:$KC$12,IF(ROUNDUP(BI265,0)=1,Cdel!$B$13:$KC$13)))))))</f>
        <v>0.2260994011149228</v>
      </c>
      <c r="BK265" s="8" cm="1">
        <f t="array" aca="1" ref="BK265" ca="1">BJ265-_xlfn.XLOOKUP(BK$1,Cdel!$B$1:$KC$1,IF(ROUNDUP(BJ265,0)=6,Cdel!$B$8:$KC$8,IF(ROUNDUP(BJ265,0)=5,Cdel!$B$9:$KC$9,IF(ROUNDUP(BJ265,0)=4,Cdel!$B$10:$KC$10,IF(ROUNDUP(BJ265,0)=3,Cdel!$B$11:$KC$11,IF(ROUNDUP(BJ265,0)=2,Cdel!$B$12:$KC$12,IF(ROUNDUP(BJ265,0)=1,Cdel!$B$13:$KC$13)))))))</f>
        <v>0.21984489332043183</v>
      </c>
      <c r="BL265" s="8" cm="1">
        <f t="array" aca="1" ref="BL265" ca="1">BK265-_xlfn.XLOOKUP(BL$1,Cdel!$B$1:$KC$1,IF(ROUNDUP(BK265,0)=6,Cdel!$B$8:$KC$8,IF(ROUNDUP(BK265,0)=5,Cdel!$B$9:$KC$9,IF(ROUNDUP(BK265,0)=4,Cdel!$B$10:$KC$10,IF(ROUNDUP(BK265,0)=3,Cdel!$B$11:$KC$11,IF(ROUNDUP(BK265,0)=2,Cdel!$B$12:$KC$12,IF(ROUNDUP(BK265,0)=1,Cdel!$B$13:$KC$13)))))))</f>
        <v>0.21376340176374803</v>
      </c>
      <c r="BM265" s="8" cm="1">
        <f t="array" aca="1" ref="BM265" ca="1">BL265-_xlfn.XLOOKUP(BM$1,Cdel!$B$1:$KC$1,IF(ROUNDUP(BL265,0)=6,Cdel!$B$8:$KC$8,IF(ROUNDUP(BL265,0)=5,Cdel!$B$9:$KC$9,IF(ROUNDUP(BL265,0)=4,Cdel!$B$10:$KC$10,IF(ROUNDUP(BL265,0)=3,Cdel!$B$11:$KC$11,IF(ROUNDUP(BL265,0)=2,Cdel!$B$12:$KC$12,IF(ROUNDUP(BL265,0)=1,Cdel!$B$13:$KC$13)))))))</f>
        <v>0.20785014035785565</v>
      </c>
      <c r="BN265" s="8" cm="1">
        <f t="array" aca="1" ref="BN265" ca="1">BM265-_xlfn.XLOOKUP(BN$1,Cdel!$B$1:$KC$1,IF(ROUNDUP(BM265,0)=6,Cdel!$B$8:$KC$8,IF(ROUNDUP(BM265,0)=5,Cdel!$B$9:$KC$9,IF(ROUNDUP(BM265,0)=4,Cdel!$B$10:$KC$10,IF(ROUNDUP(BM265,0)=3,Cdel!$B$11:$KC$11,IF(ROUNDUP(BM265,0)=2,Cdel!$B$12:$KC$12,IF(ROUNDUP(BM265,0)=1,Cdel!$B$13:$KC$13)))))))</f>
        <v>0.20210045541157187</v>
      </c>
      <c r="BO265" s="8" cm="1">
        <f t="array" aca="1" ref="BO265" ca="1">BN265-_xlfn.XLOOKUP(BO$1,Cdel!$B$1:$KC$1,IF(ROUNDUP(BN265,0)=6,Cdel!$B$8:$KC$8,IF(ROUNDUP(BN265,0)=5,Cdel!$B$9:$KC$9,IF(ROUNDUP(BN265,0)=4,Cdel!$B$10:$KC$10,IF(ROUNDUP(BN265,0)=3,Cdel!$B$11:$KC$11,IF(ROUNDUP(BN265,0)=2,Cdel!$B$12:$KC$12,IF(ROUNDUP(BN265,0)=1,Cdel!$B$13:$KC$13)))))))</f>
        <v>0.19650982196712788</v>
      </c>
      <c r="BP265" s="8" cm="1">
        <f t="array" aca="1" ref="BP265" ca="1">BO265-_xlfn.XLOOKUP(BP$1,Cdel!$B$1:$KC$1,IF(ROUNDUP(BO265,0)=6,Cdel!$B$8:$KC$8,IF(ROUNDUP(BO265,0)=5,Cdel!$B$9:$KC$9,IF(ROUNDUP(BO265,0)=4,Cdel!$B$10:$KC$10,IF(ROUNDUP(BO265,0)=3,Cdel!$B$11:$KC$11,IF(ROUNDUP(BO265,0)=2,Cdel!$B$12:$KC$12,IF(ROUNDUP(BO265,0)=1,Cdel!$B$13:$KC$13)))))))</f>
        <v>0.19107384023906174</v>
      </c>
      <c r="BQ265" s="8" cm="1">
        <f t="array" aca="1" ref="BQ265" ca="1">BP265-_xlfn.XLOOKUP(BQ$1,Cdel!$B$1:$KC$1,IF(ROUNDUP(BP265,0)=6,Cdel!$B$8:$KC$8,IF(ROUNDUP(BP265,0)=5,Cdel!$B$9:$KC$9,IF(ROUNDUP(BP265,0)=4,Cdel!$B$10:$KC$10,IF(ROUNDUP(BP265,0)=3,Cdel!$B$11:$KC$11,IF(ROUNDUP(BP265,0)=2,Cdel!$B$12:$KC$12,IF(ROUNDUP(BP265,0)=1,Cdel!$B$13:$KC$13)))))))</f>
        <v>0.18578823215162105</v>
      </c>
      <c r="BR265" s="8" cm="1">
        <f t="array" aca="1" ref="BR265" ca="1">BQ265-_xlfn.XLOOKUP(BR$1,Cdel!$B$1:$KC$1,IF(ROUNDUP(BQ265,0)=6,Cdel!$B$8:$KC$8,IF(ROUNDUP(BQ265,0)=5,Cdel!$B$9:$KC$9,IF(ROUNDUP(BQ265,0)=4,Cdel!$B$10:$KC$10,IF(ROUNDUP(BQ265,0)=3,Cdel!$B$11:$KC$11,IF(ROUNDUP(BQ265,0)=2,Cdel!$B$12:$KC$12,IF(ROUNDUP(BQ265,0)=1,Cdel!$B$13:$KC$13)))))))</f>
        <v>0.18064883797195061</v>
      </c>
      <c r="BS265" s="8" cm="1">
        <f t="array" aca="1" ref="BS265" ca="1">BR265-_xlfn.XLOOKUP(BS$1,Cdel!$B$1:$KC$1,IF(ROUNDUP(BR265,0)=6,Cdel!$B$8:$KC$8,IF(ROUNDUP(BR265,0)=5,Cdel!$B$9:$KC$9,IF(ROUNDUP(BR265,0)=4,Cdel!$B$10:$KC$10,IF(ROUNDUP(BR265,0)=3,Cdel!$B$11:$KC$11,IF(ROUNDUP(BR265,0)=2,Cdel!$B$12:$KC$12,IF(ROUNDUP(BR265,0)=1,Cdel!$B$13:$KC$13)))))))</f>
        <v>0.17565161303641438</v>
      </c>
      <c r="BT265" s="8" cm="1">
        <f t="array" aca="1" ref="BT265" ca="1">BS265-_xlfn.XLOOKUP(BT$1,Cdel!$B$1:$KC$1,IF(ROUNDUP(BS265,0)=6,Cdel!$B$8:$KC$8,IF(ROUNDUP(BS265,0)=5,Cdel!$B$9:$KC$9,IF(ROUNDUP(BS265,0)=4,Cdel!$B$10:$KC$10,IF(ROUNDUP(BS265,0)=3,Cdel!$B$11:$KC$11,IF(ROUNDUP(BS265,0)=2,Cdel!$B$12:$KC$12,IF(ROUNDUP(BS265,0)=1,Cdel!$B$13:$KC$13)))))))</f>
        <v>0.17079262456747657</v>
      </c>
      <c r="BU265" s="8" cm="1">
        <f t="array" aca="1" ref="BU265" ca="1">BT265-_xlfn.XLOOKUP(BU$1,Cdel!$B$1:$KC$1,IF(ROUNDUP(BT265,0)=6,Cdel!$B$8:$KC$8,IF(ROUNDUP(BT265,0)=5,Cdel!$B$9:$KC$9,IF(ROUNDUP(BT265,0)=4,Cdel!$B$10:$KC$10,IF(ROUNDUP(BT265,0)=3,Cdel!$B$11:$KC$11,IF(ROUNDUP(BT265,0)=2,Cdel!$B$12:$KC$12,IF(ROUNDUP(BT265,0)=1,Cdel!$B$13:$KC$13)))))))</f>
        <v>0.16606804857863577</v>
      </c>
      <c r="BV265" s="8" cm="1">
        <f t="array" aca="1" ref="BV265" ca="1">BU265-_xlfn.XLOOKUP(BV$1,Cdel!$B$1:$KC$1,IF(ROUNDUP(BU265,0)=6,Cdel!$B$8:$KC$8,IF(ROUNDUP(BU265,0)=5,Cdel!$B$9:$KC$9,IF(ROUNDUP(BU265,0)=4,Cdel!$B$10:$KC$10,IF(ROUNDUP(BU265,0)=3,Cdel!$B$11:$KC$11,IF(ROUNDUP(BU265,0)=2,Cdel!$B$12:$KC$12,IF(ROUNDUP(BU265,0)=1,Cdel!$B$13:$KC$13)))))))</f>
        <v>0.16147416686497729</v>
      </c>
      <c r="BW265" s="8" cm="1">
        <f t="array" aca="1" ref="BW265" ca="1">BV265-_xlfn.XLOOKUP(BW$1,Cdel!$B$1:$KC$1,IF(ROUNDUP(BV265,0)=6,Cdel!$B$8:$KC$8,IF(ROUNDUP(BV265,0)=5,Cdel!$B$9:$KC$9,IF(ROUNDUP(BV265,0)=4,Cdel!$B$10:$KC$10,IF(ROUNDUP(BV265,0)=3,Cdel!$B$11:$KC$11,IF(ROUNDUP(BV265,0)=2,Cdel!$B$12:$KC$12,IF(ROUNDUP(BV265,0)=1,Cdel!$B$13:$KC$13)))))))</f>
        <v>0.15700736407697438</v>
      </c>
      <c r="BX265" s="8" cm="1">
        <f t="array" aca="1" ref="BX265" ca="1">BW265-_xlfn.XLOOKUP(BX$1,Cdel!$B$1:$KC$1,IF(ROUNDUP(BW265,0)=6,Cdel!$B$8:$KC$8,IF(ROUNDUP(BW265,0)=5,Cdel!$B$9:$KC$9,IF(ROUNDUP(BW265,0)=4,Cdel!$B$10:$KC$10,IF(ROUNDUP(BW265,0)=3,Cdel!$B$11:$KC$11,IF(ROUNDUP(BW265,0)=2,Cdel!$B$12:$KC$12,IF(ROUNDUP(BW265,0)=1,Cdel!$B$13:$KC$13)))))))</f>
        <v>0.15266412487523595</v>
      </c>
      <c r="BY265" s="8" cm="1">
        <f t="array" aca="1" ref="BY265" ca="1">BX265-_xlfn.XLOOKUP(BY$1,Cdel!$B$1:$KC$1,IF(ROUNDUP(BX265,0)=6,Cdel!$B$8:$KC$8,IF(ROUNDUP(BX265,0)=5,Cdel!$B$9:$KC$9,IF(ROUNDUP(BX265,0)=4,Cdel!$B$10:$KC$10,IF(ROUNDUP(BX265,0)=3,Cdel!$B$11:$KC$11,IF(ROUNDUP(BX265,0)=2,Cdel!$B$12:$KC$12,IF(ROUNDUP(BX265,0)=1,Cdel!$B$13:$KC$13)))))))</f>
        <v>0.14844103116396171</v>
      </c>
      <c r="BZ265" s="8" cm="1">
        <f t="array" aca="1" ref="BZ265" ca="1">BY265-_xlfn.XLOOKUP(BZ$1,Cdel!$B$1:$KC$1,IF(ROUNDUP(BY265,0)=6,Cdel!$B$8:$KC$8,IF(ROUNDUP(BY265,0)=5,Cdel!$B$9:$KC$9,IF(ROUNDUP(BY265,0)=4,Cdel!$B$10:$KC$10,IF(ROUNDUP(BY265,0)=3,Cdel!$B$11:$KC$11,IF(ROUNDUP(BY265,0)=2,Cdel!$B$12:$KC$12,IF(ROUNDUP(BY265,0)=1,Cdel!$B$13:$KC$13)))))))</f>
        <v>0.14433475940092697</v>
      </c>
      <c r="CA265" s="8" cm="1">
        <f t="array" aca="1" ref="CA265" ca="1">BZ265-_xlfn.XLOOKUP(CA$1,Cdel!$B$1:$KC$1,IF(ROUNDUP(BZ265,0)=6,Cdel!$B$8:$KC$8,IF(ROUNDUP(BZ265,0)=5,Cdel!$B$9:$KC$9,IF(ROUNDUP(BZ265,0)=4,Cdel!$B$10:$KC$10,IF(ROUNDUP(BZ265,0)=3,Cdel!$B$11:$KC$11,IF(ROUNDUP(BZ265,0)=2,Cdel!$B$12:$KC$12,IF(ROUNDUP(BZ265,0)=1,Cdel!$B$13:$KC$13)))))))</f>
        <v>0.14034207798188059</v>
      </c>
      <c r="CB265" s="8" cm="1">
        <f t="array" aca="1" ref="CB265" ca="1">CA265-_xlfn.XLOOKUP(CB$1,Cdel!$B$1:$KC$1,IF(ROUNDUP(CA265,0)=6,Cdel!$B$8:$KC$8,IF(ROUNDUP(CA265,0)=5,Cdel!$B$9:$KC$9,IF(ROUNDUP(CA265,0)=4,Cdel!$B$10:$KC$10,IF(ROUNDUP(CA265,0)=3,Cdel!$B$11:$KC$11,IF(ROUNDUP(CA265,0)=2,Cdel!$B$12:$KC$12,IF(ROUNDUP(CA265,0)=1,Cdel!$B$13:$KC$13)))))))</f>
        <v>0.13645984469729719</v>
      </c>
      <c r="CC265" s="8" cm="1">
        <f t="array" aca="1" ref="CC265" ca="1">CB265-_xlfn.XLOOKUP(CC$1,Cdel!$B$1:$KC$1,IF(ROUNDUP(CB265,0)=6,Cdel!$B$8:$KC$8,IF(ROUNDUP(CB265,0)=5,Cdel!$B$9:$KC$9,IF(ROUNDUP(CB265,0)=4,Cdel!$B$10:$KC$10,IF(ROUNDUP(CB265,0)=3,Cdel!$B$11:$KC$11,IF(ROUNDUP(CB265,0)=2,Cdel!$B$12:$KC$12,IF(ROUNDUP(CB265,0)=1,Cdel!$B$13:$KC$13)))))))</f>
        <v>0.1326850042594826</v>
      </c>
      <c r="CD265" s="8" cm="1">
        <f t="array" aca="1" ref="CD265" ca="1">CC265-_xlfn.XLOOKUP(CD$1,Cdel!$B$1:$KC$1,IF(ROUNDUP(CC265,0)=6,Cdel!$B$8:$KC$8,IF(ROUNDUP(CC265,0)=5,Cdel!$B$9:$KC$9,IF(ROUNDUP(CC265,0)=4,Cdel!$B$10:$KC$10,IF(ROUNDUP(CC265,0)=3,Cdel!$B$11:$KC$11,IF(ROUNDUP(CC265,0)=2,Cdel!$B$12:$KC$12,IF(ROUNDUP(CC265,0)=1,Cdel!$B$13:$KC$13)))))))</f>
        <v>0.12901458589808598</v>
      </c>
      <c r="CE265" s="8" cm="1">
        <f t="array" aca="1" ref="CE265" ca="1">CD265-_xlfn.XLOOKUP(CE$1,Cdel!$B$1:$KC$1,IF(ROUNDUP(CD265,0)=6,Cdel!$B$8:$KC$8,IF(ROUNDUP(CD265,0)=5,Cdel!$B$9:$KC$9,IF(ROUNDUP(CD265,0)=4,Cdel!$B$10:$KC$10,IF(ROUNDUP(CD265,0)=3,Cdel!$B$11:$KC$11,IF(ROUNDUP(CD265,0)=2,Cdel!$B$12:$KC$12,IF(ROUNDUP(CD265,0)=1,Cdel!$B$13:$KC$13)))))))</f>
        <v>0.12544570102212621</v>
      </c>
      <c r="CF265" s="8" cm="1">
        <f t="array" aca="1" ref="CF265" ca="1">CE265-_xlfn.XLOOKUP(CF$1,Cdel!$B$1:$KC$1,IF(ROUNDUP(CE265,0)=6,Cdel!$B$8:$KC$8,IF(ROUNDUP(CE265,0)=5,Cdel!$B$9:$KC$9,IF(ROUNDUP(CE265,0)=4,Cdel!$B$10:$KC$10,IF(ROUNDUP(CE265,0)=3,Cdel!$B$11:$KC$11,IF(ROUNDUP(CE265,0)=2,Cdel!$B$12:$KC$12,IF(ROUNDUP(CE265,0)=1,Cdel!$B$13:$KC$13)))))))</f>
        <v>0.12197554094669345</v>
      </c>
      <c r="CG265" s="8" cm="1">
        <f t="array" aca="1" ref="CG265" ca="1">CF265-_xlfn.XLOOKUP(CG$1,Cdel!$B$1:$KC$1,IF(ROUNDUP(CF265,0)=6,Cdel!$B$8:$KC$8,IF(ROUNDUP(CF265,0)=5,Cdel!$B$9:$KC$9,IF(ROUNDUP(CF265,0)=4,Cdel!$B$10:$KC$10,IF(ROUNDUP(CF265,0)=3,Cdel!$B$11:$KC$11,IF(ROUNDUP(CF265,0)=2,Cdel!$B$12:$KC$12,IF(ROUNDUP(CF265,0)=1,Cdel!$B$13:$KC$13)))))))</f>
        <v>0.11860137468253529</v>
      </c>
      <c r="CH265" s="8" cm="1">
        <f t="array" aca="1" ref="CH265" ca="1">CG265-_xlfn.XLOOKUP(CH$1,Cdel!$B$1:$KC$1,IF(ROUNDUP(CG265,0)=6,Cdel!$B$8:$KC$8,IF(ROUNDUP(CG265,0)=5,Cdel!$B$9:$KC$9,IF(ROUNDUP(CG265,0)=4,Cdel!$B$10:$KC$10,IF(ROUNDUP(CG265,0)=3,Cdel!$B$11:$KC$11,IF(ROUNDUP(CG265,0)=2,Cdel!$B$12:$KC$12,IF(ROUNDUP(CG265,0)=1,Cdel!$B$13:$KC$13)))))))</f>
        <v>0.11532054678678946</v>
      </c>
      <c r="CI265" s="8" cm="1">
        <f t="array" aca="1" ref="CI265" ca="1">CH265-_xlfn.XLOOKUP(CI$1,Cdel!$B$1:$KC$1,IF(ROUNDUP(CH265,0)=6,Cdel!$B$8:$KC$8,IF(ROUNDUP(CH265,0)=5,Cdel!$B$9:$KC$9,IF(ROUNDUP(CH265,0)=4,Cdel!$B$10:$KC$10,IF(ROUNDUP(CH265,0)=3,Cdel!$B$11:$KC$11,IF(ROUNDUP(CH265,0)=2,Cdel!$B$12:$KC$12,IF(ROUNDUP(CH265,0)=1,Cdel!$B$13:$KC$13)))))))</f>
        <v>0.11213047527317092</v>
      </c>
      <c r="CJ265" s="8" cm="1">
        <f t="array" aca="1" ref="CJ265" ca="1">CI265-_xlfn.XLOOKUP(CJ$1,Cdel!$B$1:$KC$1,IF(ROUNDUP(CI265,0)=6,Cdel!$B$8:$KC$8,IF(ROUNDUP(CI265,0)=5,Cdel!$B$9:$KC$9,IF(ROUNDUP(CI265,0)=4,Cdel!$B$10:$KC$10,IF(ROUNDUP(CI265,0)=3,Cdel!$B$11:$KC$11,IF(ROUNDUP(CI265,0)=2,Cdel!$B$12:$KC$12,IF(ROUNDUP(CI265,0)=1,Cdel!$B$13:$KC$13)))))))</f>
        <v>0.10902864957996819</v>
      </c>
      <c r="CK265" s="8" cm="1">
        <f t="array" aca="1" ref="CK265" ca="1">CJ265-_xlfn.XLOOKUP(CK$1,Cdel!$B$1:$KC$1,IF(ROUNDUP(CJ265,0)=6,Cdel!$B$8:$KC$8,IF(ROUNDUP(CJ265,0)=5,Cdel!$B$9:$KC$9,IF(ROUNDUP(CJ265,0)=4,Cdel!$B$10:$KC$10,IF(ROUNDUP(CJ265,0)=3,Cdel!$B$11:$KC$11,IF(ROUNDUP(CJ265,0)=2,Cdel!$B$12:$KC$12,IF(ROUNDUP(CJ265,0)=1,Cdel!$B$13:$KC$13)))))))</f>
        <v>0.10601262859425081</v>
      </c>
      <c r="CL265" s="8" cm="1">
        <f t="array" aca="1" ref="CL265" ca="1">CK265-_xlfn.XLOOKUP(CL$1,Cdel!$B$1:$KC$1,IF(ROUNDUP(CK265,0)=6,Cdel!$B$8:$KC$8,IF(ROUNDUP(CK265,0)=5,Cdel!$B$9:$KC$9,IF(ROUNDUP(CK265,0)=4,Cdel!$B$10:$KC$10,IF(ROUNDUP(CK265,0)=3,Cdel!$B$11:$KC$11,IF(ROUNDUP(CK265,0)=2,Cdel!$B$12:$KC$12,IF(ROUNDUP(CK265,0)=1,Cdel!$B$13:$KC$13)))))))</f>
        <v>0.10308003873073238</v>
      </c>
      <c r="CM265" s="8" cm="1">
        <f t="array" aca="1" ref="CM265" ca="1">CL265-_xlfn.XLOOKUP(CM$1,Cdel!$B$1:$KC$1,IF(ROUNDUP(CL265,0)=6,Cdel!$B$8:$KC$8,IF(ROUNDUP(CL265,0)=5,Cdel!$B$9:$KC$9,IF(ROUNDUP(CL265,0)=4,Cdel!$B$10:$KC$10,IF(ROUNDUP(CL265,0)=3,Cdel!$B$11:$KC$11,IF(ROUNDUP(CL265,0)=2,Cdel!$B$12:$KC$12,IF(ROUNDUP(CL265,0)=1,Cdel!$B$13:$KC$13)))))))</f>
        <v>0.10022857206377694</v>
      </c>
      <c r="CN265" s="8" cm="1">
        <f t="array" aca="1" ref="CN265" ca="1">CM265-_xlfn.XLOOKUP(CN$1,Cdel!$B$1:$KC$1,IF(ROUNDUP(CM265,0)=6,Cdel!$B$8:$KC$8,IF(ROUNDUP(CM265,0)=5,Cdel!$B$9:$KC$9,IF(ROUNDUP(CM265,0)=4,Cdel!$B$10:$KC$10,IF(ROUNDUP(CM265,0)=3,Cdel!$B$11:$KC$11,IF(ROUNDUP(CM265,0)=2,Cdel!$B$12:$KC$12,IF(ROUNDUP(CM265,0)=1,Cdel!$B$13:$KC$13)))))))</f>
        <v>9.7455984511079438E-2</v>
      </c>
      <c r="CO265" s="8" cm="1">
        <f t="array" aca="1" ref="CO265" ca="1">CN265-_xlfn.XLOOKUP(CO$1,Cdel!$B$1:$KC$1,IF(ROUNDUP(CN265,0)=6,Cdel!$B$8:$KC$8,IF(ROUNDUP(CN265,0)=5,Cdel!$B$9:$KC$9,IF(ROUNDUP(CN265,0)=4,Cdel!$B$10:$KC$10,IF(ROUNDUP(CN265,0)=3,Cdel!$B$11:$KC$11,IF(ROUNDUP(CN265,0)=2,Cdel!$B$12:$KC$12,IF(ROUNDUP(CN265,0)=1,Cdel!$B$13:$KC$13)))))))</f>
        <v>9.4760094067590325E-2</v>
      </c>
      <c r="CP265" s="8" cm="1">
        <f t="array" aca="1" ref="CP265" ca="1">CO265-_xlfn.XLOOKUP(CP$1,Cdel!$B$1:$KC$1,IF(ROUNDUP(CO265,0)=6,Cdel!$B$8:$KC$8,IF(ROUNDUP(CO265,0)=5,Cdel!$B$9:$KC$9,IF(ROUNDUP(CO265,0)=4,Cdel!$B$10:$KC$10,IF(ROUNDUP(CO265,0)=3,Cdel!$B$11:$KC$11,IF(ROUNDUP(CO265,0)=2,Cdel!$B$12:$KC$12,IF(ROUNDUP(CO265,0)=1,Cdel!$B$13:$KC$13)))))))</f>
        <v>9.213877908829414E-2</v>
      </c>
      <c r="CQ265" s="8" cm="1">
        <f t="array" aca="1" ref="CQ265" ca="1">CP265-_xlfn.XLOOKUP(CQ$1,Cdel!$B$1:$KC$1,IF(ROUNDUP(CP265,0)=6,Cdel!$B$8:$KC$8,IF(ROUNDUP(CP265,0)=5,Cdel!$B$9:$KC$9,IF(ROUNDUP(CP265,0)=4,Cdel!$B$10:$KC$10,IF(ROUNDUP(CP265,0)=3,Cdel!$B$11:$KC$11,IF(ROUNDUP(CP265,0)=2,Cdel!$B$12:$KC$12,IF(ROUNDUP(CP265,0)=1,Cdel!$B$13:$KC$13)))))))</f>
        <v>8.958997661849151E-2</v>
      </c>
      <c r="CR265" s="8" cm="1">
        <f t="array" aca="1" ref="CR265" ca="1">CQ265-_xlfn.XLOOKUP(CR$1,Cdel!$B$1:$KC$1,IF(ROUNDUP(CQ265,0)=6,Cdel!$B$8:$KC$8,IF(ROUNDUP(CQ265,0)=5,Cdel!$B$9:$KC$9,IF(ROUNDUP(CQ265,0)=4,Cdel!$B$10:$KC$10,IF(ROUNDUP(CQ265,0)=3,Cdel!$B$11:$KC$11,IF(ROUNDUP(CQ265,0)=2,Cdel!$B$12:$KC$12,IF(ROUNDUP(CQ265,0)=1,Cdel!$B$13:$KC$13)))))))</f>
        <v>8.7111680770269428E-2</v>
      </c>
      <c r="CS265" s="8" cm="1">
        <f t="array" aca="1" ref="CS265" ca="1">CR265-_xlfn.XLOOKUP(CS$1,Cdel!$B$1:$KC$1,IF(ROUNDUP(CR265,0)=6,Cdel!$B$8:$KC$8,IF(ROUNDUP(CR265,0)=5,Cdel!$B$9:$KC$9,IF(ROUNDUP(CR265,0)=4,Cdel!$B$10:$KC$10,IF(ROUNDUP(CR265,0)=3,Cdel!$B$11:$KC$11,IF(ROUNDUP(CR265,0)=2,Cdel!$B$12:$KC$12,IF(ROUNDUP(CR265,0)=1,Cdel!$B$13:$KC$13)))))))</f>
        <v>8.4701941143883033E-2</v>
      </c>
      <c r="CT265" s="8" cm="1">
        <f t="array" aca="1" ref="CT265" ca="1">CS265-_xlfn.XLOOKUP(CT$1,Cdel!$B$1:$KC$1,IF(ROUNDUP(CS265,0)=6,Cdel!$B$8:$KC$8,IF(ROUNDUP(CS265,0)=5,Cdel!$B$9:$KC$9,IF(ROUNDUP(CS265,0)=4,Cdel!$B$10:$KC$10,IF(ROUNDUP(CS265,0)=3,Cdel!$B$11:$KC$11,IF(ROUNDUP(CS265,0)=2,Cdel!$B$12:$KC$12,IF(ROUNDUP(CS265,0)=1,Cdel!$B$13:$KC$13)))))))</f>
        <v>8.2358861292806146E-2</v>
      </c>
      <c r="CU265" s="8" cm="1">
        <f t="array" aca="1" ref="CU265" ca="1">CT265-_xlfn.XLOOKUP(CU$1,Cdel!$B$1:$KC$1,IF(ROUNDUP(CT265,0)=6,Cdel!$B$8:$KC$8,IF(ROUNDUP(CT265,0)=5,Cdel!$B$9:$KC$9,IF(ROUNDUP(CT265,0)=4,Cdel!$B$10:$KC$10,IF(ROUNDUP(CT265,0)=3,Cdel!$B$11:$KC$11,IF(ROUNDUP(CT265,0)=2,Cdel!$B$12:$KC$12,IF(ROUNDUP(CT265,0)=1,Cdel!$B$13:$KC$13)))))))</f>
        <v>8.0080597231242237E-2</v>
      </c>
      <c r="CV265" s="8" cm="1">
        <f t="array" aca="1" ref="CV265" ca="1">CU265-_xlfn.XLOOKUP(CV$1,Cdel!$B$1:$KC$1,IF(ROUNDUP(CU265,0)=6,Cdel!$B$8:$KC$8,IF(ROUNDUP(CU265,0)=5,Cdel!$B$9:$KC$9,IF(ROUNDUP(CU265,0)=4,Cdel!$B$10:$KC$10,IF(ROUNDUP(CU265,0)=3,Cdel!$B$11:$KC$11,IF(ROUNDUP(CU265,0)=2,Cdel!$B$12:$KC$12,IF(ROUNDUP(CU265,0)=1,Cdel!$B$13:$KC$13)))))))</f>
        <v>7.7865355982921922E-2</v>
      </c>
      <c r="CW265" s="8" cm="1">
        <f t="array" aca="1" ref="CW265" ca="1">CV265-_xlfn.XLOOKUP(CW$1,Cdel!$B$1:$KC$1,IF(ROUNDUP(CV265,0)=6,Cdel!$B$8:$KC$8,IF(ROUNDUP(CV265,0)=5,Cdel!$B$9:$KC$9,IF(ROUNDUP(CV265,0)=4,Cdel!$B$10:$KC$10,IF(ROUNDUP(CV265,0)=3,Cdel!$B$11:$KC$11,IF(ROUNDUP(CV265,0)=2,Cdel!$B$12:$KC$12,IF(ROUNDUP(CV265,0)=1,Cdel!$B$13:$KC$13)))))))</f>
        <v>7.5711394170044521E-2</v>
      </c>
      <c r="CX265" s="8" cm="1">
        <f t="array" aca="1" ref="CX265" ca="1">CW265-_xlfn.XLOOKUP(CX$1,Cdel!$B$1:$KC$1,IF(ROUNDUP(CW265,0)=6,Cdel!$B$8:$KC$8,IF(ROUNDUP(CW265,0)=5,Cdel!$B$9:$KC$9,IF(ROUNDUP(CW265,0)=4,Cdel!$B$10:$KC$10,IF(ROUNDUP(CW265,0)=3,Cdel!$B$11:$KC$11,IF(ROUNDUP(CW265,0)=2,Cdel!$B$12:$KC$12,IF(ROUNDUP(CW265,0)=1,Cdel!$B$13:$KC$13)))))))</f>
        <v>7.3617016641252989E-2</v>
      </c>
      <c r="CY265" s="8" cm="1">
        <f t="array" aca="1" ref="CY265" ca="1">CX265-_xlfn.XLOOKUP(CY$1,Cdel!$B$1:$KC$1,IF(ROUNDUP(CX265,0)=6,Cdel!$B$8:$KC$8,IF(ROUNDUP(CX265,0)=5,Cdel!$B$9:$KC$9,IF(ROUNDUP(CX265,0)=4,Cdel!$B$10:$KC$10,IF(ROUNDUP(CX265,0)=3,Cdel!$B$11:$KC$11,IF(ROUNDUP(CX265,0)=2,Cdel!$B$12:$KC$12,IF(ROUNDUP(CX265,0)=1,Cdel!$B$13:$KC$13)))))))</f>
        <v>7.1580575137562955E-2</v>
      </c>
      <c r="CZ265" s="8" cm="1">
        <f t="array" aca="1" ref="CZ265" ca="1">CY265-_xlfn.XLOOKUP(CZ$1,Cdel!$B$1:$KC$1,IF(ROUNDUP(CY265,0)=6,Cdel!$B$8:$KC$8,IF(ROUNDUP(CY265,0)=5,Cdel!$B$9:$KC$9,IF(ROUNDUP(CY265,0)=4,Cdel!$B$10:$KC$10,IF(ROUNDUP(CY265,0)=3,Cdel!$B$11:$KC$11,IF(ROUNDUP(CY265,0)=2,Cdel!$B$12:$KC$12,IF(ROUNDUP(CY265,0)=1,Cdel!$B$13:$KC$13)))))))</f>
        <v>6.9600466995195648E-2</v>
      </c>
      <c r="DA265" s="8" cm="1">
        <f t="array" aca="1" ref="DA265" ca="1">CZ265-_xlfn.XLOOKUP(DA$1,Cdel!$B$1:$KC$1,IF(ROUNDUP(CZ265,0)=6,Cdel!$B$8:$KC$8,IF(ROUNDUP(CZ265,0)=5,Cdel!$B$9:$KC$9,IF(ROUNDUP(CZ265,0)=4,Cdel!$B$10:$KC$10,IF(ROUNDUP(CZ265,0)=3,Cdel!$B$11:$KC$11,IF(ROUNDUP(CZ265,0)=2,Cdel!$B$12:$KC$12,IF(ROUNDUP(CZ265,0)=1,Cdel!$B$13:$KC$13)))))))</f>
        <v>6.767513388429372E-2</v>
      </c>
      <c r="DB265" s="8" cm="1">
        <f t="array" aca="1" ref="DB265" ca="1">DA265-_xlfn.XLOOKUP(DB$1,Cdel!$B$1:$KC$1,IF(ROUNDUP(DA265,0)=6,Cdel!$B$8:$KC$8,IF(ROUNDUP(DA265,0)=5,Cdel!$B$9:$KC$9,IF(ROUNDUP(DA265,0)=4,Cdel!$B$10:$KC$10,IF(ROUNDUP(DA265,0)=3,Cdel!$B$11:$KC$11,IF(ROUNDUP(DA265,0)=2,Cdel!$B$12:$KC$12,IF(ROUNDUP(DA265,0)=1,Cdel!$B$13:$KC$13)))))))</f>
        <v>6.5803060582527689E-2</v>
      </c>
      <c r="DC265" s="8" cm="1">
        <f t="array" aca="1" ref="DC265" ca="1">DB265-_xlfn.XLOOKUP(DC$1,Cdel!$B$1:$KC$1,IF(ROUNDUP(DB265,0)=6,Cdel!$B$8:$KC$8,IF(ROUNDUP(DB265,0)=5,Cdel!$B$9:$KC$9,IF(ROUNDUP(DB265,0)=4,Cdel!$B$10:$KC$10,IF(ROUNDUP(DB265,0)=3,Cdel!$B$11:$KC$11,IF(ROUNDUP(DB265,0)=2,Cdel!$B$12:$KC$12,IF(ROUNDUP(DB265,0)=1,Cdel!$B$13:$KC$13)))))))</f>
        <v>6.3982773782627747E-2</v>
      </c>
      <c r="DD265" s="8" cm="1">
        <f t="array" aca="1" ref="DD265" ca="1">DC265-_xlfn.XLOOKUP(DD$1,Cdel!$B$1:$KC$1,IF(ROUNDUP(DC265,0)=6,Cdel!$B$8:$KC$8,IF(ROUNDUP(DC265,0)=5,Cdel!$B$9:$KC$9,IF(ROUNDUP(DC265,0)=4,Cdel!$B$10:$KC$10,IF(ROUNDUP(DC265,0)=3,Cdel!$B$11:$KC$11,IF(ROUNDUP(DC265,0)=2,Cdel!$B$12:$KC$12,IF(ROUNDUP(DC265,0)=1,Cdel!$B$13:$KC$13)))))))</f>
        <v>6.2212840932902087E-2</v>
      </c>
    </row>
    <row r="266" spans="1:108" x14ac:dyDescent="0.15">
      <c r="A266" s="3" t="s">
        <v>284</v>
      </c>
      <c r="B266" s="3" t="s">
        <v>408</v>
      </c>
      <c r="C266" s="3" t="s">
        <v>284</v>
      </c>
      <c r="D266" s="2">
        <v>0</v>
      </c>
      <c r="E266" s="2">
        <v>1950</v>
      </c>
      <c r="F266" s="3"/>
      <c r="G266" s="4">
        <f t="shared" ca="1" si="6"/>
        <v>76</v>
      </c>
      <c r="H266">
        <f ca="1">_xlfn.LET(
_xlpm.score,_xlfn.XLOOKUP(G266,DecayFns!$A$2:$A$289,DecayFns!$N$2:$N$289),
IF(D266=1,IF(_xlpm.score=6,_xlpm.score,_xlpm.score+1),IF(_xlpm.score=1,_xlpm.score,_xlpm.score-1)
))</f>
        <v>1</v>
      </c>
      <c r="I266" s="7" cm="1">
        <f t="array" aca="1" ref="I266" ca="1">H266-_xlfn.XLOOKUP(I$1,Cdel!$B$1:$KC$1,IF(ROUNDUP(H266,0)=6,Cdel!$B$8:$KC$8,IF(ROUNDUP(H266,0)=5,Cdel!$B$9:$KC$9,IF(ROUNDUP(H266,0)=4,Cdel!$B$10:$KC$10,IF(ROUNDUP(H266,0)=3,Cdel!$B$11:$KC$11,IF(ROUNDUP(H266,0)=2,Cdel!$B$12:$KC$12,IF(ROUNDUP(H266,0)=1,Cdel!$B$13:$KC$13)))))))</f>
        <v>1</v>
      </c>
      <c r="J266" s="8" cm="1">
        <f t="array" aca="1" ref="J266" ca="1">I266-_xlfn.XLOOKUP(J$1,Cdel!$B$1:$KC$1,IF(ROUNDUP(I266,0)=6,Cdel!$B$8:$KC$8,IF(ROUNDUP(I266,0)=5,Cdel!$B$9:$KC$9,IF(ROUNDUP(I266,0)=4,Cdel!$B$10:$KC$10,IF(ROUNDUP(I266,0)=3,Cdel!$B$11:$KC$11,IF(ROUNDUP(I266,0)=2,Cdel!$B$12:$KC$12,IF(ROUNDUP(I266,0)=1,Cdel!$B$13:$KC$13)))))))</f>
        <v>0.97233735355490014</v>
      </c>
      <c r="K266" s="8" cm="1">
        <f t="array" aca="1" ref="K266" ca="1">J266-_xlfn.XLOOKUP(K$1,Cdel!$B$1:$KC$1,IF(ROUNDUP(J266,0)=6,Cdel!$B$8:$KC$8,IF(ROUNDUP(J266,0)=5,Cdel!$B$9:$KC$9,IF(ROUNDUP(J266,0)=4,Cdel!$B$10:$KC$10,IF(ROUNDUP(J266,0)=3,Cdel!$B$11:$KC$11,IF(ROUNDUP(J266,0)=2,Cdel!$B$12:$KC$12,IF(ROUNDUP(J266,0)=1,Cdel!$B$13:$KC$13)))))))</f>
        <v>0.94543992911814678</v>
      </c>
      <c r="L266" s="8" cm="1">
        <f t="array" aca="1" ref="L266" ca="1">K266-_xlfn.XLOOKUP(L$1,Cdel!$B$1:$KC$1,IF(ROUNDUP(K266,0)=6,Cdel!$B$8:$KC$8,IF(ROUNDUP(K266,0)=5,Cdel!$B$9:$KC$9,IF(ROUNDUP(K266,0)=4,Cdel!$B$10:$KC$10,IF(ROUNDUP(K266,0)=3,Cdel!$B$11:$KC$11,IF(ROUNDUP(K266,0)=2,Cdel!$B$12:$KC$12,IF(ROUNDUP(K266,0)=1,Cdel!$B$13:$KC$13)))))))</f>
        <v>0.91928655862387121</v>
      </c>
      <c r="M266" s="8" cm="1">
        <f t="array" aca="1" ref="M266" ca="1">L266-_xlfn.XLOOKUP(M$1,Cdel!$B$1:$KC$1,IF(ROUNDUP(L266,0)=6,Cdel!$B$8:$KC$8,IF(ROUNDUP(L266,0)=5,Cdel!$B$9:$KC$9,IF(ROUNDUP(L266,0)=4,Cdel!$B$10:$KC$10,IF(ROUNDUP(L266,0)=3,Cdel!$B$11:$KC$11,IF(ROUNDUP(L266,0)=2,Cdel!$B$12:$KC$12,IF(ROUNDUP(L266,0)=1,Cdel!$B$13:$KC$13)))))))</f>
        <v>0.89385665957092642</v>
      </c>
      <c r="N266" s="8" cm="1">
        <f t="array" aca="1" ref="N266" ca="1">M266-_xlfn.XLOOKUP(N$1,Cdel!$B$1:$KC$1,IF(ROUNDUP(M266,0)=6,Cdel!$B$8:$KC$8,IF(ROUNDUP(M266,0)=5,Cdel!$B$9:$KC$9,IF(ROUNDUP(M266,0)=4,Cdel!$B$10:$KC$10,IF(ROUNDUP(M266,0)=3,Cdel!$B$11:$KC$11,IF(ROUNDUP(M266,0)=2,Cdel!$B$12:$KC$12,IF(ROUNDUP(M266,0)=1,Cdel!$B$13:$KC$13)))))))</f>
        <v>0.86913021882461783</v>
      </c>
      <c r="O266" s="8" cm="1">
        <f t="array" aca="1" ref="O266" ca="1">N266-_xlfn.XLOOKUP(O$1,Cdel!$B$1:$KC$1,IF(ROUNDUP(N266,0)=6,Cdel!$B$8:$KC$8,IF(ROUNDUP(N266,0)=5,Cdel!$B$9:$KC$9,IF(ROUNDUP(N266,0)=4,Cdel!$B$10:$KC$10,IF(ROUNDUP(N266,0)=3,Cdel!$B$11:$KC$11,IF(ROUNDUP(N266,0)=2,Cdel!$B$12:$KC$12,IF(ROUNDUP(N266,0)=1,Cdel!$B$13:$KC$13)))))))</f>
        <v>0.84508777686652015</v>
      </c>
      <c r="P266" s="8" cm="1">
        <f t="array" aca="1" ref="P266" ca="1">O266-_xlfn.XLOOKUP(P$1,Cdel!$B$1:$KC$1,IF(ROUNDUP(O266,0)=6,Cdel!$B$8:$KC$8,IF(ROUNDUP(O266,0)=5,Cdel!$B$9:$KC$9,IF(ROUNDUP(O266,0)=4,Cdel!$B$10:$KC$10,IF(ROUNDUP(O266,0)=3,Cdel!$B$11:$KC$11,IF(ROUNDUP(O266,0)=2,Cdel!$B$12:$KC$12,IF(ROUNDUP(O266,0)=1,Cdel!$B$13:$KC$13)))))))</f>
        <v>0.82171041247998611</v>
      </c>
      <c r="Q266" s="8" cm="1">
        <f t="array" aca="1" ref="Q266" ca="1">P266-_xlfn.XLOOKUP(Q$1,Cdel!$B$1:$KC$1,IF(ROUNDUP(P266,0)=6,Cdel!$B$8:$KC$8,IF(ROUNDUP(P266,0)=5,Cdel!$B$9:$KC$9,IF(ROUNDUP(P266,0)=4,Cdel!$B$10:$KC$10,IF(ROUNDUP(P266,0)=3,Cdel!$B$11:$KC$11,IF(ROUNDUP(P266,0)=2,Cdel!$B$12:$KC$12,IF(ROUNDUP(P266,0)=1,Cdel!$B$13:$KC$13)))))))</f>
        <v>0.79897972785929505</v>
      </c>
      <c r="R266" s="8" cm="1">
        <f t="array" aca="1" ref="R266" ca="1">Q266-_xlfn.XLOOKUP(R$1,Cdel!$B$1:$KC$1,IF(ROUNDUP(Q266,0)=6,Cdel!$B$8:$KC$8,IF(ROUNDUP(Q266,0)=5,Cdel!$B$9:$KC$9,IF(ROUNDUP(Q266,0)=4,Cdel!$B$10:$KC$10,IF(ROUNDUP(Q266,0)=3,Cdel!$B$11:$KC$11,IF(ROUNDUP(Q266,0)=2,Cdel!$B$12:$KC$12,IF(ROUNDUP(Q266,0)=1,Cdel!$B$13:$KC$13)))))))</f>
        <v>0.77687783413072131</v>
      </c>
      <c r="S266" s="8" cm="1">
        <f t="array" aca="1" ref="S266" ca="1">R266-_xlfn.XLOOKUP(S$1,Cdel!$B$1:$KC$1,IF(ROUNDUP(R266,0)=6,Cdel!$B$8:$KC$8,IF(ROUNDUP(R266,0)=5,Cdel!$B$9:$KC$9,IF(ROUNDUP(R266,0)=4,Cdel!$B$10:$KC$10,IF(ROUNDUP(R266,0)=3,Cdel!$B$11:$KC$11,IF(ROUNDUP(R266,0)=2,Cdel!$B$12:$KC$12,IF(ROUNDUP(R266,0)=1,Cdel!$B$13:$KC$13)))))))</f>
        <v>0.7553873372741281</v>
      </c>
      <c r="T266" s="8" cm="1">
        <f t="array" aca="1" ref="T266" ca="1">S266-_xlfn.XLOOKUP(T$1,Cdel!$B$1:$KC$1,IF(ROUNDUP(S266,0)=6,Cdel!$B$8:$KC$8,IF(ROUNDUP(S266,0)=5,Cdel!$B$9:$KC$9,IF(ROUNDUP(S266,0)=4,Cdel!$B$10:$KC$10,IF(ROUNDUP(S266,0)=3,Cdel!$B$11:$KC$11,IF(ROUNDUP(S266,0)=2,Cdel!$B$12:$KC$12,IF(ROUNDUP(S266,0)=1,Cdel!$B$13:$KC$13)))))))</f>
        <v>0.73449132443400855</v>
      </c>
      <c r="U266" s="8" cm="1">
        <f t="array" aca="1" ref="U266" ca="1">T266-_xlfn.XLOOKUP(U$1,Cdel!$B$1:$KC$1,IF(ROUNDUP(T266,0)=6,Cdel!$B$8:$KC$8,IF(ROUNDUP(T266,0)=5,Cdel!$B$9:$KC$9,IF(ROUNDUP(T266,0)=4,Cdel!$B$10:$KC$10,IF(ROUNDUP(T266,0)=3,Cdel!$B$11:$KC$11,IF(ROUNDUP(T266,0)=2,Cdel!$B$12:$KC$12,IF(ROUNDUP(T266,0)=1,Cdel!$B$13:$KC$13)))))))</f>
        <v>0.7141733506091974</v>
      </c>
      <c r="V266" s="8" cm="1">
        <f t="array" aca="1" ref="V266" ca="1">U266-_xlfn.XLOOKUP(V$1,Cdel!$B$1:$KC$1,IF(ROUNDUP(U266,0)=6,Cdel!$B$8:$KC$8,IF(ROUNDUP(U266,0)=5,Cdel!$B$9:$KC$9,IF(ROUNDUP(U266,0)=4,Cdel!$B$10:$KC$10,IF(ROUNDUP(U266,0)=3,Cdel!$B$11:$KC$11,IF(ROUNDUP(U266,0)=2,Cdel!$B$12:$KC$12,IF(ROUNDUP(U266,0)=1,Cdel!$B$13:$KC$13)))))))</f>
        <v>0.6944174257107828</v>
      </c>
      <c r="W266" s="8" cm="1">
        <f t="array" aca="1" ref="W266" ca="1">V266-_xlfn.XLOOKUP(W$1,Cdel!$B$1:$KC$1,IF(ROUNDUP(V266,0)=6,Cdel!$B$8:$KC$8,IF(ROUNDUP(V266,0)=5,Cdel!$B$9:$KC$9,IF(ROUNDUP(V266,0)=4,Cdel!$B$10:$KC$10,IF(ROUNDUP(V266,0)=3,Cdel!$B$11:$KC$11,IF(ROUNDUP(V266,0)=2,Cdel!$B$12:$KC$12,IF(ROUNDUP(V266,0)=1,Cdel!$B$13:$KC$13)))))))</f>
        <v>0.67520800197802899</v>
      </c>
      <c r="X266" s="8" cm="1">
        <f t="array" aca="1" ref="X266" ca="1">W266-_xlfn.XLOOKUP(X$1,Cdel!$B$1:$KC$1,IF(ROUNDUP(W266,0)=6,Cdel!$B$8:$KC$8,IF(ROUNDUP(W266,0)=5,Cdel!$B$9:$KC$9,IF(ROUNDUP(W266,0)=4,Cdel!$B$10:$KC$10,IF(ROUNDUP(W266,0)=3,Cdel!$B$11:$KC$11,IF(ROUNDUP(W266,0)=2,Cdel!$B$12:$KC$12,IF(ROUNDUP(W266,0)=1,Cdel!$B$13:$KC$13)))))))</f>
        <v>0.65652996174240841</v>
      </c>
      <c r="Y266" s="8" cm="1">
        <f t="array" aca="1" ref="Y266" ca="1">X266-_xlfn.XLOOKUP(Y$1,Cdel!$B$1:$KC$1,IF(ROUNDUP(X266,0)=6,Cdel!$B$8:$KC$8,IF(ROUNDUP(X266,0)=5,Cdel!$B$9:$KC$9,IF(ROUNDUP(X266,0)=4,Cdel!$B$10:$KC$10,IF(ROUNDUP(X266,0)=3,Cdel!$B$11:$KC$11,IF(ROUNDUP(X266,0)=2,Cdel!$B$12:$KC$12,IF(ROUNDUP(X266,0)=1,Cdel!$B$13:$KC$13)))))))</f>
        <v>0.63836860553011321</v>
      </c>
      <c r="Z266" s="8" cm="1">
        <f t="array" aca="1" ref="Z266" ca="1">Y266-_xlfn.XLOOKUP(Z$1,Cdel!$B$1:$KC$1,IF(ROUNDUP(Y266,0)=6,Cdel!$B$8:$KC$8,IF(ROUNDUP(Y266,0)=5,Cdel!$B$9:$KC$9,IF(ROUNDUP(Y266,0)=4,Cdel!$B$10:$KC$10,IF(ROUNDUP(Y266,0)=3,Cdel!$B$11:$KC$11,IF(ROUNDUP(Y266,0)=2,Cdel!$B$12:$KC$12,IF(ROUNDUP(Y266,0)=1,Cdel!$B$13:$KC$13)))))))</f>
        <v>0.62070964049368227</v>
      </c>
      <c r="AA266" s="8" cm="1">
        <f t="array" aca="1" ref="AA266" ca="1">Z266-_xlfn.XLOOKUP(AA$1,Cdel!$B$1:$KC$1,IF(ROUNDUP(Z266,0)=6,Cdel!$B$8:$KC$8,IF(ROUNDUP(Z266,0)=5,Cdel!$B$9:$KC$9,IF(ROUNDUP(Z266,0)=4,Cdel!$B$10:$KC$10,IF(ROUNDUP(Z266,0)=3,Cdel!$B$11:$KC$11,IF(ROUNDUP(Z266,0)=2,Cdel!$B$12:$KC$12,IF(ROUNDUP(Z266,0)=1,Cdel!$B$13:$KC$13)))))))</f>
        <v>0.60353916916364048</v>
      </c>
      <c r="AB266" s="8" cm="1">
        <f t="array" aca="1" ref="AB266" ca="1">AA266-_xlfn.XLOOKUP(AB$1,Cdel!$B$1:$KC$1,IF(ROUNDUP(AA266,0)=6,Cdel!$B$8:$KC$8,IF(ROUNDUP(AA266,0)=5,Cdel!$B$9:$KC$9,IF(ROUNDUP(AA266,0)=4,Cdel!$B$10:$KC$10,IF(ROUNDUP(AA266,0)=3,Cdel!$B$11:$KC$11,IF(ROUNDUP(AA266,0)=2,Cdel!$B$12:$KC$12,IF(ROUNDUP(AA266,0)=1,Cdel!$B$13:$KC$13)))))))</f>
        <v>0.58684367851129737</v>
      </c>
      <c r="AC266" s="8" cm="1">
        <f t="array" aca="1" ref="AC266" ca="1">AB266-_xlfn.XLOOKUP(AC$1,Cdel!$B$1:$KC$1,IF(ROUNDUP(AB266,0)=6,Cdel!$B$8:$KC$8,IF(ROUNDUP(AB266,0)=5,Cdel!$B$9:$KC$9,IF(ROUNDUP(AB266,0)=4,Cdel!$B$10:$KC$10,IF(ROUNDUP(AB266,0)=3,Cdel!$B$11:$KC$11,IF(ROUNDUP(AB266,0)=2,Cdel!$B$12:$KC$12,IF(ROUNDUP(AB266,0)=1,Cdel!$B$13:$KC$13)))))))</f>
        <v>0.57061002931409743</v>
      </c>
      <c r="AD266" s="8" cm="1">
        <f t="array" aca="1" ref="AD266" ca="1">AC266-_xlfn.XLOOKUP(AD$1,Cdel!$B$1:$KC$1,IF(ROUNDUP(AC266,0)=6,Cdel!$B$8:$KC$8,IF(ROUNDUP(AC266,0)=5,Cdel!$B$9:$KC$9,IF(ROUNDUP(AC266,0)=4,Cdel!$B$10:$KC$10,IF(ROUNDUP(AC266,0)=3,Cdel!$B$11:$KC$11,IF(ROUNDUP(AC266,0)=2,Cdel!$B$12:$KC$12,IF(ROUNDUP(AC266,0)=1,Cdel!$B$13:$KC$13)))))))</f>
        <v>0.55482544581515347</v>
      </c>
      <c r="AE266" s="8" cm="1">
        <f t="array" aca="1" ref="AE266" ca="1">AD266-_xlfn.XLOOKUP(AE$1,Cdel!$B$1:$KC$1,IF(ROUNDUP(AD266,0)=6,Cdel!$B$8:$KC$8,IF(ROUNDUP(AD266,0)=5,Cdel!$B$9:$KC$9,IF(ROUNDUP(AD266,0)=4,Cdel!$B$10:$KC$10,IF(ROUNDUP(AD266,0)=3,Cdel!$B$11:$KC$11,IF(ROUNDUP(AD266,0)=2,Cdel!$B$12:$KC$12,IF(ROUNDUP(AD266,0)=1,Cdel!$B$13:$KC$13)))))))</f>
        <v>0.53947750566882391</v>
      </c>
      <c r="AF266" s="8" cm="1">
        <f t="array" aca="1" ref="AF266" ca="1">AE266-_xlfn.XLOOKUP(AF$1,Cdel!$B$1:$KC$1,IF(ROUNDUP(AE266,0)=6,Cdel!$B$8:$KC$8,IF(ROUNDUP(AE266,0)=5,Cdel!$B$9:$KC$9,IF(ROUNDUP(AE266,0)=4,Cdel!$B$10:$KC$10,IF(ROUNDUP(AE266,0)=3,Cdel!$B$11:$KC$11,IF(ROUNDUP(AE266,0)=2,Cdel!$B$12:$KC$12,IF(ROUNDUP(AE266,0)=1,Cdel!$B$13:$KC$13)))))))</f>
        <v>0.52455413016442287</v>
      </c>
      <c r="AG266" s="8" cm="1">
        <f t="array" aca="1" ref="AG266" ca="1">AF266-_xlfn.XLOOKUP(AG$1,Cdel!$B$1:$KC$1,IF(ROUNDUP(AF266,0)=6,Cdel!$B$8:$KC$8,IF(ROUNDUP(AF266,0)=5,Cdel!$B$9:$KC$9,IF(ROUNDUP(AF266,0)=4,Cdel!$B$10:$KC$10,IF(ROUNDUP(AF266,0)=3,Cdel!$B$11:$KC$11,IF(ROUNDUP(AF266,0)=2,Cdel!$B$12:$KC$12,IF(ROUNDUP(AF266,0)=1,Cdel!$B$13:$KC$13)))))))</f>
        <v>0.51004357472036754</v>
      </c>
      <c r="AH266" s="8" cm="1">
        <f t="array" aca="1" ref="AH266" ca="1">AG266-_xlfn.XLOOKUP(AH$1,Cdel!$B$1:$KC$1,IF(ROUNDUP(AG266,0)=6,Cdel!$B$8:$KC$8,IF(ROUNDUP(AG266,0)=5,Cdel!$B$9:$KC$9,IF(ROUNDUP(AG266,0)=4,Cdel!$B$10:$KC$10,IF(ROUNDUP(AG266,0)=3,Cdel!$B$11:$KC$11,IF(ROUNDUP(AG266,0)=2,Cdel!$B$12:$KC$12,IF(ROUNDUP(AG266,0)=1,Cdel!$B$13:$KC$13)))))))</f>
        <v>0.49593441964128315</v>
      </c>
      <c r="AI266" s="8" cm="1">
        <f t="array" aca="1" ref="AI266" ca="1">AH266-_xlfn.XLOOKUP(AI$1,Cdel!$B$1:$KC$1,IF(ROUNDUP(AH266,0)=6,Cdel!$B$8:$KC$8,IF(ROUNDUP(AH266,0)=5,Cdel!$B$9:$KC$9,IF(ROUNDUP(AH266,0)=4,Cdel!$B$10:$KC$10,IF(ROUNDUP(AH266,0)=3,Cdel!$B$11:$KC$11,IF(ROUNDUP(AH266,0)=2,Cdel!$B$12:$KC$12,IF(ROUNDUP(AH266,0)=1,Cdel!$B$13:$KC$13)))))))</f>
        <v>0.4822155611307905</v>
      </c>
      <c r="AJ266" s="8" cm="1">
        <f t="array" aca="1" ref="AJ266" ca="1">AI266-_xlfn.XLOOKUP(AJ$1,Cdel!$B$1:$KC$1,IF(ROUNDUP(AI266,0)=6,Cdel!$B$8:$KC$8,IF(ROUNDUP(AI266,0)=5,Cdel!$B$9:$KC$9,IF(ROUNDUP(AI266,0)=4,Cdel!$B$10:$KC$10,IF(ROUNDUP(AI266,0)=3,Cdel!$B$11:$KC$11,IF(ROUNDUP(AI266,0)=2,Cdel!$B$12:$KC$12,IF(ROUNDUP(AI266,0)=1,Cdel!$B$13:$KC$13)))))))</f>
        <v>0.46887620255290396</v>
      </c>
      <c r="AK266" s="8" cm="1">
        <f t="array" aca="1" ref="AK266" ca="1">AJ266-_xlfn.XLOOKUP(AK$1,Cdel!$B$1:$KC$1,IF(ROUNDUP(AJ266,0)=6,Cdel!$B$8:$KC$8,IF(ROUNDUP(AJ266,0)=5,Cdel!$B$9:$KC$9,IF(ROUNDUP(AJ266,0)=4,Cdel!$B$10:$KC$10,IF(ROUNDUP(AJ266,0)=3,Cdel!$B$11:$KC$11,IF(ROUNDUP(AJ266,0)=2,Cdel!$B$12:$KC$12,IF(ROUNDUP(AJ266,0)=1,Cdel!$B$13:$KC$13)))))))</f>
        <v>0.45590584593516198</v>
      </c>
      <c r="AL266" s="8" cm="1">
        <f t="array" aca="1" ref="AL266" ca="1">AK266-_xlfn.XLOOKUP(AL$1,Cdel!$B$1:$KC$1,IF(ROUNDUP(AK266,0)=6,Cdel!$B$8:$KC$8,IF(ROUNDUP(AK266,0)=5,Cdel!$B$9:$KC$9,IF(ROUNDUP(AK266,0)=4,Cdel!$B$10:$KC$10,IF(ROUNDUP(AK266,0)=3,Cdel!$B$11:$KC$11,IF(ROUNDUP(AK266,0)=2,Cdel!$B$12:$KC$12,IF(ROUNDUP(AK266,0)=1,Cdel!$B$13:$KC$13)))))))</f>
        <v>0.44329428370680335</v>
      </c>
      <c r="AM266" s="8" cm="1">
        <f t="array" aca="1" ref="AM266" ca="1">AL266-_xlfn.XLOOKUP(AM$1,Cdel!$B$1:$KC$1,IF(ROUNDUP(AL266,0)=6,Cdel!$B$8:$KC$8,IF(ROUNDUP(AL266,0)=5,Cdel!$B$9:$KC$9,IF(ROUNDUP(AL266,0)=4,Cdel!$B$10:$KC$10,IF(ROUNDUP(AL266,0)=3,Cdel!$B$11:$KC$11,IF(ROUNDUP(AL266,0)=2,Cdel!$B$12:$KC$12,IF(ROUNDUP(AL266,0)=1,Cdel!$B$13:$KC$13)))))))</f>
        <v>0.4310315906654883</v>
      </c>
      <c r="AN266" s="8" cm="1">
        <f t="array" aca="1" ref="AN266" ca="1">AM266-_xlfn.XLOOKUP(AN$1,Cdel!$B$1:$KC$1,IF(ROUNDUP(AM266,0)=6,Cdel!$B$8:$KC$8,IF(ROUNDUP(AM266,0)=5,Cdel!$B$9:$KC$9,IF(ROUNDUP(AM266,0)=4,Cdel!$B$10:$KC$10,IF(ROUNDUP(AM266,0)=3,Cdel!$B$11:$KC$11,IF(ROUNDUP(AM266,0)=2,Cdel!$B$12:$KC$12,IF(ROUNDUP(AM266,0)=1,Cdel!$B$13:$KC$13)))))))</f>
        <v>0.41910811616623983</v>
      </c>
      <c r="AO266" s="8" cm="1">
        <f t="array" aca="1" ref="AO266" ca="1">AN266-_xlfn.XLOOKUP(AO$1,Cdel!$B$1:$KC$1,IF(ROUNDUP(AN266,0)=6,Cdel!$B$8:$KC$8,IF(ROUNDUP(AN266,0)=5,Cdel!$B$9:$KC$9,IF(ROUNDUP(AN266,0)=4,Cdel!$B$10:$KC$10,IF(ROUNDUP(AN266,0)=3,Cdel!$B$11:$KC$11,IF(ROUNDUP(AN266,0)=2,Cdel!$B$12:$KC$12,IF(ROUNDUP(AN266,0)=1,Cdel!$B$13:$KC$13)))))))</f>
        <v>0.40751447652646128</v>
      </c>
      <c r="AP266" s="8" cm="1">
        <f t="array" aca="1" ref="AP266" ca="1">AO266-_xlfn.XLOOKUP(AP$1,Cdel!$B$1:$KC$1,IF(ROUNDUP(AO266,0)=6,Cdel!$B$8:$KC$8,IF(ROUNDUP(AO266,0)=5,Cdel!$B$9:$KC$9,IF(ROUNDUP(AO266,0)=4,Cdel!$B$10:$KC$10,IF(ROUNDUP(AO266,0)=3,Cdel!$B$11:$KC$11,IF(ROUNDUP(AO266,0)=2,Cdel!$B$12:$KC$12,IF(ROUNDUP(AO266,0)=1,Cdel!$B$13:$KC$13)))))))</f>
        <v>0.39624154764104985</v>
      </c>
      <c r="AQ266" s="8" cm="1">
        <f t="array" aca="1" ref="AQ266" ca="1">AP266-_xlfn.XLOOKUP(AQ$1,Cdel!$B$1:$KC$1,IF(ROUNDUP(AP266,0)=6,Cdel!$B$8:$KC$8,IF(ROUNDUP(AP266,0)=5,Cdel!$B$9:$KC$9,IF(ROUNDUP(AP266,0)=4,Cdel!$B$10:$KC$10,IF(ROUNDUP(AP266,0)=3,Cdel!$B$11:$KC$11,IF(ROUNDUP(AP266,0)=2,Cdel!$B$12:$KC$12,IF(ROUNDUP(AP266,0)=1,Cdel!$B$13:$KC$13)))))))</f>
        <v>0.38528045780179626</v>
      </c>
      <c r="AR266" s="8" cm="1">
        <f t="array" aca="1" ref="AR266" ca="1">AQ266-_xlfn.XLOOKUP(AR$1,Cdel!$B$1:$KC$1,IF(ROUNDUP(AQ266,0)=6,Cdel!$B$8:$KC$8,IF(ROUNDUP(AQ266,0)=5,Cdel!$B$9:$KC$9,IF(ROUNDUP(AQ266,0)=4,Cdel!$B$10:$KC$10,IF(ROUNDUP(AQ266,0)=3,Cdel!$B$11:$KC$11,IF(ROUNDUP(AQ266,0)=2,Cdel!$B$12:$KC$12,IF(ROUNDUP(AQ266,0)=1,Cdel!$B$13:$KC$13)))))))</f>
        <v>0.37462258071541898</v>
      </c>
      <c r="AS266" s="8" cm="1">
        <f t="array" aca="1" ref="AS266" ca="1">AR266-_xlfn.XLOOKUP(AS$1,Cdel!$B$1:$KC$1,IF(ROUNDUP(AR266,0)=6,Cdel!$B$8:$KC$8,IF(ROUNDUP(AR266,0)=5,Cdel!$B$9:$KC$9,IF(ROUNDUP(AR266,0)=4,Cdel!$B$10:$KC$10,IF(ROUNDUP(AR266,0)=3,Cdel!$B$11:$KC$11,IF(ROUNDUP(AR266,0)=2,Cdel!$B$12:$KC$12,IF(ROUNDUP(AR266,0)=1,Cdel!$B$13:$KC$13)))))))</f>
        <v>0.36425952871473738</v>
      </c>
      <c r="AT266" s="8" cm="1">
        <f t="array" aca="1" ref="AT266" ca="1">AS266-_xlfn.XLOOKUP(AT$1,Cdel!$B$1:$KC$1,IF(ROUNDUP(AS266,0)=6,Cdel!$B$8:$KC$8,IF(ROUNDUP(AS266,0)=5,Cdel!$B$9:$KC$9,IF(ROUNDUP(AS266,0)=4,Cdel!$B$10:$KC$10,IF(ROUNDUP(AS266,0)=3,Cdel!$B$11:$KC$11,IF(ROUNDUP(AS266,0)=2,Cdel!$B$12:$KC$12,IF(ROUNDUP(AS266,0)=1,Cdel!$B$13:$KC$13)))))))</f>
        <v>0.3541831461576429</v>
      </c>
      <c r="AU266" s="8" cm="1">
        <f t="array" aca="1" ref="AU266" ca="1">AT266-_xlfn.XLOOKUP(AU$1,Cdel!$B$1:$KC$1,IF(ROUNDUP(AT266,0)=6,Cdel!$B$8:$KC$8,IF(ROUNDUP(AT266,0)=5,Cdel!$B$9:$KC$9,IF(ROUNDUP(AT266,0)=4,Cdel!$B$10:$KC$10,IF(ROUNDUP(AT266,0)=3,Cdel!$B$11:$KC$11,IF(ROUNDUP(AT266,0)=2,Cdel!$B$12:$KC$12,IF(ROUNDUP(AT266,0)=1,Cdel!$B$13:$KC$13)))))))</f>
        <v>0.34438550300867093</v>
      </c>
      <c r="AV266" s="8" cm="1">
        <f t="array" aca="1" ref="AV266" ca="1">AU266-_xlfn.XLOOKUP(AV$1,Cdel!$B$1:$KC$1,IF(ROUNDUP(AU266,0)=6,Cdel!$B$8:$KC$8,IF(ROUNDUP(AU266,0)=5,Cdel!$B$9:$KC$9,IF(ROUNDUP(AU266,0)=4,Cdel!$B$10:$KC$10,IF(ROUNDUP(AU266,0)=3,Cdel!$B$11:$KC$11,IF(ROUNDUP(AU266,0)=2,Cdel!$B$12:$KC$12,IF(ROUNDUP(AU266,0)=1,Cdel!$B$13:$KC$13)))))))</f>
        <v>0.33485888859812413</v>
      </c>
      <c r="AW266" s="8" cm="1">
        <f t="array" aca="1" ref="AW266" ca="1">AV266-_xlfn.XLOOKUP(AW$1,Cdel!$B$1:$KC$1,IF(ROUNDUP(AV266,0)=6,Cdel!$B$8:$KC$8,IF(ROUNDUP(AV266,0)=5,Cdel!$B$9:$KC$9,IF(ROUNDUP(AV266,0)=4,Cdel!$B$10:$KC$10,IF(ROUNDUP(AV266,0)=3,Cdel!$B$11:$KC$11,IF(ROUNDUP(AV266,0)=2,Cdel!$B$12:$KC$12,IF(ROUNDUP(AV266,0)=1,Cdel!$B$13:$KC$13)))))))</f>
        <v>0.3255958055538351</v>
      </c>
      <c r="AX266" s="8" cm="1">
        <f t="array" aca="1" ref="AX266" ca="1">AW266-_xlfn.XLOOKUP(AX$1,Cdel!$B$1:$KC$1,IF(ROUNDUP(AW266,0)=6,Cdel!$B$8:$KC$8,IF(ROUNDUP(AW266,0)=5,Cdel!$B$9:$KC$9,IF(ROUNDUP(AW266,0)=4,Cdel!$B$10:$KC$10,IF(ROUNDUP(AW266,0)=3,Cdel!$B$11:$KC$11,IF(ROUNDUP(AW266,0)=2,Cdel!$B$12:$KC$12,IF(ROUNDUP(AW266,0)=1,Cdel!$B$13:$KC$13)))))))</f>
        <v>0.31658896390079194</v>
      </c>
      <c r="AY266" s="8" cm="1">
        <f t="array" aca="1" ref="AY266" ca="1">AX266-_xlfn.XLOOKUP(AY$1,Cdel!$B$1:$KC$1,IF(ROUNDUP(AX266,0)=6,Cdel!$B$8:$KC$8,IF(ROUNDUP(AX266,0)=5,Cdel!$B$9:$KC$9,IF(ROUNDUP(AX266,0)=4,Cdel!$B$10:$KC$10,IF(ROUNDUP(AX266,0)=3,Cdel!$B$11:$KC$11,IF(ROUNDUP(AX266,0)=2,Cdel!$B$12:$KC$12,IF(ROUNDUP(AX266,0)=1,Cdel!$B$13:$KC$13)))))))</f>
        <v>0.3078312753239838</v>
      </c>
      <c r="AZ266" s="8" cm="1">
        <f t="array" aca="1" ref="AZ266" ca="1">AY266-_xlfn.XLOOKUP(AZ$1,Cdel!$B$1:$KC$1,IF(ROUNDUP(AY266,0)=6,Cdel!$B$8:$KC$8,IF(ROUNDUP(AY266,0)=5,Cdel!$B$9:$KC$9,IF(ROUNDUP(AY266,0)=4,Cdel!$B$10:$KC$10,IF(ROUNDUP(AY266,0)=3,Cdel!$B$11:$KC$11,IF(ROUNDUP(AY266,0)=2,Cdel!$B$12:$KC$12,IF(ROUNDUP(AY266,0)=1,Cdel!$B$13:$KC$13)))))))</f>
        <v>0.29931584758995222</v>
      </c>
      <c r="BA266" s="8" cm="1">
        <f t="array" aca="1" ref="BA266" ca="1">AZ266-_xlfn.XLOOKUP(BA$1,Cdel!$B$1:$KC$1,IF(ROUNDUP(AZ266,0)=6,Cdel!$B$8:$KC$8,IF(ROUNDUP(AZ266,0)=5,Cdel!$B$9:$KC$9,IF(ROUNDUP(AZ266,0)=4,Cdel!$B$10:$KC$10,IF(ROUNDUP(AZ266,0)=3,Cdel!$B$11:$KC$11,IF(ROUNDUP(AZ266,0)=2,Cdel!$B$12:$KC$12,IF(ROUNDUP(AZ266,0)=1,Cdel!$B$13:$KC$13)))))))</f>
        <v>0.29103597912265594</v>
      </c>
      <c r="BB266" s="8" cm="1">
        <f t="array" aca="1" ref="BB266" ca="1">BA266-_xlfn.XLOOKUP(BB$1,Cdel!$B$1:$KC$1,IF(ROUNDUP(BA266,0)=6,Cdel!$B$8:$KC$8,IF(ROUNDUP(BA266,0)=5,Cdel!$B$9:$KC$9,IF(ROUNDUP(BA266,0)=4,Cdel!$B$10:$KC$10,IF(ROUNDUP(BA266,0)=3,Cdel!$B$11:$KC$11,IF(ROUNDUP(BA266,0)=2,Cdel!$B$12:$KC$12,IF(ROUNDUP(BA266,0)=1,Cdel!$B$13:$KC$13)))))))</f>
        <v>0.28298515372938249</v>
      </c>
      <c r="BC266" s="8" cm="1">
        <f t="array" aca="1" ref="BC266" ca="1">BB266-_xlfn.XLOOKUP(BC$1,Cdel!$B$1:$KC$1,IF(ROUNDUP(BB266,0)=6,Cdel!$B$8:$KC$8,IF(ROUNDUP(BB266,0)=5,Cdel!$B$9:$KC$9,IF(ROUNDUP(BB266,0)=4,Cdel!$B$10:$KC$10,IF(ROUNDUP(BB266,0)=3,Cdel!$B$11:$KC$11,IF(ROUNDUP(BB266,0)=2,Cdel!$B$12:$KC$12,IF(ROUNDUP(BB266,0)=1,Cdel!$B$13:$KC$13)))))))</f>
        <v>0.27515703547255432</v>
      </c>
      <c r="BD266" s="8" cm="1">
        <f t="array" aca="1" ref="BD266" ca="1">BC266-_xlfn.XLOOKUP(BD$1,Cdel!$B$1:$KC$1,IF(ROUNDUP(BC266,0)=6,Cdel!$B$8:$KC$8,IF(ROUNDUP(BC266,0)=5,Cdel!$B$9:$KC$9,IF(ROUNDUP(BC266,0)=4,Cdel!$B$10:$KC$10,IF(ROUNDUP(BC266,0)=3,Cdel!$B$11:$KC$11,IF(ROUNDUP(BC266,0)=2,Cdel!$B$12:$KC$12,IF(ROUNDUP(BC266,0)=1,Cdel!$B$13:$KC$13)))))))</f>
        <v>0.26754546368339521</v>
      </c>
      <c r="BE266" s="8" cm="1">
        <f t="array" aca="1" ref="BE266" ca="1">BD266-_xlfn.XLOOKUP(BE$1,Cdel!$B$1:$KC$1,IF(ROUNDUP(BD266,0)=6,Cdel!$B$8:$KC$8,IF(ROUNDUP(BD266,0)=5,Cdel!$B$9:$KC$9,IF(ROUNDUP(BD266,0)=4,Cdel!$B$10:$KC$10,IF(ROUNDUP(BD266,0)=3,Cdel!$B$11:$KC$11,IF(ROUNDUP(BD266,0)=2,Cdel!$B$12:$KC$12,IF(ROUNDUP(BD266,0)=1,Cdel!$B$13:$KC$13)))))))</f>
        <v>0.26014444811353121</v>
      </c>
      <c r="BF266" s="8" cm="1">
        <f t="array" aca="1" ref="BF266" ca="1">BE266-_xlfn.XLOOKUP(BF$1,Cdel!$B$1:$KC$1,IF(ROUNDUP(BE266,0)=6,Cdel!$B$8:$KC$8,IF(ROUNDUP(BE266,0)=5,Cdel!$B$9:$KC$9,IF(ROUNDUP(BE266,0)=4,Cdel!$B$10:$KC$10,IF(ROUNDUP(BE266,0)=3,Cdel!$B$11:$KC$11,IF(ROUNDUP(BE266,0)=2,Cdel!$B$12:$KC$12,IF(ROUNDUP(BE266,0)=1,Cdel!$B$13:$KC$13)))))))</f>
        <v>0.25294816422071092</v>
      </c>
      <c r="BG266" s="8" cm="1">
        <f t="array" aca="1" ref="BG266" ca="1">BF266-_xlfn.XLOOKUP(BG$1,Cdel!$B$1:$KC$1,IF(ROUNDUP(BF266,0)=6,Cdel!$B$8:$KC$8,IF(ROUNDUP(BF266,0)=5,Cdel!$B$9:$KC$9,IF(ROUNDUP(BF266,0)=4,Cdel!$B$10:$KC$10,IF(ROUNDUP(BF266,0)=3,Cdel!$B$11:$KC$11,IF(ROUNDUP(BF266,0)=2,Cdel!$B$12:$KC$12,IF(ROUNDUP(BF266,0)=1,Cdel!$B$13:$KC$13)))))))</f>
        <v>0.24595094858493632</v>
      </c>
      <c r="BH266" s="8" cm="1">
        <f t="array" aca="1" ref="BH266" ca="1">BG266-_xlfn.XLOOKUP(BH$1,Cdel!$B$1:$KC$1,IF(ROUNDUP(BG266,0)=6,Cdel!$B$8:$KC$8,IF(ROUNDUP(BG266,0)=5,Cdel!$B$9:$KC$9,IF(ROUNDUP(BG266,0)=4,Cdel!$B$10:$KC$10,IF(ROUNDUP(BG266,0)=3,Cdel!$B$11:$KC$11,IF(ROUNDUP(BG266,0)=2,Cdel!$B$12:$KC$12,IF(ROUNDUP(BG266,0)=1,Cdel!$B$13:$KC$13)))))))</f>
        <v>0.23914729445139427</v>
      </c>
      <c r="BI266" s="8" cm="1">
        <f t="array" aca="1" ref="BI266" ca="1">BH266-_xlfn.XLOOKUP(BI$1,Cdel!$B$1:$KC$1,IF(ROUNDUP(BH266,0)=6,Cdel!$B$8:$KC$8,IF(ROUNDUP(BH266,0)=5,Cdel!$B$9:$KC$9,IF(ROUNDUP(BH266,0)=4,Cdel!$B$10:$KC$10,IF(ROUNDUP(BH266,0)=3,Cdel!$B$11:$KC$11,IF(ROUNDUP(BH266,0)=2,Cdel!$B$12:$KC$12,IF(ROUNDUP(BH266,0)=1,Cdel!$B$13:$KC$13)))))))</f>
        <v>0.23253184739668317</v>
      </c>
      <c r="BJ266" s="8" cm="1">
        <f t="array" aca="1" ref="BJ266" ca="1">BI266-_xlfn.XLOOKUP(BJ$1,Cdel!$B$1:$KC$1,IF(ROUNDUP(BI266,0)=6,Cdel!$B$8:$KC$8,IF(ROUNDUP(BI266,0)=5,Cdel!$B$9:$KC$9,IF(ROUNDUP(BI266,0)=4,Cdel!$B$10:$KC$10,IF(ROUNDUP(BI266,0)=3,Cdel!$B$11:$KC$11,IF(ROUNDUP(BI266,0)=2,Cdel!$B$12:$KC$12,IF(ROUNDUP(BI266,0)=1,Cdel!$B$13:$KC$13)))))))</f>
        <v>0.2260994011149228</v>
      </c>
      <c r="BK266" s="8" cm="1">
        <f t="array" aca="1" ref="BK266" ca="1">BJ266-_xlfn.XLOOKUP(BK$1,Cdel!$B$1:$KC$1,IF(ROUNDUP(BJ266,0)=6,Cdel!$B$8:$KC$8,IF(ROUNDUP(BJ266,0)=5,Cdel!$B$9:$KC$9,IF(ROUNDUP(BJ266,0)=4,Cdel!$B$10:$KC$10,IF(ROUNDUP(BJ266,0)=3,Cdel!$B$11:$KC$11,IF(ROUNDUP(BJ266,0)=2,Cdel!$B$12:$KC$12,IF(ROUNDUP(BJ266,0)=1,Cdel!$B$13:$KC$13)))))))</f>
        <v>0.21984489332043183</v>
      </c>
      <c r="BL266" s="8" cm="1">
        <f t="array" aca="1" ref="BL266" ca="1">BK266-_xlfn.XLOOKUP(BL$1,Cdel!$B$1:$KC$1,IF(ROUNDUP(BK266,0)=6,Cdel!$B$8:$KC$8,IF(ROUNDUP(BK266,0)=5,Cdel!$B$9:$KC$9,IF(ROUNDUP(BK266,0)=4,Cdel!$B$10:$KC$10,IF(ROUNDUP(BK266,0)=3,Cdel!$B$11:$KC$11,IF(ROUNDUP(BK266,0)=2,Cdel!$B$12:$KC$12,IF(ROUNDUP(BK266,0)=1,Cdel!$B$13:$KC$13)))))))</f>
        <v>0.21376340176374803</v>
      </c>
      <c r="BM266" s="8" cm="1">
        <f t="array" aca="1" ref="BM266" ca="1">BL266-_xlfn.XLOOKUP(BM$1,Cdel!$B$1:$KC$1,IF(ROUNDUP(BL266,0)=6,Cdel!$B$8:$KC$8,IF(ROUNDUP(BL266,0)=5,Cdel!$B$9:$KC$9,IF(ROUNDUP(BL266,0)=4,Cdel!$B$10:$KC$10,IF(ROUNDUP(BL266,0)=3,Cdel!$B$11:$KC$11,IF(ROUNDUP(BL266,0)=2,Cdel!$B$12:$KC$12,IF(ROUNDUP(BL266,0)=1,Cdel!$B$13:$KC$13)))))))</f>
        <v>0.20785014035785565</v>
      </c>
      <c r="BN266" s="8" cm="1">
        <f t="array" aca="1" ref="BN266" ca="1">BM266-_xlfn.XLOOKUP(BN$1,Cdel!$B$1:$KC$1,IF(ROUNDUP(BM266,0)=6,Cdel!$B$8:$KC$8,IF(ROUNDUP(BM266,0)=5,Cdel!$B$9:$KC$9,IF(ROUNDUP(BM266,0)=4,Cdel!$B$10:$KC$10,IF(ROUNDUP(BM266,0)=3,Cdel!$B$11:$KC$11,IF(ROUNDUP(BM266,0)=2,Cdel!$B$12:$KC$12,IF(ROUNDUP(BM266,0)=1,Cdel!$B$13:$KC$13)))))))</f>
        <v>0.20210045541157187</v>
      </c>
      <c r="BO266" s="8" cm="1">
        <f t="array" aca="1" ref="BO266" ca="1">BN266-_xlfn.XLOOKUP(BO$1,Cdel!$B$1:$KC$1,IF(ROUNDUP(BN266,0)=6,Cdel!$B$8:$KC$8,IF(ROUNDUP(BN266,0)=5,Cdel!$B$9:$KC$9,IF(ROUNDUP(BN266,0)=4,Cdel!$B$10:$KC$10,IF(ROUNDUP(BN266,0)=3,Cdel!$B$11:$KC$11,IF(ROUNDUP(BN266,0)=2,Cdel!$B$12:$KC$12,IF(ROUNDUP(BN266,0)=1,Cdel!$B$13:$KC$13)))))))</f>
        <v>0.19650982196712788</v>
      </c>
      <c r="BP266" s="8" cm="1">
        <f t="array" aca="1" ref="BP266" ca="1">BO266-_xlfn.XLOOKUP(BP$1,Cdel!$B$1:$KC$1,IF(ROUNDUP(BO266,0)=6,Cdel!$B$8:$KC$8,IF(ROUNDUP(BO266,0)=5,Cdel!$B$9:$KC$9,IF(ROUNDUP(BO266,0)=4,Cdel!$B$10:$KC$10,IF(ROUNDUP(BO266,0)=3,Cdel!$B$11:$KC$11,IF(ROUNDUP(BO266,0)=2,Cdel!$B$12:$KC$12,IF(ROUNDUP(BO266,0)=1,Cdel!$B$13:$KC$13)))))))</f>
        <v>0.19107384023906174</v>
      </c>
      <c r="BQ266" s="8" cm="1">
        <f t="array" aca="1" ref="BQ266" ca="1">BP266-_xlfn.XLOOKUP(BQ$1,Cdel!$B$1:$KC$1,IF(ROUNDUP(BP266,0)=6,Cdel!$B$8:$KC$8,IF(ROUNDUP(BP266,0)=5,Cdel!$B$9:$KC$9,IF(ROUNDUP(BP266,0)=4,Cdel!$B$10:$KC$10,IF(ROUNDUP(BP266,0)=3,Cdel!$B$11:$KC$11,IF(ROUNDUP(BP266,0)=2,Cdel!$B$12:$KC$12,IF(ROUNDUP(BP266,0)=1,Cdel!$B$13:$KC$13)))))))</f>
        <v>0.18578823215162105</v>
      </c>
      <c r="BR266" s="8" cm="1">
        <f t="array" aca="1" ref="BR266" ca="1">BQ266-_xlfn.XLOOKUP(BR$1,Cdel!$B$1:$KC$1,IF(ROUNDUP(BQ266,0)=6,Cdel!$B$8:$KC$8,IF(ROUNDUP(BQ266,0)=5,Cdel!$B$9:$KC$9,IF(ROUNDUP(BQ266,0)=4,Cdel!$B$10:$KC$10,IF(ROUNDUP(BQ266,0)=3,Cdel!$B$11:$KC$11,IF(ROUNDUP(BQ266,0)=2,Cdel!$B$12:$KC$12,IF(ROUNDUP(BQ266,0)=1,Cdel!$B$13:$KC$13)))))))</f>
        <v>0.18064883797195061</v>
      </c>
      <c r="BS266" s="8" cm="1">
        <f t="array" aca="1" ref="BS266" ca="1">BR266-_xlfn.XLOOKUP(BS$1,Cdel!$B$1:$KC$1,IF(ROUNDUP(BR266,0)=6,Cdel!$B$8:$KC$8,IF(ROUNDUP(BR266,0)=5,Cdel!$B$9:$KC$9,IF(ROUNDUP(BR266,0)=4,Cdel!$B$10:$KC$10,IF(ROUNDUP(BR266,0)=3,Cdel!$B$11:$KC$11,IF(ROUNDUP(BR266,0)=2,Cdel!$B$12:$KC$12,IF(ROUNDUP(BR266,0)=1,Cdel!$B$13:$KC$13)))))))</f>
        <v>0.17565161303641438</v>
      </c>
      <c r="BT266" s="8" cm="1">
        <f t="array" aca="1" ref="BT266" ca="1">BS266-_xlfn.XLOOKUP(BT$1,Cdel!$B$1:$KC$1,IF(ROUNDUP(BS266,0)=6,Cdel!$B$8:$KC$8,IF(ROUNDUP(BS266,0)=5,Cdel!$B$9:$KC$9,IF(ROUNDUP(BS266,0)=4,Cdel!$B$10:$KC$10,IF(ROUNDUP(BS266,0)=3,Cdel!$B$11:$KC$11,IF(ROUNDUP(BS266,0)=2,Cdel!$B$12:$KC$12,IF(ROUNDUP(BS266,0)=1,Cdel!$B$13:$KC$13)))))))</f>
        <v>0.17079262456747657</v>
      </c>
      <c r="BU266" s="8" cm="1">
        <f t="array" aca="1" ref="BU266" ca="1">BT266-_xlfn.XLOOKUP(BU$1,Cdel!$B$1:$KC$1,IF(ROUNDUP(BT266,0)=6,Cdel!$B$8:$KC$8,IF(ROUNDUP(BT266,0)=5,Cdel!$B$9:$KC$9,IF(ROUNDUP(BT266,0)=4,Cdel!$B$10:$KC$10,IF(ROUNDUP(BT266,0)=3,Cdel!$B$11:$KC$11,IF(ROUNDUP(BT266,0)=2,Cdel!$B$12:$KC$12,IF(ROUNDUP(BT266,0)=1,Cdel!$B$13:$KC$13)))))))</f>
        <v>0.16606804857863577</v>
      </c>
      <c r="BV266" s="8" cm="1">
        <f t="array" aca="1" ref="BV266" ca="1">BU266-_xlfn.XLOOKUP(BV$1,Cdel!$B$1:$KC$1,IF(ROUNDUP(BU266,0)=6,Cdel!$B$8:$KC$8,IF(ROUNDUP(BU266,0)=5,Cdel!$B$9:$KC$9,IF(ROUNDUP(BU266,0)=4,Cdel!$B$10:$KC$10,IF(ROUNDUP(BU266,0)=3,Cdel!$B$11:$KC$11,IF(ROUNDUP(BU266,0)=2,Cdel!$B$12:$KC$12,IF(ROUNDUP(BU266,0)=1,Cdel!$B$13:$KC$13)))))))</f>
        <v>0.16147416686497729</v>
      </c>
      <c r="BW266" s="8" cm="1">
        <f t="array" aca="1" ref="BW266" ca="1">BV266-_xlfn.XLOOKUP(BW$1,Cdel!$B$1:$KC$1,IF(ROUNDUP(BV266,0)=6,Cdel!$B$8:$KC$8,IF(ROUNDUP(BV266,0)=5,Cdel!$B$9:$KC$9,IF(ROUNDUP(BV266,0)=4,Cdel!$B$10:$KC$10,IF(ROUNDUP(BV266,0)=3,Cdel!$B$11:$KC$11,IF(ROUNDUP(BV266,0)=2,Cdel!$B$12:$KC$12,IF(ROUNDUP(BV266,0)=1,Cdel!$B$13:$KC$13)))))))</f>
        <v>0.15700736407697438</v>
      </c>
      <c r="BX266" s="8" cm="1">
        <f t="array" aca="1" ref="BX266" ca="1">BW266-_xlfn.XLOOKUP(BX$1,Cdel!$B$1:$KC$1,IF(ROUNDUP(BW266,0)=6,Cdel!$B$8:$KC$8,IF(ROUNDUP(BW266,0)=5,Cdel!$B$9:$KC$9,IF(ROUNDUP(BW266,0)=4,Cdel!$B$10:$KC$10,IF(ROUNDUP(BW266,0)=3,Cdel!$B$11:$KC$11,IF(ROUNDUP(BW266,0)=2,Cdel!$B$12:$KC$12,IF(ROUNDUP(BW266,0)=1,Cdel!$B$13:$KC$13)))))))</f>
        <v>0.15266412487523595</v>
      </c>
      <c r="BY266" s="8" cm="1">
        <f t="array" aca="1" ref="BY266" ca="1">BX266-_xlfn.XLOOKUP(BY$1,Cdel!$B$1:$KC$1,IF(ROUNDUP(BX266,0)=6,Cdel!$B$8:$KC$8,IF(ROUNDUP(BX266,0)=5,Cdel!$B$9:$KC$9,IF(ROUNDUP(BX266,0)=4,Cdel!$B$10:$KC$10,IF(ROUNDUP(BX266,0)=3,Cdel!$B$11:$KC$11,IF(ROUNDUP(BX266,0)=2,Cdel!$B$12:$KC$12,IF(ROUNDUP(BX266,0)=1,Cdel!$B$13:$KC$13)))))))</f>
        <v>0.14844103116396171</v>
      </c>
      <c r="BZ266" s="8" cm="1">
        <f t="array" aca="1" ref="BZ266" ca="1">BY266-_xlfn.XLOOKUP(BZ$1,Cdel!$B$1:$KC$1,IF(ROUNDUP(BY266,0)=6,Cdel!$B$8:$KC$8,IF(ROUNDUP(BY266,0)=5,Cdel!$B$9:$KC$9,IF(ROUNDUP(BY266,0)=4,Cdel!$B$10:$KC$10,IF(ROUNDUP(BY266,0)=3,Cdel!$B$11:$KC$11,IF(ROUNDUP(BY266,0)=2,Cdel!$B$12:$KC$12,IF(ROUNDUP(BY266,0)=1,Cdel!$B$13:$KC$13)))))))</f>
        <v>0.14433475940092697</v>
      </c>
      <c r="CA266" s="8" cm="1">
        <f t="array" aca="1" ref="CA266" ca="1">BZ266-_xlfn.XLOOKUP(CA$1,Cdel!$B$1:$KC$1,IF(ROUNDUP(BZ266,0)=6,Cdel!$B$8:$KC$8,IF(ROUNDUP(BZ266,0)=5,Cdel!$B$9:$KC$9,IF(ROUNDUP(BZ266,0)=4,Cdel!$B$10:$KC$10,IF(ROUNDUP(BZ266,0)=3,Cdel!$B$11:$KC$11,IF(ROUNDUP(BZ266,0)=2,Cdel!$B$12:$KC$12,IF(ROUNDUP(BZ266,0)=1,Cdel!$B$13:$KC$13)))))))</f>
        <v>0.14034207798188059</v>
      </c>
      <c r="CB266" s="8" cm="1">
        <f t="array" aca="1" ref="CB266" ca="1">CA266-_xlfn.XLOOKUP(CB$1,Cdel!$B$1:$KC$1,IF(ROUNDUP(CA266,0)=6,Cdel!$B$8:$KC$8,IF(ROUNDUP(CA266,0)=5,Cdel!$B$9:$KC$9,IF(ROUNDUP(CA266,0)=4,Cdel!$B$10:$KC$10,IF(ROUNDUP(CA266,0)=3,Cdel!$B$11:$KC$11,IF(ROUNDUP(CA266,0)=2,Cdel!$B$12:$KC$12,IF(ROUNDUP(CA266,0)=1,Cdel!$B$13:$KC$13)))))))</f>
        <v>0.13645984469729719</v>
      </c>
      <c r="CC266" s="8" cm="1">
        <f t="array" aca="1" ref="CC266" ca="1">CB266-_xlfn.XLOOKUP(CC$1,Cdel!$B$1:$KC$1,IF(ROUNDUP(CB266,0)=6,Cdel!$B$8:$KC$8,IF(ROUNDUP(CB266,0)=5,Cdel!$B$9:$KC$9,IF(ROUNDUP(CB266,0)=4,Cdel!$B$10:$KC$10,IF(ROUNDUP(CB266,0)=3,Cdel!$B$11:$KC$11,IF(ROUNDUP(CB266,0)=2,Cdel!$B$12:$KC$12,IF(ROUNDUP(CB266,0)=1,Cdel!$B$13:$KC$13)))))))</f>
        <v>0.1326850042594826</v>
      </c>
      <c r="CD266" s="8" cm="1">
        <f t="array" aca="1" ref="CD266" ca="1">CC266-_xlfn.XLOOKUP(CD$1,Cdel!$B$1:$KC$1,IF(ROUNDUP(CC266,0)=6,Cdel!$B$8:$KC$8,IF(ROUNDUP(CC266,0)=5,Cdel!$B$9:$KC$9,IF(ROUNDUP(CC266,0)=4,Cdel!$B$10:$KC$10,IF(ROUNDUP(CC266,0)=3,Cdel!$B$11:$KC$11,IF(ROUNDUP(CC266,0)=2,Cdel!$B$12:$KC$12,IF(ROUNDUP(CC266,0)=1,Cdel!$B$13:$KC$13)))))))</f>
        <v>0.12901458589808598</v>
      </c>
      <c r="CE266" s="8" cm="1">
        <f t="array" aca="1" ref="CE266" ca="1">CD266-_xlfn.XLOOKUP(CE$1,Cdel!$B$1:$KC$1,IF(ROUNDUP(CD266,0)=6,Cdel!$B$8:$KC$8,IF(ROUNDUP(CD266,0)=5,Cdel!$B$9:$KC$9,IF(ROUNDUP(CD266,0)=4,Cdel!$B$10:$KC$10,IF(ROUNDUP(CD266,0)=3,Cdel!$B$11:$KC$11,IF(ROUNDUP(CD266,0)=2,Cdel!$B$12:$KC$12,IF(ROUNDUP(CD266,0)=1,Cdel!$B$13:$KC$13)))))))</f>
        <v>0.12544570102212621</v>
      </c>
      <c r="CF266" s="8" cm="1">
        <f t="array" aca="1" ref="CF266" ca="1">CE266-_xlfn.XLOOKUP(CF$1,Cdel!$B$1:$KC$1,IF(ROUNDUP(CE266,0)=6,Cdel!$B$8:$KC$8,IF(ROUNDUP(CE266,0)=5,Cdel!$B$9:$KC$9,IF(ROUNDUP(CE266,0)=4,Cdel!$B$10:$KC$10,IF(ROUNDUP(CE266,0)=3,Cdel!$B$11:$KC$11,IF(ROUNDUP(CE266,0)=2,Cdel!$B$12:$KC$12,IF(ROUNDUP(CE266,0)=1,Cdel!$B$13:$KC$13)))))))</f>
        <v>0.12197554094669345</v>
      </c>
      <c r="CG266" s="8" cm="1">
        <f t="array" aca="1" ref="CG266" ca="1">CF266-_xlfn.XLOOKUP(CG$1,Cdel!$B$1:$KC$1,IF(ROUNDUP(CF266,0)=6,Cdel!$B$8:$KC$8,IF(ROUNDUP(CF266,0)=5,Cdel!$B$9:$KC$9,IF(ROUNDUP(CF266,0)=4,Cdel!$B$10:$KC$10,IF(ROUNDUP(CF266,0)=3,Cdel!$B$11:$KC$11,IF(ROUNDUP(CF266,0)=2,Cdel!$B$12:$KC$12,IF(ROUNDUP(CF266,0)=1,Cdel!$B$13:$KC$13)))))))</f>
        <v>0.11860137468253529</v>
      </c>
      <c r="CH266" s="8" cm="1">
        <f t="array" aca="1" ref="CH266" ca="1">CG266-_xlfn.XLOOKUP(CH$1,Cdel!$B$1:$KC$1,IF(ROUNDUP(CG266,0)=6,Cdel!$B$8:$KC$8,IF(ROUNDUP(CG266,0)=5,Cdel!$B$9:$KC$9,IF(ROUNDUP(CG266,0)=4,Cdel!$B$10:$KC$10,IF(ROUNDUP(CG266,0)=3,Cdel!$B$11:$KC$11,IF(ROUNDUP(CG266,0)=2,Cdel!$B$12:$KC$12,IF(ROUNDUP(CG266,0)=1,Cdel!$B$13:$KC$13)))))))</f>
        <v>0.11532054678678946</v>
      </c>
      <c r="CI266" s="8" cm="1">
        <f t="array" aca="1" ref="CI266" ca="1">CH266-_xlfn.XLOOKUP(CI$1,Cdel!$B$1:$KC$1,IF(ROUNDUP(CH266,0)=6,Cdel!$B$8:$KC$8,IF(ROUNDUP(CH266,0)=5,Cdel!$B$9:$KC$9,IF(ROUNDUP(CH266,0)=4,Cdel!$B$10:$KC$10,IF(ROUNDUP(CH266,0)=3,Cdel!$B$11:$KC$11,IF(ROUNDUP(CH266,0)=2,Cdel!$B$12:$KC$12,IF(ROUNDUP(CH266,0)=1,Cdel!$B$13:$KC$13)))))))</f>
        <v>0.11213047527317092</v>
      </c>
      <c r="CJ266" s="8" cm="1">
        <f t="array" aca="1" ref="CJ266" ca="1">CI266-_xlfn.XLOOKUP(CJ$1,Cdel!$B$1:$KC$1,IF(ROUNDUP(CI266,0)=6,Cdel!$B$8:$KC$8,IF(ROUNDUP(CI266,0)=5,Cdel!$B$9:$KC$9,IF(ROUNDUP(CI266,0)=4,Cdel!$B$10:$KC$10,IF(ROUNDUP(CI266,0)=3,Cdel!$B$11:$KC$11,IF(ROUNDUP(CI266,0)=2,Cdel!$B$12:$KC$12,IF(ROUNDUP(CI266,0)=1,Cdel!$B$13:$KC$13)))))))</f>
        <v>0.10902864957996819</v>
      </c>
      <c r="CK266" s="8" cm="1">
        <f t="array" aca="1" ref="CK266" ca="1">CJ266-_xlfn.XLOOKUP(CK$1,Cdel!$B$1:$KC$1,IF(ROUNDUP(CJ266,0)=6,Cdel!$B$8:$KC$8,IF(ROUNDUP(CJ266,0)=5,Cdel!$B$9:$KC$9,IF(ROUNDUP(CJ266,0)=4,Cdel!$B$10:$KC$10,IF(ROUNDUP(CJ266,0)=3,Cdel!$B$11:$KC$11,IF(ROUNDUP(CJ266,0)=2,Cdel!$B$12:$KC$12,IF(ROUNDUP(CJ266,0)=1,Cdel!$B$13:$KC$13)))))))</f>
        <v>0.10601262859425081</v>
      </c>
      <c r="CL266" s="8" cm="1">
        <f t="array" aca="1" ref="CL266" ca="1">CK266-_xlfn.XLOOKUP(CL$1,Cdel!$B$1:$KC$1,IF(ROUNDUP(CK266,0)=6,Cdel!$B$8:$KC$8,IF(ROUNDUP(CK266,0)=5,Cdel!$B$9:$KC$9,IF(ROUNDUP(CK266,0)=4,Cdel!$B$10:$KC$10,IF(ROUNDUP(CK266,0)=3,Cdel!$B$11:$KC$11,IF(ROUNDUP(CK266,0)=2,Cdel!$B$12:$KC$12,IF(ROUNDUP(CK266,0)=1,Cdel!$B$13:$KC$13)))))))</f>
        <v>0.10308003873073238</v>
      </c>
      <c r="CM266" s="8" cm="1">
        <f t="array" aca="1" ref="CM266" ca="1">CL266-_xlfn.XLOOKUP(CM$1,Cdel!$B$1:$KC$1,IF(ROUNDUP(CL266,0)=6,Cdel!$B$8:$KC$8,IF(ROUNDUP(CL266,0)=5,Cdel!$B$9:$KC$9,IF(ROUNDUP(CL266,0)=4,Cdel!$B$10:$KC$10,IF(ROUNDUP(CL266,0)=3,Cdel!$B$11:$KC$11,IF(ROUNDUP(CL266,0)=2,Cdel!$B$12:$KC$12,IF(ROUNDUP(CL266,0)=1,Cdel!$B$13:$KC$13)))))))</f>
        <v>0.10022857206377694</v>
      </c>
      <c r="CN266" s="8" cm="1">
        <f t="array" aca="1" ref="CN266" ca="1">CM266-_xlfn.XLOOKUP(CN$1,Cdel!$B$1:$KC$1,IF(ROUNDUP(CM266,0)=6,Cdel!$B$8:$KC$8,IF(ROUNDUP(CM266,0)=5,Cdel!$B$9:$KC$9,IF(ROUNDUP(CM266,0)=4,Cdel!$B$10:$KC$10,IF(ROUNDUP(CM266,0)=3,Cdel!$B$11:$KC$11,IF(ROUNDUP(CM266,0)=2,Cdel!$B$12:$KC$12,IF(ROUNDUP(CM266,0)=1,Cdel!$B$13:$KC$13)))))))</f>
        <v>9.7455984511079438E-2</v>
      </c>
      <c r="CO266" s="8" cm="1">
        <f t="array" aca="1" ref="CO266" ca="1">CN266-_xlfn.XLOOKUP(CO$1,Cdel!$B$1:$KC$1,IF(ROUNDUP(CN266,0)=6,Cdel!$B$8:$KC$8,IF(ROUNDUP(CN266,0)=5,Cdel!$B$9:$KC$9,IF(ROUNDUP(CN266,0)=4,Cdel!$B$10:$KC$10,IF(ROUNDUP(CN266,0)=3,Cdel!$B$11:$KC$11,IF(ROUNDUP(CN266,0)=2,Cdel!$B$12:$KC$12,IF(ROUNDUP(CN266,0)=1,Cdel!$B$13:$KC$13)))))))</f>
        <v>9.4760094067590325E-2</v>
      </c>
      <c r="CP266" s="8" cm="1">
        <f t="array" aca="1" ref="CP266" ca="1">CO266-_xlfn.XLOOKUP(CP$1,Cdel!$B$1:$KC$1,IF(ROUNDUP(CO266,0)=6,Cdel!$B$8:$KC$8,IF(ROUNDUP(CO266,0)=5,Cdel!$B$9:$KC$9,IF(ROUNDUP(CO266,0)=4,Cdel!$B$10:$KC$10,IF(ROUNDUP(CO266,0)=3,Cdel!$B$11:$KC$11,IF(ROUNDUP(CO266,0)=2,Cdel!$B$12:$KC$12,IF(ROUNDUP(CO266,0)=1,Cdel!$B$13:$KC$13)))))))</f>
        <v>9.213877908829414E-2</v>
      </c>
      <c r="CQ266" s="8" cm="1">
        <f t="array" aca="1" ref="CQ266" ca="1">CP266-_xlfn.XLOOKUP(CQ$1,Cdel!$B$1:$KC$1,IF(ROUNDUP(CP266,0)=6,Cdel!$B$8:$KC$8,IF(ROUNDUP(CP266,0)=5,Cdel!$B$9:$KC$9,IF(ROUNDUP(CP266,0)=4,Cdel!$B$10:$KC$10,IF(ROUNDUP(CP266,0)=3,Cdel!$B$11:$KC$11,IF(ROUNDUP(CP266,0)=2,Cdel!$B$12:$KC$12,IF(ROUNDUP(CP266,0)=1,Cdel!$B$13:$KC$13)))))))</f>
        <v>8.958997661849151E-2</v>
      </c>
      <c r="CR266" s="8" cm="1">
        <f t="array" aca="1" ref="CR266" ca="1">CQ266-_xlfn.XLOOKUP(CR$1,Cdel!$B$1:$KC$1,IF(ROUNDUP(CQ266,0)=6,Cdel!$B$8:$KC$8,IF(ROUNDUP(CQ266,0)=5,Cdel!$B$9:$KC$9,IF(ROUNDUP(CQ266,0)=4,Cdel!$B$10:$KC$10,IF(ROUNDUP(CQ266,0)=3,Cdel!$B$11:$KC$11,IF(ROUNDUP(CQ266,0)=2,Cdel!$B$12:$KC$12,IF(ROUNDUP(CQ266,0)=1,Cdel!$B$13:$KC$13)))))))</f>
        <v>8.7111680770269428E-2</v>
      </c>
      <c r="CS266" s="8" cm="1">
        <f t="array" aca="1" ref="CS266" ca="1">CR266-_xlfn.XLOOKUP(CS$1,Cdel!$B$1:$KC$1,IF(ROUNDUP(CR266,0)=6,Cdel!$B$8:$KC$8,IF(ROUNDUP(CR266,0)=5,Cdel!$B$9:$KC$9,IF(ROUNDUP(CR266,0)=4,Cdel!$B$10:$KC$10,IF(ROUNDUP(CR266,0)=3,Cdel!$B$11:$KC$11,IF(ROUNDUP(CR266,0)=2,Cdel!$B$12:$KC$12,IF(ROUNDUP(CR266,0)=1,Cdel!$B$13:$KC$13)))))))</f>
        <v>8.4701941143883033E-2</v>
      </c>
      <c r="CT266" s="8" cm="1">
        <f t="array" aca="1" ref="CT266" ca="1">CS266-_xlfn.XLOOKUP(CT$1,Cdel!$B$1:$KC$1,IF(ROUNDUP(CS266,0)=6,Cdel!$B$8:$KC$8,IF(ROUNDUP(CS266,0)=5,Cdel!$B$9:$KC$9,IF(ROUNDUP(CS266,0)=4,Cdel!$B$10:$KC$10,IF(ROUNDUP(CS266,0)=3,Cdel!$B$11:$KC$11,IF(ROUNDUP(CS266,0)=2,Cdel!$B$12:$KC$12,IF(ROUNDUP(CS266,0)=1,Cdel!$B$13:$KC$13)))))))</f>
        <v>8.2358861292806146E-2</v>
      </c>
      <c r="CU266" s="8" cm="1">
        <f t="array" aca="1" ref="CU266" ca="1">CT266-_xlfn.XLOOKUP(CU$1,Cdel!$B$1:$KC$1,IF(ROUNDUP(CT266,0)=6,Cdel!$B$8:$KC$8,IF(ROUNDUP(CT266,0)=5,Cdel!$B$9:$KC$9,IF(ROUNDUP(CT266,0)=4,Cdel!$B$10:$KC$10,IF(ROUNDUP(CT266,0)=3,Cdel!$B$11:$KC$11,IF(ROUNDUP(CT266,0)=2,Cdel!$B$12:$KC$12,IF(ROUNDUP(CT266,0)=1,Cdel!$B$13:$KC$13)))))))</f>
        <v>8.0080597231242237E-2</v>
      </c>
      <c r="CV266" s="8" cm="1">
        <f t="array" aca="1" ref="CV266" ca="1">CU266-_xlfn.XLOOKUP(CV$1,Cdel!$B$1:$KC$1,IF(ROUNDUP(CU266,0)=6,Cdel!$B$8:$KC$8,IF(ROUNDUP(CU266,0)=5,Cdel!$B$9:$KC$9,IF(ROUNDUP(CU266,0)=4,Cdel!$B$10:$KC$10,IF(ROUNDUP(CU266,0)=3,Cdel!$B$11:$KC$11,IF(ROUNDUP(CU266,0)=2,Cdel!$B$12:$KC$12,IF(ROUNDUP(CU266,0)=1,Cdel!$B$13:$KC$13)))))))</f>
        <v>7.7865355982921922E-2</v>
      </c>
      <c r="CW266" s="8" cm="1">
        <f t="array" aca="1" ref="CW266" ca="1">CV266-_xlfn.XLOOKUP(CW$1,Cdel!$B$1:$KC$1,IF(ROUNDUP(CV266,0)=6,Cdel!$B$8:$KC$8,IF(ROUNDUP(CV266,0)=5,Cdel!$B$9:$KC$9,IF(ROUNDUP(CV266,0)=4,Cdel!$B$10:$KC$10,IF(ROUNDUP(CV266,0)=3,Cdel!$B$11:$KC$11,IF(ROUNDUP(CV266,0)=2,Cdel!$B$12:$KC$12,IF(ROUNDUP(CV266,0)=1,Cdel!$B$13:$KC$13)))))))</f>
        <v>7.5711394170044521E-2</v>
      </c>
      <c r="CX266" s="8" cm="1">
        <f t="array" aca="1" ref="CX266" ca="1">CW266-_xlfn.XLOOKUP(CX$1,Cdel!$B$1:$KC$1,IF(ROUNDUP(CW266,0)=6,Cdel!$B$8:$KC$8,IF(ROUNDUP(CW266,0)=5,Cdel!$B$9:$KC$9,IF(ROUNDUP(CW266,0)=4,Cdel!$B$10:$KC$10,IF(ROUNDUP(CW266,0)=3,Cdel!$B$11:$KC$11,IF(ROUNDUP(CW266,0)=2,Cdel!$B$12:$KC$12,IF(ROUNDUP(CW266,0)=1,Cdel!$B$13:$KC$13)))))))</f>
        <v>7.3617016641252989E-2</v>
      </c>
      <c r="CY266" s="8" cm="1">
        <f t="array" aca="1" ref="CY266" ca="1">CX266-_xlfn.XLOOKUP(CY$1,Cdel!$B$1:$KC$1,IF(ROUNDUP(CX266,0)=6,Cdel!$B$8:$KC$8,IF(ROUNDUP(CX266,0)=5,Cdel!$B$9:$KC$9,IF(ROUNDUP(CX266,0)=4,Cdel!$B$10:$KC$10,IF(ROUNDUP(CX266,0)=3,Cdel!$B$11:$KC$11,IF(ROUNDUP(CX266,0)=2,Cdel!$B$12:$KC$12,IF(ROUNDUP(CX266,0)=1,Cdel!$B$13:$KC$13)))))))</f>
        <v>7.1580575137562955E-2</v>
      </c>
      <c r="CZ266" s="8" cm="1">
        <f t="array" aca="1" ref="CZ266" ca="1">CY266-_xlfn.XLOOKUP(CZ$1,Cdel!$B$1:$KC$1,IF(ROUNDUP(CY266,0)=6,Cdel!$B$8:$KC$8,IF(ROUNDUP(CY266,0)=5,Cdel!$B$9:$KC$9,IF(ROUNDUP(CY266,0)=4,Cdel!$B$10:$KC$10,IF(ROUNDUP(CY266,0)=3,Cdel!$B$11:$KC$11,IF(ROUNDUP(CY266,0)=2,Cdel!$B$12:$KC$12,IF(ROUNDUP(CY266,0)=1,Cdel!$B$13:$KC$13)))))))</f>
        <v>6.9600466995195648E-2</v>
      </c>
      <c r="DA266" s="8" cm="1">
        <f t="array" aca="1" ref="DA266" ca="1">CZ266-_xlfn.XLOOKUP(DA$1,Cdel!$B$1:$KC$1,IF(ROUNDUP(CZ266,0)=6,Cdel!$B$8:$KC$8,IF(ROUNDUP(CZ266,0)=5,Cdel!$B$9:$KC$9,IF(ROUNDUP(CZ266,0)=4,Cdel!$B$10:$KC$10,IF(ROUNDUP(CZ266,0)=3,Cdel!$B$11:$KC$11,IF(ROUNDUP(CZ266,0)=2,Cdel!$B$12:$KC$12,IF(ROUNDUP(CZ266,0)=1,Cdel!$B$13:$KC$13)))))))</f>
        <v>6.767513388429372E-2</v>
      </c>
      <c r="DB266" s="8" cm="1">
        <f t="array" aca="1" ref="DB266" ca="1">DA266-_xlfn.XLOOKUP(DB$1,Cdel!$B$1:$KC$1,IF(ROUNDUP(DA266,0)=6,Cdel!$B$8:$KC$8,IF(ROUNDUP(DA266,0)=5,Cdel!$B$9:$KC$9,IF(ROUNDUP(DA266,0)=4,Cdel!$B$10:$KC$10,IF(ROUNDUP(DA266,0)=3,Cdel!$B$11:$KC$11,IF(ROUNDUP(DA266,0)=2,Cdel!$B$12:$KC$12,IF(ROUNDUP(DA266,0)=1,Cdel!$B$13:$KC$13)))))))</f>
        <v>6.5803060582527689E-2</v>
      </c>
      <c r="DC266" s="8" cm="1">
        <f t="array" aca="1" ref="DC266" ca="1">DB266-_xlfn.XLOOKUP(DC$1,Cdel!$B$1:$KC$1,IF(ROUNDUP(DB266,0)=6,Cdel!$B$8:$KC$8,IF(ROUNDUP(DB266,0)=5,Cdel!$B$9:$KC$9,IF(ROUNDUP(DB266,0)=4,Cdel!$B$10:$KC$10,IF(ROUNDUP(DB266,0)=3,Cdel!$B$11:$KC$11,IF(ROUNDUP(DB266,0)=2,Cdel!$B$12:$KC$12,IF(ROUNDUP(DB266,0)=1,Cdel!$B$13:$KC$13)))))))</f>
        <v>6.3982773782627747E-2</v>
      </c>
      <c r="DD266" s="8" cm="1">
        <f t="array" aca="1" ref="DD266" ca="1">DC266-_xlfn.XLOOKUP(DD$1,Cdel!$B$1:$KC$1,IF(ROUNDUP(DC266,0)=6,Cdel!$B$8:$KC$8,IF(ROUNDUP(DC266,0)=5,Cdel!$B$9:$KC$9,IF(ROUNDUP(DC266,0)=4,Cdel!$B$10:$KC$10,IF(ROUNDUP(DC266,0)=3,Cdel!$B$11:$KC$11,IF(ROUNDUP(DC266,0)=2,Cdel!$B$12:$KC$12,IF(ROUNDUP(DC266,0)=1,Cdel!$B$13:$KC$13)))))))</f>
        <v>6.2212840932902087E-2</v>
      </c>
    </row>
    <row r="267" spans="1:108" x14ac:dyDescent="0.15">
      <c r="A267" s="3" t="s">
        <v>285</v>
      </c>
      <c r="B267" s="3" t="s">
        <v>412</v>
      </c>
      <c r="C267" s="3" t="s">
        <v>285</v>
      </c>
      <c r="D267" s="2">
        <v>0</v>
      </c>
      <c r="E267" s="2">
        <v>1980</v>
      </c>
      <c r="F267" s="3"/>
      <c r="G267" s="4">
        <f t="shared" ca="1" si="6"/>
        <v>46</v>
      </c>
      <c r="H267">
        <f ca="1">_xlfn.LET(
_xlpm.score,_xlfn.XLOOKUP(G267,DecayFns!$A$2:$A$289,DecayFns!$N$2:$N$289),
IF(D267=1,IF(_xlpm.score=6,_xlpm.score,_xlpm.score+1),IF(_xlpm.score=1,_xlpm.score,_xlpm.score-1)
))</f>
        <v>1</v>
      </c>
      <c r="I267" s="7" cm="1">
        <f t="array" aca="1" ref="I267" ca="1">H267-_xlfn.XLOOKUP(I$1,Cdel!$B$1:$KC$1,IF(ROUNDUP(H267,0)=6,Cdel!$B$8:$KC$8,IF(ROUNDUP(H267,0)=5,Cdel!$B$9:$KC$9,IF(ROUNDUP(H267,0)=4,Cdel!$B$10:$KC$10,IF(ROUNDUP(H267,0)=3,Cdel!$B$11:$KC$11,IF(ROUNDUP(H267,0)=2,Cdel!$B$12:$KC$12,IF(ROUNDUP(H267,0)=1,Cdel!$B$13:$KC$13)))))))</f>
        <v>1</v>
      </c>
      <c r="J267" s="8" cm="1">
        <f t="array" aca="1" ref="J267" ca="1">I267-_xlfn.XLOOKUP(J$1,Cdel!$B$1:$KC$1,IF(ROUNDUP(I267,0)=6,Cdel!$B$8:$KC$8,IF(ROUNDUP(I267,0)=5,Cdel!$B$9:$KC$9,IF(ROUNDUP(I267,0)=4,Cdel!$B$10:$KC$10,IF(ROUNDUP(I267,0)=3,Cdel!$B$11:$KC$11,IF(ROUNDUP(I267,0)=2,Cdel!$B$12:$KC$12,IF(ROUNDUP(I267,0)=1,Cdel!$B$13:$KC$13)))))))</f>
        <v>0.97233735355490014</v>
      </c>
      <c r="K267" s="8" cm="1">
        <f t="array" aca="1" ref="K267" ca="1">J267-_xlfn.XLOOKUP(K$1,Cdel!$B$1:$KC$1,IF(ROUNDUP(J267,0)=6,Cdel!$B$8:$KC$8,IF(ROUNDUP(J267,0)=5,Cdel!$B$9:$KC$9,IF(ROUNDUP(J267,0)=4,Cdel!$B$10:$KC$10,IF(ROUNDUP(J267,0)=3,Cdel!$B$11:$KC$11,IF(ROUNDUP(J267,0)=2,Cdel!$B$12:$KC$12,IF(ROUNDUP(J267,0)=1,Cdel!$B$13:$KC$13)))))))</f>
        <v>0.94543992911814678</v>
      </c>
      <c r="L267" s="8" cm="1">
        <f t="array" aca="1" ref="L267" ca="1">K267-_xlfn.XLOOKUP(L$1,Cdel!$B$1:$KC$1,IF(ROUNDUP(K267,0)=6,Cdel!$B$8:$KC$8,IF(ROUNDUP(K267,0)=5,Cdel!$B$9:$KC$9,IF(ROUNDUP(K267,0)=4,Cdel!$B$10:$KC$10,IF(ROUNDUP(K267,0)=3,Cdel!$B$11:$KC$11,IF(ROUNDUP(K267,0)=2,Cdel!$B$12:$KC$12,IF(ROUNDUP(K267,0)=1,Cdel!$B$13:$KC$13)))))))</f>
        <v>0.91928655862387121</v>
      </c>
      <c r="M267" s="8" cm="1">
        <f t="array" aca="1" ref="M267" ca="1">L267-_xlfn.XLOOKUP(M$1,Cdel!$B$1:$KC$1,IF(ROUNDUP(L267,0)=6,Cdel!$B$8:$KC$8,IF(ROUNDUP(L267,0)=5,Cdel!$B$9:$KC$9,IF(ROUNDUP(L267,0)=4,Cdel!$B$10:$KC$10,IF(ROUNDUP(L267,0)=3,Cdel!$B$11:$KC$11,IF(ROUNDUP(L267,0)=2,Cdel!$B$12:$KC$12,IF(ROUNDUP(L267,0)=1,Cdel!$B$13:$KC$13)))))))</f>
        <v>0.89385665957092642</v>
      </c>
      <c r="N267" s="8" cm="1">
        <f t="array" aca="1" ref="N267" ca="1">M267-_xlfn.XLOOKUP(N$1,Cdel!$B$1:$KC$1,IF(ROUNDUP(M267,0)=6,Cdel!$B$8:$KC$8,IF(ROUNDUP(M267,0)=5,Cdel!$B$9:$KC$9,IF(ROUNDUP(M267,0)=4,Cdel!$B$10:$KC$10,IF(ROUNDUP(M267,0)=3,Cdel!$B$11:$KC$11,IF(ROUNDUP(M267,0)=2,Cdel!$B$12:$KC$12,IF(ROUNDUP(M267,0)=1,Cdel!$B$13:$KC$13)))))))</f>
        <v>0.86913021882461783</v>
      </c>
      <c r="O267" s="8" cm="1">
        <f t="array" aca="1" ref="O267" ca="1">N267-_xlfn.XLOOKUP(O$1,Cdel!$B$1:$KC$1,IF(ROUNDUP(N267,0)=6,Cdel!$B$8:$KC$8,IF(ROUNDUP(N267,0)=5,Cdel!$B$9:$KC$9,IF(ROUNDUP(N267,0)=4,Cdel!$B$10:$KC$10,IF(ROUNDUP(N267,0)=3,Cdel!$B$11:$KC$11,IF(ROUNDUP(N267,0)=2,Cdel!$B$12:$KC$12,IF(ROUNDUP(N267,0)=1,Cdel!$B$13:$KC$13)))))))</f>
        <v>0.84508777686652015</v>
      </c>
      <c r="P267" s="8" cm="1">
        <f t="array" aca="1" ref="P267" ca="1">O267-_xlfn.XLOOKUP(P$1,Cdel!$B$1:$KC$1,IF(ROUNDUP(O267,0)=6,Cdel!$B$8:$KC$8,IF(ROUNDUP(O267,0)=5,Cdel!$B$9:$KC$9,IF(ROUNDUP(O267,0)=4,Cdel!$B$10:$KC$10,IF(ROUNDUP(O267,0)=3,Cdel!$B$11:$KC$11,IF(ROUNDUP(O267,0)=2,Cdel!$B$12:$KC$12,IF(ROUNDUP(O267,0)=1,Cdel!$B$13:$KC$13)))))))</f>
        <v>0.82171041247998611</v>
      </c>
      <c r="Q267" s="8" cm="1">
        <f t="array" aca="1" ref="Q267" ca="1">P267-_xlfn.XLOOKUP(Q$1,Cdel!$B$1:$KC$1,IF(ROUNDUP(P267,0)=6,Cdel!$B$8:$KC$8,IF(ROUNDUP(P267,0)=5,Cdel!$B$9:$KC$9,IF(ROUNDUP(P267,0)=4,Cdel!$B$10:$KC$10,IF(ROUNDUP(P267,0)=3,Cdel!$B$11:$KC$11,IF(ROUNDUP(P267,0)=2,Cdel!$B$12:$KC$12,IF(ROUNDUP(P267,0)=1,Cdel!$B$13:$KC$13)))))))</f>
        <v>0.79897972785929505</v>
      </c>
      <c r="R267" s="8" cm="1">
        <f t="array" aca="1" ref="R267" ca="1">Q267-_xlfn.XLOOKUP(R$1,Cdel!$B$1:$KC$1,IF(ROUNDUP(Q267,0)=6,Cdel!$B$8:$KC$8,IF(ROUNDUP(Q267,0)=5,Cdel!$B$9:$KC$9,IF(ROUNDUP(Q267,0)=4,Cdel!$B$10:$KC$10,IF(ROUNDUP(Q267,0)=3,Cdel!$B$11:$KC$11,IF(ROUNDUP(Q267,0)=2,Cdel!$B$12:$KC$12,IF(ROUNDUP(Q267,0)=1,Cdel!$B$13:$KC$13)))))))</f>
        <v>0.77687783413072131</v>
      </c>
      <c r="S267" s="8" cm="1">
        <f t="array" aca="1" ref="S267" ca="1">R267-_xlfn.XLOOKUP(S$1,Cdel!$B$1:$KC$1,IF(ROUNDUP(R267,0)=6,Cdel!$B$8:$KC$8,IF(ROUNDUP(R267,0)=5,Cdel!$B$9:$KC$9,IF(ROUNDUP(R267,0)=4,Cdel!$B$10:$KC$10,IF(ROUNDUP(R267,0)=3,Cdel!$B$11:$KC$11,IF(ROUNDUP(R267,0)=2,Cdel!$B$12:$KC$12,IF(ROUNDUP(R267,0)=1,Cdel!$B$13:$KC$13)))))))</f>
        <v>0.7553873372741281</v>
      </c>
      <c r="T267" s="8" cm="1">
        <f t="array" aca="1" ref="T267" ca="1">S267-_xlfn.XLOOKUP(T$1,Cdel!$B$1:$KC$1,IF(ROUNDUP(S267,0)=6,Cdel!$B$8:$KC$8,IF(ROUNDUP(S267,0)=5,Cdel!$B$9:$KC$9,IF(ROUNDUP(S267,0)=4,Cdel!$B$10:$KC$10,IF(ROUNDUP(S267,0)=3,Cdel!$B$11:$KC$11,IF(ROUNDUP(S267,0)=2,Cdel!$B$12:$KC$12,IF(ROUNDUP(S267,0)=1,Cdel!$B$13:$KC$13)))))))</f>
        <v>0.73449132443400855</v>
      </c>
      <c r="U267" s="8" cm="1">
        <f t="array" aca="1" ref="U267" ca="1">T267-_xlfn.XLOOKUP(U$1,Cdel!$B$1:$KC$1,IF(ROUNDUP(T267,0)=6,Cdel!$B$8:$KC$8,IF(ROUNDUP(T267,0)=5,Cdel!$B$9:$KC$9,IF(ROUNDUP(T267,0)=4,Cdel!$B$10:$KC$10,IF(ROUNDUP(T267,0)=3,Cdel!$B$11:$KC$11,IF(ROUNDUP(T267,0)=2,Cdel!$B$12:$KC$12,IF(ROUNDUP(T267,0)=1,Cdel!$B$13:$KC$13)))))))</f>
        <v>0.7141733506091974</v>
      </c>
      <c r="V267" s="8" cm="1">
        <f t="array" aca="1" ref="V267" ca="1">U267-_xlfn.XLOOKUP(V$1,Cdel!$B$1:$KC$1,IF(ROUNDUP(U267,0)=6,Cdel!$B$8:$KC$8,IF(ROUNDUP(U267,0)=5,Cdel!$B$9:$KC$9,IF(ROUNDUP(U267,0)=4,Cdel!$B$10:$KC$10,IF(ROUNDUP(U267,0)=3,Cdel!$B$11:$KC$11,IF(ROUNDUP(U267,0)=2,Cdel!$B$12:$KC$12,IF(ROUNDUP(U267,0)=1,Cdel!$B$13:$KC$13)))))))</f>
        <v>0.6944174257107828</v>
      </c>
      <c r="W267" s="8" cm="1">
        <f t="array" aca="1" ref="W267" ca="1">V267-_xlfn.XLOOKUP(W$1,Cdel!$B$1:$KC$1,IF(ROUNDUP(V267,0)=6,Cdel!$B$8:$KC$8,IF(ROUNDUP(V267,0)=5,Cdel!$B$9:$KC$9,IF(ROUNDUP(V267,0)=4,Cdel!$B$10:$KC$10,IF(ROUNDUP(V267,0)=3,Cdel!$B$11:$KC$11,IF(ROUNDUP(V267,0)=2,Cdel!$B$12:$KC$12,IF(ROUNDUP(V267,0)=1,Cdel!$B$13:$KC$13)))))))</f>
        <v>0.67520800197802899</v>
      </c>
      <c r="X267" s="8" cm="1">
        <f t="array" aca="1" ref="X267" ca="1">W267-_xlfn.XLOOKUP(X$1,Cdel!$B$1:$KC$1,IF(ROUNDUP(W267,0)=6,Cdel!$B$8:$KC$8,IF(ROUNDUP(W267,0)=5,Cdel!$B$9:$KC$9,IF(ROUNDUP(W267,0)=4,Cdel!$B$10:$KC$10,IF(ROUNDUP(W267,0)=3,Cdel!$B$11:$KC$11,IF(ROUNDUP(W267,0)=2,Cdel!$B$12:$KC$12,IF(ROUNDUP(W267,0)=1,Cdel!$B$13:$KC$13)))))))</f>
        <v>0.65652996174240841</v>
      </c>
      <c r="Y267" s="8" cm="1">
        <f t="array" aca="1" ref="Y267" ca="1">X267-_xlfn.XLOOKUP(Y$1,Cdel!$B$1:$KC$1,IF(ROUNDUP(X267,0)=6,Cdel!$B$8:$KC$8,IF(ROUNDUP(X267,0)=5,Cdel!$B$9:$KC$9,IF(ROUNDUP(X267,0)=4,Cdel!$B$10:$KC$10,IF(ROUNDUP(X267,0)=3,Cdel!$B$11:$KC$11,IF(ROUNDUP(X267,0)=2,Cdel!$B$12:$KC$12,IF(ROUNDUP(X267,0)=1,Cdel!$B$13:$KC$13)))))))</f>
        <v>0.63836860553011321</v>
      </c>
      <c r="Z267" s="8" cm="1">
        <f t="array" aca="1" ref="Z267" ca="1">Y267-_xlfn.XLOOKUP(Z$1,Cdel!$B$1:$KC$1,IF(ROUNDUP(Y267,0)=6,Cdel!$B$8:$KC$8,IF(ROUNDUP(Y267,0)=5,Cdel!$B$9:$KC$9,IF(ROUNDUP(Y267,0)=4,Cdel!$B$10:$KC$10,IF(ROUNDUP(Y267,0)=3,Cdel!$B$11:$KC$11,IF(ROUNDUP(Y267,0)=2,Cdel!$B$12:$KC$12,IF(ROUNDUP(Y267,0)=1,Cdel!$B$13:$KC$13)))))))</f>
        <v>0.62070964049368227</v>
      </c>
      <c r="AA267" s="8" cm="1">
        <f t="array" aca="1" ref="AA267" ca="1">Z267-_xlfn.XLOOKUP(AA$1,Cdel!$B$1:$KC$1,IF(ROUNDUP(Z267,0)=6,Cdel!$B$8:$KC$8,IF(ROUNDUP(Z267,0)=5,Cdel!$B$9:$KC$9,IF(ROUNDUP(Z267,0)=4,Cdel!$B$10:$KC$10,IF(ROUNDUP(Z267,0)=3,Cdel!$B$11:$KC$11,IF(ROUNDUP(Z267,0)=2,Cdel!$B$12:$KC$12,IF(ROUNDUP(Z267,0)=1,Cdel!$B$13:$KC$13)))))))</f>
        <v>0.60353916916364048</v>
      </c>
      <c r="AB267" s="8" cm="1">
        <f t="array" aca="1" ref="AB267" ca="1">AA267-_xlfn.XLOOKUP(AB$1,Cdel!$B$1:$KC$1,IF(ROUNDUP(AA267,0)=6,Cdel!$B$8:$KC$8,IF(ROUNDUP(AA267,0)=5,Cdel!$B$9:$KC$9,IF(ROUNDUP(AA267,0)=4,Cdel!$B$10:$KC$10,IF(ROUNDUP(AA267,0)=3,Cdel!$B$11:$KC$11,IF(ROUNDUP(AA267,0)=2,Cdel!$B$12:$KC$12,IF(ROUNDUP(AA267,0)=1,Cdel!$B$13:$KC$13)))))))</f>
        <v>0.58684367851129737</v>
      </c>
      <c r="AC267" s="8" cm="1">
        <f t="array" aca="1" ref="AC267" ca="1">AB267-_xlfn.XLOOKUP(AC$1,Cdel!$B$1:$KC$1,IF(ROUNDUP(AB267,0)=6,Cdel!$B$8:$KC$8,IF(ROUNDUP(AB267,0)=5,Cdel!$B$9:$KC$9,IF(ROUNDUP(AB267,0)=4,Cdel!$B$10:$KC$10,IF(ROUNDUP(AB267,0)=3,Cdel!$B$11:$KC$11,IF(ROUNDUP(AB267,0)=2,Cdel!$B$12:$KC$12,IF(ROUNDUP(AB267,0)=1,Cdel!$B$13:$KC$13)))))))</f>
        <v>0.57061002931409743</v>
      </c>
      <c r="AD267" s="8" cm="1">
        <f t="array" aca="1" ref="AD267" ca="1">AC267-_xlfn.XLOOKUP(AD$1,Cdel!$B$1:$KC$1,IF(ROUNDUP(AC267,0)=6,Cdel!$B$8:$KC$8,IF(ROUNDUP(AC267,0)=5,Cdel!$B$9:$KC$9,IF(ROUNDUP(AC267,0)=4,Cdel!$B$10:$KC$10,IF(ROUNDUP(AC267,0)=3,Cdel!$B$11:$KC$11,IF(ROUNDUP(AC267,0)=2,Cdel!$B$12:$KC$12,IF(ROUNDUP(AC267,0)=1,Cdel!$B$13:$KC$13)))))))</f>
        <v>0.55482544581515347</v>
      </c>
      <c r="AE267" s="8" cm="1">
        <f t="array" aca="1" ref="AE267" ca="1">AD267-_xlfn.XLOOKUP(AE$1,Cdel!$B$1:$KC$1,IF(ROUNDUP(AD267,0)=6,Cdel!$B$8:$KC$8,IF(ROUNDUP(AD267,0)=5,Cdel!$B$9:$KC$9,IF(ROUNDUP(AD267,0)=4,Cdel!$B$10:$KC$10,IF(ROUNDUP(AD267,0)=3,Cdel!$B$11:$KC$11,IF(ROUNDUP(AD267,0)=2,Cdel!$B$12:$KC$12,IF(ROUNDUP(AD267,0)=1,Cdel!$B$13:$KC$13)))))))</f>
        <v>0.53947750566882391</v>
      </c>
      <c r="AF267" s="8" cm="1">
        <f t="array" aca="1" ref="AF267" ca="1">AE267-_xlfn.XLOOKUP(AF$1,Cdel!$B$1:$KC$1,IF(ROUNDUP(AE267,0)=6,Cdel!$B$8:$KC$8,IF(ROUNDUP(AE267,0)=5,Cdel!$B$9:$KC$9,IF(ROUNDUP(AE267,0)=4,Cdel!$B$10:$KC$10,IF(ROUNDUP(AE267,0)=3,Cdel!$B$11:$KC$11,IF(ROUNDUP(AE267,0)=2,Cdel!$B$12:$KC$12,IF(ROUNDUP(AE267,0)=1,Cdel!$B$13:$KC$13)))))))</f>
        <v>0.52455413016442287</v>
      </c>
      <c r="AG267" s="8" cm="1">
        <f t="array" aca="1" ref="AG267" ca="1">AF267-_xlfn.XLOOKUP(AG$1,Cdel!$B$1:$KC$1,IF(ROUNDUP(AF267,0)=6,Cdel!$B$8:$KC$8,IF(ROUNDUP(AF267,0)=5,Cdel!$B$9:$KC$9,IF(ROUNDUP(AF267,0)=4,Cdel!$B$10:$KC$10,IF(ROUNDUP(AF267,0)=3,Cdel!$B$11:$KC$11,IF(ROUNDUP(AF267,0)=2,Cdel!$B$12:$KC$12,IF(ROUNDUP(AF267,0)=1,Cdel!$B$13:$KC$13)))))))</f>
        <v>0.51004357472036754</v>
      </c>
      <c r="AH267" s="8" cm="1">
        <f t="array" aca="1" ref="AH267" ca="1">AG267-_xlfn.XLOOKUP(AH$1,Cdel!$B$1:$KC$1,IF(ROUNDUP(AG267,0)=6,Cdel!$B$8:$KC$8,IF(ROUNDUP(AG267,0)=5,Cdel!$B$9:$KC$9,IF(ROUNDUP(AG267,0)=4,Cdel!$B$10:$KC$10,IF(ROUNDUP(AG267,0)=3,Cdel!$B$11:$KC$11,IF(ROUNDUP(AG267,0)=2,Cdel!$B$12:$KC$12,IF(ROUNDUP(AG267,0)=1,Cdel!$B$13:$KC$13)))))))</f>
        <v>0.49593441964128315</v>
      </c>
      <c r="AI267" s="8" cm="1">
        <f t="array" aca="1" ref="AI267" ca="1">AH267-_xlfn.XLOOKUP(AI$1,Cdel!$B$1:$KC$1,IF(ROUNDUP(AH267,0)=6,Cdel!$B$8:$KC$8,IF(ROUNDUP(AH267,0)=5,Cdel!$B$9:$KC$9,IF(ROUNDUP(AH267,0)=4,Cdel!$B$10:$KC$10,IF(ROUNDUP(AH267,0)=3,Cdel!$B$11:$KC$11,IF(ROUNDUP(AH267,0)=2,Cdel!$B$12:$KC$12,IF(ROUNDUP(AH267,0)=1,Cdel!$B$13:$KC$13)))))))</f>
        <v>0.4822155611307905</v>
      </c>
      <c r="AJ267" s="8" cm="1">
        <f t="array" aca="1" ref="AJ267" ca="1">AI267-_xlfn.XLOOKUP(AJ$1,Cdel!$B$1:$KC$1,IF(ROUNDUP(AI267,0)=6,Cdel!$B$8:$KC$8,IF(ROUNDUP(AI267,0)=5,Cdel!$B$9:$KC$9,IF(ROUNDUP(AI267,0)=4,Cdel!$B$10:$KC$10,IF(ROUNDUP(AI267,0)=3,Cdel!$B$11:$KC$11,IF(ROUNDUP(AI267,0)=2,Cdel!$B$12:$KC$12,IF(ROUNDUP(AI267,0)=1,Cdel!$B$13:$KC$13)))))))</f>
        <v>0.46887620255290396</v>
      </c>
      <c r="AK267" s="8" cm="1">
        <f t="array" aca="1" ref="AK267" ca="1">AJ267-_xlfn.XLOOKUP(AK$1,Cdel!$B$1:$KC$1,IF(ROUNDUP(AJ267,0)=6,Cdel!$B$8:$KC$8,IF(ROUNDUP(AJ267,0)=5,Cdel!$B$9:$KC$9,IF(ROUNDUP(AJ267,0)=4,Cdel!$B$10:$KC$10,IF(ROUNDUP(AJ267,0)=3,Cdel!$B$11:$KC$11,IF(ROUNDUP(AJ267,0)=2,Cdel!$B$12:$KC$12,IF(ROUNDUP(AJ267,0)=1,Cdel!$B$13:$KC$13)))))))</f>
        <v>0.45590584593516198</v>
      </c>
      <c r="AL267" s="8" cm="1">
        <f t="array" aca="1" ref="AL267" ca="1">AK267-_xlfn.XLOOKUP(AL$1,Cdel!$B$1:$KC$1,IF(ROUNDUP(AK267,0)=6,Cdel!$B$8:$KC$8,IF(ROUNDUP(AK267,0)=5,Cdel!$B$9:$KC$9,IF(ROUNDUP(AK267,0)=4,Cdel!$B$10:$KC$10,IF(ROUNDUP(AK267,0)=3,Cdel!$B$11:$KC$11,IF(ROUNDUP(AK267,0)=2,Cdel!$B$12:$KC$12,IF(ROUNDUP(AK267,0)=1,Cdel!$B$13:$KC$13)))))))</f>
        <v>0.44329428370680335</v>
      </c>
      <c r="AM267" s="8" cm="1">
        <f t="array" aca="1" ref="AM267" ca="1">AL267-_xlfn.XLOOKUP(AM$1,Cdel!$B$1:$KC$1,IF(ROUNDUP(AL267,0)=6,Cdel!$B$8:$KC$8,IF(ROUNDUP(AL267,0)=5,Cdel!$B$9:$KC$9,IF(ROUNDUP(AL267,0)=4,Cdel!$B$10:$KC$10,IF(ROUNDUP(AL267,0)=3,Cdel!$B$11:$KC$11,IF(ROUNDUP(AL267,0)=2,Cdel!$B$12:$KC$12,IF(ROUNDUP(AL267,0)=1,Cdel!$B$13:$KC$13)))))))</f>
        <v>0.4310315906654883</v>
      </c>
      <c r="AN267" s="8" cm="1">
        <f t="array" aca="1" ref="AN267" ca="1">AM267-_xlfn.XLOOKUP(AN$1,Cdel!$B$1:$KC$1,IF(ROUNDUP(AM267,0)=6,Cdel!$B$8:$KC$8,IF(ROUNDUP(AM267,0)=5,Cdel!$B$9:$KC$9,IF(ROUNDUP(AM267,0)=4,Cdel!$B$10:$KC$10,IF(ROUNDUP(AM267,0)=3,Cdel!$B$11:$KC$11,IF(ROUNDUP(AM267,0)=2,Cdel!$B$12:$KC$12,IF(ROUNDUP(AM267,0)=1,Cdel!$B$13:$KC$13)))))))</f>
        <v>0.41910811616623983</v>
      </c>
      <c r="AO267" s="8" cm="1">
        <f t="array" aca="1" ref="AO267" ca="1">AN267-_xlfn.XLOOKUP(AO$1,Cdel!$B$1:$KC$1,IF(ROUNDUP(AN267,0)=6,Cdel!$B$8:$KC$8,IF(ROUNDUP(AN267,0)=5,Cdel!$B$9:$KC$9,IF(ROUNDUP(AN267,0)=4,Cdel!$B$10:$KC$10,IF(ROUNDUP(AN267,0)=3,Cdel!$B$11:$KC$11,IF(ROUNDUP(AN267,0)=2,Cdel!$B$12:$KC$12,IF(ROUNDUP(AN267,0)=1,Cdel!$B$13:$KC$13)))))))</f>
        <v>0.40751447652646128</v>
      </c>
      <c r="AP267" s="8" cm="1">
        <f t="array" aca="1" ref="AP267" ca="1">AO267-_xlfn.XLOOKUP(AP$1,Cdel!$B$1:$KC$1,IF(ROUNDUP(AO267,0)=6,Cdel!$B$8:$KC$8,IF(ROUNDUP(AO267,0)=5,Cdel!$B$9:$KC$9,IF(ROUNDUP(AO267,0)=4,Cdel!$B$10:$KC$10,IF(ROUNDUP(AO267,0)=3,Cdel!$B$11:$KC$11,IF(ROUNDUP(AO267,0)=2,Cdel!$B$12:$KC$12,IF(ROUNDUP(AO267,0)=1,Cdel!$B$13:$KC$13)))))))</f>
        <v>0.39624154764104985</v>
      </c>
      <c r="AQ267" s="8" cm="1">
        <f t="array" aca="1" ref="AQ267" ca="1">AP267-_xlfn.XLOOKUP(AQ$1,Cdel!$B$1:$KC$1,IF(ROUNDUP(AP267,0)=6,Cdel!$B$8:$KC$8,IF(ROUNDUP(AP267,0)=5,Cdel!$B$9:$KC$9,IF(ROUNDUP(AP267,0)=4,Cdel!$B$10:$KC$10,IF(ROUNDUP(AP267,0)=3,Cdel!$B$11:$KC$11,IF(ROUNDUP(AP267,0)=2,Cdel!$B$12:$KC$12,IF(ROUNDUP(AP267,0)=1,Cdel!$B$13:$KC$13)))))))</f>
        <v>0.38528045780179626</v>
      </c>
      <c r="AR267" s="8" cm="1">
        <f t="array" aca="1" ref="AR267" ca="1">AQ267-_xlfn.XLOOKUP(AR$1,Cdel!$B$1:$KC$1,IF(ROUNDUP(AQ267,0)=6,Cdel!$B$8:$KC$8,IF(ROUNDUP(AQ267,0)=5,Cdel!$B$9:$KC$9,IF(ROUNDUP(AQ267,0)=4,Cdel!$B$10:$KC$10,IF(ROUNDUP(AQ267,0)=3,Cdel!$B$11:$KC$11,IF(ROUNDUP(AQ267,0)=2,Cdel!$B$12:$KC$12,IF(ROUNDUP(AQ267,0)=1,Cdel!$B$13:$KC$13)))))))</f>
        <v>0.37462258071541898</v>
      </c>
      <c r="AS267" s="8" cm="1">
        <f t="array" aca="1" ref="AS267" ca="1">AR267-_xlfn.XLOOKUP(AS$1,Cdel!$B$1:$KC$1,IF(ROUNDUP(AR267,0)=6,Cdel!$B$8:$KC$8,IF(ROUNDUP(AR267,0)=5,Cdel!$B$9:$KC$9,IF(ROUNDUP(AR267,0)=4,Cdel!$B$10:$KC$10,IF(ROUNDUP(AR267,0)=3,Cdel!$B$11:$KC$11,IF(ROUNDUP(AR267,0)=2,Cdel!$B$12:$KC$12,IF(ROUNDUP(AR267,0)=1,Cdel!$B$13:$KC$13)))))))</f>
        <v>0.36425952871473738</v>
      </c>
      <c r="AT267" s="8" cm="1">
        <f t="array" aca="1" ref="AT267" ca="1">AS267-_xlfn.XLOOKUP(AT$1,Cdel!$B$1:$KC$1,IF(ROUNDUP(AS267,0)=6,Cdel!$B$8:$KC$8,IF(ROUNDUP(AS267,0)=5,Cdel!$B$9:$KC$9,IF(ROUNDUP(AS267,0)=4,Cdel!$B$10:$KC$10,IF(ROUNDUP(AS267,0)=3,Cdel!$B$11:$KC$11,IF(ROUNDUP(AS267,0)=2,Cdel!$B$12:$KC$12,IF(ROUNDUP(AS267,0)=1,Cdel!$B$13:$KC$13)))))))</f>
        <v>0.3541831461576429</v>
      </c>
      <c r="AU267" s="8" cm="1">
        <f t="array" aca="1" ref="AU267" ca="1">AT267-_xlfn.XLOOKUP(AU$1,Cdel!$B$1:$KC$1,IF(ROUNDUP(AT267,0)=6,Cdel!$B$8:$KC$8,IF(ROUNDUP(AT267,0)=5,Cdel!$B$9:$KC$9,IF(ROUNDUP(AT267,0)=4,Cdel!$B$10:$KC$10,IF(ROUNDUP(AT267,0)=3,Cdel!$B$11:$KC$11,IF(ROUNDUP(AT267,0)=2,Cdel!$B$12:$KC$12,IF(ROUNDUP(AT267,0)=1,Cdel!$B$13:$KC$13)))))))</f>
        <v>0.34438550300867093</v>
      </c>
      <c r="AV267" s="8" cm="1">
        <f t="array" aca="1" ref="AV267" ca="1">AU267-_xlfn.XLOOKUP(AV$1,Cdel!$B$1:$KC$1,IF(ROUNDUP(AU267,0)=6,Cdel!$B$8:$KC$8,IF(ROUNDUP(AU267,0)=5,Cdel!$B$9:$KC$9,IF(ROUNDUP(AU267,0)=4,Cdel!$B$10:$KC$10,IF(ROUNDUP(AU267,0)=3,Cdel!$B$11:$KC$11,IF(ROUNDUP(AU267,0)=2,Cdel!$B$12:$KC$12,IF(ROUNDUP(AU267,0)=1,Cdel!$B$13:$KC$13)))))))</f>
        <v>0.33485888859812413</v>
      </c>
      <c r="AW267" s="8" cm="1">
        <f t="array" aca="1" ref="AW267" ca="1">AV267-_xlfn.XLOOKUP(AW$1,Cdel!$B$1:$KC$1,IF(ROUNDUP(AV267,0)=6,Cdel!$B$8:$KC$8,IF(ROUNDUP(AV267,0)=5,Cdel!$B$9:$KC$9,IF(ROUNDUP(AV267,0)=4,Cdel!$B$10:$KC$10,IF(ROUNDUP(AV267,0)=3,Cdel!$B$11:$KC$11,IF(ROUNDUP(AV267,0)=2,Cdel!$B$12:$KC$12,IF(ROUNDUP(AV267,0)=1,Cdel!$B$13:$KC$13)))))))</f>
        <v>0.3255958055538351</v>
      </c>
      <c r="AX267" s="8" cm="1">
        <f t="array" aca="1" ref="AX267" ca="1">AW267-_xlfn.XLOOKUP(AX$1,Cdel!$B$1:$KC$1,IF(ROUNDUP(AW267,0)=6,Cdel!$B$8:$KC$8,IF(ROUNDUP(AW267,0)=5,Cdel!$B$9:$KC$9,IF(ROUNDUP(AW267,0)=4,Cdel!$B$10:$KC$10,IF(ROUNDUP(AW267,0)=3,Cdel!$B$11:$KC$11,IF(ROUNDUP(AW267,0)=2,Cdel!$B$12:$KC$12,IF(ROUNDUP(AW267,0)=1,Cdel!$B$13:$KC$13)))))))</f>
        <v>0.31658896390079194</v>
      </c>
      <c r="AY267" s="8" cm="1">
        <f t="array" aca="1" ref="AY267" ca="1">AX267-_xlfn.XLOOKUP(AY$1,Cdel!$B$1:$KC$1,IF(ROUNDUP(AX267,0)=6,Cdel!$B$8:$KC$8,IF(ROUNDUP(AX267,0)=5,Cdel!$B$9:$KC$9,IF(ROUNDUP(AX267,0)=4,Cdel!$B$10:$KC$10,IF(ROUNDUP(AX267,0)=3,Cdel!$B$11:$KC$11,IF(ROUNDUP(AX267,0)=2,Cdel!$B$12:$KC$12,IF(ROUNDUP(AX267,0)=1,Cdel!$B$13:$KC$13)))))))</f>
        <v>0.3078312753239838</v>
      </c>
      <c r="AZ267" s="8" cm="1">
        <f t="array" aca="1" ref="AZ267" ca="1">AY267-_xlfn.XLOOKUP(AZ$1,Cdel!$B$1:$KC$1,IF(ROUNDUP(AY267,0)=6,Cdel!$B$8:$KC$8,IF(ROUNDUP(AY267,0)=5,Cdel!$B$9:$KC$9,IF(ROUNDUP(AY267,0)=4,Cdel!$B$10:$KC$10,IF(ROUNDUP(AY267,0)=3,Cdel!$B$11:$KC$11,IF(ROUNDUP(AY267,0)=2,Cdel!$B$12:$KC$12,IF(ROUNDUP(AY267,0)=1,Cdel!$B$13:$KC$13)))))))</f>
        <v>0.29931584758995222</v>
      </c>
      <c r="BA267" s="8" cm="1">
        <f t="array" aca="1" ref="BA267" ca="1">AZ267-_xlfn.XLOOKUP(BA$1,Cdel!$B$1:$KC$1,IF(ROUNDUP(AZ267,0)=6,Cdel!$B$8:$KC$8,IF(ROUNDUP(AZ267,0)=5,Cdel!$B$9:$KC$9,IF(ROUNDUP(AZ267,0)=4,Cdel!$B$10:$KC$10,IF(ROUNDUP(AZ267,0)=3,Cdel!$B$11:$KC$11,IF(ROUNDUP(AZ267,0)=2,Cdel!$B$12:$KC$12,IF(ROUNDUP(AZ267,0)=1,Cdel!$B$13:$KC$13)))))))</f>
        <v>0.29103597912265594</v>
      </c>
      <c r="BB267" s="8" cm="1">
        <f t="array" aca="1" ref="BB267" ca="1">BA267-_xlfn.XLOOKUP(BB$1,Cdel!$B$1:$KC$1,IF(ROUNDUP(BA267,0)=6,Cdel!$B$8:$KC$8,IF(ROUNDUP(BA267,0)=5,Cdel!$B$9:$KC$9,IF(ROUNDUP(BA267,0)=4,Cdel!$B$10:$KC$10,IF(ROUNDUP(BA267,0)=3,Cdel!$B$11:$KC$11,IF(ROUNDUP(BA267,0)=2,Cdel!$B$12:$KC$12,IF(ROUNDUP(BA267,0)=1,Cdel!$B$13:$KC$13)))))))</f>
        <v>0.28298515372938249</v>
      </c>
      <c r="BC267" s="8" cm="1">
        <f t="array" aca="1" ref="BC267" ca="1">BB267-_xlfn.XLOOKUP(BC$1,Cdel!$B$1:$KC$1,IF(ROUNDUP(BB267,0)=6,Cdel!$B$8:$KC$8,IF(ROUNDUP(BB267,0)=5,Cdel!$B$9:$KC$9,IF(ROUNDUP(BB267,0)=4,Cdel!$B$10:$KC$10,IF(ROUNDUP(BB267,0)=3,Cdel!$B$11:$KC$11,IF(ROUNDUP(BB267,0)=2,Cdel!$B$12:$KC$12,IF(ROUNDUP(BB267,0)=1,Cdel!$B$13:$KC$13)))))))</f>
        <v>0.27515703547255432</v>
      </c>
      <c r="BD267" s="8" cm="1">
        <f t="array" aca="1" ref="BD267" ca="1">BC267-_xlfn.XLOOKUP(BD$1,Cdel!$B$1:$KC$1,IF(ROUNDUP(BC267,0)=6,Cdel!$B$8:$KC$8,IF(ROUNDUP(BC267,0)=5,Cdel!$B$9:$KC$9,IF(ROUNDUP(BC267,0)=4,Cdel!$B$10:$KC$10,IF(ROUNDUP(BC267,0)=3,Cdel!$B$11:$KC$11,IF(ROUNDUP(BC267,0)=2,Cdel!$B$12:$KC$12,IF(ROUNDUP(BC267,0)=1,Cdel!$B$13:$KC$13)))))))</f>
        <v>0.26754546368339521</v>
      </c>
      <c r="BE267" s="8" cm="1">
        <f t="array" aca="1" ref="BE267" ca="1">BD267-_xlfn.XLOOKUP(BE$1,Cdel!$B$1:$KC$1,IF(ROUNDUP(BD267,0)=6,Cdel!$B$8:$KC$8,IF(ROUNDUP(BD267,0)=5,Cdel!$B$9:$KC$9,IF(ROUNDUP(BD267,0)=4,Cdel!$B$10:$KC$10,IF(ROUNDUP(BD267,0)=3,Cdel!$B$11:$KC$11,IF(ROUNDUP(BD267,0)=2,Cdel!$B$12:$KC$12,IF(ROUNDUP(BD267,0)=1,Cdel!$B$13:$KC$13)))))))</f>
        <v>0.26014444811353121</v>
      </c>
      <c r="BF267" s="8" cm="1">
        <f t="array" aca="1" ref="BF267" ca="1">BE267-_xlfn.XLOOKUP(BF$1,Cdel!$B$1:$KC$1,IF(ROUNDUP(BE267,0)=6,Cdel!$B$8:$KC$8,IF(ROUNDUP(BE267,0)=5,Cdel!$B$9:$KC$9,IF(ROUNDUP(BE267,0)=4,Cdel!$B$10:$KC$10,IF(ROUNDUP(BE267,0)=3,Cdel!$B$11:$KC$11,IF(ROUNDUP(BE267,0)=2,Cdel!$B$12:$KC$12,IF(ROUNDUP(BE267,0)=1,Cdel!$B$13:$KC$13)))))))</f>
        <v>0.25294816422071092</v>
      </c>
      <c r="BG267" s="8" cm="1">
        <f t="array" aca="1" ref="BG267" ca="1">BF267-_xlfn.XLOOKUP(BG$1,Cdel!$B$1:$KC$1,IF(ROUNDUP(BF267,0)=6,Cdel!$B$8:$KC$8,IF(ROUNDUP(BF267,0)=5,Cdel!$B$9:$KC$9,IF(ROUNDUP(BF267,0)=4,Cdel!$B$10:$KC$10,IF(ROUNDUP(BF267,0)=3,Cdel!$B$11:$KC$11,IF(ROUNDUP(BF267,0)=2,Cdel!$B$12:$KC$12,IF(ROUNDUP(BF267,0)=1,Cdel!$B$13:$KC$13)))))))</f>
        <v>0.24595094858493632</v>
      </c>
      <c r="BH267" s="8" cm="1">
        <f t="array" aca="1" ref="BH267" ca="1">BG267-_xlfn.XLOOKUP(BH$1,Cdel!$B$1:$KC$1,IF(ROUNDUP(BG267,0)=6,Cdel!$B$8:$KC$8,IF(ROUNDUP(BG267,0)=5,Cdel!$B$9:$KC$9,IF(ROUNDUP(BG267,0)=4,Cdel!$B$10:$KC$10,IF(ROUNDUP(BG267,0)=3,Cdel!$B$11:$KC$11,IF(ROUNDUP(BG267,0)=2,Cdel!$B$12:$KC$12,IF(ROUNDUP(BG267,0)=1,Cdel!$B$13:$KC$13)))))))</f>
        <v>0.23914729445139427</v>
      </c>
      <c r="BI267" s="8" cm="1">
        <f t="array" aca="1" ref="BI267" ca="1">BH267-_xlfn.XLOOKUP(BI$1,Cdel!$B$1:$KC$1,IF(ROUNDUP(BH267,0)=6,Cdel!$B$8:$KC$8,IF(ROUNDUP(BH267,0)=5,Cdel!$B$9:$KC$9,IF(ROUNDUP(BH267,0)=4,Cdel!$B$10:$KC$10,IF(ROUNDUP(BH267,0)=3,Cdel!$B$11:$KC$11,IF(ROUNDUP(BH267,0)=2,Cdel!$B$12:$KC$12,IF(ROUNDUP(BH267,0)=1,Cdel!$B$13:$KC$13)))))))</f>
        <v>0.23253184739668317</v>
      </c>
      <c r="BJ267" s="8" cm="1">
        <f t="array" aca="1" ref="BJ267" ca="1">BI267-_xlfn.XLOOKUP(BJ$1,Cdel!$B$1:$KC$1,IF(ROUNDUP(BI267,0)=6,Cdel!$B$8:$KC$8,IF(ROUNDUP(BI267,0)=5,Cdel!$B$9:$KC$9,IF(ROUNDUP(BI267,0)=4,Cdel!$B$10:$KC$10,IF(ROUNDUP(BI267,0)=3,Cdel!$B$11:$KC$11,IF(ROUNDUP(BI267,0)=2,Cdel!$B$12:$KC$12,IF(ROUNDUP(BI267,0)=1,Cdel!$B$13:$KC$13)))))))</f>
        <v>0.2260994011149228</v>
      </c>
      <c r="BK267" s="8" cm="1">
        <f t="array" aca="1" ref="BK267" ca="1">BJ267-_xlfn.XLOOKUP(BK$1,Cdel!$B$1:$KC$1,IF(ROUNDUP(BJ267,0)=6,Cdel!$B$8:$KC$8,IF(ROUNDUP(BJ267,0)=5,Cdel!$B$9:$KC$9,IF(ROUNDUP(BJ267,0)=4,Cdel!$B$10:$KC$10,IF(ROUNDUP(BJ267,0)=3,Cdel!$B$11:$KC$11,IF(ROUNDUP(BJ267,0)=2,Cdel!$B$12:$KC$12,IF(ROUNDUP(BJ267,0)=1,Cdel!$B$13:$KC$13)))))))</f>
        <v>0.21984489332043183</v>
      </c>
      <c r="BL267" s="8" cm="1">
        <f t="array" aca="1" ref="BL267" ca="1">BK267-_xlfn.XLOOKUP(BL$1,Cdel!$B$1:$KC$1,IF(ROUNDUP(BK267,0)=6,Cdel!$B$8:$KC$8,IF(ROUNDUP(BK267,0)=5,Cdel!$B$9:$KC$9,IF(ROUNDUP(BK267,0)=4,Cdel!$B$10:$KC$10,IF(ROUNDUP(BK267,0)=3,Cdel!$B$11:$KC$11,IF(ROUNDUP(BK267,0)=2,Cdel!$B$12:$KC$12,IF(ROUNDUP(BK267,0)=1,Cdel!$B$13:$KC$13)))))))</f>
        <v>0.21376340176374803</v>
      </c>
      <c r="BM267" s="8" cm="1">
        <f t="array" aca="1" ref="BM267" ca="1">BL267-_xlfn.XLOOKUP(BM$1,Cdel!$B$1:$KC$1,IF(ROUNDUP(BL267,0)=6,Cdel!$B$8:$KC$8,IF(ROUNDUP(BL267,0)=5,Cdel!$B$9:$KC$9,IF(ROUNDUP(BL267,0)=4,Cdel!$B$10:$KC$10,IF(ROUNDUP(BL267,0)=3,Cdel!$B$11:$KC$11,IF(ROUNDUP(BL267,0)=2,Cdel!$B$12:$KC$12,IF(ROUNDUP(BL267,0)=1,Cdel!$B$13:$KC$13)))))))</f>
        <v>0.20785014035785565</v>
      </c>
      <c r="BN267" s="8" cm="1">
        <f t="array" aca="1" ref="BN267" ca="1">BM267-_xlfn.XLOOKUP(BN$1,Cdel!$B$1:$KC$1,IF(ROUNDUP(BM267,0)=6,Cdel!$B$8:$KC$8,IF(ROUNDUP(BM267,0)=5,Cdel!$B$9:$KC$9,IF(ROUNDUP(BM267,0)=4,Cdel!$B$10:$KC$10,IF(ROUNDUP(BM267,0)=3,Cdel!$B$11:$KC$11,IF(ROUNDUP(BM267,0)=2,Cdel!$B$12:$KC$12,IF(ROUNDUP(BM267,0)=1,Cdel!$B$13:$KC$13)))))))</f>
        <v>0.20210045541157187</v>
      </c>
      <c r="BO267" s="8" cm="1">
        <f t="array" aca="1" ref="BO267" ca="1">BN267-_xlfn.XLOOKUP(BO$1,Cdel!$B$1:$KC$1,IF(ROUNDUP(BN267,0)=6,Cdel!$B$8:$KC$8,IF(ROUNDUP(BN267,0)=5,Cdel!$B$9:$KC$9,IF(ROUNDUP(BN267,0)=4,Cdel!$B$10:$KC$10,IF(ROUNDUP(BN267,0)=3,Cdel!$B$11:$KC$11,IF(ROUNDUP(BN267,0)=2,Cdel!$B$12:$KC$12,IF(ROUNDUP(BN267,0)=1,Cdel!$B$13:$KC$13)))))))</f>
        <v>0.19650982196712788</v>
      </c>
      <c r="BP267" s="8" cm="1">
        <f t="array" aca="1" ref="BP267" ca="1">BO267-_xlfn.XLOOKUP(BP$1,Cdel!$B$1:$KC$1,IF(ROUNDUP(BO267,0)=6,Cdel!$B$8:$KC$8,IF(ROUNDUP(BO267,0)=5,Cdel!$B$9:$KC$9,IF(ROUNDUP(BO267,0)=4,Cdel!$B$10:$KC$10,IF(ROUNDUP(BO267,0)=3,Cdel!$B$11:$KC$11,IF(ROUNDUP(BO267,0)=2,Cdel!$B$12:$KC$12,IF(ROUNDUP(BO267,0)=1,Cdel!$B$13:$KC$13)))))))</f>
        <v>0.19107384023906174</v>
      </c>
      <c r="BQ267" s="8" cm="1">
        <f t="array" aca="1" ref="BQ267" ca="1">BP267-_xlfn.XLOOKUP(BQ$1,Cdel!$B$1:$KC$1,IF(ROUNDUP(BP267,0)=6,Cdel!$B$8:$KC$8,IF(ROUNDUP(BP267,0)=5,Cdel!$B$9:$KC$9,IF(ROUNDUP(BP267,0)=4,Cdel!$B$10:$KC$10,IF(ROUNDUP(BP267,0)=3,Cdel!$B$11:$KC$11,IF(ROUNDUP(BP267,0)=2,Cdel!$B$12:$KC$12,IF(ROUNDUP(BP267,0)=1,Cdel!$B$13:$KC$13)))))))</f>
        <v>0.18578823215162105</v>
      </c>
      <c r="BR267" s="8" cm="1">
        <f t="array" aca="1" ref="BR267" ca="1">BQ267-_xlfn.XLOOKUP(BR$1,Cdel!$B$1:$KC$1,IF(ROUNDUP(BQ267,0)=6,Cdel!$B$8:$KC$8,IF(ROUNDUP(BQ267,0)=5,Cdel!$B$9:$KC$9,IF(ROUNDUP(BQ267,0)=4,Cdel!$B$10:$KC$10,IF(ROUNDUP(BQ267,0)=3,Cdel!$B$11:$KC$11,IF(ROUNDUP(BQ267,0)=2,Cdel!$B$12:$KC$12,IF(ROUNDUP(BQ267,0)=1,Cdel!$B$13:$KC$13)))))))</f>
        <v>0.18064883797195061</v>
      </c>
      <c r="BS267" s="8" cm="1">
        <f t="array" aca="1" ref="BS267" ca="1">BR267-_xlfn.XLOOKUP(BS$1,Cdel!$B$1:$KC$1,IF(ROUNDUP(BR267,0)=6,Cdel!$B$8:$KC$8,IF(ROUNDUP(BR267,0)=5,Cdel!$B$9:$KC$9,IF(ROUNDUP(BR267,0)=4,Cdel!$B$10:$KC$10,IF(ROUNDUP(BR267,0)=3,Cdel!$B$11:$KC$11,IF(ROUNDUP(BR267,0)=2,Cdel!$B$12:$KC$12,IF(ROUNDUP(BR267,0)=1,Cdel!$B$13:$KC$13)))))))</f>
        <v>0.17565161303641438</v>
      </c>
      <c r="BT267" s="8" cm="1">
        <f t="array" aca="1" ref="BT267" ca="1">BS267-_xlfn.XLOOKUP(BT$1,Cdel!$B$1:$KC$1,IF(ROUNDUP(BS267,0)=6,Cdel!$B$8:$KC$8,IF(ROUNDUP(BS267,0)=5,Cdel!$B$9:$KC$9,IF(ROUNDUP(BS267,0)=4,Cdel!$B$10:$KC$10,IF(ROUNDUP(BS267,0)=3,Cdel!$B$11:$KC$11,IF(ROUNDUP(BS267,0)=2,Cdel!$B$12:$KC$12,IF(ROUNDUP(BS267,0)=1,Cdel!$B$13:$KC$13)))))))</f>
        <v>0.17079262456747657</v>
      </c>
      <c r="BU267" s="8" cm="1">
        <f t="array" aca="1" ref="BU267" ca="1">BT267-_xlfn.XLOOKUP(BU$1,Cdel!$B$1:$KC$1,IF(ROUNDUP(BT267,0)=6,Cdel!$B$8:$KC$8,IF(ROUNDUP(BT267,0)=5,Cdel!$B$9:$KC$9,IF(ROUNDUP(BT267,0)=4,Cdel!$B$10:$KC$10,IF(ROUNDUP(BT267,0)=3,Cdel!$B$11:$KC$11,IF(ROUNDUP(BT267,0)=2,Cdel!$B$12:$KC$12,IF(ROUNDUP(BT267,0)=1,Cdel!$B$13:$KC$13)))))))</f>
        <v>0.16606804857863577</v>
      </c>
      <c r="BV267" s="8" cm="1">
        <f t="array" aca="1" ref="BV267" ca="1">BU267-_xlfn.XLOOKUP(BV$1,Cdel!$B$1:$KC$1,IF(ROUNDUP(BU267,0)=6,Cdel!$B$8:$KC$8,IF(ROUNDUP(BU267,0)=5,Cdel!$B$9:$KC$9,IF(ROUNDUP(BU267,0)=4,Cdel!$B$10:$KC$10,IF(ROUNDUP(BU267,0)=3,Cdel!$B$11:$KC$11,IF(ROUNDUP(BU267,0)=2,Cdel!$B$12:$KC$12,IF(ROUNDUP(BU267,0)=1,Cdel!$B$13:$KC$13)))))))</f>
        <v>0.16147416686497729</v>
      </c>
      <c r="BW267" s="8" cm="1">
        <f t="array" aca="1" ref="BW267" ca="1">BV267-_xlfn.XLOOKUP(BW$1,Cdel!$B$1:$KC$1,IF(ROUNDUP(BV267,0)=6,Cdel!$B$8:$KC$8,IF(ROUNDUP(BV267,0)=5,Cdel!$B$9:$KC$9,IF(ROUNDUP(BV267,0)=4,Cdel!$B$10:$KC$10,IF(ROUNDUP(BV267,0)=3,Cdel!$B$11:$KC$11,IF(ROUNDUP(BV267,0)=2,Cdel!$B$12:$KC$12,IF(ROUNDUP(BV267,0)=1,Cdel!$B$13:$KC$13)))))))</f>
        <v>0.15700736407697438</v>
      </c>
      <c r="BX267" s="8" cm="1">
        <f t="array" aca="1" ref="BX267" ca="1">BW267-_xlfn.XLOOKUP(BX$1,Cdel!$B$1:$KC$1,IF(ROUNDUP(BW267,0)=6,Cdel!$B$8:$KC$8,IF(ROUNDUP(BW267,0)=5,Cdel!$B$9:$KC$9,IF(ROUNDUP(BW267,0)=4,Cdel!$B$10:$KC$10,IF(ROUNDUP(BW267,0)=3,Cdel!$B$11:$KC$11,IF(ROUNDUP(BW267,0)=2,Cdel!$B$12:$KC$12,IF(ROUNDUP(BW267,0)=1,Cdel!$B$13:$KC$13)))))))</f>
        <v>0.15266412487523595</v>
      </c>
      <c r="BY267" s="8" cm="1">
        <f t="array" aca="1" ref="BY267" ca="1">BX267-_xlfn.XLOOKUP(BY$1,Cdel!$B$1:$KC$1,IF(ROUNDUP(BX267,0)=6,Cdel!$B$8:$KC$8,IF(ROUNDUP(BX267,0)=5,Cdel!$B$9:$KC$9,IF(ROUNDUP(BX267,0)=4,Cdel!$B$10:$KC$10,IF(ROUNDUP(BX267,0)=3,Cdel!$B$11:$KC$11,IF(ROUNDUP(BX267,0)=2,Cdel!$B$12:$KC$12,IF(ROUNDUP(BX267,0)=1,Cdel!$B$13:$KC$13)))))))</f>
        <v>0.14844103116396171</v>
      </c>
      <c r="BZ267" s="8" cm="1">
        <f t="array" aca="1" ref="BZ267" ca="1">BY267-_xlfn.XLOOKUP(BZ$1,Cdel!$B$1:$KC$1,IF(ROUNDUP(BY267,0)=6,Cdel!$B$8:$KC$8,IF(ROUNDUP(BY267,0)=5,Cdel!$B$9:$KC$9,IF(ROUNDUP(BY267,0)=4,Cdel!$B$10:$KC$10,IF(ROUNDUP(BY267,0)=3,Cdel!$B$11:$KC$11,IF(ROUNDUP(BY267,0)=2,Cdel!$B$12:$KC$12,IF(ROUNDUP(BY267,0)=1,Cdel!$B$13:$KC$13)))))))</f>
        <v>0.14433475940092697</v>
      </c>
      <c r="CA267" s="8" cm="1">
        <f t="array" aca="1" ref="CA267" ca="1">BZ267-_xlfn.XLOOKUP(CA$1,Cdel!$B$1:$KC$1,IF(ROUNDUP(BZ267,0)=6,Cdel!$B$8:$KC$8,IF(ROUNDUP(BZ267,0)=5,Cdel!$B$9:$KC$9,IF(ROUNDUP(BZ267,0)=4,Cdel!$B$10:$KC$10,IF(ROUNDUP(BZ267,0)=3,Cdel!$B$11:$KC$11,IF(ROUNDUP(BZ267,0)=2,Cdel!$B$12:$KC$12,IF(ROUNDUP(BZ267,0)=1,Cdel!$B$13:$KC$13)))))))</f>
        <v>0.14034207798188059</v>
      </c>
      <c r="CB267" s="8" cm="1">
        <f t="array" aca="1" ref="CB267" ca="1">CA267-_xlfn.XLOOKUP(CB$1,Cdel!$B$1:$KC$1,IF(ROUNDUP(CA267,0)=6,Cdel!$B$8:$KC$8,IF(ROUNDUP(CA267,0)=5,Cdel!$B$9:$KC$9,IF(ROUNDUP(CA267,0)=4,Cdel!$B$10:$KC$10,IF(ROUNDUP(CA267,0)=3,Cdel!$B$11:$KC$11,IF(ROUNDUP(CA267,0)=2,Cdel!$B$12:$KC$12,IF(ROUNDUP(CA267,0)=1,Cdel!$B$13:$KC$13)))))))</f>
        <v>0.13645984469729719</v>
      </c>
      <c r="CC267" s="8" cm="1">
        <f t="array" aca="1" ref="CC267" ca="1">CB267-_xlfn.XLOOKUP(CC$1,Cdel!$B$1:$KC$1,IF(ROUNDUP(CB267,0)=6,Cdel!$B$8:$KC$8,IF(ROUNDUP(CB267,0)=5,Cdel!$B$9:$KC$9,IF(ROUNDUP(CB267,0)=4,Cdel!$B$10:$KC$10,IF(ROUNDUP(CB267,0)=3,Cdel!$B$11:$KC$11,IF(ROUNDUP(CB267,0)=2,Cdel!$B$12:$KC$12,IF(ROUNDUP(CB267,0)=1,Cdel!$B$13:$KC$13)))))))</f>
        <v>0.1326850042594826</v>
      </c>
      <c r="CD267" s="8" cm="1">
        <f t="array" aca="1" ref="CD267" ca="1">CC267-_xlfn.XLOOKUP(CD$1,Cdel!$B$1:$KC$1,IF(ROUNDUP(CC267,0)=6,Cdel!$B$8:$KC$8,IF(ROUNDUP(CC267,0)=5,Cdel!$B$9:$KC$9,IF(ROUNDUP(CC267,0)=4,Cdel!$B$10:$KC$10,IF(ROUNDUP(CC267,0)=3,Cdel!$B$11:$KC$11,IF(ROUNDUP(CC267,0)=2,Cdel!$B$12:$KC$12,IF(ROUNDUP(CC267,0)=1,Cdel!$B$13:$KC$13)))))))</f>
        <v>0.12901458589808598</v>
      </c>
      <c r="CE267" s="8" cm="1">
        <f t="array" aca="1" ref="CE267" ca="1">CD267-_xlfn.XLOOKUP(CE$1,Cdel!$B$1:$KC$1,IF(ROUNDUP(CD267,0)=6,Cdel!$B$8:$KC$8,IF(ROUNDUP(CD267,0)=5,Cdel!$B$9:$KC$9,IF(ROUNDUP(CD267,0)=4,Cdel!$B$10:$KC$10,IF(ROUNDUP(CD267,0)=3,Cdel!$B$11:$KC$11,IF(ROUNDUP(CD267,0)=2,Cdel!$B$12:$KC$12,IF(ROUNDUP(CD267,0)=1,Cdel!$B$13:$KC$13)))))))</f>
        <v>0.12544570102212621</v>
      </c>
      <c r="CF267" s="8" cm="1">
        <f t="array" aca="1" ref="CF267" ca="1">CE267-_xlfn.XLOOKUP(CF$1,Cdel!$B$1:$KC$1,IF(ROUNDUP(CE267,0)=6,Cdel!$B$8:$KC$8,IF(ROUNDUP(CE267,0)=5,Cdel!$B$9:$KC$9,IF(ROUNDUP(CE267,0)=4,Cdel!$B$10:$KC$10,IF(ROUNDUP(CE267,0)=3,Cdel!$B$11:$KC$11,IF(ROUNDUP(CE267,0)=2,Cdel!$B$12:$KC$12,IF(ROUNDUP(CE267,0)=1,Cdel!$B$13:$KC$13)))))))</f>
        <v>0.12197554094669345</v>
      </c>
      <c r="CG267" s="8" cm="1">
        <f t="array" aca="1" ref="CG267" ca="1">CF267-_xlfn.XLOOKUP(CG$1,Cdel!$B$1:$KC$1,IF(ROUNDUP(CF267,0)=6,Cdel!$B$8:$KC$8,IF(ROUNDUP(CF267,0)=5,Cdel!$B$9:$KC$9,IF(ROUNDUP(CF267,0)=4,Cdel!$B$10:$KC$10,IF(ROUNDUP(CF267,0)=3,Cdel!$B$11:$KC$11,IF(ROUNDUP(CF267,0)=2,Cdel!$B$12:$KC$12,IF(ROUNDUP(CF267,0)=1,Cdel!$B$13:$KC$13)))))))</f>
        <v>0.11860137468253529</v>
      </c>
      <c r="CH267" s="8" cm="1">
        <f t="array" aca="1" ref="CH267" ca="1">CG267-_xlfn.XLOOKUP(CH$1,Cdel!$B$1:$KC$1,IF(ROUNDUP(CG267,0)=6,Cdel!$B$8:$KC$8,IF(ROUNDUP(CG267,0)=5,Cdel!$B$9:$KC$9,IF(ROUNDUP(CG267,0)=4,Cdel!$B$10:$KC$10,IF(ROUNDUP(CG267,0)=3,Cdel!$B$11:$KC$11,IF(ROUNDUP(CG267,0)=2,Cdel!$B$12:$KC$12,IF(ROUNDUP(CG267,0)=1,Cdel!$B$13:$KC$13)))))))</f>
        <v>0.11532054678678946</v>
      </c>
      <c r="CI267" s="8" cm="1">
        <f t="array" aca="1" ref="CI267" ca="1">CH267-_xlfn.XLOOKUP(CI$1,Cdel!$B$1:$KC$1,IF(ROUNDUP(CH267,0)=6,Cdel!$B$8:$KC$8,IF(ROUNDUP(CH267,0)=5,Cdel!$B$9:$KC$9,IF(ROUNDUP(CH267,0)=4,Cdel!$B$10:$KC$10,IF(ROUNDUP(CH267,0)=3,Cdel!$B$11:$KC$11,IF(ROUNDUP(CH267,0)=2,Cdel!$B$12:$KC$12,IF(ROUNDUP(CH267,0)=1,Cdel!$B$13:$KC$13)))))))</f>
        <v>0.11213047527317092</v>
      </c>
      <c r="CJ267" s="8" cm="1">
        <f t="array" aca="1" ref="CJ267" ca="1">CI267-_xlfn.XLOOKUP(CJ$1,Cdel!$B$1:$KC$1,IF(ROUNDUP(CI267,0)=6,Cdel!$B$8:$KC$8,IF(ROUNDUP(CI267,0)=5,Cdel!$B$9:$KC$9,IF(ROUNDUP(CI267,0)=4,Cdel!$B$10:$KC$10,IF(ROUNDUP(CI267,0)=3,Cdel!$B$11:$KC$11,IF(ROUNDUP(CI267,0)=2,Cdel!$B$12:$KC$12,IF(ROUNDUP(CI267,0)=1,Cdel!$B$13:$KC$13)))))))</f>
        <v>0.10902864957996819</v>
      </c>
      <c r="CK267" s="8" cm="1">
        <f t="array" aca="1" ref="CK267" ca="1">CJ267-_xlfn.XLOOKUP(CK$1,Cdel!$B$1:$KC$1,IF(ROUNDUP(CJ267,0)=6,Cdel!$B$8:$KC$8,IF(ROUNDUP(CJ267,0)=5,Cdel!$B$9:$KC$9,IF(ROUNDUP(CJ267,0)=4,Cdel!$B$10:$KC$10,IF(ROUNDUP(CJ267,0)=3,Cdel!$B$11:$KC$11,IF(ROUNDUP(CJ267,0)=2,Cdel!$B$12:$KC$12,IF(ROUNDUP(CJ267,0)=1,Cdel!$B$13:$KC$13)))))))</f>
        <v>0.10601262859425081</v>
      </c>
      <c r="CL267" s="8" cm="1">
        <f t="array" aca="1" ref="CL267" ca="1">CK267-_xlfn.XLOOKUP(CL$1,Cdel!$B$1:$KC$1,IF(ROUNDUP(CK267,0)=6,Cdel!$B$8:$KC$8,IF(ROUNDUP(CK267,0)=5,Cdel!$B$9:$KC$9,IF(ROUNDUP(CK267,0)=4,Cdel!$B$10:$KC$10,IF(ROUNDUP(CK267,0)=3,Cdel!$B$11:$KC$11,IF(ROUNDUP(CK267,0)=2,Cdel!$B$12:$KC$12,IF(ROUNDUP(CK267,0)=1,Cdel!$B$13:$KC$13)))))))</f>
        <v>0.10308003873073238</v>
      </c>
      <c r="CM267" s="8" cm="1">
        <f t="array" aca="1" ref="CM267" ca="1">CL267-_xlfn.XLOOKUP(CM$1,Cdel!$B$1:$KC$1,IF(ROUNDUP(CL267,0)=6,Cdel!$B$8:$KC$8,IF(ROUNDUP(CL267,0)=5,Cdel!$B$9:$KC$9,IF(ROUNDUP(CL267,0)=4,Cdel!$B$10:$KC$10,IF(ROUNDUP(CL267,0)=3,Cdel!$B$11:$KC$11,IF(ROUNDUP(CL267,0)=2,Cdel!$B$12:$KC$12,IF(ROUNDUP(CL267,0)=1,Cdel!$B$13:$KC$13)))))))</f>
        <v>0.10022857206377694</v>
      </c>
      <c r="CN267" s="8" cm="1">
        <f t="array" aca="1" ref="CN267" ca="1">CM267-_xlfn.XLOOKUP(CN$1,Cdel!$B$1:$KC$1,IF(ROUNDUP(CM267,0)=6,Cdel!$B$8:$KC$8,IF(ROUNDUP(CM267,0)=5,Cdel!$B$9:$KC$9,IF(ROUNDUP(CM267,0)=4,Cdel!$B$10:$KC$10,IF(ROUNDUP(CM267,0)=3,Cdel!$B$11:$KC$11,IF(ROUNDUP(CM267,0)=2,Cdel!$B$12:$KC$12,IF(ROUNDUP(CM267,0)=1,Cdel!$B$13:$KC$13)))))))</f>
        <v>9.7455984511079438E-2</v>
      </c>
      <c r="CO267" s="8" cm="1">
        <f t="array" aca="1" ref="CO267" ca="1">CN267-_xlfn.XLOOKUP(CO$1,Cdel!$B$1:$KC$1,IF(ROUNDUP(CN267,0)=6,Cdel!$B$8:$KC$8,IF(ROUNDUP(CN267,0)=5,Cdel!$B$9:$KC$9,IF(ROUNDUP(CN267,0)=4,Cdel!$B$10:$KC$10,IF(ROUNDUP(CN267,0)=3,Cdel!$B$11:$KC$11,IF(ROUNDUP(CN267,0)=2,Cdel!$B$12:$KC$12,IF(ROUNDUP(CN267,0)=1,Cdel!$B$13:$KC$13)))))))</f>
        <v>9.4760094067590325E-2</v>
      </c>
      <c r="CP267" s="8" cm="1">
        <f t="array" aca="1" ref="CP267" ca="1">CO267-_xlfn.XLOOKUP(CP$1,Cdel!$B$1:$KC$1,IF(ROUNDUP(CO267,0)=6,Cdel!$B$8:$KC$8,IF(ROUNDUP(CO267,0)=5,Cdel!$B$9:$KC$9,IF(ROUNDUP(CO267,0)=4,Cdel!$B$10:$KC$10,IF(ROUNDUP(CO267,0)=3,Cdel!$B$11:$KC$11,IF(ROUNDUP(CO267,0)=2,Cdel!$B$12:$KC$12,IF(ROUNDUP(CO267,0)=1,Cdel!$B$13:$KC$13)))))))</f>
        <v>9.213877908829414E-2</v>
      </c>
      <c r="CQ267" s="8" cm="1">
        <f t="array" aca="1" ref="CQ267" ca="1">CP267-_xlfn.XLOOKUP(CQ$1,Cdel!$B$1:$KC$1,IF(ROUNDUP(CP267,0)=6,Cdel!$B$8:$KC$8,IF(ROUNDUP(CP267,0)=5,Cdel!$B$9:$KC$9,IF(ROUNDUP(CP267,0)=4,Cdel!$B$10:$KC$10,IF(ROUNDUP(CP267,0)=3,Cdel!$B$11:$KC$11,IF(ROUNDUP(CP267,0)=2,Cdel!$B$12:$KC$12,IF(ROUNDUP(CP267,0)=1,Cdel!$B$13:$KC$13)))))))</f>
        <v>8.958997661849151E-2</v>
      </c>
      <c r="CR267" s="8" cm="1">
        <f t="array" aca="1" ref="CR267" ca="1">CQ267-_xlfn.XLOOKUP(CR$1,Cdel!$B$1:$KC$1,IF(ROUNDUP(CQ267,0)=6,Cdel!$B$8:$KC$8,IF(ROUNDUP(CQ267,0)=5,Cdel!$B$9:$KC$9,IF(ROUNDUP(CQ267,0)=4,Cdel!$B$10:$KC$10,IF(ROUNDUP(CQ267,0)=3,Cdel!$B$11:$KC$11,IF(ROUNDUP(CQ267,0)=2,Cdel!$B$12:$KC$12,IF(ROUNDUP(CQ267,0)=1,Cdel!$B$13:$KC$13)))))))</f>
        <v>8.7111680770269428E-2</v>
      </c>
      <c r="CS267" s="8" cm="1">
        <f t="array" aca="1" ref="CS267" ca="1">CR267-_xlfn.XLOOKUP(CS$1,Cdel!$B$1:$KC$1,IF(ROUNDUP(CR267,0)=6,Cdel!$B$8:$KC$8,IF(ROUNDUP(CR267,0)=5,Cdel!$B$9:$KC$9,IF(ROUNDUP(CR267,0)=4,Cdel!$B$10:$KC$10,IF(ROUNDUP(CR267,0)=3,Cdel!$B$11:$KC$11,IF(ROUNDUP(CR267,0)=2,Cdel!$B$12:$KC$12,IF(ROUNDUP(CR267,0)=1,Cdel!$B$13:$KC$13)))))))</f>
        <v>8.4701941143883033E-2</v>
      </c>
      <c r="CT267" s="8" cm="1">
        <f t="array" aca="1" ref="CT267" ca="1">CS267-_xlfn.XLOOKUP(CT$1,Cdel!$B$1:$KC$1,IF(ROUNDUP(CS267,0)=6,Cdel!$B$8:$KC$8,IF(ROUNDUP(CS267,0)=5,Cdel!$B$9:$KC$9,IF(ROUNDUP(CS267,0)=4,Cdel!$B$10:$KC$10,IF(ROUNDUP(CS267,0)=3,Cdel!$B$11:$KC$11,IF(ROUNDUP(CS267,0)=2,Cdel!$B$12:$KC$12,IF(ROUNDUP(CS267,0)=1,Cdel!$B$13:$KC$13)))))))</f>
        <v>8.2358861292806146E-2</v>
      </c>
      <c r="CU267" s="8" cm="1">
        <f t="array" aca="1" ref="CU267" ca="1">CT267-_xlfn.XLOOKUP(CU$1,Cdel!$B$1:$KC$1,IF(ROUNDUP(CT267,0)=6,Cdel!$B$8:$KC$8,IF(ROUNDUP(CT267,0)=5,Cdel!$B$9:$KC$9,IF(ROUNDUP(CT267,0)=4,Cdel!$B$10:$KC$10,IF(ROUNDUP(CT267,0)=3,Cdel!$B$11:$KC$11,IF(ROUNDUP(CT267,0)=2,Cdel!$B$12:$KC$12,IF(ROUNDUP(CT267,0)=1,Cdel!$B$13:$KC$13)))))))</f>
        <v>8.0080597231242237E-2</v>
      </c>
      <c r="CV267" s="8" cm="1">
        <f t="array" aca="1" ref="CV267" ca="1">CU267-_xlfn.XLOOKUP(CV$1,Cdel!$B$1:$KC$1,IF(ROUNDUP(CU267,0)=6,Cdel!$B$8:$KC$8,IF(ROUNDUP(CU267,0)=5,Cdel!$B$9:$KC$9,IF(ROUNDUP(CU267,0)=4,Cdel!$B$10:$KC$10,IF(ROUNDUP(CU267,0)=3,Cdel!$B$11:$KC$11,IF(ROUNDUP(CU267,0)=2,Cdel!$B$12:$KC$12,IF(ROUNDUP(CU267,0)=1,Cdel!$B$13:$KC$13)))))))</f>
        <v>7.7865355982921922E-2</v>
      </c>
      <c r="CW267" s="8" cm="1">
        <f t="array" aca="1" ref="CW267" ca="1">CV267-_xlfn.XLOOKUP(CW$1,Cdel!$B$1:$KC$1,IF(ROUNDUP(CV267,0)=6,Cdel!$B$8:$KC$8,IF(ROUNDUP(CV267,0)=5,Cdel!$B$9:$KC$9,IF(ROUNDUP(CV267,0)=4,Cdel!$B$10:$KC$10,IF(ROUNDUP(CV267,0)=3,Cdel!$B$11:$KC$11,IF(ROUNDUP(CV267,0)=2,Cdel!$B$12:$KC$12,IF(ROUNDUP(CV267,0)=1,Cdel!$B$13:$KC$13)))))))</f>
        <v>7.5711394170044521E-2</v>
      </c>
      <c r="CX267" s="8" cm="1">
        <f t="array" aca="1" ref="CX267" ca="1">CW267-_xlfn.XLOOKUP(CX$1,Cdel!$B$1:$KC$1,IF(ROUNDUP(CW267,0)=6,Cdel!$B$8:$KC$8,IF(ROUNDUP(CW267,0)=5,Cdel!$B$9:$KC$9,IF(ROUNDUP(CW267,0)=4,Cdel!$B$10:$KC$10,IF(ROUNDUP(CW267,0)=3,Cdel!$B$11:$KC$11,IF(ROUNDUP(CW267,0)=2,Cdel!$B$12:$KC$12,IF(ROUNDUP(CW267,0)=1,Cdel!$B$13:$KC$13)))))))</f>
        <v>7.3617016641252989E-2</v>
      </c>
      <c r="CY267" s="8" cm="1">
        <f t="array" aca="1" ref="CY267" ca="1">CX267-_xlfn.XLOOKUP(CY$1,Cdel!$B$1:$KC$1,IF(ROUNDUP(CX267,0)=6,Cdel!$B$8:$KC$8,IF(ROUNDUP(CX267,0)=5,Cdel!$B$9:$KC$9,IF(ROUNDUP(CX267,0)=4,Cdel!$B$10:$KC$10,IF(ROUNDUP(CX267,0)=3,Cdel!$B$11:$KC$11,IF(ROUNDUP(CX267,0)=2,Cdel!$B$12:$KC$12,IF(ROUNDUP(CX267,0)=1,Cdel!$B$13:$KC$13)))))))</f>
        <v>7.1580575137562955E-2</v>
      </c>
      <c r="CZ267" s="8" cm="1">
        <f t="array" aca="1" ref="CZ267" ca="1">CY267-_xlfn.XLOOKUP(CZ$1,Cdel!$B$1:$KC$1,IF(ROUNDUP(CY267,0)=6,Cdel!$B$8:$KC$8,IF(ROUNDUP(CY267,0)=5,Cdel!$B$9:$KC$9,IF(ROUNDUP(CY267,0)=4,Cdel!$B$10:$KC$10,IF(ROUNDUP(CY267,0)=3,Cdel!$B$11:$KC$11,IF(ROUNDUP(CY267,0)=2,Cdel!$B$12:$KC$12,IF(ROUNDUP(CY267,0)=1,Cdel!$B$13:$KC$13)))))))</f>
        <v>6.9600466995195648E-2</v>
      </c>
      <c r="DA267" s="8" cm="1">
        <f t="array" aca="1" ref="DA267" ca="1">CZ267-_xlfn.XLOOKUP(DA$1,Cdel!$B$1:$KC$1,IF(ROUNDUP(CZ267,0)=6,Cdel!$B$8:$KC$8,IF(ROUNDUP(CZ267,0)=5,Cdel!$B$9:$KC$9,IF(ROUNDUP(CZ267,0)=4,Cdel!$B$10:$KC$10,IF(ROUNDUP(CZ267,0)=3,Cdel!$B$11:$KC$11,IF(ROUNDUP(CZ267,0)=2,Cdel!$B$12:$KC$12,IF(ROUNDUP(CZ267,0)=1,Cdel!$B$13:$KC$13)))))))</f>
        <v>6.767513388429372E-2</v>
      </c>
      <c r="DB267" s="8" cm="1">
        <f t="array" aca="1" ref="DB267" ca="1">DA267-_xlfn.XLOOKUP(DB$1,Cdel!$B$1:$KC$1,IF(ROUNDUP(DA267,0)=6,Cdel!$B$8:$KC$8,IF(ROUNDUP(DA267,0)=5,Cdel!$B$9:$KC$9,IF(ROUNDUP(DA267,0)=4,Cdel!$B$10:$KC$10,IF(ROUNDUP(DA267,0)=3,Cdel!$B$11:$KC$11,IF(ROUNDUP(DA267,0)=2,Cdel!$B$12:$KC$12,IF(ROUNDUP(DA267,0)=1,Cdel!$B$13:$KC$13)))))))</f>
        <v>6.5803060582527689E-2</v>
      </c>
      <c r="DC267" s="8" cm="1">
        <f t="array" aca="1" ref="DC267" ca="1">DB267-_xlfn.XLOOKUP(DC$1,Cdel!$B$1:$KC$1,IF(ROUNDUP(DB267,0)=6,Cdel!$B$8:$KC$8,IF(ROUNDUP(DB267,0)=5,Cdel!$B$9:$KC$9,IF(ROUNDUP(DB267,0)=4,Cdel!$B$10:$KC$10,IF(ROUNDUP(DB267,0)=3,Cdel!$B$11:$KC$11,IF(ROUNDUP(DB267,0)=2,Cdel!$B$12:$KC$12,IF(ROUNDUP(DB267,0)=1,Cdel!$B$13:$KC$13)))))))</f>
        <v>6.3982773782627747E-2</v>
      </c>
      <c r="DD267" s="8" cm="1">
        <f t="array" aca="1" ref="DD267" ca="1">DC267-_xlfn.XLOOKUP(DD$1,Cdel!$B$1:$KC$1,IF(ROUNDUP(DC267,0)=6,Cdel!$B$8:$KC$8,IF(ROUNDUP(DC267,0)=5,Cdel!$B$9:$KC$9,IF(ROUNDUP(DC267,0)=4,Cdel!$B$10:$KC$10,IF(ROUNDUP(DC267,0)=3,Cdel!$B$11:$KC$11,IF(ROUNDUP(DC267,0)=2,Cdel!$B$12:$KC$12,IF(ROUNDUP(DC267,0)=1,Cdel!$B$13:$KC$13)))))))</f>
        <v>6.2212840932902087E-2</v>
      </c>
    </row>
    <row r="268" spans="1:108" x14ac:dyDescent="0.15">
      <c r="A268" s="3" t="s">
        <v>286</v>
      </c>
      <c r="B268" s="3" t="s">
        <v>412</v>
      </c>
      <c r="C268" s="3" t="s">
        <v>286</v>
      </c>
      <c r="D268" s="2">
        <v>0</v>
      </c>
      <c r="E268" s="2">
        <v>2000</v>
      </c>
      <c r="F268" s="3"/>
      <c r="G268" s="4">
        <f t="shared" ca="1" si="6"/>
        <v>26</v>
      </c>
      <c r="H268">
        <f ca="1">_xlfn.LET(
_xlpm.score,_xlfn.XLOOKUP(G268,DecayFns!$A$2:$A$289,DecayFns!$N$2:$N$289),
IF(D268=1,IF(_xlpm.score=6,_xlpm.score,_xlpm.score+1),IF(_xlpm.score=1,_xlpm.score,_xlpm.score-1)
))</f>
        <v>2</v>
      </c>
      <c r="I268" s="7" cm="1">
        <f t="array" aca="1" ref="I268" ca="1">H268-_xlfn.XLOOKUP(I$1,Cdel!$B$1:$KC$1,IF(ROUNDUP(H268,0)=6,Cdel!$B$8:$KC$8,IF(ROUNDUP(H268,0)=5,Cdel!$B$9:$KC$9,IF(ROUNDUP(H268,0)=4,Cdel!$B$10:$KC$10,IF(ROUNDUP(H268,0)=3,Cdel!$B$11:$KC$11,IF(ROUNDUP(H268,0)=2,Cdel!$B$12:$KC$12,IF(ROUNDUP(H268,0)=1,Cdel!$B$13:$KC$13)))))))</f>
        <v>2</v>
      </c>
      <c r="J268" s="8" cm="1">
        <f t="array" aca="1" ref="J268" ca="1">I268-_xlfn.XLOOKUP(J$1,Cdel!$B$1:$KC$1,IF(ROUNDUP(I268,0)=6,Cdel!$B$8:$KC$8,IF(ROUNDUP(I268,0)=5,Cdel!$B$9:$KC$9,IF(ROUNDUP(I268,0)=4,Cdel!$B$10:$KC$10,IF(ROUNDUP(I268,0)=3,Cdel!$B$11:$KC$11,IF(ROUNDUP(I268,0)=2,Cdel!$B$12:$KC$12,IF(ROUNDUP(I268,0)=1,Cdel!$B$13:$KC$13)))))))</f>
        <v>1.9446747071098003</v>
      </c>
      <c r="K268" s="8" cm="1">
        <f t="array" aca="1" ref="K268" ca="1">J268-_xlfn.XLOOKUP(K$1,Cdel!$B$1:$KC$1,IF(ROUNDUP(J268,0)=6,Cdel!$B$8:$KC$8,IF(ROUNDUP(J268,0)=5,Cdel!$B$9:$KC$9,IF(ROUNDUP(J268,0)=4,Cdel!$B$10:$KC$10,IF(ROUNDUP(J268,0)=3,Cdel!$B$11:$KC$11,IF(ROUNDUP(J268,0)=2,Cdel!$B$12:$KC$12,IF(ROUNDUP(J268,0)=1,Cdel!$B$13:$KC$13)))))))</f>
        <v>1.8908798582362936</v>
      </c>
      <c r="L268" s="8" cm="1">
        <f t="array" aca="1" ref="L268" ca="1">K268-_xlfn.XLOOKUP(L$1,Cdel!$B$1:$KC$1,IF(ROUNDUP(K268,0)=6,Cdel!$B$8:$KC$8,IF(ROUNDUP(K268,0)=5,Cdel!$B$9:$KC$9,IF(ROUNDUP(K268,0)=4,Cdel!$B$10:$KC$10,IF(ROUNDUP(K268,0)=3,Cdel!$B$11:$KC$11,IF(ROUNDUP(K268,0)=2,Cdel!$B$12:$KC$12,IF(ROUNDUP(K268,0)=1,Cdel!$B$13:$KC$13)))))))</f>
        <v>1.8385731172477424</v>
      </c>
      <c r="M268" s="8" cm="1">
        <f t="array" aca="1" ref="M268" ca="1">L268-_xlfn.XLOOKUP(M$1,Cdel!$B$1:$KC$1,IF(ROUNDUP(L268,0)=6,Cdel!$B$8:$KC$8,IF(ROUNDUP(L268,0)=5,Cdel!$B$9:$KC$9,IF(ROUNDUP(L268,0)=4,Cdel!$B$10:$KC$10,IF(ROUNDUP(L268,0)=3,Cdel!$B$11:$KC$11,IF(ROUNDUP(L268,0)=2,Cdel!$B$12:$KC$12,IF(ROUNDUP(L268,0)=1,Cdel!$B$13:$KC$13)))))))</f>
        <v>1.7877133191418528</v>
      </c>
      <c r="N268" s="8" cm="1">
        <f t="array" aca="1" ref="N268" ca="1">M268-_xlfn.XLOOKUP(N$1,Cdel!$B$1:$KC$1,IF(ROUNDUP(M268,0)=6,Cdel!$B$8:$KC$8,IF(ROUNDUP(M268,0)=5,Cdel!$B$9:$KC$9,IF(ROUNDUP(M268,0)=4,Cdel!$B$10:$KC$10,IF(ROUNDUP(M268,0)=3,Cdel!$B$11:$KC$11,IF(ROUNDUP(M268,0)=2,Cdel!$B$12:$KC$12,IF(ROUNDUP(M268,0)=1,Cdel!$B$13:$KC$13)))))))</f>
        <v>1.7382604376492357</v>
      </c>
      <c r="O268" s="8" cm="1">
        <f t="array" aca="1" ref="O268" ca="1">N268-_xlfn.XLOOKUP(O$1,Cdel!$B$1:$KC$1,IF(ROUNDUP(N268,0)=6,Cdel!$B$8:$KC$8,IF(ROUNDUP(N268,0)=5,Cdel!$B$9:$KC$9,IF(ROUNDUP(N268,0)=4,Cdel!$B$10:$KC$10,IF(ROUNDUP(N268,0)=3,Cdel!$B$11:$KC$11,IF(ROUNDUP(N268,0)=2,Cdel!$B$12:$KC$12,IF(ROUNDUP(N268,0)=1,Cdel!$B$13:$KC$13)))))))</f>
        <v>1.6901755537330403</v>
      </c>
      <c r="P268" s="8" cm="1">
        <f t="array" aca="1" ref="P268" ca="1">O268-_xlfn.XLOOKUP(P$1,Cdel!$B$1:$KC$1,IF(ROUNDUP(O268,0)=6,Cdel!$B$8:$KC$8,IF(ROUNDUP(O268,0)=5,Cdel!$B$9:$KC$9,IF(ROUNDUP(O268,0)=4,Cdel!$B$10:$KC$10,IF(ROUNDUP(O268,0)=3,Cdel!$B$11:$KC$11,IF(ROUNDUP(O268,0)=2,Cdel!$B$12:$KC$12,IF(ROUNDUP(O268,0)=1,Cdel!$B$13:$KC$13)))))))</f>
        <v>1.6434208249599722</v>
      </c>
      <c r="Q268" s="8" cm="1">
        <f t="array" aca="1" ref="Q268" ca="1">P268-_xlfn.XLOOKUP(Q$1,Cdel!$B$1:$KC$1,IF(ROUNDUP(P268,0)=6,Cdel!$B$8:$KC$8,IF(ROUNDUP(P268,0)=5,Cdel!$B$9:$KC$9,IF(ROUNDUP(P268,0)=4,Cdel!$B$10:$KC$10,IF(ROUNDUP(P268,0)=3,Cdel!$B$11:$KC$11,IF(ROUNDUP(P268,0)=2,Cdel!$B$12:$KC$12,IF(ROUNDUP(P268,0)=1,Cdel!$B$13:$KC$13)))))))</f>
        <v>1.5979594557185901</v>
      </c>
      <c r="R268" s="8" cm="1">
        <f t="array" aca="1" ref="R268" ca="1">Q268-_xlfn.XLOOKUP(R$1,Cdel!$B$1:$KC$1,IF(ROUNDUP(Q268,0)=6,Cdel!$B$8:$KC$8,IF(ROUNDUP(Q268,0)=5,Cdel!$B$9:$KC$9,IF(ROUNDUP(Q268,0)=4,Cdel!$B$10:$KC$10,IF(ROUNDUP(Q268,0)=3,Cdel!$B$11:$KC$11,IF(ROUNDUP(Q268,0)=2,Cdel!$B$12:$KC$12,IF(ROUNDUP(Q268,0)=1,Cdel!$B$13:$KC$13)))))))</f>
        <v>1.5537556682614426</v>
      </c>
      <c r="S268" s="8" cm="1">
        <f t="array" aca="1" ref="S268" ca="1">R268-_xlfn.XLOOKUP(S$1,Cdel!$B$1:$KC$1,IF(ROUNDUP(R268,0)=6,Cdel!$B$8:$KC$8,IF(ROUNDUP(R268,0)=5,Cdel!$B$9:$KC$9,IF(ROUNDUP(R268,0)=4,Cdel!$B$10:$KC$10,IF(ROUNDUP(R268,0)=3,Cdel!$B$11:$KC$11,IF(ROUNDUP(R268,0)=2,Cdel!$B$12:$KC$12,IF(ROUNDUP(R268,0)=1,Cdel!$B$13:$KC$13)))))))</f>
        <v>1.5107746745482562</v>
      </c>
      <c r="T268" s="8" cm="1">
        <f t="array" aca="1" ref="T268" ca="1">S268-_xlfn.XLOOKUP(T$1,Cdel!$B$1:$KC$1,IF(ROUNDUP(S268,0)=6,Cdel!$B$8:$KC$8,IF(ROUNDUP(S268,0)=5,Cdel!$B$9:$KC$9,IF(ROUNDUP(S268,0)=4,Cdel!$B$10:$KC$10,IF(ROUNDUP(S268,0)=3,Cdel!$B$11:$KC$11,IF(ROUNDUP(S268,0)=2,Cdel!$B$12:$KC$12,IF(ROUNDUP(S268,0)=1,Cdel!$B$13:$KC$13)))))))</f>
        <v>1.4689826488680171</v>
      </c>
      <c r="U268" s="8" cm="1">
        <f t="array" aca="1" ref="U268" ca="1">T268-_xlfn.XLOOKUP(U$1,Cdel!$B$1:$KC$1,IF(ROUNDUP(T268,0)=6,Cdel!$B$8:$KC$8,IF(ROUNDUP(T268,0)=5,Cdel!$B$9:$KC$9,IF(ROUNDUP(T268,0)=4,Cdel!$B$10:$KC$10,IF(ROUNDUP(T268,0)=3,Cdel!$B$11:$KC$11,IF(ROUNDUP(T268,0)=2,Cdel!$B$12:$KC$12,IF(ROUNDUP(T268,0)=1,Cdel!$B$13:$KC$13)))))))</f>
        <v>1.4283467012183948</v>
      </c>
      <c r="V268" s="8" cm="1">
        <f t="array" aca="1" ref="V268" ca="1">U268-_xlfn.XLOOKUP(V$1,Cdel!$B$1:$KC$1,IF(ROUNDUP(U268,0)=6,Cdel!$B$8:$KC$8,IF(ROUNDUP(U268,0)=5,Cdel!$B$9:$KC$9,IF(ROUNDUP(U268,0)=4,Cdel!$B$10:$KC$10,IF(ROUNDUP(U268,0)=3,Cdel!$B$11:$KC$11,IF(ROUNDUP(U268,0)=2,Cdel!$B$12:$KC$12,IF(ROUNDUP(U268,0)=1,Cdel!$B$13:$KC$13)))))))</f>
        <v>1.3888348514215656</v>
      </c>
      <c r="W268" s="8" cm="1">
        <f t="array" aca="1" ref="W268" ca="1">V268-_xlfn.XLOOKUP(W$1,Cdel!$B$1:$KC$1,IF(ROUNDUP(V268,0)=6,Cdel!$B$8:$KC$8,IF(ROUNDUP(V268,0)=5,Cdel!$B$9:$KC$9,IF(ROUNDUP(V268,0)=4,Cdel!$B$10:$KC$10,IF(ROUNDUP(V268,0)=3,Cdel!$B$11:$KC$11,IF(ROUNDUP(V268,0)=2,Cdel!$B$12:$KC$12,IF(ROUNDUP(V268,0)=1,Cdel!$B$13:$KC$13)))))))</f>
        <v>1.350416003956058</v>
      </c>
      <c r="X268" s="8" cm="1">
        <f t="array" aca="1" ref="X268" ca="1">W268-_xlfn.XLOOKUP(X$1,Cdel!$B$1:$KC$1,IF(ROUNDUP(W268,0)=6,Cdel!$B$8:$KC$8,IF(ROUNDUP(W268,0)=5,Cdel!$B$9:$KC$9,IF(ROUNDUP(W268,0)=4,Cdel!$B$10:$KC$10,IF(ROUNDUP(W268,0)=3,Cdel!$B$11:$KC$11,IF(ROUNDUP(W268,0)=2,Cdel!$B$12:$KC$12,IF(ROUNDUP(W268,0)=1,Cdel!$B$13:$KC$13)))))))</f>
        <v>1.3130599234848168</v>
      </c>
      <c r="Y268" s="8" cm="1">
        <f t="array" aca="1" ref="Y268" ca="1">X268-_xlfn.XLOOKUP(Y$1,Cdel!$B$1:$KC$1,IF(ROUNDUP(X268,0)=6,Cdel!$B$8:$KC$8,IF(ROUNDUP(X268,0)=5,Cdel!$B$9:$KC$9,IF(ROUNDUP(X268,0)=4,Cdel!$B$10:$KC$10,IF(ROUNDUP(X268,0)=3,Cdel!$B$11:$KC$11,IF(ROUNDUP(X268,0)=2,Cdel!$B$12:$KC$12,IF(ROUNDUP(X268,0)=1,Cdel!$B$13:$KC$13)))))))</f>
        <v>1.2767372110602264</v>
      </c>
      <c r="Z268" s="8" cm="1">
        <f t="array" aca="1" ref="Z268" ca="1">Y268-_xlfn.XLOOKUP(Z$1,Cdel!$B$1:$KC$1,IF(ROUNDUP(Y268,0)=6,Cdel!$B$8:$KC$8,IF(ROUNDUP(Y268,0)=5,Cdel!$B$9:$KC$9,IF(ROUNDUP(Y268,0)=4,Cdel!$B$10:$KC$10,IF(ROUNDUP(Y268,0)=3,Cdel!$B$11:$KC$11,IF(ROUNDUP(Y268,0)=2,Cdel!$B$12:$KC$12,IF(ROUNDUP(Y268,0)=1,Cdel!$B$13:$KC$13)))))))</f>
        <v>1.2414192809873645</v>
      </c>
      <c r="AA268" s="8" cm="1">
        <f t="array" aca="1" ref="AA268" ca="1">Z268-_xlfn.XLOOKUP(AA$1,Cdel!$B$1:$KC$1,IF(ROUNDUP(Z268,0)=6,Cdel!$B$8:$KC$8,IF(ROUNDUP(Z268,0)=5,Cdel!$B$9:$KC$9,IF(ROUNDUP(Z268,0)=4,Cdel!$B$10:$KC$10,IF(ROUNDUP(Z268,0)=3,Cdel!$B$11:$KC$11,IF(ROUNDUP(Z268,0)=2,Cdel!$B$12:$KC$12,IF(ROUNDUP(Z268,0)=1,Cdel!$B$13:$KC$13)))))))</f>
        <v>1.207078338327281</v>
      </c>
      <c r="AB268" s="8" cm="1">
        <f t="array" aca="1" ref="AB268" ca="1">AA268-_xlfn.XLOOKUP(AB$1,Cdel!$B$1:$KC$1,IF(ROUNDUP(AA268,0)=6,Cdel!$B$8:$KC$8,IF(ROUNDUP(AA268,0)=5,Cdel!$B$9:$KC$9,IF(ROUNDUP(AA268,0)=4,Cdel!$B$10:$KC$10,IF(ROUNDUP(AA268,0)=3,Cdel!$B$11:$KC$11,IF(ROUNDUP(AA268,0)=2,Cdel!$B$12:$KC$12,IF(ROUNDUP(AA268,0)=1,Cdel!$B$13:$KC$13)))))))</f>
        <v>1.1736873570225947</v>
      </c>
      <c r="AC268" s="8" cm="1">
        <f t="array" aca="1" ref="AC268" ca="1">AB268-_xlfn.XLOOKUP(AC$1,Cdel!$B$1:$KC$1,IF(ROUNDUP(AB268,0)=6,Cdel!$B$8:$KC$8,IF(ROUNDUP(AB268,0)=5,Cdel!$B$9:$KC$9,IF(ROUNDUP(AB268,0)=4,Cdel!$B$10:$KC$10,IF(ROUNDUP(AB268,0)=3,Cdel!$B$11:$KC$11,IF(ROUNDUP(AB268,0)=2,Cdel!$B$12:$KC$12,IF(ROUNDUP(AB268,0)=1,Cdel!$B$13:$KC$13)))))))</f>
        <v>1.1412200586281949</v>
      </c>
      <c r="AD268" s="8" cm="1">
        <f t="array" aca="1" ref="AD268" ca="1">AC268-_xlfn.XLOOKUP(AD$1,Cdel!$B$1:$KC$1,IF(ROUNDUP(AC268,0)=6,Cdel!$B$8:$KC$8,IF(ROUNDUP(AC268,0)=5,Cdel!$B$9:$KC$9,IF(ROUNDUP(AC268,0)=4,Cdel!$B$10:$KC$10,IF(ROUNDUP(AC268,0)=3,Cdel!$B$11:$KC$11,IF(ROUNDUP(AC268,0)=2,Cdel!$B$12:$KC$12,IF(ROUNDUP(AC268,0)=1,Cdel!$B$13:$KC$13)))))))</f>
        <v>1.1096508916303069</v>
      </c>
      <c r="AE268" s="8" cm="1">
        <f t="array" aca="1" ref="AE268" ca="1">AD268-_xlfn.XLOOKUP(AE$1,Cdel!$B$1:$KC$1,IF(ROUNDUP(AD268,0)=6,Cdel!$B$8:$KC$8,IF(ROUNDUP(AD268,0)=5,Cdel!$B$9:$KC$9,IF(ROUNDUP(AD268,0)=4,Cdel!$B$10:$KC$10,IF(ROUNDUP(AD268,0)=3,Cdel!$B$11:$KC$11,IF(ROUNDUP(AD268,0)=2,Cdel!$B$12:$KC$12,IF(ROUNDUP(AD268,0)=1,Cdel!$B$13:$KC$13)))))))</f>
        <v>1.0789550113376478</v>
      </c>
      <c r="AF268" s="8" cm="1">
        <f t="array" aca="1" ref="AF268" ca="1">AE268-_xlfn.XLOOKUP(AF$1,Cdel!$B$1:$KC$1,IF(ROUNDUP(AE268,0)=6,Cdel!$B$8:$KC$8,IF(ROUNDUP(AE268,0)=5,Cdel!$B$9:$KC$9,IF(ROUNDUP(AE268,0)=4,Cdel!$B$10:$KC$10,IF(ROUNDUP(AE268,0)=3,Cdel!$B$11:$KC$11,IF(ROUNDUP(AE268,0)=2,Cdel!$B$12:$KC$12,IF(ROUNDUP(AE268,0)=1,Cdel!$B$13:$KC$13)))))))</f>
        <v>1.0491082603288457</v>
      </c>
      <c r="AG268" s="8" cm="1">
        <f t="array" aca="1" ref="AG268" ca="1">AF268-_xlfn.XLOOKUP(AG$1,Cdel!$B$1:$KC$1,IF(ROUNDUP(AF268,0)=6,Cdel!$B$8:$KC$8,IF(ROUNDUP(AF268,0)=5,Cdel!$B$9:$KC$9,IF(ROUNDUP(AF268,0)=4,Cdel!$B$10:$KC$10,IF(ROUNDUP(AF268,0)=3,Cdel!$B$11:$KC$11,IF(ROUNDUP(AF268,0)=2,Cdel!$B$12:$KC$12,IF(ROUNDUP(AF268,0)=1,Cdel!$B$13:$KC$13)))))))</f>
        <v>1.0200871494407351</v>
      </c>
      <c r="AH268" s="8" cm="1">
        <f t="array" aca="1" ref="AH268" ca="1">AG268-_xlfn.XLOOKUP(AH$1,Cdel!$B$1:$KC$1,IF(ROUNDUP(AG268,0)=6,Cdel!$B$8:$KC$8,IF(ROUNDUP(AG268,0)=5,Cdel!$B$9:$KC$9,IF(ROUNDUP(AG268,0)=4,Cdel!$B$10:$KC$10,IF(ROUNDUP(AG268,0)=3,Cdel!$B$11:$KC$11,IF(ROUNDUP(AG268,0)=2,Cdel!$B$12:$KC$12,IF(ROUNDUP(AG268,0)=1,Cdel!$B$13:$KC$13)))))))</f>
        <v>0.99186883928256631</v>
      </c>
      <c r="AI268" s="8" cm="1">
        <f t="array" aca="1" ref="AI268" ca="1">AH268-_xlfn.XLOOKUP(AI$1,Cdel!$B$1:$KC$1,IF(ROUNDUP(AH268,0)=6,Cdel!$B$8:$KC$8,IF(ROUNDUP(AH268,0)=5,Cdel!$B$9:$KC$9,IF(ROUNDUP(AH268,0)=4,Cdel!$B$10:$KC$10,IF(ROUNDUP(AH268,0)=3,Cdel!$B$11:$KC$11,IF(ROUNDUP(AH268,0)=2,Cdel!$B$12:$KC$12,IF(ROUNDUP(AH268,0)=1,Cdel!$B$13:$KC$13)))))))</f>
        <v>0.97814998077207371</v>
      </c>
      <c r="AJ268" s="8" cm="1">
        <f t="array" aca="1" ref="AJ268" ca="1">AI268-_xlfn.XLOOKUP(AJ$1,Cdel!$B$1:$KC$1,IF(ROUNDUP(AI268,0)=6,Cdel!$B$8:$KC$8,IF(ROUNDUP(AI268,0)=5,Cdel!$B$9:$KC$9,IF(ROUNDUP(AI268,0)=4,Cdel!$B$10:$KC$10,IF(ROUNDUP(AI268,0)=3,Cdel!$B$11:$KC$11,IF(ROUNDUP(AI268,0)=2,Cdel!$B$12:$KC$12,IF(ROUNDUP(AI268,0)=1,Cdel!$B$13:$KC$13)))))))</f>
        <v>0.96481062219418723</v>
      </c>
      <c r="AK268" s="8" cm="1">
        <f t="array" aca="1" ref="AK268" ca="1">AJ268-_xlfn.XLOOKUP(AK$1,Cdel!$B$1:$KC$1,IF(ROUNDUP(AJ268,0)=6,Cdel!$B$8:$KC$8,IF(ROUNDUP(AJ268,0)=5,Cdel!$B$9:$KC$9,IF(ROUNDUP(AJ268,0)=4,Cdel!$B$10:$KC$10,IF(ROUNDUP(AJ268,0)=3,Cdel!$B$11:$KC$11,IF(ROUNDUP(AJ268,0)=2,Cdel!$B$12:$KC$12,IF(ROUNDUP(AJ268,0)=1,Cdel!$B$13:$KC$13)))))))</f>
        <v>0.9518402655764453</v>
      </c>
      <c r="AL268" s="8" cm="1">
        <f t="array" aca="1" ref="AL268" ca="1">AK268-_xlfn.XLOOKUP(AL$1,Cdel!$B$1:$KC$1,IF(ROUNDUP(AK268,0)=6,Cdel!$B$8:$KC$8,IF(ROUNDUP(AK268,0)=5,Cdel!$B$9:$KC$9,IF(ROUNDUP(AK268,0)=4,Cdel!$B$10:$KC$10,IF(ROUNDUP(AK268,0)=3,Cdel!$B$11:$KC$11,IF(ROUNDUP(AK268,0)=2,Cdel!$B$12:$KC$12,IF(ROUNDUP(AK268,0)=1,Cdel!$B$13:$KC$13)))))))</f>
        <v>0.93922870334808661</v>
      </c>
      <c r="AM268" s="8" cm="1">
        <f t="array" aca="1" ref="AM268" ca="1">AL268-_xlfn.XLOOKUP(AM$1,Cdel!$B$1:$KC$1,IF(ROUNDUP(AL268,0)=6,Cdel!$B$8:$KC$8,IF(ROUNDUP(AL268,0)=5,Cdel!$B$9:$KC$9,IF(ROUNDUP(AL268,0)=4,Cdel!$B$10:$KC$10,IF(ROUNDUP(AL268,0)=3,Cdel!$B$11:$KC$11,IF(ROUNDUP(AL268,0)=2,Cdel!$B$12:$KC$12,IF(ROUNDUP(AL268,0)=1,Cdel!$B$13:$KC$13)))))))</f>
        <v>0.92696601030677162</v>
      </c>
      <c r="AN268" s="8" cm="1">
        <f t="array" aca="1" ref="AN268" ca="1">AM268-_xlfn.XLOOKUP(AN$1,Cdel!$B$1:$KC$1,IF(ROUNDUP(AM268,0)=6,Cdel!$B$8:$KC$8,IF(ROUNDUP(AM268,0)=5,Cdel!$B$9:$KC$9,IF(ROUNDUP(AM268,0)=4,Cdel!$B$10:$KC$10,IF(ROUNDUP(AM268,0)=3,Cdel!$B$11:$KC$11,IF(ROUNDUP(AM268,0)=2,Cdel!$B$12:$KC$12,IF(ROUNDUP(AM268,0)=1,Cdel!$B$13:$KC$13)))))))</f>
        <v>0.91504253580752315</v>
      </c>
      <c r="AO268" s="8" cm="1">
        <f t="array" aca="1" ref="AO268" ca="1">AN268-_xlfn.XLOOKUP(AO$1,Cdel!$B$1:$KC$1,IF(ROUNDUP(AN268,0)=6,Cdel!$B$8:$KC$8,IF(ROUNDUP(AN268,0)=5,Cdel!$B$9:$KC$9,IF(ROUNDUP(AN268,0)=4,Cdel!$B$10:$KC$10,IF(ROUNDUP(AN268,0)=3,Cdel!$B$11:$KC$11,IF(ROUNDUP(AN268,0)=2,Cdel!$B$12:$KC$12,IF(ROUNDUP(AN268,0)=1,Cdel!$B$13:$KC$13)))))))</f>
        <v>0.9034488961677446</v>
      </c>
      <c r="AP268" s="8" cm="1">
        <f t="array" aca="1" ref="AP268" ca="1">AO268-_xlfn.XLOOKUP(AP$1,Cdel!$B$1:$KC$1,IF(ROUNDUP(AO268,0)=6,Cdel!$B$8:$KC$8,IF(ROUNDUP(AO268,0)=5,Cdel!$B$9:$KC$9,IF(ROUNDUP(AO268,0)=4,Cdel!$B$10:$KC$10,IF(ROUNDUP(AO268,0)=3,Cdel!$B$11:$KC$11,IF(ROUNDUP(AO268,0)=2,Cdel!$B$12:$KC$12,IF(ROUNDUP(AO268,0)=1,Cdel!$B$13:$KC$13)))))))</f>
        <v>0.89217596728233317</v>
      </c>
      <c r="AQ268" s="8" cm="1">
        <f t="array" aca="1" ref="AQ268" ca="1">AP268-_xlfn.XLOOKUP(AQ$1,Cdel!$B$1:$KC$1,IF(ROUNDUP(AP268,0)=6,Cdel!$B$8:$KC$8,IF(ROUNDUP(AP268,0)=5,Cdel!$B$9:$KC$9,IF(ROUNDUP(AP268,0)=4,Cdel!$B$10:$KC$10,IF(ROUNDUP(AP268,0)=3,Cdel!$B$11:$KC$11,IF(ROUNDUP(AP268,0)=2,Cdel!$B$12:$KC$12,IF(ROUNDUP(AP268,0)=1,Cdel!$B$13:$KC$13)))))))</f>
        <v>0.88121487744307958</v>
      </c>
      <c r="AR268" s="8" cm="1">
        <f t="array" aca="1" ref="AR268" ca="1">AQ268-_xlfn.XLOOKUP(AR$1,Cdel!$B$1:$KC$1,IF(ROUNDUP(AQ268,0)=6,Cdel!$B$8:$KC$8,IF(ROUNDUP(AQ268,0)=5,Cdel!$B$9:$KC$9,IF(ROUNDUP(AQ268,0)=4,Cdel!$B$10:$KC$10,IF(ROUNDUP(AQ268,0)=3,Cdel!$B$11:$KC$11,IF(ROUNDUP(AQ268,0)=2,Cdel!$B$12:$KC$12,IF(ROUNDUP(AQ268,0)=1,Cdel!$B$13:$KC$13)))))))</f>
        <v>0.87055700035670225</v>
      </c>
      <c r="AS268" s="8" cm="1">
        <f t="array" aca="1" ref="AS268" ca="1">AR268-_xlfn.XLOOKUP(AS$1,Cdel!$B$1:$KC$1,IF(ROUNDUP(AR268,0)=6,Cdel!$B$8:$KC$8,IF(ROUNDUP(AR268,0)=5,Cdel!$B$9:$KC$9,IF(ROUNDUP(AR268,0)=4,Cdel!$B$10:$KC$10,IF(ROUNDUP(AR268,0)=3,Cdel!$B$11:$KC$11,IF(ROUNDUP(AR268,0)=2,Cdel!$B$12:$KC$12,IF(ROUNDUP(AR268,0)=1,Cdel!$B$13:$KC$13)))))))</f>
        <v>0.86019394835602059</v>
      </c>
      <c r="AT268" s="8" cm="1">
        <f t="array" aca="1" ref="AT268" ca="1">AS268-_xlfn.XLOOKUP(AT$1,Cdel!$B$1:$KC$1,IF(ROUNDUP(AS268,0)=6,Cdel!$B$8:$KC$8,IF(ROUNDUP(AS268,0)=5,Cdel!$B$9:$KC$9,IF(ROUNDUP(AS268,0)=4,Cdel!$B$10:$KC$10,IF(ROUNDUP(AS268,0)=3,Cdel!$B$11:$KC$11,IF(ROUNDUP(AS268,0)=2,Cdel!$B$12:$KC$12,IF(ROUNDUP(AS268,0)=1,Cdel!$B$13:$KC$13)))))))</f>
        <v>0.85011756579892617</v>
      </c>
      <c r="AU268" s="8" cm="1">
        <f t="array" aca="1" ref="AU268" ca="1">AT268-_xlfn.XLOOKUP(AU$1,Cdel!$B$1:$KC$1,IF(ROUNDUP(AT268,0)=6,Cdel!$B$8:$KC$8,IF(ROUNDUP(AT268,0)=5,Cdel!$B$9:$KC$9,IF(ROUNDUP(AT268,0)=4,Cdel!$B$10:$KC$10,IF(ROUNDUP(AT268,0)=3,Cdel!$B$11:$KC$11,IF(ROUNDUP(AT268,0)=2,Cdel!$B$12:$KC$12,IF(ROUNDUP(AT268,0)=1,Cdel!$B$13:$KC$13)))))))</f>
        <v>0.84031992264995425</v>
      </c>
      <c r="AV268" s="8" cm="1">
        <f t="array" aca="1" ref="AV268" ca="1">AU268-_xlfn.XLOOKUP(AV$1,Cdel!$B$1:$KC$1,IF(ROUNDUP(AU268,0)=6,Cdel!$B$8:$KC$8,IF(ROUNDUP(AU268,0)=5,Cdel!$B$9:$KC$9,IF(ROUNDUP(AU268,0)=4,Cdel!$B$10:$KC$10,IF(ROUNDUP(AU268,0)=3,Cdel!$B$11:$KC$11,IF(ROUNDUP(AU268,0)=2,Cdel!$B$12:$KC$12,IF(ROUNDUP(AU268,0)=1,Cdel!$B$13:$KC$13)))))))</f>
        <v>0.83079330823940745</v>
      </c>
      <c r="AW268" s="8" cm="1">
        <f t="array" aca="1" ref="AW268" ca="1">AV268-_xlfn.XLOOKUP(AW$1,Cdel!$B$1:$KC$1,IF(ROUNDUP(AV268,0)=6,Cdel!$B$8:$KC$8,IF(ROUNDUP(AV268,0)=5,Cdel!$B$9:$KC$9,IF(ROUNDUP(AV268,0)=4,Cdel!$B$10:$KC$10,IF(ROUNDUP(AV268,0)=3,Cdel!$B$11:$KC$11,IF(ROUNDUP(AV268,0)=2,Cdel!$B$12:$KC$12,IF(ROUNDUP(AV268,0)=1,Cdel!$B$13:$KC$13)))))))</f>
        <v>0.82153022519511842</v>
      </c>
      <c r="AX268" s="8" cm="1">
        <f t="array" aca="1" ref="AX268" ca="1">AW268-_xlfn.XLOOKUP(AX$1,Cdel!$B$1:$KC$1,IF(ROUNDUP(AW268,0)=6,Cdel!$B$8:$KC$8,IF(ROUNDUP(AW268,0)=5,Cdel!$B$9:$KC$9,IF(ROUNDUP(AW268,0)=4,Cdel!$B$10:$KC$10,IF(ROUNDUP(AW268,0)=3,Cdel!$B$11:$KC$11,IF(ROUNDUP(AW268,0)=2,Cdel!$B$12:$KC$12,IF(ROUNDUP(AW268,0)=1,Cdel!$B$13:$KC$13)))))))</f>
        <v>0.81252338354207532</v>
      </c>
      <c r="AY268" s="8" cm="1">
        <f t="array" aca="1" ref="AY268" ca="1">AX268-_xlfn.XLOOKUP(AY$1,Cdel!$B$1:$KC$1,IF(ROUNDUP(AX268,0)=6,Cdel!$B$8:$KC$8,IF(ROUNDUP(AX268,0)=5,Cdel!$B$9:$KC$9,IF(ROUNDUP(AX268,0)=4,Cdel!$B$10:$KC$10,IF(ROUNDUP(AX268,0)=3,Cdel!$B$11:$KC$11,IF(ROUNDUP(AX268,0)=2,Cdel!$B$12:$KC$12,IF(ROUNDUP(AX268,0)=1,Cdel!$B$13:$KC$13)))))))</f>
        <v>0.80376569496526717</v>
      </c>
      <c r="AZ268" s="8" cm="1">
        <f t="array" aca="1" ref="AZ268" ca="1">AY268-_xlfn.XLOOKUP(AZ$1,Cdel!$B$1:$KC$1,IF(ROUNDUP(AY268,0)=6,Cdel!$B$8:$KC$8,IF(ROUNDUP(AY268,0)=5,Cdel!$B$9:$KC$9,IF(ROUNDUP(AY268,0)=4,Cdel!$B$10:$KC$10,IF(ROUNDUP(AY268,0)=3,Cdel!$B$11:$KC$11,IF(ROUNDUP(AY268,0)=2,Cdel!$B$12:$KC$12,IF(ROUNDUP(AY268,0)=1,Cdel!$B$13:$KC$13)))))))</f>
        <v>0.7952502672312356</v>
      </c>
      <c r="BA268" s="8" cm="1">
        <f t="array" aca="1" ref="BA268" ca="1">AZ268-_xlfn.XLOOKUP(BA$1,Cdel!$B$1:$KC$1,IF(ROUNDUP(AZ268,0)=6,Cdel!$B$8:$KC$8,IF(ROUNDUP(AZ268,0)=5,Cdel!$B$9:$KC$9,IF(ROUNDUP(AZ268,0)=4,Cdel!$B$10:$KC$10,IF(ROUNDUP(AZ268,0)=3,Cdel!$B$11:$KC$11,IF(ROUNDUP(AZ268,0)=2,Cdel!$B$12:$KC$12,IF(ROUNDUP(AZ268,0)=1,Cdel!$B$13:$KC$13)))))))</f>
        <v>0.78697039876393937</v>
      </c>
      <c r="BB268" s="8" cm="1">
        <f t="array" aca="1" ref="BB268" ca="1">BA268-_xlfn.XLOOKUP(BB$1,Cdel!$B$1:$KC$1,IF(ROUNDUP(BA268,0)=6,Cdel!$B$8:$KC$8,IF(ROUNDUP(BA268,0)=5,Cdel!$B$9:$KC$9,IF(ROUNDUP(BA268,0)=4,Cdel!$B$10:$KC$10,IF(ROUNDUP(BA268,0)=3,Cdel!$B$11:$KC$11,IF(ROUNDUP(BA268,0)=2,Cdel!$B$12:$KC$12,IF(ROUNDUP(BA268,0)=1,Cdel!$B$13:$KC$13)))))))</f>
        <v>0.77891957337066597</v>
      </c>
      <c r="BC268" s="8" cm="1">
        <f t="array" aca="1" ref="BC268" ca="1">BB268-_xlfn.XLOOKUP(BC$1,Cdel!$B$1:$KC$1,IF(ROUNDUP(BB268,0)=6,Cdel!$B$8:$KC$8,IF(ROUNDUP(BB268,0)=5,Cdel!$B$9:$KC$9,IF(ROUNDUP(BB268,0)=4,Cdel!$B$10:$KC$10,IF(ROUNDUP(BB268,0)=3,Cdel!$B$11:$KC$11,IF(ROUNDUP(BB268,0)=2,Cdel!$B$12:$KC$12,IF(ROUNDUP(BB268,0)=1,Cdel!$B$13:$KC$13)))))))</f>
        <v>0.77109145511383781</v>
      </c>
      <c r="BD268" s="8" cm="1">
        <f t="array" aca="1" ref="BD268" ca="1">BC268-_xlfn.XLOOKUP(BD$1,Cdel!$B$1:$KC$1,IF(ROUNDUP(BC268,0)=6,Cdel!$B$8:$KC$8,IF(ROUNDUP(BC268,0)=5,Cdel!$B$9:$KC$9,IF(ROUNDUP(BC268,0)=4,Cdel!$B$10:$KC$10,IF(ROUNDUP(BC268,0)=3,Cdel!$B$11:$KC$11,IF(ROUNDUP(BC268,0)=2,Cdel!$B$12:$KC$12,IF(ROUNDUP(BC268,0)=1,Cdel!$B$13:$KC$13)))))))</f>
        <v>0.76347988332467875</v>
      </c>
      <c r="BE268" s="8" cm="1">
        <f t="array" aca="1" ref="BE268" ca="1">BD268-_xlfn.XLOOKUP(BE$1,Cdel!$B$1:$KC$1,IF(ROUNDUP(BD268,0)=6,Cdel!$B$8:$KC$8,IF(ROUNDUP(BD268,0)=5,Cdel!$B$9:$KC$9,IF(ROUNDUP(BD268,0)=4,Cdel!$B$10:$KC$10,IF(ROUNDUP(BD268,0)=3,Cdel!$B$11:$KC$11,IF(ROUNDUP(BD268,0)=2,Cdel!$B$12:$KC$12,IF(ROUNDUP(BD268,0)=1,Cdel!$B$13:$KC$13)))))))</f>
        <v>0.7560788677548147</v>
      </c>
      <c r="BF268" s="8" cm="1">
        <f t="array" aca="1" ref="BF268" ca="1">BE268-_xlfn.XLOOKUP(BF$1,Cdel!$B$1:$KC$1,IF(ROUNDUP(BE268,0)=6,Cdel!$B$8:$KC$8,IF(ROUNDUP(BE268,0)=5,Cdel!$B$9:$KC$9,IF(ROUNDUP(BE268,0)=4,Cdel!$B$10:$KC$10,IF(ROUNDUP(BE268,0)=3,Cdel!$B$11:$KC$11,IF(ROUNDUP(BE268,0)=2,Cdel!$B$12:$KC$12,IF(ROUNDUP(BE268,0)=1,Cdel!$B$13:$KC$13)))))))</f>
        <v>0.74888258386199436</v>
      </c>
      <c r="BG268" s="8" cm="1">
        <f t="array" aca="1" ref="BG268" ca="1">BF268-_xlfn.XLOOKUP(BG$1,Cdel!$B$1:$KC$1,IF(ROUNDUP(BF268,0)=6,Cdel!$B$8:$KC$8,IF(ROUNDUP(BF268,0)=5,Cdel!$B$9:$KC$9,IF(ROUNDUP(BF268,0)=4,Cdel!$B$10:$KC$10,IF(ROUNDUP(BF268,0)=3,Cdel!$B$11:$KC$11,IF(ROUNDUP(BF268,0)=2,Cdel!$B$12:$KC$12,IF(ROUNDUP(BF268,0)=1,Cdel!$B$13:$KC$13)))))))</f>
        <v>0.74188536822621975</v>
      </c>
      <c r="BH268" s="8" cm="1">
        <f t="array" aca="1" ref="BH268" ca="1">BG268-_xlfn.XLOOKUP(BH$1,Cdel!$B$1:$KC$1,IF(ROUNDUP(BG268,0)=6,Cdel!$B$8:$KC$8,IF(ROUNDUP(BG268,0)=5,Cdel!$B$9:$KC$9,IF(ROUNDUP(BG268,0)=4,Cdel!$B$10:$KC$10,IF(ROUNDUP(BG268,0)=3,Cdel!$B$11:$KC$11,IF(ROUNDUP(BG268,0)=2,Cdel!$B$12:$KC$12,IF(ROUNDUP(BG268,0)=1,Cdel!$B$13:$KC$13)))))))</f>
        <v>0.73508171409267775</v>
      </c>
      <c r="BI268" s="8" cm="1">
        <f t="array" aca="1" ref="BI268" ca="1">BH268-_xlfn.XLOOKUP(BI$1,Cdel!$B$1:$KC$1,IF(ROUNDUP(BH268,0)=6,Cdel!$B$8:$KC$8,IF(ROUNDUP(BH268,0)=5,Cdel!$B$9:$KC$9,IF(ROUNDUP(BH268,0)=4,Cdel!$B$10:$KC$10,IF(ROUNDUP(BH268,0)=3,Cdel!$B$11:$KC$11,IF(ROUNDUP(BH268,0)=2,Cdel!$B$12:$KC$12,IF(ROUNDUP(BH268,0)=1,Cdel!$B$13:$KC$13)))))))</f>
        <v>0.72846626703796669</v>
      </c>
      <c r="BJ268" s="8" cm="1">
        <f t="array" aca="1" ref="BJ268" ca="1">BI268-_xlfn.XLOOKUP(BJ$1,Cdel!$B$1:$KC$1,IF(ROUNDUP(BI268,0)=6,Cdel!$B$8:$KC$8,IF(ROUNDUP(BI268,0)=5,Cdel!$B$9:$KC$9,IF(ROUNDUP(BI268,0)=4,Cdel!$B$10:$KC$10,IF(ROUNDUP(BI268,0)=3,Cdel!$B$11:$KC$11,IF(ROUNDUP(BI268,0)=2,Cdel!$B$12:$KC$12,IF(ROUNDUP(BI268,0)=1,Cdel!$B$13:$KC$13)))))))</f>
        <v>0.72203382075620626</v>
      </c>
      <c r="BK268" s="8" cm="1">
        <f t="array" aca="1" ref="BK268" ca="1">BJ268-_xlfn.XLOOKUP(BK$1,Cdel!$B$1:$KC$1,IF(ROUNDUP(BJ268,0)=6,Cdel!$B$8:$KC$8,IF(ROUNDUP(BJ268,0)=5,Cdel!$B$9:$KC$9,IF(ROUNDUP(BJ268,0)=4,Cdel!$B$10:$KC$10,IF(ROUNDUP(BJ268,0)=3,Cdel!$B$11:$KC$11,IF(ROUNDUP(BJ268,0)=2,Cdel!$B$12:$KC$12,IF(ROUNDUP(BJ268,0)=1,Cdel!$B$13:$KC$13)))))))</f>
        <v>0.71577931296171526</v>
      </c>
      <c r="BL268" s="8" cm="1">
        <f t="array" aca="1" ref="BL268" ca="1">BK268-_xlfn.XLOOKUP(BL$1,Cdel!$B$1:$KC$1,IF(ROUNDUP(BK268,0)=6,Cdel!$B$8:$KC$8,IF(ROUNDUP(BK268,0)=5,Cdel!$B$9:$KC$9,IF(ROUNDUP(BK268,0)=4,Cdel!$B$10:$KC$10,IF(ROUNDUP(BK268,0)=3,Cdel!$B$11:$KC$11,IF(ROUNDUP(BK268,0)=2,Cdel!$B$12:$KC$12,IF(ROUNDUP(BK268,0)=1,Cdel!$B$13:$KC$13)))))))</f>
        <v>0.70969782140503146</v>
      </c>
      <c r="BM268" s="8" cm="1">
        <f t="array" aca="1" ref="BM268" ca="1">BL268-_xlfn.XLOOKUP(BM$1,Cdel!$B$1:$KC$1,IF(ROUNDUP(BL268,0)=6,Cdel!$B$8:$KC$8,IF(ROUNDUP(BL268,0)=5,Cdel!$B$9:$KC$9,IF(ROUNDUP(BL268,0)=4,Cdel!$B$10:$KC$10,IF(ROUNDUP(BL268,0)=3,Cdel!$B$11:$KC$11,IF(ROUNDUP(BL268,0)=2,Cdel!$B$12:$KC$12,IF(ROUNDUP(BL268,0)=1,Cdel!$B$13:$KC$13)))))))</f>
        <v>0.70378455999913903</v>
      </c>
      <c r="BN268" s="8" cm="1">
        <f t="array" aca="1" ref="BN268" ca="1">BM268-_xlfn.XLOOKUP(BN$1,Cdel!$B$1:$KC$1,IF(ROUNDUP(BM268,0)=6,Cdel!$B$8:$KC$8,IF(ROUNDUP(BM268,0)=5,Cdel!$B$9:$KC$9,IF(ROUNDUP(BM268,0)=4,Cdel!$B$10:$KC$10,IF(ROUNDUP(BM268,0)=3,Cdel!$B$11:$KC$11,IF(ROUNDUP(BM268,0)=2,Cdel!$B$12:$KC$12,IF(ROUNDUP(BM268,0)=1,Cdel!$B$13:$KC$13)))))))</f>
        <v>0.69803487505285522</v>
      </c>
      <c r="BO268" s="8" cm="1">
        <f t="array" aca="1" ref="BO268" ca="1">BN268-_xlfn.XLOOKUP(BO$1,Cdel!$B$1:$KC$1,IF(ROUNDUP(BN268,0)=6,Cdel!$B$8:$KC$8,IF(ROUNDUP(BN268,0)=5,Cdel!$B$9:$KC$9,IF(ROUNDUP(BN268,0)=4,Cdel!$B$10:$KC$10,IF(ROUNDUP(BN268,0)=3,Cdel!$B$11:$KC$11,IF(ROUNDUP(BN268,0)=2,Cdel!$B$12:$KC$12,IF(ROUNDUP(BN268,0)=1,Cdel!$B$13:$KC$13)))))))</f>
        <v>0.69244424160841123</v>
      </c>
      <c r="BP268" s="8" cm="1">
        <f t="array" aca="1" ref="BP268" ca="1">BO268-_xlfn.XLOOKUP(BP$1,Cdel!$B$1:$KC$1,IF(ROUNDUP(BO268,0)=6,Cdel!$B$8:$KC$8,IF(ROUNDUP(BO268,0)=5,Cdel!$B$9:$KC$9,IF(ROUNDUP(BO268,0)=4,Cdel!$B$10:$KC$10,IF(ROUNDUP(BO268,0)=3,Cdel!$B$11:$KC$11,IF(ROUNDUP(BO268,0)=2,Cdel!$B$12:$KC$12,IF(ROUNDUP(BO268,0)=1,Cdel!$B$13:$KC$13)))))))</f>
        <v>0.68700825988034508</v>
      </c>
      <c r="BQ268" s="8" cm="1">
        <f t="array" aca="1" ref="BQ268" ca="1">BP268-_xlfn.XLOOKUP(BQ$1,Cdel!$B$1:$KC$1,IF(ROUNDUP(BP268,0)=6,Cdel!$B$8:$KC$8,IF(ROUNDUP(BP268,0)=5,Cdel!$B$9:$KC$9,IF(ROUNDUP(BP268,0)=4,Cdel!$B$10:$KC$10,IF(ROUNDUP(BP268,0)=3,Cdel!$B$11:$KC$11,IF(ROUNDUP(BP268,0)=2,Cdel!$B$12:$KC$12,IF(ROUNDUP(BP268,0)=1,Cdel!$B$13:$KC$13)))))))</f>
        <v>0.68172265179290437</v>
      </c>
      <c r="BR268" s="8" cm="1">
        <f t="array" aca="1" ref="BR268" ca="1">BQ268-_xlfn.XLOOKUP(BR$1,Cdel!$B$1:$KC$1,IF(ROUNDUP(BQ268,0)=6,Cdel!$B$8:$KC$8,IF(ROUNDUP(BQ268,0)=5,Cdel!$B$9:$KC$9,IF(ROUNDUP(BQ268,0)=4,Cdel!$B$10:$KC$10,IF(ROUNDUP(BQ268,0)=3,Cdel!$B$11:$KC$11,IF(ROUNDUP(BQ268,0)=2,Cdel!$B$12:$KC$12,IF(ROUNDUP(BQ268,0)=1,Cdel!$B$13:$KC$13)))))))</f>
        <v>0.6765832576132339</v>
      </c>
      <c r="BS268" s="8" cm="1">
        <f t="array" aca="1" ref="BS268" ca="1">BR268-_xlfn.XLOOKUP(BS$1,Cdel!$B$1:$KC$1,IF(ROUNDUP(BR268,0)=6,Cdel!$B$8:$KC$8,IF(ROUNDUP(BR268,0)=5,Cdel!$B$9:$KC$9,IF(ROUNDUP(BR268,0)=4,Cdel!$B$10:$KC$10,IF(ROUNDUP(BR268,0)=3,Cdel!$B$11:$KC$11,IF(ROUNDUP(BR268,0)=2,Cdel!$B$12:$KC$12,IF(ROUNDUP(BR268,0)=1,Cdel!$B$13:$KC$13)))))))</f>
        <v>0.67158603267769768</v>
      </c>
      <c r="BT268" s="8" cm="1">
        <f t="array" aca="1" ref="BT268" ca="1">BS268-_xlfn.XLOOKUP(BT$1,Cdel!$B$1:$KC$1,IF(ROUNDUP(BS268,0)=6,Cdel!$B$8:$KC$8,IF(ROUNDUP(BS268,0)=5,Cdel!$B$9:$KC$9,IF(ROUNDUP(BS268,0)=4,Cdel!$B$10:$KC$10,IF(ROUNDUP(BS268,0)=3,Cdel!$B$11:$KC$11,IF(ROUNDUP(BS268,0)=2,Cdel!$B$12:$KC$12,IF(ROUNDUP(BS268,0)=1,Cdel!$B$13:$KC$13)))))))</f>
        <v>0.66672704420875983</v>
      </c>
      <c r="BU268" s="8" cm="1">
        <f t="array" aca="1" ref="BU268" ca="1">BT268-_xlfn.XLOOKUP(BU$1,Cdel!$B$1:$KC$1,IF(ROUNDUP(BT268,0)=6,Cdel!$B$8:$KC$8,IF(ROUNDUP(BT268,0)=5,Cdel!$B$9:$KC$9,IF(ROUNDUP(BT268,0)=4,Cdel!$B$10:$KC$10,IF(ROUNDUP(BT268,0)=3,Cdel!$B$11:$KC$11,IF(ROUNDUP(BT268,0)=2,Cdel!$B$12:$KC$12,IF(ROUNDUP(BT268,0)=1,Cdel!$B$13:$KC$13)))))))</f>
        <v>0.66200246821991904</v>
      </c>
      <c r="BV268" s="8" cm="1">
        <f t="array" aca="1" ref="BV268" ca="1">BU268-_xlfn.XLOOKUP(BV$1,Cdel!$B$1:$KC$1,IF(ROUNDUP(BU268,0)=6,Cdel!$B$8:$KC$8,IF(ROUNDUP(BU268,0)=5,Cdel!$B$9:$KC$9,IF(ROUNDUP(BU268,0)=4,Cdel!$B$10:$KC$10,IF(ROUNDUP(BU268,0)=3,Cdel!$B$11:$KC$11,IF(ROUNDUP(BU268,0)=2,Cdel!$B$12:$KC$12,IF(ROUNDUP(BU268,0)=1,Cdel!$B$13:$KC$13)))))))</f>
        <v>0.65740858650626055</v>
      </c>
      <c r="BW268" s="8" cm="1">
        <f t="array" aca="1" ref="BW268" ca="1">BV268-_xlfn.XLOOKUP(BW$1,Cdel!$B$1:$KC$1,IF(ROUNDUP(BV268,0)=6,Cdel!$B$8:$KC$8,IF(ROUNDUP(BV268,0)=5,Cdel!$B$9:$KC$9,IF(ROUNDUP(BV268,0)=4,Cdel!$B$10:$KC$10,IF(ROUNDUP(BV268,0)=3,Cdel!$B$11:$KC$11,IF(ROUNDUP(BV268,0)=2,Cdel!$B$12:$KC$12,IF(ROUNDUP(BV268,0)=1,Cdel!$B$13:$KC$13)))))))</f>
        <v>0.65294178371825762</v>
      </c>
      <c r="BX268" s="8" cm="1">
        <f t="array" aca="1" ref="BX268" ca="1">BW268-_xlfn.XLOOKUP(BX$1,Cdel!$B$1:$KC$1,IF(ROUNDUP(BW268,0)=6,Cdel!$B$8:$KC$8,IF(ROUNDUP(BW268,0)=5,Cdel!$B$9:$KC$9,IF(ROUNDUP(BW268,0)=4,Cdel!$B$10:$KC$10,IF(ROUNDUP(BW268,0)=3,Cdel!$B$11:$KC$11,IF(ROUNDUP(BW268,0)=2,Cdel!$B$12:$KC$12,IF(ROUNDUP(BW268,0)=1,Cdel!$B$13:$KC$13)))))))</f>
        <v>0.64859854451651922</v>
      </c>
      <c r="BY268" s="8" cm="1">
        <f t="array" aca="1" ref="BY268" ca="1">BX268-_xlfn.XLOOKUP(BY$1,Cdel!$B$1:$KC$1,IF(ROUNDUP(BX268,0)=6,Cdel!$B$8:$KC$8,IF(ROUNDUP(BX268,0)=5,Cdel!$B$9:$KC$9,IF(ROUNDUP(BX268,0)=4,Cdel!$B$10:$KC$10,IF(ROUNDUP(BX268,0)=3,Cdel!$B$11:$KC$11,IF(ROUNDUP(BX268,0)=2,Cdel!$B$12:$KC$12,IF(ROUNDUP(BX268,0)=1,Cdel!$B$13:$KC$13)))))))</f>
        <v>0.64437545080524494</v>
      </c>
      <c r="BZ268" s="8" cm="1">
        <f t="array" aca="1" ref="BZ268" ca="1">BY268-_xlfn.XLOOKUP(BZ$1,Cdel!$B$1:$KC$1,IF(ROUNDUP(BY268,0)=6,Cdel!$B$8:$KC$8,IF(ROUNDUP(BY268,0)=5,Cdel!$B$9:$KC$9,IF(ROUNDUP(BY268,0)=4,Cdel!$B$10:$KC$10,IF(ROUNDUP(BY268,0)=3,Cdel!$B$11:$KC$11,IF(ROUNDUP(BY268,0)=2,Cdel!$B$12:$KC$12,IF(ROUNDUP(BY268,0)=1,Cdel!$B$13:$KC$13)))))))</f>
        <v>0.64026917904221015</v>
      </c>
      <c r="CA268" s="8" cm="1">
        <f t="array" aca="1" ref="CA268" ca="1">BZ268-_xlfn.XLOOKUP(CA$1,Cdel!$B$1:$KC$1,IF(ROUNDUP(BZ268,0)=6,Cdel!$B$8:$KC$8,IF(ROUNDUP(BZ268,0)=5,Cdel!$B$9:$KC$9,IF(ROUNDUP(BZ268,0)=4,Cdel!$B$10:$KC$10,IF(ROUNDUP(BZ268,0)=3,Cdel!$B$11:$KC$11,IF(ROUNDUP(BZ268,0)=2,Cdel!$B$12:$KC$12,IF(ROUNDUP(BZ268,0)=1,Cdel!$B$13:$KC$13)))))))</f>
        <v>0.63627649762316374</v>
      </c>
      <c r="CB268" s="8" cm="1">
        <f t="array" aca="1" ref="CB268" ca="1">CA268-_xlfn.XLOOKUP(CB$1,Cdel!$B$1:$KC$1,IF(ROUNDUP(CA268,0)=6,Cdel!$B$8:$KC$8,IF(ROUNDUP(CA268,0)=5,Cdel!$B$9:$KC$9,IF(ROUNDUP(CA268,0)=4,Cdel!$B$10:$KC$10,IF(ROUNDUP(CA268,0)=3,Cdel!$B$11:$KC$11,IF(ROUNDUP(CA268,0)=2,Cdel!$B$12:$KC$12,IF(ROUNDUP(CA268,0)=1,Cdel!$B$13:$KC$13)))))))</f>
        <v>0.63239426433858037</v>
      </c>
      <c r="CC268" s="8" cm="1">
        <f t="array" aca="1" ref="CC268" ca="1">CB268-_xlfn.XLOOKUP(CC$1,Cdel!$B$1:$KC$1,IF(ROUNDUP(CB268,0)=6,Cdel!$B$8:$KC$8,IF(ROUNDUP(CB268,0)=5,Cdel!$B$9:$KC$9,IF(ROUNDUP(CB268,0)=4,Cdel!$B$10:$KC$10,IF(ROUNDUP(CB268,0)=3,Cdel!$B$11:$KC$11,IF(ROUNDUP(CB268,0)=2,Cdel!$B$12:$KC$12,IF(ROUNDUP(CB268,0)=1,Cdel!$B$13:$KC$13)))))))</f>
        <v>0.62861942390076575</v>
      </c>
      <c r="CD268" s="8" cm="1">
        <f t="array" aca="1" ref="CD268" ca="1">CC268-_xlfn.XLOOKUP(CD$1,Cdel!$B$1:$KC$1,IF(ROUNDUP(CC268,0)=6,Cdel!$B$8:$KC$8,IF(ROUNDUP(CC268,0)=5,Cdel!$B$9:$KC$9,IF(ROUNDUP(CC268,0)=4,Cdel!$B$10:$KC$10,IF(ROUNDUP(CC268,0)=3,Cdel!$B$11:$KC$11,IF(ROUNDUP(CC268,0)=2,Cdel!$B$12:$KC$12,IF(ROUNDUP(CC268,0)=1,Cdel!$B$13:$KC$13)))))))</f>
        <v>0.62494900553936916</v>
      </c>
      <c r="CE268" s="8" cm="1">
        <f t="array" aca="1" ref="CE268" ca="1">CD268-_xlfn.XLOOKUP(CE$1,Cdel!$B$1:$KC$1,IF(ROUNDUP(CD268,0)=6,Cdel!$B$8:$KC$8,IF(ROUNDUP(CD268,0)=5,Cdel!$B$9:$KC$9,IF(ROUNDUP(CD268,0)=4,Cdel!$B$10:$KC$10,IF(ROUNDUP(CD268,0)=3,Cdel!$B$11:$KC$11,IF(ROUNDUP(CD268,0)=2,Cdel!$B$12:$KC$12,IF(ROUNDUP(CD268,0)=1,Cdel!$B$13:$KC$13)))))))</f>
        <v>0.62138012066340942</v>
      </c>
      <c r="CF268" s="8" cm="1">
        <f t="array" aca="1" ref="CF268" ca="1">CE268-_xlfn.XLOOKUP(CF$1,Cdel!$B$1:$KC$1,IF(ROUNDUP(CE268,0)=6,Cdel!$B$8:$KC$8,IF(ROUNDUP(CE268,0)=5,Cdel!$B$9:$KC$9,IF(ROUNDUP(CE268,0)=4,Cdel!$B$10:$KC$10,IF(ROUNDUP(CE268,0)=3,Cdel!$B$11:$KC$11,IF(ROUNDUP(CE268,0)=2,Cdel!$B$12:$KC$12,IF(ROUNDUP(CE268,0)=1,Cdel!$B$13:$KC$13)))))))</f>
        <v>0.61790996058797665</v>
      </c>
      <c r="CG268" s="8" cm="1">
        <f t="array" aca="1" ref="CG268" ca="1">CF268-_xlfn.XLOOKUP(CG$1,Cdel!$B$1:$KC$1,IF(ROUNDUP(CF268,0)=6,Cdel!$B$8:$KC$8,IF(ROUNDUP(CF268,0)=5,Cdel!$B$9:$KC$9,IF(ROUNDUP(CF268,0)=4,Cdel!$B$10:$KC$10,IF(ROUNDUP(CF268,0)=3,Cdel!$B$11:$KC$11,IF(ROUNDUP(CF268,0)=2,Cdel!$B$12:$KC$12,IF(ROUNDUP(CF268,0)=1,Cdel!$B$13:$KC$13)))))))</f>
        <v>0.61453579432381844</v>
      </c>
      <c r="CH268" s="8" cm="1">
        <f t="array" aca="1" ref="CH268" ca="1">CG268-_xlfn.XLOOKUP(CH$1,Cdel!$B$1:$KC$1,IF(ROUNDUP(CG268,0)=6,Cdel!$B$8:$KC$8,IF(ROUNDUP(CG268,0)=5,Cdel!$B$9:$KC$9,IF(ROUNDUP(CG268,0)=4,Cdel!$B$10:$KC$10,IF(ROUNDUP(CG268,0)=3,Cdel!$B$11:$KC$11,IF(ROUNDUP(CG268,0)=2,Cdel!$B$12:$KC$12,IF(ROUNDUP(CG268,0)=1,Cdel!$B$13:$KC$13)))))))</f>
        <v>0.61125496642807264</v>
      </c>
      <c r="CI268" s="8" cm="1">
        <f t="array" aca="1" ref="CI268" ca="1">CH268-_xlfn.XLOOKUP(CI$1,Cdel!$B$1:$KC$1,IF(ROUNDUP(CH268,0)=6,Cdel!$B$8:$KC$8,IF(ROUNDUP(CH268,0)=5,Cdel!$B$9:$KC$9,IF(ROUNDUP(CH268,0)=4,Cdel!$B$10:$KC$10,IF(ROUNDUP(CH268,0)=3,Cdel!$B$11:$KC$11,IF(ROUNDUP(CH268,0)=2,Cdel!$B$12:$KC$12,IF(ROUNDUP(CH268,0)=1,Cdel!$B$13:$KC$13)))))))</f>
        <v>0.60806489491445415</v>
      </c>
      <c r="CJ268" s="8" cm="1">
        <f t="array" aca="1" ref="CJ268" ca="1">CI268-_xlfn.XLOOKUP(CJ$1,Cdel!$B$1:$KC$1,IF(ROUNDUP(CI268,0)=6,Cdel!$B$8:$KC$8,IF(ROUNDUP(CI268,0)=5,Cdel!$B$9:$KC$9,IF(ROUNDUP(CI268,0)=4,Cdel!$B$10:$KC$10,IF(ROUNDUP(CI268,0)=3,Cdel!$B$11:$KC$11,IF(ROUNDUP(CI268,0)=2,Cdel!$B$12:$KC$12,IF(ROUNDUP(CI268,0)=1,Cdel!$B$13:$KC$13)))))))</f>
        <v>0.60496306922125143</v>
      </c>
      <c r="CK268" s="8" cm="1">
        <f t="array" aca="1" ref="CK268" ca="1">CJ268-_xlfn.XLOOKUP(CK$1,Cdel!$B$1:$KC$1,IF(ROUNDUP(CJ268,0)=6,Cdel!$B$8:$KC$8,IF(ROUNDUP(CJ268,0)=5,Cdel!$B$9:$KC$9,IF(ROUNDUP(CJ268,0)=4,Cdel!$B$10:$KC$10,IF(ROUNDUP(CJ268,0)=3,Cdel!$B$11:$KC$11,IF(ROUNDUP(CJ268,0)=2,Cdel!$B$12:$KC$12,IF(ROUNDUP(CJ268,0)=1,Cdel!$B$13:$KC$13)))))))</f>
        <v>0.60194704823553402</v>
      </c>
      <c r="CL268" s="8" cm="1">
        <f t="array" aca="1" ref="CL268" ca="1">CK268-_xlfn.XLOOKUP(CL$1,Cdel!$B$1:$KC$1,IF(ROUNDUP(CK268,0)=6,Cdel!$B$8:$KC$8,IF(ROUNDUP(CK268,0)=5,Cdel!$B$9:$KC$9,IF(ROUNDUP(CK268,0)=4,Cdel!$B$10:$KC$10,IF(ROUNDUP(CK268,0)=3,Cdel!$B$11:$KC$11,IF(ROUNDUP(CK268,0)=2,Cdel!$B$12:$KC$12,IF(ROUNDUP(CK268,0)=1,Cdel!$B$13:$KC$13)))))))</f>
        <v>0.59901445837201561</v>
      </c>
      <c r="CM268" s="8" cm="1">
        <f t="array" aca="1" ref="CM268" ca="1">CL268-_xlfn.XLOOKUP(CM$1,Cdel!$B$1:$KC$1,IF(ROUNDUP(CL268,0)=6,Cdel!$B$8:$KC$8,IF(ROUNDUP(CL268,0)=5,Cdel!$B$9:$KC$9,IF(ROUNDUP(CL268,0)=4,Cdel!$B$10:$KC$10,IF(ROUNDUP(CL268,0)=3,Cdel!$B$11:$KC$11,IF(ROUNDUP(CL268,0)=2,Cdel!$B$12:$KC$12,IF(ROUNDUP(CL268,0)=1,Cdel!$B$13:$KC$13)))))))</f>
        <v>0.59616299170506015</v>
      </c>
      <c r="CN268" s="8" cm="1">
        <f t="array" aca="1" ref="CN268" ca="1">CM268-_xlfn.XLOOKUP(CN$1,Cdel!$B$1:$KC$1,IF(ROUNDUP(CM268,0)=6,Cdel!$B$8:$KC$8,IF(ROUNDUP(CM268,0)=5,Cdel!$B$9:$KC$9,IF(ROUNDUP(CM268,0)=4,Cdel!$B$10:$KC$10,IF(ROUNDUP(CM268,0)=3,Cdel!$B$11:$KC$11,IF(ROUNDUP(CM268,0)=2,Cdel!$B$12:$KC$12,IF(ROUNDUP(CM268,0)=1,Cdel!$B$13:$KC$13)))))))</f>
        <v>0.59339040415236266</v>
      </c>
      <c r="CO268" s="8" cm="1">
        <f t="array" aca="1" ref="CO268" ca="1">CN268-_xlfn.XLOOKUP(CO$1,Cdel!$B$1:$KC$1,IF(ROUNDUP(CN268,0)=6,Cdel!$B$8:$KC$8,IF(ROUNDUP(CN268,0)=5,Cdel!$B$9:$KC$9,IF(ROUNDUP(CN268,0)=4,Cdel!$B$10:$KC$10,IF(ROUNDUP(CN268,0)=3,Cdel!$B$11:$KC$11,IF(ROUNDUP(CN268,0)=2,Cdel!$B$12:$KC$12,IF(ROUNDUP(CN268,0)=1,Cdel!$B$13:$KC$13)))))))</f>
        <v>0.59069451370887349</v>
      </c>
      <c r="CP268" s="8" cm="1">
        <f t="array" aca="1" ref="CP268" ca="1">CO268-_xlfn.XLOOKUP(CP$1,Cdel!$B$1:$KC$1,IF(ROUNDUP(CO268,0)=6,Cdel!$B$8:$KC$8,IF(ROUNDUP(CO268,0)=5,Cdel!$B$9:$KC$9,IF(ROUNDUP(CO268,0)=4,Cdel!$B$10:$KC$10,IF(ROUNDUP(CO268,0)=3,Cdel!$B$11:$KC$11,IF(ROUNDUP(CO268,0)=2,Cdel!$B$12:$KC$12,IF(ROUNDUP(CO268,0)=1,Cdel!$B$13:$KC$13)))))))</f>
        <v>0.58807319872957731</v>
      </c>
      <c r="CQ268" s="8" cm="1">
        <f t="array" aca="1" ref="CQ268" ca="1">CP268-_xlfn.XLOOKUP(CQ$1,Cdel!$B$1:$KC$1,IF(ROUNDUP(CP268,0)=6,Cdel!$B$8:$KC$8,IF(ROUNDUP(CP268,0)=5,Cdel!$B$9:$KC$9,IF(ROUNDUP(CP268,0)=4,Cdel!$B$10:$KC$10,IF(ROUNDUP(CP268,0)=3,Cdel!$B$11:$KC$11,IF(ROUNDUP(CP268,0)=2,Cdel!$B$12:$KC$12,IF(ROUNDUP(CP268,0)=1,Cdel!$B$13:$KC$13)))))))</f>
        <v>0.5855243962597747</v>
      </c>
      <c r="CR268" s="8" cm="1">
        <f t="array" aca="1" ref="CR268" ca="1">CQ268-_xlfn.XLOOKUP(CR$1,Cdel!$B$1:$KC$1,IF(ROUNDUP(CQ268,0)=6,Cdel!$B$8:$KC$8,IF(ROUNDUP(CQ268,0)=5,Cdel!$B$9:$KC$9,IF(ROUNDUP(CQ268,0)=4,Cdel!$B$10:$KC$10,IF(ROUNDUP(CQ268,0)=3,Cdel!$B$11:$KC$11,IF(ROUNDUP(CQ268,0)=2,Cdel!$B$12:$KC$12,IF(ROUNDUP(CQ268,0)=1,Cdel!$B$13:$KC$13)))))))</f>
        <v>0.58304610041155258</v>
      </c>
      <c r="CS268" s="8" cm="1">
        <f t="array" aca="1" ref="CS268" ca="1">CR268-_xlfn.XLOOKUP(CS$1,Cdel!$B$1:$KC$1,IF(ROUNDUP(CR268,0)=6,Cdel!$B$8:$KC$8,IF(ROUNDUP(CR268,0)=5,Cdel!$B$9:$KC$9,IF(ROUNDUP(CR268,0)=4,Cdel!$B$10:$KC$10,IF(ROUNDUP(CR268,0)=3,Cdel!$B$11:$KC$11,IF(ROUNDUP(CR268,0)=2,Cdel!$B$12:$KC$12,IF(ROUNDUP(CR268,0)=1,Cdel!$B$13:$KC$13)))))))</f>
        <v>0.58063636078516623</v>
      </c>
      <c r="CT268" s="8" cm="1">
        <f t="array" aca="1" ref="CT268" ca="1">CS268-_xlfn.XLOOKUP(CT$1,Cdel!$B$1:$KC$1,IF(ROUNDUP(CS268,0)=6,Cdel!$B$8:$KC$8,IF(ROUNDUP(CS268,0)=5,Cdel!$B$9:$KC$9,IF(ROUNDUP(CS268,0)=4,Cdel!$B$10:$KC$10,IF(ROUNDUP(CS268,0)=3,Cdel!$B$11:$KC$11,IF(ROUNDUP(CS268,0)=2,Cdel!$B$12:$KC$12,IF(ROUNDUP(CS268,0)=1,Cdel!$B$13:$KC$13)))))))</f>
        <v>0.57829328093408938</v>
      </c>
      <c r="CU268" s="8" cm="1">
        <f t="array" aca="1" ref="CU268" ca="1">CT268-_xlfn.XLOOKUP(CU$1,Cdel!$B$1:$KC$1,IF(ROUNDUP(CT268,0)=6,Cdel!$B$8:$KC$8,IF(ROUNDUP(CT268,0)=5,Cdel!$B$9:$KC$9,IF(ROUNDUP(CT268,0)=4,Cdel!$B$10:$KC$10,IF(ROUNDUP(CT268,0)=3,Cdel!$B$11:$KC$11,IF(ROUNDUP(CT268,0)=2,Cdel!$B$12:$KC$12,IF(ROUNDUP(CT268,0)=1,Cdel!$B$13:$KC$13)))))))</f>
        <v>0.57601501687252543</v>
      </c>
      <c r="CV268" s="8" cm="1">
        <f t="array" aca="1" ref="CV268" ca="1">CU268-_xlfn.XLOOKUP(CV$1,Cdel!$B$1:$KC$1,IF(ROUNDUP(CU268,0)=6,Cdel!$B$8:$KC$8,IF(ROUNDUP(CU268,0)=5,Cdel!$B$9:$KC$9,IF(ROUNDUP(CU268,0)=4,Cdel!$B$10:$KC$10,IF(ROUNDUP(CU268,0)=3,Cdel!$B$11:$KC$11,IF(ROUNDUP(CU268,0)=2,Cdel!$B$12:$KC$12,IF(ROUNDUP(CU268,0)=1,Cdel!$B$13:$KC$13)))))))</f>
        <v>0.57379977562420514</v>
      </c>
      <c r="CW268" s="8" cm="1">
        <f t="array" aca="1" ref="CW268" ca="1">CV268-_xlfn.XLOOKUP(CW$1,Cdel!$B$1:$KC$1,IF(ROUNDUP(CV268,0)=6,Cdel!$B$8:$KC$8,IF(ROUNDUP(CV268,0)=5,Cdel!$B$9:$KC$9,IF(ROUNDUP(CV268,0)=4,Cdel!$B$10:$KC$10,IF(ROUNDUP(CV268,0)=3,Cdel!$B$11:$KC$11,IF(ROUNDUP(CV268,0)=2,Cdel!$B$12:$KC$12,IF(ROUNDUP(CV268,0)=1,Cdel!$B$13:$KC$13)))))))</f>
        <v>0.57164581381132773</v>
      </c>
      <c r="CX268" s="8" cm="1">
        <f t="array" aca="1" ref="CX268" ca="1">CW268-_xlfn.XLOOKUP(CX$1,Cdel!$B$1:$KC$1,IF(ROUNDUP(CW268,0)=6,Cdel!$B$8:$KC$8,IF(ROUNDUP(CW268,0)=5,Cdel!$B$9:$KC$9,IF(ROUNDUP(CW268,0)=4,Cdel!$B$10:$KC$10,IF(ROUNDUP(CW268,0)=3,Cdel!$B$11:$KC$11,IF(ROUNDUP(CW268,0)=2,Cdel!$B$12:$KC$12,IF(ROUNDUP(CW268,0)=1,Cdel!$B$13:$KC$13)))))))</f>
        <v>0.56955143628253624</v>
      </c>
      <c r="CY268" s="8" cm="1">
        <f t="array" aca="1" ref="CY268" ca="1">CX268-_xlfn.XLOOKUP(CY$1,Cdel!$B$1:$KC$1,IF(ROUNDUP(CX268,0)=6,Cdel!$B$8:$KC$8,IF(ROUNDUP(CX268,0)=5,Cdel!$B$9:$KC$9,IF(ROUNDUP(CX268,0)=4,Cdel!$B$10:$KC$10,IF(ROUNDUP(CX268,0)=3,Cdel!$B$11:$KC$11,IF(ROUNDUP(CX268,0)=2,Cdel!$B$12:$KC$12,IF(ROUNDUP(CX268,0)=1,Cdel!$B$13:$KC$13)))))))</f>
        <v>0.56751499477884626</v>
      </c>
      <c r="CZ268" s="8" cm="1">
        <f t="array" aca="1" ref="CZ268" ca="1">CY268-_xlfn.XLOOKUP(CZ$1,Cdel!$B$1:$KC$1,IF(ROUNDUP(CY268,0)=6,Cdel!$B$8:$KC$8,IF(ROUNDUP(CY268,0)=5,Cdel!$B$9:$KC$9,IF(ROUNDUP(CY268,0)=4,Cdel!$B$10:$KC$10,IF(ROUNDUP(CY268,0)=3,Cdel!$B$11:$KC$11,IF(ROUNDUP(CY268,0)=2,Cdel!$B$12:$KC$12,IF(ROUNDUP(CY268,0)=1,Cdel!$B$13:$KC$13)))))))</f>
        <v>0.565534886636479</v>
      </c>
      <c r="DA268" s="8" cm="1">
        <f t="array" aca="1" ref="DA268" ca="1">CZ268-_xlfn.XLOOKUP(DA$1,Cdel!$B$1:$KC$1,IF(ROUNDUP(CZ268,0)=6,Cdel!$B$8:$KC$8,IF(ROUNDUP(CZ268,0)=5,Cdel!$B$9:$KC$9,IF(ROUNDUP(CZ268,0)=4,Cdel!$B$10:$KC$10,IF(ROUNDUP(CZ268,0)=3,Cdel!$B$11:$KC$11,IF(ROUNDUP(CZ268,0)=2,Cdel!$B$12:$KC$12,IF(ROUNDUP(CZ268,0)=1,Cdel!$B$13:$KC$13)))))))</f>
        <v>0.56360955352557707</v>
      </c>
      <c r="DB268" s="8" cm="1">
        <f t="array" aca="1" ref="DB268" ca="1">DA268-_xlfn.XLOOKUP(DB$1,Cdel!$B$1:$KC$1,IF(ROUNDUP(DA268,0)=6,Cdel!$B$8:$KC$8,IF(ROUNDUP(DA268,0)=5,Cdel!$B$9:$KC$9,IF(ROUNDUP(DA268,0)=4,Cdel!$B$10:$KC$10,IF(ROUNDUP(DA268,0)=3,Cdel!$B$11:$KC$11,IF(ROUNDUP(DA268,0)=2,Cdel!$B$12:$KC$12,IF(ROUNDUP(DA268,0)=1,Cdel!$B$13:$KC$13)))))))</f>
        <v>0.56173748022381109</v>
      </c>
      <c r="DC268" s="8" cm="1">
        <f t="array" aca="1" ref="DC268" ca="1">DB268-_xlfn.XLOOKUP(DC$1,Cdel!$B$1:$KC$1,IF(ROUNDUP(DB268,0)=6,Cdel!$B$8:$KC$8,IF(ROUNDUP(DB268,0)=5,Cdel!$B$9:$KC$9,IF(ROUNDUP(DB268,0)=4,Cdel!$B$10:$KC$10,IF(ROUNDUP(DB268,0)=3,Cdel!$B$11:$KC$11,IF(ROUNDUP(DB268,0)=2,Cdel!$B$12:$KC$12,IF(ROUNDUP(DB268,0)=1,Cdel!$B$13:$KC$13)))))))</f>
        <v>0.55991719342391111</v>
      </c>
      <c r="DD268" s="8" cm="1">
        <f t="array" aca="1" ref="DD268" ca="1">DC268-_xlfn.XLOOKUP(DD$1,Cdel!$B$1:$KC$1,IF(ROUNDUP(DC268,0)=6,Cdel!$B$8:$KC$8,IF(ROUNDUP(DC268,0)=5,Cdel!$B$9:$KC$9,IF(ROUNDUP(DC268,0)=4,Cdel!$B$10:$KC$10,IF(ROUNDUP(DC268,0)=3,Cdel!$B$11:$KC$11,IF(ROUNDUP(DC268,0)=2,Cdel!$B$12:$KC$12,IF(ROUNDUP(DC268,0)=1,Cdel!$B$13:$KC$13)))))))</f>
        <v>0.5581472605741854</v>
      </c>
    </row>
    <row r="269" spans="1:108" x14ac:dyDescent="0.15">
      <c r="A269" s="3" t="s">
        <v>287</v>
      </c>
      <c r="B269" s="3" t="s">
        <v>412</v>
      </c>
      <c r="C269" s="3" t="s">
        <v>287</v>
      </c>
      <c r="D269" s="2">
        <v>0</v>
      </c>
      <c r="E269" s="2">
        <v>1950</v>
      </c>
      <c r="F269" s="2"/>
      <c r="G269" s="4">
        <f t="shared" ca="1" si="6"/>
        <v>76</v>
      </c>
      <c r="H269">
        <f ca="1">_xlfn.LET(
_xlpm.score,_xlfn.XLOOKUP(G269,DecayFns!$A$2:$A$289,DecayFns!$N$2:$N$289),
IF(D269=1,IF(_xlpm.score=6,_xlpm.score,_xlpm.score+1),IF(_xlpm.score=1,_xlpm.score,_xlpm.score-1)
))</f>
        <v>1</v>
      </c>
      <c r="I269" s="7" cm="1">
        <f t="array" aca="1" ref="I269" ca="1">H269-_xlfn.XLOOKUP(I$1,Cdel!$B$1:$KC$1,IF(ROUNDUP(H269,0)=6,Cdel!$B$8:$KC$8,IF(ROUNDUP(H269,0)=5,Cdel!$B$9:$KC$9,IF(ROUNDUP(H269,0)=4,Cdel!$B$10:$KC$10,IF(ROUNDUP(H269,0)=3,Cdel!$B$11:$KC$11,IF(ROUNDUP(H269,0)=2,Cdel!$B$12:$KC$12,IF(ROUNDUP(H269,0)=1,Cdel!$B$13:$KC$13)))))))</f>
        <v>1</v>
      </c>
      <c r="J269" s="8" cm="1">
        <f t="array" aca="1" ref="J269" ca="1">I269-_xlfn.XLOOKUP(J$1,Cdel!$B$1:$KC$1,IF(ROUNDUP(I269,0)=6,Cdel!$B$8:$KC$8,IF(ROUNDUP(I269,0)=5,Cdel!$B$9:$KC$9,IF(ROUNDUP(I269,0)=4,Cdel!$B$10:$KC$10,IF(ROUNDUP(I269,0)=3,Cdel!$B$11:$KC$11,IF(ROUNDUP(I269,0)=2,Cdel!$B$12:$KC$12,IF(ROUNDUP(I269,0)=1,Cdel!$B$13:$KC$13)))))))</f>
        <v>0.97233735355490014</v>
      </c>
      <c r="K269" s="8" cm="1">
        <f t="array" aca="1" ref="K269" ca="1">J269-_xlfn.XLOOKUP(K$1,Cdel!$B$1:$KC$1,IF(ROUNDUP(J269,0)=6,Cdel!$B$8:$KC$8,IF(ROUNDUP(J269,0)=5,Cdel!$B$9:$KC$9,IF(ROUNDUP(J269,0)=4,Cdel!$B$10:$KC$10,IF(ROUNDUP(J269,0)=3,Cdel!$B$11:$KC$11,IF(ROUNDUP(J269,0)=2,Cdel!$B$12:$KC$12,IF(ROUNDUP(J269,0)=1,Cdel!$B$13:$KC$13)))))))</f>
        <v>0.94543992911814678</v>
      </c>
      <c r="L269" s="8" cm="1">
        <f t="array" aca="1" ref="L269" ca="1">K269-_xlfn.XLOOKUP(L$1,Cdel!$B$1:$KC$1,IF(ROUNDUP(K269,0)=6,Cdel!$B$8:$KC$8,IF(ROUNDUP(K269,0)=5,Cdel!$B$9:$KC$9,IF(ROUNDUP(K269,0)=4,Cdel!$B$10:$KC$10,IF(ROUNDUP(K269,0)=3,Cdel!$B$11:$KC$11,IF(ROUNDUP(K269,0)=2,Cdel!$B$12:$KC$12,IF(ROUNDUP(K269,0)=1,Cdel!$B$13:$KC$13)))))))</f>
        <v>0.91928655862387121</v>
      </c>
      <c r="M269" s="8" cm="1">
        <f t="array" aca="1" ref="M269" ca="1">L269-_xlfn.XLOOKUP(M$1,Cdel!$B$1:$KC$1,IF(ROUNDUP(L269,0)=6,Cdel!$B$8:$KC$8,IF(ROUNDUP(L269,0)=5,Cdel!$B$9:$KC$9,IF(ROUNDUP(L269,0)=4,Cdel!$B$10:$KC$10,IF(ROUNDUP(L269,0)=3,Cdel!$B$11:$KC$11,IF(ROUNDUP(L269,0)=2,Cdel!$B$12:$KC$12,IF(ROUNDUP(L269,0)=1,Cdel!$B$13:$KC$13)))))))</f>
        <v>0.89385665957092642</v>
      </c>
      <c r="N269" s="8" cm="1">
        <f t="array" aca="1" ref="N269" ca="1">M269-_xlfn.XLOOKUP(N$1,Cdel!$B$1:$KC$1,IF(ROUNDUP(M269,0)=6,Cdel!$B$8:$KC$8,IF(ROUNDUP(M269,0)=5,Cdel!$B$9:$KC$9,IF(ROUNDUP(M269,0)=4,Cdel!$B$10:$KC$10,IF(ROUNDUP(M269,0)=3,Cdel!$B$11:$KC$11,IF(ROUNDUP(M269,0)=2,Cdel!$B$12:$KC$12,IF(ROUNDUP(M269,0)=1,Cdel!$B$13:$KC$13)))))))</f>
        <v>0.86913021882461783</v>
      </c>
      <c r="O269" s="8" cm="1">
        <f t="array" aca="1" ref="O269" ca="1">N269-_xlfn.XLOOKUP(O$1,Cdel!$B$1:$KC$1,IF(ROUNDUP(N269,0)=6,Cdel!$B$8:$KC$8,IF(ROUNDUP(N269,0)=5,Cdel!$B$9:$KC$9,IF(ROUNDUP(N269,0)=4,Cdel!$B$10:$KC$10,IF(ROUNDUP(N269,0)=3,Cdel!$B$11:$KC$11,IF(ROUNDUP(N269,0)=2,Cdel!$B$12:$KC$12,IF(ROUNDUP(N269,0)=1,Cdel!$B$13:$KC$13)))))))</f>
        <v>0.84508777686652015</v>
      </c>
      <c r="P269" s="8" cm="1">
        <f t="array" aca="1" ref="P269" ca="1">O269-_xlfn.XLOOKUP(P$1,Cdel!$B$1:$KC$1,IF(ROUNDUP(O269,0)=6,Cdel!$B$8:$KC$8,IF(ROUNDUP(O269,0)=5,Cdel!$B$9:$KC$9,IF(ROUNDUP(O269,0)=4,Cdel!$B$10:$KC$10,IF(ROUNDUP(O269,0)=3,Cdel!$B$11:$KC$11,IF(ROUNDUP(O269,0)=2,Cdel!$B$12:$KC$12,IF(ROUNDUP(O269,0)=1,Cdel!$B$13:$KC$13)))))))</f>
        <v>0.82171041247998611</v>
      </c>
      <c r="Q269" s="8" cm="1">
        <f t="array" aca="1" ref="Q269" ca="1">P269-_xlfn.XLOOKUP(Q$1,Cdel!$B$1:$KC$1,IF(ROUNDUP(P269,0)=6,Cdel!$B$8:$KC$8,IF(ROUNDUP(P269,0)=5,Cdel!$B$9:$KC$9,IF(ROUNDUP(P269,0)=4,Cdel!$B$10:$KC$10,IF(ROUNDUP(P269,0)=3,Cdel!$B$11:$KC$11,IF(ROUNDUP(P269,0)=2,Cdel!$B$12:$KC$12,IF(ROUNDUP(P269,0)=1,Cdel!$B$13:$KC$13)))))))</f>
        <v>0.79897972785929505</v>
      </c>
      <c r="R269" s="8" cm="1">
        <f t="array" aca="1" ref="R269" ca="1">Q269-_xlfn.XLOOKUP(R$1,Cdel!$B$1:$KC$1,IF(ROUNDUP(Q269,0)=6,Cdel!$B$8:$KC$8,IF(ROUNDUP(Q269,0)=5,Cdel!$B$9:$KC$9,IF(ROUNDUP(Q269,0)=4,Cdel!$B$10:$KC$10,IF(ROUNDUP(Q269,0)=3,Cdel!$B$11:$KC$11,IF(ROUNDUP(Q269,0)=2,Cdel!$B$12:$KC$12,IF(ROUNDUP(Q269,0)=1,Cdel!$B$13:$KC$13)))))))</f>
        <v>0.77687783413072131</v>
      </c>
      <c r="S269" s="8" cm="1">
        <f t="array" aca="1" ref="S269" ca="1">R269-_xlfn.XLOOKUP(S$1,Cdel!$B$1:$KC$1,IF(ROUNDUP(R269,0)=6,Cdel!$B$8:$KC$8,IF(ROUNDUP(R269,0)=5,Cdel!$B$9:$KC$9,IF(ROUNDUP(R269,0)=4,Cdel!$B$10:$KC$10,IF(ROUNDUP(R269,0)=3,Cdel!$B$11:$KC$11,IF(ROUNDUP(R269,0)=2,Cdel!$B$12:$KC$12,IF(ROUNDUP(R269,0)=1,Cdel!$B$13:$KC$13)))))))</f>
        <v>0.7553873372741281</v>
      </c>
      <c r="T269" s="8" cm="1">
        <f t="array" aca="1" ref="T269" ca="1">S269-_xlfn.XLOOKUP(T$1,Cdel!$B$1:$KC$1,IF(ROUNDUP(S269,0)=6,Cdel!$B$8:$KC$8,IF(ROUNDUP(S269,0)=5,Cdel!$B$9:$KC$9,IF(ROUNDUP(S269,0)=4,Cdel!$B$10:$KC$10,IF(ROUNDUP(S269,0)=3,Cdel!$B$11:$KC$11,IF(ROUNDUP(S269,0)=2,Cdel!$B$12:$KC$12,IF(ROUNDUP(S269,0)=1,Cdel!$B$13:$KC$13)))))))</f>
        <v>0.73449132443400855</v>
      </c>
      <c r="U269" s="8" cm="1">
        <f t="array" aca="1" ref="U269" ca="1">T269-_xlfn.XLOOKUP(U$1,Cdel!$B$1:$KC$1,IF(ROUNDUP(T269,0)=6,Cdel!$B$8:$KC$8,IF(ROUNDUP(T269,0)=5,Cdel!$B$9:$KC$9,IF(ROUNDUP(T269,0)=4,Cdel!$B$10:$KC$10,IF(ROUNDUP(T269,0)=3,Cdel!$B$11:$KC$11,IF(ROUNDUP(T269,0)=2,Cdel!$B$12:$KC$12,IF(ROUNDUP(T269,0)=1,Cdel!$B$13:$KC$13)))))))</f>
        <v>0.7141733506091974</v>
      </c>
      <c r="V269" s="8" cm="1">
        <f t="array" aca="1" ref="V269" ca="1">U269-_xlfn.XLOOKUP(V$1,Cdel!$B$1:$KC$1,IF(ROUNDUP(U269,0)=6,Cdel!$B$8:$KC$8,IF(ROUNDUP(U269,0)=5,Cdel!$B$9:$KC$9,IF(ROUNDUP(U269,0)=4,Cdel!$B$10:$KC$10,IF(ROUNDUP(U269,0)=3,Cdel!$B$11:$KC$11,IF(ROUNDUP(U269,0)=2,Cdel!$B$12:$KC$12,IF(ROUNDUP(U269,0)=1,Cdel!$B$13:$KC$13)))))))</f>
        <v>0.6944174257107828</v>
      </c>
      <c r="W269" s="8" cm="1">
        <f t="array" aca="1" ref="W269" ca="1">V269-_xlfn.XLOOKUP(W$1,Cdel!$B$1:$KC$1,IF(ROUNDUP(V269,0)=6,Cdel!$B$8:$KC$8,IF(ROUNDUP(V269,0)=5,Cdel!$B$9:$KC$9,IF(ROUNDUP(V269,0)=4,Cdel!$B$10:$KC$10,IF(ROUNDUP(V269,0)=3,Cdel!$B$11:$KC$11,IF(ROUNDUP(V269,0)=2,Cdel!$B$12:$KC$12,IF(ROUNDUP(V269,0)=1,Cdel!$B$13:$KC$13)))))))</f>
        <v>0.67520800197802899</v>
      </c>
      <c r="X269" s="8" cm="1">
        <f t="array" aca="1" ref="X269" ca="1">W269-_xlfn.XLOOKUP(X$1,Cdel!$B$1:$KC$1,IF(ROUNDUP(W269,0)=6,Cdel!$B$8:$KC$8,IF(ROUNDUP(W269,0)=5,Cdel!$B$9:$KC$9,IF(ROUNDUP(W269,0)=4,Cdel!$B$10:$KC$10,IF(ROUNDUP(W269,0)=3,Cdel!$B$11:$KC$11,IF(ROUNDUP(W269,0)=2,Cdel!$B$12:$KC$12,IF(ROUNDUP(W269,0)=1,Cdel!$B$13:$KC$13)))))))</f>
        <v>0.65652996174240841</v>
      </c>
      <c r="Y269" s="8" cm="1">
        <f t="array" aca="1" ref="Y269" ca="1">X269-_xlfn.XLOOKUP(Y$1,Cdel!$B$1:$KC$1,IF(ROUNDUP(X269,0)=6,Cdel!$B$8:$KC$8,IF(ROUNDUP(X269,0)=5,Cdel!$B$9:$KC$9,IF(ROUNDUP(X269,0)=4,Cdel!$B$10:$KC$10,IF(ROUNDUP(X269,0)=3,Cdel!$B$11:$KC$11,IF(ROUNDUP(X269,0)=2,Cdel!$B$12:$KC$12,IF(ROUNDUP(X269,0)=1,Cdel!$B$13:$KC$13)))))))</f>
        <v>0.63836860553011321</v>
      </c>
      <c r="Z269" s="8" cm="1">
        <f t="array" aca="1" ref="Z269" ca="1">Y269-_xlfn.XLOOKUP(Z$1,Cdel!$B$1:$KC$1,IF(ROUNDUP(Y269,0)=6,Cdel!$B$8:$KC$8,IF(ROUNDUP(Y269,0)=5,Cdel!$B$9:$KC$9,IF(ROUNDUP(Y269,0)=4,Cdel!$B$10:$KC$10,IF(ROUNDUP(Y269,0)=3,Cdel!$B$11:$KC$11,IF(ROUNDUP(Y269,0)=2,Cdel!$B$12:$KC$12,IF(ROUNDUP(Y269,0)=1,Cdel!$B$13:$KC$13)))))))</f>
        <v>0.62070964049368227</v>
      </c>
      <c r="AA269" s="8" cm="1">
        <f t="array" aca="1" ref="AA269" ca="1">Z269-_xlfn.XLOOKUP(AA$1,Cdel!$B$1:$KC$1,IF(ROUNDUP(Z269,0)=6,Cdel!$B$8:$KC$8,IF(ROUNDUP(Z269,0)=5,Cdel!$B$9:$KC$9,IF(ROUNDUP(Z269,0)=4,Cdel!$B$10:$KC$10,IF(ROUNDUP(Z269,0)=3,Cdel!$B$11:$KC$11,IF(ROUNDUP(Z269,0)=2,Cdel!$B$12:$KC$12,IF(ROUNDUP(Z269,0)=1,Cdel!$B$13:$KC$13)))))))</f>
        <v>0.60353916916364048</v>
      </c>
      <c r="AB269" s="8" cm="1">
        <f t="array" aca="1" ref="AB269" ca="1">AA269-_xlfn.XLOOKUP(AB$1,Cdel!$B$1:$KC$1,IF(ROUNDUP(AA269,0)=6,Cdel!$B$8:$KC$8,IF(ROUNDUP(AA269,0)=5,Cdel!$B$9:$KC$9,IF(ROUNDUP(AA269,0)=4,Cdel!$B$10:$KC$10,IF(ROUNDUP(AA269,0)=3,Cdel!$B$11:$KC$11,IF(ROUNDUP(AA269,0)=2,Cdel!$B$12:$KC$12,IF(ROUNDUP(AA269,0)=1,Cdel!$B$13:$KC$13)))))))</f>
        <v>0.58684367851129737</v>
      </c>
      <c r="AC269" s="8" cm="1">
        <f t="array" aca="1" ref="AC269" ca="1">AB269-_xlfn.XLOOKUP(AC$1,Cdel!$B$1:$KC$1,IF(ROUNDUP(AB269,0)=6,Cdel!$B$8:$KC$8,IF(ROUNDUP(AB269,0)=5,Cdel!$B$9:$KC$9,IF(ROUNDUP(AB269,0)=4,Cdel!$B$10:$KC$10,IF(ROUNDUP(AB269,0)=3,Cdel!$B$11:$KC$11,IF(ROUNDUP(AB269,0)=2,Cdel!$B$12:$KC$12,IF(ROUNDUP(AB269,0)=1,Cdel!$B$13:$KC$13)))))))</f>
        <v>0.57061002931409743</v>
      </c>
      <c r="AD269" s="8" cm="1">
        <f t="array" aca="1" ref="AD269" ca="1">AC269-_xlfn.XLOOKUP(AD$1,Cdel!$B$1:$KC$1,IF(ROUNDUP(AC269,0)=6,Cdel!$B$8:$KC$8,IF(ROUNDUP(AC269,0)=5,Cdel!$B$9:$KC$9,IF(ROUNDUP(AC269,0)=4,Cdel!$B$10:$KC$10,IF(ROUNDUP(AC269,0)=3,Cdel!$B$11:$KC$11,IF(ROUNDUP(AC269,0)=2,Cdel!$B$12:$KC$12,IF(ROUNDUP(AC269,0)=1,Cdel!$B$13:$KC$13)))))))</f>
        <v>0.55482544581515347</v>
      </c>
      <c r="AE269" s="8" cm="1">
        <f t="array" aca="1" ref="AE269" ca="1">AD269-_xlfn.XLOOKUP(AE$1,Cdel!$B$1:$KC$1,IF(ROUNDUP(AD269,0)=6,Cdel!$B$8:$KC$8,IF(ROUNDUP(AD269,0)=5,Cdel!$B$9:$KC$9,IF(ROUNDUP(AD269,0)=4,Cdel!$B$10:$KC$10,IF(ROUNDUP(AD269,0)=3,Cdel!$B$11:$KC$11,IF(ROUNDUP(AD269,0)=2,Cdel!$B$12:$KC$12,IF(ROUNDUP(AD269,0)=1,Cdel!$B$13:$KC$13)))))))</f>
        <v>0.53947750566882391</v>
      </c>
      <c r="AF269" s="8" cm="1">
        <f t="array" aca="1" ref="AF269" ca="1">AE269-_xlfn.XLOOKUP(AF$1,Cdel!$B$1:$KC$1,IF(ROUNDUP(AE269,0)=6,Cdel!$B$8:$KC$8,IF(ROUNDUP(AE269,0)=5,Cdel!$B$9:$KC$9,IF(ROUNDUP(AE269,0)=4,Cdel!$B$10:$KC$10,IF(ROUNDUP(AE269,0)=3,Cdel!$B$11:$KC$11,IF(ROUNDUP(AE269,0)=2,Cdel!$B$12:$KC$12,IF(ROUNDUP(AE269,0)=1,Cdel!$B$13:$KC$13)))))))</f>
        <v>0.52455413016442287</v>
      </c>
      <c r="AG269" s="8" cm="1">
        <f t="array" aca="1" ref="AG269" ca="1">AF269-_xlfn.XLOOKUP(AG$1,Cdel!$B$1:$KC$1,IF(ROUNDUP(AF269,0)=6,Cdel!$B$8:$KC$8,IF(ROUNDUP(AF269,0)=5,Cdel!$B$9:$KC$9,IF(ROUNDUP(AF269,0)=4,Cdel!$B$10:$KC$10,IF(ROUNDUP(AF269,0)=3,Cdel!$B$11:$KC$11,IF(ROUNDUP(AF269,0)=2,Cdel!$B$12:$KC$12,IF(ROUNDUP(AF269,0)=1,Cdel!$B$13:$KC$13)))))))</f>
        <v>0.51004357472036754</v>
      </c>
      <c r="AH269" s="8" cm="1">
        <f t="array" aca="1" ref="AH269" ca="1">AG269-_xlfn.XLOOKUP(AH$1,Cdel!$B$1:$KC$1,IF(ROUNDUP(AG269,0)=6,Cdel!$B$8:$KC$8,IF(ROUNDUP(AG269,0)=5,Cdel!$B$9:$KC$9,IF(ROUNDUP(AG269,0)=4,Cdel!$B$10:$KC$10,IF(ROUNDUP(AG269,0)=3,Cdel!$B$11:$KC$11,IF(ROUNDUP(AG269,0)=2,Cdel!$B$12:$KC$12,IF(ROUNDUP(AG269,0)=1,Cdel!$B$13:$KC$13)))))))</f>
        <v>0.49593441964128315</v>
      </c>
      <c r="AI269" s="8" cm="1">
        <f t="array" aca="1" ref="AI269" ca="1">AH269-_xlfn.XLOOKUP(AI$1,Cdel!$B$1:$KC$1,IF(ROUNDUP(AH269,0)=6,Cdel!$B$8:$KC$8,IF(ROUNDUP(AH269,0)=5,Cdel!$B$9:$KC$9,IF(ROUNDUP(AH269,0)=4,Cdel!$B$10:$KC$10,IF(ROUNDUP(AH269,0)=3,Cdel!$B$11:$KC$11,IF(ROUNDUP(AH269,0)=2,Cdel!$B$12:$KC$12,IF(ROUNDUP(AH269,0)=1,Cdel!$B$13:$KC$13)))))))</f>
        <v>0.4822155611307905</v>
      </c>
      <c r="AJ269" s="8" cm="1">
        <f t="array" aca="1" ref="AJ269" ca="1">AI269-_xlfn.XLOOKUP(AJ$1,Cdel!$B$1:$KC$1,IF(ROUNDUP(AI269,0)=6,Cdel!$B$8:$KC$8,IF(ROUNDUP(AI269,0)=5,Cdel!$B$9:$KC$9,IF(ROUNDUP(AI269,0)=4,Cdel!$B$10:$KC$10,IF(ROUNDUP(AI269,0)=3,Cdel!$B$11:$KC$11,IF(ROUNDUP(AI269,0)=2,Cdel!$B$12:$KC$12,IF(ROUNDUP(AI269,0)=1,Cdel!$B$13:$KC$13)))))))</f>
        <v>0.46887620255290396</v>
      </c>
      <c r="AK269" s="8" cm="1">
        <f t="array" aca="1" ref="AK269" ca="1">AJ269-_xlfn.XLOOKUP(AK$1,Cdel!$B$1:$KC$1,IF(ROUNDUP(AJ269,0)=6,Cdel!$B$8:$KC$8,IF(ROUNDUP(AJ269,0)=5,Cdel!$B$9:$KC$9,IF(ROUNDUP(AJ269,0)=4,Cdel!$B$10:$KC$10,IF(ROUNDUP(AJ269,0)=3,Cdel!$B$11:$KC$11,IF(ROUNDUP(AJ269,0)=2,Cdel!$B$12:$KC$12,IF(ROUNDUP(AJ269,0)=1,Cdel!$B$13:$KC$13)))))))</f>
        <v>0.45590584593516198</v>
      </c>
      <c r="AL269" s="8" cm="1">
        <f t="array" aca="1" ref="AL269" ca="1">AK269-_xlfn.XLOOKUP(AL$1,Cdel!$B$1:$KC$1,IF(ROUNDUP(AK269,0)=6,Cdel!$B$8:$KC$8,IF(ROUNDUP(AK269,0)=5,Cdel!$B$9:$KC$9,IF(ROUNDUP(AK269,0)=4,Cdel!$B$10:$KC$10,IF(ROUNDUP(AK269,0)=3,Cdel!$B$11:$KC$11,IF(ROUNDUP(AK269,0)=2,Cdel!$B$12:$KC$12,IF(ROUNDUP(AK269,0)=1,Cdel!$B$13:$KC$13)))))))</f>
        <v>0.44329428370680335</v>
      </c>
      <c r="AM269" s="8" cm="1">
        <f t="array" aca="1" ref="AM269" ca="1">AL269-_xlfn.XLOOKUP(AM$1,Cdel!$B$1:$KC$1,IF(ROUNDUP(AL269,0)=6,Cdel!$B$8:$KC$8,IF(ROUNDUP(AL269,0)=5,Cdel!$B$9:$KC$9,IF(ROUNDUP(AL269,0)=4,Cdel!$B$10:$KC$10,IF(ROUNDUP(AL269,0)=3,Cdel!$B$11:$KC$11,IF(ROUNDUP(AL269,0)=2,Cdel!$B$12:$KC$12,IF(ROUNDUP(AL269,0)=1,Cdel!$B$13:$KC$13)))))))</f>
        <v>0.4310315906654883</v>
      </c>
      <c r="AN269" s="8" cm="1">
        <f t="array" aca="1" ref="AN269" ca="1">AM269-_xlfn.XLOOKUP(AN$1,Cdel!$B$1:$KC$1,IF(ROUNDUP(AM269,0)=6,Cdel!$B$8:$KC$8,IF(ROUNDUP(AM269,0)=5,Cdel!$B$9:$KC$9,IF(ROUNDUP(AM269,0)=4,Cdel!$B$10:$KC$10,IF(ROUNDUP(AM269,0)=3,Cdel!$B$11:$KC$11,IF(ROUNDUP(AM269,0)=2,Cdel!$B$12:$KC$12,IF(ROUNDUP(AM269,0)=1,Cdel!$B$13:$KC$13)))))))</f>
        <v>0.41910811616623983</v>
      </c>
      <c r="AO269" s="8" cm="1">
        <f t="array" aca="1" ref="AO269" ca="1">AN269-_xlfn.XLOOKUP(AO$1,Cdel!$B$1:$KC$1,IF(ROUNDUP(AN269,0)=6,Cdel!$B$8:$KC$8,IF(ROUNDUP(AN269,0)=5,Cdel!$B$9:$KC$9,IF(ROUNDUP(AN269,0)=4,Cdel!$B$10:$KC$10,IF(ROUNDUP(AN269,0)=3,Cdel!$B$11:$KC$11,IF(ROUNDUP(AN269,0)=2,Cdel!$B$12:$KC$12,IF(ROUNDUP(AN269,0)=1,Cdel!$B$13:$KC$13)))))))</f>
        <v>0.40751447652646128</v>
      </c>
      <c r="AP269" s="8" cm="1">
        <f t="array" aca="1" ref="AP269" ca="1">AO269-_xlfn.XLOOKUP(AP$1,Cdel!$B$1:$KC$1,IF(ROUNDUP(AO269,0)=6,Cdel!$B$8:$KC$8,IF(ROUNDUP(AO269,0)=5,Cdel!$B$9:$KC$9,IF(ROUNDUP(AO269,0)=4,Cdel!$B$10:$KC$10,IF(ROUNDUP(AO269,0)=3,Cdel!$B$11:$KC$11,IF(ROUNDUP(AO269,0)=2,Cdel!$B$12:$KC$12,IF(ROUNDUP(AO269,0)=1,Cdel!$B$13:$KC$13)))))))</f>
        <v>0.39624154764104985</v>
      </c>
      <c r="AQ269" s="8" cm="1">
        <f t="array" aca="1" ref="AQ269" ca="1">AP269-_xlfn.XLOOKUP(AQ$1,Cdel!$B$1:$KC$1,IF(ROUNDUP(AP269,0)=6,Cdel!$B$8:$KC$8,IF(ROUNDUP(AP269,0)=5,Cdel!$B$9:$KC$9,IF(ROUNDUP(AP269,0)=4,Cdel!$B$10:$KC$10,IF(ROUNDUP(AP269,0)=3,Cdel!$B$11:$KC$11,IF(ROUNDUP(AP269,0)=2,Cdel!$B$12:$KC$12,IF(ROUNDUP(AP269,0)=1,Cdel!$B$13:$KC$13)))))))</f>
        <v>0.38528045780179626</v>
      </c>
      <c r="AR269" s="8" cm="1">
        <f t="array" aca="1" ref="AR269" ca="1">AQ269-_xlfn.XLOOKUP(AR$1,Cdel!$B$1:$KC$1,IF(ROUNDUP(AQ269,0)=6,Cdel!$B$8:$KC$8,IF(ROUNDUP(AQ269,0)=5,Cdel!$B$9:$KC$9,IF(ROUNDUP(AQ269,0)=4,Cdel!$B$10:$KC$10,IF(ROUNDUP(AQ269,0)=3,Cdel!$B$11:$KC$11,IF(ROUNDUP(AQ269,0)=2,Cdel!$B$12:$KC$12,IF(ROUNDUP(AQ269,0)=1,Cdel!$B$13:$KC$13)))))))</f>
        <v>0.37462258071541898</v>
      </c>
      <c r="AS269" s="8" cm="1">
        <f t="array" aca="1" ref="AS269" ca="1">AR269-_xlfn.XLOOKUP(AS$1,Cdel!$B$1:$KC$1,IF(ROUNDUP(AR269,0)=6,Cdel!$B$8:$KC$8,IF(ROUNDUP(AR269,0)=5,Cdel!$B$9:$KC$9,IF(ROUNDUP(AR269,0)=4,Cdel!$B$10:$KC$10,IF(ROUNDUP(AR269,0)=3,Cdel!$B$11:$KC$11,IF(ROUNDUP(AR269,0)=2,Cdel!$B$12:$KC$12,IF(ROUNDUP(AR269,0)=1,Cdel!$B$13:$KC$13)))))))</f>
        <v>0.36425952871473738</v>
      </c>
      <c r="AT269" s="8" cm="1">
        <f t="array" aca="1" ref="AT269" ca="1">AS269-_xlfn.XLOOKUP(AT$1,Cdel!$B$1:$KC$1,IF(ROUNDUP(AS269,0)=6,Cdel!$B$8:$KC$8,IF(ROUNDUP(AS269,0)=5,Cdel!$B$9:$KC$9,IF(ROUNDUP(AS269,0)=4,Cdel!$B$10:$KC$10,IF(ROUNDUP(AS269,0)=3,Cdel!$B$11:$KC$11,IF(ROUNDUP(AS269,0)=2,Cdel!$B$12:$KC$12,IF(ROUNDUP(AS269,0)=1,Cdel!$B$13:$KC$13)))))))</f>
        <v>0.3541831461576429</v>
      </c>
      <c r="AU269" s="8" cm="1">
        <f t="array" aca="1" ref="AU269" ca="1">AT269-_xlfn.XLOOKUP(AU$1,Cdel!$B$1:$KC$1,IF(ROUNDUP(AT269,0)=6,Cdel!$B$8:$KC$8,IF(ROUNDUP(AT269,0)=5,Cdel!$B$9:$KC$9,IF(ROUNDUP(AT269,0)=4,Cdel!$B$10:$KC$10,IF(ROUNDUP(AT269,0)=3,Cdel!$B$11:$KC$11,IF(ROUNDUP(AT269,0)=2,Cdel!$B$12:$KC$12,IF(ROUNDUP(AT269,0)=1,Cdel!$B$13:$KC$13)))))))</f>
        <v>0.34438550300867093</v>
      </c>
      <c r="AV269" s="8" cm="1">
        <f t="array" aca="1" ref="AV269" ca="1">AU269-_xlfn.XLOOKUP(AV$1,Cdel!$B$1:$KC$1,IF(ROUNDUP(AU269,0)=6,Cdel!$B$8:$KC$8,IF(ROUNDUP(AU269,0)=5,Cdel!$B$9:$KC$9,IF(ROUNDUP(AU269,0)=4,Cdel!$B$10:$KC$10,IF(ROUNDUP(AU269,0)=3,Cdel!$B$11:$KC$11,IF(ROUNDUP(AU269,0)=2,Cdel!$B$12:$KC$12,IF(ROUNDUP(AU269,0)=1,Cdel!$B$13:$KC$13)))))))</f>
        <v>0.33485888859812413</v>
      </c>
      <c r="AW269" s="8" cm="1">
        <f t="array" aca="1" ref="AW269" ca="1">AV269-_xlfn.XLOOKUP(AW$1,Cdel!$B$1:$KC$1,IF(ROUNDUP(AV269,0)=6,Cdel!$B$8:$KC$8,IF(ROUNDUP(AV269,0)=5,Cdel!$B$9:$KC$9,IF(ROUNDUP(AV269,0)=4,Cdel!$B$10:$KC$10,IF(ROUNDUP(AV269,0)=3,Cdel!$B$11:$KC$11,IF(ROUNDUP(AV269,0)=2,Cdel!$B$12:$KC$12,IF(ROUNDUP(AV269,0)=1,Cdel!$B$13:$KC$13)))))))</f>
        <v>0.3255958055538351</v>
      </c>
      <c r="AX269" s="8" cm="1">
        <f t="array" aca="1" ref="AX269" ca="1">AW269-_xlfn.XLOOKUP(AX$1,Cdel!$B$1:$KC$1,IF(ROUNDUP(AW269,0)=6,Cdel!$B$8:$KC$8,IF(ROUNDUP(AW269,0)=5,Cdel!$B$9:$KC$9,IF(ROUNDUP(AW269,0)=4,Cdel!$B$10:$KC$10,IF(ROUNDUP(AW269,0)=3,Cdel!$B$11:$KC$11,IF(ROUNDUP(AW269,0)=2,Cdel!$B$12:$KC$12,IF(ROUNDUP(AW269,0)=1,Cdel!$B$13:$KC$13)))))))</f>
        <v>0.31658896390079194</v>
      </c>
      <c r="AY269" s="8" cm="1">
        <f t="array" aca="1" ref="AY269" ca="1">AX269-_xlfn.XLOOKUP(AY$1,Cdel!$B$1:$KC$1,IF(ROUNDUP(AX269,0)=6,Cdel!$B$8:$KC$8,IF(ROUNDUP(AX269,0)=5,Cdel!$B$9:$KC$9,IF(ROUNDUP(AX269,0)=4,Cdel!$B$10:$KC$10,IF(ROUNDUP(AX269,0)=3,Cdel!$B$11:$KC$11,IF(ROUNDUP(AX269,0)=2,Cdel!$B$12:$KC$12,IF(ROUNDUP(AX269,0)=1,Cdel!$B$13:$KC$13)))))))</f>
        <v>0.3078312753239838</v>
      </c>
      <c r="AZ269" s="8" cm="1">
        <f t="array" aca="1" ref="AZ269" ca="1">AY269-_xlfn.XLOOKUP(AZ$1,Cdel!$B$1:$KC$1,IF(ROUNDUP(AY269,0)=6,Cdel!$B$8:$KC$8,IF(ROUNDUP(AY269,0)=5,Cdel!$B$9:$KC$9,IF(ROUNDUP(AY269,0)=4,Cdel!$B$10:$KC$10,IF(ROUNDUP(AY269,0)=3,Cdel!$B$11:$KC$11,IF(ROUNDUP(AY269,0)=2,Cdel!$B$12:$KC$12,IF(ROUNDUP(AY269,0)=1,Cdel!$B$13:$KC$13)))))))</f>
        <v>0.29931584758995222</v>
      </c>
      <c r="BA269" s="8" cm="1">
        <f t="array" aca="1" ref="BA269" ca="1">AZ269-_xlfn.XLOOKUP(BA$1,Cdel!$B$1:$KC$1,IF(ROUNDUP(AZ269,0)=6,Cdel!$B$8:$KC$8,IF(ROUNDUP(AZ269,0)=5,Cdel!$B$9:$KC$9,IF(ROUNDUP(AZ269,0)=4,Cdel!$B$10:$KC$10,IF(ROUNDUP(AZ269,0)=3,Cdel!$B$11:$KC$11,IF(ROUNDUP(AZ269,0)=2,Cdel!$B$12:$KC$12,IF(ROUNDUP(AZ269,0)=1,Cdel!$B$13:$KC$13)))))))</f>
        <v>0.29103597912265594</v>
      </c>
      <c r="BB269" s="8" cm="1">
        <f t="array" aca="1" ref="BB269" ca="1">BA269-_xlfn.XLOOKUP(BB$1,Cdel!$B$1:$KC$1,IF(ROUNDUP(BA269,0)=6,Cdel!$B$8:$KC$8,IF(ROUNDUP(BA269,0)=5,Cdel!$B$9:$KC$9,IF(ROUNDUP(BA269,0)=4,Cdel!$B$10:$KC$10,IF(ROUNDUP(BA269,0)=3,Cdel!$B$11:$KC$11,IF(ROUNDUP(BA269,0)=2,Cdel!$B$12:$KC$12,IF(ROUNDUP(BA269,0)=1,Cdel!$B$13:$KC$13)))))))</f>
        <v>0.28298515372938249</v>
      </c>
      <c r="BC269" s="8" cm="1">
        <f t="array" aca="1" ref="BC269" ca="1">BB269-_xlfn.XLOOKUP(BC$1,Cdel!$B$1:$KC$1,IF(ROUNDUP(BB269,0)=6,Cdel!$B$8:$KC$8,IF(ROUNDUP(BB269,0)=5,Cdel!$B$9:$KC$9,IF(ROUNDUP(BB269,0)=4,Cdel!$B$10:$KC$10,IF(ROUNDUP(BB269,0)=3,Cdel!$B$11:$KC$11,IF(ROUNDUP(BB269,0)=2,Cdel!$B$12:$KC$12,IF(ROUNDUP(BB269,0)=1,Cdel!$B$13:$KC$13)))))))</f>
        <v>0.27515703547255432</v>
      </c>
      <c r="BD269" s="8" cm="1">
        <f t="array" aca="1" ref="BD269" ca="1">BC269-_xlfn.XLOOKUP(BD$1,Cdel!$B$1:$KC$1,IF(ROUNDUP(BC269,0)=6,Cdel!$B$8:$KC$8,IF(ROUNDUP(BC269,0)=5,Cdel!$B$9:$KC$9,IF(ROUNDUP(BC269,0)=4,Cdel!$B$10:$KC$10,IF(ROUNDUP(BC269,0)=3,Cdel!$B$11:$KC$11,IF(ROUNDUP(BC269,0)=2,Cdel!$B$12:$KC$12,IF(ROUNDUP(BC269,0)=1,Cdel!$B$13:$KC$13)))))))</f>
        <v>0.26754546368339521</v>
      </c>
      <c r="BE269" s="8" cm="1">
        <f t="array" aca="1" ref="BE269" ca="1">BD269-_xlfn.XLOOKUP(BE$1,Cdel!$B$1:$KC$1,IF(ROUNDUP(BD269,0)=6,Cdel!$B$8:$KC$8,IF(ROUNDUP(BD269,0)=5,Cdel!$B$9:$KC$9,IF(ROUNDUP(BD269,0)=4,Cdel!$B$10:$KC$10,IF(ROUNDUP(BD269,0)=3,Cdel!$B$11:$KC$11,IF(ROUNDUP(BD269,0)=2,Cdel!$B$12:$KC$12,IF(ROUNDUP(BD269,0)=1,Cdel!$B$13:$KC$13)))))))</f>
        <v>0.26014444811353121</v>
      </c>
      <c r="BF269" s="8" cm="1">
        <f t="array" aca="1" ref="BF269" ca="1">BE269-_xlfn.XLOOKUP(BF$1,Cdel!$B$1:$KC$1,IF(ROUNDUP(BE269,0)=6,Cdel!$B$8:$KC$8,IF(ROUNDUP(BE269,0)=5,Cdel!$B$9:$KC$9,IF(ROUNDUP(BE269,0)=4,Cdel!$B$10:$KC$10,IF(ROUNDUP(BE269,0)=3,Cdel!$B$11:$KC$11,IF(ROUNDUP(BE269,0)=2,Cdel!$B$12:$KC$12,IF(ROUNDUP(BE269,0)=1,Cdel!$B$13:$KC$13)))))))</f>
        <v>0.25294816422071092</v>
      </c>
      <c r="BG269" s="8" cm="1">
        <f t="array" aca="1" ref="BG269" ca="1">BF269-_xlfn.XLOOKUP(BG$1,Cdel!$B$1:$KC$1,IF(ROUNDUP(BF269,0)=6,Cdel!$B$8:$KC$8,IF(ROUNDUP(BF269,0)=5,Cdel!$B$9:$KC$9,IF(ROUNDUP(BF269,0)=4,Cdel!$B$10:$KC$10,IF(ROUNDUP(BF269,0)=3,Cdel!$B$11:$KC$11,IF(ROUNDUP(BF269,0)=2,Cdel!$B$12:$KC$12,IF(ROUNDUP(BF269,0)=1,Cdel!$B$13:$KC$13)))))))</f>
        <v>0.24595094858493632</v>
      </c>
      <c r="BH269" s="8" cm="1">
        <f t="array" aca="1" ref="BH269" ca="1">BG269-_xlfn.XLOOKUP(BH$1,Cdel!$B$1:$KC$1,IF(ROUNDUP(BG269,0)=6,Cdel!$B$8:$KC$8,IF(ROUNDUP(BG269,0)=5,Cdel!$B$9:$KC$9,IF(ROUNDUP(BG269,0)=4,Cdel!$B$10:$KC$10,IF(ROUNDUP(BG269,0)=3,Cdel!$B$11:$KC$11,IF(ROUNDUP(BG269,0)=2,Cdel!$B$12:$KC$12,IF(ROUNDUP(BG269,0)=1,Cdel!$B$13:$KC$13)))))))</f>
        <v>0.23914729445139427</v>
      </c>
      <c r="BI269" s="8" cm="1">
        <f t="array" aca="1" ref="BI269" ca="1">BH269-_xlfn.XLOOKUP(BI$1,Cdel!$B$1:$KC$1,IF(ROUNDUP(BH269,0)=6,Cdel!$B$8:$KC$8,IF(ROUNDUP(BH269,0)=5,Cdel!$B$9:$KC$9,IF(ROUNDUP(BH269,0)=4,Cdel!$B$10:$KC$10,IF(ROUNDUP(BH269,0)=3,Cdel!$B$11:$KC$11,IF(ROUNDUP(BH269,0)=2,Cdel!$B$12:$KC$12,IF(ROUNDUP(BH269,0)=1,Cdel!$B$13:$KC$13)))))))</f>
        <v>0.23253184739668317</v>
      </c>
      <c r="BJ269" s="8" cm="1">
        <f t="array" aca="1" ref="BJ269" ca="1">BI269-_xlfn.XLOOKUP(BJ$1,Cdel!$B$1:$KC$1,IF(ROUNDUP(BI269,0)=6,Cdel!$B$8:$KC$8,IF(ROUNDUP(BI269,0)=5,Cdel!$B$9:$KC$9,IF(ROUNDUP(BI269,0)=4,Cdel!$B$10:$KC$10,IF(ROUNDUP(BI269,0)=3,Cdel!$B$11:$KC$11,IF(ROUNDUP(BI269,0)=2,Cdel!$B$12:$KC$12,IF(ROUNDUP(BI269,0)=1,Cdel!$B$13:$KC$13)))))))</f>
        <v>0.2260994011149228</v>
      </c>
      <c r="BK269" s="8" cm="1">
        <f t="array" aca="1" ref="BK269" ca="1">BJ269-_xlfn.XLOOKUP(BK$1,Cdel!$B$1:$KC$1,IF(ROUNDUP(BJ269,0)=6,Cdel!$B$8:$KC$8,IF(ROUNDUP(BJ269,0)=5,Cdel!$B$9:$KC$9,IF(ROUNDUP(BJ269,0)=4,Cdel!$B$10:$KC$10,IF(ROUNDUP(BJ269,0)=3,Cdel!$B$11:$KC$11,IF(ROUNDUP(BJ269,0)=2,Cdel!$B$12:$KC$12,IF(ROUNDUP(BJ269,0)=1,Cdel!$B$13:$KC$13)))))))</f>
        <v>0.21984489332043183</v>
      </c>
      <c r="BL269" s="8" cm="1">
        <f t="array" aca="1" ref="BL269" ca="1">BK269-_xlfn.XLOOKUP(BL$1,Cdel!$B$1:$KC$1,IF(ROUNDUP(BK269,0)=6,Cdel!$B$8:$KC$8,IF(ROUNDUP(BK269,0)=5,Cdel!$B$9:$KC$9,IF(ROUNDUP(BK269,0)=4,Cdel!$B$10:$KC$10,IF(ROUNDUP(BK269,0)=3,Cdel!$B$11:$KC$11,IF(ROUNDUP(BK269,0)=2,Cdel!$B$12:$KC$12,IF(ROUNDUP(BK269,0)=1,Cdel!$B$13:$KC$13)))))))</f>
        <v>0.21376340176374803</v>
      </c>
      <c r="BM269" s="8" cm="1">
        <f t="array" aca="1" ref="BM269" ca="1">BL269-_xlfn.XLOOKUP(BM$1,Cdel!$B$1:$KC$1,IF(ROUNDUP(BL269,0)=6,Cdel!$B$8:$KC$8,IF(ROUNDUP(BL269,0)=5,Cdel!$B$9:$KC$9,IF(ROUNDUP(BL269,0)=4,Cdel!$B$10:$KC$10,IF(ROUNDUP(BL269,0)=3,Cdel!$B$11:$KC$11,IF(ROUNDUP(BL269,0)=2,Cdel!$B$12:$KC$12,IF(ROUNDUP(BL269,0)=1,Cdel!$B$13:$KC$13)))))))</f>
        <v>0.20785014035785565</v>
      </c>
      <c r="BN269" s="8" cm="1">
        <f t="array" aca="1" ref="BN269" ca="1">BM269-_xlfn.XLOOKUP(BN$1,Cdel!$B$1:$KC$1,IF(ROUNDUP(BM269,0)=6,Cdel!$B$8:$KC$8,IF(ROUNDUP(BM269,0)=5,Cdel!$B$9:$KC$9,IF(ROUNDUP(BM269,0)=4,Cdel!$B$10:$KC$10,IF(ROUNDUP(BM269,0)=3,Cdel!$B$11:$KC$11,IF(ROUNDUP(BM269,0)=2,Cdel!$B$12:$KC$12,IF(ROUNDUP(BM269,0)=1,Cdel!$B$13:$KC$13)))))))</f>
        <v>0.20210045541157187</v>
      </c>
      <c r="BO269" s="8" cm="1">
        <f t="array" aca="1" ref="BO269" ca="1">BN269-_xlfn.XLOOKUP(BO$1,Cdel!$B$1:$KC$1,IF(ROUNDUP(BN269,0)=6,Cdel!$B$8:$KC$8,IF(ROUNDUP(BN269,0)=5,Cdel!$B$9:$KC$9,IF(ROUNDUP(BN269,0)=4,Cdel!$B$10:$KC$10,IF(ROUNDUP(BN269,0)=3,Cdel!$B$11:$KC$11,IF(ROUNDUP(BN269,0)=2,Cdel!$B$12:$KC$12,IF(ROUNDUP(BN269,0)=1,Cdel!$B$13:$KC$13)))))))</f>
        <v>0.19650982196712788</v>
      </c>
      <c r="BP269" s="8" cm="1">
        <f t="array" aca="1" ref="BP269" ca="1">BO269-_xlfn.XLOOKUP(BP$1,Cdel!$B$1:$KC$1,IF(ROUNDUP(BO269,0)=6,Cdel!$B$8:$KC$8,IF(ROUNDUP(BO269,0)=5,Cdel!$B$9:$KC$9,IF(ROUNDUP(BO269,0)=4,Cdel!$B$10:$KC$10,IF(ROUNDUP(BO269,0)=3,Cdel!$B$11:$KC$11,IF(ROUNDUP(BO269,0)=2,Cdel!$B$12:$KC$12,IF(ROUNDUP(BO269,0)=1,Cdel!$B$13:$KC$13)))))))</f>
        <v>0.19107384023906174</v>
      </c>
      <c r="BQ269" s="8" cm="1">
        <f t="array" aca="1" ref="BQ269" ca="1">BP269-_xlfn.XLOOKUP(BQ$1,Cdel!$B$1:$KC$1,IF(ROUNDUP(BP269,0)=6,Cdel!$B$8:$KC$8,IF(ROUNDUP(BP269,0)=5,Cdel!$B$9:$KC$9,IF(ROUNDUP(BP269,0)=4,Cdel!$B$10:$KC$10,IF(ROUNDUP(BP269,0)=3,Cdel!$B$11:$KC$11,IF(ROUNDUP(BP269,0)=2,Cdel!$B$12:$KC$12,IF(ROUNDUP(BP269,0)=1,Cdel!$B$13:$KC$13)))))))</f>
        <v>0.18578823215162105</v>
      </c>
      <c r="BR269" s="8" cm="1">
        <f t="array" aca="1" ref="BR269" ca="1">BQ269-_xlfn.XLOOKUP(BR$1,Cdel!$B$1:$KC$1,IF(ROUNDUP(BQ269,0)=6,Cdel!$B$8:$KC$8,IF(ROUNDUP(BQ269,0)=5,Cdel!$B$9:$KC$9,IF(ROUNDUP(BQ269,0)=4,Cdel!$B$10:$KC$10,IF(ROUNDUP(BQ269,0)=3,Cdel!$B$11:$KC$11,IF(ROUNDUP(BQ269,0)=2,Cdel!$B$12:$KC$12,IF(ROUNDUP(BQ269,0)=1,Cdel!$B$13:$KC$13)))))))</f>
        <v>0.18064883797195061</v>
      </c>
      <c r="BS269" s="8" cm="1">
        <f t="array" aca="1" ref="BS269" ca="1">BR269-_xlfn.XLOOKUP(BS$1,Cdel!$B$1:$KC$1,IF(ROUNDUP(BR269,0)=6,Cdel!$B$8:$KC$8,IF(ROUNDUP(BR269,0)=5,Cdel!$B$9:$KC$9,IF(ROUNDUP(BR269,0)=4,Cdel!$B$10:$KC$10,IF(ROUNDUP(BR269,0)=3,Cdel!$B$11:$KC$11,IF(ROUNDUP(BR269,0)=2,Cdel!$B$12:$KC$12,IF(ROUNDUP(BR269,0)=1,Cdel!$B$13:$KC$13)))))))</f>
        <v>0.17565161303641438</v>
      </c>
      <c r="BT269" s="8" cm="1">
        <f t="array" aca="1" ref="BT269" ca="1">BS269-_xlfn.XLOOKUP(BT$1,Cdel!$B$1:$KC$1,IF(ROUNDUP(BS269,0)=6,Cdel!$B$8:$KC$8,IF(ROUNDUP(BS269,0)=5,Cdel!$B$9:$KC$9,IF(ROUNDUP(BS269,0)=4,Cdel!$B$10:$KC$10,IF(ROUNDUP(BS269,0)=3,Cdel!$B$11:$KC$11,IF(ROUNDUP(BS269,0)=2,Cdel!$B$12:$KC$12,IF(ROUNDUP(BS269,0)=1,Cdel!$B$13:$KC$13)))))))</f>
        <v>0.17079262456747657</v>
      </c>
      <c r="BU269" s="8" cm="1">
        <f t="array" aca="1" ref="BU269" ca="1">BT269-_xlfn.XLOOKUP(BU$1,Cdel!$B$1:$KC$1,IF(ROUNDUP(BT269,0)=6,Cdel!$B$8:$KC$8,IF(ROUNDUP(BT269,0)=5,Cdel!$B$9:$KC$9,IF(ROUNDUP(BT269,0)=4,Cdel!$B$10:$KC$10,IF(ROUNDUP(BT269,0)=3,Cdel!$B$11:$KC$11,IF(ROUNDUP(BT269,0)=2,Cdel!$B$12:$KC$12,IF(ROUNDUP(BT269,0)=1,Cdel!$B$13:$KC$13)))))))</f>
        <v>0.16606804857863577</v>
      </c>
      <c r="BV269" s="8" cm="1">
        <f t="array" aca="1" ref="BV269" ca="1">BU269-_xlfn.XLOOKUP(BV$1,Cdel!$B$1:$KC$1,IF(ROUNDUP(BU269,0)=6,Cdel!$B$8:$KC$8,IF(ROUNDUP(BU269,0)=5,Cdel!$B$9:$KC$9,IF(ROUNDUP(BU269,0)=4,Cdel!$B$10:$KC$10,IF(ROUNDUP(BU269,0)=3,Cdel!$B$11:$KC$11,IF(ROUNDUP(BU269,0)=2,Cdel!$B$12:$KC$12,IF(ROUNDUP(BU269,0)=1,Cdel!$B$13:$KC$13)))))))</f>
        <v>0.16147416686497729</v>
      </c>
      <c r="BW269" s="8" cm="1">
        <f t="array" aca="1" ref="BW269" ca="1">BV269-_xlfn.XLOOKUP(BW$1,Cdel!$B$1:$KC$1,IF(ROUNDUP(BV269,0)=6,Cdel!$B$8:$KC$8,IF(ROUNDUP(BV269,0)=5,Cdel!$B$9:$KC$9,IF(ROUNDUP(BV269,0)=4,Cdel!$B$10:$KC$10,IF(ROUNDUP(BV269,0)=3,Cdel!$B$11:$KC$11,IF(ROUNDUP(BV269,0)=2,Cdel!$B$12:$KC$12,IF(ROUNDUP(BV269,0)=1,Cdel!$B$13:$KC$13)))))))</f>
        <v>0.15700736407697438</v>
      </c>
      <c r="BX269" s="8" cm="1">
        <f t="array" aca="1" ref="BX269" ca="1">BW269-_xlfn.XLOOKUP(BX$1,Cdel!$B$1:$KC$1,IF(ROUNDUP(BW269,0)=6,Cdel!$B$8:$KC$8,IF(ROUNDUP(BW269,0)=5,Cdel!$B$9:$KC$9,IF(ROUNDUP(BW269,0)=4,Cdel!$B$10:$KC$10,IF(ROUNDUP(BW269,0)=3,Cdel!$B$11:$KC$11,IF(ROUNDUP(BW269,0)=2,Cdel!$B$12:$KC$12,IF(ROUNDUP(BW269,0)=1,Cdel!$B$13:$KC$13)))))))</f>
        <v>0.15266412487523595</v>
      </c>
      <c r="BY269" s="8" cm="1">
        <f t="array" aca="1" ref="BY269" ca="1">BX269-_xlfn.XLOOKUP(BY$1,Cdel!$B$1:$KC$1,IF(ROUNDUP(BX269,0)=6,Cdel!$B$8:$KC$8,IF(ROUNDUP(BX269,0)=5,Cdel!$B$9:$KC$9,IF(ROUNDUP(BX269,0)=4,Cdel!$B$10:$KC$10,IF(ROUNDUP(BX269,0)=3,Cdel!$B$11:$KC$11,IF(ROUNDUP(BX269,0)=2,Cdel!$B$12:$KC$12,IF(ROUNDUP(BX269,0)=1,Cdel!$B$13:$KC$13)))))))</f>
        <v>0.14844103116396171</v>
      </c>
      <c r="BZ269" s="8" cm="1">
        <f t="array" aca="1" ref="BZ269" ca="1">BY269-_xlfn.XLOOKUP(BZ$1,Cdel!$B$1:$KC$1,IF(ROUNDUP(BY269,0)=6,Cdel!$B$8:$KC$8,IF(ROUNDUP(BY269,0)=5,Cdel!$B$9:$KC$9,IF(ROUNDUP(BY269,0)=4,Cdel!$B$10:$KC$10,IF(ROUNDUP(BY269,0)=3,Cdel!$B$11:$KC$11,IF(ROUNDUP(BY269,0)=2,Cdel!$B$12:$KC$12,IF(ROUNDUP(BY269,0)=1,Cdel!$B$13:$KC$13)))))))</f>
        <v>0.14433475940092697</v>
      </c>
      <c r="CA269" s="8" cm="1">
        <f t="array" aca="1" ref="CA269" ca="1">BZ269-_xlfn.XLOOKUP(CA$1,Cdel!$B$1:$KC$1,IF(ROUNDUP(BZ269,0)=6,Cdel!$B$8:$KC$8,IF(ROUNDUP(BZ269,0)=5,Cdel!$B$9:$KC$9,IF(ROUNDUP(BZ269,0)=4,Cdel!$B$10:$KC$10,IF(ROUNDUP(BZ269,0)=3,Cdel!$B$11:$KC$11,IF(ROUNDUP(BZ269,0)=2,Cdel!$B$12:$KC$12,IF(ROUNDUP(BZ269,0)=1,Cdel!$B$13:$KC$13)))))))</f>
        <v>0.14034207798188059</v>
      </c>
      <c r="CB269" s="8" cm="1">
        <f t="array" aca="1" ref="CB269" ca="1">CA269-_xlfn.XLOOKUP(CB$1,Cdel!$B$1:$KC$1,IF(ROUNDUP(CA269,0)=6,Cdel!$B$8:$KC$8,IF(ROUNDUP(CA269,0)=5,Cdel!$B$9:$KC$9,IF(ROUNDUP(CA269,0)=4,Cdel!$B$10:$KC$10,IF(ROUNDUP(CA269,0)=3,Cdel!$B$11:$KC$11,IF(ROUNDUP(CA269,0)=2,Cdel!$B$12:$KC$12,IF(ROUNDUP(CA269,0)=1,Cdel!$B$13:$KC$13)))))))</f>
        <v>0.13645984469729719</v>
      </c>
      <c r="CC269" s="8" cm="1">
        <f t="array" aca="1" ref="CC269" ca="1">CB269-_xlfn.XLOOKUP(CC$1,Cdel!$B$1:$KC$1,IF(ROUNDUP(CB269,0)=6,Cdel!$B$8:$KC$8,IF(ROUNDUP(CB269,0)=5,Cdel!$B$9:$KC$9,IF(ROUNDUP(CB269,0)=4,Cdel!$B$10:$KC$10,IF(ROUNDUP(CB269,0)=3,Cdel!$B$11:$KC$11,IF(ROUNDUP(CB269,0)=2,Cdel!$B$12:$KC$12,IF(ROUNDUP(CB269,0)=1,Cdel!$B$13:$KC$13)))))))</f>
        <v>0.1326850042594826</v>
      </c>
      <c r="CD269" s="8" cm="1">
        <f t="array" aca="1" ref="CD269" ca="1">CC269-_xlfn.XLOOKUP(CD$1,Cdel!$B$1:$KC$1,IF(ROUNDUP(CC269,0)=6,Cdel!$B$8:$KC$8,IF(ROUNDUP(CC269,0)=5,Cdel!$B$9:$KC$9,IF(ROUNDUP(CC269,0)=4,Cdel!$B$10:$KC$10,IF(ROUNDUP(CC269,0)=3,Cdel!$B$11:$KC$11,IF(ROUNDUP(CC269,0)=2,Cdel!$B$12:$KC$12,IF(ROUNDUP(CC269,0)=1,Cdel!$B$13:$KC$13)))))))</f>
        <v>0.12901458589808598</v>
      </c>
      <c r="CE269" s="8" cm="1">
        <f t="array" aca="1" ref="CE269" ca="1">CD269-_xlfn.XLOOKUP(CE$1,Cdel!$B$1:$KC$1,IF(ROUNDUP(CD269,0)=6,Cdel!$B$8:$KC$8,IF(ROUNDUP(CD269,0)=5,Cdel!$B$9:$KC$9,IF(ROUNDUP(CD269,0)=4,Cdel!$B$10:$KC$10,IF(ROUNDUP(CD269,0)=3,Cdel!$B$11:$KC$11,IF(ROUNDUP(CD269,0)=2,Cdel!$B$12:$KC$12,IF(ROUNDUP(CD269,0)=1,Cdel!$B$13:$KC$13)))))))</f>
        <v>0.12544570102212621</v>
      </c>
      <c r="CF269" s="8" cm="1">
        <f t="array" aca="1" ref="CF269" ca="1">CE269-_xlfn.XLOOKUP(CF$1,Cdel!$B$1:$KC$1,IF(ROUNDUP(CE269,0)=6,Cdel!$B$8:$KC$8,IF(ROUNDUP(CE269,0)=5,Cdel!$B$9:$KC$9,IF(ROUNDUP(CE269,0)=4,Cdel!$B$10:$KC$10,IF(ROUNDUP(CE269,0)=3,Cdel!$B$11:$KC$11,IF(ROUNDUP(CE269,0)=2,Cdel!$B$12:$KC$12,IF(ROUNDUP(CE269,0)=1,Cdel!$B$13:$KC$13)))))))</f>
        <v>0.12197554094669345</v>
      </c>
      <c r="CG269" s="8" cm="1">
        <f t="array" aca="1" ref="CG269" ca="1">CF269-_xlfn.XLOOKUP(CG$1,Cdel!$B$1:$KC$1,IF(ROUNDUP(CF269,0)=6,Cdel!$B$8:$KC$8,IF(ROUNDUP(CF269,0)=5,Cdel!$B$9:$KC$9,IF(ROUNDUP(CF269,0)=4,Cdel!$B$10:$KC$10,IF(ROUNDUP(CF269,0)=3,Cdel!$B$11:$KC$11,IF(ROUNDUP(CF269,0)=2,Cdel!$B$12:$KC$12,IF(ROUNDUP(CF269,0)=1,Cdel!$B$13:$KC$13)))))))</f>
        <v>0.11860137468253529</v>
      </c>
      <c r="CH269" s="8" cm="1">
        <f t="array" aca="1" ref="CH269" ca="1">CG269-_xlfn.XLOOKUP(CH$1,Cdel!$B$1:$KC$1,IF(ROUNDUP(CG269,0)=6,Cdel!$B$8:$KC$8,IF(ROUNDUP(CG269,0)=5,Cdel!$B$9:$KC$9,IF(ROUNDUP(CG269,0)=4,Cdel!$B$10:$KC$10,IF(ROUNDUP(CG269,0)=3,Cdel!$B$11:$KC$11,IF(ROUNDUP(CG269,0)=2,Cdel!$B$12:$KC$12,IF(ROUNDUP(CG269,0)=1,Cdel!$B$13:$KC$13)))))))</f>
        <v>0.11532054678678946</v>
      </c>
      <c r="CI269" s="8" cm="1">
        <f t="array" aca="1" ref="CI269" ca="1">CH269-_xlfn.XLOOKUP(CI$1,Cdel!$B$1:$KC$1,IF(ROUNDUP(CH269,0)=6,Cdel!$B$8:$KC$8,IF(ROUNDUP(CH269,0)=5,Cdel!$B$9:$KC$9,IF(ROUNDUP(CH269,0)=4,Cdel!$B$10:$KC$10,IF(ROUNDUP(CH269,0)=3,Cdel!$B$11:$KC$11,IF(ROUNDUP(CH269,0)=2,Cdel!$B$12:$KC$12,IF(ROUNDUP(CH269,0)=1,Cdel!$B$13:$KC$13)))))))</f>
        <v>0.11213047527317092</v>
      </c>
      <c r="CJ269" s="8" cm="1">
        <f t="array" aca="1" ref="CJ269" ca="1">CI269-_xlfn.XLOOKUP(CJ$1,Cdel!$B$1:$KC$1,IF(ROUNDUP(CI269,0)=6,Cdel!$B$8:$KC$8,IF(ROUNDUP(CI269,0)=5,Cdel!$B$9:$KC$9,IF(ROUNDUP(CI269,0)=4,Cdel!$B$10:$KC$10,IF(ROUNDUP(CI269,0)=3,Cdel!$B$11:$KC$11,IF(ROUNDUP(CI269,0)=2,Cdel!$B$12:$KC$12,IF(ROUNDUP(CI269,0)=1,Cdel!$B$13:$KC$13)))))))</f>
        <v>0.10902864957996819</v>
      </c>
      <c r="CK269" s="8" cm="1">
        <f t="array" aca="1" ref="CK269" ca="1">CJ269-_xlfn.XLOOKUP(CK$1,Cdel!$B$1:$KC$1,IF(ROUNDUP(CJ269,0)=6,Cdel!$B$8:$KC$8,IF(ROUNDUP(CJ269,0)=5,Cdel!$B$9:$KC$9,IF(ROUNDUP(CJ269,0)=4,Cdel!$B$10:$KC$10,IF(ROUNDUP(CJ269,0)=3,Cdel!$B$11:$KC$11,IF(ROUNDUP(CJ269,0)=2,Cdel!$B$12:$KC$12,IF(ROUNDUP(CJ269,0)=1,Cdel!$B$13:$KC$13)))))))</f>
        <v>0.10601262859425081</v>
      </c>
      <c r="CL269" s="8" cm="1">
        <f t="array" aca="1" ref="CL269" ca="1">CK269-_xlfn.XLOOKUP(CL$1,Cdel!$B$1:$KC$1,IF(ROUNDUP(CK269,0)=6,Cdel!$B$8:$KC$8,IF(ROUNDUP(CK269,0)=5,Cdel!$B$9:$KC$9,IF(ROUNDUP(CK269,0)=4,Cdel!$B$10:$KC$10,IF(ROUNDUP(CK269,0)=3,Cdel!$B$11:$KC$11,IF(ROUNDUP(CK269,0)=2,Cdel!$B$12:$KC$12,IF(ROUNDUP(CK269,0)=1,Cdel!$B$13:$KC$13)))))))</f>
        <v>0.10308003873073238</v>
      </c>
      <c r="CM269" s="8" cm="1">
        <f t="array" aca="1" ref="CM269" ca="1">CL269-_xlfn.XLOOKUP(CM$1,Cdel!$B$1:$KC$1,IF(ROUNDUP(CL269,0)=6,Cdel!$B$8:$KC$8,IF(ROUNDUP(CL269,0)=5,Cdel!$B$9:$KC$9,IF(ROUNDUP(CL269,0)=4,Cdel!$B$10:$KC$10,IF(ROUNDUP(CL269,0)=3,Cdel!$B$11:$KC$11,IF(ROUNDUP(CL269,0)=2,Cdel!$B$12:$KC$12,IF(ROUNDUP(CL269,0)=1,Cdel!$B$13:$KC$13)))))))</f>
        <v>0.10022857206377694</v>
      </c>
      <c r="CN269" s="8" cm="1">
        <f t="array" aca="1" ref="CN269" ca="1">CM269-_xlfn.XLOOKUP(CN$1,Cdel!$B$1:$KC$1,IF(ROUNDUP(CM269,0)=6,Cdel!$B$8:$KC$8,IF(ROUNDUP(CM269,0)=5,Cdel!$B$9:$KC$9,IF(ROUNDUP(CM269,0)=4,Cdel!$B$10:$KC$10,IF(ROUNDUP(CM269,0)=3,Cdel!$B$11:$KC$11,IF(ROUNDUP(CM269,0)=2,Cdel!$B$12:$KC$12,IF(ROUNDUP(CM269,0)=1,Cdel!$B$13:$KC$13)))))))</f>
        <v>9.7455984511079438E-2</v>
      </c>
      <c r="CO269" s="8" cm="1">
        <f t="array" aca="1" ref="CO269" ca="1">CN269-_xlfn.XLOOKUP(CO$1,Cdel!$B$1:$KC$1,IF(ROUNDUP(CN269,0)=6,Cdel!$B$8:$KC$8,IF(ROUNDUP(CN269,0)=5,Cdel!$B$9:$KC$9,IF(ROUNDUP(CN269,0)=4,Cdel!$B$10:$KC$10,IF(ROUNDUP(CN269,0)=3,Cdel!$B$11:$KC$11,IF(ROUNDUP(CN269,0)=2,Cdel!$B$12:$KC$12,IF(ROUNDUP(CN269,0)=1,Cdel!$B$13:$KC$13)))))))</f>
        <v>9.4760094067590325E-2</v>
      </c>
      <c r="CP269" s="8" cm="1">
        <f t="array" aca="1" ref="CP269" ca="1">CO269-_xlfn.XLOOKUP(CP$1,Cdel!$B$1:$KC$1,IF(ROUNDUP(CO269,0)=6,Cdel!$B$8:$KC$8,IF(ROUNDUP(CO269,0)=5,Cdel!$B$9:$KC$9,IF(ROUNDUP(CO269,0)=4,Cdel!$B$10:$KC$10,IF(ROUNDUP(CO269,0)=3,Cdel!$B$11:$KC$11,IF(ROUNDUP(CO269,0)=2,Cdel!$B$12:$KC$12,IF(ROUNDUP(CO269,0)=1,Cdel!$B$13:$KC$13)))))))</f>
        <v>9.213877908829414E-2</v>
      </c>
      <c r="CQ269" s="8" cm="1">
        <f t="array" aca="1" ref="CQ269" ca="1">CP269-_xlfn.XLOOKUP(CQ$1,Cdel!$B$1:$KC$1,IF(ROUNDUP(CP269,0)=6,Cdel!$B$8:$KC$8,IF(ROUNDUP(CP269,0)=5,Cdel!$B$9:$KC$9,IF(ROUNDUP(CP269,0)=4,Cdel!$B$10:$KC$10,IF(ROUNDUP(CP269,0)=3,Cdel!$B$11:$KC$11,IF(ROUNDUP(CP269,0)=2,Cdel!$B$12:$KC$12,IF(ROUNDUP(CP269,0)=1,Cdel!$B$13:$KC$13)))))))</f>
        <v>8.958997661849151E-2</v>
      </c>
      <c r="CR269" s="8" cm="1">
        <f t="array" aca="1" ref="CR269" ca="1">CQ269-_xlfn.XLOOKUP(CR$1,Cdel!$B$1:$KC$1,IF(ROUNDUP(CQ269,0)=6,Cdel!$B$8:$KC$8,IF(ROUNDUP(CQ269,0)=5,Cdel!$B$9:$KC$9,IF(ROUNDUP(CQ269,0)=4,Cdel!$B$10:$KC$10,IF(ROUNDUP(CQ269,0)=3,Cdel!$B$11:$KC$11,IF(ROUNDUP(CQ269,0)=2,Cdel!$B$12:$KC$12,IF(ROUNDUP(CQ269,0)=1,Cdel!$B$13:$KC$13)))))))</f>
        <v>8.7111680770269428E-2</v>
      </c>
      <c r="CS269" s="8" cm="1">
        <f t="array" aca="1" ref="CS269" ca="1">CR269-_xlfn.XLOOKUP(CS$1,Cdel!$B$1:$KC$1,IF(ROUNDUP(CR269,0)=6,Cdel!$B$8:$KC$8,IF(ROUNDUP(CR269,0)=5,Cdel!$B$9:$KC$9,IF(ROUNDUP(CR269,0)=4,Cdel!$B$10:$KC$10,IF(ROUNDUP(CR269,0)=3,Cdel!$B$11:$KC$11,IF(ROUNDUP(CR269,0)=2,Cdel!$B$12:$KC$12,IF(ROUNDUP(CR269,0)=1,Cdel!$B$13:$KC$13)))))))</f>
        <v>8.4701941143883033E-2</v>
      </c>
      <c r="CT269" s="8" cm="1">
        <f t="array" aca="1" ref="CT269" ca="1">CS269-_xlfn.XLOOKUP(CT$1,Cdel!$B$1:$KC$1,IF(ROUNDUP(CS269,0)=6,Cdel!$B$8:$KC$8,IF(ROUNDUP(CS269,0)=5,Cdel!$B$9:$KC$9,IF(ROUNDUP(CS269,0)=4,Cdel!$B$10:$KC$10,IF(ROUNDUP(CS269,0)=3,Cdel!$B$11:$KC$11,IF(ROUNDUP(CS269,0)=2,Cdel!$B$12:$KC$12,IF(ROUNDUP(CS269,0)=1,Cdel!$B$13:$KC$13)))))))</f>
        <v>8.2358861292806146E-2</v>
      </c>
      <c r="CU269" s="8" cm="1">
        <f t="array" aca="1" ref="CU269" ca="1">CT269-_xlfn.XLOOKUP(CU$1,Cdel!$B$1:$KC$1,IF(ROUNDUP(CT269,0)=6,Cdel!$B$8:$KC$8,IF(ROUNDUP(CT269,0)=5,Cdel!$B$9:$KC$9,IF(ROUNDUP(CT269,0)=4,Cdel!$B$10:$KC$10,IF(ROUNDUP(CT269,0)=3,Cdel!$B$11:$KC$11,IF(ROUNDUP(CT269,0)=2,Cdel!$B$12:$KC$12,IF(ROUNDUP(CT269,0)=1,Cdel!$B$13:$KC$13)))))))</f>
        <v>8.0080597231242237E-2</v>
      </c>
      <c r="CV269" s="8" cm="1">
        <f t="array" aca="1" ref="CV269" ca="1">CU269-_xlfn.XLOOKUP(CV$1,Cdel!$B$1:$KC$1,IF(ROUNDUP(CU269,0)=6,Cdel!$B$8:$KC$8,IF(ROUNDUP(CU269,0)=5,Cdel!$B$9:$KC$9,IF(ROUNDUP(CU269,0)=4,Cdel!$B$10:$KC$10,IF(ROUNDUP(CU269,0)=3,Cdel!$B$11:$KC$11,IF(ROUNDUP(CU269,0)=2,Cdel!$B$12:$KC$12,IF(ROUNDUP(CU269,0)=1,Cdel!$B$13:$KC$13)))))))</f>
        <v>7.7865355982921922E-2</v>
      </c>
      <c r="CW269" s="8" cm="1">
        <f t="array" aca="1" ref="CW269" ca="1">CV269-_xlfn.XLOOKUP(CW$1,Cdel!$B$1:$KC$1,IF(ROUNDUP(CV269,0)=6,Cdel!$B$8:$KC$8,IF(ROUNDUP(CV269,0)=5,Cdel!$B$9:$KC$9,IF(ROUNDUP(CV269,0)=4,Cdel!$B$10:$KC$10,IF(ROUNDUP(CV269,0)=3,Cdel!$B$11:$KC$11,IF(ROUNDUP(CV269,0)=2,Cdel!$B$12:$KC$12,IF(ROUNDUP(CV269,0)=1,Cdel!$B$13:$KC$13)))))))</f>
        <v>7.5711394170044521E-2</v>
      </c>
      <c r="CX269" s="8" cm="1">
        <f t="array" aca="1" ref="CX269" ca="1">CW269-_xlfn.XLOOKUP(CX$1,Cdel!$B$1:$KC$1,IF(ROUNDUP(CW269,0)=6,Cdel!$B$8:$KC$8,IF(ROUNDUP(CW269,0)=5,Cdel!$B$9:$KC$9,IF(ROUNDUP(CW269,0)=4,Cdel!$B$10:$KC$10,IF(ROUNDUP(CW269,0)=3,Cdel!$B$11:$KC$11,IF(ROUNDUP(CW269,0)=2,Cdel!$B$12:$KC$12,IF(ROUNDUP(CW269,0)=1,Cdel!$B$13:$KC$13)))))))</f>
        <v>7.3617016641252989E-2</v>
      </c>
      <c r="CY269" s="8" cm="1">
        <f t="array" aca="1" ref="CY269" ca="1">CX269-_xlfn.XLOOKUP(CY$1,Cdel!$B$1:$KC$1,IF(ROUNDUP(CX269,0)=6,Cdel!$B$8:$KC$8,IF(ROUNDUP(CX269,0)=5,Cdel!$B$9:$KC$9,IF(ROUNDUP(CX269,0)=4,Cdel!$B$10:$KC$10,IF(ROUNDUP(CX269,0)=3,Cdel!$B$11:$KC$11,IF(ROUNDUP(CX269,0)=2,Cdel!$B$12:$KC$12,IF(ROUNDUP(CX269,0)=1,Cdel!$B$13:$KC$13)))))))</f>
        <v>7.1580575137562955E-2</v>
      </c>
      <c r="CZ269" s="8" cm="1">
        <f t="array" aca="1" ref="CZ269" ca="1">CY269-_xlfn.XLOOKUP(CZ$1,Cdel!$B$1:$KC$1,IF(ROUNDUP(CY269,0)=6,Cdel!$B$8:$KC$8,IF(ROUNDUP(CY269,0)=5,Cdel!$B$9:$KC$9,IF(ROUNDUP(CY269,0)=4,Cdel!$B$10:$KC$10,IF(ROUNDUP(CY269,0)=3,Cdel!$B$11:$KC$11,IF(ROUNDUP(CY269,0)=2,Cdel!$B$12:$KC$12,IF(ROUNDUP(CY269,0)=1,Cdel!$B$13:$KC$13)))))))</f>
        <v>6.9600466995195648E-2</v>
      </c>
      <c r="DA269" s="8" cm="1">
        <f t="array" aca="1" ref="DA269" ca="1">CZ269-_xlfn.XLOOKUP(DA$1,Cdel!$B$1:$KC$1,IF(ROUNDUP(CZ269,0)=6,Cdel!$B$8:$KC$8,IF(ROUNDUP(CZ269,0)=5,Cdel!$B$9:$KC$9,IF(ROUNDUP(CZ269,0)=4,Cdel!$B$10:$KC$10,IF(ROUNDUP(CZ269,0)=3,Cdel!$B$11:$KC$11,IF(ROUNDUP(CZ269,0)=2,Cdel!$B$12:$KC$12,IF(ROUNDUP(CZ269,0)=1,Cdel!$B$13:$KC$13)))))))</f>
        <v>6.767513388429372E-2</v>
      </c>
      <c r="DB269" s="8" cm="1">
        <f t="array" aca="1" ref="DB269" ca="1">DA269-_xlfn.XLOOKUP(DB$1,Cdel!$B$1:$KC$1,IF(ROUNDUP(DA269,0)=6,Cdel!$B$8:$KC$8,IF(ROUNDUP(DA269,0)=5,Cdel!$B$9:$KC$9,IF(ROUNDUP(DA269,0)=4,Cdel!$B$10:$KC$10,IF(ROUNDUP(DA269,0)=3,Cdel!$B$11:$KC$11,IF(ROUNDUP(DA269,0)=2,Cdel!$B$12:$KC$12,IF(ROUNDUP(DA269,0)=1,Cdel!$B$13:$KC$13)))))))</f>
        <v>6.5803060582527689E-2</v>
      </c>
      <c r="DC269" s="8" cm="1">
        <f t="array" aca="1" ref="DC269" ca="1">DB269-_xlfn.XLOOKUP(DC$1,Cdel!$B$1:$KC$1,IF(ROUNDUP(DB269,0)=6,Cdel!$B$8:$KC$8,IF(ROUNDUP(DB269,0)=5,Cdel!$B$9:$KC$9,IF(ROUNDUP(DB269,0)=4,Cdel!$B$10:$KC$10,IF(ROUNDUP(DB269,0)=3,Cdel!$B$11:$KC$11,IF(ROUNDUP(DB269,0)=2,Cdel!$B$12:$KC$12,IF(ROUNDUP(DB269,0)=1,Cdel!$B$13:$KC$13)))))))</f>
        <v>6.3982773782627747E-2</v>
      </c>
      <c r="DD269" s="8" cm="1">
        <f t="array" aca="1" ref="DD269" ca="1">DC269-_xlfn.XLOOKUP(DD$1,Cdel!$B$1:$KC$1,IF(ROUNDUP(DC269,0)=6,Cdel!$B$8:$KC$8,IF(ROUNDUP(DC269,0)=5,Cdel!$B$9:$KC$9,IF(ROUNDUP(DC269,0)=4,Cdel!$B$10:$KC$10,IF(ROUNDUP(DC269,0)=3,Cdel!$B$11:$KC$11,IF(ROUNDUP(DC269,0)=2,Cdel!$B$12:$KC$12,IF(ROUNDUP(DC269,0)=1,Cdel!$B$13:$KC$13)))))))</f>
        <v>6.2212840932902087E-2</v>
      </c>
    </row>
    <row r="270" spans="1:108" x14ac:dyDescent="0.15">
      <c r="A270" s="3" t="s">
        <v>288</v>
      </c>
      <c r="B270" s="3" t="s">
        <v>412</v>
      </c>
      <c r="C270" s="3" t="s">
        <v>288</v>
      </c>
      <c r="D270" s="2">
        <v>0</v>
      </c>
      <c r="E270" s="2">
        <v>2000</v>
      </c>
      <c r="F270" s="2"/>
      <c r="G270" s="4">
        <f t="shared" ca="1" si="6"/>
        <v>26</v>
      </c>
      <c r="H270">
        <f ca="1">_xlfn.LET(
_xlpm.score,_xlfn.XLOOKUP(G270,DecayFns!$A$2:$A$289,DecayFns!$N$2:$N$289),
IF(D270=1,IF(_xlpm.score=6,_xlpm.score,_xlpm.score+1),IF(_xlpm.score=1,_xlpm.score,_xlpm.score-1)
))</f>
        <v>2</v>
      </c>
      <c r="I270" s="7" cm="1">
        <f t="array" aca="1" ref="I270" ca="1">H270-_xlfn.XLOOKUP(I$1,Cdel!$B$1:$KC$1,IF(ROUNDUP(H270,0)=6,Cdel!$B$8:$KC$8,IF(ROUNDUP(H270,0)=5,Cdel!$B$9:$KC$9,IF(ROUNDUP(H270,0)=4,Cdel!$B$10:$KC$10,IF(ROUNDUP(H270,0)=3,Cdel!$B$11:$KC$11,IF(ROUNDUP(H270,0)=2,Cdel!$B$12:$KC$12,IF(ROUNDUP(H270,0)=1,Cdel!$B$13:$KC$13)))))))</f>
        <v>2</v>
      </c>
      <c r="J270" s="8" cm="1">
        <f t="array" aca="1" ref="J270" ca="1">I270-_xlfn.XLOOKUP(J$1,Cdel!$B$1:$KC$1,IF(ROUNDUP(I270,0)=6,Cdel!$B$8:$KC$8,IF(ROUNDUP(I270,0)=5,Cdel!$B$9:$KC$9,IF(ROUNDUP(I270,0)=4,Cdel!$B$10:$KC$10,IF(ROUNDUP(I270,0)=3,Cdel!$B$11:$KC$11,IF(ROUNDUP(I270,0)=2,Cdel!$B$12:$KC$12,IF(ROUNDUP(I270,0)=1,Cdel!$B$13:$KC$13)))))))</f>
        <v>1.9446747071098003</v>
      </c>
      <c r="K270" s="8" cm="1">
        <f t="array" aca="1" ref="K270" ca="1">J270-_xlfn.XLOOKUP(K$1,Cdel!$B$1:$KC$1,IF(ROUNDUP(J270,0)=6,Cdel!$B$8:$KC$8,IF(ROUNDUP(J270,0)=5,Cdel!$B$9:$KC$9,IF(ROUNDUP(J270,0)=4,Cdel!$B$10:$KC$10,IF(ROUNDUP(J270,0)=3,Cdel!$B$11:$KC$11,IF(ROUNDUP(J270,0)=2,Cdel!$B$12:$KC$12,IF(ROUNDUP(J270,0)=1,Cdel!$B$13:$KC$13)))))))</f>
        <v>1.8908798582362936</v>
      </c>
      <c r="L270" s="8" cm="1">
        <f t="array" aca="1" ref="L270" ca="1">K270-_xlfn.XLOOKUP(L$1,Cdel!$B$1:$KC$1,IF(ROUNDUP(K270,0)=6,Cdel!$B$8:$KC$8,IF(ROUNDUP(K270,0)=5,Cdel!$B$9:$KC$9,IF(ROUNDUP(K270,0)=4,Cdel!$B$10:$KC$10,IF(ROUNDUP(K270,0)=3,Cdel!$B$11:$KC$11,IF(ROUNDUP(K270,0)=2,Cdel!$B$12:$KC$12,IF(ROUNDUP(K270,0)=1,Cdel!$B$13:$KC$13)))))))</f>
        <v>1.8385731172477424</v>
      </c>
      <c r="M270" s="8" cm="1">
        <f t="array" aca="1" ref="M270" ca="1">L270-_xlfn.XLOOKUP(M$1,Cdel!$B$1:$KC$1,IF(ROUNDUP(L270,0)=6,Cdel!$B$8:$KC$8,IF(ROUNDUP(L270,0)=5,Cdel!$B$9:$KC$9,IF(ROUNDUP(L270,0)=4,Cdel!$B$10:$KC$10,IF(ROUNDUP(L270,0)=3,Cdel!$B$11:$KC$11,IF(ROUNDUP(L270,0)=2,Cdel!$B$12:$KC$12,IF(ROUNDUP(L270,0)=1,Cdel!$B$13:$KC$13)))))))</f>
        <v>1.7877133191418528</v>
      </c>
      <c r="N270" s="8" cm="1">
        <f t="array" aca="1" ref="N270" ca="1">M270-_xlfn.XLOOKUP(N$1,Cdel!$B$1:$KC$1,IF(ROUNDUP(M270,0)=6,Cdel!$B$8:$KC$8,IF(ROUNDUP(M270,0)=5,Cdel!$B$9:$KC$9,IF(ROUNDUP(M270,0)=4,Cdel!$B$10:$KC$10,IF(ROUNDUP(M270,0)=3,Cdel!$B$11:$KC$11,IF(ROUNDUP(M270,0)=2,Cdel!$B$12:$KC$12,IF(ROUNDUP(M270,0)=1,Cdel!$B$13:$KC$13)))))))</f>
        <v>1.7382604376492357</v>
      </c>
      <c r="O270" s="8" cm="1">
        <f t="array" aca="1" ref="O270" ca="1">N270-_xlfn.XLOOKUP(O$1,Cdel!$B$1:$KC$1,IF(ROUNDUP(N270,0)=6,Cdel!$B$8:$KC$8,IF(ROUNDUP(N270,0)=5,Cdel!$B$9:$KC$9,IF(ROUNDUP(N270,0)=4,Cdel!$B$10:$KC$10,IF(ROUNDUP(N270,0)=3,Cdel!$B$11:$KC$11,IF(ROUNDUP(N270,0)=2,Cdel!$B$12:$KC$12,IF(ROUNDUP(N270,0)=1,Cdel!$B$13:$KC$13)))))))</f>
        <v>1.6901755537330403</v>
      </c>
      <c r="P270" s="8" cm="1">
        <f t="array" aca="1" ref="P270" ca="1">O270-_xlfn.XLOOKUP(P$1,Cdel!$B$1:$KC$1,IF(ROUNDUP(O270,0)=6,Cdel!$B$8:$KC$8,IF(ROUNDUP(O270,0)=5,Cdel!$B$9:$KC$9,IF(ROUNDUP(O270,0)=4,Cdel!$B$10:$KC$10,IF(ROUNDUP(O270,0)=3,Cdel!$B$11:$KC$11,IF(ROUNDUP(O270,0)=2,Cdel!$B$12:$KC$12,IF(ROUNDUP(O270,0)=1,Cdel!$B$13:$KC$13)))))))</f>
        <v>1.6434208249599722</v>
      </c>
      <c r="Q270" s="8" cm="1">
        <f t="array" aca="1" ref="Q270" ca="1">P270-_xlfn.XLOOKUP(Q$1,Cdel!$B$1:$KC$1,IF(ROUNDUP(P270,0)=6,Cdel!$B$8:$KC$8,IF(ROUNDUP(P270,0)=5,Cdel!$B$9:$KC$9,IF(ROUNDUP(P270,0)=4,Cdel!$B$10:$KC$10,IF(ROUNDUP(P270,0)=3,Cdel!$B$11:$KC$11,IF(ROUNDUP(P270,0)=2,Cdel!$B$12:$KC$12,IF(ROUNDUP(P270,0)=1,Cdel!$B$13:$KC$13)))))))</f>
        <v>1.5979594557185901</v>
      </c>
      <c r="R270" s="8" cm="1">
        <f t="array" aca="1" ref="R270" ca="1">Q270-_xlfn.XLOOKUP(R$1,Cdel!$B$1:$KC$1,IF(ROUNDUP(Q270,0)=6,Cdel!$B$8:$KC$8,IF(ROUNDUP(Q270,0)=5,Cdel!$B$9:$KC$9,IF(ROUNDUP(Q270,0)=4,Cdel!$B$10:$KC$10,IF(ROUNDUP(Q270,0)=3,Cdel!$B$11:$KC$11,IF(ROUNDUP(Q270,0)=2,Cdel!$B$12:$KC$12,IF(ROUNDUP(Q270,0)=1,Cdel!$B$13:$KC$13)))))))</f>
        <v>1.5537556682614426</v>
      </c>
      <c r="S270" s="8" cm="1">
        <f t="array" aca="1" ref="S270" ca="1">R270-_xlfn.XLOOKUP(S$1,Cdel!$B$1:$KC$1,IF(ROUNDUP(R270,0)=6,Cdel!$B$8:$KC$8,IF(ROUNDUP(R270,0)=5,Cdel!$B$9:$KC$9,IF(ROUNDUP(R270,0)=4,Cdel!$B$10:$KC$10,IF(ROUNDUP(R270,0)=3,Cdel!$B$11:$KC$11,IF(ROUNDUP(R270,0)=2,Cdel!$B$12:$KC$12,IF(ROUNDUP(R270,0)=1,Cdel!$B$13:$KC$13)))))))</f>
        <v>1.5107746745482562</v>
      </c>
      <c r="T270" s="8" cm="1">
        <f t="array" aca="1" ref="T270" ca="1">S270-_xlfn.XLOOKUP(T$1,Cdel!$B$1:$KC$1,IF(ROUNDUP(S270,0)=6,Cdel!$B$8:$KC$8,IF(ROUNDUP(S270,0)=5,Cdel!$B$9:$KC$9,IF(ROUNDUP(S270,0)=4,Cdel!$B$10:$KC$10,IF(ROUNDUP(S270,0)=3,Cdel!$B$11:$KC$11,IF(ROUNDUP(S270,0)=2,Cdel!$B$12:$KC$12,IF(ROUNDUP(S270,0)=1,Cdel!$B$13:$KC$13)))))))</f>
        <v>1.4689826488680171</v>
      </c>
      <c r="U270" s="8" cm="1">
        <f t="array" aca="1" ref="U270" ca="1">T270-_xlfn.XLOOKUP(U$1,Cdel!$B$1:$KC$1,IF(ROUNDUP(T270,0)=6,Cdel!$B$8:$KC$8,IF(ROUNDUP(T270,0)=5,Cdel!$B$9:$KC$9,IF(ROUNDUP(T270,0)=4,Cdel!$B$10:$KC$10,IF(ROUNDUP(T270,0)=3,Cdel!$B$11:$KC$11,IF(ROUNDUP(T270,0)=2,Cdel!$B$12:$KC$12,IF(ROUNDUP(T270,0)=1,Cdel!$B$13:$KC$13)))))))</f>
        <v>1.4283467012183948</v>
      </c>
      <c r="V270" s="8" cm="1">
        <f t="array" aca="1" ref="V270" ca="1">U270-_xlfn.XLOOKUP(V$1,Cdel!$B$1:$KC$1,IF(ROUNDUP(U270,0)=6,Cdel!$B$8:$KC$8,IF(ROUNDUP(U270,0)=5,Cdel!$B$9:$KC$9,IF(ROUNDUP(U270,0)=4,Cdel!$B$10:$KC$10,IF(ROUNDUP(U270,0)=3,Cdel!$B$11:$KC$11,IF(ROUNDUP(U270,0)=2,Cdel!$B$12:$KC$12,IF(ROUNDUP(U270,0)=1,Cdel!$B$13:$KC$13)))))))</f>
        <v>1.3888348514215656</v>
      </c>
      <c r="W270" s="8" cm="1">
        <f t="array" aca="1" ref="W270" ca="1">V270-_xlfn.XLOOKUP(W$1,Cdel!$B$1:$KC$1,IF(ROUNDUP(V270,0)=6,Cdel!$B$8:$KC$8,IF(ROUNDUP(V270,0)=5,Cdel!$B$9:$KC$9,IF(ROUNDUP(V270,0)=4,Cdel!$B$10:$KC$10,IF(ROUNDUP(V270,0)=3,Cdel!$B$11:$KC$11,IF(ROUNDUP(V270,0)=2,Cdel!$B$12:$KC$12,IF(ROUNDUP(V270,0)=1,Cdel!$B$13:$KC$13)))))))</f>
        <v>1.350416003956058</v>
      </c>
      <c r="X270" s="8" cm="1">
        <f t="array" aca="1" ref="X270" ca="1">W270-_xlfn.XLOOKUP(X$1,Cdel!$B$1:$KC$1,IF(ROUNDUP(W270,0)=6,Cdel!$B$8:$KC$8,IF(ROUNDUP(W270,0)=5,Cdel!$B$9:$KC$9,IF(ROUNDUP(W270,0)=4,Cdel!$B$10:$KC$10,IF(ROUNDUP(W270,0)=3,Cdel!$B$11:$KC$11,IF(ROUNDUP(W270,0)=2,Cdel!$B$12:$KC$12,IF(ROUNDUP(W270,0)=1,Cdel!$B$13:$KC$13)))))))</f>
        <v>1.3130599234848168</v>
      </c>
      <c r="Y270" s="8" cm="1">
        <f t="array" aca="1" ref="Y270" ca="1">X270-_xlfn.XLOOKUP(Y$1,Cdel!$B$1:$KC$1,IF(ROUNDUP(X270,0)=6,Cdel!$B$8:$KC$8,IF(ROUNDUP(X270,0)=5,Cdel!$B$9:$KC$9,IF(ROUNDUP(X270,0)=4,Cdel!$B$10:$KC$10,IF(ROUNDUP(X270,0)=3,Cdel!$B$11:$KC$11,IF(ROUNDUP(X270,0)=2,Cdel!$B$12:$KC$12,IF(ROUNDUP(X270,0)=1,Cdel!$B$13:$KC$13)))))))</f>
        <v>1.2767372110602264</v>
      </c>
      <c r="Z270" s="8" cm="1">
        <f t="array" aca="1" ref="Z270" ca="1">Y270-_xlfn.XLOOKUP(Z$1,Cdel!$B$1:$KC$1,IF(ROUNDUP(Y270,0)=6,Cdel!$B$8:$KC$8,IF(ROUNDUP(Y270,0)=5,Cdel!$B$9:$KC$9,IF(ROUNDUP(Y270,0)=4,Cdel!$B$10:$KC$10,IF(ROUNDUP(Y270,0)=3,Cdel!$B$11:$KC$11,IF(ROUNDUP(Y270,0)=2,Cdel!$B$12:$KC$12,IF(ROUNDUP(Y270,0)=1,Cdel!$B$13:$KC$13)))))))</f>
        <v>1.2414192809873645</v>
      </c>
      <c r="AA270" s="8" cm="1">
        <f t="array" aca="1" ref="AA270" ca="1">Z270-_xlfn.XLOOKUP(AA$1,Cdel!$B$1:$KC$1,IF(ROUNDUP(Z270,0)=6,Cdel!$B$8:$KC$8,IF(ROUNDUP(Z270,0)=5,Cdel!$B$9:$KC$9,IF(ROUNDUP(Z270,0)=4,Cdel!$B$10:$KC$10,IF(ROUNDUP(Z270,0)=3,Cdel!$B$11:$KC$11,IF(ROUNDUP(Z270,0)=2,Cdel!$B$12:$KC$12,IF(ROUNDUP(Z270,0)=1,Cdel!$B$13:$KC$13)))))))</f>
        <v>1.207078338327281</v>
      </c>
      <c r="AB270" s="8" cm="1">
        <f t="array" aca="1" ref="AB270" ca="1">AA270-_xlfn.XLOOKUP(AB$1,Cdel!$B$1:$KC$1,IF(ROUNDUP(AA270,0)=6,Cdel!$B$8:$KC$8,IF(ROUNDUP(AA270,0)=5,Cdel!$B$9:$KC$9,IF(ROUNDUP(AA270,0)=4,Cdel!$B$10:$KC$10,IF(ROUNDUP(AA270,0)=3,Cdel!$B$11:$KC$11,IF(ROUNDUP(AA270,0)=2,Cdel!$B$12:$KC$12,IF(ROUNDUP(AA270,0)=1,Cdel!$B$13:$KC$13)))))))</f>
        <v>1.1736873570225947</v>
      </c>
      <c r="AC270" s="8" cm="1">
        <f t="array" aca="1" ref="AC270" ca="1">AB270-_xlfn.XLOOKUP(AC$1,Cdel!$B$1:$KC$1,IF(ROUNDUP(AB270,0)=6,Cdel!$B$8:$KC$8,IF(ROUNDUP(AB270,0)=5,Cdel!$B$9:$KC$9,IF(ROUNDUP(AB270,0)=4,Cdel!$B$10:$KC$10,IF(ROUNDUP(AB270,0)=3,Cdel!$B$11:$KC$11,IF(ROUNDUP(AB270,0)=2,Cdel!$B$12:$KC$12,IF(ROUNDUP(AB270,0)=1,Cdel!$B$13:$KC$13)))))))</f>
        <v>1.1412200586281949</v>
      </c>
      <c r="AD270" s="8" cm="1">
        <f t="array" aca="1" ref="AD270" ca="1">AC270-_xlfn.XLOOKUP(AD$1,Cdel!$B$1:$KC$1,IF(ROUNDUP(AC270,0)=6,Cdel!$B$8:$KC$8,IF(ROUNDUP(AC270,0)=5,Cdel!$B$9:$KC$9,IF(ROUNDUP(AC270,0)=4,Cdel!$B$10:$KC$10,IF(ROUNDUP(AC270,0)=3,Cdel!$B$11:$KC$11,IF(ROUNDUP(AC270,0)=2,Cdel!$B$12:$KC$12,IF(ROUNDUP(AC270,0)=1,Cdel!$B$13:$KC$13)))))))</f>
        <v>1.1096508916303069</v>
      </c>
      <c r="AE270" s="8" cm="1">
        <f t="array" aca="1" ref="AE270" ca="1">AD270-_xlfn.XLOOKUP(AE$1,Cdel!$B$1:$KC$1,IF(ROUNDUP(AD270,0)=6,Cdel!$B$8:$KC$8,IF(ROUNDUP(AD270,0)=5,Cdel!$B$9:$KC$9,IF(ROUNDUP(AD270,0)=4,Cdel!$B$10:$KC$10,IF(ROUNDUP(AD270,0)=3,Cdel!$B$11:$KC$11,IF(ROUNDUP(AD270,0)=2,Cdel!$B$12:$KC$12,IF(ROUNDUP(AD270,0)=1,Cdel!$B$13:$KC$13)))))))</f>
        <v>1.0789550113376478</v>
      </c>
      <c r="AF270" s="8" cm="1">
        <f t="array" aca="1" ref="AF270" ca="1">AE270-_xlfn.XLOOKUP(AF$1,Cdel!$B$1:$KC$1,IF(ROUNDUP(AE270,0)=6,Cdel!$B$8:$KC$8,IF(ROUNDUP(AE270,0)=5,Cdel!$B$9:$KC$9,IF(ROUNDUP(AE270,0)=4,Cdel!$B$10:$KC$10,IF(ROUNDUP(AE270,0)=3,Cdel!$B$11:$KC$11,IF(ROUNDUP(AE270,0)=2,Cdel!$B$12:$KC$12,IF(ROUNDUP(AE270,0)=1,Cdel!$B$13:$KC$13)))))))</f>
        <v>1.0491082603288457</v>
      </c>
      <c r="AG270" s="8" cm="1">
        <f t="array" aca="1" ref="AG270" ca="1">AF270-_xlfn.XLOOKUP(AG$1,Cdel!$B$1:$KC$1,IF(ROUNDUP(AF270,0)=6,Cdel!$B$8:$KC$8,IF(ROUNDUP(AF270,0)=5,Cdel!$B$9:$KC$9,IF(ROUNDUP(AF270,0)=4,Cdel!$B$10:$KC$10,IF(ROUNDUP(AF270,0)=3,Cdel!$B$11:$KC$11,IF(ROUNDUP(AF270,0)=2,Cdel!$B$12:$KC$12,IF(ROUNDUP(AF270,0)=1,Cdel!$B$13:$KC$13)))))))</f>
        <v>1.0200871494407351</v>
      </c>
      <c r="AH270" s="8" cm="1">
        <f t="array" aca="1" ref="AH270" ca="1">AG270-_xlfn.XLOOKUP(AH$1,Cdel!$B$1:$KC$1,IF(ROUNDUP(AG270,0)=6,Cdel!$B$8:$KC$8,IF(ROUNDUP(AG270,0)=5,Cdel!$B$9:$KC$9,IF(ROUNDUP(AG270,0)=4,Cdel!$B$10:$KC$10,IF(ROUNDUP(AG270,0)=3,Cdel!$B$11:$KC$11,IF(ROUNDUP(AG270,0)=2,Cdel!$B$12:$KC$12,IF(ROUNDUP(AG270,0)=1,Cdel!$B$13:$KC$13)))))))</f>
        <v>0.99186883928256631</v>
      </c>
      <c r="AI270" s="8" cm="1">
        <f t="array" aca="1" ref="AI270" ca="1">AH270-_xlfn.XLOOKUP(AI$1,Cdel!$B$1:$KC$1,IF(ROUNDUP(AH270,0)=6,Cdel!$B$8:$KC$8,IF(ROUNDUP(AH270,0)=5,Cdel!$B$9:$KC$9,IF(ROUNDUP(AH270,0)=4,Cdel!$B$10:$KC$10,IF(ROUNDUP(AH270,0)=3,Cdel!$B$11:$KC$11,IF(ROUNDUP(AH270,0)=2,Cdel!$B$12:$KC$12,IF(ROUNDUP(AH270,0)=1,Cdel!$B$13:$KC$13)))))))</f>
        <v>0.97814998077207371</v>
      </c>
      <c r="AJ270" s="8" cm="1">
        <f t="array" aca="1" ref="AJ270" ca="1">AI270-_xlfn.XLOOKUP(AJ$1,Cdel!$B$1:$KC$1,IF(ROUNDUP(AI270,0)=6,Cdel!$B$8:$KC$8,IF(ROUNDUP(AI270,0)=5,Cdel!$B$9:$KC$9,IF(ROUNDUP(AI270,0)=4,Cdel!$B$10:$KC$10,IF(ROUNDUP(AI270,0)=3,Cdel!$B$11:$KC$11,IF(ROUNDUP(AI270,0)=2,Cdel!$B$12:$KC$12,IF(ROUNDUP(AI270,0)=1,Cdel!$B$13:$KC$13)))))))</f>
        <v>0.96481062219418723</v>
      </c>
      <c r="AK270" s="8" cm="1">
        <f t="array" aca="1" ref="AK270" ca="1">AJ270-_xlfn.XLOOKUP(AK$1,Cdel!$B$1:$KC$1,IF(ROUNDUP(AJ270,0)=6,Cdel!$B$8:$KC$8,IF(ROUNDUP(AJ270,0)=5,Cdel!$B$9:$KC$9,IF(ROUNDUP(AJ270,0)=4,Cdel!$B$10:$KC$10,IF(ROUNDUP(AJ270,0)=3,Cdel!$B$11:$KC$11,IF(ROUNDUP(AJ270,0)=2,Cdel!$B$12:$KC$12,IF(ROUNDUP(AJ270,0)=1,Cdel!$B$13:$KC$13)))))))</f>
        <v>0.9518402655764453</v>
      </c>
      <c r="AL270" s="8" cm="1">
        <f t="array" aca="1" ref="AL270" ca="1">AK270-_xlfn.XLOOKUP(AL$1,Cdel!$B$1:$KC$1,IF(ROUNDUP(AK270,0)=6,Cdel!$B$8:$KC$8,IF(ROUNDUP(AK270,0)=5,Cdel!$B$9:$KC$9,IF(ROUNDUP(AK270,0)=4,Cdel!$B$10:$KC$10,IF(ROUNDUP(AK270,0)=3,Cdel!$B$11:$KC$11,IF(ROUNDUP(AK270,0)=2,Cdel!$B$12:$KC$12,IF(ROUNDUP(AK270,0)=1,Cdel!$B$13:$KC$13)))))))</f>
        <v>0.93922870334808661</v>
      </c>
      <c r="AM270" s="8" cm="1">
        <f t="array" aca="1" ref="AM270" ca="1">AL270-_xlfn.XLOOKUP(AM$1,Cdel!$B$1:$KC$1,IF(ROUNDUP(AL270,0)=6,Cdel!$B$8:$KC$8,IF(ROUNDUP(AL270,0)=5,Cdel!$B$9:$KC$9,IF(ROUNDUP(AL270,0)=4,Cdel!$B$10:$KC$10,IF(ROUNDUP(AL270,0)=3,Cdel!$B$11:$KC$11,IF(ROUNDUP(AL270,0)=2,Cdel!$B$12:$KC$12,IF(ROUNDUP(AL270,0)=1,Cdel!$B$13:$KC$13)))))))</f>
        <v>0.92696601030677162</v>
      </c>
      <c r="AN270" s="8" cm="1">
        <f t="array" aca="1" ref="AN270" ca="1">AM270-_xlfn.XLOOKUP(AN$1,Cdel!$B$1:$KC$1,IF(ROUNDUP(AM270,0)=6,Cdel!$B$8:$KC$8,IF(ROUNDUP(AM270,0)=5,Cdel!$B$9:$KC$9,IF(ROUNDUP(AM270,0)=4,Cdel!$B$10:$KC$10,IF(ROUNDUP(AM270,0)=3,Cdel!$B$11:$KC$11,IF(ROUNDUP(AM270,0)=2,Cdel!$B$12:$KC$12,IF(ROUNDUP(AM270,0)=1,Cdel!$B$13:$KC$13)))))))</f>
        <v>0.91504253580752315</v>
      </c>
      <c r="AO270" s="8" cm="1">
        <f t="array" aca="1" ref="AO270" ca="1">AN270-_xlfn.XLOOKUP(AO$1,Cdel!$B$1:$KC$1,IF(ROUNDUP(AN270,0)=6,Cdel!$B$8:$KC$8,IF(ROUNDUP(AN270,0)=5,Cdel!$B$9:$KC$9,IF(ROUNDUP(AN270,0)=4,Cdel!$B$10:$KC$10,IF(ROUNDUP(AN270,0)=3,Cdel!$B$11:$KC$11,IF(ROUNDUP(AN270,0)=2,Cdel!$B$12:$KC$12,IF(ROUNDUP(AN270,0)=1,Cdel!$B$13:$KC$13)))))))</f>
        <v>0.9034488961677446</v>
      </c>
      <c r="AP270" s="8" cm="1">
        <f t="array" aca="1" ref="AP270" ca="1">AO270-_xlfn.XLOOKUP(AP$1,Cdel!$B$1:$KC$1,IF(ROUNDUP(AO270,0)=6,Cdel!$B$8:$KC$8,IF(ROUNDUP(AO270,0)=5,Cdel!$B$9:$KC$9,IF(ROUNDUP(AO270,0)=4,Cdel!$B$10:$KC$10,IF(ROUNDUP(AO270,0)=3,Cdel!$B$11:$KC$11,IF(ROUNDUP(AO270,0)=2,Cdel!$B$12:$KC$12,IF(ROUNDUP(AO270,0)=1,Cdel!$B$13:$KC$13)))))))</f>
        <v>0.89217596728233317</v>
      </c>
      <c r="AQ270" s="8" cm="1">
        <f t="array" aca="1" ref="AQ270" ca="1">AP270-_xlfn.XLOOKUP(AQ$1,Cdel!$B$1:$KC$1,IF(ROUNDUP(AP270,0)=6,Cdel!$B$8:$KC$8,IF(ROUNDUP(AP270,0)=5,Cdel!$B$9:$KC$9,IF(ROUNDUP(AP270,0)=4,Cdel!$B$10:$KC$10,IF(ROUNDUP(AP270,0)=3,Cdel!$B$11:$KC$11,IF(ROUNDUP(AP270,0)=2,Cdel!$B$12:$KC$12,IF(ROUNDUP(AP270,0)=1,Cdel!$B$13:$KC$13)))))))</f>
        <v>0.88121487744307958</v>
      </c>
      <c r="AR270" s="8" cm="1">
        <f t="array" aca="1" ref="AR270" ca="1">AQ270-_xlfn.XLOOKUP(AR$1,Cdel!$B$1:$KC$1,IF(ROUNDUP(AQ270,0)=6,Cdel!$B$8:$KC$8,IF(ROUNDUP(AQ270,0)=5,Cdel!$B$9:$KC$9,IF(ROUNDUP(AQ270,0)=4,Cdel!$B$10:$KC$10,IF(ROUNDUP(AQ270,0)=3,Cdel!$B$11:$KC$11,IF(ROUNDUP(AQ270,0)=2,Cdel!$B$12:$KC$12,IF(ROUNDUP(AQ270,0)=1,Cdel!$B$13:$KC$13)))))))</f>
        <v>0.87055700035670225</v>
      </c>
      <c r="AS270" s="8" cm="1">
        <f t="array" aca="1" ref="AS270" ca="1">AR270-_xlfn.XLOOKUP(AS$1,Cdel!$B$1:$KC$1,IF(ROUNDUP(AR270,0)=6,Cdel!$B$8:$KC$8,IF(ROUNDUP(AR270,0)=5,Cdel!$B$9:$KC$9,IF(ROUNDUP(AR270,0)=4,Cdel!$B$10:$KC$10,IF(ROUNDUP(AR270,0)=3,Cdel!$B$11:$KC$11,IF(ROUNDUP(AR270,0)=2,Cdel!$B$12:$KC$12,IF(ROUNDUP(AR270,0)=1,Cdel!$B$13:$KC$13)))))))</f>
        <v>0.86019394835602059</v>
      </c>
      <c r="AT270" s="8" cm="1">
        <f t="array" aca="1" ref="AT270" ca="1">AS270-_xlfn.XLOOKUP(AT$1,Cdel!$B$1:$KC$1,IF(ROUNDUP(AS270,0)=6,Cdel!$B$8:$KC$8,IF(ROUNDUP(AS270,0)=5,Cdel!$B$9:$KC$9,IF(ROUNDUP(AS270,0)=4,Cdel!$B$10:$KC$10,IF(ROUNDUP(AS270,0)=3,Cdel!$B$11:$KC$11,IF(ROUNDUP(AS270,0)=2,Cdel!$B$12:$KC$12,IF(ROUNDUP(AS270,0)=1,Cdel!$B$13:$KC$13)))))))</f>
        <v>0.85011756579892617</v>
      </c>
      <c r="AU270" s="8" cm="1">
        <f t="array" aca="1" ref="AU270" ca="1">AT270-_xlfn.XLOOKUP(AU$1,Cdel!$B$1:$KC$1,IF(ROUNDUP(AT270,0)=6,Cdel!$B$8:$KC$8,IF(ROUNDUP(AT270,0)=5,Cdel!$B$9:$KC$9,IF(ROUNDUP(AT270,0)=4,Cdel!$B$10:$KC$10,IF(ROUNDUP(AT270,0)=3,Cdel!$B$11:$KC$11,IF(ROUNDUP(AT270,0)=2,Cdel!$B$12:$KC$12,IF(ROUNDUP(AT270,0)=1,Cdel!$B$13:$KC$13)))))))</f>
        <v>0.84031992264995425</v>
      </c>
      <c r="AV270" s="8" cm="1">
        <f t="array" aca="1" ref="AV270" ca="1">AU270-_xlfn.XLOOKUP(AV$1,Cdel!$B$1:$KC$1,IF(ROUNDUP(AU270,0)=6,Cdel!$B$8:$KC$8,IF(ROUNDUP(AU270,0)=5,Cdel!$B$9:$KC$9,IF(ROUNDUP(AU270,0)=4,Cdel!$B$10:$KC$10,IF(ROUNDUP(AU270,0)=3,Cdel!$B$11:$KC$11,IF(ROUNDUP(AU270,0)=2,Cdel!$B$12:$KC$12,IF(ROUNDUP(AU270,0)=1,Cdel!$B$13:$KC$13)))))))</f>
        <v>0.83079330823940745</v>
      </c>
      <c r="AW270" s="8" cm="1">
        <f t="array" aca="1" ref="AW270" ca="1">AV270-_xlfn.XLOOKUP(AW$1,Cdel!$B$1:$KC$1,IF(ROUNDUP(AV270,0)=6,Cdel!$B$8:$KC$8,IF(ROUNDUP(AV270,0)=5,Cdel!$B$9:$KC$9,IF(ROUNDUP(AV270,0)=4,Cdel!$B$10:$KC$10,IF(ROUNDUP(AV270,0)=3,Cdel!$B$11:$KC$11,IF(ROUNDUP(AV270,0)=2,Cdel!$B$12:$KC$12,IF(ROUNDUP(AV270,0)=1,Cdel!$B$13:$KC$13)))))))</f>
        <v>0.82153022519511842</v>
      </c>
      <c r="AX270" s="8" cm="1">
        <f t="array" aca="1" ref="AX270" ca="1">AW270-_xlfn.XLOOKUP(AX$1,Cdel!$B$1:$KC$1,IF(ROUNDUP(AW270,0)=6,Cdel!$B$8:$KC$8,IF(ROUNDUP(AW270,0)=5,Cdel!$B$9:$KC$9,IF(ROUNDUP(AW270,0)=4,Cdel!$B$10:$KC$10,IF(ROUNDUP(AW270,0)=3,Cdel!$B$11:$KC$11,IF(ROUNDUP(AW270,0)=2,Cdel!$B$12:$KC$12,IF(ROUNDUP(AW270,0)=1,Cdel!$B$13:$KC$13)))))))</f>
        <v>0.81252338354207532</v>
      </c>
      <c r="AY270" s="8" cm="1">
        <f t="array" aca="1" ref="AY270" ca="1">AX270-_xlfn.XLOOKUP(AY$1,Cdel!$B$1:$KC$1,IF(ROUNDUP(AX270,0)=6,Cdel!$B$8:$KC$8,IF(ROUNDUP(AX270,0)=5,Cdel!$B$9:$KC$9,IF(ROUNDUP(AX270,0)=4,Cdel!$B$10:$KC$10,IF(ROUNDUP(AX270,0)=3,Cdel!$B$11:$KC$11,IF(ROUNDUP(AX270,0)=2,Cdel!$B$12:$KC$12,IF(ROUNDUP(AX270,0)=1,Cdel!$B$13:$KC$13)))))))</f>
        <v>0.80376569496526717</v>
      </c>
      <c r="AZ270" s="8" cm="1">
        <f t="array" aca="1" ref="AZ270" ca="1">AY270-_xlfn.XLOOKUP(AZ$1,Cdel!$B$1:$KC$1,IF(ROUNDUP(AY270,0)=6,Cdel!$B$8:$KC$8,IF(ROUNDUP(AY270,0)=5,Cdel!$B$9:$KC$9,IF(ROUNDUP(AY270,0)=4,Cdel!$B$10:$KC$10,IF(ROUNDUP(AY270,0)=3,Cdel!$B$11:$KC$11,IF(ROUNDUP(AY270,0)=2,Cdel!$B$12:$KC$12,IF(ROUNDUP(AY270,0)=1,Cdel!$B$13:$KC$13)))))))</f>
        <v>0.7952502672312356</v>
      </c>
      <c r="BA270" s="8" cm="1">
        <f t="array" aca="1" ref="BA270" ca="1">AZ270-_xlfn.XLOOKUP(BA$1,Cdel!$B$1:$KC$1,IF(ROUNDUP(AZ270,0)=6,Cdel!$B$8:$KC$8,IF(ROUNDUP(AZ270,0)=5,Cdel!$B$9:$KC$9,IF(ROUNDUP(AZ270,0)=4,Cdel!$B$10:$KC$10,IF(ROUNDUP(AZ270,0)=3,Cdel!$B$11:$KC$11,IF(ROUNDUP(AZ270,0)=2,Cdel!$B$12:$KC$12,IF(ROUNDUP(AZ270,0)=1,Cdel!$B$13:$KC$13)))))))</f>
        <v>0.78697039876393937</v>
      </c>
      <c r="BB270" s="8" cm="1">
        <f t="array" aca="1" ref="BB270" ca="1">BA270-_xlfn.XLOOKUP(BB$1,Cdel!$B$1:$KC$1,IF(ROUNDUP(BA270,0)=6,Cdel!$B$8:$KC$8,IF(ROUNDUP(BA270,0)=5,Cdel!$B$9:$KC$9,IF(ROUNDUP(BA270,0)=4,Cdel!$B$10:$KC$10,IF(ROUNDUP(BA270,0)=3,Cdel!$B$11:$KC$11,IF(ROUNDUP(BA270,0)=2,Cdel!$B$12:$KC$12,IF(ROUNDUP(BA270,0)=1,Cdel!$B$13:$KC$13)))))))</f>
        <v>0.77891957337066597</v>
      </c>
      <c r="BC270" s="8" cm="1">
        <f t="array" aca="1" ref="BC270" ca="1">BB270-_xlfn.XLOOKUP(BC$1,Cdel!$B$1:$KC$1,IF(ROUNDUP(BB270,0)=6,Cdel!$B$8:$KC$8,IF(ROUNDUP(BB270,0)=5,Cdel!$B$9:$KC$9,IF(ROUNDUP(BB270,0)=4,Cdel!$B$10:$KC$10,IF(ROUNDUP(BB270,0)=3,Cdel!$B$11:$KC$11,IF(ROUNDUP(BB270,0)=2,Cdel!$B$12:$KC$12,IF(ROUNDUP(BB270,0)=1,Cdel!$B$13:$KC$13)))))))</f>
        <v>0.77109145511383781</v>
      </c>
      <c r="BD270" s="8" cm="1">
        <f t="array" aca="1" ref="BD270" ca="1">BC270-_xlfn.XLOOKUP(BD$1,Cdel!$B$1:$KC$1,IF(ROUNDUP(BC270,0)=6,Cdel!$B$8:$KC$8,IF(ROUNDUP(BC270,0)=5,Cdel!$B$9:$KC$9,IF(ROUNDUP(BC270,0)=4,Cdel!$B$10:$KC$10,IF(ROUNDUP(BC270,0)=3,Cdel!$B$11:$KC$11,IF(ROUNDUP(BC270,0)=2,Cdel!$B$12:$KC$12,IF(ROUNDUP(BC270,0)=1,Cdel!$B$13:$KC$13)))))))</f>
        <v>0.76347988332467875</v>
      </c>
      <c r="BE270" s="8" cm="1">
        <f t="array" aca="1" ref="BE270" ca="1">BD270-_xlfn.XLOOKUP(BE$1,Cdel!$B$1:$KC$1,IF(ROUNDUP(BD270,0)=6,Cdel!$B$8:$KC$8,IF(ROUNDUP(BD270,0)=5,Cdel!$B$9:$KC$9,IF(ROUNDUP(BD270,0)=4,Cdel!$B$10:$KC$10,IF(ROUNDUP(BD270,0)=3,Cdel!$B$11:$KC$11,IF(ROUNDUP(BD270,0)=2,Cdel!$B$12:$KC$12,IF(ROUNDUP(BD270,0)=1,Cdel!$B$13:$KC$13)))))))</f>
        <v>0.7560788677548147</v>
      </c>
      <c r="BF270" s="8" cm="1">
        <f t="array" aca="1" ref="BF270" ca="1">BE270-_xlfn.XLOOKUP(BF$1,Cdel!$B$1:$KC$1,IF(ROUNDUP(BE270,0)=6,Cdel!$B$8:$KC$8,IF(ROUNDUP(BE270,0)=5,Cdel!$B$9:$KC$9,IF(ROUNDUP(BE270,0)=4,Cdel!$B$10:$KC$10,IF(ROUNDUP(BE270,0)=3,Cdel!$B$11:$KC$11,IF(ROUNDUP(BE270,0)=2,Cdel!$B$12:$KC$12,IF(ROUNDUP(BE270,0)=1,Cdel!$B$13:$KC$13)))))))</f>
        <v>0.74888258386199436</v>
      </c>
      <c r="BG270" s="8" cm="1">
        <f t="array" aca="1" ref="BG270" ca="1">BF270-_xlfn.XLOOKUP(BG$1,Cdel!$B$1:$KC$1,IF(ROUNDUP(BF270,0)=6,Cdel!$B$8:$KC$8,IF(ROUNDUP(BF270,0)=5,Cdel!$B$9:$KC$9,IF(ROUNDUP(BF270,0)=4,Cdel!$B$10:$KC$10,IF(ROUNDUP(BF270,0)=3,Cdel!$B$11:$KC$11,IF(ROUNDUP(BF270,0)=2,Cdel!$B$12:$KC$12,IF(ROUNDUP(BF270,0)=1,Cdel!$B$13:$KC$13)))))))</f>
        <v>0.74188536822621975</v>
      </c>
      <c r="BH270" s="8" cm="1">
        <f t="array" aca="1" ref="BH270" ca="1">BG270-_xlfn.XLOOKUP(BH$1,Cdel!$B$1:$KC$1,IF(ROUNDUP(BG270,0)=6,Cdel!$B$8:$KC$8,IF(ROUNDUP(BG270,0)=5,Cdel!$B$9:$KC$9,IF(ROUNDUP(BG270,0)=4,Cdel!$B$10:$KC$10,IF(ROUNDUP(BG270,0)=3,Cdel!$B$11:$KC$11,IF(ROUNDUP(BG270,0)=2,Cdel!$B$12:$KC$12,IF(ROUNDUP(BG270,0)=1,Cdel!$B$13:$KC$13)))))))</f>
        <v>0.73508171409267775</v>
      </c>
      <c r="BI270" s="8" cm="1">
        <f t="array" aca="1" ref="BI270" ca="1">BH270-_xlfn.XLOOKUP(BI$1,Cdel!$B$1:$KC$1,IF(ROUNDUP(BH270,0)=6,Cdel!$B$8:$KC$8,IF(ROUNDUP(BH270,0)=5,Cdel!$B$9:$KC$9,IF(ROUNDUP(BH270,0)=4,Cdel!$B$10:$KC$10,IF(ROUNDUP(BH270,0)=3,Cdel!$B$11:$KC$11,IF(ROUNDUP(BH270,0)=2,Cdel!$B$12:$KC$12,IF(ROUNDUP(BH270,0)=1,Cdel!$B$13:$KC$13)))))))</f>
        <v>0.72846626703796669</v>
      </c>
      <c r="BJ270" s="8" cm="1">
        <f t="array" aca="1" ref="BJ270" ca="1">BI270-_xlfn.XLOOKUP(BJ$1,Cdel!$B$1:$KC$1,IF(ROUNDUP(BI270,0)=6,Cdel!$B$8:$KC$8,IF(ROUNDUP(BI270,0)=5,Cdel!$B$9:$KC$9,IF(ROUNDUP(BI270,0)=4,Cdel!$B$10:$KC$10,IF(ROUNDUP(BI270,0)=3,Cdel!$B$11:$KC$11,IF(ROUNDUP(BI270,0)=2,Cdel!$B$12:$KC$12,IF(ROUNDUP(BI270,0)=1,Cdel!$B$13:$KC$13)))))))</f>
        <v>0.72203382075620626</v>
      </c>
      <c r="BK270" s="8" cm="1">
        <f t="array" aca="1" ref="BK270" ca="1">BJ270-_xlfn.XLOOKUP(BK$1,Cdel!$B$1:$KC$1,IF(ROUNDUP(BJ270,0)=6,Cdel!$B$8:$KC$8,IF(ROUNDUP(BJ270,0)=5,Cdel!$B$9:$KC$9,IF(ROUNDUP(BJ270,0)=4,Cdel!$B$10:$KC$10,IF(ROUNDUP(BJ270,0)=3,Cdel!$B$11:$KC$11,IF(ROUNDUP(BJ270,0)=2,Cdel!$B$12:$KC$12,IF(ROUNDUP(BJ270,0)=1,Cdel!$B$13:$KC$13)))))))</f>
        <v>0.71577931296171526</v>
      </c>
      <c r="BL270" s="8" cm="1">
        <f t="array" aca="1" ref="BL270" ca="1">BK270-_xlfn.XLOOKUP(BL$1,Cdel!$B$1:$KC$1,IF(ROUNDUP(BK270,0)=6,Cdel!$B$8:$KC$8,IF(ROUNDUP(BK270,0)=5,Cdel!$B$9:$KC$9,IF(ROUNDUP(BK270,0)=4,Cdel!$B$10:$KC$10,IF(ROUNDUP(BK270,0)=3,Cdel!$B$11:$KC$11,IF(ROUNDUP(BK270,0)=2,Cdel!$B$12:$KC$12,IF(ROUNDUP(BK270,0)=1,Cdel!$B$13:$KC$13)))))))</f>
        <v>0.70969782140503146</v>
      </c>
      <c r="BM270" s="8" cm="1">
        <f t="array" aca="1" ref="BM270" ca="1">BL270-_xlfn.XLOOKUP(BM$1,Cdel!$B$1:$KC$1,IF(ROUNDUP(BL270,0)=6,Cdel!$B$8:$KC$8,IF(ROUNDUP(BL270,0)=5,Cdel!$B$9:$KC$9,IF(ROUNDUP(BL270,0)=4,Cdel!$B$10:$KC$10,IF(ROUNDUP(BL270,0)=3,Cdel!$B$11:$KC$11,IF(ROUNDUP(BL270,0)=2,Cdel!$B$12:$KC$12,IF(ROUNDUP(BL270,0)=1,Cdel!$B$13:$KC$13)))))))</f>
        <v>0.70378455999913903</v>
      </c>
      <c r="BN270" s="8" cm="1">
        <f t="array" aca="1" ref="BN270" ca="1">BM270-_xlfn.XLOOKUP(BN$1,Cdel!$B$1:$KC$1,IF(ROUNDUP(BM270,0)=6,Cdel!$B$8:$KC$8,IF(ROUNDUP(BM270,0)=5,Cdel!$B$9:$KC$9,IF(ROUNDUP(BM270,0)=4,Cdel!$B$10:$KC$10,IF(ROUNDUP(BM270,0)=3,Cdel!$B$11:$KC$11,IF(ROUNDUP(BM270,0)=2,Cdel!$B$12:$KC$12,IF(ROUNDUP(BM270,0)=1,Cdel!$B$13:$KC$13)))))))</f>
        <v>0.69803487505285522</v>
      </c>
      <c r="BO270" s="8" cm="1">
        <f t="array" aca="1" ref="BO270" ca="1">BN270-_xlfn.XLOOKUP(BO$1,Cdel!$B$1:$KC$1,IF(ROUNDUP(BN270,0)=6,Cdel!$B$8:$KC$8,IF(ROUNDUP(BN270,0)=5,Cdel!$B$9:$KC$9,IF(ROUNDUP(BN270,0)=4,Cdel!$B$10:$KC$10,IF(ROUNDUP(BN270,0)=3,Cdel!$B$11:$KC$11,IF(ROUNDUP(BN270,0)=2,Cdel!$B$12:$KC$12,IF(ROUNDUP(BN270,0)=1,Cdel!$B$13:$KC$13)))))))</f>
        <v>0.69244424160841123</v>
      </c>
      <c r="BP270" s="8" cm="1">
        <f t="array" aca="1" ref="BP270" ca="1">BO270-_xlfn.XLOOKUP(BP$1,Cdel!$B$1:$KC$1,IF(ROUNDUP(BO270,0)=6,Cdel!$B$8:$KC$8,IF(ROUNDUP(BO270,0)=5,Cdel!$B$9:$KC$9,IF(ROUNDUP(BO270,0)=4,Cdel!$B$10:$KC$10,IF(ROUNDUP(BO270,0)=3,Cdel!$B$11:$KC$11,IF(ROUNDUP(BO270,0)=2,Cdel!$B$12:$KC$12,IF(ROUNDUP(BO270,0)=1,Cdel!$B$13:$KC$13)))))))</f>
        <v>0.68700825988034508</v>
      </c>
      <c r="BQ270" s="8" cm="1">
        <f t="array" aca="1" ref="BQ270" ca="1">BP270-_xlfn.XLOOKUP(BQ$1,Cdel!$B$1:$KC$1,IF(ROUNDUP(BP270,0)=6,Cdel!$B$8:$KC$8,IF(ROUNDUP(BP270,0)=5,Cdel!$B$9:$KC$9,IF(ROUNDUP(BP270,0)=4,Cdel!$B$10:$KC$10,IF(ROUNDUP(BP270,0)=3,Cdel!$B$11:$KC$11,IF(ROUNDUP(BP270,0)=2,Cdel!$B$12:$KC$12,IF(ROUNDUP(BP270,0)=1,Cdel!$B$13:$KC$13)))))))</f>
        <v>0.68172265179290437</v>
      </c>
      <c r="BR270" s="8" cm="1">
        <f t="array" aca="1" ref="BR270" ca="1">BQ270-_xlfn.XLOOKUP(BR$1,Cdel!$B$1:$KC$1,IF(ROUNDUP(BQ270,0)=6,Cdel!$B$8:$KC$8,IF(ROUNDUP(BQ270,0)=5,Cdel!$B$9:$KC$9,IF(ROUNDUP(BQ270,0)=4,Cdel!$B$10:$KC$10,IF(ROUNDUP(BQ270,0)=3,Cdel!$B$11:$KC$11,IF(ROUNDUP(BQ270,0)=2,Cdel!$B$12:$KC$12,IF(ROUNDUP(BQ270,0)=1,Cdel!$B$13:$KC$13)))))))</f>
        <v>0.6765832576132339</v>
      </c>
      <c r="BS270" s="8" cm="1">
        <f t="array" aca="1" ref="BS270" ca="1">BR270-_xlfn.XLOOKUP(BS$1,Cdel!$B$1:$KC$1,IF(ROUNDUP(BR270,0)=6,Cdel!$B$8:$KC$8,IF(ROUNDUP(BR270,0)=5,Cdel!$B$9:$KC$9,IF(ROUNDUP(BR270,0)=4,Cdel!$B$10:$KC$10,IF(ROUNDUP(BR270,0)=3,Cdel!$B$11:$KC$11,IF(ROUNDUP(BR270,0)=2,Cdel!$B$12:$KC$12,IF(ROUNDUP(BR270,0)=1,Cdel!$B$13:$KC$13)))))))</f>
        <v>0.67158603267769768</v>
      </c>
      <c r="BT270" s="8" cm="1">
        <f t="array" aca="1" ref="BT270" ca="1">BS270-_xlfn.XLOOKUP(BT$1,Cdel!$B$1:$KC$1,IF(ROUNDUP(BS270,0)=6,Cdel!$B$8:$KC$8,IF(ROUNDUP(BS270,0)=5,Cdel!$B$9:$KC$9,IF(ROUNDUP(BS270,0)=4,Cdel!$B$10:$KC$10,IF(ROUNDUP(BS270,0)=3,Cdel!$B$11:$KC$11,IF(ROUNDUP(BS270,0)=2,Cdel!$B$12:$KC$12,IF(ROUNDUP(BS270,0)=1,Cdel!$B$13:$KC$13)))))))</f>
        <v>0.66672704420875983</v>
      </c>
      <c r="BU270" s="8" cm="1">
        <f t="array" aca="1" ref="BU270" ca="1">BT270-_xlfn.XLOOKUP(BU$1,Cdel!$B$1:$KC$1,IF(ROUNDUP(BT270,0)=6,Cdel!$B$8:$KC$8,IF(ROUNDUP(BT270,0)=5,Cdel!$B$9:$KC$9,IF(ROUNDUP(BT270,0)=4,Cdel!$B$10:$KC$10,IF(ROUNDUP(BT270,0)=3,Cdel!$B$11:$KC$11,IF(ROUNDUP(BT270,0)=2,Cdel!$B$12:$KC$12,IF(ROUNDUP(BT270,0)=1,Cdel!$B$13:$KC$13)))))))</f>
        <v>0.66200246821991904</v>
      </c>
      <c r="BV270" s="8" cm="1">
        <f t="array" aca="1" ref="BV270" ca="1">BU270-_xlfn.XLOOKUP(BV$1,Cdel!$B$1:$KC$1,IF(ROUNDUP(BU270,0)=6,Cdel!$B$8:$KC$8,IF(ROUNDUP(BU270,0)=5,Cdel!$B$9:$KC$9,IF(ROUNDUP(BU270,0)=4,Cdel!$B$10:$KC$10,IF(ROUNDUP(BU270,0)=3,Cdel!$B$11:$KC$11,IF(ROUNDUP(BU270,0)=2,Cdel!$B$12:$KC$12,IF(ROUNDUP(BU270,0)=1,Cdel!$B$13:$KC$13)))))))</f>
        <v>0.65740858650626055</v>
      </c>
      <c r="BW270" s="8" cm="1">
        <f t="array" aca="1" ref="BW270" ca="1">BV270-_xlfn.XLOOKUP(BW$1,Cdel!$B$1:$KC$1,IF(ROUNDUP(BV270,0)=6,Cdel!$B$8:$KC$8,IF(ROUNDUP(BV270,0)=5,Cdel!$B$9:$KC$9,IF(ROUNDUP(BV270,0)=4,Cdel!$B$10:$KC$10,IF(ROUNDUP(BV270,0)=3,Cdel!$B$11:$KC$11,IF(ROUNDUP(BV270,0)=2,Cdel!$B$12:$KC$12,IF(ROUNDUP(BV270,0)=1,Cdel!$B$13:$KC$13)))))))</f>
        <v>0.65294178371825762</v>
      </c>
      <c r="BX270" s="8" cm="1">
        <f t="array" aca="1" ref="BX270" ca="1">BW270-_xlfn.XLOOKUP(BX$1,Cdel!$B$1:$KC$1,IF(ROUNDUP(BW270,0)=6,Cdel!$B$8:$KC$8,IF(ROUNDUP(BW270,0)=5,Cdel!$B$9:$KC$9,IF(ROUNDUP(BW270,0)=4,Cdel!$B$10:$KC$10,IF(ROUNDUP(BW270,0)=3,Cdel!$B$11:$KC$11,IF(ROUNDUP(BW270,0)=2,Cdel!$B$12:$KC$12,IF(ROUNDUP(BW270,0)=1,Cdel!$B$13:$KC$13)))))))</f>
        <v>0.64859854451651922</v>
      </c>
      <c r="BY270" s="8" cm="1">
        <f t="array" aca="1" ref="BY270" ca="1">BX270-_xlfn.XLOOKUP(BY$1,Cdel!$B$1:$KC$1,IF(ROUNDUP(BX270,0)=6,Cdel!$B$8:$KC$8,IF(ROUNDUP(BX270,0)=5,Cdel!$B$9:$KC$9,IF(ROUNDUP(BX270,0)=4,Cdel!$B$10:$KC$10,IF(ROUNDUP(BX270,0)=3,Cdel!$B$11:$KC$11,IF(ROUNDUP(BX270,0)=2,Cdel!$B$12:$KC$12,IF(ROUNDUP(BX270,0)=1,Cdel!$B$13:$KC$13)))))))</f>
        <v>0.64437545080524494</v>
      </c>
      <c r="BZ270" s="8" cm="1">
        <f t="array" aca="1" ref="BZ270" ca="1">BY270-_xlfn.XLOOKUP(BZ$1,Cdel!$B$1:$KC$1,IF(ROUNDUP(BY270,0)=6,Cdel!$B$8:$KC$8,IF(ROUNDUP(BY270,0)=5,Cdel!$B$9:$KC$9,IF(ROUNDUP(BY270,0)=4,Cdel!$B$10:$KC$10,IF(ROUNDUP(BY270,0)=3,Cdel!$B$11:$KC$11,IF(ROUNDUP(BY270,0)=2,Cdel!$B$12:$KC$12,IF(ROUNDUP(BY270,0)=1,Cdel!$B$13:$KC$13)))))))</f>
        <v>0.64026917904221015</v>
      </c>
      <c r="CA270" s="8" cm="1">
        <f t="array" aca="1" ref="CA270" ca="1">BZ270-_xlfn.XLOOKUP(CA$1,Cdel!$B$1:$KC$1,IF(ROUNDUP(BZ270,0)=6,Cdel!$B$8:$KC$8,IF(ROUNDUP(BZ270,0)=5,Cdel!$B$9:$KC$9,IF(ROUNDUP(BZ270,0)=4,Cdel!$B$10:$KC$10,IF(ROUNDUP(BZ270,0)=3,Cdel!$B$11:$KC$11,IF(ROUNDUP(BZ270,0)=2,Cdel!$B$12:$KC$12,IF(ROUNDUP(BZ270,0)=1,Cdel!$B$13:$KC$13)))))))</f>
        <v>0.63627649762316374</v>
      </c>
      <c r="CB270" s="8" cm="1">
        <f t="array" aca="1" ref="CB270" ca="1">CA270-_xlfn.XLOOKUP(CB$1,Cdel!$B$1:$KC$1,IF(ROUNDUP(CA270,0)=6,Cdel!$B$8:$KC$8,IF(ROUNDUP(CA270,0)=5,Cdel!$B$9:$KC$9,IF(ROUNDUP(CA270,0)=4,Cdel!$B$10:$KC$10,IF(ROUNDUP(CA270,0)=3,Cdel!$B$11:$KC$11,IF(ROUNDUP(CA270,0)=2,Cdel!$B$12:$KC$12,IF(ROUNDUP(CA270,0)=1,Cdel!$B$13:$KC$13)))))))</f>
        <v>0.63239426433858037</v>
      </c>
      <c r="CC270" s="8" cm="1">
        <f t="array" aca="1" ref="CC270" ca="1">CB270-_xlfn.XLOOKUP(CC$1,Cdel!$B$1:$KC$1,IF(ROUNDUP(CB270,0)=6,Cdel!$B$8:$KC$8,IF(ROUNDUP(CB270,0)=5,Cdel!$B$9:$KC$9,IF(ROUNDUP(CB270,0)=4,Cdel!$B$10:$KC$10,IF(ROUNDUP(CB270,0)=3,Cdel!$B$11:$KC$11,IF(ROUNDUP(CB270,0)=2,Cdel!$B$12:$KC$12,IF(ROUNDUP(CB270,0)=1,Cdel!$B$13:$KC$13)))))))</f>
        <v>0.62861942390076575</v>
      </c>
      <c r="CD270" s="8" cm="1">
        <f t="array" aca="1" ref="CD270" ca="1">CC270-_xlfn.XLOOKUP(CD$1,Cdel!$B$1:$KC$1,IF(ROUNDUP(CC270,0)=6,Cdel!$B$8:$KC$8,IF(ROUNDUP(CC270,0)=5,Cdel!$B$9:$KC$9,IF(ROUNDUP(CC270,0)=4,Cdel!$B$10:$KC$10,IF(ROUNDUP(CC270,0)=3,Cdel!$B$11:$KC$11,IF(ROUNDUP(CC270,0)=2,Cdel!$B$12:$KC$12,IF(ROUNDUP(CC270,0)=1,Cdel!$B$13:$KC$13)))))))</f>
        <v>0.62494900553936916</v>
      </c>
      <c r="CE270" s="8" cm="1">
        <f t="array" aca="1" ref="CE270" ca="1">CD270-_xlfn.XLOOKUP(CE$1,Cdel!$B$1:$KC$1,IF(ROUNDUP(CD270,0)=6,Cdel!$B$8:$KC$8,IF(ROUNDUP(CD270,0)=5,Cdel!$B$9:$KC$9,IF(ROUNDUP(CD270,0)=4,Cdel!$B$10:$KC$10,IF(ROUNDUP(CD270,0)=3,Cdel!$B$11:$KC$11,IF(ROUNDUP(CD270,0)=2,Cdel!$B$12:$KC$12,IF(ROUNDUP(CD270,0)=1,Cdel!$B$13:$KC$13)))))))</f>
        <v>0.62138012066340942</v>
      </c>
      <c r="CF270" s="8" cm="1">
        <f t="array" aca="1" ref="CF270" ca="1">CE270-_xlfn.XLOOKUP(CF$1,Cdel!$B$1:$KC$1,IF(ROUNDUP(CE270,0)=6,Cdel!$B$8:$KC$8,IF(ROUNDUP(CE270,0)=5,Cdel!$B$9:$KC$9,IF(ROUNDUP(CE270,0)=4,Cdel!$B$10:$KC$10,IF(ROUNDUP(CE270,0)=3,Cdel!$B$11:$KC$11,IF(ROUNDUP(CE270,0)=2,Cdel!$B$12:$KC$12,IF(ROUNDUP(CE270,0)=1,Cdel!$B$13:$KC$13)))))))</f>
        <v>0.61790996058797665</v>
      </c>
      <c r="CG270" s="8" cm="1">
        <f t="array" aca="1" ref="CG270" ca="1">CF270-_xlfn.XLOOKUP(CG$1,Cdel!$B$1:$KC$1,IF(ROUNDUP(CF270,0)=6,Cdel!$B$8:$KC$8,IF(ROUNDUP(CF270,0)=5,Cdel!$B$9:$KC$9,IF(ROUNDUP(CF270,0)=4,Cdel!$B$10:$KC$10,IF(ROUNDUP(CF270,0)=3,Cdel!$B$11:$KC$11,IF(ROUNDUP(CF270,0)=2,Cdel!$B$12:$KC$12,IF(ROUNDUP(CF270,0)=1,Cdel!$B$13:$KC$13)))))))</f>
        <v>0.61453579432381844</v>
      </c>
      <c r="CH270" s="8" cm="1">
        <f t="array" aca="1" ref="CH270" ca="1">CG270-_xlfn.XLOOKUP(CH$1,Cdel!$B$1:$KC$1,IF(ROUNDUP(CG270,0)=6,Cdel!$B$8:$KC$8,IF(ROUNDUP(CG270,0)=5,Cdel!$B$9:$KC$9,IF(ROUNDUP(CG270,0)=4,Cdel!$B$10:$KC$10,IF(ROUNDUP(CG270,0)=3,Cdel!$B$11:$KC$11,IF(ROUNDUP(CG270,0)=2,Cdel!$B$12:$KC$12,IF(ROUNDUP(CG270,0)=1,Cdel!$B$13:$KC$13)))))))</f>
        <v>0.61125496642807264</v>
      </c>
      <c r="CI270" s="8" cm="1">
        <f t="array" aca="1" ref="CI270" ca="1">CH270-_xlfn.XLOOKUP(CI$1,Cdel!$B$1:$KC$1,IF(ROUNDUP(CH270,0)=6,Cdel!$B$8:$KC$8,IF(ROUNDUP(CH270,0)=5,Cdel!$B$9:$KC$9,IF(ROUNDUP(CH270,0)=4,Cdel!$B$10:$KC$10,IF(ROUNDUP(CH270,0)=3,Cdel!$B$11:$KC$11,IF(ROUNDUP(CH270,0)=2,Cdel!$B$12:$KC$12,IF(ROUNDUP(CH270,0)=1,Cdel!$B$13:$KC$13)))))))</f>
        <v>0.60806489491445415</v>
      </c>
      <c r="CJ270" s="8" cm="1">
        <f t="array" aca="1" ref="CJ270" ca="1">CI270-_xlfn.XLOOKUP(CJ$1,Cdel!$B$1:$KC$1,IF(ROUNDUP(CI270,0)=6,Cdel!$B$8:$KC$8,IF(ROUNDUP(CI270,0)=5,Cdel!$B$9:$KC$9,IF(ROUNDUP(CI270,0)=4,Cdel!$B$10:$KC$10,IF(ROUNDUP(CI270,0)=3,Cdel!$B$11:$KC$11,IF(ROUNDUP(CI270,0)=2,Cdel!$B$12:$KC$12,IF(ROUNDUP(CI270,0)=1,Cdel!$B$13:$KC$13)))))))</f>
        <v>0.60496306922125143</v>
      </c>
      <c r="CK270" s="8" cm="1">
        <f t="array" aca="1" ref="CK270" ca="1">CJ270-_xlfn.XLOOKUP(CK$1,Cdel!$B$1:$KC$1,IF(ROUNDUP(CJ270,0)=6,Cdel!$B$8:$KC$8,IF(ROUNDUP(CJ270,0)=5,Cdel!$B$9:$KC$9,IF(ROUNDUP(CJ270,0)=4,Cdel!$B$10:$KC$10,IF(ROUNDUP(CJ270,0)=3,Cdel!$B$11:$KC$11,IF(ROUNDUP(CJ270,0)=2,Cdel!$B$12:$KC$12,IF(ROUNDUP(CJ270,0)=1,Cdel!$B$13:$KC$13)))))))</f>
        <v>0.60194704823553402</v>
      </c>
      <c r="CL270" s="8" cm="1">
        <f t="array" aca="1" ref="CL270" ca="1">CK270-_xlfn.XLOOKUP(CL$1,Cdel!$B$1:$KC$1,IF(ROUNDUP(CK270,0)=6,Cdel!$B$8:$KC$8,IF(ROUNDUP(CK270,0)=5,Cdel!$B$9:$KC$9,IF(ROUNDUP(CK270,0)=4,Cdel!$B$10:$KC$10,IF(ROUNDUP(CK270,0)=3,Cdel!$B$11:$KC$11,IF(ROUNDUP(CK270,0)=2,Cdel!$B$12:$KC$12,IF(ROUNDUP(CK270,0)=1,Cdel!$B$13:$KC$13)))))))</f>
        <v>0.59901445837201561</v>
      </c>
      <c r="CM270" s="8" cm="1">
        <f t="array" aca="1" ref="CM270" ca="1">CL270-_xlfn.XLOOKUP(CM$1,Cdel!$B$1:$KC$1,IF(ROUNDUP(CL270,0)=6,Cdel!$B$8:$KC$8,IF(ROUNDUP(CL270,0)=5,Cdel!$B$9:$KC$9,IF(ROUNDUP(CL270,0)=4,Cdel!$B$10:$KC$10,IF(ROUNDUP(CL270,0)=3,Cdel!$B$11:$KC$11,IF(ROUNDUP(CL270,0)=2,Cdel!$B$12:$KC$12,IF(ROUNDUP(CL270,0)=1,Cdel!$B$13:$KC$13)))))))</f>
        <v>0.59616299170506015</v>
      </c>
      <c r="CN270" s="8" cm="1">
        <f t="array" aca="1" ref="CN270" ca="1">CM270-_xlfn.XLOOKUP(CN$1,Cdel!$B$1:$KC$1,IF(ROUNDUP(CM270,0)=6,Cdel!$B$8:$KC$8,IF(ROUNDUP(CM270,0)=5,Cdel!$B$9:$KC$9,IF(ROUNDUP(CM270,0)=4,Cdel!$B$10:$KC$10,IF(ROUNDUP(CM270,0)=3,Cdel!$B$11:$KC$11,IF(ROUNDUP(CM270,0)=2,Cdel!$B$12:$KC$12,IF(ROUNDUP(CM270,0)=1,Cdel!$B$13:$KC$13)))))))</f>
        <v>0.59339040415236266</v>
      </c>
      <c r="CO270" s="8" cm="1">
        <f t="array" aca="1" ref="CO270" ca="1">CN270-_xlfn.XLOOKUP(CO$1,Cdel!$B$1:$KC$1,IF(ROUNDUP(CN270,0)=6,Cdel!$B$8:$KC$8,IF(ROUNDUP(CN270,0)=5,Cdel!$B$9:$KC$9,IF(ROUNDUP(CN270,0)=4,Cdel!$B$10:$KC$10,IF(ROUNDUP(CN270,0)=3,Cdel!$B$11:$KC$11,IF(ROUNDUP(CN270,0)=2,Cdel!$B$12:$KC$12,IF(ROUNDUP(CN270,0)=1,Cdel!$B$13:$KC$13)))))))</f>
        <v>0.59069451370887349</v>
      </c>
      <c r="CP270" s="8" cm="1">
        <f t="array" aca="1" ref="CP270" ca="1">CO270-_xlfn.XLOOKUP(CP$1,Cdel!$B$1:$KC$1,IF(ROUNDUP(CO270,0)=6,Cdel!$B$8:$KC$8,IF(ROUNDUP(CO270,0)=5,Cdel!$B$9:$KC$9,IF(ROUNDUP(CO270,0)=4,Cdel!$B$10:$KC$10,IF(ROUNDUP(CO270,0)=3,Cdel!$B$11:$KC$11,IF(ROUNDUP(CO270,0)=2,Cdel!$B$12:$KC$12,IF(ROUNDUP(CO270,0)=1,Cdel!$B$13:$KC$13)))))))</f>
        <v>0.58807319872957731</v>
      </c>
      <c r="CQ270" s="8" cm="1">
        <f t="array" aca="1" ref="CQ270" ca="1">CP270-_xlfn.XLOOKUP(CQ$1,Cdel!$B$1:$KC$1,IF(ROUNDUP(CP270,0)=6,Cdel!$B$8:$KC$8,IF(ROUNDUP(CP270,0)=5,Cdel!$B$9:$KC$9,IF(ROUNDUP(CP270,0)=4,Cdel!$B$10:$KC$10,IF(ROUNDUP(CP270,0)=3,Cdel!$B$11:$KC$11,IF(ROUNDUP(CP270,0)=2,Cdel!$B$12:$KC$12,IF(ROUNDUP(CP270,0)=1,Cdel!$B$13:$KC$13)))))))</f>
        <v>0.5855243962597747</v>
      </c>
      <c r="CR270" s="8" cm="1">
        <f t="array" aca="1" ref="CR270" ca="1">CQ270-_xlfn.XLOOKUP(CR$1,Cdel!$B$1:$KC$1,IF(ROUNDUP(CQ270,0)=6,Cdel!$B$8:$KC$8,IF(ROUNDUP(CQ270,0)=5,Cdel!$B$9:$KC$9,IF(ROUNDUP(CQ270,0)=4,Cdel!$B$10:$KC$10,IF(ROUNDUP(CQ270,0)=3,Cdel!$B$11:$KC$11,IF(ROUNDUP(CQ270,0)=2,Cdel!$B$12:$KC$12,IF(ROUNDUP(CQ270,0)=1,Cdel!$B$13:$KC$13)))))))</f>
        <v>0.58304610041155258</v>
      </c>
      <c r="CS270" s="8" cm="1">
        <f t="array" aca="1" ref="CS270" ca="1">CR270-_xlfn.XLOOKUP(CS$1,Cdel!$B$1:$KC$1,IF(ROUNDUP(CR270,0)=6,Cdel!$B$8:$KC$8,IF(ROUNDUP(CR270,0)=5,Cdel!$B$9:$KC$9,IF(ROUNDUP(CR270,0)=4,Cdel!$B$10:$KC$10,IF(ROUNDUP(CR270,0)=3,Cdel!$B$11:$KC$11,IF(ROUNDUP(CR270,0)=2,Cdel!$B$12:$KC$12,IF(ROUNDUP(CR270,0)=1,Cdel!$B$13:$KC$13)))))))</f>
        <v>0.58063636078516623</v>
      </c>
      <c r="CT270" s="8" cm="1">
        <f t="array" aca="1" ref="CT270" ca="1">CS270-_xlfn.XLOOKUP(CT$1,Cdel!$B$1:$KC$1,IF(ROUNDUP(CS270,0)=6,Cdel!$B$8:$KC$8,IF(ROUNDUP(CS270,0)=5,Cdel!$B$9:$KC$9,IF(ROUNDUP(CS270,0)=4,Cdel!$B$10:$KC$10,IF(ROUNDUP(CS270,0)=3,Cdel!$B$11:$KC$11,IF(ROUNDUP(CS270,0)=2,Cdel!$B$12:$KC$12,IF(ROUNDUP(CS270,0)=1,Cdel!$B$13:$KC$13)))))))</f>
        <v>0.57829328093408938</v>
      </c>
      <c r="CU270" s="8" cm="1">
        <f t="array" aca="1" ref="CU270" ca="1">CT270-_xlfn.XLOOKUP(CU$1,Cdel!$B$1:$KC$1,IF(ROUNDUP(CT270,0)=6,Cdel!$B$8:$KC$8,IF(ROUNDUP(CT270,0)=5,Cdel!$B$9:$KC$9,IF(ROUNDUP(CT270,0)=4,Cdel!$B$10:$KC$10,IF(ROUNDUP(CT270,0)=3,Cdel!$B$11:$KC$11,IF(ROUNDUP(CT270,0)=2,Cdel!$B$12:$KC$12,IF(ROUNDUP(CT270,0)=1,Cdel!$B$13:$KC$13)))))))</f>
        <v>0.57601501687252543</v>
      </c>
      <c r="CV270" s="8" cm="1">
        <f t="array" aca="1" ref="CV270" ca="1">CU270-_xlfn.XLOOKUP(CV$1,Cdel!$B$1:$KC$1,IF(ROUNDUP(CU270,0)=6,Cdel!$B$8:$KC$8,IF(ROUNDUP(CU270,0)=5,Cdel!$B$9:$KC$9,IF(ROUNDUP(CU270,0)=4,Cdel!$B$10:$KC$10,IF(ROUNDUP(CU270,0)=3,Cdel!$B$11:$KC$11,IF(ROUNDUP(CU270,0)=2,Cdel!$B$12:$KC$12,IF(ROUNDUP(CU270,0)=1,Cdel!$B$13:$KC$13)))))))</f>
        <v>0.57379977562420514</v>
      </c>
      <c r="CW270" s="8" cm="1">
        <f t="array" aca="1" ref="CW270" ca="1">CV270-_xlfn.XLOOKUP(CW$1,Cdel!$B$1:$KC$1,IF(ROUNDUP(CV270,0)=6,Cdel!$B$8:$KC$8,IF(ROUNDUP(CV270,0)=5,Cdel!$B$9:$KC$9,IF(ROUNDUP(CV270,0)=4,Cdel!$B$10:$KC$10,IF(ROUNDUP(CV270,0)=3,Cdel!$B$11:$KC$11,IF(ROUNDUP(CV270,0)=2,Cdel!$B$12:$KC$12,IF(ROUNDUP(CV270,0)=1,Cdel!$B$13:$KC$13)))))))</f>
        <v>0.57164581381132773</v>
      </c>
      <c r="CX270" s="8" cm="1">
        <f t="array" aca="1" ref="CX270" ca="1">CW270-_xlfn.XLOOKUP(CX$1,Cdel!$B$1:$KC$1,IF(ROUNDUP(CW270,0)=6,Cdel!$B$8:$KC$8,IF(ROUNDUP(CW270,0)=5,Cdel!$B$9:$KC$9,IF(ROUNDUP(CW270,0)=4,Cdel!$B$10:$KC$10,IF(ROUNDUP(CW270,0)=3,Cdel!$B$11:$KC$11,IF(ROUNDUP(CW270,0)=2,Cdel!$B$12:$KC$12,IF(ROUNDUP(CW270,0)=1,Cdel!$B$13:$KC$13)))))))</f>
        <v>0.56955143628253624</v>
      </c>
      <c r="CY270" s="8" cm="1">
        <f t="array" aca="1" ref="CY270" ca="1">CX270-_xlfn.XLOOKUP(CY$1,Cdel!$B$1:$KC$1,IF(ROUNDUP(CX270,0)=6,Cdel!$B$8:$KC$8,IF(ROUNDUP(CX270,0)=5,Cdel!$B$9:$KC$9,IF(ROUNDUP(CX270,0)=4,Cdel!$B$10:$KC$10,IF(ROUNDUP(CX270,0)=3,Cdel!$B$11:$KC$11,IF(ROUNDUP(CX270,0)=2,Cdel!$B$12:$KC$12,IF(ROUNDUP(CX270,0)=1,Cdel!$B$13:$KC$13)))))))</f>
        <v>0.56751499477884626</v>
      </c>
      <c r="CZ270" s="8" cm="1">
        <f t="array" aca="1" ref="CZ270" ca="1">CY270-_xlfn.XLOOKUP(CZ$1,Cdel!$B$1:$KC$1,IF(ROUNDUP(CY270,0)=6,Cdel!$B$8:$KC$8,IF(ROUNDUP(CY270,0)=5,Cdel!$B$9:$KC$9,IF(ROUNDUP(CY270,0)=4,Cdel!$B$10:$KC$10,IF(ROUNDUP(CY270,0)=3,Cdel!$B$11:$KC$11,IF(ROUNDUP(CY270,0)=2,Cdel!$B$12:$KC$12,IF(ROUNDUP(CY270,0)=1,Cdel!$B$13:$KC$13)))))))</f>
        <v>0.565534886636479</v>
      </c>
      <c r="DA270" s="8" cm="1">
        <f t="array" aca="1" ref="DA270" ca="1">CZ270-_xlfn.XLOOKUP(DA$1,Cdel!$B$1:$KC$1,IF(ROUNDUP(CZ270,0)=6,Cdel!$B$8:$KC$8,IF(ROUNDUP(CZ270,0)=5,Cdel!$B$9:$KC$9,IF(ROUNDUP(CZ270,0)=4,Cdel!$B$10:$KC$10,IF(ROUNDUP(CZ270,0)=3,Cdel!$B$11:$KC$11,IF(ROUNDUP(CZ270,0)=2,Cdel!$B$12:$KC$12,IF(ROUNDUP(CZ270,0)=1,Cdel!$B$13:$KC$13)))))))</f>
        <v>0.56360955352557707</v>
      </c>
      <c r="DB270" s="8" cm="1">
        <f t="array" aca="1" ref="DB270" ca="1">DA270-_xlfn.XLOOKUP(DB$1,Cdel!$B$1:$KC$1,IF(ROUNDUP(DA270,0)=6,Cdel!$B$8:$KC$8,IF(ROUNDUP(DA270,0)=5,Cdel!$B$9:$KC$9,IF(ROUNDUP(DA270,0)=4,Cdel!$B$10:$KC$10,IF(ROUNDUP(DA270,0)=3,Cdel!$B$11:$KC$11,IF(ROUNDUP(DA270,0)=2,Cdel!$B$12:$KC$12,IF(ROUNDUP(DA270,0)=1,Cdel!$B$13:$KC$13)))))))</f>
        <v>0.56173748022381109</v>
      </c>
      <c r="DC270" s="8" cm="1">
        <f t="array" aca="1" ref="DC270" ca="1">DB270-_xlfn.XLOOKUP(DC$1,Cdel!$B$1:$KC$1,IF(ROUNDUP(DB270,0)=6,Cdel!$B$8:$KC$8,IF(ROUNDUP(DB270,0)=5,Cdel!$B$9:$KC$9,IF(ROUNDUP(DB270,0)=4,Cdel!$B$10:$KC$10,IF(ROUNDUP(DB270,0)=3,Cdel!$B$11:$KC$11,IF(ROUNDUP(DB270,0)=2,Cdel!$B$12:$KC$12,IF(ROUNDUP(DB270,0)=1,Cdel!$B$13:$KC$13)))))))</f>
        <v>0.55991719342391111</v>
      </c>
      <c r="DD270" s="8" cm="1">
        <f t="array" aca="1" ref="DD270" ca="1">DC270-_xlfn.XLOOKUP(DD$1,Cdel!$B$1:$KC$1,IF(ROUNDUP(DC270,0)=6,Cdel!$B$8:$KC$8,IF(ROUNDUP(DC270,0)=5,Cdel!$B$9:$KC$9,IF(ROUNDUP(DC270,0)=4,Cdel!$B$10:$KC$10,IF(ROUNDUP(DC270,0)=3,Cdel!$B$11:$KC$11,IF(ROUNDUP(DC270,0)=2,Cdel!$B$12:$KC$12,IF(ROUNDUP(DC270,0)=1,Cdel!$B$13:$KC$13)))))))</f>
        <v>0.5581472605741854</v>
      </c>
    </row>
    <row r="271" spans="1:108" x14ac:dyDescent="0.15">
      <c r="A271" s="3" t="s">
        <v>289</v>
      </c>
      <c r="B271" s="3" t="s">
        <v>408</v>
      </c>
      <c r="C271" s="3" t="s">
        <v>289</v>
      </c>
      <c r="D271" s="2">
        <v>0</v>
      </c>
      <c r="E271" s="2">
        <v>1930</v>
      </c>
      <c r="F271" s="2"/>
      <c r="G271" s="4">
        <f t="shared" ca="1" si="6"/>
        <v>96</v>
      </c>
      <c r="H271">
        <f ca="1">_xlfn.LET(
_xlpm.score,_xlfn.XLOOKUP(G271,DecayFns!$A$2:$A$289,DecayFns!$N$2:$N$289),
IF(D271=1,IF(_xlpm.score=6,_xlpm.score,_xlpm.score+1),IF(_xlpm.score=1,_xlpm.score,_xlpm.score-1)
))</f>
        <v>1</v>
      </c>
      <c r="I271" s="7" cm="1">
        <f t="array" aca="1" ref="I271" ca="1">H271-_xlfn.XLOOKUP(I$1,Cdel!$B$1:$KC$1,IF(ROUNDUP(H271,0)=6,Cdel!$B$8:$KC$8,IF(ROUNDUP(H271,0)=5,Cdel!$B$9:$KC$9,IF(ROUNDUP(H271,0)=4,Cdel!$B$10:$KC$10,IF(ROUNDUP(H271,0)=3,Cdel!$B$11:$KC$11,IF(ROUNDUP(H271,0)=2,Cdel!$B$12:$KC$12,IF(ROUNDUP(H271,0)=1,Cdel!$B$13:$KC$13)))))))</f>
        <v>1</v>
      </c>
      <c r="J271" s="8" cm="1">
        <f t="array" aca="1" ref="J271" ca="1">I271-_xlfn.XLOOKUP(J$1,Cdel!$B$1:$KC$1,IF(ROUNDUP(I271,0)=6,Cdel!$B$8:$KC$8,IF(ROUNDUP(I271,0)=5,Cdel!$B$9:$KC$9,IF(ROUNDUP(I271,0)=4,Cdel!$B$10:$KC$10,IF(ROUNDUP(I271,0)=3,Cdel!$B$11:$KC$11,IF(ROUNDUP(I271,0)=2,Cdel!$B$12:$KC$12,IF(ROUNDUP(I271,0)=1,Cdel!$B$13:$KC$13)))))))</f>
        <v>0.97233735355490014</v>
      </c>
      <c r="K271" s="8" cm="1">
        <f t="array" aca="1" ref="K271" ca="1">J271-_xlfn.XLOOKUP(K$1,Cdel!$B$1:$KC$1,IF(ROUNDUP(J271,0)=6,Cdel!$B$8:$KC$8,IF(ROUNDUP(J271,0)=5,Cdel!$B$9:$KC$9,IF(ROUNDUP(J271,0)=4,Cdel!$B$10:$KC$10,IF(ROUNDUP(J271,0)=3,Cdel!$B$11:$KC$11,IF(ROUNDUP(J271,0)=2,Cdel!$B$12:$KC$12,IF(ROUNDUP(J271,0)=1,Cdel!$B$13:$KC$13)))))))</f>
        <v>0.94543992911814678</v>
      </c>
      <c r="L271" s="8" cm="1">
        <f t="array" aca="1" ref="L271" ca="1">K271-_xlfn.XLOOKUP(L$1,Cdel!$B$1:$KC$1,IF(ROUNDUP(K271,0)=6,Cdel!$B$8:$KC$8,IF(ROUNDUP(K271,0)=5,Cdel!$B$9:$KC$9,IF(ROUNDUP(K271,0)=4,Cdel!$B$10:$KC$10,IF(ROUNDUP(K271,0)=3,Cdel!$B$11:$KC$11,IF(ROUNDUP(K271,0)=2,Cdel!$B$12:$KC$12,IF(ROUNDUP(K271,0)=1,Cdel!$B$13:$KC$13)))))))</f>
        <v>0.91928655862387121</v>
      </c>
      <c r="M271" s="8" cm="1">
        <f t="array" aca="1" ref="M271" ca="1">L271-_xlfn.XLOOKUP(M$1,Cdel!$B$1:$KC$1,IF(ROUNDUP(L271,0)=6,Cdel!$B$8:$KC$8,IF(ROUNDUP(L271,0)=5,Cdel!$B$9:$KC$9,IF(ROUNDUP(L271,0)=4,Cdel!$B$10:$KC$10,IF(ROUNDUP(L271,0)=3,Cdel!$B$11:$KC$11,IF(ROUNDUP(L271,0)=2,Cdel!$B$12:$KC$12,IF(ROUNDUP(L271,0)=1,Cdel!$B$13:$KC$13)))))))</f>
        <v>0.89385665957092642</v>
      </c>
      <c r="N271" s="8" cm="1">
        <f t="array" aca="1" ref="N271" ca="1">M271-_xlfn.XLOOKUP(N$1,Cdel!$B$1:$KC$1,IF(ROUNDUP(M271,0)=6,Cdel!$B$8:$KC$8,IF(ROUNDUP(M271,0)=5,Cdel!$B$9:$KC$9,IF(ROUNDUP(M271,0)=4,Cdel!$B$10:$KC$10,IF(ROUNDUP(M271,0)=3,Cdel!$B$11:$KC$11,IF(ROUNDUP(M271,0)=2,Cdel!$B$12:$KC$12,IF(ROUNDUP(M271,0)=1,Cdel!$B$13:$KC$13)))))))</f>
        <v>0.86913021882461783</v>
      </c>
      <c r="O271" s="8" cm="1">
        <f t="array" aca="1" ref="O271" ca="1">N271-_xlfn.XLOOKUP(O$1,Cdel!$B$1:$KC$1,IF(ROUNDUP(N271,0)=6,Cdel!$B$8:$KC$8,IF(ROUNDUP(N271,0)=5,Cdel!$B$9:$KC$9,IF(ROUNDUP(N271,0)=4,Cdel!$B$10:$KC$10,IF(ROUNDUP(N271,0)=3,Cdel!$B$11:$KC$11,IF(ROUNDUP(N271,0)=2,Cdel!$B$12:$KC$12,IF(ROUNDUP(N271,0)=1,Cdel!$B$13:$KC$13)))))))</f>
        <v>0.84508777686652015</v>
      </c>
      <c r="P271" s="8" cm="1">
        <f t="array" aca="1" ref="P271" ca="1">O271-_xlfn.XLOOKUP(P$1,Cdel!$B$1:$KC$1,IF(ROUNDUP(O271,0)=6,Cdel!$B$8:$KC$8,IF(ROUNDUP(O271,0)=5,Cdel!$B$9:$KC$9,IF(ROUNDUP(O271,0)=4,Cdel!$B$10:$KC$10,IF(ROUNDUP(O271,0)=3,Cdel!$B$11:$KC$11,IF(ROUNDUP(O271,0)=2,Cdel!$B$12:$KC$12,IF(ROUNDUP(O271,0)=1,Cdel!$B$13:$KC$13)))))))</f>
        <v>0.82171041247998611</v>
      </c>
      <c r="Q271" s="8" cm="1">
        <f t="array" aca="1" ref="Q271" ca="1">P271-_xlfn.XLOOKUP(Q$1,Cdel!$B$1:$KC$1,IF(ROUNDUP(P271,0)=6,Cdel!$B$8:$KC$8,IF(ROUNDUP(P271,0)=5,Cdel!$B$9:$KC$9,IF(ROUNDUP(P271,0)=4,Cdel!$B$10:$KC$10,IF(ROUNDUP(P271,0)=3,Cdel!$B$11:$KC$11,IF(ROUNDUP(P271,0)=2,Cdel!$B$12:$KC$12,IF(ROUNDUP(P271,0)=1,Cdel!$B$13:$KC$13)))))))</f>
        <v>0.79897972785929505</v>
      </c>
      <c r="R271" s="8" cm="1">
        <f t="array" aca="1" ref="R271" ca="1">Q271-_xlfn.XLOOKUP(R$1,Cdel!$B$1:$KC$1,IF(ROUNDUP(Q271,0)=6,Cdel!$B$8:$KC$8,IF(ROUNDUP(Q271,0)=5,Cdel!$B$9:$KC$9,IF(ROUNDUP(Q271,0)=4,Cdel!$B$10:$KC$10,IF(ROUNDUP(Q271,0)=3,Cdel!$B$11:$KC$11,IF(ROUNDUP(Q271,0)=2,Cdel!$B$12:$KC$12,IF(ROUNDUP(Q271,0)=1,Cdel!$B$13:$KC$13)))))))</f>
        <v>0.77687783413072131</v>
      </c>
      <c r="S271" s="8" cm="1">
        <f t="array" aca="1" ref="S271" ca="1">R271-_xlfn.XLOOKUP(S$1,Cdel!$B$1:$KC$1,IF(ROUNDUP(R271,0)=6,Cdel!$B$8:$KC$8,IF(ROUNDUP(R271,0)=5,Cdel!$B$9:$KC$9,IF(ROUNDUP(R271,0)=4,Cdel!$B$10:$KC$10,IF(ROUNDUP(R271,0)=3,Cdel!$B$11:$KC$11,IF(ROUNDUP(R271,0)=2,Cdel!$B$12:$KC$12,IF(ROUNDUP(R271,0)=1,Cdel!$B$13:$KC$13)))))))</f>
        <v>0.7553873372741281</v>
      </c>
      <c r="T271" s="8" cm="1">
        <f t="array" aca="1" ref="T271" ca="1">S271-_xlfn.XLOOKUP(T$1,Cdel!$B$1:$KC$1,IF(ROUNDUP(S271,0)=6,Cdel!$B$8:$KC$8,IF(ROUNDUP(S271,0)=5,Cdel!$B$9:$KC$9,IF(ROUNDUP(S271,0)=4,Cdel!$B$10:$KC$10,IF(ROUNDUP(S271,0)=3,Cdel!$B$11:$KC$11,IF(ROUNDUP(S271,0)=2,Cdel!$B$12:$KC$12,IF(ROUNDUP(S271,0)=1,Cdel!$B$13:$KC$13)))))))</f>
        <v>0.73449132443400855</v>
      </c>
      <c r="U271" s="8" cm="1">
        <f t="array" aca="1" ref="U271" ca="1">T271-_xlfn.XLOOKUP(U$1,Cdel!$B$1:$KC$1,IF(ROUNDUP(T271,0)=6,Cdel!$B$8:$KC$8,IF(ROUNDUP(T271,0)=5,Cdel!$B$9:$KC$9,IF(ROUNDUP(T271,0)=4,Cdel!$B$10:$KC$10,IF(ROUNDUP(T271,0)=3,Cdel!$B$11:$KC$11,IF(ROUNDUP(T271,0)=2,Cdel!$B$12:$KC$12,IF(ROUNDUP(T271,0)=1,Cdel!$B$13:$KC$13)))))))</f>
        <v>0.7141733506091974</v>
      </c>
      <c r="V271" s="8" cm="1">
        <f t="array" aca="1" ref="V271" ca="1">U271-_xlfn.XLOOKUP(V$1,Cdel!$B$1:$KC$1,IF(ROUNDUP(U271,0)=6,Cdel!$B$8:$KC$8,IF(ROUNDUP(U271,0)=5,Cdel!$B$9:$KC$9,IF(ROUNDUP(U271,0)=4,Cdel!$B$10:$KC$10,IF(ROUNDUP(U271,0)=3,Cdel!$B$11:$KC$11,IF(ROUNDUP(U271,0)=2,Cdel!$B$12:$KC$12,IF(ROUNDUP(U271,0)=1,Cdel!$B$13:$KC$13)))))))</f>
        <v>0.6944174257107828</v>
      </c>
      <c r="W271" s="8" cm="1">
        <f t="array" aca="1" ref="W271" ca="1">V271-_xlfn.XLOOKUP(W$1,Cdel!$B$1:$KC$1,IF(ROUNDUP(V271,0)=6,Cdel!$B$8:$KC$8,IF(ROUNDUP(V271,0)=5,Cdel!$B$9:$KC$9,IF(ROUNDUP(V271,0)=4,Cdel!$B$10:$KC$10,IF(ROUNDUP(V271,0)=3,Cdel!$B$11:$KC$11,IF(ROUNDUP(V271,0)=2,Cdel!$B$12:$KC$12,IF(ROUNDUP(V271,0)=1,Cdel!$B$13:$KC$13)))))))</f>
        <v>0.67520800197802899</v>
      </c>
      <c r="X271" s="8" cm="1">
        <f t="array" aca="1" ref="X271" ca="1">W271-_xlfn.XLOOKUP(X$1,Cdel!$B$1:$KC$1,IF(ROUNDUP(W271,0)=6,Cdel!$B$8:$KC$8,IF(ROUNDUP(W271,0)=5,Cdel!$B$9:$KC$9,IF(ROUNDUP(W271,0)=4,Cdel!$B$10:$KC$10,IF(ROUNDUP(W271,0)=3,Cdel!$B$11:$KC$11,IF(ROUNDUP(W271,0)=2,Cdel!$B$12:$KC$12,IF(ROUNDUP(W271,0)=1,Cdel!$B$13:$KC$13)))))))</f>
        <v>0.65652996174240841</v>
      </c>
      <c r="Y271" s="8" cm="1">
        <f t="array" aca="1" ref="Y271" ca="1">X271-_xlfn.XLOOKUP(Y$1,Cdel!$B$1:$KC$1,IF(ROUNDUP(X271,0)=6,Cdel!$B$8:$KC$8,IF(ROUNDUP(X271,0)=5,Cdel!$B$9:$KC$9,IF(ROUNDUP(X271,0)=4,Cdel!$B$10:$KC$10,IF(ROUNDUP(X271,0)=3,Cdel!$B$11:$KC$11,IF(ROUNDUP(X271,0)=2,Cdel!$B$12:$KC$12,IF(ROUNDUP(X271,0)=1,Cdel!$B$13:$KC$13)))))))</f>
        <v>0.63836860553011321</v>
      </c>
      <c r="Z271" s="8" cm="1">
        <f t="array" aca="1" ref="Z271" ca="1">Y271-_xlfn.XLOOKUP(Z$1,Cdel!$B$1:$KC$1,IF(ROUNDUP(Y271,0)=6,Cdel!$B$8:$KC$8,IF(ROUNDUP(Y271,0)=5,Cdel!$B$9:$KC$9,IF(ROUNDUP(Y271,0)=4,Cdel!$B$10:$KC$10,IF(ROUNDUP(Y271,0)=3,Cdel!$B$11:$KC$11,IF(ROUNDUP(Y271,0)=2,Cdel!$B$12:$KC$12,IF(ROUNDUP(Y271,0)=1,Cdel!$B$13:$KC$13)))))))</f>
        <v>0.62070964049368227</v>
      </c>
      <c r="AA271" s="8" cm="1">
        <f t="array" aca="1" ref="AA271" ca="1">Z271-_xlfn.XLOOKUP(AA$1,Cdel!$B$1:$KC$1,IF(ROUNDUP(Z271,0)=6,Cdel!$B$8:$KC$8,IF(ROUNDUP(Z271,0)=5,Cdel!$B$9:$KC$9,IF(ROUNDUP(Z271,0)=4,Cdel!$B$10:$KC$10,IF(ROUNDUP(Z271,0)=3,Cdel!$B$11:$KC$11,IF(ROUNDUP(Z271,0)=2,Cdel!$B$12:$KC$12,IF(ROUNDUP(Z271,0)=1,Cdel!$B$13:$KC$13)))))))</f>
        <v>0.60353916916364048</v>
      </c>
      <c r="AB271" s="8" cm="1">
        <f t="array" aca="1" ref="AB271" ca="1">AA271-_xlfn.XLOOKUP(AB$1,Cdel!$B$1:$KC$1,IF(ROUNDUP(AA271,0)=6,Cdel!$B$8:$KC$8,IF(ROUNDUP(AA271,0)=5,Cdel!$B$9:$KC$9,IF(ROUNDUP(AA271,0)=4,Cdel!$B$10:$KC$10,IF(ROUNDUP(AA271,0)=3,Cdel!$B$11:$KC$11,IF(ROUNDUP(AA271,0)=2,Cdel!$B$12:$KC$12,IF(ROUNDUP(AA271,0)=1,Cdel!$B$13:$KC$13)))))))</f>
        <v>0.58684367851129737</v>
      </c>
      <c r="AC271" s="8" cm="1">
        <f t="array" aca="1" ref="AC271" ca="1">AB271-_xlfn.XLOOKUP(AC$1,Cdel!$B$1:$KC$1,IF(ROUNDUP(AB271,0)=6,Cdel!$B$8:$KC$8,IF(ROUNDUP(AB271,0)=5,Cdel!$B$9:$KC$9,IF(ROUNDUP(AB271,0)=4,Cdel!$B$10:$KC$10,IF(ROUNDUP(AB271,0)=3,Cdel!$B$11:$KC$11,IF(ROUNDUP(AB271,0)=2,Cdel!$B$12:$KC$12,IF(ROUNDUP(AB271,0)=1,Cdel!$B$13:$KC$13)))))))</f>
        <v>0.57061002931409743</v>
      </c>
      <c r="AD271" s="8" cm="1">
        <f t="array" aca="1" ref="AD271" ca="1">AC271-_xlfn.XLOOKUP(AD$1,Cdel!$B$1:$KC$1,IF(ROUNDUP(AC271,0)=6,Cdel!$B$8:$KC$8,IF(ROUNDUP(AC271,0)=5,Cdel!$B$9:$KC$9,IF(ROUNDUP(AC271,0)=4,Cdel!$B$10:$KC$10,IF(ROUNDUP(AC271,0)=3,Cdel!$B$11:$KC$11,IF(ROUNDUP(AC271,0)=2,Cdel!$B$12:$KC$12,IF(ROUNDUP(AC271,0)=1,Cdel!$B$13:$KC$13)))))))</f>
        <v>0.55482544581515347</v>
      </c>
      <c r="AE271" s="8" cm="1">
        <f t="array" aca="1" ref="AE271" ca="1">AD271-_xlfn.XLOOKUP(AE$1,Cdel!$B$1:$KC$1,IF(ROUNDUP(AD271,0)=6,Cdel!$B$8:$KC$8,IF(ROUNDUP(AD271,0)=5,Cdel!$B$9:$KC$9,IF(ROUNDUP(AD271,0)=4,Cdel!$B$10:$KC$10,IF(ROUNDUP(AD271,0)=3,Cdel!$B$11:$KC$11,IF(ROUNDUP(AD271,0)=2,Cdel!$B$12:$KC$12,IF(ROUNDUP(AD271,0)=1,Cdel!$B$13:$KC$13)))))))</f>
        <v>0.53947750566882391</v>
      </c>
      <c r="AF271" s="8" cm="1">
        <f t="array" aca="1" ref="AF271" ca="1">AE271-_xlfn.XLOOKUP(AF$1,Cdel!$B$1:$KC$1,IF(ROUNDUP(AE271,0)=6,Cdel!$B$8:$KC$8,IF(ROUNDUP(AE271,0)=5,Cdel!$B$9:$KC$9,IF(ROUNDUP(AE271,0)=4,Cdel!$B$10:$KC$10,IF(ROUNDUP(AE271,0)=3,Cdel!$B$11:$KC$11,IF(ROUNDUP(AE271,0)=2,Cdel!$B$12:$KC$12,IF(ROUNDUP(AE271,0)=1,Cdel!$B$13:$KC$13)))))))</f>
        <v>0.52455413016442287</v>
      </c>
      <c r="AG271" s="8" cm="1">
        <f t="array" aca="1" ref="AG271" ca="1">AF271-_xlfn.XLOOKUP(AG$1,Cdel!$B$1:$KC$1,IF(ROUNDUP(AF271,0)=6,Cdel!$B$8:$KC$8,IF(ROUNDUP(AF271,0)=5,Cdel!$B$9:$KC$9,IF(ROUNDUP(AF271,0)=4,Cdel!$B$10:$KC$10,IF(ROUNDUP(AF271,0)=3,Cdel!$B$11:$KC$11,IF(ROUNDUP(AF271,0)=2,Cdel!$B$12:$KC$12,IF(ROUNDUP(AF271,0)=1,Cdel!$B$13:$KC$13)))))))</f>
        <v>0.51004357472036754</v>
      </c>
      <c r="AH271" s="8" cm="1">
        <f t="array" aca="1" ref="AH271" ca="1">AG271-_xlfn.XLOOKUP(AH$1,Cdel!$B$1:$KC$1,IF(ROUNDUP(AG271,0)=6,Cdel!$B$8:$KC$8,IF(ROUNDUP(AG271,0)=5,Cdel!$B$9:$KC$9,IF(ROUNDUP(AG271,0)=4,Cdel!$B$10:$KC$10,IF(ROUNDUP(AG271,0)=3,Cdel!$B$11:$KC$11,IF(ROUNDUP(AG271,0)=2,Cdel!$B$12:$KC$12,IF(ROUNDUP(AG271,0)=1,Cdel!$B$13:$KC$13)))))))</f>
        <v>0.49593441964128315</v>
      </c>
      <c r="AI271" s="8" cm="1">
        <f t="array" aca="1" ref="AI271" ca="1">AH271-_xlfn.XLOOKUP(AI$1,Cdel!$B$1:$KC$1,IF(ROUNDUP(AH271,0)=6,Cdel!$B$8:$KC$8,IF(ROUNDUP(AH271,0)=5,Cdel!$B$9:$KC$9,IF(ROUNDUP(AH271,0)=4,Cdel!$B$10:$KC$10,IF(ROUNDUP(AH271,0)=3,Cdel!$B$11:$KC$11,IF(ROUNDUP(AH271,0)=2,Cdel!$B$12:$KC$12,IF(ROUNDUP(AH271,0)=1,Cdel!$B$13:$KC$13)))))))</f>
        <v>0.4822155611307905</v>
      </c>
      <c r="AJ271" s="8" cm="1">
        <f t="array" aca="1" ref="AJ271" ca="1">AI271-_xlfn.XLOOKUP(AJ$1,Cdel!$B$1:$KC$1,IF(ROUNDUP(AI271,0)=6,Cdel!$B$8:$KC$8,IF(ROUNDUP(AI271,0)=5,Cdel!$B$9:$KC$9,IF(ROUNDUP(AI271,0)=4,Cdel!$B$10:$KC$10,IF(ROUNDUP(AI271,0)=3,Cdel!$B$11:$KC$11,IF(ROUNDUP(AI271,0)=2,Cdel!$B$12:$KC$12,IF(ROUNDUP(AI271,0)=1,Cdel!$B$13:$KC$13)))))))</f>
        <v>0.46887620255290396</v>
      </c>
      <c r="AK271" s="8" cm="1">
        <f t="array" aca="1" ref="AK271" ca="1">AJ271-_xlfn.XLOOKUP(AK$1,Cdel!$B$1:$KC$1,IF(ROUNDUP(AJ271,0)=6,Cdel!$B$8:$KC$8,IF(ROUNDUP(AJ271,0)=5,Cdel!$B$9:$KC$9,IF(ROUNDUP(AJ271,0)=4,Cdel!$B$10:$KC$10,IF(ROUNDUP(AJ271,0)=3,Cdel!$B$11:$KC$11,IF(ROUNDUP(AJ271,0)=2,Cdel!$B$12:$KC$12,IF(ROUNDUP(AJ271,0)=1,Cdel!$B$13:$KC$13)))))))</f>
        <v>0.45590584593516198</v>
      </c>
      <c r="AL271" s="8" cm="1">
        <f t="array" aca="1" ref="AL271" ca="1">AK271-_xlfn.XLOOKUP(AL$1,Cdel!$B$1:$KC$1,IF(ROUNDUP(AK271,0)=6,Cdel!$B$8:$KC$8,IF(ROUNDUP(AK271,0)=5,Cdel!$B$9:$KC$9,IF(ROUNDUP(AK271,0)=4,Cdel!$B$10:$KC$10,IF(ROUNDUP(AK271,0)=3,Cdel!$B$11:$KC$11,IF(ROUNDUP(AK271,0)=2,Cdel!$B$12:$KC$12,IF(ROUNDUP(AK271,0)=1,Cdel!$B$13:$KC$13)))))))</f>
        <v>0.44329428370680335</v>
      </c>
      <c r="AM271" s="8" cm="1">
        <f t="array" aca="1" ref="AM271" ca="1">AL271-_xlfn.XLOOKUP(AM$1,Cdel!$B$1:$KC$1,IF(ROUNDUP(AL271,0)=6,Cdel!$B$8:$KC$8,IF(ROUNDUP(AL271,0)=5,Cdel!$B$9:$KC$9,IF(ROUNDUP(AL271,0)=4,Cdel!$B$10:$KC$10,IF(ROUNDUP(AL271,0)=3,Cdel!$B$11:$KC$11,IF(ROUNDUP(AL271,0)=2,Cdel!$B$12:$KC$12,IF(ROUNDUP(AL271,0)=1,Cdel!$B$13:$KC$13)))))))</f>
        <v>0.4310315906654883</v>
      </c>
      <c r="AN271" s="8" cm="1">
        <f t="array" aca="1" ref="AN271" ca="1">AM271-_xlfn.XLOOKUP(AN$1,Cdel!$B$1:$KC$1,IF(ROUNDUP(AM271,0)=6,Cdel!$B$8:$KC$8,IF(ROUNDUP(AM271,0)=5,Cdel!$B$9:$KC$9,IF(ROUNDUP(AM271,0)=4,Cdel!$B$10:$KC$10,IF(ROUNDUP(AM271,0)=3,Cdel!$B$11:$KC$11,IF(ROUNDUP(AM271,0)=2,Cdel!$B$12:$KC$12,IF(ROUNDUP(AM271,0)=1,Cdel!$B$13:$KC$13)))))))</f>
        <v>0.41910811616623983</v>
      </c>
      <c r="AO271" s="8" cm="1">
        <f t="array" aca="1" ref="AO271" ca="1">AN271-_xlfn.XLOOKUP(AO$1,Cdel!$B$1:$KC$1,IF(ROUNDUP(AN271,0)=6,Cdel!$B$8:$KC$8,IF(ROUNDUP(AN271,0)=5,Cdel!$B$9:$KC$9,IF(ROUNDUP(AN271,0)=4,Cdel!$B$10:$KC$10,IF(ROUNDUP(AN271,0)=3,Cdel!$B$11:$KC$11,IF(ROUNDUP(AN271,0)=2,Cdel!$B$12:$KC$12,IF(ROUNDUP(AN271,0)=1,Cdel!$B$13:$KC$13)))))))</f>
        <v>0.40751447652646128</v>
      </c>
      <c r="AP271" s="8" cm="1">
        <f t="array" aca="1" ref="AP271" ca="1">AO271-_xlfn.XLOOKUP(AP$1,Cdel!$B$1:$KC$1,IF(ROUNDUP(AO271,0)=6,Cdel!$B$8:$KC$8,IF(ROUNDUP(AO271,0)=5,Cdel!$B$9:$KC$9,IF(ROUNDUP(AO271,0)=4,Cdel!$B$10:$KC$10,IF(ROUNDUP(AO271,0)=3,Cdel!$B$11:$KC$11,IF(ROUNDUP(AO271,0)=2,Cdel!$B$12:$KC$12,IF(ROUNDUP(AO271,0)=1,Cdel!$B$13:$KC$13)))))))</f>
        <v>0.39624154764104985</v>
      </c>
      <c r="AQ271" s="8" cm="1">
        <f t="array" aca="1" ref="AQ271" ca="1">AP271-_xlfn.XLOOKUP(AQ$1,Cdel!$B$1:$KC$1,IF(ROUNDUP(AP271,0)=6,Cdel!$B$8:$KC$8,IF(ROUNDUP(AP271,0)=5,Cdel!$B$9:$KC$9,IF(ROUNDUP(AP271,0)=4,Cdel!$B$10:$KC$10,IF(ROUNDUP(AP271,0)=3,Cdel!$B$11:$KC$11,IF(ROUNDUP(AP271,0)=2,Cdel!$B$12:$KC$12,IF(ROUNDUP(AP271,0)=1,Cdel!$B$13:$KC$13)))))))</f>
        <v>0.38528045780179626</v>
      </c>
      <c r="AR271" s="8" cm="1">
        <f t="array" aca="1" ref="AR271" ca="1">AQ271-_xlfn.XLOOKUP(AR$1,Cdel!$B$1:$KC$1,IF(ROUNDUP(AQ271,0)=6,Cdel!$B$8:$KC$8,IF(ROUNDUP(AQ271,0)=5,Cdel!$B$9:$KC$9,IF(ROUNDUP(AQ271,0)=4,Cdel!$B$10:$KC$10,IF(ROUNDUP(AQ271,0)=3,Cdel!$B$11:$KC$11,IF(ROUNDUP(AQ271,0)=2,Cdel!$B$12:$KC$12,IF(ROUNDUP(AQ271,0)=1,Cdel!$B$13:$KC$13)))))))</f>
        <v>0.37462258071541898</v>
      </c>
      <c r="AS271" s="8" cm="1">
        <f t="array" aca="1" ref="AS271" ca="1">AR271-_xlfn.XLOOKUP(AS$1,Cdel!$B$1:$KC$1,IF(ROUNDUP(AR271,0)=6,Cdel!$B$8:$KC$8,IF(ROUNDUP(AR271,0)=5,Cdel!$B$9:$KC$9,IF(ROUNDUP(AR271,0)=4,Cdel!$B$10:$KC$10,IF(ROUNDUP(AR271,0)=3,Cdel!$B$11:$KC$11,IF(ROUNDUP(AR271,0)=2,Cdel!$B$12:$KC$12,IF(ROUNDUP(AR271,0)=1,Cdel!$B$13:$KC$13)))))))</f>
        <v>0.36425952871473738</v>
      </c>
      <c r="AT271" s="8" cm="1">
        <f t="array" aca="1" ref="AT271" ca="1">AS271-_xlfn.XLOOKUP(AT$1,Cdel!$B$1:$KC$1,IF(ROUNDUP(AS271,0)=6,Cdel!$B$8:$KC$8,IF(ROUNDUP(AS271,0)=5,Cdel!$B$9:$KC$9,IF(ROUNDUP(AS271,0)=4,Cdel!$B$10:$KC$10,IF(ROUNDUP(AS271,0)=3,Cdel!$B$11:$KC$11,IF(ROUNDUP(AS271,0)=2,Cdel!$B$12:$KC$12,IF(ROUNDUP(AS271,0)=1,Cdel!$B$13:$KC$13)))))))</f>
        <v>0.3541831461576429</v>
      </c>
      <c r="AU271" s="8" cm="1">
        <f t="array" aca="1" ref="AU271" ca="1">AT271-_xlfn.XLOOKUP(AU$1,Cdel!$B$1:$KC$1,IF(ROUNDUP(AT271,0)=6,Cdel!$B$8:$KC$8,IF(ROUNDUP(AT271,0)=5,Cdel!$B$9:$KC$9,IF(ROUNDUP(AT271,0)=4,Cdel!$B$10:$KC$10,IF(ROUNDUP(AT271,0)=3,Cdel!$B$11:$KC$11,IF(ROUNDUP(AT271,0)=2,Cdel!$B$12:$KC$12,IF(ROUNDUP(AT271,0)=1,Cdel!$B$13:$KC$13)))))))</f>
        <v>0.34438550300867093</v>
      </c>
      <c r="AV271" s="8" cm="1">
        <f t="array" aca="1" ref="AV271" ca="1">AU271-_xlfn.XLOOKUP(AV$1,Cdel!$B$1:$KC$1,IF(ROUNDUP(AU271,0)=6,Cdel!$B$8:$KC$8,IF(ROUNDUP(AU271,0)=5,Cdel!$B$9:$KC$9,IF(ROUNDUP(AU271,0)=4,Cdel!$B$10:$KC$10,IF(ROUNDUP(AU271,0)=3,Cdel!$B$11:$KC$11,IF(ROUNDUP(AU271,0)=2,Cdel!$B$12:$KC$12,IF(ROUNDUP(AU271,0)=1,Cdel!$B$13:$KC$13)))))))</f>
        <v>0.33485888859812413</v>
      </c>
      <c r="AW271" s="8" cm="1">
        <f t="array" aca="1" ref="AW271" ca="1">AV271-_xlfn.XLOOKUP(AW$1,Cdel!$B$1:$KC$1,IF(ROUNDUP(AV271,0)=6,Cdel!$B$8:$KC$8,IF(ROUNDUP(AV271,0)=5,Cdel!$B$9:$KC$9,IF(ROUNDUP(AV271,0)=4,Cdel!$B$10:$KC$10,IF(ROUNDUP(AV271,0)=3,Cdel!$B$11:$KC$11,IF(ROUNDUP(AV271,0)=2,Cdel!$B$12:$KC$12,IF(ROUNDUP(AV271,0)=1,Cdel!$B$13:$KC$13)))))))</f>
        <v>0.3255958055538351</v>
      </c>
      <c r="AX271" s="8" cm="1">
        <f t="array" aca="1" ref="AX271" ca="1">AW271-_xlfn.XLOOKUP(AX$1,Cdel!$B$1:$KC$1,IF(ROUNDUP(AW271,0)=6,Cdel!$B$8:$KC$8,IF(ROUNDUP(AW271,0)=5,Cdel!$B$9:$KC$9,IF(ROUNDUP(AW271,0)=4,Cdel!$B$10:$KC$10,IF(ROUNDUP(AW271,0)=3,Cdel!$B$11:$KC$11,IF(ROUNDUP(AW271,0)=2,Cdel!$B$12:$KC$12,IF(ROUNDUP(AW271,0)=1,Cdel!$B$13:$KC$13)))))))</f>
        <v>0.31658896390079194</v>
      </c>
      <c r="AY271" s="8" cm="1">
        <f t="array" aca="1" ref="AY271" ca="1">AX271-_xlfn.XLOOKUP(AY$1,Cdel!$B$1:$KC$1,IF(ROUNDUP(AX271,0)=6,Cdel!$B$8:$KC$8,IF(ROUNDUP(AX271,0)=5,Cdel!$B$9:$KC$9,IF(ROUNDUP(AX271,0)=4,Cdel!$B$10:$KC$10,IF(ROUNDUP(AX271,0)=3,Cdel!$B$11:$KC$11,IF(ROUNDUP(AX271,0)=2,Cdel!$B$12:$KC$12,IF(ROUNDUP(AX271,0)=1,Cdel!$B$13:$KC$13)))))))</f>
        <v>0.3078312753239838</v>
      </c>
      <c r="AZ271" s="8" cm="1">
        <f t="array" aca="1" ref="AZ271" ca="1">AY271-_xlfn.XLOOKUP(AZ$1,Cdel!$B$1:$KC$1,IF(ROUNDUP(AY271,0)=6,Cdel!$B$8:$KC$8,IF(ROUNDUP(AY271,0)=5,Cdel!$B$9:$KC$9,IF(ROUNDUP(AY271,0)=4,Cdel!$B$10:$KC$10,IF(ROUNDUP(AY271,0)=3,Cdel!$B$11:$KC$11,IF(ROUNDUP(AY271,0)=2,Cdel!$B$12:$KC$12,IF(ROUNDUP(AY271,0)=1,Cdel!$B$13:$KC$13)))))))</f>
        <v>0.29931584758995222</v>
      </c>
      <c r="BA271" s="8" cm="1">
        <f t="array" aca="1" ref="BA271" ca="1">AZ271-_xlfn.XLOOKUP(BA$1,Cdel!$B$1:$KC$1,IF(ROUNDUP(AZ271,0)=6,Cdel!$B$8:$KC$8,IF(ROUNDUP(AZ271,0)=5,Cdel!$B$9:$KC$9,IF(ROUNDUP(AZ271,0)=4,Cdel!$B$10:$KC$10,IF(ROUNDUP(AZ271,0)=3,Cdel!$B$11:$KC$11,IF(ROUNDUP(AZ271,0)=2,Cdel!$B$12:$KC$12,IF(ROUNDUP(AZ271,0)=1,Cdel!$B$13:$KC$13)))))))</f>
        <v>0.29103597912265594</v>
      </c>
      <c r="BB271" s="8" cm="1">
        <f t="array" aca="1" ref="BB271" ca="1">BA271-_xlfn.XLOOKUP(BB$1,Cdel!$B$1:$KC$1,IF(ROUNDUP(BA271,0)=6,Cdel!$B$8:$KC$8,IF(ROUNDUP(BA271,0)=5,Cdel!$B$9:$KC$9,IF(ROUNDUP(BA271,0)=4,Cdel!$B$10:$KC$10,IF(ROUNDUP(BA271,0)=3,Cdel!$B$11:$KC$11,IF(ROUNDUP(BA271,0)=2,Cdel!$B$12:$KC$12,IF(ROUNDUP(BA271,0)=1,Cdel!$B$13:$KC$13)))))))</f>
        <v>0.28298515372938249</v>
      </c>
      <c r="BC271" s="8" cm="1">
        <f t="array" aca="1" ref="BC271" ca="1">BB271-_xlfn.XLOOKUP(BC$1,Cdel!$B$1:$KC$1,IF(ROUNDUP(BB271,0)=6,Cdel!$B$8:$KC$8,IF(ROUNDUP(BB271,0)=5,Cdel!$B$9:$KC$9,IF(ROUNDUP(BB271,0)=4,Cdel!$B$10:$KC$10,IF(ROUNDUP(BB271,0)=3,Cdel!$B$11:$KC$11,IF(ROUNDUP(BB271,0)=2,Cdel!$B$12:$KC$12,IF(ROUNDUP(BB271,0)=1,Cdel!$B$13:$KC$13)))))))</f>
        <v>0.27515703547255432</v>
      </c>
      <c r="BD271" s="8" cm="1">
        <f t="array" aca="1" ref="BD271" ca="1">BC271-_xlfn.XLOOKUP(BD$1,Cdel!$B$1:$KC$1,IF(ROUNDUP(BC271,0)=6,Cdel!$B$8:$KC$8,IF(ROUNDUP(BC271,0)=5,Cdel!$B$9:$KC$9,IF(ROUNDUP(BC271,0)=4,Cdel!$B$10:$KC$10,IF(ROUNDUP(BC271,0)=3,Cdel!$B$11:$KC$11,IF(ROUNDUP(BC271,0)=2,Cdel!$B$12:$KC$12,IF(ROUNDUP(BC271,0)=1,Cdel!$B$13:$KC$13)))))))</f>
        <v>0.26754546368339521</v>
      </c>
      <c r="BE271" s="8" cm="1">
        <f t="array" aca="1" ref="BE271" ca="1">BD271-_xlfn.XLOOKUP(BE$1,Cdel!$B$1:$KC$1,IF(ROUNDUP(BD271,0)=6,Cdel!$B$8:$KC$8,IF(ROUNDUP(BD271,0)=5,Cdel!$B$9:$KC$9,IF(ROUNDUP(BD271,0)=4,Cdel!$B$10:$KC$10,IF(ROUNDUP(BD271,0)=3,Cdel!$B$11:$KC$11,IF(ROUNDUP(BD271,0)=2,Cdel!$B$12:$KC$12,IF(ROUNDUP(BD271,0)=1,Cdel!$B$13:$KC$13)))))))</f>
        <v>0.26014444811353121</v>
      </c>
      <c r="BF271" s="8" cm="1">
        <f t="array" aca="1" ref="BF271" ca="1">BE271-_xlfn.XLOOKUP(BF$1,Cdel!$B$1:$KC$1,IF(ROUNDUP(BE271,0)=6,Cdel!$B$8:$KC$8,IF(ROUNDUP(BE271,0)=5,Cdel!$B$9:$KC$9,IF(ROUNDUP(BE271,0)=4,Cdel!$B$10:$KC$10,IF(ROUNDUP(BE271,0)=3,Cdel!$B$11:$KC$11,IF(ROUNDUP(BE271,0)=2,Cdel!$B$12:$KC$12,IF(ROUNDUP(BE271,0)=1,Cdel!$B$13:$KC$13)))))))</f>
        <v>0.25294816422071092</v>
      </c>
      <c r="BG271" s="8" cm="1">
        <f t="array" aca="1" ref="BG271" ca="1">BF271-_xlfn.XLOOKUP(BG$1,Cdel!$B$1:$KC$1,IF(ROUNDUP(BF271,0)=6,Cdel!$B$8:$KC$8,IF(ROUNDUP(BF271,0)=5,Cdel!$B$9:$KC$9,IF(ROUNDUP(BF271,0)=4,Cdel!$B$10:$KC$10,IF(ROUNDUP(BF271,0)=3,Cdel!$B$11:$KC$11,IF(ROUNDUP(BF271,0)=2,Cdel!$B$12:$KC$12,IF(ROUNDUP(BF271,0)=1,Cdel!$B$13:$KC$13)))))))</f>
        <v>0.24595094858493632</v>
      </c>
      <c r="BH271" s="8" cm="1">
        <f t="array" aca="1" ref="BH271" ca="1">BG271-_xlfn.XLOOKUP(BH$1,Cdel!$B$1:$KC$1,IF(ROUNDUP(BG271,0)=6,Cdel!$B$8:$KC$8,IF(ROUNDUP(BG271,0)=5,Cdel!$B$9:$KC$9,IF(ROUNDUP(BG271,0)=4,Cdel!$B$10:$KC$10,IF(ROUNDUP(BG271,0)=3,Cdel!$B$11:$KC$11,IF(ROUNDUP(BG271,0)=2,Cdel!$B$12:$KC$12,IF(ROUNDUP(BG271,0)=1,Cdel!$B$13:$KC$13)))))))</f>
        <v>0.23914729445139427</v>
      </c>
      <c r="BI271" s="8" cm="1">
        <f t="array" aca="1" ref="BI271" ca="1">BH271-_xlfn.XLOOKUP(BI$1,Cdel!$B$1:$KC$1,IF(ROUNDUP(BH271,0)=6,Cdel!$B$8:$KC$8,IF(ROUNDUP(BH271,0)=5,Cdel!$B$9:$KC$9,IF(ROUNDUP(BH271,0)=4,Cdel!$B$10:$KC$10,IF(ROUNDUP(BH271,0)=3,Cdel!$B$11:$KC$11,IF(ROUNDUP(BH271,0)=2,Cdel!$B$12:$KC$12,IF(ROUNDUP(BH271,0)=1,Cdel!$B$13:$KC$13)))))))</f>
        <v>0.23253184739668317</v>
      </c>
      <c r="BJ271" s="8" cm="1">
        <f t="array" aca="1" ref="BJ271" ca="1">BI271-_xlfn.XLOOKUP(BJ$1,Cdel!$B$1:$KC$1,IF(ROUNDUP(BI271,0)=6,Cdel!$B$8:$KC$8,IF(ROUNDUP(BI271,0)=5,Cdel!$B$9:$KC$9,IF(ROUNDUP(BI271,0)=4,Cdel!$B$10:$KC$10,IF(ROUNDUP(BI271,0)=3,Cdel!$B$11:$KC$11,IF(ROUNDUP(BI271,0)=2,Cdel!$B$12:$KC$12,IF(ROUNDUP(BI271,0)=1,Cdel!$B$13:$KC$13)))))))</f>
        <v>0.2260994011149228</v>
      </c>
      <c r="BK271" s="8" cm="1">
        <f t="array" aca="1" ref="BK271" ca="1">BJ271-_xlfn.XLOOKUP(BK$1,Cdel!$B$1:$KC$1,IF(ROUNDUP(BJ271,0)=6,Cdel!$B$8:$KC$8,IF(ROUNDUP(BJ271,0)=5,Cdel!$B$9:$KC$9,IF(ROUNDUP(BJ271,0)=4,Cdel!$B$10:$KC$10,IF(ROUNDUP(BJ271,0)=3,Cdel!$B$11:$KC$11,IF(ROUNDUP(BJ271,0)=2,Cdel!$B$12:$KC$12,IF(ROUNDUP(BJ271,0)=1,Cdel!$B$13:$KC$13)))))))</f>
        <v>0.21984489332043183</v>
      </c>
      <c r="BL271" s="8" cm="1">
        <f t="array" aca="1" ref="BL271" ca="1">BK271-_xlfn.XLOOKUP(BL$1,Cdel!$B$1:$KC$1,IF(ROUNDUP(BK271,0)=6,Cdel!$B$8:$KC$8,IF(ROUNDUP(BK271,0)=5,Cdel!$B$9:$KC$9,IF(ROUNDUP(BK271,0)=4,Cdel!$B$10:$KC$10,IF(ROUNDUP(BK271,0)=3,Cdel!$B$11:$KC$11,IF(ROUNDUP(BK271,0)=2,Cdel!$B$12:$KC$12,IF(ROUNDUP(BK271,0)=1,Cdel!$B$13:$KC$13)))))))</f>
        <v>0.21376340176374803</v>
      </c>
      <c r="BM271" s="8" cm="1">
        <f t="array" aca="1" ref="BM271" ca="1">BL271-_xlfn.XLOOKUP(BM$1,Cdel!$B$1:$KC$1,IF(ROUNDUP(BL271,0)=6,Cdel!$B$8:$KC$8,IF(ROUNDUP(BL271,0)=5,Cdel!$B$9:$KC$9,IF(ROUNDUP(BL271,0)=4,Cdel!$B$10:$KC$10,IF(ROUNDUP(BL271,0)=3,Cdel!$B$11:$KC$11,IF(ROUNDUP(BL271,0)=2,Cdel!$B$12:$KC$12,IF(ROUNDUP(BL271,0)=1,Cdel!$B$13:$KC$13)))))))</f>
        <v>0.20785014035785565</v>
      </c>
      <c r="BN271" s="8" cm="1">
        <f t="array" aca="1" ref="BN271" ca="1">BM271-_xlfn.XLOOKUP(BN$1,Cdel!$B$1:$KC$1,IF(ROUNDUP(BM271,0)=6,Cdel!$B$8:$KC$8,IF(ROUNDUP(BM271,0)=5,Cdel!$B$9:$KC$9,IF(ROUNDUP(BM271,0)=4,Cdel!$B$10:$KC$10,IF(ROUNDUP(BM271,0)=3,Cdel!$B$11:$KC$11,IF(ROUNDUP(BM271,0)=2,Cdel!$B$12:$KC$12,IF(ROUNDUP(BM271,0)=1,Cdel!$B$13:$KC$13)))))))</f>
        <v>0.20210045541157187</v>
      </c>
      <c r="BO271" s="8" cm="1">
        <f t="array" aca="1" ref="BO271" ca="1">BN271-_xlfn.XLOOKUP(BO$1,Cdel!$B$1:$KC$1,IF(ROUNDUP(BN271,0)=6,Cdel!$B$8:$KC$8,IF(ROUNDUP(BN271,0)=5,Cdel!$B$9:$KC$9,IF(ROUNDUP(BN271,0)=4,Cdel!$B$10:$KC$10,IF(ROUNDUP(BN271,0)=3,Cdel!$B$11:$KC$11,IF(ROUNDUP(BN271,0)=2,Cdel!$B$12:$KC$12,IF(ROUNDUP(BN271,0)=1,Cdel!$B$13:$KC$13)))))))</f>
        <v>0.19650982196712788</v>
      </c>
      <c r="BP271" s="8" cm="1">
        <f t="array" aca="1" ref="BP271" ca="1">BO271-_xlfn.XLOOKUP(BP$1,Cdel!$B$1:$KC$1,IF(ROUNDUP(BO271,0)=6,Cdel!$B$8:$KC$8,IF(ROUNDUP(BO271,0)=5,Cdel!$B$9:$KC$9,IF(ROUNDUP(BO271,0)=4,Cdel!$B$10:$KC$10,IF(ROUNDUP(BO271,0)=3,Cdel!$B$11:$KC$11,IF(ROUNDUP(BO271,0)=2,Cdel!$B$12:$KC$12,IF(ROUNDUP(BO271,0)=1,Cdel!$B$13:$KC$13)))))))</f>
        <v>0.19107384023906174</v>
      </c>
      <c r="BQ271" s="8" cm="1">
        <f t="array" aca="1" ref="BQ271" ca="1">BP271-_xlfn.XLOOKUP(BQ$1,Cdel!$B$1:$KC$1,IF(ROUNDUP(BP271,0)=6,Cdel!$B$8:$KC$8,IF(ROUNDUP(BP271,0)=5,Cdel!$B$9:$KC$9,IF(ROUNDUP(BP271,0)=4,Cdel!$B$10:$KC$10,IF(ROUNDUP(BP271,0)=3,Cdel!$B$11:$KC$11,IF(ROUNDUP(BP271,0)=2,Cdel!$B$12:$KC$12,IF(ROUNDUP(BP271,0)=1,Cdel!$B$13:$KC$13)))))))</f>
        <v>0.18578823215162105</v>
      </c>
      <c r="BR271" s="8" cm="1">
        <f t="array" aca="1" ref="BR271" ca="1">BQ271-_xlfn.XLOOKUP(BR$1,Cdel!$B$1:$KC$1,IF(ROUNDUP(BQ271,0)=6,Cdel!$B$8:$KC$8,IF(ROUNDUP(BQ271,0)=5,Cdel!$B$9:$KC$9,IF(ROUNDUP(BQ271,0)=4,Cdel!$B$10:$KC$10,IF(ROUNDUP(BQ271,0)=3,Cdel!$B$11:$KC$11,IF(ROUNDUP(BQ271,0)=2,Cdel!$B$12:$KC$12,IF(ROUNDUP(BQ271,0)=1,Cdel!$B$13:$KC$13)))))))</f>
        <v>0.18064883797195061</v>
      </c>
      <c r="BS271" s="8" cm="1">
        <f t="array" aca="1" ref="BS271" ca="1">BR271-_xlfn.XLOOKUP(BS$1,Cdel!$B$1:$KC$1,IF(ROUNDUP(BR271,0)=6,Cdel!$B$8:$KC$8,IF(ROUNDUP(BR271,0)=5,Cdel!$B$9:$KC$9,IF(ROUNDUP(BR271,0)=4,Cdel!$B$10:$KC$10,IF(ROUNDUP(BR271,0)=3,Cdel!$B$11:$KC$11,IF(ROUNDUP(BR271,0)=2,Cdel!$B$12:$KC$12,IF(ROUNDUP(BR271,0)=1,Cdel!$B$13:$KC$13)))))))</f>
        <v>0.17565161303641438</v>
      </c>
      <c r="BT271" s="8" cm="1">
        <f t="array" aca="1" ref="BT271" ca="1">BS271-_xlfn.XLOOKUP(BT$1,Cdel!$B$1:$KC$1,IF(ROUNDUP(BS271,0)=6,Cdel!$B$8:$KC$8,IF(ROUNDUP(BS271,0)=5,Cdel!$B$9:$KC$9,IF(ROUNDUP(BS271,0)=4,Cdel!$B$10:$KC$10,IF(ROUNDUP(BS271,0)=3,Cdel!$B$11:$KC$11,IF(ROUNDUP(BS271,0)=2,Cdel!$B$12:$KC$12,IF(ROUNDUP(BS271,0)=1,Cdel!$B$13:$KC$13)))))))</f>
        <v>0.17079262456747657</v>
      </c>
      <c r="BU271" s="8" cm="1">
        <f t="array" aca="1" ref="BU271" ca="1">BT271-_xlfn.XLOOKUP(BU$1,Cdel!$B$1:$KC$1,IF(ROUNDUP(BT271,0)=6,Cdel!$B$8:$KC$8,IF(ROUNDUP(BT271,0)=5,Cdel!$B$9:$KC$9,IF(ROUNDUP(BT271,0)=4,Cdel!$B$10:$KC$10,IF(ROUNDUP(BT271,0)=3,Cdel!$B$11:$KC$11,IF(ROUNDUP(BT271,0)=2,Cdel!$B$12:$KC$12,IF(ROUNDUP(BT271,0)=1,Cdel!$B$13:$KC$13)))))))</f>
        <v>0.16606804857863577</v>
      </c>
      <c r="BV271" s="8" cm="1">
        <f t="array" aca="1" ref="BV271" ca="1">BU271-_xlfn.XLOOKUP(BV$1,Cdel!$B$1:$KC$1,IF(ROUNDUP(BU271,0)=6,Cdel!$B$8:$KC$8,IF(ROUNDUP(BU271,0)=5,Cdel!$B$9:$KC$9,IF(ROUNDUP(BU271,0)=4,Cdel!$B$10:$KC$10,IF(ROUNDUP(BU271,0)=3,Cdel!$B$11:$KC$11,IF(ROUNDUP(BU271,0)=2,Cdel!$B$12:$KC$12,IF(ROUNDUP(BU271,0)=1,Cdel!$B$13:$KC$13)))))))</f>
        <v>0.16147416686497729</v>
      </c>
      <c r="BW271" s="8" cm="1">
        <f t="array" aca="1" ref="BW271" ca="1">BV271-_xlfn.XLOOKUP(BW$1,Cdel!$B$1:$KC$1,IF(ROUNDUP(BV271,0)=6,Cdel!$B$8:$KC$8,IF(ROUNDUP(BV271,0)=5,Cdel!$B$9:$KC$9,IF(ROUNDUP(BV271,0)=4,Cdel!$B$10:$KC$10,IF(ROUNDUP(BV271,0)=3,Cdel!$B$11:$KC$11,IF(ROUNDUP(BV271,0)=2,Cdel!$B$12:$KC$12,IF(ROUNDUP(BV271,0)=1,Cdel!$B$13:$KC$13)))))))</f>
        <v>0.15700736407697438</v>
      </c>
      <c r="BX271" s="8" cm="1">
        <f t="array" aca="1" ref="BX271" ca="1">BW271-_xlfn.XLOOKUP(BX$1,Cdel!$B$1:$KC$1,IF(ROUNDUP(BW271,0)=6,Cdel!$B$8:$KC$8,IF(ROUNDUP(BW271,0)=5,Cdel!$B$9:$KC$9,IF(ROUNDUP(BW271,0)=4,Cdel!$B$10:$KC$10,IF(ROUNDUP(BW271,0)=3,Cdel!$B$11:$KC$11,IF(ROUNDUP(BW271,0)=2,Cdel!$B$12:$KC$12,IF(ROUNDUP(BW271,0)=1,Cdel!$B$13:$KC$13)))))))</f>
        <v>0.15266412487523595</v>
      </c>
      <c r="BY271" s="8" cm="1">
        <f t="array" aca="1" ref="BY271" ca="1">BX271-_xlfn.XLOOKUP(BY$1,Cdel!$B$1:$KC$1,IF(ROUNDUP(BX271,0)=6,Cdel!$B$8:$KC$8,IF(ROUNDUP(BX271,0)=5,Cdel!$B$9:$KC$9,IF(ROUNDUP(BX271,0)=4,Cdel!$B$10:$KC$10,IF(ROUNDUP(BX271,0)=3,Cdel!$B$11:$KC$11,IF(ROUNDUP(BX271,0)=2,Cdel!$B$12:$KC$12,IF(ROUNDUP(BX271,0)=1,Cdel!$B$13:$KC$13)))))))</f>
        <v>0.14844103116396171</v>
      </c>
      <c r="BZ271" s="8" cm="1">
        <f t="array" aca="1" ref="BZ271" ca="1">BY271-_xlfn.XLOOKUP(BZ$1,Cdel!$B$1:$KC$1,IF(ROUNDUP(BY271,0)=6,Cdel!$B$8:$KC$8,IF(ROUNDUP(BY271,0)=5,Cdel!$B$9:$KC$9,IF(ROUNDUP(BY271,0)=4,Cdel!$B$10:$KC$10,IF(ROUNDUP(BY271,0)=3,Cdel!$B$11:$KC$11,IF(ROUNDUP(BY271,0)=2,Cdel!$B$12:$KC$12,IF(ROUNDUP(BY271,0)=1,Cdel!$B$13:$KC$13)))))))</f>
        <v>0.14433475940092697</v>
      </c>
      <c r="CA271" s="8" cm="1">
        <f t="array" aca="1" ref="CA271" ca="1">BZ271-_xlfn.XLOOKUP(CA$1,Cdel!$B$1:$KC$1,IF(ROUNDUP(BZ271,0)=6,Cdel!$B$8:$KC$8,IF(ROUNDUP(BZ271,0)=5,Cdel!$B$9:$KC$9,IF(ROUNDUP(BZ271,0)=4,Cdel!$B$10:$KC$10,IF(ROUNDUP(BZ271,0)=3,Cdel!$B$11:$KC$11,IF(ROUNDUP(BZ271,0)=2,Cdel!$B$12:$KC$12,IF(ROUNDUP(BZ271,0)=1,Cdel!$B$13:$KC$13)))))))</f>
        <v>0.14034207798188059</v>
      </c>
      <c r="CB271" s="8" cm="1">
        <f t="array" aca="1" ref="CB271" ca="1">CA271-_xlfn.XLOOKUP(CB$1,Cdel!$B$1:$KC$1,IF(ROUNDUP(CA271,0)=6,Cdel!$B$8:$KC$8,IF(ROUNDUP(CA271,0)=5,Cdel!$B$9:$KC$9,IF(ROUNDUP(CA271,0)=4,Cdel!$B$10:$KC$10,IF(ROUNDUP(CA271,0)=3,Cdel!$B$11:$KC$11,IF(ROUNDUP(CA271,0)=2,Cdel!$B$12:$KC$12,IF(ROUNDUP(CA271,0)=1,Cdel!$B$13:$KC$13)))))))</f>
        <v>0.13645984469729719</v>
      </c>
      <c r="CC271" s="8" cm="1">
        <f t="array" aca="1" ref="CC271" ca="1">CB271-_xlfn.XLOOKUP(CC$1,Cdel!$B$1:$KC$1,IF(ROUNDUP(CB271,0)=6,Cdel!$B$8:$KC$8,IF(ROUNDUP(CB271,0)=5,Cdel!$B$9:$KC$9,IF(ROUNDUP(CB271,0)=4,Cdel!$B$10:$KC$10,IF(ROUNDUP(CB271,0)=3,Cdel!$B$11:$KC$11,IF(ROUNDUP(CB271,0)=2,Cdel!$B$12:$KC$12,IF(ROUNDUP(CB271,0)=1,Cdel!$B$13:$KC$13)))))))</f>
        <v>0.1326850042594826</v>
      </c>
      <c r="CD271" s="8" cm="1">
        <f t="array" aca="1" ref="CD271" ca="1">CC271-_xlfn.XLOOKUP(CD$1,Cdel!$B$1:$KC$1,IF(ROUNDUP(CC271,0)=6,Cdel!$B$8:$KC$8,IF(ROUNDUP(CC271,0)=5,Cdel!$B$9:$KC$9,IF(ROUNDUP(CC271,0)=4,Cdel!$B$10:$KC$10,IF(ROUNDUP(CC271,0)=3,Cdel!$B$11:$KC$11,IF(ROUNDUP(CC271,0)=2,Cdel!$B$12:$KC$12,IF(ROUNDUP(CC271,0)=1,Cdel!$B$13:$KC$13)))))))</f>
        <v>0.12901458589808598</v>
      </c>
      <c r="CE271" s="8" cm="1">
        <f t="array" aca="1" ref="CE271" ca="1">CD271-_xlfn.XLOOKUP(CE$1,Cdel!$B$1:$KC$1,IF(ROUNDUP(CD271,0)=6,Cdel!$B$8:$KC$8,IF(ROUNDUP(CD271,0)=5,Cdel!$B$9:$KC$9,IF(ROUNDUP(CD271,0)=4,Cdel!$B$10:$KC$10,IF(ROUNDUP(CD271,0)=3,Cdel!$B$11:$KC$11,IF(ROUNDUP(CD271,0)=2,Cdel!$B$12:$KC$12,IF(ROUNDUP(CD271,0)=1,Cdel!$B$13:$KC$13)))))))</f>
        <v>0.12544570102212621</v>
      </c>
      <c r="CF271" s="8" cm="1">
        <f t="array" aca="1" ref="CF271" ca="1">CE271-_xlfn.XLOOKUP(CF$1,Cdel!$B$1:$KC$1,IF(ROUNDUP(CE271,0)=6,Cdel!$B$8:$KC$8,IF(ROUNDUP(CE271,0)=5,Cdel!$B$9:$KC$9,IF(ROUNDUP(CE271,0)=4,Cdel!$B$10:$KC$10,IF(ROUNDUP(CE271,0)=3,Cdel!$B$11:$KC$11,IF(ROUNDUP(CE271,0)=2,Cdel!$B$12:$KC$12,IF(ROUNDUP(CE271,0)=1,Cdel!$B$13:$KC$13)))))))</f>
        <v>0.12197554094669345</v>
      </c>
      <c r="CG271" s="8" cm="1">
        <f t="array" aca="1" ref="CG271" ca="1">CF271-_xlfn.XLOOKUP(CG$1,Cdel!$B$1:$KC$1,IF(ROUNDUP(CF271,0)=6,Cdel!$B$8:$KC$8,IF(ROUNDUP(CF271,0)=5,Cdel!$B$9:$KC$9,IF(ROUNDUP(CF271,0)=4,Cdel!$B$10:$KC$10,IF(ROUNDUP(CF271,0)=3,Cdel!$B$11:$KC$11,IF(ROUNDUP(CF271,0)=2,Cdel!$B$12:$KC$12,IF(ROUNDUP(CF271,0)=1,Cdel!$B$13:$KC$13)))))))</f>
        <v>0.11860137468253529</v>
      </c>
      <c r="CH271" s="8" cm="1">
        <f t="array" aca="1" ref="CH271" ca="1">CG271-_xlfn.XLOOKUP(CH$1,Cdel!$B$1:$KC$1,IF(ROUNDUP(CG271,0)=6,Cdel!$B$8:$KC$8,IF(ROUNDUP(CG271,0)=5,Cdel!$B$9:$KC$9,IF(ROUNDUP(CG271,0)=4,Cdel!$B$10:$KC$10,IF(ROUNDUP(CG271,0)=3,Cdel!$B$11:$KC$11,IF(ROUNDUP(CG271,0)=2,Cdel!$B$12:$KC$12,IF(ROUNDUP(CG271,0)=1,Cdel!$B$13:$KC$13)))))))</f>
        <v>0.11532054678678946</v>
      </c>
      <c r="CI271" s="8" cm="1">
        <f t="array" aca="1" ref="CI271" ca="1">CH271-_xlfn.XLOOKUP(CI$1,Cdel!$B$1:$KC$1,IF(ROUNDUP(CH271,0)=6,Cdel!$B$8:$KC$8,IF(ROUNDUP(CH271,0)=5,Cdel!$B$9:$KC$9,IF(ROUNDUP(CH271,0)=4,Cdel!$B$10:$KC$10,IF(ROUNDUP(CH271,0)=3,Cdel!$B$11:$KC$11,IF(ROUNDUP(CH271,0)=2,Cdel!$B$12:$KC$12,IF(ROUNDUP(CH271,0)=1,Cdel!$B$13:$KC$13)))))))</f>
        <v>0.11213047527317092</v>
      </c>
      <c r="CJ271" s="8" cm="1">
        <f t="array" aca="1" ref="CJ271" ca="1">CI271-_xlfn.XLOOKUP(CJ$1,Cdel!$B$1:$KC$1,IF(ROUNDUP(CI271,0)=6,Cdel!$B$8:$KC$8,IF(ROUNDUP(CI271,0)=5,Cdel!$B$9:$KC$9,IF(ROUNDUP(CI271,0)=4,Cdel!$B$10:$KC$10,IF(ROUNDUP(CI271,0)=3,Cdel!$B$11:$KC$11,IF(ROUNDUP(CI271,0)=2,Cdel!$B$12:$KC$12,IF(ROUNDUP(CI271,0)=1,Cdel!$B$13:$KC$13)))))))</f>
        <v>0.10902864957996819</v>
      </c>
      <c r="CK271" s="8" cm="1">
        <f t="array" aca="1" ref="CK271" ca="1">CJ271-_xlfn.XLOOKUP(CK$1,Cdel!$B$1:$KC$1,IF(ROUNDUP(CJ271,0)=6,Cdel!$B$8:$KC$8,IF(ROUNDUP(CJ271,0)=5,Cdel!$B$9:$KC$9,IF(ROUNDUP(CJ271,0)=4,Cdel!$B$10:$KC$10,IF(ROUNDUP(CJ271,0)=3,Cdel!$B$11:$KC$11,IF(ROUNDUP(CJ271,0)=2,Cdel!$B$12:$KC$12,IF(ROUNDUP(CJ271,0)=1,Cdel!$B$13:$KC$13)))))))</f>
        <v>0.10601262859425081</v>
      </c>
      <c r="CL271" s="8" cm="1">
        <f t="array" aca="1" ref="CL271" ca="1">CK271-_xlfn.XLOOKUP(CL$1,Cdel!$B$1:$KC$1,IF(ROUNDUP(CK271,0)=6,Cdel!$B$8:$KC$8,IF(ROUNDUP(CK271,0)=5,Cdel!$B$9:$KC$9,IF(ROUNDUP(CK271,0)=4,Cdel!$B$10:$KC$10,IF(ROUNDUP(CK271,0)=3,Cdel!$B$11:$KC$11,IF(ROUNDUP(CK271,0)=2,Cdel!$B$12:$KC$12,IF(ROUNDUP(CK271,0)=1,Cdel!$B$13:$KC$13)))))))</f>
        <v>0.10308003873073238</v>
      </c>
      <c r="CM271" s="8" cm="1">
        <f t="array" aca="1" ref="CM271" ca="1">CL271-_xlfn.XLOOKUP(CM$1,Cdel!$B$1:$KC$1,IF(ROUNDUP(CL271,0)=6,Cdel!$B$8:$KC$8,IF(ROUNDUP(CL271,0)=5,Cdel!$B$9:$KC$9,IF(ROUNDUP(CL271,0)=4,Cdel!$B$10:$KC$10,IF(ROUNDUP(CL271,0)=3,Cdel!$B$11:$KC$11,IF(ROUNDUP(CL271,0)=2,Cdel!$B$12:$KC$12,IF(ROUNDUP(CL271,0)=1,Cdel!$B$13:$KC$13)))))))</f>
        <v>0.10022857206377694</v>
      </c>
      <c r="CN271" s="8" cm="1">
        <f t="array" aca="1" ref="CN271" ca="1">CM271-_xlfn.XLOOKUP(CN$1,Cdel!$B$1:$KC$1,IF(ROUNDUP(CM271,0)=6,Cdel!$B$8:$KC$8,IF(ROUNDUP(CM271,0)=5,Cdel!$B$9:$KC$9,IF(ROUNDUP(CM271,0)=4,Cdel!$B$10:$KC$10,IF(ROUNDUP(CM271,0)=3,Cdel!$B$11:$KC$11,IF(ROUNDUP(CM271,0)=2,Cdel!$B$12:$KC$12,IF(ROUNDUP(CM271,0)=1,Cdel!$B$13:$KC$13)))))))</f>
        <v>9.7455984511079438E-2</v>
      </c>
      <c r="CO271" s="8" cm="1">
        <f t="array" aca="1" ref="CO271" ca="1">CN271-_xlfn.XLOOKUP(CO$1,Cdel!$B$1:$KC$1,IF(ROUNDUP(CN271,0)=6,Cdel!$B$8:$KC$8,IF(ROUNDUP(CN271,0)=5,Cdel!$B$9:$KC$9,IF(ROUNDUP(CN271,0)=4,Cdel!$B$10:$KC$10,IF(ROUNDUP(CN271,0)=3,Cdel!$B$11:$KC$11,IF(ROUNDUP(CN271,0)=2,Cdel!$B$12:$KC$12,IF(ROUNDUP(CN271,0)=1,Cdel!$B$13:$KC$13)))))))</f>
        <v>9.4760094067590325E-2</v>
      </c>
      <c r="CP271" s="8" cm="1">
        <f t="array" aca="1" ref="CP271" ca="1">CO271-_xlfn.XLOOKUP(CP$1,Cdel!$B$1:$KC$1,IF(ROUNDUP(CO271,0)=6,Cdel!$B$8:$KC$8,IF(ROUNDUP(CO271,0)=5,Cdel!$B$9:$KC$9,IF(ROUNDUP(CO271,0)=4,Cdel!$B$10:$KC$10,IF(ROUNDUP(CO271,0)=3,Cdel!$B$11:$KC$11,IF(ROUNDUP(CO271,0)=2,Cdel!$B$12:$KC$12,IF(ROUNDUP(CO271,0)=1,Cdel!$B$13:$KC$13)))))))</f>
        <v>9.213877908829414E-2</v>
      </c>
      <c r="CQ271" s="8" cm="1">
        <f t="array" aca="1" ref="CQ271" ca="1">CP271-_xlfn.XLOOKUP(CQ$1,Cdel!$B$1:$KC$1,IF(ROUNDUP(CP271,0)=6,Cdel!$B$8:$KC$8,IF(ROUNDUP(CP271,0)=5,Cdel!$B$9:$KC$9,IF(ROUNDUP(CP271,0)=4,Cdel!$B$10:$KC$10,IF(ROUNDUP(CP271,0)=3,Cdel!$B$11:$KC$11,IF(ROUNDUP(CP271,0)=2,Cdel!$B$12:$KC$12,IF(ROUNDUP(CP271,0)=1,Cdel!$B$13:$KC$13)))))))</f>
        <v>8.958997661849151E-2</v>
      </c>
      <c r="CR271" s="8" cm="1">
        <f t="array" aca="1" ref="CR271" ca="1">CQ271-_xlfn.XLOOKUP(CR$1,Cdel!$B$1:$KC$1,IF(ROUNDUP(CQ271,0)=6,Cdel!$B$8:$KC$8,IF(ROUNDUP(CQ271,0)=5,Cdel!$B$9:$KC$9,IF(ROUNDUP(CQ271,0)=4,Cdel!$B$10:$KC$10,IF(ROUNDUP(CQ271,0)=3,Cdel!$B$11:$KC$11,IF(ROUNDUP(CQ271,0)=2,Cdel!$B$12:$KC$12,IF(ROUNDUP(CQ271,0)=1,Cdel!$B$13:$KC$13)))))))</f>
        <v>8.7111680770269428E-2</v>
      </c>
      <c r="CS271" s="8" cm="1">
        <f t="array" aca="1" ref="CS271" ca="1">CR271-_xlfn.XLOOKUP(CS$1,Cdel!$B$1:$KC$1,IF(ROUNDUP(CR271,0)=6,Cdel!$B$8:$KC$8,IF(ROUNDUP(CR271,0)=5,Cdel!$B$9:$KC$9,IF(ROUNDUP(CR271,0)=4,Cdel!$B$10:$KC$10,IF(ROUNDUP(CR271,0)=3,Cdel!$B$11:$KC$11,IF(ROUNDUP(CR271,0)=2,Cdel!$B$12:$KC$12,IF(ROUNDUP(CR271,0)=1,Cdel!$B$13:$KC$13)))))))</f>
        <v>8.4701941143883033E-2</v>
      </c>
      <c r="CT271" s="8" cm="1">
        <f t="array" aca="1" ref="CT271" ca="1">CS271-_xlfn.XLOOKUP(CT$1,Cdel!$B$1:$KC$1,IF(ROUNDUP(CS271,0)=6,Cdel!$B$8:$KC$8,IF(ROUNDUP(CS271,0)=5,Cdel!$B$9:$KC$9,IF(ROUNDUP(CS271,0)=4,Cdel!$B$10:$KC$10,IF(ROUNDUP(CS271,0)=3,Cdel!$B$11:$KC$11,IF(ROUNDUP(CS271,0)=2,Cdel!$B$12:$KC$12,IF(ROUNDUP(CS271,0)=1,Cdel!$B$13:$KC$13)))))))</f>
        <v>8.2358861292806146E-2</v>
      </c>
      <c r="CU271" s="8" cm="1">
        <f t="array" aca="1" ref="CU271" ca="1">CT271-_xlfn.XLOOKUP(CU$1,Cdel!$B$1:$KC$1,IF(ROUNDUP(CT271,0)=6,Cdel!$B$8:$KC$8,IF(ROUNDUP(CT271,0)=5,Cdel!$B$9:$KC$9,IF(ROUNDUP(CT271,0)=4,Cdel!$B$10:$KC$10,IF(ROUNDUP(CT271,0)=3,Cdel!$B$11:$KC$11,IF(ROUNDUP(CT271,0)=2,Cdel!$B$12:$KC$12,IF(ROUNDUP(CT271,0)=1,Cdel!$B$13:$KC$13)))))))</f>
        <v>8.0080597231242237E-2</v>
      </c>
      <c r="CV271" s="8" cm="1">
        <f t="array" aca="1" ref="CV271" ca="1">CU271-_xlfn.XLOOKUP(CV$1,Cdel!$B$1:$KC$1,IF(ROUNDUP(CU271,0)=6,Cdel!$B$8:$KC$8,IF(ROUNDUP(CU271,0)=5,Cdel!$B$9:$KC$9,IF(ROUNDUP(CU271,0)=4,Cdel!$B$10:$KC$10,IF(ROUNDUP(CU271,0)=3,Cdel!$B$11:$KC$11,IF(ROUNDUP(CU271,0)=2,Cdel!$B$12:$KC$12,IF(ROUNDUP(CU271,0)=1,Cdel!$B$13:$KC$13)))))))</f>
        <v>7.7865355982921922E-2</v>
      </c>
      <c r="CW271" s="8" cm="1">
        <f t="array" aca="1" ref="CW271" ca="1">CV271-_xlfn.XLOOKUP(CW$1,Cdel!$B$1:$KC$1,IF(ROUNDUP(CV271,0)=6,Cdel!$B$8:$KC$8,IF(ROUNDUP(CV271,0)=5,Cdel!$B$9:$KC$9,IF(ROUNDUP(CV271,0)=4,Cdel!$B$10:$KC$10,IF(ROUNDUP(CV271,0)=3,Cdel!$B$11:$KC$11,IF(ROUNDUP(CV271,0)=2,Cdel!$B$12:$KC$12,IF(ROUNDUP(CV271,0)=1,Cdel!$B$13:$KC$13)))))))</f>
        <v>7.5711394170044521E-2</v>
      </c>
      <c r="CX271" s="8" cm="1">
        <f t="array" aca="1" ref="CX271" ca="1">CW271-_xlfn.XLOOKUP(CX$1,Cdel!$B$1:$KC$1,IF(ROUNDUP(CW271,0)=6,Cdel!$B$8:$KC$8,IF(ROUNDUP(CW271,0)=5,Cdel!$B$9:$KC$9,IF(ROUNDUP(CW271,0)=4,Cdel!$B$10:$KC$10,IF(ROUNDUP(CW271,0)=3,Cdel!$B$11:$KC$11,IF(ROUNDUP(CW271,0)=2,Cdel!$B$12:$KC$12,IF(ROUNDUP(CW271,0)=1,Cdel!$B$13:$KC$13)))))))</f>
        <v>7.3617016641252989E-2</v>
      </c>
      <c r="CY271" s="8" cm="1">
        <f t="array" aca="1" ref="CY271" ca="1">CX271-_xlfn.XLOOKUP(CY$1,Cdel!$B$1:$KC$1,IF(ROUNDUP(CX271,0)=6,Cdel!$B$8:$KC$8,IF(ROUNDUP(CX271,0)=5,Cdel!$B$9:$KC$9,IF(ROUNDUP(CX271,0)=4,Cdel!$B$10:$KC$10,IF(ROUNDUP(CX271,0)=3,Cdel!$B$11:$KC$11,IF(ROUNDUP(CX271,0)=2,Cdel!$B$12:$KC$12,IF(ROUNDUP(CX271,0)=1,Cdel!$B$13:$KC$13)))))))</f>
        <v>7.1580575137562955E-2</v>
      </c>
      <c r="CZ271" s="8" cm="1">
        <f t="array" aca="1" ref="CZ271" ca="1">CY271-_xlfn.XLOOKUP(CZ$1,Cdel!$B$1:$KC$1,IF(ROUNDUP(CY271,0)=6,Cdel!$B$8:$KC$8,IF(ROUNDUP(CY271,0)=5,Cdel!$B$9:$KC$9,IF(ROUNDUP(CY271,0)=4,Cdel!$B$10:$KC$10,IF(ROUNDUP(CY271,0)=3,Cdel!$B$11:$KC$11,IF(ROUNDUP(CY271,0)=2,Cdel!$B$12:$KC$12,IF(ROUNDUP(CY271,0)=1,Cdel!$B$13:$KC$13)))))))</f>
        <v>6.9600466995195648E-2</v>
      </c>
      <c r="DA271" s="8" cm="1">
        <f t="array" aca="1" ref="DA271" ca="1">CZ271-_xlfn.XLOOKUP(DA$1,Cdel!$B$1:$KC$1,IF(ROUNDUP(CZ271,0)=6,Cdel!$B$8:$KC$8,IF(ROUNDUP(CZ271,0)=5,Cdel!$B$9:$KC$9,IF(ROUNDUP(CZ271,0)=4,Cdel!$B$10:$KC$10,IF(ROUNDUP(CZ271,0)=3,Cdel!$B$11:$KC$11,IF(ROUNDUP(CZ271,0)=2,Cdel!$B$12:$KC$12,IF(ROUNDUP(CZ271,0)=1,Cdel!$B$13:$KC$13)))))))</f>
        <v>6.767513388429372E-2</v>
      </c>
      <c r="DB271" s="8" cm="1">
        <f t="array" aca="1" ref="DB271" ca="1">DA271-_xlfn.XLOOKUP(DB$1,Cdel!$B$1:$KC$1,IF(ROUNDUP(DA271,0)=6,Cdel!$B$8:$KC$8,IF(ROUNDUP(DA271,0)=5,Cdel!$B$9:$KC$9,IF(ROUNDUP(DA271,0)=4,Cdel!$B$10:$KC$10,IF(ROUNDUP(DA271,0)=3,Cdel!$B$11:$KC$11,IF(ROUNDUP(DA271,0)=2,Cdel!$B$12:$KC$12,IF(ROUNDUP(DA271,0)=1,Cdel!$B$13:$KC$13)))))))</f>
        <v>6.5803060582527689E-2</v>
      </c>
      <c r="DC271" s="8" cm="1">
        <f t="array" aca="1" ref="DC271" ca="1">DB271-_xlfn.XLOOKUP(DC$1,Cdel!$B$1:$KC$1,IF(ROUNDUP(DB271,0)=6,Cdel!$B$8:$KC$8,IF(ROUNDUP(DB271,0)=5,Cdel!$B$9:$KC$9,IF(ROUNDUP(DB271,0)=4,Cdel!$B$10:$KC$10,IF(ROUNDUP(DB271,0)=3,Cdel!$B$11:$KC$11,IF(ROUNDUP(DB271,0)=2,Cdel!$B$12:$KC$12,IF(ROUNDUP(DB271,0)=1,Cdel!$B$13:$KC$13)))))))</f>
        <v>6.3982773782627747E-2</v>
      </c>
      <c r="DD271" s="8" cm="1">
        <f t="array" aca="1" ref="DD271" ca="1">DC271-_xlfn.XLOOKUP(DD$1,Cdel!$B$1:$KC$1,IF(ROUNDUP(DC271,0)=6,Cdel!$B$8:$KC$8,IF(ROUNDUP(DC271,0)=5,Cdel!$B$9:$KC$9,IF(ROUNDUP(DC271,0)=4,Cdel!$B$10:$KC$10,IF(ROUNDUP(DC271,0)=3,Cdel!$B$11:$KC$11,IF(ROUNDUP(DC271,0)=2,Cdel!$B$12:$KC$12,IF(ROUNDUP(DC271,0)=1,Cdel!$B$13:$KC$13)))))))</f>
        <v>6.2212840932902087E-2</v>
      </c>
    </row>
    <row r="272" spans="1:108" x14ac:dyDescent="0.15">
      <c r="A272" s="3" t="s">
        <v>290</v>
      </c>
      <c r="B272" s="3" t="s">
        <v>408</v>
      </c>
      <c r="C272" s="3" t="s">
        <v>290</v>
      </c>
      <c r="D272" s="2">
        <v>0</v>
      </c>
      <c r="E272" s="2">
        <v>1950</v>
      </c>
      <c r="F272" s="2"/>
      <c r="G272" s="4">
        <f t="shared" ca="1" si="6"/>
        <v>76</v>
      </c>
      <c r="H272">
        <f ca="1">_xlfn.LET(
_xlpm.score,_xlfn.XLOOKUP(G272,DecayFns!$A$2:$A$289,DecayFns!$N$2:$N$289),
IF(D272=1,IF(_xlpm.score=6,_xlpm.score,_xlpm.score+1),IF(_xlpm.score=1,_xlpm.score,_xlpm.score-1)
))</f>
        <v>1</v>
      </c>
      <c r="I272" s="7" cm="1">
        <f t="array" aca="1" ref="I272" ca="1">H272-_xlfn.XLOOKUP(I$1,Cdel!$B$1:$KC$1,IF(ROUNDUP(H272,0)=6,Cdel!$B$8:$KC$8,IF(ROUNDUP(H272,0)=5,Cdel!$B$9:$KC$9,IF(ROUNDUP(H272,0)=4,Cdel!$B$10:$KC$10,IF(ROUNDUP(H272,0)=3,Cdel!$B$11:$KC$11,IF(ROUNDUP(H272,0)=2,Cdel!$B$12:$KC$12,IF(ROUNDUP(H272,0)=1,Cdel!$B$13:$KC$13)))))))</f>
        <v>1</v>
      </c>
      <c r="J272" s="8" cm="1">
        <f t="array" aca="1" ref="J272" ca="1">I272-_xlfn.XLOOKUP(J$1,Cdel!$B$1:$KC$1,IF(ROUNDUP(I272,0)=6,Cdel!$B$8:$KC$8,IF(ROUNDUP(I272,0)=5,Cdel!$B$9:$KC$9,IF(ROUNDUP(I272,0)=4,Cdel!$B$10:$KC$10,IF(ROUNDUP(I272,0)=3,Cdel!$B$11:$KC$11,IF(ROUNDUP(I272,0)=2,Cdel!$B$12:$KC$12,IF(ROUNDUP(I272,0)=1,Cdel!$B$13:$KC$13)))))))</f>
        <v>0.97233735355490014</v>
      </c>
      <c r="K272" s="8" cm="1">
        <f t="array" aca="1" ref="K272" ca="1">J272-_xlfn.XLOOKUP(K$1,Cdel!$B$1:$KC$1,IF(ROUNDUP(J272,0)=6,Cdel!$B$8:$KC$8,IF(ROUNDUP(J272,0)=5,Cdel!$B$9:$KC$9,IF(ROUNDUP(J272,0)=4,Cdel!$B$10:$KC$10,IF(ROUNDUP(J272,0)=3,Cdel!$B$11:$KC$11,IF(ROUNDUP(J272,0)=2,Cdel!$B$12:$KC$12,IF(ROUNDUP(J272,0)=1,Cdel!$B$13:$KC$13)))))))</f>
        <v>0.94543992911814678</v>
      </c>
      <c r="L272" s="8" cm="1">
        <f t="array" aca="1" ref="L272" ca="1">K272-_xlfn.XLOOKUP(L$1,Cdel!$B$1:$KC$1,IF(ROUNDUP(K272,0)=6,Cdel!$B$8:$KC$8,IF(ROUNDUP(K272,0)=5,Cdel!$B$9:$KC$9,IF(ROUNDUP(K272,0)=4,Cdel!$B$10:$KC$10,IF(ROUNDUP(K272,0)=3,Cdel!$B$11:$KC$11,IF(ROUNDUP(K272,0)=2,Cdel!$B$12:$KC$12,IF(ROUNDUP(K272,0)=1,Cdel!$B$13:$KC$13)))))))</f>
        <v>0.91928655862387121</v>
      </c>
      <c r="M272" s="8" cm="1">
        <f t="array" aca="1" ref="M272" ca="1">L272-_xlfn.XLOOKUP(M$1,Cdel!$B$1:$KC$1,IF(ROUNDUP(L272,0)=6,Cdel!$B$8:$KC$8,IF(ROUNDUP(L272,0)=5,Cdel!$B$9:$KC$9,IF(ROUNDUP(L272,0)=4,Cdel!$B$10:$KC$10,IF(ROUNDUP(L272,0)=3,Cdel!$B$11:$KC$11,IF(ROUNDUP(L272,0)=2,Cdel!$B$12:$KC$12,IF(ROUNDUP(L272,0)=1,Cdel!$B$13:$KC$13)))))))</f>
        <v>0.89385665957092642</v>
      </c>
      <c r="N272" s="8" cm="1">
        <f t="array" aca="1" ref="N272" ca="1">M272-_xlfn.XLOOKUP(N$1,Cdel!$B$1:$KC$1,IF(ROUNDUP(M272,0)=6,Cdel!$B$8:$KC$8,IF(ROUNDUP(M272,0)=5,Cdel!$B$9:$KC$9,IF(ROUNDUP(M272,0)=4,Cdel!$B$10:$KC$10,IF(ROUNDUP(M272,0)=3,Cdel!$B$11:$KC$11,IF(ROUNDUP(M272,0)=2,Cdel!$B$12:$KC$12,IF(ROUNDUP(M272,0)=1,Cdel!$B$13:$KC$13)))))))</f>
        <v>0.86913021882461783</v>
      </c>
      <c r="O272" s="8" cm="1">
        <f t="array" aca="1" ref="O272" ca="1">N272-_xlfn.XLOOKUP(O$1,Cdel!$B$1:$KC$1,IF(ROUNDUP(N272,0)=6,Cdel!$B$8:$KC$8,IF(ROUNDUP(N272,0)=5,Cdel!$B$9:$KC$9,IF(ROUNDUP(N272,0)=4,Cdel!$B$10:$KC$10,IF(ROUNDUP(N272,0)=3,Cdel!$B$11:$KC$11,IF(ROUNDUP(N272,0)=2,Cdel!$B$12:$KC$12,IF(ROUNDUP(N272,0)=1,Cdel!$B$13:$KC$13)))))))</f>
        <v>0.84508777686652015</v>
      </c>
      <c r="P272" s="8" cm="1">
        <f t="array" aca="1" ref="P272" ca="1">O272-_xlfn.XLOOKUP(P$1,Cdel!$B$1:$KC$1,IF(ROUNDUP(O272,0)=6,Cdel!$B$8:$KC$8,IF(ROUNDUP(O272,0)=5,Cdel!$B$9:$KC$9,IF(ROUNDUP(O272,0)=4,Cdel!$B$10:$KC$10,IF(ROUNDUP(O272,0)=3,Cdel!$B$11:$KC$11,IF(ROUNDUP(O272,0)=2,Cdel!$B$12:$KC$12,IF(ROUNDUP(O272,0)=1,Cdel!$B$13:$KC$13)))))))</f>
        <v>0.82171041247998611</v>
      </c>
      <c r="Q272" s="8" cm="1">
        <f t="array" aca="1" ref="Q272" ca="1">P272-_xlfn.XLOOKUP(Q$1,Cdel!$B$1:$KC$1,IF(ROUNDUP(P272,0)=6,Cdel!$B$8:$KC$8,IF(ROUNDUP(P272,0)=5,Cdel!$B$9:$KC$9,IF(ROUNDUP(P272,0)=4,Cdel!$B$10:$KC$10,IF(ROUNDUP(P272,0)=3,Cdel!$B$11:$KC$11,IF(ROUNDUP(P272,0)=2,Cdel!$B$12:$KC$12,IF(ROUNDUP(P272,0)=1,Cdel!$B$13:$KC$13)))))))</f>
        <v>0.79897972785929505</v>
      </c>
      <c r="R272" s="8" cm="1">
        <f t="array" aca="1" ref="R272" ca="1">Q272-_xlfn.XLOOKUP(R$1,Cdel!$B$1:$KC$1,IF(ROUNDUP(Q272,0)=6,Cdel!$B$8:$KC$8,IF(ROUNDUP(Q272,0)=5,Cdel!$B$9:$KC$9,IF(ROUNDUP(Q272,0)=4,Cdel!$B$10:$KC$10,IF(ROUNDUP(Q272,0)=3,Cdel!$B$11:$KC$11,IF(ROUNDUP(Q272,0)=2,Cdel!$B$12:$KC$12,IF(ROUNDUP(Q272,0)=1,Cdel!$B$13:$KC$13)))))))</f>
        <v>0.77687783413072131</v>
      </c>
      <c r="S272" s="8" cm="1">
        <f t="array" aca="1" ref="S272" ca="1">R272-_xlfn.XLOOKUP(S$1,Cdel!$B$1:$KC$1,IF(ROUNDUP(R272,0)=6,Cdel!$B$8:$KC$8,IF(ROUNDUP(R272,0)=5,Cdel!$B$9:$KC$9,IF(ROUNDUP(R272,0)=4,Cdel!$B$10:$KC$10,IF(ROUNDUP(R272,0)=3,Cdel!$B$11:$KC$11,IF(ROUNDUP(R272,0)=2,Cdel!$B$12:$KC$12,IF(ROUNDUP(R272,0)=1,Cdel!$B$13:$KC$13)))))))</f>
        <v>0.7553873372741281</v>
      </c>
      <c r="T272" s="8" cm="1">
        <f t="array" aca="1" ref="T272" ca="1">S272-_xlfn.XLOOKUP(T$1,Cdel!$B$1:$KC$1,IF(ROUNDUP(S272,0)=6,Cdel!$B$8:$KC$8,IF(ROUNDUP(S272,0)=5,Cdel!$B$9:$KC$9,IF(ROUNDUP(S272,0)=4,Cdel!$B$10:$KC$10,IF(ROUNDUP(S272,0)=3,Cdel!$B$11:$KC$11,IF(ROUNDUP(S272,0)=2,Cdel!$B$12:$KC$12,IF(ROUNDUP(S272,0)=1,Cdel!$B$13:$KC$13)))))))</f>
        <v>0.73449132443400855</v>
      </c>
      <c r="U272" s="8" cm="1">
        <f t="array" aca="1" ref="U272" ca="1">T272-_xlfn.XLOOKUP(U$1,Cdel!$B$1:$KC$1,IF(ROUNDUP(T272,0)=6,Cdel!$B$8:$KC$8,IF(ROUNDUP(T272,0)=5,Cdel!$B$9:$KC$9,IF(ROUNDUP(T272,0)=4,Cdel!$B$10:$KC$10,IF(ROUNDUP(T272,0)=3,Cdel!$B$11:$KC$11,IF(ROUNDUP(T272,0)=2,Cdel!$B$12:$KC$12,IF(ROUNDUP(T272,0)=1,Cdel!$B$13:$KC$13)))))))</f>
        <v>0.7141733506091974</v>
      </c>
      <c r="V272" s="8" cm="1">
        <f t="array" aca="1" ref="V272" ca="1">U272-_xlfn.XLOOKUP(V$1,Cdel!$B$1:$KC$1,IF(ROUNDUP(U272,0)=6,Cdel!$B$8:$KC$8,IF(ROUNDUP(U272,0)=5,Cdel!$B$9:$KC$9,IF(ROUNDUP(U272,0)=4,Cdel!$B$10:$KC$10,IF(ROUNDUP(U272,0)=3,Cdel!$B$11:$KC$11,IF(ROUNDUP(U272,0)=2,Cdel!$B$12:$KC$12,IF(ROUNDUP(U272,0)=1,Cdel!$B$13:$KC$13)))))))</f>
        <v>0.6944174257107828</v>
      </c>
      <c r="W272" s="8" cm="1">
        <f t="array" aca="1" ref="W272" ca="1">V272-_xlfn.XLOOKUP(W$1,Cdel!$B$1:$KC$1,IF(ROUNDUP(V272,0)=6,Cdel!$B$8:$KC$8,IF(ROUNDUP(V272,0)=5,Cdel!$B$9:$KC$9,IF(ROUNDUP(V272,0)=4,Cdel!$B$10:$KC$10,IF(ROUNDUP(V272,0)=3,Cdel!$B$11:$KC$11,IF(ROUNDUP(V272,0)=2,Cdel!$B$12:$KC$12,IF(ROUNDUP(V272,0)=1,Cdel!$B$13:$KC$13)))))))</f>
        <v>0.67520800197802899</v>
      </c>
      <c r="X272" s="8" cm="1">
        <f t="array" aca="1" ref="X272" ca="1">W272-_xlfn.XLOOKUP(X$1,Cdel!$B$1:$KC$1,IF(ROUNDUP(W272,0)=6,Cdel!$B$8:$KC$8,IF(ROUNDUP(W272,0)=5,Cdel!$B$9:$KC$9,IF(ROUNDUP(W272,0)=4,Cdel!$B$10:$KC$10,IF(ROUNDUP(W272,0)=3,Cdel!$B$11:$KC$11,IF(ROUNDUP(W272,0)=2,Cdel!$B$12:$KC$12,IF(ROUNDUP(W272,0)=1,Cdel!$B$13:$KC$13)))))))</f>
        <v>0.65652996174240841</v>
      </c>
      <c r="Y272" s="8" cm="1">
        <f t="array" aca="1" ref="Y272" ca="1">X272-_xlfn.XLOOKUP(Y$1,Cdel!$B$1:$KC$1,IF(ROUNDUP(X272,0)=6,Cdel!$B$8:$KC$8,IF(ROUNDUP(X272,0)=5,Cdel!$B$9:$KC$9,IF(ROUNDUP(X272,0)=4,Cdel!$B$10:$KC$10,IF(ROUNDUP(X272,0)=3,Cdel!$B$11:$KC$11,IF(ROUNDUP(X272,0)=2,Cdel!$B$12:$KC$12,IF(ROUNDUP(X272,0)=1,Cdel!$B$13:$KC$13)))))))</f>
        <v>0.63836860553011321</v>
      </c>
      <c r="Z272" s="8" cm="1">
        <f t="array" aca="1" ref="Z272" ca="1">Y272-_xlfn.XLOOKUP(Z$1,Cdel!$B$1:$KC$1,IF(ROUNDUP(Y272,0)=6,Cdel!$B$8:$KC$8,IF(ROUNDUP(Y272,0)=5,Cdel!$B$9:$KC$9,IF(ROUNDUP(Y272,0)=4,Cdel!$B$10:$KC$10,IF(ROUNDUP(Y272,0)=3,Cdel!$B$11:$KC$11,IF(ROUNDUP(Y272,0)=2,Cdel!$B$12:$KC$12,IF(ROUNDUP(Y272,0)=1,Cdel!$B$13:$KC$13)))))))</f>
        <v>0.62070964049368227</v>
      </c>
      <c r="AA272" s="8" cm="1">
        <f t="array" aca="1" ref="AA272" ca="1">Z272-_xlfn.XLOOKUP(AA$1,Cdel!$B$1:$KC$1,IF(ROUNDUP(Z272,0)=6,Cdel!$B$8:$KC$8,IF(ROUNDUP(Z272,0)=5,Cdel!$B$9:$KC$9,IF(ROUNDUP(Z272,0)=4,Cdel!$B$10:$KC$10,IF(ROUNDUP(Z272,0)=3,Cdel!$B$11:$KC$11,IF(ROUNDUP(Z272,0)=2,Cdel!$B$12:$KC$12,IF(ROUNDUP(Z272,0)=1,Cdel!$B$13:$KC$13)))))))</f>
        <v>0.60353916916364048</v>
      </c>
      <c r="AB272" s="8" cm="1">
        <f t="array" aca="1" ref="AB272" ca="1">AA272-_xlfn.XLOOKUP(AB$1,Cdel!$B$1:$KC$1,IF(ROUNDUP(AA272,0)=6,Cdel!$B$8:$KC$8,IF(ROUNDUP(AA272,0)=5,Cdel!$B$9:$KC$9,IF(ROUNDUP(AA272,0)=4,Cdel!$B$10:$KC$10,IF(ROUNDUP(AA272,0)=3,Cdel!$B$11:$KC$11,IF(ROUNDUP(AA272,0)=2,Cdel!$B$12:$KC$12,IF(ROUNDUP(AA272,0)=1,Cdel!$B$13:$KC$13)))))))</f>
        <v>0.58684367851129737</v>
      </c>
      <c r="AC272" s="8" cm="1">
        <f t="array" aca="1" ref="AC272" ca="1">AB272-_xlfn.XLOOKUP(AC$1,Cdel!$B$1:$KC$1,IF(ROUNDUP(AB272,0)=6,Cdel!$B$8:$KC$8,IF(ROUNDUP(AB272,0)=5,Cdel!$B$9:$KC$9,IF(ROUNDUP(AB272,0)=4,Cdel!$B$10:$KC$10,IF(ROUNDUP(AB272,0)=3,Cdel!$B$11:$KC$11,IF(ROUNDUP(AB272,0)=2,Cdel!$B$12:$KC$12,IF(ROUNDUP(AB272,0)=1,Cdel!$B$13:$KC$13)))))))</f>
        <v>0.57061002931409743</v>
      </c>
      <c r="AD272" s="8" cm="1">
        <f t="array" aca="1" ref="AD272" ca="1">AC272-_xlfn.XLOOKUP(AD$1,Cdel!$B$1:$KC$1,IF(ROUNDUP(AC272,0)=6,Cdel!$B$8:$KC$8,IF(ROUNDUP(AC272,0)=5,Cdel!$B$9:$KC$9,IF(ROUNDUP(AC272,0)=4,Cdel!$B$10:$KC$10,IF(ROUNDUP(AC272,0)=3,Cdel!$B$11:$KC$11,IF(ROUNDUP(AC272,0)=2,Cdel!$B$12:$KC$12,IF(ROUNDUP(AC272,0)=1,Cdel!$B$13:$KC$13)))))))</f>
        <v>0.55482544581515347</v>
      </c>
      <c r="AE272" s="8" cm="1">
        <f t="array" aca="1" ref="AE272" ca="1">AD272-_xlfn.XLOOKUP(AE$1,Cdel!$B$1:$KC$1,IF(ROUNDUP(AD272,0)=6,Cdel!$B$8:$KC$8,IF(ROUNDUP(AD272,0)=5,Cdel!$B$9:$KC$9,IF(ROUNDUP(AD272,0)=4,Cdel!$B$10:$KC$10,IF(ROUNDUP(AD272,0)=3,Cdel!$B$11:$KC$11,IF(ROUNDUP(AD272,0)=2,Cdel!$B$12:$KC$12,IF(ROUNDUP(AD272,0)=1,Cdel!$B$13:$KC$13)))))))</f>
        <v>0.53947750566882391</v>
      </c>
      <c r="AF272" s="8" cm="1">
        <f t="array" aca="1" ref="AF272" ca="1">AE272-_xlfn.XLOOKUP(AF$1,Cdel!$B$1:$KC$1,IF(ROUNDUP(AE272,0)=6,Cdel!$B$8:$KC$8,IF(ROUNDUP(AE272,0)=5,Cdel!$B$9:$KC$9,IF(ROUNDUP(AE272,0)=4,Cdel!$B$10:$KC$10,IF(ROUNDUP(AE272,0)=3,Cdel!$B$11:$KC$11,IF(ROUNDUP(AE272,0)=2,Cdel!$B$12:$KC$12,IF(ROUNDUP(AE272,0)=1,Cdel!$B$13:$KC$13)))))))</f>
        <v>0.52455413016442287</v>
      </c>
      <c r="AG272" s="8" cm="1">
        <f t="array" aca="1" ref="AG272" ca="1">AF272-_xlfn.XLOOKUP(AG$1,Cdel!$B$1:$KC$1,IF(ROUNDUP(AF272,0)=6,Cdel!$B$8:$KC$8,IF(ROUNDUP(AF272,0)=5,Cdel!$B$9:$KC$9,IF(ROUNDUP(AF272,0)=4,Cdel!$B$10:$KC$10,IF(ROUNDUP(AF272,0)=3,Cdel!$B$11:$KC$11,IF(ROUNDUP(AF272,0)=2,Cdel!$B$12:$KC$12,IF(ROUNDUP(AF272,0)=1,Cdel!$B$13:$KC$13)))))))</f>
        <v>0.51004357472036754</v>
      </c>
      <c r="AH272" s="8" cm="1">
        <f t="array" aca="1" ref="AH272" ca="1">AG272-_xlfn.XLOOKUP(AH$1,Cdel!$B$1:$KC$1,IF(ROUNDUP(AG272,0)=6,Cdel!$B$8:$KC$8,IF(ROUNDUP(AG272,0)=5,Cdel!$B$9:$KC$9,IF(ROUNDUP(AG272,0)=4,Cdel!$B$10:$KC$10,IF(ROUNDUP(AG272,0)=3,Cdel!$B$11:$KC$11,IF(ROUNDUP(AG272,0)=2,Cdel!$B$12:$KC$12,IF(ROUNDUP(AG272,0)=1,Cdel!$B$13:$KC$13)))))))</f>
        <v>0.49593441964128315</v>
      </c>
      <c r="AI272" s="8" cm="1">
        <f t="array" aca="1" ref="AI272" ca="1">AH272-_xlfn.XLOOKUP(AI$1,Cdel!$B$1:$KC$1,IF(ROUNDUP(AH272,0)=6,Cdel!$B$8:$KC$8,IF(ROUNDUP(AH272,0)=5,Cdel!$B$9:$KC$9,IF(ROUNDUP(AH272,0)=4,Cdel!$B$10:$KC$10,IF(ROUNDUP(AH272,0)=3,Cdel!$B$11:$KC$11,IF(ROUNDUP(AH272,0)=2,Cdel!$B$12:$KC$12,IF(ROUNDUP(AH272,0)=1,Cdel!$B$13:$KC$13)))))))</f>
        <v>0.4822155611307905</v>
      </c>
      <c r="AJ272" s="8" cm="1">
        <f t="array" aca="1" ref="AJ272" ca="1">AI272-_xlfn.XLOOKUP(AJ$1,Cdel!$B$1:$KC$1,IF(ROUNDUP(AI272,0)=6,Cdel!$B$8:$KC$8,IF(ROUNDUP(AI272,0)=5,Cdel!$B$9:$KC$9,IF(ROUNDUP(AI272,0)=4,Cdel!$B$10:$KC$10,IF(ROUNDUP(AI272,0)=3,Cdel!$B$11:$KC$11,IF(ROUNDUP(AI272,0)=2,Cdel!$B$12:$KC$12,IF(ROUNDUP(AI272,0)=1,Cdel!$B$13:$KC$13)))))))</f>
        <v>0.46887620255290396</v>
      </c>
      <c r="AK272" s="8" cm="1">
        <f t="array" aca="1" ref="AK272" ca="1">AJ272-_xlfn.XLOOKUP(AK$1,Cdel!$B$1:$KC$1,IF(ROUNDUP(AJ272,0)=6,Cdel!$B$8:$KC$8,IF(ROUNDUP(AJ272,0)=5,Cdel!$B$9:$KC$9,IF(ROUNDUP(AJ272,0)=4,Cdel!$B$10:$KC$10,IF(ROUNDUP(AJ272,0)=3,Cdel!$B$11:$KC$11,IF(ROUNDUP(AJ272,0)=2,Cdel!$B$12:$KC$12,IF(ROUNDUP(AJ272,0)=1,Cdel!$B$13:$KC$13)))))))</f>
        <v>0.45590584593516198</v>
      </c>
      <c r="AL272" s="8" cm="1">
        <f t="array" aca="1" ref="AL272" ca="1">AK272-_xlfn.XLOOKUP(AL$1,Cdel!$B$1:$KC$1,IF(ROUNDUP(AK272,0)=6,Cdel!$B$8:$KC$8,IF(ROUNDUP(AK272,0)=5,Cdel!$B$9:$KC$9,IF(ROUNDUP(AK272,0)=4,Cdel!$B$10:$KC$10,IF(ROUNDUP(AK272,0)=3,Cdel!$B$11:$KC$11,IF(ROUNDUP(AK272,0)=2,Cdel!$B$12:$KC$12,IF(ROUNDUP(AK272,0)=1,Cdel!$B$13:$KC$13)))))))</f>
        <v>0.44329428370680335</v>
      </c>
      <c r="AM272" s="8" cm="1">
        <f t="array" aca="1" ref="AM272" ca="1">AL272-_xlfn.XLOOKUP(AM$1,Cdel!$B$1:$KC$1,IF(ROUNDUP(AL272,0)=6,Cdel!$B$8:$KC$8,IF(ROUNDUP(AL272,0)=5,Cdel!$B$9:$KC$9,IF(ROUNDUP(AL272,0)=4,Cdel!$B$10:$KC$10,IF(ROUNDUP(AL272,0)=3,Cdel!$B$11:$KC$11,IF(ROUNDUP(AL272,0)=2,Cdel!$B$12:$KC$12,IF(ROUNDUP(AL272,0)=1,Cdel!$B$13:$KC$13)))))))</f>
        <v>0.4310315906654883</v>
      </c>
      <c r="AN272" s="8" cm="1">
        <f t="array" aca="1" ref="AN272" ca="1">AM272-_xlfn.XLOOKUP(AN$1,Cdel!$B$1:$KC$1,IF(ROUNDUP(AM272,0)=6,Cdel!$B$8:$KC$8,IF(ROUNDUP(AM272,0)=5,Cdel!$B$9:$KC$9,IF(ROUNDUP(AM272,0)=4,Cdel!$B$10:$KC$10,IF(ROUNDUP(AM272,0)=3,Cdel!$B$11:$KC$11,IF(ROUNDUP(AM272,0)=2,Cdel!$B$12:$KC$12,IF(ROUNDUP(AM272,0)=1,Cdel!$B$13:$KC$13)))))))</f>
        <v>0.41910811616623983</v>
      </c>
      <c r="AO272" s="8" cm="1">
        <f t="array" aca="1" ref="AO272" ca="1">AN272-_xlfn.XLOOKUP(AO$1,Cdel!$B$1:$KC$1,IF(ROUNDUP(AN272,0)=6,Cdel!$B$8:$KC$8,IF(ROUNDUP(AN272,0)=5,Cdel!$B$9:$KC$9,IF(ROUNDUP(AN272,0)=4,Cdel!$B$10:$KC$10,IF(ROUNDUP(AN272,0)=3,Cdel!$B$11:$KC$11,IF(ROUNDUP(AN272,0)=2,Cdel!$B$12:$KC$12,IF(ROUNDUP(AN272,0)=1,Cdel!$B$13:$KC$13)))))))</f>
        <v>0.40751447652646128</v>
      </c>
      <c r="AP272" s="8" cm="1">
        <f t="array" aca="1" ref="AP272" ca="1">AO272-_xlfn.XLOOKUP(AP$1,Cdel!$B$1:$KC$1,IF(ROUNDUP(AO272,0)=6,Cdel!$B$8:$KC$8,IF(ROUNDUP(AO272,0)=5,Cdel!$B$9:$KC$9,IF(ROUNDUP(AO272,0)=4,Cdel!$B$10:$KC$10,IF(ROUNDUP(AO272,0)=3,Cdel!$B$11:$KC$11,IF(ROUNDUP(AO272,0)=2,Cdel!$B$12:$KC$12,IF(ROUNDUP(AO272,0)=1,Cdel!$B$13:$KC$13)))))))</f>
        <v>0.39624154764104985</v>
      </c>
      <c r="AQ272" s="8" cm="1">
        <f t="array" aca="1" ref="AQ272" ca="1">AP272-_xlfn.XLOOKUP(AQ$1,Cdel!$B$1:$KC$1,IF(ROUNDUP(AP272,0)=6,Cdel!$B$8:$KC$8,IF(ROUNDUP(AP272,0)=5,Cdel!$B$9:$KC$9,IF(ROUNDUP(AP272,0)=4,Cdel!$B$10:$KC$10,IF(ROUNDUP(AP272,0)=3,Cdel!$B$11:$KC$11,IF(ROUNDUP(AP272,0)=2,Cdel!$B$12:$KC$12,IF(ROUNDUP(AP272,0)=1,Cdel!$B$13:$KC$13)))))))</f>
        <v>0.38528045780179626</v>
      </c>
      <c r="AR272" s="8" cm="1">
        <f t="array" aca="1" ref="AR272" ca="1">AQ272-_xlfn.XLOOKUP(AR$1,Cdel!$B$1:$KC$1,IF(ROUNDUP(AQ272,0)=6,Cdel!$B$8:$KC$8,IF(ROUNDUP(AQ272,0)=5,Cdel!$B$9:$KC$9,IF(ROUNDUP(AQ272,0)=4,Cdel!$B$10:$KC$10,IF(ROUNDUP(AQ272,0)=3,Cdel!$B$11:$KC$11,IF(ROUNDUP(AQ272,0)=2,Cdel!$B$12:$KC$12,IF(ROUNDUP(AQ272,0)=1,Cdel!$B$13:$KC$13)))))))</f>
        <v>0.37462258071541898</v>
      </c>
      <c r="AS272" s="8" cm="1">
        <f t="array" aca="1" ref="AS272" ca="1">AR272-_xlfn.XLOOKUP(AS$1,Cdel!$B$1:$KC$1,IF(ROUNDUP(AR272,0)=6,Cdel!$B$8:$KC$8,IF(ROUNDUP(AR272,0)=5,Cdel!$B$9:$KC$9,IF(ROUNDUP(AR272,0)=4,Cdel!$B$10:$KC$10,IF(ROUNDUP(AR272,0)=3,Cdel!$B$11:$KC$11,IF(ROUNDUP(AR272,0)=2,Cdel!$B$12:$KC$12,IF(ROUNDUP(AR272,0)=1,Cdel!$B$13:$KC$13)))))))</f>
        <v>0.36425952871473738</v>
      </c>
      <c r="AT272" s="8" cm="1">
        <f t="array" aca="1" ref="AT272" ca="1">AS272-_xlfn.XLOOKUP(AT$1,Cdel!$B$1:$KC$1,IF(ROUNDUP(AS272,0)=6,Cdel!$B$8:$KC$8,IF(ROUNDUP(AS272,0)=5,Cdel!$B$9:$KC$9,IF(ROUNDUP(AS272,0)=4,Cdel!$B$10:$KC$10,IF(ROUNDUP(AS272,0)=3,Cdel!$B$11:$KC$11,IF(ROUNDUP(AS272,0)=2,Cdel!$B$12:$KC$12,IF(ROUNDUP(AS272,0)=1,Cdel!$B$13:$KC$13)))))))</f>
        <v>0.3541831461576429</v>
      </c>
      <c r="AU272" s="8" cm="1">
        <f t="array" aca="1" ref="AU272" ca="1">AT272-_xlfn.XLOOKUP(AU$1,Cdel!$B$1:$KC$1,IF(ROUNDUP(AT272,0)=6,Cdel!$B$8:$KC$8,IF(ROUNDUP(AT272,0)=5,Cdel!$B$9:$KC$9,IF(ROUNDUP(AT272,0)=4,Cdel!$B$10:$KC$10,IF(ROUNDUP(AT272,0)=3,Cdel!$B$11:$KC$11,IF(ROUNDUP(AT272,0)=2,Cdel!$B$12:$KC$12,IF(ROUNDUP(AT272,0)=1,Cdel!$B$13:$KC$13)))))))</f>
        <v>0.34438550300867093</v>
      </c>
      <c r="AV272" s="8" cm="1">
        <f t="array" aca="1" ref="AV272" ca="1">AU272-_xlfn.XLOOKUP(AV$1,Cdel!$B$1:$KC$1,IF(ROUNDUP(AU272,0)=6,Cdel!$B$8:$KC$8,IF(ROUNDUP(AU272,0)=5,Cdel!$B$9:$KC$9,IF(ROUNDUP(AU272,0)=4,Cdel!$B$10:$KC$10,IF(ROUNDUP(AU272,0)=3,Cdel!$B$11:$KC$11,IF(ROUNDUP(AU272,0)=2,Cdel!$B$12:$KC$12,IF(ROUNDUP(AU272,0)=1,Cdel!$B$13:$KC$13)))))))</f>
        <v>0.33485888859812413</v>
      </c>
      <c r="AW272" s="8" cm="1">
        <f t="array" aca="1" ref="AW272" ca="1">AV272-_xlfn.XLOOKUP(AW$1,Cdel!$B$1:$KC$1,IF(ROUNDUP(AV272,0)=6,Cdel!$B$8:$KC$8,IF(ROUNDUP(AV272,0)=5,Cdel!$B$9:$KC$9,IF(ROUNDUP(AV272,0)=4,Cdel!$B$10:$KC$10,IF(ROUNDUP(AV272,0)=3,Cdel!$B$11:$KC$11,IF(ROUNDUP(AV272,0)=2,Cdel!$B$12:$KC$12,IF(ROUNDUP(AV272,0)=1,Cdel!$B$13:$KC$13)))))))</f>
        <v>0.3255958055538351</v>
      </c>
      <c r="AX272" s="8" cm="1">
        <f t="array" aca="1" ref="AX272" ca="1">AW272-_xlfn.XLOOKUP(AX$1,Cdel!$B$1:$KC$1,IF(ROUNDUP(AW272,0)=6,Cdel!$B$8:$KC$8,IF(ROUNDUP(AW272,0)=5,Cdel!$B$9:$KC$9,IF(ROUNDUP(AW272,0)=4,Cdel!$B$10:$KC$10,IF(ROUNDUP(AW272,0)=3,Cdel!$B$11:$KC$11,IF(ROUNDUP(AW272,0)=2,Cdel!$B$12:$KC$12,IF(ROUNDUP(AW272,0)=1,Cdel!$B$13:$KC$13)))))))</f>
        <v>0.31658896390079194</v>
      </c>
      <c r="AY272" s="8" cm="1">
        <f t="array" aca="1" ref="AY272" ca="1">AX272-_xlfn.XLOOKUP(AY$1,Cdel!$B$1:$KC$1,IF(ROUNDUP(AX272,0)=6,Cdel!$B$8:$KC$8,IF(ROUNDUP(AX272,0)=5,Cdel!$B$9:$KC$9,IF(ROUNDUP(AX272,0)=4,Cdel!$B$10:$KC$10,IF(ROUNDUP(AX272,0)=3,Cdel!$B$11:$KC$11,IF(ROUNDUP(AX272,0)=2,Cdel!$B$12:$KC$12,IF(ROUNDUP(AX272,0)=1,Cdel!$B$13:$KC$13)))))))</f>
        <v>0.3078312753239838</v>
      </c>
      <c r="AZ272" s="8" cm="1">
        <f t="array" aca="1" ref="AZ272" ca="1">AY272-_xlfn.XLOOKUP(AZ$1,Cdel!$B$1:$KC$1,IF(ROUNDUP(AY272,0)=6,Cdel!$B$8:$KC$8,IF(ROUNDUP(AY272,0)=5,Cdel!$B$9:$KC$9,IF(ROUNDUP(AY272,0)=4,Cdel!$B$10:$KC$10,IF(ROUNDUP(AY272,0)=3,Cdel!$B$11:$KC$11,IF(ROUNDUP(AY272,0)=2,Cdel!$B$12:$KC$12,IF(ROUNDUP(AY272,0)=1,Cdel!$B$13:$KC$13)))))))</f>
        <v>0.29931584758995222</v>
      </c>
      <c r="BA272" s="8" cm="1">
        <f t="array" aca="1" ref="BA272" ca="1">AZ272-_xlfn.XLOOKUP(BA$1,Cdel!$B$1:$KC$1,IF(ROUNDUP(AZ272,0)=6,Cdel!$B$8:$KC$8,IF(ROUNDUP(AZ272,0)=5,Cdel!$B$9:$KC$9,IF(ROUNDUP(AZ272,0)=4,Cdel!$B$10:$KC$10,IF(ROUNDUP(AZ272,0)=3,Cdel!$B$11:$KC$11,IF(ROUNDUP(AZ272,0)=2,Cdel!$B$12:$KC$12,IF(ROUNDUP(AZ272,0)=1,Cdel!$B$13:$KC$13)))))))</f>
        <v>0.29103597912265594</v>
      </c>
      <c r="BB272" s="8" cm="1">
        <f t="array" aca="1" ref="BB272" ca="1">BA272-_xlfn.XLOOKUP(BB$1,Cdel!$B$1:$KC$1,IF(ROUNDUP(BA272,0)=6,Cdel!$B$8:$KC$8,IF(ROUNDUP(BA272,0)=5,Cdel!$B$9:$KC$9,IF(ROUNDUP(BA272,0)=4,Cdel!$B$10:$KC$10,IF(ROUNDUP(BA272,0)=3,Cdel!$B$11:$KC$11,IF(ROUNDUP(BA272,0)=2,Cdel!$B$12:$KC$12,IF(ROUNDUP(BA272,0)=1,Cdel!$B$13:$KC$13)))))))</f>
        <v>0.28298515372938249</v>
      </c>
      <c r="BC272" s="8" cm="1">
        <f t="array" aca="1" ref="BC272" ca="1">BB272-_xlfn.XLOOKUP(BC$1,Cdel!$B$1:$KC$1,IF(ROUNDUP(BB272,0)=6,Cdel!$B$8:$KC$8,IF(ROUNDUP(BB272,0)=5,Cdel!$B$9:$KC$9,IF(ROUNDUP(BB272,0)=4,Cdel!$B$10:$KC$10,IF(ROUNDUP(BB272,0)=3,Cdel!$B$11:$KC$11,IF(ROUNDUP(BB272,0)=2,Cdel!$B$12:$KC$12,IF(ROUNDUP(BB272,0)=1,Cdel!$B$13:$KC$13)))))))</f>
        <v>0.27515703547255432</v>
      </c>
      <c r="BD272" s="8" cm="1">
        <f t="array" aca="1" ref="BD272" ca="1">BC272-_xlfn.XLOOKUP(BD$1,Cdel!$B$1:$KC$1,IF(ROUNDUP(BC272,0)=6,Cdel!$B$8:$KC$8,IF(ROUNDUP(BC272,0)=5,Cdel!$B$9:$KC$9,IF(ROUNDUP(BC272,0)=4,Cdel!$B$10:$KC$10,IF(ROUNDUP(BC272,0)=3,Cdel!$B$11:$KC$11,IF(ROUNDUP(BC272,0)=2,Cdel!$B$12:$KC$12,IF(ROUNDUP(BC272,0)=1,Cdel!$B$13:$KC$13)))))))</f>
        <v>0.26754546368339521</v>
      </c>
      <c r="BE272" s="8" cm="1">
        <f t="array" aca="1" ref="BE272" ca="1">BD272-_xlfn.XLOOKUP(BE$1,Cdel!$B$1:$KC$1,IF(ROUNDUP(BD272,0)=6,Cdel!$B$8:$KC$8,IF(ROUNDUP(BD272,0)=5,Cdel!$B$9:$KC$9,IF(ROUNDUP(BD272,0)=4,Cdel!$B$10:$KC$10,IF(ROUNDUP(BD272,0)=3,Cdel!$B$11:$KC$11,IF(ROUNDUP(BD272,0)=2,Cdel!$B$12:$KC$12,IF(ROUNDUP(BD272,0)=1,Cdel!$B$13:$KC$13)))))))</f>
        <v>0.26014444811353121</v>
      </c>
      <c r="BF272" s="8" cm="1">
        <f t="array" aca="1" ref="BF272" ca="1">BE272-_xlfn.XLOOKUP(BF$1,Cdel!$B$1:$KC$1,IF(ROUNDUP(BE272,0)=6,Cdel!$B$8:$KC$8,IF(ROUNDUP(BE272,0)=5,Cdel!$B$9:$KC$9,IF(ROUNDUP(BE272,0)=4,Cdel!$B$10:$KC$10,IF(ROUNDUP(BE272,0)=3,Cdel!$B$11:$KC$11,IF(ROUNDUP(BE272,0)=2,Cdel!$B$12:$KC$12,IF(ROUNDUP(BE272,0)=1,Cdel!$B$13:$KC$13)))))))</f>
        <v>0.25294816422071092</v>
      </c>
      <c r="BG272" s="8" cm="1">
        <f t="array" aca="1" ref="BG272" ca="1">BF272-_xlfn.XLOOKUP(BG$1,Cdel!$B$1:$KC$1,IF(ROUNDUP(BF272,0)=6,Cdel!$B$8:$KC$8,IF(ROUNDUP(BF272,0)=5,Cdel!$B$9:$KC$9,IF(ROUNDUP(BF272,0)=4,Cdel!$B$10:$KC$10,IF(ROUNDUP(BF272,0)=3,Cdel!$B$11:$KC$11,IF(ROUNDUP(BF272,0)=2,Cdel!$B$12:$KC$12,IF(ROUNDUP(BF272,0)=1,Cdel!$B$13:$KC$13)))))))</f>
        <v>0.24595094858493632</v>
      </c>
      <c r="BH272" s="8" cm="1">
        <f t="array" aca="1" ref="BH272" ca="1">BG272-_xlfn.XLOOKUP(BH$1,Cdel!$B$1:$KC$1,IF(ROUNDUP(BG272,0)=6,Cdel!$B$8:$KC$8,IF(ROUNDUP(BG272,0)=5,Cdel!$B$9:$KC$9,IF(ROUNDUP(BG272,0)=4,Cdel!$B$10:$KC$10,IF(ROUNDUP(BG272,0)=3,Cdel!$B$11:$KC$11,IF(ROUNDUP(BG272,0)=2,Cdel!$B$12:$KC$12,IF(ROUNDUP(BG272,0)=1,Cdel!$B$13:$KC$13)))))))</f>
        <v>0.23914729445139427</v>
      </c>
      <c r="BI272" s="8" cm="1">
        <f t="array" aca="1" ref="BI272" ca="1">BH272-_xlfn.XLOOKUP(BI$1,Cdel!$B$1:$KC$1,IF(ROUNDUP(BH272,0)=6,Cdel!$B$8:$KC$8,IF(ROUNDUP(BH272,0)=5,Cdel!$B$9:$KC$9,IF(ROUNDUP(BH272,0)=4,Cdel!$B$10:$KC$10,IF(ROUNDUP(BH272,0)=3,Cdel!$B$11:$KC$11,IF(ROUNDUP(BH272,0)=2,Cdel!$B$12:$KC$12,IF(ROUNDUP(BH272,0)=1,Cdel!$B$13:$KC$13)))))))</f>
        <v>0.23253184739668317</v>
      </c>
      <c r="BJ272" s="8" cm="1">
        <f t="array" aca="1" ref="BJ272" ca="1">BI272-_xlfn.XLOOKUP(BJ$1,Cdel!$B$1:$KC$1,IF(ROUNDUP(BI272,0)=6,Cdel!$B$8:$KC$8,IF(ROUNDUP(BI272,0)=5,Cdel!$B$9:$KC$9,IF(ROUNDUP(BI272,0)=4,Cdel!$B$10:$KC$10,IF(ROUNDUP(BI272,0)=3,Cdel!$B$11:$KC$11,IF(ROUNDUP(BI272,0)=2,Cdel!$B$12:$KC$12,IF(ROUNDUP(BI272,0)=1,Cdel!$B$13:$KC$13)))))))</f>
        <v>0.2260994011149228</v>
      </c>
      <c r="BK272" s="8" cm="1">
        <f t="array" aca="1" ref="BK272" ca="1">BJ272-_xlfn.XLOOKUP(BK$1,Cdel!$B$1:$KC$1,IF(ROUNDUP(BJ272,0)=6,Cdel!$B$8:$KC$8,IF(ROUNDUP(BJ272,0)=5,Cdel!$B$9:$KC$9,IF(ROUNDUP(BJ272,0)=4,Cdel!$B$10:$KC$10,IF(ROUNDUP(BJ272,0)=3,Cdel!$B$11:$KC$11,IF(ROUNDUP(BJ272,0)=2,Cdel!$B$12:$KC$12,IF(ROUNDUP(BJ272,0)=1,Cdel!$B$13:$KC$13)))))))</f>
        <v>0.21984489332043183</v>
      </c>
      <c r="BL272" s="8" cm="1">
        <f t="array" aca="1" ref="BL272" ca="1">BK272-_xlfn.XLOOKUP(BL$1,Cdel!$B$1:$KC$1,IF(ROUNDUP(BK272,0)=6,Cdel!$B$8:$KC$8,IF(ROUNDUP(BK272,0)=5,Cdel!$B$9:$KC$9,IF(ROUNDUP(BK272,0)=4,Cdel!$B$10:$KC$10,IF(ROUNDUP(BK272,0)=3,Cdel!$B$11:$KC$11,IF(ROUNDUP(BK272,0)=2,Cdel!$B$12:$KC$12,IF(ROUNDUP(BK272,0)=1,Cdel!$B$13:$KC$13)))))))</f>
        <v>0.21376340176374803</v>
      </c>
      <c r="BM272" s="8" cm="1">
        <f t="array" aca="1" ref="BM272" ca="1">BL272-_xlfn.XLOOKUP(BM$1,Cdel!$B$1:$KC$1,IF(ROUNDUP(BL272,0)=6,Cdel!$B$8:$KC$8,IF(ROUNDUP(BL272,0)=5,Cdel!$B$9:$KC$9,IF(ROUNDUP(BL272,0)=4,Cdel!$B$10:$KC$10,IF(ROUNDUP(BL272,0)=3,Cdel!$B$11:$KC$11,IF(ROUNDUP(BL272,0)=2,Cdel!$B$12:$KC$12,IF(ROUNDUP(BL272,0)=1,Cdel!$B$13:$KC$13)))))))</f>
        <v>0.20785014035785565</v>
      </c>
      <c r="BN272" s="8" cm="1">
        <f t="array" aca="1" ref="BN272" ca="1">BM272-_xlfn.XLOOKUP(BN$1,Cdel!$B$1:$KC$1,IF(ROUNDUP(BM272,0)=6,Cdel!$B$8:$KC$8,IF(ROUNDUP(BM272,0)=5,Cdel!$B$9:$KC$9,IF(ROUNDUP(BM272,0)=4,Cdel!$B$10:$KC$10,IF(ROUNDUP(BM272,0)=3,Cdel!$B$11:$KC$11,IF(ROUNDUP(BM272,0)=2,Cdel!$B$12:$KC$12,IF(ROUNDUP(BM272,0)=1,Cdel!$B$13:$KC$13)))))))</f>
        <v>0.20210045541157187</v>
      </c>
      <c r="BO272" s="8" cm="1">
        <f t="array" aca="1" ref="BO272" ca="1">BN272-_xlfn.XLOOKUP(BO$1,Cdel!$B$1:$KC$1,IF(ROUNDUP(BN272,0)=6,Cdel!$B$8:$KC$8,IF(ROUNDUP(BN272,0)=5,Cdel!$B$9:$KC$9,IF(ROUNDUP(BN272,0)=4,Cdel!$B$10:$KC$10,IF(ROUNDUP(BN272,0)=3,Cdel!$B$11:$KC$11,IF(ROUNDUP(BN272,0)=2,Cdel!$B$12:$KC$12,IF(ROUNDUP(BN272,0)=1,Cdel!$B$13:$KC$13)))))))</f>
        <v>0.19650982196712788</v>
      </c>
      <c r="BP272" s="8" cm="1">
        <f t="array" aca="1" ref="BP272" ca="1">BO272-_xlfn.XLOOKUP(BP$1,Cdel!$B$1:$KC$1,IF(ROUNDUP(BO272,0)=6,Cdel!$B$8:$KC$8,IF(ROUNDUP(BO272,0)=5,Cdel!$B$9:$KC$9,IF(ROUNDUP(BO272,0)=4,Cdel!$B$10:$KC$10,IF(ROUNDUP(BO272,0)=3,Cdel!$B$11:$KC$11,IF(ROUNDUP(BO272,0)=2,Cdel!$B$12:$KC$12,IF(ROUNDUP(BO272,0)=1,Cdel!$B$13:$KC$13)))))))</f>
        <v>0.19107384023906174</v>
      </c>
      <c r="BQ272" s="8" cm="1">
        <f t="array" aca="1" ref="BQ272" ca="1">BP272-_xlfn.XLOOKUP(BQ$1,Cdel!$B$1:$KC$1,IF(ROUNDUP(BP272,0)=6,Cdel!$B$8:$KC$8,IF(ROUNDUP(BP272,0)=5,Cdel!$B$9:$KC$9,IF(ROUNDUP(BP272,0)=4,Cdel!$B$10:$KC$10,IF(ROUNDUP(BP272,0)=3,Cdel!$B$11:$KC$11,IF(ROUNDUP(BP272,0)=2,Cdel!$B$12:$KC$12,IF(ROUNDUP(BP272,0)=1,Cdel!$B$13:$KC$13)))))))</f>
        <v>0.18578823215162105</v>
      </c>
      <c r="BR272" s="8" cm="1">
        <f t="array" aca="1" ref="BR272" ca="1">BQ272-_xlfn.XLOOKUP(BR$1,Cdel!$B$1:$KC$1,IF(ROUNDUP(BQ272,0)=6,Cdel!$B$8:$KC$8,IF(ROUNDUP(BQ272,0)=5,Cdel!$B$9:$KC$9,IF(ROUNDUP(BQ272,0)=4,Cdel!$B$10:$KC$10,IF(ROUNDUP(BQ272,0)=3,Cdel!$B$11:$KC$11,IF(ROUNDUP(BQ272,0)=2,Cdel!$B$12:$KC$12,IF(ROUNDUP(BQ272,0)=1,Cdel!$B$13:$KC$13)))))))</f>
        <v>0.18064883797195061</v>
      </c>
      <c r="BS272" s="8" cm="1">
        <f t="array" aca="1" ref="BS272" ca="1">BR272-_xlfn.XLOOKUP(BS$1,Cdel!$B$1:$KC$1,IF(ROUNDUP(BR272,0)=6,Cdel!$B$8:$KC$8,IF(ROUNDUP(BR272,0)=5,Cdel!$B$9:$KC$9,IF(ROUNDUP(BR272,0)=4,Cdel!$B$10:$KC$10,IF(ROUNDUP(BR272,0)=3,Cdel!$B$11:$KC$11,IF(ROUNDUP(BR272,0)=2,Cdel!$B$12:$KC$12,IF(ROUNDUP(BR272,0)=1,Cdel!$B$13:$KC$13)))))))</f>
        <v>0.17565161303641438</v>
      </c>
      <c r="BT272" s="8" cm="1">
        <f t="array" aca="1" ref="BT272" ca="1">BS272-_xlfn.XLOOKUP(BT$1,Cdel!$B$1:$KC$1,IF(ROUNDUP(BS272,0)=6,Cdel!$B$8:$KC$8,IF(ROUNDUP(BS272,0)=5,Cdel!$B$9:$KC$9,IF(ROUNDUP(BS272,0)=4,Cdel!$B$10:$KC$10,IF(ROUNDUP(BS272,0)=3,Cdel!$B$11:$KC$11,IF(ROUNDUP(BS272,0)=2,Cdel!$B$12:$KC$12,IF(ROUNDUP(BS272,0)=1,Cdel!$B$13:$KC$13)))))))</f>
        <v>0.17079262456747657</v>
      </c>
      <c r="BU272" s="8" cm="1">
        <f t="array" aca="1" ref="BU272" ca="1">BT272-_xlfn.XLOOKUP(BU$1,Cdel!$B$1:$KC$1,IF(ROUNDUP(BT272,0)=6,Cdel!$B$8:$KC$8,IF(ROUNDUP(BT272,0)=5,Cdel!$B$9:$KC$9,IF(ROUNDUP(BT272,0)=4,Cdel!$B$10:$KC$10,IF(ROUNDUP(BT272,0)=3,Cdel!$B$11:$KC$11,IF(ROUNDUP(BT272,0)=2,Cdel!$B$12:$KC$12,IF(ROUNDUP(BT272,0)=1,Cdel!$B$13:$KC$13)))))))</f>
        <v>0.16606804857863577</v>
      </c>
      <c r="BV272" s="8" cm="1">
        <f t="array" aca="1" ref="BV272" ca="1">BU272-_xlfn.XLOOKUP(BV$1,Cdel!$B$1:$KC$1,IF(ROUNDUP(BU272,0)=6,Cdel!$B$8:$KC$8,IF(ROUNDUP(BU272,0)=5,Cdel!$B$9:$KC$9,IF(ROUNDUP(BU272,0)=4,Cdel!$B$10:$KC$10,IF(ROUNDUP(BU272,0)=3,Cdel!$B$11:$KC$11,IF(ROUNDUP(BU272,0)=2,Cdel!$B$12:$KC$12,IF(ROUNDUP(BU272,0)=1,Cdel!$B$13:$KC$13)))))))</f>
        <v>0.16147416686497729</v>
      </c>
      <c r="BW272" s="8" cm="1">
        <f t="array" aca="1" ref="BW272" ca="1">BV272-_xlfn.XLOOKUP(BW$1,Cdel!$B$1:$KC$1,IF(ROUNDUP(BV272,0)=6,Cdel!$B$8:$KC$8,IF(ROUNDUP(BV272,0)=5,Cdel!$B$9:$KC$9,IF(ROUNDUP(BV272,0)=4,Cdel!$B$10:$KC$10,IF(ROUNDUP(BV272,0)=3,Cdel!$B$11:$KC$11,IF(ROUNDUP(BV272,0)=2,Cdel!$B$12:$KC$12,IF(ROUNDUP(BV272,0)=1,Cdel!$B$13:$KC$13)))))))</f>
        <v>0.15700736407697438</v>
      </c>
      <c r="BX272" s="8" cm="1">
        <f t="array" aca="1" ref="BX272" ca="1">BW272-_xlfn.XLOOKUP(BX$1,Cdel!$B$1:$KC$1,IF(ROUNDUP(BW272,0)=6,Cdel!$B$8:$KC$8,IF(ROUNDUP(BW272,0)=5,Cdel!$B$9:$KC$9,IF(ROUNDUP(BW272,0)=4,Cdel!$B$10:$KC$10,IF(ROUNDUP(BW272,0)=3,Cdel!$B$11:$KC$11,IF(ROUNDUP(BW272,0)=2,Cdel!$B$12:$KC$12,IF(ROUNDUP(BW272,0)=1,Cdel!$B$13:$KC$13)))))))</f>
        <v>0.15266412487523595</v>
      </c>
      <c r="BY272" s="8" cm="1">
        <f t="array" aca="1" ref="BY272" ca="1">BX272-_xlfn.XLOOKUP(BY$1,Cdel!$B$1:$KC$1,IF(ROUNDUP(BX272,0)=6,Cdel!$B$8:$KC$8,IF(ROUNDUP(BX272,0)=5,Cdel!$B$9:$KC$9,IF(ROUNDUP(BX272,0)=4,Cdel!$B$10:$KC$10,IF(ROUNDUP(BX272,0)=3,Cdel!$B$11:$KC$11,IF(ROUNDUP(BX272,0)=2,Cdel!$B$12:$KC$12,IF(ROUNDUP(BX272,0)=1,Cdel!$B$13:$KC$13)))))))</f>
        <v>0.14844103116396171</v>
      </c>
      <c r="BZ272" s="8" cm="1">
        <f t="array" aca="1" ref="BZ272" ca="1">BY272-_xlfn.XLOOKUP(BZ$1,Cdel!$B$1:$KC$1,IF(ROUNDUP(BY272,0)=6,Cdel!$B$8:$KC$8,IF(ROUNDUP(BY272,0)=5,Cdel!$B$9:$KC$9,IF(ROUNDUP(BY272,0)=4,Cdel!$B$10:$KC$10,IF(ROUNDUP(BY272,0)=3,Cdel!$B$11:$KC$11,IF(ROUNDUP(BY272,0)=2,Cdel!$B$12:$KC$12,IF(ROUNDUP(BY272,0)=1,Cdel!$B$13:$KC$13)))))))</f>
        <v>0.14433475940092697</v>
      </c>
      <c r="CA272" s="8" cm="1">
        <f t="array" aca="1" ref="CA272" ca="1">BZ272-_xlfn.XLOOKUP(CA$1,Cdel!$B$1:$KC$1,IF(ROUNDUP(BZ272,0)=6,Cdel!$B$8:$KC$8,IF(ROUNDUP(BZ272,0)=5,Cdel!$B$9:$KC$9,IF(ROUNDUP(BZ272,0)=4,Cdel!$B$10:$KC$10,IF(ROUNDUP(BZ272,0)=3,Cdel!$B$11:$KC$11,IF(ROUNDUP(BZ272,0)=2,Cdel!$B$12:$KC$12,IF(ROUNDUP(BZ272,0)=1,Cdel!$B$13:$KC$13)))))))</f>
        <v>0.14034207798188059</v>
      </c>
      <c r="CB272" s="8" cm="1">
        <f t="array" aca="1" ref="CB272" ca="1">CA272-_xlfn.XLOOKUP(CB$1,Cdel!$B$1:$KC$1,IF(ROUNDUP(CA272,0)=6,Cdel!$B$8:$KC$8,IF(ROUNDUP(CA272,0)=5,Cdel!$B$9:$KC$9,IF(ROUNDUP(CA272,0)=4,Cdel!$B$10:$KC$10,IF(ROUNDUP(CA272,0)=3,Cdel!$B$11:$KC$11,IF(ROUNDUP(CA272,0)=2,Cdel!$B$12:$KC$12,IF(ROUNDUP(CA272,0)=1,Cdel!$B$13:$KC$13)))))))</f>
        <v>0.13645984469729719</v>
      </c>
      <c r="CC272" s="8" cm="1">
        <f t="array" aca="1" ref="CC272" ca="1">CB272-_xlfn.XLOOKUP(CC$1,Cdel!$B$1:$KC$1,IF(ROUNDUP(CB272,0)=6,Cdel!$B$8:$KC$8,IF(ROUNDUP(CB272,0)=5,Cdel!$B$9:$KC$9,IF(ROUNDUP(CB272,0)=4,Cdel!$B$10:$KC$10,IF(ROUNDUP(CB272,0)=3,Cdel!$B$11:$KC$11,IF(ROUNDUP(CB272,0)=2,Cdel!$B$12:$KC$12,IF(ROUNDUP(CB272,0)=1,Cdel!$B$13:$KC$13)))))))</f>
        <v>0.1326850042594826</v>
      </c>
      <c r="CD272" s="8" cm="1">
        <f t="array" aca="1" ref="CD272" ca="1">CC272-_xlfn.XLOOKUP(CD$1,Cdel!$B$1:$KC$1,IF(ROUNDUP(CC272,0)=6,Cdel!$B$8:$KC$8,IF(ROUNDUP(CC272,0)=5,Cdel!$B$9:$KC$9,IF(ROUNDUP(CC272,0)=4,Cdel!$B$10:$KC$10,IF(ROUNDUP(CC272,0)=3,Cdel!$B$11:$KC$11,IF(ROUNDUP(CC272,0)=2,Cdel!$B$12:$KC$12,IF(ROUNDUP(CC272,0)=1,Cdel!$B$13:$KC$13)))))))</f>
        <v>0.12901458589808598</v>
      </c>
      <c r="CE272" s="8" cm="1">
        <f t="array" aca="1" ref="CE272" ca="1">CD272-_xlfn.XLOOKUP(CE$1,Cdel!$B$1:$KC$1,IF(ROUNDUP(CD272,0)=6,Cdel!$B$8:$KC$8,IF(ROUNDUP(CD272,0)=5,Cdel!$B$9:$KC$9,IF(ROUNDUP(CD272,0)=4,Cdel!$B$10:$KC$10,IF(ROUNDUP(CD272,0)=3,Cdel!$B$11:$KC$11,IF(ROUNDUP(CD272,0)=2,Cdel!$B$12:$KC$12,IF(ROUNDUP(CD272,0)=1,Cdel!$B$13:$KC$13)))))))</f>
        <v>0.12544570102212621</v>
      </c>
      <c r="CF272" s="8" cm="1">
        <f t="array" aca="1" ref="CF272" ca="1">CE272-_xlfn.XLOOKUP(CF$1,Cdel!$B$1:$KC$1,IF(ROUNDUP(CE272,0)=6,Cdel!$B$8:$KC$8,IF(ROUNDUP(CE272,0)=5,Cdel!$B$9:$KC$9,IF(ROUNDUP(CE272,0)=4,Cdel!$B$10:$KC$10,IF(ROUNDUP(CE272,0)=3,Cdel!$B$11:$KC$11,IF(ROUNDUP(CE272,0)=2,Cdel!$B$12:$KC$12,IF(ROUNDUP(CE272,0)=1,Cdel!$B$13:$KC$13)))))))</f>
        <v>0.12197554094669345</v>
      </c>
      <c r="CG272" s="8" cm="1">
        <f t="array" aca="1" ref="CG272" ca="1">CF272-_xlfn.XLOOKUP(CG$1,Cdel!$B$1:$KC$1,IF(ROUNDUP(CF272,0)=6,Cdel!$B$8:$KC$8,IF(ROUNDUP(CF272,0)=5,Cdel!$B$9:$KC$9,IF(ROUNDUP(CF272,0)=4,Cdel!$B$10:$KC$10,IF(ROUNDUP(CF272,0)=3,Cdel!$B$11:$KC$11,IF(ROUNDUP(CF272,0)=2,Cdel!$B$12:$KC$12,IF(ROUNDUP(CF272,0)=1,Cdel!$B$13:$KC$13)))))))</f>
        <v>0.11860137468253529</v>
      </c>
      <c r="CH272" s="8" cm="1">
        <f t="array" aca="1" ref="CH272" ca="1">CG272-_xlfn.XLOOKUP(CH$1,Cdel!$B$1:$KC$1,IF(ROUNDUP(CG272,0)=6,Cdel!$B$8:$KC$8,IF(ROUNDUP(CG272,0)=5,Cdel!$B$9:$KC$9,IF(ROUNDUP(CG272,0)=4,Cdel!$B$10:$KC$10,IF(ROUNDUP(CG272,0)=3,Cdel!$B$11:$KC$11,IF(ROUNDUP(CG272,0)=2,Cdel!$B$12:$KC$12,IF(ROUNDUP(CG272,0)=1,Cdel!$B$13:$KC$13)))))))</f>
        <v>0.11532054678678946</v>
      </c>
      <c r="CI272" s="8" cm="1">
        <f t="array" aca="1" ref="CI272" ca="1">CH272-_xlfn.XLOOKUP(CI$1,Cdel!$B$1:$KC$1,IF(ROUNDUP(CH272,0)=6,Cdel!$B$8:$KC$8,IF(ROUNDUP(CH272,0)=5,Cdel!$B$9:$KC$9,IF(ROUNDUP(CH272,0)=4,Cdel!$B$10:$KC$10,IF(ROUNDUP(CH272,0)=3,Cdel!$B$11:$KC$11,IF(ROUNDUP(CH272,0)=2,Cdel!$B$12:$KC$12,IF(ROUNDUP(CH272,0)=1,Cdel!$B$13:$KC$13)))))))</f>
        <v>0.11213047527317092</v>
      </c>
      <c r="CJ272" s="8" cm="1">
        <f t="array" aca="1" ref="CJ272" ca="1">CI272-_xlfn.XLOOKUP(CJ$1,Cdel!$B$1:$KC$1,IF(ROUNDUP(CI272,0)=6,Cdel!$B$8:$KC$8,IF(ROUNDUP(CI272,0)=5,Cdel!$B$9:$KC$9,IF(ROUNDUP(CI272,0)=4,Cdel!$B$10:$KC$10,IF(ROUNDUP(CI272,0)=3,Cdel!$B$11:$KC$11,IF(ROUNDUP(CI272,0)=2,Cdel!$B$12:$KC$12,IF(ROUNDUP(CI272,0)=1,Cdel!$B$13:$KC$13)))))))</f>
        <v>0.10902864957996819</v>
      </c>
      <c r="CK272" s="8" cm="1">
        <f t="array" aca="1" ref="CK272" ca="1">CJ272-_xlfn.XLOOKUP(CK$1,Cdel!$B$1:$KC$1,IF(ROUNDUP(CJ272,0)=6,Cdel!$B$8:$KC$8,IF(ROUNDUP(CJ272,0)=5,Cdel!$B$9:$KC$9,IF(ROUNDUP(CJ272,0)=4,Cdel!$B$10:$KC$10,IF(ROUNDUP(CJ272,0)=3,Cdel!$B$11:$KC$11,IF(ROUNDUP(CJ272,0)=2,Cdel!$B$12:$KC$12,IF(ROUNDUP(CJ272,0)=1,Cdel!$B$13:$KC$13)))))))</f>
        <v>0.10601262859425081</v>
      </c>
      <c r="CL272" s="8" cm="1">
        <f t="array" aca="1" ref="CL272" ca="1">CK272-_xlfn.XLOOKUP(CL$1,Cdel!$B$1:$KC$1,IF(ROUNDUP(CK272,0)=6,Cdel!$B$8:$KC$8,IF(ROUNDUP(CK272,0)=5,Cdel!$B$9:$KC$9,IF(ROUNDUP(CK272,0)=4,Cdel!$B$10:$KC$10,IF(ROUNDUP(CK272,0)=3,Cdel!$B$11:$KC$11,IF(ROUNDUP(CK272,0)=2,Cdel!$B$12:$KC$12,IF(ROUNDUP(CK272,0)=1,Cdel!$B$13:$KC$13)))))))</f>
        <v>0.10308003873073238</v>
      </c>
      <c r="CM272" s="8" cm="1">
        <f t="array" aca="1" ref="CM272" ca="1">CL272-_xlfn.XLOOKUP(CM$1,Cdel!$B$1:$KC$1,IF(ROUNDUP(CL272,0)=6,Cdel!$B$8:$KC$8,IF(ROUNDUP(CL272,0)=5,Cdel!$B$9:$KC$9,IF(ROUNDUP(CL272,0)=4,Cdel!$B$10:$KC$10,IF(ROUNDUP(CL272,0)=3,Cdel!$B$11:$KC$11,IF(ROUNDUP(CL272,0)=2,Cdel!$B$12:$KC$12,IF(ROUNDUP(CL272,0)=1,Cdel!$B$13:$KC$13)))))))</f>
        <v>0.10022857206377694</v>
      </c>
      <c r="CN272" s="8" cm="1">
        <f t="array" aca="1" ref="CN272" ca="1">CM272-_xlfn.XLOOKUP(CN$1,Cdel!$B$1:$KC$1,IF(ROUNDUP(CM272,0)=6,Cdel!$B$8:$KC$8,IF(ROUNDUP(CM272,0)=5,Cdel!$B$9:$KC$9,IF(ROUNDUP(CM272,0)=4,Cdel!$B$10:$KC$10,IF(ROUNDUP(CM272,0)=3,Cdel!$B$11:$KC$11,IF(ROUNDUP(CM272,0)=2,Cdel!$B$12:$KC$12,IF(ROUNDUP(CM272,0)=1,Cdel!$B$13:$KC$13)))))))</f>
        <v>9.7455984511079438E-2</v>
      </c>
      <c r="CO272" s="8" cm="1">
        <f t="array" aca="1" ref="CO272" ca="1">CN272-_xlfn.XLOOKUP(CO$1,Cdel!$B$1:$KC$1,IF(ROUNDUP(CN272,0)=6,Cdel!$B$8:$KC$8,IF(ROUNDUP(CN272,0)=5,Cdel!$B$9:$KC$9,IF(ROUNDUP(CN272,0)=4,Cdel!$B$10:$KC$10,IF(ROUNDUP(CN272,0)=3,Cdel!$B$11:$KC$11,IF(ROUNDUP(CN272,0)=2,Cdel!$B$12:$KC$12,IF(ROUNDUP(CN272,0)=1,Cdel!$B$13:$KC$13)))))))</f>
        <v>9.4760094067590325E-2</v>
      </c>
      <c r="CP272" s="8" cm="1">
        <f t="array" aca="1" ref="CP272" ca="1">CO272-_xlfn.XLOOKUP(CP$1,Cdel!$B$1:$KC$1,IF(ROUNDUP(CO272,0)=6,Cdel!$B$8:$KC$8,IF(ROUNDUP(CO272,0)=5,Cdel!$B$9:$KC$9,IF(ROUNDUP(CO272,0)=4,Cdel!$B$10:$KC$10,IF(ROUNDUP(CO272,0)=3,Cdel!$B$11:$KC$11,IF(ROUNDUP(CO272,0)=2,Cdel!$B$12:$KC$12,IF(ROUNDUP(CO272,0)=1,Cdel!$B$13:$KC$13)))))))</f>
        <v>9.213877908829414E-2</v>
      </c>
      <c r="CQ272" s="8" cm="1">
        <f t="array" aca="1" ref="CQ272" ca="1">CP272-_xlfn.XLOOKUP(CQ$1,Cdel!$B$1:$KC$1,IF(ROUNDUP(CP272,0)=6,Cdel!$B$8:$KC$8,IF(ROUNDUP(CP272,0)=5,Cdel!$B$9:$KC$9,IF(ROUNDUP(CP272,0)=4,Cdel!$B$10:$KC$10,IF(ROUNDUP(CP272,0)=3,Cdel!$B$11:$KC$11,IF(ROUNDUP(CP272,0)=2,Cdel!$B$12:$KC$12,IF(ROUNDUP(CP272,0)=1,Cdel!$B$13:$KC$13)))))))</f>
        <v>8.958997661849151E-2</v>
      </c>
      <c r="CR272" s="8" cm="1">
        <f t="array" aca="1" ref="CR272" ca="1">CQ272-_xlfn.XLOOKUP(CR$1,Cdel!$B$1:$KC$1,IF(ROUNDUP(CQ272,0)=6,Cdel!$B$8:$KC$8,IF(ROUNDUP(CQ272,0)=5,Cdel!$B$9:$KC$9,IF(ROUNDUP(CQ272,0)=4,Cdel!$B$10:$KC$10,IF(ROUNDUP(CQ272,0)=3,Cdel!$B$11:$KC$11,IF(ROUNDUP(CQ272,0)=2,Cdel!$B$12:$KC$12,IF(ROUNDUP(CQ272,0)=1,Cdel!$B$13:$KC$13)))))))</f>
        <v>8.7111680770269428E-2</v>
      </c>
      <c r="CS272" s="8" cm="1">
        <f t="array" aca="1" ref="CS272" ca="1">CR272-_xlfn.XLOOKUP(CS$1,Cdel!$B$1:$KC$1,IF(ROUNDUP(CR272,0)=6,Cdel!$B$8:$KC$8,IF(ROUNDUP(CR272,0)=5,Cdel!$B$9:$KC$9,IF(ROUNDUP(CR272,0)=4,Cdel!$B$10:$KC$10,IF(ROUNDUP(CR272,0)=3,Cdel!$B$11:$KC$11,IF(ROUNDUP(CR272,0)=2,Cdel!$B$12:$KC$12,IF(ROUNDUP(CR272,0)=1,Cdel!$B$13:$KC$13)))))))</f>
        <v>8.4701941143883033E-2</v>
      </c>
      <c r="CT272" s="8" cm="1">
        <f t="array" aca="1" ref="CT272" ca="1">CS272-_xlfn.XLOOKUP(CT$1,Cdel!$B$1:$KC$1,IF(ROUNDUP(CS272,0)=6,Cdel!$B$8:$KC$8,IF(ROUNDUP(CS272,0)=5,Cdel!$B$9:$KC$9,IF(ROUNDUP(CS272,0)=4,Cdel!$B$10:$KC$10,IF(ROUNDUP(CS272,0)=3,Cdel!$B$11:$KC$11,IF(ROUNDUP(CS272,0)=2,Cdel!$B$12:$KC$12,IF(ROUNDUP(CS272,0)=1,Cdel!$B$13:$KC$13)))))))</f>
        <v>8.2358861292806146E-2</v>
      </c>
      <c r="CU272" s="8" cm="1">
        <f t="array" aca="1" ref="CU272" ca="1">CT272-_xlfn.XLOOKUP(CU$1,Cdel!$B$1:$KC$1,IF(ROUNDUP(CT272,0)=6,Cdel!$B$8:$KC$8,IF(ROUNDUP(CT272,0)=5,Cdel!$B$9:$KC$9,IF(ROUNDUP(CT272,0)=4,Cdel!$B$10:$KC$10,IF(ROUNDUP(CT272,0)=3,Cdel!$B$11:$KC$11,IF(ROUNDUP(CT272,0)=2,Cdel!$B$12:$KC$12,IF(ROUNDUP(CT272,0)=1,Cdel!$B$13:$KC$13)))))))</f>
        <v>8.0080597231242237E-2</v>
      </c>
      <c r="CV272" s="8" cm="1">
        <f t="array" aca="1" ref="CV272" ca="1">CU272-_xlfn.XLOOKUP(CV$1,Cdel!$B$1:$KC$1,IF(ROUNDUP(CU272,0)=6,Cdel!$B$8:$KC$8,IF(ROUNDUP(CU272,0)=5,Cdel!$B$9:$KC$9,IF(ROUNDUP(CU272,0)=4,Cdel!$B$10:$KC$10,IF(ROUNDUP(CU272,0)=3,Cdel!$B$11:$KC$11,IF(ROUNDUP(CU272,0)=2,Cdel!$B$12:$KC$12,IF(ROUNDUP(CU272,0)=1,Cdel!$B$13:$KC$13)))))))</f>
        <v>7.7865355982921922E-2</v>
      </c>
      <c r="CW272" s="8" cm="1">
        <f t="array" aca="1" ref="CW272" ca="1">CV272-_xlfn.XLOOKUP(CW$1,Cdel!$B$1:$KC$1,IF(ROUNDUP(CV272,0)=6,Cdel!$B$8:$KC$8,IF(ROUNDUP(CV272,0)=5,Cdel!$B$9:$KC$9,IF(ROUNDUP(CV272,0)=4,Cdel!$B$10:$KC$10,IF(ROUNDUP(CV272,0)=3,Cdel!$B$11:$KC$11,IF(ROUNDUP(CV272,0)=2,Cdel!$B$12:$KC$12,IF(ROUNDUP(CV272,0)=1,Cdel!$B$13:$KC$13)))))))</f>
        <v>7.5711394170044521E-2</v>
      </c>
      <c r="CX272" s="8" cm="1">
        <f t="array" aca="1" ref="CX272" ca="1">CW272-_xlfn.XLOOKUP(CX$1,Cdel!$B$1:$KC$1,IF(ROUNDUP(CW272,0)=6,Cdel!$B$8:$KC$8,IF(ROUNDUP(CW272,0)=5,Cdel!$B$9:$KC$9,IF(ROUNDUP(CW272,0)=4,Cdel!$B$10:$KC$10,IF(ROUNDUP(CW272,0)=3,Cdel!$B$11:$KC$11,IF(ROUNDUP(CW272,0)=2,Cdel!$B$12:$KC$12,IF(ROUNDUP(CW272,0)=1,Cdel!$B$13:$KC$13)))))))</f>
        <v>7.3617016641252989E-2</v>
      </c>
      <c r="CY272" s="8" cm="1">
        <f t="array" aca="1" ref="CY272" ca="1">CX272-_xlfn.XLOOKUP(CY$1,Cdel!$B$1:$KC$1,IF(ROUNDUP(CX272,0)=6,Cdel!$B$8:$KC$8,IF(ROUNDUP(CX272,0)=5,Cdel!$B$9:$KC$9,IF(ROUNDUP(CX272,0)=4,Cdel!$B$10:$KC$10,IF(ROUNDUP(CX272,0)=3,Cdel!$B$11:$KC$11,IF(ROUNDUP(CX272,0)=2,Cdel!$B$12:$KC$12,IF(ROUNDUP(CX272,0)=1,Cdel!$B$13:$KC$13)))))))</f>
        <v>7.1580575137562955E-2</v>
      </c>
      <c r="CZ272" s="8" cm="1">
        <f t="array" aca="1" ref="CZ272" ca="1">CY272-_xlfn.XLOOKUP(CZ$1,Cdel!$B$1:$KC$1,IF(ROUNDUP(CY272,0)=6,Cdel!$B$8:$KC$8,IF(ROUNDUP(CY272,0)=5,Cdel!$B$9:$KC$9,IF(ROUNDUP(CY272,0)=4,Cdel!$B$10:$KC$10,IF(ROUNDUP(CY272,0)=3,Cdel!$B$11:$KC$11,IF(ROUNDUP(CY272,0)=2,Cdel!$B$12:$KC$12,IF(ROUNDUP(CY272,0)=1,Cdel!$B$13:$KC$13)))))))</f>
        <v>6.9600466995195648E-2</v>
      </c>
      <c r="DA272" s="8" cm="1">
        <f t="array" aca="1" ref="DA272" ca="1">CZ272-_xlfn.XLOOKUP(DA$1,Cdel!$B$1:$KC$1,IF(ROUNDUP(CZ272,0)=6,Cdel!$B$8:$KC$8,IF(ROUNDUP(CZ272,0)=5,Cdel!$B$9:$KC$9,IF(ROUNDUP(CZ272,0)=4,Cdel!$B$10:$KC$10,IF(ROUNDUP(CZ272,0)=3,Cdel!$B$11:$KC$11,IF(ROUNDUP(CZ272,0)=2,Cdel!$B$12:$KC$12,IF(ROUNDUP(CZ272,0)=1,Cdel!$B$13:$KC$13)))))))</f>
        <v>6.767513388429372E-2</v>
      </c>
      <c r="DB272" s="8" cm="1">
        <f t="array" aca="1" ref="DB272" ca="1">DA272-_xlfn.XLOOKUP(DB$1,Cdel!$B$1:$KC$1,IF(ROUNDUP(DA272,0)=6,Cdel!$B$8:$KC$8,IF(ROUNDUP(DA272,0)=5,Cdel!$B$9:$KC$9,IF(ROUNDUP(DA272,0)=4,Cdel!$B$10:$KC$10,IF(ROUNDUP(DA272,0)=3,Cdel!$B$11:$KC$11,IF(ROUNDUP(DA272,0)=2,Cdel!$B$12:$KC$12,IF(ROUNDUP(DA272,0)=1,Cdel!$B$13:$KC$13)))))))</f>
        <v>6.5803060582527689E-2</v>
      </c>
      <c r="DC272" s="8" cm="1">
        <f t="array" aca="1" ref="DC272" ca="1">DB272-_xlfn.XLOOKUP(DC$1,Cdel!$B$1:$KC$1,IF(ROUNDUP(DB272,0)=6,Cdel!$B$8:$KC$8,IF(ROUNDUP(DB272,0)=5,Cdel!$B$9:$KC$9,IF(ROUNDUP(DB272,0)=4,Cdel!$B$10:$KC$10,IF(ROUNDUP(DB272,0)=3,Cdel!$B$11:$KC$11,IF(ROUNDUP(DB272,0)=2,Cdel!$B$12:$KC$12,IF(ROUNDUP(DB272,0)=1,Cdel!$B$13:$KC$13)))))))</f>
        <v>6.3982773782627747E-2</v>
      </c>
      <c r="DD272" s="8" cm="1">
        <f t="array" aca="1" ref="DD272" ca="1">DC272-_xlfn.XLOOKUP(DD$1,Cdel!$B$1:$KC$1,IF(ROUNDUP(DC272,0)=6,Cdel!$B$8:$KC$8,IF(ROUNDUP(DC272,0)=5,Cdel!$B$9:$KC$9,IF(ROUNDUP(DC272,0)=4,Cdel!$B$10:$KC$10,IF(ROUNDUP(DC272,0)=3,Cdel!$B$11:$KC$11,IF(ROUNDUP(DC272,0)=2,Cdel!$B$12:$KC$12,IF(ROUNDUP(DC272,0)=1,Cdel!$B$13:$KC$13)))))))</f>
        <v>6.2212840932902087E-2</v>
      </c>
    </row>
    <row r="273" spans="1:108" x14ac:dyDescent="0.15">
      <c r="A273" s="3" t="s">
        <v>291</v>
      </c>
      <c r="B273" s="3" t="s">
        <v>408</v>
      </c>
      <c r="C273" s="3" t="s">
        <v>291</v>
      </c>
      <c r="D273" s="2">
        <v>0</v>
      </c>
      <c r="E273" s="2">
        <v>1950</v>
      </c>
      <c r="F273" s="2"/>
      <c r="G273" s="4">
        <f t="shared" ca="1" si="6"/>
        <v>76</v>
      </c>
      <c r="H273">
        <f ca="1">_xlfn.LET(
_xlpm.score,_xlfn.XLOOKUP(G273,DecayFns!$A$2:$A$289,DecayFns!$N$2:$N$289),
IF(D273=1,IF(_xlpm.score=6,_xlpm.score,_xlpm.score+1),IF(_xlpm.score=1,_xlpm.score,_xlpm.score-1)
))</f>
        <v>1</v>
      </c>
      <c r="I273" s="7" cm="1">
        <f t="array" aca="1" ref="I273" ca="1">H273-_xlfn.XLOOKUP(I$1,Cdel!$B$1:$KC$1,IF(ROUNDUP(H273,0)=6,Cdel!$B$8:$KC$8,IF(ROUNDUP(H273,0)=5,Cdel!$B$9:$KC$9,IF(ROUNDUP(H273,0)=4,Cdel!$B$10:$KC$10,IF(ROUNDUP(H273,0)=3,Cdel!$B$11:$KC$11,IF(ROUNDUP(H273,0)=2,Cdel!$B$12:$KC$12,IF(ROUNDUP(H273,0)=1,Cdel!$B$13:$KC$13)))))))</f>
        <v>1</v>
      </c>
      <c r="J273" s="8" cm="1">
        <f t="array" aca="1" ref="J273" ca="1">I273-_xlfn.XLOOKUP(J$1,Cdel!$B$1:$KC$1,IF(ROUNDUP(I273,0)=6,Cdel!$B$8:$KC$8,IF(ROUNDUP(I273,0)=5,Cdel!$B$9:$KC$9,IF(ROUNDUP(I273,0)=4,Cdel!$B$10:$KC$10,IF(ROUNDUP(I273,0)=3,Cdel!$B$11:$KC$11,IF(ROUNDUP(I273,0)=2,Cdel!$B$12:$KC$12,IF(ROUNDUP(I273,0)=1,Cdel!$B$13:$KC$13)))))))</f>
        <v>0.97233735355490014</v>
      </c>
      <c r="K273" s="8" cm="1">
        <f t="array" aca="1" ref="K273" ca="1">J273-_xlfn.XLOOKUP(K$1,Cdel!$B$1:$KC$1,IF(ROUNDUP(J273,0)=6,Cdel!$B$8:$KC$8,IF(ROUNDUP(J273,0)=5,Cdel!$B$9:$KC$9,IF(ROUNDUP(J273,0)=4,Cdel!$B$10:$KC$10,IF(ROUNDUP(J273,0)=3,Cdel!$B$11:$KC$11,IF(ROUNDUP(J273,0)=2,Cdel!$B$12:$KC$12,IF(ROUNDUP(J273,0)=1,Cdel!$B$13:$KC$13)))))))</f>
        <v>0.94543992911814678</v>
      </c>
      <c r="L273" s="8" cm="1">
        <f t="array" aca="1" ref="L273" ca="1">K273-_xlfn.XLOOKUP(L$1,Cdel!$B$1:$KC$1,IF(ROUNDUP(K273,0)=6,Cdel!$B$8:$KC$8,IF(ROUNDUP(K273,0)=5,Cdel!$B$9:$KC$9,IF(ROUNDUP(K273,0)=4,Cdel!$B$10:$KC$10,IF(ROUNDUP(K273,0)=3,Cdel!$B$11:$KC$11,IF(ROUNDUP(K273,0)=2,Cdel!$B$12:$KC$12,IF(ROUNDUP(K273,0)=1,Cdel!$B$13:$KC$13)))))))</f>
        <v>0.91928655862387121</v>
      </c>
      <c r="M273" s="8" cm="1">
        <f t="array" aca="1" ref="M273" ca="1">L273-_xlfn.XLOOKUP(M$1,Cdel!$B$1:$KC$1,IF(ROUNDUP(L273,0)=6,Cdel!$B$8:$KC$8,IF(ROUNDUP(L273,0)=5,Cdel!$B$9:$KC$9,IF(ROUNDUP(L273,0)=4,Cdel!$B$10:$KC$10,IF(ROUNDUP(L273,0)=3,Cdel!$B$11:$KC$11,IF(ROUNDUP(L273,0)=2,Cdel!$B$12:$KC$12,IF(ROUNDUP(L273,0)=1,Cdel!$B$13:$KC$13)))))))</f>
        <v>0.89385665957092642</v>
      </c>
      <c r="N273" s="8" cm="1">
        <f t="array" aca="1" ref="N273" ca="1">M273-_xlfn.XLOOKUP(N$1,Cdel!$B$1:$KC$1,IF(ROUNDUP(M273,0)=6,Cdel!$B$8:$KC$8,IF(ROUNDUP(M273,0)=5,Cdel!$B$9:$KC$9,IF(ROUNDUP(M273,0)=4,Cdel!$B$10:$KC$10,IF(ROUNDUP(M273,0)=3,Cdel!$B$11:$KC$11,IF(ROUNDUP(M273,0)=2,Cdel!$B$12:$KC$12,IF(ROUNDUP(M273,0)=1,Cdel!$B$13:$KC$13)))))))</f>
        <v>0.86913021882461783</v>
      </c>
      <c r="O273" s="8" cm="1">
        <f t="array" aca="1" ref="O273" ca="1">N273-_xlfn.XLOOKUP(O$1,Cdel!$B$1:$KC$1,IF(ROUNDUP(N273,0)=6,Cdel!$B$8:$KC$8,IF(ROUNDUP(N273,0)=5,Cdel!$B$9:$KC$9,IF(ROUNDUP(N273,0)=4,Cdel!$B$10:$KC$10,IF(ROUNDUP(N273,0)=3,Cdel!$B$11:$KC$11,IF(ROUNDUP(N273,0)=2,Cdel!$B$12:$KC$12,IF(ROUNDUP(N273,0)=1,Cdel!$B$13:$KC$13)))))))</f>
        <v>0.84508777686652015</v>
      </c>
      <c r="P273" s="8" cm="1">
        <f t="array" aca="1" ref="P273" ca="1">O273-_xlfn.XLOOKUP(P$1,Cdel!$B$1:$KC$1,IF(ROUNDUP(O273,0)=6,Cdel!$B$8:$KC$8,IF(ROUNDUP(O273,0)=5,Cdel!$B$9:$KC$9,IF(ROUNDUP(O273,0)=4,Cdel!$B$10:$KC$10,IF(ROUNDUP(O273,0)=3,Cdel!$B$11:$KC$11,IF(ROUNDUP(O273,0)=2,Cdel!$B$12:$KC$12,IF(ROUNDUP(O273,0)=1,Cdel!$B$13:$KC$13)))))))</f>
        <v>0.82171041247998611</v>
      </c>
      <c r="Q273" s="8" cm="1">
        <f t="array" aca="1" ref="Q273" ca="1">P273-_xlfn.XLOOKUP(Q$1,Cdel!$B$1:$KC$1,IF(ROUNDUP(P273,0)=6,Cdel!$B$8:$KC$8,IF(ROUNDUP(P273,0)=5,Cdel!$B$9:$KC$9,IF(ROUNDUP(P273,0)=4,Cdel!$B$10:$KC$10,IF(ROUNDUP(P273,0)=3,Cdel!$B$11:$KC$11,IF(ROUNDUP(P273,0)=2,Cdel!$B$12:$KC$12,IF(ROUNDUP(P273,0)=1,Cdel!$B$13:$KC$13)))))))</f>
        <v>0.79897972785929505</v>
      </c>
      <c r="R273" s="8" cm="1">
        <f t="array" aca="1" ref="R273" ca="1">Q273-_xlfn.XLOOKUP(R$1,Cdel!$B$1:$KC$1,IF(ROUNDUP(Q273,0)=6,Cdel!$B$8:$KC$8,IF(ROUNDUP(Q273,0)=5,Cdel!$B$9:$KC$9,IF(ROUNDUP(Q273,0)=4,Cdel!$B$10:$KC$10,IF(ROUNDUP(Q273,0)=3,Cdel!$B$11:$KC$11,IF(ROUNDUP(Q273,0)=2,Cdel!$B$12:$KC$12,IF(ROUNDUP(Q273,0)=1,Cdel!$B$13:$KC$13)))))))</f>
        <v>0.77687783413072131</v>
      </c>
      <c r="S273" s="8" cm="1">
        <f t="array" aca="1" ref="S273" ca="1">R273-_xlfn.XLOOKUP(S$1,Cdel!$B$1:$KC$1,IF(ROUNDUP(R273,0)=6,Cdel!$B$8:$KC$8,IF(ROUNDUP(R273,0)=5,Cdel!$B$9:$KC$9,IF(ROUNDUP(R273,0)=4,Cdel!$B$10:$KC$10,IF(ROUNDUP(R273,0)=3,Cdel!$B$11:$KC$11,IF(ROUNDUP(R273,0)=2,Cdel!$B$12:$KC$12,IF(ROUNDUP(R273,0)=1,Cdel!$B$13:$KC$13)))))))</f>
        <v>0.7553873372741281</v>
      </c>
      <c r="T273" s="8" cm="1">
        <f t="array" aca="1" ref="T273" ca="1">S273-_xlfn.XLOOKUP(T$1,Cdel!$B$1:$KC$1,IF(ROUNDUP(S273,0)=6,Cdel!$B$8:$KC$8,IF(ROUNDUP(S273,0)=5,Cdel!$B$9:$KC$9,IF(ROUNDUP(S273,0)=4,Cdel!$B$10:$KC$10,IF(ROUNDUP(S273,0)=3,Cdel!$B$11:$KC$11,IF(ROUNDUP(S273,0)=2,Cdel!$B$12:$KC$12,IF(ROUNDUP(S273,0)=1,Cdel!$B$13:$KC$13)))))))</f>
        <v>0.73449132443400855</v>
      </c>
      <c r="U273" s="8" cm="1">
        <f t="array" aca="1" ref="U273" ca="1">T273-_xlfn.XLOOKUP(U$1,Cdel!$B$1:$KC$1,IF(ROUNDUP(T273,0)=6,Cdel!$B$8:$KC$8,IF(ROUNDUP(T273,0)=5,Cdel!$B$9:$KC$9,IF(ROUNDUP(T273,0)=4,Cdel!$B$10:$KC$10,IF(ROUNDUP(T273,0)=3,Cdel!$B$11:$KC$11,IF(ROUNDUP(T273,0)=2,Cdel!$B$12:$KC$12,IF(ROUNDUP(T273,0)=1,Cdel!$B$13:$KC$13)))))))</f>
        <v>0.7141733506091974</v>
      </c>
      <c r="V273" s="8" cm="1">
        <f t="array" aca="1" ref="V273" ca="1">U273-_xlfn.XLOOKUP(V$1,Cdel!$B$1:$KC$1,IF(ROUNDUP(U273,0)=6,Cdel!$B$8:$KC$8,IF(ROUNDUP(U273,0)=5,Cdel!$B$9:$KC$9,IF(ROUNDUP(U273,0)=4,Cdel!$B$10:$KC$10,IF(ROUNDUP(U273,0)=3,Cdel!$B$11:$KC$11,IF(ROUNDUP(U273,0)=2,Cdel!$B$12:$KC$12,IF(ROUNDUP(U273,0)=1,Cdel!$B$13:$KC$13)))))))</f>
        <v>0.6944174257107828</v>
      </c>
      <c r="W273" s="8" cm="1">
        <f t="array" aca="1" ref="W273" ca="1">V273-_xlfn.XLOOKUP(W$1,Cdel!$B$1:$KC$1,IF(ROUNDUP(V273,0)=6,Cdel!$B$8:$KC$8,IF(ROUNDUP(V273,0)=5,Cdel!$B$9:$KC$9,IF(ROUNDUP(V273,0)=4,Cdel!$B$10:$KC$10,IF(ROUNDUP(V273,0)=3,Cdel!$B$11:$KC$11,IF(ROUNDUP(V273,0)=2,Cdel!$B$12:$KC$12,IF(ROUNDUP(V273,0)=1,Cdel!$B$13:$KC$13)))))))</f>
        <v>0.67520800197802899</v>
      </c>
      <c r="X273" s="8" cm="1">
        <f t="array" aca="1" ref="X273" ca="1">W273-_xlfn.XLOOKUP(X$1,Cdel!$B$1:$KC$1,IF(ROUNDUP(W273,0)=6,Cdel!$B$8:$KC$8,IF(ROUNDUP(W273,0)=5,Cdel!$B$9:$KC$9,IF(ROUNDUP(W273,0)=4,Cdel!$B$10:$KC$10,IF(ROUNDUP(W273,0)=3,Cdel!$B$11:$KC$11,IF(ROUNDUP(W273,0)=2,Cdel!$B$12:$KC$12,IF(ROUNDUP(W273,0)=1,Cdel!$B$13:$KC$13)))))))</f>
        <v>0.65652996174240841</v>
      </c>
      <c r="Y273" s="8" cm="1">
        <f t="array" aca="1" ref="Y273" ca="1">X273-_xlfn.XLOOKUP(Y$1,Cdel!$B$1:$KC$1,IF(ROUNDUP(X273,0)=6,Cdel!$B$8:$KC$8,IF(ROUNDUP(X273,0)=5,Cdel!$B$9:$KC$9,IF(ROUNDUP(X273,0)=4,Cdel!$B$10:$KC$10,IF(ROUNDUP(X273,0)=3,Cdel!$B$11:$KC$11,IF(ROUNDUP(X273,0)=2,Cdel!$B$12:$KC$12,IF(ROUNDUP(X273,0)=1,Cdel!$B$13:$KC$13)))))))</f>
        <v>0.63836860553011321</v>
      </c>
      <c r="Z273" s="8" cm="1">
        <f t="array" aca="1" ref="Z273" ca="1">Y273-_xlfn.XLOOKUP(Z$1,Cdel!$B$1:$KC$1,IF(ROUNDUP(Y273,0)=6,Cdel!$B$8:$KC$8,IF(ROUNDUP(Y273,0)=5,Cdel!$B$9:$KC$9,IF(ROUNDUP(Y273,0)=4,Cdel!$B$10:$KC$10,IF(ROUNDUP(Y273,0)=3,Cdel!$B$11:$KC$11,IF(ROUNDUP(Y273,0)=2,Cdel!$B$12:$KC$12,IF(ROUNDUP(Y273,0)=1,Cdel!$B$13:$KC$13)))))))</f>
        <v>0.62070964049368227</v>
      </c>
      <c r="AA273" s="8" cm="1">
        <f t="array" aca="1" ref="AA273" ca="1">Z273-_xlfn.XLOOKUP(AA$1,Cdel!$B$1:$KC$1,IF(ROUNDUP(Z273,0)=6,Cdel!$B$8:$KC$8,IF(ROUNDUP(Z273,0)=5,Cdel!$B$9:$KC$9,IF(ROUNDUP(Z273,0)=4,Cdel!$B$10:$KC$10,IF(ROUNDUP(Z273,0)=3,Cdel!$B$11:$KC$11,IF(ROUNDUP(Z273,0)=2,Cdel!$B$12:$KC$12,IF(ROUNDUP(Z273,0)=1,Cdel!$B$13:$KC$13)))))))</f>
        <v>0.60353916916364048</v>
      </c>
      <c r="AB273" s="8" cm="1">
        <f t="array" aca="1" ref="AB273" ca="1">AA273-_xlfn.XLOOKUP(AB$1,Cdel!$B$1:$KC$1,IF(ROUNDUP(AA273,0)=6,Cdel!$B$8:$KC$8,IF(ROUNDUP(AA273,0)=5,Cdel!$B$9:$KC$9,IF(ROUNDUP(AA273,0)=4,Cdel!$B$10:$KC$10,IF(ROUNDUP(AA273,0)=3,Cdel!$B$11:$KC$11,IF(ROUNDUP(AA273,0)=2,Cdel!$B$12:$KC$12,IF(ROUNDUP(AA273,0)=1,Cdel!$B$13:$KC$13)))))))</f>
        <v>0.58684367851129737</v>
      </c>
      <c r="AC273" s="8" cm="1">
        <f t="array" aca="1" ref="AC273" ca="1">AB273-_xlfn.XLOOKUP(AC$1,Cdel!$B$1:$KC$1,IF(ROUNDUP(AB273,0)=6,Cdel!$B$8:$KC$8,IF(ROUNDUP(AB273,0)=5,Cdel!$B$9:$KC$9,IF(ROUNDUP(AB273,0)=4,Cdel!$B$10:$KC$10,IF(ROUNDUP(AB273,0)=3,Cdel!$B$11:$KC$11,IF(ROUNDUP(AB273,0)=2,Cdel!$B$12:$KC$12,IF(ROUNDUP(AB273,0)=1,Cdel!$B$13:$KC$13)))))))</f>
        <v>0.57061002931409743</v>
      </c>
      <c r="AD273" s="8" cm="1">
        <f t="array" aca="1" ref="AD273" ca="1">AC273-_xlfn.XLOOKUP(AD$1,Cdel!$B$1:$KC$1,IF(ROUNDUP(AC273,0)=6,Cdel!$B$8:$KC$8,IF(ROUNDUP(AC273,0)=5,Cdel!$B$9:$KC$9,IF(ROUNDUP(AC273,0)=4,Cdel!$B$10:$KC$10,IF(ROUNDUP(AC273,0)=3,Cdel!$B$11:$KC$11,IF(ROUNDUP(AC273,0)=2,Cdel!$B$12:$KC$12,IF(ROUNDUP(AC273,0)=1,Cdel!$B$13:$KC$13)))))))</f>
        <v>0.55482544581515347</v>
      </c>
      <c r="AE273" s="8" cm="1">
        <f t="array" aca="1" ref="AE273" ca="1">AD273-_xlfn.XLOOKUP(AE$1,Cdel!$B$1:$KC$1,IF(ROUNDUP(AD273,0)=6,Cdel!$B$8:$KC$8,IF(ROUNDUP(AD273,0)=5,Cdel!$B$9:$KC$9,IF(ROUNDUP(AD273,0)=4,Cdel!$B$10:$KC$10,IF(ROUNDUP(AD273,0)=3,Cdel!$B$11:$KC$11,IF(ROUNDUP(AD273,0)=2,Cdel!$B$12:$KC$12,IF(ROUNDUP(AD273,0)=1,Cdel!$B$13:$KC$13)))))))</f>
        <v>0.53947750566882391</v>
      </c>
      <c r="AF273" s="8" cm="1">
        <f t="array" aca="1" ref="AF273" ca="1">AE273-_xlfn.XLOOKUP(AF$1,Cdel!$B$1:$KC$1,IF(ROUNDUP(AE273,0)=6,Cdel!$B$8:$KC$8,IF(ROUNDUP(AE273,0)=5,Cdel!$B$9:$KC$9,IF(ROUNDUP(AE273,0)=4,Cdel!$B$10:$KC$10,IF(ROUNDUP(AE273,0)=3,Cdel!$B$11:$KC$11,IF(ROUNDUP(AE273,0)=2,Cdel!$B$12:$KC$12,IF(ROUNDUP(AE273,0)=1,Cdel!$B$13:$KC$13)))))))</f>
        <v>0.52455413016442287</v>
      </c>
      <c r="AG273" s="8" cm="1">
        <f t="array" aca="1" ref="AG273" ca="1">AF273-_xlfn.XLOOKUP(AG$1,Cdel!$B$1:$KC$1,IF(ROUNDUP(AF273,0)=6,Cdel!$B$8:$KC$8,IF(ROUNDUP(AF273,0)=5,Cdel!$B$9:$KC$9,IF(ROUNDUP(AF273,0)=4,Cdel!$B$10:$KC$10,IF(ROUNDUP(AF273,0)=3,Cdel!$B$11:$KC$11,IF(ROUNDUP(AF273,0)=2,Cdel!$B$12:$KC$12,IF(ROUNDUP(AF273,0)=1,Cdel!$B$13:$KC$13)))))))</f>
        <v>0.51004357472036754</v>
      </c>
      <c r="AH273" s="8" cm="1">
        <f t="array" aca="1" ref="AH273" ca="1">AG273-_xlfn.XLOOKUP(AH$1,Cdel!$B$1:$KC$1,IF(ROUNDUP(AG273,0)=6,Cdel!$B$8:$KC$8,IF(ROUNDUP(AG273,0)=5,Cdel!$B$9:$KC$9,IF(ROUNDUP(AG273,0)=4,Cdel!$B$10:$KC$10,IF(ROUNDUP(AG273,0)=3,Cdel!$B$11:$KC$11,IF(ROUNDUP(AG273,0)=2,Cdel!$B$12:$KC$12,IF(ROUNDUP(AG273,0)=1,Cdel!$B$13:$KC$13)))))))</f>
        <v>0.49593441964128315</v>
      </c>
      <c r="AI273" s="8" cm="1">
        <f t="array" aca="1" ref="AI273" ca="1">AH273-_xlfn.XLOOKUP(AI$1,Cdel!$B$1:$KC$1,IF(ROUNDUP(AH273,0)=6,Cdel!$B$8:$KC$8,IF(ROUNDUP(AH273,0)=5,Cdel!$B$9:$KC$9,IF(ROUNDUP(AH273,0)=4,Cdel!$B$10:$KC$10,IF(ROUNDUP(AH273,0)=3,Cdel!$B$11:$KC$11,IF(ROUNDUP(AH273,0)=2,Cdel!$B$12:$KC$12,IF(ROUNDUP(AH273,0)=1,Cdel!$B$13:$KC$13)))))))</f>
        <v>0.4822155611307905</v>
      </c>
      <c r="AJ273" s="8" cm="1">
        <f t="array" aca="1" ref="AJ273" ca="1">AI273-_xlfn.XLOOKUP(AJ$1,Cdel!$B$1:$KC$1,IF(ROUNDUP(AI273,0)=6,Cdel!$B$8:$KC$8,IF(ROUNDUP(AI273,0)=5,Cdel!$B$9:$KC$9,IF(ROUNDUP(AI273,0)=4,Cdel!$B$10:$KC$10,IF(ROUNDUP(AI273,0)=3,Cdel!$B$11:$KC$11,IF(ROUNDUP(AI273,0)=2,Cdel!$B$12:$KC$12,IF(ROUNDUP(AI273,0)=1,Cdel!$B$13:$KC$13)))))))</f>
        <v>0.46887620255290396</v>
      </c>
      <c r="AK273" s="8" cm="1">
        <f t="array" aca="1" ref="AK273" ca="1">AJ273-_xlfn.XLOOKUP(AK$1,Cdel!$B$1:$KC$1,IF(ROUNDUP(AJ273,0)=6,Cdel!$B$8:$KC$8,IF(ROUNDUP(AJ273,0)=5,Cdel!$B$9:$KC$9,IF(ROUNDUP(AJ273,0)=4,Cdel!$B$10:$KC$10,IF(ROUNDUP(AJ273,0)=3,Cdel!$B$11:$KC$11,IF(ROUNDUP(AJ273,0)=2,Cdel!$B$12:$KC$12,IF(ROUNDUP(AJ273,0)=1,Cdel!$B$13:$KC$13)))))))</f>
        <v>0.45590584593516198</v>
      </c>
      <c r="AL273" s="8" cm="1">
        <f t="array" aca="1" ref="AL273" ca="1">AK273-_xlfn.XLOOKUP(AL$1,Cdel!$B$1:$KC$1,IF(ROUNDUP(AK273,0)=6,Cdel!$B$8:$KC$8,IF(ROUNDUP(AK273,0)=5,Cdel!$B$9:$KC$9,IF(ROUNDUP(AK273,0)=4,Cdel!$B$10:$KC$10,IF(ROUNDUP(AK273,0)=3,Cdel!$B$11:$KC$11,IF(ROUNDUP(AK273,0)=2,Cdel!$B$12:$KC$12,IF(ROUNDUP(AK273,0)=1,Cdel!$B$13:$KC$13)))))))</f>
        <v>0.44329428370680335</v>
      </c>
      <c r="AM273" s="8" cm="1">
        <f t="array" aca="1" ref="AM273" ca="1">AL273-_xlfn.XLOOKUP(AM$1,Cdel!$B$1:$KC$1,IF(ROUNDUP(AL273,0)=6,Cdel!$B$8:$KC$8,IF(ROUNDUP(AL273,0)=5,Cdel!$B$9:$KC$9,IF(ROUNDUP(AL273,0)=4,Cdel!$B$10:$KC$10,IF(ROUNDUP(AL273,0)=3,Cdel!$B$11:$KC$11,IF(ROUNDUP(AL273,0)=2,Cdel!$B$12:$KC$12,IF(ROUNDUP(AL273,0)=1,Cdel!$B$13:$KC$13)))))))</f>
        <v>0.4310315906654883</v>
      </c>
      <c r="AN273" s="8" cm="1">
        <f t="array" aca="1" ref="AN273" ca="1">AM273-_xlfn.XLOOKUP(AN$1,Cdel!$B$1:$KC$1,IF(ROUNDUP(AM273,0)=6,Cdel!$B$8:$KC$8,IF(ROUNDUP(AM273,0)=5,Cdel!$B$9:$KC$9,IF(ROUNDUP(AM273,0)=4,Cdel!$B$10:$KC$10,IF(ROUNDUP(AM273,0)=3,Cdel!$B$11:$KC$11,IF(ROUNDUP(AM273,0)=2,Cdel!$B$12:$KC$12,IF(ROUNDUP(AM273,0)=1,Cdel!$B$13:$KC$13)))))))</f>
        <v>0.41910811616623983</v>
      </c>
      <c r="AO273" s="8" cm="1">
        <f t="array" aca="1" ref="AO273" ca="1">AN273-_xlfn.XLOOKUP(AO$1,Cdel!$B$1:$KC$1,IF(ROUNDUP(AN273,0)=6,Cdel!$B$8:$KC$8,IF(ROUNDUP(AN273,0)=5,Cdel!$B$9:$KC$9,IF(ROUNDUP(AN273,0)=4,Cdel!$B$10:$KC$10,IF(ROUNDUP(AN273,0)=3,Cdel!$B$11:$KC$11,IF(ROUNDUP(AN273,0)=2,Cdel!$B$12:$KC$12,IF(ROUNDUP(AN273,0)=1,Cdel!$B$13:$KC$13)))))))</f>
        <v>0.40751447652646128</v>
      </c>
      <c r="AP273" s="8" cm="1">
        <f t="array" aca="1" ref="AP273" ca="1">AO273-_xlfn.XLOOKUP(AP$1,Cdel!$B$1:$KC$1,IF(ROUNDUP(AO273,0)=6,Cdel!$B$8:$KC$8,IF(ROUNDUP(AO273,0)=5,Cdel!$B$9:$KC$9,IF(ROUNDUP(AO273,0)=4,Cdel!$B$10:$KC$10,IF(ROUNDUP(AO273,0)=3,Cdel!$B$11:$KC$11,IF(ROUNDUP(AO273,0)=2,Cdel!$B$12:$KC$12,IF(ROUNDUP(AO273,0)=1,Cdel!$B$13:$KC$13)))))))</f>
        <v>0.39624154764104985</v>
      </c>
      <c r="AQ273" s="8" cm="1">
        <f t="array" aca="1" ref="AQ273" ca="1">AP273-_xlfn.XLOOKUP(AQ$1,Cdel!$B$1:$KC$1,IF(ROUNDUP(AP273,0)=6,Cdel!$B$8:$KC$8,IF(ROUNDUP(AP273,0)=5,Cdel!$B$9:$KC$9,IF(ROUNDUP(AP273,0)=4,Cdel!$B$10:$KC$10,IF(ROUNDUP(AP273,0)=3,Cdel!$B$11:$KC$11,IF(ROUNDUP(AP273,0)=2,Cdel!$B$12:$KC$12,IF(ROUNDUP(AP273,0)=1,Cdel!$B$13:$KC$13)))))))</f>
        <v>0.38528045780179626</v>
      </c>
      <c r="AR273" s="8" cm="1">
        <f t="array" aca="1" ref="AR273" ca="1">AQ273-_xlfn.XLOOKUP(AR$1,Cdel!$B$1:$KC$1,IF(ROUNDUP(AQ273,0)=6,Cdel!$B$8:$KC$8,IF(ROUNDUP(AQ273,0)=5,Cdel!$B$9:$KC$9,IF(ROUNDUP(AQ273,0)=4,Cdel!$B$10:$KC$10,IF(ROUNDUP(AQ273,0)=3,Cdel!$B$11:$KC$11,IF(ROUNDUP(AQ273,0)=2,Cdel!$B$12:$KC$12,IF(ROUNDUP(AQ273,0)=1,Cdel!$B$13:$KC$13)))))))</f>
        <v>0.37462258071541898</v>
      </c>
      <c r="AS273" s="8" cm="1">
        <f t="array" aca="1" ref="AS273" ca="1">AR273-_xlfn.XLOOKUP(AS$1,Cdel!$B$1:$KC$1,IF(ROUNDUP(AR273,0)=6,Cdel!$B$8:$KC$8,IF(ROUNDUP(AR273,0)=5,Cdel!$B$9:$KC$9,IF(ROUNDUP(AR273,0)=4,Cdel!$B$10:$KC$10,IF(ROUNDUP(AR273,0)=3,Cdel!$B$11:$KC$11,IF(ROUNDUP(AR273,0)=2,Cdel!$B$12:$KC$12,IF(ROUNDUP(AR273,0)=1,Cdel!$B$13:$KC$13)))))))</f>
        <v>0.36425952871473738</v>
      </c>
      <c r="AT273" s="8" cm="1">
        <f t="array" aca="1" ref="AT273" ca="1">AS273-_xlfn.XLOOKUP(AT$1,Cdel!$B$1:$KC$1,IF(ROUNDUP(AS273,0)=6,Cdel!$B$8:$KC$8,IF(ROUNDUP(AS273,0)=5,Cdel!$B$9:$KC$9,IF(ROUNDUP(AS273,0)=4,Cdel!$B$10:$KC$10,IF(ROUNDUP(AS273,0)=3,Cdel!$B$11:$KC$11,IF(ROUNDUP(AS273,0)=2,Cdel!$B$12:$KC$12,IF(ROUNDUP(AS273,0)=1,Cdel!$B$13:$KC$13)))))))</f>
        <v>0.3541831461576429</v>
      </c>
      <c r="AU273" s="8" cm="1">
        <f t="array" aca="1" ref="AU273" ca="1">AT273-_xlfn.XLOOKUP(AU$1,Cdel!$B$1:$KC$1,IF(ROUNDUP(AT273,0)=6,Cdel!$B$8:$KC$8,IF(ROUNDUP(AT273,0)=5,Cdel!$B$9:$KC$9,IF(ROUNDUP(AT273,0)=4,Cdel!$B$10:$KC$10,IF(ROUNDUP(AT273,0)=3,Cdel!$B$11:$KC$11,IF(ROUNDUP(AT273,0)=2,Cdel!$B$12:$KC$12,IF(ROUNDUP(AT273,0)=1,Cdel!$B$13:$KC$13)))))))</f>
        <v>0.34438550300867093</v>
      </c>
      <c r="AV273" s="8" cm="1">
        <f t="array" aca="1" ref="AV273" ca="1">AU273-_xlfn.XLOOKUP(AV$1,Cdel!$B$1:$KC$1,IF(ROUNDUP(AU273,0)=6,Cdel!$B$8:$KC$8,IF(ROUNDUP(AU273,0)=5,Cdel!$B$9:$KC$9,IF(ROUNDUP(AU273,0)=4,Cdel!$B$10:$KC$10,IF(ROUNDUP(AU273,0)=3,Cdel!$B$11:$KC$11,IF(ROUNDUP(AU273,0)=2,Cdel!$B$12:$KC$12,IF(ROUNDUP(AU273,0)=1,Cdel!$B$13:$KC$13)))))))</f>
        <v>0.33485888859812413</v>
      </c>
      <c r="AW273" s="8" cm="1">
        <f t="array" aca="1" ref="AW273" ca="1">AV273-_xlfn.XLOOKUP(AW$1,Cdel!$B$1:$KC$1,IF(ROUNDUP(AV273,0)=6,Cdel!$B$8:$KC$8,IF(ROUNDUP(AV273,0)=5,Cdel!$B$9:$KC$9,IF(ROUNDUP(AV273,0)=4,Cdel!$B$10:$KC$10,IF(ROUNDUP(AV273,0)=3,Cdel!$B$11:$KC$11,IF(ROUNDUP(AV273,0)=2,Cdel!$B$12:$KC$12,IF(ROUNDUP(AV273,0)=1,Cdel!$B$13:$KC$13)))))))</f>
        <v>0.3255958055538351</v>
      </c>
      <c r="AX273" s="8" cm="1">
        <f t="array" aca="1" ref="AX273" ca="1">AW273-_xlfn.XLOOKUP(AX$1,Cdel!$B$1:$KC$1,IF(ROUNDUP(AW273,0)=6,Cdel!$B$8:$KC$8,IF(ROUNDUP(AW273,0)=5,Cdel!$B$9:$KC$9,IF(ROUNDUP(AW273,0)=4,Cdel!$B$10:$KC$10,IF(ROUNDUP(AW273,0)=3,Cdel!$B$11:$KC$11,IF(ROUNDUP(AW273,0)=2,Cdel!$B$12:$KC$12,IF(ROUNDUP(AW273,0)=1,Cdel!$B$13:$KC$13)))))))</f>
        <v>0.31658896390079194</v>
      </c>
      <c r="AY273" s="8" cm="1">
        <f t="array" aca="1" ref="AY273" ca="1">AX273-_xlfn.XLOOKUP(AY$1,Cdel!$B$1:$KC$1,IF(ROUNDUP(AX273,0)=6,Cdel!$B$8:$KC$8,IF(ROUNDUP(AX273,0)=5,Cdel!$B$9:$KC$9,IF(ROUNDUP(AX273,0)=4,Cdel!$B$10:$KC$10,IF(ROUNDUP(AX273,0)=3,Cdel!$B$11:$KC$11,IF(ROUNDUP(AX273,0)=2,Cdel!$B$12:$KC$12,IF(ROUNDUP(AX273,0)=1,Cdel!$B$13:$KC$13)))))))</f>
        <v>0.3078312753239838</v>
      </c>
      <c r="AZ273" s="8" cm="1">
        <f t="array" aca="1" ref="AZ273" ca="1">AY273-_xlfn.XLOOKUP(AZ$1,Cdel!$B$1:$KC$1,IF(ROUNDUP(AY273,0)=6,Cdel!$B$8:$KC$8,IF(ROUNDUP(AY273,0)=5,Cdel!$B$9:$KC$9,IF(ROUNDUP(AY273,0)=4,Cdel!$B$10:$KC$10,IF(ROUNDUP(AY273,0)=3,Cdel!$B$11:$KC$11,IF(ROUNDUP(AY273,0)=2,Cdel!$B$12:$KC$12,IF(ROUNDUP(AY273,0)=1,Cdel!$B$13:$KC$13)))))))</f>
        <v>0.29931584758995222</v>
      </c>
      <c r="BA273" s="8" cm="1">
        <f t="array" aca="1" ref="BA273" ca="1">AZ273-_xlfn.XLOOKUP(BA$1,Cdel!$B$1:$KC$1,IF(ROUNDUP(AZ273,0)=6,Cdel!$B$8:$KC$8,IF(ROUNDUP(AZ273,0)=5,Cdel!$B$9:$KC$9,IF(ROUNDUP(AZ273,0)=4,Cdel!$B$10:$KC$10,IF(ROUNDUP(AZ273,0)=3,Cdel!$B$11:$KC$11,IF(ROUNDUP(AZ273,0)=2,Cdel!$B$12:$KC$12,IF(ROUNDUP(AZ273,0)=1,Cdel!$B$13:$KC$13)))))))</f>
        <v>0.29103597912265594</v>
      </c>
      <c r="BB273" s="8" cm="1">
        <f t="array" aca="1" ref="BB273" ca="1">BA273-_xlfn.XLOOKUP(BB$1,Cdel!$B$1:$KC$1,IF(ROUNDUP(BA273,0)=6,Cdel!$B$8:$KC$8,IF(ROUNDUP(BA273,0)=5,Cdel!$B$9:$KC$9,IF(ROUNDUP(BA273,0)=4,Cdel!$B$10:$KC$10,IF(ROUNDUP(BA273,0)=3,Cdel!$B$11:$KC$11,IF(ROUNDUP(BA273,0)=2,Cdel!$B$12:$KC$12,IF(ROUNDUP(BA273,0)=1,Cdel!$B$13:$KC$13)))))))</f>
        <v>0.28298515372938249</v>
      </c>
      <c r="BC273" s="8" cm="1">
        <f t="array" aca="1" ref="BC273" ca="1">BB273-_xlfn.XLOOKUP(BC$1,Cdel!$B$1:$KC$1,IF(ROUNDUP(BB273,0)=6,Cdel!$B$8:$KC$8,IF(ROUNDUP(BB273,0)=5,Cdel!$B$9:$KC$9,IF(ROUNDUP(BB273,0)=4,Cdel!$B$10:$KC$10,IF(ROUNDUP(BB273,0)=3,Cdel!$B$11:$KC$11,IF(ROUNDUP(BB273,0)=2,Cdel!$B$12:$KC$12,IF(ROUNDUP(BB273,0)=1,Cdel!$B$13:$KC$13)))))))</f>
        <v>0.27515703547255432</v>
      </c>
      <c r="BD273" s="8" cm="1">
        <f t="array" aca="1" ref="BD273" ca="1">BC273-_xlfn.XLOOKUP(BD$1,Cdel!$B$1:$KC$1,IF(ROUNDUP(BC273,0)=6,Cdel!$B$8:$KC$8,IF(ROUNDUP(BC273,0)=5,Cdel!$B$9:$KC$9,IF(ROUNDUP(BC273,0)=4,Cdel!$B$10:$KC$10,IF(ROUNDUP(BC273,0)=3,Cdel!$B$11:$KC$11,IF(ROUNDUP(BC273,0)=2,Cdel!$B$12:$KC$12,IF(ROUNDUP(BC273,0)=1,Cdel!$B$13:$KC$13)))))))</f>
        <v>0.26754546368339521</v>
      </c>
      <c r="BE273" s="8" cm="1">
        <f t="array" aca="1" ref="BE273" ca="1">BD273-_xlfn.XLOOKUP(BE$1,Cdel!$B$1:$KC$1,IF(ROUNDUP(BD273,0)=6,Cdel!$B$8:$KC$8,IF(ROUNDUP(BD273,0)=5,Cdel!$B$9:$KC$9,IF(ROUNDUP(BD273,0)=4,Cdel!$B$10:$KC$10,IF(ROUNDUP(BD273,0)=3,Cdel!$B$11:$KC$11,IF(ROUNDUP(BD273,0)=2,Cdel!$B$12:$KC$12,IF(ROUNDUP(BD273,0)=1,Cdel!$B$13:$KC$13)))))))</f>
        <v>0.26014444811353121</v>
      </c>
      <c r="BF273" s="8" cm="1">
        <f t="array" aca="1" ref="BF273" ca="1">BE273-_xlfn.XLOOKUP(BF$1,Cdel!$B$1:$KC$1,IF(ROUNDUP(BE273,0)=6,Cdel!$B$8:$KC$8,IF(ROUNDUP(BE273,0)=5,Cdel!$B$9:$KC$9,IF(ROUNDUP(BE273,0)=4,Cdel!$B$10:$KC$10,IF(ROUNDUP(BE273,0)=3,Cdel!$B$11:$KC$11,IF(ROUNDUP(BE273,0)=2,Cdel!$B$12:$KC$12,IF(ROUNDUP(BE273,0)=1,Cdel!$B$13:$KC$13)))))))</f>
        <v>0.25294816422071092</v>
      </c>
      <c r="BG273" s="8" cm="1">
        <f t="array" aca="1" ref="BG273" ca="1">BF273-_xlfn.XLOOKUP(BG$1,Cdel!$B$1:$KC$1,IF(ROUNDUP(BF273,0)=6,Cdel!$B$8:$KC$8,IF(ROUNDUP(BF273,0)=5,Cdel!$B$9:$KC$9,IF(ROUNDUP(BF273,0)=4,Cdel!$B$10:$KC$10,IF(ROUNDUP(BF273,0)=3,Cdel!$B$11:$KC$11,IF(ROUNDUP(BF273,0)=2,Cdel!$B$12:$KC$12,IF(ROUNDUP(BF273,0)=1,Cdel!$B$13:$KC$13)))))))</f>
        <v>0.24595094858493632</v>
      </c>
      <c r="BH273" s="8" cm="1">
        <f t="array" aca="1" ref="BH273" ca="1">BG273-_xlfn.XLOOKUP(BH$1,Cdel!$B$1:$KC$1,IF(ROUNDUP(BG273,0)=6,Cdel!$B$8:$KC$8,IF(ROUNDUP(BG273,0)=5,Cdel!$B$9:$KC$9,IF(ROUNDUP(BG273,0)=4,Cdel!$B$10:$KC$10,IF(ROUNDUP(BG273,0)=3,Cdel!$B$11:$KC$11,IF(ROUNDUP(BG273,0)=2,Cdel!$B$12:$KC$12,IF(ROUNDUP(BG273,0)=1,Cdel!$B$13:$KC$13)))))))</f>
        <v>0.23914729445139427</v>
      </c>
      <c r="BI273" s="8" cm="1">
        <f t="array" aca="1" ref="BI273" ca="1">BH273-_xlfn.XLOOKUP(BI$1,Cdel!$B$1:$KC$1,IF(ROUNDUP(BH273,0)=6,Cdel!$B$8:$KC$8,IF(ROUNDUP(BH273,0)=5,Cdel!$B$9:$KC$9,IF(ROUNDUP(BH273,0)=4,Cdel!$B$10:$KC$10,IF(ROUNDUP(BH273,0)=3,Cdel!$B$11:$KC$11,IF(ROUNDUP(BH273,0)=2,Cdel!$B$12:$KC$12,IF(ROUNDUP(BH273,0)=1,Cdel!$B$13:$KC$13)))))))</f>
        <v>0.23253184739668317</v>
      </c>
      <c r="BJ273" s="8" cm="1">
        <f t="array" aca="1" ref="BJ273" ca="1">BI273-_xlfn.XLOOKUP(BJ$1,Cdel!$B$1:$KC$1,IF(ROUNDUP(BI273,0)=6,Cdel!$B$8:$KC$8,IF(ROUNDUP(BI273,0)=5,Cdel!$B$9:$KC$9,IF(ROUNDUP(BI273,0)=4,Cdel!$B$10:$KC$10,IF(ROUNDUP(BI273,0)=3,Cdel!$B$11:$KC$11,IF(ROUNDUP(BI273,0)=2,Cdel!$B$12:$KC$12,IF(ROUNDUP(BI273,0)=1,Cdel!$B$13:$KC$13)))))))</f>
        <v>0.2260994011149228</v>
      </c>
      <c r="BK273" s="8" cm="1">
        <f t="array" aca="1" ref="BK273" ca="1">BJ273-_xlfn.XLOOKUP(BK$1,Cdel!$B$1:$KC$1,IF(ROUNDUP(BJ273,0)=6,Cdel!$B$8:$KC$8,IF(ROUNDUP(BJ273,0)=5,Cdel!$B$9:$KC$9,IF(ROUNDUP(BJ273,0)=4,Cdel!$B$10:$KC$10,IF(ROUNDUP(BJ273,0)=3,Cdel!$B$11:$KC$11,IF(ROUNDUP(BJ273,0)=2,Cdel!$B$12:$KC$12,IF(ROUNDUP(BJ273,0)=1,Cdel!$B$13:$KC$13)))))))</f>
        <v>0.21984489332043183</v>
      </c>
      <c r="BL273" s="8" cm="1">
        <f t="array" aca="1" ref="BL273" ca="1">BK273-_xlfn.XLOOKUP(BL$1,Cdel!$B$1:$KC$1,IF(ROUNDUP(BK273,0)=6,Cdel!$B$8:$KC$8,IF(ROUNDUP(BK273,0)=5,Cdel!$B$9:$KC$9,IF(ROUNDUP(BK273,0)=4,Cdel!$B$10:$KC$10,IF(ROUNDUP(BK273,0)=3,Cdel!$B$11:$KC$11,IF(ROUNDUP(BK273,0)=2,Cdel!$B$12:$KC$12,IF(ROUNDUP(BK273,0)=1,Cdel!$B$13:$KC$13)))))))</f>
        <v>0.21376340176374803</v>
      </c>
      <c r="BM273" s="8" cm="1">
        <f t="array" aca="1" ref="BM273" ca="1">BL273-_xlfn.XLOOKUP(BM$1,Cdel!$B$1:$KC$1,IF(ROUNDUP(BL273,0)=6,Cdel!$B$8:$KC$8,IF(ROUNDUP(BL273,0)=5,Cdel!$B$9:$KC$9,IF(ROUNDUP(BL273,0)=4,Cdel!$B$10:$KC$10,IF(ROUNDUP(BL273,0)=3,Cdel!$B$11:$KC$11,IF(ROUNDUP(BL273,0)=2,Cdel!$B$12:$KC$12,IF(ROUNDUP(BL273,0)=1,Cdel!$B$13:$KC$13)))))))</f>
        <v>0.20785014035785565</v>
      </c>
      <c r="BN273" s="8" cm="1">
        <f t="array" aca="1" ref="BN273" ca="1">BM273-_xlfn.XLOOKUP(BN$1,Cdel!$B$1:$KC$1,IF(ROUNDUP(BM273,0)=6,Cdel!$B$8:$KC$8,IF(ROUNDUP(BM273,0)=5,Cdel!$B$9:$KC$9,IF(ROUNDUP(BM273,0)=4,Cdel!$B$10:$KC$10,IF(ROUNDUP(BM273,0)=3,Cdel!$B$11:$KC$11,IF(ROUNDUP(BM273,0)=2,Cdel!$B$12:$KC$12,IF(ROUNDUP(BM273,0)=1,Cdel!$B$13:$KC$13)))))))</f>
        <v>0.20210045541157187</v>
      </c>
      <c r="BO273" s="8" cm="1">
        <f t="array" aca="1" ref="BO273" ca="1">BN273-_xlfn.XLOOKUP(BO$1,Cdel!$B$1:$KC$1,IF(ROUNDUP(BN273,0)=6,Cdel!$B$8:$KC$8,IF(ROUNDUP(BN273,0)=5,Cdel!$B$9:$KC$9,IF(ROUNDUP(BN273,0)=4,Cdel!$B$10:$KC$10,IF(ROUNDUP(BN273,0)=3,Cdel!$B$11:$KC$11,IF(ROUNDUP(BN273,0)=2,Cdel!$B$12:$KC$12,IF(ROUNDUP(BN273,0)=1,Cdel!$B$13:$KC$13)))))))</f>
        <v>0.19650982196712788</v>
      </c>
      <c r="BP273" s="8" cm="1">
        <f t="array" aca="1" ref="BP273" ca="1">BO273-_xlfn.XLOOKUP(BP$1,Cdel!$B$1:$KC$1,IF(ROUNDUP(BO273,0)=6,Cdel!$B$8:$KC$8,IF(ROUNDUP(BO273,0)=5,Cdel!$B$9:$KC$9,IF(ROUNDUP(BO273,0)=4,Cdel!$B$10:$KC$10,IF(ROUNDUP(BO273,0)=3,Cdel!$B$11:$KC$11,IF(ROUNDUP(BO273,0)=2,Cdel!$B$12:$KC$12,IF(ROUNDUP(BO273,0)=1,Cdel!$B$13:$KC$13)))))))</f>
        <v>0.19107384023906174</v>
      </c>
      <c r="BQ273" s="8" cm="1">
        <f t="array" aca="1" ref="BQ273" ca="1">BP273-_xlfn.XLOOKUP(BQ$1,Cdel!$B$1:$KC$1,IF(ROUNDUP(BP273,0)=6,Cdel!$B$8:$KC$8,IF(ROUNDUP(BP273,0)=5,Cdel!$B$9:$KC$9,IF(ROUNDUP(BP273,0)=4,Cdel!$B$10:$KC$10,IF(ROUNDUP(BP273,0)=3,Cdel!$B$11:$KC$11,IF(ROUNDUP(BP273,0)=2,Cdel!$B$12:$KC$12,IF(ROUNDUP(BP273,0)=1,Cdel!$B$13:$KC$13)))))))</f>
        <v>0.18578823215162105</v>
      </c>
      <c r="BR273" s="8" cm="1">
        <f t="array" aca="1" ref="BR273" ca="1">BQ273-_xlfn.XLOOKUP(BR$1,Cdel!$B$1:$KC$1,IF(ROUNDUP(BQ273,0)=6,Cdel!$B$8:$KC$8,IF(ROUNDUP(BQ273,0)=5,Cdel!$B$9:$KC$9,IF(ROUNDUP(BQ273,0)=4,Cdel!$B$10:$KC$10,IF(ROUNDUP(BQ273,0)=3,Cdel!$B$11:$KC$11,IF(ROUNDUP(BQ273,0)=2,Cdel!$B$12:$KC$12,IF(ROUNDUP(BQ273,0)=1,Cdel!$B$13:$KC$13)))))))</f>
        <v>0.18064883797195061</v>
      </c>
      <c r="BS273" s="8" cm="1">
        <f t="array" aca="1" ref="BS273" ca="1">BR273-_xlfn.XLOOKUP(BS$1,Cdel!$B$1:$KC$1,IF(ROUNDUP(BR273,0)=6,Cdel!$B$8:$KC$8,IF(ROUNDUP(BR273,0)=5,Cdel!$B$9:$KC$9,IF(ROUNDUP(BR273,0)=4,Cdel!$B$10:$KC$10,IF(ROUNDUP(BR273,0)=3,Cdel!$B$11:$KC$11,IF(ROUNDUP(BR273,0)=2,Cdel!$B$12:$KC$12,IF(ROUNDUP(BR273,0)=1,Cdel!$B$13:$KC$13)))))))</f>
        <v>0.17565161303641438</v>
      </c>
      <c r="BT273" s="8" cm="1">
        <f t="array" aca="1" ref="BT273" ca="1">BS273-_xlfn.XLOOKUP(BT$1,Cdel!$B$1:$KC$1,IF(ROUNDUP(BS273,0)=6,Cdel!$B$8:$KC$8,IF(ROUNDUP(BS273,0)=5,Cdel!$B$9:$KC$9,IF(ROUNDUP(BS273,0)=4,Cdel!$B$10:$KC$10,IF(ROUNDUP(BS273,0)=3,Cdel!$B$11:$KC$11,IF(ROUNDUP(BS273,0)=2,Cdel!$B$12:$KC$12,IF(ROUNDUP(BS273,0)=1,Cdel!$B$13:$KC$13)))))))</f>
        <v>0.17079262456747657</v>
      </c>
      <c r="BU273" s="8" cm="1">
        <f t="array" aca="1" ref="BU273" ca="1">BT273-_xlfn.XLOOKUP(BU$1,Cdel!$B$1:$KC$1,IF(ROUNDUP(BT273,0)=6,Cdel!$B$8:$KC$8,IF(ROUNDUP(BT273,0)=5,Cdel!$B$9:$KC$9,IF(ROUNDUP(BT273,0)=4,Cdel!$B$10:$KC$10,IF(ROUNDUP(BT273,0)=3,Cdel!$B$11:$KC$11,IF(ROUNDUP(BT273,0)=2,Cdel!$B$12:$KC$12,IF(ROUNDUP(BT273,0)=1,Cdel!$B$13:$KC$13)))))))</f>
        <v>0.16606804857863577</v>
      </c>
      <c r="BV273" s="8" cm="1">
        <f t="array" aca="1" ref="BV273" ca="1">BU273-_xlfn.XLOOKUP(BV$1,Cdel!$B$1:$KC$1,IF(ROUNDUP(BU273,0)=6,Cdel!$B$8:$KC$8,IF(ROUNDUP(BU273,0)=5,Cdel!$B$9:$KC$9,IF(ROUNDUP(BU273,0)=4,Cdel!$B$10:$KC$10,IF(ROUNDUP(BU273,0)=3,Cdel!$B$11:$KC$11,IF(ROUNDUP(BU273,0)=2,Cdel!$B$12:$KC$12,IF(ROUNDUP(BU273,0)=1,Cdel!$B$13:$KC$13)))))))</f>
        <v>0.16147416686497729</v>
      </c>
      <c r="BW273" s="8" cm="1">
        <f t="array" aca="1" ref="BW273" ca="1">BV273-_xlfn.XLOOKUP(BW$1,Cdel!$B$1:$KC$1,IF(ROUNDUP(BV273,0)=6,Cdel!$B$8:$KC$8,IF(ROUNDUP(BV273,0)=5,Cdel!$B$9:$KC$9,IF(ROUNDUP(BV273,0)=4,Cdel!$B$10:$KC$10,IF(ROUNDUP(BV273,0)=3,Cdel!$B$11:$KC$11,IF(ROUNDUP(BV273,0)=2,Cdel!$B$12:$KC$12,IF(ROUNDUP(BV273,0)=1,Cdel!$B$13:$KC$13)))))))</f>
        <v>0.15700736407697438</v>
      </c>
      <c r="BX273" s="8" cm="1">
        <f t="array" aca="1" ref="BX273" ca="1">BW273-_xlfn.XLOOKUP(BX$1,Cdel!$B$1:$KC$1,IF(ROUNDUP(BW273,0)=6,Cdel!$B$8:$KC$8,IF(ROUNDUP(BW273,0)=5,Cdel!$B$9:$KC$9,IF(ROUNDUP(BW273,0)=4,Cdel!$B$10:$KC$10,IF(ROUNDUP(BW273,0)=3,Cdel!$B$11:$KC$11,IF(ROUNDUP(BW273,0)=2,Cdel!$B$12:$KC$12,IF(ROUNDUP(BW273,0)=1,Cdel!$B$13:$KC$13)))))))</f>
        <v>0.15266412487523595</v>
      </c>
      <c r="BY273" s="8" cm="1">
        <f t="array" aca="1" ref="BY273" ca="1">BX273-_xlfn.XLOOKUP(BY$1,Cdel!$B$1:$KC$1,IF(ROUNDUP(BX273,0)=6,Cdel!$B$8:$KC$8,IF(ROUNDUP(BX273,0)=5,Cdel!$B$9:$KC$9,IF(ROUNDUP(BX273,0)=4,Cdel!$B$10:$KC$10,IF(ROUNDUP(BX273,0)=3,Cdel!$B$11:$KC$11,IF(ROUNDUP(BX273,0)=2,Cdel!$B$12:$KC$12,IF(ROUNDUP(BX273,0)=1,Cdel!$B$13:$KC$13)))))))</f>
        <v>0.14844103116396171</v>
      </c>
      <c r="BZ273" s="8" cm="1">
        <f t="array" aca="1" ref="BZ273" ca="1">BY273-_xlfn.XLOOKUP(BZ$1,Cdel!$B$1:$KC$1,IF(ROUNDUP(BY273,0)=6,Cdel!$B$8:$KC$8,IF(ROUNDUP(BY273,0)=5,Cdel!$B$9:$KC$9,IF(ROUNDUP(BY273,0)=4,Cdel!$B$10:$KC$10,IF(ROUNDUP(BY273,0)=3,Cdel!$B$11:$KC$11,IF(ROUNDUP(BY273,0)=2,Cdel!$B$12:$KC$12,IF(ROUNDUP(BY273,0)=1,Cdel!$B$13:$KC$13)))))))</f>
        <v>0.14433475940092697</v>
      </c>
      <c r="CA273" s="8" cm="1">
        <f t="array" aca="1" ref="CA273" ca="1">BZ273-_xlfn.XLOOKUP(CA$1,Cdel!$B$1:$KC$1,IF(ROUNDUP(BZ273,0)=6,Cdel!$B$8:$KC$8,IF(ROUNDUP(BZ273,0)=5,Cdel!$B$9:$KC$9,IF(ROUNDUP(BZ273,0)=4,Cdel!$B$10:$KC$10,IF(ROUNDUP(BZ273,0)=3,Cdel!$B$11:$KC$11,IF(ROUNDUP(BZ273,0)=2,Cdel!$B$12:$KC$12,IF(ROUNDUP(BZ273,0)=1,Cdel!$B$13:$KC$13)))))))</f>
        <v>0.14034207798188059</v>
      </c>
      <c r="CB273" s="8" cm="1">
        <f t="array" aca="1" ref="CB273" ca="1">CA273-_xlfn.XLOOKUP(CB$1,Cdel!$B$1:$KC$1,IF(ROUNDUP(CA273,0)=6,Cdel!$B$8:$KC$8,IF(ROUNDUP(CA273,0)=5,Cdel!$B$9:$KC$9,IF(ROUNDUP(CA273,0)=4,Cdel!$B$10:$KC$10,IF(ROUNDUP(CA273,0)=3,Cdel!$B$11:$KC$11,IF(ROUNDUP(CA273,0)=2,Cdel!$B$12:$KC$12,IF(ROUNDUP(CA273,0)=1,Cdel!$B$13:$KC$13)))))))</f>
        <v>0.13645984469729719</v>
      </c>
      <c r="CC273" s="8" cm="1">
        <f t="array" aca="1" ref="CC273" ca="1">CB273-_xlfn.XLOOKUP(CC$1,Cdel!$B$1:$KC$1,IF(ROUNDUP(CB273,0)=6,Cdel!$B$8:$KC$8,IF(ROUNDUP(CB273,0)=5,Cdel!$B$9:$KC$9,IF(ROUNDUP(CB273,0)=4,Cdel!$B$10:$KC$10,IF(ROUNDUP(CB273,0)=3,Cdel!$B$11:$KC$11,IF(ROUNDUP(CB273,0)=2,Cdel!$B$12:$KC$12,IF(ROUNDUP(CB273,0)=1,Cdel!$B$13:$KC$13)))))))</f>
        <v>0.1326850042594826</v>
      </c>
      <c r="CD273" s="8" cm="1">
        <f t="array" aca="1" ref="CD273" ca="1">CC273-_xlfn.XLOOKUP(CD$1,Cdel!$B$1:$KC$1,IF(ROUNDUP(CC273,0)=6,Cdel!$B$8:$KC$8,IF(ROUNDUP(CC273,0)=5,Cdel!$B$9:$KC$9,IF(ROUNDUP(CC273,0)=4,Cdel!$B$10:$KC$10,IF(ROUNDUP(CC273,0)=3,Cdel!$B$11:$KC$11,IF(ROUNDUP(CC273,0)=2,Cdel!$B$12:$KC$12,IF(ROUNDUP(CC273,0)=1,Cdel!$B$13:$KC$13)))))))</f>
        <v>0.12901458589808598</v>
      </c>
      <c r="CE273" s="8" cm="1">
        <f t="array" aca="1" ref="CE273" ca="1">CD273-_xlfn.XLOOKUP(CE$1,Cdel!$B$1:$KC$1,IF(ROUNDUP(CD273,0)=6,Cdel!$B$8:$KC$8,IF(ROUNDUP(CD273,0)=5,Cdel!$B$9:$KC$9,IF(ROUNDUP(CD273,0)=4,Cdel!$B$10:$KC$10,IF(ROUNDUP(CD273,0)=3,Cdel!$B$11:$KC$11,IF(ROUNDUP(CD273,0)=2,Cdel!$B$12:$KC$12,IF(ROUNDUP(CD273,0)=1,Cdel!$B$13:$KC$13)))))))</f>
        <v>0.12544570102212621</v>
      </c>
      <c r="CF273" s="8" cm="1">
        <f t="array" aca="1" ref="CF273" ca="1">CE273-_xlfn.XLOOKUP(CF$1,Cdel!$B$1:$KC$1,IF(ROUNDUP(CE273,0)=6,Cdel!$B$8:$KC$8,IF(ROUNDUP(CE273,0)=5,Cdel!$B$9:$KC$9,IF(ROUNDUP(CE273,0)=4,Cdel!$B$10:$KC$10,IF(ROUNDUP(CE273,0)=3,Cdel!$B$11:$KC$11,IF(ROUNDUP(CE273,0)=2,Cdel!$B$12:$KC$12,IF(ROUNDUP(CE273,0)=1,Cdel!$B$13:$KC$13)))))))</f>
        <v>0.12197554094669345</v>
      </c>
      <c r="CG273" s="8" cm="1">
        <f t="array" aca="1" ref="CG273" ca="1">CF273-_xlfn.XLOOKUP(CG$1,Cdel!$B$1:$KC$1,IF(ROUNDUP(CF273,0)=6,Cdel!$B$8:$KC$8,IF(ROUNDUP(CF273,0)=5,Cdel!$B$9:$KC$9,IF(ROUNDUP(CF273,0)=4,Cdel!$B$10:$KC$10,IF(ROUNDUP(CF273,0)=3,Cdel!$B$11:$KC$11,IF(ROUNDUP(CF273,0)=2,Cdel!$B$12:$KC$12,IF(ROUNDUP(CF273,0)=1,Cdel!$B$13:$KC$13)))))))</f>
        <v>0.11860137468253529</v>
      </c>
      <c r="CH273" s="8" cm="1">
        <f t="array" aca="1" ref="CH273" ca="1">CG273-_xlfn.XLOOKUP(CH$1,Cdel!$B$1:$KC$1,IF(ROUNDUP(CG273,0)=6,Cdel!$B$8:$KC$8,IF(ROUNDUP(CG273,0)=5,Cdel!$B$9:$KC$9,IF(ROUNDUP(CG273,0)=4,Cdel!$B$10:$KC$10,IF(ROUNDUP(CG273,0)=3,Cdel!$B$11:$KC$11,IF(ROUNDUP(CG273,0)=2,Cdel!$B$12:$KC$12,IF(ROUNDUP(CG273,0)=1,Cdel!$B$13:$KC$13)))))))</f>
        <v>0.11532054678678946</v>
      </c>
      <c r="CI273" s="8" cm="1">
        <f t="array" aca="1" ref="CI273" ca="1">CH273-_xlfn.XLOOKUP(CI$1,Cdel!$B$1:$KC$1,IF(ROUNDUP(CH273,0)=6,Cdel!$B$8:$KC$8,IF(ROUNDUP(CH273,0)=5,Cdel!$B$9:$KC$9,IF(ROUNDUP(CH273,0)=4,Cdel!$B$10:$KC$10,IF(ROUNDUP(CH273,0)=3,Cdel!$B$11:$KC$11,IF(ROUNDUP(CH273,0)=2,Cdel!$B$12:$KC$12,IF(ROUNDUP(CH273,0)=1,Cdel!$B$13:$KC$13)))))))</f>
        <v>0.11213047527317092</v>
      </c>
      <c r="CJ273" s="8" cm="1">
        <f t="array" aca="1" ref="CJ273" ca="1">CI273-_xlfn.XLOOKUP(CJ$1,Cdel!$B$1:$KC$1,IF(ROUNDUP(CI273,0)=6,Cdel!$B$8:$KC$8,IF(ROUNDUP(CI273,0)=5,Cdel!$B$9:$KC$9,IF(ROUNDUP(CI273,0)=4,Cdel!$B$10:$KC$10,IF(ROUNDUP(CI273,0)=3,Cdel!$B$11:$KC$11,IF(ROUNDUP(CI273,0)=2,Cdel!$B$12:$KC$12,IF(ROUNDUP(CI273,0)=1,Cdel!$B$13:$KC$13)))))))</f>
        <v>0.10902864957996819</v>
      </c>
      <c r="CK273" s="8" cm="1">
        <f t="array" aca="1" ref="CK273" ca="1">CJ273-_xlfn.XLOOKUP(CK$1,Cdel!$B$1:$KC$1,IF(ROUNDUP(CJ273,0)=6,Cdel!$B$8:$KC$8,IF(ROUNDUP(CJ273,0)=5,Cdel!$B$9:$KC$9,IF(ROUNDUP(CJ273,0)=4,Cdel!$B$10:$KC$10,IF(ROUNDUP(CJ273,0)=3,Cdel!$B$11:$KC$11,IF(ROUNDUP(CJ273,0)=2,Cdel!$B$12:$KC$12,IF(ROUNDUP(CJ273,0)=1,Cdel!$B$13:$KC$13)))))))</f>
        <v>0.10601262859425081</v>
      </c>
      <c r="CL273" s="8" cm="1">
        <f t="array" aca="1" ref="CL273" ca="1">CK273-_xlfn.XLOOKUP(CL$1,Cdel!$B$1:$KC$1,IF(ROUNDUP(CK273,0)=6,Cdel!$B$8:$KC$8,IF(ROUNDUP(CK273,0)=5,Cdel!$B$9:$KC$9,IF(ROUNDUP(CK273,0)=4,Cdel!$B$10:$KC$10,IF(ROUNDUP(CK273,0)=3,Cdel!$B$11:$KC$11,IF(ROUNDUP(CK273,0)=2,Cdel!$B$12:$KC$12,IF(ROUNDUP(CK273,0)=1,Cdel!$B$13:$KC$13)))))))</f>
        <v>0.10308003873073238</v>
      </c>
      <c r="CM273" s="8" cm="1">
        <f t="array" aca="1" ref="CM273" ca="1">CL273-_xlfn.XLOOKUP(CM$1,Cdel!$B$1:$KC$1,IF(ROUNDUP(CL273,0)=6,Cdel!$B$8:$KC$8,IF(ROUNDUP(CL273,0)=5,Cdel!$B$9:$KC$9,IF(ROUNDUP(CL273,0)=4,Cdel!$B$10:$KC$10,IF(ROUNDUP(CL273,0)=3,Cdel!$B$11:$KC$11,IF(ROUNDUP(CL273,0)=2,Cdel!$B$12:$KC$12,IF(ROUNDUP(CL273,0)=1,Cdel!$B$13:$KC$13)))))))</f>
        <v>0.10022857206377694</v>
      </c>
      <c r="CN273" s="8" cm="1">
        <f t="array" aca="1" ref="CN273" ca="1">CM273-_xlfn.XLOOKUP(CN$1,Cdel!$B$1:$KC$1,IF(ROUNDUP(CM273,0)=6,Cdel!$B$8:$KC$8,IF(ROUNDUP(CM273,0)=5,Cdel!$B$9:$KC$9,IF(ROUNDUP(CM273,0)=4,Cdel!$B$10:$KC$10,IF(ROUNDUP(CM273,0)=3,Cdel!$B$11:$KC$11,IF(ROUNDUP(CM273,0)=2,Cdel!$B$12:$KC$12,IF(ROUNDUP(CM273,0)=1,Cdel!$B$13:$KC$13)))))))</f>
        <v>9.7455984511079438E-2</v>
      </c>
      <c r="CO273" s="8" cm="1">
        <f t="array" aca="1" ref="CO273" ca="1">CN273-_xlfn.XLOOKUP(CO$1,Cdel!$B$1:$KC$1,IF(ROUNDUP(CN273,0)=6,Cdel!$B$8:$KC$8,IF(ROUNDUP(CN273,0)=5,Cdel!$B$9:$KC$9,IF(ROUNDUP(CN273,0)=4,Cdel!$B$10:$KC$10,IF(ROUNDUP(CN273,0)=3,Cdel!$B$11:$KC$11,IF(ROUNDUP(CN273,0)=2,Cdel!$B$12:$KC$12,IF(ROUNDUP(CN273,0)=1,Cdel!$B$13:$KC$13)))))))</f>
        <v>9.4760094067590325E-2</v>
      </c>
      <c r="CP273" s="8" cm="1">
        <f t="array" aca="1" ref="CP273" ca="1">CO273-_xlfn.XLOOKUP(CP$1,Cdel!$B$1:$KC$1,IF(ROUNDUP(CO273,0)=6,Cdel!$B$8:$KC$8,IF(ROUNDUP(CO273,0)=5,Cdel!$B$9:$KC$9,IF(ROUNDUP(CO273,0)=4,Cdel!$B$10:$KC$10,IF(ROUNDUP(CO273,0)=3,Cdel!$B$11:$KC$11,IF(ROUNDUP(CO273,0)=2,Cdel!$B$12:$KC$12,IF(ROUNDUP(CO273,0)=1,Cdel!$B$13:$KC$13)))))))</f>
        <v>9.213877908829414E-2</v>
      </c>
      <c r="CQ273" s="8" cm="1">
        <f t="array" aca="1" ref="CQ273" ca="1">CP273-_xlfn.XLOOKUP(CQ$1,Cdel!$B$1:$KC$1,IF(ROUNDUP(CP273,0)=6,Cdel!$B$8:$KC$8,IF(ROUNDUP(CP273,0)=5,Cdel!$B$9:$KC$9,IF(ROUNDUP(CP273,0)=4,Cdel!$B$10:$KC$10,IF(ROUNDUP(CP273,0)=3,Cdel!$B$11:$KC$11,IF(ROUNDUP(CP273,0)=2,Cdel!$B$12:$KC$12,IF(ROUNDUP(CP273,0)=1,Cdel!$B$13:$KC$13)))))))</f>
        <v>8.958997661849151E-2</v>
      </c>
      <c r="CR273" s="8" cm="1">
        <f t="array" aca="1" ref="CR273" ca="1">CQ273-_xlfn.XLOOKUP(CR$1,Cdel!$B$1:$KC$1,IF(ROUNDUP(CQ273,0)=6,Cdel!$B$8:$KC$8,IF(ROUNDUP(CQ273,0)=5,Cdel!$B$9:$KC$9,IF(ROUNDUP(CQ273,0)=4,Cdel!$B$10:$KC$10,IF(ROUNDUP(CQ273,0)=3,Cdel!$B$11:$KC$11,IF(ROUNDUP(CQ273,0)=2,Cdel!$B$12:$KC$12,IF(ROUNDUP(CQ273,0)=1,Cdel!$B$13:$KC$13)))))))</f>
        <v>8.7111680770269428E-2</v>
      </c>
      <c r="CS273" s="8" cm="1">
        <f t="array" aca="1" ref="CS273" ca="1">CR273-_xlfn.XLOOKUP(CS$1,Cdel!$B$1:$KC$1,IF(ROUNDUP(CR273,0)=6,Cdel!$B$8:$KC$8,IF(ROUNDUP(CR273,0)=5,Cdel!$B$9:$KC$9,IF(ROUNDUP(CR273,0)=4,Cdel!$B$10:$KC$10,IF(ROUNDUP(CR273,0)=3,Cdel!$B$11:$KC$11,IF(ROUNDUP(CR273,0)=2,Cdel!$B$12:$KC$12,IF(ROUNDUP(CR273,0)=1,Cdel!$B$13:$KC$13)))))))</f>
        <v>8.4701941143883033E-2</v>
      </c>
      <c r="CT273" s="8" cm="1">
        <f t="array" aca="1" ref="CT273" ca="1">CS273-_xlfn.XLOOKUP(CT$1,Cdel!$B$1:$KC$1,IF(ROUNDUP(CS273,0)=6,Cdel!$B$8:$KC$8,IF(ROUNDUP(CS273,0)=5,Cdel!$B$9:$KC$9,IF(ROUNDUP(CS273,0)=4,Cdel!$B$10:$KC$10,IF(ROUNDUP(CS273,0)=3,Cdel!$B$11:$KC$11,IF(ROUNDUP(CS273,0)=2,Cdel!$B$12:$KC$12,IF(ROUNDUP(CS273,0)=1,Cdel!$B$13:$KC$13)))))))</f>
        <v>8.2358861292806146E-2</v>
      </c>
      <c r="CU273" s="8" cm="1">
        <f t="array" aca="1" ref="CU273" ca="1">CT273-_xlfn.XLOOKUP(CU$1,Cdel!$B$1:$KC$1,IF(ROUNDUP(CT273,0)=6,Cdel!$B$8:$KC$8,IF(ROUNDUP(CT273,0)=5,Cdel!$B$9:$KC$9,IF(ROUNDUP(CT273,0)=4,Cdel!$B$10:$KC$10,IF(ROUNDUP(CT273,0)=3,Cdel!$B$11:$KC$11,IF(ROUNDUP(CT273,0)=2,Cdel!$B$12:$KC$12,IF(ROUNDUP(CT273,0)=1,Cdel!$B$13:$KC$13)))))))</f>
        <v>8.0080597231242237E-2</v>
      </c>
      <c r="CV273" s="8" cm="1">
        <f t="array" aca="1" ref="CV273" ca="1">CU273-_xlfn.XLOOKUP(CV$1,Cdel!$B$1:$KC$1,IF(ROUNDUP(CU273,0)=6,Cdel!$B$8:$KC$8,IF(ROUNDUP(CU273,0)=5,Cdel!$B$9:$KC$9,IF(ROUNDUP(CU273,0)=4,Cdel!$B$10:$KC$10,IF(ROUNDUP(CU273,0)=3,Cdel!$B$11:$KC$11,IF(ROUNDUP(CU273,0)=2,Cdel!$B$12:$KC$12,IF(ROUNDUP(CU273,0)=1,Cdel!$B$13:$KC$13)))))))</f>
        <v>7.7865355982921922E-2</v>
      </c>
      <c r="CW273" s="8" cm="1">
        <f t="array" aca="1" ref="CW273" ca="1">CV273-_xlfn.XLOOKUP(CW$1,Cdel!$B$1:$KC$1,IF(ROUNDUP(CV273,0)=6,Cdel!$B$8:$KC$8,IF(ROUNDUP(CV273,0)=5,Cdel!$B$9:$KC$9,IF(ROUNDUP(CV273,0)=4,Cdel!$B$10:$KC$10,IF(ROUNDUP(CV273,0)=3,Cdel!$B$11:$KC$11,IF(ROUNDUP(CV273,0)=2,Cdel!$B$12:$KC$12,IF(ROUNDUP(CV273,0)=1,Cdel!$B$13:$KC$13)))))))</f>
        <v>7.5711394170044521E-2</v>
      </c>
      <c r="CX273" s="8" cm="1">
        <f t="array" aca="1" ref="CX273" ca="1">CW273-_xlfn.XLOOKUP(CX$1,Cdel!$B$1:$KC$1,IF(ROUNDUP(CW273,0)=6,Cdel!$B$8:$KC$8,IF(ROUNDUP(CW273,0)=5,Cdel!$B$9:$KC$9,IF(ROUNDUP(CW273,0)=4,Cdel!$B$10:$KC$10,IF(ROUNDUP(CW273,0)=3,Cdel!$B$11:$KC$11,IF(ROUNDUP(CW273,0)=2,Cdel!$B$12:$KC$12,IF(ROUNDUP(CW273,0)=1,Cdel!$B$13:$KC$13)))))))</f>
        <v>7.3617016641252989E-2</v>
      </c>
      <c r="CY273" s="8" cm="1">
        <f t="array" aca="1" ref="CY273" ca="1">CX273-_xlfn.XLOOKUP(CY$1,Cdel!$B$1:$KC$1,IF(ROUNDUP(CX273,0)=6,Cdel!$B$8:$KC$8,IF(ROUNDUP(CX273,0)=5,Cdel!$B$9:$KC$9,IF(ROUNDUP(CX273,0)=4,Cdel!$B$10:$KC$10,IF(ROUNDUP(CX273,0)=3,Cdel!$B$11:$KC$11,IF(ROUNDUP(CX273,0)=2,Cdel!$B$12:$KC$12,IF(ROUNDUP(CX273,0)=1,Cdel!$B$13:$KC$13)))))))</f>
        <v>7.1580575137562955E-2</v>
      </c>
      <c r="CZ273" s="8" cm="1">
        <f t="array" aca="1" ref="CZ273" ca="1">CY273-_xlfn.XLOOKUP(CZ$1,Cdel!$B$1:$KC$1,IF(ROUNDUP(CY273,0)=6,Cdel!$B$8:$KC$8,IF(ROUNDUP(CY273,0)=5,Cdel!$B$9:$KC$9,IF(ROUNDUP(CY273,0)=4,Cdel!$B$10:$KC$10,IF(ROUNDUP(CY273,0)=3,Cdel!$B$11:$KC$11,IF(ROUNDUP(CY273,0)=2,Cdel!$B$12:$KC$12,IF(ROUNDUP(CY273,0)=1,Cdel!$B$13:$KC$13)))))))</f>
        <v>6.9600466995195648E-2</v>
      </c>
      <c r="DA273" s="8" cm="1">
        <f t="array" aca="1" ref="DA273" ca="1">CZ273-_xlfn.XLOOKUP(DA$1,Cdel!$B$1:$KC$1,IF(ROUNDUP(CZ273,0)=6,Cdel!$B$8:$KC$8,IF(ROUNDUP(CZ273,0)=5,Cdel!$B$9:$KC$9,IF(ROUNDUP(CZ273,0)=4,Cdel!$B$10:$KC$10,IF(ROUNDUP(CZ273,0)=3,Cdel!$B$11:$KC$11,IF(ROUNDUP(CZ273,0)=2,Cdel!$B$12:$KC$12,IF(ROUNDUP(CZ273,0)=1,Cdel!$B$13:$KC$13)))))))</f>
        <v>6.767513388429372E-2</v>
      </c>
      <c r="DB273" s="8" cm="1">
        <f t="array" aca="1" ref="DB273" ca="1">DA273-_xlfn.XLOOKUP(DB$1,Cdel!$B$1:$KC$1,IF(ROUNDUP(DA273,0)=6,Cdel!$B$8:$KC$8,IF(ROUNDUP(DA273,0)=5,Cdel!$B$9:$KC$9,IF(ROUNDUP(DA273,0)=4,Cdel!$B$10:$KC$10,IF(ROUNDUP(DA273,0)=3,Cdel!$B$11:$KC$11,IF(ROUNDUP(DA273,0)=2,Cdel!$B$12:$KC$12,IF(ROUNDUP(DA273,0)=1,Cdel!$B$13:$KC$13)))))))</f>
        <v>6.5803060582527689E-2</v>
      </c>
      <c r="DC273" s="8" cm="1">
        <f t="array" aca="1" ref="DC273" ca="1">DB273-_xlfn.XLOOKUP(DC$1,Cdel!$B$1:$KC$1,IF(ROUNDUP(DB273,0)=6,Cdel!$B$8:$KC$8,IF(ROUNDUP(DB273,0)=5,Cdel!$B$9:$KC$9,IF(ROUNDUP(DB273,0)=4,Cdel!$B$10:$KC$10,IF(ROUNDUP(DB273,0)=3,Cdel!$B$11:$KC$11,IF(ROUNDUP(DB273,0)=2,Cdel!$B$12:$KC$12,IF(ROUNDUP(DB273,0)=1,Cdel!$B$13:$KC$13)))))))</f>
        <v>6.3982773782627747E-2</v>
      </c>
      <c r="DD273" s="8" cm="1">
        <f t="array" aca="1" ref="DD273" ca="1">DC273-_xlfn.XLOOKUP(DD$1,Cdel!$B$1:$KC$1,IF(ROUNDUP(DC273,0)=6,Cdel!$B$8:$KC$8,IF(ROUNDUP(DC273,0)=5,Cdel!$B$9:$KC$9,IF(ROUNDUP(DC273,0)=4,Cdel!$B$10:$KC$10,IF(ROUNDUP(DC273,0)=3,Cdel!$B$11:$KC$11,IF(ROUNDUP(DC273,0)=2,Cdel!$B$12:$KC$12,IF(ROUNDUP(DC273,0)=1,Cdel!$B$13:$KC$13)))))))</f>
        <v>6.2212840932902087E-2</v>
      </c>
    </row>
    <row r="274" spans="1:108" x14ac:dyDescent="0.15">
      <c r="A274" s="3" t="s">
        <v>292</v>
      </c>
      <c r="B274" s="3" t="s">
        <v>408</v>
      </c>
      <c r="C274" s="3" t="s">
        <v>292</v>
      </c>
      <c r="D274" s="2">
        <v>0</v>
      </c>
      <c r="E274" s="2">
        <v>1930</v>
      </c>
      <c r="F274" s="2"/>
      <c r="G274" s="4">
        <f t="shared" ca="1" si="6"/>
        <v>96</v>
      </c>
      <c r="H274">
        <f ca="1">_xlfn.LET(
_xlpm.score,_xlfn.XLOOKUP(G274,DecayFns!$A$2:$A$289,DecayFns!$N$2:$N$289),
IF(D274=1,IF(_xlpm.score=6,_xlpm.score,_xlpm.score+1),IF(_xlpm.score=1,_xlpm.score,_xlpm.score-1)
))</f>
        <v>1</v>
      </c>
      <c r="I274" s="7" cm="1">
        <f t="array" aca="1" ref="I274" ca="1">H274-_xlfn.XLOOKUP(I$1,Cdel!$B$1:$KC$1,IF(ROUNDUP(H274,0)=6,Cdel!$B$8:$KC$8,IF(ROUNDUP(H274,0)=5,Cdel!$B$9:$KC$9,IF(ROUNDUP(H274,0)=4,Cdel!$B$10:$KC$10,IF(ROUNDUP(H274,0)=3,Cdel!$B$11:$KC$11,IF(ROUNDUP(H274,0)=2,Cdel!$B$12:$KC$12,IF(ROUNDUP(H274,0)=1,Cdel!$B$13:$KC$13)))))))</f>
        <v>1</v>
      </c>
      <c r="J274" s="8" cm="1">
        <f t="array" aca="1" ref="J274" ca="1">I274-_xlfn.XLOOKUP(J$1,Cdel!$B$1:$KC$1,IF(ROUNDUP(I274,0)=6,Cdel!$B$8:$KC$8,IF(ROUNDUP(I274,0)=5,Cdel!$B$9:$KC$9,IF(ROUNDUP(I274,0)=4,Cdel!$B$10:$KC$10,IF(ROUNDUP(I274,0)=3,Cdel!$B$11:$KC$11,IF(ROUNDUP(I274,0)=2,Cdel!$B$12:$KC$12,IF(ROUNDUP(I274,0)=1,Cdel!$B$13:$KC$13)))))))</f>
        <v>0.97233735355490014</v>
      </c>
      <c r="K274" s="8" cm="1">
        <f t="array" aca="1" ref="K274" ca="1">J274-_xlfn.XLOOKUP(K$1,Cdel!$B$1:$KC$1,IF(ROUNDUP(J274,0)=6,Cdel!$B$8:$KC$8,IF(ROUNDUP(J274,0)=5,Cdel!$B$9:$KC$9,IF(ROUNDUP(J274,0)=4,Cdel!$B$10:$KC$10,IF(ROUNDUP(J274,0)=3,Cdel!$B$11:$KC$11,IF(ROUNDUP(J274,0)=2,Cdel!$B$12:$KC$12,IF(ROUNDUP(J274,0)=1,Cdel!$B$13:$KC$13)))))))</f>
        <v>0.94543992911814678</v>
      </c>
      <c r="L274" s="8" cm="1">
        <f t="array" aca="1" ref="L274" ca="1">K274-_xlfn.XLOOKUP(L$1,Cdel!$B$1:$KC$1,IF(ROUNDUP(K274,0)=6,Cdel!$B$8:$KC$8,IF(ROUNDUP(K274,0)=5,Cdel!$B$9:$KC$9,IF(ROUNDUP(K274,0)=4,Cdel!$B$10:$KC$10,IF(ROUNDUP(K274,0)=3,Cdel!$B$11:$KC$11,IF(ROUNDUP(K274,0)=2,Cdel!$B$12:$KC$12,IF(ROUNDUP(K274,0)=1,Cdel!$B$13:$KC$13)))))))</f>
        <v>0.91928655862387121</v>
      </c>
      <c r="M274" s="8" cm="1">
        <f t="array" aca="1" ref="M274" ca="1">L274-_xlfn.XLOOKUP(M$1,Cdel!$B$1:$KC$1,IF(ROUNDUP(L274,0)=6,Cdel!$B$8:$KC$8,IF(ROUNDUP(L274,0)=5,Cdel!$B$9:$KC$9,IF(ROUNDUP(L274,0)=4,Cdel!$B$10:$KC$10,IF(ROUNDUP(L274,0)=3,Cdel!$B$11:$KC$11,IF(ROUNDUP(L274,0)=2,Cdel!$B$12:$KC$12,IF(ROUNDUP(L274,0)=1,Cdel!$B$13:$KC$13)))))))</f>
        <v>0.89385665957092642</v>
      </c>
      <c r="N274" s="8" cm="1">
        <f t="array" aca="1" ref="N274" ca="1">M274-_xlfn.XLOOKUP(N$1,Cdel!$B$1:$KC$1,IF(ROUNDUP(M274,0)=6,Cdel!$B$8:$KC$8,IF(ROUNDUP(M274,0)=5,Cdel!$B$9:$KC$9,IF(ROUNDUP(M274,0)=4,Cdel!$B$10:$KC$10,IF(ROUNDUP(M274,0)=3,Cdel!$B$11:$KC$11,IF(ROUNDUP(M274,0)=2,Cdel!$B$12:$KC$12,IF(ROUNDUP(M274,0)=1,Cdel!$B$13:$KC$13)))))))</f>
        <v>0.86913021882461783</v>
      </c>
      <c r="O274" s="8" cm="1">
        <f t="array" aca="1" ref="O274" ca="1">N274-_xlfn.XLOOKUP(O$1,Cdel!$B$1:$KC$1,IF(ROUNDUP(N274,0)=6,Cdel!$B$8:$KC$8,IF(ROUNDUP(N274,0)=5,Cdel!$B$9:$KC$9,IF(ROUNDUP(N274,0)=4,Cdel!$B$10:$KC$10,IF(ROUNDUP(N274,0)=3,Cdel!$B$11:$KC$11,IF(ROUNDUP(N274,0)=2,Cdel!$B$12:$KC$12,IF(ROUNDUP(N274,0)=1,Cdel!$B$13:$KC$13)))))))</f>
        <v>0.84508777686652015</v>
      </c>
      <c r="P274" s="8" cm="1">
        <f t="array" aca="1" ref="P274" ca="1">O274-_xlfn.XLOOKUP(P$1,Cdel!$B$1:$KC$1,IF(ROUNDUP(O274,0)=6,Cdel!$B$8:$KC$8,IF(ROUNDUP(O274,0)=5,Cdel!$B$9:$KC$9,IF(ROUNDUP(O274,0)=4,Cdel!$B$10:$KC$10,IF(ROUNDUP(O274,0)=3,Cdel!$B$11:$KC$11,IF(ROUNDUP(O274,0)=2,Cdel!$B$12:$KC$12,IF(ROUNDUP(O274,0)=1,Cdel!$B$13:$KC$13)))))))</f>
        <v>0.82171041247998611</v>
      </c>
      <c r="Q274" s="8" cm="1">
        <f t="array" aca="1" ref="Q274" ca="1">P274-_xlfn.XLOOKUP(Q$1,Cdel!$B$1:$KC$1,IF(ROUNDUP(P274,0)=6,Cdel!$B$8:$KC$8,IF(ROUNDUP(P274,0)=5,Cdel!$B$9:$KC$9,IF(ROUNDUP(P274,0)=4,Cdel!$B$10:$KC$10,IF(ROUNDUP(P274,0)=3,Cdel!$B$11:$KC$11,IF(ROUNDUP(P274,0)=2,Cdel!$B$12:$KC$12,IF(ROUNDUP(P274,0)=1,Cdel!$B$13:$KC$13)))))))</f>
        <v>0.79897972785929505</v>
      </c>
      <c r="R274" s="8" cm="1">
        <f t="array" aca="1" ref="R274" ca="1">Q274-_xlfn.XLOOKUP(R$1,Cdel!$B$1:$KC$1,IF(ROUNDUP(Q274,0)=6,Cdel!$B$8:$KC$8,IF(ROUNDUP(Q274,0)=5,Cdel!$B$9:$KC$9,IF(ROUNDUP(Q274,0)=4,Cdel!$B$10:$KC$10,IF(ROUNDUP(Q274,0)=3,Cdel!$B$11:$KC$11,IF(ROUNDUP(Q274,0)=2,Cdel!$B$12:$KC$12,IF(ROUNDUP(Q274,0)=1,Cdel!$B$13:$KC$13)))))))</f>
        <v>0.77687783413072131</v>
      </c>
      <c r="S274" s="8" cm="1">
        <f t="array" aca="1" ref="S274" ca="1">R274-_xlfn.XLOOKUP(S$1,Cdel!$B$1:$KC$1,IF(ROUNDUP(R274,0)=6,Cdel!$B$8:$KC$8,IF(ROUNDUP(R274,0)=5,Cdel!$B$9:$KC$9,IF(ROUNDUP(R274,0)=4,Cdel!$B$10:$KC$10,IF(ROUNDUP(R274,0)=3,Cdel!$B$11:$KC$11,IF(ROUNDUP(R274,0)=2,Cdel!$B$12:$KC$12,IF(ROUNDUP(R274,0)=1,Cdel!$B$13:$KC$13)))))))</f>
        <v>0.7553873372741281</v>
      </c>
      <c r="T274" s="8" cm="1">
        <f t="array" aca="1" ref="T274" ca="1">S274-_xlfn.XLOOKUP(T$1,Cdel!$B$1:$KC$1,IF(ROUNDUP(S274,0)=6,Cdel!$B$8:$KC$8,IF(ROUNDUP(S274,0)=5,Cdel!$B$9:$KC$9,IF(ROUNDUP(S274,0)=4,Cdel!$B$10:$KC$10,IF(ROUNDUP(S274,0)=3,Cdel!$B$11:$KC$11,IF(ROUNDUP(S274,0)=2,Cdel!$B$12:$KC$12,IF(ROUNDUP(S274,0)=1,Cdel!$B$13:$KC$13)))))))</f>
        <v>0.73449132443400855</v>
      </c>
      <c r="U274" s="8" cm="1">
        <f t="array" aca="1" ref="U274" ca="1">T274-_xlfn.XLOOKUP(U$1,Cdel!$B$1:$KC$1,IF(ROUNDUP(T274,0)=6,Cdel!$B$8:$KC$8,IF(ROUNDUP(T274,0)=5,Cdel!$B$9:$KC$9,IF(ROUNDUP(T274,0)=4,Cdel!$B$10:$KC$10,IF(ROUNDUP(T274,0)=3,Cdel!$B$11:$KC$11,IF(ROUNDUP(T274,0)=2,Cdel!$B$12:$KC$12,IF(ROUNDUP(T274,0)=1,Cdel!$B$13:$KC$13)))))))</f>
        <v>0.7141733506091974</v>
      </c>
      <c r="V274" s="8" cm="1">
        <f t="array" aca="1" ref="V274" ca="1">U274-_xlfn.XLOOKUP(V$1,Cdel!$B$1:$KC$1,IF(ROUNDUP(U274,0)=6,Cdel!$B$8:$KC$8,IF(ROUNDUP(U274,0)=5,Cdel!$B$9:$KC$9,IF(ROUNDUP(U274,0)=4,Cdel!$B$10:$KC$10,IF(ROUNDUP(U274,0)=3,Cdel!$B$11:$KC$11,IF(ROUNDUP(U274,0)=2,Cdel!$B$12:$KC$12,IF(ROUNDUP(U274,0)=1,Cdel!$B$13:$KC$13)))))))</f>
        <v>0.6944174257107828</v>
      </c>
      <c r="W274" s="8" cm="1">
        <f t="array" aca="1" ref="W274" ca="1">V274-_xlfn.XLOOKUP(W$1,Cdel!$B$1:$KC$1,IF(ROUNDUP(V274,0)=6,Cdel!$B$8:$KC$8,IF(ROUNDUP(V274,0)=5,Cdel!$B$9:$KC$9,IF(ROUNDUP(V274,0)=4,Cdel!$B$10:$KC$10,IF(ROUNDUP(V274,0)=3,Cdel!$B$11:$KC$11,IF(ROUNDUP(V274,0)=2,Cdel!$B$12:$KC$12,IF(ROUNDUP(V274,0)=1,Cdel!$B$13:$KC$13)))))))</f>
        <v>0.67520800197802899</v>
      </c>
      <c r="X274" s="8" cm="1">
        <f t="array" aca="1" ref="X274" ca="1">W274-_xlfn.XLOOKUP(X$1,Cdel!$B$1:$KC$1,IF(ROUNDUP(W274,0)=6,Cdel!$B$8:$KC$8,IF(ROUNDUP(W274,0)=5,Cdel!$B$9:$KC$9,IF(ROUNDUP(W274,0)=4,Cdel!$B$10:$KC$10,IF(ROUNDUP(W274,0)=3,Cdel!$B$11:$KC$11,IF(ROUNDUP(W274,0)=2,Cdel!$B$12:$KC$12,IF(ROUNDUP(W274,0)=1,Cdel!$B$13:$KC$13)))))))</f>
        <v>0.65652996174240841</v>
      </c>
      <c r="Y274" s="8" cm="1">
        <f t="array" aca="1" ref="Y274" ca="1">X274-_xlfn.XLOOKUP(Y$1,Cdel!$B$1:$KC$1,IF(ROUNDUP(X274,0)=6,Cdel!$B$8:$KC$8,IF(ROUNDUP(X274,0)=5,Cdel!$B$9:$KC$9,IF(ROUNDUP(X274,0)=4,Cdel!$B$10:$KC$10,IF(ROUNDUP(X274,0)=3,Cdel!$B$11:$KC$11,IF(ROUNDUP(X274,0)=2,Cdel!$B$12:$KC$12,IF(ROUNDUP(X274,0)=1,Cdel!$B$13:$KC$13)))))))</f>
        <v>0.63836860553011321</v>
      </c>
      <c r="Z274" s="8" cm="1">
        <f t="array" aca="1" ref="Z274" ca="1">Y274-_xlfn.XLOOKUP(Z$1,Cdel!$B$1:$KC$1,IF(ROUNDUP(Y274,0)=6,Cdel!$B$8:$KC$8,IF(ROUNDUP(Y274,0)=5,Cdel!$B$9:$KC$9,IF(ROUNDUP(Y274,0)=4,Cdel!$B$10:$KC$10,IF(ROUNDUP(Y274,0)=3,Cdel!$B$11:$KC$11,IF(ROUNDUP(Y274,0)=2,Cdel!$B$12:$KC$12,IF(ROUNDUP(Y274,0)=1,Cdel!$B$13:$KC$13)))))))</f>
        <v>0.62070964049368227</v>
      </c>
      <c r="AA274" s="8" cm="1">
        <f t="array" aca="1" ref="AA274" ca="1">Z274-_xlfn.XLOOKUP(AA$1,Cdel!$B$1:$KC$1,IF(ROUNDUP(Z274,0)=6,Cdel!$B$8:$KC$8,IF(ROUNDUP(Z274,0)=5,Cdel!$B$9:$KC$9,IF(ROUNDUP(Z274,0)=4,Cdel!$B$10:$KC$10,IF(ROUNDUP(Z274,0)=3,Cdel!$B$11:$KC$11,IF(ROUNDUP(Z274,0)=2,Cdel!$B$12:$KC$12,IF(ROUNDUP(Z274,0)=1,Cdel!$B$13:$KC$13)))))))</f>
        <v>0.60353916916364048</v>
      </c>
      <c r="AB274" s="8" cm="1">
        <f t="array" aca="1" ref="AB274" ca="1">AA274-_xlfn.XLOOKUP(AB$1,Cdel!$B$1:$KC$1,IF(ROUNDUP(AA274,0)=6,Cdel!$B$8:$KC$8,IF(ROUNDUP(AA274,0)=5,Cdel!$B$9:$KC$9,IF(ROUNDUP(AA274,0)=4,Cdel!$B$10:$KC$10,IF(ROUNDUP(AA274,0)=3,Cdel!$B$11:$KC$11,IF(ROUNDUP(AA274,0)=2,Cdel!$B$12:$KC$12,IF(ROUNDUP(AA274,0)=1,Cdel!$B$13:$KC$13)))))))</f>
        <v>0.58684367851129737</v>
      </c>
      <c r="AC274" s="8" cm="1">
        <f t="array" aca="1" ref="AC274" ca="1">AB274-_xlfn.XLOOKUP(AC$1,Cdel!$B$1:$KC$1,IF(ROUNDUP(AB274,0)=6,Cdel!$B$8:$KC$8,IF(ROUNDUP(AB274,0)=5,Cdel!$B$9:$KC$9,IF(ROUNDUP(AB274,0)=4,Cdel!$B$10:$KC$10,IF(ROUNDUP(AB274,0)=3,Cdel!$B$11:$KC$11,IF(ROUNDUP(AB274,0)=2,Cdel!$B$12:$KC$12,IF(ROUNDUP(AB274,0)=1,Cdel!$B$13:$KC$13)))))))</f>
        <v>0.57061002931409743</v>
      </c>
      <c r="AD274" s="8" cm="1">
        <f t="array" aca="1" ref="AD274" ca="1">AC274-_xlfn.XLOOKUP(AD$1,Cdel!$B$1:$KC$1,IF(ROUNDUP(AC274,0)=6,Cdel!$B$8:$KC$8,IF(ROUNDUP(AC274,0)=5,Cdel!$B$9:$KC$9,IF(ROUNDUP(AC274,0)=4,Cdel!$B$10:$KC$10,IF(ROUNDUP(AC274,0)=3,Cdel!$B$11:$KC$11,IF(ROUNDUP(AC274,0)=2,Cdel!$B$12:$KC$12,IF(ROUNDUP(AC274,0)=1,Cdel!$B$13:$KC$13)))))))</f>
        <v>0.55482544581515347</v>
      </c>
      <c r="AE274" s="8" cm="1">
        <f t="array" aca="1" ref="AE274" ca="1">AD274-_xlfn.XLOOKUP(AE$1,Cdel!$B$1:$KC$1,IF(ROUNDUP(AD274,0)=6,Cdel!$B$8:$KC$8,IF(ROUNDUP(AD274,0)=5,Cdel!$B$9:$KC$9,IF(ROUNDUP(AD274,0)=4,Cdel!$B$10:$KC$10,IF(ROUNDUP(AD274,0)=3,Cdel!$B$11:$KC$11,IF(ROUNDUP(AD274,0)=2,Cdel!$B$12:$KC$12,IF(ROUNDUP(AD274,0)=1,Cdel!$B$13:$KC$13)))))))</f>
        <v>0.53947750566882391</v>
      </c>
      <c r="AF274" s="8" cm="1">
        <f t="array" aca="1" ref="AF274" ca="1">AE274-_xlfn.XLOOKUP(AF$1,Cdel!$B$1:$KC$1,IF(ROUNDUP(AE274,0)=6,Cdel!$B$8:$KC$8,IF(ROUNDUP(AE274,0)=5,Cdel!$B$9:$KC$9,IF(ROUNDUP(AE274,0)=4,Cdel!$B$10:$KC$10,IF(ROUNDUP(AE274,0)=3,Cdel!$B$11:$KC$11,IF(ROUNDUP(AE274,0)=2,Cdel!$B$12:$KC$12,IF(ROUNDUP(AE274,0)=1,Cdel!$B$13:$KC$13)))))))</f>
        <v>0.52455413016442287</v>
      </c>
      <c r="AG274" s="8" cm="1">
        <f t="array" aca="1" ref="AG274" ca="1">AF274-_xlfn.XLOOKUP(AG$1,Cdel!$B$1:$KC$1,IF(ROUNDUP(AF274,0)=6,Cdel!$B$8:$KC$8,IF(ROUNDUP(AF274,0)=5,Cdel!$B$9:$KC$9,IF(ROUNDUP(AF274,0)=4,Cdel!$B$10:$KC$10,IF(ROUNDUP(AF274,0)=3,Cdel!$B$11:$KC$11,IF(ROUNDUP(AF274,0)=2,Cdel!$B$12:$KC$12,IF(ROUNDUP(AF274,0)=1,Cdel!$B$13:$KC$13)))))))</f>
        <v>0.51004357472036754</v>
      </c>
      <c r="AH274" s="8" cm="1">
        <f t="array" aca="1" ref="AH274" ca="1">AG274-_xlfn.XLOOKUP(AH$1,Cdel!$B$1:$KC$1,IF(ROUNDUP(AG274,0)=6,Cdel!$B$8:$KC$8,IF(ROUNDUP(AG274,0)=5,Cdel!$B$9:$KC$9,IF(ROUNDUP(AG274,0)=4,Cdel!$B$10:$KC$10,IF(ROUNDUP(AG274,0)=3,Cdel!$B$11:$KC$11,IF(ROUNDUP(AG274,0)=2,Cdel!$B$12:$KC$12,IF(ROUNDUP(AG274,0)=1,Cdel!$B$13:$KC$13)))))))</f>
        <v>0.49593441964128315</v>
      </c>
      <c r="AI274" s="8" cm="1">
        <f t="array" aca="1" ref="AI274" ca="1">AH274-_xlfn.XLOOKUP(AI$1,Cdel!$B$1:$KC$1,IF(ROUNDUP(AH274,0)=6,Cdel!$B$8:$KC$8,IF(ROUNDUP(AH274,0)=5,Cdel!$B$9:$KC$9,IF(ROUNDUP(AH274,0)=4,Cdel!$B$10:$KC$10,IF(ROUNDUP(AH274,0)=3,Cdel!$B$11:$KC$11,IF(ROUNDUP(AH274,0)=2,Cdel!$B$12:$KC$12,IF(ROUNDUP(AH274,0)=1,Cdel!$B$13:$KC$13)))))))</f>
        <v>0.4822155611307905</v>
      </c>
      <c r="AJ274" s="8" cm="1">
        <f t="array" aca="1" ref="AJ274" ca="1">AI274-_xlfn.XLOOKUP(AJ$1,Cdel!$B$1:$KC$1,IF(ROUNDUP(AI274,0)=6,Cdel!$B$8:$KC$8,IF(ROUNDUP(AI274,0)=5,Cdel!$B$9:$KC$9,IF(ROUNDUP(AI274,0)=4,Cdel!$B$10:$KC$10,IF(ROUNDUP(AI274,0)=3,Cdel!$B$11:$KC$11,IF(ROUNDUP(AI274,0)=2,Cdel!$B$12:$KC$12,IF(ROUNDUP(AI274,0)=1,Cdel!$B$13:$KC$13)))))))</f>
        <v>0.46887620255290396</v>
      </c>
      <c r="AK274" s="8" cm="1">
        <f t="array" aca="1" ref="AK274" ca="1">AJ274-_xlfn.XLOOKUP(AK$1,Cdel!$B$1:$KC$1,IF(ROUNDUP(AJ274,0)=6,Cdel!$B$8:$KC$8,IF(ROUNDUP(AJ274,0)=5,Cdel!$B$9:$KC$9,IF(ROUNDUP(AJ274,0)=4,Cdel!$B$10:$KC$10,IF(ROUNDUP(AJ274,0)=3,Cdel!$B$11:$KC$11,IF(ROUNDUP(AJ274,0)=2,Cdel!$B$12:$KC$12,IF(ROUNDUP(AJ274,0)=1,Cdel!$B$13:$KC$13)))))))</f>
        <v>0.45590584593516198</v>
      </c>
      <c r="AL274" s="8" cm="1">
        <f t="array" aca="1" ref="AL274" ca="1">AK274-_xlfn.XLOOKUP(AL$1,Cdel!$B$1:$KC$1,IF(ROUNDUP(AK274,0)=6,Cdel!$B$8:$KC$8,IF(ROUNDUP(AK274,0)=5,Cdel!$B$9:$KC$9,IF(ROUNDUP(AK274,0)=4,Cdel!$B$10:$KC$10,IF(ROUNDUP(AK274,0)=3,Cdel!$B$11:$KC$11,IF(ROUNDUP(AK274,0)=2,Cdel!$B$12:$KC$12,IF(ROUNDUP(AK274,0)=1,Cdel!$B$13:$KC$13)))))))</f>
        <v>0.44329428370680335</v>
      </c>
      <c r="AM274" s="8" cm="1">
        <f t="array" aca="1" ref="AM274" ca="1">AL274-_xlfn.XLOOKUP(AM$1,Cdel!$B$1:$KC$1,IF(ROUNDUP(AL274,0)=6,Cdel!$B$8:$KC$8,IF(ROUNDUP(AL274,0)=5,Cdel!$B$9:$KC$9,IF(ROUNDUP(AL274,0)=4,Cdel!$B$10:$KC$10,IF(ROUNDUP(AL274,0)=3,Cdel!$B$11:$KC$11,IF(ROUNDUP(AL274,0)=2,Cdel!$B$12:$KC$12,IF(ROUNDUP(AL274,0)=1,Cdel!$B$13:$KC$13)))))))</f>
        <v>0.4310315906654883</v>
      </c>
      <c r="AN274" s="8" cm="1">
        <f t="array" aca="1" ref="AN274" ca="1">AM274-_xlfn.XLOOKUP(AN$1,Cdel!$B$1:$KC$1,IF(ROUNDUP(AM274,0)=6,Cdel!$B$8:$KC$8,IF(ROUNDUP(AM274,0)=5,Cdel!$B$9:$KC$9,IF(ROUNDUP(AM274,0)=4,Cdel!$B$10:$KC$10,IF(ROUNDUP(AM274,0)=3,Cdel!$B$11:$KC$11,IF(ROUNDUP(AM274,0)=2,Cdel!$B$12:$KC$12,IF(ROUNDUP(AM274,0)=1,Cdel!$B$13:$KC$13)))))))</f>
        <v>0.41910811616623983</v>
      </c>
      <c r="AO274" s="8" cm="1">
        <f t="array" aca="1" ref="AO274" ca="1">AN274-_xlfn.XLOOKUP(AO$1,Cdel!$B$1:$KC$1,IF(ROUNDUP(AN274,0)=6,Cdel!$B$8:$KC$8,IF(ROUNDUP(AN274,0)=5,Cdel!$B$9:$KC$9,IF(ROUNDUP(AN274,0)=4,Cdel!$B$10:$KC$10,IF(ROUNDUP(AN274,0)=3,Cdel!$B$11:$KC$11,IF(ROUNDUP(AN274,0)=2,Cdel!$B$12:$KC$12,IF(ROUNDUP(AN274,0)=1,Cdel!$B$13:$KC$13)))))))</f>
        <v>0.40751447652646128</v>
      </c>
      <c r="AP274" s="8" cm="1">
        <f t="array" aca="1" ref="AP274" ca="1">AO274-_xlfn.XLOOKUP(AP$1,Cdel!$B$1:$KC$1,IF(ROUNDUP(AO274,0)=6,Cdel!$B$8:$KC$8,IF(ROUNDUP(AO274,0)=5,Cdel!$B$9:$KC$9,IF(ROUNDUP(AO274,0)=4,Cdel!$B$10:$KC$10,IF(ROUNDUP(AO274,0)=3,Cdel!$B$11:$KC$11,IF(ROUNDUP(AO274,0)=2,Cdel!$B$12:$KC$12,IF(ROUNDUP(AO274,0)=1,Cdel!$B$13:$KC$13)))))))</f>
        <v>0.39624154764104985</v>
      </c>
      <c r="AQ274" s="8" cm="1">
        <f t="array" aca="1" ref="AQ274" ca="1">AP274-_xlfn.XLOOKUP(AQ$1,Cdel!$B$1:$KC$1,IF(ROUNDUP(AP274,0)=6,Cdel!$B$8:$KC$8,IF(ROUNDUP(AP274,0)=5,Cdel!$B$9:$KC$9,IF(ROUNDUP(AP274,0)=4,Cdel!$B$10:$KC$10,IF(ROUNDUP(AP274,0)=3,Cdel!$B$11:$KC$11,IF(ROUNDUP(AP274,0)=2,Cdel!$B$12:$KC$12,IF(ROUNDUP(AP274,0)=1,Cdel!$B$13:$KC$13)))))))</f>
        <v>0.38528045780179626</v>
      </c>
      <c r="AR274" s="8" cm="1">
        <f t="array" aca="1" ref="AR274" ca="1">AQ274-_xlfn.XLOOKUP(AR$1,Cdel!$B$1:$KC$1,IF(ROUNDUP(AQ274,0)=6,Cdel!$B$8:$KC$8,IF(ROUNDUP(AQ274,0)=5,Cdel!$B$9:$KC$9,IF(ROUNDUP(AQ274,0)=4,Cdel!$B$10:$KC$10,IF(ROUNDUP(AQ274,0)=3,Cdel!$B$11:$KC$11,IF(ROUNDUP(AQ274,0)=2,Cdel!$B$12:$KC$12,IF(ROUNDUP(AQ274,0)=1,Cdel!$B$13:$KC$13)))))))</f>
        <v>0.37462258071541898</v>
      </c>
      <c r="AS274" s="8" cm="1">
        <f t="array" aca="1" ref="AS274" ca="1">AR274-_xlfn.XLOOKUP(AS$1,Cdel!$B$1:$KC$1,IF(ROUNDUP(AR274,0)=6,Cdel!$B$8:$KC$8,IF(ROUNDUP(AR274,0)=5,Cdel!$B$9:$KC$9,IF(ROUNDUP(AR274,0)=4,Cdel!$B$10:$KC$10,IF(ROUNDUP(AR274,0)=3,Cdel!$B$11:$KC$11,IF(ROUNDUP(AR274,0)=2,Cdel!$B$12:$KC$12,IF(ROUNDUP(AR274,0)=1,Cdel!$B$13:$KC$13)))))))</f>
        <v>0.36425952871473738</v>
      </c>
      <c r="AT274" s="8" cm="1">
        <f t="array" aca="1" ref="AT274" ca="1">AS274-_xlfn.XLOOKUP(AT$1,Cdel!$B$1:$KC$1,IF(ROUNDUP(AS274,0)=6,Cdel!$B$8:$KC$8,IF(ROUNDUP(AS274,0)=5,Cdel!$B$9:$KC$9,IF(ROUNDUP(AS274,0)=4,Cdel!$B$10:$KC$10,IF(ROUNDUP(AS274,0)=3,Cdel!$B$11:$KC$11,IF(ROUNDUP(AS274,0)=2,Cdel!$B$12:$KC$12,IF(ROUNDUP(AS274,0)=1,Cdel!$B$13:$KC$13)))))))</f>
        <v>0.3541831461576429</v>
      </c>
      <c r="AU274" s="8" cm="1">
        <f t="array" aca="1" ref="AU274" ca="1">AT274-_xlfn.XLOOKUP(AU$1,Cdel!$B$1:$KC$1,IF(ROUNDUP(AT274,0)=6,Cdel!$B$8:$KC$8,IF(ROUNDUP(AT274,0)=5,Cdel!$B$9:$KC$9,IF(ROUNDUP(AT274,0)=4,Cdel!$B$10:$KC$10,IF(ROUNDUP(AT274,0)=3,Cdel!$B$11:$KC$11,IF(ROUNDUP(AT274,0)=2,Cdel!$B$12:$KC$12,IF(ROUNDUP(AT274,0)=1,Cdel!$B$13:$KC$13)))))))</f>
        <v>0.34438550300867093</v>
      </c>
      <c r="AV274" s="8" cm="1">
        <f t="array" aca="1" ref="AV274" ca="1">AU274-_xlfn.XLOOKUP(AV$1,Cdel!$B$1:$KC$1,IF(ROUNDUP(AU274,0)=6,Cdel!$B$8:$KC$8,IF(ROUNDUP(AU274,0)=5,Cdel!$B$9:$KC$9,IF(ROUNDUP(AU274,0)=4,Cdel!$B$10:$KC$10,IF(ROUNDUP(AU274,0)=3,Cdel!$B$11:$KC$11,IF(ROUNDUP(AU274,0)=2,Cdel!$B$12:$KC$12,IF(ROUNDUP(AU274,0)=1,Cdel!$B$13:$KC$13)))))))</f>
        <v>0.33485888859812413</v>
      </c>
      <c r="AW274" s="8" cm="1">
        <f t="array" aca="1" ref="AW274" ca="1">AV274-_xlfn.XLOOKUP(AW$1,Cdel!$B$1:$KC$1,IF(ROUNDUP(AV274,0)=6,Cdel!$B$8:$KC$8,IF(ROUNDUP(AV274,0)=5,Cdel!$B$9:$KC$9,IF(ROUNDUP(AV274,0)=4,Cdel!$B$10:$KC$10,IF(ROUNDUP(AV274,0)=3,Cdel!$B$11:$KC$11,IF(ROUNDUP(AV274,0)=2,Cdel!$B$12:$KC$12,IF(ROUNDUP(AV274,0)=1,Cdel!$B$13:$KC$13)))))))</f>
        <v>0.3255958055538351</v>
      </c>
      <c r="AX274" s="8" cm="1">
        <f t="array" aca="1" ref="AX274" ca="1">AW274-_xlfn.XLOOKUP(AX$1,Cdel!$B$1:$KC$1,IF(ROUNDUP(AW274,0)=6,Cdel!$B$8:$KC$8,IF(ROUNDUP(AW274,0)=5,Cdel!$B$9:$KC$9,IF(ROUNDUP(AW274,0)=4,Cdel!$B$10:$KC$10,IF(ROUNDUP(AW274,0)=3,Cdel!$B$11:$KC$11,IF(ROUNDUP(AW274,0)=2,Cdel!$B$12:$KC$12,IF(ROUNDUP(AW274,0)=1,Cdel!$B$13:$KC$13)))))))</f>
        <v>0.31658896390079194</v>
      </c>
      <c r="AY274" s="8" cm="1">
        <f t="array" aca="1" ref="AY274" ca="1">AX274-_xlfn.XLOOKUP(AY$1,Cdel!$B$1:$KC$1,IF(ROUNDUP(AX274,0)=6,Cdel!$B$8:$KC$8,IF(ROUNDUP(AX274,0)=5,Cdel!$B$9:$KC$9,IF(ROUNDUP(AX274,0)=4,Cdel!$B$10:$KC$10,IF(ROUNDUP(AX274,0)=3,Cdel!$B$11:$KC$11,IF(ROUNDUP(AX274,0)=2,Cdel!$B$12:$KC$12,IF(ROUNDUP(AX274,0)=1,Cdel!$B$13:$KC$13)))))))</f>
        <v>0.3078312753239838</v>
      </c>
      <c r="AZ274" s="8" cm="1">
        <f t="array" aca="1" ref="AZ274" ca="1">AY274-_xlfn.XLOOKUP(AZ$1,Cdel!$B$1:$KC$1,IF(ROUNDUP(AY274,0)=6,Cdel!$B$8:$KC$8,IF(ROUNDUP(AY274,0)=5,Cdel!$B$9:$KC$9,IF(ROUNDUP(AY274,0)=4,Cdel!$B$10:$KC$10,IF(ROUNDUP(AY274,0)=3,Cdel!$B$11:$KC$11,IF(ROUNDUP(AY274,0)=2,Cdel!$B$12:$KC$12,IF(ROUNDUP(AY274,0)=1,Cdel!$B$13:$KC$13)))))))</f>
        <v>0.29931584758995222</v>
      </c>
      <c r="BA274" s="8" cm="1">
        <f t="array" aca="1" ref="BA274" ca="1">AZ274-_xlfn.XLOOKUP(BA$1,Cdel!$B$1:$KC$1,IF(ROUNDUP(AZ274,0)=6,Cdel!$B$8:$KC$8,IF(ROUNDUP(AZ274,0)=5,Cdel!$B$9:$KC$9,IF(ROUNDUP(AZ274,0)=4,Cdel!$B$10:$KC$10,IF(ROUNDUP(AZ274,0)=3,Cdel!$B$11:$KC$11,IF(ROUNDUP(AZ274,0)=2,Cdel!$B$12:$KC$12,IF(ROUNDUP(AZ274,0)=1,Cdel!$B$13:$KC$13)))))))</f>
        <v>0.29103597912265594</v>
      </c>
      <c r="BB274" s="8" cm="1">
        <f t="array" aca="1" ref="BB274" ca="1">BA274-_xlfn.XLOOKUP(BB$1,Cdel!$B$1:$KC$1,IF(ROUNDUP(BA274,0)=6,Cdel!$B$8:$KC$8,IF(ROUNDUP(BA274,0)=5,Cdel!$B$9:$KC$9,IF(ROUNDUP(BA274,0)=4,Cdel!$B$10:$KC$10,IF(ROUNDUP(BA274,0)=3,Cdel!$B$11:$KC$11,IF(ROUNDUP(BA274,0)=2,Cdel!$B$12:$KC$12,IF(ROUNDUP(BA274,0)=1,Cdel!$B$13:$KC$13)))))))</f>
        <v>0.28298515372938249</v>
      </c>
      <c r="BC274" s="8" cm="1">
        <f t="array" aca="1" ref="BC274" ca="1">BB274-_xlfn.XLOOKUP(BC$1,Cdel!$B$1:$KC$1,IF(ROUNDUP(BB274,0)=6,Cdel!$B$8:$KC$8,IF(ROUNDUP(BB274,0)=5,Cdel!$B$9:$KC$9,IF(ROUNDUP(BB274,0)=4,Cdel!$B$10:$KC$10,IF(ROUNDUP(BB274,0)=3,Cdel!$B$11:$KC$11,IF(ROUNDUP(BB274,0)=2,Cdel!$B$12:$KC$12,IF(ROUNDUP(BB274,0)=1,Cdel!$B$13:$KC$13)))))))</f>
        <v>0.27515703547255432</v>
      </c>
      <c r="BD274" s="8" cm="1">
        <f t="array" aca="1" ref="BD274" ca="1">BC274-_xlfn.XLOOKUP(BD$1,Cdel!$B$1:$KC$1,IF(ROUNDUP(BC274,0)=6,Cdel!$B$8:$KC$8,IF(ROUNDUP(BC274,0)=5,Cdel!$B$9:$KC$9,IF(ROUNDUP(BC274,0)=4,Cdel!$B$10:$KC$10,IF(ROUNDUP(BC274,0)=3,Cdel!$B$11:$KC$11,IF(ROUNDUP(BC274,0)=2,Cdel!$B$12:$KC$12,IF(ROUNDUP(BC274,0)=1,Cdel!$B$13:$KC$13)))))))</f>
        <v>0.26754546368339521</v>
      </c>
      <c r="BE274" s="8" cm="1">
        <f t="array" aca="1" ref="BE274" ca="1">BD274-_xlfn.XLOOKUP(BE$1,Cdel!$B$1:$KC$1,IF(ROUNDUP(BD274,0)=6,Cdel!$B$8:$KC$8,IF(ROUNDUP(BD274,0)=5,Cdel!$B$9:$KC$9,IF(ROUNDUP(BD274,0)=4,Cdel!$B$10:$KC$10,IF(ROUNDUP(BD274,0)=3,Cdel!$B$11:$KC$11,IF(ROUNDUP(BD274,0)=2,Cdel!$B$12:$KC$12,IF(ROUNDUP(BD274,0)=1,Cdel!$B$13:$KC$13)))))))</f>
        <v>0.26014444811353121</v>
      </c>
      <c r="BF274" s="8" cm="1">
        <f t="array" aca="1" ref="BF274" ca="1">BE274-_xlfn.XLOOKUP(BF$1,Cdel!$B$1:$KC$1,IF(ROUNDUP(BE274,0)=6,Cdel!$B$8:$KC$8,IF(ROUNDUP(BE274,0)=5,Cdel!$B$9:$KC$9,IF(ROUNDUP(BE274,0)=4,Cdel!$B$10:$KC$10,IF(ROUNDUP(BE274,0)=3,Cdel!$B$11:$KC$11,IF(ROUNDUP(BE274,0)=2,Cdel!$B$12:$KC$12,IF(ROUNDUP(BE274,0)=1,Cdel!$B$13:$KC$13)))))))</f>
        <v>0.25294816422071092</v>
      </c>
      <c r="BG274" s="8" cm="1">
        <f t="array" aca="1" ref="BG274" ca="1">BF274-_xlfn.XLOOKUP(BG$1,Cdel!$B$1:$KC$1,IF(ROUNDUP(BF274,0)=6,Cdel!$B$8:$KC$8,IF(ROUNDUP(BF274,0)=5,Cdel!$B$9:$KC$9,IF(ROUNDUP(BF274,0)=4,Cdel!$B$10:$KC$10,IF(ROUNDUP(BF274,0)=3,Cdel!$B$11:$KC$11,IF(ROUNDUP(BF274,0)=2,Cdel!$B$12:$KC$12,IF(ROUNDUP(BF274,0)=1,Cdel!$B$13:$KC$13)))))))</f>
        <v>0.24595094858493632</v>
      </c>
      <c r="BH274" s="8" cm="1">
        <f t="array" aca="1" ref="BH274" ca="1">BG274-_xlfn.XLOOKUP(BH$1,Cdel!$B$1:$KC$1,IF(ROUNDUP(BG274,0)=6,Cdel!$B$8:$KC$8,IF(ROUNDUP(BG274,0)=5,Cdel!$B$9:$KC$9,IF(ROUNDUP(BG274,0)=4,Cdel!$B$10:$KC$10,IF(ROUNDUP(BG274,0)=3,Cdel!$B$11:$KC$11,IF(ROUNDUP(BG274,0)=2,Cdel!$B$12:$KC$12,IF(ROUNDUP(BG274,0)=1,Cdel!$B$13:$KC$13)))))))</f>
        <v>0.23914729445139427</v>
      </c>
      <c r="BI274" s="8" cm="1">
        <f t="array" aca="1" ref="BI274" ca="1">BH274-_xlfn.XLOOKUP(BI$1,Cdel!$B$1:$KC$1,IF(ROUNDUP(BH274,0)=6,Cdel!$B$8:$KC$8,IF(ROUNDUP(BH274,0)=5,Cdel!$B$9:$KC$9,IF(ROUNDUP(BH274,0)=4,Cdel!$B$10:$KC$10,IF(ROUNDUP(BH274,0)=3,Cdel!$B$11:$KC$11,IF(ROUNDUP(BH274,0)=2,Cdel!$B$12:$KC$12,IF(ROUNDUP(BH274,0)=1,Cdel!$B$13:$KC$13)))))))</f>
        <v>0.23253184739668317</v>
      </c>
      <c r="BJ274" s="8" cm="1">
        <f t="array" aca="1" ref="BJ274" ca="1">BI274-_xlfn.XLOOKUP(BJ$1,Cdel!$B$1:$KC$1,IF(ROUNDUP(BI274,0)=6,Cdel!$B$8:$KC$8,IF(ROUNDUP(BI274,0)=5,Cdel!$B$9:$KC$9,IF(ROUNDUP(BI274,0)=4,Cdel!$B$10:$KC$10,IF(ROUNDUP(BI274,0)=3,Cdel!$B$11:$KC$11,IF(ROUNDUP(BI274,0)=2,Cdel!$B$12:$KC$12,IF(ROUNDUP(BI274,0)=1,Cdel!$B$13:$KC$13)))))))</f>
        <v>0.2260994011149228</v>
      </c>
      <c r="BK274" s="8" cm="1">
        <f t="array" aca="1" ref="BK274" ca="1">BJ274-_xlfn.XLOOKUP(BK$1,Cdel!$B$1:$KC$1,IF(ROUNDUP(BJ274,0)=6,Cdel!$B$8:$KC$8,IF(ROUNDUP(BJ274,0)=5,Cdel!$B$9:$KC$9,IF(ROUNDUP(BJ274,0)=4,Cdel!$B$10:$KC$10,IF(ROUNDUP(BJ274,0)=3,Cdel!$B$11:$KC$11,IF(ROUNDUP(BJ274,0)=2,Cdel!$B$12:$KC$12,IF(ROUNDUP(BJ274,0)=1,Cdel!$B$13:$KC$13)))))))</f>
        <v>0.21984489332043183</v>
      </c>
      <c r="BL274" s="8" cm="1">
        <f t="array" aca="1" ref="BL274" ca="1">BK274-_xlfn.XLOOKUP(BL$1,Cdel!$B$1:$KC$1,IF(ROUNDUP(BK274,0)=6,Cdel!$B$8:$KC$8,IF(ROUNDUP(BK274,0)=5,Cdel!$B$9:$KC$9,IF(ROUNDUP(BK274,0)=4,Cdel!$B$10:$KC$10,IF(ROUNDUP(BK274,0)=3,Cdel!$B$11:$KC$11,IF(ROUNDUP(BK274,0)=2,Cdel!$B$12:$KC$12,IF(ROUNDUP(BK274,0)=1,Cdel!$B$13:$KC$13)))))))</f>
        <v>0.21376340176374803</v>
      </c>
      <c r="BM274" s="8" cm="1">
        <f t="array" aca="1" ref="BM274" ca="1">BL274-_xlfn.XLOOKUP(BM$1,Cdel!$B$1:$KC$1,IF(ROUNDUP(BL274,0)=6,Cdel!$B$8:$KC$8,IF(ROUNDUP(BL274,0)=5,Cdel!$B$9:$KC$9,IF(ROUNDUP(BL274,0)=4,Cdel!$B$10:$KC$10,IF(ROUNDUP(BL274,0)=3,Cdel!$B$11:$KC$11,IF(ROUNDUP(BL274,0)=2,Cdel!$B$12:$KC$12,IF(ROUNDUP(BL274,0)=1,Cdel!$B$13:$KC$13)))))))</f>
        <v>0.20785014035785565</v>
      </c>
      <c r="BN274" s="8" cm="1">
        <f t="array" aca="1" ref="BN274" ca="1">BM274-_xlfn.XLOOKUP(BN$1,Cdel!$B$1:$KC$1,IF(ROUNDUP(BM274,0)=6,Cdel!$B$8:$KC$8,IF(ROUNDUP(BM274,0)=5,Cdel!$B$9:$KC$9,IF(ROUNDUP(BM274,0)=4,Cdel!$B$10:$KC$10,IF(ROUNDUP(BM274,0)=3,Cdel!$B$11:$KC$11,IF(ROUNDUP(BM274,0)=2,Cdel!$B$12:$KC$12,IF(ROUNDUP(BM274,0)=1,Cdel!$B$13:$KC$13)))))))</f>
        <v>0.20210045541157187</v>
      </c>
      <c r="BO274" s="8" cm="1">
        <f t="array" aca="1" ref="BO274" ca="1">BN274-_xlfn.XLOOKUP(BO$1,Cdel!$B$1:$KC$1,IF(ROUNDUP(BN274,0)=6,Cdel!$B$8:$KC$8,IF(ROUNDUP(BN274,0)=5,Cdel!$B$9:$KC$9,IF(ROUNDUP(BN274,0)=4,Cdel!$B$10:$KC$10,IF(ROUNDUP(BN274,0)=3,Cdel!$B$11:$KC$11,IF(ROUNDUP(BN274,0)=2,Cdel!$B$12:$KC$12,IF(ROUNDUP(BN274,0)=1,Cdel!$B$13:$KC$13)))))))</f>
        <v>0.19650982196712788</v>
      </c>
      <c r="BP274" s="8" cm="1">
        <f t="array" aca="1" ref="BP274" ca="1">BO274-_xlfn.XLOOKUP(BP$1,Cdel!$B$1:$KC$1,IF(ROUNDUP(BO274,0)=6,Cdel!$B$8:$KC$8,IF(ROUNDUP(BO274,0)=5,Cdel!$B$9:$KC$9,IF(ROUNDUP(BO274,0)=4,Cdel!$B$10:$KC$10,IF(ROUNDUP(BO274,0)=3,Cdel!$B$11:$KC$11,IF(ROUNDUP(BO274,0)=2,Cdel!$B$12:$KC$12,IF(ROUNDUP(BO274,0)=1,Cdel!$B$13:$KC$13)))))))</f>
        <v>0.19107384023906174</v>
      </c>
      <c r="BQ274" s="8" cm="1">
        <f t="array" aca="1" ref="BQ274" ca="1">BP274-_xlfn.XLOOKUP(BQ$1,Cdel!$B$1:$KC$1,IF(ROUNDUP(BP274,0)=6,Cdel!$B$8:$KC$8,IF(ROUNDUP(BP274,0)=5,Cdel!$B$9:$KC$9,IF(ROUNDUP(BP274,0)=4,Cdel!$B$10:$KC$10,IF(ROUNDUP(BP274,0)=3,Cdel!$B$11:$KC$11,IF(ROUNDUP(BP274,0)=2,Cdel!$B$12:$KC$12,IF(ROUNDUP(BP274,0)=1,Cdel!$B$13:$KC$13)))))))</f>
        <v>0.18578823215162105</v>
      </c>
      <c r="BR274" s="8" cm="1">
        <f t="array" aca="1" ref="BR274" ca="1">BQ274-_xlfn.XLOOKUP(BR$1,Cdel!$B$1:$KC$1,IF(ROUNDUP(BQ274,0)=6,Cdel!$B$8:$KC$8,IF(ROUNDUP(BQ274,0)=5,Cdel!$B$9:$KC$9,IF(ROUNDUP(BQ274,0)=4,Cdel!$B$10:$KC$10,IF(ROUNDUP(BQ274,0)=3,Cdel!$B$11:$KC$11,IF(ROUNDUP(BQ274,0)=2,Cdel!$B$12:$KC$12,IF(ROUNDUP(BQ274,0)=1,Cdel!$B$13:$KC$13)))))))</f>
        <v>0.18064883797195061</v>
      </c>
      <c r="BS274" s="8" cm="1">
        <f t="array" aca="1" ref="BS274" ca="1">BR274-_xlfn.XLOOKUP(BS$1,Cdel!$B$1:$KC$1,IF(ROUNDUP(BR274,0)=6,Cdel!$B$8:$KC$8,IF(ROUNDUP(BR274,0)=5,Cdel!$B$9:$KC$9,IF(ROUNDUP(BR274,0)=4,Cdel!$B$10:$KC$10,IF(ROUNDUP(BR274,0)=3,Cdel!$B$11:$KC$11,IF(ROUNDUP(BR274,0)=2,Cdel!$B$12:$KC$12,IF(ROUNDUP(BR274,0)=1,Cdel!$B$13:$KC$13)))))))</f>
        <v>0.17565161303641438</v>
      </c>
      <c r="BT274" s="8" cm="1">
        <f t="array" aca="1" ref="BT274" ca="1">BS274-_xlfn.XLOOKUP(BT$1,Cdel!$B$1:$KC$1,IF(ROUNDUP(BS274,0)=6,Cdel!$B$8:$KC$8,IF(ROUNDUP(BS274,0)=5,Cdel!$B$9:$KC$9,IF(ROUNDUP(BS274,0)=4,Cdel!$B$10:$KC$10,IF(ROUNDUP(BS274,0)=3,Cdel!$B$11:$KC$11,IF(ROUNDUP(BS274,0)=2,Cdel!$B$12:$KC$12,IF(ROUNDUP(BS274,0)=1,Cdel!$B$13:$KC$13)))))))</f>
        <v>0.17079262456747657</v>
      </c>
      <c r="BU274" s="8" cm="1">
        <f t="array" aca="1" ref="BU274" ca="1">BT274-_xlfn.XLOOKUP(BU$1,Cdel!$B$1:$KC$1,IF(ROUNDUP(BT274,0)=6,Cdel!$B$8:$KC$8,IF(ROUNDUP(BT274,0)=5,Cdel!$B$9:$KC$9,IF(ROUNDUP(BT274,0)=4,Cdel!$B$10:$KC$10,IF(ROUNDUP(BT274,0)=3,Cdel!$B$11:$KC$11,IF(ROUNDUP(BT274,0)=2,Cdel!$B$12:$KC$12,IF(ROUNDUP(BT274,0)=1,Cdel!$B$13:$KC$13)))))))</f>
        <v>0.16606804857863577</v>
      </c>
      <c r="BV274" s="8" cm="1">
        <f t="array" aca="1" ref="BV274" ca="1">BU274-_xlfn.XLOOKUP(BV$1,Cdel!$B$1:$KC$1,IF(ROUNDUP(BU274,0)=6,Cdel!$B$8:$KC$8,IF(ROUNDUP(BU274,0)=5,Cdel!$B$9:$KC$9,IF(ROUNDUP(BU274,0)=4,Cdel!$B$10:$KC$10,IF(ROUNDUP(BU274,0)=3,Cdel!$B$11:$KC$11,IF(ROUNDUP(BU274,0)=2,Cdel!$B$12:$KC$12,IF(ROUNDUP(BU274,0)=1,Cdel!$B$13:$KC$13)))))))</f>
        <v>0.16147416686497729</v>
      </c>
      <c r="BW274" s="8" cm="1">
        <f t="array" aca="1" ref="BW274" ca="1">BV274-_xlfn.XLOOKUP(BW$1,Cdel!$B$1:$KC$1,IF(ROUNDUP(BV274,0)=6,Cdel!$B$8:$KC$8,IF(ROUNDUP(BV274,0)=5,Cdel!$B$9:$KC$9,IF(ROUNDUP(BV274,0)=4,Cdel!$B$10:$KC$10,IF(ROUNDUP(BV274,0)=3,Cdel!$B$11:$KC$11,IF(ROUNDUP(BV274,0)=2,Cdel!$B$12:$KC$12,IF(ROUNDUP(BV274,0)=1,Cdel!$B$13:$KC$13)))))))</f>
        <v>0.15700736407697438</v>
      </c>
      <c r="BX274" s="8" cm="1">
        <f t="array" aca="1" ref="BX274" ca="1">BW274-_xlfn.XLOOKUP(BX$1,Cdel!$B$1:$KC$1,IF(ROUNDUP(BW274,0)=6,Cdel!$B$8:$KC$8,IF(ROUNDUP(BW274,0)=5,Cdel!$B$9:$KC$9,IF(ROUNDUP(BW274,0)=4,Cdel!$B$10:$KC$10,IF(ROUNDUP(BW274,0)=3,Cdel!$B$11:$KC$11,IF(ROUNDUP(BW274,0)=2,Cdel!$B$12:$KC$12,IF(ROUNDUP(BW274,0)=1,Cdel!$B$13:$KC$13)))))))</f>
        <v>0.15266412487523595</v>
      </c>
      <c r="BY274" s="8" cm="1">
        <f t="array" aca="1" ref="BY274" ca="1">BX274-_xlfn.XLOOKUP(BY$1,Cdel!$B$1:$KC$1,IF(ROUNDUP(BX274,0)=6,Cdel!$B$8:$KC$8,IF(ROUNDUP(BX274,0)=5,Cdel!$B$9:$KC$9,IF(ROUNDUP(BX274,0)=4,Cdel!$B$10:$KC$10,IF(ROUNDUP(BX274,0)=3,Cdel!$B$11:$KC$11,IF(ROUNDUP(BX274,0)=2,Cdel!$B$12:$KC$12,IF(ROUNDUP(BX274,0)=1,Cdel!$B$13:$KC$13)))))))</f>
        <v>0.14844103116396171</v>
      </c>
      <c r="BZ274" s="8" cm="1">
        <f t="array" aca="1" ref="BZ274" ca="1">BY274-_xlfn.XLOOKUP(BZ$1,Cdel!$B$1:$KC$1,IF(ROUNDUP(BY274,0)=6,Cdel!$B$8:$KC$8,IF(ROUNDUP(BY274,0)=5,Cdel!$B$9:$KC$9,IF(ROUNDUP(BY274,0)=4,Cdel!$B$10:$KC$10,IF(ROUNDUP(BY274,0)=3,Cdel!$B$11:$KC$11,IF(ROUNDUP(BY274,0)=2,Cdel!$B$12:$KC$12,IF(ROUNDUP(BY274,0)=1,Cdel!$B$13:$KC$13)))))))</f>
        <v>0.14433475940092697</v>
      </c>
      <c r="CA274" s="8" cm="1">
        <f t="array" aca="1" ref="CA274" ca="1">BZ274-_xlfn.XLOOKUP(CA$1,Cdel!$B$1:$KC$1,IF(ROUNDUP(BZ274,0)=6,Cdel!$B$8:$KC$8,IF(ROUNDUP(BZ274,0)=5,Cdel!$B$9:$KC$9,IF(ROUNDUP(BZ274,0)=4,Cdel!$B$10:$KC$10,IF(ROUNDUP(BZ274,0)=3,Cdel!$B$11:$KC$11,IF(ROUNDUP(BZ274,0)=2,Cdel!$B$12:$KC$12,IF(ROUNDUP(BZ274,0)=1,Cdel!$B$13:$KC$13)))))))</f>
        <v>0.14034207798188059</v>
      </c>
      <c r="CB274" s="8" cm="1">
        <f t="array" aca="1" ref="CB274" ca="1">CA274-_xlfn.XLOOKUP(CB$1,Cdel!$B$1:$KC$1,IF(ROUNDUP(CA274,0)=6,Cdel!$B$8:$KC$8,IF(ROUNDUP(CA274,0)=5,Cdel!$B$9:$KC$9,IF(ROUNDUP(CA274,0)=4,Cdel!$B$10:$KC$10,IF(ROUNDUP(CA274,0)=3,Cdel!$B$11:$KC$11,IF(ROUNDUP(CA274,0)=2,Cdel!$B$12:$KC$12,IF(ROUNDUP(CA274,0)=1,Cdel!$B$13:$KC$13)))))))</f>
        <v>0.13645984469729719</v>
      </c>
      <c r="CC274" s="8" cm="1">
        <f t="array" aca="1" ref="CC274" ca="1">CB274-_xlfn.XLOOKUP(CC$1,Cdel!$B$1:$KC$1,IF(ROUNDUP(CB274,0)=6,Cdel!$B$8:$KC$8,IF(ROUNDUP(CB274,0)=5,Cdel!$B$9:$KC$9,IF(ROUNDUP(CB274,0)=4,Cdel!$B$10:$KC$10,IF(ROUNDUP(CB274,0)=3,Cdel!$B$11:$KC$11,IF(ROUNDUP(CB274,0)=2,Cdel!$B$12:$KC$12,IF(ROUNDUP(CB274,0)=1,Cdel!$B$13:$KC$13)))))))</f>
        <v>0.1326850042594826</v>
      </c>
      <c r="CD274" s="8" cm="1">
        <f t="array" aca="1" ref="CD274" ca="1">CC274-_xlfn.XLOOKUP(CD$1,Cdel!$B$1:$KC$1,IF(ROUNDUP(CC274,0)=6,Cdel!$B$8:$KC$8,IF(ROUNDUP(CC274,0)=5,Cdel!$B$9:$KC$9,IF(ROUNDUP(CC274,0)=4,Cdel!$B$10:$KC$10,IF(ROUNDUP(CC274,0)=3,Cdel!$B$11:$KC$11,IF(ROUNDUP(CC274,0)=2,Cdel!$B$12:$KC$12,IF(ROUNDUP(CC274,0)=1,Cdel!$B$13:$KC$13)))))))</f>
        <v>0.12901458589808598</v>
      </c>
      <c r="CE274" s="8" cm="1">
        <f t="array" aca="1" ref="CE274" ca="1">CD274-_xlfn.XLOOKUP(CE$1,Cdel!$B$1:$KC$1,IF(ROUNDUP(CD274,0)=6,Cdel!$B$8:$KC$8,IF(ROUNDUP(CD274,0)=5,Cdel!$B$9:$KC$9,IF(ROUNDUP(CD274,0)=4,Cdel!$B$10:$KC$10,IF(ROUNDUP(CD274,0)=3,Cdel!$B$11:$KC$11,IF(ROUNDUP(CD274,0)=2,Cdel!$B$12:$KC$12,IF(ROUNDUP(CD274,0)=1,Cdel!$B$13:$KC$13)))))))</f>
        <v>0.12544570102212621</v>
      </c>
      <c r="CF274" s="8" cm="1">
        <f t="array" aca="1" ref="CF274" ca="1">CE274-_xlfn.XLOOKUP(CF$1,Cdel!$B$1:$KC$1,IF(ROUNDUP(CE274,0)=6,Cdel!$B$8:$KC$8,IF(ROUNDUP(CE274,0)=5,Cdel!$B$9:$KC$9,IF(ROUNDUP(CE274,0)=4,Cdel!$B$10:$KC$10,IF(ROUNDUP(CE274,0)=3,Cdel!$B$11:$KC$11,IF(ROUNDUP(CE274,0)=2,Cdel!$B$12:$KC$12,IF(ROUNDUP(CE274,0)=1,Cdel!$B$13:$KC$13)))))))</f>
        <v>0.12197554094669345</v>
      </c>
      <c r="CG274" s="8" cm="1">
        <f t="array" aca="1" ref="CG274" ca="1">CF274-_xlfn.XLOOKUP(CG$1,Cdel!$B$1:$KC$1,IF(ROUNDUP(CF274,0)=6,Cdel!$B$8:$KC$8,IF(ROUNDUP(CF274,0)=5,Cdel!$B$9:$KC$9,IF(ROUNDUP(CF274,0)=4,Cdel!$B$10:$KC$10,IF(ROUNDUP(CF274,0)=3,Cdel!$B$11:$KC$11,IF(ROUNDUP(CF274,0)=2,Cdel!$B$12:$KC$12,IF(ROUNDUP(CF274,0)=1,Cdel!$B$13:$KC$13)))))))</f>
        <v>0.11860137468253529</v>
      </c>
      <c r="CH274" s="8" cm="1">
        <f t="array" aca="1" ref="CH274" ca="1">CG274-_xlfn.XLOOKUP(CH$1,Cdel!$B$1:$KC$1,IF(ROUNDUP(CG274,0)=6,Cdel!$B$8:$KC$8,IF(ROUNDUP(CG274,0)=5,Cdel!$B$9:$KC$9,IF(ROUNDUP(CG274,0)=4,Cdel!$B$10:$KC$10,IF(ROUNDUP(CG274,0)=3,Cdel!$B$11:$KC$11,IF(ROUNDUP(CG274,0)=2,Cdel!$B$12:$KC$12,IF(ROUNDUP(CG274,0)=1,Cdel!$B$13:$KC$13)))))))</f>
        <v>0.11532054678678946</v>
      </c>
      <c r="CI274" s="8" cm="1">
        <f t="array" aca="1" ref="CI274" ca="1">CH274-_xlfn.XLOOKUP(CI$1,Cdel!$B$1:$KC$1,IF(ROUNDUP(CH274,0)=6,Cdel!$B$8:$KC$8,IF(ROUNDUP(CH274,0)=5,Cdel!$B$9:$KC$9,IF(ROUNDUP(CH274,0)=4,Cdel!$B$10:$KC$10,IF(ROUNDUP(CH274,0)=3,Cdel!$B$11:$KC$11,IF(ROUNDUP(CH274,0)=2,Cdel!$B$12:$KC$12,IF(ROUNDUP(CH274,0)=1,Cdel!$B$13:$KC$13)))))))</f>
        <v>0.11213047527317092</v>
      </c>
      <c r="CJ274" s="8" cm="1">
        <f t="array" aca="1" ref="CJ274" ca="1">CI274-_xlfn.XLOOKUP(CJ$1,Cdel!$B$1:$KC$1,IF(ROUNDUP(CI274,0)=6,Cdel!$B$8:$KC$8,IF(ROUNDUP(CI274,0)=5,Cdel!$B$9:$KC$9,IF(ROUNDUP(CI274,0)=4,Cdel!$B$10:$KC$10,IF(ROUNDUP(CI274,0)=3,Cdel!$B$11:$KC$11,IF(ROUNDUP(CI274,0)=2,Cdel!$B$12:$KC$12,IF(ROUNDUP(CI274,0)=1,Cdel!$B$13:$KC$13)))))))</f>
        <v>0.10902864957996819</v>
      </c>
      <c r="CK274" s="8" cm="1">
        <f t="array" aca="1" ref="CK274" ca="1">CJ274-_xlfn.XLOOKUP(CK$1,Cdel!$B$1:$KC$1,IF(ROUNDUP(CJ274,0)=6,Cdel!$B$8:$KC$8,IF(ROUNDUP(CJ274,0)=5,Cdel!$B$9:$KC$9,IF(ROUNDUP(CJ274,0)=4,Cdel!$B$10:$KC$10,IF(ROUNDUP(CJ274,0)=3,Cdel!$B$11:$KC$11,IF(ROUNDUP(CJ274,0)=2,Cdel!$B$12:$KC$12,IF(ROUNDUP(CJ274,0)=1,Cdel!$B$13:$KC$13)))))))</f>
        <v>0.10601262859425081</v>
      </c>
      <c r="CL274" s="8" cm="1">
        <f t="array" aca="1" ref="CL274" ca="1">CK274-_xlfn.XLOOKUP(CL$1,Cdel!$B$1:$KC$1,IF(ROUNDUP(CK274,0)=6,Cdel!$B$8:$KC$8,IF(ROUNDUP(CK274,0)=5,Cdel!$B$9:$KC$9,IF(ROUNDUP(CK274,0)=4,Cdel!$B$10:$KC$10,IF(ROUNDUP(CK274,0)=3,Cdel!$B$11:$KC$11,IF(ROUNDUP(CK274,0)=2,Cdel!$B$12:$KC$12,IF(ROUNDUP(CK274,0)=1,Cdel!$B$13:$KC$13)))))))</f>
        <v>0.10308003873073238</v>
      </c>
      <c r="CM274" s="8" cm="1">
        <f t="array" aca="1" ref="CM274" ca="1">CL274-_xlfn.XLOOKUP(CM$1,Cdel!$B$1:$KC$1,IF(ROUNDUP(CL274,0)=6,Cdel!$B$8:$KC$8,IF(ROUNDUP(CL274,0)=5,Cdel!$B$9:$KC$9,IF(ROUNDUP(CL274,0)=4,Cdel!$B$10:$KC$10,IF(ROUNDUP(CL274,0)=3,Cdel!$B$11:$KC$11,IF(ROUNDUP(CL274,0)=2,Cdel!$B$12:$KC$12,IF(ROUNDUP(CL274,0)=1,Cdel!$B$13:$KC$13)))))))</f>
        <v>0.10022857206377694</v>
      </c>
      <c r="CN274" s="8" cm="1">
        <f t="array" aca="1" ref="CN274" ca="1">CM274-_xlfn.XLOOKUP(CN$1,Cdel!$B$1:$KC$1,IF(ROUNDUP(CM274,0)=6,Cdel!$B$8:$KC$8,IF(ROUNDUP(CM274,0)=5,Cdel!$B$9:$KC$9,IF(ROUNDUP(CM274,0)=4,Cdel!$B$10:$KC$10,IF(ROUNDUP(CM274,0)=3,Cdel!$B$11:$KC$11,IF(ROUNDUP(CM274,0)=2,Cdel!$B$12:$KC$12,IF(ROUNDUP(CM274,0)=1,Cdel!$B$13:$KC$13)))))))</f>
        <v>9.7455984511079438E-2</v>
      </c>
      <c r="CO274" s="8" cm="1">
        <f t="array" aca="1" ref="CO274" ca="1">CN274-_xlfn.XLOOKUP(CO$1,Cdel!$B$1:$KC$1,IF(ROUNDUP(CN274,0)=6,Cdel!$B$8:$KC$8,IF(ROUNDUP(CN274,0)=5,Cdel!$B$9:$KC$9,IF(ROUNDUP(CN274,0)=4,Cdel!$B$10:$KC$10,IF(ROUNDUP(CN274,0)=3,Cdel!$B$11:$KC$11,IF(ROUNDUP(CN274,0)=2,Cdel!$B$12:$KC$12,IF(ROUNDUP(CN274,0)=1,Cdel!$B$13:$KC$13)))))))</f>
        <v>9.4760094067590325E-2</v>
      </c>
      <c r="CP274" s="8" cm="1">
        <f t="array" aca="1" ref="CP274" ca="1">CO274-_xlfn.XLOOKUP(CP$1,Cdel!$B$1:$KC$1,IF(ROUNDUP(CO274,0)=6,Cdel!$B$8:$KC$8,IF(ROUNDUP(CO274,0)=5,Cdel!$B$9:$KC$9,IF(ROUNDUP(CO274,0)=4,Cdel!$B$10:$KC$10,IF(ROUNDUP(CO274,0)=3,Cdel!$B$11:$KC$11,IF(ROUNDUP(CO274,0)=2,Cdel!$B$12:$KC$12,IF(ROUNDUP(CO274,0)=1,Cdel!$B$13:$KC$13)))))))</f>
        <v>9.213877908829414E-2</v>
      </c>
      <c r="CQ274" s="8" cm="1">
        <f t="array" aca="1" ref="CQ274" ca="1">CP274-_xlfn.XLOOKUP(CQ$1,Cdel!$B$1:$KC$1,IF(ROUNDUP(CP274,0)=6,Cdel!$B$8:$KC$8,IF(ROUNDUP(CP274,0)=5,Cdel!$B$9:$KC$9,IF(ROUNDUP(CP274,0)=4,Cdel!$B$10:$KC$10,IF(ROUNDUP(CP274,0)=3,Cdel!$B$11:$KC$11,IF(ROUNDUP(CP274,0)=2,Cdel!$B$12:$KC$12,IF(ROUNDUP(CP274,0)=1,Cdel!$B$13:$KC$13)))))))</f>
        <v>8.958997661849151E-2</v>
      </c>
      <c r="CR274" s="8" cm="1">
        <f t="array" aca="1" ref="CR274" ca="1">CQ274-_xlfn.XLOOKUP(CR$1,Cdel!$B$1:$KC$1,IF(ROUNDUP(CQ274,0)=6,Cdel!$B$8:$KC$8,IF(ROUNDUP(CQ274,0)=5,Cdel!$B$9:$KC$9,IF(ROUNDUP(CQ274,0)=4,Cdel!$B$10:$KC$10,IF(ROUNDUP(CQ274,0)=3,Cdel!$B$11:$KC$11,IF(ROUNDUP(CQ274,0)=2,Cdel!$B$12:$KC$12,IF(ROUNDUP(CQ274,0)=1,Cdel!$B$13:$KC$13)))))))</f>
        <v>8.7111680770269428E-2</v>
      </c>
      <c r="CS274" s="8" cm="1">
        <f t="array" aca="1" ref="CS274" ca="1">CR274-_xlfn.XLOOKUP(CS$1,Cdel!$B$1:$KC$1,IF(ROUNDUP(CR274,0)=6,Cdel!$B$8:$KC$8,IF(ROUNDUP(CR274,0)=5,Cdel!$B$9:$KC$9,IF(ROUNDUP(CR274,0)=4,Cdel!$B$10:$KC$10,IF(ROUNDUP(CR274,0)=3,Cdel!$B$11:$KC$11,IF(ROUNDUP(CR274,0)=2,Cdel!$B$12:$KC$12,IF(ROUNDUP(CR274,0)=1,Cdel!$B$13:$KC$13)))))))</f>
        <v>8.4701941143883033E-2</v>
      </c>
      <c r="CT274" s="8" cm="1">
        <f t="array" aca="1" ref="CT274" ca="1">CS274-_xlfn.XLOOKUP(CT$1,Cdel!$B$1:$KC$1,IF(ROUNDUP(CS274,0)=6,Cdel!$B$8:$KC$8,IF(ROUNDUP(CS274,0)=5,Cdel!$B$9:$KC$9,IF(ROUNDUP(CS274,0)=4,Cdel!$B$10:$KC$10,IF(ROUNDUP(CS274,0)=3,Cdel!$B$11:$KC$11,IF(ROUNDUP(CS274,0)=2,Cdel!$B$12:$KC$12,IF(ROUNDUP(CS274,0)=1,Cdel!$B$13:$KC$13)))))))</f>
        <v>8.2358861292806146E-2</v>
      </c>
      <c r="CU274" s="8" cm="1">
        <f t="array" aca="1" ref="CU274" ca="1">CT274-_xlfn.XLOOKUP(CU$1,Cdel!$B$1:$KC$1,IF(ROUNDUP(CT274,0)=6,Cdel!$B$8:$KC$8,IF(ROUNDUP(CT274,0)=5,Cdel!$B$9:$KC$9,IF(ROUNDUP(CT274,0)=4,Cdel!$B$10:$KC$10,IF(ROUNDUP(CT274,0)=3,Cdel!$B$11:$KC$11,IF(ROUNDUP(CT274,0)=2,Cdel!$B$12:$KC$12,IF(ROUNDUP(CT274,0)=1,Cdel!$B$13:$KC$13)))))))</f>
        <v>8.0080597231242237E-2</v>
      </c>
      <c r="CV274" s="8" cm="1">
        <f t="array" aca="1" ref="CV274" ca="1">CU274-_xlfn.XLOOKUP(CV$1,Cdel!$B$1:$KC$1,IF(ROUNDUP(CU274,0)=6,Cdel!$B$8:$KC$8,IF(ROUNDUP(CU274,0)=5,Cdel!$B$9:$KC$9,IF(ROUNDUP(CU274,0)=4,Cdel!$B$10:$KC$10,IF(ROUNDUP(CU274,0)=3,Cdel!$B$11:$KC$11,IF(ROUNDUP(CU274,0)=2,Cdel!$B$12:$KC$12,IF(ROUNDUP(CU274,0)=1,Cdel!$B$13:$KC$13)))))))</f>
        <v>7.7865355982921922E-2</v>
      </c>
      <c r="CW274" s="8" cm="1">
        <f t="array" aca="1" ref="CW274" ca="1">CV274-_xlfn.XLOOKUP(CW$1,Cdel!$B$1:$KC$1,IF(ROUNDUP(CV274,0)=6,Cdel!$B$8:$KC$8,IF(ROUNDUP(CV274,0)=5,Cdel!$B$9:$KC$9,IF(ROUNDUP(CV274,0)=4,Cdel!$B$10:$KC$10,IF(ROUNDUP(CV274,0)=3,Cdel!$B$11:$KC$11,IF(ROUNDUP(CV274,0)=2,Cdel!$B$12:$KC$12,IF(ROUNDUP(CV274,0)=1,Cdel!$B$13:$KC$13)))))))</f>
        <v>7.5711394170044521E-2</v>
      </c>
      <c r="CX274" s="8" cm="1">
        <f t="array" aca="1" ref="CX274" ca="1">CW274-_xlfn.XLOOKUP(CX$1,Cdel!$B$1:$KC$1,IF(ROUNDUP(CW274,0)=6,Cdel!$B$8:$KC$8,IF(ROUNDUP(CW274,0)=5,Cdel!$B$9:$KC$9,IF(ROUNDUP(CW274,0)=4,Cdel!$B$10:$KC$10,IF(ROUNDUP(CW274,0)=3,Cdel!$B$11:$KC$11,IF(ROUNDUP(CW274,0)=2,Cdel!$B$12:$KC$12,IF(ROUNDUP(CW274,0)=1,Cdel!$B$13:$KC$13)))))))</f>
        <v>7.3617016641252989E-2</v>
      </c>
      <c r="CY274" s="8" cm="1">
        <f t="array" aca="1" ref="CY274" ca="1">CX274-_xlfn.XLOOKUP(CY$1,Cdel!$B$1:$KC$1,IF(ROUNDUP(CX274,0)=6,Cdel!$B$8:$KC$8,IF(ROUNDUP(CX274,0)=5,Cdel!$B$9:$KC$9,IF(ROUNDUP(CX274,0)=4,Cdel!$B$10:$KC$10,IF(ROUNDUP(CX274,0)=3,Cdel!$B$11:$KC$11,IF(ROUNDUP(CX274,0)=2,Cdel!$B$12:$KC$12,IF(ROUNDUP(CX274,0)=1,Cdel!$B$13:$KC$13)))))))</f>
        <v>7.1580575137562955E-2</v>
      </c>
      <c r="CZ274" s="8" cm="1">
        <f t="array" aca="1" ref="CZ274" ca="1">CY274-_xlfn.XLOOKUP(CZ$1,Cdel!$B$1:$KC$1,IF(ROUNDUP(CY274,0)=6,Cdel!$B$8:$KC$8,IF(ROUNDUP(CY274,0)=5,Cdel!$B$9:$KC$9,IF(ROUNDUP(CY274,0)=4,Cdel!$B$10:$KC$10,IF(ROUNDUP(CY274,0)=3,Cdel!$B$11:$KC$11,IF(ROUNDUP(CY274,0)=2,Cdel!$B$12:$KC$12,IF(ROUNDUP(CY274,0)=1,Cdel!$B$13:$KC$13)))))))</f>
        <v>6.9600466995195648E-2</v>
      </c>
      <c r="DA274" s="8" cm="1">
        <f t="array" aca="1" ref="DA274" ca="1">CZ274-_xlfn.XLOOKUP(DA$1,Cdel!$B$1:$KC$1,IF(ROUNDUP(CZ274,0)=6,Cdel!$B$8:$KC$8,IF(ROUNDUP(CZ274,0)=5,Cdel!$B$9:$KC$9,IF(ROUNDUP(CZ274,0)=4,Cdel!$B$10:$KC$10,IF(ROUNDUP(CZ274,0)=3,Cdel!$B$11:$KC$11,IF(ROUNDUP(CZ274,0)=2,Cdel!$B$12:$KC$12,IF(ROUNDUP(CZ274,0)=1,Cdel!$B$13:$KC$13)))))))</f>
        <v>6.767513388429372E-2</v>
      </c>
      <c r="DB274" s="8" cm="1">
        <f t="array" aca="1" ref="DB274" ca="1">DA274-_xlfn.XLOOKUP(DB$1,Cdel!$B$1:$KC$1,IF(ROUNDUP(DA274,0)=6,Cdel!$B$8:$KC$8,IF(ROUNDUP(DA274,0)=5,Cdel!$B$9:$KC$9,IF(ROUNDUP(DA274,0)=4,Cdel!$B$10:$KC$10,IF(ROUNDUP(DA274,0)=3,Cdel!$B$11:$KC$11,IF(ROUNDUP(DA274,0)=2,Cdel!$B$12:$KC$12,IF(ROUNDUP(DA274,0)=1,Cdel!$B$13:$KC$13)))))))</f>
        <v>6.5803060582527689E-2</v>
      </c>
      <c r="DC274" s="8" cm="1">
        <f t="array" aca="1" ref="DC274" ca="1">DB274-_xlfn.XLOOKUP(DC$1,Cdel!$B$1:$KC$1,IF(ROUNDUP(DB274,0)=6,Cdel!$B$8:$KC$8,IF(ROUNDUP(DB274,0)=5,Cdel!$B$9:$KC$9,IF(ROUNDUP(DB274,0)=4,Cdel!$B$10:$KC$10,IF(ROUNDUP(DB274,0)=3,Cdel!$B$11:$KC$11,IF(ROUNDUP(DB274,0)=2,Cdel!$B$12:$KC$12,IF(ROUNDUP(DB274,0)=1,Cdel!$B$13:$KC$13)))))))</f>
        <v>6.3982773782627747E-2</v>
      </c>
      <c r="DD274" s="8" cm="1">
        <f t="array" aca="1" ref="DD274" ca="1">DC274-_xlfn.XLOOKUP(DD$1,Cdel!$B$1:$KC$1,IF(ROUNDUP(DC274,0)=6,Cdel!$B$8:$KC$8,IF(ROUNDUP(DC274,0)=5,Cdel!$B$9:$KC$9,IF(ROUNDUP(DC274,0)=4,Cdel!$B$10:$KC$10,IF(ROUNDUP(DC274,0)=3,Cdel!$B$11:$KC$11,IF(ROUNDUP(DC274,0)=2,Cdel!$B$12:$KC$12,IF(ROUNDUP(DC274,0)=1,Cdel!$B$13:$KC$13)))))))</f>
        <v>6.2212840932902087E-2</v>
      </c>
    </row>
    <row r="275" spans="1:108" x14ac:dyDescent="0.15">
      <c r="A275" s="3" t="s">
        <v>293</v>
      </c>
      <c r="B275" s="3" t="s">
        <v>408</v>
      </c>
      <c r="C275" s="3" t="s">
        <v>293</v>
      </c>
      <c r="D275" s="2">
        <v>0</v>
      </c>
      <c r="E275" s="2">
        <v>2000</v>
      </c>
      <c r="F275" s="3"/>
      <c r="G275" s="4">
        <f t="shared" ca="1" si="6"/>
        <v>26</v>
      </c>
      <c r="H275">
        <f ca="1">_xlfn.LET(
_xlpm.score,_xlfn.XLOOKUP(G275,DecayFns!$A$2:$A$289,DecayFns!$N$2:$N$289),
IF(D275=1,IF(_xlpm.score=6,_xlpm.score,_xlpm.score+1),IF(_xlpm.score=1,_xlpm.score,_xlpm.score-1)
))</f>
        <v>2</v>
      </c>
      <c r="I275" s="7" cm="1">
        <f t="array" aca="1" ref="I275" ca="1">H275-_xlfn.XLOOKUP(I$1,Cdel!$B$1:$KC$1,IF(ROUNDUP(H275,0)=6,Cdel!$B$8:$KC$8,IF(ROUNDUP(H275,0)=5,Cdel!$B$9:$KC$9,IF(ROUNDUP(H275,0)=4,Cdel!$B$10:$KC$10,IF(ROUNDUP(H275,0)=3,Cdel!$B$11:$KC$11,IF(ROUNDUP(H275,0)=2,Cdel!$B$12:$KC$12,IF(ROUNDUP(H275,0)=1,Cdel!$B$13:$KC$13)))))))</f>
        <v>2</v>
      </c>
      <c r="J275" s="8" cm="1">
        <f t="array" aca="1" ref="J275" ca="1">I275-_xlfn.XLOOKUP(J$1,Cdel!$B$1:$KC$1,IF(ROUNDUP(I275,0)=6,Cdel!$B$8:$KC$8,IF(ROUNDUP(I275,0)=5,Cdel!$B$9:$KC$9,IF(ROUNDUP(I275,0)=4,Cdel!$B$10:$KC$10,IF(ROUNDUP(I275,0)=3,Cdel!$B$11:$KC$11,IF(ROUNDUP(I275,0)=2,Cdel!$B$12:$KC$12,IF(ROUNDUP(I275,0)=1,Cdel!$B$13:$KC$13)))))))</f>
        <v>1.9446747071098003</v>
      </c>
      <c r="K275" s="8" cm="1">
        <f t="array" aca="1" ref="K275" ca="1">J275-_xlfn.XLOOKUP(K$1,Cdel!$B$1:$KC$1,IF(ROUNDUP(J275,0)=6,Cdel!$B$8:$KC$8,IF(ROUNDUP(J275,0)=5,Cdel!$B$9:$KC$9,IF(ROUNDUP(J275,0)=4,Cdel!$B$10:$KC$10,IF(ROUNDUP(J275,0)=3,Cdel!$B$11:$KC$11,IF(ROUNDUP(J275,0)=2,Cdel!$B$12:$KC$12,IF(ROUNDUP(J275,0)=1,Cdel!$B$13:$KC$13)))))))</f>
        <v>1.8908798582362936</v>
      </c>
      <c r="L275" s="8" cm="1">
        <f t="array" aca="1" ref="L275" ca="1">K275-_xlfn.XLOOKUP(L$1,Cdel!$B$1:$KC$1,IF(ROUNDUP(K275,0)=6,Cdel!$B$8:$KC$8,IF(ROUNDUP(K275,0)=5,Cdel!$B$9:$KC$9,IF(ROUNDUP(K275,0)=4,Cdel!$B$10:$KC$10,IF(ROUNDUP(K275,0)=3,Cdel!$B$11:$KC$11,IF(ROUNDUP(K275,0)=2,Cdel!$B$12:$KC$12,IF(ROUNDUP(K275,0)=1,Cdel!$B$13:$KC$13)))))))</f>
        <v>1.8385731172477424</v>
      </c>
      <c r="M275" s="8" cm="1">
        <f t="array" aca="1" ref="M275" ca="1">L275-_xlfn.XLOOKUP(M$1,Cdel!$B$1:$KC$1,IF(ROUNDUP(L275,0)=6,Cdel!$B$8:$KC$8,IF(ROUNDUP(L275,0)=5,Cdel!$B$9:$KC$9,IF(ROUNDUP(L275,0)=4,Cdel!$B$10:$KC$10,IF(ROUNDUP(L275,0)=3,Cdel!$B$11:$KC$11,IF(ROUNDUP(L275,0)=2,Cdel!$B$12:$KC$12,IF(ROUNDUP(L275,0)=1,Cdel!$B$13:$KC$13)))))))</f>
        <v>1.7877133191418528</v>
      </c>
      <c r="N275" s="8" cm="1">
        <f t="array" aca="1" ref="N275" ca="1">M275-_xlfn.XLOOKUP(N$1,Cdel!$B$1:$KC$1,IF(ROUNDUP(M275,0)=6,Cdel!$B$8:$KC$8,IF(ROUNDUP(M275,0)=5,Cdel!$B$9:$KC$9,IF(ROUNDUP(M275,0)=4,Cdel!$B$10:$KC$10,IF(ROUNDUP(M275,0)=3,Cdel!$B$11:$KC$11,IF(ROUNDUP(M275,0)=2,Cdel!$B$12:$KC$12,IF(ROUNDUP(M275,0)=1,Cdel!$B$13:$KC$13)))))))</f>
        <v>1.7382604376492357</v>
      </c>
      <c r="O275" s="8" cm="1">
        <f t="array" aca="1" ref="O275" ca="1">N275-_xlfn.XLOOKUP(O$1,Cdel!$B$1:$KC$1,IF(ROUNDUP(N275,0)=6,Cdel!$B$8:$KC$8,IF(ROUNDUP(N275,0)=5,Cdel!$B$9:$KC$9,IF(ROUNDUP(N275,0)=4,Cdel!$B$10:$KC$10,IF(ROUNDUP(N275,0)=3,Cdel!$B$11:$KC$11,IF(ROUNDUP(N275,0)=2,Cdel!$B$12:$KC$12,IF(ROUNDUP(N275,0)=1,Cdel!$B$13:$KC$13)))))))</f>
        <v>1.6901755537330403</v>
      </c>
      <c r="P275" s="8" cm="1">
        <f t="array" aca="1" ref="P275" ca="1">O275-_xlfn.XLOOKUP(P$1,Cdel!$B$1:$KC$1,IF(ROUNDUP(O275,0)=6,Cdel!$B$8:$KC$8,IF(ROUNDUP(O275,0)=5,Cdel!$B$9:$KC$9,IF(ROUNDUP(O275,0)=4,Cdel!$B$10:$KC$10,IF(ROUNDUP(O275,0)=3,Cdel!$B$11:$KC$11,IF(ROUNDUP(O275,0)=2,Cdel!$B$12:$KC$12,IF(ROUNDUP(O275,0)=1,Cdel!$B$13:$KC$13)))))))</f>
        <v>1.6434208249599722</v>
      </c>
      <c r="Q275" s="8" cm="1">
        <f t="array" aca="1" ref="Q275" ca="1">P275-_xlfn.XLOOKUP(Q$1,Cdel!$B$1:$KC$1,IF(ROUNDUP(P275,0)=6,Cdel!$B$8:$KC$8,IF(ROUNDUP(P275,0)=5,Cdel!$B$9:$KC$9,IF(ROUNDUP(P275,0)=4,Cdel!$B$10:$KC$10,IF(ROUNDUP(P275,0)=3,Cdel!$B$11:$KC$11,IF(ROUNDUP(P275,0)=2,Cdel!$B$12:$KC$12,IF(ROUNDUP(P275,0)=1,Cdel!$B$13:$KC$13)))))))</f>
        <v>1.5979594557185901</v>
      </c>
      <c r="R275" s="8" cm="1">
        <f t="array" aca="1" ref="R275" ca="1">Q275-_xlfn.XLOOKUP(R$1,Cdel!$B$1:$KC$1,IF(ROUNDUP(Q275,0)=6,Cdel!$B$8:$KC$8,IF(ROUNDUP(Q275,0)=5,Cdel!$B$9:$KC$9,IF(ROUNDUP(Q275,0)=4,Cdel!$B$10:$KC$10,IF(ROUNDUP(Q275,0)=3,Cdel!$B$11:$KC$11,IF(ROUNDUP(Q275,0)=2,Cdel!$B$12:$KC$12,IF(ROUNDUP(Q275,0)=1,Cdel!$B$13:$KC$13)))))))</f>
        <v>1.5537556682614426</v>
      </c>
      <c r="S275" s="8" cm="1">
        <f t="array" aca="1" ref="S275" ca="1">R275-_xlfn.XLOOKUP(S$1,Cdel!$B$1:$KC$1,IF(ROUNDUP(R275,0)=6,Cdel!$B$8:$KC$8,IF(ROUNDUP(R275,0)=5,Cdel!$B$9:$KC$9,IF(ROUNDUP(R275,0)=4,Cdel!$B$10:$KC$10,IF(ROUNDUP(R275,0)=3,Cdel!$B$11:$KC$11,IF(ROUNDUP(R275,0)=2,Cdel!$B$12:$KC$12,IF(ROUNDUP(R275,0)=1,Cdel!$B$13:$KC$13)))))))</f>
        <v>1.5107746745482562</v>
      </c>
      <c r="T275" s="8" cm="1">
        <f t="array" aca="1" ref="T275" ca="1">S275-_xlfn.XLOOKUP(T$1,Cdel!$B$1:$KC$1,IF(ROUNDUP(S275,0)=6,Cdel!$B$8:$KC$8,IF(ROUNDUP(S275,0)=5,Cdel!$B$9:$KC$9,IF(ROUNDUP(S275,0)=4,Cdel!$B$10:$KC$10,IF(ROUNDUP(S275,0)=3,Cdel!$B$11:$KC$11,IF(ROUNDUP(S275,0)=2,Cdel!$B$12:$KC$12,IF(ROUNDUP(S275,0)=1,Cdel!$B$13:$KC$13)))))))</f>
        <v>1.4689826488680171</v>
      </c>
      <c r="U275" s="8" cm="1">
        <f t="array" aca="1" ref="U275" ca="1">T275-_xlfn.XLOOKUP(U$1,Cdel!$B$1:$KC$1,IF(ROUNDUP(T275,0)=6,Cdel!$B$8:$KC$8,IF(ROUNDUP(T275,0)=5,Cdel!$B$9:$KC$9,IF(ROUNDUP(T275,0)=4,Cdel!$B$10:$KC$10,IF(ROUNDUP(T275,0)=3,Cdel!$B$11:$KC$11,IF(ROUNDUP(T275,0)=2,Cdel!$B$12:$KC$12,IF(ROUNDUP(T275,0)=1,Cdel!$B$13:$KC$13)))))))</f>
        <v>1.4283467012183948</v>
      </c>
      <c r="V275" s="8" cm="1">
        <f t="array" aca="1" ref="V275" ca="1">U275-_xlfn.XLOOKUP(V$1,Cdel!$B$1:$KC$1,IF(ROUNDUP(U275,0)=6,Cdel!$B$8:$KC$8,IF(ROUNDUP(U275,0)=5,Cdel!$B$9:$KC$9,IF(ROUNDUP(U275,0)=4,Cdel!$B$10:$KC$10,IF(ROUNDUP(U275,0)=3,Cdel!$B$11:$KC$11,IF(ROUNDUP(U275,0)=2,Cdel!$B$12:$KC$12,IF(ROUNDUP(U275,0)=1,Cdel!$B$13:$KC$13)))))))</f>
        <v>1.3888348514215656</v>
      </c>
      <c r="W275" s="8" cm="1">
        <f t="array" aca="1" ref="W275" ca="1">V275-_xlfn.XLOOKUP(W$1,Cdel!$B$1:$KC$1,IF(ROUNDUP(V275,0)=6,Cdel!$B$8:$KC$8,IF(ROUNDUP(V275,0)=5,Cdel!$B$9:$KC$9,IF(ROUNDUP(V275,0)=4,Cdel!$B$10:$KC$10,IF(ROUNDUP(V275,0)=3,Cdel!$B$11:$KC$11,IF(ROUNDUP(V275,0)=2,Cdel!$B$12:$KC$12,IF(ROUNDUP(V275,0)=1,Cdel!$B$13:$KC$13)))))))</f>
        <v>1.350416003956058</v>
      </c>
      <c r="X275" s="8" cm="1">
        <f t="array" aca="1" ref="X275" ca="1">W275-_xlfn.XLOOKUP(X$1,Cdel!$B$1:$KC$1,IF(ROUNDUP(W275,0)=6,Cdel!$B$8:$KC$8,IF(ROUNDUP(W275,0)=5,Cdel!$B$9:$KC$9,IF(ROUNDUP(W275,0)=4,Cdel!$B$10:$KC$10,IF(ROUNDUP(W275,0)=3,Cdel!$B$11:$KC$11,IF(ROUNDUP(W275,0)=2,Cdel!$B$12:$KC$12,IF(ROUNDUP(W275,0)=1,Cdel!$B$13:$KC$13)))))))</f>
        <v>1.3130599234848168</v>
      </c>
      <c r="Y275" s="8" cm="1">
        <f t="array" aca="1" ref="Y275" ca="1">X275-_xlfn.XLOOKUP(Y$1,Cdel!$B$1:$KC$1,IF(ROUNDUP(X275,0)=6,Cdel!$B$8:$KC$8,IF(ROUNDUP(X275,0)=5,Cdel!$B$9:$KC$9,IF(ROUNDUP(X275,0)=4,Cdel!$B$10:$KC$10,IF(ROUNDUP(X275,0)=3,Cdel!$B$11:$KC$11,IF(ROUNDUP(X275,0)=2,Cdel!$B$12:$KC$12,IF(ROUNDUP(X275,0)=1,Cdel!$B$13:$KC$13)))))))</f>
        <v>1.2767372110602264</v>
      </c>
      <c r="Z275" s="8" cm="1">
        <f t="array" aca="1" ref="Z275" ca="1">Y275-_xlfn.XLOOKUP(Z$1,Cdel!$B$1:$KC$1,IF(ROUNDUP(Y275,0)=6,Cdel!$B$8:$KC$8,IF(ROUNDUP(Y275,0)=5,Cdel!$B$9:$KC$9,IF(ROUNDUP(Y275,0)=4,Cdel!$B$10:$KC$10,IF(ROUNDUP(Y275,0)=3,Cdel!$B$11:$KC$11,IF(ROUNDUP(Y275,0)=2,Cdel!$B$12:$KC$12,IF(ROUNDUP(Y275,0)=1,Cdel!$B$13:$KC$13)))))))</f>
        <v>1.2414192809873645</v>
      </c>
      <c r="AA275" s="8" cm="1">
        <f t="array" aca="1" ref="AA275" ca="1">Z275-_xlfn.XLOOKUP(AA$1,Cdel!$B$1:$KC$1,IF(ROUNDUP(Z275,0)=6,Cdel!$B$8:$KC$8,IF(ROUNDUP(Z275,0)=5,Cdel!$B$9:$KC$9,IF(ROUNDUP(Z275,0)=4,Cdel!$B$10:$KC$10,IF(ROUNDUP(Z275,0)=3,Cdel!$B$11:$KC$11,IF(ROUNDUP(Z275,0)=2,Cdel!$B$12:$KC$12,IF(ROUNDUP(Z275,0)=1,Cdel!$B$13:$KC$13)))))))</f>
        <v>1.207078338327281</v>
      </c>
      <c r="AB275" s="8" cm="1">
        <f t="array" aca="1" ref="AB275" ca="1">AA275-_xlfn.XLOOKUP(AB$1,Cdel!$B$1:$KC$1,IF(ROUNDUP(AA275,0)=6,Cdel!$B$8:$KC$8,IF(ROUNDUP(AA275,0)=5,Cdel!$B$9:$KC$9,IF(ROUNDUP(AA275,0)=4,Cdel!$B$10:$KC$10,IF(ROUNDUP(AA275,0)=3,Cdel!$B$11:$KC$11,IF(ROUNDUP(AA275,0)=2,Cdel!$B$12:$KC$12,IF(ROUNDUP(AA275,0)=1,Cdel!$B$13:$KC$13)))))))</f>
        <v>1.1736873570225947</v>
      </c>
      <c r="AC275" s="8" cm="1">
        <f t="array" aca="1" ref="AC275" ca="1">AB275-_xlfn.XLOOKUP(AC$1,Cdel!$B$1:$KC$1,IF(ROUNDUP(AB275,0)=6,Cdel!$B$8:$KC$8,IF(ROUNDUP(AB275,0)=5,Cdel!$B$9:$KC$9,IF(ROUNDUP(AB275,0)=4,Cdel!$B$10:$KC$10,IF(ROUNDUP(AB275,0)=3,Cdel!$B$11:$KC$11,IF(ROUNDUP(AB275,0)=2,Cdel!$B$12:$KC$12,IF(ROUNDUP(AB275,0)=1,Cdel!$B$13:$KC$13)))))))</f>
        <v>1.1412200586281949</v>
      </c>
      <c r="AD275" s="8" cm="1">
        <f t="array" aca="1" ref="AD275" ca="1">AC275-_xlfn.XLOOKUP(AD$1,Cdel!$B$1:$KC$1,IF(ROUNDUP(AC275,0)=6,Cdel!$B$8:$KC$8,IF(ROUNDUP(AC275,0)=5,Cdel!$B$9:$KC$9,IF(ROUNDUP(AC275,0)=4,Cdel!$B$10:$KC$10,IF(ROUNDUP(AC275,0)=3,Cdel!$B$11:$KC$11,IF(ROUNDUP(AC275,0)=2,Cdel!$B$12:$KC$12,IF(ROUNDUP(AC275,0)=1,Cdel!$B$13:$KC$13)))))))</f>
        <v>1.1096508916303069</v>
      </c>
      <c r="AE275" s="8" cm="1">
        <f t="array" aca="1" ref="AE275" ca="1">AD275-_xlfn.XLOOKUP(AE$1,Cdel!$B$1:$KC$1,IF(ROUNDUP(AD275,0)=6,Cdel!$B$8:$KC$8,IF(ROUNDUP(AD275,0)=5,Cdel!$B$9:$KC$9,IF(ROUNDUP(AD275,0)=4,Cdel!$B$10:$KC$10,IF(ROUNDUP(AD275,0)=3,Cdel!$B$11:$KC$11,IF(ROUNDUP(AD275,0)=2,Cdel!$B$12:$KC$12,IF(ROUNDUP(AD275,0)=1,Cdel!$B$13:$KC$13)))))))</f>
        <v>1.0789550113376478</v>
      </c>
      <c r="AF275" s="8" cm="1">
        <f t="array" aca="1" ref="AF275" ca="1">AE275-_xlfn.XLOOKUP(AF$1,Cdel!$B$1:$KC$1,IF(ROUNDUP(AE275,0)=6,Cdel!$B$8:$KC$8,IF(ROUNDUP(AE275,0)=5,Cdel!$B$9:$KC$9,IF(ROUNDUP(AE275,0)=4,Cdel!$B$10:$KC$10,IF(ROUNDUP(AE275,0)=3,Cdel!$B$11:$KC$11,IF(ROUNDUP(AE275,0)=2,Cdel!$B$12:$KC$12,IF(ROUNDUP(AE275,0)=1,Cdel!$B$13:$KC$13)))))))</f>
        <v>1.0491082603288457</v>
      </c>
      <c r="AG275" s="8" cm="1">
        <f t="array" aca="1" ref="AG275" ca="1">AF275-_xlfn.XLOOKUP(AG$1,Cdel!$B$1:$KC$1,IF(ROUNDUP(AF275,0)=6,Cdel!$B$8:$KC$8,IF(ROUNDUP(AF275,0)=5,Cdel!$B$9:$KC$9,IF(ROUNDUP(AF275,0)=4,Cdel!$B$10:$KC$10,IF(ROUNDUP(AF275,0)=3,Cdel!$B$11:$KC$11,IF(ROUNDUP(AF275,0)=2,Cdel!$B$12:$KC$12,IF(ROUNDUP(AF275,0)=1,Cdel!$B$13:$KC$13)))))))</f>
        <v>1.0200871494407351</v>
      </c>
      <c r="AH275" s="8" cm="1">
        <f t="array" aca="1" ref="AH275" ca="1">AG275-_xlfn.XLOOKUP(AH$1,Cdel!$B$1:$KC$1,IF(ROUNDUP(AG275,0)=6,Cdel!$B$8:$KC$8,IF(ROUNDUP(AG275,0)=5,Cdel!$B$9:$KC$9,IF(ROUNDUP(AG275,0)=4,Cdel!$B$10:$KC$10,IF(ROUNDUP(AG275,0)=3,Cdel!$B$11:$KC$11,IF(ROUNDUP(AG275,0)=2,Cdel!$B$12:$KC$12,IF(ROUNDUP(AG275,0)=1,Cdel!$B$13:$KC$13)))))))</f>
        <v>0.99186883928256631</v>
      </c>
      <c r="AI275" s="8" cm="1">
        <f t="array" aca="1" ref="AI275" ca="1">AH275-_xlfn.XLOOKUP(AI$1,Cdel!$B$1:$KC$1,IF(ROUNDUP(AH275,0)=6,Cdel!$B$8:$KC$8,IF(ROUNDUP(AH275,0)=5,Cdel!$B$9:$KC$9,IF(ROUNDUP(AH275,0)=4,Cdel!$B$10:$KC$10,IF(ROUNDUP(AH275,0)=3,Cdel!$B$11:$KC$11,IF(ROUNDUP(AH275,0)=2,Cdel!$B$12:$KC$12,IF(ROUNDUP(AH275,0)=1,Cdel!$B$13:$KC$13)))))))</f>
        <v>0.97814998077207371</v>
      </c>
      <c r="AJ275" s="8" cm="1">
        <f t="array" aca="1" ref="AJ275" ca="1">AI275-_xlfn.XLOOKUP(AJ$1,Cdel!$B$1:$KC$1,IF(ROUNDUP(AI275,0)=6,Cdel!$B$8:$KC$8,IF(ROUNDUP(AI275,0)=5,Cdel!$B$9:$KC$9,IF(ROUNDUP(AI275,0)=4,Cdel!$B$10:$KC$10,IF(ROUNDUP(AI275,0)=3,Cdel!$B$11:$KC$11,IF(ROUNDUP(AI275,0)=2,Cdel!$B$12:$KC$12,IF(ROUNDUP(AI275,0)=1,Cdel!$B$13:$KC$13)))))))</f>
        <v>0.96481062219418723</v>
      </c>
      <c r="AK275" s="8" cm="1">
        <f t="array" aca="1" ref="AK275" ca="1">AJ275-_xlfn.XLOOKUP(AK$1,Cdel!$B$1:$KC$1,IF(ROUNDUP(AJ275,0)=6,Cdel!$B$8:$KC$8,IF(ROUNDUP(AJ275,0)=5,Cdel!$B$9:$KC$9,IF(ROUNDUP(AJ275,0)=4,Cdel!$B$10:$KC$10,IF(ROUNDUP(AJ275,0)=3,Cdel!$B$11:$KC$11,IF(ROUNDUP(AJ275,0)=2,Cdel!$B$12:$KC$12,IF(ROUNDUP(AJ275,0)=1,Cdel!$B$13:$KC$13)))))))</f>
        <v>0.9518402655764453</v>
      </c>
      <c r="AL275" s="8" cm="1">
        <f t="array" aca="1" ref="AL275" ca="1">AK275-_xlfn.XLOOKUP(AL$1,Cdel!$B$1:$KC$1,IF(ROUNDUP(AK275,0)=6,Cdel!$B$8:$KC$8,IF(ROUNDUP(AK275,0)=5,Cdel!$B$9:$KC$9,IF(ROUNDUP(AK275,0)=4,Cdel!$B$10:$KC$10,IF(ROUNDUP(AK275,0)=3,Cdel!$B$11:$KC$11,IF(ROUNDUP(AK275,0)=2,Cdel!$B$12:$KC$12,IF(ROUNDUP(AK275,0)=1,Cdel!$B$13:$KC$13)))))))</f>
        <v>0.93922870334808661</v>
      </c>
      <c r="AM275" s="8" cm="1">
        <f t="array" aca="1" ref="AM275" ca="1">AL275-_xlfn.XLOOKUP(AM$1,Cdel!$B$1:$KC$1,IF(ROUNDUP(AL275,0)=6,Cdel!$B$8:$KC$8,IF(ROUNDUP(AL275,0)=5,Cdel!$B$9:$KC$9,IF(ROUNDUP(AL275,0)=4,Cdel!$B$10:$KC$10,IF(ROUNDUP(AL275,0)=3,Cdel!$B$11:$KC$11,IF(ROUNDUP(AL275,0)=2,Cdel!$B$12:$KC$12,IF(ROUNDUP(AL275,0)=1,Cdel!$B$13:$KC$13)))))))</f>
        <v>0.92696601030677162</v>
      </c>
      <c r="AN275" s="8" cm="1">
        <f t="array" aca="1" ref="AN275" ca="1">AM275-_xlfn.XLOOKUP(AN$1,Cdel!$B$1:$KC$1,IF(ROUNDUP(AM275,0)=6,Cdel!$B$8:$KC$8,IF(ROUNDUP(AM275,0)=5,Cdel!$B$9:$KC$9,IF(ROUNDUP(AM275,0)=4,Cdel!$B$10:$KC$10,IF(ROUNDUP(AM275,0)=3,Cdel!$B$11:$KC$11,IF(ROUNDUP(AM275,0)=2,Cdel!$B$12:$KC$12,IF(ROUNDUP(AM275,0)=1,Cdel!$B$13:$KC$13)))))))</f>
        <v>0.91504253580752315</v>
      </c>
      <c r="AO275" s="8" cm="1">
        <f t="array" aca="1" ref="AO275" ca="1">AN275-_xlfn.XLOOKUP(AO$1,Cdel!$B$1:$KC$1,IF(ROUNDUP(AN275,0)=6,Cdel!$B$8:$KC$8,IF(ROUNDUP(AN275,0)=5,Cdel!$B$9:$KC$9,IF(ROUNDUP(AN275,0)=4,Cdel!$B$10:$KC$10,IF(ROUNDUP(AN275,0)=3,Cdel!$B$11:$KC$11,IF(ROUNDUP(AN275,0)=2,Cdel!$B$12:$KC$12,IF(ROUNDUP(AN275,0)=1,Cdel!$B$13:$KC$13)))))))</f>
        <v>0.9034488961677446</v>
      </c>
      <c r="AP275" s="8" cm="1">
        <f t="array" aca="1" ref="AP275" ca="1">AO275-_xlfn.XLOOKUP(AP$1,Cdel!$B$1:$KC$1,IF(ROUNDUP(AO275,0)=6,Cdel!$B$8:$KC$8,IF(ROUNDUP(AO275,0)=5,Cdel!$B$9:$KC$9,IF(ROUNDUP(AO275,0)=4,Cdel!$B$10:$KC$10,IF(ROUNDUP(AO275,0)=3,Cdel!$B$11:$KC$11,IF(ROUNDUP(AO275,0)=2,Cdel!$B$12:$KC$12,IF(ROUNDUP(AO275,0)=1,Cdel!$B$13:$KC$13)))))))</f>
        <v>0.89217596728233317</v>
      </c>
      <c r="AQ275" s="8" cm="1">
        <f t="array" aca="1" ref="AQ275" ca="1">AP275-_xlfn.XLOOKUP(AQ$1,Cdel!$B$1:$KC$1,IF(ROUNDUP(AP275,0)=6,Cdel!$B$8:$KC$8,IF(ROUNDUP(AP275,0)=5,Cdel!$B$9:$KC$9,IF(ROUNDUP(AP275,0)=4,Cdel!$B$10:$KC$10,IF(ROUNDUP(AP275,0)=3,Cdel!$B$11:$KC$11,IF(ROUNDUP(AP275,0)=2,Cdel!$B$12:$KC$12,IF(ROUNDUP(AP275,0)=1,Cdel!$B$13:$KC$13)))))))</f>
        <v>0.88121487744307958</v>
      </c>
      <c r="AR275" s="8" cm="1">
        <f t="array" aca="1" ref="AR275" ca="1">AQ275-_xlfn.XLOOKUP(AR$1,Cdel!$B$1:$KC$1,IF(ROUNDUP(AQ275,0)=6,Cdel!$B$8:$KC$8,IF(ROUNDUP(AQ275,0)=5,Cdel!$B$9:$KC$9,IF(ROUNDUP(AQ275,0)=4,Cdel!$B$10:$KC$10,IF(ROUNDUP(AQ275,0)=3,Cdel!$B$11:$KC$11,IF(ROUNDUP(AQ275,0)=2,Cdel!$B$12:$KC$12,IF(ROUNDUP(AQ275,0)=1,Cdel!$B$13:$KC$13)))))))</f>
        <v>0.87055700035670225</v>
      </c>
      <c r="AS275" s="8" cm="1">
        <f t="array" aca="1" ref="AS275" ca="1">AR275-_xlfn.XLOOKUP(AS$1,Cdel!$B$1:$KC$1,IF(ROUNDUP(AR275,0)=6,Cdel!$B$8:$KC$8,IF(ROUNDUP(AR275,0)=5,Cdel!$B$9:$KC$9,IF(ROUNDUP(AR275,0)=4,Cdel!$B$10:$KC$10,IF(ROUNDUP(AR275,0)=3,Cdel!$B$11:$KC$11,IF(ROUNDUP(AR275,0)=2,Cdel!$B$12:$KC$12,IF(ROUNDUP(AR275,0)=1,Cdel!$B$13:$KC$13)))))))</f>
        <v>0.86019394835602059</v>
      </c>
      <c r="AT275" s="8" cm="1">
        <f t="array" aca="1" ref="AT275" ca="1">AS275-_xlfn.XLOOKUP(AT$1,Cdel!$B$1:$KC$1,IF(ROUNDUP(AS275,0)=6,Cdel!$B$8:$KC$8,IF(ROUNDUP(AS275,0)=5,Cdel!$B$9:$KC$9,IF(ROUNDUP(AS275,0)=4,Cdel!$B$10:$KC$10,IF(ROUNDUP(AS275,0)=3,Cdel!$B$11:$KC$11,IF(ROUNDUP(AS275,0)=2,Cdel!$B$12:$KC$12,IF(ROUNDUP(AS275,0)=1,Cdel!$B$13:$KC$13)))))))</f>
        <v>0.85011756579892617</v>
      </c>
      <c r="AU275" s="8" cm="1">
        <f t="array" aca="1" ref="AU275" ca="1">AT275-_xlfn.XLOOKUP(AU$1,Cdel!$B$1:$KC$1,IF(ROUNDUP(AT275,0)=6,Cdel!$B$8:$KC$8,IF(ROUNDUP(AT275,0)=5,Cdel!$B$9:$KC$9,IF(ROUNDUP(AT275,0)=4,Cdel!$B$10:$KC$10,IF(ROUNDUP(AT275,0)=3,Cdel!$B$11:$KC$11,IF(ROUNDUP(AT275,0)=2,Cdel!$B$12:$KC$12,IF(ROUNDUP(AT275,0)=1,Cdel!$B$13:$KC$13)))))))</f>
        <v>0.84031992264995425</v>
      </c>
      <c r="AV275" s="8" cm="1">
        <f t="array" aca="1" ref="AV275" ca="1">AU275-_xlfn.XLOOKUP(AV$1,Cdel!$B$1:$KC$1,IF(ROUNDUP(AU275,0)=6,Cdel!$B$8:$KC$8,IF(ROUNDUP(AU275,0)=5,Cdel!$B$9:$KC$9,IF(ROUNDUP(AU275,0)=4,Cdel!$B$10:$KC$10,IF(ROUNDUP(AU275,0)=3,Cdel!$B$11:$KC$11,IF(ROUNDUP(AU275,0)=2,Cdel!$B$12:$KC$12,IF(ROUNDUP(AU275,0)=1,Cdel!$B$13:$KC$13)))))))</f>
        <v>0.83079330823940745</v>
      </c>
      <c r="AW275" s="8" cm="1">
        <f t="array" aca="1" ref="AW275" ca="1">AV275-_xlfn.XLOOKUP(AW$1,Cdel!$B$1:$KC$1,IF(ROUNDUP(AV275,0)=6,Cdel!$B$8:$KC$8,IF(ROUNDUP(AV275,0)=5,Cdel!$B$9:$KC$9,IF(ROUNDUP(AV275,0)=4,Cdel!$B$10:$KC$10,IF(ROUNDUP(AV275,0)=3,Cdel!$B$11:$KC$11,IF(ROUNDUP(AV275,0)=2,Cdel!$B$12:$KC$12,IF(ROUNDUP(AV275,0)=1,Cdel!$B$13:$KC$13)))))))</f>
        <v>0.82153022519511842</v>
      </c>
      <c r="AX275" s="8" cm="1">
        <f t="array" aca="1" ref="AX275" ca="1">AW275-_xlfn.XLOOKUP(AX$1,Cdel!$B$1:$KC$1,IF(ROUNDUP(AW275,0)=6,Cdel!$B$8:$KC$8,IF(ROUNDUP(AW275,0)=5,Cdel!$B$9:$KC$9,IF(ROUNDUP(AW275,0)=4,Cdel!$B$10:$KC$10,IF(ROUNDUP(AW275,0)=3,Cdel!$B$11:$KC$11,IF(ROUNDUP(AW275,0)=2,Cdel!$B$12:$KC$12,IF(ROUNDUP(AW275,0)=1,Cdel!$B$13:$KC$13)))))))</f>
        <v>0.81252338354207532</v>
      </c>
      <c r="AY275" s="8" cm="1">
        <f t="array" aca="1" ref="AY275" ca="1">AX275-_xlfn.XLOOKUP(AY$1,Cdel!$B$1:$KC$1,IF(ROUNDUP(AX275,0)=6,Cdel!$B$8:$KC$8,IF(ROUNDUP(AX275,0)=5,Cdel!$B$9:$KC$9,IF(ROUNDUP(AX275,0)=4,Cdel!$B$10:$KC$10,IF(ROUNDUP(AX275,0)=3,Cdel!$B$11:$KC$11,IF(ROUNDUP(AX275,0)=2,Cdel!$B$12:$KC$12,IF(ROUNDUP(AX275,0)=1,Cdel!$B$13:$KC$13)))))))</f>
        <v>0.80376569496526717</v>
      </c>
      <c r="AZ275" s="8" cm="1">
        <f t="array" aca="1" ref="AZ275" ca="1">AY275-_xlfn.XLOOKUP(AZ$1,Cdel!$B$1:$KC$1,IF(ROUNDUP(AY275,0)=6,Cdel!$B$8:$KC$8,IF(ROUNDUP(AY275,0)=5,Cdel!$B$9:$KC$9,IF(ROUNDUP(AY275,0)=4,Cdel!$B$10:$KC$10,IF(ROUNDUP(AY275,0)=3,Cdel!$B$11:$KC$11,IF(ROUNDUP(AY275,0)=2,Cdel!$B$12:$KC$12,IF(ROUNDUP(AY275,0)=1,Cdel!$B$13:$KC$13)))))))</f>
        <v>0.7952502672312356</v>
      </c>
      <c r="BA275" s="8" cm="1">
        <f t="array" aca="1" ref="BA275" ca="1">AZ275-_xlfn.XLOOKUP(BA$1,Cdel!$B$1:$KC$1,IF(ROUNDUP(AZ275,0)=6,Cdel!$B$8:$KC$8,IF(ROUNDUP(AZ275,0)=5,Cdel!$B$9:$KC$9,IF(ROUNDUP(AZ275,0)=4,Cdel!$B$10:$KC$10,IF(ROUNDUP(AZ275,0)=3,Cdel!$B$11:$KC$11,IF(ROUNDUP(AZ275,0)=2,Cdel!$B$12:$KC$12,IF(ROUNDUP(AZ275,0)=1,Cdel!$B$13:$KC$13)))))))</f>
        <v>0.78697039876393937</v>
      </c>
      <c r="BB275" s="8" cm="1">
        <f t="array" aca="1" ref="BB275" ca="1">BA275-_xlfn.XLOOKUP(BB$1,Cdel!$B$1:$KC$1,IF(ROUNDUP(BA275,0)=6,Cdel!$B$8:$KC$8,IF(ROUNDUP(BA275,0)=5,Cdel!$B$9:$KC$9,IF(ROUNDUP(BA275,0)=4,Cdel!$B$10:$KC$10,IF(ROUNDUP(BA275,0)=3,Cdel!$B$11:$KC$11,IF(ROUNDUP(BA275,0)=2,Cdel!$B$12:$KC$12,IF(ROUNDUP(BA275,0)=1,Cdel!$B$13:$KC$13)))))))</f>
        <v>0.77891957337066597</v>
      </c>
      <c r="BC275" s="8" cm="1">
        <f t="array" aca="1" ref="BC275" ca="1">BB275-_xlfn.XLOOKUP(BC$1,Cdel!$B$1:$KC$1,IF(ROUNDUP(BB275,0)=6,Cdel!$B$8:$KC$8,IF(ROUNDUP(BB275,0)=5,Cdel!$B$9:$KC$9,IF(ROUNDUP(BB275,0)=4,Cdel!$B$10:$KC$10,IF(ROUNDUP(BB275,0)=3,Cdel!$B$11:$KC$11,IF(ROUNDUP(BB275,0)=2,Cdel!$B$12:$KC$12,IF(ROUNDUP(BB275,0)=1,Cdel!$B$13:$KC$13)))))))</f>
        <v>0.77109145511383781</v>
      </c>
      <c r="BD275" s="8" cm="1">
        <f t="array" aca="1" ref="BD275" ca="1">BC275-_xlfn.XLOOKUP(BD$1,Cdel!$B$1:$KC$1,IF(ROUNDUP(BC275,0)=6,Cdel!$B$8:$KC$8,IF(ROUNDUP(BC275,0)=5,Cdel!$B$9:$KC$9,IF(ROUNDUP(BC275,0)=4,Cdel!$B$10:$KC$10,IF(ROUNDUP(BC275,0)=3,Cdel!$B$11:$KC$11,IF(ROUNDUP(BC275,0)=2,Cdel!$B$12:$KC$12,IF(ROUNDUP(BC275,0)=1,Cdel!$B$13:$KC$13)))))))</f>
        <v>0.76347988332467875</v>
      </c>
      <c r="BE275" s="8" cm="1">
        <f t="array" aca="1" ref="BE275" ca="1">BD275-_xlfn.XLOOKUP(BE$1,Cdel!$B$1:$KC$1,IF(ROUNDUP(BD275,0)=6,Cdel!$B$8:$KC$8,IF(ROUNDUP(BD275,0)=5,Cdel!$B$9:$KC$9,IF(ROUNDUP(BD275,0)=4,Cdel!$B$10:$KC$10,IF(ROUNDUP(BD275,0)=3,Cdel!$B$11:$KC$11,IF(ROUNDUP(BD275,0)=2,Cdel!$B$12:$KC$12,IF(ROUNDUP(BD275,0)=1,Cdel!$B$13:$KC$13)))))))</f>
        <v>0.7560788677548147</v>
      </c>
      <c r="BF275" s="8" cm="1">
        <f t="array" aca="1" ref="BF275" ca="1">BE275-_xlfn.XLOOKUP(BF$1,Cdel!$B$1:$KC$1,IF(ROUNDUP(BE275,0)=6,Cdel!$B$8:$KC$8,IF(ROUNDUP(BE275,0)=5,Cdel!$B$9:$KC$9,IF(ROUNDUP(BE275,0)=4,Cdel!$B$10:$KC$10,IF(ROUNDUP(BE275,0)=3,Cdel!$B$11:$KC$11,IF(ROUNDUP(BE275,0)=2,Cdel!$B$12:$KC$12,IF(ROUNDUP(BE275,0)=1,Cdel!$B$13:$KC$13)))))))</f>
        <v>0.74888258386199436</v>
      </c>
      <c r="BG275" s="8" cm="1">
        <f t="array" aca="1" ref="BG275" ca="1">BF275-_xlfn.XLOOKUP(BG$1,Cdel!$B$1:$KC$1,IF(ROUNDUP(BF275,0)=6,Cdel!$B$8:$KC$8,IF(ROUNDUP(BF275,0)=5,Cdel!$B$9:$KC$9,IF(ROUNDUP(BF275,0)=4,Cdel!$B$10:$KC$10,IF(ROUNDUP(BF275,0)=3,Cdel!$B$11:$KC$11,IF(ROUNDUP(BF275,0)=2,Cdel!$B$12:$KC$12,IF(ROUNDUP(BF275,0)=1,Cdel!$B$13:$KC$13)))))))</f>
        <v>0.74188536822621975</v>
      </c>
      <c r="BH275" s="8" cm="1">
        <f t="array" aca="1" ref="BH275" ca="1">BG275-_xlfn.XLOOKUP(BH$1,Cdel!$B$1:$KC$1,IF(ROUNDUP(BG275,0)=6,Cdel!$B$8:$KC$8,IF(ROUNDUP(BG275,0)=5,Cdel!$B$9:$KC$9,IF(ROUNDUP(BG275,0)=4,Cdel!$B$10:$KC$10,IF(ROUNDUP(BG275,0)=3,Cdel!$B$11:$KC$11,IF(ROUNDUP(BG275,0)=2,Cdel!$B$12:$KC$12,IF(ROUNDUP(BG275,0)=1,Cdel!$B$13:$KC$13)))))))</f>
        <v>0.73508171409267775</v>
      </c>
      <c r="BI275" s="8" cm="1">
        <f t="array" aca="1" ref="BI275" ca="1">BH275-_xlfn.XLOOKUP(BI$1,Cdel!$B$1:$KC$1,IF(ROUNDUP(BH275,0)=6,Cdel!$B$8:$KC$8,IF(ROUNDUP(BH275,0)=5,Cdel!$B$9:$KC$9,IF(ROUNDUP(BH275,0)=4,Cdel!$B$10:$KC$10,IF(ROUNDUP(BH275,0)=3,Cdel!$B$11:$KC$11,IF(ROUNDUP(BH275,0)=2,Cdel!$B$12:$KC$12,IF(ROUNDUP(BH275,0)=1,Cdel!$B$13:$KC$13)))))))</f>
        <v>0.72846626703796669</v>
      </c>
      <c r="BJ275" s="8" cm="1">
        <f t="array" aca="1" ref="BJ275" ca="1">BI275-_xlfn.XLOOKUP(BJ$1,Cdel!$B$1:$KC$1,IF(ROUNDUP(BI275,0)=6,Cdel!$B$8:$KC$8,IF(ROUNDUP(BI275,0)=5,Cdel!$B$9:$KC$9,IF(ROUNDUP(BI275,0)=4,Cdel!$B$10:$KC$10,IF(ROUNDUP(BI275,0)=3,Cdel!$B$11:$KC$11,IF(ROUNDUP(BI275,0)=2,Cdel!$B$12:$KC$12,IF(ROUNDUP(BI275,0)=1,Cdel!$B$13:$KC$13)))))))</f>
        <v>0.72203382075620626</v>
      </c>
      <c r="BK275" s="8" cm="1">
        <f t="array" aca="1" ref="BK275" ca="1">BJ275-_xlfn.XLOOKUP(BK$1,Cdel!$B$1:$KC$1,IF(ROUNDUP(BJ275,0)=6,Cdel!$B$8:$KC$8,IF(ROUNDUP(BJ275,0)=5,Cdel!$B$9:$KC$9,IF(ROUNDUP(BJ275,0)=4,Cdel!$B$10:$KC$10,IF(ROUNDUP(BJ275,0)=3,Cdel!$B$11:$KC$11,IF(ROUNDUP(BJ275,0)=2,Cdel!$B$12:$KC$12,IF(ROUNDUP(BJ275,0)=1,Cdel!$B$13:$KC$13)))))))</f>
        <v>0.71577931296171526</v>
      </c>
      <c r="BL275" s="8" cm="1">
        <f t="array" aca="1" ref="BL275" ca="1">BK275-_xlfn.XLOOKUP(BL$1,Cdel!$B$1:$KC$1,IF(ROUNDUP(BK275,0)=6,Cdel!$B$8:$KC$8,IF(ROUNDUP(BK275,0)=5,Cdel!$B$9:$KC$9,IF(ROUNDUP(BK275,0)=4,Cdel!$B$10:$KC$10,IF(ROUNDUP(BK275,0)=3,Cdel!$B$11:$KC$11,IF(ROUNDUP(BK275,0)=2,Cdel!$B$12:$KC$12,IF(ROUNDUP(BK275,0)=1,Cdel!$B$13:$KC$13)))))))</f>
        <v>0.70969782140503146</v>
      </c>
      <c r="BM275" s="8" cm="1">
        <f t="array" aca="1" ref="BM275" ca="1">BL275-_xlfn.XLOOKUP(BM$1,Cdel!$B$1:$KC$1,IF(ROUNDUP(BL275,0)=6,Cdel!$B$8:$KC$8,IF(ROUNDUP(BL275,0)=5,Cdel!$B$9:$KC$9,IF(ROUNDUP(BL275,0)=4,Cdel!$B$10:$KC$10,IF(ROUNDUP(BL275,0)=3,Cdel!$B$11:$KC$11,IF(ROUNDUP(BL275,0)=2,Cdel!$B$12:$KC$12,IF(ROUNDUP(BL275,0)=1,Cdel!$B$13:$KC$13)))))))</f>
        <v>0.70378455999913903</v>
      </c>
      <c r="BN275" s="8" cm="1">
        <f t="array" aca="1" ref="BN275" ca="1">BM275-_xlfn.XLOOKUP(BN$1,Cdel!$B$1:$KC$1,IF(ROUNDUP(BM275,0)=6,Cdel!$B$8:$KC$8,IF(ROUNDUP(BM275,0)=5,Cdel!$B$9:$KC$9,IF(ROUNDUP(BM275,0)=4,Cdel!$B$10:$KC$10,IF(ROUNDUP(BM275,0)=3,Cdel!$B$11:$KC$11,IF(ROUNDUP(BM275,0)=2,Cdel!$B$12:$KC$12,IF(ROUNDUP(BM275,0)=1,Cdel!$B$13:$KC$13)))))))</f>
        <v>0.69803487505285522</v>
      </c>
      <c r="BO275" s="8" cm="1">
        <f t="array" aca="1" ref="BO275" ca="1">BN275-_xlfn.XLOOKUP(BO$1,Cdel!$B$1:$KC$1,IF(ROUNDUP(BN275,0)=6,Cdel!$B$8:$KC$8,IF(ROUNDUP(BN275,0)=5,Cdel!$B$9:$KC$9,IF(ROUNDUP(BN275,0)=4,Cdel!$B$10:$KC$10,IF(ROUNDUP(BN275,0)=3,Cdel!$B$11:$KC$11,IF(ROUNDUP(BN275,0)=2,Cdel!$B$12:$KC$12,IF(ROUNDUP(BN275,0)=1,Cdel!$B$13:$KC$13)))))))</f>
        <v>0.69244424160841123</v>
      </c>
      <c r="BP275" s="8" cm="1">
        <f t="array" aca="1" ref="BP275" ca="1">BO275-_xlfn.XLOOKUP(BP$1,Cdel!$B$1:$KC$1,IF(ROUNDUP(BO275,0)=6,Cdel!$B$8:$KC$8,IF(ROUNDUP(BO275,0)=5,Cdel!$B$9:$KC$9,IF(ROUNDUP(BO275,0)=4,Cdel!$B$10:$KC$10,IF(ROUNDUP(BO275,0)=3,Cdel!$B$11:$KC$11,IF(ROUNDUP(BO275,0)=2,Cdel!$B$12:$KC$12,IF(ROUNDUP(BO275,0)=1,Cdel!$B$13:$KC$13)))))))</f>
        <v>0.68700825988034508</v>
      </c>
      <c r="BQ275" s="8" cm="1">
        <f t="array" aca="1" ref="BQ275" ca="1">BP275-_xlfn.XLOOKUP(BQ$1,Cdel!$B$1:$KC$1,IF(ROUNDUP(BP275,0)=6,Cdel!$B$8:$KC$8,IF(ROUNDUP(BP275,0)=5,Cdel!$B$9:$KC$9,IF(ROUNDUP(BP275,0)=4,Cdel!$B$10:$KC$10,IF(ROUNDUP(BP275,0)=3,Cdel!$B$11:$KC$11,IF(ROUNDUP(BP275,0)=2,Cdel!$B$12:$KC$12,IF(ROUNDUP(BP275,0)=1,Cdel!$B$13:$KC$13)))))))</f>
        <v>0.68172265179290437</v>
      </c>
      <c r="BR275" s="8" cm="1">
        <f t="array" aca="1" ref="BR275" ca="1">BQ275-_xlfn.XLOOKUP(BR$1,Cdel!$B$1:$KC$1,IF(ROUNDUP(BQ275,0)=6,Cdel!$B$8:$KC$8,IF(ROUNDUP(BQ275,0)=5,Cdel!$B$9:$KC$9,IF(ROUNDUP(BQ275,0)=4,Cdel!$B$10:$KC$10,IF(ROUNDUP(BQ275,0)=3,Cdel!$B$11:$KC$11,IF(ROUNDUP(BQ275,0)=2,Cdel!$B$12:$KC$12,IF(ROUNDUP(BQ275,0)=1,Cdel!$B$13:$KC$13)))))))</f>
        <v>0.6765832576132339</v>
      </c>
      <c r="BS275" s="8" cm="1">
        <f t="array" aca="1" ref="BS275" ca="1">BR275-_xlfn.XLOOKUP(BS$1,Cdel!$B$1:$KC$1,IF(ROUNDUP(BR275,0)=6,Cdel!$B$8:$KC$8,IF(ROUNDUP(BR275,0)=5,Cdel!$B$9:$KC$9,IF(ROUNDUP(BR275,0)=4,Cdel!$B$10:$KC$10,IF(ROUNDUP(BR275,0)=3,Cdel!$B$11:$KC$11,IF(ROUNDUP(BR275,0)=2,Cdel!$B$12:$KC$12,IF(ROUNDUP(BR275,0)=1,Cdel!$B$13:$KC$13)))))))</f>
        <v>0.67158603267769768</v>
      </c>
      <c r="BT275" s="8" cm="1">
        <f t="array" aca="1" ref="BT275" ca="1">BS275-_xlfn.XLOOKUP(BT$1,Cdel!$B$1:$KC$1,IF(ROUNDUP(BS275,0)=6,Cdel!$B$8:$KC$8,IF(ROUNDUP(BS275,0)=5,Cdel!$B$9:$KC$9,IF(ROUNDUP(BS275,0)=4,Cdel!$B$10:$KC$10,IF(ROUNDUP(BS275,0)=3,Cdel!$B$11:$KC$11,IF(ROUNDUP(BS275,0)=2,Cdel!$B$12:$KC$12,IF(ROUNDUP(BS275,0)=1,Cdel!$B$13:$KC$13)))))))</f>
        <v>0.66672704420875983</v>
      </c>
      <c r="BU275" s="8" cm="1">
        <f t="array" aca="1" ref="BU275" ca="1">BT275-_xlfn.XLOOKUP(BU$1,Cdel!$B$1:$KC$1,IF(ROUNDUP(BT275,0)=6,Cdel!$B$8:$KC$8,IF(ROUNDUP(BT275,0)=5,Cdel!$B$9:$KC$9,IF(ROUNDUP(BT275,0)=4,Cdel!$B$10:$KC$10,IF(ROUNDUP(BT275,0)=3,Cdel!$B$11:$KC$11,IF(ROUNDUP(BT275,0)=2,Cdel!$B$12:$KC$12,IF(ROUNDUP(BT275,0)=1,Cdel!$B$13:$KC$13)))))))</f>
        <v>0.66200246821991904</v>
      </c>
      <c r="BV275" s="8" cm="1">
        <f t="array" aca="1" ref="BV275" ca="1">BU275-_xlfn.XLOOKUP(BV$1,Cdel!$B$1:$KC$1,IF(ROUNDUP(BU275,0)=6,Cdel!$B$8:$KC$8,IF(ROUNDUP(BU275,0)=5,Cdel!$B$9:$KC$9,IF(ROUNDUP(BU275,0)=4,Cdel!$B$10:$KC$10,IF(ROUNDUP(BU275,0)=3,Cdel!$B$11:$KC$11,IF(ROUNDUP(BU275,0)=2,Cdel!$B$12:$KC$12,IF(ROUNDUP(BU275,0)=1,Cdel!$B$13:$KC$13)))))))</f>
        <v>0.65740858650626055</v>
      </c>
      <c r="BW275" s="8" cm="1">
        <f t="array" aca="1" ref="BW275" ca="1">BV275-_xlfn.XLOOKUP(BW$1,Cdel!$B$1:$KC$1,IF(ROUNDUP(BV275,0)=6,Cdel!$B$8:$KC$8,IF(ROUNDUP(BV275,0)=5,Cdel!$B$9:$KC$9,IF(ROUNDUP(BV275,0)=4,Cdel!$B$10:$KC$10,IF(ROUNDUP(BV275,0)=3,Cdel!$B$11:$KC$11,IF(ROUNDUP(BV275,0)=2,Cdel!$B$12:$KC$12,IF(ROUNDUP(BV275,0)=1,Cdel!$B$13:$KC$13)))))))</f>
        <v>0.65294178371825762</v>
      </c>
      <c r="BX275" s="8" cm="1">
        <f t="array" aca="1" ref="BX275" ca="1">BW275-_xlfn.XLOOKUP(BX$1,Cdel!$B$1:$KC$1,IF(ROUNDUP(BW275,0)=6,Cdel!$B$8:$KC$8,IF(ROUNDUP(BW275,0)=5,Cdel!$B$9:$KC$9,IF(ROUNDUP(BW275,0)=4,Cdel!$B$10:$KC$10,IF(ROUNDUP(BW275,0)=3,Cdel!$B$11:$KC$11,IF(ROUNDUP(BW275,0)=2,Cdel!$B$12:$KC$12,IF(ROUNDUP(BW275,0)=1,Cdel!$B$13:$KC$13)))))))</f>
        <v>0.64859854451651922</v>
      </c>
      <c r="BY275" s="8" cm="1">
        <f t="array" aca="1" ref="BY275" ca="1">BX275-_xlfn.XLOOKUP(BY$1,Cdel!$B$1:$KC$1,IF(ROUNDUP(BX275,0)=6,Cdel!$B$8:$KC$8,IF(ROUNDUP(BX275,0)=5,Cdel!$B$9:$KC$9,IF(ROUNDUP(BX275,0)=4,Cdel!$B$10:$KC$10,IF(ROUNDUP(BX275,0)=3,Cdel!$B$11:$KC$11,IF(ROUNDUP(BX275,0)=2,Cdel!$B$12:$KC$12,IF(ROUNDUP(BX275,0)=1,Cdel!$B$13:$KC$13)))))))</f>
        <v>0.64437545080524494</v>
      </c>
      <c r="BZ275" s="8" cm="1">
        <f t="array" aca="1" ref="BZ275" ca="1">BY275-_xlfn.XLOOKUP(BZ$1,Cdel!$B$1:$KC$1,IF(ROUNDUP(BY275,0)=6,Cdel!$B$8:$KC$8,IF(ROUNDUP(BY275,0)=5,Cdel!$B$9:$KC$9,IF(ROUNDUP(BY275,0)=4,Cdel!$B$10:$KC$10,IF(ROUNDUP(BY275,0)=3,Cdel!$B$11:$KC$11,IF(ROUNDUP(BY275,0)=2,Cdel!$B$12:$KC$12,IF(ROUNDUP(BY275,0)=1,Cdel!$B$13:$KC$13)))))))</f>
        <v>0.64026917904221015</v>
      </c>
      <c r="CA275" s="8" cm="1">
        <f t="array" aca="1" ref="CA275" ca="1">BZ275-_xlfn.XLOOKUP(CA$1,Cdel!$B$1:$KC$1,IF(ROUNDUP(BZ275,0)=6,Cdel!$B$8:$KC$8,IF(ROUNDUP(BZ275,0)=5,Cdel!$B$9:$KC$9,IF(ROUNDUP(BZ275,0)=4,Cdel!$B$10:$KC$10,IF(ROUNDUP(BZ275,0)=3,Cdel!$B$11:$KC$11,IF(ROUNDUP(BZ275,0)=2,Cdel!$B$12:$KC$12,IF(ROUNDUP(BZ275,0)=1,Cdel!$B$13:$KC$13)))))))</f>
        <v>0.63627649762316374</v>
      </c>
      <c r="CB275" s="8" cm="1">
        <f t="array" aca="1" ref="CB275" ca="1">CA275-_xlfn.XLOOKUP(CB$1,Cdel!$B$1:$KC$1,IF(ROUNDUP(CA275,0)=6,Cdel!$B$8:$KC$8,IF(ROUNDUP(CA275,0)=5,Cdel!$B$9:$KC$9,IF(ROUNDUP(CA275,0)=4,Cdel!$B$10:$KC$10,IF(ROUNDUP(CA275,0)=3,Cdel!$B$11:$KC$11,IF(ROUNDUP(CA275,0)=2,Cdel!$B$12:$KC$12,IF(ROUNDUP(CA275,0)=1,Cdel!$B$13:$KC$13)))))))</f>
        <v>0.63239426433858037</v>
      </c>
      <c r="CC275" s="8" cm="1">
        <f t="array" aca="1" ref="CC275" ca="1">CB275-_xlfn.XLOOKUP(CC$1,Cdel!$B$1:$KC$1,IF(ROUNDUP(CB275,0)=6,Cdel!$B$8:$KC$8,IF(ROUNDUP(CB275,0)=5,Cdel!$B$9:$KC$9,IF(ROUNDUP(CB275,0)=4,Cdel!$B$10:$KC$10,IF(ROUNDUP(CB275,0)=3,Cdel!$B$11:$KC$11,IF(ROUNDUP(CB275,0)=2,Cdel!$B$12:$KC$12,IF(ROUNDUP(CB275,0)=1,Cdel!$B$13:$KC$13)))))))</f>
        <v>0.62861942390076575</v>
      </c>
      <c r="CD275" s="8" cm="1">
        <f t="array" aca="1" ref="CD275" ca="1">CC275-_xlfn.XLOOKUP(CD$1,Cdel!$B$1:$KC$1,IF(ROUNDUP(CC275,0)=6,Cdel!$B$8:$KC$8,IF(ROUNDUP(CC275,0)=5,Cdel!$B$9:$KC$9,IF(ROUNDUP(CC275,0)=4,Cdel!$B$10:$KC$10,IF(ROUNDUP(CC275,0)=3,Cdel!$B$11:$KC$11,IF(ROUNDUP(CC275,0)=2,Cdel!$B$12:$KC$12,IF(ROUNDUP(CC275,0)=1,Cdel!$B$13:$KC$13)))))))</f>
        <v>0.62494900553936916</v>
      </c>
      <c r="CE275" s="8" cm="1">
        <f t="array" aca="1" ref="CE275" ca="1">CD275-_xlfn.XLOOKUP(CE$1,Cdel!$B$1:$KC$1,IF(ROUNDUP(CD275,0)=6,Cdel!$B$8:$KC$8,IF(ROUNDUP(CD275,0)=5,Cdel!$B$9:$KC$9,IF(ROUNDUP(CD275,0)=4,Cdel!$B$10:$KC$10,IF(ROUNDUP(CD275,0)=3,Cdel!$B$11:$KC$11,IF(ROUNDUP(CD275,0)=2,Cdel!$B$12:$KC$12,IF(ROUNDUP(CD275,0)=1,Cdel!$B$13:$KC$13)))))))</f>
        <v>0.62138012066340942</v>
      </c>
      <c r="CF275" s="8" cm="1">
        <f t="array" aca="1" ref="CF275" ca="1">CE275-_xlfn.XLOOKUP(CF$1,Cdel!$B$1:$KC$1,IF(ROUNDUP(CE275,0)=6,Cdel!$B$8:$KC$8,IF(ROUNDUP(CE275,0)=5,Cdel!$B$9:$KC$9,IF(ROUNDUP(CE275,0)=4,Cdel!$B$10:$KC$10,IF(ROUNDUP(CE275,0)=3,Cdel!$B$11:$KC$11,IF(ROUNDUP(CE275,0)=2,Cdel!$B$12:$KC$12,IF(ROUNDUP(CE275,0)=1,Cdel!$B$13:$KC$13)))))))</f>
        <v>0.61790996058797665</v>
      </c>
      <c r="CG275" s="8" cm="1">
        <f t="array" aca="1" ref="CG275" ca="1">CF275-_xlfn.XLOOKUP(CG$1,Cdel!$B$1:$KC$1,IF(ROUNDUP(CF275,0)=6,Cdel!$B$8:$KC$8,IF(ROUNDUP(CF275,0)=5,Cdel!$B$9:$KC$9,IF(ROUNDUP(CF275,0)=4,Cdel!$B$10:$KC$10,IF(ROUNDUP(CF275,0)=3,Cdel!$B$11:$KC$11,IF(ROUNDUP(CF275,0)=2,Cdel!$B$12:$KC$12,IF(ROUNDUP(CF275,0)=1,Cdel!$B$13:$KC$13)))))))</f>
        <v>0.61453579432381844</v>
      </c>
      <c r="CH275" s="8" cm="1">
        <f t="array" aca="1" ref="CH275" ca="1">CG275-_xlfn.XLOOKUP(CH$1,Cdel!$B$1:$KC$1,IF(ROUNDUP(CG275,0)=6,Cdel!$B$8:$KC$8,IF(ROUNDUP(CG275,0)=5,Cdel!$B$9:$KC$9,IF(ROUNDUP(CG275,0)=4,Cdel!$B$10:$KC$10,IF(ROUNDUP(CG275,0)=3,Cdel!$B$11:$KC$11,IF(ROUNDUP(CG275,0)=2,Cdel!$B$12:$KC$12,IF(ROUNDUP(CG275,0)=1,Cdel!$B$13:$KC$13)))))))</f>
        <v>0.61125496642807264</v>
      </c>
      <c r="CI275" s="8" cm="1">
        <f t="array" aca="1" ref="CI275" ca="1">CH275-_xlfn.XLOOKUP(CI$1,Cdel!$B$1:$KC$1,IF(ROUNDUP(CH275,0)=6,Cdel!$B$8:$KC$8,IF(ROUNDUP(CH275,0)=5,Cdel!$B$9:$KC$9,IF(ROUNDUP(CH275,0)=4,Cdel!$B$10:$KC$10,IF(ROUNDUP(CH275,0)=3,Cdel!$B$11:$KC$11,IF(ROUNDUP(CH275,0)=2,Cdel!$B$12:$KC$12,IF(ROUNDUP(CH275,0)=1,Cdel!$B$13:$KC$13)))))))</f>
        <v>0.60806489491445415</v>
      </c>
      <c r="CJ275" s="8" cm="1">
        <f t="array" aca="1" ref="CJ275" ca="1">CI275-_xlfn.XLOOKUP(CJ$1,Cdel!$B$1:$KC$1,IF(ROUNDUP(CI275,0)=6,Cdel!$B$8:$KC$8,IF(ROUNDUP(CI275,0)=5,Cdel!$B$9:$KC$9,IF(ROUNDUP(CI275,0)=4,Cdel!$B$10:$KC$10,IF(ROUNDUP(CI275,0)=3,Cdel!$B$11:$KC$11,IF(ROUNDUP(CI275,0)=2,Cdel!$B$12:$KC$12,IF(ROUNDUP(CI275,0)=1,Cdel!$B$13:$KC$13)))))))</f>
        <v>0.60496306922125143</v>
      </c>
      <c r="CK275" s="8" cm="1">
        <f t="array" aca="1" ref="CK275" ca="1">CJ275-_xlfn.XLOOKUP(CK$1,Cdel!$B$1:$KC$1,IF(ROUNDUP(CJ275,0)=6,Cdel!$B$8:$KC$8,IF(ROUNDUP(CJ275,0)=5,Cdel!$B$9:$KC$9,IF(ROUNDUP(CJ275,0)=4,Cdel!$B$10:$KC$10,IF(ROUNDUP(CJ275,0)=3,Cdel!$B$11:$KC$11,IF(ROUNDUP(CJ275,0)=2,Cdel!$B$12:$KC$12,IF(ROUNDUP(CJ275,0)=1,Cdel!$B$13:$KC$13)))))))</f>
        <v>0.60194704823553402</v>
      </c>
      <c r="CL275" s="8" cm="1">
        <f t="array" aca="1" ref="CL275" ca="1">CK275-_xlfn.XLOOKUP(CL$1,Cdel!$B$1:$KC$1,IF(ROUNDUP(CK275,0)=6,Cdel!$B$8:$KC$8,IF(ROUNDUP(CK275,0)=5,Cdel!$B$9:$KC$9,IF(ROUNDUP(CK275,0)=4,Cdel!$B$10:$KC$10,IF(ROUNDUP(CK275,0)=3,Cdel!$B$11:$KC$11,IF(ROUNDUP(CK275,0)=2,Cdel!$B$12:$KC$12,IF(ROUNDUP(CK275,0)=1,Cdel!$B$13:$KC$13)))))))</f>
        <v>0.59901445837201561</v>
      </c>
      <c r="CM275" s="8" cm="1">
        <f t="array" aca="1" ref="CM275" ca="1">CL275-_xlfn.XLOOKUP(CM$1,Cdel!$B$1:$KC$1,IF(ROUNDUP(CL275,0)=6,Cdel!$B$8:$KC$8,IF(ROUNDUP(CL275,0)=5,Cdel!$B$9:$KC$9,IF(ROUNDUP(CL275,0)=4,Cdel!$B$10:$KC$10,IF(ROUNDUP(CL275,0)=3,Cdel!$B$11:$KC$11,IF(ROUNDUP(CL275,0)=2,Cdel!$B$12:$KC$12,IF(ROUNDUP(CL275,0)=1,Cdel!$B$13:$KC$13)))))))</f>
        <v>0.59616299170506015</v>
      </c>
      <c r="CN275" s="8" cm="1">
        <f t="array" aca="1" ref="CN275" ca="1">CM275-_xlfn.XLOOKUP(CN$1,Cdel!$B$1:$KC$1,IF(ROUNDUP(CM275,0)=6,Cdel!$B$8:$KC$8,IF(ROUNDUP(CM275,0)=5,Cdel!$B$9:$KC$9,IF(ROUNDUP(CM275,0)=4,Cdel!$B$10:$KC$10,IF(ROUNDUP(CM275,0)=3,Cdel!$B$11:$KC$11,IF(ROUNDUP(CM275,0)=2,Cdel!$B$12:$KC$12,IF(ROUNDUP(CM275,0)=1,Cdel!$B$13:$KC$13)))))))</f>
        <v>0.59339040415236266</v>
      </c>
      <c r="CO275" s="8" cm="1">
        <f t="array" aca="1" ref="CO275" ca="1">CN275-_xlfn.XLOOKUP(CO$1,Cdel!$B$1:$KC$1,IF(ROUNDUP(CN275,0)=6,Cdel!$B$8:$KC$8,IF(ROUNDUP(CN275,0)=5,Cdel!$B$9:$KC$9,IF(ROUNDUP(CN275,0)=4,Cdel!$B$10:$KC$10,IF(ROUNDUP(CN275,0)=3,Cdel!$B$11:$KC$11,IF(ROUNDUP(CN275,0)=2,Cdel!$B$12:$KC$12,IF(ROUNDUP(CN275,0)=1,Cdel!$B$13:$KC$13)))))))</f>
        <v>0.59069451370887349</v>
      </c>
      <c r="CP275" s="8" cm="1">
        <f t="array" aca="1" ref="CP275" ca="1">CO275-_xlfn.XLOOKUP(CP$1,Cdel!$B$1:$KC$1,IF(ROUNDUP(CO275,0)=6,Cdel!$B$8:$KC$8,IF(ROUNDUP(CO275,0)=5,Cdel!$B$9:$KC$9,IF(ROUNDUP(CO275,0)=4,Cdel!$B$10:$KC$10,IF(ROUNDUP(CO275,0)=3,Cdel!$B$11:$KC$11,IF(ROUNDUP(CO275,0)=2,Cdel!$B$12:$KC$12,IF(ROUNDUP(CO275,0)=1,Cdel!$B$13:$KC$13)))))))</f>
        <v>0.58807319872957731</v>
      </c>
      <c r="CQ275" s="8" cm="1">
        <f t="array" aca="1" ref="CQ275" ca="1">CP275-_xlfn.XLOOKUP(CQ$1,Cdel!$B$1:$KC$1,IF(ROUNDUP(CP275,0)=6,Cdel!$B$8:$KC$8,IF(ROUNDUP(CP275,0)=5,Cdel!$B$9:$KC$9,IF(ROUNDUP(CP275,0)=4,Cdel!$B$10:$KC$10,IF(ROUNDUP(CP275,0)=3,Cdel!$B$11:$KC$11,IF(ROUNDUP(CP275,0)=2,Cdel!$B$12:$KC$12,IF(ROUNDUP(CP275,0)=1,Cdel!$B$13:$KC$13)))))))</f>
        <v>0.5855243962597747</v>
      </c>
      <c r="CR275" s="8" cm="1">
        <f t="array" aca="1" ref="CR275" ca="1">CQ275-_xlfn.XLOOKUP(CR$1,Cdel!$B$1:$KC$1,IF(ROUNDUP(CQ275,0)=6,Cdel!$B$8:$KC$8,IF(ROUNDUP(CQ275,0)=5,Cdel!$B$9:$KC$9,IF(ROUNDUP(CQ275,0)=4,Cdel!$B$10:$KC$10,IF(ROUNDUP(CQ275,0)=3,Cdel!$B$11:$KC$11,IF(ROUNDUP(CQ275,0)=2,Cdel!$B$12:$KC$12,IF(ROUNDUP(CQ275,0)=1,Cdel!$B$13:$KC$13)))))))</f>
        <v>0.58304610041155258</v>
      </c>
      <c r="CS275" s="8" cm="1">
        <f t="array" aca="1" ref="CS275" ca="1">CR275-_xlfn.XLOOKUP(CS$1,Cdel!$B$1:$KC$1,IF(ROUNDUP(CR275,0)=6,Cdel!$B$8:$KC$8,IF(ROUNDUP(CR275,0)=5,Cdel!$B$9:$KC$9,IF(ROUNDUP(CR275,0)=4,Cdel!$B$10:$KC$10,IF(ROUNDUP(CR275,0)=3,Cdel!$B$11:$KC$11,IF(ROUNDUP(CR275,0)=2,Cdel!$B$12:$KC$12,IF(ROUNDUP(CR275,0)=1,Cdel!$B$13:$KC$13)))))))</f>
        <v>0.58063636078516623</v>
      </c>
      <c r="CT275" s="8" cm="1">
        <f t="array" aca="1" ref="CT275" ca="1">CS275-_xlfn.XLOOKUP(CT$1,Cdel!$B$1:$KC$1,IF(ROUNDUP(CS275,0)=6,Cdel!$B$8:$KC$8,IF(ROUNDUP(CS275,0)=5,Cdel!$B$9:$KC$9,IF(ROUNDUP(CS275,0)=4,Cdel!$B$10:$KC$10,IF(ROUNDUP(CS275,0)=3,Cdel!$B$11:$KC$11,IF(ROUNDUP(CS275,0)=2,Cdel!$B$12:$KC$12,IF(ROUNDUP(CS275,0)=1,Cdel!$B$13:$KC$13)))))))</f>
        <v>0.57829328093408938</v>
      </c>
      <c r="CU275" s="8" cm="1">
        <f t="array" aca="1" ref="CU275" ca="1">CT275-_xlfn.XLOOKUP(CU$1,Cdel!$B$1:$KC$1,IF(ROUNDUP(CT275,0)=6,Cdel!$B$8:$KC$8,IF(ROUNDUP(CT275,0)=5,Cdel!$B$9:$KC$9,IF(ROUNDUP(CT275,0)=4,Cdel!$B$10:$KC$10,IF(ROUNDUP(CT275,0)=3,Cdel!$B$11:$KC$11,IF(ROUNDUP(CT275,0)=2,Cdel!$B$12:$KC$12,IF(ROUNDUP(CT275,0)=1,Cdel!$B$13:$KC$13)))))))</f>
        <v>0.57601501687252543</v>
      </c>
      <c r="CV275" s="8" cm="1">
        <f t="array" aca="1" ref="CV275" ca="1">CU275-_xlfn.XLOOKUP(CV$1,Cdel!$B$1:$KC$1,IF(ROUNDUP(CU275,0)=6,Cdel!$B$8:$KC$8,IF(ROUNDUP(CU275,0)=5,Cdel!$B$9:$KC$9,IF(ROUNDUP(CU275,0)=4,Cdel!$B$10:$KC$10,IF(ROUNDUP(CU275,0)=3,Cdel!$B$11:$KC$11,IF(ROUNDUP(CU275,0)=2,Cdel!$B$12:$KC$12,IF(ROUNDUP(CU275,0)=1,Cdel!$B$13:$KC$13)))))))</f>
        <v>0.57379977562420514</v>
      </c>
      <c r="CW275" s="8" cm="1">
        <f t="array" aca="1" ref="CW275" ca="1">CV275-_xlfn.XLOOKUP(CW$1,Cdel!$B$1:$KC$1,IF(ROUNDUP(CV275,0)=6,Cdel!$B$8:$KC$8,IF(ROUNDUP(CV275,0)=5,Cdel!$B$9:$KC$9,IF(ROUNDUP(CV275,0)=4,Cdel!$B$10:$KC$10,IF(ROUNDUP(CV275,0)=3,Cdel!$B$11:$KC$11,IF(ROUNDUP(CV275,0)=2,Cdel!$B$12:$KC$12,IF(ROUNDUP(CV275,0)=1,Cdel!$B$13:$KC$13)))))))</f>
        <v>0.57164581381132773</v>
      </c>
      <c r="CX275" s="8" cm="1">
        <f t="array" aca="1" ref="CX275" ca="1">CW275-_xlfn.XLOOKUP(CX$1,Cdel!$B$1:$KC$1,IF(ROUNDUP(CW275,0)=6,Cdel!$B$8:$KC$8,IF(ROUNDUP(CW275,0)=5,Cdel!$B$9:$KC$9,IF(ROUNDUP(CW275,0)=4,Cdel!$B$10:$KC$10,IF(ROUNDUP(CW275,0)=3,Cdel!$B$11:$KC$11,IF(ROUNDUP(CW275,0)=2,Cdel!$B$12:$KC$12,IF(ROUNDUP(CW275,0)=1,Cdel!$B$13:$KC$13)))))))</f>
        <v>0.56955143628253624</v>
      </c>
      <c r="CY275" s="8" cm="1">
        <f t="array" aca="1" ref="CY275" ca="1">CX275-_xlfn.XLOOKUP(CY$1,Cdel!$B$1:$KC$1,IF(ROUNDUP(CX275,0)=6,Cdel!$B$8:$KC$8,IF(ROUNDUP(CX275,0)=5,Cdel!$B$9:$KC$9,IF(ROUNDUP(CX275,0)=4,Cdel!$B$10:$KC$10,IF(ROUNDUP(CX275,0)=3,Cdel!$B$11:$KC$11,IF(ROUNDUP(CX275,0)=2,Cdel!$B$12:$KC$12,IF(ROUNDUP(CX275,0)=1,Cdel!$B$13:$KC$13)))))))</f>
        <v>0.56751499477884626</v>
      </c>
      <c r="CZ275" s="8" cm="1">
        <f t="array" aca="1" ref="CZ275" ca="1">CY275-_xlfn.XLOOKUP(CZ$1,Cdel!$B$1:$KC$1,IF(ROUNDUP(CY275,0)=6,Cdel!$B$8:$KC$8,IF(ROUNDUP(CY275,0)=5,Cdel!$B$9:$KC$9,IF(ROUNDUP(CY275,0)=4,Cdel!$B$10:$KC$10,IF(ROUNDUP(CY275,0)=3,Cdel!$B$11:$KC$11,IF(ROUNDUP(CY275,0)=2,Cdel!$B$12:$KC$12,IF(ROUNDUP(CY275,0)=1,Cdel!$B$13:$KC$13)))))))</f>
        <v>0.565534886636479</v>
      </c>
      <c r="DA275" s="8" cm="1">
        <f t="array" aca="1" ref="DA275" ca="1">CZ275-_xlfn.XLOOKUP(DA$1,Cdel!$B$1:$KC$1,IF(ROUNDUP(CZ275,0)=6,Cdel!$B$8:$KC$8,IF(ROUNDUP(CZ275,0)=5,Cdel!$B$9:$KC$9,IF(ROUNDUP(CZ275,0)=4,Cdel!$B$10:$KC$10,IF(ROUNDUP(CZ275,0)=3,Cdel!$B$11:$KC$11,IF(ROUNDUP(CZ275,0)=2,Cdel!$B$12:$KC$12,IF(ROUNDUP(CZ275,0)=1,Cdel!$B$13:$KC$13)))))))</f>
        <v>0.56360955352557707</v>
      </c>
      <c r="DB275" s="8" cm="1">
        <f t="array" aca="1" ref="DB275" ca="1">DA275-_xlfn.XLOOKUP(DB$1,Cdel!$B$1:$KC$1,IF(ROUNDUP(DA275,0)=6,Cdel!$B$8:$KC$8,IF(ROUNDUP(DA275,0)=5,Cdel!$B$9:$KC$9,IF(ROUNDUP(DA275,0)=4,Cdel!$B$10:$KC$10,IF(ROUNDUP(DA275,0)=3,Cdel!$B$11:$KC$11,IF(ROUNDUP(DA275,0)=2,Cdel!$B$12:$KC$12,IF(ROUNDUP(DA275,0)=1,Cdel!$B$13:$KC$13)))))))</f>
        <v>0.56173748022381109</v>
      </c>
      <c r="DC275" s="8" cm="1">
        <f t="array" aca="1" ref="DC275" ca="1">DB275-_xlfn.XLOOKUP(DC$1,Cdel!$B$1:$KC$1,IF(ROUNDUP(DB275,0)=6,Cdel!$B$8:$KC$8,IF(ROUNDUP(DB275,0)=5,Cdel!$B$9:$KC$9,IF(ROUNDUP(DB275,0)=4,Cdel!$B$10:$KC$10,IF(ROUNDUP(DB275,0)=3,Cdel!$B$11:$KC$11,IF(ROUNDUP(DB275,0)=2,Cdel!$B$12:$KC$12,IF(ROUNDUP(DB275,0)=1,Cdel!$B$13:$KC$13)))))))</f>
        <v>0.55991719342391111</v>
      </c>
      <c r="DD275" s="8" cm="1">
        <f t="array" aca="1" ref="DD275" ca="1">DC275-_xlfn.XLOOKUP(DD$1,Cdel!$B$1:$KC$1,IF(ROUNDUP(DC275,0)=6,Cdel!$B$8:$KC$8,IF(ROUNDUP(DC275,0)=5,Cdel!$B$9:$KC$9,IF(ROUNDUP(DC275,0)=4,Cdel!$B$10:$KC$10,IF(ROUNDUP(DC275,0)=3,Cdel!$B$11:$KC$11,IF(ROUNDUP(DC275,0)=2,Cdel!$B$12:$KC$12,IF(ROUNDUP(DC275,0)=1,Cdel!$B$13:$KC$13)))))))</f>
        <v>0.5581472605741854</v>
      </c>
    </row>
    <row r="276" spans="1:108" x14ac:dyDescent="0.15">
      <c r="A276" s="3" t="s">
        <v>294</v>
      </c>
      <c r="B276" s="3" t="s">
        <v>408</v>
      </c>
      <c r="C276" s="3" t="s">
        <v>294</v>
      </c>
      <c r="D276" s="2">
        <v>0</v>
      </c>
      <c r="E276" s="2">
        <v>2000</v>
      </c>
      <c r="F276" s="2"/>
      <c r="G276" s="4">
        <f t="shared" ca="1" si="6"/>
        <v>26</v>
      </c>
      <c r="H276">
        <f ca="1">_xlfn.LET(
_xlpm.score,_xlfn.XLOOKUP(G276,DecayFns!$A$2:$A$289,DecayFns!$N$2:$N$289),
IF(D276=1,IF(_xlpm.score=6,_xlpm.score,_xlpm.score+1),IF(_xlpm.score=1,_xlpm.score,_xlpm.score-1)
))</f>
        <v>2</v>
      </c>
      <c r="I276" s="7" cm="1">
        <f t="array" aca="1" ref="I276" ca="1">H276-_xlfn.XLOOKUP(I$1,Cdel!$B$1:$KC$1,IF(ROUNDUP(H276,0)=6,Cdel!$B$8:$KC$8,IF(ROUNDUP(H276,0)=5,Cdel!$B$9:$KC$9,IF(ROUNDUP(H276,0)=4,Cdel!$B$10:$KC$10,IF(ROUNDUP(H276,0)=3,Cdel!$B$11:$KC$11,IF(ROUNDUP(H276,0)=2,Cdel!$B$12:$KC$12,IF(ROUNDUP(H276,0)=1,Cdel!$B$13:$KC$13)))))))</f>
        <v>2</v>
      </c>
      <c r="J276" s="8" cm="1">
        <f t="array" aca="1" ref="J276" ca="1">I276-_xlfn.XLOOKUP(J$1,Cdel!$B$1:$KC$1,IF(ROUNDUP(I276,0)=6,Cdel!$B$8:$KC$8,IF(ROUNDUP(I276,0)=5,Cdel!$B$9:$KC$9,IF(ROUNDUP(I276,0)=4,Cdel!$B$10:$KC$10,IF(ROUNDUP(I276,0)=3,Cdel!$B$11:$KC$11,IF(ROUNDUP(I276,0)=2,Cdel!$B$12:$KC$12,IF(ROUNDUP(I276,0)=1,Cdel!$B$13:$KC$13)))))))</f>
        <v>1.9446747071098003</v>
      </c>
      <c r="K276" s="8" cm="1">
        <f t="array" aca="1" ref="K276" ca="1">J276-_xlfn.XLOOKUP(K$1,Cdel!$B$1:$KC$1,IF(ROUNDUP(J276,0)=6,Cdel!$B$8:$KC$8,IF(ROUNDUP(J276,0)=5,Cdel!$B$9:$KC$9,IF(ROUNDUP(J276,0)=4,Cdel!$B$10:$KC$10,IF(ROUNDUP(J276,0)=3,Cdel!$B$11:$KC$11,IF(ROUNDUP(J276,0)=2,Cdel!$B$12:$KC$12,IF(ROUNDUP(J276,0)=1,Cdel!$B$13:$KC$13)))))))</f>
        <v>1.8908798582362936</v>
      </c>
      <c r="L276" s="8" cm="1">
        <f t="array" aca="1" ref="L276" ca="1">K276-_xlfn.XLOOKUP(L$1,Cdel!$B$1:$KC$1,IF(ROUNDUP(K276,0)=6,Cdel!$B$8:$KC$8,IF(ROUNDUP(K276,0)=5,Cdel!$B$9:$KC$9,IF(ROUNDUP(K276,0)=4,Cdel!$B$10:$KC$10,IF(ROUNDUP(K276,0)=3,Cdel!$B$11:$KC$11,IF(ROUNDUP(K276,0)=2,Cdel!$B$12:$KC$12,IF(ROUNDUP(K276,0)=1,Cdel!$B$13:$KC$13)))))))</f>
        <v>1.8385731172477424</v>
      </c>
      <c r="M276" s="8" cm="1">
        <f t="array" aca="1" ref="M276" ca="1">L276-_xlfn.XLOOKUP(M$1,Cdel!$B$1:$KC$1,IF(ROUNDUP(L276,0)=6,Cdel!$B$8:$KC$8,IF(ROUNDUP(L276,0)=5,Cdel!$B$9:$KC$9,IF(ROUNDUP(L276,0)=4,Cdel!$B$10:$KC$10,IF(ROUNDUP(L276,0)=3,Cdel!$B$11:$KC$11,IF(ROUNDUP(L276,0)=2,Cdel!$B$12:$KC$12,IF(ROUNDUP(L276,0)=1,Cdel!$B$13:$KC$13)))))))</f>
        <v>1.7877133191418528</v>
      </c>
      <c r="N276" s="8" cm="1">
        <f t="array" aca="1" ref="N276" ca="1">M276-_xlfn.XLOOKUP(N$1,Cdel!$B$1:$KC$1,IF(ROUNDUP(M276,0)=6,Cdel!$B$8:$KC$8,IF(ROUNDUP(M276,0)=5,Cdel!$B$9:$KC$9,IF(ROUNDUP(M276,0)=4,Cdel!$B$10:$KC$10,IF(ROUNDUP(M276,0)=3,Cdel!$B$11:$KC$11,IF(ROUNDUP(M276,0)=2,Cdel!$B$12:$KC$12,IF(ROUNDUP(M276,0)=1,Cdel!$B$13:$KC$13)))))))</f>
        <v>1.7382604376492357</v>
      </c>
      <c r="O276" s="8" cm="1">
        <f t="array" aca="1" ref="O276" ca="1">N276-_xlfn.XLOOKUP(O$1,Cdel!$B$1:$KC$1,IF(ROUNDUP(N276,0)=6,Cdel!$B$8:$KC$8,IF(ROUNDUP(N276,0)=5,Cdel!$B$9:$KC$9,IF(ROUNDUP(N276,0)=4,Cdel!$B$10:$KC$10,IF(ROUNDUP(N276,0)=3,Cdel!$B$11:$KC$11,IF(ROUNDUP(N276,0)=2,Cdel!$B$12:$KC$12,IF(ROUNDUP(N276,0)=1,Cdel!$B$13:$KC$13)))))))</f>
        <v>1.6901755537330403</v>
      </c>
      <c r="P276" s="8" cm="1">
        <f t="array" aca="1" ref="P276" ca="1">O276-_xlfn.XLOOKUP(P$1,Cdel!$B$1:$KC$1,IF(ROUNDUP(O276,0)=6,Cdel!$B$8:$KC$8,IF(ROUNDUP(O276,0)=5,Cdel!$B$9:$KC$9,IF(ROUNDUP(O276,0)=4,Cdel!$B$10:$KC$10,IF(ROUNDUP(O276,0)=3,Cdel!$B$11:$KC$11,IF(ROUNDUP(O276,0)=2,Cdel!$B$12:$KC$12,IF(ROUNDUP(O276,0)=1,Cdel!$B$13:$KC$13)))))))</f>
        <v>1.6434208249599722</v>
      </c>
      <c r="Q276" s="8" cm="1">
        <f t="array" aca="1" ref="Q276" ca="1">P276-_xlfn.XLOOKUP(Q$1,Cdel!$B$1:$KC$1,IF(ROUNDUP(P276,0)=6,Cdel!$B$8:$KC$8,IF(ROUNDUP(P276,0)=5,Cdel!$B$9:$KC$9,IF(ROUNDUP(P276,0)=4,Cdel!$B$10:$KC$10,IF(ROUNDUP(P276,0)=3,Cdel!$B$11:$KC$11,IF(ROUNDUP(P276,0)=2,Cdel!$B$12:$KC$12,IF(ROUNDUP(P276,0)=1,Cdel!$B$13:$KC$13)))))))</f>
        <v>1.5979594557185901</v>
      </c>
      <c r="R276" s="8" cm="1">
        <f t="array" aca="1" ref="R276" ca="1">Q276-_xlfn.XLOOKUP(R$1,Cdel!$B$1:$KC$1,IF(ROUNDUP(Q276,0)=6,Cdel!$B$8:$KC$8,IF(ROUNDUP(Q276,0)=5,Cdel!$B$9:$KC$9,IF(ROUNDUP(Q276,0)=4,Cdel!$B$10:$KC$10,IF(ROUNDUP(Q276,0)=3,Cdel!$B$11:$KC$11,IF(ROUNDUP(Q276,0)=2,Cdel!$B$12:$KC$12,IF(ROUNDUP(Q276,0)=1,Cdel!$B$13:$KC$13)))))))</f>
        <v>1.5537556682614426</v>
      </c>
      <c r="S276" s="8" cm="1">
        <f t="array" aca="1" ref="S276" ca="1">R276-_xlfn.XLOOKUP(S$1,Cdel!$B$1:$KC$1,IF(ROUNDUP(R276,0)=6,Cdel!$B$8:$KC$8,IF(ROUNDUP(R276,0)=5,Cdel!$B$9:$KC$9,IF(ROUNDUP(R276,0)=4,Cdel!$B$10:$KC$10,IF(ROUNDUP(R276,0)=3,Cdel!$B$11:$KC$11,IF(ROUNDUP(R276,0)=2,Cdel!$B$12:$KC$12,IF(ROUNDUP(R276,0)=1,Cdel!$B$13:$KC$13)))))))</f>
        <v>1.5107746745482562</v>
      </c>
      <c r="T276" s="8" cm="1">
        <f t="array" aca="1" ref="T276" ca="1">S276-_xlfn.XLOOKUP(T$1,Cdel!$B$1:$KC$1,IF(ROUNDUP(S276,0)=6,Cdel!$B$8:$KC$8,IF(ROUNDUP(S276,0)=5,Cdel!$B$9:$KC$9,IF(ROUNDUP(S276,0)=4,Cdel!$B$10:$KC$10,IF(ROUNDUP(S276,0)=3,Cdel!$B$11:$KC$11,IF(ROUNDUP(S276,0)=2,Cdel!$B$12:$KC$12,IF(ROUNDUP(S276,0)=1,Cdel!$B$13:$KC$13)))))))</f>
        <v>1.4689826488680171</v>
      </c>
      <c r="U276" s="8" cm="1">
        <f t="array" aca="1" ref="U276" ca="1">T276-_xlfn.XLOOKUP(U$1,Cdel!$B$1:$KC$1,IF(ROUNDUP(T276,0)=6,Cdel!$B$8:$KC$8,IF(ROUNDUP(T276,0)=5,Cdel!$B$9:$KC$9,IF(ROUNDUP(T276,0)=4,Cdel!$B$10:$KC$10,IF(ROUNDUP(T276,0)=3,Cdel!$B$11:$KC$11,IF(ROUNDUP(T276,0)=2,Cdel!$B$12:$KC$12,IF(ROUNDUP(T276,0)=1,Cdel!$B$13:$KC$13)))))))</f>
        <v>1.4283467012183948</v>
      </c>
      <c r="V276" s="8" cm="1">
        <f t="array" aca="1" ref="V276" ca="1">U276-_xlfn.XLOOKUP(V$1,Cdel!$B$1:$KC$1,IF(ROUNDUP(U276,0)=6,Cdel!$B$8:$KC$8,IF(ROUNDUP(U276,0)=5,Cdel!$B$9:$KC$9,IF(ROUNDUP(U276,0)=4,Cdel!$B$10:$KC$10,IF(ROUNDUP(U276,0)=3,Cdel!$B$11:$KC$11,IF(ROUNDUP(U276,0)=2,Cdel!$B$12:$KC$12,IF(ROUNDUP(U276,0)=1,Cdel!$B$13:$KC$13)))))))</f>
        <v>1.3888348514215656</v>
      </c>
      <c r="W276" s="8" cm="1">
        <f t="array" aca="1" ref="W276" ca="1">V276-_xlfn.XLOOKUP(W$1,Cdel!$B$1:$KC$1,IF(ROUNDUP(V276,0)=6,Cdel!$B$8:$KC$8,IF(ROUNDUP(V276,0)=5,Cdel!$B$9:$KC$9,IF(ROUNDUP(V276,0)=4,Cdel!$B$10:$KC$10,IF(ROUNDUP(V276,0)=3,Cdel!$B$11:$KC$11,IF(ROUNDUP(V276,0)=2,Cdel!$B$12:$KC$12,IF(ROUNDUP(V276,0)=1,Cdel!$B$13:$KC$13)))))))</f>
        <v>1.350416003956058</v>
      </c>
      <c r="X276" s="8" cm="1">
        <f t="array" aca="1" ref="X276" ca="1">W276-_xlfn.XLOOKUP(X$1,Cdel!$B$1:$KC$1,IF(ROUNDUP(W276,0)=6,Cdel!$B$8:$KC$8,IF(ROUNDUP(W276,0)=5,Cdel!$B$9:$KC$9,IF(ROUNDUP(W276,0)=4,Cdel!$B$10:$KC$10,IF(ROUNDUP(W276,0)=3,Cdel!$B$11:$KC$11,IF(ROUNDUP(W276,0)=2,Cdel!$B$12:$KC$12,IF(ROUNDUP(W276,0)=1,Cdel!$B$13:$KC$13)))))))</f>
        <v>1.3130599234848168</v>
      </c>
      <c r="Y276" s="8" cm="1">
        <f t="array" aca="1" ref="Y276" ca="1">X276-_xlfn.XLOOKUP(Y$1,Cdel!$B$1:$KC$1,IF(ROUNDUP(X276,0)=6,Cdel!$B$8:$KC$8,IF(ROUNDUP(X276,0)=5,Cdel!$B$9:$KC$9,IF(ROUNDUP(X276,0)=4,Cdel!$B$10:$KC$10,IF(ROUNDUP(X276,0)=3,Cdel!$B$11:$KC$11,IF(ROUNDUP(X276,0)=2,Cdel!$B$12:$KC$12,IF(ROUNDUP(X276,0)=1,Cdel!$B$13:$KC$13)))))))</f>
        <v>1.2767372110602264</v>
      </c>
      <c r="Z276" s="8" cm="1">
        <f t="array" aca="1" ref="Z276" ca="1">Y276-_xlfn.XLOOKUP(Z$1,Cdel!$B$1:$KC$1,IF(ROUNDUP(Y276,0)=6,Cdel!$B$8:$KC$8,IF(ROUNDUP(Y276,0)=5,Cdel!$B$9:$KC$9,IF(ROUNDUP(Y276,0)=4,Cdel!$B$10:$KC$10,IF(ROUNDUP(Y276,0)=3,Cdel!$B$11:$KC$11,IF(ROUNDUP(Y276,0)=2,Cdel!$B$12:$KC$12,IF(ROUNDUP(Y276,0)=1,Cdel!$B$13:$KC$13)))))))</f>
        <v>1.2414192809873645</v>
      </c>
      <c r="AA276" s="8" cm="1">
        <f t="array" aca="1" ref="AA276" ca="1">Z276-_xlfn.XLOOKUP(AA$1,Cdel!$B$1:$KC$1,IF(ROUNDUP(Z276,0)=6,Cdel!$B$8:$KC$8,IF(ROUNDUP(Z276,0)=5,Cdel!$B$9:$KC$9,IF(ROUNDUP(Z276,0)=4,Cdel!$B$10:$KC$10,IF(ROUNDUP(Z276,0)=3,Cdel!$B$11:$KC$11,IF(ROUNDUP(Z276,0)=2,Cdel!$B$12:$KC$12,IF(ROUNDUP(Z276,0)=1,Cdel!$B$13:$KC$13)))))))</f>
        <v>1.207078338327281</v>
      </c>
      <c r="AB276" s="8" cm="1">
        <f t="array" aca="1" ref="AB276" ca="1">AA276-_xlfn.XLOOKUP(AB$1,Cdel!$B$1:$KC$1,IF(ROUNDUP(AA276,0)=6,Cdel!$B$8:$KC$8,IF(ROUNDUP(AA276,0)=5,Cdel!$B$9:$KC$9,IF(ROUNDUP(AA276,0)=4,Cdel!$B$10:$KC$10,IF(ROUNDUP(AA276,0)=3,Cdel!$B$11:$KC$11,IF(ROUNDUP(AA276,0)=2,Cdel!$B$12:$KC$12,IF(ROUNDUP(AA276,0)=1,Cdel!$B$13:$KC$13)))))))</f>
        <v>1.1736873570225947</v>
      </c>
      <c r="AC276" s="8" cm="1">
        <f t="array" aca="1" ref="AC276" ca="1">AB276-_xlfn.XLOOKUP(AC$1,Cdel!$B$1:$KC$1,IF(ROUNDUP(AB276,0)=6,Cdel!$B$8:$KC$8,IF(ROUNDUP(AB276,0)=5,Cdel!$B$9:$KC$9,IF(ROUNDUP(AB276,0)=4,Cdel!$B$10:$KC$10,IF(ROUNDUP(AB276,0)=3,Cdel!$B$11:$KC$11,IF(ROUNDUP(AB276,0)=2,Cdel!$B$12:$KC$12,IF(ROUNDUP(AB276,0)=1,Cdel!$B$13:$KC$13)))))))</f>
        <v>1.1412200586281949</v>
      </c>
      <c r="AD276" s="8" cm="1">
        <f t="array" aca="1" ref="AD276" ca="1">AC276-_xlfn.XLOOKUP(AD$1,Cdel!$B$1:$KC$1,IF(ROUNDUP(AC276,0)=6,Cdel!$B$8:$KC$8,IF(ROUNDUP(AC276,0)=5,Cdel!$B$9:$KC$9,IF(ROUNDUP(AC276,0)=4,Cdel!$B$10:$KC$10,IF(ROUNDUP(AC276,0)=3,Cdel!$B$11:$KC$11,IF(ROUNDUP(AC276,0)=2,Cdel!$B$12:$KC$12,IF(ROUNDUP(AC276,0)=1,Cdel!$B$13:$KC$13)))))))</f>
        <v>1.1096508916303069</v>
      </c>
      <c r="AE276" s="8" cm="1">
        <f t="array" aca="1" ref="AE276" ca="1">AD276-_xlfn.XLOOKUP(AE$1,Cdel!$B$1:$KC$1,IF(ROUNDUP(AD276,0)=6,Cdel!$B$8:$KC$8,IF(ROUNDUP(AD276,0)=5,Cdel!$B$9:$KC$9,IF(ROUNDUP(AD276,0)=4,Cdel!$B$10:$KC$10,IF(ROUNDUP(AD276,0)=3,Cdel!$B$11:$KC$11,IF(ROUNDUP(AD276,0)=2,Cdel!$B$12:$KC$12,IF(ROUNDUP(AD276,0)=1,Cdel!$B$13:$KC$13)))))))</f>
        <v>1.0789550113376478</v>
      </c>
      <c r="AF276" s="8" cm="1">
        <f t="array" aca="1" ref="AF276" ca="1">AE276-_xlfn.XLOOKUP(AF$1,Cdel!$B$1:$KC$1,IF(ROUNDUP(AE276,0)=6,Cdel!$B$8:$KC$8,IF(ROUNDUP(AE276,0)=5,Cdel!$B$9:$KC$9,IF(ROUNDUP(AE276,0)=4,Cdel!$B$10:$KC$10,IF(ROUNDUP(AE276,0)=3,Cdel!$B$11:$KC$11,IF(ROUNDUP(AE276,0)=2,Cdel!$B$12:$KC$12,IF(ROUNDUP(AE276,0)=1,Cdel!$B$13:$KC$13)))))))</f>
        <v>1.0491082603288457</v>
      </c>
      <c r="AG276" s="8" cm="1">
        <f t="array" aca="1" ref="AG276" ca="1">AF276-_xlfn.XLOOKUP(AG$1,Cdel!$B$1:$KC$1,IF(ROUNDUP(AF276,0)=6,Cdel!$B$8:$KC$8,IF(ROUNDUP(AF276,0)=5,Cdel!$B$9:$KC$9,IF(ROUNDUP(AF276,0)=4,Cdel!$B$10:$KC$10,IF(ROUNDUP(AF276,0)=3,Cdel!$B$11:$KC$11,IF(ROUNDUP(AF276,0)=2,Cdel!$B$12:$KC$12,IF(ROUNDUP(AF276,0)=1,Cdel!$B$13:$KC$13)))))))</f>
        <v>1.0200871494407351</v>
      </c>
      <c r="AH276" s="8" cm="1">
        <f t="array" aca="1" ref="AH276" ca="1">AG276-_xlfn.XLOOKUP(AH$1,Cdel!$B$1:$KC$1,IF(ROUNDUP(AG276,0)=6,Cdel!$B$8:$KC$8,IF(ROUNDUP(AG276,0)=5,Cdel!$B$9:$KC$9,IF(ROUNDUP(AG276,0)=4,Cdel!$B$10:$KC$10,IF(ROUNDUP(AG276,0)=3,Cdel!$B$11:$KC$11,IF(ROUNDUP(AG276,0)=2,Cdel!$B$12:$KC$12,IF(ROUNDUP(AG276,0)=1,Cdel!$B$13:$KC$13)))))))</f>
        <v>0.99186883928256631</v>
      </c>
      <c r="AI276" s="8" cm="1">
        <f t="array" aca="1" ref="AI276" ca="1">AH276-_xlfn.XLOOKUP(AI$1,Cdel!$B$1:$KC$1,IF(ROUNDUP(AH276,0)=6,Cdel!$B$8:$KC$8,IF(ROUNDUP(AH276,0)=5,Cdel!$B$9:$KC$9,IF(ROUNDUP(AH276,0)=4,Cdel!$B$10:$KC$10,IF(ROUNDUP(AH276,0)=3,Cdel!$B$11:$KC$11,IF(ROUNDUP(AH276,0)=2,Cdel!$B$12:$KC$12,IF(ROUNDUP(AH276,0)=1,Cdel!$B$13:$KC$13)))))))</f>
        <v>0.97814998077207371</v>
      </c>
      <c r="AJ276" s="8" cm="1">
        <f t="array" aca="1" ref="AJ276" ca="1">AI276-_xlfn.XLOOKUP(AJ$1,Cdel!$B$1:$KC$1,IF(ROUNDUP(AI276,0)=6,Cdel!$B$8:$KC$8,IF(ROUNDUP(AI276,0)=5,Cdel!$B$9:$KC$9,IF(ROUNDUP(AI276,0)=4,Cdel!$B$10:$KC$10,IF(ROUNDUP(AI276,0)=3,Cdel!$B$11:$KC$11,IF(ROUNDUP(AI276,0)=2,Cdel!$B$12:$KC$12,IF(ROUNDUP(AI276,0)=1,Cdel!$B$13:$KC$13)))))))</f>
        <v>0.96481062219418723</v>
      </c>
      <c r="AK276" s="8" cm="1">
        <f t="array" aca="1" ref="AK276" ca="1">AJ276-_xlfn.XLOOKUP(AK$1,Cdel!$B$1:$KC$1,IF(ROUNDUP(AJ276,0)=6,Cdel!$B$8:$KC$8,IF(ROUNDUP(AJ276,0)=5,Cdel!$B$9:$KC$9,IF(ROUNDUP(AJ276,0)=4,Cdel!$B$10:$KC$10,IF(ROUNDUP(AJ276,0)=3,Cdel!$B$11:$KC$11,IF(ROUNDUP(AJ276,0)=2,Cdel!$B$12:$KC$12,IF(ROUNDUP(AJ276,0)=1,Cdel!$B$13:$KC$13)))))))</f>
        <v>0.9518402655764453</v>
      </c>
      <c r="AL276" s="8" cm="1">
        <f t="array" aca="1" ref="AL276" ca="1">AK276-_xlfn.XLOOKUP(AL$1,Cdel!$B$1:$KC$1,IF(ROUNDUP(AK276,0)=6,Cdel!$B$8:$KC$8,IF(ROUNDUP(AK276,0)=5,Cdel!$B$9:$KC$9,IF(ROUNDUP(AK276,0)=4,Cdel!$B$10:$KC$10,IF(ROUNDUP(AK276,0)=3,Cdel!$B$11:$KC$11,IF(ROUNDUP(AK276,0)=2,Cdel!$B$12:$KC$12,IF(ROUNDUP(AK276,0)=1,Cdel!$B$13:$KC$13)))))))</f>
        <v>0.93922870334808661</v>
      </c>
      <c r="AM276" s="8" cm="1">
        <f t="array" aca="1" ref="AM276" ca="1">AL276-_xlfn.XLOOKUP(AM$1,Cdel!$B$1:$KC$1,IF(ROUNDUP(AL276,0)=6,Cdel!$B$8:$KC$8,IF(ROUNDUP(AL276,0)=5,Cdel!$B$9:$KC$9,IF(ROUNDUP(AL276,0)=4,Cdel!$B$10:$KC$10,IF(ROUNDUP(AL276,0)=3,Cdel!$B$11:$KC$11,IF(ROUNDUP(AL276,0)=2,Cdel!$B$12:$KC$12,IF(ROUNDUP(AL276,0)=1,Cdel!$B$13:$KC$13)))))))</f>
        <v>0.92696601030677162</v>
      </c>
      <c r="AN276" s="8" cm="1">
        <f t="array" aca="1" ref="AN276" ca="1">AM276-_xlfn.XLOOKUP(AN$1,Cdel!$B$1:$KC$1,IF(ROUNDUP(AM276,0)=6,Cdel!$B$8:$KC$8,IF(ROUNDUP(AM276,0)=5,Cdel!$B$9:$KC$9,IF(ROUNDUP(AM276,0)=4,Cdel!$B$10:$KC$10,IF(ROUNDUP(AM276,0)=3,Cdel!$B$11:$KC$11,IF(ROUNDUP(AM276,0)=2,Cdel!$B$12:$KC$12,IF(ROUNDUP(AM276,0)=1,Cdel!$B$13:$KC$13)))))))</f>
        <v>0.91504253580752315</v>
      </c>
      <c r="AO276" s="8" cm="1">
        <f t="array" aca="1" ref="AO276" ca="1">AN276-_xlfn.XLOOKUP(AO$1,Cdel!$B$1:$KC$1,IF(ROUNDUP(AN276,0)=6,Cdel!$B$8:$KC$8,IF(ROUNDUP(AN276,0)=5,Cdel!$B$9:$KC$9,IF(ROUNDUP(AN276,0)=4,Cdel!$B$10:$KC$10,IF(ROUNDUP(AN276,0)=3,Cdel!$B$11:$KC$11,IF(ROUNDUP(AN276,0)=2,Cdel!$B$12:$KC$12,IF(ROUNDUP(AN276,0)=1,Cdel!$B$13:$KC$13)))))))</f>
        <v>0.9034488961677446</v>
      </c>
      <c r="AP276" s="8" cm="1">
        <f t="array" aca="1" ref="AP276" ca="1">AO276-_xlfn.XLOOKUP(AP$1,Cdel!$B$1:$KC$1,IF(ROUNDUP(AO276,0)=6,Cdel!$B$8:$KC$8,IF(ROUNDUP(AO276,0)=5,Cdel!$B$9:$KC$9,IF(ROUNDUP(AO276,0)=4,Cdel!$B$10:$KC$10,IF(ROUNDUP(AO276,0)=3,Cdel!$B$11:$KC$11,IF(ROUNDUP(AO276,0)=2,Cdel!$B$12:$KC$12,IF(ROUNDUP(AO276,0)=1,Cdel!$B$13:$KC$13)))))))</f>
        <v>0.89217596728233317</v>
      </c>
      <c r="AQ276" s="8" cm="1">
        <f t="array" aca="1" ref="AQ276" ca="1">AP276-_xlfn.XLOOKUP(AQ$1,Cdel!$B$1:$KC$1,IF(ROUNDUP(AP276,0)=6,Cdel!$B$8:$KC$8,IF(ROUNDUP(AP276,0)=5,Cdel!$B$9:$KC$9,IF(ROUNDUP(AP276,0)=4,Cdel!$B$10:$KC$10,IF(ROUNDUP(AP276,0)=3,Cdel!$B$11:$KC$11,IF(ROUNDUP(AP276,0)=2,Cdel!$B$12:$KC$12,IF(ROUNDUP(AP276,0)=1,Cdel!$B$13:$KC$13)))))))</f>
        <v>0.88121487744307958</v>
      </c>
      <c r="AR276" s="8" cm="1">
        <f t="array" aca="1" ref="AR276" ca="1">AQ276-_xlfn.XLOOKUP(AR$1,Cdel!$B$1:$KC$1,IF(ROUNDUP(AQ276,0)=6,Cdel!$B$8:$KC$8,IF(ROUNDUP(AQ276,0)=5,Cdel!$B$9:$KC$9,IF(ROUNDUP(AQ276,0)=4,Cdel!$B$10:$KC$10,IF(ROUNDUP(AQ276,0)=3,Cdel!$B$11:$KC$11,IF(ROUNDUP(AQ276,0)=2,Cdel!$B$12:$KC$12,IF(ROUNDUP(AQ276,0)=1,Cdel!$B$13:$KC$13)))))))</f>
        <v>0.87055700035670225</v>
      </c>
      <c r="AS276" s="8" cm="1">
        <f t="array" aca="1" ref="AS276" ca="1">AR276-_xlfn.XLOOKUP(AS$1,Cdel!$B$1:$KC$1,IF(ROUNDUP(AR276,0)=6,Cdel!$B$8:$KC$8,IF(ROUNDUP(AR276,0)=5,Cdel!$B$9:$KC$9,IF(ROUNDUP(AR276,0)=4,Cdel!$B$10:$KC$10,IF(ROUNDUP(AR276,0)=3,Cdel!$B$11:$KC$11,IF(ROUNDUP(AR276,0)=2,Cdel!$B$12:$KC$12,IF(ROUNDUP(AR276,0)=1,Cdel!$B$13:$KC$13)))))))</f>
        <v>0.86019394835602059</v>
      </c>
      <c r="AT276" s="8" cm="1">
        <f t="array" aca="1" ref="AT276" ca="1">AS276-_xlfn.XLOOKUP(AT$1,Cdel!$B$1:$KC$1,IF(ROUNDUP(AS276,0)=6,Cdel!$B$8:$KC$8,IF(ROUNDUP(AS276,0)=5,Cdel!$B$9:$KC$9,IF(ROUNDUP(AS276,0)=4,Cdel!$B$10:$KC$10,IF(ROUNDUP(AS276,0)=3,Cdel!$B$11:$KC$11,IF(ROUNDUP(AS276,0)=2,Cdel!$B$12:$KC$12,IF(ROUNDUP(AS276,0)=1,Cdel!$B$13:$KC$13)))))))</f>
        <v>0.85011756579892617</v>
      </c>
      <c r="AU276" s="8" cm="1">
        <f t="array" aca="1" ref="AU276" ca="1">AT276-_xlfn.XLOOKUP(AU$1,Cdel!$B$1:$KC$1,IF(ROUNDUP(AT276,0)=6,Cdel!$B$8:$KC$8,IF(ROUNDUP(AT276,0)=5,Cdel!$B$9:$KC$9,IF(ROUNDUP(AT276,0)=4,Cdel!$B$10:$KC$10,IF(ROUNDUP(AT276,0)=3,Cdel!$B$11:$KC$11,IF(ROUNDUP(AT276,0)=2,Cdel!$B$12:$KC$12,IF(ROUNDUP(AT276,0)=1,Cdel!$B$13:$KC$13)))))))</f>
        <v>0.84031992264995425</v>
      </c>
      <c r="AV276" s="8" cm="1">
        <f t="array" aca="1" ref="AV276" ca="1">AU276-_xlfn.XLOOKUP(AV$1,Cdel!$B$1:$KC$1,IF(ROUNDUP(AU276,0)=6,Cdel!$B$8:$KC$8,IF(ROUNDUP(AU276,0)=5,Cdel!$B$9:$KC$9,IF(ROUNDUP(AU276,0)=4,Cdel!$B$10:$KC$10,IF(ROUNDUP(AU276,0)=3,Cdel!$B$11:$KC$11,IF(ROUNDUP(AU276,0)=2,Cdel!$B$12:$KC$12,IF(ROUNDUP(AU276,0)=1,Cdel!$B$13:$KC$13)))))))</f>
        <v>0.83079330823940745</v>
      </c>
      <c r="AW276" s="8" cm="1">
        <f t="array" aca="1" ref="AW276" ca="1">AV276-_xlfn.XLOOKUP(AW$1,Cdel!$B$1:$KC$1,IF(ROUNDUP(AV276,0)=6,Cdel!$B$8:$KC$8,IF(ROUNDUP(AV276,0)=5,Cdel!$B$9:$KC$9,IF(ROUNDUP(AV276,0)=4,Cdel!$B$10:$KC$10,IF(ROUNDUP(AV276,0)=3,Cdel!$B$11:$KC$11,IF(ROUNDUP(AV276,0)=2,Cdel!$B$12:$KC$12,IF(ROUNDUP(AV276,0)=1,Cdel!$B$13:$KC$13)))))))</f>
        <v>0.82153022519511842</v>
      </c>
      <c r="AX276" s="8" cm="1">
        <f t="array" aca="1" ref="AX276" ca="1">AW276-_xlfn.XLOOKUP(AX$1,Cdel!$B$1:$KC$1,IF(ROUNDUP(AW276,0)=6,Cdel!$B$8:$KC$8,IF(ROUNDUP(AW276,0)=5,Cdel!$B$9:$KC$9,IF(ROUNDUP(AW276,0)=4,Cdel!$B$10:$KC$10,IF(ROUNDUP(AW276,0)=3,Cdel!$B$11:$KC$11,IF(ROUNDUP(AW276,0)=2,Cdel!$B$12:$KC$12,IF(ROUNDUP(AW276,0)=1,Cdel!$B$13:$KC$13)))))))</f>
        <v>0.81252338354207532</v>
      </c>
      <c r="AY276" s="8" cm="1">
        <f t="array" aca="1" ref="AY276" ca="1">AX276-_xlfn.XLOOKUP(AY$1,Cdel!$B$1:$KC$1,IF(ROUNDUP(AX276,0)=6,Cdel!$B$8:$KC$8,IF(ROUNDUP(AX276,0)=5,Cdel!$B$9:$KC$9,IF(ROUNDUP(AX276,0)=4,Cdel!$B$10:$KC$10,IF(ROUNDUP(AX276,0)=3,Cdel!$B$11:$KC$11,IF(ROUNDUP(AX276,0)=2,Cdel!$B$12:$KC$12,IF(ROUNDUP(AX276,0)=1,Cdel!$B$13:$KC$13)))))))</f>
        <v>0.80376569496526717</v>
      </c>
      <c r="AZ276" s="8" cm="1">
        <f t="array" aca="1" ref="AZ276" ca="1">AY276-_xlfn.XLOOKUP(AZ$1,Cdel!$B$1:$KC$1,IF(ROUNDUP(AY276,0)=6,Cdel!$B$8:$KC$8,IF(ROUNDUP(AY276,0)=5,Cdel!$B$9:$KC$9,IF(ROUNDUP(AY276,0)=4,Cdel!$B$10:$KC$10,IF(ROUNDUP(AY276,0)=3,Cdel!$B$11:$KC$11,IF(ROUNDUP(AY276,0)=2,Cdel!$B$12:$KC$12,IF(ROUNDUP(AY276,0)=1,Cdel!$B$13:$KC$13)))))))</f>
        <v>0.7952502672312356</v>
      </c>
      <c r="BA276" s="8" cm="1">
        <f t="array" aca="1" ref="BA276" ca="1">AZ276-_xlfn.XLOOKUP(BA$1,Cdel!$B$1:$KC$1,IF(ROUNDUP(AZ276,0)=6,Cdel!$B$8:$KC$8,IF(ROUNDUP(AZ276,0)=5,Cdel!$B$9:$KC$9,IF(ROUNDUP(AZ276,0)=4,Cdel!$B$10:$KC$10,IF(ROUNDUP(AZ276,0)=3,Cdel!$B$11:$KC$11,IF(ROUNDUP(AZ276,0)=2,Cdel!$B$12:$KC$12,IF(ROUNDUP(AZ276,0)=1,Cdel!$B$13:$KC$13)))))))</f>
        <v>0.78697039876393937</v>
      </c>
      <c r="BB276" s="8" cm="1">
        <f t="array" aca="1" ref="BB276" ca="1">BA276-_xlfn.XLOOKUP(BB$1,Cdel!$B$1:$KC$1,IF(ROUNDUP(BA276,0)=6,Cdel!$B$8:$KC$8,IF(ROUNDUP(BA276,0)=5,Cdel!$B$9:$KC$9,IF(ROUNDUP(BA276,0)=4,Cdel!$B$10:$KC$10,IF(ROUNDUP(BA276,0)=3,Cdel!$B$11:$KC$11,IF(ROUNDUP(BA276,0)=2,Cdel!$B$12:$KC$12,IF(ROUNDUP(BA276,0)=1,Cdel!$B$13:$KC$13)))))))</f>
        <v>0.77891957337066597</v>
      </c>
      <c r="BC276" s="8" cm="1">
        <f t="array" aca="1" ref="BC276" ca="1">BB276-_xlfn.XLOOKUP(BC$1,Cdel!$B$1:$KC$1,IF(ROUNDUP(BB276,0)=6,Cdel!$B$8:$KC$8,IF(ROUNDUP(BB276,0)=5,Cdel!$B$9:$KC$9,IF(ROUNDUP(BB276,0)=4,Cdel!$B$10:$KC$10,IF(ROUNDUP(BB276,0)=3,Cdel!$B$11:$KC$11,IF(ROUNDUP(BB276,0)=2,Cdel!$B$12:$KC$12,IF(ROUNDUP(BB276,0)=1,Cdel!$B$13:$KC$13)))))))</f>
        <v>0.77109145511383781</v>
      </c>
      <c r="BD276" s="8" cm="1">
        <f t="array" aca="1" ref="BD276" ca="1">BC276-_xlfn.XLOOKUP(BD$1,Cdel!$B$1:$KC$1,IF(ROUNDUP(BC276,0)=6,Cdel!$B$8:$KC$8,IF(ROUNDUP(BC276,0)=5,Cdel!$B$9:$KC$9,IF(ROUNDUP(BC276,0)=4,Cdel!$B$10:$KC$10,IF(ROUNDUP(BC276,0)=3,Cdel!$B$11:$KC$11,IF(ROUNDUP(BC276,0)=2,Cdel!$B$12:$KC$12,IF(ROUNDUP(BC276,0)=1,Cdel!$B$13:$KC$13)))))))</f>
        <v>0.76347988332467875</v>
      </c>
      <c r="BE276" s="8" cm="1">
        <f t="array" aca="1" ref="BE276" ca="1">BD276-_xlfn.XLOOKUP(BE$1,Cdel!$B$1:$KC$1,IF(ROUNDUP(BD276,0)=6,Cdel!$B$8:$KC$8,IF(ROUNDUP(BD276,0)=5,Cdel!$B$9:$KC$9,IF(ROUNDUP(BD276,0)=4,Cdel!$B$10:$KC$10,IF(ROUNDUP(BD276,0)=3,Cdel!$B$11:$KC$11,IF(ROUNDUP(BD276,0)=2,Cdel!$B$12:$KC$12,IF(ROUNDUP(BD276,0)=1,Cdel!$B$13:$KC$13)))))))</f>
        <v>0.7560788677548147</v>
      </c>
      <c r="BF276" s="8" cm="1">
        <f t="array" aca="1" ref="BF276" ca="1">BE276-_xlfn.XLOOKUP(BF$1,Cdel!$B$1:$KC$1,IF(ROUNDUP(BE276,0)=6,Cdel!$B$8:$KC$8,IF(ROUNDUP(BE276,0)=5,Cdel!$B$9:$KC$9,IF(ROUNDUP(BE276,0)=4,Cdel!$B$10:$KC$10,IF(ROUNDUP(BE276,0)=3,Cdel!$B$11:$KC$11,IF(ROUNDUP(BE276,0)=2,Cdel!$B$12:$KC$12,IF(ROUNDUP(BE276,0)=1,Cdel!$B$13:$KC$13)))))))</f>
        <v>0.74888258386199436</v>
      </c>
      <c r="BG276" s="8" cm="1">
        <f t="array" aca="1" ref="BG276" ca="1">BF276-_xlfn.XLOOKUP(BG$1,Cdel!$B$1:$KC$1,IF(ROUNDUP(BF276,0)=6,Cdel!$B$8:$KC$8,IF(ROUNDUP(BF276,0)=5,Cdel!$B$9:$KC$9,IF(ROUNDUP(BF276,0)=4,Cdel!$B$10:$KC$10,IF(ROUNDUP(BF276,0)=3,Cdel!$B$11:$KC$11,IF(ROUNDUP(BF276,0)=2,Cdel!$B$12:$KC$12,IF(ROUNDUP(BF276,0)=1,Cdel!$B$13:$KC$13)))))))</f>
        <v>0.74188536822621975</v>
      </c>
      <c r="BH276" s="8" cm="1">
        <f t="array" aca="1" ref="BH276" ca="1">BG276-_xlfn.XLOOKUP(BH$1,Cdel!$B$1:$KC$1,IF(ROUNDUP(BG276,0)=6,Cdel!$B$8:$KC$8,IF(ROUNDUP(BG276,0)=5,Cdel!$B$9:$KC$9,IF(ROUNDUP(BG276,0)=4,Cdel!$B$10:$KC$10,IF(ROUNDUP(BG276,0)=3,Cdel!$B$11:$KC$11,IF(ROUNDUP(BG276,0)=2,Cdel!$B$12:$KC$12,IF(ROUNDUP(BG276,0)=1,Cdel!$B$13:$KC$13)))))))</f>
        <v>0.73508171409267775</v>
      </c>
      <c r="BI276" s="8" cm="1">
        <f t="array" aca="1" ref="BI276" ca="1">BH276-_xlfn.XLOOKUP(BI$1,Cdel!$B$1:$KC$1,IF(ROUNDUP(BH276,0)=6,Cdel!$B$8:$KC$8,IF(ROUNDUP(BH276,0)=5,Cdel!$B$9:$KC$9,IF(ROUNDUP(BH276,0)=4,Cdel!$B$10:$KC$10,IF(ROUNDUP(BH276,0)=3,Cdel!$B$11:$KC$11,IF(ROUNDUP(BH276,0)=2,Cdel!$B$12:$KC$12,IF(ROUNDUP(BH276,0)=1,Cdel!$B$13:$KC$13)))))))</f>
        <v>0.72846626703796669</v>
      </c>
      <c r="BJ276" s="8" cm="1">
        <f t="array" aca="1" ref="BJ276" ca="1">BI276-_xlfn.XLOOKUP(BJ$1,Cdel!$B$1:$KC$1,IF(ROUNDUP(BI276,0)=6,Cdel!$B$8:$KC$8,IF(ROUNDUP(BI276,0)=5,Cdel!$B$9:$KC$9,IF(ROUNDUP(BI276,0)=4,Cdel!$B$10:$KC$10,IF(ROUNDUP(BI276,0)=3,Cdel!$B$11:$KC$11,IF(ROUNDUP(BI276,0)=2,Cdel!$B$12:$KC$12,IF(ROUNDUP(BI276,0)=1,Cdel!$B$13:$KC$13)))))))</f>
        <v>0.72203382075620626</v>
      </c>
      <c r="BK276" s="8" cm="1">
        <f t="array" aca="1" ref="BK276" ca="1">BJ276-_xlfn.XLOOKUP(BK$1,Cdel!$B$1:$KC$1,IF(ROUNDUP(BJ276,0)=6,Cdel!$B$8:$KC$8,IF(ROUNDUP(BJ276,0)=5,Cdel!$B$9:$KC$9,IF(ROUNDUP(BJ276,0)=4,Cdel!$B$10:$KC$10,IF(ROUNDUP(BJ276,0)=3,Cdel!$B$11:$KC$11,IF(ROUNDUP(BJ276,0)=2,Cdel!$B$12:$KC$12,IF(ROUNDUP(BJ276,0)=1,Cdel!$B$13:$KC$13)))))))</f>
        <v>0.71577931296171526</v>
      </c>
      <c r="BL276" s="8" cm="1">
        <f t="array" aca="1" ref="BL276" ca="1">BK276-_xlfn.XLOOKUP(BL$1,Cdel!$B$1:$KC$1,IF(ROUNDUP(BK276,0)=6,Cdel!$B$8:$KC$8,IF(ROUNDUP(BK276,0)=5,Cdel!$B$9:$KC$9,IF(ROUNDUP(BK276,0)=4,Cdel!$B$10:$KC$10,IF(ROUNDUP(BK276,0)=3,Cdel!$B$11:$KC$11,IF(ROUNDUP(BK276,0)=2,Cdel!$B$12:$KC$12,IF(ROUNDUP(BK276,0)=1,Cdel!$B$13:$KC$13)))))))</f>
        <v>0.70969782140503146</v>
      </c>
      <c r="BM276" s="8" cm="1">
        <f t="array" aca="1" ref="BM276" ca="1">BL276-_xlfn.XLOOKUP(BM$1,Cdel!$B$1:$KC$1,IF(ROUNDUP(BL276,0)=6,Cdel!$B$8:$KC$8,IF(ROUNDUP(BL276,0)=5,Cdel!$B$9:$KC$9,IF(ROUNDUP(BL276,0)=4,Cdel!$B$10:$KC$10,IF(ROUNDUP(BL276,0)=3,Cdel!$B$11:$KC$11,IF(ROUNDUP(BL276,0)=2,Cdel!$B$12:$KC$12,IF(ROUNDUP(BL276,0)=1,Cdel!$B$13:$KC$13)))))))</f>
        <v>0.70378455999913903</v>
      </c>
      <c r="BN276" s="8" cm="1">
        <f t="array" aca="1" ref="BN276" ca="1">BM276-_xlfn.XLOOKUP(BN$1,Cdel!$B$1:$KC$1,IF(ROUNDUP(BM276,0)=6,Cdel!$B$8:$KC$8,IF(ROUNDUP(BM276,0)=5,Cdel!$B$9:$KC$9,IF(ROUNDUP(BM276,0)=4,Cdel!$B$10:$KC$10,IF(ROUNDUP(BM276,0)=3,Cdel!$B$11:$KC$11,IF(ROUNDUP(BM276,0)=2,Cdel!$B$12:$KC$12,IF(ROUNDUP(BM276,0)=1,Cdel!$B$13:$KC$13)))))))</f>
        <v>0.69803487505285522</v>
      </c>
      <c r="BO276" s="8" cm="1">
        <f t="array" aca="1" ref="BO276" ca="1">BN276-_xlfn.XLOOKUP(BO$1,Cdel!$B$1:$KC$1,IF(ROUNDUP(BN276,0)=6,Cdel!$B$8:$KC$8,IF(ROUNDUP(BN276,0)=5,Cdel!$B$9:$KC$9,IF(ROUNDUP(BN276,0)=4,Cdel!$B$10:$KC$10,IF(ROUNDUP(BN276,0)=3,Cdel!$B$11:$KC$11,IF(ROUNDUP(BN276,0)=2,Cdel!$B$12:$KC$12,IF(ROUNDUP(BN276,0)=1,Cdel!$B$13:$KC$13)))))))</f>
        <v>0.69244424160841123</v>
      </c>
      <c r="BP276" s="8" cm="1">
        <f t="array" aca="1" ref="BP276" ca="1">BO276-_xlfn.XLOOKUP(BP$1,Cdel!$B$1:$KC$1,IF(ROUNDUP(BO276,0)=6,Cdel!$B$8:$KC$8,IF(ROUNDUP(BO276,0)=5,Cdel!$B$9:$KC$9,IF(ROUNDUP(BO276,0)=4,Cdel!$B$10:$KC$10,IF(ROUNDUP(BO276,0)=3,Cdel!$B$11:$KC$11,IF(ROUNDUP(BO276,0)=2,Cdel!$B$12:$KC$12,IF(ROUNDUP(BO276,0)=1,Cdel!$B$13:$KC$13)))))))</f>
        <v>0.68700825988034508</v>
      </c>
      <c r="BQ276" s="8" cm="1">
        <f t="array" aca="1" ref="BQ276" ca="1">BP276-_xlfn.XLOOKUP(BQ$1,Cdel!$B$1:$KC$1,IF(ROUNDUP(BP276,0)=6,Cdel!$B$8:$KC$8,IF(ROUNDUP(BP276,0)=5,Cdel!$B$9:$KC$9,IF(ROUNDUP(BP276,0)=4,Cdel!$B$10:$KC$10,IF(ROUNDUP(BP276,0)=3,Cdel!$B$11:$KC$11,IF(ROUNDUP(BP276,0)=2,Cdel!$B$12:$KC$12,IF(ROUNDUP(BP276,0)=1,Cdel!$B$13:$KC$13)))))))</f>
        <v>0.68172265179290437</v>
      </c>
      <c r="BR276" s="8" cm="1">
        <f t="array" aca="1" ref="BR276" ca="1">BQ276-_xlfn.XLOOKUP(BR$1,Cdel!$B$1:$KC$1,IF(ROUNDUP(BQ276,0)=6,Cdel!$B$8:$KC$8,IF(ROUNDUP(BQ276,0)=5,Cdel!$B$9:$KC$9,IF(ROUNDUP(BQ276,0)=4,Cdel!$B$10:$KC$10,IF(ROUNDUP(BQ276,0)=3,Cdel!$B$11:$KC$11,IF(ROUNDUP(BQ276,0)=2,Cdel!$B$12:$KC$12,IF(ROUNDUP(BQ276,0)=1,Cdel!$B$13:$KC$13)))))))</f>
        <v>0.6765832576132339</v>
      </c>
      <c r="BS276" s="8" cm="1">
        <f t="array" aca="1" ref="BS276" ca="1">BR276-_xlfn.XLOOKUP(BS$1,Cdel!$B$1:$KC$1,IF(ROUNDUP(BR276,0)=6,Cdel!$B$8:$KC$8,IF(ROUNDUP(BR276,0)=5,Cdel!$B$9:$KC$9,IF(ROUNDUP(BR276,0)=4,Cdel!$B$10:$KC$10,IF(ROUNDUP(BR276,0)=3,Cdel!$B$11:$KC$11,IF(ROUNDUP(BR276,0)=2,Cdel!$B$12:$KC$12,IF(ROUNDUP(BR276,0)=1,Cdel!$B$13:$KC$13)))))))</f>
        <v>0.67158603267769768</v>
      </c>
      <c r="BT276" s="8" cm="1">
        <f t="array" aca="1" ref="BT276" ca="1">BS276-_xlfn.XLOOKUP(BT$1,Cdel!$B$1:$KC$1,IF(ROUNDUP(BS276,0)=6,Cdel!$B$8:$KC$8,IF(ROUNDUP(BS276,0)=5,Cdel!$B$9:$KC$9,IF(ROUNDUP(BS276,0)=4,Cdel!$B$10:$KC$10,IF(ROUNDUP(BS276,0)=3,Cdel!$B$11:$KC$11,IF(ROUNDUP(BS276,0)=2,Cdel!$B$12:$KC$12,IF(ROUNDUP(BS276,0)=1,Cdel!$B$13:$KC$13)))))))</f>
        <v>0.66672704420875983</v>
      </c>
      <c r="BU276" s="8" cm="1">
        <f t="array" aca="1" ref="BU276" ca="1">BT276-_xlfn.XLOOKUP(BU$1,Cdel!$B$1:$KC$1,IF(ROUNDUP(BT276,0)=6,Cdel!$B$8:$KC$8,IF(ROUNDUP(BT276,0)=5,Cdel!$B$9:$KC$9,IF(ROUNDUP(BT276,0)=4,Cdel!$B$10:$KC$10,IF(ROUNDUP(BT276,0)=3,Cdel!$B$11:$KC$11,IF(ROUNDUP(BT276,0)=2,Cdel!$B$12:$KC$12,IF(ROUNDUP(BT276,0)=1,Cdel!$B$13:$KC$13)))))))</f>
        <v>0.66200246821991904</v>
      </c>
      <c r="BV276" s="8" cm="1">
        <f t="array" aca="1" ref="BV276" ca="1">BU276-_xlfn.XLOOKUP(BV$1,Cdel!$B$1:$KC$1,IF(ROUNDUP(BU276,0)=6,Cdel!$B$8:$KC$8,IF(ROUNDUP(BU276,0)=5,Cdel!$B$9:$KC$9,IF(ROUNDUP(BU276,0)=4,Cdel!$B$10:$KC$10,IF(ROUNDUP(BU276,0)=3,Cdel!$B$11:$KC$11,IF(ROUNDUP(BU276,0)=2,Cdel!$B$12:$KC$12,IF(ROUNDUP(BU276,0)=1,Cdel!$B$13:$KC$13)))))))</f>
        <v>0.65740858650626055</v>
      </c>
      <c r="BW276" s="8" cm="1">
        <f t="array" aca="1" ref="BW276" ca="1">BV276-_xlfn.XLOOKUP(BW$1,Cdel!$B$1:$KC$1,IF(ROUNDUP(BV276,0)=6,Cdel!$B$8:$KC$8,IF(ROUNDUP(BV276,0)=5,Cdel!$B$9:$KC$9,IF(ROUNDUP(BV276,0)=4,Cdel!$B$10:$KC$10,IF(ROUNDUP(BV276,0)=3,Cdel!$B$11:$KC$11,IF(ROUNDUP(BV276,0)=2,Cdel!$B$12:$KC$12,IF(ROUNDUP(BV276,0)=1,Cdel!$B$13:$KC$13)))))))</f>
        <v>0.65294178371825762</v>
      </c>
      <c r="BX276" s="8" cm="1">
        <f t="array" aca="1" ref="BX276" ca="1">BW276-_xlfn.XLOOKUP(BX$1,Cdel!$B$1:$KC$1,IF(ROUNDUP(BW276,0)=6,Cdel!$B$8:$KC$8,IF(ROUNDUP(BW276,0)=5,Cdel!$B$9:$KC$9,IF(ROUNDUP(BW276,0)=4,Cdel!$B$10:$KC$10,IF(ROUNDUP(BW276,0)=3,Cdel!$B$11:$KC$11,IF(ROUNDUP(BW276,0)=2,Cdel!$B$12:$KC$12,IF(ROUNDUP(BW276,0)=1,Cdel!$B$13:$KC$13)))))))</f>
        <v>0.64859854451651922</v>
      </c>
      <c r="BY276" s="8" cm="1">
        <f t="array" aca="1" ref="BY276" ca="1">BX276-_xlfn.XLOOKUP(BY$1,Cdel!$B$1:$KC$1,IF(ROUNDUP(BX276,0)=6,Cdel!$B$8:$KC$8,IF(ROUNDUP(BX276,0)=5,Cdel!$B$9:$KC$9,IF(ROUNDUP(BX276,0)=4,Cdel!$B$10:$KC$10,IF(ROUNDUP(BX276,0)=3,Cdel!$B$11:$KC$11,IF(ROUNDUP(BX276,0)=2,Cdel!$B$12:$KC$12,IF(ROUNDUP(BX276,0)=1,Cdel!$B$13:$KC$13)))))))</f>
        <v>0.64437545080524494</v>
      </c>
      <c r="BZ276" s="8" cm="1">
        <f t="array" aca="1" ref="BZ276" ca="1">BY276-_xlfn.XLOOKUP(BZ$1,Cdel!$B$1:$KC$1,IF(ROUNDUP(BY276,0)=6,Cdel!$B$8:$KC$8,IF(ROUNDUP(BY276,0)=5,Cdel!$B$9:$KC$9,IF(ROUNDUP(BY276,0)=4,Cdel!$B$10:$KC$10,IF(ROUNDUP(BY276,0)=3,Cdel!$B$11:$KC$11,IF(ROUNDUP(BY276,0)=2,Cdel!$B$12:$KC$12,IF(ROUNDUP(BY276,0)=1,Cdel!$B$13:$KC$13)))))))</f>
        <v>0.64026917904221015</v>
      </c>
      <c r="CA276" s="8" cm="1">
        <f t="array" aca="1" ref="CA276" ca="1">BZ276-_xlfn.XLOOKUP(CA$1,Cdel!$B$1:$KC$1,IF(ROUNDUP(BZ276,0)=6,Cdel!$B$8:$KC$8,IF(ROUNDUP(BZ276,0)=5,Cdel!$B$9:$KC$9,IF(ROUNDUP(BZ276,0)=4,Cdel!$B$10:$KC$10,IF(ROUNDUP(BZ276,0)=3,Cdel!$B$11:$KC$11,IF(ROUNDUP(BZ276,0)=2,Cdel!$B$12:$KC$12,IF(ROUNDUP(BZ276,0)=1,Cdel!$B$13:$KC$13)))))))</f>
        <v>0.63627649762316374</v>
      </c>
      <c r="CB276" s="8" cm="1">
        <f t="array" aca="1" ref="CB276" ca="1">CA276-_xlfn.XLOOKUP(CB$1,Cdel!$B$1:$KC$1,IF(ROUNDUP(CA276,0)=6,Cdel!$B$8:$KC$8,IF(ROUNDUP(CA276,0)=5,Cdel!$B$9:$KC$9,IF(ROUNDUP(CA276,0)=4,Cdel!$B$10:$KC$10,IF(ROUNDUP(CA276,0)=3,Cdel!$B$11:$KC$11,IF(ROUNDUP(CA276,0)=2,Cdel!$B$12:$KC$12,IF(ROUNDUP(CA276,0)=1,Cdel!$B$13:$KC$13)))))))</f>
        <v>0.63239426433858037</v>
      </c>
      <c r="CC276" s="8" cm="1">
        <f t="array" aca="1" ref="CC276" ca="1">CB276-_xlfn.XLOOKUP(CC$1,Cdel!$B$1:$KC$1,IF(ROUNDUP(CB276,0)=6,Cdel!$B$8:$KC$8,IF(ROUNDUP(CB276,0)=5,Cdel!$B$9:$KC$9,IF(ROUNDUP(CB276,0)=4,Cdel!$B$10:$KC$10,IF(ROUNDUP(CB276,0)=3,Cdel!$B$11:$KC$11,IF(ROUNDUP(CB276,0)=2,Cdel!$B$12:$KC$12,IF(ROUNDUP(CB276,0)=1,Cdel!$B$13:$KC$13)))))))</f>
        <v>0.62861942390076575</v>
      </c>
      <c r="CD276" s="8" cm="1">
        <f t="array" aca="1" ref="CD276" ca="1">CC276-_xlfn.XLOOKUP(CD$1,Cdel!$B$1:$KC$1,IF(ROUNDUP(CC276,0)=6,Cdel!$B$8:$KC$8,IF(ROUNDUP(CC276,0)=5,Cdel!$B$9:$KC$9,IF(ROUNDUP(CC276,0)=4,Cdel!$B$10:$KC$10,IF(ROUNDUP(CC276,0)=3,Cdel!$B$11:$KC$11,IF(ROUNDUP(CC276,0)=2,Cdel!$B$12:$KC$12,IF(ROUNDUP(CC276,0)=1,Cdel!$B$13:$KC$13)))))))</f>
        <v>0.62494900553936916</v>
      </c>
      <c r="CE276" s="8" cm="1">
        <f t="array" aca="1" ref="CE276" ca="1">CD276-_xlfn.XLOOKUP(CE$1,Cdel!$B$1:$KC$1,IF(ROUNDUP(CD276,0)=6,Cdel!$B$8:$KC$8,IF(ROUNDUP(CD276,0)=5,Cdel!$B$9:$KC$9,IF(ROUNDUP(CD276,0)=4,Cdel!$B$10:$KC$10,IF(ROUNDUP(CD276,0)=3,Cdel!$B$11:$KC$11,IF(ROUNDUP(CD276,0)=2,Cdel!$B$12:$KC$12,IF(ROUNDUP(CD276,0)=1,Cdel!$B$13:$KC$13)))))))</f>
        <v>0.62138012066340942</v>
      </c>
      <c r="CF276" s="8" cm="1">
        <f t="array" aca="1" ref="CF276" ca="1">CE276-_xlfn.XLOOKUP(CF$1,Cdel!$B$1:$KC$1,IF(ROUNDUP(CE276,0)=6,Cdel!$B$8:$KC$8,IF(ROUNDUP(CE276,0)=5,Cdel!$B$9:$KC$9,IF(ROUNDUP(CE276,0)=4,Cdel!$B$10:$KC$10,IF(ROUNDUP(CE276,0)=3,Cdel!$B$11:$KC$11,IF(ROUNDUP(CE276,0)=2,Cdel!$B$12:$KC$12,IF(ROUNDUP(CE276,0)=1,Cdel!$B$13:$KC$13)))))))</f>
        <v>0.61790996058797665</v>
      </c>
      <c r="CG276" s="8" cm="1">
        <f t="array" aca="1" ref="CG276" ca="1">CF276-_xlfn.XLOOKUP(CG$1,Cdel!$B$1:$KC$1,IF(ROUNDUP(CF276,0)=6,Cdel!$B$8:$KC$8,IF(ROUNDUP(CF276,0)=5,Cdel!$B$9:$KC$9,IF(ROUNDUP(CF276,0)=4,Cdel!$B$10:$KC$10,IF(ROUNDUP(CF276,0)=3,Cdel!$B$11:$KC$11,IF(ROUNDUP(CF276,0)=2,Cdel!$B$12:$KC$12,IF(ROUNDUP(CF276,0)=1,Cdel!$B$13:$KC$13)))))))</f>
        <v>0.61453579432381844</v>
      </c>
      <c r="CH276" s="8" cm="1">
        <f t="array" aca="1" ref="CH276" ca="1">CG276-_xlfn.XLOOKUP(CH$1,Cdel!$B$1:$KC$1,IF(ROUNDUP(CG276,0)=6,Cdel!$B$8:$KC$8,IF(ROUNDUP(CG276,0)=5,Cdel!$B$9:$KC$9,IF(ROUNDUP(CG276,0)=4,Cdel!$B$10:$KC$10,IF(ROUNDUP(CG276,0)=3,Cdel!$B$11:$KC$11,IF(ROUNDUP(CG276,0)=2,Cdel!$B$12:$KC$12,IF(ROUNDUP(CG276,0)=1,Cdel!$B$13:$KC$13)))))))</f>
        <v>0.61125496642807264</v>
      </c>
      <c r="CI276" s="8" cm="1">
        <f t="array" aca="1" ref="CI276" ca="1">CH276-_xlfn.XLOOKUP(CI$1,Cdel!$B$1:$KC$1,IF(ROUNDUP(CH276,0)=6,Cdel!$B$8:$KC$8,IF(ROUNDUP(CH276,0)=5,Cdel!$B$9:$KC$9,IF(ROUNDUP(CH276,0)=4,Cdel!$B$10:$KC$10,IF(ROUNDUP(CH276,0)=3,Cdel!$B$11:$KC$11,IF(ROUNDUP(CH276,0)=2,Cdel!$B$12:$KC$12,IF(ROUNDUP(CH276,0)=1,Cdel!$B$13:$KC$13)))))))</f>
        <v>0.60806489491445415</v>
      </c>
      <c r="CJ276" s="8" cm="1">
        <f t="array" aca="1" ref="CJ276" ca="1">CI276-_xlfn.XLOOKUP(CJ$1,Cdel!$B$1:$KC$1,IF(ROUNDUP(CI276,0)=6,Cdel!$B$8:$KC$8,IF(ROUNDUP(CI276,0)=5,Cdel!$B$9:$KC$9,IF(ROUNDUP(CI276,0)=4,Cdel!$B$10:$KC$10,IF(ROUNDUP(CI276,0)=3,Cdel!$B$11:$KC$11,IF(ROUNDUP(CI276,0)=2,Cdel!$B$12:$KC$12,IF(ROUNDUP(CI276,0)=1,Cdel!$B$13:$KC$13)))))))</f>
        <v>0.60496306922125143</v>
      </c>
      <c r="CK276" s="8" cm="1">
        <f t="array" aca="1" ref="CK276" ca="1">CJ276-_xlfn.XLOOKUP(CK$1,Cdel!$B$1:$KC$1,IF(ROUNDUP(CJ276,0)=6,Cdel!$B$8:$KC$8,IF(ROUNDUP(CJ276,0)=5,Cdel!$B$9:$KC$9,IF(ROUNDUP(CJ276,0)=4,Cdel!$B$10:$KC$10,IF(ROUNDUP(CJ276,0)=3,Cdel!$B$11:$KC$11,IF(ROUNDUP(CJ276,0)=2,Cdel!$B$12:$KC$12,IF(ROUNDUP(CJ276,0)=1,Cdel!$B$13:$KC$13)))))))</f>
        <v>0.60194704823553402</v>
      </c>
      <c r="CL276" s="8" cm="1">
        <f t="array" aca="1" ref="CL276" ca="1">CK276-_xlfn.XLOOKUP(CL$1,Cdel!$B$1:$KC$1,IF(ROUNDUP(CK276,0)=6,Cdel!$B$8:$KC$8,IF(ROUNDUP(CK276,0)=5,Cdel!$B$9:$KC$9,IF(ROUNDUP(CK276,0)=4,Cdel!$B$10:$KC$10,IF(ROUNDUP(CK276,0)=3,Cdel!$B$11:$KC$11,IF(ROUNDUP(CK276,0)=2,Cdel!$B$12:$KC$12,IF(ROUNDUP(CK276,0)=1,Cdel!$B$13:$KC$13)))))))</f>
        <v>0.59901445837201561</v>
      </c>
      <c r="CM276" s="8" cm="1">
        <f t="array" aca="1" ref="CM276" ca="1">CL276-_xlfn.XLOOKUP(CM$1,Cdel!$B$1:$KC$1,IF(ROUNDUP(CL276,0)=6,Cdel!$B$8:$KC$8,IF(ROUNDUP(CL276,0)=5,Cdel!$B$9:$KC$9,IF(ROUNDUP(CL276,0)=4,Cdel!$B$10:$KC$10,IF(ROUNDUP(CL276,0)=3,Cdel!$B$11:$KC$11,IF(ROUNDUP(CL276,0)=2,Cdel!$B$12:$KC$12,IF(ROUNDUP(CL276,0)=1,Cdel!$B$13:$KC$13)))))))</f>
        <v>0.59616299170506015</v>
      </c>
      <c r="CN276" s="8" cm="1">
        <f t="array" aca="1" ref="CN276" ca="1">CM276-_xlfn.XLOOKUP(CN$1,Cdel!$B$1:$KC$1,IF(ROUNDUP(CM276,0)=6,Cdel!$B$8:$KC$8,IF(ROUNDUP(CM276,0)=5,Cdel!$B$9:$KC$9,IF(ROUNDUP(CM276,0)=4,Cdel!$B$10:$KC$10,IF(ROUNDUP(CM276,0)=3,Cdel!$B$11:$KC$11,IF(ROUNDUP(CM276,0)=2,Cdel!$B$12:$KC$12,IF(ROUNDUP(CM276,0)=1,Cdel!$B$13:$KC$13)))))))</f>
        <v>0.59339040415236266</v>
      </c>
      <c r="CO276" s="8" cm="1">
        <f t="array" aca="1" ref="CO276" ca="1">CN276-_xlfn.XLOOKUP(CO$1,Cdel!$B$1:$KC$1,IF(ROUNDUP(CN276,0)=6,Cdel!$B$8:$KC$8,IF(ROUNDUP(CN276,0)=5,Cdel!$B$9:$KC$9,IF(ROUNDUP(CN276,0)=4,Cdel!$B$10:$KC$10,IF(ROUNDUP(CN276,0)=3,Cdel!$B$11:$KC$11,IF(ROUNDUP(CN276,0)=2,Cdel!$B$12:$KC$12,IF(ROUNDUP(CN276,0)=1,Cdel!$B$13:$KC$13)))))))</f>
        <v>0.59069451370887349</v>
      </c>
      <c r="CP276" s="8" cm="1">
        <f t="array" aca="1" ref="CP276" ca="1">CO276-_xlfn.XLOOKUP(CP$1,Cdel!$B$1:$KC$1,IF(ROUNDUP(CO276,0)=6,Cdel!$B$8:$KC$8,IF(ROUNDUP(CO276,0)=5,Cdel!$B$9:$KC$9,IF(ROUNDUP(CO276,0)=4,Cdel!$B$10:$KC$10,IF(ROUNDUP(CO276,0)=3,Cdel!$B$11:$KC$11,IF(ROUNDUP(CO276,0)=2,Cdel!$B$12:$KC$12,IF(ROUNDUP(CO276,0)=1,Cdel!$B$13:$KC$13)))))))</f>
        <v>0.58807319872957731</v>
      </c>
      <c r="CQ276" s="8" cm="1">
        <f t="array" aca="1" ref="CQ276" ca="1">CP276-_xlfn.XLOOKUP(CQ$1,Cdel!$B$1:$KC$1,IF(ROUNDUP(CP276,0)=6,Cdel!$B$8:$KC$8,IF(ROUNDUP(CP276,0)=5,Cdel!$B$9:$KC$9,IF(ROUNDUP(CP276,0)=4,Cdel!$B$10:$KC$10,IF(ROUNDUP(CP276,0)=3,Cdel!$B$11:$KC$11,IF(ROUNDUP(CP276,0)=2,Cdel!$B$12:$KC$12,IF(ROUNDUP(CP276,0)=1,Cdel!$B$13:$KC$13)))))))</f>
        <v>0.5855243962597747</v>
      </c>
      <c r="CR276" s="8" cm="1">
        <f t="array" aca="1" ref="CR276" ca="1">CQ276-_xlfn.XLOOKUP(CR$1,Cdel!$B$1:$KC$1,IF(ROUNDUP(CQ276,0)=6,Cdel!$B$8:$KC$8,IF(ROUNDUP(CQ276,0)=5,Cdel!$B$9:$KC$9,IF(ROUNDUP(CQ276,0)=4,Cdel!$B$10:$KC$10,IF(ROUNDUP(CQ276,0)=3,Cdel!$B$11:$KC$11,IF(ROUNDUP(CQ276,0)=2,Cdel!$B$12:$KC$12,IF(ROUNDUP(CQ276,0)=1,Cdel!$B$13:$KC$13)))))))</f>
        <v>0.58304610041155258</v>
      </c>
      <c r="CS276" s="8" cm="1">
        <f t="array" aca="1" ref="CS276" ca="1">CR276-_xlfn.XLOOKUP(CS$1,Cdel!$B$1:$KC$1,IF(ROUNDUP(CR276,0)=6,Cdel!$B$8:$KC$8,IF(ROUNDUP(CR276,0)=5,Cdel!$B$9:$KC$9,IF(ROUNDUP(CR276,0)=4,Cdel!$B$10:$KC$10,IF(ROUNDUP(CR276,0)=3,Cdel!$B$11:$KC$11,IF(ROUNDUP(CR276,0)=2,Cdel!$B$12:$KC$12,IF(ROUNDUP(CR276,0)=1,Cdel!$B$13:$KC$13)))))))</f>
        <v>0.58063636078516623</v>
      </c>
      <c r="CT276" s="8" cm="1">
        <f t="array" aca="1" ref="CT276" ca="1">CS276-_xlfn.XLOOKUP(CT$1,Cdel!$B$1:$KC$1,IF(ROUNDUP(CS276,0)=6,Cdel!$B$8:$KC$8,IF(ROUNDUP(CS276,0)=5,Cdel!$B$9:$KC$9,IF(ROUNDUP(CS276,0)=4,Cdel!$B$10:$KC$10,IF(ROUNDUP(CS276,0)=3,Cdel!$B$11:$KC$11,IF(ROUNDUP(CS276,0)=2,Cdel!$B$12:$KC$12,IF(ROUNDUP(CS276,0)=1,Cdel!$B$13:$KC$13)))))))</f>
        <v>0.57829328093408938</v>
      </c>
      <c r="CU276" s="8" cm="1">
        <f t="array" aca="1" ref="CU276" ca="1">CT276-_xlfn.XLOOKUP(CU$1,Cdel!$B$1:$KC$1,IF(ROUNDUP(CT276,0)=6,Cdel!$B$8:$KC$8,IF(ROUNDUP(CT276,0)=5,Cdel!$B$9:$KC$9,IF(ROUNDUP(CT276,0)=4,Cdel!$B$10:$KC$10,IF(ROUNDUP(CT276,0)=3,Cdel!$B$11:$KC$11,IF(ROUNDUP(CT276,0)=2,Cdel!$B$12:$KC$12,IF(ROUNDUP(CT276,0)=1,Cdel!$B$13:$KC$13)))))))</f>
        <v>0.57601501687252543</v>
      </c>
      <c r="CV276" s="8" cm="1">
        <f t="array" aca="1" ref="CV276" ca="1">CU276-_xlfn.XLOOKUP(CV$1,Cdel!$B$1:$KC$1,IF(ROUNDUP(CU276,0)=6,Cdel!$B$8:$KC$8,IF(ROUNDUP(CU276,0)=5,Cdel!$B$9:$KC$9,IF(ROUNDUP(CU276,0)=4,Cdel!$B$10:$KC$10,IF(ROUNDUP(CU276,0)=3,Cdel!$B$11:$KC$11,IF(ROUNDUP(CU276,0)=2,Cdel!$B$12:$KC$12,IF(ROUNDUP(CU276,0)=1,Cdel!$B$13:$KC$13)))))))</f>
        <v>0.57379977562420514</v>
      </c>
      <c r="CW276" s="8" cm="1">
        <f t="array" aca="1" ref="CW276" ca="1">CV276-_xlfn.XLOOKUP(CW$1,Cdel!$B$1:$KC$1,IF(ROUNDUP(CV276,0)=6,Cdel!$B$8:$KC$8,IF(ROUNDUP(CV276,0)=5,Cdel!$B$9:$KC$9,IF(ROUNDUP(CV276,0)=4,Cdel!$B$10:$KC$10,IF(ROUNDUP(CV276,0)=3,Cdel!$B$11:$KC$11,IF(ROUNDUP(CV276,0)=2,Cdel!$B$12:$KC$12,IF(ROUNDUP(CV276,0)=1,Cdel!$B$13:$KC$13)))))))</f>
        <v>0.57164581381132773</v>
      </c>
      <c r="CX276" s="8" cm="1">
        <f t="array" aca="1" ref="CX276" ca="1">CW276-_xlfn.XLOOKUP(CX$1,Cdel!$B$1:$KC$1,IF(ROUNDUP(CW276,0)=6,Cdel!$B$8:$KC$8,IF(ROUNDUP(CW276,0)=5,Cdel!$B$9:$KC$9,IF(ROUNDUP(CW276,0)=4,Cdel!$B$10:$KC$10,IF(ROUNDUP(CW276,0)=3,Cdel!$B$11:$KC$11,IF(ROUNDUP(CW276,0)=2,Cdel!$B$12:$KC$12,IF(ROUNDUP(CW276,0)=1,Cdel!$B$13:$KC$13)))))))</f>
        <v>0.56955143628253624</v>
      </c>
      <c r="CY276" s="8" cm="1">
        <f t="array" aca="1" ref="CY276" ca="1">CX276-_xlfn.XLOOKUP(CY$1,Cdel!$B$1:$KC$1,IF(ROUNDUP(CX276,0)=6,Cdel!$B$8:$KC$8,IF(ROUNDUP(CX276,0)=5,Cdel!$B$9:$KC$9,IF(ROUNDUP(CX276,0)=4,Cdel!$B$10:$KC$10,IF(ROUNDUP(CX276,0)=3,Cdel!$B$11:$KC$11,IF(ROUNDUP(CX276,0)=2,Cdel!$B$12:$KC$12,IF(ROUNDUP(CX276,0)=1,Cdel!$B$13:$KC$13)))))))</f>
        <v>0.56751499477884626</v>
      </c>
      <c r="CZ276" s="8" cm="1">
        <f t="array" aca="1" ref="CZ276" ca="1">CY276-_xlfn.XLOOKUP(CZ$1,Cdel!$B$1:$KC$1,IF(ROUNDUP(CY276,0)=6,Cdel!$B$8:$KC$8,IF(ROUNDUP(CY276,0)=5,Cdel!$B$9:$KC$9,IF(ROUNDUP(CY276,0)=4,Cdel!$B$10:$KC$10,IF(ROUNDUP(CY276,0)=3,Cdel!$B$11:$KC$11,IF(ROUNDUP(CY276,0)=2,Cdel!$B$12:$KC$12,IF(ROUNDUP(CY276,0)=1,Cdel!$B$13:$KC$13)))))))</f>
        <v>0.565534886636479</v>
      </c>
      <c r="DA276" s="8" cm="1">
        <f t="array" aca="1" ref="DA276" ca="1">CZ276-_xlfn.XLOOKUP(DA$1,Cdel!$B$1:$KC$1,IF(ROUNDUP(CZ276,0)=6,Cdel!$B$8:$KC$8,IF(ROUNDUP(CZ276,0)=5,Cdel!$B$9:$KC$9,IF(ROUNDUP(CZ276,0)=4,Cdel!$B$10:$KC$10,IF(ROUNDUP(CZ276,0)=3,Cdel!$B$11:$KC$11,IF(ROUNDUP(CZ276,0)=2,Cdel!$B$12:$KC$12,IF(ROUNDUP(CZ276,0)=1,Cdel!$B$13:$KC$13)))))))</f>
        <v>0.56360955352557707</v>
      </c>
      <c r="DB276" s="8" cm="1">
        <f t="array" aca="1" ref="DB276" ca="1">DA276-_xlfn.XLOOKUP(DB$1,Cdel!$B$1:$KC$1,IF(ROUNDUP(DA276,0)=6,Cdel!$B$8:$KC$8,IF(ROUNDUP(DA276,0)=5,Cdel!$B$9:$KC$9,IF(ROUNDUP(DA276,0)=4,Cdel!$B$10:$KC$10,IF(ROUNDUP(DA276,0)=3,Cdel!$B$11:$KC$11,IF(ROUNDUP(DA276,0)=2,Cdel!$B$12:$KC$12,IF(ROUNDUP(DA276,0)=1,Cdel!$B$13:$KC$13)))))))</f>
        <v>0.56173748022381109</v>
      </c>
      <c r="DC276" s="8" cm="1">
        <f t="array" aca="1" ref="DC276" ca="1">DB276-_xlfn.XLOOKUP(DC$1,Cdel!$B$1:$KC$1,IF(ROUNDUP(DB276,0)=6,Cdel!$B$8:$KC$8,IF(ROUNDUP(DB276,0)=5,Cdel!$B$9:$KC$9,IF(ROUNDUP(DB276,0)=4,Cdel!$B$10:$KC$10,IF(ROUNDUP(DB276,0)=3,Cdel!$B$11:$KC$11,IF(ROUNDUP(DB276,0)=2,Cdel!$B$12:$KC$12,IF(ROUNDUP(DB276,0)=1,Cdel!$B$13:$KC$13)))))))</f>
        <v>0.55991719342391111</v>
      </c>
      <c r="DD276" s="8" cm="1">
        <f t="array" aca="1" ref="DD276" ca="1">DC276-_xlfn.XLOOKUP(DD$1,Cdel!$B$1:$KC$1,IF(ROUNDUP(DC276,0)=6,Cdel!$B$8:$KC$8,IF(ROUNDUP(DC276,0)=5,Cdel!$B$9:$KC$9,IF(ROUNDUP(DC276,0)=4,Cdel!$B$10:$KC$10,IF(ROUNDUP(DC276,0)=3,Cdel!$B$11:$KC$11,IF(ROUNDUP(DC276,0)=2,Cdel!$B$12:$KC$12,IF(ROUNDUP(DC276,0)=1,Cdel!$B$13:$KC$13)))))))</f>
        <v>0.5581472605741854</v>
      </c>
    </row>
    <row r="277" spans="1:108" x14ac:dyDescent="0.15">
      <c r="A277" s="3" t="s">
        <v>295</v>
      </c>
      <c r="B277" s="3" t="s">
        <v>408</v>
      </c>
      <c r="C277" s="3" t="s">
        <v>295</v>
      </c>
      <c r="D277" s="2">
        <v>0</v>
      </c>
      <c r="E277" s="2">
        <v>2000</v>
      </c>
      <c r="F277" s="2"/>
      <c r="G277" s="4">
        <f t="shared" ca="1" si="6"/>
        <v>26</v>
      </c>
      <c r="H277">
        <f ca="1">_xlfn.LET(
_xlpm.score,_xlfn.XLOOKUP(G277,DecayFns!$A$2:$A$289,DecayFns!$N$2:$N$289),
IF(D277=1,IF(_xlpm.score=6,_xlpm.score,_xlpm.score+1),IF(_xlpm.score=1,_xlpm.score,_xlpm.score-1)
))</f>
        <v>2</v>
      </c>
      <c r="I277" s="7" cm="1">
        <f t="array" aca="1" ref="I277" ca="1">H277-_xlfn.XLOOKUP(I$1,Cdel!$B$1:$KC$1,IF(ROUNDUP(H277,0)=6,Cdel!$B$8:$KC$8,IF(ROUNDUP(H277,0)=5,Cdel!$B$9:$KC$9,IF(ROUNDUP(H277,0)=4,Cdel!$B$10:$KC$10,IF(ROUNDUP(H277,0)=3,Cdel!$B$11:$KC$11,IF(ROUNDUP(H277,0)=2,Cdel!$B$12:$KC$12,IF(ROUNDUP(H277,0)=1,Cdel!$B$13:$KC$13)))))))</f>
        <v>2</v>
      </c>
      <c r="J277" s="8" cm="1">
        <f t="array" aca="1" ref="J277" ca="1">I277-_xlfn.XLOOKUP(J$1,Cdel!$B$1:$KC$1,IF(ROUNDUP(I277,0)=6,Cdel!$B$8:$KC$8,IF(ROUNDUP(I277,0)=5,Cdel!$B$9:$KC$9,IF(ROUNDUP(I277,0)=4,Cdel!$B$10:$KC$10,IF(ROUNDUP(I277,0)=3,Cdel!$B$11:$KC$11,IF(ROUNDUP(I277,0)=2,Cdel!$B$12:$KC$12,IF(ROUNDUP(I277,0)=1,Cdel!$B$13:$KC$13)))))))</f>
        <v>1.9446747071098003</v>
      </c>
      <c r="K277" s="8" cm="1">
        <f t="array" aca="1" ref="K277" ca="1">J277-_xlfn.XLOOKUP(K$1,Cdel!$B$1:$KC$1,IF(ROUNDUP(J277,0)=6,Cdel!$B$8:$KC$8,IF(ROUNDUP(J277,0)=5,Cdel!$B$9:$KC$9,IF(ROUNDUP(J277,0)=4,Cdel!$B$10:$KC$10,IF(ROUNDUP(J277,0)=3,Cdel!$B$11:$KC$11,IF(ROUNDUP(J277,0)=2,Cdel!$B$12:$KC$12,IF(ROUNDUP(J277,0)=1,Cdel!$B$13:$KC$13)))))))</f>
        <v>1.8908798582362936</v>
      </c>
      <c r="L277" s="8" cm="1">
        <f t="array" aca="1" ref="L277" ca="1">K277-_xlfn.XLOOKUP(L$1,Cdel!$B$1:$KC$1,IF(ROUNDUP(K277,0)=6,Cdel!$B$8:$KC$8,IF(ROUNDUP(K277,0)=5,Cdel!$B$9:$KC$9,IF(ROUNDUP(K277,0)=4,Cdel!$B$10:$KC$10,IF(ROUNDUP(K277,0)=3,Cdel!$B$11:$KC$11,IF(ROUNDUP(K277,0)=2,Cdel!$B$12:$KC$12,IF(ROUNDUP(K277,0)=1,Cdel!$B$13:$KC$13)))))))</f>
        <v>1.8385731172477424</v>
      </c>
      <c r="M277" s="8" cm="1">
        <f t="array" aca="1" ref="M277" ca="1">L277-_xlfn.XLOOKUP(M$1,Cdel!$B$1:$KC$1,IF(ROUNDUP(L277,0)=6,Cdel!$B$8:$KC$8,IF(ROUNDUP(L277,0)=5,Cdel!$B$9:$KC$9,IF(ROUNDUP(L277,0)=4,Cdel!$B$10:$KC$10,IF(ROUNDUP(L277,0)=3,Cdel!$B$11:$KC$11,IF(ROUNDUP(L277,0)=2,Cdel!$B$12:$KC$12,IF(ROUNDUP(L277,0)=1,Cdel!$B$13:$KC$13)))))))</f>
        <v>1.7877133191418528</v>
      </c>
      <c r="N277" s="8" cm="1">
        <f t="array" aca="1" ref="N277" ca="1">M277-_xlfn.XLOOKUP(N$1,Cdel!$B$1:$KC$1,IF(ROUNDUP(M277,0)=6,Cdel!$B$8:$KC$8,IF(ROUNDUP(M277,0)=5,Cdel!$B$9:$KC$9,IF(ROUNDUP(M277,0)=4,Cdel!$B$10:$KC$10,IF(ROUNDUP(M277,0)=3,Cdel!$B$11:$KC$11,IF(ROUNDUP(M277,0)=2,Cdel!$B$12:$KC$12,IF(ROUNDUP(M277,0)=1,Cdel!$B$13:$KC$13)))))))</f>
        <v>1.7382604376492357</v>
      </c>
      <c r="O277" s="8" cm="1">
        <f t="array" aca="1" ref="O277" ca="1">N277-_xlfn.XLOOKUP(O$1,Cdel!$B$1:$KC$1,IF(ROUNDUP(N277,0)=6,Cdel!$B$8:$KC$8,IF(ROUNDUP(N277,0)=5,Cdel!$B$9:$KC$9,IF(ROUNDUP(N277,0)=4,Cdel!$B$10:$KC$10,IF(ROUNDUP(N277,0)=3,Cdel!$B$11:$KC$11,IF(ROUNDUP(N277,0)=2,Cdel!$B$12:$KC$12,IF(ROUNDUP(N277,0)=1,Cdel!$B$13:$KC$13)))))))</f>
        <v>1.6901755537330403</v>
      </c>
      <c r="P277" s="8" cm="1">
        <f t="array" aca="1" ref="P277" ca="1">O277-_xlfn.XLOOKUP(P$1,Cdel!$B$1:$KC$1,IF(ROUNDUP(O277,0)=6,Cdel!$B$8:$KC$8,IF(ROUNDUP(O277,0)=5,Cdel!$B$9:$KC$9,IF(ROUNDUP(O277,0)=4,Cdel!$B$10:$KC$10,IF(ROUNDUP(O277,0)=3,Cdel!$B$11:$KC$11,IF(ROUNDUP(O277,0)=2,Cdel!$B$12:$KC$12,IF(ROUNDUP(O277,0)=1,Cdel!$B$13:$KC$13)))))))</f>
        <v>1.6434208249599722</v>
      </c>
      <c r="Q277" s="8" cm="1">
        <f t="array" aca="1" ref="Q277" ca="1">P277-_xlfn.XLOOKUP(Q$1,Cdel!$B$1:$KC$1,IF(ROUNDUP(P277,0)=6,Cdel!$B$8:$KC$8,IF(ROUNDUP(P277,0)=5,Cdel!$B$9:$KC$9,IF(ROUNDUP(P277,0)=4,Cdel!$B$10:$KC$10,IF(ROUNDUP(P277,0)=3,Cdel!$B$11:$KC$11,IF(ROUNDUP(P277,0)=2,Cdel!$B$12:$KC$12,IF(ROUNDUP(P277,0)=1,Cdel!$B$13:$KC$13)))))))</f>
        <v>1.5979594557185901</v>
      </c>
      <c r="R277" s="8" cm="1">
        <f t="array" aca="1" ref="R277" ca="1">Q277-_xlfn.XLOOKUP(R$1,Cdel!$B$1:$KC$1,IF(ROUNDUP(Q277,0)=6,Cdel!$B$8:$KC$8,IF(ROUNDUP(Q277,0)=5,Cdel!$B$9:$KC$9,IF(ROUNDUP(Q277,0)=4,Cdel!$B$10:$KC$10,IF(ROUNDUP(Q277,0)=3,Cdel!$B$11:$KC$11,IF(ROUNDUP(Q277,0)=2,Cdel!$B$12:$KC$12,IF(ROUNDUP(Q277,0)=1,Cdel!$B$13:$KC$13)))))))</f>
        <v>1.5537556682614426</v>
      </c>
      <c r="S277" s="8" cm="1">
        <f t="array" aca="1" ref="S277" ca="1">R277-_xlfn.XLOOKUP(S$1,Cdel!$B$1:$KC$1,IF(ROUNDUP(R277,0)=6,Cdel!$B$8:$KC$8,IF(ROUNDUP(R277,0)=5,Cdel!$B$9:$KC$9,IF(ROUNDUP(R277,0)=4,Cdel!$B$10:$KC$10,IF(ROUNDUP(R277,0)=3,Cdel!$B$11:$KC$11,IF(ROUNDUP(R277,0)=2,Cdel!$B$12:$KC$12,IF(ROUNDUP(R277,0)=1,Cdel!$B$13:$KC$13)))))))</f>
        <v>1.5107746745482562</v>
      </c>
      <c r="T277" s="8" cm="1">
        <f t="array" aca="1" ref="T277" ca="1">S277-_xlfn.XLOOKUP(T$1,Cdel!$B$1:$KC$1,IF(ROUNDUP(S277,0)=6,Cdel!$B$8:$KC$8,IF(ROUNDUP(S277,0)=5,Cdel!$B$9:$KC$9,IF(ROUNDUP(S277,0)=4,Cdel!$B$10:$KC$10,IF(ROUNDUP(S277,0)=3,Cdel!$B$11:$KC$11,IF(ROUNDUP(S277,0)=2,Cdel!$B$12:$KC$12,IF(ROUNDUP(S277,0)=1,Cdel!$B$13:$KC$13)))))))</f>
        <v>1.4689826488680171</v>
      </c>
      <c r="U277" s="8" cm="1">
        <f t="array" aca="1" ref="U277" ca="1">T277-_xlfn.XLOOKUP(U$1,Cdel!$B$1:$KC$1,IF(ROUNDUP(T277,0)=6,Cdel!$B$8:$KC$8,IF(ROUNDUP(T277,0)=5,Cdel!$B$9:$KC$9,IF(ROUNDUP(T277,0)=4,Cdel!$B$10:$KC$10,IF(ROUNDUP(T277,0)=3,Cdel!$B$11:$KC$11,IF(ROUNDUP(T277,0)=2,Cdel!$B$12:$KC$12,IF(ROUNDUP(T277,0)=1,Cdel!$B$13:$KC$13)))))))</f>
        <v>1.4283467012183948</v>
      </c>
      <c r="V277" s="8" cm="1">
        <f t="array" aca="1" ref="V277" ca="1">U277-_xlfn.XLOOKUP(V$1,Cdel!$B$1:$KC$1,IF(ROUNDUP(U277,0)=6,Cdel!$B$8:$KC$8,IF(ROUNDUP(U277,0)=5,Cdel!$B$9:$KC$9,IF(ROUNDUP(U277,0)=4,Cdel!$B$10:$KC$10,IF(ROUNDUP(U277,0)=3,Cdel!$B$11:$KC$11,IF(ROUNDUP(U277,0)=2,Cdel!$B$12:$KC$12,IF(ROUNDUP(U277,0)=1,Cdel!$B$13:$KC$13)))))))</f>
        <v>1.3888348514215656</v>
      </c>
      <c r="W277" s="8" cm="1">
        <f t="array" aca="1" ref="W277" ca="1">V277-_xlfn.XLOOKUP(W$1,Cdel!$B$1:$KC$1,IF(ROUNDUP(V277,0)=6,Cdel!$B$8:$KC$8,IF(ROUNDUP(V277,0)=5,Cdel!$B$9:$KC$9,IF(ROUNDUP(V277,0)=4,Cdel!$B$10:$KC$10,IF(ROUNDUP(V277,0)=3,Cdel!$B$11:$KC$11,IF(ROUNDUP(V277,0)=2,Cdel!$B$12:$KC$12,IF(ROUNDUP(V277,0)=1,Cdel!$B$13:$KC$13)))))))</f>
        <v>1.350416003956058</v>
      </c>
      <c r="X277" s="8" cm="1">
        <f t="array" aca="1" ref="X277" ca="1">W277-_xlfn.XLOOKUP(X$1,Cdel!$B$1:$KC$1,IF(ROUNDUP(W277,0)=6,Cdel!$B$8:$KC$8,IF(ROUNDUP(W277,0)=5,Cdel!$B$9:$KC$9,IF(ROUNDUP(W277,0)=4,Cdel!$B$10:$KC$10,IF(ROUNDUP(W277,0)=3,Cdel!$B$11:$KC$11,IF(ROUNDUP(W277,0)=2,Cdel!$B$12:$KC$12,IF(ROUNDUP(W277,0)=1,Cdel!$B$13:$KC$13)))))))</f>
        <v>1.3130599234848168</v>
      </c>
      <c r="Y277" s="8" cm="1">
        <f t="array" aca="1" ref="Y277" ca="1">X277-_xlfn.XLOOKUP(Y$1,Cdel!$B$1:$KC$1,IF(ROUNDUP(X277,0)=6,Cdel!$B$8:$KC$8,IF(ROUNDUP(X277,0)=5,Cdel!$B$9:$KC$9,IF(ROUNDUP(X277,0)=4,Cdel!$B$10:$KC$10,IF(ROUNDUP(X277,0)=3,Cdel!$B$11:$KC$11,IF(ROUNDUP(X277,0)=2,Cdel!$B$12:$KC$12,IF(ROUNDUP(X277,0)=1,Cdel!$B$13:$KC$13)))))))</f>
        <v>1.2767372110602264</v>
      </c>
      <c r="Z277" s="8" cm="1">
        <f t="array" aca="1" ref="Z277" ca="1">Y277-_xlfn.XLOOKUP(Z$1,Cdel!$B$1:$KC$1,IF(ROUNDUP(Y277,0)=6,Cdel!$B$8:$KC$8,IF(ROUNDUP(Y277,0)=5,Cdel!$B$9:$KC$9,IF(ROUNDUP(Y277,0)=4,Cdel!$B$10:$KC$10,IF(ROUNDUP(Y277,0)=3,Cdel!$B$11:$KC$11,IF(ROUNDUP(Y277,0)=2,Cdel!$B$12:$KC$12,IF(ROUNDUP(Y277,0)=1,Cdel!$B$13:$KC$13)))))))</f>
        <v>1.2414192809873645</v>
      </c>
      <c r="AA277" s="8" cm="1">
        <f t="array" aca="1" ref="AA277" ca="1">Z277-_xlfn.XLOOKUP(AA$1,Cdel!$B$1:$KC$1,IF(ROUNDUP(Z277,0)=6,Cdel!$B$8:$KC$8,IF(ROUNDUP(Z277,0)=5,Cdel!$B$9:$KC$9,IF(ROUNDUP(Z277,0)=4,Cdel!$B$10:$KC$10,IF(ROUNDUP(Z277,0)=3,Cdel!$B$11:$KC$11,IF(ROUNDUP(Z277,0)=2,Cdel!$B$12:$KC$12,IF(ROUNDUP(Z277,0)=1,Cdel!$B$13:$KC$13)))))))</f>
        <v>1.207078338327281</v>
      </c>
      <c r="AB277" s="8" cm="1">
        <f t="array" aca="1" ref="AB277" ca="1">AA277-_xlfn.XLOOKUP(AB$1,Cdel!$B$1:$KC$1,IF(ROUNDUP(AA277,0)=6,Cdel!$B$8:$KC$8,IF(ROUNDUP(AA277,0)=5,Cdel!$B$9:$KC$9,IF(ROUNDUP(AA277,0)=4,Cdel!$B$10:$KC$10,IF(ROUNDUP(AA277,0)=3,Cdel!$B$11:$KC$11,IF(ROUNDUP(AA277,0)=2,Cdel!$B$12:$KC$12,IF(ROUNDUP(AA277,0)=1,Cdel!$B$13:$KC$13)))))))</f>
        <v>1.1736873570225947</v>
      </c>
      <c r="AC277" s="8" cm="1">
        <f t="array" aca="1" ref="AC277" ca="1">AB277-_xlfn.XLOOKUP(AC$1,Cdel!$B$1:$KC$1,IF(ROUNDUP(AB277,0)=6,Cdel!$B$8:$KC$8,IF(ROUNDUP(AB277,0)=5,Cdel!$B$9:$KC$9,IF(ROUNDUP(AB277,0)=4,Cdel!$B$10:$KC$10,IF(ROUNDUP(AB277,0)=3,Cdel!$B$11:$KC$11,IF(ROUNDUP(AB277,0)=2,Cdel!$B$12:$KC$12,IF(ROUNDUP(AB277,0)=1,Cdel!$B$13:$KC$13)))))))</f>
        <v>1.1412200586281949</v>
      </c>
      <c r="AD277" s="8" cm="1">
        <f t="array" aca="1" ref="AD277" ca="1">AC277-_xlfn.XLOOKUP(AD$1,Cdel!$B$1:$KC$1,IF(ROUNDUP(AC277,0)=6,Cdel!$B$8:$KC$8,IF(ROUNDUP(AC277,0)=5,Cdel!$B$9:$KC$9,IF(ROUNDUP(AC277,0)=4,Cdel!$B$10:$KC$10,IF(ROUNDUP(AC277,0)=3,Cdel!$B$11:$KC$11,IF(ROUNDUP(AC277,0)=2,Cdel!$B$12:$KC$12,IF(ROUNDUP(AC277,0)=1,Cdel!$B$13:$KC$13)))))))</f>
        <v>1.1096508916303069</v>
      </c>
      <c r="AE277" s="8" cm="1">
        <f t="array" aca="1" ref="AE277" ca="1">AD277-_xlfn.XLOOKUP(AE$1,Cdel!$B$1:$KC$1,IF(ROUNDUP(AD277,0)=6,Cdel!$B$8:$KC$8,IF(ROUNDUP(AD277,0)=5,Cdel!$B$9:$KC$9,IF(ROUNDUP(AD277,0)=4,Cdel!$B$10:$KC$10,IF(ROUNDUP(AD277,0)=3,Cdel!$B$11:$KC$11,IF(ROUNDUP(AD277,0)=2,Cdel!$B$12:$KC$12,IF(ROUNDUP(AD277,0)=1,Cdel!$B$13:$KC$13)))))))</f>
        <v>1.0789550113376478</v>
      </c>
      <c r="AF277" s="8" cm="1">
        <f t="array" aca="1" ref="AF277" ca="1">AE277-_xlfn.XLOOKUP(AF$1,Cdel!$B$1:$KC$1,IF(ROUNDUP(AE277,0)=6,Cdel!$B$8:$KC$8,IF(ROUNDUP(AE277,0)=5,Cdel!$B$9:$KC$9,IF(ROUNDUP(AE277,0)=4,Cdel!$B$10:$KC$10,IF(ROUNDUP(AE277,0)=3,Cdel!$B$11:$KC$11,IF(ROUNDUP(AE277,0)=2,Cdel!$B$12:$KC$12,IF(ROUNDUP(AE277,0)=1,Cdel!$B$13:$KC$13)))))))</f>
        <v>1.0491082603288457</v>
      </c>
      <c r="AG277" s="8" cm="1">
        <f t="array" aca="1" ref="AG277" ca="1">AF277-_xlfn.XLOOKUP(AG$1,Cdel!$B$1:$KC$1,IF(ROUNDUP(AF277,0)=6,Cdel!$B$8:$KC$8,IF(ROUNDUP(AF277,0)=5,Cdel!$B$9:$KC$9,IF(ROUNDUP(AF277,0)=4,Cdel!$B$10:$KC$10,IF(ROUNDUP(AF277,0)=3,Cdel!$B$11:$KC$11,IF(ROUNDUP(AF277,0)=2,Cdel!$B$12:$KC$12,IF(ROUNDUP(AF277,0)=1,Cdel!$B$13:$KC$13)))))))</f>
        <v>1.0200871494407351</v>
      </c>
      <c r="AH277" s="8" cm="1">
        <f t="array" aca="1" ref="AH277" ca="1">AG277-_xlfn.XLOOKUP(AH$1,Cdel!$B$1:$KC$1,IF(ROUNDUP(AG277,0)=6,Cdel!$B$8:$KC$8,IF(ROUNDUP(AG277,0)=5,Cdel!$B$9:$KC$9,IF(ROUNDUP(AG277,0)=4,Cdel!$B$10:$KC$10,IF(ROUNDUP(AG277,0)=3,Cdel!$B$11:$KC$11,IF(ROUNDUP(AG277,0)=2,Cdel!$B$12:$KC$12,IF(ROUNDUP(AG277,0)=1,Cdel!$B$13:$KC$13)))))))</f>
        <v>0.99186883928256631</v>
      </c>
      <c r="AI277" s="8" cm="1">
        <f t="array" aca="1" ref="AI277" ca="1">AH277-_xlfn.XLOOKUP(AI$1,Cdel!$B$1:$KC$1,IF(ROUNDUP(AH277,0)=6,Cdel!$B$8:$KC$8,IF(ROUNDUP(AH277,0)=5,Cdel!$B$9:$KC$9,IF(ROUNDUP(AH277,0)=4,Cdel!$B$10:$KC$10,IF(ROUNDUP(AH277,0)=3,Cdel!$B$11:$KC$11,IF(ROUNDUP(AH277,0)=2,Cdel!$B$12:$KC$12,IF(ROUNDUP(AH277,0)=1,Cdel!$B$13:$KC$13)))))))</f>
        <v>0.97814998077207371</v>
      </c>
      <c r="AJ277" s="8" cm="1">
        <f t="array" aca="1" ref="AJ277" ca="1">AI277-_xlfn.XLOOKUP(AJ$1,Cdel!$B$1:$KC$1,IF(ROUNDUP(AI277,0)=6,Cdel!$B$8:$KC$8,IF(ROUNDUP(AI277,0)=5,Cdel!$B$9:$KC$9,IF(ROUNDUP(AI277,0)=4,Cdel!$B$10:$KC$10,IF(ROUNDUP(AI277,0)=3,Cdel!$B$11:$KC$11,IF(ROUNDUP(AI277,0)=2,Cdel!$B$12:$KC$12,IF(ROUNDUP(AI277,0)=1,Cdel!$B$13:$KC$13)))))))</f>
        <v>0.96481062219418723</v>
      </c>
      <c r="AK277" s="8" cm="1">
        <f t="array" aca="1" ref="AK277" ca="1">AJ277-_xlfn.XLOOKUP(AK$1,Cdel!$B$1:$KC$1,IF(ROUNDUP(AJ277,0)=6,Cdel!$B$8:$KC$8,IF(ROUNDUP(AJ277,0)=5,Cdel!$B$9:$KC$9,IF(ROUNDUP(AJ277,0)=4,Cdel!$B$10:$KC$10,IF(ROUNDUP(AJ277,0)=3,Cdel!$B$11:$KC$11,IF(ROUNDUP(AJ277,0)=2,Cdel!$B$12:$KC$12,IF(ROUNDUP(AJ277,0)=1,Cdel!$B$13:$KC$13)))))))</f>
        <v>0.9518402655764453</v>
      </c>
      <c r="AL277" s="8" cm="1">
        <f t="array" aca="1" ref="AL277" ca="1">AK277-_xlfn.XLOOKUP(AL$1,Cdel!$B$1:$KC$1,IF(ROUNDUP(AK277,0)=6,Cdel!$B$8:$KC$8,IF(ROUNDUP(AK277,0)=5,Cdel!$B$9:$KC$9,IF(ROUNDUP(AK277,0)=4,Cdel!$B$10:$KC$10,IF(ROUNDUP(AK277,0)=3,Cdel!$B$11:$KC$11,IF(ROUNDUP(AK277,0)=2,Cdel!$B$12:$KC$12,IF(ROUNDUP(AK277,0)=1,Cdel!$B$13:$KC$13)))))))</f>
        <v>0.93922870334808661</v>
      </c>
      <c r="AM277" s="8" cm="1">
        <f t="array" aca="1" ref="AM277" ca="1">AL277-_xlfn.XLOOKUP(AM$1,Cdel!$B$1:$KC$1,IF(ROUNDUP(AL277,0)=6,Cdel!$B$8:$KC$8,IF(ROUNDUP(AL277,0)=5,Cdel!$B$9:$KC$9,IF(ROUNDUP(AL277,0)=4,Cdel!$B$10:$KC$10,IF(ROUNDUP(AL277,0)=3,Cdel!$B$11:$KC$11,IF(ROUNDUP(AL277,0)=2,Cdel!$B$12:$KC$12,IF(ROUNDUP(AL277,0)=1,Cdel!$B$13:$KC$13)))))))</f>
        <v>0.92696601030677162</v>
      </c>
      <c r="AN277" s="8" cm="1">
        <f t="array" aca="1" ref="AN277" ca="1">AM277-_xlfn.XLOOKUP(AN$1,Cdel!$B$1:$KC$1,IF(ROUNDUP(AM277,0)=6,Cdel!$B$8:$KC$8,IF(ROUNDUP(AM277,0)=5,Cdel!$B$9:$KC$9,IF(ROUNDUP(AM277,0)=4,Cdel!$B$10:$KC$10,IF(ROUNDUP(AM277,0)=3,Cdel!$B$11:$KC$11,IF(ROUNDUP(AM277,0)=2,Cdel!$B$12:$KC$12,IF(ROUNDUP(AM277,0)=1,Cdel!$B$13:$KC$13)))))))</f>
        <v>0.91504253580752315</v>
      </c>
      <c r="AO277" s="8" cm="1">
        <f t="array" aca="1" ref="AO277" ca="1">AN277-_xlfn.XLOOKUP(AO$1,Cdel!$B$1:$KC$1,IF(ROUNDUP(AN277,0)=6,Cdel!$B$8:$KC$8,IF(ROUNDUP(AN277,0)=5,Cdel!$B$9:$KC$9,IF(ROUNDUP(AN277,0)=4,Cdel!$B$10:$KC$10,IF(ROUNDUP(AN277,0)=3,Cdel!$B$11:$KC$11,IF(ROUNDUP(AN277,0)=2,Cdel!$B$12:$KC$12,IF(ROUNDUP(AN277,0)=1,Cdel!$B$13:$KC$13)))))))</f>
        <v>0.9034488961677446</v>
      </c>
      <c r="AP277" s="8" cm="1">
        <f t="array" aca="1" ref="AP277" ca="1">AO277-_xlfn.XLOOKUP(AP$1,Cdel!$B$1:$KC$1,IF(ROUNDUP(AO277,0)=6,Cdel!$B$8:$KC$8,IF(ROUNDUP(AO277,0)=5,Cdel!$B$9:$KC$9,IF(ROUNDUP(AO277,0)=4,Cdel!$B$10:$KC$10,IF(ROUNDUP(AO277,0)=3,Cdel!$B$11:$KC$11,IF(ROUNDUP(AO277,0)=2,Cdel!$B$12:$KC$12,IF(ROUNDUP(AO277,0)=1,Cdel!$B$13:$KC$13)))))))</f>
        <v>0.89217596728233317</v>
      </c>
      <c r="AQ277" s="8" cm="1">
        <f t="array" aca="1" ref="AQ277" ca="1">AP277-_xlfn.XLOOKUP(AQ$1,Cdel!$B$1:$KC$1,IF(ROUNDUP(AP277,0)=6,Cdel!$B$8:$KC$8,IF(ROUNDUP(AP277,0)=5,Cdel!$B$9:$KC$9,IF(ROUNDUP(AP277,0)=4,Cdel!$B$10:$KC$10,IF(ROUNDUP(AP277,0)=3,Cdel!$B$11:$KC$11,IF(ROUNDUP(AP277,0)=2,Cdel!$B$12:$KC$12,IF(ROUNDUP(AP277,0)=1,Cdel!$B$13:$KC$13)))))))</f>
        <v>0.88121487744307958</v>
      </c>
      <c r="AR277" s="8" cm="1">
        <f t="array" aca="1" ref="AR277" ca="1">AQ277-_xlfn.XLOOKUP(AR$1,Cdel!$B$1:$KC$1,IF(ROUNDUP(AQ277,0)=6,Cdel!$B$8:$KC$8,IF(ROUNDUP(AQ277,0)=5,Cdel!$B$9:$KC$9,IF(ROUNDUP(AQ277,0)=4,Cdel!$B$10:$KC$10,IF(ROUNDUP(AQ277,0)=3,Cdel!$B$11:$KC$11,IF(ROUNDUP(AQ277,0)=2,Cdel!$B$12:$KC$12,IF(ROUNDUP(AQ277,0)=1,Cdel!$B$13:$KC$13)))))))</f>
        <v>0.87055700035670225</v>
      </c>
      <c r="AS277" s="8" cm="1">
        <f t="array" aca="1" ref="AS277" ca="1">AR277-_xlfn.XLOOKUP(AS$1,Cdel!$B$1:$KC$1,IF(ROUNDUP(AR277,0)=6,Cdel!$B$8:$KC$8,IF(ROUNDUP(AR277,0)=5,Cdel!$B$9:$KC$9,IF(ROUNDUP(AR277,0)=4,Cdel!$B$10:$KC$10,IF(ROUNDUP(AR277,0)=3,Cdel!$B$11:$KC$11,IF(ROUNDUP(AR277,0)=2,Cdel!$B$12:$KC$12,IF(ROUNDUP(AR277,0)=1,Cdel!$B$13:$KC$13)))))))</f>
        <v>0.86019394835602059</v>
      </c>
      <c r="AT277" s="8" cm="1">
        <f t="array" aca="1" ref="AT277" ca="1">AS277-_xlfn.XLOOKUP(AT$1,Cdel!$B$1:$KC$1,IF(ROUNDUP(AS277,0)=6,Cdel!$B$8:$KC$8,IF(ROUNDUP(AS277,0)=5,Cdel!$B$9:$KC$9,IF(ROUNDUP(AS277,0)=4,Cdel!$B$10:$KC$10,IF(ROUNDUP(AS277,0)=3,Cdel!$B$11:$KC$11,IF(ROUNDUP(AS277,0)=2,Cdel!$B$12:$KC$12,IF(ROUNDUP(AS277,0)=1,Cdel!$B$13:$KC$13)))))))</f>
        <v>0.85011756579892617</v>
      </c>
      <c r="AU277" s="8" cm="1">
        <f t="array" aca="1" ref="AU277" ca="1">AT277-_xlfn.XLOOKUP(AU$1,Cdel!$B$1:$KC$1,IF(ROUNDUP(AT277,0)=6,Cdel!$B$8:$KC$8,IF(ROUNDUP(AT277,0)=5,Cdel!$B$9:$KC$9,IF(ROUNDUP(AT277,0)=4,Cdel!$B$10:$KC$10,IF(ROUNDUP(AT277,0)=3,Cdel!$B$11:$KC$11,IF(ROUNDUP(AT277,0)=2,Cdel!$B$12:$KC$12,IF(ROUNDUP(AT277,0)=1,Cdel!$B$13:$KC$13)))))))</f>
        <v>0.84031992264995425</v>
      </c>
      <c r="AV277" s="8" cm="1">
        <f t="array" aca="1" ref="AV277" ca="1">AU277-_xlfn.XLOOKUP(AV$1,Cdel!$B$1:$KC$1,IF(ROUNDUP(AU277,0)=6,Cdel!$B$8:$KC$8,IF(ROUNDUP(AU277,0)=5,Cdel!$B$9:$KC$9,IF(ROUNDUP(AU277,0)=4,Cdel!$B$10:$KC$10,IF(ROUNDUP(AU277,0)=3,Cdel!$B$11:$KC$11,IF(ROUNDUP(AU277,0)=2,Cdel!$B$12:$KC$12,IF(ROUNDUP(AU277,0)=1,Cdel!$B$13:$KC$13)))))))</f>
        <v>0.83079330823940745</v>
      </c>
      <c r="AW277" s="8" cm="1">
        <f t="array" aca="1" ref="AW277" ca="1">AV277-_xlfn.XLOOKUP(AW$1,Cdel!$B$1:$KC$1,IF(ROUNDUP(AV277,0)=6,Cdel!$B$8:$KC$8,IF(ROUNDUP(AV277,0)=5,Cdel!$B$9:$KC$9,IF(ROUNDUP(AV277,0)=4,Cdel!$B$10:$KC$10,IF(ROUNDUP(AV277,0)=3,Cdel!$B$11:$KC$11,IF(ROUNDUP(AV277,0)=2,Cdel!$B$12:$KC$12,IF(ROUNDUP(AV277,0)=1,Cdel!$B$13:$KC$13)))))))</f>
        <v>0.82153022519511842</v>
      </c>
      <c r="AX277" s="8" cm="1">
        <f t="array" aca="1" ref="AX277" ca="1">AW277-_xlfn.XLOOKUP(AX$1,Cdel!$B$1:$KC$1,IF(ROUNDUP(AW277,0)=6,Cdel!$B$8:$KC$8,IF(ROUNDUP(AW277,0)=5,Cdel!$B$9:$KC$9,IF(ROUNDUP(AW277,0)=4,Cdel!$B$10:$KC$10,IF(ROUNDUP(AW277,0)=3,Cdel!$B$11:$KC$11,IF(ROUNDUP(AW277,0)=2,Cdel!$B$12:$KC$12,IF(ROUNDUP(AW277,0)=1,Cdel!$B$13:$KC$13)))))))</f>
        <v>0.81252338354207532</v>
      </c>
      <c r="AY277" s="8" cm="1">
        <f t="array" aca="1" ref="AY277" ca="1">AX277-_xlfn.XLOOKUP(AY$1,Cdel!$B$1:$KC$1,IF(ROUNDUP(AX277,0)=6,Cdel!$B$8:$KC$8,IF(ROUNDUP(AX277,0)=5,Cdel!$B$9:$KC$9,IF(ROUNDUP(AX277,0)=4,Cdel!$B$10:$KC$10,IF(ROUNDUP(AX277,0)=3,Cdel!$B$11:$KC$11,IF(ROUNDUP(AX277,0)=2,Cdel!$B$12:$KC$12,IF(ROUNDUP(AX277,0)=1,Cdel!$B$13:$KC$13)))))))</f>
        <v>0.80376569496526717</v>
      </c>
      <c r="AZ277" s="8" cm="1">
        <f t="array" aca="1" ref="AZ277" ca="1">AY277-_xlfn.XLOOKUP(AZ$1,Cdel!$B$1:$KC$1,IF(ROUNDUP(AY277,0)=6,Cdel!$B$8:$KC$8,IF(ROUNDUP(AY277,0)=5,Cdel!$B$9:$KC$9,IF(ROUNDUP(AY277,0)=4,Cdel!$B$10:$KC$10,IF(ROUNDUP(AY277,0)=3,Cdel!$B$11:$KC$11,IF(ROUNDUP(AY277,0)=2,Cdel!$B$12:$KC$12,IF(ROUNDUP(AY277,0)=1,Cdel!$B$13:$KC$13)))))))</f>
        <v>0.7952502672312356</v>
      </c>
      <c r="BA277" s="8" cm="1">
        <f t="array" aca="1" ref="BA277" ca="1">AZ277-_xlfn.XLOOKUP(BA$1,Cdel!$B$1:$KC$1,IF(ROUNDUP(AZ277,0)=6,Cdel!$B$8:$KC$8,IF(ROUNDUP(AZ277,0)=5,Cdel!$B$9:$KC$9,IF(ROUNDUP(AZ277,0)=4,Cdel!$B$10:$KC$10,IF(ROUNDUP(AZ277,0)=3,Cdel!$B$11:$KC$11,IF(ROUNDUP(AZ277,0)=2,Cdel!$B$12:$KC$12,IF(ROUNDUP(AZ277,0)=1,Cdel!$B$13:$KC$13)))))))</f>
        <v>0.78697039876393937</v>
      </c>
      <c r="BB277" s="8" cm="1">
        <f t="array" aca="1" ref="BB277" ca="1">BA277-_xlfn.XLOOKUP(BB$1,Cdel!$B$1:$KC$1,IF(ROUNDUP(BA277,0)=6,Cdel!$B$8:$KC$8,IF(ROUNDUP(BA277,0)=5,Cdel!$B$9:$KC$9,IF(ROUNDUP(BA277,0)=4,Cdel!$B$10:$KC$10,IF(ROUNDUP(BA277,0)=3,Cdel!$B$11:$KC$11,IF(ROUNDUP(BA277,0)=2,Cdel!$B$12:$KC$12,IF(ROUNDUP(BA277,0)=1,Cdel!$B$13:$KC$13)))))))</f>
        <v>0.77891957337066597</v>
      </c>
      <c r="BC277" s="8" cm="1">
        <f t="array" aca="1" ref="BC277" ca="1">BB277-_xlfn.XLOOKUP(BC$1,Cdel!$B$1:$KC$1,IF(ROUNDUP(BB277,0)=6,Cdel!$B$8:$KC$8,IF(ROUNDUP(BB277,0)=5,Cdel!$B$9:$KC$9,IF(ROUNDUP(BB277,0)=4,Cdel!$B$10:$KC$10,IF(ROUNDUP(BB277,0)=3,Cdel!$B$11:$KC$11,IF(ROUNDUP(BB277,0)=2,Cdel!$B$12:$KC$12,IF(ROUNDUP(BB277,0)=1,Cdel!$B$13:$KC$13)))))))</f>
        <v>0.77109145511383781</v>
      </c>
      <c r="BD277" s="8" cm="1">
        <f t="array" aca="1" ref="BD277" ca="1">BC277-_xlfn.XLOOKUP(BD$1,Cdel!$B$1:$KC$1,IF(ROUNDUP(BC277,0)=6,Cdel!$B$8:$KC$8,IF(ROUNDUP(BC277,0)=5,Cdel!$B$9:$KC$9,IF(ROUNDUP(BC277,0)=4,Cdel!$B$10:$KC$10,IF(ROUNDUP(BC277,0)=3,Cdel!$B$11:$KC$11,IF(ROUNDUP(BC277,0)=2,Cdel!$B$12:$KC$12,IF(ROUNDUP(BC277,0)=1,Cdel!$B$13:$KC$13)))))))</f>
        <v>0.76347988332467875</v>
      </c>
      <c r="BE277" s="8" cm="1">
        <f t="array" aca="1" ref="BE277" ca="1">BD277-_xlfn.XLOOKUP(BE$1,Cdel!$B$1:$KC$1,IF(ROUNDUP(BD277,0)=6,Cdel!$B$8:$KC$8,IF(ROUNDUP(BD277,0)=5,Cdel!$B$9:$KC$9,IF(ROUNDUP(BD277,0)=4,Cdel!$B$10:$KC$10,IF(ROUNDUP(BD277,0)=3,Cdel!$B$11:$KC$11,IF(ROUNDUP(BD277,0)=2,Cdel!$B$12:$KC$12,IF(ROUNDUP(BD277,0)=1,Cdel!$B$13:$KC$13)))))))</f>
        <v>0.7560788677548147</v>
      </c>
      <c r="BF277" s="8" cm="1">
        <f t="array" aca="1" ref="BF277" ca="1">BE277-_xlfn.XLOOKUP(BF$1,Cdel!$B$1:$KC$1,IF(ROUNDUP(BE277,0)=6,Cdel!$B$8:$KC$8,IF(ROUNDUP(BE277,0)=5,Cdel!$B$9:$KC$9,IF(ROUNDUP(BE277,0)=4,Cdel!$B$10:$KC$10,IF(ROUNDUP(BE277,0)=3,Cdel!$B$11:$KC$11,IF(ROUNDUP(BE277,0)=2,Cdel!$B$12:$KC$12,IF(ROUNDUP(BE277,0)=1,Cdel!$B$13:$KC$13)))))))</f>
        <v>0.74888258386199436</v>
      </c>
      <c r="BG277" s="8" cm="1">
        <f t="array" aca="1" ref="BG277" ca="1">BF277-_xlfn.XLOOKUP(BG$1,Cdel!$B$1:$KC$1,IF(ROUNDUP(BF277,0)=6,Cdel!$B$8:$KC$8,IF(ROUNDUP(BF277,0)=5,Cdel!$B$9:$KC$9,IF(ROUNDUP(BF277,0)=4,Cdel!$B$10:$KC$10,IF(ROUNDUP(BF277,0)=3,Cdel!$B$11:$KC$11,IF(ROUNDUP(BF277,0)=2,Cdel!$B$12:$KC$12,IF(ROUNDUP(BF277,0)=1,Cdel!$B$13:$KC$13)))))))</f>
        <v>0.74188536822621975</v>
      </c>
      <c r="BH277" s="8" cm="1">
        <f t="array" aca="1" ref="BH277" ca="1">BG277-_xlfn.XLOOKUP(BH$1,Cdel!$B$1:$KC$1,IF(ROUNDUP(BG277,0)=6,Cdel!$B$8:$KC$8,IF(ROUNDUP(BG277,0)=5,Cdel!$B$9:$KC$9,IF(ROUNDUP(BG277,0)=4,Cdel!$B$10:$KC$10,IF(ROUNDUP(BG277,0)=3,Cdel!$B$11:$KC$11,IF(ROUNDUP(BG277,0)=2,Cdel!$B$12:$KC$12,IF(ROUNDUP(BG277,0)=1,Cdel!$B$13:$KC$13)))))))</f>
        <v>0.73508171409267775</v>
      </c>
      <c r="BI277" s="8" cm="1">
        <f t="array" aca="1" ref="BI277" ca="1">BH277-_xlfn.XLOOKUP(BI$1,Cdel!$B$1:$KC$1,IF(ROUNDUP(BH277,0)=6,Cdel!$B$8:$KC$8,IF(ROUNDUP(BH277,0)=5,Cdel!$B$9:$KC$9,IF(ROUNDUP(BH277,0)=4,Cdel!$B$10:$KC$10,IF(ROUNDUP(BH277,0)=3,Cdel!$B$11:$KC$11,IF(ROUNDUP(BH277,0)=2,Cdel!$B$12:$KC$12,IF(ROUNDUP(BH277,0)=1,Cdel!$B$13:$KC$13)))))))</f>
        <v>0.72846626703796669</v>
      </c>
      <c r="BJ277" s="8" cm="1">
        <f t="array" aca="1" ref="BJ277" ca="1">BI277-_xlfn.XLOOKUP(BJ$1,Cdel!$B$1:$KC$1,IF(ROUNDUP(BI277,0)=6,Cdel!$B$8:$KC$8,IF(ROUNDUP(BI277,0)=5,Cdel!$B$9:$KC$9,IF(ROUNDUP(BI277,0)=4,Cdel!$B$10:$KC$10,IF(ROUNDUP(BI277,0)=3,Cdel!$B$11:$KC$11,IF(ROUNDUP(BI277,0)=2,Cdel!$B$12:$KC$12,IF(ROUNDUP(BI277,0)=1,Cdel!$B$13:$KC$13)))))))</f>
        <v>0.72203382075620626</v>
      </c>
      <c r="BK277" s="8" cm="1">
        <f t="array" aca="1" ref="BK277" ca="1">BJ277-_xlfn.XLOOKUP(BK$1,Cdel!$B$1:$KC$1,IF(ROUNDUP(BJ277,0)=6,Cdel!$B$8:$KC$8,IF(ROUNDUP(BJ277,0)=5,Cdel!$B$9:$KC$9,IF(ROUNDUP(BJ277,0)=4,Cdel!$B$10:$KC$10,IF(ROUNDUP(BJ277,0)=3,Cdel!$B$11:$KC$11,IF(ROUNDUP(BJ277,0)=2,Cdel!$B$12:$KC$12,IF(ROUNDUP(BJ277,0)=1,Cdel!$B$13:$KC$13)))))))</f>
        <v>0.71577931296171526</v>
      </c>
      <c r="BL277" s="8" cm="1">
        <f t="array" aca="1" ref="BL277" ca="1">BK277-_xlfn.XLOOKUP(BL$1,Cdel!$B$1:$KC$1,IF(ROUNDUP(BK277,0)=6,Cdel!$B$8:$KC$8,IF(ROUNDUP(BK277,0)=5,Cdel!$B$9:$KC$9,IF(ROUNDUP(BK277,0)=4,Cdel!$B$10:$KC$10,IF(ROUNDUP(BK277,0)=3,Cdel!$B$11:$KC$11,IF(ROUNDUP(BK277,0)=2,Cdel!$B$12:$KC$12,IF(ROUNDUP(BK277,0)=1,Cdel!$B$13:$KC$13)))))))</f>
        <v>0.70969782140503146</v>
      </c>
      <c r="BM277" s="8" cm="1">
        <f t="array" aca="1" ref="BM277" ca="1">BL277-_xlfn.XLOOKUP(BM$1,Cdel!$B$1:$KC$1,IF(ROUNDUP(BL277,0)=6,Cdel!$B$8:$KC$8,IF(ROUNDUP(BL277,0)=5,Cdel!$B$9:$KC$9,IF(ROUNDUP(BL277,0)=4,Cdel!$B$10:$KC$10,IF(ROUNDUP(BL277,0)=3,Cdel!$B$11:$KC$11,IF(ROUNDUP(BL277,0)=2,Cdel!$B$12:$KC$12,IF(ROUNDUP(BL277,0)=1,Cdel!$B$13:$KC$13)))))))</f>
        <v>0.70378455999913903</v>
      </c>
      <c r="BN277" s="8" cm="1">
        <f t="array" aca="1" ref="BN277" ca="1">BM277-_xlfn.XLOOKUP(BN$1,Cdel!$B$1:$KC$1,IF(ROUNDUP(BM277,0)=6,Cdel!$B$8:$KC$8,IF(ROUNDUP(BM277,0)=5,Cdel!$B$9:$KC$9,IF(ROUNDUP(BM277,0)=4,Cdel!$B$10:$KC$10,IF(ROUNDUP(BM277,0)=3,Cdel!$B$11:$KC$11,IF(ROUNDUP(BM277,0)=2,Cdel!$B$12:$KC$12,IF(ROUNDUP(BM277,0)=1,Cdel!$B$13:$KC$13)))))))</f>
        <v>0.69803487505285522</v>
      </c>
      <c r="BO277" s="8" cm="1">
        <f t="array" aca="1" ref="BO277" ca="1">BN277-_xlfn.XLOOKUP(BO$1,Cdel!$B$1:$KC$1,IF(ROUNDUP(BN277,0)=6,Cdel!$B$8:$KC$8,IF(ROUNDUP(BN277,0)=5,Cdel!$B$9:$KC$9,IF(ROUNDUP(BN277,0)=4,Cdel!$B$10:$KC$10,IF(ROUNDUP(BN277,0)=3,Cdel!$B$11:$KC$11,IF(ROUNDUP(BN277,0)=2,Cdel!$B$12:$KC$12,IF(ROUNDUP(BN277,0)=1,Cdel!$B$13:$KC$13)))))))</f>
        <v>0.69244424160841123</v>
      </c>
      <c r="BP277" s="8" cm="1">
        <f t="array" aca="1" ref="BP277" ca="1">BO277-_xlfn.XLOOKUP(BP$1,Cdel!$B$1:$KC$1,IF(ROUNDUP(BO277,0)=6,Cdel!$B$8:$KC$8,IF(ROUNDUP(BO277,0)=5,Cdel!$B$9:$KC$9,IF(ROUNDUP(BO277,0)=4,Cdel!$B$10:$KC$10,IF(ROUNDUP(BO277,0)=3,Cdel!$B$11:$KC$11,IF(ROUNDUP(BO277,0)=2,Cdel!$B$12:$KC$12,IF(ROUNDUP(BO277,0)=1,Cdel!$B$13:$KC$13)))))))</f>
        <v>0.68700825988034508</v>
      </c>
      <c r="BQ277" s="8" cm="1">
        <f t="array" aca="1" ref="BQ277" ca="1">BP277-_xlfn.XLOOKUP(BQ$1,Cdel!$B$1:$KC$1,IF(ROUNDUP(BP277,0)=6,Cdel!$B$8:$KC$8,IF(ROUNDUP(BP277,0)=5,Cdel!$B$9:$KC$9,IF(ROUNDUP(BP277,0)=4,Cdel!$B$10:$KC$10,IF(ROUNDUP(BP277,0)=3,Cdel!$B$11:$KC$11,IF(ROUNDUP(BP277,0)=2,Cdel!$B$12:$KC$12,IF(ROUNDUP(BP277,0)=1,Cdel!$B$13:$KC$13)))))))</f>
        <v>0.68172265179290437</v>
      </c>
      <c r="BR277" s="8" cm="1">
        <f t="array" aca="1" ref="BR277" ca="1">BQ277-_xlfn.XLOOKUP(BR$1,Cdel!$B$1:$KC$1,IF(ROUNDUP(BQ277,0)=6,Cdel!$B$8:$KC$8,IF(ROUNDUP(BQ277,0)=5,Cdel!$B$9:$KC$9,IF(ROUNDUP(BQ277,0)=4,Cdel!$B$10:$KC$10,IF(ROUNDUP(BQ277,0)=3,Cdel!$B$11:$KC$11,IF(ROUNDUP(BQ277,0)=2,Cdel!$B$12:$KC$12,IF(ROUNDUP(BQ277,0)=1,Cdel!$B$13:$KC$13)))))))</f>
        <v>0.6765832576132339</v>
      </c>
      <c r="BS277" s="8" cm="1">
        <f t="array" aca="1" ref="BS277" ca="1">BR277-_xlfn.XLOOKUP(BS$1,Cdel!$B$1:$KC$1,IF(ROUNDUP(BR277,0)=6,Cdel!$B$8:$KC$8,IF(ROUNDUP(BR277,0)=5,Cdel!$B$9:$KC$9,IF(ROUNDUP(BR277,0)=4,Cdel!$B$10:$KC$10,IF(ROUNDUP(BR277,0)=3,Cdel!$B$11:$KC$11,IF(ROUNDUP(BR277,0)=2,Cdel!$B$12:$KC$12,IF(ROUNDUP(BR277,0)=1,Cdel!$B$13:$KC$13)))))))</f>
        <v>0.67158603267769768</v>
      </c>
      <c r="BT277" s="8" cm="1">
        <f t="array" aca="1" ref="BT277" ca="1">BS277-_xlfn.XLOOKUP(BT$1,Cdel!$B$1:$KC$1,IF(ROUNDUP(BS277,0)=6,Cdel!$B$8:$KC$8,IF(ROUNDUP(BS277,0)=5,Cdel!$B$9:$KC$9,IF(ROUNDUP(BS277,0)=4,Cdel!$B$10:$KC$10,IF(ROUNDUP(BS277,0)=3,Cdel!$B$11:$KC$11,IF(ROUNDUP(BS277,0)=2,Cdel!$B$12:$KC$12,IF(ROUNDUP(BS277,0)=1,Cdel!$B$13:$KC$13)))))))</f>
        <v>0.66672704420875983</v>
      </c>
      <c r="BU277" s="8" cm="1">
        <f t="array" aca="1" ref="BU277" ca="1">BT277-_xlfn.XLOOKUP(BU$1,Cdel!$B$1:$KC$1,IF(ROUNDUP(BT277,0)=6,Cdel!$B$8:$KC$8,IF(ROUNDUP(BT277,0)=5,Cdel!$B$9:$KC$9,IF(ROUNDUP(BT277,0)=4,Cdel!$B$10:$KC$10,IF(ROUNDUP(BT277,0)=3,Cdel!$B$11:$KC$11,IF(ROUNDUP(BT277,0)=2,Cdel!$B$12:$KC$12,IF(ROUNDUP(BT277,0)=1,Cdel!$B$13:$KC$13)))))))</f>
        <v>0.66200246821991904</v>
      </c>
      <c r="BV277" s="8" cm="1">
        <f t="array" aca="1" ref="BV277" ca="1">BU277-_xlfn.XLOOKUP(BV$1,Cdel!$B$1:$KC$1,IF(ROUNDUP(BU277,0)=6,Cdel!$B$8:$KC$8,IF(ROUNDUP(BU277,0)=5,Cdel!$B$9:$KC$9,IF(ROUNDUP(BU277,0)=4,Cdel!$B$10:$KC$10,IF(ROUNDUP(BU277,0)=3,Cdel!$B$11:$KC$11,IF(ROUNDUP(BU277,0)=2,Cdel!$B$12:$KC$12,IF(ROUNDUP(BU277,0)=1,Cdel!$B$13:$KC$13)))))))</f>
        <v>0.65740858650626055</v>
      </c>
      <c r="BW277" s="8" cm="1">
        <f t="array" aca="1" ref="BW277" ca="1">BV277-_xlfn.XLOOKUP(BW$1,Cdel!$B$1:$KC$1,IF(ROUNDUP(BV277,0)=6,Cdel!$B$8:$KC$8,IF(ROUNDUP(BV277,0)=5,Cdel!$B$9:$KC$9,IF(ROUNDUP(BV277,0)=4,Cdel!$B$10:$KC$10,IF(ROUNDUP(BV277,0)=3,Cdel!$B$11:$KC$11,IF(ROUNDUP(BV277,0)=2,Cdel!$B$12:$KC$12,IF(ROUNDUP(BV277,0)=1,Cdel!$B$13:$KC$13)))))))</f>
        <v>0.65294178371825762</v>
      </c>
      <c r="BX277" s="8" cm="1">
        <f t="array" aca="1" ref="BX277" ca="1">BW277-_xlfn.XLOOKUP(BX$1,Cdel!$B$1:$KC$1,IF(ROUNDUP(BW277,0)=6,Cdel!$B$8:$KC$8,IF(ROUNDUP(BW277,0)=5,Cdel!$B$9:$KC$9,IF(ROUNDUP(BW277,0)=4,Cdel!$B$10:$KC$10,IF(ROUNDUP(BW277,0)=3,Cdel!$B$11:$KC$11,IF(ROUNDUP(BW277,0)=2,Cdel!$B$12:$KC$12,IF(ROUNDUP(BW277,0)=1,Cdel!$B$13:$KC$13)))))))</f>
        <v>0.64859854451651922</v>
      </c>
      <c r="BY277" s="8" cm="1">
        <f t="array" aca="1" ref="BY277" ca="1">BX277-_xlfn.XLOOKUP(BY$1,Cdel!$B$1:$KC$1,IF(ROUNDUP(BX277,0)=6,Cdel!$B$8:$KC$8,IF(ROUNDUP(BX277,0)=5,Cdel!$B$9:$KC$9,IF(ROUNDUP(BX277,0)=4,Cdel!$B$10:$KC$10,IF(ROUNDUP(BX277,0)=3,Cdel!$B$11:$KC$11,IF(ROUNDUP(BX277,0)=2,Cdel!$B$12:$KC$12,IF(ROUNDUP(BX277,0)=1,Cdel!$B$13:$KC$13)))))))</f>
        <v>0.64437545080524494</v>
      </c>
      <c r="BZ277" s="8" cm="1">
        <f t="array" aca="1" ref="BZ277" ca="1">BY277-_xlfn.XLOOKUP(BZ$1,Cdel!$B$1:$KC$1,IF(ROUNDUP(BY277,0)=6,Cdel!$B$8:$KC$8,IF(ROUNDUP(BY277,0)=5,Cdel!$B$9:$KC$9,IF(ROUNDUP(BY277,0)=4,Cdel!$B$10:$KC$10,IF(ROUNDUP(BY277,0)=3,Cdel!$B$11:$KC$11,IF(ROUNDUP(BY277,0)=2,Cdel!$B$12:$KC$12,IF(ROUNDUP(BY277,0)=1,Cdel!$B$13:$KC$13)))))))</f>
        <v>0.64026917904221015</v>
      </c>
      <c r="CA277" s="8" cm="1">
        <f t="array" aca="1" ref="CA277" ca="1">BZ277-_xlfn.XLOOKUP(CA$1,Cdel!$B$1:$KC$1,IF(ROUNDUP(BZ277,0)=6,Cdel!$B$8:$KC$8,IF(ROUNDUP(BZ277,0)=5,Cdel!$B$9:$KC$9,IF(ROUNDUP(BZ277,0)=4,Cdel!$B$10:$KC$10,IF(ROUNDUP(BZ277,0)=3,Cdel!$B$11:$KC$11,IF(ROUNDUP(BZ277,0)=2,Cdel!$B$12:$KC$12,IF(ROUNDUP(BZ277,0)=1,Cdel!$B$13:$KC$13)))))))</f>
        <v>0.63627649762316374</v>
      </c>
      <c r="CB277" s="8" cm="1">
        <f t="array" aca="1" ref="CB277" ca="1">CA277-_xlfn.XLOOKUP(CB$1,Cdel!$B$1:$KC$1,IF(ROUNDUP(CA277,0)=6,Cdel!$B$8:$KC$8,IF(ROUNDUP(CA277,0)=5,Cdel!$B$9:$KC$9,IF(ROUNDUP(CA277,0)=4,Cdel!$B$10:$KC$10,IF(ROUNDUP(CA277,0)=3,Cdel!$B$11:$KC$11,IF(ROUNDUP(CA277,0)=2,Cdel!$B$12:$KC$12,IF(ROUNDUP(CA277,0)=1,Cdel!$B$13:$KC$13)))))))</f>
        <v>0.63239426433858037</v>
      </c>
      <c r="CC277" s="8" cm="1">
        <f t="array" aca="1" ref="CC277" ca="1">CB277-_xlfn.XLOOKUP(CC$1,Cdel!$B$1:$KC$1,IF(ROUNDUP(CB277,0)=6,Cdel!$B$8:$KC$8,IF(ROUNDUP(CB277,0)=5,Cdel!$B$9:$KC$9,IF(ROUNDUP(CB277,0)=4,Cdel!$B$10:$KC$10,IF(ROUNDUP(CB277,0)=3,Cdel!$B$11:$KC$11,IF(ROUNDUP(CB277,0)=2,Cdel!$B$12:$KC$12,IF(ROUNDUP(CB277,0)=1,Cdel!$B$13:$KC$13)))))))</f>
        <v>0.62861942390076575</v>
      </c>
      <c r="CD277" s="8" cm="1">
        <f t="array" aca="1" ref="CD277" ca="1">CC277-_xlfn.XLOOKUP(CD$1,Cdel!$B$1:$KC$1,IF(ROUNDUP(CC277,0)=6,Cdel!$B$8:$KC$8,IF(ROUNDUP(CC277,0)=5,Cdel!$B$9:$KC$9,IF(ROUNDUP(CC277,0)=4,Cdel!$B$10:$KC$10,IF(ROUNDUP(CC277,0)=3,Cdel!$B$11:$KC$11,IF(ROUNDUP(CC277,0)=2,Cdel!$B$12:$KC$12,IF(ROUNDUP(CC277,0)=1,Cdel!$B$13:$KC$13)))))))</f>
        <v>0.62494900553936916</v>
      </c>
      <c r="CE277" s="8" cm="1">
        <f t="array" aca="1" ref="CE277" ca="1">CD277-_xlfn.XLOOKUP(CE$1,Cdel!$B$1:$KC$1,IF(ROUNDUP(CD277,0)=6,Cdel!$B$8:$KC$8,IF(ROUNDUP(CD277,0)=5,Cdel!$B$9:$KC$9,IF(ROUNDUP(CD277,0)=4,Cdel!$B$10:$KC$10,IF(ROUNDUP(CD277,0)=3,Cdel!$B$11:$KC$11,IF(ROUNDUP(CD277,0)=2,Cdel!$B$12:$KC$12,IF(ROUNDUP(CD277,0)=1,Cdel!$B$13:$KC$13)))))))</f>
        <v>0.62138012066340942</v>
      </c>
      <c r="CF277" s="8" cm="1">
        <f t="array" aca="1" ref="CF277" ca="1">CE277-_xlfn.XLOOKUP(CF$1,Cdel!$B$1:$KC$1,IF(ROUNDUP(CE277,0)=6,Cdel!$B$8:$KC$8,IF(ROUNDUP(CE277,0)=5,Cdel!$B$9:$KC$9,IF(ROUNDUP(CE277,0)=4,Cdel!$B$10:$KC$10,IF(ROUNDUP(CE277,0)=3,Cdel!$B$11:$KC$11,IF(ROUNDUP(CE277,0)=2,Cdel!$B$12:$KC$12,IF(ROUNDUP(CE277,0)=1,Cdel!$B$13:$KC$13)))))))</f>
        <v>0.61790996058797665</v>
      </c>
      <c r="CG277" s="8" cm="1">
        <f t="array" aca="1" ref="CG277" ca="1">CF277-_xlfn.XLOOKUP(CG$1,Cdel!$B$1:$KC$1,IF(ROUNDUP(CF277,0)=6,Cdel!$B$8:$KC$8,IF(ROUNDUP(CF277,0)=5,Cdel!$B$9:$KC$9,IF(ROUNDUP(CF277,0)=4,Cdel!$B$10:$KC$10,IF(ROUNDUP(CF277,0)=3,Cdel!$B$11:$KC$11,IF(ROUNDUP(CF277,0)=2,Cdel!$B$12:$KC$12,IF(ROUNDUP(CF277,0)=1,Cdel!$B$13:$KC$13)))))))</f>
        <v>0.61453579432381844</v>
      </c>
      <c r="CH277" s="8" cm="1">
        <f t="array" aca="1" ref="CH277" ca="1">CG277-_xlfn.XLOOKUP(CH$1,Cdel!$B$1:$KC$1,IF(ROUNDUP(CG277,0)=6,Cdel!$B$8:$KC$8,IF(ROUNDUP(CG277,0)=5,Cdel!$B$9:$KC$9,IF(ROUNDUP(CG277,0)=4,Cdel!$B$10:$KC$10,IF(ROUNDUP(CG277,0)=3,Cdel!$B$11:$KC$11,IF(ROUNDUP(CG277,0)=2,Cdel!$B$12:$KC$12,IF(ROUNDUP(CG277,0)=1,Cdel!$B$13:$KC$13)))))))</f>
        <v>0.61125496642807264</v>
      </c>
      <c r="CI277" s="8" cm="1">
        <f t="array" aca="1" ref="CI277" ca="1">CH277-_xlfn.XLOOKUP(CI$1,Cdel!$B$1:$KC$1,IF(ROUNDUP(CH277,0)=6,Cdel!$B$8:$KC$8,IF(ROUNDUP(CH277,0)=5,Cdel!$B$9:$KC$9,IF(ROUNDUP(CH277,0)=4,Cdel!$B$10:$KC$10,IF(ROUNDUP(CH277,0)=3,Cdel!$B$11:$KC$11,IF(ROUNDUP(CH277,0)=2,Cdel!$B$12:$KC$12,IF(ROUNDUP(CH277,0)=1,Cdel!$B$13:$KC$13)))))))</f>
        <v>0.60806489491445415</v>
      </c>
      <c r="CJ277" s="8" cm="1">
        <f t="array" aca="1" ref="CJ277" ca="1">CI277-_xlfn.XLOOKUP(CJ$1,Cdel!$B$1:$KC$1,IF(ROUNDUP(CI277,0)=6,Cdel!$B$8:$KC$8,IF(ROUNDUP(CI277,0)=5,Cdel!$B$9:$KC$9,IF(ROUNDUP(CI277,0)=4,Cdel!$B$10:$KC$10,IF(ROUNDUP(CI277,0)=3,Cdel!$B$11:$KC$11,IF(ROUNDUP(CI277,0)=2,Cdel!$B$12:$KC$12,IF(ROUNDUP(CI277,0)=1,Cdel!$B$13:$KC$13)))))))</f>
        <v>0.60496306922125143</v>
      </c>
      <c r="CK277" s="8" cm="1">
        <f t="array" aca="1" ref="CK277" ca="1">CJ277-_xlfn.XLOOKUP(CK$1,Cdel!$B$1:$KC$1,IF(ROUNDUP(CJ277,0)=6,Cdel!$B$8:$KC$8,IF(ROUNDUP(CJ277,0)=5,Cdel!$B$9:$KC$9,IF(ROUNDUP(CJ277,0)=4,Cdel!$B$10:$KC$10,IF(ROUNDUP(CJ277,0)=3,Cdel!$B$11:$KC$11,IF(ROUNDUP(CJ277,0)=2,Cdel!$B$12:$KC$12,IF(ROUNDUP(CJ277,0)=1,Cdel!$B$13:$KC$13)))))))</f>
        <v>0.60194704823553402</v>
      </c>
      <c r="CL277" s="8" cm="1">
        <f t="array" aca="1" ref="CL277" ca="1">CK277-_xlfn.XLOOKUP(CL$1,Cdel!$B$1:$KC$1,IF(ROUNDUP(CK277,0)=6,Cdel!$B$8:$KC$8,IF(ROUNDUP(CK277,0)=5,Cdel!$B$9:$KC$9,IF(ROUNDUP(CK277,0)=4,Cdel!$B$10:$KC$10,IF(ROUNDUP(CK277,0)=3,Cdel!$B$11:$KC$11,IF(ROUNDUP(CK277,0)=2,Cdel!$B$12:$KC$12,IF(ROUNDUP(CK277,0)=1,Cdel!$B$13:$KC$13)))))))</f>
        <v>0.59901445837201561</v>
      </c>
      <c r="CM277" s="8" cm="1">
        <f t="array" aca="1" ref="CM277" ca="1">CL277-_xlfn.XLOOKUP(CM$1,Cdel!$B$1:$KC$1,IF(ROUNDUP(CL277,0)=6,Cdel!$B$8:$KC$8,IF(ROUNDUP(CL277,0)=5,Cdel!$B$9:$KC$9,IF(ROUNDUP(CL277,0)=4,Cdel!$B$10:$KC$10,IF(ROUNDUP(CL277,0)=3,Cdel!$B$11:$KC$11,IF(ROUNDUP(CL277,0)=2,Cdel!$B$12:$KC$12,IF(ROUNDUP(CL277,0)=1,Cdel!$B$13:$KC$13)))))))</f>
        <v>0.59616299170506015</v>
      </c>
      <c r="CN277" s="8" cm="1">
        <f t="array" aca="1" ref="CN277" ca="1">CM277-_xlfn.XLOOKUP(CN$1,Cdel!$B$1:$KC$1,IF(ROUNDUP(CM277,0)=6,Cdel!$B$8:$KC$8,IF(ROUNDUP(CM277,0)=5,Cdel!$B$9:$KC$9,IF(ROUNDUP(CM277,0)=4,Cdel!$B$10:$KC$10,IF(ROUNDUP(CM277,0)=3,Cdel!$B$11:$KC$11,IF(ROUNDUP(CM277,0)=2,Cdel!$B$12:$KC$12,IF(ROUNDUP(CM277,0)=1,Cdel!$B$13:$KC$13)))))))</f>
        <v>0.59339040415236266</v>
      </c>
      <c r="CO277" s="8" cm="1">
        <f t="array" aca="1" ref="CO277" ca="1">CN277-_xlfn.XLOOKUP(CO$1,Cdel!$B$1:$KC$1,IF(ROUNDUP(CN277,0)=6,Cdel!$B$8:$KC$8,IF(ROUNDUP(CN277,0)=5,Cdel!$B$9:$KC$9,IF(ROUNDUP(CN277,0)=4,Cdel!$B$10:$KC$10,IF(ROUNDUP(CN277,0)=3,Cdel!$B$11:$KC$11,IF(ROUNDUP(CN277,0)=2,Cdel!$B$12:$KC$12,IF(ROUNDUP(CN277,0)=1,Cdel!$B$13:$KC$13)))))))</f>
        <v>0.59069451370887349</v>
      </c>
      <c r="CP277" s="8" cm="1">
        <f t="array" aca="1" ref="CP277" ca="1">CO277-_xlfn.XLOOKUP(CP$1,Cdel!$B$1:$KC$1,IF(ROUNDUP(CO277,0)=6,Cdel!$B$8:$KC$8,IF(ROUNDUP(CO277,0)=5,Cdel!$B$9:$KC$9,IF(ROUNDUP(CO277,0)=4,Cdel!$B$10:$KC$10,IF(ROUNDUP(CO277,0)=3,Cdel!$B$11:$KC$11,IF(ROUNDUP(CO277,0)=2,Cdel!$B$12:$KC$12,IF(ROUNDUP(CO277,0)=1,Cdel!$B$13:$KC$13)))))))</f>
        <v>0.58807319872957731</v>
      </c>
      <c r="CQ277" s="8" cm="1">
        <f t="array" aca="1" ref="CQ277" ca="1">CP277-_xlfn.XLOOKUP(CQ$1,Cdel!$B$1:$KC$1,IF(ROUNDUP(CP277,0)=6,Cdel!$B$8:$KC$8,IF(ROUNDUP(CP277,0)=5,Cdel!$B$9:$KC$9,IF(ROUNDUP(CP277,0)=4,Cdel!$B$10:$KC$10,IF(ROUNDUP(CP277,0)=3,Cdel!$B$11:$KC$11,IF(ROUNDUP(CP277,0)=2,Cdel!$B$12:$KC$12,IF(ROUNDUP(CP277,0)=1,Cdel!$B$13:$KC$13)))))))</f>
        <v>0.5855243962597747</v>
      </c>
      <c r="CR277" s="8" cm="1">
        <f t="array" aca="1" ref="CR277" ca="1">CQ277-_xlfn.XLOOKUP(CR$1,Cdel!$B$1:$KC$1,IF(ROUNDUP(CQ277,0)=6,Cdel!$B$8:$KC$8,IF(ROUNDUP(CQ277,0)=5,Cdel!$B$9:$KC$9,IF(ROUNDUP(CQ277,0)=4,Cdel!$B$10:$KC$10,IF(ROUNDUP(CQ277,0)=3,Cdel!$B$11:$KC$11,IF(ROUNDUP(CQ277,0)=2,Cdel!$B$12:$KC$12,IF(ROUNDUP(CQ277,0)=1,Cdel!$B$13:$KC$13)))))))</f>
        <v>0.58304610041155258</v>
      </c>
      <c r="CS277" s="8" cm="1">
        <f t="array" aca="1" ref="CS277" ca="1">CR277-_xlfn.XLOOKUP(CS$1,Cdel!$B$1:$KC$1,IF(ROUNDUP(CR277,0)=6,Cdel!$B$8:$KC$8,IF(ROUNDUP(CR277,0)=5,Cdel!$B$9:$KC$9,IF(ROUNDUP(CR277,0)=4,Cdel!$B$10:$KC$10,IF(ROUNDUP(CR277,0)=3,Cdel!$B$11:$KC$11,IF(ROUNDUP(CR277,0)=2,Cdel!$B$12:$KC$12,IF(ROUNDUP(CR277,0)=1,Cdel!$B$13:$KC$13)))))))</f>
        <v>0.58063636078516623</v>
      </c>
      <c r="CT277" s="8" cm="1">
        <f t="array" aca="1" ref="CT277" ca="1">CS277-_xlfn.XLOOKUP(CT$1,Cdel!$B$1:$KC$1,IF(ROUNDUP(CS277,0)=6,Cdel!$B$8:$KC$8,IF(ROUNDUP(CS277,0)=5,Cdel!$B$9:$KC$9,IF(ROUNDUP(CS277,0)=4,Cdel!$B$10:$KC$10,IF(ROUNDUP(CS277,0)=3,Cdel!$B$11:$KC$11,IF(ROUNDUP(CS277,0)=2,Cdel!$B$12:$KC$12,IF(ROUNDUP(CS277,0)=1,Cdel!$B$13:$KC$13)))))))</f>
        <v>0.57829328093408938</v>
      </c>
      <c r="CU277" s="8" cm="1">
        <f t="array" aca="1" ref="CU277" ca="1">CT277-_xlfn.XLOOKUP(CU$1,Cdel!$B$1:$KC$1,IF(ROUNDUP(CT277,0)=6,Cdel!$B$8:$KC$8,IF(ROUNDUP(CT277,0)=5,Cdel!$B$9:$KC$9,IF(ROUNDUP(CT277,0)=4,Cdel!$B$10:$KC$10,IF(ROUNDUP(CT277,0)=3,Cdel!$B$11:$KC$11,IF(ROUNDUP(CT277,0)=2,Cdel!$B$12:$KC$12,IF(ROUNDUP(CT277,0)=1,Cdel!$B$13:$KC$13)))))))</f>
        <v>0.57601501687252543</v>
      </c>
      <c r="CV277" s="8" cm="1">
        <f t="array" aca="1" ref="CV277" ca="1">CU277-_xlfn.XLOOKUP(CV$1,Cdel!$B$1:$KC$1,IF(ROUNDUP(CU277,0)=6,Cdel!$B$8:$KC$8,IF(ROUNDUP(CU277,0)=5,Cdel!$B$9:$KC$9,IF(ROUNDUP(CU277,0)=4,Cdel!$B$10:$KC$10,IF(ROUNDUP(CU277,0)=3,Cdel!$B$11:$KC$11,IF(ROUNDUP(CU277,0)=2,Cdel!$B$12:$KC$12,IF(ROUNDUP(CU277,0)=1,Cdel!$B$13:$KC$13)))))))</f>
        <v>0.57379977562420514</v>
      </c>
      <c r="CW277" s="8" cm="1">
        <f t="array" aca="1" ref="CW277" ca="1">CV277-_xlfn.XLOOKUP(CW$1,Cdel!$B$1:$KC$1,IF(ROUNDUP(CV277,0)=6,Cdel!$B$8:$KC$8,IF(ROUNDUP(CV277,0)=5,Cdel!$B$9:$KC$9,IF(ROUNDUP(CV277,0)=4,Cdel!$B$10:$KC$10,IF(ROUNDUP(CV277,0)=3,Cdel!$B$11:$KC$11,IF(ROUNDUP(CV277,0)=2,Cdel!$B$12:$KC$12,IF(ROUNDUP(CV277,0)=1,Cdel!$B$13:$KC$13)))))))</f>
        <v>0.57164581381132773</v>
      </c>
      <c r="CX277" s="8" cm="1">
        <f t="array" aca="1" ref="CX277" ca="1">CW277-_xlfn.XLOOKUP(CX$1,Cdel!$B$1:$KC$1,IF(ROUNDUP(CW277,0)=6,Cdel!$B$8:$KC$8,IF(ROUNDUP(CW277,0)=5,Cdel!$B$9:$KC$9,IF(ROUNDUP(CW277,0)=4,Cdel!$B$10:$KC$10,IF(ROUNDUP(CW277,0)=3,Cdel!$B$11:$KC$11,IF(ROUNDUP(CW277,0)=2,Cdel!$B$12:$KC$12,IF(ROUNDUP(CW277,0)=1,Cdel!$B$13:$KC$13)))))))</f>
        <v>0.56955143628253624</v>
      </c>
      <c r="CY277" s="8" cm="1">
        <f t="array" aca="1" ref="CY277" ca="1">CX277-_xlfn.XLOOKUP(CY$1,Cdel!$B$1:$KC$1,IF(ROUNDUP(CX277,0)=6,Cdel!$B$8:$KC$8,IF(ROUNDUP(CX277,0)=5,Cdel!$B$9:$KC$9,IF(ROUNDUP(CX277,0)=4,Cdel!$B$10:$KC$10,IF(ROUNDUP(CX277,0)=3,Cdel!$B$11:$KC$11,IF(ROUNDUP(CX277,0)=2,Cdel!$B$12:$KC$12,IF(ROUNDUP(CX277,0)=1,Cdel!$B$13:$KC$13)))))))</f>
        <v>0.56751499477884626</v>
      </c>
      <c r="CZ277" s="8" cm="1">
        <f t="array" aca="1" ref="CZ277" ca="1">CY277-_xlfn.XLOOKUP(CZ$1,Cdel!$B$1:$KC$1,IF(ROUNDUP(CY277,0)=6,Cdel!$B$8:$KC$8,IF(ROUNDUP(CY277,0)=5,Cdel!$B$9:$KC$9,IF(ROUNDUP(CY277,0)=4,Cdel!$B$10:$KC$10,IF(ROUNDUP(CY277,0)=3,Cdel!$B$11:$KC$11,IF(ROUNDUP(CY277,0)=2,Cdel!$B$12:$KC$12,IF(ROUNDUP(CY277,0)=1,Cdel!$B$13:$KC$13)))))))</f>
        <v>0.565534886636479</v>
      </c>
      <c r="DA277" s="8" cm="1">
        <f t="array" aca="1" ref="DA277" ca="1">CZ277-_xlfn.XLOOKUP(DA$1,Cdel!$B$1:$KC$1,IF(ROUNDUP(CZ277,0)=6,Cdel!$B$8:$KC$8,IF(ROUNDUP(CZ277,0)=5,Cdel!$B$9:$KC$9,IF(ROUNDUP(CZ277,0)=4,Cdel!$B$10:$KC$10,IF(ROUNDUP(CZ277,0)=3,Cdel!$B$11:$KC$11,IF(ROUNDUP(CZ277,0)=2,Cdel!$B$12:$KC$12,IF(ROUNDUP(CZ277,0)=1,Cdel!$B$13:$KC$13)))))))</f>
        <v>0.56360955352557707</v>
      </c>
      <c r="DB277" s="8" cm="1">
        <f t="array" aca="1" ref="DB277" ca="1">DA277-_xlfn.XLOOKUP(DB$1,Cdel!$B$1:$KC$1,IF(ROUNDUP(DA277,0)=6,Cdel!$B$8:$KC$8,IF(ROUNDUP(DA277,0)=5,Cdel!$B$9:$KC$9,IF(ROUNDUP(DA277,0)=4,Cdel!$B$10:$KC$10,IF(ROUNDUP(DA277,0)=3,Cdel!$B$11:$KC$11,IF(ROUNDUP(DA277,0)=2,Cdel!$B$12:$KC$12,IF(ROUNDUP(DA277,0)=1,Cdel!$B$13:$KC$13)))))))</f>
        <v>0.56173748022381109</v>
      </c>
      <c r="DC277" s="8" cm="1">
        <f t="array" aca="1" ref="DC277" ca="1">DB277-_xlfn.XLOOKUP(DC$1,Cdel!$B$1:$KC$1,IF(ROUNDUP(DB277,0)=6,Cdel!$B$8:$KC$8,IF(ROUNDUP(DB277,0)=5,Cdel!$B$9:$KC$9,IF(ROUNDUP(DB277,0)=4,Cdel!$B$10:$KC$10,IF(ROUNDUP(DB277,0)=3,Cdel!$B$11:$KC$11,IF(ROUNDUP(DB277,0)=2,Cdel!$B$12:$KC$12,IF(ROUNDUP(DB277,0)=1,Cdel!$B$13:$KC$13)))))))</f>
        <v>0.55991719342391111</v>
      </c>
      <c r="DD277" s="8" cm="1">
        <f t="array" aca="1" ref="DD277" ca="1">DC277-_xlfn.XLOOKUP(DD$1,Cdel!$B$1:$KC$1,IF(ROUNDUP(DC277,0)=6,Cdel!$B$8:$KC$8,IF(ROUNDUP(DC277,0)=5,Cdel!$B$9:$KC$9,IF(ROUNDUP(DC277,0)=4,Cdel!$B$10:$KC$10,IF(ROUNDUP(DC277,0)=3,Cdel!$B$11:$KC$11,IF(ROUNDUP(DC277,0)=2,Cdel!$B$12:$KC$12,IF(ROUNDUP(DC277,0)=1,Cdel!$B$13:$KC$13)))))))</f>
        <v>0.5581472605741854</v>
      </c>
    </row>
    <row r="278" spans="1:108" x14ac:dyDescent="0.15">
      <c r="A278" s="3" t="s">
        <v>296</v>
      </c>
      <c r="B278" s="3" t="s">
        <v>408</v>
      </c>
      <c r="C278" s="3" t="s">
        <v>296</v>
      </c>
      <c r="D278" s="2">
        <v>0</v>
      </c>
      <c r="E278" s="2">
        <v>2000</v>
      </c>
      <c r="F278" s="2"/>
      <c r="G278" s="4">
        <f t="shared" ca="1" si="6"/>
        <v>26</v>
      </c>
      <c r="H278">
        <f ca="1">_xlfn.LET(
_xlpm.score,_xlfn.XLOOKUP(G278,DecayFns!$A$2:$A$289,DecayFns!$N$2:$N$289),
IF(D278=1,IF(_xlpm.score=6,_xlpm.score,_xlpm.score+1),IF(_xlpm.score=1,_xlpm.score,_xlpm.score-1)
))</f>
        <v>2</v>
      </c>
      <c r="I278" s="7" cm="1">
        <f t="array" aca="1" ref="I278" ca="1">H278-_xlfn.XLOOKUP(I$1,Cdel!$B$1:$KC$1,IF(ROUNDUP(H278,0)=6,Cdel!$B$8:$KC$8,IF(ROUNDUP(H278,0)=5,Cdel!$B$9:$KC$9,IF(ROUNDUP(H278,0)=4,Cdel!$B$10:$KC$10,IF(ROUNDUP(H278,0)=3,Cdel!$B$11:$KC$11,IF(ROUNDUP(H278,0)=2,Cdel!$B$12:$KC$12,IF(ROUNDUP(H278,0)=1,Cdel!$B$13:$KC$13)))))))</f>
        <v>2</v>
      </c>
      <c r="J278" s="8" cm="1">
        <f t="array" aca="1" ref="J278" ca="1">I278-_xlfn.XLOOKUP(J$1,Cdel!$B$1:$KC$1,IF(ROUNDUP(I278,0)=6,Cdel!$B$8:$KC$8,IF(ROUNDUP(I278,0)=5,Cdel!$B$9:$KC$9,IF(ROUNDUP(I278,0)=4,Cdel!$B$10:$KC$10,IF(ROUNDUP(I278,0)=3,Cdel!$B$11:$KC$11,IF(ROUNDUP(I278,0)=2,Cdel!$B$12:$KC$12,IF(ROUNDUP(I278,0)=1,Cdel!$B$13:$KC$13)))))))</f>
        <v>1.9446747071098003</v>
      </c>
      <c r="K278" s="8" cm="1">
        <f t="array" aca="1" ref="K278" ca="1">J278-_xlfn.XLOOKUP(K$1,Cdel!$B$1:$KC$1,IF(ROUNDUP(J278,0)=6,Cdel!$B$8:$KC$8,IF(ROUNDUP(J278,0)=5,Cdel!$B$9:$KC$9,IF(ROUNDUP(J278,0)=4,Cdel!$B$10:$KC$10,IF(ROUNDUP(J278,0)=3,Cdel!$B$11:$KC$11,IF(ROUNDUP(J278,0)=2,Cdel!$B$12:$KC$12,IF(ROUNDUP(J278,0)=1,Cdel!$B$13:$KC$13)))))))</f>
        <v>1.8908798582362936</v>
      </c>
      <c r="L278" s="8" cm="1">
        <f t="array" aca="1" ref="L278" ca="1">K278-_xlfn.XLOOKUP(L$1,Cdel!$B$1:$KC$1,IF(ROUNDUP(K278,0)=6,Cdel!$B$8:$KC$8,IF(ROUNDUP(K278,0)=5,Cdel!$B$9:$KC$9,IF(ROUNDUP(K278,0)=4,Cdel!$B$10:$KC$10,IF(ROUNDUP(K278,0)=3,Cdel!$B$11:$KC$11,IF(ROUNDUP(K278,0)=2,Cdel!$B$12:$KC$12,IF(ROUNDUP(K278,0)=1,Cdel!$B$13:$KC$13)))))))</f>
        <v>1.8385731172477424</v>
      </c>
      <c r="M278" s="8" cm="1">
        <f t="array" aca="1" ref="M278" ca="1">L278-_xlfn.XLOOKUP(M$1,Cdel!$B$1:$KC$1,IF(ROUNDUP(L278,0)=6,Cdel!$B$8:$KC$8,IF(ROUNDUP(L278,0)=5,Cdel!$B$9:$KC$9,IF(ROUNDUP(L278,0)=4,Cdel!$B$10:$KC$10,IF(ROUNDUP(L278,0)=3,Cdel!$B$11:$KC$11,IF(ROUNDUP(L278,0)=2,Cdel!$B$12:$KC$12,IF(ROUNDUP(L278,0)=1,Cdel!$B$13:$KC$13)))))))</f>
        <v>1.7877133191418528</v>
      </c>
      <c r="N278" s="8" cm="1">
        <f t="array" aca="1" ref="N278" ca="1">M278-_xlfn.XLOOKUP(N$1,Cdel!$B$1:$KC$1,IF(ROUNDUP(M278,0)=6,Cdel!$B$8:$KC$8,IF(ROUNDUP(M278,0)=5,Cdel!$B$9:$KC$9,IF(ROUNDUP(M278,0)=4,Cdel!$B$10:$KC$10,IF(ROUNDUP(M278,0)=3,Cdel!$B$11:$KC$11,IF(ROUNDUP(M278,0)=2,Cdel!$B$12:$KC$12,IF(ROUNDUP(M278,0)=1,Cdel!$B$13:$KC$13)))))))</f>
        <v>1.7382604376492357</v>
      </c>
      <c r="O278" s="8" cm="1">
        <f t="array" aca="1" ref="O278" ca="1">N278-_xlfn.XLOOKUP(O$1,Cdel!$B$1:$KC$1,IF(ROUNDUP(N278,0)=6,Cdel!$B$8:$KC$8,IF(ROUNDUP(N278,0)=5,Cdel!$B$9:$KC$9,IF(ROUNDUP(N278,0)=4,Cdel!$B$10:$KC$10,IF(ROUNDUP(N278,0)=3,Cdel!$B$11:$KC$11,IF(ROUNDUP(N278,0)=2,Cdel!$B$12:$KC$12,IF(ROUNDUP(N278,0)=1,Cdel!$B$13:$KC$13)))))))</f>
        <v>1.6901755537330403</v>
      </c>
      <c r="P278" s="8" cm="1">
        <f t="array" aca="1" ref="P278" ca="1">O278-_xlfn.XLOOKUP(P$1,Cdel!$B$1:$KC$1,IF(ROUNDUP(O278,0)=6,Cdel!$B$8:$KC$8,IF(ROUNDUP(O278,0)=5,Cdel!$B$9:$KC$9,IF(ROUNDUP(O278,0)=4,Cdel!$B$10:$KC$10,IF(ROUNDUP(O278,0)=3,Cdel!$B$11:$KC$11,IF(ROUNDUP(O278,0)=2,Cdel!$B$12:$KC$12,IF(ROUNDUP(O278,0)=1,Cdel!$B$13:$KC$13)))))))</f>
        <v>1.6434208249599722</v>
      </c>
      <c r="Q278" s="8" cm="1">
        <f t="array" aca="1" ref="Q278" ca="1">P278-_xlfn.XLOOKUP(Q$1,Cdel!$B$1:$KC$1,IF(ROUNDUP(P278,0)=6,Cdel!$B$8:$KC$8,IF(ROUNDUP(P278,0)=5,Cdel!$B$9:$KC$9,IF(ROUNDUP(P278,0)=4,Cdel!$B$10:$KC$10,IF(ROUNDUP(P278,0)=3,Cdel!$B$11:$KC$11,IF(ROUNDUP(P278,0)=2,Cdel!$B$12:$KC$12,IF(ROUNDUP(P278,0)=1,Cdel!$B$13:$KC$13)))))))</f>
        <v>1.5979594557185901</v>
      </c>
      <c r="R278" s="8" cm="1">
        <f t="array" aca="1" ref="R278" ca="1">Q278-_xlfn.XLOOKUP(R$1,Cdel!$B$1:$KC$1,IF(ROUNDUP(Q278,0)=6,Cdel!$B$8:$KC$8,IF(ROUNDUP(Q278,0)=5,Cdel!$B$9:$KC$9,IF(ROUNDUP(Q278,0)=4,Cdel!$B$10:$KC$10,IF(ROUNDUP(Q278,0)=3,Cdel!$B$11:$KC$11,IF(ROUNDUP(Q278,0)=2,Cdel!$B$12:$KC$12,IF(ROUNDUP(Q278,0)=1,Cdel!$B$13:$KC$13)))))))</f>
        <v>1.5537556682614426</v>
      </c>
      <c r="S278" s="8" cm="1">
        <f t="array" aca="1" ref="S278" ca="1">R278-_xlfn.XLOOKUP(S$1,Cdel!$B$1:$KC$1,IF(ROUNDUP(R278,0)=6,Cdel!$B$8:$KC$8,IF(ROUNDUP(R278,0)=5,Cdel!$B$9:$KC$9,IF(ROUNDUP(R278,0)=4,Cdel!$B$10:$KC$10,IF(ROUNDUP(R278,0)=3,Cdel!$B$11:$KC$11,IF(ROUNDUP(R278,0)=2,Cdel!$B$12:$KC$12,IF(ROUNDUP(R278,0)=1,Cdel!$B$13:$KC$13)))))))</f>
        <v>1.5107746745482562</v>
      </c>
      <c r="T278" s="8" cm="1">
        <f t="array" aca="1" ref="T278" ca="1">S278-_xlfn.XLOOKUP(T$1,Cdel!$B$1:$KC$1,IF(ROUNDUP(S278,0)=6,Cdel!$B$8:$KC$8,IF(ROUNDUP(S278,0)=5,Cdel!$B$9:$KC$9,IF(ROUNDUP(S278,0)=4,Cdel!$B$10:$KC$10,IF(ROUNDUP(S278,0)=3,Cdel!$B$11:$KC$11,IF(ROUNDUP(S278,0)=2,Cdel!$B$12:$KC$12,IF(ROUNDUP(S278,0)=1,Cdel!$B$13:$KC$13)))))))</f>
        <v>1.4689826488680171</v>
      </c>
      <c r="U278" s="8" cm="1">
        <f t="array" aca="1" ref="U278" ca="1">T278-_xlfn.XLOOKUP(U$1,Cdel!$B$1:$KC$1,IF(ROUNDUP(T278,0)=6,Cdel!$B$8:$KC$8,IF(ROUNDUP(T278,0)=5,Cdel!$B$9:$KC$9,IF(ROUNDUP(T278,0)=4,Cdel!$B$10:$KC$10,IF(ROUNDUP(T278,0)=3,Cdel!$B$11:$KC$11,IF(ROUNDUP(T278,0)=2,Cdel!$B$12:$KC$12,IF(ROUNDUP(T278,0)=1,Cdel!$B$13:$KC$13)))))))</f>
        <v>1.4283467012183948</v>
      </c>
      <c r="V278" s="8" cm="1">
        <f t="array" aca="1" ref="V278" ca="1">U278-_xlfn.XLOOKUP(V$1,Cdel!$B$1:$KC$1,IF(ROUNDUP(U278,0)=6,Cdel!$B$8:$KC$8,IF(ROUNDUP(U278,0)=5,Cdel!$B$9:$KC$9,IF(ROUNDUP(U278,0)=4,Cdel!$B$10:$KC$10,IF(ROUNDUP(U278,0)=3,Cdel!$B$11:$KC$11,IF(ROUNDUP(U278,0)=2,Cdel!$B$12:$KC$12,IF(ROUNDUP(U278,0)=1,Cdel!$B$13:$KC$13)))))))</f>
        <v>1.3888348514215656</v>
      </c>
      <c r="W278" s="8" cm="1">
        <f t="array" aca="1" ref="W278" ca="1">V278-_xlfn.XLOOKUP(W$1,Cdel!$B$1:$KC$1,IF(ROUNDUP(V278,0)=6,Cdel!$B$8:$KC$8,IF(ROUNDUP(V278,0)=5,Cdel!$B$9:$KC$9,IF(ROUNDUP(V278,0)=4,Cdel!$B$10:$KC$10,IF(ROUNDUP(V278,0)=3,Cdel!$B$11:$KC$11,IF(ROUNDUP(V278,0)=2,Cdel!$B$12:$KC$12,IF(ROUNDUP(V278,0)=1,Cdel!$B$13:$KC$13)))))))</f>
        <v>1.350416003956058</v>
      </c>
      <c r="X278" s="8" cm="1">
        <f t="array" aca="1" ref="X278" ca="1">W278-_xlfn.XLOOKUP(X$1,Cdel!$B$1:$KC$1,IF(ROUNDUP(W278,0)=6,Cdel!$B$8:$KC$8,IF(ROUNDUP(W278,0)=5,Cdel!$B$9:$KC$9,IF(ROUNDUP(W278,0)=4,Cdel!$B$10:$KC$10,IF(ROUNDUP(W278,0)=3,Cdel!$B$11:$KC$11,IF(ROUNDUP(W278,0)=2,Cdel!$B$12:$KC$12,IF(ROUNDUP(W278,0)=1,Cdel!$B$13:$KC$13)))))))</f>
        <v>1.3130599234848168</v>
      </c>
      <c r="Y278" s="8" cm="1">
        <f t="array" aca="1" ref="Y278" ca="1">X278-_xlfn.XLOOKUP(Y$1,Cdel!$B$1:$KC$1,IF(ROUNDUP(X278,0)=6,Cdel!$B$8:$KC$8,IF(ROUNDUP(X278,0)=5,Cdel!$B$9:$KC$9,IF(ROUNDUP(X278,0)=4,Cdel!$B$10:$KC$10,IF(ROUNDUP(X278,0)=3,Cdel!$B$11:$KC$11,IF(ROUNDUP(X278,0)=2,Cdel!$B$12:$KC$12,IF(ROUNDUP(X278,0)=1,Cdel!$B$13:$KC$13)))))))</f>
        <v>1.2767372110602264</v>
      </c>
      <c r="Z278" s="8" cm="1">
        <f t="array" aca="1" ref="Z278" ca="1">Y278-_xlfn.XLOOKUP(Z$1,Cdel!$B$1:$KC$1,IF(ROUNDUP(Y278,0)=6,Cdel!$B$8:$KC$8,IF(ROUNDUP(Y278,0)=5,Cdel!$B$9:$KC$9,IF(ROUNDUP(Y278,0)=4,Cdel!$B$10:$KC$10,IF(ROUNDUP(Y278,0)=3,Cdel!$B$11:$KC$11,IF(ROUNDUP(Y278,0)=2,Cdel!$B$12:$KC$12,IF(ROUNDUP(Y278,0)=1,Cdel!$B$13:$KC$13)))))))</f>
        <v>1.2414192809873645</v>
      </c>
      <c r="AA278" s="8" cm="1">
        <f t="array" aca="1" ref="AA278" ca="1">Z278-_xlfn.XLOOKUP(AA$1,Cdel!$B$1:$KC$1,IF(ROUNDUP(Z278,0)=6,Cdel!$B$8:$KC$8,IF(ROUNDUP(Z278,0)=5,Cdel!$B$9:$KC$9,IF(ROUNDUP(Z278,0)=4,Cdel!$B$10:$KC$10,IF(ROUNDUP(Z278,0)=3,Cdel!$B$11:$KC$11,IF(ROUNDUP(Z278,0)=2,Cdel!$B$12:$KC$12,IF(ROUNDUP(Z278,0)=1,Cdel!$B$13:$KC$13)))))))</f>
        <v>1.207078338327281</v>
      </c>
      <c r="AB278" s="8" cm="1">
        <f t="array" aca="1" ref="AB278" ca="1">AA278-_xlfn.XLOOKUP(AB$1,Cdel!$B$1:$KC$1,IF(ROUNDUP(AA278,0)=6,Cdel!$B$8:$KC$8,IF(ROUNDUP(AA278,0)=5,Cdel!$B$9:$KC$9,IF(ROUNDUP(AA278,0)=4,Cdel!$B$10:$KC$10,IF(ROUNDUP(AA278,0)=3,Cdel!$B$11:$KC$11,IF(ROUNDUP(AA278,0)=2,Cdel!$B$12:$KC$12,IF(ROUNDUP(AA278,0)=1,Cdel!$B$13:$KC$13)))))))</f>
        <v>1.1736873570225947</v>
      </c>
      <c r="AC278" s="8" cm="1">
        <f t="array" aca="1" ref="AC278" ca="1">AB278-_xlfn.XLOOKUP(AC$1,Cdel!$B$1:$KC$1,IF(ROUNDUP(AB278,0)=6,Cdel!$B$8:$KC$8,IF(ROUNDUP(AB278,0)=5,Cdel!$B$9:$KC$9,IF(ROUNDUP(AB278,0)=4,Cdel!$B$10:$KC$10,IF(ROUNDUP(AB278,0)=3,Cdel!$B$11:$KC$11,IF(ROUNDUP(AB278,0)=2,Cdel!$B$12:$KC$12,IF(ROUNDUP(AB278,0)=1,Cdel!$B$13:$KC$13)))))))</f>
        <v>1.1412200586281949</v>
      </c>
      <c r="AD278" s="8" cm="1">
        <f t="array" aca="1" ref="AD278" ca="1">AC278-_xlfn.XLOOKUP(AD$1,Cdel!$B$1:$KC$1,IF(ROUNDUP(AC278,0)=6,Cdel!$B$8:$KC$8,IF(ROUNDUP(AC278,0)=5,Cdel!$B$9:$KC$9,IF(ROUNDUP(AC278,0)=4,Cdel!$B$10:$KC$10,IF(ROUNDUP(AC278,0)=3,Cdel!$B$11:$KC$11,IF(ROUNDUP(AC278,0)=2,Cdel!$B$12:$KC$12,IF(ROUNDUP(AC278,0)=1,Cdel!$B$13:$KC$13)))))))</f>
        <v>1.1096508916303069</v>
      </c>
      <c r="AE278" s="8" cm="1">
        <f t="array" aca="1" ref="AE278" ca="1">AD278-_xlfn.XLOOKUP(AE$1,Cdel!$B$1:$KC$1,IF(ROUNDUP(AD278,0)=6,Cdel!$B$8:$KC$8,IF(ROUNDUP(AD278,0)=5,Cdel!$B$9:$KC$9,IF(ROUNDUP(AD278,0)=4,Cdel!$B$10:$KC$10,IF(ROUNDUP(AD278,0)=3,Cdel!$B$11:$KC$11,IF(ROUNDUP(AD278,0)=2,Cdel!$B$12:$KC$12,IF(ROUNDUP(AD278,0)=1,Cdel!$B$13:$KC$13)))))))</f>
        <v>1.0789550113376478</v>
      </c>
      <c r="AF278" s="8" cm="1">
        <f t="array" aca="1" ref="AF278" ca="1">AE278-_xlfn.XLOOKUP(AF$1,Cdel!$B$1:$KC$1,IF(ROUNDUP(AE278,0)=6,Cdel!$B$8:$KC$8,IF(ROUNDUP(AE278,0)=5,Cdel!$B$9:$KC$9,IF(ROUNDUP(AE278,0)=4,Cdel!$B$10:$KC$10,IF(ROUNDUP(AE278,0)=3,Cdel!$B$11:$KC$11,IF(ROUNDUP(AE278,0)=2,Cdel!$B$12:$KC$12,IF(ROUNDUP(AE278,0)=1,Cdel!$B$13:$KC$13)))))))</f>
        <v>1.0491082603288457</v>
      </c>
      <c r="AG278" s="8" cm="1">
        <f t="array" aca="1" ref="AG278" ca="1">AF278-_xlfn.XLOOKUP(AG$1,Cdel!$B$1:$KC$1,IF(ROUNDUP(AF278,0)=6,Cdel!$B$8:$KC$8,IF(ROUNDUP(AF278,0)=5,Cdel!$B$9:$KC$9,IF(ROUNDUP(AF278,0)=4,Cdel!$B$10:$KC$10,IF(ROUNDUP(AF278,0)=3,Cdel!$B$11:$KC$11,IF(ROUNDUP(AF278,0)=2,Cdel!$B$12:$KC$12,IF(ROUNDUP(AF278,0)=1,Cdel!$B$13:$KC$13)))))))</f>
        <v>1.0200871494407351</v>
      </c>
      <c r="AH278" s="8" cm="1">
        <f t="array" aca="1" ref="AH278" ca="1">AG278-_xlfn.XLOOKUP(AH$1,Cdel!$B$1:$KC$1,IF(ROUNDUP(AG278,0)=6,Cdel!$B$8:$KC$8,IF(ROUNDUP(AG278,0)=5,Cdel!$B$9:$KC$9,IF(ROUNDUP(AG278,0)=4,Cdel!$B$10:$KC$10,IF(ROUNDUP(AG278,0)=3,Cdel!$B$11:$KC$11,IF(ROUNDUP(AG278,0)=2,Cdel!$B$12:$KC$12,IF(ROUNDUP(AG278,0)=1,Cdel!$B$13:$KC$13)))))))</f>
        <v>0.99186883928256631</v>
      </c>
      <c r="AI278" s="8" cm="1">
        <f t="array" aca="1" ref="AI278" ca="1">AH278-_xlfn.XLOOKUP(AI$1,Cdel!$B$1:$KC$1,IF(ROUNDUP(AH278,0)=6,Cdel!$B$8:$KC$8,IF(ROUNDUP(AH278,0)=5,Cdel!$B$9:$KC$9,IF(ROUNDUP(AH278,0)=4,Cdel!$B$10:$KC$10,IF(ROUNDUP(AH278,0)=3,Cdel!$B$11:$KC$11,IF(ROUNDUP(AH278,0)=2,Cdel!$B$12:$KC$12,IF(ROUNDUP(AH278,0)=1,Cdel!$B$13:$KC$13)))))))</f>
        <v>0.97814998077207371</v>
      </c>
      <c r="AJ278" s="8" cm="1">
        <f t="array" aca="1" ref="AJ278" ca="1">AI278-_xlfn.XLOOKUP(AJ$1,Cdel!$B$1:$KC$1,IF(ROUNDUP(AI278,0)=6,Cdel!$B$8:$KC$8,IF(ROUNDUP(AI278,0)=5,Cdel!$B$9:$KC$9,IF(ROUNDUP(AI278,0)=4,Cdel!$B$10:$KC$10,IF(ROUNDUP(AI278,0)=3,Cdel!$B$11:$KC$11,IF(ROUNDUP(AI278,0)=2,Cdel!$B$12:$KC$12,IF(ROUNDUP(AI278,0)=1,Cdel!$B$13:$KC$13)))))))</f>
        <v>0.96481062219418723</v>
      </c>
      <c r="AK278" s="8" cm="1">
        <f t="array" aca="1" ref="AK278" ca="1">AJ278-_xlfn.XLOOKUP(AK$1,Cdel!$B$1:$KC$1,IF(ROUNDUP(AJ278,0)=6,Cdel!$B$8:$KC$8,IF(ROUNDUP(AJ278,0)=5,Cdel!$B$9:$KC$9,IF(ROUNDUP(AJ278,0)=4,Cdel!$B$10:$KC$10,IF(ROUNDUP(AJ278,0)=3,Cdel!$B$11:$KC$11,IF(ROUNDUP(AJ278,0)=2,Cdel!$B$12:$KC$12,IF(ROUNDUP(AJ278,0)=1,Cdel!$B$13:$KC$13)))))))</f>
        <v>0.9518402655764453</v>
      </c>
      <c r="AL278" s="8" cm="1">
        <f t="array" aca="1" ref="AL278" ca="1">AK278-_xlfn.XLOOKUP(AL$1,Cdel!$B$1:$KC$1,IF(ROUNDUP(AK278,0)=6,Cdel!$B$8:$KC$8,IF(ROUNDUP(AK278,0)=5,Cdel!$B$9:$KC$9,IF(ROUNDUP(AK278,0)=4,Cdel!$B$10:$KC$10,IF(ROUNDUP(AK278,0)=3,Cdel!$B$11:$KC$11,IF(ROUNDUP(AK278,0)=2,Cdel!$B$12:$KC$12,IF(ROUNDUP(AK278,0)=1,Cdel!$B$13:$KC$13)))))))</f>
        <v>0.93922870334808661</v>
      </c>
      <c r="AM278" s="8" cm="1">
        <f t="array" aca="1" ref="AM278" ca="1">AL278-_xlfn.XLOOKUP(AM$1,Cdel!$B$1:$KC$1,IF(ROUNDUP(AL278,0)=6,Cdel!$B$8:$KC$8,IF(ROUNDUP(AL278,0)=5,Cdel!$B$9:$KC$9,IF(ROUNDUP(AL278,0)=4,Cdel!$B$10:$KC$10,IF(ROUNDUP(AL278,0)=3,Cdel!$B$11:$KC$11,IF(ROUNDUP(AL278,0)=2,Cdel!$B$12:$KC$12,IF(ROUNDUP(AL278,0)=1,Cdel!$B$13:$KC$13)))))))</f>
        <v>0.92696601030677162</v>
      </c>
      <c r="AN278" s="8" cm="1">
        <f t="array" aca="1" ref="AN278" ca="1">AM278-_xlfn.XLOOKUP(AN$1,Cdel!$B$1:$KC$1,IF(ROUNDUP(AM278,0)=6,Cdel!$B$8:$KC$8,IF(ROUNDUP(AM278,0)=5,Cdel!$B$9:$KC$9,IF(ROUNDUP(AM278,0)=4,Cdel!$B$10:$KC$10,IF(ROUNDUP(AM278,0)=3,Cdel!$B$11:$KC$11,IF(ROUNDUP(AM278,0)=2,Cdel!$B$12:$KC$12,IF(ROUNDUP(AM278,0)=1,Cdel!$B$13:$KC$13)))))))</f>
        <v>0.91504253580752315</v>
      </c>
      <c r="AO278" s="8" cm="1">
        <f t="array" aca="1" ref="AO278" ca="1">AN278-_xlfn.XLOOKUP(AO$1,Cdel!$B$1:$KC$1,IF(ROUNDUP(AN278,0)=6,Cdel!$B$8:$KC$8,IF(ROUNDUP(AN278,0)=5,Cdel!$B$9:$KC$9,IF(ROUNDUP(AN278,0)=4,Cdel!$B$10:$KC$10,IF(ROUNDUP(AN278,0)=3,Cdel!$B$11:$KC$11,IF(ROUNDUP(AN278,0)=2,Cdel!$B$12:$KC$12,IF(ROUNDUP(AN278,0)=1,Cdel!$B$13:$KC$13)))))))</f>
        <v>0.9034488961677446</v>
      </c>
      <c r="AP278" s="8" cm="1">
        <f t="array" aca="1" ref="AP278" ca="1">AO278-_xlfn.XLOOKUP(AP$1,Cdel!$B$1:$KC$1,IF(ROUNDUP(AO278,0)=6,Cdel!$B$8:$KC$8,IF(ROUNDUP(AO278,0)=5,Cdel!$B$9:$KC$9,IF(ROUNDUP(AO278,0)=4,Cdel!$B$10:$KC$10,IF(ROUNDUP(AO278,0)=3,Cdel!$B$11:$KC$11,IF(ROUNDUP(AO278,0)=2,Cdel!$B$12:$KC$12,IF(ROUNDUP(AO278,0)=1,Cdel!$B$13:$KC$13)))))))</f>
        <v>0.89217596728233317</v>
      </c>
      <c r="AQ278" s="8" cm="1">
        <f t="array" aca="1" ref="AQ278" ca="1">AP278-_xlfn.XLOOKUP(AQ$1,Cdel!$B$1:$KC$1,IF(ROUNDUP(AP278,0)=6,Cdel!$B$8:$KC$8,IF(ROUNDUP(AP278,0)=5,Cdel!$B$9:$KC$9,IF(ROUNDUP(AP278,0)=4,Cdel!$B$10:$KC$10,IF(ROUNDUP(AP278,0)=3,Cdel!$B$11:$KC$11,IF(ROUNDUP(AP278,0)=2,Cdel!$B$12:$KC$12,IF(ROUNDUP(AP278,0)=1,Cdel!$B$13:$KC$13)))))))</f>
        <v>0.88121487744307958</v>
      </c>
      <c r="AR278" s="8" cm="1">
        <f t="array" aca="1" ref="AR278" ca="1">AQ278-_xlfn.XLOOKUP(AR$1,Cdel!$B$1:$KC$1,IF(ROUNDUP(AQ278,0)=6,Cdel!$B$8:$KC$8,IF(ROUNDUP(AQ278,0)=5,Cdel!$B$9:$KC$9,IF(ROUNDUP(AQ278,0)=4,Cdel!$B$10:$KC$10,IF(ROUNDUP(AQ278,0)=3,Cdel!$B$11:$KC$11,IF(ROUNDUP(AQ278,0)=2,Cdel!$B$12:$KC$12,IF(ROUNDUP(AQ278,0)=1,Cdel!$B$13:$KC$13)))))))</f>
        <v>0.87055700035670225</v>
      </c>
      <c r="AS278" s="8" cm="1">
        <f t="array" aca="1" ref="AS278" ca="1">AR278-_xlfn.XLOOKUP(AS$1,Cdel!$B$1:$KC$1,IF(ROUNDUP(AR278,0)=6,Cdel!$B$8:$KC$8,IF(ROUNDUP(AR278,0)=5,Cdel!$B$9:$KC$9,IF(ROUNDUP(AR278,0)=4,Cdel!$B$10:$KC$10,IF(ROUNDUP(AR278,0)=3,Cdel!$B$11:$KC$11,IF(ROUNDUP(AR278,0)=2,Cdel!$B$12:$KC$12,IF(ROUNDUP(AR278,0)=1,Cdel!$B$13:$KC$13)))))))</f>
        <v>0.86019394835602059</v>
      </c>
      <c r="AT278" s="8" cm="1">
        <f t="array" aca="1" ref="AT278" ca="1">AS278-_xlfn.XLOOKUP(AT$1,Cdel!$B$1:$KC$1,IF(ROUNDUP(AS278,0)=6,Cdel!$B$8:$KC$8,IF(ROUNDUP(AS278,0)=5,Cdel!$B$9:$KC$9,IF(ROUNDUP(AS278,0)=4,Cdel!$B$10:$KC$10,IF(ROUNDUP(AS278,0)=3,Cdel!$B$11:$KC$11,IF(ROUNDUP(AS278,0)=2,Cdel!$B$12:$KC$12,IF(ROUNDUP(AS278,0)=1,Cdel!$B$13:$KC$13)))))))</f>
        <v>0.85011756579892617</v>
      </c>
      <c r="AU278" s="8" cm="1">
        <f t="array" aca="1" ref="AU278" ca="1">AT278-_xlfn.XLOOKUP(AU$1,Cdel!$B$1:$KC$1,IF(ROUNDUP(AT278,0)=6,Cdel!$B$8:$KC$8,IF(ROUNDUP(AT278,0)=5,Cdel!$B$9:$KC$9,IF(ROUNDUP(AT278,0)=4,Cdel!$B$10:$KC$10,IF(ROUNDUP(AT278,0)=3,Cdel!$B$11:$KC$11,IF(ROUNDUP(AT278,0)=2,Cdel!$B$12:$KC$12,IF(ROUNDUP(AT278,0)=1,Cdel!$B$13:$KC$13)))))))</f>
        <v>0.84031992264995425</v>
      </c>
      <c r="AV278" s="8" cm="1">
        <f t="array" aca="1" ref="AV278" ca="1">AU278-_xlfn.XLOOKUP(AV$1,Cdel!$B$1:$KC$1,IF(ROUNDUP(AU278,0)=6,Cdel!$B$8:$KC$8,IF(ROUNDUP(AU278,0)=5,Cdel!$B$9:$KC$9,IF(ROUNDUP(AU278,0)=4,Cdel!$B$10:$KC$10,IF(ROUNDUP(AU278,0)=3,Cdel!$B$11:$KC$11,IF(ROUNDUP(AU278,0)=2,Cdel!$B$12:$KC$12,IF(ROUNDUP(AU278,0)=1,Cdel!$B$13:$KC$13)))))))</f>
        <v>0.83079330823940745</v>
      </c>
      <c r="AW278" s="8" cm="1">
        <f t="array" aca="1" ref="AW278" ca="1">AV278-_xlfn.XLOOKUP(AW$1,Cdel!$B$1:$KC$1,IF(ROUNDUP(AV278,0)=6,Cdel!$B$8:$KC$8,IF(ROUNDUP(AV278,0)=5,Cdel!$B$9:$KC$9,IF(ROUNDUP(AV278,0)=4,Cdel!$B$10:$KC$10,IF(ROUNDUP(AV278,0)=3,Cdel!$B$11:$KC$11,IF(ROUNDUP(AV278,0)=2,Cdel!$B$12:$KC$12,IF(ROUNDUP(AV278,0)=1,Cdel!$B$13:$KC$13)))))))</f>
        <v>0.82153022519511842</v>
      </c>
      <c r="AX278" s="8" cm="1">
        <f t="array" aca="1" ref="AX278" ca="1">AW278-_xlfn.XLOOKUP(AX$1,Cdel!$B$1:$KC$1,IF(ROUNDUP(AW278,0)=6,Cdel!$B$8:$KC$8,IF(ROUNDUP(AW278,0)=5,Cdel!$B$9:$KC$9,IF(ROUNDUP(AW278,0)=4,Cdel!$B$10:$KC$10,IF(ROUNDUP(AW278,0)=3,Cdel!$B$11:$KC$11,IF(ROUNDUP(AW278,0)=2,Cdel!$B$12:$KC$12,IF(ROUNDUP(AW278,0)=1,Cdel!$B$13:$KC$13)))))))</f>
        <v>0.81252338354207532</v>
      </c>
      <c r="AY278" s="8" cm="1">
        <f t="array" aca="1" ref="AY278" ca="1">AX278-_xlfn.XLOOKUP(AY$1,Cdel!$B$1:$KC$1,IF(ROUNDUP(AX278,0)=6,Cdel!$B$8:$KC$8,IF(ROUNDUP(AX278,0)=5,Cdel!$B$9:$KC$9,IF(ROUNDUP(AX278,0)=4,Cdel!$B$10:$KC$10,IF(ROUNDUP(AX278,0)=3,Cdel!$B$11:$KC$11,IF(ROUNDUP(AX278,0)=2,Cdel!$B$12:$KC$12,IF(ROUNDUP(AX278,0)=1,Cdel!$B$13:$KC$13)))))))</f>
        <v>0.80376569496526717</v>
      </c>
      <c r="AZ278" s="8" cm="1">
        <f t="array" aca="1" ref="AZ278" ca="1">AY278-_xlfn.XLOOKUP(AZ$1,Cdel!$B$1:$KC$1,IF(ROUNDUP(AY278,0)=6,Cdel!$B$8:$KC$8,IF(ROUNDUP(AY278,0)=5,Cdel!$B$9:$KC$9,IF(ROUNDUP(AY278,0)=4,Cdel!$B$10:$KC$10,IF(ROUNDUP(AY278,0)=3,Cdel!$B$11:$KC$11,IF(ROUNDUP(AY278,0)=2,Cdel!$B$12:$KC$12,IF(ROUNDUP(AY278,0)=1,Cdel!$B$13:$KC$13)))))))</f>
        <v>0.7952502672312356</v>
      </c>
      <c r="BA278" s="8" cm="1">
        <f t="array" aca="1" ref="BA278" ca="1">AZ278-_xlfn.XLOOKUP(BA$1,Cdel!$B$1:$KC$1,IF(ROUNDUP(AZ278,0)=6,Cdel!$B$8:$KC$8,IF(ROUNDUP(AZ278,0)=5,Cdel!$B$9:$KC$9,IF(ROUNDUP(AZ278,0)=4,Cdel!$B$10:$KC$10,IF(ROUNDUP(AZ278,0)=3,Cdel!$B$11:$KC$11,IF(ROUNDUP(AZ278,0)=2,Cdel!$B$12:$KC$12,IF(ROUNDUP(AZ278,0)=1,Cdel!$B$13:$KC$13)))))))</f>
        <v>0.78697039876393937</v>
      </c>
      <c r="BB278" s="8" cm="1">
        <f t="array" aca="1" ref="BB278" ca="1">BA278-_xlfn.XLOOKUP(BB$1,Cdel!$B$1:$KC$1,IF(ROUNDUP(BA278,0)=6,Cdel!$B$8:$KC$8,IF(ROUNDUP(BA278,0)=5,Cdel!$B$9:$KC$9,IF(ROUNDUP(BA278,0)=4,Cdel!$B$10:$KC$10,IF(ROUNDUP(BA278,0)=3,Cdel!$B$11:$KC$11,IF(ROUNDUP(BA278,0)=2,Cdel!$B$12:$KC$12,IF(ROUNDUP(BA278,0)=1,Cdel!$B$13:$KC$13)))))))</f>
        <v>0.77891957337066597</v>
      </c>
      <c r="BC278" s="8" cm="1">
        <f t="array" aca="1" ref="BC278" ca="1">BB278-_xlfn.XLOOKUP(BC$1,Cdel!$B$1:$KC$1,IF(ROUNDUP(BB278,0)=6,Cdel!$B$8:$KC$8,IF(ROUNDUP(BB278,0)=5,Cdel!$B$9:$KC$9,IF(ROUNDUP(BB278,0)=4,Cdel!$B$10:$KC$10,IF(ROUNDUP(BB278,0)=3,Cdel!$B$11:$KC$11,IF(ROUNDUP(BB278,0)=2,Cdel!$B$12:$KC$12,IF(ROUNDUP(BB278,0)=1,Cdel!$B$13:$KC$13)))))))</f>
        <v>0.77109145511383781</v>
      </c>
      <c r="BD278" s="8" cm="1">
        <f t="array" aca="1" ref="BD278" ca="1">BC278-_xlfn.XLOOKUP(BD$1,Cdel!$B$1:$KC$1,IF(ROUNDUP(BC278,0)=6,Cdel!$B$8:$KC$8,IF(ROUNDUP(BC278,0)=5,Cdel!$B$9:$KC$9,IF(ROUNDUP(BC278,0)=4,Cdel!$B$10:$KC$10,IF(ROUNDUP(BC278,0)=3,Cdel!$B$11:$KC$11,IF(ROUNDUP(BC278,0)=2,Cdel!$B$12:$KC$12,IF(ROUNDUP(BC278,0)=1,Cdel!$B$13:$KC$13)))))))</f>
        <v>0.76347988332467875</v>
      </c>
      <c r="BE278" s="8" cm="1">
        <f t="array" aca="1" ref="BE278" ca="1">BD278-_xlfn.XLOOKUP(BE$1,Cdel!$B$1:$KC$1,IF(ROUNDUP(BD278,0)=6,Cdel!$B$8:$KC$8,IF(ROUNDUP(BD278,0)=5,Cdel!$B$9:$KC$9,IF(ROUNDUP(BD278,0)=4,Cdel!$B$10:$KC$10,IF(ROUNDUP(BD278,0)=3,Cdel!$B$11:$KC$11,IF(ROUNDUP(BD278,0)=2,Cdel!$B$12:$KC$12,IF(ROUNDUP(BD278,0)=1,Cdel!$B$13:$KC$13)))))))</f>
        <v>0.7560788677548147</v>
      </c>
      <c r="BF278" s="8" cm="1">
        <f t="array" aca="1" ref="BF278" ca="1">BE278-_xlfn.XLOOKUP(BF$1,Cdel!$B$1:$KC$1,IF(ROUNDUP(BE278,0)=6,Cdel!$B$8:$KC$8,IF(ROUNDUP(BE278,0)=5,Cdel!$B$9:$KC$9,IF(ROUNDUP(BE278,0)=4,Cdel!$B$10:$KC$10,IF(ROUNDUP(BE278,0)=3,Cdel!$B$11:$KC$11,IF(ROUNDUP(BE278,0)=2,Cdel!$B$12:$KC$12,IF(ROUNDUP(BE278,0)=1,Cdel!$B$13:$KC$13)))))))</f>
        <v>0.74888258386199436</v>
      </c>
      <c r="BG278" s="8" cm="1">
        <f t="array" aca="1" ref="BG278" ca="1">BF278-_xlfn.XLOOKUP(BG$1,Cdel!$B$1:$KC$1,IF(ROUNDUP(BF278,0)=6,Cdel!$B$8:$KC$8,IF(ROUNDUP(BF278,0)=5,Cdel!$B$9:$KC$9,IF(ROUNDUP(BF278,0)=4,Cdel!$B$10:$KC$10,IF(ROUNDUP(BF278,0)=3,Cdel!$B$11:$KC$11,IF(ROUNDUP(BF278,0)=2,Cdel!$B$12:$KC$12,IF(ROUNDUP(BF278,0)=1,Cdel!$B$13:$KC$13)))))))</f>
        <v>0.74188536822621975</v>
      </c>
      <c r="BH278" s="8" cm="1">
        <f t="array" aca="1" ref="BH278" ca="1">BG278-_xlfn.XLOOKUP(BH$1,Cdel!$B$1:$KC$1,IF(ROUNDUP(BG278,0)=6,Cdel!$B$8:$KC$8,IF(ROUNDUP(BG278,0)=5,Cdel!$B$9:$KC$9,IF(ROUNDUP(BG278,0)=4,Cdel!$B$10:$KC$10,IF(ROUNDUP(BG278,0)=3,Cdel!$B$11:$KC$11,IF(ROUNDUP(BG278,0)=2,Cdel!$B$12:$KC$12,IF(ROUNDUP(BG278,0)=1,Cdel!$B$13:$KC$13)))))))</f>
        <v>0.73508171409267775</v>
      </c>
      <c r="BI278" s="8" cm="1">
        <f t="array" aca="1" ref="BI278" ca="1">BH278-_xlfn.XLOOKUP(BI$1,Cdel!$B$1:$KC$1,IF(ROUNDUP(BH278,0)=6,Cdel!$B$8:$KC$8,IF(ROUNDUP(BH278,0)=5,Cdel!$B$9:$KC$9,IF(ROUNDUP(BH278,0)=4,Cdel!$B$10:$KC$10,IF(ROUNDUP(BH278,0)=3,Cdel!$B$11:$KC$11,IF(ROUNDUP(BH278,0)=2,Cdel!$B$12:$KC$12,IF(ROUNDUP(BH278,0)=1,Cdel!$B$13:$KC$13)))))))</f>
        <v>0.72846626703796669</v>
      </c>
      <c r="BJ278" s="8" cm="1">
        <f t="array" aca="1" ref="BJ278" ca="1">BI278-_xlfn.XLOOKUP(BJ$1,Cdel!$B$1:$KC$1,IF(ROUNDUP(BI278,0)=6,Cdel!$B$8:$KC$8,IF(ROUNDUP(BI278,0)=5,Cdel!$B$9:$KC$9,IF(ROUNDUP(BI278,0)=4,Cdel!$B$10:$KC$10,IF(ROUNDUP(BI278,0)=3,Cdel!$B$11:$KC$11,IF(ROUNDUP(BI278,0)=2,Cdel!$B$12:$KC$12,IF(ROUNDUP(BI278,0)=1,Cdel!$B$13:$KC$13)))))))</f>
        <v>0.72203382075620626</v>
      </c>
      <c r="BK278" s="8" cm="1">
        <f t="array" aca="1" ref="BK278" ca="1">BJ278-_xlfn.XLOOKUP(BK$1,Cdel!$B$1:$KC$1,IF(ROUNDUP(BJ278,0)=6,Cdel!$B$8:$KC$8,IF(ROUNDUP(BJ278,0)=5,Cdel!$B$9:$KC$9,IF(ROUNDUP(BJ278,0)=4,Cdel!$B$10:$KC$10,IF(ROUNDUP(BJ278,0)=3,Cdel!$B$11:$KC$11,IF(ROUNDUP(BJ278,0)=2,Cdel!$B$12:$KC$12,IF(ROUNDUP(BJ278,0)=1,Cdel!$B$13:$KC$13)))))))</f>
        <v>0.71577931296171526</v>
      </c>
      <c r="BL278" s="8" cm="1">
        <f t="array" aca="1" ref="BL278" ca="1">BK278-_xlfn.XLOOKUP(BL$1,Cdel!$B$1:$KC$1,IF(ROUNDUP(BK278,0)=6,Cdel!$B$8:$KC$8,IF(ROUNDUP(BK278,0)=5,Cdel!$B$9:$KC$9,IF(ROUNDUP(BK278,0)=4,Cdel!$B$10:$KC$10,IF(ROUNDUP(BK278,0)=3,Cdel!$B$11:$KC$11,IF(ROUNDUP(BK278,0)=2,Cdel!$B$12:$KC$12,IF(ROUNDUP(BK278,0)=1,Cdel!$B$13:$KC$13)))))))</f>
        <v>0.70969782140503146</v>
      </c>
      <c r="BM278" s="8" cm="1">
        <f t="array" aca="1" ref="BM278" ca="1">BL278-_xlfn.XLOOKUP(BM$1,Cdel!$B$1:$KC$1,IF(ROUNDUP(BL278,0)=6,Cdel!$B$8:$KC$8,IF(ROUNDUP(BL278,0)=5,Cdel!$B$9:$KC$9,IF(ROUNDUP(BL278,0)=4,Cdel!$B$10:$KC$10,IF(ROUNDUP(BL278,0)=3,Cdel!$B$11:$KC$11,IF(ROUNDUP(BL278,0)=2,Cdel!$B$12:$KC$12,IF(ROUNDUP(BL278,0)=1,Cdel!$B$13:$KC$13)))))))</f>
        <v>0.70378455999913903</v>
      </c>
      <c r="BN278" s="8" cm="1">
        <f t="array" aca="1" ref="BN278" ca="1">BM278-_xlfn.XLOOKUP(BN$1,Cdel!$B$1:$KC$1,IF(ROUNDUP(BM278,0)=6,Cdel!$B$8:$KC$8,IF(ROUNDUP(BM278,0)=5,Cdel!$B$9:$KC$9,IF(ROUNDUP(BM278,0)=4,Cdel!$B$10:$KC$10,IF(ROUNDUP(BM278,0)=3,Cdel!$B$11:$KC$11,IF(ROUNDUP(BM278,0)=2,Cdel!$B$12:$KC$12,IF(ROUNDUP(BM278,0)=1,Cdel!$B$13:$KC$13)))))))</f>
        <v>0.69803487505285522</v>
      </c>
      <c r="BO278" s="8" cm="1">
        <f t="array" aca="1" ref="BO278" ca="1">BN278-_xlfn.XLOOKUP(BO$1,Cdel!$B$1:$KC$1,IF(ROUNDUP(BN278,0)=6,Cdel!$B$8:$KC$8,IF(ROUNDUP(BN278,0)=5,Cdel!$B$9:$KC$9,IF(ROUNDUP(BN278,0)=4,Cdel!$B$10:$KC$10,IF(ROUNDUP(BN278,0)=3,Cdel!$B$11:$KC$11,IF(ROUNDUP(BN278,0)=2,Cdel!$B$12:$KC$12,IF(ROUNDUP(BN278,0)=1,Cdel!$B$13:$KC$13)))))))</f>
        <v>0.69244424160841123</v>
      </c>
      <c r="BP278" s="8" cm="1">
        <f t="array" aca="1" ref="BP278" ca="1">BO278-_xlfn.XLOOKUP(BP$1,Cdel!$B$1:$KC$1,IF(ROUNDUP(BO278,0)=6,Cdel!$B$8:$KC$8,IF(ROUNDUP(BO278,0)=5,Cdel!$B$9:$KC$9,IF(ROUNDUP(BO278,0)=4,Cdel!$B$10:$KC$10,IF(ROUNDUP(BO278,0)=3,Cdel!$B$11:$KC$11,IF(ROUNDUP(BO278,0)=2,Cdel!$B$12:$KC$12,IF(ROUNDUP(BO278,0)=1,Cdel!$B$13:$KC$13)))))))</f>
        <v>0.68700825988034508</v>
      </c>
      <c r="BQ278" s="8" cm="1">
        <f t="array" aca="1" ref="BQ278" ca="1">BP278-_xlfn.XLOOKUP(BQ$1,Cdel!$B$1:$KC$1,IF(ROUNDUP(BP278,0)=6,Cdel!$B$8:$KC$8,IF(ROUNDUP(BP278,0)=5,Cdel!$B$9:$KC$9,IF(ROUNDUP(BP278,0)=4,Cdel!$B$10:$KC$10,IF(ROUNDUP(BP278,0)=3,Cdel!$B$11:$KC$11,IF(ROUNDUP(BP278,0)=2,Cdel!$B$12:$KC$12,IF(ROUNDUP(BP278,0)=1,Cdel!$B$13:$KC$13)))))))</f>
        <v>0.68172265179290437</v>
      </c>
      <c r="BR278" s="8" cm="1">
        <f t="array" aca="1" ref="BR278" ca="1">BQ278-_xlfn.XLOOKUP(BR$1,Cdel!$B$1:$KC$1,IF(ROUNDUP(BQ278,0)=6,Cdel!$B$8:$KC$8,IF(ROUNDUP(BQ278,0)=5,Cdel!$B$9:$KC$9,IF(ROUNDUP(BQ278,0)=4,Cdel!$B$10:$KC$10,IF(ROUNDUP(BQ278,0)=3,Cdel!$B$11:$KC$11,IF(ROUNDUP(BQ278,0)=2,Cdel!$B$12:$KC$12,IF(ROUNDUP(BQ278,0)=1,Cdel!$B$13:$KC$13)))))))</f>
        <v>0.6765832576132339</v>
      </c>
      <c r="BS278" s="8" cm="1">
        <f t="array" aca="1" ref="BS278" ca="1">BR278-_xlfn.XLOOKUP(BS$1,Cdel!$B$1:$KC$1,IF(ROUNDUP(BR278,0)=6,Cdel!$B$8:$KC$8,IF(ROUNDUP(BR278,0)=5,Cdel!$B$9:$KC$9,IF(ROUNDUP(BR278,0)=4,Cdel!$B$10:$KC$10,IF(ROUNDUP(BR278,0)=3,Cdel!$B$11:$KC$11,IF(ROUNDUP(BR278,0)=2,Cdel!$B$12:$KC$12,IF(ROUNDUP(BR278,0)=1,Cdel!$B$13:$KC$13)))))))</f>
        <v>0.67158603267769768</v>
      </c>
      <c r="BT278" s="8" cm="1">
        <f t="array" aca="1" ref="BT278" ca="1">BS278-_xlfn.XLOOKUP(BT$1,Cdel!$B$1:$KC$1,IF(ROUNDUP(BS278,0)=6,Cdel!$B$8:$KC$8,IF(ROUNDUP(BS278,0)=5,Cdel!$B$9:$KC$9,IF(ROUNDUP(BS278,0)=4,Cdel!$B$10:$KC$10,IF(ROUNDUP(BS278,0)=3,Cdel!$B$11:$KC$11,IF(ROUNDUP(BS278,0)=2,Cdel!$B$12:$KC$12,IF(ROUNDUP(BS278,0)=1,Cdel!$B$13:$KC$13)))))))</f>
        <v>0.66672704420875983</v>
      </c>
      <c r="BU278" s="8" cm="1">
        <f t="array" aca="1" ref="BU278" ca="1">BT278-_xlfn.XLOOKUP(BU$1,Cdel!$B$1:$KC$1,IF(ROUNDUP(BT278,0)=6,Cdel!$B$8:$KC$8,IF(ROUNDUP(BT278,0)=5,Cdel!$B$9:$KC$9,IF(ROUNDUP(BT278,0)=4,Cdel!$B$10:$KC$10,IF(ROUNDUP(BT278,0)=3,Cdel!$B$11:$KC$11,IF(ROUNDUP(BT278,0)=2,Cdel!$B$12:$KC$12,IF(ROUNDUP(BT278,0)=1,Cdel!$B$13:$KC$13)))))))</f>
        <v>0.66200246821991904</v>
      </c>
      <c r="BV278" s="8" cm="1">
        <f t="array" aca="1" ref="BV278" ca="1">BU278-_xlfn.XLOOKUP(BV$1,Cdel!$B$1:$KC$1,IF(ROUNDUP(BU278,0)=6,Cdel!$B$8:$KC$8,IF(ROUNDUP(BU278,0)=5,Cdel!$B$9:$KC$9,IF(ROUNDUP(BU278,0)=4,Cdel!$B$10:$KC$10,IF(ROUNDUP(BU278,0)=3,Cdel!$B$11:$KC$11,IF(ROUNDUP(BU278,0)=2,Cdel!$B$12:$KC$12,IF(ROUNDUP(BU278,0)=1,Cdel!$B$13:$KC$13)))))))</f>
        <v>0.65740858650626055</v>
      </c>
      <c r="BW278" s="8" cm="1">
        <f t="array" aca="1" ref="BW278" ca="1">BV278-_xlfn.XLOOKUP(BW$1,Cdel!$B$1:$KC$1,IF(ROUNDUP(BV278,0)=6,Cdel!$B$8:$KC$8,IF(ROUNDUP(BV278,0)=5,Cdel!$B$9:$KC$9,IF(ROUNDUP(BV278,0)=4,Cdel!$B$10:$KC$10,IF(ROUNDUP(BV278,0)=3,Cdel!$B$11:$KC$11,IF(ROUNDUP(BV278,0)=2,Cdel!$B$12:$KC$12,IF(ROUNDUP(BV278,0)=1,Cdel!$B$13:$KC$13)))))))</f>
        <v>0.65294178371825762</v>
      </c>
      <c r="BX278" s="8" cm="1">
        <f t="array" aca="1" ref="BX278" ca="1">BW278-_xlfn.XLOOKUP(BX$1,Cdel!$B$1:$KC$1,IF(ROUNDUP(BW278,0)=6,Cdel!$B$8:$KC$8,IF(ROUNDUP(BW278,0)=5,Cdel!$B$9:$KC$9,IF(ROUNDUP(BW278,0)=4,Cdel!$B$10:$KC$10,IF(ROUNDUP(BW278,0)=3,Cdel!$B$11:$KC$11,IF(ROUNDUP(BW278,0)=2,Cdel!$B$12:$KC$12,IF(ROUNDUP(BW278,0)=1,Cdel!$B$13:$KC$13)))))))</f>
        <v>0.64859854451651922</v>
      </c>
      <c r="BY278" s="8" cm="1">
        <f t="array" aca="1" ref="BY278" ca="1">BX278-_xlfn.XLOOKUP(BY$1,Cdel!$B$1:$KC$1,IF(ROUNDUP(BX278,0)=6,Cdel!$B$8:$KC$8,IF(ROUNDUP(BX278,0)=5,Cdel!$B$9:$KC$9,IF(ROUNDUP(BX278,0)=4,Cdel!$B$10:$KC$10,IF(ROUNDUP(BX278,0)=3,Cdel!$B$11:$KC$11,IF(ROUNDUP(BX278,0)=2,Cdel!$B$12:$KC$12,IF(ROUNDUP(BX278,0)=1,Cdel!$B$13:$KC$13)))))))</f>
        <v>0.64437545080524494</v>
      </c>
      <c r="BZ278" s="8" cm="1">
        <f t="array" aca="1" ref="BZ278" ca="1">BY278-_xlfn.XLOOKUP(BZ$1,Cdel!$B$1:$KC$1,IF(ROUNDUP(BY278,0)=6,Cdel!$B$8:$KC$8,IF(ROUNDUP(BY278,0)=5,Cdel!$B$9:$KC$9,IF(ROUNDUP(BY278,0)=4,Cdel!$B$10:$KC$10,IF(ROUNDUP(BY278,0)=3,Cdel!$B$11:$KC$11,IF(ROUNDUP(BY278,0)=2,Cdel!$B$12:$KC$12,IF(ROUNDUP(BY278,0)=1,Cdel!$B$13:$KC$13)))))))</f>
        <v>0.64026917904221015</v>
      </c>
      <c r="CA278" s="8" cm="1">
        <f t="array" aca="1" ref="CA278" ca="1">BZ278-_xlfn.XLOOKUP(CA$1,Cdel!$B$1:$KC$1,IF(ROUNDUP(BZ278,0)=6,Cdel!$B$8:$KC$8,IF(ROUNDUP(BZ278,0)=5,Cdel!$B$9:$KC$9,IF(ROUNDUP(BZ278,0)=4,Cdel!$B$10:$KC$10,IF(ROUNDUP(BZ278,0)=3,Cdel!$B$11:$KC$11,IF(ROUNDUP(BZ278,0)=2,Cdel!$B$12:$KC$12,IF(ROUNDUP(BZ278,0)=1,Cdel!$B$13:$KC$13)))))))</f>
        <v>0.63627649762316374</v>
      </c>
      <c r="CB278" s="8" cm="1">
        <f t="array" aca="1" ref="CB278" ca="1">CA278-_xlfn.XLOOKUP(CB$1,Cdel!$B$1:$KC$1,IF(ROUNDUP(CA278,0)=6,Cdel!$B$8:$KC$8,IF(ROUNDUP(CA278,0)=5,Cdel!$B$9:$KC$9,IF(ROUNDUP(CA278,0)=4,Cdel!$B$10:$KC$10,IF(ROUNDUP(CA278,0)=3,Cdel!$B$11:$KC$11,IF(ROUNDUP(CA278,0)=2,Cdel!$B$12:$KC$12,IF(ROUNDUP(CA278,0)=1,Cdel!$B$13:$KC$13)))))))</f>
        <v>0.63239426433858037</v>
      </c>
      <c r="CC278" s="8" cm="1">
        <f t="array" aca="1" ref="CC278" ca="1">CB278-_xlfn.XLOOKUP(CC$1,Cdel!$B$1:$KC$1,IF(ROUNDUP(CB278,0)=6,Cdel!$B$8:$KC$8,IF(ROUNDUP(CB278,0)=5,Cdel!$B$9:$KC$9,IF(ROUNDUP(CB278,0)=4,Cdel!$B$10:$KC$10,IF(ROUNDUP(CB278,0)=3,Cdel!$B$11:$KC$11,IF(ROUNDUP(CB278,0)=2,Cdel!$B$12:$KC$12,IF(ROUNDUP(CB278,0)=1,Cdel!$B$13:$KC$13)))))))</f>
        <v>0.62861942390076575</v>
      </c>
      <c r="CD278" s="8" cm="1">
        <f t="array" aca="1" ref="CD278" ca="1">CC278-_xlfn.XLOOKUP(CD$1,Cdel!$B$1:$KC$1,IF(ROUNDUP(CC278,0)=6,Cdel!$B$8:$KC$8,IF(ROUNDUP(CC278,0)=5,Cdel!$B$9:$KC$9,IF(ROUNDUP(CC278,0)=4,Cdel!$B$10:$KC$10,IF(ROUNDUP(CC278,0)=3,Cdel!$B$11:$KC$11,IF(ROUNDUP(CC278,0)=2,Cdel!$B$12:$KC$12,IF(ROUNDUP(CC278,0)=1,Cdel!$B$13:$KC$13)))))))</f>
        <v>0.62494900553936916</v>
      </c>
      <c r="CE278" s="8" cm="1">
        <f t="array" aca="1" ref="CE278" ca="1">CD278-_xlfn.XLOOKUP(CE$1,Cdel!$B$1:$KC$1,IF(ROUNDUP(CD278,0)=6,Cdel!$B$8:$KC$8,IF(ROUNDUP(CD278,0)=5,Cdel!$B$9:$KC$9,IF(ROUNDUP(CD278,0)=4,Cdel!$B$10:$KC$10,IF(ROUNDUP(CD278,0)=3,Cdel!$B$11:$KC$11,IF(ROUNDUP(CD278,0)=2,Cdel!$B$12:$KC$12,IF(ROUNDUP(CD278,0)=1,Cdel!$B$13:$KC$13)))))))</f>
        <v>0.62138012066340942</v>
      </c>
      <c r="CF278" s="8" cm="1">
        <f t="array" aca="1" ref="CF278" ca="1">CE278-_xlfn.XLOOKUP(CF$1,Cdel!$B$1:$KC$1,IF(ROUNDUP(CE278,0)=6,Cdel!$B$8:$KC$8,IF(ROUNDUP(CE278,0)=5,Cdel!$B$9:$KC$9,IF(ROUNDUP(CE278,0)=4,Cdel!$B$10:$KC$10,IF(ROUNDUP(CE278,0)=3,Cdel!$B$11:$KC$11,IF(ROUNDUP(CE278,0)=2,Cdel!$B$12:$KC$12,IF(ROUNDUP(CE278,0)=1,Cdel!$B$13:$KC$13)))))))</f>
        <v>0.61790996058797665</v>
      </c>
      <c r="CG278" s="8" cm="1">
        <f t="array" aca="1" ref="CG278" ca="1">CF278-_xlfn.XLOOKUP(CG$1,Cdel!$B$1:$KC$1,IF(ROUNDUP(CF278,0)=6,Cdel!$B$8:$KC$8,IF(ROUNDUP(CF278,0)=5,Cdel!$B$9:$KC$9,IF(ROUNDUP(CF278,0)=4,Cdel!$B$10:$KC$10,IF(ROUNDUP(CF278,0)=3,Cdel!$B$11:$KC$11,IF(ROUNDUP(CF278,0)=2,Cdel!$B$12:$KC$12,IF(ROUNDUP(CF278,0)=1,Cdel!$B$13:$KC$13)))))))</f>
        <v>0.61453579432381844</v>
      </c>
      <c r="CH278" s="8" cm="1">
        <f t="array" aca="1" ref="CH278" ca="1">CG278-_xlfn.XLOOKUP(CH$1,Cdel!$B$1:$KC$1,IF(ROUNDUP(CG278,0)=6,Cdel!$B$8:$KC$8,IF(ROUNDUP(CG278,0)=5,Cdel!$B$9:$KC$9,IF(ROUNDUP(CG278,0)=4,Cdel!$B$10:$KC$10,IF(ROUNDUP(CG278,0)=3,Cdel!$B$11:$KC$11,IF(ROUNDUP(CG278,0)=2,Cdel!$B$12:$KC$12,IF(ROUNDUP(CG278,0)=1,Cdel!$B$13:$KC$13)))))))</f>
        <v>0.61125496642807264</v>
      </c>
      <c r="CI278" s="8" cm="1">
        <f t="array" aca="1" ref="CI278" ca="1">CH278-_xlfn.XLOOKUP(CI$1,Cdel!$B$1:$KC$1,IF(ROUNDUP(CH278,0)=6,Cdel!$B$8:$KC$8,IF(ROUNDUP(CH278,0)=5,Cdel!$B$9:$KC$9,IF(ROUNDUP(CH278,0)=4,Cdel!$B$10:$KC$10,IF(ROUNDUP(CH278,0)=3,Cdel!$B$11:$KC$11,IF(ROUNDUP(CH278,0)=2,Cdel!$B$12:$KC$12,IF(ROUNDUP(CH278,0)=1,Cdel!$B$13:$KC$13)))))))</f>
        <v>0.60806489491445415</v>
      </c>
      <c r="CJ278" s="8" cm="1">
        <f t="array" aca="1" ref="CJ278" ca="1">CI278-_xlfn.XLOOKUP(CJ$1,Cdel!$B$1:$KC$1,IF(ROUNDUP(CI278,0)=6,Cdel!$B$8:$KC$8,IF(ROUNDUP(CI278,0)=5,Cdel!$B$9:$KC$9,IF(ROUNDUP(CI278,0)=4,Cdel!$B$10:$KC$10,IF(ROUNDUP(CI278,0)=3,Cdel!$B$11:$KC$11,IF(ROUNDUP(CI278,0)=2,Cdel!$B$12:$KC$12,IF(ROUNDUP(CI278,0)=1,Cdel!$B$13:$KC$13)))))))</f>
        <v>0.60496306922125143</v>
      </c>
      <c r="CK278" s="8" cm="1">
        <f t="array" aca="1" ref="CK278" ca="1">CJ278-_xlfn.XLOOKUP(CK$1,Cdel!$B$1:$KC$1,IF(ROUNDUP(CJ278,0)=6,Cdel!$B$8:$KC$8,IF(ROUNDUP(CJ278,0)=5,Cdel!$B$9:$KC$9,IF(ROUNDUP(CJ278,0)=4,Cdel!$B$10:$KC$10,IF(ROUNDUP(CJ278,0)=3,Cdel!$B$11:$KC$11,IF(ROUNDUP(CJ278,0)=2,Cdel!$B$12:$KC$12,IF(ROUNDUP(CJ278,0)=1,Cdel!$B$13:$KC$13)))))))</f>
        <v>0.60194704823553402</v>
      </c>
      <c r="CL278" s="8" cm="1">
        <f t="array" aca="1" ref="CL278" ca="1">CK278-_xlfn.XLOOKUP(CL$1,Cdel!$B$1:$KC$1,IF(ROUNDUP(CK278,0)=6,Cdel!$B$8:$KC$8,IF(ROUNDUP(CK278,0)=5,Cdel!$B$9:$KC$9,IF(ROUNDUP(CK278,0)=4,Cdel!$B$10:$KC$10,IF(ROUNDUP(CK278,0)=3,Cdel!$B$11:$KC$11,IF(ROUNDUP(CK278,0)=2,Cdel!$B$12:$KC$12,IF(ROUNDUP(CK278,0)=1,Cdel!$B$13:$KC$13)))))))</f>
        <v>0.59901445837201561</v>
      </c>
      <c r="CM278" s="8" cm="1">
        <f t="array" aca="1" ref="CM278" ca="1">CL278-_xlfn.XLOOKUP(CM$1,Cdel!$B$1:$KC$1,IF(ROUNDUP(CL278,0)=6,Cdel!$B$8:$KC$8,IF(ROUNDUP(CL278,0)=5,Cdel!$B$9:$KC$9,IF(ROUNDUP(CL278,0)=4,Cdel!$B$10:$KC$10,IF(ROUNDUP(CL278,0)=3,Cdel!$B$11:$KC$11,IF(ROUNDUP(CL278,0)=2,Cdel!$B$12:$KC$12,IF(ROUNDUP(CL278,0)=1,Cdel!$B$13:$KC$13)))))))</f>
        <v>0.59616299170506015</v>
      </c>
      <c r="CN278" s="8" cm="1">
        <f t="array" aca="1" ref="CN278" ca="1">CM278-_xlfn.XLOOKUP(CN$1,Cdel!$B$1:$KC$1,IF(ROUNDUP(CM278,0)=6,Cdel!$B$8:$KC$8,IF(ROUNDUP(CM278,0)=5,Cdel!$B$9:$KC$9,IF(ROUNDUP(CM278,0)=4,Cdel!$B$10:$KC$10,IF(ROUNDUP(CM278,0)=3,Cdel!$B$11:$KC$11,IF(ROUNDUP(CM278,0)=2,Cdel!$B$12:$KC$12,IF(ROUNDUP(CM278,0)=1,Cdel!$B$13:$KC$13)))))))</f>
        <v>0.59339040415236266</v>
      </c>
      <c r="CO278" s="8" cm="1">
        <f t="array" aca="1" ref="CO278" ca="1">CN278-_xlfn.XLOOKUP(CO$1,Cdel!$B$1:$KC$1,IF(ROUNDUP(CN278,0)=6,Cdel!$B$8:$KC$8,IF(ROUNDUP(CN278,0)=5,Cdel!$B$9:$KC$9,IF(ROUNDUP(CN278,0)=4,Cdel!$B$10:$KC$10,IF(ROUNDUP(CN278,0)=3,Cdel!$B$11:$KC$11,IF(ROUNDUP(CN278,0)=2,Cdel!$B$12:$KC$12,IF(ROUNDUP(CN278,0)=1,Cdel!$B$13:$KC$13)))))))</f>
        <v>0.59069451370887349</v>
      </c>
      <c r="CP278" s="8" cm="1">
        <f t="array" aca="1" ref="CP278" ca="1">CO278-_xlfn.XLOOKUP(CP$1,Cdel!$B$1:$KC$1,IF(ROUNDUP(CO278,0)=6,Cdel!$B$8:$KC$8,IF(ROUNDUP(CO278,0)=5,Cdel!$B$9:$KC$9,IF(ROUNDUP(CO278,0)=4,Cdel!$B$10:$KC$10,IF(ROUNDUP(CO278,0)=3,Cdel!$B$11:$KC$11,IF(ROUNDUP(CO278,0)=2,Cdel!$B$12:$KC$12,IF(ROUNDUP(CO278,0)=1,Cdel!$B$13:$KC$13)))))))</f>
        <v>0.58807319872957731</v>
      </c>
      <c r="CQ278" s="8" cm="1">
        <f t="array" aca="1" ref="CQ278" ca="1">CP278-_xlfn.XLOOKUP(CQ$1,Cdel!$B$1:$KC$1,IF(ROUNDUP(CP278,0)=6,Cdel!$B$8:$KC$8,IF(ROUNDUP(CP278,0)=5,Cdel!$B$9:$KC$9,IF(ROUNDUP(CP278,0)=4,Cdel!$B$10:$KC$10,IF(ROUNDUP(CP278,0)=3,Cdel!$B$11:$KC$11,IF(ROUNDUP(CP278,0)=2,Cdel!$B$12:$KC$12,IF(ROUNDUP(CP278,0)=1,Cdel!$B$13:$KC$13)))))))</f>
        <v>0.5855243962597747</v>
      </c>
      <c r="CR278" s="8" cm="1">
        <f t="array" aca="1" ref="CR278" ca="1">CQ278-_xlfn.XLOOKUP(CR$1,Cdel!$B$1:$KC$1,IF(ROUNDUP(CQ278,0)=6,Cdel!$B$8:$KC$8,IF(ROUNDUP(CQ278,0)=5,Cdel!$B$9:$KC$9,IF(ROUNDUP(CQ278,0)=4,Cdel!$B$10:$KC$10,IF(ROUNDUP(CQ278,0)=3,Cdel!$B$11:$KC$11,IF(ROUNDUP(CQ278,0)=2,Cdel!$B$12:$KC$12,IF(ROUNDUP(CQ278,0)=1,Cdel!$B$13:$KC$13)))))))</f>
        <v>0.58304610041155258</v>
      </c>
      <c r="CS278" s="8" cm="1">
        <f t="array" aca="1" ref="CS278" ca="1">CR278-_xlfn.XLOOKUP(CS$1,Cdel!$B$1:$KC$1,IF(ROUNDUP(CR278,0)=6,Cdel!$B$8:$KC$8,IF(ROUNDUP(CR278,0)=5,Cdel!$B$9:$KC$9,IF(ROUNDUP(CR278,0)=4,Cdel!$B$10:$KC$10,IF(ROUNDUP(CR278,0)=3,Cdel!$B$11:$KC$11,IF(ROUNDUP(CR278,0)=2,Cdel!$B$12:$KC$12,IF(ROUNDUP(CR278,0)=1,Cdel!$B$13:$KC$13)))))))</f>
        <v>0.58063636078516623</v>
      </c>
      <c r="CT278" s="8" cm="1">
        <f t="array" aca="1" ref="CT278" ca="1">CS278-_xlfn.XLOOKUP(CT$1,Cdel!$B$1:$KC$1,IF(ROUNDUP(CS278,0)=6,Cdel!$B$8:$KC$8,IF(ROUNDUP(CS278,0)=5,Cdel!$B$9:$KC$9,IF(ROUNDUP(CS278,0)=4,Cdel!$B$10:$KC$10,IF(ROUNDUP(CS278,0)=3,Cdel!$B$11:$KC$11,IF(ROUNDUP(CS278,0)=2,Cdel!$B$12:$KC$12,IF(ROUNDUP(CS278,0)=1,Cdel!$B$13:$KC$13)))))))</f>
        <v>0.57829328093408938</v>
      </c>
      <c r="CU278" s="8" cm="1">
        <f t="array" aca="1" ref="CU278" ca="1">CT278-_xlfn.XLOOKUP(CU$1,Cdel!$B$1:$KC$1,IF(ROUNDUP(CT278,0)=6,Cdel!$B$8:$KC$8,IF(ROUNDUP(CT278,0)=5,Cdel!$B$9:$KC$9,IF(ROUNDUP(CT278,0)=4,Cdel!$B$10:$KC$10,IF(ROUNDUP(CT278,0)=3,Cdel!$B$11:$KC$11,IF(ROUNDUP(CT278,0)=2,Cdel!$B$12:$KC$12,IF(ROUNDUP(CT278,0)=1,Cdel!$B$13:$KC$13)))))))</f>
        <v>0.57601501687252543</v>
      </c>
      <c r="CV278" s="8" cm="1">
        <f t="array" aca="1" ref="CV278" ca="1">CU278-_xlfn.XLOOKUP(CV$1,Cdel!$B$1:$KC$1,IF(ROUNDUP(CU278,0)=6,Cdel!$B$8:$KC$8,IF(ROUNDUP(CU278,0)=5,Cdel!$B$9:$KC$9,IF(ROUNDUP(CU278,0)=4,Cdel!$B$10:$KC$10,IF(ROUNDUP(CU278,0)=3,Cdel!$B$11:$KC$11,IF(ROUNDUP(CU278,0)=2,Cdel!$B$12:$KC$12,IF(ROUNDUP(CU278,0)=1,Cdel!$B$13:$KC$13)))))))</f>
        <v>0.57379977562420514</v>
      </c>
      <c r="CW278" s="8" cm="1">
        <f t="array" aca="1" ref="CW278" ca="1">CV278-_xlfn.XLOOKUP(CW$1,Cdel!$B$1:$KC$1,IF(ROUNDUP(CV278,0)=6,Cdel!$B$8:$KC$8,IF(ROUNDUP(CV278,0)=5,Cdel!$B$9:$KC$9,IF(ROUNDUP(CV278,0)=4,Cdel!$B$10:$KC$10,IF(ROUNDUP(CV278,0)=3,Cdel!$B$11:$KC$11,IF(ROUNDUP(CV278,0)=2,Cdel!$B$12:$KC$12,IF(ROUNDUP(CV278,0)=1,Cdel!$B$13:$KC$13)))))))</f>
        <v>0.57164581381132773</v>
      </c>
      <c r="CX278" s="8" cm="1">
        <f t="array" aca="1" ref="CX278" ca="1">CW278-_xlfn.XLOOKUP(CX$1,Cdel!$B$1:$KC$1,IF(ROUNDUP(CW278,0)=6,Cdel!$B$8:$KC$8,IF(ROUNDUP(CW278,0)=5,Cdel!$B$9:$KC$9,IF(ROUNDUP(CW278,0)=4,Cdel!$B$10:$KC$10,IF(ROUNDUP(CW278,0)=3,Cdel!$B$11:$KC$11,IF(ROUNDUP(CW278,0)=2,Cdel!$B$12:$KC$12,IF(ROUNDUP(CW278,0)=1,Cdel!$B$13:$KC$13)))))))</f>
        <v>0.56955143628253624</v>
      </c>
      <c r="CY278" s="8" cm="1">
        <f t="array" aca="1" ref="CY278" ca="1">CX278-_xlfn.XLOOKUP(CY$1,Cdel!$B$1:$KC$1,IF(ROUNDUP(CX278,0)=6,Cdel!$B$8:$KC$8,IF(ROUNDUP(CX278,0)=5,Cdel!$B$9:$KC$9,IF(ROUNDUP(CX278,0)=4,Cdel!$B$10:$KC$10,IF(ROUNDUP(CX278,0)=3,Cdel!$B$11:$KC$11,IF(ROUNDUP(CX278,0)=2,Cdel!$B$12:$KC$12,IF(ROUNDUP(CX278,0)=1,Cdel!$B$13:$KC$13)))))))</f>
        <v>0.56751499477884626</v>
      </c>
      <c r="CZ278" s="8" cm="1">
        <f t="array" aca="1" ref="CZ278" ca="1">CY278-_xlfn.XLOOKUP(CZ$1,Cdel!$B$1:$KC$1,IF(ROUNDUP(CY278,0)=6,Cdel!$B$8:$KC$8,IF(ROUNDUP(CY278,0)=5,Cdel!$B$9:$KC$9,IF(ROUNDUP(CY278,0)=4,Cdel!$B$10:$KC$10,IF(ROUNDUP(CY278,0)=3,Cdel!$B$11:$KC$11,IF(ROUNDUP(CY278,0)=2,Cdel!$B$12:$KC$12,IF(ROUNDUP(CY278,0)=1,Cdel!$B$13:$KC$13)))))))</f>
        <v>0.565534886636479</v>
      </c>
      <c r="DA278" s="8" cm="1">
        <f t="array" aca="1" ref="DA278" ca="1">CZ278-_xlfn.XLOOKUP(DA$1,Cdel!$B$1:$KC$1,IF(ROUNDUP(CZ278,0)=6,Cdel!$B$8:$KC$8,IF(ROUNDUP(CZ278,0)=5,Cdel!$B$9:$KC$9,IF(ROUNDUP(CZ278,0)=4,Cdel!$B$10:$KC$10,IF(ROUNDUP(CZ278,0)=3,Cdel!$B$11:$KC$11,IF(ROUNDUP(CZ278,0)=2,Cdel!$B$12:$KC$12,IF(ROUNDUP(CZ278,0)=1,Cdel!$B$13:$KC$13)))))))</f>
        <v>0.56360955352557707</v>
      </c>
      <c r="DB278" s="8" cm="1">
        <f t="array" aca="1" ref="DB278" ca="1">DA278-_xlfn.XLOOKUP(DB$1,Cdel!$B$1:$KC$1,IF(ROUNDUP(DA278,0)=6,Cdel!$B$8:$KC$8,IF(ROUNDUP(DA278,0)=5,Cdel!$B$9:$KC$9,IF(ROUNDUP(DA278,0)=4,Cdel!$B$10:$KC$10,IF(ROUNDUP(DA278,0)=3,Cdel!$B$11:$KC$11,IF(ROUNDUP(DA278,0)=2,Cdel!$B$12:$KC$12,IF(ROUNDUP(DA278,0)=1,Cdel!$B$13:$KC$13)))))))</f>
        <v>0.56173748022381109</v>
      </c>
      <c r="DC278" s="8" cm="1">
        <f t="array" aca="1" ref="DC278" ca="1">DB278-_xlfn.XLOOKUP(DC$1,Cdel!$B$1:$KC$1,IF(ROUNDUP(DB278,0)=6,Cdel!$B$8:$KC$8,IF(ROUNDUP(DB278,0)=5,Cdel!$B$9:$KC$9,IF(ROUNDUP(DB278,0)=4,Cdel!$B$10:$KC$10,IF(ROUNDUP(DB278,0)=3,Cdel!$B$11:$KC$11,IF(ROUNDUP(DB278,0)=2,Cdel!$B$12:$KC$12,IF(ROUNDUP(DB278,0)=1,Cdel!$B$13:$KC$13)))))))</f>
        <v>0.55991719342391111</v>
      </c>
      <c r="DD278" s="8" cm="1">
        <f t="array" aca="1" ref="DD278" ca="1">DC278-_xlfn.XLOOKUP(DD$1,Cdel!$B$1:$KC$1,IF(ROUNDUP(DC278,0)=6,Cdel!$B$8:$KC$8,IF(ROUNDUP(DC278,0)=5,Cdel!$B$9:$KC$9,IF(ROUNDUP(DC278,0)=4,Cdel!$B$10:$KC$10,IF(ROUNDUP(DC278,0)=3,Cdel!$B$11:$KC$11,IF(ROUNDUP(DC278,0)=2,Cdel!$B$12:$KC$12,IF(ROUNDUP(DC278,0)=1,Cdel!$B$13:$KC$13)))))))</f>
        <v>0.5581472605741854</v>
      </c>
    </row>
    <row r="279" spans="1:108" x14ac:dyDescent="0.15">
      <c r="A279" s="3" t="s">
        <v>297</v>
      </c>
      <c r="B279" s="3" t="s">
        <v>408</v>
      </c>
      <c r="C279" s="3" t="s">
        <v>297</v>
      </c>
      <c r="D279" s="2">
        <v>0</v>
      </c>
      <c r="E279" s="2">
        <v>1980</v>
      </c>
      <c r="F279" s="2"/>
      <c r="G279" s="4">
        <f t="shared" ca="1" si="6"/>
        <v>46</v>
      </c>
      <c r="H279">
        <f ca="1">_xlfn.LET(
_xlpm.score,_xlfn.XLOOKUP(G279,DecayFns!$A$2:$A$289,DecayFns!$N$2:$N$289),
IF(D279=1,IF(_xlpm.score=6,_xlpm.score,_xlpm.score+1),IF(_xlpm.score=1,_xlpm.score,_xlpm.score-1)
))</f>
        <v>1</v>
      </c>
      <c r="I279" s="7" cm="1">
        <f t="array" aca="1" ref="I279" ca="1">H279-_xlfn.XLOOKUP(I$1,Cdel!$B$1:$KC$1,IF(ROUNDUP(H279,0)=6,Cdel!$B$8:$KC$8,IF(ROUNDUP(H279,0)=5,Cdel!$B$9:$KC$9,IF(ROUNDUP(H279,0)=4,Cdel!$B$10:$KC$10,IF(ROUNDUP(H279,0)=3,Cdel!$B$11:$KC$11,IF(ROUNDUP(H279,0)=2,Cdel!$B$12:$KC$12,IF(ROUNDUP(H279,0)=1,Cdel!$B$13:$KC$13)))))))</f>
        <v>1</v>
      </c>
      <c r="J279" s="8" cm="1">
        <f t="array" aca="1" ref="J279" ca="1">I279-_xlfn.XLOOKUP(J$1,Cdel!$B$1:$KC$1,IF(ROUNDUP(I279,0)=6,Cdel!$B$8:$KC$8,IF(ROUNDUP(I279,0)=5,Cdel!$B$9:$KC$9,IF(ROUNDUP(I279,0)=4,Cdel!$B$10:$KC$10,IF(ROUNDUP(I279,0)=3,Cdel!$B$11:$KC$11,IF(ROUNDUP(I279,0)=2,Cdel!$B$12:$KC$12,IF(ROUNDUP(I279,0)=1,Cdel!$B$13:$KC$13)))))))</f>
        <v>0.97233735355490014</v>
      </c>
      <c r="K279" s="8" cm="1">
        <f t="array" aca="1" ref="K279" ca="1">J279-_xlfn.XLOOKUP(K$1,Cdel!$B$1:$KC$1,IF(ROUNDUP(J279,0)=6,Cdel!$B$8:$KC$8,IF(ROUNDUP(J279,0)=5,Cdel!$B$9:$KC$9,IF(ROUNDUP(J279,0)=4,Cdel!$B$10:$KC$10,IF(ROUNDUP(J279,0)=3,Cdel!$B$11:$KC$11,IF(ROUNDUP(J279,0)=2,Cdel!$B$12:$KC$12,IF(ROUNDUP(J279,0)=1,Cdel!$B$13:$KC$13)))))))</f>
        <v>0.94543992911814678</v>
      </c>
      <c r="L279" s="8" cm="1">
        <f t="array" aca="1" ref="L279" ca="1">K279-_xlfn.XLOOKUP(L$1,Cdel!$B$1:$KC$1,IF(ROUNDUP(K279,0)=6,Cdel!$B$8:$KC$8,IF(ROUNDUP(K279,0)=5,Cdel!$B$9:$KC$9,IF(ROUNDUP(K279,0)=4,Cdel!$B$10:$KC$10,IF(ROUNDUP(K279,0)=3,Cdel!$B$11:$KC$11,IF(ROUNDUP(K279,0)=2,Cdel!$B$12:$KC$12,IF(ROUNDUP(K279,0)=1,Cdel!$B$13:$KC$13)))))))</f>
        <v>0.91928655862387121</v>
      </c>
      <c r="M279" s="8" cm="1">
        <f t="array" aca="1" ref="M279" ca="1">L279-_xlfn.XLOOKUP(M$1,Cdel!$B$1:$KC$1,IF(ROUNDUP(L279,0)=6,Cdel!$B$8:$KC$8,IF(ROUNDUP(L279,0)=5,Cdel!$B$9:$KC$9,IF(ROUNDUP(L279,0)=4,Cdel!$B$10:$KC$10,IF(ROUNDUP(L279,0)=3,Cdel!$B$11:$KC$11,IF(ROUNDUP(L279,0)=2,Cdel!$B$12:$KC$12,IF(ROUNDUP(L279,0)=1,Cdel!$B$13:$KC$13)))))))</f>
        <v>0.89385665957092642</v>
      </c>
      <c r="N279" s="8" cm="1">
        <f t="array" aca="1" ref="N279" ca="1">M279-_xlfn.XLOOKUP(N$1,Cdel!$B$1:$KC$1,IF(ROUNDUP(M279,0)=6,Cdel!$B$8:$KC$8,IF(ROUNDUP(M279,0)=5,Cdel!$B$9:$KC$9,IF(ROUNDUP(M279,0)=4,Cdel!$B$10:$KC$10,IF(ROUNDUP(M279,0)=3,Cdel!$B$11:$KC$11,IF(ROUNDUP(M279,0)=2,Cdel!$B$12:$KC$12,IF(ROUNDUP(M279,0)=1,Cdel!$B$13:$KC$13)))))))</f>
        <v>0.86913021882461783</v>
      </c>
      <c r="O279" s="8" cm="1">
        <f t="array" aca="1" ref="O279" ca="1">N279-_xlfn.XLOOKUP(O$1,Cdel!$B$1:$KC$1,IF(ROUNDUP(N279,0)=6,Cdel!$B$8:$KC$8,IF(ROUNDUP(N279,0)=5,Cdel!$B$9:$KC$9,IF(ROUNDUP(N279,0)=4,Cdel!$B$10:$KC$10,IF(ROUNDUP(N279,0)=3,Cdel!$B$11:$KC$11,IF(ROUNDUP(N279,0)=2,Cdel!$B$12:$KC$12,IF(ROUNDUP(N279,0)=1,Cdel!$B$13:$KC$13)))))))</f>
        <v>0.84508777686652015</v>
      </c>
      <c r="P279" s="8" cm="1">
        <f t="array" aca="1" ref="P279" ca="1">O279-_xlfn.XLOOKUP(P$1,Cdel!$B$1:$KC$1,IF(ROUNDUP(O279,0)=6,Cdel!$B$8:$KC$8,IF(ROUNDUP(O279,0)=5,Cdel!$B$9:$KC$9,IF(ROUNDUP(O279,0)=4,Cdel!$B$10:$KC$10,IF(ROUNDUP(O279,0)=3,Cdel!$B$11:$KC$11,IF(ROUNDUP(O279,0)=2,Cdel!$B$12:$KC$12,IF(ROUNDUP(O279,0)=1,Cdel!$B$13:$KC$13)))))))</f>
        <v>0.82171041247998611</v>
      </c>
      <c r="Q279" s="8" cm="1">
        <f t="array" aca="1" ref="Q279" ca="1">P279-_xlfn.XLOOKUP(Q$1,Cdel!$B$1:$KC$1,IF(ROUNDUP(P279,0)=6,Cdel!$B$8:$KC$8,IF(ROUNDUP(P279,0)=5,Cdel!$B$9:$KC$9,IF(ROUNDUP(P279,0)=4,Cdel!$B$10:$KC$10,IF(ROUNDUP(P279,0)=3,Cdel!$B$11:$KC$11,IF(ROUNDUP(P279,0)=2,Cdel!$B$12:$KC$12,IF(ROUNDUP(P279,0)=1,Cdel!$B$13:$KC$13)))))))</f>
        <v>0.79897972785929505</v>
      </c>
      <c r="R279" s="8" cm="1">
        <f t="array" aca="1" ref="R279" ca="1">Q279-_xlfn.XLOOKUP(R$1,Cdel!$B$1:$KC$1,IF(ROUNDUP(Q279,0)=6,Cdel!$B$8:$KC$8,IF(ROUNDUP(Q279,0)=5,Cdel!$B$9:$KC$9,IF(ROUNDUP(Q279,0)=4,Cdel!$B$10:$KC$10,IF(ROUNDUP(Q279,0)=3,Cdel!$B$11:$KC$11,IF(ROUNDUP(Q279,0)=2,Cdel!$B$12:$KC$12,IF(ROUNDUP(Q279,0)=1,Cdel!$B$13:$KC$13)))))))</f>
        <v>0.77687783413072131</v>
      </c>
      <c r="S279" s="8" cm="1">
        <f t="array" aca="1" ref="S279" ca="1">R279-_xlfn.XLOOKUP(S$1,Cdel!$B$1:$KC$1,IF(ROUNDUP(R279,0)=6,Cdel!$B$8:$KC$8,IF(ROUNDUP(R279,0)=5,Cdel!$B$9:$KC$9,IF(ROUNDUP(R279,0)=4,Cdel!$B$10:$KC$10,IF(ROUNDUP(R279,0)=3,Cdel!$B$11:$KC$11,IF(ROUNDUP(R279,0)=2,Cdel!$B$12:$KC$12,IF(ROUNDUP(R279,0)=1,Cdel!$B$13:$KC$13)))))))</f>
        <v>0.7553873372741281</v>
      </c>
      <c r="T279" s="8" cm="1">
        <f t="array" aca="1" ref="T279" ca="1">S279-_xlfn.XLOOKUP(T$1,Cdel!$B$1:$KC$1,IF(ROUNDUP(S279,0)=6,Cdel!$B$8:$KC$8,IF(ROUNDUP(S279,0)=5,Cdel!$B$9:$KC$9,IF(ROUNDUP(S279,0)=4,Cdel!$B$10:$KC$10,IF(ROUNDUP(S279,0)=3,Cdel!$B$11:$KC$11,IF(ROUNDUP(S279,0)=2,Cdel!$B$12:$KC$12,IF(ROUNDUP(S279,0)=1,Cdel!$B$13:$KC$13)))))))</f>
        <v>0.73449132443400855</v>
      </c>
      <c r="U279" s="8" cm="1">
        <f t="array" aca="1" ref="U279" ca="1">T279-_xlfn.XLOOKUP(U$1,Cdel!$B$1:$KC$1,IF(ROUNDUP(T279,0)=6,Cdel!$B$8:$KC$8,IF(ROUNDUP(T279,0)=5,Cdel!$B$9:$KC$9,IF(ROUNDUP(T279,0)=4,Cdel!$B$10:$KC$10,IF(ROUNDUP(T279,0)=3,Cdel!$B$11:$KC$11,IF(ROUNDUP(T279,0)=2,Cdel!$B$12:$KC$12,IF(ROUNDUP(T279,0)=1,Cdel!$B$13:$KC$13)))))))</f>
        <v>0.7141733506091974</v>
      </c>
      <c r="V279" s="8" cm="1">
        <f t="array" aca="1" ref="V279" ca="1">U279-_xlfn.XLOOKUP(V$1,Cdel!$B$1:$KC$1,IF(ROUNDUP(U279,0)=6,Cdel!$B$8:$KC$8,IF(ROUNDUP(U279,0)=5,Cdel!$B$9:$KC$9,IF(ROUNDUP(U279,0)=4,Cdel!$B$10:$KC$10,IF(ROUNDUP(U279,0)=3,Cdel!$B$11:$KC$11,IF(ROUNDUP(U279,0)=2,Cdel!$B$12:$KC$12,IF(ROUNDUP(U279,0)=1,Cdel!$B$13:$KC$13)))))))</f>
        <v>0.6944174257107828</v>
      </c>
      <c r="W279" s="8" cm="1">
        <f t="array" aca="1" ref="W279" ca="1">V279-_xlfn.XLOOKUP(W$1,Cdel!$B$1:$KC$1,IF(ROUNDUP(V279,0)=6,Cdel!$B$8:$KC$8,IF(ROUNDUP(V279,0)=5,Cdel!$B$9:$KC$9,IF(ROUNDUP(V279,0)=4,Cdel!$B$10:$KC$10,IF(ROUNDUP(V279,0)=3,Cdel!$B$11:$KC$11,IF(ROUNDUP(V279,0)=2,Cdel!$B$12:$KC$12,IF(ROUNDUP(V279,0)=1,Cdel!$B$13:$KC$13)))))))</f>
        <v>0.67520800197802899</v>
      </c>
      <c r="X279" s="8" cm="1">
        <f t="array" aca="1" ref="X279" ca="1">W279-_xlfn.XLOOKUP(X$1,Cdel!$B$1:$KC$1,IF(ROUNDUP(W279,0)=6,Cdel!$B$8:$KC$8,IF(ROUNDUP(W279,0)=5,Cdel!$B$9:$KC$9,IF(ROUNDUP(W279,0)=4,Cdel!$B$10:$KC$10,IF(ROUNDUP(W279,0)=3,Cdel!$B$11:$KC$11,IF(ROUNDUP(W279,0)=2,Cdel!$B$12:$KC$12,IF(ROUNDUP(W279,0)=1,Cdel!$B$13:$KC$13)))))))</f>
        <v>0.65652996174240841</v>
      </c>
      <c r="Y279" s="8" cm="1">
        <f t="array" aca="1" ref="Y279" ca="1">X279-_xlfn.XLOOKUP(Y$1,Cdel!$B$1:$KC$1,IF(ROUNDUP(X279,0)=6,Cdel!$B$8:$KC$8,IF(ROUNDUP(X279,0)=5,Cdel!$B$9:$KC$9,IF(ROUNDUP(X279,0)=4,Cdel!$B$10:$KC$10,IF(ROUNDUP(X279,0)=3,Cdel!$B$11:$KC$11,IF(ROUNDUP(X279,0)=2,Cdel!$B$12:$KC$12,IF(ROUNDUP(X279,0)=1,Cdel!$B$13:$KC$13)))))))</f>
        <v>0.63836860553011321</v>
      </c>
      <c r="Z279" s="8" cm="1">
        <f t="array" aca="1" ref="Z279" ca="1">Y279-_xlfn.XLOOKUP(Z$1,Cdel!$B$1:$KC$1,IF(ROUNDUP(Y279,0)=6,Cdel!$B$8:$KC$8,IF(ROUNDUP(Y279,0)=5,Cdel!$B$9:$KC$9,IF(ROUNDUP(Y279,0)=4,Cdel!$B$10:$KC$10,IF(ROUNDUP(Y279,0)=3,Cdel!$B$11:$KC$11,IF(ROUNDUP(Y279,0)=2,Cdel!$B$12:$KC$12,IF(ROUNDUP(Y279,0)=1,Cdel!$B$13:$KC$13)))))))</f>
        <v>0.62070964049368227</v>
      </c>
      <c r="AA279" s="8" cm="1">
        <f t="array" aca="1" ref="AA279" ca="1">Z279-_xlfn.XLOOKUP(AA$1,Cdel!$B$1:$KC$1,IF(ROUNDUP(Z279,0)=6,Cdel!$B$8:$KC$8,IF(ROUNDUP(Z279,0)=5,Cdel!$B$9:$KC$9,IF(ROUNDUP(Z279,0)=4,Cdel!$B$10:$KC$10,IF(ROUNDUP(Z279,0)=3,Cdel!$B$11:$KC$11,IF(ROUNDUP(Z279,0)=2,Cdel!$B$12:$KC$12,IF(ROUNDUP(Z279,0)=1,Cdel!$B$13:$KC$13)))))))</f>
        <v>0.60353916916364048</v>
      </c>
      <c r="AB279" s="8" cm="1">
        <f t="array" aca="1" ref="AB279" ca="1">AA279-_xlfn.XLOOKUP(AB$1,Cdel!$B$1:$KC$1,IF(ROUNDUP(AA279,0)=6,Cdel!$B$8:$KC$8,IF(ROUNDUP(AA279,0)=5,Cdel!$B$9:$KC$9,IF(ROUNDUP(AA279,0)=4,Cdel!$B$10:$KC$10,IF(ROUNDUP(AA279,0)=3,Cdel!$B$11:$KC$11,IF(ROUNDUP(AA279,0)=2,Cdel!$B$12:$KC$12,IF(ROUNDUP(AA279,0)=1,Cdel!$B$13:$KC$13)))))))</f>
        <v>0.58684367851129737</v>
      </c>
      <c r="AC279" s="8" cm="1">
        <f t="array" aca="1" ref="AC279" ca="1">AB279-_xlfn.XLOOKUP(AC$1,Cdel!$B$1:$KC$1,IF(ROUNDUP(AB279,0)=6,Cdel!$B$8:$KC$8,IF(ROUNDUP(AB279,0)=5,Cdel!$B$9:$KC$9,IF(ROUNDUP(AB279,0)=4,Cdel!$B$10:$KC$10,IF(ROUNDUP(AB279,0)=3,Cdel!$B$11:$KC$11,IF(ROUNDUP(AB279,0)=2,Cdel!$B$12:$KC$12,IF(ROUNDUP(AB279,0)=1,Cdel!$B$13:$KC$13)))))))</f>
        <v>0.57061002931409743</v>
      </c>
      <c r="AD279" s="8" cm="1">
        <f t="array" aca="1" ref="AD279" ca="1">AC279-_xlfn.XLOOKUP(AD$1,Cdel!$B$1:$KC$1,IF(ROUNDUP(AC279,0)=6,Cdel!$B$8:$KC$8,IF(ROUNDUP(AC279,0)=5,Cdel!$B$9:$KC$9,IF(ROUNDUP(AC279,0)=4,Cdel!$B$10:$KC$10,IF(ROUNDUP(AC279,0)=3,Cdel!$B$11:$KC$11,IF(ROUNDUP(AC279,0)=2,Cdel!$B$12:$KC$12,IF(ROUNDUP(AC279,0)=1,Cdel!$B$13:$KC$13)))))))</f>
        <v>0.55482544581515347</v>
      </c>
      <c r="AE279" s="8" cm="1">
        <f t="array" aca="1" ref="AE279" ca="1">AD279-_xlfn.XLOOKUP(AE$1,Cdel!$B$1:$KC$1,IF(ROUNDUP(AD279,0)=6,Cdel!$B$8:$KC$8,IF(ROUNDUP(AD279,0)=5,Cdel!$B$9:$KC$9,IF(ROUNDUP(AD279,0)=4,Cdel!$B$10:$KC$10,IF(ROUNDUP(AD279,0)=3,Cdel!$B$11:$KC$11,IF(ROUNDUP(AD279,0)=2,Cdel!$B$12:$KC$12,IF(ROUNDUP(AD279,0)=1,Cdel!$B$13:$KC$13)))))))</f>
        <v>0.53947750566882391</v>
      </c>
      <c r="AF279" s="8" cm="1">
        <f t="array" aca="1" ref="AF279" ca="1">AE279-_xlfn.XLOOKUP(AF$1,Cdel!$B$1:$KC$1,IF(ROUNDUP(AE279,0)=6,Cdel!$B$8:$KC$8,IF(ROUNDUP(AE279,0)=5,Cdel!$B$9:$KC$9,IF(ROUNDUP(AE279,0)=4,Cdel!$B$10:$KC$10,IF(ROUNDUP(AE279,0)=3,Cdel!$B$11:$KC$11,IF(ROUNDUP(AE279,0)=2,Cdel!$B$12:$KC$12,IF(ROUNDUP(AE279,0)=1,Cdel!$B$13:$KC$13)))))))</f>
        <v>0.52455413016442287</v>
      </c>
      <c r="AG279" s="8" cm="1">
        <f t="array" aca="1" ref="AG279" ca="1">AF279-_xlfn.XLOOKUP(AG$1,Cdel!$B$1:$KC$1,IF(ROUNDUP(AF279,0)=6,Cdel!$B$8:$KC$8,IF(ROUNDUP(AF279,0)=5,Cdel!$B$9:$KC$9,IF(ROUNDUP(AF279,0)=4,Cdel!$B$10:$KC$10,IF(ROUNDUP(AF279,0)=3,Cdel!$B$11:$KC$11,IF(ROUNDUP(AF279,0)=2,Cdel!$B$12:$KC$12,IF(ROUNDUP(AF279,0)=1,Cdel!$B$13:$KC$13)))))))</f>
        <v>0.51004357472036754</v>
      </c>
      <c r="AH279" s="8" cm="1">
        <f t="array" aca="1" ref="AH279" ca="1">AG279-_xlfn.XLOOKUP(AH$1,Cdel!$B$1:$KC$1,IF(ROUNDUP(AG279,0)=6,Cdel!$B$8:$KC$8,IF(ROUNDUP(AG279,0)=5,Cdel!$B$9:$KC$9,IF(ROUNDUP(AG279,0)=4,Cdel!$B$10:$KC$10,IF(ROUNDUP(AG279,0)=3,Cdel!$B$11:$KC$11,IF(ROUNDUP(AG279,0)=2,Cdel!$B$12:$KC$12,IF(ROUNDUP(AG279,0)=1,Cdel!$B$13:$KC$13)))))))</f>
        <v>0.49593441964128315</v>
      </c>
      <c r="AI279" s="8" cm="1">
        <f t="array" aca="1" ref="AI279" ca="1">AH279-_xlfn.XLOOKUP(AI$1,Cdel!$B$1:$KC$1,IF(ROUNDUP(AH279,0)=6,Cdel!$B$8:$KC$8,IF(ROUNDUP(AH279,0)=5,Cdel!$B$9:$KC$9,IF(ROUNDUP(AH279,0)=4,Cdel!$B$10:$KC$10,IF(ROUNDUP(AH279,0)=3,Cdel!$B$11:$KC$11,IF(ROUNDUP(AH279,0)=2,Cdel!$B$12:$KC$12,IF(ROUNDUP(AH279,0)=1,Cdel!$B$13:$KC$13)))))))</f>
        <v>0.4822155611307905</v>
      </c>
      <c r="AJ279" s="8" cm="1">
        <f t="array" aca="1" ref="AJ279" ca="1">AI279-_xlfn.XLOOKUP(AJ$1,Cdel!$B$1:$KC$1,IF(ROUNDUP(AI279,0)=6,Cdel!$B$8:$KC$8,IF(ROUNDUP(AI279,0)=5,Cdel!$B$9:$KC$9,IF(ROUNDUP(AI279,0)=4,Cdel!$B$10:$KC$10,IF(ROUNDUP(AI279,0)=3,Cdel!$B$11:$KC$11,IF(ROUNDUP(AI279,0)=2,Cdel!$B$12:$KC$12,IF(ROUNDUP(AI279,0)=1,Cdel!$B$13:$KC$13)))))))</f>
        <v>0.46887620255290396</v>
      </c>
      <c r="AK279" s="8" cm="1">
        <f t="array" aca="1" ref="AK279" ca="1">AJ279-_xlfn.XLOOKUP(AK$1,Cdel!$B$1:$KC$1,IF(ROUNDUP(AJ279,0)=6,Cdel!$B$8:$KC$8,IF(ROUNDUP(AJ279,0)=5,Cdel!$B$9:$KC$9,IF(ROUNDUP(AJ279,0)=4,Cdel!$B$10:$KC$10,IF(ROUNDUP(AJ279,0)=3,Cdel!$B$11:$KC$11,IF(ROUNDUP(AJ279,0)=2,Cdel!$B$12:$KC$12,IF(ROUNDUP(AJ279,0)=1,Cdel!$B$13:$KC$13)))))))</f>
        <v>0.45590584593516198</v>
      </c>
      <c r="AL279" s="8" cm="1">
        <f t="array" aca="1" ref="AL279" ca="1">AK279-_xlfn.XLOOKUP(AL$1,Cdel!$B$1:$KC$1,IF(ROUNDUP(AK279,0)=6,Cdel!$B$8:$KC$8,IF(ROUNDUP(AK279,0)=5,Cdel!$B$9:$KC$9,IF(ROUNDUP(AK279,0)=4,Cdel!$B$10:$KC$10,IF(ROUNDUP(AK279,0)=3,Cdel!$B$11:$KC$11,IF(ROUNDUP(AK279,0)=2,Cdel!$B$12:$KC$12,IF(ROUNDUP(AK279,0)=1,Cdel!$B$13:$KC$13)))))))</f>
        <v>0.44329428370680335</v>
      </c>
      <c r="AM279" s="8" cm="1">
        <f t="array" aca="1" ref="AM279" ca="1">AL279-_xlfn.XLOOKUP(AM$1,Cdel!$B$1:$KC$1,IF(ROUNDUP(AL279,0)=6,Cdel!$B$8:$KC$8,IF(ROUNDUP(AL279,0)=5,Cdel!$B$9:$KC$9,IF(ROUNDUP(AL279,0)=4,Cdel!$B$10:$KC$10,IF(ROUNDUP(AL279,0)=3,Cdel!$B$11:$KC$11,IF(ROUNDUP(AL279,0)=2,Cdel!$B$12:$KC$12,IF(ROUNDUP(AL279,0)=1,Cdel!$B$13:$KC$13)))))))</f>
        <v>0.4310315906654883</v>
      </c>
      <c r="AN279" s="8" cm="1">
        <f t="array" aca="1" ref="AN279" ca="1">AM279-_xlfn.XLOOKUP(AN$1,Cdel!$B$1:$KC$1,IF(ROUNDUP(AM279,0)=6,Cdel!$B$8:$KC$8,IF(ROUNDUP(AM279,0)=5,Cdel!$B$9:$KC$9,IF(ROUNDUP(AM279,0)=4,Cdel!$B$10:$KC$10,IF(ROUNDUP(AM279,0)=3,Cdel!$B$11:$KC$11,IF(ROUNDUP(AM279,0)=2,Cdel!$B$12:$KC$12,IF(ROUNDUP(AM279,0)=1,Cdel!$B$13:$KC$13)))))))</f>
        <v>0.41910811616623983</v>
      </c>
      <c r="AO279" s="8" cm="1">
        <f t="array" aca="1" ref="AO279" ca="1">AN279-_xlfn.XLOOKUP(AO$1,Cdel!$B$1:$KC$1,IF(ROUNDUP(AN279,0)=6,Cdel!$B$8:$KC$8,IF(ROUNDUP(AN279,0)=5,Cdel!$B$9:$KC$9,IF(ROUNDUP(AN279,0)=4,Cdel!$B$10:$KC$10,IF(ROUNDUP(AN279,0)=3,Cdel!$B$11:$KC$11,IF(ROUNDUP(AN279,0)=2,Cdel!$B$12:$KC$12,IF(ROUNDUP(AN279,0)=1,Cdel!$B$13:$KC$13)))))))</f>
        <v>0.40751447652646128</v>
      </c>
      <c r="AP279" s="8" cm="1">
        <f t="array" aca="1" ref="AP279" ca="1">AO279-_xlfn.XLOOKUP(AP$1,Cdel!$B$1:$KC$1,IF(ROUNDUP(AO279,0)=6,Cdel!$B$8:$KC$8,IF(ROUNDUP(AO279,0)=5,Cdel!$B$9:$KC$9,IF(ROUNDUP(AO279,0)=4,Cdel!$B$10:$KC$10,IF(ROUNDUP(AO279,0)=3,Cdel!$B$11:$KC$11,IF(ROUNDUP(AO279,0)=2,Cdel!$B$12:$KC$12,IF(ROUNDUP(AO279,0)=1,Cdel!$B$13:$KC$13)))))))</f>
        <v>0.39624154764104985</v>
      </c>
      <c r="AQ279" s="8" cm="1">
        <f t="array" aca="1" ref="AQ279" ca="1">AP279-_xlfn.XLOOKUP(AQ$1,Cdel!$B$1:$KC$1,IF(ROUNDUP(AP279,0)=6,Cdel!$B$8:$KC$8,IF(ROUNDUP(AP279,0)=5,Cdel!$B$9:$KC$9,IF(ROUNDUP(AP279,0)=4,Cdel!$B$10:$KC$10,IF(ROUNDUP(AP279,0)=3,Cdel!$B$11:$KC$11,IF(ROUNDUP(AP279,0)=2,Cdel!$B$12:$KC$12,IF(ROUNDUP(AP279,0)=1,Cdel!$B$13:$KC$13)))))))</f>
        <v>0.38528045780179626</v>
      </c>
      <c r="AR279" s="8" cm="1">
        <f t="array" aca="1" ref="AR279" ca="1">AQ279-_xlfn.XLOOKUP(AR$1,Cdel!$B$1:$KC$1,IF(ROUNDUP(AQ279,0)=6,Cdel!$B$8:$KC$8,IF(ROUNDUP(AQ279,0)=5,Cdel!$B$9:$KC$9,IF(ROUNDUP(AQ279,0)=4,Cdel!$B$10:$KC$10,IF(ROUNDUP(AQ279,0)=3,Cdel!$B$11:$KC$11,IF(ROUNDUP(AQ279,0)=2,Cdel!$B$12:$KC$12,IF(ROUNDUP(AQ279,0)=1,Cdel!$B$13:$KC$13)))))))</f>
        <v>0.37462258071541898</v>
      </c>
      <c r="AS279" s="8" cm="1">
        <f t="array" aca="1" ref="AS279" ca="1">AR279-_xlfn.XLOOKUP(AS$1,Cdel!$B$1:$KC$1,IF(ROUNDUP(AR279,0)=6,Cdel!$B$8:$KC$8,IF(ROUNDUP(AR279,0)=5,Cdel!$B$9:$KC$9,IF(ROUNDUP(AR279,0)=4,Cdel!$B$10:$KC$10,IF(ROUNDUP(AR279,0)=3,Cdel!$B$11:$KC$11,IF(ROUNDUP(AR279,0)=2,Cdel!$B$12:$KC$12,IF(ROUNDUP(AR279,0)=1,Cdel!$B$13:$KC$13)))))))</f>
        <v>0.36425952871473738</v>
      </c>
      <c r="AT279" s="8" cm="1">
        <f t="array" aca="1" ref="AT279" ca="1">AS279-_xlfn.XLOOKUP(AT$1,Cdel!$B$1:$KC$1,IF(ROUNDUP(AS279,0)=6,Cdel!$B$8:$KC$8,IF(ROUNDUP(AS279,0)=5,Cdel!$B$9:$KC$9,IF(ROUNDUP(AS279,0)=4,Cdel!$B$10:$KC$10,IF(ROUNDUP(AS279,0)=3,Cdel!$B$11:$KC$11,IF(ROUNDUP(AS279,0)=2,Cdel!$B$12:$KC$12,IF(ROUNDUP(AS279,0)=1,Cdel!$B$13:$KC$13)))))))</f>
        <v>0.3541831461576429</v>
      </c>
      <c r="AU279" s="8" cm="1">
        <f t="array" aca="1" ref="AU279" ca="1">AT279-_xlfn.XLOOKUP(AU$1,Cdel!$B$1:$KC$1,IF(ROUNDUP(AT279,0)=6,Cdel!$B$8:$KC$8,IF(ROUNDUP(AT279,0)=5,Cdel!$B$9:$KC$9,IF(ROUNDUP(AT279,0)=4,Cdel!$B$10:$KC$10,IF(ROUNDUP(AT279,0)=3,Cdel!$B$11:$KC$11,IF(ROUNDUP(AT279,0)=2,Cdel!$B$12:$KC$12,IF(ROUNDUP(AT279,0)=1,Cdel!$B$13:$KC$13)))))))</f>
        <v>0.34438550300867093</v>
      </c>
      <c r="AV279" s="8" cm="1">
        <f t="array" aca="1" ref="AV279" ca="1">AU279-_xlfn.XLOOKUP(AV$1,Cdel!$B$1:$KC$1,IF(ROUNDUP(AU279,0)=6,Cdel!$B$8:$KC$8,IF(ROUNDUP(AU279,0)=5,Cdel!$B$9:$KC$9,IF(ROUNDUP(AU279,0)=4,Cdel!$B$10:$KC$10,IF(ROUNDUP(AU279,0)=3,Cdel!$B$11:$KC$11,IF(ROUNDUP(AU279,0)=2,Cdel!$B$12:$KC$12,IF(ROUNDUP(AU279,0)=1,Cdel!$B$13:$KC$13)))))))</f>
        <v>0.33485888859812413</v>
      </c>
      <c r="AW279" s="8" cm="1">
        <f t="array" aca="1" ref="AW279" ca="1">AV279-_xlfn.XLOOKUP(AW$1,Cdel!$B$1:$KC$1,IF(ROUNDUP(AV279,0)=6,Cdel!$B$8:$KC$8,IF(ROUNDUP(AV279,0)=5,Cdel!$B$9:$KC$9,IF(ROUNDUP(AV279,0)=4,Cdel!$B$10:$KC$10,IF(ROUNDUP(AV279,0)=3,Cdel!$B$11:$KC$11,IF(ROUNDUP(AV279,0)=2,Cdel!$B$12:$KC$12,IF(ROUNDUP(AV279,0)=1,Cdel!$B$13:$KC$13)))))))</f>
        <v>0.3255958055538351</v>
      </c>
      <c r="AX279" s="8" cm="1">
        <f t="array" aca="1" ref="AX279" ca="1">AW279-_xlfn.XLOOKUP(AX$1,Cdel!$B$1:$KC$1,IF(ROUNDUP(AW279,0)=6,Cdel!$B$8:$KC$8,IF(ROUNDUP(AW279,0)=5,Cdel!$B$9:$KC$9,IF(ROUNDUP(AW279,0)=4,Cdel!$B$10:$KC$10,IF(ROUNDUP(AW279,0)=3,Cdel!$B$11:$KC$11,IF(ROUNDUP(AW279,0)=2,Cdel!$B$12:$KC$12,IF(ROUNDUP(AW279,0)=1,Cdel!$B$13:$KC$13)))))))</f>
        <v>0.31658896390079194</v>
      </c>
      <c r="AY279" s="8" cm="1">
        <f t="array" aca="1" ref="AY279" ca="1">AX279-_xlfn.XLOOKUP(AY$1,Cdel!$B$1:$KC$1,IF(ROUNDUP(AX279,0)=6,Cdel!$B$8:$KC$8,IF(ROUNDUP(AX279,0)=5,Cdel!$B$9:$KC$9,IF(ROUNDUP(AX279,0)=4,Cdel!$B$10:$KC$10,IF(ROUNDUP(AX279,0)=3,Cdel!$B$11:$KC$11,IF(ROUNDUP(AX279,0)=2,Cdel!$B$12:$KC$12,IF(ROUNDUP(AX279,0)=1,Cdel!$B$13:$KC$13)))))))</f>
        <v>0.3078312753239838</v>
      </c>
      <c r="AZ279" s="8" cm="1">
        <f t="array" aca="1" ref="AZ279" ca="1">AY279-_xlfn.XLOOKUP(AZ$1,Cdel!$B$1:$KC$1,IF(ROUNDUP(AY279,0)=6,Cdel!$B$8:$KC$8,IF(ROUNDUP(AY279,0)=5,Cdel!$B$9:$KC$9,IF(ROUNDUP(AY279,0)=4,Cdel!$B$10:$KC$10,IF(ROUNDUP(AY279,0)=3,Cdel!$B$11:$KC$11,IF(ROUNDUP(AY279,0)=2,Cdel!$B$12:$KC$12,IF(ROUNDUP(AY279,0)=1,Cdel!$B$13:$KC$13)))))))</f>
        <v>0.29931584758995222</v>
      </c>
      <c r="BA279" s="8" cm="1">
        <f t="array" aca="1" ref="BA279" ca="1">AZ279-_xlfn.XLOOKUP(BA$1,Cdel!$B$1:$KC$1,IF(ROUNDUP(AZ279,0)=6,Cdel!$B$8:$KC$8,IF(ROUNDUP(AZ279,0)=5,Cdel!$B$9:$KC$9,IF(ROUNDUP(AZ279,0)=4,Cdel!$B$10:$KC$10,IF(ROUNDUP(AZ279,0)=3,Cdel!$B$11:$KC$11,IF(ROUNDUP(AZ279,0)=2,Cdel!$B$12:$KC$12,IF(ROUNDUP(AZ279,0)=1,Cdel!$B$13:$KC$13)))))))</f>
        <v>0.29103597912265594</v>
      </c>
      <c r="BB279" s="8" cm="1">
        <f t="array" aca="1" ref="BB279" ca="1">BA279-_xlfn.XLOOKUP(BB$1,Cdel!$B$1:$KC$1,IF(ROUNDUP(BA279,0)=6,Cdel!$B$8:$KC$8,IF(ROUNDUP(BA279,0)=5,Cdel!$B$9:$KC$9,IF(ROUNDUP(BA279,0)=4,Cdel!$B$10:$KC$10,IF(ROUNDUP(BA279,0)=3,Cdel!$B$11:$KC$11,IF(ROUNDUP(BA279,0)=2,Cdel!$B$12:$KC$12,IF(ROUNDUP(BA279,0)=1,Cdel!$B$13:$KC$13)))))))</f>
        <v>0.28298515372938249</v>
      </c>
      <c r="BC279" s="8" cm="1">
        <f t="array" aca="1" ref="BC279" ca="1">BB279-_xlfn.XLOOKUP(BC$1,Cdel!$B$1:$KC$1,IF(ROUNDUP(BB279,0)=6,Cdel!$B$8:$KC$8,IF(ROUNDUP(BB279,0)=5,Cdel!$B$9:$KC$9,IF(ROUNDUP(BB279,0)=4,Cdel!$B$10:$KC$10,IF(ROUNDUP(BB279,0)=3,Cdel!$B$11:$KC$11,IF(ROUNDUP(BB279,0)=2,Cdel!$B$12:$KC$12,IF(ROUNDUP(BB279,0)=1,Cdel!$B$13:$KC$13)))))))</f>
        <v>0.27515703547255432</v>
      </c>
      <c r="BD279" s="8" cm="1">
        <f t="array" aca="1" ref="BD279" ca="1">BC279-_xlfn.XLOOKUP(BD$1,Cdel!$B$1:$KC$1,IF(ROUNDUP(BC279,0)=6,Cdel!$B$8:$KC$8,IF(ROUNDUP(BC279,0)=5,Cdel!$B$9:$KC$9,IF(ROUNDUP(BC279,0)=4,Cdel!$B$10:$KC$10,IF(ROUNDUP(BC279,0)=3,Cdel!$B$11:$KC$11,IF(ROUNDUP(BC279,0)=2,Cdel!$B$12:$KC$12,IF(ROUNDUP(BC279,0)=1,Cdel!$B$13:$KC$13)))))))</f>
        <v>0.26754546368339521</v>
      </c>
      <c r="BE279" s="8" cm="1">
        <f t="array" aca="1" ref="BE279" ca="1">BD279-_xlfn.XLOOKUP(BE$1,Cdel!$B$1:$KC$1,IF(ROUNDUP(BD279,0)=6,Cdel!$B$8:$KC$8,IF(ROUNDUP(BD279,0)=5,Cdel!$B$9:$KC$9,IF(ROUNDUP(BD279,0)=4,Cdel!$B$10:$KC$10,IF(ROUNDUP(BD279,0)=3,Cdel!$B$11:$KC$11,IF(ROUNDUP(BD279,0)=2,Cdel!$B$12:$KC$12,IF(ROUNDUP(BD279,0)=1,Cdel!$B$13:$KC$13)))))))</f>
        <v>0.26014444811353121</v>
      </c>
      <c r="BF279" s="8" cm="1">
        <f t="array" aca="1" ref="BF279" ca="1">BE279-_xlfn.XLOOKUP(BF$1,Cdel!$B$1:$KC$1,IF(ROUNDUP(BE279,0)=6,Cdel!$B$8:$KC$8,IF(ROUNDUP(BE279,0)=5,Cdel!$B$9:$KC$9,IF(ROUNDUP(BE279,0)=4,Cdel!$B$10:$KC$10,IF(ROUNDUP(BE279,0)=3,Cdel!$B$11:$KC$11,IF(ROUNDUP(BE279,0)=2,Cdel!$B$12:$KC$12,IF(ROUNDUP(BE279,0)=1,Cdel!$B$13:$KC$13)))))))</f>
        <v>0.25294816422071092</v>
      </c>
      <c r="BG279" s="8" cm="1">
        <f t="array" aca="1" ref="BG279" ca="1">BF279-_xlfn.XLOOKUP(BG$1,Cdel!$B$1:$KC$1,IF(ROUNDUP(BF279,0)=6,Cdel!$B$8:$KC$8,IF(ROUNDUP(BF279,0)=5,Cdel!$B$9:$KC$9,IF(ROUNDUP(BF279,0)=4,Cdel!$B$10:$KC$10,IF(ROUNDUP(BF279,0)=3,Cdel!$B$11:$KC$11,IF(ROUNDUP(BF279,0)=2,Cdel!$B$12:$KC$12,IF(ROUNDUP(BF279,0)=1,Cdel!$B$13:$KC$13)))))))</f>
        <v>0.24595094858493632</v>
      </c>
      <c r="BH279" s="8" cm="1">
        <f t="array" aca="1" ref="BH279" ca="1">BG279-_xlfn.XLOOKUP(BH$1,Cdel!$B$1:$KC$1,IF(ROUNDUP(BG279,0)=6,Cdel!$B$8:$KC$8,IF(ROUNDUP(BG279,0)=5,Cdel!$B$9:$KC$9,IF(ROUNDUP(BG279,0)=4,Cdel!$B$10:$KC$10,IF(ROUNDUP(BG279,0)=3,Cdel!$B$11:$KC$11,IF(ROUNDUP(BG279,0)=2,Cdel!$B$12:$KC$12,IF(ROUNDUP(BG279,0)=1,Cdel!$B$13:$KC$13)))))))</f>
        <v>0.23914729445139427</v>
      </c>
      <c r="BI279" s="8" cm="1">
        <f t="array" aca="1" ref="BI279" ca="1">BH279-_xlfn.XLOOKUP(BI$1,Cdel!$B$1:$KC$1,IF(ROUNDUP(BH279,0)=6,Cdel!$B$8:$KC$8,IF(ROUNDUP(BH279,0)=5,Cdel!$B$9:$KC$9,IF(ROUNDUP(BH279,0)=4,Cdel!$B$10:$KC$10,IF(ROUNDUP(BH279,0)=3,Cdel!$B$11:$KC$11,IF(ROUNDUP(BH279,0)=2,Cdel!$B$12:$KC$12,IF(ROUNDUP(BH279,0)=1,Cdel!$B$13:$KC$13)))))))</f>
        <v>0.23253184739668317</v>
      </c>
      <c r="BJ279" s="8" cm="1">
        <f t="array" aca="1" ref="BJ279" ca="1">BI279-_xlfn.XLOOKUP(BJ$1,Cdel!$B$1:$KC$1,IF(ROUNDUP(BI279,0)=6,Cdel!$B$8:$KC$8,IF(ROUNDUP(BI279,0)=5,Cdel!$B$9:$KC$9,IF(ROUNDUP(BI279,0)=4,Cdel!$B$10:$KC$10,IF(ROUNDUP(BI279,0)=3,Cdel!$B$11:$KC$11,IF(ROUNDUP(BI279,0)=2,Cdel!$B$12:$KC$12,IF(ROUNDUP(BI279,0)=1,Cdel!$B$13:$KC$13)))))))</f>
        <v>0.2260994011149228</v>
      </c>
      <c r="BK279" s="8" cm="1">
        <f t="array" aca="1" ref="BK279" ca="1">BJ279-_xlfn.XLOOKUP(BK$1,Cdel!$B$1:$KC$1,IF(ROUNDUP(BJ279,0)=6,Cdel!$B$8:$KC$8,IF(ROUNDUP(BJ279,0)=5,Cdel!$B$9:$KC$9,IF(ROUNDUP(BJ279,0)=4,Cdel!$B$10:$KC$10,IF(ROUNDUP(BJ279,0)=3,Cdel!$B$11:$KC$11,IF(ROUNDUP(BJ279,0)=2,Cdel!$B$12:$KC$12,IF(ROUNDUP(BJ279,0)=1,Cdel!$B$13:$KC$13)))))))</f>
        <v>0.21984489332043183</v>
      </c>
      <c r="BL279" s="8" cm="1">
        <f t="array" aca="1" ref="BL279" ca="1">BK279-_xlfn.XLOOKUP(BL$1,Cdel!$B$1:$KC$1,IF(ROUNDUP(BK279,0)=6,Cdel!$B$8:$KC$8,IF(ROUNDUP(BK279,0)=5,Cdel!$B$9:$KC$9,IF(ROUNDUP(BK279,0)=4,Cdel!$B$10:$KC$10,IF(ROUNDUP(BK279,0)=3,Cdel!$B$11:$KC$11,IF(ROUNDUP(BK279,0)=2,Cdel!$B$12:$KC$12,IF(ROUNDUP(BK279,0)=1,Cdel!$B$13:$KC$13)))))))</f>
        <v>0.21376340176374803</v>
      </c>
      <c r="BM279" s="8" cm="1">
        <f t="array" aca="1" ref="BM279" ca="1">BL279-_xlfn.XLOOKUP(BM$1,Cdel!$B$1:$KC$1,IF(ROUNDUP(BL279,0)=6,Cdel!$B$8:$KC$8,IF(ROUNDUP(BL279,0)=5,Cdel!$B$9:$KC$9,IF(ROUNDUP(BL279,0)=4,Cdel!$B$10:$KC$10,IF(ROUNDUP(BL279,0)=3,Cdel!$B$11:$KC$11,IF(ROUNDUP(BL279,0)=2,Cdel!$B$12:$KC$12,IF(ROUNDUP(BL279,0)=1,Cdel!$B$13:$KC$13)))))))</f>
        <v>0.20785014035785565</v>
      </c>
      <c r="BN279" s="8" cm="1">
        <f t="array" aca="1" ref="BN279" ca="1">BM279-_xlfn.XLOOKUP(BN$1,Cdel!$B$1:$KC$1,IF(ROUNDUP(BM279,0)=6,Cdel!$B$8:$KC$8,IF(ROUNDUP(BM279,0)=5,Cdel!$B$9:$KC$9,IF(ROUNDUP(BM279,0)=4,Cdel!$B$10:$KC$10,IF(ROUNDUP(BM279,0)=3,Cdel!$B$11:$KC$11,IF(ROUNDUP(BM279,0)=2,Cdel!$B$12:$KC$12,IF(ROUNDUP(BM279,0)=1,Cdel!$B$13:$KC$13)))))))</f>
        <v>0.20210045541157187</v>
      </c>
      <c r="BO279" s="8" cm="1">
        <f t="array" aca="1" ref="BO279" ca="1">BN279-_xlfn.XLOOKUP(BO$1,Cdel!$B$1:$KC$1,IF(ROUNDUP(BN279,0)=6,Cdel!$B$8:$KC$8,IF(ROUNDUP(BN279,0)=5,Cdel!$B$9:$KC$9,IF(ROUNDUP(BN279,0)=4,Cdel!$B$10:$KC$10,IF(ROUNDUP(BN279,0)=3,Cdel!$B$11:$KC$11,IF(ROUNDUP(BN279,0)=2,Cdel!$B$12:$KC$12,IF(ROUNDUP(BN279,0)=1,Cdel!$B$13:$KC$13)))))))</f>
        <v>0.19650982196712788</v>
      </c>
      <c r="BP279" s="8" cm="1">
        <f t="array" aca="1" ref="BP279" ca="1">BO279-_xlfn.XLOOKUP(BP$1,Cdel!$B$1:$KC$1,IF(ROUNDUP(BO279,0)=6,Cdel!$B$8:$KC$8,IF(ROUNDUP(BO279,0)=5,Cdel!$B$9:$KC$9,IF(ROUNDUP(BO279,0)=4,Cdel!$B$10:$KC$10,IF(ROUNDUP(BO279,0)=3,Cdel!$B$11:$KC$11,IF(ROUNDUP(BO279,0)=2,Cdel!$B$12:$KC$12,IF(ROUNDUP(BO279,0)=1,Cdel!$B$13:$KC$13)))))))</f>
        <v>0.19107384023906174</v>
      </c>
      <c r="BQ279" s="8" cm="1">
        <f t="array" aca="1" ref="BQ279" ca="1">BP279-_xlfn.XLOOKUP(BQ$1,Cdel!$B$1:$KC$1,IF(ROUNDUP(BP279,0)=6,Cdel!$B$8:$KC$8,IF(ROUNDUP(BP279,0)=5,Cdel!$B$9:$KC$9,IF(ROUNDUP(BP279,0)=4,Cdel!$B$10:$KC$10,IF(ROUNDUP(BP279,0)=3,Cdel!$B$11:$KC$11,IF(ROUNDUP(BP279,0)=2,Cdel!$B$12:$KC$12,IF(ROUNDUP(BP279,0)=1,Cdel!$B$13:$KC$13)))))))</f>
        <v>0.18578823215162105</v>
      </c>
      <c r="BR279" s="8" cm="1">
        <f t="array" aca="1" ref="BR279" ca="1">BQ279-_xlfn.XLOOKUP(BR$1,Cdel!$B$1:$KC$1,IF(ROUNDUP(BQ279,0)=6,Cdel!$B$8:$KC$8,IF(ROUNDUP(BQ279,0)=5,Cdel!$B$9:$KC$9,IF(ROUNDUP(BQ279,0)=4,Cdel!$B$10:$KC$10,IF(ROUNDUP(BQ279,0)=3,Cdel!$B$11:$KC$11,IF(ROUNDUP(BQ279,0)=2,Cdel!$B$12:$KC$12,IF(ROUNDUP(BQ279,0)=1,Cdel!$B$13:$KC$13)))))))</f>
        <v>0.18064883797195061</v>
      </c>
      <c r="BS279" s="8" cm="1">
        <f t="array" aca="1" ref="BS279" ca="1">BR279-_xlfn.XLOOKUP(BS$1,Cdel!$B$1:$KC$1,IF(ROUNDUP(BR279,0)=6,Cdel!$B$8:$KC$8,IF(ROUNDUP(BR279,0)=5,Cdel!$B$9:$KC$9,IF(ROUNDUP(BR279,0)=4,Cdel!$B$10:$KC$10,IF(ROUNDUP(BR279,0)=3,Cdel!$B$11:$KC$11,IF(ROUNDUP(BR279,0)=2,Cdel!$B$12:$KC$12,IF(ROUNDUP(BR279,0)=1,Cdel!$B$13:$KC$13)))))))</f>
        <v>0.17565161303641438</v>
      </c>
      <c r="BT279" s="8" cm="1">
        <f t="array" aca="1" ref="BT279" ca="1">BS279-_xlfn.XLOOKUP(BT$1,Cdel!$B$1:$KC$1,IF(ROUNDUP(BS279,0)=6,Cdel!$B$8:$KC$8,IF(ROUNDUP(BS279,0)=5,Cdel!$B$9:$KC$9,IF(ROUNDUP(BS279,0)=4,Cdel!$B$10:$KC$10,IF(ROUNDUP(BS279,0)=3,Cdel!$B$11:$KC$11,IF(ROUNDUP(BS279,0)=2,Cdel!$B$12:$KC$12,IF(ROUNDUP(BS279,0)=1,Cdel!$B$13:$KC$13)))))))</f>
        <v>0.17079262456747657</v>
      </c>
      <c r="BU279" s="8" cm="1">
        <f t="array" aca="1" ref="BU279" ca="1">BT279-_xlfn.XLOOKUP(BU$1,Cdel!$B$1:$KC$1,IF(ROUNDUP(BT279,0)=6,Cdel!$B$8:$KC$8,IF(ROUNDUP(BT279,0)=5,Cdel!$B$9:$KC$9,IF(ROUNDUP(BT279,0)=4,Cdel!$B$10:$KC$10,IF(ROUNDUP(BT279,0)=3,Cdel!$B$11:$KC$11,IF(ROUNDUP(BT279,0)=2,Cdel!$B$12:$KC$12,IF(ROUNDUP(BT279,0)=1,Cdel!$B$13:$KC$13)))))))</f>
        <v>0.16606804857863577</v>
      </c>
      <c r="BV279" s="8" cm="1">
        <f t="array" aca="1" ref="BV279" ca="1">BU279-_xlfn.XLOOKUP(BV$1,Cdel!$B$1:$KC$1,IF(ROUNDUP(BU279,0)=6,Cdel!$B$8:$KC$8,IF(ROUNDUP(BU279,0)=5,Cdel!$B$9:$KC$9,IF(ROUNDUP(BU279,0)=4,Cdel!$B$10:$KC$10,IF(ROUNDUP(BU279,0)=3,Cdel!$B$11:$KC$11,IF(ROUNDUP(BU279,0)=2,Cdel!$B$12:$KC$12,IF(ROUNDUP(BU279,0)=1,Cdel!$B$13:$KC$13)))))))</f>
        <v>0.16147416686497729</v>
      </c>
      <c r="BW279" s="8" cm="1">
        <f t="array" aca="1" ref="BW279" ca="1">BV279-_xlfn.XLOOKUP(BW$1,Cdel!$B$1:$KC$1,IF(ROUNDUP(BV279,0)=6,Cdel!$B$8:$KC$8,IF(ROUNDUP(BV279,0)=5,Cdel!$B$9:$KC$9,IF(ROUNDUP(BV279,0)=4,Cdel!$B$10:$KC$10,IF(ROUNDUP(BV279,0)=3,Cdel!$B$11:$KC$11,IF(ROUNDUP(BV279,0)=2,Cdel!$B$12:$KC$12,IF(ROUNDUP(BV279,0)=1,Cdel!$B$13:$KC$13)))))))</f>
        <v>0.15700736407697438</v>
      </c>
      <c r="BX279" s="8" cm="1">
        <f t="array" aca="1" ref="BX279" ca="1">BW279-_xlfn.XLOOKUP(BX$1,Cdel!$B$1:$KC$1,IF(ROUNDUP(BW279,0)=6,Cdel!$B$8:$KC$8,IF(ROUNDUP(BW279,0)=5,Cdel!$B$9:$KC$9,IF(ROUNDUP(BW279,0)=4,Cdel!$B$10:$KC$10,IF(ROUNDUP(BW279,0)=3,Cdel!$B$11:$KC$11,IF(ROUNDUP(BW279,0)=2,Cdel!$B$12:$KC$12,IF(ROUNDUP(BW279,0)=1,Cdel!$B$13:$KC$13)))))))</f>
        <v>0.15266412487523595</v>
      </c>
      <c r="BY279" s="8" cm="1">
        <f t="array" aca="1" ref="BY279" ca="1">BX279-_xlfn.XLOOKUP(BY$1,Cdel!$B$1:$KC$1,IF(ROUNDUP(BX279,0)=6,Cdel!$B$8:$KC$8,IF(ROUNDUP(BX279,0)=5,Cdel!$B$9:$KC$9,IF(ROUNDUP(BX279,0)=4,Cdel!$B$10:$KC$10,IF(ROUNDUP(BX279,0)=3,Cdel!$B$11:$KC$11,IF(ROUNDUP(BX279,0)=2,Cdel!$B$12:$KC$12,IF(ROUNDUP(BX279,0)=1,Cdel!$B$13:$KC$13)))))))</f>
        <v>0.14844103116396171</v>
      </c>
      <c r="BZ279" s="8" cm="1">
        <f t="array" aca="1" ref="BZ279" ca="1">BY279-_xlfn.XLOOKUP(BZ$1,Cdel!$B$1:$KC$1,IF(ROUNDUP(BY279,0)=6,Cdel!$B$8:$KC$8,IF(ROUNDUP(BY279,0)=5,Cdel!$B$9:$KC$9,IF(ROUNDUP(BY279,0)=4,Cdel!$B$10:$KC$10,IF(ROUNDUP(BY279,0)=3,Cdel!$B$11:$KC$11,IF(ROUNDUP(BY279,0)=2,Cdel!$B$12:$KC$12,IF(ROUNDUP(BY279,0)=1,Cdel!$B$13:$KC$13)))))))</f>
        <v>0.14433475940092697</v>
      </c>
      <c r="CA279" s="8" cm="1">
        <f t="array" aca="1" ref="CA279" ca="1">BZ279-_xlfn.XLOOKUP(CA$1,Cdel!$B$1:$KC$1,IF(ROUNDUP(BZ279,0)=6,Cdel!$B$8:$KC$8,IF(ROUNDUP(BZ279,0)=5,Cdel!$B$9:$KC$9,IF(ROUNDUP(BZ279,0)=4,Cdel!$B$10:$KC$10,IF(ROUNDUP(BZ279,0)=3,Cdel!$B$11:$KC$11,IF(ROUNDUP(BZ279,0)=2,Cdel!$B$12:$KC$12,IF(ROUNDUP(BZ279,0)=1,Cdel!$B$13:$KC$13)))))))</f>
        <v>0.14034207798188059</v>
      </c>
      <c r="CB279" s="8" cm="1">
        <f t="array" aca="1" ref="CB279" ca="1">CA279-_xlfn.XLOOKUP(CB$1,Cdel!$B$1:$KC$1,IF(ROUNDUP(CA279,0)=6,Cdel!$B$8:$KC$8,IF(ROUNDUP(CA279,0)=5,Cdel!$B$9:$KC$9,IF(ROUNDUP(CA279,0)=4,Cdel!$B$10:$KC$10,IF(ROUNDUP(CA279,0)=3,Cdel!$B$11:$KC$11,IF(ROUNDUP(CA279,0)=2,Cdel!$B$12:$KC$12,IF(ROUNDUP(CA279,0)=1,Cdel!$B$13:$KC$13)))))))</f>
        <v>0.13645984469729719</v>
      </c>
      <c r="CC279" s="8" cm="1">
        <f t="array" aca="1" ref="CC279" ca="1">CB279-_xlfn.XLOOKUP(CC$1,Cdel!$B$1:$KC$1,IF(ROUNDUP(CB279,0)=6,Cdel!$B$8:$KC$8,IF(ROUNDUP(CB279,0)=5,Cdel!$B$9:$KC$9,IF(ROUNDUP(CB279,0)=4,Cdel!$B$10:$KC$10,IF(ROUNDUP(CB279,0)=3,Cdel!$B$11:$KC$11,IF(ROUNDUP(CB279,0)=2,Cdel!$B$12:$KC$12,IF(ROUNDUP(CB279,0)=1,Cdel!$B$13:$KC$13)))))))</f>
        <v>0.1326850042594826</v>
      </c>
      <c r="CD279" s="8" cm="1">
        <f t="array" aca="1" ref="CD279" ca="1">CC279-_xlfn.XLOOKUP(CD$1,Cdel!$B$1:$KC$1,IF(ROUNDUP(CC279,0)=6,Cdel!$B$8:$KC$8,IF(ROUNDUP(CC279,0)=5,Cdel!$B$9:$KC$9,IF(ROUNDUP(CC279,0)=4,Cdel!$B$10:$KC$10,IF(ROUNDUP(CC279,0)=3,Cdel!$B$11:$KC$11,IF(ROUNDUP(CC279,0)=2,Cdel!$B$12:$KC$12,IF(ROUNDUP(CC279,0)=1,Cdel!$B$13:$KC$13)))))))</f>
        <v>0.12901458589808598</v>
      </c>
      <c r="CE279" s="8" cm="1">
        <f t="array" aca="1" ref="CE279" ca="1">CD279-_xlfn.XLOOKUP(CE$1,Cdel!$B$1:$KC$1,IF(ROUNDUP(CD279,0)=6,Cdel!$B$8:$KC$8,IF(ROUNDUP(CD279,0)=5,Cdel!$B$9:$KC$9,IF(ROUNDUP(CD279,0)=4,Cdel!$B$10:$KC$10,IF(ROUNDUP(CD279,0)=3,Cdel!$B$11:$KC$11,IF(ROUNDUP(CD279,0)=2,Cdel!$B$12:$KC$12,IF(ROUNDUP(CD279,0)=1,Cdel!$B$13:$KC$13)))))))</f>
        <v>0.12544570102212621</v>
      </c>
      <c r="CF279" s="8" cm="1">
        <f t="array" aca="1" ref="CF279" ca="1">CE279-_xlfn.XLOOKUP(CF$1,Cdel!$B$1:$KC$1,IF(ROUNDUP(CE279,0)=6,Cdel!$B$8:$KC$8,IF(ROUNDUP(CE279,0)=5,Cdel!$B$9:$KC$9,IF(ROUNDUP(CE279,0)=4,Cdel!$B$10:$KC$10,IF(ROUNDUP(CE279,0)=3,Cdel!$B$11:$KC$11,IF(ROUNDUP(CE279,0)=2,Cdel!$B$12:$KC$12,IF(ROUNDUP(CE279,0)=1,Cdel!$B$13:$KC$13)))))))</f>
        <v>0.12197554094669345</v>
      </c>
      <c r="CG279" s="8" cm="1">
        <f t="array" aca="1" ref="CG279" ca="1">CF279-_xlfn.XLOOKUP(CG$1,Cdel!$B$1:$KC$1,IF(ROUNDUP(CF279,0)=6,Cdel!$B$8:$KC$8,IF(ROUNDUP(CF279,0)=5,Cdel!$B$9:$KC$9,IF(ROUNDUP(CF279,0)=4,Cdel!$B$10:$KC$10,IF(ROUNDUP(CF279,0)=3,Cdel!$B$11:$KC$11,IF(ROUNDUP(CF279,0)=2,Cdel!$B$12:$KC$12,IF(ROUNDUP(CF279,0)=1,Cdel!$B$13:$KC$13)))))))</f>
        <v>0.11860137468253529</v>
      </c>
      <c r="CH279" s="8" cm="1">
        <f t="array" aca="1" ref="CH279" ca="1">CG279-_xlfn.XLOOKUP(CH$1,Cdel!$B$1:$KC$1,IF(ROUNDUP(CG279,0)=6,Cdel!$B$8:$KC$8,IF(ROUNDUP(CG279,0)=5,Cdel!$B$9:$KC$9,IF(ROUNDUP(CG279,0)=4,Cdel!$B$10:$KC$10,IF(ROUNDUP(CG279,0)=3,Cdel!$B$11:$KC$11,IF(ROUNDUP(CG279,0)=2,Cdel!$B$12:$KC$12,IF(ROUNDUP(CG279,0)=1,Cdel!$B$13:$KC$13)))))))</f>
        <v>0.11532054678678946</v>
      </c>
      <c r="CI279" s="8" cm="1">
        <f t="array" aca="1" ref="CI279" ca="1">CH279-_xlfn.XLOOKUP(CI$1,Cdel!$B$1:$KC$1,IF(ROUNDUP(CH279,0)=6,Cdel!$B$8:$KC$8,IF(ROUNDUP(CH279,0)=5,Cdel!$B$9:$KC$9,IF(ROUNDUP(CH279,0)=4,Cdel!$B$10:$KC$10,IF(ROUNDUP(CH279,0)=3,Cdel!$B$11:$KC$11,IF(ROUNDUP(CH279,0)=2,Cdel!$B$12:$KC$12,IF(ROUNDUP(CH279,0)=1,Cdel!$B$13:$KC$13)))))))</f>
        <v>0.11213047527317092</v>
      </c>
      <c r="CJ279" s="8" cm="1">
        <f t="array" aca="1" ref="CJ279" ca="1">CI279-_xlfn.XLOOKUP(CJ$1,Cdel!$B$1:$KC$1,IF(ROUNDUP(CI279,0)=6,Cdel!$B$8:$KC$8,IF(ROUNDUP(CI279,0)=5,Cdel!$B$9:$KC$9,IF(ROUNDUP(CI279,0)=4,Cdel!$B$10:$KC$10,IF(ROUNDUP(CI279,0)=3,Cdel!$B$11:$KC$11,IF(ROUNDUP(CI279,0)=2,Cdel!$B$12:$KC$12,IF(ROUNDUP(CI279,0)=1,Cdel!$B$13:$KC$13)))))))</f>
        <v>0.10902864957996819</v>
      </c>
      <c r="CK279" s="8" cm="1">
        <f t="array" aca="1" ref="CK279" ca="1">CJ279-_xlfn.XLOOKUP(CK$1,Cdel!$B$1:$KC$1,IF(ROUNDUP(CJ279,0)=6,Cdel!$B$8:$KC$8,IF(ROUNDUP(CJ279,0)=5,Cdel!$B$9:$KC$9,IF(ROUNDUP(CJ279,0)=4,Cdel!$B$10:$KC$10,IF(ROUNDUP(CJ279,0)=3,Cdel!$B$11:$KC$11,IF(ROUNDUP(CJ279,0)=2,Cdel!$B$12:$KC$12,IF(ROUNDUP(CJ279,0)=1,Cdel!$B$13:$KC$13)))))))</f>
        <v>0.10601262859425081</v>
      </c>
      <c r="CL279" s="8" cm="1">
        <f t="array" aca="1" ref="CL279" ca="1">CK279-_xlfn.XLOOKUP(CL$1,Cdel!$B$1:$KC$1,IF(ROUNDUP(CK279,0)=6,Cdel!$B$8:$KC$8,IF(ROUNDUP(CK279,0)=5,Cdel!$B$9:$KC$9,IF(ROUNDUP(CK279,0)=4,Cdel!$B$10:$KC$10,IF(ROUNDUP(CK279,0)=3,Cdel!$B$11:$KC$11,IF(ROUNDUP(CK279,0)=2,Cdel!$B$12:$KC$12,IF(ROUNDUP(CK279,0)=1,Cdel!$B$13:$KC$13)))))))</f>
        <v>0.10308003873073238</v>
      </c>
      <c r="CM279" s="8" cm="1">
        <f t="array" aca="1" ref="CM279" ca="1">CL279-_xlfn.XLOOKUP(CM$1,Cdel!$B$1:$KC$1,IF(ROUNDUP(CL279,0)=6,Cdel!$B$8:$KC$8,IF(ROUNDUP(CL279,0)=5,Cdel!$B$9:$KC$9,IF(ROUNDUP(CL279,0)=4,Cdel!$B$10:$KC$10,IF(ROUNDUP(CL279,0)=3,Cdel!$B$11:$KC$11,IF(ROUNDUP(CL279,0)=2,Cdel!$B$12:$KC$12,IF(ROUNDUP(CL279,0)=1,Cdel!$B$13:$KC$13)))))))</f>
        <v>0.10022857206377694</v>
      </c>
      <c r="CN279" s="8" cm="1">
        <f t="array" aca="1" ref="CN279" ca="1">CM279-_xlfn.XLOOKUP(CN$1,Cdel!$B$1:$KC$1,IF(ROUNDUP(CM279,0)=6,Cdel!$B$8:$KC$8,IF(ROUNDUP(CM279,0)=5,Cdel!$B$9:$KC$9,IF(ROUNDUP(CM279,0)=4,Cdel!$B$10:$KC$10,IF(ROUNDUP(CM279,0)=3,Cdel!$B$11:$KC$11,IF(ROUNDUP(CM279,0)=2,Cdel!$B$12:$KC$12,IF(ROUNDUP(CM279,0)=1,Cdel!$B$13:$KC$13)))))))</f>
        <v>9.7455984511079438E-2</v>
      </c>
      <c r="CO279" s="8" cm="1">
        <f t="array" aca="1" ref="CO279" ca="1">CN279-_xlfn.XLOOKUP(CO$1,Cdel!$B$1:$KC$1,IF(ROUNDUP(CN279,0)=6,Cdel!$B$8:$KC$8,IF(ROUNDUP(CN279,0)=5,Cdel!$B$9:$KC$9,IF(ROUNDUP(CN279,0)=4,Cdel!$B$10:$KC$10,IF(ROUNDUP(CN279,0)=3,Cdel!$B$11:$KC$11,IF(ROUNDUP(CN279,0)=2,Cdel!$B$12:$KC$12,IF(ROUNDUP(CN279,0)=1,Cdel!$B$13:$KC$13)))))))</f>
        <v>9.4760094067590325E-2</v>
      </c>
      <c r="CP279" s="8" cm="1">
        <f t="array" aca="1" ref="CP279" ca="1">CO279-_xlfn.XLOOKUP(CP$1,Cdel!$B$1:$KC$1,IF(ROUNDUP(CO279,0)=6,Cdel!$B$8:$KC$8,IF(ROUNDUP(CO279,0)=5,Cdel!$B$9:$KC$9,IF(ROUNDUP(CO279,0)=4,Cdel!$B$10:$KC$10,IF(ROUNDUP(CO279,0)=3,Cdel!$B$11:$KC$11,IF(ROUNDUP(CO279,0)=2,Cdel!$B$12:$KC$12,IF(ROUNDUP(CO279,0)=1,Cdel!$B$13:$KC$13)))))))</f>
        <v>9.213877908829414E-2</v>
      </c>
      <c r="CQ279" s="8" cm="1">
        <f t="array" aca="1" ref="CQ279" ca="1">CP279-_xlfn.XLOOKUP(CQ$1,Cdel!$B$1:$KC$1,IF(ROUNDUP(CP279,0)=6,Cdel!$B$8:$KC$8,IF(ROUNDUP(CP279,0)=5,Cdel!$B$9:$KC$9,IF(ROUNDUP(CP279,0)=4,Cdel!$B$10:$KC$10,IF(ROUNDUP(CP279,0)=3,Cdel!$B$11:$KC$11,IF(ROUNDUP(CP279,0)=2,Cdel!$B$12:$KC$12,IF(ROUNDUP(CP279,0)=1,Cdel!$B$13:$KC$13)))))))</f>
        <v>8.958997661849151E-2</v>
      </c>
      <c r="CR279" s="8" cm="1">
        <f t="array" aca="1" ref="CR279" ca="1">CQ279-_xlfn.XLOOKUP(CR$1,Cdel!$B$1:$KC$1,IF(ROUNDUP(CQ279,0)=6,Cdel!$B$8:$KC$8,IF(ROUNDUP(CQ279,0)=5,Cdel!$B$9:$KC$9,IF(ROUNDUP(CQ279,0)=4,Cdel!$B$10:$KC$10,IF(ROUNDUP(CQ279,0)=3,Cdel!$B$11:$KC$11,IF(ROUNDUP(CQ279,0)=2,Cdel!$B$12:$KC$12,IF(ROUNDUP(CQ279,0)=1,Cdel!$B$13:$KC$13)))))))</f>
        <v>8.7111680770269428E-2</v>
      </c>
      <c r="CS279" s="8" cm="1">
        <f t="array" aca="1" ref="CS279" ca="1">CR279-_xlfn.XLOOKUP(CS$1,Cdel!$B$1:$KC$1,IF(ROUNDUP(CR279,0)=6,Cdel!$B$8:$KC$8,IF(ROUNDUP(CR279,0)=5,Cdel!$B$9:$KC$9,IF(ROUNDUP(CR279,0)=4,Cdel!$B$10:$KC$10,IF(ROUNDUP(CR279,0)=3,Cdel!$B$11:$KC$11,IF(ROUNDUP(CR279,0)=2,Cdel!$B$12:$KC$12,IF(ROUNDUP(CR279,0)=1,Cdel!$B$13:$KC$13)))))))</f>
        <v>8.4701941143883033E-2</v>
      </c>
      <c r="CT279" s="8" cm="1">
        <f t="array" aca="1" ref="CT279" ca="1">CS279-_xlfn.XLOOKUP(CT$1,Cdel!$B$1:$KC$1,IF(ROUNDUP(CS279,0)=6,Cdel!$B$8:$KC$8,IF(ROUNDUP(CS279,0)=5,Cdel!$B$9:$KC$9,IF(ROUNDUP(CS279,0)=4,Cdel!$B$10:$KC$10,IF(ROUNDUP(CS279,0)=3,Cdel!$B$11:$KC$11,IF(ROUNDUP(CS279,0)=2,Cdel!$B$12:$KC$12,IF(ROUNDUP(CS279,0)=1,Cdel!$B$13:$KC$13)))))))</f>
        <v>8.2358861292806146E-2</v>
      </c>
      <c r="CU279" s="8" cm="1">
        <f t="array" aca="1" ref="CU279" ca="1">CT279-_xlfn.XLOOKUP(CU$1,Cdel!$B$1:$KC$1,IF(ROUNDUP(CT279,0)=6,Cdel!$B$8:$KC$8,IF(ROUNDUP(CT279,0)=5,Cdel!$B$9:$KC$9,IF(ROUNDUP(CT279,0)=4,Cdel!$B$10:$KC$10,IF(ROUNDUP(CT279,0)=3,Cdel!$B$11:$KC$11,IF(ROUNDUP(CT279,0)=2,Cdel!$B$12:$KC$12,IF(ROUNDUP(CT279,0)=1,Cdel!$B$13:$KC$13)))))))</f>
        <v>8.0080597231242237E-2</v>
      </c>
      <c r="CV279" s="8" cm="1">
        <f t="array" aca="1" ref="CV279" ca="1">CU279-_xlfn.XLOOKUP(CV$1,Cdel!$B$1:$KC$1,IF(ROUNDUP(CU279,0)=6,Cdel!$B$8:$KC$8,IF(ROUNDUP(CU279,0)=5,Cdel!$B$9:$KC$9,IF(ROUNDUP(CU279,0)=4,Cdel!$B$10:$KC$10,IF(ROUNDUP(CU279,0)=3,Cdel!$B$11:$KC$11,IF(ROUNDUP(CU279,0)=2,Cdel!$B$12:$KC$12,IF(ROUNDUP(CU279,0)=1,Cdel!$B$13:$KC$13)))))))</f>
        <v>7.7865355982921922E-2</v>
      </c>
      <c r="CW279" s="8" cm="1">
        <f t="array" aca="1" ref="CW279" ca="1">CV279-_xlfn.XLOOKUP(CW$1,Cdel!$B$1:$KC$1,IF(ROUNDUP(CV279,0)=6,Cdel!$B$8:$KC$8,IF(ROUNDUP(CV279,0)=5,Cdel!$B$9:$KC$9,IF(ROUNDUP(CV279,0)=4,Cdel!$B$10:$KC$10,IF(ROUNDUP(CV279,0)=3,Cdel!$B$11:$KC$11,IF(ROUNDUP(CV279,0)=2,Cdel!$B$12:$KC$12,IF(ROUNDUP(CV279,0)=1,Cdel!$B$13:$KC$13)))))))</f>
        <v>7.5711394170044521E-2</v>
      </c>
      <c r="CX279" s="8" cm="1">
        <f t="array" aca="1" ref="CX279" ca="1">CW279-_xlfn.XLOOKUP(CX$1,Cdel!$B$1:$KC$1,IF(ROUNDUP(CW279,0)=6,Cdel!$B$8:$KC$8,IF(ROUNDUP(CW279,0)=5,Cdel!$B$9:$KC$9,IF(ROUNDUP(CW279,0)=4,Cdel!$B$10:$KC$10,IF(ROUNDUP(CW279,0)=3,Cdel!$B$11:$KC$11,IF(ROUNDUP(CW279,0)=2,Cdel!$B$12:$KC$12,IF(ROUNDUP(CW279,0)=1,Cdel!$B$13:$KC$13)))))))</f>
        <v>7.3617016641252989E-2</v>
      </c>
      <c r="CY279" s="8" cm="1">
        <f t="array" aca="1" ref="CY279" ca="1">CX279-_xlfn.XLOOKUP(CY$1,Cdel!$B$1:$KC$1,IF(ROUNDUP(CX279,0)=6,Cdel!$B$8:$KC$8,IF(ROUNDUP(CX279,0)=5,Cdel!$B$9:$KC$9,IF(ROUNDUP(CX279,0)=4,Cdel!$B$10:$KC$10,IF(ROUNDUP(CX279,0)=3,Cdel!$B$11:$KC$11,IF(ROUNDUP(CX279,0)=2,Cdel!$B$12:$KC$12,IF(ROUNDUP(CX279,0)=1,Cdel!$B$13:$KC$13)))))))</f>
        <v>7.1580575137562955E-2</v>
      </c>
      <c r="CZ279" s="8" cm="1">
        <f t="array" aca="1" ref="CZ279" ca="1">CY279-_xlfn.XLOOKUP(CZ$1,Cdel!$B$1:$KC$1,IF(ROUNDUP(CY279,0)=6,Cdel!$B$8:$KC$8,IF(ROUNDUP(CY279,0)=5,Cdel!$B$9:$KC$9,IF(ROUNDUP(CY279,0)=4,Cdel!$B$10:$KC$10,IF(ROUNDUP(CY279,0)=3,Cdel!$B$11:$KC$11,IF(ROUNDUP(CY279,0)=2,Cdel!$B$12:$KC$12,IF(ROUNDUP(CY279,0)=1,Cdel!$B$13:$KC$13)))))))</f>
        <v>6.9600466995195648E-2</v>
      </c>
      <c r="DA279" s="8" cm="1">
        <f t="array" aca="1" ref="DA279" ca="1">CZ279-_xlfn.XLOOKUP(DA$1,Cdel!$B$1:$KC$1,IF(ROUNDUP(CZ279,0)=6,Cdel!$B$8:$KC$8,IF(ROUNDUP(CZ279,0)=5,Cdel!$B$9:$KC$9,IF(ROUNDUP(CZ279,0)=4,Cdel!$B$10:$KC$10,IF(ROUNDUP(CZ279,0)=3,Cdel!$B$11:$KC$11,IF(ROUNDUP(CZ279,0)=2,Cdel!$B$12:$KC$12,IF(ROUNDUP(CZ279,0)=1,Cdel!$B$13:$KC$13)))))))</f>
        <v>6.767513388429372E-2</v>
      </c>
      <c r="DB279" s="8" cm="1">
        <f t="array" aca="1" ref="DB279" ca="1">DA279-_xlfn.XLOOKUP(DB$1,Cdel!$B$1:$KC$1,IF(ROUNDUP(DA279,0)=6,Cdel!$B$8:$KC$8,IF(ROUNDUP(DA279,0)=5,Cdel!$B$9:$KC$9,IF(ROUNDUP(DA279,0)=4,Cdel!$B$10:$KC$10,IF(ROUNDUP(DA279,0)=3,Cdel!$B$11:$KC$11,IF(ROUNDUP(DA279,0)=2,Cdel!$B$12:$KC$12,IF(ROUNDUP(DA279,0)=1,Cdel!$B$13:$KC$13)))))))</f>
        <v>6.5803060582527689E-2</v>
      </c>
      <c r="DC279" s="8" cm="1">
        <f t="array" aca="1" ref="DC279" ca="1">DB279-_xlfn.XLOOKUP(DC$1,Cdel!$B$1:$KC$1,IF(ROUNDUP(DB279,0)=6,Cdel!$B$8:$KC$8,IF(ROUNDUP(DB279,0)=5,Cdel!$B$9:$KC$9,IF(ROUNDUP(DB279,0)=4,Cdel!$B$10:$KC$10,IF(ROUNDUP(DB279,0)=3,Cdel!$B$11:$KC$11,IF(ROUNDUP(DB279,0)=2,Cdel!$B$12:$KC$12,IF(ROUNDUP(DB279,0)=1,Cdel!$B$13:$KC$13)))))))</f>
        <v>6.3982773782627747E-2</v>
      </c>
      <c r="DD279" s="8" cm="1">
        <f t="array" aca="1" ref="DD279" ca="1">DC279-_xlfn.XLOOKUP(DD$1,Cdel!$B$1:$KC$1,IF(ROUNDUP(DC279,0)=6,Cdel!$B$8:$KC$8,IF(ROUNDUP(DC279,0)=5,Cdel!$B$9:$KC$9,IF(ROUNDUP(DC279,0)=4,Cdel!$B$10:$KC$10,IF(ROUNDUP(DC279,0)=3,Cdel!$B$11:$KC$11,IF(ROUNDUP(DC279,0)=2,Cdel!$B$12:$KC$12,IF(ROUNDUP(DC279,0)=1,Cdel!$B$13:$KC$13)))))))</f>
        <v>6.2212840932902087E-2</v>
      </c>
    </row>
    <row r="280" spans="1:108" x14ac:dyDescent="0.15">
      <c r="A280" s="3" t="s">
        <v>298</v>
      </c>
      <c r="B280" s="3" t="s">
        <v>408</v>
      </c>
      <c r="C280" s="3" t="s">
        <v>298</v>
      </c>
      <c r="D280" s="2">
        <v>0</v>
      </c>
      <c r="E280" s="2">
        <v>1980</v>
      </c>
      <c r="F280" s="2"/>
      <c r="G280" s="4">
        <f t="shared" ca="1" si="6"/>
        <v>46</v>
      </c>
      <c r="H280">
        <f ca="1">_xlfn.LET(
_xlpm.score,_xlfn.XLOOKUP(G280,DecayFns!$A$2:$A$289,DecayFns!$N$2:$N$289),
IF(D280=1,IF(_xlpm.score=6,_xlpm.score,_xlpm.score+1),IF(_xlpm.score=1,_xlpm.score,_xlpm.score-1)
))</f>
        <v>1</v>
      </c>
      <c r="I280" s="7" cm="1">
        <f t="array" aca="1" ref="I280" ca="1">H280-_xlfn.XLOOKUP(I$1,Cdel!$B$1:$KC$1,IF(ROUNDUP(H280,0)=6,Cdel!$B$8:$KC$8,IF(ROUNDUP(H280,0)=5,Cdel!$B$9:$KC$9,IF(ROUNDUP(H280,0)=4,Cdel!$B$10:$KC$10,IF(ROUNDUP(H280,0)=3,Cdel!$B$11:$KC$11,IF(ROUNDUP(H280,0)=2,Cdel!$B$12:$KC$12,IF(ROUNDUP(H280,0)=1,Cdel!$B$13:$KC$13)))))))</f>
        <v>1</v>
      </c>
      <c r="J280" s="8" cm="1">
        <f t="array" aca="1" ref="J280" ca="1">I280-_xlfn.XLOOKUP(J$1,Cdel!$B$1:$KC$1,IF(ROUNDUP(I280,0)=6,Cdel!$B$8:$KC$8,IF(ROUNDUP(I280,0)=5,Cdel!$B$9:$KC$9,IF(ROUNDUP(I280,0)=4,Cdel!$B$10:$KC$10,IF(ROUNDUP(I280,0)=3,Cdel!$B$11:$KC$11,IF(ROUNDUP(I280,0)=2,Cdel!$B$12:$KC$12,IF(ROUNDUP(I280,0)=1,Cdel!$B$13:$KC$13)))))))</f>
        <v>0.97233735355490014</v>
      </c>
      <c r="K280" s="8" cm="1">
        <f t="array" aca="1" ref="K280" ca="1">J280-_xlfn.XLOOKUP(K$1,Cdel!$B$1:$KC$1,IF(ROUNDUP(J280,0)=6,Cdel!$B$8:$KC$8,IF(ROUNDUP(J280,0)=5,Cdel!$B$9:$KC$9,IF(ROUNDUP(J280,0)=4,Cdel!$B$10:$KC$10,IF(ROUNDUP(J280,0)=3,Cdel!$B$11:$KC$11,IF(ROUNDUP(J280,0)=2,Cdel!$B$12:$KC$12,IF(ROUNDUP(J280,0)=1,Cdel!$B$13:$KC$13)))))))</f>
        <v>0.94543992911814678</v>
      </c>
      <c r="L280" s="8" cm="1">
        <f t="array" aca="1" ref="L280" ca="1">K280-_xlfn.XLOOKUP(L$1,Cdel!$B$1:$KC$1,IF(ROUNDUP(K280,0)=6,Cdel!$B$8:$KC$8,IF(ROUNDUP(K280,0)=5,Cdel!$B$9:$KC$9,IF(ROUNDUP(K280,0)=4,Cdel!$B$10:$KC$10,IF(ROUNDUP(K280,0)=3,Cdel!$B$11:$KC$11,IF(ROUNDUP(K280,0)=2,Cdel!$B$12:$KC$12,IF(ROUNDUP(K280,0)=1,Cdel!$B$13:$KC$13)))))))</f>
        <v>0.91928655862387121</v>
      </c>
      <c r="M280" s="8" cm="1">
        <f t="array" aca="1" ref="M280" ca="1">L280-_xlfn.XLOOKUP(M$1,Cdel!$B$1:$KC$1,IF(ROUNDUP(L280,0)=6,Cdel!$B$8:$KC$8,IF(ROUNDUP(L280,0)=5,Cdel!$B$9:$KC$9,IF(ROUNDUP(L280,0)=4,Cdel!$B$10:$KC$10,IF(ROUNDUP(L280,0)=3,Cdel!$B$11:$KC$11,IF(ROUNDUP(L280,0)=2,Cdel!$B$12:$KC$12,IF(ROUNDUP(L280,0)=1,Cdel!$B$13:$KC$13)))))))</f>
        <v>0.89385665957092642</v>
      </c>
      <c r="N280" s="8" cm="1">
        <f t="array" aca="1" ref="N280" ca="1">M280-_xlfn.XLOOKUP(N$1,Cdel!$B$1:$KC$1,IF(ROUNDUP(M280,0)=6,Cdel!$B$8:$KC$8,IF(ROUNDUP(M280,0)=5,Cdel!$B$9:$KC$9,IF(ROUNDUP(M280,0)=4,Cdel!$B$10:$KC$10,IF(ROUNDUP(M280,0)=3,Cdel!$B$11:$KC$11,IF(ROUNDUP(M280,0)=2,Cdel!$B$12:$KC$12,IF(ROUNDUP(M280,0)=1,Cdel!$B$13:$KC$13)))))))</f>
        <v>0.86913021882461783</v>
      </c>
      <c r="O280" s="8" cm="1">
        <f t="array" aca="1" ref="O280" ca="1">N280-_xlfn.XLOOKUP(O$1,Cdel!$B$1:$KC$1,IF(ROUNDUP(N280,0)=6,Cdel!$B$8:$KC$8,IF(ROUNDUP(N280,0)=5,Cdel!$B$9:$KC$9,IF(ROUNDUP(N280,0)=4,Cdel!$B$10:$KC$10,IF(ROUNDUP(N280,0)=3,Cdel!$B$11:$KC$11,IF(ROUNDUP(N280,0)=2,Cdel!$B$12:$KC$12,IF(ROUNDUP(N280,0)=1,Cdel!$B$13:$KC$13)))))))</f>
        <v>0.84508777686652015</v>
      </c>
      <c r="P280" s="8" cm="1">
        <f t="array" aca="1" ref="P280" ca="1">O280-_xlfn.XLOOKUP(P$1,Cdel!$B$1:$KC$1,IF(ROUNDUP(O280,0)=6,Cdel!$B$8:$KC$8,IF(ROUNDUP(O280,0)=5,Cdel!$B$9:$KC$9,IF(ROUNDUP(O280,0)=4,Cdel!$B$10:$KC$10,IF(ROUNDUP(O280,0)=3,Cdel!$B$11:$KC$11,IF(ROUNDUP(O280,0)=2,Cdel!$B$12:$KC$12,IF(ROUNDUP(O280,0)=1,Cdel!$B$13:$KC$13)))))))</f>
        <v>0.82171041247998611</v>
      </c>
      <c r="Q280" s="8" cm="1">
        <f t="array" aca="1" ref="Q280" ca="1">P280-_xlfn.XLOOKUP(Q$1,Cdel!$B$1:$KC$1,IF(ROUNDUP(P280,0)=6,Cdel!$B$8:$KC$8,IF(ROUNDUP(P280,0)=5,Cdel!$B$9:$KC$9,IF(ROUNDUP(P280,0)=4,Cdel!$B$10:$KC$10,IF(ROUNDUP(P280,0)=3,Cdel!$B$11:$KC$11,IF(ROUNDUP(P280,0)=2,Cdel!$B$12:$KC$12,IF(ROUNDUP(P280,0)=1,Cdel!$B$13:$KC$13)))))))</f>
        <v>0.79897972785929505</v>
      </c>
      <c r="R280" s="8" cm="1">
        <f t="array" aca="1" ref="R280" ca="1">Q280-_xlfn.XLOOKUP(R$1,Cdel!$B$1:$KC$1,IF(ROUNDUP(Q280,0)=6,Cdel!$B$8:$KC$8,IF(ROUNDUP(Q280,0)=5,Cdel!$B$9:$KC$9,IF(ROUNDUP(Q280,0)=4,Cdel!$B$10:$KC$10,IF(ROUNDUP(Q280,0)=3,Cdel!$B$11:$KC$11,IF(ROUNDUP(Q280,0)=2,Cdel!$B$12:$KC$12,IF(ROUNDUP(Q280,0)=1,Cdel!$B$13:$KC$13)))))))</f>
        <v>0.77687783413072131</v>
      </c>
      <c r="S280" s="8" cm="1">
        <f t="array" aca="1" ref="S280" ca="1">R280-_xlfn.XLOOKUP(S$1,Cdel!$B$1:$KC$1,IF(ROUNDUP(R280,0)=6,Cdel!$B$8:$KC$8,IF(ROUNDUP(R280,0)=5,Cdel!$B$9:$KC$9,IF(ROUNDUP(R280,0)=4,Cdel!$B$10:$KC$10,IF(ROUNDUP(R280,0)=3,Cdel!$B$11:$KC$11,IF(ROUNDUP(R280,0)=2,Cdel!$B$12:$KC$12,IF(ROUNDUP(R280,0)=1,Cdel!$B$13:$KC$13)))))))</f>
        <v>0.7553873372741281</v>
      </c>
      <c r="T280" s="8" cm="1">
        <f t="array" aca="1" ref="T280" ca="1">S280-_xlfn.XLOOKUP(T$1,Cdel!$B$1:$KC$1,IF(ROUNDUP(S280,0)=6,Cdel!$B$8:$KC$8,IF(ROUNDUP(S280,0)=5,Cdel!$B$9:$KC$9,IF(ROUNDUP(S280,0)=4,Cdel!$B$10:$KC$10,IF(ROUNDUP(S280,0)=3,Cdel!$B$11:$KC$11,IF(ROUNDUP(S280,0)=2,Cdel!$B$12:$KC$12,IF(ROUNDUP(S280,0)=1,Cdel!$B$13:$KC$13)))))))</f>
        <v>0.73449132443400855</v>
      </c>
      <c r="U280" s="8" cm="1">
        <f t="array" aca="1" ref="U280" ca="1">T280-_xlfn.XLOOKUP(U$1,Cdel!$B$1:$KC$1,IF(ROUNDUP(T280,0)=6,Cdel!$B$8:$KC$8,IF(ROUNDUP(T280,0)=5,Cdel!$B$9:$KC$9,IF(ROUNDUP(T280,0)=4,Cdel!$B$10:$KC$10,IF(ROUNDUP(T280,0)=3,Cdel!$B$11:$KC$11,IF(ROUNDUP(T280,0)=2,Cdel!$B$12:$KC$12,IF(ROUNDUP(T280,0)=1,Cdel!$B$13:$KC$13)))))))</f>
        <v>0.7141733506091974</v>
      </c>
      <c r="V280" s="8" cm="1">
        <f t="array" aca="1" ref="V280" ca="1">U280-_xlfn.XLOOKUP(V$1,Cdel!$B$1:$KC$1,IF(ROUNDUP(U280,0)=6,Cdel!$B$8:$KC$8,IF(ROUNDUP(U280,0)=5,Cdel!$B$9:$KC$9,IF(ROUNDUP(U280,0)=4,Cdel!$B$10:$KC$10,IF(ROUNDUP(U280,0)=3,Cdel!$B$11:$KC$11,IF(ROUNDUP(U280,0)=2,Cdel!$B$12:$KC$12,IF(ROUNDUP(U280,0)=1,Cdel!$B$13:$KC$13)))))))</f>
        <v>0.6944174257107828</v>
      </c>
      <c r="W280" s="8" cm="1">
        <f t="array" aca="1" ref="W280" ca="1">V280-_xlfn.XLOOKUP(W$1,Cdel!$B$1:$KC$1,IF(ROUNDUP(V280,0)=6,Cdel!$B$8:$KC$8,IF(ROUNDUP(V280,0)=5,Cdel!$B$9:$KC$9,IF(ROUNDUP(V280,0)=4,Cdel!$B$10:$KC$10,IF(ROUNDUP(V280,0)=3,Cdel!$B$11:$KC$11,IF(ROUNDUP(V280,0)=2,Cdel!$B$12:$KC$12,IF(ROUNDUP(V280,0)=1,Cdel!$B$13:$KC$13)))))))</f>
        <v>0.67520800197802899</v>
      </c>
      <c r="X280" s="8" cm="1">
        <f t="array" aca="1" ref="X280" ca="1">W280-_xlfn.XLOOKUP(X$1,Cdel!$B$1:$KC$1,IF(ROUNDUP(W280,0)=6,Cdel!$B$8:$KC$8,IF(ROUNDUP(W280,0)=5,Cdel!$B$9:$KC$9,IF(ROUNDUP(W280,0)=4,Cdel!$B$10:$KC$10,IF(ROUNDUP(W280,0)=3,Cdel!$B$11:$KC$11,IF(ROUNDUP(W280,0)=2,Cdel!$B$12:$KC$12,IF(ROUNDUP(W280,0)=1,Cdel!$B$13:$KC$13)))))))</f>
        <v>0.65652996174240841</v>
      </c>
      <c r="Y280" s="8" cm="1">
        <f t="array" aca="1" ref="Y280" ca="1">X280-_xlfn.XLOOKUP(Y$1,Cdel!$B$1:$KC$1,IF(ROUNDUP(X280,0)=6,Cdel!$B$8:$KC$8,IF(ROUNDUP(X280,0)=5,Cdel!$B$9:$KC$9,IF(ROUNDUP(X280,0)=4,Cdel!$B$10:$KC$10,IF(ROUNDUP(X280,0)=3,Cdel!$B$11:$KC$11,IF(ROUNDUP(X280,0)=2,Cdel!$B$12:$KC$12,IF(ROUNDUP(X280,0)=1,Cdel!$B$13:$KC$13)))))))</f>
        <v>0.63836860553011321</v>
      </c>
      <c r="Z280" s="8" cm="1">
        <f t="array" aca="1" ref="Z280" ca="1">Y280-_xlfn.XLOOKUP(Z$1,Cdel!$B$1:$KC$1,IF(ROUNDUP(Y280,0)=6,Cdel!$B$8:$KC$8,IF(ROUNDUP(Y280,0)=5,Cdel!$B$9:$KC$9,IF(ROUNDUP(Y280,0)=4,Cdel!$B$10:$KC$10,IF(ROUNDUP(Y280,0)=3,Cdel!$B$11:$KC$11,IF(ROUNDUP(Y280,0)=2,Cdel!$B$12:$KC$12,IF(ROUNDUP(Y280,0)=1,Cdel!$B$13:$KC$13)))))))</f>
        <v>0.62070964049368227</v>
      </c>
      <c r="AA280" s="8" cm="1">
        <f t="array" aca="1" ref="AA280" ca="1">Z280-_xlfn.XLOOKUP(AA$1,Cdel!$B$1:$KC$1,IF(ROUNDUP(Z280,0)=6,Cdel!$B$8:$KC$8,IF(ROUNDUP(Z280,0)=5,Cdel!$B$9:$KC$9,IF(ROUNDUP(Z280,0)=4,Cdel!$B$10:$KC$10,IF(ROUNDUP(Z280,0)=3,Cdel!$B$11:$KC$11,IF(ROUNDUP(Z280,0)=2,Cdel!$B$12:$KC$12,IF(ROUNDUP(Z280,0)=1,Cdel!$B$13:$KC$13)))))))</f>
        <v>0.60353916916364048</v>
      </c>
      <c r="AB280" s="8" cm="1">
        <f t="array" aca="1" ref="AB280" ca="1">AA280-_xlfn.XLOOKUP(AB$1,Cdel!$B$1:$KC$1,IF(ROUNDUP(AA280,0)=6,Cdel!$B$8:$KC$8,IF(ROUNDUP(AA280,0)=5,Cdel!$B$9:$KC$9,IF(ROUNDUP(AA280,0)=4,Cdel!$B$10:$KC$10,IF(ROUNDUP(AA280,0)=3,Cdel!$B$11:$KC$11,IF(ROUNDUP(AA280,0)=2,Cdel!$B$12:$KC$12,IF(ROUNDUP(AA280,0)=1,Cdel!$B$13:$KC$13)))))))</f>
        <v>0.58684367851129737</v>
      </c>
      <c r="AC280" s="8" cm="1">
        <f t="array" aca="1" ref="AC280" ca="1">AB280-_xlfn.XLOOKUP(AC$1,Cdel!$B$1:$KC$1,IF(ROUNDUP(AB280,0)=6,Cdel!$B$8:$KC$8,IF(ROUNDUP(AB280,0)=5,Cdel!$B$9:$KC$9,IF(ROUNDUP(AB280,0)=4,Cdel!$B$10:$KC$10,IF(ROUNDUP(AB280,0)=3,Cdel!$B$11:$KC$11,IF(ROUNDUP(AB280,0)=2,Cdel!$B$12:$KC$12,IF(ROUNDUP(AB280,0)=1,Cdel!$B$13:$KC$13)))))))</f>
        <v>0.57061002931409743</v>
      </c>
      <c r="AD280" s="8" cm="1">
        <f t="array" aca="1" ref="AD280" ca="1">AC280-_xlfn.XLOOKUP(AD$1,Cdel!$B$1:$KC$1,IF(ROUNDUP(AC280,0)=6,Cdel!$B$8:$KC$8,IF(ROUNDUP(AC280,0)=5,Cdel!$B$9:$KC$9,IF(ROUNDUP(AC280,0)=4,Cdel!$B$10:$KC$10,IF(ROUNDUP(AC280,0)=3,Cdel!$B$11:$KC$11,IF(ROUNDUP(AC280,0)=2,Cdel!$B$12:$KC$12,IF(ROUNDUP(AC280,0)=1,Cdel!$B$13:$KC$13)))))))</f>
        <v>0.55482544581515347</v>
      </c>
      <c r="AE280" s="8" cm="1">
        <f t="array" aca="1" ref="AE280" ca="1">AD280-_xlfn.XLOOKUP(AE$1,Cdel!$B$1:$KC$1,IF(ROUNDUP(AD280,0)=6,Cdel!$B$8:$KC$8,IF(ROUNDUP(AD280,0)=5,Cdel!$B$9:$KC$9,IF(ROUNDUP(AD280,0)=4,Cdel!$B$10:$KC$10,IF(ROUNDUP(AD280,0)=3,Cdel!$B$11:$KC$11,IF(ROUNDUP(AD280,0)=2,Cdel!$B$12:$KC$12,IF(ROUNDUP(AD280,0)=1,Cdel!$B$13:$KC$13)))))))</f>
        <v>0.53947750566882391</v>
      </c>
      <c r="AF280" s="8" cm="1">
        <f t="array" aca="1" ref="AF280" ca="1">AE280-_xlfn.XLOOKUP(AF$1,Cdel!$B$1:$KC$1,IF(ROUNDUP(AE280,0)=6,Cdel!$B$8:$KC$8,IF(ROUNDUP(AE280,0)=5,Cdel!$B$9:$KC$9,IF(ROUNDUP(AE280,0)=4,Cdel!$B$10:$KC$10,IF(ROUNDUP(AE280,0)=3,Cdel!$B$11:$KC$11,IF(ROUNDUP(AE280,0)=2,Cdel!$B$12:$KC$12,IF(ROUNDUP(AE280,0)=1,Cdel!$B$13:$KC$13)))))))</f>
        <v>0.52455413016442287</v>
      </c>
      <c r="AG280" s="8" cm="1">
        <f t="array" aca="1" ref="AG280" ca="1">AF280-_xlfn.XLOOKUP(AG$1,Cdel!$B$1:$KC$1,IF(ROUNDUP(AF280,0)=6,Cdel!$B$8:$KC$8,IF(ROUNDUP(AF280,0)=5,Cdel!$B$9:$KC$9,IF(ROUNDUP(AF280,0)=4,Cdel!$B$10:$KC$10,IF(ROUNDUP(AF280,0)=3,Cdel!$B$11:$KC$11,IF(ROUNDUP(AF280,0)=2,Cdel!$B$12:$KC$12,IF(ROUNDUP(AF280,0)=1,Cdel!$B$13:$KC$13)))))))</f>
        <v>0.51004357472036754</v>
      </c>
      <c r="AH280" s="8" cm="1">
        <f t="array" aca="1" ref="AH280" ca="1">AG280-_xlfn.XLOOKUP(AH$1,Cdel!$B$1:$KC$1,IF(ROUNDUP(AG280,0)=6,Cdel!$B$8:$KC$8,IF(ROUNDUP(AG280,0)=5,Cdel!$B$9:$KC$9,IF(ROUNDUP(AG280,0)=4,Cdel!$B$10:$KC$10,IF(ROUNDUP(AG280,0)=3,Cdel!$B$11:$KC$11,IF(ROUNDUP(AG280,0)=2,Cdel!$B$12:$KC$12,IF(ROUNDUP(AG280,0)=1,Cdel!$B$13:$KC$13)))))))</f>
        <v>0.49593441964128315</v>
      </c>
      <c r="AI280" s="8" cm="1">
        <f t="array" aca="1" ref="AI280" ca="1">AH280-_xlfn.XLOOKUP(AI$1,Cdel!$B$1:$KC$1,IF(ROUNDUP(AH280,0)=6,Cdel!$B$8:$KC$8,IF(ROUNDUP(AH280,0)=5,Cdel!$B$9:$KC$9,IF(ROUNDUP(AH280,0)=4,Cdel!$B$10:$KC$10,IF(ROUNDUP(AH280,0)=3,Cdel!$B$11:$KC$11,IF(ROUNDUP(AH280,0)=2,Cdel!$B$12:$KC$12,IF(ROUNDUP(AH280,0)=1,Cdel!$B$13:$KC$13)))))))</f>
        <v>0.4822155611307905</v>
      </c>
      <c r="AJ280" s="8" cm="1">
        <f t="array" aca="1" ref="AJ280" ca="1">AI280-_xlfn.XLOOKUP(AJ$1,Cdel!$B$1:$KC$1,IF(ROUNDUP(AI280,0)=6,Cdel!$B$8:$KC$8,IF(ROUNDUP(AI280,0)=5,Cdel!$B$9:$KC$9,IF(ROUNDUP(AI280,0)=4,Cdel!$B$10:$KC$10,IF(ROUNDUP(AI280,0)=3,Cdel!$B$11:$KC$11,IF(ROUNDUP(AI280,0)=2,Cdel!$B$12:$KC$12,IF(ROUNDUP(AI280,0)=1,Cdel!$B$13:$KC$13)))))))</f>
        <v>0.46887620255290396</v>
      </c>
      <c r="AK280" s="8" cm="1">
        <f t="array" aca="1" ref="AK280" ca="1">AJ280-_xlfn.XLOOKUP(AK$1,Cdel!$B$1:$KC$1,IF(ROUNDUP(AJ280,0)=6,Cdel!$B$8:$KC$8,IF(ROUNDUP(AJ280,0)=5,Cdel!$B$9:$KC$9,IF(ROUNDUP(AJ280,0)=4,Cdel!$B$10:$KC$10,IF(ROUNDUP(AJ280,0)=3,Cdel!$B$11:$KC$11,IF(ROUNDUP(AJ280,0)=2,Cdel!$B$12:$KC$12,IF(ROUNDUP(AJ280,0)=1,Cdel!$B$13:$KC$13)))))))</f>
        <v>0.45590584593516198</v>
      </c>
      <c r="AL280" s="8" cm="1">
        <f t="array" aca="1" ref="AL280" ca="1">AK280-_xlfn.XLOOKUP(AL$1,Cdel!$B$1:$KC$1,IF(ROUNDUP(AK280,0)=6,Cdel!$B$8:$KC$8,IF(ROUNDUP(AK280,0)=5,Cdel!$B$9:$KC$9,IF(ROUNDUP(AK280,0)=4,Cdel!$B$10:$KC$10,IF(ROUNDUP(AK280,0)=3,Cdel!$B$11:$KC$11,IF(ROUNDUP(AK280,0)=2,Cdel!$B$12:$KC$12,IF(ROUNDUP(AK280,0)=1,Cdel!$B$13:$KC$13)))))))</f>
        <v>0.44329428370680335</v>
      </c>
      <c r="AM280" s="8" cm="1">
        <f t="array" aca="1" ref="AM280" ca="1">AL280-_xlfn.XLOOKUP(AM$1,Cdel!$B$1:$KC$1,IF(ROUNDUP(AL280,0)=6,Cdel!$B$8:$KC$8,IF(ROUNDUP(AL280,0)=5,Cdel!$B$9:$KC$9,IF(ROUNDUP(AL280,0)=4,Cdel!$B$10:$KC$10,IF(ROUNDUP(AL280,0)=3,Cdel!$B$11:$KC$11,IF(ROUNDUP(AL280,0)=2,Cdel!$B$12:$KC$12,IF(ROUNDUP(AL280,0)=1,Cdel!$B$13:$KC$13)))))))</f>
        <v>0.4310315906654883</v>
      </c>
      <c r="AN280" s="8" cm="1">
        <f t="array" aca="1" ref="AN280" ca="1">AM280-_xlfn.XLOOKUP(AN$1,Cdel!$B$1:$KC$1,IF(ROUNDUP(AM280,0)=6,Cdel!$B$8:$KC$8,IF(ROUNDUP(AM280,0)=5,Cdel!$B$9:$KC$9,IF(ROUNDUP(AM280,0)=4,Cdel!$B$10:$KC$10,IF(ROUNDUP(AM280,0)=3,Cdel!$B$11:$KC$11,IF(ROUNDUP(AM280,0)=2,Cdel!$B$12:$KC$12,IF(ROUNDUP(AM280,0)=1,Cdel!$B$13:$KC$13)))))))</f>
        <v>0.41910811616623983</v>
      </c>
      <c r="AO280" s="8" cm="1">
        <f t="array" aca="1" ref="AO280" ca="1">AN280-_xlfn.XLOOKUP(AO$1,Cdel!$B$1:$KC$1,IF(ROUNDUP(AN280,0)=6,Cdel!$B$8:$KC$8,IF(ROUNDUP(AN280,0)=5,Cdel!$B$9:$KC$9,IF(ROUNDUP(AN280,0)=4,Cdel!$B$10:$KC$10,IF(ROUNDUP(AN280,0)=3,Cdel!$B$11:$KC$11,IF(ROUNDUP(AN280,0)=2,Cdel!$B$12:$KC$12,IF(ROUNDUP(AN280,0)=1,Cdel!$B$13:$KC$13)))))))</f>
        <v>0.40751447652646128</v>
      </c>
      <c r="AP280" s="8" cm="1">
        <f t="array" aca="1" ref="AP280" ca="1">AO280-_xlfn.XLOOKUP(AP$1,Cdel!$B$1:$KC$1,IF(ROUNDUP(AO280,0)=6,Cdel!$B$8:$KC$8,IF(ROUNDUP(AO280,0)=5,Cdel!$B$9:$KC$9,IF(ROUNDUP(AO280,0)=4,Cdel!$B$10:$KC$10,IF(ROUNDUP(AO280,0)=3,Cdel!$B$11:$KC$11,IF(ROUNDUP(AO280,0)=2,Cdel!$B$12:$KC$12,IF(ROUNDUP(AO280,0)=1,Cdel!$B$13:$KC$13)))))))</f>
        <v>0.39624154764104985</v>
      </c>
      <c r="AQ280" s="8" cm="1">
        <f t="array" aca="1" ref="AQ280" ca="1">AP280-_xlfn.XLOOKUP(AQ$1,Cdel!$B$1:$KC$1,IF(ROUNDUP(AP280,0)=6,Cdel!$B$8:$KC$8,IF(ROUNDUP(AP280,0)=5,Cdel!$B$9:$KC$9,IF(ROUNDUP(AP280,0)=4,Cdel!$B$10:$KC$10,IF(ROUNDUP(AP280,0)=3,Cdel!$B$11:$KC$11,IF(ROUNDUP(AP280,0)=2,Cdel!$B$12:$KC$12,IF(ROUNDUP(AP280,0)=1,Cdel!$B$13:$KC$13)))))))</f>
        <v>0.38528045780179626</v>
      </c>
      <c r="AR280" s="8" cm="1">
        <f t="array" aca="1" ref="AR280" ca="1">AQ280-_xlfn.XLOOKUP(AR$1,Cdel!$B$1:$KC$1,IF(ROUNDUP(AQ280,0)=6,Cdel!$B$8:$KC$8,IF(ROUNDUP(AQ280,0)=5,Cdel!$B$9:$KC$9,IF(ROUNDUP(AQ280,0)=4,Cdel!$B$10:$KC$10,IF(ROUNDUP(AQ280,0)=3,Cdel!$B$11:$KC$11,IF(ROUNDUP(AQ280,0)=2,Cdel!$B$12:$KC$12,IF(ROUNDUP(AQ280,0)=1,Cdel!$B$13:$KC$13)))))))</f>
        <v>0.37462258071541898</v>
      </c>
      <c r="AS280" s="8" cm="1">
        <f t="array" aca="1" ref="AS280" ca="1">AR280-_xlfn.XLOOKUP(AS$1,Cdel!$B$1:$KC$1,IF(ROUNDUP(AR280,0)=6,Cdel!$B$8:$KC$8,IF(ROUNDUP(AR280,0)=5,Cdel!$B$9:$KC$9,IF(ROUNDUP(AR280,0)=4,Cdel!$B$10:$KC$10,IF(ROUNDUP(AR280,0)=3,Cdel!$B$11:$KC$11,IF(ROUNDUP(AR280,0)=2,Cdel!$B$12:$KC$12,IF(ROUNDUP(AR280,0)=1,Cdel!$B$13:$KC$13)))))))</f>
        <v>0.36425952871473738</v>
      </c>
      <c r="AT280" s="8" cm="1">
        <f t="array" aca="1" ref="AT280" ca="1">AS280-_xlfn.XLOOKUP(AT$1,Cdel!$B$1:$KC$1,IF(ROUNDUP(AS280,0)=6,Cdel!$B$8:$KC$8,IF(ROUNDUP(AS280,0)=5,Cdel!$B$9:$KC$9,IF(ROUNDUP(AS280,0)=4,Cdel!$B$10:$KC$10,IF(ROUNDUP(AS280,0)=3,Cdel!$B$11:$KC$11,IF(ROUNDUP(AS280,0)=2,Cdel!$B$12:$KC$12,IF(ROUNDUP(AS280,0)=1,Cdel!$B$13:$KC$13)))))))</f>
        <v>0.3541831461576429</v>
      </c>
      <c r="AU280" s="8" cm="1">
        <f t="array" aca="1" ref="AU280" ca="1">AT280-_xlfn.XLOOKUP(AU$1,Cdel!$B$1:$KC$1,IF(ROUNDUP(AT280,0)=6,Cdel!$B$8:$KC$8,IF(ROUNDUP(AT280,0)=5,Cdel!$B$9:$KC$9,IF(ROUNDUP(AT280,0)=4,Cdel!$B$10:$KC$10,IF(ROUNDUP(AT280,0)=3,Cdel!$B$11:$KC$11,IF(ROUNDUP(AT280,0)=2,Cdel!$B$12:$KC$12,IF(ROUNDUP(AT280,0)=1,Cdel!$B$13:$KC$13)))))))</f>
        <v>0.34438550300867093</v>
      </c>
      <c r="AV280" s="8" cm="1">
        <f t="array" aca="1" ref="AV280" ca="1">AU280-_xlfn.XLOOKUP(AV$1,Cdel!$B$1:$KC$1,IF(ROUNDUP(AU280,0)=6,Cdel!$B$8:$KC$8,IF(ROUNDUP(AU280,0)=5,Cdel!$B$9:$KC$9,IF(ROUNDUP(AU280,0)=4,Cdel!$B$10:$KC$10,IF(ROUNDUP(AU280,0)=3,Cdel!$B$11:$KC$11,IF(ROUNDUP(AU280,0)=2,Cdel!$B$12:$KC$12,IF(ROUNDUP(AU280,0)=1,Cdel!$B$13:$KC$13)))))))</f>
        <v>0.33485888859812413</v>
      </c>
      <c r="AW280" s="8" cm="1">
        <f t="array" aca="1" ref="AW280" ca="1">AV280-_xlfn.XLOOKUP(AW$1,Cdel!$B$1:$KC$1,IF(ROUNDUP(AV280,0)=6,Cdel!$B$8:$KC$8,IF(ROUNDUP(AV280,0)=5,Cdel!$B$9:$KC$9,IF(ROUNDUP(AV280,0)=4,Cdel!$B$10:$KC$10,IF(ROUNDUP(AV280,0)=3,Cdel!$B$11:$KC$11,IF(ROUNDUP(AV280,0)=2,Cdel!$B$12:$KC$12,IF(ROUNDUP(AV280,0)=1,Cdel!$B$13:$KC$13)))))))</f>
        <v>0.3255958055538351</v>
      </c>
      <c r="AX280" s="8" cm="1">
        <f t="array" aca="1" ref="AX280" ca="1">AW280-_xlfn.XLOOKUP(AX$1,Cdel!$B$1:$KC$1,IF(ROUNDUP(AW280,0)=6,Cdel!$B$8:$KC$8,IF(ROUNDUP(AW280,0)=5,Cdel!$B$9:$KC$9,IF(ROUNDUP(AW280,0)=4,Cdel!$B$10:$KC$10,IF(ROUNDUP(AW280,0)=3,Cdel!$B$11:$KC$11,IF(ROUNDUP(AW280,0)=2,Cdel!$B$12:$KC$12,IF(ROUNDUP(AW280,0)=1,Cdel!$B$13:$KC$13)))))))</f>
        <v>0.31658896390079194</v>
      </c>
      <c r="AY280" s="8" cm="1">
        <f t="array" aca="1" ref="AY280" ca="1">AX280-_xlfn.XLOOKUP(AY$1,Cdel!$B$1:$KC$1,IF(ROUNDUP(AX280,0)=6,Cdel!$B$8:$KC$8,IF(ROUNDUP(AX280,0)=5,Cdel!$B$9:$KC$9,IF(ROUNDUP(AX280,0)=4,Cdel!$B$10:$KC$10,IF(ROUNDUP(AX280,0)=3,Cdel!$B$11:$KC$11,IF(ROUNDUP(AX280,0)=2,Cdel!$B$12:$KC$12,IF(ROUNDUP(AX280,0)=1,Cdel!$B$13:$KC$13)))))))</f>
        <v>0.3078312753239838</v>
      </c>
      <c r="AZ280" s="8" cm="1">
        <f t="array" aca="1" ref="AZ280" ca="1">AY280-_xlfn.XLOOKUP(AZ$1,Cdel!$B$1:$KC$1,IF(ROUNDUP(AY280,0)=6,Cdel!$B$8:$KC$8,IF(ROUNDUP(AY280,0)=5,Cdel!$B$9:$KC$9,IF(ROUNDUP(AY280,0)=4,Cdel!$B$10:$KC$10,IF(ROUNDUP(AY280,0)=3,Cdel!$B$11:$KC$11,IF(ROUNDUP(AY280,0)=2,Cdel!$B$12:$KC$12,IF(ROUNDUP(AY280,0)=1,Cdel!$B$13:$KC$13)))))))</f>
        <v>0.29931584758995222</v>
      </c>
      <c r="BA280" s="8" cm="1">
        <f t="array" aca="1" ref="BA280" ca="1">AZ280-_xlfn.XLOOKUP(BA$1,Cdel!$B$1:$KC$1,IF(ROUNDUP(AZ280,0)=6,Cdel!$B$8:$KC$8,IF(ROUNDUP(AZ280,0)=5,Cdel!$B$9:$KC$9,IF(ROUNDUP(AZ280,0)=4,Cdel!$B$10:$KC$10,IF(ROUNDUP(AZ280,0)=3,Cdel!$B$11:$KC$11,IF(ROUNDUP(AZ280,0)=2,Cdel!$B$12:$KC$12,IF(ROUNDUP(AZ280,0)=1,Cdel!$B$13:$KC$13)))))))</f>
        <v>0.29103597912265594</v>
      </c>
      <c r="BB280" s="8" cm="1">
        <f t="array" aca="1" ref="BB280" ca="1">BA280-_xlfn.XLOOKUP(BB$1,Cdel!$B$1:$KC$1,IF(ROUNDUP(BA280,0)=6,Cdel!$B$8:$KC$8,IF(ROUNDUP(BA280,0)=5,Cdel!$B$9:$KC$9,IF(ROUNDUP(BA280,0)=4,Cdel!$B$10:$KC$10,IF(ROUNDUP(BA280,0)=3,Cdel!$B$11:$KC$11,IF(ROUNDUP(BA280,0)=2,Cdel!$B$12:$KC$12,IF(ROUNDUP(BA280,0)=1,Cdel!$B$13:$KC$13)))))))</f>
        <v>0.28298515372938249</v>
      </c>
      <c r="BC280" s="8" cm="1">
        <f t="array" aca="1" ref="BC280" ca="1">BB280-_xlfn.XLOOKUP(BC$1,Cdel!$B$1:$KC$1,IF(ROUNDUP(BB280,0)=6,Cdel!$B$8:$KC$8,IF(ROUNDUP(BB280,0)=5,Cdel!$B$9:$KC$9,IF(ROUNDUP(BB280,0)=4,Cdel!$B$10:$KC$10,IF(ROUNDUP(BB280,0)=3,Cdel!$B$11:$KC$11,IF(ROUNDUP(BB280,0)=2,Cdel!$B$12:$KC$12,IF(ROUNDUP(BB280,0)=1,Cdel!$B$13:$KC$13)))))))</f>
        <v>0.27515703547255432</v>
      </c>
      <c r="BD280" s="8" cm="1">
        <f t="array" aca="1" ref="BD280" ca="1">BC280-_xlfn.XLOOKUP(BD$1,Cdel!$B$1:$KC$1,IF(ROUNDUP(BC280,0)=6,Cdel!$B$8:$KC$8,IF(ROUNDUP(BC280,0)=5,Cdel!$B$9:$KC$9,IF(ROUNDUP(BC280,0)=4,Cdel!$B$10:$KC$10,IF(ROUNDUP(BC280,0)=3,Cdel!$B$11:$KC$11,IF(ROUNDUP(BC280,0)=2,Cdel!$B$12:$KC$12,IF(ROUNDUP(BC280,0)=1,Cdel!$B$13:$KC$13)))))))</f>
        <v>0.26754546368339521</v>
      </c>
      <c r="BE280" s="8" cm="1">
        <f t="array" aca="1" ref="BE280" ca="1">BD280-_xlfn.XLOOKUP(BE$1,Cdel!$B$1:$KC$1,IF(ROUNDUP(BD280,0)=6,Cdel!$B$8:$KC$8,IF(ROUNDUP(BD280,0)=5,Cdel!$B$9:$KC$9,IF(ROUNDUP(BD280,0)=4,Cdel!$B$10:$KC$10,IF(ROUNDUP(BD280,0)=3,Cdel!$B$11:$KC$11,IF(ROUNDUP(BD280,0)=2,Cdel!$B$12:$KC$12,IF(ROUNDUP(BD280,0)=1,Cdel!$B$13:$KC$13)))))))</f>
        <v>0.26014444811353121</v>
      </c>
      <c r="BF280" s="8" cm="1">
        <f t="array" aca="1" ref="BF280" ca="1">BE280-_xlfn.XLOOKUP(BF$1,Cdel!$B$1:$KC$1,IF(ROUNDUP(BE280,0)=6,Cdel!$B$8:$KC$8,IF(ROUNDUP(BE280,0)=5,Cdel!$B$9:$KC$9,IF(ROUNDUP(BE280,0)=4,Cdel!$B$10:$KC$10,IF(ROUNDUP(BE280,0)=3,Cdel!$B$11:$KC$11,IF(ROUNDUP(BE280,0)=2,Cdel!$B$12:$KC$12,IF(ROUNDUP(BE280,0)=1,Cdel!$B$13:$KC$13)))))))</f>
        <v>0.25294816422071092</v>
      </c>
      <c r="BG280" s="8" cm="1">
        <f t="array" aca="1" ref="BG280" ca="1">BF280-_xlfn.XLOOKUP(BG$1,Cdel!$B$1:$KC$1,IF(ROUNDUP(BF280,0)=6,Cdel!$B$8:$KC$8,IF(ROUNDUP(BF280,0)=5,Cdel!$B$9:$KC$9,IF(ROUNDUP(BF280,0)=4,Cdel!$B$10:$KC$10,IF(ROUNDUP(BF280,0)=3,Cdel!$B$11:$KC$11,IF(ROUNDUP(BF280,0)=2,Cdel!$B$12:$KC$12,IF(ROUNDUP(BF280,0)=1,Cdel!$B$13:$KC$13)))))))</f>
        <v>0.24595094858493632</v>
      </c>
      <c r="BH280" s="8" cm="1">
        <f t="array" aca="1" ref="BH280" ca="1">BG280-_xlfn.XLOOKUP(BH$1,Cdel!$B$1:$KC$1,IF(ROUNDUP(BG280,0)=6,Cdel!$B$8:$KC$8,IF(ROUNDUP(BG280,0)=5,Cdel!$B$9:$KC$9,IF(ROUNDUP(BG280,0)=4,Cdel!$B$10:$KC$10,IF(ROUNDUP(BG280,0)=3,Cdel!$B$11:$KC$11,IF(ROUNDUP(BG280,0)=2,Cdel!$B$12:$KC$12,IF(ROUNDUP(BG280,0)=1,Cdel!$B$13:$KC$13)))))))</f>
        <v>0.23914729445139427</v>
      </c>
      <c r="BI280" s="8" cm="1">
        <f t="array" aca="1" ref="BI280" ca="1">BH280-_xlfn.XLOOKUP(BI$1,Cdel!$B$1:$KC$1,IF(ROUNDUP(BH280,0)=6,Cdel!$B$8:$KC$8,IF(ROUNDUP(BH280,0)=5,Cdel!$B$9:$KC$9,IF(ROUNDUP(BH280,0)=4,Cdel!$B$10:$KC$10,IF(ROUNDUP(BH280,0)=3,Cdel!$B$11:$KC$11,IF(ROUNDUP(BH280,0)=2,Cdel!$B$12:$KC$12,IF(ROUNDUP(BH280,0)=1,Cdel!$B$13:$KC$13)))))))</f>
        <v>0.23253184739668317</v>
      </c>
      <c r="BJ280" s="8" cm="1">
        <f t="array" aca="1" ref="BJ280" ca="1">BI280-_xlfn.XLOOKUP(BJ$1,Cdel!$B$1:$KC$1,IF(ROUNDUP(BI280,0)=6,Cdel!$B$8:$KC$8,IF(ROUNDUP(BI280,0)=5,Cdel!$B$9:$KC$9,IF(ROUNDUP(BI280,0)=4,Cdel!$B$10:$KC$10,IF(ROUNDUP(BI280,0)=3,Cdel!$B$11:$KC$11,IF(ROUNDUP(BI280,0)=2,Cdel!$B$12:$KC$12,IF(ROUNDUP(BI280,0)=1,Cdel!$B$13:$KC$13)))))))</f>
        <v>0.2260994011149228</v>
      </c>
      <c r="BK280" s="8" cm="1">
        <f t="array" aca="1" ref="BK280" ca="1">BJ280-_xlfn.XLOOKUP(BK$1,Cdel!$B$1:$KC$1,IF(ROUNDUP(BJ280,0)=6,Cdel!$B$8:$KC$8,IF(ROUNDUP(BJ280,0)=5,Cdel!$B$9:$KC$9,IF(ROUNDUP(BJ280,0)=4,Cdel!$B$10:$KC$10,IF(ROUNDUP(BJ280,0)=3,Cdel!$B$11:$KC$11,IF(ROUNDUP(BJ280,0)=2,Cdel!$B$12:$KC$12,IF(ROUNDUP(BJ280,0)=1,Cdel!$B$13:$KC$13)))))))</f>
        <v>0.21984489332043183</v>
      </c>
      <c r="BL280" s="8" cm="1">
        <f t="array" aca="1" ref="BL280" ca="1">BK280-_xlfn.XLOOKUP(BL$1,Cdel!$B$1:$KC$1,IF(ROUNDUP(BK280,0)=6,Cdel!$B$8:$KC$8,IF(ROUNDUP(BK280,0)=5,Cdel!$B$9:$KC$9,IF(ROUNDUP(BK280,0)=4,Cdel!$B$10:$KC$10,IF(ROUNDUP(BK280,0)=3,Cdel!$B$11:$KC$11,IF(ROUNDUP(BK280,0)=2,Cdel!$B$12:$KC$12,IF(ROUNDUP(BK280,0)=1,Cdel!$B$13:$KC$13)))))))</f>
        <v>0.21376340176374803</v>
      </c>
      <c r="BM280" s="8" cm="1">
        <f t="array" aca="1" ref="BM280" ca="1">BL280-_xlfn.XLOOKUP(BM$1,Cdel!$B$1:$KC$1,IF(ROUNDUP(BL280,0)=6,Cdel!$B$8:$KC$8,IF(ROUNDUP(BL280,0)=5,Cdel!$B$9:$KC$9,IF(ROUNDUP(BL280,0)=4,Cdel!$B$10:$KC$10,IF(ROUNDUP(BL280,0)=3,Cdel!$B$11:$KC$11,IF(ROUNDUP(BL280,0)=2,Cdel!$B$12:$KC$12,IF(ROUNDUP(BL280,0)=1,Cdel!$B$13:$KC$13)))))))</f>
        <v>0.20785014035785565</v>
      </c>
      <c r="BN280" s="8" cm="1">
        <f t="array" aca="1" ref="BN280" ca="1">BM280-_xlfn.XLOOKUP(BN$1,Cdel!$B$1:$KC$1,IF(ROUNDUP(BM280,0)=6,Cdel!$B$8:$KC$8,IF(ROUNDUP(BM280,0)=5,Cdel!$B$9:$KC$9,IF(ROUNDUP(BM280,0)=4,Cdel!$B$10:$KC$10,IF(ROUNDUP(BM280,0)=3,Cdel!$B$11:$KC$11,IF(ROUNDUP(BM280,0)=2,Cdel!$B$12:$KC$12,IF(ROUNDUP(BM280,0)=1,Cdel!$B$13:$KC$13)))))))</f>
        <v>0.20210045541157187</v>
      </c>
      <c r="BO280" s="8" cm="1">
        <f t="array" aca="1" ref="BO280" ca="1">BN280-_xlfn.XLOOKUP(BO$1,Cdel!$B$1:$KC$1,IF(ROUNDUP(BN280,0)=6,Cdel!$B$8:$KC$8,IF(ROUNDUP(BN280,0)=5,Cdel!$B$9:$KC$9,IF(ROUNDUP(BN280,0)=4,Cdel!$B$10:$KC$10,IF(ROUNDUP(BN280,0)=3,Cdel!$B$11:$KC$11,IF(ROUNDUP(BN280,0)=2,Cdel!$B$12:$KC$12,IF(ROUNDUP(BN280,0)=1,Cdel!$B$13:$KC$13)))))))</f>
        <v>0.19650982196712788</v>
      </c>
      <c r="BP280" s="8" cm="1">
        <f t="array" aca="1" ref="BP280" ca="1">BO280-_xlfn.XLOOKUP(BP$1,Cdel!$B$1:$KC$1,IF(ROUNDUP(BO280,0)=6,Cdel!$B$8:$KC$8,IF(ROUNDUP(BO280,0)=5,Cdel!$B$9:$KC$9,IF(ROUNDUP(BO280,0)=4,Cdel!$B$10:$KC$10,IF(ROUNDUP(BO280,0)=3,Cdel!$B$11:$KC$11,IF(ROUNDUP(BO280,0)=2,Cdel!$B$12:$KC$12,IF(ROUNDUP(BO280,0)=1,Cdel!$B$13:$KC$13)))))))</f>
        <v>0.19107384023906174</v>
      </c>
      <c r="BQ280" s="8" cm="1">
        <f t="array" aca="1" ref="BQ280" ca="1">BP280-_xlfn.XLOOKUP(BQ$1,Cdel!$B$1:$KC$1,IF(ROUNDUP(BP280,0)=6,Cdel!$B$8:$KC$8,IF(ROUNDUP(BP280,0)=5,Cdel!$B$9:$KC$9,IF(ROUNDUP(BP280,0)=4,Cdel!$B$10:$KC$10,IF(ROUNDUP(BP280,0)=3,Cdel!$B$11:$KC$11,IF(ROUNDUP(BP280,0)=2,Cdel!$B$12:$KC$12,IF(ROUNDUP(BP280,0)=1,Cdel!$B$13:$KC$13)))))))</f>
        <v>0.18578823215162105</v>
      </c>
      <c r="BR280" s="8" cm="1">
        <f t="array" aca="1" ref="BR280" ca="1">BQ280-_xlfn.XLOOKUP(BR$1,Cdel!$B$1:$KC$1,IF(ROUNDUP(BQ280,0)=6,Cdel!$B$8:$KC$8,IF(ROUNDUP(BQ280,0)=5,Cdel!$B$9:$KC$9,IF(ROUNDUP(BQ280,0)=4,Cdel!$B$10:$KC$10,IF(ROUNDUP(BQ280,0)=3,Cdel!$B$11:$KC$11,IF(ROUNDUP(BQ280,0)=2,Cdel!$B$12:$KC$12,IF(ROUNDUP(BQ280,0)=1,Cdel!$B$13:$KC$13)))))))</f>
        <v>0.18064883797195061</v>
      </c>
      <c r="BS280" s="8" cm="1">
        <f t="array" aca="1" ref="BS280" ca="1">BR280-_xlfn.XLOOKUP(BS$1,Cdel!$B$1:$KC$1,IF(ROUNDUP(BR280,0)=6,Cdel!$B$8:$KC$8,IF(ROUNDUP(BR280,0)=5,Cdel!$B$9:$KC$9,IF(ROUNDUP(BR280,0)=4,Cdel!$B$10:$KC$10,IF(ROUNDUP(BR280,0)=3,Cdel!$B$11:$KC$11,IF(ROUNDUP(BR280,0)=2,Cdel!$B$12:$KC$12,IF(ROUNDUP(BR280,0)=1,Cdel!$B$13:$KC$13)))))))</f>
        <v>0.17565161303641438</v>
      </c>
      <c r="BT280" s="8" cm="1">
        <f t="array" aca="1" ref="BT280" ca="1">BS280-_xlfn.XLOOKUP(BT$1,Cdel!$B$1:$KC$1,IF(ROUNDUP(BS280,0)=6,Cdel!$B$8:$KC$8,IF(ROUNDUP(BS280,0)=5,Cdel!$B$9:$KC$9,IF(ROUNDUP(BS280,0)=4,Cdel!$B$10:$KC$10,IF(ROUNDUP(BS280,0)=3,Cdel!$B$11:$KC$11,IF(ROUNDUP(BS280,0)=2,Cdel!$B$12:$KC$12,IF(ROUNDUP(BS280,0)=1,Cdel!$B$13:$KC$13)))))))</f>
        <v>0.17079262456747657</v>
      </c>
      <c r="BU280" s="8" cm="1">
        <f t="array" aca="1" ref="BU280" ca="1">BT280-_xlfn.XLOOKUP(BU$1,Cdel!$B$1:$KC$1,IF(ROUNDUP(BT280,0)=6,Cdel!$B$8:$KC$8,IF(ROUNDUP(BT280,0)=5,Cdel!$B$9:$KC$9,IF(ROUNDUP(BT280,0)=4,Cdel!$B$10:$KC$10,IF(ROUNDUP(BT280,0)=3,Cdel!$B$11:$KC$11,IF(ROUNDUP(BT280,0)=2,Cdel!$B$12:$KC$12,IF(ROUNDUP(BT280,0)=1,Cdel!$B$13:$KC$13)))))))</f>
        <v>0.16606804857863577</v>
      </c>
      <c r="BV280" s="8" cm="1">
        <f t="array" aca="1" ref="BV280" ca="1">BU280-_xlfn.XLOOKUP(BV$1,Cdel!$B$1:$KC$1,IF(ROUNDUP(BU280,0)=6,Cdel!$B$8:$KC$8,IF(ROUNDUP(BU280,0)=5,Cdel!$B$9:$KC$9,IF(ROUNDUP(BU280,0)=4,Cdel!$B$10:$KC$10,IF(ROUNDUP(BU280,0)=3,Cdel!$B$11:$KC$11,IF(ROUNDUP(BU280,0)=2,Cdel!$B$12:$KC$12,IF(ROUNDUP(BU280,0)=1,Cdel!$B$13:$KC$13)))))))</f>
        <v>0.16147416686497729</v>
      </c>
      <c r="BW280" s="8" cm="1">
        <f t="array" aca="1" ref="BW280" ca="1">BV280-_xlfn.XLOOKUP(BW$1,Cdel!$B$1:$KC$1,IF(ROUNDUP(BV280,0)=6,Cdel!$B$8:$KC$8,IF(ROUNDUP(BV280,0)=5,Cdel!$B$9:$KC$9,IF(ROUNDUP(BV280,0)=4,Cdel!$B$10:$KC$10,IF(ROUNDUP(BV280,0)=3,Cdel!$B$11:$KC$11,IF(ROUNDUP(BV280,0)=2,Cdel!$B$12:$KC$12,IF(ROUNDUP(BV280,0)=1,Cdel!$B$13:$KC$13)))))))</f>
        <v>0.15700736407697438</v>
      </c>
      <c r="BX280" s="8" cm="1">
        <f t="array" aca="1" ref="BX280" ca="1">BW280-_xlfn.XLOOKUP(BX$1,Cdel!$B$1:$KC$1,IF(ROUNDUP(BW280,0)=6,Cdel!$B$8:$KC$8,IF(ROUNDUP(BW280,0)=5,Cdel!$B$9:$KC$9,IF(ROUNDUP(BW280,0)=4,Cdel!$B$10:$KC$10,IF(ROUNDUP(BW280,0)=3,Cdel!$B$11:$KC$11,IF(ROUNDUP(BW280,0)=2,Cdel!$B$12:$KC$12,IF(ROUNDUP(BW280,0)=1,Cdel!$B$13:$KC$13)))))))</f>
        <v>0.15266412487523595</v>
      </c>
      <c r="BY280" s="8" cm="1">
        <f t="array" aca="1" ref="BY280" ca="1">BX280-_xlfn.XLOOKUP(BY$1,Cdel!$B$1:$KC$1,IF(ROUNDUP(BX280,0)=6,Cdel!$B$8:$KC$8,IF(ROUNDUP(BX280,0)=5,Cdel!$B$9:$KC$9,IF(ROUNDUP(BX280,0)=4,Cdel!$B$10:$KC$10,IF(ROUNDUP(BX280,0)=3,Cdel!$B$11:$KC$11,IF(ROUNDUP(BX280,0)=2,Cdel!$B$12:$KC$12,IF(ROUNDUP(BX280,0)=1,Cdel!$B$13:$KC$13)))))))</f>
        <v>0.14844103116396171</v>
      </c>
      <c r="BZ280" s="8" cm="1">
        <f t="array" aca="1" ref="BZ280" ca="1">BY280-_xlfn.XLOOKUP(BZ$1,Cdel!$B$1:$KC$1,IF(ROUNDUP(BY280,0)=6,Cdel!$B$8:$KC$8,IF(ROUNDUP(BY280,0)=5,Cdel!$B$9:$KC$9,IF(ROUNDUP(BY280,0)=4,Cdel!$B$10:$KC$10,IF(ROUNDUP(BY280,0)=3,Cdel!$B$11:$KC$11,IF(ROUNDUP(BY280,0)=2,Cdel!$B$12:$KC$12,IF(ROUNDUP(BY280,0)=1,Cdel!$B$13:$KC$13)))))))</f>
        <v>0.14433475940092697</v>
      </c>
      <c r="CA280" s="8" cm="1">
        <f t="array" aca="1" ref="CA280" ca="1">BZ280-_xlfn.XLOOKUP(CA$1,Cdel!$B$1:$KC$1,IF(ROUNDUP(BZ280,0)=6,Cdel!$B$8:$KC$8,IF(ROUNDUP(BZ280,0)=5,Cdel!$B$9:$KC$9,IF(ROUNDUP(BZ280,0)=4,Cdel!$B$10:$KC$10,IF(ROUNDUP(BZ280,0)=3,Cdel!$B$11:$KC$11,IF(ROUNDUP(BZ280,0)=2,Cdel!$B$12:$KC$12,IF(ROUNDUP(BZ280,0)=1,Cdel!$B$13:$KC$13)))))))</f>
        <v>0.14034207798188059</v>
      </c>
      <c r="CB280" s="8" cm="1">
        <f t="array" aca="1" ref="CB280" ca="1">CA280-_xlfn.XLOOKUP(CB$1,Cdel!$B$1:$KC$1,IF(ROUNDUP(CA280,0)=6,Cdel!$B$8:$KC$8,IF(ROUNDUP(CA280,0)=5,Cdel!$B$9:$KC$9,IF(ROUNDUP(CA280,0)=4,Cdel!$B$10:$KC$10,IF(ROUNDUP(CA280,0)=3,Cdel!$B$11:$KC$11,IF(ROUNDUP(CA280,0)=2,Cdel!$B$12:$KC$12,IF(ROUNDUP(CA280,0)=1,Cdel!$B$13:$KC$13)))))))</f>
        <v>0.13645984469729719</v>
      </c>
      <c r="CC280" s="8" cm="1">
        <f t="array" aca="1" ref="CC280" ca="1">CB280-_xlfn.XLOOKUP(CC$1,Cdel!$B$1:$KC$1,IF(ROUNDUP(CB280,0)=6,Cdel!$B$8:$KC$8,IF(ROUNDUP(CB280,0)=5,Cdel!$B$9:$KC$9,IF(ROUNDUP(CB280,0)=4,Cdel!$B$10:$KC$10,IF(ROUNDUP(CB280,0)=3,Cdel!$B$11:$KC$11,IF(ROUNDUP(CB280,0)=2,Cdel!$B$12:$KC$12,IF(ROUNDUP(CB280,0)=1,Cdel!$B$13:$KC$13)))))))</f>
        <v>0.1326850042594826</v>
      </c>
      <c r="CD280" s="8" cm="1">
        <f t="array" aca="1" ref="CD280" ca="1">CC280-_xlfn.XLOOKUP(CD$1,Cdel!$B$1:$KC$1,IF(ROUNDUP(CC280,0)=6,Cdel!$B$8:$KC$8,IF(ROUNDUP(CC280,0)=5,Cdel!$B$9:$KC$9,IF(ROUNDUP(CC280,0)=4,Cdel!$B$10:$KC$10,IF(ROUNDUP(CC280,0)=3,Cdel!$B$11:$KC$11,IF(ROUNDUP(CC280,0)=2,Cdel!$B$12:$KC$12,IF(ROUNDUP(CC280,0)=1,Cdel!$B$13:$KC$13)))))))</f>
        <v>0.12901458589808598</v>
      </c>
      <c r="CE280" s="8" cm="1">
        <f t="array" aca="1" ref="CE280" ca="1">CD280-_xlfn.XLOOKUP(CE$1,Cdel!$B$1:$KC$1,IF(ROUNDUP(CD280,0)=6,Cdel!$B$8:$KC$8,IF(ROUNDUP(CD280,0)=5,Cdel!$B$9:$KC$9,IF(ROUNDUP(CD280,0)=4,Cdel!$B$10:$KC$10,IF(ROUNDUP(CD280,0)=3,Cdel!$B$11:$KC$11,IF(ROUNDUP(CD280,0)=2,Cdel!$B$12:$KC$12,IF(ROUNDUP(CD280,0)=1,Cdel!$B$13:$KC$13)))))))</f>
        <v>0.12544570102212621</v>
      </c>
      <c r="CF280" s="8" cm="1">
        <f t="array" aca="1" ref="CF280" ca="1">CE280-_xlfn.XLOOKUP(CF$1,Cdel!$B$1:$KC$1,IF(ROUNDUP(CE280,0)=6,Cdel!$B$8:$KC$8,IF(ROUNDUP(CE280,0)=5,Cdel!$B$9:$KC$9,IF(ROUNDUP(CE280,0)=4,Cdel!$B$10:$KC$10,IF(ROUNDUP(CE280,0)=3,Cdel!$B$11:$KC$11,IF(ROUNDUP(CE280,0)=2,Cdel!$B$12:$KC$12,IF(ROUNDUP(CE280,0)=1,Cdel!$B$13:$KC$13)))))))</f>
        <v>0.12197554094669345</v>
      </c>
      <c r="CG280" s="8" cm="1">
        <f t="array" aca="1" ref="CG280" ca="1">CF280-_xlfn.XLOOKUP(CG$1,Cdel!$B$1:$KC$1,IF(ROUNDUP(CF280,0)=6,Cdel!$B$8:$KC$8,IF(ROUNDUP(CF280,0)=5,Cdel!$B$9:$KC$9,IF(ROUNDUP(CF280,0)=4,Cdel!$B$10:$KC$10,IF(ROUNDUP(CF280,0)=3,Cdel!$B$11:$KC$11,IF(ROUNDUP(CF280,0)=2,Cdel!$B$12:$KC$12,IF(ROUNDUP(CF280,0)=1,Cdel!$B$13:$KC$13)))))))</f>
        <v>0.11860137468253529</v>
      </c>
      <c r="CH280" s="8" cm="1">
        <f t="array" aca="1" ref="CH280" ca="1">CG280-_xlfn.XLOOKUP(CH$1,Cdel!$B$1:$KC$1,IF(ROUNDUP(CG280,0)=6,Cdel!$B$8:$KC$8,IF(ROUNDUP(CG280,0)=5,Cdel!$B$9:$KC$9,IF(ROUNDUP(CG280,0)=4,Cdel!$B$10:$KC$10,IF(ROUNDUP(CG280,0)=3,Cdel!$B$11:$KC$11,IF(ROUNDUP(CG280,0)=2,Cdel!$B$12:$KC$12,IF(ROUNDUP(CG280,0)=1,Cdel!$B$13:$KC$13)))))))</f>
        <v>0.11532054678678946</v>
      </c>
      <c r="CI280" s="8" cm="1">
        <f t="array" aca="1" ref="CI280" ca="1">CH280-_xlfn.XLOOKUP(CI$1,Cdel!$B$1:$KC$1,IF(ROUNDUP(CH280,0)=6,Cdel!$B$8:$KC$8,IF(ROUNDUP(CH280,0)=5,Cdel!$B$9:$KC$9,IF(ROUNDUP(CH280,0)=4,Cdel!$B$10:$KC$10,IF(ROUNDUP(CH280,0)=3,Cdel!$B$11:$KC$11,IF(ROUNDUP(CH280,0)=2,Cdel!$B$12:$KC$12,IF(ROUNDUP(CH280,0)=1,Cdel!$B$13:$KC$13)))))))</f>
        <v>0.11213047527317092</v>
      </c>
      <c r="CJ280" s="8" cm="1">
        <f t="array" aca="1" ref="CJ280" ca="1">CI280-_xlfn.XLOOKUP(CJ$1,Cdel!$B$1:$KC$1,IF(ROUNDUP(CI280,0)=6,Cdel!$B$8:$KC$8,IF(ROUNDUP(CI280,0)=5,Cdel!$B$9:$KC$9,IF(ROUNDUP(CI280,0)=4,Cdel!$B$10:$KC$10,IF(ROUNDUP(CI280,0)=3,Cdel!$B$11:$KC$11,IF(ROUNDUP(CI280,0)=2,Cdel!$B$12:$KC$12,IF(ROUNDUP(CI280,0)=1,Cdel!$B$13:$KC$13)))))))</f>
        <v>0.10902864957996819</v>
      </c>
      <c r="CK280" s="8" cm="1">
        <f t="array" aca="1" ref="CK280" ca="1">CJ280-_xlfn.XLOOKUP(CK$1,Cdel!$B$1:$KC$1,IF(ROUNDUP(CJ280,0)=6,Cdel!$B$8:$KC$8,IF(ROUNDUP(CJ280,0)=5,Cdel!$B$9:$KC$9,IF(ROUNDUP(CJ280,0)=4,Cdel!$B$10:$KC$10,IF(ROUNDUP(CJ280,0)=3,Cdel!$B$11:$KC$11,IF(ROUNDUP(CJ280,0)=2,Cdel!$B$12:$KC$12,IF(ROUNDUP(CJ280,0)=1,Cdel!$B$13:$KC$13)))))))</f>
        <v>0.10601262859425081</v>
      </c>
      <c r="CL280" s="8" cm="1">
        <f t="array" aca="1" ref="CL280" ca="1">CK280-_xlfn.XLOOKUP(CL$1,Cdel!$B$1:$KC$1,IF(ROUNDUP(CK280,0)=6,Cdel!$B$8:$KC$8,IF(ROUNDUP(CK280,0)=5,Cdel!$B$9:$KC$9,IF(ROUNDUP(CK280,0)=4,Cdel!$B$10:$KC$10,IF(ROUNDUP(CK280,0)=3,Cdel!$B$11:$KC$11,IF(ROUNDUP(CK280,0)=2,Cdel!$B$12:$KC$12,IF(ROUNDUP(CK280,0)=1,Cdel!$B$13:$KC$13)))))))</f>
        <v>0.10308003873073238</v>
      </c>
      <c r="CM280" s="8" cm="1">
        <f t="array" aca="1" ref="CM280" ca="1">CL280-_xlfn.XLOOKUP(CM$1,Cdel!$B$1:$KC$1,IF(ROUNDUP(CL280,0)=6,Cdel!$B$8:$KC$8,IF(ROUNDUP(CL280,0)=5,Cdel!$B$9:$KC$9,IF(ROUNDUP(CL280,0)=4,Cdel!$B$10:$KC$10,IF(ROUNDUP(CL280,0)=3,Cdel!$B$11:$KC$11,IF(ROUNDUP(CL280,0)=2,Cdel!$B$12:$KC$12,IF(ROUNDUP(CL280,0)=1,Cdel!$B$13:$KC$13)))))))</f>
        <v>0.10022857206377694</v>
      </c>
      <c r="CN280" s="8" cm="1">
        <f t="array" aca="1" ref="CN280" ca="1">CM280-_xlfn.XLOOKUP(CN$1,Cdel!$B$1:$KC$1,IF(ROUNDUP(CM280,0)=6,Cdel!$B$8:$KC$8,IF(ROUNDUP(CM280,0)=5,Cdel!$B$9:$KC$9,IF(ROUNDUP(CM280,0)=4,Cdel!$B$10:$KC$10,IF(ROUNDUP(CM280,0)=3,Cdel!$B$11:$KC$11,IF(ROUNDUP(CM280,0)=2,Cdel!$B$12:$KC$12,IF(ROUNDUP(CM280,0)=1,Cdel!$B$13:$KC$13)))))))</f>
        <v>9.7455984511079438E-2</v>
      </c>
      <c r="CO280" s="8" cm="1">
        <f t="array" aca="1" ref="CO280" ca="1">CN280-_xlfn.XLOOKUP(CO$1,Cdel!$B$1:$KC$1,IF(ROUNDUP(CN280,0)=6,Cdel!$B$8:$KC$8,IF(ROUNDUP(CN280,0)=5,Cdel!$B$9:$KC$9,IF(ROUNDUP(CN280,0)=4,Cdel!$B$10:$KC$10,IF(ROUNDUP(CN280,0)=3,Cdel!$B$11:$KC$11,IF(ROUNDUP(CN280,0)=2,Cdel!$B$12:$KC$12,IF(ROUNDUP(CN280,0)=1,Cdel!$B$13:$KC$13)))))))</f>
        <v>9.4760094067590325E-2</v>
      </c>
      <c r="CP280" s="8" cm="1">
        <f t="array" aca="1" ref="CP280" ca="1">CO280-_xlfn.XLOOKUP(CP$1,Cdel!$B$1:$KC$1,IF(ROUNDUP(CO280,0)=6,Cdel!$B$8:$KC$8,IF(ROUNDUP(CO280,0)=5,Cdel!$B$9:$KC$9,IF(ROUNDUP(CO280,0)=4,Cdel!$B$10:$KC$10,IF(ROUNDUP(CO280,0)=3,Cdel!$B$11:$KC$11,IF(ROUNDUP(CO280,0)=2,Cdel!$B$12:$KC$12,IF(ROUNDUP(CO280,0)=1,Cdel!$B$13:$KC$13)))))))</f>
        <v>9.213877908829414E-2</v>
      </c>
      <c r="CQ280" s="8" cm="1">
        <f t="array" aca="1" ref="CQ280" ca="1">CP280-_xlfn.XLOOKUP(CQ$1,Cdel!$B$1:$KC$1,IF(ROUNDUP(CP280,0)=6,Cdel!$B$8:$KC$8,IF(ROUNDUP(CP280,0)=5,Cdel!$B$9:$KC$9,IF(ROUNDUP(CP280,0)=4,Cdel!$B$10:$KC$10,IF(ROUNDUP(CP280,0)=3,Cdel!$B$11:$KC$11,IF(ROUNDUP(CP280,0)=2,Cdel!$B$12:$KC$12,IF(ROUNDUP(CP280,0)=1,Cdel!$B$13:$KC$13)))))))</f>
        <v>8.958997661849151E-2</v>
      </c>
      <c r="CR280" s="8" cm="1">
        <f t="array" aca="1" ref="CR280" ca="1">CQ280-_xlfn.XLOOKUP(CR$1,Cdel!$B$1:$KC$1,IF(ROUNDUP(CQ280,0)=6,Cdel!$B$8:$KC$8,IF(ROUNDUP(CQ280,0)=5,Cdel!$B$9:$KC$9,IF(ROUNDUP(CQ280,0)=4,Cdel!$B$10:$KC$10,IF(ROUNDUP(CQ280,0)=3,Cdel!$B$11:$KC$11,IF(ROUNDUP(CQ280,0)=2,Cdel!$B$12:$KC$12,IF(ROUNDUP(CQ280,0)=1,Cdel!$B$13:$KC$13)))))))</f>
        <v>8.7111680770269428E-2</v>
      </c>
      <c r="CS280" s="8" cm="1">
        <f t="array" aca="1" ref="CS280" ca="1">CR280-_xlfn.XLOOKUP(CS$1,Cdel!$B$1:$KC$1,IF(ROUNDUP(CR280,0)=6,Cdel!$B$8:$KC$8,IF(ROUNDUP(CR280,0)=5,Cdel!$B$9:$KC$9,IF(ROUNDUP(CR280,0)=4,Cdel!$B$10:$KC$10,IF(ROUNDUP(CR280,0)=3,Cdel!$B$11:$KC$11,IF(ROUNDUP(CR280,0)=2,Cdel!$B$12:$KC$12,IF(ROUNDUP(CR280,0)=1,Cdel!$B$13:$KC$13)))))))</f>
        <v>8.4701941143883033E-2</v>
      </c>
      <c r="CT280" s="8" cm="1">
        <f t="array" aca="1" ref="CT280" ca="1">CS280-_xlfn.XLOOKUP(CT$1,Cdel!$B$1:$KC$1,IF(ROUNDUP(CS280,0)=6,Cdel!$B$8:$KC$8,IF(ROUNDUP(CS280,0)=5,Cdel!$B$9:$KC$9,IF(ROUNDUP(CS280,0)=4,Cdel!$B$10:$KC$10,IF(ROUNDUP(CS280,0)=3,Cdel!$B$11:$KC$11,IF(ROUNDUP(CS280,0)=2,Cdel!$B$12:$KC$12,IF(ROUNDUP(CS280,0)=1,Cdel!$B$13:$KC$13)))))))</f>
        <v>8.2358861292806146E-2</v>
      </c>
      <c r="CU280" s="8" cm="1">
        <f t="array" aca="1" ref="CU280" ca="1">CT280-_xlfn.XLOOKUP(CU$1,Cdel!$B$1:$KC$1,IF(ROUNDUP(CT280,0)=6,Cdel!$B$8:$KC$8,IF(ROUNDUP(CT280,0)=5,Cdel!$B$9:$KC$9,IF(ROUNDUP(CT280,0)=4,Cdel!$B$10:$KC$10,IF(ROUNDUP(CT280,0)=3,Cdel!$B$11:$KC$11,IF(ROUNDUP(CT280,0)=2,Cdel!$B$12:$KC$12,IF(ROUNDUP(CT280,0)=1,Cdel!$B$13:$KC$13)))))))</f>
        <v>8.0080597231242237E-2</v>
      </c>
      <c r="CV280" s="8" cm="1">
        <f t="array" aca="1" ref="CV280" ca="1">CU280-_xlfn.XLOOKUP(CV$1,Cdel!$B$1:$KC$1,IF(ROUNDUP(CU280,0)=6,Cdel!$B$8:$KC$8,IF(ROUNDUP(CU280,0)=5,Cdel!$B$9:$KC$9,IF(ROUNDUP(CU280,0)=4,Cdel!$B$10:$KC$10,IF(ROUNDUP(CU280,0)=3,Cdel!$B$11:$KC$11,IF(ROUNDUP(CU280,0)=2,Cdel!$B$12:$KC$12,IF(ROUNDUP(CU280,0)=1,Cdel!$B$13:$KC$13)))))))</f>
        <v>7.7865355982921922E-2</v>
      </c>
      <c r="CW280" s="8" cm="1">
        <f t="array" aca="1" ref="CW280" ca="1">CV280-_xlfn.XLOOKUP(CW$1,Cdel!$B$1:$KC$1,IF(ROUNDUP(CV280,0)=6,Cdel!$B$8:$KC$8,IF(ROUNDUP(CV280,0)=5,Cdel!$B$9:$KC$9,IF(ROUNDUP(CV280,0)=4,Cdel!$B$10:$KC$10,IF(ROUNDUP(CV280,0)=3,Cdel!$B$11:$KC$11,IF(ROUNDUP(CV280,0)=2,Cdel!$B$12:$KC$12,IF(ROUNDUP(CV280,0)=1,Cdel!$B$13:$KC$13)))))))</f>
        <v>7.5711394170044521E-2</v>
      </c>
      <c r="CX280" s="8" cm="1">
        <f t="array" aca="1" ref="CX280" ca="1">CW280-_xlfn.XLOOKUP(CX$1,Cdel!$B$1:$KC$1,IF(ROUNDUP(CW280,0)=6,Cdel!$B$8:$KC$8,IF(ROUNDUP(CW280,0)=5,Cdel!$B$9:$KC$9,IF(ROUNDUP(CW280,0)=4,Cdel!$B$10:$KC$10,IF(ROUNDUP(CW280,0)=3,Cdel!$B$11:$KC$11,IF(ROUNDUP(CW280,0)=2,Cdel!$B$12:$KC$12,IF(ROUNDUP(CW280,0)=1,Cdel!$B$13:$KC$13)))))))</f>
        <v>7.3617016641252989E-2</v>
      </c>
      <c r="CY280" s="8" cm="1">
        <f t="array" aca="1" ref="CY280" ca="1">CX280-_xlfn.XLOOKUP(CY$1,Cdel!$B$1:$KC$1,IF(ROUNDUP(CX280,0)=6,Cdel!$B$8:$KC$8,IF(ROUNDUP(CX280,0)=5,Cdel!$B$9:$KC$9,IF(ROUNDUP(CX280,0)=4,Cdel!$B$10:$KC$10,IF(ROUNDUP(CX280,0)=3,Cdel!$B$11:$KC$11,IF(ROUNDUP(CX280,0)=2,Cdel!$B$12:$KC$12,IF(ROUNDUP(CX280,0)=1,Cdel!$B$13:$KC$13)))))))</f>
        <v>7.1580575137562955E-2</v>
      </c>
      <c r="CZ280" s="8" cm="1">
        <f t="array" aca="1" ref="CZ280" ca="1">CY280-_xlfn.XLOOKUP(CZ$1,Cdel!$B$1:$KC$1,IF(ROUNDUP(CY280,0)=6,Cdel!$B$8:$KC$8,IF(ROUNDUP(CY280,0)=5,Cdel!$B$9:$KC$9,IF(ROUNDUP(CY280,0)=4,Cdel!$B$10:$KC$10,IF(ROUNDUP(CY280,0)=3,Cdel!$B$11:$KC$11,IF(ROUNDUP(CY280,0)=2,Cdel!$B$12:$KC$12,IF(ROUNDUP(CY280,0)=1,Cdel!$B$13:$KC$13)))))))</f>
        <v>6.9600466995195648E-2</v>
      </c>
      <c r="DA280" s="8" cm="1">
        <f t="array" aca="1" ref="DA280" ca="1">CZ280-_xlfn.XLOOKUP(DA$1,Cdel!$B$1:$KC$1,IF(ROUNDUP(CZ280,0)=6,Cdel!$B$8:$KC$8,IF(ROUNDUP(CZ280,0)=5,Cdel!$B$9:$KC$9,IF(ROUNDUP(CZ280,0)=4,Cdel!$B$10:$KC$10,IF(ROUNDUP(CZ280,0)=3,Cdel!$B$11:$KC$11,IF(ROUNDUP(CZ280,0)=2,Cdel!$B$12:$KC$12,IF(ROUNDUP(CZ280,0)=1,Cdel!$B$13:$KC$13)))))))</f>
        <v>6.767513388429372E-2</v>
      </c>
      <c r="DB280" s="8" cm="1">
        <f t="array" aca="1" ref="DB280" ca="1">DA280-_xlfn.XLOOKUP(DB$1,Cdel!$B$1:$KC$1,IF(ROUNDUP(DA280,0)=6,Cdel!$B$8:$KC$8,IF(ROUNDUP(DA280,0)=5,Cdel!$B$9:$KC$9,IF(ROUNDUP(DA280,0)=4,Cdel!$B$10:$KC$10,IF(ROUNDUP(DA280,0)=3,Cdel!$B$11:$KC$11,IF(ROUNDUP(DA280,0)=2,Cdel!$B$12:$KC$12,IF(ROUNDUP(DA280,0)=1,Cdel!$B$13:$KC$13)))))))</f>
        <v>6.5803060582527689E-2</v>
      </c>
      <c r="DC280" s="8" cm="1">
        <f t="array" aca="1" ref="DC280" ca="1">DB280-_xlfn.XLOOKUP(DC$1,Cdel!$B$1:$KC$1,IF(ROUNDUP(DB280,0)=6,Cdel!$B$8:$KC$8,IF(ROUNDUP(DB280,0)=5,Cdel!$B$9:$KC$9,IF(ROUNDUP(DB280,0)=4,Cdel!$B$10:$KC$10,IF(ROUNDUP(DB280,0)=3,Cdel!$B$11:$KC$11,IF(ROUNDUP(DB280,0)=2,Cdel!$B$12:$KC$12,IF(ROUNDUP(DB280,0)=1,Cdel!$B$13:$KC$13)))))))</f>
        <v>6.3982773782627747E-2</v>
      </c>
      <c r="DD280" s="8" cm="1">
        <f t="array" aca="1" ref="DD280" ca="1">DC280-_xlfn.XLOOKUP(DD$1,Cdel!$B$1:$KC$1,IF(ROUNDUP(DC280,0)=6,Cdel!$B$8:$KC$8,IF(ROUNDUP(DC280,0)=5,Cdel!$B$9:$KC$9,IF(ROUNDUP(DC280,0)=4,Cdel!$B$10:$KC$10,IF(ROUNDUP(DC280,0)=3,Cdel!$B$11:$KC$11,IF(ROUNDUP(DC280,0)=2,Cdel!$B$12:$KC$12,IF(ROUNDUP(DC280,0)=1,Cdel!$B$13:$KC$13)))))))</f>
        <v>6.2212840932902087E-2</v>
      </c>
    </row>
    <row r="281" spans="1:108" x14ac:dyDescent="0.15">
      <c r="A281" s="3" t="s">
        <v>299</v>
      </c>
      <c r="B281" s="3" t="s">
        <v>408</v>
      </c>
      <c r="C281" s="3" t="s">
        <v>299</v>
      </c>
      <c r="D281" s="2">
        <v>0</v>
      </c>
      <c r="E281" s="2">
        <v>2000</v>
      </c>
      <c r="F281" s="2"/>
      <c r="G281" s="4">
        <f t="shared" ca="1" si="6"/>
        <v>26</v>
      </c>
      <c r="H281">
        <f ca="1">_xlfn.LET(
_xlpm.score,_xlfn.XLOOKUP(G281,DecayFns!$A$2:$A$289,DecayFns!$N$2:$N$289),
IF(D281=1,IF(_xlpm.score=6,_xlpm.score,_xlpm.score+1),IF(_xlpm.score=1,_xlpm.score,_xlpm.score-1)
))</f>
        <v>2</v>
      </c>
      <c r="I281" s="7" cm="1">
        <f t="array" aca="1" ref="I281" ca="1">H281-_xlfn.XLOOKUP(I$1,Cdel!$B$1:$KC$1,IF(ROUNDUP(H281,0)=6,Cdel!$B$8:$KC$8,IF(ROUNDUP(H281,0)=5,Cdel!$B$9:$KC$9,IF(ROUNDUP(H281,0)=4,Cdel!$B$10:$KC$10,IF(ROUNDUP(H281,0)=3,Cdel!$B$11:$KC$11,IF(ROUNDUP(H281,0)=2,Cdel!$B$12:$KC$12,IF(ROUNDUP(H281,0)=1,Cdel!$B$13:$KC$13)))))))</f>
        <v>2</v>
      </c>
      <c r="J281" s="8" cm="1">
        <f t="array" aca="1" ref="J281" ca="1">I281-_xlfn.XLOOKUP(J$1,Cdel!$B$1:$KC$1,IF(ROUNDUP(I281,0)=6,Cdel!$B$8:$KC$8,IF(ROUNDUP(I281,0)=5,Cdel!$B$9:$KC$9,IF(ROUNDUP(I281,0)=4,Cdel!$B$10:$KC$10,IF(ROUNDUP(I281,0)=3,Cdel!$B$11:$KC$11,IF(ROUNDUP(I281,0)=2,Cdel!$B$12:$KC$12,IF(ROUNDUP(I281,0)=1,Cdel!$B$13:$KC$13)))))))</f>
        <v>1.9446747071098003</v>
      </c>
      <c r="K281" s="8" cm="1">
        <f t="array" aca="1" ref="K281" ca="1">J281-_xlfn.XLOOKUP(K$1,Cdel!$B$1:$KC$1,IF(ROUNDUP(J281,0)=6,Cdel!$B$8:$KC$8,IF(ROUNDUP(J281,0)=5,Cdel!$B$9:$KC$9,IF(ROUNDUP(J281,0)=4,Cdel!$B$10:$KC$10,IF(ROUNDUP(J281,0)=3,Cdel!$B$11:$KC$11,IF(ROUNDUP(J281,0)=2,Cdel!$B$12:$KC$12,IF(ROUNDUP(J281,0)=1,Cdel!$B$13:$KC$13)))))))</f>
        <v>1.8908798582362936</v>
      </c>
      <c r="L281" s="8" cm="1">
        <f t="array" aca="1" ref="L281" ca="1">K281-_xlfn.XLOOKUP(L$1,Cdel!$B$1:$KC$1,IF(ROUNDUP(K281,0)=6,Cdel!$B$8:$KC$8,IF(ROUNDUP(K281,0)=5,Cdel!$B$9:$KC$9,IF(ROUNDUP(K281,0)=4,Cdel!$B$10:$KC$10,IF(ROUNDUP(K281,0)=3,Cdel!$B$11:$KC$11,IF(ROUNDUP(K281,0)=2,Cdel!$B$12:$KC$12,IF(ROUNDUP(K281,0)=1,Cdel!$B$13:$KC$13)))))))</f>
        <v>1.8385731172477424</v>
      </c>
      <c r="M281" s="8" cm="1">
        <f t="array" aca="1" ref="M281" ca="1">L281-_xlfn.XLOOKUP(M$1,Cdel!$B$1:$KC$1,IF(ROUNDUP(L281,0)=6,Cdel!$B$8:$KC$8,IF(ROUNDUP(L281,0)=5,Cdel!$B$9:$KC$9,IF(ROUNDUP(L281,0)=4,Cdel!$B$10:$KC$10,IF(ROUNDUP(L281,0)=3,Cdel!$B$11:$KC$11,IF(ROUNDUP(L281,0)=2,Cdel!$B$12:$KC$12,IF(ROUNDUP(L281,0)=1,Cdel!$B$13:$KC$13)))))))</f>
        <v>1.7877133191418528</v>
      </c>
      <c r="N281" s="8" cm="1">
        <f t="array" aca="1" ref="N281" ca="1">M281-_xlfn.XLOOKUP(N$1,Cdel!$B$1:$KC$1,IF(ROUNDUP(M281,0)=6,Cdel!$B$8:$KC$8,IF(ROUNDUP(M281,0)=5,Cdel!$B$9:$KC$9,IF(ROUNDUP(M281,0)=4,Cdel!$B$10:$KC$10,IF(ROUNDUP(M281,0)=3,Cdel!$B$11:$KC$11,IF(ROUNDUP(M281,0)=2,Cdel!$B$12:$KC$12,IF(ROUNDUP(M281,0)=1,Cdel!$B$13:$KC$13)))))))</f>
        <v>1.7382604376492357</v>
      </c>
      <c r="O281" s="8" cm="1">
        <f t="array" aca="1" ref="O281" ca="1">N281-_xlfn.XLOOKUP(O$1,Cdel!$B$1:$KC$1,IF(ROUNDUP(N281,0)=6,Cdel!$B$8:$KC$8,IF(ROUNDUP(N281,0)=5,Cdel!$B$9:$KC$9,IF(ROUNDUP(N281,0)=4,Cdel!$B$10:$KC$10,IF(ROUNDUP(N281,0)=3,Cdel!$B$11:$KC$11,IF(ROUNDUP(N281,0)=2,Cdel!$B$12:$KC$12,IF(ROUNDUP(N281,0)=1,Cdel!$B$13:$KC$13)))))))</f>
        <v>1.6901755537330403</v>
      </c>
      <c r="P281" s="8" cm="1">
        <f t="array" aca="1" ref="P281" ca="1">O281-_xlfn.XLOOKUP(P$1,Cdel!$B$1:$KC$1,IF(ROUNDUP(O281,0)=6,Cdel!$B$8:$KC$8,IF(ROUNDUP(O281,0)=5,Cdel!$B$9:$KC$9,IF(ROUNDUP(O281,0)=4,Cdel!$B$10:$KC$10,IF(ROUNDUP(O281,0)=3,Cdel!$B$11:$KC$11,IF(ROUNDUP(O281,0)=2,Cdel!$B$12:$KC$12,IF(ROUNDUP(O281,0)=1,Cdel!$B$13:$KC$13)))))))</f>
        <v>1.6434208249599722</v>
      </c>
      <c r="Q281" s="8" cm="1">
        <f t="array" aca="1" ref="Q281" ca="1">P281-_xlfn.XLOOKUP(Q$1,Cdel!$B$1:$KC$1,IF(ROUNDUP(P281,0)=6,Cdel!$B$8:$KC$8,IF(ROUNDUP(P281,0)=5,Cdel!$B$9:$KC$9,IF(ROUNDUP(P281,0)=4,Cdel!$B$10:$KC$10,IF(ROUNDUP(P281,0)=3,Cdel!$B$11:$KC$11,IF(ROUNDUP(P281,0)=2,Cdel!$B$12:$KC$12,IF(ROUNDUP(P281,0)=1,Cdel!$B$13:$KC$13)))))))</f>
        <v>1.5979594557185901</v>
      </c>
      <c r="R281" s="8" cm="1">
        <f t="array" aca="1" ref="R281" ca="1">Q281-_xlfn.XLOOKUP(R$1,Cdel!$B$1:$KC$1,IF(ROUNDUP(Q281,0)=6,Cdel!$B$8:$KC$8,IF(ROUNDUP(Q281,0)=5,Cdel!$B$9:$KC$9,IF(ROUNDUP(Q281,0)=4,Cdel!$B$10:$KC$10,IF(ROUNDUP(Q281,0)=3,Cdel!$B$11:$KC$11,IF(ROUNDUP(Q281,0)=2,Cdel!$B$12:$KC$12,IF(ROUNDUP(Q281,0)=1,Cdel!$B$13:$KC$13)))))))</f>
        <v>1.5537556682614426</v>
      </c>
      <c r="S281" s="8" cm="1">
        <f t="array" aca="1" ref="S281" ca="1">R281-_xlfn.XLOOKUP(S$1,Cdel!$B$1:$KC$1,IF(ROUNDUP(R281,0)=6,Cdel!$B$8:$KC$8,IF(ROUNDUP(R281,0)=5,Cdel!$B$9:$KC$9,IF(ROUNDUP(R281,0)=4,Cdel!$B$10:$KC$10,IF(ROUNDUP(R281,0)=3,Cdel!$B$11:$KC$11,IF(ROUNDUP(R281,0)=2,Cdel!$B$12:$KC$12,IF(ROUNDUP(R281,0)=1,Cdel!$B$13:$KC$13)))))))</f>
        <v>1.5107746745482562</v>
      </c>
      <c r="T281" s="8" cm="1">
        <f t="array" aca="1" ref="T281" ca="1">S281-_xlfn.XLOOKUP(T$1,Cdel!$B$1:$KC$1,IF(ROUNDUP(S281,0)=6,Cdel!$B$8:$KC$8,IF(ROUNDUP(S281,0)=5,Cdel!$B$9:$KC$9,IF(ROUNDUP(S281,0)=4,Cdel!$B$10:$KC$10,IF(ROUNDUP(S281,0)=3,Cdel!$B$11:$KC$11,IF(ROUNDUP(S281,0)=2,Cdel!$B$12:$KC$12,IF(ROUNDUP(S281,0)=1,Cdel!$B$13:$KC$13)))))))</f>
        <v>1.4689826488680171</v>
      </c>
      <c r="U281" s="8" cm="1">
        <f t="array" aca="1" ref="U281" ca="1">T281-_xlfn.XLOOKUP(U$1,Cdel!$B$1:$KC$1,IF(ROUNDUP(T281,0)=6,Cdel!$B$8:$KC$8,IF(ROUNDUP(T281,0)=5,Cdel!$B$9:$KC$9,IF(ROUNDUP(T281,0)=4,Cdel!$B$10:$KC$10,IF(ROUNDUP(T281,0)=3,Cdel!$B$11:$KC$11,IF(ROUNDUP(T281,0)=2,Cdel!$B$12:$KC$12,IF(ROUNDUP(T281,0)=1,Cdel!$B$13:$KC$13)))))))</f>
        <v>1.4283467012183948</v>
      </c>
      <c r="V281" s="8" cm="1">
        <f t="array" aca="1" ref="V281" ca="1">U281-_xlfn.XLOOKUP(V$1,Cdel!$B$1:$KC$1,IF(ROUNDUP(U281,0)=6,Cdel!$B$8:$KC$8,IF(ROUNDUP(U281,0)=5,Cdel!$B$9:$KC$9,IF(ROUNDUP(U281,0)=4,Cdel!$B$10:$KC$10,IF(ROUNDUP(U281,0)=3,Cdel!$B$11:$KC$11,IF(ROUNDUP(U281,0)=2,Cdel!$B$12:$KC$12,IF(ROUNDUP(U281,0)=1,Cdel!$B$13:$KC$13)))))))</f>
        <v>1.3888348514215656</v>
      </c>
      <c r="W281" s="8" cm="1">
        <f t="array" aca="1" ref="W281" ca="1">V281-_xlfn.XLOOKUP(W$1,Cdel!$B$1:$KC$1,IF(ROUNDUP(V281,0)=6,Cdel!$B$8:$KC$8,IF(ROUNDUP(V281,0)=5,Cdel!$B$9:$KC$9,IF(ROUNDUP(V281,0)=4,Cdel!$B$10:$KC$10,IF(ROUNDUP(V281,0)=3,Cdel!$B$11:$KC$11,IF(ROUNDUP(V281,0)=2,Cdel!$B$12:$KC$12,IF(ROUNDUP(V281,0)=1,Cdel!$B$13:$KC$13)))))))</f>
        <v>1.350416003956058</v>
      </c>
      <c r="X281" s="8" cm="1">
        <f t="array" aca="1" ref="X281" ca="1">W281-_xlfn.XLOOKUP(X$1,Cdel!$B$1:$KC$1,IF(ROUNDUP(W281,0)=6,Cdel!$B$8:$KC$8,IF(ROUNDUP(W281,0)=5,Cdel!$B$9:$KC$9,IF(ROUNDUP(W281,0)=4,Cdel!$B$10:$KC$10,IF(ROUNDUP(W281,0)=3,Cdel!$B$11:$KC$11,IF(ROUNDUP(W281,0)=2,Cdel!$B$12:$KC$12,IF(ROUNDUP(W281,0)=1,Cdel!$B$13:$KC$13)))))))</f>
        <v>1.3130599234848168</v>
      </c>
      <c r="Y281" s="8" cm="1">
        <f t="array" aca="1" ref="Y281" ca="1">X281-_xlfn.XLOOKUP(Y$1,Cdel!$B$1:$KC$1,IF(ROUNDUP(X281,0)=6,Cdel!$B$8:$KC$8,IF(ROUNDUP(X281,0)=5,Cdel!$B$9:$KC$9,IF(ROUNDUP(X281,0)=4,Cdel!$B$10:$KC$10,IF(ROUNDUP(X281,0)=3,Cdel!$B$11:$KC$11,IF(ROUNDUP(X281,0)=2,Cdel!$B$12:$KC$12,IF(ROUNDUP(X281,0)=1,Cdel!$B$13:$KC$13)))))))</f>
        <v>1.2767372110602264</v>
      </c>
      <c r="Z281" s="8" cm="1">
        <f t="array" aca="1" ref="Z281" ca="1">Y281-_xlfn.XLOOKUP(Z$1,Cdel!$B$1:$KC$1,IF(ROUNDUP(Y281,0)=6,Cdel!$B$8:$KC$8,IF(ROUNDUP(Y281,0)=5,Cdel!$B$9:$KC$9,IF(ROUNDUP(Y281,0)=4,Cdel!$B$10:$KC$10,IF(ROUNDUP(Y281,0)=3,Cdel!$B$11:$KC$11,IF(ROUNDUP(Y281,0)=2,Cdel!$B$12:$KC$12,IF(ROUNDUP(Y281,0)=1,Cdel!$B$13:$KC$13)))))))</f>
        <v>1.2414192809873645</v>
      </c>
      <c r="AA281" s="8" cm="1">
        <f t="array" aca="1" ref="AA281" ca="1">Z281-_xlfn.XLOOKUP(AA$1,Cdel!$B$1:$KC$1,IF(ROUNDUP(Z281,0)=6,Cdel!$B$8:$KC$8,IF(ROUNDUP(Z281,0)=5,Cdel!$B$9:$KC$9,IF(ROUNDUP(Z281,0)=4,Cdel!$B$10:$KC$10,IF(ROUNDUP(Z281,0)=3,Cdel!$B$11:$KC$11,IF(ROUNDUP(Z281,0)=2,Cdel!$B$12:$KC$12,IF(ROUNDUP(Z281,0)=1,Cdel!$B$13:$KC$13)))))))</f>
        <v>1.207078338327281</v>
      </c>
      <c r="AB281" s="8" cm="1">
        <f t="array" aca="1" ref="AB281" ca="1">AA281-_xlfn.XLOOKUP(AB$1,Cdel!$B$1:$KC$1,IF(ROUNDUP(AA281,0)=6,Cdel!$B$8:$KC$8,IF(ROUNDUP(AA281,0)=5,Cdel!$B$9:$KC$9,IF(ROUNDUP(AA281,0)=4,Cdel!$B$10:$KC$10,IF(ROUNDUP(AA281,0)=3,Cdel!$B$11:$KC$11,IF(ROUNDUP(AA281,0)=2,Cdel!$B$12:$KC$12,IF(ROUNDUP(AA281,0)=1,Cdel!$B$13:$KC$13)))))))</f>
        <v>1.1736873570225947</v>
      </c>
      <c r="AC281" s="8" cm="1">
        <f t="array" aca="1" ref="AC281" ca="1">AB281-_xlfn.XLOOKUP(AC$1,Cdel!$B$1:$KC$1,IF(ROUNDUP(AB281,0)=6,Cdel!$B$8:$KC$8,IF(ROUNDUP(AB281,0)=5,Cdel!$B$9:$KC$9,IF(ROUNDUP(AB281,0)=4,Cdel!$B$10:$KC$10,IF(ROUNDUP(AB281,0)=3,Cdel!$B$11:$KC$11,IF(ROUNDUP(AB281,0)=2,Cdel!$B$12:$KC$12,IF(ROUNDUP(AB281,0)=1,Cdel!$B$13:$KC$13)))))))</f>
        <v>1.1412200586281949</v>
      </c>
      <c r="AD281" s="8" cm="1">
        <f t="array" aca="1" ref="AD281" ca="1">AC281-_xlfn.XLOOKUP(AD$1,Cdel!$B$1:$KC$1,IF(ROUNDUP(AC281,0)=6,Cdel!$B$8:$KC$8,IF(ROUNDUP(AC281,0)=5,Cdel!$B$9:$KC$9,IF(ROUNDUP(AC281,0)=4,Cdel!$B$10:$KC$10,IF(ROUNDUP(AC281,0)=3,Cdel!$B$11:$KC$11,IF(ROUNDUP(AC281,0)=2,Cdel!$B$12:$KC$12,IF(ROUNDUP(AC281,0)=1,Cdel!$B$13:$KC$13)))))))</f>
        <v>1.1096508916303069</v>
      </c>
      <c r="AE281" s="8" cm="1">
        <f t="array" aca="1" ref="AE281" ca="1">AD281-_xlfn.XLOOKUP(AE$1,Cdel!$B$1:$KC$1,IF(ROUNDUP(AD281,0)=6,Cdel!$B$8:$KC$8,IF(ROUNDUP(AD281,0)=5,Cdel!$B$9:$KC$9,IF(ROUNDUP(AD281,0)=4,Cdel!$B$10:$KC$10,IF(ROUNDUP(AD281,0)=3,Cdel!$B$11:$KC$11,IF(ROUNDUP(AD281,0)=2,Cdel!$B$12:$KC$12,IF(ROUNDUP(AD281,0)=1,Cdel!$B$13:$KC$13)))))))</f>
        <v>1.0789550113376478</v>
      </c>
      <c r="AF281" s="8" cm="1">
        <f t="array" aca="1" ref="AF281" ca="1">AE281-_xlfn.XLOOKUP(AF$1,Cdel!$B$1:$KC$1,IF(ROUNDUP(AE281,0)=6,Cdel!$B$8:$KC$8,IF(ROUNDUP(AE281,0)=5,Cdel!$B$9:$KC$9,IF(ROUNDUP(AE281,0)=4,Cdel!$B$10:$KC$10,IF(ROUNDUP(AE281,0)=3,Cdel!$B$11:$KC$11,IF(ROUNDUP(AE281,0)=2,Cdel!$B$12:$KC$12,IF(ROUNDUP(AE281,0)=1,Cdel!$B$13:$KC$13)))))))</f>
        <v>1.0491082603288457</v>
      </c>
      <c r="AG281" s="8" cm="1">
        <f t="array" aca="1" ref="AG281" ca="1">AF281-_xlfn.XLOOKUP(AG$1,Cdel!$B$1:$KC$1,IF(ROUNDUP(AF281,0)=6,Cdel!$B$8:$KC$8,IF(ROUNDUP(AF281,0)=5,Cdel!$B$9:$KC$9,IF(ROUNDUP(AF281,0)=4,Cdel!$B$10:$KC$10,IF(ROUNDUP(AF281,0)=3,Cdel!$B$11:$KC$11,IF(ROUNDUP(AF281,0)=2,Cdel!$B$12:$KC$12,IF(ROUNDUP(AF281,0)=1,Cdel!$B$13:$KC$13)))))))</f>
        <v>1.0200871494407351</v>
      </c>
      <c r="AH281" s="8" cm="1">
        <f t="array" aca="1" ref="AH281" ca="1">AG281-_xlfn.XLOOKUP(AH$1,Cdel!$B$1:$KC$1,IF(ROUNDUP(AG281,0)=6,Cdel!$B$8:$KC$8,IF(ROUNDUP(AG281,0)=5,Cdel!$B$9:$KC$9,IF(ROUNDUP(AG281,0)=4,Cdel!$B$10:$KC$10,IF(ROUNDUP(AG281,0)=3,Cdel!$B$11:$KC$11,IF(ROUNDUP(AG281,0)=2,Cdel!$B$12:$KC$12,IF(ROUNDUP(AG281,0)=1,Cdel!$B$13:$KC$13)))))))</f>
        <v>0.99186883928256631</v>
      </c>
      <c r="AI281" s="8" cm="1">
        <f t="array" aca="1" ref="AI281" ca="1">AH281-_xlfn.XLOOKUP(AI$1,Cdel!$B$1:$KC$1,IF(ROUNDUP(AH281,0)=6,Cdel!$B$8:$KC$8,IF(ROUNDUP(AH281,0)=5,Cdel!$B$9:$KC$9,IF(ROUNDUP(AH281,0)=4,Cdel!$B$10:$KC$10,IF(ROUNDUP(AH281,0)=3,Cdel!$B$11:$KC$11,IF(ROUNDUP(AH281,0)=2,Cdel!$B$12:$KC$12,IF(ROUNDUP(AH281,0)=1,Cdel!$B$13:$KC$13)))))))</f>
        <v>0.97814998077207371</v>
      </c>
      <c r="AJ281" s="8" cm="1">
        <f t="array" aca="1" ref="AJ281" ca="1">AI281-_xlfn.XLOOKUP(AJ$1,Cdel!$B$1:$KC$1,IF(ROUNDUP(AI281,0)=6,Cdel!$B$8:$KC$8,IF(ROUNDUP(AI281,0)=5,Cdel!$B$9:$KC$9,IF(ROUNDUP(AI281,0)=4,Cdel!$B$10:$KC$10,IF(ROUNDUP(AI281,0)=3,Cdel!$B$11:$KC$11,IF(ROUNDUP(AI281,0)=2,Cdel!$B$12:$KC$12,IF(ROUNDUP(AI281,0)=1,Cdel!$B$13:$KC$13)))))))</f>
        <v>0.96481062219418723</v>
      </c>
      <c r="AK281" s="8" cm="1">
        <f t="array" aca="1" ref="AK281" ca="1">AJ281-_xlfn.XLOOKUP(AK$1,Cdel!$B$1:$KC$1,IF(ROUNDUP(AJ281,0)=6,Cdel!$B$8:$KC$8,IF(ROUNDUP(AJ281,0)=5,Cdel!$B$9:$KC$9,IF(ROUNDUP(AJ281,0)=4,Cdel!$B$10:$KC$10,IF(ROUNDUP(AJ281,0)=3,Cdel!$B$11:$KC$11,IF(ROUNDUP(AJ281,0)=2,Cdel!$B$12:$KC$12,IF(ROUNDUP(AJ281,0)=1,Cdel!$B$13:$KC$13)))))))</f>
        <v>0.9518402655764453</v>
      </c>
      <c r="AL281" s="8" cm="1">
        <f t="array" aca="1" ref="AL281" ca="1">AK281-_xlfn.XLOOKUP(AL$1,Cdel!$B$1:$KC$1,IF(ROUNDUP(AK281,0)=6,Cdel!$B$8:$KC$8,IF(ROUNDUP(AK281,0)=5,Cdel!$B$9:$KC$9,IF(ROUNDUP(AK281,0)=4,Cdel!$B$10:$KC$10,IF(ROUNDUP(AK281,0)=3,Cdel!$B$11:$KC$11,IF(ROUNDUP(AK281,0)=2,Cdel!$B$12:$KC$12,IF(ROUNDUP(AK281,0)=1,Cdel!$B$13:$KC$13)))))))</f>
        <v>0.93922870334808661</v>
      </c>
      <c r="AM281" s="8" cm="1">
        <f t="array" aca="1" ref="AM281" ca="1">AL281-_xlfn.XLOOKUP(AM$1,Cdel!$B$1:$KC$1,IF(ROUNDUP(AL281,0)=6,Cdel!$B$8:$KC$8,IF(ROUNDUP(AL281,0)=5,Cdel!$B$9:$KC$9,IF(ROUNDUP(AL281,0)=4,Cdel!$B$10:$KC$10,IF(ROUNDUP(AL281,0)=3,Cdel!$B$11:$KC$11,IF(ROUNDUP(AL281,0)=2,Cdel!$B$12:$KC$12,IF(ROUNDUP(AL281,0)=1,Cdel!$B$13:$KC$13)))))))</f>
        <v>0.92696601030677162</v>
      </c>
      <c r="AN281" s="8" cm="1">
        <f t="array" aca="1" ref="AN281" ca="1">AM281-_xlfn.XLOOKUP(AN$1,Cdel!$B$1:$KC$1,IF(ROUNDUP(AM281,0)=6,Cdel!$B$8:$KC$8,IF(ROUNDUP(AM281,0)=5,Cdel!$B$9:$KC$9,IF(ROUNDUP(AM281,0)=4,Cdel!$B$10:$KC$10,IF(ROUNDUP(AM281,0)=3,Cdel!$B$11:$KC$11,IF(ROUNDUP(AM281,0)=2,Cdel!$B$12:$KC$12,IF(ROUNDUP(AM281,0)=1,Cdel!$B$13:$KC$13)))))))</f>
        <v>0.91504253580752315</v>
      </c>
      <c r="AO281" s="8" cm="1">
        <f t="array" aca="1" ref="AO281" ca="1">AN281-_xlfn.XLOOKUP(AO$1,Cdel!$B$1:$KC$1,IF(ROUNDUP(AN281,0)=6,Cdel!$B$8:$KC$8,IF(ROUNDUP(AN281,0)=5,Cdel!$B$9:$KC$9,IF(ROUNDUP(AN281,0)=4,Cdel!$B$10:$KC$10,IF(ROUNDUP(AN281,0)=3,Cdel!$B$11:$KC$11,IF(ROUNDUP(AN281,0)=2,Cdel!$B$12:$KC$12,IF(ROUNDUP(AN281,0)=1,Cdel!$B$13:$KC$13)))))))</f>
        <v>0.9034488961677446</v>
      </c>
      <c r="AP281" s="8" cm="1">
        <f t="array" aca="1" ref="AP281" ca="1">AO281-_xlfn.XLOOKUP(AP$1,Cdel!$B$1:$KC$1,IF(ROUNDUP(AO281,0)=6,Cdel!$B$8:$KC$8,IF(ROUNDUP(AO281,0)=5,Cdel!$B$9:$KC$9,IF(ROUNDUP(AO281,0)=4,Cdel!$B$10:$KC$10,IF(ROUNDUP(AO281,0)=3,Cdel!$B$11:$KC$11,IF(ROUNDUP(AO281,0)=2,Cdel!$B$12:$KC$12,IF(ROUNDUP(AO281,0)=1,Cdel!$B$13:$KC$13)))))))</f>
        <v>0.89217596728233317</v>
      </c>
      <c r="AQ281" s="8" cm="1">
        <f t="array" aca="1" ref="AQ281" ca="1">AP281-_xlfn.XLOOKUP(AQ$1,Cdel!$B$1:$KC$1,IF(ROUNDUP(AP281,0)=6,Cdel!$B$8:$KC$8,IF(ROUNDUP(AP281,0)=5,Cdel!$B$9:$KC$9,IF(ROUNDUP(AP281,0)=4,Cdel!$B$10:$KC$10,IF(ROUNDUP(AP281,0)=3,Cdel!$B$11:$KC$11,IF(ROUNDUP(AP281,0)=2,Cdel!$B$12:$KC$12,IF(ROUNDUP(AP281,0)=1,Cdel!$B$13:$KC$13)))))))</f>
        <v>0.88121487744307958</v>
      </c>
      <c r="AR281" s="8" cm="1">
        <f t="array" aca="1" ref="AR281" ca="1">AQ281-_xlfn.XLOOKUP(AR$1,Cdel!$B$1:$KC$1,IF(ROUNDUP(AQ281,0)=6,Cdel!$B$8:$KC$8,IF(ROUNDUP(AQ281,0)=5,Cdel!$B$9:$KC$9,IF(ROUNDUP(AQ281,0)=4,Cdel!$B$10:$KC$10,IF(ROUNDUP(AQ281,0)=3,Cdel!$B$11:$KC$11,IF(ROUNDUP(AQ281,0)=2,Cdel!$B$12:$KC$12,IF(ROUNDUP(AQ281,0)=1,Cdel!$B$13:$KC$13)))))))</f>
        <v>0.87055700035670225</v>
      </c>
      <c r="AS281" s="8" cm="1">
        <f t="array" aca="1" ref="AS281" ca="1">AR281-_xlfn.XLOOKUP(AS$1,Cdel!$B$1:$KC$1,IF(ROUNDUP(AR281,0)=6,Cdel!$B$8:$KC$8,IF(ROUNDUP(AR281,0)=5,Cdel!$B$9:$KC$9,IF(ROUNDUP(AR281,0)=4,Cdel!$B$10:$KC$10,IF(ROUNDUP(AR281,0)=3,Cdel!$B$11:$KC$11,IF(ROUNDUP(AR281,0)=2,Cdel!$B$12:$KC$12,IF(ROUNDUP(AR281,0)=1,Cdel!$B$13:$KC$13)))))))</f>
        <v>0.86019394835602059</v>
      </c>
      <c r="AT281" s="8" cm="1">
        <f t="array" aca="1" ref="AT281" ca="1">AS281-_xlfn.XLOOKUP(AT$1,Cdel!$B$1:$KC$1,IF(ROUNDUP(AS281,0)=6,Cdel!$B$8:$KC$8,IF(ROUNDUP(AS281,0)=5,Cdel!$B$9:$KC$9,IF(ROUNDUP(AS281,0)=4,Cdel!$B$10:$KC$10,IF(ROUNDUP(AS281,0)=3,Cdel!$B$11:$KC$11,IF(ROUNDUP(AS281,0)=2,Cdel!$B$12:$KC$12,IF(ROUNDUP(AS281,0)=1,Cdel!$B$13:$KC$13)))))))</f>
        <v>0.85011756579892617</v>
      </c>
      <c r="AU281" s="8" cm="1">
        <f t="array" aca="1" ref="AU281" ca="1">AT281-_xlfn.XLOOKUP(AU$1,Cdel!$B$1:$KC$1,IF(ROUNDUP(AT281,0)=6,Cdel!$B$8:$KC$8,IF(ROUNDUP(AT281,0)=5,Cdel!$B$9:$KC$9,IF(ROUNDUP(AT281,0)=4,Cdel!$B$10:$KC$10,IF(ROUNDUP(AT281,0)=3,Cdel!$B$11:$KC$11,IF(ROUNDUP(AT281,0)=2,Cdel!$B$12:$KC$12,IF(ROUNDUP(AT281,0)=1,Cdel!$B$13:$KC$13)))))))</f>
        <v>0.84031992264995425</v>
      </c>
      <c r="AV281" s="8" cm="1">
        <f t="array" aca="1" ref="AV281" ca="1">AU281-_xlfn.XLOOKUP(AV$1,Cdel!$B$1:$KC$1,IF(ROUNDUP(AU281,0)=6,Cdel!$B$8:$KC$8,IF(ROUNDUP(AU281,0)=5,Cdel!$B$9:$KC$9,IF(ROUNDUP(AU281,0)=4,Cdel!$B$10:$KC$10,IF(ROUNDUP(AU281,0)=3,Cdel!$B$11:$KC$11,IF(ROUNDUP(AU281,0)=2,Cdel!$B$12:$KC$12,IF(ROUNDUP(AU281,0)=1,Cdel!$B$13:$KC$13)))))))</f>
        <v>0.83079330823940745</v>
      </c>
      <c r="AW281" s="8" cm="1">
        <f t="array" aca="1" ref="AW281" ca="1">AV281-_xlfn.XLOOKUP(AW$1,Cdel!$B$1:$KC$1,IF(ROUNDUP(AV281,0)=6,Cdel!$B$8:$KC$8,IF(ROUNDUP(AV281,0)=5,Cdel!$B$9:$KC$9,IF(ROUNDUP(AV281,0)=4,Cdel!$B$10:$KC$10,IF(ROUNDUP(AV281,0)=3,Cdel!$B$11:$KC$11,IF(ROUNDUP(AV281,0)=2,Cdel!$B$12:$KC$12,IF(ROUNDUP(AV281,0)=1,Cdel!$B$13:$KC$13)))))))</f>
        <v>0.82153022519511842</v>
      </c>
      <c r="AX281" s="8" cm="1">
        <f t="array" aca="1" ref="AX281" ca="1">AW281-_xlfn.XLOOKUP(AX$1,Cdel!$B$1:$KC$1,IF(ROUNDUP(AW281,0)=6,Cdel!$B$8:$KC$8,IF(ROUNDUP(AW281,0)=5,Cdel!$B$9:$KC$9,IF(ROUNDUP(AW281,0)=4,Cdel!$B$10:$KC$10,IF(ROUNDUP(AW281,0)=3,Cdel!$B$11:$KC$11,IF(ROUNDUP(AW281,0)=2,Cdel!$B$12:$KC$12,IF(ROUNDUP(AW281,0)=1,Cdel!$B$13:$KC$13)))))))</f>
        <v>0.81252338354207532</v>
      </c>
      <c r="AY281" s="8" cm="1">
        <f t="array" aca="1" ref="AY281" ca="1">AX281-_xlfn.XLOOKUP(AY$1,Cdel!$B$1:$KC$1,IF(ROUNDUP(AX281,0)=6,Cdel!$B$8:$KC$8,IF(ROUNDUP(AX281,0)=5,Cdel!$B$9:$KC$9,IF(ROUNDUP(AX281,0)=4,Cdel!$B$10:$KC$10,IF(ROUNDUP(AX281,0)=3,Cdel!$B$11:$KC$11,IF(ROUNDUP(AX281,0)=2,Cdel!$B$12:$KC$12,IF(ROUNDUP(AX281,0)=1,Cdel!$B$13:$KC$13)))))))</f>
        <v>0.80376569496526717</v>
      </c>
      <c r="AZ281" s="8" cm="1">
        <f t="array" aca="1" ref="AZ281" ca="1">AY281-_xlfn.XLOOKUP(AZ$1,Cdel!$B$1:$KC$1,IF(ROUNDUP(AY281,0)=6,Cdel!$B$8:$KC$8,IF(ROUNDUP(AY281,0)=5,Cdel!$B$9:$KC$9,IF(ROUNDUP(AY281,0)=4,Cdel!$B$10:$KC$10,IF(ROUNDUP(AY281,0)=3,Cdel!$B$11:$KC$11,IF(ROUNDUP(AY281,0)=2,Cdel!$B$12:$KC$12,IF(ROUNDUP(AY281,0)=1,Cdel!$B$13:$KC$13)))))))</f>
        <v>0.7952502672312356</v>
      </c>
      <c r="BA281" s="8" cm="1">
        <f t="array" aca="1" ref="BA281" ca="1">AZ281-_xlfn.XLOOKUP(BA$1,Cdel!$B$1:$KC$1,IF(ROUNDUP(AZ281,0)=6,Cdel!$B$8:$KC$8,IF(ROUNDUP(AZ281,0)=5,Cdel!$B$9:$KC$9,IF(ROUNDUP(AZ281,0)=4,Cdel!$B$10:$KC$10,IF(ROUNDUP(AZ281,0)=3,Cdel!$B$11:$KC$11,IF(ROUNDUP(AZ281,0)=2,Cdel!$B$12:$KC$12,IF(ROUNDUP(AZ281,0)=1,Cdel!$B$13:$KC$13)))))))</f>
        <v>0.78697039876393937</v>
      </c>
      <c r="BB281" s="8" cm="1">
        <f t="array" aca="1" ref="BB281" ca="1">BA281-_xlfn.XLOOKUP(BB$1,Cdel!$B$1:$KC$1,IF(ROUNDUP(BA281,0)=6,Cdel!$B$8:$KC$8,IF(ROUNDUP(BA281,0)=5,Cdel!$B$9:$KC$9,IF(ROUNDUP(BA281,0)=4,Cdel!$B$10:$KC$10,IF(ROUNDUP(BA281,0)=3,Cdel!$B$11:$KC$11,IF(ROUNDUP(BA281,0)=2,Cdel!$B$12:$KC$12,IF(ROUNDUP(BA281,0)=1,Cdel!$B$13:$KC$13)))))))</f>
        <v>0.77891957337066597</v>
      </c>
      <c r="BC281" s="8" cm="1">
        <f t="array" aca="1" ref="BC281" ca="1">BB281-_xlfn.XLOOKUP(BC$1,Cdel!$B$1:$KC$1,IF(ROUNDUP(BB281,0)=6,Cdel!$B$8:$KC$8,IF(ROUNDUP(BB281,0)=5,Cdel!$B$9:$KC$9,IF(ROUNDUP(BB281,0)=4,Cdel!$B$10:$KC$10,IF(ROUNDUP(BB281,0)=3,Cdel!$B$11:$KC$11,IF(ROUNDUP(BB281,0)=2,Cdel!$B$12:$KC$12,IF(ROUNDUP(BB281,0)=1,Cdel!$B$13:$KC$13)))))))</f>
        <v>0.77109145511383781</v>
      </c>
      <c r="BD281" s="8" cm="1">
        <f t="array" aca="1" ref="BD281" ca="1">BC281-_xlfn.XLOOKUP(BD$1,Cdel!$B$1:$KC$1,IF(ROUNDUP(BC281,0)=6,Cdel!$B$8:$KC$8,IF(ROUNDUP(BC281,0)=5,Cdel!$B$9:$KC$9,IF(ROUNDUP(BC281,0)=4,Cdel!$B$10:$KC$10,IF(ROUNDUP(BC281,0)=3,Cdel!$B$11:$KC$11,IF(ROUNDUP(BC281,0)=2,Cdel!$B$12:$KC$12,IF(ROUNDUP(BC281,0)=1,Cdel!$B$13:$KC$13)))))))</f>
        <v>0.76347988332467875</v>
      </c>
      <c r="BE281" s="8" cm="1">
        <f t="array" aca="1" ref="BE281" ca="1">BD281-_xlfn.XLOOKUP(BE$1,Cdel!$B$1:$KC$1,IF(ROUNDUP(BD281,0)=6,Cdel!$B$8:$KC$8,IF(ROUNDUP(BD281,0)=5,Cdel!$B$9:$KC$9,IF(ROUNDUP(BD281,0)=4,Cdel!$B$10:$KC$10,IF(ROUNDUP(BD281,0)=3,Cdel!$B$11:$KC$11,IF(ROUNDUP(BD281,0)=2,Cdel!$B$12:$KC$12,IF(ROUNDUP(BD281,0)=1,Cdel!$B$13:$KC$13)))))))</f>
        <v>0.7560788677548147</v>
      </c>
      <c r="BF281" s="8" cm="1">
        <f t="array" aca="1" ref="BF281" ca="1">BE281-_xlfn.XLOOKUP(BF$1,Cdel!$B$1:$KC$1,IF(ROUNDUP(BE281,0)=6,Cdel!$B$8:$KC$8,IF(ROUNDUP(BE281,0)=5,Cdel!$B$9:$KC$9,IF(ROUNDUP(BE281,0)=4,Cdel!$B$10:$KC$10,IF(ROUNDUP(BE281,0)=3,Cdel!$B$11:$KC$11,IF(ROUNDUP(BE281,0)=2,Cdel!$B$12:$KC$12,IF(ROUNDUP(BE281,0)=1,Cdel!$B$13:$KC$13)))))))</f>
        <v>0.74888258386199436</v>
      </c>
      <c r="BG281" s="8" cm="1">
        <f t="array" aca="1" ref="BG281" ca="1">BF281-_xlfn.XLOOKUP(BG$1,Cdel!$B$1:$KC$1,IF(ROUNDUP(BF281,0)=6,Cdel!$B$8:$KC$8,IF(ROUNDUP(BF281,0)=5,Cdel!$B$9:$KC$9,IF(ROUNDUP(BF281,0)=4,Cdel!$B$10:$KC$10,IF(ROUNDUP(BF281,0)=3,Cdel!$B$11:$KC$11,IF(ROUNDUP(BF281,0)=2,Cdel!$B$12:$KC$12,IF(ROUNDUP(BF281,0)=1,Cdel!$B$13:$KC$13)))))))</f>
        <v>0.74188536822621975</v>
      </c>
      <c r="BH281" s="8" cm="1">
        <f t="array" aca="1" ref="BH281" ca="1">BG281-_xlfn.XLOOKUP(BH$1,Cdel!$B$1:$KC$1,IF(ROUNDUP(BG281,0)=6,Cdel!$B$8:$KC$8,IF(ROUNDUP(BG281,0)=5,Cdel!$B$9:$KC$9,IF(ROUNDUP(BG281,0)=4,Cdel!$B$10:$KC$10,IF(ROUNDUP(BG281,0)=3,Cdel!$B$11:$KC$11,IF(ROUNDUP(BG281,0)=2,Cdel!$B$12:$KC$12,IF(ROUNDUP(BG281,0)=1,Cdel!$B$13:$KC$13)))))))</f>
        <v>0.73508171409267775</v>
      </c>
      <c r="BI281" s="8" cm="1">
        <f t="array" aca="1" ref="BI281" ca="1">BH281-_xlfn.XLOOKUP(BI$1,Cdel!$B$1:$KC$1,IF(ROUNDUP(BH281,0)=6,Cdel!$B$8:$KC$8,IF(ROUNDUP(BH281,0)=5,Cdel!$B$9:$KC$9,IF(ROUNDUP(BH281,0)=4,Cdel!$B$10:$KC$10,IF(ROUNDUP(BH281,0)=3,Cdel!$B$11:$KC$11,IF(ROUNDUP(BH281,0)=2,Cdel!$B$12:$KC$12,IF(ROUNDUP(BH281,0)=1,Cdel!$B$13:$KC$13)))))))</f>
        <v>0.72846626703796669</v>
      </c>
      <c r="BJ281" s="8" cm="1">
        <f t="array" aca="1" ref="BJ281" ca="1">BI281-_xlfn.XLOOKUP(BJ$1,Cdel!$B$1:$KC$1,IF(ROUNDUP(BI281,0)=6,Cdel!$B$8:$KC$8,IF(ROUNDUP(BI281,0)=5,Cdel!$B$9:$KC$9,IF(ROUNDUP(BI281,0)=4,Cdel!$B$10:$KC$10,IF(ROUNDUP(BI281,0)=3,Cdel!$B$11:$KC$11,IF(ROUNDUP(BI281,0)=2,Cdel!$B$12:$KC$12,IF(ROUNDUP(BI281,0)=1,Cdel!$B$13:$KC$13)))))))</f>
        <v>0.72203382075620626</v>
      </c>
      <c r="BK281" s="8" cm="1">
        <f t="array" aca="1" ref="BK281" ca="1">BJ281-_xlfn.XLOOKUP(BK$1,Cdel!$B$1:$KC$1,IF(ROUNDUP(BJ281,0)=6,Cdel!$B$8:$KC$8,IF(ROUNDUP(BJ281,0)=5,Cdel!$B$9:$KC$9,IF(ROUNDUP(BJ281,0)=4,Cdel!$B$10:$KC$10,IF(ROUNDUP(BJ281,0)=3,Cdel!$B$11:$KC$11,IF(ROUNDUP(BJ281,0)=2,Cdel!$B$12:$KC$12,IF(ROUNDUP(BJ281,0)=1,Cdel!$B$13:$KC$13)))))))</f>
        <v>0.71577931296171526</v>
      </c>
      <c r="BL281" s="8" cm="1">
        <f t="array" aca="1" ref="BL281" ca="1">BK281-_xlfn.XLOOKUP(BL$1,Cdel!$B$1:$KC$1,IF(ROUNDUP(BK281,0)=6,Cdel!$B$8:$KC$8,IF(ROUNDUP(BK281,0)=5,Cdel!$B$9:$KC$9,IF(ROUNDUP(BK281,0)=4,Cdel!$B$10:$KC$10,IF(ROUNDUP(BK281,0)=3,Cdel!$B$11:$KC$11,IF(ROUNDUP(BK281,0)=2,Cdel!$B$12:$KC$12,IF(ROUNDUP(BK281,0)=1,Cdel!$B$13:$KC$13)))))))</f>
        <v>0.70969782140503146</v>
      </c>
      <c r="BM281" s="8" cm="1">
        <f t="array" aca="1" ref="BM281" ca="1">BL281-_xlfn.XLOOKUP(BM$1,Cdel!$B$1:$KC$1,IF(ROUNDUP(BL281,0)=6,Cdel!$B$8:$KC$8,IF(ROUNDUP(BL281,0)=5,Cdel!$B$9:$KC$9,IF(ROUNDUP(BL281,0)=4,Cdel!$B$10:$KC$10,IF(ROUNDUP(BL281,0)=3,Cdel!$B$11:$KC$11,IF(ROUNDUP(BL281,0)=2,Cdel!$B$12:$KC$12,IF(ROUNDUP(BL281,0)=1,Cdel!$B$13:$KC$13)))))))</f>
        <v>0.70378455999913903</v>
      </c>
      <c r="BN281" s="8" cm="1">
        <f t="array" aca="1" ref="BN281" ca="1">BM281-_xlfn.XLOOKUP(BN$1,Cdel!$B$1:$KC$1,IF(ROUNDUP(BM281,0)=6,Cdel!$B$8:$KC$8,IF(ROUNDUP(BM281,0)=5,Cdel!$B$9:$KC$9,IF(ROUNDUP(BM281,0)=4,Cdel!$B$10:$KC$10,IF(ROUNDUP(BM281,0)=3,Cdel!$B$11:$KC$11,IF(ROUNDUP(BM281,0)=2,Cdel!$B$12:$KC$12,IF(ROUNDUP(BM281,0)=1,Cdel!$B$13:$KC$13)))))))</f>
        <v>0.69803487505285522</v>
      </c>
      <c r="BO281" s="8" cm="1">
        <f t="array" aca="1" ref="BO281" ca="1">BN281-_xlfn.XLOOKUP(BO$1,Cdel!$B$1:$KC$1,IF(ROUNDUP(BN281,0)=6,Cdel!$B$8:$KC$8,IF(ROUNDUP(BN281,0)=5,Cdel!$B$9:$KC$9,IF(ROUNDUP(BN281,0)=4,Cdel!$B$10:$KC$10,IF(ROUNDUP(BN281,0)=3,Cdel!$B$11:$KC$11,IF(ROUNDUP(BN281,0)=2,Cdel!$B$12:$KC$12,IF(ROUNDUP(BN281,0)=1,Cdel!$B$13:$KC$13)))))))</f>
        <v>0.69244424160841123</v>
      </c>
      <c r="BP281" s="8" cm="1">
        <f t="array" aca="1" ref="BP281" ca="1">BO281-_xlfn.XLOOKUP(BP$1,Cdel!$B$1:$KC$1,IF(ROUNDUP(BO281,0)=6,Cdel!$B$8:$KC$8,IF(ROUNDUP(BO281,0)=5,Cdel!$B$9:$KC$9,IF(ROUNDUP(BO281,0)=4,Cdel!$B$10:$KC$10,IF(ROUNDUP(BO281,0)=3,Cdel!$B$11:$KC$11,IF(ROUNDUP(BO281,0)=2,Cdel!$B$12:$KC$12,IF(ROUNDUP(BO281,0)=1,Cdel!$B$13:$KC$13)))))))</f>
        <v>0.68700825988034508</v>
      </c>
      <c r="BQ281" s="8" cm="1">
        <f t="array" aca="1" ref="BQ281" ca="1">BP281-_xlfn.XLOOKUP(BQ$1,Cdel!$B$1:$KC$1,IF(ROUNDUP(BP281,0)=6,Cdel!$B$8:$KC$8,IF(ROUNDUP(BP281,0)=5,Cdel!$B$9:$KC$9,IF(ROUNDUP(BP281,0)=4,Cdel!$B$10:$KC$10,IF(ROUNDUP(BP281,0)=3,Cdel!$B$11:$KC$11,IF(ROUNDUP(BP281,0)=2,Cdel!$B$12:$KC$12,IF(ROUNDUP(BP281,0)=1,Cdel!$B$13:$KC$13)))))))</f>
        <v>0.68172265179290437</v>
      </c>
      <c r="BR281" s="8" cm="1">
        <f t="array" aca="1" ref="BR281" ca="1">BQ281-_xlfn.XLOOKUP(BR$1,Cdel!$B$1:$KC$1,IF(ROUNDUP(BQ281,0)=6,Cdel!$B$8:$KC$8,IF(ROUNDUP(BQ281,0)=5,Cdel!$B$9:$KC$9,IF(ROUNDUP(BQ281,0)=4,Cdel!$B$10:$KC$10,IF(ROUNDUP(BQ281,0)=3,Cdel!$B$11:$KC$11,IF(ROUNDUP(BQ281,0)=2,Cdel!$B$12:$KC$12,IF(ROUNDUP(BQ281,0)=1,Cdel!$B$13:$KC$13)))))))</f>
        <v>0.6765832576132339</v>
      </c>
      <c r="BS281" s="8" cm="1">
        <f t="array" aca="1" ref="BS281" ca="1">BR281-_xlfn.XLOOKUP(BS$1,Cdel!$B$1:$KC$1,IF(ROUNDUP(BR281,0)=6,Cdel!$B$8:$KC$8,IF(ROUNDUP(BR281,0)=5,Cdel!$B$9:$KC$9,IF(ROUNDUP(BR281,0)=4,Cdel!$B$10:$KC$10,IF(ROUNDUP(BR281,0)=3,Cdel!$B$11:$KC$11,IF(ROUNDUP(BR281,0)=2,Cdel!$B$12:$KC$12,IF(ROUNDUP(BR281,0)=1,Cdel!$B$13:$KC$13)))))))</f>
        <v>0.67158603267769768</v>
      </c>
      <c r="BT281" s="8" cm="1">
        <f t="array" aca="1" ref="BT281" ca="1">BS281-_xlfn.XLOOKUP(BT$1,Cdel!$B$1:$KC$1,IF(ROUNDUP(BS281,0)=6,Cdel!$B$8:$KC$8,IF(ROUNDUP(BS281,0)=5,Cdel!$B$9:$KC$9,IF(ROUNDUP(BS281,0)=4,Cdel!$B$10:$KC$10,IF(ROUNDUP(BS281,0)=3,Cdel!$B$11:$KC$11,IF(ROUNDUP(BS281,0)=2,Cdel!$B$12:$KC$12,IF(ROUNDUP(BS281,0)=1,Cdel!$B$13:$KC$13)))))))</f>
        <v>0.66672704420875983</v>
      </c>
      <c r="BU281" s="8" cm="1">
        <f t="array" aca="1" ref="BU281" ca="1">BT281-_xlfn.XLOOKUP(BU$1,Cdel!$B$1:$KC$1,IF(ROUNDUP(BT281,0)=6,Cdel!$B$8:$KC$8,IF(ROUNDUP(BT281,0)=5,Cdel!$B$9:$KC$9,IF(ROUNDUP(BT281,0)=4,Cdel!$B$10:$KC$10,IF(ROUNDUP(BT281,0)=3,Cdel!$B$11:$KC$11,IF(ROUNDUP(BT281,0)=2,Cdel!$B$12:$KC$12,IF(ROUNDUP(BT281,0)=1,Cdel!$B$13:$KC$13)))))))</f>
        <v>0.66200246821991904</v>
      </c>
      <c r="BV281" s="8" cm="1">
        <f t="array" aca="1" ref="BV281" ca="1">BU281-_xlfn.XLOOKUP(BV$1,Cdel!$B$1:$KC$1,IF(ROUNDUP(BU281,0)=6,Cdel!$B$8:$KC$8,IF(ROUNDUP(BU281,0)=5,Cdel!$B$9:$KC$9,IF(ROUNDUP(BU281,0)=4,Cdel!$B$10:$KC$10,IF(ROUNDUP(BU281,0)=3,Cdel!$B$11:$KC$11,IF(ROUNDUP(BU281,0)=2,Cdel!$B$12:$KC$12,IF(ROUNDUP(BU281,0)=1,Cdel!$B$13:$KC$13)))))))</f>
        <v>0.65740858650626055</v>
      </c>
      <c r="BW281" s="8" cm="1">
        <f t="array" aca="1" ref="BW281" ca="1">BV281-_xlfn.XLOOKUP(BW$1,Cdel!$B$1:$KC$1,IF(ROUNDUP(BV281,0)=6,Cdel!$B$8:$KC$8,IF(ROUNDUP(BV281,0)=5,Cdel!$B$9:$KC$9,IF(ROUNDUP(BV281,0)=4,Cdel!$B$10:$KC$10,IF(ROUNDUP(BV281,0)=3,Cdel!$B$11:$KC$11,IF(ROUNDUP(BV281,0)=2,Cdel!$B$12:$KC$12,IF(ROUNDUP(BV281,0)=1,Cdel!$B$13:$KC$13)))))))</f>
        <v>0.65294178371825762</v>
      </c>
      <c r="BX281" s="8" cm="1">
        <f t="array" aca="1" ref="BX281" ca="1">BW281-_xlfn.XLOOKUP(BX$1,Cdel!$B$1:$KC$1,IF(ROUNDUP(BW281,0)=6,Cdel!$B$8:$KC$8,IF(ROUNDUP(BW281,0)=5,Cdel!$B$9:$KC$9,IF(ROUNDUP(BW281,0)=4,Cdel!$B$10:$KC$10,IF(ROUNDUP(BW281,0)=3,Cdel!$B$11:$KC$11,IF(ROUNDUP(BW281,0)=2,Cdel!$B$12:$KC$12,IF(ROUNDUP(BW281,0)=1,Cdel!$B$13:$KC$13)))))))</f>
        <v>0.64859854451651922</v>
      </c>
      <c r="BY281" s="8" cm="1">
        <f t="array" aca="1" ref="BY281" ca="1">BX281-_xlfn.XLOOKUP(BY$1,Cdel!$B$1:$KC$1,IF(ROUNDUP(BX281,0)=6,Cdel!$B$8:$KC$8,IF(ROUNDUP(BX281,0)=5,Cdel!$B$9:$KC$9,IF(ROUNDUP(BX281,0)=4,Cdel!$B$10:$KC$10,IF(ROUNDUP(BX281,0)=3,Cdel!$B$11:$KC$11,IF(ROUNDUP(BX281,0)=2,Cdel!$B$12:$KC$12,IF(ROUNDUP(BX281,0)=1,Cdel!$B$13:$KC$13)))))))</f>
        <v>0.64437545080524494</v>
      </c>
      <c r="BZ281" s="8" cm="1">
        <f t="array" aca="1" ref="BZ281" ca="1">BY281-_xlfn.XLOOKUP(BZ$1,Cdel!$B$1:$KC$1,IF(ROUNDUP(BY281,0)=6,Cdel!$B$8:$KC$8,IF(ROUNDUP(BY281,0)=5,Cdel!$B$9:$KC$9,IF(ROUNDUP(BY281,0)=4,Cdel!$B$10:$KC$10,IF(ROUNDUP(BY281,0)=3,Cdel!$B$11:$KC$11,IF(ROUNDUP(BY281,0)=2,Cdel!$B$12:$KC$12,IF(ROUNDUP(BY281,0)=1,Cdel!$B$13:$KC$13)))))))</f>
        <v>0.64026917904221015</v>
      </c>
      <c r="CA281" s="8" cm="1">
        <f t="array" aca="1" ref="CA281" ca="1">BZ281-_xlfn.XLOOKUP(CA$1,Cdel!$B$1:$KC$1,IF(ROUNDUP(BZ281,0)=6,Cdel!$B$8:$KC$8,IF(ROUNDUP(BZ281,0)=5,Cdel!$B$9:$KC$9,IF(ROUNDUP(BZ281,0)=4,Cdel!$B$10:$KC$10,IF(ROUNDUP(BZ281,0)=3,Cdel!$B$11:$KC$11,IF(ROUNDUP(BZ281,0)=2,Cdel!$B$12:$KC$12,IF(ROUNDUP(BZ281,0)=1,Cdel!$B$13:$KC$13)))))))</f>
        <v>0.63627649762316374</v>
      </c>
      <c r="CB281" s="8" cm="1">
        <f t="array" aca="1" ref="CB281" ca="1">CA281-_xlfn.XLOOKUP(CB$1,Cdel!$B$1:$KC$1,IF(ROUNDUP(CA281,0)=6,Cdel!$B$8:$KC$8,IF(ROUNDUP(CA281,0)=5,Cdel!$B$9:$KC$9,IF(ROUNDUP(CA281,0)=4,Cdel!$B$10:$KC$10,IF(ROUNDUP(CA281,0)=3,Cdel!$B$11:$KC$11,IF(ROUNDUP(CA281,0)=2,Cdel!$B$12:$KC$12,IF(ROUNDUP(CA281,0)=1,Cdel!$B$13:$KC$13)))))))</f>
        <v>0.63239426433858037</v>
      </c>
      <c r="CC281" s="8" cm="1">
        <f t="array" aca="1" ref="CC281" ca="1">CB281-_xlfn.XLOOKUP(CC$1,Cdel!$B$1:$KC$1,IF(ROUNDUP(CB281,0)=6,Cdel!$B$8:$KC$8,IF(ROUNDUP(CB281,0)=5,Cdel!$B$9:$KC$9,IF(ROUNDUP(CB281,0)=4,Cdel!$B$10:$KC$10,IF(ROUNDUP(CB281,0)=3,Cdel!$B$11:$KC$11,IF(ROUNDUP(CB281,0)=2,Cdel!$B$12:$KC$12,IF(ROUNDUP(CB281,0)=1,Cdel!$B$13:$KC$13)))))))</f>
        <v>0.62861942390076575</v>
      </c>
      <c r="CD281" s="8" cm="1">
        <f t="array" aca="1" ref="CD281" ca="1">CC281-_xlfn.XLOOKUP(CD$1,Cdel!$B$1:$KC$1,IF(ROUNDUP(CC281,0)=6,Cdel!$B$8:$KC$8,IF(ROUNDUP(CC281,0)=5,Cdel!$B$9:$KC$9,IF(ROUNDUP(CC281,0)=4,Cdel!$B$10:$KC$10,IF(ROUNDUP(CC281,0)=3,Cdel!$B$11:$KC$11,IF(ROUNDUP(CC281,0)=2,Cdel!$B$12:$KC$12,IF(ROUNDUP(CC281,0)=1,Cdel!$B$13:$KC$13)))))))</f>
        <v>0.62494900553936916</v>
      </c>
      <c r="CE281" s="8" cm="1">
        <f t="array" aca="1" ref="CE281" ca="1">CD281-_xlfn.XLOOKUP(CE$1,Cdel!$B$1:$KC$1,IF(ROUNDUP(CD281,0)=6,Cdel!$B$8:$KC$8,IF(ROUNDUP(CD281,0)=5,Cdel!$B$9:$KC$9,IF(ROUNDUP(CD281,0)=4,Cdel!$B$10:$KC$10,IF(ROUNDUP(CD281,0)=3,Cdel!$B$11:$KC$11,IF(ROUNDUP(CD281,0)=2,Cdel!$B$12:$KC$12,IF(ROUNDUP(CD281,0)=1,Cdel!$B$13:$KC$13)))))))</f>
        <v>0.62138012066340942</v>
      </c>
      <c r="CF281" s="8" cm="1">
        <f t="array" aca="1" ref="CF281" ca="1">CE281-_xlfn.XLOOKUP(CF$1,Cdel!$B$1:$KC$1,IF(ROUNDUP(CE281,0)=6,Cdel!$B$8:$KC$8,IF(ROUNDUP(CE281,0)=5,Cdel!$B$9:$KC$9,IF(ROUNDUP(CE281,0)=4,Cdel!$B$10:$KC$10,IF(ROUNDUP(CE281,0)=3,Cdel!$B$11:$KC$11,IF(ROUNDUP(CE281,0)=2,Cdel!$B$12:$KC$12,IF(ROUNDUP(CE281,0)=1,Cdel!$B$13:$KC$13)))))))</f>
        <v>0.61790996058797665</v>
      </c>
      <c r="CG281" s="8" cm="1">
        <f t="array" aca="1" ref="CG281" ca="1">CF281-_xlfn.XLOOKUP(CG$1,Cdel!$B$1:$KC$1,IF(ROUNDUP(CF281,0)=6,Cdel!$B$8:$KC$8,IF(ROUNDUP(CF281,0)=5,Cdel!$B$9:$KC$9,IF(ROUNDUP(CF281,0)=4,Cdel!$B$10:$KC$10,IF(ROUNDUP(CF281,0)=3,Cdel!$B$11:$KC$11,IF(ROUNDUP(CF281,0)=2,Cdel!$B$12:$KC$12,IF(ROUNDUP(CF281,0)=1,Cdel!$B$13:$KC$13)))))))</f>
        <v>0.61453579432381844</v>
      </c>
      <c r="CH281" s="8" cm="1">
        <f t="array" aca="1" ref="CH281" ca="1">CG281-_xlfn.XLOOKUP(CH$1,Cdel!$B$1:$KC$1,IF(ROUNDUP(CG281,0)=6,Cdel!$B$8:$KC$8,IF(ROUNDUP(CG281,0)=5,Cdel!$B$9:$KC$9,IF(ROUNDUP(CG281,0)=4,Cdel!$B$10:$KC$10,IF(ROUNDUP(CG281,0)=3,Cdel!$B$11:$KC$11,IF(ROUNDUP(CG281,0)=2,Cdel!$B$12:$KC$12,IF(ROUNDUP(CG281,0)=1,Cdel!$B$13:$KC$13)))))))</f>
        <v>0.61125496642807264</v>
      </c>
      <c r="CI281" s="8" cm="1">
        <f t="array" aca="1" ref="CI281" ca="1">CH281-_xlfn.XLOOKUP(CI$1,Cdel!$B$1:$KC$1,IF(ROUNDUP(CH281,0)=6,Cdel!$B$8:$KC$8,IF(ROUNDUP(CH281,0)=5,Cdel!$B$9:$KC$9,IF(ROUNDUP(CH281,0)=4,Cdel!$B$10:$KC$10,IF(ROUNDUP(CH281,0)=3,Cdel!$B$11:$KC$11,IF(ROUNDUP(CH281,0)=2,Cdel!$B$12:$KC$12,IF(ROUNDUP(CH281,0)=1,Cdel!$B$13:$KC$13)))))))</f>
        <v>0.60806489491445415</v>
      </c>
      <c r="CJ281" s="8" cm="1">
        <f t="array" aca="1" ref="CJ281" ca="1">CI281-_xlfn.XLOOKUP(CJ$1,Cdel!$B$1:$KC$1,IF(ROUNDUP(CI281,0)=6,Cdel!$B$8:$KC$8,IF(ROUNDUP(CI281,0)=5,Cdel!$B$9:$KC$9,IF(ROUNDUP(CI281,0)=4,Cdel!$B$10:$KC$10,IF(ROUNDUP(CI281,0)=3,Cdel!$B$11:$KC$11,IF(ROUNDUP(CI281,0)=2,Cdel!$B$12:$KC$12,IF(ROUNDUP(CI281,0)=1,Cdel!$B$13:$KC$13)))))))</f>
        <v>0.60496306922125143</v>
      </c>
      <c r="CK281" s="8" cm="1">
        <f t="array" aca="1" ref="CK281" ca="1">CJ281-_xlfn.XLOOKUP(CK$1,Cdel!$B$1:$KC$1,IF(ROUNDUP(CJ281,0)=6,Cdel!$B$8:$KC$8,IF(ROUNDUP(CJ281,0)=5,Cdel!$B$9:$KC$9,IF(ROUNDUP(CJ281,0)=4,Cdel!$B$10:$KC$10,IF(ROUNDUP(CJ281,0)=3,Cdel!$B$11:$KC$11,IF(ROUNDUP(CJ281,0)=2,Cdel!$B$12:$KC$12,IF(ROUNDUP(CJ281,0)=1,Cdel!$B$13:$KC$13)))))))</f>
        <v>0.60194704823553402</v>
      </c>
      <c r="CL281" s="8" cm="1">
        <f t="array" aca="1" ref="CL281" ca="1">CK281-_xlfn.XLOOKUP(CL$1,Cdel!$B$1:$KC$1,IF(ROUNDUP(CK281,0)=6,Cdel!$B$8:$KC$8,IF(ROUNDUP(CK281,0)=5,Cdel!$B$9:$KC$9,IF(ROUNDUP(CK281,0)=4,Cdel!$B$10:$KC$10,IF(ROUNDUP(CK281,0)=3,Cdel!$B$11:$KC$11,IF(ROUNDUP(CK281,0)=2,Cdel!$B$12:$KC$12,IF(ROUNDUP(CK281,0)=1,Cdel!$B$13:$KC$13)))))))</f>
        <v>0.59901445837201561</v>
      </c>
      <c r="CM281" s="8" cm="1">
        <f t="array" aca="1" ref="CM281" ca="1">CL281-_xlfn.XLOOKUP(CM$1,Cdel!$B$1:$KC$1,IF(ROUNDUP(CL281,0)=6,Cdel!$B$8:$KC$8,IF(ROUNDUP(CL281,0)=5,Cdel!$B$9:$KC$9,IF(ROUNDUP(CL281,0)=4,Cdel!$B$10:$KC$10,IF(ROUNDUP(CL281,0)=3,Cdel!$B$11:$KC$11,IF(ROUNDUP(CL281,0)=2,Cdel!$B$12:$KC$12,IF(ROUNDUP(CL281,0)=1,Cdel!$B$13:$KC$13)))))))</f>
        <v>0.59616299170506015</v>
      </c>
      <c r="CN281" s="8" cm="1">
        <f t="array" aca="1" ref="CN281" ca="1">CM281-_xlfn.XLOOKUP(CN$1,Cdel!$B$1:$KC$1,IF(ROUNDUP(CM281,0)=6,Cdel!$B$8:$KC$8,IF(ROUNDUP(CM281,0)=5,Cdel!$B$9:$KC$9,IF(ROUNDUP(CM281,0)=4,Cdel!$B$10:$KC$10,IF(ROUNDUP(CM281,0)=3,Cdel!$B$11:$KC$11,IF(ROUNDUP(CM281,0)=2,Cdel!$B$12:$KC$12,IF(ROUNDUP(CM281,0)=1,Cdel!$B$13:$KC$13)))))))</f>
        <v>0.59339040415236266</v>
      </c>
      <c r="CO281" s="8" cm="1">
        <f t="array" aca="1" ref="CO281" ca="1">CN281-_xlfn.XLOOKUP(CO$1,Cdel!$B$1:$KC$1,IF(ROUNDUP(CN281,0)=6,Cdel!$B$8:$KC$8,IF(ROUNDUP(CN281,0)=5,Cdel!$B$9:$KC$9,IF(ROUNDUP(CN281,0)=4,Cdel!$B$10:$KC$10,IF(ROUNDUP(CN281,0)=3,Cdel!$B$11:$KC$11,IF(ROUNDUP(CN281,0)=2,Cdel!$B$12:$KC$12,IF(ROUNDUP(CN281,0)=1,Cdel!$B$13:$KC$13)))))))</f>
        <v>0.59069451370887349</v>
      </c>
      <c r="CP281" s="8" cm="1">
        <f t="array" aca="1" ref="CP281" ca="1">CO281-_xlfn.XLOOKUP(CP$1,Cdel!$B$1:$KC$1,IF(ROUNDUP(CO281,0)=6,Cdel!$B$8:$KC$8,IF(ROUNDUP(CO281,0)=5,Cdel!$B$9:$KC$9,IF(ROUNDUP(CO281,0)=4,Cdel!$B$10:$KC$10,IF(ROUNDUP(CO281,0)=3,Cdel!$B$11:$KC$11,IF(ROUNDUP(CO281,0)=2,Cdel!$B$12:$KC$12,IF(ROUNDUP(CO281,0)=1,Cdel!$B$13:$KC$13)))))))</f>
        <v>0.58807319872957731</v>
      </c>
      <c r="CQ281" s="8" cm="1">
        <f t="array" aca="1" ref="CQ281" ca="1">CP281-_xlfn.XLOOKUP(CQ$1,Cdel!$B$1:$KC$1,IF(ROUNDUP(CP281,0)=6,Cdel!$B$8:$KC$8,IF(ROUNDUP(CP281,0)=5,Cdel!$B$9:$KC$9,IF(ROUNDUP(CP281,0)=4,Cdel!$B$10:$KC$10,IF(ROUNDUP(CP281,0)=3,Cdel!$B$11:$KC$11,IF(ROUNDUP(CP281,0)=2,Cdel!$B$12:$KC$12,IF(ROUNDUP(CP281,0)=1,Cdel!$B$13:$KC$13)))))))</f>
        <v>0.5855243962597747</v>
      </c>
      <c r="CR281" s="8" cm="1">
        <f t="array" aca="1" ref="CR281" ca="1">CQ281-_xlfn.XLOOKUP(CR$1,Cdel!$B$1:$KC$1,IF(ROUNDUP(CQ281,0)=6,Cdel!$B$8:$KC$8,IF(ROUNDUP(CQ281,0)=5,Cdel!$B$9:$KC$9,IF(ROUNDUP(CQ281,0)=4,Cdel!$B$10:$KC$10,IF(ROUNDUP(CQ281,0)=3,Cdel!$B$11:$KC$11,IF(ROUNDUP(CQ281,0)=2,Cdel!$B$12:$KC$12,IF(ROUNDUP(CQ281,0)=1,Cdel!$B$13:$KC$13)))))))</f>
        <v>0.58304610041155258</v>
      </c>
      <c r="CS281" s="8" cm="1">
        <f t="array" aca="1" ref="CS281" ca="1">CR281-_xlfn.XLOOKUP(CS$1,Cdel!$B$1:$KC$1,IF(ROUNDUP(CR281,0)=6,Cdel!$B$8:$KC$8,IF(ROUNDUP(CR281,0)=5,Cdel!$B$9:$KC$9,IF(ROUNDUP(CR281,0)=4,Cdel!$B$10:$KC$10,IF(ROUNDUP(CR281,0)=3,Cdel!$B$11:$KC$11,IF(ROUNDUP(CR281,0)=2,Cdel!$B$12:$KC$12,IF(ROUNDUP(CR281,0)=1,Cdel!$B$13:$KC$13)))))))</f>
        <v>0.58063636078516623</v>
      </c>
      <c r="CT281" s="8" cm="1">
        <f t="array" aca="1" ref="CT281" ca="1">CS281-_xlfn.XLOOKUP(CT$1,Cdel!$B$1:$KC$1,IF(ROUNDUP(CS281,0)=6,Cdel!$B$8:$KC$8,IF(ROUNDUP(CS281,0)=5,Cdel!$B$9:$KC$9,IF(ROUNDUP(CS281,0)=4,Cdel!$B$10:$KC$10,IF(ROUNDUP(CS281,0)=3,Cdel!$B$11:$KC$11,IF(ROUNDUP(CS281,0)=2,Cdel!$B$12:$KC$12,IF(ROUNDUP(CS281,0)=1,Cdel!$B$13:$KC$13)))))))</f>
        <v>0.57829328093408938</v>
      </c>
      <c r="CU281" s="8" cm="1">
        <f t="array" aca="1" ref="CU281" ca="1">CT281-_xlfn.XLOOKUP(CU$1,Cdel!$B$1:$KC$1,IF(ROUNDUP(CT281,0)=6,Cdel!$B$8:$KC$8,IF(ROUNDUP(CT281,0)=5,Cdel!$B$9:$KC$9,IF(ROUNDUP(CT281,0)=4,Cdel!$B$10:$KC$10,IF(ROUNDUP(CT281,0)=3,Cdel!$B$11:$KC$11,IF(ROUNDUP(CT281,0)=2,Cdel!$B$12:$KC$12,IF(ROUNDUP(CT281,0)=1,Cdel!$B$13:$KC$13)))))))</f>
        <v>0.57601501687252543</v>
      </c>
      <c r="CV281" s="8" cm="1">
        <f t="array" aca="1" ref="CV281" ca="1">CU281-_xlfn.XLOOKUP(CV$1,Cdel!$B$1:$KC$1,IF(ROUNDUP(CU281,0)=6,Cdel!$B$8:$KC$8,IF(ROUNDUP(CU281,0)=5,Cdel!$B$9:$KC$9,IF(ROUNDUP(CU281,0)=4,Cdel!$B$10:$KC$10,IF(ROUNDUP(CU281,0)=3,Cdel!$B$11:$KC$11,IF(ROUNDUP(CU281,0)=2,Cdel!$B$12:$KC$12,IF(ROUNDUP(CU281,0)=1,Cdel!$B$13:$KC$13)))))))</f>
        <v>0.57379977562420514</v>
      </c>
      <c r="CW281" s="8" cm="1">
        <f t="array" aca="1" ref="CW281" ca="1">CV281-_xlfn.XLOOKUP(CW$1,Cdel!$B$1:$KC$1,IF(ROUNDUP(CV281,0)=6,Cdel!$B$8:$KC$8,IF(ROUNDUP(CV281,0)=5,Cdel!$B$9:$KC$9,IF(ROUNDUP(CV281,0)=4,Cdel!$B$10:$KC$10,IF(ROUNDUP(CV281,0)=3,Cdel!$B$11:$KC$11,IF(ROUNDUP(CV281,0)=2,Cdel!$B$12:$KC$12,IF(ROUNDUP(CV281,0)=1,Cdel!$B$13:$KC$13)))))))</f>
        <v>0.57164581381132773</v>
      </c>
      <c r="CX281" s="8" cm="1">
        <f t="array" aca="1" ref="CX281" ca="1">CW281-_xlfn.XLOOKUP(CX$1,Cdel!$B$1:$KC$1,IF(ROUNDUP(CW281,0)=6,Cdel!$B$8:$KC$8,IF(ROUNDUP(CW281,0)=5,Cdel!$B$9:$KC$9,IF(ROUNDUP(CW281,0)=4,Cdel!$B$10:$KC$10,IF(ROUNDUP(CW281,0)=3,Cdel!$B$11:$KC$11,IF(ROUNDUP(CW281,0)=2,Cdel!$B$12:$KC$12,IF(ROUNDUP(CW281,0)=1,Cdel!$B$13:$KC$13)))))))</f>
        <v>0.56955143628253624</v>
      </c>
      <c r="CY281" s="8" cm="1">
        <f t="array" aca="1" ref="CY281" ca="1">CX281-_xlfn.XLOOKUP(CY$1,Cdel!$B$1:$KC$1,IF(ROUNDUP(CX281,0)=6,Cdel!$B$8:$KC$8,IF(ROUNDUP(CX281,0)=5,Cdel!$B$9:$KC$9,IF(ROUNDUP(CX281,0)=4,Cdel!$B$10:$KC$10,IF(ROUNDUP(CX281,0)=3,Cdel!$B$11:$KC$11,IF(ROUNDUP(CX281,0)=2,Cdel!$B$12:$KC$12,IF(ROUNDUP(CX281,0)=1,Cdel!$B$13:$KC$13)))))))</f>
        <v>0.56751499477884626</v>
      </c>
      <c r="CZ281" s="8" cm="1">
        <f t="array" aca="1" ref="CZ281" ca="1">CY281-_xlfn.XLOOKUP(CZ$1,Cdel!$B$1:$KC$1,IF(ROUNDUP(CY281,0)=6,Cdel!$B$8:$KC$8,IF(ROUNDUP(CY281,0)=5,Cdel!$B$9:$KC$9,IF(ROUNDUP(CY281,0)=4,Cdel!$B$10:$KC$10,IF(ROUNDUP(CY281,0)=3,Cdel!$B$11:$KC$11,IF(ROUNDUP(CY281,0)=2,Cdel!$B$12:$KC$12,IF(ROUNDUP(CY281,0)=1,Cdel!$B$13:$KC$13)))))))</f>
        <v>0.565534886636479</v>
      </c>
      <c r="DA281" s="8" cm="1">
        <f t="array" aca="1" ref="DA281" ca="1">CZ281-_xlfn.XLOOKUP(DA$1,Cdel!$B$1:$KC$1,IF(ROUNDUP(CZ281,0)=6,Cdel!$B$8:$KC$8,IF(ROUNDUP(CZ281,0)=5,Cdel!$B$9:$KC$9,IF(ROUNDUP(CZ281,0)=4,Cdel!$B$10:$KC$10,IF(ROUNDUP(CZ281,0)=3,Cdel!$B$11:$KC$11,IF(ROUNDUP(CZ281,0)=2,Cdel!$B$12:$KC$12,IF(ROUNDUP(CZ281,0)=1,Cdel!$B$13:$KC$13)))))))</f>
        <v>0.56360955352557707</v>
      </c>
      <c r="DB281" s="8" cm="1">
        <f t="array" aca="1" ref="DB281" ca="1">DA281-_xlfn.XLOOKUP(DB$1,Cdel!$B$1:$KC$1,IF(ROUNDUP(DA281,0)=6,Cdel!$B$8:$KC$8,IF(ROUNDUP(DA281,0)=5,Cdel!$B$9:$KC$9,IF(ROUNDUP(DA281,0)=4,Cdel!$B$10:$KC$10,IF(ROUNDUP(DA281,0)=3,Cdel!$B$11:$KC$11,IF(ROUNDUP(DA281,0)=2,Cdel!$B$12:$KC$12,IF(ROUNDUP(DA281,0)=1,Cdel!$B$13:$KC$13)))))))</f>
        <v>0.56173748022381109</v>
      </c>
      <c r="DC281" s="8" cm="1">
        <f t="array" aca="1" ref="DC281" ca="1">DB281-_xlfn.XLOOKUP(DC$1,Cdel!$B$1:$KC$1,IF(ROUNDUP(DB281,0)=6,Cdel!$B$8:$KC$8,IF(ROUNDUP(DB281,0)=5,Cdel!$B$9:$KC$9,IF(ROUNDUP(DB281,0)=4,Cdel!$B$10:$KC$10,IF(ROUNDUP(DB281,0)=3,Cdel!$B$11:$KC$11,IF(ROUNDUP(DB281,0)=2,Cdel!$B$12:$KC$12,IF(ROUNDUP(DB281,0)=1,Cdel!$B$13:$KC$13)))))))</f>
        <v>0.55991719342391111</v>
      </c>
      <c r="DD281" s="8" cm="1">
        <f t="array" aca="1" ref="DD281" ca="1">DC281-_xlfn.XLOOKUP(DD$1,Cdel!$B$1:$KC$1,IF(ROUNDUP(DC281,0)=6,Cdel!$B$8:$KC$8,IF(ROUNDUP(DC281,0)=5,Cdel!$B$9:$KC$9,IF(ROUNDUP(DC281,0)=4,Cdel!$B$10:$KC$10,IF(ROUNDUP(DC281,0)=3,Cdel!$B$11:$KC$11,IF(ROUNDUP(DC281,0)=2,Cdel!$B$12:$KC$12,IF(ROUNDUP(DC281,0)=1,Cdel!$B$13:$KC$13)))))))</f>
        <v>0.5581472605741854</v>
      </c>
    </row>
    <row r="282" spans="1:108" x14ac:dyDescent="0.15">
      <c r="A282" s="3" t="s">
        <v>300</v>
      </c>
      <c r="B282" s="3" t="s">
        <v>408</v>
      </c>
      <c r="C282" s="3" t="s">
        <v>300</v>
      </c>
      <c r="D282" s="2">
        <v>0</v>
      </c>
      <c r="E282" s="2">
        <v>1950</v>
      </c>
      <c r="F282" s="2"/>
      <c r="G282" s="4">
        <f t="shared" ca="1" si="6"/>
        <v>76</v>
      </c>
      <c r="H282">
        <f ca="1">_xlfn.LET(
_xlpm.score,_xlfn.XLOOKUP(G282,DecayFns!$A$2:$A$289,DecayFns!$N$2:$N$289),
IF(D282=1,IF(_xlpm.score=6,_xlpm.score,_xlpm.score+1),IF(_xlpm.score=1,_xlpm.score,_xlpm.score-1)
))</f>
        <v>1</v>
      </c>
      <c r="I282" s="7" cm="1">
        <f t="array" aca="1" ref="I282" ca="1">H282-_xlfn.XLOOKUP(I$1,Cdel!$B$1:$KC$1,IF(ROUNDUP(H282,0)=6,Cdel!$B$8:$KC$8,IF(ROUNDUP(H282,0)=5,Cdel!$B$9:$KC$9,IF(ROUNDUP(H282,0)=4,Cdel!$B$10:$KC$10,IF(ROUNDUP(H282,0)=3,Cdel!$B$11:$KC$11,IF(ROUNDUP(H282,0)=2,Cdel!$B$12:$KC$12,IF(ROUNDUP(H282,0)=1,Cdel!$B$13:$KC$13)))))))</f>
        <v>1</v>
      </c>
      <c r="J282" s="8" cm="1">
        <f t="array" aca="1" ref="J282" ca="1">I282-_xlfn.XLOOKUP(J$1,Cdel!$B$1:$KC$1,IF(ROUNDUP(I282,0)=6,Cdel!$B$8:$KC$8,IF(ROUNDUP(I282,0)=5,Cdel!$B$9:$KC$9,IF(ROUNDUP(I282,0)=4,Cdel!$B$10:$KC$10,IF(ROUNDUP(I282,0)=3,Cdel!$B$11:$KC$11,IF(ROUNDUP(I282,0)=2,Cdel!$B$12:$KC$12,IF(ROUNDUP(I282,0)=1,Cdel!$B$13:$KC$13)))))))</f>
        <v>0.97233735355490014</v>
      </c>
      <c r="K282" s="8" cm="1">
        <f t="array" aca="1" ref="K282" ca="1">J282-_xlfn.XLOOKUP(K$1,Cdel!$B$1:$KC$1,IF(ROUNDUP(J282,0)=6,Cdel!$B$8:$KC$8,IF(ROUNDUP(J282,0)=5,Cdel!$B$9:$KC$9,IF(ROUNDUP(J282,0)=4,Cdel!$B$10:$KC$10,IF(ROUNDUP(J282,0)=3,Cdel!$B$11:$KC$11,IF(ROUNDUP(J282,0)=2,Cdel!$B$12:$KC$12,IF(ROUNDUP(J282,0)=1,Cdel!$B$13:$KC$13)))))))</f>
        <v>0.94543992911814678</v>
      </c>
      <c r="L282" s="8" cm="1">
        <f t="array" aca="1" ref="L282" ca="1">K282-_xlfn.XLOOKUP(L$1,Cdel!$B$1:$KC$1,IF(ROUNDUP(K282,0)=6,Cdel!$B$8:$KC$8,IF(ROUNDUP(K282,0)=5,Cdel!$B$9:$KC$9,IF(ROUNDUP(K282,0)=4,Cdel!$B$10:$KC$10,IF(ROUNDUP(K282,0)=3,Cdel!$B$11:$KC$11,IF(ROUNDUP(K282,0)=2,Cdel!$B$12:$KC$12,IF(ROUNDUP(K282,0)=1,Cdel!$B$13:$KC$13)))))))</f>
        <v>0.91928655862387121</v>
      </c>
      <c r="M282" s="8" cm="1">
        <f t="array" aca="1" ref="M282" ca="1">L282-_xlfn.XLOOKUP(M$1,Cdel!$B$1:$KC$1,IF(ROUNDUP(L282,0)=6,Cdel!$B$8:$KC$8,IF(ROUNDUP(L282,0)=5,Cdel!$B$9:$KC$9,IF(ROUNDUP(L282,0)=4,Cdel!$B$10:$KC$10,IF(ROUNDUP(L282,0)=3,Cdel!$B$11:$KC$11,IF(ROUNDUP(L282,0)=2,Cdel!$B$12:$KC$12,IF(ROUNDUP(L282,0)=1,Cdel!$B$13:$KC$13)))))))</f>
        <v>0.89385665957092642</v>
      </c>
      <c r="N282" s="8" cm="1">
        <f t="array" aca="1" ref="N282" ca="1">M282-_xlfn.XLOOKUP(N$1,Cdel!$B$1:$KC$1,IF(ROUNDUP(M282,0)=6,Cdel!$B$8:$KC$8,IF(ROUNDUP(M282,0)=5,Cdel!$B$9:$KC$9,IF(ROUNDUP(M282,0)=4,Cdel!$B$10:$KC$10,IF(ROUNDUP(M282,0)=3,Cdel!$B$11:$KC$11,IF(ROUNDUP(M282,0)=2,Cdel!$B$12:$KC$12,IF(ROUNDUP(M282,0)=1,Cdel!$B$13:$KC$13)))))))</f>
        <v>0.86913021882461783</v>
      </c>
      <c r="O282" s="8" cm="1">
        <f t="array" aca="1" ref="O282" ca="1">N282-_xlfn.XLOOKUP(O$1,Cdel!$B$1:$KC$1,IF(ROUNDUP(N282,0)=6,Cdel!$B$8:$KC$8,IF(ROUNDUP(N282,0)=5,Cdel!$B$9:$KC$9,IF(ROUNDUP(N282,0)=4,Cdel!$B$10:$KC$10,IF(ROUNDUP(N282,0)=3,Cdel!$B$11:$KC$11,IF(ROUNDUP(N282,0)=2,Cdel!$B$12:$KC$12,IF(ROUNDUP(N282,0)=1,Cdel!$B$13:$KC$13)))))))</f>
        <v>0.84508777686652015</v>
      </c>
      <c r="P282" s="8" cm="1">
        <f t="array" aca="1" ref="P282" ca="1">O282-_xlfn.XLOOKUP(P$1,Cdel!$B$1:$KC$1,IF(ROUNDUP(O282,0)=6,Cdel!$B$8:$KC$8,IF(ROUNDUP(O282,0)=5,Cdel!$B$9:$KC$9,IF(ROUNDUP(O282,0)=4,Cdel!$B$10:$KC$10,IF(ROUNDUP(O282,0)=3,Cdel!$B$11:$KC$11,IF(ROUNDUP(O282,0)=2,Cdel!$B$12:$KC$12,IF(ROUNDUP(O282,0)=1,Cdel!$B$13:$KC$13)))))))</f>
        <v>0.82171041247998611</v>
      </c>
      <c r="Q282" s="8" cm="1">
        <f t="array" aca="1" ref="Q282" ca="1">P282-_xlfn.XLOOKUP(Q$1,Cdel!$B$1:$KC$1,IF(ROUNDUP(P282,0)=6,Cdel!$B$8:$KC$8,IF(ROUNDUP(P282,0)=5,Cdel!$B$9:$KC$9,IF(ROUNDUP(P282,0)=4,Cdel!$B$10:$KC$10,IF(ROUNDUP(P282,0)=3,Cdel!$B$11:$KC$11,IF(ROUNDUP(P282,0)=2,Cdel!$B$12:$KC$12,IF(ROUNDUP(P282,0)=1,Cdel!$B$13:$KC$13)))))))</f>
        <v>0.79897972785929505</v>
      </c>
      <c r="R282" s="8" cm="1">
        <f t="array" aca="1" ref="R282" ca="1">Q282-_xlfn.XLOOKUP(R$1,Cdel!$B$1:$KC$1,IF(ROUNDUP(Q282,0)=6,Cdel!$B$8:$KC$8,IF(ROUNDUP(Q282,0)=5,Cdel!$B$9:$KC$9,IF(ROUNDUP(Q282,0)=4,Cdel!$B$10:$KC$10,IF(ROUNDUP(Q282,0)=3,Cdel!$B$11:$KC$11,IF(ROUNDUP(Q282,0)=2,Cdel!$B$12:$KC$12,IF(ROUNDUP(Q282,0)=1,Cdel!$B$13:$KC$13)))))))</f>
        <v>0.77687783413072131</v>
      </c>
      <c r="S282" s="8" cm="1">
        <f t="array" aca="1" ref="S282" ca="1">R282-_xlfn.XLOOKUP(S$1,Cdel!$B$1:$KC$1,IF(ROUNDUP(R282,0)=6,Cdel!$B$8:$KC$8,IF(ROUNDUP(R282,0)=5,Cdel!$B$9:$KC$9,IF(ROUNDUP(R282,0)=4,Cdel!$B$10:$KC$10,IF(ROUNDUP(R282,0)=3,Cdel!$B$11:$KC$11,IF(ROUNDUP(R282,0)=2,Cdel!$B$12:$KC$12,IF(ROUNDUP(R282,0)=1,Cdel!$B$13:$KC$13)))))))</f>
        <v>0.7553873372741281</v>
      </c>
      <c r="T282" s="8" cm="1">
        <f t="array" aca="1" ref="T282" ca="1">S282-_xlfn.XLOOKUP(T$1,Cdel!$B$1:$KC$1,IF(ROUNDUP(S282,0)=6,Cdel!$B$8:$KC$8,IF(ROUNDUP(S282,0)=5,Cdel!$B$9:$KC$9,IF(ROUNDUP(S282,0)=4,Cdel!$B$10:$KC$10,IF(ROUNDUP(S282,0)=3,Cdel!$B$11:$KC$11,IF(ROUNDUP(S282,0)=2,Cdel!$B$12:$KC$12,IF(ROUNDUP(S282,0)=1,Cdel!$B$13:$KC$13)))))))</f>
        <v>0.73449132443400855</v>
      </c>
      <c r="U282" s="8" cm="1">
        <f t="array" aca="1" ref="U282" ca="1">T282-_xlfn.XLOOKUP(U$1,Cdel!$B$1:$KC$1,IF(ROUNDUP(T282,0)=6,Cdel!$B$8:$KC$8,IF(ROUNDUP(T282,0)=5,Cdel!$B$9:$KC$9,IF(ROUNDUP(T282,0)=4,Cdel!$B$10:$KC$10,IF(ROUNDUP(T282,0)=3,Cdel!$B$11:$KC$11,IF(ROUNDUP(T282,0)=2,Cdel!$B$12:$KC$12,IF(ROUNDUP(T282,0)=1,Cdel!$B$13:$KC$13)))))))</f>
        <v>0.7141733506091974</v>
      </c>
      <c r="V282" s="8" cm="1">
        <f t="array" aca="1" ref="V282" ca="1">U282-_xlfn.XLOOKUP(V$1,Cdel!$B$1:$KC$1,IF(ROUNDUP(U282,0)=6,Cdel!$B$8:$KC$8,IF(ROUNDUP(U282,0)=5,Cdel!$B$9:$KC$9,IF(ROUNDUP(U282,0)=4,Cdel!$B$10:$KC$10,IF(ROUNDUP(U282,0)=3,Cdel!$B$11:$KC$11,IF(ROUNDUP(U282,0)=2,Cdel!$B$12:$KC$12,IF(ROUNDUP(U282,0)=1,Cdel!$B$13:$KC$13)))))))</f>
        <v>0.6944174257107828</v>
      </c>
      <c r="W282" s="8" cm="1">
        <f t="array" aca="1" ref="W282" ca="1">V282-_xlfn.XLOOKUP(W$1,Cdel!$B$1:$KC$1,IF(ROUNDUP(V282,0)=6,Cdel!$B$8:$KC$8,IF(ROUNDUP(V282,0)=5,Cdel!$B$9:$KC$9,IF(ROUNDUP(V282,0)=4,Cdel!$B$10:$KC$10,IF(ROUNDUP(V282,0)=3,Cdel!$B$11:$KC$11,IF(ROUNDUP(V282,0)=2,Cdel!$B$12:$KC$12,IF(ROUNDUP(V282,0)=1,Cdel!$B$13:$KC$13)))))))</f>
        <v>0.67520800197802899</v>
      </c>
      <c r="X282" s="8" cm="1">
        <f t="array" aca="1" ref="X282" ca="1">W282-_xlfn.XLOOKUP(X$1,Cdel!$B$1:$KC$1,IF(ROUNDUP(W282,0)=6,Cdel!$B$8:$KC$8,IF(ROUNDUP(W282,0)=5,Cdel!$B$9:$KC$9,IF(ROUNDUP(W282,0)=4,Cdel!$B$10:$KC$10,IF(ROUNDUP(W282,0)=3,Cdel!$B$11:$KC$11,IF(ROUNDUP(W282,0)=2,Cdel!$B$12:$KC$12,IF(ROUNDUP(W282,0)=1,Cdel!$B$13:$KC$13)))))))</f>
        <v>0.65652996174240841</v>
      </c>
      <c r="Y282" s="8" cm="1">
        <f t="array" aca="1" ref="Y282" ca="1">X282-_xlfn.XLOOKUP(Y$1,Cdel!$B$1:$KC$1,IF(ROUNDUP(X282,0)=6,Cdel!$B$8:$KC$8,IF(ROUNDUP(X282,0)=5,Cdel!$B$9:$KC$9,IF(ROUNDUP(X282,0)=4,Cdel!$B$10:$KC$10,IF(ROUNDUP(X282,0)=3,Cdel!$B$11:$KC$11,IF(ROUNDUP(X282,0)=2,Cdel!$B$12:$KC$12,IF(ROUNDUP(X282,0)=1,Cdel!$B$13:$KC$13)))))))</f>
        <v>0.63836860553011321</v>
      </c>
      <c r="Z282" s="8" cm="1">
        <f t="array" aca="1" ref="Z282" ca="1">Y282-_xlfn.XLOOKUP(Z$1,Cdel!$B$1:$KC$1,IF(ROUNDUP(Y282,0)=6,Cdel!$B$8:$KC$8,IF(ROUNDUP(Y282,0)=5,Cdel!$B$9:$KC$9,IF(ROUNDUP(Y282,0)=4,Cdel!$B$10:$KC$10,IF(ROUNDUP(Y282,0)=3,Cdel!$B$11:$KC$11,IF(ROUNDUP(Y282,0)=2,Cdel!$B$12:$KC$12,IF(ROUNDUP(Y282,0)=1,Cdel!$B$13:$KC$13)))))))</f>
        <v>0.62070964049368227</v>
      </c>
      <c r="AA282" s="8" cm="1">
        <f t="array" aca="1" ref="AA282" ca="1">Z282-_xlfn.XLOOKUP(AA$1,Cdel!$B$1:$KC$1,IF(ROUNDUP(Z282,0)=6,Cdel!$B$8:$KC$8,IF(ROUNDUP(Z282,0)=5,Cdel!$B$9:$KC$9,IF(ROUNDUP(Z282,0)=4,Cdel!$B$10:$KC$10,IF(ROUNDUP(Z282,0)=3,Cdel!$B$11:$KC$11,IF(ROUNDUP(Z282,0)=2,Cdel!$B$12:$KC$12,IF(ROUNDUP(Z282,0)=1,Cdel!$B$13:$KC$13)))))))</f>
        <v>0.60353916916364048</v>
      </c>
      <c r="AB282" s="8" cm="1">
        <f t="array" aca="1" ref="AB282" ca="1">AA282-_xlfn.XLOOKUP(AB$1,Cdel!$B$1:$KC$1,IF(ROUNDUP(AA282,0)=6,Cdel!$B$8:$KC$8,IF(ROUNDUP(AA282,0)=5,Cdel!$B$9:$KC$9,IF(ROUNDUP(AA282,0)=4,Cdel!$B$10:$KC$10,IF(ROUNDUP(AA282,0)=3,Cdel!$B$11:$KC$11,IF(ROUNDUP(AA282,0)=2,Cdel!$B$12:$KC$12,IF(ROUNDUP(AA282,0)=1,Cdel!$B$13:$KC$13)))))))</f>
        <v>0.58684367851129737</v>
      </c>
      <c r="AC282" s="8" cm="1">
        <f t="array" aca="1" ref="AC282" ca="1">AB282-_xlfn.XLOOKUP(AC$1,Cdel!$B$1:$KC$1,IF(ROUNDUP(AB282,0)=6,Cdel!$B$8:$KC$8,IF(ROUNDUP(AB282,0)=5,Cdel!$B$9:$KC$9,IF(ROUNDUP(AB282,0)=4,Cdel!$B$10:$KC$10,IF(ROUNDUP(AB282,0)=3,Cdel!$B$11:$KC$11,IF(ROUNDUP(AB282,0)=2,Cdel!$B$12:$KC$12,IF(ROUNDUP(AB282,0)=1,Cdel!$B$13:$KC$13)))))))</f>
        <v>0.57061002931409743</v>
      </c>
      <c r="AD282" s="8" cm="1">
        <f t="array" aca="1" ref="AD282" ca="1">AC282-_xlfn.XLOOKUP(AD$1,Cdel!$B$1:$KC$1,IF(ROUNDUP(AC282,0)=6,Cdel!$B$8:$KC$8,IF(ROUNDUP(AC282,0)=5,Cdel!$B$9:$KC$9,IF(ROUNDUP(AC282,0)=4,Cdel!$B$10:$KC$10,IF(ROUNDUP(AC282,0)=3,Cdel!$B$11:$KC$11,IF(ROUNDUP(AC282,0)=2,Cdel!$B$12:$KC$12,IF(ROUNDUP(AC282,0)=1,Cdel!$B$13:$KC$13)))))))</f>
        <v>0.55482544581515347</v>
      </c>
      <c r="AE282" s="8" cm="1">
        <f t="array" aca="1" ref="AE282" ca="1">AD282-_xlfn.XLOOKUP(AE$1,Cdel!$B$1:$KC$1,IF(ROUNDUP(AD282,0)=6,Cdel!$B$8:$KC$8,IF(ROUNDUP(AD282,0)=5,Cdel!$B$9:$KC$9,IF(ROUNDUP(AD282,0)=4,Cdel!$B$10:$KC$10,IF(ROUNDUP(AD282,0)=3,Cdel!$B$11:$KC$11,IF(ROUNDUP(AD282,0)=2,Cdel!$B$12:$KC$12,IF(ROUNDUP(AD282,0)=1,Cdel!$B$13:$KC$13)))))))</f>
        <v>0.53947750566882391</v>
      </c>
      <c r="AF282" s="8" cm="1">
        <f t="array" aca="1" ref="AF282" ca="1">AE282-_xlfn.XLOOKUP(AF$1,Cdel!$B$1:$KC$1,IF(ROUNDUP(AE282,0)=6,Cdel!$B$8:$KC$8,IF(ROUNDUP(AE282,0)=5,Cdel!$B$9:$KC$9,IF(ROUNDUP(AE282,0)=4,Cdel!$B$10:$KC$10,IF(ROUNDUP(AE282,0)=3,Cdel!$B$11:$KC$11,IF(ROUNDUP(AE282,0)=2,Cdel!$B$12:$KC$12,IF(ROUNDUP(AE282,0)=1,Cdel!$B$13:$KC$13)))))))</f>
        <v>0.52455413016442287</v>
      </c>
      <c r="AG282" s="8" cm="1">
        <f t="array" aca="1" ref="AG282" ca="1">AF282-_xlfn.XLOOKUP(AG$1,Cdel!$B$1:$KC$1,IF(ROUNDUP(AF282,0)=6,Cdel!$B$8:$KC$8,IF(ROUNDUP(AF282,0)=5,Cdel!$B$9:$KC$9,IF(ROUNDUP(AF282,0)=4,Cdel!$B$10:$KC$10,IF(ROUNDUP(AF282,0)=3,Cdel!$B$11:$KC$11,IF(ROUNDUP(AF282,0)=2,Cdel!$B$12:$KC$12,IF(ROUNDUP(AF282,0)=1,Cdel!$B$13:$KC$13)))))))</f>
        <v>0.51004357472036754</v>
      </c>
      <c r="AH282" s="8" cm="1">
        <f t="array" aca="1" ref="AH282" ca="1">AG282-_xlfn.XLOOKUP(AH$1,Cdel!$B$1:$KC$1,IF(ROUNDUP(AG282,0)=6,Cdel!$B$8:$KC$8,IF(ROUNDUP(AG282,0)=5,Cdel!$B$9:$KC$9,IF(ROUNDUP(AG282,0)=4,Cdel!$B$10:$KC$10,IF(ROUNDUP(AG282,0)=3,Cdel!$B$11:$KC$11,IF(ROUNDUP(AG282,0)=2,Cdel!$B$12:$KC$12,IF(ROUNDUP(AG282,0)=1,Cdel!$B$13:$KC$13)))))))</f>
        <v>0.49593441964128315</v>
      </c>
      <c r="AI282" s="8" cm="1">
        <f t="array" aca="1" ref="AI282" ca="1">AH282-_xlfn.XLOOKUP(AI$1,Cdel!$B$1:$KC$1,IF(ROUNDUP(AH282,0)=6,Cdel!$B$8:$KC$8,IF(ROUNDUP(AH282,0)=5,Cdel!$B$9:$KC$9,IF(ROUNDUP(AH282,0)=4,Cdel!$B$10:$KC$10,IF(ROUNDUP(AH282,0)=3,Cdel!$B$11:$KC$11,IF(ROUNDUP(AH282,0)=2,Cdel!$B$12:$KC$12,IF(ROUNDUP(AH282,0)=1,Cdel!$B$13:$KC$13)))))))</f>
        <v>0.4822155611307905</v>
      </c>
      <c r="AJ282" s="8" cm="1">
        <f t="array" aca="1" ref="AJ282" ca="1">AI282-_xlfn.XLOOKUP(AJ$1,Cdel!$B$1:$KC$1,IF(ROUNDUP(AI282,0)=6,Cdel!$B$8:$KC$8,IF(ROUNDUP(AI282,0)=5,Cdel!$B$9:$KC$9,IF(ROUNDUP(AI282,0)=4,Cdel!$B$10:$KC$10,IF(ROUNDUP(AI282,0)=3,Cdel!$B$11:$KC$11,IF(ROUNDUP(AI282,0)=2,Cdel!$B$12:$KC$12,IF(ROUNDUP(AI282,0)=1,Cdel!$B$13:$KC$13)))))))</f>
        <v>0.46887620255290396</v>
      </c>
      <c r="AK282" s="8" cm="1">
        <f t="array" aca="1" ref="AK282" ca="1">AJ282-_xlfn.XLOOKUP(AK$1,Cdel!$B$1:$KC$1,IF(ROUNDUP(AJ282,0)=6,Cdel!$B$8:$KC$8,IF(ROUNDUP(AJ282,0)=5,Cdel!$B$9:$KC$9,IF(ROUNDUP(AJ282,0)=4,Cdel!$B$10:$KC$10,IF(ROUNDUP(AJ282,0)=3,Cdel!$B$11:$KC$11,IF(ROUNDUP(AJ282,0)=2,Cdel!$B$12:$KC$12,IF(ROUNDUP(AJ282,0)=1,Cdel!$B$13:$KC$13)))))))</f>
        <v>0.45590584593516198</v>
      </c>
      <c r="AL282" s="8" cm="1">
        <f t="array" aca="1" ref="AL282" ca="1">AK282-_xlfn.XLOOKUP(AL$1,Cdel!$B$1:$KC$1,IF(ROUNDUP(AK282,0)=6,Cdel!$B$8:$KC$8,IF(ROUNDUP(AK282,0)=5,Cdel!$B$9:$KC$9,IF(ROUNDUP(AK282,0)=4,Cdel!$B$10:$KC$10,IF(ROUNDUP(AK282,0)=3,Cdel!$B$11:$KC$11,IF(ROUNDUP(AK282,0)=2,Cdel!$B$12:$KC$12,IF(ROUNDUP(AK282,0)=1,Cdel!$B$13:$KC$13)))))))</f>
        <v>0.44329428370680335</v>
      </c>
      <c r="AM282" s="8" cm="1">
        <f t="array" aca="1" ref="AM282" ca="1">AL282-_xlfn.XLOOKUP(AM$1,Cdel!$B$1:$KC$1,IF(ROUNDUP(AL282,0)=6,Cdel!$B$8:$KC$8,IF(ROUNDUP(AL282,0)=5,Cdel!$B$9:$KC$9,IF(ROUNDUP(AL282,0)=4,Cdel!$B$10:$KC$10,IF(ROUNDUP(AL282,0)=3,Cdel!$B$11:$KC$11,IF(ROUNDUP(AL282,0)=2,Cdel!$B$12:$KC$12,IF(ROUNDUP(AL282,0)=1,Cdel!$B$13:$KC$13)))))))</f>
        <v>0.4310315906654883</v>
      </c>
      <c r="AN282" s="8" cm="1">
        <f t="array" aca="1" ref="AN282" ca="1">AM282-_xlfn.XLOOKUP(AN$1,Cdel!$B$1:$KC$1,IF(ROUNDUP(AM282,0)=6,Cdel!$B$8:$KC$8,IF(ROUNDUP(AM282,0)=5,Cdel!$B$9:$KC$9,IF(ROUNDUP(AM282,0)=4,Cdel!$B$10:$KC$10,IF(ROUNDUP(AM282,0)=3,Cdel!$B$11:$KC$11,IF(ROUNDUP(AM282,0)=2,Cdel!$B$12:$KC$12,IF(ROUNDUP(AM282,0)=1,Cdel!$B$13:$KC$13)))))))</f>
        <v>0.41910811616623983</v>
      </c>
      <c r="AO282" s="8" cm="1">
        <f t="array" aca="1" ref="AO282" ca="1">AN282-_xlfn.XLOOKUP(AO$1,Cdel!$B$1:$KC$1,IF(ROUNDUP(AN282,0)=6,Cdel!$B$8:$KC$8,IF(ROUNDUP(AN282,0)=5,Cdel!$B$9:$KC$9,IF(ROUNDUP(AN282,0)=4,Cdel!$B$10:$KC$10,IF(ROUNDUP(AN282,0)=3,Cdel!$B$11:$KC$11,IF(ROUNDUP(AN282,0)=2,Cdel!$B$12:$KC$12,IF(ROUNDUP(AN282,0)=1,Cdel!$B$13:$KC$13)))))))</f>
        <v>0.40751447652646128</v>
      </c>
      <c r="AP282" s="8" cm="1">
        <f t="array" aca="1" ref="AP282" ca="1">AO282-_xlfn.XLOOKUP(AP$1,Cdel!$B$1:$KC$1,IF(ROUNDUP(AO282,0)=6,Cdel!$B$8:$KC$8,IF(ROUNDUP(AO282,0)=5,Cdel!$B$9:$KC$9,IF(ROUNDUP(AO282,0)=4,Cdel!$B$10:$KC$10,IF(ROUNDUP(AO282,0)=3,Cdel!$B$11:$KC$11,IF(ROUNDUP(AO282,0)=2,Cdel!$B$12:$KC$12,IF(ROUNDUP(AO282,0)=1,Cdel!$B$13:$KC$13)))))))</f>
        <v>0.39624154764104985</v>
      </c>
      <c r="AQ282" s="8" cm="1">
        <f t="array" aca="1" ref="AQ282" ca="1">AP282-_xlfn.XLOOKUP(AQ$1,Cdel!$B$1:$KC$1,IF(ROUNDUP(AP282,0)=6,Cdel!$B$8:$KC$8,IF(ROUNDUP(AP282,0)=5,Cdel!$B$9:$KC$9,IF(ROUNDUP(AP282,0)=4,Cdel!$B$10:$KC$10,IF(ROUNDUP(AP282,0)=3,Cdel!$B$11:$KC$11,IF(ROUNDUP(AP282,0)=2,Cdel!$B$12:$KC$12,IF(ROUNDUP(AP282,0)=1,Cdel!$B$13:$KC$13)))))))</f>
        <v>0.38528045780179626</v>
      </c>
      <c r="AR282" s="8" cm="1">
        <f t="array" aca="1" ref="AR282" ca="1">AQ282-_xlfn.XLOOKUP(AR$1,Cdel!$B$1:$KC$1,IF(ROUNDUP(AQ282,0)=6,Cdel!$B$8:$KC$8,IF(ROUNDUP(AQ282,0)=5,Cdel!$B$9:$KC$9,IF(ROUNDUP(AQ282,0)=4,Cdel!$B$10:$KC$10,IF(ROUNDUP(AQ282,0)=3,Cdel!$B$11:$KC$11,IF(ROUNDUP(AQ282,0)=2,Cdel!$B$12:$KC$12,IF(ROUNDUP(AQ282,0)=1,Cdel!$B$13:$KC$13)))))))</f>
        <v>0.37462258071541898</v>
      </c>
      <c r="AS282" s="8" cm="1">
        <f t="array" aca="1" ref="AS282" ca="1">AR282-_xlfn.XLOOKUP(AS$1,Cdel!$B$1:$KC$1,IF(ROUNDUP(AR282,0)=6,Cdel!$B$8:$KC$8,IF(ROUNDUP(AR282,0)=5,Cdel!$B$9:$KC$9,IF(ROUNDUP(AR282,0)=4,Cdel!$B$10:$KC$10,IF(ROUNDUP(AR282,0)=3,Cdel!$B$11:$KC$11,IF(ROUNDUP(AR282,0)=2,Cdel!$B$12:$KC$12,IF(ROUNDUP(AR282,0)=1,Cdel!$B$13:$KC$13)))))))</f>
        <v>0.36425952871473738</v>
      </c>
      <c r="AT282" s="8" cm="1">
        <f t="array" aca="1" ref="AT282" ca="1">AS282-_xlfn.XLOOKUP(AT$1,Cdel!$B$1:$KC$1,IF(ROUNDUP(AS282,0)=6,Cdel!$B$8:$KC$8,IF(ROUNDUP(AS282,0)=5,Cdel!$B$9:$KC$9,IF(ROUNDUP(AS282,0)=4,Cdel!$B$10:$KC$10,IF(ROUNDUP(AS282,0)=3,Cdel!$B$11:$KC$11,IF(ROUNDUP(AS282,0)=2,Cdel!$B$12:$KC$12,IF(ROUNDUP(AS282,0)=1,Cdel!$B$13:$KC$13)))))))</f>
        <v>0.3541831461576429</v>
      </c>
      <c r="AU282" s="8" cm="1">
        <f t="array" aca="1" ref="AU282" ca="1">AT282-_xlfn.XLOOKUP(AU$1,Cdel!$B$1:$KC$1,IF(ROUNDUP(AT282,0)=6,Cdel!$B$8:$KC$8,IF(ROUNDUP(AT282,0)=5,Cdel!$B$9:$KC$9,IF(ROUNDUP(AT282,0)=4,Cdel!$B$10:$KC$10,IF(ROUNDUP(AT282,0)=3,Cdel!$B$11:$KC$11,IF(ROUNDUP(AT282,0)=2,Cdel!$B$12:$KC$12,IF(ROUNDUP(AT282,0)=1,Cdel!$B$13:$KC$13)))))))</f>
        <v>0.34438550300867093</v>
      </c>
      <c r="AV282" s="8" cm="1">
        <f t="array" aca="1" ref="AV282" ca="1">AU282-_xlfn.XLOOKUP(AV$1,Cdel!$B$1:$KC$1,IF(ROUNDUP(AU282,0)=6,Cdel!$B$8:$KC$8,IF(ROUNDUP(AU282,0)=5,Cdel!$B$9:$KC$9,IF(ROUNDUP(AU282,0)=4,Cdel!$B$10:$KC$10,IF(ROUNDUP(AU282,0)=3,Cdel!$B$11:$KC$11,IF(ROUNDUP(AU282,0)=2,Cdel!$B$12:$KC$12,IF(ROUNDUP(AU282,0)=1,Cdel!$B$13:$KC$13)))))))</f>
        <v>0.33485888859812413</v>
      </c>
      <c r="AW282" s="8" cm="1">
        <f t="array" aca="1" ref="AW282" ca="1">AV282-_xlfn.XLOOKUP(AW$1,Cdel!$B$1:$KC$1,IF(ROUNDUP(AV282,0)=6,Cdel!$B$8:$KC$8,IF(ROUNDUP(AV282,0)=5,Cdel!$B$9:$KC$9,IF(ROUNDUP(AV282,0)=4,Cdel!$B$10:$KC$10,IF(ROUNDUP(AV282,0)=3,Cdel!$B$11:$KC$11,IF(ROUNDUP(AV282,0)=2,Cdel!$B$12:$KC$12,IF(ROUNDUP(AV282,0)=1,Cdel!$B$13:$KC$13)))))))</f>
        <v>0.3255958055538351</v>
      </c>
      <c r="AX282" s="8" cm="1">
        <f t="array" aca="1" ref="AX282" ca="1">AW282-_xlfn.XLOOKUP(AX$1,Cdel!$B$1:$KC$1,IF(ROUNDUP(AW282,0)=6,Cdel!$B$8:$KC$8,IF(ROUNDUP(AW282,0)=5,Cdel!$B$9:$KC$9,IF(ROUNDUP(AW282,0)=4,Cdel!$B$10:$KC$10,IF(ROUNDUP(AW282,0)=3,Cdel!$B$11:$KC$11,IF(ROUNDUP(AW282,0)=2,Cdel!$B$12:$KC$12,IF(ROUNDUP(AW282,0)=1,Cdel!$B$13:$KC$13)))))))</f>
        <v>0.31658896390079194</v>
      </c>
      <c r="AY282" s="8" cm="1">
        <f t="array" aca="1" ref="AY282" ca="1">AX282-_xlfn.XLOOKUP(AY$1,Cdel!$B$1:$KC$1,IF(ROUNDUP(AX282,0)=6,Cdel!$B$8:$KC$8,IF(ROUNDUP(AX282,0)=5,Cdel!$B$9:$KC$9,IF(ROUNDUP(AX282,0)=4,Cdel!$B$10:$KC$10,IF(ROUNDUP(AX282,0)=3,Cdel!$B$11:$KC$11,IF(ROUNDUP(AX282,0)=2,Cdel!$B$12:$KC$12,IF(ROUNDUP(AX282,0)=1,Cdel!$B$13:$KC$13)))))))</f>
        <v>0.3078312753239838</v>
      </c>
      <c r="AZ282" s="8" cm="1">
        <f t="array" aca="1" ref="AZ282" ca="1">AY282-_xlfn.XLOOKUP(AZ$1,Cdel!$B$1:$KC$1,IF(ROUNDUP(AY282,0)=6,Cdel!$B$8:$KC$8,IF(ROUNDUP(AY282,0)=5,Cdel!$B$9:$KC$9,IF(ROUNDUP(AY282,0)=4,Cdel!$B$10:$KC$10,IF(ROUNDUP(AY282,0)=3,Cdel!$B$11:$KC$11,IF(ROUNDUP(AY282,0)=2,Cdel!$B$12:$KC$12,IF(ROUNDUP(AY282,0)=1,Cdel!$B$13:$KC$13)))))))</f>
        <v>0.29931584758995222</v>
      </c>
      <c r="BA282" s="8" cm="1">
        <f t="array" aca="1" ref="BA282" ca="1">AZ282-_xlfn.XLOOKUP(BA$1,Cdel!$B$1:$KC$1,IF(ROUNDUP(AZ282,0)=6,Cdel!$B$8:$KC$8,IF(ROUNDUP(AZ282,0)=5,Cdel!$B$9:$KC$9,IF(ROUNDUP(AZ282,0)=4,Cdel!$B$10:$KC$10,IF(ROUNDUP(AZ282,0)=3,Cdel!$B$11:$KC$11,IF(ROUNDUP(AZ282,0)=2,Cdel!$B$12:$KC$12,IF(ROUNDUP(AZ282,0)=1,Cdel!$B$13:$KC$13)))))))</f>
        <v>0.29103597912265594</v>
      </c>
      <c r="BB282" s="8" cm="1">
        <f t="array" aca="1" ref="BB282" ca="1">BA282-_xlfn.XLOOKUP(BB$1,Cdel!$B$1:$KC$1,IF(ROUNDUP(BA282,0)=6,Cdel!$B$8:$KC$8,IF(ROUNDUP(BA282,0)=5,Cdel!$B$9:$KC$9,IF(ROUNDUP(BA282,0)=4,Cdel!$B$10:$KC$10,IF(ROUNDUP(BA282,0)=3,Cdel!$B$11:$KC$11,IF(ROUNDUP(BA282,0)=2,Cdel!$B$12:$KC$12,IF(ROUNDUP(BA282,0)=1,Cdel!$B$13:$KC$13)))))))</f>
        <v>0.28298515372938249</v>
      </c>
      <c r="BC282" s="8" cm="1">
        <f t="array" aca="1" ref="BC282" ca="1">BB282-_xlfn.XLOOKUP(BC$1,Cdel!$B$1:$KC$1,IF(ROUNDUP(BB282,0)=6,Cdel!$B$8:$KC$8,IF(ROUNDUP(BB282,0)=5,Cdel!$B$9:$KC$9,IF(ROUNDUP(BB282,0)=4,Cdel!$B$10:$KC$10,IF(ROUNDUP(BB282,0)=3,Cdel!$B$11:$KC$11,IF(ROUNDUP(BB282,0)=2,Cdel!$B$12:$KC$12,IF(ROUNDUP(BB282,0)=1,Cdel!$B$13:$KC$13)))))))</f>
        <v>0.27515703547255432</v>
      </c>
      <c r="BD282" s="8" cm="1">
        <f t="array" aca="1" ref="BD282" ca="1">BC282-_xlfn.XLOOKUP(BD$1,Cdel!$B$1:$KC$1,IF(ROUNDUP(BC282,0)=6,Cdel!$B$8:$KC$8,IF(ROUNDUP(BC282,0)=5,Cdel!$B$9:$KC$9,IF(ROUNDUP(BC282,0)=4,Cdel!$B$10:$KC$10,IF(ROUNDUP(BC282,0)=3,Cdel!$B$11:$KC$11,IF(ROUNDUP(BC282,0)=2,Cdel!$B$12:$KC$12,IF(ROUNDUP(BC282,0)=1,Cdel!$B$13:$KC$13)))))))</f>
        <v>0.26754546368339521</v>
      </c>
      <c r="BE282" s="8" cm="1">
        <f t="array" aca="1" ref="BE282" ca="1">BD282-_xlfn.XLOOKUP(BE$1,Cdel!$B$1:$KC$1,IF(ROUNDUP(BD282,0)=6,Cdel!$B$8:$KC$8,IF(ROUNDUP(BD282,0)=5,Cdel!$B$9:$KC$9,IF(ROUNDUP(BD282,0)=4,Cdel!$B$10:$KC$10,IF(ROUNDUP(BD282,0)=3,Cdel!$B$11:$KC$11,IF(ROUNDUP(BD282,0)=2,Cdel!$B$12:$KC$12,IF(ROUNDUP(BD282,0)=1,Cdel!$B$13:$KC$13)))))))</f>
        <v>0.26014444811353121</v>
      </c>
      <c r="BF282" s="8" cm="1">
        <f t="array" aca="1" ref="BF282" ca="1">BE282-_xlfn.XLOOKUP(BF$1,Cdel!$B$1:$KC$1,IF(ROUNDUP(BE282,0)=6,Cdel!$B$8:$KC$8,IF(ROUNDUP(BE282,0)=5,Cdel!$B$9:$KC$9,IF(ROUNDUP(BE282,0)=4,Cdel!$B$10:$KC$10,IF(ROUNDUP(BE282,0)=3,Cdel!$B$11:$KC$11,IF(ROUNDUP(BE282,0)=2,Cdel!$B$12:$KC$12,IF(ROUNDUP(BE282,0)=1,Cdel!$B$13:$KC$13)))))))</f>
        <v>0.25294816422071092</v>
      </c>
      <c r="BG282" s="8" cm="1">
        <f t="array" aca="1" ref="BG282" ca="1">BF282-_xlfn.XLOOKUP(BG$1,Cdel!$B$1:$KC$1,IF(ROUNDUP(BF282,0)=6,Cdel!$B$8:$KC$8,IF(ROUNDUP(BF282,0)=5,Cdel!$B$9:$KC$9,IF(ROUNDUP(BF282,0)=4,Cdel!$B$10:$KC$10,IF(ROUNDUP(BF282,0)=3,Cdel!$B$11:$KC$11,IF(ROUNDUP(BF282,0)=2,Cdel!$B$12:$KC$12,IF(ROUNDUP(BF282,0)=1,Cdel!$B$13:$KC$13)))))))</f>
        <v>0.24595094858493632</v>
      </c>
      <c r="BH282" s="8" cm="1">
        <f t="array" aca="1" ref="BH282" ca="1">BG282-_xlfn.XLOOKUP(BH$1,Cdel!$B$1:$KC$1,IF(ROUNDUP(BG282,0)=6,Cdel!$B$8:$KC$8,IF(ROUNDUP(BG282,0)=5,Cdel!$B$9:$KC$9,IF(ROUNDUP(BG282,0)=4,Cdel!$B$10:$KC$10,IF(ROUNDUP(BG282,0)=3,Cdel!$B$11:$KC$11,IF(ROUNDUP(BG282,0)=2,Cdel!$B$12:$KC$12,IF(ROUNDUP(BG282,0)=1,Cdel!$B$13:$KC$13)))))))</f>
        <v>0.23914729445139427</v>
      </c>
      <c r="BI282" s="8" cm="1">
        <f t="array" aca="1" ref="BI282" ca="1">BH282-_xlfn.XLOOKUP(BI$1,Cdel!$B$1:$KC$1,IF(ROUNDUP(BH282,0)=6,Cdel!$B$8:$KC$8,IF(ROUNDUP(BH282,0)=5,Cdel!$B$9:$KC$9,IF(ROUNDUP(BH282,0)=4,Cdel!$B$10:$KC$10,IF(ROUNDUP(BH282,0)=3,Cdel!$B$11:$KC$11,IF(ROUNDUP(BH282,0)=2,Cdel!$B$12:$KC$12,IF(ROUNDUP(BH282,0)=1,Cdel!$B$13:$KC$13)))))))</f>
        <v>0.23253184739668317</v>
      </c>
      <c r="BJ282" s="8" cm="1">
        <f t="array" aca="1" ref="BJ282" ca="1">BI282-_xlfn.XLOOKUP(BJ$1,Cdel!$B$1:$KC$1,IF(ROUNDUP(BI282,0)=6,Cdel!$B$8:$KC$8,IF(ROUNDUP(BI282,0)=5,Cdel!$B$9:$KC$9,IF(ROUNDUP(BI282,0)=4,Cdel!$B$10:$KC$10,IF(ROUNDUP(BI282,0)=3,Cdel!$B$11:$KC$11,IF(ROUNDUP(BI282,0)=2,Cdel!$B$12:$KC$12,IF(ROUNDUP(BI282,0)=1,Cdel!$B$13:$KC$13)))))))</f>
        <v>0.2260994011149228</v>
      </c>
      <c r="BK282" s="8" cm="1">
        <f t="array" aca="1" ref="BK282" ca="1">BJ282-_xlfn.XLOOKUP(BK$1,Cdel!$B$1:$KC$1,IF(ROUNDUP(BJ282,0)=6,Cdel!$B$8:$KC$8,IF(ROUNDUP(BJ282,0)=5,Cdel!$B$9:$KC$9,IF(ROUNDUP(BJ282,0)=4,Cdel!$B$10:$KC$10,IF(ROUNDUP(BJ282,0)=3,Cdel!$B$11:$KC$11,IF(ROUNDUP(BJ282,0)=2,Cdel!$B$12:$KC$12,IF(ROUNDUP(BJ282,0)=1,Cdel!$B$13:$KC$13)))))))</f>
        <v>0.21984489332043183</v>
      </c>
      <c r="BL282" s="8" cm="1">
        <f t="array" aca="1" ref="BL282" ca="1">BK282-_xlfn.XLOOKUP(BL$1,Cdel!$B$1:$KC$1,IF(ROUNDUP(BK282,0)=6,Cdel!$B$8:$KC$8,IF(ROUNDUP(BK282,0)=5,Cdel!$B$9:$KC$9,IF(ROUNDUP(BK282,0)=4,Cdel!$B$10:$KC$10,IF(ROUNDUP(BK282,0)=3,Cdel!$B$11:$KC$11,IF(ROUNDUP(BK282,0)=2,Cdel!$B$12:$KC$12,IF(ROUNDUP(BK282,0)=1,Cdel!$B$13:$KC$13)))))))</f>
        <v>0.21376340176374803</v>
      </c>
      <c r="BM282" s="8" cm="1">
        <f t="array" aca="1" ref="BM282" ca="1">BL282-_xlfn.XLOOKUP(BM$1,Cdel!$B$1:$KC$1,IF(ROUNDUP(BL282,0)=6,Cdel!$B$8:$KC$8,IF(ROUNDUP(BL282,0)=5,Cdel!$B$9:$KC$9,IF(ROUNDUP(BL282,0)=4,Cdel!$B$10:$KC$10,IF(ROUNDUP(BL282,0)=3,Cdel!$B$11:$KC$11,IF(ROUNDUP(BL282,0)=2,Cdel!$B$12:$KC$12,IF(ROUNDUP(BL282,0)=1,Cdel!$B$13:$KC$13)))))))</f>
        <v>0.20785014035785565</v>
      </c>
      <c r="BN282" s="8" cm="1">
        <f t="array" aca="1" ref="BN282" ca="1">BM282-_xlfn.XLOOKUP(BN$1,Cdel!$B$1:$KC$1,IF(ROUNDUP(BM282,0)=6,Cdel!$B$8:$KC$8,IF(ROUNDUP(BM282,0)=5,Cdel!$B$9:$KC$9,IF(ROUNDUP(BM282,0)=4,Cdel!$B$10:$KC$10,IF(ROUNDUP(BM282,0)=3,Cdel!$B$11:$KC$11,IF(ROUNDUP(BM282,0)=2,Cdel!$B$12:$KC$12,IF(ROUNDUP(BM282,0)=1,Cdel!$B$13:$KC$13)))))))</f>
        <v>0.20210045541157187</v>
      </c>
      <c r="BO282" s="8" cm="1">
        <f t="array" aca="1" ref="BO282" ca="1">BN282-_xlfn.XLOOKUP(BO$1,Cdel!$B$1:$KC$1,IF(ROUNDUP(BN282,0)=6,Cdel!$B$8:$KC$8,IF(ROUNDUP(BN282,0)=5,Cdel!$B$9:$KC$9,IF(ROUNDUP(BN282,0)=4,Cdel!$B$10:$KC$10,IF(ROUNDUP(BN282,0)=3,Cdel!$B$11:$KC$11,IF(ROUNDUP(BN282,0)=2,Cdel!$B$12:$KC$12,IF(ROUNDUP(BN282,0)=1,Cdel!$B$13:$KC$13)))))))</f>
        <v>0.19650982196712788</v>
      </c>
      <c r="BP282" s="8" cm="1">
        <f t="array" aca="1" ref="BP282" ca="1">BO282-_xlfn.XLOOKUP(BP$1,Cdel!$B$1:$KC$1,IF(ROUNDUP(BO282,0)=6,Cdel!$B$8:$KC$8,IF(ROUNDUP(BO282,0)=5,Cdel!$B$9:$KC$9,IF(ROUNDUP(BO282,0)=4,Cdel!$B$10:$KC$10,IF(ROUNDUP(BO282,0)=3,Cdel!$B$11:$KC$11,IF(ROUNDUP(BO282,0)=2,Cdel!$B$12:$KC$12,IF(ROUNDUP(BO282,0)=1,Cdel!$B$13:$KC$13)))))))</f>
        <v>0.19107384023906174</v>
      </c>
      <c r="BQ282" s="8" cm="1">
        <f t="array" aca="1" ref="BQ282" ca="1">BP282-_xlfn.XLOOKUP(BQ$1,Cdel!$B$1:$KC$1,IF(ROUNDUP(BP282,0)=6,Cdel!$B$8:$KC$8,IF(ROUNDUP(BP282,0)=5,Cdel!$B$9:$KC$9,IF(ROUNDUP(BP282,0)=4,Cdel!$B$10:$KC$10,IF(ROUNDUP(BP282,0)=3,Cdel!$B$11:$KC$11,IF(ROUNDUP(BP282,0)=2,Cdel!$B$12:$KC$12,IF(ROUNDUP(BP282,0)=1,Cdel!$B$13:$KC$13)))))))</f>
        <v>0.18578823215162105</v>
      </c>
      <c r="BR282" s="8" cm="1">
        <f t="array" aca="1" ref="BR282" ca="1">BQ282-_xlfn.XLOOKUP(BR$1,Cdel!$B$1:$KC$1,IF(ROUNDUP(BQ282,0)=6,Cdel!$B$8:$KC$8,IF(ROUNDUP(BQ282,0)=5,Cdel!$B$9:$KC$9,IF(ROUNDUP(BQ282,0)=4,Cdel!$B$10:$KC$10,IF(ROUNDUP(BQ282,0)=3,Cdel!$B$11:$KC$11,IF(ROUNDUP(BQ282,0)=2,Cdel!$B$12:$KC$12,IF(ROUNDUP(BQ282,0)=1,Cdel!$B$13:$KC$13)))))))</f>
        <v>0.18064883797195061</v>
      </c>
      <c r="BS282" s="8" cm="1">
        <f t="array" aca="1" ref="BS282" ca="1">BR282-_xlfn.XLOOKUP(BS$1,Cdel!$B$1:$KC$1,IF(ROUNDUP(BR282,0)=6,Cdel!$B$8:$KC$8,IF(ROUNDUP(BR282,0)=5,Cdel!$B$9:$KC$9,IF(ROUNDUP(BR282,0)=4,Cdel!$B$10:$KC$10,IF(ROUNDUP(BR282,0)=3,Cdel!$B$11:$KC$11,IF(ROUNDUP(BR282,0)=2,Cdel!$B$12:$KC$12,IF(ROUNDUP(BR282,0)=1,Cdel!$B$13:$KC$13)))))))</f>
        <v>0.17565161303641438</v>
      </c>
      <c r="BT282" s="8" cm="1">
        <f t="array" aca="1" ref="BT282" ca="1">BS282-_xlfn.XLOOKUP(BT$1,Cdel!$B$1:$KC$1,IF(ROUNDUP(BS282,0)=6,Cdel!$B$8:$KC$8,IF(ROUNDUP(BS282,0)=5,Cdel!$B$9:$KC$9,IF(ROUNDUP(BS282,0)=4,Cdel!$B$10:$KC$10,IF(ROUNDUP(BS282,0)=3,Cdel!$B$11:$KC$11,IF(ROUNDUP(BS282,0)=2,Cdel!$B$12:$KC$12,IF(ROUNDUP(BS282,0)=1,Cdel!$B$13:$KC$13)))))))</f>
        <v>0.17079262456747657</v>
      </c>
      <c r="BU282" s="8" cm="1">
        <f t="array" aca="1" ref="BU282" ca="1">BT282-_xlfn.XLOOKUP(BU$1,Cdel!$B$1:$KC$1,IF(ROUNDUP(BT282,0)=6,Cdel!$B$8:$KC$8,IF(ROUNDUP(BT282,0)=5,Cdel!$B$9:$KC$9,IF(ROUNDUP(BT282,0)=4,Cdel!$B$10:$KC$10,IF(ROUNDUP(BT282,0)=3,Cdel!$B$11:$KC$11,IF(ROUNDUP(BT282,0)=2,Cdel!$B$12:$KC$12,IF(ROUNDUP(BT282,0)=1,Cdel!$B$13:$KC$13)))))))</f>
        <v>0.16606804857863577</v>
      </c>
      <c r="BV282" s="8" cm="1">
        <f t="array" aca="1" ref="BV282" ca="1">BU282-_xlfn.XLOOKUP(BV$1,Cdel!$B$1:$KC$1,IF(ROUNDUP(BU282,0)=6,Cdel!$B$8:$KC$8,IF(ROUNDUP(BU282,0)=5,Cdel!$B$9:$KC$9,IF(ROUNDUP(BU282,0)=4,Cdel!$B$10:$KC$10,IF(ROUNDUP(BU282,0)=3,Cdel!$B$11:$KC$11,IF(ROUNDUP(BU282,0)=2,Cdel!$B$12:$KC$12,IF(ROUNDUP(BU282,0)=1,Cdel!$B$13:$KC$13)))))))</f>
        <v>0.16147416686497729</v>
      </c>
      <c r="BW282" s="8" cm="1">
        <f t="array" aca="1" ref="BW282" ca="1">BV282-_xlfn.XLOOKUP(BW$1,Cdel!$B$1:$KC$1,IF(ROUNDUP(BV282,0)=6,Cdel!$B$8:$KC$8,IF(ROUNDUP(BV282,0)=5,Cdel!$B$9:$KC$9,IF(ROUNDUP(BV282,0)=4,Cdel!$B$10:$KC$10,IF(ROUNDUP(BV282,0)=3,Cdel!$B$11:$KC$11,IF(ROUNDUP(BV282,0)=2,Cdel!$B$12:$KC$12,IF(ROUNDUP(BV282,0)=1,Cdel!$B$13:$KC$13)))))))</f>
        <v>0.15700736407697438</v>
      </c>
      <c r="BX282" s="8" cm="1">
        <f t="array" aca="1" ref="BX282" ca="1">BW282-_xlfn.XLOOKUP(BX$1,Cdel!$B$1:$KC$1,IF(ROUNDUP(BW282,0)=6,Cdel!$B$8:$KC$8,IF(ROUNDUP(BW282,0)=5,Cdel!$B$9:$KC$9,IF(ROUNDUP(BW282,0)=4,Cdel!$B$10:$KC$10,IF(ROUNDUP(BW282,0)=3,Cdel!$B$11:$KC$11,IF(ROUNDUP(BW282,0)=2,Cdel!$B$12:$KC$12,IF(ROUNDUP(BW282,0)=1,Cdel!$B$13:$KC$13)))))))</f>
        <v>0.15266412487523595</v>
      </c>
      <c r="BY282" s="8" cm="1">
        <f t="array" aca="1" ref="BY282" ca="1">BX282-_xlfn.XLOOKUP(BY$1,Cdel!$B$1:$KC$1,IF(ROUNDUP(BX282,0)=6,Cdel!$B$8:$KC$8,IF(ROUNDUP(BX282,0)=5,Cdel!$B$9:$KC$9,IF(ROUNDUP(BX282,0)=4,Cdel!$B$10:$KC$10,IF(ROUNDUP(BX282,0)=3,Cdel!$B$11:$KC$11,IF(ROUNDUP(BX282,0)=2,Cdel!$B$12:$KC$12,IF(ROUNDUP(BX282,0)=1,Cdel!$B$13:$KC$13)))))))</f>
        <v>0.14844103116396171</v>
      </c>
      <c r="BZ282" s="8" cm="1">
        <f t="array" aca="1" ref="BZ282" ca="1">BY282-_xlfn.XLOOKUP(BZ$1,Cdel!$B$1:$KC$1,IF(ROUNDUP(BY282,0)=6,Cdel!$B$8:$KC$8,IF(ROUNDUP(BY282,0)=5,Cdel!$B$9:$KC$9,IF(ROUNDUP(BY282,0)=4,Cdel!$B$10:$KC$10,IF(ROUNDUP(BY282,0)=3,Cdel!$B$11:$KC$11,IF(ROUNDUP(BY282,0)=2,Cdel!$B$12:$KC$12,IF(ROUNDUP(BY282,0)=1,Cdel!$B$13:$KC$13)))))))</f>
        <v>0.14433475940092697</v>
      </c>
      <c r="CA282" s="8" cm="1">
        <f t="array" aca="1" ref="CA282" ca="1">BZ282-_xlfn.XLOOKUP(CA$1,Cdel!$B$1:$KC$1,IF(ROUNDUP(BZ282,0)=6,Cdel!$B$8:$KC$8,IF(ROUNDUP(BZ282,0)=5,Cdel!$B$9:$KC$9,IF(ROUNDUP(BZ282,0)=4,Cdel!$B$10:$KC$10,IF(ROUNDUP(BZ282,0)=3,Cdel!$B$11:$KC$11,IF(ROUNDUP(BZ282,0)=2,Cdel!$B$12:$KC$12,IF(ROUNDUP(BZ282,0)=1,Cdel!$B$13:$KC$13)))))))</f>
        <v>0.14034207798188059</v>
      </c>
      <c r="CB282" s="8" cm="1">
        <f t="array" aca="1" ref="CB282" ca="1">CA282-_xlfn.XLOOKUP(CB$1,Cdel!$B$1:$KC$1,IF(ROUNDUP(CA282,0)=6,Cdel!$B$8:$KC$8,IF(ROUNDUP(CA282,0)=5,Cdel!$B$9:$KC$9,IF(ROUNDUP(CA282,0)=4,Cdel!$B$10:$KC$10,IF(ROUNDUP(CA282,0)=3,Cdel!$B$11:$KC$11,IF(ROUNDUP(CA282,0)=2,Cdel!$B$12:$KC$12,IF(ROUNDUP(CA282,0)=1,Cdel!$B$13:$KC$13)))))))</f>
        <v>0.13645984469729719</v>
      </c>
      <c r="CC282" s="8" cm="1">
        <f t="array" aca="1" ref="CC282" ca="1">CB282-_xlfn.XLOOKUP(CC$1,Cdel!$B$1:$KC$1,IF(ROUNDUP(CB282,0)=6,Cdel!$B$8:$KC$8,IF(ROUNDUP(CB282,0)=5,Cdel!$B$9:$KC$9,IF(ROUNDUP(CB282,0)=4,Cdel!$B$10:$KC$10,IF(ROUNDUP(CB282,0)=3,Cdel!$B$11:$KC$11,IF(ROUNDUP(CB282,0)=2,Cdel!$B$12:$KC$12,IF(ROUNDUP(CB282,0)=1,Cdel!$B$13:$KC$13)))))))</f>
        <v>0.1326850042594826</v>
      </c>
      <c r="CD282" s="8" cm="1">
        <f t="array" aca="1" ref="CD282" ca="1">CC282-_xlfn.XLOOKUP(CD$1,Cdel!$B$1:$KC$1,IF(ROUNDUP(CC282,0)=6,Cdel!$B$8:$KC$8,IF(ROUNDUP(CC282,0)=5,Cdel!$B$9:$KC$9,IF(ROUNDUP(CC282,0)=4,Cdel!$B$10:$KC$10,IF(ROUNDUP(CC282,0)=3,Cdel!$B$11:$KC$11,IF(ROUNDUP(CC282,0)=2,Cdel!$B$12:$KC$12,IF(ROUNDUP(CC282,0)=1,Cdel!$B$13:$KC$13)))))))</f>
        <v>0.12901458589808598</v>
      </c>
      <c r="CE282" s="8" cm="1">
        <f t="array" aca="1" ref="CE282" ca="1">CD282-_xlfn.XLOOKUP(CE$1,Cdel!$B$1:$KC$1,IF(ROUNDUP(CD282,0)=6,Cdel!$B$8:$KC$8,IF(ROUNDUP(CD282,0)=5,Cdel!$B$9:$KC$9,IF(ROUNDUP(CD282,0)=4,Cdel!$B$10:$KC$10,IF(ROUNDUP(CD282,0)=3,Cdel!$B$11:$KC$11,IF(ROUNDUP(CD282,0)=2,Cdel!$B$12:$KC$12,IF(ROUNDUP(CD282,0)=1,Cdel!$B$13:$KC$13)))))))</f>
        <v>0.12544570102212621</v>
      </c>
      <c r="CF282" s="8" cm="1">
        <f t="array" aca="1" ref="CF282" ca="1">CE282-_xlfn.XLOOKUP(CF$1,Cdel!$B$1:$KC$1,IF(ROUNDUP(CE282,0)=6,Cdel!$B$8:$KC$8,IF(ROUNDUP(CE282,0)=5,Cdel!$B$9:$KC$9,IF(ROUNDUP(CE282,0)=4,Cdel!$B$10:$KC$10,IF(ROUNDUP(CE282,0)=3,Cdel!$B$11:$KC$11,IF(ROUNDUP(CE282,0)=2,Cdel!$B$12:$KC$12,IF(ROUNDUP(CE282,0)=1,Cdel!$B$13:$KC$13)))))))</f>
        <v>0.12197554094669345</v>
      </c>
      <c r="CG282" s="8" cm="1">
        <f t="array" aca="1" ref="CG282" ca="1">CF282-_xlfn.XLOOKUP(CG$1,Cdel!$B$1:$KC$1,IF(ROUNDUP(CF282,0)=6,Cdel!$B$8:$KC$8,IF(ROUNDUP(CF282,0)=5,Cdel!$B$9:$KC$9,IF(ROUNDUP(CF282,0)=4,Cdel!$B$10:$KC$10,IF(ROUNDUP(CF282,0)=3,Cdel!$B$11:$KC$11,IF(ROUNDUP(CF282,0)=2,Cdel!$B$12:$KC$12,IF(ROUNDUP(CF282,0)=1,Cdel!$B$13:$KC$13)))))))</f>
        <v>0.11860137468253529</v>
      </c>
      <c r="CH282" s="8" cm="1">
        <f t="array" aca="1" ref="CH282" ca="1">CG282-_xlfn.XLOOKUP(CH$1,Cdel!$B$1:$KC$1,IF(ROUNDUP(CG282,0)=6,Cdel!$B$8:$KC$8,IF(ROUNDUP(CG282,0)=5,Cdel!$B$9:$KC$9,IF(ROUNDUP(CG282,0)=4,Cdel!$B$10:$KC$10,IF(ROUNDUP(CG282,0)=3,Cdel!$B$11:$KC$11,IF(ROUNDUP(CG282,0)=2,Cdel!$B$12:$KC$12,IF(ROUNDUP(CG282,0)=1,Cdel!$B$13:$KC$13)))))))</f>
        <v>0.11532054678678946</v>
      </c>
      <c r="CI282" s="8" cm="1">
        <f t="array" aca="1" ref="CI282" ca="1">CH282-_xlfn.XLOOKUP(CI$1,Cdel!$B$1:$KC$1,IF(ROUNDUP(CH282,0)=6,Cdel!$B$8:$KC$8,IF(ROUNDUP(CH282,0)=5,Cdel!$B$9:$KC$9,IF(ROUNDUP(CH282,0)=4,Cdel!$B$10:$KC$10,IF(ROUNDUP(CH282,0)=3,Cdel!$B$11:$KC$11,IF(ROUNDUP(CH282,0)=2,Cdel!$B$12:$KC$12,IF(ROUNDUP(CH282,0)=1,Cdel!$B$13:$KC$13)))))))</f>
        <v>0.11213047527317092</v>
      </c>
      <c r="CJ282" s="8" cm="1">
        <f t="array" aca="1" ref="CJ282" ca="1">CI282-_xlfn.XLOOKUP(CJ$1,Cdel!$B$1:$KC$1,IF(ROUNDUP(CI282,0)=6,Cdel!$B$8:$KC$8,IF(ROUNDUP(CI282,0)=5,Cdel!$B$9:$KC$9,IF(ROUNDUP(CI282,0)=4,Cdel!$B$10:$KC$10,IF(ROUNDUP(CI282,0)=3,Cdel!$B$11:$KC$11,IF(ROUNDUP(CI282,0)=2,Cdel!$B$12:$KC$12,IF(ROUNDUP(CI282,0)=1,Cdel!$B$13:$KC$13)))))))</f>
        <v>0.10902864957996819</v>
      </c>
      <c r="CK282" s="8" cm="1">
        <f t="array" aca="1" ref="CK282" ca="1">CJ282-_xlfn.XLOOKUP(CK$1,Cdel!$B$1:$KC$1,IF(ROUNDUP(CJ282,0)=6,Cdel!$B$8:$KC$8,IF(ROUNDUP(CJ282,0)=5,Cdel!$B$9:$KC$9,IF(ROUNDUP(CJ282,0)=4,Cdel!$B$10:$KC$10,IF(ROUNDUP(CJ282,0)=3,Cdel!$B$11:$KC$11,IF(ROUNDUP(CJ282,0)=2,Cdel!$B$12:$KC$12,IF(ROUNDUP(CJ282,0)=1,Cdel!$B$13:$KC$13)))))))</f>
        <v>0.10601262859425081</v>
      </c>
      <c r="CL282" s="8" cm="1">
        <f t="array" aca="1" ref="CL282" ca="1">CK282-_xlfn.XLOOKUP(CL$1,Cdel!$B$1:$KC$1,IF(ROUNDUP(CK282,0)=6,Cdel!$B$8:$KC$8,IF(ROUNDUP(CK282,0)=5,Cdel!$B$9:$KC$9,IF(ROUNDUP(CK282,0)=4,Cdel!$B$10:$KC$10,IF(ROUNDUP(CK282,0)=3,Cdel!$B$11:$KC$11,IF(ROUNDUP(CK282,0)=2,Cdel!$B$12:$KC$12,IF(ROUNDUP(CK282,0)=1,Cdel!$B$13:$KC$13)))))))</f>
        <v>0.10308003873073238</v>
      </c>
      <c r="CM282" s="8" cm="1">
        <f t="array" aca="1" ref="CM282" ca="1">CL282-_xlfn.XLOOKUP(CM$1,Cdel!$B$1:$KC$1,IF(ROUNDUP(CL282,0)=6,Cdel!$B$8:$KC$8,IF(ROUNDUP(CL282,0)=5,Cdel!$B$9:$KC$9,IF(ROUNDUP(CL282,0)=4,Cdel!$B$10:$KC$10,IF(ROUNDUP(CL282,0)=3,Cdel!$B$11:$KC$11,IF(ROUNDUP(CL282,0)=2,Cdel!$B$12:$KC$12,IF(ROUNDUP(CL282,0)=1,Cdel!$B$13:$KC$13)))))))</f>
        <v>0.10022857206377694</v>
      </c>
      <c r="CN282" s="8" cm="1">
        <f t="array" aca="1" ref="CN282" ca="1">CM282-_xlfn.XLOOKUP(CN$1,Cdel!$B$1:$KC$1,IF(ROUNDUP(CM282,0)=6,Cdel!$B$8:$KC$8,IF(ROUNDUP(CM282,0)=5,Cdel!$B$9:$KC$9,IF(ROUNDUP(CM282,0)=4,Cdel!$B$10:$KC$10,IF(ROUNDUP(CM282,0)=3,Cdel!$B$11:$KC$11,IF(ROUNDUP(CM282,0)=2,Cdel!$B$12:$KC$12,IF(ROUNDUP(CM282,0)=1,Cdel!$B$13:$KC$13)))))))</f>
        <v>9.7455984511079438E-2</v>
      </c>
      <c r="CO282" s="8" cm="1">
        <f t="array" aca="1" ref="CO282" ca="1">CN282-_xlfn.XLOOKUP(CO$1,Cdel!$B$1:$KC$1,IF(ROUNDUP(CN282,0)=6,Cdel!$B$8:$KC$8,IF(ROUNDUP(CN282,0)=5,Cdel!$B$9:$KC$9,IF(ROUNDUP(CN282,0)=4,Cdel!$B$10:$KC$10,IF(ROUNDUP(CN282,0)=3,Cdel!$B$11:$KC$11,IF(ROUNDUP(CN282,0)=2,Cdel!$B$12:$KC$12,IF(ROUNDUP(CN282,0)=1,Cdel!$B$13:$KC$13)))))))</f>
        <v>9.4760094067590325E-2</v>
      </c>
      <c r="CP282" s="8" cm="1">
        <f t="array" aca="1" ref="CP282" ca="1">CO282-_xlfn.XLOOKUP(CP$1,Cdel!$B$1:$KC$1,IF(ROUNDUP(CO282,0)=6,Cdel!$B$8:$KC$8,IF(ROUNDUP(CO282,0)=5,Cdel!$B$9:$KC$9,IF(ROUNDUP(CO282,0)=4,Cdel!$B$10:$KC$10,IF(ROUNDUP(CO282,0)=3,Cdel!$B$11:$KC$11,IF(ROUNDUP(CO282,0)=2,Cdel!$B$12:$KC$12,IF(ROUNDUP(CO282,0)=1,Cdel!$B$13:$KC$13)))))))</f>
        <v>9.213877908829414E-2</v>
      </c>
      <c r="CQ282" s="8" cm="1">
        <f t="array" aca="1" ref="CQ282" ca="1">CP282-_xlfn.XLOOKUP(CQ$1,Cdel!$B$1:$KC$1,IF(ROUNDUP(CP282,0)=6,Cdel!$B$8:$KC$8,IF(ROUNDUP(CP282,0)=5,Cdel!$B$9:$KC$9,IF(ROUNDUP(CP282,0)=4,Cdel!$B$10:$KC$10,IF(ROUNDUP(CP282,0)=3,Cdel!$B$11:$KC$11,IF(ROUNDUP(CP282,0)=2,Cdel!$B$12:$KC$12,IF(ROUNDUP(CP282,0)=1,Cdel!$B$13:$KC$13)))))))</f>
        <v>8.958997661849151E-2</v>
      </c>
      <c r="CR282" s="8" cm="1">
        <f t="array" aca="1" ref="CR282" ca="1">CQ282-_xlfn.XLOOKUP(CR$1,Cdel!$B$1:$KC$1,IF(ROUNDUP(CQ282,0)=6,Cdel!$B$8:$KC$8,IF(ROUNDUP(CQ282,0)=5,Cdel!$B$9:$KC$9,IF(ROUNDUP(CQ282,0)=4,Cdel!$B$10:$KC$10,IF(ROUNDUP(CQ282,0)=3,Cdel!$B$11:$KC$11,IF(ROUNDUP(CQ282,0)=2,Cdel!$B$12:$KC$12,IF(ROUNDUP(CQ282,0)=1,Cdel!$B$13:$KC$13)))))))</f>
        <v>8.7111680770269428E-2</v>
      </c>
      <c r="CS282" s="8" cm="1">
        <f t="array" aca="1" ref="CS282" ca="1">CR282-_xlfn.XLOOKUP(CS$1,Cdel!$B$1:$KC$1,IF(ROUNDUP(CR282,0)=6,Cdel!$B$8:$KC$8,IF(ROUNDUP(CR282,0)=5,Cdel!$B$9:$KC$9,IF(ROUNDUP(CR282,0)=4,Cdel!$B$10:$KC$10,IF(ROUNDUP(CR282,0)=3,Cdel!$B$11:$KC$11,IF(ROUNDUP(CR282,0)=2,Cdel!$B$12:$KC$12,IF(ROUNDUP(CR282,0)=1,Cdel!$B$13:$KC$13)))))))</f>
        <v>8.4701941143883033E-2</v>
      </c>
      <c r="CT282" s="8" cm="1">
        <f t="array" aca="1" ref="CT282" ca="1">CS282-_xlfn.XLOOKUP(CT$1,Cdel!$B$1:$KC$1,IF(ROUNDUP(CS282,0)=6,Cdel!$B$8:$KC$8,IF(ROUNDUP(CS282,0)=5,Cdel!$B$9:$KC$9,IF(ROUNDUP(CS282,0)=4,Cdel!$B$10:$KC$10,IF(ROUNDUP(CS282,0)=3,Cdel!$B$11:$KC$11,IF(ROUNDUP(CS282,0)=2,Cdel!$B$12:$KC$12,IF(ROUNDUP(CS282,0)=1,Cdel!$B$13:$KC$13)))))))</f>
        <v>8.2358861292806146E-2</v>
      </c>
      <c r="CU282" s="8" cm="1">
        <f t="array" aca="1" ref="CU282" ca="1">CT282-_xlfn.XLOOKUP(CU$1,Cdel!$B$1:$KC$1,IF(ROUNDUP(CT282,0)=6,Cdel!$B$8:$KC$8,IF(ROUNDUP(CT282,0)=5,Cdel!$B$9:$KC$9,IF(ROUNDUP(CT282,0)=4,Cdel!$B$10:$KC$10,IF(ROUNDUP(CT282,0)=3,Cdel!$B$11:$KC$11,IF(ROUNDUP(CT282,0)=2,Cdel!$B$12:$KC$12,IF(ROUNDUP(CT282,0)=1,Cdel!$B$13:$KC$13)))))))</f>
        <v>8.0080597231242237E-2</v>
      </c>
      <c r="CV282" s="8" cm="1">
        <f t="array" aca="1" ref="CV282" ca="1">CU282-_xlfn.XLOOKUP(CV$1,Cdel!$B$1:$KC$1,IF(ROUNDUP(CU282,0)=6,Cdel!$B$8:$KC$8,IF(ROUNDUP(CU282,0)=5,Cdel!$B$9:$KC$9,IF(ROUNDUP(CU282,0)=4,Cdel!$B$10:$KC$10,IF(ROUNDUP(CU282,0)=3,Cdel!$B$11:$KC$11,IF(ROUNDUP(CU282,0)=2,Cdel!$B$12:$KC$12,IF(ROUNDUP(CU282,0)=1,Cdel!$B$13:$KC$13)))))))</f>
        <v>7.7865355982921922E-2</v>
      </c>
      <c r="CW282" s="8" cm="1">
        <f t="array" aca="1" ref="CW282" ca="1">CV282-_xlfn.XLOOKUP(CW$1,Cdel!$B$1:$KC$1,IF(ROUNDUP(CV282,0)=6,Cdel!$B$8:$KC$8,IF(ROUNDUP(CV282,0)=5,Cdel!$B$9:$KC$9,IF(ROUNDUP(CV282,0)=4,Cdel!$B$10:$KC$10,IF(ROUNDUP(CV282,0)=3,Cdel!$B$11:$KC$11,IF(ROUNDUP(CV282,0)=2,Cdel!$B$12:$KC$12,IF(ROUNDUP(CV282,0)=1,Cdel!$B$13:$KC$13)))))))</f>
        <v>7.5711394170044521E-2</v>
      </c>
      <c r="CX282" s="8" cm="1">
        <f t="array" aca="1" ref="CX282" ca="1">CW282-_xlfn.XLOOKUP(CX$1,Cdel!$B$1:$KC$1,IF(ROUNDUP(CW282,0)=6,Cdel!$B$8:$KC$8,IF(ROUNDUP(CW282,0)=5,Cdel!$B$9:$KC$9,IF(ROUNDUP(CW282,0)=4,Cdel!$B$10:$KC$10,IF(ROUNDUP(CW282,0)=3,Cdel!$B$11:$KC$11,IF(ROUNDUP(CW282,0)=2,Cdel!$B$12:$KC$12,IF(ROUNDUP(CW282,0)=1,Cdel!$B$13:$KC$13)))))))</f>
        <v>7.3617016641252989E-2</v>
      </c>
      <c r="CY282" s="8" cm="1">
        <f t="array" aca="1" ref="CY282" ca="1">CX282-_xlfn.XLOOKUP(CY$1,Cdel!$B$1:$KC$1,IF(ROUNDUP(CX282,0)=6,Cdel!$B$8:$KC$8,IF(ROUNDUP(CX282,0)=5,Cdel!$B$9:$KC$9,IF(ROUNDUP(CX282,0)=4,Cdel!$B$10:$KC$10,IF(ROUNDUP(CX282,0)=3,Cdel!$B$11:$KC$11,IF(ROUNDUP(CX282,0)=2,Cdel!$B$12:$KC$12,IF(ROUNDUP(CX282,0)=1,Cdel!$B$13:$KC$13)))))))</f>
        <v>7.1580575137562955E-2</v>
      </c>
      <c r="CZ282" s="8" cm="1">
        <f t="array" aca="1" ref="CZ282" ca="1">CY282-_xlfn.XLOOKUP(CZ$1,Cdel!$B$1:$KC$1,IF(ROUNDUP(CY282,0)=6,Cdel!$B$8:$KC$8,IF(ROUNDUP(CY282,0)=5,Cdel!$B$9:$KC$9,IF(ROUNDUP(CY282,0)=4,Cdel!$B$10:$KC$10,IF(ROUNDUP(CY282,0)=3,Cdel!$B$11:$KC$11,IF(ROUNDUP(CY282,0)=2,Cdel!$B$12:$KC$12,IF(ROUNDUP(CY282,0)=1,Cdel!$B$13:$KC$13)))))))</f>
        <v>6.9600466995195648E-2</v>
      </c>
      <c r="DA282" s="8" cm="1">
        <f t="array" aca="1" ref="DA282" ca="1">CZ282-_xlfn.XLOOKUP(DA$1,Cdel!$B$1:$KC$1,IF(ROUNDUP(CZ282,0)=6,Cdel!$B$8:$KC$8,IF(ROUNDUP(CZ282,0)=5,Cdel!$B$9:$KC$9,IF(ROUNDUP(CZ282,0)=4,Cdel!$B$10:$KC$10,IF(ROUNDUP(CZ282,0)=3,Cdel!$B$11:$KC$11,IF(ROUNDUP(CZ282,0)=2,Cdel!$B$12:$KC$12,IF(ROUNDUP(CZ282,0)=1,Cdel!$B$13:$KC$13)))))))</f>
        <v>6.767513388429372E-2</v>
      </c>
      <c r="DB282" s="8" cm="1">
        <f t="array" aca="1" ref="DB282" ca="1">DA282-_xlfn.XLOOKUP(DB$1,Cdel!$B$1:$KC$1,IF(ROUNDUP(DA282,0)=6,Cdel!$B$8:$KC$8,IF(ROUNDUP(DA282,0)=5,Cdel!$B$9:$KC$9,IF(ROUNDUP(DA282,0)=4,Cdel!$B$10:$KC$10,IF(ROUNDUP(DA282,0)=3,Cdel!$B$11:$KC$11,IF(ROUNDUP(DA282,0)=2,Cdel!$B$12:$KC$12,IF(ROUNDUP(DA282,0)=1,Cdel!$B$13:$KC$13)))))))</f>
        <v>6.5803060582527689E-2</v>
      </c>
      <c r="DC282" s="8" cm="1">
        <f t="array" aca="1" ref="DC282" ca="1">DB282-_xlfn.XLOOKUP(DC$1,Cdel!$B$1:$KC$1,IF(ROUNDUP(DB282,0)=6,Cdel!$B$8:$KC$8,IF(ROUNDUP(DB282,0)=5,Cdel!$B$9:$KC$9,IF(ROUNDUP(DB282,0)=4,Cdel!$B$10:$KC$10,IF(ROUNDUP(DB282,0)=3,Cdel!$B$11:$KC$11,IF(ROUNDUP(DB282,0)=2,Cdel!$B$12:$KC$12,IF(ROUNDUP(DB282,0)=1,Cdel!$B$13:$KC$13)))))))</f>
        <v>6.3982773782627747E-2</v>
      </c>
      <c r="DD282" s="8" cm="1">
        <f t="array" aca="1" ref="DD282" ca="1">DC282-_xlfn.XLOOKUP(DD$1,Cdel!$B$1:$KC$1,IF(ROUNDUP(DC282,0)=6,Cdel!$B$8:$KC$8,IF(ROUNDUP(DC282,0)=5,Cdel!$B$9:$KC$9,IF(ROUNDUP(DC282,0)=4,Cdel!$B$10:$KC$10,IF(ROUNDUP(DC282,0)=3,Cdel!$B$11:$KC$11,IF(ROUNDUP(DC282,0)=2,Cdel!$B$12:$KC$12,IF(ROUNDUP(DC282,0)=1,Cdel!$B$13:$KC$13)))))))</f>
        <v>6.2212840932902087E-2</v>
      </c>
    </row>
    <row r="283" spans="1:108" x14ac:dyDescent="0.15">
      <c r="A283" s="3" t="s">
        <v>301</v>
      </c>
      <c r="B283" s="3" t="s">
        <v>408</v>
      </c>
      <c r="C283" s="3" t="s">
        <v>301</v>
      </c>
      <c r="D283" s="2">
        <v>0</v>
      </c>
      <c r="E283" s="2">
        <v>2000</v>
      </c>
      <c r="F283" s="2"/>
      <c r="G283" s="4">
        <f t="shared" ca="1" si="6"/>
        <v>26</v>
      </c>
      <c r="H283">
        <f ca="1">_xlfn.LET(
_xlpm.score,_xlfn.XLOOKUP(G283,DecayFns!$A$2:$A$289,DecayFns!$N$2:$N$289),
IF(D283=1,IF(_xlpm.score=6,_xlpm.score,_xlpm.score+1),IF(_xlpm.score=1,_xlpm.score,_xlpm.score-1)
))</f>
        <v>2</v>
      </c>
      <c r="I283" s="7" cm="1">
        <f t="array" aca="1" ref="I283" ca="1">H283-_xlfn.XLOOKUP(I$1,Cdel!$B$1:$KC$1,IF(ROUNDUP(H283,0)=6,Cdel!$B$8:$KC$8,IF(ROUNDUP(H283,0)=5,Cdel!$B$9:$KC$9,IF(ROUNDUP(H283,0)=4,Cdel!$B$10:$KC$10,IF(ROUNDUP(H283,0)=3,Cdel!$B$11:$KC$11,IF(ROUNDUP(H283,0)=2,Cdel!$B$12:$KC$12,IF(ROUNDUP(H283,0)=1,Cdel!$B$13:$KC$13)))))))</f>
        <v>2</v>
      </c>
      <c r="J283" s="8" cm="1">
        <f t="array" aca="1" ref="J283" ca="1">I283-_xlfn.XLOOKUP(J$1,Cdel!$B$1:$KC$1,IF(ROUNDUP(I283,0)=6,Cdel!$B$8:$KC$8,IF(ROUNDUP(I283,0)=5,Cdel!$B$9:$KC$9,IF(ROUNDUP(I283,0)=4,Cdel!$B$10:$KC$10,IF(ROUNDUP(I283,0)=3,Cdel!$B$11:$KC$11,IF(ROUNDUP(I283,0)=2,Cdel!$B$12:$KC$12,IF(ROUNDUP(I283,0)=1,Cdel!$B$13:$KC$13)))))))</f>
        <v>1.9446747071098003</v>
      </c>
      <c r="K283" s="8" cm="1">
        <f t="array" aca="1" ref="K283" ca="1">J283-_xlfn.XLOOKUP(K$1,Cdel!$B$1:$KC$1,IF(ROUNDUP(J283,0)=6,Cdel!$B$8:$KC$8,IF(ROUNDUP(J283,0)=5,Cdel!$B$9:$KC$9,IF(ROUNDUP(J283,0)=4,Cdel!$B$10:$KC$10,IF(ROUNDUP(J283,0)=3,Cdel!$B$11:$KC$11,IF(ROUNDUP(J283,0)=2,Cdel!$B$12:$KC$12,IF(ROUNDUP(J283,0)=1,Cdel!$B$13:$KC$13)))))))</f>
        <v>1.8908798582362936</v>
      </c>
      <c r="L283" s="8" cm="1">
        <f t="array" aca="1" ref="L283" ca="1">K283-_xlfn.XLOOKUP(L$1,Cdel!$B$1:$KC$1,IF(ROUNDUP(K283,0)=6,Cdel!$B$8:$KC$8,IF(ROUNDUP(K283,0)=5,Cdel!$B$9:$KC$9,IF(ROUNDUP(K283,0)=4,Cdel!$B$10:$KC$10,IF(ROUNDUP(K283,0)=3,Cdel!$B$11:$KC$11,IF(ROUNDUP(K283,0)=2,Cdel!$B$12:$KC$12,IF(ROUNDUP(K283,0)=1,Cdel!$B$13:$KC$13)))))))</f>
        <v>1.8385731172477424</v>
      </c>
      <c r="M283" s="8" cm="1">
        <f t="array" aca="1" ref="M283" ca="1">L283-_xlfn.XLOOKUP(M$1,Cdel!$B$1:$KC$1,IF(ROUNDUP(L283,0)=6,Cdel!$B$8:$KC$8,IF(ROUNDUP(L283,0)=5,Cdel!$B$9:$KC$9,IF(ROUNDUP(L283,0)=4,Cdel!$B$10:$KC$10,IF(ROUNDUP(L283,0)=3,Cdel!$B$11:$KC$11,IF(ROUNDUP(L283,0)=2,Cdel!$B$12:$KC$12,IF(ROUNDUP(L283,0)=1,Cdel!$B$13:$KC$13)))))))</f>
        <v>1.7877133191418528</v>
      </c>
      <c r="N283" s="8" cm="1">
        <f t="array" aca="1" ref="N283" ca="1">M283-_xlfn.XLOOKUP(N$1,Cdel!$B$1:$KC$1,IF(ROUNDUP(M283,0)=6,Cdel!$B$8:$KC$8,IF(ROUNDUP(M283,0)=5,Cdel!$B$9:$KC$9,IF(ROUNDUP(M283,0)=4,Cdel!$B$10:$KC$10,IF(ROUNDUP(M283,0)=3,Cdel!$B$11:$KC$11,IF(ROUNDUP(M283,0)=2,Cdel!$B$12:$KC$12,IF(ROUNDUP(M283,0)=1,Cdel!$B$13:$KC$13)))))))</f>
        <v>1.7382604376492357</v>
      </c>
      <c r="O283" s="8" cm="1">
        <f t="array" aca="1" ref="O283" ca="1">N283-_xlfn.XLOOKUP(O$1,Cdel!$B$1:$KC$1,IF(ROUNDUP(N283,0)=6,Cdel!$B$8:$KC$8,IF(ROUNDUP(N283,0)=5,Cdel!$B$9:$KC$9,IF(ROUNDUP(N283,0)=4,Cdel!$B$10:$KC$10,IF(ROUNDUP(N283,0)=3,Cdel!$B$11:$KC$11,IF(ROUNDUP(N283,0)=2,Cdel!$B$12:$KC$12,IF(ROUNDUP(N283,0)=1,Cdel!$B$13:$KC$13)))))))</f>
        <v>1.6901755537330403</v>
      </c>
      <c r="P283" s="8" cm="1">
        <f t="array" aca="1" ref="P283" ca="1">O283-_xlfn.XLOOKUP(P$1,Cdel!$B$1:$KC$1,IF(ROUNDUP(O283,0)=6,Cdel!$B$8:$KC$8,IF(ROUNDUP(O283,0)=5,Cdel!$B$9:$KC$9,IF(ROUNDUP(O283,0)=4,Cdel!$B$10:$KC$10,IF(ROUNDUP(O283,0)=3,Cdel!$B$11:$KC$11,IF(ROUNDUP(O283,0)=2,Cdel!$B$12:$KC$12,IF(ROUNDUP(O283,0)=1,Cdel!$B$13:$KC$13)))))))</f>
        <v>1.6434208249599722</v>
      </c>
      <c r="Q283" s="8" cm="1">
        <f t="array" aca="1" ref="Q283" ca="1">P283-_xlfn.XLOOKUP(Q$1,Cdel!$B$1:$KC$1,IF(ROUNDUP(P283,0)=6,Cdel!$B$8:$KC$8,IF(ROUNDUP(P283,0)=5,Cdel!$B$9:$KC$9,IF(ROUNDUP(P283,0)=4,Cdel!$B$10:$KC$10,IF(ROUNDUP(P283,0)=3,Cdel!$B$11:$KC$11,IF(ROUNDUP(P283,0)=2,Cdel!$B$12:$KC$12,IF(ROUNDUP(P283,0)=1,Cdel!$B$13:$KC$13)))))))</f>
        <v>1.5979594557185901</v>
      </c>
      <c r="R283" s="8" cm="1">
        <f t="array" aca="1" ref="R283" ca="1">Q283-_xlfn.XLOOKUP(R$1,Cdel!$B$1:$KC$1,IF(ROUNDUP(Q283,0)=6,Cdel!$B$8:$KC$8,IF(ROUNDUP(Q283,0)=5,Cdel!$B$9:$KC$9,IF(ROUNDUP(Q283,0)=4,Cdel!$B$10:$KC$10,IF(ROUNDUP(Q283,0)=3,Cdel!$B$11:$KC$11,IF(ROUNDUP(Q283,0)=2,Cdel!$B$12:$KC$12,IF(ROUNDUP(Q283,0)=1,Cdel!$B$13:$KC$13)))))))</f>
        <v>1.5537556682614426</v>
      </c>
      <c r="S283" s="8" cm="1">
        <f t="array" aca="1" ref="S283" ca="1">R283-_xlfn.XLOOKUP(S$1,Cdel!$B$1:$KC$1,IF(ROUNDUP(R283,0)=6,Cdel!$B$8:$KC$8,IF(ROUNDUP(R283,0)=5,Cdel!$B$9:$KC$9,IF(ROUNDUP(R283,0)=4,Cdel!$B$10:$KC$10,IF(ROUNDUP(R283,0)=3,Cdel!$B$11:$KC$11,IF(ROUNDUP(R283,0)=2,Cdel!$B$12:$KC$12,IF(ROUNDUP(R283,0)=1,Cdel!$B$13:$KC$13)))))))</f>
        <v>1.5107746745482562</v>
      </c>
      <c r="T283" s="8" cm="1">
        <f t="array" aca="1" ref="T283" ca="1">S283-_xlfn.XLOOKUP(T$1,Cdel!$B$1:$KC$1,IF(ROUNDUP(S283,0)=6,Cdel!$B$8:$KC$8,IF(ROUNDUP(S283,0)=5,Cdel!$B$9:$KC$9,IF(ROUNDUP(S283,0)=4,Cdel!$B$10:$KC$10,IF(ROUNDUP(S283,0)=3,Cdel!$B$11:$KC$11,IF(ROUNDUP(S283,0)=2,Cdel!$B$12:$KC$12,IF(ROUNDUP(S283,0)=1,Cdel!$B$13:$KC$13)))))))</f>
        <v>1.4689826488680171</v>
      </c>
      <c r="U283" s="8" cm="1">
        <f t="array" aca="1" ref="U283" ca="1">T283-_xlfn.XLOOKUP(U$1,Cdel!$B$1:$KC$1,IF(ROUNDUP(T283,0)=6,Cdel!$B$8:$KC$8,IF(ROUNDUP(T283,0)=5,Cdel!$B$9:$KC$9,IF(ROUNDUP(T283,0)=4,Cdel!$B$10:$KC$10,IF(ROUNDUP(T283,0)=3,Cdel!$B$11:$KC$11,IF(ROUNDUP(T283,0)=2,Cdel!$B$12:$KC$12,IF(ROUNDUP(T283,0)=1,Cdel!$B$13:$KC$13)))))))</f>
        <v>1.4283467012183948</v>
      </c>
      <c r="V283" s="8" cm="1">
        <f t="array" aca="1" ref="V283" ca="1">U283-_xlfn.XLOOKUP(V$1,Cdel!$B$1:$KC$1,IF(ROUNDUP(U283,0)=6,Cdel!$B$8:$KC$8,IF(ROUNDUP(U283,0)=5,Cdel!$B$9:$KC$9,IF(ROUNDUP(U283,0)=4,Cdel!$B$10:$KC$10,IF(ROUNDUP(U283,0)=3,Cdel!$B$11:$KC$11,IF(ROUNDUP(U283,0)=2,Cdel!$B$12:$KC$12,IF(ROUNDUP(U283,0)=1,Cdel!$B$13:$KC$13)))))))</f>
        <v>1.3888348514215656</v>
      </c>
      <c r="W283" s="8" cm="1">
        <f t="array" aca="1" ref="W283" ca="1">V283-_xlfn.XLOOKUP(W$1,Cdel!$B$1:$KC$1,IF(ROUNDUP(V283,0)=6,Cdel!$B$8:$KC$8,IF(ROUNDUP(V283,0)=5,Cdel!$B$9:$KC$9,IF(ROUNDUP(V283,0)=4,Cdel!$B$10:$KC$10,IF(ROUNDUP(V283,0)=3,Cdel!$B$11:$KC$11,IF(ROUNDUP(V283,0)=2,Cdel!$B$12:$KC$12,IF(ROUNDUP(V283,0)=1,Cdel!$B$13:$KC$13)))))))</f>
        <v>1.350416003956058</v>
      </c>
      <c r="X283" s="8" cm="1">
        <f t="array" aca="1" ref="X283" ca="1">W283-_xlfn.XLOOKUP(X$1,Cdel!$B$1:$KC$1,IF(ROUNDUP(W283,0)=6,Cdel!$B$8:$KC$8,IF(ROUNDUP(W283,0)=5,Cdel!$B$9:$KC$9,IF(ROUNDUP(W283,0)=4,Cdel!$B$10:$KC$10,IF(ROUNDUP(W283,0)=3,Cdel!$B$11:$KC$11,IF(ROUNDUP(W283,0)=2,Cdel!$B$12:$KC$12,IF(ROUNDUP(W283,0)=1,Cdel!$B$13:$KC$13)))))))</f>
        <v>1.3130599234848168</v>
      </c>
      <c r="Y283" s="8" cm="1">
        <f t="array" aca="1" ref="Y283" ca="1">X283-_xlfn.XLOOKUP(Y$1,Cdel!$B$1:$KC$1,IF(ROUNDUP(X283,0)=6,Cdel!$B$8:$KC$8,IF(ROUNDUP(X283,0)=5,Cdel!$B$9:$KC$9,IF(ROUNDUP(X283,0)=4,Cdel!$B$10:$KC$10,IF(ROUNDUP(X283,0)=3,Cdel!$B$11:$KC$11,IF(ROUNDUP(X283,0)=2,Cdel!$B$12:$KC$12,IF(ROUNDUP(X283,0)=1,Cdel!$B$13:$KC$13)))))))</f>
        <v>1.2767372110602264</v>
      </c>
      <c r="Z283" s="8" cm="1">
        <f t="array" aca="1" ref="Z283" ca="1">Y283-_xlfn.XLOOKUP(Z$1,Cdel!$B$1:$KC$1,IF(ROUNDUP(Y283,0)=6,Cdel!$B$8:$KC$8,IF(ROUNDUP(Y283,0)=5,Cdel!$B$9:$KC$9,IF(ROUNDUP(Y283,0)=4,Cdel!$B$10:$KC$10,IF(ROUNDUP(Y283,0)=3,Cdel!$B$11:$KC$11,IF(ROUNDUP(Y283,0)=2,Cdel!$B$12:$KC$12,IF(ROUNDUP(Y283,0)=1,Cdel!$B$13:$KC$13)))))))</f>
        <v>1.2414192809873645</v>
      </c>
      <c r="AA283" s="8" cm="1">
        <f t="array" aca="1" ref="AA283" ca="1">Z283-_xlfn.XLOOKUP(AA$1,Cdel!$B$1:$KC$1,IF(ROUNDUP(Z283,0)=6,Cdel!$B$8:$KC$8,IF(ROUNDUP(Z283,0)=5,Cdel!$B$9:$KC$9,IF(ROUNDUP(Z283,0)=4,Cdel!$B$10:$KC$10,IF(ROUNDUP(Z283,0)=3,Cdel!$B$11:$KC$11,IF(ROUNDUP(Z283,0)=2,Cdel!$B$12:$KC$12,IF(ROUNDUP(Z283,0)=1,Cdel!$B$13:$KC$13)))))))</f>
        <v>1.207078338327281</v>
      </c>
      <c r="AB283" s="8" cm="1">
        <f t="array" aca="1" ref="AB283" ca="1">AA283-_xlfn.XLOOKUP(AB$1,Cdel!$B$1:$KC$1,IF(ROUNDUP(AA283,0)=6,Cdel!$B$8:$KC$8,IF(ROUNDUP(AA283,0)=5,Cdel!$B$9:$KC$9,IF(ROUNDUP(AA283,0)=4,Cdel!$B$10:$KC$10,IF(ROUNDUP(AA283,0)=3,Cdel!$B$11:$KC$11,IF(ROUNDUP(AA283,0)=2,Cdel!$B$12:$KC$12,IF(ROUNDUP(AA283,0)=1,Cdel!$B$13:$KC$13)))))))</f>
        <v>1.1736873570225947</v>
      </c>
      <c r="AC283" s="8" cm="1">
        <f t="array" aca="1" ref="AC283" ca="1">AB283-_xlfn.XLOOKUP(AC$1,Cdel!$B$1:$KC$1,IF(ROUNDUP(AB283,0)=6,Cdel!$B$8:$KC$8,IF(ROUNDUP(AB283,0)=5,Cdel!$B$9:$KC$9,IF(ROUNDUP(AB283,0)=4,Cdel!$B$10:$KC$10,IF(ROUNDUP(AB283,0)=3,Cdel!$B$11:$KC$11,IF(ROUNDUP(AB283,0)=2,Cdel!$B$12:$KC$12,IF(ROUNDUP(AB283,0)=1,Cdel!$B$13:$KC$13)))))))</f>
        <v>1.1412200586281949</v>
      </c>
      <c r="AD283" s="8" cm="1">
        <f t="array" aca="1" ref="AD283" ca="1">AC283-_xlfn.XLOOKUP(AD$1,Cdel!$B$1:$KC$1,IF(ROUNDUP(AC283,0)=6,Cdel!$B$8:$KC$8,IF(ROUNDUP(AC283,0)=5,Cdel!$B$9:$KC$9,IF(ROUNDUP(AC283,0)=4,Cdel!$B$10:$KC$10,IF(ROUNDUP(AC283,0)=3,Cdel!$B$11:$KC$11,IF(ROUNDUP(AC283,0)=2,Cdel!$B$12:$KC$12,IF(ROUNDUP(AC283,0)=1,Cdel!$B$13:$KC$13)))))))</f>
        <v>1.1096508916303069</v>
      </c>
      <c r="AE283" s="8" cm="1">
        <f t="array" aca="1" ref="AE283" ca="1">AD283-_xlfn.XLOOKUP(AE$1,Cdel!$B$1:$KC$1,IF(ROUNDUP(AD283,0)=6,Cdel!$B$8:$KC$8,IF(ROUNDUP(AD283,0)=5,Cdel!$B$9:$KC$9,IF(ROUNDUP(AD283,0)=4,Cdel!$B$10:$KC$10,IF(ROUNDUP(AD283,0)=3,Cdel!$B$11:$KC$11,IF(ROUNDUP(AD283,0)=2,Cdel!$B$12:$KC$12,IF(ROUNDUP(AD283,0)=1,Cdel!$B$13:$KC$13)))))))</f>
        <v>1.0789550113376478</v>
      </c>
      <c r="AF283" s="8" cm="1">
        <f t="array" aca="1" ref="AF283" ca="1">AE283-_xlfn.XLOOKUP(AF$1,Cdel!$B$1:$KC$1,IF(ROUNDUP(AE283,0)=6,Cdel!$B$8:$KC$8,IF(ROUNDUP(AE283,0)=5,Cdel!$B$9:$KC$9,IF(ROUNDUP(AE283,0)=4,Cdel!$B$10:$KC$10,IF(ROUNDUP(AE283,0)=3,Cdel!$B$11:$KC$11,IF(ROUNDUP(AE283,0)=2,Cdel!$B$12:$KC$12,IF(ROUNDUP(AE283,0)=1,Cdel!$B$13:$KC$13)))))))</f>
        <v>1.0491082603288457</v>
      </c>
      <c r="AG283" s="8" cm="1">
        <f t="array" aca="1" ref="AG283" ca="1">AF283-_xlfn.XLOOKUP(AG$1,Cdel!$B$1:$KC$1,IF(ROUNDUP(AF283,0)=6,Cdel!$B$8:$KC$8,IF(ROUNDUP(AF283,0)=5,Cdel!$B$9:$KC$9,IF(ROUNDUP(AF283,0)=4,Cdel!$B$10:$KC$10,IF(ROUNDUP(AF283,0)=3,Cdel!$B$11:$KC$11,IF(ROUNDUP(AF283,0)=2,Cdel!$B$12:$KC$12,IF(ROUNDUP(AF283,0)=1,Cdel!$B$13:$KC$13)))))))</f>
        <v>1.0200871494407351</v>
      </c>
      <c r="AH283" s="8" cm="1">
        <f t="array" aca="1" ref="AH283" ca="1">AG283-_xlfn.XLOOKUP(AH$1,Cdel!$B$1:$KC$1,IF(ROUNDUP(AG283,0)=6,Cdel!$B$8:$KC$8,IF(ROUNDUP(AG283,0)=5,Cdel!$B$9:$KC$9,IF(ROUNDUP(AG283,0)=4,Cdel!$B$10:$KC$10,IF(ROUNDUP(AG283,0)=3,Cdel!$B$11:$KC$11,IF(ROUNDUP(AG283,0)=2,Cdel!$B$12:$KC$12,IF(ROUNDUP(AG283,0)=1,Cdel!$B$13:$KC$13)))))))</f>
        <v>0.99186883928256631</v>
      </c>
      <c r="AI283" s="8" cm="1">
        <f t="array" aca="1" ref="AI283" ca="1">AH283-_xlfn.XLOOKUP(AI$1,Cdel!$B$1:$KC$1,IF(ROUNDUP(AH283,0)=6,Cdel!$B$8:$KC$8,IF(ROUNDUP(AH283,0)=5,Cdel!$B$9:$KC$9,IF(ROUNDUP(AH283,0)=4,Cdel!$B$10:$KC$10,IF(ROUNDUP(AH283,0)=3,Cdel!$B$11:$KC$11,IF(ROUNDUP(AH283,0)=2,Cdel!$B$12:$KC$12,IF(ROUNDUP(AH283,0)=1,Cdel!$B$13:$KC$13)))))))</f>
        <v>0.97814998077207371</v>
      </c>
      <c r="AJ283" s="8" cm="1">
        <f t="array" aca="1" ref="AJ283" ca="1">AI283-_xlfn.XLOOKUP(AJ$1,Cdel!$B$1:$KC$1,IF(ROUNDUP(AI283,0)=6,Cdel!$B$8:$KC$8,IF(ROUNDUP(AI283,0)=5,Cdel!$B$9:$KC$9,IF(ROUNDUP(AI283,0)=4,Cdel!$B$10:$KC$10,IF(ROUNDUP(AI283,0)=3,Cdel!$B$11:$KC$11,IF(ROUNDUP(AI283,0)=2,Cdel!$B$12:$KC$12,IF(ROUNDUP(AI283,0)=1,Cdel!$B$13:$KC$13)))))))</f>
        <v>0.96481062219418723</v>
      </c>
      <c r="AK283" s="8" cm="1">
        <f t="array" aca="1" ref="AK283" ca="1">AJ283-_xlfn.XLOOKUP(AK$1,Cdel!$B$1:$KC$1,IF(ROUNDUP(AJ283,0)=6,Cdel!$B$8:$KC$8,IF(ROUNDUP(AJ283,0)=5,Cdel!$B$9:$KC$9,IF(ROUNDUP(AJ283,0)=4,Cdel!$B$10:$KC$10,IF(ROUNDUP(AJ283,0)=3,Cdel!$B$11:$KC$11,IF(ROUNDUP(AJ283,0)=2,Cdel!$B$12:$KC$12,IF(ROUNDUP(AJ283,0)=1,Cdel!$B$13:$KC$13)))))))</f>
        <v>0.9518402655764453</v>
      </c>
      <c r="AL283" s="8" cm="1">
        <f t="array" aca="1" ref="AL283" ca="1">AK283-_xlfn.XLOOKUP(AL$1,Cdel!$B$1:$KC$1,IF(ROUNDUP(AK283,0)=6,Cdel!$B$8:$KC$8,IF(ROUNDUP(AK283,0)=5,Cdel!$B$9:$KC$9,IF(ROUNDUP(AK283,0)=4,Cdel!$B$10:$KC$10,IF(ROUNDUP(AK283,0)=3,Cdel!$B$11:$KC$11,IF(ROUNDUP(AK283,0)=2,Cdel!$B$12:$KC$12,IF(ROUNDUP(AK283,0)=1,Cdel!$B$13:$KC$13)))))))</f>
        <v>0.93922870334808661</v>
      </c>
      <c r="AM283" s="8" cm="1">
        <f t="array" aca="1" ref="AM283" ca="1">AL283-_xlfn.XLOOKUP(AM$1,Cdel!$B$1:$KC$1,IF(ROUNDUP(AL283,0)=6,Cdel!$B$8:$KC$8,IF(ROUNDUP(AL283,0)=5,Cdel!$B$9:$KC$9,IF(ROUNDUP(AL283,0)=4,Cdel!$B$10:$KC$10,IF(ROUNDUP(AL283,0)=3,Cdel!$B$11:$KC$11,IF(ROUNDUP(AL283,0)=2,Cdel!$B$12:$KC$12,IF(ROUNDUP(AL283,0)=1,Cdel!$B$13:$KC$13)))))))</f>
        <v>0.92696601030677162</v>
      </c>
      <c r="AN283" s="8" cm="1">
        <f t="array" aca="1" ref="AN283" ca="1">AM283-_xlfn.XLOOKUP(AN$1,Cdel!$B$1:$KC$1,IF(ROUNDUP(AM283,0)=6,Cdel!$B$8:$KC$8,IF(ROUNDUP(AM283,0)=5,Cdel!$B$9:$KC$9,IF(ROUNDUP(AM283,0)=4,Cdel!$B$10:$KC$10,IF(ROUNDUP(AM283,0)=3,Cdel!$B$11:$KC$11,IF(ROUNDUP(AM283,0)=2,Cdel!$B$12:$KC$12,IF(ROUNDUP(AM283,0)=1,Cdel!$B$13:$KC$13)))))))</f>
        <v>0.91504253580752315</v>
      </c>
      <c r="AO283" s="8" cm="1">
        <f t="array" aca="1" ref="AO283" ca="1">AN283-_xlfn.XLOOKUP(AO$1,Cdel!$B$1:$KC$1,IF(ROUNDUP(AN283,0)=6,Cdel!$B$8:$KC$8,IF(ROUNDUP(AN283,0)=5,Cdel!$B$9:$KC$9,IF(ROUNDUP(AN283,0)=4,Cdel!$B$10:$KC$10,IF(ROUNDUP(AN283,0)=3,Cdel!$B$11:$KC$11,IF(ROUNDUP(AN283,0)=2,Cdel!$B$12:$KC$12,IF(ROUNDUP(AN283,0)=1,Cdel!$B$13:$KC$13)))))))</f>
        <v>0.9034488961677446</v>
      </c>
      <c r="AP283" s="8" cm="1">
        <f t="array" aca="1" ref="AP283" ca="1">AO283-_xlfn.XLOOKUP(AP$1,Cdel!$B$1:$KC$1,IF(ROUNDUP(AO283,0)=6,Cdel!$B$8:$KC$8,IF(ROUNDUP(AO283,0)=5,Cdel!$B$9:$KC$9,IF(ROUNDUP(AO283,0)=4,Cdel!$B$10:$KC$10,IF(ROUNDUP(AO283,0)=3,Cdel!$B$11:$KC$11,IF(ROUNDUP(AO283,0)=2,Cdel!$B$12:$KC$12,IF(ROUNDUP(AO283,0)=1,Cdel!$B$13:$KC$13)))))))</f>
        <v>0.89217596728233317</v>
      </c>
      <c r="AQ283" s="8" cm="1">
        <f t="array" aca="1" ref="AQ283" ca="1">AP283-_xlfn.XLOOKUP(AQ$1,Cdel!$B$1:$KC$1,IF(ROUNDUP(AP283,0)=6,Cdel!$B$8:$KC$8,IF(ROUNDUP(AP283,0)=5,Cdel!$B$9:$KC$9,IF(ROUNDUP(AP283,0)=4,Cdel!$B$10:$KC$10,IF(ROUNDUP(AP283,0)=3,Cdel!$B$11:$KC$11,IF(ROUNDUP(AP283,0)=2,Cdel!$B$12:$KC$12,IF(ROUNDUP(AP283,0)=1,Cdel!$B$13:$KC$13)))))))</f>
        <v>0.88121487744307958</v>
      </c>
      <c r="AR283" s="8" cm="1">
        <f t="array" aca="1" ref="AR283" ca="1">AQ283-_xlfn.XLOOKUP(AR$1,Cdel!$B$1:$KC$1,IF(ROUNDUP(AQ283,0)=6,Cdel!$B$8:$KC$8,IF(ROUNDUP(AQ283,0)=5,Cdel!$B$9:$KC$9,IF(ROUNDUP(AQ283,0)=4,Cdel!$B$10:$KC$10,IF(ROUNDUP(AQ283,0)=3,Cdel!$B$11:$KC$11,IF(ROUNDUP(AQ283,0)=2,Cdel!$B$12:$KC$12,IF(ROUNDUP(AQ283,0)=1,Cdel!$B$13:$KC$13)))))))</f>
        <v>0.87055700035670225</v>
      </c>
      <c r="AS283" s="8" cm="1">
        <f t="array" aca="1" ref="AS283" ca="1">AR283-_xlfn.XLOOKUP(AS$1,Cdel!$B$1:$KC$1,IF(ROUNDUP(AR283,0)=6,Cdel!$B$8:$KC$8,IF(ROUNDUP(AR283,0)=5,Cdel!$B$9:$KC$9,IF(ROUNDUP(AR283,0)=4,Cdel!$B$10:$KC$10,IF(ROUNDUP(AR283,0)=3,Cdel!$B$11:$KC$11,IF(ROUNDUP(AR283,0)=2,Cdel!$B$12:$KC$12,IF(ROUNDUP(AR283,0)=1,Cdel!$B$13:$KC$13)))))))</f>
        <v>0.86019394835602059</v>
      </c>
      <c r="AT283" s="8" cm="1">
        <f t="array" aca="1" ref="AT283" ca="1">AS283-_xlfn.XLOOKUP(AT$1,Cdel!$B$1:$KC$1,IF(ROUNDUP(AS283,0)=6,Cdel!$B$8:$KC$8,IF(ROUNDUP(AS283,0)=5,Cdel!$B$9:$KC$9,IF(ROUNDUP(AS283,0)=4,Cdel!$B$10:$KC$10,IF(ROUNDUP(AS283,0)=3,Cdel!$B$11:$KC$11,IF(ROUNDUP(AS283,0)=2,Cdel!$B$12:$KC$12,IF(ROUNDUP(AS283,0)=1,Cdel!$B$13:$KC$13)))))))</f>
        <v>0.85011756579892617</v>
      </c>
      <c r="AU283" s="8" cm="1">
        <f t="array" aca="1" ref="AU283" ca="1">AT283-_xlfn.XLOOKUP(AU$1,Cdel!$B$1:$KC$1,IF(ROUNDUP(AT283,0)=6,Cdel!$B$8:$KC$8,IF(ROUNDUP(AT283,0)=5,Cdel!$B$9:$KC$9,IF(ROUNDUP(AT283,0)=4,Cdel!$B$10:$KC$10,IF(ROUNDUP(AT283,0)=3,Cdel!$B$11:$KC$11,IF(ROUNDUP(AT283,0)=2,Cdel!$B$12:$KC$12,IF(ROUNDUP(AT283,0)=1,Cdel!$B$13:$KC$13)))))))</f>
        <v>0.84031992264995425</v>
      </c>
      <c r="AV283" s="8" cm="1">
        <f t="array" aca="1" ref="AV283" ca="1">AU283-_xlfn.XLOOKUP(AV$1,Cdel!$B$1:$KC$1,IF(ROUNDUP(AU283,0)=6,Cdel!$B$8:$KC$8,IF(ROUNDUP(AU283,0)=5,Cdel!$B$9:$KC$9,IF(ROUNDUP(AU283,0)=4,Cdel!$B$10:$KC$10,IF(ROUNDUP(AU283,0)=3,Cdel!$B$11:$KC$11,IF(ROUNDUP(AU283,0)=2,Cdel!$B$12:$KC$12,IF(ROUNDUP(AU283,0)=1,Cdel!$B$13:$KC$13)))))))</f>
        <v>0.83079330823940745</v>
      </c>
      <c r="AW283" s="8" cm="1">
        <f t="array" aca="1" ref="AW283" ca="1">AV283-_xlfn.XLOOKUP(AW$1,Cdel!$B$1:$KC$1,IF(ROUNDUP(AV283,0)=6,Cdel!$B$8:$KC$8,IF(ROUNDUP(AV283,0)=5,Cdel!$B$9:$KC$9,IF(ROUNDUP(AV283,0)=4,Cdel!$B$10:$KC$10,IF(ROUNDUP(AV283,0)=3,Cdel!$B$11:$KC$11,IF(ROUNDUP(AV283,0)=2,Cdel!$B$12:$KC$12,IF(ROUNDUP(AV283,0)=1,Cdel!$B$13:$KC$13)))))))</f>
        <v>0.82153022519511842</v>
      </c>
      <c r="AX283" s="8" cm="1">
        <f t="array" aca="1" ref="AX283" ca="1">AW283-_xlfn.XLOOKUP(AX$1,Cdel!$B$1:$KC$1,IF(ROUNDUP(AW283,0)=6,Cdel!$B$8:$KC$8,IF(ROUNDUP(AW283,0)=5,Cdel!$B$9:$KC$9,IF(ROUNDUP(AW283,0)=4,Cdel!$B$10:$KC$10,IF(ROUNDUP(AW283,0)=3,Cdel!$B$11:$KC$11,IF(ROUNDUP(AW283,0)=2,Cdel!$B$12:$KC$12,IF(ROUNDUP(AW283,0)=1,Cdel!$B$13:$KC$13)))))))</f>
        <v>0.81252338354207532</v>
      </c>
      <c r="AY283" s="8" cm="1">
        <f t="array" aca="1" ref="AY283" ca="1">AX283-_xlfn.XLOOKUP(AY$1,Cdel!$B$1:$KC$1,IF(ROUNDUP(AX283,0)=6,Cdel!$B$8:$KC$8,IF(ROUNDUP(AX283,0)=5,Cdel!$B$9:$KC$9,IF(ROUNDUP(AX283,0)=4,Cdel!$B$10:$KC$10,IF(ROUNDUP(AX283,0)=3,Cdel!$B$11:$KC$11,IF(ROUNDUP(AX283,0)=2,Cdel!$B$12:$KC$12,IF(ROUNDUP(AX283,0)=1,Cdel!$B$13:$KC$13)))))))</f>
        <v>0.80376569496526717</v>
      </c>
      <c r="AZ283" s="8" cm="1">
        <f t="array" aca="1" ref="AZ283" ca="1">AY283-_xlfn.XLOOKUP(AZ$1,Cdel!$B$1:$KC$1,IF(ROUNDUP(AY283,0)=6,Cdel!$B$8:$KC$8,IF(ROUNDUP(AY283,0)=5,Cdel!$B$9:$KC$9,IF(ROUNDUP(AY283,0)=4,Cdel!$B$10:$KC$10,IF(ROUNDUP(AY283,0)=3,Cdel!$B$11:$KC$11,IF(ROUNDUP(AY283,0)=2,Cdel!$B$12:$KC$12,IF(ROUNDUP(AY283,0)=1,Cdel!$B$13:$KC$13)))))))</f>
        <v>0.7952502672312356</v>
      </c>
      <c r="BA283" s="8" cm="1">
        <f t="array" aca="1" ref="BA283" ca="1">AZ283-_xlfn.XLOOKUP(BA$1,Cdel!$B$1:$KC$1,IF(ROUNDUP(AZ283,0)=6,Cdel!$B$8:$KC$8,IF(ROUNDUP(AZ283,0)=5,Cdel!$B$9:$KC$9,IF(ROUNDUP(AZ283,0)=4,Cdel!$B$10:$KC$10,IF(ROUNDUP(AZ283,0)=3,Cdel!$B$11:$KC$11,IF(ROUNDUP(AZ283,0)=2,Cdel!$B$12:$KC$12,IF(ROUNDUP(AZ283,0)=1,Cdel!$B$13:$KC$13)))))))</f>
        <v>0.78697039876393937</v>
      </c>
      <c r="BB283" s="8" cm="1">
        <f t="array" aca="1" ref="BB283" ca="1">BA283-_xlfn.XLOOKUP(BB$1,Cdel!$B$1:$KC$1,IF(ROUNDUP(BA283,0)=6,Cdel!$B$8:$KC$8,IF(ROUNDUP(BA283,0)=5,Cdel!$B$9:$KC$9,IF(ROUNDUP(BA283,0)=4,Cdel!$B$10:$KC$10,IF(ROUNDUP(BA283,0)=3,Cdel!$B$11:$KC$11,IF(ROUNDUP(BA283,0)=2,Cdel!$B$12:$KC$12,IF(ROUNDUP(BA283,0)=1,Cdel!$B$13:$KC$13)))))))</f>
        <v>0.77891957337066597</v>
      </c>
      <c r="BC283" s="8" cm="1">
        <f t="array" aca="1" ref="BC283" ca="1">BB283-_xlfn.XLOOKUP(BC$1,Cdel!$B$1:$KC$1,IF(ROUNDUP(BB283,0)=6,Cdel!$B$8:$KC$8,IF(ROUNDUP(BB283,0)=5,Cdel!$B$9:$KC$9,IF(ROUNDUP(BB283,0)=4,Cdel!$B$10:$KC$10,IF(ROUNDUP(BB283,0)=3,Cdel!$B$11:$KC$11,IF(ROUNDUP(BB283,0)=2,Cdel!$B$12:$KC$12,IF(ROUNDUP(BB283,0)=1,Cdel!$B$13:$KC$13)))))))</f>
        <v>0.77109145511383781</v>
      </c>
      <c r="BD283" s="8" cm="1">
        <f t="array" aca="1" ref="BD283" ca="1">BC283-_xlfn.XLOOKUP(BD$1,Cdel!$B$1:$KC$1,IF(ROUNDUP(BC283,0)=6,Cdel!$B$8:$KC$8,IF(ROUNDUP(BC283,0)=5,Cdel!$B$9:$KC$9,IF(ROUNDUP(BC283,0)=4,Cdel!$B$10:$KC$10,IF(ROUNDUP(BC283,0)=3,Cdel!$B$11:$KC$11,IF(ROUNDUP(BC283,0)=2,Cdel!$B$12:$KC$12,IF(ROUNDUP(BC283,0)=1,Cdel!$B$13:$KC$13)))))))</f>
        <v>0.76347988332467875</v>
      </c>
      <c r="BE283" s="8" cm="1">
        <f t="array" aca="1" ref="BE283" ca="1">BD283-_xlfn.XLOOKUP(BE$1,Cdel!$B$1:$KC$1,IF(ROUNDUP(BD283,0)=6,Cdel!$B$8:$KC$8,IF(ROUNDUP(BD283,0)=5,Cdel!$B$9:$KC$9,IF(ROUNDUP(BD283,0)=4,Cdel!$B$10:$KC$10,IF(ROUNDUP(BD283,0)=3,Cdel!$B$11:$KC$11,IF(ROUNDUP(BD283,0)=2,Cdel!$B$12:$KC$12,IF(ROUNDUP(BD283,0)=1,Cdel!$B$13:$KC$13)))))))</f>
        <v>0.7560788677548147</v>
      </c>
      <c r="BF283" s="8" cm="1">
        <f t="array" aca="1" ref="BF283" ca="1">BE283-_xlfn.XLOOKUP(BF$1,Cdel!$B$1:$KC$1,IF(ROUNDUP(BE283,0)=6,Cdel!$B$8:$KC$8,IF(ROUNDUP(BE283,0)=5,Cdel!$B$9:$KC$9,IF(ROUNDUP(BE283,0)=4,Cdel!$B$10:$KC$10,IF(ROUNDUP(BE283,0)=3,Cdel!$B$11:$KC$11,IF(ROUNDUP(BE283,0)=2,Cdel!$B$12:$KC$12,IF(ROUNDUP(BE283,0)=1,Cdel!$B$13:$KC$13)))))))</f>
        <v>0.74888258386199436</v>
      </c>
      <c r="BG283" s="8" cm="1">
        <f t="array" aca="1" ref="BG283" ca="1">BF283-_xlfn.XLOOKUP(BG$1,Cdel!$B$1:$KC$1,IF(ROUNDUP(BF283,0)=6,Cdel!$B$8:$KC$8,IF(ROUNDUP(BF283,0)=5,Cdel!$B$9:$KC$9,IF(ROUNDUP(BF283,0)=4,Cdel!$B$10:$KC$10,IF(ROUNDUP(BF283,0)=3,Cdel!$B$11:$KC$11,IF(ROUNDUP(BF283,0)=2,Cdel!$B$12:$KC$12,IF(ROUNDUP(BF283,0)=1,Cdel!$B$13:$KC$13)))))))</f>
        <v>0.74188536822621975</v>
      </c>
      <c r="BH283" s="8" cm="1">
        <f t="array" aca="1" ref="BH283" ca="1">BG283-_xlfn.XLOOKUP(BH$1,Cdel!$B$1:$KC$1,IF(ROUNDUP(BG283,0)=6,Cdel!$B$8:$KC$8,IF(ROUNDUP(BG283,0)=5,Cdel!$B$9:$KC$9,IF(ROUNDUP(BG283,0)=4,Cdel!$B$10:$KC$10,IF(ROUNDUP(BG283,0)=3,Cdel!$B$11:$KC$11,IF(ROUNDUP(BG283,0)=2,Cdel!$B$12:$KC$12,IF(ROUNDUP(BG283,0)=1,Cdel!$B$13:$KC$13)))))))</f>
        <v>0.73508171409267775</v>
      </c>
      <c r="BI283" s="8" cm="1">
        <f t="array" aca="1" ref="BI283" ca="1">BH283-_xlfn.XLOOKUP(BI$1,Cdel!$B$1:$KC$1,IF(ROUNDUP(BH283,0)=6,Cdel!$B$8:$KC$8,IF(ROUNDUP(BH283,0)=5,Cdel!$B$9:$KC$9,IF(ROUNDUP(BH283,0)=4,Cdel!$B$10:$KC$10,IF(ROUNDUP(BH283,0)=3,Cdel!$B$11:$KC$11,IF(ROUNDUP(BH283,0)=2,Cdel!$B$12:$KC$12,IF(ROUNDUP(BH283,0)=1,Cdel!$B$13:$KC$13)))))))</f>
        <v>0.72846626703796669</v>
      </c>
      <c r="BJ283" s="8" cm="1">
        <f t="array" aca="1" ref="BJ283" ca="1">BI283-_xlfn.XLOOKUP(BJ$1,Cdel!$B$1:$KC$1,IF(ROUNDUP(BI283,0)=6,Cdel!$B$8:$KC$8,IF(ROUNDUP(BI283,0)=5,Cdel!$B$9:$KC$9,IF(ROUNDUP(BI283,0)=4,Cdel!$B$10:$KC$10,IF(ROUNDUP(BI283,0)=3,Cdel!$B$11:$KC$11,IF(ROUNDUP(BI283,0)=2,Cdel!$B$12:$KC$12,IF(ROUNDUP(BI283,0)=1,Cdel!$B$13:$KC$13)))))))</f>
        <v>0.72203382075620626</v>
      </c>
      <c r="BK283" s="8" cm="1">
        <f t="array" aca="1" ref="BK283" ca="1">BJ283-_xlfn.XLOOKUP(BK$1,Cdel!$B$1:$KC$1,IF(ROUNDUP(BJ283,0)=6,Cdel!$B$8:$KC$8,IF(ROUNDUP(BJ283,0)=5,Cdel!$B$9:$KC$9,IF(ROUNDUP(BJ283,0)=4,Cdel!$B$10:$KC$10,IF(ROUNDUP(BJ283,0)=3,Cdel!$B$11:$KC$11,IF(ROUNDUP(BJ283,0)=2,Cdel!$B$12:$KC$12,IF(ROUNDUP(BJ283,0)=1,Cdel!$B$13:$KC$13)))))))</f>
        <v>0.71577931296171526</v>
      </c>
      <c r="BL283" s="8" cm="1">
        <f t="array" aca="1" ref="BL283" ca="1">BK283-_xlfn.XLOOKUP(BL$1,Cdel!$B$1:$KC$1,IF(ROUNDUP(BK283,0)=6,Cdel!$B$8:$KC$8,IF(ROUNDUP(BK283,0)=5,Cdel!$B$9:$KC$9,IF(ROUNDUP(BK283,0)=4,Cdel!$B$10:$KC$10,IF(ROUNDUP(BK283,0)=3,Cdel!$B$11:$KC$11,IF(ROUNDUP(BK283,0)=2,Cdel!$B$12:$KC$12,IF(ROUNDUP(BK283,0)=1,Cdel!$B$13:$KC$13)))))))</f>
        <v>0.70969782140503146</v>
      </c>
      <c r="BM283" s="8" cm="1">
        <f t="array" aca="1" ref="BM283" ca="1">BL283-_xlfn.XLOOKUP(BM$1,Cdel!$B$1:$KC$1,IF(ROUNDUP(BL283,0)=6,Cdel!$B$8:$KC$8,IF(ROUNDUP(BL283,0)=5,Cdel!$B$9:$KC$9,IF(ROUNDUP(BL283,0)=4,Cdel!$B$10:$KC$10,IF(ROUNDUP(BL283,0)=3,Cdel!$B$11:$KC$11,IF(ROUNDUP(BL283,0)=2,Cdel!$B$12:$KC$12,IF(ROUNDUP(BL283,0)=1,Cdel!$B$13:$KC$13)))))))</f>
        <v>0.70378455999913903</v>
      </c>
      <c r="BN283" s="8" cm="1">
        <f t="array" aca="1" ref="BN283" ca="1">BM283-_xlfn.XLOOKUP(BN$1,Cdel!$B$1:$KC$1,IF(ROUNDUP(BM283,0)=6,Cdel!$B$8:$KC$8,IF(ROUNDUP(BM283,0)=5,Cdel!$B$9:$KC$9,IF(ROUNDUP(BM283,0)=4,Cdel!$B$10:$KC$10,IF(ROUNDUP(BM283,0)=3,Cdel!$B$11:$KC$11,IF(ROUNDUP(BM283,0)=2,Cdel!$B$12:$KC$12,IF(ROUNDUP(BM283,0)=1,Cdel!$B$13:$KC$13)))))))</f>
        <v>0.69803487505285522</v>
      </c>
      <c r="BO283" s="8" cm="1">
        <f t="array" aca="1" ref="BO283" ca="1">BN283-_xlfn.XLOOKUP(BO$1,Cdel!$B$1:$KC$1,IF(ROUNDUP(BN283,0)=6,Cdel!$B$8:$KC$8,IF(ROUNDUP(BN283,0)=5,Cdel!$B$9:$KC$9,IF(ROUNDUP(BN283,0)=4,Cdel!$B$10:$KC$10,IF(ROUNDUP(BN283,0)=3,Cdel!$B$11:$KC$11,IF(ROUNDUP(BN283,0)=2,Cdel!$B$12:$KC$12,IF(ROUNDUP(BN283,0)=1,Cdel!$B$13:$KC$13)))))))</f>
        <v>0.69244424160841123</v>
      </c>
      <c r="BP283" s="8" cm="1">
        <f t="array" aca="1" ref="BP283" ca="1">BO283-_xlfn.XLOOKUP(BP$1,Cdel!$B$1:$KC$1,IF(ROUNDUP(BO283,0)=6,Cdel!$B$8:$KC$8,IF(ROUNDUP(BO283,0)=5,Cdel!$B$9:$KC$9,IF(ROUNDUP(BO283,0)=4,Cdel!$B$10:$KC$10,IF(ROUNDUP(BO283,0)=3,Cdel!$B$11:$KC$11,IF(ROUNDUP(BO283,0)=2,Cdel!$B$12:$KC$12,IF(ROUNDUP(BO283,0)=1,Cdel!$B$13:$KC$13)))))))</f>
        <v>0.68700825988034508</v>
      </c>
      <c r="BQ283" s="8" cm="1">
        <f t="array" aca="1" ref="BQ283" ca="1">BP283-_xlfn.XLOOKUP(BQ$1,Cdel!$B$1:$KC$1,IF(ROUNDUP(BP283,0)=6,Cdel!$B$8:$KC$8,IF(ROUNDUP(BP283,0)=5,Cdel!$B$9:$KC$9,IF(ROUNDUP(BP283,0)=4,Cdel!$B$10:$KC$10,IF(ROUNDUP(BP283,0)=3,Cdel!$B$11:$KC$11,IF(ROUNDUP(BP283,0)=2,Cdel!$B$12:$KC$12,IF(ROUNDUP(BP283,0)=1,Cdel!$B$13:$KC$13)))))))</f>
        <v>0.68172265179290437</v>
      </c>
      <c r="BR283" s="8" cm="1">
        <f t="array" aca="1" ref="BR283" ca="1">BQ283-_xlfn.XLOOKUP(BR$1,Cdel!$B$1:$KC$1,IF(ROUNDUP(BQ283,0)=6,Cdel!$B$8:$KC$8,IF(ROUNDUP(BQ283,0)=5,Cdel!$B$9:$KC$9,IF(ROUNDUP(BQ283,0)=4,Cdel!$B$10:$KC$10,IF(ROUNDUP(BQ283,0)=3,Cdel!$B$11:$KC$11,IF(ROUNDUP(BQ283,0)=2,Cdel!$B$12:$KC$12,IF(ROUNDUP(BQ283,0)=1,Cdel!$B$13:$KC$13)))))))</f>
        <v>0.6765832576132339</v>
      </c>
      <c r="BS283" s="8" cm="1">
        <f t="array" aca="1" ref="BS283" ca="1">BR283-_xlfn.XLOOKUP(BS$1,Cdel!$B$1:$KC$1,IF(ROUNDUP(BR283,0)=6,Cdel!$B$8:$KC$8,IF(ROUNDUP(BR283,0)=5,Cdel!$B$9:$KC$9,IF(ROUNDUP(BR283,0)=4,Cdel!$B$10:$KC$10,IF(ROUNDUP(BR283,0)=3,Cdel!$B$11:$KC$11,IF(ROUNDUP(BR283,0)=2,Cdel!$B$12:$KC$12,IF(ROUNDUP(BR283,0)=1,Cdel!$B$13:$KC$13)))))))</f>
        <v>0.67158603267769768</v>
      </c>
      <c r="BT283" s="8" cm="1">
        <f t="array" aca="1" ref="BT283" ca="1">BS283-_xlfn.XLOOKUP(BT$1,Cdel!$B$1:$KC$1,IF(ROUNDUP(BS283,0)=6,Cdel!$B$8:$KC$8,IF(ROUNDUP(BS283,0)=5,Cdel!$B$9:$KC$9,IF(ROUNDUP(BS283,0)=4,Cdel!$B$10:$KC$10,IF(ROUNDUP(BS283,0)=3,Cdel!$B$11:$KC$11,IF(ROUNDUP(BS283,0)=2,Cdel!$B$12:$KC$12,IF(ROUNDUP(BS283,0)=1,Cdel!$B$13:$KC$13)))))))</f>
        <v>0.66672704420875983</v>
      </c>
      <c r="BU283" s="8" cm="1">
        <f t="array" aca="1" ref="BU283" ca="1">BT283-_xlfn.XLOOKUP(BU$1,Cdel!$B$1:$KC$1,IF(ROUNDUP(BT283,0)=6,Cdel!$B$8:$KC$8,IF(ROUNDUP(BT283,0)=5,Cdel!$B$9:$KC$9,IF(ROUNDUP(BT283,0)=4,Cdel!$B$10:$KC$10,IF(ROUNDUP(BT283,0)=3,Cdel!$B$11:$KC$11,IF(ROUNDUP(BT283,0)=2,Cdel!$B$12:$KC$12,IF(ROUNDUP(BT283,0)=1,Cdel!$B$13:$KC$13)))))))</f>
        <v>0.66200246821991904</v>
      </c>
      <c r="BV283" s="8" cm="1">
        <f t="array" aca="1" ref="BV283" ca="1">BU283-_xlfn.XLOOKUP(BV$1,Cdel!$B$1:$KC$1,IF(ROUNDUP(BU283,0)=6,Cdel!$B$8:$KC$8,IF(ROUNDUP(BU283,0)=5,Cdel!$B$9:$KC$9,IF(ROUNDUP(BU283,0)=4,Cdel!$B$10:$KC$10,IF(ROUNDUP(BU283,0)=3,Cdel!$B$11:$KC$11,IF(ROUNDUP(BU283,0)=2,Cdel!$B$12:$KC$12,IF(ROUNDUP(BU283,0)=1,Cdel!$B$13:$KC$13)))))))</f>
        <v>0.65740858650626055</v>
      </c>
      <c r="BW283" s="8" cm="1">
        <f t="array" aca="1" ref="BW283" ca="1">BV283-_xlfn.XLOOKUP(BW$1,Cdel!$B$1:$KC$1,IF(ROUNDUP(BV283,0)=6,Cdel!$B$8:$KC$8,IF(ROUNDUP(BV283,0)=5,Cdel!$B$9:$KC$9,IF(ROUNDUP(BV283,0)=4,Cdel!$B$10:$KC$10,IF(ROUNDUP(BV283,0)=3,Cdel!$B$11:$KC$11,IF(ROUNDUP(BV283,0)=2,Cdel!$B$12:$KC$12,IF(ROUNDUP(BV283,0)=1,Cdel!$B$13:$KC$13)))))))</f>
        <v>0.65294178371825762</v>
      </c>
      <c r="BX283" s="8" cm="1">
        <f t="array" aca="1" ref="BX283" ca="1">BW283-_xlfn.XLOOKUP(BX$1,Cdel!$B$1:$KC$1,IF(ROUNDUP(BW283,0)=6,Cdel!$B$8:$KC$8,IF(ROUNDUP(BW283,0)=5,Cdel!$B$9:$KC$9,IF(ROUNDUP(BW283,0)=4,Cdel!$B$10:$KC$10,IF(ROUNDUP(BW283,0)=3,Cdel!$B$11:$KC$11,IF(ROUNDUP(BW283,0)=2,Cdel!$B$12:$KC$12,IF(ROUNDUP(BW283,0)=1,Cdel!$B$13:$KC$13)))))))</f>
        <v>0.64859854451651922</v>
      </c>
      <c r="BY283" s="8" cm="1">
        <f t="array" aca="1" ref="BY283" ca="1">BX283-_xlfn.XLOOKUP(BY$1,Cdel!$B$1:$KC$1,IF(ROUNDUP(BX283,0)=6,Cdel!$B$8:$KC$8,IF(ROUNDUP(BX283,0)=5,Cdel!$B$9:$KC$9,IF(ROUNDUP(BX283,0)=4,Cdel!$B$10:$KC$10,IF(ROUNDUP(BX283,0)=3,Cdel!$B$11:$KC$11,IF(ROUNDUP(BX283,0)=2,Cdel!$B$12:$KC$12,IF(ROUNDUP(BX283,0)=1,Cdel!$B$13:$KC$13)))))))</f>
        <v>0.64437545080524494</v>
      </c>
      <c r="BZ283" s="8" cm="1">
        <f t="array" aca="1" ref="BZ283" ca="1">BY283-_xlfn.XLOOKUP(BZ$1,Cdel!$B$1:$KC$1,IF(ROUNDUP(BY283,0)=6,Cdel!$B$8:$KC$8,IF(ROUNDUP(BY283,0)=5,Cdel!$B$9:$KC$9,IF(ROUNDUP(BY283,0)=4,Cdel!$B$10:$KC$10,IF(ROUNDUP(BY283,0)=3,Cdel!$B$11:$KC$11,IF(ROUNDUP(BY283,0)=2,Cdel!$B$12:$KC$12,IF(ROUNDUP(BY283,0)=1,Cdel!$B$13:$KC$13)))))))</f>
        <v>0.64026917904221015</v>
      </c>
      <c r="CA283" s="8" cm="1">
        <f t="array" aca="1" ref="CA283" ca="1">BZ283-_xlfn.XLOOKUP(CA$1,Cdel!$B$1:$KC$1,IF(ROUNDUP(BZ283,0)=6,Cdel!$B$8:$KC$8,IF(ROUNDUP(BZ283,0)=5,Cdel!$B$9:$KC$9,IF(ROUNDUP(BZ283,0)=4,Cdel!$B$10:$KC$10,IF(ROUNDUP(BZ283,0)=3,Cdel!$B$11:$KC$11,IF(ROUNDUP(BZ283,0)=2,Cdel!$B$12:$KC$12,IF(ROUNDUP(BZ283,0)=1,Cdel!$B$13:$KC$13)))))))</f>
        <v>0.63627649762316374</v>
      </c>
      <c r="CB283" s="8" cm="1">
        <f t="array" aca="1" ref="CB283" ca="1">CA283-_xlfn.XLOOKUP(CB$1,Cdel!$B$1:$KC$1,IF(ROUNDUP(CA283,0)=6,Cdel!$B$8:$KC$8,IF(ROUNDUP(CA283,0)=5,Cdel!$B$9:$KC$9,IF(ROUNDUP(CA283,0)=4,Cdel!$B$10:$KC$10,IF(ROUNDUP(CA283,0)=3,Cdel!$B$11:$KC$11,IF(ROUNDUP(CA283,0)=2,Cdel!$B$12:$KC$12,IF(ROUNDUP(CA283,0)=1,Cdel!$B$13:$KC$13)))))))</f>
        <v>0.63239426433858037</v>
      </c>
      <c r="CC283" s="8" cm="1">
        <f t="array" aca="1" ref="CC283" ca="1">CB283-_xlfn.XLOOKUP(CC$1,Cdel!$B$1:$KC$1,IF(ROUNDUP(CB283,0)=6,Cdel!$B$8:$KC$8,IF(ROUNDUP(CB283,0)=5,Cdel!$B$9:$KC$9,IF(ROUNDUP(CB283,0)=4,Cdel!$B$10:$KC$10,IF(ROUNDUP(CB283,0)=3,Cdel!$B$11:$KC$11,IF(ROUNDUP(CB283,0)=2,Cdel!$B$12:$KC$12,IF(ROUNDUP(CB283,0)=1,Cdel!$B$13:$KC$13)))))))</f>
        <v>0.62861942390076575</v>
      </c>
      <c r="CD283" s="8" cm="1">
        <f t="array" aca="1" ref="CD283" ca="1">CC283-_xlfn.XLOOKUP(CD$1,Cdel!$B$1:$KC$1,IF(ROUNDUP(CC283,0)=6,Cdel!$B$8:$KC$8,IF(ROUNDUP(CC283,0)=5,Cdel!$B$9:$KC$9,IF(ROUNDUP(CC283,0)=4,Cdel!$B$10:$KC$10,IF(ROUNDUP(CC283,0)=3,Cdel!$B$11:$KC$11,IF(ROUNDUP(CC283,0)=2,Cdel!$B$12:$KC$12,IF(ROUNDUP(CC283,0)=1,Cdel!$B$13:$KC$13)))))))</f>
        <v>0.62494900553936916</v>
      </c>
      <c r="CE283" s="8" cm="1">
        <f t="array" aca="1" ref="CE283" ca="1">CD283-_xlfn.XLOOKUP(CE$1,Cdel!$B$1:$KC$1,IF(ROUNDUP(CD283,0)=6,Cdel!$B$8:$KC$8,IF(ROUNDUP(CD283,0)=5,Cdel!$B$9:$KC$9,IF(ROUNDUP(CD283,0)=4,Cdel!$B$10:$KC$10,IF(ROUNDUP(CD283,0)=3,Cdel!$B$11:$KC$11,IF(ROUNDUP(CD283,0)=2,Cdel!$B$12:$KC$12,IF(ROUNDUP(CD283,0)=1,Cdel!$B$13:$KC$13)))))))</f>
        <v>0.62138012066340942</v>
      </c>
      <c r="CF283" s="8" cm="1">
        <f t="array" aca="1" ref="CF283" ca="1">CE283-_xlfn.XLOOKUP(CF$1,Cdel!$B$1:$KC$1,IF(ROUNDUP(CE283,0)=6,Cdel!$B$8:$KC$8,IF(ROUNDUP(CE283,0)=5,Cdel!$B$9:$KC$9,IF(ROUNDUP(CE283,0)=4,Cdel!$B$10:$KC$10,IF(ROUNDUP(CE283,0)=3,Cdel!$B$11:$KC$11,IF(ROUNDUP(CE283,0)=2,Cdel!$B$12:$KC$12,IF(ROUNDUP(CE283,0)=1,Cdel!$B$13:$KC$13)))))))</f>
        <v>0.61790996058797665</v>
      </c>
      <c r="CG283" s="8" cm="1">
        <f t="array" aca="1" ref="CG283" ca="1">CF283-_xlfn.XLOOKUP(CG$1,Cdel!$B$1:$KC$1,IF(ROUNDUP(CF283,0)=6,Cdel!$B$8:$KC$8,IF(ROUNDUP(CF283,0)=5,Cdel!$B$9:$KC$9,IF(ROUNDUP(CF283,0)=4,Cdel!$B$10:$KC$10,IF(ROUNDUP(CF283,0)=3,Cdel!$B$11:$KC$11,IF(ROUNDUP(CF283,0)=2,Cdel!$B$12:$KC$12,IF(ROUNDUP(CF283,0)=1,Cdel!$B$13:$KC$13)))))))</f>
        <v>0.61453579432381844</v>
      </c>
      <c r="CH283" s="8" cm="1">
        <f t="array" aca="1" ref="CH283" ca="1">CG283-_xlfn.XLOOKUP(CH$1,Cdel!$B$1:$KC$1,IF(ROUNDUP(CG283,0)=6,Cdel!$B$8:$KC$8,IF(ROUNDUP(CG283,0)=5,Cdel!$B$9:$KC$9,IF(ROUNDUP(CG283,0)=4,Cdel!$B$10:$KC$10,IF(ROUNDUP(CG283,0)=3,Cdel!$B$11:$KC$11,IF(ROUNDUP(CG283,0)=2,Cdel!$B$12:$KC$12,IF(ROUNDUP(CG283,0)=1,Cdel!$B$13:$KC$13)))))))</f>
        <v>0.61125496642807264</v>
      </c>
      <c r="CI283" s="8" cm="1">
        <f t="array" aca="1" ref="CI283" ca="1">CH283-_xlfn.XLOOKUP(CI$1,Cdel!$B$1:$KC$1,IF(ROUNDUP(CH283,0)=6,Cdel!$B$8:$KC$8,IF(ROUNDUP(CH283,0)=5,Cdel!$B$9:$KC$9,IF(ROUNDUP(CH283,0)=4,Cdel!$B$10:$KC$10,IF(ROUNDUP(CH283,0)=3,Cdel!$B$11:$KC$11,IF(ROUNDUP(CH283,0)=2,Cdel!$B$12:$KC$12,IF(ROUNDUP(CH283,0)=1,Cdel!$B$13:$KC$13)))))))</f>
        <v>0.60806489491445415</v>
      </c>
      <c r="CJ283" s="8" cm="1">
        <f t="array" aca="1" ref="CJ283" ca="1">CI283-_xlfn.XLOOKUP(CJ$1,Cdel!$B$1:$KC$1,IF(ROUNDUP(CI283,0)=6,Cdel!$B$8:$KC$8,IF(ROUNDUP(CI283,0)=5,Cdel!$B$9:$KC$9,IF(ROUNDUP(CI283,0)=4,Cdel!$B$10:$KC$10,IF(ROUNDUP(CI283,0)=3,Cdel!$B$11:$KC$11,IF(ROUNDUP(CI283,0)=2,Cdel!$B$12:$KC$12,IF(ROUNDUP(CI283,0)=1,Cdel!$B$13:$KC$13)))))))</f>
        <v>0.60496306922125143</v>
      </c>
      <c r="CK283" s="8" cm="1">
        <f t="array" aca="1" ref="CK283" ca="1">CJ283-_xlfn.XLOOKUP(CK$1,Cdel!$B$1:$KC$1,IF(ROUNDUP(CJ283,0)=6,Cdel!$B$8:$KC$8,IF(ROUNDUP(CJ283,0)=5,Cdel!$B$9:$KC$9,IF(ROUNDUP(CJ283,0)=4,Cdel!$B$10:$KC$10,IF(ROUNDUP(CJ283,0)=3,Cdel!$B$11:$KC$11,IF(ROUNDUP(CJ283,0)=2,Cdel!$B$12:$KC$12,IF(ROUNDUP(CJ283,0)=1,Cdel!$B$13:$KC$13)))))))</f>
        <v>0.60194704823553402</v>
      </c>
      <c r="CL283" s="8" cm="1">
        <f t="array" aca="1" ref="CL283" ca="1">CK283-_xlfn.XLOOKUP(CL$1,Cdel!$B$1:$KC$1,IF(ROUNDUP(CK283,0)=6,Cdel!$B$8:$KC$8,IF(ROUNDUP(CK283,0)=5,Cdel!$B$9:$KC$9,IF(ROUNDUP(CK283,0)=4,Cdel!$B$10:$KC$10,IF(ROUNDUP(CK283,0)=3,Cdel!$B$11:$KC$11,IF(ROUNDUP(CK283,0)=2,Cdel!$B$12:$KC$12,IF(ROUNDUP(CK283,0)=1,Cdel!$B$13:$KC$13)))))))</f>
        <v>0.59901445837201561</v>
      </c>
      <c r="CM283" s="8" cm="1">
        <f t="array" aca="1" ref="CM283" ca="1">CL283-_xlfn.XLOOKUP(CM$1,Cdel!$B$1:$KC$1,IF(ROUNDUP(CL283,0)=6,Cdel!$B$8:$KC$8,IF(ROUNDUP(CL283,0)=5,Cdel!$B$9:$KC$9,IF(ROUNDUP(CL283,0)=4,Cdel!$B$10:$KC$10,IF(ROUNDUP(CL283,0)=3,Cdel!$B$11:$KC$11,IF(ROUNDUP(CL283,0)=2,Cdel!$B$12:$KC$12,IF(ROUNDUP(CL283,0)=1,Cdel!$B$13:$KC$13)))))))</f>
        <v>0.59616299170506015</v>
      </c>
      <c r="CN283" s="8" cm="1">
        <f t="array" aca="1" ref="CN283" ca="1">CM283-_xlfn.XLOOKUP(CN$1,Cdel!$B$1:$KC$1,IF(ROUNDUP(CM283,0)=6,Cdel!$B$8:$KC$8,IF(ROUNDUP(CM283,0)=5,Cdel!$B$9:$KC$9,IF(ROUNDUP(CM283,0)=4,Cdel!$B$10:$KC$10,IF(ROUNDUP(CM283,0)=3,Cdel!$B$11:$KC$11,IF(ROUNDUP(CM283,0)=2,Cdel!$B$12:$KC$12,IF(ROUNDUP(CM283,0)=1,Cdel!$B$13:$KC$13)))))))</f>
        <v>0.59339040415236266</v>
      </c>
      <c r="CO283" s="8" cm="1">
        <f t="array" aca="1" ref="CO283" ca="1">CN283-_xlfn.XLOOKUP(CO$1,Cdel!$B$1:$KC$1,IF(ROUNDUP(CN283,0)=6,Cdel!$B$8:$KC$8,IF(ROUNDUP(CN283,0)=5,Cdel!$B$9:$KC$9,IF(ROUNDUP(CN283,0)=4,Cdel!$B$10:$KC$10,IF(ROUNDUP(CN283,0)=3,Cdel!$B$11:$KC$11,IF(ROUNDUP(CN283,0)=2,Cdel!$B$12:$KC$12,IF(ROUNDUP(CN283,0)=1,Cdel!$B$13:$KC$13)))))))</f>
        <v>0.59069451370887349</v>
      </c>
      <c r="CP283" s="8" cm="1">
        <f t="array" aca="1" ref="CP283" ca="1">CO283-_xlfn.XLOOKUP(CP$1,Cdel!$B$1:$KC$1,IF(ROUNDUP(CO283,0)=6,Cdel!$B$8:$KC$8,IF(ROUNDUP(CO283,0)=5,Cdel!$B$9:$KC$9,IF(ROUNDUP(CO283,0)=4,Cdel!$B$10:$KC$10,IF(ROUNDUP(CO283,0)=3,Cdel!$B$11:$KC$11,IF(ROUNDUP(CO283,0)=2,Cdel!$B$12:$KC$12,IF(ROUNDUP(CO283,0)=1,Cdel!$B$13:$KC$13)))))))</f>
        <v>0.58807319872957731</v>
      </c>
      <c r="CQ283" s="8" cm="1">
        <f t="array" aca="1" ref="CQ283" ca="1">CP283-_xlfn.XLOOKUP(CQ$1,Cdel!$B$1:$KC$1,IF(ROUNDUP(CP283,0)=6,Cdel!$B$8:$KC$8,IF(ROUNDUP(CP283,0)=5,Cdel!$B$9:$KC$9,IF(ROUNDUP(CP283,0)=4,Cdel!$B$10:$KC$10,IF(ROUNDUP(CP283,0)=3,Cdel!$B$11:$KC$11,IF(ROUNDUP(CP283,0)=2,Cdel!$B$12:$KC$12,IF(ROUNDUP(CP283,0)=1,Cdel!$B$13:$KC$13)))))))</f>
        <v>0.5855243962597747</v>
      </c>
      <c r="CR283" s="8" cm="1">
        <f t="array" aca="1" ref="CR283" ca="1">CQ283-_xlfn.XLOOKUP(CR$1,Cdel!$B$1:$KC$1,IF(ROUNDUP(CQ283,0)=6,Cdel!$B$8:$KC$8,IF(ROUNDUP(CQ283,0)=5,Cdel!$B$9:$KC$9,IF(ROUNDUP(CQ283,0)=4,Cdel!$B$10:$KC$10,IF(ROUNDUP(CQ283,0)=3,Cdel!$B$11:$KC$11,IF(ROUNDUP(CQ283,0)=2,Cdel!$B$12:$KC$12,IF(ROUNDUP(CQ283,0)=1,Cdel!$B$13:$KC$13)))))))</f>
        <v>0.58304610041155258</v>
      </c>
      <c r="CS283" s="8" cm="1">
        <f t="array" aca="1" ref="CS283" ca="1">CR283-_xlfn.XLOOKUP(CS$1,Cdel!$B$1:$KC$1,IF(ROUNDUP(CR283,0)=6,Cdel!$B$8:$KC$8,IF(ROUNDUP(CR283,0)=5,Cdel!$B$9:$KC$9,IF(ROUNDUP(CR283,0)=4,Cdel!$B$10:$KC$10,IF(ROUNDUP(CR283,0)=3,Cdel!$B$11:$KC$11,IF(ROUNDUP(CR283,0)=2,Cdel!$B$12:$KC$12,IF(ROUNDUP(CR283,0)=1,Cdel!$B$13:$KC$13)))))))</f>
        <v>0.58063636078516623</v>
      </c>
      <c r="CT283" s="8" cm="1">
        <f t="array" aca="1" ref="CT283" ca="1">CS283-_xlfn.XLOOKUP(CT$1,Cdel!$B$1:$KC$1,IF(ROUNDUP(CS283,0)=6,Cdel!$B$8:$KC$8,IF(ROUNDUP(CS283,0)=5,Cdel!$B$9:$KC$9,IF(ROUNDUP(CS283,0)=4,Cdel!$B$10:$KC$10,IF(ROUNDUP(CS283,0)=3,Cdel!$B$11:$KC$11,IF(ROUNDUP(CS283,0)=2,Cdel!$B$12:$KC$12,IF(ROUNDUP(CS283,0)=1,Cdel!$B$13:$KC$13)))))))</f>
        <v>0.57829328093408938</v>
      </c>
      <c r="CU283" s="8" cm="1">
        <f t="array" aca="1" ref="CU283" ca="1">CT283-_xlfn.XLOOKUP(CU$1,Cdel!$B$1:$KC$1,IF(ROUNDUP(CT283,0)=6,Cdel!$B$8:$KC$8,IF(ROUNDUP(CT283,0)=5,Cdel!$B$9:$KC$9,IF(ROUNDUP(CT283,0)=4,Cdel!$B$10:$KC$10,IF(ROUNDUP(CT283,0)=3,Cdel!$B$11:$KC$11,IF(ROUNDUP(CT283,0)=2,Cdel!$B$12:$KC$12,IF(ROUNDUP(CT283,0)=1,Cdel!$B$13:$KC$13)))))))</f>
        <v>0.57601501687252543</v>
      </c>
      <c r="CV283" s="8" cm="1">
        <f t="array" aca="1" ref="CV283" ca="1">CU283-_xlfn.XLOOKUP(CV$1,Cdel!$B$1:$KC$1,IF(ROUNDUP(CU283,0)=6,Cdel!$B$8:$KC$8,IF(ROUNDUP(CU283,0)=5,Cdel!$B$9:$KC$9,IF(ROUNDUP(CU283,0)=4,Cdel!$B$10:$KC$10,IF(ROUNDUP(CU283,0)=3,Cdel!$B$11:$KC$11,IF(ROUNDUP(CU283,0)=2,Cdel!$B$12:$KC$12,IF(ROUNDUP(CU283,0)=1,Cdel!$B$13:$KC$13)))))))</f>
        <v>0.57379977562420514</v>
      </c>
      <c r="CW283" s="8" cm="1">
        <f t="array" aca="1" ref="CW283" ca="1">CV283-_xlfn.XLOOKUP(CW$1,Cdel!$B$1:$KC$1,IF(ROUNDUP(CV283,0)=6,Cdel!$B$8:$KC$8,IF(ROUNDUP(CV283,0)=5,Cdel!$B$9:$KC$9,IF(ROUNDUP(CV283,0)=4,Cdel!$B$10:$KC$10,IF(ROUNDUP(CV283,0)=3,Cdel!$B$11:$KC$11,IF(ROUNDUP(CV283,0)=2,Cdel!$B$12:$KC$12,IF(ROUNDUP(CV283,0)=1,Cdel!$B$13:$KC$13)))))))</f>
        <v>0.57164581381132773</v>
      </c>
      <c r="CX283" s="8" cm="1">
        <f t="array" aca="1" ref="CX283" ca="1">CW283-_xlfn.XLOOKUP(CX$1,Cdel!$B$1:$KC$1,IF(ROUNDUP(CW283,0)=6,Cdel!$B$8:$KC$8,IF(ROUNDUP(CW283,0)=5,Cdel!$B$9:$KC$9,IF(ROUNDUP(CW283,0)=4,Cdel!$B$10:$KC$10,IF(ROUNDUP(CW283,0)=3,Cdel!$B$11:$KC$11,IF(ROUNDUP(CW283,0)=2,Cdel!$B$12:$KC$12,IF(ROUNDUP(CW283,0)=1,Cdel!$B$13:$KC$13)))))))</f>
        <v>0.56955143628253624</v>
      </c>
      <c r="CY283" s="8" cm="1">
        <f t="array" aca="1" ref="CY283" ca="1">CX283-_xlfn.XLOOKUP(CY$1,Cdel!$B$1:$KC$1,IF(ROUNDUP(CX283,0)=6,Cdel!$B$8:$KC$8,IF(ROUNDUP(CX283,0)=5,Cdel!$B$9:$KC$9,IF(ROUNDUP(CX283,0)=4,Cdel!$B$10:$KC$10,IF(ROUNDUP(CX283,0)=3,Cdel!$B$11:$KC$11,IF(ROUNDUP(CX283,0)=2,Cdel!$B$12:$KC$12,IF(ROUNDUP(CX283,0)=1,Cdel!$B$13:$KC$13)))))))</f>
        <v>0.56751499477884626</v>
      </c>
      <c r="CZ283" s="8" cm="1">
        <f t="array" aca="1" ref="CZ283" ca="1">CY283-_xlfn.XLOOKUP(CZ$1,Cdel!$B$1:$KC$1,IF(ROUNDUP(CY283,0)=6,Cdel!$B$8:$KC$8,IF(ROUNDUP(CY283,0)=5,Cdel!$B$9:$KC$9,IF(ROUNDUP(CY283,0)=4,Cdel!$B$10:$KC$10,IF(ROUNDUP(CY283,0)=3,Cdel!$B$11:$KC$11,IF(ROUNDUP(CY283,0)=2,Cdel!$B$12:$KC$12,IF(ROUNDUP(CY283,0)=1,Cdel!$B$13:$KC$13)))))))</f>
        <v>0.565534886636479</v>
      </c>
      <c r="DA283" s="8" cm="1">
        <f t="array" aca="1" ref="DA283" ca="1">CZ283-_xlfn.XLOOKUP(DA$1,Cdel!$B$1:$KC$1,IF(ROUNDUP(CZ283,0)=6,Cdel!$B$8:$KC$8,IF(ROUNDUP(CZ283,0)=5,Cdel!$B$9:$KC$9,IF(ROUNDUP(CZ283,0)=4,Cdel!$B$10:$KC$10,IF(ROUNDUP(CZ283,0)=3,Cdel!$B$11:$KC$11,IF(ROUNDUP(CZ283,0)=2,Cdel!$B$12:$KC$12,IF(ROUNDUP(CZ283,0)=1,Cdel!$B$13:$KC$13)))))))</f>
        <v>0.56360955352557707</v>
      </c>
      <c r="DB283" s="8" cm="1">
        <f t="array" aca="1" ref="DB283" ca="1">DA283-_xlfn.XLOOKUP(DB$1,Cdel!$B$1:$KC$1,IF(ROUNDUP(DA283,0)=6,Cdel!$B$8:$KC$8,IF(ROUNDUP(DA283,0)=5,Cdel!$B$9:$KC$9,IF(ROUNDUP(DA283,0)=4,Cdel!$B$10:$KC$10,IF(ROUNDUP(DA283,0)=3,Cdel!$B$11:$KC$11,IF(ROUNDUP(DA283,0)=2,Cdel!$B$12:$KC$12,IF(ROUNDUP(DA283,0)=1,Cdel!$B$13:$KC$13)))))))</f>
        <v>0.56173748022381109</v>
      </c>
      <c r="DC283" s="8" cm="1">
        <f t="array" aca="1" ref="DC283" ca="1">DB283-_xlfn.XLOOKUP(DC$1,Cdel!$B$1:$KC$1,IF(ROUNDUP(DB283,0)=6,Cdel!$B$8:$KC$8,IF(ROUNDUP(DB283,0)=5,Cdel!$B$9:$KC$9,IF(ROUNDUP(DB283,0)=4,Cdel!$B$10:$KC$10,IF(ROUNDUP(DB283,0)=3,Cdel!$B$11:$KC$11,IF(ROUNDUP(DB283,0)=2,Cdel!$B$12:$KC$12,IF(ROUNDUP(DB283,0)=1,Cdel!$B$13:$KC$13)))))))</f>
        <v>0.55991719342391111</v>
      </c>
      <c r="DD283" s="8" cm="1">
        <f t="array" aca="1" ref="DD283" ca="1">DC283-_xlfn.XLOOKUP(DD$1,Cdel!$B$1:$KC$1,IF(ROUNDUP(DC283,0)=6,Cdel!$B$8:$KC$8,IF(ROUNDUP(DC283,0)=5,Cdel!$B$9:$KC$9,IF(ROUNDUP(DC283,0)=4,Cdel!$B$10:$KC$10,IF(ROUNDUP(DC283,0)=3,Cdel!$B$11:$KC$11,IF(ROUNDUP(DC283,0)=2,Cdel!$B$12:$KC$12,IF(ROUNDUP(DC283,0)=1,Cdel!$B$13:$KC$13)))))))</f>
        <v>0.5581472605741854</v>
      </c>
    </row>
    <row r="284" spans="1:108" x14ac:dyDescent="0.15">
      <c r="A284" s="3" t="s">
        <v>302</v>
      </c>
      <c r="B284" s="3" t="s">
        <v>408</v>
      </c>
      <c r="C284" s="3" t="s">
        <v>302</v>
      </c>
      <c r="D284" s="2">
        <v>0</v>
      </c>
      <c r="E284" s="2">
        <v>2000</v>
      </c>
      <c r="F284" s="2"/>
      <c r="G284" s="4">
        <f t="shared" ca="1" si="6"/>
        <v>26</v>
      </c>
      <c r="H284">
        <f ca="1">_xlfn.LET(
_xlpm.score,_xlfn.XLOOKUP(G284,DecayFns!$A$2:$A$289,DecayFns!$N$2:$N$289),
IF(D284=1,IF(_xlpm.score=6,_xlpm.score,_xlpm.score+1),IF(_xlpm.score=1,_xlpm.score,_xlpm.score-1)
))</f>
        <v>2</v>
      </c>
      <c r="I284" s="7" cm="1">
        <f t="array" aca="1" ref="I284" ca="1">H284-_xlfn.XLOOKUP(I$1,Cdel!$B$1:$KC$1,IF(ROUNDUP(H284,0)=6,Cdel!$B$8:$KC$8,IF(ROUNDUP(H284,0)=5,Cdel!$B$9:$KC$9,IF(ROUNDUP(H284,0)=4,Cdel!$B$10:$KC$10,IF(ROUNDUP(H284,0)=3,Cdel!$B$11:$KC$11,IF(ROUNDUP(H284,0)=2,Cdel!$B$12:$KC$12,IF(ROUNDUP(H284,0)=1,Cdel!$B$13:$KC$13)))))))</f>
        <v>2</v>
      </c>
      <c r="J284" s="8" cm="1">
        <f t="array" aca="1" ref="J284" ca="1">I284-_xlfn.XLOOKUP(J$1,Cdel!$B$1:$KC$1,IF(ROUNDUP(I284,0)=6,Cdel!$B$8:$KC$8,IF(ROUNDUP(I284,0)=5,Cdel!$B$9:$KC$9,IF(ROUNDUP(I284,0)=4,Cdel!$B$10:$KC$10,IF(ROUNDUP(I284,0)=3,Cdel!$B$11:$KC$11,IF(ROUNDUP(I284,0)=2,Cdel!$B$12:$KC$12,IF(ROUNDUP(I284,0)=1,Cdel!$B$13:$KC$13)))))))</f>
        <v>1.9446747071098003</v>
      </c>
      <c r="K284" s="8" cm="1">
        <f t="array" aca="1" ref="K284" ca="1">J284-_xlfn.XLOOKUP(K$1,Cdel!$B$1:$KC$1,IF(ROUNDUP(J284,0)=6,Cdel!$B$8:$KC$8,IF(ROUNDUP(J284,0)=5,Cdel!$B$9:$KC$9,IF(ROUNDUP(J284,0)=4,Cdel!$B$10:$KC$10,IF(ROUNDUP(J284,0)=3,Cdel!$B$11:$KC$11,IF(ROUNDUP(J284,0)=2,Cdel!$B$12:$KC$12,IF(ROUNDUP(J284,0)=1,Cdel!$B$13:$KC$13)))))))</f>
        <v>1.8908798582362936</v>
      </c>
      <c r="L284" s="8" cm="1">
        <f t="array" aca="1" ref="L284" ca="1">K284-_xlfn.XLOOKUP(L$1,Cdel!$B$1:$KC$1,IF(ROUNDUP(K284,0)=6,Cdel!$B$8:$KC$8,IF(ROUNDUP(K284,0)=5,Cdel!$B$9:$KC$9,IF(ROUNDUP(K284,0)=4,Cdel!$B$10:$KC$10,IF(ROUNDUP(K284,0)=3,Cdel!$B$11:$KC$11,IF(ROUNDUP(K284,0)=2,Cdel!$B$12:$KC$12,IF(ROUNDUP(K284,0)=1,Cdel!$B$13:$KC$13)))))))</f>
        <v>1.8385731172477424</v>
      </c>
      <c r="M284" s="8" cm="1">
        <f t="array" aca="1" ref="M284" ca="1">L284-_xlfn.XLOOKUP(M$1,Cdel!$B$1:$KC$1,IF(ROUNDUP(L284,0)=6,Cdel!$B$8:$KC$8,IF(ROUNDUP(L284,0)=5,Cdel!$B$9:$KC$9,IF(ROUNDUP(L284,0)=4,Cdel!$B$10:$KC$10,IF(ROUNDUP(L284,0)=3,Cdel!$B$11:$KC$11,IF(ROUNDUP(L284,0)=2,Cdel!$B$12:$KC$12,IF(ROUNDUP(L284,0)=1,Cdel!$B$13:$KC$13)))))))</f>
        <v>1.7877133191418528</v>
      </c>
      <c r="N284" s="8" cm="1">
        <f t="array" aca="1" ref="N284" ca="1">M284-_xlfn.XLOOKUP(N$1,Cdel!$B$1:$KC$1,IF(ROUNDUP(M284,0)=6,Cdel!$B$8:$KC$8,IF(ROUNDUP(M284,0)=5,Cdel!$B$9:$KC$9,IF(ROUNDUP(M284,0)=4,Cdel!$B$10:$KC$10,IF(ROUNDUP(M284,0)=3,Cdel!$B$11:$KC$11,IF(ROUNDUP(M284,0)=2,Cdel!$B$12:$KC$12,IF(ROUNDUP(M284,0)=1,Cdel!$B$13:$KC$13)))))))</f>
        <v>1.7382604376492357</v>
      </c>
      <c r="O284" s="8" cm="1">
        <f t="array" aca="1" ref="O284" ca="1">N284-_xlfn.XLOOKUP(O$1,Cdel!$B$1:$KC$1,IF(ROUNDUP(N284,0)=6,Cdel!$B$8:$KC$8,IF(ROUNDUP(N284,0)=5,Cdel!$B$9:$KC$9,IF(ROUNDUP(N284,0)=4,Cdel!$B$10:$KC$10,IF(ROUNDUP(N284,0)=3,Cdel!$B$11:$KC$11,IF(ROUNDUP(N284,0)=2,Cdel!$B$12:$KC$12,IF(ROUNDUP(N284,0)=1,Cdel!$B$13:$KC$13)))))))</f>
        <v>1.6901755537330403</v>
      </c>
      <c r="P284" s="8" cm="1">
        <f t="array" aca="1" ref="P284" ca="1">O284-_xlfn.XLOOKUP(P$1,Cdel!$B$1:$KC$1,IF(ROUNDUP(O284,0)=6,Cdel!$B$8:$KC$8,IF(ROUNDUP(O284,0)=5,Cdel!$B$9:$KC$9,IF(ROUNDUP(O284,0)=4,Cdel!$B$10:$KC$10,IF(ROUNDUP(O284,0)=3,Cdel!$B$11:$KC$11,IF(ROUNDUP(O284,0)=2,Cdel!$B$12:$KC$12,IF(ROUNDUP(O284,0)=1,Cdel!$B$13:$KC$13)))))))</f>
        <v>1.6434208249599722</v>
      </c>
      <c r="Q284" s="8" cm="1">
        <f t="array" aca="1" ref="Q284" ca="1">P284-_xlfn.XLOOKUP(Q$1,Cdel!$B$1:$KC$1,IF(ROUNDUP(P284,0)=6,Cdel!$B$8:$KC$8,IF(ROUNDUP(P284,0)=5,Cdel!$B$9:$KC$9,IF(ROUNDUP(P284,0)=4,Cdel!$B$10:$KC$10,IF(ROUNDUP(P284,0)=3,Cdel!$B$11:$KC$11,IF(ROUNDUP(P284,0)=2,Cdel!$B$12:$KC$12,IF(ROUNDUP(P284,0)=1,Cdel!$B$13:$KC$13)))))))</f>
        <v>1.5979594557185901</v>
      </c>
      <c r="R284" s="8" cm="1">
        <f t="array" aca="1" ref="R284" ca="1">Q284-_xlfn.XLOOKUP(R$1,Cdel!$B$1:$KC$1,IF(ROUNDUP(Q284,0)=6,Cdel!$B$8:$KC$8,IF(ROUNDUP(Q284,0)=5,Cdel!$B$9:$KC$9,IF(ROUNDUP(Q284,0)=4,Cdel!$B$10:$KC$10,IF(ROUNDUP(Q284,0)=3,Cdel!$B$11:$KC$11,IF(ROUNDUP(Q284,0)=2,Cdel!$B$12:$KC$12,IF(ROUNDUP(Q284,0)=1,Cdel!$B$13:$KC$13)))))))</f>
        <v>1.5537556682614426</v>
      </c>
      <c r="S284" s="8" cm="1">
        <f t="array" aca="1" ref="S284" ca="1">R284-_xlfn.XLOOKUP(S$1,Cdel!$B$1:$KC$1,IF(ROUNDUP(R284,0)=6,Cdel!$B$8:$KC$8,IF(ROUNDUP(R284,0)=5,Cdel!$B$9:$KC$9,IF(ROUNDUP(R284,0)=4,Cdel!$B$10:$KC$10,IF(ROUNDUP(R284,0)=3,Cdel!$B$11:$KC$11,IF(ROUNDUP(R284,0)=2,Cdel!$B$12:$KC$12,IF(ROUNDUP(R284,0)=1,Cdel!$B$13:$KC$13)))))))</f>
        <v>1.5107746745482562</v>
      </c>
      <c r="T284" s="8" cm="1">
        <f t="array" aca="1" ref="T284" ca="1">S284-_xlfn.XLOOKUP(T$1,Cdel!$B$1:$KC$1,IF(ROUNDUP(S284,0)=6,Cdel!$B$8:$KC$8,IF(ROUNDUP(S284,0)=5,Cdel!$B$9:$KC$9,IF(ROUNDUP(S284,0)=4,Cdel!$B$10:$KC$10,IF(ROUNDUP(S284,0)=3,Cdel!$B$11:$KC$11,IF(ROUNDUP(S284,0)=2,Cdel!$B$12:$KC$12,IF(ROUNDUP(S284,0)=1,Cdel!$B$13:$KC$13)))))))</f>
        <v>1.4689826488680171</v>
      </c>
      <c r="U284" s="8" cm="1">
        <f t="array" aca="1" ref="U284" ca="1">T284-_xlfn.XLOOKUP(U$1,Cdel!$B$1:$KC$1,IF(ROUNDUP(T284,0)=6,Cdel!$B$8:$KC$8,IF(ROUNDUP(T284,0)=5,Cdel!$B$9:$KC$9,IF(ROUNDUP(T284,0)=4,Cdel!$B$10:$KC$10,IF(ROUNDUP(T284,0)=3,Cdel!$B$11:$KC$11,IF(ROUNDUP(T284,0)=2,Cdel!$B$12:$KC$12,IF(ROUNDUP(T284,0)=1,Cdel!$B$13:$KC$13)))))))</f>
        <v>1.4283467012183948</v>
      </c>
      <c r="V284" s="8" cm="1">
        <f t="array" aca="1" ref="V284" ca="1">U284-_xlfn.XLOOKUP(V$1,Cdel!$B$1:$KC$1,IF(ROUNDUP(U284,0)=6,Cdel!$B$8:$KC$8,IF(ROUNDUP(U284,0)=5,Cdel!$B$9:$KC$9,IF(ROUNDUP(U284,0)=4,Cdel!$B$10:$KC$10,IF(ROUNDUP(U284,0)=3,Cdel!$B$11:$KC$11,IF(ROUNDUP(U284,0)=2,Cdel!$B$12:$KC$12,IF(ROUNDUP(U284,0)=1,Cdel!$B$13:$KC$13)))))))</f>
        <v>1.3888348514215656</v>
      </c>
      <c r="W284" s="8" cm="1">
        <f t="array" aca="1" ref="W284" ca="1">V284-_xlfn.XLOOKUP(W$1,Cdel!$B$1:$KC$1,IF(ROUNDUP(V284,0)=6,Cdel!$B$8:$KC$8,IF(ROUNDUP(V284,0)=5,Cdel!$B$9:$KC$9,IF(ROUNDUP(V284,0)=4,Cdel!$B$10:$KC$10,IF(ROUNDUP(V284,0)=3,Cdel!$B$11:$KC$11,IF(ROUNDUP(V284,0)=2,Cdel!$B$12:$KC$12,IF(ROUNDUP(V284,0)=1,Cdel!$B$13:$KC$13)))))))</f>
        <v>1.350416003956058</v>
      </c>
      <c r="X284" s="8" cm="1">
        <f t="array" aca="1" ref="X284" ca="1">W284-_xlfn.XLOOKUP(X$1,Cdel!$B$1:$KC$1,IF(ROUNDUP(W284,0)=6,Cdel!$B$8:$KC$8,IF(ROUNDUP(W284,0)=5,Cdel!$B$9:$KC$9,IF(ROUNDUP(W284,0)=4,Cdel!$B$10:$KC$10,IF(ROUNDUP(W284,0)=3,Cdel!$B$11:$KC$11,IF(ROUNDUP(W284,0)=2,Cdel!$B$12:$KC$12,IF(ROUNDUP(W284,0)=1,Cdel!$B$13:$KC$13)))))))</f>
        <v>1.3130599234848168</v>
      </c>
      <c r="Y284" s="8" cm="1">
        <f t="array" aca="1" ref="Y284" ca="1">X284-_xlfn.XLOOKUP(Y$1,Cdel!$B$1:$KC$1,IF(ROUNDUP(X284,0)=6,Cdel!$B$8:$KC$8,IF(ROUNDUP(X284,0)=5,Cdel!$B$9:$KC$9,IF(ROUNDUP(X284,0)=4,Cdel!$B$10:$KC$10,IF(ROUNDUP(X284,0)=3,Cdel!$B$11:$KC$11,IF(ROUNDUP(X284,0)=2,Cdel!$B$12:$KC$12,IF(ROUNDUP(X284,0)=1,Cdel!$B$13:$KC$13)))))))</f>
        <v>1.2767372110602264</v>
      </c>
      <c r="Z284" s="8" cm="1">
        <f t="array" aca="1" ref="Z284" ca="1">Y284-_xlfn.XLOOKUP(Z$1,Cdel!$B$1:$KC$1,IF(ROUNDUP(Y284,0)=6,Cdel!$B$8:$KC$8,IF(ROUNDUP(Y284,0)=5,Cdel!$B$9:$KC$9,IF(ROUNDUP(Y284,0)=4,Cdel!$B$10:$KC$10,IF(ROUNDUP(Y284,0)=3,Cdel!$B$11:$KC$11,IF(ROUNDUP(Y284,0)=2,Cdel!$B$12:$KC$12,IF(ROUNDUP(Y284,0)=1,Cdel!$B$13:$KC$13)))))))</f>
        <v>1.2414192809873645</v>
      </c>
      <c r="AA284" s="8" cm="1">
        <f t="array" aca="1" ref="AA284" ca="1">Z284-_xlfn.XLOOKUP(AA$1,Cdel!$B$1:$KC$1,IF(ROUNDUP(Z284,0)=6,Cdel!$B$8:$KC$8,IF(ROUNDUP(Z284,0)=5,Cdel!$B$9:$KC$9,IF(ROUNDUP(Z284,0)=4,Cdel!$B$10:$KC$10,IF(ROUNDUP(Z284,0)=3,Cdel!$B$11:$KC$11,IF(ROUNDUP(Z284,0)=2,Cdel!$B$12:$KC$12,IF(ROUNDUP(Z284,0)=1,Cdel!$B$13:$KC$13)))))))</f>
        <v>1.207078338327281</v>
      </c>
      <c r="AB284" s="8" cm="1">
        <f t="array" aca="1" ref="AB284" ca="1">AA284-_xlfn.XLOOKUP(AB$1,Cdel!$B$1:$KC$1,IF(ROUNDUP(AA284,0)=6,Cdel!$B$8:$KC$8,IF(ROUNDUP(AA284,0)=5,Cdel!$B$9:$KC$9,IF(ROUNDUP(AA284,0)=4,Cdel!$B$10:$KC$10,IF(ROUNDUP(AA284,0)=3,Cdel!$B$11:$KC$11,IF(ROUNDUP(AA284,0)=2,Cdel!$B$12:$KC$12,IF(ROUNDUP(AA284,0)=1,Cdel!$B$13:$KC$13)))))))</f>
        <v>1.1736873570225947</v>
      </c>
      <c r="AC284" s="8" cm="1">
        <f t="array" aca="1" ref="AC284" ca="1">AB284-_xlfn.XLOOKUP(AC$1,Cdel!$B$1:$KC$1,IF(ROUNDUP(AB284,0)=6,Cdel!$B$8:$KC$8,IF(ROUNDUP(AB284,0)=5,Cdel!$B$9:$KC$9,IF(ROUNDUP(AB284,0)=4,Cdel!$B$10:$KC$10,IF(ROUNDUP(AB284,0)=3,Cdel!$B$11:$KC$11,IF(ROUNDUP(AB284,0)=2,Cdel!$B$12:$KC$12,IF(ROUNDUP(AB284,0)=1,Cdel!$B$13:$KC$13)))))))</f>
        <v>1.1412200586281949</v>
      </c>
      <c r="AD284" s="8" cm="1">
        <f t="array" aca="1" ref="AD284" ca="1">AC284-_xlfn.XLOOKUP(AD$1,Cdel!$B$1:$KC$1,IF(ROUNDUP(AC284,0)=6,Cdel!$B$8:$KC$8,IF(ROUNDUP(AC284,0)=5,Cdel!$B$9:$KC$9,IF(ROUNDUP(AC284,0)=4,Cdel!$B$10:$KC$10,IF(ROUNDUP(AC284,0)=3,Cdel!$B$11:$KC$11,IF(ROUNDUP(AC284,0)=2,Cdel!$B$12:$KC$12,IF(ROUNDUP(AC284,0)=1,Cdel!$B$13:$KC$13)))))))</f>
        <v>1.1096508916303069</v>
      </c>
      <c r="AE284" s="8" cm="1">
        <f t="array" aca="1" ref="AE284" ca="1">AD284-_xlfn.XLOOKUP(AE$1,Cdel!$B$1:$KC$1,IF(ROUNDUP(AD284,0)=6,Cdel!$B$8:$KC$8,IF(ROUNDUP(AD284,0)=5,Cdel!$B$9:$KC$9,IF(ROUNDUP(AD284,0)=4,Cdel!$B$10:$KC$10,IF(ROUNDUP(AD284,0)=3,Cdel!$B$11:$KC$11,IF(ROUNDUP(AD284,0)=2,Cdel!$B$12:$KC$12,IF(ROUNDUP(AD284,0)=1,Cdel!$B$13:$KC$13)))))))</f>
        <v>1.0789550113376478</v>
      </c>
      <c r="AF284" s="8" cm="1">
        <f t="array" aca="1" ref="AF284" ca="1">AE284-_xlfn.XLOOKUP(AF$1,Cdel!$B$1:$KC$1,IF(ROUNDUP(AE284,0)=6,Cdel!$B$8:$KC$8,IF(ROUNDUP(AE284,0)=5,Cdel!$B$9:$KC$9,IF(ROUNDUP(AE284,0)=4,Cdel!$B$10:$KC$10,IF(ROUNDUP(AE284,0)=3,Cdel!$B$11:$KC$11,IF(ROUNDUP(AE284,0)=2,Cdel!$B$12:$KC$12,IF(ROUNDUP(AE284,0)=1,Cdel!$B$13:$KC$13)))))))</f>
        <v>1.0491082603288457</v>
      </c>
      <c r="AG284" s="8" cm="1">
        <f t="array" aca="1" ref="AG284" ca="1">AF284-_xlfn.XLOOKUP(AG$1,Cdel!$B$1:$KC$1,IF(ROUNDUP(AF284,0)=6,Cdel!$B$8:$KC$8,IF(ROUNDUP(AF284,0)=5,Cdel!$B$9:$KC$9,IF(ROUNDUP(AF284,0)=4,Cdel!$B$10:$KC$10,IF(ROUNDUP(AF284,0)=3,Cdel!$B$11:$KC$11,IF(ROUNDUP(AF284,0)=2,Cdel!$B$12:$KC$12,IF(ROUNDUP(AF284,0)=1,Cdel!$B$13:$KC$13)))))))</f>
        <v>1.0200871494407351</v>
      </c>
      <c r="AH284" s="8" cm="1">
        <f t="array" aca="1" ref="AH284" ca="1">AG284-_xlfn.XLOOKUP(AH$1,Cdel!$B$1:$KC$1,IF(ROUNDUP(AG284,0)=6,Cdel!$B$8:$KC$8,IF(ROUNDUP(AG284,0)=5,Cdel!$B$9:$KC$9,IF(ROUNDUP(AG284,0)=4,Cdel!$B$10:$KC$10,IF(ROUNDUP(AG284,0)=3,Cdel!$B$11:$KC$11,IF(ROUNDUP(AG284,0)=2,Cdel!$B$12:$KC$12,IF(ROUNDUP(AG284,0)=1,Cdel!$B$13:$KC$13)))))))</f>
        <v>0.99186883928256631</v>
      </c>
      <c r="AI284" s="8" cm="1">
        <f t="array" aca="1" ref="AI284" ca="1">AH284-_xlfn.XLOOKUP(AI$1,Cdel!$B$1:$KC$1,IF(ROUNDUP(AH284,0)=6,Cdel!$B$8:$KC$8,IF(ROUNDUP(AH284,0)=5,Cdel!$B$9:$KC$9,IF(ROUNDUP(AH284,0)=4,Cdel!$B$10:$KC$10,IF(ROUNDUP(AH284,0)=3,Cdel!$B$11:$KC$11,IF(ROUNDUP(AH284,0)=2,Cdel!$B$12:$KC$12,IF(ROUNDUP(AH284,0)=1,Cdel!$B$13:$KC$13)))))))</f>
        <v>0.97814998077207371</v>
      </c>
      <c r="AJ284" s="8" cm="1">
        <f t="array" aca="1" ref="AJ284" ca="1">AI284-_xlfn.XLOOKUP(AJ$1,Cdel!$B$1:$KC$1,IF(ROUNDUP(AI284,0)=6,Cdel!$B$8:$KC$8,IF(ROUNDUP(AI284,0)=5,Cdel!$B$9:$KC$9,IF(ROUNDUP(AI284,0)=4,Cdel!$B$10:$KC$10,IF(ROUNDUP(AI284,0)=3,Cdel!$B$11:$KC$11,IF(ROUNDUP(AI284,0)=2,Cdel!$B$12:$KC$12,IF(ROUNDUP(AI284,0)=1,Cdel!$B$13:$KC$13)))))))</f>
        <v>0.96481062219418723</v>
      </c>
      <c r="AK284" s="8" cm="1">
        <f t="array" aca="1" ref="AK284" ca="1">AJ284-_xlfn.XLOOKUP(AK$1,Cdel!$B$1:$KC$1,IF(ROUNDUP(AJ284,0)=6,Cdel!$B$8:$KC$8,IF(ROUNDUP(AJ284,0)=5,Cdel!$B$9:$KC$9,IF(ROUNDUP(AJ284,0)=4,Cdel!$B$10:$KC$10,IF(ROUNDUP(AJ284,0)=3,Cdel!$B$11:$KC$11,IF(ROUNDUP(AJ284,0)=2,Cdel!$B$12:$KC$12,IF(ROUNDUP(AJ284,0)=1,Cdel!$B$13:$KC$13)))))))</f>
        <v>0.9518402655764453</v>
      </c>
      <c r="AL284" s="8" cm="1">
        <f t="array" aca="1" ref="AL284" ca="1">AK284-_xlfn.XLOOKUP(AL$1,Cdel!$B$1:$KC$1,IF(ROUNDUP(AK284,0)=6,Cdel!$B$8:$KC$8,IF(ROUNDUP(AK284,0)=5,Cdel!$B$9:$KC$9,IF(ROUNDUP(AK284,0)=4,Cdel!$B$10:$KC$10,IF(ROUNDUP(AK284,0)=3,Cdel!$B$11:$KC$11,IF(ROUNDUP(AK284,0)=2,Cdel!$B$12:$KC$12,IF(ROUNDUP(AK284,0)=1,Cdel!$B$13:$KC$13)))))))</f>
        <v>0.93922870334808661</v>
      </c>
      <c r="AM284" s="8" cm="1">
        <f t="array" aca="1" ref="AM284" ca="1">AL284-_xlfn.XLOOKUP(AM$1,Cdel!$B$1:$KC$1,IF(ROUNDUP(AL284,0)=6,Cdel!$B$8:$KC$8,IF(ROUNDUP(AL284,0)=5,Cdel!$B$9:$KC$9,IF(ROUNDUP(AL284,0)=4,Cdel!$B$10:$KC$10,IF(ROUNDUP(AL284,0)=3,Cdel!$B$11:$KC$11,IF(ROUNDUP(AL284,0)=2,Cdel!$B$12:$KC$12,IF(ROUNDUP(AL284,0)=1,Cdel!$B$13:$KC$13)))))))</f>
        <v>0.92696601030677162</v>
      </c>
      <c r="AN284" s="8" cm="1">
        <f t="array" aca="1" ref="AN284" ca="1">AM284-_xlfn.XLOOKUP(AN$1,Cdel!$B$1:$KC$1,IF(ROUNDUP(AM284,0)=6,Cdel!$B$8:$KC$8,IF(ROUNDUP(AM284,0)=5,Cdel!$B$9:$KC$9,IF(ROUNDUP(AM284,0)=4,Cdel!$B$10:$KC$10,IF(ROUNDUP(AM284,0)=3,Cdel!$B$11:$KC$11,IF(ROUNDUP(AM284,0)=2,Cdel!$B$12:$KC$12,IF(ROUNDUP(AM284,0)=1,Cdel!$B$13:$KC$13)))))))</f>
        <v>0.91504253580752315</v>
      </c>
      <c r="AO284" s="8" cm="1">
        <f t="array" aca="1" ref="AO284" ca="1">AN284-_xlfn.XLOOKUP(AO$1,Cdel!$B$1:$KC$1,IF(ROUNDUP(AN284,0)=6,Cdel!$B$8:$KC$8,IF(ROUNDUP(AN284,0)=5,Cdel!$B$9:$KC$9,IF(ROUNDUP(AN284,0)=4,Cdel!$B$10:$KC$10,IF(ROUNDUP(AN284,0)=3,Cdel!$B$11:$KC$11,IF(ROUNDUP(AN284,0)=2,Cdel!$B$12:$KC$12,IF(ROUNDUP(AN284,0)=1,Cdel!$B$13:$KC$13)))))))</f>
        <v>0.9034488961677446</v>
      </c>
      <c r="AP284" s="8" cm="1">
        <f t="array" aca="1" ref="AP284" ca="1">AO284-_xlfn.XLOOKUP(AP$1,Cdel!$B$1:$KC$1,IF(ROUNDUP(AO284,0)=6,Cdel!$B$8:$KC$8,IF(ROUNDUP(AO284,0)=5,Cdel!$B$9:$KC$9,IF(ROUNDUP(AO284,0)=4,Cdel!$B$10:$KC$10,IF(ROUNDUP(AO284,0)=3,Cdel!$B$11:$KC$11,IF(ROUNDUP(AO284,0)=2,Cdel!$B$12:$KC$12,IF(ROUNDUP(AO284,0)=1,Cdel!$B$13:$KC$13)))))))</f>
        <v>0.89217596728233317</v>
      </c>
      <c r="AQ284" s="8" cm="1">
        <f t="array" aca="1" ref="AQ284" ca="1">AP284-_xlfn.XLOOKUP(AQ$1,Cdel!$B$1:$KC$1,IF(ROUNDUP(AP284,0)=6,Cdel!$B$8:$KC$8,IF(ROUNDUP(AP284,0)=5,Cdel!$B$9:$KC$9,IF(ROUNDUP(AP284,0)=4,Cdel!$B$10:$KC$10,IF(ROUNDUP(AP284,0)=3,Cdel!$B$11:$KC$11,IF(ROUNDUP(AP284,0)=2,Cdel!$B$12:$KC$12,IF(ROUNDUP(AP284,0)=1,Cdel!$B$13:$KC$13)))))))</f>
        <v>0.88121487744307958</v>
      </c>
      <c r="AR284" s="8" cm="1">
        <f t="array" aca="1" ref="AR284" ca="1">AQ284-_xlfn.XLOOKUP(AR$1,Cdel!$B$1:$KC$1,IF(ROUNDUP(AQ284,0)=6,Cdel!$B$8:$KC$8,IF(ROUNDUP(AQ284,0)=5,Cdel!$B$9:$KC$9,IF(ROUNDUP(AQ284,0)=4,Cdel!$B$10:$KC$10,IF(ROUNDUP(AQ284,0)=3,Cdel!$B$11:$KC$11,IF(ROUNDUP(AQ284,0)=2,Cdel!$B$12:$KC$12,IF(ROUNDUP(AQ284,0)=1,Cdel!$B$13:$KC$13)))))))</f>
        <v>0.87055700035670225</v>
      </c>
      <c r="AS284" s="8" cm="1">
        <f t="array" aca="1" ref="AS284" ca="1">AR284-_xlfn.XLOOKUP(AS$1,Cdel!$B$1:$KC$1,IF(ROUNDUP(AR284,0)=6,Cdel!$B$8:$KC$8,IF(ROUNDUP(AR284,0)=5,Cdel!$B$9:$KC$9,IF(ROUNDUP(AR284,0)=4,Cdel!$B$10:$KC$10,IF(ROUNDUP(AR284,0)=3,Cdel!$B$11:$KC$11,IF(ROUNDUP(AR284,0)=2,Cdel!$B$12:$KC$12,IF(ROUNDUP(AR284,0)=1,Cdel!$B$13:$KC$13)))))))</f>
        <v>0.86019394835602059</v>
      </c>
      <c r="AT284" s="8" cm="1">
        <f t="array" aca="1" ref="AT284" ca="1">AS284-_xlfn.XLOOKUP(AT$1,Cdel!$B$1:$KC$1,IF(ROUNDUP(AS284,0)=6,Cdel!$B$8:$KC$8,IF(ROUNDUP(AS284,0)=5,Cdel!$B$9:$KC$9,IF(ROUNDUP(AS284,0)=4,Cdel!$B$10:$KC$10,IF(ROUNDUP(AS284,0)=3,Cdel!$B$11:$KC$11,IF(ROUNDUP(AS284,0)=2,Cdel!$B$12:$KC$12,IF(ROUNDUP(AS284,0)=1,Cdel!$B$13:$KC$13)))))))</f>
        <v>0.85011756579892617</v>
      </c>
      <c r="AU284" s="8" cm="1">
        <f t="array" aca="1" ref="AU284" ca="1">AT284-_xlfn.XLOOKUP(AU$1,Cdel!$B$1:$KC$1,IF(ROUNDUP(AT284,0)=6,Cdel!$B$8:$KC$8,IF(ROUNDUP(AT284,0)=5,Cdel!$B$9:$KC$9,IF(ROUNDUP(AT284,0)=4,Cdel!$B$10:$KC$10,IF(ROUNDUP(AT284,0)=3,Cdel!$B$11:$KC$11,IF(ROUNDUP(AT284,0)=2,Cdel!$B$12:$KC$12,IF(ROUNDUP(AT284,0)=1,Cdel!$B$13:$KC$13)))))))</f>
        <v>0.84031992264995425</v>
      </c>
      <c r="AV284" s="8" cm="1">
        <f t="array" aca="1" ref="AV284" ca="1">AU284-_xlfn.XLOOKUP(AV$1,Cdel!$B$1:$KC$1,IF(ROUNDUP(AU284,0)=6,Cdel!$B$8:$KC$8,IF(ROUNDUP(AU284,0)=5,Cdel!$B$9:$KC$9,IF(ROUNDUP(AU284,0)=4,Cdel!$B$10:$KC$10,IF(ROUNDUP(AU284,0)=3,Cdel!$B$11:$KC$11,IF(ROUNDUP(AU284,0)=2,Cdel!$B$12:$KC$12,IF(ROUNDUP(AU284,0)=1,Cdel!$B$13:$KC$13)))))))</f>
        <v>0.83079330823940745</v>
      </c>
      <c r="AW284" s="8" cm="1">
        <f t="array" aca="1" ref="AW284" ca="1">AV284-_xlfn.XLOOKUP(AW$1,Cdel!$B$1:$KC$1,IF(ROUNDUP(AV284,0)=6,Cdel!$B$8:$KC$8,IF(ROUNDUP(AV284,0)=5,Cdel!$B$9:$KC$9,IF(ROUNDUP(AV284,0)=4,Cdel!$B$10:$KC$10,IF(ROUNDUP(AV284,0)=3,Cdel!$B$11:$KC$11,IF(ROUNDUP(AV284,0)=2,Cdel!$B$12:$KC$12,IF(ROUNDUP(AV284,0)=1,Cdel!$B$13:$KC$13)))))))</f>
        <v>0.82153022519511842</v>
      </c>
      <c r="AX284" s="8" cm="1">
        <f t="array" aca="1" ref="AX284" ca="1">AW284-_xlfn.XLOOKUP(AX$1,Cdel!$B$1:$KC$1,IF(ROUNDUP(AW284,0)=6,Cdel!$B$8:$KC$8,IF(ROUNDUP(AW284,0)=5,Cdel!$B$9:$KC$9,IF(ROUNDUP(AW284,0)=4,Cdel!$B$10:$KC$10,IF(ROUNDUP(AW284,0)=3,Cdel!$B$11:$KC$11,IF(ROUNDUP(AW284,0)=2,Cdel!$B$12:$KC$12,IF(ROUNDUP(AW284,0)=1,Cdel!$B$13:$KC$13)))))))</f>
        <v>0.81252338354207532</v>
      </c>
      <c r="AY284" s="8" cm="1">
        <f t="array" aca="1" ref="AY284" ca="1">AX284-_xlfn.XLOOKUP(AY$1,Cdel!$B$1:$KC$1,IF(ROUNDUP(AX284,0)=6,Cdel!$B$8:$KC$8,IF(ROUNDUP(AX284,0)=5,Cdel!$B$9:$KC$9,IF(ROUNDUP(AX284,0)=4,Cdel!$B$10:$KC$10,IF(ROUNDUP(AX284,0)=3,Cdel!$B$11:$KC$11,IF(ROUNDUP(AX284,0)=2,Cdel!$B$12:$KC$12,IF(ROUNDUP(AX284,0)=1,Cdel!$B$13:$KC$13)))))))</f>
        <v>0.80376569496526717</v>
      </c>
      <c r="AZ284" s="8" cm="1">
        <f t="array" aca="1" ref="AZ284" ca="1">AY284-_xlfn.XLOOKUP(AZ$1,Cdel!$B$1:$KC$1,IF(ROUNDUP(AY284,0)=6,Cdel!$B$8:$KC$8,IF(ROUNDUP(AY284,0)=5,Cdel!$B$9:$KC$9,IF(ROUNDUP(AY284,0)=4,Cdel!$B$10:$KC$10,IF(ROUNDUP(AY284,0)=3,Cdel!$B$11:$KC$11,IF(ROUNDUP(AY284,0)=2,Cdel!$B$12:$KC$12,IF(ROUNDUP(AY284,0)=1,Cdel!$B$13:$KC$13)))))))</f>
        <v>0.7952502672312356</v>
      </c>
      <c r="BA284" s="8" cm="1">
        <f t="array" aca="1" ref="BA284" ca="1">AZ284-_xlfn.XLOOKUP(BA$1,Cdel!$B$1:$KC$1,IF(ROUNDUP(AZ284,0)=6,Cdel!$B$8:$KC$8,IF(ROUNDUP(AZ284,0)=5,Cdel!$B$9:$KC$9,IF(ROUNDUP(AZ284,0)=4,Cdel!$B$10:$KC$10,IF(ROUNDUP(AZ284,0)=3,Cdel!$B$11:$KC$11,IF(ROUNDUP(AZ284,0)=2,Cdel!$B$12:$KC$12,IF(ROUNDUP(AZ284,0)=1,Cdel!$B$13:$KC$13)))))))</f>
        <v>0.78697039876393937</v>
      </c>
      <c r="BB284" s="8" cm="1">
        <f t="array" aca="1" ref="BB284" ca="1">BA284-_xlfn.XLOOKUP(BB$1,Cdel!$B$1:$KC$1,IF(ROUNDUP(BA284,0)=6,Cdel!$B$8:$KC$8,IF(ROUNDUP(BA284,0)=5,Cdel!$B$9:$KC$9,IF(ROUNDUP(BA284,0)=4,Cdel!$B$10:$KC$10,IF(ROUNDUP(BA284,0)=3,Cdel!$B$11:$KC$11,IF(ROUNDUP(BA284,0)=2,Cdel!$B$12:$KC$12,IF(ROUNDUP(BA284,0)=1,Cdel!$B$13:$KC$13)))))))</f>
        <v>0.77891957337066597</v>
      </c>
      <c r="BC284" s="8" cm="1">
        <f t="array" aca="1" ref="BC284" ca="1">BB284-_xlfn.XLOOKUP(BC$1,Cdel!$B$1:$KC$1,IF(ROUNDUP(BB284,0)=6,Cdel!$B$8:$KC$8,IF(ROUNDUP(BB284,0)=5,Cdel!$B$9:$KC$9,IF(ROUNDUP(BB284,0)=4,Cdel!$B$10:$KC$10,IF(ROUNDUP(BB284,0)=3,Cdel!$B$11:$KC$11,IF(ROUNDUP(BB284,0)=2,Cdel!$B$12:$KC$12,IF(ROUNDUP(BB284,0)=1,Cdel!$B$13:$KC$13)))))))</f>
        <v>0.77109145511383781</v>
      </c>
      <c r="BD284" s="8" cm="1">
        <f t="array" aca="1" ref="BD284" ca="1">BC284-_xlfn.XLOOKUP(BD$1,Cdel!$B$1:$KC$1,IF(ROUNDUP(BC284,0)=6,Cdel!$B$8:$KC$8,IF(ROUNDUP(BC284,0)=5,Cdel!$B$9:$KC$9,IF(ROUNDUP(BC284,0)=4,Cdel!$B$10:$KC$10,IF(ROUNDUP(BC284,0)=3,Cdel!$B$11:$KC$11,IF(ROUNDUP(BC284,0)=2,Cdel!$B$12:$KC$12,IF(ROUNDUP(BC284,0)=1,Cdel!$B$13:$KC$13)))))))</f>
        <v>0.76347988332467875</v>
      </c>
      <c r="BE284" s="8" cm="1">
        <f t="array" aca="1" ref="BE284" ca="1">BD284-_xlfn.XLOOKUP(BE$1,Cdel!$B$1:$KC$1,IF(ROUNDUP(BD284,0)=6,Cdel!$B$8:$KC$8,IF(ROUNDUP(BD284,0)=5,Cdel!$B$9:$KC$9,IF(ROUNDUP(BD284,0)=4,Cdel!$B$10:$KC$10,IF(ROUNDUP(BD284,0)=3,Cdel!$B$11:$KC$11,IF(ROUNDUP(BD284,0)=2,Cdel!$B$12:$KC$12,IF(ROUNDUP(BD284,0)=1,Cdel!$B$13:$KC$13)))))))</f>
        <v>0.7560788677548147</v>
      </c>
      <c r="BF284" s="8" cm="1">
        <f t="array" aca="1" ref="BF284" ca="1">BE284-_xlfn.XLOOKUP(BF$1,Cdel!$B$1:$KC$1,IF(ROUNDUP(BE284,0)=6,Cdel!$B$8:$KC$8,IF(ROUNDUP(BE284,0)=5,Cdel!$B$9:$KC$9,IF(ROUNDUP(BE284,0)=4,Cdel!$B$10:$KC$10,IF(ROUNDUP(BE284,0)=3,Cdel!$B$11:$KC$11,IF(ROUNDUP(BE284,0)=2,Cdel!$B$12:$KC$12,IF(ROUNDUP(BE284,0)=1,Cdel!$B$13:$KC$13)))))))</f>
        <v>0.74888258386199436</v>
      </c>
      <c r="BG284" s="8" cm="1">
        <f t="array" aca="1" ref="BG284" ca="1">BF284-_xlfn.XLOOKUP(BG$1,Cdel!$B$1:$KC$1,IF(ROUNDUP(BF284,0)=6,Cdel!$B$8:$KC$8,IF(ROUNDUP(BF284,0)=5,Cdel!$B$9:$KC$9,IF(ROUNDUP(BF284,0)=4,Cdel!$B$10:$KC$10,IF(ROUNDUP(BF284,0)=3,Cdel!$B$11:$KC$11,IF(ROUNDUP(BF284,0)=2,Cdel!$B$12:$KC$12,IF(ROUNDUP(BF284,0)=1,Cdel!$B$13:$KC$13)))))))</f>
        <v>0.74188536822621975</v>
      </c>
      <c r="BH284" s="8" cm="1">
        <f t="array" aca="1" ref="BH284" ca="1">BG284-_xlfn.XLOOKUP(BH$1,Cdel!$B$1:$KC$1,IF(ROUNDUP(BG284,0)=6,Cdel!$B$8:$KC$8,IF(ROUNDUP(BG284,0)=5,Cdel!$B$9:$KC$9,IF(ROUNDUP(BG284,0)=4,Cdel!$B$10:$KC$10,IF(ROUNDUP(BG284,0)=3,Cdel!$B$11:$KC$11,IF(ROUNDUP(BG284,0)=2,Cdel!$B$12:$KC$12,IF(ROUNDUP(BG284,0)=1,Cdel!$B$13:$KC$13)))))))</f>
        <v>0.73508171409267775</v>
      </c>
      <c r="BI284" s="8" cm="1">
        <f t="array" aca="1" ref="BI284" ca="1">BH284-_xlfn.XLOOKUP(BI$1,Cdel!$B$1:$KC$1,IF(ROUNDUP(BH284,0)=6,Cdel!$B$8:$KC$8,IF(ROUNDUP(BH284,0)=5,Cdel!$B$9:$KC$9,IF(ROUNDUP(BH284,0)=4,Cdel!$B$10:$KC$10,IF(ROUNDUP(BH284,0)=3,Cdel!$B$11:$KC$11,IF(ROUNDUP(BH284,0)=2,Cdel!$B$12:$KC$12,IF(ROUNDUP(BH284,0)=1,Cdel!$B$13:$KC$13)))))))</f>
        <v>0.72846626703796669</v>
      </c>
      <c r="BJ284" s="8" cm="1">
        <f t="array" aca="1" ref="BJ284" ca="1">BI284-_xlfn.XLOOKUP(BJ$1,Cdel!$B$1:$KC$1,IF(ROUNDUP(BI284,0)=6,Cdel!$B$8:$KC$8,IF(ROUNDUP(BI284,0)=5,Cdel!$B$9:$KC$9,IF(ROUNDUP(BI284,0)=4,Cdel!$B$10:$KC$10,IF(ROUNDUP(BI284,0)=3,Cdel!$B$11:$KC$11,IF(ROUNDUP(BI284,0)=2,Cdel!$B$12:$KC$12,IF(ROUNDUP(BI284,0)=1,Cdel!$B$13:$KC$13)))))))</f>
        <v>0.72203382075620626</v>
      </c>
      <c r="BK284" s="8" cm="1">
        <f t="array" aca="1" ref="BK284" ca="1">BJ284-_xlfn.XLOOKUP(BK$1,Cdel!$B$1:$KC$1,IF(ROUNDUP(BJ284,0)=6,Cdel!$B$8:$KC$8,IF(ROUNDUP(BJ284,0)=5,Cdel!$B$9:$KC$9,IF(ROUNDUP(BJ284,0)=4,Cdel!$B$10:$KC$10,IF(ROUNDUP(BJ284,0)=3,Cdel!$B$11:$KC$11,IF(ROUNDUP(BJ284,0)=2,Cdel!$B$12:$KC$12,IF(ROUNDUP(BJ284,0)=1,Cdel!$B$13:$KC$13)))))))</f>
        <v>0.71577931296171526</v>
      </c>
      <c r="BL284" s="8" cm="1">
        <f t="array" aca="1" ref="BL284" ca="1">BK284-_xlfn.XLOOKUP(BL$1,Cdel!$B$1:$KC$1,IF(ROUNDUP(BK284,0)=6,Cdel!$B$8:$KC$8,IF(ROUNDUP(BK284,0)=5,Cdel!$B$9:$KC$9,IF(ROUNDUP(BK284,0)=4,Cdel!$B$10:$KC$10,IF(ROUNDUP(BK284,0)=3,Cdel!$B$11:$KC$11,IF(ROUNDUP(BK284,0)=2,Cdel!$B$12:$KC$12,IF(ROUNDUP(BK284,0)=1,Cdel!$B$13:$KC$13)))))))</f>
        <v>0.70969782140503146</v>
      </c>
      <c r="BM284" s="8" cm="1">
        <f t="array" aca="1" ref="BM284" ca="1">BL284-_xlfn.XLOOKUP(BM$1,Cdel!$B$1:$KC$1,IF(ROUNDUP(BL284,0)=6,Cdel!$B$8:$KC$8,IF(ROUNDUP(BL284,0)=5,Cdel!$B$9:$KC$9,IF(ROUNDUP(BL284,0)=4,Cdel!$B$10:$KC$10,IF(ROUNDUP(BL284,0)=3,Cdel!$B$11:$KC$11,IF(ROUNDUP(BL284,0)=2,Cdel!$B$12:$KC$12,IF(ROUNDUP(BL284,0)=1,Cdel!$B$13:$KC$13)))))))</f>
        <v>0.70378455999913903</v>
      </c>
      <c r="BN284" s="8" cm="1">
        <f t="array" aca="1" ref="BN284" ca="1">BM284-_xlfn.XLOOKUP(BN$1,Cdel!$B$1:$KC$1,IF(ROUNDUP(BM284,0)=6,Cdel!$B$8:$KC$8,IF(ROUNDUP(BM284,0)=5,Cdel!$B$9:$KC$9,IF(ROUNDUP(BM284,0)=4,Cdel!$B$10:$KC$10,IF(ROUNDUP(BM284,0)=3,Cdel!$B$11:$KC$11,IF(ROUNDUP(BM284,0)=2,Cdel!$B$12:$KC$12,IF(ROUNDUP(BM284,0)=1,Cdel!$B$13:$KC$13)))))))</f>
        <v>0.69803487505285522</v>
      </c>
      <c r="BO284" s="8" cm="1">
        <f t="array" aca="1" ref="BO284" ca="1">BN284-_xlfn.XLOOKUP(BO$1,Cdel!$B$1:$KC$1,IF(ROUNDUP(BN284,0)=6,Cdel!$B$8:$KC$8,IF(ROUNDUP(BN284,0)=5,Cdel!$B$9:$KC$9,IF(ROUNDUP(BN284,0)=4,Cdel!$B$10:$KC$10,IF(ROUNDUP(BN284,0)=3,Cdel!$B$11:$KC$11,IF(ROUNDUP(BN284,0)=2,Cdel!$B$12:$KC$12,IF(ROUNDUP(BN284,0)=1,Cdel!$B$13:$KC$13)))))))</f>
        <v>0.69244424160841123</v>
      </c>
      <c r="BP284" s="8" cm="1">
        <f t="array" aca="1" ref="BP284" ca="1">BO284-_xlfn.XLOOKUP(BP$1,Cdel!$B$1:$KC$1,IF(ROUNDUP(BO284,0)=6,Cdel!$B$8:$KC$8,IF(ROUNDUP(BO284,0)=5,Cdel!$B$9:$KC$9,IF(ROUNDUP(BO284,0)=4,Cdel!$B$10:$KC$10,IF(ROUNDUP(BO284,0)=3,Cdel!$B$11:$KC$11,IF(ROUNDUP(BO284,0)=2,Cdel!$B$12:$KC$12,IF(ROUNDUP(BO284,0)=1,Cdel!$B$13:$KC$13)))))))</f>
        <v>0.68700825988034508</v>
      </c>
      <c r="BQ284" s="8" cm="1">
        <f t="array" aca="1" ref="BQ284" ca="1">BP284-_xlfn.XLOOKUP(BQ$1,Cdel!$B$1:$KC$1,IF(ROUNDUP(BP284,0)=6,Cdel!$B$8:$KC$8,IF(ROUNDUP(BP284,0)=5,Cdel!$B$9:$KC$9,IF(ROUNDUP(BP284,0)=4,Cdel!$B$10:$KC$10,IF(ROUNDUP(BP284,0)=3,Cdel!$B$11:$KC$11,IF(ROUNDUP(BP284,0)=2,Cdel!$B$12:$KC$12,IF(ROUNDUP(BP284,0)=1,Cdel!$B$13:$KC$13)))))))</f>
        <v>0.68172265179290437</v>
      </c>
      <c r="BR284" s="8" cm="1">
        <f t="array" aca="1" ref="BR284" ca="1">BQ284-_xlfn.XLOOKUP(BR$1,Cdel!$B$1:$KC$1,IF(ROUNDUP(BQ284,0)=6,Cdel!$B$8:$KC$8,IF(ROUNDUP(BQ284,0)=5,Cdel!$B$9:$KC$9,IF(ROUNDUP(BQ284,0)=4,Cdel!$B$10:$KC$10,IF(ROUNDUP(BQ284,0)=3,Cdel!$B$11:$KC$11,IF(ROUNDUP(BQ284,0)=2,Cdel!$B$12:$KC$12,IF(ROUNDUP(BQ284,0)=1,Cdel!$B$13:$KC$13)))))))</f>
        <v>0.6765832576132339</v>
      </c>
      <c r="BS284" s="8" cm="1">
        <f t="array" aca="1" ref="BS284" ca="1">BR284-_xlfn.XLOOKUP(BS$1,Cdel!$B$1:$KC$1,IF(ROUNDUP(BR284,0)=6,Cdel!$B$8:$KC$8,IF(ROUNDUP(BR284,0)=5,Cdel!$B$9:$KC$9,IF(ROUNDUP(BR284,0)=4,Cdel!$B$10:$KC$10,IF(ROUNDUP(BR284,0)=3,Cdel!$B$11:$KC$11,IF(ROUNDUP(BR284,0)=2,Cdel!$B$12:$KC$12,IF(ROUNDUP(BR284,0)=1,Cdel!$B$13:$KC$13)))))))</f>
        <v>0.67158603267769768</v>
      </c>
      <c r="BT284" s="8" cm="1">
        <f t="array" aca="1" ref="BT284" ca="1">BS284-_xlfn.XLOOKUP(BT$1,Cdel!$B$1:$KC$1,IF(ROUNDUP(BS284,0)=6,Cdel!$B$8:$KC$8,IF(ROUNDUP(BS284,0)=5,Cdel!$B$9:$KC$9,IF(ROUNDUP(BS284,0)=4,Cdel!$B$10:$KC$10,IF(ROUNDUP(BS284,0)=3,Cdel!$B$11:$KC$11,IF(ROUNDUP(BS284,0)=2,Cdel!$B$12:$KC$12,IF(ROUNDUP(BS284,0)=1,Cdel!$B$13:$KC$13)))))))</f>
        <v>0.66672704420875983</v>
      </c>
      <c r="BU284" s="8" cm="1">
        <f t="array" aca="1" ref="BU284" ca="1">BT284-_xlfn.XLOOKUP(BU$1,Cdel!$B$1:$KC$1,IF(ROUNDUP(BT284,0)=6,Cdel!$B$8:$KC$8,IF(ROUNDUP(BT284,0)=5,Cdel!$B$9:$KC$9,IF(ROUNDUP(BT284,0)=4,Cdel!$B$10:$KC$10,IF(ROUNDUP(BT284,0)=3,Cdel!$B$11:$KC$11,IF(ROUNDUP(BT284,0)=2,Cdel!$B$12:$KC$12,IF(ROUNDUP(BT284,0)=1,Cdel!$B$13:$KC$13)))))))</f>
        <v>0.66200246821991904</v>
      </c>
      <c r="BV284" s="8" cm="1">
        <f t="array" aca="1" ref="BV284" ca="1">BU284-_xlfn.XLOOKUP(BV$1,Cdel!$B$1:$KC$1,IF(ROUNDUP(BU284,0)=6,Cdel!$B$8:$KC$8,IF(ROUNDUP(BU284,0)=5,Cdel!$B$9:$KC$9,IF(ROUNDUP(BU284,0)=4,Cdel!$B$10:$KC$10,IF(ROUNDUP(BU284,0)=3,Cdel!$B$11:$KC$11,IF(ROUNDUP(BU284,0)=2,Cdel!$B$12:$KC$12,IF(ROUNDUP(BU284,0)=1,Cdel!$B$13:$KC$13)))))))</f>
        <v>0.65740858650626055</v>
      </c>
      <c r="BW284" s="8" cm="1">
        <f t="array" aca="1" ref="BW284" ca="1">BV284-_xlfn.XLOOKUP(BW$1,Cdel!$B$1:$KC$1,IF(ROUNDUP(BV284,0)=6,Cdel!$B$8:$KC$8,IF(ROUNDUP(BV284,0)=5,Cdel!$B$9:$KC$9,IF(ROUNDUP(BV284,0)=4,Cdel!$B$10:$KC$10,IF(ROUNDUP(BV284,0)=3,Cdel!$B$11:$KC$11,IF(ROUNDUP(BV284,0)=2,Cdel!$B$12:$KC$12,IF(ROUNDUP(BV284,0)=1,Cdel!$B$13:$KC$13)))))))</f>
        <v>0.65294178371825762</v>
      </c>
      <c r="BX284" s="8" cm="1">
        <f t="array" aca="1" ref="BX284" ca="1">BW284-_xlfn.XLOOKUP(BX$1,Cdel!$B$1:$KC$1,IF(ROUNDUP(BW284,0)=6,Cdel!$B$8:$KC$8,IF(ROUNDUP(BW284,0)=5,Cdel!$B$9:$KC$9,IF(ROUNDUP(BW284,0)=4,Cdel!$B$10:$KC$10,IF(ROUNDUP(BW284,0)=3,Cdel!$B$11:$KC$11,IF(ROUNDUP(BW284,0)=2,Cdel!$B$12:$KC$12,IF(ROUNDUP(BW284,0)=1,Cdel!$B$13:$KC$13)))))))</f>
        <v>0.64859854451651922</v>
      </c>
      <c r="BY284" s="8" cm="1">
        <f t="array" aca="1" ref="BY284" ca="1">BX284-_xlfn.XLOOKUP(BY$1,Cdel!$B$1:$KC$1,IF(ROUNDUP(BX284,0)=6,Cdel!$B$8:$KC$8,IF(ROUNDUP(BX284,0)=5,Cdel!$B$9:$KC$9,IF(ROUNDUP(BX284,0)=4,Cdel!$B$10:$KC$10,IF(ROUNDUP(BX284,0)=3,Cdel!$B$11:$KC$11,IF(ROUNDUP(BX284,0)=2,Cdel!$B$12:$KC$12,IF(ROUNDUP(BX284,0)=1,Cdel!$B$13:$KC$13)))))))</f>
        <v>0.64437545080524494</v>
      </c>
      <c r="BZ284" s="8" cm="1">
        <f t="array" aca="1" ref="BZ284" ca="1">BY284-_xlfn.XLOOKUP(BZ$1,Cdel!$B$1:$KC$1,IF(ROUNDUP(BY284,0)=6,Cdel!$B$8:$KC$8,IF(ROUNDUP(BY284,0)=5,Cdel!$B$9:$KC$9,IF(ROUNDUP(BY284,0)=4,Cdel!$B$10:$KC$10,IF(ROUNDUP(BY284,0)=3,Cdel!$B$11:$KC$11,IF(ROUNDUP(BY284,0)=2,Cdel!$B$12:$KC$12,IF(ROUNDUP(BY284,0)=1,Cdel!$B$13:$KC$13)))))))</f>
        <v>0.64026917904221015</v>
      </c>
      <c r="CA284" s="8" cm="1">
        <f t="array" aca="1" ref="CA284" ca="1">BZ284-_xlfn.XLOOKUP(CA$1,Cdel!$B$1:$KC$1,IF(ROUNDUP(BZ284,0)=6,Cdel!$B$8:$KC$8,IF(ROUNDUP(BZ284,0)=5,Cdel!$B$9:$KC$9,IF(ROUNDUP(BZ284,0)=4,Cdel!$B$10:$KC$10,IF(ROUNDUP(BZ284,0)=3,Cdel!$B$11:$KC$11,IF(ROUNDUP(BZ284,0)=2,Cdel!$B$12:$KC$12,IF(ROUNDUP(BZ284,0)=1,Cdel!$B$13:$KC$13)))))))</f>
        <v>0.63627649762316374</v>
      </c>
      <c r="CB284" s="8" cm="1">
        <f t="array" aca="1" ref="CB284" ca="1">CA284-_xlfn.XLOOKUP(CB$1,Cdel!$B$1:$KC$1,IF(ROUNDUP(CA284,0)=6,Cdel!$B$8:$KC$8,IF(ROUNDUP(CA284,0)=5,Cdel!$B$9:$KC$9,IF(ROUNDUP(CA284,0)=4,Cdel!$B$10:$KC$10,IF(ROUNDUP(CA284,0)=3,Cdel!$B$11:$KC$11,IF(ROUNDUP(CA284,0)=2,Cdel!$B$12:$KC$12,IF(ROUNDUP(CA284,0)=1,Cdel!$B$13:$KC$13)))))))</f>
        <v>0.63239426433858037</v>
      </c>
      <c r="CC284" s="8" cm="1">
        <f t="array" aca="1" ref="CC284" ca="1">CB284-_xlfn.XLOOKUP(CC$1,Cdel!$B$1:$KC$1,IF(ROUNDUP(CB284,0)=6,Cdel!$B$8:$KC$8,IF(ROUNDUP(CB284,0)=5,Cdel!$B$9:$KC$9,IF(ROUNDUP(CB284,0)=4,Cdel!$B$10:$KC$10,IF(ROUNDUP(CB284,0)=3,Cdel!$B$11:$KC$11,IF(ROUNDUP(CB284,0)=2,Cdel!$B$12:$KC$12,IF(ROUNDUP(CB284,0)=1,Cdel!$B$13:$KC$13)))))))</f>
        <v>0.62861942390076575</v>
      </c>
      <c r="CD284" s="8" cm="1">
        <f t="array" aca="1" ref="CD284" ca="1">CC284-_xlfn.XLOOKUP(CD$1,Cdel!$B$1:$KC$1,IF(ROUNDUP(CC284,0)=6,Cdel!$B$8:$KC$8,IF(ROUNDUP(CC284,0)=5,Cdel!$B$9:$KC$9,IF(ROUNDUP(CC284,0)=4,Cdel!$B$10:$KC$10,IF(ROUNDUP(CC284,0)=3,Cdel!$B$11:$KC$11,IF(ROUNDUP(CC284,0)=2,Cdel!$B$12:$KC$12,IF(ROUNDUP(CC284,0)=1,Cdel!$B$13:$KC$13)))))))</f>
        <v>0.62494900553936916</v>
      </c>
      <c r="CE284" s="8" cm="1">
        <f t="array" aca="1" ref="CE284" ca="1">CD284-_xlfn.XLOOKUP(CE$1,Cdel!$B$1:$KC$1,IF(ROUNDUP(CD284,0)=6,Cdel!$B$8:$KC$8,IF(ROUNDUP(CD284,0)=5,Cdel!$B$9:$KC$9,IF(ROUNDUP(CD284,0)=4,Cdel!$B$10:$KC$10,IF(ROUNDUP(CD284,0)=3,Cdel!$B$11:$KC$11,IF(ROUNDUP(CD284,0)=2,Cdel!$B$12:$KC$12,IF(ROUNDUP(CD284,0)=1,Cdel!$B$13:$KC$13)))))))</f>
        <v>0.62138012066340942</v>
      </c>
      <c r="CF284" s="8" cm="1">
        <f t="array" aca="1" ref="CF284" ca="1">CE284-_xlfn.XLOOKUP(CF$1,Cdel!$B$1:$KC$1,IF(ROUNDUP(CE284,0)=6,Cdel!$B$8:$KC$8,IF(ROUNDUP(CE284,0)=5,Cdel!$B$9:$KC$9,IF(ROUNDUP(CE284,0)=4,Cdel!$B$10:$KC$10,IF(ROUNDUP(CE284,0)=3,Cdel!$B$11:$KC$11,IF(ROUNDUP(CE284,0)=2,Cdel!$B$12:$KC$12,IF(ROUNDUP(CE284,0)=1,Cdel!$B$13:$KC$13)))))))</f>
        <v>0.61790996058797665</v>
      </c>
      <c r="CG284" s="8" cm="1">
        <f t="array" aca="1" ref="CG284" ca="1">CF284-_xlfn.XLOOKUP(CG$1,Cdel!$B$1:$KC$1,IF(ROUNDUP(CF284,0)=6,Cdel!$B$8:$KC$8,IF(ROUNDUP(CF284,0)=5,Cdel!$B$9:$KC$9,IF(ROUNDUP(CF284,0)=4,Cdel!$B$10:$KC$10,IF(ROUNDUP(CF284,0)=3,Cdel!$B$11:$KC$11,IF(ROUNDUP(CF284,0)=2,Cdel!$B$12:$KC$12,IF(ROUNDUP(CF284,0)=1,Cdel!$B$13:$KC$13)))))))</f>
        <v>0.61453579432381844</v>
      </c>
      <c r="CH284" s="8" cm="1">
        <f t="array" aca="1" ref="CH284" ca="1">CG284-_xlfn.XLOOKUP(CH$1,Cdel!$B$1:$KC$1,IF(ROUNDUP(CG284,0)=6,Cdel!$B$8:$KC$8,IF(ROUNDUP(CG284,0)=5,Cdel!$B$9:$KC$9,IF(ROUNDUP(CG284,0)=4,Cdel!$B$10:$KC$10,IF(ROUNDUP(CG284,0)=3,Cdel!$B$11:$KC$11,IF(ROUNDUP(CG284,0)=2,Cdel!$B$12:$KC$12,IF(ROUNDUP(CG284,0)=1,Cdel!$B$13:$KC$13)))))))</f>
        <v>0.61125496642807264</v>
      </c>
      <c r="CI284" s="8" cm="1">
        <f t="array" aca="1" ref="CI284" ca="1">CH284-_xlfn.XLOOKUP(CI$1,Cdel!$B$1:$KC$1,IF(ROUNDUP(CH284,0)=6,Cdel!$B$8:$KC$8,IF(ROUNDUP(CH284,0)=5,Cdel!$B$9:$KC$9,IF(ROUNDUP(CH284,0)=4,Cdel!$B$10:$KC$10,IF(ROUNDUP(CH284,0)=3,Cdel!$B$11:$KC$11,IF(ROUNDUP(CH284,0)=2,Cdel!$B$12:$KC$12,IF(ROUNDUP(CH284,0)=1,Cdel!$B$13:$KC$13)))))))</f>
        <v>0.60806489491445415</v>
      </c>
      <c r="CJ284" s="8" cm="1">
        <f t="array" aca="1" ref="CJ284" ca="1">CI284-_xlfn.XLOOKUP(CJ$1,Cdel!$B$1:$KC$1,IF(ROUNDUP(CI284,0)=6,Cdel!$B$8:$KC$8,IF(ROUNDUP(CI284,0)=5,Cdel!$B$9:$KC$9,IF(ROUNDUP(CI284,0)=4,Cdel!$B$10:$KC$10,IF(ROUNDUP(CI284,0)=3,Cdel!$B$11:$KC$11,IF(ROUNDUP(CI284,0)=2,Cdel!$B$12:$KC$12,IF(ROUNDUP(CI284,0)=1,Cdel!$B$13:$KC$13)))))))</f>
        <v>0.60496306922125143</v>
      </c>
      <c r="CK284" s="8" cm="1">
        <f t="array" aca="1" ref="CK284" ca="1">CJ284-_xlfn.XLOOKUP(CK$1,Cdel!$B$1:$KC$1,IF(ROUNDUP(CJ284,0)=6,Cdel!$B$8:$KC$8,IF(ROUNDUP(CJ284,0)=5,Cdel!$B$9:$KC$9,IF(ROUNDUP(CJ284,0)=4,Cdel!$B$10:$KC$10,IF(ROUNDUP(CJ284,0)=3,Cdel!$B$11:$KC$11,IF(ROUNDUP(CJ284,0)=2,Cdel!$B$12:$KC$12,IF(ROUNDUP(CJ284,0)=1,Cdel!$B$13:$KC$13)))))))</f>
        <v>0.60194704823553402</v>
      </c>
      <c r="CL284" s="8" cm="1">
        <f t="array" aca="1" ref="CL284" ca="1">CK284-_xlfn.XLOOKUP(CL$1,Cdel!$B$1:$KC$1,IF(ROUNDUP(CK284,0)=6,Cdel!$B$8:$KC$8,IF(ROUNDUP(CK284,0)=5,Cdel!$B$9:$KC$9,IF(ROUNDUP(CK284,0)=4,Cdel!$B$10:$KC$10,IF(ROUNDUP(CK284,0)=3,Cdel!$B$11:$KC$11,IF(ROUNDUP(CK284,0)=2,Cdel!$B$12:$KC$12,IF(ROUNDUP(CK284,0)=1,Cdel!$B$13:$KC$13)))))))</f>
        <v>0.59901445837201561</v>
      </c>
      <c r="CM284" s="8" cm="1">
        <f t="array" aca="1" ref="CM284" ca="1">CL284-_xlfn.XLOOKUP(CM$1,Cdel!$B$1:$KC$1,IF(ROUNDUP(CL284,0)=6,Cdel!$B$8:$KC$8,IF(ROUNDUP(CL284,0)=5,Cdel!$B$9:$KC$9,IF(ROUNDUP(CL284,0)=4,Cdel!$B$10:$KC$10,IF(ROUNDUP(CL284,0)=3,Cdel!$B$11:$KC$11,IF(ROUNDUP(CL284,0)=2,Cdel!$B$12:$KC$12,IF(ROUNDUP(CL284,0)=1,Cdel!$B$13:$KC$13)))))))</f>
        <v>0.59616299170506015</v>
      </c>
      <c r="CN284" s="8" cm="1">
        <f t="array" aca="1" ref="CN284" ca="1">CM284-_xlfn.XLOOKUP(CN$1,Cdel!$B$1:$KC$1,IF(ROUNDUP(CM284,0)=6,Cdel!$B$8:$KC$8,IF(ROUNDUP(CM284,0)=5,Cdel!$B$9:$KC$9,IF(ROUNDUP(CM284,0)=4,Cdel!$B$10:$KC$10,IF(ROUNDUP(CM284,0)=3,Cdel!$B$11:$KC$11,IF(ROUNDUP(CM284,0)=2,Cdel!$B$12:$KC$12,IF(ROUNDUP(CM284,0)=1,Cdel!$B$13:$KC$13)))))))</f>
        <v>0.59339040415236266</v>
      </c>
      <c r="CO284" s="8" cm="1">
        <f t="array" aca="1" ref="CO284" ca="1">CN284-_xlfn.XLOOKUP(CO$1,Cdel!$B$1:$KC$1,IF(ROUNDUP(CN284,0)=6,Cdel!$B$8:$KC$8,IF(ROUNDUP(CN284,0)=5,Cdel!$B$9:$KC$9,IF(ROUNDUP(CN284,0)=4,Cdel!$B$10:$KC$10,IF(ROUNDUP(CN284,0)=3,Cdel!$B$11:$KC$11,IF(ROUNDUP(CN284,0)=2,Cdel!$B$12:$KC$12,IF(ROUNDUP(CN284,0)=1,Cdel!$B$13:$KC$13)))))))</f>
        <v>0.59069451370887349</v>
      </c>
      <c r="CP284" s="8" cm="1">
        <f t="array" aca="1" ref="CP284" ca="1">CO284-_xlfn.XLOOKUP(CP$1,Cdel!$B$1:$KC$1,IF(ROUNDUP(CO284,0)=6,Cdel!$B$8:$KC$8,IF(ROUNDUP(CO284,0)=5,Cdel!$B$9:$KC$9,IF(ROUNDUP(CO284,0)=4,Cdel!$B$10:$KC$10,IF(ROUNDUP(CO284,0)=3,Cdel!$B$11:$KC$11,IF(ROUNDUP(CO284,0)=2,Cdel!$B$12:$KC$12,IF(ROUNDUP(CO284,0)=1,Cdel!$B$13:$KC$13)))))))</f>
        <v>0.58807319872957731</v>
      </c>
      <c r="CQ284" s="8" cm="1">
        <f t="array" aca="1" ref="CQ284" ca="1">CP284-_xlfn.XLOOKUP(CQ$1,Cdel!$B$1:$KC$1,IF(ROUNDUP(CP284,0)=6,Cdel!$B$8:$KC$8,IF(ROUNDUP(CP284,0)=5,Cdel!$B$9:$KC$9,IF(ROUNDUP(CP284,0)=4,Cdel!$B$10:$KC$10,IF(ROUNDUP(CP284,0)=3,Cdel!$B$11:$KC$11,IF(ROUNDUP(CP284,0)=2,Cdel!$B$12:$KC$12,IF(ROUNDUP(CP284,0)=1,Cdel!$B$13:$KC$13)))))))</f>
        <v>0.5855243962597747</v>
      </c>
      <c r="CR284" s="8" cm="1">
        <f t="array" aca="1" ref="CR284" ca="1">CQ284-_xlfn.XLOOKUP(CR$1,Cdel!$B$1:$KC$1,IF(ROUNDUP(CQ284,0)=6,Cdel!$B$8:$KC$8,IF(ROUNDUP(CQ284,0)=5,Cdel!$B$9:$KC$9,IF(ROUNDUP(CQ284,0)=4,Cdel!$B$10:$KC$10,IF(ROUNDUP(CQ284,0)=3,Cdel!$B$11:$KC$11,IF(ROUNDUP(CQ284,0)=2,Cdel!$B$12:$KC$12,IF(ROUNDUP(CQ284,0)=1,Cdel!$B$13:$KC$13)))))))</f>
        <v>0.58304610041155258</v>
      </c>
      <c r="CS284" s="8" cm="1">
        <f t="array" aca="1" ref="CS284" ca="1">CR284-_xlfn.XLOOKUP(CS$1,Cdel!$B$1:$KC$1,IF(ROUNDUP(CR284,0)=6,Cdel!$B$8:$KC$8,IF(ROUNDUP(CR284,0)=5,Cdel!$B$9:$KC$9,IF(ROUNDUP(CR284,0)=4,Cdel!$B$10:$KC$10,IF(ROUNDUP(CR284,0)=3,Cdel!$B$11:$KC$11,IF(ROUNDUP(CR284,0)=2,Cdel!$B$12:$KC$12,IF(ROUNDUP(CR284,0)=1,Cdel!$B$13:$KC$13)))))))</f>
        <v>0.58063636078516623</v>
      </c>
      <c r="CT284" s="8" cm="1">
        <f t="array" aca="1" ref="CT284" ca="1">CS284-_xlfn.XLOOKUP(CT$1,Cdel!$B$1:$KC$1,IF(ROUNDUP(CS284,0)=6,Cdel!$B$8:$KC$8,IF(ROUNDUP(CS284,0)=5,Cdel!$B$9:$KC$9,IF(ROUNDUP(CS284,0)=4,Cdel!$B$10:$KC$10,IF(ROUNDUP(CS284,0)=3,Cdel!$B$11:$KC$11,IF(ROUNDUP(CS284,0)=2,Cdel!$B$12:$KC$12,IF(ROUNDUP(CS284,0)=1,Cdel!$B$13:$KC$13)))))))</f>
        <v>0.57829328093408938</v>
      </c>
      <c r="CU284" s="8" cm="1">
        <f t="array" aca="1" ref="CU284" ca="1">CT284-_xlfn.XLOOKUP(CU$1,Cdel!$B$1:$KC$1,IF(ROUNDUP(CT284,0)=6,Cdel!$B$8:$KC$8,IF(ROUNDUP(CT284,0)=5,Cdel!$B$9:$KC$9,IF(ROUNDUP(CT284,0)=4,Cdel!$B$10:$KC$10,IF(ROUNDUP(CT284,0)=3,Cdel!$B$11:$KC$11,IF(ROUNDUP(CT284,0)=2,Cdel!$B$12:$KC$12,IF(ROUNDUP(CT284,0)=1,Cdel!$B$13:$KC$13)))))))</f>
        <v>0.57601501687252543</v>
      </c>
      <c r="CV284" s="8" cm="1">
        <f t="array" aca="1" ref="CV284" ca="1">CU284-_xlfn.XLOOKUP(CV$1,Cdel!$B$1:$KC$1,IF(ROUNDUP(CU284,0)=6,Cdel!$B$8:$KC$8,IF(ROUNDUP(CU284,0)=5,Cdel!$B$9:$KC$9,IF(ROUNDUP(CU284,0)=4,Cdel!$B$10:$KC$10,IF(ROUNDUP(CU284,0)=3,Cdel!$B$11:$KC$11,IF(ROUNDUP(CU284,0)=2,Cdel!$B$12:$KC$12,IF(ROUNDUP(CU284,0)=1,Cdel!$B$13:$KC$13)))))))</f>
        <v>0.57379977562420514</v>
      </c>
      <c r="CW284" s="8" cm="1">
        <f t="array" aca="1" ref="CW284" ca="1">CV284-_xlfn.XLOOKUP(CW$1,Cdel!$B$1:$KC$1,IF(ROUNDUP(CV284,0)=6,Cdel!$B$8:$KC$8,IF(ROUNDUP(CV284,0)=5,Cdel!$B$9:$KC$9,IF(ROUNDUP(CV284,0)=4,Cdel!$B$10:$KC$10,IF(ROUNDUP(CV284,0)=3,Cdel!$B$11:$KC$11,IF(ROUNDUP(CV284,0)=2,Cdel!$B$12:$KC$12,IF(ROUNDUP(CV284,0)=1,Cdel!$B$13:$KC$13)))))))</f>
        <v>0.57164581381132773</v>
      </c>
      <c r="CX284" s="8" cm="1">
        <f t="array" aca="1" ref="CX284" ca="1">CW284-_xlfn.XLOOKUP(CX$1,Cdel!$B$1:$KC$1,IF(ROUNDUP(CW284,0)=6,Cdel!$B$8:$KC$8,IF(ROUNDUP(CW284,0)=5,Cdel!$B$9:$KC$9,IF(ROUNDUP(CW284,0)=4,Cdel!$B$10:$KC$10,IF(ROUNDUP(CW284,0)=3,Cdel!$B$11:$KC$11,IF(ROUNDUP(CW284,0)=2,Cdel!$B$12:$KC$12,IF(ROUNDUP(CW284,0)=1,Cdel!$B$13:$KC$13)))))))</f>
        <v>0.56955143628253624</v>
      </c>
      <c r="CY284" s="8" cm="1">
        <f t="array" aca="1" ref="CY284" ca="1">CX284-_xlfn.XLOOKUP(CY$1,Cdel!$B$1:$KC$1,IF(ROUNDUP(CX284,0)=6,Cdel!$B$8:$KC$8,IF(ROUNDUP(CX284,0)=5,Cdel!$B$9:$KC$9,IF(ROUNDUP(CX284,0)=4,Cdel!$B$10:$KC$10,IF(ROUNDUP(CX284,0)=3,Cdel!$B$11:$KC$11,IF(ROUNDUP(CX284,0)=2,Cdel!$B$12:$KC$12,IF(ROUNDUP(CX284,0)=1,Cdel!$B$13:$KC$13)))))))</f>
        <v>0.56751499477884626</v>
      </c>
      <c r="CZ284" s="8" cm="1">
        <f t="array" aca="1" ref="CZ284" ca="1">CY284-_xlfn.XLOOKUP(CZ$1,Cdel!$B$1:$KC$1,IF(ROUNDUP(CY284,0)=6,Cdel!$B$8:$KC$8,IF(ROUNDUP(CY284,0)=5,Cdel!$B$9:$KC$9,IF(ROUNDUP(CY284,0)=4,Cdel!$B$10:$KC$10,IF(ROUNDUP(CY284,0)=3,Cdel!$B$11:$KC$11,IF(ROUNDUP(CY284,0)=2,Cdel!$B$12:$KC$12,IF(ROUNDUP(CY284,0)=1,Cdel!$B$13:$KC$13)))))))</f>
        <v>0.565534886636479</v>
      </c>
      <c r="DA284" s="8" cm="1">
        <f t="array" aca="1" ref="DA284" ca="1">CZ284-_xlfn.XLOOKUP(DA$1,Cdel!$B$1:$KC$1,IF(ROUNDUP(CZ284,0)=6,Cdel!$B$8:$KC$8,IF(ROUNDUP(CZ284,0)=5,Cdel!$B$9:$KC$9,IF(ROUNDUP(CZ284,0)=4,Cdel!$B$10:$KC$10,IF(ROUNDUP(CZ284,0)=3,Cdel!$B$11:$KC$11,IF(ROUNDUP(CZ284,0)=2,Cdel!$B$12:$KC$12,IF(ROUNDUP(CZ284,0)=1,Cdel!$B$13:$KC$13)))))))</f>
        <v>0.56360955352557707</v>
      </c>
      <c r="DB284" s="8" cm="1">
        <f t="array" aca="1" ref="DB284" ca="1">DA284-_xlfn.XLOOKUP(DB$1,Cdel!$B$1:$KC$1,IF(ROUNDUP(DA284,0)=6,Cdel!$B$8:$KC$8,IF(ROUNDUP(DA284,0)=5,Cdel!$B$9:$KC$9,IF(ROUNDUP(DA284,0)=4,Cdel!$B$10:$KC$10,IF(ROUNDUP(DA284,0)=3,Cdel!$B$11:$KC$11,IF(ROUNDUP(DA284,0)=2,Cdel!$B$12:$KC$12,IF(ROUNDUP(DA284,0)=1,Cdel!$B$13:$KC$13)))))))</f>
        <v>0.56173748022381109</v>
      </c>
      <c r="DC284" s="8" cm="1">
        <f t="array" aca="1" ref="DC284" ca="1">DB284-_xlfn.XLOOKUP(DC$1,Cdel!$B$1:$KC$1,IF(ROUNDUP(DB284,0)=6,Cdel!$B$8:$KC$8,IF(ROUNDUP(DB284,0)=5,Cdel!$B$9:$KC$9,IF(ROUNDUP(DB284,0)=4,Cdel!$B$10:$KC$10,IF(ROUNDUP(DB284,0)=3,Cdel!$B$11:$KC$11,IF(ROUNDUP(DB284,0)=2,Cdel!$B$12:$KC$12,IF(ROUNDUP(DB284,0)=1,Cdel!$B$13:$KC$13)))))))</f>
        <v>0.55991719342391111</v>
      </c>
      <c r="DD284" s="8" cm="1">
        <f t="array" aca="1" ref="DD284" ca="1">DC284-_xlfn.XLOOKUP(DD$1,Cdel!$B$1:$KC$1,IF(ROUNDUP(DC284,0)=6,Cdel!$B$8:$KC$8,IF(ROUNDUP(DC284,0)=5,Cdel!$B$9:$KC$9,IF(ROUNDUP(DC284,0)=4,Cdel!$B$10:$KC$10,IF(ROUNDUP(DC284,0)=3,Cdel!$B$11:$KC$11,IF(ROUNDUP(DC284,0)=2,Cdel!$B$12:$KC$12,IF(ROUNDUP(DC284,0)=1,Cdel!$B$13:$KC$13)))))))</f>
        <v>0.5581472605741854</v>
      </c>
    </row>
    <row r="285" spans="1:108" x14ac:dyDescent="0.15">
      <c r="A285" s="3" t="s">
        <v>303</v>
      </c>
      <c r="B285" s="3" t="s">
        <v>408</v>
      </c>
      <c r="C285" s="3" t="s">
        <v>303</v>
      </c>
      <c r="D285" s="2">
        <v>0</v>
      </c>
      <c r="E285" s="2">
        <v>2000</v>
      </c>
      <c r="F285" s="2"/>
      <c r="G285" s="4">
        <f t="shared" ca="1" si="6"/>
        <v>26</v>
      </c>
      <c r="H285">
        <f ca="1">_xlfn.LET(
_xlpm.score,_xlfn.XLOOKUP(G285,DecayFns!$A$2:$A$289,DecayFns!$N$2:$N$289),
IF(D285=1,IF(_xlpm.score=6,_xlpm.score,_xlpm.score+1),IF(_xlpm.score=1,_xlpm.score,_xlpm.score-1)
))</f>
        <v>2</v>
      </c>
      <c r="I285" s="7" cm="1">
        <f t="array" aca="1" ref="I285" ca="1">H285-_xlfn.XLOOKUP(I$1,Cdel!$B$1:$KC$1,IF(ROUNDUP(H285,0)=6,Cdel!$B$8:$KC$8,IF(ROUNDUP(H285,0)=5,Cdel!$B$9:$KC$9,IF(ROUNDUP(H285,0)=4,Cdel!$B$10:$KC$10,IF(ROUNDUP(H285,0)=3,Cdel!$B$11:$KC$11,IF(ROUNDUP(H285,0)=2,Cdel!$B$12:$KC$12,IF(ROUNDUP(H285,0)=1,Cdel!$B$13:$KC$13)))))))</f>
        <v>2</v>
      </c>
      <c r="J285" s="8" cm="1">
        <f t="array" aca="1" ref="J285" ca="1">I285-_xlfn.XLOOKUP(J$1,Cdel!$B$1:$KC$1,IF(ROUNDUP(I285,0)=6,Cdel!$B$8:$KC$8,IF(ROUNDUP(I285,0)=5,Cdel!$B$9:$KC$9,IF(ROUNDUP(I285,0)=4,Cdel!$B$10:$KC$10,IF(ROUNDUP(I285,0)=3,Cdel!$B$11:$KC$11,IF(ROUNDUP(I285,0)=2,Cdel!$B$12:$KC$12,IF(ROUNDUP(I285,0)=1,Cdel!$B$13:$KC$13)))))))</f>
        <v>1.9446747071098003</v>
      </c>
      <c r="K285" s="8" cm="1">
        <f t="array" aca="1" ref="K285" ca="1">J285-_xlfn.XLOOKUP(K$1,Cdel!$B$1:$KC$1,IF(ROUNDUP(J285,0)=6,Cdel!$B$8:$KC$8,IF(ROUNDUP(J285,0)=5,Cdel!$B$9:$KC$9,IF(ROUNDUP(J285,0)=4,Cdel!$B$10:$KC$10,IF(ROUNDUP(J285,0)=3,Cdel!$B$11:$KC$11,IF(ROUNDUP(J285,0)=2,Cdel!$B$12:$KC$12,IF(ROUNDUP(J285,0)=1,Cdel!$B$13:$KC$13)))))))</f>
        <v>1.8908798582362936</v>
      </c>
      <c r="L285" s="8" cm="1">
        <f t="array" aca="1" ref="L285" ca="1">K285-_xlfn.XLOOKUP(L$1,Cdel!$B$1:$KC$1,IF(ROUNDUP(K285,0)=6,Cdel!$B$8:$KC$8,IF(ROUNDUP(K285,0)=5,Cdel!$B$9:$KC$9,IF(ROUNDUP(K285,0)=4,Cdel!$B$10:$KC$10,IF(ROUNDUP(K285,0)=3,Cdel!$B$11:$KC$11,IF(ROUNDUP(K285,0)=2,Cdel!$B$12:$KC$12,IF(ROUNDUP(K285,0)=1,Cdel!$B$13:$KC$13)))))))</f>
        <v>1.8385731172477424</v>
      </c>
      <c r="M285" s="8" cm="1">
        <f t="array" aca="1" ref="M285" ca="1">L285-_xlfn.XLOOKUP(M$1,Cdel!$B$1:$KC$1,IF(ROUNDUP(L285,0)=6,Cdel!$B$8:$KC$8,IF(ROUNDUP(L285,0)=5,Cdel!$B$9:$KC$9,IF(ROUNDUP(L285,0)=4,Cdel!$B$10:$KC$10,IF(ROUNDUP(L285,0)=3,Cdel!$B$11:$KC$11,IF(ROUNDUP(L285,0)=2,Cdel!$B$12:$KC$12,IF(ROUNDUP(L285,0)=1,Cdel!$B$13:$KC$13)))))))</f>
        <v>1.7877133191418528</v>
      </c>
      <c r="N285" s="8" cm="1">
        <f t="array" aca="1" ref="N285" ca="1">M285-_xlfn.XLOOKUP(N$1,Cdel!$B$1:$KC$1,IF(ROUNDUP(M285,0)=6,Cdel!$B$8:$KC$8,IF(ROUNDUP(M285,0)=5,Cdel!$B$9:$KC$9,IF(ROUNDUP(M285,0)=4,Cdel!$B$10:$KC$10,IF(ROUNDUP(M285,0)=3,Cdel!$B$11:$KC$11,IF(ROUNDUP(M285,0)=2,Cdel!$B$12:$KC$12,IF(ROUNDUP(M285,0)=1,Cdel!$B$13:$KC$13)))))))</f>
        <v>1.7382604376492357</v>
      </c>
      <c r="O285" s="8" cm="1">
        <f t="array" aca="1" ref="O285" ca="1">N285-_xlfn.XLOOKUP(O$1,Cdel!$B$1:$KC$1,IF(ROUNDUP(N285,0)=6,Cdel!$B$8:$KC$8,IF(ROUNDUP(N285,0)=5,Cdel!$B$9:$KC$9,IF(ROUNDUP(N285,0)=4,Cdel!$B$10:$KC$10,IF(ROUNDUP(N285,0)=3,Cdel!$B$11:$KC$11,IF(ROUNDUP(N285,0)=2,Cdel!$B$12:$KC$12,IF(ROUNDUP(N285,0)=1,Cdel!$B$13:$KC$13)))))))</f>
        <v>1.6901755537330403</v>
      </c>
      <c r="P285" s="8" cm="1">
        <f t="array" aca="1" ref="P285" ca="1">O285-_xlfn.XLOOKUP(P$1,Cdel!$B$1:$KC$1,IF(ROUNDUP(O285,0)=6,Cdel!$B$8:$KC$8,IF(ROUNDUP(O285,0)=5,Cdel!$B$9:$KC$9,IF(ROUNDUP(O285,0)=4,Cdel!$B$10:$KC$10,IF(ROUNDUP(O285,0)=3,Cdel!$B$11:$KC$11,IF(ROUNDUP(O285,0)=2,Cdel!$B$12:$KC$12,IF(ROUNDUP(O285,0)=1,Cdel!$B$13:$KC$13)))))))</f>
        <v>1.6434208249599722</v>
      </c>
      <c r="Q285" s="8" cm="1">
        <f t="array" aca="1" ref="Q285" ca="1">P285-_xlfn.XLOOKUP(Q$1,Cdel!$B$1:$KC$1,IF(ROUNDUP(P285,0)=6,Cdel!$B$8:$KC$8,IF(ROUNDUP(P285,0)=5,Cdel!$B$9:$KC$9,IF(ROUNDUP(P285,0)=4,Cdel!$B$10:$KC$10,IF(ROUNDUP(P285,0)=3,Cdel!$B$11:$KC$11,IF(ROUNDUP(P285,0)=2,Cdel!$B$12:$KC$12,IF(ROUNDUP(P285,0)=1,Cdel!$B$13:$KC$13)))))))</f>
        <v>1.5979594557185901</v>
      </c>
      <c r="R285" s="8" cm="1">
        <f t="array" aca="1" ref="R285" ca="1">Q285-_xlfn.XLOOKUP(R$1,Cdel!$B$1:$KC$1,IF(ROUNDUP(Q285,0)=6,Cdel!$B$8:$KC$8,IF(ROUNDUP(Q285,0)=5,Cdel!$B$9:$KC$9,IF(ROUNDUP(Q285,0)=4,Cdel!$B$10:$KC$10,IF(ROUNDUP(Q285,0)=3,Cdel!$B$11:$KC$11,IF(ROUNDUP(Q285,0)=2,Cdel!$B$12:$KC$12,IF(ROUNDUP(Q285,0)=1,Cdel!$B$13:$KC$13)))))))</f>
        <v>1.5537556682614426</v>
      </c>
      <c r="S285" s="8" cm="1">
        <f t="array" aca="1" ref="S285" ca="1">R285-_xlfn.XLOOKUP(S$1,Cdel!$B$1:$KC$1,IF(ROUNDUP(R285,0)=6,Cdel!$B$8:$KC$8,IF(ROUNDUP(R285,0)=5,Cdel!$B$9:$KC$9,IF(ROUNDUP(R285,0)=4,Cdel!$B$10:$KC$10,IF(ROUNDUP(R285,0)=3,Cdel!$B$11:$KC$11,IF(ROUNDUP(R285,0)=2,Cdel!$B$12:$KC$12,IF(ROUNDUP(R285,0)=1,Cdel!$B$13:$KC$13)))))))</f>
        <v>1.5107746745482562</v>
      </c>
      <c r="T285" s="8" cm="1">
        <f t="array" aca="1" ref="T285" ca="1">S285-_xlfn.XLOOKUP(T$1,Cdel!$B$1:$KC$1,IF(ROUNDUP(S285,0)=6,Cdel!$B$8:$KC$8,IF(ROUNDUP(S285,0)=5,Cdel!$B$9:$KC$9,IF(ROUNDUP(S285,0)=4,Cdel!$B$10:$KC$10,IF(ROUNDUP(S285,0)=3,Cdel!$B$11:$KC$11,IF(ROUNDUP(S285,0)=2,Cdel!$B$12:$KC$12,IF(ROUNDUP(S285,0)=1,Cdel!$B$13:$KC$13)))))))</f>
        <v>1.4689826488680171</v>
      </c>
      <c r="U285" s="8" cm="1">
        <f t="array" aca="1" ref="U285" ca="1">T285-_xlfn.XLOOKUP(U$1,Cdel!$B$1:$KC$1,IF(ROUNDUP(T285,0)=6,Cdel!$B$8:$KC$8,IF(ROUNDUP(T285,0)=5,Cdel!$B$9:$KC$9,IF(ROUNDUP(T285,0)=4,Cdel!$B$10:$KC$10,IF(ROUNDUP(T285,0)=3,Cdel!$B$11:$KC$11,IF(ROUNDUP(T285,0)=2,Cdel!$B$12:$KC$12,IF(ROUNDUP(T285,0)=1,Cdel!$B$13:$KC$13)))))))</f>
        <v>1.4283467012183948</v>
      </c>
      <c r="V285" s="8" cm="1">
        <f t="array" aca="1" ref="V285" ca="1">U285-_xlfn.XLOOKUP(V$1,Cdel!$B$1:$KC$1,IF(ROUNDUP(U285,0)=6,Cdel!$B$8:$KC$8,IF(ROUNDUP(U285,0)=5,Cdel!$B$9:$KC$9,IF(ROUNDUP(U285,0)=4,Cdel!$B$10:$KC$10,IF(ROUNDUP(U285,0)=3,Cdel!$B$11:$KC$11,IF(ROUNDUP(U285,0)=2,Cdel!$B$12:$KC$12,IF(ROUNDUP(U285,0)=1,Cdel!$B$13:$KC$13)))))))</f>
        <v>1.3888348514215656</v>
      </c>
      <c r="W285" s="8" cm="1">
        <f t="array" aca="1" ref="W285" ca="1">V285-_xlfn.XLOOKUP(W$1,Cdel!$B$1:$KC$1,IF(ROUNDUP(V285,0)=6,Cdel!$B$8:$KC$8,IF(ROUNDUP(V285,0)=5,Cdel!$B$9:$KC$9,IF(ROUNDUP(V285,0)=4,Cdel!$B$10:$KC$10,IF(ROUNDUP(V285,0)=3,Cdel!$B$11:$KC$11,IF(ROUNDUP(V285,0)=2,Cdel!$B$12:$KC$12,IF(ROUNDUP(V285,0)=1,Cdel!$B$13:$KC$13)))))))</f>
        <v>1.350416003956058</v>
      </c>
      <c r="X285" s="8" cm="1">
        <f t="array" aca="1" ref="X285" ca="1">W285-_xlfn.XLOOKUP(X$1,Cdel!$B$1:$KC$1,IF(ROUNDUP(W285,0)=6,Cdel!$B$8:$KC$8,IF(ROUNDUP(W285,0)=5,Cdel!$B$9:$KC$9,IF(ROUNDUP(W285,0)=4,Cdel!$B$10:$KC$10,IF(ROUNDUP(W285,0)=3,Cdel!$B$11:$KC$11,IF(ROUNDUP(W285,0)=2,Cdel!$B$12:$KC$12,IF(ROUNDUP(W285,0)=1,Cdel!$B$13:$KC$13)))))))</f>
        <v>1.3130599234848168</v>
      </c>
      <c r="Y285" s="8" cm="1">
        <f t="array" aca="1" ref="Y285" ca="1">X285-_xlfn.XLOOKUP(Y$1,Cdel!$B$1:$KC$1,IF(ROUNDUP(X285,0)=6,Cdel!$B$8:$KC$8,IF(ROUNDUP(X285,0)=5,Cdel!$B$9:$KC$9,IF(ROUNDUP(X285,0)=4,Cdel!$B$10:$KC$10,IF(ROUNDUP(X285,0)=3,Cdel!$B$11:$KC$11,IF(ROUNDUP(X285,0)=2,Cdel!$B$12:$KC$12,IF(ROUNDUP(X285,0)=1,Cdel!$B$13:$KC$13)))))))</f>
        <v>1.2767372110602264</v>
      </c>
      <c r="Z285" s="8" cm="1">
        <f t="array" aca="1" ref="Z285" ca="1">Y285-_xlfn.XLOOKUP(Z$1,Cdel!$B$1:$KC$1,IF(ROUNDUP(Y285,0)=6,Cdel!$B$8:$KC$8,IF(ROUNDUP(Y285,0)=5,Cdel!$B$9:$KC$9,IF(ROUNDUP(Y285,0)=4,Cdel!$B$10:$KC$10,IF(ROUNDUP(Y285,0)=3,Cdel!$B$11:$KC$11,IF(ROUNDUP(Y285,0)=2,Cdel!$B$12:$KC$12,IF(ROUNDUP(Y285,0)=1,Cdel!$B$13:$KC$13)))))))</f>
        <v>1.2414192809873645</v>
      </c>
      <c r="AA285" s="8" cm="1">
        <f t="array" aca="1" ref="AA285" ca="1">Z285-_xlfn.XLOOKUP(AA$1,Cdel!$B$1:$KC$1,IF(ROUNDUP(Z285,0)=6,Cdel!$B$8:$KC$8,IF(ROUNDUP(Z285,0)=5,Cdel!$B$9:$KC$9,IF(ROUNDUP(Z285,0)=4,Cdel!$B$10:$KC$10,IF(ROUNDUP(Z285,0)=3,Cdel!$B$11:$KC$11,IF(ROUNDUP(Z285,0)=2,Cdel!$B$12:$KC$12,IF(ROUNDUP(Z285,0)=1,Cdel!$B$13:$KC$13)))))))</f>
        <v>1.207078338327281</v>
      </c>
      <c r="AB285" s="8" cm="1">
        <f t="array" aca="1" ref="AB285" ca="1">AA285-_xlfn.XLOOKUP(AB$1,Cdel!$B$1:$KC$1,IF(ROUNDUP(AA285,0)=6,Cdel!$B$8:$KC$8,IF(ROUNDUP(AA285,0)=5,Cdel!$B$9:$KC$9,IF(ROUNDUP(AA285,0)=4,Cdel!$B$10:$KC$10,IF(ROUNDUP(AA285,0)=3,Cdel!$B$11:$KC$11,IF(ROUNDUP(AA285,0)=2,Cdel!$B$12:$KC$12,IF(ROUNDUP(AA285,0)=1,Cdel!$B$13:$KC$13)))))))</f>
        <v>1.1736873570225947</v>
      </c>
      <c r="AC285" s="8" cm="1">
        <f t="array" aca="1" ref="AC285" ca="1">AB285-_xlfn.XLOOKUP(AC$1,Cdel!$B$1:$KC$1,IF(ROUNDUP(AB285,0)=6,Cdel!$B$8:$KC$8,IF(ROUNDUP(AB285,0)=5,Cdel!$B$9:$KC$9,IF(ROUNDUP(AB285,0)=4,Cdel!$B$10:$KC$10,IF(ROUNDUP(AB285,0)=3,Cdel!$B$11:$KC$11,IF(ROUNDUP(AB285,0)=2,Cdel!$B$12:$KC$12,IF(ROUNDUP(AB285,0)=1,Cdel!$B$13:$KC$13)))))))</f>
        <v>1.1412200586281949</v>
      </c>
      <c r="AD285" s="8" cm="1">
        <f t="array" aca="1" ref="AD285" ca="1">AC285-_xlfn.XLOOKUP(AD$1,Cdel!$B$1:$KC$1,IF(ROUNDUP(AC285,0)=6,Cdel!$B$8:$KC$8,IF(ROUNDUP(AC285,0)=5,Cdel!$B$9:$KC$9,IF(ROUNDUP(AC285,0)=4,Cdel!$B$10:$KC$10,IF(ROUNDUP(AC285,0)=3,Cdel!$B$11:$KC$11,IF(ROUNDUP(AC285,0)=2,Cdel!$B$12:$KC$12,IF(ROUNDUP(AC285,0)=1,Cdel!$B$13:$KC$13)))))))</f>
        <v>1.1096508916303069</v>
      </c>
      <c r="AE285" s="8" cm="1">
        <f t="array" aca="1" ref="AE285" ca="1">AD285-_xlfn.XLOOKUP(AE$1,Cdel!$B$1:$KC$1,IF(ROUNDUP(AD285,0)=6,Cdel!$B$8:$KC$8,IF(ROUNDUP(AD285,0)=5,Cdel!$B$9:$KC$9,IF(ROUNDUP(AD285,0)=4,Cdel!$B$10:$KC$10,IF(ROUNDUP(AD285,0)=3,Cdel!$B$11:$KC$11,IF(ROUNDUP(AD285,0)=2,Cdel!$B$12:$KC$12,IF(ROUNDUP(AD285,0)=1,Cdel!$B$13:$KC$13)))))))</f>
        <v>1.0789550113376478</v>
      </c>
      <c r="AF285" s="8" cm="1">
        <f t="array" aca="1" ref="AF285" ca="1">AE285-_xlfn.XLOOKUP(AF$1,Cdel!$B$1:$KC$1,IF(ROUNDUP(AE285,0)=6,Cdel!$B$8:$KC$8,IF(ROUNDUP(AE285,0)=5,Cdel!$B$9:$KC$9,IF(ROUNDUP(AE285,0)=4,Cdel!$B$10:$KC$10,IF(ROUNDUP(AE285,0)=3,Cdel!$B$11:$KC$11,IF(ROUNDUP(AE285,0)=2,Cdel!$B$12:$KC$12,IF(ROUNDUP(AE285,0)=1,Cdel!$B$13:$KC$13)))))))</f>
        <v>1.0491082603288457</v>
      </c>
      <c r="AG285" s="8" cm="1">
        <f t="array" aca="1" ref="AG285" ca="1">AF285-_xlfn.XLOOKUP(AG$1,Cdel!$B$1:$KC$1,IF(ROUNDUP(AF285,0)=6,Cdel!$B$8:$KC$8,IF(ROUNDUP(AF285,0)=5,Cdel!$B$9:$KC$9,IF(ROUNDUP(AF285,0)=4,Cdel!$B$10:$KC$10,IF(ROUNDUP(AF285,0)=3,Cdel!$B$11:$KC$11,IF(ROUNDUP(AF285,0)=2,Cdel!$B$12:$KC$12,IF(ROUNDUP(AF285,0)=1,Cdel!$B$13:$KC$13)))))))</f>
        <v>1.0200871494407351</v>
      </c>
      <c r="AH285" s="8" cm="1">
        <f t="array" aca="1" ref="AH285" ca="1">AG285-_xlfn.XLOOKUP(AH$1,Cdel!$B$1:$KC$1,IF(ROUNDUP(AG285,0)=6,Cdel!$B$8:$KC$8,IF(ROUNDUP(AG285,0)=5,Cdel!$B$9:$KC$9,IF(ROUNDUP(AG285,0)=4,Cdel!$B$10:$KC$10,IF(ROUNDUP(AG285,0)=3,Cdel!$B$11:$KC$11,IF(ROUNDUP(AG285,0)=2,Cdel!$B$12:$KC$12,IF(ROUNDUP(AG285,0)=1,Cdel!$B$13:$KC$13)))))))</f>
        <v>0.99186883928256631</v>
      </c>
      <c r="AI285" s="8" cm="1">
        <f t="array" aca="1" ref="AI285" ca="1">AH285-_xlfn.XLOOKUP(AI$1,Cdel!$B$1:$KC$1,IF(ROUNDUP(AH285,0)=6,Cdel!$B$8:$KC$8,IF(ROUNDUP(AH285,0)=5,Cdel!$B$9:$KC$9,IF(ROUNDUP(AH285,0)=4,Cdel!$B$10:$KC$10,IF(ROUNDUP(AH285,0)=3,Cdel!$B$11:$KC$11,IF(ROUNDUP(AH285,0)=2,Cdel!$B$12:$KC$12,IF(ROUNDUP(AH285,0)=1,Cdel!$B$13:$KC$13)))))))</f>
        <v>0.97814998077207371</v>
      </c>
      <c r="AJ285" s="8" cm="1">
        <f t="array" aca="1" ref="AJ285" ca="1">AI285-_xlfn.XLOOKUP(AJ$1,Cdel!$B$1:$KC$1,IF(ROUNDUP(AI285,0)=6,Cdel!$B$8:$KC$8,IF(ROUNDUP(AI285,0)=5,Cdel!$B$9:$KC$9,IF(ROUNDUP(AI285,0)=4,Cdel!$B$10:$KC$10,IF(ROUNDUP(AI285,0)=3,Cdel!$B$11:$KC$11,IF(ROUNDUP(AI285,0)=2,Cdel!$B$12:$KC$12,IF(ROUNDUP(AI285,0)=1,Cdel!$B$13:$KC$13)))))))</f>
        <v>0.96481062219418723</v>
      </c>
      <c r="AK285" s="8" cm="1">
        <f t="array" aca="1" ref="AK285" ca="1">AJ285-_xlfn.XLOOKUP(AK$1,Cdel!$B$1:$KC$1,IF(ROUNDUP(AJ285,0)=6,Cdel!$B$8:$KC$8,IF(ROUNDUP(AJ285,0)=5,Cdel!$B$9:$KC$9,IF(ROUNDUP(AJ285,0)=4,Cdel!$B$10:$KC$10,IF(ROUNDUP(AJ285,0)=3,Cdel!$B$11:$KC$11,IF(ROUNDUP(AJ285,0)=2,Cdel!$B$12:$KC$12,IF(ROUNDUP(AJ285,0)=1,Cdel!$B$13:$KC$13)))))))</f>
        <v>0.9518402655764453</v>
      </c>
      <c r="AL285" s="8" cm="1">
        <f t="array" aca="1" ref="AL285" ca="1">AK285-_xlfn.XLOOKUP(AL$1,Cdel!$B$1:$KC$1,IF(ROUNDUP(AK285,0)=6,Cdel!$B$8:$KC$8,IF(ROUNDUP(AK285,0)=5,Cdel!$B$9:$KC$9,IF(ROUNDUP(AK285,0)=4,Cdel!$B$10:$KC$10,IF(ROUNDUP(AK285,0)=3,Cdel!$B$11:$KC$11,IF(ROUNDUP(AK285,0)=2,Cdel!$B$12:$KC$12,IF(ROUNDUP(AK285,0)=1,Cdel!$B$13:$KC$13)))))))</f>
        <v>0.93922870334808661</v>
      </c>
      <c r="AM285" s="8" cm="1">
        <f t="array" aca="1" ref="AM285" ca="1">AL285-_xlfn.XLOOKUP(AM$1,Cdel!$B$1:$KC$1,IF(ROUNDUP(AL285,0)=6,Cdel!$B$8:$KC$8,IF(ROUNDUP(AL285,0)=5,Cdel!$B$9:$KC$9,IF(ROUNDUP(AL285,0)=4,Cdel!$B$10:$KC$10,IF(ROUNDUP(AL285,0)=3,Cdel!$B$11:$KC$11,IF(ROUNDUP(AL285,0)=2,Cdel!$B$12:$KC$12,IF(ROUNDUP(AL285,0)=1,Cdel!$B$13:$KC$13)))))))</f>
        <v>0.92696601030677162</v>
      </c>
      <c r="AN285" s="8" cm="1">
        <f t="array" aca="1" ref="AN285" ca="1">AM285-_xlfn.XLOOKUP(AN$1,Cdel!$B$1:$KC$1,IF(ROUNDUP(AM285,0)=6,Cdel!$B$8:$KC$8,IF(ROUNDUP(AM285,0)=5,Cdel!$B$9:$KC$9,IF(ROUNDUP(AM285,0)=4,Cdel!$B$10:$KC$10,IF(ROUNDUP(AM285,0)=3,Cdel!$B$11:$KC$11,IF(ROUNDUP(AM285,0)=2,Cdel!$B$12:$KC$12,IF(ROUNDUP(AM285,0)=1,Cdel!$B$13:$KC$13)))))))</f>
        <v>0.91504253580752315</v>
      </c>
      <c r="AO285" s="8" cm="1">
        <f t="array" aca="1" ref="AO285" ca="1">AN285-_xlfn.XLOOKUP(AO$1,Cdel!$B$1:$KC$1,IF(ROUNDUP(AN285,0)=6,Cdel!$B$8:$KC$8,IF(ROUNDUP(AN285,0)=5,Cdel!$B$9:$KC$9,IF(ROUNDUP(AN285,0)=4,Cdel!$B$10:$KC$10,IF(ROUNDUP(AN285,0)=3,Cdel!$B$11:$KC$11,IF(ROUNDUP(AN285,0)=2,Cdel!$B$12:$KC$12,IF(ROUNDUP(AN285,0)=1,Cdel!$B$13:$KC$13)))))))</f>
        <v>0.9034488961677446</v>
      </c>
      <c r="AP285" s="8" cm="1">
        <f t="array" aca="1" ref="AP285" ca="1">AO285-_xlfn.XLOOKUP(AP$1,Cdel!$B$1:$KC$1,IF(ROUNDUP(AO285,0)=6,Cdel!$B$8:$KC$8,IF(ROUNDUP(AO285,0)=5,Cdel!$B$9:$KC$9,IF(ROUNDUP(AO285,0)=4,Cdel!$B$10:$KC$10,IF(ROUNDUP(AO285,0)=3,Cdel!$B$11:$KC$11,IF(ROUNDUP(AO285,0)=2,Cdel!$B$12:$KC$12,IF(ROUNDUP(AO285,0)=1,Cdel!$B$13:$KC$13)))))))</f>
        <v>0.89217596728233317</v>
      </c>
      <c r="AQ285" s="8" cm="1">
        <f t="array" aca="1" ref="AQ285" ca="1">AP285-_xlfn.XLOOKUP(AQ$1,Cdel!$B$1:$KC$1,IF(ROUNDUP(AP285,0)=6,Cdel!$B$8:$KC$8,IF(ROUNDUP(AP285,0)=5,Cdel!$B$9:$KC$9,IF(ROUNDUP(AP285,0)=4,Cdel!$B$10:$KC$10,IF(ROUNDUP(AP285,0)=3,Cdel!$B$11:$KC$11,IF(ROUNDUP(AP285,0)=2,Cdel!$B$12:$KC$12,IF(ROUNDUP(AP285,0)=1,Cdel!$B$13:$KC$13)))))))</f>
        <v>0.88121487744307958</v>
      </c>
      <c r="AR285" s="8" cm="1">
        <f t="array" aca="1" ref="AR285" ca="1">AQ285-_xlfn.XLOOKUP(AR$1,Cdel!$B$1:$KC$1,IF(ROUNDUP(AQ285,0)=6,Cdel!$B$8:$KC$8,IF(ROUNDUP(AQ285,0)=5,Cdel!$B$9:$KC$9,IF(ROUNDUP(AQ285,0)=4,Cdel!$B$10:$KC$10,IF(ROUNDUP(AQ285,0)=3,Cdel!$B$11:$KC$11,IF(ROUNDUP(AQ285,0)=2,Cdel!$B$12:$KC$12,IF(ROUNDUP(AQ285,0)=1,Cdel!$B$13:$KC$13)))))))</f>
        <v>0.87055700035670225</v>
      </c>
      <c r="AS285" s="8" cm="1">
        <f t="array" aca="1" ref="AS285" ca="1">AR285-_xlfn.XLOOKUP(AS$1,Cdel!$B$1:$KC$1,IF(ROUNDUP(AR285,0)=6,Cdel!$B$8:$KC$8,IF(ROUNDUP(AR285,0)=5,Cdel!$B$9:$KC$9,IF(ROUNDUP(AR285,0)=4,Cdel!$B$10:$KC$10,IF(ROUNDUP(AR285,0)=3,Cdel!$B$11:$KC$11,IF(ROUNDUP(AR285,0)=2,Cdel!$B$12:$KC$12,IF(ROUNDUP(AR285,0)=1,Cdel!$B$13:$KC$13)))))))</f>
        <v>0.86019394835602059</v>
      </c>
      <c r="AT285" s="8" cm="1">
        <f t="array" aca="1" ref="AT285" ca="1">AS285-_xlfn.XLOOKUP(AT$1,Cdel!$B$1:$KC$1,IF(ROUNDUP(AS285,0)=6,Cdel!$B$8:$KC$8,IF(ROUNDUP(AS285,0)=5,Cdel!$B$9:$KC$9,IF(ROUNDUP(AS285,0)=4,Cdel!$B$10:$KC$10,IF(ROUNDUP(AS285,0)=3,Cdel!$B$11:$KC$11,IF(ROUNDUP(AS285,0)=2,Cdel!$B$12:$KC$12,IF(ROUNDUP(AS285,0)=1,Cdel!$B$13:$KC$13)))))))</f>
        <v>0.85011756579892617</v>
      </c>
      <c r="AU285" s="8" cm="1">
        <f t="array" aca="1" ref="AU285" ca="1">AT285-_xlfn.XLOOKUP(AU$1,Cdel!$B$1:$KC$1,IF(ROUNDUP(AT285,0)=6,Cdel!$B$8:$KC$8,IF(ROUNDUP(AT285,0)=5,Cdel!$B$9:$KC$9,IF(ROUNDUP(AT285,0)=4,Cdel!$B$10:$KC$10,IF(ROUNDUP(AT285,0)=3,Cdel!$B$11:$KC$11,IF(ROUNDUP(AT285,0)=2,Cdel!$B$12:$KC$12,IF(ROUNDUP(AT285,0)=1,Cdel!$B$13:$KC$13)))))))</f>
        <v>0.84031992264995425</v>
      </c>
      <c r="AV285" s="8" cm="1">
        <f t="array" aca="1" ref="AV285" ca="1">AU285-_xlfn.XLOOKUP(AV$1,Cdel!$B$1:$KC$1,IF(ROUNDUP(AU285,0)=6,Cdel!$B$8:$KC$8,IF(ROUNDUP(AU285,0)=5,Cdel!$B$9:$KC$9,IF(ROUNDUP(AU285,0)=4,Cdel!$B$10:$KC$10,IF(ROUNDUP(AU285,0)=3,Cdel!$B$11:$KC$11,IF(ROUNDUP(AU285,0)=2,Cdel!$B$12:$KC$12,IF(ROUNDUP(AU285,0)=1,Cdel!$B$13:$KC$13)))))))</f>
        <v>0.83079330823940745</v>
      </c>
      <c r="AW285" s="8" cm="1">
        <f t="array" aca="1" ref="AW285" ca="1">AV285-_xlfn.XLOOKUP(AW$1,Cdel!$B$1:$KC$1,IF(ROUNDUP(AV285,0)=6,Cdel!$B$8:$KC$8,IF(ROUNDUP(AV285,0)=5,Cdel!$B$9:$KC$9,IF(ROUNDUP(AV285,0)=4,Cdel!$B$10:$KC$10,IF(ROUNDUP(AV285,0)=3,Cdel!$B$11:$KC$11,IF(ROUNDUP(AV285,0)=2,Cdel!$B$12:$KC$12,IF(ROUNDUP(AV285,0)=1,Cdel!$B$13:$KC$13)))))))</f>
        <v>0.82153022519511842</v>
      </c>
      <c r="AX285" s="8" cm="1">
        <f t="array" aca="1" ref="AX285" ca="1">AW285-_xlfn.XLOOKUP(AX$1,Cdel!$B$1:$KC$1,IF(ROUNDUP(AW285,0)=6,Cdel!$B$8:$KC$8,IF(ROUNDUP(AW285,0)=5,Cdel!$B$9:$KC$9,IF(ROUNDUP(AW285,0)=4,Cdel!$B$10:$KC$10,IF(ROUNDUP(AW285,0)=3,Cdel!$B$11:$KC$11,IF(ROUNDUP(AW285,0)=2,Cdel!$B$12:$KC$12,IF(ROUNDUP(AW285,0)=1,Cdel!$B$13:$KC$13)))))))</f>
        <v>0.81252338354207532</v>
      </c>
      <c r="AY285" s="8" cm="1">
        <f t="array" aca="1" ref="AY285" ca="1">AX285-_xlfn.XLOOKUP(AY$1,Cdel!$B$1:$KC$1,IF(ROUNDUP(AX285,0)=6,Cdel!$B$8:$KC$8,IF(ROUNDUP(AX285,0)=5,Cdel!$B$9:$KC$9,IF(ROUNDUP(AX285,0)=4,Cdel!$B$10:$KC$10,IF(ROUNDUP(AX285,0)=3,Cdel!$B$11:$KC$11,IF(ROUNDUP(AX285,0)=2,Cdel!$B$12:$KC$12,IF(ROUNDUP(AX285,0)=1,Cdel!$B$13:$KC$13)))))))</f>
        <v>0.80376569496526717</v>
      </c>
      <c r="AZ285" s="8" cm="1">
        <f t="array" aca="1" ref="AZ285" ca="1">AY285-_xlfn.XLOOKUP(AZ$1,Cdel!$B$1:$KC$1,IF(ROUNDUP(AY285,0)=6,Cdel!$B$8:$KC$8,IF(ROUNDUP(AY285,0)=5,Cdel!$B$9:$KC$9,IF(ROUNDUP(AY285,0)=4,Cdel!$B$10:$KC$10,IF(ROUNDUP(AY285,0)=3,Cdel!$B$11:$KC$11,IF(ROUNDUP(AY285,0)=2,Cdel!$B$12:$KC$12,IF(ROUNDUP(AY285,0)=1,Cdel!$B$13:$KC$13)))))))</f>
        <v>0.7952502672312356</v>
      </c>
      <c r="BA285" s="8" cm="1">
        <f t="array" aca="1" ref="BA285" ca="1">AZ285-_xlfn.XLOOKUP(BA$1,Cdel!$B$1:$KC$1,IF(ROUNDUP(AZ285,0)=6,Cdel!$B$8:$KC$8,IF(ROUNDUP(AZ285,0)=5,Cdel!$B$9:$KC$9,IF(ROUNDUP(AZ285,0)=4,Cdel!$B$10:$KC$10,IF(ROUNDUP(AZ285,0)=3,Cdel!$B$11:$KC$11,IF(ROUNDUP(AZ285,0)=2,Cdel!$B$12:$KC$12,IF(ROUNDUP(AZ285,0)=1,Cdel!$B$13:$KC$13)))))))</f>
        <v>0.78697039876393937</v>
      </c>
      <c r="BB285" s="8" cm="1">
        <f t="array" aca="1" ref="BB285" ca="1">BA285-_xlfn.XLOOKUP(BB$1,Cdel!$B$1:$KC$1,IF(ROUNDUP(BA285,0)=6,Cdel!$B$8:$KC$8,IF(ROUNDUP(BA285,0)=5,Cdel!$B$9:$KC$9,IF(ROUNDUP(BA285,0)=4,Cdel!$B$10:$KC$10,IF(ROUNDUP(BA285,0)=3,Cdel!$B$11:$KC$11,IF(ROUNDUP(BA285,0)=2,Cdel!$B$12:$KC$12,IF(ROUNDUP(BA285,0)=1,Cdel!$B$13:$KC$13)))))))</f>
        <v>0.77891957337066597</v>
      </c>
      <c r="BC285" s="8" cm="1">
        <f t="array" aca="1" ref="BC285" ca="1">BB285-_xlfn.XLOOKUP(BC$1,Cdel!$B$1:$KC$1,IF(ROUNDUP(BB285,0)=6,Cdel!$B$8:$KC$8,IF(ROUNDUP(BB285,0)=5,Cdel!$B$9:$KC$9,IF(ROUNDUP(BB285,0)=4,Cdel!$B$10:$KC$10,IF(ROUNDUP(BB285,0)=3,Cdel!$B$11:$KC$11,IF(ROUNDUP(BB285,0)=2,Cdel!$B$12:$KC$12,IF(ROUNDUP(BB285,0)=1,Cdel!$B$13:$KC$13)))))))</f>
        <v>0.77109145511383781</v>
      </c>
      <c r="BD285" s="8" cm="1">
        <f t="array" aca="1" ref="BD285" ca="1">BC285-_xlfn.XLOOKUP(BD$1,Cdel!$B$1:$KC$1,IF(ROUNDUP(BC285,0)=6,Cdel!$B$8:$KC$8,IF(ROUNDUP(BC285,0)=5,Cdel!$B$9:$KC$9,IF(ROUNDUP(BC285,0)=4,Cdel!$B$10:$KC$10,IF(ROUNDUP(BC285,0)=3,Cdel!$B$11:$KC$11,IF(ROUNDUP(BC285,0)=2,Cdel!$B$12:$KC$12,IF(ROUNDUP(BC285,0)=1,Cdel!$B$13:$KC$13)))))))</f>
        <v>0.76347988332467875</v>
      </c>
      <c r="BE285" s="8" cm="1">
        <f t="array" aca="1" ref="BE285" ca="1">BD285-_xlfn.XLOOKUP(BE$1,Cdel!$B$1:$KC$1,IF(ROUNDUP(BD285,0)=6,Cdel!$B$8:$KC$8,IF(ROUNDUP(BD285,0)=5,Cdel!$B$9:$KC$9,IF(ROUNDUP(BD285,0)=4,Cdel!$B$10:$KC$10,IF(ROUNDUP(BD285,0)=3,Cdel!$B$11:$KC$11,IF(ROUNDUP(BD285,0)=2,Cdel!$B$12:$KC$12,IF(ROUNDUP(BD285,0)=1,Cdel!$B$13:$KC$13)))))))</f>
        <v>0.7560788677548147</v>
      </c>
      <c r="BF285" s="8" cm="1">
        <f t="array" aca="1" ref="BF285" ca="1">BE285-_xlfn.XLOOKUP(BF$1,Cdel!$B$1:$KC$1,IF(ROUNDUP(BE285,0)=6,Cdel!$B$8:$KC$8,IF(ROUNDUP(BE285,0)=5,Cdel!$B$9:$KC$9,IF(ROUNDUP(BE285,0)=4,Cdel!$B$10:$KC$10,IF(ROUNDUP(BE285,0)=3,Cdel!$B$11:$KC$11,IF(ROUNDUP(BE285,0)=2,Cdel!$B$12:$KC$12,IF(ROUNDUP(BE285,0)=1,Cdel!$B$13:$KC$13)))))))</f>
        <v>0.74888258386199436</v>
      </c>
      <c r="BG285" s="8" cm="1">
        <f t="array" aca="1" ref="BG285" ca="1">BF285-_xlfn.XLOOKUP(BG$1,Cdel!$B$1:$KC$1,IF(ROUNDUP(BF285,0)=6,Cdel!$B$8:$KC$8,IF(ROUNDUP(BF285,0)=5,Cdel!$B$9:$KC$9,IF(ROUNDUP(BF285,0)=4,Cdel!$B$10:$KC$10,IF(ROUNDUP(BF285,0)=3,Cdel!$B$11:$KC$11,IF(ROUNDUP(BF285,0)=2,Cdel!$B$12:$KC$12,IF(ROUNDUP(BF285,0)=1,Cdel!$B$13:$KC$13)))))))</f>
        <v>0.74188536822621975</v>
      </c>
      <c r="BH285" s="8" cm="1">
        <f t="array" aca="1" ref="BH285" ca="1">BG285-_xlfn.XLOOKUP(BH$1,Cdel!$B$1:$KC$1,IF(ROUNDUP(BG285,0)=6,Cdel!$B$8:$KC$8,IF(ROUNDUP(BG285,0)=5,Cdel!$B$9:$KC$9,IF(ROUNDUP(BG285,0)=4,Cdel!$B$10:$KC$10,IF(ROUNDUP(BG285,0)=3,Cdel!$B$11:$KC$11,IF(ROUNDUP(BG285,0)=2,Cdel!$B$12:$KC$12,IF(ROUNDUP(BG285,0)=1,Cdel!$B$13:$KC$13)))))))</f>
        <v>0.73508171409267775</v>
      </c>
      <c r="BI285" s="8" cm="1">
        <f t="array" aca="1" ref="BI285" ca="1">BH285-_xlfn.XLOOKUP(BI$1,Cdel!$B$1:$KC$1,IF(ROUNDUP(BH285,0)=6,Cdel!$B$8:$KC$8,IF(ROUNDUP(BH285,0)=5,Cdel!$B$9:$KC$9,IF(ROUNDUP(BH285,0)=4,Cdel!$B$10:$KC$10,IF(ROUNDUP(BH285,0)=3,Cdel!$B$11:$KC$11,IF(ROUNDUP(BH285,0)=2,Cdel!$B$12:$KC$12,IF(ROUNDUP(BH285,0)=1,Cdel!$B$13:$KC$13)))))))</f>
        <v>0.72846626703796669</v>
      </c>
      <c r="BJ285" s="8" cm="1">
        <f t="array" aca="1" ref="BJ285" ca="1">BI285-_xlfn.XLOOKUP(BJ$1,Cdel!$B$1:$KC$1,IF(ROUNDUP(BI285,0)=6,Cdel!$B$8:$KC$8,IF(ROUNDUP(BI285,0)=5,Cdel!$B$9:$KC$9,IF(ROUNDUP(BI285,0)=4,Cdel!$B$10:$KC$10,IF(ROUNDUP(BI285,0)=3,Cdel!$B$11:$KC$11,IF(ROUNDUP(BI285,0)=2,Cdel!$B$12:$KC$12,IF(ROUNDUP(BI285,0)=1,Cdel!$B$13:$KC$13)))))))</f>
        <v>0.72203382075620626</v>
      </c>
      <c r="BK285" s="8" cm="1">
        <f t="array" aca="1" ref="BK285" ca="1">BJ285-_xlfn.XLOOKUP(BK$1,Cdel!$B$1:$KC$1,IF(ROUNDUP(BJ285,0)=6,Cdel!$B$8:$KC$8,IF(ROUNDUP(BJ285,0)=5,Cdel!$B$9:$KC$9,IF(ROUNDUP(BJ285,0)=4,Cdel!$B$10:$KC$10,IF(ROUNDUP(BJ285,0)=3,Cdel!$B$11:$KC$11,IF(ROUNDUP(BJ285,0)=2,Cdel!$B$12:$KC$12,IF(ROUNDUP(BJ285,0)=1,Cdel!$B$13:$KC$13)))))))</f>
        <v>0.71577931296171526</v>
      </c>
      <c r="BL285" s="8" cm="1">
        <f t="array" aca="1" ref="BL285" ca="1">BK285-_xlfn.XLOOKUP(BL$1,Cdel!$B$1:$KC$1,IF(ROUNDUP(BK285,0)=6,Cdel!$B$8:$KC$8,IF(ROUNDUP(BK285,0)=5,Cdel!$B$9:$KC$9,IF(ROUNDUP(BK285,0)=4,Cdel!$B$10:$KC$10,IF(ROUNDUP(BK285,0)=3,Cdel!$B$11:$KC$11,IF(ROUNDUP(BK285,0)=2,Cdel!$B$12:$KC$12,IF(ROUNDUP(BK285,0)=1,Cdel!$B$13:$KC$13)))))))</f>
        <v>0.70969782140503146</v>
      </c>
      <c r="BM285" s="8" cm="1">
        <f t="array" aca="1" ref="BM285" ca="1">BL285-_xlfn.XLOOKUP(BM$1,Cdel!$B$1:$KC$1,IF(ROUNDUP(BL285,0)=6,Cdel!$B$8:$KC$8,IF(ROUNDUP(BL285,0)=5,Cdel!$B$9:$KC$9,IF(ROUNDUP(BL285,0)=4,Cdel!$B$10:$KC$10,IF(ROUNDUP(BL285,0)=3,Cdel!$B$11:$KC$11,IF(ROUNDUP(BL285,0)=2,Cdel!$B$12:$KC$12,IF(ROUNDUP(BL285,0)=1,Cdel!$B$13:$KC$13)))))))</f>
        <v>0.70378455999913903</v>
      </c>
      <c r="BN285" s="8" cm="1">
        <f t="array" aca="1" ref="BN285" ca="1">BM285-_xlfn.XLOOKUP(BN$1,Cdel!$B$1:$KC$1,IF(ROUNDUP(BM285,0)=6,Cdel!$B$8:$KC$8,IF(ROUNDUP(BM285,0)=5,Cdel!$B$9:$KC$9,IF(ROUNDUP(BM285,0)=4,Cdel!$B$10:$KC$10,IF(ROUNDUP(BM285,0)=3,Cdel!$B$11:$KC$11,IF(ROUNDUP(BM285,0)=2,Cdel!$B$12:$KC$12,IF(ROUNDUP(BM285,0)=1,Cdel!$B$13:$KC$13)))))))</f>
        <v>0.69803487505285522</v>
      </c>
      <c r="BO285" s="8" cm="1">
        <f t="array" aca="1" ref="BO285" ca="1">BN285-_xlfn.XLOOKUP(BO$1,Cdel!$B$1:$KC$1,IF(ROUNDUP(BN285,0)=6,Cdel!$B$8:$KC$8,IF(ROUNDUP(BN285,0)=5,Cdel!$B$9:$KC$9,IF(ROUNDUP(BN285,0)=4,Cdel!$B$10:$KC$10,IF(ROUNDUP(BN285,0)=3,Cdel!$B$11:$KC$11,IF(ROUNDUP(BN285,0)=2,Cdel!$B$12:$KC$12,IF(ROUNDUP(BN285,0)=1,Cdel!$B$13:$KC$13)))))))</f>
        <v>0.69244424160841123</v>
      </c>
      <c r="BP285" s="8" cm="1">
        <f t="array" aca="1" ref="BP285" ca="1">BO285-_xlfn.XLOOKUP(BP$1,Cdel!$B$1:$KC$1,IF(ROUNDUP(BO285,0)=6,Cdel!$B$8:$KC$8,IF(ROUNDUP(BO285,0)=5,Cdel!$B$9:$KC$9,IF(ROUNDUP(BO285,0)=4,Cdel!$B$10:$KC$10,IF(ROUNDUP(BO285,0)=3,Cdel!$B$11:$KC$11,IF(ROUNDUP(BO285,0)=2,Cdel!$B$12:$KC$12,IF(ROUNDUP(BO285,0)=1,Cdel!$B$13:$KC$13)))))))</f>
        <v>0.68700825988034508</v>
      </c>
      <c r="BQ285" s="8" cm="1">
        <f t="array" aca="1" ref="BQ285" ca="1">BP285-_xlfn.XLOOKUP(BQ$1,Cdel!$B$1:$KC$1,IF(ROUNDUP(BP285,0)=6,Cdel!$B$8:$KC$8,IF(ROUNDUP(BP285,0)=5,Cdel!$B$9:$KC$9,IF(ROUNDUP(BP285,0)=4,Cdel!$B$10:$KC$10,IF(ROUNDUP(BP285,0)=3,Cdel!$B$11:$KC$11,IF(ROUNDUP(BP285,0)=2,Cdel!$B$12:$KC$12,IF(ROUNDUP(BP285,0)=1,Cdel!$B$13:$KC$13)))))))</f>
        <v>0.68172265179290437</v>
      </c>
      <c r="BR285" s="8" cm="1">
        <f t="array" aca="1" ref="BR285" ca="1">BQ285-_xlfn.XLOOKUP(BR$1,Cdel!$B$1:$KC$1,IF(ROUNDUP(BQ285,0)=6,Cdel!$B$8:$KC$8,IF(ROUNDUP(BQ285,0)=5,Cdel!$B$9:$KC$9,IF(ROUNDUP(BQ285,0)=4,Cdel!$B$10:$KC$10,IF(ROUNDUP(BQ285,0)=3,Cdel!$B$11:$KC$11,IF(ROUNDUP(BQ285,0)=2,Cdel!$B$12:$KC$12,IF(ROUNDUP(BQ285,0)=1,Cdel!$B$13:$KC$13)))))))</f>
        <v>0.6765832576132339</v>
      </c>
      <c r="BS285" s="8" cm="1">
        <f t="array" aca="1" ref="BS285" ca="1">BR285-_xlfn.XLOOKUP(BS$1,Cdel!$B$1:$KC$1,IF(ROUNDUP(BR285,0)=6,Cdel!$B$8:$KC$8,IF(ROUNDUP(BR285,0)=5,Cdel!$B$9:$KC$9,IF(ROUNDUP(BR285,0)=4,Cdel!$B$10:$KC$10,IF(ROUNDUP(BR285,0)=3,Cdel!$B$11:$KC$11,IF(ROUNDUP(BR285,0)=2,Cdel!$B$12:$KC$12,IF(ROUNDUP(BR285,0)=1,Cdel!$B$13:$KC$13)))))))</f>
        <v>0.67158603267769768</v>
      </c>
      <c r="BT285" s="8" cm="1">
        <f t="array" aca="1" ref="BT285" ca="1">BS285-_xlfn.XLOOKUP(BT$1,Cdel!$B$1:$KC$1,IF(ROUNDUP(BS285,0)=6,Cdel!$B$8:$KC$8,IF(ROUNDUP(BS285,0)=5,Cdel!$B$9:$KC$9,IF(ROUNDUP(BS285,0)=4,Cdel!$B$10:$KC$10,IF(ROUNDUP(BS285,0)=3,Cdel!$B$11:$KC$11,IF(ROUNDUP(BS285,0)=2,Cdel!$B$12:$KC$12,IF(ROUNDUP(BS285,0)=1,Cdel!$B$13:$KC$13)))))))</f>
        <v>0.66672704420875983</v>
      </c>
      <c r="BU285" s="8" cm="1">
        <f t="array" aca="1" ref="BU285" ca="1">BT285-_xlfn.XLOOKUP(BU$1,Cdel!$B$1:$KC$1,IF(ROUNDUP(BT285,0)=6,Cdel!$B$8:$KC$8,IF(ROUNDUP(BT285,0)=5,Cdel!$B$9:$KC$9,IF(ROUNDUP(BT285,0)=4,Cdel!$B$10:$KC$10,IF(ROUNDUP(BT285,0)=3,Cdel!$B$11:$KC$11,IF(ROUNDUP(BT285,0)=2,Cdel!$B$12:$KC$12,IF(ROUNDUP(BT285,0)=1,Cdel!$B$13:$KC$13)))))))</f>
        <v>0.66200246821991904</v>
      </c>
      <c r="BV285" s="8" cm="1">
        <f t="array" aca="1" ref="BV285" ca="1">BU285-_xlfn.XLOOKUP(BV$1,Cdel!$B$1:$KC$1,IF(ROUNDUP(BU285,0)=6,Cdel!$B$8:$KC$8,IF(ROUNDUP(BU285,0)=5,Cdel!$B$9:$KC$9,IF(ROUNDUP(BU285,0)=4,Cdel!$B$10:$KC$10,IF(ROUNDUP(BU285,0)=3,Cdel!$B$11:$KC$11,IF(ROUNDUP(BU285,0)=2,Cdel!$B$12:$KC$12,IF(ROUNDUP(BU285,0)=1,Cdel!$B$13:$KC$13)))))))</f>
        <v>0.65740858650626055</v>
      </c>
      <c r="BW285" s="8" cm="1">
        <f t="array" aca="1" ref="BW285" ca="1">BV285-_xlfn.XLOOKUP(BW$1,Cdel!$B$1:$KC$1,IF(ROUNDUP(BV285,0)=6,Cdel!$B$8:$KC$8,IF(ROUNDUP(BV285,0)=5,Cdel!$B$9:$KC$9,IF(ROUNDUP(BV285,0)=4,Cdel!$B$10:$KC$10,IF(ROUNDUP(BV285,0)=3,Cdel!$B$11:$KC$11,IF(ROUNDUP(BV285,0)=2,Cdel!$B$12:$KC$12,IF(ROUNDUP(BV285,0)=1,Cdel!$B$13:$KC$13)))))))</f>
        <v>0.65294178371825762</v>
      </c>
      <c r="BX285" s="8" cm="1">
        <f t="array" aca="1" ref="BX285" ca="1">BW285-_xlfn.XLOOKUP(BX$1,Cdel!$B$1:$KC$1,IF(ROUNDUP(BW285,0)=6,Cdel!$B$8:$KC$8,IF(ROUNDUP(BW285,0)=5,Cdel!$B$9:$KC$9,IF(ROUNDUP(BW285,0)=4,Cdel!$B$10:$KC$10,IF(ROUNDUP(BW285,0)=3,Cdel!$B$11:$KC$11,IF(ROUNDUP(BW285,0)=2,Cdel!$B$12:$KC$12,IF(ROUNDUP(BW285,0)=1,Cdel!$B$13:$KC$13)))))))</f>
        <v>0.64859854451651922</v>
      </c>
      <c r="BY285" s="8" cm="1">
        <f t="array" aca="1" ref="BY285" ca="1">BX285-_xlfn.XLOOKUP(BY$1,Cdel!$B$1:$KC$1,IF(ROUNDUP(BX285,0)=6,Cdel!$B$8:$KC$8,IF(ROUNDUP(BX285,0)=5,Cdel!$B$9:$KC$9,IF(ROUNDUP(BX285,0)=4,Cdel!$B$10:$KC$10,IF(ROUNDUP(BX285,0)=3,Cdel!$B$11:$KC$11,IF(ROUNDUP(BX285,0)=2,Cdel!$B$12:$KC$12,IF(ROUNDUP(BX285,0)=1,Cdel!$B$13:$KC$13)))))))</f>
        <v>0.64437545080524494</v>
      </c>
      <c r="BZ285" s="8" cm="1">
        <f t="array" aca="1" ref="BZ285" ca="1">BY285-_xlfn.XLOOKUP(BZ$1,Cdel!$B$1:$KC$1,IF(ROUNDUP(BY285,0)=6,Cdel!$B$8:$KC$8,IF(ROUNDUP(BY285,0)=5,Cdel!$B$9:$KC$9,IF(ROUNDUP(BY285,0)=4,Cdel!$B$10:$KC$10,IF(ROUNDUP(BY285,0)=3,Cdel!$B$11:$KC$11,IF(ROUNDUP(BY285,0)=2,Cdel!$B$12:$KC$12,IF(ROUNDUP(BY285,0)=1,Cdel!$B$13:$KC$13)))))))</f>
        <v>0.64026917904221015</v>
      </c>
      <c r="CA285" s="8" cm="1">
        <f t="array" aca="1" ref="CA285" ca="1">BZ285-_xlfn.XLOOKUP(CA$1,Cdel!$B$1:$KC$1,IF(ROUNDUP(BZ285,0)=6,Cdel!$B$8:$KC$8,IF(ROUNDUP(BZ285,0)=5,Cdel!$B$9:$KC$9,IF(ROUNDUP(BZ285,0)=4,Cdel!$B$10:$KC$10,IF(ROUNDUP(BZ285,0)=3,Cdel!$B$11:$KC$11,IF(ROUNDUP(BZ285,0)=2,Cdel!$B$12:$KC$12,IF(ROUNDUP(BZ285,0)=1,Cdel!$B$13:$KC$13)))))))</f>
        <v>0.63627649762316374</v>
      </c>
      <c r="CB285" s="8" cm="1">
        <f t="array" aca="1" ref="CB285" ca="1">CA285-_xlfn.XLOOKUP(CB$1,Cdel!$B$1:$KC$1,IF(ROUNDUP(CA285,0)=6,Cdel!$B$8:$KC$8,IF(ROUNDUP(CA285,0)=5,Cdel!$B$9:$KC$9,IF(ROUNDUP(CA285,0)=4,Cdel!$B$10:$KC$10,IF(ROUNDUP(CA285,0)=3,Cdel!$B$11:$KC$11,IF(ROUNDUP(CA285,0)=2,Cdel!$B$12:$KC$12,IF(ROUNDUP(CA285,0)=1,Cdel!$B$13:$KC$13)))))))</f>
        <v>0.63239426433858037</v>
      </c>
      <c r="CC285" s="8" cm="1">
        <f t="array" aca="1" ref="CC285" ca="1">CB285-_xlfn.XLOOKUP(CC$1,Cdel!$B$1:$KC$1,IF(ROUNDUP(CB285,0)=6,Cdel!$B$8:$KC$8,IF(ROUNDUP(CB285,0)=5,Cdel!$B$9:$KC$9,IF(ROUNDUP(CB285,0)=4,Cdel!$B$10:$KC$10,IF(ROUNDUP(CB285,0)=3,Cdel!$B$11:$KC$11,IF(ROUNDUP(CB285,0)=2,Cdel!$B$12:$KC$12,IF(ROUNDUP(CB285,0)=1,Cdel!$B$13:$KC$13)))))))</f>
        <v>0.62861942390076575</v>
      </c>
      <c r="CD285" s="8" cm="1">
        <f t="array" aca="1" ref="CD285" ca="1">CC285-_xlfn.XLOOKUP(CD$1,Cdel!$B$1:$KC$1,IF(ROUNDUP(CC285,0)=6,Cdel!$B$8:$KC$8,IF(ROUNDUP(CC285,0)=5,Cdel!$B$9:$KC$9,IF(ROUNDUP(CC285,0)=4,Cdel!$B$10:$KC$10,IF(ROUNDUP(CC285,0)=3,Cdel!$B$11:$KC$11,IF(ROUNDUP(CC285,0)=2,Cdel!$B$12:$KC$12,IF(ROUNDUP(CC285,0)=1,Cdel!$B$13:$KC$13)))))))</f>
        <v>0.62494900553936916</v>
      </c>
      <c r="CE285" s="8" cm="1">
        <f t="array" aca="1" ref="CE285" ca="1">CD285-_xlfn.XLOOKUP(CE$1,Cdel!$B$1:$KC$1,IF(ROUNDUP(CD285,0)=6,Cdel!$B$8:$KC$8,IF(ROUNDUP(CD285,0)=5,Cdel!$B$9:$KC$9,IF(ROUNDUP(CD285,0)=4,Cdel!$B$10:$KC$10,IF(ROUNDUP(CD285,0)=3,Cdel!$B$11:$KC$11,IF(ROUNDUP(CD285,0)=2,Cdel!$B$12:$KC$12,IF(ROUNDUP(CD285,0)=1,Cdel!$B$13:$KC$13)))))))</f>
        <v>0.62138012066340942</v>
      </c>
      <c r="CF285" s="8" cm="1">
        <f t="array" aca="1" ref="CF285" ca="1">CE285-_xlfn.XLOOKUP(CF$1,Cdel!$B$1:$KC$1,IF(ROUNDUP(CE285,0)=6,Cdel!$B$8:$KC$8,IF(ROUNDUP(CE285,0)=5,Cdel!$B$9:$KC$9,IF(ROUNDUP(CE285,0)=4,Cdel!$B$10:$KC$10,IF(ROUNDUP(CE285,0)=3,Cdel!$B$11:$KC$11,IF(ROUNDUP(CE285,0)=2,Cdel!$B$12:$KC$12,IF(ROUNDUP(CE285,0)=1,Cdel!$B$13:$KC$13)))))))</f>
        <v>0.61790996058797665</v>
      </c>
      <c r="CG285" s="8" cm="1">
        <f t="array" aca="1" ref="CG285" ca="1">CF285-_xlfn.XLOOKUP(CG$1,Cdel!$B$1:$KC$1,IF(ROUNDUP(CF285,0)=6,Cdel!$B$8:$KC$8,IF(ROUNDUP(CF285,0)=5,Cdel!$B$9:$KC$9,IF(ROUNDUP(CF285,0)=4,Cdel!$B$10:$KC$10,IF(ROUNDUP(CF285,0)=3,Cdel!$B$11:$KC$11,IF(ROUNDUP(CF285,0)=2,Cdel!$B$12:$KC$12,IF(ROUNDUP(CF285,0)=1,Cdel!$B$13:$KC$13)))))))</f>
        <v>0.61453579432381844</v>
      </c>
      <c r="CH285" s="8" cm="1">
        <f t="array" aca="1" ref="CH285" ca="1">CG285-_xlfn.XLOOKUP(CH$1,Cdel!$B$1:$KC$1,IF(ROUNDUP(CG285,0)=6,Cdel!$B$8:$KC$8,IF(ROUNDUP(CG285,0)=5,Cdel!$B$9:$KC$9,IF(ROUNDUP(CG285,0)=4,Cdel!$B$10:$KC$10,IF(ROUNDUP(CG285,0)=3,Cdel!$B$11:$KC$11,IF(ROUNDUP(CG285,0)=2,Cdel!$B$12:$KC$12,IF(ROUNDUP(CG285,0)=1,Cdel!$B$13:$KC$13)))))))</f>
        <v>0.61125496642807264</v>
      </c>
      <c r="CI285" s="8" cm="1">
        <f t="array" aca="1" ref="CI285" ca="1">CH285-_xlfn.XLOOKUP(CI$1,Cdel!$B$1:$KC$1,IF(ROUNDUP(CH285,0)=6,Cdel!$B$8:$KC$8,IF(ROUNDUP(CH285,0)=5,Cdel!$B$9:$KC$9,IF(ROUNDUP(CH285,0)=4,Cdel!$B$10:$KC$10,IF(ROUNDUP(CH285,0)=3,Cdel!$B$11:$KC$11,IF(ROUNDUP(CH285,0)=2,Cdel!$B$12:$KC$12,IF(ROUNDUP(CH285,0)=1,Cdel!$B$13:$KC$13)))))))</f>
        <v>0.60806489491445415</v>
      </c>
      <c r="CJ285" s="8" cm="1">
        <f t="array" aca="1" ref="CJ285" ca="1">CI285-_xlfn.XLOOKUP(CJ$1,Cdel!$B$1:$KC$1,IF(ROUNDUP(CI285,0)=6,Cdel!$B$8:$KC$8,IF(ROUNDUP(CI285,0)=5,Cdel!$B$9:$KC$9,IF(ROUNDUP(CI285,0)=4,Cdel!$B$10:$KC$10,IF(ROUNDUP(CI285,0)=3,Cdel!$B$11:$KC$11,IF(ROUNDUP(CI285,0)=2,Cdel!$B$12:$KC$12,IF(ROUNDUP(CI285,0)=1,Cdel!$B$13:$KC$13)))))))</f>
        <v>0.60496306922125143</v>
      </c>
      <c r="CK285" s="8" cm="1">
        <f t="array" aca="1" ref="CK285" ca="1">CJ285-_xlfn.XLOOKUP(CK$1,Cdel!$B$1:$KC$1,IF(ROUNDUP(CJ285,0)=6,Cdel!$B$8:$KC$8,IF(ROUNDUP(CJ285,0)=5,Cdel!$B$9:$KC$9,IF(ROUNDUP(CJ285,0)=4,Cdel!$B$10:$KC$10,IF(ROUNDUP(CJ285,0)=3,Cdel!$B$11:$KC$11,IF(ROUNDUP(CJ285,0)=2,Cdel!$B$12:$KC$12,IF(ROUNDUP(CJ285,0)=1,Cdel!$B$13:$KC$13)))))))</f>
        <v>0.60194704823553402</v>
      </c>
      <c r="CL285" s="8" cm="1">
        <f t="array" aca="1" ref="CL285" ca="1">CK285-_xlfn.XLOOKUP(CL$1,Cdel!$B$1:$KC$1,IF(ROUNDUP(CK285,0)=6,Cdel!$B$8:$KC$8,IF(ROUNDUP(CK285,0)=5,Cdel!$B$9:$KC$9,IF(ROUNDUP(CK285,0)=4,Cdel!$B$10:$KC$10,IF(ROUNDUP(CK285,0)=3,Cdel!$B$11:$KC$11,IF(ROUNDUP(CK285,0)=2,Cdel!$B$12:$KC$12,IF(ROUNDUP(CK285,0)=1,Cdel!$B$13:$KC$13)))))))</f>
        <v>0.59901445837201561</v>
      </c>
      <c r="CM285" s="8" cm="1">
        <f t="array" aca="1" ref="CM285" ca="1">CL285-_xlfn.XLOOKUP(CM$1,Cdel!$B$1:$KC$1,IF(ROUNDUP(CL285,0)=6,Cdel!$B$8:$KC$8,IF(ROUNDUP(CL285,0)=5,Cdel!$B$9:$KC$9,IF(ROUNDUP(CL285,0)=4,Cdel!$B$10:$KC$10,IF(ROUNDUP(CL285,0)=3,Cdel!$B$11:$KC$11,IF(ROUNDUP(CL285,0)=2,Cdel!$B$12:$KC$12,IF(ROUNDUP(CL285,0)=1,Cdel!$B$13:$KC$13)))))))</f>
        <v>0.59616299170506015</v>
      </c>
      <c r="CN285" s="8" cm="1">
        <f t="array" aca="1" ref="CN285" ca="1">CM285-_xlfn.XLOOKUP(CN$1,Cdel!$B$1:$KC$1,IF(ROUNDUP(CM285,0)=6,Cdel!$B$8:$KC$8,IF(ROUNDUP(CM285,0)=5,Cdel!$B$9:$KC$9,IF(ROUNDUP(CM285,0)=4,Cdel!$B$10:$KC$10,IF(ROUNDUP(CM285,0)=3,Cdel!$B$11:$KC$11,IF(ROUNDUP(CM285,0)=2,Cdel!$B$12:$KC$12,IF(ROUNDUP(CM285,0)=1,Cdel!$B$13:$KC$13)))))))</f>
        <v>0.59339040415236266</v>
      </c>
      <c r="CO285" s="8" cm="1">
        <f t="array" aca="1" ref="CO285" ca="1">CN285-_xlfn.XLOOKUP(CO$1,Cdel!$B$1:$KC$1,IF(ROUNDUP(CN285,0)=6,Cdel!$B$8:$KC$8,IF(ROUNDUP(CN285,0)=5,Cdel!$B$9:$KC$9,IF(ROUNDUP(CN285,0)=4,Cdel!$B$10:$KC$10,IF(ROUNDUP(CN285,0)=3,Cdel!$B$11:$KC$11,IF(ROUNDUP(CN285,0)=2,Cdel!$B$12:$KC$12,IF(ROUNDUP(CN285,0)=1,Cdel!$B$13:$KC$13)))))))</f>
        <v>0.59069451370887349</v>
      </c>
      <c r="CP285" s="8" cm="1">
        <f t="array" aca="1" ref="CP285" ca="1">CO285-_xlfn.XLOOKUP(CP$1,Cdel!$B$1:$KC$1,IF(ROUNDUP(CO285,0)=6,Cdel!$B$8:$KC$8,IF(ROUNDUP(CO285,0)=5,Cdel!$B$9:$KC$9,IF(ROUNDUP(CO285,0)=4,Cdel!$B$10:$KC$10,IF(ROUNDUP(CO285,0)=3,Cdel!$B$11:$KC$11,IF(ROUNDUP(CO285,0)=2,Cdel!$B$12:$KC$12,IF(ROUNDUP(CO285,0)=1,Cdel!$B$13:$KC$13)))))))</f>
        <v>0.58807319872957731</v>
      </c>
      <c r="CQ285" s="8" cm="1">
        <f t="array" aca="1" ref="CQ285" ca="1">CP285-_xlfn.XLOOKUP(CQ$1,Cdel!$B$1:$KC$1,IF(ROUNDUP(CP285,0)=6,Cdel!$B$8:$KC$8,IF(ROUNDUP(CP285,0)=5,Cdel!$B$9:$KC$9,IF(ROUNDUP(CP285,0)=4,Cdel!$B$10:$KC$10,IF(ROUNDUP(CP285,0)=3,Cdel!$B$11:$KC$11,IF(ROUNDUP(CP285,0)=2,Cdel!$B$12:$KC$12,IF(ROUNDUP(CP285,0)=1,Cdel!$B$13:$KC$13)))))))</f>
        <v>0.5855243962597747</v>
      </c>
      <c r="CR285" s="8" cm="1">
        <f t="array" aca="1" ref="CR285" ca="1">CQ285-_xlfn.XLOOKUP(CR$1,Cdel!$B$1:$KC$1,IF(ROUNDUP(CQ285,0)=6,Cdel!$B$8:$KC$8,IF(ROUNDUP(CQ285,0)=5,Cdel!$B$9:$KC$9,IF(ROUNDUP(CQ285,0)=4,Cdel!$B$10:$KC$10,IF(ROUNDUP(CQ285,0)=3,Cdel!$B$11:$KC$11,IF(ROUNDUP(CQ285,0)=2,Cdel!$B$12:$KC$12,IF(ROUNDUP(CQ285,0)=1,Cdel!$B$13:$KC$13)))))))</f>
        <v>0.58304610041155258</v>
      </c>
      <c r="CS285" s="8" cm="1">
        <f t="array" aca="1" ref="CS285" ca="1">CR285-_xlfn.XLOOKUP(CS$1,Cdel!$B$1:$KC$1,IF(ROUNDUP(CR285,0)=6,Cdel!$B$8:$KC$8,IF(ROUNDUP(CR285,0)=5,Cdel!$B$9:$KC$9,IF(ROUNDUP(CR285,0)=4,Cdel!$B$10:$KC$10,IF(ROUNDUP(CR285,0)=3,Cdel!$B$11:$KC$11,IF(ROUNDUP(CR285,0)=2,Cdel!$B$12:$KC$12,IF(ROUNDUP(CR285,0)=1,Cdel!$B$13:$KC$13)))))))</f>
        <v>0.58063636078516623</v>
      </c>
      <c r="CT285" s="8" cm="1">
        <f t="array" aca="1" ref="CT285" ca="1">CS285-_xlfn.XLOOKUP(CT$1,Cdel!$B$1:$KC$1,IF(ROUNDUP(CS285,0)=6,Cdel!$B$8:$KC$8,IF(ROUNDUP(CS285,0)=5,Cdel!$B$9:$KC$9,IF(ROUNDUP(CS285,0)=4,Cdel!$B$10:$KC$10,IF(ROUNDUP(CS285,0)=3,Cdel!$B$11:$KC$11,IF(ROUNDUP(CS285,0)=2,Cdel!$B$12:$KC$12,IF(ROUNDUP(CS285,0)=1,Cdel!$B$13:$KC$13)))))))</f>
        <v>0.57829328093408938</v>
      </c>
      <c r="CU285" s="8" cm="1">
        <f t="array" aca="1" ref="CU285" ca="1">CT285-_xlfn.XLOOKUP(CU$1,Cdel!$B$1:$KC$1,IF(ROUNDUP(CT285,0)=6,Cdel!$B$8:$KC$8,IF(ROUNDUP(CT285,0)=5,Cdel!$B$9:$KC$9,IF(ROUNDUP(CT285,0)=4,Cdel!$B$10:$KC$10,IF(ROUNDUP(CT285,0)=3,Cdel!$B$11:$KC$11,IF(ROUNDUP(CT285,0)=2,Cdel!$B$12:$KC$12,IF(ROUNDUP(CT285,0)=1,Cdel!$B$13:$KC$13)))))))</f>
        <v>0.57601501687252543</v>
      </c>
      <c r="CV285" s="8" cm="1">
        <f t="array" aca="1" ref="CV285" ca="1">CU285-_xlfn.XLOOKUP(CV$1,Cdel!$B$1:$KC$1,IF(ROUNDUP(CU285,0)=6,Cdel!$B$8:$KC$8,IF(ROUNDUP(CU285,0)=5,Cdel!$B$9:$KC$9,IF(ROUNDUP(CU285,0)=4,Cdel!$B$10:$KC$10,IF(ROUNDUP(CU285,0)=3,Cdel!$B$11:$KC$11,IF(ROUNDUP(CU285,0)=2,Cdel!$B$12:$KC$12,IF(ROUNDUP(CU285,0)=1,Cdel!$B$13:$KC$13)))))))</f>
        <v>0.57379977562420514</v>
      </c>
      <c r="CW285" s="8" cm="1">
        <f t="array" aca="1" ref="CW285" ca="1">CV285-_xlfn.XLOOKUP(CW$1,Cdel!$B$1:$KC$1,IF(ROUNDUP(CV285,0)=6,Cdel!$B$8:$KC$8,IF(ROUNDUP(CV285,0)=5,Cdel!$B$9:$KC$9,IF(ROUNDUP(CV285,0)=4,Cdel!$B$10:$KC$10,IF(ROUNDUP(CV285,0)=3,Cdel!$B$11:$KC$11,IF(ROUNDUP(CV285,0)=2,Cdel!$B$12:$KC$12,IF(ROUNDUP(CV285,0)=1,Cdel!$B$13:$KC$13)))))))</f>
        <v>0.57164581381132773</v>
      </c>
      <c r="CX285" s="8" cm="1">
        <f t="array" aca="1" ref="CX285" ca="1">CW285-_xlfn.XLOOKUP(CX$1,Cdel!$B$1:$KC$1,IF(ROUNDUP(CW285,0)=6,Cdel!$B$8:$KC$8,IF(ROUNDUP(CW285,0)=5,Cdel!$B$9:$KC$9,IF(ROUNDUP(CW285,0)=4,Cdel!$B$10:$KC$10,IF(ROUNDUP(CW285,0)=3,Cdel!$B$11:$KC$11,IF(ROUNDUP(CW285,0)=2,Cdel!$B$12:$KC$12,IF(ROUNDUP(CW285,0)=1,Cdel!$B$13:$KC$13)))))))</f>
        <v>0.56955143628253624</v>
      </c>
      <c r="CY285" s="8" cm="1">
        <f t="array" aca="1" ref="CY285" ca="1">CX285-_xlfn.XLOOKUP(CY$1,Cdel!$B$1:$KC$1,IF(ROUNDUP(CX285,0)=6,Cdel!$B$8:$KC$8,IF(ROUNDUP(CX285,0)=5,Cdel!$B$9:$KC$9,IF(ROUNDUP(CX285,0)=4,Cdel!$B$10:$KC$10,IF(ROUNDUP(CX285,0)=3,Cdel!$B$11:$KC$11,IF(ROUNDUP(CX285,0)=2,Cdel!$B$12:$KC$12,IF(ROUNDUP(CX285,0)=1,Cdel!$B$13:$KC$13)))))))</f>
        <v>0.56751499477884626</v>
      </c>
      <c r="CZ285" s="8" cm="1">
        <f t="array" aca="1" ref="CZ285" ca="1">CY285-_xlfn.XLOOKUP(CZ$1,Cdel!$B$1:$KC$1,IF(ROUNDUP(CY285,0)=6,Cdel!$B$8:$KC$8,IF(ROUNDUP(CY285,0)=5,Cdel!$B$9:$KC$9,IF(ROUNDUP(CY285,0)=4,Cdel!$B$10:$KC$10,IF(ROUNDUP(CY285,0)=3,Cdel!$B$11:$KC$11,IF(ROUNDUP(CY285,0)=2,Cdel!$B$12:$KC$12,IF(ROUNDUP(CY285,0)=1,Cdel!$B$13:$KC$13)))))))</f>
        <v>0.565534886636479</v>
      </c>
      <c r="DA285" s="8" cm="1">
        <f t="array" aca="1" ref="DA285" ca="1">CZ285-_xlfn.XLOOKUP(DA$1,Cdel!$B$1:$KC$1,IF(ROUNDUP(CZ285,0)=6,Cdel!$B$8:$KC$8,IF(ROUNDUP(CZ285,0)=5,Cdel!$B$9:$KC$9,IF(ROUNDUP(CZ285,0)=4,Cdel!$B$10:$KC$10,IF(ROUNDUP(CZ285,0)=3,Cdel!$B$11:$KC$11,IF(ROUNDUP(CZ285,0)=2,Cdel!$B$12:$KC$12,IF(ROUNDUP(CZ285,0)=1,Cdel!$B$13:$KC$13)))))))</f>
        <v>0.56360955352557707</v>
      </c>
      <c r="DB285" s="8" cm="1">
        <f t="array" aca="1" ref="DB285" ca="1">DA285-_xlfn.XLOOKUP(DB$1,Cdel!$B$1:$KC$1,IF(ROUNDUP(DA285,0)=6,Cdel!$B$8:$KC$8,IF(ROUNDUP(DA285,0)=5,Cdel!$B$9:$KC$9,IF(ROUNDUP(DA285,0)=4,Cdel!$B$10:$KC$10,IF(ROUNDUP(DA285,0)=3,Cdel!$B$11:$KC$11,IF(ROUNDUP(DA285,0)=2,Cdel!$B$12:$KC$12,IF(ROUNDUP(DA285,0)=1,Cdel!$B$13:$KC$13)))))))</f>
        <v>0.56173748022381109</v>
      </c>
      <c r="DC285" s="8" cm="1">
        <f t="array" aca="1" ref="DC285" ca="1">DB285-_xlfn.XLOOKUP(DC$1,Cdel!$B$1:$KC$1,IF(ROUNDUP(DB285,0)=6,Cdel!$B$8:$KC$8,IF(ROUNDUP(DB285,0)=5,Cdel!$B$9:$KC$9,IF(ROUNDUP(DB285,0)=4,Cdel!$B$10:$KC$10,IF(ROUNDUP(DB285,0)=3,Cdel!$B$11:$KC$11,IF(ROUNDUP(DB285,0)=2,Cdel!$B$12:$KC$12,IF(ROUNDUP(DB285,0)=1,Cdel!$B$13:$KC$13)))))))</f>
        <v>0.55991719342391111</v>
      </c>
      <c r="DD285" s="8" cm="1">
        <f t="array" aca="1" ref="DD285" ca="1">DC285-_xlfn.XLOOKUP(DD$1,Cdel!$B$1:$KC$1,IF(ROUNDUP(DC285,0)=6,Cdel!$B$8:$KC$8,IF(ROUNDUP(DC285,0)=5,Cdel!$B$9:$KC$9,IF(ROUNDUP(DC285,0)=4,Cdel!$B$10:$KC$10,IF(ROUNDUP(DC285,0)=3,Cdel!$B$11:$KC$11,IF(ROUNDUP(DC285,0)=2,Cdel!$B$12:$KC$12,IF(ROUNDUP(DC285,0)=1,Cdel!$B$13:$KC$13)))))))</f>
        <v>0.5581472605741854</v>
      </c>
    </row>
    <row r="286" spans="1:108" x14ac:dyDescent="0.15">
      <c r="A286" s="3" t="s">
        <v>304</v>
      </c>
      <c r="B286" s="3" t="s">
        <v>408</v>
      </c>
      <c r="C286" s="3" t="s">
        <v>304</v>
      </c>
      <c r="D286" s="2">
        <v>0</v>
      </c>
      <c r="E286" s="2">
        <v>2000</v>
      </c>
      <c r="F286" s="2"/>
      <c r="G286" s="4">
        <f t="shared" ca="1" si="6"/>
        <v>26</v>
      </c>
      <c r="H286">
        <f ca="1">_xlfn.LET(
_xlpm.score,_xlfn.XLOOKUP(G286,DecayFns!$A$2:$A$289,DecayFns!$N$2:$N$289),
IF(D286=1,IF(_xlpm.score=6,_xlpm.score,_xlpm.score+1),IF(_xlpm.score=1,_xlpm.score,_xlpm.score-1)
))</f>
        <v>2</v>
      </c>
      <c r="I286" s="7" cm="1">
        <f t="array" aca="1" ref="I286" ca="1">H286-_xlfn.XLOOKUP(I$1,Cdel!$B$1:$KC$1,IF(ROUNDUP(H286,0)=6,Cdel!$B$8:$KC$8,IF(ROUNDUP(H286,0)=5,Cdel!$B$9:$KC$9,IF(ROUNDUP(H286,0)=4,Cdel!$B$10:$KC$10,IF(ROUNDUP(H286,0)=3,Cdel!$B$11:$KC$11,IF(ROUNDUP(H286,0)=2,Cdel!$B$12:$KC$12,IF(ROUNDUP(H286,0)=1,Cdel!$B$13:$KC$13)))))))</f>
        <v>2</v>
      </c>
      <c r="J286" s="8" cm="1">
        <f t="array" aca="1" ref="J286" ca="1">I286-_xlfn.XLOOKUP(J$1,Cdel!$B$1:$KC$1,IF(ROUNDUP(I286,0)=6,Cdel!$B$8:$KC$8,IF(ROUNDUP(I286,0)=5,Cdel!$B$9:$KC$9,IF(ROUNDUP(I286,0)=4,Cdel!$B$10:$KC$10,IF(ROUNDUP(I286,0)=3,Cdel!$B$11:$KC$11,IF(ROUNDUP(I286,0)=2,Cdel!$B$12:$KC$12,IF(ROUNDUP(I286,0)=1,Cdel!$B$13:$KC$13)))))))</f>
        <v>1.9446747071098003</v>
      </c>
      <c r="K286" s="8" cm="1">
        <f t="array" aca="1" ref="K286" ca="1">J286-_xlfn.XLOOKUP(K$1,Cdel!$B$1:$KC$1,IF(ROUNDUP(J286,0)=6,Cdel!$B$8:$KC$8,IF(ROUNDUP(J286,0)=5,Cdel!$B$9:$KC$9,IF(ROUNDUP(J286,0)=4,Cdel!$B$10:$KC$10,IF(ROUNDUP(J286,0)=3,Cdel!$B$11:$KC$11,IF(ROUNDUP(J286,0)=2,Cdel!$B$12:$KC$12,IF(ROUNDUP(J286,0)=1,Cdel!$B$13:$KC$13)))))))</f>
        <v>1.8908798582362936</v>
      </c>
      <c r="L286" s="8" cm="1">
        <f t="array" aca="1" ref="L286" ca="1">K286-_xlfn.XLOOKUP(L$1,Cdel!$B$1:$KC$1,IF(ROUNDUP(K286,0)=6,Cdel!$B$8:$KC$8,IF(ROUNDUP(K286,0)=5,Cdel!$B$9:$KC$9,IF(ROUNDUP(K286,0)=4,Cdel!$B$10:$KC$10,IF(ROUNDUP(K286,0)=3,Cdel!$B$11:$KC$11,IF(ROUNDUP(K286,0)=2,Cdel!$B$12:$KC$12,IF(ROUNDUP(K286,0)=1,Cdel!$B$13:$KC$13)))))))</f>
        <v>1.8385731172477424</v>
      </c>
      <c r="M286" s="8" cm="1">
        <f t="array" aca="1" ref="M286" ca="1">L286-_xlfn.XLOOKUP(M$1,Cdel!$B$1:$KC$1,IF(ROUNDUP(L286,0)=6,Cdel!$B$8:$KC$8,IF(ROUNDUP(L286,0)=5,Cdel!$B$9:$KC$9,IF(ROUNDUP(L286,0)=4,Cdel!$B$10:$KC$10,IF(ROUNDUP(L286,0)=3,Cdel!$B$11:$KC$11,IF(ROUNDUP(L286,0)=2,Cdel!$B$12:$KC$12,IF(ROUNDUP(L286,0)=1,Cdel!$B$13:$KC$13)))))))</f>
        <v>1.7877133191418528</v>
      </c>
      <c r="N286" s="8" cm="1">
        <f t="array" aca="1" ref="N286" ca="1">M286-_xlfn.XLOOKUP(N$1,Cdel!$B$1:$KC$1,IF(ROUNDUP(M286,0)=6,Cdel!$B$8:$KC$8,IF(ROUNDUP(M286,0)=5,Cdel!$B$9:$KC$9,IF(ROUNDUP(M286,0)=4,Cdel!$B$10:$KC$10,IF(ROUNDUP(M286,0)=3,Cdel!$B$11:$KC$11,IF(ROUNDUP(M286,0)=2,Cdel!$B$12:$KC$12,IF(ROUNDUP(M286,0)=1,Cdel!$B$13:$KC$13)))))))</f>
        <v>1.7382604376492357</v>
      </c>
      <c r="O286" s="8" cm="1">
        <f t="array" aca="1" ref="O286" ca="1">N286-_xlfn.XLOOKUP(O$1,Cdel!$B$1:$KC$1,IF(ROUNDUP(N286,0)=6,Cdel!$B$8:$KC$8,IF(ROUNDUP(N286,0)=5,Cdel!$B$9:$KC$9,IF(ROUNDUP(N286,0)=4,Cdel!$B$10:$KC$10,IF(ROUNDUP(N286,0)=3,Cdel!$B$11:$KC$11,IF(ROUNDUP(N286,0)=2,Cdel!$B$12:$KC$12,IF(ROUNDUP(N286,0)=1,Cdel!$B$13:$KC$13)))))))</f>
        <v>1.6901755537330403</v>
      </c>
      <c r="P286" s="8" cm="1">
        <f t="array" aca="1" ref="P286" ca="1">O286-_xlfn.XLOOKUP(P$1,Cdel!$B$1:$KC$1,IF(ROUNDUP(O286,0)=6,Cdel!$B$8:$KC$8,IF(ROUNDUP(O286,0)=5,Cdel!$B$9:$KC$9,IF(ROUNDUP(O286,0)=4,Cdel!$B$10:$KC$10,IF(ROUNDUP(O286,0)=3,Cdel!$B$11:$KC$11,IF(ROUNDUP(O286,0)=2,Cdel!$B$12:$KC$12,IF(ROUNDUP(O286,0)=1,Cdel!$B$13:$KC$13)))))))</f>
        <v>1.6434208249599722</v>
      </c>
      <c r="Q286" s="8" cm="1">
        <f t="array" aca="1" ref="Q286" ca="1">P286-_xlfn.XLOOKUP(Q$1,Cdel!$B$1:$KC$1,IF(ROUNDUP(P286,0)=6,Cdel!$B$8:$KC$8,IF(ROUNDUP(P286,0)=5,Cdel!$B$9:$KC$9,IF(ROUNDUP(P286,0)=4,Cdel!$B$10:$KC$10,IF(ROUNDUP(P286,0)=3,Cdel!$B$11:$KC$11,IF(ROUNDUP(P286,0)=2,Cdel!$B$12:$KC$12,IF(ROUNDUP(P286,0)=1,Cdel!$B$13:$KC$13)))))))</f>
        <v>1.5979594557185901</v>
      </c>
      <c r="R286" s="8" cm="1">
        <f t="array" aca="1" ref="R286" ca="1">Q286-_xlfn.XLOOKUP(R$1,Cdel!$B$1:$KC$1,IF(ROUNDUP(Q286,0)=6,Cdel!$B$8:$KC$8,IF(ROUNDUP(Q286,0)=5,Cdel!$B$9:$KC$9,IF(ROUNDUP(Q286,0)=4,Cdel!$B$10:$KC$10,IF(ROUNDUP(Q286,0)=3,Cdel!$B$11:$KC$11,IF(ROUNDUP(Q286,0)=2,Cdel!$B$12:$KC$12,IF(ROUNDUP(Q286,0)=1,Cdel!$B$13:$KC$13)))))))</f>
        <v>1.5537556682614426</v>
      </c>
      <c r="S286" s="8" cm="1">
        <f t="array" aca="1" ref="S286" ca="1">R286-_xlfn.XLOOKUP(S$1,Cdel!$B$1:$KC$1,IF(ROUNDUP(R286,0)=6,Cdel!$B$8:$KC$8,IF(ROUNDUP(R286,0)=5,Cdel!$B$9:$KC$9,IF(ROUNDUP(R286,0)=4,Cdel!$B$10:$KC$10,IF(ROUNDUP(R286,0)=3,Cdel!$B$11:$KC$11,IF(ROUNDUP(R286,0)=2,Cdel!$B$12:$KC$12,IF(ROUNDUP(R286,0)=1,Cdel!$B$13:$KC$13)))))))</f>
        <v>1.5107746745482562</v>
      </c>
      <c r="T286" s="8" cm="1">
        <f t="array" aca="1" ref="T286" ca="1">S286-_xlfn.XLOOKUP(T$1,Cdel!$B$1:$KC$1,IF(ROUNDUP(S286,0)=6,Cdel!$B$8:$KC$8,IF(ROUNDUP(S286,0)=5,Cdel!$B$9:$KC$9,IF(ROUNDUP(S286,0)=4,Cdel!$B$10:$KC$10,IF(ROUNDUP(S286,0)=3,Cdel!$B$11:$KC$11,IF(ROUNDUP(S286,0)=2,Cdel!$B$12:$KC$12,IF(ROUNDUP(S286,0)=1,Cdel!$B$13:$KC$13)))))))</f>
        <v>1.4689826488680171</v>
      </c>
      <c r="U286" s="8" cm="1">
        <f t="array" aca="1" ref="U286" ca="1">T286-_xlfn.XLOOKUP(U$1,Cdel!$B$1:$KC$1,IF(ROUNDUP(T286,0)=6,Cdel!$B$8:$KC$8,IF(ROUNDUP(T286,0)=5,Cdel!$B$9:$KC$9,IF(ROUNDUP(T286,0)=4,Cdel!$B$10:$KC$10,IF(ROUNDUP(T286,0)=3,Cdel!$B$11:$KC$11,IF(ROUNDUP(T286,0)=2,Cdel!$B$12:$KC$12,IF(ROUNDUP(T286,0)=1,Cdel!$B$13:$KC$13)))))))</f>
        <v>1.4283467012183948</v>
      </c>
      <c r="V286" s="8" cm="1">
        <f t="array" aca="1" ref="V286" ca="1">U286-_xlfn.XLOOKUP(V$1,Cdel!$B$1:$KC$1,IF(ROUNDUP(U286,0)=6,Cdel!$B$8:$KC$8,IF(ROUNDUP(U286,0)=5,Cdel!$B$9:$KC$9,IF(ROUNDUP(U286,0)=4,Cdel!$B$10:$KC$10,IF(ROUNDUP(U286,0)=3,Cdel!$B$11:$KC$11,IF(ROUNDUP(U286,0)=2,Cdel!$B$12:$KC$12,IF(ROUNDUP(U286,0)=1,Cdel!$B$13:$KC$13)))))))</f>
        <v>1.3888348514215656</v>
      </c>
      <c r="W286" s="8" cm="1">
        <f t="array" aca="1" ref="W286" ca="1">V286-_xlfn.XLOOKUP(W$1,Cdel!$B$1:$KC$1,IF(ROUNDUP(V286,0)=6,Cdel!$B$8:$KC$8,IF(ROUNDUP(V286,0)=5,Cdel!$B$9:$KC$9,IF(ROUNDUP(V286,0)=4,Cdel!$B$10:$KC$10,IF(ROUNDUP(V286,0)=3,Cdel!$B$11:$KC$11,IF(ROUNDUP(V286,0)=2,Cdel!$B$12:$KC$12,IF(ROUNDUP(V286,0)=1,Cdel!$B$13:$KC$13)))))))</f>
        <v>1.350416003956058</v>
      </c>
      <c r="X286" s="8" cm="1">
        <f t="array" aca="1" ref="X286" ca="1">W286-_xlfn.XLOOKUP(X$1,Cdel!$B$1:$KC$1,IF(ROUNDUP(W286,0)=6,Cdel!$B$8:$KC$8,IF(ROUNDUP(W286,0)=5,Cdel!$B$9:$KC$9,IF(ROUNDUP(W286,0)=4,Cdel!$B$10:$KC$10,IF(ROUNDUP(W286,0)=3,Cdel!$B$11:$KC$11,IF(ROUNDUP(W286,0)=2,Cdel!$B$12:$KC$12,IF(ROUNDUP(W286,0)=1,Cdel!$B$13:$KC$13)))))))</f>
        <v>1.3130599234848168</v>
      </c>
      <c r="Y286" s="8" cm="1">
        <f t="array" aca="1" ref="Y286" ca="1">X286-_xlfn.XLOOKUP(Y$1,Cdel!$B$1:$KC$1,IF(ROUNDUP(X286,0)=6,Cdel!$B$8:$KC$8,IF(ROUNDUP(X286,0)=5,Cdel!$B$9:$KC$9,IF(ROUNDUP(X286,0)=4,Cdel!$B$10:$KC$10,IF(ROUNDUP(X286,0)=3,Cdel!$B$11:$KC$11,IF(ROUNDUP(X286,0)=2,Cdel!$B$12:$KC$12,IF(ROUNDUP(X286,0)=1,Cdel!$B$13:$KC$13)))))))</f>
        <v>1.2767372110602264</v>
      </c>
      <c r="Z286" s="8" cm="1">
        <f t="array" aca="1" ref="Z286" ca="1">Y286-_xlfn.XLOOKUP(Z$1,Cdel!$B$1:$KC$1,IF(ROUNDUP(Y286,0)=6,Cdel!$B$8:$KC$8,IF(ROUNDUP(Y286,0)=5,Cdel!$B$9:$KC$9,IF(ROUNDUP(Y286,0)=4,Cdel!$B$10:$KC$10,IF(ROUNDUP(Y286,0)=3,Cdel!$B$11:$KC$11,IF(ROUNDUP(Y286,0)=2,Cdel!$B$12:$KC$12,IF(ROUNDUP(Y286,0)=1,Cdel!$B$13:$KC$13)))))))</f>
        <v>1.2414192809873645</v>
      </c>
      <c r="AA286" s="8" cm="1">
        <f t="array" aca="1" ref="AA286" ca="1">Z286-_xlfn.XLOOKUP(AA$1,Cdel!$B$1:$KC$1,IF(ROUNDUP(Z286,0)=6,Cdel!$B$8:$KC$8,IF(ROUNDUP(Z286,0)=5,Cdel!$B$9:$KC$9,IF(ROUNDUP(Z286,0)=4,Cdel!$B$10:$KC$10,IF(ROUNDUP(Z286,0)=3,Cdel!$B$11:$KC$11,IF(ROUNDUP(Z286,0)=2,Cdel!$B$12:$KC$12,IF(ROUNDUP(Z286,0)=1,Cdel!$B$13:$KC$13)))))))</f>
        <v>1.207078338327281</v>
      </c>
      <c r="AB286" s="8" cm="1">
        <f t="array" aca="1" ref="AB286" ca="1">AA286-_xlfn.XLOOKUP(AB$1,Cdel!$B$1:$KC$1,IF(ROUNDUP(AA286,0)=6,Cdel!$B$8:$KC$8,IF(ROUNDUP(AA286,0)=5,Cdel!$B$9:$KC$9,IF(ROUNDUP(AA286,0)=4,Cdel!$B$10:$KC$10,IF(ROUNDUP(AA286,0)=3,Cdel!$B$11:$KC$11,IF(ROUNDUP(AA286,0)=2,Cdel!$B$12:$KC$12,IF(ROUNDUP(AA286,0)=1,Cdel!$B$13:$KC$13)))))))</f>
        <v>1.1736873570225947</v>
      </c>
      <c r="AC286" s="8" cm="1">
        <f t="array" aca="1" ref="AC286" ca="1">AB286-_xlfn.XLOOKUP(AC$1,Cdel!$B$1:$KC$1,IF(ROUNDUP(AB286,0)=6,Cdel!$B$8:$KC$8,IF(ROUNDUP(AB286,0)=5,Cdel!$B$9:$KC$9,IF(ROUNDUP(AB286,0)=4,Cdel!$B$10:$KC$10,IF(ROUNDUP(AB286,0)=3,Cdel!$B$11:$KC$11,IF(ROUNDUP(AB286,0)=2,Cdel!$B$12:$KC$12,IF(ROUNDUP(AB286,0)=1,Cdel!$B$13:$KC$13)))))))</f>
        <v>1.1412200586281949</v>
      </c>
      <c r="AD286" s="8" cm="1">
        <f t="array" aca="1" ref="AD286" ca="1">AC286-_xlfn.XLOOKUP(AD$1,Cdel!$B$1:$KC$1,IF(ROUNDUP(AC286,0)=6,Cdel!$B$8:$KC$8,IF(ROUNDUP(AC286,0)=5,Cdel!$B$9:$KC$9,IF(ROUNDUP(AC286,0)=4,Cdel!$B$10:$KC$10,IF(ROUNDUP(AC286,0)=3,Cdel!$B$11:$KC$11,IF(ROUNDUP(AC286,0)=2,Cdel!$B$12:$KC$12,IF(ROUNDUP(AC286,0)=1,Cdel!$B$13:$KC$13)))))))</f>
        <v>1.1096508916303069</v>
      </c>
      <c r="AE286" s="8" cm="1">
        <f t="array" aca="1" ref="AE286" ca="1">AD286-_xlfn.XLOOKUP(AE$1,Cdel!$B$1:$KC$1,IF(ROUNDUP(AD286,0)=6,Cdel!$B$8:$KC$8,IF(ROUNDUP(AD286,0)=5,Cdel!$B$9:$KC$9,IF(ROUNDUP(AD286,0)=4,Cdel!$B$10:$KC$10,IF(ROUNDUP(AD286,0)=3,Cdel!$B$11:$KC$11,IF(ROUNDUP(AD286,0)=2,Cdel!$B$12:$KC$12,IF(ROUNDUP(AD286,0)=1,Cdel!$B$13:$KC$13)))))))</f>
        <v>1.0789550113376478</v>
      </c>
      <c r="AF286" s="8" cm="1">
        <f t="array" aca="1" ref="AF286" ca="1">AE286-_xlfn.XLOOKUP(AF$1,Cdel!$B$1:$KC$1,IF(ROUNDUP(AE286,0)=6,Cdel!$B$8:$KC$8,IF(ROUNDUP(AE286,0)=5,Cdel!$B$9:$KC$9,IF(ROUNDUP(AE286,0)=4,Cdel!$B$10:$KC$10,IF(ROUNDUP(AE286,0)=3,Cdel!$B$11:$KC$11,IF(ROUNDUP(AE286,0)=2,Cdel!$B$12:$KC$12,IF(ROUNDUP(AE286,0)=1,Cdel!$B$13:$KC$13)))))))</f>
        <v>1.0491082603288457</v>
      </c>
      <c r="AG286" s="8" cm="1">
        <f t="array" aca="1" ref="AG286" ca="1">AF286-_xlfn.XLOOKUP(AG$1,Cdel!$B$1:$KC$1,IF(ROUNDUP(AF286,0)=6,Cdel!$B$8:$KC$8,IF(ROUNDUP(AF286,0)=5,Cdel!$B$9:$KC$9,IF(ROUNDUP(AF286,0)=4,Cdel!$B$10:$KC$10,IF(ROUNDUP(AF286,0)=3,Cdel!$B$11:$KC$11,IF(ROUNDUP(AF286,0)=2,Cdel!$B$12:$KC$12,IF(ROUNDUP(AF286,0)=1,Cdel!$B$13:$KC$13)))))))</f>
        <v>1.0200871494407351</v>
      </c>
      <c r="AH286" s="8" cm="1">
        <f t="array" aca="1" ref="AH286" ca="1">AG286-_xlfn.XLOOKUP(AH$1,Cdel!$B$1:$KC$1,IF(ROUNDUP(AG286,0)=6,Cdel!$B$8:$KC$8,IF(ROUNDUP(AG286,0)=5,Cdel!$B$9:$KC$9,IF(ROUNDUP(AG286,0)=4,Cdel!$B$10:$KC$10,IF(ROUNDUP(AG286,0)=3,Cdel!$B$11:$KC$11,IF(ROUNDUP(AG286,0)=2,Cdel!$B$12:$KC$12,IF(ROUNDUP(AG286,0)=1,Cdel!$B$13:$KC$13)))))))</f>
        <v>0.99186883928256631</v>
      </c>
      <c r="AI286" s="8" cm="1">
        <f t="array" aca="1" ref="AI286" ca="1">AH286-_xlfn.XLOOKUP(AI$1,Cdel!$B$1:$KC$1,IF(ROUNDUP(AH286,0)=6,Cdel!$B$8:$KC$8,IF(ROUNDUP(AH286,0)=5,Cdel!$B$9:$KC$9,IF(ROUNDUP(AH286,0)=4,Cdel!$B$10:$KC$10,IF(ROUNDUP(AH286,0)=3,Cdel!$B$11:$KC$11,IF(ROUNDUP(AH286,0)=2,Cdel!$B$12:$KC$12,IF(ROUNDUP(AH286,0)=1,Cdel!$B$13:$KC$13)))))))</f>
        <v>0.97814998077207371</v>
      </c>
      <c r="AJ286" s="8" cm="1">
        <f t="array" aca="1" ref="AJ286" ca="1">AI286-_xlfn.XLOOKUP(AJ$1,Cdel!$B$1:$KC$1,IF(ROUNDUP(AI286,0)=6,Cdel!$B$8:$KC$8,IF(ROUNDUP(AI286,0)=5,Cdel!$B$9:$KC$9,IF(ROUNDUP(AI286,0)=4,Cdel!$B$10:$KC$10,IF(ROUNDUP(AI286,0)=3,Cdel!$B$11:$KC$11,IF(ROUNDUP(AI286,0)=2,Cdel!$B$12:$KC$12,IF(ROUNDUP(AI286,0)=1,Cdel!$B$13:$KC$13)))))))</f>
        <v>0.96481062219418723</v>
      </c>
      <c r="AK286" s="8" cm="1">
        <f t="array" aca="1" ref="AK286" ca="1">AJ286-_xlfn.XLOOKUP(AK$1,Cdel!$B$1:$KC$1,IF(ROUNDUP(AJ286,0)=6,Cdel!$B$8:$KC$8,IF(ROUNDUP(AJ286,0)=5,Cdel!$B$9:$KC$9,IF(ROUNDUP(AJ286,0)=4,Cdel!$B$10:$KC$10,IF(ROUNDUP(AJ286,0)=3,Cdel!$B$11:$KC$11,IF(ROUNDUP(AJ286,0)=2,Cdel!$B$12:$KC$12,IF(ROUNDUP(AJ286,0)=1,Cdel!$B$13:$KC$13)))))))</f>
        <v>0.9518402655764453</v>
      </c>
      <c r="AL286" s="8" cm="1">
        <f t="array" aca="1" ref="AL286" ca="1">AK286-_xlfn.XLOOKUP(AL$1,Cdel!$B$1:$KC$1,IF(ROUNDUP(AK286,0)=6,Cdel!$B$8:$KC$8,IF(ROUNDUP(AK286,0)=5,Cdel!$B$9:$KC$9,IF(ROUNDUP(AK286,0)=4,Cdel!$B$10:$KC$10,IF(ROUNDUP(AK286,0)=3,Cdel!$B$11:$KC$11,IF(ROUNDUP(AK286,0)=2,Cdel!$B$12:$KC$12,IF(ROUNDUP(AK286,0)=1,Cdel!$B$13:$KC$13)))))))</f>
        <v>0.93922870334808661</v>
      </c>
      <c r="AM286" s="8" cm="1">
        <f t="array" aca="1" ref="AM286" ca="1">AL286-_xlfn.XLOOKUP(AM$1,Cdel!$B$1:$KC$1,IF(ROUNDUP(AL286,0)=6,Cdel!$B$8:$KC$8,IF(ROUNDUP(AL286,0)=5,Cdel!$B$9:$KC$9,IF(ROUNDUP(AL286,0)=4,Cdel!$B$10:$KC$10,IF(ROUNDUP(AL286,0)=3,Cdel!$B$11:$KC$11,IF(ROUNDUP(AL286,0)=2,Cdel!$B$12:$KC$12,IF(ROUNDUP(AL286,0)=1,Cdel!$B$13:$KC$13)))))))</f>
        <v>0.92696601030677162</v>
      </c>
      <c r="AN286" s="8" cm="1">
        <f t="array" aca="1" ref="AN286" ca="1">AM286-_xlfn.XLOOKUP(AN$1,Cdel!$B$1:$KC$1,IF(ROUNDUP(AM286,0)=6,Cdel!$B$8:$KC$8,IF(ROUNDUP(AM286,0)=5,Cdel!$B$9:$KC$9,IF(ROUNDUP(AM286,0)=4,Cdel!$B$10:$KC$10,IF(ROUNDUP(AM286,0)=3,Cdel!$B$11:$KC$11,IF(ROUNDUP(AM286,0)=2,Cdel!$B$12:$KC$12,IF(ROUNDUP(AM286,0)=1,Cdel!$B$13:$KC$13)))))))</f>
        <v>0.91504253580752315</v>
      </c>
      <c r="AO286" s="8" cm="1">
        <f t="array" aca="1" ref="AO286" ca="1">AN286-_xlfn.XLOOKUP(AO$1,Cdel!$B$1:$KC$1,IF(ROUNDUP(AN286,0)=6,Cdel!$B$8:$KC$8,IF(ROUNDUP(AN286,0)=5,Cdel!$B$9:$KC$9,IF(ROUNDUP(AN286,0)=4,Cdel!$B$10:$KC$10,IF(ROUNDUP(AN286,0)=3,Cdel!$B$11:$KC$11,IF(ROUNDUP(AN286,0)=2,Cdel!$B$12:$KC$12,IF(ROUNDUP(AN286,0)=1,Cdel!$B$13:$KC$13)))))))</f>
        <v>0.9034488961677446</v>
      </c>
      <c r="AP286" s="8" cm="1">
        <f t="array" aca="1" ref="AP286" ca="1">AO286-_xlfn.XLOOKUP(AP$1,Cdel!$B$1:$KC$1,IF(ROUNDUP(AO286,0)=6,Cdel!$B$8:$KC$8,IF(ROUNDUP(AO286,0)=5,Cdel!$B$9:$KC$9,IF(ROUNDUP(AO286,0)=4,Cdel!$B$10:$KC$10,IF(ROUNDUP(AO286,0)=3,Cdel!$B$11:$KC$11,IF(ROUNDUP(AO286,0)=2,Cdel!$B$12:$KC$12,IF(ROUNDUP(AO286,0)=1,Cdel!$B$13:$KC$13)))))))</f>
        <v>0.89217596728233317</v>
      </c>
      <c r="AQ286" s="8" cm="1">
        <f t="array" aca="1" ref="AQ286" ca="1">AP286-_xlfn.XLOOKUP(AQ$1,Cdel!$B$1:$KC$1,IF(ROUNDUP(AP286,0)=6,Cdel!$B$8:$KC$8,IF(ROUNDUP(AP286,0)=5,Cdel!$B$9:$KC$9,IF(ROUNDUP(AP286,0)=4,Cdel!$B$10:$KC$10,IF(ROUNDUP(AP286,0)=3,Cdel!$B$11:$KC$11,IF(ROUNDUP(AP286,0)=2,Cdel!$B$12:$KC$12,IF(ROUNDUP(AP286,0)=1,Cdel!$B$13:$KC$13)))))))</f>
        <v>0.88121487744307958</v>
      </c>
      <c r="AR286" s="8" cm="1">
        <f t="array" aca="1" ref="AR286" ca="1">AQ286-_xlfn.XLOOKUP(AR$1,Cdel!$B$1:$KC$1,IF(ROUNDUP(AQ286,0)=6,Cdel!$B$8:$KC$8,IF(ROUNDUP(AQ286,0)=5,Cdel!$B$9:$KC$9,IF(ROUNDUP(AQ286,0)=4,Cdel!$B$10:$KC$10,IF(ROUNDUP(AQ286,0)=3,Cdel!$B$11:$KC$11,IF(ROUNDUP(AQ286,0)=2,Cdel!$B$12:$KC$12,IF(ROUNDUP(AQ286,0)=1,Cdel!$B$13:$KC$13)))))))</f>
        <v>0.87055700035670225</v>
      </c>
      <c r="AS286" s="8" cm="1">
        <f t="array" aca="1" ref="AS286" ca="1">AR286-_xlfn.XLOOKUP(AS$1,Cdel!$B$1:$KC$1,IF(ROUNDUP(AR286,0)=6,Cdel!$B$8:$KC$8,IF(ROUNDUP(AR286,0)=5,Cdel!$B$9:$KC$9,IF(ROUNDUP(AR286,0)=4,Cdel!$B$10:$KC$10,IF(ROUNDUP(AR286,0)=3,Cdel!$B$11:$KC$11,IF(ROUNDUP(AR286,0)=2,Cdel!$B$12:$KC$12,IF(ROUNDUP(AR286,0)=1,Cdel!$B$13:$KC$13)))))))</f>
        <v>0.86019394835602059</v>
      </c>
      <c r="AT286" s="8" cm="1">
        <f t="array" aca="1" ref="AT286" ca="1">AS286-_xlfn.XLOOKUP(AT$1,Cdel!$B$1:$KC$1,IF(ROUNDUP(AS286,0)=6,Cdel!$B$8:$KC$8,IF(ROUNDUP(AS286,0)=5,Cdel!$B$9:$KC$9,IF(ROUNDUP(AS286,0)=4,Cdel!$B$10:$KC$10,IF(ROUNDUP(AS286,0)=3,Cdel!$B$11:$KC$11,IF(ROUNDUP(AS286,0)=2,Cdel!$B$12:$KC$12,IF(ROUNDUP(AS286,0)=1,Cdel!$B$13:$KC$13)))))))</f>
        <v>0.85011756579892617</v>
      </c>
      <c r="AU286" s="8" cm="1">
        <f t="array" aca="1" ref="AU286" ca="1">AT286-_xlfn.XLOOKUP(AU$1,Cdel!$B$1:$KC$1,IF(ROUNDUP(AT286,0)=6,Cdel!$B$8:$KC$8,IF(ROUNDUP(AT286,0)=5,Cdel!$B$9:$KC$9,IF(ROUNDUP(AT286,0)=4,Cdel!$B$10:$KC$10,IF(ROUNDUP(AT286,0)=3,Cdel!$B$11:$KC$11,IF(ROUNDUP(AT286,0)=2,Cdel!$B$12:$KC$12,IF(ROUNDUP(AT286,0)=1,Cdel!$B$13:$KC$13)))))))</f>
        <v>0.84031992264995425</v>
      </c>
      <c r="AV286" s="8" cm="1">
        <f t="array" aca="1" ref="AV286" ca="1">AU286-_xlfn.XLOOKUP(AV$1,Cdel!$B$1:$KC$1,IF(ROUNDUP(AU286,0)=6,Cdel!$B$8:$KC$8,IF(ROUNDUP(AU286,0)=5,Cdel!$B$9:$KC$9,IF(ROUNDUP(AU286,0)=4,Cdel!$B$10:$KC$10,IF(ROUNDUP(AU286,0)=3,Cdel!$B$11:$KC$11,IF(ROUNDUP(AU286,0)=2,Cdel!$B$12:$KC$12,IF(ROUNDUP(AU286,0)=1,Cdel!$B$13:$KC$13)))))))</f>
        <v>0.83079330823940745</v>
      </c>
      <c r="AW286" s="8" cm="1">
        <f t="array" aca="1" ref="AW286" ca="1">AV286-_xlfn.XLOOKUP(AW$1,Cdel!$B$1:$KC$1,IF(ROUNDUP(AV286,0)=6,Cdel!$B$8:$KC$8,IF(ROUNDUP(AV286,0)=5,Cdel!$B$9:$KC$9,IF(ROUNDUP(AV286,0)=4,Cdel!$B$10:$KC$10,IF(ROUNDUP(AV286,0)=3,Cdel!$B$11:$KC$11,IF(ROUNDUP(AV286,0)=2,Cdel!$B$12:$KC$12,IF(ROUNDUP(AV286,0)=1,Cdel!$B$13:$KC$13)))))))</f>
        <v>0.82153022519511842</v>
      </c>
      <c r="AX286" s="8" cm="1">
        <f t="array" aca="1" ref="AX286" ca="1">AW286-_xlfn.XLOOKUP(AX$1,Cdel!$B$1:$KC$1,IF(ROUNDUP(AW286,0)=6,Cdel!$B$8:$KC$8,IF(ROUNDUP(AW286,0)=5,Cdel!$B$9:$KC$9,IF(ROUNDUP(AW286,0)=4,Cdel!$B$10:$KC$10,IF(ROUNDUP(AW286,0)=3,Cdel!$B$11:$KC$11,IF(ROUNDUP(AW286,0)=2,Cdel!$B$12:$KC$12,IF(ROUNDUP(AW286,0)=1,Cdel!$B$13:$KC$13)))))))</f>
        <v>0.81252338354207532</v>
      </c>
      <c r="AY286" s="8" cm="1">
        <f t="array" aca="1" ref="AY286" ca="1">AX286-_xlfn.XLOOKUP(AY$1,Cdel!$B$1:$KC$1,IF(ROUNDUP(AX286,0)=6,Cdel!$B$8:$KC$8,IF(ROUNDUP(AX286,0)=5,Cdel!$B$9:$KC$9,IF(ROUNDUP(AX286,0)=4,Cdel!$B$10:$KC$10,IF(ROUNDUP(AX286,0)=3,Cdel!$B$11:$KC$11,IF(ROUNDUP(AX286,0)=2,Cdel!$B$12:$KC$12,IF(ROUNDUP(AX286,0)=1,Cdel!$B$13:$KC$13)))))))</f>
        <v>0.80376569496526717</v>
      </c>
      <c r="AZ286" s="8" cm="1">
        <f t="array" aca="1" ref="AZ286" ca="1">AY286-_xlfn.XLOOKUP(AZ$1,Cdel!$B$1:$KC$1,IF(ROUNDUP(AY286,0)=6,Cdel!$B$8:$KC$8,IF(ROUNDUP(AY286,0)=5,Cdel!$B$9:$KC$9,IF(ROUNDUP(AY286,0)=4,Cdel!$B$10:$KC$10,IF(ROUNDUP(AY286,0)=3,Cdel!$B$11:$KC$11,IF(ROUNDUP(AY286,0)=2,Cdel!$B$12:$KC$12,IF(ROUNDUP(AY286,0)=1,Cdel!$B$13:$KC$13)))))))</f>
        <v>0.7952502672312356</v>
      </c>
      <c r="BA286" s="8" cm="1">
        <f t="array" aca="1" ref="BA286" ca="1">AZ286-_xlfn.XLOOKUP(BA$1,Cdel!$B$1:$KC$1,IF(ROUNDUP(AZ286,0)=6,Cdel!$B$8:$KC$8,IF(ROUNDUP(AZ286,0)=5,Cdel!$B$9:$KC$9,IF(ROUNDUP(AZ286,0)=4,Cdel!$B$10:$KC$10,IF(ROUNDUP(AZ286,0)=3,Cdel!$B$11:$KC$11,IF(ROUNDUP(AZ286,0)=2,Cdel!$B$12:$KC$12,IF(ROUNDUP(AZ286,0)=1,Cdel!$B$13:$KC$13)))))))</f>
        <v>0.78697039876393937</v>
      </c>
      <c r="BB286" s="8" cm="1">
        <f t="array" aca="1" ref="BB286" ca="1">BA286-_xlfn.XLOOKUP(BB$1,Cdel!$B$1:$KC$1,IF(ROUNDUP(BA286,0)=6,Cdel!$B$8:$KC$8,IF(ROUNDUP(BA286,0)=5,Cdel!$B$9:$KC$9,IF(ROUNDUP(BA286,0)=4,Cdel!$B$10:$KC$10,IF(ROUNDUP(BA286,0)=3,Cdel!$B$11:$KC$11,IF(ROUNDUP(BA286,0)=2,Cdel!$B$12:$KC$12,IF(ROUNDUP(BA286,0)=1,Cdel!$B$13:$KC$13)))))))</f>
        <v>0.77891957337066597</v>
      </c>
      <c r="BC286" s="8" cm="1">
        <f t="array" aca="1" ref="BC286" ca="1">BB286-_xlfn.XLOOKUP(BC$1,Cdel!$B$1:$KC$1,IF(ROUNDUP(BB286,0)=6,Cdel!$B$8:$KC$8,IF(ROUNDUP(BB286,0)=5,Cdel!$B$9:$KC$9,IF(ROUNDUP(BB286,0)=4,Cdel!$B$10:$KC$10,IF(ROUNDUP(BB286,0)=3,Cdel!$B$11:$KC$11,IF(ROUNDUP(BB286,0)=2,Cdel!$B$12:$KC$12,IF(ROUNDUP(BB286,0)=1,Cdel!$B$13:$KC$13)))))))</f>
        <v>0.77109145511383781</v>
      </c>
      <c r="BD286" s="8" cm="1">
        <f t="array" aca="1" ref="BD286" ca="1">BC286-_xlfn.XLOOKUP(BD$1,Cdel!$B$1:$KC$1,IF(ROUNDUP(BC286,0)=6,Cdel!$B$8:$KC$8,IF(ROUNDUP(BC286,0)=5,Cdel!$B$9:$KC$9,IF(ROUNDUP(BC286,0)=4,Cdel!$B$10:$KC$10,IF(ROUNDUP(BC286,0)=3,Cdel!$B$11:$KC$11,IF(ROUNDUP(BC286,0)=2,Cdel!$B$12:$KC$12,IF(ROUNDUP(BC286,0)=1,Cdel!$B$13:$KC$13)))))))</f>
        <v>0.76347988332467875</v>
      </c>
      <c r="BE286" s="8" cm="1">
        <f t="array" aca="1" ref="BE286" ca="1">BD286-_xlfn.XLOOKUP(BE$1,Cdel!$B$1:$KC$1,IF(ROUNDUP(BD286,0)=6,Cdel!$B$8:$KC$8,IF(ROUNDUP(BD286,0)=5,Cdel!$B$9:$KC$9,IF(ROUNDUP(BD286,0)=4,Cdel!$B$10:$KC$10,IF(ROUNDUP(BD286,0)=3,Cdel!$B$11:$KC$11,IF(ROUNDUP(BD286,0)=2,Cdel!$B$12:$KC$12,IF(ROUNDUP(BD286,0)=1,Cdel!$B$13:$KC$13)))))))</f>
        <v>0.7560788677548147</v>
      </c>
      <c r="BF286" s="8" cm="1">
        <f t="array" aca="1" ref="BF286" ca="1">BE286-_xlfn.XLOOKUP(BF$1,Cdel!$B$1:$KC$1,IF(ROUNDUP(BE286,0)=6,Cdel!$B$8:$KC$8,IF(ROUNDUP(BE286,0)=5,Cdel!$B$9:$KC$9,IF(ROUNDUP(BE286,0)=4,Cdel!$B$10:$KC$10,IF(ROUNDUP(BE286,0)=3,Cdel!$B$11:$KC$11,IF(ROUNDUP(BE286,0)=2,Cdel!$B$12:$KC$12,IF(ROUNDUP(BE286,0)=1,Cdel!$B$13:$KC$13)))))))</f>
        <v>0.74888258386199436</v>
      </c>
      <c r="BG286" s="8" cm="1">
        <f t="array" aca="1" ref="BG286" ca="1">BF286-_xlfn.XLOOKUP(BG$1,Cdel!$B$1:$KC$1,IF(ROUNDUP(BF286,0)=6,Cdel!$B$8:$KC$8,IF(ROUNDUP(BF286,0)=5,Cdel!$B$9:$KC$9,IF(ROUNDUP(BF286,0)=4,Cdel!$B$10:$KC$10,IF(ROUNDUP(BF286,0)=3,Cdel!$B$11:$KC$11,IF(ROUNDUP(BF286,0)=2,Cdel!$B$12:$KC$12,IF(ROUNDUP(BF286,0)=1,Cdel!$B$13:$KC$13)))))))</f>
        <v>0.74188536822621975</v>
      </c>
      <c r="BH286" s="8" cm="1">
        <f t="array" aca="1" ref="BH286" ca="1">BG286-_xlfn.XLOOKUP(BH$1,Cdel!$B$1:$KC$1,IF(ROUNDUP(BG286,0)=6,Cdel!$B$8:$KC$8,IF(ROUNDUP(BG286,0)=5,Cdel!$B$9:$KC$9,IF(ROUNDUP(BG286,0)=4,Cdel!$B$10:$KC$10,IF(ROUNDUP(BG286,0)=3,Cdel!$B$11:$KC$11,IF(ROUNDUP(BG286,0)=2,Cdel!$B$12:$KC$12,IF(ROUNDUP(BG286,0)=1,Cdel!$B$13:$KC$13)))))))</f>
        <v>0.73508171409267775</v>
      </c>
      <c r="BI286" s="8" cm="1">
        <f t="array" aca="1" ref="BI286" ca="1">BH286-_xlfn.XLOOKUP(BI$1,Cdel!$B$1:$KC$1,IF(ROUNDUP(BH286,0)=6,Cdel!$B$8:$KC$8,IF(ROUNDUP(BH286,0)=5,Cdel!$B$9:$KC$9,IF(ROUNDUP(BH286,0)=4,Cdel!$B$10:$KC$10,IF(ROUNDUP(BH286,0)=3,Cdel!$B$11:$KC$11,IF(ROUNDUP(BH286,0)=2,Cdel!$B$12:$KC$12,IF(ROUNDUP(BH286,0)=1,Cdel!$B$13:$KC$13)))))))</f>
        <v>0.72846626703796669</v>
      </c>
      <c r="BJ286" s="8" cm="1">
        <f t="array" aca="1" ref="BJ286" ca="1">BI286-_xlfn.XLOOKUP(BJ$1,Cdel!$B$1:$KC$1,IF(ROUNDUP(BI286,0)=6,Cdel!$B$8:$KC$8,IF(ROUNDUP(BI286,0)=5,Cdel!$B$9:$KC$9,IF(ROUNDUP(BI286,0)=4,Cdel!$B$10:$KC$10,IF(ROUNDUP(BI286,0)=3,Cdel!$B$11:$KC$11,IF(ROUNDUP(BI286,0)=2,Cdel!$B$12:$KC$12,IF(ROUNDUP(BI286,0)=1,Cdel!$B$13:$KC$13)))))))</f>
        <v>0.72203382075620626</v>
      </c>
      <c r="BK286" s="8" cm="1">
        <f t="array" aca="1" ref="BK286" ca="1">BJ286-_xlfn.XLOOKUP(BK$1,Cdel!$B$1:$KC$1,IF(ROUNDUP(BJ286,0)=6,Cdel!$B$8:$KC$8,IF(ROUNDUP(BJ286,0)=5,Cdel!$B$9:$KC$9,IF(ROUNDUP(BJ286,0)=4,Cdel!$B$10:$KC$10,IF(ROUNDUP(BJ286,0)=3,Cdel!$B$11:$KC$11,IF(ROUNDUP(BJ286,0)=2,Cdel!$B$12:$KC$12,IF(ROUNDUP(BJ286,0)=1,Cdel!$B$13:$KC$13)))))))</f>
        <v>0.71577931296171526</v>
      </c>
      <c r="BL286" s="8" cm="1">
        <f t="array" aca="1" ref="BL286" ca="1">BK286-_xlfn.XLOOKUP(BL$1,Cdel!$B$1:$KC$1,IF(ROUNDUP(BK286,0)=6,Cdel!$B$8:$KC$8,IF(ROUNDUP(BK286,0)=5,Cdel!$B$9:$KC$9,IF(ROUNDUP(BK286,0)=4,Cdel!$B$10:$KC$10,IF(ROUNDUP(BK286,0)=3,Cdel!$B$11:$KC$11,IF(ROUNDUP(BK286,0)=2,Cdel!$B$12:$KC$12,IF(ROUNDUP(BK286,0)=1,Cdel!$B$13:$KC$13)))))))</f>
        <v>0.70969782140503146</v>
      </c>
      <c r="BM286" s="8" cm="1">
        <f t="array" aca="1" ref="BM286" ca="1">BL286-_xlfn.XLOOKUP(BM$1,Cdel!$B$1:$KC$1,IF(ROUNDUP(BL286,0)=6,Cdel!$B$8:$KC$8,IF(ROUNDUP(BL286,0)=5,Cdel!$B$9:$KC$9,IF(ROUNDUP(BL286,0)=4,Cdel!$B$10:$KC$10,IF(ROUNDUP(BL286,0)=3,Cdel!$B$11:$KC$11,IF(ROUNDUP(BL286,0)=2,Cdel!$B$12:$KC$12,IF(ROUNDUP(BL286,0)=1,Cdel!$B$13:$KC$13)))))))</f>
        <v>0.70378455999913903</v>
      </c>
      <c r="BN286" s="8" cm="1">
        <f t="array" aca="1" ref="BN286" ca="1">BM286-_xlfn.XLOOKUP(BN$1,Cdel!$B$1:$KC$1,IF(ROUNDUP(BM286,0)=6,Cdel!$B$8:$KC$8,IF(ROUNDUP(BM286,0)=5,Cdel!$B$9:$KC$9,IF(ROUNDUP(BM286,0)=4,Cdel!$B$10:$KC$10,IF(ROUNDUP(BM286,0)=3,Cdel!$B$11:$KC$11,IF(ROUNDUP(BM286,0)=2,Cdel!$B$12:$KC$12,IF(ROUNDUP(BM286,0)=1,Cdel!$B$13:$KC$13)))))))</f>
        <v>0.69803487505285522</v>
      </c>
      <c r="BO286" s="8" cm="1">
        <f t="array" aca="1" ref="BO286" ca="1">BN286-_xlfn.XLOOKUP(BO$1,Cdel!$B$1:$KC$1,IF(ROUNDUP(BN286,0)=6,Cdel!$B$8:$KC$8,IF(ROUNDUP(BN286,0)=5,Cdel!$B$9:$KC$9,IF(ROUNDUP(BN286,0)=4,Cdel!$B$10:$KC$10,IF(ROUNDUP(BN286,0)=3,Cdel!$B$11:$KC$11,IF(ROUNDUP(BN286,0)=2,Cdel!$B$12:$KC$12,IF(ROUNDUP(BN286,0)=1,Cdel!$B$13:$KC$13)))))))</f>
        <v>0.69244424160841123</v>
      </c>
      <c r="BP286" s="8" cm="1">
        <f t="array" aca="1" ref="BP286" ca="1">BO286-_xlfn.XLOOKUP(BP$1,Cdel!$B$1:$KC$1,IF(ROUNDUP(BO286,0)=6,Cdel!$B$8:$KC$8,IF(ROUNDUP(BO286,0)=5,Cdel!$B$9:$KC$9,IF(ROUNDUP(BO286,0)=4,Cdel!$B$10:$KC$10,IF(ROUNDUP(BO286,0)=3,Cdel!$B$11:$KC$11,IF(ROUNDUP(BO286,0)=2,Cdel!$B$12:$KC$12,IF(ROUNDUP(BO286,0)=1,Cdel!$B$13:$KC$13)))))))</f>
        <v>0.68700825988034508</v>
      </c>
      <c r="BQ286" s="8" cm="1">
        <f t="array" aca="1" ref="BQ286" ca="1">BP286-_xlfn.XLOOKUP(BQ$1,Cdel!$B$1:$KC$1,IF(ROUNDUP(BP286,0)=6,Cdel!$B$8:$KC$8,IF(ROUNDUP(BP286,0)=5,Cdel!$B$9:$KC$9,IF(ROUNDUP(BP286,0)=4,Cdel!$B$10:$KC$10,IF(ROUNDUP(BP286,0)=3,Cdel!$B$11:$KC$11,IF(ROUNDUP(BP286,0)=2,Cdel!$B$12:$KC$12,IF(ROUNDUP(BP286,0)=1,Cdel!$B$13:$KC$13)))))))</f>
        <v>0.68172265179290437</v>
      </c>
      <c r="BR286" s="8" cm="1">
        <f t="array" aca="1" ref="BR286" ca="1">BQ286-_xlfn.XLOOKUP(BR$1,Cdel!$B$1:$KC$1,IF(ROUNDUP(BQ286,0)=6,Cdel!$B$8:$KC$8,IF(ROUNDUP(BQ286,0)=5,Cdel!$B$9:$KC$9,IF(ROUNDUP(BQ286,0)=4,Cdel!$B$10:$KC$10,IF(ROUNDUP(BQ286,0)=3,Cdel!$B$11:$KC$11,IF(ROUNDUP(BQ286,0)=2,Cdel!$B$12:$KC$12,IF(ROUNDUP(BQ286,0)=1,Cdel!$B$13:$KC$13)))))))</f>
        <v>0.6765832576132339</v>
      </c>
      <c r="BS286" s="8" cm="1">
        <f t="array" aca="1" ref="BS286" ca="1">BR286-_xlfn.XLOOKUP(BS$1,Cdel!$B$1:$KC$1,IF(ROUNDUP(BR286,0)=6,Cdel!$B$8:$KC$8,IF(ROUNDUP(BR286,0)=5,Cdel!$B$9:$KC$9,IF(ROUNDUP(BR286,0)=4,Cdel!$B$10:$KC$10,IF(ROUNDUP(BR286,0)=3,Cdel!$B$11:$KC$11,IF(ROUNDUP(BR286,0)=2,Cdel!$B$12:$KC$12,IF(ROUNDUP(BR286,0)=1,Cdel!$B$13:$KC$13)))))))</f>
        <v>0.67158603267769768</v>
      </c>
      <c r="BT286" s="8" cm="1">
        <f t="array" aca="1" ref="BT286" ca="1">BS286-_xlfn.XLOOKUP(BT$1,Cdel!$B$1:$KC$1,IF(ROUNDUP(BS286,0)=6,Cdel!$B$8:$KC$8,IF(ROUNDUP(BS286,0)=5,Cdel!$B$9:$KC$9,IF(ROUNDUP(BS286,0)=4,Cdel!$B$10:$KC$10,IF(ROUNDUP(BS286,0)=3,Cdel!$B$11:$KC$11,IF(ROUNDUP(BS286,0)=2,Cdel!$B$12:$KC$12,IF(ROUNDUP(BS286,0)=1,Cdel!$B$13:$KC$13)))))))</f>
        <v>0.66672704420875983</v>
      </c>
      <c r="BU286" s="8" cm="1">
        <f t="array" aca="1" ref="BU286" ca="1">BT286-_xlfn.XLOOKUP(BU$1,Cdel!$B$1:$KC$1,IF(ROUNDUP(BT286,0)=6,Cdel!$B$8:$KC$8,IF(ROUNDUP(BT286,0)=5,Cdel!$B$9:$KC$9,IF(ROUNDUP(BT286,0)=4,Cdel!$B$10:$KC$10,IF(ROUNDUP(BT286,0)=3,Cdel!$B$11:$KC$11,IF(ROUNDUP(BT286,0)=2,Cdel!$B$12:$KC$12,IF(ROUNDUP(BT286,0)=1,Cdel!$B$13:$KC$13)))))))</f>
        <v>0.66200246821991904</v>
      </c>
      <c r="BV286" s="8" cm="1">
        <f t="array" aca="1" ref="BV286" ca="1">BU286-_xlfn.XLOOKUP(BV$1,Cdel!$B$1:$KC$1,IF(ROUNDUP(BU286,0)=6,Cdel!$B$8:$KC$8,IF(ROUNDUP(BU286,0)=5,Cdel!$B$9:$KC$9,IF(ROUNDUP(BU286,0)=4,Cdel!$B$10:$KC$10,IF(ROUNDUP(BU286,0)=3,Cdel!$B$11:$KC$11,IF(ROUNDUP(BU286,0)=2,Cdel!$B$12:$KC$12,IF(ROUNDUP(BU286,0)=1,Cdel!$B$13:$KC$13)))))))</f>
        <v>0.65740858650626055</v>
      </c>
      <c r="BW286" s="8" cm="1">
        <f t="array" aca="1" ref="BW286" ca="1">BV286-_xlfn.XLOOKUP(BW$1,Cdel!$B$1:$KC$1,IF(ROUNDUP(BV286,0)=6,Cdel!$B$8:$KC$8,IF(ROUNDUP(BV286,0)=5,Cdel!$B$9:$KC$9,IF(ROUNDUP(BV286,0)=4,Cdel!$B$10:$KC$10,IF(ROUNDUP(BV286,0)=3,Cdel!$B$11:$KC$11,IF(ROUNDUP(BV286,0)=2,Cdel!$B$12:$KC$12,IF(ROUNDUP(BV286,0)=1,Cdel!$B$13:$KC$13)))))))</f>
        <v>0.65294178371825762</v>
      </c>
      <c r="BX286" s="8" cm="1">
        <f t="array" aca="1" ref="BX286" ca="1">BW286-_xlfn.XLOOKUP(BX$1,Cdel!$B$1:$KC$1,IF(ROUNDUP(BW286,0)=6,Cdel!$B$8:$KC$8,IF(ROUNDUP(BW286,0)=5,Cdel!$B$9:$KC$9,IF(ROUNDUP(BW286,0)=4,Cdel!$B$10:$KC$10,IF(ROUNDUP(BW286,0)=3,Cdel!$B$11:$KC$11,IF(ROUNDUP(BW286,0)=2,Cdel!$B$12:$KC$12,IF(ROUNDUP(BW286,0)=1,Cdel!$B$13:$KC$13)))))))</f>
        <v>0.64859854451651922</v>
      </c>
      <c r="BY286" s="8" cm="1">
        <f t="array" aca="1" ref="BY286" ca="1">BX286-_xlfn.XLOOKUP(BY$1,Cdel!$B$1:$KC$1,IF(ROUNDUP(BX286,0)=6,Cdel!$B$8:$KC$8,IF(ROUNDUP(BX286,0)=5,Cdel!$B$9:$KC$9,IF(ROUNDUP(BX286,0)=4,Cdel!$B$10:$KC$10,IF(ROUNDUP(BX286,0)=3,Cdel!$B$11:$KC$11,IF(ROUNDUP(BX286,0)=2,Cdel!$B$12:$KC$12,IF(ROUNDUP(BX286,0)=1,Cdel!$B$13:$KC$13)))))))</f>
        <v>0.64437545080524494</v>
      </c>
      <c r="BZ286" s="8" cm="1">
        <f t="array" aca="1" ref="BZ286" ca="1">BY286-_xlfn.XLOOKUP(BZ$1,Cdel!$B$1:$KC$1,IF(ROUNDUP(BY286,0)=6,Cdel!$B$8:$KC$8,IF(ROUNDUP(BY286,0)=5,Cdel!$B$9:$KC$9,IF(ROUNDUP(BY286,0)=4,Cdel!$B$10:$KC$10,IF(ROUNDUP(BY286,0)=3,Cdel!$B$11:$KC$11,IF(ROUNDUP(BY286,0)=2,Cdel!$B$12:$KC$12,IF(ROUNDUP(BY286,0)=1,Cdel!$B$13:$KC$13)))))))</f>
        <v>0.64026917904221015</v>
      </c>
      <c r="CA286" s="8" cm="1">
        <f t="array" aca="1" ref="CA286" ca="1">BZ286-_xlfn.XLOOKUP(CA$1,Cdel!$B$1:$KC$1,IF(ROUNDUP(BZ286,0)=6,Cdel!$B$8:$KC$8,IF(ROUNDUP(BZ286,0)=5,Cdel!$B$9:$KC$9,IF(ROUNDUP(BZ286,0)=4,Cdel!$B$10:$KC$10,IF(ROUNDUP(BZ286,0)=3,Cdel!$B$11:$KC$11,IF(ROUNDUP(BZ286,0)=2,Cdel!$B$12:$KC$12,IF(ROUNDUP(BZ286,0)=1,Cdel!$B$13:$KC$13)))))))</f>
        <v>0.63627649762316374</v>
      </c>
      <c r="CB286" s="8" cm="1">
        <f t="array" aca="1" ref="CB286" ca="1">CA286-_xlfn.XLOOKUP(CB$1,Cdel!$B$1:$KC$1,IF(ROUNDUP(CA286,0)=6,Cdel!$B$8:$KC$8,IF(ROUNDUP(CA286,0)=5,Cdel!$B$9:$KC$9,IF(ROUNDUP(CA286,0)=4,Cdel!$B$10:$KC$10,IF(ROUNDUP(CA286,0)=3,Cdel!$B$11:$KC$11,IF(ROUNDUP(CA286,0)=2,Cdel!$B$12:$KC$12,IF(ROUNDUP(CA286,0)=1,Cdel!$B$13:$KC$13)))))))</f>
        <v>0.63239426433858037</v>
      </c>
      <c r="CC286" s="8" cm="1">
        <f t="array" aca="1" ref="CC286" ca="1">CB286-_xlfn.XLOOKUP(CC$1,Cdel!$B$1:$KC$1,IF(ROUNDUP(CB286,0)=6,Cdel!$B$8:$KC$8,IF(ROUNDUP(CB286,0)=5,Cdel!$B$9:$KC$9,IF(ROUNDUP(CB286,0)=4,Cdel!$B$10:$KC$10,IF(ROUNDUP(CB286,0)=3,Cdel!$B$11:$KC$11,IF(ROUNDUP(CB286,0)=2,Cdel!$B$12:$KC$12,IF(ROUNDUP(CB286,0)=1,Cdel!$B$13:$KC$13)))))))</f>
        <v>0.62861942390076575</v>
      </c>
      <c r="CD286" s="8" cm="1">
        <f t="array" aca="1" ref="CD286" ca="1">CC286-_xlfn.XLOOKUP(CD$1,Cdel!$B$1:$KC$1,IF(ROUNDUP(CC286,0)=6,Cdel!$B$8:$KC$8,IF(ROUNDUP(CC286,0)=5,Cdel!$B$9:$KC$9,IF(ROUNDUP(CC286,0)=4,Cdel!$B$10:$KC$10,IF(ROUNDUP(CC286,0)=3,Cdel!$B$11:$KC$11,IF(ROUNDUP(CC286,0)=2,Cdel!$B$12:$KC$12,IF(ROUNDUP(CC286,0)=1,Cdel!$B$13:$KC$13)))))))</f>
        <v>0.62494900553936916</v>
      </c>
      <c r="CE286" s="8" cm="1">
        <f t="array" aca="1" ref="CE286" ca="1">CD286-_xlfn.XLOOKUP(CE$1,Cdel!$B$1:$KC$1,IF(ROUNDUP(CD286,0)=6,Cdel!$B$8:$KC$8,IF(ROUNDUP(CD286,0)=5,Cdel!$B$9:$KC$9,IF(ROUNDUP(CD286,0)=4,Cdel!$B$10:$KC$10,IF(ROUNDUP(CD286,0)=3,Cdel!$B$11:$KC$11,IF(ROUNDUP(CD286,0)=2,Cdel!$B$12:$KC$12,IF(ROUNDUP(CD286,0)=1,Cdel!$B$13:$KC$13)))))))</f>
        <v>0.62138012066340942</v>
      </c>
      <c r="CF286" s="8" cm="1">
        <f t="array" aca="1" ref="CF286" ca="1">CE286-_xlfn.XLOOKUP(CF$1,Cdel!$B$1:$KC$1,IF(ROUNDUP(CE286,0)=6,Cdel!$B$8:$KC$8,IF(ROUNDUP(CE286,0)=5,Cdel!$B$9:$KC$9,IF(ROUNDUP(CE286,0)=4,Cdel!$B$10:$KC$10,IF(ROUNDUP(CE286,0)=3,Cdel!$B$11:$KC$11,IF(ROUNDUP(CE286,0)=2,Cdel!$B$12:$KC$12,IF(ROUNDUP(CE286,0)=1,Cdel!$B$13:$KC$13)))))))</f>
        <v>0.61790996058797665</v>
      </c>
      <c r="CG286" s="8" cm="1">
        <f t="array" aca="1" ref="CG286" ca="1">CF286-_xlfn.XLOOKUP(CG$1,Cdel!$B$1:$KC$1,IF(ROUNDUP(CF286,0)=6,Cdel!$B$8:$KC$8,IF(ROUNDUP(CF286,0)=5,Cdel!$B$9:$KC$9,IF(ROUNDUP(CF286,0)=4,Cdel!$B$10:$KC$10,IF(ROUNDUP(CF286,0)=3,Cdel!$B$11:$KC$11,IF(ROUNDUP(CF286,0)=2,Cdel!$B$12:$KC$12,IF(ROUNDUP(CF286,0)=1,Cdel!$B$13:$KC$13)))))))</f>
        <v>0.61453579432381844</v>
      </c>
      <c r="CH286" s="8" cm="1">
        <f t="array" aca="1" ref="CH286" ca="1">CG286-_xlfn.XLOOKUP(CH$1,Cdel!$B$1:$KC$1,IF(ROUNDUP(CG286,0)=6,Cdel!$B$8:$KC$8,IF(ROUNDUP(CG286,0)=5,Cdel!$B$9:$KC$9,IF(ROUNDUP(CG286,0)=4,Cdel!$B$10:$KC$10,IF(ROUNDUP(CG286,0)=3,Cdel!$B$11:$KC$11,IF(ROUNDUP(CG286,0)=2,Cdel!$B$12:$KC$12,IF(ROUNDUP(CG286,0)=1,Cdel!$B$13:$KC$13)))))))</f>
        <v>0.61125496642807264</v>
      </c>
      <c r="CI286" s="8" cm="1">
        <f t="array" aca="1" ref="CI286" ca="1">CH286-_xlfn.XLOOKUP(CI$1,Cdel!$B$1:$KC$1,IF(ROUNDUP(CH286,0)=6,Cdel!$B$8:$KC$8,IF(ROUNDUP(CH286,0)=5,Cdel!$B$9:$KC$9,IF(ROUNDUP(CH286,0)=4,Cdel!$B$10:$KC$10,IF(ROUNDUP(CH286,0)=3,Cdel!$B$11:$KC$11,IF(ROUNDUP(CH286,0)=2,Cdel!$B$12:$KC$12,IF(ROUNDUP(CH286,0)=1,Cdel!$B$13:$KC$13)))))))</f>
        <v>0.60806489491445415</v>
      </c>
      <c r="CJ286" s="8" cm="1">
        <f t="array" aca="1" ref="CJ286" ca="1">CI286-_xlfn.XLOOKUP(CJ$1,Cdel!$B$1:$KC$1,IF(ROUNDUP(CI286,0)=6,Cdel!$B$8:$KC$8,IF(ROUNDUP(CI286,0)=5,Cdel!$B$9:$KC$9,IF(ROUNDUP(CI286,0)=4,Cdel!$B$10:$KC$10,IF(ROUNDUP(CI286,0)=3,Cdel!$B$11:$KC$11,IF(ROUNDUP(CI286,0)=2,Cdel!$B$12:$KC$12,IF(ROUNDUP(CI286,0)=1,Cdel!$B$13:$KC$13)))))))</f>
        <v>0.60496306922125143</v>
      </c>
      <c r="CK286" s="8" cm="1">
        <f t="array" aca="1" ref="CK286" ca="1">CJ286-_xlfn.XLOOKUP(CK$1,Cdel!$B$1:$KC$1,IF(ROUNDUP(CJ286,0)=6,Cdel!$B$8:$KC$8,IF(ROUNDUP(CJ286,0)=5,Cdel!$B$9:$KC$9,IF(ROUNDUP(CJ286,0)=4,Cdel!$B$10:$KC$10,IF(ROUNDUP(CJ286,0)=3,Cdel!$B$11:$KC$11,IF(ROUNDUP(CJ286,0)=2,Cdel!$B$12:$KC$12,IF(ROUNDUP(CJ286,0)=1,Cdel!$B$13:$KC$13)))))))</f>
        <v>0.60194704823553402</v>
      </c>
      <c r="CL286" s="8" cm="1">
        <f t="array" aca="1" ref="CL286" ca="1">CK286-_xlfn.XLOOKUP(CL$1,Cdel!$B$1:$KC$1,IF(ROUNDUP(CK286,0)=6,Cdel!$B$8:$KC$8,IF(ROUNDUP(CK286,0)=5,Cdel!$B$9:$KC$9,IF(ROUNDUP(CK286,0)=4,Cdel!$B$10:$KC$10,IF(ROUNDUP(CK286,0)=3,Cdel!$B$11:$KC$11,IF(ROUNDUP(CK286,0)=2,Cdel!$B$12:$KC$12,IF(ROUNDUP(CK286,0)=1,Cdel!$B$13:$KC$13)))))))</f>
        <v>0.59901445837201561</v>
      </c>
      <c r="CM286" s="8" cm="1">
        <f t="array" aca="1" ref="CM286" ca="1">CL286-_xlfn.XLOOKUP(CM$1,Cdel!$B$1:$KC$1,IF(ROUNDUP(CL286,0)=6,Cdel!$B$8:$KC$8,IF(ROUNDUP(CL286,0)=5,Cdel!$B$9:$KC$9,IF(ROUNDUP(CL286,0)=4,Cdel!$B$10:$KC$10,IF(ROUNDUP(CL286,0)=3,Cdel!$B$11:$KC$11,IF(ROUNDUP(CL286,0)=2,Cdel!$B$12:$KC$12,IF(ROUNDUP(CL286,0)=1,Cdel!$B$13:$KC$13)))))))</f>
        <v>0.59616299170506015</v>
      </c>
      <c r="CN286" s="8" cm="1">
        <f t="array" aca="1" ref="CN286" ca="1">CM286-_xlfn.XLOOKUP(CN$1,Cdel!$B$1:$KC$1,IF(ROUNDUP(CM286,0)=6,Cdel!$B$8:$KC$8,IF(ROUNDUP(CM286,0)=5,Cdel!$B$9:$KC$9,IF(ROUNDUP(CM286,0)=4,Cdel!$B$10:$KC$10,IF(ROUNDUP(CM286,0)=3,Cdel!$B$11:$KC$11,IF(ROUNDUP(CM286,0)=2,Cdel!$B$12:$KC$12,IF(ROUNDUP(CM286,0)=1,Cdel!$B$13:$KC$13)))))))</f>
        <v>0.59339040415236266</v>
      </c>
      <c r="CO286" s="8" cm="1">
        <f t="array" aca="1" ref="CO286" ca="1">CN286-_xlfn.XLOOKUP(CO$1,Cdel!$B$1:$KC$1,IF(ROUNDUP(CN286,0)=6,Cdel!$B$8:$KC$8,IF(ROUNDUP(CN286,0)=5,Cdel!$B$9:$KC$9,IF(ROUNDUP(CN286,0)=4,Cdel!$B$10:$KC$10,IF(ROUNDUP(CN286,0)=3,Cdel!$B$11:$KC$11,IF(ROUNDUP(CN286,0)=2,Cdel!$B$12:$KC$12,IF(ROUNDUP(CN286,0)=1,Cdel!$B$13:$KC$13)))))))</f>
        <v>0.59069451370887349</v>
      </c>
      <c r="CP286" s="8" cm="1">
        <f t="array" aca="1" ref="CP286" ca="1">CO286-_xlfn.XLOOKUP(CP$1,Cdel!$B$1:$KC$1,IF(ROUNDUP(CO286,0)=6,Cdel!$B$8:$KC$8,IF(ROUNDUP(CO286,0)=5,Cdel!$B$9:$KC$9,IF(ROUNDUP(CO286,0)=4,Cdel!$B$10:$KC$10,IF(ROUNDUP(CO286,0)=3,Cdel!$B$11:$KC$11,IF(ROUNDUP(CO286,0)=2,Cdel!$B$12:$KC$12,IF(ROUNDUP(CO286,0)=1,Cdel!$B$13:$KC$13)))))))</f>
        <v>0.58807319872957731</v>
      </c>
      <c r="CQ286" s="8" cm="1">
        <f t="array" aca="1" ref="CQ286" ca="1">CP286-_xlfn.XLOOKUP(CQ$1,Cdel!$B$1:$KC$1,IF(ROUNDUP(CP286,0)=6,Cdel!$B$8:$KC$8,IF(ROUNDUP(CP286,0)=5,Cdel!$B$9:$KC$9,IF(ROUNDUP(CP286,0)=4,Cdel!$B$10:$KC$10,IF(ROUNDUP(CP286,0)=3,Cdel!$B$11:$KC$11,IF(ROUNDUP(CP286,0)=2,Cdel!$B$12:$KC$12,IF(ROUNDUP(CP286,0)=1,Cdel!$B$13:$KC$13)))))))</f>
        <v>0.5855243962597747</v>
      </c>
      <c r="CR286" s="8" cm="1">
        <f t="array" aca="1" ref="CR286" ca="1">CQ286-_xlfn.XLOOKUP(CR$1,Cdel!$B$1:$KC$1,IF(ROUNDUP(CQ286,0)=6,Cdel!$B$8:$KC$8,IF(ROUNDUP(CQ286,0)=5,Cdel!$B$9:$KC$9,IF(ROUNDUP(CQ286,0)=4,Cdel!$B$10:$KC$10,IF(ROUNDUP(CQ286,0)=3,Cdel!$B$11:$KC$11,IF(ROUNDUP(CQ286,0)=2,Cdel!$B$12:$KC$12,IF(ROUNDUP(CQ286,0)=1,Cdel!$B$13:$KC$13)))))))</f>
        <v>0.58304610041155258</v>
      </c>
      <c r="CS286" s="8" cm="1">
        <f t="array" aca="1" ref="CS286" ca="1">CR286-_xlfn.XLOOKUP(CS$1,Cdel!$B$1:$KC$1,IF(ROUNDUP(CR286,0)=6,Cdel!$B$8:$KC$8,IF(ROUNDUP(CR286,0)=5,Cdel!$B$9:$KC$9,IF(ROUNDUP(CR286,0)=4,Cdel!$B$10:$KC$10,IF(ROUNDUP(CR286,0)=3,Cdel!$B$11:$KC$11,IF(ROUNDUP(CR286,0)=2,Cdel!$B$12:$KC$12,IF(ROUNDUP(CR286,0)=1,Cdel!$B$13:$KC$13)))))))</f>
        <v>0.58063636078516623</v>
      </c>
      <c r="CT286" s="8" cm="1">
        <f t="array" aca="1" ref="CT286" ca="1">CS286-_xlfn.XLOOKUP(CT$1,Cdel!$B$1:$KC$1,IF(ROUNDUP(CS286,0)=6,Cdel!$B$8:$KC$8,IF(ROUNDUP(CS286,0)=5,Cdel!$B$9:$KC$9,IF(ROUNDUP(CS286,0)=4,Cdel!$B$10:$KC$10,IF(ROUNDUP(CS286,0)=3,Cdel!$B$11:$KC$11,IF(ROUNDUP(CS286,0)=2,Cdel!$B$12:$KC$12,IF(ROUNDUP(CS286,0)=1,Cdel!$B$13:$KC$13)))))))</f>
        <v>0.57829328093408938</v>
      </c>
      <c r="CU286" s="8" cm="1">
        <f t="array" aca="1" ref="CU286" ca="1">CT286-_xlfn.XLOOKUP(CU$1,Cdel!$B$1:$KC$1,IF(ROUNDUP(CT286,0)=6,Cdel!$B$8:$KC$8,IF(ROUNDUP(CT286,0)=5,Cdel!$B$9:$KC$9,IF(ROUNDUP(CT286,0)=4,Cdel!$B$10:$KC$10,IF(ROUNDUP(CT286,0)=3,Cdel!$B$11:$KC$11,IF(ROUNDUP(CT286,0)=2,Cdel!$B$12:$KC$12,IF(ROUNDUP(CT286,0)=1,Cdel!$B$13:$KC$13)))))))</f>
        <v>0.57601501687252543</v>
      </c>
      <c r="CV286" s="8" cm="1">
        <f t="array" aca="1" ref="CV286" ca="1">CU286-_xlfn.XLOOKUP(CV$1,Cdel!$B$1:$KC$1,IF(ROUNDUP(CU286,0)=6,Cdel!$B$8:$KC$8,IF(ROUNDUP(CU286,0)=5,Cdel!$B$9:$KC$9,IF(ROUNDUP(CU286,0)=4,Cdel!$B$10:$KC$10,IF(ROUNDUP(CU286,0)=3,Cdel!$B$11:$KC$11,IF(ROUNDUP(CU286,0)=2,Cdel!$B$12:$KC$12,IF(ROUNDUP(CU286,0)=1,Cdel!$B$13:$KC$13)))))))</f>
        <v>0.57379977562420514</v>
      </c>
      <c r="CW286" s="8" cm="1">
        <f t="array" aca="1" ref="CW286" ca="1">CV286-_xlfn.XLOOKUP(CW$1,Cdel!$B$1:$KC$1,IF(ROUNDUP(CV286,0)=6,Cdel!$B$8:$KC$8,IF(ROUNDUP(CV286,0)=5,Cdel!$B$9:$KC$9,IF(ROUNDUP(CV286,0)=4,Cdel!$B$10:$KC$10,IF(ROUNDUP(CV286,0)=3,Cdel!$B$11:$KC$11,IF(ROUNDUP(CV286,0)=2,Cdel!$B$12:$KC$12,IF(ROUNDUP(CV286,0)=1,Cdel!$B$13:$KC$13)))))))</f>
        <v>0.57164581381132773</v>
      </c>
      <c r="CX286" s="8" cm="1">
        <f t="array" aca="1" ref="CX286" ca="1">CW286-_xlfn.XLOOKUP(CX$1,Cdel!$B$1:$KC$1,IF(ROUNDUP(CW286,0)=6,Cdel!$B$8:$KC$8,IF(ROUNDUP(CW286,0)=5,Cdel!$B$9:$KC$9,IF(ROUNDUP(CW286,0)=4,Cdel!$B$10:$KC$10,IF(ROUNDUP(CW286,0)=3,Cdel!$B$11:$KC$11,IF(ROUNDUP(CW286,0)=2,Cdel!$B$12:$KC$12,IF(ROUNDUP(CW286,0)=1,Cdel!$B$13:$KC$13)))))))</f>
        <v>0.56955143628253624</v>
      </c>
      <c r="CY286" s="8" cm="1">
        <f t="array" aca="1" ref="CY286" ca="1">CX286-_xlfn.XLOOKUP(CY$1,Cdel!$B$1:$KC$1,IF(ROUNDUP(CX286,0)=6,Cdel!$B$8:$KC$8,IF(ROUNDUP(CX286,0)=5,Cdel!$B$9:$KC$9,IF(ROUNDUP(CX286,0)=4,Cdel!$B$10:$KC$10,IF(ROUNDUP(CX286,0)=3,Cdel!$B$11:$KC$11,IF(ROUNDUP(CX286,0)=2,Cdel!$B$12:$KC$12,IF(ROUNDUP(CX286,0)=1,Cdel!$B$13:$KC$13)))))))</f>
        <v>0.56751499477884626</v>
      </c>
      <c r="CZ286" s="8" cm="1">
        <f t="array" aca="1" ref="CZ286" ca="1">CY286-_xlfn.XLOOKUP(CZ$1,Cdel!$B$1:$KC$1,IF(ROUNDUP(CY286,0)=6,Cdel!$B$8:$KC$8,IF(ROUNDUP(CY286,0)=5,Cdel!$B$9:$KC$9,IF(ROUNDUP(CY286,0)=4,Cdel!$B$10:$KC$10,IF(ROUNDUP(CY286,0)=3,Cdel!$B$11:$KC$11,IF(ROUNDUP(CY286,0)=2,Cdel!$B$12:$KC$12,IF(ROUNDUP(CY286,0)=1,Cdel!$B$13:$KC$13)))))))</f>
        <v>0.565534886636479</v>
      </c>
      <c r="DA286" s="8" cm="1">
        <f t="array" aca="1" ref="DA286" ca="1">CZ286-_xlfn.XLOOKUP(DA$1,Cdel!$B$1:$KC$1,IF(ROUNDUP(CZ286,0)=6,Cdel!$B$8:$KC$8,IF(ROUNDUP(CZ286,0)=5,Cdel!$B$9:$KC$9,IF(ROUNDUP(CZ286,0)=4,Cdel!$B$10:$KC$10,IF(ROUNDUP(CZ286,0)=3,Cdel!$B$11:$KC$11,IF(ROUNDUP(CZ286,0)=2,Cdel!$B$12:$KC$12,IF(ROUNDUP(CZ286,0)=1,Cdel!$B$13:$KC$13)))))))</f>
        <v>0.56360955352557707</v>
      </c>
      <c r="DB286" s="8" cm="1">
        <f t="array" aca="1" ref="DB286" ca="1">DA286-_xlfn.XLOOKUP(DB$1,Cdel!$B$1:$KC$1,IF(ROUNDUP(DA286,0)=6,Cdel!$B$8:$KC$8,IF(ROUNDUP(DA286,0)=5,Cdel!$B$9:$KC$9,IF(ROUNDUP(DA286,0)=4,Cdel!$B$10:$KC$10,IF(ROUNDUP(DA286,0)=3,Cdel!$B$11:$KC$11,IF(ROUNDUP(DA286,0)=2,Cdel!$B$12:$KC$12,IF(ROUNDUP(DA286,0)=1,Cdel!$B$13:$KC$13)))))))</f>
        <v>0.56173748022381109</v>
      </c>
      <c r="DC286" s="8" cm="1">
        <f t="array" aca="1" ref="DC286" ca="1">DB286-_xlfn.XLOOKUP(DC$1,Cdel!$B$1:$KC$1,IF(ROUNDUP(DB286,0)=6,Cdel!$B$8:$KC$8,IF(ROUNDUP(DB286,0)=5,Cdel!$B$9:$KC$9,IF(ROUNDUP(DB286,0)=4,Cdel!$B$10:$KC$10,IF(ROUNDUP(DB286,0)=3,Cdel!$B$11:$KC$11,IF(ROUNDUP(DB286,0)=2,Cdel!$B$12:$KC$12,IF(ROUNDUP(DB286,0)=1,Cdel!$B$13:$KC$13)))))))</f>
        <v>0.55991719342391111</v>
      </c>
      <c r="DD286" s="8" cm="1">
        <f t="array" aca="1" ref="DD286" ca="1">DC286-_xlfn.XLOOKUP(DD$1,Cdel!$B$1:$KC$1,IF(ROUNDUP(DC286,0)=6,Cdel!$B$8:$KC$8,IF(ROUNDUP(DC286,0)=5,Cdel!$B$9:$KC$9,IF(ROUNDUP(DC286,0)=4,Cdel!$B$10:$KC$10,IF(ROUNDUP(DC286,0)=3,Cdel!$B$11:$KC$11,IF(ROUNDUP(DC286,0)=2,Cdel!$B$12:$KC$12,IF(ROUNDUP(DC286,0)=1,Cdel!$B$13:$KC$13)))))))</f>
        <v>0.5581472605741854</v>
      </c>
    </row>
    <row r="287" spans="1:108" x14ac:dyDescent="0.15">
      <c r="A287" s="3" t="s">
        <v>305</v>
      </c>
      <c r="B287" s="3" t="s">
        <v>408</v>
      </c>
      <c r="C287" s="3" t="s">
        <v>305</v>
      </c>
      <c r="D287" s="2">
        <v>0</v>
      </c>
      <c r="E287" s="2">
        <v>2000</v>
      </c>
      <c r="F287" s="2"/>
      <c r="G287" s="4">
        <f t="shared" ca="1" si="6"/>
        <v>26</v>
      </c>
      <c r="H287">
        <f ca="1">_xlfn.LET(
_xlpm.score,_xlfn.XLOOKUP(G287,DecayFns!$A$2:$A$289,DecayFns!$N$2:$N$289),
IF(D287=1,IF(_xlpm.score=6,_xlpm.score,_xlpm.score+1),IF(_xlpm.score=1,_xlpm.score,_xlpm.score-1)
))</f>
        <v>2</v>
      </c>
      <c r="I287" s="7" cm="1">
        <f t="array" aca="1" ref="I287" ca="1">H287-_xlfn.XLOOKUP(I$1,Cdel!$B$1:$KC$1,IF(ROUNDUP(H287,0)=6,Cdel!$B$8:$KC$8,IF(ROUNDUP(H287,0)=5,Cdel!$B$9:$KC$9,IF(ROUNDUP(H287,0)=4,Cdel!$B$10:$KC$10,IF(ROUNDUP(H287,0)=3,Cdel!$B$11:$KC$11,IF(ROUNDUP(H287,0)=2,Cdel!$B$12:$KC$12,IF(ROUNDUP(H287,0)=1,Cdel!$B$13:$KC$13)))))))</f>
        <v>2</v>
      </c>
      <c r="J287" s="8" cm="1">
        <f t="array" aca="1" ref="J287" ca="1">I287-_xlfn.XLOOKUP(J$1,Cdel!$B$1:$KC$1,IF(ROUNDUP(I287,0)=6,Cdel!$B$8:$KC$8,IF(ROUNDUP(I287,0)=5,Cdel!$B$9:$KC$9,IF(ROUNDUP(I287,0)=4,Cdel!$B$10:$KC$10,IF(ROUNDUP(I287,0)=3,Cdel!$B$11:$KC$11,IF(ROUNDUP(I287,0)=2,Cdel!$B$12:$KC$12,IF(ROUNDUP(I287,0)=1,Cdel!$B$13:$KC$13)))))))</f>
        <v>1.9446747071098003</v>
      </c>
      <c r="K287" s="8" cm="1">
        <f t="array" aca="1" ref="K287" ca="1">J287-_xlfn.XLOOKUP(K$1,Cdel!$B$1:$KC$1,IF(ROUNDUP(J287,0)=6,Cdel!$B$8:$KC$8,IF(ROUNDUP(J287,0)=5,Cdel!$B$9:$KC$9,IF(ROUNDUP(J287,0)=4,Cdel!$B$10:$KC$10,IF(ROUNDUP(J287,0)=3,Cdel!$B$11:$KC$11,IF(ROUNDUP(J287,0)=2,Cdel!$B$12:$KC$12,IF(ROUNDUP(J287,0)=1,Cdel!$B$13:$KC$13)))))))</f>
        <v>1.8908798582362936</v>
      </c>
      <c r="L287" s="8" cm="1">
        <f t="array" aca="1" ref="L287" ca="1">K287-_xlfn.XLOOKUP(L$1,Cdel!$B$1:$KC$1,IF(ROUNDUP(K287,0)=6,Cdel!$B$8:$KC$8,IF(ROUNDUP(K287,0)=5,Cdel!$B$9:$KC$9,IF(ROUNDUP(K287,0)=4,Cdel!$B$10:$KC$10,IF(ROUNDUP(K287,0)=3,Cdel!$B$11:$KC$11,IF(ROUNDUP(K287,0)=2,Cdel!$B$12:$KC$12,IF(ROUNDUP(K287,0)=1,Cdel!$B$13:$KC$13)))))))</f>
        <v>1.8385731172477424</v>
      </c>
      <c r="M287" s="8" cm="1">
        <f t="array" aca="1" ref="M287" ca="1">L287-_xlfn.XLOOKUP(M$1,Cdel!$B$1:$KC$1,IF(ROUNDUP(L287,0)=6,Cdel!$B$8:$KC$8,IF(ROUNDUP(L287,0)=5,Cdel!$B$9:$KC$9,IF(ROUNDUP(L287,0)=4,Cdel!$B$10:$KC$10,IF(ROUNDUP(L287,0)=3,Cdel!$B$11:$KC$11,IF(ROUNDUP(L287,0)=2,Cdel!$B$12:$KC$12,IF(ROUNDUP(L287,0)=1,Cdel!$B$13:$KC$13)))))))</f>
        <v>1.7877133191418528</v>
      </c>
      <c r="N287" s="8" cm="1">
        <f t="array" aca="1" ref="N287" ca="1">M287-_xlfn.XLOOKUP(N$1,Cdel!$B$1:$KC$1,IF(ROUNDUP(M287,0)=6,Cdel!$B$8:$KC$8,IF(ROUNDUP(M287,0)=5,Cdel!$B$9:$KC$9,IF(ROUNDUP(M287,0)=4,Cdel!$B$10:$KC$10,IF(ROUNDUP(M287,0)=3,Cdel!$B$11:$KC$11,IF(ROUNDUP(M287,0)=2,Cdel!$B$12:$KC$12,IF(ROUNDUP(M287,0)=1,Cdel!$B$13:$KC$13)))))))</f>
        <v>1.7382604376492357</v>
      </c>
      <c r="O287" s="8" cm="1">
        <f t="array" aca="1" ref="O287" ca="1">N287-_xlfn.XLOOKUP(O$1,Cdel!$B$1:$KC$1,IF(ROUNDUP(N287,0)=6,Cdel!$B$8:$KC$8,IF(ROUNDUP(N287,0)=5,Cdel!$B$9:$KC$9,IF(ROUNDUP(N287,0)=4,Cdel!$B$10:$KC$10,IF(ROUNDUP(N287,0)=3,Cdel!$B$11:$KC$11,IF(ROUNDUP(N287,0)=2,Cdel!$B$12:$KC$12,IF(ROUNDUP(N287,0)=1,Cdel!$B$13:$KC$13)))))))</f>
        <v>1.6901755537330403</v>
      </c>
      <c r="P287" s="8" cm="1">
        <f t="array" aca="1" ref="P287" ca="1">O287-_xlfn.XLOOKUP(P$1,Cdel!$B$1:$KC$1,IF(ROUNDUP(O287,0)=6,Cdel!$B$8:$KC$8,IF(ROUNDUP(O287,0)=5,Cdel!$B$9:$KC$9,IF(ROUNDUP(O287,0)=4,Cdel!$B$10:$KC$10,IF(ROUNDUP(O287,0)=3,Cdel!$B$11:$KC$11,IF(ROUNDUP(O287,0)=2,Cdel!$B$12:$KC$12,IF(ROUNDUP(O287,0)=1,Cdel!$B$13:$KC$13)))))))</f>
        <v>1.6434208249599722</v>
      </c>
      <c r="Q287" s="8" cm="1">
        <f t="array" aca="1" ref="Q287" ca="1">P287-_xlfn.XLOOKUP(Q$1,Cdel!$B$1:$KC$1,IF(ROUNDUP(P287,0)=6,Cdel!$B$8:$KC$8,IF(ROUNDUP(P287,0)=5,Cdel!$B$9:$KC$9,IF(ROUNDUP(P287,0)=4,Cdel!$B$10:$KC$10,IF(ROUNDUP(P287,0)=3,Cdel!$B$11:$KC$11,IF(ROUNDUP(P287,0)=2,Cdel!$B$12:$KC$12,IF(ROUNDUP(P287,0)=1,Cdel!$B$13:$KC$13)))))))</f>
        <v>1.5979594557185901</v>
      </c>
      <c r="R287" s="8" cm="1">
        <f t="array" aca="1" ref="R287" ca="1">Q287-_xlfn.XLOOKUP(R$1,Cdel!$B$1:$KC$1,IF(ROUNDUP(Q287,0)=6,Cdel!$B$8:$KC$8,IF(ROUNDUP(Q287,0)=5,Cdel!$B$9:$KC$9,IF(ROUNDUP(Q287,0)=4,Cdel!$B$10:$KC$10,IF(ROUNDUP(Q287,0)=3,Cdel!$B$11:$KC$11,IF(ROUNDUP(Q287,0)=2,Cdel!$B$12:$KC$12,IF(ROUNDUP(Q287,0)=1,Cdel!$B$13:$KC$13)))))))</f>
        <v>1.5537556682614426</v>
      </c>
      <c r="S287" s="8" cm="1">
        <f t="array" aca="1" ref="S287" ca="1">R287-_xlfn.XLOOKUP(S$1,Cdel!$B$1:$KC$1,IF(ROUNDUP(R287,0)=6,Cdel!$B$8:$KC$8,IF(ROUNDUP(R287,0)=5,Cdel!$B$9:$KC$9,IF(ROUNDUP(R287,0)=4,Cdel!$B$10:$KC$10,IF(ROUNDUP(R287,0)=3,Cdel!$B$11:$KC$11,IF(ROUNDUP(R287,0)=2,Cdel!$B$12:$KC$12,IF(ROUNDUP(R287,0)=1,Cdel!$B$13:$KC$13)))))))</f>
        <v>1.5107746745482562</v>
      </c>
      <c r="T287" s="8" cm="1">
        <f t="array" aca="1" ref="T287" ca="1">S287-_xlfn.XLOOKUP(T$1,Cdel!$B$1:$KC$1,IF(ROUNDUP(S287,0)=6,Cdel!$B$8:$KC$8,IF(ROUNDUP(S287,0)=5,Cdel!$B$9:$KC$9,IF(ROUNDUP(S287,0)=4,Cdel!$B$10:$KC$10,IF(ROUNDUP(S287,0)=3,Cdel!$B$11:$KC$11,IF(ROUNDUP(S287,0)=2,Cdel!$B$12:$KC$12,IF(ROUNDUP(S287,0)=1,Cdel!$B$13:$KC$13)))))))</f>
        <v>1.4689826488680171</v>
      </c>
      <c r="U287" s="8" cm="1">
        <f t="array" aca="1" ref="U287" ca="1">T287-_xlfn.XLOOKUP(U$1,Cdel!$B$1:$KC$1,IF(ROUNDUP(T287,0)=6,Cdel!$B$8:$KC$8,IF(ROUNDUP(T287,0)=5,Cdel!$B$9:$KC$9,IF(ROUNDUP(T287,0)=4,Cdel!$B$10:$KC$10,IF(ROUNDUP(T287,0)=3,Cdel!$B$11:$KC$11,IF(ROUNDUP(T287,0)=2,Cdel!$B$12:$KC$12,IF(ROUNDUP(T287,0)=1,Cdel!$B$13:$KC$13)))))))</f>
        <v>1.4283467012183948</v>
      </c>
      <c r="V287" s="8" cm="1">
        <f t="array" aca="1" ref="V287" ca="1">U287-_xlfn.XLOOKUP(V$1,Cdel!$B$1:$KC$1,IF(ROUNDUP(U287,0)=6,Cdel!$B$8:$KC$8,IF(ROUNDUP(U287,0)=5,Cdel!$B$9:$KC$9,IF(ROUNDUP(U287,0)=4,Cdel!$B$10:$KC$10,IF(ROUNDUP(U287,0)=3,Cdel!$B$11:$KC$11,IF(ROUNDUP(U287,0)=2,Cdel!$B$12:$KC$12,IF(ROUNDUP(U287,0)=1,Cdel!$B$13:$KC$13)))))))</f>
        <v>1.3888348514215656</v>
      </c>
      <c r="W287" s="8" cm="1">
        <f t="array" aca="1" ref="W287" ca="1">V287-_xlfn.XLOOKUP(W$1,Cdel!$B$1:$KC$1,IF(ROUNDUP(V287,0)=6,Cdel!$B$8:$KC$8,IF(ROUNDUP(V287,0)=5,Cdel!$B$9:$KC$9,IF(ROUNDUP(V287,0)=4,Cdel!$B$10:$KC$10,IF(ROUNDUP(V287,0)=3,Cdel!$B$11:$KC$11,IF(ROUNDUP(V287,0)=2,Cdel!$B$12:$KC$12,IF(ROUNDUP(V287,0)=1,Cdel!$B$13:$KC$13)))))))</f>
        <v>1.350416003956058</v>
      </c>
      <c r="X287" s="8" cm="1">
        <f t="array" aca="1" ref="X287" ca="1">W287-_xlfn.XLOOKUP(X$1,Cdel!$B$1:$KC$1,IF(ROUNDUP(W287,0)=6,Cdel!$B$8:$KC$8,IF(ROUNDUP(W287,0)=5,Cdel!$B$9:$KC$9,IF(ROUNDUP(W287,0)=4,Cdel!$B$10:$KC$10,IF(ROUNDUP(W287,0)=3,Cdel!$B$11:$KC$11,IF(ROUNDUP(W287,0)=2,Cdel!$B$12:$KC$12,IF(ROUNDUP(W287,0)=1,Cdel!$B$13:$KC$13)))))))</f>
        <v>1.3130599234848168</v>
      </c>
      <c r="Y287" s="8" cm="1">
        <f t="array" aca="1" ref="Y287" ca="1">X287-_xlfn.XLOOKUP(Y$1,Cdel!$B$1:$KC$1,IF(ROUNDUP(X287,0)=6,Cdel!$B$8:$KC$8,IF(ROUNDUP(X287,0)=5,Cdel!$B$9:$KC$9,IF(ROUNDUP(X287,0)=4,Cdel!$B$10:$KC$10,IF(ROUNDUP(X287,0)=3,Cdel!$B$11:$KC$11,IF(ROUNDUP(X287,0)=2,Cdel!$B$12:$KC$12,IF(ROUNDUP(X287,0)=1,Cdel!$B$13:$KC$13)))))))</f>
        <v>1.2767372110602264</v>
      </c>
      <c r="Z287" s="8" cm="1">
        <f t="array" aca="1" ref="Z287" ca="1">Y287-_xlfn.XLOOKUP(Z$1,Cdel!$B$1:$KC$1,IF(ROUNDUP(Y287,0)=6,Cdel!$B$8:$KC$8,IF(ROUNDUP(Y287,0)=5,Cdel!$B$9:$KC$9,IF(ROUNDUP(Y287,0)=4,Cdel!$B$10:$KC$10,IF(ROUNDUP(Y287,0)=3,Cdel!$B$11:$KC$11,IF(ROUNDUP(Y287,0)=2,Cdel!$B$12:$KC$12,IF(ROUNDUP(Y287,0)=1,Cdel!$B$13:$KC$13)))))))</f>
        <v>1.2414192809873645</v>
      </c>
      <c r="AA287" s="8" cm="1">
        <f t="array" aca="1" ref="AA287" ca="1">Z287-_xlfn.XLOOKUP(AA$1,Cdel!$B$1:$KC$1,IF(ROUNDUP(Z287,0)=6,Cdel!$B$8:$KC$8,IF(ROUNDUP(Z287,0)=5,Cdel!$B$9:$KC$9,IF(ROUNDUP(Z287,0)=4,Cdel!$B$10:$KC$10,IF(ROUNDUP(Z287,0)=3,Cdel!$B$11:$KC$11,IF(ROUNDUP(Z287,0)=2,Cdel!$B$12:$KC$12,IF(ROUNDUP(Z287,0)=1,Cdel!$B$13:$KC$13)))))))</f>
        <v>1.207078338327281</v>
      </c>
      <c r="AB287" s="8" cm="1">
        <f t="array" aca="1" ref="AB287" ca="1">AA287-_xlfn.XLOOKUP(AB$1,Cdel!$B$1:$KC$1,IF(ROUNDUP(AA287,0)=6,Cdel!$B$8:$KC$8,IF(ROUNDUP(AA287,0)=5,Cdel!$B$9:$KC$9,IF(ROUNDUP(AA287,0)=4,Cdel!$B$10:$KC$10,IF(ROUNDUP(AA287,0)=3,Cdel!$B$11:$KC$11,IF(ROUNDUP(AA287,0)=2,Cdel!$B$12:$KC$12,IF(ROUNDUP(AA287,0)=1,Cdel!$B$13:$KC$13)))))))</f>
        <v>1.1736873570225947</v>
      </c>
      <c r="AC287" s="8" cm="1">
        <f t="array" aca="1" ref="AC287" ca="1">AB287-_xlfn.XLOOKUP(AC$1,Cdel!$B$1:$KC$1,IF(ROUNDUP(AB287,0)=6,Cdel!$B$8:$KC$8,IF(ROUNDUP(AB287,0)=5,Cdel!$B$9:$KC$9,IF(ROUNDUP(AB287,0)=4,Cdel!$B$10:$KC$10,IF(ROUNDUP(AB287,0)=3,Cdel!$B$11:$KC$11,IF(ROUNDUP(AB287,0)=2,Cdel!$B$12:$KC$12,IF(ROUNDUP(AB287,0)=1,Cdel!$B$13:$KC$13)))))))</f>
        <v>1.1412200586281949</v>
      </c>
      <c r="AD287" s="8" cm="1">
        <f t="array" aca="1" ref="AD287" ca="1">AC287-_xlfn.XLOOKUP(AD$1,Cdel!$B$1:$KC$1,IF(ROUNDUP(AC287,0)=6,Cdel!$B$8:$KC$8,IF(ROUNDUP(AC287,0)=5,Cdel!$B$9:$KC$9,IF(ROUNDUP(AC287,0)=4,Cdel!$B$10:$KC$10,IF(ROUNDUP(AC287,0)=3,Cdel!$B$11:$KC$11,IF(ROUNDUP(AC287,0)=2,Cdel!$B$12:$KC$12,IF(ROUNDUP(AC287,0)=1,Cdel!$B$13:$KC$13)))))))</f>
        <v>1.1096508916303069</v>
      </c>
      <c r="AE287" s="8" cm="1">
        <f t="array" aca="1" ref="AE287" ca="1">AD287-_xlfn.XLOOKUP(AE$1,Cdel!$B$1:$KC$1,IF(ROUNDUP(AD287,0)=6,Cdel!$B$8:$KC$8,IF(ROUNDUP(AD287,0)=5,Cdel!$B$9:$KC$9,IF(ROUNDUP(AD287,0)=4,Cdel!$B$10:$KC$10,IF(ROUNDUP(AD287,0)=3,Cdel!$B$11:$KC$11,IF(ROUNDUP(AD287,0)=2,Cdel!$B$12:$KC$12,IF(ROUNDUP(AD287,0)=1,Cdel!$B$13:$KC$13)))))))</f>
        <v>1.0789550113376478</v>
      </c>
      <c r="AF287" s="8" cm="1">
        <f t="array" aca="1" ref="AF287" ca="1">AE287-_xlfn.XLOOKUP(AF$1,Cdel!$B$1:$KC$1,IF(ROUNDUP(AE287,0)=6,Cdel!$B$8:$KC$8,IF(ROUNDUP(AE287,0)=5,Cdel!$B$9:$KC$9,IF(ROUNDUP(AE287,0)=4,Cdel!$B$10:$KC$10,IF(ROUNDUP(AE287,0)=3,Cdel!$B$11:$KC$11,IF(ROUNDUP(AE287,0)=2,Cdel!$B$12:$KC$12,IF(ROUNDUP(AE287,0)=1,Cdel!$B$13:$KC$13)))))))</f>
        <v>1.0491082603288457</v>
      </c>
      <c r="AG287" s="8" cm="1">
        <f t="array" aca="1" ref="AG287" ca="1">AF287-_xlfn.XLOOKUP(AG$1,Cdel!$B$1:$KC$1,IF(ROUNDUP(AF287,0)=6,Cdel!$B$8:$KC$8,IF(ROUNDUP(AF287,0)=5,Cdel!$B$9:$KC$9,IF(ROUNDUP(AF287,0)=4,Cdel!$B$10:$KC$10,IF(ROUNDUP(AF287,0)=3,Cdel!$B$11:$KC$11,IF(ROUNDUP(AF287,0)=2,Cdel!$B$12:$KC$12,IF(ROUNDUP(AF287,0)=1,Cdel!$B$13:$KC$13)))))))</f>
        <v>1.0200871494407351</v>
      </c>
      <c r="AH287" s="8" cm="1">
        <f t="array" aca="1" ref="AH287" ca="1">AG287-_xlfn.XLOOKUP(AH$1,Cdel!$B$1:$KC$1,IF(ROUNDUP(AG287,0)=6,Cdel!$B$8:$KC$8,IF(ROUNDUP(AG287,0)=5,Cdel!$B$9:$KC$9,IF(ROUNDUP(AG287,0)=4,Cdel!$B$10:$KC$10,IF(ROUNDUP(AG287,0)=3,Cdel!$B$11:$KC$11,IF(ROUNDUP(AG287,0)=2,Cdel!$B$12:$KC$12,IF(ROUNDUP(AG287,0)=1,Cdel!$B$13:$KC$13)))))))</f>
        <v>0.99186883928256631</v>
      </c>
      <c r="AI287" s="8" cm="1">
        <f t="array" aca="1" ref="AI287" ca="1">AH287-_xlfn.XLOOKUP(AI$1,Cdel!$B$1:$KC$1,IF(ROUNDUP(AH287,0)=6,Cdel!$B$8:$KC$8,IF(ROUNDUP(AH287,0)=5,Cdel!$B$9:$KC$9,IF(ROUNDUP(AH287,0)=4,Cdel!$B$10:$KC$10,IF(ROUNDUP(AH287,0)=3,Cdel!$B$11:$KC$11,IF(ROUNDUP(AH287,0)=2,Cdel!$B$12:$KC$12,IF(ROUNDUP(AH287,0)=1,Cdel!$B$13:$KC$13)))))))</f>
        <v>0.97814998077207371</v>
      </c>
      <c r="AJ287" s="8" cm="1">
        <f t="array" aca="1" ref="AJ287" ca="1">AI287-_xlfn.XLOOKUP(AJ$1,Cdel!$B$1:$KC$1,IF(ROUNDUP(AI287,0)=6,Cdel!$B$8:$KC$8,IF(ROUNDUP(AI287,0)=5,Cdel!$B$9:$KC$9,IF(ROUNDUP(AI287,0)=4,Cdel!$B$10:$KC$10,IF(ROUNDUP(AI287,0)=3,Cdel!$B$11:$KC$11,IF(ROUNDUP(AI287,0)=2,Cdel!$B$12:$KC$12,IF(ROUNDUP(AI287,0)=1,Cdel!$B$13:$KC$13)))))))</f>
        <v>0.96481062219418723</v>
      </c>
      <c r="AK287" s="8" cm="1">
        <f t="array" aca="1" ref="AK287" ca="1">AJ287-_xlfn.XLOOKUP(AK$1,Cdel!$B$1:$KC$1,IF(ROUNDUP(AJ287,0)=6,Cdel!$B$8:$KC$8,IF(ROUNDUP(AJ287,0)=5,Cdel!$B$9:$KC$9,IF(ROUNDUP(AJ287,0)=4,Cdel!$B$10:$KC$10,IF(ROUNDUP(AJ287,0)=3,Cdel!$B$11:$KC$11,IF(ROUNDUP(AJ287,0)=2,Cdel!$B$12:$KC$12,IF(ROUNDUP(AJ287,0)=1,Cdel!$B$13:$KC$13)))))))</f>
        <v>0.9518402655764453</v>
      </c>
      <c r="AL287" s="8" cm="1">
        <f t="array" aca="1" ref="AL287" ca="1">AK287-_xlfn.XLOOKUP(AL$1,Cdel!$B$1:$KC$1,IF(ROUNDUP(AK287,0)=6,Cdel!$B$8:$KC$8,IF(ROUNDUP(AK287,0)=5,Cdel!$B$9:$KC$9,IF(ROUNDUP(AK287,0)=4,Cdel!$B$10:$KC$10,IF(ROUNDUP(AK287,0)=3,Cdel!$B$11:$KC$11,IF(ROUNDUP(AK287,0)=2,Cdel!$B$12:$KC$12,IF(ROUNDUP(AK287,0)=1,Cdel!$B$13:$KC$13)))))))</f>
        <v>0.93922870334808661</v>
      </c>
      <c r="AM287" s="8" cm="1">
        <f t="array" aca="1" ref="AM287" ca="1">AL287-_xlfn.XLOOKUP(AM$1,Cdel!$B$1:$KC$1,IF(ROUNDUP(AL287,0)=6,Cdel!$B$8:$KC$8,IF(ROUNDUP(AL287,0)=5,Cdel!$B$9:$KC$9,IF(ROUNDUP(AL287,0)=4,Cdel!$B$10:$KC$10,IF(ROUNDUP(AL287,0)=3,Cdel!$B$11:$KC$11,IF(ROUNDUP(AL287,0)=2,Cdel!$B$12:$KC$12,IF(ROUNDUP(AL287,0)=1,Cdel!$B$13:$KC$13)))))))</f>
        <v>0.92696601030677162</v>
      </c>
      <c r="AN287" s="8" cm="1">
        <f t="array" aca="1" ref="AN287" ca="1">AM287-_xlfn.XLOOKUP(AN$1,Cdel!$B$1:$KC$1,IF(ROUNDUP(AM287,0)=6,Cdel!$B$8:$KC$8,IF(ROUNDUP(AM287,0)=5,Cdel!$B$9:$KC$9,IF(ROUNDUP(AM287,0)=4,Cdel!$B$10:$KC$10,IF(ROUNDUP(AM287,0)=3,Cdel!$B$11:$KC$11,IF(ROUNDUP(AM287,0)=2,Cdel!$B$12:$KC$12,IF(ROUNDUP(AM287,0)=1,Cdel!$B$13:$KC$13)))))))</f>
        <v>0.91504253580752315</v>
      </c>
      <c r="AO287" s="8" cm="1">
        <f t="array" aca="1" ref="AO287" ca="1">AN287-_xlfn.XLOOKUP(AO$1,Cdel!$B$1:$KC$1,IF(ROUNDUP(AN287,0)=6,Cdel!$B$8:$KC$8,IF(ROUNDUP(AN287,0)=5,Cdel!$B$9:$KC$9,IF(ROUNDUP(AN287,0)=4,Cdel!$B$10:$KC$10,IF(ROUNDUP(AN287,0)=3,Cdel!$B$11:$KC$11,IF(ROUNDUP(AN287,0)=2,Cdel!$B$12:$KC$12,IF(ROUNDUP(AN287,0)=1,Cdel!$B$13:$KC$13)))))))</f>
        <v>0.9034488961677446</v>
      </c>
      <c r="AP287" s="8" cm="1">
        <f t="array" aca="1" ref="AP287" ca="1">AO287-_xlfn.XLOOKUP(AP$1,Cdel!$B$1:$KC$1,IF(ROUNDUP(AO287,0)=6,Cdel!$B$8:$KC$8,IF(ROUNDUP(AO287,0)=5,Cdel!$B$9:$KC$9,IF(ROUNDUP(AO287,0)=4,Cdel!$B$10:$KC$10,IF(ROUNDUP(AO287,0)=3,Cdel!$B$11:$KC$11,IF(ROUNDUP(AO287,0)=2,Cdel!$B$12:$KC$12,IF(ROUNDUP(AO287,0)=1,Cdel!$B$13:$KC$13)))))))</f>
        <v>0.89217596728233317</v>
      </c>
      <c r="AQ287" s="8" cm="1">
        <f t="array" aca="1" ref="AQ287" ca="1">AP287-_xlfn.XLOOKUP(AQ$1,Cdel!$B$1:$KC$1,IF(ROUNDUP(AP287,0)=6,Cdel!$B$8:$KC$8,IF(ROUNDUP(AP287,0)=5,Cdel!$B$9:$KC$9,IF(ROUNDUP(AP287,0)=4,Cdel!$B$10:$KC$10,IF(ROUNDUP(AP287,0)=3,Cdel!$B$11:$KC$11,IF(ROUNDUP(AP287,0)=2,Cdel!$B$12:$KC$12,IF(ROUNDUP(AP287,0)=1,Cdel!$B$13:$KC$13)))))))</f>
        <v>0.88121487744307958</v>
      </c>
      <c r="AR287" s="8" cm="1">
        <f t="array" aca="1" ref="AR287" ca="1">AQ287-_xlfn.XLOOKUP(AR$1,Cdel!$B$1:$KC$1,IF(ROUNDUP(AQ287,0)=6,Cdel!$B$8:$KC$8,IF(ROUNDUP(AQ287,0)=5,Cdel!$B$9:$KC$9,IF(ROUNDUP(AQ287,0)=4,Cdel!$B$10:$KC$10,IF(ROUNDUP(AQ287,0)=3,Cdel!$B$11:$KC$11,IF(ROUNDUP(AQ287,0)=2,Cdel!$B$12:$KC$12,IF(ROUNDUP(AQ287,0)=1,Cdel!$B$13:$KC$13)))))))</f>
        <v>0.87055700035670225</v>
      </c>
      <c r="AS287" s="8" cm="1">
        <f t="array" aca="1" ref="AS287" ca="1">AR287-_xlfn.XLOOKUP(AS$1,Cdel!$B$1:$KC$1,IF(ROUNDUP(AR287,0)=6,Cdel!$B$8:$KC$8,IF(ROUNDUP(AR287,0)=5,Cdel!$B$9:$KC$9,IF(ROUNDUP(AR287,0)=4,Cdel!$B$10:$KC$10,IF(ROUNDUP(AR287,0)=3,Cdel!$B$11:$KC$11,IF(ROUNDUP(AR287,0)=2,Cdel!$B$12:$KC$12,IF(ROUNDUP(AR287,0)=1,Cdel!$B$13:$KC$13)))))))</f>
        <v>0.86019394835602059</v>
      </c>
      <c r="AT287" s="8" cm="1">
        <f t="array" aca="1" ref="AT287" ca="1">AS287-_xlfn.XLOOKUP(AT$1,Cdel!$B$1:$KC$1,IF(ROUNDUP(AS287,0)=6,Cdel!$B$8:$KC$8,IF(ROUNDUP(AS287,0)=5,Cdel!$B$9:$KC$9,IF(ROUNDUP(AS287,0)=4,Cdel!$B$10:$KC$10,IF(ROUNDUP(AS287,0)=3,Cdel!$B$11:$KC$11,IF(ROUNDUP(AS287,0)=2,Cdel!$B$12:$KC$12,IF(ROUNDUP(AS287,0)=1,Cdel!$B$13:$KC$13)))))))</f>
        <v>0.85011756579892617</v>
      </c>
      <c r="AU287" s="8" cm="1">
        <f t="array" aca="1" ref="AU287" ca="1">AT287-_xlfn.XLOOKUP(AU$1,Cdel!$B$1:$KC$1,IF(ROUNDUP(AT287,0)=6,Cdel!$B$8:$KC$8,IF(ROUNDUP(AT287,0)=5,Cdel!$B$9:$KC$9,IF(ROUNDUP(AT287,0)=4,Cdel!$B$10:$KC$10,IF(ROUNDUP(AT287,0)=3,Cdel!$B$11:$KC$11,IF(ROUNDUP(AT287,0)=2,Cdel!$B$12:$KC$12,IF(ROUNDUP(AT287,0)=1,Cdel!$B$13:$KC$13)))))))</f>
        <v>0.84031992264995425</v>
      </c>
      <c r="AV287" s="8" cm="1">
        <f t="array" aca="1" ref="AV287" ca="1">AU287-_xlfn.XLOOKUP(AV$1,Cdel!$B$1:$KC$1,IF(ROUNDUP(AU287,0)=6,Cdel!$B$8:$KC$8,IF(ROUNDUP(AU287,0)=5,Cdel!$B$9:$KC$9,IF(ROUNDUP(AU287,0)=4,Cdel!$B$10:$KC$10,IF(ROUNDUP(AU287,0)=3,Cdel!$B$11:$KC$11,IF(ROUNDUP(AU287,0)=2,Cdel!$B$12:$KC$12,IF(ROUNDUP(AU287,0)=1,Cdel!$B$13:$KC$13)))))))</f>
        <v>0.83079330823940745</v>
      </c>
      <c r="AW287" s="8" cm="1">
        <f t="array" aca="1" ref="AW287" ca="1">AV287-_xlfn.XLOOKUP(AW$1,Cdel!$B$1:$KC$1,IF(ROUNDUP(AV287,0)=6,Cdel!$B$8:$KC$8,IF(ROUNDUP(AV287,0)=5,Cdel!$B$9:$KC$9,IF(ROUNDUP(AV287,0)=4,Cdel!$B$10:$KC$10,IF(ROUNDUP(AV287,0)=3,Cdel!$B$11:$KC$11,IF(ROUNDUP(AV287,0)=2,Cdel!$B$12:$KC$12,IF(ROUNDUP(AV287,0)=1,Cdel!$B$13:$KC$13)))))))</f>
        <v>0.82153022519511842</v>
      </c>
      <c r="AX287" s="8" cm="1">
        <f t="array" aca="1" ref="AX287" ca="1">AW287-_xlfn.XLOOKUP(AX$1,Cdel!$B$1:$KC$1,IF(ROUNDUP(AW287,0)=6,Cdel!$B$8:$KC$8,IF(ROUNDUP(AW287,0)=5,Cdel!$B$9:$KC$9,IF(ROUNDUP(AW287,0)=4,Cdel!$B$10:$KC$10,IF(ROUNDUP(AW287,0)=3,Cdel!$B$11:$KC$11,IF(ROUNDUP(AW287,0)=2,Cdel!$B$12:$KC$12,IF(ROUNDUP(AW287,0)=1,Cdel!$B$13:$KC$13)))))))</f>
        <v>0.81252338354207532</v>
      </c>
      <c r="AY287" s="8" cm="1">
        <f t="array" aca="1" ref="AY287" ca="1">AX287-_xlfn.XLOOKUP(AY$1,Cdel!$B$1:$KC$1,IF(ROUNDUP(AX287,0)=6,Cdel!$B$8:$KC$8,IF(ROUNDUP(AX287,0)=5,Cdel!$B$9:$KC$9,IF(ROUNDUP(AX287,0)=4,Cdel!$B$10:$KC$10,IF(ROUNDUP(AX287,0)=3,Cdel!$B$11:$KC$11,IF(ROUNDUP(AX287,0)=2,Cdel!$B$12:$KC$12,IF(ROUNDUP(AX287,0)=1,Cdel!$B$13:$KC$13)))))))</f>
        <v>0.80376569496526717</v>
      </c>
      <c r="AZ287" s="8" cm="1">
        <f t="array" aca="1" ref="AZ287" ca="1">AY287-_xlfn.XLOOKUP(AZ$1,Cdel!$B$1:$KC$1,IF(ROUNDUP(AY287,0)=6,Cdel!$B$8:$KC$8,IF(ROUNDUP(AY287,0)=5,Cdel!$B$9:$KC$9,IF(ROUNDUP(AY287,0)=4,Cdel!$B$10:$KC$10,IF(ROUNDUP(AY287,0)=3,Cdel!$B$11:$KC$11,IF(ROUNDUP(AY287,0)=2,Cdel!$B$12:$KC$12,IF(ROUNDUP(AY287,0)=1,Cdel!$B$13:$KC$13)))))))</f>
        <v>0.7952502672312356</v>
      </c>
      <c r="BA287" s="8" cm="1">
        <f t="array" aca="1" ref="BA287" ca="1">AZ287-_xlfn.XLOOKUP(BA$1,Cdel!$B$1:$KC$1,IF(ROUNDUP(AZ287,0)=6,Cdel!$B$8:$KC$8,IF(ROUNDUP(AZ287,0)=5,Cdel!$B$9:$KC$9,IF(ROUNDUP(AZ287,0)=4,Cdel!$B$10:$KC$10,IF(ROUNDUP(AZ287,0)=3,Cdel!$B$11:$KC$11,IF(ROUNDUP(AZ287,0)=2,Cdel!$B$12:$KC$12,IF(ROUNDUP(AZ287,0)=1,Cdel!$B$13:$KC$13)))))))</f>
        <v>0.78697039876393937</v>
      </c>
      <c r="BB287" s="8" cm="1">
        <f t="array" aca="1" ref="BB287" ca="1">BA287-_xlfn.XLOOKUP(BB$1,Cdel!$B$1:$KC$1,IF(ROUNDUP(BA287,0)=6,Cdel!$B$8:$KC$8,IF(ROUNDUP(BA287,0)=5,Cdel!$B$9:$KC$9,IF(ROUNDUP(BA287,0)=4,Cdel!$B$10:$KC$10,IF(ROUNDUP(BA287,0)=3,Cdel!$B$11:$KC$11,IF(ROUNDUP(BA287,0)=2,Cdel!$B$12:$KC$12,IF(ROUNDUP(BA287,0)=1,Cdel!$B$13:$KC$13)))))))</f>
        <v>0.77891957337066597</v>
      </c>
      <c r="BC287" s="8" cm="1">
        <f t="array" aca="1" ref="BC287" ca="1">BB287-_xlfn.XLOOKUP(BC$1,Cdel!$B$1:$KC$1,IF(ROUNDUP(BB287,0)=6,Cdel!$B$8:$KC$8,IF(ROUNDUP(BB287,0)=5,Cdel!$B$9:$KC$9,IF(ROUNDUP(BB287,0)=4,Cdel!$B$10:$KC$10,IF(ROUNDUP(BB287,0)=3,Cdel!$B$11:$KC$11,IF(ROUNDUP(BB287,0)=2,Cdel!$B$12:$KC$12,IF(ROUNDUP(BB287,0)=1,Cdel!$B$13:$KC$13)))))))</f>
        <v>0.77109145511383781</v>
      </c>
      <c r="BD287" s="8" cm="1">
        <f t="array" aca="1" ref="BD287" ca="1">BC287-_xlfn.XLOOKUP(BD$1,Cdel!$B$1:$KC$1,IF(ROUNDUP(BC287,0)=6,Cdel!$B$8:$KC$8,IF(ROUNDUP(BC287,0)=5,Cdel!$B$9:$KC$9,IF(ROUNDUP(BC287,0)=4,Cdel!$B$10:$KC$10,IF(ROUNDUP(BC287,0)=3,Cdel!$B$11:$KC$11,IF(ROUNDUP(BC287,0)=2,Cdel!$B$12:$KC$12,IF(ROUNDUP(BC287,0)=1,Cdel!$B$13:$KC$13)))))))</f>
        <v>0.76347988332467875</v>
      </c>
      <c r="BE287" s="8" cm="1">
        <f t="array" aca="1" ref="BE287" ca="1">BD287-_xlfn.XLOOKUP(BE$1,Cdel!$B$1:$KC$1,IF(ROUNDUP(BD287,0)=6,Cdel!$B$8:$KC$8,IF(ROUNDUP(BD287,0)=5,Cdel!$B$9:$KC$9,IF(ROUNDUP(BD287,0)=4,Cdel!$B$10:$KC$10,IF(ROUNDUP(BD287,0)=3,Cdel!$B$11:$KC$11,IF(ROUNDUP(BD287,0)=2,Cdel!$B$12:$KC$12,IF(ROUNDUP(BD287,0)=1,Cdel!$B$13:$KC$13)))))))</f>
        <v>0.7560788677548147</v>
      </c>
      <c r="BF287" s="8" cm="1">
        <f t="array" aca="1" ref="BF287" ca="1">BE287-_xlfn.XLOOKUP(BF$1,Cdel!$B$1:$KC$1,IF(ROUNDUP(BE287,0)=6,Cdel!$B$8:$KC$8,IF(ROUNDUP(BE287,0)=5,Cdel!$B$9:$KC$9,IF(ROUNDUP(BE287,0)=4,Cdel!$B$10:$KC$10,IF(ROUNDUP(BE287,0)=3,Cdel!$B$11:$KC$11,IF(ROUNDUP(BE287,0)=2,Cdel!$B$12:$KC$12,IF(ROUNDUP(BE287,0)=1,Cdel!$B$13:$KC$13)))))))</f>
        <v>0.74888258386199436</v>
      </c>
      <c r="BG287" s="8" cm="1">
        <f t="array" aca="1" ref="BG287" ca="1">BF287-_xlfn.XLOOKUP(BG$1,Cdel!$B$1:$KC$1,IF(ROUNDUP(BF287,0)=6,Cdel!$B$8:$KC$8,IF(ROUNDUP(BF287,0)=5,Cdel!$B$9:$KC$9,IF(ROUNDUP(BF287,0)=4,Cdel!$B$10:$KC$10,IF(ROUNDUP(BF287,0)=3,Cdel!$B$11:$KC$11,IF(ROUNDUP(BF287,0)=2,Cdel!$B$12:$KC$12,IF(ROUNDUP(BF287,0)=1,Cdel!$B$13:$KC$13)))))))</f>
        <v>0.74188536822621975</v>
      </c>
      <c r="BH287" s="8" cm="1">
        <f t="array" aca="1" ref="BH287" ca="1">BG287-_xlfn.XLOOKUP(BH$1,Cdel!$B$1:$KC$1,IF(ROUNDUP(BG287,0)=6,Cdel!$B$8:$KC$8,IF(ROUNDUP(BG287,0)=5,Cdel!$B$9:$KC$9,IF(ROUNDUP(BG287,0)=4,Cdel!$B$10:$KC$10,IF(ROUNDUP(BG287,0)=3,Cdel!$B$11:$KC$11,IF(ROUNDUP(BG287,0)=2,Cdel!$B$12:$KC$12,IF(ROUNDUP(BG287,0)=1,Cdel!$B$13:$KC$13)))))))</f>
        <v>0.73508171409267775</v>
      </c>
      <c r="BI287" s="8" cm="1">
        <f t="array" aca="1" ref="BI287" ca="1">BH287-_xlfn.XLOOKUP(BI$1,Cdel!$B$1:$KC$1,IF(ROUNDUP(BH287,0)=6,Cdel!$B$8:$KC$8,IF(ROUNDUP(BH287,0)=5,Cdel!$B$9:$KC$9,IF(ROUNDUP(BH287,0)=4,Cdel!$B$10:$KC$10,IF(ROUNDUP(BH287,0)=3,Cdel!$B$11:$KC$11,IF(ROUNDUP(BH287,0)=2,Cdel!$B$12:$KC$12,IF(ROUNDUP(BH287,0)=1,Cdel!$B$13:$KC$13)))))))</f>
        <v>0.72846626703796669</v>
      </c>
      <c r="BJ287" s="8" cm="1">
        <f t="array" aca="1" ref="BJ287" ca="1">BI287-_xlfn.XLOOKUP(BJ$1,Cdel!$B$1:$KC$1,IF(ROUNDUP(BI287,0)=6,Cdel!$B$8:$KC$8,IF(ROUNDUP(BI287,0)=5,Cdel!$B$9:$KC$9,IF(ROUNDUP(BI287,0)=4,Cdel!$B$10:$KC$10,IF(ROUNDUP(BI287,0)=3,Cdel!$B$11:$KC$11,IF(ROUNDUP(BI287,0)=2,Cdel!$B$12:$KC$12,IF(ROUNDUP(BI287,0)=1,Cdel!$B$13:$KC$13)))))))</f>
        <v>0.72203382075620626</v>
      </c>
      <c r="BK287" s="8" cm="1">
        <f t="array" aca="1" ref="BK287" ca="1">BJ287-_xlfn.XLOOKUP(BK$1,Cdel!$B$1:$KC$1,IF(ROUNDUP(BJ287,0)=6,Cdel!$B$8:$KC$8,IF(ROUNDUP(BJ287,0)=5,Cdel!$B$9:$KC$9,IF(ROUNDUP(BJ287,0)=4,Cdel!$B$10:$KC$10,IF(ROUNDUP(BJ287,0)=3,Cdel!$B$11:$KC$11,IF(ROUNDUP(BJ287,0)=2,Cdel!$B$12:$KC$12,IF(ROUNDUP(BJ287,0)=1,Cdel!$B$13:$KC$13)))))))</f>
        <v>0.71577931296171526</v>
      </c>
      <c r="BL287" s="8" cm="1">
        <f t="array" aca="1" ref="BL287" ca="1">BK287-_xlfn.XLOOKUP(BL$1,Cdel!$B$1:$KC$1,IF(ROUNDUP(BK287,0)=6,Cdel!$B$8:$KC$8,IF(ROUNDUP(BK287,0)=5,Cdel!$B$9:$KC$9,IF(ROUNDUP(BK287,0)=4,Cdel!$B$10:$KC$10,IF(ROUNDUP(BK287,0)=3,Cdel!$B$11:$KC$11,IF(ROUNDUP(BK287,0)=2,Cdel!$B$12:$KC$12,IF(ROUNDUP(BK287,0)=1,Cdel!$B$13:$KC$13)))))))</f>
        <v>0.70969782140503146</v>
      </c>
      <c r="BM287" s="8" cm="1">
        <f t="array" aca="1" ref="BM287" ca="1">BL287-_xlfn.XLOOKUP(BM$1,Cdel!$B$1:$KC$1,IF(ROUNDUP(BL287,0)=6,Cdel!$B$8:$KC$8,IF(ROUNDUP(BL287,0)=5,Cdel!$B$9:$KC$9,IF(ROUNDUP(BL287,0)=4,Cdel!$B$10:$KC$10,IF(ROUNDUP(BL287,0)=3,Cdel!$B$11:$KC$11,IF(ROUNDUP(BL287,0)=2,Cdel!$B$12:$KC$12,IF(ROUNDUP(BL287,0)=1,Cdel!$B$13:$KC$13)))))))</f>
        <v>0.70378455999913903</v>
      </c>
      <c r="BN287" s="8" cm="1">
        <f t="array" aca="1" ref="BN287" ca="1">BM287-_xlfn.XLOOKUP(BN$1,Cdel!$B$1:$KC$1,IF(ROUNDUP(BM287,0)=6,Cdel!$B$8:$KC$8,IF(ROUNDUP(BM287,0)=5,Cdel!$B$9:$KC$9,IF(ROUNDUP(BM287,0)=4,Cdel!$B$10:$KC$10,IF(ROUNDUP(BM287,0)=3,Cdel!$B$11:$KC$11,IF(ROUNDUP(BM287,0)=2,Cdel!$B$12:$KC$12,IF(ROUNDUP(BM287,0)=1,Cdel!$B$13:$KC$13)))))))</f>
        <v>0.69803487505285522</v>
      </c>
      <c r="BO287" s="8" cm="1">
        <f t="array" aca="1" ref="BO287" ca="1">BN287-_xlfn.XLOOKUP(BO$1,Cdel!$B$1:$KC$1,IF(ROUNDUP(BN287,0)=6,Cdel!$B$8:$KC$8,IF(ROUNDUP(BN287,0)=5,Cdel!$B$9:$KC$9,IF(ROUNDUP(BN287,0)=4,Cdel!$B$10:$KC$10,IF(ROUNDUP(BN287,0)=3,Cdel!$B$11:$KC$11,IF(ROUNDUP(BN287,0)=2,Cdel!$B$12:$KC$12,IF(ROUNDUP(BN287,0)=1,Cdel!$B$13:$KC$13)))))))</f>
        <v>0.69244424160841123</v>
      </c>
      <c r="BP287" s="8" cm="1">
        <f t="array" aca="1" ref="BP287" ca="1">BO287-_xlfn.XLOOKUP(BP$1,Cdel!$B$1:$KC$1,IF(ROUNDUP(BO287,0)=6,Cdel!$B$8:$KC$8,IF(ROUNDUP(BO287,0)=5,Cdel!$B$9:$KC$9,IF(ROUNDUP(BO287,0)=4,Cdel!$B$10:$KC$10,IF(ROUNDUP(BO287,0)=3,Cdel!$B$11:$KC$11,IF(ROUNDUP(BO287,0)=2,Cdel!$B$12:$KC$12,IF(ROUNDUP(BO287,0)=1,Cdel!$B$13:$KC$13)))))))</f>
        <v>0.68700825988034508</v>
      </c>
      <c r="BQ287" s="8" cm="1">
        <f t="array" aca="1" ref="BQ287" ca="1">BP287-_xlfn.XLOOKUP(BQ$1,Cdel!$B$1:$KC$1,IF(ROUNDUP(BP287,0)=6,Cdel!$B$8:$KC$8,IF(ROUNDUP(BP287,0)=5,Cdel!$B$9:$KC$9,IF(ROUNDUP(BP287,0)=4,Cdel!$B$10:$KC$10,IF(ROUNDUP(BP287,0)=3,Cdel!$B$11:$KC$11,IF(ROUNDUP(BP287,0)=2,Cdel!$B$12:$KC$12,IF(ROUNDUP(BP287,0)=1,Cdel!$B$13:$KC$13)))))))</f>
        <v>0.68172265179290437</v>
      </c>
      <c r="BR287" s="8" cm="1">
        <f t="array" aca="1" ref="BR287" ca="1">BQ287-_xlfn.XLOOKUP(BR$1,Cdel!$B$1:$KC$1,IF(ROUNDUP(BQ287,0)=6,Cdel!$B$8:$KC$8,IF(ROUNDUP(BQ287,0)=5,Cdel!$B$9:$KC$9,IF(ROUNDUP(BQ287,0)=4,Cdel!$B$10:$KC$10,IF(ROUNDUP(BQ287,0)=3,Cdel!$B$11:$KC$11,IF(ROUNDUP(BQ287,0)=2,Cdel!$B$12:$KC$12,IF(ROUNDUP(BQ287,0)=1,Cdel!$B$13:$KC$13)))))))</f>
        <v>0.6765832576132339</v>
      </c>
      <c r="BS287" s="8" cm="1">
        <f t="array" aca="1" ref="BS287" ca="1">BR287-_xlfn.XLOOKUP(BS$1,Cdel!$B$1:$KC$1,IF(ROUNDUP(BR287,0)=6,Cdel!$B$8:$KC$8,IF(ROUNDUP(BR287,0)=5,Cdel!$B$9:$KC$9,IF(ROUNDUP(BR287,0)=4,Cdel!$B$10:$KC$10,IF(ROUNDUP(BR287,0)=3,Cdel!$B$11:$KC$11,IF(ROUNDUP(BR287,0)=2,Cdel!$B$12:$KC$12,IF(ROUNDUP(BR287,0)=1,Cdel!$B$13:$KC$13)))))))</f>
        <v>0.67158603267769768</v>
      </c>
      <c r="BT287" s="8" cm="1">
        <f t="array" aca="1" ref="BT287" ca="1">BS287-_xlfn.XLOOKUP(BT$1,Cdel!$B$1:$KC$1,IF(ROUNDUP(BS287,0)=6,Cdel!$B$8:$KC$8,IF(ROUNDUP(BS287,0)=5,Cdel!$B$9:$KC$9,IF(ROUNDUP(BS287,0)=4,Cdel!$B$10:$KC$10,IF(ROUNDUP(BS287,0)=3,Cdel!$B$11:$KC$11,IF(ROUNDUP(BS287,0)=2,Cdel!$B$12:$KC$12,IF(ROUNDUP(BS287,0)=1,Cdel!$B$13:$KC$13)))))))</f>
        <v>0.66672704420875983</v>
      </c>
      <c r="BU287" s="8" cm="1">
        <f t="array" aca="1" ref="BU287" ca="1">BT287-_xlfn.XLOOKUP(BU$1,Cdel!$B$1:$KC$1,IF(ROUNDUP(BT287,0)=6,Cdel!$B$8:$KC$8,IF(ROUNDUP(BT287,0)=5,Cdel!$B$9:$KC$9,IF(ROUNDUP(BT287,0)=4,Cdel!$B$10:$KC$10,IF(ROUNDUP(BT287,0)=3,Cdel!$B$11:$KC$11,IF(ROUNDUP(BT287,0)=2,Cdel!$B$12:$KC$12,IF(ROUNDUP(BT287,0)=1,Cdel!$B$13:$KC$13)))))))</f>
        <v>0.66200246821991904</v>
      </c>
      <c r="BV287" s="8" cm="1">
        <f t="array" aca="1" ref="BV287" ca="1">BU287-_xlfn.XLOOKUP(BV$1,Cdel!$B$1:$KC$1,IF(ROUNDUP(BU287,0)=6,Cdel!$B$8:$KC$8,IF(ROUNDUP(BU287,0)=5,Cdel!$B$9:$KC$9,IF(ROUNDUP(BU287,0)=4,Cdel!$B$10:$KC$10,IF(ROUNDUP(BU287,0)=3,Cdel!$B$11:$KC$11,IF(ROUNDUP(BU287,0)=2,Cdel!$B$12:$KC$12,IF(ROUNDUP(BU287,0)=1,Cdel!$B$13:$KC$13)))))))</f>
        <v>0.65740858650626055</v>
      </c>
      <c r="BW287" s="8" cm="1">
        <f t="array" aca="1" ref="BW287" ca="1">BV287-_xlfn.XLOOKUP(BW$1,Cdel!$B$1:$KC$1,IF(ROUNDUP(BV287,0)=6,Cdel!$B$8:$KC$8,IF(ROUNDUP(BV287,0)=5,Cdel!$B$9:$KC$9,IF(ROUNDUP(BV287,0)=4,Cdel!$B$10:$KC$10,IF(ROUNDUP(BV287,0)=3,Cdel!$B$11:$KC$11,IF(ROUNDUP(BV287,0)=2,Cdel!$B$12:$KC$12,IF(ROUNDUP(BV287,0)=1,Cdel!$B$13:$KC$13)))))))</f>
        <v>0.65294178371825762</v>
      </c>
      <c r="BX287" s="8" cm="1">
        <f t="array" aca="1" ref="BX287" ca="1">BW287-_xlfn.XLOOKUP(BX$1,Cdel!$B$1:$KC$1,IF(ROUNDUP(BW287,0)=6,Cdel!$B$8:$KC$8,IF(ROUNDUP(BW287,0)=5,Cdel!$B$9:$KC$9,IF(ROUNDUP(BW287,0)=4,Cdel!$B$10:$KC$10,IF(ROUNDUP(BW287,0)=3,Cdel!$B$11:$KC$11,IF(ROUNDUP(BW287,0)=2,Cdel!$B$12:$KC$12,IF(ROUNDUP(BW287,0)=1,Cdel!$B$13:$KC$13)))))))</f>
        <v>0.64859854451651922</v>
      </c>
      <c r="BY287" s="8" cm="1">
        <f t="array" aca="1" ref="BY287" ca="1">BX287-_xlfn.XLOOKUP(BY$1,Cdel!$B$1:$KC$1,IF(ROUNDUP(BX287,0)=6,Cdel!$B$8:$KC$8,IF(ROUNDUP(BX287,0)=5,Cdel!$B$9:$KC$9,IF(ROUNDUP(BX287,0)=4,Cdel!$B$10:$KC$10,IF(ROUNDUP(BX287,0)=3,Cdel!$B$11:$KC$11,IF(ROUNDUP(BX287,0)=2,Cdel!$B$12:$KC$12,IF(ROUNDUP(BX287,0)=1,Cdel!$B$13:$KC$13)))))))</f>
        <v>0.64437545080524494</v>
      </c>
      <c r="BZ287" s="8" cm="1">
        <f t="array" aca="1" ref="BZ287" ca="1">BY287-_xlfn.XLOOKUP(BZ$1,Cdel!$B$1:$KC$1,IF(ROUNDUP(BY287,0)=6,Cdel!$B$8:$KC$8,IF(ROUNDUP(BY287,0)=5,Cdel!$B$9:$KC$9,IF(ROUNDUP(BY287,0)=4,Cdel!$B$10:$KC$10,IF(ROUNDUP(BY287,0)=3,Cdel!$B$11:$KC$11,IF(ROUNDUP(BY287,0)=2,Cdel!$B$12:$KC$12,IF(ROUNDUP(BY287,0)=1,Cdel!$B$13:$KC$13)))))))</f>
        <v>0.64026917904221015</v>
      </c>
      <c r="CA287" s="8" cm="1">
        <f t="array" aca="1" ref="CA287" ca="1">BZ287-_xlfn.XLOOKUP(CA$1,Cdel!$B$1:$KC$1,IF(ROUNDUP(BZ287,0)=6,Cdel!$B$8:$KC$8,IF(ROUNDUP(BZ287,0)=5,Cdel!$B$9:$KC$9,IF(ROUNDUP(BZ287,0)=4,Cdel!$B$10:$KC$10,IF(ROUNDUP(BZ287,0)=3,Cdel!$B$11:$KC$11,IF(ROUNDUP(BZ287,0)=2,Cdel!$B$12:$KC$12,IF(ROUNDUP(BZ287,0)=1,Cdel!$B$13:$KC$13)))))))</f>
        <v>0.63627649762316374</v>
      </c>
      <c r="CB287" s="8" cm="1">
        <f t="array" aca="1" ref="CB287" ca="1">CA287-_xlfn.XLOOKUP(CB$1,Cdel!$B$1:$KC$1,IF(ROUNDUP(CA287,0)=6,Cdel!$B$8:$KC$8,IF(ROUNDUP(CA287,0)=5,Cdel!$B$9:$KC$9,IF(ROUNDUP(CA287,0)=4,Cdel!$B$10:$KC$10,IF(ROUNDUP(CA287,0)=3,Cdel!$B$11:$KC$11,IF(ROUNDUP(CA287,0)=2,Cdel!$B$12:$KC$12,IF(ROUNDUP(CA287,0)=1,Cdel!$B$13:$KC$13)))))))</f>
        <v>0.63239426433858037</v>
      </c>
      <c r="CC287" s="8" cm="1">
        <f t="array" aca="1" ref="CC287" ca="1">CB287-_xlfn.XLOOKUP(CC$1,Cdel!$B$1:$KC$1,IF(ROUNDUP(CB287,0)=6,Cdel!$B$8:$KC$8,IF(ROUNDUP(CB287,0)=5,Cdel!$B$9:$KC$9,IF(ROUNDUP(CB287,0)=4,Cdel!$B$10:$KC$10,IF(ROUNDUP(CB287,0)=3,Cdel!$B$11:$KC$11,IF(ROUNDUP(CB287,0)=2,Cdel!$B$12:$KC$12,IF(ROUNDUP(CB287,0)=1,Cdel!$B$13:$KC$13)))))))</f>
        <v>0.62861942390076575</v>
      </c>
      <c r="CD287" s="8" cm="1">
        <f t="array" aca="1" ref="CD287" ca="1">CC287-_xlfn.XLOOKUP(CD$1,Cdel!$B$1:$KC$1,IF(ROUNDUP(CC287,0)=6,Cdel!$B$8:$KC$8,IF(ROUNDUP(CC287,0)=5,Cdel!$B$9:$KC$9,IF(ROUNDUP(CC287,0)=4,Cdel!$B$10:$KC$10,IF(ROUNDUP(CC287,0)=3,Cdel!$B$11:$KC$11,IF(ROUNDUP(CC287,0)=2,Cdel!$B$12:$KC$12,IF(ROUNDUP(CC287,0)=1,Cdel!$B$13:$KC$13)))))))</f>
        <v>0.62494900553936916</v>
      </c>
      <c r="CE287" s="8" cm="1">
        <f t="array" aca="1" ref="CE287" ca="1">CD287-_xlfn.XLOOKUP(CE$1,Cdel!$B$1:$KC$1,IF(ROUNDUP(CD287,0)=6,Cdel!$B$8:$KC$8,IF(ROUNDUP(CD287,0)=5,Cdel!$B$9:$KC$9,IF(ROUNDUP(CD287,0)=4,Cdel!$B$10:$KC$10,IF(ROUNDUP(CD287,0)=3,Cdel!$B$11:$KC$11,IF(ROUNDUP(CD287,0)=2,Cdel!$B$12:$KC$12,IF(ROUNDUP(CD287,0)=1,Cdel!$B$13:$KC$13)))))))</f>
        <v>0.62138012066340942</v>
      </c>
      <c r="CF287" s="8" cm="1">
        <f t="array" aca="1" ref="CF287" ca="1">CE287-_xlfn.XLOOKUP(CF$1,Cdel!$B$1:$KC$1,IF(ROUNDUP(CE287,0)=6,Cdel!$B$8:$KC$8,IF(ROUNDUP(CE287,0)=5,Cdel!$B$9:$KC$9,IF(ROUNDUP(CE287,0)=4,Cdel!$B$10:$KC$10,IF(ROUNDUP(CE287,0)=3,Cdel!$B$11:$KC$11,IF(ROUNDUP(CE287,0)=2,Cdel!$B$12:$KC$12,IF(ROUNDUP(CE287,0)=1,Cdel!$B$13:$KC$13)))))))</f>
        <v>0.61790996058797665</v>
      </c>
      <c r="CG287" s="8" cm="1">
        <f t="array" aca="1" ref="CG287" ca="1">CF287-_xlfn.XLOOKUP(CG$1,Cdel!$B$1:$KC$1,IF(ROUNDUP(CF287,0)=6,Cdel!$B$8:$KC$8,IF(ROUNDUP(CF287,0)=5,Cdel!$B$9:$KC$9,IF(ROUNDUP(CF287,0)=4,Cdel!$B$10:$KC$10,IF(ROUNDUP(CF287,0)=3,Cdel!$B$11:$KC$11,IF(ROUNDUP(CF287,0)=2,Cdel!$B$12:$KC$12,IF(ROUNDUP(CF287,0)=1,Cdel!$B$13:$KC$13)))))))</f>
        <v>0.61453579432381844</v>
      </c>
      <c r="CH287" s="8" cm="1">
        <f t="array" aca="1" ref="CH287" ca="1">CG287-_xlfn.XLOOKUP(CH$1,Cdel!$B$1:$KC$1,IF(ROUNDUP(CG287,0)=6,Cdel!$B$8:$KC$8,IF(ROUNDUP(CG287,0)=5,Cdel!$B$9:$KC$9,IF(ROUNDUP(CG287,0)=4,Cdel!$B$10:$KC$10,IF(ROUNDUP(CG287,0)=3,Cdel!$B$11:$KC$11,IF(ROUNDUP(CG287,0)=2,Cdel!$B$12:$KC$12,IF(ROUNDUP(CG287,0)=1,Cdel!$B$13:$KC$13)))))))</f>
        <v>0.61125496642807264</v>
      </c>
      <c r="CI287" s="8" cm="1">
        <f t="array" aca="1" ref="CI287" ca="1">CH287-_xlfn.XLOOKUP(CI$1,Cdel!$B$1:$KC$1,IF(ROUNDUP(CH287,0)=6,Cdel!$B$8:$KC$8,IF(ROUNDUP(CH287,0)=5,Cdel!$B$9:$KC$9,IF(ROUNDUP(CH287,0)=4,Cdel!$B$10:$KC$10,IF(ROUNDUP(CH287,0)=3,Cdel!$B$11:$KC$11,IF(ROUNDUP(CH287,0)=2,Cdel!$B$12:$KC$12,IF(ROUNDUP(CH287,0)=1,Cdel!$B$13:$KC$13)))))))</f>
        <v>0.60806489491445415</v>
      </c>
      <c r="CJ287" s="8" cm="1">
        <f t="array" aca="1" ref="CJ287" ca="1">CI287-_xlfn.XLOOKUP(CJ$1,Cdel!$B$1:$KC$1,IF(ROUNDUP(CI287,0)=6,Cdel!$B$8:$KC$8,IF(ROUNDUP(CI287,0)=5,Cdel!$B$9:$KC$9,IF(ROUNDUP(CI287,0)=4,Cdel!$B$10:$KC$10,IF(ROUNDUP(CI287,0)=3,Cdel!$B$11:$KC$11,IF(ROUNDUP(CI287,0)=2,Cdel!$B$12:$KC$12,IF(ROUNDUP(CI287,0)=1,Cdel!$B$13:$KC$13)))))))</f>
        <v>0.60496306922125143</v>
      </c>
      <c r="CK287" s="8" cm="1">
        <f t="array" aca="1" ref="CK287" ca="1">CJ287-_xlfn.XLOOKUP(CK$1,Cdel!$B$1:$KC$1,IF(ROUNDUP(CJ287,0)=6,Cdel!$B$8:$KC$8,IF(ROUNDUP(CJ287,0)=5,Cdel!$B$9:$KC$9,IF(ROUNDUP(CJ287,0)=4,Cdel!$B$10:$KC$10,IF(ROUNDUP(CJ287,0)=3,Cdel!$B$11:$KC$11,IF(ROUNDUP(CJ287,0)=2,Cdel!$B$12:$KC$12,IF(ROUNDUP(CJ287,0)=1,Cdel!$B$13:$KC$13)))))))</f>
        <v>0.60194704823553402</v>
      </c>
      <c r="CL287" s="8" cm="1">
        <f t="array" aca="1" ref="CL287" ca="1">CK287-_xlfn.XLOOKUP(CL$1,Cdel!$B$1:$KC$1,IF(ROUNDUP(CK287,0)=6,Cdel!$B$8:$KC$8,IF(ROUNDUP(CK287,0)=5,Cdel!$B$9:$KC$9,IF(ROUNDUP(CK287,0)=4,Cdel!$B$10:$KC$10,IF(ROUNDUP(CK287,0)=3,Cdel!$B$11:$KC$11,IF(ROUNDUP(CK287,0)=2,Cdel!$B$12:$KC$12,IF(ROUNDUP(CK287,0)=1,Cdel!$B$13:$KC$13)))))))</f>
        <v>0.59901445837201561</v>
      </c>
      <c r="CM287" s="8" cm="1">
        <f t="array" aca="1" ref="CM287" ca="1">CL287-_xlfn.XLOOKUP(CM$1,Cdel!$B$1:$KC$1,IF(ROUNDUP(CL287,0)=6,Cdel!$B$8:$KC$8,IF(ROUNDUP(CL287,0)=5,Cdel!$B$9:$KC$9,IF(ROUNDUP(CL287,0)=4,Cdel!$B$10:$KC$10,IF(ROUNDUP(CL287,0)=3,Cdel!$B$11:$KC$11,IF(ROUNDUP(CL287,0)=2,Cdel!$B$12:$KC$12,IF(ROUNDUP(CL287,0)=1,Cdel!$B$13:$KC$13)))))))</f>
        <v>0.59616299170506015</v>
      </c>
      <c r="CN287" s="8" cm="1">
        <f t="array" aca="1" ref="CN287" ca="1">CM287-_xlfn.XLOOKUP(CN$1,Cdel!$B$1:$KC$1,IF(ROUNDUP(CM287,0)=6,Cdel!$B$8:$KC$8,IF(ROUNDUP(CM287,0)=5,Cdel!$B$9:$KC$9,IF(ROUNDUP(CM287,0)=4,Cdel!$B$10:$KC$10,IF(ROUNDUP(CM287,0)=3,Cdel!$B$11:$KC$11,IF(ROUNDUP(CM287,0)=2,Cdel!$B$12:$KC$12,IF(ROUNDUP(CM287,0)=1,Cdel!$B$13:$KC$13)))))))</f>
        <v>0.59339040415236266</v>
      </c>
      <c r="CO287" s="8" cm="1">
        <f t="array" aca="1" ref="CO287" ca="1">CN287-_xlfn.XLOOKUP(CO$1,Cdel!$B$1:$KC$1,IF(ROUNDUP(CN287,0)=6,Cdel!$B$8:$KC$8,IF(ROUNDUP(CN287,0)=5,Cdel!$B$9:$KC$9,IF(ROUNDUP(CN287,0)=4,Cdel!$B$10:$KC$10,IF(ROUNDUP(CN287,0)=3,Cdel!$B$11:$KC$11,IF(ROUNDUP(CN287,0)=2,Cdel!$B$12:$KC$12,IF(ROUNDUP(CN287,0)=1,Cdel!$B$13:$KC$13)))))))</f>
        <v>0.59069451370887349</v>
      </c>
      <c r="CP287" s="8" cm="1">
        <f t="array" aca="1" ref="CP287" ca="1">CO287-_xlfn.XLOOKUP(CP$1,Cdel!$B$1:$KC$1,IF(ROUNDUP(CO287,0)=6,Cdel!$B$8:$KC$8,IF(ROUNDUP(CO287,0)=5,Cdel!$B$9:$KC$9,IF(ROUNDUP(CO287,0)=4,Cdel!$B$10:$KC$10,IF(ROUNDUP(CO287,0)=3,Cdel!$B$11:$KC$11,IF(ROUNDUP(CO287,0)=2,Cdel!$B$12:$KC$12,IF(ROUNDUP(CO287,0)=1,Cdel!$B$13:$KC$13)))))))</f>
        <v>0.58807319872957731</v>
      </c>
      <c r="CQ287" s="8" cm="1">
        <f t="array" aca="1" ref="CQ287" ca="1">CP287-_xlfn.XLOOKUP(CQ$1,Cdel!$B$1:$KC$1,IF(ROUNDUP(CP287,0)=6,Cdel!$B$8:$KC$8,IF(ROUNDUP(CP287,0)=5,Cdel!$B$9:$KC$9,IF(ROUNDUP(CP287,0)=4,Cdel!$B$10:$KC$10,IF(ROUNDUP(CP287,0)=3,Cdel!$B$11:$KC$11,IF(ROUNDUP(CP287,0)=2,Cdel!$B$12:$KC$12,IF(ROUNDUP(CP287,0)=1,Cdel!$B$13:$KC$13)))))))</f>
        <v>0.5855243962597747</v>
      </c>
      <c r="CR287" s="8" cm="1">
        <f t="array" aca="1" ref="CR287" ca="1">CQ287-_xlfn.XLOOKUP(CR$1,Cdel!$B$1:$KC$1,IF(ROUNDUP(CQ287,0)=6,Cdel!$B$8:$KC$8,IF(ROUNDUP(CQ287,0)=5,Cdel!$B$9:$KC$9,IF(ROUNDUP(CQ287,0)=4,Cdel!$B$10:$KC$10,IF(ROUNDUP(CQ287,0)=3,Cdel!$B$11:$KC$11,IF(ROUNDUP(CQ287,0)=2,Cdel!$B$12:$KC$12,IF(ROUNDUP(CQ287,0)=1,Cdel!$B$13:$KC$13)))))))</f>
        <v>0.58304610041155258</v>
      </c>
      <c r="CS287" s="8" cm="1">
        <f t="array" aca="1" ref="CS287" ca="1">CR287-_xlfn.XLOOKUP(CS$1,Cdel!$B$1:$KC$1,IF(ROUNDUP(CR287,0)=6,Cdel!$B$8:$KC$8,IF(ROUNDUP(CR287,0)=5,Cdel!$B$9:$KC$9,IF(ROUNDUP(CR287,0)=4,Cdel!$B$10:$KC$10,IF(ROUNDUP(CR287,0)=3,Cdel!$B$11:$KC$11,IF(ROUNDUP(CR287,0)=2,Cdel!$B$12:$KC$12,IF(ROUNDUP(CR287,0)=1,Cdel!$B$13:$KC$13)))))))</f>
        <v>0.58063636078516623</v>
      </c>
      <c r="CT287" s="8" cm="1">
        <f t="array" aca="1" ref="CT287" ca="1">CS287-_xlfn.XLOOKUP(CT$1,Cdel!$B$1:$KC$1,IF(ROUNDUP(CS287,0)=6,Cdel!$B$8:$KC$8,IF(ROUNDUP(CS287,0)=5,Cdel!$B$9:$KC$9,IF(ROUNDUP(CS287,0)=4,Cdel!$B$10:$KC$10,IF(ROUNDUP(CS287,0)=3,Cdel!$B$11:$KC$11,IF(ROUNDUP(CS287,0)=2,Cdel!$B$12:$KC$12,IF(ROUNDUP(CS287,0)=1,Cdel!$B$13:$KC$13)))))))</f>
        <v>0.57829328093408938</v>
      </c>
      <c r="CU287" s="8" cm="1">
        <f t="array" aca="1" ref="CU287" ca="1">CT287-_xlfn.XLOOKUP(CU$1,Cdel!$B$1:$KC$1,IF(ROUNDUP(CT287,0)=6,Cdel!$B$8:$KC$8,IF(ROUNDUP(CT287,0)=5,Cdel!$B$9:$KC$9,IF(ROUNDUP(CT287,0)=4,Cdel!$B$10:$KC$10,IF(ROUNDUP(CT287,0)=3,Cdel!$B$11:$KC$11,IF(ROUNDUP(CT287,0)=2,Cdel!$B$12:$KC$12,IF(ROUNDUP(CT287,0)=1,Cdel!$B$13:$KC$13)))))))</f>
        <v>0.57601501687252543</v>
      </c>
      <c r="CV287" s="8" cm="1">
        <f t="array" aca="1" ref="CV287" ca="1">CU287-_xlfn.XLOOKUP(CV$1,Cdel!$B$1:$KC$1,IF(ROUNDUP(CU287,0)=6,Cdel!$B$8:$KC$8,IF(ROUNDUP(CU287,0)=5,Cdel!$B$9:$KC$9,IF(ROUNDUP(CU287,0)=4,Cdel!$B$10:$KC$10,IF(ROUNDUP(CU287,0)=3,Cdel!$B$11:$KC$11,IF(ROUNDUP(CU287,0)=2,Cdel!$B$12:$KC$12,IF(ROUNDUP(CU287,0)=1,Cdel!$B$13:$KC$13)))))))</f>
        <v>0.57379977562420514</v>
      </c>
      <c r="CW287" s="8" cm="1">
        <f t="array" aca="1" ref="CW287" ca="1">CV287-_xlfn.XLOOKUP(CW$1,Cdel!$B$1:$KC$1,IF(ROUNDUP(CV287,0)=6,Cdel!$B$8:$KC$8,IF(ROUNDUP(CV287,0)=5,Cdel!$B$9:$KC$9,IF(ROUNDUP(CV287,0)=4,Cdel!$B$10:$KC$10,IF(ROUNDUP(CV287,0)=3,Cdel!$B$11:$KC$11,IF(ROUNDUP(CV287,0)=2,Cdel!$B$12:$KC$12,IF(ROUNDUP(CV287,0)=1,Cdel!$B$13:$KC$13)))))))</f>
        <v>0.57164581381132773</v>
      </c>
      <c r="CX287" s="8" cm="1">
        <f t="array" aca="1" ref="CX287" ca="1">CW287-_xlfn.XLOOKUP(CX$1,Cdel!$B$1:$KC$1,IF(ROUNDUP(CW287,0)=6,Cdel!$B$8:$KC$8,IF(ROUNDUP(CW287,0)=5,Cdel!$B$9:$KC$9,IF(ROUNDUP(CW287,0)=4,Cdel!$B$10:$KC$10,IF(ROUNDUP(CW287,0)=3,Cdel!$B$11:$KC$11,IF(ROUNDUP(CW287,0)=2,Cdel!$B$12:$KC$12,IF(ROUNDUP(CW287,0)=1,Cdel!$B$13:$KC$13)))))))</f>
        <v>0.56955143628253624</v>
      </c>
      <c r="CY287" s="8" cm="1">
        <f t="array" aca="1" ref="CY287" ca="1">CX287-_xlfn.XLOOKUP(CY$1,Cdel!$B$1:$KC$1,IF(ROUNDUP(CX287,0)=6,Cdel!$B$8:$KC$8,IF(ROUNDUP(CX287,0)=5,Cdel!$B$9:$KC$9,IF(ROUNDUP(CX287,0)=4,Cdel!$B$10:$KC$10,IF(ROUNDUP(CX287,0)=3,Cdel!$B$11:$KC$11,IF(ROUNDUP(CX287,0)=2,Cdel!$B$12:$KC$12,IF(ROUNDUP(CX287,0)=1,Cdel!$B$13:$KC$13)))))))</f>
        <v>0.56751499477884626</v>
      </c>
      <c r="CZ287" s="8" cm="1">
        <f t="array" aca="1" ref="CZ287" ca="1">CY287-_xlfn.XLOOKUP(CZ$1,Cdel!$B$1:$KC$1,IF(ROUNDUP(CY287,0)=6,Cdel!$B$8:$KC$8,IF(ROUNDUP(CY287,0)=5,Cdel!$B$9:$KC$9,IF(ROUNDUP(CY287,0)=4,Cdel!$B$10:$KC$10,IF(ROUNDUP(CY287,0)=3,Cdel!$B$11:$KC$11,IF(ROUNDUP(CY287,0)=2,Cdel!$B$12:$KC$12,IF(ROUNDUP(CY287,0)=1,Cdel!$B$13:$KC$13)))))))</f>
        <v>0.565534886636479</v>
      </c>
      <c r="DA287" s="8" cm="1">
        <f t="array" aca="1" ref="DA287" ca="1">CZ287-_xlfn.XLOOKUP(DA$1,Cdel!$B$1:$KC$1,IF(ROUNDUP(CZ287,0)=6,Cdel!$B$8:$KC$8,IF(ROUNDUP(CZ287,0)=5,Cdel!$B$9:$KC$9,IF(ROUNDUP(CZ287,0)=4,Cdel!$B$10:$KC$10,IF(ROUNDUP(CZ287,0)=3,Cdel!$B$11:$KC$11,IF(ROUNDUP(CZ287,0)=2,Cdel!$B$12:$KC$12,IF(ROUNDUP(CZ287,0)=1,Cdel!$B$13:$KC$13)))))))</f>
        <v>0.56360955352557707</v>
      </c>
      <c r="DB287" s="8" cm="1">
        <f t="array" aca="1" ref="DB287" ca="1">DA287-_xlfn.XLOOKUP(DB$1,Cdel!$B$1:$KC$1,IF(ROUNDUP(DA287,0)=6,Cdel!$B$8:$KC$8,IF(ROUNDUP(DA287,0)=5,Cdel!$B$9:$KC$9,IF(ROUNDUP(DA287,0)=4,Cdel!$B$10:$KC$10,IF(ROUNDUP(DA287,0)=3,Cdel!$B$11:$KC$11,IF(ROUNDUP(DA287,0)=2,Cdel!$B$12:$KC$12,IF(ROUNDUP(DA287,0)=1,Cdel!$B$13:$KC$13)))))))</f>
        <v>0.56173748022381109</v>
      </c>
      <c r="DC287" s="8" cm="1">
        <f t="array" aca="1" ref="DC287" ca="1">DB287-_xlfn.XLOOKUP(DC$1,Cdel!$B$1:$KC$1,IF(ROUNDUP(DB287,0)=6,Cdel!$B$8:$KC$8,IF(ROUNDUP(DB287,0)=5,Cdel!$B$9:$KC$9,IF(ROUNDUP(DB287,0)=4,Cdel!$B$10:$KC$10,IF(ROUNDUP(DB287,0)=3,Cdel!$B$11:$KC$11,IF(ROUNDUP(DB287,0)=2,Cdel!$B$12:$KC$12,IF(ROUNDUP(DB287,0)=1,Cdel!$B$13:$KC$13)))))))</f>
        <v>0.55991719342391111</v>
      </c>
      <c r="DD287" s="8" cm="1">
        <f t="array" aca="1" ref="DD287" ca="1">DC287-_xlfn.XLOOKUP(DD$1,Cdel!$B$1:$KC$1,IF(ROUNDUP(DC287,0)=6,Cdel!$B$8:$KC$8,IF(ROUNDUP(DC287,0)=5,Cdel!$B$9:$KC$9,IF(ROUNDUP(DC287,0)=4,Cdel!$B$10:$KC$10,IF(ROUNDUP(DC287,0)=3,Cdel!$B$11:$KC$11,IF(ROUNDUP(DC287,0)=2,Cdel!$B$12:$KC$12,IF(ROUNDUP(DC287,0)=1,Cdel!$B$13:$KC$13)))))))</f>
        <v>0.5581472605741854</v>
      </c>
    </row>
    <row r="288" spans="1:108" x14ac:dyDescent="0.15">
      <c r="A288" s="3" t="s">
        <v>306</v>
      </c>
      <c r="B288" s="3" t="s">
        <v>408</v>
      </c>
      <c r="C288" s="3" t="s">
        <v>306</v>
      </c>
      <c r="D288" s="2">
        <v>0</v>
      </c>
      <c r="E288" s="2">
        <v>2000</v>
      </c>
      <c r="F288" s="2"/>
      <c r="G288" s="4">
        <f t="shared" ca="1" si="6"/>
        <v>26</v>
      </c>
      <c r="H288">
        <f ca="1">_xlfn.LET(
_xlpm.score,_xlfn.XLOOKUP(G288,DecayFns!$A$2:$A$289,DecayFns!$N$2:$N$289),
IF(D288=1,IF(_xlpm.score=6,_xlpm.score,_xlpm.score+1),IF(_xlpm.score=1,_xlpm.score,_xlpm.score-1)
))</f>
        <v>2</v>
      </c>
      <c r="I288" s="7" cm="1">
        <f t="array" aca="1" ref="I288" ca="1">H288-_xlfn.XLOOKUP(I$1,Cdel!$B$1:$KC$1,IF(ROUNDUP(H288,0)=6,Cdel!$B$8:$KC$8,IF(ROUNDUP(H288,0)=5,Cdel!$B$9:$KC$9,IF(ROUNDUP(H288,0)=4,Cdel!$B$10:$KC$10,IF(ROUNDUP(H288,0)=3,Cdel!$B$11:$KC$11,IF(ROUNDUP(H288,0)=2,Cdel!$B$12:$KC$12,IF(ROUNDUP(H288,0)=1,Cdel!$B$13:$KC$13)))))))</f>
        <v>2</v>
      </c>
      <c r="J288" s="8" cm="1">
        <f t="array" aca="1" ref="J288" ca="1">I288-_xlfn.XLOOKUP(J$1,Cdel!$B$1:$KC$1,IF(ROUNDUP(I288,0)=6,Cdel!$B$8:$KC$8,IF(ROUNDUP(I288,0)=5,Cdel!$B$9:$KC$9,IF(ROUNDUP(I288,0)=4,Cdel!$B$10:$KC$10,IF(ROUNDUP(I288,0)=3,Cdel!$B$11:$KC$11,IF(ROUNDUP(I288,0)=2,Cdel!$B$12:$KC$12,IF(ROUNDUP(I288,0)=1,Cdel!$B$13:$KC$13)))))))</f>
        <v>1.9446747071098003</v>
      </c>
      <c r="K288" s="8" cm="1">
        <f t="array" aca="1" ref="K288" ca="1">J288-_xlfn.XLOOKUP(K$1,Cdel!$B$1:$KC$1,IF(ROUNDUP(J288,0)=6,Cdel!$B$8:$KC$8,IF(ROUNDUP(J288,0)=5,Cdel!$B$9:$KC$9,IF(ROUNDUP(J288,0)=4,Cdel!$B$10:$KC$10,IF(ROUNDUP(J288,0)=3,Cdel!$B$11:$KC$11,IF(ROUNDUP(J288,0)=2,Cdel!$B$12:$KC$12,IF(ROUNDUP(J288,0)=1,Cdel!$B$13:$KC$13)))))))</f>
        <v>1.8908798582362936</v>
      </c>
      <c r="L288" s="8" cm="1">
        <f t="array" aca="1" ref="L288" ca="1">K288-_xlfn.XLOOKUP(L$1,Cdel!$B$1:$KC$1,IF(ROUNDUP(K288,0)=6,Cdel!$B$8:$KC$8,IF(ROUNDUP(K288,0)=5,Cdel!$B$9:$KC$9,IF(ROUNDUP(K288,0)=4,Cdel!$B$10:$KC$10,IF(ROUNDUP(K288,0)=3,Cdel!$B$11:$KC$11,IF(ROUNDUP(K288,0)=2,Cdel!$B$12:$KC$12,IF(ROUNDUP(K288,0)=1,Cdel!$B$13:$KC$13)))))))</f>
        <v>1.8385731172477424</v>
      </c>
      <c r="M288" s="8" cm="1">
        <f t="array" aca="1" ref="M288" ca="1">L288-_xlfn.XLOOKUP(M$1,Cdel!$B$1:$KC$1,IF(ROUNDUP(L288,0)=6,Cdel!$B$8:$KC$8,IF(ROUNDUP(L288,0)=5,Cdel!$B$9:$KC$9,IF(ROUNDUP(L288,0)=4,Cdel!$B$10:$KC$10,IF(ROUNDUP(L288,0)=3,Cdel!$B$11:$KC$11,IF(ROUNDUP(L288,0)=2,Cdel!$B$12:$KC$12,IF(ROUNDUP(L288,0)=1,Cdel!$B$13:$KC$13)))))))</f>
        <v>1.7877133191418528</v>
      </c>
      <c r="N288" s="8" cm="1">
        <f t="array" aca="1" ref="N288" ca="1">M288-_xlfn.XLOOKUP(N$1,Cdel!$B$1:$KC$1,IF(ROUNDUP(M288,0)=6,Cdel!$B$8:$KC$8,IF(ROUNDUP(M288,0)=5,Cdel!$B$9:$KC$9,IF(ROUNDUP(M288,0)=4,Cdel!$B$10:$KC$10,IF(ROUNDUP(M288,0)=3,Cdel!$B$11:$KC$11,IF(ROUNDUP(M288,0)=2,Cdel!$B$12:$KC$12,IF(ROUNDUP(M288,0)=1,Cdel!$B$13:$KC$13)))))))</f>
        <v>1.7382604376492357</v>
      </c>
      <c r="O288" s="8" cm="1">
        <f t="array" aca="1" ref="O288" ca="1">N288-_xlfn.XLOOKUP(O$1,Cdel!$B$1:$KC$1,IF(ROUNDUP(N288,0)=6,Cdel!$B$8:$KC$8,IF(ROUNDUP(N288,0)=5,Cdel!$B$9:$KC$9,IF(ROUNDUP(N288,0)=4,Cdel!$B$10:$KC$10,IF(ROUNDUP(N288,0)=3,Cdel!$B$11:$KC$11,IF(ROUNDUP(N288,0)=2,Cdel!$B$12:$KC$12,IF(ROUNDUP(N288,0)=1,Cdel!$B$13:$KC$13)))))))</f>
        <v>1.6901755537330403</v>
      </c>
      <c r="P288" s="8" cm="1">
        <f t="array" aca="1" ref="P288" ca="1">O288-_xlfn.XLOOKUP(P$1,Cdel!$B$1:$KC$1,IF(ROUNDUP(O288,0)=6,Cdel!$B$8:$KC$8,IF(ROUNDUP(O288,0)=5,Cdel!$B$9:$KC$9,IF(ROUNDUP(O288,0)=4,Cdel!$B$10:$KC$10,IF(ROUNDUP(O288,0)=3,Cdel!$B$11:$KC$11,IF(ROUNDUP(O288,0)=2,Cdel!$B$12:$KC$12,IF(ROUNDUP(O288,0)=1,Cdel!$B$13:$KC$13)))))))</f>
        <v>1.6434208249599722</v>
      </c>
      <c r="Q288" s="8" cm="1">
        <f t="array" aca="1" ref="Q288" ca="1">P288-_xlfn.XLOOKUP(Q$1,Cdel!$B$1:$KC$1,IF(ROUNDUP(P288,0)=6,Cdel!$B$8:$KC$8,IF(ROUNDUP(P288,0)=5,Cdel!$B$9:$KC$9,IF(ROUNDUP(P288,0)=4,Cdel!$B$10:$KC$10,IF(ROUNDUP(P288,0)=3,Cdel!$B$11:$KC$11,IF(ROUNDUP(P288,0)=2,Cdel!$B$12:$KC$12,IF(ROUNDUP(P288,0)=1,Cdel!$B$13:$KC$13)))))))</f>
        <v>1.5979594557185901</v>
      </c>
      <c r="R288" s="8" cm="1">
        <f t="array" aca="1" ref="R288" ca="1">Q288-_xlfn.XLOOKUP(R$1,Cdel!$B$1:$KC$1,IF(ROUNDUP(Q288,0)=6,Cdel!$B$8:$KC$8,IF(ROUNDUP(Q288,0)=5,Cdel!$B$9:$KC$9,IF(ROUNDUP(Q288,0)=4,Cdel!$B$10:$KC$10,IF(ROUNDUP(Q288,0)=3,Cdel!$B$11:$KC$11,IF(ROUNDUP(Q288,0)=2,Cdel!$B$12:$KC$12,IF(ROUNDUP(Q288,0)=1,Cdel!$B$13:$KC$13)))))))</f>
        <v>1.5537556682614426</v>
      </c>
      <c r="S288" s="8" cm="1">
        <f t="array" aca="1" ref="S288" ca="1">R288-_xlfn.XLOOKUP(S$1,Cdel!$B$1:$KC$1,IF(ROUNDUP(R288,0)=6,Cdel!$B$8:$KC$8,IF(ROUNDUP(R288,0)=5,Cdel!$B$9:$KC$9,IF(ROUNDUP(R288,0)=4,Cdel!$B$10:$KC$10,IF(ROUNDUP(R288,0)=3,Cdel!$B$11:$KC$11,IF(ROUNDUP(R288,0)=2,Cdel!$B$12:$KC$12,IF(ROUNDUP(R288,0)=1,Cdel!$B$13:$KC$13)))))))</f>
        <v>1.5107746745482562</v>
      </c>
      <c r="T288" s="8" cm="1">
        <f t="array" aca="1" ref="T288" ca="1">S288-_xlfn.XLOOKUP(T$1,Cdel!$B$1:$KC$1,IF(ROUNDUP(S288,0)=6,Cdel!$B$8:$KC$8,IF(ROUNDUP(S288,0)=5,Cdel!$B$9:$KC$9,IF(ROUNDUP(S288,0)=4,Cdel!$B$10:$KC$10,IF(ROUNDUP(S288,0)=3,Cdel!$B$11:$KC$11,IF(ROUNDUP(S288,0)=2,Cdel!$B$12:$KC$12,IF(ROUNDUP(S288,0)=1,Cdel!$B$13:$KC$13)))))))</f>
        <v>1.4689826488680171</v>
      </c>
      <c r="U288" s="8" cm="1">
        <f t="array" aca="1" ref="U288" ca="1">T288-_xlfn.XLOOKUP(U$1,Cdel!$B$1:$KC$1,IF(ROUNDUP(T288,0)=6,Cdel!$B$8:$KC$8,IF(ROUNDUP(T288,0)=5,Cdel!$B$9:$KC$9,IF(ROUNDUP(T288,0)=4,Cdel!$B$10:$KC$10,IF(ROUNDUP(T288,0)=3,Cdel!$B$11:$KC$11,IF(ROUNDUP(T288,0)=2,Cdel!$B$12:$KC$12,IF(ROUNDUP(T288,0)=1,Cdel!$B$13:$KC$13)))))))</f>
        <v>1.4283467012183948</v>
      </c>
      <c r="V288" s="8" cm="1">
        <f t="array" aca="1" ref="V288" ca="1">U288-_xlfn.XLOOKUP(V$1,Cdel!$B$1:$KC$1,IF(ROUNDUP(U288,0)=6,Cdel!$B$8:$KC$8,IF(ROUNDUP(U288,0)=5,Cdel!$B$9:$KC$9,IF(ROUNDUP(U288,0)=4,Cdel!$B$10:$KC$10,IF(ROUNDUP(U288,0)=3,Cdel!$B$11:$KC$11,IF(ROUNDUP(U288,0)=2,Cdel!$B$12:$KC$12,IF(ROUNDUP(U288,0)=1,Cdel!$B$13:$KC$13)))))))</f>
        <v>1.3888348514215656</v>
      </c>
      <c r="W288" s="8" cm="1">
        <f t="array" aca="1" ref="W288" ca="1">V288-_xlfn.XLOOKUP(W$1,Cdel!$B$1:$KC$1,IF(ROUNDUP(V288,0)=6,Cdel!$B$8:$KC$8,IF(ROUNDUP(V288,0)=5,Cdel!$B$9:$KC$9,IF(ROUNDUP(V288,0)=4,Cdel!$B$10:$KC$10,IF(ROUNDUP(V288,0)=3,Cdel!$B$11:$KC$11,IF(ROUNDUP(V288,0)=2,Cdel!$B$12:$KC$12,IF(ROUNDUP(V288,0)=1,Cdel!$B$13:$KC$13)))))))</f>
        <v>1.350416003956058</v>
      </c>
      <c r="X288" s="8" cm="1">
        <f t="array" aca="1" ref="X288" ca="1">W288-_xlfn.XLOOKUP(X$1,Cdel!$B$1:$KC$1,IF(ROUNDUP(W288,0)=6,Cdel!$B$8:$KC$8,IF(ROUNDUP(W288,0)=5,Cdel!$B$9:$KC$9,IF(ROUNDUP(W288,0)=4,Cdel!$B$10:$KC$10,IF(ROUNDUP(W288,0)=3,Cdel!$B$11:$KC$11,IF(ROUNDUP(W288,0)=2,Cdel!$B$12:$KC$12,IF(ROUNDUP(W288,0)=1,Cdel!$B$13:$KC$13)))))))</f>
        <v>1.3130599234848168</v>
      </c>
      <c r="Y288" s="8" cm="1">
        <f t="array" aca="1" ref="Y288" ca="1">X288-_xlfn.XLOOKUP(Y$1,Cdel!$B$1:$KC$1,IF(ROUNDUP(X288,0)=6,Cdel!$B$8:$KC$8,IF(ROUNDUP(X288,0)=5,Cdel!$B$9:$KC$9,IF(ROUNDUP(X288,0)=4,Cdel!$B$10:$KC$10,IF(ROUNDUP(X288,0)=3,Cdel!$B$11:$KC$11,IF(ROUNDUP(X288,0)=2,Cdel!$B$12:$KC$12,IF(ROUNDUP(X288,0)=1,Cdel!$B$13:$KC$13)))))))</f>
        <v>1.2767372110602264</v>
      </c>
      <c r="Z288" s="8" cm="1">
        <f t="array" aca="1" ref="Z288" ca="1">Y288-_xlfn.XLOOKUP(Z$1,Cdel!$B$1:$KC$1,IF(ROUNDUP(Y288,0)=6,Cdel!$B$8:$KC$8,IF(ROUNDUP(Y288,0)=5,Cdel!$B$9:$KC$9,IF(ROUNDUP(Y288,0)=4,Cdel!$B$10:$KC$10,IF(ROUNDUP(Y288,0)=3,Cdel!$B$11:$KC$11,IF(ROUNDUP(Y288,0)=2,Cdel!$B$12:$KC$12,IF(ROUNDUP(Y288,0)=1,Cdel!$B$13:$KC$13)))))))</f>
        <v>1.2414192809873645</v>
      </c>
      <c r="AA288" s="8" cm="1">
        <f t="array" aca="1" ref="AA288" ca="1">Z288-_xlfn.XLOOKUP(AA$1,Cdel!$B$1:$KC$1,IF(ROUNDUP(Z288,0)=6,Cdel!$B$8:$KC$8,IF(ROUNDUP(Z288,0)=5,Cdel!$B$9:$KC$9,IF(ROUNDUP(Z288,0)=4,Cdel!$B$10:$KC$10,IF(ROUNDUP(Z288,0)=3,Cdel!$B$11:$KC$11,IF(ROUNDUP(Z288,0)=2,Cdel!$B$12:$KC$12,IF(ROUNDUP(Z288,0)=1,Cdel!$B$13:$KC$13)))))))</f>
        <v>1.207078338327281</v>
      </c>
      <c r="AB288" s="8" cm="1">
        <f t="array" aca="1" ref="AB288" ca="1">AA288-_xlfn.XLOOKUP(AB$1,Cdel!$B$1:$KC$1,IF(ROUNDUP(AA288,0)=6,Cdel!$B$8:$KC$8,IF(ROUNDUP(AA288,0)=5,Cdel!$B$9:$KC$9,IF(ROUNDUP(AA288,0)=4,Cdel!$B$10:$KC$10,IF(ROUNDUP(AA288,0)=3,Cdel!$B$11:$KC$11,IF(ROUNDUP(AA288,0)=2,Cdel!$B$12:$KC$12,IF(ROUNDUP(AA288,0)=1,Cdel!$B$13:$KC$13)))))))</f>
        <v>1.1736873570225947</v>
      </c>
      <c r="AC288" s="8" cm="1">
        <f t="array" aca="1" ref="AC288" ca="1">AB288-_xlfn.XLOOKUP(AC$1,Cdel!$B$1:$KC$1,IF(ROUNDUP(AB288,0)=6,Cdel!$B$8:$KC$8,IF(ROUNDUP(AB288,0)=5,Cdel!$B$9:$KC$9,IF(ROUNDUP(AB288,0)=4,Cdel!$B$10:$KC$10,IF(ROUNDUP(AB288,0)=3,Cdel!$B$11:$KC$11,IF(ROUNDUP(AB288,0)=2,Cdel!$B$12:$KC$12,IF(ROUNDUP(AB288,0)=1,Cdel!$B$13:$KC$13)))))))</f>
        <v>1.1412200586281949</v>
      </c>
      <c r="AD288" s="8" cm="1">
        <f t="array" aca="1" ref="AD288" ca="1">AC288-_xlfn.XLOOKUP(AD$1,Cdel!$B$1:$KC$1,IF(ROUNDUP(AC288,0)=6,Cdel!$B$8:$KC$8,IF(ROUNDUP(AC288,0)=5,Cdel!$B$9:$KC$9,IF(ROUNDUP(AC288,0)=4,Cdel!$B$10:$KC$10,IF(ROUNDUP(AC288,0)=3,Cdel!$B$11:$KC$11,IF(ROUNDUP(AC288,0)=2,Cdel!$B$12:$KC$12,IF(ROUNDUP(AC288,0)=1,Cdel!$B$13:$KC$13)))))))</f>
        <v>1.1096508916303069</v>
      </c>
      <c r="AE288" s="8" cm="1">
        <f t="array" aca="1" ref="AE288" ca="1">AD288-_xlfn.XLOOKUP(AE$1,Cdel!$B$1:$KC$1,IF(ROUNDUP(AD288,0)=6,Cdel!$B$8:$KC$8,IF(ROUNDUP(AD288,0)=5,Cdel!$B$9:$KC$9,IF(ROUNDUP(AD288,0)=4,Cdel!$B$10:$KC$10,IF(ROUNDUP(AD288,0)=3,Cdel!$B$11:$KC$11,IF(ROUNDUP(AD288,0)=2,Cdel!$B$12:$KC$12,IF(ROUNDUP(AD288,0)=1,Cdel!$B$13:$KC$13)))))))</f>
        <v>1.0789550113376478</v>
      </c>
      <c r="AF288" s="8" cm="1">
        <f t="array" aca="1" ref="AF288" ca="1">AE288-_xlfn.XLOOKUP(AF$1,Cdel!$B$1:$KC$1,IF(ROUNDUP(AE288,0)=6,Cdel!$B$8:$KC$8,IF(ROUNDUP(AE288,0)=5,Cdel!$B$9:$KC$9,IF(ROUNDUP(AE288,0)=4,Cdel!$B$10:$KC$10,IF(ROUNDUP(AE288,0)=3,Cdel!$B$11:$KC$11,IF(ROUNDUP(AE288,0)=2,Cdel!$B$12:$KC$12,IF(ROUNDUP(AE288,0)=1,Cdel!$B$13:$KC$13)))))))</f>
        <v>1.0491082603288457</v>
      </c>
      <c r="AG288" s="8" cm="1">
        <f t="array" aca="1" ref="AG288" ca="1">AF288-_xlfn.XLOOKUP(AG$1,Cdel!$B$1:$KC$1,IF(ROUNDUP(AF288,0)=6,Cdel!$B$8:$KC$8,IF(ROUNDUP(AF288,0)=5,Cdel!$B$9:$KC$9,IF(ROUNDUP(AF288,0)=4,Cdel!$B$10:$KC$10,IF(ROUNDUP(AF288,0)=3,Cdel!$B$11:$KC$11,IF(ROUNDUP(AF288,0)=2,Cdel!$B$12:$KC$12,IF(ROUNDUP(AF288,0)=1,Cdel!$B$13:$KC$13)))))))</f>
        <v>1.0200871494407351</v>
      </c>
      <c r="AH288" s="8" cm="1">
        <f t="array" aca="1" ref="AH288" ca="1">AG288-_xlfn.XLOOKUP(AH$1,Cdel!$B$1:$KC$1,IF(ROUNDUP(AG288,0)=6,Cdel!$B$8:$KC$8,IF(ROUNDUP(AG288,0)=5,Cdel!$B$9:$KC$9,IF(ROUNDUP(AG288,0)=4,Cdel!$B$10:$KC$10,IF(ROUNDUP(AG288,0)=3,Cdel!$B$11:$KC$11,IF(ROUNDUP(AG288,0)=2,Cdel!$B$12:$KC$12,IF(ROUNDUP(AG288,0)=1,Cdel!$B$13:$KC$13)))))))</f>
        <v>0.99186883928256631</v>
      </c>
      <c r="AI288" s="8" cm="1">
        <f t="array" aca="1" ref="AI288" ca="1">AH288-_xlfn.XLOOKUP(AI$1,Cdel!$B$1:$KC$1,IF(ROUNDUP(AH288,0)=6,Cdel!$B$8:$KC$8,IF(ROUNDUP(AH288,0)=5,Cdel!$B$9:$KC$9,IF(ROUNDUP(AH288,0)=4,Cdel!$B$10:$KC$10,IF(ROUNDUP(AH288,0)=3,Cdel!$B$11:$KC$11,IF(ROUNDUP(AH288,0)=2,Cdel!$B$12:$KC$12,IF(ROUNDUP(AH288,0)=1,Cdel!$B$13:$KC$13)))))))</f>
        <v>0.97814998077207371</v>
      </c>
      <c r="AJ288" s="8" cm="1">
        <f t="array" aca="1" ref="AJ288" ca="1">AI288-_xlfn.XLOOKUP(AJ$1,Cdel!$B$1:$KC$1,IF(ROUNDUP(AI288,0)=6,Cdel!$B$8:$KC$8,IF(ROUNDUP(AI288,0)=5,Cdel!$B$9:$KC$9,IF(ROUNDUP(AI288,0)=4,Cdel!$B$10:$KC$10,IF(ROUNDUP(AI288,0)=3,Cdel!$B$11:$KC$11,IF(ROUNDUP(AI288,0)=2,Cdel!$B$12:$KC$12,IF(ROUNDUP(AI288,0)=1,Cdel!$B$13:$KC$13)))))))</f>
        <v>0.96481062219418723</v>
      </c>
      <c r="AK288" s="8" cm="1">
        <f t="array" aca="1" ref="AK288" ca="1">AJ288-_xlfn.XLOOKUP(AK$1,Cdel!$B$1:$KC$1,IF(ROUNDUP(AJ288,0)=6,Cdel!$B$8:$KC$8,IF(ROUNDUP(AJ288,0)=5,Cdel!$B$9:$KC$9,IF(ROUNDUP(AJ288,0)=4,Cdel!$B$10:$KC$10,IF(ROUNDUP(AJ288,0)=3,Cdel!$B$11:$KC$11,IF(ROUNDUP(AJ288,0)=2,Cdel!$B$12:$KC$12,IF(ROUNDUP(AJ288,0)=1,Cdel!$B$13:$KC$13)))))))</f>
        <v>0.9518402655764453</v>
      </c>
      <c r="AL288" s="8" cm="1">
        <f t="array" aca="1" ref="AL288" ca="1">AK288-_xlfn.XLOOKUP(AL$1,Cdel!$B$1:$KC$1,IF(ROUNDUP(AK288,0)=6,Cdel!$B$8:$KC$8,IF(ROUNDUP(AK288,0)=5,Cdel!$B$9:$KC$9,IF(ROUNDUP(AK288,0)=4,Cdel!$B$10:$KC$10,IF(ROUNDUP(AK288,0)=3,Cdel!$B$11:$KC$11,IF(ROUNDUP(AK288,0)=2,Cdel!$B$12:$KC$12,IF(ROUNDUP(AK288,0)=1,Cdel!$B$13:$KC$13)))))))</f>
        <v>0.93922870334808661</v>
      </c>
      <c r="AM288" s="8" cm="1">
        <f t="array" aca="1" ref="AM288" ca="1">AL288-_xlfn.XLOOKUP(AM$1,Cdel!$B$1:$KC$1,IF(ROUNDUP(AL288,0)=6,Cdel!$B$8:$KC$8,IF(ROUNDUP(AL288,0)=5,Cdel!$B$9:$KC$9,IF(ROUNDUP(AL288,0)=4,Cdel!$B$10:$KC$10,IF(ROUNDUP(AL288,0)=3,Cdel!$B$11:$KC$11,IF(ROUNDUP(AL288,0)=2,Cdel!$B$12:$KC$12,IF(ROUNDUP(AL288,0)=1,Cdel!$B$13:$KC$13)))))))</f>
        <v>0.92696601030677162</v>
      </c>
      <c r="AN288" s="8" cm="1">
        <f t="array" aca="1" ref="AN288" ca="1">AM288-_xlfn.XLOOKUP(AN$1,Cdel!$B$1:$KC$1,IF(ROUNDUP(AM288,0)=6,Cdel!$B$8:$KC$8,IF(ROUNDUP(AM288,0)=5,Cdel!$B$9:$KC$9,IF(ROUNDUP(AM288,0)=4,Cdel!$B$10:$KC$10,IF(ROUNDUP(AM288,0)=3,Cdel!$B$11:$KC$11,IF(ROUNDUP(AM288,0)=2,Cdel!$B$12:$KC$12,IF(ROUNDUP(AM288,0)=1,Cdel!$B$13:$KC$13)))))))</f>
        <v>0.91504253580752315</v>
      </c>
      <c r="AO288" s="8" cm="1">
        <f t="array" aca="1" ref="AO288" ca="1">AN288-_xlfn.XLOOKUP(AO$1,Cdel!$B$1:$KC$1,IF(ROUNDUP(AN288,0)=6,Cdel!$B$8:$KC$8,IF(ROUNDUP(AN288,0)=5,Cdel!$B$9:$KC$9,IF(ROUNDUP(AN288,0)=4,Cdel!$B$10:$KC$10,IF(ROUNDUP(AN288,0)=3,Cdel!$B$11:$KC$11,IF(ROUNDUP(AN288,0)=2,Cdel!$B$12:$KC$12,IF(ROUNDUP(AN288,0)=1,Cdel!$B$13:$KC$13)))))))</f>
        <v>0.9034488961677446</v>
      </c>
      <c r="AP288" s="8" cm="1">
        <f t="array" aca="1" ref="AP288" ca="1">AO288-_xlfn.XLOOKUP(AP$1,Cdel!$B$1:$KC$1,IF(ROUNDUP(AO288,0)=6,Cdel!$B$8:$KC$8,IF(ROUNDUP(AO288,0)=5,Cdel!$B$9:$KC$9,IF(ROUNDUP(AO288,0)=4,Cdel!$B$10:$KC$10,IF(ROUNDUP(AO288,0)=3,Cdel!$B$11:$KC$11,IF(ROUNDUP(AO288,0)=2,Cdel!$B$12:$KC$12,IF(ROUNDUP(AO288,0)=1,Cdel!$B$13:$KC$13)))))))</f>
        <v>0.89217596728233317</v>
      </c>
      <c r="AQ288" s="8" cm="1">
        <f t="array" aca="1" ref="AQ288" ca="1">AP288-_xlfn.XLOOKUP(AQ$1,Cdel!$B$1:$KC$1,IF(ROUNDUP(AP288,0)=6,Cdel!$B$8:$KC$8,IF(ROUNDUP(AP288,0)=5,Cdel!$B$9:$KC$9,IF(ROUNDUP(AP288,0)=4,Cdel!$B$10:$KC$10,IF(ROUNDUP(AP288,0)=3,Cdel!$B$11:$KC$11,IF(ROUNDUP(AP288,0)=2,Cdel!$B$12:$KC$12,IF(ROUNDUP(AP288,0)=1,Cdel!$B$13:$KC$13)))))))</f>
        <v>0.88121487744307958</v>
      </c>
      <c r="AR288" s="8" cm="1">
        <f t="array" aca="1" ref="AR288" ca="1">AQ288-_xlfn.XLOOKUP(AR$1,Cdel!$B$1:$KC$1,IF(ROUNDUP(AQ288,0)=6,Cdel!$B$8:$KC$8,IF(ROUNDUP(AQ288,0)=5,Cdel!$B$9:$KC$9,IF(ROUNDUP(AQ288,0)=4,Cdel!$B$10:$KC$10,IF(ROUNDUP(AQ288,0)=3,Cdel!$B$11:$KC$11,IF(ROUNDUP(AQ288,0)=2,Cdel!$B$12:$KC$12,IF(ROUNDUP(AQ288,0)=1,Cdel!$B$13:$KC$13)))))))</f>
        <v>0.87055700035670225</v>
      </c>
      <c r="AS288" s="8" cm="1">
        <f t="array" aca="1" ref="AS288" ca="1">AR288-_xlfn.XLOOKUP(AS$1,Cdel!$B$1:$KC$1,IF(ROUNDUP(AR288,0)=6,Cdel!$B$8:$KC$8,IF(ROUNDUP(AR288,0)=5,Cdel!$B$9:$KC$9,IF(ROUNDUP(AR288,0)=4,Cdel!$B$10:$KC$10,IF(ROUNDUP(AR288,0)=3,Cdel!$B$11:$KC$11,IF(ROUNDUP(AR288,0)=2,Cdel!$B$12:$KC$12,IF(ROUNDUP(AR288,0)=1,Cdel!$B$13:$KC$13)))))))</f>
        <v>0.86019394835602059</v>
      </c>
      <c r="AT288" s="8" cm="1">
        <f t="array" aca="1" ref="AT288" ca="1">AS288-_xlfn.XLOOKUP(AT$1,Cdel!$B$1:$KC$1,IF(ROUNDUP(AS288,0)=6,Cdel!$B$8:$KC$8,IF(ROUNDUP(AS288,0)=5,Cdel!$B$9:$KC$9,IF(ROUNDUP(AS288,0)=4,Cdel!$B$10:$KC$10,IF(ROUNDUP(AS288,0)=3,Cdel!$B$11:$KC$11,IF(ROUNDUP(AS288,0)=2,Cdel!$B$12:$KC$12,IF(ROUNDUP(AS288,0)=1,Cdel!$B$13:$KC$13)))))))</f>
        <v>0.85011756579892617</v>
      </c>
      <c r="AU288" s="8" cm="1">
        <f t="array" aca="1" ref="AU288" ca="1">AT288-_xlfn.XLOOKUP(AU$1,Cdel!$B$1:$KC$1,IF(ROUNDUP(AT288,0)=6,Cdel!$B$8:$KC$8,IF(ROUNDUP(AT288,0)=5,Cdel!$B$9:$KC$9,IF(ROUNDUP(AT288,0)=4,Cdel!$B$10:$KC$10,IF(ROUNDUP(AT288,0)=3,Cdel!$B$11:$KC$11,IF(ROUNDUP(AT288,0)=2,Cdel!$B$12:$KC$12,IF(ROUNDUP(AT288,0)=1,Cdel!$B$13:$KC$13)))))))</f>
        <v>0.84031992264995425</v>
      </c>
      <c r="AV288" s="8" cm="1">
        <f t="array" aca="1" ref="AV288" ca="1">AU288-_xlfn.XLOOKUP(AV$1,Cdel!$B$1:$KC$1,IF(ROUNDUP(AU288,0)=6,Cdel!$B$8:$KC$8,IF(ROUNDUP(AU288,0)=5,Cdel!$B$9:$KC$9,IF(ROUNDUP(AU288,0)=4,Cdel!$B$10:$KC$10,IF(ROUNDUP(AU288,0)=3,Cdel!$B$11:$KC$11,IF(ROUNDUP(AU288,0)=2,Cdel!$B$12:$KC$12,IF(ROUNDUP(AU288,0)=1,Cdel!$B$13:$KC$13)))))))</f>
        <v>0.83079330823940745</v>
      </c>
      <c r="AW288" s="8" cm="1">
        <f t="array" aca="1" ref="AW288" ca="1">AV288-_xlfn.XLOOKUP(AW$1,Cdel!$B$1:$KC$1,IF(ROUNDUP(AV288,0)=6,Cdel!$B$8:$KC$8,IF(ROUNDUP(AV288,0)=5,Cdel!$B$9:$KC$9,IF(ROUNDUP(AV288,0)=4,Cdel!$B$10:$KC$10,IF(ROUNDUP(AV288,0)=3,Cdel!$B$11:$KC$11,IF(ROUNDUP(AV288,0)=2,Cdel!$B$12:$KC$12,IF(ROUNDUP(AV288,0)=1,Cdel!$B$13:$KC$13)))))))</f>
        <v>0.82153022519511842</v>
      </c>
      <c r="AX288" s="8" cm="1">
        <f t="array" aca="1" ref="AX288" ca="1">AW288-_xlfn.XLOOKUP(AX$1,Cdel!$B$1:$KC$1,IF(ROUNDUP(AW288,0)=6,Cdel!$B$8:$KC$8,IF(ROUNDUP(AW288,0)=5,Cdel!$B$9:$KC$9,IF(ROUNDUP(AW288,0)=4,Cdel!$B$10:$KC$10,IF(ROUNDUP(AW288,0)=3,Cdel!$B$11:$KC$11,IF(ROUNDUP(AW288,0)=2,Cdel!$B$12:$KC$12,IF(ROUNDUP(AW288,0)=1,Cdel!$B$13:$KC$13)))))))</f>
        <v>0.81252338354207532</v>
      </c>
      <c r="AY288" s="8" cm="1">
        <f t="array" aca="1" ref="AY288" ca="1">AX288-_xlfn.XLOOKUP(AY$1,Cdel!$B$1:$KC$1,IF(ROUNDUP(AX288,0)=6,Cdel!$B$8:$KC$8,IF(ROUNDUP(AX288,0)=5,Cdel!$B$9:$KC$9,IF(ROUNDUP(AX288,0)=4,Cdel!$B$10:$KC$10,IF(ROUNDUP(AX288,0)=3,Cdel!$B$11:$KC$11,IF(ROUNDUP(AX288,0)=2,Cdel!$B$12:$KC$12,IF(ROUNDUP(AX288,0)=1,Cdel!$B$13:$KC$13)))))))</f>
        <v>0.80376569496526717</v>
      </c>
      <c r="AZ288" s="8" cm="1">
        <f t="array" aca="1" ref="AZ288" ca="1">AY288-_xlfn.XLOOKUP(AZ$1,Cdel!$B$1:$KC$1,IF(ROUNDUP(AY288,0)=6,Cdel!$B$8:$KC$8,IF(ROUNDUP(AY288,0)=5,Cdel!$B$9:$KC$9,IF(ROUNDUP(AY288,0)=4,Cdel!$B$10:$KC$10,IF(ROUNDUP(AY288,0)=3,Cdel!$B$11:$KC$11,IF(ROUNDUP(AY288,0)=2,Cdel!$B$12:$KC$12,IF(ROUNDUP(AY288,0)=1,Cdel!$B$13:$KC$13)))))))</f>
        <v>0.7952502672312356</v>
      </c>
      <c r="BA288" s="8" cm="1">
        <f t="array" aca="1" ref="BA288" ca="1">AZ288-_xlfn.XLOOKUP(BA$1,Cdel!$B$1:$KC$1,IF(ROUNDUP(AZ288,0)=6,Cdel!$B$8:$KC$8,IF(ROUNDUP(AZ288,0)=5,Cdel!$B$9:$KC$9,IF(ROUNDUP(AZ288,0)=4,Cdel!$B$10:$KC$10,IF(ROUNDUP(AZ288,0)=3,Cdel!$B$11:$KC$11,IF(ROUNDUP(AZ288,0)=2,Cdel!$B$12:$KC$12,IF(ROUNDUP(AZ288,0)=1,Cdel!$B$13:$KC$13)))))))</f>
        <v>0.78697039876393937</v>
      </c>
      <c r="BB288" s="8" cm="1">
        <f t="array" aca="1" ref="BB288" ca="1">BA288-_xlfn.XLOOKUP(BB$1,Cdel!$B$1:$KC$1,IF(ROUNDUP(BA288,0)=6,Cdel!$B$8:$KC$8,IF(ROUNDUP(BA288,0)=5,Cdel!$B$9:$KC$9,IF(ROUNDUP(BA288,0)=4,Cdel!$B$10:$KC$10,IF(ROUNDUP(BA288,0)=3,Cdel!$B$11:$KC$11,IF(ROUNDUP(BA288,0)=2,Cdel!$B$12:$KC$12,IF(ROUNDUP(BA288,0)=1,Cdel!$B$13:$KC$13)))))))</f>
        <v>0.77891957337066597</v>
      </c>
      <c r="BC288" s="8" cm="1">
        <f t="array" aca="1" ref="BC288" ca="1">BB288-_xlfn.XLOOKUP(BC$1,Cdel!$B$1:$KC$1,IF(ROUNDUP(BB288,0)=6,Cdel!$B$8:$KC$8,IF(ROUNDUP(BB288,0)=5,Cdel!$B$9:$KC$9,IF(ROUNDUP(BB288,0)=4,Cdel!$B$10:$KC$10,IF(ROUNDUP(BB288,0)=3,Cdel!$B$11:$KC$11,IF(ROUNDUP(BB288,0)=2,Cdel!$B$12:$KC$12,IF(ROUNDUP(BB288,0)=1,Cdel!$B$13:$KC$13)))))))</f>
        <v>0.77109145511383781</v>
      </c>
      <c r="BD288" s="8" cm="1">
        <f t="array" aca="1" ref="BD288" ca="1">BC288-_xlfn.XLOOKUP(BD$1,Cdel!$B$1:$KC$1,IF(ROUNDUP(BC288,0)=6,Cdel!$B$8:$KC$8,IF(ROUNDUP(BC288,0)=5,Cdel!$B$9:$KC$9,IF(ROUNDUP(BC288,0)=4,Cdel!$B$10:$KC$10,IF(ROUNDUP(BC288,0)=3,Cdel!$B$11:$KC$11,IF(ROUNDUP(BC288,0)=2,Cdel!$B$12:$KC$12,IF(ROUNDUP(BC288,0)=1,Cdel!$B$13:$KC$13)))))))</f>
        <v>0.76347988332467875</v>
      </c>
      <c r="BE288" s="8" cm="1">
        <f t="array" aca="1" ref="BE288" ca="1">BD288-_xlfn.XLOOKUP(BE$1,Cdel!$B$1:$KC$1,IF(ROUNDUP(BD288,0)=6,Cdel!$B$8:$KC$8,IF(ROUNDUP(BD288,0)=5,Cdel!$B$9:$KC$9,IF(ROUNDUP(BD288,0)=4,Cdel!$B$10:$KC$10,IF(ROUNDUP(BD288,0)=3,Cdel!$B$11:$KC$11,IF(ROUNDUP(BD288,0)=2,Cdel!$B$12:$KC$12,IF(ROUNDUP(BD288,0)=1,Cdel!$B$13:$KC$13)))))))</f>
        <v>0.7560788677548147</v>
      </c>
      <c r="BF288" s="8" cm="1">
        <f t="array" aca="1" ref="BF288" ca="1">BE288-_xlfn.XLOOKUP(BF$1,Cdel!$B$1:$KC$1,IF(ROUNDUP(BE288,0)=6,Cdel!$B$8:$KC$8,IF(ROUNDUP(BE288,0)=5,Cdel!$B$9:$KC$9,IF(ROUNDUP(BE288,0)=4,Cdel!$B$10:$KC$10,IF(ROUNDUP(BE288,0)=3,Cdel!$B$11:$KC$11,IF(ROUNDUP(BE288,0)=2,Cdel!$B$12:$KC$12,IF(ROUNDUP(BE288,0)=1,Cdel!$B$13:$KC$13)))))))</f>
        <v>0.74888258386199436</v>
      </c>
      <c r="BG288" s="8" cm="1">
        <f t="array" aca="1" ref="BG288" ca="1">BF288-_xlfn.XLOOKUP(BG$1,Cdel!$B$1:$KC$1,IF(ROUNDUP(BF288,0)=6,Cdel!$B$8:$KC$8,IF(ROUNDUP(BF288,0)=5,Cdel!$B$9:$KC$9,IF(ROUNDUP(BF288,0)=4,Cdel!$B$10:$KC$10,IF(ROUNDUP(BF288,0)=3,Cdel!$B$11:$KC$11,IF(ROUNDUP(BF288,0)=2,Cdel!$B$12:$KC$12,IF(ROUNDUP(BF288,0)=1,Cdel!$B$13:$KC$13)))))))</f>
        <v>0.74188536822621975</v>
      </c>
      <c r="BH288" s="8" cm="1">
        <f t="array" aca="1" ref="BH288" ca="1">BG288-_xlfn.XLOOKUP(BH$1,Cdel!$B$1:$KC$1,IF(ROUNDUP(BG288,0)=6,Cdel!$B$8:$KC$8,IF(ROUNDUP(BG288,0)=5,Cdel!$B$9:$KC$9,IF(ROUNDUP(BG288,0)=4,Cdel!$B$10:$KC$10,IF(ROUNDUP(BG288,0)=3,Cdel!$B$11:$KC$11,IF(ROUNDUP(BG288,0)=2,Cdel!$B$12:$KC$12,IF(ROUNDUP(BG288,0)=1,Cdel!$B$13:$KC$13)))))))</f>
        <v>0.73508171409267775</v>
      </c>
      <c r="BI288" s="8" cm="1">
        <f t="array" aca="1" ref="BI288" ca="1">BH288-_xlfn.XLOOKUP(BI$1,Cdel!$B$1:$KC$1,IF(ROUNDUP(BH288,0)=6,Cdel!$B$8:$KC$8,IF(ROUNDUP(BH288,0)=5,Cdel!$B$9:$KC$9,IF(ROUNDUP(BH288,0)=4,Cdel!$B$10:$KC$10,IF(ROUNDUP(BH288,0)=3,Cdel!$B$11:$KC$11,IF(ROUNDUP(BH288,0)=2,Cdel!$B$12:$KC$12,IF(ROUNDUP(BH288,0)=1,Cdel!$B$13:$KC$13)))))))</f>
        <v>0.72846626703796669</v>
      </c>
      <c r="BJ288" s="8" cm="1">
        <f t="array" aca="1" ref="BJ288" ca="1">BI288-_xlfn.XLOOKUP(BJ$1,Cdel!$B$1:$KC$1,IF(ROUNDUP(BI288,0)=6,Cdel!$B$8:$KC$8,IF(ROUNDUP(BI288,0)=5,Cdel!$B$9:$KC$9,IF(ROUNDUP(BI288,0)=4,Cdel!$B$10:$KC$10,IF(ROUNDUP(BI288,0)=3,Cdel!$B$11:$KC$11,IF(ROUNDUP(BI288,0)=2,Cdel!$B$12:$KC$12,IF(ROUNDUP(BI288,0)=1,Cdel!$B$13:$KC$13)))))))</f>
        <v>0.72203382075620626</v>
      </c>
      <c r="BK288" s="8" cm="1">
        <f t="array" aca="1" ref="BK288" ca="1">BJ288-_xlfn.XLOOKUP(BK$1,Cdel!$B$1:$KC$1,IF(ROUNDUP(BJ288,0)=6,Cdel!$B$8:$KC$8,IF(ROUNDUP(BJ288,0)=5,Cdel!$B$9:$KC$9,IF(ROUNDUP(BJ288,0)=4,Cdel!$B$10:$KC$10,IF(ROUNDUP(BJ288,0)=3,Cdel!$B$11:$KC$11,IF(ROUNDUP(BJ288,0)=2,Cdel!$B$12:$KC$12,IF(ROUNDUP(BJ288,0)=1,Cdel!$B$13:$KC$13)))))))</f>
        <v>0.71577931296171526</v>
      </c>
      <c r="BL288" s="8" cm="1">
        <f t="array" aca="1" ref="BL288" ca="1">BK288-_xlfn.XLOOKUP(BL$1,Cdel!$B$1:$KC$1,IF(ROUNDUP(BK288,0)=6,Cdel!$B$8:$KC$8,IF(ROUNDUP(BK288,0)=5,Cdel!$B$9:$KC$9,IF(ROUNDUP(BK288,0)=4,Cdel!$B$10:$KC$10,IF(ROUNDUP(BK288,0)=3,Cdel!$B$11:$KC$11,IF(ROUNDUP(BK288,0)=2,Cdel!$B$12:$KC$12,IF(ROUNDUP(BK288,0)=1,Cdel!$B$13:$KC$13)))))))</f>
        <v>0.70969782140503146</v>
      </c>
      <c r="BM288" s="8" cm="1">
        <f t="array" aca="1" ref="BM288" ca="1">BL288-_xlfn.XLOOKUP(BM$1,Cdel!$B$1:$KC$1,IF(ROUNDUP(BL288,0)=6,Cdel!$B$8:$KC$8,IF(ROUNDUP(BL288,0)=5,Cdel!$B$9:$KC$9,IF(ROUNDUP(BL288,0)=4,Cdel!$B$10:$KC$10,IF(ROUNDUP(BL288,0)=3,Cdel!$B$11:$KC$11,IF(ROUNDUP(BL288,0)=2,Cdel!$B$12:$KC$12,IF(ROUNDUP(BL288,0)=1,Cdel!$B$13:$KC$13)))))))</f>
        <v>0.70378455999913903</v>
      </c>
      <c r="BN288" s="8" cm="1">
        <f t="array" aca="1" ref="BN288" ca="1">BM288-_xlfn.XLOOKUP(BN$1,Cdel!$B$1:$KC$1,IF(ROUNDUP(BM288,0)=6,Cdel!$B$8:$KC$8,IF(ROUNDUP(BM288,0)=5,Cdel!$B$9:$KC$9,IF(ROUNDUP(BM288,0)=4,Cdel!$B$10:$KC$10,IF(ROUNDUP(BM288,0)=3,Cdel!$B$11:$KC$11,IF(ROUNDUP(BM288,0)=2,Cdel!$B$12:$KC$12,IF(ROUNDUP(BM288,0)=1,Cdel!$B$13:$KC$13)))))))</f>
        <v>0.69803487505285522</v>
      </c>
      <c r="BO288" s="8" cm="1">
        <f t="array" aca="1" ref="BO288" ca="1">BN288-_xlfn.XLOOKUP(BO$1,Cdel!$B$1:$KC$1,IF(ROUNDUP(BN288,0)=6,Cdel!$B$8:$KC$8,IF(ROUNDUP(BN288,0)=5,Cdel!$B$9:$KC$9,IF(ROUNDUP(BN288,0)=4,Cdel!$B$10:$KC$10,IF(ROUNDUP(BN288,0)=3,Cdel!$B$11:$KC$11,IF(ROUNDUP(BN288,0)=2,Cdel!$B$12:$KC$12,IF(ROUNDUP(BN288,0)=1,Cdel!$B$13:$KC$13)))))))</f>
        <v>0.69244424160841123</v>
      </c>
      <c r="BP288" s="8" cm="1">
        <f t="array" aca="1" ref="BP288" ca="1">BO288-_xlfn.XLOOKUP(BP$1,Cdel!$B$1:$KC$1,IF(ROUNDUP(BO288,0)=6,Cdel!$B$8:$KC$8,IF(ROUNDUP(BO288,0)=5,Cdel!$B$9:$KC$9,IF(ROUNDUP(BO288,0)=4,Cdel!$B$10:$KC$10,IF(ROUNDUP(BO288,0)=3,Cdel!$B$11:$KC$11,IF(ROUNDUP(BO288,0)=2,Cdel!$B$12:$KC$12,IF(ROUNDUP(BO288,0)=1,Cdel!$B$13:$KC$13)))))))</f>
        <v>0.68700825988034508</v>
      </c>
      <c r="BQ288" s="8" cm="1">
        <f t="array" aca="1" ref="BQ288" ca="1">BP288-_xlfn.XLOOKUP(BQ$1,Cdel!$B$1:$KC$1,IF(ROUNDUP(BP288,0)=6,Cdel!$B$8:$KC$8,IF(ROUNDUP(BP288,0)=5,Cdel!$B$9:$KC$9,IF(ROUNDUP(BP288,0)=4,Cdel!$B$10:$KC$10,IF(ROUNDUP(BP288,0)=3,Cdel!$B$11:$KC$11,IF(ROUNDUP(BP288,0)=2,Cdel!$B$12:$KC$12,IF(ROUNDUP(BP288,0)=1,Cdel!$B$13:$KC$13)))))))</f>
        <v>0.68172265179290437</v>
      </c>
      <c r="BR288" s="8" cm="1">
        <f t="array" aca="1" ref="BR288" ca="1">BQ288-_xlfn.XLOOKUP(BR$1,Cdel!$B$1:$KC$1,IF(ROUNDUP(BQ288,0)=6,Cdel!$B$8:$KC$8,IF(ROUNDUP(BQ288,0)=5,Cdel!$B$9:$KC$9,IF(ROUNDUP(BQ288,0)=4,Cdel!$B$10:$KC$10,IF(ROUNDUP(BQ288,0)=3,Cdel!$B$11:$KC$11,IF(ROUNDUP(BQ288,0)=2,Cdel!$B$12:$KC$12,IF(ROUNDUP(BQ288,0)=1,Cdel!$B$13:$KC$13)))))))</f>
        <v>0.6765832576132339</v>
      </c>
      <c r="BS288" s="8" cm="1">
        <f t="array" aca="1" ref="BS288" ca="1">BR288-_xlfn.XLOOKUP(BS$1,Cdel!$B$1:$KC$1,IF(ROUNDUP(BR288,0)=6,Cdel!$B$8:$KC$8,IF(ROUNDUP(BR288,0)=5,Cdel!$B$9:$KC$9,IF(ROUNDUP(BR288,0)=4,Cdel!$B$10:$KC$10,IF(ROUNDUP(BR288,0)=3,Cdel!$B$11:$KC$11,IF(ROUNDUP(BR288,0)=2,Cdel!$B$12:$KC$12,IF(ROUNDUP(BR288,0)=1,Cdel!$B$13:$KC$13)))))))</f>
        <v>0.67158603267769768</v>
      </c>
      <c r="BT288" s="8" cm="1">
        <f t="array" aca="1" ref="BT288" ca="1">BS288-_xlfn.XLOOKUP(BT$1,Cdel!$B$1:$KC$1,IF(ROUNDUP(BS288,0)=6,Cdel!$B$8:$KC$8,IF(ROUNDUP(BS288,0)=5,Cdel!$B$9:$KC$9,IF(ROUNDUP(BS288,0)=4,Cdel!$B$10:$KC$10,IF(ROUNDUP(BS288,0)=3,Cdel!$B$11:$KC$11,IF(ROUNDUP(BS288,0)=2,Cdel!$B$12:$KC$12,IF(ROUNDUP(BS288,0)=1,Cdel!$B$13:$KC$13)))))))</f>
        <v>0.66672704420875983</v>
      </c>
      <c r="BU288" s="8" cm="1">
        <f t="array" aca="1" ref="BU288" ca="1">BT288-_xlfn.XLOOKUP(BU$1,Cdel!$B$1:$KC$1,IF(ROUNDUP(BT288,0)=6,Cdel!$B$8:$KC$8,IF(ROUNDUP(BT288,0)=5,Cdel!$B$9:$KC$9,IF(ROUNDUP(BT288,0)=4,Cdel!$B$10:$KC$10,IF(ROUNDUP(BT288,0)=3,Cdel!$B$11:$KC$11,IF(ROUNDUP(BT288,0)=2,Cdel!$B$12:$KC$12,IF(ROUNDUP(BT288,0)=1,Cdel!$B$13:$KC$13)))))))</f>
        <v>0.66200246821991904</v>
      </c>
      <c r="BV288" s="8" cm="1">
        <f t="array" aca="1" ref="BV288" ca="1">BU288-_xlfn.XLOOKUP(BV$1,Cdel!$B$1:$KC$1,IF(ROUNDUP(BU288,0)=6,Cdel!$B$8:$KC$8,IF(ROUNDUP(BU288,0)=5,Cdel!$B$9:$KC$9,IF(ROUNDUP(BU288,0)=4,Cdel!$B$10:$KC$10,IF(ROUNDUP(BU288,0)=3,Cdel!$B$11:$KC$11,IF(ROUNDUP(BU288,0)=2,Cdel!$B$12:$KC$12,IF(ROUNDUP(BU288,0)=1,Cdel!$B$13:$KC$13)))))))</f>
        <v>0.65740858650626055</v>
      </c>
      <c r="BW288" s="8" cm="1">
        <f t="array" aca="1" ref="BW288" ca="1">BV288-_xlfn.XLOOKUP(BW$1,Cdel!$B$1:$KC$1,IF(ROUNDUP(BV288,0)=6,Cdel!$B$8:$KC$8,IF(ROUNDUP(BV288,0)=5,Cdel!$B$9:$KC$9,IF(ROUNDUP(BV288,0)=4,Cdel!$B$10:$KC$10,IF(ROUNDUP(BV288,0)=3,Cdel!$B$11:$KC$11,IF(ROUNDUP(BV288,0)=2,Cdel!$B$12:$KC$12,IF(ROUNDUP(BV288,0)=1,Cdel!$B$13:$KC$13)))))))</f>
        <v>0.65294178371825762</v>
      </c>
      <c r="BX288" s="8" cm="1">
        <f t="array" aca="1" ref="BX288" ca="1">BW288-_xlfn.XLOOKUP(BX$1,Cdel!$B$1:$KC$1,IF(ROUNDUP(BW288,0)=6,Cdel!$B$8:$KC$8,IF(ROUNDUP(BW288,0)=5,Cdel!$B$9:$KC$9,IF(ROUNDUP(BW288,0)=4,Cdel!$B$10:$KC$10,IF(ROUNDUP(BW288,0)=3,Cdel!$B$11:$KC$11,IF(ROUNDUP(BW288,0)=2,Cdel!$B$12:$KC$12,IF(ROUNDUP(BW288,0)=1,Cdel!$B$13:$KC$13)))))))</f>
        <v>0.64859854451651922</v>
      </c>
      <c r="BY288" s="8" cm="1">
        <f t="array" aca="1" ref="BY288" ca="1">BX288-_xlfn.XLOOKUP(BY$1,Cdel!$B$1:$KC$1,IF(ROUNDUP(BX288,0)=6,Cdel!$B$8:$KC$8,IF(ROUNDUP(BX288,0)=5,Cdel!$B$9:$KC$9,IF(ROUNDUP(BX288,0)=4,Cdel!$B$10:$KC$10,IF(ROUNDUP(BX288,0)=3,Cdel!$B$11:$KC$11,IF(ROUNDUP(BX288,0)=2,Cdel!$B$12:$KC$12,IF(ROUNDUP(BX288,0)=1,Cdel!$B$13:$KC$13)))))))</f>
        <v>0.64437545080524494</v>
      </c>
      <c r="BZ288" s="8" cm="1">
        <f t="array" aca="1" ref="BZ288" ca="1">BY288-_xlfn.XLOOKUP(BZ$1,Cdel!$B$1:$KC$1,IF(ROUNDUP(BY288,0)=6,Cdel!$B$8:$KC$8,IF(ROUNDUP(BY288,0)=5,Cdel!$B$9:$KC$9,IF(ROUNDUP(BY288,0)=4,Cdel!$B$10:$KC$10,IF(ROUNDUP(BY288,0)=3,Cdel!$B$11:$KC$11,IF(ROUNDUP(BY288,0)=2,Cdel!$B$12:$KC$12,IF(ROUNDUP(BY288,0)=1,Cdel!$B$13:$KC$13)))))))</f>
        <v>0.64026917904221015</v>
      </c>
      <c r="CA288" s="8" cm="1">
        <f t="array" aca="1" ref="CA288" ca="1">BZ288-_xlfn.XLOOKUP(CA$1,Cdel!$B$1:$KC$1,IF(ROUNDUP(BZ288,0)=6,Cdel!$B$8:$KC$8,IF(ROUNDUP(BZ288,0)=5,Cdel!$B$9:$KC$9,IF(ROUNDUP(BZ288,0)=4,Cdel!$B$10:$KC$10,IF(ROUNDUP(BZ288,0)=3,Cdel!$B$11:$KC$11,IF(ROUNDUP(BZ288,0)=2,Cdel!$B$12:$KC$12,IF(ROUNDUP(BZ288,0)=1,Cdel!$B$13:$KC$13)))))))</f>
        <v>0.63627649762316374</v>
      </c>
      <c r="CB288" s="8" cm="1">
        <f t="array" aca="1" ref="CB288" ca="1">CA288-_xlfn.XLOOKUP(CB$1,Cdel!$B$1:$KC$1,IF(ROUNDUP(CA288,0)=6,Cdel!$B$8:$KC$8,IF(ROUNDUP(CA288,0)=5,Cdel!$B$9:$KC$9,IF(ROUNDUP(CA288,0)=4,Cdel!$B$10:$KC$10,IF(ROUNDUP(CA288,0)=3,Cdel!$B$11:$KC$11,IF(ROUNDUP(CA288,0)=2,Cdel!$B$12:$KC$12,IF(ROUNDUP(CA288,0)=1,Cdel!$B$13:$KC$13)))))))</f>
        <v>0.63239426433858037</v>
      </c>
      <c r="CC288" s="8" cm="1">
        <f t="array" aca="1" ref="CC288" ca="1">CB288-_xlfn.XLOOKUP(CC$1,Cdel!$B$1:$KC$1,IF(ROUNDUP(CB288,0)=6,Cdel!$B$8:$KC$8,IF(ROUNDUP(CB288,0)=5,Cdel!$B$9:$KC$9,IF(ROUNDUP(CB288,0)=4,Cdel!$B$10:$KC$10,IF(ROUNDUP(CB288,0)=3,Cdel!$B$11:$KC$11,IF(ROUNDUP(CB288,0)=2,Cdel!$B$12:$KC$12,IF(ROUNDUP(CB288,0)=1,Cdel!$B$13:$KC$13)))))))</f>
        <v>0.62861942390076575</v>
      </c>
      <c r="CD288" s="8" cm="1">
        <f t="array" aca="1" ref="CD288" ca="1">CC288-_xlfn.XLOOKUP(CD$1,Cdel!$B$1:$KC$1,IF(ROUNDUP(CC288,0)=6,Cdel!$B$8:$KC$8,IF(ROUNDUP(CC288,0)=5,Cdel!$B$9:$KC$9,IF(ROUNDUP(CC288,0)=4,Cdel!$B$10:$KC$10,IF(ROUNDUP(CC288,0)=3,Cdel!$B$11:$KC$11,IF(ROUNDUP(CC288,0)=2,Cdel!$B$12:$KC$12,IF(ROUNDUP(CC288,0)=1,Cdel!$B$13:$KC$13)))))))</f>
        <v>0.62494900553936916</v>
      </c>
      <c r="CE288" s="8" cm="1">
        <f t="array" aca="1" ref="CE288" ca="1">CD288-_xlfn.XLOOKUP(CE$1,Cdel!$B$1:$KC$1,IF(ROUNDUP(CD288,0)=6,Cdel!$B$8:$KC$8,IF(ROUNDUP(CD288,0)=5,Cdel!$B$9:$KC$9,IF(ROUNDUP(CD288,0)=4,Cdel!$B$10:$KC$10,IF(ROUNDUP(CD288,0)=3,Cdel!$B$11:$KC$11,IF(ROUNDUP(CD288,0)=2,Cdel!$B$12:$KC$12,IF(ROUNDUP(CD288,0)=1,Cdel!$B$13:$KC$13)))))))</f>
        <v>0.62138012066340942</v>
      </c>
      <c r="CF288" s="8" cm="1">
        <f t="array" aca="1" ref="CF288" ca="1">CE288-_xlfn.XLOOKUP(CF$1,Cdel!$B$1:$KC$1,IF(ROUNDUP(CE288,0)=6,Cdel!$B$8:$KC$8,IF(ROUNDUP(CE288,0)=5,Cdel!$B$9:$KC$9,IF(ROUNDUP(CE288,0)=4,Cdel!$B$10:$KC$10,IF(ROUNDUP(CE288,0)=3,Cdel!$B$11:$KC$11,IF(ROUNDUP(CE288,0)=2,Cdel!$B$12:$KC$12,IF(ROUNDUP(CE288,0)=1,Cdel!$B$13:$KC$13)))))))</f>
        <v>0.61790996058797665</v>
      </c>
      <c r="CG288" s="8" cm="1">
        <f t="array" aca="1" ref="CG288" ca="1">CF288-_xlfn.XLOOKUP(CG$1,Cdel!$B$1:$KC$1,IF(ROUNDUP(CF288,0)=6,Cdel!$B$8:$KC$8,IF(ROUNDUP(CF288,0)=5,Cdel!$B$9:$KC$9,IF(ROUNDUP(CF288,0)=4,Cdel!$B$10:$KC$10,IF(ROUNDUP(CF288,0)=3,Cdel!$B$11:$KC$11,IF(ROUNDUP(CF288,0)=2,Cdel!$B$12:$KC$12,IF(ROUNDUP(CF288,0)=1,Cdel!$B$13:$KC$13)))))))</f>
        <v>0.61453579432381844</v>
      </c>
      <c r="CH288" s="8" cm="1">
        <f t="array" aca="1" ref="CH288" ca="1">CG288-_xlfn.XLOOKUP(CH$1,Cdel!$B$1:$KC$1,IF(ROUNDUP(CG288,0)=6,Cdel!$B$8:$KC$8,IF(ROUNDUP(CG288,0)=5,Cdel!$B$9:$KC$9,IF(ROUNDUP(CG288,0)=4,Cdel!$B$10:$KC$10,IF(ROUNDUP(CG288,0)=3,Cdel!$B$11:$KC$11,IF(ROUNDUP(CG288,0)=2,Cdel!$B$12:$KC$12,IF(ROUNDUP(CG288,0)=1,Cdel!$B$13:$KC$13)))))))</f>
        <v>0.61125496642807264</v>
      </c>
      <c r="CI288" s="8" cm="1">
        <f t="array" aca="1" ref="CI288" ca="1">CH288-_xlfn.XLOOKUP(CI$1,Cdel!$B$1:$KC$1,IF(ROUNDUP(CH288,0)=6,Cdel!$B$8:$KC$8,IF(ROUNDUP(CH288,0)=5,Cdel!$B$9:$KC$9,IF(ROUNDUP(CH288,0)=4,Cdel!$B$10:$KC$10,IF(ROUNDUP(CH288,0)=3,Cdel!$B$11:$KC$11,IF(ROUNDUP(CH288,0)=2,Cdel!$B$12:$KC$12,IF(ROUNDUP(CH288,0)=1,Cdel!$B$13:$KC$13)))))))</f>
        <v>0.60806489491445415</v>
      </c>
      <c r="CJ288" s="8" cm="1">
        <f t="array" aca="1" ref="CJ288" ca="1">CI288-_xlfn.XLOOKUP(CJ$1,Cdel!$B$1:$KC$1,IF(ROUNDUP(CI288,0)=6,Cdel!$B$8:$KC$8,IF(ROUNDUP(CI288,0)=5,Cdel!$B$9:$KC$9,IF(ROUNDUP(CI288,0)=4,Cdel!$B$10:$KC$10,IF(ROUNDUP(CI288,0)=3,Cdel!$B$11:$KC$11,IF(ROUNDUP(CI288,0)=2,Cdel!$B$12:$KC$12,IF(ROUNDUP(CI288,0)=1,Cdel!$B$13:$KC$13)))))))</f>
        <v>0.60496306922125143</v>
      </c>
      <c r="CK288" s="8" cm="1">
        <f t="array" aca="1" ref="CK288" ca="1">CJ288-_xlfn.XLOOKUP(CK$1,Cdel!$B$1:$KC$1,IF(ROUNDUP(CJ288,0)=6,Cdel!$B$8:$KC$8,IF(ROUNDUP(CJ288,0)=5,Cdel!$B$9:$KC$9,IF(ROUNDUP(CJ288,0)=4,Cdel!$B$10:$KC$10,IF(ROUNDUP(CJ288,0)=3,Cdel!$B$11:$KC$11,IF(ROUNDUP(CJ288,0)=2,Cdel!$B$12:$KC$12,IF(ROUNDUP(CJ288,0)=1,Cdel!$B$13:$KC$13)))))))</f>
        <v>0.60194704823553402</v>
      </c>
      <c r="CL288" s="8" cm="1">
        <f t="array" aca="1" ref="CL288" ca="1">CK288-_xlfn.XLOOKUP(CL$1,Cdel!$B$1:$KC$1,IF(ROUNDUP(CK288,0)=6,Cdel!$B$8:$KC$8,IF(ROUNDUP(CK288,0)=5,Cdel!$B$9:$KC$9,IF(ROUNDUP(CK288,0)=4,Cdel!$B$10:$KC$10,IF(ROUNDUP(CK288,0)=3,Cdel!$B$11:$KC$11,IF(ROUNDUP(CK288,0)=2,Cdel!$B$12:$KC$12,IF(ROUNDUP(CK288,0)=1,Cdel!$B$13:$KC$13)))))))</f>
        <v>0.59901445837201561</v>
      </c>
      <c r="CM288" s="8" cm="1">
        <f t="array" aca="1" ref="CM288" ca="1">CL288-_xlfn.XLOOKUP(CM$1,Cdel!$B$1:$KC$1,IF(ROUNDUP(CL288,0)=6,Cdel!$B$8:$KC$8,IF(ROUNDUP(CL288,0)=5,Cdel!$B$9:$KC$9,IF(ROUNDUP(CL288,0)=4,Cdel!$B$10:$KC$10,IF(ROUNDUP(CL288,0)=3,Cdel!$B$11:$KC$11,IF(ROUNDUP(CL288,0)=2,Cdel!$B$12:$KC$12,IF(ROUNDUP(CL288,0)=1,Cdel!$B$13:$KC$13)))))))</f>
        <v>0.59616299170506015</v>
      </c>
      <c r="CN288" s="8" cm="1">
        <f t="array" aca="1" ref="CN288" ca="1">CM288-_xlfn.XLOOKUP(CN$1,Cdel!$B$1:$KC$1,IF(ROUNDUP(CM288,0)=6,Cdel!$B$8:$KC$8,IF(ROUNDUP(CM288,0)=5,Cdel!$B$9:$KC$9,IF(ROUNDUP(CM288,0)=4,Cdel!$B$10:$KC$10,IF(ROUNDUP(CM288,0)=3,Cdel!$B$11:$KC$11,IF(ROUNDUP(CM288,0)=2,Cdel!$B$12:$KC$12,IF(ROUNDUP(CM288,0)=1,Cdel!$B$13:$KC$13)))))))</f>
        <v>0.59339040415236266</v>
      </c>
      <c r="CO288" s="8" cm="1">
        <f t="array" aca="1" ref="CO288" ca="1">CN288-_xlfn.XLOOKUP(CO$1,Cdel!$B$1:$KC$1,IF(ROUNDUP(CN288,0)=6,Cdel!$B$8:$KC$8,IF(ROUNDUP(CN288,0)=5,Cdel!$B$9:$KC$9,IF(ROUNDUP(CN288,0)=4,Cdel!$B$10:$KC$10,IF(ROUNDUP(CN288,0)=3,Cdel!$B$11:$KC$11,IF(ROUNDUP(CN288,0)=2,Cdel!$B$12:$KC$12,IF(ROUNDUP(CN288,0)=1,Cdel!$B$13:$KC$13)))))))</f>
        <v>0.59069451370887349</v>
      </c>
      <c r="CP288" s="8" cm="1">
        <f t="array" aca="1" ref="CP288" ca="1">CO288-_xlfn.XLOOKUP(CP$1,Cdel!$B$1:$KC$1,IF(ROUNDUP(CO288,0)=6,Cdel!$B$8:$KC$8,IF(ROUNDUP(CO288,0)=5,Cdel!$B$9:$KC$9,IF(ROUNDUP(CO288,0)=4,Cdel!$B$10:$KC$10,IF(ROUNDUP(CO288,0)=3,Cdel!$B$11:$KC$11,IF(ROUNDUP(CO288,0)=2,Cdel!$B$12:$KC$12,IF(ROUNDUP(CO288,0)=1,Cdel!$B$13:$KC$13)))))))</f>
        <v>0.58807319872957731</v>
      </c>
      <c r="CQ288" s="8" cm="1">
        <f t="array" aca="1" ref="CQ288" ca="1">CP288-_xlfn.XLOOKUP(CQ$1,Cdel!$B$1:$KC$1,IF(ROUNDUP(CP288,0)=6,Cdel!$B$8:$KC$8,IF(ROUNDUP(CP288,0)=5,Cdel!$B$9:$KC$9,IF(ROUNDUP(CP288,0)=4,Cdel!$B$10:$KC$10,IF(ROUNDUP(CP288,0)=3,Cdel!$B$11:$KC$11,IF(ROUNDUP(CP288,0)=2,Cdel!$B$12:$KC$12,IF(ROUNDUP(CP288,0)=1,Cdel!$B$13:$KC$13)))))))</f>
        <v>0.5855243962597747</v>
      </c>
      <c r="CR288" s="8" cm="1">
        <f t="array" aca="1" ref="CR288" ca="1">CQ288-_xlfn.XLOOKUP(CR$1,Cdel!$B$1:$KC$1,IF(ROUNDUP(CQ288,0)=6,Cdel!$B$8:$KC$8,IF(ROUNDUP(CQ288,0)=5,Cdel!$B$9:$KC$9,IF(ROUNDUP(CQ288,0)=4,Cdel!$B$10:$KC$10,IF(ROUNDUP(CQ288,0)=3,Cdel!$B$11:$KC$11,IF(ROUNDUP(CQ288,0)=2,Cdel!$B$12:$KC$12,IF(ROUNDUP(CQ288,0)=1,Cdel!$B$13:$KC$13)))))))</f>
        <v>0.58304610041155258</v>
      </c>
      <c r="CS288" s="8" cm="1">
        <f t="array" aca="1" ref="CS288" ca="1">CR288-_xlfn.XLOOKUP(CS$1,Cdel!$B$1:$KC$1,IF(ROUNDUP(CR288,0)=6,Cdel!$B$8:$KC$8,IF(ROUNDUP(CR288,0)=5,Cdel!$B$9:$KC$9,IF(ROUNDUP(CR288,0)=4,Cdel!$B$10:$KC$10,IF(ROUNDUP(CR288,0)=3,Cdel!$B$11:$KC$11,IF(ROUNDUP(CR288,0)=2,Cdel!$B$12:$KC$12,IF(ROUNDUP(CR288,0)=1,Cdel!$B$13:$KC$13)))))))</f>
        <v>0.58063636078516623</v>
      </c>
      <c r="CT288" s="8" cm="1">
        <f t="array" aca="1" ref="CT288" ca="1">CS288-_xlfn.XLOOKUP(CT$1,Cdel!$B$1:$KC$1,IF(ROUNDUP(CS288,0)=6,Cdel!$B$8:$KC$8,IF(ROUNDUP(CS288,0)=5,Cdel!$B$9:$KC$9,IF(ROUNDUP(CS288,0)=4,Cdel!$B$10:$KC$10,IF(ROUNDUP(CS288,0)=3,Cdel!$B$11:$KC$11,IF(ROUNDUP(CS288,0)=2,Cdel!$B$12:$KC$12,IF(ROUNDUP(CS288,0)=1,Cdel!$B$13:$KC$13)))))))</f>
        <v>0.57829328093408938</v>
      </c>
      <c r="CU288" s="8" cm="1">
        <f t="array" aca="1" ref="CU288" ca="1">CT288-_xlfn.XLOOKUP(CU$1,Cdel!$B$1:$KC$1,IF(ROUNDUP(CT288,0)=6,Cdel!$B$8:$KC$8,IF(ROUNDUP(CT288,0)=5,Cdel!$B$9:$KC$9,IF(ROUNDUP(CT288,0)=4,Cdel!$B$10:$KC$10,IF(ROUNDUP(CT288,0)=3,Cdel!$B$11:$KC$11,IF(ROUNDUP(CT288,0)=2,Cdel!$B$12:$KC$12,IF(ROUNDUP(CT288,0)=1,Cdel!$B$13:$KC$13)))))))</f>
        <v>0.57601501687252543</v>
      </c>
      <c r="CV288" s="8" cm="1">
        <f t="array" aca="1" ref="CV288" ca="1">CU288-_xlfn.XLOOKUP(CV$1,Cdel!$B$1:$KC$1,IF(ROUNDUP(CU288,0)=6,Cdel!$B$8:$KC$8,IF(ROUNDUP(CU288,0)=5,Cdel!$B$9:$KC$9,IF(ROUNDUP(CU288,0)=4,Cdel!$B$10:$KC$10,IF(ROUNDUP(CU288,0)=3,Cdel!$B$11:$KC$11,IF(ROUNDUP(CU288,0)=2,Cdel!$B$12:$KC$12,IF(ROUNDUP(CU288,0)=1,Cdel!$B$13:$KC$13)))))))</f>
        <v>0.57379977562420514</v>
      </c>
      <c r="CW288" s="8" cm="1">
        <f t="array" aca="1" ref="CW288" ca="1">CV288-_xlfn.XLOOKUP(CW$1,Cdel!$B$1:$KC$1,IF(ROUNDUP(CV288,0)=6,Cdel!$B$8:$KC$8,IF(ROUNDUP(CV288,0)=5,Cdel!$B$9:$KC$9,IF(ROUNDUP(CV288,0)=4,Cdel!$B$10:$KC$10,IF(ROUNDUP(CV288,0)=3,Cdel!$B$11:$KC$11,IF(ROUNDUP(CV288,0)=2,Cdel!$B$12:$KC$12,IF(ROUNDUP(CV288,0)=1,Cdel!$B$13:$KC$13)))))))</f>
        <v>0.57164581381132773</v>
      </c>
      <c r="CX288" s="8" cm="1">
        <f t="array" aca="1" ref="CX288" ca="1">CW288-_xlfn.XLOOKUP(CX$1,Cdel!$B$1:$KC$1,IF(ROUNDUP(CW288,0)=6,Cdel!$B$8:$KC$8,IF(ROUNDUP(CW288,0)=5,Cdel!$B$9:$KC$9,IF(ROUNDUP(CW288,0)=4,Cdel!$B$10:$KC$10,IF(ROUNDUP(CW288,0)=3,Cdel!$B$11:$KC$11,IF(ROUNDUP(CW288,0)=2,Cdel!$B$12:$KC$12,IF(ROUNDUP(CW288,0)=1,Cdel!$B$13:$KC$13)))))))</f>
        <v>0.56955143628253624</v>
      </c>
      <c r="CY288" s="8" cm="1">
        <f t="array" aca="1" ref="CY288" ca="1">CX288-_xlfn.XLOOKUP(CY$1,Cdel!$B$1:$KC$1,IF(ROUNDUP(CX288,0)=6,Cdel!$B$8:$KC$8,IF(ROUNDUP(CX288,0)=5,Cdel!$B$9:$KC$9,IF(ROUNDUP(CX288,0)=4,Cdel!$B$10:$KC$10,IF(ROUNDUP(CX288,0)=3,Cdel!$B$11:$KC$11,IF(ROUNDUP(CX288,0)=2,Cdel!$B$12:$KC$12,IF(ROUNDUP(CX288,0)=1,Cdel!$B$13:$KC$13)))))))</f>
        <v>0.56751499477884626</v>
      </c>
      <c r="CZ288" s="8" cm="1">
        <f t="array" aca="1" ref="CZ288" ca="1">CY288-_xlfn.XLOOKUP(CZ$1,Cdel!$B$1:$KC$1,IF(ROUNDUP(CY288,0)=6,Cdel!$B$8:$KC$8,IF(ROUNDUP(CY288,0)=5,Cdel!$B$9:$KC$9,IF(ROUNDUP(CY288,0)=4,Cdel!$B$10:$KC$10,IF(ROUNDUP(CY288,0)=3,Cdel!$B$11:$KC$11,IF(ROUNDUP(CY288,0)=2,Cdel!$B$12:$KC$12,IF(ROUNDUP(CY288,0)=1,Cdel!$B$13:$KC$13)))))))</f>
        <v>0.565534886636479</v>
      </c>
      <c r="DA288" s="8" cm="1">
        <f t="array" aca="1" ref="DA288" ca="1">CZ288-_xlfn.XLOOKUP(DA$1,Cdel!$B$1:$KC$1,IF(ROUNDUP(CZ288,0)=6,Cdel!$B$8:$KC$8,IF(ROUNDUP(CZ288,0)=5,Cdel!$B$9:$KC$9,IF(ROUNDUP(CZ288,0)=4,Cdel!$B$10:$KC$10,IF(ROUNDUP(CZ288,0)=3,Cdel!$B$11:$KC$11,IF(ROUNDUP(CZ288,0)=2,Cdel!$B$12:$KC$12,IF(ROUNDUP(CZ288,0)=1,Cdel!$B$13:$KC$13)))))))</f>
        <v>0.56360955352557707</v>
      </c>
      <c r="DB288" s="8" cm="1">
        <f t="array" aca="1" ref="DB288" ca="1">DA288-_xlfn.XLOOKUP(DB$1,Cdel!$B$1:$KC$1,IF(ROUNDUP(DA288,0)=6,Cdel!$B$8:$KC$8,IF(ROUNDUP(DA288,0)=5,Cdel!$B$9:$KC$9,IF(ROUNDUP(DA288,0)=4,Cdel!$B$10:$KC$10,IF(ROUNDUP(DA288,0)=3,Cdel!$B$11:$KC$11,IF(ROUNDUP(DA288,0)=2,Cdel!$B$12:$KC$12,IF(ROUNDUP(DA288,0)=1,Cdel!$B$13:$KC$13)))))))</f>
        <v>0.56173748022381109</v>
      </c>
      <c r="DC288" s="8" cm="1">
        <f t="array" aca="1" ref="DC288" ca="1">DB288-_xlfn.XLOOKUP(DC$1,Cdel!$B$1:$KC$1,IF(ROUNDUP(DB288,0)=6,Cdel!$B$8:$KC$8,IF(ROUNDUP(DB288,0)=5,Cdel!$B$9:$KC$9,IF(ROUNDUP(DB288,0)=4,Cdel!$B$10:$KC$10,IF(ROUNDUP(DB288,0)=3,Cdel!$B$11:$KC$11,IF(ROUNDUP(DB288,0)=2,Cdel!$B$12:$KC$12,IF(ROUNDUP(DB288,0)=1,Cdel!$B$13:$KC$13)))))))</f>
        <v>0.55991719342391111</v>
      </c>
      <c r="DD288" s="8" cm="1">
        <f t="array" aca="1" ref="DD288" ca="1">DC288-_xlfn.XLOOKUP(DD$1,Cdel!$B$1:$KC$1,IF(ROUNDUP(DC288,0)=6,Cdel!$B$8:$KC$8,IF(ROUNDUP(DC288,0)=5,Cdel!$B$9:$KC$9,IF(ROUNDUP(DC288,0)=4,Cdel!$B$10:$KC$10,IF(ROUNDUP(DC288,0)=3,Cdel!$B$11:$KC$11,IF(ROUNDUP(DC288,0)=2,Cdel!$B$12:$KC$12,IF(ROUNDUP(DC288,0)=1,Cdel!$B$13:$KC$13)))))))</f>
        <v>0.5581472605741854</v>
      </c>
    </row>
    <row r="289" spans="1:108" x14ac:dyDescent="0.15">
      <c r="A289" s="3" t="s">
        <v>307</v>
      </c>
      <c r="B289" s="3" t="s">
        <v>408</v>
      </c>
      <c r="C289" s="3" t="s">
        <v>307</v>
      </c>
      <c r="D289" s="2">
        <v>0</v>
      </c>
      <c r="E289" s="2">
        <v>2000</v>
      </c>
      <c r="F289" s="3"/>
      <c r="G289" s="4">
        <f t="shared" ca="1" si="6"/>
        <v>26</v>
      </c>
      <c r="H289">
        <f ca="1">_xlfn.LET(
_xlpm.score,_xlfn.XLOOKUP(G289,DecayFns!$A$2:$A$289,DecayFns!$N$2:$N$289),
IF(D289=1,IF(_xlpm.score=6,_xlpm.score,_xlpm.score+1),IF(_xlpm.score=1,_xlpm.score,_xlpm.score-1)
))</f>
        <v>2</v>
      </c>
      <c r="I289" s="7" cm="1">
        <f t="array" aca="1" ref="I289" ca="1">H289-_xlfn.XLOOKUP(I$1,Cdel!$B$1:$KC$1,IF(ROUNDUP(H289,0)=6,Cdel!$B$8:$KC$8,IF(ROUNDUP(H289,0)=5,Cdel!$B$9:$KC$9,IF(ROUNDUP(H289,0)=4,Cdel!$B$10:$KC$10,IF(ROUNDUP(H289,0)=3,Cdel!$B$11:$KC$11,IF(ROUNDUP(H289,0)=2,Cdel!$B$12:$KC$12,IF(ROUNDUP(H289,0)=1,Cdel!$B$13:$KC$13)))))))</f>
        <v>2</v>
      </c>
      <c r="J289" s="8" cm="1">
        <f t="array" aca="1" ref="J289" ca="1">I289-_xlfn.XLOOKUP(J$1,Cdel!$B$1:$KC$1,IF(ROUNDUP(I289,0)=6,Cdel!$B$8:$KC$8,IF(ROUNDUP(I289,0)=5,Cdel!$B$9:$KC$9,IF(ROUNDUP(I289,0)=4,Cdel!$B$10:$KC$10,IF(ROUNDUP(I289,0)=3,Cdel!$B$11:$KC$11,IF(ROUNDUP(I289,0)=2,Cdel!$B$12:$KC$12,IF(ROUNDUP(I289,0)=1,Cdel!$B$13:$KC$13)))))))</f>
        <v>1.9446747071098003</v>
      </c>
      <c r="K289" s="8" cm="1">
        <f t="array" aca="1" ref="K289" ca="1">J289-_xlfn.XLOOKUP(K$1,Cdel!$B$1:$KC$1,IF(ROUNDUP(J289,0)=6,Cdel!$B$8:$KC$8,IF(ROUNDUP(J289,0)=5,Cdel!$B$9:$KC$9,IF(ROUNDUP(J289,0)=4,Cdel!$B$10:$KC$10,IF(ROUNDUP(J289,0)=3,Cdel!$B$11:$KC$11,IF(ROUNDUP(J289,0)=2,Cdel!$B$12:$KC$12,IF(ROUNDUP(J289,0)=1,Cdel!$B$13:$KC$13)))))))</f>
        <v>1.8908798582362936</v>
      </c>
      <c r="L289" s="8" cm="1">
        <f t="array" aca="1" ref="L289" ca="1">K289-_xlfn.XLOOKUP(L$1,Cdel!$B$1:$KC$1,IF(ROUNDUP(K289,0)=6,Cdel!$B$8:$KC$8,IF(ROUNDUP(K289,0)=5,Cdel!$B$9:$KC$9,IF(ROUNDUP(K289,0)=4,Cdel!$B$10:$KC$10,IF(ROUNDUP(K289,0)=3,Cdel!$B$11:$KC$11,IF(ROUNDUP(K289,0)=2,Cdel!$B$12:$KC$12,IF(ROUNDUP(K289,0)=1,Cdel!$B$13:$KC$13)))))))</f>
        <v>1.8385731172477424</v>
      </c>
      <c r="M289" s="8" cm="1">
        <f t="array" aca="1" ref="M289" ca="1">L289-_xlfn.XLOOKUP(M$1,Cdel!$B$1:$KC$1,IF(ROUNDUP(L289,0)=6,Cdel!$B$8:$KC$8,IF(ROUNDUP(L289,0)=5,Cdel!$B$9:$KC$9,IF(ROUNDUP(L289,0)=4,Cdel!$B$10:$KC$10,IF(ROUNDUP(L289,0)=3,Cdel!$B$11:$KC$11,IF(ROUNDUP(L289,0)=2,Cdel!$B$12:$KC$12,IF(ROUNDUP(L289,0)=1,Cdel!$B$13:$KC$13)))))))</f>
        <v>1.7877133191418528</v>
      </c>
      <c r="N289" s="8" cm="1">
        <f t="array" aca="1" ref="N289" ca="1">M289-_xlfn.XLOOKUP(N$1,Cdel!$B$1:$KC$1,IF(ROUNDUP(M289,0)=6,Cdel!$B$8:$KC$8,IF(ROUNDUP(M289,0)=5,Cdel!$B$9:$KC$9,IF(ROUNDUP(M289,0)=4,Cdel!$B$10:$KC$10,IF(ROUNDUP(M289,0)=3,Cdel!$B$11:$KC$11,IF(ROUNDUP(M289,0)=2,Cdel!$B$12:$KC$12,IF(ROUNDUP(M289,0)=1,Cdel!$B$13:$KC$13)))))))</f>
        <v>1.7382604376492357</v>
      </c>
      <c r="O289" s="8" cm="1">
        <f t="array" aca="1" ref="O289" ca="1">N289-_xlfn.XLOOKUP(O$1,Cdel!$B$1:$KC$1,IF(ROUNDUP(N289,0)=6,Cdel!$B$8:$KC$8,IF(ROUNDUP(N289,0)=5,Cdel!$B$9:$KC$9,IF(ROUNDUP(N289,0)=4,Cdel!$B$10:$KC$10,IF(ROUNDUP(N289,0)=3,Cdel!$B$11:$KC$11,IF(ROUNDUP(N289,0)=2,Cdel!$B$12:$KC$12,IF(ROUNDUP(N289,0)=1,Cdel!$B$13:$KC$13)))))))</f>
        <v>1.6901755537330403</v>
      </c>
      <c r="P289" s="8" cm="1">
        <f t="array" aca="1" ref="P289" ca="1">O289-_xlfn.XLOOKUP(P$1,Cdel!$B$1:$KC$1,IF(ROUNDUP(O289,0)=6,Cdel!$B$8:$KC$8,IF(ROUNDUP(O289,0)=5,Cdel!$B$9:$KC$9,IF(ROUNDUP(O289,0)=4,Cdel!$B$10:$KC$10,IF(ROUNDUP(O289,0)=3,Cdel!$B$11:$KC$11,IF(ROUNDUP(O289,0)=2,Cdel!$B$12:$KC$12,IF(ROUNDUP(O289,0)=1,Cdel!$B$13:$KC$13)))))))</f>
        <v>1.6434208249599722</v>
      </c>
      <c r="Q289" s="8" cm="1">
        <f t="array" aca="1" ref="Q289" ca="1">P289-_xlfn.XLOOKUP(Q$1,Cdel!$B$1:$KC$1,IF(ROUNDUP(P289,0)=6,Cdel!$B$8:$KC$8,IF(ROUNDUP(P289,0)=5,Cdel!$B$9:$KC$9,IF(ROUNDUP(P289,0)=4,Cdel!$B$10:$KC$10,IF(ROUNDUP(P289,0)=3,Cdel!$B$11:$KC$11,IF(ROUNDUP(P289,0)=2,Cdel!$B$12:$KC$12,IF(ROUNDUP(P289,0)=1,Cdel!$B$13:$KC$13)))))))</f>
        <v>1.5979594557185901</v>
      </c>
      <c r="R289" s="8" cm="1">
        <f t="array" aca="1" ref="R289" ca="1">Q289-_xlfn.XLOOKUP(R$1,Cdel!$B$1:$KC$1,IF(ROUNDUP(Q289,0)=6,Cdel!$B$8:$KC$8,IF(ROUNDUP(Q289,0)=5,Cdel!$B$9:$KC$9,IF(ROUNDUP(Q289,0)=4,Cdel!$B$10:$KC$10,IF(ROUNDUP(Q289,0)=3,Cdel!$B$11:$KC$11,IF(ROUNDUP(Q289,0)=2,Cdel!$B$12:$KC$12,IF(ROUNDUP(Q289,0)=1,Cdel!$B$13:$KC$13)))))))</f>
        <v>1.5537556682614426</v>
      </c>
      <c r="S289" s="8" cm="1">
        <f t="array" aca="1" ref="S289" ca="1">R289-_xlfn.XLOOKUP(S$1,Cdel!$B$1:$KC$1,IF(ROUNDUP(R289,0)=6,Cdel!$B$8:$KC$8,IF(ROUNDUP(R289,0)=5,Cdel!$B$9:$KC$9,IF(ROUNDUP(R289,0)=4,Cdel!$B$10:$KC$10,IF(ROUNDUP(R289,0)=3,Cdel!$B$11:$KC$11,IF(ROUNDUP(R289,0)=2,Cdel!$B$12:$KC$12,IF(ROUNDUP(R289,0)=1,Cdel!$B$13:$KC$13)))))))</f>
        <v>1.5107746745482562</v>
      </c>
      <c r="T289" s="8" cm="1">
        <f t="array" aca="1" ref="T289" ca="1">S289-_xlfn.XLOOKUP(T$1,Cdel!$B$1:$KC$1,IF(ROUNDUP(S289,0)=6,Cdel!$B$8:$KC$8,IF(ROUNDUP(S289,0)=5,Cdel!$B$9:$KC$9,IF(ROUNDUP(S289,0)=4,Cdel!$B$10:$KC$10,IF(ROUNDUP(S289,0)=3,Cdel!$B$11:$KC$11,IF(ROUNDUP(S289,0)=2,Cdel!$B$12:$KC$12,IF(ROUNDUP(S289,0)=1,Cdel!$B$13:$KC$13)))))))</f>
        <v>1.4689826488680171</v>
      </c>
      <c r="U289" s="8" cm="1">
        <f t="array" aca="1" ref="U289" ca="1">T289-_xlfn.XLOOKUP(U$1,Cdel!$B$1:$KC$1,IF(ROUNDUP(T289,0)=6,Cdel!$B$8:$KC$8,IF(ROUNDUP(T289,0)=5,Cdel!$B$9:$KC$9,IF(ROUNDUP(T289,0)=4,Cdel!$B$10:$KC$10,IF(ROUNDUP(T289,0)=3,Cdel!$B$11:$KC$11,IF(ROUNDUP(T289,0)=2,Cdel!$B$12:$KC$12,IF(ROUNDUP(T289,0)=1,Cdel!$B$13:$KC$13)))))))</f>
        <v>1.4283467012183948</v>
      </c>
      <c r="V289" s="8" cm="1">
        <f t="array" aca="1" ref="V289" ca="1">U289-_xlfn.XLOOKUP(V$1,Cdel!$B$1:$KC$1,IF(ROUNDUP(U289,0)=6,Cdel!$B$8:$KC$8,IF(ROUNDUP(U289,0)=5,Cdel!$B$9:$KC$9,IF(ROUNDUP(U289,0)=4,Cdel!$B$10:$KC$10,IF(ROUNDUP(U289,0)=3,Cdel!$B$11:$KC$11,IF(ROUNDUP(U289,0)=2,Cdel!$B$12:$KC$12,IF(ROUNDUP(U289,0)=1,Cdel!$B$13:$KC$13)))))))</f>
        <v>1.3888348514215656</v>
      </c>
      <c r="W289" s="8" cm="1">
        <f t="array" aca="1" ref="W289" ca="1">V289-_xlfn.XLOOKUP(W$1,Cdel!$B$1:$KC$1,IF(ROUNDUP(V289,0)=6,Cdel!$B$8:$KC$8,IF(ROUNDUP(V289,0)=5,Cdel!$B$9:$KC$9,IF(ROUNDUP(V289,0)=4,Cdel!$B$10:$KC$10,IF(ROUNDUP(V289,0)=3,Cdel!$B$11:$KC$11,IF(ROUNDUP(V289,0)=2,Cdel!$B$12:$KC$12,IF(ROUNDUP(V289,0)=1,Cdel!$B$13:$KC$13)))))))</f>
        <v>1.350416003956058</v>
      </c>
      <c r="X289" s="8" cm="1">
        <f t="array" aca="1" ref="X289" ca="1">W289-_xlfn.XLOOKUP(X$1,Cdel!$B$1:$KC$1,IF(ROUNDUP(W289,0)=6,Cdel!$B$8:$KC$8,IF(ROUNDUP(W289,0)=5,Cdel!$B$9:$KC$9,IF(ROUNDUP(W289,0)=4,Cdel!$B$10:$KC$10,IF(ROUNDUP(W289,0)=3,Cdel!$B$11:$KC$11,IF(ROUNDUP(W289,0)=2,Cdel!$B$12:$KC$12,IF(ROUNDUP(W289,0)=1,Cdel!$B$13:$KC$13)))))))</f>
        <v>1.3130599234848168</v>
      </c>
      <c r="Y289" s="8" cm="1">
        <f t="array" aca="1" ref="Y289" ca="1">X289-_xlfn.XLOOKUP(Y$1,Cdel!$B$1:$KC$1,IF(ROUNDUP(X289,0)=6,Cdel!$B$8:$KC$8,IF(ROUNDUP(X289,0)=5,Cdel!$B$9:$KC$9,IF(ROUNDUP(X289,0)=4,Cdel!$B$10:$KC$10,IF(ROUNDUP(X289,0)=3,Cdel!$B$11:$KC$11,IF(ROUNDUP(X289,0)=2,Cdel!$B$12:$KC$12,IF(ROUNDUP(X289,0)=1,Cdel!$B$13:$KC$13)))))))</f>
        <v>1.2767372110602264</v>
      </c>
      <c r="Z289" s="8" cm="1">
        <f t="array" aca="1" ref="Z289" ca="1">Y289-_xlfn.XLOOKUP(Z$1,Cdel!$B$1:$KC$1,IF(ROUNDUP(Y289,0)=6,Cdel!$B$8:$KC$8,IF(ROUNDUP(Y289,0)=5,Cdel!$B$9:$KC$9,IF(ROUNDUP(Y289,0)=4,Cdel!$B$10:$KC$10,IF(ROUNDUP(Y289,0)=3,Cdel!$B$11:$KC$11,IF(ROUNDUP(Y289,0)=2,Cdel!$B$12:$KC$12,IF(ROUNDUP(Y289,0)=1,Cdel!$B$13:$KC$13)))))))</f>
        <v>1.2414192809873645</v>
      </c>
      <c r="AA289" s="8" cm="1">
        <f t="array" aca="1" ref="AA289" ca="1">Z289-_xlfn.XLOOKUP(AA$1,Cdel!$B$1:$KC$1,IF(ROUNDUP(Z289,0)=6,Cdel!$B$8:$KC$8,IF(ROUNDUP(Z289,0)=5,Cdel!$B$9:$KC$9,IF(ROUNDUP(Z289,0)=4,Cdel!$B$10:$KC$10,IF(ROUNDUP(Z289,0)=3,Cdel!$B$11:$KC$11,IF(ROUNDUP(Z289,0)=2,Cdel!$B$12:$KC$12,IF(ROUNDUP(Z289,0)=1,Cdel!$B$13:$KC$13)))))))</f>
        <v>1.207078338327281</v>
      </c>
      <c r="AB289" s="8" cm="1">
        <f t="array" aca="1" ref="AB289" ca="1">AA289-_xlfn.XLOOKUP(AB$1,Cdel!$B$1:$KC$1,IF(ROUNDUP(AA289,0)=6,Cdel!$B$8:$KC$8,IF(ROUNDUP(AA289,0)=5,Cdel!$B$9:$KC$9,IF(ROUNDUP(AA289,0)=4,Cdel!$B$10:$KC$10,IF(ROUNDUP(AA289,0)=3,Cdel!$B$11:$KC$11,IF(ROUNDUP(AA289,0)=2,Cdel!$B$12:$KC$12,IF(ROUNDUP(AA289,0)=1,Cdel!$B$13:$KC$13)))))))</f>
        <v>1.1736873570225947</v>
      </c>
      <c r="AC289" s="8" cm="1">
        <f t="array" aca="1" ref="AC289" ca="1">AB289-_xlfn.XLOOKUP(AC$1,Cdel!$B$1:$KC$1,IF(ROUNDUP(AB289,0)=6,Cdel!$B$8:$KC$8,IF(ROUNDUP(AB289,0)=5,Cdel!$B$9:$KC$9,IF(ROUNDUP(AB289,0)=4,Cdel!$B$10:$KC$10,IF(ROUNDUP(AB289,0)=3,Cdel!$B$11:$KC$11,IF(ROUNDUP(AB289,0)=2,Cdel!$B$12:$KC$12,IF(ROUNDUP(AB289,0)=1,Cdel!$B$13:$KC$13)))))))</f>
        <v>1.1412200586281949</v>
      </c>
      <c r="AD289" s="8" cm="1">
        <f t="array" aca="1" ref="AD289" ca="1">AC289-_xlfn.XLOOKUP(AD$1,Cdel!$B$1:$KC$1,IF(ROUNDUP(AC289,0)=6,Cdel!$B$8:$KC$8,IF(ROUNDUP(AC289,0)=5,Cdel!$B$9:$KC$9,IF(ROUNDUP(AC289,0)=4,Cdel!$B$10:$KC$10,IF(ROUNDUP(AC289,0)=3,Cdel!$B$11:$KC$11,IF(ROUNDUP(AC289,0)=2,Cdel!$B$12:$KC$12,IF(ROUNDUP(AC289,0)=1,Cdel!$B$13:$KC$13)))))))</f>
        <v>1.1096508916303069</v>
      </c>
      <c r="AE289" s="8" cm="1">
        <f t="array" aca="1" ref="AE289" ca="1">AD289-_xlfn.XLOOKUP(AE$1,Cdel!$B$1:$KC$1,IF(ROUNDUP(AD289,0)=6,Cdel!$B$8:$KC$8,IF(ROUNDUP(AD289,0)=5,Cdel!$B$9:$KC$9,IF(ROUNDUP(AD289,0)=4,Cdel!$B$10:$KC$10,IF(ROUNDUP(AD289,0)=3,Cdel!$B$11:$KC$11,IF(ROUNDUP(AD289,0)=2,Cdel!$B$12:$KC$12,IF(ROUNDUP(AD289,0)=1,Cdel!$B$13:$KC$13)))))))</f>
        <v>1.0789550113376478</v>
      </c>
      <c r="AF289" s="8" cm="1">
        <f t="array" aca="1" ref="AF289" ca="1">AE289-_xlfn.XLOOKUP(AF$1,Cdel!$B$1:$KC$1,IF(ROUNDUP(AE289,0)=6,Cdel!$B$8:$KC$8,IF(ROUNDUP(AE289,0)=5,Cdel!$B$9:$KC$9,IF(ROUNDUP(AE289,0)=4,Cdel!$B$10:$KC$10,IF(ROUNDUP(AE289,0)=3,Cdel!$B$11:$KC$11,IF(ROUNDUP(AE289,0)=2,Cdel!$B$12:$KC$12,IF(ROUNDUP(AE289,0)=1,Cdel!$B$13:$KC$13)))))))</f>
        <v>1.0491082603288457</v>
      </c>
      <c r="AG289" s="8" cm="1">
        <f t="array" aca="1" ref="AG289" ca="1">AF289-_xlfn.XLOOKUP(AG$1,Cdel!$B$1:$KC$1,IF(ROUNDUP(AF289,0)=6,Cdel!$B$8:$KC$8,IF(ROUNDUP(AF289,0)=5,Cdel!$B$9:$KC$9,IF(ROUNDUP(AF289,0)=4,Cdel!$B$10:$KC$10,IF(ROUNDUP(AF289,0)=3,Cdel!$B$11:$KC$11,IF(ROUNDUP(AF289,0)=2,Cdel!$B$12:$KC$12,IF(ROUNDUP(AF289,0)=1,Cdel!$B$13:$KC$13)))))))</f>
        <v>1.0200871494407351</v>
      </c>
      <c r="AH289" s="8" cm="1">
        <f t="array" aca="1" ref="AH289" ca="1">AG289-_xlfn.XLOOKUP(AH$1,Cdel!$B$1:$KC$1,IF(ROUNDUP(AG289,0)=6,Cdel!$B$8:$KC$8,IF(ROUNDUP(AG289,0)=5,Cdel!$B$9:$KC$9,IF(ROUNDUP(AG289,0)=4,Cdel!$B$10:$KC$10,IF(ROUNDUP(AG289,0)=3,Cdel!$B$11:$KC$11,IF(ROUNDUP(AG289,0)=2,Cdel!$B$12:$KC$12,IF(ROUNDUP(AG289,0)=1,Cdel!$B$13:$KC$13)))))))</f>
        <v>0.99186883928256631</v>
      </c>
      <c r="AI289" s="8" cm="1">
        <f t="array" aca="1" ref="AI289" ca="1">AH289-_xlfn.XLOOKUP(AI$1,Cdel!$B$1:$KC$1,IF(ROUNDUP(AH289,0)=6,Cdel!$B$8:$KC$8,IF(ROUNDUP(AH289,0)=5,Cdel!$B$9:$KC$9,IF(ROUNDUP(AH289,0)=4,Cdel!$B$10:$KC$10,IF(ROUNDUP(AH289,0)=3,Cdel!$B$11:$KC$11,IF(ROUNDUP(AH289,0)=2,Cdel!$B$12:$KC$12,IF(ROUNDUP(AH289,0)=1,Cdel!$B$13:$KC$13)))))))</f>
        <v>0.97814998077207371</v>
      </c>
      <c r="AJ289" s="8" cm="1">
        <f t="array" aca="1" ref="AJ289" ca="1">AI289-_xlfn.XLOOKUP(AJ$1,Cdel!$B$1:$KC$1,IF(ROUNDUP(AI289,0)=6,Cdel!$B$8:$KC$8,IF(ROUNDUP(AI289,0)=5,Cdel!$B$9:$KC$9,IF(ROUNDUP(AI289,0)=4,Cdel!$B$10:$KC$10,IF(ROUNDUP(AI289,0)=3,Cdel!$B$11:$KC$11,IF(ROUNDUP(AI289,0)=2,Cdel!$B$12:$KC$12,IF(ROUNDUP(AI289,0)=1,Cdel!$B$13:$KC$13)))))))</f>
        <v>0.96481062219418723</v>
      </c>
      <c r="AK289" s="8" cm="1">
        <f t="array" aca="1" ref="AK289" ca="1">AJ289-_xlfn.XLOOKUP(AK$1,Cdel!$B$1:$KC$1,IF(ROUNDUP(AJ289,0)=6,Cdel!$B$8:$KC$8,IF(ROUNDUP(AJ289,0)=5,Cdel!$B$9:$KC$9,IF(ROUNDUP(AJ289,0)=4,Cdel!$B$10:$KC$10,IF(ROUNDUP(AJ289,0)=3,Cdel!$B$11:$KC$11,IF(ROUNDUP(AJ289,0)=2,Cdel!$B$12:$KC$12,IF(ROUNDUP(AJ289,0)=1,Cdel!$B$13:$KC$13)))))))</f>
        <v>0.9518402655764453</v>
      </c>
      <c r="AL289" s="8" cm="1">
        <f t="array" aca="1" ref="AL289" ca="1">AK289-_xlfn.XLOOKUP(AL$1,Cdel!$B$1:$KC$1,IF(ROUNDUP(AK289,0)=6,Cdel!$B$8:$KC$8,IF(ROUNDUP(AK289,0)=5,Cdel!$B$9:$KC$9,IF(ROUNDUP(AK289,0)=4,Cdel!$B$10:$KC$10,IF(ROUNDUP(AK289,0)=3,Cdel!$B$11:$KC$11,IF(ROUNDUP(AK289,0)=2,Cdel!$B$12:$KC$12,IF(ROUNDUP(AK289,0)=1,Cdel!$B$13:$KC$13)))))))</f>
        <v>0.93922870334808661</v>
      </c>
      <c r="AM289" s="8" cm="1">
        <f t="array" aca="1" ref="AM289" ca="1">AL289-_xlfn.XLOOKUP(AM$1,Cdel!$B$1:$KC$1,IF(ROUNDUP(AL289,0)=6,Cdel!$B$8:$KC$8,IF(ROUNDUP(AL289,0)=5,Cdel!$B$9:$KC$9,IF(ROUNDUP(AL289,0)=4,Cdel!$B$10:$KC$10,IF(ROUNDUP(AL289,0)=3,Cdel!$B$11:$KC$11,IF(ROUNDUP(AL289,0)=2,Cdel!$B$12:$KC$12,IF(ROUNDUP(AL289,0)=1,Cdel!$B$13:$KC$13)))))))</f>
        <v>0.92696601030677162</v>
      </c>
      <c r="AN289" s="8" cm="1">
        <f t="array" aca="1" ref="AN289" ca="1">AM289-_xlfn.XLOOKUP(AN$1,Cdel!$B$1:$KC$1,IF(ROUNDUP(AM289,0)=6,Cdel!$B$8:$KC$8,IF(ROUNDUP(AM289,0)=5,Cdel!$B$9:$KC$9,IF(ROUNDUP(AM289,0)=4,Cdel!$B$10:$KC$10,IF(ROUNDUP(AM289,0)=3,Cdel!$B$11:$KC$11,IF(ROUNDUP(AM289,0)=2,Cdel!$B$12:$KC$12,IF(ROUNDUP(AM289,0)=1,Cdel!$B$13:$KC$13)))))))</f>
        <v>0.91504253580752315</v>
      </c>
      <c r="AO289" s="8" cm="1">
        <f t="array" aca="1" ref="AO289" ca="1">AN289-_xlfn.XLOOKUP(AO$1,Cdel!$B$1:$KC$1,IF(ROUNDUP(AN289,0)=6,Cdel!$B$8:$KC$8,IF(ROUNDUP(AN289,0)=5,Cdel!$B$9:$KC$9,IF(ROUNDUP(AN289,0)=4,Cdel!$B$10:$KC$10,IF(ROUNDUP(AN289,0)=3,Cdel!$B$11:$KC$11,IF(ROUNDUP(AN289,0)=2,Cdel!$B$12:$KC$12,IF(ROUNDUP(AN289,0)=1,Cdel!$B$13:$KC$13)))))))</f>
        <v>0.9034488961677446</v>
      </c>
      <c r="AP289" s="8" cm="1">
        <f t="array" aca="1" ref="AP289" ca="1">AO289-_xlfn.XLOOKUP(AP$1,Cdel!$B$1:$KC$1,IF(ROUNDUP(AO289,0)=6,Cdel!$B$8:$KC$8,IF(ROUNDUP(AO289,0)=5,Cdel!$B$9:$KC$9,IF(ROUNDUP(AO289,0)=4,Cdel!$B$10:$KC$10,IF(ROUNDUP(AO289,0)=3,Cdel!$B$11:$KC$11,IF(ROUNDUP(AO289,0)=2,Cdel!$B$12:$KC$12,IF(ROUNDUP(AO289,0)=1,Cdel!$B$13:$KC$13)))))))</f>
        <v>0.89217596728233317</v>
      </c>
      <c r="AQ289" s="8" cm="1">
        <f t="array" aca="1" ref="AQ289" ca="1">AP289-_xlfn.XLOOKUP(AQ$1,Cdel!$B$1:$KC$1,IF(ROUNDUP(AP289,0)=6,Cdel!$B$8:$KC$8,IF(ROUNDUP(AP289,0)=5,Cdel!$B$9:$KC$9,IF(ROUNDUP(AP289,0)=4,Cdel!$B$10:$KC$10,IF(ROUNDUP(AP289,0)=3,Cdel!$B$11:$KC$11,IF(ROUNDUP(AP289,0)=2,Cdel!$B$12:$KC$12,IF(ROUNDUP(AP289,0)=1,Cdel!$B$13:$KC$13)))))))</f>
        <v>0.88121487744307958</v>
      </c>
      <c r="AR289" s="8" cm="1">
        <f t="array" aca="1" ref="AR289" ca="1">AQ289-_xlfn.XLOOKUP(AR$1,Cdel!$B$1:$KC$1,IF(ROUNDUP(AQ289,0)=6,Cdel!$B$8:$KC$8,IF(ROUNDUP(AQ289,0)=5,Cdel!$B$9:$KC$9,IF(ROUNDUP(AQ289,0)=4,Cdel!$B$10:$KC$10,IF(ROUNDUP(AQ289,0)=3,Cdel!$B$11:$KC$11,IF(ROUNDUP(AQ289,0)=2,Cdel!$B$12:$KC$12,IF(ROUNDUP(AQ289,0)=1,Cdel!$B$13:$KC$13)))))))</f>
        <v>0.87055700035670225</v>
      </c>
      <c r="AS289" s="8" cm="1">
        <f t="array" aca="1" ref="AS289" ca="1">AR289-_xlfn.XLOOKUP(AS$1,Cdel!$B$1:$KC$1,IF(ROUNDUP(AR289,0)=6,Cdel!$B$8:$KC$8,IF(ROUNDUP(AR289,0)=5,Cdel!$B$9:$KC$9,IF(ROUNDUP(AR289,0)=4,Cdel!$B$10:$KC$10,IF(ROUNDUP(AR289,0)=3,Cdel!$B$11:$KC$11,IF(ROUNDUP(AR289,0)=2,Cdel!$B$12:$KC$12,IF(ROUNDUP(AR289,0)=1,Cdel!$B$13:$KC$13)))))))</f>
        <v>0.86019394835602059</v>
      </c>
      <c r="AT289" s="8" cm="1">
        <f t="array" aca="1" ref="AT289" ca="1">AS289-_xlfn.XLOOKUP(AT$1,Cdel!$B$1:$KC$1,IF(ROUNDUP(AS289,0)=6,Cdel!$B$8:$KC$8,IF(ROUNDUP(AS289,0)=5,Cdel!$B$9:$KC$9,IF(ROUNDUP(AS289,0)=4,Cdel!$B$10:$KC$10,IF(ROUNDUP(AS289,0)=3,Cdel!$B$11:$KC$11,IF(ROUNDUP(AS289,0)=2,Cdel!$B$12:$KC$12,IF(ROUNDUP(AS289,0)=1,Cdel!$B$13:$KC$13)))))))</f>
        <v>0.85011756579892617</v>
      </c>
      <c r="AU289" s="8" cm="1">
        <f t="array" aca="1" ref="AU289" ca="1">AT289-_xlfn.XLOOKUP(AU$1,Cdel!$B$1:$KC$1,IF(ROUNDUP(AT289,0)=6,Cdel!$B$8:$KC$8,IF(ROUNDUP(AT289,0)=5,Cdel!$B$9:$KC$9,IF(ROUNDUP(AT289,0)=4,Cdel!$B$10:$KC$10,IF(ROUNDUP(AT289,0)=3,Cdel!$B$11:$KC$11,IF(ROUNDUP(AT289,0)=2,Cdel!$B$12:$KC$12,IF(ROUNDUP(AT289,0)=1,Cdel!$B$13:$KC$13)))))))</f>
        <v>0.84031992264995425</v>
      </c>
      <c r="AV289" s="8" cm="1">
        <f t="array" aca="1" ref="AV289" ca="1">AU289-_xlfn.XLOOKUP(AV$1,Cdel!$B$1:$KC$1,IF(ROUNDUP(AU289,0)=6,Cdel!$B$8:$KC$8,IF(ROUNDUP(AU289,0)=5,Cdel!$B$9:$KC$9,IF(ROUNDUP(AU289,0)=4,Cdel!$B$10:$KC$10,IF(ROUNDUP(AU289,0)=3,Cdel!$B$11:$KC$11,IF(ROUNDUP(AU289,0)=2,Cdel!$B$12:$KC$12,IF(ROUNDUP(AU289,0)=1,Cdel!$B$13:$KC$13)))))))</f>
        <v>0.83079330823940745</v>
      </c>
      <c r="AW289" s="8" cm="1">
        <f t="array" aca="1" ref="AW289" ca="1">AV289-_xlfn.XLOOKUP(AW$1,Cdel!$B$1:$KC$1,IF(ROUNDUP(AV289,0)=6,Cdel!$B$8:$KC$8,IF(ROUNDUP(AV289,0)=5,Cdel!$B$9:$KC$9,IF(ROUNDUP(AV289,0)=4,Cdel!$B$10:$KC$10,IF(ROUNDUP(AV289,0)=3,Cdel!$B$11:$KC$11,IF(ROUNDUP(AV289,0)=2,Cdel!$B$12:$KC$12,IF(ROUNDUP(AV289,0)=1,Cdel!$B$13:$KC$13)))))))</f>
        <v>0.82153022519511842</v>
      </c>
      <c r="AX289" s="8" cm="1">
        <f t="array" aca="1" ref="AX289" ca="1">AW289-_xlfn.XLOOKUP(AX$1,Cdel!$B$1:$KC$1,IF(ROUNDUP(AW289,0)=6,Cdel!$B$8:$KC$8,IF(ROUNDUP(AW289,0)=5,Cdel!$B$9:$KC$9,IF(ROUNDUP(AW289,0)=4,Cdel!$B$10:$KC$10,IF(ROUNDUP(AW289,0)=3,Cdel!$B$11:$KC$11,IF(ROUNDUP(AW289,0)=2,Cdel!$B$12:$KC$12,IF(ROUNDUP(AW289,0)=1,Cdel!$B$13:$KC$13)))))))</f>
        <v>0.81252338354207532</v>
      </c>
      <c r="AY289" s="8" cm="1">
        <f t="array" aca="1" ref="AY289" ca="1">AX289-_xlfn.XLOOKUP(AY$1,Cdel!$B$1:$KC$1,IF(ROUNDUP(AX289,0)=6,Cdel!$B$8:$KC$8,IF(ROUNDUP(AX289,0)=5,Cdel!$B$9:$KC$9,IF(ROUNDUP(AX289,0)=4,Cdel!$B$10:$KC$10,IF(ROUNDUP(AX289,0)=3,Cdel!$B$11:$KC$11,IF(ROUNDUP(AX289,0)=2,Cdel!$B$12:$KC$12,IF(ROUNDUP(AX289,0)=1,Cdel!$B$13:$KC$13)))))))</f>
        <v>0.80376569496526717</v>
      </c>
      <c r="AZ289" s="8" cm="1">
        <f t="array" aca="1" ref="AZ289" ca="1">AY289-_xlfn.XLOOKUP(AZ$1,Cdel!$B$1:$KC$1,IF(ROUNDUP(AY289,0)=6,Cdel!$B$8:$KC$8,IF(ROUNDUP(AY289,0)=5,Cdel!$B$9:$KC$9,IF(ROUNDUP(AY289,0)=4,Cdel!$B$10:$KC$10,IF(ROUNDUP(AY289,0)=3,Cdel!$B$11:$KC$11,IF(ROUNDUP(AY289,0)=2,Cdel!$B$12:$KC$12,IF(ROUNDUP(AY289,0)=1,Cdel!$B$13:$KC$13)))))))</f>
        <v>0.7952502672312356</v>
      </c>
      <c r="BA289" s="8" cm="1">
        <f t="array" aca="1" ref="BA289" ca="1">AZ289-_xlfn.XLOOKUP(BA$1,Cdel!$B$1:$KC$1,IF(ROUNDUP(AZ289,0)=6,Cdel!$B$8:$KC$8,IF(ROUNDUP(AZ289,0)=5,Cdel!$B$9:$KC$9,IF(ROUNDUP(AZ289,0)=4,Cdel!$B$10:$KC$10,IF(ROUNDUP(AZ289,0)=3,Cdel!$B$11:$KC$11,IF(ROUNDUP(AZ289,0)=2,Cdel!$B$12:$KC$12,IF(ROUNDUP(AZ289,0)=1,Cdel!$B$13:$KC$13)))))))</f>
        <v>0.78697039876393937</v>
      </c>
      <c r="BB289" s="8" cm="1">
        <f t="array" aca="1" ref="BB289" ca="1">BA289-_xlfn.XLOOKUP(BB$1,Cdel!$B$1:$KC$1,IF(ROUNDUP(BA289,0)=6,Cdel!$B$8:$KC$8,IF(ROUNDUP(BA289,0)=5,Cdel!$B$9:$KC$9,IF(ROUNDUP(BA289,0)=4,Cdel!$B$10:$KC$10,IF(ROUNDUP(BA289,0)=3,Cdel!$B$11:$KC$11,IF(ROUNDUP(BA289,0)=2,Cdel!$B$12:$KC$12,IF(ROUNDUP(BA289,0)=1,Cdel!$B$13:$KC$13)))))))</f>
        <v>0.77891957337066597</v>
      </c>
      <c r="BC289" s="8" cm="1">
        <f t="array" aca="1" ref="BC289" ca="1">BB289-_xlfn.XLOOKUP(BC$1,Cdel!$B$1:$KC$1,IF(ROUNDUP(BB289,0)=6,Cdel!$B$8:$KC$8,IF(ROUNDUP(BB289,0)=5,Cdel!$B$9:$KC$9,IF(ROUNDUP(BB289,0)=4,Cdel!$B$10:$KC$10,IF(ROUNDUP(BB289,0)=3,Cdel!$B$11:$KC$11,IF(ROUNDUP(BB289,0)=2,Cdel!$B$12:$KC$12,IF(ROUNDUP(BB289,0)=1,Cdel!$B$13:$KC$13)))))))</f>
        <v>0.77109145511383781</v>
      </c>
      <c r="BD289" s="8" cm="1">
        <f t="array" aca="1" ref="BD289" ca="1">BC289-_xlfn.XLOOKUP(BD$1,Cdel!$B$1:$KC$1,IF(ROUNDUP(BC289,0)=6,Cdel!$B$8:$KC$8,IF(ROUNDUP(BC289,0)=5,Cdel!$B$9:$KC$9,IF(ROUNDUP(BC289,0)=4,Cdel!$B$10:$KC$10,IF(ROUNDUP(BC289,0)=3,Cdel!$B$11:$KC$11,IF(ROUNDUP(BC289,0)=2,Cdel!$B$12:$KC$12,IF(ROUNDUP(BC289,0)=1,Cdel!$B$13:$KC$13)))))))</f>
        <v>0.76347988332467875</v>
      </c>
      <c r="BE289" s="8" cm="1">
        <f t="array" aca="1" ref="BE289" ca="1">BD289-_xlfn.XLOOKUP(BE$1,Cdel!$B$1:$KC$1,IF(ROUNDUP(BD289,0)=6,Cdel!$B$8:$KC$8,IF(ROUNDUP(BD289,0)=5,Cdel!$B$9:$KC$9,IF(ROUNDUP(BD289,0)=4,Cdel!$B$10:$KC$10,IF(ROUNDUP(BD289,0)=3,Cdel!$B$11:$KC$11,IF(ROUNDUP(BD289,0)=2,Cdel!$B$12:$KC$12,IF(ROUNDUP(BD289,0)=1,Cdel!$B$13:$KC$13)))))))</f>
        <v>0.7560788677548147</v>
      </c>
      <c r="BF289" s="8" cm="1">
        <f t="array" aca="1" ref="BF289" ca="1">BE289-_xlfn.XLOOKUP(BF$1,Cdel!$B$1:$KC$1,IF(ROUNDUP(BE289,0)=6,Cdel!$B$8:$KC$8,IF(ROUNDUP(BE289,0)=5,Cdel!$B$9:$KC$9,IF(ROUNDUP(BE289,0)=4,Cdel!$B$10:$KC$10,IF(ROUNDUP(BE289,0)=3,Cdel!$B$11:$KC$11,IF(ROUNDUP(BE289,0)=2,Cdel!$B$12:$KC$12,IF(ROUNDUP(BE289,0)=1,Cdel!$B$13:$KC$13)))))))</f>
        <v>0.74888258386199436</v>
      </c>
      <c r="BG289" s="8" cm="1">
        <f t="array" aca="1" ref="BG289" ca="1">BF289-_xlfn.XLOOKUP(BG$1,Cdel!$B$1:$KC$1,IF(ROUNDUP(BF289,0)=6,Cdel!$B$8:$KC$8,IF(ROUNDUP(BF289,0)=5,Cdel!$B$9:$KC$9,IF(ROUNDUP(BF289,0)=4,Cdel!$B$10:$KC$10,IF(ROUNDUP(BF289,0)=3,Cdel!$B$11:$KC$11,IF(ROUNDUP(BF289,0)=2,Cdel!$B$12:$KC$12,IF(ROUNDUP(BF289,0)=1,Cdel!$B$13:$KC$13)))))))</f>
        <v>0.74188536822621975</v>
      </c>
      <c r="BH289" s="8" cm="1">
        <f t="array" aca="1" ref="BH289" ca="1">BG289-_xlfn.XLOOKUP(BH$1,Cdel!$B$1:$KC$1,IF(ROUNDUP(BG289,0)=6,Cdel!$B$8:$KC$8,IF(ROUNDUP(BG289,0)=5,Cdel!$B$9:$KC$9,IF(ROUNDUP(BG289,0)=4,Cdel!$B$10:$KC$10,IF(ROUNDUP(BG289,0)=3,Cdel!$B$11:$KC$11,IF(ROUNDUP(BG289,0)=2,Cdel!$B$12:$KC$12,IF(ROUNDUP(BG289,0)=1,Cdel!$B$13:$KC$13)))))))</f>
        <v>0.73508171409267775</v>
      </c>
      <c r="BI289" s="8" cm="1">
        <f t="array" aca="1" ref="BI289" ca="1">BH289-_xlfn.XLOOKUP(BI$1,Cdel!$B$1:$KC$1,IF(ROUNDUP(BH289,0)=6,Cdel!$B$8:$KC$8,IF(ROUNDUP(BH289,0)=5,Cdel!$B$9:$KC$9,IF(ROUNDUP(BH289,0)=4,Cdel!$B$10:$KC$10,IF(ROUNDUP(BH289,0)=3,Cdel!$B$11:$KC$11,IF(ROUNDUP(BH289,0)=2,Cdel!$B$12:$KC$12,IF(ROUNDUP(BH289,0)=1,Cdel!$B$13:$KC$13)))))))</f>
        <v>0.72846626703796669</v>
      </c>
      <c r="BJ289" s="8" cm="1">
        <f t="array" aca="1" ref="BJ289" ca="1">BI289-_xlfn.XLOOKUP(BJ$1,Cdel!$B$1:$KC$1,IF(ROUNDUP(BI289,0)=6,Cdel!$B$8:$KC$8,IF(ROUNDUP(BI289,0)=5,Cdel!$B$9:$KC$9,IF(ROUNDUP(BI289,0)=4,Cdel!$B$10:$KC$10,IF(ROUNDUP(BI289,0)=3,Cdel!$B$11:$KC$11,IF(ROUNDUP(BI289,0)=2,Cdel!$B$12:$KC$12,IF(ROUNDUP(BI289,0)=1,Cdel!$B$13:$KC$13)))))))</f>
        <v>0.72203382075620626</v>
      </c>
      <c r="BK289" s="8" cm="1">
        <f t="array" aca="1" ref="BK289" ca="1">BJ289-_xlfn.XLOOKUP(BK$1,Cdel!$B$1:$KC$1,IF(ROUNDUP(BJ289,0)=6,Cdel!$B$8:$KC$8,IF(ROUNDUP(BJ289,0)=5,Cdel!$B$9:$KC$9,IF(ROUNDUP(BJ289,0)=4,Cdel!$B$10:$KC$10,IF(ROUNDUP(BJ289,0)=3,Cdel!$B$11:$KC$11,IF(ROUNDUP(BJ289,0)=2,Cdel!$B$12:$KC$12,IF(ROUNDUP(BJ289,0)=1,Cdel!$B$13:$KC$13)))))))</f>
        <v>0.71577931296171526</v>
      </c>
      <c r="BL289" s="8" cm="1">
        <f t="array" aca="1" ref="BL289" ca="1">BK289-_xlfn.XLOOKUP(BL$1,Cdel!$B$1:$KC$1,IF(ROUNDUP(BK289,0)=6,Cdel!$B$8:$KC$8,IF(ROUNDUP(BK289,0)=5,Cdel!$B$9:$KC$9,IF(ROUNDUP(BK289,0)=4,Cdel!$B$10:$KC$10,IF(ROUNDUP(BK289,0)=3,Cdel!$B$11:$KC$11,IF(ROUNDUP(BK289,0)=2,Cdel!$B$12:$KC$12,IF(ROUNDUP(BK289,0)=1,Cdel!$B$13:$KC$13)))))))</f>
        <v>0.70969782140503146</v>
      </c>
      <c r="BM289" s="8" cm="1">
        <f t="array" aca="1" ref="BM289" ca="1">BL289-_xlfn.XLOOKUP(BM$1,Cdel!$B$1:$KC$1,IF(ROUNDUP(BL289,0)=6,Cdel!$B$8:$KC$8,IF(ROUNDUP(BL289,0)=5,Cdel!$B$9:$KC$9,IF(ROUNDUP(BL289,0)=4,Cdel!$B$10:$KC$10,IF(ROUNDUP(BL289,0)=3,Cdel!$B$11:$KC$11,IF(ROUNDUP(BL289,0)=2,Cdel!$B$12:$KC$12,IF(ROUNDUP(BL289,0)=1,Cdel!$B$13:$KC$13)))))))</f>
        <v>0.70378455999913903</v>
      </c>
      <c r="BN289" s="8" cm="1">
        <f t="array" aca="1" ref="BN289" ca="1">BM289-_xlfn.XLOOKUP(BN$1,Cdel!$B$1:$KC$1,IF(ROUNDUP(BM289,0)=6,Cdel!$B$8:$KC$8,IF(ROUNDUP(BM289,0)=5,Cdel!$B$9:$KC$9,IF(ROUNDUP(BM289,0)=4,Cdel!$B$10:$KC$10,IF(ROUNDUP(BM289,0)=3,Cdel!$B$11:$KC$11,IF(ROUNDUP(BM289,0)=2,Cdel!$B$12:$KC$12,IF(ROUNDUP(BM289,0)=1,Cdel!$B$13:$KC$13)))))))</f>
        <v>0.69803487505285522</v>
      </c>
      <c r="BO289" s="8" cm="1">
        <f t="array" aca="1" ref="BO289" ca="1">BN289-_xlfn.XLOOKUP(BO$1,Cdel!$B$1:$KC$1,IF(ROUNDUP(BN289,0)=6,Cdel!$B$8:$KC$8,IF(ROUNDUP(BN289,0)=5,Cdel!$B$9:$KC$9,IF(ROUNDUP(BN289,0)=4,Cdel!$B$10:$KC$10,IF(ROUNDUP(BN289,0)=3,Cdel!$B$11:$KC$11,IF(ROUNDUP(BN289,0)=2,Cdel!$B$12:$KC$12,IF(ROUNDUP(BN289,0)=1,Cdel!$B$13:$KC$13)))))))</f>
        <v>0.69244424160841123</v>
      </c>
      <c r="BP289" s="8" cm="1">
        <f t="array" aca="1" ref="BP289" ca="1">BO289-_xlfn.XLOOKUP(BP$1,Cdel!$B$1:$KC$1,IF(ROUNDUP(BO289,0)=6,Cdel!$B$8:$KC$8,IF(ROUNDUP(BO289,0)=5,Cdel!$B$9:$KC$9,IF(ROUNDUP(BO289,0)=4,Cdel!$B$10:$KC$10,IF(ROUNDUP(BO289,0)=3,Cdel!$B$11:$KC$11,IF(ROUNDUP(BO289,0)=2,Cdel!$B$12:$KC$12,IF(ROUNDUP(BO289,0)=1,Cdel!$B$13:$KC$13)))))))</f>
        <v>0.68700825988034508</v>
      </c>
      <c r="BQ289" s="8" cm="1">
        <f t="array" aca="1" ref="BQ289" ca="1">BP289-_xlfn.XLOOKUP(BQ$1,Cdel!$B$1:$KC$1,IF(ROUNDUP(BP289,0)=6,Cdel!$B$8:$KC$8,IF(ROUNDUP(BP289,0)=5,Cdel!$B$9:$KC$9,IF(ROUNDUP(BP289,0)=4,Cdel!$B$10:$KC$10,IF(ROUNDUP(BP289,0)=3,Cdel!$B$11:$KC$11,IF(ROUNDUP(BP289,0)=2,Cdel!$B$12:$KC$12,IF(ROUNDUP(BP289,0)=1,Cdel!$B$13:$KC$13)))))))</f>
        <v>0.68172265179290437</v>
      </c>
      <c r="BR289" s="8" cm="1">
        <f t="array" aca="1" ref="BR289" ca="1">BQ289-_xlfn.XLOOKUP(BR$1,Cdel!$B$1:$KC$1,IF(ROUNDUP(BQ289,0)=6,Cdel!$B$8:$KC$8,IF(ROUNDUP(BQ289,0)=5,Cdel!$B$9:$KC$9,IF(ROUNDUP(BQ289,0)=4,Cdel!$B$10:$KC$10,IF(ROUNDUP(BQ289,0)=3,Cdel!$B$11:$KC$11,IF(ROUNDUP(BQ289,0)=2,Cdel!$B$12:$KC$12,IF(ROUNDUP(BQ289,0)=1,Cdel!$B$13:$KC$13)))))))</f>
        <v>0.6765832576132339</v>
      </c>
      <c r="BS289" s="8" cm="1">
        <f t="array" aca="1" ref="BS289" ca="1">BR289-_xlfn.XLOOKUP(BS$1,Cdel!$B$1:$KC$1,IF(ROUNDUP(BR289,0)=6,Cdel!$B$8:$KC$8,IF(ROUNDUP(BR289,0)=5,Cdel!$B$9:$KC$9,IF(ROUNDUP(BR289,0)=4,Cdel!$B$10:$KC$10,IF(ROUNDUP(BR289,0)=3,Cdel!$B$11:$KC$11,IF(ROUNDUP(BR289,0)=2,Cdel!$B$12:$KC$12,IF(ROUNDUP(BR289,0)=1,Cdel!$B$13:$KC$13)))))))</f>
        <v>0.67158603267769768</v>
      </c>
      <c r="BT289" s="8" cm="1">
        <f t="array" aca="1" ref="BT289" ca="1">BS289-_xlfn.XLOOKUP(BT$1,Cdel!$B$1:$KC$1,IF(ROUNDUP(BS289,0)=6,Cdel!$B$8:$KC$8,IF(ROUNDUP(BS289,0)=5,Cdel!$B$9:$KC$9,IF(ROUNDUP(BS289,0)=4,Cdel!$B$10:$KC$10,IF(ROUNDUP(BS289,0)=3,Cdel!$B$11:$KC$11,IF(ROUNDUP(BS289,0)=2,Cdel!$B$12:$KC$12,IF(ROUNDUP(BS289,0)=1,Cdel!$B$13:$KC$13)))))))</f>
        <v>0.66672704420875983</v>
      </c>
      <c r="BU289" s="8" cm="1">
        <f t="array" aca="1" ref="BU289" ca="1">BT289-_xlfn.XLOOKUP(BU$1,Cdel!$B$1:$KC$1,IF(ROUNDUP(BT289,0)=6,Cdel!$B$8:$KC$8,IF(ROUNDUP(BT289,0)=5,Cdel!$B$9:$KC$9,IF(ROUNDUP(BT289,0)=4,Cdel!$B$10:$KC$10,IF(ROUNDUP(BT289,0)=3,Cdel!$B$11:$KC$11,IF(ROUNDUP(BT289,0)=2,Cdel!$B$12:$KC$12,IF(ROUNDUP(BT289,0)=1,Cdel!$B$13:$KC$13)))))))</f>
        <v>0.66200246821991904</v>
      </c>
      <c r="BV289" s="8" cm="1">
        <f t="array" aca="1" ref="BV289" ca="1">BU289-_xlfn.XLOOKUP(BV$1,Cdel!$B$1:$KC$1,IF(ROUNDUP(BU289,0)=6,Cdel!$B$8:$KC$8,IF(ROUNDUP(BU289,0)=5,Cdel!$B$9:$KC$9,IF(ROUNDUP(BU289,0)=4,Cdel!$B$10:$KC$10,IF(ROUNDUP(BU289,0)=3,Cdel!$B$11:$KC$11,IF(ROUNDUP(BU289,0)=2,Cdel!$B$12:$KC$12,IF(ROUNDUP(BU289,0)=1,Cdel!$B$13:$KC$13)))))))</f>
        <v>0.65740858650626055</v>
      </c>
      <c r="BW289" s="8" cm="1">
        <f t="array" aca="1" ref="BW289" ca="1">BV289-_xlfn.XLOOKUP(BW$1,Cdel!$B$1:$KC$1,IF(ROUNDUP(BV289,0)=6,Cdel!$B$8:$KC$8,IF(ROUNDUP(BV289,0)=5,Cdel!$B$9:$KC$9,IF(ROUNDUP(BV289,0)=4,Cdel!$B$10:$KC$10,IF(ROUNDUP(BV289,0)=3,Cdel!$B$11:$KC$11,IF(ROUNDUP(BV289,0)=2,Cdel!$B$12:$KC$12,IF(ROUNDUP(BV289,0)=1,Cdel!$B$13:$KC$13)))))))</f>
        <v>0.65294178371825762</v>
      </c>
      <c r="BX289" s="8" cm="1">
        <f t="array" aca="1" ref="BX289" ca="1">BW289-_xlfn.XLOOKUP(BX$1,Cdel!$B$1:$KC$1,IF(ROUNDUP(BW289,0)=6,Cdel!$B$8:$KC$8,IF(ROUNDUP(BW289,0)=5,Cdel!$B$9:$KC$9,IF(ROUNDUP(BW289,0)=4,Cdel!$B$10:$KC$10,IF(ROUNDUP(BW289,0)=3,Cdel!$B$11:$KC$11,IF(ROUNDUP(BW289,0)=2,Cdel!$B$12:$KC$12,IF(ROUNDUP(BW289,0)=1,Cdel!$B$13:$KC$13)))))))</f>
        <v>0.64859854451651922</v>
      </c>
      <c r="BY289" s="8" cm="1">
        <f t="array" aca="1" ref="BY289" ca="1">BX289-_xlfn.XLOOKUP(BY$1,Cdel!$B$1:$KC$1,IF(ROUNDUP(BX289,0)=6,Cdel!$B$8:$KC$8,IF(ROUNDUP(BX289,0)=5,Cdel!$B$9:$KC$9,IF(ROUNDUP(BX289,0)=4,Cdel!$B$10:$KC$10,IF(ROUNDUP(BX289,0)=3,Cdel!$B$11:$KC$11,IF(ROUNDUP(BX289,0)=2,Cdel!$B$12:$KC$12,IF(ROUNDUP(BX289,0)=1,Cdel!$B$13:$KC$13)))))))</f>
        <v>0.64437545080524494</v>
      </c>
      <c r="BZ289" s="8" cm="1">
        <f t="array" aca="1" ref="BZ289" ca="1">BY289-_xlfn.XLOOKUP(BZ$1,Cdel!$B$1:$KC$1,IF(ROUNDUP(BY289,0)=6,Cdel!$B$8:$KC$8,IF(ROUNDUP(BY289,0)=5,Cdel!$B$9:$KC$9,IF(ROUNDUP(BY289,0)=4,Cdel!$B$10:$KC$10,IF(ROUNDUP(BY289,0)=3,Cdel!$B$11:$KC$11,IF(ROUNDUP(BY289,0)=2,Cdel!$B$12:$KC$12,IF(ROUNDUP(BY289,0)=1,Cdel!$B$13:$KC$13)))))))</f>
        <v>0.64026917904221015</v>
      </c>
      <c r="CA289" s="8" cm="1">
        <f t="array" aca="1" ref="CA289" ca="1">BZ289-_xlfn.XLOOKUP(CA$1,Cdel!$B$1:$KC$1,IF(ROUNDUP(BZ289,0)=6,Cdel!$B$8:$KC$8,IF(ROUNDUP(BZ289,0)=5,Cdel!$B$9:$KC$9,IF(ROUNDUP(BZ289,0)=4,Cdel!$B$10:$KC$10,IF(ROUNDUP(BZ289,0)=3,Cdel!$B$11:$KC$11,IF(ROUNDUP(BZ289,0)=2,Cdel!$B$12:$KC$12,IF(ROUNDUP(BZ289,0)=1,Cdel!$B$13:$KC$13)))))))</f>
        <v>0.63627649762316374</v>
      </c>
      <c r="CB289" s="8" cm="1">
        <f t="array" aca="1" ref="CB289" ca="1">CA289-_xlfn.XLOOKUP(CB$1,Cdel!$B$1:$KC$1,IF(ROUNDUP(CA289,0)=6,Cdel!$B$8:$KC$8,IF(ROUNDUP(CA289,0)=5,Cdel!$B$9:$KC$9,IF(ROUNDUP(CA289,0)=4,Cdel!$B$10:$KC$10,IF(ROUNDUP(CA289,0)=3,Cdel!$B$11:$KC$11,IF(ROUNDUP(CA289,0)=2,Cdel!$B$12:$KC$12,IF(ROUNDUP(CA289,0)=1,Cdel!$B$13:$KC$13)))))))</f>
        <v>0.63239426433858037</v>
      </c>
      <c r="CC289" s="8" cm="1">
        <f t="array" aca="1" ref="CC289" ca="1">CB289-_xlfn.XLOOKUP(CC$1,Cdel!$B$1:$KC$1,IF(ROUNDUP(CB289,0)=6,Cdel!$B$8:$KC$8,IF(ROUNDUP(CB289,0)=5,Cdel!$B$9:$KC$9,IF(ROUNDUP(CB289,0)=4,Cdel!$B$10:$KC$10,IF(ROUNDUP(CB289,0)=3,Cdel!$B$11:$KC$11,IF(ROUNDUP(CB289,0)=2,Cdel!$B$12:$KC$12,IF(ROUNDUP(CB289,0)=1,Cdel!$B$13:$KC$13)))))))</f>
        <v>0.62861942390076575</v>
      </c>
      <c r="CD289" s="8" cm="1">
        <f t="array" aca="1" ref="CD289" ca="1">CC289-_xlfn.XLOOKUP(CD$1,Cdel!$B$1:$KC$1,IF(ROUNDUP(CC289,0)=6,Cdel!$B$8:$KC$8,IF(ROUNDUP(CC289,0)=5,Cdel!$B$9:$KC$9,IF(ROUNDUP(CC289,0)=4,Cdel!$B$10:$KC$10,IF(ROUNDUP(CC289,0)=3,Cdel!$B$11:$KC$11,IF(ROUNDUP(CC289,0)=2,Cdel!$B$12:$KC$12,IF(ROUNDUP(CC289,0)=1,Cdel!$B$13:$KC$13)))))))</f>
        <v>0.62494900553936916</v>
      </c>
      <c r="CE289" s="8" cm="1">
        <f t="array" aca="1" ref="CE289" ca="1">CD289-_xlfn.XLOOKUP(CE$1,Cdel!$B$1:$KC$1,IF(ROUNDUP(CD289,0)=6,Cdel!$B$8:$KC$8,IF(ROUNDUP(CD289,0)=5,Cdel!$B$9:$KC$9,IF(ROUNDUP(CD289,0)=4,Cdel!$B$10:$KC$10,IF(ROUNDUP(CD289,0)=3,Cdel!$B$11:$KC$11,IF(ROUNDUP(CD289,0)=2,Cdel!$B$12:$KC$12,IF(ROUNDUP(CD289,0)=1,Cdel!$B$13:$KC$13)))))))</f>
        <v>0.62138012066340942</v>
      </c>
      <c r="CF289" s="8" cm="1">
        <f t="array" aca="1" ref="CF289" ca="1">CE289-_xlfn.XLOOKUP(CF$1,Cdel!$B$1:$KC$1,IF(ROUNDUP(CE289,0)=6,Cdel!$B$8:$KC$8,IF(ROUNDUP(CE289,0)=5,Cdel!$B$9:$KC$9,IF(ROUNDUP(CE289,0)=4,Cdel!$B$10:$KC$10,IF(ROUNDUP(CE289,0)=3,Cdel!$B$11:$KC$11,IF(ROUNDUP(CE289,0)=2,Cdel!$B$12:$KC$12,IF(ROUNDUP(CE289,0)=1,Cdel!$B$13:$KC$13)))))))</f>
        <v>0.61790996058797665</v>
      </c>
      <c r="CG289" s="8" cm="1">
        <f t="array" aca="1" ref="CG289" ca="1">CF289-_xlfn.XLOOKUP(CG$1,Cdel!$B$1:$KC$1,IF(ROUNDUP(CF289,0)=6,Cdel!$B$8:$KC$8,IF(ROUNDUP(CF289,0)=5,Cdel!$B$9:$KC$9,IF(ROUNDUP(CF289,0)=4,Cdel!$B$10:$KC$10,IF(ROUNDUP(CF289,0)=3,Cdel!$B$11:$KC$11,IF(ROUNDUP(CF289,0)=2,Cdel!$B$12:$KC$12,IF(ROUNDUP(CF289,0)=1,Cdel!$B$13:$KC$13)))))))</f>
        <v>0.61453579432381844</v>
      </c>
      <c r="CH289" s="8" cm="1">
        <f t="array" aca="1" ref="CH289" ca="1">CG289-_xlfn.XLOOKUP(CH$1,Cdel!$B$1:$KC$1,IF(ROUNDUP(CG289,0)=6,Cdel!$B$8:$KC$8,IF(ROUNDUP(CG289,0)=5,Cdel!$B$9:$KC$9,IF(ROUNDUP(CG289,0)=4,Cdel!$B$10:$KC$10,IF(ROUNDUP(CG289,0)=3,Cdel!$B$11:$KC$11,IF(ROUNDUP(CG289,0)=2,Cdel!$B$12:$KC$12,IF(ROUNDUP(CG289,0)=1,Cdel!$B$13:$KC$13)))))))</f>
        <v>0.61125496642807264</v>
      </c>
      <c r="CI289" s="8" cm="1">
        <f t="array" aca="1" ref="CI289" ca="1">CH289-_xlfn.XLOOKUP(CI$1,Cdel!$B$1:$KC$1,IF(ROUNDUP(CH289,0)=6,Cdel!$B$8:$KC$8,IF(ROUNDUP(CH289,0)=5,Cdel!$B$9:$KC$9,IF(ROUNDUP(CH289,0)=4,Cdel!$B$10:$KC$10,IF(ROUNDUP(CH289,0)=3,Cdel!$B$11:$KC$11,IF(ROUNDUP(CH289,0)=2,Cdel!$B$12:$KC$12,IF(ROUNDUP(CH289,0)=1,Cdel!$B$13:$KC$13)))))))</f>
        <v>0.60806489491445415</v>
      </c>
      <c r="CJ289" s="8" cm="1">
        <f t="array" aca="1" ref="CJ289" ca="1">CI289-_xlfn.XLOOKUP(CJ$1,Cdel!$B$1:$KC$1,IF(ROUNDUP(CI289,0)=6,Cdel!$B$8:$KC$8,IF(ROUNDUP(CI289,0)=5,Cdel!$B$9:$KC$9,IF(ROUNDUP(CI289,0)=4,Cdel!$B$10:$KC$10,IF(ROUNDUP(CI289,0)=3,Cdel!$B$11:$KC$11,IF(ROUNDUP(CI289,0)=2,Cdel!$B$12:$KC$12,IF(ROUNDUP(CI289,0)=1,Cdel!$B$13:$KC$13)))))))</f>
        <v>0.60496306922125143</v>
      </c>
      <c r="CK289" s="8" cm="1">
        <f t="array" aca="1" ref="CK289" ca="1">CJ289-_xlfn.XLOOKUP(CK$1,Cdel!$B$1:$KC$1,IF(ROUNDUP(CJ289,0)=6,Cdel!$B$8:$KC$8,IF(ROUNDUP(CJ289,0)=5,Cdel!$B$9:$KC$9,IF(ROUNDUP(CJ289,0)=4,Cdel!$B$10:$KC$10,IF(ROUNDUP(CJ289,0)=3,Cdel!$B$11:$KC$11,IF(ROUNDUP(CJ289,0)=2,Cdel!$B$12:$KC$12,IF(ROUNDUP(CJ289,0)=1,Cdel!$B$13:$KC$13)))))))</f>
        <v>0.60194704823553402</v>
      </c>
      <c r="CL289" s="8" cm="1">
        <f t="array" aca="1" ref="CL289" ca="1">CK289-_xlfn.XLOOKUP(CL$1,Cdel!$B$1:$KC$1,IF(ROUNDUP(CK289,0)=6,Cdel!$B$8:$KC$8,IF(ROUNDUP(CK289,0)=5,Cdel!$B$9:$KC$9,IF(ROUNDUP(CK289,0)=4,Cdel!$B$10:$KC$10,IF(ROUNDUP(CK289,0)=3,Cdel!$B$11:$KC$11,IF(ROUNDUP(CK289,0)=2,Cdel!$B$12:$KC$12,IF(ROUNDUP(CK289,0)=1,Cdel!$B$13:$KC$13)))))))</f>
        <v>0.59901445837201561</v>
      </c>
      <c r="CM289" s="8" cm="1">
        <f t="array" aca="1" ref="CM289" ca="1">CL289-_xlfn.XLOOKUP(CM$1,Cdel!$B$1:$KC$1,IF(ROUNDUP(CL289,0)=6,Cdel!$B$8:$KC$8,IF(ROUNDUP(CL289,0)=5,Cdel!$B$9:$KC$9,IF(ROUNDUP(CL289,0)=4,Cdel!$B$10:$KC$10,IF(ROUNDUP(CL289,0)=3,Cdel!$B$11:$KC$11,IF(ROUNDUP(CL289,0)=2,Cdel!$B$12:$KC$12,IF(ROUNDUP(CL289,0)=1,Cdel!$B$13:$KC$13)))))))</f>
        <v>0.59616299170506015</v>
      </c>
      <c r="CN289" s="8" cm="1">
        <f t="array" aca="1" ref="CN289" ca="1">CM289-_xlfn.XLOOKUP(CN$1,Cdel!$B$1:$KC$1,IF(ROUNDUP(CM289,0)=6,Cdel!$B$8:$KC$8,IF(ROUNDUP(CM289,0)=5,Cdel!$B$9:$KC$9,IF(ROUNDUP(CM289,0)=4,Cdel!$B$10:$KC$10,IF(ROUNDUP(CM289,0)=3,Cdel!$B$11:$KC$11,IF(ROUNDUP(CM289,0)=2,Cdel!$B$12:$KC$12,IF(ROUNDUP(CM289,0)=1,Cdel!$B$13:$KC$13)))))))</f>
        <v>0.59339040415236266</v>
      </c>
      <c r="CO289" s="8" cm="1">
        <f t="array" aca="1" ref="CO289" ca="1">CN289-_xlfn.XLOOKUP(CO$1,Cdel!$B$1:$KC$1,IF(ROUNDUP(CN289,0)=6,Cdel!$B$8:$KC$8,IF(ROUNDUP(CN289,0)=5,Cdel!$B$9:$KC$9,IF(ROUNDUP(CN289,0)=4,Cdel!$B$10:$KC$10,IF(ROUNDUP(CN289,0)=3,Cdel!$B$11:$KC$11,IF(ROUNDUP(CN289,0)=2,Cdel!$B$12:$KC$12,IF(ROUNDUP(CN289,0)=1,Cdel!$B$13:$KC$13)))))))</f>
        <v>0.59069451370887349</v>
      </c>
      <c r="CP289" s="8" cm="1">
        <f t="array" aca="1" ref="CP289" ca="1">CO289-_xlfn.XLOOKUP(CP$1,Cdel!$B$1:$KC$1,IF(ROUNDUP(CO289,0)=6,Cdel!$B$8:$KC$8,IF(ROUNDUP(CO289,0)=5,Cdel!$B$9:$KC$9,IF(ROUNDUP(CO289,0)=4,Cdel!$B$10:$KC$10,IF(ROUNDUP(CO289,0)=3,Cdel!$B$11:$KC$11,IF(ROUNDUP(CO289,0)=2,Cdel!$B$12:$KC$12,IF(ROUNDUP(CO289,0)=1,Cdel!$B$13:$KC$13)))))))</f>
        <v>0.58807319872957731</v>
      </c>
      <c r="CQ289" s="8" cm="1">
        <f t="array" aca="1" ref="CQ289" ca="1">CP289-_xlfn.XLOOKUP(CQ$1,Cdel!$B$1:$KC$1,IF(ROUNDUP(CP289,0)=6,Cdel!$B$8:$KC$8,IF(ROUNDUP(CP289,0)=5,Cdel!$B$9:$KC$9,IF(ROUNDUP(CP289,0)=4,Cdel!$B$10:$KC$10,IF(ROUNDUP(CP289,0)=3,Cdel!$B$11:$KC$11,IF(ROUNDUP(CP289,0)=2,Cdel!$B$12:$KC$12,IF(ROUNDUP(CP289,0)=1,Cdel!$B$13:$KC$13)))))))</f>
        <v>0.5855243962597747</v>
      </c>
      <c r="CR289" s="8" cm="1">
        <f t="array" aca="1" ref="CR289" ca="1">CQ289-_xlfn.XLOOKUP(CR$1,Cdel!$B$1:$KC$1,IF(ROUNDUP(CQ289,0)=6,Cdel!$B$8:$KC$8,IF(ROUNDUP(CQ289,0)=5,Cdel!$B$9:$KC$9,IF(ROUNDUP(CQ289,0)=4,Cdel!$B$10:$KC$10,IF(ROUNDUP(CQ289,0)=3,Cdel!$B$11:$KC$11,IF(ROUNDUP(CQ289,0)=2,Cdel!$B$12:$KC$12,IF(ROUNDUP(CQ289,0)=1,Cdel!$B$13:$KC$13)))))))</f>
        <v>0.58304610041155258</v>
      </c>
      <c r="CS289" s="8" cm="1">
        <f t="array" aca="1" ref="CS289" ca="1">CR289-_xlfn.XLOOKUP(CS$1,Cdel!$B$1:$KC$1,IF(ROUNDUP(CR289,0)=6,Cdel!$B$8:$KC$8,IF(ROUNDUP(CR289,0)=5,Cdel!$B$9:$KC$9,IF(ROUNDUP(CR289,0)=4,Cdel!$B$10:$KC$10,IF(ROUNDUP(CR289,0)=3,Cdel!$B$11:$KC$11,IF(ROUNDUP(CR289,0)=2,Cdel!$B$12:$KC$12,IF(ROUNDUP(CR289,0)=1,Cdel!$B$13:$KC$13)))))))</f>
        <v>0.58063636078516623</v>
      </c>
      <c r="CT289" s="8" cm="1">
        <f t="array" aca="1" ref="CT289" ca="1">CS289-_xlfn.XLOOKUP(CT$1,Cdel!$B$1:$KC$1,IF(ROUNDUP(CS289,0)=6,Cdel!$B$8:$KC$8,IF(ROUNDUP(CS289,0)=5,Cdel!$B$9:$KC$9,IF(ROUNDUP(CS289,0)=4,Cdel!$B$10:$KC$10,IF(ROUNDUP(CS289,0)=3,Cdel!$B$11:$KC$11,IF(ROUNDUP(CS289,0)=2,Cdel!$B$12:$KC$12,IF(ROUNDUP(CS289,0)=1,Cdel!$B$13:$KC$13)))))))</f>
        <v>0.57829328093408938</v>
      </c>
      <c r="CU289" s="8" cm="1">
        <f t="array" aca="1" ref="CU289" ca="1">CT289-_xlfn.XLOOKUP(CU$1,Cdel!$B$1:$KC$1,IF(ROUNDUP(CT289,0)=6,Cdel!$B$8:$KC$8,IF(ROUNDUP(CT289,0)=5,Cdel!$B$9:$KC$9,IF(ROUNDUP(CT289,0)=4,Cdel!$B$10:$KC$10,IF(ROUNDUP(CT289,0)=3,Cdel!$B$11:$KC$11,IF(ROUNDUP(CT289,0)=2,Cdel!$B$12:$KC$12,IF(ROUNDUP(CT289,0)=1,Cdel!$B$13:$KC$13)))))))</f>
        <v>0.57601501687252543</v>
      </c>
      <c r="CV289" s="8" cm="1">
        <f t="array" aca="1" ref="CV289" ca="1">CU289-_xlfn.XLOOKUP(CV$1,Cdel!$B$1:$KC$1,IF(ROUNDUP(CU289,0)=6,Cdel!$B$8:$KC$8,IF(ROUNDUP(CU289,0)=5,Cdel!$B$9:$KC$9,IF(ROUNDUP(CU289,0)=4,Cdel!$B$10:$KC$10,IF(ROUNDUP(CU289,0)=3,Cdel!$B$11:$KC$11,IF(ROUNDUP(CU289,0)=2,Cdel!$B$12:$KC$12,IF(ROUNDUP(CU289,0)=1,Cdel!$B$13:$KC$13)))))))</f>
        <v>0.57379977562420514</v>
      </c>
      <c r="CW289" s="8" cm="1">
        <f t="array" aca="1" ref="CW289" ca="1">CV289-_xlfn.XLOOKUP(CW$1,Cdel!$B$1:$KC$1,IF(ROUNDUP(CV289,0)=6,Cdel!$B$8:$KC$8,IF(ROUNDUP(CV289,0)=5,Cdel!$B$9:$KC$9,IF(ROUNDUP(CV289,0)=4,Cdel!$B$10:$KC$10,IF(ROUNDUP(CV289,0)=3,Cdel!$B$11:$KC$11,IF(ROUNDUP(CV289,0)=2,Cdel!$B$12:$KC$12,IF(ROUNDUP(CV289,0)=1,Cdel!$B$13:$KC$13)))))))</f>
        <v>0.57164581381132773</v>
      </c>
      <c r="CX289" s="8" cm="1">
        <f t="array" aca="1" ref="CX289" ca="1">CW289-_xlfn.XLOOKUP(CX$1,Cdel!$B$1:$KC$1,IF(ROUNDUP(CW289,0)=6,Cdel!$B$8:$KC$8,IF(ROUNDUP(CW289,0)=5,Cdel!$B$9:$KC$9,IF(ROUNDUP(CW289,0)=4,Cdel!$B$10:$KC$10,IF(ROUNDUP(CW289,0)=3,Cdel!$B$11:$KC$11,IF(ROUNDUP(CW289,0)=2,Cdel!$B$12:$KC$12,IF(ROUNDUP(CW289,0)=1,Cdel!$B$13:$KC$13)))))))</f>
        <v>0.56955143628253624</v>
      </c>
      <c r="CY289" s="8" cm="1">
        <f t="array" aca="1" ref="CY289" ca="1">CX289-_xlfn.XLOOKUP(CY$1,Cdel!$B$1:$KC$1,IF(ROUNDUP(CX289,0)=6,Cdel!$B$8:$KC$8,IF(ROUNDUP(CX289,0)=5,Cdel!$B$9:$KC$9,IF(ROUNDUP(CX289,0)=4,Cdel!$B$10:$KC$10,IF(ROUNDUP(CX289,0)=3,Cdel!$B$11:$KC$11,IF(ROUNDUP(CX289,0)=2,Cdel!$B$12:$KC$12,IF(ROUNDUP(CX289,0)=1,Cdel!$B$13:$KC$13)))))))</f>
        <v>0.56751499477884626</v>
      </c>
      <c r="CZ289" s="8" cm="1">
        <f t="array" aca="1" ref="CZ289" ca="1">CY289-_xlfn.XLOOKUP(CZ$1,Cdel!$B$1:$KC$1,IF(ROUNDUP(CY289,0)=6,Cdel!$B$8:$KC$8,IF(ROUNDUP(CY289,0)=5,Cdel!$B$9:$KC$9,IF(ROUNDUP(CY289,0)=4,Cdel!$B$10:$KC$10,IF(ROUNDUP(CY289,0)=3,Cdel!$B$11:$KC$11,IF(ROUNDUP(CY289,0)=2,Cdel!$B$12:$KC$12,IF(ROUNDUP(CY289,0)=1,Cdel!$B$13:$KC$13)))))))</f>
        <v>0.565534886636479</v>
      </c>
      <c r="DA289" s="8" cm="1">
        <f t="array" aca="1" ref="DA289" ca="1">CZ289-_xlfn.XLOOKUP(DA$1,Cdel!$B$1:$KC$1,IF(ROUNDUP(CZ289,0)=6,Cdel!$B$8:$KC$8,IF(ROUNDUP(CZ289,0)=5,Cdel!$B$9:$KC$9,IF(ROUNDUP(CZ289,0)=4,Cdel!$B$10:$KC$10,IF(ROUNDUP(CZ289,0)=3,Cdel!$B$11:$KC$11,IF(ROUNDUP(CZ289,0)=2,Cdel!$B$12:$KC$12,IF(ROUNDUP(CZ289,0)=1,Cdel!$B$13:$KC$13)))))))</f>
        <v>0.56360955352557707</v>
      </c>
      <c r="DB289" s="8" cm="1">
        <f t="array" aca="1" ref="DB289" ca="1">DA289-_xlfn.XLOOKUP(DB$1,Cdel!$B$1:$KC$1,IF(ROUNDUP(DA289,0)=6,Cdel!$B$8:$KC$8,IF(ROUNDUP(DA289,0)=5,Cdel!$B$9:$KC$9,IF(ROUNDUP(DA289,0)=4,Cdel!$B$10:$KC$10,IF(ROUNDUP(DA289,0)=3,Cdel!$B$11:$KC$11,IF(ROUNDUP(DA289,0)=2,Cdel!$B$12:$KC$12,IF(ROUNDUP(DA289,0)=1,Cdel!$B$13:$KC$13)))))))</f>
        <v>0.56173748022381109</v>
      </c>
      <c r="DC289" s="8" cm="1">
        <f t="array" aca="1" ref="DC289" ca="1">DB289-_xlfn.XLOOKUP(DC$1,Cdel!$B$1:$KC$1,IF(ROUNDUP(DB289,0)=6,Cdel!$B$8:$KC$8,IF(ROUNDUP(DB289,0)=5,Cdel!$B$9:$KC$9,IF(ROUNDUP(DB289,0)=4,Cdel!$B$10:$KC$10,IF(ROUNDUP(DB289,0)=3,Cdel!$B$11:$KC$11,IF(ROUNDUP(DB289,0)=2,Cdel!$B$12:$KC$12,IF(ROUNDUP(DB289,0)=1,Cdel!$B$13:$KC$13)))))))</f>
        <v>0.55991719342391111</v>
      </c>
      <c r="DD289" s="8" cm="1">
        <f t="array" aca="1" ref="DD289" ca="1">DC289-_xlfn.XLOOKUP(DD$1,Cdel!$B$1:$KC$1,IF(ROUNDUP(DC289,0)=6,Cdel!$B$8:$KC$8,IF(ROUNDUP(DC289,0)=5,Cdel!$B$9:$KC$9,IF(ROUNDUP(DC289,0)=4,Cdel!$B$10:$KC$10,IF(ROUNDUP(DC289,0)=3,Cdel!$B$11:$KC$11,IF(ROUNDUP(DC289,0)=2,Cdel!$B$12:$KC$12,IF(ROUNDUP(DC289,0)=1,Cdel!$B$13:$KC$13)))))))</f>
        <v>0.5581472605741854</v>
      </c>
    </row>
    <row r="290" spans="1:108" x14ac:dyDescent="0.15">
      <c r="A290" s="3" t="s">
        <v>308</v>
      </c>
      <c r="B290" s="3" t="s">
        <v>408</v>
      </c>
      <c r="C290" s="3" t="s">
        <v>308</v>
      </c>
      <c r="D290" s="2">
        <v>0</v>
      </c>
      <c r="E290" s="2">
        <v>2000</v>
      </c>
      <c r="F290" s="3"/>
      <c r="G290" s="4">
        <f t="shared" ca="1" si="6"/>
        <v>26</v>
      </c>
      <c r="H290">
        <f ca="1">_xlfn.LET(
_xlpm.score,_xlfn.XLOOKUP(G290,DecayFns!$A$2:$A$289,DecayFns!$N$2:$N$289),
IF(D290=1,IF(_xlpm.score=6,_xlpm.score,_xlpm.score+1),IF(_xlpm.score=1,_xlpm.score,_xlpm.score-1)
))</f>
        <v>2</v>
      </c>
      <c r="I290" s="7" cm="1">
        <f t="array" aca="1" ref="I290" ca="1">H290-_xlfn.XLOOKUP(I$1,Cdel!$B$1:$KC$1,IF(ROUNDUP(H290,0)=6,Cdel!$B$8:$KC$8,IF(ROUNDUP(H290,0)=5,Cdel!$B$9:$KC$9,IF(ROUNDUP(H290,0)=4,Cdel!$B$10:$KC$10,IF(ROUNDUP(H290,0)=3,Cdel!$B$11:$KC$11,IF(ROUNDUP(H290,0)=2,Cdel!$B$12:$KC$12,IF(ROUNDUP(H290,0)=1,Cdel!$B$13:$KC$13)))))))</f>
        <v>2</v>
      </c>
      <c r="J290" s="8" cm="1">
        <f t="array" aca="1" ref="J290" ca="1">I290-_xlfn.XLOOKUP(J$1,Cdel!$B$1:$KC$1,IF(ROUNDUP(I290,0)=6,Cdel!$B$8:$KC$8,IF(ROUNDUP(I290,0)=5,Cdel!$B$9:$KC$9,IF(ROUNDUP(I290,0)=4,Cdel!$B$10:$KC$10,IF(ROUNDUP(I290,0)=3,Cdel!$B$11:$KC$11,IF(ROUNDUP(I290,0)=2,Cdel!$B$12:$KC$12,IF(ROUNDUP(I290,0)=1,Cdel!$B$13:$KC$13)))))))</f>
        <v>1.9446747071098003</v>
      </c>
      <c r="K290" s="8" cm="1">
        <f t="array" aca="1" ref="K290" ca="1">J290-_xlfn.XLOOKUP(K$1,Cdel!$B$1:$KC$1,IF(ROUNDUP(J290,0)=6,Cdel!$B$8:$KC$8,IF(ROUNDUP(J290,0)=5,Cdel!$B$9:$KC$9,IF(ROUNDUP(J290,0)=4,Cdel!$B$10:$KC$10,IF(ROUNDUP(J290,0)=3,Cdel!$B$11:$KC$11,IF(ROUNDUP(J290,0)=2,Cdel!$B$12:$KC$12,IF(ROUNDUP(J290,0)=1,Cdel!$B$13:$KC$13)))))))</f>
        <v>1.8908798582362936</v>
      </c>
      <c r="L290" s="8" cm="1">
        <f t="array" aca="1" ref="L290" ca="1">K290-_xlfn.XLOOKUP(L$1,Cdel!$B$1:$KC$1,IF(ROUNDUP(K290,0)=6,Cdel!$B$8:$KC$8,IF(ROUNDUP(K290,0)=5,Cdel!$B$9:$KC$9,IF(ROUNDUP(K290,0)=4,Cdel!$B$10:$KC$10,IF(ROUNDUP(K290,0)=3,Cdel!$B$11:$KC$11,IF(ROUNDUP(K290,0)=2,Cdel!$B$12:$KC$12,IF(ROUNDUP(K290,0)=1,Cdel!$B$13:$KC$13)))))))</f>
        <v>1.8385731172477424</v>
      </c>
      <c r="M290" s="8" cm="1">
        <f t="array" aca="1" ref="M290" ca="1">L290-_xlfn.XLOOKUP(M$1,Cdel!$B$1:$KC$1,IF(ROUNDUP(L290,0)=6,Cdel!$B$8:$KC$8,IF(ROUNDUP(L290,0)=5,Cdel!$B$9:$KC$9,IF(ROUNDUP(L290,0)=4,Cdel!$B$10:$KC$10,IF(ROUNDUP(L290,0)=3,Cdel!$B$11:$KC$11,IF(ROUNDUP(L290,0)=2,Cdel!$B$12:$KC$12,IF(ROUNDUP(L290,0)=1,Cdel!$B$13:$KC$13)))))))</f>
        <v>1.7877133191418528</v>
      </c>
      <c r="N290" s="8" cm="1">
        <f t="array" aca="1" ref="N290" ca="1">M290-_xlfn.XLOOKUP(N$1,Cdel!$B$1:$KC$1,IF(ROUNDUP(M290,0)=6,Cdel!$B$8:$KC$8,IF(ROUNDUP(M290,0)=5,Cdel!$B$9:$KC$9,IF(ROUNDUP(M290,0)=4,Cdel!$B$10:$KC$10,IF(ROUNDUP(M290,0)=3,Cdel!$B$11:$KC$11,IF(ROUNDUP(M290,0)=2,Cdel!$B$12:$KC$12,IF(ROUNDUP(M290,0)=1,Cdel!$B$13:$KC$13)))))))</f>
        <v>1.7382604376492357</v>
      </c>
      <c r="O290" s="8" cm="1">
        <f t="array" aca="1" ref="O290" ca="1">N290-_xlfn.XLOOKUP(O$1,Cdel!$B$1:$KC$1,IF(ROUNDUP(N290,0)=6,Cdel!$B$8:$KC$8,IF(ROUNDUP(N290,0)=5,Cdel!$B$9:$KC$9,IF(ROUNDUP(N290,0)=4,Cdel!$B$10:$KC$10,IF(ROUNDUP(N290,0)=3,Cdel!$B$11:$KC$11,IF(ROUNDUP(N290,0)=2,Cdel!$B$12:$KC$12,IF(ROUNDUP(N290,0)=1,Cdel!$B$13:$KC$13)))))))</f>
        <v>1.6901755537330403</v>
      </c>
      <c r="P290" s="8" cm="1">
        <f t="array" aca="1" ref="P290" ca="1">O290-_xlfn.XLOOKUP(P$1,Cdel!$B$1:$KC$1,IF(ROUNDUP(O290,0)=6,Cdel!$B$8:$KC$8,IF(ROUNDUP(O290,0)=5,Cdel!$B$9:$KC$9,IF(ROUNDUP(O290,0)=4,Cdel!$B$10:$KC$10,IF(ROUNDUP(O290,0)=3,Cdel!$B$11:$KC$11,IF(ROUNDUP(O290,0)=2,Cdel!$B$12:$KC$12,IF(ROUNDUP(O290,0)=1,Cdel!$B$13:$KC$13)))))))</f>
        <v>1.6434208249599722</v>
      </c>
      <c r="Q290" s="8" cm="1">
        <f t="array" aca="1" ref="Q290" ca="1">P290-_xlfn.XLOOKUP(Q$1,Cdel!$B$1:$KC$1,IF(ROUNDUP(P290,0)=6,Cdel!$B$8:$KC$8,IF(ROUNDUP(P290,0)=5,Cdel!$B$9:$KC$9,IF(ROUNDUP(P290,0)=4,Cdel!$B$10:$KC$10,IF(ROUNDUP(P290,0)=3,Cdel!$B$11:$KC$11,IF(ROUNDUP(P290,0)=2,Cdel!$B$12:$KC$12,IF(ROUNDUP(P290,0)=1,Cdel!$B$13:$KC$13)))))))</f>
        <v>1.5979594557185901</v>
      </c>
      <c r="R290" s="8" cm="1">
        <f t="array" aca="1" ref="R290" ca="1">Q290-_xlfn.XLOOKUP(R$1,Cdel!$B$1:$KC$1,IF(ROUNDUP(Q290,0)=6,Cdel!$B$8:$KC$8,IF(ROUNDUP(Q290,0)=5,Cdel!$B$9:$KC$9,IF(ROUNDUP(Q290,0)=4,Cdel!$B$10:$KC$10,IF(ROUNDUP(Q290,0)=3,Cdel!$B$11:$KC$11,IF(ROUNDUP(Q290,0)=2,Cdel!$B$12:$KC$12,IF(ROUNDUP(Q290,0)=1,Cdel!$B$13:$KC$13)))))))</f>
        <v>1.5537556682614426</v>
      </c>
      <c r="S290" s="8" cm="1">
        <f t="array" aca="1" ref="S290" ca="1">R290-_xlfn.XLOOKUP(S$1,Cdel!$B$1:$KC$1,IF(ROUNDUP(R290,0)=6,Cdel!$B$8:$KC$8,IF(ROUNDUP(R290,0)=5,Cdel!$B$9:$KC$9,IF(ROUNDUP(R290,0)=4,Cdel!$B$10:$KC$10,IF(ROUNDUP(R290,0)=3,Cdel!$B$11:$KC$11,IF(ROUNDUP(R290,0)=2,Cdel!$B$12:$KC$12,IF(ROUNDUP(R290,0)=1,Cdel!$B$13:$KC$13)))))))</f>
        <v>1.5107746745482562</v>
      </c>
      <c r="T290" s="8" cm="1">
        <f t="array" aca="1" ref="T290" ca="1">S290-_xlfn.XLOOKUP(T$1,Cdel!$B$1:$KC$1,IF(ROUNDUP(S290,0)=6,Cdel!$B$8:$KC$8,IF(ROUNDUP(S290,0)=5,Cdel!$B$9:$KC$9,IF(ROUNDUP(S290,0)=4,Cdel!$B$10:$KC$10,IF(ROUNDUP(S290,0)=3,Cdel!$B$11:$KC$11,IF(ROUNDUP(S290,0)=2,Cdel!$B$12:$KC$12,IF(ROUNDUP(S290,0)=1,Cdel!$B$13:$KC$13)))))))</f>
        <v>1.4689826488680171</v>
      </c>
      <c r="U290" s="8" cm="1">
        <f t="array" aca="1" ref="U290" ca="1">T290-_xlfn.XLOOKUP(U$1,Cdel!$B$1:$KC$1,IF(ROUNDUP(T290,0)=6,Cdel!$B$8:$KC$8,IF(ROUNDUP(T290,0)=5,Cdel!$B$9:$KC$9,IF(ROUNDUP(T290,0)=4,Cdel!$B$10:$KC$10,IF(ROUNDUP(T290,0)=3,Cdel!$B$11:$KC$11,IF(ROUNDUP(T290,0)=2,Cdel!$B$12:$KC$12,IF(ROUNDUP(T290,0)=1,Cdel!$B$13:$KC$13)))))))</f>
        <v>1.4283467012183948</v>
      </c>
      <c r="V290" s="8" cm="1">
        <f t="array" aca="1" ref="V290" ca="1">U290-_xlfn.XLOOKUP(V$1,Cdel!$B$1:$KC$1,IF(ROUNDUP(U290,0)=6,Cdel!$B$8:$KC$8,IF(ROUNDUP(U290,0)=5,Cdel!$B$9:$KC$9,IF(ROUNDUP(U290,0)=4,Cdel!$B$10:$KC$10,IF(ROUNDUP(U290,0)=3,Cdel!$B$11:$KC$11,IF(ROUNDUP(U290,0)=2,Cdel!$B$12:$KC$12,IF(ROUNDUP(U290,0)=1,Cdel!$B$13:$KC$13)))))))</f>
        <v>1.3888348514215656</v>
      </c>
      <c r="W290" s="8" cm="1">
        <f t="array" aca="1" ref="W290" ca="1">V290-_xlfn.XLOOKUP(W$1,Cdel!$B$1:$KC$1,IF(ROUNDUP(V290,0)=6,Cdel!$B$8:$KC$8,IF(ROUNDUP(V290,0)=5,Cdel!$B$9:$KC$9,IF(ROUNDUP(V290,0)=4,Cdel!$B$10:$KC$10,IF(ROUNDUP(V290,0)=3,Cdel!$B$11:$KC$11,IF(ROUNDUP(V290,0)=2,Cdel!$B$12:$KC$12,IF(ROUNDUP(V290,0)=1,Cdel!$B$13:$KC$13)))))))</f>
        <v>1.350416003956058</v>
      </c>
      <c r="X290" s="8" cm="1">
        <f t="array" aca="1" ref="X290" ca="1">W290-_xlfn.XLOOKUP(X$1,Cdel!$B$1:$KC$1,IF(ROUNDUP(W290,0)=6,Cdel!$B$8:$KC$8,IF(ROUNDUP(W290,0)=5,Cdel!$B$9:$KC$9,IF(ROUNDUP(W290,0)=4,Cdel!$B$10:$KC$10,IF(ROUNDUP(W290,0)=3,Cdel!$B$11:$KC$11,IF(ROUNDUP(W290,0)=2,Cdel!$B$12:$KC$12,IF(ROUNDUP(W290,0)=1,Cdel!$B$13:$KC$13)))))))</f>
        <v>1.3130599234848168</v>
      </c>
      <c r="Y290" s="8" cm="1">
        <f t="array" aca="1" ref="Y290" ca="1">X290-_xlfn.XLOOKUP(Y$1,Cdel!$B$1:$KC$1,IF(ROUNDUP(X290,0)=6,Cdel!$B$8:$KC$8,IF(ROUNDUP(X290,0)=5,Cdel!$B$9:$KC$9,IF(ROUNDUP(X290,0)=4,Cdel!$B$10:$KC$10,IF(ROUNDUP(X290,0)=3,Cdel!$B$11:$KC$11,IF(ROUNDUP(X290,0)=2,Cdel!$B$12:$KC$12,IF(ROUNDUP(X290,0)=1,Cdel!$B$13:$KC$13)))))))</f>
        <v>1.2767372110602264</v>
      </c>
      <c r="Z290" s="8" cm="1">
        <f t="array" aca="1" ref="Z290" ca="1">Y290-_xlfn.XLOOKUP(Z$1,Cdel!$B$1:$KC$1,IF(ROUNDUP(Y290,0)=6,Cdel!$B$8:$KC$8,IF(ROUNDUP(Y290,0)=5,Cdel!$B$9:$KC$9,IF(ROUNDUP(Y290,0)=4,Cdel!$B$10:$KC$10,IF(ROUNDUP(Y290,0)=3,Cdel!$B$11:$KC$11,IF(ROUNDUP(Y290,0)=2,Cdel!$B$12:$KC$12,IF(ROUNDUP(Y290,0)=1,Cdel!$B$13:$KC$13)))))))</f>
        <v>1.2414192809873645</v>
      </c>
      <c r="AA290" s="8" cm="1">
        <f t="array" aca="1" ref="AA290" ca="1">Z290-_xlfn.XLOOKUP(AA$1,Cdel!$B$1:$KC$1,IF(ROUNDUP(Z290,0)=6,Cdel!$B$8:$KC$8,IF(ROUNDUP(Z290,0)=5,Cdel!$B$9:$KC$9,IF(ROUNDUP(Z290,0)=4,Cdel!$B$10:$KC$10,IF(ROUNDUP(Z290,0)=3,Cdel!$B$11:$KC$11,IF(ROUNDUP(Z290,0)=2,Cdel!$B$12:$KC$12,IF(ROUNDUP(Z290,0)=1,Cdel!$B$13:$KC$13)))))))</f>
        <v>1.207078338327281</v>
      </c>
      <c r="AB290" s="8" cm="1">
        <f t="array" aca="1" ref="AB290" ca="1">AA290-_xlfn.XLOOKUP(AB$1,Cdel!$B$1:$KC$1,IF(ROUNDUP(AA290,0)=6,Cdel!$B$8:$KC$8,IF(ROUNDUP(AA290,0)=5,Cdel!$B$9:$KC$9,IF(ROUNDUP(AA290,0)=4,Cdel!$B$10:$KC$10,IF(ROUNDUP(AA290,0)=3,Cdel!$B$11:$KC$11,IF(ROUNDUP(AA290,0)=2,Cdel!$B$12:$KC$12,IF(ROUNDUP(AA290,0)=1,Cdel!$B$13:$KC$13)))))))</f>
        <v>1.1736873570225947</v>
      </c>
      <c r="AC290" s="8" cm="1">
        <f t="array" aca="1" ref="AC290" ca="1">AB290-_xlfn.XLOOKUP(AC$1,Cdel!$B$1:$KC$1,IF(ROUNDUP(AB290,0)=6,Cdel!$B$8:$KC$8,IF(ROUNDUP(AB290,0)=5,Cdel!$B$9:$KC$9,IF(ROUNDUP(AB290,0)=4,Cdel!$B$10:$KC$10,IF(ROUNDUP(AB290,0)=3,Cdel!$B$11:$KC$11,IF(ROUNDUP(AB290,0)=2,Cdel!$B$12:$KC$12,IF(ROUNDUP(AB290,0)=1,Cdel!$B$13:$KC$13)))))))</f>
        <v>1.1412200586281949</v>
      </c>
      <c r="AD290" s="8" cm="1">
        <f t="array" aca="1" ref="AD290" ca="1">AC290-_xlfn.XLOOKUP(AD$1,Cdel!$B$1:$KC$1,IF(ROUNDUP(AC290,0)=6,Cdel!$B$8:$KC$8,IF(ROUNDUP(AC290,0)=5,Cdel!$B$9:$KC$9,IF(ROUNDUP(AC290,0)=4,Cdel!$B$10:$KC$10,IF(ROUNDUP(AC290,0)=3,Cdel!$B$11:$KC$11,IF(ROUNDUP(AC290,0)=2,Cdel!$B$12:$KC$12,IF(ROUNDUP(AC290,0)=1,Cdel!$B$13:$KC$13)))))))</f>
        <v>1.1096508916303069</v>
      </c>
      <c r="AE290" s="8" cm="1">
        <f t="array" aca="1" ref="AE290" ca="1">AD290-_xlfn.XLOOKUP(AE$1,Cdel!$B$1:$KC$1,IF(ROUNDUP(AD290,0)=6,Cdel!$B$8:$KC$8,IF(ROUNDUP(AD290,0)=5,Cdel!$B$9:$KC$9,IF(ROUNDUP(AD290,0)=4,Cdel!$B$10:$KC$10,IF(ROUNDUP(AD290,0)=3,Cdel!$B$11:$KC$11,IF(ROUNDUP(AD290,0)=2,Cdel!$B$12:$KC$12,IF(ROUNDUP(AD290,0)=1,Cdel!$B$13:$KC$13)))))))</f>
        <v>1.0789550113376478</v>
      </c>
      <c r="AF290" s="8" cm="1">
        <f t="array" aca="1" ref="AF290" ca="1">AE290-_xlfn.XLOOKUP(AF$1,Cdel!$B$1:$KC$1,IF(ROUNDUP(AE290,0)=6,Cdel!$B$8:$KC$8,IF(ROUNDUP(AE290,0)=5,Cdel!$B$9:$KC$9,IF(ROUNDUP(AE290,0)=4,Cdel!$B$10:$KC$10,IF(ROUNDUP(AE290,0)=3,Cdel!$B$11:$KC$11,IF(ROUNDUP(AE290,0)=2,Cdel!$B$12:$KC$12,IF(ROUNDUP(AE290,0)=1,Cdel!$B$13:$KC$13)))))))</f>
        <v>1.0491082603288457</v>
      </c>
      <c r="AG290" s="8" cm="1">
        <f t="array" aca="1" ref="AG290" ca="1">AF290-_xlfn.XLOOKUP(AG$1,Cdel!$B$1:$KC$1,IF(ROUNDUP(AF290,0)=6,Cdel!$B$8:$KC$8,IF(ROUNDUP(AF290,0)=5,Cdel!$B$9:$KC$9,IF(ROUNDUP(AF290,0)=4,Cdel!$B$10:$KC$10,IF(ROUNDUP(AF290,0)=3,Cdel!$B$11:$KC$11,IF(ROUNDUP(AF290,0)=2,Cdel!$B$12:$KC$12,IF(ROUNDUP(AF290,0)=1,Cdel!$B$13:$KC$13)))))))</f>
        <v>1.0200871494407351</v>
      </c>
      <c r="AH290" s="8" cm="1">
        <f t="array" aca="1" ref="AH290" ca="1">AG290-_xlfn.XLOOKUP(AH$1,Cdel!$B$1:$KC$1,IF(ROUNDUP(AG290,0)=6,Cdel!$B$8:$KC$8,IF(ROUNDUP(AG290,0)=5,Cdel!$B$9:$KC$9,IF(ROUNDUP(AG290,0)=4,Cdel!$B$10:$KC$10,IF(ROUNDUP(AG290,0)=3,Cdel!$B$11:$KC$11,IF(ROUNDUP(AG290,0)=2,Cdel!$B$12:$KC$12,IF(ROUNDUP(AG290,0)=1,Cdel!$B$13:$KC$13)))))))</f>
        <v>0.99186883928256631</v>
      </c>
      <c r="AI290" s="8" cm="1">
        <f t="array" aca="1" ref="AI290" ca="1">AH290-_xlfn.XLOOKUP(AI$1,Cdel!$B$1:$KC$1,IF(ROUNDUP(AH290,0)=6,Cdel!$B$8:$KC$8,IF(ROUNDUP(AH290,0)=5,Cdel!$B$9:$KC$9,IF(ROUNDUP(AH290,0)=4,Cdel!$B$10:$KC$10,IF(ROUNDUP(AH290,0)=3,Cdel!$B$11:$KC$11,IF(ROUNDUP(AH290,0)=2,Cdel!$B$12:$KC$12,IF(ROUNDUP(AH290,0)=1,Cdel!$B$13:$KC$13)))))))</f>
        <v>0.97814998077207371</v>
      </c>
      <c r="AJ290" s="8" cm="1">
        <f t="array" aca="1" ref="AJ290" ca="1">AI290-_xlfn.XLOOKUP(AJ$1,Cdel!$B$1:$KC$1,IF(ROUNDUP(AI290,0)=6,Cdel!$B$8:$KC$8,IF(ROUNDUP(AI290,0)=5,Cdel!$B$9:$KC$9,IF(ROUNDUP(AI290,0)=4,Cdel!$B$10:$KC$10,IF(ROUNDUP(AI290,0)=3,Cdel!$B$11:$KC$11,IF(ROUNDUP(AI290,0)=2,Cdel!$B$12:$KC$12,IF(ROUNDUP(AI290,0)=1,Cdel!$B$13:$KC$13)))))))</f>
        <v>0.96481062219418723</v>
      </c>
      <c r="AK290" s="8" cm="1">
        <f t="array" aca="1" ref="AK290" ca="1">AJ290-_xlfn.XLOOKUP(AK$1,Cdel!$B$1:$KC$1,IF(ROUNDUP(AJ290,0)=6,Cdel!$B$8:$KC$8,IF(ROUNDUP(AJ290,0)=5,Cdel!$B$9:$KC$9,IF(ROUNDUP(AJ290,0)=4,Cdel!$B$10:$KC$10,IF(ROUNDUP(AJ290,0)=3,Cdel!$B$11:$KC$11,IF(ROUNDUP(AJ290,0)=2,Cdel!$B$12:$KC$12,IF(ROUNDUP(AJ290,0)=1,Cdel!$B$13:$KC$13)))))))</f>
        <v>0.9518402655764453</v>
      </c>
      <c r="AL290" s="8" cm="1">
        <f t="array" aca="1" ref="AL290" ca="1">AK290-_xlfn.XLOOKUP(AL$1,Cdel!$B$1:$KC$1,IF(ROUNDUP(AK290,0)=6,Cdel!$B$8:$KC$8,IF(ROUNDUP(AK290,0)=5,Cdel!$B$9:$KC$9,IF(ROUNDUP(AK290,0)=4,Cdel!$B$10:$KC$10,IF(ROUNDUP(AK290,0)=3,Cdel!$B$11:$KC$11,IF(ROUNDUP(AK290,0)=2,Cdel!$B$12:$KC$12,IF(ROUNDUP(AK290,0)=1,Cdel!$B$13:$KC$13)))))))</f>
        <v>0.93922870334808661</v>
      </c>
      <c r="AM290" s="8" cm="1">
        <f t="array" aca="1" ref="AM290" ca="1">AL290-_xlfn.XLOOKUP(AM$1,Cdel!$B$1:$KC$1,IF(ROUNDUP(AL290,0)=6,Cdel!$B$8:$KC$8,IF(ROUNDUP(AL290,0)=5,Cdel!$B$9:$KC$9,IF(ROUNDUP(AL290,0)=4,Cdel!$B$10:$KC$10,IF(ROUNDUP(AL290,0)=3,Cdel!$B$11:$KC$11,IF(ROUNDUP(AL290,0)=2,Cdel!$B$12:$KC$12,IF(ROUNDUP(AL290,0)=1,Cdel!$B$13:$KC$13)))))))</f>
        <v>0.92696601030677162</v>
      </c>
      <c r="AN290" s="8" cm="1">
        <f t="array" aca="1" ref="AN290" ca="1">AM290-_xlfn.XLOOKUP(AN$1,Cdel!$B$1:$KC$1,IF(ROUNDUP(AM290,0)=6,Cdel!$B$8:$KC$8,IF(ROUNDUP(AM290,0)=5,Cdel!$B$9:$KC$9,IF(ROUNDUP(AM290,0)=4,Cdel!$B$10:$KC$10,IF(ROUNDUP(AM290,0)=3,Cdel!$B$11:$KC$11,IF(ROUNDUP(AM290,0)=2,Cdel!$B$12:$KC$12,IF(ROUNDUP(AM290,0)=1,Cdel!$B$13:$KC$13)))))))</f>
        <v>0.91504253580752315</v>
      </c>
      <c r="AO290" s="8" cm="1">
        <f t="array" aca="1" ref="AO290" ca="1">AN290-_xlfn.XLOOKUP(AO$1,Cdel!$B$1:$KC$1,IF(ROUNDUP(AN290,0)=6,Cdel!$B$8:$KC$8,IF(ROUNDUP(AN290,0)=5,Cdel!$B$9:$KC$9,IF(ROUNDUP(AN290,0)=4,Cdel!$B$10:$KC$10,IF(ROUNDUP(AN290,0)=3,Cdel!$B$11:$KC$11,IF(ROUNDUP(AN290,0)=2,Cdel!$B$12:$KC$12,IF(ROUNDUP(AN290,0)=1,Cdel!$B$13:$KC$13)))))))</f>
        <v>0.9034488961677446</v>
      </c>
      <c r="AP290" s="8" cm="1">
        <f t="array" aca="1" ref="AP290" ca="1">AO290-_xlfn.XLOOKUP(AP$1,Cdel!$B$1:$KC$1,IF(ROUNDUP(AO290,0)=6,Cdel!$B$8:$KC$8,IF(ROUNDUP(AO290,0)=5,Cdel!$B$9:$KC$9,IF(ROUNDUP(AO290,0)=4,Cdel!$B$10:$KC$10,IF(ROUNDUP(AO290,0)=3,Cdel!$B$11:$KC$11,IF(ROUNDUP(AO290,0)=2,Cdel!$B$12:$KC$12,IF(ROUNDUP(AO290,0)=1,Cdel!$B$13:$KC$13)))))))</f>
        <v>0.89217596728233317</v>
      </c>
      <c r="AQ290" s="8" cm="1">
        <f t="array" aca="1" ref="AQ290" ca="1">AP290-_xlfn.XLOOKUP(AQ$1,Cdel!$B$1:$KC$1,IF(ROUNDUP(AP290,0)=6,Cdel!$B$8:$KC$8,IF(ROUNDUP(AP290,0)=5,Cdel!$B$9:$KC$9,IF(ROUNDUP(AP290,0)=4,Cdel!$B$10:$KC$10,IF(ROUNDUP(AP290,0)=3,Cdel!$B$11:$KC$11,IF(ROUNDUP(AP290,0)=2,Cdel!$B$12:$KC$12,IF(ROUNDUP(AP290,0)=1,Cdel!$B$13:$KC$13)))))))</f>
        <v>0.88121487744307958</v>
      </c>
      <c r="AR290" s="8" cm="1">
        <f t="array" aca="1" ref="AR290" ca="1">AQ290-_xlfn.XLOOKUP(AR$1,Cdel!$B$1:$KC$1,IF(ROUNDUP(AQ290,0)=6,Cdel!$B$8:$KC$8,IF(ROUNDUP(AQ290,0)=5,Cdel!$B$9:$KC$9,IF(ROUNDUP(AQ290,0)=4,Cdel!$B$10:$KC$10,IF(ROUNDUP(AQ290,0)=3,Cdel!$B$11:$KC$11,IF(ROUNDUP(AQ290,0)=2,Cdel!$B$12:$KC$12,IF(ROUNDUP(AQ290,0)=1,Cdel!$B$13:$KC$13)))))))</f>
        <v>0.87055700035670225</v>
      </c>
      <c r="AS290" s="8" cm="1">
        <f t="array" aca="1" ref="AS290" ca="1">AR290-_xlfn.XLOOKUP(AS$1,Cdel!$B$1:$KC$1,IF(ROUNDUP(AR290,0)=6,Cdel!$B$8:$KC$8,IF(ROUNDUP(AR290,0)=5,Cdel!$B$9:$KC$9,IF(ROUNDUP(AR290,0)=4,Cdel!$B$10:$KC$10,IF(ROUNDUP(AR290,0)=3,Cdel!$B$11:$KC$11,IF(ROUNDUP(AR290,0)=2,Cdel!$B$12:$KC$12,IF(ROUNDUP(AR290,0)=1,Cdel!$B$13:$KC$13)))))))</f>
        <v>0.86019394835602059</v>
      </c>
      <c r="AT290" s="8" cm="1">
        <f t="array" aca="1" ref="AT290" ca="1">AS290-_xlfn.XLOOKUP(AT$1,Cdel!$B$1:$KC$1,IF(ROUNDUP(AS290,0)=6,Cdel!$B$8:$KC$8,IF(ROUNDUP(AS290,0)=5,Cdel!$B$9:$KC$9,IF(ROUNDUP(AS290,0)=4,Cdel!$B$10:$KC$10,IF(ROUNDUP(AS290,0)=3,Cdel!$B$11:$KC$11,IF(ROUNDUP(AS290,0)=2,Cdel!$B$12:$KC$12,IF(ROUNDUP(AS290,0)=1,Cdel!$B$13:$KC$13)))))))</f>
        <v>0.85011756579892617</v>
      </c>
      <c r="AU290" s="8" cm="1">
        <f t="array" aca="1" ref="AU290" ca="1">AT290-_xlfn.XLOOKUP(AU$1,Cdel!$B$1:$KC$1,IF(ROUNDUP(AT290,0)=6,Cdel!$B$8:$KC$8,IF(ROUNDUP(AT290,0)=5,Cdel!$B$9:$KC$9,IF(ROUNDUP(AT290,0)=4,Cdel!$B$10:$KC$10,IF(ROUNDUP(AT290,0)=3,Cdel!$B$11:$KC$11,IF(ROUNDUP(AT290,0)=2,Cdel!$B$12:$KC$12,IF(ROUNDUP(AT290,0)=1,Cdel!$B$13:$KC$13)))))))</f>
        <v>0.84031992264995425</v>
      </c>
      <c r="AV290" s="8" cm="1">
        <f t="array" aca="1" ref="AV290" ca="1">AU290-_xlfn.XLOOKUP(AV$1,Cdel!$B$1:$KC$1,IF(ROUNDUP(AU290,0)=6,Cdel!$B$8:$KC$8,IF(ROUNDUP(AU290,0)=5,Cdel!$B$9:$KC$9,IF(ROUNDUP(AU290,0)=4,Cdel!$B$10:$KC$10,IF(ROUNDUP(AU290,0)=3,Cdel!$B$11:$KC$11,IF(ROUNDUP(AU290,0)=2,Cdel!$B$12:$KC$12,IF(ROUNDUP(AU290,0)=1,Cdel!$B$13:$KC$13)))))))</f>
        <v>0.83079330823940745</v>
      </c>
      <c r="AW290" s="8" cm="1">
        <f t="array" aca="1" ref="AW290" ca="1">AV290-_xlfn.XLOOKUP(AW$1,Cdel!$B$1:$KC$1,IF(ROUNDUP(AV290,0)=6,Cdel!$B$8:$KC$8,IF(ROUNDUP(AV290,0)=5,Cdel!$B$9:$KC$9,IF(ROUNDUP(AV290,0)=4,Cdel!$B$10:$KC$10,IF(ROUNDUP(AV290,0)=3,Cdel!$B$11:$KC$11,IF(ROUNDUP(AV290,0)=2,Cdel!$B$12:$KC$12,IF(ROUNDUP(AV290,0)=1,Cdel!$B$13:$KC$13)))))))</f>
        <v>0.82153022519511842</v>
      </c>
      <c r="AX290" s="8" cm="1">
        <f t="array" aca="1" ref="AX290" ca="1">AW290-_xlfn.XLOOKUP(AX$1,Cdel!$B$1:$KC$1,IF(ROUNDUP(AW290,0)=6,Cdel!$B$8:$KC$8,IF(ROUNDUP(AW290,0)=5,Cdel!$B$9:$KC$9,IF(ROUNDUP(AW290,0)=4,Cdel!$B$10:$KC$10,IF(ROUNDUP(AW290,0)=3,Cdel!$B$11:$KC$11,IF(ROUNDUP(AW290,0)=2,Cdel!$B$12:$KC$12,IF(ROUNDUP(AW290,0)=1,Cdel!$B$13:$KC$13)))))))</f>
        <v>0.81252338354207532</v>
      </c>
      <c r="AY290" s="8" cm="1">
        <f t="array" aca="1" ref="AY290" ca="1">AX290-_xlfn.XLOOKUP(AY$1,Cdel!$B$1:$KC$1,IF(ROUNDUP(AX290,0)=6,Cdel!$B$8:$KC$8,IF(ROUNDUP(AX290,0)=5,Cdel!$B$9:$KC$9,IF(ROUNDUP(AX290,0)=4,Cdel!$B$10:$KC$10,IF(ROUNDUP(AX290,0)=3,Cdel!$B$11:$KC$11,IF(ROUNDUP(AX290,0)=2,Cdel!$B$12:$KC$12,IF(ROUNDUP(AX290,0)=1,Cdel!$B$13:$KC$13)))))))</f>
        <v>0.80376569496526717</v>
      </c>
      <c r="AZ290" s="8" cm="1">
        <f t="array" aca="1" ref="AZ290" ca="1">AY290-_xlfn.XLOOKUP(AZ$1,Cdel!$B$1:$KC$1,IF(ROUNDUP(AY290,0)=6,Cdel!$B$8:$KC$8,IF(ROUNDUP(AY290,0)=5,Cdel!$B$9:$KC$9,IF(ROUNDUP(AY290,0)=4,Cdel!$B$10:$KC$10,IF(ROUNDUP(AY290,0)=3,Cdel!$B$11:$KC$11,IF(ROUNDUP(AY290,0)=2,Cdel!$B$12:$KC$12,IF(ROUNDUP(AY290,0)=1,Cdel!$B$13:$KC$13)))))))</f>
        <v>0.7952502672312356</v>
      </c>
      <c r="BA290" s="8" cm="1">
        <f t="array" aca="1" ref="BA290" ca="1">AZ290-_xlfn.XLOOKUP(BA$1,Cdel!$B$1:$KC$1,IF(ROUNDUP(AZ290,0)=6,Cdel!$B$8:$KC$8,IF(ROUNDUP(AZ290,0)=5,Cdel!$B$9:$KC$9,IF(ROUNDUP(AZ290,0)=4,Cdel!$B$10:$KC$10,IF(ROUNDUP(AZ290,0)=3,Cdel!$B$11:$KC$11,IF(ROUNDUP(AZ290,0)=2,Cdel!$B$12:$KC$12,IF(ROUNDUP(AZ290,0)=1,Cdel!$B$13:$KC$13)))))))</f>
        <v>0.78697039876393937</v>
      </c>
      <c r="BB290" s="8" cm="1">
        <f t="array" aca="1" ref="BB290" ca="1">BA290-_xlfn.XLOOKUP(BB$1,Cdel!$B$1:$KC$1,IF(ROUNDUP(BA290,0)=6,Cdel!$B$8:$KC$8,IF(ROUNDUP(BA290,0)=5,Cdel!$B$9:$KC$9,IF(ROUNDUP(BA290,0)=4,Cdel!$B$10:$KC$10,IF(ROUNDUP(BA290,0)=3,Cdel!$B$11:$KC$11,IF(ROUNDUP(BA290,0)=2,Cdel!$B$12:$KC$12,IF(ROUNDUP(BA290,0)=1,Cdel!$B$13:$KC$13)))))))</f>
        <v>0.77891957337066597</v>
      </c>
      <c r="BC290" s="8" cm="1">
        <f t="array" aca="1" ref="BC290" ca="1">BB290-_xlfn.XLOOKUP(BC$1,Cdel!$B$1:$KC$1,IF(ROUNDUP(BB290,0)=6,Cdel!$B$8:$KC$8,IF(ROUNDUP(BB290,0)=5,Cdel!$B$9:$KC$9,IF(ROUNDUP(BB290,0)=4,Cdel!$B$10:$KC$10,IF(ROUNDUP(BB290,0)=3,Cdel!$B$11:$KC$11,IF(ROUNDUP(BB290,0)=2,Cdel!$B$12:$KC$12,IF(ROUNDUP(BB290,0)=1,Cdel!$B$13:$KC$13)))))))</f>
        <v>0.77109145511383781</v>
      </c>
      <c r="BD290" s="8" cm="1">
        <f t="array" aca="1" ref="BD290" ca="1">BC290-_xlfn.XLOOKUP(BD$1,Cdel!$B$1:$KC$1,IF(ROUNDUP(BC290,0)=6,Cdel!$B$8:$KC$8,IF(ROUNDUP(BC290,0)=5,Cdel!$B$9:$KC$9,IF(ROUNDUP(BC290,0)=4,Cdel!$B$10:$KC$10,IF(ROUNDUP(BC290,0)=3,Cdel!$B$11:$KC$11,IF(ROUNDUP(BC290,0)=2,Cdel!$B$12:$KC$12,IF(ROUNDUP(BC290,0)=1,Cdel!$B$13:$KC$13)))))))</f>
        <v>0.76347988332467875</v>
      </c>
      <c r="BE290" s="8" cm="1">
        <f t="array" aca="1" ref="BE290" ca="1">BD290-_xlfn.XLOOKUP(BE$1,Cdel!$B$1:$KC$1,IF(ROUNDUP(BD290,0)=6,Cdel!$B$8:$KC$8,IF(ROUNDUP(BD290,0)=5,Cdel!$B$9:$KC$9,IF(ROUNDUP(BD290,0)=4,Cdel!$B$10:$KC$10,IF(ROUNDUP(BD290,0)=3,Cdel!$B$11:$KC$11,IF(ROUNDUP(BD290,0)=2,Cdel!$B$12:$KC$12,IF(ROUNDUP(BD290,0)=1,Cdel!$B$13:$KC$13)))))))</f>
        <v>0.7560788677548147</v>
      </c>
      <c r="BF290" s="8" cm="1">
        <f t="array" aca="1" ref="BF290" ca="1">BE290-_xlfn.XLOOKUP(BF$1,Cdel!$B$1:$KC$1,IF(ROUNDUP(BE290,0)=6,Cdel!$B$8:$KC$8,IF(ROUNDUP(BE290,0)=5,Cdel!$B$9:$KC$9,IF(ROUNDUP(BE290,0)=4,Cdel!$B$10:$KC$10,IF(ROUNDUP(BE290,0)=3,Cdel!$B$11:$KC$11,IF(ROUNDUP(BE290,0)=2,Cdel!$B$12:$KC$12,IF(ROUNDUP(BE290,0)=1,Cdel!$B$13:$KC$13)))))))</f>
        <v>0.74888258386199436</v>
      </c>
      <c r="BG290" s="8" cm="1">
        <f t="array" aca="1" ref="BG290" ca="1">BF290-_xlfn.XLOOKUP(BG$1,Cdel!$B$1:$KC$1,IF(ROUNDUP(BF290,0)=6,Cdel!$B$8:$KC$8,IF(ROUNDUP(BF290,0)=5,Cdel!$B$9:$KC$9,IF(ROUNDUP(BF290,0)=4,Cdel!$B$10:$KC$10,IF(ROUNDUP(BF290,0)=3,Cdel!$B$11:$KC$11,IF(ROUNDUP(BF290,0)=2,Cdel!$B$12:$KC$12,IF(ROUNDUP(BF290,0)=1,Cdel!$B$13:$KC$13)))))))</f>
        <v>0.74188536822621975</v>
      </c>
      <c r="BH290" s="8" cm="1">
        <f t="array" aca="1" ref="BH290" ca="1">BG290-_xlfn.XLOOKUP(BH$1,Cdel!$B$1:$KC$1,IF(ROUNDUP(BG290,0)=6,Cdel!$B$8:$KC$8,IF(ROUNDUP(BG290,0)=5,Cdel!$B$9:$KC$9,IF(ROUNDUP(BG290,0)=4,Cdel!$B$10:$KC$10,IF(ROUNDUP(BG290,0)=3,Cdel!$B$11:$KC$11,IF(ROUNDUP(BG290,0)=2,Cdel!$B$12:$KC$12,IF(ROUNDUP(BG290,0)=1,Cdel!$B$13:$KC$13)))))))</f>
        <v>0.73508171409267775</v>
      </c>
      <c r="BI290" s="8" cm="1">
        <f t="array" aca="1" ref="BI290" ca="1">BH290-_xlfn.XLOOKUP(BI$1,Cdel!$B$1:$KC$1,IF(ROUNDUP(BH290,0)=6,Cdel!$B$8:$KC$8,IF(ROUNDUP(BH290,0)=5,Cdel!$B$9:$KC$9,IF(ROUNDUP(BH290,0)=4,Cdel!$B$10:$KC$10,IF(ROUNDUP(BH290,0)=3,Cdel!$B$11:$KC$11,IF(ROUNDUP(BH290,0)=2,Cdel!$B$12:$KC$12,IF(ROUNDUP(BH290,0)=1,Cdel!$B$13:$KC$13)))))))</f>
        <v>0.72846626703796669</v>
      </c>
      <c r="BJ290" s="8" cm="1">
        <f t="array" aca="1" ref="BJ290" ca="1">BI290-_xlfn.XLOOKUP(BJ$1,Cdel!$B$1:$KC$1,IF(ROUNDUP(BI290,0)=6,Cdel!$B$8:$KC$8,IF(ROUNDUP(BI290,0)=5,Cdel!$B$9:$KC$9,IF(ROUNDUP(BI290,0)=4,Cdel!$B$10:$KC$10,IF(ROUNDUP(BI290,0)=3,Cdel!$B$11:$KC$11,IF(ROUNDUP(BI290,0)=2,Cdel!$B$12:$KC$12,IF(ROUNDUP(BI290,0)=1,Cdel!$B$13:$KC$13)))))))</f>
        <v>0.72203382075620626</v>
      </c>
      <c r="BK290" s="8" cm="1">
        <f t="array" aca="1" ref="BK290" ca="1">BJ290-_xlfn.XLOOKUP(BK$1,Cdel!$B$1:$KC$1,IF(ROUNDUP(BJ290,0)=6,Cdel!$B$8:$KC$8,IF(ROUNDUP(BJ290,0)=5,Cdel!$B$9:$KC$9,IF(ROUNDUP(BJ290,0)=4,Cdel!$B$10:$KC$10,IF(ROUNDUP(BJ290,0)=3,Cdel!$B$11:$KC$11,IF(ROUNDUP(BJ290,0)=2,Cdel!$B$12:$KC$12,IF(ROUNDUP(BJ290,0)=1,Cdel!$B$13:$KC$13)))))))</f>
        <v>0.71577931296171526</v>
      </c>
      <c r="BL290" s="8" cm="1">
        <f t="array" aca="1" ref="BL290" ca="1">BK290-_xlfn.XLOOKUP(BL$1,Cdel!$B$1:$KC$1,IF(ROUNDUP(BK290,0)=6,Cdel!$B$8:$KC$8,IF(ROUNDUP(BK290,0)=5,Cdel!$B$9:$KC$9,IF(ROUNDUP(BK290,0)=4,Cdel!$B$10:$KC$10,IF(ROUNDUP(BK290,0)=3,Cdel!$B$11:$KC$11,IF(ROUNDUP(BK290,0)=2,Cdel!$B$12:$KC$12,IF(ROUNDUP(BK290,0)=1,Cdel!$B$13:$KC$13)))))))</f>
        <v>0.70969782140503146</v>
      </c>
      <c r="BM290" s="8" cm="1">
        <f t="array" aca="1" ref="BM290" ca="1">BL290-_xlfn.XLOOKUP(BM$1,Cdel!$B$1:$KC$1,IF(ROUNDUP(BL290,0)=6,Cdel!$B$8:$KC$8,IF(ROUNDUP(BL290,0)=5,Cdel!$B$9:$KC$9,IF(ROUNDUP(BL290,0)=4,Cdel!$B$10:$KC$10,IF(ROUNDUP(BL290,0)=3,Cdel!$B$11:$KC$11,IF(ROUNDUP(BL290,0)=2,Cdel!$B$12:$KC$12,IF(ROUNDUP(BL290,0)=1,Cdel!$B$13:$KC$13)))))))</f>
        <v>0.70378455999913903</v>
      </c>
      <c r="BN290" s="8" cm="1">
        <f t="array" aca="1" ref="BN290" ca="1">BM290-_xlfn.XLOOKUP(BN$1,Cdel!$B$1:$KC$1,IF(ROUNDUP(BM290,0)=6,Cdel!$B$8:$KC$8,IF(ROUNDUP(BM290,0)=5,Cdel!$B$9:$KC$9,IF(ROUNDUP(BM290,0)=4,Cdel!$B$10:$KC$10,IF(ROUNDUP(BM290,0)=3,Cdel!$B$11:$KC$11,IF(ROUNDUP(BM290,0)=2,Cdel!$B$12:$KC$12,IF(ROUNDUP(BM290,0)=1,Cdel!$B$13:$KC$13)))))))</f>
        <v>0.69803487505285522</v>
      </c>
      <c r="BO290" s="8" cm="1">
        <f t="array" aca="1" ref="BO290" ca="1">BN290-_xlfn.XLOOKUP(BO$1,Cdel!$B$1:$KC$1,IF(ROUNDUP(BN290,0)=6,Cdel!$B$8:$KC$8,IF(ROUNDUP(BN290,0)=5,Cdel!$B$9:$KC$9,IF(ROUNDUP(BN290,0)=4,Cdel!$B$10:$KC$10,IF(ROUNDUP(BN290,0)=3,Cdel!$B$11:$KC$11,IF(ROUNDUP(BN290,0)=2,Cdel!$B$12:$KC$12,IF(ROUNDUP(BN290,0)=1,Cdel!$B$13:$KC$13)))))))</f>
        <v>0.69244424160841123</v>
      </c>
      <c r="BP290" s="8" cm="1">
        <f t="array" aca="1" ref="BP290" ca="1">BO290-_xlfn.XLOOKUP(BP$1,Cdel!$B$1:$KC$1,IF(ROUNDUP(BO290,0)=6,Cdel!$B$8:$KC$8,IF(ROUNDUP(BO290,0)=5,Cdel!$B$9:$KC$9,IF(ROUNDUP(BO290,0)=4,Cdel!$B$10:$KC$10,IF(ROUNDUP(BO290,0)=3,Cdel!$B$11:$KC$11,IF(ROUNDUP(BO290,0)=2,Cdel!$B$12:$KC$12,IF(ROUNDUP(BO290,0)=1,Cdel!$B$13:$KC$13)))))))</f>
        <v>0.68700825988034508</v>
      </c>
      <c r="BQ290" s="8" cm="1">
        <f t="array" aca="1" ref="BQ290" ca="1">BP290-_xlfn.XLOOKUP(BQ$1,Cdel!$B$1:$KC$1,IF(ROUNDUP(BP290,0)=6,Cdel!$B$8:$KC$8,IF(ROUNDUP(BP290,0)=5,Cdel!$B$9:$KC$9,IF(ROUNDUP(BP290,0)=4,Cdel!$B$10:$KC$10,IF(ROUNDUP(BP290,0)=3,Cdel!$B$11:$KC$11,IF(ROUNDUP(BP290,0)=2,Cdel!$B$12:$KC$12,IF(ROUNDUP(BP290,0)=1,Cdel!$B$13:$KC$13)))))))</f>
        <v>0.68172265179290437</v>
      </c>
      <c r="BR290" s="8" cm="1">
        <f t="array" aca="1" ref="BR290" ca="1">BQ290-_xlfn.XLOOKUP(BR$1,Cdel!$B$1:$KC$1,IF(ROUNDUP(BQ290,0)=6,Cdel!$B$8:$KC$8,IF(ROUNDUP(BQ290,0)=5,Cdel!$B$9:$KC$9,IF(ROUNDUP(BQ290,0)=4,Cdel!$B$10:$KC$10,IF(ROUNDUP(BQ290,0)=3,Cdel!$B$11:$KC$11,IF(ROUNDUP(BQ290,0)=2,Cdel!$B$12:$KC$12,IF(ROUNDUP(BQ290,0)=1,Cdel!$B$13:$KC$13)))))))</f>
        <v>0.6765832576132339</v>
      </c>
      <c r="BS290" s="8" cm="1">
        <f t="array" aca="1" ref="BS290" ca="1">BR290-_xlfn.XLOOKUP(BS$1,Cdel!$B$1:$KC$1,IF(ROUNDUP(BR290,0)=6,Cdel!$B$8:$KC$8,IF(ROUNDUP(BR290,0)=5,Cdel!$B$9:$KC$9,IF(ROUNDUP(BR290,0)=4,Cdel!$B$10:$KC$10,IF(ROUNDUP(BR290,0)=3,Cdel!$B$11:$KC$11,IF(ROUNDUP(BR290,0)=2,Cdel!$B$12:$KC$12,IF(ROUNDUP(BR290,0)=1,Cdel!$B$13:$KC$13)))))))</f>
        <v>0.67158603267769768</v>
      </c>
      <c r="BT290" s="8" cm="1">
        <f t="array" aca="1" ref="BT290" ca="1">BS290-_xlfn.XLOOKUP(BT$1,Cdel!$B$1:$KC$1,IF(ROUNDUP(BS290,0)=6,Cdel!$B$8:$KC$8,IF(ROUNDUP(BS290,0)=5,Cdel!$B$9:$KC$9,IF(ROUNDUP(BS290,0)=4,Cdel!$B$10:$KC$10,IF(ROUNDUP(BS290,0)=3,Cdel!$B$11:$KC$11,IF(ROUNDUP(BS290,0)=2,Cdel!$B$12:$KC$12,IF(ROUNDUP(BS290,0)=1,Cdel!$B$13:$KC$13)))))))</f>
        <v>0.66672704420875983</v>
      </c>
      <c r="BU290" s="8" cm="1">
        <f t="array" aca="1" ref="BU290" ca="1">BT290-_xlfn.XLOOKUP(BU$1,Cdel!$B$1:$KC$1,IF(ROUNDUP(BT290,0)=6,Cdel!$B$8:$KC$8,IF(ROUNDUP(BT290,0)=5,Cdel!$B$9:$KC$9,IF(ROUNDUP(BT290,0)=4,Cdel!$B$10:$KC$10,IF(ROUNDUP(BT290,0)=3,Cdel!$B$11:$KC$11,IF(ROUNDUP(BT290,0)=2,Cdel!$B$12:$KC$12,IF(ROUNDUP(BT290,0)=1,Cdel!$B$13:$KC$13)))))))</f>
        <v>0.66200246821991904</v>
      </c>
      <c r="BV290" s="8" cm="1">
        <f t="array" aca="1" ref="BV290" ca="1">BU290-_xlfn.XLOOKUP(BV$1,Cdel!$B$1:$KC$1,IF(ROUNDUP(BU290,0)=6,Cdel!$B$8:$KC$8,IF(ROUNDUP(BU290,0)=5,Cdel!$B$9:$KC$9,IF(ROUNDUP(BU290,0)=4,Cdel!$B$10:$KC$10,IF(ROUNDUP(BU290,0)=3,Cdel!$B$11:$KC$11,IF(ROUNDUP(BU290,0)=2,Cdel!$B$12:$KC$12,IF(ROUNDUP(BU290,0)=1,Cdel!$B$13:$KC$13)))))))</f>
        <v>0.65740858650626055</v>
      </c>
      <c r="BW290" s="8" cm="1">
        <f t="array" aca="1" ref="BW290" ca="1">BV290-_xlfn.XLOOKUP(BW$1,Cdel!$B$1:$KC$1,IF(ROUNDUP(BV290,0)=6,Cdel!$B$8:$KC$8,IF(ROUNDUP(BV290,0)=5,Cdel!$B$9:$KC$9,IF(ROUNDUP(BV290,0)=4,Cdel!$B$10:$KC$10,IF(ROUNDUP(BV290,0)=3,Cdel!$B$11:$KC$11,IF(ROUNDUP(BV290,0)=2,Cdel!$B$12:$KC$12,IF(ROUNDUP(BV290,0)=1,Cdel!$B$13:$KC$13)))))))</f>
        <v>0.65294178371825762</v>
      </c>
      <c r="BX290" s="8" cm="1">
        <f t="array" aca="1" ref="BX290" ca="1">BW290-_xlfn.XLOOKUP(BX$1,Cdel!$B$1:$KC$1,IF(ROUNDUP(BW290,0)=6,Cdel!$B$8:$KC$8,IF(ROUNDUP(BW290,0)=5,Cdel!$B$9:$KC$9,IF(ROUNDUP(BW290,0)=4,Cdel!$B$10:$KC$10,IF(ROUNDUP(BW290,0)=3,Cdel!$B$11:$KC$11,IF(ROUNDUP(BW290,0)=2,Cdel!$B$12:$KC$12,IF(ROUNDUP(BW290,0)=1,Cdel!$B$13:$KC$13)))))))</f>
        <v>0.64859854451651922</v>
      </c>
      <c r="BY290" s="8" cm="1">
        <f t="array" aca="1" ref="BY290" ca="1">BX290-_xlfn.XLOOKUP(BY$1,Cdel!$B$1:$KC$1,IF(ROUNDUP(BX290,0)=6,Cdel!$B$8:$KC$8,IF(ROUNDUP(BX290,0)=5,Cdel!$B$9:$KC$9,IF(ROUNDUP(BX290,0)=4,Cdel!$B$10:$KC$10,IF(ROUNDUP(BX290,0)=3,Cdel!$B$11:$KC$11,IF(ROUNDUP(BX290,0)=2,Cdel!$B$12:$KC$12,IF(ROUNDUP(BX290,0)=1,Cdel!$B$13:$KC$13)))))))</f>
        <v>0.64437545080524494</v>
      </c>
      <c r="BZ290" s="8" cm="1">
        <f t="array" aca="1" ref="BZ290" ca="1">BY290-_xlfn.XLOOKUP(BZ$1,Cdel!$B$1:$KC$1,IF(ROUNDUP(BY290,0)=6,Cdel!$B$8:$KC$8,IF(ROUNDUP(BY290,0)=5,Cdel!$B$9:$KC$9,IF(ROUNDUP(BY290,0)=4,Cdel!$B$10:$KC$10,IF(ROUNDUP(BY290,0)=3,Cdel!$B$11:$KC$11,IF(ROUNDUP(BY290,0)=2,Cdel!$B$12:$KC$12,IF(ROUNDUP(BY290,0)=1,Cdel!$B$13:$KC$13)))))))</f>
        <v>0.64026917904221015</v>
      </c>
      <c r="CA290" s="8" cm="1">
        <f t="array" aca="1" ref="CA290" ca="1">BZ290-_xlfn.XLOOKUP(CA$1,Cdel!$B$1:$KC$1,IF(ROUNDUP(BZ290,0)=6,Cdel!$B$8:$KC$8,IF(ROUNDUP(BZ290,0)=5,Cdel!$B$9:$KC$9,IF(ROUNDUP(BZ290,0)=4,Cdel!$B$10:$KC$10,IF(ROUNDUP(BZ290,0)=3,Cdel!$B$11:$KC$11,IF(ROUNDUP(BZ290,0)=2,Cdel!$B$12:$KC$12,IF(ROUNDUP(BZ290,0)=1,Cdel!$B$13:$KC$13)))))))</f>
        <v>0.63627649762316374</v>
      </c>
      <c r="CB290" s="8" cm="1">
        <f t="array" aca="1" ref="CB290" ca="1">CA290-_xlfn.XLOOKUP(CB$1,Cdel!$B$1:$KC$1,IF(ROUNDUP(CA290,0)=6,Cdel!$B$8:$KC$8,IF(ROUNDUP(CA290,0)=5,Cdel!$B$9:$KC$9,IF(ROUNDUP(CA290,0)=4,Cdel!$B$10:$KC$10,IF(ROUNDUP(CA290,0)=3,Cdel!$B$11:$KC$11,IF(ROUNDUP(CA290,0)=2,Cdel!$B$12:$KC$12,IF(ROUNDUP(CA290,0)=1,Cdel!$B$13:$KC$13)))))))</f>
        <v>0.63239426433858037</v>
      </c>
      <c r="CC290" s="8" cm="1">
        <f t="array" aca="1" ref="CC290" ca="1">CB290-_xlfn.XLOOKUP(CC$1,Cdel!$B$1:$KC$1,IF(ROUNDUP(CB290,0)=6,Cdel!$B$8:$KC$8,IF(ROUNDUP(CB290,0)=5,Cdel!$B$9:$KC$9,IF(ROUNDUP(CB290,0)=4,Cdel!$B$10:$KC$10,IF(ROUNDUP(CB290,0)=3,Cdel!$B$11:$KC$11,IF(ROUNDUP(CB290,0)=2,Cdel!$B$12:$KC$12,IF(ROUNDUP(CB290,0)=1,Cdel!$B$13:$KC$13)))))))</f>
        <v>0.62861942390076575</v>
      </c>
      <c r="CD290" s="8" cm="1">
        <f t="array" aca="1" ref="CD290" ca="1">CC290-_xlfn.XLOOKUP(CD$1,Cdel!$B$1:$KC$1,IF(ROUNDUP(CC290,0)=6,Cdel!$B$8:$KC$8,IF(ROUNDUP(CC290,0)=5,Cdel!$B$9:$KC$9,IF(ROUNDUP(CC290,0)=4,Cdel!$B$10:$KC$10,IF(ROUNDUP(CC290,0)=3,Cdel!$B$11:$KC$11,IF(ROUNDUP(CC290,0)=2,Cdel!$B$12:$KC$12,IF(ROUNDUP(CC290,0)=1,Cdel!$B$13:$KC$13)))))))</f>
        <v>0.62494900553936916</v>
      </c>
      <c r="CE290" s="8" cm="1">
        <f t="array" aca="1" ref="CE290" ca="1">CD290-_xlfn.XLOOKUP(CE$1,Cdel!$B$1:$KC$1,IF(ROUNDUP(CD290,0)=6,Cdel!$B$8:$KC$8,IF(ROUNDUP(CD290,0)=5,Cdel!$B$9:$KC$9,IF(ROUNDUP(CD290,0)=4,Cdel!$B$10:$KC$10,IF(ROUNDUP(CD290,0)=3,Cdel!$B$11:$KC$11,IF(ROUNDUP(CD290,0)=2,Cdel!$B$12:$KC$12,IF(ROUNDUP(CD290,0)=1,Cdel!$B$13:$KC$13)))))))</f>
        <v>0.62138012066340942</v>
      </c>
      <c r="CF290" s="8" cm="1">
        <f t="array" aca="1" ref="CF290" ca="1">CE290-_xlfn.XLOOKUP(CF$1,Cdel!$B$1:$KC$1,IF(ROUNDUP(CE290,0)=6,Cdel!$B$8:$KC$8,IF(ROUNDUP(CE290,0)=5,Cdel!$B$9:$KC$9,IF(ROUNDUP(CE290,0)=4,Cdel!$B$10:$KC$10,IF(ROUNDUP(CE290,0)=3,Cdel!$B$11:$KC$11,IF(ROUNDUP(CE290,0)=2,Cdel!$B$12:$KC$12,IF(ROUNDUP(CE290,0)=1,Cdel!$B$13:$KC$13)))))))</f>
        <v>0.61790996058797665</v>
      </c>
      <c r="CG290" s="8" cm="1">
        <f t="array" aca="1" ref="CG290" ca="1">CF290-_xlfn.XLOOKUP(CG$1,Cdel!$B$1:$KC$1,IF(ROUNDUP(CF290,0)=6,Cdel!$B$8:$KC$8,IF(ROUNDUP(CF290,0)=5,Cdel!$B$9:$KC$9,IF(ROUNDUP(CF290,0)=4,Cdel!$B$10:$KC$10,IF(ROUNDUP(CF290,0)=3,Cdel!$B$11:$KC$11,IF(ROUNDUP(CF290,0)=2,Cdel!$B$12:$KC$12,IF(ROUNDUP(CF290,0)=1,Cdel!$B$13:$KC$13)))))))</f>
        <v>0.61453579432381844</v>
      </c>
      <c r="CH290" s="8" cm="1">
        <f t="array" aca="1" ref="CH290" ca="1">CG290-_xlfn.XLOOKUP(CH$1,Cdel!$B$1:$KC$1,IF(ROUNDUP(CG290,0)=6,Cdel!$B$8:$KC$8,IF(ROUNDUP(CG290,0)=5,Cdel!$B$9:$KC$9,IF(ROUNDUP(CG290,0)=4,Cdel!$B$10:$KC$10,IF(ROUNDUP(CG290,0)=3,Cdel!$B$11:$KC$11,IF(ROUNDUP(CG290,0)=2,Cdel!$B$12:$KC$12,IF(ROUNDUP(CG290,0)=1,Cdel!$B$13:$KC$13)))))))</f>
        <v>0.61125496642807264</v>
      </c>
      <c r="CI290" s="8" cm="1">
        <f t="array" aca="1" ref="CI290" ca="1">CH290-_xlfn.XLOOKUP(CI$1,Cdel!$B$1:$KC$1,IF(ROUNDUP(CH290,0)=6,Cdel!$B$8:$KC$8,IF(ROUNDUP(CH290,0)=5,Cdel!$B$9:$KC$9,IF(ROUNDUP(CH290,0)=4,Cdel!$B$10:$KC$10,IF(ROUNDUP(CH290,0)=3,Cdel!$B$11:$KC$11,IF(ROUNDUP(CH290,0)=2,Cdel!$B$12:$KC$12,IF(ROUNDUP(CH290,0)=1,Cdel!$B$13:$KC$13)))))))</f>
        <v>0.60806489491445415</v>
      </c>
      <c r="CJ290" s="8" cm="1">
        <f t="array" aca="1" ref="CJ290" ca="1">CI290-_xlfn.XLOOKUP(CJ$1,Cdel!$B$1:$KC$1,IF(ROUNDUP(CI290,0)=6,Cdel!$B$8:$KC$8,IF(ROUNDUP(CI290,0)=5,Cdel!$B$9:$KC$9,IF(ROUNDUP(CI290,0)=4,Cdel!$B$10:$KC$10,IF(ROUNDUP(CI290,0)=3,Cdel!$B$11:$KC$11,IF(ROUNDUP(CI290,0)=2,Cdel!$B$12:$KC$12,IF(ROUNDUP(CI290,0)=1,Cdel!$B$13:$KC$13)))))))</f>
        <v>0.60496306922125143</v>
      </c>
      <c r="CK290" s="8" cm="1">
        <f t="array" aca="1" ref="CK290" ca="1">CJ290-_xlfn.XLOOKUP(CK$1,Cdel!$B$1:$KC$1,IF(ROUNDUP(CJ290,0)=6,Cdel!$B$8:$KC$8,IF(ROUNDUP(CJ290,0)=5,Cdel!$B$9:$KC$9,IF(ROUNDUP(CJ290,0)=4,Cdel!$B$10:$KC$10,IF(ROUNDUP(CJ290,0)=3,Cdel!$B$11:$KC$11,IF(ROUNDUP(CJ290,0)=2,Cdel!$B$12:$KC$12,IF(ROUNDUP(CJ290,0)=1,Cdel!$B$13:$KC$13)))))))</f>
        <v>0.60194704823553402</v>
      </c>
      <c r="CL290" s="8" cm="1">
        <f t="array" aca="1" ref="CL290" ca="1">CK290-_xlfn.XLOOKUP(CL$1,Cdel!$B$1:$KC$1,IF(ROUNDUP(CK290,0)=6,Cdel!$B$8:$KC$8,IF(ROUNDUP(CK290,0)=5,Cdel!$B$9:$KC$9,IF(ROUNDUP(CK290,0)=4,Cdel!$B$10:$KC$10,IF(ROUNDUP(CK290,0)=3,Cdel!$B$11:$KC$11,IF(ROUNDUP(CK290,0)=2,Cdel!$B$12:$KC$12,IF(ROUNDUP(CK290,0)=1,Cdel!$B$13:$KC$13)))))))</f>
        <v>0.59901445837201561</v>
      </c>
      <c r="CM290" s="8" cm="1">
        <f t="array" aca="1" ref="CM290" ca="1">CL290-_xlfn.XLOOKUP(CM$1,Cdel!$B$1:$KC$1,IF(ROUNDUP(CL290,0)=6,Cdel!$B$8:$KC$8,IF(ROUNDUP(CL290,0)=5,Cdel!$B$9:$KC$9,IF(ROUNDUP(CL290,0)=4,Cdel!$B$10:$KC$10,IF(ROUNDUP(CL290,0)=3,Cdel!$B$11:$KC$11,IF(ROUNDUP(CL290,0)=2,Cdel!$B$12:$KC$12,IF(ROUNDUP(CL290,0)=1,Cdel!$B$13:$KC$13)))))))</f>
        <v>0.59616299170506015</v>
      </c>
      <c r="CN290" s="8" cm="1">
        <f t="array" aca="1" ref="CN290" ca="1">CM290-_xlfn.XLOOKUP(CN$1,Cdel!$B$1:$KC$1,IF(ROUNDUP(CM290,0)=6,Cdel!$B$8:$KC$8,IF(ROUNDUP(CM290,0)=5,Cdel!$B$9:$KC$9,IF(ROUNDUP(CM290,0)=4,Cdel!$B$10:$KC$10,IF(ROUNDUP(CM290,0)=3,Cdel!$B$11:$KC$11,IF(ROUNDUP(CM290,0)=2,Cdel!$B$12:$KC$12,IF(ROUNDUP(CM290,0)=1,Cdel!$B$13:$KC$13)))))))</f>
        <v>0.59339040415236266</v>
      </c>
      <c r="CO290" s="8" cm="1">
        <f t="array" aca="1" ref="CO290" ca="1">CN290-_xlfn.XLOOKUP(CO$1,Cdel!$B$1:$KC$1,IF(ROUNDUP(CN290,0)=6,Cdel!$B$8:$KC$8,IF(ROUNDUP(CN290,0)=5,Cdel!$B$9:$KC$9,IF(ROUNDUP(CN290,0)=4,Cdel!$B$10:$KC$10,IF(ROUNDUP(CN290,0)=3,Cdel!$B$11:$KC$11,IF(ROUNDUP(CN290,0)=2,Cdel!$B$12:$KC$12,IF(ROUNDUP(CN290,0)=1,Cdel!$B$13:$KC$13)))))))</f>
        <v>0.59069451370887349</v>
      </c>
      <c r="CP290" s="8" cm="1">
        <f t="array" aca="1" ref="CP290" ca="1">CO290-_xlfn.XLOOKUP(CP$1,Cdel!$B$1:$KC$1,IF(ROUNDUP(CO290,0)=6,Cdel!$B$8:$KC$8,IF(ROUNDUP(CO290,0)=5,Cdel!$B$9:$KC$9,IF(ROUNDUP(CO290,0)=4,Cdel!$B$10:$KC$10,IF(ROUNDUP(CO290,0)=3,Cdel!$B$11:$KC$11,IF(ROUNDUP(CO290,0)=2,Cdel!$B$12:$KC$12,IF(ROUNDUP(CO290,0)=1,Cdel!$B$13:$KC$13)))))))</f>
        <v>0.58807319872957731</v>
      </c>
      <c r="CQ290" s="8" cm="1">
        <f t="array" aca="1" ref="CQ290" ca="1">CP290-_xlfn.XLOOKUP(CQ$1,Cdel!$B$1:$KC$1,IF(ROUNDUP(CP290,0)=6,Cdel!$B$8:$KC$8,IF(ROUNDUP(CP290,0)=5,Cdel!$B$9:$KC$9,IF(ROUNDUP(CP290,0)=4,Cdel!$B$10:$KC$10,IF(ROUNDUP(CP290,0)=3,Cdel!$B$11:$KC$11,IF(ROUNDUP(CP290,0)=2,Cdel!$B$12:$KC$12,IF(ROUNDUP(CP290,0)=1,Cdel!$B$13:$KC$13)))))))</f>
        <v>0.5855243962597747</v>
      </c>
      <c r="CR290" s="8" cm="1">
        <f t="array" aca="1" ref="CR290" ca="1">CQ290-_xlfn.XLOOKUP(CR$1,Cdel!$B$1:$KC$1,IF(ROUNDUP(CQ290,0)=6,Cdel!$B$8:$KC$8,IF(ROUNDUP(CQ290,0)=5,Cdel!$B$9:$KC$9,IF(ROUNDUP(CQ290,0)=4,Cdel!$B$10:$KC$10,IF(ROUNDUP(CQ290,0)=3,Cdel!$B$11:$KC$11,IF(ROUNDUP(CQ290,0)=2,Cdel!$B$12:$KC$12,IF(ROUNDUP(CQ290,0)=1,Cdel!$B$13:$KC$13)))))))</f>
        <v>0.58304610041155258</v>
      </c>
      <c r="CS290" s="8" cm="1">
        <f t="array" aca="1" ref="CS290" ca="1">CR290-_xlfn.XLOOKUP(CS$1,Cdel!$B$1:$KC$1,IF(ROUNDUP(CR290,0)=6,Cdel!$B$8:$KC$8,IF(ROUNDUP(CR290,0)=5,Cdel!$B$9:$KC$9,IF(ROUNDUP(CR290,0)=4,Cdel!$B$10:$KC$10,IF(ROUNDUP(CR290,0)=3,Cdel!$B$11:$KC$11,IF(ROUNDUP(CR290,0)=2,Cdel!$B$12:$KC$12,IF(ROUNDUP(CR290,0)=1,Cdel!$B$13:$KC$13)))))))</f>
        <v>0.58063636078516623</v>
      </c>
      <c r="CT290" s="8" cm="1">
        <f t="array" aca="1" ref="CT290" ca="1">CS290-_xlfn.XLOOKUP(CT$1,Cdel!$B$1:$KC$1,IF(ROUNDUP(CS290,0)=6,Cdel!$B$8:$KC$8,IF(ROUNDUP(CS290,0)=5,Cdel!$B$9:$KC$9,IF(ROUNDUP(CS290,0)=4,Cdel!$B$10:$KC$10,IF(ROUNDUP(CS290,0)=3,Cdel!$B$11:$KC$11,IF(ROUNDUP(CS290,0)=2,Cdel!$B$12:$KC$12,IF(ROUNDUP(CS290,0)=1,Cdel!$B$13:$KC$13)))))))</f>
        <v>0.57829328093408938</v>
      </c>
      <c r="CU290" s="8" cm="1">
        <f t="array" aca="1" ref="CU290" ca="1">CT290-_xlfn.XLOOKUP(CU$1,Cdel!$B$1:$KC$1,IF(ROUNDUP(CT290,0)=6,Cdel!$B$8:$KC$8,IF(ROUNDUP(CT290,0)=5,Cdel!$B$9:$KC$9,IF(ROUNDUP(CT290,0)=4,Cdel!$B$10:$KC$10,IF(ROUNDUP(CT290,0)=3,Cdel!$B$11:$KC$11,IF(ROUNDUP(CT290,0)=2,Cdel!$B$12:$KC$12,IF(ROUNDUP(CT290,0)=1,Cdel!$B$13:$KC$13)))))))</f>
        <v>0.57601501687252543</v>
      </c>
      <c r="CV290" s="8" cm="1">
        <f t="array" aca="1" ref="CV290" ca="1">CU290-_xlfn.XLOOKUP(CV$1,Cdel!$B$1:$KC$1,IF(ROUNDUP(CU290,0)=6,Cdel!$B$8:$KC$8,IF(ROUNDUP(CU290,0)=5,Cdel!$B$9:$KC$9,IF(ROUNDUP(CU290,0)=4,Cdel!$B$10:$KC$10,IF(ROUNDUP(CU290,0)=3,Cdel!$B$11:$KC$11,IF(ROUNDUP(CU290,0)=2,Cdel!$B$12:$KC$12,IF(ROUNDUP(CU290,0)=1,Cdel!$B$13:$KC$13)))))))</f>
        <v>0.57379977562420514</v>
      </c>
      <c r="CW290" s="8" cm="1">
        <f t="array" aca="1" ref="CW290" ca="1">CV290-_xlfn.XLOOKUP(CW$1,Cdel!$B$1:$KC$1,IF(ROUNDUP(CV290,0)=6,Cdel!$B$8:$KC$8,IF(ROUNDUP(CV290,0)=5,Cdel!$B$9:$KC$9,IF(ROUNDUP(CV290,0)=4,Cdel!$B$10:$KC$10,IF(ROUNDUP(CV290,0)=3,Cdel!$B$11:$KC$11,IF(ROUNDUP(CV290,0)=2,Cdel!$B$12:$KC$12,IF(ROUNDUP(CV290,0)=1,Cdel!$B$13:$KC$13)))))))</f>
        <v>0.57164581381132773</v>
      </c>
      <c r="CX290" s="8" cm="1">
        <f t="array" aca="1" ref="CX290" ca="1">CW290-_xlfn.XLOOKUP(CX$1,Cdel!$B$1:$KC$1,IF(ROUNDUP(CW290,0)=6,Cdel!$B$8:$KC$8,IF(ROUNDUP(CW290,0)=5,Cdel!$B$9:$KC$9,IF(ROUNDUP(CW290,0)=4,Cdel!$B$10:$KC$10,IF(ROUNDUP(CW290,0)=3,Cdel!$B$11:$KC$11,IF(ROUNDUP(CW290,0)=2,Cdel!$B$12:$KC$12,IF(ROUNDUP(CW290,0)=1,Cdel!$B$13:$KC$13)))))))</f>
        <v>0.56955143628253624</v>
      </c>
      <c r="CY290" s="8" cm="1">
        <f t="array" aca="1" ref="CY290" ca="1">CX290-_xlfn.XLOOKUP(CY$1,Cdel!$B$1:$KC$1,IF(ROUNDUP(CX290,0)=6,Cdel!$B$8:$KC$8,IF(ROUNDUP(CX290,0)=5,Cdel!$B$9:$KC$9,IF(ROUNDUP(CX290,0)=4,Cdel!$B$10:$KC$10,IF(ROUNDUP(CX290,0)=3,Cdel!$B$11:$KC$11,IF(ROUNDUP(CX290,0)=2,Cdel!$B$12:$KC$12,IF(ROUNDUP(CX290,0)=1,Cdel!$B$13:$KC$13)))))))</f>
        <v>0.56751499477884626</v>
      </c>
      <c r="CZ290" s="8" cm="1">
        <f t="array" aca="1" ref="CZ290" ca="1">CY290-_xlfn.XLOOKUP(CZ$1,Cdel!$B$1:$KC$1,IF(ROUNDUP(CY290,0)=6,Cdel!$B$8:$KC$8,IF(ROUNDUP(CY290,0)=5,Cdel!$B$9:$KC$9,IF(ROUNDUP(CY290,0)=4,Cdel!$B$10:$KC$10,IF(ROUNDUP(CY290,0)=3,Cdel!$B$11:$KC$11,IF(ROUNDUP(CY290,0)=2,Cdel!$B$12:$KC$12,IF(ROUNDUP(CY290,0)=1,Cdel!$B$13:$KC$13)))))))</f>
        <v>0.565534886636479</v>
      </c>
      <c r="DA290" s="8" cm="1">
        <f t="array" aca="1" ref="DA290" ca="1">CZ290-_xlfn.XLOOKUP(DA$1,Cdel!$B$1:$KC$1,IF(ROUNDUP(CZ290,0)=6,Cdel!$B$8:$KC$8,IF(ROUNDUP(CZ290,0)=5,Cdel!$B$9:$KC$9,IF(ROUNDUP(CZ290,0)=4,Cdel!$B$10:$KC$10,IF(ROUNDUP(CZ290,0)=3,Cdel!$B$11:$KC$11,IF(ROUNDUP(CZ290,0)=2,Cdel!$B$12:$KC$12,IF(ROUNDUP(CZ290,0)=1,Cdel!$B$13:$KC$13)))))))</f>
        <v>0.56360955352557707</v>
      </c>
      <c r="DB290" s="8" cm="1">
        <f t="array" aca="1" ref="DB290" ca="1">DA290-_xlfn.XLOOKUP(DB$1,Cdel!$B$1:$KC$1,IF(ROUNDUP(DA290,0)=6,Cdel!$B$8:$KC$8,IF(ROUNDUP(DA290,0)=5,Cdel!$B$9:$KC$9,IF(ROUNDUP(DA290,0)=4,Cdel!$B$10:$KC$10,IF(ROUNDUP(DA290,0)=3,Cdel!$B$11:$KC$11,IF(ROUNDUP(DA290,0)=2,Cdel!$B$12:$KC$12,IF(ROUNDUP(DA290,0)=1,Cdel!$B$13:$KC$13)))))))</f>
        <v>0.56173748022381109</v>
      </c>
      <c r="DC290" s="8" cm="1">
        <f t="array" aca="1" ref="DC290" ca="1">DB290-_xlfn.XLOOKUP(DC$1,Cdel!$B$1:$KC$1,IF(ROUNDUP(DB290,0)=6,Cdel!$B$8:$KC$8,IF(ROUNDUP(DB290,0)=5,Cdel!$B$9:$KC$9,IF(ROUNDUP(DB290,0)=4,Cdel!$B$10:$KC$10,IF(ROUNDUP(DB290,0)=3,Cdel!$B$11:$KC$11,IF(ROUNDUP(DB290,0)=2,Cdel!$B$12:$KC$12,IF(ROUNDUP(DB290,0)=1,Cdel!$B$13:$KC$13)))))))</f>
        <v>0.55991719342391111</v>
      </c>
      <c r="DD290" s="8" cm="1">
        <f t="array" aca="1" ref="DD290" ca="1">DC290-_xlfn.XLOOKUP(DD$1,Cdel!$B$1:$KC$1,IF(ROUNDUP(DC290,0)=6,Cdel!$B$8:$KC$8,IF(ROUNDUP(DC290,0)=5,Cdel!$B$9:$KC$9,IF(ROUNDUP(DC290,0)=4,Cdel!$B$10:$KC$10,IF(ROUNDUP(DC290,0)=3,Cdel!$B$11:$KC$11,IF(ROUNDUP(DC290,0)=2,Cdel!$B$12:$KC$12,IF(ROUNDUP(DC290,0)=1,Cdel!$B$13:$KC$13)))))))</f>
        <v>0.5581472605741854</v>
      </c>
    </row>
    <row r="291" spans="1:108" x14ac:dyDescent="0.15">
      <c r="A291" s="3" t="s">
        <v>309</v>
      </c>
      <c r="B291" s="3" t="s">
        <v>408</v>
      </c>
      <c r="C291" s="3" t="s">
        <v>309</v>
      </c>
      <c r="D291" s="2">
        <v>0</v>
      </c>
      <c r="E291" s="2">
        <v>2000</v>
      </c>
      <c r="F291" s="3"/>
      <c r="G291" s="4">
        <f t="shared" ca="1" si="6"/>
        <v>26</v>
      </c>
      <c r="H291">
        <f ca="1">_xlfn.LET(
_xlpm.score,_xlfn.XLOOKUP(G291,DecayFns!$A$2:$A$289,DecayFns!$N$2:$N$289),
IF(D291=1,IF(_xlpm.score=6,_xlpm.score,_xlpm.score+1),IF(_xlpm.score=1,_xlpm.score,_xlpm.score-1)
))</f>
        <v>2</v>
      </c>
      <c r="I291" s="7" cm="1">
        <f t="array" aca="1" ref="I291" ca="1">H291-_xlfn.XLOOKUP(I$1,Cdel!$B$1:$KC$1,IF(ROUNDUP(H291,0)=6,Cdel!$B$8:$KC$8,IF(ROUNDUP(H291,0)=5,Cdel!$B$9:$KC$9,IF(ROUNDUP(H291,0)=4,Cdel!$B$10:$KC$10,IF(ROUNDUP(H291,0)=3,Cdel!$B$11:$KC$11,IF(ROUNDUP(H291,0)=2,Cdel!$B$12:$KC$12,IF(ROUNDUP(H291,0)=1,Cdel!$B$13:$KC$13)))))))</f>
        <v>2</v>
      </c>
      <c r="J291" s="8" cm="1">
        <f t="array" aca="1" ref="J291" ca="1">I291-_xlfn.XLOOKUP(J$1,Cdel!$B$1:$KC$1,IF(ROUNDUP(I291,0)=6,Cdel!$B$8:$KC$8,IF(ROUNDUP(I291,0)=5,Cdel!$B$9:$KC$9,IF(ROUNDUP(I291,0)=4,Cdel!$B$10:$KC$10,IF(ROUNDUP(I291,0)=3,Cdel!$B$11:$KC$11,IF(ROUNDUP(I291,0)=2,Cdel!$B$12:$KC$12,IF(ROUNDUP(I291,0)=1,Cdel!$B$13:$KC$13)))))))</f>
        <v>1.9446747071098003</v>
      </c>
      <c r="K291" s="8" cm="1">
        <f t="array" aca="1" ref="K291" ca="1">J291-_xlfn.XLOOKUP(K$1,Cdel!$B$1:$KC$1,IF(ROUNDUP(J291,0)=6,Cdel!$B$8:$KC$8,IF(ROUNDUP(J291,0)=5,Cdel!$B$9:$KC$9,IF(ROUNDUP(J291,0)=4,Cdel!$B$10:$KC$10,IF(ROUNDUP(J291,0)=3,Cdel!$B$11:$KC$11,IF(ROUNDUP(J291,0)=2,Cdel!$B$12:$KC$12,IF(ROUNDUP(J291,0)=1,Cdel!$B$13:$KC$13)))))))</f>
        <v>1.8908798582362936</v>
      </c>
      <c r="L291" s="8" cm="1">
        <f t="array" aca="1" ref="L291" ca="1">K291-_xlfn.XLOOKUP(L$1,Cdel!$B$1:$KC$1,IF(ROUNDUP(K291,0)=6,Cdel!$B$8:$KC$8,IF(ROUNDUP(K291,0)=5,Cdel!$B$9:$KC$9,IF(ROUNDUP(K291,0)=4,Cdel!$B$10:$KC$10,IF(ROUNDUP(K291,0)=3,Cdel!$B$11:$KC$11,IF(ROUNDUP(K291,0)=2,Cdel!$B$12:$KC$12,IF(ROUNDUP(K291,0)=1,Cdel!$B$13:$KC$13)))))))</f>
        <v>1.8385731172477424</v>
      </c>
      <c r="M291" s="8" cm="1">
        <f t="array" aca="1" ref="M291" ca="1">L291-_xlfn.XLOOKUP(M$1,Cdel!$B$1:$KC$1,IF(ROUNDUP(L291,0)=6,Cdel!$B$8:$KC$8,IF(ROUNDUP(L291,0)=5,Cdel!$B$9:$KC$9,IF(ROUNDUP(L291,0)=4,Cdel!$B$10:$KC$10,IF(ROUNDUP(L291,0)=3,Cdel!$B$11:$KC$11,IF(ROUNDUP(L291,0)=2,Cdel!$B$12:$KC$12,IF(ROUNDUP(L291,0)=1,Cdel!$B$13:$KC$13)))))))</f>
        <v>1.7877133191418528</v>
      </c>
      <c r="N291" s="8" cm="1">
        <f t="array" aca="1" ref="N291" ca="1">M291-_xlfn.XLOOKUP(N$1,Cdel!$B$1:$KC$1,IF(ROUNDUP(M291,0)=6,Cdel!$B$8:$KC$8,IF(ROUNDUP(M291,0)=5,Cdel!$B$9:$KC$9,IF(ROUNDUP(M291,0)=4,Cdel!$B$10:$KC$10,IF(ROUNDUP(M291,0)=3,Cdel!$B$11:$KC$11,IF(ROUNDUP(M291,0)=2,Cdel!$B$12:$KC$12,IF(ROUNDUP(M291,0)=1,Cdel!$B$13:$KC$13)))))))</f>
        <v>1.7382604376492357</v>
      </c>
      <c r="O291" s="8" cm="1">
        <f t="array" aca="1" ref="O291" ca="1">N291-_xlfn.XLOOKUP(O$1,Cdel!$B$1:$KC$1,IF(ROUNDUP(N291,0)=6,Cdel!$B$8:$KC$8,IF(ROUNDUP(N291,0)=5,Cdel!$B$9:$KC$9,IF(ROUNDUP(N291,0)=4,Cdel!$B$10:$KC$10,IF(ROUNDUP(N291,0)=3,Cdel!$B$11:$KC$11,IF(ROUNDUP(N291,0)=2,Cdel!$B$12:$KC$12,IF(ROUNDUP(N291,0)=1,Cdel!$B$13:$KC$13)))))))</f>
        <v>1.6901755537330403</v>
      </c>
      <c r="P291" s="8" cm="1">
        <f t="array" aca="1" ref="P291" ca="1">O291-_xlfn.XLOOKUP(P$1,Cdel!$B$1:$KC$1,IF(ROUNDUP(O291,0)=6,Cdel!$B$8:$KC$8,IF(ROUNDUP(O291,0)=5,Cdel!$B$9:$KC$9,IF(ROUNDUP(O291,0)=4,Cdel!$B$10:$KC$10,IF(ROUNDUP(O291,0)=3,Cdel!$B$11:$KC$11,IF(ROUNDUP(O291,0)=2,Cdel!$B$12:$KC$12,IF(ROUNDUP(O291,0)=1,Cdel!$B$13:$KC$13)))))))</f>
        <v>1.6434208249599722</v>
      </c>
      <c r="Q291" s="8" cm="1">
        <f t="array" aca="1" ref="Q291" ca="1">P291-_xlfn.XLOOKUP(Q$1,Cdel!$B$1:$KC$1,IF(ROUNDUP(P291,0)=6,Cdel!$B$8:$KC$8,IF(ROUNDUP(P291,0)=5,Cdel!$B$9:$KC$9,IF(ROUNDUP(P291,0)=4,Cdel!$B$10:$KC$10,IF(ROUNDUP(P291,0)=3,Cdel!$B$11:$KC$11,IF(ROUNDUP(P291,0)=2,Cdel!$B$12:$KC$12,IF(ROUNDUP(P291,0)=1,Cdel!$B$13:$KC$13)))))))</f>
        <v>1.5979594557185901</v>
      </c>
      <c r="R291" s="8" cm="1">
        <f t="array" aca="1" ref="R291" ca="1">Q291-_xlfn.XLOOKUP(R$1,Cdel!$B$1:$KC$1,IF(ROUNDUP(Q291,0)=6,Cdel!$B$8:$KC$8,IF(ROUNDUP(Q291,0)=5,Cdel!$B$9:$KC$9,IF(ROUNDUP(Q291,0)=4,Cdel!$B$10:$KC$10,IF(ROUNDUP(Q291,0)=3,Cdel!$B$11:$KC$11,IF(ROUNDUP(Q291,0)=2,Cdel!$B$12:$KC$12,IF(ROUNDUP(Q291,0)=1,Cdel!$B$13:$KC$13)))))))</f>
        <v>1.5537556682614426</v>
      </c>
      <c r="S291" s="8" cm="1">
        <f t="array" aca="1" ref="S291" ca="1">R291-_xlfn.XLOOKUP(S$1,Cdel!$B$1:$KC$1,IF(ROUNDUP(R291,0)=6,Cdel!$B$8:$KC$8,IF(ROUNDUP(R291,0)=5,Cdel!$B$9:$KC$9,IF(ROUNDUP(R291,0)=4,Cdel!$B$10:$KC$10,IF(ROUNDUP(R291,0)=3,Cdel!$B$11:$KC$11,IF(ROUNDUP(R291,0)=2,Cdel!$B$12:$KC$12,IF(ROUNDUP(R291,0)=1,Cdel!$B$13:$KC$13)))))))</f>
        <v>1.5107746745482562</v>
      </c>
      <c r="T291" s="8" cm="1">
        <f t="array" aca="1" ref="T291" ca="1">S291-_xlfn.XLOOKUP(T$1,Cdel!$B$1:$KC$1,IF(ROUNDUP(S291,0)=6,Cdel!$B$8:$KC$8,IF(ROUNDUP(S291,0)=5,Cdel!$B$9:$KC$9,IF(ROUNDUP(S291,0)=4,Cdel!$B$10:$KC$10,IF(ROUNDUP(S291,0)=3,Cdel!$B$11:$KC$11,IF(ROUNDUP(S291,0)=2,Cdel!$B$12:$KC$12,IF(ROUNDUP(S291,0)=1,Cdel!$B$13:$KC$13)))))))</f>
        <v>1.4689826488680171</v>
      </c>
      <c r="U291" s="8" cm="1">
        <f t="array" aca="1" ref="U291" ca="1">T291-_xlfn.XLOOKUP(U$1,Cdel!$B$1:$KC$1,IF(ROUNDUP(T291,0)=6,Cdel!$B$8:$KC$8,IF(ROUNDUP(T291,0)=5,Cdel!$B$9:$KC$9,IF(ROUNDUP(T291,0)=4,Cdel!$B$10:$KC$10,IF(ROUNDUP(T291,0)=3,Cdel!$B$11:$KC$11,IF(ROUNDUP(T291,0)=2,Cdel!$B$12:$KC$12,IF(ROUNDUP(T291,0)=1,Cdel!$B$13:$KC$13)))))))</f>
        <v>1.4283467012183948</v>
      </c>
      <c r="V291" s="8" cm="1">
        <f t="array" aca="1" ref="V291" ca="1">U291-_xlfn.XLOOKUP(V$1,Cdel!$B$1:$KC$1,IF(ROUNDUP(U291,0)=6,Cdel!$B$8:$KC$8,IF(ROUNDUP(U291,0)=5,Cdel!$B$9:$KC$9,IF(ROUNDUP(U291,0)=4,Cdel!$B$10:$KC$10,IF(ROUNDUP(U291,0)=3,Cdel!$B$11:$KC$11,IF(ROUNDUP(U291,0)=2,Cdel!$B$12:$KC$12,IF(ROUNDUP(U291,0)=1,Cdel!$B$13:$KC$13)))))))</f>
        <v>1.3888348514215656</v>
      </c>
      <c r="W291" s="8" cm="1">
        <f t="array" aca="1" ref="W291" ca="1">V291-_xlfn.XLOOKUP(W$1,Cdel!$B$1:$KC$1,IF(ROUNDUP(V291,0)=6,Cdel!$B$8:$KC$8,IF(ROUNDUP(V291,0)=5,Cdel!$B$9:$KC$9,IF(ROUNDUP(V291,0)=4,Cdel!$B$10:$KC$10,IF(ROUNDUP(V291,0)=3,Cdel!$B$11:$KC$11,IF(ROUNDUP(V291,0)=2,Cdel!$B$12:$KC$12,IF(ROUNDUP(V291,0)=1,Cdel!$B$13:$KC$13)))))))</f>
        <v>1.350416003956058</v>
      </c>
      <c r="X291" s="8" cm="1">
        <f t="array" aca="1" ref="X291" ca="1">W291-_xlfn.XLOOKUP(X$1,Cdel!$B$1:$KC$1,IF(ROUNDUP(W291,0)=6,Cdel!$B$8:$KC$8,IF(ROUNDUP(W291,0)=5,Cdel!$B$9:$KC$9,IF(ROUNDUP(W291,0)=4,Cdel!$B$10:$KC$10,IF(ROUNDUP(W291,0)=3,Cdel!$B$11:$KC$11,IF(ROUNDUP(W291,0)=2,Cdel!$B$12:$KC$12,IF(ROUNDUP(W291,0)=1,Cdel!$B$13:$KC$13)))))))</f>
        <v>1.3130599234848168</v>
      </c>
      <c r="Y291" s="8" cm="1">
        <f t="array" aca="1" ref="Y291" ca="1">X291-_xlfn.XLOOKUP(Y$1,Cdel!$B$1:$KC$1,IF(ROUNDUP(X291,0)=6,Cdel!$B$8:$KC$8,IF(ROUNDUP(X291,0)=5,Cdel!$B$9:$KC$9,IF(ROUNDUP(X291,0)=4,Cdel!$B$10:$KC$10,IF(ROUNDUP(X291,0)=3,Cdel!$B$11:$KC$11,IF(ROUNDUP(X291,0)=2,Cdel!$B$12:$KC$12,IF(ROUNDUP(X291,0)=1,Cdel!$B$13:$KC$13)))))))</f>
        <v>1.2767372110602264</v>
      </c>
      <c r="Z291" s="8" cm="1">
        <f t="array" aca="1" ref="Z291" ca="1">Y291-_xlfn.XLOOKUP(Z$1,Cdel!$B$1:$KC$1,IF(ROUNDUP(Y291,0)=6,Cdel!$B$8:$KC$8,IF(ROUNDUP(Y291,0)=5,Cdel!$B$9:$KC$9,IF(ROUNDUP(Y291,0)=4,Cdel!$B$10:$KC$10,IF(ROUNDUP(Y291,0)=3,Cdel!$B$11:$KC$11,IF(ROUNDUP(Y291,0)=2,Cdel!$B$12:$KC$12,IF(ROUNDUP(Y291,0)=1,Cdel!$B$13:$KC$13)))))))</f>
        <v>1.2414192809873645</v>
      </c>
      <c r="AA291" s="8" cm="1">
        <f t="array" aca="1" ref="AA291" ca="1">Z291-_xlfn.XLOOKUP(AA$1,Cdel!$B$1:$KC$1,IF(ROUNDUP(Z291,0)=6,Cdel!$B$8:$KC$8,IF(ROUNDUP(Z291,0)=5,Cdel!$B$9:$KC$9,IF(ROUNDUP(Z291,0)=4,Cdel!$B$10:$KC$10,IF(ROUNDUP(Z291,0)=3,Cdel!$B$11:$KC$11,IF(ROUNDUP(Z291,0)=2,Cdel!$B$12:$KC$12,IF(ROUNDUP(Z291,0)=1,Cdel!$B$13:$KC$13)))))))</f>
        <v>1.207078338327281</v>
      </c>
      <c r="AB291" s="8" cm="1">
        <f t="array" aca="1" ref="AB291" ca="1">AA291-_xlfn.XLOOKUP(AB$1,Cdel!$B$1:$KC$1,IF(ROUNDUP(AA291,0)=6,Cdel!$B$8:$KC$8,IF(ROUNDUP(AA291,0)=5,Cdel!$B$9:$KC$9,IF(ROUNDUP(AA291,0)=4,Cdel!$B$10:$KC$10,IF(ROUNDUP(AA291,0)=3,Cdel!$B$11:$KC$11,IF(ROUNDUP(AA291,0)=2,Cdel!$B$12:$KC$12,IF(ROUNDUP(AA291,0)=1,Cdel!$B$13:$KC$13)))))))</f>
        <v>1.1736873570225947</v>
      </c>
      <c r="AC291" s="8" cm="1">
        <f t="array" aca="1" ref="AC291" ca="1">AB291-_xlfn.XLOOKUP(AC$1,Cdel!$B$1:$KC$1,IF(ROUNDUP(AB291,0)=6,Cdel!$B$8:$KC$8,IF(ROUNDUP(AB291,0)=5,Cdel!$B$9:$KC$9,IF(ROUNDUP(AB291,0)=4,Cdel!$B$10:$KC$10,IF(ROUNDUP(AB291,0)=3,Cdel!$B$11:$KC$11,IF(ROUNDUP(AB291,0)=2,Cdel!$B$12:$KC$12,IF(ROUNDUP(AB291,0)=1,Cdel!$B$13:$KC$13)))))))</f>
        <v>1.1412200586281949</v>
      </c>
      <c r="AD291" s="8" cm="1">
        <f t="array" aca="1" ref="AD291" ca="1">AC291-_xlfn.XLOOKUP(AD$1,Cdel!$B$1:$KC$1,IF(ROUNDUP(AC291,0)=6,Cdel!$B$8:$KC$8,IF(ROUNDUP(AC291,0)=5,Cdel!$B$9:$KC$9,IF(ROUNDUP(AC291,0)=4,Cdel!$B$10:$KC$10,IF(ROUNDUP(AC291,0)=3,Cdel!$B$11:$KC$11,IF(ROUNDUP(AC291,0)=2,Cdel!$B$12:$KC$12,IF(ROUNDUP(AC291,0)=1,Cdel!$B$13:$KC$13)))))))</f>
        <v>1.1096508916303069</v>
      </c>
      <c r="AE291" s="8" cm="1">
        <f t="array" aca="1" ref="AE291" ca="1">AD291-_xlfn.XLOOKUP(AE$1,Cdel!$B$1:$KC$1,IF(ROUNDUP(AD291,0)=6,Cdel!$B$8:$KC$8,IF(ROUNDUP(AD291,0)=5,Cdel!$B$9:$KC$9,IF(ROUNDUP(AD291,0)=4,Cdel!$B$10:$KC$10,IF(ROUNDUP(AD291,0)=3,Cdel!$B$11:$KC$11,IF(ROUNDUP(AD291,0)=2,Cdel!$B$12:$KC$12,IF(ROUNDUP(AD291,0)=1,Cdel!$B$13:$KC$13)))))))</f>
        <v>1.0789550113376478</v>
      </c>
      <c r="AF291" s="8" cm="1">
        <f t="array" aca="1" ref="AF291" ca="1">AE291-_xlfn.XLOOKUP(AF$1,Cdel!$B$1:$KC$1,IF(ROUNDUP(AE291,0)=6,Cdel!$B$8:$KC$8,IF(ROUNDUP(AE291,0)=5,Cdel!$B$9:$KC$9,IF(ROUNDUP(AE291,0)=4,Cdel!$B$10:$KC$10,IF(ROUNDUP(AE291,0)=3,Cdel!$B$11:$KC$11,IF(ROUNDUP(AE291,0)=2,Cdel!$B$12:$KC$12,IF(ROUNDUP(AE291,0)=1,Cdel!$B$13:$KC$13)))))))</f>
        <v>1.0491082603288457</v>
      </c>
      <c r="AG291" s="8" cm="1">
        <f t="array" aca="1" ref="AG291" ca="1">AF291-_xlfn.XLOOKUP(AG$1,Cdel!$B$1:$KC$1,IF(ROUNDUP(AF291,0)=6,Cdel!$B$8:$KC$8,IF(ROUNDUP(AF291,0)=5,Cdel!$B$9:$KC$9,IF(ROUNDUP(AF291,0)=4,Cdel!$B$10:$KC$10,IF(ROUNDUP(AF291,0)=3,Cdel!$B$11:$KC$11,IF(ROUNDUP(AF291,0)=2,Cdel!$B$12:$KC$12,IF(ROUNDUP(AF291,0)=1,Cdel!$B$13:$KC$13)))))))</f>
        <v>1.0200871494407351</v>
      </c>
      <c r="AH291" s="8" cm="1">
        <f t="array" aca="1" ref="AH291" ca="1">AG291-_xlfn.XLOOKUP(AH$1,Cdel!$B$1:$KC$1,IF(ROUNDUP(AG291,0)=6,Cdel!$B$8:$KC$8,IF(ROUNDUP(AG291,0)=5,Cdel!$B$9:$KC$9,IF(ROUNDUP(AG291,0)=4,Cdel!$B$10:$KC$10,IF(ROUNDUP(AG291,0)=3,Cdel!$B$11:$KC$11,IF(ROUNDUP(AG291,0)=2,Cdel!$B$12:$KC$12,IF(ROUNDUP(AG291,0)=1,Cdel!$B$13:$KC$13)))))))</f>
        <v>0.99186883928256631</v>
      </c>
      <c r="AI291" s="8" cm="1">
        <f t="array" aca="1" ref="AI291" ca="1">AH291-_xlfn.XLOOKUP(AI$1,Cdel!$B$1:$KC$1,IF(ROUNDUP(AH291,0)=6,Cdel!$B$8:$KC$8,IF(ROUNDUP(AH291,0)=5,Cdel!$B$9:$KC$9,IF(ROUNDUP(AH291,0)=4,Cdel!$B$10:$KC$10,IF(ROUNDUP(AH291,0)=3,Cdel!$B$11:$KC$11,IF(ROUNDUP(AH291,0)=2,Cdel!$B$12:$KC$12,IF(ROUNDUP(AH291,0)=1,Cdel!$B$13:$KC$13)))))))</f>
        <v>0.97814998077207371</v>
      </c>
      <c r="AJ291" s="8" cm="1">
        <f t="array" aca="1" ref="AJ291" ca="1">AI291-_xlfn.XLOOKUP(AJ$1,Cdel!$B$1:$KC$1,IF(ROUNDUP(AI291,0)=6,Cdel!$B$8:$KC$8,IF(ROUNDUP(AI291,0)=5,Cdel!$B$9:$KC$9,IF(ROUNDUP(AI291,0)=4,Cdel!$B$10:$KC$10,IF(ROUNDUP(AI291,0)=3,Cdel!$B$11:$KC$11,IF(ROUNDUP(AI291,0)=2,Cdel!$B$12:$KC$12,IF(ROUNDUP(AI291,0)=1,Cdel!$B$13:$KC$13)))))))</f>
        <v>0.96481062219418723</v>
      </c>
      <c r="AK291" s="8" cm="1">
        <f t="array" aca="1" ref="AK291" ca="1">AJ291-_xlfn.XLOOKUP(AK$1,Cdel!$B$1:$KC$1,IF(ROUNDUP(AJ291,0)=6,Cdel!$B$8:$KC$8,IF(ROUNDUP(AJ291,0)=5,Cdel!$B$9:$KC$9,IF(ROUNDUP(AJ291,0)=4,Cdel!$B$10:$KC$10,IF(ROUNDUP(AJ291,0)=3,Cdel!$B$11:$KC$11,IF(ROUNDUP(AJ291,0)=2,Cdel!$B$12:$KC$12,IF(ROUNDUP(AJ291,0)=1,Cdel!$B$13:$KC$13)))))))</f>
        <v>0.9518402655764453</v>
      </c>
      <c r="AL291" s="8" cm="1">
        <f t="array" aca="1" ref="AL291" ca="1">AK291-_xlfn.XLOOKUP(AL$1,Cdel!$B$1:$KC$1,IF(ROUNDUP(AK291,0)=6,Cdel!$B$8:$KC$8,IF(ROUNDUP(AK291,0)=5,Cdel!$B$9:$KC$9,IF(ROUNDUP(AK291,0)=4,Cdel!$B$10:$KC$10,IF(ROUNDUP(AK291,0)=3,Cdel!$B$11:$KC$11,IF(ROUNDUP(AK291,0)=2,Cdel!$B$12:$KC$12,IF(ROUNDUP(AK291,0)=1,Cdel!$B$13:$KC$13)))))))</f>
        <v>0.93922870334808661</v>
      </c>
      <c r="AM291" s="8" cm="1">
        <f t="array" aca="1" ref="AM291" ca="1">AL291-_xlfn.XLOOKUP(AM$1,Cdel!$B$1:$KC$1,IF(ROUNDUP(AL291,0)=6,Cdel!$B$8:$KC$8,IF(ROUNDUP(AL291,0)=5,Cdel!$B$9:$KC$9,IF(ROUNDUP(AL291,0)=4,Cdel!$B$10:$KC$10,IF(ROUNDUP(AL291,0)=3,Cdel!$B$11:$KC$11,IF(ROUNDUP(AL291,0)=2,Cdel!$B$12:$KC$12,IF(ROUNDUP(AL291,0)=1,Cdel!$B$13:$KC$13)))))))</f>
        <v>0.92696601030677162</v>
      </c>
      <c r="AN291" s="8" cm="1">
        <f t="array" aca="1" ref="AN291" ca="1">AM291-_xlfn.XLOOKUP(AN$1,Cdel!$B$1:$KC$1,IF(ROUNDUP(AM291,0)=6,Cdel!$B$8:$KC$8,IF(ROUNDUP(AM291,0)=5,Cdel!$B$9:$KC$9,IF(ROUNDUP(AM291,0)=4,Cdel!$B$10:$KC$10,IF(ROUNDUP(AM291,0)=3,Cdel!$B$11:$KC$11,IF(ROUNDUP(AM291,0)=2,Cdel!$B$12:$KC$12,IF(ROUNDUP(AM291,0)=1,Cdel!$B$13:$KC$13)))))))</f>
        <v>0.91504253580752315</v>
      </c>
      <c r="AO291" s="8" cm="1">
        <f t="array" aca="1" ref="AO291" ca="1">AN291-_xlfn.XLOOKUP(AO$1,Cdel!$B$1:$KC$1,IF(ROUNDUP(AN291,0)=6,Cdel!$B$8:$KC$8,IF(ROUNDUP(AN291,0)=5,Cdel!$B$9:$KC$9,IF(ROUNDUP(AN291,0)=4,Cdel!$B$10:$KC$10,IF(ROUNDUP(AN291,0)=3,Cdel!$B$11:$KC$11,IF(ROUNDUP(AN291,0)=2,Cdel!$B$12:$KC$12,IF(ROUNDUP(AN291,0)=1,Cdel!$B$13:$KC$13)))))))</f>
        <v>0.9034488961677446</v>
      </c>
      <c r="AP291" s="8" cm="1">
        <f t="array" aca="1" ref="AP291" ca="1">AO291-_xlfn.XLOOKUP(AP$1,Cdel!$B$1:$KC$1,IF(ROUNDUP(AO291,0)=6,Cdel!$B$8:$KC$8,IF(ROUNDUP(AO291,0)=5,Cdel!$B$9:$KC$9,IF(ROUNDUP(AO291,0)=4,Cdel!$B$10:$KC$10,IF(ROUNDUP(AO291,0)=3,Cdel!$B$11:$KC$11,IF(ROUNDUP(AO291,0)=2,Cdel!$B$12:$KC$12,IF(ROUNDUP(AO291,0)=1,Cdel!$B$13:$KC$13)))))))</f>
        <v>0.89217596728233317</v>
      </c>
      <c r="AQ291" s="8" cm="1">
        <f t="array" aca="1" ref="AQ291" ca="1">AP291-_xlfn.XLOOKUP(AQ$1,Cdel!$B$1:$KC$1,IF(ROUNDUP(AP291,0)=6,Cdel!$B$8:$KC$8,IF(ROUNDUP(AP291,0)=5,Cdel!$B$9:$KC$9,IF(ROUNDUP(AP291,0)=4,Cdel!$B$10:$KC$10,IF(ROUNDUP(AP291,0)=3,Cdel!$B$11:$KC$11,IF(ROUNDUP(AP291,0)=2,Cdel!$B$12:$KC$12,IF(ROUNDUP(AP291,0)=1,Cdel!$B$13:$KC$13)))))))</f>
        <v>0.88121487744307958</v>
      </c>
      <c r="AR291" s="8" cm="1">
        <f t="array" aca="1" ref="AR291" ca="1">AQ291-_xlfn.XLOOKUP(AR$1,Cdel!$B$1:$KC$1,IF(ROUNDUP(AQ291,0)=6,Cdel!$B$8:$KC$8,IF(ROUNDUP(AQ291,0)=5,Cdel!$B$9:$KC$9,IF(ROUNDUP(AQ291,0)=4,Cdel!$B$10:$KC$10,IF(ROUNDUP(AQ291,0)=3,Cdel!$B$11:$KC$11,IF(ROUNDUP(AQ291,0)=2,Cdel!$B$12:$KC$12,IF(ROUNDUP(AQ291,0)=1,Cdel!$B$13:$KC$13)))))))</f>
        <v>0.87055700035670225</v>
      </c>
      <c r="AS291" s="8" cm="1">
        <f t="array" aca="1" ref="AS291" ca="1">AR291-_xlfn.XLOOKUP(AS$1,Cdel!$B$1:$KC$1,IF(ROUNDUP(AR291,0)=6,Cdel!$B$8:$KC$8,IF(ROUNDUP(AR291,0)=5,Cdel!$B$9:$KC$9,IF(ROUNDUP(AR291,0)=4,Cdel!$B$10:$KC$10,IF(ROUNDUP(AR291,0)=3,Cdel!$B$11:$KC$11,IF(ROUNDUP(AR291,0)=2,Cdel!$B$12:$KC$12,IF(ROUNDUP(AR291,0)=1,Cdel!$B$13:$KC$13)))))))</f>
        <v>0.86019394835602059</v>
      </c>
      <c r="AT291" s="8" cm="1">
        <f t="array" aca="1" ref="AT291" ca="1">AS291-_xlfn.XLOOKUP(AT$1,Cdel!$B$1:$KC$1,IF(ROUNDUP(AS291,0)=6,Cdel!$B$8:$KC$8,IF(ROUNDUP(AS291,0)=5,Cdel!$B$9:$KC$9,IF(ROUNDUP(AS291,0)=4,Cdel!$B$10:$KC$10,IF(ROUNDUP(AS291,0)=3,Cdel!$B$11:$KC$11,IF(ROUNDUP(AS291,0)=2,Cdel!$B$12:$KC$12,IF(ROUNDUP(AS291,0)=1,Cdel!$B$13:$KC$13)))))))</f>
        <v>0.85011756579892617</v>
      </c>
      <c r="AU291" s="8" cm="1">
        <f t="array" aca="1" ref="AU291" ca="1">AT291-_xlfn.XLOOKUP(AU$1,Cdel!$B$1:$KC$1,IF(ROUNDUP(AT291,0)=6,Cdel!$B$8:$KC$8,IF(ROUNDUP(AT291,0)=5,Cdel!$B$9:$KC$9,IF(ROUNDUP(AT291,0)=4,Cdel!$B$10:$KC$10,IF(ROUNDUP(AT291,0)=3,Cdel!$B$11:$KC$11,IF(ROUNDUP(AT291,0)=2,Cdel!$B$12:$KC$12,IF(ROUNDUP(AT291,0)=1,Cdel!$B$13:$KC$13)))))))</f>
        <v>0.84031992264995425</v>
      </c>
      <c r="AV291" s="8" cm="1">
        <f t="array" aca="1" ref="AV291" ca="1">AU291-_xlfn.XLOOKUP(AV$1,Cdel!$B$1:$KC$1,IF(ROUNDUP(AU291,0)=6,Cdel!$B$8:$KC$8,IF(ROUNDUP(AU291,0)=5,Cdel!$B$9:$KC$9,IF(ROUNDUP(AU291,0)=4,Cdel!$B$10:$KC$10,IF(ROUNDUP(AU291,0)=3,Cdel!$B$11:$KC$11,IF(ROUNDUP(AU291,0)=2,Cdel!$B$12:$KC$12,IF(ROUNDUP(AU291,0)=1,Cdel!$B$13:$KC$13)))))))</f>
        <v>0.83079330823940745</v>
      </c>
      <c r="AW291" s="8" cm="1">
        <f t="array" aca="1" ref="AW291" ca="1">AV291-_xlfn.XLOOKUP(AW$1,Cdel!$B$1:$KC$1,IF(ROUNDUP(AV291,0)=6,Cdel!$B$8:$KC$8,IF(ROUNDUP(AV291,0)=5,Cdel!$B$9:$KC$9,IF(ROUNDUP(AV291,0)=4,Cdel!$B$10:$KC$10,IF(ROUNDUP(AV291,0)=3,Cdel!$B$11:$KC$11,IF(ROUNDUP(AV291,0)=2,Cdel!$B$12:$KC$12,IF(ROUNDUP(AV291,0)=1,Cdel!$B$13:$KC$13)))))))</f>
        <v>0.82153022519511842</v>
      </c>
      <c r="AX291" s="8" cm="1">
        <f t="array" aca="1" ref="AX291" ca="1">AW291-_xlfn.XLOOKUP(AX$1,Cdel!$B$1:$KC$1,IF(ROUNDUP(AW291,0)=6,Cdel!$B$8:$KC$8,IF(ROUNDUP(AW291,0)=5,Cdel!$B$9:$KC$9,IF(ROUNDUP(AW291,0)=4,Cdel!$B$10:$KC$10,IF(ROUNDUP(AW291,0)=3,Cdel!$B$11:$KC$11,IF(ROUNDUP(AW291,0)=2,Cdel!$B$12:$KC$12,IF(ROUNDUP(AW291,0)=1,Cdel!$B$13:$KC$13)))))))</f>
        <v>0.81252338354207532</v>
      </c>
      <c r="AY291" s="8" cm="1">
        <f t="array" aca="1" ref="AY291" ca="1">AX291-_xlfn.XLOOKUP(AY$1,Cdel!$B$1:$KC$1,IF(ROUNDUP(AX291,0)=6,Cdel!$B$8:$KC$8,IF(ROUNDUP(AX291,0)=5,Cdel!$B$9:$KC$9,IF(ROUNDUP(AX291,0)=4,Cdel!$B$10:$KC$10,IF(ROUNDUP(AX291,0)=3,Cdel!$B$11:$KC$11,IF(ROUNDUP(AX291,0)=2,Cdel!$B$12:$KC$12,IF(ROUNDUP(AX291,0)=1,Cdel!$B$13:$KC$13)))))))</f>
        <v>0.80376569496526717</v>
      </c>
      <c r="AZ291" s="8" cm="1">
        <f t="array" aca="1" ref="AZ291" ca="1">AY291-_xlfn.XLOOKUP(AZ$1,Cdel!$B$1:$KC$1,IF(ROUNDUP(AY291,0)=6,Cdel!$B$8:$KC$8,IF(ROUNDUP(AY291,0)=5,Cdel!$B$9:$KC$9,IF(ROUNDUP(AY291,0)=4,Cdel!$B$10:$KC$10,IF(ROUNDUP(AY291,0)=3,Cdel!$B$11:$KC$11,IF(ROUNDUP(AY291,0)=2,Cdel!$B$12:$KC$12,IF(ROUNDUP(AY291,0)=1,Cdel!$B$13:$KC$13)))))))</f>
        <v>0.7952502672312356</v>
      </c>
      <c r="BA291" s="8" cm="1">
        <f t="array" aca="1" ref="BA291" ca="1">AZ291-_xlfn.XLOOKUP(BA$1,Cdel!$B$1:$KC$1,IF(ROUNDUP(AZ291,0)=6,Cdel!$B$8:$KC$8,IF(ROUNDUP(AZ291,0)=5,Cdel!$B$9:$KC$9,IF(ROUNDUP(AZ291,0)=4,Cdel!$B$10:$KC$10,IF(ROUNDUP(AZ291,0)=3,Cdel!$B$11:$KC$11,IF(ROUNDUP(AZ291,0)=2,Cdel!$B$12:$KC$12,IF(ROUNDUP(AZ291,0)=1,Cdel!$B$13:$KC$13)))))))</f>
        <v>0.78697039876393937</v>
      </c>
      <c r="BB291" s="8" cm="1">
        <f t="array" aca="1" ref="BB291" ca="1">BA291-_xlfn.XLOOKUP(BB$1,Cdel!$B$1:$KC$1,IF(ROUNDUP(BA291,0)=6,Cdel!$B$8:$KC$8,IF(ROUNDUP(BA291,0)=5,Cdel!$B$9:$KC$9,IF(ROUNDUP(BA291,0)=4,Cdel!$B$10:$KC$10,IF(ROUNDUP(BA291,0)=3,Cdel!$B$11:$KC$11,IF(ROUNDUP(BA291,0)=2,Cdel!$B$12:$KC$12,IF(ROUNDUP(BA291,0)=1,Cdel!$B$13:$KC$13)))))))</f>
        <v>0.77891957337066597</v>
      </c>
      <c r="BC291" s="8" cm="1">
        <f t="array" aca="1" ref="BC291" ca="1">BB291-_xlfn.XLOOKUP(BC$1,Cdel!$B$1:$KC$1,IF(ROUNDUP(BB291,0)=6,Cdel!$B$8:$KC$8,IF(ROUNDUP(BB291,0)=5,Cdel!$B$9:$KC$9,IF(ROUNDUP(BB291,0)=4,Cdel!$B$10:$KC$10,IF(ROUNDUP(BB291,0)=3,Cdel!$B$11:$KC$11,IF(ROUNDUP(BB291,0)=2,Cdel!$B$12:$KC$12,IF(ROUNDUP(BB291,0)=1,Cdel!$B$13:$KC$13)))))))</f>
        <v>0.77109145511383781</v>
      </c>
      <c r="BD291" s="8" cm="1">
        <f t="array" aca="1" ref="BD291" ca="1">BC291-_xlfn.XLOOKUP(BD$1,Cdel!$B$1:$KC$1,IF(ROUNDUP(BC291,0)=6,Cdel!$B$8:$KC$8,IF(ROUNDUP(BC291,0)=5,Cdel!$B$9:$KC$9,IF(ROUNDUP(BC291,0)=4,Cdel!$B$10:$KC$10,IF(ROUNDUP(BC291,0)=3,Cdel!$B$11:$KC$11,IF(ROUNDUP(BC291,0)=2,Cdel!$B$12:$KC$12,IF(ROUNDUP(BC291,0)=1,Cdel!$B$13:$KC$13)))))))</f>
        <v>0.76347988332467875</v>
      </c>
      <c r="BE291" s="8" cm="1">
        <f t="array" aca="1" ref="BE291" ca="1">BD291-_xlfn.XLOOKUP(BE$1,Cdel!$B$1:$KC$1,IF(ROUNDUP(BD291,0)=6,Cdel!$B$8:$KC$8,IF(ROUNDUP(BD291,0)=5,Cdel!$B$9:$KC$9,IF(ROUNDUP(BD291,0)=4,Cdel!$B$10:$KC$10,IF(ROUNDUP(BD291,0)=3,Cdel!$B$11:$KC$11,IF(ROUNDUP(BD291,0)=2,Cdel!$B$12:$KC$12,IF(ROUNDUP(BD291,0)=1,Cdel!$B$13:$KC$13)))))))</f>
        <v>0.7560788677548147</v>
      </c>
      <c r="BF291" s="8" cm="1">
        <f t="array" aca="1" ref="BF291" ca="1">BE291-_xlfn.XLOOKUP(BF$1,Cdel!$B$1:$KC$1,IF(ROUNDUP(BE291,0)=6,Cdel!$B$8:$KC$8,IF(ROUNDUP(BE291,0)=5,Cdel!$B$9:$KC$9,IF(ROUNDUP(BE291,0)=4,Cdel!$B$10:$KC$10,IF(ROUNDUP(BE291,0)=3,Cdel!$B$11:$KC$11,IF(ROUNDUP(BE291,0)=2,Cdel!$B$12:$KC$12,IF(ROUNDUP(BE291,0)=1,Cdel!$B$13:$KC$13)))))))</f>
        <v>0.74888258386199436</v>
      </c>
      <c r="BG291" s="8" cm="1">
        <f t="array" aca="1" ref="BG291" ca="1">BF291-_xlfn.XLOOKUP(BG$1,Cdel!$B$1:$KC$1,IF(ROUNDUP(BF291,0)=6,Cdel!$B$8:$KC$8,IF(ROUNDUP(BF291,0)=5,Cdel!$B$9:$KC$9,IF(ROUNDUP(BF291,0)=4,Cdel!$B$10:$KC$10,IF(ROUNDUP(BF291,0)=3,Cdel!$B$11:$KC$11,IF(ROUNDUP(BF291,0)=2,Cdel!$B$12:$KC$12,IF(ROUNDUP(BF291,0)=1,Cdel!$B$13:$KC$13)))))))</f>
        <v>0.74188536822621975</v>
      </c>
      <c r="BH291" s="8" cm="1">
        <f t="array" aca="1" ref="BH291" ca="1">BG291-_xlfn.XLOOKUP(BH$1,Cdel!$B$1:$KC$1,IF(ROUNDUP(BG291,0)=6,Cdel!$B$8:$KC$8,IF(ROUNDUP(BG291,0)=5,Cdel!$B$9:$KC$9,IF(ROUNDUP(BG291,0)=4,Cdel!$B$10:$KC$10,IF(ROUNDUP(BG291,0)=3,Cdel!$B$11:$KC$11,IF(ROUNDUP(BG291,0)=2,Cdel!$B$12:$KC$12,IF(ROUNDUP(BG291,0)=1,Cdel!$B$13:$KC$13)))))))</f>
        <v>0.73508171409267775</v>
      </c>
      <c r="BI291" s="8" cm="1">
        <f t="array" aca="1" ref="BI291" ca="1">BH291-_xlfn.XLOOKUP(BI$1,Cdel!$B$1:$KC$1,IF(ROUNDUP(BH291,0)=6,Cdel!$B$8:$KC$8,IF(ROUNDUP(BH291,0)=5,Cdel!$B$9:$KC$9,IF(ROUNDUP(BH291,0)=4,Cdel!$B$10:$KC$10,IF(ROUNDUP(BH291,0)=3,Cdel!$B$11:$KC$11,IF(ROUNDUP(BH291,0)=2,Cdel!$B$12:$KC$12,IF(ROUNDUP(BH291,0)=1,Cdel!$B$13:$KC$13)))))))</f>
        <v>0.72846626703796669</v>
      </c>
      <c r="BJ291" s="8" cm="1">
        <f t="array" aca="1" ref="BJ291" ca="1">BI291-_xlfn.XLOOKUP(BJ$1,Cdel!$B$1:$KC$1,IF(ROUNDUP(BI291,0)=6,Cdel!$B$8:$KC$8,IF(ROUNDUP(BI291,0)=5,Cdel!$B$9:$KC$9,IF(ROUNDUP(BI291,0)=4,Cdel!$B$10:$KC$10,IF(ROUNDUP(BI291,0)=3,Cdel!$B$11:$KC$11,IF(ROUNDUP(BI291,0)=2,Cdel!$B$12:$KC$12,IF(ROUNDUP(BI291,0)=1,Cdel!$B$13:$KC$13)))))))</f>
        <v>0.72203382075620626</v>
      </c>
      <c r="BK291" s="8" cm="1">
        <f t="array" aca="1" ref="BK291" ca="1">BJ291-_xlfn.XLOOKUP(BK$1,Cdel!$B$1:$KC$1,IF(ROUNDUP(BJ291,0)=6,Cdel!$B$8:$KC$8,IF(ROUNDUP(BJ291,0)=5,Cdel!$B$9:$KC$9,IF(ROUNDUP(BJ291,0)=4,Cdel!$B$10:$KC$10,IF(ROUNDUP(BJ291,0)=3,Cdel!$B$11:$KC$11,IF(ROUNDUP(BJ291,0)=2,Cdel!$B$12:$KC$12,IF(ROUNDUP(BJ291,0)=1,Cdel!$B$13:$KC$13)))))))</f>
        <v>0.71577931296171526</v>
      </c>
      <c r="BL291" s="8" cm="1">
        <f t="array" aca="1" ref="BL291" ca="1">BK291-_xlfn.XLOOKUP(BL$1,Cdel!$B$1:$KC$1,IF(ROUNDUP(BK291,0)=6,Cdel!$B$8:$KC$8,IF(ROUNDUP(BK291,0)=5,Cdel!$B$9:$KC$9,IF(ROUNDUP(BK291,0)=4,Cdel!$B$10:$KC$10,IF(ROUNDUP(BK291,0)=3,Cdel!$B$11:$KC$11,IF(ROUNDUP(BK291,0)=2,Cdel!$B$12:$KC$12,IF(ROUNDUP(BK291,0)=1,Cdel!$B$13:$KC$13)))))))</f>
        <v>0.70969782140503146</v>
      </c>
      <c r="BM291" s="8" cm="1">
        <f t="array" aca="1" ref="BM291" ca="1">BL291-_xlfn.XLOOKUP(BM$1,Cdel!$B$1:$KC$1,IF(ROUNDUP(BL291,0)=6,Cdel!$B$8:$KC$8,IF(ROUNDUP(BL291,0)=5,Cdel!$B$9:$KC$9,IF(ROUNDUP(BL291,0)=4,Cdel!$B$10:$KC$10,IF(ROUNDUP(BL291,0)=3,Cdel!$B$11:$KC$11,IF(ROUNDUP(BL291,0)=2,Cdel!$B$12:$KC$12,IF(ROUNDUP(BL291,0)=1,Cdel!$B$13:$KC$13)))))))</f>
        <v>0.70378455999913903</v>
      </c>
      <c r="BN291" s="8" cm="1">
        <f t="array" aca="1" ref="BN291" ca="1">BM291-_xlfn.XLOOKUP(BN$1,Cdel!$B$1:$KC$1,IF(ROUNDUP(BM291,0)=6,Cdel!$B$8:$KC$8,IF(ROUNDUP(BM291,0)=5,Cdel!$B$9:$KC$9,IF(ROUNDUP(BM291,0)=4,Cdel!$B$10:$KC$10,IF(ROUNDUP(BM291,0)=3,Cdel!$B$11:$KC$11,IF(ROUNDUP(BM291,0)=2,Cdel!$B$12:$KC$12,IF(ROUNDUP(BM291,0)=1,Cdel!$B$13:$KC$13)))))))</f>
        <v>0.69803487505285522</v>
      </c>
      <c r="BO291" s="8" cm="1">
        <f t="array" aca="1" ref="BO291" ca="1">BN291-_xlfn.XLOOKUP(BO$1,Cdel!$B$1:$KC$1,IF(ROUNDUP(BN291,0)=6,Cdel!$B$8:$KC$8,IF(ROUNDUP(BN291,0)=5,Cdel!$B$9:$KC$9,IF(ROUNDUP(BN291,0)=4,Cdel!$B$10:$KC$10,IF(ROUNDUP(BN291,0)=3,Cdel!$B$11:$KC$11,IF(ROUNDUP(BN291,0)=2,Cdel!$B$12:$KC$12,IF(ROUNDUP(BN291,0)=1,Cdel!$B$13:$KC$13)))))))</f>
        <v>0.69244424160841123</v>
      </c>
      <c r="BP291" s="8" cm="1">
        <f t="array" aca="1" ref="BP291" ca="1">BO291-_xlfn.XLOOKUP(BP$1,Cdel!$B$1:$KC$1,IF(ROUNDUP(BO291,0)=6,Cdel!$B$8:$KC$8,IF(ROUNDUP(BO291,0)=5,Cdel!$B$9:$KC$9,IF(ROUNDUP(BO291,0)=4,Cdel!$B$10:$KC$10,IF(ROUNDUP(BO291,0)=3,Cdel!$B$11:$KC$11,IF(ROUNDUP(BO291,0)=2,Cdel!$B$12:$KC$12,IF(ROUNDUP(BO291,0)=1,Cdel!$B$13:$KC$13)))))))</f>
        <v>0.68700825988034508</v>
      </c>
      <c r="BQ291" s="8" cm="1">
        <f t="array" aca="1" ref="BQ291" ca="1">BP291-_xlfn.XLOOKUP(BQ$1,Cdel!$B$1:$KC$1,IF(ROUNDUP(BP291,0)=6,Cdel!$B$8:$KC$8,IF(ROUNDUP(BP291,0)=5,Cdel!$B$9:$KC$9,IF(ROUNDUP(BP291,0)=4,Cdel!$B$10:$KC$10,IF(ROUNDUP(BP291,0)=3,Cdel!$B$11:$KC$11,IF(ROUNDUP(BP291,0)=2,Cdel!$B$12:$KC$12,IF(ROUNDUP(BP291,0)=1,Cdel!$B$13:$KC$13)))))))</f>
        <v>0.68172265179290437</v>
      </c>
      <c r="BR291" s="8" cm="1">
        <f t="array" aca="1" ref="BR291" ca="1">BQ291-_xlfn.XLOOKUP(BR$1,Cdel!$B$1:$KC$1,IF(ROUNDUP(BQ291,0)=6,Cdel!$B$8:$KC$8,IF(ROUNDUP(BQ291,0)=5,Cdel!$B$9:$KC$9,IF(ROUNDUP(BQ291,0)=4,Cdel!$B$10:$KC$10,IF(ROUNDUP(BQ291,0)=3,Cdel!$B$11:$KC$11,IF(ROUNDUP(BQ291,0)=2,Cdel!$B$12:$KC$12,IF(ROUNDUP(BQ291,0)=1,Cdel!$B$13:$KC$13)))))))</f>
        <v>0.6765832576132339</v>
      </c>
      <c r="BS291" s="8" cm="1">
        <f t="array" aca="1" ref="BS291" ca="1">BR291-_xlfn.XLOOKUP(BS$1,Cdel!$B$1:$KC$1,IF(ROUNDUP(BR291,0)=6,Cdel!$B$8:$KC$8,IF(ROUNDUP(BR291,0)=5,Cdel!$B$9:$KC$9,IF(ROUNDUP(BR291,0)=4,Cdel!$B$10:$KC$10,IF(ROUNDUP(BR291,0)=3,Cdel!$B$11:$KC$11,IF(ROUNDUP(BR291,0)=2,Cdel!$B$12:$KC$12,IF(ROUNDUP(BR291,0)=1,Cdel!$B$13:$KC$13)))))))</f>
        <v>0.67158603267769768</v>
      </c>
      <c r="BT291" s="8" cm="1">
        <f t="array" aca="1" ref="BT291" ca="1">BS291-_xlfn.XLOOKUP(BT$1,Cdel!$B$1:$KC$1,IF(ROUNDUP(BS291,0)=6,Cdel!$B$8:$KC$8,IF(ROUNDUP(BS291,0)=5,Cdel!$B$9:$KC$9,IF(ROUNDUP(BS291,0)=4,Cdel!$B$10:$KC$10,IF(ROUNDUP(BS291,0)=3,Cdel!$B$11:$KC$11,IF(ROUNDUP(BS291,0)=2,Cdel!$B$12:$KC$12,IF(ROUNDUP(BS291,0)=1,Cdel!$B$13:$KC$13)))))))</f>
        <v>0.66672704420875983</v>
      </c>
      <c r="BU291" s="8" cm="1">
        <f t="array" aca="1" ref="BU291" ca="1">BT291-_xlfn.XLOOKUP(BU$1,Cdel!$B$1:$KC$1,IF(ROUNDUP(BT291,0)=6,Cdel!$B$8:$KC$8,IF(ROUNDUP(BT291,0)=5,Cdel!$B$9:$KC$9,IF(ROUNDUP(BT291,0)=4,Cdel!$B$10:$KC$10,IF(ROUNDUP(BT291,0)=3,Cdel!$B$11:$KC$11,IF(ROUNDUP(BT291,0)=2,Cdel!$B$12:$KC$12,IF(ROUNDUP(BT291,0)=1,Cdel!$B$13:$KC$13)))))))</f>
        <v>0.66200246821991904</v>
      </c>
      <c r="BV291" s="8" cm="1">
        <f t="array" aca="1" ref="BV291" ca="1">BU291-_xlfn.XLOOKUP(BV$1,Cdel!$B$1:$KC$1,IF(ROUNDUP(BU291,0)=6,Cdel!$B$8:$KC$8,IF(ROUNDUP(BU291,0)=5,Cdel!$B$9:$KC$9,IF(ROUNDUP(BU291,0)=4,Cdel!$B$10:$KC$10,IF(ROUNDUP(BU291,0)=3,Cdel!$B$11:$KC$11,IF(ROUNDUP(BU291,0)=2,Cdel!$B$12:$KC$12,IF(ROUNDUP(BU291,0)=1,Cdel!$B$13:$KC$13)))))))</f>
        <v>0.65740858650626055</v>
      </c>
      <c r="BW291" s="8" cm="1">
        <f t="array" aca="1" ref="BW291" ca="1">BV291-_xlfn.XLOOKUP(BW$1,Cdel!$B$1:$KC$1,IF(ROUNDUP(BV291,0)=6,Cdel!$B$8:$KC$8,IF(ROUNDUP(BV291,0)=5,Cdel!$B$9:$KC$9,IF(ROUNDUP(BV291,0)=4,Cdel!$B$10:$KC$10,IF(ROUNDUP(BV291,0)=3,Cdel!$B$11:$KC$11,IF(ROUNDUP(BV291,0)=2,Cdel!$B$12:$KC$12,IF(ROUNDUP(BV291,0)=1,Cdel!$B$13:$KC$13)))))))</f>
        <v>0.65294178371825762</v>
      </c>
      <c r="BX291" s="8" cm="1">
        <f t="array" aca="1" ref="BX291" ca="1">BW291-_xlfn.XLOOKUP(BX$1,Cdel!$B$1:$KC$1,IF(ROUNDUP(BW291,0)=6,Cdel!$B$8:$KC$8,IF(ROUNDUP(BW291,0)=5,Cdel!$B$9:$KC$9,IF(ROUNDUP(BW291,0)=4,Cdel!$B$10:$KC$10,IF(ROUNDUP(BW291,0)=3,Cdel!$B$11:$KC$11,IF(ROUNDUP(BW291,0)=2,Cdel!$B$12:$KC$12,IF(ROUNDUP(BW291,0)=1,Cdel!$B$13:$KC$13)))))))</f>
        <v>0.64859854451651922</v>
      </c>
      <c r="BY291" s="8" cm="1">
        <f t="array" aca="1" ref="BY291" ca="1">BX291-_xlfn.XLOOKUP(BY$1,Cdel!$B$1:$KC$1,IF(ROUNDUP(BX291,0)=6,Cdel!$B$8:$KC$8,IF(ROUNDUP(BX291,0)=5,Cdel!$B$9:$KC$9,IF(ROUNDUP(BX291,0)=4,Cdel!$B$10:$KC$10,IF(ROUNDUP(BX291,0)=3,Cdel!$B$11:$KC$11,IF(ROUNDUP(BX291,0)=2,Cdel!$B$12:$KC$12,IF(ROUNDUP(BX291,0)=1,Cdel!$B$13:$KC$13)))))))</f>
        <v>0.64437545080524494</v>
      </c>
      <c r="BZ291" s="8" cm="1">
        <f t="array" aca="1" ref="BZ291" ca="1">BY291-_xlfn.XLOOKUP(BZ$1,Cdel!$B$1:$KC$1,IF(ROUNDUP(BY291,0)=6,Cdel!$B$8:$KC$8,IF(ROUNDUP(BY291,0)=5,Cdel!$B$9:$KC$9,IF(ROUNDUP(BY291,0)=4,Cdel!$B$10:$KC$10,IF(ROUNDUP(BY291,0)=3,Cdel!$B$11:$KC$11,IF(ROUNDUP(BY291,0)=2,Cdel!$B$12:$KC$12,IF(ROUNDUP(BY291,0)=1,Cdel!$B$13:$KC$13)))))))</f>
        <v>0.64026917904221015</v>
      </c>
      <c r="CA291" s="8" cm="1">
        <f t="array" aca="1" ref="CA291" ca="1">BZ291-_xlfn.XLOOKUP(CA$1,Cdel!$B$1:$KC$1,IF(ROUNDUP(BZ291,0)=6,Cdel!$B$8:$KC$8,IF(ROUNDUP(BZ291,0)=5,Cdel!$B$9:$KC$9,IF(ROUNDUP(BZ291,0)=4,Cdel!$B$10:$KC$10,IF(ROUNDUP(BZ291,0)=3,Cdel!$B$11:$KC$11,IF(ROUNDUP(BZ291,0)=2,Cdel!$B$12:$KC$12,IF(ROUNDUP(BZ291,0)=1,Cdel!$B$13:$KC$13)))))))</f>
        <v>0.63627649762316374</v>
      </c>
      <c r="CB291" s="8" cm="1">
        <f t="array" aca="1" ref="CB291" ca="1">CA291-_xlfn.XLOOKUP(CB$1,Cdel!$B$1:$KC$1,IF(ROUNDUP(CA291,0)=6,Cdel!$B$8:$KC$8,IF(ROUNDUP(CA291,0)=5,Cdel!$B$9:$KC$9,IF(ROUNDUP(CA291,0)=4,Cdel!$B$10:$KC$10,IF(ROUNDUP(CA291,0)=3,Cdel!$B$11:$KC$11,IF(ROUNDUP(CA291,0)=2,Cdel!$B$12:$KC$12,IF(ROUNDUP(CA291,0)=1,Cdel!$B$13:$KC$13)))))))</f>
        <v>0.63239426433858037</v>
      </c>
      <c r="CC291" s="8" cm="1">
        <f t="array" aca="1" ref="CC291" ca="1">CB291-_xlfn.XLOOKUP(CC$1,Cdel!$B$1:$KC$1,IF(ROUNDUP(CB291,0)=6,Cdel!$B$8:$KC$8,IF(ROUNDUP(CB291,0)=5,Cdel!$B$9:$KC$9,IF(ROUNDUP(CB291,0)=4,Cdel!$B$10:$KC$10,IF(ROUNDUP(CB291,0)=3,Cdel!$B$11:$KC$11,IF(ROUNDUP(CB291,0)=2,Cdel!$B$12:$KC$12,IF(ROUNDUP(CB291,0)=1,Cdel!$B$13:$KC$13)))))))</f>
        <v>0.62861942390076575</v>
      </c>
      <c r="CD291" s="8" cm="1">
        <f t="array" aca="1" ref="CD291" ca="1">CC291-_xlfn.XLOOKUP(CD$1,Cdel!$B$1:$KC$1,IF(ROUNDUP(CC291,0)=6,Cdel!$B$8:$KC$8,IF(ROUNDUP(CC291,0)=5,Cdel!$B$9:$KC$9,IF(ROUNDUP(CC291,0)=4,Cdel!$B$10:$KC$10,IF(ROUNDUP(CC291,0)=3,Cdel!$B$11:$KC$11,IF(ROUNDUP(CC291,0)=2,Cdel!$B$12:$KC$12,IF(ROUNDUP(CC291,0)=1,Cdel!$B$13:$KC$13)))))))</f>
        <v>0.62494900553936916</v>
      </c>
      <c r="CE291" s="8" cm="1">
        <f t="array" aca="1" ref="CE291" ca="1">CD291-_xlfn.XLOOKUP(CE$1,Cdel!$B$1:$KC$1,IF(ROUNDUP(CD291,0)=6,Cdel!$B$8:$KC$8,IF(ROUNDUP(CD291,0)=5,Cdel!$B$9:$KC$9,IF(ROUNDUP(CD291,0)=4,Cdel!$B$10:$KC$10,IF(ROUNDUP(CD291,0)=3,Cdel!$B$11:$KC$11,IF(ROUNDUP(CD291,0)=2,Cdel!$B$12:$KC$12,IF(ROUNDUP(CD291,0)=1,Cdel!$B$13:$KC$13)))))))</f>
        <v>0.62138012066340942</v>
      </c>
      <c r="CF291" s="8" cm="1">
        <f t="array" aca="1" ref="CF291" ca="1">CE291-_xlfn.XLOOKUP(CF$1,Cdel!$B$1:$KC$1,IF(ROUNDUP(CE291,0)=6,Cdel!$B$8:$KC$8,IF(ROUNDUP(CE291,0)=5,Cdel!$B$9:$KC$9,IF(ROUNDUP(CE291,0)=4,Cdel!$B$10:$KC$10,IF(ROUNDUP(CE291,0)=3,Cdel!$B$11:$KC$11,IF(ROUNDUP(CE291,0)=2,Cdel!$B$12:$KC$12,IF(ROUNDUP(CE291,0)=1,Cdel!$B$13:$KC$13)))))))</f>
        <v>0.61790996058797665</v>
      </c>
      <c r="CG291" s="8" cm="1">
        <f t="array" aca="1" ref="CG291" ca="1">CF291-_xlfn.XLOOKUP(CG$1,Cdel!$B$1:$KC$1,IF(ROUNDUP(CF291,0)=6,Cdel!$B$8:$KC$8,IF(ROUNDUP(CF291,0)=5,Cdel!$B$9:$KC$9,IF(ROUNDUP(CF291,0)=4,Cdel!$B$10:$KC$10,IF(ROUNDUP(CF291,0)=3,Cdel!$B$11:$KC$11,IF(ROUNDUP(CF291,0)=2,Cdel!$B$12:$KC$12,IF(ROUNDUP(CF291,0)=1,Cdel!$B$13:$KC$13)))))))</f>
        <v>0.61453579432381844</v>
      </c>
      <c r="CH291" s="8" cm="1">
        <f t="array" aca="1" ref="CH291" ca="1">CG291-_xlfn.XLOOKUP(CH$1,Cdel!$B$1:$KC$1,IF(ROUNDUP(CG291,0)=6,Cdel!$B$8:$KC$8,IF(ROUNDUP(CG291,0)=5,Cdel!$B$9:$KC$9,IF(ROUNDUP(CG291,0)=4,Cdel!$B$10:$KC$10,IF(ROUNDUP(CG291,0)=3,Cdel!$B$11:$KC$11,IF(ROUNDUP(CG291,0)=2,Cdel!$B$12:$KC$12,IF(ROUNDUP(CG291,0)=1,Cdel!$B$13:$KC$13)))))))</f>
        <v>0.61125496642807264</v>
      </c>
      <c r="CI291" s="8" cm="1">
        <f t="array" aca="1" ref="CI291" ca="1">CH291-_xlfn.XLOOKUP(CI$1,Cdel!$B$1:$KC$1,IF(ROUNDUP(CH291,0)=6,Cdel!$B$8:$KC$8,IF(ROUNDUP(CH291,0)=5,Cdel!$B$9:$KC$9,IF(ROUNDUP(CH291,0)=4,Cdel!$B$10:$KC$10,IF(ROUNDUP(CH291,0)=3,Cdel!$B$11:$KC$11,IF(ROUNDUP(CH291,0)=2,Cdel!$B$12:$KC$12,IF(ROUNDUP(CH291,0)=1,Cdel!$B$13:$KC$13)))))))</f>
        <v>0.60806489491445415</v>
      </c>
      <c r="CJ291" s="8" cm="1">
        <f t="array" aca="1" ref="CJ291" ca="1">CI291-_xlfn.XLOOKUP(CJ$1,Cdel!$B$1:$KC$1,IF(ROUNDUP(CI291,0)=6,Cdel!$B$8:$KC$8,IF(ROUNDUP(CI291,0)=5,Cdel!$B$9:$KC$9,IF(ROUNDUP(CI291,0)=4,Cdel!$B$10:$KC$10,IF(ROUNDUP(CI291,0)=3,Cdel!$B$11:$KC$11,IF(ROUNDUP(CI291,0)=2,Cdel!$B$12:$KC$12,IF(ROUNDUP(CI291,0)=1,Cdel!$B$13:$KC$13)))))))</f>
        <v>0.60496306922125143</v>
      </c>
      <c r="CK291" s="8" cm="1">
        <f t="array" aca="1" ref="CK291" ca="1">CJ291-_xlfn.XLOOKUP(CK$1,Cdel!$B$1:$KC$1,IF(ROUNDUP(CJ291,0)=6,Cdel!$B$8:$KC$8,IF(ROUNDUP(CJ291,0)=5,Cdel!$B$9:$KC$9,IF(ROUNDUP(CJ291,0)=4,Cdel!$B$10:$KC$10,IF(ROUNDUP(CJ291,0)=3,Cdel!$B$11:$KC$11,IF(ROUNDUP(CJ291,0)=2,Cdel!$B$12:$KC$12,IF(ROUNDUP(CJ291,0)=1,Cdel!$B$13:$KC$13)))))))</f>
        <v>0.60194704823553402</v>
      </c>
      <c r="CL291" s="8" cm="1">
        <f t="array" aca="1" ref="CL291" ca="1">CK291-_xlfn.XLOOKUP(CL$1,Cdel!$B$1:$KC$1,IF(ROUNDUP(CK291,0)=6,Cdel!$B$8:$KC$8,IF(ROUNDUP(CK291,0)=5,Cdel!$B$9:$KC$9,IF(ROUNDUP(CK291,0)=4,Cdel!$B$10:$KC$10,IF(ROUNDUP(CK291,0)=3,Cdel!$B$11:$KC$11,IF(ROUNDUP(CK291,0)=2,Cdel!$B$12:$KC$12,IF(ROUNDUP(CK291,0)=1,Cdel!$B$13:$KC$13)))))))</f>
        <v>0.59901445837201561</v>
      </c>
      <c r="CM291" s="8" cm="1">
        <f t="array" aca="1" ref="CM291" ca="1">CL291-_xlfn.XLOOKUP(CM$1,Cdel!$B$1:$KC$1,IF(ROUNDUP(CL291,0)=6,Cdel!$B$8:$KC$8,IF(ROUNDUP(CL291,0)=5,Cdel!$B$9:$KC$9,IF(ROUNDUP(CL291,0)=4,Cdel!$B$10:$KC$10,IF(ROUNDUP(CL291,0)=3,Cdel!$B$11:$KC$11,IF(ROUNDUP(CL291,0)=2,Cdel!$B$12:$KC$12,IF(ROUNDUP(CL291,0)=1,Cdel!$B$13:$KC$13)))))))</f>
        <v>0.59616299170506015</v>
      </c>
      <c r="CN291" s="8" cm="1">
        <f t="array" aca="1" ref="CN291" ca="1">CM291-_xlfn.XLOOKUP(CN$1,Cdel!$B$1:$KC$1,IF(ROUNDUP(CM291,0)=6,Cdel!$B$8:$KC$8,IF(ROUNDUP(CM291,0)=5,Cdel!$B$9:$KC$9,IF(ROUNDUP(CM291,0)=4,Cdel!$B$10:$KC$10,IF(ROUNDUP(CM291,0)=3,Cdel!$B$11:$KC$11,IF(ROUNDUP(CM291,0)=2,Cdel!$B$12:$KC$12,IF(ROUNDUP(CM291,0)=1,Cdel!$B$13:$KC$13)))))))</f>
        <v>0.59339040415236266</v>
      </c>
      <c r="CO291" s="8" cm="1">
        <f t="array" aca="1" ref="CO291" ca="1">CN291-_xlfn.XLOOKUP(CO$1,Cdel!$B$1:$KC$1,IF(ROUNDUP(CN291,0)=6,Cdel!$B$8:$KC$8,IF(ROUNDUP(CN291,0)=5,Cdel!$B$9:$KC$9,IF(ROUNDUP(CN291,0)=4,Cdel!$B$10:$KC$10,IF(ROUNDUP(CN291,0)=3,Cdel!$B$11:$KC$11,IF(ROUNDUP(CN291,0)=2,Cdel!$B$12:$KC$12,IF(ROUNDUP(CN291,0)=1,Cdel!$B$13:$KC$13)))))))</f>
        <v>0.59069451370887349</v>
      </c>
      <c r="CP291" s="8" cm="1">
        <f t="array" aca="1" ref="CP291" ca="1">CO291-_xlfn.XLOOKUP(CP$1,Cdel!$B$1:$KC$1,IF(ROUNDUP(CO291,0)=6,Cdel!$B$8:$KC$8,IF(ROUNDUP(CO291,0)=5,Cdel!$B$9:$KC$9,IF(ROUNDUP(CO291,0)=4,Cdel!$B$10:$KC$10,IF(ROUNDUP(CO291,0)=3,Cdel!$B$11:$KC$11,IF(ROUNDUP(CO291,0)=2,Cdel!$B$12:$KC$12,IF(ROUNDUP(CO291,0)=1,Cdel!$B$13:$KC$13)))))))</f>
        <v>0.58807319872957731</v>
      </c>
      <c r="CQ291" s="8" cm="1">
        <f t="array" aca="1" ref="CQ291" ca="1">CP291-_xlfn.XLOOKUP(CQ$1,Cdel!$B$1:$KC$1,IF(ROUNDUP(CP291,0)=6,Cdel!$B$8:$KC$8,IF(ROUNDUP(CP291,0)=5,Cdel!$B$9:$KC$9,IF(ROUNDUP(CP291,0)=4,Cdel!$B$10:$KC$10,IF(ROUNDUP(CP291,0)=3,Cdel!$B$11:$KC$11,IF(ROUNDUP(CP291,0)=2,Cdel!$B$12:$KC$12,IF(ROUNDUP(CP291,0)=1,Cdel!$B$13:$KC$13)))))))</f>
        <v>0.5855243962597747</v>
      </c>
      <c r="CR291" s="8" cm="1">
        <f t="array" aca="1" ref="CR291" ca="1">CQ291-_xlfn.XLOOKUP(CR$1,Cdel!$B$1:$KC$1,IF(ROUNDUP(CQ291,0)=6,Cdel!$B$8:$KC$8,IF(ROUNDUP(CQ291,0)=5,Cdel!$B$9:$KC$9,IF(ROUNDUP(CQ291,0)=4,Cdel!$B$10:$KC$10,IF(ROUNDUP(CQ291,0)=3,Cdel!$B$11:$KC$11,IF(ROUNDUP(CQ291,0)=2,Cdel!$B$12:$KC$12,IF(ROUNDUP(CQ291,0)=1,Cdel!$B$13:$KC$13)))))))</f>
        <v>0.58304610041155258</v>
      </c>
      <c r="CS291" s="8" cm="1">
        <f t="array" aca="1" ref="CS291" ca="1">CR291-_xlfn.XLOOKUP(CS$1,Cdel!$B$1:$KC$1,IF(ROUNDUP(CR291,0)=6,Cdel!$B$8:$KC$8,IF(ROUNDUP(CR291,0)=5,Cdel!$B$9:$KC$9,IF(ROUNDUP(CR291,0)=4,Cdel!$B$10:$KC$10,IF(ROUNDUP(CR291,0)=3,Cdel!$B$11:$KC$11,IF(ROUNDUP(CR291,0)=2,Cdel!$B$12:$KC$12,IF(ROUNDUP(CR291,0)=1,Cdel!$B$13:$KC$13)))))))</f>
        <v>0.58063636078516623</v>
      </c>
      <c r="CT291" s="8" cm="1">
        <f t="array" aca="1" ref="CT291" ca="1">CS291-_xlfn.XLOOKUP(CT$1,Cdel!$B$1:$KC$1,IF(ROUNDUP(CS291,0)=6,Cdel!$B$8:$KC$8,IF(ROUNDUP(CS291,0)=5,Cdel!$B$9:$KC$9,IF(ROUNDUP(CS291,0)=4,Cdel!$B$10:$KC$10,IF(ROUNDUP(CS291,0)=3,Cdel!$B$11:$KC$11,IF(ROUNDUP(CS291,0)=2,Cdel!$B$12:$KC$12,IF(ROUNDUP(CS291,0)=1,Cdel!$B$13:$KC$13)))))))</f>
        <v>0.57829328093408938</v>
      </c>
      <c r="CU291" s="8" cm="1">
        <f t="array" aca="1" ref="CU291" ca="1">CT291-_xlfn.XLOOKUP(CU$1,Cdel!$B$1:$KC$1,IF(ROUNDUP(CT291,0)=6,Cdel!$B$8:$KC$8,IF(ROUNDUP(CT291,0)=5,Cdel!$B$9:$KC$9,IF(ROUNDUP(CT291,0)=4,Cdel!$B$10:$KC$10,IF(ROUNDUP(CT291,0)=3,Cdel!$B$11:$KC$11,IF(ROUNDUP(CT291,0)=2,Cdel!$B$12:$KC$12,IF(ROUNDUP(CT291,0)=1,Cdel!$B$13:$KC$13)))))))</f>
        <v>0.57601501687252543</v>
      </c>
      <c r="CV291" s="8" cm="1">
        <f t="array" aca="1" ref="CV291" ca="1">CU291-_xlfn.XLOOKUP(CV$1,Cdel!$B$1:$KC$1,IF(ROUNDUP(CU291,0)=6,Cdel!$B$8:$KC$8,IF(ROUNDUP(CU291,0)=5,Cdel!$B$9:$KC$9,IF(ROUNDUP(CU291,0)=4,Cdel!$B$10:$KC$10,IF(ROUNDUP(CU291,0)=3,Cdel!$B$11:$KC$11,IF(ROUNDUP(CU291,0)=2,Cdel!$B$12:$KC$12,IF(ROUNDUP(CU291,0)=1,Cdel!$B$13:$KC$13)))))))</f>
        <v>0.57379977562420514</v>
      </c>
      <c r="CW291" s="8" cm="1">
        <f t="array" aca="1" ref="CW291" ca="1">CV291-_xlfn.XLOOKUP(CW$1,Cdel!$B$1:$KC$1,IF(ROUNDUP(CV291,0)=6,Cdel!$B$8:$KC$8,IF(ROUNDUP(CV291,0)=5,Cdel!$B$9:$KC$9,IF(ROUNDUP(CV291,0)=4,Cdel!$B$10:$KC$10,IF(ROUNDUP(CV291,0)=3,Cdel!$B$11:$KC$11,IF(ROUNDUP(CV291,0)=2,Cdel!$B$12:$KC$12,IF(ROUNDUP(CV291,0)=1,Cdel!$B$13:$KC$13)))))))</f>
        <v>0.57164581381132773</v>
      </c>
      <c r="CX291" s="8" cm="1">
        <f t="array" aca="1" ref="CX291" ca="1">CW291-_xlfn.XLOOKUP(CX$1,Cdel!$B$1:$KC$1,IF(ROUNDUP(CW291,0)=6,Cdel!$B$8:$KC$8,IF(ROUNDUP(CW291,0)=5,Cdel!$B$9:$KC$9,IF(ROUNDUP(CW291,0)=4,Cdel!$B$10:$KC$10,IF(ROUNDUP(CW291,0)=3,Cdel!$B$11:$KC$11,IF(ROUNDUP(CW291,0)=2,Cdel!$B$12:$KC$12,IF(ROUNDUP(CW291,0)=1,Cdel!$B$13:$KC$13)))))))</f>
        <v>0.56955143628253624</v>
      </c>
      <c r="CY291" s="8" cm="1">
        <f t="array" aca="1" ref="CY291" ca="1">CX291-_xlfn.XLOOKUP(CY$1,Cdel!$B$1:$KC$1,IF(ROUNDUP(CX291,0)=6,Cdel!$B$8:$KC$8,IF(ROUNDUP(CX291,0)=5,Cdel!$B$9:$KC$9,IF(ROUNDUP(CX291,0)=4,Cdel!$B$10:$KC$10,IF(ROUNDUP(CX291,0)=3,Cdel!$B$11:$KC$11,IF(ROUNDUP(CX291,0)=2,Cdel!$B$12:$KC$12,IF(ROUNDUP(CX291,0)=1,Cdel!$B$13:$KC$13)))))))</f>
        <v>0.56751499477884626</v>
      </c>
      <c r="CZ291" s="8" cm="1">
        <f t="array" aca="1" ref="CZ291" ca="1">CY291-_xlfn.XLOOKUP(CZ$1,Cdel!$B$1:$KC$1,IF(ROUNDUP(CY291,0)=6,Cdel!$B$8:$KC$8,IF(ROUNDUP(CY291,0)=5,Cdel!$B$9:$KC$9,IF(ROUNDUP(CY291,0)=4,Cdel!$B$10:$KC$10,IF(ROUNDUP(CY291,0)=3,Cdel!$B$11:$KC$11,IF(ROUNDUP(CY291,0)=2,Cdel!$B$12:$KC$12,IF(ROUNDUP(CY291,0)=1,Cdel!$B$13:$KC$13)))))))</f>
        <v>0.565534886636479</v>
      </c>
      <c r="DA291" s="8" cm="1">
        <f t="array" aca="1" ref="DA291" ca="1">CZ291-_xlfn.XLOOKUP(DA$1,Cdel!$B$1:$KC$1,IF(ROUNDUP(CZ291,0)=6,Cdel!$B$8:$KC$8,IF(ROUNDUP(CZ291,0)=5,Cdel!$B$9:$KC$9,IF(ROUNDUP(CZ291,0)=4,Cdel!$B$10:$KC$10,IF(ROUNDUP(CZ291,0)=3,Cdel!$B$11:$KC$11,IF(ROUNDUP(CZ291,0)=2,Cdel!$B$12:$KC$12,IF(ROUNDUP(CZ291,0)=1,Cdel!$B$13:$KC$13)))))))</f>
        <v>0.56360955352557707</v>
      </c>
      <c r="DB291" s="8" cm="1">
        <f t="array" aca="1" ref="DB291" ca="1">DA291-_xlfn.XLOOKUP(DB$1,Cdel!$B$1:$KC$1,IF(ROUNDUP(DA291,0)=6,Cdel!$B$8:$KC$8,IF(ROUNDUP(DA291,0)=5,Cdel!$B$9:$KC$9,IF(ROUNDUP(DA291,0)=4,Cdel!$B$10:$KC$10,IF(ROUNDUP(DA291,0)=3,Cdel!$B$11:$KC$11,IF(ROUNDUP(DA291,0)=2,Cdel!$B$12:$KC$12,IF(ROUNDUP(DA291,0)=1,Cdel!$B$13:$KC$13)))))))</f>
        <v>0.56173748022381109</v>
      </c>
      <c r="DC291" s="8" cm="1">
        <f t="array" aca="1" ref="DC291" ca="1">DB291-_xlfn.XLOOKUP(DC$1,Cdel!$B$1:$KC$1,IF(ROUNDUP(DB291,0)=6,Cdel!$B$8:$KC$8,IF(ROUNDUP(DB291,0)=5,Cdel!$B$9:$KC$9,IF(ROUNDUP(DB291,0)=4,Cdel!$B$10:$KC$10,IF(ROUNDUP(DB291,0)=3,Cdel!$B$11:$KC$11,IF(ROUNDUP(DB291,0)=2,Cdel!$B$12:$KC$12,IF(ROUNDUP(DB291,0)=1,Cdel!$B$13:$KC$13)))))))</f>
        <v>0.55991719342391111</v>
      </c>
      <c r="DD291" s="8" cm="1">
        <f t="array" aca="1" ref="DD291" ca="1">DC291-_xlfn.XLOOKUP(DD$1,Cdel!$B$1:$KC$1,IF(ROUNDUP(DC291,0)=6,Cdel!$B$8:$KC$8,IF(ROUNDUP(DC291,0)=5,Cdel!$B$9:$KC$9,IF(ROUNDUP(DC291,0)=4,Cdel!$B$10:$KC$10,IF(ROUNDUP(DC291,0)=3,Cdel!$B$11:$KC$11,IF(ROUNDUP(DC291,0)=2,Cdel!$B$12:$KC$12,IF(ROUNDUP(DC291,0)=1,Cdel!$B$13:$KC$13)))))))</f>
        <v>0.5581472605741854</v>
      </c>
    </row>
    <row r="292" spans="1:108" x14ac:dyDescent="0.15">
      <c r="A292" s="3" t="s">
        <v>310</v>
      </c>
      <c r="B292" s="3" t="s">
        <v>408</v>
      </c>
      <c r="C292" s="3" t="s">
        <v>310</v>
      </c>
      <c r="D292" s="2">
        <v>0</v>
      </c>
      <c r="E292" s="2">
        <v>1950</v>
      </c>
      <c r="F292" s="3"/>
      <c r="G292" s="4">
        <f t="shared" ca="1" si="6"/>
        <v>76</v>
      </c>
      <c r="H292">
        <f ca="1">_xlfn.LET(
_xlpm.score,_xlfn.XLOOKUP(G292,DecayFns!$A$2:$A$289,DecayFns!$N$2:$N$289),
IF(D292=1,IF(_xlpm.score=6,_xlpm.score,_xlpm.score+1),IF(_xlpm.score=1,_xlpm.score,_xlpm.score-1)
))</f>
        <v>1</v>
      </c>
      <c r="I292" s="7" cm="1">
        <f t="array" aca="1" ref="I292" ca="1">H292-_xlfn.XLOOKUP(I$1,Cdel!$B$1:$KC$1,IF(ROUNDUP(H292,0)=6,Cdel!$B$8:$KC$8,IF(ROUNDUP(H292,0)=5,Cdel!$B$9:$KC$9,IF(ROUNDUP(H292,0)=4,Cdel!$B$10:$KC$10,IF(ROUNDUP(H292,0)=3,Cdel!$B$11:$KC$11,IF(ROUNDUP(H292,0)=2,Cdel!$B$12:$KC$12,IF(ROUNDUP(H292,0)=1,Cdel!$B$13:$KC$13)))))))</f>
        <v>1</v>
      </c>
      <c r="J292" s="8" cm="1">
        <f t="array" aca="1" ref="J292" ca="1">I292-_xlfn.XLOOKUP(J$1,Cdel!$B$1:$KC$1,IF(ROUNDUP(I292,0)=6,Cdel!$B$8:$KC$8,IF(ROUNDUP(I292,0)=5,Cdel!$B$9:$KC$9,IF(ROUNDUP(I292,0)=4,Cdel!$B$10:$KC$10,IF(ROUNDUP(I292,0)=3,Cdel!$B$11:$KC$11,IF(ROUNDUP(I292,0)=2,Cdel!$B$12:$KC$12,IF(ROUNDUP(I292,0)=1,Cdel!$B$13:$KC$13)))))))</f>
        <v>0.97233735355490014</v>
      </c>
      <c r="K292" s="8" cm="1">
        <f t="array" aca="1" ref="K292" ca="1">J292-_xlfn.XLOOKUP(K$1,Cdel!$B$1:$KC$1,IF(ROUNDUP(J292,0)=6,Cdel!$B$8:$KC$8,IF(ROUNDUP(J292,0)=5,Cdel!$B$9:$KC$9,IF(ROUNDUP(J292,0)=4,Cdel!$B$10:$KC$10,IF(ROUNDUP(J292,0)=3,Cdel!$B$11:$KC$11,IF(ROUNDUP(J292,0)=2,Cdel!$B$12:$KC$12,IF(ROUNDUP(J292,0)=1,Cdel!$B$13:$KC$13)))))))</f>
        <v>0.94543992911814678</v>
      </c>
      <c r="L292" s="8" cm="1">
        <f t="array" aca="1" ref="L292" ca="1">K292-_xlfn.XLOOKUP(L$1,Cdel!$B$1:$KC$1,IF(ROUNDUP(K292,0)=6,Cdel!$B$8:$KC$8,IF(ROUNDUP(K292,0)=5,Cdel!$B$9:$KC$9,IF(ROUNDUP(K292,0)=4,Cdel!$B$10:$KC$10,IF(ROUNDUP(K292,0)=3,Cdel!$B$11:$KC$11,IF(ROUNDUP(K292,0)=2,Cdel!$B$12:$KC$12,IF(ROUNDUP(K292,0)=1,Cdel!$B$13:$KC$13)))))))</f>
        <v>0.91928655862387121</v>
      </c>
      <c r="M292" s="8" cm="1">
        <f t="array" aca="1" ref="M292" ca="1">L292-_xlfn.XLOOKUP(M$1,Cdel!$B$1:$KC$1,IF(ROUNDUP(L292,0)=6,Cdel!$B$8:$KC$8,IF(ROUNDUP(L292,0)=5,Cdel!$B$9:$KC$9,IF(ROUNDUP(L292,0)=4,Cdel!$B$10:$KC$10,IF(ROUNDUP(L292,0)=3,Cdel!$B$11:$KC$11,IF(ROUNDUP(L292,0)=2,Cdel!$B$12:$KC$12,IF(ROUNDUP(L292,0)=1,Cdel!$B$13:$KC$13)))))))</f>
        <v>0.89385665957092642</v>
      </c>
      <c r="N292" s="8" cm="1">
        <f t="array" aca="1" ref="N292" ca="1">M292-_xlfn.XLOOKUP(N$1,Cdel!$B$1:$KC$1,IF(ROUNDUP(M292,0)=6,Cdel!$B$8:$KC$8,IF(ROUNDUP(M292,0)=5,Cdel!$B$9:$KC$9,IF(ROUNDUP(M292,0)=4,Cdel!$B$10:$KC$10,IF(ROUNDUP(M292,0)=3,Cdel!$B$11:$KC$11,IF(ROUNDUP(M292,0)=2,Cdel!$B$12:$KC$12,IF(ROUNDUP(M292,0)=1,Cdel!$B$13:$KC$13)))))))</f>
        <v>0.86913021882461783</v>
      </c>
      <c r="O292" s="8" cm="1">
        <f t="array" aca="1" ref="O292" ca="1">N292-_xlfn.XLOOKUP(O$1,Cdel!$B$1:$KC$1,IF(ROUNDUP(N292,0)=6,Cdel!$B$8:$KC$8,IF(ROUNDUP(N292,0)=5,Cdel!$B$9:$KC$9,IF(ROUNDUP(N292,0)=4,Cdel!$B$10:$KC$10,IF(ROUNDUP(N292,0)=3,Cdel!$B$11:$KC$11,IF(ROUNDUP(N292,0)=2,Cdel!$B$12:$KC$12,IF(ROUNDUP(N292,0)=1,Cdel!$B$13:$KC$13)))))))</f>
        <v>0.84508777686652015</v>
      </c>
      <c r="P292" s="8" cm="1">
        <f t="array" aca="1" ref="P292" ca="1">O292-_xlfn.XLOOKUP(P$1,Cdel!$B$1:$KC$1,IF(ROUNDUP(O292,0)=6,Cdel!$B$8:$KC$8,IF(ROUNDUP(O292,0)=5,Cdel!$B$9:$KC$9,IF(ROUNDUP(O292,0)=4,Cdel!$B$10:$KC$10,IF(ROUNDUP(O292,0)=3,Cdel!$B$11:$KC$11,IF(ROUNDUP(O292,0)=2,Cdel!$B$12:$KC$12,IF(ROUNDUP(O292,0)=1,Cdel!$B$13:$KC$13)))))))</f>
        <v>0.82171041247998611</v>
      </c>
      <c r="Q292" s="8" cm="1">
        <f t="array" aca="1" ref="Q292" ca="1">P292-_xlfn.XLOOKUP(Q$1,Cdel!$B$1:$KC$1,IF(ROUNDUP(P292,0)=6,Cdel!$B$8:$KC$8,IF(ROUNDUP(P292,0)=5,Cdel!$B$9:$KC$9,IF(ROUNDUP(P292,0)=4,Cdel!$B$10:$KC$10,IF(ROUNDUP(P292,0)=3,Cdel!$B$11:$KC$11,IF(ROUNDUP(P292,0)=2,Cdel!$B$12:$KC$12,IF(ROUNDUP(P292,0)=1,Cdel!$B$13:$KC$13)))))))</f>
        <v>0.79897972785929505</v>
      </c>
      <c r="R292" s="8" cm="1">
        <f t="array" aca="1" ref="R292" ca="1">Q292-_xlfn.XLOOKUP(R$1,Cdel!$B$1:$KC$1,IF(ROUNDUP(Q292,0)=6,Cdel!$B$8:$KC$8,IF(ROUNDUP(Q292,0)=5,Cdel!$B$9:$KC$9,IF(ROUNDUP(Q292,0)=4,Cdel!$B$10:$KC$10,IF(ROUNDUP(Q292,0)=3,Cdel!$B$11:$KC$11,IF(ROUNDUP(Q292,0)=2,Cdel!$B$12:$KC$12,IF(ROUNDUP(Q292,0)=1,Cdel!$B$13:$KC$13)))))))</f>
        <v>0.77687783413072131</v>
      </c>
      <c r="S292" s="8" cm="1">
        <f t="array" aca="1" ref="S292" ca="1">R292-_xlfn.XLOOKUP(S$1,Cdel!$B$1:$KC$1,IF(ROUNDUP(R292,0)=6,Cdel!$B$8:$KC$8,IF(ROUNDUP(R292,0)=5,Cdel!$B$9:$KC$9,IF(ROUNDUP(R292,0)=4,Cdel!$B$10:$KC$10,IF(ROUNDUP(R292,0)=3,Cdel!$B$11:$KC$11,IF(ROUNDUP(R292,0)=2,Cdel!$B$12:$KC$12,IF(ROUNDUP(R292,0)=1,Cdel!$B$13:$KC$13)))))))</f>
        <v>0.7553873372741281</v>
      </c>
      <c r="T292" s="8" cm="1">
        <f t="array" aca="1" ref="T292" ca="1">S292-_xlfn.XLOOKUP(T$1,Cdel!$B$1:$KC$1,IF(ROUNDUP(S292,0)=6,Cdel!$B$8:$KC$8,IF(ROUNDUP(S292,0)=5,Cdel!$B$9:$KC$9,IF(ROUNDUP(S292,0)=4,Cdel!$B$10:$KC$10,IF(ROUNDUP(S292,0)=3,Cdel!$B$11:$KC$11,IF(ROUNDUP(S292,0)=2,Cdel!$B$12:$KC$12,IF(ROUNDUP(S292,0)=1,Cdel!$B$13:$KC$13)))))))</f>
        <v>0.73449132443400855</v>
      </c>
      <c r="U292" s="8" cm="1">
        <f t="array" aca="1" ref="U292" ca="1">T292-_xlfn.XLOOKUP(U$1,Cdel!$B$1:$KC$1,IF(ROUNDUP(T292,0)=6,Cdel!$B$8:$KC$8,IF(ROUNDUP(T292,0)=5,Cdel!$B$9:$KC$9,IF(ROUNDUP(T292,0)=4,Cdel!$B$10:$KC$10,IF(ROUNDUP(T292,0)=3,Cdel!$B$11:$KC$11,IF(ROUNDUP(T292,0)=2,Cdel!$B$12:$KC$12,IF(ROUNDUP(T292,0)=1,Cdel!$B$13:$KC$13)))))))</f>
        <v>0.7141733506091974</v>
      </c>
      <c r="V292" s="8" cm="1">
        <f t="array" aca="1" ref="V292" ca="1">U292-_xlfn.XLOOKUP(V$1,Cdel!$B$1:$KC$1,IF(ROUNDUP(U292,0)=6,Cdel!$B$8:$KC$8,IF(ROUNDUP(U292,0)=5,Cdel!$B$9:$KC$9,IF(ROUNDUP(U292,0)=4,Cdel!$B$10:$KC$10,IF(ROUNDUP(U292,0)=3,Cdel!$B$11:$KC$11,IF(ROUNDUP(U292,0)=2,Cdel!$B$12:$KC$12,IF(ROUNDUP(U292,0)=1,Cdel!$B$13:$KC$13)))))))</f>
        <v>0.6944174257107828</v>
      </c>
      <c r="W292" s="8" cm="1">
        <f t="array" aca="1" ref="W292" ca="1">V292-_xlfn.XLOOKUP(W$1,Cdel!$B$1:$KC$1,IF(ROUNDUP(V292,0)=6,Cdel!$B$8:$KC$8,IF(ROUNDUP(V292,0)=5,Cdel!$B$9:$KC$9,IF(ROUNDUP(V292,0)=4,Cdel!$B$10:$KC$10,IF(ROUNDUP(V292,0)=3,Cdel!$B$11:$KC$11,IF(ROUNDUP(V292,0)=2,Cdel!$B$12:$KC$12,IF(ROUNDUP(V292,0)=1,Cdel!$B$13:$KC$13)))))))</f>
        <v>0.67520800197802899</v>
      </c>
      <c r="X292" s="8" cm="1">
        <f t="array" aca="1" ref="X292" ca="1">W292-_xlfn.XLOOKUP(X$1,Cdel!$B$1:$KC$1,IF(ROUNDUP(W292,0)=6,Cdel!$B$8:$KC$8,IF(ROUNDUP(W292,0)=5,Cdel!$B$9:$KC$9,IF(ROUNDUP(W292,0)=4,Cdel!$B$10:$KC$10,IF(ROUNDUP(W292,0)=3,Cdel!$B$11:$KC$11,IF(ROUNDUP(W292,0)=2,Cdel!$B$12:$KC$12,IF(ROUNDUP(W292,0)=1,Cdel!$B$13:$KC$13)))))))</f>
        <v>0.65652996174240841</v>
      </c>
      <c r="Y292" s="8" cm="1">
        <f t="array" aca="1" ref="Y292" ca="1">X292-_xlfn.XLOOKUP(Y$1,Cdel!$B$1:$KC$1,IF(ROUNDUP(X292,0)=6,Cdel!$B$8:$KC$8,IF(ROUNDUP(X292,0)=5,Cdel!$B$9:$KC$9,IF(ROUNDUP(X292,0)=4,Cdel!$B$10:$KC$10,IF(ROUNDUP(X292,0)=3,Cdel!$B$11:$KC$11,IF(ROUNDUP(X292,0)=2,Cdel!$B$12:$KC$12,IF(ROUNDUP(X292,0)=1,Cdel!$B$13:$KC$13)))))))</f>
        <v>0.63836860553011321</v>
      </c>
      <c r="Z292" s="8" cm="1">
        <f t="array" aca="1" ref="Z292" ca="1">Y292-_xlfn.XLOOKUP(Z$1,Cdel!$B$1:$KC$1,IF(ROUNDUP(Y292,0)=6,Cdel!$B$8:$KC$8,IF(ROUNDUP(Y292,0)=5,Cdel!$B$9:$KC$9,IF(ROUNDUP(Y292,0)=4,Cdel!$B$10:$KC$10,IF(ROUNDUP(Y292,0)=3,Cdel!$B$11:$KC$11,IF(ROUNDUP(Y292,0)=2,Cdel!$B$12:$KC$12,IF(ROUNDUP(Y292,0)=1,Cdel!$B$13:$KC$13)))))))</f>
        <v>0.62070964049368227</v>
      </c>
      <c r="AA292" s="8" cm="1">
        <f t="array" aca="1" ref="AA292" ca="1">Z292-_xlfn.XLOOKUP(AA$1,Cdel!$B$1:$KC$1,IF(ROUNDUP(Z292,0)=6,Cdel!$B$8:$KC$8,IF(ROUNDUP(Z292,0)=5,Cdel!$B$9:$KC$9,IF(ROUNDUP(Z292,0)=4,Cdel!$B$10:$KC$10,IF(ROUNDUP(Z292,0)=3,Cdel!$B$11:$KC$11,IF(ROUNDUP(Z292,0)=2,Cdel!$B$12:$KC$12,IF(ROUNDUP(Z292,0)=1,Cdel!$B$13:$KC$13)))))))</f>
        <v>0.60353916916364048</v>
      </c>
      <c r="AB292" s="8" cm="1">
        <f t="array" aca="1" ref="AB292" ca="1">AA292-_xlfn.XLOOKUP(AB$1,Cdel!$B$1:$KC$1,IF(ROUNDUP(AA292,0)=6,Cdel!$B$8:$KC$8,IF(ROUNDUP(AA292,0)=5,Cdel!$B$9:$KC$9,IF(ROUNDUP(AA292,0)=4,Cdel!$B$10:$KC$10,IF(ROUNDUP(AA292,0)=3,Cdel!$B$11:$KC$11,IF(ROUNDUP(AA292,0)=2,Cdel!$B$12:$KC$12,IF(ROUNDUP(AA292,0)=1,Cdel!$B$13:$KC$13)))))))</f>
        <v>0.58684367851129737</v>
      </c>
      <c r="AC292" s="8" cm="1">
        <f t="array" aca="1" ref="AC292" ca="1">AB292-_xlfn.XLOOKUP(AC$1,Cdel!$B$1:$KC$1,IF(ROUNDUP(AB292,0)=6,Cdel!$B$8:$KC$8,IF(ROUNDUP(AB292,0)=5,Cdel!$B$9:$KC$9,IF(ROUNDUP(AB292,0)=4,Cdel!$B$10:$KC$10,IF(ROUNDUP(AB292,0)=3,Cdel!$B$11:$KC$11,IF(ROUNDUP(AB292,0)=2,Cdel!$B$12:$KC$12,IF(ROUNDUP(AB292,0)=1,Cdel!$B$13:$KC$13)))))))</f>
        <v>0.57061002931409743</v>
      </c>
      <c r="AD292" s="8" cm="1">
        <f t="array" aca="1" ref="AD292" ca="1">AC292-_xlfn.XLOOKUP(AD$1,Cdel!$B$1:$KC$1,IF(ROUNDUP(AC292,0)=6,Cdel!$B$8:$KC$8,IF(ROUNDUP(AC292,0)=5,Cdel!$B$9:$KC$9,IF(ROUNDUP(AC292,0)=4,Cdel!$B$10:$KC$10,IF(ROUNDUP(AC292,0)=3,Cdel!$B$11:$KC$11,IF(ROUNDUP(AC292,0)=2,Cdel!$B$12:$KC$12,IF(ROUNDUP(AC292,0)=1,Cdel!$B$13:$KC$13)))))))</f>
        <v>0.55482544581515347</v>
      </c>
      <c r="AE292" s="8" cm="1">
        <f t="array" aca="1" ref="AE292" ca="1">AD292-_xlfn.XLOOKUP(AE$1,Cdel!$B$1:$KC$1,IF(ROUNDUP(AD292,0)=6,Cdel!$B$8:$KC$8,IF(ROUNDUP(AD292,0)=5,Cdel!$B$9:$KC$9,IF(ROUNDUP(AD292,0)=4,Cdel!$B$10:$KC$10,IF(ROUNDUP(AD292,0)=3,Cdel!$B$11:$KC$11,IF(ROUNDUP(AD292,0)=2,Cdel!$B$12:$KC$12,IF(ROUNDUP(AD292,0)=1,Cdel!$B$13:$KC$13)))))))</f>
        <v>0.53947750566882391</v>
      </c>
      <c r="AF292" s="8" cm="1">
        <f t="array" aca="1" ref="AF292" ca="1">AE292-_xlfn.XLOOKUP(AF$1,Cdel!$B$1:$KC$1,IF(ROUNDUP(AE292,0)=6,Cdel!$B$8:$KC$8,IF(ROUNDUP(AE292,0)=5,Cdel!$B$9:$KC$9,IF(ROUNDUP(AE292,0)=4,Cdel!$B$10:$KC$10,IF(ROUNDUP(AE292,0)=3,Cdel!$B$11:$KC$11,IF(ROUNDUP(AE292,0)=2,Cdel!$B$12:$KC$12,IF(ROUNDUP(AE292,0)=1,Cdel!$B$13:$KC$13)))))))</f>
        <v>0.52455413016442287</v>
      </c>
      <c r="AG292" s="8" cm="1">
        <f t="array" aca="1" ref="AG292" ca="1">AF292-_xlfn.XLOOKUP(AG$1,Cdel!$B$1:$KC$1,IF(ROUNDUP(AF292,0)=6,Cdel!$B$8:$KC$8,IF(ROUNDUP(AF292,0)=5,Cdel!$B$9:$KC$9,IF(ROUNDUP(AF292,0)=4,Cdel!$B$10:$KC$10,IF(ROUNDUP(AF292,0)=3,Cdel!$B$11:$KC$11,IF(ROUNDUP(AF292,0)=2,Cdel!$B$12:$KC$12,IF(ROUNDUP(AF292,0)=1,Cdel!$B$13:$KC$13)))))))</f>
        <v>0.51004357472036754</v>
      </c>
      <c r="AH292" s="8" cm="1">
        <f t="array" aca="1" ref="AH292" ca="1">AG292-_xlfn.XLOOKUP(AH$1,Cdel!$B$1:$KC$1,IF(ROUNDUP(AG292,0)=6,Cdel!$B$8:$KC$8,IF(ROUNDUP(AG292,0)=5,Cdel!$B$9:$KC$9,IF(ROUNDUP(AG292,0)=4,Cdel!$B$10:$KC$10,IF(ROUNDUP(AG292,0)=3,Cdel!$B$11:$KC$11,IF(ROUNDUP(AG292,0)=2,Cdel!$B$12:$KC$12,IF(ROUNDUP(AG292,0)=1,Cdel!$B$13:$KC$13)))))))</f>
        <v>0.49593441964128315</v>
      </c>
      <c r="AI292" s="8" cm="1">
        <f t="array" aca="1" ref="AI292" ca="1">AH292-_xlfn.XLOOKUP(AI$1,Cdel!$B$1:$KC$1,IF(ROUNDUP(AH292,0)=6,Cdel!$B$8:$KC$8,IF(ROUNDUP(AH292,0)=5,Cdel!$B$9:$KC$9,IF(ROUNDUP(AH292,0)=4,Cdel!$B$10:$KC$10,IF(ROUNDUP(AH292,0)=3,Cdel!$B$11:$KC$11,IF(ROUNDUP(AH292,0)=2,Cdel!$B$12:$KC$12,IF(ROUNDUP(AH292,0)=1,Cdel!$B$13:$KC$13)))))))</f>
        <v>0.4822155611307905</v>
      </c>
      <c r="AJ292" s="8" cm="1">
        <f t="array" aca="1" ref="AJ292" ca="1">AI292-_xlfn.XLOOKUP(AJ$1,Cdel!$B$1:$KC$1,IF(ROUNDUP(AI292,0)=6,Cdel!$B$8:$KC$8,IF(ROUNDUP(AI292,0)=5,Cdel!$B$9:$KC$9,IF(ROUNDUP(AI292,0)=4,Cdel!$B$10:$KC$10,IF(ROUNDUP(AI292,0)=3,Cdel!$B$11:$KC$11,IF(ROUNDUP(AI292,0)=2,Cdel!$B$12:$KC$12,IF(ROUNDUP(AI292,0)=1,Cdel!$B$13:$KC$13)))))))</f>
        <v>0.46887620255290396</v>
      </c>
      <c r="AK292" s="8" cm="1">
        <f t="array" aca="1" ref="AK292" ca="1">AJ292-_xlfn.XLOOKUP(AK$1,Cdel!$B$1:$KC$1,IF(ROUNDUP(AJ292,0)=6,Cdel!$B$8:$KC$8,IF(ROUNDUP(AJ292,0)=5,Cdel!$B$9:$KC$9,IF(ROUNDUP(AJ292,0)=4,Cdel!$B$10:$KC$10,IF(ROUNDUP(AJ292,0)=3,Cdel!$B$11:$KC$11,IF(ROUNDUP(AJ292,0)=2,Cdel!$B$12:$KC$12,IF(ROUNDUP(AJ292,0)=1,Cdel!$B$13:$KC$13)))))))</f>
        <v>0.45590584593516198</v>
      </c>
      <c r="AL292" s="8" cm="1">
        <f t="array" aca="1" ref="AL292" ca="1">AK292-_xlfn.XLOOKUP(AL$1,Cdel!$B$1:$KC$1,IF(ROUNDUP(AK292,0)=6,Cdel!$B$8:$KC$8,IF(ROUNDUP(AK292,0)=5,Cdel!$B$9:$KC$9,IF(ROUNDUP(AK292,0)=4,Cdel!$B$10:$KC$10,IF(ROUNDUP(AK292,0)=3,Cdel!$B$11:$KC$11,IF(ROUNDUP(AK292,0)=2,Cdel!$B$12:$KC$12,IF(ROUNDUP(AK292,0)=1,Cdel!$B$13:$KC$13)))))))</f>
        <v>0.44329428370680335</v>
      </c>
      <c r="AM292" s="8" cm="1">
        <f t="array" aca="1" ref="AM292" ca="1">AL292-_xlfn.XLOOKUP(AM$1,Cdel!$B$1:$KC$1,IF(ROUNDUP(AL292,0)=6,Cdel!$B$8:$KC$8,IF(ROUNDUP(AL292,0)=5,Cdel!$B$9:$KC$9,IF(ROUNDUP(AL292,0)=4,Cdel!$B$10:$KC$10,IF(ROUNDUP(AL292,0)=3,Cdel!$B$11:$KC$11,IF(ROUNDUP(AL292,0)=2,Cdel!$B$12:$KC$12,IF(ROUNDUP(AL292,0)=1,Cdel!$B$13:$KC$13)))))))</f>
        <v>0.4310315906654883</v>
      </c>
      <c r="AN292" s="8" cm="1">
        <f t="array" aca="1" ref="AN292" ca="1">AM292-_xlfn.XLOOKUP(AN$1,Cdel!$B$1:$KC$1,IF(ROUNDUP(AM292,0)=6,Cdel!$B$8:$KC$8,IF(ROUNDUP(AM292,0)=5,Cdel!$B$9:$KC$9,IF(ROUNDUP(AM292,0)=4,Cdel!$B$10:$KC$10,IF(ROUNDUP(AM292,0)=3,Cdel!$B$11:$KC$11,IF(ROUNDUP(AM292,0)=2,Cdel!$B$12:$KC$12,IF(ROUNDUP(AM292,0)=1,Cdel!$B$13:$KC$13)))))))</f>
        <v>0.41910811616623983</v>
      </c>
      <c r="AO292" s="8" cm="1">
        <f t="array" aca="1" ref="AO292" ca="1">AN292-_xlfn.XLOOKUP(AO$1,Cdel!$B$1:$KC$1,IF(ROUNDUP(AN292,0)=6,Cdel!$B$8:$KC$8,IF(ROUNDUP(AN292,0)=5,Cdel!$B$9:$KC$9,IF(ROUNDUP(AN292,0)=4,Cdel!$B$10:$KC$10,IF(ROUNDUP(AN292,0)=3,Cdel!$B$11:$KC$11,IF(ROUNDUP(AN292,0)=2,Cdel!$B$12:$KC$12,IF(ROUNDUP(AN292,0)=1,Cdel!$B$13:$KC$13)))))))</f>
        <v>0.40751447652646128</v>
      </c>
      <c r="AP292" s="8" cm="1">
        <f t="array" aca="1" ref="AP292" ca="1">AO292-_xlfn.XLOOKUP(AP$1,Cdel!$B$1:$KC$1,IF(ROUNDUP(AO292,0)=6,Cdel!$B$8:$KC$8,IF(ROUNDUP(AO292,0)=5,Cdel!$B$9:$KC$9,IF(ROUNDUP(AO292,0)=4,Cdel!$B$10:$KC$10,IF(ROUNDUP(AO292,0)=3,Cdel!$B$11:$KC$11,IF(ROUNDUP(AO292,0)=2,Cdel!$B$12:$KC$12,IF(ROUNDUP(AO292,0)=1,Cdel!$B$13:$KC$13)))))))</f>
        <v>0.39624154764104985</v>
      </c>
      <c r="AQ292" s="8" cm="1">
        <f t="array" aca="1" ref="AQ292" ca="1">AP292-_xlfn.XLOOKUP(AQ$1,Cdel!$B$1:$KC$1,IF(ROUNDUP(AP292,0)=6,Cdel!$B$8:$KC$8,IF(ROUNDUP(AP292,0)=5,Cdel!$B$9:$KC$9,IF(ROUNDUP(AP292,0)=4,Cdel!$B$10:$KC$10,IF(ROUNDUP(AP292,0)=3,Cdel!$B$11:$KC$11,IF(ROUNDUP(AP292,0)=2,Cdel!$B$12:$KC$12,IF(ROUNDUP(AP292,0)=1,Cdel!$B$13:$KC$13)))))))</f>
        <v>0.38528045780179626</v>
      </c>
      <c r="AR292" s="8" cm="1">
        <f t="array" aca="1" ref="AR292" ca="1">AQ292-_xlfn.XLOOKUP(AR$1,Cdel!$B$1:$KC$1,IF(ROUNDUP(AQ292,0)=6,Cdel!$B$8:$KC$8,IF(ROUNDUP(AQ292,0)=5,Cdel!$B$9:$KC$9,IF(ROUNDUP(AQ292,0)=4,Cdel!$B$10:$KC$10,IF(ROUNDUP(AQ292,0)=3,Cdel!$B$11:$KC$11,IF(ROUNDUP(AQ292,0)=2,Cdel!$B$12:$KC$12,IF(ROUNDUP(AQ292,0)=1,Cdel!$B$13:$KC$13)))))))</f>
        <v>0.37462258071541898</v>
      </c>
      <c r="AS292" s="8" cm="1">
        <f t="array" aca="1" ref="AS292" ca="1">AR292-_xlfn.XLOOKUP(AS$1,Cdel!$B$1:$KC$1,IF(ROUNDUP(AR292,0)=6,Cdel!$B$8:$KC$8,IF(ROUNDUP(AR292,0)=5,Cdel!$B$9:$KC$9,IF(ROUNDUP(AR292,0)=4,Cdel!$B$10:$KC$10,IF(ROUNDUP(AR292,0)=3,Cdel!$B$11:$KC$11,IF(ROUNDUP(AR292,0)=2,Cdel!$B$12:$KC$12,IF(ROUNDUP(AR292,0)=1,Cdel!$B$13:$KC$13)))))))</f>
        <v>0.36425952871473738</v>
      </c>
      <c r="AT292" s="8" cm="1">
        <f t="array" aca="1" ref="AT292" ca="1">AS292-_xlfn.XLOOKUP(AT$1,Cdel!$B$1:$KC$1,IF(ROUNDUP(AS292,0)=6,Cdel!$B$8:$KC$8,IF(ROUNDUP(AS292,0)=5,Cdel!$B$9:$KC$9,IF(ROUNDUP(AS292,0)=4,Cdel!$B$10:$KC$10,IF(ROUNDUP(AS292,0)=3,Cdel!$B$11:$KC$11,IF(ROUNDUP(AS292,0)=2,Cdel!$B$12:$KC$12,IF(ROUNDUP(AS292,0)=1,Cdel!$B$13:$KC$13)))))))</f>
        <v>0.3541831461576429</v>
      </c>
      <c r="AU292" s="8" cm="1">
        <f t="array" aca="1" ref="AU292" ca="1">AT292-_xlfn.XLOOKUP(AU$1,Cdel!$B$1:$KC$1,IF(ROUNDUP(AT292,0)=6,Cdel!$B$8:$KC$8,IF(ROUNDUP(AT292,0)=5,Cdel!$B$9:$KC$9,IF(ROUNDUP(AT292,0)=4,Cdel!$B$10:$KC$10,IF(ROUNDUP(AT292,0)=3,Cdel!$B$11:$KC$11,IF(ROUNDUP(AT292,0)=2,Cdel!$B$12:$KC$12,IF(ROUNDUP(AT292,0)=1,Cdel!$B$13:$KC$13)))))))</f>
        <v>0.34438550300867093</v>
      </c>
      <c r="AV292" s="8" cm="1">
        <f t="array" aca="1" ref="AV292" ca="1">AU292-_xlfn.XLOOKUP(AV$1,Cdel!$B$1:$KC$1,IF(ROUNDUP(AU292,0)=6,Cdel!$B$8:$KC$8,IF(ROUNDUP(AU292,0)=5,Cdel!$B$9:$KC$9,IF(ROUNDUP(AU292,0)=4,Cdel!$B$10:$KC$10,IF(ROUNDUP(AU292,0)=3,Cdel!$B$11:$KC$11,IF(ROUNDUP(AU292,0)=2,Cdel!$B$12:$KC$12,IF(ROUNDUP(AU292,0)=1,Cdel!$B$13:$KC$13)))))))</f>
        <v>0.33485888859812413</v>
      </c>
      <c r="AW292" s="8" cm="1">
        <f t="array" aca="1" ref="AW292" ca="1">AV292-_xlfn.XLOOKUP(AW$1,Cdel!$B$1:$KC$1,IF(ROUNDUP(AV292,0)=6,Cdel!$B$8:$KC$8,IF(ROUNDUP(AV292,0)=5,Cdel!$B$9:$KC$9,IF(ROUNDUP(AV292,0)=4,Cdel!$B$10:$KC$10,IF(ROUNDUP(AV292,0)=3,Cdel!$B$11:$KC$11,IF(ROUNDUP(AV292,0)=2,Cdel!$B$12:$KC$12,IF(ROUNDUP(AV292,0)=1,Cdel!$B$13:$KC$13)))))))</f>
        <v>0.3255958055538351</v>
      </c>
      <c r="AX292" s="8" cm="1">
        <f t="array" aca="1" ref="AX292" ca="1">AW292-_xlfn.XLOOKUP(AX$1,Cdel!$B$1:$KC$1,IF(ROUNDUP(AW292,0)=6,Cdel!$B$8:$KC$8,IF(ROUNDUP(AW292,0)=5,Cdel!$B$9:$KC$9,IF(ROUNDUP(AW292,0)=4,Cdel!$B$10:$KC$10,IF(ROUNDUP(AW292,0)=3,Cdel!$B$11:$KC$11,IF(ROUNDUP(AW292,0)=2,Cdel!$B$12:$KC$12,IF(ROUNDUP(AW292,0)=1,Cdel!$B$13:$KC$13)))))))</f>
        <v>0.31658896390079194</v>
      </c>
      <c r="AY292" s="8" cm="1">
        <f t="array" aca="1" ref="AY292" ca="1">AX292-_xlfn.XLOOKUP(AY$1,Cdel!$B$1:$KC$1,IF(ROUNDUP(AX292,0)=6,Cdel!$B$8:$KC$8,IF(ROUNDUP(AX292,0)=5,Cdel!$B$9:$KC$9,IF(ROUNDUP(AX292,0)=4,Cdel!$B$10:$KC$10,IF(ROUNDUP(AX292,0)=3,Cdel!$B$11:$KC$11,IF(ROUNDUP(AX292,0)=2,Cdel!$B$12:$KC$12,IF(ROUNDUP(AX292,0)=1,Cdel!$B$13:$KC$13)))))))</f>
        <v>0.3078312753239838</v>
      </c>
      <c r="AZ292" s="8" cm="1">
        <f t="array" aca="1" ref="AZ292" ca="1">AY292-_xlfn.XLOOKUP(AZ$1,Cdel!$B$1:$KC$1,IF(ROUNDUP(AY292,0)=6,Cdel!$B$8:$KC$8,IF(ROUNDUP(AY292,0)=5,Cdel!$B$9:$KC$9,IF(ROUNDUP(AY292,0)=4,Cdel!$B$10:$KC$10,IF(ROUNDUP(AY292,0)=3,Cdel!$B$11:$KC$11,IF(ROUNDUP(AY292,0)=2,Cdel!$B$12:$KC$12,IF(ROUNDUP(AY292,0)=1,Cdel!$B$13:$KC$13)))))))</f>
        <v>0.29931584758995222</v>
      </c>
      <c r="BA292" s="8" cm="1">
        <f t="array" aca="1" ref="BA292" ca="1">AZ292-_xlfn.XLOOKUP(BA$1,Cdel!$B$1:$KC$1,IF(ROUNDUP(AZ292,0)=6,Cdel!$B$8:$KC$8,IF(ROUNDUP(AZ292,0)=5,Cdel!$B$9:$KC$9,IF(ROUNDUP(AZ292,0)=4,Cdel!$B$10:$KC$10,IF(ROUNDUP(AZ292,0)=3,Cdel!$B$11:$KC$11,IF(ROUNDUP(AZ292,0)=2,Cdel!$B$12:$KC$12,IF(ROUNDUP(AZ292,0)=1,Cdel!$B$13:$KC$13)))))))</f>
        <v>0.29103597912265594</v>
      </c>
      <c r="BB292" s="8" cm="1">
        <f t="array" aca="1" ref="BB292" ca="1">BA292-_xlfn.XLOOKUP(BB$1,Cdel!$B$1:$KC$1,IF(ROUNDUP(BA292,0)=6,Cdel!$B$8:$KC$8,IF(ROUNDUP(BA292,0)=5,Cdel!$B$9:$KC$9,IF(ROUNDUP(BA292,0)=4,Cdel!$B$10:$KC$10,IF(ROUNDUP(BA292,0)=3,Cdel!$B$11:$KC$11,IF(ROUNDUP(BA292,0)=2,Cdel!$B$12:$KC$12,IF(ROUNDUP(BA292,0)=1,Cdel!$B$13:$KC$13)))))))</f>
        <v>0.28298515372938249</v>
      </c>
      <c r="BC292" s="8" cm="1">
        <f t="array" aca="1" ref="BC292" ca="1">BB292-_xlfn.XLOOKUP(BC$1,Cdel!$B$1:$KC$1,IF(ROUNDUP(BB292,0)=6,Cdel!$B$8:$KC$8,IF(ROUNDUP(BB292,0)=5,Cdel!$B$9:$KC$9,IF(ROUNDUP(BB292,0)=4,Cdel!$B$10:$KC$10,IF(ROUNDUP(BB292,0)=3,Cdel!$B$11:$KC$11,IF(ROUNDUP(BB292,0)=2,Cdel!$B$12:$KC$12,IF(ROUNDUP(BB292,0)=1,Cdel!$B$13:$KC$13)))))))</f>
        <v>0.27515703547255432</v>
      </c>
      <c r="BD292" s="8" cm="1">
        <f t="array" aca="1" ref="BD292" ca="1">BC292-_xlfn.XLOOKUP(BD$1,Cdel!$B$1:$KC$1,IF(ROUNDUP(BC292,0)=6,Cdel!$B$8:$KC$8,IF(ROUNDUP(BC292,0)=5,Cdel!$B$9:$KC$9,IF(ROUNDUP(BC292,0)=4,Cdel!$B$10:$KC$10,IF(ROUNDUP(BC292,0)=3,Cdel!$B$11:$KC$11,IF(ROUNDUP(BC292,0)=2,Cdel!$B$12:$KC$12,IF(ROUNDUP(BC292,0)=1,Cdel!$B$13:$KC$13)))))))</f>
        <v>0.26754546368339521</v>
      </c>
      <c r="BE292" s="8" cm="1">
        <f t="array" aca="1" ref="BE292" ca="1">BD292-_xlfn.XLOOKUP(BE$1,Cdel!$B$1:$KC$1,IF(ROUNDUP(BD292,0)=6,Cdel!$B$8:$KC$8,IF(ROUNDUP(BD292,0)=5,Cdel!$B$9:$KC$9,IF(ROUNDUP(BD292,0)=4,Cdel!$B$10:$KC$10,IF(ROUNDUP(BD292,0)=3,Cdel!$B$11:$KC$11,IF(ROUNDUP(BD292,0)=2,Cdel!$B$12:$KC$12,IF(ROUNDUP(BD292,0)=1,Cdel!$B$13:$KC$13)))))))</f>
        <v>0.26014444811353121</v>
      </c>
      <c r="BF292" s="8" cm="1">
        <f t="array" aca="1" ref="BF292" ca="1">BE292-_xlfn.XLOOKUP(BF$1,Cdel!$B$1:$KC$1,IF(ROUNDUP(BE292,0)=6,Cdel!$B$8:$KC$8,IF(ROUNDUP(BE292,0)=5,Cdel!$B$9:$KC$9,IF(ROUNDUP(BE292,0)=4,Cdel!$B$10:$KC$10,IF(ROUNDUP(BE292,0)=3,Cdel!$B$11:$KC$11,IF(ROUNDUP(BE292,0)=2,Cdel!$B$12:$KC$12,IF(ROUNDUP(BE292,0)=1,Cdel!$B$13:$KC$13)))))))</f>
        <v>0.25294816422071092</v>
      </c>
      <c r="BG292" s="8" cm="1">
        <f t="array" aca="1" ref="BG292" ca="1">BF292-_xlfn.XLOOKUP(BG$1,Cdel!$B$1:$KC$1,IF(ROUNDUP(BF292,0)=6,Cdel!$B$8:$KC$8,IF(ROUNDUP(BF292,0)=5,Cdel!$B$9:$KC$9,IF(ROUNDUP(BF292,0)=4,Cdel!$B$10:$KC$10,IF(ROUNDUP(BF292,0)=3,Cdel!$B$11:$KC$11,IF(ROUNDUP(BF292,0)=2,Cdel!$B$12:$KC$12,IF(ROUNDUP(BF292,0)=1,Cdel!$B$13:$KC$13)))))))</f>
        <v>0.24595094858493632</v>
      </c>
      <c r="BH292" s="8" cm="1">
        <f t="array" aca="1" ref="BH292" ca="1">BG292-_xlfn.XLOOKUP(BH$1,Cdel!$B$1:$KC$1,IF(ROUNDUP(BG292,0)=6,Cdel!$B$8:$KC$8,IF(ROUNDUP(BG292,0)=5,Cdel!$B$9:$KC$9,IF(ROUNDUP(BG292,0)=4,Cdel!$B$10:$KC$10,IF(ROUNDUP(BG292,0)=3,Cdel!$B$11:$KC$11,IF(ROUNDUP(BG292,0)=2,Cdel!$B$12:$KC$12,IF(ROUNDUP(BG292,0)=1,Cdel!$B$13:$KC$13)))))))</f>
        <v>0.23914729445139427</v>
      </c>
      <c r="BI292" s="8" cm="1">
        <f t="array" aca="1" ref="BI292" ca="1">BH292-_xlfn.XLOOKUP(BI$1,Cdel!$B$1:$KC$1,IF(ROUNDUP(BH292,0)=6,Cdel!$B$8:$KC$8,IF(ROUNDUP(BH292,0)=5,Cdel!$B$9:$KC$9,IF(ROUNDUP(BH292,0)=4,Cdel!$B$10:$KC$10,IF(ROUNDUP(BH292,0)=3,Cdel!$B$11:$KC$11,IF(ROUNDUP(BH292,0)=2,Cdel!$B$12:$KC$12,IF(ROUNDUP(BH292,0)=1,Cdel!$B$13:$KC$13)))))))</f>
        <v>0.23253184739668317</v>
      </c>
      <c r="BJ292" s="8" cm="1">
        <f t="array" aca="1" ref="BJ292" ca="1">BI292-_xlfn.XLOOKUP(BJ$1,Cdel!$B$1:$KC$1,IF(ROUNDUP(BI292,0)=6,Cdel!$B$8:$KC$8,IF(ROUNDUP(BI292,0)=5,Cdel!$B$9:$KC$9,IF(ROUNDUP(BI292,0)=4,Cdel!$B$10:$KC$10,IF(ROUNDUP(BI292,0)=3,Cdel!$B$11:$KC$11,IF(ROUNDUP(BI292,0)=2,Cdel!$B$12:$KC$12,IF(ROUNDUP(BI292,0)=1,Cdel!$B$13:$KC$13)))))))</f>
        <v>0.2260994011149228</v>
      </c>
      <c r="BK292" s="8" cm="1">
        <f t="array" aca="1" ref="BK292" ca="1">BJ292-_xlfn.XLOOKUP(BK$1,Cdel!$B$1:$KC$1,IF(ROUNDUP(BJ292,0)=6,Cdel!$B$8:$KC$8,IF(ROUNDUP(BJ292,0)=5,Cdel!$B$9:$KC$9,IF(ROUNDUP(BJ292,0)=4,Cdel!$B$10:$KC$10,IF(ROUNDUP(BJ292,0)=3,Cdel!$B$11:$KC$11,IF(ROUNDUP(BJ292,0)=2,Cdel!$B$12:$KC$12,IF(ROUNDUP(BJ292,0)=1,Cdel!$B$13:$KC$13)))))))</f>
        <v>0.21984489332043183</v>
      </c>
      <c r="BL292" s="8" cm="1">
        <f t="array" aca="1" ref="BL292" ca="1">BK292-_xlfn.XLOOKUP(BL$1,Cdel!$B$1:$KC$1,IF(ROUNDUP(BK292,0)=6,Cdel!$B$8:$KC$8,IF(ROUNDUP(BK292,0)=5,Cdel!$B$9:$KC$9,IF(ROUNDUP(BK292,0)=4,Cdel!$B$10:$KC$10,IF(ROUNDUP(BK292,0)=3,Cdel!$B$11:$KC$11,IF(ROUNDUP(BK292,0)=2,Cdel!$B$12:$KC$12,IF(ROUNDUP(BK292,0)=1,Cdel!$B$13:$KC$13)))))))</f>
        <v>0.21376340176374803</v>
      </c>
      <c r="BM292" s="8" cm="1">
        <f t="array" aca="1" ref="BM292" ca="1">BL292-_xlfn.XLOOKUP(BM$1,Cdel!$B$1:$KC$1,IF(ROUNDUP(BL292,0)=6,Cdel!$B$8:$KC$8,IF(ROUNDUP(BL292,0)=5,Cdel!$B$9:$KC$9,IF(ROUNDUP(BL292,0)=4,Cdel!$B$10:$KC$10,IF(ROUNDUP(BL292,0)=3,Cdel!$B$11:$KC$11,IF(ROUNDUP(BL292,0)=2,Cdel!$B$12:$KC$12,IF(ROUNDUP(BL292,0)=1,Cdel!$B$13:$KC$13)))))))</f>
        <v>0.20785014035785565</v>
      </c>
      <c r="BN292" s="8" cm="1">
        <f t="array" aca="1" ref="BN292" ca="1">BM292-_xlfn.XLOOKUP(BN$1,Cdel!$B$1:$KC$1,IF(ROUNDUP(BM292,0)=6,Cdel!$B$8:$KC$8,IF(ROUNDUP(BM292,0)=5,Cdel!$B$9:$KC$9,IF(ROUNDUP(BM292,0)=4,Cdel!$B$10:$KC$10,IF(ROUNDUP(BM292,0)=3,Cdel!$B$11:$KC$11,IF(ROUNDUP(BM292,0)=2,Cdel!$B$12:$KC$12,IF(ROUNDUP(BM292,0)=1,Cdel!$B$13:$KC$13)))))))</f>
        <v>0.20210045541157187</v>
      </c>
      <c r="BO292" s="8" cm="1">
        <f t="array" aca="1" ref="BO292" ca="1">BN292-_xlfn.XLOOKUP(BO$1,Cdel!$B$1:$KC$1,IF(ROUNDUP(BN292,0)=6,Cdel!$B$8:$KC$8,IF(ROUNDUP(BN292,0)=5,Cdel!$B$9:$KC$9,IF(ROUNDUP(BN292,0)=4,Cdel!$B$10:$KC$10,IF(ROUNDUP(BN292,0)=3,Cdel!$B$11:$KC$11,IF(ROUNDUP(BN292,0)=2,Cdel!$B$12:$KC$12,IF(ROUNDUP(BN292,0)=1,Cdel!$B$13:$KC$13)))))))</f>
        <v>0.19650982196712788</v>
      </c>
      <c r="BP292" s="8" cm="1">
        <f t="array" aca="1" ref="BP292" ca="1">BO292-_xlfn.XLOOKUP(BP$1,Cdel!$B$1:$KC$1,IF(ROUNDUP(BO292,0)=6,Cdel!$B$8:$KC$8,IF(ROUNDUP(BO292,0)=5,Cdel!$B$9:$KC$9,IF(ROUNDUP(BO292,0)=4,Cdel!$B$10:$KC$10,IF(ROUNDUP(BO292,0)=3,Cdel!$B$11:$KC$11,IF(ROUNDUP(BO292,0)=2,Cdel!$B$12:$KC$12,IF(ROUNDUP(BO292,0)=1,Cdel!$B$13:$KC$13)))))))</f>
        <v>0.19107384023906174</v>
      </c>
      <c r="BQ292" s="8" cm="1">
        <f t="array" aca="1" ref="BQ292" ca="1">BP292-_xlfn.XLOOKUP(BQ$1,Cdel!$B$1:$KC$1,IF(ROUNDUP(BP292,0)=6,Cdel!$B$8:$KC$8,IF(ROUNDUP(BP292,0)=5,Cdel!$B$9:$KC$9,IF(ROUNDUP(BP292,0)=4,Cdel!$B$10:$KC$10,IF(ROUNDUP(BP292,0)=3,Cdel!$B$11:$KC$11,IF(ROUNDUP(BP292,0)=2,Cdel!$B$12:$KC$12,IF(ROUNDUP(BP292,0)=1,Cdel!$B$13:$KC$13)))))))</f>
        <v>0.18578823215162105</v>
      </c>
      <c r="BR292" s="8" cm="1">
        <f t="array" aca="1" ref="BR292" ca="1">BQ292-_xlfn.XLOOKUP(BR$1,Cdel!$B$1:$KC$1,IF(ROUNDUP(BQ292,0)=6,Cdel!$B$8:$KC$8,IF(ROUNDUP(BQ292,0)=5,Cdel!$B$9:$KC$9,IF(ROUNDUP(BQ292,0)=4,Cdel!$B$10:$KC$10,IF(ROUNDUP(BQ292,0)=3,Cdel!$B$11:$KC$11,IF(ROUNDUP(BQ292,0)=2,Cdel!$B$12:$KC$12,IF(ROUNDUP(BQ292,0)=1,Cdel!$B$13:$KC$13)))))))</f>
        <v>0.18064883797195061</v>
      </c>
      <c r="BS292" s="8" cm="1">
        <f t="array" aca="1" ref="BS292" ca="1">BR292-_xlfn.XLOOKUP(BS$1,Cdel!$B$1:$KC$1,IF(ROUNDUP(BR292,0)=6,Cdel!$B$8:$KC$8,IF(ROUNDUP(BR292,0)=5,Cdel!$B$9:$KC$9,IF(ROUNDUP(BR292,0)=4,Cdel!$B$10:$KC$10,IF(ROUNDUP(BR292,0)=3,Cdel!$B$11:$KC$11,IF(ROUNDUP(BR292,0)=2,Cdel!$B$12:$KC$12,IF(ROUNDUP(BR292,0)=1,Cdel!$B$13:$KC$13)))))))</f>
        <v>0.17565161303641438</v>
      </c>
      <c r="BT292" s="8" cm="1">
        <f t="array" aca="1" ref="BT292" ca="1">BS292-_xlfn.XLOOKUP(BT$1,Cdel!$B$1:$KC$1,IF(ROUNDUP(BS292,0)=6,Cdel!$B$8:$KC$8,IF(ROUNDUP(BS292,0)=5,Cdel!$B$9:$KC$9,IF(ROUNDUP(BS292,0)=4,Cdel!$B$10:$KC$10,IF(ROUNDUP(BS292,0)=3,Cdel!$B$11:$KC$11,IF(ROUNDUP(BS292,0)=2,Cdel!$B$12:$KC$12,IF(ROUNDUP(BS292,0)=1,Cdel!$B$13:$KC$13)))))))</f>
        <v>0.17079262456747657</v>
      </c>
      <c r="BU292" s="8" cm="1">
        <f t="array" aca="1" ref="BU292" ca="1">BT292-_xlfn.XLOOKUP(BU$1,Cdel!$B$1:$KC$1,IF(ROUNDUP(BT292,0)=6,Cdel!$B$8:$KC$8,IF(ROUNDUP(BT292,0)=5,Cdel!$B$9:$KC$9,IF(ROUNDUP(BT292,0)=4,Cdel!$B$10:$KC$10,IF(ROUNDUP(BT292,0)=3,Cdel!$B$11:$KC$11,IF(ROUNDUP(BT292,0)=2,Cdel!$B$12:$KC$12,IF(ROUNDUP(BT292,0)=1,Cdel!$B$13:$KC$13)))))))</f>
        <v>0.16606804857863577</v>
      </c>
      <c r="BV292" s="8" cm="1">
        <f t="array" aca="1" ref="BV292" ca="1">BU292-_xlfn.XLOOKUP(BV$1,Cdel!$B$1:$KC$1,IF(ROUNDUP(BU292,0)=6,Cdel!$B$8:$KC$8,IF(ROUNDUP(BU292,0)=5,Cdel!$B$9:$KC$9,IF(ROUNDUP(BU292,0)=4,Cdel!$B$10:$KC$10,IF(ROUNDUP(BU292,0)=3,Cdel!$B$11:$KC$11,IF(ROUNDUP(BU292,0)=2,Cdel!$B$12:$KC$12,IF(ROUNDUP(BU292,0)=1,Cdel!$B$13:$KC$13)))))))</f>
        <v>0.16147416686497729</v>
      </c>
      <c r="BW292" s="8" cm="1">
        <f t="array" aca="1" ref="BW292" ca="1">BV292-_xlfn.XLOOKUP(BW$1,Cdel!$B$1:$KC$1,IF(ROUNDUP(BV292,0)=6,Cdel!$B$8:$KC$8,IF(ROUNDUP(BV292,0)=5,Cdel!$B$9:$KC$9,IF(ROUNDUP(BV292,0)=4,Cdel!$B$10:$KC$10,IF(ROUNDUP(BV292,0)=3,Cdel!$B$11:$KC$11,IF(ROUNDUP(BV292,0)=2,Cdel!$B$12:$KC$12,IF(ROUNDUP(BV292,0)=1,Cdel!$B$13:$KC$13)))))))</f>
        <v>0.15700736407697438</v>
      </c>
      <c r="BX292" s="8" cm="1">
        <f t="array" aca="1" ref="BX292" ca="1">BW292-_xlfn.XLOOKUP(BX$1,Cdel!$B$1:$KC$1,IF(ROUNDUP(BW292,0)=6,Cdel!$B$8:$KC$8,IF(ROUNDUP(BW292,0)=5,Cdel!$B$9:$KC$9,IF(ROUNDUP(BW292,0)=4,Cdel!$B$10:$KC$10,IF(ROUNDUP(BW292,0)=3,Cdel!$B$11:$KC$11,IF(ROUNDUP(BW292,0)=2,Cdel!$B$12:$KC$12,IF(ROUNDUP(BW292,0)=1,Cdel!$B$13:$KC$13)))))))</f>
        <v>0.15266412487523595</v>
      </c>
      <c r="BY292" s="8" cm="1">
        <f t="array" aca="1" ref="BY292" ca="1">BX292-_xlfn.XLOOKUP(BY$1,Cdel!$B$1:$KC$1,IF(ROUNDUP(BX292,0)=6,Cdel!$B$8:$KC$8,IF(ROUNDUP(BX292,0)=5,Cdel!$B$9:$KC$9,IF(ROUNDUP(BX292,0)=4,Cdel!$B$10:$KC$10,IF(ROUNDUP(BX292,0)=3,Cdel!$B$11:$KC$11,IF(ROUNDUP(BX292,0)=2,Cdel!$B$12:$KC$12,IF(ROUNDUP(BX292,0)=1,Cdel!$B$13:$KC$13)))))))</f>
        <v>0.14844103116396171</v>
      </c>
      <c r="BZ292" s="8" cm="1">
        <f t="array" aca="1" ref="BZ292" ca="1">BY292-_xlfn.XLOOKUP(BZ$1,Cdel!$B$1:$KC$1,IF(ROUNDUP(BY292,0)=6,Cdel!$B$8:$KC$8,IF(ROUNDUP(BY292,0)=5,Cdel!$B$9:$KC$9,IF(ROUNDUP(BY292,0)=4,Cdel!$B$10:$KC$10,IF(ROUNDUP(BY292,0)=3,Cdel!$B$11:$KC$11,IF(ROUNDUP(BY292,0)=2,Cdel!$B$12:$KC$12,IF(ROUNDUP(BY292,0)=1,Cdel!$B$13:$KC$13)))))))</f>
        <v>0.14433475940092697</v>
      </c>
      <c r="CA292" s="8" cm="1">
        <f t="array" aca="1" ref="CA292" ca="1">BZ292-_xlfn.XLOOKUP(CA$1,Cdel!$B$1:$KC$1,IF(ROUNDUP(BZ292,0)=6,Cdel!$B$8:$KC$8,IF(ROUNDUP(BZ292,0)=5,Cdel!$B$9:$KC$9,IF(ROUNDUP(BZ292,0)=4,Cdel!$B$10:$KC$10,IF(ROUNDUP(BZ292,0)=3,Cdel!$B$11:$KC$11,IF(ROUNDUP(BZ292,0)=2,Cdel!$B$12:$KC$12,IF(ROUNDUP(BZ292,0)=1,Cdel!$B$13:$KC$13)))))))</f>
        <v>0.14034207798188059</v>
      </c>
      <c r="CB292" s="8" cm="1">
        <f t="array" aca="1" ref="CB292" ca="1">CA292-_xlfn.XLOOKUP(CB$1,Cdel!$B$1:$KC$1,IF(ROUNDUP(CA292,0)=6,Cdel!$B$8:$KC$8,IF(ROUNDUP(CA292,0)=5,Cdel!$B$9:$KC$9,IF(ROUNDUP(CA292,0)=4,Cdel!$B$10:$KC$10,IF(ROUNDUP(CA292,0)=3,Cdel!$B$11:$KC$11,IF(ROUNDUP(CA292,0)=2,Cdel!$B$12:$KC$12,IF(ROUNDUP(CA292,0)=1,Cdel!$B$13:$KC$13)))))))</f>
        <v>0.13645984469729719</v>
      </c>
      <c r="CC292" s="8" cm="1">
        <f t="array" aca="1" ref="CC292" ca="1">CB292-_xlfn.XLOOKUP(CC$1,Cdel!$B$1:$KC$1,IF(ROUNDUP(CB292,0)=6,Cdel!$B$8:$KC$8,IF(ROUNDUP(CB292,0)=5,Cdel!$B$9:$KC$9,IF(ROUNDUP(CB292,0)=4,Cdel!$B$10:$KC$10,IF(ROUNDUP(CB292,0)=3,Cdel!$B$11:$KC$11,IF(ROUNDUP(CB292,0)=2,Cdel!$B$12:$KC$12,IF(ROUNDUP(CB292,0)=1,Cdel!$B$13:$KC$13)))))))</f>
        <v>0.1326850042594826</v>
      </c>
      <c r="CD292" s="8" cm="1">
        <f t="array" aca="1" ref="CD292" ca="1">CC292-_xlfn.XLOOKUP(CD$1,Cdel!$B$1:$KC$1,IF(ROUNDUP(CC292,0)=6,Cdel!$B$8:$KC$8,IF(ROUNDUP(CC292,0)=5,Cdel!$B$9:$KC$9,IF(ROUNDUP(CC292,0)=4,Cdel!$B$10:$KC$10,IF(ROUNDUP(CC292,0)=3,Cdel!$B$11:$KC$11,IF(ROUNDUP(CC292,0)=2,Cdel!$B$12:$KC$12,IF(ROUNDUP(CC292,0)=1,Cdel!$B$13:$KC$13)))))))</f>
        <v>0.12901458589808598</v>
      </c>
      <c r="CE292" s="8" cm="1">
        <f t="array" aca="1" ref="CE292" ca="1">CD292-_xlfn.XLOOKUP(CE$1,Cdel!$B$1:$KC$1,IF(ROUNDUP(CD292,0)=6,Cdel!$B$8:$KC$8,IF(ROUNDUP(CD292,0)=5,Cdel!$B$9:$KC$9,IF(ROUNDUP(CD292,0)=4,Cdel!$B$10:$KC$10,IF(ROUNDUP(CD292,0)=3,Cdel!$B$11:$KC$11,IF(ROUNDUP(CD292,0)=2,Cdel!$B$12:$KC$12,IF(ROUNDUP(CD292,0)=1,Cdel!$B$13:$KC$13)))))))</f>
        <v>0.12544570102212621</v>
      </c>
      <c r="CF292" s="8" cm="1">
        <f t="array" aca="1" ref="CF292" ca="1">CE292-_xlfn.XLOOKUP(CF$1,Cdel!$B$1:$KC$1,IF(ROUNDUP(CE292,0)=6,Cdel!$B$8:$KC$8,IF(ROUNDUP(CE292,0)=5,Cdel!$B$9:$KC$9,IF(ROUNDUP(CE292,0)=4,Cdel!$B$10:$KC$10,IF(ROUNDUP(CE292,0)=3,Cdel!$B$11:$KC$11,IF(ROUNDUP(CE292,0)=2,Cdel!$B$12:$KC$12,IF(ROUNDUP(CE292,0)=1,Cdel!$B$13:$KC$13)))))))</f>
        <v>0.12197554094669345</v>
      </c>
      <c r="CG292" s="8" cm="1">
        <f t="array" aca="1" ref="CG292" ca="1">CF292-_xlfn.XLOOKUP(CG$1,Cdel!$B$1:$KC$1,IF(ROUNDUP(CF292,0)=6,Cdel!$B$8:$KC$8,IF(ROUNDUP(CF292,0)=5,Cdel!$B$9:$KC$9,IF(ROUNDUP(CF292,0)=4,Cdel!$B$10:$KC$10,IF(ROUNDUP(CF292,0)=3,Cdel!$B$11:$KC$11,IF(ROUNDUP(CF292,0)=2,Cdel!$B$12:$KC$12,IF(ROUNDUP(CF292,0)=1,Cdel!$B$13:$KC$13)))))))</f>
        <v>0.11860137468253529</v>
      </c>
      <c r="CH292" s="8" cm="1">
        <f t="array" aca="1" ref="CH292" ca="1">CG292-_xlfn.XLOOKUP(CH$1,Cdel!$B$1:$KC$1,IF(ROUNDUP(CG292,0)=6,Cdel!$B$8:$KC$8,IF(ROUNDUP(CG292,0)=5,Cdel!$B$9:$KC$9,IF(ROUNDUP(CG292,0)=4,Cdel!$B$10:$KC$10,IF(ROUNDUP(CG292,0)=3,Cdel!$B$11:$KC$11,IF(ROUNDUP(CG292,0)=2,Cdel!$B$12:$KC$12,IF(ROUNDUP(CG292,0)=1,Cdel!$B$13:$KC$13)))))))</f>
        <v>0.11532054678678946</v>
      </c>
      <c r="CI292" s="8" cm="1">
        <f t="array" aca="1" ref="CI292" ca="1">CH292-_xlfn.XLOOKUP(CI$1,Cdel!$B$1:$KC$1,IF(ROUNDUP(CH292,0)=6,Cdel!$B$8:$KC$8,IF(ROUNDUP(CH292,0)=5,Cdel!$B$9:$KC$9,IF(ROUNDUP(CH292,0)=4,Cdel!$B$10:$KC$10,IF(ROUNDUP(CH292,0)=3,Cdel!$B$11:$KC$11,IF(ROUNDUP(CH292,0)=2,Cdel!$B$12:$KC$12,IF(ROUNDUP(CH292,0)=1,Cdel!$B$13:$KC$13)))))))</f>
        <v>0.11213047527317092</v>
      </c>
      <c r="CJ292" s="8" cm="1">
        <f t="array" aca="1" ref="CJ292" ca="1">CI292-_xlfn.XLOOKUP(CJ$1,Cdel!$B$1:$KC$1,IF(ROUNDUP(CI292,0)=6,Cdel!$B$8:$KC$8,IF(ROUNDUP(CI292,0)=5,Cdel!$B$9:$KC$9,IF(ROUNDUP(CI292,0)=4,Cdel!$B$10:$KC$10,IF(ROUNDUP(CI292,0)=3,Cdel!$B$11:$KC$11,IF(ROUNDUP(CI292,0)=2,Cdel!$B$12:$KC$12,IF(ROUNDUP(CI292,0)=1,Cdel!$B$13:$KC$13)))))))</f>
        <v>0.10902864957996819</v>
      </c>
      <c r="CK292" s="8" cm="1">
        <f t="array" aca="1" ref="CK292" ca="1">CJ292-_xlfn.XLOOKUP(CK$1,Cdel!$B$1:$KC$1,IF(ROUNDUP(CJ292,0)=6,Cdel!$B$8:$KC$8,IF(ROUNDUP(CJ292,0)=5,Cdel!$B$9:$KC$9,IF(ROUNDUP(CJ292,0)=4,Cdel!$B$10:$KC$10,IF(ROUNDUP(CJ292,0)=3,Cdel!$B$11:$KC$11,IF(ROUNDUP(CJ292,0)=2,Cdel!$B$12:$KC$12,IF(ROUNDUP(CJ292,0)=1,Cdel!$B$13:$KC$13)))))))</f>
        <v>0.10601262859425081</v>
      </c>
      <c r="CL292" s="8" cm="1">
        <f t="array" aca="1" ref="CL292" ca="1">CK292-_xlfn.XLOOKUP(CL$1,Cdel!$B$1:$KC$1,IF(ROUNDUP(CK292,0)=6,Cdel!$B$8:$KC$8,IF(ROUNDUP(CK292,0)=5,Cdel!$B$9:$KC$9,IF(ROUNDUP(CK292,0)=4,Cdel!$B$10:$KC$10,IF(ROUNDUP(CK292,0)=3,Cdel!$B$11:$KC$11,IF(ROUNDUP(CK292,0)=2,Cdel!$B$12:$KC$12,IF(ROUNDUP(CK292,0)=1,Cdel!$B$13:$KC$13)))))))</f>
        <v>0.10308003873073238</v>
      </c>
      <c r="CM292" s="8" cm="1">
        <f t="array" aca="1" ref="CM292" ca="1">CL292-_xlfn.XLOOKUP(CM$1,Cdel!$B$1:$KC$1,IF(ROUNDUP(CL292,0)=6,Cdel!$B$8:$KC$8,IF(ROUNDUP(CL292,0)=5,Cdel!$B$9:$KC$9,IF(ROUNDUP(CL292,0)=4,Cdel!$B$10:$KC$10,IF(ROUNDUP(CL292,0)=3,Cdel!$B$11:$KC$11,IF(ROUNDUP(CL292,0)=2,Cdel!$B$12:$KC$12,IF(ROUNDUP(CL292,0)=1,Cdel!$B$13:$KC$13)))))))</f>
        <v>0.10022857206377694</v>
      </c>
      <c r="CN292" s="8" cm="1">
        <f t="array" aca="1" ref="CN292" ca="1">CM292-_xlfn.XLOOKUP(CN$1,Cdel!$B$1:$KC$1,IF(ROUNDUP(CM292,0)=6,Cdel!$B$8:$KC$8,IF(ROUNDUP(CM292,0)=5,Cdel!$B$9:$KC$9,IF(ROUNDUP(CM292,0)=4,Cdel!$B$10:$KC$10,IF(ROUNDUP(CM292,0)=3,Cdel!$B$11:$KC$11,IF(ROUNDUP(CM292,0)=2,Cdel!$B$12:$KC$12,IF(ROUNDUP(CM292,0)=1,Cdel!$B$13:$KC$13)))))))</f>
        <v>9.7455984511079438E-2</v>
      </c>
      <c r="CO292" s="8" cm="1">
        <f t="array" aca="1" ref="CO292" ca="1">CN292-_xlfn.XLOOKUP(CO$1,Cdel!$B$1:$KC$1,IF(ROUNDUP(CN292,0)=6,Cdel!$B$8:$KC$8,IF(ROUNDUP(CN292,0)=5,Cdel!$B$9:$KC$9,IF(ROUNDUP(CN292,0)=4,Cdel!$B$10:$KC$10,IF(ROUNDUP(CN292,0)=3,Cdel!$B$11:$KC$11,IF(ROUNDUP(CN292,0)=2,Cdel!$B$12:$KC$12,IF(ROUNDUP(CN292,0)=1,Cdel!$B$13:$KC$13)))))))</f>
        <v>9.4760094067590325E-2</v>
      </c>
      <c r="CP292" s="8" cm="1">
        <f t="array" aca="1" ref="CP292" ca="1">CO292-_xlfn.XLOOKUP(CP$1,Cdel!$B$1:$KC$1,IF(ROUNDUP(CO292,0)=6,Cdel!$B$8:$KC$8,IF(ROUNDUP(CO292,0)=5,Cdel!$B$9:$KC$9,IF(ROUNDUP(CO292,0)=4,Cdel!$B$10:$KC$10,IF(ROUNDUP(CO292,0)=3,Cdel!$B$11:$KC$11,IF(ROUNDUP(CO292,0)=2,Cdel!$B$12:$KC$12,IF(ROUNDUP(CO292,0)=1,Cdel!$B$13:$KC$13)))))))</f>
        <v>9.213877908829414E-2</v>
      </c>
      <c r="CQ292" s="8" cm="1">
        <f t="array" aca="1" ref="CQ292" ca="1">CP292-_xlfn.XLOOKUP(CQ$1,Cdel!$B$1:$KC$1,IF(ROUNDUP(CP292,0)=6,Cdel!$B$8:$KC$8,IF(ROUNDUP(CP292,0)=5,Cdel!$B$9:$KC$9,IF(ROUNDUP(CP292,0)=4,Cdel!$B$10:$KC$10,IF(ROUNDUP(CP292,0)=3,Cdel!$B$11:$KC$11,IF(ROUNDUP(CP292,0)=2,Cdel!$B$12:$KC$12,IF(ROUNDUP(CP292,0)=1,Cdel!$B$13:$KC$13)))))))</f>
        <v>8.958997661849151E-2</v>
      </c>
      <c r="CR292" s="8" cm="1">
        <f t="array" aca="1" ref="CR292" ca="1">CQ292-_xlfn.XLOOKUP(CR$1,Cdel!$B$1:$KC$1,IF(ROUNDUP(CQ292,0)=6,Cdel!$B$8:$KC$8,IF(ROUNDUP(CQ292,0)=5,Cdel!$B$9:$KC$9,IF(ROUNDUP(CQ292,0)=4,Cdel!$B$10:$KC$10,IF(ROUNDUP(CQ292,0)=3,Cdel!$B$11:$KC$11,IF(ROUNDUP(CQ292,0)=2,Cdel!$B$12:$KC$12,IF(ROUNDUP(CQ292,0)=1,Cdel!$B$13:$KC$13)))))))</f>
        <v>8.7111680770269428E-2</v>
      </c>
      <c r="CS292" s="8" cm="1">
        <f t="array" aca="1" ref="CS292" ca="1">CR292-_xlfn.XLOOKUP(CS$1,Cdel!$B$1:$KC$1,IF(ROUNDUP(CR292,0)=6,Cdel!$B$8:$KC$8,IF(ROUNDUP(CR292,0)=5,Cdel!$B$9:$KC$9,IF(ROUNDUP(CR292,0)=4,Cdel!$B$10:$KC$10,IF(ROUNDUP(CR292,0)=3,Cdel!$B$11:$KC$11,IF(ROUNDUP(CR292,0)=2,Cdel!$B$12:$KC$12,IF(ROUNDUP(CR292,0)=1,Cdel!$B$13:$KC$13)))))))</f>
        <v>8.4701941143883033E-2</v>
      </c>
      <c r="CT292" s="8" cm="1">
        <f t="array" aca="1" ref="CT292" ca="1">CS292-_xlfn.XLOOKUP(CT$1,Cdel!$B$1:$KC$1,IF(ROUNDUP(CS292,0)=6,Cdel!$B$8:$KC$8,IF(ROUNDUP(CS292,0)=5,Cdel!$B$9:$KC$9,IF(ROUNDUP(CS292,0)=4,Cdel!$B$10:$KC$10,IF(ROUNDUP(CS292,0)=3,Cdel!$B$11:$KC$11,IF(ROUNDUP(CS292,0)=2,Cdel!$B$12:$KC$12,IF(ROUNDUP(CS292,0)=1,Cdel!$B$13:$KC$13)))))))</f>
        <v>8.2358861292806146E-2</v>
      </c>
      <c r="CU292" s="8" cm="1">
        <f t="array" aca="1" ref="CU292" ca="1">CT292-_xlfn.XLOOKUP(CU$1,Cdel!$B$1:$KC$1,IF(ROUNDUP(CT292,0)=6,Cdel!$B$8:$KC$8,IF(ROUNDUP(CT292,0)=5,Cdel!$B$9:$KC$9,IF(ROUNDUP(CT292,0)=4,Cdel!$B$10:$KC$10,IF(ROUNDUP(CT292,0)=3,Cdel!$B$11:$KC$11,IF(ROUNDUP(CT292,0)=2,Cdel!$B$12:$KC$12,IF(ROUNDUP(CT292,0)=1,Cdel!$B$13:$KC$13)))))))</f>
        <v>8.0080597231242237E-2</v>
      </c>
      <c r="CV292" s="8" cm="1">
        <f t="array" aca="1" ref="CV292" ca="1">CU292-_xlfn.XLOOKUP(CV$1,Cdel!$B$1:$KC$1,IF(ROUNDUP(CU292,0)=6,Cdel!$B$8:$KC$8,IF(ROUNDUP(CU292,0)=5,Cdel!$B$9:$KC$9,IF(ROUNDUP(CU292,0)=4,Cdel!$B$10:$KC$10,IF(ROUNDUP(CU292,0)=3,Cdel!$B$11:$KC$11,IF(ROUNDUP(CU292,0)=2,Cdel!$B$12:$KC$12,IF(ROUNDUP(CU292,0)=1,Cdel!$B$13:$KC$13)))))))</f>
        <v>7.7865355982921922E-2</v>
      </c>
      <c r="CW292" s="8" cm="1">
        <f t="array" aca="1" ref="CW292" ca="1">CV292-_xlfn.XLOOKUP(CW$1,Cdel!$B$1:$KC$1,IF(ROUNDUP(CV292,0)=6,Cdel!$B$8:$KC$8,IF(ROUNDUP(CV292,0)=5,Cdel!$B$9:$KC$9,IF(ROUNDUP(CV292,0)=4,Cdel!$B$10:$KC$10,IF(ROUNDUP(CV292,0)=3,Cdel!$B$11:$KC$11,IF(ROUNDUP(CV292,0)=2,Cdel!$B$12:$KC$12,IF(ROUNDUP(CV292,0)=1,Cdel!$B$13:$KC$13)))))))</f>
        <v>7.5711394170044521E-2</v>
      </c>
      <c r="CX292" s="8" cm="1">
        <f t="array" aca="1" ref="CX292" ca="1">CW292-_xlfn.XLOOKUP(CX$1,Cdel!$B$1:$KC$1,IF(ROUNDUP(CW292,0)=6,Cdel!$B$8:$KC$8,IF(ROUNDUP(CW292,0)=5,Cdel!$B$9:$KC$9,IF(ROUNDUP(CW292,0)=4,Cdel!$B$10:$KC$10,IF(ROUNDUP(CW292,0)=3,Cdel!$B$11:$KC$11,IF(ROUNDUP(CW292,0)=2,Cdel!$B$12:$KC$12,IF(ROUNDUP(CW292,0)=1,Cdel!$B$13:$KC$13)))))))</f>
        <v>7.3617016641252989E-2</v>
      </c>
      <c r="CY292" s="8" cm="1">
        <f t="array" aca="1" ref="CY292" ca="1">CX292-_xlfn.XLOOKUP(CY$1,Cdel!$B$1:$KC$1,IF(ROUNDUP(CX292,0)=6,Cdel!$B$8:$KC$8,IF(ROUNDUP(CX292,0)=5,Cdel!$B$9:$KC$9,IF(ROUNDUP(CX292,0)=4,Cdel!$B$10:$KC$10,IF(ROUNDUP(CX292,0)=3,Cdel!$B$11:$KC$11,IF(ROUNDUP(CX292,0)=2,Cdel!$B$12:$KC$12,IF(ROUNDUP(CX292,0)=1,Cdel!$B$13:$KC$13)))))))</f>
        <v>7.1580575137562955E-2</v>
      </c>
      <c r="CZ292" s="8" cm="1">
        <f t="array" aca="1" ref="CZ292" ca="1">CY292-_xlfn.XLOOKUP(CZ$1,Cdel!$B$1:$KC$1,IF(ROUNDUP(CY292,0)=6,Cdel!$B$8:$KC$8,IF(ROUNDUP(CY292,0)=5,Cdel!$B$9:$KC$9,IF(ROUNDUP(CY292,0)=4,Cdel!$B$10:$KC$10,IF(ROUNDUP(CY292,0)=3,Cdel!$B$11:$KC$11,IF(ROUNDUP(CY292,0)=2,Cdel!$B$12:$KC$12,IF(ROUNDUP(CY292,0)=1,Cdel!$B$13:$KC$13)))))))</f>
        <v>6.9600466995195648E-2</v>
      </c>
      <c r="DA292" s="8" cm="1">
        <f t="array" aca="1" ref="DA292" ca="1">CZ292-_xlfn.XLOOKUP(DA$1,Cdel!$B$1:$KC$1,IF(ROUNDUP(CZ292,0)=6,Cdel!$B$8:$KC$8,IF(ROUNDUP(CZ292,0)=5,Cdel!$B$9:$KC$9,IF(ROUNDUP(CZ292,0)=4,Cdel!$B$10:$KC$10,IF(ROUNDUP(CZ292,0)=3,Cdel!$B$11:$KC$11,IF(ROUNDUP(CZ292,0)=2,Cdel!$B$12:$KC$12,IF(ROUNDUP(CZ292,0)=1,Cdel!$B$13:$KC$13)))))))</f>
        <v>6.767513388429372E-2</v>
      </c>
      <c r="DB292" s="8" cm="1">
        <f t="array" aca="1" ref="DB292" ca="1">DA292-_xlfn.XLOOKUP(DB$1,Cdel!$B$1:$KC$1,IF(ROUNDUP(DA292,0)=6,Cdel!$B$8:$KC$8,IF(ROUNDUP(DA292,0)=5,Cdel!$B$9:$KC$9,IF(ROUNDUP(DA292,0)=4,Cdel!$B$10:$KC$10,IF(ROUNDUP(DA292,0)=3,Cdel!$B$11:$KC$11,IF(ROUNDUP(DA292,0)=2,Cdel!$B$12:$KC$12,IF(ROUNDUP(DA292,0)=1,Cdel!$B$13:$KC$13)))))))</f>
        <v>6.5803060582527689E-2</v>
      </c>
      <c r="DC292" s="8" cm="1">
        <f t="array" aca="1" ref="DC292" ca="1">DB292-_xlfn.XLOOKUP(DC$1,Cdel!$B$1:$KC$1,IF(ROUNDUP(DB292,0)=6,Cdel!$B$8:$KC$8,IF(ROUNDUP(DB292,0)=5,Cdel!$B$9:$KC$9,IF(ROUNDUP(DB292,0)=4,Cdel!$B$10:$KC$10,IF(ROUNDUP(DB292,0)=3,Cdel!$B$11:$KC$11,IF(ROUNDUP(DB292,0)=2,Cdel!$B$12:$KC$12,IF(ROUNDUP(DB292,0)=1,Cdel!$B$13:$KC$13)))))))</f>
        <v>6.3982773782627747E-2</v>
      </c>
      <c r="DD292" s="8" cm="1">
        <f t="array" aca="1" ref="DD292" ca="1">DC292-_xlfn.XLOOKUP(DD$1,Cdel!$B$1:$KC$1,IF(ROUNDUP(DC292,0)=6,Cdel!$B$8:$KC$8,IF(ROUNDUP(DC292,0)=5,Cdel!$B$9:$KC$9,IF(ROUNDUP(DC292,0)=4,Cdel!$B$10:$KC$10,IF(ROUNDUP(DC292,0)=3,Cdel!$B$11:$KC$11,IF(ROUNDUP(DC292,0)=2,Cdel!$B$12:$KC$12,IF(ROUNDUP(DC292,0)=1,Cdel!$B$13:$KC$13)))))))</f>
        <v>6.2212840932902087E-2</v>
      </c>
    </row>
    <row r="293" spans="1:108" x14ac:dyDescent="0.15">
      <c r="A293" s="3" t="s">
        <v>311</v>
      </c>
      <c r="B293" s="3" t="s">
        <v>408</v>
      </c>
      <c r="C293" s="3" t="s">
        <v>311</v>
      </c>
      <c r="D293" s="2">
        <v>0</v>
      </c>
      <c r="E293" s="2">
        <v>1950</v>
      </c>
      <c r="F293" s="3"/>
      <c r="G293" s="4">
        <f t="shared" ca="1" si="6"/>
        <v>76</v>
      </c>
      <c r="H293">
        <f ca="1">_xlfn.LET(
_xlpm.score,_xlfn.XLOOKUP(G293,DecayFns!$A$2:$A$289,DecayFns!$N$2:$N$289),
IF(D293=1,IF(_xlpm.score=6,_xlpm.score,_xlpm.score+1),IF(_xlpm.score=1,_xlpm.score,_xlpm.score-1)
))</f>
        <v>1</v>
      </c>
      <c r="I293" s="7" cm="1">
        <f t="array" aca="1" ref="I293" ca="1">H293-_xlfn.XLOOKUP(I$1,Cdel!$B$1:$KC$1,IF(ROUNDUP(H293,0)=6,Cdel!$B$8:$KC$8,IF(ROUNDUP(H293,0)=5,Cdel!$B$9:$KC$9,IF(ROUNDUP(H293,0)=4,Cdel!$B$10:$KC$10,IF(ROUNDUP(H293,0)=3,Cdel!$B$11:$KC$11,IF(ROUNDUP(H293,0)=2,Cdel!$B$12:$KC$12,IF(ROUNDUP(H293,0)=1,Cdel!$B$13:$KC$13)))))))</f>
        <v>1</v>
      </c>
      <c r="J293" s="8" cm="1">
        <f t="array" aca="1" ref="J293" ca="1">I293-_xlfn.XLOOKUP(J$1,Cdel!$B$1:$KC$1,IF(ROUNDUP(I293,0)=6,Cdel!$B$8:$KC$8,IF(ROUNDUP(I293,0)=5,Cdel!$B$9:$KC$9,IF(ROUNDUP(I293,0)=4,Cdel!$B$10:$KC$10,IF(ROUNDUP(I293,0)=3,Cdel!$B$11:$KC$11,IF(ROUNDUP(I293,0)=2,Cdel!$B$12:$KC$12,IF(ROUNDUP(I293,0)=1,Cdel!$B$13:$KC$13)))))))</f>
        <v>0.97233735355490014</v>
      </c>
      <c r="K293" s="8" cm="1">
        <f t="array" aca="1" ref="K293" ca="1">J293-_xlfn.XLOOKUP(K$1,Cdel!$B$1:$KC$1,IF(ROUNDUP(J293,0)=6,Cdel!$B$8:$KC$8,IF(ROUNDUP(J293,0)=5,Cdel!$B$9:$KC$9,IF(ROUNDUP(J293,0)=4,Cdel!$B$10:$KC$10,IF(ROUNDUP(J293,0)=3,Cdel!$B$11:$KC$11,IF(ROUNDUP(J293,0)=2,Cdel!$B$12:$KC$12,IF(ROUNDUP(J293,0)=1,Cdel!$B$13:$KC$13)))))))</f>
        <v>0.94543992911814678</v>
      </c>
      <c r="L293" s="8" cm="1">
        <f t="array" aca="1" ref="L293" ca="1">K293-_xlfn.XLOOKUP(L$1,Cdel!$B$1:$KC$1,IF(ROUNDUP(K293,0)=6,Cdel!$B$8:$KC$8,IF(ROUNDUP(K293,0)=5,Cdel!$B$9:$KC$9,IF(ROUNDUP(K293,0)=4,Cdel!$B$10:$KC$10,IF(ROUNDUP(K293,0)=3,Cdel!$B$11:$KC$11,IF(ROUNDUP(K293,0)=2,Cdel!$B$12:$KC$12,IF(ROUNDUP(K293,0)=1,Cdel!$B$13:$KC$13)))))))</f>
        <v>0.91928655862387121</v>
      </c>
      <c r="M293" s="8" cm="1">
        <f t="array" aca="1" ref="M293" ca="1">L293-_xlfn.XLOOKUP(M$1,Cdel!$B$1:$KC$1,IF(ROUNDUP(L293,0)=6,Cdel!$B$8:$KC$8,IF(ROUNDUP(L293,0)=5,Cdel!$B$9:$KC$9,IF(ROUNDUP(L293,0)=4,Cdel!$B$10:$KC$10,IF(ROUNDUP(L293,0)=3,Cdel!$B$11:$KC$11,IF(ROUNDUP(L293,0)=2,Cdel!$B$12:$KC$12,IF(ROUNDUP(L293,0)=1,Cdel!$B$13:$KC$13)))))))</f>
        <v>0.89385665957092642</v>
      </c>
      <c r="N293" s="8" cm="1">
        <f t="array" aca="1" ref="N293" ca="1">M293-_xlfn.XLOOKUP(N$1,Cdel!$B$1:$KC$1,IF(ROUNDUP(M293,0)=6,Cdel!$B$8:$KC$8,IF(ROUNDUP(M293,0)=5,Cdel!$B$9:$KC$9,IF(ROUNDUP(M293,0)=4,Cdel!$B$10:$KC$10,IF(ROUNDUP(M293,0)=3,Cdel!$B$11:$KC$11,IF(ROUNDUP(M293,0)=2,Cdel!$B$12:$KC$12,IF(ROUNDUP(M293,0)=1,Cdel!$B$13:$KC$13)))))))</f>
        <v>0.86913021882461783</v>
      </c>
      <c r="O293" s="8" cm="1">
        <f t="array" aca="1" ref="O293" ca="1">N293-_xlfn.XLOOKUP(O$1,Cdel!$B$1:$KC$1,IF(ROUNDUP(N293,0)=6,Cdel!$B$8:$KC$8,IF(ROUNDUP(N293,0)=5,Cdel!$B$9:$KC$9,IF(ROUNDUP(N293,0)=4,Cdel!$B$10:$KC$10,IF(ROUNDUP(N293,0)=3,Cdel!$B$11:$KC$11,IF(ROUNDUP(N293,0)=2,Cdel!$B$12:$KC$12,IF(ROUNDUP(N293,0)=1,Cdel!$B$13:$KC$13)))))))</f>
        <v>0.84508777686652015</v>
      </c>
      <c r="P293" s="8" cm="1">
        <f t="array" aca="1" ref="P293" ca="1">O293-_xlfn.XLOOKUP(P$1,Cdel!$B$1:$KC$1,IF(ROUNDUP(O293,0)=6,Cdel!$B$8:$KC$8,IF(ROUNDUP(O293,0)=5,Cdel!$B$9:$KC$9,IF(ROUNDUP(O293,0)=4,Cdel!$B$10:$KC$10,IF(ROUNDUP(O293,0)=3,Cdel!$B$11:$KC$11,IF(ROUNDUP(O293,0)=2,Cdel!$B$12:$KC$12,IF(ROUNDUP(O293,0)=1,Cdel!$B$13:$KC$13)))))))</f>
        <v>0.82171041247998611</v>
      </c>
      <c r="Q293" s="8" cm="1">
        <f t="array" aca="1" ref="Q293" ca="1">P293-_xlfn.XLOOKUP(Q$1,Cdel!$B$1:$KC$1,IF(ROUNDUP(P293,0)=6,Cdel!$B$8:$KC$8,IF(ROUNDUP(P293,0)=5,Cdel!$B$9:$KC$9,IF(ROUNDUP(P293,0)=4,Cdel!$B$10:$KC$10,IF(ROUNDUP(P293,0)=3,Cdel!$B$11:$KC$11,IF(ROUNDUP(P293,0)=2,Cdel!$B$12:$KC$12,IF(ROUNDUP(P293,0)=1,Cdel!$B$13:$KC$13)))))))</f>
        <v>0.79897972785929505</v>
      </c>
      <c r="R293" s="8" cm="1">
        <f t="array" aca="1" ref="R293" ca="1">Q293-_xlfn.XLOOKUP(R$1,Cdel!$B$1:$KC$1,IF(ROUNDUP(Q293,0)=6,Cdel!$B$8:$KC$8,IF(ROUNDUP(Q293,0)=5,Cdel!$B$9:$KC$9,IF(ROUNDUP(Q293,0)=4,Cdel!$B$10:$KC$10,IF(ROUNDUP(Q293,0)=3,Cdel!$B$11:$KC$11,IF(ROUNDUP(Q293,0)=2,Cdel!$B$12:$KC$12,IF(ROUNDUP(Q293,0)=1,Cdel!$B$13:$KC$13)))))))</f>
        <v>0.77687783413072131</v>
      </c>
      <c r="S293" s="8" cm="1">
        <f t="array" aca="1" ref="S293" ca="1">R293-_xlfn.XLOOKUP(S$1,Cdel!$B$1:$KC$1,IF(ROUNDUP(R293,0)=6,Cdel!$B$8:$KC$8,IF(ROUNDUP(R293,0)=5,Cdel!$B$9:$KC$9,IF(ROUNDUP(R293,0)=4,Cdel!$B$10:$KC$10,IF(ROUNDUP(R293,0)=3,Cdel!$B$11:$KC$11,IF(ROUNDUP(R293,0)=2,Cdel!$B$12:$KC$12,IF(ROUNDUP(R293,0)=1,Cdel!$B$13:$KC$13)))))))</f>
        <v>0.7553873372741281</v>
      </c>
      <c r="T293" s="8" cm="1">
        <f t="array" aca="1" ref="T293" ca="1">S293-_xlfn.XLOOKUP(T$1,Cdel!$B$1:$KC$1,IF(ROUNDUP(S293,0)=6,Cdel!$B$8:$KC$8,IF(ROUNDUP(S293,0)=5,Cdel!$B$9:$KC$9,IF(ROUNDUP(S293,0)=4,Cdel!$B$10:$KC$10,IF(ROUNDUP(S293,0)=3,Cdel!$B$11:$KC$11,IF(ROUNDUP(S293,0)=2,Cdel!$B$12:$KC$12,IF(ROUNDUP(S293,0)=1,Cdel!$B$13:$KC$13)))))))</f>
        <v>0.73449132443400855</v>
      </c>
      <c r="U293" s="8" cm="1">
        <f t="array" aca="1" ref="U293" ca="1">T293-_xlfn.XLOOKUP(U$1,Cdel!$B$1:$KC$1,IF(ROUNDUP(T293,0)=6,Cdel!$B$8:$KC$8,IF(ROUNDUP(T293,0)=5,Cdel!$B$9:$KC$9,IF(ROUNDUP(T293,0)=4,Cdel!$B$10:$KC$10,IF(ROUNDUP(T293,0)=3,Cdel!$B$11:$KC$11,IF(ROUNDUP(T293,0)=2,Cdel!$B$12:$KC$12,IF(ROUNDUP(T293,0)=1,Cdel!$B$13:$KC$13)))))))</f>
        <v>0.7141733506091974</v>
      </c>
      <c r="V293" s="8" cm="1">
        <f t="array" aca="1" ref="V293" ca="1">U293-_xlfn.XLOOKUP(V$1,Cdel!$B$1:$KC$1,IF(ROUNDUP(U293,0)=6,Cdel!$B$8:$KC$8,IF(ROUNDUP(U293,0)=5,Cdel!$B$9:$KC$9,IF(ROUNDUP(U293,0)=4,Cdel!$B$10:$KC$10,IF(ROUNDUP(U293,0)=3,Cdel!$B$11:$KC$11,IF(ROUNDUP(U293,0)=2,Cdel!$B$12:$KC$12,IF(ROUNDUP(U293,0)=1,Cdel!$B$13:$KC$13)))))))</f>
        <v>0.6944174257107828</v>
      </c>
      <c r="W293" s="8" cm="1">
        <f t="array" aca="1" ref="W293" ca="1">V293-_xlfn.XLOOKUP(W$1,Cdel!$B$1:$KC$1,IF(ROUNDUP(V293,0)=6,Cdel!$B$8:$KC$8,IF(ROUNDUP(V293,0)=5,Cdel!$B$9:$KC$9,IF(ROUNDUP(V293,0)=4,Cdel!$B$10:$KC$10,IF(ROUNDUP(V293,0)=3,Cdel!$B$11:$KC$11,IF(ROUNDUP(V293,0)=2,Cdel!$B$12:$KC$12,IF(ROUNDUP(V293,0)=1,Cdel!$B$13:$KC$13)))))))</f>
        <v>0.67520800197802899</v>
      </c>
      <c r="X293" s="8" cm="1">
        <f t="array" aca="1" ref="X293" ca="1">W293-_xlfn.XLOOKUP(X$1,Cdel!$B$1:$KC$1,IF(ROUNDUP(W293,0)=6,Cdel!$B$8:$KC$8,IF(ROUNDUP(W293,0)=5,Cdel!$B$9:$KC$9,IF(ROUNDUP(W293,0)=4,Cdel!$B$10:$KC$10,IF(ROUNDUP(W293,0)=3,Cdel!$B$11:$KC$11,IF(ROUNDUP(W293,0)=2,Cdel!$B$12:$KC$12,IF(ROUNDUP(W293,0)=1,Cdel!$B$13:$KC$13)))))))</f>
        <v>0.65652996174240841</v>
      </c>
      <c r="Y293" s="8" cm="1">
        <f t="array" aca="1" ref="Y293" ca="1">X293-_xlfn.XLOOKUP(Y$1,Cdel!$B$1:$KC$1,IF(ROUNDUP(X293,0)=6,Cdel!$B$8:$KC$8,IF(ROUNDUP(X293,0)=5,Cdel!$B$9:$KC$9,IF(ROUNDUP(X293,0)=4,Cdel!$B$10:$KC$10,IF(ROUNDUP(X293,0)=3,Cdel!$B$11:$KC$11,IF(ROUNDUP(X293,0)=2,Cdel!$B$12:$KC$12,IF(ROUNDUP(X293,0)=1,Cdel!$B$13:$KC$13)))))))</f>
        <v>0.63836860553011321</v>
      </c>
      <c r="Z293" s="8" cm="1">
        <f t="array" aca="1" ref="Z293" ca="1">Y293-_xlfn.XLOOKUP(Z$1,Cdel!$B$1:$KC$1,IF(ROUNDUP(Y293,0)=6,Cdel!$B$8:$KC$8,IF(ROUNDUP(Y293,0)=5,Cdel!$B$9:$KC$9,IF(ROUNDUP(Y293,0)=4,Cdel!$B$10:$KC$10,IF(ROUNDUP(Y293,0)=3,Cdel!$B$11:$KC$11,IF(ROUNDUP(Y293,0)=2,Cdel!$B$12:$KC$12,IF(ROUNDUP(Y293,0)=1,Cdel!$B$13:$KC$13)))))))</f>
        <v>0.62070964049368227</v>
      </c>
      <c r="AA293" s="8" cm="1">
        <f t="array" aca="1" ref="AA293" ca="1">Z293-_xlfn.XLOOKUP(AA$1,Cdel!$B$1:$KC$1,IF(ROUNDUP(Z293,0)=6,Cdel!$B$8:$KC$8,IF(ROUNDUP(Z293,0)=5,Cdel!$B$9:$KC$9,IF(ROUNDUP(Z293,0)=4,Cdel!$B$10:$KC$10,IF(ROUNDUP(Z293,0)=3,Cdel!$B$11:$KC$11,IF(ROUNDUP(Z293,0)=2,Cdel!$B$12:$KC$12,IF(ROUNDUP(Z293,0)=1,Cdel!$B$13:$KC$13)))))))</f>
        <v>0.60353916916364048</v>
      </c>
      <c r="AB293" s="8" cm="1">
        <f t="array" aca="1" ref="AB293" ca="1">AA293-_xlfn.XLOOKUP(AB$1,Cdel!$B$1:$KC$1,IF(ROUNDUP(AA293,0)=6,Cdel!$B$8:$KC$8,IF(ROUNDUP(AA293,0)=5,Cdel!$B$9:$KC$9,IF(ROUNDUP(AA293,0)=4,Cdel!$B$10:$KC$10,IF(ROUNDUP(AA293,0)=3,Cdel!$B$11:$KC$11,IF(ROUNDUP(AA293,0)=2,Cdel!$B$12:$KC$12,IF(ROUNDUP(AA293,0)=1,Cdel!$B$13:$KC$13)))))))</f>
        <v>0.58684367851129737</v>
      </c>
      <c r="AC293" s="8" cm="1">
        <f t="array" aca="1" ref="AC293" ca="1">AB293-_xlfn.XLOOKUP(AC$1,Cdel!$B$1:$KC$1,IF(ROUNDUP(AB293,0)=6,Cdel!$B$8:$KC$8,IF(ROUNDUP(AB293,0)=5,Cdel!$B$9:$KC$9,IF(ROUNDUP(AB293,0)=4,Cdel!$B$10:$KC$10,IF(ROUNDUP(AB293,0)=3,Cdel!$B$11:$KC$11,IF(ROUNDUP(AB293,0)=2,Cdel!$B$12:$KC$12,IF(ROUNDUP(AB293,0)=1,Cdel!$B$13:$KC$13)))))))</f>
        <v>0.57061002931409743</v>
      </c>
      <c r="AD293" s="8" cm="1">
        <f t="array" aca="1" ref="AD293" ca="1">AC293-_xlfn.XLOOKUP(AD$1,Cdel!$B$1:$KC$1,IF(ROUNDUP(AC293,0)=6,Cdel!$B$8:$KC$8,IF(ROUNDUP(AC293,0)=5,Cdel!$B$9:$KC$9,IF(ROUNDUP(AC293,0)=4,Cdel!$B$10:$KC$10,IF(ROUNDUP(AC293,0)=3,Cdel!$B$11:$KC$11,IF(ROUNDUP(AC293,0)=2,Cdel!$B$12:$KC$12,IF(ROUNDUP(AC293,0)=1,Cdel!$B$13:$KC$13)))))))</f>
        <v>0.55482544581515347</v>
      </c>
      <c r="AE293" s="8" cm="1">
        <f t="array" aca="1" ref="AE293" ca="1">AD293-_xlfn.XLOOKUP(AE$1,Cdel!$B$1:$KC$1,IF(ROUNDUP(AD293,0)=6,Cdel!$B$8:$KC$8,IF(ROUNDUP(AD293,0)=5,Cdel!$B$9:$KC$9,IF(ROUNDUP(AD293,0)=4,Cdel!$B$10:$KC$10,IF(ROUNDUP(AD293,0)=3,Cdel!$B$11:$KC$11,IF(ROUNDUP(AD293,0)=2,Cdel!$B$12:$KC$12,IF(ROUNDUP(AD293,0)=1,Cdel!$B$13:$KC$13)))))))</f>
        <v>0.53947750566882391</v>
      </c>
      <c r="AF293" s="8" cm="1">
        <f t="array" aca="1" ref="AF293" ca="1">AE293-_xlfn.XLOOKUP(AF$1,Cdel!$B$1:$KC$1,IF(ROUNDUP(AE293,0)=6,Cdel!$B$8:$KC$8,IF(ROUNDUP(AE293,0)=5,Cdel!$B$9:$KC$9,IF(ROUNDUP(AE293,0)=4,Cdel!$B$10:$KC$10,IF(ROUNDUP(AE293,0)=3,Cdel!$B$11:$KC$11,IF(ROUNDUP(AE293,0)=2,Cdel!$B$12:$KC$12,IF(ROUNDUP(AE293,0)=1,Cdel!$B$13:$KC$13)))))))</f>
        <v>0.52455413016442287</v>
      </c>
      <c r="AG293" s="8" cm="1">
        <f t="array" aca="1" ref="AG293" ca="1">AF293-_xlfn.XLOOKUP(AG$1,Cdel!$B$1:$KC$1,IF(ROUNDUP(AF293,0)=6,Cdel!$B$8:$KC$8,IF(ROUNDUP(AF293,0)=5,Cdel!$B$9:$KC$9,IF(ROUNDUP(AF293,0)=4,Cdel!$B$10:$KC$10,IF(ROUNDUP(AF293,0)=3,Cdel!$B$11:$KC$11,IF(ROUNDUP(AF293,0)=2,Cdel!$B$12:$KC$12,IF(ROUNDUP(AF293,0)=1,Cdel!$B$13:$KC$13)))))))</f>
        <v>0.51004357472036754</v>
      </c>
      <c r="AH293" s="8" cm="1">
        <f t="array" aca="1" ref="AH293" ca="1">AG293-_xlfn.XLOOKUP(AH$1,Cdel!$B$1:$KC$1,IF(ROUNDUP(AG293,0)=6,Cdel!$B$8:$KC$8,IF(ROUNDUP(AG293,0)=5,Cdel!$B$9:$KC$9,IF(ROUNDUP(AG293,0)=4,Cdel!$B$10:$KC$10,IF(ROUNDUP(AG293,0)=3,Cdel!$B$11:$KC$11,IF(ROUNDUP(AG293,0)=2,Cdel!$B$12:$KC$12,IF(ROUNDUP(AG293,0)=1,Cdel!$B$13:$KC$13)))))))</f>
        <v>0.49593441964128315</v>
      </c>
      <c r="AI293" s="8" cm="1">
        <f t="array" aca="1" ref="AI293" ca="1">AH293-_xlfn.XLOOKUP(AI$1,Cdel!$B$1:$KC$1,IF(ROUNDUP(AH293,0)=6,Cdel!$B$8:$KC$8,IF(ROUNDUP(AH293,0)=5,Cdel!$B$9:$KC$9,IF(ROUNDUP(AH293,0)=4,Cdel!$B$10:$KC$10,IF(ROUNDUP(AH293,0)=3,Cdel!$B$11:$KC$11,IF(ROUNDUP(AH293,0)=2,Cdel!$B$12:$KC$12,IF(ROUNDUP(AH293,0)=1,Cdel!$B$13:$KC$13)))))))</f>
        <v>0.4822155611307905</v>
      </c>
      <c r="AJ293" s="8" cm="1">
        <f t="array" aca="1" ref="AJ293" ca="1">AI293-_xlfn.XLOOKUP(AJ$1,Cdel!$B$1:$KC$1,IF(ROUNDUP(AI293,0)=6,Cdel!$B$8:$KC$8,IF(ROUNDUP(AI293,0)=5,Cdel!$B$9:$KC$9,IF(ROUNDUP(AI293,0)=4,Cdel!$B$10:$KC$10,IF(ROUNDUP(AI293,0)=3,Cdel!$B$11:$KC$11,IF(ROUNDUP(AI293,0)=2,Cdel!$B$12:$KC$12,IF(ROUNDUP(AI293,0)=1,Cdel!$B$13:$KC$13)))))))</f>
        <v>0.46887620255290396</v>
      </c>
      <c r="AK293" s="8" cm="1">
        <f t="array" aca="1" ref="AK293" ca="1">AJ293-_xlfn.XLOOKUP(AK$1,Cdel!$B$1:$KC$1,IF(ROUNDUP(AJ293,0)=6,Cdel!$B$8:$KC$8,IF(ROUNDUP(AJ293,0)=5,Cdel!$B$9:$KC$9,IF(ROUNDUP(AJ293,0)=4,Cdel!$B$10:$KC$10,IF(ROUNDUP(AJ293,0)=3,Cdel!$B$11:$KC$11,IF(ROUNDUP(AJ293,0)=2,Cdel!$B$12:$KC$12,IF(ROUNDUP(AJ293,0)=1,Cdel!$B$13:$KC$13)))))))</f>
        <v>0.45590584593516198</v>
      </c>
      <c r="AL293" s="8" cm="1">
        <f t="array" aca="1" ref="AL293" ca="1">AK293-_xlfn.XLOOKUP(AL$1,Cdel!$B$1:$KC$1,IF(ROUNDUP(AK293,0)=6,Cdel!$B$8:$KC$8,IF(ROUNDUP(AK293,0)=5,Cdel!$B$9:$KC$9,IF(ROUNDUP(AK293,0)=4,Cdel!$B$10:$KC$10,IF(ROUNDUP(AK293,0)=3,Cdel!$B$11:$KC$11,IF(ROUNDUP(AK293,0)=2,Cdel!$B$12:$KC$12,IF(ROUNDUP(AK293,0)=1,Cdel!$B$13:$KC$13)))))))</f>
        <v>0.44329428370680335</v>
      </c>
      <c r="AM293" s="8" cm="1">
        <f t="array" aca="1" ref="AM293" ca="1">AL293-_xlfn.XLOOKUP(AM$1,Cdel!$B$1:$KC$1,IF(ROUNDUP(AL293,0)=6,Cdel!$B$8:$KC$8,IF(ROUNDUP(AL293,0)=5,Cdel!$B$9:$KC$9,IF(ROUNDUP(AL293,0)=4,Cdel!$B$10:$KC$10,IF(ROUNDUP(AL293,0)=3,Cdel!$B$11:$KC$11,IF(ROUNDUP(AL293,0)=2,Cdel!$B$12:$KC$12,IF(ROUNDUP(AL293,0)=1,Cdel!$B$13:$KC$13)))))))</f>
        <v>0.4310315906654883</v>
      </c>
      <c r="AN293" s="8" cm="1">
        <f t="array" aca="1" ref="AN293" ca="1">AM293-_xlfn.XLOOKUP(AN$1,Cdel!$B$1:$KC$1,IF(ROUNDUP(AM293,0)=6,Cdel!$B$8:$KC$8,IF(ROUNDUP(AM293,0)=5,Cdel!$B$9:$KC$9,IF(ROUNDUP(AM293,0)=4,Cdel!$B$10:$KC$10,IF(ROUNDUP(AM293,0)=3,Cdel!$B$11:$KC$11,IF(ROUNDUP(AM293,0)=2,Cdel!$B$12:$KC$12,IF(ROUNDUP(AM293,0)=1,Cdel!$B$13:$KC$13)))))))</f>
        <v>0.41910811616623983</v>
      </c>
      <c r="AO293" s="8" cm="1">
        <f t="array" aca="1" ref="AO293" ca="1">AN293-_xlfn.XLOOKUP(AO$1,Cdel!$B$1:$KC$1,IF(ROUNDUP(AN293,0)=6,Cdel!$B$8:$KC$8,IF(ROUNDUP(AN293,0)=5,Cdel!$B$9:$KC$9,IF(ROUNDUP(AN293,0)=4,Cdel!$B$10:$KC$10,IF(ROUNDUP(AN293,0)=3,Cdel!$B$11:$KC$11,IF(ROUNDUP(AN293,0)=2,Cdel!$B$12:$KC$12,IF(ROUNDUP(AN293,0)=1,Cdel!$B$13:$KC$13)))))))</f>
        <v>0.40751447652646128</v>
      </c>
      <c r="AP293" s="8" cm="1">
        <f t="array" aca="1" ref="AP293" ca="1">AO293-_xlfn.XLOOKUP(AP$1,Cdel!$B$1:$KC$1,IF(ROUNDUP(AO293,0)=6,Cdel!$B$8:$KC$8,IF(ROUNDUP(AO293,0)=5,Cdel!$B$9:$KC$9,IF(ROUNDUP(AO293,0)=4,Cdel!$B$10:$KC$10,IF(ROUNDUP(AO293,0)=3,Cdel!$B$11:$KC$11,IF(ROUNDUP(AO293,0)=2,Cdel!$B$12:$KC$12,IF(ROUNDUP(AO293,0)=1,Cdel!$B$13:$KC$13)))))))</f>
        <v>0.39624154764104985</v>
      </c>
      <c r="AQ293" s="8" cm="1">
        <f t="array" aca="1" ref="AQ293" ca="1">AP293-_xlfn.XLOOKUP(AQ$1,Cdel!$B$1:$KC$1,IF(ROUNDUP(AP293,0)=6,Cdel!$B$8:$KC$8,IF(ROUNDUP(AP293,0)=5,Cdel!$B$9:$KC$9,IF(ROUNDUP(AP293,0)=4,Cdel!$B$10:$KC$10,IF(ROUNDUP(AP293,0)=3,Cdel!$B$11:$KC$11,IF(ROUNDUP(AP293,0)=2,Cdel!$B$12:$KC$12,IF(ROUNDUP(AP293,0)=1,Cdel!$B$13:$KC$13)))))))</f>
        <v>0.38528045780179626</v>
      </c>
      <c r="AR293" s="8" cm="1">
        <f t="array" aca="1" ref="AR293" ca="1">AQ293-_xlfn.XLOOKUP(AR$1,Cdel!$B$1:$KC$1,IF(ROUNDUP(AQ293,0)=6,Cdel!$B$8:$KC$8,IF(ROUNDUP(AQ293,0)=5,Cdel!$B$9:$KC$9,IF(ROUNDUP(AQ293,0)=4,Cdel!$B$10:$KC$10,IF(ROUNDUP(AQ293,0)=3,Cdel!$B$11:$KC$11,IF(ROUNDUP(AQ293,0)=2,Cdel!$B$12:$KC$12,IF(ROUNDUP(AQ293,0)=1,Cdel!$B$13:$KC$13)))))))</f>
        <v>0.37462258071541898</v>
      </c>
      <c r="AS293" s="8" cm="1">
        <f t="array" aca="1" ref="AS293" ca="1">AR293-_xlfn.XLOOKUP(AS$1,Cdel!$B$1:$KC$1,IF(ROUNDUP(AR293,0)=6,Cdel!$B$8:$KC$8,IF(ROUNDUP(AR293,0)=5,Cdel!$B$9:$KC$9,IF(ROUNDUP(AR293,0)=4,Cdel!$B$10:$KC$10,IF(ROUNDUP(AR293,0)=3,Cdel!$B$11:$KC$11,IF(ROUNDUP(AR293,0)=2,Cdel!$B$12:$KC$12,IF(ROUNDUP(AR293,0)=1,Cdel!$B$13:$KC$13)))))))</f>
        <v>0.36425952871473738</v>
      </c>
      <c r="AT293" s="8" cm="1">
        <f t="array" aca="1" ref="AT293" ca="1">AS293-_xlfn.XLOOKUP(AT$1,Cdel!$B$1:$KC$1,IF(ROUNDUP(AS293,0)=6,Cdel!$B$8:$KC$8,IF(ROUNDUP(AS293,0)=5,Cdel!$B$9:$KC$9,IF(ROUNDUP(AS293,0)=4,Cdel!$B$10:$KC$10,IF(ROUNDUP(AS293,0)=3,Cdel!$B$11:$KC$11,IF(ROUNDUP(AS293,0)=2,Cdel!$B$12:$KC$12,IF(ROUNDUP(AS293,0)=1,Cdel!$B$13:$KC$13)))))))</f>
        <v>0.3541831461576429</v>
      </c>
      <c r="AU293" s="8" cm="1">
        <f t="array" aca="1" ref="AU293" ca="1">AT293-_xlfn.XLOOKUP(AU$1,Cdel!$B$1:$KC$1,IF(ROUNDUP(AT293,0)=6,Cdel!$B$8:$KC$8,IF(ROUNDUP(AT293,0)=5,Cdel!$B$9:$KC$9,IF(ROUNDUP(AT293,0)=4,Cdel!$B$10:$KC$10,IF(ROUNDUP(AT293,0)=3,Cdel!$B$11:$KC$11,IF(ROUNDUP(AT293,0)=2,Cdel!$B$12:$KC$12,IF(ROUNDUP(AT293,0)=1,Cdel!$B$13:$KC$13)))))))</f>
        <v>0.34438550300867093</v>
      </c>
      <c r="AV293" s="8" cm="1">
        <f t="array" aca="1" ref="AV293" ca="1">AU293-_xlfn.XLOOKUP(AV$1,Cdel!$B$1:$KC$1,IF(ROUNDUP(AU293,0)=6,Cdel!$B$8:$KC$8,IF(ROUNDUP(AU293,0)=5,Cdel!$B$9:$KC$9,IF(ROUNDUP(AU293,0)=4,Cdel!$B$10:$KC$10,IF(ROUNDUP(AU293,0)=3,Cdel!$B$11:$KC$11,IF(ROUNDUP(AU293,0)=2,Cdel!$B$12:$KC$12,IF(ROUNDUP(AU293,0)=1,Cdel!$B$13:$KC$13)))))))</f>
        <v>0.33485888859812413</v>
      </c>
      <c r="AW293" s="8" cm="1">
        <f t="array" aca="1" ref="AW293" ca="1">AV293-_xlfn.XLOOKUP(AW$1,Cdel!$B$1:$KC$1,IF(ROUNDUP(AV293,0)=6,Cdel!$B$8:$KC$8,IF(ROUNDUP(AV293,0)=5,Cdel!$B$9:$KC$9,IF(ROUNDUP(AV293,0)=4,Cdel!$B$10:$KC$10,IF(ROUNDUP(AV293,0)=3,Cdel!$B$11:$KC$11,IF(ROUNDUP(AV293,0)=2,Cdel!$B$12:$KC$12,IF(ROUNDUP(AV293,0)=1,Cdel!$B$13:$KC$13)))))))</f>
        <v>0.3255958055538351</v>
      </c>
      <c r="AX293" s="8" cm="1">
        <f t="array" aca="1" ref="AX293" ca="1">AW293-_xlfn.XLOOKUP(AX$1,Cdel!$B$1:$KC$1,IF(ROUNDUP(AW293,0)=6,Cdel!$B$8:$KC$8,IF(ROUNDUP(AW293,0)=5,Cdel!$B$9:$KC$9,IF(ROUNDUP(AW293,0)=4,Cdel!$B$10:$KC$10,IF(ROUNDUP(AW293,0)=3,Cdel!$B$11:$KC$11,IF(ROUNDUP(AW293,0)=2,Cdel!$B$12:$KC$12,IF(ROUNDUP(AW293,0)=1,Cdel!$B$13:$KC$13)))))))</f>
        <v>0.31658896390079194</v>
      </c>
      <c r="AY293" s="8" cm="1">
        <f t="array" aca="1" ref="AY293" ca="1">AX293-_xlfn.XLOOKUP(AY$1,Cdel!$B$1:$KC$1,IF(ROUNDUP(AX293,0)=6,Cdel!$B$8:$KC$8,IF(ROUNDUP(AX293,0)=5,Cdel!$B$9:$KC$9,IF(ROUNDUP(AX293,0)=4,Cdel!$B$10:$KC$10,IF(ROUNDUP(AX293,0)=3,Cdel!$B$11:$KC$11,IF(ROUNDUP(AX293,0)=2,Cdel!$B$12:$KC$12,IF(ROUNDUP(AX293,0)=1,Cdel!$B$13:$KC$13)))))))</f>
        <v>0.3078312753239838</v>
      </c>
      <c r="AZ293" s="8" cm="1">
        <f t="array" aca="1" ref="AZ293" ca="1">AY293-_xlfn.XLOOKUP(AZ$1,Cdel!$B$1:$KC$1,IF(ROUNDUP(AY293,0)=6,Cdel!$B$8:$KC$8,IF(ROUNDUP(AY293,0)=5,Cdel!$B$9:$KC$9,IF(ROUNDUP(AY293,0)=4,Cdel!$B$10:$KC$10,IF(ROUNDUP(AY293,0)=3,Cdel!$B$11:$KC$11,IF(ROUNDUP(AY293,0)=2,Cdel!$B$12:$KC$12,IF(ROUNDUP(AY293,0)=1,Cdel!$B$13:$KC$13)))))))</f>
        <v>0.29931584758995222</v>
      </c>
      <c r="BA293" s="8" cm="1">
        <f t="array" aca="1" ref="BA293" ca="1">AZ293-_xlfn.XLOOKUP(BA$1,Cdel!$B$1:$KC$1,IF(ROUNDUP(AZ293,0)=6,Cdel!$B$8:$KC$8,IF(ROUNDUP(AZ293,0)=5,Cdel!$B$9:$KC$9,IF(ROUNDUP(AZ293,0)=4,Cdel!$B$10:$KC$10,IF(ROUNDUP(AZ293,0)=3,Cdel!$B$11:$KC$11,IF(ROUNDUP(AZ293,0)=2,Cdel!$B$12:$KC$12,IF(ROUNDUP(AZ293,0)=1,Cdel!$B$13:$KC$13)))))))</f>
        <v>0.29103597912265594</v>
      </c>
      <c r="BB293" s="8" cm="1">
        <f t="array" aca="1" ref="BB293" ca="1">BA293-_xlfn.XLOOKUP(BB$1,Cdel!$B$1:$KC$1,IF(ROUNDUP(BA293,0)=6,Cdel!$B$8:$KC$8,IF(ROUNDUP(BA293,0)=5,Cdel!$B$9:$KC$9,IF(ROUNDUP(BA293,0)=4,Cdel!$B$10:$KC$10,IF(ROUNDUP(BA293,0)=3,Cdel!$B$11:$KC$11,IF(ROUNDUP(BA293,0)=2,Cdel!$B$12:$KC$12,IF(ROUNDUP(BA293,0)=1,Cdel!$B$13:$KC$13)))))))</f>
        <v>0.28298515372938249</v>
      </c>
      <c r="BC293" s="8" cm="1">
        <f t="array" aca="1" ref="BC293" ca="1">BB293-_xlfn.XLOOKUP(BC$1,Cdel!$B$1:$KC$1,IF(ROUNDUP(BB293,0)=6,Cdel!$B$8:$KC$8,IF(ROUNDUP(BB293,0)=5,Cdel!$B$9:$KC$9,IF(ROUNDUP(BB293,0)=4,Cdel!$B$10:$KC$10,IF(ROUNDUP(BB293,0)=3,Cdel!$B$11:$KC$11,IF(ROUNDUP(BB293,0)=2,Cdel!$B$12:$KC$12,IF(ROUNDUP(BB293,0)=1,Cdel!$B$13:$KC$13)))))))</f>
        <v>0.27515703547255432</v>
      </c>
      <c r="BD293" s="8" cm="1">
        <f t="array" aca="1" ref="BD293" ca="1">BC293-_xlfn.XLOOKUP(BD$1,Cdel!$B$1:$KC$1,IF(ROUNDUP(BC293,0)=6,Cdel!$B$8:$KC$8,IF(ROUNDUP(BC293,0)=5,Cdel!$B$9:$KC$9,IF(ROUNDUP(BC293,0)=4,Cdel!$B$10:$KC$10,IF(ROUNDUP(BC293,0)=3,Cdel!$B$11:$KC$11,IF(ROUNDUP(BC293,0)=2,Cdel!$B$12:$KC$12,IF(ROUNDUP(BC293,0)=1,Cdel!$B$13:$KC$13)))))))</f>
        <v>0.26754546368339521</v>
      </c>
      <c r="BE293" s="8" cm="1">
        <f t="array" aca="1" ref="BE293" ca="1">BD293-_xlfn.XLOOKUP(BE$1,Cdel!$B$1:$KC$1,IF(ROUNDUP(BD293,0)=6,Cdel!$B$8:$KC$8,IF(ROUNDUP(BD293,0)=5,Cdel!$B$9:$KC$9,IF(ROUNDUP(BD293,0)=4,Cdel!$B$10:$KC$10,IF(ROUNDUP(BD293,0)=3,Cdel!$B$11:$KC$11,IF(ROUNDUP(BD293,0)=2,Cdel!$B$12:$KC$12,IF(ROUNDUP(BD293,0)=1,Cdel!$B$13:$KC$13)))))))</f>
        <v>0.26014444811353121</v>
      </c>
      <c r="BF293" s="8" cm="1">
        <f t="array" aca="1" ref="BF293" ca="1">BE293-_xlfn.XLOOKUP(BF$1,Cdel!$B$1:$KC$1,IF(ROUNDUP(BE293,0)=6,Cdel!$B$8:$KC$8,IF(ROUNDUP(BE293,0)=5,Cdel!$B$9:$KC$9,IF(ROUNDUP(BE293,0)=4,Cdel!$B$10:$KC$10,IF(ROUNDUP(BE293,0)=3,Cdel!$B$11:$KC$11,IF(ROUNDUP(BE293,0)=2,Cdel!$B$12:$KC$12,IF(ROUNDUP(BE293,0)=1,Cdel!$B$13:$KC$13)))))))</f>
        <v>0.25294816422071092</v>
      </c>
      <c r="BG293" s="8" cm="1">
        <f t="array" aca="1" ref="BG293" ca="1">BF293-_xlfn.XLOOKUP(BG$1,Cdel!$B$1:$KC$1,IF(ROUNDUP(BF293,0)=6,Cdel!$B$8:$KC$8,IF(ROUNDUP(BF293,0)=5,Cdel!$B$9:$KC$9,IF(ROUNDUP(BF293,0)=4,Cdel!$B$10:$KC$10,IF(ROUNDUP(BF293,0)=3,Cdel!$B$11:$KC$11,IF(ROUNDUP(BF293,0)=2,Cdel!$B$12:$KC$12,IF(ROUNDUP(BF293,0)=1,Cdel!$B$13:$KC$13)))))))</f>
        <v>0.24595094858493632</v>
      </c>
      <c r="BH293" s="8" cm="1">
        <f t="array" aca="1" ref="BH293" ca="1">BG293-_xlfn.XLOOKUP(BH$1,Cdel!$B$1:$KC$1,IF(ROUNDUP(BG293,0)=6,Cdel!$B$8:$KC$8,IF(ROUNDUP(BG293,0)=5,Cdel!$B$9:$KC$9,IF(ROUNDUP(BG293,0)=4,Cdel!$B$10:$KC$10,IF(ROUNDUP(BG293,0)=3,Cdel!$B$11:$KC$11,IF(ROUNDUP(BG293,0)=2,Cdel!$B$12:$KC$12,IF(ROUNDUP(BG293,0)=1,Cdel!$B$13:$KC$13)))))))</f>
        <v>0.23914729445139427</v>
      </c>
      <c r="BI293" s="8" cm="1">
        <f t="array" aca="1" ref="BI293" ca="1">BH293-_xlfn.XLOOKUP(BI$1,Cdel!$B$1:$KC$1,IF(ROUNDUP(BH293,0)=6,Cdel!$B$8:$KC$8,IF(ROUNDUP(BH293,0)=5,Cdel!$B$9:$KC$9,IF(ROUNDUP(BH293,0)=4,Cdel!$B$10:$KC$10,IF(ROUNDUP(BH293,0)=3,Cdel!$B$11:$KC$11,IF(ROUNDUP(BH293,0)=2,Cdel!$B$12:$KC$12,IF(ROUNDUP(BH293,0)=1,Cdel!$B$13:$KC$13)))))))</f>
        <v>0.23253184739668317</v>
      </c>
      <c r="BJ293" s="8" cm="1">
        <f t="array" aca="1" ref="BJ293" ca="1">BI293-_xlfn.XLOOKUP(BJ$1,Cdel!$B$1:$KC$1,IF(ROUNDUP(BI293,0)=6,Cdel!$B$8:$KC$8,IF(ROUNDUP(BI293,0)=5,Cdel!$B$9:$KC$9,IF(ROUNDUP(BI293,0)=4,Cdel!$B$10:$KC$10,IF(ROUNDUP(BI293,0)=3,Cdel!$B$11:$KC$11,IF(ROUNDUP(BI293,0)=2,Cdel!$B$12:$KC$12,IF(ROUNDUP(BI293,0)=1,Cdel!$B$13:$KC$13)))))))</f>
        <v>0.2260994011149228</v>
      </c>
      <c r="BK293" s="8" cm="1">
        <f t="array" aca="1" ref="BK293" ca="1">BJ293-_xlfn.XLOOKUP(BK$1,Cdel!$B$1:$KC$1,IF(ROUNDUP(BJ293,0)=6,Cdel!$B$8:$KC$8,IF(ROUNDUP(BJ293,0)=5,Cdel!$B$9:$KC$9,IF(ROUNDUP(BJ293,0)=4,Cdel!$B$10:$KC$10,IF(ROUNDUP(BJ293,0)=3,Cdel!$B$11:$KC$11,IF(ROUNDUP(BJ293,0)=2,Cdel!$B$12:$KC$12,IF(ROUNDUP(BJ293,0)=1,Cdel!$B$13:$KC$13)))))))</f>
        <v>0.21984489332043183</v>
      </c>
      <c r="BL293" s="8" cm="1">
        <f t="array" aca="1" ref="BL293" ca="1">BK293-_xlfn.XLOOKUP(BL$1,Cdel!$B$1:$KC$1,IF(ROUNDUP(BK293,0)=6,Cdel!$B$8:$KC$8,IF(ROUNDUP(BK293,0)=5,Cdel!$B$9:$KC$9,IF(ROUNDUP(BK293,0)=4,Cdel!$B$10:$KC$10,IF(ROUNDUP(BK293,0)=3,Cdel!$B$11:$KC$11,IF(ROUNDUP(BK293,0)=2,Cdel!$B$12:$KC$12,IF(ROUNDUP(BK293,0)=1,Cdel!$B$13:$KC$13)))))))</f>
        <v>0.21376340176374803</v>
      </c>
      <c r="BM293" s="8" cm="1">
        <f t="array" aca="1" ref="BM293" ca="1">BL293-_xlfn.XLOOKUP(BM$1,Cdel!$B$1:$KC$1,IF(ROUNDUP(BL293,0)=6,Cdel!$B$8:$KC$8,IF(ROUNDUP(BL293,0)=5,Cdel!$B$9:$KC$9,IF(ROUNDUP(BL293,0)=4,Cdel!$B$10:$KC$10,IF(ROUNDUP(BL293,0)=3,Cdel!$B$11:$KC$11,IF(ROUNDUP(BL293,0)=2,Cdel!$B$12:$KC$12,IF(ROUNDUP(BL293,0)=1,Cdel!$B$13:$KC$13)))))))</f>
        <v>0.20785014035785565</v>
      </c>
      <c r="BN293" s="8" cm="1">
        <f t="array" aca="1" ref="BN293" ca="1">BM293-_xlfn.XLOOKUP(BN$1,Cdel!$B$1:$KC$1,IF(ROUNDUP(BM293,0)=6,Cdel!$B$8:$KC$8,IF(ROUNDUP(BM293,0)=5,Cdel!$B$9:$KC$9,IF(ROUNDUP(BM293,0)=4,Cdel!$B$10:$KC$10,IF(ROUNDUP(BM293,0)=3,Cdel!$B$11:$KC$11,IF(ROUNDUP(BM293,0)=2,Cdel!$B$12:$KC$12,IF(ROUNDUP(BM293,0)=1,Cdel!$B$13:$KC$13)))))))</f>
        <v>0.20210045541157187</v>
      </c>
      <c r="BO293" s="8" cm="1">
        <f t="array" aca="1" ref="BO293" ca="1">BN293-_xlfn.XLOOKUP(BO$1,Cdel!$B$1:$KC$1,IF(ROUNDUP(BN293,0)=6,Cdel!$B$8:$KC$8,IF(ROUNDUP(BN293,0)=5,Cdel!$B$9:$KC$9,IF(ROUNDUP(BN293,0)=4,Cdel!$B$10:$KC$10,IF(ROUNDUP(BN293,0)=3,Cdel!$B$11:$KC$11,IF(ROUNDUP(BN293,0)=2,Cdel!$B$12:$KC$12,IF(ROUNDUP(BN293,0)=1,Cdel!$B$13:$KC$13)))))))</f>
        <v>0.19650982196712788</v>
      </c>
      <c r="BP293" s="8" cm="1">
        <f t="array" aca="1" ref="BP293" ca="1">BO293-_xlfn.XLOOKUP(BP$1,Cdel!$B$1:$KC$1,IF(ROUNDUP(BO293,0)=6,Cdel!$B$8:$KC$8,IF(ROUNDUP(BO293,0)=5,Cdel!$B$9:$KC$9,IF(ROUNDUP(BO293,0)=4,Cdel!$B$10:$KC$10,IF(ROUNDUP(BO293,0)=3,Cdel!$B$11:$KC$11,IF(ROUNDUP(BO293,0)=2,Cdel!$B$12:$KC$12,IF(ROUNDUP(BO293,0)=1,Cdel!$B$13:$KC$13)))))))</f>
        <v>0.19107384023906174</v>
      </c>
      <c r="BQ293" s="8" cm="1">
        <f t="array" aca="1" ref="BQ293" ca="1">BP293-_xlfn.XLOOKUP(BQ$1,Cdel!$B$1:$KC$1,IF(ROUNDUP(BP293,0)=6,Cdel!$B$8:$KC$8,IF(ROUNDUP(BP293,0)=5,Cdel!$B$9:$KC$9,IF(ROUNDUP(BP293,0)=4,Cdel!$B$10:$KC$10,IF(ROUNDUP(BP293,0)=3,Cdel!$B$11:$KC$11,IF(ROUNDUP(BP293,0)=2,Cdel!$B$12:$KC$12,IF(ROUNDUP(BP293,0)=1,Cdel!$B$13:$KC$13)))))))</f>
        <v>0.18578823215162105</v>
      </c>
      <c r="BR293" s="8" cm="1">
        <f t="array" aca="1" ref="BR293" ca="1">BQ293-_xlfn.XLOOKUP(BR$1,Cdel!$B$1:$KC$1,IF(ROUNDUP(BQ293,0)=6,Cdel!$B$8:$KC$8,IF(ROUNDUP(BQ293,0)=5,Cdel!$B$9:$KC$9,IF(ROUNDUP(BQ293,0)=4,Cdel!$B$10:$KC$10,IF(ROUNDUP(BQ293,0)=3,Cdel!$B$11:$KC$11,IF(ROUNDUP(BQ293,0)=2,Cdel!$B$12:$KC$12,IF(ROUNDUP(BQ293,0)=1,Cdel!$B$13:$KC$13)))))))</f>
        <v>0.18064883797195061</v>
      </c>
      <c r="BS293" s="8" cm="1">
        <f t="array" aca="1" ref="BS293" ca="1">BR293-_xlfn.XLOOKUP(BS$1,Cdel!$B$1:$KC$1,IF(ROUNDUP(BR293,0)=6,Cdel!$B$8:$KC$8,IF(ROUNDUP(BR293,0)=5,Cdel!$B$9:$KC$9,IF(ROUNDUP(BR293,0)=4,Cdel!$B$10:$KC$10,IF(ROUNDUP(BR293,0)=3,Cdel!$B$11:$KC$11,IF(ROUNDUP(BR293,0)=2,Cdel!$B$12:$KC$12,IF(ROUNDUP(BR293,0)=1,Cdel!$B$13:$KC$13)))))))</f>
        <v>0.17565161303641438</v>
      </c>
      <c r="BT293" s="8" cm="1">
        <f t="array" aca="1" ref="BT293" ca="1">BS293-_xlfn.XLOOKUP(BT$1,Cdel!$B$1:$KC$1,IF(ROUNDUP(BS293,0)=6,Cdel!$B$8:$KC$8,IF(ROUNDUP(BS293,0)=5,Cdel!$B$9:$KC$9,IF(ROUNDUP(BS293,0)=4,Cdel!$B$10:$KC$10,IF(ROUNDUP(BS293,0)=3,Cdel!$B$11:$KC$11,IF(ROUNDUP(BS293,0)=2,Cdel!$B$12:$KC$12,IF(ROUNDUP(BS293,0)=1,Cdel!$B$13:$KC$13)))))))</f>
        <v>0.17079262456747657</v>
      </c>
      <c r="BU293" s="8" cm="1">
        <f t="array" aca="1" ref="BU293" ca="1">BT293-_xlfn.XLOOKUP(BU$1,Cdel!$B$1:$KC$1,IF(ROUNDUP(BT293,0)=6,Cdel!$B$8:$KC$8,IF(ROUNDUP(BT293,0)=5,Cdel!$B$9:$KC$9,IF(ROUNDUP(BT293,0)=4,Cdel!$B$10:$KC$10,IF(ROUNDUP(BT293,0)=3,Cdel!$B$11:$KC$11,IF(ROUNDUP(BT293,0)=2,Cdel!$B$12:$KC$12,IF(ROUNDUP(BT293,0)=1,Cdel!$B$13:$KC$13)))))))</f>
        <v>0.16606804857863577</v>
      </c>
      <c r="BV293" s="8" cm="1">
        <f t="array" aca="1" ref="BV293" ca="1">BU293-_xlfn.XLOOKUP(BV$1,Cdel!$B$1:$KC$1,IF(ROUNDUP(BU293,0)=6,Cdel!$B$8:$KC$8,IF(ROUNDUP(BU293,0)=5,Cdel!$B$9:$KC$9,IF(ROUNDUP(BU293,0)=4,Cdel!$B$10:$KC$10,IF(ROUNDUP(BU293,0)=3,Cdel!$B$11:$KC$11,IF(ROUNDUP(BU293,0)=2,Cdel!$B$12:$KC$12,IF(ROUNDUP(BU293,0)=1,Cdel!$B$13:$KC$13)))))))</f>
        <v>0.16147416686497729</v>
      </c>
      <c r="BW293" s="8" cm="1">
        <f t="array" aca="1" ref="BW293" ca="1">BV293-_xlfn.XLOOKUP(BW$1,Cdel!$B$1:$KC$1,IF(ROUNDUP(BV293,0)=6,Cdel!$B$8:$KC$8,IF(ROUNDUP(BV293,0)=5,Cdel!$B$9:$KC$9,IF(ROUNDUP(BV293,0)=4,Cdel!$B$10:$KC$10,IF(ROUNDUP(BV293,0)=3,Cdel!$B$11:$KC$11,IF(ROUNDUP(BV293,0)=2,Cdel!$B$12:$KC$12,IF(ROUNDUP(BV293,0)=1,Cdel!$B$13:$KC$13)))))))</f>
        <v>0.15700736407697438</v>
      </c>
      <c r="BX293" s="8" cm="1">
        <f t="array" aca="1" ref="BX293" ca="1">BW293-_xlfn.XLOOKUP(BX$1,Cdel!$B$1:$KC$1,IF(ROUNDUP(BW293,0)=6,Cdel!$B$8:$KC$8,IF(ROUNDUP(BW293,0)=5,Cdel!$B$9:$KC$9,IF(ROUNDUP(BW293,0)=4,Cdel!$B$10:$KC$10,IF(ROUNDUP(BW293,0)=3,Cdel!$B$11:$KC$11,IF(ROUNDUP(BW293,0)=2,Cdel!$B$12:$KC$12,IF(ROUNDUP(BW293,0)=1,Cdel!$B$13:$KC$13)))))))</f>
        <v>0.15266412487523595</v>
      </c>
      <c r="BY293" s="8" cm="1">
        <f t="array" aca="1" ref="BY293" ca="1">BX293-_xlfn.XLOOKUP(BY$1,Cdel!$B$1:$KC$1,IF(ROUNDUP(BX293,0)=6,Cdel!$B$8:$KC$8,IF(ROUNDUP(BX293,0)=5,Cdel!$B$9:$KC$9,IF(ROUNDUP(BX293,0)=4,Cdel!$B$10:$KC$10,IF(ROUNDUP(BX293,0)=3,Cdel!$B$11:$KC$11,IF(ROUNDUP(BX293,0)=2,Cdel!$B$12:$KC$12,IF(ROUNDUP(BX293,0)=1,Cdel!$B$13:$KC$13)))))))</f>
        <v>0.14844103116396171</v>
      </c>
      <c r="BZ293" s="8" cm="1">
        <f t="array" aca="1" ref="BZ293" ca="1">BY293-_xlfn.XLOOKUP(BZ$1,Cdel!$B$1:$KC$1,IF(ROUNDUP(BY293,0)=6,Cdel!$B$8:$KC$8,IF(ROUNDUP(BY293,0)=5,Cdel!$B$9:$KC$9,IF(ROUNDUP(BY293,0)=4,Cdel!$B$10:$KC$10,IF(ROUNDUP(BY293,0)=3,Cdel!$B$11:$KC$11,IF(ROUNDUP(BY293,0)=2,Cdel!$B$12:$KC$12,IF(ROUNDUP(BY293,0)=1,Cdel!$B$13:$KC$13)))))))</f>
        <v>0.14433475940092697</v>
      </c>
      <c r="CA293" s="8" cm="1">
        <f t="array" aca="1" ref="CA293" ca="1">BZ293-_xlfn.XLOOKUP(CA$1,Cdel!$B$1:$KC$1,IF(ROUNDUP(BZ293,0)=6,Cdel!$B$8:$KC$8,IF(ROUNDUP(BZ293,0)=5,Cdel!$B$9:$KC$9,IF(ROUNDUP(BZ293,0)=4,Cdel!$B$10:$KC$10,IF(ROUNDUP(BZ293,0)=3,Cdel!$B$11:$KC$11,IF(ROUNDUP(BZ293,0)=2,Cdel!$B$12:$KC$12,IF(ROUNDUP(BZ293,0)=1,Cdel!$B$13:$KC$13)))))))</f>
        <v>0.14034207798188059</v>
      </c>
      <c r="CB293" s="8" cm="1">
        <f t="array" aca="1" ref="CB293" ca="1">CA293-_xlfn.XLOOKUP(CB$1,Cdel!$B$1:$KC$1,IF(ROUNDUP(CA293,0)=6,Cdel!$B$8:$KC$8,IF(ROUNDUP(CA293,0)=5,Cdel!$B$9:$KC$9,IF(ROUNDUP(CA293,0)=4,Cdel!$B$10:$KC$10,IF(ROUNDUP(CA293,0)=3,Cdel!$B$11:$KC$11,IF(ROUNDUP(CA293,0)=2,Cdel!$B$12:$KC$12,IF(ROUNDUP(CA293,0)=1,Cdel!$B$13:$KC$13)))))))</f>
        <v>0.13645984469729719</v>
      </c>
      <c r="CC293" s="8" cm="1">
        <f t="array" aca="1" ref="CC293" ca="1">CB293-_xlfn.XLOOKUP(CC$1,Cdel!$B$1:$KC$1,IF(ROUNDUP(CB293,0)=6,Cdel!$B$8:$KC$8,IF(ROUNDUP(CB293,0)=5,Cdel!$B$9:$KC$9,IF(ROUNDUP(CB293,0)=4,Cdel!$B$10:$KC$10,IF(ROUNDUP(CB293,0)=3,Cdel!$B$11:$KC$11,IF(ROUNDUP(CB293,0)=2,Cdel!$B$12:$KC$12,IF(ROUNDUP(CB293,0)=1,Cdel!$B$13:$KC$13)))))))</f>
        <v>0.1326850042594826</v>
      </c>
      <c r="CD293" s="8" cm="1">
        <f t="array" aca="1" ref="CD293" ca="1">CC293-_xlfn.XLOOKUP(CD$1,Cdel!$B$1:$KC$1,IF(ROUNDUP(CC293,0)=6,Cdel!$B$8:$KC$8,IF(ROUNDUP(CC293,0)=5,Cdel!$B$9:$KC$9,IF(ROUNDUP(CC293,0)=4,Cdel!$B$10:$KC$10,IF(ROUNDUP(CC293,0)=3,Cdel!$B$11:$KC$11,IF(ROUNDUP(CC293,0)=2,Cdel!$B$12:$KC$12,IF(ROUNDUP(CC293,0)=1,Cdel!$B$13:$KC$13)))))))</f>
        <v>0.12901458589808598</v>
      </c>
      <c r="CE293" s="8" cm="1">
        <f t="array" aca="1" ref="CE293" ca="1">CD293-_xlfn.XLOOKUP(CE$1,Cdel!$B$1:$KC$1,IF(ROUNDUP(CD293,0)=6,Cdel!$B$8:$KC$8,IF(ROUNDUP(CD293,0)=5,Cdel!$B$9:$KC$9,IF(ROUNDUP(CD293,0)=4,Cdel!$B$10:$KC$10,IF(ROUNDUP(CD293,0)=3,Cdel!$B$11:$KC$11,IF(ROUNDUP(CD293,0)=2,Cdel!$B$12:$KC$12,IF(ROUNDUP(CD293,0)=1,Cdel!$B$13:$KC$13)))))))</f>
        <v>0.12544570102212621</v>
      </c>
      <c r="CF293" s="8" cm="1">
        <f t="array" aca="1" ref="CF293" ca="1">CE293-_xlfn.XLOOKUP(CF$1,Cdel!$B$1:$KC$1,IF(ROUNDUP(CE293,0)=6,Cdel!$B$8:$KC$8,IF(ROUNDUP(CE293,0)=5,Cdel!$B$9:$KC$9,IF(ROUNDUP(CE293,0)=4,Cdel!$B$10:$KC$10,IF(ROUNDUP(CE293,0)=3,Cdel!$B$11:$KC$11,IF(ROUNDUP(CE293,0)=2,Cdel!$B$12:$KC$12,IF(ROUNDUP(CE293,0)=1,Cdel!$B$13:$KC$13)))))))</f>
        <v>0.12197554094669345</v>
      </c>
      <c r="CG293" s="8" cm="1">
        <f t="array" aca="1" ref="CG293" ca="1">CF293-_xlfn.XLOOKUP(CG$1,Cdel!$B$1:$KC$1,IF(ROUNDUP(CF293,0)=6,Cdel!$B$8:$KC$8,IF(ROUNDUP(CF293,0)=5,Cdel!$B$9:$KC$9,IF(ROUNDUP(CF293,0)=4,Cdel!$B$10:$KC$10,IF(ROUNDUP(CF293,0)=3,Cdel!$B$11:$KC$11,IF(ROUNDUP(CF293,0)=2,Cdel!$B$12:$KC$12,IF(ROUNDUP(CF293,0)=1,Cdel!$B$13:$KC$13)))))))</f>
        <v>0.11860137468253529</v>
      </c>
      <c r="CH293" s="8" cm="1">
        <f t="array" aca="1" ref="CH293" ca="1">CG293-_xlfn.XLOOKUP(CH$1,Cdel!$B$1:$KC$1,IF(ROUNDUP(CG293,0)=6,Cdel!$B$8:$KC$8,IF(ROUNDUP(CG293,0)=5,Cdel!$B$9:$KC$9,IF(ROUNDUP(CG293,0)=4,Cdel!$B$10:$KC$10,IF(ROUNDUP(CG293,0)=3,Cdel!$B$11:$KC$11,IF(ROUNDUP(CG293,0)=2,Cdel!$B$12:$KC$12,IF(ROUNDUP(CG293,0)=1,Cdel!$B$13:$KC$13)))))))</f>
        <v>0.11532054678678946</v>
      </c>
      <c r="CI293" s="8" cm="1">
        <f t="array" aca="1" ref="CI293" ca="1">CH293-_xlfn.XLOOKUP(CI$1,Cdel!$B$1:$KC$1,IF(ROUNDUP(CH293,0)=6,Cdel!$B$8:$KC$8,IF(ROUNDUP(CH293,0)=5,Cdel!$B$9:$KC$9,IF(ROUNDUP(CH293,0)=4,Cdel!$B$10:$KC$10,IF(ROUNDUP(CH293,0)=3,Cdel!$B$11:$KC$11,IF(ROUNDUP(CH293,0)=2,Cdel!$B$12:$KC$12,IF(ROUNDUP(CH293,0)=1,Cdel!$B$13:$KC$13)))))))</f>
        <v>0.11213047527317092</v>
      </c>
      <c r="CJ293" s="8" cm="1">
        <f t="array" aca="1" ref="CJ293" ca="1">CI293-_xlfn.XLOOKUP(CJ$1,Cdel!$B$1:$KC$1,IF(ROUNDUP(CI293,0)=6,Cdel!$B$8:$KC$8,IF(ROUNDUP(CI293,0)=5,Cdel!$B$9:$KC$9,IF(ROUNDUP(CI293,0)=4,Cdel!$B$10:$KC$10,IF(ROUNDUP(CI293,0)=3,Cdel!$B$11:$KC$11,IF(ROUNDUP(CI293,0)=2,Cdel!$B$12:$KC$12,IF(ROUNDUP(CI293,0)=1,Cdel!$B$13:$KC$13)))))))</f>
        <v>0.10902864957996819</v>
      </c>
      <c r="CK293" s="8" cm="1">
        <f t="array" aca="1" ref="CK293" ca="1">CJ293-_xlfn.XLOOKUP(CK$1,Cdel!$B$1:$KC$1,IF(ROUNDUP(CJ293,0)=6,Cdel!$B$8:$KC$8,IF(ROUNDUP(CJ293,0)=5,Cdel!$B$9:$KC$9,IF(ROUNDUP(CJ293,0)=4,Cdel!$B$10:$KC$10,IF(ROUNDUP(CJ293,0)=3,Cdel!$B$11:$KC$11,IF(ROUNDUP(CJ293,0)=2,Cdel!$B$12:$KC$12,IF(ROUNDUP(CJ293,0)=1,Cdel!$B$13:$KC$13)))))))</f>
        <v>0.10601262859425081</v>
      </c>
      <c r="CL293" s="8" cm="1">
        <f t="array" aca="1" ref="CL293" ca="1">CK293-_xlfn.XLOOKUP(CL$1,Cdel!$B$1:$KC$1,IF(ROUNDUP(CK293,0)=6,Cdel!$B$8:$KC$8,IF(ROUNDUP(CK293,0)=5,Cdel!$B$9:$KC$9,IF(ROUNDUP(CK293,0)=4,Cdel!$B$10:$KC$10,IF(ROUNDUP(CK293,0)=3,Cdel!$B$11:$KC$11,IF(ROUNDUP(CK293,0)=2,Cdel!$B$12:$KC$12,IF(ROUNDUP(CK293,0)=1,Cdel!$B$13:$KC$13)))))))</f>
        <v>0.10308003873073238</v>
      </c>
      <c r="CM293" s="8" cm="1">
        <f t="array" aca="1" ref="CM293" ca="1">CL293-_xlfn.XLOOKUP(CM$1,Cdel!$B$1:$KC$1,IF(ROUNDUP(CL293,0)=6,Cdel!$B$8:$KC$8,IF(ROUNDUP(CL293,0)=5,Cdel!$B$9:$KC$9,IF(ROUNDUP(CL293,0)=4,Cdel!$B$10:$KC$10,IF(ROUNDUP(CL293,0)=3,Cdel!$B$11:$KC$11,IF(ROUNDUP(CL293,0)=2,Cdel!$B$12:$KC$12,IF(ROUNDUP(CL293,0)=1,Cdel!$B$13:$KC$13)))))))</f>
        <v>0.10022857206377694</v>
      </c>
      <c r="CN293" s="8" cm="1">
        <f t="array" aca="1" ref="CN293" ca="1">CM293-_xlfn.XLOOKUP(CN$1,Cdel!$B$1:$KC$1,IF(ROUNDUP(CM293,0)=6,Cdel!$B$8:$KC$8,IF(ROUNDUP(CM293,0)=5,Cdel!$B$9:$KC$9,IF(ROUNDUP(CM293,0)=4,Cdel!$B$10:$KC$10,IF(ROUNDUP(CM293,0)=3,Cdel!$B$11:$KC$11,IF(ROUNDUP(CM293,0)=2,Cdel!$B$12:$KC$12,IF(ROUNDUP(CM293,0)=1,Cdel!$B$13:$KC$13)))))))</f>
        <v>9.7455984511079438E-2</v>
      </c>
      <c r="CO293" s="8" cm="1">
        <f t="array" aca="1" ref="CO293" ca="1">CN293-_xlfn.XLOOKUP(CO$1,Cdel!$B$1:$KC$1,IF(ROUNDUP(CN293,0)=6,Cdel!$B$8:$KC$8,IF(ROUNDUP(CN293,0)=5,Cdel!$B$9:$KC$9,IF(ROUNDUP(CN293,0)=4,Cdel!$B$10:$KC$10,IF(ROUNDUP(CN293,0)=3,Cdel!$B$11:$KC$11,IF(ROUNDUP(CN293,0)=2,Cdel!$B$12:$KC$12,IF(ROUNDUP(CN293,0)=1,Cdel!$B$13:$KC$13)))))))</f>
        <v>9.4760094067590325E-2</v>
      </c>
      <c r="CP293" s="8" cm="1">
        <f t="array" aca="1" ref="CP293" ca="1">CO293-_xlfn.XLOOKUP(CP$1,Cdel!$B$1:$KC$1,IF(ROUNDUP(CO293,0)=6,Cdel!$B$8:$KC$8,IF(ROUNDUP(CO293,0)=5,Cdel!$B$9:$KC$9,IF(ROUNDUP(CO293,0)=4,Cdel!$B$10:$KC$10,IF(ROUNDUP(CO293,0)=3,Cdel!$B$11:$KC$11,IF(ROUNDUP(CO293,0)=2,Cdel!$B$12:$KC$12,IF(ROUNDUP(CO293,0)=1,Cdel!$B$13:$KC$13)))))))</f>
        <v>9.213877908829414E-2</v>
      </c>
      <c r="CQ293" s="8" cm="1">
        <f t="array" aca="1" ref="CQ293" ca="1">CP293-_xlfn.XLOOKUP(CQ$1,Cdel!$B$1:$KC$1,IF(ROUNDUP(CP293,0)=6,Cdel!$B$8:$KC$8,IF(ROUNDUP(CP293,0)=5,Cdel!$B$9:$KC$9,IF(ROUNDUP(CP293,0)=4,Cdel!$B$10:$KC$10,IF(ROUNDUP(CP293,0)=3,Cdel!$B$11:$KC$11,IF(ROUNDUP(CP293,0)=2,Cdel!$B$12:$KC$12,IF(ROUNDUP(CP293,0)=1,Cdel!$B$13:$KC$13)))))))</f>
        <v>8.958997661849151E-2</v>
      </c>
      <c r="CR293" s="8" cm="1">
        <f t="array" aca="1" ref="CR293" ca="1">CQ293-_xlfn.XLOOKUP(CR$1,Cdel!$B$1:$KC$1,IF(ROUNDUP(CQ293,0)=6,Cdel!$B$8:$KC$8,IF(ROUNDUP(CQ293,0)=5,Cdel!$B$9:$KC$9,IF(ROUNDUP(CQ293,0)=4,Cdel!$B$10:$KC$10,IF(ROUNDUP(CQ293,0)=3,Cdel!$B$11:$KC$11,IF(ROUNDUP(CQ293,0)=2,Cdel!$B$12:$KC$12,IF(ROUNDUP(CQ293,0)=1,Cdel!$B$13:$KC$13)))))))</f>
        <v>8.7111680770269428E-2</v>
      </c>
      <c r="CS293" s="8" cm="1">
        <f t="array" aca="1" ref="CS293" ca="1">CR293-_xlfn.XLOOKUP(CS$1,Cdel!$B$1:$KC$1,IF(ROUNDUP(CR293,0)=6,Cdel!$B$8:$KC$8,IF(ROUNDUP(CR293,0)=5,Cdel!$B$9:$KC$9,IF(ROUNDUP(CR293,0)=4,Cdel!$B$10:$KC$10,IF(ROUNDUP(CR293,0)=3,Cdel!$B$11:$KC$11,IF(ROUNDUP(CR293,0)=2,Cdel!$B$12:$KC$12,IF(ROUNDUP(CR293,0)=1,Cdel!$B$13:$KC$13)))))))</f>
        <v>8.4701941143883033E-2</v>
      </c>
      <c r="CT293" s="8" cm="1">
        <f t="array" aca="1" ref="CT293" ca="1">CS293-_xlfn.XLOOKUP(CT$1,Cdel!$B$1:$KC$1,IF(ROUNDUP(CS293,0)=6,Cdel!$B$8:$KC$8,IF(ROUNDUP(CS293,0)=5,Cdel!$B$9:$KC$9,IF(ROUNDUP(CS293,0)=4,Cdel!$B$10:$KC$10,IF(ROUNDUP(CS293,0)=3,Cdel!$B$11:$KC$11,IF(ROUNDUP(CS293,0)=2,Cdel!$B$12:$KC$12,IF(ROUNDUP(CS293,0)=1,Cdel!$B$13:$KC$13)))))))</f>
        <v>8.2358861292806146E-2</v>
      </c>
      <c r="CU293" s="8" cm="1">
        <f t="array" aca="1" ref="CU293" ca="1">CT293-_xlfn.XLOOKUP(CU$1,Cdel!$B$1:$KC$1,IF(ROUNDUP(CT293,0)=6,Cdel!$B$8:$KC$8,IF(ROUNDUP(CT293,0)=5,Cdel!$B$9:$KC$9,IF(ROUNDUP(CT293,0)=4,Cdel!$B$10:$KC$10,IF(ROUNDUP(CT293,0)=3,Cdel!$B$11:$KC$11,IF(ROUNDUP(CT293,0)=2,Cdel!$B$12:$KC$12,IF(ROUNDUP(CT293,0)=1,Cdel!$B$13:$KC$13)))))))</f>
        <v>8.0080597231242237E-2</v>
      </c>
      <c r="CV293" s="8" cm="1">
        <f t="array" aca="1" ref="CV293" ca="1">CU293-_xlfn.XLOOKUP(CV$1,Cdel!$B$1:$KC$1,IF(ROUNDUP(CU293,0)=6,Cdel!$B$8:$KC$8,IF(ROUNDUP(CU293,0)=5,Cdel!$B$9:$KC$9,IF(ROUNDUP(CU293,0)=4,Cdel!$B$10:$KC$10,IF(ROUNDUP(CU293,0)=3,Cdel!$B$11:$KC$11,IF(ROUNDUP(CU293,0)=2,Cdel!$B$12:$KC$12,IF(ROUNDUP(CU293,0)=1,Cdel!$B$13:$KC$13)))))))</f>
        <v>7.7865355982921922E-2</v>
      </c>
      <c r="CW293" s="8" cm="1">
        <f t="array" aca="1" ref="CW293" ca="1">CV293-_xlfn.XLOOKUP(CW$1,Cdel!$B$1:$KC$1,IF(ROUNDUP(CV293,0)=6,Cdel!$B$8:$KC$8,IF(ROUNDUP(CV293,0)=5,Cdel!$B$9:$KC$9,IF(ROUNDUP(CV293,0)=4,Cdel!$B$10:$KC$10,IF(ROUNDUP(CV293,0)=3,Cdel!$B$11:$KC$11,IF(ROUNDUP(CV293,0)=2,Cdel!$B$12:$KC$12,IF(ROUNDUP(CV293,0)=1,Cdel!$B$13:$KC$13)))))))</f>
        <v>7.5711394170044521E-2</v>
      </c>
      <c r="CX293" s="8" cm="1">
        <f t="array" aca="1" ref="CX293" ca="1">CW293-_xlfn.XLOOKUP(CX$1,Cdel!$B$1:$KC$1,IF(ROUNDUP(CW293,0)=6,Cdel!$B$8:$KC$8,IF(ROUNDUP(CW293,0)=5,Cdel!$B$9:$KC$9,IF(ROUNDUP(CW293,0)=4,Cdel!$B$10:$KC$10,IF(ROUNDUP(CW293,0)=3,Cdel!$B$11:$KC$11,IF(ROUNDUP(CW293,0)=2,Cdel!$B$12:$KC$12,IF(ROUNDUP(CW293,0)=1,Cdel!$B$13:$KC$13)))))))</f>
        <v>7.3617016641252989E-2</v>
      </c>
      <c r="CY293" s="8" cm="1">
        <f t="array" aca="1" ref="CY293" ca="1">CX293-_xlfn.XLOOKUP(CY$1,Cdel!$B$1:$KC$1,IF(ROUNDUP(CX293,0)=6,Cdel!$B$8:$KC$8,IF(ROUNDUP(CX293,0)=5,Cdel!$B$9:$KC$9,IF(ROUNDUP(CX293,0)=4,Cdel!$B$10:$KC$10,IF(ROUNDUP(CX293,0)=3,Cdel!$B$11:$KC$11,IF(ROUNDUP(CX293,0)=2,Cdel!$B$12:$KC$12,IF(ROUNDUP(CX293,0)=1,Cdel!$B$13:$KC$13)))))))</f>
        <v>7.1580575137562955E-2</v>
      </c>
      <c r="CZ293" s="8" cm="1">
        <f t="array" aca="1" ref="CZ293" ca="1">CY293-_xlfn.XLOOKUP(CZ$1,Cdel!$B$1:$KC$1,IF(ROUNDUP(CY293,0)=6,Cdel!$B$8:$KC$8,IF(ROUNDUP(CY293,0)=5,Cdel!$B$9:$KC$9,IF(ROUNDUP(CY293,0)=4,Cdel!$B$10:$KC$10,IF(ROUNDUP(CY293,0)=3,Cdel!$B$11:$KC$11,IF(ROUNDUP(CY293,0)=2,Cdel!$B$12:$KC$12,IF(ROUNDUP(CY293,0)=1,Cdel!$B$13:$KC$13)))))))</f>
        <v>6.9600466995195648E-2</v>
      </c>
      <c r="DA293" s="8" cm="1">
        <f t="array" aca="1" ref="DA293" ca="1">CZ293-_xlfn.XLOOKUP(DA$1,Cdel!$B$1:$KC$1,IF(ROUNDUP(CZ293,0)=6,Cdel!$B$8:$KC$8,IF(ROUNDUP(CZ293,0)=5,Cdel!$B$9:$KC$9,IF(ROUNDUP(CZ293,0)=4,Cdel!$B$10:$KC$10,IF(ROUNDUP(CZ293,0)=3,Cdel!$B$11:$KC$11,IF(ROUNDUP(CZ293,0)=2,Cdel!$B$12:$KC$12,IF(ROUNDUP(CZ293,0)=1,Cdel!$B$13:$KC$13)))))))</f>
        <v>6.767513388429372E-2</v>
      </c>
      <c r="DB293" s="8" cm="1">
        <f t="array" aca="1" ref="DB293" ca="1">DA293-_xlfn.XLOOKUP(DB$1,Cdel!$B$1:$KC$1,IF(ROUNDUP(DA293,0)=6,Cdel!$B$8:$KC$8,IF(ROUNDUP(DA293,0)=5,Cdel!$B$9:$KC$9,IF(ROUNDUP(DA293,0)=4,Cdel!$B$10:$KC$10,IF(ROUNDUP(DA293,0)=3,Cdel!$B$11:$KC$11,IF(ROUNDUP(DA293,0)=2,Cdel!$B$12:$KC$12,IF(ROUNDUP(DA293,0)=1,Cdel!$B$13:$KC$13)))))))</f>
        <v>6.5803060582527689E-2</v>
      </c>
      <c r="DC293" s="8" cm="1">
        <f t="array" aca="1" ref="DC293" ca="1">DB293-_xlfn.XLOOKUP(DC$1,Cdel!$B$1:$KC$1,IF(ROUNDUP(DB293,0)=6,Cdel!$B$8:$KC$8,IF(ROUNDUP(DB293,0)=5,Cdel!$B$9:$KC$9,IF(ROUNDUP(DB293,0)=4,Cdel!$B$10:$KC$10,IF(ROUNDUP(DB293,0)=3,Cdel!$B$11:$KC$11,IF(ROUNDUP(DB293,0)=2,Cdel!$B$12:$KC$12,IF(ROUNDUP(DB293,0)=1,Cdel!$B$13:$KC$13)))))))</f>
        <v>6.3982773782627747E-2</v>
      </c>
      <c r="DD293" s="8" cm="1">
        <f t="array" aca="1" ref="DD293" ca="1">DC293-_xlfn.XLOOKUP(DD$1,Cdel!$B$1:$KC$1,IF(ROUNDUP(DC293,0)=6,Cdel!$B$8:$KC$8,IF(ROUNDUP(DC293,0)=5,Cdel!$B$9:$KC$9,IF(ROUNDUP(DC293,0)=4,Cdel!$B$10:$KC$10,IF(ROUNDUP(DC293,0)=3,Cdel!$B$11:$KC$11,IF(ROUNDUP(DC293,0)=2,Cdel!$B$12:$KC$12,IF(ROUNDUP(DC293,0)=1,Cdel!$B$13:$KC$13)))))))</f>
        <v>6.2212840932902087E-2</v>
      </c>
    </row>
    <row r="294" spans="1:108" x14ac:dyDescent="0.15">
      <c r="A294" s="3" t="s">
        <v>312</v>
      </c>
      <c r="B294" s="3" t="s">
        <v>408</v>
      </c>
      <c r="C294" s="3" t="s">
        <v>312</v>
      </c>
      <c r="D294" s="2">
        <v>0</v>
      </c>
      <c r="E294" s="2">
        <v>1950</v>
      </c>
      <c r="F294" s="3"/>
      <c r="G294" s="4">
        <f t="shared" ca="1" si="6"/>
        <v>76</v>
      </c>
      <c r="H294">
        <f ca="1">_xlfn.LET(
_xlpm.score,_xlfn.XLOOKUP(G294,DecayFns!$A$2:$A$289,DecayFns!$N$2:$N$289),
IF(D294=1,IF(_xlpm.score=6,_xlpm.score,_xlpm.score+1),IF(_xlpm.score=1,_xlpm.score,_xlpm.score-1)
))</f>
        <v>1</v>
      </c>
      <c r="I294" s="7" cm="1">
        <f t="array" aca="1" ref="I294" ca="1">H294-_xlfn.XLOOKUP(I$1,Cdel!$B$1:$KC$1,IF(ROUNDUP(H294,0)=6,Cdel!$B$8:$KC$8,IF(ROUNDUP(H294,0)=5,Cdel!$B$9:$KC$9,IF(ROUNDUP(H294,0)=4,Cdel!$B$10:$KC$10,IF(ROUNDUP(H294,0)=3,Cdel!$B$11:$KC$11,IF(ROUNDUP(H294,0)=2,Cdel!$B$12:$KC$12,IF(ROUNDUP(H294,0)=1,Cdel!$B$13:$KC$13)))))))</f>
        <v>1</v>
      </c>
      <c r="J294" s="8" cm="1">
        <f t="array" aca="1" ref="J294" ca="1">I294-_xlfn.XLOOKUP(J$1,Cdel!$B$1:$KC$1,IF(ROUNDUP(I294,0)=6,Cdel!$B$8:$KC$8,IF(ROUNDUP(I294,0)=5,Cdel!$B$9:$KC$9,IF(ROUNDUP(I294,0)=4,Cdel!$B$10:$KC$10,IF(ROUNDUP(I294,0)=3,Cdel!$B$11:$KC$11,IF(ROUNDUP(I294,0)=2,Cdel!$B$12:$KC$12,IF(ROUNDUP(I294,0)=1,Cdel!$B$13:$KC$13)))))))</f>
        <v>0.97233735355490014</v>
      </c>
      <c r="K294" s="8" cm="1">
        <f t="array" aca="1" ref="K294" ca="1">J294-_xlfn.XLOOKUP(K$1,Cdel!$B$1:$KC$1,IF(ROUNDUP(J294,0)=6,Cdel!$B$8:$KC$8,IF(ROUNDUP(J294,0)=5,Cdel!$B$9:$KC$9,IF(ROUNDUP(J294,0)=4,Cdel!$B$10:$KC$10,IF(ROUNDUP(J294,0)=3,Cdel!$B$11:$KC$11,IF(ROUNDUP(J294,0)=2,Cdel!$B$12:$KC$12,IF(ROUNDUP(J294,0)=1,Cdel!$B$13:$KC$13)))))))</f>
        <v>0.94543992911814678</v>
      </c>
      <c r="L294" s="8" cm="1">
        <f t="array" aca="1" ref="L294" ca="1">K294-_xlfn.XLOOKUP(L$1,Cdel!$B$1:$KC$1,IF(ROUNDUP(K294,0)=6,Cdel!$B$8:$KC$8,IF(ROUNDUP(K294,0)=5,Cdel!$B$9:$KC$9,IF(ROUNDUP(K294,0)=4,Cdel!$B$10:$KC$10,IF(ROUNDUP(K294,0)=3,Cdel!$B$11:$KC$11,IF(ROUNDUP(K294,0)=2,Cdel!$B$12:$KC$12,IF(ROUNDUP(K294,0)=1,Cdel!$B$13:$KC$13)))))))</f>
        <v>0.91928655862387121</v>
      </c>
      <c r="M294" s="8" cm="1">
        <f t="array" aca="1" ref="M294" ca="1">L294-_xlfn.XLOOKUP(M$1,Cdel!$B$1:$KC$1,IF(ROUNDUP(L294,0)=6,Cdel!$B$8:$KC$8,IF(ROUNDUP(L294,0)=5,Cdel!$B$9:$KC$9,IF(ROUNDUP(L294,0)=4,Cdel!$B$10:$KC$10,IF(ROUNDUP(L294,0)=3,Cdel!$B$11:$KC$11,IF(ROUNDUP(L294,0)=2,Cdel!$B$12:$KC$12,IF(ROUNDUP(L294,0)=1,Cdel!$B$13:$KC$13)))))))</f>
        <v>0.89385665957092642</v>
      </c>
      <c r="N294" s="8" cm="1">
        <f t="array" aca="1" ref="N294" ca="1">M294-_xlfn.XLOOKUP(N$1,Cdel!$B$1:$KC$1,IF(ROUNDUP(M294,0)=6,Cdel!$B$8:$KC$8,IF(ROUNDUP(M294,0)=5,Cdel!$B$9:$KC$9,IF(ROUNDUP(M294,0)=4,Cdel!$B$10:$KC$10,IF(ROUNDUP(M294,0)=3,Cdel!$B$11:$KC$11,IF(ROUNDUP(M294,0)=2,Cdel!$B$12:$KC$12,IF(ROUNDUP(M294,0)=1,Cdel!$B$13:$KC$13)))))))</f>
        <v>0.86913021882461783</v>
      </c>
      <c r="O294" s="8" cm="1">
        <f t="array" aca="1" ref="O294" ca="1">N294-_xlfn.XLOOKUP(O$1,Cdel!$B$1:$KC$1,IF(ROUNDUP(N294,0)=6,Cdel!$B$8:$KC$8,IF(ROUNDUP(N294,0)=5,Cdel!$B$9:$KC$9,IF(ROUNDUP(N294,0)=4,Cdel!$B$10:$KC$10,IF(ROUNDUP(N294,0)=3,Cdel!$B$11:$KC$11,IF(ROUNDUP(N294,0)=2,Cdel!$B$12:$KC$12,IF(ROUNDUP(N294,0)=1,Cdel!$B$13:$KC$13)))))))</f>
        <v>0.84508777686652015</v>
      </c>
      <c r="P294" s="8" cm="1">
        <f t="array" aca="1" ref="P294" ca="1">O294-_xlfn.XLOOKUP(P$1,Cdel!$B$1:$KC$1,IF(ROUNDUP(O294,0)=6,Cdel!$B$8:$KC$8,IF(ROUNDUP(O294,0)=5,Cdel!$B$9:$KC$9,IF(ROUNDUP(O294,0)=4,Cdel!$B$10:$KC$10,IF(ROUNDUP(O294,0)=3,Cdel!$B$11:$KC$11,IF(ROUNDUP(O294,0)=2,Cdel!$B$12:$KC$12,IF(ROUNDUP(O294,0)=1,Cdel!$B$13:$KC$13)))))))</f>
        <v>0.82171041247998611</v>
      </c>
      <c r="Q294" s="8" cm="1">
        <f t="array" aca="1" ref="Q294" ca="1">P294-_xlfn.XLOOKUP(Q$1,Cdel!$B$1:$KC$1,IF(ROUNDUP(P294,0)=6,Cdel!$B$8:$KC$8,IF(ROUNDUP(P294,0)=5,Cdel!$B$9:$KC$9,IF(ROUNDUP(P294,0)=4,Cdel!$B$10:$KC$10,IF(ROUNDUP(P294,0)=3,Cdel!$B$11:$KC$11,IF(ROUNDUP(P294,0)=2,Cdel!$B$12:$KC$12,IF(ROUNDUP(P294,0)=1,Cdel!$B$13:$KC$13)))))))</f>
        <v>0.79897972785929505</v>
      </c>
      <c r="R294" s="8" cm="1">
        <f t="array" aca="1" ref="R294" ca="1">Q294-_xlfn.XLOOKUP(R$1,Cdel!$B$1:$KC$1,IF(ROUNDUP(Q294,0)=6,Cdel!$B$8:$KC$8,IF(ROUNDUP(Q294,0)=5,Cdel!$B$9:$KC$9,IF(ROUNDUP(Q294,0)=4,Cdel!$B$10:$KC$10,IF(ROUNDUP(Q294,0)=3,Cdel!$B$11:$KC$11,IF(ROUNDUP(Q294,0)=2,Cdel!$B$12:$KC$12,IF(ROUNDUP(Q294,0)=1,Cdel!$B$13:$KC$13)))))))</f>
        <v>0.77687783413072131</v>
      </c>
      <c r="S294" s="8" cm="1">
        <f t="array" aca="1" ref="S294" ca="1">R294-_xlfn.XLOOKUP(S$1,Cdel!$B$1:$KC$1,IF(ROUNDUP(R294,0)=6,Cdel!$B$8:$KC$8,IF(ROUNDUP(R294,0)=5,Cdel!$B$9:$KC$9,IF(ROUNDUP(R294,0)=4,Cdel!$B$10:$KC$10,IF(ROUNDUP(R294,0)=3,Cdel!$B$11:$KC$11,IF(ROUNDUP(R294,0)=2,Cdel!$B$12:$KC$12,IF(ROUNDUP(R294,0)=1,Cdel!$B$13:$KC$13)))))))</f>
        <v>0.7553873372741281</v>
      </c>
      <c r="T294" s="8" cm="1">
        <f t="array" aca="1" ref="T294" ca="1">S294-_xlfn.XLOOKUP(T$1,Cdel!$B$1:$KC$1,IF(ROUNDUP(S294,0)=6,Cdel!$B$8:$KC$8,IF(ROUNDUP(S294,0)=5,Cdel!$B$9:$KC$9,IF(ROUNDUP(S294,0)=4,Cdel!$B$10:$KC$10,IF(ROUNDUP(S294,0)=3,Cdel!$B$11:$KC$11,IF(ROUNDUP(S294,0)=2,Cdel!$B$12:$KC$12,IF(ROUNDUP(S294,0)=1,Cdel!$B$13:$KC$13)))))))</f>
        <v>0.73449132443400855</v>
      </c>
      <c r="U294" s="8" cm="1">
        <f t="array" aca="1" ref="U294" ca="1">T294-_xlfn.XLOOKUP(U$1,Cdel!$B$1:$KC$1,IF(ROUNDUP(T294,0)=6,Cdel!$B$8:$KC$8,IF(ROUNDUP(T294,0)=5,Cdel!$B$9:$KC$9,IF(ROUNDUP(T294,0)=4,Cdel!$B$10:$KC$10,IF(ROUNDUP(T294,0)=3,Cdel!$B$11:$KC$11,IF(ROUNDUP(T294,0)=2,Cdel!$B$12:$KC$12,IF(ROUNDUP(T294,0)=1,Cdel!$B$13:$KC$13)))))))</f>
        <v>0.7141733506091974</v>
      </c>
      <c r="V294" s="8" cm="1">
        <f t="array" aca="1" ref="V294" ca="1">U294-_xlfn.XLOOKUP(V$1,Cdel!$B$1:$KC$1,IF(ROUNDUP(U294,0)=6,Cdel!$B$8:$KC$8,IF(ROUNDUP(U294,0)=5,Cdel!$B$9:$KC$9,IF(ROUNDUP(U294,0)=4,Cdel!$B$10:$KC$10,IF(ROUNDUP(U294,0)=3,Cdel!$B$11:$KC$11,IF(ROUNDUP(U294,0)=2,Cdel!$B$12:$KC$12,IF(ROUNDUP(U294,0)=1,Cdel!$B$13:$KC$13)))))))</f>
        <v>0.6944174257107828</v>
      </c>
      <c r="W294" s="8" cm="1">
        <f t="array" aca="1" ref="W294" ca="1">V294-_xlfn.XLOOKUP(W$1,Cdel!$B$1:$KC$1,IF(ROUNDUP(V294,0)=6,Cdel!$B$8:$KC$8,IF(ROUNDUP(V294,0)=5,Cdel!$B$9:$KC$9,IF(ROUNDUP(V294,0)=4,Cdel!$B$10:$KC$10,IF(ROUNDUP(V294,0)=3,Cdel!$B$11:$KC$11,IF(ROUNDUP(V294,0)=2,Cdel!$B$12:$KC$12,IF(ROUNDUP(V294,0)=1,Cdel!$B$13:$KC$13)))))))</f>
        <v>0.67520800197802899</v>
      </c>
      <c r="X294" s="8" cm="1">
        <f t="array" aca="1" ref="X294" ca="1">W294-_xlfn.XLOOKUP(X$1,Cdel!$B$1:$KC$1,IF(ROUNDUP(W294,0)=6,Cdel!$B$8:$KC$8,IF(ROUNDUP(W294,0)=5,Cdel!$B$9:$KC$9,IF(ROUNDUP(W294,0)=4,Cdel!$B$10:$KC$10,IF(ROUNDUP(W294,0)=3,Cdel!$B$11:$KC$11,IF(ROUNDUP(W294,0)=2,Cdel!$B$12:$KC$12,IF(ROUNDUP(W294,0)=1,Cdel!$B$13:$KC$13)))))))</f>
        <v>0.65652996174240841</v>
      </c>
      <c r="Y294" s="8" cm="1">
        <f t="array" aca="1" ref="Y294" ca="1">X294-_xlfn.XLOOKUP(Y$1,Cdel!$B$1:$KC$1,IF(ROUNDUP(X294,0)=6,Cdel!$B$8:$KC$8,IF(ROUNDUP(X294,0)=5,Cdel!$B$9:$KC$9,IF(ROUNDUP(X294,0)=4,Cdel!$B$10:$KC$10,IF(ROUNDUP(X294,0)=3,Cdel!$B$11:$KC$11,IF(ROUNDUP(X294,0)=2,Cdel!$B$12:$KC$12,IF(ROUNDUP(X294,0)=1,Cdel!$B$13:$KC$13)))))))</f>
        <v>0.63836860553011321</v>
      </c>
      <c r="Z294" s="8" cm="1">
        <f t="array" aca="1" ref="Z294" ca="1">Y294-_xlfn.XLOOKUP(Z$1,Cdel!$B$1:$KC$1,IF(ROUNDUP(Y294,0)=6,Cdel!$B$8:$KC$8,IF(ROUNDUP(Y294,0)=5,Cdel!$B$9:$KC$9,IF(ROUNDUP(Y294,0)=4,Cdel!$B$10:$KC$10,IF(ROUNDUP(Y294,0)=3,Cdel!$B$11:$KC$11,IF(ROUNDUP(Y294,0)=2,Cdel!$B$12:$KC$12,IF(ROUNDUP(Y294,0)=1,Cdel!$B$13:$KC$13)))))))</f>
        <v>0.62070964049368227</v>
      </c>
      <c r="AA294" s="8" cm="1">
        <f t="array" aca="1" ref="AA294" ca="1">Z294-_xlfn.XLOOKUP(AA$1,Cdel!$B$1:$KC$1,IF(ROUNDUP(Z294,0)=6,Cdel!$B$8:$KC$8,IF(ROUNDUP(Z294,0)=5,Cdel!$B$9:$KC$9,IF(ROUNDUP(Z294,0)=4,Cdel!$B$10:$KC$10,IF(ROUNDUP(Z294,0)=3,Cdel!$B$11:$KC$11,IF(ROUNDUP(Z294,0)=2,Cdel!$B$12:$KC$12,IF(ROUNDUP(Z294,0)=1,Cdel!$B$13:$KC$13)))))))</f>
        <v>0.60353916916364048</v>
      </c>
      <c r="AB294" s="8" cm="1">
        <f t="array" aca="1" ref="AB294" ca="1">AA294-_xlfn.XLOOKUP(AB$1,Cdel!$B$1:$KC$1,IF(ROUNDUP(AA294,0)=6,Cdel!$B$8:$KC$8,IF(ROUNDUP(AA294,0)=5,Cdel!$B$9:$KC$9,IF(ROUNDUP(AA294,0)=4,Cdel!$B$10:$KC$10,IF(ROUNDUP(AA294,0)=3,Cdel!$B$11:$KC$11,IF(ROUNDUP(AA294,0)=2,Cdel!$B$12:$KC$12,IF(ROUNDUP(AA294,0)=1,Cdel!$B$13:$KC$13)))))))</f>
        <v>0.58684367851129737</v>
      </c>
      <c r="AC294" s="8" cm="1">
        <f t="array" aca="1" ref="AC294" ca="1">AB294-_xlfn.XLOOKUP(AC$1,Cdel!$B$1:$KC$1,IF(ROUNDUP(AB294,0)=6,Cdel!$B$8:$KC$8,IF(ROUNDUP(AB294,0)=5,Cdel!$B$9:$KC$9,IF(ROUNDUP(AB294,0)=4,Cdel!$B$10:$KC$10,IF(ROUNDUP(AB294,0)=3,Cdel!$B$11:$KC$11,IF(ROUNDUP(AB294,0)=2,Cdel!$B$12:$KC$12,IF(ROUNDUP(AB294,0)=1,Cdel!$B$13:$KC$13)))))))</f>
        <v>0.57061002931409743</v>
      </c>
      <c r="AD294" s="8" cm="1">
        <f t="array" aca="1" ref="AD294" ca="1">AC294-_xlfn.XLOOKUP(AD$1,Cdel!$B$1:$KC$1,IF(ROUNDUP(AC294,0)=6,Cdel!$B$8:$KC$8,IF(ROUNDUP(AC294,0)=5,Cdel!$B$9:$KC$9,IF(ROUNDUP(AC294,0)=4,Cdel!$B$10:$KC$10,IF(ROUNDUP(AC294,0)=3,Cdel!$B$11:$KC$11,IF(ROUNDUP(AC294,0)=2,Cdel!$B$12:$KC$12,IF(ROUNDUP(AC294,0)=1,Cdel!$B$13:$KC$13)))))))</f>
        <v>0.55482544581515347</v>
      </c>
      <c r="AE294" s="8" cm="1">
        <f t="array" aca="1" ref="AE294" ca="1">AD294-_xlfn.XLOOKUP(AE$1,Cdel!$B$1:$KC$1,IF(ROUNDUP(AD294,0)=6,Cdel!$B$8:$KC$8,IF(ROUNDUP(AD294,0)=5,Cdel!$B$9:$KC$9,IF(ROUNDUP(AD294,0)=4,Cdel!$B$10:$KC$10,IF(ROUNDUP(AD294,0)=3,Cdel!$B$11:$KC$11,IF(ROUNDUP(AD294,0)=2,Cdel!$B$12:$KC$12,IF(ROUNDUP(AD294,0)=1,Cdel!$B$13:$KC$13)))))))</f>
        <v>0.53947750566882391</v>
      </c>
      <c r="AF294" s="8" cm="1">
        <f t="array" aca="1" ref="AF294" ca="1">AE294-_xlfn.XLOOKUP(AF$1,Cdel!$B$1:$KC$1,IF(ROUNDUP(AE294,0)=6,Cdel!$B$8:$KC$8,IF(ROUNDUP(AE294,0)=5,Cdel!$B$9:$KC$9,IF(ROUNDUP(AE294,0)=4,Cdel!$B$10:$KC$10,IF(ROUNDUP(AE294,0)=3,Cdel!$B$11:$KC$11,IF(ROUNDUP(AE294,0)=2,Cdel!$B$12:$KC$12,IF(ROUNDUP(AE294,0)=1,Cdel!$B$13:$KC$13)))))))</f>
        <v>0.52455413016442287</v>
      </c>
      <c r="AG294" s="8" cm="1">
        <f t="array" aca="1" ref="AG294" ca="1">AF294-_xlfn.XLOOKUP(AG$1,Cdel!$B$1:$KC$1,IF(ROUNDUP(AF294,0)=6,Cdel!$B$8:$KC$8,IF(ROUNDUP(AF294,0)=5,Cdel!$B$9:$KC$9,IF(ROUNDUP(AF294,0)=4,Cdel!$B$10:$KC$10,IF(ROUNDUP(AF294,0)=3,Cdel!$B$11:$KC$11,IF(ROUNDUP(AF294,0)=2,Cdel!$B$12:$KC$12,IF(ROUNDUP(AF294,0)=1,Cdel!$B$13:$KC$13)))))))</f>
        <v>0.51004357472036754</v>
      </c>
      <c r="AH294" s="8" cm="1">
        <f t="array" aca="1" ref="AH294" ca="1">AG294-_xlfn.XLOOKUP(AH$1,Cdel!$B$1:$KC$1,IF(ROUNDUP(AG294,0)=6,Cdel!$B$8:$KC$8,IF(ROUNDUP(AG294,0)=5,Cdel!$B$9:$KC$9,IF(ROUNDUP(AG294,0)=4,Cdel!$B$10:$KC$10,IF(ROUNDUP(AG294,0)=3,Cdel!$B$11:$KC$11,IF(ROUNDUP(AG294,0)=2,Cdel!$B$12:$KC$12,IF(ROUNDUP(AG294,0)=1,Cdel!$B$13:$KC$13)))))))</f>
        <v>0.49593441964128315</v>
      </c>
      <c r="AI294" s="8" cm="1">
        <f t="array" aca="1" ref="AI294" ca="1">AH294-_xlfn.XLOOKUP(AI$1,Cdel!$B$1:$KC$1,IF(ROUNDUP(AH294,0)=6,Cdel!$B$8:$KC$8,IF(ROUNDUP(AH294,0)=5,Cdel!$B$9:$KC$9,IF(ROUNDUP(AH294,0)=4,Cdel!$B$10:$KC$10,IF(ROUNDUP(AH294,0)=3,Cdel!$B$11:$KC$11,IF(ROUNDUP(AH294,0)=2,Cdel!$B$12:$KC$12,IF(ROUNDUP(AH294,0)=1,Cdel!$B$13:$KC$13)))))))</f>
        <v>0.4822155611307905</v>
      </c>
      <c r="AJ294" s="8" cm="1">
        <f t="array" aca="1" ref="AJ294" ca="1">AI294-_xlfn.XLOOKUP(AJ$1,Cdel!$B$1:$KC$1,IF(ROUNDUP(AI294,0)=6,Cdel!$B$8:$KC$8,IF(ROUNDUP(AI294,0)=5,Cdel!$B$9:$KC$9,IF(ROUNDUP(AI294,0)=4,Cdel!$B$10:$KC$10,IF(ROUNDUP(AI294,0)=3,Cdel!$B$11:$KC$11,IF(ROUNDUP(AI294,0)=2,Cdel!$B$12:$KC$12,IF(ROUNDUP(AI294,0)=1,Cdel!$B$13:$KC$13)))))))</f>
        <v>0.46887620255290396</v>
      </c>
      <c r="AK294" s="8" cm="1">
        <f t="array" aca="1" ref="AK294" ca="1">AJ294-_xlfn.XLOOKUP(AK$1,Cdel!$B$1:$KC$1,IF(ROUNDUP(AJ294,0)=6,Cdel!$B$8:$KC$8,IF(ROUNDUP(AJ294,0)=5,Cdel!$B$9:$KC$9,IF(ROUNDUP(AJ294,0)=4,Cdel!$B$10:$KC$10,IF(ROUNDUP(AJ294,0)=3,Cdel!$B$11:$KC$11,IF(ROUNDUP(AJ294,0)=2,Cdel!$B$12:$KC$12,IF(ROUNDUP(AJ294,0)=1,Cdel!$B$13:$KC$13)))))))</f>
        <v>0.45590584593516198</v>
      </c>
      <c r="AL294" s="8" cm="1">
        <f t="array" aca="1" ref="AL294" ca="1">AK294-_xlfn.XLOOKUP(AL$1,Cdel!$B$1:$KC$1,IF(ROUNDUP(AK294,0)=6,Cdel!$B$8:$KC$8,IF(ROUNDUP(AK294,0)=5,Cdel!$B$9:$KC$9,IF(ROUNDUP(AK294,0)=4,Cdel!$B$10:$KC$10,IF(ROUNDUP(AK294,0)=3,Cdel!$B$11:$KC$11,IF(ROUNDUP(AK294,0)=2,Cdel!$B$12:$KC$12,IF(ROUNDUP(AK294,0)=1,Cdel!$B$13:$KC$13)))))))</f>
        <v>0.44329428370680335</v>
      </c>
      <c r="AM294" s="8" cm="1">
        <f t="array" aca="1" ref="AM294" ca="1">AL294-_xlfn.XLOOKUP(AM$1,Cdel!$B$1:$KC$1,IF(ROUNDUP(AL294,0)=6,Cdel!$B$8:$KC$8,IF(ROUNDUP(AL294,0)=5,Cdel!$B$9:$KC$9,IF(ROUNDUP(AL294,0)=4,Cdel!$B$10:$KC$10,IF(ROUNDUP(AL294,0)=3,Cdel!$B$11:$KC$11,IF(ROUNDUP(AL294,0)=2,Cdel!$B$12:$KC$12,IF(ROUNDUP(AL294,0)=1,Cdel!$B$13:$KC$13)))))))</f>
        <v>0.4310315906654883</v>
      </c>
      <c r="AN294" s="8" cm="1">
        <f t="array" aca="1" ref="AN294" ca="1">AM294-_xlfn.XLOOKUP(AN$1,Cdel!$B$1:$KC$1,IF(ROUNDUP(AM294,0)=6,Cdel!$B$8:$KC$8,IF(ROUNDUP(AM294,0)=5,Cdel!$B$9:$KC$9,IF(ROUNDUP(AM294,0)=4,Cdel!$B$10:$KC$10,IF(ROUNDUP(AM294,0)=3,Cdel!$B$11:$KC$11,IF(ROUNDUP(AM294,0)=2,Cdel!$B$12:$KC$12,IF(ROUNDUP(AM294,0)=1,Cdel!$B$13:$KC$13)))))))</f>
        <v>0.41910811616623983</v>
      </c>
      <c r="AO294" s="8" cm="1">
        <f t="array" aca="1" ref="AO294" ca="1">AN294-_xlfn.XLOOKUP(AO$1,Cdel!$B$1:$KC$1,IF(ROUNDUP(AN294,0)=6,Cdel!$B$8:$KC$8,IF(ROUNDUP(AN294,0)=5,Cdel!$B$9:$KC$9,IF(ROUNDUP(AN294,0)=4,Cdel!$B$10:$KC$10,IF(ROUNDUP(AN294,0)=3,Cdel!$B$11:$KC$11,IF(ROUNDUP(AN294,0)=2,Cdel!$B$12:$KC$12,IF(ROUNDUP(AN294,0)=1,Cdel!$B$13:$KC$13)))))))</f>
        <v>0.40751447652646128</v>
      </c>
      <c r="AP294" s="8" cm="1">
        <f t="array" aca="1" ref="AP294" ca="1">AO294-_xlfn.XLOOKUP(AP$1,Cdel!$B$1:$KC$1,IF(ROUNDUP(AO294,0)=6,Cdel!$B$8:$KC$8,IF(ROUNDUP(AO294,0)=5,Cdel!$B$9:$KC$9,IF(ROUNDUP(AO294,0)=4,Cdel!$B$10:$KC$10,IF(ROUNDUP(AO294,0)=3,Cdel!$B$11:$KC$11,IF(ROUNDUP(AO294,0)=2,Cdel!$B$12:$KC$12,IF(ROUNDUP(AO294,0)=1,Cdel!$B$13:$KC$13)))))))</f>
        <v>0.39624154764104985</v>
      </c>
      <c r="AQ294" s="8" cm="1">
        <f t="array" aca="1" ref="AQ294" ca="1">AP294-_xlfn.XLOOKUP(AQ$1,Cdel!$B$1:$KC$1,IF(ROUNDUP(AP294,0)=6,Cdel!$B$8:$KC$8,IF(ROUNDUP(AP294,0)=5,Cdel!$B$9:$KC$9,IF(ROUNDUP(AP294,0)=4,Cdel!$B$10:$KC$10,IF(ROUNDUP(AP294,0)=3,Cdel!$B$11:$KC$11,IF(ROUNDUP(AP294,0)=2,Cdel!$B$12:$KC$12,IF(ROUNDUP(AP294,0)=1,Cdel!$B$13:$KC$13)))))))</f>
        <v>0.38528045780179626</v>
      </c>
      <c r="AR294" s="8" cm="1">
        <f t="array" aca="1" ref="AR294" ca="1">AQ294-_xlfn.XLOOKUP(AR$1,Cdel!$B$1:$KC$1,IF(ROUNDUP(AQ294,0)=6,Cdel!$B$8:$KC$8,IF(ROUNDUP(AQ294,0)=5,Cdel!$B$9:$KC$9,IF(ROUNDUP(AQ294,0)=4,Cdel!$B$10:$KC$10,IF(ROUNDUP(AQ294,0)=3,Cdel!$B$11:$KC$11,IF(ROUNDUP(AQ294,0)=2,Cdel!$B$12:$KC$12,IF(ROUNDUP(AQ294,0)=1,Cdel!$B$13:$KC$13)))))))</f>
        <v>0.37462258071541898</v>
      </c>
      <c r="AS294" s="8" cm="1">
        <f t="array" aca="1" ref="AS294" ca="1">AR294-_xlfn.XLOOKUP(AS$1,Cdel!$B$1:$KC$1,IF(ROUNDUP(AR294,0)=6,Cdel!$B$8:$KC$8,IF(ROUNDUP(AR294,0)=5,Cdel!$B$9:$KC$9,IF(ROUNDUP(AR294,0)=4,Cdel!$B$10:$KC$10,IF(ROUNDUP(AR294,0)=3,Cdel!$B$11:$KC$11,IF(ROUNDUP(AR294,0)=2,Cdel!$B$12:$KC$12,IF(ROUNDUP(AR294,0)=1,Cdel!$B$13:$KC$13)))))))</f>
        <v>0.36425952871473738</v>
      </c>
      <c r="AT294" s="8" cm="1">
        <f t="array" aca="1" ref="AT294" ca="1">AS294-_xlfn.XLOOKUP(AT$1,Cdel!$B$1:$KC$1,IF(ROUNDUP(AS294,0)=6,Cdel!$B$8:$KC$8,IF(ROUNDUP(AS294,0)=5,Cdel!$B$9:$KC$9,IF(ROUNDUP(AS294,0)=4,Cdel!$B$10:$KC$10,IF(ROUNDUP(AS294,0)=3,Cdel!$B$11:$KC$11,IF(ROUNDUP(AS294,0)=2,Cdel!$B$12:$KC$12,IF(ROUNDUP(AS294,0)=1,Cdel!$B$13:$KC$13)))))))</f>
        <v>0.3541831461576429</v>
      </c>
      <c r="AU294" s="8" cm="1">
        <f t="array" aca="1" ref="AU294" ca="1">AT294-_xlfn.XLOOKUP(AU$1,Cdel!$B$1:$KC$1,IF(ROUNDUP(AT294,0)=6,Cdel!$B$8:$KC$8,IF(ROUNDUP(AT294,0)=5,Cdel!$B$9:$KC$9,IF(ROUNDUP(AT294,0)=4,Cdel!$B$10:$KC$10,IF(ROUNDUP(AT294,0)=3,Cdel!$B$11:$KC$11,IF(ROUNDUP(AT294,0)=2,Cdel!$B$12:$KC$12,IF(ROUNDUP(AT294,0)=1,Cdel!$B$13:$KC$13)))))))</f>
        <v>0.34438550300867093</v>
      </c>
      <c r="AV294" s="8" cm="1">
        <f t="array" aca="1" ref="AV294" ca="1">AU294-_xlfn.XLOOKUP(AV$1,Cdel!$B$1:$KC$1,IF(ROUNDUP(AU294,0)=6,Cdel!$B$8:$KC$8,IF(ROUNDUP(AU294,0)=5,Cdel!$B$9:$KC$9,IF(ROUNDUP(AU294,0)=4,Cdel!$B$10:$KC$10,IF(ROUNDUP(AU294,0)=3,Cdel!$B$11:$KC$11,IF(ROUNDUP(AU294,0)=2,Cdel!$B$12:$KC$12,IF(ROUNDUP(AU294,0)=1,Cdel!$B$13:$KC$13)))))))</f>
        <v>0.33485888859812413</v>
      </c>
      <c r="AW294" s="8" cm="1">
        <f t="array" aca="1" ref="AW294" ca="1">AV294-_xlfn.XLOOKUP(AW$1,Cdel!$B$1:$KC$1,IF(ROUNDUP(AV294,0)=6,Cdel!$B$8:$KC$8,IF(ROUNDUP(AV294,0)=5,Cdel!$B$9:$KC$9,IF(ROUNDUP(AV294,0)=4,Cdel!$B$10:$KC$10,IF(ROUNDUP(AV294,0)=3,Cdel!$B$11:$KC$11,IF(ROUNDUP(AV294,0)=2,Cdel!$B$12:$KC$12,IF(ROUNDUP(AV294,0)=1,Cdel!$B$13:$KC$13)))))))</f>
        <v>0.3255958055538351</v>
      </c>
      <c r="AX294" s="8" cm="1">
        <f t="array" aca="1" ref="AX294" ca="1">AW294-_xlfn.XLOOKUP(AX$1,Cdel!$B$1:$KC$1,IF(ROUNDUP(AW294,0)=6,Cdel!$B$8:$KC$8,IF(ROUNDUP(AW294,0)=5,Cdel!$B$9:$KC$9,IF(ROUNDUP(AW294,0)=4,Cdel!$B$10:$KC$10,IF(ROUNDUP(AW294,0)=3,Cdel!$B$11:$KC$11,IF(ROUNDUP(AW294,0)=2,Cdel!$B$12:$KC$12,IF(ROUNDUP(AW294,0)=1,Cdel!$B$13:$KC$13)))))))</f>
        <v>0.31658896390079194</v>
      </c>
      <c r="AY294" s="8" cm="1">
        <f t="array" aca="1" ref="AY294" ca="1">AX294-_xlfn.XLOOKUP(AY$1,Cdel!$B$1:$KC$1,IF(ROUNDUP(AX294,0)=6,Cdel!$B$8:$KC$8,IF(ROUNDUP(AX294,0)=5,Cdel!$B$9:$KC$9,IF(ROUNDUP(AX294,0)=4,Cdel!$B$10:$KC$10,IF(ROUNDUP(AX294,0)=3,Cdel!$B$11:$KC$11,IF(ROUNDUP(AX294,0)=2,Cdel!$B$12:$KC$12,IF(ROUNDUP(AX294,0)=1,Cdel!$B$13:$KC$13)))))))</f>
        <v>0.3078312753239838</v>
      </c>
      <c r="AZ294" s="8" cm="1">
        <f t="array" aca="1" ref="AZ294" ca="1">AY294-_xlfn.XLOOKUP(AZ$1,Cdel!$B$1:$KC$1,IF(ROUNDUP(AY294,0)=6,Cdel!$B$8:$KC$8,IF(ROUNDUP(AY294,0)=5,Cdel!$B$9:$KC$9,IF(ROUNDUP(AY294,0)=4,Cdel!$B$10:$KC$10,IF(ROUNDUP(AY294,0)=3,Cdel!$B$11:$KC$11,IF(ROUNDUP(AY294,0)=2,Cdel!$B$12:$KC$12,IF(ROUNDUP(AY294,0)=1,Cdel!$B$13:$KC$13)))))))</f>
        <v>0.29931584758995222</v>
      </c>
      <c r="BA294" s="8" cm="1">
        <f t="array" aca="1" ref="BA294" ca="1">AZ294-_xlfn.XLOOKUP(BA$1,Cdel!$B$1:$KC$1,IF(ROUNDUP(AZ294,0)=6,Cdel!$B$8:$KC$8,IF(ROUNDUP(AZ294,0)=5,Cdel!$B$9:$KC$9,IF(ROUNDUP(AZ294,0)=4,Cdel!$B$10:$KC$10,IF(ROUNDUP(AZ294,0)=3,Cdel!$B$11:$KC$11,IF(ROUNDUP(AZ294,0)=2,Cdel!$B$12:$KC$12,IF(ROUNDUP(AZ294,0)=1,Cdel!$B$13:$KC$13)))))))</f>
        <v>0.29103597912265594</v>
      </c>
      <c r="BB294" s="8" cm="1">
        <f t="array" aca="1" ref="BB294" ca="1">BA294-_xlfn.XLOOKUP(BB$1,Cdel!$B$1:$KC$1,IF(ROUNDUP(BA294,0)=6,Cdel!$B$8:$KC$8,IF(ROUNDUP(BA294,0)=5,Cdel!$B$9:$KC$9,IF(ROUNDUP(BA294,0)=4,Cdel!$B$10:$KC$10,IF(ROUNDUP(BA294,0)=3,Cdel!$B$11:$KC$11,IF(ROUNDUP(BA294,0)=2,Cdel!$B$12:$KC$12,IF(ROUNDUP(BA294,0)=1,Cdel!$B$13:$KC$13)))))))</f>
        <v>0.28298515372938249</v>
      </c>
      <c r="BC294" s="8" cm="1">
        <f t="array" aca="1" ref="BC294" ca="1">BB294-_xlfn.XLOOKUP(BC$1,Cdel!$B$1:$KC$1,IF(ROUNDUP(BB294,0)=6,Cdel!$B$8:$KC$8,IF(ROUNDUP(BB294,0)=5,Cdel!$B$9:$KC$9,IF(ROUNDUP(BB294,0)=4,Cdel!$B$10:$KC$10,IF(ROUNDUP(BB294,0)=3,Cdel!$B$11:$KC$11,IF(ROUNDUP(BB294,0)=2,Cdel!$B$12:$KC$12,IF(ROUNDUP(BB294,0)=1,Cdel!$B$13:$KC$13)))))))</f>
        <v>0.27515703547255432</v>
      </c>
      <c r="BD294" s="8" cm="1">
        <f t="array" aca="1" ref="BD294" ca="1">BC294-_xlfn.XLOOKUP(BD$1,Cdel!$B$1:$KC$1,IF(ROUNDUP(BC294,0)=6,Cdel!$B$8:$KC$8,IF(ROUNDUP(BC294,0)=5,Cdel!$B$9:$KC$9,IF(ROUNDUP(BC294,0)=4,Cdel!$B$10:$KC$10,IF(ROUNDUP(BC294,0)=3,Cdel!$B$11:$KC$11,IF(ROUNDUP(BC294,0)=2,Cdel!$B$12:$KC$12,IF(ROUNDUP(BC294,0)=1,Cdel!$B$13:$KC$13)))))))</f>
        <v>0.26754546368339521</v>
      </c>
      <c r="BE294" s="8" cm="1">
        <f t="array" aca="1" ref="BE294" ca="1">BD294-_xlfn.XLOOKUP(BE$1,Cdel!$B$1:$KC$1,IF(ROUNDUP(BD294,0)=6,Cdel!$B$8:$KC$8,IF(ROUNDUP(BD294,0)=5,Cdel!$B$9:$KC$9,IF(ROUNDUP(BD294,0)=4,Cdel!$B$10:$KC$10,IF(ROUNDUP(BD294,0)=3,Cdel!$B$11:$KC$11,IF(ROUNDUP(BD294,0)=2,Cdel!$B$12:$KC$12,IF(ROUNDUP(BD294,0)=1,Cdel!$B$13:$KC$13)))))))</f>
        <v>0.26014444811353121</v>
      </c>
      <c r="BF294" s="8" cm="1">
        <f t="array" aca="1" ref="BF294" ca="1">BE294-_xlfn.XLOOKUP(BF$1,Cdel!$B$1:$KC$1,IF(ROUNDUP(BE294,0)=6,Cdel!$B$8:$KC$8,IF(ROUNDUP(BE294,0)=5,Cdel!$B$9:$KC$9,IF(ROUNDUP(BE294,0)=4,Cdel!$B$10:$KC$10,IF(ROUNDUP(BE294,0)=3,Cdel!$B$11:$KC$11,IF(ROUNDUP(BE294,0)=2,Cdel!$B$12:$KC$12,IF(ROUNDUP(BE294,0)=1,Cdel!$B$13:$KC$13)))))))</f>
        <v>0.25294816422071092</v>
      </c>
      <c r="BG294" s="8" cm="1">
        <f t="array" aca="1" ref="BG294" ca="1">BF294-_xlfn.XLOOKUP(BG$1,Cdel!$B$1:$KC$1,IF(ROUNDUP(BF294,0)=6,Cdel!$B$8:$KC$8,IF(ROUNDUP(BF294,0)=5,Cdel!$B$9:$KC$9,IF(ROUNDUP(BF294,0)=4,Cdel!$B$10:$KC$10,IF(ROUNDUP(BF294,0)=3,Cdel!$B$11:$KC$11,IF(ROUNDUP(BF294,0)=2,Cdel!$B$12:$KC$12,IF(ROUNDUP(BF294,0)=1,Cdel!$B$13:$KC$13)))))))</f>
        <v>0.24595094858493632</v>
      </c>
      <c r="BH294" s="8" cm="1">
        <f t="array" aca="1" ref="BH294" ca="1">BG294-_xlfn.XLOOKUP(BH$1,Cdel!$B$1:$KC$1,IF(ROUNDUP(BG294,0)=6,Cdel!$B$8:$KC$8,IF(ROUNDUP(BG294,0)=5,Cdel!$B$9:$KC$9,IF(ROUNDUP(BG294,0)=4,Cdel!$B$10:$KC$10,IF(ROUNDUP(BG294,0)=3,Cdel!$B$11:$KC$11,IF(ROUNDUP(BG294,0)=2,Cdel!$B$12:$KC$12,IF(ROUNDUP(BG294,0)=1,Cdel!$B$13:$KC$13)))))))</f>
        <v>0.23914729445139427</v>
      </c>
      <c r="BI294" s="8" cm="1">
        <f t="array" aca="1" ref="BI294" ca="1">BH294-_xlfn.XLOOKUP(BI$1,Cdel!$B$1:$KC$1,IF(ROUNDUP(BH294,0)=6,Cdel!$B$8:$KC$8,IF(ROUNDUP(BH294,0)=5,Cdel!$B$9:$KC$9,IF(ROUNDUP(BH294,0)=4,Cdel!$B$10:$KC$10,IF(ROUNDUP(BH294,0)=3,Cdel!$B$11:$KC$11,IF(ROUNDUP(BH294,0)=2,Cdel!$B$12:$KC$12,IF(ROUNDUP(BH294,0)=1,Cdel!$B$13:$KC$13)))))))</f>
        <v>0.23253184739668317</v>
      </c>
      <c r="BJ294" s="8" cm="1">
        <f t="array" aca="1" ref="BJ294" ca="1">BI294-_xlfn.XLOOKUP(BJ$1,Cdel!$B$1:$KC$1,IF(ROUNDUP(BI294,0)=6,Cdel!$B$8:$KC$8,IF(ROUNDUP(BI294,0)=5,Cdel!$B$9:$KC$9,IF(ROUNDUP(BI294,0)=4,Cdel!$B$10:$KC$10,IF(ROUNDUP(BI294,0)=3,Cdel!$B$11:$KC$11,IF(ROUNDUP(BI294,0)=2,Cdel!$B$12:$KC$12,IF(ROUNDUP(BI294,0)=1,Cdel!$B$13:$KC$13)))))))</f>
        <v>0.2260994011149228</v>
      </c>
      <c r="BK294" s="8" cm="1">
        <f t="array" aca="1" ref="BK294" ca="1">BJ294-_xlfn.XLOOKUP(BK$1,Cdel!$B$1:$KC$1,IF(ROUNDUP(BJ294,0)=6,Cdel!$B$8:$KC$8,IF(ROUNDUP(BJ294,0)=5,Cdel!$B$9:$KC$9,IF(ROUNDUP(BJ294,0)=4,Cdel!$B$10:$KC$10,IF(ROUNDUP(BJ294,0)=3,Cdel!$B$11:$KC$11,IF(ROUNDUP(BJ294,0)=2,Cdel!$B$12:$KC$12,IF(ROUNDUP(BJ294,0)=1,Cdel!$B$13:$KC$13)))))))</f>
        <v>0.21984489332043183</v>
      </c>
      <c r="BL294" s="8" cm="1">
        <f t="array" aca="1" ref="BL294" ca="1">BK294-_xlfn.XLOOKUP(BL$1,Cdel!$B$1:$KC$1,IF(ROUNDUP(BK294,0)=6,Cdel!$B$8:$KC$8,IF(ROUNDUP(BK294,0)=5,Cdel!$B$9:$KC$9,IF(ROUNDUP(BK294,0)=4,Cdel!$B$10:$KC$10,IF(ROUNDUP(BK294,0)=3,Cdel!$B$11:$KC$11,IF(ROUNDUP(BK294,0)=2,Cdel!$B$12:$KC$12,IF(ROUNDUP(BK294,0)=1,Cdel!$B$13:$KC$13)))))))</f>
        <v>0.21376340176374803</v>
      </c>
      <c r="BM294" s="8" cm="1">
        <f t="array" aca="1" ref="BM294" ca="1">BL294-_xlfn.XLOOKUP(BM$1,Cdel!$B$1:$KC$1,IF(ROUNDUP(BL294,0)=6,Cdel!$B$8:$KC$8,IF(ROUNDUP(BL294,0)=5,Cdel!$B$9:$KC$9,IF(ROUNDUP(BL294,0)=4,Cdel!$B$10:$KC$10,IF(ROUNDUP(BL294,0)=3,Cdel!$B$11:$KC$11,IF(ROUNDUP(BL294,0)=2,Cdel!$B$12:$KC$12,IF(ROUNDUP(BL294,0)=1,Cdel!$B$13:$KC$13)))))))</f>
        <v>0.20785014035785565</v>
      </c>
      <c r="BN294" s="8" cm="1">
        <f t="array" aca="1" ref="BN294" ca="1">BM294-_xlfn.XLOOKUP(BN$1,Cdel!$B$1:$KC$1,IF(ROUNDUP(BM294,0)=6,Cdel!$B$8:$KC$8,IF(ROUNDUP(BM294,0)=5,Cdel!$B$9:$KC$9,IF(ROUNDUP(BM294,0)=4,Cdel!$B$10:$KC$10,IF(ROUNDUP(BM294,0)=3,Cdel!$B$11:$KC$11,IF(ROUNDUP(BM294,0)=2,Cdel!$B$12:$KC$12,IF(ROUNDUP(BM294,0)=1,Cdel!$B$13:$KC$13)))))))</f>
        <v>0.20210045541157187</v>
      </c>
      <c r="BO294" s="8" cm="1">
        <f t="array" aca="1" ref="BO294" ca="1">BN294-_xlfn.XLOOKUP(BO$1,Cdel!$B$1:$KC$1,IF(ROUNDUP(BN294,0)=6,Cdel!$B$8:$KC$8,IF(ROUNDUP(BN294,0)=5,Cdel!$B$9:$KC$9,IF(ROUNDUP(BN294,0)=4,Cdel!$B$10:$KC$10,IF(ROUNDUP(BN294,0)=3,Cdel!$B$11:$KC$11,IF(ROUNDUP(BN294,0)=2,Cdel!$B$12:$KC$12,IF(ROUNDUP(BN294,0)=1,Cdel!$B$13:$KC$13)))))))</f>
        <v>0.19650982196712788</v>
      </c>
      <c r="BP294" s="8" cm="1">
        <f t="array" aca="1" ref="BP294" ca="1">BO294-_xlfn.XLOOKUP(BP$1,Cdel!$B$1:$KC$1,IF(ROUNDUP(BO294,0)=6,Cdel!$B$8:$KC$8,IF(ROUNDUP(BO294,0)=5,Cdel!$B$9:$KC$9,IF(ROUNDUP(BO294,0)=4,Cdel!$B$10:$KC$10,IF(ROUNDUP(BO294,0)=3,Cdel!$B$11:$KC$11,IF(ROUNDUP(BO294,0)=2,Cdel!$B$12:$KC$12,IF(ROUNDUP(BO294,0)=1,Cdel!$B$13:$KC$13)))))))</f>
        <v>0.19107384023906174</v>
      </c>
      <c r="BQ294" s="8" cm="1">
        <f t="array" aca="1" ref="BQ294" ca="1">BP294-_xlfn.XLOOKUP(BQ$1,Cdel!$B$1:$KC$1,IF(ROUNDUP(BP294,0)=6,Cdel!$B$8:$KC$8,IF(ROUNDUP(BP294,0)=5,Cdel!$B$9:$KC$9,IF(ROUNDUP(BP294,0)=4,Cdel!$B$10:$KC$10,IF(ROUNDUP(BP294,0)=3,Cdel!$B$11:$KC$11,IF(ROUNDUP(BP294,0)=2,Cdel!$B$12:$KC$12,IF(ROUNDUP(BP294,0)=1,Cdel!$B$13:$KC$13)))))))</f>
        <v>0.18578823215162105</v>
      </c>
      <c r="BR294" s="8" cm="1">
        <f t="array" aca="1" ref="BR294" ca="1">BQ294-_xlfn.XLOOKUP(BR$1,Cdel!$B$1:$KC$1,IF(ROUNDUP(BQ294,0)=6,Cdel!$B$8:$KC$8,IF(ROUNDUP(BQ294,0)=5,Cdel!$B$9:$KC$9,IF(ROUNDUP(BQ294,0)=4,Cdel!$B$10:$KC$10,IF(ROUNDUP(BQ294,0)=3,Cdel!$B$11:$KC$11,IF(ROUNDUP(BQ294,0)=2,Cdel!$B$12:$KC$12,IF(ROUNDUP(BQ294,0)=1,Cdel!$B$13:$KC$13)))))))</f>
        <v>0.18064883797195061</v>
      </c>
      <c r="BS294" s="8" cm="1">
        <f t="array" aca="1" ref="BS294" ca="1">BR294-_xlfn.XLOOKUP(BS$1,Cdel!$B$1:$KC$1,IF(ROUNDUP(BR294,0)=6,Cdel!$B$8:$KC$8,IF(ROUNDUP(BR294,0)=5,Cdel!$B$9:$KC$9,IF(ROUNDUP(BR294,0)=4,Cdel!$B$10:$KC$10,IF(ROUNDUP(BR294,0)=3,Cdel!$B$11:$KC$11,IF(ROUNDUP(BR294,0)=2,Cdel!$B$12:$KC$12,IF(ROUNDUP(BR294,0)=1,Cdel!$B$13:$KC$13)))))))</f>
        <v>0.17565161303641438</v>
      </c>
      <c r="BT294" s="8" cm="1">
        <f t="array" aca="1" ref="BT294" ca="1">BS294-_xlfn.XLOOKUP(BT$1,Cdel!$B$1:$KC$1,IF(ROUNDUP(BS294,0)=6,Cdel!$B$8:$KC$8,IF(ROUNDUP(BS294,0)=5,Cdel!$B$9:$KC$9,IF(ROUNDUP(BS294,0)=4,Cdel!$B$10:$KC$10,IF(ROUNDUP(BS294,0)=3,Cdel!$B$11:$KC$11,IF(ROUNDUP(BS294,0)=2,Cdel!$B$12:$KC$12,IF(ROUNDUP(BS294,0)=1,Cdel!$B$13:$KC$13)))))))</f>
        <v>0.17079262456747657</v>
      </c>
      <c r="BU294" s="8" cm="1">
        <f t="array" aca="1" ref="BU294" ca="1">BT294-_xlfn.XLOOKUP(BU$1,Cdel!$B$1:$KC$1,IF(ROUNDUP(BT294,0)=6,Cdel!$B$8:$KC$8,IF(ROUNDUP(BT294,0)=5,Cdel!$B$9:$KC$9,IF(ROUNDUP(BT294,0)=4,Cdel!$B$10:$KC$10,IF(ROUNDUP(BT294,0)=3,Cdel!$B$11:$KC$11,IF(ROUNDUP(BT294,0)=2,Cdel!$B$12:$KC$12,IF(ROUNDUP(BT294,0)=1,Cdel!$B$13:$KC$13)))))))</f>
        <v>0.16606804857863577</v>
      </c>
      <c r="BV294" s="8" cm="1">
        <f t="array" aca="1" ref="BV294" ca="1">BU294-_xlfn.XLOOKUP(BV$1,Cdel!$B$1:$KC$1,IF(ROUNDUP(BU294,0)=6,Cdel!$B$8:$KC$8,IF(ROUNDUP(BU294,0)=5,Cdel!$B$9:$KC$9,IF(ROUNDUP(BU294,0)=4,Cdel!$B$10:$KC$10,IF(ROUNDUP(BU294,0)=3,Cdel!$B$11:$KC$11,IF(ROUNDUP(BU294,0)=2,Cdel!$B$12:$KC$12,IF(ROUNDUP(BU294,0)=1,Cdel!$B$13:$KC$13)))))))</f>
        <v>0.16147416686497729</v>
      </c>
      <c r="BW294" s="8" cm="1">
        <f t="array" aca="1" ref="BW294" ca="1">BV294-_xlfn.XLOOKUP(BW$1,Cdel!$B$1:$KC$1,IF(ROUNDUP(BV294,0)=6,Cdel!$B$8:$KC$8,IF(ROUNDUP(BV294,0)=5,Cdel!$B$9:$KC$9,IF(ROUNDUP(BV294,0)=4,Cdel!$B$10:$KC$10,IF(ROUNDUP(BV294,0)=3,Cdel!$B$11:$KC$11,IF(ROUNDUP(BV294,0)=2,Cdel!$B$12:$KC$12,IF(ROUNDUP(BV294,0)=1,Cdel!$B$13:$KC$13)))))))</f>
        <v>0.15700736407697438</v>
      </c>
      <c r="BX294" s="8" cm="1">
        <f t="array" aca="1" ref="BX294" ca="1">BW294-_xlfn.XLOOKUP(BX$1,Cdel!$B$1:$KC$1,IF(ROUNDUP(BW294,0)=6,Cdel!$B$8:$KC$8,IF(ROUNDUP(BW294,0)=5,Cdel!$B$9:$KC$9,IF(ROUNDUP(BW294,0)=4,Cdel!$B$10:$KC$10,IF(ROUNDUP(BW294,0)=3,Cdel!$B$11:$KC$11,IF(ROUNDUP(BW294,0)=2,Cdel!$B$12:$KC$12,IF(ROUNDUP(BW294,0)=1,Cdel!$B$13:$KC$13)))))))</f>
        <v>0.15266412487523595</v>
      </c>
      <c r="BY294" s="8" cm="1">
        <f t="array" aca="1" ref="BY294" ca="1">BX294-_xlfn.XLOOKUP(BY$1,Cdel!$B$1:$KC$1,IF(ROUNDUP(BX294,0)=6,Cdel!$B$8:$KC$8,IF(ROUNDUP(BX294,0)=5,Cdel!$B$9:$KC$9,IF(ROUNDUP(BX294,0)=4,Cdel!$B$10:$KC$10,IF(ROUNDUP(BX294,0)=3,Cdel!$B$11:$KC$11,IF(ROUNDUP(BX294,0)=2,Cdel!$B$12:$KC$12,IF(ROUNDUP(BX294,0)=1,Cdel!$B$13:$KC$13)))))))</f>
        <v>0.14844103116396171</v>
      </c>
      <c r="BZ294" s="8" cm="1">
        <f t="array" aca="1" ref="BZ294" ca="1">BY294-_xlfn.XLOOKUP(BZ$1,Cdel!$B$1:$KC$1,IF(ROUNDUP(BY294,0)=6,Cdel!$B$8:$KC$8,IF(ROUNDUP(BY294,0)=5,Cdel!$B$9:$KC$9,IF(ROUNDUP(BY294,0)=4,Cdel!$B$10:$KC$10,IF(ROUNDUP(BY294,0)=3,Cdel!$B$11:$KC$11,IF(ROUNDUP(BY294,0)=2,Cdel!$B$12:$KC$12,IF(ROUNDUP(BY294,0)=1,Cdel!$B$13:$KC$13)))))))</f>
        <v>0.14433475940092697</v>
      </c>
      <c r="CA294" s="8" cm="1">
        <f t="array" aca="1" ref="CA294" ca="1">BZ294-_xlfn.XLOOKUP(CA$1,Cdel!$B$1:$KC$1,IF(ROUNDUP(BZ294,0)=6,Cdel!$B$8:$KC$8,IF(ROUNDUP(BZ294,0)=5,Cdel!$B$9:$KC$9,IF(ROUNDUP(BZ294,0)=4,Cdel!$B$10:$KC$10,IF(ROUNDUP(BZ294,0)=3,Cdel!$B$11:$KC$11,IF(ROUNDUP(BZ294,0)=2,Cdel!$B$12:$KC$12,IF(ROUNDUP(BZ294,0)=1,Cdel!$B$13:$KC$13)))))))</f>
        <v>0.14034207798188059</v>
      </c>
      <c r="CB294" s="8" cm="1">
        <f t="array" aca="1" ref="CB294" ca="1">CA294-_xlfn.XLOOKUP(CB$1,Cdel!$B$1:$KC$1,IF(ROUNDUP(CA294,0)=6,Cdel!$B$8:$KC$8,IF(ROUNDUP(CA294,0)=5,Cdel!$B$9:$KC$9,IF(ROUNDUP(CA294,0)=4,Cdel!$B$10:$KC$10,IF(ROUNDUP(CA294,0)=3,Cdel!$B$11:$KC$11,IF(ROUNDUP(CA294,0)=2,Cdel!$B$12:$KC$12,IF(ROUNDUP(CA294,0)=1,Cdel!$B$13:$KC$13)))))))</f>
        <v>0.13645984469729719</v>
      </c>
      <c r="CC294" s="8" cm="1">
        <f t="array" aca="1" ref="CC294" ca="1">CB294-_xlfn.XLOOKUP(CC$1,Cdel!$B$1:$KC$1,IF(ROUNDUP(CB294,0)=6,Cdel!$B$8:$KC$8,IF(ROUNDUP(CB294,0)=5,Cdel!$B$9:$KC$9,IF(ROUNDUP(CB294,0)=4,Cdel!$B$10:$KC$10,IF(ROUNDUP(CB294,0)=3,Cdel!$B$11:$KC$11,IF(ROUNDUP(CB294,0)=2,Cdel!$B$12:$KC$12,IF(ROUNDUP(CB294,0)=1,Cdel!$B$13:$KC$13)))))))</f>
        <v>0.1326850042594826</v>
      </c>
      <c r="CD294" s="8" cm="1">
        <f t="array" aca="1" ref="CD294" ca="1">CC294-_xlfn.XLOOKUP(CD$1,Cdel!$B$1:$KC$1,IF(ROUNDUP(CC294,0)=6,Cdel!$B$8:$KC$8,IF(ROUNDUP(CC294,0)=5,Cdel!$B$9:$KC$9,IF(ROUNDUP(CC294,0)=4,Cdel!$B$10:$KC$10,IF(ROUNDUP(CC294,0)=3,Cdel!$B$11:$KC$11,IF(ROUNDUP(CC294,0)=2,Cdel!$B$12:$KC$12,IF(ROUNDUP(CC294,0)=1,Cdel!$B$13:$KC$13)))))))</f>
        <v>0.12901458589808598</v>
      </c>
      <c r="CE294" s="8" cm="1">
        <f t="array" aca="1" ref="CE294" ca="1">CD294-_xlfn.XLOOKUP(CE$1,Cdel!$B$1:$KC$1,IF(ROUNDUP(CD294,0)=6,Cdel!$B$8:$KC$8,IF(ROUNDUP(CD294,0)=5,Cdel!$B$9:$KC$9,IF(ROUNDUP(CD294,0)=4,Cdel!$B$10:$KC$10,IF(ROUNDUP(CD294,0)=3,Cdel!$B$11:$KC$11,IF(ROUNDUP(CD294,0)=2,Cdel!$B$12:$KC$12,IF(ROUNDUP(CD294,0)=1,Cdel!$B$13:$KC$13)))))))</f>
        <v>0.12544570102212621</v>
      </c>
      <c r="CF294" s="8" cm="1">
        <f t="array" aca="1" ref="CF294" ca="1">CE294-_xlfn.XLOOKUP(CF$1,Cdel!$B$1:$KC$1,IF(ROUNDUP(CE294,0)=6,Cdel!$B$8:$KC$8,IF(ROUNDUP(CE294,0)=5,Cdel!$B$9:$KC$9,IF(ROUNDUP(CE294,0)=4,Cdel!$B$10:$KC$10,IF(ROUNDUP(CE294,0)=3,Cdel!$B$11:$KC$11,IF(ROUNDUP(CE294,0)=2,Cdel!$B$12:$KC$12,IF(ROUNDUP(CE294,0)=1,Cdel!$B$13:$KC$13)))))))</f>
        <v>0.12197554094669345</v>
      </c>
      <c r="CG294" s="8" cm="1">
        <f t="array" aca="1" ref="CG294" ca="1">CF294-_xlfn.XLOOKUP(CG$1,Cdel!$B$1:$KC$1,IF(ROUNDUP(CF294,0)=6,Cdel!$B$8:$KC$8,IF(ROUNDUP(CF294,0)=5,Cdel!$B$9:$KC$9,IF(ROUNDUP(CF294,0)=4,Cdel!$B$10:$KC$10,IF(ROUNDUP(CF294,0)=3,Cdel!$B$11:$KC$11,IF(ROUNDUP(CF294,0)=2,Cdel!$B$12:$KC$12,IF(ROUNDUP(CF294,0)=1,Cdel!$B$13:$KC$13)))))))</f>
        <v>0.11860137468253529</v>
      </c>
      <c r="CH294" s="8" cm="1">
        <f t="array" aca="1" ref="CH294" ca="1">CG294-_xlfn.XLOOKUP(CH$1,Cdel!$B$1:$KC$1,IF(ROUNDUP(CG294,0)=6,Cdel!$B$8:$KC$8,IF(ROUNDUP(CG294,0)=5,Cdel!$B$9:$KC$9,IF(ROUNDUP(CG294,0)=4,Cdel!$B$10:$KC$10,IF(ROUNDUP(CG294,0)=3,Cdel!$B$11:$KC$11,IF(ROUNDUP(CG294,0)=2,Cdel!$B$12:$KC$12,IF(ROUNDUP(CG294,0)=1,Cdel!$B$13:$KC$13)))))))</f>
        <v>0.11532054678678946</v>
      </c>
      <c r="CI294" s="8" cm="1">
        <f t="array" aca="1" ref="CI294" ca="1">CH294-_xlfn.XLOOKUP(CI$1,Cdel!$B$1:$KC$1,IF(ROUNDUP(CH294,0)=6,Cdel!$B$8:$KC$8,IF(ROUNDUP(CH294,0)=5,Cdel!$B$9:$KC$9,IF(ROUNDUP(CH294,0)=4,Cdel!$B$10:$KC$10,IF(ROUNDUP(CH294,0)=3,Cdel!$B$11:$KC$11,IF(ROUNDUP(CH294,0)=2,Cdel!$B$12:$KC$12,IF(ROUNDUP(CH294,0)=1,Cdel!$B$13:$KC$13)))))))</f>
        <v>0.11213047527317092</v>
      </c>
      <c r="CJ294" s="8" cm="1">
        <f t="array" aca="1" ref="CJ294" ca="1">CI294-_xlfn.XLOOKUP(CJ$1,Cdel!$B$1:$KC$1,IF(ROUNDUP(CI294,0)=6,Cdel!$B$8:$KC$8,IF(ROUNDUP(CI294,0)=5,Cdel!$B$9:$KC$9,IF(ROUNDUP(CI294,0)=4,Cdel!$B$10:$KC$10,IF(ROUNDUP(CI294,0)=3,Cdel!$B$11:$KC$11,IF(ROUNDUP(CI294,0)=2,Cdel!$B$12:$KC$12,IF(ROUNDUP(CI294,0)=1,Cdel!$B$13:$KC$13)))))))</f>
        <v>0.10902864957996819</v>
      </c>
      <c r="CK294" s="8" cm="1">
        <f t="array" aca="1" ref="CK294" ca="1">CJ294-_xlfn.XLOOKUP(CK$1,Cdel!$B$1:$KC$1,IF(ROUNDUP(CJ294,0)=6,Cdel!$B$8:$KC$8,IF(ROUNDUP(CJ294,0)=5,Cdel!$B$9:$KC$9,IF(ROUNDUP(CJ294,0)=4,Cdel!$B$10:$KC$10,IF(ROUNDUP(CJ294,0)=3,Cdel!$B$11:$KC$11,IF(ROUNDUP(CJ294,0)=2,Cdel!$B$12:$KC$12,IF(ROUNDUP(CJ294,0)=1,Cdel!$B$13:$KC$13)))))))</f>
        <v>0.10601262859425081</v>
      </c>
      <c r="CL294" s="8" cm="1">
        <f t="array" aca="1" ref="CL294" ca="1">CK294-_xlfn.XLOOKUP(CL$1,Cdel!$B$1:$KC$1,IF(ROUNDUP(CK294,0)=6,Cdel!$B$8:$KC$8,IF(ROUNDUP(CK294,0)=5,Cdel!$B$9:$KC$9,IF(ROUNDUP(CK294,0)=4,Cdel!$B$10:$KC$10,IF(ROUNDUP(CK294,0)=3,Cdel!$B$11:$KC$11,IF(ROUNDUP(CK294,0)=2,Cdel!$B$12:$KC$12,IF(ROUNDUP(CK294,0)=1,Cdel!$B$13:$KC$13)))))))</f>
        <v>0.10308003873073238</v>
      </c>
      <c r="CM294" s="8" cm="1">
        <f t="array" aca="1" ref="CM294" ca="1">CL294-_xlfn.XLOOKUP(CM$1,Cdel!$B$1:$KC$1,IF(ROUNDUP(CL294,0)=6,Cdel!$B$8:$KC$8,IF(ROUNDUP(CL294,0)=5,Cdel!$B$9:$KC$9,IF(ROUNDUP(CL294,0)=4,Cdel!$B$10:$KC$10,IF(ROUNDUP(CL294,0)=3,Cdel!$B$11:$KC$11,IF(ROUNDUP(CL294,0)=2,Cdel!$B$12:$KC$12,IF(ROUNDUP(CL294,0)=1,Cdel!$B$13:$KC$13)))))))</f>
        <v>0.10022857206377694</v>
      </c>
      <c r="CN294" s="8" cm="1">
        <f t="array" aca="1" ref="CN294" ca="1">CM294-_xlfn.XLOOKUP(CN$1,Cdel!$B$1:$KC$1,IF(ROUNDUP(CM294,0)=6,Cdel!$B$8:$KC$8,IF(ROUNDUP(CM294,0)=5,Cdel!$B$9:$KC$9,IF(ROUNDUP(CM294,0)=4,Cdel!$B$10:$KC$10,IF(ROUNDUP(CM294,0)=3,Cdel!$B$11:$KC$11,IF(ROUNDUP(CM294,0)=2,Cdel!$B$12:$KC$12,IF(ROUNDUP(CM294,0)=1,Cdel!$B$13:$KC$13)))))))</f>
        <v>9.7455984511079438E-2</v>
      </c>
      <c r="CO294" s="8" cm="1">
        <f t="array" aca="1" ref="CO294" ca="1">CN294-_xlfn.XLOOKUP(CO$1,Cdel!$B$1:$KC$1,IF(ROUNDUP(CN294,0)=6,Cdel!$B$8:$KC$8,IF(ROUNDUP(CN294,0)=5,Cdel!$B$9:$KC$9,IF(ROUNDUP(CN294,0)=4,Cdel!$B$10:$KC$10,IF(ROUNDUP(CN294,0)=3,Cdel!$B$11:$KC$11,IF(ROUNDUP(CN294,0)=2,Cdel!$B$12:$KC$12,IF(ROUNDUP(CN294,0)=1,Cdel!$B$13:$KC$13)))))))</f>
        <v>9.4760094067590325E-2</v>
      </c>
      <c r="CP294" s="8" cm="1">
        <f t="array" aca="1" ref="CP294" ca="1">CO294-_xlfn.XLOOKUP(CP$1,Cdel!$B$1:$KC$1,IF(ROUNDUP(CO294,0)=6,Cdel!$B$8:$KC$8,IF(ROUNDUP(CO294,0)=5,Cdel!$B$9:$KC$9,IF(ROUNDUP(CO294,0)=4,Cdel!$B$10:$KC$10,IF(ROUNDUP(CO294,0)=3,Cdel!$B$11:$KC$11,IF(ROUNDUP(CO294,0)=2,Cdel!$B$12:$KC$12,IF(ROUNDUP(CO294,0)=1,Cdel!$B$13:$KC$13)))))))</f>
        <v>9.213877908829414E-2</v>
      </c>
      <c r="CQ294" s="8" cm="1">
        <f t="array" aca="1" ref="CQ294" ca="1">CP294-_xlfn.XLOOKUP(CQ$1,Cdel!$B$1:$KC$1,IF(ROUNDUP(CP294,0)=6,Cdel!$B$8:$KC$8,IF(ROUNDUP(CP294,0)=5,Cdel!$B$9:$KC$9,IF(ROUNDUP(CP294,0)=4,Cdel!$B$10:$KC$10,IF(ROUNDUP(CP294,0)=3,Cdel!$B$11:$KC$11,IF(ROUNDUP(CP294,0)=2,Cdel!$B$12:$KC$12,IF(ROUNDUP(CP294,0)=1,Cdel!$B$13:$KC$13)))))))</f>
        <v>8.958997661849151E-2</v>
      </c>
      <c r="CR294" s="8" cm="1">
        <f t="array" aca="1" ref="CR294" ca="1">CQ294-_xlfn.XLOOKUP(CR$1,Cdel!$B$1:$KC$1,IF(ROUNDUP(CQ294,0)=6,Cdel!$B$8:$KC$8,IF(ROUNDUP(CQ294,0)=5,Cdel!$B$9:$KC$9,IF(ROUNDUP(CQ294,0)=4,Cdel!$B$10:$KC$10,IF(ROUNDUP(CQ294,0)=3,Cdel!$B$11:$KC$11,IF(ROUNDUP(CQ294,0)=2,Cdel!$B$12:$KC$12,IF(ROUNDUP(CQ294,0)=1,Cdel!$B$13:$KC$13)))))))</f>
        <v>8.7111680770269428E-2</v>
      </c>
      <c r="CS294" s="8" cm="1">
        <f t="array" aca="1" ref="CS294" ca="1">CR294-_xlfn.XLOOKUP(CS$1,Cdel!$B$1:$KC$1,IF(ROUNDUP(CR294,0)=6,Cdel!$B$8:$KC$8,IF(ROUNDUP(CR294,0)=5,Cdel!$B$9:$KC$9,IF(ROUNDUP(CR294,0)=4,Cdel!$B$10:$KC$10,IF(ROUNDUP(CR294,0)=3,Cdel!$B$11:$KC$11,IF(ROUNDUP(CR294,0)=2,Cdel!$B$12:$KC$12,IF(ROUNDUP(CR294,0)=1,Cdel!$B$13:$KC$13)))))))</f>
        <v>8.4701941143883033E-2</v>
      </c>
      <c r="CT294" s="8" cm="1">
        <f t="array" aca="1" ref="CT294" ca="1">CS294-_xlfn.XLOOKUP(CT$1,Cdel!$B$1:$KC$1,IF(ROUNDUP(CS294,0)=6,Cdel!$B$8:$KC$8,IF(ROUNDUP(CS294,0)=5,Cdel!$B$9:$KC$9,IF(ROUNDUP(CS294,0)=4,Cdel!$B$10:$KC$10,IF(ROUNDUP(CS294,0)=3,Cdel!$B$11:$KC$11,IF(ROUNDUP(CS294,0)=2,Cdel!$B$12:$KC$12,IF(ROUNDUP(CS294,0)=1,Cdel!$B$13:$KC$13)))))))</f>
        <v>8.2358861292806146E-2</v>
      </c>
      <c r="CU294" s="8" cm="1">
        <f t="array" aca="1" ref="CU294" ca="1">CT294-_xlfn.XLOOKUP(CU$1,Cdel!$B$1:$KC$1,IF(ROUNDUP(CT294,0)=6,Cdel!$B$8:$KC$8,IF(ROUNDUP(CT294,0)=5,Cdel!$B$9:$KC$9,IF(ROUNDUP(CT294,0)=4,Cdel!$B$10:$KC$10,IF(ROUNDUP(CT294,0)=3,Cdel!$B$11:$KC$11,IF(ROUNDUP(CT294,0)=2,Cdel!$B$12:$KC$12,IF(ROUNDUP(CT294,0)=1,Cdel!$B$13:$KC$13)))))))</f>
        <v>8.0080597231242237E-2</v>
      </c>
      <c r="CV294" s="8" cm="1">
        <f t="array" aca="1" ref="CV294" ca="1">CU294-_xlfn.XLOOKUP(CV$1,Cdel!$B$1:$KC$1,IF(ROUNDUP(CU294,0)=6,Cdel!$B$8:$KC$8,IF(ROUNDUP(CU294,0)=5,Cdel!$B$9:$KC$9,IF(ROUNDUP(CU294,0)=4,Cdel!$B$10:$KC$10,IF(ROUNDUP(CU294,0)=3,Cdel!$B$11:$KC$11,IF(ROUNDUP(CU294,0)=2,Cdel!$B$12:$KC$12,IF(ROUNDUP(CU294,0)=1,Cdel!$B$13:$KC$13)))))))</f>
        <v>7.7865355982921922E-2</v>
      </c>
      <c r="CW294" s="8" cm="1">
        <f t="array" aca="1" ref="CW294" ca="1">CV294-_xlfn.XLOOKUP(CW$1,Cdel!$B$1:$KC$1,IF(ROUNDUP(CV294,0)=6,Cdel!$B$8:$KC$8,IF(ROUNDUP(CV294,0)=5,Cdel!$B$9:$KC$9,IF(ROUNDUP(CV294,0)=4,Cdel!$B$10:$KC$10,IF(ROUNDUP(CV294,0)=3,Cdel!$B$11:$KC$11,IF(ROUNDUP(CV294,0)=2,Cdel!$B$12:$KC$12,IF(ROUNDUP(CV294,0)=1,Cdel!$B$13:$KC$13)))))))</f>
        <v>7.5711394170044521E-2</v>
      </c>
      <c r="CX294" s="8" cm="1">
        <f t="array" aca="1" ref="CX294" ca="1">CW294-_xlfn.XLOOKUP(CX$1,Cdel!$B$1:$KC$1,IF(ROUNDUP(CW294,0)=6,Cdel!$B$8:$KC$8,IF(ROUNDUP(CW294,0)=5,Cdel!$B$9:$KC$9,IF(ROUNDUP(CW294,0)=4,Cdel!$B$10:$KC$10,IF(ROUNDUP(CW294,0)=3,Cdel!$B$11:$KC$11,IF(ROUNDUP(CW294,0)=2,Cdel!$B$12:$KC$12,IF(ROUNDUP(CW294,0)=1,Cdel!$B$13:$KC$13)))))))</f>
        <v>7.3617016641252989E-2</v>
      </c>
      <c r="CY294" s="8" cm="1">
        <f t="array" aca="1" ref="CY294" ca="1">CX294-_xlfn.XLOOKUP(CY$1,Cdel!$B$1:$KC$1,IF(ROUNDUP(CX294,0)=6,Cdel!$B$8:$KC$8,IF(ROUNDUP(CX294,0)=5,Cdel!$B$9:$KC$9,IF(ROUNDUP(CX294,0)=4,Cdel!$B$10:$KC$10,IF(ROUNDUP(CX294,0)=3,Cdel!$B$11:$KC$11,IF(ROUNDUP(CX294,0)=2,Cdel!$B$12:$KC$12,IF(ROUNDUP(CX294,0)=1,Cdel!$B$13:$KC$13)))))))</f>
        <v>7.1580575137562955E-2</v>
      </c>
      <c r="CZ294" s="8" cm="1">
        <f t="array" aca="1" ref="CZ294" ca="1">CY294-_xlfn.XLOOKUP(CZ$1,Cdel!$B$1:$KC$1,IF(ROUNDUP(CY294,0)=6,Cdel!$B$8:$KC$8,IF(ROUNDUP(CY294,0)=5,Cdel!$B$9:$KC$9,IF(ROUNDUP(CY294,0)=4,Cdel!$B$10:$KC$10,IF(ROUNDUP(CY294,0)=3,Cdel!$B$11:$KC$11,IF(ROUNDUP(CY294,0)=2,Cdel!$B$12:$KC$12,IF(ROUNDUP(CY294,0)=1,Cdel!$B$13:$KC$13)))))))</f>
        <v>6.9600466995195648E-2</v>
      </c>
      <c r="DA294" s="8" cm="1">
        <f t="array" aca="1" ref="DA294" ca="1">CZ294-_xlfn.XLOOKUP(DA$1,Cdel!$B$1:$KC$1,IF(ROUNDUP(CZ294,0)=6,Cdel!$B$8:$KC$8,IF(ROUNDUP(CZ294,0)=5,Cdel!$B$9:$KC$9,IF(ROUNDUP(CZ294,0)=4,Cdel!$B$10:$KC$10,IF(ROUNDUP(CZ294,0)=3,Cdel!$B$11:$KC$11,IF(ROUNDUP(CZ294,0)=2,Cdel!$B$12:$KC$12,IF(ROUNDUP(CZ294,0)=1,Cdel!$B$13:$KC$13)))))))</f>
        <v>6.767513388429372E-2</v>
      </c>
      <c r="DB294" s="8" cm="1">
        <f t="array" aca="1" ref="DB294" ca="1">DA294-_xlfn.XLOOKUP(DB$1,Cdel!$B$1:$KC$1,IF(ROUNDUP(DA294,0)=6,Cdel!$B$8:$KC$8,IF(ROUNDUP(DA294,0)=5,Cdel!$B$9:$KC$9,IF(ROUNDUP(DA294,0)=4,Cdel!$B$10:$KC$10,IF(ROUNDUP(DA294,0)=3,Cdel!$B$11:$KC$11,IF(ROUNDUP(DA294,0)=2,Cdel!$B$12:$KC$12,IF(ROUNDUP(DA294,0)=1,Cdel!$B$13:$KC$13)))))))</f>
        <v>6.5803060582527689E-2</v>
      </c>
      <c r="DC294" s="8" cm="1">
        <f t="array" aca="1" ref="DC294" ca="1">DB294-_xlfn.XLOOKUP(DC$1,Cdel!$B$1:$KC$1,IF(ROUNDUP(DB294,0)=6,Cdel!$B$8:$KC$8,IF(ROUNDUP(DB294,0)=5,Cdel!$B$9:$KC$9,IF(ROUNDUP(DB294,0)=4,Cdel!$B$10:$KC$10,IF(ROUNDUP(DB294,0)=3,Cdel!$B$11:$KC$11,IF(ROUNDUP(DB294,0)=2,Cdel!$B$12:$KC$12,IF(ROUNDUP(DB294,0)=1,Cdel!$B$13:$KC$13)))))))</f>
        <v>6.3982773782627747E-2</v>
      </c>
      <c r="DD294" s="8" cm="1">
        <f t="array" aca="1" ref="DD294" ca="1">DC294-_xlfn.XLOOKUP(DD$1,Cdel!$B$1:$KC$1,IF(ROUNDUP(DC294,0)=6,Cdel!$B$8:$KC$8,IF(ROUNDUP(DC294,0)=5,Cdel!$B$9:$KC$9,IF(ROUNDUP(DC294,0)=4,Cdel!$B$10:$KC$10,IF(ROUNDUP(DC294,0)=3,Cdel!$B$11:$KC$11,IF(ROUNDUP(DC294,0)=2,Cdel!$B$12:$KC$12,IF(ROUNDUP(DC294,0)=1,Cdel!$B$13:$KC$13)))))))</f>
        <v>6.2212840932902087E-2</v>
      </c>
    </row>
    <row r="295" spans="1:108" x14ac:dyDescent="0.15">
      <c r="A295" s="3" t="s">
        <v>313</v>
      </c>
      <c r="B295" s="3" t="s">
        <v>408</v>
      </c>
      <c r="C295" s="3" t="s">
        <v>313</v>
      </c>
      <c r="D295" s="2">
        <v>0</v>
      </c>
      <c r="E295" s="2">
        <v>1950</v>
      </c>
      <c r="F295" s="3"/>
      <c r="G295" s="4">
        <f t="shared" ca="1" si="6"/>
        <v>76</v>
      </c>
      <c r="H295">
        <f ca="1">_xlfn.LET(
_xlpm.score,_xlfn.XLOOKUP(G295,DecayFns!$A$2:$A$289,DecayFns!$N$2:$N$289),
IF(D295=1,IF(_xlpm.score=6,_xlpm.score,_xlpm.score+1),IF(_xlpm.score=1,_xlpm.score,_xlpm.score-1)
))</f>
        <v>1</v>
      </c>
      <c r="I295" s="7" cm="1">
        <f t="array" aca="1" ref="I295" ca="1">H295-_xlfn.XLOOKUP(I$1,Cdel!$B$1:$KC$1,IF(ROUNDUP(H295,0)=6,Cdel!$B$8:$KC$8,IF(ROUNDUP(H295,0)=5,Cdel!$B$9:$KC$9,IF(ROUNDUP(H295,0)=4,Cdel!$B$10:$KC$10,IF(ROUNDUP(H295,0)=3,Cdel!$B$11:$KC$11,IF(ROUNDUP(H295,0)=2,Cdel!$B$12:$KC$12,IF(ROUNDUP(H295,0)=1,Cdel!$B$13:$KC$13)))))))</f>
        <v>1</v>
      </c>
      <c r="J295" s="8" cm="1">
        <f t="array" aca="1" ref="J295" ca="1">I295-_xlfn.XLOOKUP(J$1,Cdel!$B$1:$KC$1,IF(ROUNDUP(I295,0)=6,Cdel!$B$8:$KC$8,IF(ROUNDUP(I295,0)=5,Cdel!$B$9:$KC$9,IF(ROUNDUP(I295,0)=4,Cdel!$B$10:$KC$10,IF(ROUNDUP(I295,0)=3,Cdel!$B$11:$KC$11,IF(ROUNDUP(I295,0)=2,Cdel!$B$12:$KC$12,IF(ROUNDUP(I295,0)=1,Cdel!$B$13:$KC$13)))))))</f>
        <v>0.97233735355490014</v>
      </c>
      <c r="K295" s="8" cm="1">
        <f t="array" aca="1" ref="K295" ca="1">J295-_xlfn.XLOOKUP(K$1,Cdel!$B$1:$KC$1,IF(ROUNDUP(J295,0)=6,Cdel!$B$8:$KC$8,IF(ROUNDUP(J295,0)=5,Cdel!$B$9:$KC$9,IF(ROUNDUP(J295,0)=4,Cdel!$B$10:$KC$10,IF(ROUNDUP(J295,0)=3,Cdel!$B$11:$KC$11,IF(ROUNDUP(J295,0)=2,Cdel!$B$12:$KC$12,IF(ROUNDUP(J295,0)=1,Cdel!$B$13:$KC$13)))))))</f>
        <v>0.94543992911814678</v>
      </c>
      <c r="L295" s="8" cm="1">
        <f t="array" aca="1" ref="L295" ca="1">K295-_xlfn.XLOOKUP(L$1,Cdel!$B$1:$KC$1,IF(ROUNDUP(K295,0)=6,Cdel!$B$8:$KC$8,IF(ROUNDUP(K295,0)=5,Cdel!$B$9:$KC$9,IF(ROUNDUP(K295,0)=4,Cdel!$B$10:$KC$10,IF(ROUNDUP(K295,0)=3,Cdel!$B$11:$KC$11,IF(ROUNDUP(K295,0)=2,Cdel!$B$12:$KC$12,IF(ROUNDUP(K295,0)=1,Cdel!$B$13:$KC$13)))))))</f>
        <v>0.91928655862387121</v>
      </c>
      <c r="M295" s="8" cm="1">
        <f t="array" aca="1" ref="M295" ca="1">L295-_xlfn.XLOOKUP(M$1,Cdel!$B$1:$KC$1,IF(ROUNDUP(L295,0)=6,Cdel!$B$8:$KC$8,IF(ROUNDUP(L295,0)=5,Cdel!$B$9:$KC$9,IF(ROUNDUP(L295,0)=4,Cdel!$B$10:$KC$10,IF(ROUNDUP(L295,0)=3,Cdel!$B$11:$KC$11,IF(ROUNDUP(L295,0)=2,Cdel!$B$12:$KC$12,IF(ROUNDUP(L295,0)=1,Cdel!$B$13:$KC$13)))))))</f>
        <v>0.89385665957092642</v>
      </c>
      <c r="N295" s="8" cm="1">
        <f t="array" aca="1" ref="N295" ca="1">M295-_xlfn.XLOOKUP(N$1,Cdel!$B$1:$KC$1,IF(ROUNDUP(M295,0)=6,Cdel!$B$8:$KC$8,IF(ROUNDUP(M295,0)=5,Cdel!$B$9:$KC$9,IF(ROUNDUP(M295,0)=4,Cdel!$B$10:$KC$10,IF(ROUNDUP(M295,0)=3,Cdel!$B$11:$KC$11,IF(ROUNDUP(M295,0)=2,Cdel!$B$12:$KC$12,IF(ROUNDUP(M295,0)=1,Cdel!$B$13:$KC$13)))))))</f>
        <v>0.86913021882461783</v>
      </c>
      <c r="O295" s="8" cm="1">
        <f t="array" aca="1" ref="O295" ca="1">N295-_xlfn.XLOOKUP(O$1,Cdel!$B$1:$KC$1,IF(ROUNDUP(N295,0)=6,Cdel!$B$8:$KC$8,IF(ROUNDUP(N295,0)=5,Cdel!$B$9:$KC$9,IF(ROUNDUP(N295,0)=4,Cdel!$B$10:$KC$10,IF(ROUNDUP(N295,0)=3,Cdel!$B$11:$KC$11,IF(ROUNDUP(N295,0)=2,Cdel!$B$12:$KC$12,IF(ROUNDUP(N295,0)=1,Cdel!$B$13:$KC$13)))))))</f>
        <v>0.84508777686652015</v>
      </c>
      <c r="P295" s="8" cm="1">
        <f t="array" aca="1" ref="P295" ca="1">O295-_xlfn.XLOOKUP(P$1,Cdel!$B$1:$KC$1,IF(ROUNDUP(O295,0)=6,Cdel!$B$8:$KC$8,IF(ROUNDUP(O295,0)=5,Cdel!$B$9:$KC$9,IF(ROUNDUP(O295,0)=4,Cdel!$B$10:$KC$10,IF(ROUNDUP(O295,0)=3,Cdel!$B$11:$KC$11,IF(ROUNDUP(O295,0)=2,Cdel!$B$12:$KC$12,IF(ROUNDUP(O295,0)=1,Cdel!$B$13:$KC$13)))))))</f>
        <v>0.82171041247998611</v>
      </c>
      <c r="Q295" s="8" cm="1">
        <f t="array" aca="1" ref="Q295" ca="1">P295-_xlfn.XLOOKUP(Q$1,Cdel!$B$1:$KC$1,IF(ROUNDUP(P295,0)=6,Cdel!$B$8:$KC$8,IF(ROUNDUP(P295,0)=5,Cdel!$B$9:$KC$9,IF(ROUNDUP(P295,0)=4,Cdel!$B$10:$KC$10,IF(ROUNDUP(P295,0)=3,Cdel!$B$11:$KC$11,IF(ROUNDUP(P295,0)=2,Cdel!$B$12:$KC$12,IF(ROUNDUP(P295,0)=1,Cdel!$B$13:$KC$13)))))))</f>
        <v>0.79897972785929505</v>
      </c>
      <c r="R295" s="8" cm="1">
        <f t="array" aca="1" ref="R295" ca="1">Q295-_xlfn.XLOOKUP(R$1,Cdel!$B$1:$KC$1,IF(ROUNDUP(Q295,0)=6,Cdel!$B$8:$KC$8,IF(ROUNDUP(Q295,0)=5,Cdel!$B$9:$KC$9,IF(ROUNDUP(Q295,0)=4,Cdel!$B$10:$KC$10,IF(ROUNDUP(Q295,0)=3,Cdel!$B$11:$KC$11,IF(ROUNDUP(Q295,0)=2,Cdel!$B$12:$KC$12,IF(ROUNDUP(Q295,0)=1,Cdel!$B$13:$KC$13)))))))</f>
        <v>0.77687783413072131</v>
      </c>
      <c r="S295" s="8" cm="1">
        <f t="array" aca="1" ref="S295" ca="1">R295-_xlfn.XLOOKUP(S$1,Cdel!$B$1:$KC$1,IF(ROUNDUP(R295,0)=6,Cdel!$B$8:$KC$8,IF(ROUNDUP(R295,0)=5,Cdel!$B$9:$KC$9,IF(ROUNDUP(R295,0)=4,Cdel!$B$10:$KC$10,IF(ROUNDUP(R295,0)=3,Cdel!$B$11:$KC$11,IF(ROUNDUP(R295,0)=2,Cdel!$B$12:$KC$12,IF(ROUNDUP(R295,0)=1,Cdel!$B$13:$KC$13)))))))</f>
        <v>0.7553873372741281</v>
      </c>
      <c r="T295" s="8" cm="1">
        <f t="array" aca="1" ref="T295" ca="1">S295-_xlfn.XLOOKUP(T$1,Cdel!$B$1:$KC$1,IF(ROUNDUP(S295,0)=6,Cdel!$B$8:$KC$8,IF(ROUNDUP(S295,0)=5,Cdel!$B$9:$KC$9,IF(ROUNDUP(S295,0)=4,Cdel!$B$10:$KC$10,IF(ROUNDUP(S295,0)=3,Cdel!$B$11:$KC$11,IF(ROUNDUP(S295,0)=2,Cdel!$B$12:$KC$12,IF(ROUNDUP(S295,0)=1,Cdel!$B$13:$KC$13)))))))</f>
        <v>0.73449132443400855</v>
      </c>
      <c r="U295" s="8" cm="1">
        <f t="array" aca="1" ref="U295" ca="1">T295-_xlfn.XLOOKUP(U$1,Cdel!$B$1:$KC$1,IF(ROUNDUP(T295,0)=6,Cdel!$B$8:$KC$8,IF(ROUNDUP(T295,0)=5,Cdel!$B$9:$KC$9,IF(ROUNDUP(T295,0)=4,Cdel!$B$10:$KC$10,IF(ROUNDUP(T295,0)=3,Cdel!$B$11:$KC$11,IF(ROUNDUP(T295,0)=2,Cdel!$B$12:$KC$12,IF(ROUNDUP(T295,0)=1,Cdel!$B$13:$KC$13)))))))</f>
        <v>0.7141733506091974</v>
      </c>
      <c r="V295" s="8" cm="1">
        <f t="array" aca="1" ref="V295" ca="1">U295-_xlfn.XLOOKUP(V$1,Cdel!$B$1:$KC$1,IF(ROUNDUP(U295,0)=6,Cdel!$B$8:$KC$8,IF(ROUNDUP(U295,0)=5,Cdel!$B$9:$KC$9,IF(ROUNDUP(U295,0)=4,Cdel!$B$10:$KC$10,IF(ROUNDUP(U295,0)=3,Cdel!$B$11:$KC$11,IF(ROUNDUP(U295,0)=2,Cdel!$B$12:$KC$12,IF(ROUNDUP(U295,0)=1,Cdel!$B$13:$KC$13)))))))</f>
        <v>0.6944174257107828</v>
      </c>
      <c r="W295" s="8" cm="1">
        <f t="array" aca="1" ref="W295" ca="1">V295-_xlfn.XLOOKUP(W$1,Cdel!$B$1:$KC$1,IF(ROUNDUP(V295,0)=6,Cdel!$B$8:$KC$8,IF(ROUNDUP(V295,0)=5,Cdel!$B$9:$KC$9,IF(ROUNDUP(V295,0)=4,Cdel!$B$10:$KC$10,IF(ROUNDUP(V295,0)=3,Cdel!$B$11:$KC$11,IF(ROUNDUP(V295,0)=2,Cdel!$B$12:$KC$12,IF(ROUNDUP(V295,0)=1,Cdel!$B$13:$KC$13)))))))</f>
        <v>0.67520800197802899</v>
      </c>
      <c r="X295" s="8" cm="1">
        <f t="array" aca="1" ref="X295" ca="1">W295-_xlfn.XLOOKUP(X$1,Cdel!$B$1:$KC$1,IF(ROUNDUP(W295,0)=6,Cdel!$B$8:$KC$8,IF(ROUNDUP(W295,0)=5,Cdel!$B$9:$KC$9,IF(ROUNDUP(W295,0)=4,Cdel!$B$10:$KC$10,IF(ROUNDUP(W295,0)=3,Cdel!$B$11:$KC$11,IF(ROUNDUP(W295,0)=2,Cdel!$B$12:$KC$12,IF(ROUNDUP(W295,0)=1,Cdel!$B$13:$KC$13)))))))</f>
        <v>0.65652996174240841</v>
      </c>
      <c r="Y295" s="8" cm="1">
        <f t="array" aca="1" ref="Y295" ca="1">X295-_xlfn.XLOOKUP(Y$1,Cdel!$B$1:$KC$1,IF(ROUNDUP(X295,0)=6,Cdel!$B$8:$KC$8,IF(ROUNDUP(X295,0)=5,Cdel!$B$9:$KC$9,IF(ROUNDUP(X295,0)=4,Cdel!$B$10:$KC$10,IF(ROUNDUP(X295,0)=3,Cdel!$B$11:$KC$11,IF(ROUNDUP(X295,0)=2,Cdel!$B$12:$KC$12,IF(ROUNDUP(X295,0)=1,Cdel!$B$13:$KC$13)))))))</f>
        <v>0.63836860553011321</v>
      </c>
      <c r="Z295" s="8" cm="1">
        <f t="array" aca="1" ref="Z295" ca="1">Y295-_xlfn.XLOOKUP(Z$1,Cdel!$B$1:$KC$1,IF(ROUNDUP(Y295,0)=6,Cdel!$B$8:$KC$8,IF(ROUNDUP(Y295,0)=5,Cdel!$B$9:$KC$9,IF(ROUNDUP(Y295,0)=4,Cdel!$B$10:$KC$10,IF(ROUNDUP(Y295,0)=3,Cdel!$B$11:$KC$11,IF(ROUNDUP(Y295,0)=2,Cdel!$B$12:$KC$12,IF(ROUNDUP(Y295,0)=1,Cdel!$B$13:$KC$13)))))))</f>
        <v>0.62070964049368227</v>
      </c>
      <c r="AA295" s="8" cm="1">
        <f t="array" aca="1" ref="AA295" ca="1">Z295-_xlfn.XLOOKUP(AA$1,Cdel!$B$1:$KC$1,IF(ROUNDUP(Z295,0)=6,Cdel!$B$8:$KC$8,IF(ROUNDUP(Z295,0)=5,Cdel!$B$9:$KC$9,IF(ROUNDUP(Z295,0)=4,Cdel!$B$10:$KC$10,IF(ROUNDUP(Z295,0)=3,Cdel!$B$11:$KC$11,IF(ROUNDUP(Z295,0)=2,Cdel!$B$12:$KC$12,IF(ROUNDUP(Z295,0)=1,Cdel!$B$13:$KC$13)))))))</f>
        <v>0.60353916916364048</v>
      </c>
      <c r="AB295" s="8" cm="1">
        <f t="array" aca="1" ref="AB295" ca="1">AA295-_xlfn.XLOOKUP(AB$1,Cdel!$B$1:$KC$1,IF(ROUNDUP(AA295,0)=6,Cdel!$B$8:$KC$8,IF(ROUNDUP(AA295,0)=5,Cdel!$B$9:$KC$9,IF(ROUNDUP(AA295,0)=4,Cdel!$B$10:$KC$10,IF(ROUNDUP(AA295,0)=3,Cdel!$B$11:$KC$11,IF(ROUNDUP(AA295,0)=2,Cdel!$B$12:$KC$12,IF(ROUNDUP(AA295,0)=1,Cdel!$B$13:$KC$13)))))))</f>
        <v>0.58684367851129737</v>
      </c>
      <c r="AC295" s="8" cm="1">
        <f t="array" aca="1" ref="AC295" ca="1">AB295-_xlfn.XLOOKUP(AC$1,Cdel!$B$1:$KC$1,IF(ROUNDUP(AB295,0)=6,Cdel!$B$8:$KC$8,IF(ROUNDUP(AB295,0)=5,Cdel!$B$9:$KC$9,IF(ROUNDUP(AB295,0)=4,Cdel!$B$10:$KC$10,IF(ROUNDUP(AB295,0)=3,Cdel!$B$11:$KC$11,IF(ROUNDUP(AB295,0)=2,Cdel!$B$12:$KC$12,IF(ROUNDUP(AB295,0)=1,Cdel!$B$13:$KC$13)))))))</f>
        <v>0.57061002931409743</v>
      </c>
      <c r="AD295" s="8" cm="1">
        <f t="array" aca="1" ref="AD295" ca="1">AC295-_xlfn.XLOOKUP(AD$1,Cdel!$B$1:$KC$1,IF(ROUNDUP(AC295,0)=6,Cdel!$B$8:$KC$8,IF(ROUNDUP(AC295,0)=5,Cdel!$B$9:$KC$9,IF(ROUNDUP(AC295,0)=4,Cdel!$B$10:$KC$10,IF(ROUNDUP(AC295,0)=3,Cdel!$B$11:$KC$11,IF(ROUNDUP(AC295,0)=2,Cdel!$B$12:$KC$12,IF(ROUNDUP(AC295,0)=1,Cdel!$B$13:$KC$13)))))))</f>
        <v>0.55482544581515347</v>
      </c>
      <c r="AE295" s="8" cm="1">
        <f t="array" aca="1" ref="AE295" ca="1">AD295-_xlfn.XLOOKUP(AE$1,Cdel!$B$1:$KC$1,IF(ROUNDUP(AD295,0)=6,Cdel!$B$8:$KC$8,IF(ROUNDUP(AD295,0)=5,Cdel!$B$9:$KC$9,IF(ROUNDUP(AD295,0)=4,Cdel!$B$10:$KC$10,IF(ROUNDUP(AD295,0)=3,Cdel!$B$11:$KC$11,IF(ROUNDUP(AD295,0)=2,Cdel!$B$12:$KC$12,IF(ROUNDUP(AD295,0)=1,Cdel!$B$13:$KC$13)))))))</f>
        <v>0.53947750566882391</v>
      </c>
      <c r="AF295" s="8" cm="1">
        <f t="array" aca="1" ref="AF295" ca="1">AE295-_xlfn.XLOOKUP(AF$1,Cdel!$B$1:$KC$1,IF(ROUNDUP(AE295,0)=6,Cdel!$B$8:$KC$8,IF(ROUNDUP(AE295,0)=5,Cdel!$B$9:$KC$9,IF(ROUNDUP(AE295,0)=4,Cdel!$B$10:$KC$10,IF(ROUNDUP(AE295,0)=3,Cdel!$B$11:$KC$11,IF(ROUNDUP(AE295,0)=2,Cdel!$B$12:$KC$12,IF(ROUNDUP(AE295,0)=1,Cdel!$B$13:$KC$13)))))))</f>
        <v>0.52455413016442287</v>
      </c>
      <c r="AG295" s="8" cm="1">
        <f t="array" aca="1" ref="AG295" ca="1">AF295-_xlfn.XLOOKUP(AG$1,Cdel!$B$1:$KC$1,IF(ROUNDUP(AF295,0)=6,Cdel!$B$8:$KC$8,IF(ROUNDUP(AF295,0)=5,Cdel!$B$9:$KC$9,IF(ROUNDUP(AF295,0)=4,Cdel!$B$10:$KC$10,IF(ROUNDUP(AF295,0)=3,Cdel!$B$11:$KC$11,IF(ROUNDUP(AF295,0)=2,Cdel!$B$12:$KC$12,IF(ROUNDUP(AF295,0)=1,Cdel!$B$13:$KC$13)))))))</f>
        <v>0.51004357472036754</v>
      </c>
      <c r="AH295" s="8" cm="1">
        <f t="array" aca="1" ref="AH295" ca="1">AG295-_xlfn.XLOOKUP(AH$1,Cdel!$B$1:$KC$1,IF(ROUNDUP(AG295,0)=6,Cdel!$B$8:$KC$8,IF(ROUNDUP(AG295,0)=5,Cdel!$B$9:$KC$9,IF(ROUNDUP(AG295,0)=4,Cdel!$B$10:$KC$10,IF(ROUNDUP(AG295,0)=3,Cdel!$B$11:$KC$11,IF(ROUNDUP(AG295,0)=2,Cdel!$B$12:$KC$12,IF(ROUNDUP(AG295,0)=1,Cdel!$B$13:$KC$13)))))))</f>
        <v>0.49593441964128315</v>
      </c>
      <c r="AI295" s="8" cm="1">
        <f t="array" aca="1" ref="AI295" ca="1">AH295-_xlfn.XLOOKUP(AI$1,Cdel!$B$1:$KC$1,IF(ROUNDUP(AH295,0)=6,Cdel!$B$8:$KC$8,IF(ROUNDUP(AH295,0)=5,Cdel!$B$9:$KC$9,IF(ROUNDUP(AH295,0)=4,Cdel!$B$10:$KC$10,IF(ROUNDUP(AH295,0)=3,Cdel!$B$11:$KC$11,IF(ROUNDUP(AH295,0)=2,Cdel!$B$12:$KC$12,IF(ROUNDUP(AH295,0)=1,Cdel!$B$13:$KC$13)))))))</f>
        <v>0.4822155611307905</v>
      </c>
      <c r="AJ295" s="8" cm="1">
        <f t="array" aca="1" ref="AJ295" ca="1">AI295-_xlfn.XLOOKUP(AJ$1,Cdel!$B$1:$KC$1,IF(ROUNDUP(AI295,0)=6,Cdel!$B$8:$KC$8,IF(ROUNDUP(AI295,0)=5,Cdel!$B$9:$KC$9,IF(ROUNDUP(AI295,0)=4,Cdel!$B$10:$KC$10,IF(ROUNDUP(AI295,0)=3,Cdel!$B$11:$KC$11,IF(ROUNDUP(AI295,0)=2,Cdel!$B$12:$KC$12,IF(ROUNDUP(AI295,0)=1,Cdel!$B$13:$KC$13)))))))</f>
        <v>0.46887620255290396</v>
      </c>
      <c r="AK295" s="8" cm="1">
        <f t="array" aca="1" ref="AK295" ca="1">AJ295-_xlfn.XLOOKUP(AK$1,Cdel!$B$1:$KC$1,IF(ROUNDUP(AJ295,0)=6,Cdel!$B$8:$KC$8,IF(ROUNDUP(AJ295,0)=5,Cdel!$B$9:$KC$9,IF(ROUNDUP(AJ295,0)=4,Cdel!$B$10:$KC$10,IF(ROUNDUP(AJ295,0)=3,Cdel!$B$11:$KC$11,IF(ROUNDUP(AJ295,0)=2,Cdel!$B$12:$KC$12,IF(ROUNDUP(AJ295,0)=1,Cdel!$B$13:$KC$13)))))))</f>
        <v>0.45590584593516198</v>
      </c>
      <c r="AL295" s="8" cm="1">
        <f t="array" aca="1" ref="AL295" ca="1">AK295-_xlfn.XLOOKUP(AL$1,Cdel!$B$1:$KC$1,IF(ROUNDUP(AK295,0)=6,Cdel!$B$8:$KC$8,IF(ROUNDUP(AK295,0)=5,Cdel!$B$9:$KC$9,IF(ROUNDUP(AK295,0)=4,Cdel!$B$10:$KC$10,IF(ROUNDUP(AK295,0)=3,Cdel!$B$11:$KC$11,IF(ROUNDUP(AK295,0)=2,Cdel!$B$12:$KC$12,IF(ROUNDUP(AK295,0)=1,Cdel!$B$13:$KC$13)))))))</f>
        <v>0.44329428370680335</v>
      </c>
      <c r="AM295" s="8" cm="1">
        <f t="array" aca="1" ref="AM295" ca="1">AL295-_xlfn.XLOOKUP(AM$1,Cdel!$B$1:$KC$1,IF(ROUNDUP(AL295,0)=6,Cdel!$B$8:$KC$8,IF(ROUNDUP(AL295,0)=5,Cdel!$B$9:$KC$9,IF(ROUNDUP(AL295,0)=4,Cdel!$B$10:$KC$10,IF(ROUNDUP(AL295,0)=3,Cdel!$B$11:$KC$11,IF(ROUNDUP(AL295,0)=2,Cdel!$B$12:$KC$12,IF(ROUNDUP(AL295,0)=1,Cdel!$B$13:$KC$13)))))))</f>
        <v>0.4310315906654883</v>
      </c>
      <c r="AN295" s="8" cm="1">
        <f t="array" aca="1" ref="AN295" ca="1">AM295-_xlfn.XLOOKUP(AN$1,Cdel!$B$1:$KC$1,IF(ROUNDUP(AM295,0)=6,Cdel!$B$8:$KC$8,IF(ROUNDUP(AM295,0)=5,Cdel!$B$9:$KC$9,IF(ROUNDUP(AM295,0)=4,Cdel!$B$10:$KC$10,IF(ROUNDUP(AM295,0)=3,Cdel!$B$11:$KC$11,IF(ROUNDUP(AM295,0)=2,Cdel!$B$12:$KC$12,IF(ROUNDUP(AM295,0)=1,Cdel!$B$13:$KC$13)))))))</f>
        <v>0.41910811616623983</v>
      </c>
      <c r="AO295" s="8" cm="1">
        <f t="array" aca="1" ref="AO295" ca="1">AN295-_xlfn.XLOOKUP(AO$1,Cdel!$B$1:$KC$1,IF(ROUNDUP(AN295,0)=6,Cdel!$B$8:$KC$8,IF(ROUNDUP(AN295,0)=5,Cdel!$B$9:$KC$9,IF(ROUNDUP(AN295,0)=4,Cdel!$B$10:$KC$10,IF(ROUNDUP(AN295,0)=3,Cdel!$B$11:$KC$11,IF(ROUNDUP(AN295,0)=2,Cdel!$B$12:$KC$12,IF(ROUNDUP(AN295,0)=1,Cdel!$B$13:$KC$13)))))))</f>
        <v>0.40751447652646128</v>
      </c>
      <c r="AP295" s="8" cm="1">
        <f t="array" aca="1" ref="AP295" ca="1">AO295-_xlfn.XLOOKUP(AP$1,Cdel!$B$1:$KC$1,IF(ROUNDUP(AO295,0)=6,Cdel!$B$8:$KC$8,IF(ROUNDUP(AO295,0)=5,Cdel!$B$9:$KC$9,IF(ROUNDUP(AO295,0)=4,Cdel!$B$10:$KC$10,IF(ROUNDUP(AO295,0)=3,Cdel!$B$11:$KC$11,IF(ROUNDUP(AO295,0)=2,Cdel!$B$12:$KC$12,IF(ROUNDUP(AO295,0)=1,Cdel!$B$13:$KC$13)))))))</f>
        <v>0.39624154764104985</v>
      </c>
      <c r="AQ295" s="8" cm="1">
        <f t="array" aca="1" ref="AQ295" ca="1">AP295-_xlfn.XLOOKUP(AQ$1,Cdel!$B$1:$KC$1,IF(ROUNDUP(AP295,0)=6,Cdel!$B$8:$KC$8,IF(ROUNDUP(AP295,0)=5,Cdel!$B$9:$KC$9,IF(ROUNDUP(AP295,0)=4,Cdel!$B$10:$KC$10,IF(ROUNDUP(AP295,0)=3,Cdel!$B$11:$KC$11,IF(ROUNDUP(AP295,0)=2,Cdel!$B$12:$KC$12,IF(ROUNDUP(AP295,0)=1,Cdel!$B$13:$KC$13)))))))</f>
        <v>0.38528045780179626</v>
      </c>
      <c r="AR295" s="8" cm="1">
        <f t="array" aca="1" ref="AR295" ca="1">AQ295-_xlfn.XLOOKUP(AR$1,Cdel!$B$1:$KC$1,IF(ROUNDUP(AQ295,0)=6,Cdel!$B$8:$KC$8,IF(ROUNDUP(AQ295,0)=5,Cdel!$B$9:$KC$9,IF(ROUNDUP(AQ295,0)=4,Cdel!$B$10:$KC$10,IF(ROUNDUP(AQ295,0)=3,Cdel!$B$11:$KC$11,IF(ROUNDUP(AQ295,0)=2,Cdel!$B$12:$KC$12,IF(ROUNDUP(AQ295,0)=1,Cdel!$B$13:$KC$13)))))))</f>
        <v>0.37462258071541898</v>
      </c>
      <c r="AS295" s="8" cm="1">
        <f t="array" aca="1" ref="AS295" ca="1">AR295-_xlfn.XLOOKUP(AS$1,Cdel!$B$1:$KC$1,IF(ROUNDUP(AR295,0)=6,Cdel!$B$8:$KC$8,IF(ROUNDUP(AR295,0)=5,Cdel!$B$9:$KC$9,IF(ROUNDUP(AR295,0)=4,Cdel!$B$10:$KC$10,IF(ROUNDUP(AR295,0)=3,Cdel!$B$11:$KC$11,IF(ROUNDUP(AR295,0)=2,Cdel!$B$12:$KC$12,IF(ROUNDUP(AR295,0)=1,Cdel!$B$13:$KC$13)))))))</f>
        <v>0.36425952871473738</v>
      </c>
      <c r="AT295" s="8" cm="1">
        <f t="array" aca="1" ref="AT295" ca="1">AS295-_xlfn.XLOOKUP(AT$1,Cdel!$B$1:$KC$1,IF(ROUNDUP(AS295,0)=6,Cdel!$B$8:$KC$8,IF(ROUNDUP(AS295,0)=5,Cdel!$B$9:$KC$9,IF(ROUNDUP(AS295,0)=4,Cdel!$B$10:$KC$10,IF(ROUNDUP(AS295,0)=3,Cdel!$B$11:$KC$11,IF(ROUNDUP(AS295,0)=2,Cdel!$B$12:$KC$12,IF(ROUNDUP(AS295,0)=1,Cdel!$B$13:$KC$13)))))))</f>
        <v>0.3541831461576429</v>
      </c>
      <c r="AU295" s="8" cm="1">
        <f t="array" aca="1" ref="AU295" ca="1">AT295-_xlfn.XLOOKUP(AU$1,Cdel!$B$1:$KC$1,IF(ROUNDUP(AT295,0)=6,Cdel!$B$8:$KC$8,IF(ROUNDUP(AT295,0)=5,Cdel!$B$9:$KC$9,IF(ROUNDUP(AT295,0)=4,Cdel!$B$10:$KC$10,IF(ROUNDUP(AT295,0)=3,Cdel!$B$11:$KC$11,IF(ROUNDUP(AT295,0)=2,Cdel!$B$12:$KC$12,IF(ROUNDUP(AT295,0)=1,Cdel!$B$13:$KC$13)))))))</f>
        <v>0.34438550300867093</v>
      </c>
      <c r="AV295" s="8" cm="1">
        <f t="array" aca="1" ref="AV295" ca="1">AU295-_xlfn.XLOOKUP(AV$1,Cdel!$B$1:$KC$1,IF(ROUNDUP(AU295,0)=6,Cdel!$B$8:$KC$8,IF(ROUNDUP(AU295,0)=5,Cdel!$B$9:$KC$9,IF(ROUNDUP(AU295,0)=4,Cdel!$B$10:$KC$10,IF(ROUNDUP(AU295,0)=3,Cdel!$B$11:$KC$11,IF(ROUNDUP(AU295,0)=2,Cdel!$B$12:$KC$12,IF(ROUNDUP(AU295,0)=1,Cdel!$B$13:$KC$13)))))))</f>
        <v>0.33485888859812413</v>
      </c>
      <c r="AW295" s="8" cm="1">
        <f t="array" aca="1" ref="AW295" ca="1">AV295-_xlfn.XLOOKUP(AW$1,Cdel!$B$1:$KC$1,IF(ROUNDUP(AV295,0)=6,Cdel!$B$8:$KC$8,IF(ROUNDUP(AV295,0)=5,Cdel!$B$9:$KC$9,IF(ROUNDUP(AV295,0)=4,Cdel!$B$10:$KC$10,IF(ROUNDUP(AV295,0)=3,Cdel!$B$11:$KC$11,IF(ROUNDUP(AV295,0)=2,Cdel!$B$12:$KC$12,IF(ROUNDUP(AV295,0)=1,Cdel!$B$13:$KC$13)))))))</f>
        <v>0.3255958055538351</v>
      </c>
      <c r="AX295" s="8" cm="1">
        <f t="array" aca="1" ref="AX295" ca="1">AW295-_xlfn.XLOOKUP(AX$1,Cdel!$B$1:$KC$1,IF(ROUNDUP(AW295,0)=6,Cdel!$B$8:$KC$8,IF(ROUNDUP(AW295,0)=5,Cdel!$B$9:$KC$9,IF(ROUNDUP(AW295,0)=4,Cdel!$B$10:$KC$10,IF(ROUNDUP(AW295,0)=3,Cdel!$B$11:$KC$11,IF(ROUNDUP(AW295,0)=2,Cdel!$B$12:$KC$12,IF(ROUNDUP(AW295,0)=1,Cdel!$B$13:$KC$13)))))))</f>
        <v>0.31658896390079194</v>
      </c>
      <c r="AY295" s="8" cm="1">
        <f t="array" aca="1" ref="AY295" ca="1">AX295-_xlfn.XLOOKUP(AY$1,Cdel!$B$1:$KC$1,IF(ROUNDUP(AX295,0)=6,Cdel!$B$8:$KC$8,IF(ROUNDUP(AX295,0)=5,Cdel!$B$9:$KC$9,IF(ROUNDUP(AX295,0)=4,Cdel!$B$10:$KC$10,IF(ROUNDUP(AX295,0)=3,Cdel!$B$11:$KC$11,IF(ROUNDUP(AX295,0)=2,Cdel!$B$12:$KC$12,IF(ROUNDUP(AX295,0)=1,Cdel!$B$13:$KC$13)))))))</f>
        <v>0.3078312753239838</v>
      </c>
      <c r="AZ295" s="8" cm="1">
        <f t="array" aca="1" ref="AZ295" ca="1">AY295-_xlfn.XLOOKUP(AZ$1,Cdel!$B$1:$KC$1,IF(ROUNDUP(AY295,0)=6,Cdel!$B$8:$KC$8,IF(ROUNDUP(AY295,0)=5,Cdel!$B$9:$KC$9,IF(ROUNDUP(AY295,0)=4,Cdel!$B$10:$KC$10,IF(ROUNDUP(AY295,0)=3,Cdel!$B$11:$KC$11,IF(ROUNDUP(AY295,0)=2,Cdel!$B$12:$KC$12,IF(ROUNDUP(AY295,0)=1,Cdel!$B$13:$KC$13)))))))</f>
        <v>0.29931584758995222</v>
      </c>
      <c r="BA295" s="8" cm="1">
        <f t="array" aca="1" ref="BA295" ca="1">AZ295-_xlfn.XLOOKUP(BA$1,Cdel!$B$1:$KC$1,IF(ROUNDUP(AZ295,0)=6,Cdel!$B$8:$KC$8,IF(ROUNDUP(AZ295,0)=5,Cdel!$B$9:$KC$9,IF(ROUNDUP(AZ295,0)=4,Cdel!$B$10:$KC$10,IF(ROUNDUP(AZ295,0)=3,Cdel!$B$11:$KC$11,IF(ROUNDUP(AZ295,0)=2,Cdel!$B$12:$KC$12,IF(ROUNDUP(AZ295,0)=1,Cdel!$B$13:$KC$13)))))))</f>
        <v>0.29103597912265594</v>
      </c>
      <c r="BB295" s="8" cm="1">
        <f t="array" aca="1" ref="BB295" ca="1">BA295-_xlfn.XLOOKUP(BB$1,Cdel!$B$1:$KC$1,IF(ROUNDUP(BA295,0)=6,Cdel!$B$8:$KC$8,IF(ROUNDUP(BA295,0)=5,Cdel!$B$9:$KC$9,IF(ROUNDUP(BA295,0)=4,Cdel!$B$10:$KC$10,IF(ROUNDUP(BA295,0)=3,Cdel!$B$11:$KC$11,IF(ROUNDUP(BA295,0)=2,Cdel!$B$12:$KC$12,IF(ROUNDUP(BA295,0)=1,Cdel!$B$13:$KC$13)))))))</f>
        <v>0.28298515372938249</v>
      </c>
      <c r="BC295" s="8" cm="1">
        <f t="array" aca="1" ref="BC295" ca="1">BB295-_xlfn.XLOOKUP(BC$1,Cdel!$B$1:$KC$1,IF(ROUNDUP(BB295,0)=6,Cdel!$B$8:$KC$8,IF(ROUNDUP(BB295,0)=5,Cdel!$B$9:$KC$9,IF(ROUNDUP(BB295,0)=4,Cdel!$B$10:$KC$10,IF(ROUNDUP(BB295,0)=3,Cdel!$B$11:$KC$11,IF(ROUNDUP(BB295,0)=2,Cdel!$B$12:$KC$12,IF(ROUNDUP(BB295,0)=1,Cdel!$B$13:$KC$13)))))))</f>
        <v>0.27515703547255432</v>
      </c>
      <c r="BD295" s="8" cm="1">
        <f t="array" aca="1" ref="BD295" ca="1">BC295-_xlfn.XLOOKUP(BD$1,Cdel!$B$1:$KC$1,IF(ROUNDUP(BC295,0)=6,Cdel!$B$8:$KC$8,IF(ROUNDUP(BC295,0)=5,Cdel!$B$9:$KC$9,IF(ROUNDUP(BC295,0)=4,Cdel!$B$10:$KC$10,IF(ROUNDUP(BC295,0)=3,Cdel!$B$11:$KC$11,IF(ROUNDUP(BC295,0)=2,Cdel!$B$12:$KC$12,IF(ROUNDUP(BC295,0)=1,Cdel!$B$13:$KC$13)))))))</f>
        <v>0.26754546368339521</v>
      </c>
      <c r="BE295" s="8" cm="1">
        <f t="array" aca="1" ref="BE295" ca="1">BD295-_xlfn.XLOOKUP(BE$1,Cdel!$B$1:$KC$1,IF(ROUNDUP(BD295,0)=6,Cdel!$B$8:$KC$8,IF(ROUNDUP(BD295,0)=5,Cdel!$B$9:$KC$9,IF(ROUNDUP(BD295,0)=4,Cdel!$B$10:$KC$10,IF(ROUNDUP(BD295,0)=3,Cdel!$B$11:$KC$11,IF(ROUNDUP(BD295,0)=2,Cdel!$B$12:$KC$12,IF(ROUNDUP(BD295,0)=1,Cdel!$B$13:$KC$13)))))))</f>
        <v>0.26014444811353121</v>
      </c>
      <c r="BF295" s="8" cm="1">
        <f t="array" aca="1" ref="BF295" ca="1">BE295-_xlfn.XLOOKUP(BF$1,Cdel!$B$1:$KC$1,IF(ROUNDUP(BE295,0)=6,Cdel!$B$8:$KC$8,IF(ROUNDUP(BE295,0)=5,Cdel!$B$9:$KC$9,IF(ROUNDUP(BE295,0)=4,Cdel!$B$10:$KC$10,IF(ROUNDUP(BE295,0)=3,Cdel!$B$11:$KC$11,IF(ROUNDUP(BE295,0)=2,Cdel!$B$12:$KC$12,IF(ROUNDUP(BE295,0)=1,Cdel!$B$13:$KC$13)))))))</f>
        <v>0.25294816422071092</v>
      </c>
      <c r="BG295" s="8" cm="1">
        <f t="array" aca="1" ref="BG295" ca="1">BF295-_xlfn.XLOOKUP(BG$1,Cdel!$B$1:$KC$1,IF(ROUNDUP(BF295,0)=6,Cdel!$B$8:$KC$8,IF(ROUNDUP(BF295,0)=5,Cdel!$B$9:$KC$9,IF(ROUNDUP(BF295,0)=4,Cdel!$B$10:$KC$10,IF(ROUNDUP(BF295,0)=3,Cdel!$B$11:$KC$11,IF(ROUNDUP(BF295,0)=2,Cdel!$B$12:$KC$12,IF(ROUNDUP(BF295,0)=1,Cdel!$B$13:$KC$13)))))))</f>
        <v>0.24595094858493632</v>
      </c>
      <c r="BH295" s="8" cm="1">
        <f t="array" aca="1" ref="BH295" ca="1">BG295-_xlfn.XLOOKUP(BH$1,Cdel!$B$1:$KC$1,IF(ROUNDUP(BG295,0)=6,Cdel!$B$8:$KC$8,IF(ROUNDUP(BG295,0)=5,Cdel!$B$9:$KC$9,IF(ROUNDUP(BG295,0)=4,Cdel!$B$10:$KC$10,IF(ROUNDUP(BG295,0)=3,Cdel!$B$11:$KC$11,IF(ROUNDUP(BG295,0)=2,Cdel!$B$12:$KC$12,IF(ROUNDUP(BG295,0)=1,Cdel!$B$13:$KC$13)))))))</f>
        <v>0.23914729445139427</v>
      </c>
      <c r="BI295" s="8" cm="1">
        <f t="array" aca="1" ref="BI295" ca="1">BH295-_xlfn.XLOOKUP(BI$1,Cdel!$B$1:$KC$1,IF(ROUNDUP(BH295,0)=6,Cdel!$B$8:$KC$8,IF(ROUNDUP(BH295,0)=5,Cdel!$B$9:$KC$9,IF(ROUNDUP(BH295,0)=4,Cdel!$B$10:$KC$10,IF(ROUNDUP(BH295,0)=3,Cdel!$B$11:$KC$11,IF(ROUNDUP(BH295,0)=2,Cdel!$B$12:$KC$12,IF(ROUNDUP(BH295,0)=1,Cdel!$B$13:$KC$13)))))))</f>
        <v>0.23253184739668317</v>
      </c>
      <c r="BJ295" s="8" cm="1">
        <f t="array" aca="1" ref="BJ295" ca="1">BI295-_xlfn.XLOOKUP(BJ$1,Cdel!$B$1:$KC$1,IF(ROUNDUP(BI295,0)=6,Cdel!$B$8:$KC$8,IF(ROUNDUP(BI295,0)=5,Cdel!$B$9:$KC$9,IF(ROUNDUP(BI295,0)=4,Cdel!$B$10:$KC$10,IF(ROUNDUP(BI295,0)=3,Cdel!$B$11:$KC$11,IF(ROUNDUP(BI295,0)=2,Cdel!$B$12:$KC$12,IF(ROUNDUP(BI295,0)=1,Cdel!$B$13:$KC$13)))))))</f>
        <v>0.2260994011149228</v>
      </c>
      <c r="BK295" s="8" cm="1">
        <f t="array" aca="1" ref="BK295" ca="1">BJ295-_xlfn.XLOOKUP(BK$1,Cdel!$B$1:$KC$1,IF(ROUNDUP(BJ295,0)=6,Cdel!$B$8:$KC$8,IF(ROUNDUP(BJ295,0)=5,Cdel!$B$9:$KC$9,IF(ROUNDUP(BJ295,0)=4,Cdel!$B$10:$KC$10,IF(ROUNDUP(BJ295,0)=3,Cdel!$B$11:$KC$11,IF(ROUNDUP(BJ295,0)=2,Cdel!$B$12:$KC$12,IF(ROUNDUP(BJ295,0)=1,Cdel!$B$13:$KC$13)))))))</f>
        <v>0.21984489332043183</v>
      </c>
      <c r="BL295" s="8" cm="1">
        <f t="array" aca="1" ref="BL295" ca="1">BK295-_xlfn.XLOOKUP(BL$1,Cdel!$B$1:$KC$1,IF(ROUNDUP(BK295,0)=6,Cdel!$B$8:$KC$8,IF(ROUNDUP(BK295,0)=5,Cdel!$B$9:$KC$9,IF(ROUNDUP(BK295,0)=4,Cdel!$B$10:$KC$10,IF(ROUNDUP(BK295,0)=3,Cdel!$B$11:$KC$11,IF(ROUNDUP(BK295,0)=2,Cdel!$B$12:$KC$12,IF(ROUNDUP(BK295,0)=1,Cdel!$B$13:$KC$13)))))))</f>
        <v>0.21376340176374803</v>
      </c>
      <c r="BM295" s="8" cm="1">
        <f t="array" aca="1" ref="BM295" ca="1">BL295-_xlfn.XLOOKUP(BM$1,Cdel!$B$1:$KC$1,IF(ROUNDUP(BL295,0)=6,Cdel!$B$8:$KC$8,IF(ROUNDUP(BL295,0)=5,Cdel!$B$9:$KC$9,IF(ROUNDUP(BL295,0)=4,Cdel!$B$10:$KC$10,IF(ROUNDUP(BL295,0)=3,Cdel!$B$11:$KC$11,IF(ROUNDUP(BL295,0)=2,Cdel!$B$12:$KC$12,IF(ROUNDUP(BL295,0)=1,Cdel!$B$13:$KC$13)))))))</f>
        <v>0.20785014035785565</v>
      </c>
      <c r="BN295" s="8" cm="1">
        <f t="array" aca="1" ref="BN295" ca="1">BM295-_xlfn.XLOOKUP(BN$1,Cdel!$B$1:$KC$1,IF(ROUNDUP(BM295,0)=6,Cdel!$B$8:$KC$8,IF(ROUNDUP(BM295,0)=5,Cdel!$B$9:$KC$9,IF(ROUNDUP(BM295,0)=4,Cdel!$B$10:$KC$10,IF(ROUNDUP(BM295,0)=3,Cdel!$B$11:$KC$11,IF(ROUNDUP(BM295,0)=2,Cdel!$B$12:$KC$12,IF(ROUNDUP(BM295,0)=1,Cdel!$B$13:$KC$13)))))))</f>
        <v>0.20210045541157187</v>
      </c>
      <c r="BO295" s="8" cm="1">
        <f t="array" aca="1" ref="BO295" ca="1">BN295-_xlfn.XLOOKUP(BO$1,Cdel!$B$1:$KC$1,IF(ROUNDUP(BN295,0)=6,Cdel!$B$8:$KC$8,IF(ROUNDUP(BN295,0)=5,Cdel!$B$9:$KC$9,IF(ROUNDUP(BN295,0)=4,Cdel!$B$10:$KC$10,IF(ROUNDUP(BN295,0)=3,Cdel!$B$11:$KC$11,IF(ROUNDUP(BN295,0)=2,Cdel!$B$12:$KC$12,IF(ROUNDUP(BN295,0)=1,Cdel!$B$13:$KC$13)))))))</f>
        <v>0.19650982196712788</v>
      </c>
      <c r="BP295" s="8" cm="1">
        <f t="array" aca="1" ref="BP295" ca="1">BO295-_xlfn.XLOOKUP(BP$1,Cdel!$B$1:$KC$1,IF(ROUNDUP(BO295,0)=6,Cdel!$B$8:$KC$8,IF(ROUNDUP(BO295,0)=5,Cdel!$B$9:$KC$9,IF(ROUNDUP(BO295,0)=4,Cdel!$B$10:$KC$10,IF(ROUNDUP(BO295,0)=3,Cdel!$B$11:$KC$11,IF(ROUNDUP(BO295,0)=2,Cdel!$B$12:$KC$12,IF(ROUNDUP(BO295,0)=1,Cdel!$B$13:$KC$13)))))))</f>
        <v>0.19107384023906174</v>
      </c>
      <c r="BQ295" s="8" cm="1">
        <f t="array" aca="1" ref="BQ295" ca="1">BP295-_xlfn.XLOOKUP(BQ$1,Cdel!$B$1:$KC$1,IF(ROUNDUP(BP295,0)=6,Cdel!$B$8:$KC$8,IF(ROUNDUP(BP295,0)=5,Cdel!$B$9:$KC$9,IF(ROUNDUP(BP295,0)=4,Cdel!$B$10:$KC$10,IF(ROUNDUP(BP295,0)=3,Cdel!$B$11:$KC$11,IF(ROUNDUP(BP295,0)=2,Cdel!$B$12:$KC$12,IF(ROUNDUP(BP295,0)=1,Cdel!$B$13:$KC$13)))))))</f>
        <v>0.18578823215162105</v>
      </c>
      <c r="BR295" s="8" cm="1">
        <f t="array" aca="1" ref="BR295" ca="1">BQ295-_xlfn.XLOOKUP(BR$1,Cdel!$B$1:$KC$1,IF(ROUNDUP(BQ295,0)=6,Cdel!$B$8:$KC$8,IF(ROUNDUP(BQ295,0)=5,Cdel!$B$9:$KC$9,IF(ROUNDUP(BQ295,0)=4,Cdel!$B$10:$KC$10,IF(ROUNDUP(BQ295,0)=3,Cdel!$B$11:$KC$11,IF(ROUNDUP(BQ295,0)=2,Cdel!$B$12:$KC$12,IF(ROUNDUP(BQ295,0)=1,Cdel!$B$13:$KC$13)))))))</f>
        <v>0.18064883797195061</v>
      </c>
      <c r="BS295" s="8" cm="1">
        <f t="array" aca="1" ref="BS295" ca="1">BR295-_xlfn.XLOOKUP(BS$1,Cdel!$B$1:$KC$1,IF(ROUNDUP(BR295,0)=6,Cdel!$B$8:$KC$8,IF(ROUNDUP(BR295,0)=5,Cdel!$B$9:$KC$9,IF(ROUNDUP(BR295,0)=4,Cdel!$B$10:$KC$10,IF(ROUNDUP(BR295,0)=3,Cdel!$B$11:$KC$11,IF(ROUNDUP(BR295,0)=2,Cdel!$B$12:$KC$12,IF(ROUNDUP(BR295,0)=1,Cdel!$B$13:$KC$13)))))))</f>
        <v>0.17565161303641438</v>
      </c>
      <c r="BT295" s="8" cm="1">
        <f t="array" aca="1" ref="BT295" ca="1">BS295-_xlfn.XLOOKUP(BT$1,Cdel!$B$1:$KC$1,IF(ROUNDUP(BS295,0)=6,Cdel!$B$8:$KC$8,IF(ROUNDUP(BS295,0)=5,Cdel!$B$9:$KC$9,IF(ROUNDUP(BS295,0)=4,Cdel!$B$10:$KC$10,IF(ROUNDUP(BS295,0)=3,Cdel!$B$11:$KC$11,IF(ROUNDUP(BS295,0)=2,Cdel!$B$12:$KC$12,IF(ROUNDUP(BS295,0)=1,Cdel!$B$13:$KC$13)))))))</f>
        <v>0.17079262456747657</v>
      </c>
      <c r="BU295" s="8" cm="1">
        <f t="array" aca="1" ref="BU295" ca="1">BT295-_xlfn.XLOOKUP(BU$1,Cdel!$B$1:$KC$1,IF(ROUNDUP(BT295,0)=6,Cdel!$B$8:$KC$8,IF(ROUNDUP(BT295,0)=5,Cdel!$B$9:$KC$9,IF(ROUNDUP(BT295,0)=4,Cdel!$B$10:$KC$10,IF(ROUNDUP(BT295,0)=3,Cdel!$B$11:$KC$11,IF(ROUNDUP(BT295,0)=2,Cdel!$B$12:$KC$12,IF(ROUNDUP(BT295,0)=1,Cdel!$B$13:$KC$13)))))))</f>
        <v>0.16606804857863577</v>
      </c>
      <c r="BV295" s="8" cm="1">
        <f t="array" aca="1" ref="BV295" ca="1">BU295-_xlfn.XLOOKUP(BV$1,Cdel!$B$1:$KC$1,IF(ROUNDUP(BU295,0)=6,Cdel!$B$8:$KC$8,IF(ROUNDUP(BU295,0)=5,Cdel!$B$9:$KC$9,IF(ROUNDUP(BU295,0)=4,Cdel!$B$10:$KC$10,IF(ROUNDUP(BU295,0)=3,Cdel!$B$11:$KC$11,IF(ROUNDUP(BU295,0)=2,Cdel!$B$12:$KC$12,IF(ROUNDUP(BU295,0)=1,Cdel!$B$13:$KC$13)))))))</f>
        <v>0.16147416686497729</v>
      </c>
      <c r="BW295" s="8" cm="1">
        <f t="array" aca="1" ref="BW295" ca="1">BV295-_xlfn.XLOOKUP(BW$1,Cdel!$B$1:$KC$1,IF(ROUNDUP(BV295,0)=6,Cdel!$B$8:$KC$8,IF(ROUNDUP(BV295,0)=5,Cdel!$B$9:$KC$9,IF(ROUNDUP(BV295,0)=4,Cdel!$B$10:$KC$10,IF(ROUNDUP(BV295,0)=3,Cdel!$B$11:$KC$11,IF(ROUNDUP(BV295,0)=2,Cdel!$B$12:$KC$12,IF(ROUNDUP(BV295,0)=1,Cdel!$B$13:$KC$13)))))))</f>
        <v>0.15700736407697438</v>
      </c>
      <c r="BX295" s="8" cm="1">
        <f t="array" aca="1" ref="BX295" ca="1">BW295-_xlfn.XLOOKUP(BX$1,Cdel!$B$1:$KC$1,IF(ROUNDUP(BW295,0)=6,Cdel!$B$8:$KC$8,IF(ROUNDUP(BW295,0)=5,Cdel!$B$9:$KC$9,IF(ROUNDUP(BW295,0)=4,Cdel!$B$10:$KC$10,IF(ROUNDUP(BW295,0)=3,Cdel!$B$11:$KC$11,IF(ROUNDUP(BW295,0)=2,Cdel!$B$12:$KC$12,IF(ROUNDUP(BW295,0)=1,Cdel!$B$13:$KC$13)))))))</f>
        <v>0.15266412487523595</v>
      </c>
      <c r="BY295" s="8" cm="1">
        <f t="array" aca="1" ref="BY295" ca="1">BX295-_xlfn.XLOOKUP(BY$1,Cdel!$B$1:$KC$1,IF(ROUNDUP(BX295,0)=6,Cdel!$B$8:$KC$8,IF(ROUNDUP(BX295,0)=5,Cdel!$B$9:$KC$9,IF(ROUNDUP(BX295,0)=4,Cdel!$B$10:$KC$10,IF(ROUNDUP(BX295,0)=3,Cdel!$B$11:$KC$11,IF(ROUNDUP(BX295,0)=2,Cdel!$B$12:$KC$12,IF(ROUNDUP(BX295,0)=1,Cdel!$B$13:$KC$13)))))))</f>
        <v>0.14844103116396171</v>
      </c>
      <c r="BZ295" s="8" cm="1">
        <f t="array" aca="1" ref="BZ295" ca="1">BY295-_xlfn.XLOOKUP(BZ$1,Cdel!$B$1:$KC$1,IF(ROUNDUP(BY295,0)=6,Cdel!$B$8:$KC$8,IF(ROUNDUP(BY295,0)=5,Cdel!$B$9:$KC$9,IF(ROUNDUP(BY295,0)=4,Cdel!$B$10:$KC$10,IF(ROUNDUP(BY295,0)=3,Cdel!$B$11:$KC$11,IF(ROUNDUP(BY295,0)=2,Cdel!$B$12:$KC$12,IF(ROUNDUP(BY295,0)=1,Cdel!$B$13:$KC$13)))))))</f>
        <v>0.14433475940092697</v>
      </c>
      <c r="CA295" s="8" cm="1">
        <f t="array" aca="1" ref="CA295" ca="1">BZ295-_xlfn.XLOOKUP(CA$1,Cdel!$B$1:$KC$1,IF(ROUNDUP(BZ295,0)=6,Cdel!$B$8:$KC$8,IF(ROUNDUP(BZ295,0)=5,Cdel!$B$9:$KC$9,IF(ROUNDUP(BZ295,0)=4,Cdel!$B$10:$KC$10,IF(ROUNDUP(BZ295,0)=3,Cdel!$B$11:$KC$11,IF(ROUNDUP(BZ295,0)=2,Cdel!$B$12:$KC$12,IF(ROUNDUP(BZ295,0)=1,Cdel!$B$13:$KC$13)))))))</f>
        <v>0.14034207798188059</v>
      </c>
      <c r="CB295" s="8" cm="1">
        <f t="array" aca="1" ref="CB295" ca="1">CA295-_xlfn.XLOOKUP(CB$1,Cdel!$B$1:$KC$1,IF(ROUNDUP(CA295,0)=6,Cdel!$B$8:$KC$8,IF(ROUNDUP(CA295,0)=5,Cdel!$B$9:$KC$9,IF(ROUNDUP(CA295,0)=4,Cdel!$B$10:$KC$10,IF(ROUNDUP(CA295,0)=3,Cdel!$B$11:$KC$11,IF(ROUNDUP(CA295,0)=2,Cdel!$B$12:$KC$12,IF(ROUNDUP(CA295,0)=1,Cdel!$B$13:$KC$13)))))))</f>
        <v>0.13645984469729719</v>
      </c>
      <c r="CC295" s="8" cm="1">
        <f t="array" aca="1" ref="CC295" ca="1">CB295-_xlfn.XLOOKUP(CC$1,Cdel!$B$1:$KC$1,IF(ROUNDUP(CB295,0)=6,Cdel!$B$8:$KC$8,IF(ROUNDUP(CB295,0)=5,Cdel!$B$9:$KC$9,IF(ROUNDUP(CB295,0)=4,Cdel!$B$10:$KC$10,IF(ROUNDUP(CB295,0)=3,Cdel!$B$11:$KC$11,IF(ROUNDUP(CB295,0)=2,Cdel!$B$12:$KC$12,IF(ROUNDUP(CB295,0)=1,Cdel!$B$13:$KC$13)))))))</f>
        <v>0.1326850042594826</v>
      </c>
      <c r="CD295" s="8" cm="1">
        <f t="array" aca="1" ref="CD295" ca="1">CC295-_xlfn.XLOOKUP(CD$1,Cdel!$B$1:$KC$1,IF(ROUNDUP(CC295,0)=6,Cdel!$B$8:$KC$8,IF(ROUNDUP(CC295,0)=5,Cdel!$B$9:$KC$9,IF(ROUNDUP(CC295,0)=4,Cdel!$B$10:$KC$10,IF(ROUNDUP(CC295,0)=3,Cdel!$B$11:$KC$11,IF(ROUNDUP(CC295,0)=2,Cdel!$B$12:$KC$12,IF(ROUNDUP(CC295,0)=1,Cdel!$B$13:$KC$13)))))))</f>
        <v>0.12901458589808598</v>
      </c>
      <c r="CE295" s="8" cm="1">
        <f t="array" aca="1" ref="CE295" ca="1">CD295-_xlfn.XLOOKUP(CE$1,Cdel!$B$1:$KC$1,IF(ROUNDUP(CD295,0)=6,Cdel!$B$8:$KC$8,IF(ROUNDUP(CD295,0)=5,Cdel!$B$9:$KC$9,IF(ROUNDUP(CD295,0)=4,Cdel!$B$10:$KC$10,IF(ROUNDUP(CD295,0)=3,Cdel!$B$11:$KC$11,IF(ROUNDUP(CD295,0)=2,Cdel!$B$12:$KC$12,IF(ROUNDUP(CD295,0)=1,Cdel!$B$13:$KC$13)))))))</f>
        <v>0.12544570102212621</v>
      </c>
      <c r="CF295" s="8" cm="1">
        <f t="array" aca="1" ref="CF295" ca="1">CE295-_xlfn.XLOOKUP(CF$1,Cdel!$B$1:$KC$1,IF(ROUNDUP(CE295,0)=6,Cdel!$B$8:$KC$8,IF(ROUNDUP(CE295,0)=5,Cdel!$B$9:$KC$9,IF(ROUNDUP(CE295,0)=4,Cdel!$B$10:$KC$10,IF(ROUNDUP(CE295,0)=3,Cdel!$B$11:$KC$11,IF(ROUNDUP(CE295,0)=2,Cdel!$B$12:$KC$12,IF(ROUNDUP(CE295,0)=1,Cdel!$B$13:$KC$13)))))))</f>
        <v>0.12197554094669345</v>
      </c>
      <c r="CG295" s="8" cm="1">
        <f t="array" aca="1" ref="CG295" ca="1">CF295-_xlfn.XLOOKUP(CG$1,Cdel!$B$1:$KC$1,IF(ROUNDUP(CF295,0)=6,Cdel!$B$8:$KC$8,IF(ROUNDUP(CF295,0)=5,Cdel!$B$9:$KC$9,IF(ROUNDUP(CF295,0)=4,Cdel!$B$10:$KC$10,IF(ROUNDUP(CF295,0)=3,Cdel!$B$11:$KC$11,IF(ROUNDUP(CF295,0)=2,Cdel!$B$12:$KC$12,IF(ROUNDUP(CF295,0)=1,Cdel!$B$13:$KC$13)))))))</f>
        <v>0.11860137468253529</v>
      </c>
      <c r="CH295" s="8" cm="1">
        <f t="array" aca="1" ref="CH295" ca="1">CG295-_xlfn.XLOOKUP(CH$1,Cdel!$B$1:$KC$1,IF(ROUNDUP(CG295,0)=6,Cdel!$B$8:$KC$8,IF(ROUNDUP(CG295,0)=5,Cdel!$B$9:$KC$9,IF(ROUNDUP(CG295,0)=4,Cdel!$B$10:$KC$10,IF(ROUNDUP(CG295,0)=3,Cdel!$B$11:$KC$11,IF(ROUNDUP(CG295,0)=2,Cdel!$B$12:$KC$12,IF(ROUNDUP(CG295,0)=1,Cdel!$B$13:$KC$13)))))))</f>
        <v>0.11532054678678946</v>
      </c>
      <c r="CI295" s="8" cm="1">
        <f t="array" aca="1" ref="CI295" ca="1">CH295-_xlfn.XLOOKUP(CI$1,Cdel!$B$1:$KC$1,IF(ROUNDUP(CH295,0)=6,Cdel!$B$8:$KC$8,IF(ROUNDUP(CH295,0)=5,Cdel!$B$9:$KC$9,IF(ROUNDUP(CH295,0)=4,Cdel!$B$10:$KC$10,IF(ROUNDUP(CH295,0)=3,Cdel!$B$11:$KC$11,IF(ROUNDUP(CH295,0)=2,Cdel!$B$12:$KC$12,IF(ROUNDUP(CH295,0)=1,Cdel!$B$13:$KC$13)))))))</f>
        <v>0.11213047527317092</v>
      </c>
      <c r="CJ295" s="8" cm="1">
        <f t="array" aca="1" ref="CJ295" ca="1">CI295-_xlfn.XLOOKUP(CJ$1,Cdel!$B$1:$KC$1,IF(ROUNDUP(CI295,0)=6,Cdel!$B$8:$KC$8,IF(ROUNDUP(CI295,0)=5,Cdel!$B$9:$KC$9,IF(ROUNDUP(CI295,0)=4,Cdel!$B$10:$KC$10,IF(ROUNDUP(CI295,0)=3,Cdel!$B$11:$KC$11,IF(ROUNDUP(CI295,0)=2,Cdel!$B$12:$KC$12,IF(ROUNDUP(CI295,0)=1,Cdel!$B$13:$KC$13)))))))</f>
        <v>0.10902864957996819</v>
      </c>
      <c r="CK295" s="8" cm="1">
        <f t="array" aca="1" ref="CK295" ca="1">CJ295-_xlfn.XLOOKUP(CK$1,Cdel!$B$1:$KC$1,IF(ROUNDUP(CJ295,0)=6,Cdel!$B$8:$KC$8,IF(ROUNDUP(CJ295,0)=5,Cdel!$B$9:$KC$9,IF(ROUNDUP(CJ295,0)=4,Cdel!$B$10:$KC$10,IF(ROUNDUP(CJ295,0)=3,Cdel!$B$11:$KC$11,IF(ROUNDUP(CJ295,0)=2,Cdel!$B$12:$KC$12,IF(ROUNDUP(CJ295,0)=1,Cdel!$B$13:$KC$13)))))))</f>
        <v>0.10601262859425081</v>
      </c>
      <c r="CL295" s="8" cm="1">
        <f t="array" aca="1" ref="CL295" ca="1">CK295-_xlfn.XLOOKUP(CL$1,Cdel!$B$1:$KC$1,IF(ROUNDUP(CK295,0)=6,Cdel!$B$8:$KC$8,IF(ROUNDUP(CK295,0)=5,Cdel!$B$9:$KC$9,IF(ROUNDUP(CK295,0)=4,Cdel!$B$10:$KC$10,IF(ROUNDUP(CK295,0)=3,Cdel!$B$11:$KC$11,IF(ROUNDUP(CK295,0)=2,Cdel!$B$12:$KC$12,IF(ROUNDUP(CK295,0)=1,Cdel!$B$13:$KC$13)))))))</f>
        <v>0.10308003873073238</v>
      </c>
      <c r="CM295" s="8" cm="1">
        <f t="array" aca="1" ref="CM295" ca="1">CL295-_xlfn.XLOOKUP(CM$1,Cdel!$B$1:$KC$1,IF(ROUNDUP(CL295,0)=6,Cdel!$B$8:$KC$8,IF(ROUNDUP(CL295,0)=5,Cdel!$B$9:$KC$9,IF(ROUNDUP(CL295,0)=4,Cdel!$B$10:$KC$10,IF(ROUNDUP(CL295,0)=3,Cdel!$B$11:$KC$11,IF(ROUNDUP(CL295,0)=2,Cdel!$B$12:$KC$12,IF(ROUNDUP(CL295,0)=1,Cdel!$B$13:$KC$13)))))))</f>
        <v>0.10022857206377694</v>
      </c>
      <c r="CN295" s="8" cm="1">
        <f t="array" aca="1" ref="CN295" ca="1">CM295-_xlfn.XLOOKUP(CN$1,Cdel!$B$1:$KC$1,IF(ROUNDUP(CM295,0)=6,Cdel!$B$8:$KC$8,IF(ROUNDUP(CM295,0)=5,Cdel!$B$9:$KC$9,IF(ROUNDUP(CM295,0)=4,Cdel!$B$10:$KC$10,IF(ROUNDUP(CM295,0)=3,Cdel!$B$11:$KC$11,IF(ROUNDUP(CM295,0)=2,Cdel!$B$12:$KC$12,IF(ROUNDUP(CM295,0)=1,Cdel!$B$13:$KC$13)))))))</f>
        <v>9.7455984511079438E-2</v>
      </c>
      <c r="CO295" s="8" cm="1">
        <f t="array" aca="1" ref="CO295" ca="1">CN295-_xlfn.XLOOKUP(CO$1,Cdel!$B$1:$KC$1,IF(ROUNDUP(CN295,0)=6,Cdel!$B$8:$KC$8,IF(ROUNDUP(CN295,0)=5,Cdel!$B$9:$KC$9,IF(ROUNDUP(CN295,0)=4,Cdel!$B$10:$KC$10,IF(ROUNDUP(CN295,0)=3,Cdel!$B$11:$KC$11,IF(ROUNDUP(CN295,0)=2,Cdel!$B$12:$KC$12,IF(ROUNDUP(CN295,0)=1,Cdel!$B$13:$KC$13)))))))</f>
        <v>9.4760094067590325E-2</v>
      </c>
      <c r="CP295" s="8" cm="1">
        <f t="array" aca="1" ref="CP295" ca="1">CO295-_xlfn.XLOOKUP(CP$1,Cdel!$B$1:$KC$1,IF(ROUNDUP(CO295,0)=6,Cdel!$B$8:$KC$8,IF(ROUNDUP(CO295,0)=5,Cdel!$B$9:$KC$9,IF(ROUNDUP(CO295,0)=4,Cdel!$B$10:$KC$10,IF(ROUNDUP(CO295,0)=3,Cdel!$B$11:$KC$11,IF(ROUNDUP(CO295,0)=2,Cdel!$B$12:$KC$12,IF(ROUNDUP(CO295,0)=1,Cdel!$B$13:$KC$13)))))))</f>
        <v>9.213877908829414E-2</v>
      </c>
      <c r="CQ295" s="8" cm="1">
        <f t="array" aca="1" ref="CQ295" ca="1">CP295-_xlfn.XLOOKUP(CQ$1,Cdel!$B$1:$KC$1,IF(ROUNDUP(CP295,0)=6,Cdel!$B$8:$KC$8,IF(ROUNDUP(CP295,0)=5,Cdel!$B$9:$KC$9,IF(ROUNDUP(CP295,0)=4,Cdel!$B$10:$KC$10,IF(ROUNDUP(CP295,0)=3,Cdel!$B$11:$KC$11,IF(ROUNDUP(CP295,0)=2,Cdel!$B$12:$KC$12,IF(ROUNDUP(CP295,0)=1,Cdel!$B$13:$KC$13)))))))</f>
        <v>8.958997661849151E-2</v>
      </c>
      <c r="CR295" s="8" cm="1">
        <f t="array" aca="1" ref="CR295" ca="1">CQ295-_xlfn.XLOOKUP(CR$1,Cdel!$B$1:$KC$1,IF(ROUNDUP(CQ295,0)=6,Cdel!$B$8:$KC$8,IF(ROUNDUP(CQ295,0)=5,Cdel!$B$9:$KC$9,IF(ROUNDUP(CQ295,0)=4,Cdel!$B$10:$KC$10,IF(ROUNDUP(CQ295,0)=3,Cdel!$B$11:$KC$11,IF(ROUNDUP(CQ295,0)=2,Cdel!$B$12:$KC$12,IF(ROUNDUP(CQ295,0)=1,Cdel!$B$13:$KC$13)))))))</f>
        <v>8.7111680770269428E-2</v>
      </c>
      <c r="CS295" s="8" cm="1">
        <f t="array" aca="1" ref="CS295" ca="1">CR295-_xlfn.XLOOKUP(CS$1,Cdel!$B$1:$KC$1,IF(ROUNDUP(CR295,0)=6,Cdel!$B$8:$KC$8,IF(ROUNDUP(CR295,0)=5,Cdel!$B$9:$KC$9,IF(ROUNDUP(CR295,0)=4,Cdel!$B$10:$KC$10,IF(ROUNDUP(CR295,0)=3,Cdel!$B$11:$KC$11,IF(ROUNDUP(CR295,0)=2,Cdel!$B$12:$KC$12,IF(ROUNDUP(CR295,0)=1,Cdel!$B$13:$KC$13)))))))</f>
        <v>8.4701941143883033E-2</v>
      </c>
      <c r="CT295" s="8" cm="1">
        <f t="array" aca="1" ref="CT295" ca="1">CS295-_xlfn.XLOOKUP(CT$1,Cdel!$B$1:$KC$1,IF(ROUNDUP(CS295,0)=6,Cdel!$B$8:$KC$8,IF(ROUNDUP(CS295,0)=5,Cdel!$B$9:$KC$9,IF(ROUNDUP(CS295,0)=4,Cdel!$B$10:$KC$10,IF(ROUNDUP(CS295,0)=3,Cdel!$B$11:$KC$11,IF(ROUNDUP(CS295,0)=2,Cdel!$B$12:$KC$12,IF(ROUNDUP(CS295,0)=1,Cdel!$B$13:$KC$13)))))))</f>
        <v>8.2358861292806146E-2</v>
      </c>
      <c r="CU295" s="8" cm="1">
        <f t="array" aca="1" ref="CU295" ca="1">CT295-_xlfn.XLOOKUP(CU$1,Cdel!$B$1:$KC$1,IF(ROUNDUP(CT295,0)=6,Cdel!$B$8:$KC$8,IF(ROUNDUP(CT295,0)=5,Cdel!$B$9:$KC$9,IF(ROUNDUP(CT295,0)=4,Cdel!$B$10:$KC$10,IF(ROUNDUP(CT295,0)=3,Cdel!$B$11:$KC$11,IF(ROUNDUP(CT295,0)=2,Cdel!$B$12:$KC$12,IF(ROUNDUP(CT295,0)=1,Cdel!$B$13:$KC$13)))))))</f>
        <v>8.0080597231242237E-2</v>
      </c>
      <c r="CV295" s="8" cm="1">
        <f t="array" aca="1" ref="CV295" ca="1">CU295-_xlfn.XLOOKUP(CV$1,Cdel!$B$1:$KC$1,IF(ROUNDUP(CU295,0)=6,Cdel!$B$8:$KC$8,IF(ROUNDUP(CU295,0)=5,Cdel!$B$9:$KC$9,IF(ROUNDUP(CU295,0)=4,Cdel!$B$10:$KC$10,IF(ROUNDUP(CU295,0)=3,Cdel!$B$11:$KC$11,IF(ROUNDUP(CU295,0)=2,Cdel!$B$12:$KC$12,IF(ROUNDUP(CU295,0)=1,Cdel!$B$13:$KC$13)))))))</f>
        <v>7.7865355982921922E-2</v>
      </c>
      <c r="CW295" s="8" cm="1">
        <f t="array" aca="1" ref="CW295" ca="1">CV295-_xlfn.XLOOKUP(CW$1,Cdel!$B$1:$KC$1,IF(ROUNDUP(CV295,0)=6,Cdel!$B$8:$KC$8,IF(ROUNDUP(CV295,0)=5,Cdel!$B$9:$KC$9,IF(ROUNDUP(CV295,0)=4,Cdel!$B$10:$KC$10,IF(ROUNDUP(CV295,0)=3,Cdel!$B$11:$KC$11,IF(ROUNDUP(CV295,0)=2,Cdel!$B$12:$KC$12,IF(ROUNDUP(CV295,0)=1,Cdel!$B$13:$KC$13)))))))</f>
        <v>7.5711394170044521E-2</v>
      </c>
      <c r="CX295" s="8" cm="1">
        <f t="array" aca="1" ref="CX295" ca="1">CW295-_xlfn.XLOOKUP(CX$1,Cdel!$B$1:$KC$1,IF(ROUNDUP(CW295,0)=6,Cdel!$B$8:$KC$8,IF(ROUNDUP(CW295,0)=5,Cdel!$B$9:$KC$9,IF(ROUNDUP(CW295,0)=4,Cdel!$B$10:$KC$10,IF(ROUNDUP(CW295,0)=3,Cdel!$B$11:$KC$11,IF(ROUNDUP(CW295,0)=2,Cdel!$B$12:$KC$12,IF(ROUNDUP(CW295,0)=1,Cdel!$B$13:$KC$13)))))))</f>
        <v>7.3617016641252989E-2</v>
      </c>
      <c r="CY295" s="8" cm="1">
        <f t="array" aca="1" ref="CY295" ca="1">CX295-_xlfn.XLOOKUP(CY$1,Cdel!$B$1:$KC$1,IF(ROUNDUP(CX295,0)=6,Cdel!$B$8:$KC$8,IF(ROUNDUP(CX295,0)=5,Cdel!$B$9:$KC$9,IF(ROUNDUP(CX295,0)=4,Cdel!$B$10:$KC$10,IF(ROUNDUP(CX295,0)=3,Cdel!$B$11:$KC$11,IF(ROUNDUP(CX295,0)=2,Cdel!$B$12:$KC$12,IF(ROUNDUP(CX295,0)=1,Cdel!$B$13:$KC$13)))))))</f>
        <v>7.1580575137562955E-2</v>
      </c>
      <c r="CZ295" s="8" cm="1">
        <f t="array" aca="1" ref="CZ295" ca="1">CY295-_xlfn.XLOOKUP(CZ$1,Cdel!$B$1:$KC$1,IF(ROUNDUP(CY295,0)=6,Cdel!$B$8:$KC$8,IF(ROUNDUP(CY295,0)=5,Cdel!$B$9:$KC$9,IF(ROUNDUP(CY295,0)=4,Cdel!$B$10:$KC$10,IF(ROUNDUP(CY295,0)=3,Cdel!$B$11:$KC$11,IF(ROUNDUP(CY295,0)=2,Cdel!$B$12:$KC$12,IF(ROUNDUP(CY295,0)=1,Cdel!$B$13:$KC$13)))))))</f>
        <v>6.9600466995195648E-2</v>
      </c>
      <c r="DA295" s="8" cm="1">
        <f t="array" aca="1" ref="DA295" ca="1">CZ295-_xlfn.XLOOKUP(DA$1,Cdel!$B$1:$KC$1,IF(ROUNDUP(CZ295,0)=6,Cdel!$B$8:$KC$8,IF(ROUNDUP(CZ295,0)=5,Cdel!$B$9:$KC$9,IF(ROUNDUP(CZ295,0)=4,Cdel!$B$10:$KC$10,IF(ROUNDUP(CZ295,0)=3,Cdel!$B$11:$KC$11,IF(ROUNDUP(CZ295,0)=2,Cdel!$B$12:$KC$12,IF(ROUNDUP(CZ295,0)=1,Cdel!$B$13:$KC$13)))))))</f>
        <v>6.767513388429372E-2</v>
      </c>
      <c r="DB295" s="8" cm="1">
        <f t="array" aca="1" ref="DB295" ca="1">DA295-_xlfn.XLOOKUP(DB$1,Cdel!$B$1:$KC$1,IF(ROUNDUP(DA295,0)=6,Cdel!$B$8:$KC$8,IF(ROUNDUP(DA295,0)=5,Cdel!$B$9:$KC$9,IF(ROUNDUP(DA295,0)=4,Cdel!$B$10:$KC$10,IF(ROUNDUP(DA295,0)=3,Cdel!$B$11:$KC$11,IF(ROUNDUP(DA295,0)=2,Cdel!$B$12:$KC$12,IF(ROUNDUP(DA295,0)=1,Cdel!$B$13:$KC$13)))))))</f>
        <v>6.5803060582527689E-2</v>
      </c>
      <c r="DC295" s="8" cm="1">
        <f t="array" aca="1" ref="DC295" ca="1">DB295-_xlfn.XLOOKUP(DC$1,Cdel!$B$1:$KC$1,IF(ROUNDUP(DB295,0)=6,Cdel!$B$8:$KC$8,IF(ROUNDUP(DB295,0)=5,Cdel!$B$9:$KC$9,IF(ROUNDUP(DB295,0)=4,Cdel!$B$10:$KC$10,IF(ROUNDUP(DB295,0)=3,Cdel!$B$11:$KC$11,IF(ROUNDUP(DB295,0)=2,Cdel!$B$12:$KC$12,IF(ROUNDUP(DB295,0)=1,Cdel!$B$13:$KC$13)))))))</f>
        <v>6.3982773782627747E-2</v>
      </c>
      <c r="DD295" s="8" cm="1">
        <f t="array" aca="1" ref="DD295" ca="1">DC295-_xlfn.XLOOKUP(DD$1,Cdel!$B$1:$KC$1,IF(ROUNDUP(DC295,0)=6,Cdel!$B$8:$KC$8,IF(ROUNDUP(DC295,0)=5,Cdel!$B$9:$KC$9,IF(ROUNDUP(DC295,0)=4,Cdel!$B$10:$KC$10,IF(ROUNDUP(DC295,0)=3,Cdel!$B$11:$KC$11,IF(ROUNDUP(DC295,0)=2,Cdel!$B$12:$KC$12,IF(ROUNDUP(DC295,0)=1,Cdel!$B$13:$KC$13)))))))</f>
        <v>6.2212840932902087E-2</v>
      </c>
    </row>
    <row r="296" spans="1:108" x14ac:dyDescent="0.15">
      <c r="A296" s="3" t="s">
        <v>314</v>
      </c>
      <c r="B296" s="3" t="s">
        <v>408</v>
      </c>
      <c r="C296" s="3" t="s">
        <v>314</v>
      </c>
      <c r="D296" s="2">
        <v>0</v>
      </c>
      <c r="E296" s="2">
        <v>1980</v>
      </c>
      <c r="F296" s="3"/>
      <c r="G296" s="4">
        <f t="shared" ca="1" si="6"/>
        <v>46</v>
      </c>
      <c r="H296">
        <f ca="1">_xlfn.LET(
_xlpm.score,_xlfn.XLOOKUP(G296,DecayFns!$A$2:$A$289,DecayFns!$N$2:$N$289),
IF(D296=1,IF(_xlpm.score=6,_xlpm.score,_xlpm.score+1),IF(_xlpm.score=1,_xlpm.score,_xlpm.score-1)
))</f>
        <v>1</v>
      </c>
      <c r="I296" s="7" cm="1">
        <f t="array" aca="1" ref="I296" ca="1">H296-_xlfn.XLOOKUP(I$1,Cdel!$B$1:$KC$1,IF(ROUNDUP(H296,0)=6,Cdel!$B$8:$KC$8,IF(ROUNDUP(H296,0)=5,Cdel!$B$9:$KC$9,IF(ROUNDUP(H296,0)=4,Cdel!$B$10:$KC$10,IF(ROUNDUP(H296,0)=3,Cdel!$B$11:$KC$11,IF(ROUNDUP(H296,0)=2,Cdel!$B$12:$KC$12,IF(ROUNDUP(H296,0)=1,Cdel!$B$13:$KC$13)))))))</f>
        <v>1</v>
      </c>
      <c r="J296" s="8" cm="1">
        <f t="array" aca="1" ref="J296" ca="1">I296-_xlfn.XLOOKUP(J$1,Cdel!$B$1:$KC$1,IF(ROUNDUP(I296,0)=6,Cdel!$B$8:$KC$8,IF(ROUNDUP(I296,0)=5,Cdel!$B$9:$KC$9,IF(ROUNDUP(I296,0)=4,Cdel!$B$10:$KC$10,IF(ROUNDUP(I296,0)=3,Cdel!$B$11:$KC$11,IF(ROUNDUP(I296,0)=2,Cdel!$B$12:$KC$12,IF(ROUNDUP(I296,0)=1,Cdel!$B$13:$KC$13)))))))</f>
        <v>0.97233735355490014</v>
      </c>
      <c r="K296" s="8" cm="1">
        <f t="array" aca="1" ref="K296" ca="1">J296-_xlfn.XLOOKUP(K$1,Cdel!$B$1:$KC$1,IF(ROUNDUP(J296,0)=6,Cdel!$B$8:$KC$8,IF(ROUNDUP(J296,0)=5,Cdel!$B$9:$KC$9,IF(ROUNDUP(J296,0)=4,Cdel!$B$10:$KC$10,IF(ROUNDUP(J296,0)=3,Cdel!$B$11:$KC$11,IF(ROUNDUP(J296,0)=2,Cdel!$B$12:$KC$12,IF(ROUNDUP(J296,0)=1,Cdel!$B$13:$KC$13)))))))</f>
        <v>0.94543992911814678</v>
      </c>
      <c r="L296" s="8" cm="1">
        <f t="array" aca="1" ref="L296" ca="1">K296-_xlfn.XLOOKUP(L$1,Cdel!$B$1:$KC$1,IF(ROUNDUP(K296,0)=6,Cdel!$B$8:$KC$8,IF(ROUNDUP(K296,0)=5,Cdel!$B$9:$KC$9,IF(ROUNDUP(K296,0)=4,Cdel!$B$10:$KC$10,IF(ROUNDUP(K296,0)=3,Cdel!$B$11:$KC$11,IF(ROUNDUP(K296,0)=2,Cdel!$B$12:$KC$12,IF(ROUNDUP(K296,0)=1,Cdel!$B$13:$KC$13)))))))</f>
        <v>0.91928655862387121</v>
      </c>
      <c r="M296" s="8" cm="1">
        <f t="array" aca="1" ref="M296" ca="1">L296-_xlfn.XLOOKUP(M$1,Cdel!$B$1:$KC$1,IF(ROUNDUP(L296,0)=6,Cdel!$B$8:$KC$8,IF(ROUNDUP(L296,0)=5,Cdel!$B$9:$KC$9,IF(ROUNDUP(L296,0)=4,Cdel!$B$10:$KC$10,IF(ROUNDUP(L296,0)=3,Cdel!$B$11:$KC$11,IF(ROUNDUP(L296,0)=2,Cdel!$B$12:$KC$12,IF(ROUNDUP(L296,0)=1,Cdel!$B$13:$KC$13)))))))</f>
        <v>0.89385665957092642</v>
      </c>
      <c r="N296" s="8" cm="1">
        <f t="array" aca="1" ref="N296" ca="1">M296-_xlfn.XLOOKUP(N$1,Cdel!$B$1:$KC$1,IF(ROUNDUP(M296,0)=6,Cdel!$B$8:$KC$8,IF(ROUNDUP(M296,0)=5,Cdel!$B$9:$KC$9,IF(ROUNDUP(M296,0)=4,Cdel!$B$10:$KC$10,IF(ROUNDUP(M296,0)=3,Cdel!$B$11:$KC$11,IF(ROUNDUP(M296,0)=2,Cdel!$B$12:$KC$12,IF(ROUNDUP(M296,0)=1,Cdel!$B$13:$KC$13)))))))</f>
        <v>0.86913021882461783</v>
      </c>
      <c r="O296" s="8" cm="1">
        <f t="array" aca="1" ref="O296" ca="1">N296-_xlfn.XLOOKUP(O$1,Cdel!$B$1:$KC$1,IF(ROUNDUP(N296,0)=6,Cdel!$B$8:$KC$8,IF(ROUNDUP(N296,0)=5,Cdel!$B$9:$KC$9,IF(ROUNDUP(N296,0)=4,Cdel!$B$10:$KC$10,IF(ROUNDUP(N296,0)=3,Cdel!$B$11:$KC$11,IF(ROUNDUP(N296,0)=2,Cdel!$B$12:$KC$12,IF(ROUNDUP(N296,0)=1,Cdel!$B$13:$KC$13)))))))</f>
        <v>0.84508777686652015</v>
      </c>
      <c r="P296" s="8" cm="1">
        <f t="array" aca="1" ref="P296" ca="1">O296-_xlfn.XLOOKUP(P$1,Cdel!$B$1:$KC$1,IF(ROUNDUP(O296,0)=6,Cdel!$B$8:$KC$8,IF(ROUNDUP(O296,0)=5,Cdel!$B$9:$KC$9,IF(ROUNDUP(O296,0)=4,Cdel!$B$10:$KC$10,IF(ROUNDUP(O296,0)=3,Cdel!$B$11:$KC$11,IF(ROUNDUP(O296,0)=2,Cdel!$B$12:$KC$12,IF(ROUNDUP(O296,0)=1,Cdel!$B$13:$KC$13)))))))</f>
        <v>0.82171041247998611</v>
      </c>
      <c r="Q296" s="8" cm="1">
        <f t="array" aca="1" ref="Q296" ca="1">P296-_xlfn.XLOOKUP(Q$1,Cdel!$B$1:$KC$1,IF(ROUNDUP(P296,0)=6,Cdel!$B$8:$KC$8,IF(ROUNDUP(P296,0)=5,Cdel!$B$9:$KC$9,IF(ROUNDUP(P296,0)=4,Cdel!$B$10:$KC$10,IF(ROUNDUP(P296,0)=3,Cdel!$B$11:$KC$11,IF(ROUNDUP(P296,0)=2,Cdel!$B$12:$KC$12,IF(ROUNDUP(P296,0)=1,Cdel!$B$13:$KC$13)))))))</f>
        <v>0.79897972785929505</v>
      </c>
      <c r="R296" s="8" cm="1">
        <f t="array" aca="1" ref="R296" ca="1">Q296-_xlfn.XLOOKUP(R$1,Cdel!$B$1:$KC$1,IF(ROUNDUP(Q296,0)=6,Cdel!$B$8:$KC$8,IF(ROUNDUP(Q296,0)=5,Cdel!$B$9:$KC$9,IF(ROUNDUP(Q296,0)=4,Cdel!$B$10:$KC$10,IF(ROUNDUP(Q296,0)=3,Cdel!$B$11:$KC$11,IF(ROUNDUP(Q296,0)=2,Cdel!$B$12:$KC$12,IF(ROUNDUP(Q296,0)=1,Cdel!$B$13:$KC$13)))))))</f>
        <v>0.77687783413072131</v>
      </c>
      <c r="S296" s="8" cm="1">
        <f t="array" aca="1" ref="S296" ca="1">R296-_xlfn.XLOOKUP(S$1,Cdel!$B$1:$KC$1,IF(ROUNDUP(R296,0)=6,Cdel!$B$8:$KC$8,IF(ROUNDUP(R296,0)=5,Cdel!$B$9:$KC$9,IF(ROUNDUP(R296,0)=4,Cdel!$B$10:$KC$10,IF(ROUNDUP(R296,0)=3,Cdel!$B$11:$KC$11,IF(ROUNDUP(R296,0)=2,Cdel!$B$12:$KC$12,IF(ROUNDUP(R296,0)=1,Cdel!$B$13:$KC$13)))))))</f>
        <v>0.7553873372741281</v>
      </c>
      <c r="T296" s="8" cm="1">
        <f t="array" aca="1" ref="T296" ca="1">S296-_xlfn.XLOOKUP(T$1,Cdel!$B$1:$KC$1,IF(ROUNDUP(S296,0)=6,Cdel!$B$8:$KC$8,IF(ROUNDUP(S296,0)=5,Cdel!$B$9:$KC$9,IF(ROUNDUP(S296,0)=4,Cdel!$B$10:$KC$10,IF(ROUNDUP(S296,0)=3,Cdel!$B$11:$KC$11,IF(ROUNDUP(S296,0)=2,Cdel!$B$12:$KC$12,IF(ROUNDUP(S296,0)=1,Cdel!$B$13:$KC$13)))))))</f>
        <v>0.73449132443400855</v>
      </c>
      <c r="U296" s="8" cm="1">
        <f t="array" aca="1" ref="U296" ca="1">T296-_xlfn.XLOOKUP(U$1,Cdel!$B$1:$KC$1,IF(ROUNDUP(T296,0)=6,Cdel!$B$8:$KC$8,IF(ROUNDUP(T296,0)=5,Cdel!$B$9:$KC$9,IF(ROUNDUP(T296,0)=4,Cdel!$B$10:$KC$10,IF(ROUNDUP(T296,0)=3,Cdel!$B$11:$KC$11,IF(ROUNDUP(T296,0)=2,Cdel!$B$12:$KC$12,IF(ROUNDUP(T296,0)=1,Cdel!$B$13:$KC$13)))))))</f>
        <v>0.7141733506091974</v>
      </c>
      <c r="V296" s="8" cm="1">
        <f t="array" aca="1" ref="V296" ca="1">U296-_xlfn.XLOOKUP(V$1,Cdel!$B$1:$KC$1,IF(ROUNDUP(U296,0)=6,Cdel!$B$8:$KC$8,IF(ROUNDUP(U296,0)=5,Cdel!$B$9:$KC$9,IF(ROUNDUP(U296,0)=4,Cdel!$B$10:$KC$10,IF(ROUNDUP(U296,0)=3,Cdel!$B$11:$KC$11,IF(ROUNDUP(U296,0)=2,Cdel!$B$12:$KC$12,IF(ROUNDUP(U296,0)=1,Cdel!$B$13:$KC$13)))))))</f>
        <v>0.6944174257107828</v>
      </c>
      <c r="W296" s="8" cm="1">
        <f t="array" aca="1" ref="W296" ca="1">V296-_xlfn.XLOOKUP(W$1,Cdel!$B$1:$KC$1,IF(ROUNDUP(V296,0)=6,Cdel!$B$8:$KC$8,IF(ROUNDUP(V296,0)=5,Cdel!$B$9:$KC$9,IF(ROUNDUP(V296,0)=4,Cdel!$B$10:$KC$10,IF(ROUNDUP(V296,0)=3,Cdel!$B$11:$KC$11,IF(ROUNDUP(V296,0)=2,Cdel!$B$12:$KC$12,IF(ROUNDUP(V296,0)=1,Cdel!$B$13:$KC$13)))))))</f>
        <v>0.67520800197802899</v>
      </c>
      <c r="X296" s="8" cm="1">
        <f t="array" aca="1" ref="X296" ca="1">W296-_xlfn.XLOOKUP(X$1,Cdel!$B$1:$KC$1,IF(ROUNDUP(W296,0)=6,Cdel!$B$8:$KC$8,IF(ROUNDUP(W296,0)=5,Cdel!$B$9:$KC$9,IF(ROUNDUP(W296,0)=4,Cdel!$B$10:$KC$10,IF(ROUNDUP(W296,0)=3,Cdel!$B$11:$KC$11,IF(ROUNDUP(W296,0)=2,Cdel!$B$12:$KC$12,IF(ROUNDUP(W296,0)=1,Cdel!$B$13:$KC$13)))))))</f>
        <v>0.65652996174240841</v>
      </c>
      <c r="Y296" s="8" cm="1">
        <f t="array" aca="1" ref="Y296" ca="1">X296-_xlfn.XLOOKUP(Y$1,Cdel!$B$1:$KC$1,IF(ROUNDUP(X296,0)=6,Cdel!$B$8:$KC$8,IF(ROUNDUP(X296,0)=5,Cdel!$B$9:$KC$9,IF(ROUNDUP(X296,0)=4,Cdel!$B$10:$KC$10,IF(ROUNDUP(X296,0)=3,Cdel!$B$11:$KC$11,IF(ROUNDUP(X296,0)=2,Cdel!$B$12:$KC$12,IF(ROUNDUP(X296,0)=1,Cdel!$B$13:$KC$13)))))))</f>
        <v>0.63836860553011321</v>
      </c>
      <c r="Z296" s="8" cm="1">
        <f t="array" aca="1" ref="Z296" ca="1">Y296-_xlfn.XLOOKUP(Z$1,Cdel!$B$1:$KC$1,IF(ROUNDUP(Y296,0)=6,Cdel!$B$8:$KC$8,IF(ROUNDUP(Y296,0)=5,Cdel!$B$9:$KC$9,IF(ROUNDUP(Y296,0)=4,Cdel!$B$10:$KC$10,IF(ROUNDUP(Y296,0)=3,Cdel!$B$11:$KC$11,IF(ROUNDUP(Y296,0)=2,Cdel!$B$12:$KC$12,IF(ROUNDUP(Y296,0)=1,Cdel!$B$13:$KC$13)))))))</f>
        <v>0.62070964049368227</v>
      </c>
      <c r="AA296" s="8" cm="1">
        <f t="array" aca="1" ref="AA296" ca="1">Z296-_xlfn.XLOOKUP(AA$1,Cdel!$B$1:$KC$1,IF(ROUNDUP(Z296,0)=6,Cdel!$B$8:$KC$8,IF(ROUNDUP(Z296,0)=5,Cdel!$B$9:$KC$9,IF(ROUNDUP(Z296,0)=4,Cdel!$B$10:$KC$10,IF(ROUNDUP(Z296,0)=3,Cdel!$B$11:$KC$11,IF(ROUNDUP(Z296,0)=2,Cdel!$B$12:$KC$12,IF(ROUNDUP(Z296,0)=1,Cdel!$B$13:$KC$13)))))))</f>
        <v>0.60353916916364048</v>
      </c>
      <c r="AB296" s="8" cm="1">
        <f t="array" aca="1" ref="AB296" ca="1">AA296-_xlfn.XLOOKUP(AB$1,Cdel!$B$1:$KC$1,IF(ROUNDUP(AA296,0)=6,Cdel!$B$8:$KC$8,IF(ROUNDUP(AA296,0)=5,Cdel!$B$9:$KC$9,IF(ROUNDUP(AA296,0)=4,Cdel!$B$10:$KC$10,IF(ROUNDUP(AA296,0)=3,Cdel!$B$11:$KC$11,IF(ROUNDUP(AA296,0)=2,Cdel!$B$12:$KC$12,IF(ROUNDUP(AA296,0)=1,Cdel!$B$13:$KC$13)))))))</f>
        <v>0.58684367851129737</v>
      </c>
      <c r="AC296" s="8" cm="1">
        <f t="array" aca="1" ref="AC296" ca="1">AB296-_xlfn.XLOOKUP(AC$1,Cdel!$B$1:$KC$1,IF(ROUNDUP(AB296,0)=6,Cdel!$B$8:$KC$8,IF(ROUNDUP(AB296,0)=5,Cdel!$B$9:$KC$9,IF(ROUNDUP(AB296,0)=4,Cdel!$B$10:$KC$10,IF(ROUNDUP(AB296,0)=3,Cdel!$B$11:$KC$11,IF(ROUNDUP(AB296,0)=2,Cdel!$B$12:$KC$12,IF(ROUNDUP(AB296,0)=1,Cdel!$B$13:$KC$13)))))))</f>
        <v>0.57061002931409743</v>
      </c>
      <c r="AD296" s="8" cm="1">
        <f t="array" aca="1" ref="AD296" ca="1">AC296-_xlfn.XLOOKUP(AD$1,Cdel!$B$1:$KC$1,IF(ROUNDUP(AC296,0)=6,Cdel!$B$8:$KC$8,IF(ROUNDUP(AC296,0)=5,Cdel!$B$9:$KC$9,IF(ROUNDUP(AC296,0)=4,Cdel!$B$10:$KC$10,IF(ROUNDUP(AC296,0)=3,Cdel!$B$11:$KC$11,IF(ROUNDUP(AC296,0)=2,Cdel!$B$12:$KC$12,IF(ROUNDUP(AC296,0)=1,Cdel!$B$13:$KC$13)))))))</f>
        <v>0.55482544581515347</v>
      </c>
      <c r="AE296" s="8" cm="1">
        <f t="array" aca="1" ref="AE296" ca="1">AD296-_xlfn.XLOOKUP(AE$1,Cdel!$B$1:$KC$1,IF(ROUNDUP(AD296,0)=6,Cdel!$B$8:$KC$8,IF(ROUNDUP(AD296,0)=5,Cdel!$B$9:$KC$9,IF(ROUNDUP(AD296,0)=4,Cdel!$B$10:$KC$10,IF(ROUNDUP(AD296,0)=3,Cdel!$B$11:$KC$11,IF(ROUNDUP(AD296,0)=2,Cdel!$B$12:$KC$12,IF(ROUNDUP(AD296,0)=1,Cdel!$B$13:$KC$13)))))))</f>
        <v>0.53947750566882391</v>
      </c>
      <c r="AF296" s="8" cm="1">
        <f t="array" aca="1" ref="AF296" ca="1">AE296-_xlfn.XLOOKUP(AF$1,Cdel!$B$1:$KC$1,IF(ROUNDUP(AE296,0)=6,Cdel!$B$8:$KC$8,IF(ROUNDUP(AE296,0)=5,Cdel!$B$9:$KC$9,IF(ROUNDUP(AE296,0)=4,Cdel!$B$10:$KC$10,IF(ROUNDUP(AE296,0)=3,Cdel!$B$11:$KC$11,IF(ROUNDUP(AE296,0)=2,Cdel!$B$12:$KC$12,IF(ROUNDUP(AE296,0)=1,Cdel!$B$13:$KC$13)))))))</f>
        <v>0.52455413016442287</v>
      </c>
      <c r="AG296" s="8" cm="1">
        <f t="array" aca="1" ref="AG296" ca="1">AF296-_xlfn.XLOOKUP(AG$1,Cdel!$B$1:$KC$1,IF(ROUNDUP(AF296,0)=6,Cdel!$B$8:$KC$8,IF(ROUNDUP(AF296,0)=5,Cdel!$B$9:$KC$9,IF(ROUNDUP(AF296,0)=4,Cdel!$B$10:$KC$10,IF(ROUNDUP(AF296,0)=3,Cdel!$B$11:$KC$11,IF(ROUNDUP(AF296,0)=2,Cdel!$B$12:$KC$12,IF(ROUNDUP(AF296,0)=1,Cdel!$B$13:$KC$13)))))))</f>
        <v>0.51004357472036754</v>
      </c>
      <c r="AH296" s="8" cm="1">
        <f t="array" aca="1" ref="AH296" ca="1">AG296-_xlfn.XLOOKUP(AH$1,Cdel!$B$1:$KC$1,IF(ROUNDUP(AG296,0)=6,Cdel!$B$8:$KC$8,IF(ROUNDUP(AG296,0)=5,Cdel!$B$9:$KC$9,IF(ROUNDUP(AG296,0)=4,Cdel!$B$10:$KC$10,IF(ROUNDUP(AG296,0)=3,Cdel!$B$11:$KC$11,IF(ROUNDUP(AG296,0)=2,Cdel!$B$12:$KC$12,IF(ROUNDUP(AG296,0)=1,Cdel!$B$13:$KC$13)))))))</f>
        <v>0.49593441964128315</v>
      </c>
      <c r="AI296" s="8" cm="1">
        <f t="array" aca="1" ref="AI296" ca="1">AH296-_xlfn.XLOOKUP(AI$1,Cdel!$B$1:$KC$1,IF(ROUNDUP(AH296,0)=6,Cdel!$B$8:$KC$8,IF(ROUNDUP(AH296,0)=5,Cdel!$B$9:$KC$9,IF(ROUNDUP(AH296,0)=4,Cdel!$B$10:$KC$10,IF(ROUNDUP(AH296,0)=3,Cdel!$B$11:$KC$11,IF(ROUNDUP(AH296,0)=2,Cdel!$B$12:$KC$12,IF(ROUNDUP(AH296,0)=1,Cdel!$B$13:$KC$13)))))))</f>
        <v>0.4822155611307905</v>
      </c>
      <c r="AJ296" s="8" cm="1">
        <f t="array" aca="1" ref="AJ296" ca="1">AI296-_xlfn.XLOOKUP(AJ$1,Cdel!$B$1:$KC$1,IF(ROUNDUP(AI296,0)=6,Cdel!$B$8:$KC$8,IF(ROUNDUP(AI296,0)=5,Cdel!$B$9:$KC$9,IF(ROUNDUP(AI296,0)=4,Cdel!$B$10:$KC$10,IF(ROUNDUP(AI296,0)=3,Cdel!$B$11:$KC$11,IF(ROUNDUP(AI296,0)=2,Cdel!$B$12:$KC$12,IF(ROUNDUP(AI296,0)=1,Cdel!$B$13:$KC$13)))))))</f>
        <v>0.46887620255290396</v>
      </c>
      <c r="AK296" s="8" cm="1">
        <f t="array" aca="1" ref="AK296" ca="1">AJ296-_xlfn.XLOOKUP(AK$1,Cdel!$B$1:$KC$1,IF(ROUNDUP(AJ296,0)=6,Cdel!$B$8:$KC$8,IF(ROUNDUP(AJ296,0)=5,Cdel!$B$9:$KC$9,IF(ROUNDUP(AJ296,0)=4,Cdel!$B$10:$KC$10,IF(ROUNDUP(AJ296,0)=3,Cdel!$B$11:$KC$11,IF(ROUNDUP(AJ296,0)=2,Cdel!$B$12:$KC$12,IF(ROUNDUP(AJ296,0)=1,Cdel!$B$13:$KC$13)))))))</f>
        <v>0.45590584593516198</v>
      </c>
      <c r="AL296" s="8" cm="1">
        <f t="array" aca="1" ref="AL296" ca="1">AK296-_xlfn.XLOOKUP(AL$1,Cdel!$B$1:$KC$1,IF(ROUNDUP(AK296,0)=6,Cdel!$B$8:$KC$8,IF(ROUNDUP(AK296,0)=5,Cdel!$B$9:$KC$9,IF(ROUNDUP(AK296,0)=4,Cdel!$B$10:$KC$10,IF(ROUNDUP(AK296,0)=3,Cdel!$B$11:$KC$11,IF(ROUNDUP(AK296,0)=2,Cdel!$B$12:$KC$12,IF(ROUNDUP(AK296,0)=1,Cdel!$B$13:$KC$13)))))))</f>
        <v>0.44329428370680335</v>
      </c>
      <c r="AM296" s="8" cm="1">
        <f t="array" aca="1" ref="AM296" ca="1">AL296-_xlfn.XLOOKUP(AM$1,Cdel!$B$1:$KC$1,IF(ROUNDUP(AL296,0)=6,Cdel!$B$8:$KC$8,IF(ROUNDUP(AL296,0)=5,Cdel!$B$9:$KC$9,IF(ROUNDUP(AL296,0)=4,Cdel!$B$10:$KC$10,IF(ROUNDUP(AL296,0)=3,Cdel!$B$11:$KC$11,IF(ROUNDUP(AL296,0)=2,Cdel!$B$12:$KC$12,IF(ROUNDUP(AL296,0)=1,Cdel!$B$13:$KC$13)))))))</f>
        <v>0.4310315906654883</v>
      </c>
      <c r="AN296" s="8" cm="1">
        <f t="array" aca="1" ref="AN296" ca="1">AM296-_xlfn.XLOOKUP(AN$1,Cdel!$B$1:$KC$1,IF(ROUNDUP(AM296,0)=6,Cdel!$B$8:$KC$8,IF(ROUNDUP(AM296,0)=5,Cdel!$B$9:$KC$9,IF(ROUNDUP(AM296,0)=4,Cdel!$B$10:$KC$10,IF(ROUNDUP(AM296,0)=3,Cdel!$B$11:$KC$11,IF(ROUNDUP(AM296,0)=2,Cdel!$B$12:$KC$12,IF(ROUNDUP(AM296,0)=1,Cdel!$B$13:$KC$13)))))))</f>
        <v>0.41910811616623983</v>
      </c>
      <c r="AO296" s="8" cm="1">
        <f t="array" aca="1" ref="AO296" ca="1">AN296-_xlfn.XLOOKUP(AO$1,Cdel!$B$1:$KC$1,IF(ROUNDUP(AN296,0)=6,Cdel!$B$8:$KC$8,IF(ROUNDUP(AN296,0)=5,Cdel!$B$9:$KC$9,IF(ROUNDUP(AN296,0)=4,Cdel!$B$10:$KC$10,IF(ROUNDUP(AN296,0)=3,Cdel!$B$11:$KC$11,IF(ROUNDUP(AN296,0)=2,Cdel!$B$12:$KC$12,IF(ROUNDUP(AN296,0)=1,Cdel!$B$13:$KC$13)))))))</f>
        <v>0.40751447652646128</v>
      </c>
      <c r="AP296" s="8" cm="1">
        <f t="array" aca="1" ref="AP296" ca="1">AO296-_xlfn.XLOOKUP(AP$1,Cdel!$B$1:$KC$1,IF(ROUNDUP(AO296,0)=6,Cdel!$B$8:$KC$8,IF(ROUNDUP(AO296,0)=5,Cdel!$B$9:$KC$9,IF(ROUNDUP(AO296,0)=4,Cdel!$B$10:$KC$10,IF(ROUNDUP(AO296,0)=3,Cdel!$B$11:$KC$11,IF(ROUNDUP(AO296,0)=2,Cdel!$B$12:$KC$12,IF(ROUNDUP(AO296,0)=1,Cdel!$B$13:$KC$13)))))))</f>
        <v>0.39624154764104985</v>
      </c>
      <c r="AQ296" s="8" cm="1">
        <f t="array" aca="1" ref="AQ296" ca="1">AP296-_xlfn.XLOOKUP(AQ$1,Cdel!$B$1:$KC$1,IF(ROUNDUP(AP296,0)=6,Cdel!$B$8:$KC$8,IF(ROUNDUP(AP296,0)=5,Cdel!$B$9:$KC$9,IF(ROUNDUP(AP296,0)=4,Cdel!$B$10:$KC$10,IF(ROUNDUP(AP296,0)=3,Cdel!$B$11:$KC$11,IF(ROUNDUP(AP296,0)=2,Cdel!$B$12:$KC$12,IF(ROUNDUP(AP296,0)=1,Cdel!$B$13:$KC$13)))))))</f>
        <v>0.38528045780179626</v>
      </c>
      <c r="AR296" s="8" cm="1">
        <f t="array" aca="1" ref="AR296" ca="1">AQ296-_xlfn.XLOOKUP(AR$1,Cdel!$B$1:$KC$1,IF(ROUNDUP(AQ296,0)=6,Cdel!$B$8:$KC$8,IF(ROUNDUP(AQ296,0)=5,Cdel!$B$9:$KC$9,IF(ROUNDUP(AQ296,0)=4,Cdel!$B$10:$KC$10,IF(ROUNDUP(AQ296,0)=3,Cdel!$B$11:$KC$11,IF(ROUNDUP(AQ296,0)=2,Cdel!$B$12:$KC$12,IF(ROUNDUP(AQ296,0)=1,Cdel!$B$13:$KC$13)))))))</f>
        <v>0.37462258071541898</v>
      </c>
      <c r="AS296" s="8" cm="1">
        <f t="array" aca="1" ref="AS296" ca="1">AR296-_xlfn.XLOOKUP(AS$1,Cdel!$B$1:$KC$1,IF(ROUNDUP(AR296,0)=6,Cdel!$B$8:$KC$8,IF(ROUNDUP(AR296,0)=5,Cdel!$B$9:$KC$9,IF(ROUNDUP(AR296,0)=4,Cdel!$B$10:$KC$10,IF(ROUNDUP(AR296,0)=3,Cdel!$B$11:$KC$11,IF(ROUNDUP(AR296,0)=2,Cdel!$B$12:$KC$12,IF(ROUNDUP(AR296,0)=1,Cdel!$B$13:$KC$13)))))))</f>
        <v>0.36425952871473738</v>
      </c>
      <c r="AT296" s="8" cm="1">
        <f t="array" aca="1" ref="AT296" ca="1">AS296-_xlfn.XLOOKUP(AT$1,Cdel!$B$1:$KC$1,IF(ROUNDUP(AS296,0)=6,Cdel!$B$8:$KC$8,IF(ROUNDUP(AS296,0)=5,Cdel!$B$9:$KC$9,IF(ROUNDUP(AS296,0)=4,Cdel!$B$10:$KC$10,IF(ROUNDUP(AS296,0)=3,Cdel!$B$11:$KC$11,IF(ROUNDUP(AS296,0)=2,Cdel!$B$12:$KC$12,IF(ROUNDUP(AS296,0)=1,Cdel!$B$13:$KC$13)))))))</f>
        <v>0.3541831461576429</v>
      </c>
      <c r="AU296" s="8" cm="1">
        <f t="array" aca="1" ref="AU296" ca="1">AT296-_xlfn.XLOOKUP(AU$1,Cdel!$B$1:$KC$1,IF(ROUNDUP(AT296,0)=6,Cdel!$B$8:$KC$8,IF(ROUNDUP(AT296,0)=5,Cdel!$B$9:$KC$9,IF(ROUNDUP(AT296,0)=4,Cdel!$B$10:$KC$10,IF(ROUNDUP(AT296,0)=3,Cdel!$B$11:$KC$11,IF(ROUNDUP(AT296,0)=2,Cdel!$B$12:$KC$12,IF(ROUNDUP(AT296,0)=1,Cdel!$B$13:$KC$13)))))))</f>
        <v>0.34438550300867093</v>
      </c>
      <c r="AV296" s="8" cm="1">
        <f t="array" aca="1" ref="AV296" ca="1">AU296-_xlfn.XLOOKUP(AV$1,Cdel!$B$1:$KC$1,IF(ROUNDUP(AU296,0)=6,Cdel!$B$8:$KC$8,IF(ROUNDUP(AU296,0)=5,Cdel!$B$9:$KC$9,IF(ROUNDUP(AU296,0)=4,Cdel!$B$10:$KC$10,IF(ROUNDUP(AU296,0)=3,Cdel!$B$11:$KC$11,IF(ROUNDUP(AU296,0)=2,Cdel!$B$12:$KC$12,IF(ROUNDUP(AU296,0)=1,Cdel!$B$13:$KC$13)))))))</f>
        <v>0.33485888859812413</v>
      </c>
      <c r="AW296" s="8" cm="1">
        <f t="array" aca="1" ref="AW296" ca="1">AV296-_xlfn.XLOOKUP(AW$1,Cdel!$B$1:$KC$1,IF(ROUNDUP(AV296,0)=6,Cdel!$B$8:$KC$8,IF(ROUNDUP(AV296,0)=5,Cdel!$B$9:$KC$9,IF(ROUNDUP(AV296,0)=4,Cdel!$B$10:$KC$10,IF(ROUNDUP(AV296,0)=3,Cdel!$B$11:$KC$11,IF(ROUNDUP(AV296,0)=2,Cdel!$B$12:$KC$12,IF(ROUNDUP(AV296,0)=1,Cdel!$B$13:$KC$13)))))))</f>
        <v>0.3255958055538351</v>
      </c>
      <c r="AX296" s="8" cm="1">
        <f t="array" aca="1" ref="AX296" ca="1">AW296-_xlfn.XLOOKUP(AX$1,Cdel!$B$1:$KC$1,IF(ROUNDUP(AW296,0)=6,Cdel!$B$8:$KC$8,IF(ROUNDUP(AW296,0)=5,Cdel!$B$9:$KC$9,IF(ROUNDUP(AW296,0)=4,Cdel!$B$10:$KC$10,IF(ROUNDUP(AW296,0)=3,Cdel!$B$11:$KC$11,IF(ROUNDUP(AW296,0)=2,Cdel!$B$12:$KC$12,IF(ROUNDUP(AW296,0)=1,Cdel!$B$13:$KC$13)))))))</f>
        <v>0.31658896390079194</v>
      </c>
      <c r="AY296" s="8" cm="1">
        <f t="array" aca="1" ref="AY296" ca="1">AX296-_xlfn.XLOOKUP(AY$1,Cdel!$B$1:$KC$1,IF(ROUNDUP(AX296,0)=6,Cdel!$B$8:$KC$8,IF(ROUNDUP(AX296,0)=5,Cdel!$B$9:$KC$9,IF(ROUNDUP(AX296,0)=4,Cdel!$B$10:$KC$10,IF(ROUNDUP(AX296,0)=3,Cdel!$B$11:$KC$11,IF(ROUNDUP(AX296,0)=2,Cdel!$B$12:$KC$12,IF(ROUNDUP(AX296,0)=1,Cdel!$B$13:$KC$13)))))))</f>
        <v>0.3078312753239838</v>
      </c>
      <c r="AZ296" s="8" cm="1">
        <f t="array" aca="1" ref="AZ296" ca="1">AY296-_xlfn.XLOOKUP(AZ$1,Cdel!$B$1:$KC$1,IF(ROUNDUP(AY296,0)=6,Cdel!$B$8:$KC$8,IF(ROUNDUP(AY296,0)=5,Cdel!$B$9:$KC$9,IF(ROUNDUP(AY296,0)=4,Cdel!$B$10:$KC$10,IF(ROUNDUP(AY296,0)=3,Cdel!$B$11:$KC$11,IF(ROUNDUP(AY296,0)=2,Cdel!$B$12:$KC$12,IF(ROUNDUP(AY296,0)=1,Cdel!$B$13:$KC$13)))))))</f>
        <v>0.29931584758995222</v>
      </c>
      <c r="BA296" s="8" cm="1">
        <f t="array" aca="1" ref="BA296" ca="1">AZ296-_xlfn.XLOOKUP(BA$1,Cdel!$B$1:$KC$1,IF(ROUNDUP(AZ296,0)=6,Cdel!$B$8:$KC$8,IF(ROUNDUP(AZ296,0)=5,Cdel!$B$9:$KC$9,IF(ROUNDUP(AZ296,0)=4,Cdel!$B$10:$KC$10,IF(ROUNDUP(AZ296,0)=3,Cdel!$B$11:$KC$11,IF(ROUNDUP(AZ296,0)=2,Cdel!$B$12:$KC$12,IF(ROUNDUP(AZ296,0)=1,Cdel!$B$13:$KC$13)))))))</f>
        <v>0.29103597912265594</v>
      </c>
      <c r="BB296" s="8" cm="1">
        <f t="array" aca="1" ref="BB296" ca="1">BA296-_xlfn.XLOOKUP(BB$1,Cdel!$B$1:$KC$1,IF(ROUNDUP(BA296,0)=6,Cdel!$B$8:$KC$8,IF(ROUNDUP(BA296,0)=5,Cdel!$B$9:$KC$9,IF(ROUNDUP(BA296,0)=4,Cdel!$B$10:$KC$10,IF(ROUNDUP(BA296,0)=3,Cdel!$B$11:$KC$11,IF(ROUNDUP(BA296,0)=2,Cdel!$B$12:$KC$12,IF(ROUNDUP(BA296,0)=1,Cdel!$B$13:$KC$13)))))))</f>
        <v>0.28298515372938249</v>
      </c>
      <c r="BC296" s="8" cm="1">
        <f t="array" aca="1" ref="BC296" ca="1">BB296-_xlfn.XLOOKUP(BC$1,Cdel!$B$1:$KC$1,IF(ROUNDUP(BB296,0)=6,Cdel!$B$8:$KC$8,IF(ROUNDUP(BB296,0)=5,Cdel!$B$9:$KC$9,IF(ROUNDUP(BB296,0)=4,Cdel!$B$10:$KC$10,IF(ROUNDUP(BB296,0)=3,Cdel!$B$11:$KC$11,IF(ROUNDUP(BB296,0)=2,Cdel!$B$12:$KC$12,IF(ROUNDUP(BB296,0)=1,Cdel!$B$13:$KC$13)))))))</f>
        <v>0.27515703547255432</v>
      </c>
      <c r="BD296" s="8" cm="1">
        <f t="array" aca="1" ref="BD296" ca="1">BC296-_xlfn.XLOOKUP(BD$1,Cdel!$B$1:$KC$1,IF(ROUNDUP(BC296,0)=6,Cdel!$B$8:$KC$8,IF(ROUNDUP(BC296,0)=5,Cdel!$B$9:$KC$9,IF(ROUNDUP(BC296,0)=4,Cdel!$B$10:$KC$10,IF(ROUNDUP(BC296,0)=3,Cdel!$B$11:$KC$11,IF(ROUNDUP(BC296,0)=2,Cdel!$B$12:$KC$12,IF(ROUNDUP(BC296,0)=1,Cdel!$B$13:$KC$13)))))))</f>
        <v>0.26754546368339521</v>
      </c>
      <c r="BE296" s="8" cm="1">
        <f t="array" aca="1" ref="BE296" ca="1">BD296-_xlfn.XLOOKUP(BE$1,Cdel!$B$1:$KC$1,IF(ROUNDUP(BD296,0)=6,Cdel!$B$8:$KC$8,IF(ROUNDUP(BD296,0)=5,Cdel!$B$9:$KC$9,IF(ROUNDUP(BD296,0)=4,Cdel!$B$10:$KC$10,IF(ROUNDUP(BD296,0)=3,Cdel!$B$11:$KC$11,IF(ROUNDUP(BD296,0)=2,Cdel!$B$12:$KC$12,IF(ROUNDUP(BD296,0)=1,Cdel!$B$13:$KC$13)))))))</f>
        <v>0.26014444811353121</v>
      </c>
      <c r="BF296" s="8" cm="1">
        <f t="array" aca="1" ref="BF296" ca="1">BE296-_xlfn.XLOOKUP(BF$1,Cdel!$B$1:$KC$1,IF(ROUNDUP(BE296,0)=6,Cdel!$B$8:$KC$8,IF(ROUNDUP(BE296,0)=5,Cdel!$B$9:$KC$9,IF(ROUNDUP(BE296,0)=4,Cdel!$B$10:$KC$10,IF(ROUNDUP(BE296,0)=3,Cdel!$B$11:$KC$11,IF(ROUNDUP(BE296,0)=2,Cdel!$B$12:$KC$12,IF(ROUNDUP(BE296,0)=1,Cdel!$B$13:$KC$13)))))))</f>
        <v>0.25294816422071092</v>
      </c>
      <c r="BG296" s="8" cm="1">
        <f t="array" aca="1" ref="BG296" ca="1">BF296-_xlfn.XLOOKUP(BG$1,Cdel!$B$1:$KC$1,IF(ROUNDUP(BF296,0)=6,Cdel!$B$8:$KC$8,IF(ROUNDUP(BF296,0)=5,Cdel!$B$9:$KC$9,IF(ROUNDUP(BF296,0)=4,Cdel!$B$10:$KC$10,IF(ROUNDUP(BF296,0)=3,Cdel!$B$11:$KC$11,IF(ROUNDUP(BF296,0)=2,Cdel!$B$12:$KC$12,IF(ROUNDUP(BF296,0)=1,Cdel!$B$13:$KC$13)))))))</f>
        <v>0.24595094858493632</v>
      </c>
      <c r="BH296" s="8" cm="1">
        <f t="array" aca="1" ref="BH296" ca="1">BG296-_xlfn.XLOOKUP(BH$1,Cdel!$B$1:$KC$1,IF(ROUNDUP(BG296,0)=6,Cdel!$B$8:$KC$8,IF(ROUNDUP(BG296,0)=5,Cdel!$B$9:$KC$9,IF(ROUNDUP(BG296,0)=4,Cdel!$B$10:$KC$10,IF(ROUNDUP(BG296,0)=3,Cdel!$B$11:$KC$11,IF(ROUNDUP(BG296,0)=2,Cdel!$B$12:$KC$12,IF(ROUNDUP(BG296,0)=1,Cdel!$B$13:$KC$13)))))))</f>
        <v>0.23914729445139427</v>
      </c>
      <c r="BI296" s="8" cm="1">
        <f t="array" aca="1" ref="BI296" ca="1">BH296-_xlfn.XLOOKUP(BI$1,Cdel!$B$1:$KC$1,IF(ROUNDUP(BH296,0)=6,Cdel!$B$8:$KC$8,IF(ROUNDUP(BH296,0)=5,Cdel!$B$9:$KC$9,IF(ROUNDUP(BH296,0)=4,Cdel!$B$10:$KC$10,IF(ROUNDUP(BH296,0)=3,Cdel!$B$11:$KC$11,IF(ROUNDUP(BH296,0)=2,Cdel!$B$12:$KC$12,IF(ROUNDUP(BH296,0)=1,Cdel!$B$13:$KC$13)))))))</f>
        <v>0.23253184739668317</v>
      </c>
      <c r="BJ296" s="8" cm="1">
        <f t="array" aca="1" ref="BJ296" ca="1">BI296-_xlfn.XLOOKUP(BJ$1,Cdel!$B$1:$KC$1,IF(ROUNDUP(BI296,0)=6,Cdel!$B$8:$KC$8,IF(ROUNDUP(BI296,0)=5,Cdel!$B$9:$KC$9,IF(ROUNDUP(BI296,0)=4,Cdel!$B$10:$KC$10,IF(ROUNDUP(BI296,0)=3,Cdel!$B$11:$KC$11,IF(ROUNDUP(BI296,0)=2,Cdel!$B$12:$KC$12,IF(ROUNDUP(BI296,0)=1,Cdel!$B$13:$KC$13)))))))</f>
        <v>0.2260994011149228</v>
      </c>
      <c r="BK296" s="8" cm="1">
        <f t="array" aca="1" ref="BK296" ca="1">BJ296-_xlfn.XLOOKUP(BK$1,Cdel!$B$1:$KC$1,IF(ROUNDUP(BJ296,0)=6,Cdel!$B$8:$KC$8,IF(ROUNDUP(BJ296,0)=5,Cdel!$B$9:$KC$9,IF(ROUNDUP(BJ296,0)=4,Cdel!$B$10:$KC$10,IF(ROUNDUP(BJ296,0)=3,Cdel!$B$11:$KC$11,IF(ROUNDUP(BJ296,0)=2,Cdel!$B$12:$KC$12,IF(ROUNDUP(BJ296,0)=1,Cdel!$B$13:$KC$13)))))))</f>
        <v>0.21984489332043183</v>
      </c>
      <c r="BL296" s="8" cm="1">
        <f t="array" aca="1" ref="BL296" ca="1">BK296-_xlfn.XLOOKUP(BL$1,Cdel!$B$1:$KC$1,IF(ROUNDUP(BK296,0)=6,Cdel!$B$8:$KC$8,IF(ROUNDUP(BK296,0)=5,Cdel!$B$9:$KC$9,IF(ROUNDUP(BK296,0)=4,Cdel!$B$10:$KC$10,IF(ROUNDUP(BK296,0)=3,Cdel!$B$11:$KC$11,IF(ROUNDUP(BK296,0)=2,Cdel!$B$12:$KC$12,IF(ROUNDUP(BK296,0)=1,Cdel!$B$13:$KC$13)))))))</f>
        <v>0.21376340176374803</v>
      </c>
      <c r="BM296" s="8" cm="1">
        <f t="array" aca="1" ref="BM296" ca="1">BL296-_xlfn.XLOOKUP(BM$1,Cdel!$B$1:$KC$1,IF(ROUNDUP(BL296,0)=6,Cdel!$B$8:$KC$8,IF(ROUNDUP(BL296,0)=5,Cdel!$B$9:$KC$9,IF(ROUNDUP(BL296,0)=4,Cdel!$B$10:$KC$10,IF(ROUNDUP(BL296,0)=3,Cdel!$B$11:$KC$11,IF(ROUNDUP(BL296,0)=2,Cdel!$B$12:$KC$12,IF(ROUNDUP(BL296,0)=1,Cdel!$B$13:$KC$13)))))))</f>
        <v>0.20785014035785565</v>
      </c>
      <c r="BN296" s="8" cm="1">
        <f t="array" aca="1" ref="BN296" ca="1">BM296-_xlfn.XLOOKUP(BN$1,Cdel!$B$1:$KC$1,IF(ROUNDUP(BM296,0)=6,Cdel!$B$8:$KC$8,IF(ROUNDUP(BM296,0)=5,Cdel!$B$9:$KC$9,IF(ROUNDUP(BM296,0)=4,Cdel!$B$10:$KC$10,IF(ROUNDUP(BM296,0)=3,Cdel!$B$11:$KC$11,IF(ROUNDUP(BM296,0)=2,Cdel!$B$12:$KC$12,IF(ROUNDUP(BM296,0)=1,Cdel!$B$13:$KC$13)))))))</f>
        <v>0.20210045541157187</v>
      </c>
      <c r="BO296" s="8" cm="1">
        <f t="array" aca="1" ref="BO296" ca="1">BN296-_xlfn.XLOOKUP(BO$1,Cdel!$B$1:$KC$1,IF(ROUNDUP(BN296,0)=6,Cdel!$B$8:$KC$8,IF(ROUNDUP(BN296,0)=5,Cdel!$B$9:$KC$9,IF(ROUNDUP(BN296,0)=4,Cdel!$B$10:$KC$10,IF(ROUNDUP(BN296,0)=3,Cdel!$B$11:$KC$11,IF(ROUNDUP(BN296,0)=2,Cdel!$B$12:$KC$12,IF(ROUNDUP(BN296,0)=1,Cdel!$B$13:$KC$13)))))))</f>
        <v>0.19650982196712788</v>
      </c>
      <c r="BP296" s="8" cm="1">
        <f t="array" aca="1" ref="BP296" ca="1">BO296-_xlfn.XLOOKUP(BP$1,Cdel!$B$1:$KC$1,IF(ROUNDUP(BO296,0)=6,Cdel!$B$8:$KC$8,IF(ROUNDUP(BO296,0)=5,Cdel!$B$9:$KC$9,IF(ROUNDUP(BO296,0)=4,Cdel!$B$10:$KC$10,IF(ROUNDUP(BO296,0)=3,Cdel!$B$11:$KC$11,IF(ROUNDUP(BO296,0)=2,Cdel!$B$12:$KC$12,IF(ROUNDUP(BO296,0)=1,Cdel!$B$13:$KC$13)))))))</f>
        <v>0.19107384023906174</v>
      </c>
      <c r="BQ296" s="8" cm="1">
        <f t="array" aca="1" ref="BQ296" ca="1">BP296-_xlfn.XLOOKUP(BQ$1,Cdel!$B$1:$KC$1,IF(ROUNDUP(BP296,0)=6,Cdel!$B$8:$KC$8,IF(ROUNDUP(BP296,0)=5,Cdel!$B$9:$KC$9,IF(ROUNDUP(BP296,0)=4,Cdel!$B$10:$KC$10,IF(ROUNDUP(BP296,0)=3,Cdel!$B$11:$KC$11,IF(ROUNDUP(BP296,0)=2,Cdel!$B$12:$KC$12,IF(ROUNDUP(BP296,0)=1,Cdel!$B$13:$KC$13)))))))</f>
        <v>0.18578823215162105</v>
      </c>
      <c r="BR296" s="8" cm="1">
        <f t="array" aca="1" ref="BR296" ca="1">BQ296-_xlfn.XLOOKUP(BR$1,Cdel!$B$1:$KC$1,IF(ROUNDUP(BQ296,0)=6,Cdel!$B$8:$KC$8,IF(ROUNDUP(BQ296,0)=5,Cdel!$B$9:$KC$9,IF(ROUNDUP(BQ296,0)=4,Cdel!$B$10:$KC$10,IF(ROUNDUP(BQ296,0)=3,Cdel!$B$11:$KC$11,IF(ROUNDUP(BQ296,0)=2,Cdel!$B$12:$KC$12,IF(ROUNDUP(BQ296,0)=1,Cdel!$B$13:$KC$13)))))))</f>
        <v>0.18064883797195061</v>
      </c>
      <c r="BS296" s="8" cm="1">
        <f t="array" aca="1" ref="BS296" ca="1">BR296-_xlfn.XLOOKUP(BS$1,Cdel!$B$1:$KC$1,IF(ROUNDUP(BR296,0)=6,Cdel!$B$8:$KC$8,IF(ROUNDUP(BR296,0)=5,Cdel!$B$9:$KC$9,IF(ROUNDUP(BR296,0)=4,Cdel!$B$10:$KC$10,IF(ROUNDUP(BR296,0)=3,Cdel!$B$11:$KC$11,IF(ROUNDUP(BR296,0)=2,Cdel!$B$12:$KC$12,IF(ROUNDUP(BR296,0)=1,Cdel!$B$13:$KC$13)))))))</f>
        <v>0.17565161303641438</v>
      </c>
      <c r="BT296" s="8" cm="1">
        <f t="array" aca="1" ref="BT296" ca="1">BS296-_xlfn.XLOOKUP(BT$1,Cdel!$B$1:$KC$1,IF(ROUNDUP(BS296,0)=6,Cdel!$B$8:$KC$8,IF(ROUNDUP(BS296,0)=5,Cdel!$B$9:$KC$9,IF(ROUNDUP(BS296,0)=4,Cdel!$B$10:$KC$10,IF(ROUNDUP(BS296,0)=3,Cdel!$B$11:$KC$11,IF(ROUNDUP(BS296,0)=2,Cdel!$B$12:$KC$12,IF(ROUNDUP(BS296,0)=1,Cdel!$B$13:$KC$13)))))))</f>
        <v>0.17079262456747657</v>
      </c>
      <c r="BU296" s="8" cm="1">
        <f t="array" aca="1" ref="BU296" ca="1">BT296-_xlfn.XLOOKUP(BU$1,Cdel!$B$1:$KC$1,IF(ROUNDUP(BT296,0)=6,Cdel!$B$8:$KC$8,IF(ROUNDUP(BT296,0)=5,Cdel!$B$9:$KC$9,IF(ROUNDUP(BT296,0)=4,Cdel!$B$10:$KC$10,IF(ROUNDUP(BT296,0)=3,Cdel!$B$11:$KC$11,IF(ROUNDUP(BT296,0)=2,Cdel!$B$12:$KC$12,IF(ROUNDUP(BT296,0)=1,Cdel!$B$13:$KC$13)))))))</f>
        <v>0.16606804857863577</v>
      </c>
      <c r="BV296" s="8" cm="1">
        <f t="array" aca="1" ref="BV296" ca="1">BU296-_xlfn.XLOOKUP(BV$1,Cdel!$B$1:$KC$1,IF(ROUNDUP(BU296,0)=6,Cdel!$B$8:$KC$8,IF(ROUNDUP(BU296,0)=5,Cdel!$B$9:$KC$9,IF(ROUNDUP(BU296,0)=4,Cdel!$B$10:$KC$10,IF(ROUNDUP(BU296,0)=3,Cdel!$B$11:$KC$11,IF(ROUNDUP(BU296,0)=2,Cdel!$B$12:$KC$12,IF(ROUNDUP(BU296,0)=1,Cdel!$B$13:$KC$13)))))))</f>
        <v>0.16147416686497729</v>
      </c>
      <c r="BW296" s="8" cm="1">
        <f t="array" aca="1" ref="BW296" ca="1">BV296-_xlfn.XLOOKUP(BW$1,Cdel!$B$1:$KC$1,IF(ROUNDUP(BV296,0)=6,Cdel!$B$8:$KC$8,IF(ROUNDUP(BV296,0)=5,Cdel!$B$9:$KC$9,IF(ROUNDUP(BV296,0)=4,Cdel!$B$10:$KC$10,IF(ROUNDUP(BV296,0)=3,Cdel!$B$11:$KC$11,IF(ROUNDUP(BV296,0)=2,Cdel!$B$12:$KC$12,IF(ROUNDUP(BV296,0)=1,Cdel!$B$13:$KC$13)))))))</f>
        <v>0.15700736407697438</v>
      </c>
      <c r="BX296" s="8" cm="1">
        <f t="array" aca="1" ref="BX296" ca="1">BW296-_xlfn.XLOOKUP(BX$1,Cdel!$B$1:$KC$1,IF(ROUNDUP(BW296,0)=6,Cdel!$B$8:$KC$8,IF(ROUNDUP(BW296,0)=5,Cdel!$B$9:$KC$9,IF(ROUNDUP(BW296,0)=4,Cdel!$B$10:$KC$10,IF(ROUNDUP(BW296,0)=3,Cdel!$B$11:$KC$11,IF(ROUNDUP(BW296,0)=2,Cdel!$B$12:$KC$12,IF(ROUNDUP(BW296,0)=1,Cdel!$B$13:$KC$13)))))))</f>
        <v>0.15266412487523595</v>
      </c>
      <c r="BY296" s="8" cm="1">
        <f t="array" aca="1" ref="BY296" ca="1">BX296-_xlfn.XLOOKUP(BY$1,Cdel!$B$1:$KC$1,IF(ROUNDUP(BX296,0)=6,Cdel!$B$8:$KC$8,IF(ROUNDUP(BX296,0)=5,Cdel!$B$9:$KC$9,IF(ROUNDUP(BX296,0)=4,Cdel!$B$10:$KC$10,IF(ROUNDUP(BX296,0)=3,Cdel!$B$11:$KC$11,IF(ROUNDUP(BX296,0)=2,Cdel!$B$12:$KC$12,IF(ROUNDUP(BX296,0)=1,Cdel!$B$13:$KC$13)))))))</f>
        <v>0.14844103116396171</v>
      </c>
      <c r="BZ296" s="8" cm="1">
        <f t="array" aca="1" ref="BZ296" ca="1">BY296-_xlfn.XLOOKUP(BZ$1,Cdel!$B$1:$KC$1,IF(ROUNDUP(BY296,0)=6,Cdel!$B$8:$KC$8,IF(ROUNDUP(BY296,0)=5,Cdel!$B$9:$KC$9,IF(ROUNDUP(BY296,0)=4,Cdel!$B$10:$KC$10,IF(ROUNDUP(BY296,0)=3,Cdel!$B$11:$KC$11,IF(ROUNDUP(BY296,0)=2,Cdel!$B$12:$KC$12,IF(ROUNDUP(BY296,0)=1,Cdel!$B$13:$KC$13)))))))</f>
        <v>0.14433475940092697</v>
      </c>
      <c r="CA296" s="8" cm="1">
        <f t="array" aca="1" ref="CA296" ca="1">BZ296-_xlfn.XLOOKUP(CA$1,Cdel!$B$1:$KC$1,IF(ROUNDUP(BZ296,0)=6,Cdel!$B$8:$KC$8,IF(ROUNDUP(BZ296,0)=5,Cdel!$B$9:$KC$9,IF(ROUNDUP(BZ296,0)=4,Cdel!$B$10:$KC$10,IF(ROUNDUP(BZ296,0)=3,Cdel!$B$11:$KC$11,IF(ROUNDUP(BZ296,0)=2,Cdel!$B$12:$KC$12,IF(ROUNDUP(BZ296,0)=1,Cdel!$B$13:$KC$13)))))))</f>
        <v>0.14034207798188059</v>
      </c>
      <c r="CB296" s="8" cm="1">
        <f t="array" aca="1" ref="CB296" ca="1">CA296-_xlfn.XLOOKUP(CB$1,Cdel!$B$1:$KC$1,IF(ROUNDUP(CA296,0)=6,Cdel!$B$8:$KC$8,IF(ROUNDUP(CA296,0)=5,Cdel!$B$9:$KC$9,IF(ROUNDUP(CA296,0)=4,Cdel!$B$10:$KC$10,IF(ROUNDUP(CA296,0)=3,Cdel!$B$11:$KC$11,IF(ROUNDUP(CA296,0)=2,Cdel!$B$12:$KC$12,IF(ROUNDUP(CA296,0)=1,Cdel!$B$13:$KC$13)))))))</f>
        <v>0.13645984469729719</v>
      </c>
      <c r="CC296" s="8" cm="1">
        <f t="array" aca="1" ref="CC296" ca="1">CB296-_xlfn.XLOOKUP(CC$1,Cdel!$B$1:$KC$1,IF(ROUNDUP(CB296,0)=6,Cdel!$B$8:$KC$8,IF(ROUNDUP(CB296,0)=5,Cdel!$B$9:$KC$9,IF(ROUNDUP(CB296,0)=4,Cdel!$B$10:$KC$10,IF(ROUNDUP(CB296,0)=3,Cdel!$B$11:$KC$11,IF(ROUNDUP(CB296,0)=2,Cdel!$B$12:$KC$12,IF(ROUNDUP(CB296,0)=1,Cdel!$B$13:$KC$13)))))))</f>
        <v>0.1326850042594826</v>
      </c>
      <c r="CD296" s="8" cm="1">
        <f t="array" aca="1" ref="CD296" ca="1">CC296-_xlfn.XLOOKUP(CD$1,Cdel!$B$1:$KC$1,IF(ROUNDUP(CC296,0)=6,Cdel!$B$8:$KC$8,IF(ROUNDUP(CC296,0)=5,Cdel!$B$9:$KC$9,IF(ROUNDUP(CC296,0)=4,Cdel!$B$10:$KC$10,IF(ROUNDUP(CC296,0)=3,Cdel!$B$11:$KC$11,IF(ROUNDUP(CC296,0)=2,Cdel!$B$12:$KC$12,IF(ROUNDUP(CC296,0)=1,Cdel!$B$13:$KC$13)))))))</f>
        <v>0.12901458589808598</v>
      </c>
      <c r="CE296" s="8" cm="1">
        <f t="array" aca="1" ref="CE296" ca="1">CD296-_xlfn.XLOOKUP(CE$1,Cdel!$B$1:$KC$1,IF(ROUNDUP(CD296,0)=6,Cdel!$B$8:$KC$8,IF(ROUNDUP(CD296,0)=5,Cdel!$B$9:$KC$9,IF(ROUNDUP(CD296,0)=4,Cdel!$B$10:$KC$10,IF(ROUNDUP(CD296,0)=3,Cdel!$B$11:$KC$11,IF(ROUNDUP(CD296,0)=2,Cdel!$B$12:$KC$12,IF(ROUNDUP(CD296,0)=1,Cdel!$B$13:$KC$13)))))))</f>
        <v>0.12544570102212621</v>
      </c>
      <c r="CF296" s="8" cm="1">
        <f t="array" aca="1" ref="CF296" ca="1">CE296-_xlfn.XLOOKUP(CF$1,Cdel!$B$1:$KC$1,IF(ROUNDUP(CE296,0)=6,Cdel!$B$8:$KC$8,IF(ROUNDUP(CE296,0)=5,Cdel!$B$9:$KC$9,IF(ROUNDUP(CE296,0)=4,Cdel!$B$10:$KC$10,IF(ROUNDUP(CE296,0)=3,Cdel!$B$11:$KC$11,IF(ROUNDUP(CE296,0)=2,Cdel!$B$12:$KC$12,IF(ROUNDUP(CE296,0)=1,Cdel!$B$13:$KC$13)))))))</f>
        <v>0.12197554094669345</v>
      </c>
      <c r="CG296" s="8" cm="1">
        <f t="array" aca="1" ref="CG296" ca="1">CF296-_xlfn.XLOOKUP(CG$1,Cdel!$B$1:$KC$1,IF(ROUNDUP(CF296,0)=6,Cdel!$B$8:$KC$8,IF(ROUNDUP(CF296,0)=5,Cdel!$B$9:$KC$9,IF(ROUNDUP(CF296,0)=4,Cdel!$B$10:$KC$10,IF(ROUNDUP(CF296,0)=3,Cdel!$B$11:$KC$11,IF(ROUNDUP(CF296,0)=2,Cdel!$B$12:$KC$12,IF(ROUNDUP(CF296,0)=1,Cdel!$B$13:$KC$13)))))))</f>
        <v>0.11860137468253529</v>
      </c>
      <c r="CH296" s="8" cm="1">
        <f t="array" aca="1" ref="CH296" ca="1">CG296-_xlfn.XLOOKUP(CH$1,Cdel!$B$1:$KC$1,IF(ROUNDUP(CG296,0)=6,Cdel!$B$8:$KC$8,IF(ROUNDUP(CG296,0)=5,Cdel!$B$9:$KC$9,IF(ROUNDUP(CG296,0)=4,Cdel!$B$10:$KC$10,IF(ROUNDUP(CG296,0)=3,Cdel!$B$11:$KC$11,IF(ROUNDUP(CG296,0)=2,Cdel!$B$12:$KC$12,IF(ROUNDUP(CG296,0)=1,Cdel!$B$13:$KC$13)))))))</f>
        <v>0.11532054678678946</v>
      </c>
      <c r="CI296" s="8" cm="1">
        <f t="array" aca="1" ref="CI296" ca="1">CH296-_xlfn.XLOOKUP(CI$1,Cdel!$B$1:$KC$1,IF(ROUNDUP(CH296,0)=6,Cdel!$B$8:$KC$8,IF(ROUNDUP(CH296,0)=5,Cdel!$B$9:$KC$9,IF(ROUNDUP(CH296,0)=4,Cdel!$B$10:$KC$10,IF(ROUNDUP(CH296,0)=3,Cdel!$B$11:$KC$11,IF(ROUNDUP(CH296,0)=2,Cdel!$B$12:$KC$12,IF(ROUNDUP(CH296,0)=1,Cdel!$B$13:$KC$13)))))))</f>
        <v>0.11213047527317092</v>
      </c>
      <c r="CJ296" s="8" cm="1">
        <f t="array" aca="1" ref="CJ296" ca="1">CI296-_xlfn.XLOOKUP(CJ$1,Cdel!$B$1:$KC$1,IF(ROUNDUP(CI296,0)=6,Cdel!$B$8:$KC$8,IF(ROUNDUP(CI296,0)=5,Cdel!$B$9:$KC$9,IF(ROUNDUP(CI296,0)=4,Cdel!$B$10:$KC$10,IF(ROUNDUP(CI296,0)=3,Cdel!$B$11:$KC$11,IF(ROUNDUP(CI296,0)=2,Cdel!$B$12:$KC$12,IF(ROUNDUP(CI296,0)=1,Cdel!$B$13:$KC$13)))))))</f>
        <v>0.10902864957996819</v>
      </c>
      <c r="CK296" s="8" cm="1">
        <f t="array" aca="1" ref="CK296" ca="1">CJ296-_xlfn.XLOOKUP(CK$1,Cdel!$B$1:$KC$1,IF(ROUNDUP(CJ296,0)=6,Cdel!$B$8:$KC$8,IF(ROUNDUP(CJ296,0)=5,Cdel!$B$9:$KC$9,IF(ROUNDUP(CJ296,0)=4,Cdel!$B$10:$KC$10,IF(ROUNDUP(CJ296,0)=3,Cdel!$B$11:$KC$11,IF(ROUNDUP(CJ296,0)=2,Cdel!$B$12:$KC$12,IF(ROUNDUP(CJ296,0)=1,Cdel!$B$13:$KC$13)))))))</f>
        <v>0.10601262859425081</v>
      </c>
      <c r="CL296" s="8" cm="1">
        <f t="array" aca="1" ref="CL296" ca="1">CK296-_xlfn.XLOOKUP(CL$1,Cdel!$B$1:$KC$1,IF(ROUNDUP(CK296,0)=6,Cdel!$B$8:$KC$8,IF(ROUNDUP(CK296,0)=5,Cdel!$B$9:$KC$9,IF(ROUNDUP(CK296,0)=4,Cdel!$B$10:$KC$10,IF(ROUNDUP(CK296,0)=3,Cdel!$B$11:$KC$11,IF(ROUNDUP(CK296,0)=2,Cdel!$B$12:$KC$12,IF(ROUNDUP(CK296,0)=1,Cdel!$B$13:$KC$13)))))))</f>
        <v>0.10308003873073238</v>
      </c>
      <c r="CM296" s="8" cm="1">
        <f t="array" aca="1" ref="CM296" ca="1">CL296-_xlfn.XLOOKUP(CM$1,Cdel!$B$1:$KC$1,IF(ROUNDUP(CL296,0)=6,Cdel!$B$8:$KC$8,IF(ROUNDUP(CL296,0)=5,Cdel!$B$9:$KC$9,IF(ROUNDUP(CL296,0)=4,Cdel!$B$10:$KC$10,IF(ROUNDUP(CL296,0)=3,Cdel!$B$11:$KC$11,IF(ROUNDUP(CL296,0)=2,Cdel!$B$12:$KC$12,IF(ROUNDUP(CL296,0)=1,Cdel!$B$13:$KC$13)))))))</f>
        <v>0.10022857206377694</v>
      </c>
      <c r="CN296" s="8" cm="1">
        <f t="array" aca="1" ref="CN296" ca="1">CM296-_xlfn.XLOOKUP(CN$1,Cdel!$B$1:$KC$1,IF(ROUNDUP(CM296,0)=6,Cdel!$B$8:$KC$8,IF(ROUNDUP(CM296,0)=5,Cdel!$B$9:$KC$9,IF(ROUNDUP(CM296,0)=4,Cdel!$B$10:$KC$10,IF(ROUNDUP(CM296,0)=3,Cdel!$B$11:$KC$11,IF(ROUNDUP(CM296,0)=2,Cdel!$B$12:$KC$12,IF(ROUNDUP(CM296,0)=1,Cdel!$B$13:$KC$13)))))))</f>
        <v>9.7455984511079438E-2</v>
      </c>
      <c r="CO296" s="8" cm="1">
        <f t="array" aca="1" ref="CO296" ca="1">CN296-_xlfn.XLOOKUP(CO$1,Cdel!$B$1:$KC$1,IF(ROUNDUP(CN296,0)=6,Cdel!$B$8:$KC$8,IF(ROUNDUP(CN296,0)=5,Cdel!$B$9:$KC$9,IF(ROUNDUP(CN296,0)=4,Cdel!$B$10:$KC$10,IF(ROUNDUP(CN296,0)=3,Cdel!$B$11:$KC$11,IF(ROUNDUP(CN296,0)=2,Cdel!$B$12:$KC$12,IF(ROUNDUP(CN296,0)=1,Cdel!$B$13:$KC$13)))))))</f>
        <v>9.4760094067590325E-2</v>
      </c>
      <c r="CP296" s="8" cm="1">
        <f t="array" aca="1" ref="CP296" ca="1">CO296-_xlfn.XLOOKUP(CP$1,Cdel!$B$1:$KC$1,IF(ROUNDUP(CO296,0)=6,Cdel!$B$8:$KC$8,IF(ROUNDUP(CO296,0)=5,Cdel!$B$9:$KC$9,IF(ROUNDUP(CO296,0)=4,Cdel!$B$10:$KC$10,IF(ROUNDUP(CO296,0)=3,Cdel!$B$11:$KC$11,IF(ROUNDUP(CO296,0)=2,Cdel!$B$12:$KC$12,IF(ROUNDUP(CO296,0)=1,Cdel!$B$13:$KC$13)))))))</f>
        <v>9.213877908829414E-2</v>
      </c>
      <c r="CQ296" s="8" cm="1">
        <f t="array" aca="1" ref="CQ296" ca="1">CP296-_xlfn.XLOOKUP(CQ$1,Cdel!$B$1:$KC$1,IF(ROUNDUP(CP296,0)=6,Cdel!$B$8:$KC$8,IF(ROUNDUP(CP296,0)=5,Cdel!$B$9:$KC$9,IF(ROUNDUP(CP296,0)=4,Cdel!$B$10:$KC$10,IF(ROUNDUP(CP296,0)=3,Cdel!$B$11:$KC$11,IF(ROUNDUP(CP296,0)=2,Cdel!$B$12:$KC$12,IF(ROUNDUP(CP296,0)=1,Cdel!$B$13:$KC$13)))))))</f>
        <v>8.958997661849151E-2</v>
      </c>
      <c r="CR296" s="8" cm="1">
        <f t="array" aca="1" ref="CR296" ca="1">CQ296-_xlfn.XLOOKUP(CR$1,Cdel!$B$1:$KC$1,IF(ROUNDUP(CQ296,0)=6,Cdel!$B$8:$KC$8,IF(ROUNDUP(CQ296,0)=5,Cdel!$B$9:$KC$9,IF(ROUNDUP(CQ296,0)=4,Cdel!$B$10:$KC$10,IF(ROUNDUP(CQ296,0)=3,Cdel!$B$11:$KC$11,IF(ROUNDUP(CQ296,0)=2,Cdel!$B$12:$KC$12,IF(ROUNDUP(CQ296,0)=1,Cdel!$B$13:$KC$13)))))))</f>
        <v>8.7111680770269428E-2</v>
      </c>
      <c r="CS296" s="8" cm="1">
        <f t="array" aca="1" ref="CS296" ca="1">CR296-_xlfn.XLOOKUP(CS$1,Cdel!$B$1:$KC$1,IF(ROUNDUP(CR296,0)=6,Cdel!$B$8:$KC$8,IF(ROUNDUP(CR296,0)=5,Cdel!$B$9:$KC$9,IF(ROUNDUP(CR296,0)=4,Cdel!$B$10:$KC$10,IF(ROUNDUP(CR296,0)=3,Cdel!$B$11:$KC$11,IF(ROUNDUP(CR296,0)=2,Cdel!$B$12:$KC$12,IF(ROUNDUP(CR296,0)=1,Cdel!$B$13:$KC$13)))))))</f>
        <v>8.4701941143883033E-2</v>
      </c>
      <c r="CT296" s="8" cm="1">
        <f t="array" aca="1" ref="CT296" ca="1">CS296-_xlfn.XLOOKUP(CT$1,Cdel!$B$1:$KC$1,IF(ROUNDUP(CS296,0)=6,Cdel!$B$8:$KC$8,IF(ROUNDUP(CS296,0)=5,Cdel!$B$9:$KC$9,IF(ROUNDUP(CS296,0)=4,Cdel!$B$10:$KC$10,IF(ROUNDUP(CS296,0)=3,Cdel!$B$11:$KC$11,IF(ROUNDUP(CS296,0)=2,Cdel!$B$12:$KC$12,IF(ROUNDUP(CS296,0)=1,Cdel!$B$13:$KC$13)))))))</f>
        <v>8.2358861292806146E-2</v>
      </c>
      <c r="CU296" s="8" cm="1">
        <f t="array" aca="1" ref="CU296" ca="1">CT296-_xlfn.XLOOKUP(CU$1,Cdel!$B$1:$KC$1,IF(ROUNDUP(CT296,0)=6,Cdel!$B$8:$KC$8,IF(ROUNDUP(CT296,0)=5,Cdel!$B$9:$KC$9,IF(ROUNDUP(CT296,0)=4,Cdel!$B$10:$KC$10,IF(ROUNDUP(CT296,0)=3,Cdel!$B$11:$KC$11,IF(ROUNDUP(CT296,0)=2,Cdel!$B$12:$KC$12,IF(ROUNDUP(CT296,0)=1,Cdel!$B$13:$KC$13)))))))</f>
        <v>8.0080597231242237E-2</v>
      </c>
      <c r="CV296" s="8" cm="1">
        <f t="array" aca="1" ref="CV296" ca="1">CU296-_xlfn.XLOOKUP(CV$1,Cdel!$B$1:$KC$1,IF(ROUNDUP(CU296,0)=6,Cdel!$B$8:$KC$8,IF(ROUNDUP(CU296,0)=5,Cdel!$B$9:$KC$9,IF(ROUNDUP(CU296,0)=4,Cdel!$B$10:$KC$10,IF(ROUNDUP(CU296,0)=3,Cdel!$B$11:$KC$11,IF(ROUNDUP(CU296,0)=2,Cdel!$B$12:$KC$12,IF(ROUNDUP(CU296,0)=1,Cdel!$B$13:$KC$13)))))))</f>
        <v>7.7865355982921922E-2</v>
      </c>
      <c r="CW296" s="8" cm="1">
        <f t="array" aca="1" ref="CW296" ca="1">CV296-_xlfn.XLOOKUP(CW$1,Cdel!$B$1:$KC$1,IF(ROUNDUP(CV296,0)=6,Cdel!$B$8:$KC$8,IF(ROUNDUP(CV296,0)=5,Cdel!$B$9:$KC$9,IF(ROUNDUP(CV296,0)=4,Cdel!$B$10:$KC$10,IF(ROUNDUP(CV296,0)=3,Cdel!$B$11:$KC$11,IF(ROUNDUP(CV296,0)=2,Cdel!$B$12:$KC$12,IF(ROUNDUP(CV296,0)=1,Cdel!$B$13:$KC$13)))))))</f>
        <v>7.5711394170044521E-2</v>
      </c>
      <c r="CX296" s="8" cm="1">
        <f t="array" aca="1" ref="CX296" ca="1">CW296-_xlfn.XLOOKUP(CX$1,Cdel!$B$1:$KC$1,IF(ROUNDUP(CW296,0)=6,Cdel!$B$8:$KC$8,IF(ROUNDUP(CW296,0)=5,Cdel!$B$9:$KC$9,IF(ROUNDUP(CW296,0)=4,Cdel!$B$10:$KC$10,IF(ROUNDUP(CW296,0)=3,Cdel!$B$11:$KC$11,IF(ROUNDUP(CW296,0)=2,Cdel!$B$12:$KC$12,IF(ROUNDUP(CW296,0)=1,Cdel!$B$13:$KC$13)))))))</f>
        <v>7.3617016641252989E-2</v>
      </c>
      <c r="CY296" s="8" cm="1">
        <f t="array" aca="1" ref="CY296" ca="1">CX296-_xlfn.XLOOKUP(CY$1,Cdel!$B$1:$KC$1,IF(ROUNDUP(CX296,0)=6,Cdel!$B$8:$KC$8,IF(ROUNDUP(CX296,0)=5,Cdel!$B$9:$KC$9,IF(ROUNDUP(CX296,0)=4,Cdel!$B$10:$KC$10,IF(ROUNDUP(CX296,0)=3,Cdel!$B$11:$KC$11,IF(ROUNDUP(CX296,0)=2,Cdel!$B$12:$KC$12,IF(ROUNDUP(CX296,0)=1,Cdel!$B$13:$KC$13)))))))</f>
        <v>7.1580575137562955E-2</v>
      </c>
      <c r="CZ296" s="8" cm="1">
        <f t="array" aca="1" ref="CZ296" ca="1">CY296-_xlfn.XLOOKUP(CZ$1,Cdel!$B$1:$KC$1,IF(ROUNDUP(CY296,0)=6,Cdel!$B$8:$KC$8,IF(ROUNDUP(CY296,0)=5,Cdel!$B$9:$KC$9,IF(ROUNDUP(CY296,0)=4,Cdel!$B$10:$KC$10,IF(ROUNDUP(CY296,0)=3,Cdel!$B$11:$KC$11,IF(ROUNDUP(CY296,0)=2,Cdel!$B$12:$KC$12,IF(ROUNDUP(CY296,0)=1,Cdel!$B$13:$KC$13)))))))</f>
        <v>6.9600466995195648E-2</v>
      </c>
      <c r="DA296" s="8" cm="1">
        <f t="array" aca="1" ref="DA296" ca="1">CZ296-_xlfn.XLOOKUP(DA$1,Cdel!$B$1:$KC$1,IF(ROUNDUP(CZ296,0)=6,Cdel!$B$8:$KC$8,IF(ROUNDUP(CZ296,0)=5,Cdel!$B$9:$KC$9,IF(ROUNDUP(CZ296,0)=4,Cdel!$B$10:$KC$10,IF(ROUNDUP(CZ296,0)=3,Cdel!$B$11:$KC$11,IF(ROUNDUP(CZ296,0)=2,Cdel!$B$12:$KC$12,IF(ROUNDUP(CZ296,0)=1,Cdel!$B$13:$KC$13)))))))</f>
        <v>6.767513388429372E-2</v>
      </c>
      <c r="DB296" s="8" cm="1">
        <f t="array" aca="1" ref="DB296" ca="1">DA296-_xlfn.XLOOKUP(DB$1,Cdel!$B$1:$KC$1,IF(ROUNDUP(DA296,0)=6,Cdel!$B$8:$KC$8,IF(ROUNDUP(DA296,0)=5,Cdel!$B$9:$KC$9,IF(ROUNDUP(DA296,0)=4,Cdel!$B$10:$KC$10,IF(ROUNDUP(DA296,0)=3,Cdel!$B$11:$KC$11,IF(ROUNDUP(DA296,0)=2,Cdel!$B$12:$KC$12,IF(ROUNDUP(DA296,0)=1,Cdel!$B$13:$KC$13)))))))</f>
        <v>6.5803060582527689E-2</v>
      </c>
      <c r="DC296" s="8" cm="1">
        <f t="array" aca="1" ref="DC296" ca="1">DB296-_xlfn.XLOOKUP(DC$1,Cdel!$B$1:$KC$1,IF(ROUNDUP(DB296,0)=6,Cdel!$B$8:$KC$8,IF(ROUNDUP(DB296,0)=5,Cdel!$B$9:$KC$9,IF(ROUNDUP(DB296,0)=4,Cdel!$B$10:$KC$10,IF(ROUNDUP(DB296,0)=3,Cdel!$B$11:$KC$11,IF(ROUNDUP(DB296,0)=2,Cdel!$B$12:$KC$12,IF(ROUNDUP(DB296,0)=1,Cdel!$B$13:$KC$13)))))))</f>
        <v>6.3982773782627747E-2</v>
      </c>
      <c r="DD296" s="8" cm="1">
        <f t="array" aca="1" ref="DD296" ca="1">DC296-_xlfn.XLOOKUP(DD$1,Cdel!$B$1:$KC$1,IF(ROUNDUP(DC296,0)=6,Cdel!$B$8:$KC$8,IF(ROUNDUP(DC296,0)=5,Cdel!$B$9:$KC$9,IF(ROUNDUP(DC296,0)=4,Cdel!$B$10:$KC$10,IF(ROUNDUP(DC296,0)=3,Cdel!$B$11:$KC$11,IF(ROUNDUP(DC296,0)=2,Cdel!$B$12:$KC$12,IF(ROUNDUP(DC296,0)=1,Cdel!$B$13:$KC$13)))))))</f>
        <v>6.2212840932902087E-2</v>
      </c>
    </row>
    <row r="297" spans="1:108" x14ac:dyDescent="0.15">
      <c r="A297" s="3" t="s">
        <v>315</v>
      </c>
      <c r="B297" s="3" t="s">
        <v>408</v>
      </c>
      <c r="C297" s="3" t="s">
        <v>315</v>
      </c>
      <c r="D297" s="2">
        <v>0</v>
      </c>
      <c r="E297" s="2">
        <v>2000</v>
      </c>
      <c r="F297" s="3"/>
      <c r="G297" s="4">
        <f t="shared" ca="1" si="6"/>
        <v>26</v>
      </c>
      <c r="H297">
        <f ca="1">_xlfn.LET(
_xlpm.score,_xlfn.XLOOKUP(G297,DecayFns!$A$2:$A$289,DecayFns!$N$2:$N$289),
IF(D297=1,IF(_xlpm.score=6,_xlpm.score,_xlpm.score+1),IF(_xlpm.score=1,_xlpm.score,_xlpm.score-1)
))</f>
        <v>2</v>
      </c>
      <c r="I297" s="7" cm="1">
        <f t="array" aca="1" ref="I297" ca="1">H297-_xlfn.XLOOKUP(I$1,Cdel!$B$1:$KC$1,IF(ROUNDUP(H297,0)=6,Cdel!$B$8:$KC$8,IF(ROUNDUP(H297,0)=5,Cdel!$B$9:$KC$9,IF(ROUNDUP(H297,0)=4,Cdel!$B$10:$KC$10,IF(ROUNDUP(H297,0)=3,Cdel!$B$11:$KC$11,IF(ROUNDUP(H297,0)=2,Cdel!$B$12:$KC$12,IF(ROUNDUP(H297,0)=1,Cdel!$B$13:$KC$13)))))))</f>
        <v>2</v>
      </c>
      <c r="J297" s="8" cm="1">
        <f t="array" aca="1" ref="J297" ca="1">I297-_xlfn.XLOOKUP(J$1,Cdel!$B$1:$KC$1,IF(ROUNDUP(I297,0)=6,Cdel!$B$8:$KC$8,IF(ROUNDUP(I297,0)=5,Cdel!$B$9:$KC$9,IF(ROUNDUP(I297,0)=4,Cdel!$B$10:$KC$10,IF(ROUNDUP(I297,0)=3,Cdel!$B$11:$KC$11,IF(ROUNDUP(I297,0)=2,Cdel!$B$12:$KC$12,IF(ROUNDUP(I297,0)=1,Cdel!$B$13:$KC$13)))))))</f>
        <v>1.9446747071098003</v>
      </c>
      <c r="K297" s="8" cm="1">
        <f t="array" aca="1" ref="K297" ca="1">J297-_xlfn.XLOOKUP(K$1,Cdel!$B$1:$KC$1,IF(ROUNDUP(J297,0)=6,Cdel!$B$8:$KC$8,IF(ROUNDUP(J297,0)=5,Cdel!$B$9:$KC$9,IF(ROUNDUP(J297,0)=4,Cdel!$B$10:$KC$10,IF(ROUNDUP(J297,0)=3,Cdel!$B$11:$KC$11,IF(ROUNDUP(J297,0)=2,Cdel!$B$12:$KC$12,IF(ROUNDUP(J297,0)=1,Cdel!$B$13:$KC$13)))))))</f>
        <v>1.8908798582362936</v>
      </c>
      <c r="L297" s="8" cm="1">
        <f t="array" aca="1" ref="L297" ca="1">K297-_xlfn.XLOOKUP(L$1,Cdel!$B$1:$KC$1,IF(ROUNDUP(K297,0)=6,Cdel!$B$8:$KC$8,IF(ROUNDUP(K297,0)=5,Cdel!$B$9:$KC$9,IF(ROUNDUP(K297,0)=4,Cdel!$B$10:$KC$10,IF(ROUNDUP(K297,0)=3,Cdel!$B$11:$KC$11,IF(ROUNDUP(K297,0)=2,Cdel!$B$12:$KC$12,IF(ROUNDUP(K297,0)=1,Cdel!$B$13:$KC$13)))))))</f>
        <v>1.8385731172477424</v>
      </c>
      <c r="M297" s="8" cm="1">
        <f t="array" aca="1" ref="M297" ca="1">L297-_xlfn.XLOOKUP(M$1,Cdel!$B$1:$KC$1,IF(ROUNDUP(L297,0)=6,Cdel!$B$8:$KC$8,IF(ROUNDUP(L297,0)=5,Cdel!$B$9:$KC$9,IF(ROUNDUP(L297,0)=4,Cdel!$B$10:$KC$10,IF(ROUNDUP(L297,0)=3,Cdel!$B$11:$KC$11,IF(ROUNDUP(L297,0)=2,Cdel!$B$12:$KC$12,IF(ROUNDUP(L297,0)=1,Cdel!$B$13:$KC$13)))))))</f>
        <v>1.7877133191418528</v>
      </c>
      <c r="N297" s="8" cm="1">
        <f t="array" aca="1" ref="N297" ca="1">M297-_xlfn.XLOOKUP(N$1,Cdel!$B$1:$KC$1,IF(ROUNDUP(M297,0)=6,Cdel!$B$8:$KC$8,IF(ROUNDUP(M297,0)=5,Cdel!$B$9:$KC$9,IF(ROUNDUP(M297,0)=4,Cdel!$B$10:$KC$10,IF(ROUNDUP(M297,0)=3,Cdel!$B$11:$KC$11,IF(ROUNDUP(M297,0)=2,Cdel!$B$12:$KC$12,IF(ROUNDUP(M297,0)=1,Cdel!$B$13:$KC$13)))))))</f>
        <v>1.7382604376492357</v>
      </c>
      <c r="O297" s="8" cm="1">
        <f t="array" aca="1" ref="O297" ca="1">N297-_xlfn.XLOOKUP(O$1,Cdel!$B$1:$KC$1,IF(ROUNDUP(N297,0)=6,Cdel!$B$8:$KC$8,IF(ROUNDUP(N297,0)=5,Cdel!$B$9:$KC$9,IF(ROUNDUP(N297,0)=4,Cdel!$B$10:$KC$10,IF(ROUNDUP(N297,0)=3,Cdel!$B$11:$KC$11,IF(ROUNDUP(N297,0)=2,Cdel!$B$12:$KC$12,IF(ROUNDUP(N297,0)=1,Cdel!$B$13:$KC$13)))))))</f>
        <v>1.6901755537330403</v>
      </c>
      <c r="P297" s="8" cm="1">
        <f t="array" aca="1" ref="P297" ca="1">O297-_xlfn.XLOOKUP(P$1,Cdel!$B$1:$KC$1,IF(ROUNDUP(O297,0)=6,Cdel!$B$8:$KC$8,IF(ROUNDUP(O297,0)=5,Cdel!$B$9:$KC$9,IF(ROUNDUP(O297,0)=4,Cdel!$B$10:$KC$10,IF(ROUNDUP(O297,0)=3,Cdel!$B$11:$KC$11,IF(ROUNDUP(O297,0)=2,Cdel!$B$12:$KC$12,IF(ROUNDUP(O297,0)=1,Cdel!$B$13:$KC$13)))))))</f>
        <v>1.6434208249599722</v>
      </c>
      <c r="Q297" s="8" cm="1">
        <f t="array" aca="1" ref="Q297" ca="1">P297-_xlfn.XLOOKUP(Q$1,Cdel!$B$1:$KC$1,IF(ROUNDUP(P297,0)=6,Cdel!$B$8:$KC$8,IF(ROUNDUP(P297,0)=5,Cdel!$B$9:$KC$9,IF(ROUNDUP(P297,0)=4,Cdel!$B$10:$KC$10,IF(ROUNDUP(P297,0)=3,Cdel!$B$11:$KC$11,IF(ROUNDUP(P297,0)=2,Cdel!$B$12:$KC$12,IF(ROUNDUP(P297,0)=1,Cdel!$B$13:$KC$13)))))))</f>
        <v>1.5979594557185901</v>
      </c>
      <c r="R297" s="8" cm="1">
        <f t="array" aca="1" ref="R297" ca="1">Q297-_xlfn.XLOOKUP(R$1,Cdel!$B$1:$KC$1,IF(ROUNDUP(Q297,0)=6,Cdel!$B$8:$KC$8,IF(ROUNDUP(Q297,0)=5,Cdel!$B$9:$KC$9,IF(ROUNDUP(Q297,0)=4,Cdel!$B$10:$KC$10,IF(ROUNDUP(Q297,0)=3,Cdel!$B$11:$KC$11,IF(ROUNDUP(Q297,0)=2,Cdel!$B$12:$KC$12,IF(ROUNDUP(Q297,0)=1,Cdel!$B$13:$KC$13)))))))</f>
        <v>1.5537556682614426</v>
      </c>
      <c r="S297" s="8" cm="1">
        <f t="array" aca="1" ref="S297" ca="1">R297-_xlfn.XLOOKUP(S$1,Cdel!$B$1:$KC$1,IF(ROUNDUP(R297,0)=6,Cdel!$B$8:$KC$8,IF(ROUNDUP(R297,0)=5,Cdel!$B$9:$KC$9,IF(ROUNDUP(R297,0)=4,Cdel!$B$10:$KC$10,IF(ROUNDUP(R297,0)=3,Cdel!$B$11:$KC$11,IF(ROUNDUP(R297,0)=2,Cdel!$B$12:$KC$12,IF(ROUNDUP(R297,0)=1,Cdel!$B$13:$KC$13)))))))</f>
        <v>1.5107746745482562</v>
      </c>
      <c r="T297" s="8" cm="1">
        <f t="array" aca="1" ref="T297" ca="1">S297-_xlfn.XLOOKUP(T$1,Cdel!$B$1:$KC$1,IF(ROUNDUP(S297,0)=6,Cdel!$B$8:$KC$8,IF(ROUNDUP(S297,0)=5,Cdel!$B$9:$KC$9,IF(ROUNDUP(S297,0)=4,Cdel!$B$10:$KC$10,IF(ROUNDUP(S297,0)=3,Cdel!$B$11:$KC$11,IF(ROUNDUP(S297,0)=2,Cdel!$B$12:$KC$12,IF(ROUNDUP(S297,0)=1,Cdel!$B$13:$KC$13)))))))</f>
        <v>1.4689826488680171</v>
      </c>
      <c r="U297" s="8" cm="1">
        <f t="array" aca="1" ref="U297" ca="1">T297-_xlfn.XLOOKUP(U$1,Cdel!$B$1:$KC$1,IF(ROUNDUP(T297,0)=6,Cdel!$B$8:$KC$8,IF(ROUNDUP(T297,0)=5,Cdel!$B$9:$KC$9,IF(ROUNDUP(T297,0)=4,Cdel!$B$10:$KC$10,IF(ROUNDUP(T297,0)=3,Cdel!$B$11:$KC$11,IF(ROUNDUP(T297,0)=2,Cdel!$B$12:$KC$12,IF(ROUNDUP(T297,0)=1,Cdel!$B$13:$KC$13)))))))</f>
        <v>1.4283467012183948</v>
      </c>
      <c r="V297" s="8" cm="1">
        <f t="array" aca="1" ref="V297" ca="1">U297-_xlfn.XLOOKUP(V$1,Cdel!$B$1:$KC$1,IF(ROUNDUP(U297,0)=6,Cdel!$B$8:$KC$8,IF(ROUNDUP(U297,0)=5,Cdel!$B$9:$KC$9,IF(ROUNDUP(U297,0)=4,Cdel!$B$10:$KC$10,IF(ROUNDUP(U297,0)=3,Cdel!$B$11:$KC$11,IF(ROUNDUP(U297,0)=2,Cdel!$B$12:$KC$12,IF(ROUNDUP(U297,0)=1,Cdel!$B$13:$KC$13)))))))</f>
        <v>1.3888348514215656</v>
      </c>
      <c r="W297" s="8" cm="1">
        <f t="array" aca="1" ref="W297" ca="1">V297-_xlfn.XLOOKUP(W$1,Cdel!$B$1:$KC$1,IF(ROUNDUP(V297,0)=6,Cdel!$B$8:$KC$8,IF(ROUNDUP(V297,0)=5,Cdel!$B$9:$KC$9,IF(ROUNDUP(V297,0)=4,Cdel!$B$10:$KC$10,IF(ROUNDUP(V297,0)=3,Cdel!$B$11:$KC$11,IF(ROUNDUP(V297,0)=2,Cdel!$B$12:$KC$12,IF(ROUNDUP(V297,0)=1,Cdel!$B$13:$KC$13)))))))</f>
        <v>1.350416003956058</v>
      </c>
      <c r="X297" s="8" cm="1">
        <f t="array" aca="1" ref="X297" ca="1">W297-_xlfn.XLOOKUP(X$1,Cdel!$B$1:$KC$1,IF(ROUNDUP(W297,0)=6,Cdel!$B$8:$KC$8,IF(ROUNDUP(W297,0)=5,Cdel!$B$9:$KC$9,IF(ROUNDUP(W297,0)=4,Cdel!$B$10:$KC$10,IF(ROUNDUP(W297,0)=3,Cdel!$B$11:$KC$11,IF(ROUNDUP(W297,0)=2,Cdel!$B$12:$KC$12,IF(ROUNDUP(W297,0)=1,Cdel!$B$13:$KC$13)))))))</f>
        <v>1.3130599234848168</v>
      </c>
      <c r="Y297" s="8" cm="1">
        <f t="array" aca="1" ref="Y297" ca="1">X297-_xlfn.XLOOKUP(Y$1,Cdel!$B$1:$KC$1,IF(ROUNDUP(X297,0)=6,Cdel!$B$8:$KC$8,IF(ROUNDUP(X297,0)=5,Cdel!$B$9:$KC$9,IF(ROUNDUP(X297,0)=4,Cdel!$B$10:$KC$10,IF(ROUNDUP(X297,0)=3,Cdel!$B$11:$KC$11,IF(ROUNDUP(X297,0)=2,Cdel!$B$12:$KC$12,IF(ROUNDUP(X297,0)=1,Cdel!$B$13:$KC$13)))))))</f>
        <v>1.2767372110602264</v>
      </c>
      <c r="Z297" s="8" cm="1">
        <f t="array" aca="1" ref="Z297" ca="1">Y297-_xlfn.XLOOKUP(Z$1,Cdel!$B$1:$KC$1,IF(ROUNDUP(Y297,0)=6,Cdel!$B$8:$KC$8,IF(ROUNDUP(Y297,0)=5,Cdel!$B$9:$KC$9,IF(ROUNDUP(Y297,0)=4,Cdel!$B$10:$KC$10,IF(ROUNDUP(Y297,0)=3,Cdel!$B$11:$KC$11,IF(ROUNDUP(Y297,0)=2,Cdel!$B$12:$KC$12,IF(ROUNDUP(Y297,0)=1,Cdel!$B$13:$KC$13)))))))</f>
        <v>1.2414192809873645</v>
      </c>
      <c r="AA297" s="8" cm="1">
        <f t="array" aca="1" ref="AA297" ca="1">Z297-_xlfn.XLOOKUP(AA$1,Cdel!$B$1:$KC$1,IF(ROUNDUP(Z297,0)=6,Cdel!$B$8:$KC$8,IF(ROUNDUP(Z297,0)=5,Cdel!$B$9:$KC$9,IF(ROUNDUP(Z297,0)=4,Cdel!$B$10:$KC$10,IF(ROUNDUP(Z297,0)=3,Cdel!$B$11:$KC$11,IF(ROUNDUP(Z297,0)=2,Cdel!$B$12:$KC$12,IF(ROUNDUP(Z297,0)=1,Cdel!$B$13:$KC$13)))))))</f>
        <v>1.207078338327281</v>
      </c>
      <c r="AB297" s="8" cm="1">
        <f t="array" aca="1" ref="AB297" ca="1">AA297-_xlfn.XLOOKUP(AB$1,Cdel!$B$1:$KC$1,IF(ROUNDUP(AA297,0)=6,Cdel!$B$8:$KC$8,IF(ROUNDUP(AA297,0)=5,Cdel!$B$9:$KC$9,IF(ROUNDUP(AA297,0)=4,Cdel!$B$10:$KC$10,IF(ROUNDUP(AA297,0)=3,Cdel!$B$11:$KC$11,IF(ROUNDUP(AA297,0)=2,Cdel!$B$12:$KC$12,IF(ROUNDUP(AA297,0)=1,Cdel!$B$13:$KC$13)))))))</f>
        <v>1.1736873570225947</v>
      </c>
      <c r="AC297" s="8" cm="1">
        <f t="array" aca="1" ref="AC297" ca="1">AB297-_xlfn.XLOOKUP(AC$1,Cdel!$B$1:$KC$1,IF(ROUNDUP(AB297,0)=6,Cdel!$B$8:$KC$8,IF(ROUNDUP(AB297,0)=5,Cdel!$B$9:$KC$9,IF(ROUNDUP(AB297,0)=4,Cdel!$B$10:$KC$10,IF(ROUNDUP(AB297,0)=3,Cdel!$B$11:$KC$11,IF(ROUNDUP(AB297,0)=2,Cdel!$B$12:$KC$12,IF(ROUNDUP(AB297,0)=1,Cdel!$B$13:$KC$13)))))))</f>
        <v>1.1412200586281949</v>
      </c>
      <c r="AD297" s="8" cm="1">
        <f t="array" aca="1" ref="AD297" ca="1">AC297-_xlfn.XLOOKUP(AD$1,Cdel!$B$1:$KC$1,IF(ROUNDUP(AC297,0)=6,Cdel!$B$8:$KC$8,IF(ROUNDUP(AC297,0)=5,Cdel!$B$9:$KC$9,IF(ROUNDUP(AC297,0)=4,Cdel!$B$10:$KC$10,IF(ROUNDUP(AC297,0)=3,Cdel!$B$11:$KC$11,IF(ROUNDUP(AC297,0)=2,Cdel!$B$12:$KC$12,IF(ROUNDUP(AC297,0)=1,Cdel!$B$13:$KC$13)))))))</f>
        <v>1.1096508916303069</v>
      </c>
      <c r="AE297" s="8" cm="1">
        <f t="array" aca="1" ref="AE297" ca="1">AD297-_xlfn.XLOOKUP(AE$1,Cdel!$B$1:$KC$1,IF(ROUNDUP(AD297,0)=6,Cdel!$B$8:$KC$8,IF(ROUNDUP(AD297,0)=5,Cdel!$B$9:$KC$9,IF(ROUNDUP(AD297,0)=4,Cdel!$B$10:$KC$10,IF(ROUNDUP(AD297,0)=3,Cdel!$B$11:$KC$11,IF(ROUNDUP(AD297,0)=2,Cdel!$B$12:$KC$12,IF(ROUNDUP(AD297,0)=1,Cdel!$B$13:$KC$13)))))))</f>
        <v>1.0789550113376478</v>
      </c>
      <c r="AF297" s="8" cm="1">
        <f t="array" aca="1" ref="AF297" ca="1">AE297-_xlfn.XLOOKUP(AF$1,Cdel!$B$1:$KC$1,IF(ROUNDUP(AE297,0)=6,Cdel!$B$8:$KC$8,IF(ROUNDUP(AE297,0)=5,Cdel!$B$9:$KC$9,IF(ROUNDUP(AE297,0)=4,Cdel!$B$10:$KC$10,IF(ROUNDUP(AE297,0)=3,Cdel!$B$11:$KC$11,IF(ROUNDUP(AE297,0)=2,Cdel!$B$12:$KC$12,IF(ROUNDUP(AE297,0)=1,Cdel!$B$13:$KC$13)))))))</f>
        <v>1.0491082603288457</v>
      </c>
      <c r="AG297" s="8" cm="1">
        <f t="array" aca="1" ref="AG297" ca="1">AF297-_xlfn.XLOOKUP(AG$1,Cdel!$B$1:$KC$1,IF(ROUNDUP(AF297,0)=6,Cdel!$B$8:$KC$8,IF(ROUNDUP(AF297,0)=5,Cdel!$B$9:$KC$9,IF(ROUNDUP(AF297,0)=4,Cdel!$B$10:$KC$10,IF(ROUNDUP(AF297,0)=3,Cdel!$B$11:$KC$11,IF(ROUNDUP(AF297,0)=2,Cdel!$B$12:$KC$12,IF(ROUNDUP(AF297,0)=1,Cdel!$B$13:$KC$13)))))))</f>
        <v>1.0200871494407351</v>
      </c>
      <c r="AH297" s="8" cm="1">
        <f t="array" aca="1" ref="AH297" ca="1">AG297-_xlfn.XLOOKUP(AH$1,Cdel!$B$1:$KC$1,IF(ROUNDUP(AG297,0)=6,Cdel!$B$8:$KC$8,IF(ROUNDUP(AG297,0)=5,Cdel!$B$9:$KC$9,IF(ROUNDUP(AG297,0)=4,Cdel!$B$10:$KC$10,IF(ROUNDUP(AG297,0)=3,Cdel!$B$11:$KC$11,IF(ROUNDUP(AG297,0)=2,Cdel!$B$12:$KC$12,IF(ROUNDUP(AG297,0)=1,Cdel!$B$13:$KC$13)))))))</f>
        <v>0.99186883928256631</v>
      </c>
      <c r="AI297" s="8" cm="1">
        <f t="array" aca="1" ref="AI297" ca="1">AH297-_xlfn.XLOOKUP(AI$1,Cdel!$B$1:$KC$1,IF(ROUNDUP(AH297,0)=6,Cdel!$B$8:$KC$8,IF(ROUNDUP(AH297,0)=5,Cdel!$B$9:$KC$9,IF(ROUNDUP(AH297,0)=4,Cdel!$B$10:$KC$10,IF(ROUNDUP(AH297,0)=3,Cdel!$B$11:$KC$11,IF(ROUNDUP(AH297,0)=2,Cdel!$B$12:$KC$12,IF(ROUNDUP(AH297,0)=1,Cdel!$B$13:$KC$13)))))))</f>
        <v>0.97814998077207371</v>
      </c>
      <c r="AJ297" s="8" cm="1">
        <f t="array" aca="1" ref="AJ297" ca="1">AI297-_xlfn.XLOOKUP(AJ$1,Cdel!$B$1:$KC$1,IF(ROUNDUP(AI297,0)=6,Cdel!$B$8:$KC$8,IF(ROUNDUP(AI297,0)=5,Cdel!$B$9:$KC$9,IF(ROUNDUP(AI297,0)=4,Cdel!$B$10:$KC$10,IF(ROUNDUP(AI297,0)=3,Cdel!$B$11:$KC$11,IF(ROUNDUP(AI297,0)=2,Cdel!$B$12:$KC$12,IF(ROUNDUP(AI297,0)=1,Cdel!$B$13:$KC$13)))))))</f>
        <v>0.96481062219418723</v>
      </c>
      <c r="AK297" s="8" cm="1">
        <f t="array" aca="1" ref="AK297" ca="1">AJ297-_xlfn.XLOOKUP(AK$1,Cdel!$B$1:$KC$1,IF(ROUNDUP(AJ297,0)=6,Cdel!$B$8:$KC$8,IF(ROUNDUP(AJ297,0)=5,Cdel!$B$9:$KC$9,IF(ROUNDUP(AJ297,0)=4,Cdel!$B$10:$KC$10,IF(ROUNDUP(AJ297,0)=3,Cdel!$B$11:$KC$11,IF(ROUNDUP(AJ297,0)=2,Cdel!$B$12:$KC$12,IF(ROUNDUP(AJ297,0)=1,Cdel!$B$13:$KC$13)))))))</f>
        <v>0.9518402655764453</v>
      </c>
      <c r="AL297" s="8" cm="1">
        <f t="array" aca="1" ref="AL297" ca="1">AK297-_xlfn.XLOOKUP(AL$1,Cdel!$B$1:$KC$1,IF(ROUNDUP(AK297,0)=6,Cdel!$B$8:$KC$8,IF(ROUNDUP(AK297,0)=5,Cdel!$B$9:$KC$9,IF(ROUNDUP(AK297,0)=4,Cdel!$B$10:$KC$10,IF(ROUNDUP(AK297,0)=3,Cdel!$B$11:$KC$11,IF(ROUNDUP(AK297,0)=2,Cdel!$B$12:$KC$12,IF(ROUNDUP(AK297,0)=1,Cdel!$B$13:$KC$13)))))))</f>
        <v>0.93922870334808661</v>
      </c>
      <c r="AM297" s="8" cm="1">
        <f t="array" aca="1" ref="AM297" ca="1">AL297-_xlfn.XLOOKUP(AM$1,Cdel!$B$1:$KC$1,IF(ROUNDUP(AL297,0)=6,Cdel!$B$8:$KC$8,IF(ROUNDUP(AL297,0)=5,Cdel!$B$9:$KC$9,IF(ROUNDUP(AL297,0)=4,Cdel!$B$10:$KC$10,IF(ROUNDUP(AL297,0)=3,Cdel!$B$11:$KC$11,IF(ROUNDUP(AL297,0)=2,Cdel!$B$12:$KC$12,IF(ROUNDUP(AL297,0)=1,Cdel!$B$13:$KC$13)))))))</f>
        <v>0.92696601030677162</v>
      </c>
      <c r="AN297" s="8" cm="1">
        <f t="array" aca="1" ref="AN297" ca="1">AM297-_xlfn.XLOOKUP(AN$1,Cdel!$B$1:$KC$1,IF(ROUNDUP(AM297,0)=6,Cdel!$B$8:$KC$8,IF(ROUNDUP(AM297,0)=5,Cdel!$B$9:$KC$9,IF(ROUNDUP(AM297,0)=4,Cdel!$B$10:$KC$10,IF(ROUNDUP(AM297,0)=3,Cdel!$B$11:$KC$11,IF(ROUNDUP(AM297,0)=2,Cdel!$B$12:$KC$12,IF(ROUNDUP(AM297,0)=1,Cdel!$B$13:$KC$13)))))))</f>
        <v>0.91504253580752315</v>
      </c>
      <c r="AO297" s="8" cm="1">
        <f t="array" aca="1" ref="AO297" ca="1">AN297-_xlfn.XLOOKUP(AO$1,Cdel!$B$1:$KC$1,IF(ROUNDUP(AN297,0)=6,Cdel!$B$8:$KC$8,IF(ROUNDUP(AN297,0)=5,Cdel!$B$9:$KC$9,IF(ROUNDUP(AN297,0)=4,Cdel!$B$10:$KC$10,IF(ROUNDUP(AN297,0)=3,Cdel!$B$11:$KC$11,IF(ROUNDUP(AN297,0)=2,Cdel!$B$12:$KC$12,IF(ROUNDUP(AN297,0)=1,Cdel!$B$13:$KC$13)))))))</f>
        <v>0.9034488961677446</v>
      </c>
      <c r="AP297" s="8" cm="1">
        <f t="array" aca="1" ref="AP297" ca="1">AO297-_xlfn.XLOOKUP(AP$1,Cdel!$B$1:$KC$1,IF(ROUNDUP(AO297,0)=6,Cdel!$B$8:$KC$8,IF(ROUNDUP(AO297,0)=5,Cdel!$B$9:$KC$9,IF(ROUNDUP(AO297,0)=4,Cdel!$B$10:$KC$10,IF(ROUNDUP(AO297,0)=3,Cdel!$B$11:$KC$11,IF(ROUNDUP(AO297,0)=2,Cdel!$B$12:$KC$12,IF(ROUNDUP(AO297,0)=1,Cdel!$B$13:$KC$13)))))))</f>
        <v>0.89217596728233317</v>
      </c>
      <c r="AQ297" s="8" cm="1">
        <f t="array" aca="1" ref="AQ297" ca="1">AP297-_xlfn.XLOOKUP(AQ$1,Cdel!$B$1:$KC$1,IF(ROUNDUP(AP297,0)=6,Cdel!$B$8:$KC$8,IF(ROUNDUP(AP297,0)=5,Cdel!$B$9:$KC$9,IF(ROUNDUP(AP297,0)=4,Cdel!$B$10:$KC$10,IF(ROUNDUP(AP297,0)=3,Cdel!$B$11:$KC$11,IF(ROUNDUP(AP297,0)=2,Cdel!$B$12:$KC$12,IF(ROUNDUP(AP297,0)=1,Cdel!$B$13:$KC$13)))))))</f>
        <v>0.88121487744307958</v>
      </c>
      <c r="AR297" s="8" cm="1">
        <f t="array" aca="1" ref="AR297" ca="1">AQ297-_xlfn.XLOOKUP(AR$1,Cdel!$B$1:$KC$1,IF(ROUNDUP(AQ297,0)=6,Cdel!$B$8:$KC$8,IF(ROUNDUP(AQ297,0)=5,Cdel!$B$9:$KC$9,IF(ROUNDUP(AQ297,0)=4,Cdel!$B$10:$KC$10,IF(ROUNDUP(AQ297,0)=3,Cdel!$B$11:$KC$11,IF(ROUNDUP(AQ297,0)=2,Cdel!$B$12:$KC$12,IF(ROUNDUP(AQ297,0)=1,Cdel!$B$13:$KC$13)))))))</f>
        <v>0.87055700035670225</v>
      </c>
      <c r="AS297" s="8" cm="1">
        <f t="array" aca="1" ref="AS297" ca="1">AR297-_xlfn.XLOOKUP(AS$1,Cdel!$B$1:$KC$1,IF(ROUNDUP(AR297,0)=6,Cdel!$B$8:$KC$8,IF(ROUNDUP(AR297,0)=5,Cdel!$B$9:$KC$9,IF(ROUNDUP(AR297,0)=4,Cdel!$B$10:$KC$10,IF(ROUNDUP(AR297,0)=3,Cdel!$B$11:$KC$11,IF(ROUNDUP(AR297,0)=2,Cdel!$B$12:$KC$12,IF(ROUNDUP(AR297,0)=1,Cdel!$B$13:$KC$13)))))))</f>
        <v>0.86019394835602059</v>
      </c>
      <c r="AT297" s="8" cm="1">
        <f t="array" aca="1" ref="AT297" ca="1">AS297-_xlfn.XLOOKUP(AT$1,Cdel!$B$1:$KC$1,IF(ROUNDUP(AS297,0)=6,Cdel!$B$8:$KC$8,IF(ROUNDUP(AS297,0)=5,Cdel!$B$9:$KC$9,IF(ROUNDUP(AS297,0)=4,Cdel!$B$10:$KC$10,IF(ROUNDUP(AS297,0)=3,Cdel!$B$11:$KC$11,IF(ROUNDUP(AS297,0)=2,Cdel!$B$12:$KC$12,IF(ROUNDUP(AS297,0)=1,Cdel!$B$13:$KC$13)))))))</f>
        <v>0.85011756579892617</v>
      </c>
      <c r="AU297" s="8" cm="1">
        <f t="array" aca="1" ref="AU297" ca="1">AT297-_xlfn.XLOOKUP(AU$1,Cdel!$B$1:$KC$1,IF(ROUNDUP(AT297,0)=6,Cdel!$B$8:$KC$8,IF(ROUNDUP(AT297,0)=5,Cdel!$B$9:$KC$9,IF(ROUNDUP(AT297,0)=4,Cdel!$B$10:$KC$10,IF(ROUNDUP(AT297,0)=3,Cdel!$B$11:$KC$11,IF(ROUNDUP(AT297,0)=2,Cdel!$B$12:$KC$12,IF(ROUNDUP(AT297,0)=1,Cdel!$B$13:$KC$13)))))))</f>
        <v>0.84031992264995425</v>
      </c>
      <c r="AV297" s="8" cm="1">
        <f t="array" aca="1" ref="AV297" ca="1">AU297-_xlfn.XLOOKUP(AV$1,Cdel!$B$1:$KC$1,IF(ROUNDUP(AU297,0)=6,Cdel!$B$8:$KC$8,IF(ROUNDUP(AU297,0)=5,Cdel!$B$9:$KC$9,IF(ROUNDUP(AU297,0)=4,Cdel!$B$10:$KC$10,IF(ROUNDUP(AU297,0)=3,Cdel!$B$11:$KC$11,IF(ROUNDUP(AU297,0)=2,Cdel!$B$12:$KC$12,IF(ROUNDUP(AU297,0)=1,Cdel!$B$13:$KC$13)))))))</f>
        <v>0.83079330823940745</v>
      </c>
      <c r="AW297" s="8" cm="1">
        <f t="array" aca="1" ref="AW297" ca="1">AV297-_xlfn.XLOOKUP(AW$1,Cdel!$B$1:$KC$1,IF(ROUNDUP(AV297,0)=6,Cdel!$B$8:$KC$8,IF(ROUNDUP(AV297,0)=5,Cdel!$B$9:$KC$9,IF(ROUNDUP(AV297,0)=4,Cdel!$B$10:$KC$10,IF(ROUNDUP(AV297,0)=3,Cdel!$B$11:$KC$11,IF(ROUNDUP(AV297,0)=2,Cdel!$B$12:$KC$12,IF(ROUNDUP(AV297,0)=1,Cdel!$B$13:$KC$13)))))))</f>
        <v>0.82153022519511842</v>
      </c>
      <c r="AX297" s="8" cm="1">
        <f t="array" aca="1" ref="AX297" ca="1">AW297-_xlfn.XLOOKUP(AX$1,Cdel!$B$1:$KC$1,IF(ROUNDUP(AW297,0)=6,Cdel!$B$8:$KC$8,IF(ROUNDUP(AW297,0)=5,Cdel!$B$9:$KC$9,IF(ROUNDUP(AW297,0)=4,Cdel!$B$10:$KC$10,IF(ROUNDUP(AW297,0)=3,Cdel!$B$11:$KC$11,IF(ROUNDUP(AW297,0)=2,Cdel!$B$12:$KC$12,IF(ROUNDUP(AW297,0)=1,Cdel!$B$13:$KC$13)))))))</f>
        <v>0.81252338354207532</v>
      </c>
      <c r="AY297" s="8" cm="1">
        <f t="array" aca="1" ref="AY297" ca="1">AX297-_xlfn.XLOOKUP(AY$1,Cdel!$B$1:$KC$1,IF(ROUNDUP(AX297,0)=6,Cdel!$B$8:$KC$8,IF(ROUNDUP(AX297,0)=5,Cdel!$B$9:$KC$9,IF(ROUNDUP(AX297,0)=4,Cdel!$B$10:$KC$10,IF(ROUNDUP(AX297,0)=3,Cdel!$B$11:$KC$11,IF(ROUNDUP(AX297,0)=2,Cdel!$B$12:$KC$12,IF(ROUNDUP(AX297,0)=1,Cdel!$B$13:$KC$13)))))))</f>
        <v>0.80376569496526717</v>
      </c>
      <c r="AZ297" s="8" cm="1">
        <f t="array" aca="1" ref="AZ297" ca="1">AY297-_xlfn.XLOOKUP(AZ$1,Cdel!$B$1:$KC$1,IF(ROUNDUP(AY297,0)=6,Cdel!$B$8:$KC$8,IF(ROUNDUP(AY297,0)=5,Cdel!$B$9:$KC$9,IF(ROUNDUP(AY297,0)=4,Cdel!$B$10:$KC$10,IF(ROUNDUP(AY297,0)=3,Cdel!$B$11:$KC$11,IF(ROUNDUP(AY297,0)=2,Cdel!$B$12:$KC$12,IF(ROUNDUP(AY297,0)=1,Cdel!$B$13:$KC$13)))))))</f>
        <v>0.7952502672312356</v>
      </c>
      <c r="BA297" s="8" cm="1">
        <f t="array" aca="1" ref="BA297" ca="1">AZ297-_xlfn.XLOOKUP(BA$1,Cdel!$B$1:$KC$1,IF(ROUNDUP(AZ297,0)=6,Cdel!$B$8:$KC$8,IF(ROUNDUP(AZ297,0)=5,Cdel!$B$9:$KC$9,IF(ROUNDUP(AZ297,0)=4,Cdel!$B$10:$KC$10,IF(ROUNDUP(AZ297,0)=3,Cdel!$B$11:$KC$11,IF(ROUNDUP(AZ297,0)=2,Cdel!$B$12:$KC$12,IF(ROUNDUP(AZ297,0)=1,Cdel!$B$13:$KC$13)))))))</f>
        <v>0.78697039876393937</v>
      </c>
      <c r="BB297" s="8" cm="1">
        <f t="array" aca="1" ref="BB297" ca="1">BA297-_xlfn.XLOOKUP(BB$1,Cdel!$B$1:$KC$1,IF(ROUNDUP(BA297,0)=6,Cdel!$B$8:$KC$8,IF(ROUNDUP(BA297,0)=5,Cdel!$B$9:$KC$9,IF(ROUNDUP(BA297,0)=4,Cdel!$B$10:$KC$10,IF(ROUNDUP(BA297,0)=3,Cdel!$B$11:$KC$11,IF(ROUNDUP(BA297,0)=2,Cdel!$B$12:$KC$12,IF(ROUNDUP(BA297,0)=1,Cdel!$B$13:$KC$13)))))))</f>
        <v>0.77891957337066597</v>
      </c>
      <c r="BC297" s="8" cm="1">
        <f t="array" aca="1" ref="BC297" ca="1">BB297-_xlfn.XLOOKUP(BC$1,Cdel!$B$1:$KC$1,IF(ROUNDUP(BB297,0)=6,Cdel!$B$8:$KC$8,IF(ROUNDUP(BB297,0)=5,Cdel!$B$9:$KC$9,IF(ROUNDUP(BB297,0)=4,Cdel!$B$10:$KC$10,IF(ROUNDUP(BB297,0)=3,Cdel!$B$11:$KC$11,IF(ROUNDUP(BB297,0)=2,Cdel!$B$12:$KC$12,IF(ROUNDUP(BB297,0)=1,Cdel!$B$13:$KC$13)))))))</f>
        <v>0.77109145511383781</v>
      </c>
      <c r="BD297" s="8" cm="1">
        <f t="array" aca="1" ref="BD297" ca="1">BC297-_xlfn.XLOOKUP(BD$1,Cdel!$B$1:$KC$1,IF(ROUNDUP(BC297,0)=6,Cdel!$B$8:$KC$8,IF(ROUNDUP(BC297,0)=5,Cdel!$B$9:$KC$9,IF(ROUNDUP(BC297,0)=4,Cdel!$B$10:$KC$10,IF(ROUNDUP(BC297,0)=3,Cdel!$B$11:$KC$11,IF(ROUNDUP(BC297,0)=2,Cdel!$B$12:$KC$12,IF(ROUNDUP(BC297,0)=1,Cdel!$B$13:$KC$13)))))))</f>
        <v>0.76347988332467875</v>
      </c>
      <c r="BE297" s="8" cm="1">
        <f t="array" aca="1" ref="BE297" ca="1">BD297-_xlfn.XLOOKUP(BE$1,Cdel!$B$1:$KC$1,IF(ROUNDUP(BD297,0)=6,Cdel!$B$8:$KC$8,IF(ROUNDUP(BD297,0)=5,Cdel!$B$9:$KC$9,IF(ROUNDUP(BD297,0)=4,Cdel!$B$10:$KC$10,IF(ROUNDUP(BD297,0)=3,Cdel!$B$11:$KC$11,IF(ROUNDUP(BD297,0)=2,Cdel!$B$12:$KC$12,IF(ROUNDUP(BD297,0)=1,Cdel!$B$13:$KC$13)))))))</f>
        <v>0.7560788677548147</v>
      </c>
      <c r="BF297" s="8" cm="1">
        <f t="array" aca="1" ref="BF297" ca="1">BE297-_xlfn.XLOOKUP(BF$1,Cdel!$B$1:$KC$1,IF(ROUNDUP(BE297,0)=6,Cdel!$B$8:$KC$8,IF(ROUNDUP(BE297,0)=5,Cdel!$B$9:$KC$9,IF(ROUNDUP(BE297,0)=4,Cdel!$B$10:$KC$10,IF(ROUNDUP(BE297,0)=3,Cdel!$B$11:$KC$11,IF(ROUNDUP(BE297,0)=2,Cdel!$B$12:$KC$12,IF(ROUNDUP(BE297,0)=1,Cdel!$B$13:$KC$13)))))))</f>
        <v>0.74888258386199436</v>
      </c>
      <c r="BG297" s="8" cm="1">
        <f t="array" aca="1" ref="BG297" ca="1">BF297-_xlfn.XLOOKUP(BG$1,Cdel!$B$1:$KC$1,IF(ROUNDUP(BF297,0)=6,Cdel!$B$8:$KC$8,IF(ROUNDUP(BF297,0)=5,Cdel!$B$9:$KC$9,IF(ROUNDUP(BF297,0)=4,Cdel!$B$10:$KC$10,IF(ROUNDUP(BF297,0)=3,Cdel!$B$11:$KC$11,IF(ROUNDUP(BF297,0)=2,Cdel!$B$12:$KC$12,IF(ROUNDUP(BF297,0)=1,Cdel!$B$13:$KC$13)))))))</f>
        <v>0.74188536822621975</v>
      </c>
      <c r="BH297" s="8" cm="1">
        <f t="array" aca="1" ref="BH297" ca="1">BG297-_xlfn.XLOOKUP(BH$1,Cdel!$B$1:$KC$1,IF(ROUNDUP(BG297,0)=6,Cdel!$B$8:$KC$8,IF(ROUNDUP(BG297,0)=5,Cdel!$B$9:$KC$9,IF(ROUNDUP(BG297,0)=4,Cdel!$B$10:$KC$10,IF(ROUNDUP(BG297,0)=3,Cdel!$B$11:$KC$11,IF(ROUNDUP(BG297,0)=2,Cdel!$B$12:$KC$12,IF(ROUNDUP(BG297,0)=1,Cdel!$B$13:$KC$13)))))))</f>
        <v>0.73508171409267775</v>
      </c>
      <c r="BI297" s="8" cm="1">
        <f t="array" aca="1" ref="BI297" ca="1">BH297-_xlfn.XLOOKUP(BI$1,Cdel!$B$1:$KC$1,IF(ROUNDUP(BH297,0)=6,Cdel!$B$8:$KC$8,IF(ROUNDUP(BH297,0)=5,Cdel!$B$9:$KC$9,IF(ROUNDUP(BH297,0)=4,Cdel!$B$10:$KC$10,IF(ROUNDUP(BH297,0)=3,Cdel!$B$11:$KC$11,IF(ROUNDUP(BH297,0)=2,Cdel!$B$12:$KC$12,IF(ROUNDUP(BH297,0)=1,Cdel!$B$13:$KC$13)))))))</f>
        <v>0.72846626703796669</v>
      </c>
      <c r="BJ297" s="8" cm="1">
        <f t="array" aca="1" ref="BJ297" ca="1">BI297-_xlfn.XLOOKUP(BJ$1,Cdel!$B$1:$KC$1,IF(ROUNDUP(BI297,0)=6,Cdel!$B$8:$KC$8,IF(ROUNDUP(BI297,0)=5,Cdel!$B$9:$KC$9,IF(ROUNDUP(BI297,0)=4,Cdel!$B$10:$KC$10,IF(ROUNDUP(BI297,0)=3,Cdel!$B$11:$KC$11,IF(ROUNDUP(BI297,0)=2,Cdel!$B$12:$KC$12,IF(ROUNDUP(BI297,0)=1,Cdel!$B$13:$KC$13)))))))</f>
        <v>0.72203382075620626</v>
      </c>
      <c r="BK297" s="8" cm="1">
        <f t="array" aca="1" ref="BK297" ca="1">BJ297-_xlfn.XLOOKUP(BK$1,Cdel!$B$1:$KC$1,IF(ROUNDUP(BJ297,0)=6,Cdel!$B$8:$KC$8,IF(ROUNDUP(BJ297,0)=5,Cdel!$B$9:$KC$9,IF(ROUNDUP(BJ297,0)=4,Cdel!$B$10:$KC$10,IF(ROUNDUP(BJ297,0)=3,Cdel!$B$11:$KC$11,IF(ROUNDUP(BJ297,0)=2,Cdel!$B$12:$KC$12,IF(ROUNDUP(BJ297,0)=1,Cdel!$B$13:$KC$13)))))))</f>
        <v>0.71577931296171526</v>
      </c>
      <c r="BL297" s="8" cm="1">
        <f t="array" aca="1" ref="BL297" ca="1">BK297-_xlfn.XLOOKUP(BL$1,Cdel!$B$1:$KC$1,IF(ROUNDUP(BK297,0)=6,Cdel!$B$8:$KC$8,IF(ROUNDUP(BK297,0)=5,Cdel!$B$9:$KC$9,IF(ROUNDUP(BK297,0)=4,Cdel!$B$10:$KC$10,IF(ROUNDUP(BK297,0)=3,Cdel!$B$11:$KC$11,IF(ROUNDUP(BK297,0)=2,Cdel!$B$12:$KC$12,IF(ROUNDUP(BK297,0)=1,Cdel!$B$13:$KC$13)))))))</f>
        <v>0.70969782140503146</v>
      </c>
      <c r="BM297" s="8" cm="1">
        <f t="array" aca="1" ref="BM297" ca="1">BL297-_xlfn.XLOOKUP(BM$1,Cdel!$B$1:$KC$1,IF(ROUNDUP(BL297,0)=6,Cdel!$B$8:$KC$8,IF(ROUNDUP(BL297,0)=5,Cdel!$B$9:$KC$9,IF(ROUNDUP(BL297,0)=4,Cdel!$B$10:$KC$10,IF(ROUNDUP(BL297,0)=3,Cdel!$B$11:$KC$11,IF(ROUNDUP(BL297,0)=2,Cdel!$B$12:$KC$12,IF(ROUNDUP(BL297,0)=1,Cdel!$B$13:$KC$13)))))))</f>
        <v>0.70378455999913903</v>
      </c>
      <c r="BN297" s="8" cm="1">
        <f t="array" aca="1" ref="BN297" ca="1">BM297-_xlfn.XLOOKUP(BN$1,Cdel!$B$1:$KC$1,IF(ROUNDUP(BM297,0)=6,Cdel!$B$8:$KC$8,IF(ROUNDUP(BM297,0)=5,Cdel!$B$9:$KC$9,IF(ROUNDUP(BM297,0)=4,Cdel!$B$10:$KC$10,IF(ROUNDUP(BM297,0)=3,Cdel!$B$11:$KC$11,IF(ROUNDUP(BM297,0)=2,Cdel!$B$12:$KC$12,IF(ROUNDUP(BM297,0)=1,Cdel!$B$13:$KC$13)))))))</f>
        <v>0.69803487505285522</v>
      </c>
      <c r="BO297" s="8" cm="1">
        <f t="array" aca="1" ref="BO297" ca="1">BN297-_xlfn.XLOOKUP(BO$1,Cdel!$B$1:$KC$1,IF(ROUNDUP(BN297,0)=6,Cdel!$B$8:$KC$8,IF(ROUNDUP(BN297,0)=5,Cdel!$B$9:$KC$9,IF(ROUNDUP(BN297,0)=4,Cdel!$B$10:$KC$10,IF(ROUNDUP(BN297,0)=3,Cdel!$B$11:$KC$11,IF(ROUNDUP(BN297,0)=2,Cdel!$B$12:$KC$12,IF(ROUNDUP(BN297,0)=1,Cdel!$B$13:$KC$13)))))))</f>
        <v>0.69244424160841123</v>
      </c>
      <c r="BP297" s="8" cm="1">
        <f t="array" aca="1" ref="BP297" ca="1">BO297-_xlfn.XLOOKUP(BP$1,Cdel!$B$1:$KC$1,IF(ROUNDUP(BO297,0)=6,Cdel!$B$8:$KC$8,IF(ROUNDUP(BO297,0)=5,Cdel!$B$9:$KC$9,IF(ROUNDUP(BO297,0)=4,Cdel!$B$10:$KC$10,IF(ROUNDUP(BO297,0)=3,Cdel!$B$11:$KC$11,IF(ROUNDUP(BO297,0)=2,Cdel!$B$12:$KC$12,IF(ROUNDUP(BO297,0)=1,Cdel!$B$13:$KC$13)))))))</f>
        <v>0.68700825988034508</v>
      </c>
      <c r="BQ297" s="8" cm="1">
        <f t="array" aca="1" ref="BQ297" ca="1">BP297-_xlfn.XLOOKUP(BQ$1,Cdel!$B$1:$KC$1,IF(ROUNDUP(BP297,0)=6,Cdel!$B$8:$KC$8,IF(ROUNDUP(BP297,0)=5,Cdel!$B$9:$KC$9,IF(ROUNDUP(BP297,0)=4,Cdel!$B$10:$KC$10,IF(ROUNDUP(BP297,0)=3,Cdel!$B$11:$KC$11,IF(ROUNDUP(BP297,0)=2,Cdel!$B$12:$KC$12,IF(ROUNDUP(BP297,0)=1,Cdel!$B$13:$KC$13)))))))</f>
        <v>0.68172265179290437</v>
      </c>
      <c r="BR297" s="8" cm="1">
        <f t="array" aca="1" ref="BR297" ca="1">BQ297-_xlfn.XLOOKUP(BR$1,Cdel!$B$1:$KC$1,IF(ROUNDUP(BQ297,0)=6,Cdel!$B$8:$KC$8,IF(ROUNDUP(BQ297,0)=5,Cdel!$B$9:$KC$9,IF(ROUNDUP(BQ297,0)=4,Cdel!$B$10:$KC$10,IF(ROUNDUP(BQ297,0)=3,Cdel!$B$11:$KC$11,IF(ROUNDUP(BQ297,0)=2,Cdel!$B$12:$KC$12,IF(ROUNDUP(BQ297,0)=1,Cdel!$B$13:$KC$13)))))))</f>
        <v>0.6765832576132339</v>
      </c>
      <c r="BS297" s="8" cm="1">
        <f t="array" aca="1" ref="BS297" ca="1">BR297-_xlfn.XLOOKUP(BS$1,Cdel!$B$1:$KC$1,IF(ROUNDUP(BR297,0)=6,Cdel!$B$8:$KC$8,IF(ROUNDUP(BR297,0)=5,Cdel!$B$9:$KC$9,IF(ROUNDUP(BR297,0)=4,Cdel!$B$10:$KC$10,IF(ROUNDUP(BR297,0)=3,Cdel!$B$11:$KC$11,IF(ROUNDUP(BR297,0)=2,Cdel!$B$12:$KC$12,IF(ROUNDUP(BR297,0)=1,Cdel!$B$13:$KC$13)))))))</f>
        <v>0.67158603267769768</v>
      </c>
      <c r="BT297" s="8" cm="1">
        <f t="array" aca="1" ref="BT297" ca="1">BS297-_xlfn.XLOOKUP(BT$1,Cdel!$B$1:$KC$1,IF(ROUNDUP(BS297,0)=6,Cdel!$B$8:$KC$8,IF(ROUNDUP(BS297,0)=5,Cdel!$B$9:$KC$9,IF(ROUNDUP(BS297,0)=4,Cdel!$B$10:$KC$10,IF(ROUNDUP(BS297,0)=3,Cdel!$B$11:$KC$11,IF(ROUNDUP(BS297,0)=2,Cdel!$B$12:$KC$12,IF(ROUNDUP(BS297,0)=1,Cdel!$B$13:$KC$13)))))))</f>
        <v>0.66672704420875983</v>
      </c>
      <c r="BU297" s="8" cm="1">
        <f t="array" aca="1" ref="BU297" ca="1">BT297-_xlfn.XLOOKUP(BU$1,Cdel!$B$1:$KC$1,IF(ROUNDUP(BT297,0)=6,Cdel!$B$8:$KC$8,IF(ROUNDUP(BT297,0)=5,Cdel!$B$9:$KC$9,IF(ROUNDUP(BT297,0)=4,Cdel!$B$10:$KC$10,IF(ROUNDUP(BT297,0)=3,Cdel!$B$11:$KC$11,IF(ROUNDUP(BT297,0)=2,Cdel!$B$12:$KC$12,IF(ROUNDUP(BT297,0)=1,Cdel!$B$13:$KC$13)))))))</f>
        <v>0.66200246821991904</v>
      </c>
      <c r="BV297" s="8" cm="1">
        <f t="array" aca="1" ref="BV297" ca="1">BU297-_xlfn.XLOOKUP(BV$1,Cdel!$B$1:$KC$1,IF(ROUNDUP(BU297,0)=6,Cdel!$B$8:$KC$8,IF(ROUNDUP(BU297,0)=5,Cdel!$B$9:$KC$9,IF(ROUNDUP(BU297,0)=4,Cdel!$B$10:$KC$10,IF(ROUNDUP(BU297,0)=3,Cdel!$B$11:$KC$11,IF(ROUNDUP(BU297,0)=2,Cdel!$B$12:$KC$12,IF(ROUNDUP(BU297,0)=1,Cdel!$B$13:$KC$13)))))))</f>
        <v>0.65740858650626055</v>
      </c>
      <c r="BW297" s="8" cm="1">
        <f t="array" aca="1" ref="BW297" ca="1">BV297-_xlfn.XLOOKUP(BW$1,Cdel!$B$1:$KC$1,IF(ROUNDUP(BV297,0)=6,Cdel!$B$8:$KC$8,IF(ROUNDUP(BV297,0)=5,Cdel!$B$9:$KC$9,IF(ROUNDUP(BV297,0)=4,Cdel!$B$10:$KC$10,IF(ROUNDUP(BV297,0)=3,Cdel!$B$11:$KC$11,IF(ROUNDUP(BV297,0)=2,Cdel!$B$12:$KC$12,IF(ROUNDUP(BV297,0)=1,Cdel!$B$13:$KC$13)))))))</f>
        <v>0.65294178371825762</v>
      </c>
      <c r="BX297" s="8" cm="1">
        <f t="array" aca="1" ref="BX297" ca="1">BW297-_xlfn.XLOOKUP(BX$1,Cdel!$B$1:$KC$1,IF(ROUNDUP(BW297,0)=6,Cdel!$B$8:$KC$8,IF(ROUNDUP(BW297,0)=5,Cdel!$B$9:$KC$9,IF(ROUNDUP(BW297,0)=4,Cdel!$B$10:$KC$10,IF(ROUNDUP(BW297,0)=3,Cdel!$B$11:$KC$11,IF(ROUNDUP(BW297,0)=2,Cdel!$B$12:$KC$12,IF(ROUNDUP(BW297,0)=1,Cdel!$B$13:$KC$13)))))))</f>
        <v>0.64859854451651922</v>
      </c>
      <c r="BY297" s="8" cm="1">
        <f t="array" aca="1" ref="BY297" ca="1">BX297-_xlfn.XLOOKUP(BY$1,Cdel!$B$1:$KC$1,IF(ROUNDUP(BX297,0)=6,Cdel!$B$8:$KC$8,IF(ROUNDUP(BX297,0)=5,Cdel!$B$9:$KC$9,IF(ROUNDUP(BX297,0)=4,Cdel!$B$10:$KC$10,IF(ROUNDUP(BX297,0)=3,Cdel!$B$11:$KC$11,IF(ROUNDUP(BX297,0)=2,Cdel!$B$12:$KC$12,IF(ROUNDUP(BX297,0)=1,Cdel!$B$13:$KC$13)))))))</f>
        <v>0.64437545080524494</v>
      </c>
      <c r="BZ297" s="8" cm="1">
        <f t="array" aca="1" ref="BZ297" ca="1">BY297-_xlfn.XLOOKUP(BZ$1,Cdel!$B$1:$KC$1,IF(ROUNDUP(BY297,0)=6,Cdel!$B$8:$KC$8,IF(ROUNDUP(BY297,0)=5,Cdel!$B$9:$KC$9,IF(ROUNDUP(BY297,0)=4,Cdel!$B$10:$KC$10,IF(ROUNDUP(BY297,0)=3,Cdel!$B$11:$KC$11,IF(ROUNDUP(BY297,0)=2,Cdel!$B$12:$KC$12,IF(ROUNDUP(BY297,0)=1,Cdel!$B$13:$KC$13)))))))</f>
        <v>0.64026917904221015</v>
      </c>
      <c r="CA297" s="8" cm="1">
        <f t="array" aca="1" ref="CA297" ca="1">BZ297-_xlfn.XLOOKUP(CA$1,Cdel!$B$1:$KC$1,IF(ROUNDUP(BZ297,0)=6,Cdel!$B$8:$KC$8,IF(ROUNDUP(BZ297,0)=5,Cdel!$B$9:$KC$9,IF(ROUNDUP(BZ297,0)=4,Cdel!$B$10:$KC$10,IF(ROUNDUP(BZ297,0)=3,Cdel!$B$11:$KC$11,IF(ROUNDUP(BZ297,0)=2,Cdel!$B$12:$KC$12,IF(ROUNDUP(BZ297,0)=1,Cdel!$B$13:$KC$13)))))))</f>
        <v>0.63627649762316374</v>
      </c>
      <c r="CB297" s="8" cm="1">
        <f t="array" aca="1" ref="CB297" ca="1">CA297-_xlfn.XLOOKUP(CB$1,Cdel!$B$1:$KC$1,IF(ROUNDUP(CA297,0)=6,Cdel!$B$8:$KC$8,IF(ROUNDUP(CA297,0)=5,Cdel!$B$9:$KC$9,IF(ROUNDUP(CA297,0)=4,Cdel!$B$10:$KC$10,IF(ROUNDUP(CA297,0)=3,Cdel!$B$11:$KC$11,IF(ROUNDUP(CA297,0)=2,Cdel!$B$12:$KC$12,IF(ROUNDUP(CA297,0)=1,Cdel!$B$13:$KC$13)))))))</f>
        <v>0.63239426433858037</v>
      </c>
      <c r="CC297" s="8" cm="1">
        <f t="array" aca="1" ref="CC297" ca="1">CB297-_xlfn.XLOOKUP(CC$1,Cdel!$B$1:$KC$1,IF(ROUNDUP(CB297,0)=6,Cdel!$B$8:$KC$8,IF(ROUNDUP(CB297,0)=5,Cdel!$B$9:$KC$9,IF(ROUNDUP(CB297,0)=4,Cdel!$B$10:$KC$10,IF(ROUNDUP(CB297,0)=3,Cdel!$B$11:$KC$11,IF(ROUNDUP(CB297,0)=2,Cdel!$B$12:$KC$12,IF(ROUNDUP(CB297,0)=1,Cdel!$B$13:$KC$13)))))))</f>
        <v>0.62861942390076575</v>
      </c>
      <c r="CD297" s="8" cm="1">
        <f t="array" aca="1" ref="CD297" ca="1">CC297-_xlfn.XLOOKUP(CD$1,Cdel!$B$1:$KC$1,IF(ROUNDUP(CC297,0)=6,Cdel!$B$8:$KC$8,IF(ROUNDUP(CC297,0)=5,Cdel!$B$9:$KC$9,IF(ROUNDUP(CC297,0)=4,Cdel!$B$10:$KC$10,IF(ROUNDUP(CC297,0)=3,Cdel!$B$11:$KC$11,IF(ROUNDUP(CC297,0)=2,Cdel!$B$12:$KC$12,IF(ROUNDUP(CC297,0)=1,Cdel!$B$13:$KC$13)))))))</f>
        <v>0.62494900553936916</v>
      </c>
      <c r="CE297" s="8" cm="1">
        <f t="array" aca="1" ref="CE297" ca="1">CD297-_xlfn.XLOOKUP(CE$1,Cdel!$B$1:$KC$1,IF(ROUNDUP(CD297,0)=6,Cdel!$B$8:$KC$8,IF(ROUNDUP(CD297,0)=5,Cdel!$B$9:$KC$9,IF(ROUNDUP(CD297,0)=4,Cdel!$B$10:$KC$10,IF(ROUNDUP(CD297,0)=3,Cdel!$B$11:$KC$11,IF(ROUNDUP(CD297,0)=2,Cdel!$B$12:$KC$12,IF(ROUNDUP(CD297,0)=1,Cdel!$B$13:$KC$13)))))))</f>
        <v>0.62138012066340942</v>
      </c>
      <c r="CF297" s="8" cm="1">
        <f t="array" aca="1" ref="CF297" ca="1">CE297-_xlfn.XLOOKUP(CF$1,Cdel!$B$1:$KC$1,IF(ROUNDUP(CE297,0)=6,Cdel!$B$8:$KC$8,IF(ROUNDUP(CE297,0)=5,Cdel!$B$9:$KC$9,IF(ROUNDUP(CE297,0)=4,Cdel!$B$10:$KC$10,IF(ROUNDUP(CE297,0)=3,Cdel!$B$11:$KC$11,IF(ROUNDUP(CE297,0)=2,Cdel!$B$12:$KC$12,IF(ROUNDUP(CE297,0)=1,Cdel!$B$13:$KC$13)))))))</f>
        <v>0.61790996058797665</v>
      </c>
      <c r="CG297" s="8" cm="1">
        <f t="array" aca="1" ref="CG297" ca="1">CF297-_xlfn.XLOOKUP(CG$1,Cdel!$B$1:$KC$1,IF(ROUNDUP(CF297,0)=6,Cdel!$B$8:$KC$8,IF(ROUNDUP(CF297,0)=5,Cdel!$B$9:$KC$9,IF(ROUNDUP(CF297,0)=4,Cdel!$B$10:$KC$10,IF(ROUNDUP(CF297,0)=3,Cdel!$B$11:$KC$11,IF(ROUNDUP(CF297,0)=2,Cdel!$B$12:$KC$12,IF(ROUNDUP(CF297,0)=1,Cdel!$B$13:$KC$13)))))))</f>
        <v>0.61453579432381844</v>
      </c>
      <c r="CH297" s="8" cm="1">
        <f t="array" aca="1" ref="CH297" ca="1">CG297-_xlfn.XLOOKUP(CH$1,Cdel!$B$1:$KC$1,IF(ROUNDUP(CG297,0)=6,Cdel!$B$8:$KC$8,IF(ROUNDUP(CG297,0)=5,Cdel!$B$9:$KC$9,IF(ROUNDUP(CG297,0)=4,Cdel!$B$10:$KC$10,IF(ROUNDUP(CG297,0)=3,Cdel!$B$11:$KC$11,IF(ROUNDUP(CG297,0)=2,Cdel!$B$12:$KC$12,IF(ROUNDUP(CG297,0)=1,Cdel!$B$13:$KC$13)))))))</f>
        <v>0.61125496642807264</v>
      </c>
      <c r="CI297" s="8" cm="1">
        <f t="array" aca="1" ref="CI297" ca="1">CH297-_xlfn.XLOOKUP(CI$1,Cdel!$B$1:$KC$1,IF(ROUNDUP(CH297,0)=6,Cdel!$B$8:$KC$8,IF(ROUNDUP(CH297,0)=5,Cdel!$B$9:$KC$9,IF(ROUNDUP(CH297,0)=4,Cdel!$B$10:$KC$10,IF(ROUNDUP(CH297,0)=3,Cdel!$B$11:$KC$11,IF(ROUNDUP(CH297,0)=2,Cdel!$B$12:$KC$12,IF(ROUNDUP(CH297,0)=1,Cdel!$B$13:$KC$13)))))))</f>
        <v>0.60806489491445415</v>
      </c>
      <c r="CJ297" s="8" cm="1">
        <f t="array" aca="1" ref="CJ297" ca="1">CI297-_xlfn.XLOOKUP(CJ$1,Cdel!$B$1:$KC$1,IF(ROUNDUP(CI297,0)=6,Cdel!$B$8:$KC$8,IF(ROUNDUP(CI297,0)=5,Cdel!$B$9:$KC$9,IF(ROUNDUP(CI297,0)=4,Cdel!$B$10:$KC$10,IF(ROUNDUP(CI297,0)=3,Cdel!$B$11:$KC$11,IF(ROUNDUP(CI297,0)=2,Cdel!$B$12:$KC$12,IF(ROUNDUP(CI297,0)=1,Cdel!$B$13:$KC$13)))))))</f>
        <v>0.60496306922125143</v>
      </c>
      <c r="CK297" s="8" cm="1">
        <f t="array" aca="1" ref="CK297" ca="1">CJ297-_xlfn.XLOOKUP(CK$1,Cdel!$B$1:$KC$1,IF(ROUNDUP(CJ297,0)=6,Cdel!$B$8:$KC$8,IF(ROUNDUP(CJ297,0)=5,Cdel!$B$9:$KC$9,IF(ROUNDUP(CJ297,0)=4,Cdel!$B$10:$KC$10,IF(ROUNDUP(CJ297,0)=3,Cdel!$B$11:$KC$11,IF(ROUNDUP(CJ297,0)=2,Cdel!$B$12:$KC$12,IF(ROUNDUP(CJ297,0)=1,Cdel!$B$13:$KC$13)))))))</f>
        <v>0.60194704823553402</v>
      </c>
      <c r="CL297" s="8" cm="1">
        <f t="array" aca="1" ref="CL297" ca="1">CK297-_xlfn.XLOOKUP(CL$1,Cdel!$B$1:$KC$1,IF(ROUNDUP(CK297,0)=6,Cdel!$B$8:$KC$8,IF(ROUNDUP(CK297,0)=5,Cdel!$B$9:$KC$9,IF(ROUNDUP(CK297,0)=4,Cdel!$B$10:$KC$10,IF(ROUNDUP(CK297,0)=3,Cdel!$B$11:$KC$11,IF(ROUNDUP(CK297,0)=2,Cdel!$B$12:$KC$12,IF(ROUNDUP(CK297,0)=1,Cdel!$B$13:$KC$13)))))))</f>
        <v>0.59901445837201561</v>
      </c>
      <c r="CM297" s="8" cm="1">
        <f t="array" aca="1" ref="CM297" ca="1">CL297-_xlfn.XLOOKUP(CM$1,Cdel!$B$1:$KC$1,IF(ROUNDUP(CL297,0)=6,Cdel!$B$8:$KC$8,IF(ROUNDUP(CL297,0)=5,Cdel!$B$9:$KC$9,IF(ROUNDUP(CL297,0)=4,Cdel!$B$10:$KC$10,IF(ROUNDUP(CL297,0)=3,Cdel!$B$11:$KC$11,IF(ROUNDUP(CL297,0)=2,Cdel!$B$12:$KC$12,IF(ROUNDUP(CL297,0)=1,Cdel!$B$13:$KC$13)))))))</f>
        <v>0.59616299170506015</v>
      </c>
      <c r="CN297" s="8" cm="1">
        <f t="array" aca="1" ref="CN297" ca="1">CM297-_xlfn.XLOOKUP(CN$1,Cdel!$B$1:$KC$1,IF(ROUNDUP(CM297,0)=6,Cdel!$B$8:$KC$8,IF(ROUNDUP(CM297,0)=5,Cdel!$B$9:$KC$9,IF(ROUNDUP(CM297,0)=4,Cdel!$B$10:$KC$10,IF(ROUNDUP(CM297,0)=3,Cdel!$B$11:$KC$11,IF(ROUNDUP(CM297,0)=2,Cdel!$B$12:$KC$12,IF(ROUNDUP(CM297,0)=1,Cdel!$B$13:$KC$13)))))))</f>
        <v>0.59339040415236266</v>
      </c>
      <c r="CO297" s="8" cm="1">
        <f t="array" aca="1" ref="CO297" ca="1">CN297-_xlfn.XLOOKUP(CO$1,Cdel!$B$1:$KC$1,IF(ROUNDUP(CN297,0)=6,Cdel!$B$8:$KC$8,IF(ROUNDUP(CN297,0)=5,Cdel!$B$9:$KC$9,IF(ROUNDUP(CN297,0)=4,Cdel!$B$10:$KC$10,IF(ROUNDUP(CN297,0)=3,Cdel!$B$11:$KC$11,IF(ROUNDUP(CN297,0)=2,Cdel!$B$12:$KC$12,IF(ROUNDUP(CN297,0)=1,Cdel!$B$13:$KC$13)))))))</f>
        <v>0.59069451370887349</v>
      </c>
      <c r="CP297" s="8" cm="1">
        <f t="array" aca="1" ref="CP297" ca="1">CO297-_xlfn.XLOOKUP(CP$1,Cdel!$B$1:$KC$1,IF(ROUNDUP(CO297,0)=6,Cdel!$B$8:$KC$8,IF(ROUNDUP(CO297,0)=5,Cdel!$B$9:$KC$9,IF(ROUNDUP(CO297,0)=4,Cdel!$B$10:$KC$10,IF(ROUNDUP(CO297,0)=3,Cdel!$B$11:$KC$11,IF(ROUNDUP(CO297,0)=2,Cdel!$B$12:$KC$12,IF(ROUNDUP(CO297,0)=1,Cdel!$B$13:$KC$13)))))))</f>
        <v>0.58807319872957731</v>
      </c>
      <c r="CQ297" s="8" cm="1">
        <f t="array" aca="1" ref="CQ297" ca="1">CP297-_xlfn.XLOOKUP(CQ$1,Cdel!$B$1:$KC$1,IF(ROUNDUP(CP297,0)=6,Cdel!$B$8:$KC$8,IF(ROUNDUP(CP297,0)=5,Cdel!$B$9:$KC$9,IF(ROUNDUP(CP297,0)=4,Cdel!$B$10:$KC$10,IF(ROUNDUP(CP297,0)=3,Cdel!$B$11:$KC$11,IF(ROUNDUP(CP297,0)=2,Cdel!$B$12:$KC$12,IF(ROUNDUP(CP297,0)=1,Cdel!$B$13:$KC$13)))))))</f>
        <v>0.5855243962597747</v>
      </c>
      <c r="CR297" s="8" cm="1">
        <f t="array" aca="1" ref="CR297" ca="1">CQ297-_xlfn.XLOOKUP(CR$1,Cdel!$B$1:$KC$1,IF(ROUNDUP(CQ297,0)=6,Cdel!$B$8:$KC$8,IF(ROUNDUP(CQ297,0)=5,Cdel!$B$9:$KC$9,IF(ROUNDUP(CQ297,0)=4,Cdel!$B$10:$KC$10,IF(ROUNDUP(CQ297,0)=3,Cdel!$B$11:$KC$11,IF(ROUNDUP(CQ297,0)=2,Cdel!$B$12:$KC$12,IF(ROUNDUP(CQ297,0)=1,Cdel!$B$13:$KC$13)))))))</f>
        <v>0.58304610041155258</v>
      </c>
      <c r="CS297" s="8" cm="1">
        <f t="array" aca="1" ref="CS297" ca="1">CR297-_xlfn.XLOOKUP(CS$1,Cdel!$B$1:$KC$1,IF(ROUNDUP(CR297,0)=6,Cdel!$B$8:$KC$8,IF(ROUNDUP(CR297,0)=5,Cdel!$B$9:$KC$9,IF(ROUNDUP(CR297,0)=4,Cdel!$B$10:$KC$10,IF(ROUNDUP(CR297,0)=3,Cdel!$B$11:$KC$11,IF(ROUNDUP(CR297,0)=2,Cdel!$B$12:$KC$12,IF(ROUNDUP(CR297,0)=1,Cdel!$B$13:$KC$13)))))))</f>
        <v>0.58063636078516623</v>
      </c>
      <c r="CT297" s="8" cm="1">
        <f t="array" aca="1" ref="CT297" ca="1">CS297-_xlfn.XLOOKUP(CT$1,Cdel!$B$1:$KC$1,IF(ROUNDUP(CS297,0)=6,Cdel!$B$8:$KC$8,IF(ROUNDUP(CS297,0)=5,Cdel!$B$9:$KC$9,IF(ROUNDUP(CS297,0)=4,Cdel!$B$10:$KC$10,IF(ROUNDUP(CS297,0)=3,Cdel!$B$11:$KC$11,IF(ROUNDUP(CS297,0)=2,Cdel!$B$12:$KC$12,IF(ROUNDUP(CS297,0)=1,Cdel!$B$13:$KC$13)))))))</f>
        <v>0.57829328093408938</v>
      </c>
      <c r="CU297" s="8" cm="1">
        <f t="array" aca="1" ref="CU297" ca="1">CT297-_xlfn.XLOOKUP(CU$1,Cdel!$B$1:$KC$1,IF(ROUNDUP(CT297,0)=6,Cdel!$B$8:$KC$8,IF(ROUNDUP(CT297,0)=5,Cdel!$B$9:$KC$9,IF(ROUNDUP(CT297,0)=4,Cdel!$B$10:$KC$10,IF(ROUNDUP(CT297,0)=3,Cdel!$B$11:$KC$11,IF(ROUNDUP(CT297,0)=2,Cdel!$B$12:$KC$12,IF(ROUNDUP(CT297,0)=1,Cdel!$B$13:$KC$13)))))))</f>
        <v>0.57601501687252543</v>
      </c>
      <c r="CV297" s="8" cm="1">
        <f t="array" aca="1" ref="CV297" ca="1">CU297-_xlfn.XLOOKUP(CV$1,Cdel!$B$1:$KC$1,IF(ROUNDUP(CU297,0)=6,Cdel!$B$8:$KC$8,IF(ROUNDUP(CU297,0)=5,Cdel!$B$9:$KC$9,IF(ROUNDUP(CU297,0)=4,Cdel!$B$10:$KC$10,IF(ROUNDUP(CU297,0)=3,Cdel!$B$11:$KC$11,IF(ROUNDUP(CU297,0)=2,Cdel!$B$12:$KC$12,IF(ROUNDUP(CU297,0)=1,Cdel!$B$13:$KC$13)))))))</f>
        <v>0.57379977562420514</v>
      </c>
      <c r="CW297" s="8" cm="1">
        <f t="array" aca="1" ref="CW297" ca="1">CV297-_xlfn.XLOOKUP(CW$1,Cdel!$B$1:$KC$1,IF(ROUNDUP(CV297,0)=6,Cdel!$B$8:$KC$8,IF(ROUNDUP(CV297,0)=5,Cdel!$B$9:$KC$9,IF(ROUNDUP(CV297,0)=4,Cdel!$B$10:$KC$10,IF(ROUNDUP(CV297,0)=3,Cdel!$B$11:$KC$11,IF(ROUNDUP(CV297,0)=2,Cdel!$B$12:$KC$12,IF(ROUNDUP(CV297,0)=1,Cdel!$B$13:$KC$13)))))))</f>
        <v>0.57164581381132773</v>
      </c>
      <c r="CX297" s="8" cm="1">
        <f t="array" aca="1" ref="CX297" ca="1">CW297-_xlfn.XLOOKUP(CX$1,Cdel!$B$1:$KC$1,IF(ROUNDUP(CW297,0)=6,Cdel!$B$8:$KC$8,IF(ROUNDUP(CW297,0)=5,Cdel!$B$9:$KC$9,IF(ROUNDUP(CW297,0)=4,Cdel!$B$10:$KC$10,IF(ROUNDUP(CW297,0)=3,Cdel!$B$11:$KC$11,IF(ROUNDUP(CW297,0)=2,Cdel!$B$12:$KC$12,IF(ROUNDUP(CW297,0)=1,Cdel!$B$13:$KC$13)))))))</f>
        <v>0.56955143628253624</v>
      </c>
      <c r="CY297" s="8" cm="1">
        <f t="array" aca="1" ref="CY297" ca="1">CX297-_xlfn.XLOOKUP(CY$1,Cdel!$B$1:$KC$1,IF(ROUNDUP(CX297,0)=6,Cdel!$B$8:$KC$8,IF(ROUNDUP(CX297,0)=5,Cdel!$B$9:$KC$9,IF(ROUNDUP(CX297,0)=4,Cdel!$B$10:$KC$10,IF(ROUNDUP(CX297,0)=3,Cdel!$B$11:$KC$11,IF(ROUNDUP(CX297,0)=2,Cdel!$B$12:$KC$12,IF(ROUNDUP(CX297,0)=1,Cdel!$B$13:$KC$13)))))))</f>
        <v>0.56751499477884626</v>
      </c>
      <c r="CZ297" s="8" cm="1">
        <f t="array" aca="1" ref="CZ297" ca="1">CY297-_xlfn.XLOOKUP(CZ$1,Cdel!$B$1:$KC$1,IF(ROUNDUP(CY297,0)=6,Cdel!$B$8:$KC$8,IF(ROUNDUP(CY297,0)=5,Cdel!$B$9:$KC$9,IF(ROUNDUP(CY297,0)=4,Cdel!$B$10:$KC$10,IF(ROUNDUP(CY297,0)=3,Cdel!$B$11:$KC$11,IF(ROUNDUP(CY297,0)=2,Cdel!$B$12:$KC$12,IF(ROUNDUP(CY297,0)=1,Cdel!$B$13:$KC$13)))))))</f>
        <v>0.565534886636479</v>
      </c>
      <c r="DA297" s="8" cm="1">
        <f t="array" aca="1" ref="DA297" ca="1">CZ297-_xlfn.XLOOKUP(DA$1,Cdel!$B$1:$KC$1,IF(ROUNDUP(CZ297,0)=6,Cdel!$B$8:$KC$8,IF(ROUNDUP(CZ297,0)=5,Cdel!$B$9:$KC$9,IF(ROUNDUP(CZ297,0)=4,Cdel!$B$10:$KC$10,IF(ROUNDUP(CZ297,0)=3,Cdel!$B$11:$KC$11,IF(ROUNDUP(CZ297,0)=2,Cdel!$B$12:$KC$12,IF(ROUNDUP(CZ297,0)=1,Cdel!$B$13:$KC$13)))))))</f>
        <v>0.56360955352557707</v>
      </c>
      <c r="DB297" s="8" cm="1">
        <f t="array" aca="1" ref="DB297" ca="1">DA297-_xlfn.XLOOKUP(DB$1,Cdel!$B$1:$KC$1,IF(ROUNDUP(DA297,0)=6,Cdel!$B$8:$KC$8,IF(ROUNDUP(DA297,0)=5,Cdel!$B$9:$KC$9,IF(ROUNDUP(DA297,0)=4,Cdel!$B$10:$KC$10,IF(ROUNDUP(DA297,0)=3,Cdel!$B$11:$KC$11,IF(ROUNDUP(DA297,0)=2,Cdel!$B$12:$KC$12,IF(ROUNDUP(DA297,0)=1,Cdel!$B$13:$KC$13)))))))</f>
        <v>0.56173748022381109</v>
      </c>
      <c r="DC297" s="8" cm="1">
        <f t="array" aca="1" ref="DC297" ca="1">DB297-_xlfn.XLOOKUP(DC$1,Cdel!$B$1:$KC$1,IF(ROUNDUP(DB297,0)=6,Cdel!$B$8:$KC$8,IF(ROUNDUP(DB297,0)=5,Cdel!$B$9:$KC$9,IF(ROUNDUP(DB297,0)=4,Cdel!$B$10:$KC$10,IF(ROUNDUP(DB297,0)=3,Cdel!$B$11:$KC$11,IF(ROUNDUP(DB297,0)=2,Cdel!$B$12:$KC$12,IF(ROUNDUP(DB297,0)=1,Cdel!$B$13:$KC$13)))))))</f>
        <v>0.55991719342391111</v>
      </c>
      <c r="DD297" s="8" cm="1">
        <f t="array" aca="1" ref="DD297" ca="1">DC297-_xlfn.XLOOKUP(DD$1,Cdel!$B$1:$KC$1,IF(ROUNDUP(DC297,0)=6,Cdel!$B$8:$KC$8,IF(ROUNDUP(DC297,0)=5,Cdel!$B$9:$KC$9,IF(ROUNDUP(DC297,0)=4,Cdel!$B$10:$KC$10,IF(ROUNDUP(DC297,0)=3,Cdel!$B$11:$KC$11,IF(ROUNDUP(DC297,0)=2,Cdel!$B$12:$KC$12,IF(ROUNDUP(DC297,0)=1,Cdel!$B$13:$KC$13)))))))</f>
        <v>0.5581472605741854</v>
      </c>
    </row>
    <row r="298" spans="1:108" x14ac:dyDescent="0.15">
      <c r="A298" s="3" t="s">
        <v>316</v>
      </c>
      <c r="B298" s="3" t="s">
        <v>408</v>
      </c>
      <c r="C298" s="3" t="s">
        <v>316</v>
      </c>
      <c r="D298" s="2">
        <v>0</v>
      </c>
      <c r="E298" s="2">
        <v>2000</v>
      </c>
      <c r="F298" s="3"/>
      <c r="G298" s="4">
        <f t="shared" ca="1" si="6"/>
        <v>26</v>
      </c>
      <c r="H298">
        <f ca="1">_xlfn.LET(
_xlpm.score,_xlfn.XLOOKUP(G298,DecayFns!$A$2:$A$289,DecayFns!$N$2:$N$289),
IF(D298=1,IF(_xlpm.score=6,_xlpm.score,_xlpm.score+1),IF(_xlpm.score=1,_xlpm.score,_xlpm.score-1)
))</f>
        <v>2</v>
      </c>
      <c r="I298" s="7" cm="1">
        <f t="array" aca="1" ref="I298" ca="1">H298-_xlfn.XLOOKUP(I$1,Cdel!$B$1:$KC$1,IF(ROUNDUP(H298,0)=6,Cdel!$B$8:$KC$8,IF(ROUNDUP(H298,0)=5,Cdel!$B$9:$KC$9,IF(ROUNDUP(H298,0)=4,Cdel!$B$10:$KC$10,IF(ROUNDUP(H298,0)=3,Cdel!$B$11:$KC$11,IF(ROUNDUP(H298,0)=2,Cdel!$B$12:$KC$12,IF(ROUNDUP(H298,0)=1,Cdel!$B$13:$KC$13)))))))</f>
        <v>2</v>
      </c>
      <c r="J298" s="8" cm="1">
        <f t="array" aca="1" ref="J298" ca="1">I298-_xlfn.XLOOKUP(J$1,Cdel!$B$1:$KC$1,IF(ROUNDUP(I298,0)=6,Cdel!$B$8:$KC$8,IF(ROUNDUP(I298,0)=5,Cdel!$B$9:$KC$9,IF(ROUNDUP(I298,0)=4,Cdel!$B$10:$KC$10,IF(ROUNDUP(I298,0)=3,Cdel!$B$11:$KC$11,IF(ROUNDUP(I298,0)=2,Cdel!$B$12:$KC$12,IF(ROUNDUP(I298,0)=1,Cdel!$B$13:$KC$13)))))))</f>
        <v>1.9446747071098003</v>
      </c>
      <c r="K298" s="8" cm="1">
        <f t="array" aca="1" ref="K298" ca="1">J298-_xlfn.XLOOKUP(K$1,Cdel!$B$1:$KC$1,IF(ROUNDUP(J298,0)=6,Cdel!$B$8:$KC$8,IF(ROUNDUP(J298,0)=5,Cdel!$B$9:$KC$9,IF(ROUNDUP(J298,0)=4,Cdel!$B$10:$KC$10,IF(ROUNDUP(J298,0)=3,Cdel!$B$11:$KC$11,IF(ROUNDUP(J298,0)=2,Cdel!$B$12:$KC$12,IF(ROUNDUP(J298,0)=1,Cdel!$B$13:$KC$13)))))))</f>
        <v>1.8908798582362936</v>
      </c>
      <c r="L298" s="8" cm="1">
        <f t="array" aca="1" ref="L298" ca="1">K298-_xlfn.XLOOKUP(L$1,Cdel!$B$1:$KC$1,IF(ROUNDUP(K298,0)=6,Cdel!$B$8:$KC$8,IF(ROUNDUP(K298,0)=5,Cdel!$B$9:$KC$9,IF(ROUNDUP(K298,0)=4,Cdel!$B$10:$KC$10,IF(ROUNDUP(K298,0)=3,Cdel!$B$11:$KC$11,IF(ROUNDUP(K298,0)=2,Cdel!$B$12:$KC$12,IF(ROUNDUP(K298,0)=1,Cdel!$B$13:$KC$13)))))))</f>
        <v>1.8385731172477424</v>
      </c>
      <c r="M298" s="8" cm="1">
        <f t="array" aca="1" ref="M298" ca="1">L298-_xlfn.XLOOKUP(M$1,Cdel!$B$1:$KC$1,IF(ROUNDUP(L298,0)=6,Cdel!$B$8:$KC$8,IF(ROUNDUP(L298,0)=5,Cdel!$B$9:$KC$9,IF(ROUNDUP(L298,0)=4,Cdel!$B$10:$KC$10,IF(ROUNDUP(L298,0)=3,Cdel!$B$11:$KC$11,IF(ROUNDUP(L298,0)=2,Cdel!$B$12:$KC$12,IF(ROUNDUP(L298,0)=1,Cdel!$B$13:$KC$13)))))))</f>
        <v>1.7877133191418528</v>
      </c>
      <c r="N298" s="8" cm="1">
        <f t="array" aca="1" ref="N298" ca="1">M298-_xlfn.XLOOKUP(N$1,Cdel!$B$1:$KC$1,IF(ROUNDUP(M298,0)=6,Cdel!$B$8:$KC$8,IF(ROUNDUP(M298,0)=5,Cdel!$B$9:$KC$9,IF(ROUNDUP(M298,0)=4,Cdel!$B$10:$KC$10,IF(ROUNDUP(M298,0)=3,Cdel!$B$11:$KC$11,IF(ROUNDUP(M298,0)=2,Cdel!$B$12:$KC$12,IF(ROUNDUP(M298,0)=1,Cdel!$B$13:$KC$13)))))))</f>
        <v>1.7382604376492357</v>
      </c>
      <c r="O298" s="8" cm="1">
        <f t="array" aca="1" ref="O298" ca="1">N298-_xlfn.XLOOKUP(O$1,Cdel!$B$1:$KC$1,IF(ROUNDUP(N298,0)=6,Cdel!$B$8:$KC$8,IF(ROUNDUP(N298,0)=5,Cdel!$B$9:$KC$9,IF(ROUNDUP(N298,0)=4,Cdel!$B$10:$KC$10,IF(ROUNDUP(N298,0)=3,Cdel!$B$11:$KC$11,IF(ROUNDUP(N298,0)=2,Cdel!$B$12:$KC$12,IF(ROUNDUP(N298,0)=1,Cdel!$B$13:$KC$13)))))))</f>
        <v>1.6901755537330403</v>
      </c>
      <c r="P298" s="8" cm="1">
        <f t="array" aca="1" ref="P298" ca="1">O298-_xlfn.XLOOKUP(P$1,Cdel!$B$1:$KC$1,IF(ROUNDUP(O298,0)=6,Cdel!$B$8:$KC$8,IF(ROUNDUP(O298,0)=5,Cdel!$B$9:$KC$9,IF(ROUNDUP(O298,0)=4,Cdel!$B$10:$KC$10,IF(ROUNDUP(O298,0)=3,Cdel!$B$11:$KC$11,IF(ROUNDUP(O298,0)=2,Cdel!$B$12:$KC$12,IF(ROUNDUP(O298,0)=1,Cdel!$B$13:$KC$13)))))))</f>
        <v>1.6434208249599722</v>
      </c>
      <c r="Q298" s="8" cm="1">
        <f t="array" aca="1" ref="Q298" ca="1">P298-_xlfn.XLOOKUP(Q$1,Cdel!$B$1:$KC$1,IF(ROUNDUP(P298,0)=6,Cdel!$B$8:$KC$8,IF(ROUNDUP(P298,0)=5,Cdel!$B$9:$KC$9,IF(ROUNDUP(P298,0)=4,Cdel!$B$10:$KC$10,IF(ROUNDUP(P298,0)=3,Cdel!$B$11:$KC$11,IF(ROUNDUP(P298,0)=2,Cdel!$B$12:$KC$12,IF(ROUNDUP(P298,0)=1,Cdel!$B$13:$KC$13)))))))</f>
        <v>1.5979594557185901</v>
      </c>
      <c r="R298" s="8" cm="1">
        <f t="array" aca="1" ref="R298" ca="1">Q298-_xlfn.XLOOKUP(R$1,Cdel!$B$1:$KC$1,IF(ROUNDUP(Q298,0)=6,Cdel!$B$8:$KC$8,IF(ROUNDUP(Q298,0)=5,Cdel!$B$9:$KC$9,IF(ROUNDUP(Q298,0)=4,Cdel!$B$10:$KC$10,IF(ROUNDUP(Q298,0)=3,Cdel!$B$11:$KC$11,IF(ROUNDUP(Q298,0)=2,Cdel!$B$12:$KC$12,IF(ROUNDUP(Q298,0)=1,Cdel!$B$13:$KC$13)))))))</f>
        <v>1.5537556682614426</v>
      </c>
      <c r="S298" s="8" cm="1">
        <f t="array" aca="1" ref="S298" ca="1">R298-_xlfn.XLOOKUP(S$1,Cdel!$B$1:$KC$1,IF(ROUNDUP(R298,0)=6,Cdel!$B$8:$KC$8,IF(ROUNDUP(R298,0)=5,Cdel!$B$9:$KC$9,IF(ROUNDUP(R298,0)=4,Cdel!$B$10:$KC$10,IF(ROUNDUP(R298,0)=3,Cdel!$B$11:$KC$11,IF(ROUNDUP(R298,0)=2,Cdel!$B$12:$KC$12,IF(ROUNDUP(R298,0)=1,Cdel!$B$13:$KC$13)))))))</f>
        <v>1.5107746745482562</v>
      </c>
      <c r="T298" s="8" cm="1">
        <f t="array" aca="1" ref="T298" ca="1">S298-_xlfn.XLOOKUP(T$1,Cdel!$B$1:$KC$1,IF(ROUNDUP(S298,0)=6,Cdel!$B$8:$KC$8,IF(ROUNDUP(S298,0)=5,Cdel!$B$9:$KC$9,IF(ROUNDUP(S298,0)=4,Cdel!$B$10:$KC$10,IF(ROUNDUP(S298,0)=3,Cdel!$B$11:$KC$11,IF(ROUNDUP(S298,0)=2,Cdel!$B$12:$KC$12,IF(ROUNDUP(S298,0)=1,Cdel!$B$13:$KC$13)))))))</f>
        <v>1.4689826488680171</v>
      </c>
      <c r="U298" s="8" cm="1">
        <f t="array" aca="1" ref="U298" ca="1">T298-_xlfn.XLOOKUP(U$1,Cdel!$B$1:$KC$1,IF(ROUNDUP(T298,0)=6,Cdel!$B$8:$KC$8,IF(ROUNDUP(T298,0)=5,Cdel!$B$9:$KC$9,IF(ROUNDUP(T298,0)=4,Cdel!$B$10:$KC$10,IF(ROUNDUP(T298,0)=3,Cdel!$B$11:$KC$11,IF(ROUNDUP(T298,0)=2,Cdel!$B$12:$KC$12,IF(ROUNDUP(T298,0)=1,Cdel!$B$13:$KC$13)))))))</f>
        <v>1.4283467012183948</v>
      </c>
      <c r="V298" s="8" cm="1">
        <f t="array" aca="1" ref="V298" ca="1">U298-_xlfn.XLOOKUP(V$1,Cdel!$B$1:$KC$1,IF(ROUNDUP(U298,0)=6,Cdel!$B$8:$KC$8,IF(ROUNDUP(U298,0)=5,Cdel!$B$9:$KC$9,IF(ROUNDUP(U298,0)=4,Cdel!$B$10:$KC$10,IF(ROUNDUP(U298,0)=3,Cdel!$B$11:$KC$11,IF(ROUNDUP(U298,0)=2,Cdel!$B$12:$KC$12,IF(ROUNDUP(U298,0)=1,Cdel!$B$13:$KC$13)))))))</f>
        <v>1.3888348514215656</v>
      </c>
      <c r="W298" s="8" cm="1">
        <f t="array" aca="1" ref="W298" ca="1">V298-_xlfn.XLOOKUP(W$1,Cdel!$B$1:$KC$1,IF(ROUNDUP(V298,0)=6,Cdel!$B$8:$KC$8,IF(ROUNDUP(V298,0)=5,Cdel!$B$9:$KC$9,IF(ROUNDUP(V298,0)=4,Cdel!$B$10:$KC$10,IF(ROUNDUP(V298,0)=3,Cdel!$B$11:$KC$11,IF(ROUNDUP(V298,0)=2,Cdel!$B$12:$KC$12,IF(ROUNDUP(V298,0)=1,Cdel!$B$13:$KC$13)))))))</f>
        <v>1.350416003956058</v>
      </c>
      <c r="X298" s="8" cm="1">
        <f t="array" aca="1" ref="X298" ca="1">W298-_xlfn.XLOOKUP(X$1,Cdel!$B$1:$KC$1,IF(ROUNDUP(W298,0)=6,Cdel!$B$8:$KC$8,IF(ROUNDUP(W298,0)=5,Cdel!$B$9:$KC$9,IF(ROUNDUP(W298,0)=4,Cdel!$B$10:$KC$10,IF(ROUNDUP(W298,0)=3,Cdel!$B$11:$KC$11,IF(ROUNDUP(W298,0)=2,Cdel!$B$12:$KC$12,IF(ROUNDUP(W298,0)=1,Cdel!$B$13:$KC$13)))))))</f>
        <v>1.3130599234848168</v>
      </c>
      <c r="Y298" s="8" cm="1">
        <f t="array" aca="1" ref="Y298" ca="1">X298-_xlfn.XLOOKUP(Y$1,Cdel!$B$1:$KC$1,IF(ROUNDUP(X298,0)=6,Cdel!$B$8:$KC$8,IF(ROUNDUP(X298,0)=5,Cdel!$B$9:$KC$9,IF(ROUNDUP(X298,0)=4,Cdel!$B$10:$KC$10,IF(ROUNDUP(X298,0)=3,Cdel!$B$11:$KC$11,IF(ROUNDUP(X298,0)=2,Cdel!$B$12:$KC$12,IF(ROUNDUP(X298,0)=1,Cdel!$B$13:$KC$13)))))))</f>
        <v>1.2767372110602264</v>
      </c>
      <c r="Z298" s="8" cm="1">
        <f t="array" aca="1" ref="Z298" ca="1">Y298-_xlfn.XLOOKUP(Z$1,Cdel!$B$1:$KC$1,IF(ROUNDUP(Y298,0)=6,Cdel!$B$8:$KC$8,IF(ROUNDUP(Y298,0)=5,Cdel!$B$9:$KC$9,IF(ROUNDUP(Y298,0)=4,Cdel!$B$10:$KC$10,IF(ROUNDUP(Y298,0)=3,Cdel!$B$11:$KC$11,IF(ROUNDUP(Y298,0)=2,Cdel!$B$12:$KC$12,IF(ROUNDUP(Y298,0)=1,Cdel!$B$13:$KC$13)))))))</f>
        <v>1.2414192809873645</v>
      </c>
      <c r="AA298" s="8" cm="1">
        <f t="array" aca="1" ref="AA298" ca="1">Z298-_xlfn.XLOOKUP(AA$1,Cdel!$B$1:$KC$1,IF(ROUNDUP(Z298,0)=6,Cdel!$B$8:$KC$8,IF(ROUNDUP(Z298,0)=5,Cdel!$B$9:$KC$9,IF(ROUNDUP(Z298,0)=4,Cdel!$B$10:$KC$10,IF(ROUNDUP(Z298,0)=3,Cdel!$B$11:$KC$11,IF(ROUNDUP(Z298,0)=2,Cdel!$B$12:$KC$12,IF(ROUNDUP(Z298,0)=1,Cdel!$B$13:$KC$13)))))))</f>
        <v>1.207078338327281</v>
      </c>
      <c r="AB298" s="8" cm="1">
        <f t="array" aca="1" ref="AB298" ca="1">AA298-_xlfn.XLOOKUP(AB$1,Cdel!$B$1:$KC$1,IF(ROUNDUP(AA298,0)=6,Cdel!$B$8:$KC$8,IF(ROUNDUP(AA298,0)=5,Cdel!$B$9:$KC$9,IF(ROUNDUP(AA298,0)=4,Cdel!$B$10:$KC$10,IF(ROUNDUP(AA298,0)=3,Cdel!$B$11:$KC$11,IF(ROUNDUP(AA298,0)=2,Cdel!$B$12:$KC$12,IF(ROUNDUP(AA298,0)=1,Cdel!$B$13:$KC$13)))))))</f>
        <v>1.1736873570225947</v>
      </c>
      <c r="AC298" s="8" cm="1">
        <f t="array" aca="1" ref="AC298" ca="1">AB298-_xlfn.XLOOKUP(AC$1,Cdel!$B$1:$KC$1,IF(ROUNDUP(AB298,0)=6,Cdel!$B$8:$KC$8,IF(ROUNDUP(AB298,0)=5,Cdel!$B$9:$KC$9,IF(ROUNDUP(AB298,0)=4,Cdel!$B$10:$KC$10,IF(ROUNDUP(AB298,0)=3,Cdel!$B$11:$KC$11,IF(ROUNDUP(AB298,0)=2,Cdel!$B$12:$KC$12,IF(ROUNDUP(AB298,0)=1,Cdel!$B$13:$KC$13)))))))</f>
        <v>1.1412200586281949</v>
      </c>
      <c r="AD298" s="8" cm="1">
        <f t="array" aca="1" ref="AD298" ca="1">AC298-_xlfn.XLOOKUP(AD$1,Cdel!$B$1:$KC$1,IF(ROUNDUP(AC298,0)=6,Cdel!$B$8:$KC$8,IF(ROUNDUP(AC298,0)=5,Cdel!$B$9:$KC$9,IF(ROUNDUP(AC298,0)=4,Cdel!$B$10:$KC$10,IF(ROUNDUP(AC298,0)=3,Cdel!$B$11:$KC$11,IF(ROUNDUP(AC298,0)=2,Cdel!$B$12:$KC$12,IF(ROUNDUP(AC298,0)=1,Cdel!$B$13:$KC$13)))))))</f>
        <v>1.1096508916303069</v>
      </c>
      <c r="AE298" s="8" cm="1">
        <f t="array" aca="1" ref="AE298" ca="1">AD298-_xlfn.XLOOKUP(AE$1,Cdel!$B$1:$KC$1,IF(ROUNDUP(AD298,0)=6,Cdel!$B$8:$KC$8,IF(ROUNDUP(AD298,0)=5,Cdel!$B$9:$KC$9,IF(ROUNDUP(AD298,0)=4,Cdel!$B$10:$KC$10,IF(ROUNDUP(AD298,0)=3,Cdel!$B$11:$KC$11,IF(ROUNDUP(AD298,0)=2,Cdel!$B$12:$KC$12,IF(ROUNDUP(AD298,0)=1,Cdel!$B$13:$KC$13)))))))</f>
        <v>1.0789550113376478</v>
      </c>
      <c r="AF298" s="8" cm="1">
        <f t="array" aca="1" ref="AF298" ca="1">AE298-_xlfn.XLOOKUP(AF$1,Cdel!$B$1:$KC$1,IF(ROUNDUP(AE298,0)=6,Cdel!$B$8:$KC$8,IF(ROUNDUP(AE298,0)=5,Cdel!$B$9:$KC$9,IF(ROUNDUP(AE298,0)=4,Cdel!$B$10:$KC$10,IF(ROUNDUP(AE298,0)=3,Cdel!$B$11:$KC$11,IF(ROUNDUP(AE298,0)=2,Cdel!$B$12:$KC$12,IF(ROUNDUP(AE298,0)=1,Cdel!$B$13:$KC$13)))))))</f>
        <v>1.0491082603288457</v>
      </c>
      <c r="AG298" s="8" cm="1">
        <f t="array" aca="1" ref="AG298" ca="1">AF298-_xlfn.XLOOKUP(AG$1,Cdel!$B$1:$KC$1,IF(ROUNDUP(AF298,0)=6,Cdel!$B$8:$KC$8,IF(ROUNDUP(AF298,0)=5,Cdel!$B$9:$KC$9,IF(ROUNDUP(AF298,0)=4,Cdel!$B$10:$KC$10,IF(ROUNDUP(AF298,0)=3,Cdel!$B$11:$KC$11,IF(ROUNDUP(AF298,0)=2,Cdel!$B$12:$KC$12,IF(ROUNDUP(AF298,0)=1,Cdel!$B$13:$KC$13)))))))</f>
        <v>1.0200871494407351</v>
      </c>
      <c r="AH298" s="8" cm="1">
        <f t="array" aca="1" ref="AH298" ca="1">AG298-_xlfn.XLOOKUP(AH$1,Cdel!$B$1:$KC$1,IF(ROUNDUP(AG298,0)=6,Cdel!$B$8:$KC$8,IF(ROUNDUP(AG298,0)=5,Cdel!$B$9:$KC$9,IF(ROUNDUP(AG298,0)=4,Cdel!$B$10:$KC$10,IF(ROUNDUP(AG298,0)=3,Cdel!$B$11:$KC$11,IF(ROUNDUP(AG298,0)=2,Cdel!$B$12:$KC$12,IF(ROUNDUP(AG298,0)=1,Cdel!$B$13:$KC$13)))))))</f>
        <v>0.99186883928256631</v>
      </c>
      <c r="AI298" s="8" cm="1">
        <f t="array" aca="1" ref="AI298" ca="1">AH298-_xlfn.XLOOKUP(AI$1,Cdel!$B$1:$KC$1,IF(ROUNDUP(AH298,0)=6,Cdel!$B$8:$KC$8,IF(ROUNDUP(AH298,0)=5,Cdel!$B$9:$KC$9,IF(ROUNDUP(AH298,0)=4,Cdel!$B$10:$KC$10,IF(ROUNDUP(AH298,0)=3,Cdel!$B$11:$KC$11,IF(ROUNDUP(AH298,0)=2,Cdel!$B$12:$KC$12,IF(ROUNDUP(AH298,0)=1,Cdel!$B$13:$KC$13)))))))</f>
        <v>0.97814998077207371</v>
      </c>
      <c r="AJ298" s="8" cm="1">
        <f t="array" aca="1" ref="AJ298" ca="1">AI298-_xlfn.XLOOKUP(AJ$1,Cdel!$B$1:$KC$1,IF(ROUNDUP(AI298,0)=6,Cdel!$B$8:$KC$8,IF(ROUNDUP(AI298,0)=5,Cdel!$B$9:$KC$9,IF(ROUNDUP(AI298,0)=4,Cdel!$B$10:$KC$10,IF(ROUNDUP(AI298,0)=3,Cdel!$B$11:$KC$11,IF(ROUNDUP(AI298,0)=2,Cdel!$B$12:$KC$12,IF(ROUNDUP(AI298,0)=1,Cdel!$B$13:$KC$13)))))))</f>
        <v>0.96481062219418723</v>
      </c>
      <c r="AK298" s="8" cm="1">
        <f t="array" aca="1" ref="AK298" ca="1">AJ298-_xlfn.XLOOKUP(AK$1,Cdel!$B$1:$KC$1,IF(ROUNDUP(AJ298,0)=6,Cdel!$B$8:$KC$8,IF(ROUNDUP(AJ298,0)=5,Cdel!$B$9:$KC$9,IF(ROUNDUP(AJ298,0)=4,Cdel!$B$10:$KC$10,IF(ROUNDUP(AJ298,0)=3,Cdel!$B$11:$KC$11,IF(ROUNDUP(AJ298,0)=2,Cdel!$B$12:$KC$12,IF(ROUNDUP(AJ298,0)=1,Cdel!$B$13:$KC$13)))))))</f>
        <v>0.9518402655764453</v>
      </c>
      <c r="AL298" s="8" cm="1">
        <f t="array" aca="1" ref="AL298" ca="1">AK298-_xlfn.XLOOKUP(AL$1,Cdel!$B$1:$KC$1,IF(ROUNDUP(AK298,0)=6,Cdel!$B$8:$KC$8,IF(ROUNDUP(AK298,0)=5,Cdel!$B$9:$KC$9,IF(ROUNDUP(AK298,0)=4,Cdel!$B$10:$KC$10,IF(ROUNDUP(AK298,0)=3,Cdel!$B$11:$KC$11,IF(ROUNDUP(AK298,0)=2,Cdel!$B$12:$KC$12,IF(ROUNDUP(AK298,0)=1,Cdel!$B$13:$KC$13)))))))</f>
        <v>0.93922870334808661</v>
      </c>
      <c r="AM298" s="8" cm="1">
        <f t="array" aca="1" ref="AM298" ca="1">AL298-_xlfn.XLOOKUP(AM$1,Cdel!$B$1:$KC$1,IF(ROUNDUP(AL298,0)=6,Cdel!$B$8:$KC$8,IF(ROUNDUP(AL298,0)=5,Cdel!$B$9:$KC$9,IF(ROUNDUP(AL298,0)=4,Cdel!$B$10:$KC$10,IF(ROUNDUP(AL298,0)=3,Cdel!$B$11:$KC$11,IF(ROUNDUP(AL298,0)=2,Cdel!$B$12:$KC$12,IF(ROUNDUP(AL298,0)=1,Cdel!$B$13:$KC$13)))))))</f>
        <v>0.92696601030677162</v>
      </c>
      <c r="AN298" s="8" cm="1">
        <f t="array" aca="1" ref="AN298" ca="1">AM298-_xlfn.XLOOKUP(AN$1,Cdel!$B$1:$KC$1,IF(ROUNDUP(AM298,0)=6,Cdel!$B$8:$KC$8,IF(ROUNDUP(AM298,0)=5,Cdel!$B$9:$KC$9,IF(ROUNDUP(AM298,0)=4,Cdel!$B$10:$KC$10,IF(ROUNDUP(AM298,0)=3,Cdel!$B$11:$KC$11,IF(ROUNDUP(AM298,0)=2,Cdel!$B$12:$KC$12,IF(ROUNDUP(AM298,0)=1,Cdel!$B$13:$KC$13)))))))</f>
        <v>0.91504253580752315</v>
      </c>
      <c r="AO298" s="8" cm="1">
        <f t="array" aca="1" ref="AO298" ca="1">AN298-_xlfn.XLOOKUP(AO$1,Cdel!$B$1:$KC$1,IF(ROUNDUP(AN298,0)=6,Cdel!$B$8:$KC$8,IF(ROUNDUP(AN298,0)=5,Cdel!$B$9:$KC$9,IF(ROUNDUP(AN298,0)=4,Cdel!$B$10:$KC$10,IF(ROUNDUP(AN298,0)=3,Cdel!$B$11:$KC$11,IF(ROUNDUP(AN298,0)=2,Cdel!$B$12:$KC$12,IF(ROUNDUP(AN298,0)=1,Cdel!$B$13:$KC$13)))))))</f>
        <v>0.9034488961677446</v>
      </c>
      <c r="AP298" s="8" cm="1">
        <f t="array" aca="1" ref="AP298" ca="1">AO298-_xlfn.XLOOKUP(AP$1,Cdel!$B$1:$KC$1,IF(ROUNDUP(AO298,0)=6,Cdel!$B$8:$KC$8,IF(ROUNDUP(AO298,0)=5,Cdel!$B$9:$KC$9,IF(ROUNDUP(AO298,0)=4,Cdel!$B$10:$KC$10,IF(ROUNDUP(AO298,0)=3,Cdel!$B$11:$KC$11,IF(ROUNDUP(AO298,0)=2,Cdel!$B$12:$KC$12,IF(ROUNDUP(AO298,0)=1,Cdel!$B$13:$KC$13)))))))</f>
        <v>0.89217596728233317</v>
      </c>
      <c r="AQ298" s="8" cm="1">
        <f t="array" aca="1" ref="AQ298" ca="1">AP298-_xlfn.XLOOKUP(AQ$1,Cdel!$B$1:$KC$1,IF(ROUNDUP(AP298,0)=6,Cdel!$B$8:$KC$8,IF(ROUNDUP(AP298,0)=5,Cdel!$B$9:$KC$9,IF(ROUNDUP(AP298,0)=4,Cdel!$B$10:$KC$10,IF(ROUNDUP(AP298,0)=3,Cdel!$B$11:$KC$11,IF(ROUNDUP(AP298,0)=2,Cdel!$B$12:$KC$12,IF(ROUNDUP(AP298,0)=1,Cdel!$B$13:$KC$13)))))))</f>
        <v>0.88121487744307958</v>
      </c>
      <c r="AR298" s="8" cm="1">
        <f t="array" aca="1" ref="AR298" ca="1">AQ298-_xlfn.XLOOKUP(AR$1,Cdel!$B$1:$KC$1,IF(ROUNDUP(AQ298,0)=6,Cdel!$B$8:$KC$8,IF(ROUNDUP(AQ298,0)=5,Cdel!$B$9:$KC$9,IF(ROUNDUP(AQ298,0)=4,Cdel!$B$10:$KC$10,IF(ROUNDUP(AQ298,0)=3,Cdel!$B$11:$KC$11,IF(ROUNDUP(AQ298,0)=2,Cdel!$B$12:$KC$12,IF(ROUNDUP(AQ298,0)=1,Cdel!$B$13:$KC$13)))))))</f>
        <v>0.87055700035670225</v>
      </c>
      <c r="AS298" s="8" cm="1">
        <f t="array" aca="1" ref="AS298" ca="1">AR298-_xlfn.XLOOKUP(AS$1,Cdel!$B$1:$KC$1,IF(ROUNDUP(AR298,0)=6,Cdel!$B$8:$KC$8,IF(ROUNDUP(AR298,0)=5,Cdel!$B$9:$KC$9,IF(ROUNDUP(AR298,0)=4,Cdel!$B$10:$KC$10,IF(ROUNDUP(AR298,0)=3,Cdel!$B$11:$KC$11,IF(ROUNDUP(AR298,0)=2,Cdel!$B$12:$KC$12,IF(ROUNDUP(AR298,0)=1,Cdel!$B$13:$KC$13)))))))</f>
        <v>0.86019394835602059</v>
      </c>
      <c r="AT298" s="8" cm="1">
        <f t="array" aca="1" ref="AT298" ca="1">AS298-_xlfn.XLOOKUP(AT$1,Cdel!$B$1:$KC$1,IF(ROUNDUP(AS298,0)=6,Cdel!$B$8:$KC$8,IF(ROUNDUP(AS298,0)=5,Cdel!$B$9:$KC$9,IF(ROUNDUP(AS298,0)=4,Cdel!$B$10:$KC$10,IF(ROUNDUP(AS298,0)=3,Cdel!$B$11:$KC$11,IF(ROUNDUP(AS298,0)=2,Cdel!$B$12:$KC$12,IF(ROUNDUP(AS298,0)=1,Cdel!$B$13:$KC$13)))))))</f>
        <v>0.85011756579892617</v>
      </c>
      <c r="AU298" s="8" cm="1">
        <f t="array" aca="1" ref="AU298" ca="1">AT298-_xlfn.XLOOKUP(AU$1,Cdel!$B$1:$KC$1,IF(ROUNDUP(AT298,0)=6,Cdel!$B$8:$KC$8,IF(ROUNDUP(AT298,0)=5,Cdel!$B$9:$KC$9,IF(ROUNDUP(AT298,0)=4,Cdel!$B$10:$KC$10,IF(ROUNDUP(AT298,0)=3,Cdel!$B$11:$KC$11,IF(ROUNDUP(AT298,0)=2,Cdel!$B$12:$KC$12,IF(ROUNDUP(AT298,0)=1,Cdel!$B$13:$KC$13)))))))</f>
        <v>0.84031992264995425</v>
      </c>
      <c r="AV298" s="8" cm="1">
        <f t="array" aca="1" ref="AV298" ca="1">AU298-_xlfn.XLOOKUP(AV$1,Cdel!$B$1:$KC$1,IF(ROUNDUP(AU298,0)=6,Cdel!$B$8:$KC$8,IF(ROUNDUP(AU298,0)=5,Cdel!$B$9:$KC$9,IF(ROUNDUP(AU298,0)=4,Cdel!$B$10:$KC$10,IF(ROUNDUP(AU298,0)=3,Cdel!$B$11:$KC$11,IF(ROUNDUP(AU298,0)=2,Cdel!$B$12:$KC$12,IF(ROUNDUP(AU298,0)=1,Cdel!$B$13:$KC$13)))))))</f>
        <v>0.83079330823940745</v>
      </c>
      <c r="AW298" s="8" cm="1">
        <f t="array" aca="1" ref="AW298" ca="1">AV298-_xlfn.XLOOKUP(AW$1,Cdel!$B$1:$KC$1,IF(ROUNDUP(AV298,0)=6,Cdel!$B$8:$KC$8,IF(ROUNDUP(AV298,0)=5,Cdel!$B$9:$KC$9,IF(ROUNDUP(AV298,0)=4,Cdel!$B$10:$KC$10,IF(ROUNDUP(AV298,0)=3,Cdel!$B$11:$KC$11,IF(ROUNDUP(AV298,0)=2,Cdel!$B$12:$KC$12,IF(ROUNDUP(AV298,0)=1,Cdel!$B$13:$KC$13)))))))</f>
        <v>0.82153022519511842</v>
      </c>
      <c r="AX298" s="8" cm="1">
        <f t="array" aca="1" ref="AX298" ca="1">AW298-_xlfn.XLOOKUP(AX$1,Cdel!$B$1:$KC$1,IF(ROUNDUP(AW298,0)=6,Cdel!$B$8:$KC$8,IF(ROUNDUP(AW298,0)=5,Cdel!$B$9:$KC$9,IF(ROUNDUP(AW298,0)=4,Cdel!$B$10:$KC$10,IF(ROUNDUP(AW298,0)=3,Cdel!$B$11:$KC$11,IF(ROUNDUP(AW298,0)=2,Cdel!$B$12:$KC$12,IF(ROUNDUP(AW298,0)=1,Cdel!$B$13:$KC$13)))))))</f>
        <v>0.81252338354207532</v>
      </c>
      <c r="AY298" s="8" cm="1">
        <f t="array" aca="1" ref="AY298" ca="1">AX298-_xlfn.XLOOKUP(AY$1,Cdel!$B$1:$KC$1,IF(ROUNDUP(AX298,0)=6,Cdel!$B$8:$KC$8,IF(ROUNDUP(AX298,0)=5,Cdel!$B$9:$KC$9,IF(ROUNDUP(AX298,0)=4,Cdel!$B$10:$KC$10,IF(ROUNDUP(AX298,0)=3,Cdel!$B$11:$KC$11,IF(ROUNDUP(AX298,0)=2,Cdel!$B$12:$KC$12,IF(ROUNDUP(AX298,0)=1,Cdel!$B$13:$KC$13)))))))</f>
        <v>0.80376569496526717</v>
      </c>
      <c r="AZ298" s="8" cm="1">
        <f t="array" aca="1" ref="AZ298" ca="1">AY298-_xlfn.XLOOKUP(AZ$1,Cdel!$B$1:$KC$1,IF(ROUNDUP(AY298,0)=6,Cdel!$B$8:$KC$8,IF(ROUNDUP(AY298,0)=5,Cdel!$B$9:$KC$9,IF(ROUNDUP(AY298,0)=4,Cdel!$B$10:$KC$10,IF(ROUNDUP(AY298,0)=3,Cdel!$B$11:$KC$11,IF(ROUNDUP(AY298,0)=2,Cdel!$B$12:$KC$12,IF(ROUNDUP(AY298,0)=1,Cdel!$B$13:$KC$13)))))))</f>
        <v>0.7952502672312356</v>
      </c>
      <c r="BA298" s="8" cm="1">
        <f t="array" aca="1" ref="BA298" ca="1">AZ298-_xlfn.XLOOKUP(BA$1,Cdel!$B$1:$KC$1,IF(ROUNDUP(AZ298,0)=6,Cdel!$B$8:$KC$8,IF(ROUNDUP(AZ298,0)=5,Cdel!$B$9:$KC$9,IF(ROUNDUP(AZ298,0)=4,Cdel!$B$10:$KC$10,IF(ROUNDUP(AZ298,0)=3,Cdel!$B$11:$KC$11,IF(ROUNDUP(AZ298,0)=2,Cdel!$B$12:$KC$12,IF(ROUNDUP(AZ298,0)=1,Cdel!$B$13:$KC$13)))))))</f>
        <v>0.78697039876393937</v>
      </c>
      <c r="BB298" s="8" cm="1">
        <f t="array" aca="1" ref="BB298" ca="1">BA298-_xlfn.XLOOKUP(BB$1,Cdel!$B$1:$KC$1,IF(ROUNDUP(BA298,0)=6,Cdel!$B$8:$KC$8,IF(ROUNDUP(BA298,0)=5,Cdel!$B$9:$KC$9,IF(ROUNDUP(BA298,0)=4,Cdel!$B$10:$KC$10,IF(ROUNDUP(BA298,0)=3,Cdel!$B$11:$KC$11,IF(ROUNDUP(BA298,0)=2,Cdel!$B$12:$KC$12,IF(ROUNDUP(BA298,0)=1,Cdel!$B$13:$KC$13)))))))</f>
        <v>0.77891957337066597</v>
      </c>
      <c r="BC298" s="8" cm="1">
        <f t="array" aca="1" ref="BC298" ca="1">BB298-_xlfn.XLOOKUP(BC$1,Cdel!$B$1:$KC$1,IF(ROUNDUP(BB298,0)=6,Cdel!$B$8:$KC$8,IF(ROUNDUP(BB298,0)=5,Cdel!$B$9:$KC$9,IF(ROUNDUP(BB298,0)=4,Cdel!$B$10:$KC$10,IF(ROUNDUP(BB298,0)=3,Cdel!$B$11:$KC$11,IF(ROUNDUP(BB298,0)=2,Cdel!$B$12:$KC$12,IF(ROUNDUP(BB298,0)=1,Cdel!$B$13:$KC$13)))))))</f>
        <v>0.77109145511383781</v>
      </c>
      <c r="BD298" s="8" cm="1">
        <f t="array" aca="1" ref="BD298" ca="1">BC298-_xlfn.XLOOKUP(BD$1,Cdel!$B$1:$KC$1,IF(ROUNDUP(BC298,0)=6,Cdel!$B$8:$KC$8,IF(ROUNDUP(BC298,0)=5,Cdel!$B$9:$KC$9,IF(ROUNDUP(BC298,0)=4,Cdel!$B$10:$KC$10,IF(ROUNDUP(BC298,0)=3,Cdel!$B$11:$KC$11,IF(ROUNDUP(BC298,0)=2,Cdel!$B$12:$KC$12,IF(ROUNDUP(BC298,0)=1,Cdel!$B$13:$KC$13)))))))</f>
        <v>0.76347988332467875</v>
      </c>
      <c r="BE298" s="8" cm="1">
        <f t="array" aca="1" ref="BE298" ca="1">BD298-_xlfn.XLOOKUP(BE$1,Cdel!$B$1:$KC$1,IF(ROUNDUP(BD298,0)=6,Cdel!$B$8:$KC$8,IF(ROUNDUP(BD298,0)=5,Cdel!$B$9:$KC$9,IF(ROUNDUP(BD298,0)=4,Cdel!$B$10:$KC$10,IF(ROUNDUP(BD298,0)=3,Cdel!$B$11:$KC$11,IF(ROUNDUP(BD298,0)=2,Cdel!$B$12:$KC$12,IF(ROUNDUP(BD298,0)=1,Cdel!$B$13:$KC$13)))))))</f>
        <v>0.7560788677548147</v>
      </c>
      <c r="BF298" s="8" cm="1">
        <f t="array" aca="1" ref="BF298" ca="1">BE298-_xlfn.XLOOKUP(BF$1,Cdel!$B$1:$KC$1,IF(ROUNDUP(BE298,0)=6,Cdel!$B$8:$KC$8,IF(ROUNDUP(BE298,0)=5,Cdel!$B$9:$KC$9,IF(ROUNDUP(BE298,0)=4,Cdel!$B$10:$KC$10,IF(ROUNDUP(BE298,0)=3,Cdel!$B$11:$KC$11,IF(ROUNDUP(BE298,0)=2,Cdel!$B$12:$KC$12,IF(ROUNDUP(BE298,0)=1,Cdel!$B$13:$KC$13)))))))</f>
        <v>0.74888258386199436</v>
      </c>
      <c r="BG298" s="8" cm="1">
        <f t="array" aca="1" ref="BG298" ca="1">BF298-_xlfn.XLOOKUP(BG$1,Cdel!$B$1:$KC$1,IF(ROUNDUP(BF298,0)=6,Cdel!$B$8:$KC$8,IF(ROUNDUP(BF298,0)=5,Cdel!$B$9:$KC$9,IF(ROUNDUP(BF298,0)=4,Cdel!$B$10:$KC$10,IF(ROUNDUP(BF298,0)=3,Cdel!$B$11:$KC$11,IF(ROUNDUP(BF298,0)=2,Cdel!$B$12:$KC$12,IF(ROUNDUP(BF298,0)=1,Cdel!$B$13:$KC$13)))))))</f>
        <v>0.74188536822621975</v>
      </c>
      <c r="BH298" s="8" cm="1">
        <f t="array" aca="1" ref="BH298" ca="1">BG298-_xlfn.XLOOKUP(BH$1,Cdel!$B$1:$KC$1,IF(ROUNDUP(BG298,0)=6,Cdel!$B$8:$KC$8,IF(ROUNDUP(BG298,0)=5,Cdel!$B$9:$KC$9,IF(ROUNDUP(BG298,0)=4,Cdel!$B$10:$KC$10,IF(ROUNDUP(BG298,0)=3,Cdel!$B$11:$KC$11,IF(ROUNDUP(BG298,0)=2,Cdel!$B$12:$KC$12,IF(ROUNDUP(BG298,0)=1,Cdel!$B$13:$KC$13)))))))</f>
        <v>0.73508171409267775</v>
      </c>
      <c r="BI298" s="8" cm="1">
        <f t="array" aca="1" ref="BI298" ca="1">BH298-_xlfn.XLOOKUP(BI$1,Cdel!$B$1:$KC$1,IF(ROUNDUP(BH298,0)=6,Cdel!$B$8:$KC$8,IF(ROUNDUP(BH298,0)=5,Cdel!$B$9:$KC$9,IF(ROUNDUP(BH298,0)=4,Cdel!$B$10:$KC$10,IF(ROUNDUP(BH298,0)=3,Cdel!$B$11:$KC$11,IF(ROUNDUP(BH298,0)=2,Cdel!$B$12:$KC$12,IF(ROUNDUP(BH298,0)=1,Cdel!$B$13:$KC$13)))))))</f>
        <v>0.72846626703796669</v>
      </c>
      <c r="BJ298" s="8" cm="1">
        <f t="array" aca="1" ref="BJ298" ca="1">BI298-_xlfn.XLOOKUP(BJ$1,Cdel!$B$1:$KC$1,IF(ROUNDUP(BI298,0)=6,Cdel!$B$8:$KC$8,IF(ROUNDUP(BI298,0)=5,Cdel!$B$9:$KC$9,IF(ROUNDUP(BI298,0)=4,Cdel!$B$10:$KC$10,IF(ROUNDUP(BI298,0)=3,Cdel!$B$11:$KC$11,IF(ROUNDUP(BI298,0)=2,Cdel!$B$12:$KC$12,IF(ROUNDUP(BI298,0)=1,Cdel!$B$13:$KC$13)))))))</f>
        <v>0.72203382075620626</v>
      </c>
      <c r="BK298" s="8" cm="1">
        <f t="array" aca="1" ref="BK298" ca="1">BJ298-_xlfn.XLOOKUP(BK$1,Cdel!$B$1:$KC$1,IF(ROUNDUP(BJ298,0)=6,Cdel!$B$8:$KC$8,IF(ROUNDUP(BJ298,0)=5,Cdel!$B$9:$KC$9,IF(ROUNDUP(BJ298,0)=4,Cdel!$B$10:$KC$10,IF(ROUNDUP(BJ298,0)=3,Cdel!$B$11:$KC$11,IF(ROUNDUP(BJ298,0)=2,Cdel!$B$12:$KC$12,IF(ROUNDUP(BJ298,0)=1,Cdel!$B$13:$KC$13)))))))</f>
        <v>0.71577931296171526</v>
      </c>
      <c r="BL298" s="8" cm="1">
        <f t="array" aca="1" ref="BL298" ca="1">BK298-_xlfn.XLOOKUP(BL$1,Cdel!$B$1:$KC$1,IF(ROUNDUP(BK298,0)=6,Cdel!$B$8:$KC$8,IF(ROUNDUP(BK298,0)=5,Cdel!$B$9:$KC$9,IF(ROUNDUP(BK298,0)=4,Cdel!$B$10:$KC$10,IF(ROUNDUP(BK298,0)=3,Cdel!$B$11:$KC$11,IF(ROUNDUP(BK298,0)=2,Cdel!$B$12:$KC$12,IF(ROUNDUP(BK298,0)=1,Cdel!$B$13:$KC$13)))))))</f>
        <v>0.70969782140503146</v>
      </c>
      <c r="BM298" s="8" cm="1">
        <f t="array" aca="1" ref="BM298" ca="1">BL298-_xlfn.XLOOKUP(BM$1,Cdel!$B$1:$KC$1,IF(ROUNDUP(BL298,0)=6,Cdel!$B$8:$KC$8,IF(ROUNDUP(BL298,0)=5,Cdel!$B$9:$KC$9,IF(ROUNDUP(BL298,0)=4,Cdel!$B$10:$KC$10,IF(ROUNDUP(BL298,0)=3,Cdel!$B$11:$KC$11,IF(ROUNDUP(BL298,0)=2,Cdel!$B$12:$KC$12,IF(ROUNDUP(BL298,0)=1,Cdel!$B$13:$KC$13)))))))</f>
        <v>0.70378455999913903</v>
      </c>
      <c r="BN298" s="8" cm="1">
        <f t="array" aca="1" ref="BN298" ca="1">BM298-_xlfn.XLOOKUP(BN$1,Cdel!$B$1:$KC$1,IF(ROUNDUP(BM298,0)=6,Cdel!$B$8:$KC$8,IF(ROUNDUP(BM298,0)=5,Cdel!$B$9:$KC$9,IF(ROUNDUP(BM298,0)=4,Cdel!$B$10:$KC$10,IF(ROUNDUP(BM298,0)=3,Cdel!$B$11:$KC$11,IF(ROUNDUP(BM298,0)=2,Cdel!$B$12:$KC$12,IF(ROUNDUP(BM298,0)=1,Cdel!$B$13:$KC$13)))))))</f>
        <v>0.69803487505285522</v>
      </c>
      <c r="BO298" s="8" cm="1">
        <f t="array" aca="1" ref="BO298" ca="1">BN298-_xlfn.XLOOKUP(BO$1,Cdel!$B$1:$KC$1,IF(ROUNDUP(BN298,0)=6,Cdel!$B$8:$KC$8,IF(ROUNDUP(BN298,0)=5,Cdel!$B$9:$KC$9,IF(ROUNDUP(BN298,0)=4,Cdel!$B$10:$KC$10,IF(ROUNDUP(BN298,0)=3,Cdel!$B$11:$KC$11,IF(ROUNDUP(BN298,0)=2,Cdel!$B$12:$KC$12,IF(ROUNDUP(BN298,0)=1,Cdel!$B$13:$KC$13)))))))</f>
        <v>0.69244424160841123</v>
      </c>
      <c r="BP298" s="8" cm="1">
        <f t="array" aca="1" ref="BP298" ca="1">BO298-_xlfn.XLOOKUP(BP$1,Cdel!$B$1:$KC$1,IF(ROUNDUP(BO298,0)=6,Cdel!$B$8:$KC$8,IF(ROUNDUP(BO298,0)=5,Cdel!$B$9:$KC$9,IF(ROUNDUP(BO298,0)=4,Cdel!$B$10:$KC$10,IF(ROUNDUP(BO298,0)=3,Cdel!$B$11:$KC$11,IF(ROUNDUP(BO298,0)=2,Cdel!$B$12:$KC$12,IF(ROUNDUP(BO298,0)=1,Cdel!$B$13:$KC$13)))))))</f>
        <v>0.68700825988034508</v>
      </c>
      <c r="BQ298" s="8" cm="1">
        <f t="array" aca="1" ref="BQ298" ca="1">BP298-_xlfn.XLOOKUP(BQ$1,Cdel!$B$1:$KC$1,IF(ROUNDUP(BP298,0)=6,Cdel!$B$8:$KC$8,IF(ROUNDUP(BP298,0)=5,Cdel!$B$9:$KC$9,IF(ROUNDUP(BP298,0)=4,Cdel!$B$10:$KC$10,IF(ROUNDUP(BP298,0)=3,Cdel!$B$11:$KC$11,IF(ROUNDUP(BP298,0)=2,Cdel!$B$12:$KC$12,IF(ROUNDUP(BP298,0)=1,Cdel!$B$13:$KC$13)))))))</f>
        <v>0.68172265179290437</v>
      </c>
      <c r="BR298" s="8" cm="1">
        <f t="array" aca="1" ref="BR298" ca="1">BQ298-_xlfn.XLOOKUP(BR$1,Cdel!$B$1:$KC$1,IF(ROUNDUP(BQ298,0)=6,Cdel!$B$8:$KC$8,IF(ROUNDUP(BQ298,0)=5,Cdel!$B$9:$KC$9,IF(ROUNDUP(BQ298,0)=4,Cdel!$B$10:$KC$10,IF(ROUNDUP(BQ298,0)=3,Cdel!$B$11:$KC$11,IF(ROUNDUP(BQ298,0)=2,Cdel!$B$12:$KC$12,IF(ROUNDUP(BQ298,0)=1,Cdel!$B$13:$KC$13)))))))</f>
        <v>0.6765832576132339</v>
      </c>
      <c r="BS298" s="8" cm="1">
        <f t="array" aca="1" ref="BS298" ca="1">BR298-_xlfn.XLOOKUP(BS$1,Cdel!$B$1:$KC$1,IF(ROUNDUP(BR298,0)=6,Cdel!$B$8:$KC$8,IF(ROUNDUP(BR298,0)=5,Cdel!$B$9:$KC$9,IF(ROUNDUP(BR298,0)=4,Cdel!$B$10:$KC$10,IF(ROUNDUP(BR298,0)=3,Cdel!$B$11:$KC$11,IF(ROUNDUP(BR298,0)=2,Cdel!$B$12:$KC$12,IF(ROUNDUP(BR298,0)=1,Cdel!$B$13:$KC$13)))))))</f>
        <v>0.67158603267769768</v>
      </c>
      <c r="BT298" s="8" cm="1">
        <f t="array" aca="1" ref="BT298" ca="1">BS298-_xlfn.XLOOKUP(BT$1,Cdel!$B$1:$KC$1,IF(ROUNDUP(BS298,0)=6,Cdel!$B$8:$KC$8,IF(ROUNDUP(BS298,0)=5,Cdel!$B$9:$KC$9,IF(ROUNDUP(BS298,0)=4,Cdel!$B$10:$KC$10,IF(ROUNDUP(BS298,0)=3,Cdel!$B$11:$KC$11,IF(ROUNDUP(BS298,0)=2,Cdel!$B$12:$KC$12,IF(ROUNDUP(BS298,0)=1,Cdel!$B$13:$KC$13)))))))</f>
        <v>0.66672704420875983</v>
      </c>
      <c r="BU298" s="8" cm="1">
        <f t="array" aca="1" ref="BU298" ca="1">BT298-_xlfn.XLOOKUP(BU$1,Cdel!$B$1:$KC$1,IF(ROUNDUP(BT298,0)=6,Cdel!$B$8:$KC$8,IF(ROUNDUP(BT298,0)=5,Cdel!$B$9:$KC$9,IF(ROUNDUP(BT298,0)=4,Cdel!$B$10:$KC$10,IF(ROUNDUP(BT298,0)=3,Cdel!$B$11:$KC$11,IF(ROUNDUP(BT298,0)=2,Cdel!$B$12:$KC$12,IF(ROUNDUP(BT298,0)=1,Cdel!$B$13:$KC$13)))))))</f>
        <v>0.66200246821991904</v>
      </c>
      <c r="BV298" s="8" cm="1">
        <f t="array" aca="1" ref="BV298" ca="1">BU298-_xlfn.XLOOKUP(BV$1,Cdel!$B$1:$KC$1,IF(ROUNDUP(BU298,0)=6,Cdel!$B$8:$KC$8,IF(ROUNDUP(BU298,0)=5,Cdel!$B$9:$KC$9,IF(ROUNDUP(BU298,0)=4,Cdel!$B$10:$KC$10,IF(ROUNDUP(BU298,0)=3,Cdel!$B$11:$KC$11,IF(ROUNDUP(BU298,0)=2,Cdel!$B$12:$KC$12,IF(ROUNDUP(BU298,0)=1,Cdel!$B$13:$KC$13)))))))</f>
        <v>0.65740858650626055</v>
      </c>
      <c r="BW298" s="8" cm="1">
        <f t="array" aca="1" ref="BW298" ca="1">BV298-_xlfn.XLOOKUP(BW$1,Cdel!$B$1:$KC$1,IF(ROUNDUP(BV298,0)=6,Cdel!$B$8:$KC$8,IF(ROUNDUP(BV298,0)=5,Cdel!$B$9:$KC$9,IF(ROUNDUP(BV298,0)=4,Cdel!$B$10:$KC$10,IF(ROUNDUP(BV298,0)=3,Cdel!$B$11:$KC$11,IF(ROUNDUP(BV298,0)=2,Cdel!$B$12:$KC$12,IF(ROUNDUP(BV298,0)=1,Cdel!$B$13:$KC$13)))))))</f>
        <v>0.65294178371825762</v>
      </c>
      <c r="BX298" s="8" cm="1">
        <f t="array" aca="1" ref="BX298" ca="1">BW298-_xlfn.XLOOKUP(BX$1,Cdel!$B$1:$KC$1,IF(ROUNDUP(BW298,0)=6,Cdel!$B$8:$KC$8,IF(ROUNDUP(BW298,0)=5,Cdel!$B$9:$KC$9,IF(ROUNDUP(BW298,0)=4,Cdel!$B$10:$KC$10,IF(ROUNDUP(BW298,0)=3,Cdel!$B$11:$KC$11,IF(ROUNDUP(BW298,0)=2,Cdel!$B$12:$KC$12,IF(ROUNDUP(BW298,0)=1,Cdel!$B$13:$KC$13)))))))</f>
        <v>0.64859854451651922</v>
      </c>
      <c r="BY298" s="8" cm="1">
        <f t="array" aca="1" ref="BY298" ca="1">BX298-_xlfn.XLOOKUP(BY$1,Cdel!$B$1:$KC$1,IF(ROUNDUP(BX298,0)=6,Cdel!$B$8:$KC$8,IF(ROUNDUP(BX298,0)=5,Cdel!$B$9:$KC$9,IF(ROUNDUP(BX298,0)=4,Cdel!$B$10:$KC$10,IF(ROUNDUP(BX298,0)=3,Cdel!$B$11:$KC$11,IF(ROUNDUP(BX298,0)=2,Cdel!$B$12:$KC$12,IF(ROUNDUP(BX298,0)=1,Cdel!$B$13:$KC$13)))))))</f>
        <v>0.64437545080524494</v>
      </c>
      <c r="BZ298" s="8" cm="1">
        <f t="array" aca="1" ref="BZ298" ca="1">BY298-_xlfn.XLOOKUP(BZ$1,Cdel!$B$1:$KC$1,IF(ROUNDUP(BY298,0)=6,Cdel!$B$8:$KC$8,IF(ROUNDUP(BY298,0)=5,Cdel!$B$9:$KC$9,IF(ROUNDUP(BY298,0)=4,Cdel!$B$10:$KC$10,IF(ROUNDUP(BY298,0)=3,Cdel!$B$11:$KC$11,IF(ROUNDUP(BY298,0)=2,Cdel!$B$12:$KC$12,IF(ROUNDUP(BY298,0)=1,Cdel!$B$13:$KC$13)))))))</f>
        <v>0.64026917904221015</v>
      </c>
      <c r="CA298" s="8" cm="1">
        <f t="array" aca="1" ref="CA298" ca="1">BZ298-_xlfn.XLOOKUP(CA$1,Cdel!$B$1:$KC$1,IF(ROUNDUP(BZ298,0)=6,Cdel!$B$8:$KC$8,IF(ROUNDUP(BZ298,0)=5,Cdel!$B$9:$KC$9,IF(ROUNDUP(BZ298,0)=4,Cdel!$B$10:$KC$10,IF(ROUNDUP(BZ298,0)=3,Cdel!$B$11:$KC$11,IF(ROUNDUP(BZ298,0)=2,Cdel!$B$12:$KC$12,IF(ROUNDUP(BZ298,0)=1,Cdel!$B$13:$KC$13)))))))</f>
        <v>0.63627649762316374</v>
      </c>
      <c r="CB298" s="8" cm="1">
        <f t="array" aca="1" ref="CB298" ca="1">CA298-_xlfn.XLOOKUP(CB$1,Cdel!$B$1:$KC$1,IF(ROUNDUP(CA298,0)=6,Cdel!$B$8:$KC$8,IF(ROUNDUP(CA298,0)=5,Cdel!$B$9:$KC$9,IF(ROUNDUP(CA298,0)=4,Cdel!$B$10:$KC$10,IF(ROUNDUP(CA298,0)=3,Cdel!$B$11:$KC$11,IF(ROUNDUP(CA298,0)=2,Cdel!$B$12:$KC$12,IF(ROUNDUP(CA298,0)=1,Cdel!$B$13:$KC$13)))))))</f>
        <v>0.63239426433858037</v>
      </c>
      <c r="CC298" s="8" cm="1">
        <f t="array" aca="1" ref="CC298" ca="1">CB298-_xlfn.XLOOKUP(CC$1,Cdel!$B$1:$KC$1,IF(ROUNDUP(CB298,0)=6,Cdel!$B$8:$KC$8,IF(ROUNDUP(CB298,0)=5,Cdel!$B$9:$KC$9,IF(ROUNDUP(CB298,0)=4,Cdel!$B$10:$KC$10,IF(ROUNDUP(CB298,0)=3,Cdel!$B$11:$KC$11,IF(ROUNDUP(CB298,0)=2,Cdel!$B$12:$KC$12,IF(ROUNDUP(CB298,0)=1,Cdel!$B$13:$KC$13)))))))</f>
        <v>0.62861942390076575</v>
      </c>
      <c r="CD298" s="8" cm="1">
        <f t="array" aca="1" ref="CD298" ca="1">CC298-_xlfn.XLOOKUP(CD$1,Cdel!$B$1:$KC$1,IF(ROUNDUP(CC298,0)=6,Cdel!$B$8:$KC$8,IF(ROUNDUP(CC298,0)=5,Cdel!$B$9:$KC$9,IF(ROUNDUP(CC298,0)=4,Cdel!$B$10:$KC$10,IF(ROUNDUP(CC298,0)=3,Cdel!$B$11:$KC$11,IF(ROUNDUP(CC298,0)=2,Cdel!$B$12:$KC$12,IF(ROUNDUP(CC298,0)=1,Cdel!$B$13:$KC$13)))))))</f>
        <v>0.62494900553936916</v>
      </c>
      <c r="CE298" s="8" cm="1">
        <f t="array" aca="1" ref="CE298" ca="1">CD298-_xlfn.XLOOKUP(CE$1,Cdel!$B$1:$KC$1,IF(ROUNDUP(CD298,0)=6,Cdel!$B$8:$KC$8,IF(ROUNDUP(CD298,0)=5,Cdel!$B$9:$KC$9,IF(ROUNDUP(CD298,0)=4,Cdel!$B$10:$KC$10,IF(ROUNDUP(CD298,0)=3,Cdel!$B$11:$KC$11,IF(ROUNDUP(CD298,0)=2,Cdel!$B$12:$KC$12,IF(ROUNDUP(CD298,0)=1,Cdel!$B$13:$KC$13)))))))</f>
        <v>0.62138012066340942</v>
      </c>
      <c r="CF298" s="8" cm="1">
        <f t="array" aca="1" ref="CF298" ca="1">CE298-_xlfn.XLOOKUP(CF$1,Cdel!$B$1:$KC$1,IF(ROUNDUP(CE298,0)=6,Cdel!$B$8:$KC$8,IF(ROUNDUP(CE298,0)=5,Cdel!$B$9:$KC$9,IF(ROUNDUP(CE298,0)=4,Cdel!$B$10:$KC$10,IF(ROUNDUP(CE298,0)=3,Cdel!$B$11:$KC$11,IF(ROUNDUP(CE298,0)=2,Cdel!$B$12:$KC$12,IF(ROUNDUP(CE298,0)=1,Cdel!$B$13:$KC$13)))))))</f>
        <v>0.61790996058797665</v>
      </c>
      <c r="CG298" s="8" cm="1">
        <f t="array" aca="1" ref="CG298" ca="1">CF298-_xlfn.XLOOKUP(CG$1,Cdel!$B$1:$KC$1,IF(ROUNDUP(CF298,0)=6,Cdel!$B$8:$KC$8,IF(ROUNDUP(CF298,0)=5,Cdel!$B$9:$KC$9,IF(ROUNDUP(CF298,0)=4,Cdel!$B$10:$KC$10,IF(ROUNDUP(CF298,0)=3,Cdel!$B$11:$KC$11,IF(ROUNDUP(CF298,0)=2,Cdel!$B$12:$KC$12,IF(ROUNDUP(CF298,0)=1,Cdel!$B$13:$KC$13)))))))</f>
        <v>0.61453579432381844</v>
      </c>
      <c r="CH298" s="8" cm="1">
        <f t="array" aca="1" ref="CH298" ca="1">CG298-_xlfn.XLOOKUP(CH$1,Cdel!$B$1:$KC$1,IF(ROUNDUP(CG298,0)=6,Cdel!$B$8:$KC$8,IF(ROUNDUP(CG298,0)=5,Cdel!$B$9:$KC$9,IF(ROUNDUP(CG298,0)=4,Cdel!$B$10:$KC$10,IF(ROUNDUP(CG298,0)=3,Cdel!$B$11:$KC$11,IF(ROUNDUP(CG298,0)=2,Cdel!$B$12:$KC$12,IF(ROUNDUP(CG298,0)=1,Cdel!$B$13:$KC$13)))))))</f>
        <v>0.61125496642807264</v>
      </c>
      <c r="CI298" s="8" cm="1">
        <f t="array" aca="1" ref="CI298" ca="1">CH298-_xlfn.XLOOKUP(CI$1,Cdel!$B$1:$KC$1,IF(ROUNDUP(CH298,0)=6,Cdel!$B$8:$KC$8,IF(ROUNDUP(CH298,0)=5,Cdel!$B$9:$KC$9,IF(ROUNDUP(CH298,0)=4,Cdel!$B$10:$KC$10,IF(ROUNDUP(CH298,0)=3,Cdel!$B$11:$KC$11,IF(ROUNDUP(CH298,0)=2,Cdel!$B$12:$KC$12,IF(ROUNDUP(CH298,0)=1,Cdel!$B$13:$KC$13)))))))</f>
        <v>0.60806489491445415</v>
      </c>
      <c r="CJ298" s="8" cm="1">
        <f t="array" aca="1" ref="CJ298" ca="1">CI298-_xlfn.XLOOKUP(CJ$1,Cdel!$B$1:$KC$1,IF(ROUNDUP(CI298,0)=6,Cdel!$B$8:$KC$8,IF(ROUNDUP(CI298,0)=5,Cdel!$B$9:$KC$9,IF(ROUNDUP(CI298,0)=4,Cdel!$B$10:$KC$10,IF(ROUNDUP(CI298,0)=3,Cdel!$B$11:$KC$11,IF(ROUNDUP(CI298,0)=2,Cdel!$B$12:$KC$12,IF(ROUNDUP(CI298,0)=1,Cdel!$B$13:$KC$13)))))))</f>
        <v>0.60496306922125143</v>
      </c>
      <c r="CK298" s="8" cm="1">
        <f t="array" aca="1" ref="CK298" ca="1">CJ298-_xlfn.XLOOKUP(CK$1,Cdel!$B$1:$KC$1,IF(ROUNDUP(CJ298,0)=6,Cdel!$B$8:$KC$8,IF(ROUNDUP(CJ298,0)=5,Cdel!$B$9:$KC$9,IF(ROUNDUP(CJ298,0)=4,Cdel!$B$10:$KC$10,IF(ROUNDUP(CJ298,0)=3,Cdel!$B$11:$KC$11,IF(ROUNDUP(CJ298,0)=2,Cdel!$B$12:$KC$12,IF(ROUNDUP(CJ298,0)=1,Cdel!$B$13:$KC$13)))))))</f>
        <v>0.60194704823553402</v>
      </c>
      <c r="CL298" s="8" cm="1">
        <f t="array" aca="1" ref="CL298" ca="1">CK298-_xlfn.XLOOKUP(CL$1,Cdel!$B$1:$KC$1,IF(ROUNDUP(CK298,0)=6,Cdel!$B$8:$KC$8,IF(ROUNDUP(CK298,0)=5,Cdel!$B$9:$KC$9,IF(ROUNDUP(CK298,0)=4,Cdel!$B$10:$KC$10,IF(ROUNDUP(CK298,0)=3,Cdel!$B$11:$KC$11,IF(ROUNDUP(CK298,0)=2,Cdel!$B$12:$KC$12,IF(ROUNDUP(CK298,0)=1,Cdel!$B$13:$KC$13)))))))</f>
        <v>0.59901445837201561</v>
      </c>
      <c r="CM298" s="8" cm="1">
        <f t="array" aca="1" ref="CM298" ca="1">CL298-_xlfn.XLOOKUP(CM$1,Cdel!$B$1:$KC$1,IF(ROUNDUP(CL298,0)=6,Cdel!$B$8:$KC$8,IF(ROUNDUP(CL298,0)=5,Cdel!$B$9:$KC$9,IF(ROUNDUP(CL298,0)=4,Cdel!$B$10:$KC$10,IF(ROUNDUP(CL298,0)=3,Cdel!$B$11:$KC$11,IF(ROUNDUP(CL298,0)=2,Cdel!$B$12:$KC$12,IF(ROUNDUP(CL298,0)=1,Cdel!$B$13:$KC$13)))))))</f>
        <v>0.59616299170506015</v>
      </c>
      <c r="CN298" s="8" cm="1">
        <f t="array" aca="1" ref="CN298" ca="1">CM298-_xlfn.XLOOKUP(CN$1,Cdel!$B$1:$KC$1,IF(ROUNDUP(CM298,0)=6,Cdel!$B$8:$KC$8,IF(ROUNDUP(CM298,0)=5,Cdel!$B$9:$KC$9,IF(ROUNDUP(CM298,0)=4,Cdel!$B$10:$KC$10,IF(ROUNDUP(CM298,0)=3,Cdel!$B$11:$KC$11,IF(ROUNDUP(CM298,0)=2,Cdel!$B$12:$KC$12,IF(ROUNDUP(CM298,0)=1,Cdel!$B$13:$KC$13)))))))</f>
        <v>0.59339040415236266</v>
      </c>
      <c r="CO298" s="8" cm="1">
        <f t="array" aca="1" ref="CO298" ca="1">CN298-_xlfn.XLOOKUP(CO$1,Cdel!$B$1:$KC$1,IF(ROUNDUP(CN298,0)=6,Cdel!$B$8:$KC$8,IF(ROUNDUP(CN298,0)=5,Cdel!$B$9:$KC$9,IF(ROUNDUP(CN298,0)=4,Cdel!$B$10:$KC$10,IF(ROUNDUP(CN298,0)=3,Cdel!$B$11:$KC$11,IF(ROUNDUP(CN298,0)=2,Cdel!$B$12:$KC$12,IF(ROUNDUP(CN298,0)=1,Cdel!$B$13:$KC$13)))))))</f>
        <v>0.59069451370887349</v>
      </c>
      <c r="CP298" s="8" cm="1">
        <f t="array" aca="1" ref="CP298" ca="1">CO298-_xlfn.XLOOKUP(CP$1,Cdel!$B$1:$KC$1,IF(ROUNDUP(CO298,0)=6,Cdel!$B$8:$KC$8,IF(ROUNDUP(CO298,0)=5,Cdel!$B$9:$KC$9,IF(ROUNDUP(CO298,0)=4,Cdel!$B$10:$KC$10,IF(ROUNDUP(CO298,0)=3,Cdel!$B$11:$KC$11,IF(ROUNDUP(CO298,0)=2,Cdel!$B$12:$KC$12,IF(ROUNDUP(CO298,0)=1,Cdel!$B$13:$KC$13)))))))</f>
        <v>0.58807319872957731</v>
      </c>
      <c r="CQ298" s="8" cm="1">
        <f t="array" aca="1" ref="CQ298" ca="1">CP298-_xlfn.XLOOKUP(CQ$1,Cdel!$B$1:$KC$1,IF(ROUNDUP(CP298,0)=6,Cdel!$B$8:$KC$8,IF(ROUNDUP(CP298,0)=5,Cdel!$B$9:$KC$9,IF(ROUNDUP(CP298,0)=4,Cdel!$B$10:$KC$10,IF(ROUNDUP(CP298,0)=3,Cdel!$B$11:$KC$11,IF(ROUNDUP(CP298,0)=2,Cdel!$B$12:$KC$12,IF(ROUNDUP(CP298,0)=1,Cdel!$B$13:$KC$13)))))))</f>
        <v>0.5855243962597747</v>
      </c>
      <c r="CR298" s="8" cm="1">
        <f t="array" aca="1" ref="CR298" ca="1">CQ298-_xlfn.XLOOKUP(CR$1,Cdel!$B$1:$KC$1,IF(ROUNDUP(CQ298,0)=6,Cdel!$B$8:$KC$8,IF(ROUNDUP(CQ298,0)=5,Cdel!$B$9:$KC$9,IF(ROUNDUP(CQ298,0)=4,Cdel!$B$10:$KC$10,IF(ROUNDUP(CQ298,0)=3,Cdel!$B$11:$KC$11,IF(ROUNDUP(CQ298,0)=2,Cdel!$B$12:$KC$12,IF(ROUNDUP(CQ298,0)=1,Cdel!$B$13:$KC$13)))))))</f>
        <v>0.58304610041155258</v>
      </c>
      <c r="CS298" s="8" cm="1">
        <f t="array" aca="1" ref="CS298" ca="1">CR298-_xlfn.XLOOKUP(CS$1,Cdel!$B$1:$KC$1,IF(ROUNDUP(CR298,0)=6,Cdel!$B$8:$KC$8,IF(ROUNDUP(CR298,0)=5,Cdel!$B$9:$KC$9,IF(ROUNDUP(CR298,0)=4,Cdel!$B$10:$KC$10,IF(ROUNDUP(CR298,0)=3,Cdel!$B$11:$KC$11,IF(ROUNDUP(CR298,0)=2,Cdel!$B$12:$KC$12,IF(ROUNDUP(CR298,0)=1,Cdel!$B$13:$KC$13)))))))</f>
        <v>0.58063636078516623</v>
      </c>
      <c r="CT298" s="8" cm="1">
        <f t="array" aca="1" ref="CT298" ca="1">CS298-_xlfn.XLOOKUP(CT$1,Cdel!$B$1:$KC$1,IF(ROUNDUP(CS298,0)=6,Cdel!$B$8:$KC$8,IF(ROUNDUP(CS298,0)=5,Cdel!$B$9:$KC$9,IF(ROUNDUP(CS298,0)=4,Cdel!$B$10:$KC$10,IF(ROUNDUP(CS298,0)=3,Cdel!$B$11:$KC$11,IF(ROUNDUP(CS298,0)=2,Cdel!$B$12:$KC$12,IF(ROUNDUP(CS298,0)=1,Cdel!$B$13:$KC$13)))))))</f>
        <v>0.57829328093408938</v>
      </c>
      <c r="CU298" s="8" cm="1">
        <f t="array" aca="1" ref="CU298" ca="1">CT298-_xlfn.XLOOKUP(CU$1,Cdel!$B$1:$KC$1,IF(ROUNDUP(CT298,0)=6,Cdel!$B$8:$KC$8,IF(ROUNDUP(CT298,0)=5,Cdel!$B$9:$KC$9,IF(ROUNDUP(CT298,0)=4,Cdel!$B$10:$KC$10,IF(ROUNDUP(CT298,0)=3,Cdel!$B$11:$KC$11,IF(ROUNDUP(CT298,0)=2,Cdel!$B$12:$KC$12,IF(ROUNDUP(CT298,0)=1,Cdel!$B$13:$KC$13)))))))</f>
        <v>0.57601501687252543</v>
      </c>
      <c r="CV298" s="8" cm="1">
        <f t="array" aca="1" ref="CV298" ca="1">CU298-_xlfn.XLOOKUP(CV$1,Cdel!$B$1:$KC$1,IF(ROUNDUP(CU298,0)=6,Cdel!$B$8:$KC$8,IF(ROUNDUP(CU298,0)=5,Cdel!$B$9:$KC$9,IF(ROUNDUP(CU298,0)=4,Cdel!$B$10:$KC$10,IF(ROUNDUP(CU298,0)=3,Cdel!$B$11:$KC$11,IF(ROUNDUP(CU298,0)=2,Cdel!$B$12:$KC$12,IF(ROUNDUP(CU298,0)=1,Cdel!$B$13:$KC$13)))))))</f>
        <v>0.57379977562420514</v>
      </c>
      <c r="CW298" s="8" cm="1">
        <f t="array" aca="1" ref="CW298" ca="1">CV298-_xlfn.XLOOKUP(CW$1,Cdel!$B$1:$KC$1,IF(ROUNDUP(CV298,0)=6,Cdel!$B$8:$KC$8,IF(ROUNDUP(CV298,0)=5,Cdel!$B$9:$KC$9,IF(ROUNDUP(CV298,0)=4,Cdel!$B$10:$KC$10,IF(ROUNDUP(CV298,0)=3,Cdel!$B$11:$KC$11,IF(ROUNDUP(CV298,0)=2,Cdel!$B$12:$KC$12,IF(ROUNDUP(CV298,0)=1,Cdel!$B$13:$KC$13)))))))</f>
        <v>0.57164581381132773</v>
      </c>
      <c r="CX298" s="8" cm="1">
        <f t="array" aca="1" ref="CX298" ca="1">CW298-_xlfn.XLOOKUP(CX$1,Cdel!$B$1:$KC$1,IF(ROUNDUP(CW298,0)=6,Cdel!$B$8:$KC$8,IF(ROUNDUP(CW298,0)=5,Cdel!$B$9:$KC$9,IF(ROUNDUP(CW298,0)=4,Cdel!$B$10:$KC$10,IF(ROUNDUP(CW298,0)=3,Cdel!$B$11:$KC$11,IF(ROUNDUP(CW298,0)=2,Cdel!$B$12:$KC$12,IF(ROUNDUP(CW298,0)=1,Cdel!$B$13:$KC$13)))))))</f>
        <v>0.56955143628253624</v>
      </c>
      <c r="CY298" s="8" cm="1">
        <f t="array" aca="1" ref="CY298" ca="1">CX298-_xlfn.XLOOKUP(CY$1,Cdel!$B$1:$KC$1,IF(ROUNDUP(CX298,0)=6,Cdel!$B$8:$KC$8,IF(ROUNDUP(CX298,0)=5,Cdel!$B$9:$KC$9,IF(ROUNDUP(CX298,0)=4,Cdel!$B$10:$KC$10,IF(ROUNDUP(CX298,0)=3,Cdel!$B$11:$KC$11,IF(ROUNDUP(CX298,0)=2,Cdel!$B$12:$KC$12,IF(ROUNDUP(CX298,0)=1,Cdel!$B$13:$KC$13)))))))</f>
        <v>0.56751499477884626</v>
      </c>
      <c r="CZ298" s="8" cm="1">
        <f t="array" aca="1" ref="CZ298" ca="1">CY298-_xlfn.XLOOKUP(CZ$1,Cdel!$B$1:$KC$1,IF(ROUNDUP(CY298,0)=6,Cdel!$B$8:$KC$8,IF(ROUNDUP(CY298,0)=5,Cdel!$B$9:$KC$9,IF(ROUNDUP(CY298,0)=4,Cdel!$B$10:$KC$10,IF(ROUNDUP(CY298,0)=3,Cdel!$B$11:$KC$11,IF(ROUNDUP(CY298,0)=2,Cdel!$B$12:$KC$12,IF(ROUNDUP(CY298,0)=1,Cdel!$B$13:$KC$13)))))))</f>
        <v>0.565534886636479</v>
      </c>
      <c r="DA298" s="8" cm="1">
        <f t="array" aca="1" ref="DA298" ca="1">CZ298-_xlfn.XLOOKUP(DA$1,Cdel!$B$1:$KC$1,IF(ROUNDUP(CZ298,0)=6,Cdel!$B$8:$KC$8,IF(ROUNDUP(CZ298,0)=5,Cdel!$B$9:$KC$9,IF(ROUNDUP(CZ298,0)=4,Cdel!$B$10:$KC$10,IF(ROUNDUP(CZ298,0)=3,Cdel!$B$11:$KC$11,IF(ROUNDUP(CZ298,0)=2,Cdel!$B$12:$KC$12,IF(ROUNDUP(CZ298,0)=1,Cdel!$B$13:$KC$13)))))))</f>
        <v>0.56360955352557707</v>
      </c>
      <c r="DB298" s="8" cm="1">
        <f t="array" aca="1" ref="DB298" ca="1">DA298-_xlfn.XLOOKUP(DB$1,Cdel!$B$1:$KC$1,IF(ROUNDUP(DA298,0)=6,Cdel!$B$8:$KC$8,IF(ROUNDUP(DA298,0)=5,Cdel!$B$9:$KC$9,IF(ROUNDUP(DA298,0)=4,Cdel!$B$10:$KC$10,IF(ROUNDUP(DA298,0)=3,Cdel!$B$11:$KC$11,IF(ROUNDUP(DA298,0)=2,Cdel!$B$12:$KC$12,IF(ROUNDUP(DA298,0)=1,Cdel!$B$13:$KC$13)))))))</f>
        <v>0.56173748022381109</v>
      </c>
      <c r="DC298" s="8" cm="1">
        <f t="array" aca="1" ref="DC298" ca="1">DB298-_xlfn.XLOOKUP(DC$1,Cdel!$B$1:$KC$1,IF(ROUNDUP(DB298,0)=6,Cdel!$B$8:$KC$8,IF(ROUNDUP(DB298,0)=5,Cdel!$B$9:$KC$9,IF(ROUNDUP(DB298,0)=4,Cdel!$B$10:$KC$10,IF(ROUNDUP(DB298,0)=3,Cdel!$B$11:$KC$11,IF(ROUNDUP(DB298,0)=2,Cdel!$B$12:$KC$12,IF(ROUNDUP(DB298,0)=1,Cdel!$B$13:$KC$13)))))))</f>
        <v>0.55991719342391111</v>
      </c>
      <c r="DD298" s="8" cm="1">
        <f t="array" aca="1" ref="DD298" ca="1">DC298-_xlfn.XLOOKUP(DD$1,Cdel!$B$1:$KC$1,IF(ROUNDUP(DC298,0)=6,Cdel!$B$8:$KC$8,IF(ROUNDUP(DC298,0)=5,Cdel!$B$9:$KC$9,IF(ROUNDUP(DC298,0)=4,Cdel!$B$10:$KC$10,IF(ROUNDUP(DC298,0)=3,Cdel!$B$11:$KC$11,IF(ROUNDUP(DC298,0)=2,Cdel!$B$12:$KC$12,IF(ROUNDUP(DC298,0)=1,Cdel!$B$13:$KC$13)))))))</f>
        <v>0.5581472605741854</v>
      </c>
    </row>
    <row r="299" spans="1:108" x14ac:dyDescent="0.15">
      <c r="A299" s="3" t="s">
        <v>317</v>
      </c>
      <c r="B299" s="3" t="s">
        <v>408</v>
      </c>
      <c r="C299" s="3" t="s">
        <v>317</v>
      </c>
      <c r="D299" s="2">
        <v>0</v>
      </c>
      <c r="E299" s="2">
        <v>2000</v>
      </c>
      <c r="F299" s="3"/>
      <c r="G299" s="4">
        <f t="shared" ca="1" si="6"/>
        <v>26</v>
      </c>
      <c r="H299">
        <f ca="1">_xlfn.LET(
_xlpm.score,_xlfn.XLOOKUP(G299,DecayFns!$A$2:$A$289,DecayFns!$N$2:$N$289),
IF(D299=1,IF(_xlpm.score=6,_xlpm.score,_xlpm.score+1),IF(_xlpm.score=1,_xlpm.score,_xlpm.score-1)
))</f>
        <v>2</v>
      </c>
      <c r="I299" s="7" cm="1">
        <f t="array" aca="1" ref="I299" ca="1">H299-_xlfn.XLOOKUP(I$1,Cdel!$B$1:$KC$1,IF(ROUNDUP(H299,0)=6,Cdel!$B$8:$KC$8,IF(ROUNDUP(H299,0)=5,Cdel!$B$9:$KC$9,IF(ROUNDUP(H299,0)=4,Cdel!$B$10:$KC$10,IF(ROUNDUP(H299,0)=3,Cdel!$B$11:$KC$11,IF(ROUNDUP(H299,0)=2,Cdel!$B$12:$KC$12,IF(ROUNDUP(H299,0)=1,Cdel!$B$13:$KC$13)))))))</f>
        <v>2</v>
      </c>
      <c r="J299" s="8" cm="1">
        <f t="array" aca="1" ref="J299" ca="1">I299-_xlfn.XLOOKUP(J$1,Cdel!$B$1:$KC$1,IF(ROUNDUP(I299,0)=6,Cdel!$B$8:$KC$8,IF(ROUNDUP(I299,0)=5,Cdel!$B$9:$KC$9,IF(ROUNDUP(I299,0)=4,Cdel!$B$10:$KC$10,IF(ROUNDUP(I299,0)=3,Cdel!$B$11:$KC$11,IF(ROUNDUP(I299,0)=2,Cdel!$B$12:$KC$12,IF(ROUNDUP(I299,0)=1,Cdel!$B$13:$KC$13)))))))</f>
        <v>1.9446747071098003</v>
      </c>
      <c r="K299" s="8" cm="1">
        <f t="array" aca="1" ref="K299" ca="1">J299-_xlfn.XLOOKUP(K$1,Cdel!$B$1:$KC$1,IF(ROUNDUP(J299,0)=6,Cdel!$B$8:$KC$8,IF(ROUNDUP(J299,0)=5,Cdel!$B$9:$KC$9,IF(ROUNDUP(J299,0)=4,Cdel!$B$10:$KC$10,IF(ROUNDUP(J299,0)=3,Cdel!$B$11:$KC$11,IF(ROUNDUP(J299,0)=2,Cdel!$B$12:$KC$12,IF(ROUNDUP(J299,0)=1,Cdel!$B$13:$KC$13)))))))</f>
        <v>1.8908798582362936</v>
      </c>
      <c r="L299" s="8" cm="1">
        <f t="array" aca="1" ref="L299" ca="1">K299-_xlfn.XLOOKUP(L$1,Cdel!$B$1:$KC$1,IF(ROUNDUP(K299,0)=6,Cdel!$B$8:$KC$8,IF(ROUNDUP(K299,0)=5,Cdel!$B$9:$KC$9,IF(ROUNDUP(K299,0)=4,Cdel!$B$10:$KC$10,IF(ROUNDUP(K299,0)=3,Cdel!$B$11:$KC$11,IF(ROUNDUP(K299,0)=2,Cdel!$B$12:$KC$12,IF(ROUNDUP(K299,0)=1,Cdel!$B$13:$KC$13)))))))</f>
        <v>1.8385731172477424</v>
      </c>
      <c r="M299" s="8" cm="1">
        <f t="array" aca="1" ref="M299" ca="1">L299-_xlfn.XLOOKUP(M$1,Cdel!$B$1:$KC$1,IF(ROUNDUP(L299,0)=6,Cdel!$B$8:$KC$8,IF(ROUNDUP(L299,0)=5,Cdel!$B$9:$KC$9,IF(ROUNDUP(L299,0)=4,Cdel!$B$10:$KC$10,IF(ROUNDUP(L299,0)=3,Cdel!$B$11:$KC$11,IF(ROUNDUP(L299,0)=2,Cdel!$B$12:$KC$12,IF(ROUNDUP(L299,0)=1,Cdel!$B$13:$KC$13)))))))</f>
        <v>1.7877133191418528</v>
      </c>
      <c r="N299" s="8" cm="1">
        <f t="array" aca="1" ref="N299" ca="1">M299-_xlfn.XLOOKUP(N$1,Cdel!$B$1:$KC$1,IF(ROUNDUP(M299,0)=6,Cdel!$B$8:$KC$8,IF(ROUNDUP(M299,0)=5,Cdel!$B$9:$KC$9,IF(ROUNDUP(M299,0)=4,Cdel!$B$10:$KC$10,IF(ROUNDUP(M299,0)=3,Cdel!$B$11:$KC$11,IF(ROUNDUP(M299,0)=2,Cdel!$B$12:$KC$12,IF(ROUNDUP(M299,0)=1,Cdel!$B$13:$KC$13)))))))</f>
        <v>1.7382604376492357</v>
      </c>
      <c r="O299" s="8" cm="1">
        <f t="array" aca="1" ref="O299" ca="1">N299-_xlfn.XLOOKUP(O$1,Cdel!$B$1:$KC$1,IF(ROUNDUP(N299,0)=6,Cdel!$B$8:$KC$8,IF(ROUNDUP(N299,0)=5,Cdel!$B$9:$KC$9,IF(ROUNDUP(N299,0)=4,Cdel!$B$10:$KC$10,IF(ROUNDUP(N299,0)=3,Cdel!$B$11:$KC$11,IF(ROUNDUP(N299,0)=2,Cdel!$B$12:$KC$12,IF(ROUNDUP(N299,0)=1,Cdel!$B$13:$KC$13)))))))</f>
        <v>1.6901755537330403</v>
      </c>
      <c r="P299" s="8" cm="1">
        <f t="array" aca="1" ref="P299" ca="1">O299-_xlfn.XLOOKUP(P$1,Cdel!$B$1:$KC$1,IF(ROUNDUP(O299,0)=6,Cdel!$B$8:$KC$8,IF(ROUNDUP(O299,0)=5,Cdel!$B$9:$KC$9,IF(ROUNDUP(O299,0)=4,Cdel!$B$10:$KC$10,IF(ROUNDUP(O299,0)=3,Cdel!$B$11:$KC$11,IF(ROUNDUP(O299,0)=2,Cdel!$B$12:$KC$12,IF(ROUNDUP(O299,0)=1,Cdel!$B$13:$KC$13)))))))</f>
        <v>1.6434208249599722</v>
      </c>
      <c r="Q299" s="8" cm="1">
        <f t="array" aca="1" ref="Q299" ca="1">P299-_xlfn.XLOOKUP(Q$1,Cdel!$B$1:$KC$1,IF(ROUNDUP(P299,0)=6,Cdel!$B$8:$KC$8,IF(ROUNDUP(P299,0)=5,Cdel!$B$9:$KC$9,IF(ROUNDUP(P299,0)=4,Cdel!$B$10:$KC$10,IF(ROUNDUP(P299,0)=3,Cdel!$B$11:$KC$11,IF(ROUNDUP(P299,0)=2,Cdel!$B$12:$KC$12,IF(ROUNDUP(P299,0)=1,Cdel!$B$13:$KC$13)))))))</f>
        <v>1.5979594557185901</v>
      </c>
      <c r="R299" s="8" cm="1">
        <f t="array" aca="1" ref="R299" ca="1">Q299-_xlfn.XLOOKUP(R$1,Cdel!$B$1:$KC$1,IF(ROUNDUP(Q299,0)=6,Cdel!$B$8:$KC$8,IF(ROUNDUP(Q299,0)=5,Cdel!$B$9:$KC$9,IF(ROUNDUP(Q299,0)=4,Cdel!$B$10:$KC$10,IF(ROUNDUP(Q299,0)=3,Cdel!$B$11:$KC$11,IF(ROUNDUP(Q299,0)=2,Cdel!$B$12:$KC$12,IF(ROUNDUP(Q299,0)=1,Cdel!$B$13:$KC$13)))))))</f>
        <v>1.5537556682614426</v>
      </c>
      <c r="S299" s="8" cm="1">
        <f t="array" aca="1" ref="S299" ca="1">R299-_xlfn.XLOOKUP(S$1,Cdel!$B$1:$KC$1,IF(ROUNDUP(R299,0)=6,Cdel!$B$8:$KC$8,IF(ROUNDUP(R299,0)=5,Cdel!$B$9:$KC$9,IF(ROUNDUP(R299,0)=4,Cdel!$B$10:$KC$10,IF(ROUNDUP(R299,0)=3,Cdel!$B$11:$KC$11,IF(ROUNDUP(R299,0)=2,Cdel!$B$12:$KC$12,IF(ROUNDUP(R299,0)=1,Cdel!$B$13:$KC$13)))))))</f>
        <v>1.5107746745482562</v>
      </c>
      <c r="T299" s="8" cm="1">
        <f t="array" aca="1" ref="T299" ca="1">S299-_xlfn.XLOOKUP(T$1,Cdel!$B$1:$KC$1,IF(ROUNDUP(S299,0)=6,Cdel!$B$8:$KC$8,IF(ROUNDUP(S299,0)=5,Cdel!$B$9:$KC$9,IF(ROUNDUP(S299,0)=4,Cdel!$B$10:$KC$10,IF(ROUNDUP(S299,0)=3,Cdel!$B$11:$KC$11,IF(ROUNDUP(S299,0)=2,Cdel!$B$12:$KC$12,IF(ROUNDUP(S299,0)=1,Cdel!$B$13:$KC$13)))))))</f>
        <v>1.4689826488680171</v>
      </c>
      <c r="U299" s="8" cm="1">
        <f t="array" aca="1" ref="U299" ca="1">T299-_xlfn.XLOOKUP(U$1,Cdel!$B$1:$KC$1,IF(ROUNDUP(T299,0)=6,Cdel!$B$8:$KC$8,IF(ROUNDUP(T299,0)=5,Cdel!$B$9:$KC$9,IF(ROUNDUP(T299,0)=4,Cdel!$B$10:$KC$10,IF(ROUNDUP(T299,0)=3,Cdel!$B$11:$KC$11,IF(ROUNDUP(T299,0)=2,Cdel!$B$12:$KC$12,IF(ROUNDUP(T299,0)=1,Cdel!$B$13:$KC$13)))))))</f>
        <v>1.4283467012183948</v>
      </c>
      <c r="V299" s="8" cm="1">
        <f t="array" aca="1" ref="V299" ca="1">U299-_xlfn.XLOOKUP(V$1,Cdel!$B$1:$KC$1,IF(ROUNDUP(U299,0)=6,Cdel!$B$8:$KC$8,IF(ROUNDUP(U299,0)=5,Cdel!$B$9:$KC$9,IF(ROUNDUP(U299,0)=4,Cdel!$B$10:$KC$10,IF(ROUNDUP(U299,0)=3,Cdel!$B$11:$KC$11,IF(ROUNDUP(U299,0)=2,Cdel!$B$12:$KC$12,IF(ROUNDUP(U299,0)=1,Cdel!$B$13:$KC$13)))))))</f>
        <v>1.3888348514215656</v>
      </c>
      <c r="W299" s="8" cm="1">
        <f t="array" aca="1" ref="W299" ca="1">V299-_xlfn.XLOOKUP(W$1,Cdel!$B$1:$KC$1,IF(ROUNDUP(V299,0)=6,Cdel!$B$8:$KC$8,IF(ROUNDUP(V299,0)=5,Cdel!$B$9:$KC$9,IF(ROUNDUP(V299,0)=4,Cdel!$B$10:$KC$10,IF(ROUNDUP(V299,0)=3,Cdel!$B$11:$KC$11,IF(ROUNDUP(V299,0)=2,Cdel!$B$12:$KC$12,IF(ROUNDUP(V299,0)=1,Cdel!$B$13:$KC$13)))))))</f>
        <v>1.350416003956058</v>
      </c>
      <c r="X299" s="8" cm="1">
        <f t="array" aca="1" ref="X299" ca="1">W299-_xlfn.XLOOKUP(X$1,Cdel!$B$1:$KC$1,IF(ROUNDUP(W299,0)=6,Cdel!$B$8:$KC$8,IF(ROUNDUP(W299,0)=5,Cdel!$B$9:$KC$9,IF(ROUNDUP(W299,0)=4,Cdel!$B$10:$KC$10,IF(ROUNDUP(W299,0)=3,Cdel!$B$11:$KC$11,IF(ROUNDUP(W299,0)=2,Cdel!$B$12:$KC$12,IF(ROUNDUP(W299,0)=1,Cdel!$B$13:$KC$13)))))))</f>
        <v>1.3130599234848168</v>
      </c>
      <c r="Y299" s="8" cm="1">
        <f t="array" aca="1" ref="Y299" ca="1">X299-_xlfn.XLOOKUP(Y$1,Cdel!$B$1:$KC$1,IF(ROUNDUP(X299,0)=6,Cdel!$B$8:$KC$8,IF(ROUNDUP(X299,0)=5,Cdel!$B$9:$KC$9,IF(ROUNDUP(X299,0)=4,Cdel!$B$10:$KC$10,IF(ROUNDUP(X299,0)=3,Cdel!$B$11:$KC$11,IF(ROUNDUP(X299,0)=2,Cdel!$B$12:$KC$12,IF(ROUNDUP(X299,0)=1,Cdel!$B$13:$KC$13)))))))</f>
        <v>1.2767372110602264</v>
      </c>
      <c r="Z299" s="8" cm="1">
        <f t="array" aca="1" ref="Z299" ca="1">Y299-_xlfn.XLOOKUP(Z$1,Cdel!$B$1:$KC$1,IF(ROUNDUP(Y299,0)=6,Cdel!$B$8:$KC$8,IF(ROUNDUP(Y299,0)=5,Cdel!$B$9:$KC$9,IF(ROUNDUP(Y299,0)=4,Cdel!$B$10:$KC$10,IF(ROUNDUP(Y299,0)=3,Cdel!$B$11:$KC$11,IF(ROUNDUP(Y299,0)=2,Cdel!$B$12:$KC$12,IF(ROUNDUP(Y299,0)=1,Cdel!$B$13:$KC$13)))))))</f>
        <v>1.2414192809873645</v>
      </c>
      <c r="AA299" s="8" cm="1">
        <f t="array" aca="1" ref="AA299" ca="1">Z299-_xlfn.XLOOKUP(AA$1,Cdel!$B$1:$KC$1,IF(ROUNDUP(Z299,0)=6,Cdel!$B$8:$KC$8,IF(ROUNDUP(Z299,0)=5,Cdel!$B$9:$KC$9,IF(ROUNDUP(Z299,0)=4,Cdel!$B$10:$KC$10,IF(ROUNDUP(Z299,0)=3,Cdel!$B$11:$KC$11,IF(ROUNDUP(Z299,0)=2,Cdel!$B$12:$KC$12,IF(ROUNDUP(Z299,0)=1,Cdel!$B$13:$KC$13)))))))</f>
        <v>1.207078338327281</v>
      </c>
      <c r="AB299" s="8" cm="1">
        <f t="array" aca="1" ref="AB299" ca="1">AA299-_xlfn.XLOOKUP(AB$1,Cdel!$B$1:$KC$1,IF(ROUNDUP(AA299,0)=6,Cdel!$B$8:$KC$8,IF(ROUNDUP(AA299,0)=5,Cdel!$B$9:$KC$9,IF(ROUNDUP(AA299,0)=4,Cdel!$B$10:$KC$10,IF(ROUNDUP(AA299,0)=3,Cdel!$B$11:$KC$11,IF(ROUNDUP(AA299,0)=2,Cdel!$B$12:$KC$12,IF(ROUNDUP(AA299,0)=1,Cdel!$B$13:$KC$13)))))))</f>
        <v>1.1736873570225947</v>
      </c>
      <c r="AC299" s="8" cm="1">
        <f t="array" aca="1" ref="AC299" ca="1">AB299-_xlfn.XLOOKUP(AC$1,Cdel!$B$1:$KC$1,IF(ROUNDUP(AB299,0)=6,Cdel!$B$8:$KC$8,IF(ROUNDUP(AB299,0)=5,Cdel!$B$9:$KC$9,IF(ROUNDUP(AB299,0)=4,Cdel!$B$10:$KC$10,IF(ROUNDUP(AB299,0)=3,Cdel!$B$11:$KC$11,IF(ROUNDUP(AB299,0)=2,Cdel!$B$12:$KC$12,IF(ROUNDUP(AB299,0)=1,Cdel!$B$13:$KC$13)))))))</f>
        <v>1.1412200586281949</v>
      </c>
      <c r="AD299" s="8" cm="1">
        <f t="array" aca="1" ref="AD299" ca="1">AC299-_xlfn.XLOOKUP(AD$1,Cdel!$B$1:$KC$1,IF(ROUNDUP(AC299,0)=6,Cdel!$B$8:$KC$8,IF(ROUNDUP(AC299,0)=5,Cdel!$B$9:$KC$9,IF(ROUNDUP(AC299,0)=4,Cdel!$B$10:$KC$10,IF(ROUNDUP(AC299,0)=3,Cdel!$B$11:$KC$11,IF(ROUNDUP(AC299,0)=2,Cdel!$B$12:$KC$12,IF(ROUNDUP(AC299,0)=1,Cdel!$B$13:$KC$13)))))))</f>
        <v>1.1096508916303069</v>
      </c>
      <c r="AE299" s="8" cm="1">
        <f t="array" aca="1" ref="AE299" ca="1">AD299-_xlfn.XLOOKUP(AE$1,Cdel!$B$1:$KC$1,IF(ROUNDUP(AD299,0)=6,Cdel!$B$8:$KC$8,IF(ROUNDUP(AD299,0)=5,Cdel!$B$9:$KC$9,IF(ROUNDUP(AD299,0)=4,Cdel!$B$10:$KC$10,IF(ROUNDUP(AD299,0)=3,Cdel!$B$11:$KC$11,IF(ROUNDUP(AD299,0)=2,Cdel!$B$12:$KC$12,IF(ROUNDUP(AD299,0)=1,Cdel!$B$13:$KC$13)))))))</f>
        <v>1.0789550113376478</v>
      </c>
      <c r="AF299" s="8" cm="1">
        <f t="array" aca="1" ref="AF299" ca="1">AE299-_xlfn.XLOOKUP(AF$1,Cdel!$B$1:$KC$1,IF(ROUNDUP(AE299,0)=6,Cdel!$B$8:$KC$8,IF(ROUNDUP(AE299,0)=5,Cdel!$B$9:$KC$9,IF(ROUNDUP(AE299,0)=4,Cdel!$B$10:$KC$10,IF(ROUNDUP(AE299,0)=3,Cdel!$B$11:$KC$11,IF(ROUNDUP(AE299,0)=2,Cdel!$B$12:$KC$12,IF(ROUNDUP(AE299,0)=1,Cdel!$B$13:$KC$13)))))))</f>
        <v>1.0491082603288457</v>
      </c>
      <c r="AG299" s="8" cm="1">
        <f t="array" aca="1" ref="AG299" ca="1">AF299-_xlfn.XLOOKUP(AG$1,Cdel!$B$1:$KC$1,IF(ROUNDUP(AF299,0)=6,Cdel!$B$8:$KC$8,IF(ROUNDUP(AF299,0)=5,Cdel!$B$9:$KC$9,IF(ROUNDUP(AF299,0)=4,Cdel!$B$10:$KC$10,IF(ROUNDUP(AF299,0)=3,Cdel!$B$11:$KC$11,IF(ROUNDUP(AF299,0)=2,Cdel!$B$12:$KC$12,IF(ROUNDUP(AF299,0)=1,Cdel!$B$13:$KC$13)))))))</f>
        <v>1.0200871494407351</v>
      </c>
      <c r="AH299" s="8" cm="1">
        <f t="array" aca="1" ref="AH299" ca="1">AG299-_xlfn.XLOOKUP(AH$1,Cdel!$B$1:$KC$1,IF(ROUNDUP(AG299,0)=6,Cdel!$B$8:$KC$8,IF(ROUNDUP(AG299,0)=5,Cdel!$B$9:$KC$9,IF(ROUNDUP(AG299,0)=4,Cdel!$B$10:$KC$10,IF(ROUNDUP(AG299,0)=3,Cdel!$B$11:$KC$11,IF(ROUNDUP(AG299,0)=2,Cdel!$B$12:$KC$12,IF(ROUNDUP(AG299,0)=1,Cdel!$B$13:$KC$13)))))))</f>
        <v>0.99186883928256631</v>
      </c>
      <c r="AI299" s="8" cm="1">
        <f t="array" aca="1" ref="AI299" ca="1">AH299-_xlfn.XLOOKUP(AI$1,Cdel!$B$1:$KC$1,IF(ROUNDUP(AH299,0)=6,Cdel!$B$8:$KC$8,IF(ROUNDUP(AH299,0)=5,Cdel!$B$9:$KC$9,IF(ROUNDUP(AH299,0)=4,Cdel!$B$10:$KC$10,IF(ROUNDUP(AH299,0)=3,Cdel!$B$11:$KC$11,IF(ROUNDUP(AH299,0)=2,Cdel!$B$12:$KC$12,IF(ROUNDUP(AH299,0)=1,Cdel!$B$13:$KC$13)))))))</f>
        <v>0.97814998077207371</v>
      </c>
      <c r="AJ299" s="8" cm="1">
        <f t="array" aca="1" ref="AJ299" ca="1">AI299-_xlfn.XLOOKUP(AJ$1,Cdel!$B$1:$KC$1,IF(ROUNDUP(AI299,0)=6,Cdel!$B$8:$KC$8,IF(ROUNDUP(AI299,0)=5,Cdel!$B$9:$KC$9,IF(ROUNDUP(AI299,0)=4,Cdel!$B$10:$KC$10,IF(ROUNDUP(AI299,0)=3,Cdel!$B$11:$KC$11,IF(ROUNDUP(AI299,0)=2,Cdel!$B$12:$KC$12,IF(ROUNDUP(AI299,0)=1,Cdel!$B$13:$KC$13)))))))</f>
        <v>0.96481062219418723</v>
      </c>
      <c r="AK299" s="8" cm="1">
        <f t="array" aca="1" ref="AK299" ca="1">AJ299-_xlfn.XLOOKUP(AK$1,Cdel!$B$1:$KC$1,IF(ROUNDUP(AJ299,0)=6,Cdel!$B$8:$KC$8,IF(ROUNDUP(AJ299,0)=5,Cdel!$B$9:$KC$9,IF(ROUNDUP(AJ299,0)=4,Cdel!$B$10:$KC$10,IF(ROUNDUP(AJ299,0)=3,Cdel!$B$11:$KC$11,IF(ROUNDUP(AJ299,0)=2,Cdel!$B$12:$KC$12,IF(ROUNDUP(AJ299,0)=1,Cdel!$B$13:$KC$13)))))))</f>
        <v>0.9518402655764453</v>
      </c>
      <c r="AL299" s="8" cm="1">
        <f t="array" aca="1" ref="AL299" ca="1">AK299-_xlfn.XLOOKUP(AL$1,Cdel!$B$1:$KC$1,IF(ROUNDUP(AK299,0)=6,Cdel!$B$8:$KC$8,IF(ROUNDUP(AK299,0)=5,Cdel!$B$9:$KC$9,IF(ROUNDUP(AK299,0)=4,Cdel!$B$10:$KC$10,IF(ROUNDUP(AK299,0)=3,Cdel!$B$11:$KC$11,IF(ROUNDUP(AK299,0)=2,Cdel!$B$12:$KC$12,IF(ROUNDUP(AK299,0)=1,Cdel!$B$13:$KC$13)))))))</f>
        <v>0.93922870334808661</v>
      </c>
      <c r="AM299" s="8" cm="1">
        <f t="array" aca="1" ref="AM299" ca="1">AL299-_xlfn.XLOOKUP(AM$1,Cdel!$B$1:$KC$1,IF(ROUNDUP(AL299,0)=6,Cdel!$B$8:$KC$8,IF(ROUNDUP(AL299,0)=5,Cdel!$B$9:$KC$9,IF(ROUNDUP(AL299,0)=4,Cdel!$B$10:$KC$10,IF(ROUNDUP(AL299,0)=3,Cdel!$B$11:$KC$11,IF(ROUNDUP(AL299,0)=2,Cdel!$B$12:$KC$12,IF(ROUNDUP(AL299,0)=1,Cdel!$B$13:$KC$13)))))))</f>
        <v>0.92696601030677162</v>
      </c>
      <c r="AN299" s="8" cm="1">
        <f t="array" aca="1" ref="AN299" ca="1">AM299-_xlfn.XLOOKUP(AN$1,Cdel!$B$1:$KC$1,IF(ROUNDUP(AM299,0)=6,Cdel!$B$8:$KC$8,IF(ROUNDUP(AM299,0)=5,Cdel!$B$9:$KC$9,IF(ROUNDUP(AM299,0)=4,Cdel!$B$10:$KC$10,IF(ROUNDUP(AM299,0)=3,Cdel!$B$11:$KC$11,IF(ROUNDUP(AM299,0)=2,Cdel!$B$12:$KC$12,IF(ROUNDUP(AM299,0)=1,Cdel!$B$13:$KC$13)))))))</f>
        <v>0.91504253580752315</v>
      </c>
      <c r="AO299" s="8" cm="1">
        <f t="array" aca="1" ref="AO299" ca="1">AN299-_xlfn.XLOOKUP(AO$1,Cdel!$B$1:$KC$1,IF(ROUNDUP(AN299,0)=6,Cdel!$B$8:$KC$8,IF(ROUNDUP(AN299,0)=5,Cdel!$B$9:$KC$9,IF(ROUNDUP(AN299,0)=4,Cdel!$B$10:$KC$10,IF(ROUNDUP(AN299,0)=3,Cdel!$B$11:$KC$11,IF(ROUNDUP(AN299,0)=2,Cdel!$B$12:$KC$12,IF(ROUNDUP(AN299,0)=1,Cdel!$B$13:$KC$13)))))))</f>
        <v>0.9034488961677446</v>
      </c>
      <c r="AP299" s="8" cm="1">
        <f t="array" aca="1" ref="AP299" ca="1">AO299-_xlfn.XLOOKUP(AP$1,Cdel!$B$1:$KC$1,IF(ROUNDUP(AO299,0)=6,Cdel!$B$8:$KC$8,IF(ROUNDUP(AO299,0)=5,Cdel!$B$9:$KC$9,IF(ROUNDUP(AO299,0)=4,Cdel!$B$10:$KC$10,IF(ROUNDUP(AO299,0)=3,Cdel!$B$11:$KC$11,IF(ROUNDUP(AO299,0)=2,Cdel!$B$12:$KC$12,IF(ROUNDUP(AO299,0)=1,Cdel!$B$13:$KC$13)))))))</f>
        <v>0.89217596728233317</v>
      </c>
      <c r="AQ299" s="8" cm="1">
        <f t="array" aca="1" ref="AQ299" ca="1">AP299-_xlfn.XLOOKUP(AQ$1,Cdel!$B$1:$KC$1,IF(ROUNDUP(AP299,0)=6,Cdel!$B$8:$KC$8,IF(ROUNDUP(AP299,0)=5,Cdel!$B$9:$KC$9,IF(ROUNDUP(AP299,0)=4,Cdel!$B$10:$KC$10,IF(ROUNDUP(AP299,0)=3,Cdel!$B$11:$KC$11,IF(ROUNDUP(AP299,0)=2,Cdel!$B$12:$KC$12,IF(ROUNDUP(AP299,0)=1,Cdel!$B$13:$KC$13)))))))</f>
        <v>0.88121487744307958</v>
      </c>
      <c r="AR299" s="8" cm="1">
        <f t="array" aca="1" ref="AR299" ca="1">AQ299-_xlfn.XLOOKUP(AR$1,Cdel!$B$1:$KC$1,IF(ROUNDUP(AQ299,0)=6,Cdel!$B$8:$KC$8,IF(ROUNDUP(AQ299,0)=5,Cdel!$B$9:$KC$9,IF(ROUNDUP(AQ299,0)=4,Cdel!$B$10:$KC$10,IF(ROUNDUP(AQ299,0)=3,Cdel!$B$11:$KC$11,IF(ROUNDUP(AQ299,0)=2,Cdel!$B$12:$KC$12,IF(ROUNDUP(AQ299,0)=1,Cdel!$B$13:$KC$13)))))))</f>
        <v>0.87055700035670225</v>
      </c>
      <c r="AS299" s="8" cm="1">
        <f t="array" aca="1" ref="AS299" ca="1">AR299-_xlfn.XLOOKUP(AS$1,Cdel!$B$1:$KC$1,IF(ROUNDUP(AR299,0)=6,Cdel!$B$8:$KC$8,IF(ROUNDUP(AR299,0)=5,Cdel!$B$9:$KC$9,IF(ROUNDUP(AR299,0)=4,Cdel!$B$10:$KC$10,IF(ROUNDUP(AR299,0)=3,Cdel!$B$11:$KC$11,IF(ROUNDUP(AR299,0)=2,Cdel!$B$12:$KC$12,IF(ROUNDUP(AR299,0)=1,Cdel!$B$13:$KC$13)))))))</f>
        <v>0.86019394835602059</v>
      </c>
      <c r="AT299" s="8" cm="1">
        <f t="array" aca="1" ref="AT299" ca="1">AS299-_xlfn.XLOOKUP(AT$1,Cdel!$B$1:$KC$1,IF(ROUNDUP(AS299,0)=6,Cdel!$B$8:$KC$8,IF(ROUNDUP(AS299,0)=5,Cdel!$B$9:$KC$9,IF(ROUNDUP(AS299,0)=4,Cdel!$B$10:$KC$10,IF(ROUNDUP(AS299,0)=3,Cdel!$B$11:$KC$11,IF(ROUNDUP(AS299,0)=2,Cdel!$B$12:$KC$12,IF(ROUNDUP(AS299,0)=1,Cdel!$B$13:$KC$13)))))))</f>
        <v>0.85011756579892617</v>
      </c>
      <c r="AU299" s="8" cm="1">
        <f t="array" aca="1" ref="AU299" ca="1">AT299-_xlfn.XLOOKUP(AU$1,Cdel!$B$1:$KC$1,IF(ROUNDUP(AT299,0)=6,Cdel!$B$8:$KC$8,IF(ROUNDUP(AT299,0)=5,Cdel!$B$9:$KC$9,IF(ROUNDUP(AT299,0)=4,Cdel!$B$10:$KC$10,IF(ROUNDUP(AT299,0)=3,Cdel!$B$11:$KC$11,IF(ROUNDUP(AT299,0)=2,Cdel!$B$12:$KC$12,IF(ROUNDUP(AT299,0)=1,Cdel!$B$13:$KC$13)))))))</f>
        <v>0.84031992264995425</v>
      </c>
      <c r="AV299" s="8" cm="1">
        <f t="array" aca="1" ref="AV299" ca="1">AU299-_xlfn.XLOOKUP(AV$1,Cdel!$B$1:$KC$1,IF(ROUNDUP(AU299,0)=6,Cdel!$B$8:$KC$8,IF(ROUNDUP(AU299,0)=5,Cdel!$B$9:$KC$9,IF(ROUNDUP(AU299,0)=4,Cdel!$B$10:$KC$10,IF(ROUNDUP(AU299,0)=3,Cdel!$B$11:$KC$11,IF(ROUNDUP(AU299,0)=2,Cdel!$B$12:$KC$12,IF(ROUNDUP(AU299,0)=1,Cdel!$B$13:$KC$13)))))))</f>
        <v>0.83079330823940745</v>
      </c>
      <c r="AW299" s="8" cm="1">
        <f t="array" aca="1" ref="AW299" ca="1">AV299-_xlfn.XLOOKUP(AW$1,Cdel!$B$1:$KC$1,IF(ROUNDUP(AV299,0)=6,Cdel!$B$8:$KC$8,IF(ROUNDUP(AV299,0)=5,Cdel!$B$9:$KC$9,IF(ROUNDUP(AV299,0)=4,Cdel!$B$10:$KC$10,IF(ROUNDUP(AV299,0)=3,Cdel!$B$11:$KC$11,IF(ROUNDUP(AV299,0)=2,Cdel!$B$12:$KC$12,IF(ROUNDUP(AV299,0)=1,Cdel!$B$13:$KC$13)))))))</f>
        <v>0.82153022519511842</v>
      </c>
      <c r="AX299" s="8" cm="1">
        <f t="array" aca="1" ref="AX299" ca="1">AW299-_xlfn.XLOOKUP(AX$1,Cdel!$B$1:$KC$1,IF(ROUNDUP(AW299,0)=6,Cdel!$B$8:$KC$8,IF(ROUNDUP(AW299,0)=5,Cdel!$B$9:$KC$9,IF(ROUNDUP(AW299,0)=4,Cdel!$B$10:$KC$10,IF(ROUNDUP(AW299,0)=3,Cdel!$B$11:$KC$11,IF(ROUNDUP(AW299,0)=2,Cdel!$B$12:$KC$12,IF(ROUNDUP(AW299,0)=1,Cdel!$B$13:$KC$13)))))))</f>
        <v>0.81252338354207532</v>
      </c>
      <c r="AY299" s="8" cm="1">
        <f t="array" aca="1" ref="AY299" ca="1">AX299-_xlfn.XLOOKUP(AY$1,Cdel!$B$1:$KC$1,IF(ROUNDUP(AX299,0)=6,Cdel!$B$8:$KC$8,IF(ROUNDUP(AX299,0)=5,Cdel!$B$9:$KC$9,IF(ROUNDUP(AX299,0)=4,Cdel!$B$10:$KC$10,IF(ROUNDUP(AX299,0)=3,Cdel!$B$11:$KC$11,IF(ROUNDUP(AX299,0)=2,Cdel!$B$12:$KC$12,IF(ROUNDUP(AX299,0)=1,Cdel!$B$13:$KC$13)))))))</f>
        <v>0.80376569496526717</v>
      </c>
      <c r="AZ299" s="8" cm="1">
        <f t="array" aca="1" ref="AZ299" ca="1">AY299-_xlfn.XLOOKUP(AZ$1,Cdel!$B$1:$KC$1,IF(ROUNDUP(AY299,0)=6,Cdel!$B$8:$KC$8,IF(ROUNDUP(AY299,0)=5,Cdel!$B$9:$KC$9,IF(ROUNDUP(AY299,0)=4,Cdel!$B$10:$KC$10,IF(ROUNDUP(AY299,0)=3,Cdel!$B$11:$KC$11,IF(ROUNDUP(AY299,0)=2,Cdel!$B$12:$KC$12,IF(ROUNDUP(AY299,0)=1,Cdel!$B$13:$KC$13)))))))</f>
        <v>0.7952502672312356</v>
      </c>
      <c r="BA299" s="8" cm="1">
        <f t="array" aca="1" ref="BA299" ca="1">AZ299-_xlfn.XLOOKUP(BA$1,Cdel!$B$1:$KC$1,IF(ROUNDUP(AZ299,0)=6,Cdel!$B$8:$KC$8,IF(ROUNDUP(AZ299,0)=5,Cdel!$B$9:$KC$9,IF(ROUNDUP(AZ299,0)=4,Cdel!$B$10:$KC$10,IF(ROUNDUP(AZ299,0)=3,Cdel!$B$11:$KC$11,IF(ROUNDUP(AZ299,0)=2,Cdel!$B$12:$KC$12,IF(ROUNDUP(AZ299,0)=1,Cdel!$B$13:$KC$13)))))))</f>
        <v>0.78697039876393937</v>
      </c>
      <c r="BB299" s="8" cm="1">
        <f t="array" aca="1" ref="BB299" ca="1">BA299-_xlfn.XLOOKUP(BB$1,Cdel!$B$1:$KC$1,IF(ROUNDUP(BA299,0)=6,Cdel!$B$8:$KC$8,IF(ROUNDUP(BA299,0)=5,Cdel!$B$9:$KC$9,IF(ROUNDUP(BA299,0)=4,Cdel!$B$10:$KC$10,IF(ROUNDUP(BA299,0)=3,Cdel!$B$11:$KC$11,IF(ROUNDUP(BA299,0)=2,Cdel!$B$12:$KC$12,IF(ROUNDUP(BA299,0)=1,Cdel!$B$13:$KC$13)))))))</f>
        <v>0.77891957337066597</v>
      </c>
      <c r="BC299" s="8" cm="1">
        <f t="array" aca="1" ref="BC299" ca="1">BB299-_xlfn.XLOOKUP(BC$1,Cdel!$B$1:$KC$1,IF(ROUNDUP(BB299,0)=6,Cdel!$B$8:$KC$8,IF(ROUNDUP(BB299,0)=5,Cdel!$B$9:$KC$9,IF(ROUNDUP(BB299,0)=4,Cdel!$B$10:$KC$10,IF(ROUNDUP(BB299,0)=3,Cdel!$B$11:$KC$11,IF(ROUNDUP(BB299,0)=2,Cdel!$B$12:$KC$12,IF(ROUNDUP(BB299,0)=1,Cdel!$B$13:$KC$13)))))))</f>
        <v>0.77109145511383781</v>
      </c>
      <c r="BD299" s="8" cm="1">
        <f t="array" aca="1" ref="BD299" ca="1">BC299-_xlfn.XLOOKUP(BD$1,Cdel!$B$1:$KC$1,IF(ROUNDUP(BC299,0)=6,Cdel!$B$8:$KC$8,IF(ROUNDUP(BC299,0)=5,Cdel!$B$9:$KC$9,IF(ROUNDUP(BC299,0)=4,Cdel!$B$10:$KC$10,IF(ROUNDUP(BC299,0)=3,Cdel!$B$11:$KC$11,IF(ROUNDUP(BC299,0)=2,Cdel!$B$12:$KC$12,IF(ROUNDUP(BC299,0)=1,Cdel!$B$13:$KC$13)))))))</f>
        <v>0.76347988332467875</v>
      </c>
      <c r="BE299" s="8" cm="1">
        <f t="array" aca="1" ref="BE299" ca="1">BD299-_xlfn.XLOOKUP(BE$1,Cdel!$B$1:$KC$1,IF(ROUNDUP(BD299,0)=6,Cdel!$B$8:$KC$8,IF(ROUNDUP(BD299,0)=5,Cdel!$B$9:$KC$9,IF(ROUNDUP(BD299,0)=4,Cdel!$B$10:$KC$10,IF(ROUNDUP(BD299,0)=3,Cdel!$B$11:$KC$11,IF(ROUNDUP(BD299,0)=2,Cdel!$B$12:$KC$12,IF(ROUNDUP(BD299,0)=1,Cdel!$B$13:$KC$13)))))))</f>
        <v>0.7560788677548147</v>
      </c>
      <c r="BF299" s="8" cm="1">
        <f t="array" aca="1" ref="BF299" ca="1">BE299-_xlfn.XLOOKUP(BF$1,Cdel!$B$1:$KC$1,IF(ROUNDUP(BE299,0)=6,Cdel!$B$8:$KC$8,IF(ROUNDUP(BE299,0)=5,Cdel!$B$9:$KC$9,IF(ROUNDUP(BE299,0)=4,Cdel!$B$10:$KC$10,IF(ROUNDUP(BE299,0)=3,Cdel!$B$11:$KC$11,IF(ROUNDUP(BE299,0)=2,Cdel!$B$12:$KC$12,IF(ROUNDUP(BE299,0)=1,Cdel!$B$13:$KC$13)))))))</f>
        <v>0.74888258386199436</v>
      </c>
      <c r="BG299" s="8" cm="1">
        <f t="array" aca="1" ref="BG299" ca="1">BF299-_xlfn.XLOOKUP(BG$1,Cdel!$B$1:$KC$1,IF(ROUNDUP(BF299,0)=6,Cdel!$B$8:$KC$8,IF(ROUNDUP(BF299,0)=5,Cdel!$B$9:$KC$9,IF(ROUNDUP(BF299,0)=4,Cdel!$B$10:$KC$10,IF(ROUNDUP(BF299,0)=3,Cdel!$B$11:$KC$11,IF(ROUNDUP(BF299,0)=2,Cdel!$B$12:$KC$12,IF(ROUNDUP(BF299,0)=1,Cdel!$B$13:$KC$13)))))))</f>
        <v>0.74188536822621975</v>
      </c>
      <c r="BH299" s="8" cm="1">
        <f t="array" aca="1" ref="BH299" ca="1">BG299-_xlfn.XLOOKUP(BH$1,Cdel!$B$1:$KC$1,IF(ROUNDUP(BG299,0)=6,Cdel!$B$8:$KC$8,IF(ROUNDUP(BG299,0)=5,Cdel!$B$9:$KC$9,IF(ROUNDUP(BG299,0)=4,Cdel!$B$10:$KC$10,IF(ROUNDUP(BG299,0)=3,Cdel!$B$11:$KC$11,IF(ROUNDUP(BG299,0)=2,Cdel!$B$12:$KC$12,IF(ROUNDUP(BG299,0)=1,Cdel!$B$13:$KC$13)))))))</f>
        <v>0.73508171409267775</v>
      </c>
      <c r="BI299" s="8" cm="1">
        <f t="array" aca="1" ref="BI299" ca="1">BH299-_xlfn.XLOOKUP(BI$1,Cdel!$B$1:$KC$1,IF(ROUNDUP(BH299,0)=6,Cdel!$B$8:$KC$8,IF(ROUNDUP(BH299,0)=5,Cdel!$B$9:$KC$9,IF(ROUNDUP(BH299,0)=4,Cdel!$B$10:$KC$10,IF(ROUNDUP(BH299,0)=3,Cdel!$B$11:$KC$11,IF(ROUNDUP(BH299,0)=2,Cdel!$B$12:$KC$12,IF(ROUNDUP(BH299,0)=1,Cdel!$B$13:$KC$13)))))))</f>
        <v>0.72846626703796669</v>
      </c>
      <c r="BJ299" s="8" cm="1">
        <f t="array" aca="1" ref="BJ299" ca="1">BI299-_xlfn.XLOOKUP(BJ$1,Cdel!$B$1:$KC$1,IF(ROUNDUP(BI299,0)=6,Cdel!$B$8:$KC$8,IF(ROUNDUP(BI299,0)=5,Cdel!$B$9:$KC$9,IF(ROUNDUP(BI299,0)=4,Cdel!$B$10:$KC$10,IF(ROUNDUP(BI299,0)=3,Cdel!$B$11:$KC$11,IF(ROUNDUP(BI299,0)=2,Cdel!$B$12:$KC$12,IF(ROUNDUP(BI299,0)=1,Cdel!$B$13:$KC$13)))))))</f>
        <v>0.72203382075620626</v>
      </c>
      <c r="BK299" s="8" cm="1">
        <f t="array" aca="1" ref="BK299" ca="1">BJ299-_xlfn.XLOOKUP(BK$1,Cdel!$B$1:$KC$1,IF(ROUNDUP(BJ299,0)=6,Cdel!$B$8:$KC$8,IF(ROUNDUP(BJ299,0)=5,Cdel!$B$9:$KC$9,IF(ROUNDUP(BJ299,0)=4,Cdel!$B$10:$KC$10,IF(ROUNDUP(BJ299,0)=3,Cdel!$B$11:$KC$11,IF(ROUNDUP(BJ299,0)=2,Cdel!$B$12:$KC$12,IF(ROUNDUP(BJ299,0)=1,Cdel!$B$13:$KC$13)))))))</f>
        <v>0.71577931296171526</v>
      </c>
      <c r="BL299" s="8" cm="1">
        <f t="array" aca="1" ref="BL299" ca="1">BK299-_xlfn.XLOOKUP(BL$1,Cdel!$B$1:$KC$1,IF(ROUNDUP(BK299,0)=6,Cdel!$B$8:$KC$8,IF(ROUNDUP(BK299,0)=5,Cdel!$B$9:$KC$9,IF(ROUNDUP(BK299,0)=4,Cdel!$B$10:$KC$10,IF(ROUNDUP(BK299,0)=3,Cdel!$B$11:$KC$11,IF(ROUNDUP(BK299,0)=2,Cdel!$B$12:$KC$12,IF(ROUNDUP(BK299,0)=1,Cdel!$B$13:$KC$13)))))))</f>
        <v>0.70969782140503146</v>
      </c>
      <c r="BM299" s="8" cm="1">
        <f t="array" aca="1" ref="BM299" ca="1">BL299-_xlfn.XLOOKUP(BM$1,Cdel!$B$1:$KC$1,IF(ROUNDUP(BL299,0)=6,Cdel!$B$8:$KC$8,IF(ROUNDUP(BL299,0)=5,Cdel!$B$9:$KC$9,IF(ROUNDUP(BL299,0)=4,Cdel!$B$10:$KC$10,IF(ROUNDUP(BL299,0)=3,Cdel!$B$11:$KC$11,IF(ROUNDUP(BL299,0)=2,Cdel!$B$12:$KC$12,IF(ROUNDUP(BL299,0)=1,Cdel!$B$13:$KC$13)))))))</f>
        <v>0.70378455999913903</v>
      </c>
      <c r="BN299" s="8" cm="1">
        <f t="array" aca="1" ref="BN299" ca="1">BM299-_xlfn.XLOOKUP(BN$1,Cdel!$B$1:$KC$1,IF(ROUNDUP(BM299,0)=6,Cdel!$B$8:$KC$8,IF(ROUNDUP(BM299,0)=5,Cdel!$B$9:$KC$9,IF(ROUNDUP(BM299,0)=4,Cdel!$B$10:$KC$10,IF(ROUNDUP(BM299,0)=3,Cdel!$B$11:$KC$11,IF(ROUNDUP(BM299,0)=2,Cdel!$B$12:$KC$12,IF(ROUNDUP(BM299,0)=1,Cdel!$B$13:$KC$13)))))))</f>
        <v>0.69803487505285522</v>
      </c>
      <c r="BO299" s="8" cm="1">
        <f t="array" aca="1" ref="BO299" ca="1">BN299-_xlfn.XLOOKUP(BO$1,Cdel!$B$1:$KC$1,IF(ROUNDUP(BN299,0)=6,Cdel!$B$8:$KC$8,IF(ROUNDUP(BN299,0)=5,Cdel!$B$9:$KC$9,IF(ROUNDUP(BN299,0)=4,Cdel!$B$10:$KC$10,IF(ROUNDUP(BN299,0)=3,Cdel!$B$11:$KC$11,IF(ROUNDUP(BN299,0)=2,Cdel!$B$12:$KC$12,IF(ROUNDUP(BN299,0)=1,Cdel!$B$13:$KC$13)))))))</f>
        <v>0.69244424160841123</v>
      </c>
      <c r="BP299" s="8" cm="1">
        <f t="array" aca="1" ref="BP299" ca="1">BO299-_xlfn.XLOOKUP(BP$1,Cdel!$B$1:$KC$1,IF(ROUNDUP(BO299,0)=6,Cdel!$B$8:$KC$8,IF(ROUNDUP(BO299,0)=5,Cdel!$B$9:$KC$9,IF(ROUNDUP(BO299,0)=4,Cdel!$B$10:$KC$10,IF(ROUNDUP(BO299,0)=3,Cdel!$B$11:$KC$11,IF(ROUNDUP(BO299,0)=2,Cdel!$B$12:$KC$12,IF(ROUNDUP(BO299,0)=1,Cdel!$B$13:$KC$13)))))))</f>
        <v>0.68700825988034508</v>
      </c>
      <c r="BQ299" s="8" cm="1">
        <f t="array" aca="1" ref="BQ299" ca="1">BP299-_xlfn.XLOOKUP(BQ$1,Cdel!$B$1:$KC$1,IF(ROUNDUP(BP299,0)=6,Cdel!$B$8:$KC$8,IF(ROUNDUP(BP299,0)=5,Cdel!$B$9:$KC$9,IF(ROUNDUP(BP299,0)=4,Cdel!$B$10:$KC$10,IF(ROUNDUP(BP299,0)=3,Cdel!$B$11:$KC$11,IF(ROUNDUP(BP299,0)=2,Cdel!$B$12:$KC$12,IF(ROUNDUP(BP299,0)=1,Cdel!$B$13:$KC$13)))))))</f>
        <v>0.68172265179290437</v>
      </c>
      <c r="BR299" s="8" cm="1">
        <f t="array" aca="1" ref="BR299" ca="1">BQ299-_xlfn.XLOOKUP(BR$1,Cdel!$B$1:$KC$1,IF(ROUNDUP(BQ299,0)=6,Cdel!$B$8:$KC$8,IF(ROUNDUP(BQ299,0)=5,Cdel!$B$9:$KC$9,IF(ROUNDUP(BQ299,0)=4,Cdel!$B$10:$KC$10,IF(ROUNDUP(BQ299,0)=3,Cdel!$B$11:$KC$11,IF(ROUNDUP(BQ299,0)=2,Cdel!$B$12:$KC$12,IF(ROUNDUP(BQ299,0)=1,Cdel!$B$13:$KC$13)))))))</f>
        <v>0.6765832576132339</v>
      </c>
      <c r="BS299" s="8" cm="1">
        <f t="array" aca="1" ref="BS299" ca="1">BR299-_xlfn.XLOOKUP(BS$1,Cdel!$B$1:$KC$1,IF(ROUNDUP(BR299,0)=6,Cdel!$B$8:$KC$8,IF(ROUNDUP(BR299,0)=5,Cdel!$B$9:$KC$9,IF(ROUNDUP(BR299,0)=4,Cdel!$B$10:$KC$10,IF(ROUNDUP(BR299,0)=3,Cdel!$B$11:$KC$11,IF(ROUNDUP(BR299,0)=2,Cdel!$B$12:$KC$12,IF(ROUNDUP(BR299,0)=1,Cdel!$B$13:$KC$13)))))))</f>
        <v>0.67158603267769768</v>
      </c>
      <c r="BT299" s="8" cm="1">
        <f t="array" aca="1" ref="BT299" ca="1">BS299-_xlfn.XLOOKUP(BT$1,Cdel!$B$1:$KC$1,IF(ROUNDUP(BS299,0)=6,Cdel!$B$8:$KC$8,IF(ROUNDUP(BS299,0)=5,Cdel!$B$9:$KC$9,IF(ROUNDUP(BS299,0)=4,Cdel!$B$10:$KC$10,IF(ROUNDUP(BS299,0)=3,Cdel!$B$11:$KC$11,IF(ROUNDUP(BS299,0)=2,Cdel!$B$12:$KC$12,IF(ROUNDUP(BS299,0)=1,Cdel!$B$13:$KC$13)))))))</f>
        <v>0.66672704420875983</v>
      </c>
      <c r="BU299" s="8" cm="1">
        <f t="array" aca="1" ref="BU299" ca="1">BT299-_xlfn.XLOOKUP(BU$1,Cdel!$B$1:$KC$1,IF(ROUNDUP(BT299,0)=6,Cdel!$B$8:$KC$8,IF(ROUNDUP(BT299,0)=5,Cdel!$B$9:$KC$9,IF(ROUNDUP(BT299,0)=4,Cdel!$B$10:$KC$10,IF(ROUNDUP(BT299,0)=3,Cdel!$B$11:$KC$11,IF(ROUNDUP(BT299,0)=2,Cdel!$B$12:$KC$12,IF(ROUNDUP(BT299,0)=1,Cdel!$B$13:$KC$13)))))))</f>
        <v>0.66200246821991904</v>
      </c>
      <c r="BV299" s="8" cm="1">
        <f t="array" aca="1" ref="BV299" ca="1">BU299-_xlfn.XLOOKUP(BV$1,Cdel!$B$1:$KC$1,IF(ROUNDUP(BU299,0)=6,Cdel!$B$8:$KC$8,IF(ROUNDUP(BU299,0)=5,Cdel!$B$9:$KC$9,IF(ROUNDUP(BU299,0)=4,Cdel!$B$10:$KC$10,IF(ROUNDUP(BU299,0)=3,Cdel!$B$11:$KC$11,IF(ROUNDUP(BU299,0)=2,Cdel!$B$12:$KC$12,IF(ROUNDUP(BU299,0)=1,Cdel!$B$13:$KC$13)))))))</f>
        <v>0.65740858650626055</v>
      </c>
      <c r="BW299" s="8" cm="1">
        <f t="array" aca="1" ref="BW299" ca="1">BV299-_xlfn.XLOOKUP(BW$1,Cdel!$B$1:$KC$1,IF(ROUNDUP(BV299,0)=6,Cdel!$B$8:$KC$8,IF(ROUNDUP(BV299,0)=5,Cdel!$B$9:$KC$9,IF(ROUNDUP(BV299,0)=4,Cdel!$B$10:$KC$10,IF(ROUNDUP(BV299,0)=3,Cdel!$B$11:$KC$11,IF(ROUNDUP(BV299,0)=2,Cdel!$B$12:$KC$12,IF(ROUNDUP(BV299,0)=1,Cdel!$B$13:$KC$13)))))))</f>
        <v>0.65294178371825762</v>
      </c>
      <c r="BX299" s="8" cm="1">
        <f t="array" aca="1" ref="BX299" ca="1">BW299-_xlfn.XLOOKUP(BX$1,Cdel!$B$1:$KC$1,IF(ROUNDUP(BW299,0)=6,Cdel!$B$8:$KC$8,IF(ROUNDUP(BW299,0)=5,Cdel!$B$9:$KC$9,IF(ROUNDUP(BW299,0)=4,Cdel!$B$10:$KC$10,IF(ROUNDUP(BW299,0)=3,Cdel!$B$11:$KC$11,IF(ROUNDUP(BW299,0)=2,Cdel!$B$12:$KC$12,IF(ROUNDUP(BW299,0)=1,Cdel!$B$13:$KC$13)))))))</f>
        <v>0.64859854451651922</v>
      </c>
      <c r="BY299" s="8" cm="1">
        <f t="array" aca="1" ref="BY299" ca="1">BX299-_xlfn.XLOOKUP(BY$1,Cdel!$B$1:$KC$1,IF(ROUNDUP(BX299,0)=6,Cdel!$B$8:$KC$8,IF(ROUNDUP(BX299,0)=5,Cdel!$B$9:$KC$9,IF(ROUNDUP(BX299,0)=4,Cdel!$B$10:$KC$10,IF(ROUNDUP(BX299,0)=3,Cdel!$B$11:$KC$11,IF(ROUNDUP(BX299,0)=2,Cdel!$B$12:$KC$12,IF(ROUNDUP(BX299,0)=1,Cdel!$B$13:$KC$13)))))))</f>
        <v>0.64437545080524494</v>
      </c>
      <c r="BZ299" s="8" cm="1">
        <f t="array" aca="1" ref="BZ299" ca="1">BY299-_xlfn.XLOOKUP(BZ$1,Cdel!$B$1:$KC$1,IF(ROUNDUP(BY299,0)=6,Cdel!$B$8:$KC$8,IF(ROUNDUP(BY299,0)=5,Cdel!$B$9:$KC$9,IF(ROUNDUP(BY299,0)=4,Cdel!$B$10:$KC$10,IF(ROUNDUP(BY299,0)=3,Cdel!$B$11:$KC$11,IF(ROUNDUP(BY299,0)=2,Cdel!$B$12:$KC$12,IF(ROUNDUP(BY299,0)=1,Cdel!$B$13:$KC$13)))))))</f>
        <v>0.64026917904221015</v>
      </c>
      <c r="CA299" s="8" cm="1">
        <f t="array" aca="1" ref="CA299" ca="1">BZ299-_xlfn.XLOOKUP(CA$1,Cdel!$B$1:$KC$1,IF(ROUNDUP(BZ299,0)=6,Cdel!$B$8:$KC$8,IF(ROUNDUP(BZ299,0)=5,Cdel!$B$9:$KC$9,IF(ROUNDUP(BZ299,0)=4,Cdel!$B$10:$KC$10,IF(ROUNDUP(BZ299,0)=3,Cdel!$B$11:$KC$11,IF(ROUNDUP(BZ299,0)=2,Cdel!$B$12:$KC$12,IF(ROUNDUP(BZ299,0)=1,Cdel!$B$13:$KC$13)))))))</f>
        <v>0.63627649762316374</v>
      </c>
      <c r="CB299" s="8" cm="1">
        <f t="array" aca="1" ref="CB299" ca="1">CA299-_xlfn.XLOOKUP(CB$1,Cdel!$B$1:$KC$1,IF(ROUNDUP(CA299,0)=6,Cdel!$B$8:$KC$8,IF(ROUNDUP(CA299,0)=5,Cdel!$B$9:$KC$9,IF(ROUNDUP(CA299,0)=4,Cdel!$B$10:$KC$10,IF(ROUNDUP(CA299,0)=3,Cdel!$B$11:$KC$11,IF(ROUNDUP(CA299,0)=2,Cdel!$B$12:$KC$12,IF(ROUNDUP(CA299,0)=1,Cdel!$B$13:$KC$13)))))))</f>
        <v>0.63239426433858037</v>
      </c>
      <c r="CC299" s="8" cm="1">
        <f t="array" aca="1" ref="CC299" ca="1">CB299-_xlfn.XLOOKUP(CC$1,Cdel!$B$1:$KC$1,IF(ROUNDUP(CB299,0)=6,Cdel!$B$8:$KC$8,IF(ROUNDUP(CB299,0)=5,Cdel!$B$9:$KC$9,IF(ROUNDUP(CB299,0)=4,Cdel!$B$10:$KC$10,IF(ROUNDUP(CB299,0)=3,Cdel!$B$11:$KC$11,IF(ROUNDUP(CB299,0)=2,Cdel!$B$12:$KC$12,IF(ROUNDUP(CB299,0)=1,Cdel!$B$13:$KC$13)))))))</f>
        <v>0.62861942390076575</v>
      </c>
      <c r="CD299" s="8" cm="1">
        <f t="array" aca="1" ref="CD299" ca="1">CC299-_xlfn.XLOOKUP(CD$1,Cdel!$B$1:$KC$1,IF(ROUNDUP(CC299,0)=6,Cdel!$B$8:$KC$8,IF(ROUNDUP(CC299,0)=5,Cdel!$B$9:$KC$9,IF(ROUNDUP(CC299,0)=4,Cdel!$B$10:$KC$10,IF(ROUNDUP(CC299,0)=3,Cdel!$B$11:$KC$11,IF(ROUNDUP(CC299,0)=2,Cdel!$B$12:$KC$12,IF(ROUNDUP(CC299,0)=1,Cdel!$B$13:$KC$13)))))))</f>
        <v>0.62494900553936916</v>
      </c>
      <c r="CE299" s="8" cm="1">
        <f t="array" aca="1" ref="CE299" ca="1">CD299-_xlfn.XLOOKUP(CE$1,Cdel!$B$1:$KC$1,IF(ROUNDUP(CD299,0)=6,Cdel!$B$8:$KC$8,IF(ROUNDUP(CD299,0)=5,Cdel!$B$9:$KC$9,IF(ROUNDUP(CD299,0)=4,Cdel!$B$10:$KC$10,IF(ROUNDUP(CD299,0)=3,Cdel!$B$11:$KC$11,IF(ROUNDUP(CD299,0)=2,Cdel!$B$12:$KC$12,IF(ROUNDUP(CD299,0)=1,Cdel!$B$13:$KC$13)))))))</f>
        <v>0.62138012066340942</v>
      </c>
      <c r="CF299" s="8" cm="1">
        <f t="array" aca="1" ref="CF299" ca="1">CE299-_xlfn.XLOOKUP(CF$1,Cdel!$B$1:$KC$1,IF(ROUNDUP(CE299,0)=6,Cdel!$B$8:$KC$8,IF(ROUNDUP(CE299,0)=5,Cdel!$B$9:$KC$9,IF(ROUNDUP(CE299,0)=4,Cdel!$B$10:$KC$10,IF(ROUNDUP(CE299,0)=3,Cdel!$B$11:$KC$11,IF(ROUNDUP(CE299,0)=2,Cdel!$B$12:$KC$12,IF(ROUNDUP(CE299,0)=1,Cdel!$B$13:$KC$13)))))))</f>
        <v>0.61790996058797665</v>
      </c>
      <c r="CG299" s="8" cm="1">
        <f t="array" aca="1" ref="CG299" ca="1">CF299-_xlfn.XLOOKUP(CG$1,Cdel!$B$1:$KC$1,IF(ROUNDUP(CF299,0)=6,Cdel!$B$8:$KC$8,IF(ROUNDUP(CF299,0)=5,Cdel!$B$9:$KC$9,IF(ROUNDUP(CF299,0)=4,Cdel!$B$10:$KC$10,IF(ROUNDUP(CF299,0)=3,Cdel!$B$11:$KC$11,IF(ROUNDUP(CF299,0)=2,Cdel!$B$12:$KC$12,IF(ROUNDUP(CF299,0)=1,Cdel!$B$13:$KC$13)))))))</f>
        <v>0.61453579432381844</v>
      </c>
      <c r="CH299" s="8" cm="1">
        <f t="array" aca="1" ref="CH299" ca="1">CG299-_xlfn.XLOOKUP(CH$1,Cdel!$B$1:$KC$1,IF(ROUNDUP(CG299,0)=6,Cdel!$B$8:$KC$8,IF(ROUNDUP(CG299,0)=5,Cdel!$B$9:$KC$9,IF(ROUNDUP(CG299,0)=4,Cdel!$B$10:$KC$10,IF(ROUNDUP(CG299,0)=3,Cdel!$B$11:$KC$11,IF(ROUNDUP(CG299,0)=2,Cdel!$B$12:$KC$12,IF(ROUNDUP(CG299,0)=1,Cdel!$B$13:$KC$13)))))))</f>
        <v>0.61125496642807264</v>
      </c>
      <c r="CI299" s="8" cm="1">
        <f t="array" aca="1" ref="CI299" ca="1">CH299-_xlfn.XLOOKUP(CI$1,Cdel!$B$1:$KC$1,IF(ROUNDUP(CH299,0)=6,Cdel!$B$8:$KC$8,IF(ROUNDUP(CH299,0)=5,Cdel!$B$9:$KC$9,IF(ROUNDUP(CH299,0)=4,Cdel!$B$10:$KC$10,IF(ROUNDUP(CH299,0)=3,Cdel!$B$11:$KC$11,IF(ROUNDUP(CH299,0)=2,Cdel!$B$12:$KC$12,IF(ROUNDUP(CH299,0)=1,Cdel!$B$13:$KC$13)))))))</f>
        <v>0.60806489491445415</v>
      </c>
      <c r="CJ299" s="8" cm="1">
        <f t="array" aca="1" ref="CJ299" ca="1">CI299-_xlfn.XLOOKUP(CJ$1,Cdel!$B$1:$KC$1,IF(ROUNDUP(CI299,0)=6,Cdel!$B$8:$KC$8,IF(ROUNDUP(CI299,0)=5,Cdel!$B$9:$KC$9,IF(ROUNDUP(CI299,0)=4,Cdel!$B$10:$KC$10,IF(ROUNDUP(CI299,0)=3,Cdel!$B$11:$KC$11,IF(ROUNDUP(CI299,0)=2,Cdel!$B$12:$KC$12,IF(ROUNDUP(CI299,0)=1,Cdel!$B$13:$KC$13)))))))</f>
        <v>0.60496306922125143</v>
      </c>
      <c r="CK299" s="8" cm="1">
        <f t="array" aca="1" ref="CK299" ca="1">CJ299-_xlfn.XLOOKUP(CK$1,Cdel!$B$1:$KC$1,IF(ROUNDUP(CJ299,0)=6,Cdel!$B$8:$KC$8,IF(ROUNDUP(CJ299,0)=5,Cdel!$B$9:$KC$9,IF(ROUNDUP(CJ299,0)=4,Cdel!$B$10:$KC$10,IF(ROUNDUP(CJ299,0)=3,Cdel!$B$11:$KC$11,IF(ROUNDUP(CJ299,0)=2,Cdel!$B$12:$KC$12,IF(ROUNDUP(CJ299,0)=1,Cdel!$B$13:$KC$13)))))))</f>
        <v>0.60194704823553402</v>
      </c>
      <c r="CL299" s="8" cm="1">
        <f t="array" aca="1" ref="CL299" ca="1">CK299-_xlfn.XLOOKUP(CL$1,Cdel!$B$1:$KC$1,IF(ROUNDUP(CK299,0)=6,Cdel!$B$8:$KC$8,IF(ROUNDUP(CK299,0)=5,Cdel!$B$9:$KC$9,IF(ROUNDUP(CK299,0)=4,Cdel!$B$10:$KC$10,IF(ROUNDUP(CK299,0)=3,Cdel!$B$11:$KC$11,IF(ROUNDUP(CK299,0)=2,Cdel!$B$12:$KC$12,IF(ROUNDUP(CK299,0)=1,Cdel!$B$13:$KC$13)))))))</f>
        <v>0.59901445837201561</v>
      </c>
      <c r="CM299" s="8" cm="1">
        <f t="array" aca="1" ref="CM299" ca="1">CL299-_xlfn.XLOOKUP(CM$1,Cdel!$B$1:$KC$1,IF(ROUNDUP(CL299,0)=6,Cdel!$B$8:$KC$8,IF(ROUNDUP(CL299,0)=5,Cdel!$B$9:$KC$9,IF(ROUNDUP(CL299,0)=4,Cdel!$B$10:$KC$10,IF(ROUNDUP(CL299,0)=3,Cdel!$B$11:$KC$11,IF(ROUNDUP(CL299,0)=2,Cdel!$B$12:$KC$12,IF(ROUNDUP(CL299,0)=1,Cdel!$B$13:$KC$13)))))))</f>
        <v>0.59616299170506015</v>
      </c>
      <c r="CN299" s="8" cm="1">
        <f t="array" aca="1" ref="CN299" ca="1">CM299-_xlfn.XLOOKUP(CN$1,Cdel!$B$1:$KC$1,IF(ROUNDUP(CM299,0)=6,Cdel!$B$8:$KC$8,IF(ROUNDUP(CM299,0)=5,Cdel!$B$9:$KC$9,IF(ROUNDUP(CM299,0)=4,Cdel!$B$10:$KC$10,IF(ROUNDUP(CM299,0)=3,Cdel!$B$11:$KC$11,IF(ROUNDUP(CM299,0)=2,Cdel!$B$12:$KC$12,IF(ROUNDUP(CM299,0)=1,Cdel!$B$13:$KC$13)))))))</f>
        <v>0.59339040415236266</v>
      </c>
      <c r="CO299" s="8" cm="1">
        <f t="array" aca="1" ref="CO299" ca="1">CN299-_xlfn.XLOOKUP(CO$1,Cdel!$B$1:$KC$1,IF(ROUNDUP(CN299,0)=6,Cdel!$B$8:$KC$8,IF(ROUNDUP(CN299,0)=5,Cdel!$B$9:$KC$9,IF(ROUNDUP(CN299,0)=4,Cdel!$B$10:$KC$10,IF(ROUNDUP(CN299,0)=3,Cdel!$B$11:$KC$11,IF(ROUNDUP(CN299,0)=2,Cdel!$B$12:$KC$12,IF(ROUNDUP(CN299,0)=1,Cdel!$B$13:$KC$13)))))))</f>
        <v>0.59069451370887349</v>
      </c>
      <c r="CP299" s="8" cm="1">
        <f t="array" aca="1" ref="CP299" ca="1">CO299-_xlfn.XLOOKUP(CP$1,Cdel!$B$1:$KC$1,IF(ROUNDUP(CO299,0)=6,Cdel!$B$8:$KC$8,IF(ROUNDUP(CO299,0)=5,Cdel!$B$9:$KC$9,IF(ROUNDUP(CO299,0)=4,Cdel!$B$10:$KC$10,IF(ROUNDUP(CO299,0)=3,Cdel!$B$11:$KC$11,IF(ROUNDUP(CO299,0)=2,Cdel!$B$12:$KC$12,IF(ROUNDUP(CO299,0)=1,Cdel!$B$13:$KC$13)))))))</f>
        <v>0.58807319872957731</v>
      </c>
      <c r="CQ299" s="8" cm="1">
        <f t="array" aca="1" ref="CQ299" ca="1">CP299-_xlfn.XLOOKUP(CQ$1,Cdel!$B$1:$KC$1,IF(ROUNDUP(CP299,0)=6,Cdel!$B$8:$KC$8,IF(ROUNDUP(CP299,0)=5,Cdel!$B$9:$KC$9,IF(ROUNDUP(CP299,0)=4,Cdel!$B$10:$KC$10,IF(ROUNDUP(CP299,0)=3,Cdel!$B$11:$KC$11,IF(ROUNDUP(CP299,0)=2,Cdel!$B$12:$KC$12,IF(ROUNDUP(CP299,0)=1,Cdel!$B$13:$KC$13)))))))</f>
        <v>0.5855243962597747</v>
      </c>
      <c r="CR299" s="8" cm="1">
        <f t="array" aca="1" ref="CR299" ca="1">CQ299-_xlfn.XLOOKUP(CR$1,Cdel!$B$1:$KC$1,IF(ROUNDUP(CQ299,0)=6,Cdel!$B$8:$KC$8,IF(ROUNDUP(CQ299,0)=5,Cdel!$B$9:$KC$9,IF(ROUNDUP(CQ299,0)=4,Cdel!$B$10:$KC$10,IF(ROUNDUP(CQ299,0)=3,Cdel!$B$11:$KC$11,IF(ROUNDUP(CQ299,0)=2,Cdel!$B$12:$KC$12,IF(ROUNDUP(CQ299,0)=1,Cdel!$B$13:$KC$13)))))))</f>
        <v>0.58304610041155258</v>
      </c>
      <c r="CS299" s="8" cm="1">
        <f t="array" aca="1" ref="CS299" ca="1">CR299-_xlfn.XLOOKUP(CS$1,Cdel!$B$1:$KC$1,IF(ROUNDUP(CR299,0)=6,Cdel!$B$8:$KC$8,IF(ROUNDUP(CR299,0)=5,Cdel!$B$9:$KC$9,IF(ROUNDUP(CR299,0)=4,Cdel!$B$10:$KC$10,IF(ROUNDUP(CR299,0)=3,Cdel!$B$11:$KC$11,IF(ROUNDUP(CR299,0)=2,Cdel!$B$12:$KC$12,IF(ROUNDUP(CR299,0)=1,Cdel!$B$13:$KC$13)))))))</f>
        <v>0.58063636078516623</v>
      </c>
      <c r="CT299" s="8" cm="1">
        <f t="array" aca="1" ref="CT299" ca="1">CS299-_xlfn.XLOOKUP(CT$1,Cdel!$B$1:$KC$1,IF(ROUNDUP(CS299,0)=6,Cdel!$B$8:$KC$8,IF(ROUNDUP(CS299,0)=5,Cdel!$B$9:$KC$9,IF(ROUNDUP(CS299,0)=4,Cdel!$B$10:$KC$10,IF(ROUNDUP(CS299,0)=3,Cdel!$B$11:$KC$11,IF(ROUNDUP(CS299,0)=2,Cdel!$B$12:$KC$12,IF(ROUNDUP(CS299,0)=1,Cdel!$B$13:$KC$13)))))))</f>
        <v>0.57829328093408938</v>
      </c>
      <c r="CU299" s="8" cm="1">
        <f t="array" aca="1" ref="CU299" ca="1">CT299-_xlfn.XLOOKUP(CU$1,Cdel!$B$1:$KC$1,IF(ROUNDUP(CT299,0)=6,Cdel!$B$8:$KC$8,IF(ROUNDUP(CT299,0)=5,Cdel!$B$9:$KC$9,IF(ROUNDUP(CT299,0)=4,Cdel!$B$10:$KC$10,IF(ROUNDUP(CT299,0)=3,Cdel!$B$11:$KC$11,IF(ROUNDUP(CT299,0)=2,Cdel!$B$12:$KC$12,IF(ROUNDUP(CT299,0)=1,Cdel!$B$13:$KC$13)))))))</f>
        <v>0.57601501687252543</v>
      </c>
      <c r="CV299" s="8" cm="1">
        <f t="array" aca="1" ref="CV299" ca="1">CU299-_xlfn.XLOOKUP(CV$1,Cdel!$B$1:$KC$1,IF(ROUNDUP(CU299,0)=6,Cdel!$B$8:$KC$8,IF(ROUNDUP(CU299,0)=5,Cdel!$B$9:$KC$9,IF(ROUNDUP(CU299,0)=4,Cdel!$B$10:$KC$10,IF(ROUNDUP(CU299,0)=3,Cdel!$B$11:$KC$11,IF(ROUNDUP(CU299,0)=2,Cdel!$B$12:$KC$12,IF(ROUNDUP(CU299,0)=1,Cdel!$B$13:$KC$13)))))))</f>
        <v>0.57379977562420514</v>
      </c>
      <c r="CW299" s="8" cm="1">
        <f t="array" aca="1" ref="CW299" ca="1">CV299-_xlfn.XLOOKUP(CW$1,Cdel!$B$1:$KC$1,IF(ROUNDUP(CV299,0)=6,Cdel!$B$8:$KC$8,IF(ROUNDUP(CV299,0)=5,Cdel!$B$9:$KC$9,IF(ROUNDUP(CV299,0)=4,Cdel!$B$10:$KC$10,IF(ROUNDUP(CV299,0)=3,Cdel!$B$11:$KC$11,IF(ROUNDUP(CV299,0)=2,Cdel!$B$12:$KC$12,IF(ROUNDUP(CV299,0)=1,Cdel!$B$13:$KC$13)))))))</f>
        <v>0.57164581381132773</v>
      </c>
      <c r="CX299" s="8" cm="1">
        <f t="array" aca="1" ref="CX299" ca="1">CW299-_xlfn.XLOOKUP(CX$1,Cdel!$B$1:$KC$1,IF(ROUNDUP(CW299,0)=6,Cdel!$B$8:$KC$8,IF(ROUNDUP(CW299,0)=5,Cdel!$B$9:$KC$9,IF(ROUNDUP(CW299,0)=4,Cdel!$B$10:$KC$10,IF(ROUNDUP(CW299,0)=3,Cdel!$B$11:$KC$11,IF(ROUNDUP(CW299,0)=2,Cdel!$B$12:$KC$12,IF(ROUNDUP(CW299,0)=1,Cdel!$B$13:$KC$13)))))))</f>
        <v>0.56955143628253624</v>
      </c>
      <c r="CY299" s="8" cm="1">
        <f t="array" aca="1" ref="CY299" ca="1">CX299-_xlfn.XLOOKUP(CY$1,Cdel!$B$1:$KC$1,IF(ROUNDUP(CX299,0)=6,Cdel!$B$8:$KC$8,IF(ROUNDUP(CX299,0)=5,Cdel!$B$9:$KC$9,IF(ROUNDUP(CX299,0)=4,Cdel!$B$10:$KC$10,IF(ROUNDUP(CX299,0)=3,Cdel!$B$11:$KC$11,IF(ROUNDUP(CX299,0)=2,Cdel!$B$12:$KC$12,IF(ROUNDUP(CX299,0)=1,Cdel!$B$13:$KC$13)))))))</f>
        <v>0.56751499477884626</v>
      </c>
      <c r="CZ299" s="8" cm="1">
        <f t="array" aca="1" ref="CZ299" ca="1">CY299-_xlfn.XLOOKUP(CZ$1,Cdel!$B$1:$KC$1,IF(ROUNDUP(CY299,0)=6,Cdel!$B$8:$KC$8,IF(ROUNDUP(CY299,0)=5,Cdel!$B$9:$KC$9,IF(ROUNDUP(CY299,0)=4,Cdel!$B$10:$KC$10,IF(ROUNDUP(CY299,0)=3,Cdel!$B$11:$KC$11,IF(ROUNDUP(CY299,0)=2,Cdel!$B$12:$KC$12,IF(ROUNDUP(CY299,0)=1,Cdel!$B$13:$KC$13)))))))</f>
        <v>0.565534886636479</v>
      </c>
      <c r="DA299" s="8" cm="1">
        <f t="array" aca="1" ref="DA299" ca="1">CZ299-_xlfn.XLOOKUP(DA$1,Cdel!$B$1:$KC$1,IF(ROUNDUP(CZ299,0)=6,Cdel!$B$8:$KC$8,IF(ROUNDUP(CZ299,0)=5,Cdel!$B$9:$KC$9,IF(ROUNDUP(CZ299,0)=4,Cdel!$B$10:$KC$10,IF(ROUNDUP(CZ299,0)=3,Cdel!$B$11:$KC$11,IF(ROUNDUP(CZ299,0)=2,Cdel!$B$12:$KC$12,IF(ROUNDUP(CZ299,0)=1,Cdel!$B$13:$KC$13)))))))</f>
        <v>0.56360955352557707</v>
      </c>
      <c r="DB299" s="8" cm="1">
        <f t="array" aca="1" ref="DB299" ca="1">DA299-_xlfn.XLOOKUP(DB$1,Cdel!$B$1:$KC$1,IF(ROUNDUP(DA299,0)=6,Cdel!$B$8:$KC$8,IF(ROUNDUP(DA299,0)=5,Cdel!$B$9:$KC$9,IF(ROUNDUP(DA299,0)=4,Cdel!$B$10:$KC$10,IF(ROUNDUP(DA299,0)=3,Cdel!$B$11:$KC$11,IF(ROUNDUP(DA299,0)=2,Cdel!$B$12:$KC$12,IF(ROUNDUP(DA299,0)=1,Cdel!$B$13:$KC$13)))))))</f>
        <v>0.56173748022381109</v>
      </c>
      <c r="DC299" s="8" cm="1">
        <f t="array" aca="1" ref="DC299" ca="1">DB299-_xlfn.XLOOKUP(DC$1,Cdel!$B$1:$KC$1,IF(ROUNDUP(DB299,0)=6,Cdel!$B$8:$KC$8,IF(ROUNDUP(DB299,0)=5,Cdel!$B$9:$KC$9,IF(ROUNDUP(DB299,0)=4,Cdel!$B$10:$KC$10,IF(ROUNDUP(DB299,0)=3,Cdel!$B$11:$KC$11,IF(ROUNDUP(DB299,0)=2,Cdel!$B$12:$KC$12,IF(ROUNDUP(DB299,0)=1,Cdel!$B$13:$KC$13)))))))</f>
        <v>0.55991719342391111</v>
      </c>
      <c r="DD299" s="8" cm="1">
        <f t="array" aca="1" ref="DD299" ca="1">DC299-_xlfn.XLOOKUP(DD$1,Cdel!$B$1:$KC$1,IF(ROUNDUP(DC299,0)=6,Cdel!$B$8:$KC$8,IF(ROUNDUP(DC299,0)=5,Cdel!$B$9:$KC$9,IF(ROUNDUP(DC299,0)=4,Cdel!$B$10:$KC$10,IF(ROUNDUP(DC299,0)=3,Cdel!$B$11:$KC$11,IF(ROUNDUP(DC299,0)=2,Cdel!$B$12:$KC$12,IF(ROUNDUP(DC299,0)=1,Cdel!$B$13:$KC$13)))))))</f>
        <v>0.5581472605741854</v>
      </c>
    </row>
    <row r="300" spans="1:108" x14ac:dyDescent="0.15">
      <c r="A300" s="3" t="s">
        <v>318</v>
      </c>
      <c r="B300" s="3" t="s">
        <v>408</v>
      </c>
      <c r="C300" s="3" t="s">
        <v>318</v>
      </c>
      <c r="D300" s="2">
        <v>0</v>
      </c>
      <c r="E300" s="2">
        <v>2000</v>
      </c>
      <c r="F300" s="3"/>
      <c r="G300" s="4">
        <f t="shared" ca="1" si="6"/>
        <v>26</v>
      </c>
      <c r="H300">
        <f ca="1">_xlfn.LET(
_xlpm.score,_xlfn.XLOOKUP(G300,DecayFns!$A$2:$A$289,DecayFns!$N$2:$N$289),
IF(D300=1,IF(_xlpm.score=6,_xlpm.score,_xlpm.score+1),IF(_xlpm.score=1,_xlpm.score,_xlpm.score-1)
))</f>
        <v>2</v>
      </c>
      <c r="I300" s="7" cm="1">
        <f t="array" aca="1" ref="I300" ca="1">H300-_xlfn.XLOOKUP(I$1,Cdel!$B$1:$KC$1,IF(ROUNDUP(H300,0)=6,Cdel!$B$8:$KC$8,IF(ROUNDUP(H300,0)=5,Cdel!$B$9:$KC$9,IF(ROUNDUP(H300,0)=4,Cdel!$B$10:$KC$10,IF(ROUNDUP(H300,0)=3,Cdel!$B$11:$KC$11,IF(ROUNDUP(H300,0)=2,Cdel!$B$12:$KC$12,IF(ROUNDUP(H300,0)=1,Cdel!$B$13:$KC$13)))))))</f>
        <v>2</v>
      </c>
      <c r="J300" s="8" cm="1">
        <f t="array" aca="1" ref="J300" ca="1">I300-_xlfn.XLOOKUP(J$1,Cdel!$B$1:$KC$1,IF(ROUNDUP(I300,0)=6,Cdel!$B$8:$KC$8,IF(ROUNDUP(I300,0)=5,Cdel!$B$9:$KC$9,IF(ROUNDUP(I300,0)=4,Cdel!$B$10:$KC$10,IF(ROUNDUP(I300,0)=3,Cdel!$B$11:$KC$11,IF(ROUNDUP(I300,0)=2,Cdel!$B$12:$KC$12,IF(ROUNDUP(I300,0)=1,Cdel!$B$13:$KC$13)))))))</f>
        <v>1.9446747071098003</v>
      </c>
      <c r="K300" s="8" cm="1">
        <f t="array" aca="1" ref="K300" ca="1">J300-_xlfn.XLOOKUP(K$1,Cdel!$B$1:$KC$1,IF(ROUNDUP(J300,0)=6,Cdel!$B$8:$KC$8,IF(ROUNDUP(J300,0)=5,Cdel!$B$9:$KC$9,IF(ROUNDUP(J300,0)=4,Cdel!$B$10:$KC$10,IF(ROUNDUP(J300,0)=3,Cdel!$B$11:$KC$11,IF(ROUNDUP(J300,0)=2,Cdel!$B$12:$KC$12,IF(ROUNDUP(J300,0)=1,Cdel!$B$13:$KC$13)))))))</f>
        <v>1.8908798582362936</v>
      </c>
      <c r="L300" s="8" cm="1">
        <f t="array" aca="1" ref="L300" ca="1">K300-_xlfn.XLOOKUP(L$1,Cdel!$B$1:$KC$1,IF(ROUNDUP(K300,0)=6,Cdel!$B$8:$KC$8,IF(ROUNDUP(K300,0)=5,Cdel!$B$9:$KC$9,IF(ROUNDUP(K300,0)=4,Cdel!$B$10:$KC$10,IF(ROUNDUP(K300,0)=3,Cdel!$B$11:$KC$11,IF(ROUNDUP(K300,0)=2,Cdel!$B$12:$KC$12,IF(ROUNDUP(K300,0)=1,Cdel!$B$13:$KC$13)))))))</f>
        <v>1.8385731172477424</v>
      </c>
      <c r="M300" s="8" cm="1">
        <f t="array" aca="1" ref="M300" ca="1">L300-_xlfn.XLOOKUP(M$1,Cdel!$B$1:$KC$1,IF(ROUNDUP(L300,0)=6,Cdel!$B$8:$KC$8,IF(ROUNDUP(L300,0)=5,Cdel!$B$9:$KC$9,IF(ROUNDUP(L300,0)=4,Cdel!$B$10:$KC$10,IF(ROUNDUP(L300,0)=3,Cdel!$B$11:$KC$11,IF(ROUNDUP(L300,0)=2,Cdel!$B$12:$KC$12,IF(ROUNDUP(L300,0)=1,Cdel!$B$13:$KC$13)))))))</f>
        <v>1.7877133191418528</v>
      </c>
      <c r="N300" s="8" cm="1">
        <f t="array" aca="1" ref="N300" ca="1">M300-_xlfn.XLOOKUP(N$1,Cdel!$B$1:$KC$1,IF(ROUNDUP(M300,0)=6,Cdel!$B$8:$KC$8,IF(ROUNDUP(M300,0)=5,Cdel!$B$9:$KC$9,IF(ROUNDUP(M300,0)=4,Cdel!$B$10:$KC$10,IF(ROUNDUP(M300,0)=3,Cdel!$B$11:$KC$11,IF(ROUNDUP(M300,0)=2,Cdel!$B$12:$KC$12,IF(ROUNDUP(M300,0)=1,Cdel!$B$13:$KC$13)))))))</f>
        <v>1.7382604376492357</v>
      </c>
      <c r="O300" s="8" cm="1">
        <f t="array" aca="1" ref="O300" ca="1">N300-_xlfn.XLOOKUP(O$1,Cdel!$B$1:$KC$1,IF(ROUNDUP(N300,0)=6,Cdel!$B$8:$KC$8,IF(ROUNDUP(N300,0)=5,Cdel!$B$9:$KC$9,IF(ROUNDUP(N300,0)=4,Cdel!$B$10:$KC$10,IF(ROUNDUP(N300,0)=3,Cdel!$B$11:$KC$11,IF(ROUNDUP(N300,0)=2,Cdel!$B$12:$KC$12,IF(ROUNDUP(N300,0)=1,Cdel!$B$13:$KC$13)))))))</f>
        <v>1.6901755537330403</v>
      </c>
      <c r="P300" s="8" cm="1">
        <f t="array" aca="1" ref="P300" ca="1">O300-_xlfn.XLOOKUP(P$1,Cdel!$B$1:$KC$1,IF(ROUNDUP(O300,0)=6,Cdel!$B$8:$KC$8,IF(ROUNDUP(O300,0)=5,Cdel!$B$9:$KC$9,IF(ROUNDUP(O300,0)=4,Cdel!$B$10:$KC$10,IF(ROUNDUP(O300,0)=3,Cdel!$B$11:$KC$11,IF(ROUNDUP(O300,0)=2,Cdel!$B$12:$KC$12,IF(ROUNDUP(O300,0)=1,Cdel!$B$13:$KC$13)))))))</f>
        <v>1.6434208249599722</v>
      </c>
      <c r="Q300" s="8" cm="1">
        <f t="array" aca="1" ref="Q300" ca="1">P300-_xlfn.XLOOKUP(Q$1,Cdel!$B$1:$KC$1,IF(ROUNDUP(P300,0)=6,Cdel!$B$8:$KC$8,IF(ROUNDUP(P300,0)=5,Cdel!$B$9:$KC$9,IF(ROUNDUP(P300,0)=4,Cdel!$B$10:$KC$10,IF(ROUNDUP(P300,0)=3,Cdel!$B$11:$KC$11,IF(ROUNDUP(P300,0)=2,Cdel!$B$12:$KC$12,IF(ROUNDUP(P300,0)=1,Cdel!$B$13:$KC$13)))))))</f>
        <v>1.5979594557185901</v>
      </c>
      <c r="R300" s="8" cm="1">
        <f t="array" aca="1" ref="R300" ca="1">Q300-_xlfn.XLOOKUP(R$1,Cdel!$B$1:$KC$1,IF(ROUNDUP(Q300,0)=6,Cdel!$B$8:$KC$8,IF(ROUNDUP(Q300,0)=5,Cdel!$B$9:$KC$9,IF(ROUNDUP(Q300,0)=4,Cdel!$B$10:$KC$10,IF(ROUNDUP(Q300,0)=3,Cdel!$B$11:$KC$11,IF(ROUNDUP(Q300,0)=2,Cdel!$B$12:$KC$12,IF(ROUNDUP(Q300,0)=1,Cdel!$B$13:$KC$13)))))))</f>
        <v>1.5537556682614426</v>
      </c>
      <c r="S300" s="8" cm="1">
        <f t="array" aca="1" ref="S300" ca="1">R300-_xlfn.XLOOKUP(S$1,Cdel!$B$1:$KC$1,IF(ROUNDUP(R300,0)=6,Cdel!$B$8:$KC$8,IF(ROUNDUP(R300,0)=5,Cdel!$B$9:$KC$9,IF(ROUNDUP(R300,0)=4,Cdel!$B$10:$KC$10,IF(ROUNDUP(R300,0)=3,Cdel!$B$11:$KC$11,IF(ROUNDUP(R300,0)=2,Cdel!$B$12:$KC$12,IF(ROUNDUP(R300,0)=1,Cdel!$B$13:$KC$13)))))))</f>
        <v>1.5107746745482562</v>
      </c>
      <c r="T300" s="8" cm="1">
        <f t="array" aca="1" ref="T300" ca="1">S300-_xlfn.XLOOKUP(T$1,Cdel!$B$1:$KC$1,IF(ROUNDUP(S300,0)=6,Cdel!$B$8:$KC$8,IF(ROUNDUP(S300,0)=5,Cdel!$B$9:$KC$9,IF(ROUNDUP(S300,0)=4,Cdel!$B$10:$KC$10,IF(ROUNDUP(S300,0)=3,Cdel!$B$11:$KC$11,IF(ROUNDUP(S300,0)=2,Cdel!$B$12:$KC$12,IF(ROUNDUP(S300,0)=1,Cdel!$B$13:$KC$13)))))))</f>
        <v>1.4689826488680171</v>
      </c>
      <c r="U300" s="8" cm="1">
        <f t="array" aca="1" ref="U300" ca="1">T300-_xlfn.XLOOKUP(U$1,Cdel!$B$1:$KC$1,IF(ROUNDUP(T300,0)=6,Cdel!$B$8:$KC$8,IF(ROUNDUP(T300,0)=5,Cdel!$B$9:$KC$9,IF(ROUNDUP(T300,0)=4,Cdel!$B$10:$KC$10,IF(ROUNDUP(T300,0)=3,Cdel!$B$11:$KC$11,IF(ROUNDUP(T300,0)=2,Cdel!$B$12:$KC$12,IF(ROUNDUP(T300,0)=1,Cdel!$B$13:$KC$13)))))))</f>
        <v>1.4283467012183948</v>
      </c>
      <c r="V300" s="8" cm="1">
        <f t="array" aca="1" ref="V300" ca="1">U300-_xlfn.XLOOKUP(V$1,Cdel!$B$1:$KC$1,IF(ROUNDUP(U300,0)=6,Cdel!$B$8:$KC$8,IF(ROUNDUP(U300,0)=5,Cdel!$B$9:$KC$9,IF(ROUNDUP(U300,0)=4,Cdel!$B$10:$KC$10,IF(ROUNDUP(U300,0)=3,Cdel!$B$11:$KC$11,IF(ROUNDUP(U300,0)=2,Cdel!$B$12:$KC$12,IF(ROUNDUP(U300,0)=1,Cdel!$B$13:$KC$13)))))))</f>
        <v>1.3888348514215656</v>
      </c>
      <c r="W300" s="8" cm="1">
        <f t="array" aca="1" ref="W300" ca="1">V300-_xlfn.XLOOKUP(W$1,Cdel!$B$1:$KC$1,IF(ROUNDUP(V300,0)=6,Cdel!$B$8:$KC$8,IF(ROUNDUP(V300,0)=5,Cdel!$B$9:$KC$9,IF(ROUNDUP(V300,0)=4,Cdel!$B$10:$KC$10,IF(ROUNDUP(V300,0)=3,Cdel!$B$11:$KC$11,IF(ROUNDUP(V300,0)=2,Cdel!$B$12:$KC$12,IF(ROUNDUP(V300,0)=1,Cdel!$B$13:$KC$13)))))))</f>
        <v>1.350416003956058</v>
      </c>
      <c r="X300" s="8" cm="1">
        <f t="array" aca="1" ref="X300" ca="1">W300-_xlfn.XLOOKUP(X$1,Cdel!$B$1:$KC$1,IF(ROUNDUP(W300,0)=6,Cdel!$B$8:$KC$8,IF(ROUNDUP(W300,0)=5,Cdel!$B$9:$KC$9,IF(ROUNDUP(W300,0)=4,Cdel!$B$10:$KC$10,IF(ROUNDUP(W300,0)=3,Cdel!$B$11:$KC$11,IF(ROUNDUP(W300,0)=2,Cdel!$B$12:$KC$12,IF(ROUNDUP(W300,0)=1,Cdel!$B$13:$KC$13)))))))</f>
        <v>1.3130599234848168</v>
      </c>
      <c r="Y300" s="8" cm="1">
        <f t="array" aca="1" ref="Y300" ca="1">X300-_xlfn.XLOOKUP(Y$1,Cdel!$B$1:$KC$1,IF(ROUNDUP(X300,0)=6,Cdel!$B$8:$KC$8,IF(ROUNDUP(X300,0)=5,Cdel!$B$9:$KC$9,IF(ROUNDUP(X300,0)=4,Cdel!$B$10:$KC$10,IF(ROUNDUP(X300,0)=3,Cdel!$B$11:$KC$11,IF(ROUNDUP(X300,0)=2,Cdel!$B$12:$KC$12,IF(ROUNDUP(X300,0)=1,Cdel!$B$13:$KC$13)))))))</f>
        <v>1.2767372110602264</v>
      </c>
      <c r="Z300" s="8" cm="1">
        <f t="array" aca="1" ref="Z300" ca="1">Y300-_xlfn.XLOOKUP(Z$1,Cdel!$B$1:$KC$1,IF(ROUNDUP(Y300,0)=6,Cdel!$B$8:$KC$8,IF(ROUNDUP(Y300,0)=5,Cdel!$B$9:$KC$9,IF(ROUNDUP(Y300,0)=4,Cdel!$B$10:$KC$10,IF(ROUNDUP(Y300,0)=3,Cdel!$B$11:$KC$11,IF(ROUNDUP(Y300,0)=2,Cdel!$B$12:$KC$12,IF(ROUNDUP(Y300,0)=1,Cdel!$B$13:$KC$13)))))))</f>
        <v>1.2414192809873645</v>
      </c>
      <c r="AA300" s="8" cm="1">
        <f t="array" aca="1" ref="AA300" ca="1">Z300-_xlfn.XLOOKUP(AA$1,Cdel!$B$1:$KC$1,IF(ROUNDUP(Z300,0)=6,Cdel!$B$8:$KC$8,IF(ROUNDUP(Z300,0)=5,Cdel!$B$9:$KC$9,IF(ROUNDUP(Z300,0)=4,Cdel!$B$10:$KC$10,IF(ROUNDUP(Z300,0)=3,Cdel!$B$11:$KC$11,IF(ROUNDUP(Z300,0)=2,Cdel!$B$12:$KC$12,IF(ROUNDUP(Z300,0)=1,Cdel!$B$13:$KC$13)))))))</f>
        <v>1.207078338327281</v>
      </c>
      <c r="AB300" s="8" cm="1">
        <f t="array" aca="1" ref="AB300" ca="1">AA300-_xlfn.XLOOKUP(AB$1,Cdel!$B$1:$KC$1,IF(ROUNDUP(AA300,0)=6,Cdel!$B$8:$KC$8,IF(ROUNDUP(AA300,0)=5,Cdel!$B$9:$KC$9,IF(ROUNDUP(AA300,0)=4,Cdel!$B$10:$KC$10,IF(ROUNDUP(AA300,0)=3,Cdel!$B$11:$KC$11,IF(ROUNDUP(AA300,0)=2,Cdel!$B$12:$KC$12,IF(ROUNDUP(AA300,0)=1,Cdel!$B$13:$KC$13)))))))</f>
        <v>1.1736873570225947</v>
      </c>
      <c r="AC300" s="8" cm="1">
        <f t="array" aca="1" ref="AC300" ca="1">AB300-_xlfn.XLOOKUP(AC$1,Cdel!$B$1:$KC$1,IF(ROUNDUP(AB300,0)=6,Cdel!$B$8:$KC$8,IF(ROUNDUP(AB300,0)=5,Cdel!$B$9:$KC$9,IF(ROUNDUP(AB300,0)=4,Cdel!$B$10:$KC$10,IF(ROUNDUP(AB300,0)=3,Cdel!$B$11:$KC$11,IF(ROUNDUP(AB300,0)=2,Cdel!$B$12:$KC$12,IF(ROUNDUP(AB300,0)=1,Cdel!$B$13:$KC$13)))))))</f>
        <v>1.1412200586281949</v>
      </c>
      <c r="AD300" s="8" cm="1">
        <f t="array" aca="1" ref="AD300" ca="1">AC300-_xlfn.XLOOKUP(AD$1,Cdel!$B$1:$KC$1,IF(ROUNDUP(AC300,0)=6,Cdel!$B$8:$KC$8,IF(ROUNDUP(AC300,0)=5,Cdel!$B$9:$KC$9,IF(ROUNDUP(AC300,0)=4,Cdel!$B$10:$KC$10,IF(ROUNDUP(AC300,0)=3,Cdel!$B$11:$KC$11,IF(ROUNDUP(AC300,0)=2,Cdel!$B$12:$KC$12,IF(ROUNDUP(AC300,0)=1,Cdel!$B$13:$KC$13)))))))</f>
        <v>1.1096508916303069</v>
      </c>
      <c r="AE300" s="8" cm="1">
        <f t="array" aca="1" ref="AE300" ca="1">AD300-_xlfn.XLOOKUP(AE$1,Cdel!$B$1:$KC$1,IF(ROUNDUP(AD300,0)=6,Cdel!$B$8:$KC$8,IF(ROUNDUP(AD300,0)=5,Cdel!$B$9:$KC$9,IF(ROUNDUP(AD300,0)=4,Cdel!$B$10:$KC$10,IF(ROUNDUP(AD300,0)=3,Cdel!$B$11:$KC$11,IF(ROUNDUP(AD300,0)=2,Cdel!$B$12:$KC$12,IF(ROUNDUP(AD300,0)=1,Cdel!$B$13:$KC$13)))))))</f>
        <v>1.0789550113376478</v>
      </c>
      <c r="AF300" s="8" cm="1">
        <f t="array" aca="1" ref="AF300" ca="1">AE300-_xlfn.XLOOKUP(AF$1,Cdel!$B$1:$KC$1,IF(ROUNDUP(AE300,0)=6,Cdel!$B$8:$KC$8,IF(ROUNDUP(AE300,0)=5,Cdel!$B$9:$KC$9,IF(ROUNDUP(AE300,0)=4,Cdel!$B$10:$KC$10,IF(ROUNDUP(AE300,0)=3,Cdel!$B$11:$KC$11,IF(ROUNDUP(AE300,0)=2,Cdel!$B$12:$KC$12,IF(ROUNDUP(AE300,0)=1,Cdel!$B$13:$KC$13)))))))</f>
        <v>1.0491082603288457</v>
      </c>
      <c r="AG300" s="8" cm="1">
        <f t="array" aca="1" ref="AG300" ca="1">AF300-_xlfn.XLOOKUP(AG$1,Cdel!$B$1:$KC$1,IF(ROUNDUP(AF300,0)=6,Cdel!$B$8:$KC$8,IF(ROUNDUP(AF300,0)=5,Cdel!$B$9:$KC$9,IF(ROUNDUP(AF300,0)=4,Cdel!$B$10:$KC$10,IF(ROUNDUP(AF300,0)=3,Cdel!$B$11:$KC$11,IF(ROUNDUP(AF300,0)=2,Cdel!$B$12:$KC$12,IF(ROUNDUP(AF300,0)=1,Cdel!$B$13:$KC$13)))))))</f>
        <v>1.0200871494407351</v>
      </c>
      <c r="AH300" s="8" cm="1">
        <f t="array" aca="1" ref="AH300" ca="1">AG300-_xlfn.XLOOKUP(AH$1,Cdel!$B$1:$KC$1,IF(ROUNDUP(AG300,0)=6,Cdel!$B$8:$KC$8,IF(ROUNDUP(AG300,0)=5,Cdel!$B$9:$KC$9,IF(ROUNDUP(AG300,0)=4,Cdel!$B$10:$KC$10,IF(ROUNDUP(AG300,0)=3,Cdel!$B$11:$KC$11,IF(ROUNDUP(AG300,0)=2,Cdel!$B$12:$KC$12,IF(ROUNDUP(AG300,0)=1,Cdel!$B$13:$KC$13)))))))</f>
        <v>0.99186883928256631</v>
      </c>
      <c r="AI300" s="8" cm="1">
        <f t="array" aca="1" ref="AI300" ca="1">AH300-_xlfn.XLOOKUP(AI$1,Cdel!$B$1:$KC$1,IF(ROUNDUP(AH300,0)=6,Cdel!$B$8:$KC$8,IF(ROUNDUP(AH300,0)=5,Cdel!$B$9:$KC$9,IF(ROUNDUP(AH300,0)=4,Cdel!$B$10:$KC$10,IF(ROUNDUP(AH300,0)=3,Cdel!$B$11:$KC$11,IF(ROUNDUP(AH300,0)=2,Cdel!$B$12:$KC$12,IF(ROUNDUP(AH300,0)=1,Cdel!$B$13:$KC$13)))))))</f>
        <v>0.97814998077207371</v>
      </c>
      <c r="AJ300" s="8" cm="1">
        <f t="array" aca="1" ref="AJ300" ca="1">AI300-_xlfn.XLOOKUP(AJ$1,Cdel!$B$1:$KC$1,IF(ROUNDUP(AI300,0)=6,Cdel!$B$8:$KC$8,IF(ROUNDUP(AI300,0)=5,Cdel!$B$9:$KC$9,IF(ROUNDUP(AI300,0)=4,Cdel!$B$10:$KC$10,IF(ROUNDUP(AI300,0)=3,Cdel!$B$11:$KC$11,IF(ROUNDUP(AI300,0)=2,Cdel!$B$12:$KC$12,IF(ROUNDUP(AI300,0)=1,Cdel!$B$13:$KC$13)))))))</f>
        <v>0.96481062219418723</v>
      </c>
      <c r="AK300" s="8" cm="1">
        <f t="array" aca="1" ref="AK300" ca="1">AJ300-_xlfn.XLOOKUP(AK$1,Cdel!$B$1:$KC$1,IF(ROUNDUP(AJ300,0)=6,Cdel!$B$8:$KC$8,IF(ROUNDUP(AJ300,0)=5,Cdel!$B$9:$KC$9,IF(ROUNDUP(AJ300,0)=4,Cdel!$B$10:$KC$10,IF(ROUNDUP(AJ300,0)=3,Cdel!$B$11:$KC$11,IF(ROUNDUP(AJ300,0)=2,Cdel!$B$12:$KC$12,IF(ROUNDUP(AJ300,0)=1,Cdel!$B$13:$KC$13)))))))</f>
        <v>0.9518402655764453</v>
      </c>
      <c r="AL300" s="8" cm="1">
        <f t="array" aca="1" ref="AL300" ca="1">AK300-_xlfn.XLOOKUP(AL$1,Cdel!$B$1:$KC$1,IF(ROUNDUP(AK300,0)=6,Cdel!$B$8:$KC$8,IF(ROUNDUP(AK300,0)=5,Cdel!$B$9:$KC$9,IF(ROUNDUP(AK300,0)=4,Cdel!$B$10:$KC$10,IF(ROUNDUP(AK300,0)=3,Cdel!$B$11:$KC$11,IF(ROUNDUP(AK300,0)=2,Cdel!$B$12:$KC$12,IF(ROUNDUP(AK300,0)=1,Cdel!$B$13:$KC$13)))))))</f>
        <v>0.93922870334808661</v>
      </c>
      <c r="AM300" s="8" cm="1">
        <f t="array" aca="1" ref="AM300" ca="1">AL300-_xlfn.XLOOKUP(AM$1,Cdel!$B$1:$KC$1,IF(ROUNDUP(AL300,0)=6,Cdel!$B$8:$KC$8,IF(ROUNDUP(AL300,0)=5,Cdel!$B$9:$KC$9,IF(ROUNDUP(AL300,0)=4,Cdel!$B$10:$KC$10,IF(ROUNDUP(AL300,0)=3,Cdel!$B$11:$KC$11,IF(ROUNDUP(AL300,0)=2,Cdel!$B$12:$KC$12,IF(ROUNDUP(AL300,0)=1,Cdel!$B$13:$KC$13)))))))</f>
        <v>0.92696601030677162</v>
      </c>
      <c r="AN300" s="8" cm="1">
        <f t="array" aca="1" ref="AN300" ca="1">AM300-_xlfn.XLOOKUP(AN$1,Cdel!$B$1:$KC$1,IF(ROUNDUP(AM300,0)=6,Cdel!$B$8:$KC$8,IF(ROUNDUP(AM300,0)=5,Cdel!$B$9:$KC$9,IF(ROUNDUP(AM300,0)=4,Cdel!$B$10:$KC$10,IF(ROUNDUP(AM300,0)=3,Cdel!$B$11:$KC$11,IF(ROUNDUP(AM300,0)=2,Cdel!$B$12:$KC$12,IF(ROUNDUP(AM300,0)=1,Cdel!$B$13:$KC$13)))))))</f>
        <v>0.91504253580752315</v>
      </c>
      <c r="AO300" s="8" cm="1">
        <f t="array" aca="1" ref="AO300" ca="1">AN300-_xlfn.XLOOKUP(AO$1,Cdel!$B$1:$KC$1,IF(ROUNDUP(AN300,0)=6,Cdel!$B$8:$KC$8,IF(ROUNDUP(AN300,0)=5,Cdel!$B$9:$KC$9,IF(ROUNDUP(AN300,0)=4,Cdel!$B$10:$KC$10,IF(ROUNDUP(AN300,0)=3,Cdel!$B$11:$KC$11,IF(ROUNDUP(AN300,0)=2,Cdel!$B$12:$KC$12,IF(ROUNDUP(AN300,0)=1,Cdel!$B$13:$KC$13)))))))</f>
        <v>0.9034488961677446</v>
      </c>
      <c r="AP300" s="8" cm="1">
        <f t="array" aca="1" ref="AP300" ca="1">AO300-_xlfn.XLOOKUP(AP$1,Cdel!$B$1:$KC$1,IF(ROUNDUP(AO300,0)=6,Cdel!$B$8:$KC$8,IF(ROUNDUP(AO300,0)=5,Cdel!$B$9:$KC$9,IF(ROUNDUP(AO300,0)=4,Cdel!$B$10:$KC$10,IF(ROUNDUP(AO300,0)=3,Cdel!$B$11:$KC$11,IF(ROUNDUP(AO300,0)=2,Cdel!$B$12:$KC$12,IF(ROUNDUP(AO300,0)=1,Cdel!$B$13:$KC$13)))))))</f>
        <v>0.89217596728233317</v>
      </c>
      <c r="AQ300" s="8" cm="1">
        <f t="array" aca="1" ref="AQ300" ca="1">AP300-_xlfn.XLOOKUP(AQ$1,Cdel!$B$1:$KC$1,IF(ROUNDUP(AP300,0)=6,Cdel!$B$8:$KC$8,IF(ROUNDUP(AP300,0)=5,Cdel!$B$9:$KC$9,IF(ROUNDUP(AP300,0)=4,Cdel!$B$10:$KC$10,IF(ROUNDUP(AP300,0)=3,Cdel!$B$11:$KC$11,IF(ROUNDUP(AP300,0)=2,Cdel!$B$12:$KC$12,IF(ROUNDUP(AP300,0)=1,Cdel!$B$13:$KC$13)))))))</f>
        <v>0.88121487744307958</v>
      </c>
      <c r="AR300" s="8" cm="1">
        <f t="array" aca="1" ref="AR300" ca="1">AQ300-_xlfn.XLOOKUP(AR$1,Cdel!$B$1:$KC$1,IF(ROUNDUP(AQ300,0)=6,Cdel!$B$8:$KC$8,IF(ROUNDUP(AQ300,0)=5,Cdel!$B$9:$KC$9,IF(ROUNDUP(AQ300,0)=4,Cdel!$B$10:$KC$10,IF(ROUNDUP(AQ300,0)=3,Cdel!$B$11:$KC$11,IF(ROUNDUP(AQ300,0)=2,Cdel!$B$12:$KC$12,IF(ROUNDUP(AQ300,0)=1,Cdel!$B$13:$KC$13)))))))</f>
        <v>0.87055700035670225</v>
      </c>
      <c r="AS300" s="8" cm="1">
        <f t="array" aca="1" ref="AS300" ca="1">AR300-_xlfn.XLOOKUP(AS$1,Cdel!$B$1:$KC$1,IF(ROUNDUP(AR300,0)=6,Cdel!$B$8:$KC$8,IF(ROUNDUP(AR300,0)=5,Cdel!$B$9:$KC$9,IF(ROUNDUP(AR300,0)=4,Cdel!$B$10:$KC$10,IF(ROUNDUP(AR300,0)=3,Cdel!$B$11:$KC$11,IF(ROUNDUP(AR300,0)=2,Cdel!$B$12:$KC$12,IF(ROUNDUP(AR300,0)=1,Cdel!$B$13:$KC$13)))))))</f>
        <v>0.86019394835602059</v>
      </c>
      <c r="AT300" s="8" cm="1">
        <f t="array" aca="1" ref="AT300" ca="1">AS300-_xlfn.XLOOKUP(AT$1,Cdel!$B$1:$KC$1,IF(ROUNDUP(AS300,0)=6,Cdel!$B$8:$KC$8,IF(ROUNDUP(AS300,0)=5,Cdel!$B$9:$KC$9,IF(ROUNDUP(AS300,0)=4,Cdel!$B$10:$KC$10,IF(ROUNDUP(AS300,0)=3,Cdel!$B$11:$KC$11,IF(ROUNDUP(AS300,0)=2,Cdel!$B$12:$KC$12,IF(ROUNDUP(AS300,0)=1,Cdel!$B$13:$KC$13)))))))</f>
        <v>0.85011756579892617</v>
      </c>
      <c r="AU300" s="8" cm="1">
        <f t="array" aca="1" ref="AU300" ca="1">AT300-_xlfn.XLOOKUP(AU$1,Cdel!$B$1:$KC$1,IF(ROUNDUP(AT300,0)=6,Cdel!$B$8:$KC$8,IF(ROUNDUP(AT300,0)=5,Cdel!$B$9:$KC$9,IF(ROUNDUP(AT300,0)=4,Cdel!$B$10:$KC$10,IF(ROUNDUP(AT300,0)=3,Cdel!$B$11:$KC$11,IF(ROUNDUP(AT300,0)=2,Cdel!$B$12:$KC$12,IF(ROUNDUP(AT300,0)=1,Cdel!$B$13:$KC$13)))))))</f>
        <v>0.84031992264995425</v>
      </c>
      <c r="AV300" s="8" cm="1">
        <f t="array" aca="1" ref="AV300" ca="1">AU300-_xlfn.XLOOKUP(AV$1,Cdel!$B$1:$KC$1,IF(ROUNDUP(AU300,0)=6,Cdel!$B$8:$KC$8,IF(ROUNDUP(AU300,0)=5,Cdel!$B$9:$KC$9,IF(ROUNDUP(AU300,0)=4,Cdel!$B$10:$KC$10,IF(ROUNDUP(AU300,0)=3,Cdel!$B$11:$KC$11,IF(ROUNDUP(AU300,0)=2,Cdel!$B$12:$KC$12,IF(ROUNDUP(AU300,0)=1,Cdel!$B$13:$KC$13)))))))</f>
        <v>0.83079330823940745</v>
      </c>
      <c r="AW300" s="8" cm="1">
        <f t="array" aca="1" ref="AW300" ca="1">AV300-_xlfn.XLOOKUP(AW$1,Cdel!$B$1:$KC$1,IF(ROUNDUP(AV300,0)=6,Cdel!$B$8:$KC$8,IF(ROUNDUP(AV300,0)=5,Cdel!$B$9:$KC$9,IF(ROUNDUP(AV300,0)=4,Cdel!$B$10:$KC$10,IF(ROUNDUP(AV300,0)=3,Cdel!$B$11:$KC$11,IF(ROUNDUP(AV300,0)=2,Cdel!$B$12:$KC$12,IF(ROUNDUP(AV300,0)=1,Cdel!$B$13:$KC$13)))))))</f>
        <v>0.82153022519511842</v>
      </c>
      <c r="AX300" s="8" cm="1">
        <f t="array" aca="1" ref="AX300" ca="1">AW300-_xlfn.XLOOKUP(AX$1,Cdel!$B$1:$KC$1,IF(ROUNDUP(AW300,0)=6,Cdel!$B$8:$KC$8,IF(ROUNDUP(AW300,0)=5,Cdel!$B$9:$KC$9,IF(ROUNDUP(AW300,0)=4,Cdel!$B$10:$KC$10,IF(ROUNDUP(AW300,0)=3,Cdel!$B$11:$KC$11,IF(ROUNDUP(AW300,0)=2,Cdel!$B$12:$KC$12,IF(ROUNDUP(AW300,0)=1,Cdel!$B$13:$KC$13)))))))</f>
        <v>0.81252338354207532</v>
      </c>
      <c r="AY300" s="8" cm="1">
        <f t="array" aca="1" ref="AY300" ca="1">AX300-_xlfn.XLOOKUP(AY$1,Cdel!$B$1:$KC$1,IF(ROUNDUP(AX300,0)=6,Cdel!$B$8:$KC$8,IF(ROUNDUP(AX300,0)=5,Cdel!$B$9:$KC$9,IF(ROUNDUP(AX300,0)=4,Cdel!$B$10:$KC$10,IF(ROUNDUP(AX300,0)=3,Cdel!$B$11:$KC$11,IF(ROUNDUP(AX300,0)=2,Cdel!$B$12:$KC$12,IF(ROUNDUP(AX300,0)=1,Cdel!$B$13:$KC$13)))))))</f>
        <v>0.80376569496526717</v>
      </c>
      <c r="AZ300" s="8" cm="1">
        <f t="array" aca="1" ref="AZ300" ca="1">AY300-_xlfn.XLOOKUP(AZ$1,Cdel!$B$1:$KC$1,IF(ROUNDUP(AY300,0)=6,Cdel!$B$8:$KC$8,IF(ROUNDUP(AY300,0)=5,Cdel!$B$9:$KC$9,IF(ROUNDUP(AY300,0)=4,Cdel!$B$10:$KC$10,IF(ROUNDUP(AY300,0)=3,Cdel!$B$11:$KC$11,IF(ROUNDUP(AY300,0)=2,Cdel!$B$12:$KC$12,IF(ROUNDUP(AY300,0)=1,Cdel!$B$13:$KC$13)))))))</f>
        <v>0.7952502672312356</v>
      </c>
      <c r="BA300" s="8" cm="1">
        <f t="array" aca="1" ref="BA300" ca="1">AZ300-_xlfn.XLOOKUP(BA$1,Cdel!$B$1:$KC$1,IF(ROUNDUP(AZ300,0)=6,Cdel!$B$8:$KC$8,IF(ROUNDUP(AZ300,0)=5,Cdel!$B$9:$KC$9,IF(ROUNDUP(AZ300,0)=4,Cdel!$B$10:$KC$10,IF(ROUNDUP(AZ300,0)=3,Cdel!$B$11:$KC$11,IF(ROUNDUP(AZ300,0)=2,Cdel!$B$12:$KC$12,IF(ROUNDUP(AZ300,0)=1,Cdel!$B$13:$KC$13)))))))</f>
        <v>0.78697039876393937</v>
      </c>
      <c r="BB300" s="8" cm="1">
        <f t="array" aca="1" ref="BB300" ca="1">BA300-_xlfn.XLOOKUP(BB$1,Cdel!$B$1:$KC$1,IF(ROUNDUP(BA300,0)=6,Cdel!$B$8:$KC$8,IF(ROUNDUP(BA300,0)=5,Cdel!$B$9:$KC$9,IF(ROUNDUP(BA300,0)=4,Cdel!$B$10:$KC$10,IF(ROUNDUP(BA300,0)=3,Cdel!$B$11:$KC$11,IF(ROUNDUP(BA300,0)=2,Cdel!$B$12:$KC$12,IF(ROUNDUP(BA300,0)=1,Cdel!$B$13:$KC$13)))))))</f>
        <v>0.77891957337066597</v>
      </c>
      <c r="BC300" s="8" cm="1">
        <f t="array" aca="1" ref="BC300" ca="1">BB300-_xlfn.XLOOKUP(BC$1,Cdel!$B$1:$KC$1,IF(ROUNDUP(BB300,0)=6,Cdel!$B$8:$KC$8,IF(ROUNDUP(BB300,0)=5,Cdel!$B$9:$KC$9,IF(ROUNDUP(BB300,0)=4,Cdel!$B$10:$KC$10,IF(ROUNDUP(BB300,0)=3,Cdel!$B$11:$KC$11,IF(ROUNDUP(BB300,0)=2,Cdel!$B$12:$KC$12,IF(ROUNDUP(BB300,0)=1,Cdel!$B$13:$KC$13)))))))</f>
        <v>0.77109145511383781</v>
      </c>
      <c r="BD300" s="8" cm="1">
        <f t="array" aca="1" ref="BD300" ca="1">BC300-_xlfn.XLOOKUP(BD$1,Cdel!$B$1:$KC$1,IF(ROUNDUP(BC300,0)=6,Cdel!$B$8:$KC$8,IF(ROUNDUP(BC300,0)=5,Cdel!$B$9:$KC$9,IF(ROUNDUP(BC300,0)=4,Cdel!$B$10:$KC$10,IF(ROUNDUP(BC300,0)=3,Cdel!$B$11:$KC$11,IF(ROUNDUP(BC300,0)=2,Cdel!$B$12:$KC$12,IF(ROUNDUP(BC300,0)=1,Cdel!$B$13:$KC$13)))))))</f>
        <v>0.76347988332467875</v>
      </c>
      <c r="BE300" s="8" cm="1">
        <f t="array" aca="1" ref="BE300" ca="1">BD300-_xlfn.XLOOKUP(BE$1,Cdel!$B$1:$KC$1,IF(ROUNDUP(BD300,0)=6,Cdel!$B$8:$KC$8,IF(ROUNDUP(BD300,0)=5,Cdel!$B$9:$KC$9,IF(ROUNDUP(BD300,0)=4,Cdel!$B$10:$KC$10,IF(ROUNDUP(BD300,0)=3,Cdel!$B$11:$KC$11,IF(ROUNDUP(BD300,0)=2,Cdel!$B$12:$KC$12,IF(ROUNDUP(BD300,0)=1,Cdel!$B$13:$KC$13)))))))</f>
        <v>0.7560788677548147</v>
      </c>
      <c r="BF300" s="8" cm="1">
        <f t="array" aca="1" ref="BF300" ca="1">BE300-_xlfn.XLOOKUP(BF$1,Cdel!$B$1:$KC$1,IF(ROUNDUP(BE300,0)=6,Cdel!$B$8:$KC$8,IF(ROUNDUP(BE300,0)=5,Cdel!$B$9:$KC$9,IF(ROUNDUP(BE300,0)=4,Cdel!$B$10:$KC$10,IF(ROUNDUP(BE300,0)=3,Cdel!$B$11:$KC$11,IF(ROUNDUP(BE300,0)=2,Cdel!$B$12:$KC$12,IF(ROUNDUP(BE300,0)=1,Cdel!$B$13:$KC$13)))))))</f>
        <v>0.74888258386199436</v>
      </c>
      <c r="BG300" s="8" cm="1">
        <f t="array" aca="1" ref="BG300" ca="1">BF300-_xlfn.XLOOKUP(BG$1,Cdel!$B$1:$KC$1,IF(ROUNDUP(BF300,0)=6,Cdel!$B$8:$KC$8,IF(ROUNDUP(BF300,0)=5,Cdel!$B$9:$KC$9,IF(ROUNDUP(BF300,0)=4,Cdel!$B$10:$KC$10,IF(ROUNDUP(BF300,0)=3,Cdel!$B$11:$KC$11,IF(ROUNDUP(BF300,0)=2,Cdel!$B$12:$KC$12,IF(ROUNDUP(BF300,0)=1,Cdel!$B$13:$KC$13)))))))</f>
        <v>0.74188536822621975</v>
      </c>
      <c r="BH300" s="8" cm="1">
        <f t="array" aca="1" ref="BH300" ca="1">BG300-_xlfn.XLOOKUP(BH$1,Cdel!$B$1:$KC$1,IF(ROUNDUP(BG300,0)=6,Cdel!$B$8:$KC$8,IF(ROUNDUP(BG300,0)=5,Cdel!$B$9:$KC$9,IF(ROUNDUP(BG300,0)=4,Cdel!$B$10:$KC$10,IF(ROUNDUP(BG300,0)=3,Cdel!$B$11:$KC$11,IF(ROUNDUP(BG300,0)=2,Cdel!$B$12:$KC$12,IF(ROUNDUP(BG300,0)=1,Cdel!$B$13:$KC$13)))))))</f>
        <v>0.73508171409267775</v>
      </c>
      <c r="BI300" s="8" cm="1">
        <f t="array" aca="1" ref="BI300" ca="1">BH300-_xlfn.XLOOKUP(BI$1,Cdel!$B$1:$KC$1,IF(ROUNDUP(BH300,0)=6,Cdel!$B$8:$KC$8,IF(ROUNDUP(BH300,0)=5,Cdel!$B$9:$KC$9,IF(ROUNDUP(BH300,0)=4,Cdel!$B$10:$KC$10,IF(ROUNDUP(BH300,0)=3,Cdel!$B$11:$KC$11,IF(ROUNDUP(BH300,0)=2,Cdel!$B$12:$KC$12,IF(ROUNDUP(BH300,0)=1,Cdel!$B$13:$KC$13)))))))</f>
        <v>0.72846626703796669</v>
      </c>
      <c r="BJ300" s="8" cm="1">
        <f t="array" aca="1" ref="BJ300" ca="1">BI300-_xlfn.XLOOKUP(BJ$1,Cdel!$B$1:$KC$1,IF(ROUNDUP(BI300,0)=6,Cdel!$B$8:$KC$8,IF(ROUNDUP(BI300,0)=5,Cdel!$B$9:$KC$9,IF(ROUNDUP(BI300,0)=4,Cdel!$B$10:$KC$10,IF(ROUNDUP(BI300,0)=3,Cdel!$B$11:$KC$11,IF(ROUNDUP(BI300,0)=2,Cdel!$B$12:$KC$12,IF(ROUNDUP(BI300,0)=1,Cdel!$B$13:$KC$13)))))))</f>
        <v>0.72203382075620626</v>
      </c>
      <c r="BK300" s="8" cm="1">
        <f t="array" aca="1" ref="BK300" ca="1">BJ300-_xlfn.XLOOKUP(BK$1,Cdel!$B$1:$KC$1,IF(ROUNDUP(BJ300,0)=6,Cdel!$B$8:$KC$8,IF(ROUNDUP(BJ300,0)=5,Cdel!$B$9:$KC$9,IF(ROUNDUP(BJ300,0)=4,Cdel!$B$10:$KC$10,IF(ROUNDUP(BJ300,0)=3,Cdel!$B$11:$KC$11,IF(ROUNDUP(BJ300,0)=2,Cdel!$B$12:$KC$12,IF(ROUNDUP(BJ300,0)=1,Cdel!$B$13:$KC$13)))))))</f>
        <v>0.71577931296171526</v>
      </c>
      <c r="BL300" s="8" cm="1">
        <f t="array" aca="1" ref="BL300" ca="1">BK300-_xlfn.XLOOKUP(BL$1,Cdel!$B$1:$KC$1,IF(ROUNDUP(BK300,0)=6,Cdel!$B$8:$KC$8,IF(ROUNDUP(BK300,0)=5,Cdel!$B$9:$KC$9,IF(ROUNDUP(BK300,0)=4,Cdel!$B$10:$KC$10,IF(ROUNDUP(BK300,0)=3,Cdel!$B$11:$KC$11,IF(ROUNDUP(BK300,0)=2,Cdel!$B$12:$KC$12,IF(ROUNDUP(BK300,0)=1,Cdel!$B$13:$KC$13)))))))</f>
        <v>0.70969782140503146</v>
      </c>
      <c r="BM300" s="8" cm="1">
        <f t="array" aca="1" ref="BM300" ca="1">BL300-_xlfn.XLOOKUP(BM$1,Cdel!$B$1:$KC$1,IF(ROUNDUP(BL300,0)=6,Cdel!$B$8:$KC$8,IF(ROUNDUP(BL300,0)=5,Cdel!$B$9:$KC$9,IF(ROUNDUP(BL300,0)=4,Cdel!$B$10:$KC$10,IF(ROUNDUP(BL300,0)=3,Cdel!$B$11:$KC$11,IF(ROUNDUP(BL300,0)=2,Cdel!$B$12:$KC$12,IF(ROUNDUP(BL300,0)=1,Cdel!$B$13:$KC$13)))))))</f>
        <v>0.70378455999913903</v>
      </c>
      <c r="BN300" s="8" cm="1">
        <f t="array" aca="1" ref="BN300" ca="1">BM300-_xlfn.XLOOKUP(BN$1,Cdel!$B$1:$KC$1,IF(ROUNDUP(BM300,0)=6,Cdel!$B$8:$KC$8,IF(ROUNDUP(BM300,0)=5,Cdel!$B$9:$KC$9,IF(ROUNDUP(BM300,0)=4,Cdel!$B$10:$KC$10,IF(ROUNDUP(BM300,0)=3,Cdel!$B$11:$KC$11,IF(ROUNDUP(BM300,0)=2,Cdel!$B$12:$KC$12,IF(ROUNDUP(BM300,0)=1,Cdel!$B$13:$KC$13)))))))</f>
        <v>0.69803487505285522</v>
      </c>
      <c r="BO300" s="8" cm="1">
        <f t="array" aca="1" ref="BO300" ca="1">BN300-_xlfn.XLOOKUP(BO$1,Cdel!$B$1:$KC$1,IF(ROUNDUP(BN300,0)=6,Cdel!$B$8:$KC$8,IF(ROUNDUP(BN300,0)=5,Cdel!$B$9:$KC$9,IF(ROUNDUP(BN300,0)=4,Cdel!$B$10:$KC$10,IF(ROUNDUP(BN300,0)=3,Cdel!$B$11:$KC$11,IF(ROUNDUP(BN300,0)=2,Cdel!$B$12:$KC$12,IF(ROUNDUP(BN300,0)=1,Cdel!$B$13:$KC$13)))))))</f>
        <v>0.69244424160841123</v>
      </c>
      <c r="BP300" s="8" cm="1">
        <f t="array" aca="1" ref="BP300" ca="1">BO300-_xlfn.XLOOKUP(BP$1,Cdel!$B$1:$KC$1,IF(ROUNDUP(BO300,0)=6,Cdel!$B$8:$KC$8,IF(ROUNDUP(BO300,0)=5,Cdel!$B$9:$KC$9,IF(ROUNDUP(BO300,0)=4,Cdel!$B$10:$KC$10,IF(ROUNDUP(BO300,0)=3,Cdel!$B$11:$KC$11,IF(ROUNDUP(BO300,0)=2,Cdel!$B$12:$KC$12,IF(ROUNDUP(BO300,0)=1,Cdel!$B$13:$KC$13)))))))</f>
        <v>0.68700825988034508</v>
      </c>
      <c r="BQ300" s="8" cm="1">
        <f t="array" aca="1" ref="BQ300" ca="1">BP300-_xlfn.XLOOKUP(BQ$1,Cdel!$B$1:$KC$1,IF(ROUNDUP(BP300,0)=6,Cdel!$B$8:$KC$8,IF(ROUNDUP(BP300,0)=5,Cdel!$B$9:$KC$9,IF(ROUNDUP(BP300,0)=4,Cdel!$B$10:$KC$10,IF(ROUNDUP(BP300,0)=3,Cdel!$B$11:$KC$11,IF(ROUNDUP(BP300,0)=2,Cdel!$B$12:$KC$12,IF(ROUNDUP(BP300,0)=1,Cdel!$B$13:$KC$13)))))))</f>
        <v>0.68172265179290437</v>
      </c>
      <c r="BR300" s="8" cm="1">
        <f t="array" aca="1" ref="BR300" ca="1">BQ300-_xlfn.XLOOKUP(BR$1,Cdel!$B$1:$KC$1,IF(ROUNDUP(BQ300,0)=6,Cdel!$B$8:$KC$8,IF(ROUNDUP(BQ300,0)=5,Cdel!$B$9:$KC$9,IF(ROUNDUP(BQ300,0)=4,Cdel!$B$10:$KC$10,IF(ROUNDUP(BQ300,0)=3,Cdel!$B$11:$KC$11,IF(ROUNDUP(BQ300,0)=2,Cdel!$B$12:$KC$12,IF(ROUNDUP(BQ300,0)=1,Cdel!$B$13:$KC$13)))))))</f>
        <v>0.6765832576132339</v>
      </c>
      <c r="BS300" s="8" cm="1">
        <f t="array" aca="1" ref="BS300" ca="1">BR300-_xlfn.XLOOKUP(BS$1,Cdel!$B$1:$KC$1,IF(ROUNDUP(BR300,0)=6,Cdel!$B$8:$KC$8,IF(ROUNDUP(BR300,0)=5,Cdel!$B$9:$KC$9,IF(ROUNDUP(BR300,0)=4,Cdel!$B$10:$KC$10,IF(ROUNDUP(BR300,0)=3,Cdel!$B$11:$KC$11,IF(ROUNDUP(BR300,0)=2,Cdel!$B$12:$KC$12,IF(ROUNDUP(BR300,0)=1,Cdel!$B$13:$KC$13)))))))</f>
        <v>0.67158603267769768</v>
      </c>
      <c r="BT300" s="8" cm="1">
        <f t="array" aca="1" ref="BT300" ca="1">BS300-_xlfn.XLOOKUP(BT$1,Cdel!$B$1:$KC$1,IF(ROUNDUP(BS300,0)=6,Cdel!$B$8:$KC$8,IF(ROUNDUP(BS300,0)=5,Cdel!$B$9:$KC$9,IF(ROUNDUP(BS300,0)=4,Cdel!$B$10:$KC$10,IF(ROUNDUP(BS300,0)=3,Cdel!$B$11:$KC$11,IF(ROUNDUP(BS300,0)=2,Cdel!$B$12:$KC$12,IF(ROUNDUP(BS300,0)=1,Cdel!$B$13:$KC$13)))))))</f>
        <v>0.66672704420875983</v>
      </c>
      <c r="BU300" s="8" cm="1">
        <f t="array" aca="1" ref="BU300" ca="1">BT300-_xlfn.XLOOKUP(BU$1,Cdel!$B$1:$KC$1,IF(ROUNDUP(BT300,0)=6,Cdel!$B$8:$KC$8,IF(ROUNDUP(BT300,0)=5,Cdel!$B$9:$KC$9,IF(ROUNDUP(BT300,0)=4,Cdel!$B$10:$KC$10,IF(ROUNDUP(BT300,0)=3,Cdel!$B$11:$KC$11,IF(ROUNDUP(BT300,0)=2,Cdel!$B$12:$KC$12,IF(ROUNDUP(BT300,0)=1,Cdel!$B$13:$KC$13)))))))</f>
        <v>0.66200246821991904</v>
      </c>
      <c r="BV300" s="8" cm="1">
        <f t="array" aca="1" ref="BV300" ca="1">BU300-_xlfn.XLOOKUP(BV$1,Cdel!$B$1:$KC$1,IF(ROUNDUP(BU300,0)=6,Cdel!$B$8:$KC$8,IF(ROUNDUP(BU300,0)=5,Cdel!$B$9:$KC$9,IF(ROUNDUP(BU300,0)=4,Cdel!$B$10:$KC$10,IF(ROUNDUP(BU300,0)=3,Cdel!$B$11:$KC$11,IF(ROUNDUP(BU300,0)=2,Cdel!$B$12:$KC$12,IF(ROUNDUP(BU300,0)=1,Cdel!$B$13:$KC$13)))))))</f>
        <v>0.65740858650626055</v>
      </c>
      <c r="BW300" s="8" cm="1">
        <f t="array" aca="1" ref="BW300" ca="1">BV300-_xlfn.XLOOKUP(BW$1,Cdel!$B$1:$KC$1,IF(ROUNDUP(BV300,0)=6,Cdel!$B$8:$KC$8,IF(ROUNDUP(BV300,0)=5,Cdel!$B$9:$KC$9,IF(ROUNDUP(BV300,0)=4,Cdel!$B$10:$KC$10,IF(ROUNDUP(BV300,0)=3,Cdel!$B$11:$KC$11,IF(ROUNDUP(BV300,0)=2,Cdel!$B$12:$KC$12,IF(ROUNDUP(BV300,0)=1,Cdel!$B$13:$KC$13)))))))</f>
        <v>0.65294178371825762</v>
      </c>
      <c r="BX300" s="8" cm="1">
        <f t="array" aca="1" ref="BX300" ca="1">BW300-_xlfn.XLOOKUP(BX$1,Cdel!$B$1:$KC$1,IF(ROUNDUP(BW300,0)=6,Cdel!$B$8:$KC$8,IF(ROUNDUP(BW300,0)=5,Cdel!$B$9:$KC$9,IF(ROUNDUP(BW300,0)=4,Cdel!$B$10:$KC$10,IF(ROUNDUP(BW300,0)=3,Cdel!$B$11:$KC$11,IF(ROUNDUP(BW300,0)=2,Cdel!$B$12:$KC$12,IF(ROUNDUP(BW300,0)=1,Cdel!$B$13:$KC$13)))))))</f>
        <v>0.64859854451651922</v>
      </c>
      <c r="BY300" s="8" cm="1">
        <f t="array" aca="1" ref="BY300" ca="1">BX300-_xlfn.XLOOKUP(BY$1,Cdel!$B$1:$KC$1,IF(ROUNDUP(BX300,0)=6,Cdel!$B$8:$KC$8,IF(ROUNDUP(BX300,0)=5,Cdel!$B$9:$KC$9,IF(ROUNDUP(BX300,0)=4,Cdel!$B$10:$KC$10,IF(ROUNDUP(BX300,0)=3,Cdel!$B$11:$KC$11,IF(ROUNDUP(BX300,0)=2,Cdel!$B$12:$KC$12,IF(ROUNDUP(BX300,0)=1,Cdel!$B$13:$KC$13)))))))</f>
        <v>0.64437545080524494</v>
      </c>
      <c r="BZ300" s="8" cm="1">
        <f t="array" aca="1" ref="BZ300" ca="1">BY300-_xlfn.XLOOKUP(BZ$1,Cdel!$B$1:$KC$1,IF(ROUNDUP(BY300,0)=6,Cdel!$B$8:$KC$8,IF(ROUNDUP(BY300,0)=5,Cdel!$B$9:$KC$9,IF(ROUNDUP(BY300,0)=4,Cdel!$B$10:$KC$10,IF(ROUNDUP(BY300,0)=3,Cdel!$B$11:$KC$11,IF(ROUNDUP(BY300,0)=2,Cdel!$B$12:$KC$12,IF(ROUNDUP(BY300,0)=1,Cdel!$B$13:$KC$13)))))))</f>
        <v>0.64026917904221015</v>
      </c>
      <c r="CA300" s="8" cm="1">
        <f t="array" aca="1" ref="CA300" ca="1">BZ300-_xlfn.XLOOKUP(CA$1,Cdel!$B$1:$KC$1,IF(ROUNDUP(BZ300,0)=6,Cdel!$B$8:$KC$8,IF(ROUNDUP(BZ300,0)=5,Cdel!$B$9:$KC$9,IF(ROUNDUP(BZ300,0)=4,Cdel!$B$10:$KC$10,IF(ROUNDUP(BZ300,0)=3,Cdel!$B$11:$KC$11,IF(ROUNDUP(BZ300,0)=2,Cdel!$B$12:$KC$12,IF(ROUNDUP(BZ300,0)=1,Cdel!$B$13:$KC$13)))))))</f>
        <v>0.63627649762316374</v>
      </c>
      <c r="CB300" s="8" cm="1">
        <f t="array" aca="1" ref="CB300" ca="1">CA300-_xlfn.XLOOKUP(CB$1,Cdel!$B$1:$KC$1,IF(ROUNDUP(CA300,0)=6,Cdel!$B$8:$KC$8,IF(ROUNDUP(CA300,0)=5,Cdel!$B$9:$KC$9,IF(ROUNDUP(CA300,0)=4,Cdel!$B$10:$KC$10,IF(ROUNDUP(CA300,0)=3,Cdel!$B$11:$KC$11,IF(ROUNDUP(CA300,0)=2,Cdel!$B$12:$KC$12,IF(ROUNDUP(CA300,0)=1,Cdel!$B$13:$KC$13)))))))</f>
        <v>0.63239426433858037</v>
      </c>
      <c r="CC300" s="8" cm="1">
        <f t="array" aca="1" ref="CC300" ca="1">CB300-_xlfn.XLOOKUP(CC$1,Cdel!$B$1:$KC$1,IF(ROUNDUP(CB300,0)=6,Cdel!$B$8:$KC$8,IF(ROUNDUP(CB300,0)=5,Cdel!$B$9:$KC$9,IF(ROUNDUP(CB300,0)=4,Cdel!$B$10:$KC$10,IF(ROUNDUP(CB300,0)=3,Cdel!$B$11:$KC$11,IF(ROUNDUP(CB300,0)=2,Cdel!$B$12:$KC$12,IF(ROUNDUP(CB300,0)=1,Cdel!$B$13:$KC$13)))))))</f>
        <v>0.62861942390076575</v>
      </c>
      <c r="CD300" s="8" cm="1">
        <f t="array" aca="1" ref="CD300" ca="1">CC300-_xlfn.XLOOKUP(CD$1,Cdel!$B$1:$KC$1,IF(ROUNDUP(CC300,0)=6,Cdel!$B$8:$KC$8,IF(ROUNDUP(CC300,0)=5,Cdel!$B$9:$KC$9,IF(ROUNDUP(CC300,0)=4,Cdel!$B$10:$KC$10,IF(ROUNDUP(CC300,0)=3,Cdel!$B$11:$KC$11,IF(ROUNDUP(CC300,0)=2,Cdel!$B$12:$KC$12,IF(ROUNDUP(CC300,0)=1,Cdel!$B$13:$KC$13)))))))</f>
        <v>0.62494900553936916</v>
      </c>
      <c r="CE300" s="8" cm="1">
        <f t="array" aca="1" ref="CE300" ca="1">CD300-_xlfn.XLOOKUP(CE$1,Cdel!$B$1:$KC$1,IF(ROUNDUP(CD300,0)=6,Cdel!$B$8:$KC$8,IF(ROUNDUP(CD300,0)=5,Cdel!$B$9:$KC$9,IF(ROUNDUP(CD300,0)=4,Cdel!$B$10:$KC$10,IF(ROUNDUP(CD300,0)=3,Cdel!$B$11:$KC$11,IF(ROUNDUP(CD300,0)=2,Cdel!$B$12:$KC$12,IF(ROUNDUP(CD300,0)=1,Cdel!$B$13:$KC$13)))))))</f>
        <v>0.62138012066340942</v>
      </c>
      <c r="CF300" s="8" cm="1">
        <f t="array" aca="1" ref="CF300" ca="1">CE300-_xlfn.XLOOKUP(CF$1,Cdel!$B$1:$KC$1,IF(ROUNDUP(CE300,0)=6,Cdel!$B$8:$KC$8,IF(ROUNDUP(CE300,0)=5,Cdel!$B$9:$KC$9,IF(ROUNDUP(CE300,0)=4,Cdel!$B$10:$KC$10,IF(ROUNDUP(CE300,0)=3,Cdel!$B$11:$KC$11,IF(ROUNDUP(CE300,0)=2,Cdel!$B$12:$KC$12,IF(ROUNDUP(CE300,0)=1,Cdel!$B$13:$KC$13)))))))</f>
        <v>0.61790996058797665</v>
      </c>
      <c r="CG300" s="8" cm="1">
        <f t="array" aca="1" ref="CG300" ca="1">CF300-_xlfn.XLOOKUP(CG$1,Cdel!$B$1:$KC$1,IF(ROUNDUP(CF300,0)=6,Cdel!$B$8:$KC$8,IF(ROUNDUP(CF300,0)=5,Cdel!$B$9:$KC$9,IF(ROUNDUP(CF300,0)=4,Cdel!$B$10:$KC$10,IF(ROUNDUP(CF300,0)=3,Cdel!$B$11:$KC$11,IF(ROUNDUP(CF300,0)=2,Cdel!$B$12:$KC$12,IF(ROUNDUP(CF300,0)=1,Cdel!$B$13:$KC$13)))))))</f>
        <v>0.61453579432381844</v>
      </c>
      <c r="CH300" s="8" cm="1">
        <f t="array" aca="1" ref="CH300" ca="1">CG300-_xlfn.XLOOKUP(CH$1,Cdel!$B$1:$KC$1,IF(ROUNDUP(CG300,0)=6,Cdel!$B$8:$KC$8,IF(ROUNDUP(CG300,0)=5,Cdel!$B$9:$KC$9,IF(ROUNDUP(CG300,0)=4,Cdel!$B$10:$KC$10,IF(ROUNDUP(CG300,0)=3,Cdel!$B$11:$KC$11,IF(ROUNDUP(CG300,0)=2,Cdel!$B$12:$KC$12,IF(ROUNDUP(CG300,0)=1,Cdel!$B$13:$KC$13)))))))</f>
        <v>0.61125496642807264</v>
      </c>
      <c r="CI300" s="8" cm="1">
        <f t="array" aca="1" ref="CI300" ca="1">CH300-_xlfn.XLOOKUP(CI$1,Cdel!$B$1:$KC$1,IF(ROUNDUP(CH300,0)=6,Cdel!$B$8:$KC$8,IF(ROUNDUP(CH300,0)=5,Cdel!$B$9:$KC$9,IF(ROUNDUP(CH300,0)=4,Cdel!$B$10:$KC$10,IF(ROUNDUP(CH300,0)=3,Cdel!$B$11:$KC$11,IF(ROUNDUP(CH300,0)=2,Cdel!$B$12:$KC$12,IF(ROUNDUP(CH300,0)=1,Cdel!$B$13:$KC$13)))))))</f>
        <v>0.60806489491445415</v>
      </c>
      <c r="CJ300" s="8" cm="1">
        <f t="array" aca="1" ref="CJ300" ca="1">CI300-_xlfn.XLOOKUP(CJ$1,Cdel!$B$1:$KC$1,IF(ROUNDUP(CI300,0)=6,Cdel!$B$8:$KC$8,IF(ROUNDUP(CI300,0)=5,Cdel!$B$9:$KC$9,IF(ROUNDUP(CI300,0)=4,Cdel!$B$10:$KC$10,IF(ROUNDUP(CI300,0)=3,Cdel!$B$11:$KC$11,IF(ROUNDUP(CI300,0)=2,Cdel!$B$12:$KC$12,IF(ROUNDUP(CI300,0)=1,Cdel!$B$13:$KC$13)))))))</f>
        <v>0.60496306922125143</v>
      </c>
      <c r="CK300" s="8" cm="1">
        <f t="array" aca="1" ref="CK300" ca="1">CJ300-_xlfn.XLOOKUP(CK$1,Cdel!$B$1:$KC$1,IF(ROUNDUP(CJ300,0)=6,Cdel!$B$8:$KC$8,IF(ROUNDUP(CJ300,0)=5,Cdel!$B$9:$KC$9,IF(ROUNDUP(CJ300,0)=4,Cdel!$B$10:$KC$10,IF(ROUNDUP(CJ300,0)=3,Cdel!$B$11:$KC$11,IF(ROUNDUP(CJ300,0)=2,Cdel!$B$12:$KC$12,IF(ROUNDUP(CJ300,0)=1,Cdel!$B$13:$KC$13)))))))</f>
        <v>0.60194704823553402</v>
      </c>
      <c r="CL300" s="8" cm="1">
        <f t="array" aca="1" ref="CL300" ca="1">CK300-_xlfn.XLOOKUP(CL$1,Cdel!$B$1:$KC$1,IF(ROUNDUP(CK300,0)=6,Cdel!$B$8:$KC$8,IF(ROUNDUP(CK300,0)=5,Cdel!$B$9:$KC$9,IF(ROUNDUP(CK300,0)=4,Cdel!$B$10:$KC$10,IF(ROUNDUP(CK300,0)=3,Cdel!$B$11:$KC$11,IF(ROUNDUP(CK300,0)=2,Cdel!$B$12:$KC$12,IF(ROUNDUP(CK300,0)=1,Cdel!$B$13:$KC$13)))))))</f>
        <v>0.59901445837201561</v>
      </c>
      <c r="CM300" s="8" cm="1">
        <f t="array" aca="1" ref="CM300" ca="1">CL300-_xlfn.XLOOKUP(CM$1,Cdel!$B$1:$KC$1,IF(ROUNDUP(CL300,0)=6,Cdel!$B$8:$KC$8,IF(ROUNDUP(CL300,0)=5,Cdel!$B$9:$KC$9,IF(ROUNDUP(CL300,0)=4,Cdel!$B$10:$KC$10,IF(ROUNDUP(CL300,0)=3,Cdel!$B$11:$KC$11,IF(ROUNDUP(CL300,0)=2,Cdel!$B$12:$KC$12,IF(ROUNDUP(CL300,0)=1,Cdel!$B$13:$KC$13)))))))</f>
        <v>0.59616299170506015</v>
      </c>
      <c r="CN300" s="8" cm="1">
        <f t="array" aca="1" ref="CN300" ca="1">CM300-_xlfn.XLOOKUP(CN$1,Cdel!$B$1:$KC$1,IF(ROUNDUP(CM300,0)=6,Cdel!$B$8:$KC$8,IF(ROUNDUP(CM300,0)=5,Cdel!$B$9:$KC$9,IF(ROUNDUP(CM300,0)=4,Cdel!$B$10:$KC$10,IF(ROUNDUP(CM300,0)=3,Cdel!$B$11:$KC$11,IF(ROUNDUP(CM300,0)=2,Cdel!$B$12:$KC$12,IF(ROUNDUP(CM300,0)=1,Cdel!$B$13:$KC$13)))))))</f>
        <v>0.59339040415236266</v>
      </c>
      <c r="CO300" s="8" cm="1">
        <f t="array" aca="1" ref="CO300" ca="1">CN300-_xlfn.XLOOKUP(CO$1,Cdel!$B$1:$KC$1,IF(ROUNDUP(CN300,0)=6,Cdel!$B$8:$KC$8,IF(ROUNDUP(CN300,0)=5,Cdel!$B$9:$KC$9,IF(ROUNDUP(CN300,0)=4,Cdel!$B$10:$KC$10,IF(ROUNDUP(CN300,0)=3,Cdel!$B$11:$KC$11,IF(ROUNDUP(CN300,0)=2,Cdel!$B$12:$KC$12,IF(ROUNDUP(CN300,0)=1,Cdel!$B$13:$KC$13)))))))</f>
        <v>0.59069451370887349</v>
      </c>
      <c r="CP300" s="8" cm="1">
        <f t="array" aca="1" ref="CP300" ca="1">CO300-_xlfn.XLOOKUP(CP$1,Cdel!$B$1:$KC$1,IF(ROUNDUP(CO300,0)=6,Cdel!$B$8:$KC$8,IF(ROUNDUP(CO300,0)=5,Cdel!$B$9:$KC$9,IF(ROUNDUP(CO300,0)=4,Cdel!$B$10:$KC$10,IF(ROUNDUP(CO300,0)=3,Cdel!$B$11:$KC$11,IF(ROUNDUP(CO300,0)=2,Cdel!$B$12:$KC$12,IF(ROUNDUP(CO300,0)=1,Cdel!$B$13:$KC$13)))))))</f>
        <v>0.58807319872957731</v>
      </c>
      <c r="CQ300" s="8" cm="1">
        <f t="array" aca="1" ref="CQ300" ca="1">CP300-_xlfn.XLOOKUP(CQ$1,Cdel!$B$1:$KC$1,IF(ROUNDUP(CP300,0)=6,Cdel!$B$8:$KC$8,IF(ROUNDUP(CP300,0)=5,Cdel!$B$9:$KC$9,IF(ROUNDUP(CP300,0)=4,Cdel!$B$10:$KC$10,IF(ROUNDUP(CP300,0)=3,Cdel!$B$11:$KC$11,IF(ROUNDUP(CP300,0)=2,Cdel!$B$12:$KC$12,IF(ROUNDUP(CP300,0)=1,Cdel!$B$13:$KC$13)))))))</f>
        <v>0.5855243962597747</v>
      </c>
      <c r="CR300" s="8" cm="1">
        <f t="array" aca="1" ref="CR300" ca="1">CQ300-_xlfn.XLOOKUP(CR$1,Cdel!$B$1:$KC$1,IF(ROUNDUP(CQ300,0)=6,Cdel!$B$8:$KC$8,IF(ROUNDUP(CQ300,0)=5,Cdel!$B$9:$KC$9,IF(ROUNDUP(CQ300,0)=4,Cdel!$B$10:$KC$10,IF(ROUNDUP(CQ300,0)=3,Cdel!$B$11:$KC$11,IF(ROUNDUP(CQ300,0)=2,Cdel!$B$12:$KC$12,IF(ROUNDUP(CQ300,0)=1,Cdel!$B$13:$KC$13)))))))</f>
        <v>0.58304610041155258</v>
      </c>
      <c r="CS300" s="8" cm="1">
        <f t="array" aca="1" ref="CS300" ca="1">CR300-_xlfn.XLOOKUP(CS$1,Cdel!$B$1:$KC$1,IF(ROUNDUP(CR300,0)=6,Cdel!$B$8:$KC$8,IF(ROUNDUP(CR300,0)=5,Cdel!$B$9:$KC$9,IF(ROUNDUP(CR300,0)=4,Cdel!$B$10:$KC$10,IF(ROUNDUP(CR300,0)=3,Cdel!$B$11:$KC$11,IF(ROUNDUP(CR300,0)=2,Cdel!$B$12:$KC$12,IF(ROUNDUP(CR300,0)=1,Cdel!$B$13:$KC$13)))))))</f>
        <v>0.58063636078516623</v>
      </c>
      <c r="CT300" s="8" cm="1">
        <f t="array" aca="1" ref="CT300" ca="1">CS300-_xlfn.XLOOKUP(CT$1,Cdel!$B$1:$KC$1,IF(ROUNDUP(CS300,0)=6,Cdel!$B$8:$KC$8,IF(ROUNDUP(CS300,0)=5,Cdel!$B$9:$KC$9,IF(ROUNDUP(CS300,0)=4,Cdel!$B$10:$KC$10,IF(ROUNDUP(CS300,0)=3,Cdel!$B$11:$KC$11,IF(ROUNDUP(CS300,0)=2,Cdel!$B$12:$KC$12,IF(ROUNDUP(CS300,0)=1,Cdel!$B$13:$KC$13)))))))</f>
        <v>0.57829328093408938</v>
      </c>
      <c r="CU300" s="8" cm="1">
        <f t="array" aca="1" ref="CU300" ca="1">CT300-_xlfn.XLOOKUP(CU$1,Cdel!$B$1:$KC$1,IF(ROUNDUP(CT300,0)=6,Cdel!$B$8:$KC$8,IF(ROUNDUP(CT300,0)=5,Cdel!$B$9:$KC$9,IF(ROUNDUP(CT300,0)=4,Cdel!$B$10:$KC$10,IF(ROUNDUP(CT300,0)=3,Cdel!$B$11:$KC$11,IF(ROUNDUP(CT300,0)=2,Cdel!$B$12:$KC$12,IF(ROUNDUP(CT300,0)=1,Cdel!$B$13:$KC$13)))))))</f>
        <v>0.57601501687252543</v>
      </c>
      <c r="CV300" s="8" cm="1">
        <f t="array" aca="1" ref="CV300" ca="1">CU300-_xlfn.XLOOKUP(CV$1,Cdel!$B$1:$KC$1,IF(ROUNDUP(CU300,0)=6,Cdel!$B$8:$KC$8,IF(ROUNDUP(CU300,0)=5,Cdel!$B$9:$KC$9,IF(ROUNDUP(CU300,0)=4,Cdel!$B$10:$KC$10,IF(ROUNDUP(CU300,0)=3,Cdel!$B$11:$KC$11,IF(ROUNDUP(CU300,0)=2,Cdel!$B$12:$KC$12,IF(ROUNDUP(CU300,0)=1,Cdel!$B$13:$KC$13)))))))</f>
        <v>0.57379977562420514</v>
      </c>
      <c r="CW300" s="8" cm="1">
        <f t="array" aca="1" ref="CW300" ca="1">CV300-_xlfn.XLOOKUP(CW$1,Cdel!$B$1:$KC$1,IF(ROUNDUP(CV300,0)=6,Cdel!$B$8:$KC$8,IF(ROUNDUP(CV300,0)=5,Cdel!$B$9:$KC$9,IF(ROUNDUP(CV300,0)=4,Cdel!$B$10:$KC$10,IF(ROUNDUP(CV300,0)=3,Cdel!$B$11:$KC$11,IF(ROUNDUP(CV300,0)=2,Cdel!$B$12:$KC$12,IF(ROUNDUP(CV300,0)=1,Cdel!$B$13:$KC$13)))))))</f>
        <v>0.57164581381132773</v>
      </c>
      <c r="CX300" s="8" cm="1">
        <f t="array" aca="1" ref="CX300" ca="1">CW300-_xlfn.XLOOKUP(CX$1,Cdel!$B$1:$KC$1,IF(ROUNDUP(CW300,0)=6,Cdel!$B$8:$KC$8,IF(ROUNDUP(CW300,0)=5,Cdel!$B$9:$KC$9,IF(ROUNDUP(CW300,0)=4,Cdel!$B$10:$KC$10,IF(ROUNDUP(CW300,0)=3,Cdel!$B$11:$KC$11,IF(ROUNDUP(CW300,0)=2,Cdel!$B$12:$KC$12,IF(ROUNDUP(CW300,0)=1,Cdel!$B$13:$KC$13)))))))</f>
        <v>0.56955143628253624</v>
      </c>
      <c r="CY300" s="8" cm="1">
        <f t="array" aca="1" ref="CY300" ca="1">CX300-_xlfn.XLOOKUP(CY$1,Cdel!$B$1:$KC$1,IF(ROUNDUP(CX300,0)=6,Cdel!$B$8:$KC$8,IF(ROUNDUP(CX300,0)=5,Cdel!$B$9:$KC$9,IF(ROUNDUP(CX300,0)=4,Cdel!$B$10:$KC$10,IF(ROUNDUP(CX300,0)=3,Cdel!$B$11:$KC$11,IF(ROUNDUP(CX300,0)=2,Cdel!$B$12:$KC$12,IF(ROUNDUP(CX300,0)=1,Cdel!$B$13:$KC$13)))))))</f>
        <v>0.56751499477884626</v>
      </c>
      <c r="CZ300" s="8" cm="1">
        <f t="array" aca="1" ref="CZ300" ca="1">CY300-_xlfn.XLOOKUP(CZ$1,Cdel!$B$1:$KC$1,IF(ROUNDUP(CY300,0)=6,Cdel!$B$8:$KC$8,IF(ROUNDUP(CY300,0)=5,Cdel!$B$9:$KC$9,IF(ROUNDUP(CY300,0)=4,Cdel!$B$10:$KC$10,IF(ROUNDUP(CY300,0)=3,Cdel!$B$11:$KC$11,IF(ROUNDUP(CY300,0)=2,Cdel!$B$12:$KC$12,IF(ROUNDUP(CY300,0)=1,Cdel!$B$13:$KC$13)))))))</f>
        <v>0.565534886636479</v>
      </c>
      <c r="DA300" s="8" cm="1">
        <f t="array" aca="1" ref="DA300" ca="1">CZ300-_xlfn.XLOOKUP(DA$1,Cdel!$B$1:$KC$1,IF(ROUNDUP(CZ300,0)=6,Cdel!$B$8:$KC$8,IF(ROUNDUP(CZ300,0)=5,Cdel!$B$9:$KC$9,IF(ROUNDUP(CZ300,0)=4,Cdel!$B$10:$KC$10,IF(ROUNDUP(CZ300,0)=3,Cdel!$B$11:$KC$11,IF(ROUNDUP(CZ300,0)=2,Cdel!$B$12:$KC$12,IF(ROUNDUP(CZ300,0)=1,Cdel!$B$13:$KC$13)))))))</f>
        <v>0.56360955352557707</v>
      </c>
      <c r="DB300" s="8" cm="1">
        <f t="array" aca="1" ref="DB300" ca="1">DA300-_xlfn.XLOOKUP(DB$1,Cdel!$B$1:$KC$1,IF(ROUNDUP(DA300,0)=6,Cdel!$B$8:$KC$8,IF(ROUNDUP(DA300,0)=5,Cdel!$B$9:$KC$9,IF(ROUNDUP(DA300,0)=4,Cdel!$B$10:$KC$10,IF(ROUNDUP(DA300,0)=3,Cdel!$B$11:$KC$11,IF(ROUNDUP(DA300,0)=2,Cdel!$B$12:$KC$12,IF(ROUNDUP(DA300,0)=1,Cdel!$B$13:$KC$13)))))))</f>
        <v>0.56173748022381109</v>
      </c>
      <c r="DC300" s="8" cm="1">
        <f t="array" aca="1" ref="DC300" ca="1">DB300-_xlfn.XLOOKUP(DC$1,Cdel!$B$1:$KC$1,IF(ROUNDUP(DB300,0)=6,Cdel!$B$8:$KC$8,IF(ROUNDUP(DB300,0)=5,Cdel!$B$9:$KC$9,IF(ROUNDUP(DB300,0)=4,Cdel!$B$10:$KC$10,IF(ROUNDUP(DB300,0)=3,Cdel!$B$11:$KC$11,IF(ROUNDUP(DB300,0)=2,Cdel!$B$12:$KC$12,IF(ROUNDUP(DB300,0)=1,Cdel!$B$13:$KC$13)))))))</f>
        <v>0.55991719342391111</v>
      </c>
      <c r="DD300" s="8" cm="1">
        <f t="array" aca="1" ref="DD300" ca="1">DC300-_xlfn.XLOOKUP(DD$1,Cdel!$B$1:$KC$1,IF(ROUNDUP(DC300,0)=6,Cdel!$B$8:$KC$8,IF(ROUNDUP(DC300,0)=5,Cdel!$B$9:$KC$9,IF(ROUNDUP(DC300,0)=4,Cdel!$B$10:$KC$10,IF(ROUNDUP(DC300,0)=3,Cdel!$B$11:$KC$11,IF(ROUNDUP(DC300,0)=2,Cdel!$B$12:$KC$12,IF(ROUNDUP(DC300,0)=1,Cdel!$B$13:$KC$13)))))))</f>
        <v>0.5581472605741854</v>
      </c>
    </row>
    <row r="301" spans="1:108" x14ac:dyDescent="0.15">
      <c r="A301" s="3" t="s">
        <v>319</v>
      </c>
      <c r="B301" s="3" t="s">
        <v>408</v>
      </c>
      <c r="C301" s="3" t="s">
        <v>319</v>
      </c>
      <c r="D301" s="2">
        <v>0</v>
      </c>
      <c r="E301" s="2">
        <v>2000</v>
      </c>
      <c r="F301" s="3"/>
      <c r="G301" s="4">
        <f t="shared" ca="1" si="6"/>
        <v>26</v>
      </c>
      <c r="H301">
        <f ca="1">_xlfn.LET(
_xlpm.score,_xlfn.XLOOKUP(G301,DecayFns!$A$2:$A$289,DecayFns!$N$2:$N$289),
IF(D301=1,IF(_xlpm.score=6,_xlpm.score,_xlpm.score+1),IF(_xlpm.score=1,_xlpm.score,_xlpm.score-1)
))</f>
        <v>2</v>
      </c>
      <c r="I301" s="7" cm="1">
        <f t="array" aca="1" ref="I301" ca="1">H301-_xlfn.XLOOKUP(I$1,Cdel!$B$1:$KC$1,IF(ROUNDUP(H301,0)=6,Cdel!$B$8:$KC$8,IF(ROUNDUP(H301,0)=5,Cdel!$B$9:$KC$9,IF(ROUNDUP(H301,0)=4,Cdel!$B$10:$KC$10,IF(ROUNDUP(H301,0)=3,Cdel!$B$11:$KC$11,IF(ROUNDUP(H301,0)=2,Cdel!$B$12:$KC$12,IF(ROUNDUP(H301,0)=1,Cdel!$B$13:$KC$13)))))))</f>
        <v>2</v>
      </c>
      <c r="J301" s="8" cm="1">
        <f t="array" aca="1" ref="J301" ca="1">I301-_xlfn.XLOOKUP(J$1,Cdel!$B$1:$KC$1,IF(ROUNDUP(I301,0)=6,Cdel!$B$8:$KC$8,IF(ROUNDUP(I301,0)=5,Cdel!$B$9:$KC$9,IF(ROUNDUP(I301,0)=4,Cdel!$B$10:$KC$10,IF(ROUNDUP(I301,0)=3,Cdel!$B$11:$KC$11,IF(ROUNDUP(I301,0)=2,Cdel!$B$12:$KC$12,IF(ROUNDUP(I301,0)=1,Cdel!$B$13:$KC$13)))))))</f>
        <v>1.9446747071098003</v>
      </c>
      <c r="K301" s="8" cm="1">
        <f t="array" aca="1" ref="K301" ca="1">J301-_xlfn.XLOOKUP(K$1,Cdel!$B$1:$KC$1,IF(ROUNDUP(J301,0)=6,Cdel!$B$8:$KC$8,IF(ROUNDUP(J301,0)=5,Cdel!$B$9:$KC$9,IF(ROUNDUP(J301,0)=4,Cdel!$B$10:$KC$10,IF(ROUNDUP(J301,0)=3,Cdel!$B$11:$KC$11,IF(ROUNDUP(J301,0)=2,Cdel!$B$12:$KC$12,IF(ROUNDUP(J301,0)=1,Cdel!$B$13:$KC$13)))))))</f>
        <v>1.8908798582362936</v>
      </c>
      <c r="L301" s="8" cm="1">
        <f t="array" aca="1" ref="L301" ca="1">K301-_xlfn.XLOOKUP(L$1,Cdel!$B$1:$KC$1,IF(ROUNDUP(K301,0)=6,Cdel!$B$8:$KC$8,IF(ROUNDUP(K301,0)=5,Cdel!$B$9:$KC$9,IF(ROUNDUP(K301,0)=4,Cdel!$B$10:$KC$10,IF(ROUNDUP(K301,0)=3,Cdel!$B$11:$KC$11,IF(ROUNDUP(K301,0)=2,Cdel!$B$12:$KC$12,IF(ROUNDUP(K301,0)=1,Cdel!$B$13:$KC$13)))))))</f>
        <v>1.8385731172477424</v>
      </c>
      <c r="M301" s="8" cm="1">
        <f t="array" aca="1" ref="M301" ca="1">L301-_xlfn.XLOOKUP(M$1,Cdel!$B$1:$KC$1,IF(ROUNDUP(L301,0)=6,Cdel!$B$8:$KC$8,IF(ROUNDUP(L301,0)=5,Cdel!$B$9:$KC$9,IF(ROUNDUP(L301,0)=4,Cdel!$B$10:$KC$10,IF(ROUNDUP(L301,0)=3,Cdel!$B$11:$KC$11,IF(ROUNDUP(L301,0)=2,Cdel!$B$12:$KC$12,IF(ROUNDUP(L301,0)=1,Cdel!$B$13:$KC$13)))))))</f>
        <v>1.7877133191418528</v>
      </c>
      <c r="N301" s="8" cm="1">
        <f t="array" aca="1" ref="N301" ca="1">M301-_xlfn.XLOOKUP(N$1,Cdel!$B$1:$KC$1,IF(ROUNDUP(M301,0)=6,Cdel!$B$8:$KC$8,IF(ROUNDUP(M301,0)=5,Cdel!$B$9:$KC$9,IF(ROUNDUP(M301,0)=4,Cdel!$B$10:$KC$10,IF(ROUNDUP(M301,0)=3,Cdel!$B$11:$KC$11,IF(ROUNDUP(M301,0)=2,Cdel!$B$12:$KC$12,IF(ROUNDUP(M301,0)=1,Cdel!$B$13:$KC$13)))))))</f>
        <v>1.7382604376492357</v>
      </c>
      <c r="O301" s="8" cm="1">
        <f t="array" aca="1" ref="O301" ca="1">N301-_xlfn.XLOOKUP(O$1,Cdel!$B$1:$KC$1,IF(ROUNDUP(N301,0)=6,Cdel!$B$8:$KC$8,IF(ROUNDUP(N301,0)=5,Cdel!$B$9:$KC$9,IF(ROUNDUP(N301,0)=4,Cdel!$B$10:$KC$10,IF(ROUNDUP(N301,0)=3,Cdel!$B$11:$KC$11,IF(ROUNDUP(N301,0)=2,Cdel!$B$12:$KC$12,IF(ROUNDUP(N301,0)=1,Cdel!$B$13:$KC$13)))))))</f>
        <v>1.6901755537330403</v>
      </c>
      <c r="P301" s="8" cm="1">
        <f t="array" aca="1" ref="P301" ca="1">O301-_xlfn.XLOOKUP(P$1,Cdel!$B$1:$KC$1,IF(ROUNDUP(O301,0)=6,Cdel!$B$8:$KC$8,IF(ROUNDUP(O301,0)=5,Cdel!$B$9:$KC$9,IF(ROUNDUP(O301,0)=4,Cdel!$B$10:$KC$10,IF(ROUNDUP(O301,0)=3,Cdel!$B$11:$KC$11,IF(ROUNDUP(O301,0)=2,Cdel!$B$12:$KC$12,IF(ROUNDUP(O301,0)=1,Cdel!$B$13:$KC$13)))))))</f>
        <v>1.6434208249599722</v>
      </c>
      <c r="Q301" s="8" cm="1">
        <f t="array" aca="1" ref="Q301" ca="1">P301-_xlfn.XLOOKUP(Q$1,Cdel!$B$1:$KC$1,IF(ROUNDUP(P301,0)=6,Cdel!$B$8:$KC$8,IF(ROUNDUP(P301,0)=5,Cdel!$B$9:$KC$9,IF(ROUNDUP(P301,0)=4,Cdel!$B$10:$KC$10,IF(ROUNDUP(P301,0)=3,Cdel!$B$11:$KC$11,IF(ROUNDUP(P301,0)=2,Cdel!$B$12:$KC$12,IF(ROUNDUP(P301,0)=1,Cdel!$B$13:$KC$13)))))))</f>
        <v>1.5979594557185901</v>
      </c>
      <c r="R301" s="8" cm="1">
        <f t="array" aca="1" ref="R301" ca="1">Q301-_xlfn.XLOOKUP(R$1,Cdel!$B$1:$KC$1,IF(ROUNDUP(Q301,0)=6,Cdel!$B$8:$KC$8,IF(ROUNDUP(Q301,0)=5,Cdel!$B$9:$KC$9,IF(ROUNDUP(Q301,0)=4,Cdel!$B$10:$KC$10,IF(ROUNDUP(Q301,0)=3,Cdel!$B$11:$KC$11,IF(ROUNDUP(Q301,0)=2,Cdel!$B$12:$KC$12,IF(ROUNDUP(Q301,0)=1,Cdel!$B$13:$KC$13)))))))</f>
        <v>1.5537556682614426</v>
      </c>
      <c r="S301" s="8" cm="1">
        <f t="array" aca="1" ref="S301" ca="1">R301-_xlfn.XLOOKUP(S$1,Cdel!$B$1:$KC$1,IF(ROUNDUP(R301,0)=6,Cdel!$B$8:$KC$8,IF(ROUNDUP(R301,0)=5,Cdel!$B$9:$KC$9,IF(ROUNDUP(R301,0)=4,Cdel!$B$10:$KC$10,IF(ROUNDUP(R301,0)=3,Cdel!$B$11:$KC$11,IF(ROUNDUP(R301,0)=2,Cdel!$B$12:$KC$12,IF(ROUNDUP(R301,0)=1,Cdel!$B$13:$KC$13)))))))</f>
        <v>1.5107746745482562</v>
      </c>
      <c r="T301" s="8" cm="1">
        <f t="array" aca="1" ref="T301" ca="1">S301-_xlfn.XLOOKUP(T$1,Cdel!$B$1:$KC$1,IF(ROUNDUP(S301,0)=6,Cdel!$B$8:$KC$8,IF(ROUNDUP(S301,0)=5,Cdel!$B$9:$KC$9,IF(ROUNDUP(S301,0)=4,Cdel!$B$10:$KC$10,IF(ROUNDUP(S301,0)=3,Cdel!$B$11:$KC$11,IF(ROUNDUP(S301,0)=2,Cdel!$B$12:$KC$12,IF(ROUNDUP(S301,0)=1,Cdel!$B$13:$KC$13)))))))</f>
        <v>1.4689826488680171</v>
      </c>
      <c r="U301" s="8" cm="1">
        <f t="array" aca="1" ref="U301" ca="1">T301-_xlfn.XLOOKUP(U$1,Cdel!$B$1:$KC$1,IF(ROUNDUP(T301,0)=6,Cdel!$B$8:$KC$8,IF(ROUNDUP(T301,0)=5,Cdel!$B$9:$KC$9,IF(ROUNDUP(T301,0)=4,Cdel!$B$10:$KC$10,IF(ROUNDUP(T301,0)=3,Cdel!$B$11:$KC$11,IF(ROUNDUP(T301,0)=2,Cdel!$B$12:$KC$12,IF(ROUNDUP(T301,0)=1,Cdel!$B$13:$KC$13)))))))</f>
        <v>1.4283467012183948</v>
      </c>
      <c r="V301" s="8" cm="1">
        <f t="array" aca="1" ref="V301" ca="1">U301-_xlfn.XLOOKUP(V$1,Cdel!$B$1:$KC$1,IF(ROUNDUP(U301,0)=6,Cdel!$B$8:$KC$8,IF(ROUNDUP(U301,0)=5,Cdel!$B$9:$KC$9,IF(ROUNDUP(U301,0)=4,Cdel!$B$10:$KC$10,IF(ROUNDUP(U301,0)=3,Cdel!$B$11:$KC$11,IF(ROUNDUP(U301,0)=2,Cdel!$B$12:$KC$12,IF(ROUNDUP(U301,0)=1,Cdel!$B$13:$KC$13)))))))</f>
        <v>1.3888348514215656</v>
      </c>
      <c r="W301" s="8" cm="1">
        <f t="array" aca="1" ref="W301" ca="1">V301-_xlfn.XLOOKUP(W$1,Cdel!$B$1:$KC$1,IF(ROUNDUP(V301,0)=6,Cdel!$B$8:$KC$8,IF(ROUNDUP(V301,0)=5,Cdel!$B$9:$KC$9,IF(ROUNDUP(V301,0)=4,Cdel!$B$10:$KC$10,IF(ROUNDUP(V301,0)=3,Cdel!$B$11:$KC$11,IF(ROUNDUP(V301,0)=2,Cdel!$B$12:$KC$12,IF(ROUNDUP(V301,0)=1,Cdel!$B$13:$KC$13)))))))</f>
        <v>1.350416003956058</v>
      </c>
      <c r="X301" s="8" cm="1">
        <f t="array" aca="1" ref="X301" ca="1">W301-_xlfn.XLOOKUP(X$1,Cdel!$B$1:$KC$1,IF(ROUNDUP(W301,0)=6,Cdel!$B$8:$KC$8,IF(ROUNDUP(W301,0)=5,Cdel!$B$9:$KC$9,IF(ROUNDUP(W301,0)=4,Cdel!$B$10:$KC$10,IF(ROUNDUP(W301,0)=3,Cdel!$B$11:$KC$11,IF(ROUNDUP(W301,0)=2,Cdel!$B$12:$KC$12,IF(ROUNDUP(W301,0)=1,Cdel!$B$13:$KC$13)))))))</f>
        <v>1.3130599234848168</v>
      </c>
      <c r="Y301" s="8" cm="1">
        <f t="array" aca="1" ref="Y301" ca="1">X301-_xlfn.XLOOKUP(Y$1,Cdel!$B$1:$KC$1,IF(ROUNDUP(X301,0)=6,Cdel!$B$8:$KC$8,IF(ROUNDUP(X301,0)=5,Cdel!$B$9:$KC$9,IF(ROUNDUP(X301,0)=4,Cdel!$B$10:$KC$10,IF(ROUNDUP(X301,0)=3,Cdel!$B$11:$KC$11,IF(ROUNDUP(X301,0)=2,Cdel!$B$12:$KC$12,IF(ROUNDUP(X301,0)=1,Cdel!$B$13:$KC$13)))))))</f>
        <v>1.2767372110602264</v>
      </c>
      <c r="Z301" s="8" cm="1">
        <f t="array" aca="1" ref="Z301" ca="1">Y301-_xlfn.XLOOKUP(Z$1,Cdel!$B$1:$KC$1,IF(ROUNDUP(Y301,0)=6,Cdel!$B$8:$KC$8,IF(ROUNDUP(Y301,0)=5,Cdel!$B$9:$KC$9,IF(ROUNDUP(Y301,0)=4,Cdel!$B$10:$KC$10,IF(ROUNDUP(Y301,0)=3,Cdel!$B$11:$KC$11,IF(ROUNDUP(Y301,0)=2,Cdel!$B$12:$KC$12,IF(ROUNDUP(Y301,0)=1,Cdel!$B$13:$KC$13)))))))</f>
        <v>1.2414192809873645</v>
      </c>
      <c r="AA301" s="8" cm="1">
        <f t="array" aca="1" ref="AA301" ca="1">Z301-_xlfn.XLOOKUP(AA$1,Cdel!$B$1:$KC$1,IF(ROUNDUP(Z301,0)=6,Cdel!$B$8:$KC$8,IF(ROUNDUP(Z301,0)=5,Cdel!$B$9:$KC$9,IF(ROUNDUP(Z301,0)=4,Cdel!$B$10:$KC$10,IF(ROUNDUP(Z301,0)=3,Cdel!$B$11:$KC$11,IF(ROUNDUP(Z301,0)=2,Cdel!$B$12:$KC$12,IF(ROUNDUP(Z301,0)=1,Cdel!$B$13:$KC$13)))))))</f>
        <v>1.207078338327281</v>
      </c>
      <c r="AB301" s="8" cm="1">
        <f t="array" aca="1" ref="AB301" ca="1">AA301-_xlfn.XLOOKUP(AB$1,Cdel!$B$1:$KC$1,IF(ROUNDUP(AA301,0)=6,Cdel!$B$8:$KC$8,IF(ROUNDUP(AA301,0)=5,Cdel!$B$9:$KC$9,IF(ROUNDUP(AA301,0)=4,Cdel!$B$10:$KC$10,IF(ROUNDUP(AA301,0)=3,Cdel!$B$11:$KC$11,IF(ROUNDUP(AA301,0)=2,Cdel!$B$12:$KC$12,IF(ROUNDUP(AA301,0)=1,Cdel!$B$13:$KC$13)))))))</f>
        <v>1.1736873570225947</v>
      </c>
      <c r="AC301" s="8" cm="1">
        <f t="array" aca="1" ref="AC301" ca="1">AB301-_xlfn.XLOOKUP(AC$1,Cdel!$B$1:$KC$1,IF(ROUNDUP(AB301,0)=6,Cdel!$B$8:$KC$8,IF(ROUNDUP(AB301,0)=5,Cdel!$B$9:$KC$9,IF(ROUNDUP(AB301,0)=4,Cdel!$B$10:$KC$10,IF(ROUNDUP(AB301,0)=3,Cdel!$B$11:$KC$11,IF(ROUNDUP(AB301,0)=2,Cdel!$B$12:$KC$12,IF(ROUNDUP(AB301,0)=1,Cdel!$B$13:$KC$13)))))))</f>
        <v>1.1412200586281949</v>
      </c>
      <c r="AD301" s="8" cm="1">
        <f t="array" aca="1" ref="AD301" ca="1">AC301-_xlfn.XLOOKUP(AD$1,Cdel!$B$1:$KC$1,IF(ROUNDUP(AC301,0)=6,Cdel!$B$8:$KC$8,IF(ROUNDUP(AC301,0)=5,Cdel!$B$9:$KC$9,IF(ROUNDUP(AC301,0)=4,Cdel!$B$10:$KC$10,IF(ROUNDUP(AC301,0)=3,Cdel!$B$11:$KC$11,IF(ROUNDUP(AC301,0)=2,Cdel!$B$12:$KC$12,IF(ROUNDUP(AC301,0)=1,Cdel!$B$13:$KC$13)))))))</f>
        <v>1.1096508916303069</v>
      </c>
      <c r="AE301" s="8" cm="1">
        <f t="array" aca="1" ref="AE301" ca="1">AD301-_xlfn.XLOOKUP(AE$1,Cdel!$B$1:$KC$1,IF(ROUNDUP(AD301,0)=6,Cdel!$B$8:$KC$8,IF(ROUNDUP(AD301,0)=5,Cdel!$B$9:$KC$9,IF(ROUNDUP(AD301,0)=4,Cdel!$B$10:$KC$10,IF(ROUNDUP(AD301,0)=3,Cdel!$B$11:$KC$11,IF(ROUNDUP(AD301,0)=2,Cdel!$B$12:$KC$12,IF(ROUNDUP(AD301,0)=1,Cdel!$B$13:$KC$13)))))))</f>
        <v>1.0789550113376478</v>
      </c>
      <c r="AF301" s="8" cm="1">
        <f t="array" aca="1" ref="AF301" ca="1">AE301-_xlfn.XLOOKUP(AF$1,Cdel!$B$1:$KC$1,IF(ROUNDUP(AE301,0)=6,Cdel!$B$8:$KC$8,IF(ROUNDUP(AE301,0)=5,Cdel!$B$9:$KC$9,IF(ROUNDUP(AE301,0)=4,Cdel!$B$10:$KC$10,IF(ROUNDUP(AE301,0)=3,Cdel!$B$11:$KC$11,IF(ROUNDUP(AE301,0)=2,Cdel!$B$12:$KC$12,IF(ROUNDUP(AE301,0)=1,Cdel!$B$13:$KC$13)))))))</f>
        <v>1.0491082603288457</v>
      </c>
      <c r="AG301" s="8" cm="1">
        <f t="array" aca="1" ref="AG301" ca="1">AF301-_xlfn.XLOOKUP(AG$1,Cdel!$B$1:$KC$1,IF(ROUNDUP(AF301,0)=6,Cdel!$B$8:$KC$8,IF(ROUNDUP(AF301,0)=5,Cdel!$B$9:$KC$9,IF(ROUNDUP(AF301,0)=4,Cdel!$B$10:$KC$10,IF(ROUNDUP(AF301,0)=3,Cdel!$B$11:$KC$11,IF(ROUNDUP(AF301,0)=2,Cdel!$B$12:$KC$12,IF(ROUNDUP(AF301,0)=1,Cdel!$B$13:$KC$13)))))))</f>
        <v>1.0200871494407351</v>
      </c>
      <c r="AH301" s="8" cm="1">
        <f t="array" aca="1" ref="AH301" ca="1">AG301-_xlfn.XLOOKUP(AH$1,Cdel!$B$1:$KC$1,IF(ROUNDUP(AG301,0)=6,Cdel!$B$8:$KC$8,IF(ROUNDUP(AG301,0)=5,Cdel!$B$9:$KC$9,IF(ROUNDUP(AG301,0)=4,Cdel!$B$10:$KC$10,IF(ROUNDUP(AG301,0)=3,Cdel!$B$11:$KC$11,IF(ROUNDUP(AG301,0)=2,Cdel!$B$12:$KC$12,IF(ROUNDUP(AG301,0)=1,Cdel!$B$13:$KC$13)))))))</f>
        <v>0.99186883928256631</v>
      </c>
      <c r="AI301" s="8" cm="1">
        <f t="array" aca="1" ref="AI301" ca="1">AH301-_xlfn.XLOOKUP(AI$1,Cdel!$B$1:$KC$1,IF(ROUNDUP(AH301,0)=6,Cdel!$B$8:$KC$8,IF(ROUNDUP(AH301,0)=5,Cdel!$B$9:$KC$9,IF(ROUNDUP(AH301,0)=4,Cdel!$B$10:$KC$10,IF(ROUNDUP(AH301,0)=3,Cdel!$B$11:$KC$11,IF(ROUNDUP(AH301,0)=2,Cdel!$B$12:$KC$12,IF(ROUNDUP(AH301,0)=1,Cdel!$B$13:$KC$13)))))))</f>
        <v>0.97814998077207371</v>
      </c>
      <c r="AJ301" s="8" cm="1">
        <f t="array" aca="1" ref="AJ301" ca="1">AI301-_xlfn.XLOOKUP(AJ$1,Cdel!$B$1:$KC$1,IF(ROUNDUP(AI301,0)=6,Cdel!$B$8:$KC$8,IF(ROUNDUP(AI301,0)=5,Cdel!$B$9:$KC$9,IF(ROUNDUP(AI301,0)=4,Cdel!$B$10:$KC$10,IF(ROUNDUP(AI301,0)=3,Cdel!$B$11:$KC$11,IF(ROUNDUP(AI301,0)=2,Cdel!$B$12:$KC$12,IF(ROUNDUP(AI301,0)=1,Cdel!$B$13:$KC$13)))))))</f>
        <v>0.96481062219418723</v>
      </c>
      <c r="AK301" s="8" cm="1">
        <f t="array" aca="1" ref="AK301" ca="1">AJ301-_xlfn.XLOOKUP(AK$1,Cdel!$B$1:$KC$1,IF(ROUNDUP(AJ301,0)=6,Cdel!$B$8:$KC$8,IF(ROUNDUP(AJ301,0)=5,Cdel!$B$9:$KC$9,IF(ROUNDUP(AJ301,0)=4,Cdel!$B$10:$KC$10,IF(ROUNDUP(AJ301,0)=3,Cdel!$B$11:$KC$11,IF(ROUNDUP(AJ301,0)=2,Cdel!$B$12:$KC$12,IF(ROUNDUP(AJ301,0)=1,Cdel!$B$13:$KC$13)))))))</f>
        <v>0.9518402655764453</v>
      </c>
      <c r="AL301" s="8" cm="1">
        <f t="array" aca="1" ref="AL301" ca="1">AK301-_xlfn.XLOOKUP(AL$1,Cdel!$B$1:$KC$1,IF(ROUNDUP(AK301,0)=6,Cdel!$B$8:$KC$8,IF(ROUNDUP(AK301,0)=5,Cdel!$B$9:$KC$9,IF(ROUNDUP(AK301,0)=4,Cdel!$B$10:$KC$10,IF(ROUNDUP(AK301,0)=3,Cdel!$B$11:$KC$11,IF(ROUNDUP(AK301,0)=2,Cdel!$B$12:$KC$12,IF(ROUNDUP(AK301,0)=1,Cdel!$B$13:$KC$13)))))))</f>
        <v>0.93922870334808661</v>
      </c>
      <c r="AM301" s="8" cm="1">
        <f t="array" aca="1" ref="AM301" ca="1">AL301-_xlfn.XLOOKUP(AM$1,Cdel!$B$1:$KC$1,IF(ROUNDUP(AL301,0)=6,Cdel!$B$8:$KC$8,IF(ROUNDUP(AL301,0)=5,Cdel!$B$9:$KC$9,IF(ROUNDUP(AL301,0)=4,Cdel!$B$10:$KC$10,IF(ROUNDUP(AL301,0)=3,Cdel!$B$11:$KC$11,IF(ROUNDUP(AL301,0)=2,Cdel!$B$12:$KC$12,IF(ROUNDUP(AL301,0)=1,Cdel!$B$13:$KC$13)))))))</f>
        <v>0.92696601030677162</v>
      </c>
      <c r="AN301" s="8" cm="1">
        <f t="array" aca="1" ref="AN301" ca="1">AM301-_xlfn.XLOOKUP(AN$1,Cdel!$B$1:$KC$1,IF(ROUNDUP(AM301,0)=6,Cdel!$B$8:$KC$8,IF(ROUNDUP(AM301,0)=5,Cdel!$B$9:$KC$9,IF(ROUNDUP(AM301,0)=4,Cdel!$B$10:$KC$10,IF(ROUNDUP(AM301,0)=3,Cdel!$B$11:$KC$11,IF(ROUNDUP(AM301,0)=2,Cdel!$B$12:$KC$12,IF(ROUNDUP(AM301,0)=1,Cdel!$B$13:$KC$13)))))))</f>
        <v>0.91504253580752315</v>
      </c>
      <c r="AO301" s="8" cm="1">
        <f t="array" aca="1" ref="AO301" ca="1">AN301-_xlfn.XLOOKUP(AO$1,Cdel!$B$1:$KC$1,IF(ROUNDUP(AN301,0)=6,Cdel!$B$8:$KC$8,IF(ROUNDUP(AN301,0)=5,Cdel!$B$9:$KC$9,IF(ROUNDUP(AN301,0)=4,Cdel!$B$10:$KC$10,IF(ROUNDUP(AN301,0)=3,Cdel!$B$11:$KC$11,IF(ROUNDUP(AN301,0)=2,Cdel!$B$12:$KC$12,IF(ROUNDUP(AN301,0)=1,Cdel!$B$13:$KC$13)))))))</f>
        <v>0.9034488961677446</v>
      </c>
      <c r="AP301" s="8" cm="1">
        <f t="array" aca="1" ref="AP301" ca="1">AO301-_xlfn.XLOOKUP(AP$1,Cdel!$B$1:$KC$1,IF(ROUNDUP(AO301,0)=6,Cdel!$B$8:$KC$8,IF(ROUNDUP(AO301,0)=5,Cdel!$B$9:$KC$9,IF(ROUNDUP(AO301,0)=4,Cdel!$B$10:$KC$10,IF(ROUNDUP(AO301,0)=3,Cdel!$B$11:$KC$11,IF(ROUNDUP(AO301,0)=2,Cdel!$B$12:$KC$12,IF(ROUNDUP(AO301,0)=1,Cdel!$B$13:$KC$13)))))))</f>
        <v>0.89217596728233317</v>
      </c>
      <c r="AQ301" s="8" cm="1">
        <f t="array" aca="1" ref="AQ301" ca="1">AP301-_xlfn.XLOOKUP(AQ$1,Cdel!$B$1:$KC$1,IF(ROUNDUP(AP301,0)=6,Cdel!$B$8:$KC$8,IF(ROUNDUP(AP301,0)=5,Cdel!$B$9:$KC$9,IF(ROUNDUP(AP301,0)=4,Cdel!$B$10:$KC$10,IF(ROUNDUP(AP301,0)=3,Cdel!$B$11:$KC$11,IF(ROUNDUP(AP301,0)=2,Cdel!$B$12:$KC$12,IF(ROUNDUP(AP301,0)=1,Cdel!$B$13:$KC$13)))))))</f>
        <v>0.88121487744307958</v>
      </c>
      <c r="AR301" s="8" cm="1">
        <f t="array" aca="1" ref="AR301" ca="1">AQ301-_xlfn.XLOOKUP(AR$1,Cdel!$B$1:$KC$1,IF(ROUNDUP(AQ301,0)=6,Cdel!$B$8:$KC$8,IF(ROUNDUP(AQ301,0)=5,Cdel!$B$9:$KC$9,IF(ROUNDUP(AQ301,0)=4,Cdel!$B$10:$KC$10,IF(ROUNDUP(AQ301,0)=3,Cdel!$B$11:$KC$11,IF(ROUNDUP(AQ301,0)=2,Cdel!$B$12:$KC$12,IF(ROUNDUP(AQ301,0)=1,Cdel!$B$13:$KC$13)))))))</f>
        <v>0.87055700035670225</v>
      </c>
      <c r="AS301" s="8" cm="1">
        <f t="array" aca="1" ref="AS301" ca="1">AR301-_xlfn.XLOOKUP(AS$1,Cdel!$B$1:$KC$1,IF(ROUNDUP(AR301,0)=6,Cdel!$B$8:$KC$8,IF(ROUNDUP(AR301,0)=5,Cdel!$B$9:$KC$9,IF(ROUNDUP(AR301,0)=4,Cdel!$B$10:$KC$10,IF(ROUNDUP(AR301,0)=3,Cdel!$B$11:$KC$11,IF(ROUNDUP(AR301,0)=2,Cdel!$B$12:$KC$12,IF(ROUNDUP(AR301,0)=1,Cdel!$B$13:$KC$13)))))))</f>
        <v>0.86019394835602059</v>
      </c>
      <c r="AT301" s="8" cm="1">
        <f t="array" aca="1" ref="AT301" ca="1">AS301-_xlfn.XLOOKUP(AT$1,Cdel!$B$1:$KC$1,IF(ROUNDUP(AS301,0)=6,Cdel!$B$8:$KC$8,IF(ROUNDUP(AS301,0)=5,Cdel!$B$9:$KC$9,IF(ROUNDUP(AS301,0)=4,Cdel!$B$10:$KC$10,IF(ROUNDUP(AS301,0)=3,Cdel!$B$11:$KC$11,IF(ROUNDUP(AS301,0)=2,Cdel!$B$12:$KC$12,IF(ROUNDUP(AS301,0)=1,Cdel!$B$13:$KC$13)))))))</f>
        <v>0.85011756579892617</v>
      </c>
      <c r="AU301" s="8" cm="1">
        <f t="array" aca="1" ref="AU301" ca="1">AT301-_xlfn.XLOOKUP(AU$1,Cdel!$B$1:$KC$1,IF(ROUNDUP(AT301,0)=6,Cdel!$B$8:$KC$8,IF(ROUNDUP(AT301,0)=5,Cdel!$B$9:$KC$9,IF(ROUNDUP(AT301,0)=4,Cdel!$B$10:$KC$10,IF(ROUNDUP(AT301,0)=3,Cdel!$B$11:$KC$11,IF(ROUNDUP(AT301,0)=2,Cdel!$B$12:$KC$12,IF(ROUNDUP(AT301,0)=1,Cdel!$B$13:$KC$13)))))))</f>
        <v>0.84031992264995425</v>
      </c>
      <c r="AV301" s="8" cm="1">
        <f t="array" aca="1" ref="AV301" ca="1">AU301-_xlfn.XLOOKUP(AV$1,Cdel!$B$1:$KC$1,IF(ROUNDUP(AU301,0)=6,Cdel!$B$8:$KC$8,IF(ROUNDUP(AU301,0)=5,Cdel!$B$9:$KC$9,IF(ROUNDUP(AU301,0)=4,Cdel!$B$10:$KC$10,IF(ROUNDUP(AU301,0)=3,Cdel!$B$11:$KC$11,IF(ROUNDUP(AU301,0)=2,Cdel!$B$12:$KC$12,IF(ROUNDUP(AU301,0)=1,Cdel!$B$13:$KC$13)))))))</f>
        <v>0.83079330823940745</v>
      </c>
      <c r="AW301" s="8" cm="1">
        <f t="array" aca="1" ref="AW301" ca="1">AV301-_xlfn.XLOOKUP(AW$1,Cdel!$B$1:$KC$1,IF(ROUNDUP(AV301,0)=6,Cdel!$B$8:$KC$8,IF(ROUNDUP(AV301,0)=5,Cdel!$B$9:$KC$9,IF(ROUNDUP(AV301,0)=4,Cdel!$B$10:$KC$10,IF(ROUNDUP(AV301,0)=3,Cdel!$B$11:$KC$11,IF(ROUNDUP(AV301,0)=2,Cdel!$B$12:$KC$12,IF(ROUNDUP(AV301,0)=1,Cdel!$B$13:$KC$13)))))))</f>
        <v>0.82153022519511842</v>
      </c>
      <c r="AX301" s="8" cm="1">
        <f t="array" aca="1" ref="AX301" ca="1">AW301-_xlfn.XLOOKUP(AX$1,Cdel!$B$1:$KC$1,IF(ROUNDUP(AW301,0)=6,Cdel!$B$8:$KC$8,IF(ROUNDUP(AW301,0)=5,Cdel!$B$9:$KC$9,IF(ROUNDUP(AW301,0)=4,Cdel!$B$10:$KC$10,IF(ROUNDUP(AW301,0)=3,Cdel!$B$11:$KC$11,IF(ROUNDUP(AW301,0)=2,Cdel!$B$12:$KC$12,IF(ROUNDUP(AW301,0)=1,Cdel!$B$13:$KC$13)))))))</f>
        <v>0.81252338354207532</v>
      </c>
      <c r="AY301" s="8" cm="1">
        <f t="array" aca="1" ref="AY301" ca="1">AX301-_xlfn.XLOOKUP(AY$1,Cdel!$B$1:$KC$1,IF(ROUNDUP(AX301,0)=6,Cdel!$B$8:$KC$8,IF(ROUNDUP(AX301,0)=5,Cdel!$B$9:$KC$9,IF(ROUNDUP(AX301,0)=4,Cdel!$B$10:$KC$10,IF(ROUNDUP(AX301,0)=3,Cdel!$B$11:$KC$11,IF(ROUNDUP(AX301,0)=2,Cdel!$B$12:$KC$12,IF(ROUNDUP(AX301,0)=1,Cdel!$B$13:$KC$13)))))))</f>
        <v>0.80376569496526717</v>
      </c>
      <c r="AZ301" s="8" cm="1">
        <f t="array" aca="1" ref="AZ301" ca="1">AY301-_xlfn.XLOOKUP(AZ$1,Cdel!$B$1:$KC$1,IF(ROUNDUP(AY301,0)=6,Cdel!$B$8:$KC$8,IF(ROUNDUP(AY301,0)=5,Cdel!$B$9:$KC$9,IF(ROUNDUP(AY301,0)=4,Cdel!$B$10:$KC$10,IF(ROUNDUP(AY301,0)=3,Cdel!$B$11:$KC$11,IF(ROUNDUP(AY301,0)=2,Cdel!$B$12:$KC$12,IF(ROUNDUP(AY301,0)=1,Cdel!$B$13:$KC$13)))))))</f>
        <v>0.7952502672312356</v>
      </c>
      <c r="BA301" s="8" cm="1">
        <f t="array" aca="1" ref="BA301" ca="1">AZ301-_xlfn.XLOOKUP(BA$1,Cdel!$B$1:$KC$1,IF(ROUNDUP(AZ301,0)=6,Cdel!$B$8:$KC$8,IF(ROUNDUP(AZ301,0)=5,Cdel!$B$9:$KC$9,IF(ROUNDUP(AZ301,0)=4,Cdel!$B$10:$KC$10,IF(ROUNDUP(AZ301,0)=3,Cdel!$B$11:$KC$11,IF(ROUNDUP(AZ301,0)=2,Cdel!$B$12:$KC$12,IF(ROUNDUP(AZ301,0)=1,Cdel!$B$13:$KC$13)))))))</f>
        <v>0.78697039876393937</v>
      </c>
      <c r="BB301" s="8" cm="1">
        <f t="array" aca="1" ref="BB301" ca="1">BA301-_xlfn.XLOOKUP(BB$1,Cdel!$B$1:$KC$1,IF(ROUNDUP(BA301,0)=6,Cdel!$B$8:$KC$8,IF(ROUNDUP(BA301,0)=5,Cdel!$B$9:$KC$9,IF(ROUNDUP(BA301,0)=4,Cdel!$B$10:$KC$10,IF(ROUNDUP(BA301,0)=3,Cdel!$B$11:$KC$11,IF(ROUNDUP(BA301,0)=2,Cdel!$B$12:$KC$12,IF(ROUNDUP(BA301,0)=1,Cdel!$B$13:$KC$13)))))))</f>
        <v>0.77891957337066597</v>
      </c>
      <c r="BC301" s="8" cm="1">
        <f t="array" aca="1" ref="BC301" ca="1">BB301-_xlfn.XLOOKUP(BC$1,Cdel!$B$1:$KC$1,IF(ROUNDUP(BB301,0)=6,Cdel!$B$8:$KC$8,IF(ROUNDUP(BB301,0)=5,Cdel!$B$9:$KC$9,IF(ROUNDUP(BB301,0)=4,Cdel!$B$10:$KC$10,IF(ROUNDUP(BB301,0)=3,Cdel!$B$11:$KC$11,IF(ROUNDUP(BB301,0)=2,Cdel!$B$12:$KC$12,IF(ROUNDUP(BB301,0)=1,Cdel!$B$13:$KC$13)))))))</f>
        <v>0.77109145511383781</v>
      </c>
      <c r="BD301" s="8" cm="1">
        <f t="array" aca="1" ref="BD301" ca="1">BC301-_xlfn.XLOOKUP(BD$1,Cdel!$B$1:$KC$1,IF(ROUNDUP(BC301,0)=6,Cdel!$B$8:$KC$8,IF(ROUNDUP(BC301,0)=5,Cdel!$B$9:$KC$9,IF(ROUNDUP(BC301,0)=4,Cdel!$B$10:$KC$10,IF(ROUNDUP(BC301,0)=3,Cdel!$B$11:$KC$11,IF(ROUNDUP(BC301,0)=2,Cdel!$B$12:$KC$12,IF(ROUNDUP(BC301,0)=1,Cdel!$B$13:$KC$13)))))))</f>
        <v>0.76347988332467875</v>
      </c>
      <c r="BE301" s="8" cm="1">
        <f t="array" aca="1" ref="BE301" ca="1">BD301-_xlfn.XLOOKUP(BE$1,Cdel!$B$1:$KC$1,IF(ROUNDUP(BD301,0)=6,Cdel!$B$8:$KC$8,IF(ROUNDUP(BD301,0)=5,Cdel!$B$9:$KC$9,IF(ROUNDUP(BD301,0)=4,Cdel!$B$10:$KC$10,IF(ROUNDUP(BD301,0)=3,Cdel!$B$11:$KC$11,IF(ROUNDUP(BD301,0)=2,Cdel!$B$12:$KC$12,IF(ROUNDUP(BD301,0)=1,Cdel!$B$13:$KC$13)))))))</f>
        <v>0.7560788677548147</v>
      </c>
      <c r="BF301" s="8" cm="1">
        <f t="array" aca="1" ref="BF301" ca="1">BE301-_xlfn.XLOOKUP(BF$1,Cdel!$B$1:$KC$1,IF(ROUNDUP(BE301,0)=6,Cdel!$B$8:$KC$8,IF(ROUNDUP(BE301,0)=5,Cdel!$B$9:$KC$9,IF(ROUNDUP(BE301,0)=4,Cdel!$B$10:$KC$10,IF(ROUNDUP(BE301,0)=3,Cdel!$B$11:$KC$11,IF(ROUNDUP(BE301,0)=2,Cdel!$B$12:$KC$12,IF(ROUNDUP(BE301,0)=1,Cdel!$B$13:$KC$13)))))))</f>
        <v>0.74888258386199436</v>
      </c>
      <c r="BG301" s="8" cm="1">
        <f t="array" aca="1" ref="BG301" ca="1">BF301-_xlfn.XLOOKUP(BG$1,Cdel!$B$1:$KC$1,IF(ROUNDUP(BF301,0)=6,Cdel!$B$8:$KC$8,IF(ROUNDUP(BF301,0)=5,Cdel!$B$9:$KC$9,IF(ROUNDUP(BF301,0)=4,Cdel!$B$10:$KC$10,IF(ROUNDUP(BF301,0)=3,Cdel!$B$11:$KC$11,IF(ROUNDUP(BF301,0)=2,Cdel!$B$12:$KC$12,IF(ROUNDUP(BF301,0)=1,Cdel!$B$13:$KC$13)))))))</f>
        <v>0.74188536822621975</v>
      </c>
      <c r="BH301" s="8" cm="1">
        <f t="array" aca="1" ref="BH301" ca="1">BG301-_xlfn.XLOOKUP(BH$1,Cdel!$B$1:$KC$1,IF(ROUNDUP(BG301,0)=6,Cdel!$B$8:$KC$8,IF(ROUNDUP(BG301,0)=5,Cdel!$B$9:$KC$9,IF(ROUNDUP(BG301,0)=4,Cdel!$B$10:$KC$10,IF(ROUNDUP(BG301,0)=3,Cdel!$B$11:$KC$11,IF(ROUNDUP(BG301,0)=2,Cdel!$B$12:$KC$12,IF(ROUNDUP(BG301,0)=1,Cdel!$B$13:$KC$13)))))))</f>
        <v>0.73508171409267775</v>
      </c>
      <c r="BI301" s="8" cm="1">
        <f t="array" aca="1" ref="BI301" ca="1">BH301-_xlfn.XLOOKUP(BI$1,Cdel!$B$1:$KC$1,IF(ROUNDUP(BH301,0)=6,Cdel!$B$8:$KC$8,IF(ROUNDUP(BH301,0)=5,Cdel!$B$9:$KC$9,IF(ROUNDUP(BH301,0)=4,Cdel!$B$10:$KC$10,IF(ROUNDUP(BH301,0)=3,Cdel!$B$11:$KC$11,IF(ROUNDUP(BH301,0)=2,Cdel!$B$12:$KC$12,IF(ROUNDUP(BH301,0)=1,Cdel!$B$13:$KC$13)))))))</f>
        <v>0.72846626703796669</v>
      </c>
      <c r="BJ301" s="8" cm="1">
        <f t="array" aca="1" ref="BJ301" ca="1">BI301-_xlfn.XLOOKUP(BJ$1,Cdel!$B$1:$KC$1,IF(ROUNDUP(BI301,0)=6,Cdel!$B$8:$KC$8,IF(ROUNDUP(BI301,0)=5,Cdel!$B$9:$KC$9,IF(ROUNDUP(BI301,0)=4,Cdel!$B$10:$KC$10,IF(ROUNDUP(BI301,0)=3,Cdel!$B$11:$KC$11,IF(ROUNDUP(BI301,0)=2,Cdel!$B$12:$KC$12,IF(ROUNDUP(BI301,0)=1,Cdel!$B$13:$KC$13)))))))</f>
        <v>0.72203382075620626</v>
      </c>
      <c r="BK301" s="8" cm="1">
        <f t="array" aca="1" ref="BK301" ca="1">BJ301-_xlfn.XLOOKUP(BK$1,Cdel!$B$1:$KC$1,IF(ROUNDUP(BJ301,0)=6,Cdel!$B$8:$KC$8,IF(ROUNDUP(BJ301,0)=5,Cdel!$B$9:$KC$9,IF(ROUNDUP(BJ301,0)=4,Cdel!$B$10:$KC$10,IF(ROUNDUP(BJ301,0)=3,Cdel!$B$11:$KC$11,IF(ROUNDUP(BJ301,0)=2,Cdel!$B$12:$KC$12,IF(ROUNDUP(BJ301,0)=1,Cdel!$B$13:$KC$13)))))))</f>
        <v>0.71577931296171526</v>
      </c>
      <c r="BL301" s="8" cm="1">
        <f t="array" aca="1" ref="BL301" ca="1">BK301-_xlfn.XLOOKUP(BL$1,Cdel!$B$1:$KC$1,IF(ROUNDUP(BK301,0)=6,Cdel!$B$8:$KC$8,IF(ROUNDUP(BK301,0)=5,Cdel!$B$9:$KC$9,IF(ROUNDUP(BK301,0)=4,Cdel!$B$10:$KC$10,IF(ROUNDUP(BK301,0)=3,Cdel!$B$11:$KC$11,IF(ROUNDUP(BK301,0)=2,Cdel!$B$12:$KC$12,IF(ROUNDUP(BK301,0)=1,Cdel!$B$13:$KC$13)))))))</f>
        <v>0.70969782140503146</v>
      </c>
      <c r="BM301" s="8" cm="1">
        <f t="array" aca="1" ref="BM301" ca="1">BL301-_xlfn.XLOOKUP(BM$1,Cdel!$B$1:$KC$1,IF(ROUNDUP(BL301,0)=6,Cdel!$B$8:$KC$8,IF(ROUNDUP(BL301,0)=5,Cdel!$B$9:$KC$9,IF(ROUNDUP(BL301,0)=4,Cdel!$B$10:$KC$10,IF(ROUNDUP(BL301,0)=3,Cdel!$B$11:$KC$11,IF(ROUNDUP(BL301,0)=2,Cdel!$B$12:$KC$12,IF(ROUNDUP(BL301,0)=1,Cdel!$B$13:$KC$13)))))))</f>
        <v>0.70378455999913903</v>
      </c>
      <c r="BN301" s="8" cm="1">
        <f t="array" aca="1" ref="BN301" ca="1">BM301-_xlfn.XLOOKUP(BN$1,Cdel!$B$1:$KC$1,IF(ROUNDUP(BM301,0)=6,Cdel!$B$8:$KC$8,IF(ROUNDUP(BM301,0)=5,Cdel!$B$9:$KC$9,IF(ROUNDUP(BM301,0)=4,Cdel!$B$10:$KC$10,IF(ROUNDUP(BM301,0)=3,Cdel!$B$11:$KC$11,IF(ROUNDUP(BM301,0)=2,Cdel!$B$12:$KC$12,IF(ROUNDUP(BM301,0)=1,Cdel!$B$13:$KC$13)))))))</f>
        <v>0.69803487505285522</v>
      </c>
      <c r="BO301" s="8" cm="1">
        <f t="array" aca="1" ref="BO301" ca="1">BN301-_xlfn.XLOOKUP(BO$1,Cdel!$B$1:$KC$1,IF(ROUNDUP(BN301,0)=6,Cdel!$B$8:$KC$8,IF(ROUNDUP(BN301,0)=5,Cdel!$B$9:$KC$9,IF(ROUNDUP(BN301,0)=4,Cdel!$B$10:$KC$10,IF(ROUNDUP(BN301,0)=3,Cdel!$B$11:$KC$11,IF(ROUNDUP(BN301,0)=2,Cdel!$B$12:$KC$12,IF(ROUNDUP(BN301,0)=1,Cdel!$B$13:$KC$13)))))))</f>
        <v>0.69244424160841123</v>
      </c>
      <c r="BP301" s="8" cm="1">
        <f t="array" aca="1" ref="BP301" ca="1">BO301-_xlfn.XLOOKUP(BP$1,Cdel!$B$1:$KC$1,IF(ROUNDUP(BO301,0)=6,Cdel!$B$8:$KC$8,IF(ROUNDUP(BO301,0)=5,Cdel!$B$9:$KC$9,IF(ROUNDUP(BO301,0)=4,Cdel!$B$10:$KC$10,IF(ROUNDUP(BO301,0)=3,Cdel!$B$11:$KC$11,IF(ROUNDUP(BO301,0)=2,Cdel!$B$12:$KC$12,IF(ROUNDUP(BO301,0)=1,Cdel!$B$13:$KC$13)))))))</f>
        <v>0.68700825988034508</v>
      </c>
      <c r="BQ301" s="8" cm="1">
        <f t="array" aca="1" ref="BQ301" ca="1">BP301-_xlfn.XLOOKUP(BQ$1,Cdel!$B$1:$KC$1,IF(ROUNDUP(BP301,0)=6,Cdel!$B$8:$KC$8,IF(ROUNDUP(BP301,0)=5,Cdel!$B$9:$KC$9,IF(ROUNDUP(BP301,0)=4,Cdel!$B$10:$KC$10,IF(ROUNDUP(BP301,0)=3,Cdel!$B$11:$KC$11,IF(ROUNDUP(BP301,0)=2,Cdel!$B$12:$KC$12,IF(ROUNDUP(BP301,0)=1,Cdel!$B$13:$KC$13)))))))</f>
        <v>0.68172265179290437</v>
      </c>
      <c r="BR301" s="8" cm="1">
        <f t="array" aca="1" ref="BR301" ca="1">BQ301-_xlfn.XLOOKUP(BR$1,Cdel!$B$1:$KC$1,IF(ROUNDUP(BQ301,0)=6,Cdel!$B$8:$KC$8,IF(ROUNDUP(BQ301,0)=5,Cdel!$B$9:$KC$9,IF(ROUNDUP(BQ301,0)=4,Cdel!$B$10:$KC$10,IF(ROUNDUP(BQ301,0)=3,Cdel!$B$11:$KC$11,IF(ROUNDUP(BQ301,0)=2,Cdel!$B$12:$KC$12,IF(ROUNDUP(BQ301,0)=1,Cdel!$B$13:$KC$13)))))))</f>
        <v>0.6765832576132339</v>
      </c>
      <c r="BS301" s="8" cm="1">
        <f t="array" aca="1" ref="BS301" ca="1">BR301-_xlfn.XLOOKUP(BS$1,Cdel!$B$1:$KC$1,IF(ROUNDUP(BR301,0)=6,Cdel!$B$8:$KC$8,IF(ROUNDUP(BR301,0)=5,Cdel!$B$9:$KC$9,IF(ROUNDUP(BR301,0)=4,Cdel!$B$10:$KC$10,IF(ROUNDUP(BR301,0)=3,Cdel!$B$11:$KC$11,IF(ROUNDUP(BR301,0)=2,Cdel!$B$12:$KC$12,IF(ROUNDUP(BR301,0)=1,Cdel!$B$13:$KC$13)))))))</f>
        <v>0.67158603267769768</v>
      </c>
      <c r="BT301" s="8" cm="1">
        <f t="array" aca="1" ref="BT301" ca="1">BS301-_xlfn.XLOOKUP(BT$1,Cdel!$B$1:$KC$1,IF(ROUNDUP(BS301,0)=6,Cdel!$B$8:$KC$8,IF(ROUNDUP(BS301,0)=5,Cdel!$B$9:$KC$9,IF(ROUNDUP(BS301,0)=4,Cdel!$B$10:$KC$10,IF(ROUNDUP(BS301,0)=3,Cdel!$B$11:$KC$11,IF(ROUNDUP(BS301,0)=2,Cdel!$B$12:$KC$12,IF(ROUNDUP(BS301,0)=1,Cdel!$B$13:$KC$13)))))))</f>
        <v>0.66672704420875983</v>
      </c>
      <c r="BU301" s="8" cm="1">
        <f t="array" aca="1" ref="BU301" ca="1">BT301-_xlfn.XLOOKUP(BU$1,Cdel!$B$1:$KC$1,IF(ROUNDUP(BT301,0)=6,Cdel!$B$8:$KC$8,IF(ROUNDUP(BT301,0)=5,Cdel!$B$9:$KC$9,IF(ROUNDUP(BT301,0)=4,Cdel!$B$10:$KC$10,IF(ROUNDUP(BT301,0)=3,Cdel!$B$11:$KC$11,IF(ROUNDUP(BT301,0)=2,Cdel!$B$12:$KC$12,IF(ROUNDUP(BT301,0)=1,Cdel!$B$13:$KC$13)))))))</f>
        <v>0.66200246821991904</v>
      </c>
      <c r="BV301" s="8" cm="1">
        <f t="array" aca="1" ref="BV301" ca="1">BU301-_xlfn.XLOOKUP(BV$1,Cdel!$B$1:$KC$1,IF(ROUNDUP(BU301,0)=6,Cdel!$B$8:$KC$8,IF(ROUNDUP(BU301,0)=5,Cdel!$B$9:$KC$9,IF(ROUNDUP(BU301,0)=4,Cdel!$B$10:$KC$10,IF(ROUNDUP(BU301,0)=3,Cdel!$B$11:$KC$11,IF(ROUNDUP(BU301,0)=2,Cdel!$B$12:$KC$12,IF(ROUNDUP(BU301,0)=1,Cdel!$B$13:$KC$13)))))))</f>
        <v>0.65740858650626055</v>
      </c>
      <c r="BW301" s="8" cm="1">
        <f t="array" aca="1" ref="BW301" ca="1">BV301-_xlfn.XLOOKUP(BW$1,Cdel!$B$1:$KC$1,IF(ROUNDUP(BV301,0)=6,Cdel!$B$8:$KC$8,IF(ROUNDUP(BV301,0)=5,Cdel!$B$9:$KC$9,IF(ROUNDUP(BV301,0)=4,Cdel!$B$10:$KC$10,IF(ROUNDUP(BV301,0)=3,Cdel!$B$11:$KC$11,IF(ROUNDUP(BV301,0)=2,Cdel!$B$12:$KC$12,IF(ROUNDUP(BV301,0)=1,Cdel!$B$13:$KC$13)))))))</f>
        <v>0.65294178371825762</v>
      </c>
      <c r="BX301" s="8" cm="1">
        <f t="array" aca="1" ref="BX301" ca="1">BW301-_xlfn.XLOOKUP(BX$1,Cdel!$B$1:$KC$1,IF(ROUNDUP(BW301,0)=6,Cdel!$B$8:$KC$8,IF(ROUNDUP(BW301,0)=5,Cdel!$B$9:$KC$9,IF(ROUNDUP(BW301,0)=4,Cdel!$B$10:$KC$10,IF(ROUNDUP(BW301,0)=3,Cdel!$B$11:$KC$11,IF(ROUNDUP(BW301,0)=2,Cdel!$B$12:$KC$12,IF(ROUNDUP(BW301,0)=1,Cdel!$B$13:$KC$13)))))))</f>
        <v>0.64859854451651922</v>
      </c>
      <c r="BY301" s="8" cm="1">
        <f t="array" aca="1" ref="BY301" ca="1">BX301-_xlfn.XLOOKUP(BY$1,Cdel!$B$1:$KC$1,IF(ROUNDUP(BX301,0)=6,Cdel!$B$8:$KC$8,IF(ROUNDUP(BX301,0)=5,Cdel!$B$9:$KC$9,IF(ROUNDUP(BX301,0)=4,Cdel!$B$10:$KC$10,IF(ROUNDUP(BX301,0)=3,Cdel!$B$11:$KC$11,IF(ROUNDUP(BX301,0)=2,Cdel!$B$12:$KC$12,IF(ROUNDUP(BX301,0)=1,Cdel!$B$13:$KC$13)))))))</f>
        <v>0.64437545080524494</v>
      </c>
      <c r="BZ301" s="8" cm="1">
        <f t="array" aca="1" ref="BZ301" ca="1">BY301-_xlfn.XLOOKUP(BZ$1,Cdel!$B$1:$KC$1,IF(ROUNDUP(BY301,0)=6,Cdel!$B$8:$KC$8,IF(ROUNDUP(BY301,0)=5,Cdel!$B$9:$KC$9,IF(ROUNDUP(BY301,0)=4,Cdel!$B$10:$KC$10,IF(ROUNDUP(BY301,0)=3,Cdel!$B$11:$KC$11,IF(ROUNDUP(BY301,0)=2,Cdel!$B$12:$KC$12,IF(ROUNDUP(BY301,0)=1,Cdel!$B$13:$KC$13)))))))</f>
        <v>0.64026917904221015</v>
      </c>
      <c r="CA301" s="8" cm="1">
        <f t="array" aca="1" ref="CA301" ca="1">BZ301-_xlfn.XLOOKUP(CA$1,Cdel!$B$1:$KC$1,IF(ROUNDUP(BZ301,0)=6,Cdel!$B$8:$KC$8,IF(ROUNDUP(BZ301,0)=5,Cdel!$B$9:$KC$9,IF(ROUNDUP(BZ301,0)=4,Cdel!$B$10:$KC$10,IF(ROUNDUP(BZ301,0)=3,Cdel!$B$11:$KC$11,IF(ROUNDUP(BZ301,0)=2,Cdel!$B$12:$KC$12,IF(ROUNDUP(BZ301,0)=1,Cdel!$B$13:$KC$13)))))))</f>
        <v>0.63627649762316374</v>
      </c>
      <c r="CB301" s="8" cm="1">
        <f t="array" aca="1" ref="CB301" ca="1">CA301-_xlfn.XLOOKUP(CB$1,Cdel!$B$1:$KC$1,IF(ROUNDUP(CA301,0)=6,Cdel!$B$8:$KC$8,IF(ROUNDUP(CA301,0)=5,Cdel!$B$9:$KC$9,IF(ROUNDUP(CA301,0)=4,Cdel!$B$10:$KC$10,IF(ROUNDUP(CA301,0)=3,Cdel!$B$11:$KC$11,IF(ROUNDUP(CA301,0)=2,Cdel!$B$12:$KC$12,IF(ROUNDUP(CA301,0)=1,Cdel!$B$13:$KC$13)))))))</f>
        <v>0.63239426433858037</v>
      </c>
      <c r="CC301" s="8" cm="1">
        <f t="array" aca="1" ref="CC301" ca="1">CB301-_xlfn.XLOOKUP(CC$1,Cdel!$B$1:$KC$1,IF(ROUNDUP(CB301,0)=6,Cdel!$B$8:$KC$8,IF(ROUNDUP(CB301,0)=5,Cdel!$B$9:$KC$9,IF(ROUNDUP(CB301,0)=4,Cdel!$B$10:$KC$10,IF(ROUNDUP(CB301,0)=3,Cdel!$B$11:$KC$11,IF(ROUNDUP(CB301,0)=2,Cdel!$B$12:$KC$12,IF(ROUNDUP(CB301,0)=1,Cdel!$B$13:$KC$13)))))))</f>
        <v>0.62861942390076575</v>
      </c>
      <c r="CD301" s="8" cm="1">
        <f t="array" aca="1" ref="CD301" ca="1">CC301-_xlfn.XLOOKUP(CD$1,Cdel!$B$1:$KC$1,IF(ROUNDUP(CC301,0)=6,Cdel!$B$8:$KC$8,IF(ROUNDUP(CC301,0)=5,Cdel!$B$9:$KC$9,IF(ROUNDUP(CC301,0)=4,Cdel!$B$10:$KC$10,IF(ROUNDUP(CC301,0)=3,Cdel!$B$11:$KC$11,IF(ROUNDUP(CC301,0)=2,Cdel!$B$12:$KC$12,IF(ROUNDUP(CC301,0)=1,Cdel!$B$13:$KC$13)))))))</f>
        <v>0.62494900553936916</v>
      </c>
      <c r="CE301" s="8" cm="1">
        <f t="array" aca="1" ref="CE301" ca="1">CD301-_xlfn.XLOOKUP(CE$1,Cdel!$B$1:$KC$1,IF(ROUNDUP(CD301,0)=6,Cdel!$B$8:$KC$8,IF(ROUNDUP(CD301,0)=5,Cdel!$B$9:$KC$9,IF(ROUNDUP(CD301,0)=4,Cdel!$B$10:$KC$10,IF(ROUNDUP(CD301,0)=3,Cdel!$B$11:$KC$11,IF(ROUNDUP(CD301,0)=2,Cdel!$B$12:$KC$12,IF(ROUNDUP(CD301,0)=1,Cdel!$B$13:$KC$13)))))))</f>
        <v>0.62138012066340942</v>
      </c>
      <c r="CF301" s="8" cm="1">
        <f t="array" aca="1" ref="CF301" ca="1">CE301-_xlfn.XLOOKUP(CF$1,Cdel!$B$1:$KC$1,IF(ROUNDUP(CE301,0)=6,Cdel!$B$8:$KC$8,IF(ROUNDUP(CE301,0)=5,Cdel!$B$9:$KC$9,IF(ROUNDUP(CE301,0)=4,Cdel!$B$10:$KC$10,IF(ROUNDUP(CE301,0)=3,Cdel!$B$11:$KC$11,IF(ROUNDUP(CE301,0)=2,Cdel!$B$12:$KC$12,IF(ROUNDUP(CE301,0)=1,Cdel!$B$13:$KC$13)))))))</f>
        <v>0.61790996058797665</v>
      </c>
      <c r="CG301" s="8" cm="1">
        <f t="array" aca="1" ref="CG301" ca="1">CF301-_xlfn.XLOOKUP(CG$1,Cdel!$B$1:$KC$1,IF(ROUNDUP(CF301,0)=6,Cdel!$B$8:$KC$8,IF(ROUNDUP(CF301,0)=5,Cdel!$B$9:$KC$9,IF(ROUNDUP(CF301,0)=4,Cdel!$B$10:$KC$10,IF(ROUNDUP(CF301,0)=3,Cdel!$B$11:$KC$11,IF(ROUNDUP(CF301,0)=2,Cdel!$B$12:$KC$12,IF(ROUNDUP(CF301,0)=1,Cdel!$B$13:$KC$13)))))))</f>
        <v>0.61453579432381844</v>
      </c>
      <c r="CH301" s="8" cm="1">
        <f t="array" aca="1" ref="CH301" ca="1">CG301-_xlfn.XLOOKUP(CH$1,Cdel!$B$1:$KC$1,IF(ROUNDUP(CG301,0)=6,Cdel!$B$8:$KC$8,IF(ROUNDUP(CG301,0)=5,Cdel!$B$9:$KC$9,IF(ROUNDUP(CG301,0)=4,Cdel!$B$10:$KC$10,IF(ROUNDUP(CG301,0)=3,Cdel!$B$11:$KC$11,IF(ROUNDUP(CG301,0)=2,Cdel!$B$12:$KC$12,IF(ROUNDUP(CG301,0)=1,Cdel!$B$13:$KC$13)))))))</f>
        <v>0.61125496642807264</v>
      </c>
      <c r="CI301" s="8" cm="1">
        <f t="array" aca="1" ref="CI301" ca="1">CH301-_xlfn.XLOOKUP(CI$1,Cdel!$B$1:$KC$1,IF(ROUNDUP(CH301,0)=6,Cdel!$B$8:$KC$8,IF(ROUNDUP(CH301,0)=5,Cdel!$B$9:$KC$9,IF(ROUNDUP(CH301,0)=4,Cdel!$B$10:$KC$10,IF(ROUNDUP(CH301,0)=3,Cdel!$B$11:$KC$11,IF(ROUNDUP(CH301,0)=2,Cdel!$B$12:$KC$12,IF(ROUNDUP(CH301,0)=1,Cdel!$B$13:$KC$13)))))))</f>
        <v>0.60806489491445415</v>
      </c>
      <c r="CJ301" s="8" cm="1">
        <f t="array" aca="1" ref="CJ301" ca="1">CI301-_xlfn.XLOOKUP(CJ$1,Cdel!$B$1:$KC$1,IF(ROUNDUP(CI301,0)=6,Cdel!$B$8:$KC$8,IF(ROUNDUP(CI301,0)=5,Cdel!$B$9:$KC$9,IF(ROUNDUP(CI301,0)=4,Cdel!$B$10:$KC$10,IF(ROUNDUP(CI301,0)=3,Cdel!$B$11:$KC$11,IF(ROUNDUP(CI301,0)=2,Cdel!$B$12:$KC$12,IF(ROUNDUP(CI301,0)=1,Cdel!$B$13:$KC$13)))))))</f>
        <v>0.60496306922125143</v>
      </c>
      <c r="CK301" s="8" cm="1">
        <f t="array" aca="1" ref="CK301" ca="1">CJ301-_xlfn.XLOOKUP(CK$1,Cdel!$B$1:$KC$1,IF(ROUNDUP(CJ301,0)=6,Cdel!$B$8:$KC$8,IF(ROUNDUP(CJ301,0)=5,Cdel!$B$9:$KC$9,IF(ROUNDUP(CJ301,0)=4,Cdel!$B$10:$KC$10,IF(ROUNDUP(CJ301,0)=3,Cdel!$B$11:$KC$11,IF(ROUNDUP(CJ301,0)=2,Cdel!$B$12:$KC$12,IF(ROUNDUP(CJ301,0)=1,Cdel!$B$13:$KC$13)))))))</f>
        <v>0.60194704823553402</v>
      </c>
      <c r="CL301" s="8" cm="1">
        <f t="array" aca="1" ref="CL301" ca="1">CK301-_xlfn.XLOOKUP(CL$1,Cdel!$B$1:$KC$1,IF(ROUNDUP(CK301,0)=6,Cdel!$B$8:$KC$8,IF(ROUNDUP(CK301,0)=5,Cdel!$B$9:$KC$9,IF(ROUNDUP(CK301,0)=4,Cdel!$B$10:$KC$10,IF(ROUNDUP(CK301,0)=3,Cdel!$B$11:$KC$11,IF(ROUNDUP(CK301,0)=2,Cdel!$B$12:$KC$12,IF(ROUNDUP(CK301,0)=1,Cdel!$B$13:$KC$13)))))))</f>
        <v>0.59901445837201561</v>
      </c>
      <c r="CM301" s="8" cm="1">
        <f t="array" aca="1" ref="CM301" ca="1">CL301-_xlfn.XLOOKUP(CM$1,Cdel!$B$1:$KC$1,IF(ROUNDUP(CL301,0)=6,Cdel!$B$8:$KC$8,IF(ROUNDUP(CL301,0)=5,Cdel!$B$9:$KC$9,IF(ROUNDUP(CL301,0)=4,Cdel!$B$10:$KC$10,IF(ROUNDUP(CL301,0)=3,Cdel!$B$11:$KC$11,IF(ROUNDUP(CL301,0)=2,Cdel!$B$12:$KC$12,IF(ROUNDUP(CL301,0)=1,Cdel!$B$13:$KC$13)))))))</f>
        <v>0.59616299170506015</v>
      </c>
      <c r="CN301" s="8" cm="1">
        <f t="array" aca="1" ref="CN301" ca="1">CM301-_xlfn.XLOOKUP(CN$1,Cdel!$B$1:$KC$1,IF(ROUNDUP(CM301,0)=6,Cdel!$B$8:$KC$8,IF(ROUNDUP(CM301,0)=5,Cdel!$B$9:$KC$9,IF(ROUNDUP(CM301,0)=4,Cdel!$B$10:$KC$10,IF(ROUNDUP(CM301,0)=3,Cdel!$B$11:$KC$11,IF(ROUNDUP(CM301,0)=2,Cdel!$B$12:$KC$12,IF(ROUNDUP(CM301,0)=1,Cdel!$B$13:$KC$13)))))))</f>
        <v>0.59339040415236266</v>
      </c>
      <c r="CO301" s="8" cm="1">
        <f t="array" aca="1" ref="CO301" ca="1">CN301-_xlfn.XLOOKUP(CO$1,Cdel!$B$1:$KC$1,IF(ROUNDUP(CN301,0)=6,Cdel!$B$8:$KC$8,IF(ROUNDUP(CN301,0)=5,Cdel!$B$9:$KC$9,IF(ROUNDUP(CN301,0)=4,Cdel!$B$10:$KC$10,IF(ROUNDUP(CN301,0)=3,Cdel!$B$11:$KC$11,IF(ROUNDUP(CN301,0)=2,Cdel!$B$12:$KC$12,IF(ROUNDUP(CN301,0)=1,Cdel!$B$13:$KC$13)))))))</f>
        <v>0.59069451370887349</v>
      </c>
      <c r="CP301" s="8" cm="1">
        <f t="array" aca="1" ref="CP301" ca="1">CO301-_xlfn.XLOOKUP(CP$1,Cdel!$B$1:$KC$1,IF(ROUNDUP(CO301,0)=6,Cdel!$B$8:$KC$8,IF(ROUNDUP(CO301,0)=5,Cdel!$B$9:$KC$9,IF(ROUNDUP(CO301,0)=4,Cdel!$B$10:$KC$10,IF(ROUNDUP(CO301,0)=3,Cdel!$B$11:$KC$11,IF(ROUNDUP(CO301,0)=2,Cdel!$B$12:$KC$12,IF(ROUNDUP(CO301,0)=1,Cdel!$B$13:$KC$13)))))))</f>
        <v>0.58807319872957731</v>
      </c>
      <c r="CQ301" s="8" cm="1">
        <f t="array" aca="1" ref="CQ301" ca="1">CP301-_xlfn.XLOOKUP(CQ$1,Cdel!$B$1:$KC$1,IF(ROUNDUP(CP301,0)=6,Cdel!$B$8:$KC$8,IF(ROUNDUP(CP301,0)=5,Cdel!$B$9:$KC$9,IF(ROUNDUP(CP301,0)=4,Cdel!$B$10:$KC$10,IF(ROUNDUP(CP301,0)=3,Cdel!$B$11:$KC$11,IF(ROUNDUP(CP301,0)=2,Cdel!$B$12:$KC$12,IF(ROUNDUP(CP301,0)=1,Cdel!$B$13:$KC$13)))))))</f>
        <v>0.5855243962597747</v>
      </c>
      <c r="CR301" s="8" cm="1">
        <f t="array" aca="1" ref="CR301" ca="1">CQ301-_xlfn.XLOOKUP(CR$1,Cdel!$B$1:$KC$1,IF(ROUNDUP(CQ301,0)=6,Cdel!$B$8:$KC$8,IF(ROUNDUP(CQ301,0)=5,Cdel!$B$9:$KC$9,IF(ROUNDUP(CQ301,0)=4,Cdel!$B$10:$KC$10,IF(ROUNDUP(CQ301,0)=3,Cdel!$B$11:$KC$11,IF(ROUNDUP(CQ301,0)=2,Cdel!$B$12:$KC$12,IF(ROUNDUP(CQ301,0)=1,Cdel!$B$13:$KC$13)))))))</f>
        <v>0.58304610041155258</v>
      </c>
      <c r="CS301" s="8" cm="1">
        <f t="array" aca="1" ref="CS301" ca="1">CR301-_xlfn.XLOOKUP(CS$1,Cdel!$B$1:$KC$1,IF(ROUNDUP(CR301,0)=6,Cdel!$B$8:$KC$8,IF(ROUNDUP(CR301,0)=5,Cdel!$B$9:$KC$9,IF(ROUNDUP(CR301,0)=4,Cdel!$B$10:$KC$10,IF(ROUNDUP(CR301,0)=3,Cdel!$B$11:$KC$11,IF(ROUNDUP(CR301,0)=2,Cdel!$B$12:$KC$12,IF(ROUNDUP(CR301,0)=1,Cdel!$B$13:$KC$13)))))))</f>
        <v>0.58063636078516623</v>
      </c>
      <c r="CT301" s="8" cm="1">
        <f t="array" aca="1" ref="CT301" ca="1">CS301-_xlfn.XLOOKUP(CT$1,Cdel!$B$1:$KC$1,IF(ROUNDUP(CS301,0)=6,Cdel!$B$8:$KC$8,IF(ROUNDUP(CS301,0)=5,Cdel!$B$9:$KC$9,IF(ROUNDUP(CS301,0)=4,Cdel!$B$10:$KC$10,IF(ROUNDUP(CS301,0)=3,Cdel!$B$11:$KC$11,IF(ROUNDUP(CS301,0)=2,Cdel!$B$12:$KC$12,IF(ROUNDUP(CS301,0)=1,Cdel!$B$13:$KC$13)))))))</f>
        <v>0.57829328093408938</v>
      </c>
      <c r="CU301" s="8" cm="1">
        <f t="array" aca="1" ref="CU301" ca="1">CT301-_xlfn.XLOOKUP(CU$1,Cdel!$B$1:$KC$1,IF(ROUNDUP(CT301,0)=6,Cdel!$B$8:$KC$8,IF(ROUNDUP(CT301,0)=5,Cdel!$B$9:$KC$9,IF(ROUNDUP(CT301,0)=4,Cdel!$B$10:$KC$10,IF(ROUNDUP(CT301,0)=3,Cdel!$B$11:$KC$11,IF(ROUNDUP(CT301,0)=2,Cdel!$B$12:$KC$12,IF(ROUNDUP(CT301,0)=1,Cdel!$B$13:$KC$13)))))))</f>
        <v>0.57601501687252543</v>
      </c>
      <c r="CV301" s="8" cm="1">
        <f t="array" aca="1" ref="CV301" ca="1">CU301-_xlfn.XLOOKUP(CV$1,Cdel!$B$1:$KC$1,IF(ROUNDUP(CU301,0)=6,Cdel!$B$8:$KC$8,IF(ROUNDUP(CU301,0)=5,Cdel!$B$9:$KC$9,IF(ROUNDUP(CU301,0)=4,Cdel!$B$10:$KC$10,IF(ROUNDUP(CU301,0)=3,Cdel!$B$11:$KC$11,IF(ROUNDUP(CU301,0)=2,Cdel!$B$12:$KC$12,IF(ROUNDUP(CU301,0)=1,Cdel!$B$13:$KC$13)))))))</f>
        <v>0.57379977562420514</v>
      </c>
      <c r="CW301" s="8" cm="1">
        <f t="array" aca="1" ref="CW301" ca="1">CV301-_xlfn.XLOOKUP(CW$1,Cdel!$B$1:$KC$1,IF(ROUNDUP(CV301,0)=6,Cdel!$B$8:$KC$8,IF(ROUNDUP(CV301,0)=5,Cdel!$B$9:$KC$9,IF(ROUNDUP(CV301,0)=4,Cdel!$B$10:$KC$10,IF(ROUNDUP(CV301,0)=3,Cdel!$B$11:$KC$11,IF(ROUNDUP(CV301,0)=2,Cdel!$B$12:$KC$12,IF(ROUNDUP(CV301,0)=1,Cdel!$B$13:$KC$13)))))))</f>
        <v>0.57164581381132773</v>
      </c>
      <c r="CX301" s="8" cm="1">
        <f t="array" aca="1" ref="CX301" ca="1">CW301-_xlfn.XLOOKUP(CX$1,Cdel!$B$1:$KC$1,IF(ROUNDUP(CW301,0)=6,Cdel!$B$8:$KC$8,IF(ROUNDUP(CW301,0)=5,Cdel!$B$9:$KC$9,IF(ROUNDUP(CW301,0)=4,Cdel!$B$10:$KC$10,IF(ROUNDUP(CW301,0)=3,Cdel!$B$11:$KC$11,IF(ROUNDUP(CW301,0)=2,Cdel!$B$12:$KC$12,IF(ROUNDUP(CW301,0)=1,Cdel!$B$13:$KC$13)))))))</f>
        <v>0.56955143628253624</v>
      </c>
      <c r="CY301" s="8" cm="1">
        <f t="array" aca="1" ref="CY301" ca="1">CX301-_xlfn.XLOOKUP(CY$1,Cdel!$B$1:$KC$1,IF(ROUNDUP(CX301,0)=6,Cdel!$B$8:$KC$8,IF(ROUNDUP(CX301,0)=5,Cdel!$B$9:$KC$9,IF(ROUNDUP(CX301,0)=4,Cdel!$B$10:$KC$10,IF(ROUNDUP(CX301,0)=3,Cdel!$B$11:$KC$11,IF(ROUNDUP(CX301,0)=2,Cdel!$B$12:$KC$12,IF(ROUNDUP(CX301,0)=1,Cdel!$B$13:$KC$13)))))))</f>
        <v>0.56751499477884626</v>
      </c>
      <c r="CZ301" s="8" cm="1">
        <f t="array" aca="1" ref="CZ301" ca="1">CY301-_xlfn.XLOOKUP(CZ$1,Cdel!$B$1:$KC$1,IF(ROUNDUP(CY301,0)=6,Cdel!$B$8:$KC$8,IF(ROUNDUP(CY301,0)=5,Cdel!$B$9:$KC$9,IF(ROUNDUP(CY301,0)=4,Cdel!$B$10:$KC$10,IF(ROUNDUP(CY301,0)=3,Cdel!$B$11:$KC$11,IF(ROUNDUP(CY301,0)=2,Cdel!$B$12:$KC$12,IF(ROUNDUP(CY301,0)=1,Cdel!$B$13:$KC$13)))))))</f>
        <v>0.565534886636479</v>
      </c>
      <c r="DA301" s="8" cm="1">
        <f t="array" aca="1" ref="DA301" ca="1">CZ301-_xlfn.XLOOKUP(DA$1,Cdel!$B$1:$KC$1,IF(ROUNDUP(CZ301,0)=6,Cdel!$B$8:$KC$8,IF(ROUNDUP(CZ301,0)=5,Cdel!$B$9:$KC$9,IF(ROUNDUP(CZ301,0)=4,Cdel!$B$10:$KC$10,IF(ROUNDUP(CZ301,0)=3,Cdel!$B$11:$KC$11,IF(ROUNDUP(CZ301,0)=2,Cdel!$B$12:$KC$12,IF(ROUNDUP(CZ301,0)=1,Cdel!$B$13:$KC$13)))))))</f>
        <v>0.56360955352557707</v>
      </c>
      <c r="DB301" s="8" cm="1">
        <f t="array" aca="1" ref="DB301" ca="1">DA301-_xlfn.XLOOKUP(DB$1,Cdel!$B$1:$KC$1,IF(ROUNDUP(DA301,0)=6,Cdel!$B$8:$KC$8,IF(ROUNDUP(DA301,0)=5,Cdel!$B$9:$KC$9,IF(ROUNDUP(DA301,0)=4,Cdel!$B$10:$KC$10,IF(ROUNDUP(DA301,0)=3,Cdel!$B$11:$KC$11,IF(ROUNDUP(DA301,0)=2,Cdel!$B$12:$KC$12,IF(ROUNDUP(DA301,0)=1,Cdel!$B$13:$KC$13)))))))</f>
        <v>0.56173748022381109</v>
      </c>
      <c r="DC301" s="8" cm="1">
        <f t="array" aca="1" ref="DC301" ca="1">DB301-_xlfn.XLOOKUP(DC$1,Cdel!$B$1:$KC$1,IF(ROUNDUP(DB301,0)=6,Cdel!$B$8:$KC$8,IF(ROUNDUP(DB301,0)=5,Cdel!$B$9:$KC$9,IF(ROUNDUP(DB301,0)=4,Cdel!$B$10:$KC$10,IF(ROUNDUP(DB301,0)=3,Cdel!$B$11:$KC$11,IF(ROUNDUP(DB301,0)=2,Cdel!$B$12:$KC$12,IF(ROUNDUP(DB301,0)=1,Cdel!$B$13:$KC$13)))))))</f>
        <v>0.55991719342391111</v>
      </c>
      <c r="DD301" s="8" cm="1">
        <f t="array" aca="1" ref="DD301" ca="1">DC301-_xlfn.XLOOKUP(DD$1,Cdel!$B$1:$KC$1,IF(ROUNDUP(DC301,0)=6,Cdel!$B$8:$KC$8,IF(ROUNDUP(DC301,0)=5,Cdel!$B$9:$KC$9,IF(ROUNDUP(DC301,0)=4,Cdel!$B$10:$KC$10,IF(ROUNDUP(DC301,0)=3,Cdel!$B$11:$KC$11,IF(ROUNDUP(DC301,0)=2,Cdel!$B$12:$KC$12,IF(ROUNDUP(DC301,0)=1,Cdel!$B$13:$KC$13)))))))</f>
        <v>0.5581472605741854</v>
      </c>
    </row>
    <row r="302" spans="1:108" x14ac:dyDescent="0.15">
      <c r="A302" s="3" t="s">
        <v>320</v>
      </c>
      <c r="B302" s="3" t="s">
        <v>408</v>
      </c>
      <c r="C302" s="3" t="s">
        <v>320</v>
      </c>
      <c r="D302" s="2">
        <v>0</v>
      </c>
      <c r="E302" s="2">
        <v>2000</v>
      </c>
      <c r="F302" s="3"/>
      <c r="G302" s="4">
        <f t="shared" ca="1" si="6"/>
        <v>26</v>
      </c>
      <c r="H302">
        <f ca="1">_xlfn.LET(
_xlpm.score,_xlfn.XLOOKUP(G302,DecayFns!$A$2:$A$289,DecayFns!$N$2:$N$289),
IF(D302=1,IF(_xlpm.score=6,_xlpm.score,_xlpm.score+1),IF(_xlpm.score=1,_xlpm.score,_xlpm.score-1)
))</f>
        <v>2</v>
      </c>
      <c r="I302" s="7" cm="1">
        <f t="array" aca="1" ref="I302" ca="1">H302-_xlfn.XLOOKUP(I$1,Cdel!$B$1:$KC$1,IF(ROUNDUP(H302,0)=6,Cdel!$B$8:$KC$8,IF(ROUNDUP(H302,0)=5,Cdel!$B$9:$KC$9,IF(ROUNDUP(H302,0)=4,Cdel!$B$10:$KC$10,IF(ROUNDUP(H302,0)=3,Cdel!$B$11:$KC$11,IF(ROUNDUP(H302,0)=2,Cdel!$B$12:$KC$12,IF(ROUNDUP(H302,0)=1,Cdel!$B$13:$KC$13)))))))</f>
        <v>2</v>
      </c>
      <c r="J302" s="8" cm="1">
        <f t="array" aca="1" ref="J302" ca="1">I302-_xlfn.XLOOKUP(J$1,Cdel!$B$1:$KC$1,IF(ROUNDUP(I302,0)=6,Cdel!$B$8:$KC$8,IF(ROUNDUP(I302,0)=5,Cdel!$B$9:$KC$9,IF(ROUNDUP(I302,0)=4,Cdel!$B$10:$KC$10,IF(ROUNDUP(I302,0)=3,Cdel!$B$11:$KC$11,IF(ROUNDUP(I302,0)=2,Cdel!$B$12:$KC$12,IF(ROUNDUP(I302,0)=1,Cdel!$B$13:$KC$13)))))))</f>
        <v>1.9446747071098003</v>
      </c>
      <c r="K302" s="8" cm="1">
        <f t="array" aca="1" ref="K302" ca="1">J302-_xlfn.XLOOKUP(K$1,Cdel!$B$1:$KC$1,IF(ROUNDUP(J302,0)=6,Cdel!$B$8:$KC$8,IF(ROUNDUP(J302,0)=5,Cdel!$B$9:$KC$9,IF(ROUNDUP(J302,0)=4,Cdel!$B$10:$KC$10,IF(ROUNDUP(J302,0)=3,Cdel!$B$11:$KC$11,IF(ROUNDUP(J302,0)=2,Cdel!$B$12:$KC$12,IF(ROUNDUP(J302,0)=1,Cdel!$B$13:$KC$13)))))))</f>
        <v>1.8908798582362936</v>
      </c>
      <c r="L302" s="8" cm="1">
        <f t="array" aca="1" ref="L302" ca="1">K302-_xlfn.XLOOKUP(L$1,Cdel!$B$1:$KC$1,IF(ROUNDUP(K302,0)=6,Cdel!$B$8:$KC$8,IF(ROUNDUP(K302,0)=5,Cdel!$B$9:$KC$9,IF(ROUNDUP(K302,0)=4,Cdel!$B$10:$KC$10,IF(ROUNDUP(K302,0)=3,Cdel!$B$11:$KC$11,IF(ROUNDUP(K302,0)=2,Cdel!$B$12:$KC$12,IF(ROUNDUP(K302,0)=1,Cdel!$B$13:$KC$13)))))))</f>
        <v>1.8385731172477424</v>
      </c>
      <c r="M302" s="8" cm="1">
        <f t="array" aca="1" ref="M302" ca="1">L302-_xlfn.XLOOKUP(M$1,Cdel!$B$1:$KC$1,IF(ROUNDUP(L302,0)=6,Cdel!$B$8:$KC$8,IF(ROUNDUP(L302,0)=5,Cdel!$B$9:$KC$9,IF(ROUNDUP(L302,0)=4,Cdel!$B$10:$KC$10,IF(ROUNDUP(L302,0)=3,Cdel!$B$11:$KC$11,IF(ROUNDUP(L302,0)=2,Cdel!$B$12:$KC$12,IF(ROUNDUP(L302,0)=1,Cdel!$B$13:$KC$13)))))))</f>
        <v>1.7877133191418528</v>
      </c>
      <c r="N302" s="8" cm="1">
        <f t="array" aca="1" ref="N302" ca="1">M302-_xlfn.XLOOKUP(N$1,Cdel!$B$1:$KC$1,IF(ROUNDUP(M302,0)=6,Cdel!$B$8:$KC$8,IF(ROUNDUP(M302,0)=5,Cdel!$B$9:$KC$9,IF(ROUNDUP(M302,0)=4,Cdel!$B$10:$KC$10,IF(ROUNDUP(M302,0)=3,Cdel!$B$11:$KC$11,IF(ROUNDUP(M302,0)=2,Cdel!$B$12:$KC$12,IF(ROUNDUP(M302,0)=1,Cdel!$B$13:$KC$13)))))))</f>
        <v>1.7382604376492357</v>
      </c>
      <c r="O302" s="8" cm="1">
        <f t="array" aca="1" ref="O302" ca="1">N302-_xlfn.XLOOKUP(O$1,Cdel!$B$1:$KC$1,IF(ROUNDUP(N302,0)=6,Cdel!$B$8:$KC$8,IF(ROUNDUP(N302,0)=5,Cdel!$B$9:$KC$9,IF(ROUNDUP(N302,0)=4,Cdel!$B$10:$KC$10,IF(ROUNDUP(N302,0)=3,Cdel!$B$11:$KC$11,IF(ROUNDUP(N302,0)=2,Cdel!$B$12:$KC$12,IF(ROUNDUP(N302,0)=1,Cdel!$B$13:$KC$13)))))))</f>
        <v>1.6901755537330403</v>
      </c>
      <c r="P302" s="8" cm="1">
        <f t="array" aca="1" ref="P302" ca="1">O302-_xlfn.XLOOKUP(P$1,Cdel!$B$1:$KC$1,IF(ROUNDUP(O302,0)=6,Cdel!$B$8:$KC$8,IF(ROUNDUP(O302,0)=5,Cdel!$B$9:$KC$9,IF(ROUNDUP(O302,0)=4,Cdel!$B$10:$KC$10,IF(ROUNDUP(O302,0)=3,Cdel!$B$11:$KC$11,IF(ROUNDUP(O302,0)=2,Cdel!$B$12:$KC$12,IF(ROUNDUP(O302,0)=1,Cdel!$B$13:$KC$13)))))))</f>
        <v>1.6434208249599722</v>
      </c>
      <c r="Q302" s="8" cm="1">
        <f t="array" aca="1" ref="Q302" ca="1">P302-_xlfn.XLOOKUP(Q$1,Cdel!$B$1:$KC$1,IF(ROUNDUP(P302,0)=6,Cdel!$B$8:$KC$8,IF(ROUNDUP(P302,0)=5,Cdel!$B$9:$KC$9,IF(ROUNDUP(P302,0)=4,Cdel!$B$10:$KC$10,IF(ROUNDUP(P302,0)=3,Cdel!$B$11:$KC$11,IF(ROUNDUP(P302,0)=2,Cdel!$B$12:$KC$12,IF(ROUNDUP(P302,0)=1,Cdel!$B$13:$KC$13)))))))</f>
        <v>1.5979594557185901</v>
      </c>
      <c r="R302" s="8" cm="1">
        <f t="array" aca="1" ref="R302" ca="1">Q302-_xlfn.XLOOKUP(R$1,Cdel!$B$1:$KC$1,IF(ROUNDUP(Q302,0)=6,Cdel!$B$8:$KC$8,IF(ROUNDUP(Q302,0)=5,Cdel!$B$9:$KC$9,IF(ROUNDUP(Q302,0)=4,Cdel!$B$10:$KC$10,IF(ROUNDUP(Q302,0)=3,Cdel!$B$11:$KC$11,IF(ROUNDUP(Q302,0)=2,Cdel!$B$12:$KC$12,IF(ROUNDUP(Q302,0)=1,Cdel!$B$13:$KC$13)))))))</f>
        <v>1.5537556682614426</v>
      </c>
      <c r="S302" s="8" cm="1">
        <f t="array" aca="1" ref="S302" ca="1">R302-_xlfn.XLOOKUP(S$1,Cdel!$B$1:$KC$1,IF(ROUNDUP(R302,0)=6,Cdel!$B$8:$KC$8,IF(ROUNDUP(R302,0)=5,Cdel!$B$9:$KC$9,IF(ROUNDUP(R302,0)=4,Cdel!$B$10:$KC$10,IF(ROUNDUP(R302,0)=3,Cdel!$B$11:$KC$11,IF(ROUNDUP(R302,0)=2,Cdel!$B$12:$KC$12,IF(ROUNDUP(R302,0)=1,Cdel!$B$13:$KC$13)))))))</f>
        <v>1.5107746745482562</v>
      </c>
      <c r="T302" s="8" cm="1">
        <f t="array" aca="1" ref="T302" ca="1">S302-_xlfn.XLOOKUP(T$1,Cdel!$B$1:$KC$1,IF(ROUNDUP(S302,0)=6,Cdel!$B$8:$KC$8,IF(ROUNDUP(S302,0)=5,Cdel!$B$9:$KC$9,IF(ROUNDUP(S302,0)=4,Cdel!$B$10:$KC$10,IF(ROUNDUP(S302,0)=3,Cdel!$B$11:$KC$11,IF(ROUNDUP(S302,0)=2,Cdel!$B$12:$KC$12,IF(ROUNDUP(S302,0)=1,Cdel!$B$13:$KC$13)))))))</f>
        <v>1.4689826488680171</v>
      </c>
      <c r="U302" s="8" cm="1">
        <f t="array" aca="1" ref="U302" ca="1">T302-_xlfn.XLOOKUP(U$1,Cdel!$B$1:$KC$1,IF(ROUNDUP(T302,0)=6,Cdel!$B$8:$KC$8,IF(ROUNDUP(T302,0)=5,Cdel!$B$9:$KC$9,IF(ROUNDUP(T302,0)=4,Cdel!$B$10:$KC$10,IF(ROUNDUP(T302,0)=3,Cdel!$B$11:$KC$11,IF(ROUNDUP(T302,0)=2,Cdel!$B$12:$KC$12,IF(ROUNDUP(T302,0)=1,Cdel!$B$13:$KC$13)))))))</f>
        <v>1.4283467012183948</v>
      </c>
      <c r="V302" s="8" cm="1">
        <f t="array" aca="1" ref="V302" ca="1">U302-_xlfn.XLOOKUP(V$1,Cdel!$B$1:$KC$1,IF(ROUNDUP(U302,0)=6,Cdel!$B$8:$KC$8,IF(ROUNDUP(U302,0)=5,Cdel!$B$9:$KC$9,IF(ROUNDUP(U302,0)=4,Cdel!$B$10:$KC$10,IF(ROUNDUP(U302,0)=3,Cdel!$B$11:$KC$11,IF(ROUNDUP(U302,0)=2,Cdel!$B$12:$KC$12,IF(ROUNDUP(U302,0)=1,Cdel!$B$13:$KC$13)))))))</f>
        <v>1.3888348514215656</v>
      </c>
      <c r="W302" s="8" cm="1">
        <f t="array" aca="1" ref="W302" ca="1">V302-_xlfn.XLOOKUP(W$1,Cdel!$B$1:$KC$1,IF(ROUNDUP(V302,0)=6,Cdel!$B$8:$KC$8,IF(ROUNDUP(V302,0)=5,Cdel!$B$9:$KC$9,IF(ROUNDUP(V302,0)=4,Cdel!$B$10:$KC$10,IF(ROUNDUP(V302,0)=3,Cdel!$B$11:$KC$11,IF(ROUNDUP(V302,0)=2,Cdel!$B$12:$KC$12,IF(ROUNDUP(V302,0)=1,Cdel!$B$13:$KC$13)))))))</f>
        <v>1.350416003956058</v>
      </c>
      <c r="X302" s="8" cm="1">
        <f t="array" aca="1" ref="X302" ca="1">W302-_xlfn.XLOOKUP(X$1,Cdel!$B$1:$KC$1,IF(ROUNDUP(W302,0)=6,Cdel!$B$8:$KC$8,IF(ROUNDUP(W302,0)=5,Cdel!$B$9:$KC$9,IF(ROUNDUP(W302,0)=4,Cdel!$B$10:$KC$10,IF(ROUNDUP(W302,0)=3,Cdel!$B$11:$KC$11,IF(ROUNDUP(W302,0)=2,Cdel!$B$12:$KC$12,IF(ROUNDUP(W302,0)=1,Cdel!$B$13:$KC$13)))))))</f>
        <v>1.3130599234848168</v>
      </c>
      <c r="Y302" s="8" cm="1">
        <f t="array" aca="1" ref="Y302" ca="1">X302-_xlfn.XLOOKUP(Y$1,Cdel!$B$1:$KC$1,IF(ROUNDUP(X302,0)=6,Cdel!$B$8:$KC$8,IF(ROUNDUP(X302,0)=5,Cdel!$B$9:$KC$9,IF(ROUNDUP(X302,0)=4,Cdel!$B$10:$KC$10,IF(ROUNDUP(X302,0)=3,Cdel!$B$11:$KC$11,IF(ROUNDUP(X302,0)=2,Cdel!$B$12:$KC$12,IF(ROUNDUP(X302,0)=1,Cdel!$B$13:$KC$13)))))))</f>
        <v>1.2767372110602264</v>
      </c>
      <c r="Z302" s="8" cm="1">
        <f t="array" aca="1" ref="Z302" ca="1">Y302-_xlfn.XLOOKUP(Z$1,Cdel!$B$1:$KC$1,IF(ROUNDUP(Y302,0)=6,Cdel!$B$8:$KC$8,IF(ROUNDUP(Y302,0)=5,Cdel!$B$9:$KC$9,IF(ROUNDUP(Y302,0)=4,Cdel!$B$10:$KC$10,IF(ROUNDUP(Y302,0)=3,Cdel!$B$11:$KC$11,IF(ROUNDUP(Y302,0)=2,Cdel!$B$12:$KC$12,IF(ROUNDUP(Y302,0)=1,Cdel!$B$13:$KC$13)))))))</f>
        <v>1.2414192809873645</v>
      </c>
      <c r="AA302" s="8" cm="1">
        <f t="array" aca="1" ref="AA302" ca="1">Z302-_xlfn.XLOOKUP(AA$1,Cdel!$B$1:$KC$1,IF(ROUNDUP(Z302,0)=6,Cdel!$B$8:$KC$8,IF(ROUNDUP(Z302,0)=5,Cdel!$B$9:$KC$9,IF(ROUNDUP(Z302,0)=4,Cdel!$B$10:$KC$10,IF(ROUNDUP(Z302,0)=3,Cdel!$B$11:$KC$11,IF(ROUNDUP(Z302,0)=2,Cdel!$B$12:$KC$12,IF(ROUNDUP(Z302,0)=1,Cdel!$B$13:$KC$13)))))))</f>
        <v>1.207078338327281</v>
      </c>
      <c r="AB302" s="8" cm="1">
        <f t="array" aca="1" ref="AB302" ca="1">AA302-_xlfn.XLOOKUP(AB$1,Cdel!$B$1:$KC$1,IF(ROUNDUP(AA302,0)=6,Cdel!$B$8:$KC$8,IF(ROUNDUP(AA302,0)=5,Cdel!$B$9:$KC$9,IF(ROUNDUP(AA302,0)=4,Cdel!$B$10:$KC$10,IF(ROUNDUP(AA302,0)=3,Cdel!$B$11:$KC$11,IF(ROUNDUP(AA302,0)=2,Cdel!$B$12:$KC$12,IF(ROUNDUP(AA302,0)=1,Cdel!$B$13:$KC$13)))))))</f>
        <v>1.1736873570225947</v>
      </c>
      <c r="AC302" s="8" cm="1">
        <f t="array" aca="1" ref="AC302" ca="1">AB302-_xlfn.XLOOKUP(AC$1,Cdel!$B$1:$KC$1,IF(ROUNDUP(AB302,0)=6,Cdel!$B$8:$KC$8,IF(ROUNDUP(AB302,0)=5,Cdel!$B$9:$KC$9,IF(ROUNDUP(AB302,0)=4,Cdel!$B$10:$KC$10,IF(ROUNDUP(AB302,0)=3,Cdel!$B$11:$KC$11,IF(ROUNDUP(AB302,0)=2,Cdel!$B$12:$KC$12,IF(ROUNDUP(AB302,0)=1,Cdel!$B$13:$KC$13)))))))</f>
        <v>1.1412200586281949</v>
      </c>
      <c r="AD302" s="8" cm="1">
        <f t="array" aca="1" ref="AD302" ca="1">AC302-_xlfn.XLOOKUP(AD$1,Cdel!$B$1:$KC$1,IF(ROUNDUP(AC302,0)=6,Cdel!$B$8:$KC$8,IF(ROUNDUP(AC302,0)=5,Cdel!$B$9:$KC$9,IF(ROUNDUP(AC302,0)=4,Cdel!$B$10:$KC$10,IF(ROUNDUP(AC302,0)=3,Cdel!$B$11:$KC$11,IF(ROUNDUP(AC302,0)=2,Cdel!$B$12:$KC$12,IF(ROUNDUP(AC302,0)=1,Cdel!$B$13:$KC$13)))))))</f>
        <v>1.1096508916303069</v>
      </c>
      <c r="AE302" s="8" cm="1">
        <f t="array" aca="1" ref="AE302" ca="1">AD302-_xlfn.XLOOKUP(AE$1,Cdel!$B$1:$KC$1,IF(ROUNDUP(AD302,0)=6,Cdel!$B$8:$KC$8,IF(ROUNDUP(AD302,0)=5,Cdel!$B$9:$KC$9,IF(ROUNDUP(AD302,0)=4,Cdel!$B$10:$KC$10,IF(ROUNDUP(AD302,0)=3,Cdel!$B$11:$KC$11,IF(ROUNDUP(AD302,0)=2,Cdel!$B$12:$KC$12,IF(ROUNDUP(AD302,0)=1,Cdel!$B$13:$KC$13)))))))</f>
        <v>1.0789550113376478</v>
      </c>
      <c r="AF302" s="8" cm="1">
        <f t="array" aca="1" ref="AF302" ca="1">AE302-_xlfn.XLOOKUP(AF$1,Cdel!$B$1:$KC$1,IF(ROUNDUP(AE302,0)=6,Cdel!$B$8:$KC$8,IF(ROUNDUP(AE302,0)=5,Cdel!$B$9:$KC$9,IF(ROUNDUP(AE302,0)=4,Cdel!$B$10:$KC$10,IF(ROUNDUP(AE302,0)=3,Cdel!$B$11:$KC$11,IF(ROUNDUP(AE302,0)=2,Cdel!$B$12:$KC$12,IF(ROUNDUP(AE302,0)=1,Cdel!$B$13:$KC$13)))))))</f>
        <v>1.0491082603288457</v>
      </c>
      <c r="AG302" s="8" cm="1">
        <f t="array" aca="1" ref="AG302" ca="1">AF302-_xlfn.XLOOKUP(AG$1,Cdel!$B$1:$KC$1,IF(ROUNDUP(AF302,0)=6,Cdel!$B$8:$KC$8,IF(ROUNDUP(AF302,0)=5,Cdel!$B$9:$KC$9,IF(ROUNDUP(AF302,0)=4,Cdel!$B$10:$KC$10,IF(ROUNDUP(AF302,0)=3,Cdel!$B$11:$KC$11,IF(ROUNDUP(AF302,0)=2,Cdel!$B$12:$KC$12,IF(ROUNDUP(AF302,0)=1,Cdel!$B$13:$KC$13)))))))</f>
        <v>1.0200871494407351</v>
      </c>
      <c r="AH302" s="8" cm="1">
        <f t="array" aca="1" ref="AH302" ca="1">AG302-_xlfn.XLOOKUP(AH$1,Cdel!$B$1:$KC$1,IF(ROUNDUP(AG302,0)=6,Cdel!$B$8:$KC$8,IF(ROUNDUP(AG302,0)=5,Cdel!$B$9:$KC$9,IF(ROUNDUP(AG302,0)=4,Cdel!$B$10:$KC$10,IF(ROUNDUP(AG302,0)=3,Cdel!$B$11:$KC$11,IF(ROUNDUP(AG302,0)=2,Cdel!$B$12:$KC$12,IF(ROUNDUP(AG302,0)=1,Cdel!$B$13:$KC$13)))))))</f>
        <v>0.99186883928256631</v>
      </c>
      <c r="AI302" s="8" cm="1">
        <f t="array" aca="1" ref="AI302" ca="1">AH302-_xlfn.XLOOKUP(AI$1,Cdel!$B$1:$KC$1,IF(ROUNDUP(AH302,0)=6,Cdel!$B$8:$KC$8,IF(ROUNDUP(AH302,0)=5,Cdel!$B$9:$KC$9,IF(ROUNDUP(AH302,0)=4,Cdel!$B$10:$KC$10,IF(ROUNDUP(AH302,0)=3,Cdel!$B$11:$KC$11,IF(ROUNDUP(AH302,0)=2,Cdel!$B$12:$KC$12,IF(ROUNDUP(AH302,0)=1,Cdel!$B$13:$KC$13)))))))</f>
        <v>0.97814998077207371</v>
      </c>
      <c r="AJ302" s="8" cm="1">
        <f t="array" aca="1" ref="AJ302" ca="1">AI302-_xlfn.XLOOKUP(AJ$1,Cdel!$B$1:$KC$1,IF(ROUNDUP(AI302,0)=6,Cdel!$B$8:$KC$8,IF(ROUNDUP(AI302,0)=5,Cdel!$B$9:$KC$9,IF(ROUNDUP(AI302,0)=4,Cdel!$B$10:$KC$10,IF(ROUNDUP(AI302,0)=3,Cdel!$B$11:$KC$11,IF(ROUNDUP(AI302,0)=2,Cdel!$B$12:$KC$12,IF(ROUNDUP(AI302,0)=1,Cdel!$B$13:$KC$13)))))))</f>
        <v>0.96481062219418723</v>
      </c>
      <c r="AK302" s="8" cm="1">
        <f t="array" aca="1" ref="AK302" ca="1">AJ302-_xlfn.XLOOKUP(AK$1,Cdel!$B$1:$KC$1,IF(ROUNDUP(AJ302,0)=6,Cdel!$B$8:$KC$8,IF(ROUNDUP(AJ302,0)=5,Cdel!$B$9:$KC$9,IF(ROUNDUP(AJ302,0)=4,Cdel!$B$10:$KC$10,IF(ROUNDUP(AJ302,0)=3,Cdel!$B$11:$KC$11,IF(ROUNDUP(AJ302,0)=2,Cdel!$B$12:$KC$12,IF(ROUNDUP(AJ302,0)=1,Cdel!$B$13:$KC$13)))))))</f>
        <v>0.9518402655764453</v>
      </c>
      <c r="AL302" s="8" cm="1">
        <f t="array" aca="1" ref="AL302" ca="1">AK302-_xlfn.XLOOKUP(AL$1,Cdel!$B$1:$KC$1,IF(ROUNDUP(AK302,0)=6,Cdel!$B$8:$KC$8,IF(ROUNDUP(AK302,0)=5,Cdel!$B$9:$KC$9,IF(ROUNDUP(AK302,0)=4,Cdel!$B$10:$KC$10,IF(ROUNDUP(AK302,0)=3,Cdel!$B$11:$KC$11,IF(ROUNDUP(AK302,0)=2,Cdel!$B$12:$KC$12,IF(ROUNDUP(AK302,0)=1,Cdel!$B$13:$KC$13)))))))</f>
        <v>0.93922870334808661</v>
      </c>
      <c r="AM302" s="8" cm="1">
        <f t="array" aca="1" ref="AM302" ca="1">AL302-_xlfn.XLOOKUP(AM$1,Cdel!$B$1:$KC$1,IF(ROUNDUP(AL302,0)=6,Cdel!$B$8:$KC$8,IF(ROUNDUP(AL302,0)=5,Cdel!$B$9:$KC$9,IF(ROUNDUP(AL302,0)=4,Cdel!$B$10:$KC$10,IF(ROUNDUP(AL302,0)=3,Cdel!$B$11:$KC$11,IF(ROUNDUP(AL302,0)=2,Cdel!$B$12:$KC$12,IF(ROUNDUP(AL302,0)=1,Cdel!$B$13:$KC$13)))))))</f>
        <v>0.92696601030677162</v>
      </c>
      <c r="AN302" s="8" cm="1">
        <f t="array" aca="1" ref="AN302" ca="1">AM302-_xlfn.XLOOKUP(AN$1,Cdel!$B$1:$KC$1,IF(ROUNDUP(AM302,0)=6,Cdel!$B$8:$KC$8,IF(ROUNDUP(AM302,0)=5,Cdel!$B$9:$KC$9,IF(ROUNDUP(AM302,0)=4,Cdel!$B$10:$KC$10,IF(ROUNDUP(AM302,0)=3,Cdel!$B$11:$KC$11,IF(ROUNDUP(AM302,0)=2,Cdel!$B$12:$KC$12,IF(ROUNDUP(AM302,0)=1,Cdel!$B$13:$KC$13)))))))</f>
        <v>0.91504253580752315</v>
      </c>
      <c r="AO302" s="8" cm="1">
        <f t="array" aca="1" ref="AO302" ca="1">AN302-_xlfn.XLOOKUP(AO$1,Cdel!$B$1:$KC$1,IF(ROUNDUP(AN302,0)=6,Cdel!$B$8:$KC$8,IF(ROUNDUP(AN302,0)=5,Cdel!$B$9:$KC$9,IF(ROUNDUP(AN302,0)=4,Cdel!$B$10:$KC$10,IF(ROUNDUP(AN302,0)=3,Cdel!$B$11:$KC$11,IF(ROUNDUP(AN302,0)=2,Cdel!$B$12:$KC$12,IF(ROUNDUP(AN302,0)=1,Cdel!$B$13:$KC$13)))))))</f>
        <v>0.9034488961677446</v>
      </c>
      <c r="AP302" s="8" cm="1">
        <f t="array" aca="1" ref="AP302" ca="1">AO302-_xlfn.XLOOKUP(AP$1,Cdel!$B$1:$KC$1,IF(ROUNDUP(AO302,0)=6,Cdel!$B$8:$KC$8,IF(ROUNDUP(AO302,0)=5,Cdel!$B$9:$KC$9,IF(ROUNDUP(AO302,0)=4,Cdel!$B$10:$KC$10,IF(ROUNDUP(AO302,0)=3,Cdel!$B$11:$KC$11,IF(ROUNDUP(AO302,0)=2,Cdel!$B$12:$KC$12,IF(ROUNDUP(AO302,0)=1,Cdel!$B$13:$KC$13)))))))</f>
        <v>0.89217596728233317</v>
      </c>
      <c r="AQ302" s="8" cm="1">
        <f t="array" aca="1" ref="AQ302" ca="1">AP302-_xlfn.XLOOKUP(AQ$1,Cdel!$B$1:$KC$1,IF(ROUNDUP(AP302,0)=6,Cdel!$B$8:$KC$8,IF(ROUNDUP(AP302,0)=5,Cdel!$B$9:$KC$9,IF(ROUNDUP(AP302,0)=4,Cdel!$B$10:$KC$10,IF(ROUNDUP(AP302,0)=3,Cdel!$B$11:$KC$11,IF(ROUNDUP(AP302,0)=2,Cdel!$B$12:$KC$12,IF(ROUNDUP(AP302,0)=1,Cdel!$B$13:$KC$13)))))))</f>
        <v>0.88121487744307958</v>
      </c>
      <c r="AR302" s="8" cm="1">
        <f t="array" aca="1" ref="AR302" ca="1">AQ302-_xlfn.XLOOKUP(AR$1,Cdel!$B$1:$KC$1,IF(ROUNDUP(AQ302,0)=6,Cdel!$B$8:$KC$8,IF(ROUNDUP(AQ302,0)=5,Cdel!$B$9:$KC$9,IF(ROUNDUP(AQ302,0)=4,Cdel!$B$10:$KC$10,IF(ROUNDUP(AQ302,0)=3,Cdel!$B$11:$KC$11,IF(ROUNDUP(AQ302,0)=2,Cdel!$B$12:$KC$12,IF(ROUNDUP(AQ302,0)=1,Cdel!$B$13:$KC$13)))))))</f>
        <v>0.87055700035670225</v>
      </c>
      <c r="AS302" s="8" cm="1">
        <f t="array" aca="1" ref="AS302" ca="1">AR302-_xlfn.XLOOKUP(AS$1,Cdel!$B$1:$KC$1,IF(ROUNDUP(AR302,0)=6,Cdel!$B$8:$KC$8,IF(ROUNDUP(AR302,0)=5,Cdel!$B$9:$KC$9,IF(ROUNDUP(AR302,0)=4,Cdel!$B$10:$KC$10,IF(ROUNDUP(AR302,0)=3,Cdel!$B$11:$KC$11,IF(ROUNDUP(AR302,0)=2,Cdel!$B$12:$KC$12,IF(ROUNDUP(AR302,0)=1,Cdel!$B$13:$KC$13)))))))</f>
        <v>0.86019394835602059</v>
      </c>
      <c r="AT302" s="8" cm="1">
        <f t="array" aca="1" ref="AT302" ca="1">AS302-_xlfn.XLOOKUP(AT$1,Cdel!$B$1:$KC$1,IF(ROUNDUP(AS302,0)=6,Cdel!$B$8:$KC$8,IF(ROUNDUP(AS302,0)=5,Cdel!$B$9:$KC$9,IF(ROUNDUP(AS302,0)=4,Cdel!$B$10:$KC$10,IF(ROUNDUP(AS302,0)=3,Cdel!$B$11:$KC$11,IF(ROUNDUP(AS302,0)=2,Cdel!$B$12:$KC$12,IF(ROUNDUP(AS302,0)=1,Cdel!$B$13:$KC$13)))))))</f>
        <v>0.85011756579892617</v>
      </c>
      <c r="AU302" s="8" cm="1">
        <f t="array" aca="1" ref="AU302" ca="1">AT302-_xlfn.XLOOKUP(AU$1,Cdel!$B$1:$KC$1,IF(ROUNDUP(AT302,0)=6,Cdel!$B$8:$KC$8,IF(ROUNDUP(AT302,0)=5,Cdel!$B$9:$KC$9,IF(ROUNDUP(AT302,0)=4,Cdel!$B$10:$KC$10,IF(ROUNDUP(AT302,0)=3,Cdel!$B$11:$KC$11,IF(ROUNDUP(AT302,0)=2,Cdel!$B$12:$KC$12,IF(ROUNDUP(AT302,0)=1,Cdel!$B$13:$KC$13)))))))</f>
        <v>0.84031992264995425</v>
      </c>
      <c r="AV302" s="8" cm="1">
        <f t="array" aca="1" ref="AV302" ca="1">AU302-_xlfn.XLOOKUP(AV$1,Cdel!$B$1:$KC$1,IF(ROUNDUP(AU302,0)=6,Cdel!$B$8:$KC$8,IF(ROUNDUP(AU302,0)=5,Cdel!$B$9:$KC$9,IF(ROUNDUP(AU302,0)=4,Cdel!$B$10:$KC$10,IF(ROUNDUP(AU302,0)=3,Cdel!$B$11:$KC$11,IF(ROUNDUP(AU302,0)=2,Cdel!$B$12:$KC$12,IF(ROUNDUP(AU302,0)=1,Cdel!$B$13:$KC$13)))))))</f>
        <v>0.83079330823940745</v>
      </c>
      <c r="AW302" s="8" cm="1">
        <f t="array" aca="1" ref="AW302" ca="1">AV302-_xlfn.XLOOKUP(AW$1,Cdel!$B$1:$KC$1,IF(ROUNDUP(AV302,0)=6,Cdel!$B$8:$KC$8,IF(ROUNDUP(AV302,0)=5,Cdel!$B$9:$KC$9,IF(ROUNDUP(AV302,0)=4,Cdel!$B$10:$KC$10,IF(ROUNDUP(AV302,0)=3,Cdel!$B$11:$KC$11,IF(ROUNDUP(AV302,0)=2,Cdel!$B$12:$KC$12,IF(ROUNDUP(AV302,0)=1,Cdel!$B$13:$KC$13)))))))</f>
        <v>0.82153022519511842</v>
      </c>
      <c r="AX302" s="8" cm="1">
        <f t="array" aca="1" ref="AX302" ca="1">AW302-_xlfn.XLOOKUP(AX$1,Cdel!$B$1:$KC$1,IF(ROUNDUP(AW302,0)=6,Cdel!$B$8:$KC$8,IF(ROUNDUP(AW302,0)=5,Cdel!$B$9:$KC$9,IF(ROUNDUP(AW302,0)=4,Cdel!$B$10:$KC$10,IF(ROUNDUP(AW302,0)=3,Cdel!$B$11:$KC$11,IF(ROUNDUP(AW302,0)=2,Cdel!$B$12:$KC$12,IF(ROUNDUP(AW302,0)=1,Cdel!$B$13:$KC$13)))))))</f>
        <v>0.81252338354207532</v>
      </c>
      <c r="AY302" s="8" cm="1">
        <f t="array" aca="1" ref="AY302" ca="1">AX302-_xlfn.XLOOKUP(AY$1,Cdel!$B$1:$KC$1,IF(ROUNDUP(AX302,0)=6,Cdel!$B$8:$KC$8,IF(ROUNDUP(AX302,0)=5,Cdel!$B$9:$KC$9,IF(ROUNDUP(AX302,0)=4,Cdel!$B$10:$KC$10,IF(ROUNDUP(AX302,0)=3,Cdel!$B$11:$KC$11,IF(ROUNDUP(AX302,0)=2,Cdel!$B$12:$KC$12,IF(ROUNDUP(AX302,0)=1,Cdel!$B$13:$KC$13)))))))</f>
        <v>0.80376569496526717</v>
      </c>
      <c r="AZ302" s="8" cm="1">
        <f t="array" aca="1" ref="AZ302" ca="1">AY302-_xlfn.XLOOKUP(AZ$1,Cdel!$B$1:$KC$1,IF(ROUNDUP(AY302,0)=6,Cdel!$B$8:$KC$8,IF(ROUNDUP(AY302,0)=5,Cdel!$B$9:$KC$9,IF(ROUNDUP(AY302,0)=4,Cdel!$B$10:$KC$10,IF(ROUNDUP(AY302,0)=3,Cdel!$B$11:$KC$11,IF(ROUNDUP(AY302,0)=2,Cdel!$B$12:$KC$12,IF(ROUNDUP(AY302,0)=1,Cdel!$B$13:$KC$13)))))))</f>
        <v>0.7952502672312356</v>
      </c>
      <c r="BA302" s="8" cm="1">
        <f t="array" aca="1" ref="BA302" ca="1">AZ302-_xlfn.XLOOKUP(BA$1,Cdel!$B$1:$KC$1,IF(ROUNDUP(AZ302,0)=6,Cdel!$B$8:$KC$8,IF(ROUNDUP(AZ302,0)=5,Cdel!$B$9:$KC$9,IF(ROUNDUP(AZ302,0)=4,Cdel!$B$10:$KC$10,IF(ROUNDUP(AZ302,0)=3,Cdel!$B$11:$KC$11,IF(ROUNDUP(AZ302,0)=2,Cdel!$B$12:$KC$12,IF(ROUNDUP(AZ302,0)=1,Cdel!$B$13:$KC$13)))))))</f>
        <v>0.78697039876393937</v>
      </c>
      <c r="BB302" s="8" cm="1">
        <f t="array" aca="1" ref="BB302" ca="1">BA302-_xlfn.XLOOKUP(BB$1,Cdel!$B$1:$KC$1,IF(ROUNDUP(BA302,0)=6,Cdel!$B$8:$KC$8,IF(ROUNDUP(BA302,0)=5,Cdel!$B$9:$KC$9,IF(ROUNDUP(BA302,0)=4,Cdel!$B$10:$KC$10,IF(ROUNDUP(BA302,0)=3,Cdel!$B$11:$KC$11,IF(ROUNDUP(BA302,0)=2,Cdel!$B$12:$KC$12,IF(ROUNDUP(BA302,0)=1,Cdel!$B$13:$KC$13)))))))</f>
        <v>0.77891957337066597</v>
      </c>
      <c r="BC302" s="8" cm="1">
        <f t="array" aca="1" ref="BC302" ca="1">BB302-_xlfn.XLOOKUP(BC$1,Cdel!$B$1:$KC$1,IF(ROUNDUP(BB302,0)=6,Cdel!$B$8:$KC$8,IF(ROUNDUP(BB302,0)=5,Cdel!$B$9:$KC$9,IF(ROUNDUP(BB302,0)=4,Cdel!$B$10:$KC$10,IF(ROUNDUP(BB302,0)=3,Cdel!$B$11:$KC$11,IF(ROUNDUP(BB302,0)=2,Cdel!$B$12:$KC$12,IF(ROUNDUP(BB302,0)=1,Cdel!$B$13:$KC$13)))))))</f>
        <v>0.77109145511383781</v>
      </c>
      <c r="BD302" s="8" cm="1">
        <f t="array" aca="1" ref="BD302" ca="1">BC302-_xlfn.XLOOKUP(BD$1,Cdel!$B$1:$KC$1,IF(ROUNDUP(BC302,0)=6,Cdel!$B$8:$KC$8,IF(ROUNDUP(BC302,0)=5,Cdel!$B$9:$KC$9,IF(ROUNDUP(BC302,0)=4,Cdel!$B$10:$KC$10,IF(ROUNDUP(BC302,0)=3,Cdel!$B$11:$KC$11,IF(ROUNDUP(BC302,0)=2,Cdel!$B$12:$KC$12,IF(ROUNDUP(BC302,0)=1,Cdel!$B$13:$KC$13)))))))</f>
        <v>0.76347988332467875</v>
      </c>
      <c r="BE302" s="8" cm="1">
        <f t="array" aca="1" ref="BE302" ca="1">BD302-_xlfn.XLOOKUP(BE$1,Cdel!$B$1:$KC$1,IF(ROUNDUP(BD302,0)=6,Cdel!$B$8:$KC$8,IF(ROUNDUP(BD302,0)=5,Cdel!$B$9:$KC$9,IF(ROUNDUP(BD302,0)=4,Cdel!$B$10:$KC$10,IF(ROUNDUP(BD302,0)=3,Cdel!$B$11:$KC$11,IF(ROUNDUP(BD302,0)=2,Cdel!$B$12:$KC$12,IF(ROUNDUP(BD302,0)=1,Cdel!$B$13:$KC$13)))))))</f>
        <v>0.7560788677548147</v>
      </c>
      <c r="BF302" s="8" cm="1">
        <f t="array" aca="1" ref="BF302" ca="1">BE302-_xlfn.XLOOKUP(BF$1,Cdel!$B$1:$KC$1,IF(ROUNDUP(BE302,0)=6,Cdel!$B$8:$KC$8,IF(ROUNDUP(BE302,0)=5,Cdel!$B$9:$KC$9,IF(ROUNDUP(BE302,0)=4,Cdel!$B$10:$KC$10,IF(ROUNDUP(BE302,0)=3,Cdel!$B$11:$KC$11,IF(ROUNDUP(BE302,0)=2,Cdel!$B$12:$KC$12,IF(ROUNDUP(BE302,0)=1,Cdel!$B$13:$KC$13)))))))</f>
        <v>0.74888258386199436</v>
      </c>
      <c r="BG302" s="8" cm="1">
        <f t="array" aca="1" ref="BG302" ca="1">BF302-_xlfn.XLOOKUP(BG$1,Cdel!$B$1:$KC$1,IF(ROUNDUP(BF302,0)=6,Cdel!$B$8:$KC$8,IF(ROUNDUP(BF302,0)=5,Cdel!$B$9:$KC$9,IF(ROUNDUP(BF302,0)=4,Cdel!$B$10:$KC$10,IF(ROUNDUP(BF302,0)=3,Cdel!$B$11:$KC$11,IF(ROUNDUP(BF302,0)=2,Cdel!$B$12:$KC$12,IF(ROUNDUP(BF302,0)=1,Cdel!$B$13:$KC$13)))))))</f>
        <v>0.74188536822621975</v>
      </c>
      <c r="BH302" s="8" cm="1">
        <f t="array" aca="1" ref="BH302" ca="1">BG302-_xlfn.XLOOKUP(BH$1,Cdel!$B$1:$KC$1,IF(ROUNDUP(BG302,0)=6,Cdel!$B$8:$KC$8,IF(ROUNDUP(BG302,0)=5,Cdel!$B$9:$KC$9,IF(ROUNDUP(BG302,0)=4,Cdel!$B$10:$KC$10,IF(ROUNDUP(BG302,0)=3,Cdel!$B$11:$KC$11,IF(ROUNDUP(BG302,0)=2,Cdel!$B$12:$KC$12,IF(ROUNDUP(BG302,0)=1,Cdel!$B$13:$KC$13)))))))</f>
        <v>0.73508171409267775</v>
      </c>
      <c r="BI302" s="8" cm="1">
        <f t="array" aca="1" ref="BI302" ca="1">BH302-_xlfn.XLOOKUP(BI$1,Cdel!$B$1:$KC$1,IF(ROUNDUP(BH302,0)=6,Cdel!$B$8:$KC$8,IF(ROUNDUP(BH302,0)=5,Cdel!$B$9:$KC$9,IF(ROUNDUP(BH302,0)=4,Cdel!$B$10:$KC$10,IF(ROUNDUP(BH302,0)=3,Cdel!$B$11:$KC$11,IF(ROUNDUP(BH302,0)=2,Cdel!$B$12:$KC$12,IF(ROUNDUP(BH302,0)=1,Cdel!$B$13:$KC$13)))))))</f>
        <v>0.72846626703796669</v>
      </c>
      <c r="BJ302" s="8" cm="1">
        <f t="array" aca="1" ref="BJ302" ca="1">BI302-_xlfn.XLOOKUP(BJ$1,Cdel!$B$1:$KC$1,IF(ROUNDUP(BI302,0)=6,Cdel!$B$8:$KC$8,IF(ROUNDUP(BI302,0)=5,Cdel!$B$9:$KC$9,IF(ROUNDUP(BI302,0)=4,Cdel!$B$10:$KC$10,IF(ROUNDUP(BI302,0)=3,Cdel!$B$11:$KC$11,IF(ROUNDUP(BI302,0)=2,Cdel!$B$12:$KC$12,IF(ROUNDUP(BI302,0)=1,Cdel!$B$13:$KC$13)))))))</f>
        <v>0.72203382075620626</v>
      </c>
      <c r="BK302" s="8" cm="1">
        <f t="array" aca="1" ref="BK302" ca="1">BJ302-_xlfn.XLOOKUP(BK$1,Cdel!$B$1:$KC$1,IF(ROUNDUP(BJ302,0)=6,Cdel!$B$8:$KC$8,IF(ROUNDUP(BJ302,0)=5,Cdel!$B$9:$KC$9,IF(ROUNDUP(BJ302,0)=4,Cdel!$B$10:$KC$10,IF(ROUNDUP(BJ302,0)=3,Cdel!$B$11:$KC$11,IF(ROUNDUP(BJ302,0)=2,Cdel!$B$12:$KC$12,IF(ROUNDUP(BJ302,0)=1,Cdel!$B$13:$KC$13)))))))</f>
        <v>0.71577931296171526</v>
      </c>
      <c r="BL302" s="8" cm="1">
        <f t="array" aca="1" ref="BL302" ca="1">BK302-_xlfn.XLOOKUP(BL$1,Cdel!$B$1:$KC$1,IF(ROUNDUP(BK302,0)=6,Cdel!$B$8:$KC$8,IF(ROUNDUP(BK302,0)=5,Cdel!$B$9:$KC$9,IF(ROUNDUP(BK302,0)=4,Cdel!$B$10:$KC$10,IF(ROUNDUP(BK302,0)=3,Cdel!$B$11:$KC$11,IF(ROUNDUP(BK302,0)=2,Cdel!$B$12:$KC$12,IF(ROUNDUP(BK302,0)=1,Cdel!$B$13:$KC$13)))))))</f>
        <v>0.70969782140503146</v>
      </c>
      <c r="BM302" s="8" cm="1">
        <f t="array" aca="1" ref="BM302" ca="1">BL302-_xlfn.XLOOKUP(BM$1,Cdel!$B$1:$KC$1,IF(ROUNDUP(BL302,0)=6,Cdel!$B$8:$KC$8,IF(ROUNDUP(BL302,0)=5,Cdel!$B$9:$KC$9,IF(ROUNDUP(BL302,0)=4,Cdel!$B$10:$KC$10,IF(ROUNDUP(BL302,0)=3,Cdel!$B$11:$KC$11,IF(ROUNDUP(BL302,0)=2,Cdel!$B$12:$KC$12,IF(ROUNDUP(BL302,0)=1,Cdel!$B$13:$KC$13)))))))</f>
        <v>0.70378455999913903</v>
      </c>
      <c r="BN302" s="8" cm="1">
        <f t="array" aca="1" ref="BN302" ca="1">BM302-_xlfn.XLOOKUP(BN$1,Cdel!$B$1:$KC$1,IF(ROUNDUP(BM302,0)=6,Cdel!$B$8:$KC$8,IF(ROUNDUP(BM302,0)=5,Cdel!$B$9:$KC$9,IF(ROUNDUP(BM302,0)=4,Cdel!$B$10:$KC$10,IF(ROUNDUP(BM302,0)=3,Cdel!$B$11:$KC$11,IF(ROUNDUP(BM302,0)=2,Cdel!$B$12:$KC$12,IF(ROUNDUP(BM302,0)=1,Cdel!$B$13:$KC$13)))))))</f>
        <v>0.69803487505285522</v>
      </c>
      <c r="BO302" s="8" cm="1">
        <f t="array" aca="1" ref="BO302" ca="1">BN302-_xlfn.XLOOKUP(BO$1,Cdel!$B$1:$KC$1,IF(ROUNDUP(BN302,0)=6,Cdel!$B$8:$KC$8,IF(ROUNDUP(BN302,0)=5,Cdel!$B$9:$KC$9,IF(ROUNDUP(BN302,0)=4,Cdel!$B$10:$KC$10,IF(ROUNDUP(BN302,0)=3,Cdel!$B$11:$KC$11,IF(ROUNDUP(BN302,0)=2,Cdel!$B$12:$KC$12,IF(ROUNDUP(BN302,0)=1,Cdel!$B$13:$KC$13)))))))</f>
        <v>0.69244424160841123</v>
      </c>
      <c r="BP302" s="8" cm="1">
        <f t="array" aca="1" ref="BP302" ca="1">BO302-_xlfn.XLOOKUP(BP$1,Cdel!$B$1:$KC$1,IF(ROUNDUP(BO302,0)=6,Cdel!$B$8:$KC$8,IF(ROUNDUP(BO302,0)=5,Cdel!$B$9:$KC$9,IF(ROUNDUP(BO302,0)=4,Cdel!$B$10:$KC$10,IF(ROUNDUP(BO302,0)=3,Cdel!$B$11:$KC$11,IF(ROUNDUP(BO302,0)=2,Cdel!$B$12:$KC$12,IF(ROUNDUP(BO302,0)=1,Cdel!$B$13:$KC$13)))))))</f>
        <v>0.68700825988034508</v>
      </c>
      <c r="BQ302" s="8" cm="1">
        <f t="array" aca="1" ref="BQ302" ca="1">BP302-_xlfn.XLOOKUP(BQ$1,Cdel!$B$1:$KC$1,IF(ROUNDUP(BP302,0)=6,Cdel!$B$8:$KC$8,IF(ROUNDUP(BP302,0)=5,Cdel!$B$9:$KC$9,IF(ROUNDUP(BP302,0)=4,Cdel!$B$10:$KC$10,IF(ROUNDUP(BP302,0)=3,Cdel!$B$11:$KC$11,IF(ROUNDUP(BP302,0)=2,Cdel!$B$12:$KC$12,IF(ROUNDUP(BP302,0)=1,Cdel!$B$13:$KC$13)))))))</f>
        <v>0.68172265179290437</v>
      </c>
      <c r="BR302" s="8" cm="1">
        <f t="array" aca="1" ref="BR302" ca="1">BQ302-_xlfn.XLOOKUP(BR$1,Cdel!$B$1:$KC$1,IF(ROUNDUP(BQ302,0)=6,Cdel!$B$8:$KC$8,IF(ROUNDUP(BQ302,0)=5,Cdel!$B$9:$KC$9,IF(ROUNDUP(BQ302,0)=4,Cdel!$B$10:$KC$10,IF(ROUNDUP(BQ302,0)=3,Cdel!$B$11:$KC$11,IF(ROUNDUP(BQ302,0)=2,Cdel!$B$12:$KC$12,IF(ROUNDUP(BQ302,0)=1,Cdel!$B$13:$KC$13)))))))</f>
        <v>0.6765832576132339</v>
      </c>
      <c r="BS302" s="8" cm="1">
        <f t="array" aca="1" ref="BS302" ca="1">BR302-_xlfn.XLOOKUP(BS$1,Cdel!$B$1:$KC$1,IF(ROUNDUP(BR302,0)=6,Cdel!$B$8:$KC$8,IF(ROUNDUP(BR302,0)=5,Cdel!$B$9:$KC$9,IF(ROUNDUP(BR302,0)=4,Cdel!$B$10:$KC$10,IF(ROUNDUP(BR302,0)=3,Cdel!$B$11:$KC$11,IF(ROUNDUP(BR302,0)=2,Cdel!$B$12:$KC$12,IF(ROUNDUP(BR302,0)=1,Cdel!$B$13:$KC$13)))))))</f>
        <v>0.67158603267769768</v>
      </c>
      <c r="BT302" s="8" cm="1">
        <f t="array" aca="1" ref="BT302" ca="1">BS302-_xlfn.XLOOKUP(BT$1,Cdel!$B$1:$KC$1,IF(ROUNDUP(BS302,0)=6,Cdel!$B$8:$KC$8,IF(ROUNDUP(BS302,0)=5,Cdel!$B$9:$KC$9,IF(ROUNDUP(BS302,0)=4,Cdel!$B$10:$KC$10,IF(ROUNDUP(BS302,0)=3,Cdel!$B$11:$KC$11,IF(ROUNDUP(BS302,0)=2,Cdel!$B$12:$KC$12,IF(ROUNDUP(BS302,0)=1,Cdel!$B$13:$KC$13)))))))</f>
        <v>0.66672704420875983</v>
      </c>
      <c r="BU302" s="8" cm="1">
        <f t="array" aca="1" ref="BU302" ca="1">BT302-_xlfn.XLOOKUP(BU$1,Cdel!$B$1:$KC$1,IF(ROUNDUP(BT302,0)=6,Cdel!$B$8:$KC$8,IF(ROUNDUP(BT302,0)=5,Cdel!$B$9:$KC$9,IF(ROUNDUP(BT302,0)=4,Cdel!$B$10:$KC$10,IF(ROUNDUP(BT302,0)=3,Cdel!$B$11:$KC$11,IF(ROUNDUP(BT302,0)=2,Cdel!$B$12:$KC$12,IF(ROUNDUP(BT302,0)=1,Cdel!$B$13:$KC$13)))))))</f>
        <v>0.66200246821991904</v>
      </c>
      <c r="BV302" s="8" cm="1">
        <f t="array" aca="1" ref="BV302" ca="1">BU302-_xlfn.XLOOKUP(BV$1,Cdel!$B$1:$KC$1,IF(ROUNDUP(BU302,0)=6,Cdel!$B$8:$KC$8,IF(ROUNDUP(BU302,0)=5,Cdel!$B$9:$KC$9,IF(ROUNDUP(BU302,0)=4,Cdel!$B$10:$KC$10,IF(ROUNDUP(BU302,0)=3,Cdel!$B$11:$KC$11,IF(ROUNDUP(BU302,0)=2,Cdel!$B$12:$KC$12,IF(ROUNDUP(BU302,0)=1,Cdel!$B$13:$KC$13)))))))</f>
        <v>0.65740858650626055</v>
      </c>
      <c r="BW302" s="8" cm="1">
        <f t="array" aca="1" ref="BW302" ca="1">BV302-_xlfn.XLOOKUP(BW$1,Cdel!$B$1:$KC$1,IF(ROUNDUP(BV302,0)=6,Cdel!$B$8:$KC$8,IF(ROUNDUP(BV302,0)=5,Cdel!$B$9:$KC$9,IF(ROUNDUP(BV302,0)=4,Cdel!$B$10:$KC$10,IF(ROUNDUP(BV302,0)=3,Cdel!$B$11:$KC$11,IF(ROUNDUP(BV302,0)=2,Cdel!$B$12:$KC$12,IF(ROUNDUP(BV302,0)=1,Cdel!$B$13:$KC$13)))))))</f>
        <v>0.65294178371825762</v>
      </c>
      <c r="BX302" s="8" cm="1">
        <f t="array" aca="1" ref="BX302" ca="1">BW302-_xlfn.XLOOKUP(BX$1,Cdel!$B$1:$KC$1,IF(ROUNDUP(BW302,0)=6,Cdel!$B$8:$KC$8,IF(ROUNDUP(BW302,0)=5,Cdel!$B$9:$KC$9,IF(ROUNDUP(BW302,0)=4,Cdel!$B$10:$KC$10,IF(ROUNDUP(BW302,0)=3,Cdel!$B$11:$KC$11,IF(ROUNDUP(BW302,0)=2,Cdel!$B$12:$KC$12,IF(ROUNDUP(BW302,0)=1,Cdel!$B$13:$KC$13)))))))</f>
        <v>0.64859854451651922</v>
      </c>
      <c r="BY302" s="8" cm="1">
        <f t="array" aca="1" ref="BY302" ca="1">BX302-_xlfn.XLOOKUP(BY$1,Cdel!$B$1:$KC$1,IF(ROUNDUP(BX302,0)=6,Cdel!$B$8:$KC$8,IF(ROUNDUP(BX302,0)=5,Cdel!$B$9:$KC$9,IF(ROUNDUP(BX302,0)=4,Cdel!$B$10:$KC$10,IF(ROUNDUP(BX302,0)=3,Cdel!$B$11:$KC$11,IF(ROUNDUP(BX302,0)=2,Cdel!$B$12:$KC$12,IF(ROUNDUP(BX302,0)=1,Cdel!$B$13:$KC$13)))))))</f>
        <v>0.64437545080524494</v>
      </c>
      <c r="BZ302" s="8" cm="1">
        <f t="array" aca="1" ref="BZ302" ca="1">BY302-_xlfn.XLOOKUP(BZ$1,Cdel!$B$1:$KC$1,IF(ROUNDUP(BY302,0)=6,Cdel!$B$8:$KC$8,IF(ROUNDUP(BY302,0)=5,Cdel!$B$9:$KC$9,IF(ROUNDUP(BY302,0)=4,Cdel!$B$10:$KC$10,IF(ROUNDUP(BY302,0)=3,Cdel!$B$11:$KC$11,IF(ROUNDUP(BY302,0)=2,Cdel!$B$12:$KC$12,IF(ROUNDUP(BY302,0)=1,Cdel!$B$13:$KC$13)))))))</f>
        <v>0.64026917904221015</v>
      </c>
      <c r="CA302" s="8" cm="1">
        <f t="array" aca="1" ref="CA302" ca="1">BZ302-_xlfn.XLOOKUP(CA$1,Cdel!$B$1:$KC$1,IF(ROUNDUP(BZ302,0)=6,Cdel!$B$8:$KC$8,IF(ROUNDUP(BZ302,0)=5,Cdel!$B$9:$KC$9,IF(ROUNDUP(BZ302,0)=4,Cdel!$B$10:$KC$10,IF(ROUNDUP(BZ302,0)=3,Cdel!$B$11:$KC$11,IF(ROUNDUP(BZ302,0)=2,Cdel!$B$12:$KC$12,IF(ROUNDUP(BZ302,0)=1,Cdel!$B$13:$KC$13)))))))</f>
        <v>0.63627649762316374</v>
      </c>
      <c r="CB302" s="8" cm="1">
        <f t="array" aca="1" ref="CB302" ca="1">CA302-_xlfn.XLOOKUP(CB$1,Cdel!$B$1:$KC$1,IF(ROUNDUP(CA302,0)=6,Cdel!$B$8:$KC$8,IF(ROUNDUP(CA302,0)=5,Cdel!$B$9:$KC$9,IF(ROUNDUP(CA302,0)=4,Cdel!$B$10:$KC$10,IF(ROUNDUP(CA302,0)=3,Cdel!$B$11:$KC$11,IF(ROUNDUP(CA302,0)=2,Cdel!$B$12:$KC$12,IF(ROUNDUP(CA302,0)=1,Cdel!$B$13:$KC$13)))))))</f>
        <v>0.63239426433858037</v>
      </c>
      <c r="CC302" s="8" cm="1">
        <f t="array" aca="1" ref="CC302" ca="1">CB302-_xlfn.XLOOKUP(CC$1,Cdel!$B$1:$KC$1,IF(ROUNDUP(CB302,0)=6,Cdel!$B$8:$KC$8,IF(ROUNDUP(CB302,0)=5,Cdel!$B$9:$KC$9,IF(ROUNDUP(CB302,0)=4,Cdel!$B$10:$KC$10,IF(ROUNDUP(CB302,0)=3,Cdel!$B$11:$KC$11,IF(ROUNDUP(CB302,0)=2,Cdel!$B$12:$KC$12,IF(ROUNDUP(CB302,0)=1,Cdel!$B$13:$KC$13)))))))</f>
        <v>0.62861942390076575</v>
      </c>
      <c r="CD302" s="8" cm="1">
        <f t="array" aca="1" ref="CD302" ca="1">CC302-_xlfn.XLOOKUP(CD$1,Cdel!$B$1:$KC$1,IF(ROUNDUP(CC302,0)=6,Cdel!$B$8:$KC$8,IF(ROUNDUP(CC302,0)=5,Cdel!$B$9:$KC$9,IF(ROUNDUP(CC302,0)=4,Cdel!$B$10:$KC$10,IF(ROUNDUP(CC302,0)=3,Cdel!$B$11:$KC$11,IF(ROUNDUP(CC302,0)=2,Cdel!$B$12:$KC$12,IF(ROUNDUP(CC302,0)=1,Cdel!$B$13:$KC$13)))))))</f>
        <v>0.62494900553936916</v>
      </c>
      <c r="CE302" s="8" cm="1">
        <f t="array" aca="1" ref="CE302" ca="1">CD302-_xlfn.XLOOKUP(CE$1,Cdel!$B$1:$KC$1,IF(ROUNDUP(CD302,0)=6,Cdel!$B$8:$KC$8,IF(ROUNDUP(CD302,0)=5,Cdel!$B$9:$KC$9,IF(ROUNDUP(CD302,0)=4,Cdel!$B$10:$KC$10,IF(ROUNDUP(CD302,0)=3,Cdel!$B$11:$KC$11,IF(ROUNDUP(CD302,0)=2,Cdel!$B$12:$KC$12,IF(ROUNDUP(CD302,0)=1,Cdel!$B$13:$KC$13)))))))</f>
        <v>0.62138012066340942</v>
      </c>
      <c r="CF302" s="8" cm="1">
        <f t="array" aca="1" ref="CF302" ca="1">CE302-_xlfn.XLOOKUP(CF$1,Cdel!$B$1:$KC$1,IF(ROUNDUP(CE302,0)=6,Cdel!$B$8:$KC$8,IF(ROUNDUP(CE302,0)=5,Cdel!$B$9:$KC$9,IF(ROUNDUP(CE302,0)=4,Cdel!$B$10:$KC$10,IF(ROUNDUP(CE302,0)=3,Cdel!$B$11:$KC$11,IF(ROUNDUP(CE302,0)=2,Cdel!$B$12:$KC$12,IF(ROUNDUP(CE302,0)=1,Cdel!$B$13:$KC$13)))))))</f>
        <v>0.61790996058797665</v>
      </c>
      <c r="CG302" s="8" cm="1">
        <f t="array" aca="1" ref="CG302" ca="1">CF302-_xlfn.XLOOKUP(CG$1,Cdel!$B$1:$KC$1,IF(ROUNDUP(CF302,0)=6,Cdel!$B$8:$KC$8,IF(ROUNDUP(CF302,0)=5,Cdel!$B$9:$KC$9,IF(ROUNDUP(CF302,0)=4,Cdel!$B$10:$KC$10,IF(ROUNDUP(CF302,0)=3,Cdel!$B$11:$KC$11,IF(ROUNDUP(CF302,0)=2,Cdel!$B$12:$KC$12,IF(ROUNDUP(CF302,0)=1,Cdel!$B$13:$KC$13)))))))</f>
        <v>0.61453579432381844</v>
      </c>
      <c r="CH302" s="8" cm="1">
        <f t="array" aca="1" ref="CH302" ca="1">CG302-_xlfn.XLOOKUP(CH$1,Cdel!$B$1:$KC$1,IF(ROUNDUP(CG302,0)=6,Cdel!$B$8:$KC$8,IF(ROUNDUP(CG302,0)=5,Cdel!$B$9:$KC$9,IF(ROUNDUP(CG302,0)=4,Cdel!$B$10:$KC$10,IF(ROUNDUP(CG302,0)=3,Cdel!$B$11:$KC$11,IF(ROUNDUP(CG302,0)=2,Cdel!$B$12:$KC$12,IF(ROUNDUP(CG302,0)=1,Cdel!$B$13:$KC$13)))))))</f>
        <v>0.61125496642807264</v>
      </c>
      <c r="CI302" s="8" cm="1">
        <f t="array" aca="1" ref="CI302" ca="1">CH302-_xlfn.XLOOKUP(CI$1,Cdel!$B$1:$KC$1,IF(ROUNDUP(CH302,0)=6,Cdel!$B$8:$KC$8,IF(ROUNDUP(CH302,0)=5,Cdel!$B$9:$KC$9,IF(ROUNDUP(CH302,0)=4,Cdel!$B$10:$KC$10,IF(ROUNDUP(CH302,0)=3,Cdel!$B$11:$KC$11,IF(ROUNDUP(CH302,0)=2,Cdel!$B$12:$KC$12,IF(ROUNDUP(CH302,0)=1,Cdel!$B$13:$KC$13)))))))</f>
        <v>0.60806489491445415</v>
      </c>
      <c r="CJ302" s="8" cm="1">
        <f t="array" aca="1" ref="CJ302" ca="1">CI302-_xlfn.XLOOKUP(CJ$1,Cdel!$B$1:$KC$1,IF(ROUNDUP(CI302,0)=6,Cdel!$B$8:$KC$8,IF(ROUNDUP(CI302,0)=5,Cdel!$B$9:$KC$9,IF(ROUNDUP(CI302,0)=4,Cdel!$B$10:$KC$10,IF(ROUNDUP(CI302,0)=3,Cdel!$B$11:$KC$11,IF(ROUNDUP(CI302,0)=2,Cdel!$B$12:$KC$12,IF(ROUNDUP(CI302,0)=1,Cdel!$B$13:$KC$13)))))))</f>
        <v>0.60496306922125143</v>
      </c>
      <c r="CK302" s="8" cm="1">
        <f t="array" aca="1" ref="CK302" ca="1">CJ302-_xlfn.XLOOKUP(CK$1,Cdel!$B$1:$KC$1,IF(ROUNDUP(CJ302,0)=6,Cdel!$B$8:$KC$8,IF(ROUNDUP(CJ302,0)=5,Cdel!$B$9:$KC$9,IF(ROUNDUP(CJ302,0)=4,Cdel!$B$10:$KC$10,IF(ROUNDUP(CJ302,0)=3,Cdel!$B$11:$KC$11,IF(ROUNDUP(CJ302,0)=2,Cdel!$B$12:$KC$12,IF(ROUNDUP(CJ302,0)=1,Cdel!$B$13:$KC$13)))))))</f>
        <v>0.60194704823553402</v>
      </c>
      <c r="CL302" s="8" cm="1">
        <f t="array" aca="1" ref="CL302" ca="1">CK302-_xlfn.XLOOKUP(CL$1,Cdel!$B$1:$KC$1,IF(ROUNDUP(CK302,0)=6,Cdel!$B$8:$KC$8,IF(ROUNDUP(CK302,0)=5,Cdel!$B$9:$KC$9,IF(ROUNDUP(CK302,0)=4,Cdel!$B$10:$KC$10,IF(ROUNDUP(CK302,0)=3,Cdel!$B$11:$KC$11,IF(ROUNDUP(CK302,0)=2,Cdel!$B$12:$KC$12,IF(ROUNDUP(CK302,0)=1,Cdel!$B$13:$KC$13)))))))</f>
        <v>0.59901445837201561</v>
      </c>
      <c r="CM302" s="8" cm="1">
        <f t="array" aca="1" ref="CM302" ca="1">CL302-_xlfn.XLOOKUP(CM$1,Cdel!$B$1:$KC$1,IF(ROUNDUP(CL302,0)=6,Cdel!$B$8:$KC$8,IF(ROUNDUP(CL302,0)=5,Cdel!$B$9:$KC$9,IF(ROUNDUP(CL302,0)=4,Cdel!$B$10:$KC$10,IF(ROUNDUP(CL302,0)=3,Cdel!$B$11:$KC$11,IF(ROUNDUP(CL302,0)=2,Cdel!$B$12:$KC$12,IF(ROUNDUP(CL302,0)=1,Cdel!$B$13:$KC$13)))))))</f>
        <v>0.59616299170506015</v>
      </c>
      <c r="CN302" s="8" cm="1">
        <f t="array" aca="1" ref="CN302" ca="1">CM302-_xlfn.XLOOKUP(CN$1,Cdel!$B$1:$KC$1,IF(ROUNDUP(CM302,0)=6,Cdel!$B$8:$KC$8,IF(ROUNDUP(CM302,0)=5,Cdel!$B$9:$KC$9,IF(ROUNDUP(CM302,0)=4,Cdel!$B$10:$KC$10,IF(ROUNDUP(CM302,0)=3,Cdel!$B$11:$KC$11,IF(ROUNDUP(CM302,0)=2,Cdel!$B$12:$KC$12,IF(ROUNDUP(CM302,0)=1,Cdel!$B$13:$KC$13)))))))</f>
        <v>0.59339040415236266</v>
      </c>
      <c r="CO302" s="8" cm="1">
        <f t="array" aca="1" ref="CO302" ca="1">CN302-_xlfn.XLOOKUP(CO$1,Cdel!$B$1:$KC$1,IF(ROUNDUP(CN302,0)=6,Cdel!$B$8:$KC$8,IF(ROUNDUP(CN302,0)=5,Cdel!$B$9:$KC$9,IF(ROUNDUP(CN302,0)=4,Cdel!$B$10:$KC$10,IF(ROUNDUP(CN302,0)=3,Cdel!$B$11:$KC$11,IF(ROUNDUP(CN302,0)=2,Cdel!$B$12:$KC$12,IF(ROUNDUP(CN302,0)=1,Cdel!$B$13:$KC$13)))))))</f>
        <v>0.59069451370887349</v>
      </c>
      <c r="CP302" s="8" cm="1">
        <f t="array" aca="1" ref="CP302" ca="1">CO302-_xlfn.XLOOKUP(CP$1,Cdel!$B$1:$KC$1,IF(ROUNDUP(CO302,0)=6,Cdel!$B$8:$KC$8,IF(ROUNDUP(CO302,0)=5,Cdel!$B$9:$KC$9,IF(ROUNDUP(CO302,0)=4,Cdel!$B$10:$KC$10,IF(ROUNDUP(CO302,0)=3,Cdel!$B$11:$KC$11,IF(ROUNDUP(CO302,0)=2,Cdel!$B$12:$KC$12,IF(ROUNDUP(CO302,0)=1,Cdel!$B$13:$KC$13)))))))</f>
        <v>0.58807319872957731</v>
      </c>
      <c r="CQ302" s="8" cm="1">
        <f t="array" aca="1" ref="CQ302" ca="1">CP302-_xlfn.XLOOKUP(CQ$1,Cdel!$B$1:$KC$1,IF(ROUNDUP(CP302,0)=6,Cdel!$B$8:$KC$8,IF(ROUNDUP(CP302,0)=5,Cdel!$B$9:$KC$9,IF(ROUNDUP(CP302,0)=4,Cdel!$B$10:$KC$10,IF(ROUNDUP(CP302,0)=3,Cdel!$B$11:$KC$11,IF(ROUNDUP(CP302,0)=2,Cdel!$B$12:$KC$12,IF(ROUNDUP(CP302,0)=1,Cdel!$B$13:$KC$13)))))))</f>
        <v>0.5855243962597747</v>
      </c>
      <c r="CR302" s="8" cm="1">
        <f t="array" aca="1" ref="CR302" ca="1">CQ302-_xlfn.XLOOKUP(CR$1,Cdel!$B$1:$KC$1,IF(ROUNDUP(CQ302,0)=6,Cdel!$B$8:$KC$8,IF(ROUNDUP(CQ302,0)=5,Cdel!$B$9:$KC$9,IF(ROUNDUP(CQ302,0)=4,Cdel!$B$10:$KC$10,IF(ROUNDUP(CQ302,0)=3,Cdel!$B$11:$KC$11,IF(ROUNDUP(CQ302,0)=2,Cdel!$B$12:$KC$12,IF(ROUNDUP(CQ302,0)=1,Cdel!$B$13:$KC$13)))))))</f>
        <v>0.58304610041155258</v>
      </c>
      <c r="CS302" s="8" cm="1">
        <f t="array" aca="1" ref="CS302" ca="1">CR302-_xlfn.XLOOKUP(CS$1,Cdel!$B$1:$KC$1,IF(ROUNDUP(CR302,0)=6,Cdel!$B$8:$KC$8,IF(ROUNDUP(CR302,0)=5,Cdel!$B$9:$KC$9,IF(ROUNDUP(CR302,0)=4,Cdel!$B$10:$KC$10,IF(ROUNDUP(CR302,0)=3,Cdel!$B$11:$KC$11,IF(ROUNDUP(CR302,0)=2,Cdel!$B$12:$KC$12,IF(ROUNDUP(CR302,0)=1,Cdel!$B$13:$KC$13)))))))</f>
        <v>0.58063636078516623</v>
      </c>
      <c r="CT302" s="8" cm="1">
        <f t="array" aca="1" ref="CT302" ca="1">CS302-_xlfn.XLOOKUP(CT$1,Cdel!$B$1:$KC$1,IF(ROUNDUP(CS302,0)=6,Cdel!$B$8:$KC$8,IF(ROUNDUP(CS302,0)=5,Cdel!$B$9:$KC$9,IF(ROUNDUP(CS302,0)=4,Cdel!$B$10:$KC$10,IF(ROUNDUP(CS302,0)=3,Cdel!$B$11:$KC$11,IF(ROUNDUP(CS302,0)=2,Cdel!$B$12:$KC$12,IF(ROUNDUP(CS302,0)=1,Cdel!$B$13:$KC$13)))))))</f>
        <v>0.57829328093408938</v>
      </c>
      <c r="CU302" s="8" cm="1">
        <f t="array" aca="1" ref="CU302" ca="1">CT302-_xlfn.XLOOKUP(CU$1,Cdel!$B$1:$KC$1,IF(ROUNDUP(CT302,0)=6,Cdel!$B$8:$KC$8,IF(ROUNDUP(CT302,0)=5,Cdel!$B$9:$KC$9,IF(ROUNDUP(CT302,0)=4,Cdel!$B$10:$KC$10,IF(ROUNDUP(CT302,0)=3,Cdel!$B$11:$KC$11,IF(ROUNDUP(CT302,0)=2,Cdel!$B$12:$KC$12,IF(ROUNDUP(CT302,0)=1,Cdel!$B$13:$KC$13)))))))</f>
        <v>0.57601501687252543</v>
      </c>
      <c r="CV302" s="8" cm="1">
        <f t="array" aca="1" ref="CV302" ca="1">CU302-_xlfn.XLOOKUP(CV$1,Cdel!$B$1:$KC$1,IF(ROUNDUP(CU302,0)=6,Cdel!$B$8:$KC$8,IF(ROUNDUP(CU302,0)=5,Cdel!$B$9:$KC$9,IF(ROUNDUP(CU302,0)=4,Cdel!$B$10:$KC$10,IF(ROUNDUP(CU302,0)=3,Cdel!$B$11:$KC$11,IF(ROUNDUP(CU302,0)=2,Cdel!$B$12:$KC$12,IF(ROUNDUP(CU302,0)=1,Cdel!$B$13:$KC$13)))))))</f>
        <v>0.57379977562420514</v>
      </c>
      <c r="CW302" s="8" cm="1">
        <f t="array" aca="1" ref="CW302" ca="1">CV302-_xlfn.XLOOKUP(CW$1,Cdel!$B$1:$KC$1,IF(ROUNDUP(CV302,0)=6,Cdel!$B$8:$KC$8,IF(ROUNDUP(CV302,0)=5,Cdel!$B$9:$KC$9,IF(ROUNDUP(CV302,0)=4,Cdel!$B$10:$KC$10,IF(ROUNDUP(CV302,0)=3,Cdel!$B$11:$KC$11,IF(ROUNDUP(CV302,0)=2,Cdel!$B$12:$KC$12,IF(ROUNDUP(CV302,0)=1,Cdel!$B$13:$KC$13)))))))</f>
        <v>0.57164581381132773</v>
      </c>
      <c r="CX302" s="8" cm="1">
        <f t="array" aca="1" ref="CX302" ca="1">CW302-_xlfn.XLOOKUP(CX$1,Cdel!$B$1:$KC$1,IF(ROUNDUP(CW302,0)=6,Cdel!$B$8:$KC$8,IF(ROUNDUP(CW302,0)=5,Cdel!$B$9:$KC$9,IF(ROUNDUP(CW302,0)=4,Cdel!$B$10:$KC$10,IF(ROUNDUP(CW302,0)=3,Cdel!$B$11:$KC$11,IF(ROUNDUP(CW302,0)=2,Cdel!$B$12:$KC$12,IF(ROUNDUP(CW302,0)=1,Cdel!$B$13:$KC$13)))))))</f>
        <v>0.56955143628253624</v>
      </c>
      <c r="CY302" s="8" cm="1">
        <f t="array" aca="1" ref="CY302" ca="1">CX302-_xlfn.XLOOKUP(CY$1,Cdel!$B$1:$KC$1,IF(ROUNDUP(CX302,0)=6,Cdel!$B$8:$KC$8,IF(ROUNDUP(CX302,0)=5,Cdel!$B$9:$KC$9,IF(ROUNDUP(CX302,0)=4,Cdel!$B$10:$KC$10,IF(ROUNDUP(CX302,0)=3,Cdel!$B$11:$KC$11,IF(ROUNDUP(CX302,0)=2,Cdel!$B$12:$KC$12,IF(ROUNDUP(CX302,0)=1,Cdel!$B$13:$KC$13)))))))</f>
        <v>0.56751499477884626</v>
      </c>
      <c r="CZ302" s="8" cm="1">
        <f t="array" aca="1" ref="CZ302" ca="1">CY302-_xlfn.XLOOKUP(CZ$1,Cdel!$B$1:$KC$1,IF(ROUNDUP(CY302,0)=6,Cdel!$B$8:$KC$8,IF(ROUNDUP(CY302,0)=5,Cdel!$B$9:$KC$9,IF(ROUNDUP(CY302,0)=4,Cdel!$B$10:$KC$10,IF(ROUNDUP(CY302,0)=3,Cdel!$B$11:$KC$11,IF(ROUNDUP(CY302,0)=2,Cdel!$B$12:$KC$12,IF(ROUNDUP(CY302,0)=1,Cdel!$B$13:$KC$13)))))))</f>
        <v>0.565534886636479</v>
      </c>
      <c r="DA302" s="8" cm="1">
        <f t="array" aca="1" ref="DA302" ca="1">CZ302-_xlfn.XLOOKUP(DA$1,Cdel!$B$1:$KC$1,IF(ROUNDUP(CZ302,0)=6,Cdel!$B$8:$KC$8,IF(ROUNDUP(CZ302,0)=5,Cdel!$B$9:$KC$9,IF(ROUNDUP(CZ302,0)=4,Cdel!$B$10:$KC$10,IF(ROUNDUP(CZ302,0)=3,Cdel!$B$11:$KC$11,IF(ROUNDUP(CZ302,0)=2,Cdel!$B$12:$KC$12,IF(ROUNDUP(CZ302,0)=1,Cdel!$B$13:$KC$13)))))))</f>
        <v>0.56360955352557707</v>
      </c>
      <c r="DB302" s="8" cm="1">
        <f t="array" aca="1" ref="DB302" ca="1">DA302-_xlfn.XLOOKUP(DB$1,Cdel!$B$1:$KC$1,IF(ROUNDUP(DA302,0)=6,Cdel!$B$8:$KC$8,IF(ROUNDUP(DA302,0)=5,Cdel!$B$9:$KC$9,IF(ROUNDUP(DA302,0)=4,Cdel!$B$10:$KC$10,IF(ROUNDUP(DA302,0)=3,Cdel!$B$11:$KC$11,IF(ROUNDUP(DA302,0)=2,Cdel!$B$12:$KC$12,IF(ROUNDUP(DA302,0)=1,Cdel!$B$13:$KC$13)))))))</f>
        <v>0.56173748022381109</v>
      </c>
      <c r="DC302" s="8" cm="1">
        <f t="array" aca="1" ref="DC302" ca="1">DB302-_xlfn.XLOOKUP(DC$1,Cdel!$B$1:$KC$1,IF(ROUNDUP(DB302,0)=6,Cdel!$B$8:$KC$8,IF(ROUNDUP(DB302,0)=5,Cdel!$B$9:$KC$9,IF(ROUNDUP(DB302,0)=4,Cdel!$B$10:$KC$10,IF(ROUNDUP(DB302,0)=3,Cdel!$B$11:$KC$11,IF(ROUNDUP(DB302,0)=2,Cdel!$B$12:$KC$12,IF(ROUNDUP(DB302,0)=1,Cdel!$B$13:$KC$13)))))))</f>
        <v>0.55991719342391111</v>
      </c>
      <c r="DD302" s="8" cm="1">
        <f t="array" aca="1" ref="DD302" ca="1">DC302-_xlfn.XLOOKUP(DD$1,Cdel!$B$1:$KC$1,IF(ROUNDUP(DC302,0)=6,Cdel!$B$8:$KC$8,IF(ROUNDUP(DC302,0)=5,Cdel!$B$9:$KC$9,IF(ROUNDUP(DC302,0)=4,Cdel!$B$10:$KC$10,IF(ROUNDUP(DC302,0)=3,Cdel!$B$11:$KC$11,IF(ROUNDUP(DC302,0)=2,Cdel!$B$12:$KC$12,IF(ROUNDUP(DC302,0)=1,Cdel!$B$13:$KC$13)))))))</f>
        <v>0.5581472605741854</v>
      </c>
    </row>
    <row r="303" spans="1:108" x14ac:dyDescent="0.15">
      <c r="A303" s="3" t="s">
        <v>321</v>
      </c>
      <c r="B303" s="3" t="s">
        <v>408</v>
      </c>
      <c r="C303" s="3" t="s">
        <v>321</v>
      </c>
      <c r="D303" s="2">
        <v>0</v>
      </c>
      <c r="E303" s="2">
        <v>2000</v>
      </c>
      <c r="F303" s="3"/>
      <c r="G303" s="4">
        <f t="shared" ca="1" si="6"/>
        <v>26</v>
      </c>
      <c r="H303">
        <f ca="1">_xlfn.LET(
_xlpm.score,_xlfn.XLOOKUP(G303,DecayFns!$A$2:$A$289,DecayFns!$N$2:$N$289),
IF(D303=1,IF(_xlpm.score=6,_xlpm.score,_xlpm.score+1),IF(_xlpm.score=1,_xlpm.score,_xlpm.score-1)
))</f>
        <v>2</v>
      </c>
      <c r="I303" s="7" cm="1">
        <f t="array" aca="1" ref="I303" ca="1">H303-_xlfn.XLOOKUP(I$1,Cdel!$B$1:$KC$1,IF(ROUNDUP(H303,0)=6,Cdel!$B$8:$KC$8,IF(ROUNDUP(H303,0)=5,Cdel!$B$9:$KC$9,IF(ROUNDUP(H303,0)=4,Cdel!$B$10:$KC$10,IF(ROUNDUP(H303,0)=3,Cdel!$B$11:$KC$11,IF(ROUNDUP(H303,0)=2,Cdel!$B$12:$KC$12,IF(ROUNDUP(H303,0)=1,Cdel!$B$13:$KC$13)))))))</f>
        <v>2</v>
      </c>
      <c r="J303" s="8" cm="1">
        <f t="array" aca="1" ref="J303" ca="1">I303-_xlfn.XLOOKUP(J$1,Cdel!$B$1:$KC$1,IF(ROUNDUP(I303,0)=6,Cdel!$B$8:$KC$8,IF(ROUNDUP(I303,0)=5,Cdel!$B$9:$KC$9,IF(ROUNDUP(I303,0)=4,Cdel!$B$10:$KC$10,IF(ROUNDUP(I303,0)=3,Cdel!$B$11:$KC$11,IF(ROUNDUP(I303,0)=2,Cdel!$B$12:$KC$12,IF(ROUNDUP(I303,0)=1,Cdel!$B$13:$KC$13)))))))</f>
        <v>1.9446747071098003</v>
      </c>
      <c r="K303" s="8" cm="1">
        <f t="array" aca="1" ref="K303" ca="1">J303-_xlfn.XLOOKUP(K$1,Cdel!$B$1:$KC$1,IF(ROUNDUP(J303,0)=6,Cdel!$B$8:$KC$8,IF(ROUNDUP(J303,0)=5,Cdel!$B$9:$KC$9,IF(ROUNDUP(J303,0)=4,Cdel!$B$10:$KC$10,IF(ROUNDUP(J303,0)=3,Cdel!$B$11:$KC$11,IF(ROUNDUP(J303,0)=2,Cdel!$B$12:$KC$12,IF(ROUNDUP(J303,0)=1,Cdel!$B$13:$KC$13)))))))</f>
        <v>1.8908798582362936</v>
      </c>
      <c r="L303" s="8" cm="1">
        <f t="array" aca="1" ref="L303" ca="1">K303-_xlfn.XLOOKUP(L$1,Cdel!$B$1:$KC$1,IF(ROUNDUP(K303,0)=6,Cdel!$B$8:$KC$8,IF(ROUNDUP(K303,0)=5,Cdel!$B$9:$KC$9,IF(ROUNDUP(K303,0)=4,Cdel!$B$10:$KC$10,IF(ROUNDUP(K303,0)=3,Cdel!$B$11:$KC$11,IF(ROUNDUP(K303,0)=2,Cdel!$B$12:$KC$12,IF(ROUNDUP(K303,0)=1,Cdel!$B$13:$KC$13)))))))</f>
        <v>1.8385731172477424</v>
      </c>
      <c r="M303" s="8" cm="1">
        <f t="array" aca="1" ref="M303" ca="1">L303-_xlfn.XLOOKUP(M$1,Cdel!$B$1:$KC$1,IF(ROUNDUP(L303,0)=6,Cdel!$B$8:$KC$8,IF(ROUNDUP(L303,0)=5,Cdel!$B$9:$KC$9,IF(ROUNDUP(L303,0)=4,Cdel!$B$10:$KC$10,IF(ROUNDUP(L303,0)=3,Cdel!$B$11:$KC$11,IF(ROUNDUP(L303,0)=2,Cdel!$B$12:$KC$12,IF(ROUNDUP(L303,0)=1,Cdel!$B$13:$KC$13)))))))</f>
        <v>1.7877133191418528</v>
      </c>
      <c r="N303" s="8" cm="1">
        <f t="array" aca="1" ref="N303" ca="1">M303-_xlfn.XLOOKUP(N$1,Cdel!$B$1:$KC$1,IF(ROUNDUP(M303,0)=6,Cdel!$B$8:$KC$8,IF(ROUNDUP(M303,0)=5,Cdel!$B$9:$KC$9,IF(ROUNDUP(M303,0)=4,Cdel!$B$10:$KC$10,IF(ROUNDUP(M303,0)=3,Cdel!$B$11:$KC$11,IF(ROUNDUP(M303,0)=2,Cdel!$B$12:$KC$12,IF(ROUNDUP(M303,0)=1,Cdel!$B$13:$KC$13)))))))</f>
        <v>1.7382604376492357</v>
      </c>
      <c r="O303" s="8" cm="1">
        <f t="array" aca="1" ref="O303" ca="1">N303-_xlfn.XLOOKUP(O$1,Cdel!$B$1:$KC$1,IF(ROUNDUP(N303,0)=6,Cdel!$B$8:$KC$8,IF(ROUNDUP(N303,0)=5,Cdel!$B$9:$KC$9,IF(ROUNDUP(N303,0)=4,Cdel!$B$10:$KC$10,IF(ROUNDUP(N303,0)=3,Cdel!$B$11:$KC$11,IF(ROUNDUP(N303,0)=2,Cdel!$B$12:$KC$12,IF(ROUNDUP(N303,0)=1,Cdel!$B$13:$KC$13)))))))</f>
        <v>1.6901755537330403</v>
      </c>
      <c r="P303" s="8" cm="1">
        <f t="array" aca="1" ref="P303" ca="1">O303-_xlfn.XLOOKUP(P$1,Cdel!$B$1:$KC$1,IF(ROUNDUP(O303,0)=6,Cdel!$B$8:$KC$8,IF(ROUNDUP(O303,0)=5,Cdel!$B$9:$KC$9,IF(ROUNDUP(O303,0)=4,Cdel!$B$10:$KC$10,IF(ROUNDUP(O303,0)=3,Cdel!$B$11:$KC$11,IF(ROUNDUP(O303,0)=2,Cdel!$B$12:$KC$12,IF(ROUNDUP(O303,0)=1,Cdel!$B$13:$KC$13)))))))</f>
        <v>1.6434208249599722</v>
      </c>
      <c r="Q303" s="8" cm="1">
        <f t="array" aca="1" ref="Q303" ca="1">P303-_xlfn.XLOOKUP(Q$1,Cdel!$B$1:$KC$1,IF(ROUNDUP(P303,0)=6,Cdel!$B$8:$KC$8,IF(ROUNDUP(P303,0)=5,Cdel!$B$9:$KC$9,IF(ROUNDUP(P303,0)=4,Cdel!$B$10:$KC$10,IF(ROUNDUP(P303,0)=3,Cdel!$B$11:$KC$11,IF(ROUNDUP(P303,0)=2,Cdel!$B$12:$KC$12,IF(ROUNDUP(P303,0)=1,Cdel!$B$13:$KC$13)))))))</f>
        <v>1.5979594557185901</v>
      </c>
      <c r="R303" s="8" cm="1">
        <f t="array" aca="1" ref="R303" ca="1">Q303-_xlfn.XLOOKUP(R$1,Cdel!$B$1:$KC$1,IF(ROUNDUP(Q303,0)=6,Cdel!$B$8:$KC$8,IF(ROUNDUP(Q303,0)=5,Cdel!$B$9:$KC$9,IF(ROUNDUP(Q303,0)=4,Cdel!$B$10:$KC$10,IF(ROUNDUP(Q303,0)=3,Cdel!$B$11:$KC$11,IF(ROUNDUP(Q303,0)=2,Cdel!$B$12:$KC$12,IF(ROUNDUP(Q303,0)=1,Cdel!$B$13:$KC$13)))))))</f>
        <v>1.5537556682614426</v>
      </c>
      <c r="S303" s="8" cm="1">
        <f t="array" aca="1" ref="S303" ca="1">R303-_xlfn.XLOOKUP(S$1,Cdel!$B$1:$KC$1,IF(ROUNDUP(R303,0)=6,Cdel!$B$8:$KC$8,IF(ROUNDUP(R303,0)=5,Cdel!$B$9:$KC$9,IF(ROUNDUP(R303,0)=4,Cdel!$B$10:$KC$10,IF(ROUNDUP(R303,0)=3,Cdel!$B$11:$KC$11,IF(ROUNDUP(R303,0)=2,Cdel!$B$12:$KC$12,IF(ROUNDUP(R303,0)=1,Cdel!$B$13:$KC$13)))))))</f>
        <v>1.5107746745482562</v>
      </c>
      <c r="T303" s="8" cm="1">
        <f t="array" aca="1" ref="T303" ca="1">S303-_xlfn.XLOOKUP(T$1,Cdel!$B$1:$KC$1,IF(ROUNDUP(S303,0)=6,Cdel!$B$8:$KC$8,IF(ROUNDUP(S303,0)=5,Cdel!$B$9:$KC$9,IF(ROUNDUP(S303,0)=4,Cdel!$B$10:$KC$10,IF(ROUNDUP(S303,0)=3,Cdel!$B$11:$KC$11,IF(ROUNDUP(S303,0)=2,Cdel!$B$12:$KC$12,IF(ROUNDUP(S303,0)=1,Cdel!$B$13:$KC$13)))))))</f>
        <v>1.4689826488680171</v>
      </c>
      <c r="U303" s="8" cm="1">
        <f t="array" aca="1" ref="U303" ca="1">T303-_xlfn.XLOOKUP(U$1,Cdel!$B$1:$KC$1,IF(ROUNDUP(T303,0)=6,Cdel!$B$8:$KC$8,IF(ROUNDUP(T303,0)=5,Cdel!$B$9:$KC$9,IF(ROUNDUP(T303,0)=4,Cdel!$B$10:$KC$10,IF(ROUNDUP(T303,0)=3,Cdel!$B$11:$KC$11,IF(ROUNDUP(T303,0)=2,Cdel!$B$12:$KC$12,IF(ROUNDUP(T303,0)=1,Cdel!$B$13:$KC$13)))))))</f>
        <v>1.4283467012183948</v>
      </c>
      <c r="V303" s="8" cm="1">
        <f t="array" aca="1" ref="V303" ca="1">U303-_xlfn.XLOOKUP(V$1,Cdel!$B$1:$KC$1,IF(ROUNDUP(U303,0)=6,Cdel!$B$8:$KC$8,IF(ROUNDUP(U303,0)=5,Cdel!$B$9:$KC$9,IF(ROUNDUP(U303,0)=4,Cdel!$B$10:$KC$10,IF(ROUNDUP(U303,0)=3,Cdel!$B$11:$KC$11,IF(ROUNDUP(U303,0)=2,Cdel!$B$12:$KC$12,IF(ROUNDUP(U303,0)=1,Cdel!$B$13:$KC$13)))))))</f>
        <v>1.3888348514215656</v>
      </c>
      <c r="W303" s="8" cm="1">
        <f t="array" aca="1" ref="W303" ca="1">V303-_xlfn.XLOOKUP(W$1,Cdel!$B$1:$KC$1,IF(ROUNDUP(V303,0)=6,Cdel!$B$8:$KC$8,IF(ROUNDUP(V303,0)=5,Cdel!$B$9:$KC$9,IF(ROUNDUP(V303,0)=4,Cdel!$B$10:$KC$10,IF(ROUNDUP(V303,0)=3,Cdel!$B$11:$KC$11,IF(ROUNDUP(V303,0)=2,Cdel!$B$12:$KC$12,IF(ROUNDUP(V303,0)=1,Cdel!$B$13:$KC$13)))))))</f>
        <v>1.350416003956058</v>
      </c>
      <c r="X303" s="8" cm="1">
        <f t="array" aca="1" ref="X303" ca="1">W303-_xlfn.XLOOKUP(X$1,Cdel!$B$1:$KC$1,IF(ROUNDUP(W303,0)=6,Cdel!$B$8:$KC$8,IF(ROUNDUP(W303,0)=5,Cdel!$B$9:$KC$9,IF(ROUNDUP(W303,0)=4,Cdel!$B$10:$KC$10,IF(ROUNDUP(W303,0)=3,Cdel!$B$11:$KC$11,IF(ROUNDUP(W303,0)=2,Cdel!$B$12:$KC$12,IF(ROUNDUP(W303,0)=1,Cdel!$B$13:$KC$13)))))))</f>
        <v>1.3130599234848168</v>
      </c>
      <c r="Y303" s="8" cm="1">
        <f t="array" aca="1" ref="Y303" ca="1">X303-_xlfn.XLOOKUP(Y$1,Cdel!$B$1:$KC$1,IF(ROUNDUP(X303,0)=6,Cdel!$B$8:$KC$8,IF(ROUNDUP(X303,0)=5,Cdel!$B$9:$KC$9,IF(ROUNDUP(X303,0)=4,Cdel!$B$10:$KC$10,IF(ROUNDUP(X303,0)=3,Cdel!$B$11:$KC$11,IF(ROUNDUP(X303,0)=2,Cdel!$B$12:$KC$12,IF(ROUNDUP(X303,0)=1,Cdel!$B$13:$KC$13)))))))</f>
        <v>1.2767372110602264</v>
      </c>
      <c r="Z303" s="8" cm="1">
        <f t="array" aca="1" ref="Z303" ca="1">Y303-_xlfn.XLOOKUP(Z$1,Cdel!$B$1:$KC$1,IF(ROUNDUP(Y303,0)=6,Cdel!$B$8:$KC$8,IF(ROUNDUP(Y303,0)=5,Cdel!$B$9:$KC$9,IF(ROUNDUP(Y303,0)=4,Cdel!$B$10:$KC$10,IF(ROUNDUP(Y303,0)=3,Cdel!$B$11:$KC$11,IF(ROUNDUP(Y303,0)=2,Cdel!$B$12:$KC$12,IF(ROUNDUP(Y303,0)=1,Cdel!$B$13:$KC$13)))))))</f>
        <v>1.2414192809873645</v>
      </c>
      <c r="AA303" s="8" cm="1">
        <f t="array" aca="1" ref="AA303" ca="1">Z303-_xlfn.XLOOKUP(AA$1,Cdel!$B$1:$KC$1,IF(ROUNDUP(Z303,0)=6,Cdel!$B$8:$KC$8,IF(ROUNDUP(Z303,0)=5,Cdel!$B$9:$KC$9,IF(ROUNDUP(Z303,0)=4,Cdel!$B$10:$KC$10,IF(ROUNDUP(Z303,0)=3,Cdel!$B$11:$KC$11,IF(ROUNDUP(Z303,0)=2,Cdel!$B$12:$KC$12,IF(ROUNDUP(Z303,0)=1,Cdel!$B$13:$KC$13)))))))</f>
        <v>1.207078338327281</v>
      </c>
      <c r="AB303" s="8" cm="1">
        <f t="array" aca="1" ref="AB303" ca="1">AA303-_xlfn.XLOOKUP(AB$1,Cdel!$B$1:$KC$1,IF(ROUNDUP(AA303,0)=6,Cdel!$B$8:$KC$8,IF(ROUNDUP(AA303,0)=5,Cdel!$B$9:$KC$9,IF(ROUNDUP(AA303,0)=4,Cdel!$B$10:$KC$10,IF(ROUNDUP(AA303,0)=3,Cdel!$B$11:$KC$11,IF(ROUNDUP(AA303,0)=2,Cdel!$B$12:$KC$12,IF(ROUNDUP(AA303,0)=1,Cdel!$B$13:$KC$13)))))))</f>
        <v>1.1736873570225947</v>
      </c>
      <c r="AC303" s="8" cm="1">
        <f t="array" aca="1" ref="AC303" ca="1">AB303-_xlfn.XLOOKUP(AC$1,Cdel!$B$1:$KC$1,IF(ROUNDUP(AB303,0)=6,Cdel!$B$8:$KC$8,IF(ROUNDUP(AB303,0)=5,Cdel!$B$9:$KC$9,IF(ROUNDUP(AB303,0)=4,Cdel!$B$10:$KC$10,IF(ROUNDUP(AB303,0)=3,Cdel!$B$11:$KC$11,IF(ROUNDUP(AB303,0)=2,Cdel!$B$12:$KC$12,IF(ROUNDUP(AB303,0)=1,Cdel!$B$13:$KC$13)))))))</f>
        <v>1.1412200586281949</v>
      </c>
      <c r="AD303" s="8" cm="1">
        <f t="array" aca="1" ref="AD303" ca="1">AC303-_xlfn.XLOOKUP(AD$1,Cdel!$B$1:$KC$1,IF(ROUNDUP(AC303,0)=6,Cdel!$B$8:$KC$8,IF(ROUNDUP(AC303,0)=5,Cdel!$B$9:$KC$9,IF(ROUNDUP(AC303,0)=4,Cdel!$B$10:$KC$10,IF(ROUNDUP(AC303,0)=3,Cdel!$B$11:$KC$11,IF(ROUNDUP(AC303,0)=2,Cdel!$B$12:$KC$12,IF(ROUNDUP(AC303,0)=1,Cdel!$B$13:$KC$13)))))))</f>
        <v>1.1096508916303069</v>
      </c>
      <c r="AE303" s="8" cm="1">
        <f t="array" aca="1" ref="AE303" ca="1">AD303-_xlfn.XLOOKUP(AE$1,Cdel!$B$1:$KC$1,IF(ROUNDUP(AD303,0)=6,Cdel!$B$8:$KC$8,IF(ROUNDUP(AD303,0)=5,Cdel!$B$9:$KC$9,IF(ROUNDUP(AD303,0)=4,Cdel!$B$10:$KC$10,IF(ROUNDUP(AD303,0)=3,Cdel!$B$11:$KC$11,IF(ROUNDUP(AD303,0)=2,Cdel!$B$12:$KC$12,IF(ROUNDUP(AD303,0)=1,Cdel!$B$13:$KC$13)))))))</f>
        <v>1.0789550113376478</v>
      </c>
      <c r="AF303" s="8" cm="1">
        <f t="array" aca="1" ref="AF303" ca="1">AE303-_xlfn.XLOOKUP(AF$1,Cdel!$B$1:$KC$1,IF(ROUNDUP(AE303,0)=6,Cdel!$B$8:$KC$8,IF(ROUNDUP(AE303,0)=5,Cdel!$B$9:$KC$9,IF(ROUNDUP(AE303,0)=4,Cdel!$B$10:$KC$10,IF(ROUNDUP(AE303,0)=3,Cdel!$B$11:$KC$11,IF(ROUNDUP(AE303,0)=2,Cdel!$B$12:$KC$12,IF(ROUNDUP(AE303,0)=1,Cdel!$B$13:$KC$13)))))))</f>
        <v>1.0491082603288457</v>
      </c>
      <c r="AG303" s="8" cm="1">
        <f t="array" aca="1" ref="AG303" ca="1">AF303-_xlfn.XLOOKUP(AG$1,Cdel!$B$1:$KC$1,IF(ROUNDUP(AF303,0)=6,Cdel!$B$8:$KC$8,IF(ROUNDUP(AF303,0)=5,Cdel!$B$9:$KC$9,IF(ROUNDUP(AF303,0)=4,Cdel!$B$10:$KC$10,IF(ROUNDUP(AF303,0)=3,Cdel!$B$11:$KC$11,IF(ROUNDUP(AF303,0)=2,Cdel!$B$12:$KC$12,IF(ROUNDUP(AF303,0)=1,Cdel!$B$13:$KC$13)))))))</f>
        <v>1.0200871494407351</v>
      </c>
      <c r="AH303" s="8" cm="1">
        <f t="array" aca="1" ref="AH303" ca="1">AG303-_xlfn.XLOOKUP(AH$1,Cdel!$B$1:$KC$1,IF(ROUNDUP(AG303,0)=6,Cdel!$B$8:$KC$8,IF(ROUNDUP(AG303,0)=5,Cdel!$B$9:$KC$9,IF(ROUNDUP(AG303,0)=4,Cdel!$B$10:$KC$10,IF(ROUNDUP(AG303,0)=3,Cdel!$B$11:$KC$11,IF(ROUNDUP(AG303,0)=2,Cdel!$B$12:$KC$12,IF(ROUNDUP(AG303,0)=1,Cdel!$B$13:$KC$13)))))))</f>
        <v>0.99186883928256631</v>
      </c>
      <c r="AI303" s="8" cm="1">
        <f t="array" aca="1" ref="AI303" ca="1">AH303-_xlfn.XLOOKUP(AI$1,Cdel!$B$1:$KC$1,IF(ROUNDUP(AH303,0)=6,Cdel!$B$8:$KC$8,IF(ROUNDUP(AH303,0)=5,Cdel!$B$9:$KC$9,IF(ROUNDUP(AH303,0)=4,Cdel!$B$10:$KC$10,IF(ROUNDUP(AH303,0)=3,Cdel!$B$11:$KC$11,IF(ROUNDUP(AH303,0)=2,Cdel!$B$12:$KC$12,IF(ROUNDUP(AH303,0)=1,Cdel!$B$13:$KC$13)))))))</f>
        <v>0.97814998077207371</v>
      </c>
      <c r="AJ303" s="8" cm="1">
        <f t="array" aca="1" ref="AJ303" ca="1">AI303-_xlfn.XLOOKUP(AJ$1,Cdel!$B$1:$KC$1,IF(ROUNDUP(AI303,0)=6,Cdel!$B$8:$KC$8,IF(ROUNDUP(AI303,0)=5,Cdel!$B$9:$KC$9,IF(ROUNDUP(AI303,0)=4,Cdel!$B$10:$KC$10,IF(ROUNDUP(AI303,0)=3,Cdel!$B$11:$KC$11,IF(ROUNDUP(AI303,0)=2,Cdel!$B$12:$KC$12,IF(ROUNDUP(AI303,0)=1,Cdel!$B$13:$KC$13)))))))</f>
        <v>0.96481062219418723</v>
      </c>
      <c r="AK303" s="8" cm="1">
        <f t="array" aca="1" ref="AK303" ca="1">AJ303-_xlfn.XLOOKUP(AK$1,Cdel!$B$1:$KC$1,IF(ROUNDUP(AJ303,0)=6,Cdel!$B$8:$KC$8,IF(ROUNDUP(AJ303,0)=5,Cdel!$B$9:$KC$9,IF(ROUNDUP(AJ303,0)=4,Cdel!$B$10:$KC$10,IF(ROUNDUP(AJ303,0)=3,Cdel!$B$11:$KC$11,IF(ROUNDUP(AJ303,0)=2,Cdel!$B$12:$KC$12,IF(ROUNDUP(AJ303,0)=1,Cdel!$B$13:$KC$13)))))))</f>
        <v>0.9518402655764453</v>
      </c>
      <c r="AL303" s="8" cm="1">
        <f t="array" aca="1" ref="AL303" ca="1">AK303-_xlfn.XLOOKUP(AL$1,Cdel!$B$1:$KC$1,IF(ROUNDUP(AK303,0)=6,Cdel!$B$8:$KC$8,IF(ROUNDUP(AK303,0)=5,Cdel!$B$9:$KC$9,IF(ROUNDUP(AK303,0)=4,Cdel!$B$10:$KC$10,IF(ROUNDUP(AK303,0)=3,Cdel!$B$11:$KC$11,IF(ROUNDUP(AK303,0)=2,Cdel!$B$12:$KC$12,IF(ROUNDUP(AK303,0)=1,Cdel!$B$13:$KC$13)))))))</f>
        <v>0.93922870334808661</v>
      </c>
      <c r="AM303" s="8" cm="1">
        <f t="array" aca="1" ref="AM303" ca="1">AL303-_xlfn.XLOOKUP(AM$1,Cdel!$B$1:$KC$1,IF(ROUNDUP(AL303,0)=6,Cdel!$B$8:$KC$8,IF(ROUNDUP(AL303,0)=5,Cdel!$B$9:$KC$9,IF(ROUNDUP(AL303,0)=4,Cdel!$B$10:$KC$10,IF(ROUNDUP(AL303,0)=3,Cdel!$B$11:$KC$11,IF(ROUNDUP(AL303,0)=2,Cdel!$B$12:$KC$12,IF(ROUNDUP(AL303,0)=1,Cdel!$B$13:$KC$13)))))))</f>
        <v>0.92696601030677162</v>
      </c>
      <c r="AN303" s="8" cm="1">
        <f t="array" aca="1" ref="AN303" ca="1">AM303-_xlfn.XLOOKUP(AN$1,Cdel!$B$1:$KC$1,IF(ROUNDUP(AM303,0)=6,Cdel!$B$8:$KC$8,IF(ROUNDUP(AM303,0)=5,Cdel!$B$9:$KC$9,IF(ROUNDUP(AM303,0)=4,Cdel!$B$10:$KC$10,IF(ROUNDUP(AM303,0)=3,Cdel!$B$11:$KC$11,IF(ROUNDUP(AM303,0)=2,Cdel!$B$12:$KC$12,IF(ROUNDUP(AM303,0)=1,Cdel!$B$13:$KC$13)))))))</f>
        <v>0.91504253580752315</v>
      </c>
      <c r="AO303" s="8" cm="1">
        <f t="array" aca="1" ref="AO303" ca="1">AN303-_xlfn.XLOOKUP(AO$1,Cdel!$B$1:$KC$1,IF(ROUNDUP(AN303,0)=6,Cdel!$B$8:$KC$8,IF(ROUNDUP(AN303,0)=5,Cdel!$B$9:$KC$9,IF(ROUNDUP(AN303,0)=4,Cdel!$B$10:$KC$10,IF(ROUNDUP(AN303,0)=3,Cdel!$B$11:$KC$11,IF(ROUNDUP(AN303,0)=2,Cdel!$B$12:$KC$12,IF(ROUNDUP(AN303,0)=1,Cdel!$B$13:$KC$13)))))))</f>
        <v>0.9034488961677446</v>
      </c>
      <c r="AP303" s="8" cm="1">
        <f t="array" aca="1" ref="AP303" ca="1">AO303-_xlfn.XLOOKUP(AP$1,Cdel!$B$1:$KC$1,IF(ROUNDUP(AO303,0)=6,Cdel!$B$8:$KC$8,IF(ROUNDUP(AO303,0)=5,Cdel!$B$9:$KC$9,IF(ROUNDUP(AO303,0)=4,Cdel!$B$10:$KC$10,IF(ROUNDUP(AO303,0)=3,Cdel!$B$11:$KC$11,IF(ROUNDUP(AO303,0)=2,Cdel!$B$12:$KC$12,IF(ROUNDUP(AO303,0)=1,Cdel!$B$13:$KC$13)))))))</f>
        <v>0.89217596728233317</v>
      </c>
      <c r="AQ303" s="8" cm="1">
        <f t="array" aca="1" ref="AQ303" ca="1">AP303-_xlfn.XLOOKUP(AQ$1,Cdel!$B$1:$KC$1,IF(ROUNDUP(AP303,0)=6,Cdel!$B$8:$KC$8,IF(ROUNDUP(AP303,0)=5,Cdel!$B$9:$KC$9,IF(ROUNDUP(AP303,0)=4,Cdel!$B$10:$KC$10,IF(ROUNDUP(AP303,0)=3,Cdel!$B$11:$KC$11,IF(ROUNDUP(AP303,0)=2,Cdel!$B$12:$KC$12,IF(ROUNDUP(AP303,0)=1,Cdel!$B$13:$KC$13)))))))</f>
        <v>0.88121487744307958</v>
      </c>
      <c r="AR303" s="8" cm="1">
        <f t="array" aca="1" ref="AR303" ca="1">AQ303-_xlfn.XLOOKUP(AR$1,Cdel!$B$1:$KC$1,IF(ROUNDUP(AQ303,0)=6,Cdel!$B$8:$KC$8,IF(ROUNDUP(AQ303,0)=5,Cdel!$B$9:$KC$9,IF(ROUNDUP(AQ303,0)=4,Cdel!$B$10:$KC$10,IF(ROUNDUP(AQ303,0)=3,Cdel!$B$11:$KC$11,IF(ROUNDUP(AQ303,0)=2,Cdel!$B$12:$KC$12,IF(ROUNDUP(AQ303,0)=1,Cdel!$B$13:$KC$13)))))))</f>
        <v>0.87055700035670225</v>
      </c>
      <c r="AS303" s="8" cm="1">
        <f t="array" aca="1" ref="AS303" ca="1">AR303-_xlfn.XLOOKUP(AS$1,Cdel!$B$1:$KC$1,IF(ROUNDUP(AR303,0)=6,Cdel!$B$8:$KC$8,IF(ROUNDUP(AR303,0)=5,Cdel!$B$9:$KC$9,IF(ROUNDUP(AR303,0)=4,Cdel!$B$10:$KC$10,IF(ROUNDUP(AR303,0)=3,Cdel!$B$11:$KC$11,IF(ROUNDUP(AR303,0)=2,Cdel!$B$12:$KC$12,IF(ROUNDUP(AR303,0)=1,Cdel!$B$13:$KC$13)))))))</f>
        <v>0.86019394835602059</v>
      </c>
      <c r="AT303" s="8" cm="1">
        <f t="array" aca="1" ref="AT303" ca="1">AS303-_xlfn.XLOOKUP(AT$1,Cdel!$B$1:$KC$1,IF(ROUNDUP(AS303,0)=6,Cdel!$B$8:$KC$8,IF(ROUNDUP(AS303,0)=5,Cdel!$B$9:$KC$9,IF(ROUNDUP(AS303,0)=4,Cdel!$B$10:$KC$10,IF(ROUNDUP(AS303,0)=3,Cdel!$B$11:$KC$11,IF(ROUNDUP(AS303,0)=2,Cdel!$B$12:$KC$12,IF(ROUNDUP(AS303,0)=1,Cdel!$B$13:$KC$13)))))))</f>
        <v>0.85011756579892617</v>
      </c>
      <c r="AU303" s="8" cm="1">
        <f t="array" aca="1" ref="AU303" ca="1">AT303-_xlfn.XLOOKUP(AU$1,Cdel!$B$1:$KC$1,IF(ROUNDUP(AT303,0)=6,Cdel!$B$8:$KC$8,IF(ROUNDUP(AT303,0)=5,Cdel!$B$9:$KC$9,IF(ROUNDUP(AT303,0)=4,Cdel!$B$10:$KC$10,IF(ROUNDUP(AT303,0)=3,Cdel!$B$11:$KC$11,IF(ROUNDUP(AT303,0)=2,Cdel!$B$12:$KC$12,IF(ROUNDUP(AT303,0)=1,Cdel!$B$13:$KC$13)))))))</f>
        <v>0.84031992264995425</v>
      </c>
      <c r="AV303" s="8" cm="1">
        <f t="array" aca="1" ref="AV303" ca="1">AU303-_xlfn.XLOOKUP(AV$1,Cdel!$B$1:$KC$1,IF(ROUNDUP(AU303,0)=6,Cdel!$B$8:$KC$8,IF(ROUNDUP(AU303,0)=5,Cdel!$B$9:$KC$9,IF(ROUNDUP(AU303,0)=4,Cdel!$B$10:$KC$10,IF(ROUNDUP(AU303,0)=3,Cdel!$B$11:$KC$11,IF(ROUNDUP(AU303,0)=2,Cdel!$B$12:$KC$12,IF(ROUNDUP(AU303,0)=1,Cdel!$B$13:$KC$13)))))))</f>
        <v>0.83079330823940745</v>
      </c>
      <c r="AW303" s="8" cm="1">
        <f t="array" aca="1" ref="AW303" ca="1">AV303-_xlfn.XLOOKUP(AW$1,Cdel!$B$1:$KC$1,IF(ROUNDUP(AV303,0)=6,Cdel!$B$8:$KC$8,IF(ROUNDUP(AV303,0)=5,Cdel!$B$9:$KC$9,IF(ROUNDUP(AV303,0)=4,Cdel!$B$10:$KC$10,IF(ROUNDUP(AV303,0)=3,Cdel!$B$11:$KC$11,IF(ROUNDUP(AV303,0)=2,Cdel!$B$12:$KC$12,IF(ROUNDUP(AV303,0)=1,Cdel!$B$13:$KC$13)))))))</f>
        <v>0.82153022519511842</v>
      </c>
      <c r="AX303" s="8" cm="1">
        <f t="array" aca="1" ref="AX303" ca="1">AW303-_xlfn.XLOOKUP(AX$1,Cdel!$B$1:$KC$1,IF(ROUNDUP(AW303,0)=6,Cdel!$B$8:$KC$8,IF(ROUNDUP(AW303,0)=5,Cdel!$B$9:$KC$9,IF(ROUNDUP(AW303,0)=4,Cdel!$B$10:$KC$10,IF(ROUNDUP(AW303,0)=3,Cdel!$B$11:$KC$11,IF(ROUNDUP(AW303,0)=2,Cdel!$B$12:$KC$12,IF(ROUNDUP(AW303,0)=1,Cdel!$B$13:$KC$13)))))))</f>
        <v>0.81252338354207532</v>
      </c>
      <c r="AY303" s="8" cm="1">
        <f t="array" aca="1" ref="AY303" ca="1">AX303-_xlfn.XLOOKUP(AY$1,Cdel!$B$1:$KC$1,IF(ROUNDUP(AX303,0)=6,Cdel!$B$8:$KC$8,IF(ROUNDUP(AX303,0)=5,Cdel!$B$9:$KC$9,IF(ROUNDUP(AX303,0)=4,Cdel!$B$10:$KC$10,IF(ROUNDUP(AX303,0)=3,Cdel!$B$11:$KC$11,IF(ROUNDUP(AX303,0)=2,Cdel!$B$12:$KC$12,IF(ROUNDUP(AX303,0)=1,Cdel!$B$13:$KC$13)))))))</f>
        <v>0.80376569496526717</v>
      </c>
      <c r="AZ303" s="8" cm="1">
        <f t="array" aca="1" ref="AZ303" ca="1">AY303-_xlfn.XLOOKUP(AZ$1,Cdel!$B$1:$KC$1,IF(ROUNDUP(AY303,0)=6,Cdel!$B$8:$KC$8,IF(ROUNDUP(AY303,0)=5,Cdel!$B$9:$KC$9,IF(ROUNDUP(AY303,0)=4,Cdel!$B$10:$KC$10,IF(ROUNDUP(AY303,0)=3,Cdel!$B$11:$KC$11,IF(ROUNDUP(AY303,0)=2,Cdel!$B$12:$KC$12,IF(ROUNDUP(AY303,0)=1,Cdel!$B$13:$KC$13)))))))</f>
        <v>0.7952502672312356</v>
      </c>
      <c r="BA303" s="8" cm="1">
        <f t="array" aca="1" ref="BA303" ca="1">AZ303-_xlfn.XLOOKUP(BA$1,Cdel!$B$1:$KC$1,IF(ROUNDUP(AZ303,0)=6,Cdel!$B$8:$KC$8,IF(ROUNDUP(AZ303,0)=5,Cdel!$B$9:$KC$9,IF(ROUNDUP(AZ303,0)=4,Cdel!$B$10:$KC$10,IF(ROUNDUP(AZ303,0)=3,Cdel!$B$11:$KC$11,IF(ROUNDUP(AZ303,0)=2,Cdel!$B$12:$KC$12,IF(ROUNDUP(AZ303,0)=1,Cdel!$B$13:$KC$13)))))))</f>
        <v>0.78697039876393937</v>
      </c>
      <c r="BB303" s="8" cm="1">
        <f t="array" aca="1" ref="BB303" ca="1">BA303-_xlfn.XLOOKUP(BB$1,Cdel!$B$1:$KC$1,IF(ROUNDUP(BA303,0)=6,Cdel!$B$8:$KC$8,IF(ROUNDUP(BA303,0)=5,Cdel!$B$9:$KC$9,IF(ROUNDUP(BA303,0)=4,Cdel!$B$10:$KC$10,IF(ROUNDUP(BA303,0)=3,Cdel!$B$11:$KC$11,IF(ROUNDUP(BA303,0)=2,Cdel!$B$12:$KC$12,IF(ROUNDUP(BA303,0)=1,Cdel!$B$13:$KC$13)))))))</f>
        <v>0.77891957337066597</v>
      </c>
      <c r="BC303" s="8" cm="1">
        <f t="array" aca="1" ref="BC303" ca="1">BB303-_xlfn.XLOOKUP(BC$1,Cdel!$B$1:$KC$1,IF(ROUNDUP(BB303,0)=6,Cdel!$B$8:$KC$8,IF(ROUNDUP(BB303,0)=5,Cdel!$B$9:$KC$9,IF(ROUNDUP(BB303,0)=4,Cdel!$B$10:$KC$10,IF(ROUNDUP(BB303,0)=3,Cdel!$B$11:$KC$11,IF(ROUNDUP(BB303,0)=2,Cdel!$B$12:$KC$12,IF(ROUNDUP(BB303,0)=1,Cdel!$B$13:$KC$13)))))))</f>
        <v>0.77109145511383781</v>
      </c>
      <c r="BD303" s="8" cm="1">
        <f t="array" aca="1" ref="BD303" ca="1">BC303-_xlfn.XLOOKUP(BD$1,Cdel!$B$1:$KC$1,IF(ROUNDUP(BC303,0)=6,Cdel!$B$8:$KC$8,IF(ROUNDUP(BC303,0)=5,Cdel!$B$9:$KC$9,IF(ROUNDUP(BC303,0)=4,Cdel!$B$10:$KC$10,IF(ROUNDUP(BC303,0)=3,Cdel!$B$11:$KC$11,IF(ROUNDUP(BC303,0)=2,Cdel!$B$12:$KC$12,IF(ROUNDUP(BC303,0)=1,Cdel!$B$13:$KC$13)))))))</f>
        <v>0.76347988332467875</v>
      </c>
      <c r="BE303" s="8" cm="1">
        <f t="array" aca="1" ref="BE303" ca="1">BD303-_xlfn.XLOOKUP(BE$1,Cdel!$B$1:$KC$1,IF(ROUNDUP(BD303,0)=6,Cdel!$B$8:$KC$8,IF(ROUNDUP(BD303,0)=5,Cdel!$B$9:$KC$9,IF(ROUNDUP(BD303,0)=4,Cdel!$B$10:$KC$10,IF(ROUNDUP(BD303,0)=3,Cdel!$B$11:$KC$11,IF(ROUNDUP(BD303,0)=2,Cdel!$B$12:$KC$12,IF(ROUNDUP(BD303,0)=1,Cdel!$B$13:$KC$13)))))))</f>
        <v>0.7560788677548147</v>
      </c>
      <c r="BF303" s="8" cm="1">
        <f t="array" aca="1" ref="BF303" ca="1">BE303-_xlfn.XLOOKUP(BF$1,Cdel!$B$1:$KC$1,IF(ROUNDUP(BE303,0)=6,Cdel!$B$8:$KC$8,IF(ROUNDUP(BE303,0)=5,Cdel!$B$9:$KC$9,IF(ROUNDUP(BE303,0)=4,Cdel!$B$10:$KC$10,IF(ROUNDUP(BE303,0)=3,Cdel!$B$11:$KC$11,IF(ROUNDUP(BE303,0)=2,Cdel!$B$12:$KC$12,IF(ROUNDUP(BE303,0)=1,Cdel!$B$13:$KC$13)))))))</f>
        <v>0.74888258386199436</v>
      </c>
      <c r="BG303" s="8" cm="1">
        <f t="array" aca="1" ref="BG303" ca="1">BF303-_xlfn.XLOOKUP(BG$1,Cdel!$B$1:$KC$1,IF(ROUNDUP(BF303,0)=6,Cdel!$B$8:$KC$8,IF(ROUNDUP(BF303,0)=5,Cdel!$B$9:$KC$9,IF(ROUNDUP(BF303,0)=4,Cdel!$B$10:$KC$10,IF(ROUNDUP(BF303,0)=3,Cdel!$B$11:$KC$11,IF(ROUNDUP(BF303,0)=2,Cdel!$B$12:$KC$12,IF(ROUNDUP(BF303,0)=1,Cdel!$B$13:$KC$13)))))))</f>
        <v>0.74188536822621975</v>
      </c>
      <c r="BH303" s="8" cm="1">
        <f t="array" aca="1" ref="BH303" ca="1">BG303-_xlfn.XLOOKUP(BH$1,Cdel!$B$1:$KC$1,IF(ROUNDUP(BG303,0)=6,Cdel!$B$8:$KC$8,IF(ROUNDUP(BG303,0)=5,Cdel!$B$9:$KC$9,IF(ROUNDUP(BG303,0)=4,Cdel!$B$10:$KC$10,IF(ROUNDUP(BG303,0)=3,Cdel!$B$11:$KC$11,IF(ROUNDUP(BG303,0)=2,Cdel!$B$12:$KC$12,IF(ROUNDUP(BG303,0)=1,Cdel!$B$13:$KC$13)))))))</f>
        <v>0.73508171409267775</v>
      </c>
      <c r="BI303" s="8" cm="1">
        <f t="array" aca="1" ref="BI303" ca="1">BH303-_xlfn.XLOOKUP(BI$1,Cdel!$B$1:$KC$1,IF(ROUNDUP(BH303,0)=6,Cdel!$B$8:$KC$8,IF(ROUNDUP(BH303,0)=5,Cdel!$B$9:$KC$9,IF(ROUNDUP(BH303,0)=4,Cdel!$B$10:$KC$10,IF(ROUNDUP(BH303,0)=3,Cdel!$B$11:$KC$11,IF(ROUNDUP(BH303,0)=2,Cdel!$B$12:$KC$12,IF(ROUNDUP(BH303,0)=1,Cdel!$B$13:$KC$13)))))))</f>
        <v>0.72846626703796669</v>
      </c>
      <c r="BJ303" s="8" cm="1">
        <f t="array" aca="1" ref="BJ303" ca="1">BI303-_xlfn.XLOOKUP(BJ$1,Cdel!$B$1:$KC$1,IF(ROUNDUP(BI303,0)=6,Cdel!$B$8:$KC$8,IF(ROUNDUP(BI303,0)=5,Cdel!$B$9:$KC$9,IF(ROUNDUP(BI303,0)=4,Cdel!$B$10:$KC$10,IF(ROUNDUP(BI303,0)=3,Cdel!$B$11:$KC$11,IF(ROUNDUP(BI303,0)=2,Cdel!$B$12:$KC$12,IF(ROUNDUP(BI303,0)=1,Cdel!$B$13:$KC$13)))))))</f>
        <v>0.72203382075620626</v>
      </c>
      <c r="BK303" s="8" cm="1">
        <f t="array" aca="1" ref="BK303" ca="1">BJ303-_xlfn.XLOOKUP(BK$1,Cdel!$B$1:$KC$1,IF(ROUNDUP(BJ303,0)=6,Cdel!$B$8:$KC$8,IF(ROUNDUP(BJ303,0)=5,Cdel!$B$9:$KC$9,IF(ROUNDUP(BJ303,0)=4,Cdel!$B$10:$KC$10,IF(ROUNDUP(BJ303,0)=3,Cdel!$B$11:$KC$11,IF(ROUNDUP(BJ303,0)=2,Cdel!$B$12:$KC$12,IF(ROUNDUP(BJ303,0)=1,Cdel!$B$13:$KC$13)))))))</f>
        <v>0.71577931296171526</v>
      </c>
      <c r="BL303" s="8" cm="1">
        <f t="array" aca="1" ref="BL303" ca="1">BK303-_xlfn.XLOOKUP(BL$1,Cdel!$B$1:$KC$1,IF(ROUNDUP(BK303,0)=6,Cdel!$B$8:$KC$8,IF(ROUNDUP(BK303,0)=5,Cdel!$B$9:$KC$9,IF(ROUNDUP(BK303,0)=4,Cdel!$B$10:$KC$10,IF(ROUNDUP(BK303,0)=3,Cdel!$B$11:$KC$11,IF(ROUNDUP(BK303,0)=2,Cdel!$B$12:$KC$12,IF(ROUNDUP(BK303,0)=1,Cdel!$B$13:$KC$13)))))))</f>
        <v>0.70969782140503146</v>
      </c>
      <c r="BM303" s="8" cm="1">
        <f t="array" aca="1" ref="BM303" ca="1">BL303-_xlfn.XLOOKUP(BM$1,Cdel!$B$1:$KC$1,IF(ROUNDUP(BL303,0)=6,Cdel!$B$8:$KC$8,IF(ROUNDUP(BL303,0)=5,Cdel!$B$9:$KC$9,IF(ROUNDUP(BL303,0)=4,Cdel!$B$10:$KC$10,IF(ROUNDUP(BL303,0)=3,Cdel!$B$11:$KC$11,IF(ROUNDUP(BL303,0)=2,Cdel!$B$12:$KC$12,IF(ROUNDUP(BL303,0)=1,Cdel!$B$13:$KC$13)))))))</f>
        <v>0.70378455999913903</v>
      </c>
      <c r="BN303" s="8" cm="1">
        <f t="array" aca="1" ref="BN303" ca="1">BM303-_xlfn.XLOOKUP(BN$1,Cdel!$B$1:$KC$1,IF(ROUNDUP(BM303,0)=6,Cdel!$B$8:$KC$8,IF(ROUNDUP(BM303,0)=5,Cdel!$B$9:$KC$9,IF(ROUNDUP(BM303,0)=4,Cdel!$B$10:$KC$10,IF(ROUNDUP(BM303,0)=3,Cdel!$B$11:$KC$11,IF(ROUNDUP(BM303,0)=2,Cdel!$B$12:$KC$12,IF(ROUNDUP(BM303,0)=1,Cdel!$B$13:$KC$13)))))))</f>
        <v>0.69803487505285522</v>
      </c>
      <c r="BO303" s="8" cm="1">
        <f t="array" aca="1" ref="BO303" ca="1">BN303-_xlfn.XLOOKUP(BO$1,Cdel!$B$1:$KC$1,IF(ROUNDUP(BN303,0)=6,Cdel!$B$8:$KC$8,IF(ROUNDUP(BN303,0)=5,Cdel!$B$9:$KC$9,IF(ROUNDUP(BN303,0)=4,Cdel!$B$10:$KC$10,IF(ROUNDUP(BN303,0)=3,Cdel!$B$11:$KC$11,IF(ROUNDUP(BN303,0)=2,Cdel!$B$12:$KC$12,IF(ROUNDUP(BN303,0)=1,Cdel!$B$13:$KC$13)))))))</f>
        <v>0.69244424160841123</v>
      </c>
      <c r="BP303" s="8" cm="1">
        <f t="array" aca="1" ref="BP303" ca="1">BO303-_xlfn.XLOOKUP(BP$1,Cdel!$B$1:$KC$1,IF(ROUNDUP(BO303,0)=6,Cdel!$B$8:$KC$8,IF(ROUNDUP(BO303,0)=5,Cdel!$B$9:$KC$9,IF(ROUNDUP(BO303,0)=4,Cdel!$B$10:$KC$10,IF(ROUNDUP(BO303,0)=3,Cdel!$B$11:$KC$11,IF(ROUNDUP(BO303,0)=2,Cdel!$B$12:$KC$12,IF(ROUNDUP(BO303,0)=1,Cdel!$B$13:$KC$13)))))))</f>
        <v>0.68700825988034508</v>
      </c>
      <c r="BQ303" s="8" cm="1">
        <f t="array" aca="1" ref="BQ303" ca="1">BP303-_xlfn.XLOOKUP(BQ$1,Cdel!$B$1:$KC$1,IF(ROUNDUP(BP303,0)=6,Cdel!$B$8:$KC$8,IF(ROUNDUP(BP303,0)=5,Cdel!$B$9:$KC$9,IF(ROUNDUP(BP303,0)=4,Cdel!$B$10:$KC$10,IF(ROUNDUP(BP303,0)=3,Cdel!$B$11:$KC$11,IF(ROUNDUP(BP303,0)=2,Cdel!$B$12:$KC$12,IF(ROUNDUP(BP303,0)=1,Cdel!$B$13:$KC$13)))))))</f>
        <v>0.68172265179290437</v>
      </c>
      <c r="BR303" s="8" cm="1">
        <f t="array" aca="1" ref="BR303" ca="1">BQ303-_xlfn.XLOOKUP(BR$1,Cdel!$B$1:$KC$1,IF(ROUNDUP(BQ303,0)=6,Cdel!$B$8:$KC$8,IF(ROUNDUP(BQ303,0)=5,Cdel!$B$9:$KC$9,IF(ROUNDUP(BQ303,0)=4,Cdel!$B$10:$KC$10,IF(ROUNDUP(BQ303,0)=3,Cdel!$B$11:$KC$11,IF(ROUNDUP(BQ303,0)=2,Cdel!$B$12:$KC$12,IF(ROUNDUP(BQ303,0)=1,Cdel!$B$13:$KC$13)))))))</f>
        <v>0.6765832576132339</v>
      </c>
      <c r="BS303" s="8" cm="1">
        <f t="array" aca="1" ref="BS303" ca="1">BR303-_xlfn.XLOOKUP(BS$1,Cdel!$B$1:$KC$1,IF(ROUNDUP(BR303,0)=6,Cdel!$B$8:$KC$8,IF(ROUNDUP(BR303,0)=5,Cdel!$B$9:$KC$9,IF(ROUNDUP(BR303,0)=4,Cdel!$B$10:$KC$10,IF(ROUNDUP(BR303,0)=3,Cdel!$B$11:$KC$11,IF(ROUNDUP(BR303,0)=2,Cdel!$B$12:$KC$12,IF(ROUNDUP(BR303,0)=1,Cdel!$B$13:$KC$13)))))))</f>
        <v>0.67158603267769768</v>
      </c>
      <c r="BT303" s="8" cm="1">
        <f t="array" aca="1" ref="BT303" ca="1">BS303-_xlfn.XLOOKUP(BT$1,Cdel!$B$1:$KC$1,IF(ROUNDUP(BS303,0)=6,Cdel!$B$8:$KC$8,IF(ROUNDUP(BS303,0)=5,Cdel!$B$9:$KC$9,IF(ROUNDUP(BS303,0)=4,Cdel!$B$10:$KC$10,IF(ROUNDUP(BS303,0)=3,Cdel!$B$11:$KC$11,IF(ROUNDUP(BS303,0)=2,Cdel!$B$12:$KC$12,IF(ROUNDUP(BS303,0)=1,Cdel!$B$13:$KC$13)))))))</f>
        <v>0.66672704420875983</v>
      </c>
      <c r="BU303" s="8" cm="1">
        <f t="array" aca="1" ref="BU303" ca="1">BT303-_xlfn.XLOOKUP(BU$1,Cdel!$B$1:$KC$1,IF(ROUNDUP(BT303,0)=6,Cdel!$B$8:$KC$8,IF(ROUNDUP(BT303,0)=5,Cdel!$B$9:$KC$9,IF(ROUNDUP(BT303,0)=4,Cdel!$B$10:$KC$10,IF(ROUNDUP(BT303,0)=3,Cdel!$B$11:$KC$11,IF(ROUNDUP(BT303,0)=2,Cdel!$B$12:$KC$12,IF(ROUNDUP(BT303,0)=1,Cdel!$B$13:$KC$13)))))))</f>
        <v>0.66200246821991904</v>
      </c>
      <c r="BV303" s="8" cm="1">
        <f t="array" aca="1" ref="BV303" ca="1">BU303-_xlfn.XLOOKUP(BV$1,Cdel!$B$1:$KC$1,IF(ROUNDUP(BU303,0)=6,Cdel!$B$8:$KC$8,IF(ROUNDUP(BU303,0)=5,Cdel!$B$9:$KC$9,IF(ROUNDUP(BU303,0)=4,Cdel!$B$10:$KC$10,IF(ROUNDUP(BU303,0)=3,Cdel!$B$11:$KC$11,IF(ROUNDUP(BU303,0)=2,Cdel!$B$12:$KC$12,IF(ROUNDUP(BU303,0)=1,Cdel!$B$13:$KC$13)))))))</f>
        <v>0.65740858650626055</v>
      </c>
      <c r="BW303" s="8" cm="1">
        <f t="array" aca="1" ref="BW303" ca="1">BV303-_xlfn.XLOOKUP(BW$1,Cdel!$B$1:$KC$1,IF(ROUNDUP(BV303,0)=6,Cdel!$B$8:$KC$8,IF(ROUNDUP(BV303,0)=5,Cdel!$B$9:$KC$9,IF(ROUNDUP(BV303,0)=4,Cdel!$B$10:$KC$10,IF(ROUNDUP(BV303,0)=3,Cdel!$B$11:$KC$11,IF(ROUNDUP(BV303,0)=2,Cdel!$B$12:$KC$12,IF(ROUNDUP(BV303,0)=1,Cdel!$B$13:$KC$13)))))))</f>
        <v>0.65294178371825762</v>
      </c>
      <c r="BX303" s="8" cm="1">
        <f t="array" aca="1" ref="BX303" ca="1">BW303-_xlfn.XLOOKUP(BX$1,Cdel!$B$1:$KC$1,IF(ROUNDUP(BW303,0)=6,Cdel!$B$8:$KC$8,IF(ROUNDUP(BW303,0)=5,Cdel!$B$9:$KC$9,IF(ROUNDUP(BW303,0)=4,Cdel!$B$10:$KC$10,IF(ROUNDUP(BW303,0)=3,Cdel!$B$11:$KC$11,IF(ROUNDUP(BW303,0)=2,Cdel!$B$12:$KC$12,IF(ROUNDUP(BW303,0)=1,Cdel!$B$13:$KC$13)))))))</f>
        <v>0.64859854451651922</v>
      </c>
      <c r="BY303" s="8" cm="1">
        <f t="array" aca="1" ref="BY303" ca="1">BX303-_xlfn.XLOOKUP(BY$1,Cdel!$B$1:$KC$1,IF(ROUNDUP(BX303,0)=6,Cdel!$B$8:$KC$8,IF(ROUNDUP(BX303,0)=5,Cdel!$B$9:$KC$9,IF(ROUNDUP(BX303,0)=4,Cdel!$B$10:$KC$10,IF(ROUNDUP(BX303,0)=3,Cdel!$B$11:$KC$11,IF(ROUNDUP(BX303,0)=2,Cdel!$B$12:$KC$12,IF(ROUNDUP(BX303,0)=1,Cdel!$B$13:$KC$13)))))))</f>
        <v>0.64437545080524494</v>
      </c>
      <c r="BZ303" s="8" cm="1">
        <f t="array" aca="1" ref="BZ303" ca="1">BY303-_xlfn.XLOOKUP(BZ$1,Cdel!$B$1:$KC$1,IF(ROUNDUP(BY303,0)=6,Cdel!$B$8:$KC$8,IF(ROUNDUP(BY303,0)=5,Cdel!$B$9:$KC$9,IF(ROUNDUP(BY303,0)=4,Cdel!$B$10:$KC$10,IF(ROUNDUP(BY303,0)=3,Cdel!$B$11:$KC$11,IF(ROUNDUP(BY303,0)=2,Cdel!$B$12:$KC$12,IF(ROUNDUP(BY303,0)=1,Cdel!$B$13:$KC$13)))))))</f>
        <v>0.64026917904221015</v>
      </c>
      <c r="CA303" s="8" cm="1">
        <f t="array" aca="1" ref="CA303" ca="1">BZ303-_xlfn.XLOOKUP(CA$1,Cdel!$B$1:$KC$1,IF(ROUNDUP(BZ303,0)=6,Cdel!$B$8:$KC$8,IF(ROUNDUP(BZ303,0)=5,Cdel!$B$9:$KC$9,IF(ROUNDUP(BZ303,0)=4,Cdel!$B$10:$KC$10,IF(ROUNDUP(BZ303,0)=3,Cdel!$B$11:$KC$11,IF(ROUNDUP(BZ303,0)=2,Cdel!$B$12:$KC$12,IF(ROUNDUP(BZ303,0)=1,Cdel!$B$13:$KC$13)))))))</f>
        <v>0.63627649762316374</v>
      </c>
      <c r="CB303" s="8" cm="1">
        <f t="array" aca="1" ref="CB303" ca="1">CA303-_xlfn.XLOOKUP(CB$1,Cdel!$B$1:$KC$1,IF(ROUNDUP(CA303,0)=6,Cdel!$B$8:$KC$8,IF(ROUNDUP(CA303,0)=5,Cdel!$B$9:$KC$9,IF(ROUNDUP(CA303,0)=4,Cdel!$B$10:$KC$10,IF(ROUNDUP(CA303,0)=3,Cdel!$B$11:$KC$11,IF(ROUNDUP(CA303,0)=2,Cdel!$B$12:$KC$12,IF(ROUNDUP(CA303,0)=1,Cdel!$B$13:$KC$13)))))))</f>
        <v>0.63239426433858037</v>
      </c>
      <c r="CC303" s="8" cm="1">
        <f t="array" aca="1" ref="CC303" ca="1">CB303-_xlfn.XLOOKUP(CC$1,Cdel!$B$1:$KC$1,IF(ROUNDUP(CB303,0)=6,Cdel!$B$8:$KC$8,IF(ROUNDUP(CB303,0)=5,Cdel!$B$9:$KC$9,IF(ROUNDUP(CB303,0)=4,Cdel!$B$10:$KC$10,IF(ROUNDUP(CB303,0)=3,Cdel!$B$11:$KC$11,IF(ROUNDUP(CB303,0)=2,Cdel!$B$12:$KC$12,IF(ROUNDUP(CB303,0)=1,Cdel!$B$13:$KC$13)))))))</f>
        <v>0.62861942390076575</v>
      </c>
      <c r="CD303" s="8" cm="1">
        <f t="array" aca="1" ref="CD303" ca="1">CC303-_xlfn.XLOOKUP(CD$1,Cdel!$B$1:$KC$1,IF(ROUNDUP(CC303,0)=6,Cdel!$B$8:$KC$8,IF(ROUNDUP(CC303,0)=5,Cdel!$B$9:$KC$9,IF(ROUNDUP(CC303,0)=4,Cdel!$B$10:$KC$10,IF(ROUNDUP(CC303,0)=3,Cdel!$B$11:$KC$11,IF(ROUNDUP(CC303,0)=2,Cdel!$B$12:$KC$12,IF(ROUNDUP(CC303,0)=1,Cdel!$B$13:$KC$13)))))))</f>
        <v>0.62494900553936916</v>
      </c>
      <c r="CE303" s="8" cm="1">
        <f t="array" aca="1" ref="CE303" ca="1">CD303-_xlfn.XLOOKUP(CE$1,Cdel!$B$1:$KC$1,IF(ROUNDUP(CD303,0)=6,Cdel!$B$8:$KC$8,IF(ROUNDUP(CD303,0)=5,Cdel!$B$9:$KC$9,IF(ROUNDUP(CD303,0)=4,Cdel!$B$10:$KC$10,IF(ROUNDUP(CD303,0)=3,Cdel!$B$11:$KC$11,IF(ROUNDUP(CD303,0)=2,Cdel!$B$12:$KC$12,IF(ROUNDUP(CD303,0)=1,Cdel!$B$13:$KC$13)))))))</f>
        <v>0.62138012066340942</v>
      </c>
      <c r="CF303" s="8" cm="1">
        <f t="array" aca="1" ref="CF303" ca="1">CE303-_xlfn.XLOOKUP(CF$1,Cdel!$B$1:$KC$1,IF(ROUNDUP(CE303,0)=6,Cdel!$B$8:$KC$8,IF(ROUNDUP(CE303,0)=5,Cdel!$B$9:$KC$9,IF(ROUNDUP(CE303,0)=4,Cdel!$B$10:$KC$10,IF(ROUNDUP(CE303,0)=3,Cdel!$B$11:$KC$11,IF(ROUNDUP(CE303,0)=2,Cdel!$B$12:$KC$12,IF(ROUNDUP(CE303,0)=1,Cdel!$B$13:$KC$13)))))))</f>
        <v>0.61790996058797665</v>
      </c>
      <c r="CG303" s="8" cm="1">
        <f t="array" aca="1" ref="CG303" ca="1">CF303-_xlfn.XLOOKUP(CG$1,Cdel!$B$1:$KC$1,IF(ROUNDUP(CF303,0)=6,Cdel!$B$8:$KC$8,IF(ROUNDUP(CF303,0)=5,Cdel!$B$9:$KC$9,IF(ROUNDUP(CF303,0)=4,Cdel!$B$10:$KC$10,IF(ROUNDUP(CF303,0)=3,Cdel!$B$11:$KC$11,IF(ROUNDUP(CF303,0)=2,Cdel!$B$12:$KC$12,IF(ROUNDUP(CF303,0)=1,Cdel!$B$13:$KC$13)))))))</f>
        <v>0.61453579432381844</v>
      </c>
      <c r="CH303" s="8" cm="1">
        <f t="array" aca="1" ref="CH303" ca="1">CG303-_xlfn.XLOOKUP(CH$1,Cdel!$B$1:$KC$1,IF(ROUNDUP(CG303,0)=6,Cdel!$B$8:$KC$8,IF(ROUNDUP(CG303,0)=5,Cdel!$B$9:$KC$9,IF(ROUNDUP(CG303,0)=4,Cdel!$B$10:$KC$10,IF(ROUNDUP(CG303,0)=3,Cdel!$B$11:$KC$11,IF(ROUNDUP(CG303,0)=2,Cdel!$B$12:$KC$12,IF(ROUNDUP(CG303,0)=1,Cdel!$B$13:$KC$13)))))))</f>
        <v>0.61125496642807264</v>
      </c>
      <c r="CI303" s="8" cm="1">
        <f t="array" aca="1" ref="CI303" ca="1">CH303-_xlfn.XLOOKUP(CI$1,Cdel!$B$1:$KC$1,IF(ROUNDUP(CH303,0)=6,Cdel!$B$8:$KC$8,IF(ROUNDUP(CH303,0)=5,Cdel!$B$9:$KC$9,IF(ROUNDUP(CH303,0)=4,Cdel!$B$10:$KC$10,IF(ROUNDUP(CH303,0)=3,Cdel!$B$11:$KC$11,IF(ROUNDUP(CH303,0)=2,Cdel!$B$12:$KC$12,IF(ROUNDUP(CH303,0)=1,Cdel!$B$13:$KC$13)))))))</f>
        <v>0.60806489491445415</v>
      </c>
      <c r="CJ303" s="8" cm="1">
        <f t="array" aca="1" ref="CJ303" ca="1">CI303-_xlfn.XLOOKUP(CJ$1,Cdel!$B$1:$KC$1,IF(ROUNDUP(CI303,0)=6,Cdel!$B$8:$KC$8,IF(ROUNDUP(CI303,0)=5,Cdel!$B$9:$KC$9,IF(ROUNDUP(CI303,0)=4,Cdel!$B$10:$KC$10,IF(ROUNDUP(CI303,0)=3,Cdel!$B$11:$KC$11,IF(ROUNDUP(CI303,0)=2,Cdel!$B$12:$KC$12,IF(ROUNDUP(CI303,0)=1,Cdel!$B$13:$KC$13)))))))</f>
        <v>0.60496306922125143</v>
      </c>
      <c r="CK303" s="8" cm="1">
        <f t="array" aca="1" ref="CK303" ca="1">CJ303-_xlfn.XLOOKUP(CK$1,Cdel!$B$1:$KC$1,IF(ROUNDUP(CJ303,0)=6,Cdel!$B$8:$KC$8,IF(ROUNDUP(CJ303,0)=5,Cdel!$B$9:$KC$9,IF(ROUNDUP(CJ303,0)=4,Cdel!$B$10:$KC$10,IF(ROUNDUP(CJ303,0)=3,Cdel!$B$11:$KC$11,IF(ROUNDUP(CJ303,0)=2,Cdel!$B$12:$KC$12,IF(ROUNDUP(CJ303,0)=1,Cdel!$B$13:$KC$13)))))))</f>
        <v>0.60194704823553402</v>
      </c>
      <c r="CL303" s="8" cm="1">
        <f t="array" aca="1" ref="CL303" ca="1">CK303-_xlfn.XLOOKUP(CL$1,Cdel!$B$1:$KC$1,IF(ROUNDUP(CK303,0)=6,Cdel!$B$8:$KC$8,IF(ROUNDUP(CK303,0)=5,Cdel!$B$9:$KC$9,IF(ROUNDUP(CK303,0)=4,Cdel!$B$10:$KC$10,IF(ROUNDUP(CK303,0)=3,Cdel!$B$11:$KC$11,IF(ROUNDUP(CK303,0)=2,Cdel!$B$12:$KC$12,IF(ROUNDUP(CK303,0)=1,Cdel!$B$13:$KC$13)))))))</f>
        <v>0.59901445837201561</v>
      </c>
      <c r="CM303" s="8" cm="1">
        <f t="array" aca="1" ref="CM303" ca="1">CL303-_xlfn.XLOOKUP(CM$1,Cdel!$B$1:$KC$1,IF(ROUNDUP(CL303,0)=6,Cdel!$B$8:$KC$8,IF(ROUNDUP(CL303,0)=5,Cdel!$B$9:$KC$9,IF(ROUNDUP(CL303,0)=4,Cdel!$B$10:$KC$10,IF(ROUNDUP(CL303,0)=3,Cdel!$B$11:$KC$11,IF(ROUNDUP(CL303,0)=2,Cdel!$B$12:$KC$12,IF(ROUNDUP(CL303,0)=1,Cdel!$B$13:$KC$13)))))))</f>
        <v>0.59616299170506015</v>
      </c>
      <c r="CN303" s="8" cm="1">
        <f t="array" aca="1" ref="CN303" ca="1">CM303-_xlfn.XLOOKUP(CN$1,Cdel!$B$1:$KC$1,IF(ROUNDUP(CM303,0)=6,Cdel!$B$8:$KC$8,IF(ROUNDUP(CM303,0)=5,Cdel!$B$9:$KC$9,IF(ROUNDUP(CM303,0)=4,Cdel!$B$10:$KC$10,IF(ROUNDUP(CM303,0)=3,Cdel!$B$11:$KC$11,IF(ROUNDUP(CM303,0)=2,Cdel!$B$12:$KC$12,IF(ROUNDUP(CM303,0)=1,Cdel!$B$13:$KC$13)))))))</f>
        <v>0.59339040415236266</v>
      </c>
      <c r="CO303" s="8" cm="1">
        <f t="array" aca="1" ref="CO303" ca="1">CN303-_xlfn.XLOOKUP(CO$1,Cdel!$B$1:$KC$1,IF(ROUNDUP(CN303,0)=6,Cdel!$B$8:$KC$8,IF(ROUNDUP(CN303,0)=5,Cdel!$B$9:$KC$9,IF(ROUNDUP(CN303,0)=4,Cdel!$B$10:$KC$10,IF(ROUNDUP(CN303,0)=3,Cdel!$B$11:$KC$11,IF(ROUNDUP(CN303,0)=2,Cdel!$B$12:$KC$12,IF(ROUNDUP(CN303,0)=1,Cdel!$B$13:$KC$13)))))))</f>
        <v>0.59069451370887349</v>
      </c>
      <c r="CP303" s="8" cm="1">
        <f t="array" aca="1" ref="CP303" ca="1">CO303-_xlfn.XLOOKUP(CP$1,Cdel!$B$1:$KC$1,IF(ROUNDUP(CO303,0)=6,Cdel!$B$8:$KC$8,IF(ROUNDUP(CO303,0)=5,Cdel!$B$9:$KC$9,IF(ROUNDUP(CO303,0)=4,Cdel!$B$10:$KC$10,IF(ROUNDUP(CO303,0)=3,Cdel!$B$11:$KC$11,IF(ROUNDUP(CO303,0)=2,Cdel!$B$12:$KC$12,IF(ROUNDUP(CO303,0)=1,Cdel!$B$13:$KC$13)))))))</f>
        <v>0.58807319872957731</v>
      </c>
      <c r="CQ303" s="8" cm="1">
        <f t="array" aca="1" ref="CQ303" ca="1">CP303-_xlfn.XLOOKUP(CQ$1,Cdel!$B$1:$KC$1,IF(ROUNDUP(CP303,0)=6,Cdel!$B$8:$KC$8,IF(ROUNDUP(CP303,0)=5,Cdel!$B$9:$KC$9,IF(ROUNDUP(CP303,0)=4,Cdel!$B$10:$KC$10,IF(ROUNDUP(CP303,0)=3,Cdel!$B$11:$KC$11,IF(ROUNDUP(CP303,0)=2,Cdel!$B$12:$KC$12,IF(ROUNDUP(CP303,0)=1,Cdel!$B$13:$KC$13)))))))</f>
        <v>0.5855243962597747</v>
      </c>
      <c r="CR303" s="8" cm="1">
        <f t="array" aca="1" ref="CR303" ca="1">CQ303-_xlfn.XLOOKUP(CR$1,Cdel!$B$1:$KC$1,IF(ROUNDUP(CQ303,0)=6,Cdel!$B$8:$KC$8,IF(ROUNDUP(CQ303,0)=5,Cdel!$B$9:$KC$9,IF(ROUNDUP(CQ303,0)=4,Cdel!$B$10:$KC$10,IF(ROUNDUP(CQ303,0)=3,Cdel!$B$11:$KC$11,IF(ROUNDUP(CQ303,0)=2,Cdel!$B$12:$KC$12,IF(ROUNDUP(CQ303,0)=1,Cdel!$B$13:$KC$13)))))))</f>
        <v>0.58304610041155258</v>
      </c>
      <c r="CS303" s="8" cm="1">
        <f t="array" aca="1" ref="CS303" ca="1">CR303-_xlfn.XLOOKUP(CS$1,Cdel!$B$1:$KC$1,IF(ROUNDUP(CR303,0)=6,Cdel!$B$8:$KC$8,IF(ROUNDUP(CR303,0)=5,Cdel!$B$9:$KC$9,IF(ROUNDUP(CR303,0)=4,Cdel!$B$10:$KC$10,IF(ROUNDUP(CR303,0)=3,Cdel!$B$11:$KC$11,IF(ROUNDUP(CR303,0)=2,Cdel!$B$12:$KC$12,IF(ROUNDUP(CR303,0)=1,Cdel!$B$13:$KC$13)))))))</f>
        <v>0.58063636078516623</v>
      </c>
      <c r="CT303" s="8" cm="1">
        <f t="array" aca="1" ref="CT303" ca="1">CS303-_xlfn.XLOOKUP(CT$1,Cdel!$B$1:$KC$1,IF(ROUNDUP(CS303,0)=6,Cdel!$B$8:$KC$8,IF(ROUNDUP(CS303,0)=5,Cdel!$B$9:$KC$9,IF(ROUNDUP(CS303,0)=4,Cdel!$B$10:$KC$10,IF(ROUNDUP(CS303,0)=3,Cdel!$B$11:$KC$11,IF(ROUNDUP(CS303,0)=2,Cdel!$B$12:$KC$12,IF(ROUNDUP(CS303,0)=1,Cdel!$B$13:$KC$13)))))))</f>
        <v>0.57829328093408938</v>
      </c>
      <c r="CU303" s="8" cm="1">
        <f t="array" aca="1" ref="CU303" ca="1">CT303-_xlfn.XLOOKUP(CU$1,Cdel!$B$1:$KC$1,IF(ROUNDUP(CT303,0)=6,Cdel!$B$8:$KC$8,IF(ROUNDUP(CT303,0)=5,Cdel!$B$9:$KC$9,IF(ROUNDUP(CT303,0)=4,Cdel!$B$10:$KC$10,IF(ROUNDUP(CT303,0)=3,Cdel!$B$11:$KC$11,IF(ROUNDUP(CT303,0)=2,Cdel!$B$12:$KC$12,IF(ROUNDUP(CT303,0)=1,Cdel!$B$13:$KC$13)))))))</f>
        <v>0.57601501687252543</v>
      </c>
      <c r="CV303" s="8" cm="1">
        <f t="array" aca="1" ref="CV303" ca="1">CU303-_xlfn.XLOOKUP(CV$1,Cdel!$B$1:$KC$1,IF(ROUNDUP(CU303,0)=6,Cdel!$B$8:$KC$8,IF(ROUNDUP(CU303,0)=5,Cdel!$B$9:$KC$9,IF(ROUNDUP(CU303,0)=4,Cdel!$B$10:$KC$10,IF(ROUNDUP(CU303,0)=3,Cdel!$B$11:$KC$11,IF(ROUNDUP(CU303,0)=2,Cdel!$B$12:$KC$12,IF(ROUNDUP(CU303,0)=1,Cdel!$B$13:$KC$13)))))))</f>
        <v>0.57379977562420514</v>
      </c>
      <c r="CW303" s="8" cm="1">
        <f t="array" aca="1" ref="CW303" ca="1">CV303-_xlfn.XLOOKUP(CW$1,Cdel!$B$1:$KC$1,IF(ROUNDUP(CV303,0)=6,Cdel!$B$8:$KC$8,IF(ROUNDUP(CV303,0)=5,Cdel!$B$9:$KC$9,IF(ROUNDUP(CV303,0)=4,Cdel!$B$10:$KC$10,IF(ROUNDUP(CV303,0)=3,Cdel!$B$11:$KC$11,IF(ROUNDUP(CV303,0)=2,Cdel!$B$12:$KC$12,IF(ROUNDUP(CV303,0)=1,Cdel!$B$13:$KC$13)))))))</f>
        <v>0.57164581381132773</v>
      </c>
      <c r="CX303" s="8" cm="1">
        <f t="array" aca="1" ref="CX303" ca="1">CW303-_xlfn.XLOOKUP(CX$1,Cdel!$B$1:$KC$1,IF(ROUNDUP(CW303,0)=6,Cdel!$B$8:$KC$8,IF(ROUNDUP(CW303,0)=5,Cdel!$B$9:$KC$9,IF(ROUNDUP(CW303,0)=4,Cdel!$B$10:$KC$10,IF(ROUNDUP(CW303,0)=3,Cdel!$B$11:$KC$11,IF(ROUNDUP(CW303,0)=2,Cdel!$B$12:$KC$12,IF(ROUNDUP(CW303,0)=1,Cdel!$B$13:$KC$13)))))))</f>
        <v>0.56955143628253624</v>
      </c>
      <c r="CY303" s="8" cm="1">
        <f t="array" aca="1" ref="CY303" ca="1">CX303-_xlfn.XLOOKUP(CY$1,Cdel!$B$1:$KC$1,IF(ROUNDUP(CX303,0)=6,Cdel!$B$8:$KC$8,IF(ROUNDUP(CX303,0)=5,Cdel!$B$9:$KC$9,IF(ROUNDUP(CX303,0)=4,Cdel!$B$10:$KC$10,IF(ROUNDUP(CX303,0)=3,Cdel!$B$11:$KC$11,IF(ROUNDUP(CX303,0)=2,Cdel!$B$12:$KC$12,IF(ROUNDUP(CX303,0)=1,Cdel!$B$13:$KC$13)))))))</f>
        <v>0.56751499477884626</v>
      </c>
      <c r="CZ303" s="8" cm="1">
        <f t="array" aca="1" ref="CZ303" ca="1">CY303-_xlfn.XLOOKUP(CZ$1,Cdel!$B$1:$KC$1,IF(ROUNDUP(CY303,0)=6,Cdel!$B$8:$KC$8,IF(ROUNDUP(CY303,0)=5,Cdel!$B$9:$KC$9,IF(ROUNDUP(CY303,0)=4,Cdel!$B$10:$KC$10,IF(ROUNDUP(CY303,0)=3,Cdel!$B$11:$KC$11,IF(ROUNDUP(CY303,0)=2,Cdel!$B$12:$KC$12,IF(ROUNDUP(CY303,0)=1,Cdel!$B$13:$KC$13)))))))</f>
        <v>0.565534886636479</v>
      </c>
      <c r="DA303" s="8" cm="1">
        <f t="array" aca="1" ref="DA303" ca="1">CZ303-_xlfn.XLOOKUP(DA$1,Cdel!$B$1:$KC$1,IF(ROUNDUP(CZ303,0)=6,Cdel!$B$8:$KC$8,IF(ROUNDUP(CZ303,0)=5,Cdel!$B$9:$KC$9,IF(ROUNDUP(CZ303,0)=4,Cdel!$B$10:$KC$10,IF(ROUNDUP(CZ303,0)=3,Cdel!$B$11:$KC$11,IF(ROUNDUP(CZ303,0)=2,Cdel!$B$12:$KC$12,IF(ROUNDUP(CZ303,0)=1,Cdel!$B$13:$KC$13)))))))</f>
        <v>0.56360955352557707</v>
      </c>
      <c r="DB303" s="8" cm="1">
        <f t="array" aca="1" ref="DB303" ca="1">DA303-_xlfn.XLOOKUP(DB$1,Cdel!$B$1:$KC$1,IF(ROUNDUP(DA303,0)=6,Cdel!$B$8:$KC$8,IF(ROUNDUP(DA303,0)=5,Cdel!$B$9:$KC$9,IF(ROUNDUP(DA303,0)=4,Cdel!$B$10:$KC$10,IF(ROUNDUP(DA303,0)=3,Cdel!$B$11:$KC$11,IF(ROUNDUP(DA303,0)=2,Cdel!$B$12:$KC$12,IF(ROUNDUP(DA303,0)=1,Cdel!$B$13:$KC$13)))))))</f>
        <v>0.56173748022381109</v>
      </c>
      <c r="DC303" s="8" cm="1">
        <f t="array" aca="1" ref="DC303" ca="1">DB303-_xlfn.XLOOKUP(DC$1,Cdel!$B$1:$KC$1,IF(ROUNDUP(DB303,0)=6,Cdel!$B$8:$KC$8,IF(ROUNDUP(DB303,0)=5,Cdel!$B$9:$KC$9,IF(ROUNDUP(DB303,0)=4,Cdel!$B$10:$KC$10,IF(ROUNDUP(DB303,0)=3,Cdel!$B$11:$KC$11,IF(ROUNDUP(DB303,0)=2,Cdel!$B$12:$KC$12,IF(ROUNDUP(DB303,0)=1,Cdel!$B$13:$KC$13)))))))</f>
        <v>0.55991719342391111</v>
      </c>
      <c r="DD303" s="8" cm="1">
        <f t="array" aca="1" ref="DD303" ca="1">DC303-_xlfn.XLOOKUP(DD$1,Cdel!$B$1:$KC$1,IF(ROUNDUP(DC303,0)=6,Cdel!$B$8:$KC$8,IF(ROUNDUP(DC303,0)=5,Cdel!$B$9:$KC$9,IF(ROUNDUP(DC303,0)=4,Cdel!$B$10:$KC$10,IF(ROUNDUP(DC303,0)=3,Cdel!$B$11:$KC$11,IF(ROUNDUP(DC303,0)=2,Cdel!$B$12:$KC$12,IF(ROUNDUP(DC303,0)=1,Cdel!$B$13:$KC$13)))))))</f>
        <v>0.5581472605741854</v>
      </c>
    </row>
    <row r="304" spans="1:108" x14ac:dyDescent="0.15">
      <c r="A304" s="3" t="s">
        <v>322</v>
      </c>
      <c r="B304" s="3" t="s">
        <v>408</v>
      </c>
      <c r="C304" s="3" t="s">
        <v>322</v>
      </c>
      <c r="D304" s="2">
        <v>0</v>
      </c>
      <c r="E304" s="2">
        <v>2000</v>
      </c>
      <c r="F304" s="3"/>
      <c r="G304" s="4">
        <f t="shared" ca="1" si="6"/>
        <v>26</v>
      </c>
      <c r="H304">
        <f ca="1">_xlfn.LET(
_xlpm.score,_xlfn.XLOOKUP(G304,DecayFns!$A$2:$A$289,DecayFns!$N$2:$N$289),
IF(D304=1,IF(_xlpm.score=6,_xlpm.score,_xlpm.score+1),IF(_xlpm.score=1,_xlpm.score,_xlpm.score-1)
))</f>
        <v>2</v>
      </c>
      <c r="I304" s="7" cm="1">
        <f t="array" aca="1" ref="I304" ca="1">H304-_xlfn.XLOOKUP(I$1,Cdel!$B$1:$KC$1,IF(ROUNDUP(H304,0)=6,Cdel!$B$8:$KC$8,IF(ROUNDUP(H304,0)=5,Cdel!$B$9:$KC$9,IF(ROUNDUP(H304,0)=4,Cdel!$B$10:$KC$10,IF(ROUNDUP(H304,0)=3,Cdel!$B$11:$KC$11,IF(ROUNDUP(H304,0)=2,Cdel!$B$12:$KC$12,IF(ROUNDUP(H304,0)=1,Cdel!$B$13:$KC$13)))))))</f>
        <v>2</v>
      </c>
      <c r="J304" s="8" cm="1">
        <f t="array" aca="1" ref="J304" ca="1">I304-_xlfn.XLOOKUP(J$1,Cdel!$B$1:$KC$1,IF(ROUNDUP(I304,0)=6,Cdel!$B$8:$KC$8,IF(ROUNDUP(I304,0)=5,Cdel!$B$9:$KC$9,IF(ROUNDUP(I304,0)=4,Cdel!$B$10:$KC$10,IF(ROUNDUP(I304,0)=3,Cdel!$B$11:$KC$11,IF(ROUNDUP(I304,0)=2,Cdel!$B$12:$KC$12,IF(ROUNDUP(I304,0)=1,Cdel!$B$13:$KC$13)))))))</f>
        <v>1.9446747071098003</v>
      </c>
      <c r="K304" s="8" cm="1">
        <f t="array" aca="1" ref="K304" ca="1">J304-_xlfn.XLOOKUP(K$1,Cdel!$B$1:$KC$1,IF(ROUNDUP(J304,0)=6,Cdel!$B$8:$KC$8,IF(ROUNDUP(J304,0)=5,Cdel!$B$9:$KC$9,IF(ROUNDUP(J304,0)=4,Cdel!$B$10:$KC$10,IF(ROUNDUP(J304,0)=3,Cdel!$B$11:$KC$11,IF(ROUNDUP(J304,0)=2,Cdel!$B$12:$KC$12,IF(ROUNDUP(J304,0)=1,Cdel!$B$13:$KC$13)))))))</f>
        <v>1.8908798582362936</v>
      </c>
      <c r="L304" s="8" cm="1">
        <f t="array" aca="1" ref="L304" ca="1">K304-_xlfn.XLOOKUP(L$1,Cdel!$B$1:$KC$1,IF(ROUNDUP(K304,0)=6,Cdel!$B$8:$KC$8,IF(ROUNDUP(K304,0)=5,Cdel!$B$9:$KC$9,IF(ROUNDUP(K304,0)=4,Cdel!$B$10:$KC$10,IF(ROUNDUP(K304,0)=3,Cdel!$B$11:$KC$11,IF(ROUNDUP(K304,0)=2,Cdel!$B$12:$KC$12,IF(ROUNDUP(K304,0)=1,Cdel!$B$13:$KC$13)))))))</f>
        <v>1.8385731172477424</v>
      </c>
      <c r="M304" s="8" cm="1">
        <f t="array" aca="1" ref="M304" ca="1">L304-_xlfn.XLOOKUP(M$1,Cdel!$B$1:$KC$1,IF(ROUNDUP(L304,0)=6,Cdel!$B$8:$KC$8,IF(ROUNDUP(L304,0)=5,Cdel!$B$9:$KC$9,IF(ROUNDUP(L304,0)=4,Cdel!$B$10:$KC$10,IF(ROUNDUP(L304,0)=3,Cdel!$B$11:$KC$11,IF(ROUNDUP(L304,0)=2,Cdel!$B$12:$KC$12,IF(ROUNDUP(L304,0)=1,Cdel!$B$13:$KC$13)))))))</f>
        <v>1.7877133191418528</v>
      </c>
      <c r="N304" s="8" cm="1">
        <f t="array" aca="1" ref="N304" ca="1">M304-_xlfn.XLOOKUP(N$1,Cdel!$B$1:$KC$1,IF(ROUNDUP(M304,0)=6,Cdel!$B$8:$KC$8,IF(ROUNDUP(M304,0)=5,Cdel!$B$9:$KC$9,IF(ROUNDUP(M304,0)=4,Cdel!$B$10:$KC$10,IF(ROUNDUP(M304,0)=3,Cdel!$B$11:$KC$11,IF(ROUNDUP(M304,0)=2,Cdel!$B$12:$KC$12,IF(ROUNDUP(M304,0)=1,Cdel!$B$13:$KC$13)))))))</f>
        <v>1.7382604376492357</v>
      </c>
      <c r="O304" s="8" cm="1">
        <f t="array" aca="1" ref="O304" ca="1">N304-_xlfn.XLOOKUP(O$1,Cdel!$B$1:$KC$1,IF(ROUNDUP(N304,0)=6,Cdel!$B$8:$KC$8,IF(ROUNDUP(N304,0)=5,Cdel!$B$9:$KC$9,IF(ROUNDUP(N304,0)=4,Cdel!$B$10:$KC$10,IF(ROUNDUP(N304,0)=3,Cdel!$B$11:$KC$11,IF(ROUNDUP(N304,0)=2,Cdel!$B$12:$KC$12,IF(ROUNDUP(N304,0)=1,Cdel!$B$13:$KC$13)))))))</f>
        <v>1.6901755537330403</v>
      </c>
      <c r="P304" s="8" cm="1">
        <f t="array" aca="1" ref="P304" ca="1">O304-_xlfn.XLOOKUP(P$1,Cdel!$B$1:$KC$1,IF(ROUNDUP(O304,0)=6,Cdel!$B$8:$KC$8,IF(ROUNDUP(O304,0)=5,Cdel!$B$9:$KC$9,IF(ROUNDUP(O304,0)=4,Cdel!$B$10:$KC$10,IF(ROUNDUP(O304,0)=3,Cdel!$B$11:$KC$11,IF(ROUNDUP(O304,0)=2,Cdel!$B$12:$KC$12,IF(ROUNDUP(O304,0)=1,Cdel!$B$13:$KC$13)))))))</f>
        <v>1.6434208249599722</v>
      </c>
      <c r="Q304" s="8" cm="1">
        <f t="array" aca="1" ref="Q304" ca="1">P304-_xlfn.XLOOKUP(Q$1,Cdel!$B$1:$KC$1,IF(ROUNDUP(P304,0)=6,Cdel!$B$8:$KC$8,IF(ROUNDUP(P304,0)=5,Cdel!$B$9:$KC$9,IF(ROUNDUP(P304,0)=4,Cdel!$B$10:$KC$10,IF(ROUNDUP(P304,0)=3,Cdel!$B$11:$KC$11,IF(ROUNDUP(P304,0)=2,Cdel!$B$12:$KC$12,IF(ROUNDUP(P304,0)=1,Cdel!$B$13:$KC$13)))))))</f>
        <v>1.5979594557185901</v>
      </c>
      <c r="R304" s="8" cm="1">
        <f t="array" aca="1" ref="R304" ca="1">Q304-_xlfn.XLOOKUP(R$1,Cdel!$B$1:$KC$1,IF(ROUNDUP(Q304,0)=6,Cdel!$B$8:$KC$8,IF(ROUNDUP(Q304,0)=5,Cdel!$B$9:$KC$9,IF(ROUNDUP(Q304,0)=4,Cdel!$B$10:$KC$10,IF(ROUNDUP(Q304,0)=3,Cdel!$B$11:$KC$11,IF(ROUNDUP(Q304,0)=2,Cdel!$B$12:$KC$12,IF(ROUNDUP(Q304,0)=1,Cdel!$B$13:$KC$13)))))))</f>
        <v>1.5537556682614426</v>
      </c>
      <c r="S304" s="8" cm="1">
        <f t="array" aca="1" ref="S304" ca="1">R304-_xlfn.XLOOKUP(S$1,Cdel!$B$1:$KC$1,IF(ROUNDUP(R304,0)=6,Cdel!$B$8:$KC$8,IF(ROUNDUP(R304,0)=5,Cdel!$B$9:$KC$9,IF(ROUNDUP(R304,0)=4,Cdel!$B$10:$KC$10,IF(ROUNDUP(R304,0)=3,Cdel!$B$11:$KC$11,IF(ROUNDUP(R304,0)=2,Cdel!$B$12:$KC$12,IF(ROUNDUP(R304,0)=1,Cdel!$B$13:$KC$13)))))))</f>
        <v>1.5107746745482562</v>
      </c>
      <c r="T304" s="8" cm="1">
        <f t="array" aca="1" ref="T304" ca="1">S304-_xlfn.XLOOKUP(T$1,Cdel!$B$1:$KC$1,IF(ROUNDUP(S304,0)=6,Cdel!$B$8:$KC$8,IF(ROUNDUP(S304,0)=5,Cdel!$B$9:$KC$9,IF(ROUNDUP(S304,0)=4,Cdel!$B$10:$KC$10,IF(ROUNDUP(S304,0)=3,Cdel!$B$11:$KC$11,IF(ROUNDUP(S304,0)=2,Cdel!$B$12:$KC$12,IF(ROUNDUP(S304,0)=1,Cdel!$B$13:$KC$13)))))))</f>
        <v>1.4689826488680171</v>
      </c>
      <c r="U304" s="8" cm="1">
        <f t="array" aca="1" ref="U304" ca="1">T304-_xlfn.XLOOKUP(U$1,Cdel!$B$1:$KC$1,IF(ROUNDUP(T304,0)=6,Cdel!$B$8:$KC$8,IF(ROUNDUP(T304,0)=5,Cdel!$B$9:$KC$9,IF(ROUNDUP(T304,0)=4,Cdel!$B$10:$KC$10,IF(ROUNDUP(T304,0)=3,Cdel!$B$11:$KC$11,IF(ROUNDUP(T304,0)=2,Cdel!$B$12:$KC$12,IF(ROUNDUP(T304,0)=1,Cdel!$B$13:$KC$13)))))))</f>
        <v>1.4283467012183948</v>
      </c>
      <c r="V304" s="8" cm="1">
        <f t="array" aca="1" ref="V304" ca="1">U304-_xlfn.XLOOKUP(V$1,Cdel!$B$1:$KC$1,IF(ROUNDUP(U304,0)=6,Cdel!$B$8:$KC$8,IF(ROUNDUP(U304,0)=5,Cdel!$B$9:$KC$9,IF(ROUNDUP(U304,0)=4,Cdel!$B$10:$KC$10,IF(ROUNDUP(U304,0)=3,Cdel!$B$11:$KC$11,IF(ROUNDUP(U304,0)=2,Cdel!$B$12:$KC$12,IF(ROUNDUP(U304,0)=1,Cdel!$B$13:$KC$13)))))))</f>
        <v>1.3888348514215656</v>
      </c>
      <c r="W304" s="8" cm="1">
        <f t="array" aca="1" ref="W304" ca="1">V304-_xlfn.XLOOKUP(W$1,Cdel!$B$1:$KC$1,IF(ROUNDUP(V304,0)=6,Cdel!$B$8:$KC$8,IF(ROUNDUP(V304,0)=5,Cdel!$B$9:$KC$9,IF(ROUNDUP(V304,0)=4,Cdel!$B$10:$KC$10,IF(ROUNDUP(V304,0)=3,Cdel!$B$11:$KC$11,IF(ROUNDUP(V304,0)=2,Cdel!$B$12:$KC$12,IF(ROUNDUP(V304,0)=1,Cdel!$B$13:$KC$13)))))))</f>
        <v>1.350416003956058</v>
      </c>
      <c r="X304" s="8" cm="1">
        <f t="array" aca="1" ref="X304" ca="1">W304-_xlfn.XLOOKUP(X$1,Cdel!$B$1:$KC$1,IF(ROUNDUP(W304,0)=6,Cdel!$B$8:$KC$8,IF(ROUNDUP(W304,0)=5,Cdel!$B$9:$KC$9,IF(ROUNDUP(W304,0)=4,Cdel!$B$10:$KC$10,IF(ROUNDUP(W304,0)=3,Cdel!$B$11:$KC$11,IF(ROUNDUP(W304,0)=2,Cdel!$B$12:$KC$12,IF(ROUNDUP(W304,0)=1,Cdel!$B$13:$KC$13)))))))</f>
        <v>1.3130599234848168</v>
      </c>
      <c r="Y304" s="8" cm="1">
        <f t="array" aca="1" ref="Y304" ca="1">X304-_xlfn.XLOOKUP(Y$1,Cdel!$B$1:$KC$1,IF(ROUNDUP(X304,0)=6,Cdel!$B$8:$KC$8,IF(ROUNDUP(X304,0)=5,Cdel!$B$9:$KC$9,IF(ROUNDUP(X304,0)=4,Cdel!$B$10:$KC$10,IF(ROUNDUP(X304,0)=3,Cdel!$B$11:$KC$11,IF(ROUNDUP(X304,0)=2,Cdel!$B$12:$KC$12,IF(ROUNDUP(X304,0)=1,Cdel!$B$13:$KC$13)))))))</f>
        <v>1.2767372110602264</v>
      </c>
      <c r="Z304" s="8" cm="1">
        <f t="array" aca="1" ref="Z304" ca="1">Y304-_xlfn.XLOOKUP(Z$1,Cdel!$B$1:$KC$1,IF(ROUNDUP(Y304,0)=6,Cdel!$B$8:$KC$8,IF(ROUNDUP(Y304,0)=5,Cdel!$B$9:$KC$9,IF(ROUNDUP(Y304,0)=4,Cdel!$B$10:$KC$10,IF(ROUNDUP(Y304,0)=3,Cdel!$B$11:$KC$11,IF(ROUNDUP(Y304,0)=2,Cdel!$B$12:$KC$12,IF(ROUNDUP(Y304,0)=1,Cdel!$B$13:$KC$13)))))))</f>
        <v>1.2414192809873645</v>
      </c>
      <c r="AA304" s="8" cm="1">
        <f t="array" aca="1" ref="AA304" ca="1">Z304-_xlfn.XLOOKUP(AA$1,Cdel!$B$1:$KC$1,IF(ROUNDUP(Z304,0)=6,Cdel!$B$8:$KC$8,IF(ROUNDUP(Z304,0)=5,Cdel!$B$9:$KC$9,IF(ROUNDUP(Z304,0)=4,Cdel!$B$10:$KC$10,IF(ROUNDUP(Z304,0)=3,Cdel!$B$11:$KC$11,IF(ROUNDUP(Z304,0)=2,Cdel!$B$12:$KC$12,IF(ROUNDUP(Z304,0)=1,Cdel!$B$13:$KC$13)))))))</f>
        <v>1.207078338327281</v>
      </c>
      <c r="AB304" s="8" cm="1">
        <f t="array" aca="1" ref="AB304" ca="1">AA304-_xlfn.XLOOKUP(AB$1,Cdel!$B$1:$KC$1,IF(ROUNDUP(AA304,0)=6,Cdel!$B$8:$KC$8,IF(ROUNDUP(AA304,0)=5,Cdel!$B$9:$KC$9,IF(ROUNDUP(AA304,0)=4,Cdel!$B$10:$KC$10,IF(ROUNDUP(AA304,0)=3,Cdel!$B$11:$KC$11,IF(ROUNDUP(AA304,0)=2,Cdel!$B$12:$KC$12,IF(ROUNDUP(AA304,0)=1,Cdel!$B$13:$KC$13)))))))</f>
        <v>1.1736873570225947</v>
      </c>
      <c r="AC304" s="8" cm="1">
        <f t="array" aca="1" ref="AC304" ca="1">AB304-_xlfn.XLOOKUP(AC$1,Cdel!$B$1:$KC$1,IF(ROUNDUP(AB304,0)=6,Cdel!$B$8:$KC$8,IF(ROUNDUP(AB304,0)=5,Cdel!$B$9:$KC$9,IF(ROUNDUP(AB304,0)=4,Cdel!$B$10:$KC$10,IF(ROUNDUP(AB304,0)=3,Cdel!$B$11:$KC$11,IF(ROUNDUP(AB304,0)=2,Cdel!$B$12:$KC$12,IF(ROUNDUP(AB304,0)=1,Cdel!$B$13:$KC$13)))))))</f>
        <v>1.1412200586281949</v>
      </c>
      <c r="AD304" s="8" cm="1">
        <f t="array" aca="1" ref="AD304" ca="1">AC304-_xlfn.XLOOKUP(AD$1,Cdel!$B$1:$KC$1,IF(ROUNDUP(AC304,0)=6,Cdel!$B$8:$KC$8,IF(ROUNDUP(AC304,0)=5,Cdel!$B$9:$KC$9,IF(ROUNDUP(AC304,0)=4,Cdel!$B$10:$KC$10,IF(ROUNDUP(AC304,0)=3,Cdel!$B$11:$KC$11,IF(ROUNDUP(AC304,0)=2,Cdel!$B$12:$KC$12,IF(ROUNDUP(AC304,0)=1,Cdel!$B$13:$KC$13)))))))</f>
        <v>1.1096508916303069</v>
      </c>
      <c r="AE304" s="8" cm="1">
        <f t="array" aca="1" ref="AE304" ca="1">AD304-_xlfn.XLOOKUP(AE$1,Cdel!$B$1:$KC$1,IF(ROUNDUP(AD304,0)=6,Cdel!$B$8:$KC$8,IF(ROUNDUP(AD304,0)=5,Cdel!$B$9:$KC$9,IF(ROUNDUP(AD304,0)=4,Cdel!$B$10:$KC$10,IF(ROUNDUP(AD304,0)=3,Cdel!$B$11:$KC$11,IF(ROUNDUP(AD304,0)=2,Cdel!$B$12:$KC$12,IF(ROUNDUP(AD304,0)=1,Cdel!$B$13:$KC$13)))))))</f>
        <v>1.0789550113376478</v>
      </c>
      <c r="AF304" s="8" cm="1">
        <f t="array" aca="1" ref="AF304" ca="1">AE304-_xlfn.XLOOKUP(AF$1,Cdel!$B$1:$KC$1,IF(ROUNDUP(AE304,0)=6,Cdel!$B$8:$KC$8,IF(ROUNDUP(AE304,0)=5,Cdel!$B$9:$KC$9,IF(ROUNDUP(AE304,0)=4,Cdel!$B$10:$KC$10,IF(ROUNDUP(AE304,0)=3,Cdel!$B$11:$KC$11,IF(ROUNDUP(AE304,0)=2,Cdel!$B$12:$KC$12,IF(ROUNDUP(AE304,0)=1,Cdel!$B$13:$KC$13)))))))</f>
        <v>1.0491082603288457</v>
      </c>
      <c r="AG304" s="8" cm="1">
        <f t="array" aca="1" ref="AG304" ca="1">AF304-_xlfn.XLOOKUP(AG$1,Cdel!$B$1:$KC$1,IF(ROUNDUP(AF304,0)=6,Cdel!$B$8:$KC$8,IF(ROUNDUP(AF304,0)=5,Cdel!$B$9:$KC$9,IF(ROUNDUP(AF304,0)=4,Cdel!$B$10:$KC$10,IF(ROUNDUP(AF304,0)=3,Cdel!$B$11:$KC$11,IF(ROUNDUP(AF304,0)=2,Cdel!$B$12:$KC$12,IF(ROUNDUP(AF304,0)=1,Cdel!$B$13:$KC$13)))))))</f>
        <v>1.0200871494407351</v>
      </c>
      <c r="AH304" s="8" cm="1">
        <f t="array" aca="1" ref="AH304" ca="1">AG304-_xlfn.XLOOKUP(AH$1,Cdel!$B$1:$KC$1,IF(ROUNDUP(AG304,0)=6,Cdel!$B$8:$KC$8,IF(ROUNDUP(AG304,0)=5,Cdel!$B$9:$KC$9,IF(ROUNDUP(AG304,0)=4,Cdel!$B$10:$KC$10,IF(ROUNDUP(AG304,0)=3,Cdel!$B$11:$KC$11,IF(ROUNDUP(AG304,0)=2,Cdel!$B$12:$KC$12,IF(ROUNDUP(AG304,0)=1,Cdel!$B$13:$KC$13)))))))</f>
        <v>0.99186883928256631</v>
      </c>
      <c r="AI304" s="8" cm="1">
        <f t="array" aca="1" ref="AI304" ca="1">AH304-_xlfn.XLOOKUP(AI$1,Cdel!$B$1:$KC$1,IF(ROUNDUP(AH304,0)=6,Cdel!$B$8:$KC$8,IF(ROUNDUP(AH304,0)=5,Cdel!$B$9:$KC$9,IF(ROUNDUP(AH304,0)=4,Cdel!$B$10:$KC$10,IF(ROUNDUP(AH304,0)=3,Cdel!$B$11:$KC$11,IF(ROUNDUP(AH304,0)=2,Cdel!$B$12:$KC$12,IF(ROUNDUP(AH304,0)=1,Cdel!$B$13:$KC$13)))))))</f>
        <v>0.97814998077207371</v>
      </c>
      <c r="AJ304" s="8" cm="1">
        <f t="array" aca="1" ref="AJ304" ca="1">AI304-_xlfn.XLOOKUP(AJ$1,Cdel!$B$1:$KC$1,IF(ROUNDUP(AI304,0)=6,Cdel!$B$8:$KC$8,IF(ROUNDUP(AI304,0)=5,Cdel!$B$9:$KC$9,IF(ROUNDUP(AI304,0)=4,Cdel!$B$10:$KC$10,IF(ROUNDUP(AI304,0)=3,Cdel!$B$11:$KC$11,IF(ROUNDUP(AI304,0)=2,Cdel!$B$12:$KC$12,IF(ROUNDUP(AI304,0)=1,Cdel!$B$13:$KC$13)))))))</f>
        <v>0.96481062219418723</v>
      </c>
      <c r="AK304" s="8" cm="1">
        <f t="array" aca="1" ref="AK304" ca="1">AJ304-_xlfn.XLOOKUP(AK$1,Cdel!$B$1:$KC$1,IF(ROUNDUP(AJ304,0)=6,Cdel!$B$8:$KC$8,IF(ROUNDUP(AJ304,0)=5,Cdel!$B$9:$KC$9,IF(ROUNDUP(AJ304,0)=4,Cdel!$B$10:$KC$10,IF(ROUNDUP(AJ304,0)=3,Cdel!$B$11:$KC$11,IF(ROUNDUP(AJ304,0)=2,Cdel!$B$12:$KC$12,IF(ROUNDUP(AJ304,0)=1,Cdel!$B$13:$KC$13)))))))</f>
        <v>0.9518402655764453</v>
      </c>
      <c r="AL304" s="8" cm="1">
        <f t="array" aca="1" ref="AL304" ca="1">AK304-_xlfn.XLOOKUP(AL$1,Cdel!$B$1:$KC$1,IF(ROUNDUP(AK304,0)=6,Cdel!$B$8:$KC$8,IF(ROUNDUP(AK304,0)=5,Cdel!$B$9:$KC$9,IF(ROUNDUP(AK304,0)=4,Cdel!$B$10:$KC$10,IF(ROUNDUP(AK304,0)=3,Cdel!$B$11:$KC$11,IF(ROUNDUP(AK304,0)=2,Cdel!$B$12:$KC$12,IF(ROUNDUP(AK304,0)=1,Cdel!$B$13:$KC$13)))))))</f>
        <v>0.93922870334808661</v>
      </c>
      <c r="AM304" s="8" cm="1">
        <f t="array" aca="1" ref="AM304" ca="1">AL304-_xlfn.XLOOKUP(AM$1,Cdel!$B$1:$KC$1,IF(ROUNDUP(AL304,0)=6,Cdel!$B$8:$KC$8,IF(ROUNDUP(AL304,0)=5,Cdel!$B$9:$KC$9,IF(ROUNDUP(AL304,0)=4,Cdel!$B$10:$KC$10,IF(ROUNDUP(AL304,0)=3,Cdel!$B$11:$KC$11,IF(ROUNDUP(AL304,0)=2,Cdel!$B$12:$KC$12,IF(ROUNDUP(AL304,0)=1,Cdel!$B$13:$KC$13)))))))</f>
        <v>0.92696601030677162</v>
      </c>
      <c r="AN304" s="8" cm="1">
        <f t="array" aca="1" ref="AN304" ca="1">AM304-_xlfn.XLOOKUP(AN$1,Cdel!$B$1:$KC$1,IF(ROUNDUP(AM304,0)=6,Cdel!$B$8:$KC$8,IF(ROUNDUP(AM304,0)=5,Cdel!$B$9:$KC$9,IF(ROUNDUP(AM304,0)=4,Cdel!$B$10:$KC$10,IF(ROUNDUP(AM304,0)=3,Cdel!$B$11:$KC$11,IF(ROUNDUP(AM304,0)=2,Cdel!$B$12:$KC$12,IF(ROUNDUP(AM304,0)=1,Cdel!$B$13:$KC$13)))))))</f>
        <v>0.91504253580752315</v>
      </c>
      <c r="AO304" s="8" cm="1">
        <f t="array" aca="1" ref="AO304" ca="1">AN304-_xlfn.XLOOKUP(AO$1,Cdel!$B$1:$KC$1,IF(ROUNDUP(AN304,0)=6,Cdel!$B$8:$KC$8,IF(ROUNDUP(AN304,0)=5,Cdel!$B$9:$KC$9,IF(ROUNDUP(AN304,0)=4,Cdel!$B$10:$KC$10,IF(ROUNDUP(AN304,0)=3,Cdel!$B$11:$KC$11,IF(ROUNDUP(AN304,0)=2,Cdel!$B$12:$KC$12,IF(ROUNDUP(AN304,0)=1,Cdel!$B$13:$KC$13)))))))</f>
        <v>0.9034488961677446</v>
      </c>
      <c r="AP304" s="8" cm="1">
        <f t="array" aca="1" ref="AP304" ca="1">AO304-_xlfn.XLOOKUP(AP$1,Cdel!$B$1:$KC$1,IF(ROUNDUP(AO304,0)=6,Cdel!$B$8:$KC$8,IF(ROUNDUP(AO304,0)=5,Cdel!$B$9:$KC$9,IF(ROUNDUP(AO304,0)=4,Cdel!$B$10:$KC$10,IF(ROUNDUP(AO304,0)=3,Cdel!$B$11:$KC$11,IF(ROUNDUP(AO304,0)=2,Cdel!$B$12:$KC$12,IF(ROUNDUP(AO304,0)=1,Cdel!$B$13:$KC$13)))))))</f>
        <v>0.89217596728233317</v>
      </c>
      <c r="AQ304" s="8" cm="1">
        <f t="array" aca="1" ref="AQ304" ca="1">AP304-_xlfn.XLOOKUP(AQ$1,Cdel!$B$1:$KC$1,IF(ROUNDUP(AP304,0)=6,Cdel!$B$8:$KC$8,IF(ROUNDUP(AP304,0)=5,Cdel!$B$9:$KC$9,IF(ROUNDUP(AP304,0)=4,Cdel!$B$10:$KC$10,IF(ROUNDUP(AP304,0)=3,Cdel!$B$11:$KC$11,IF(ROUNDUP(AP304,0)=2,Cdel!$B$12:$KC$12,IF(ROUNDUP(AP304,0)=1,Cdel!$B$13:$KC$13)))))))</f>
        <v>0.88121487744307958</v>
      </c>
      <c r="AR304" s="8" cm="1">
        <f t="array" aca="1" ref="AR304" ca="1">AQ304-_xlfn.XLOOKUP(AR$1,Cdel!$B$1:$KC$1,IF(ROUNDUP(AQ304,0)=6,Cdel!$B$8:$KC$8,IF(ROUNDUP(AQ304,0)=5,Cdel!$B$9:$KC$9,IF(ROUNDUP(AQ304,0)=4,Cdel!$B$10:$KC$10,IF(ROUNDUP(AQ304,0)=3,Cdel!$B$11:$KC$11,IF(ROUNDUP(AQ304,0)=2,Cdel!$B$12:$KC$12,IF(ROUNDUP(AQ304,0)=1,Cdel!$B$13:$KC$13)))))))</f>
        <v>0.87055700035670225</v>
      </c>
      <c r="AS304" s="8" cm="1">
        <f t="array" aca="1" ref="AS304" ca="1">AR304-_xlfn.XLOOKUP(AS$1,Cdel!$B$1:$KC$1,IF(ROUNDUP(AR304,0)=6,Cdel!$B$8:$KC$8,IF(ROUNDUP(AR304,0)=5,Cdel!$B$9:$KC$9,IF(ROUNDUP(AR304,0)=4,Cdel!$B$10:$KC$10,IF(ROUNDUP(AR304,0)=3,Cdel!$B$11:$KC$11,IF(ROUNDUP(AR304,0)=2,Cdel!$B$12:$KC$12,IF(ROUNDUP(AR304,0)=1,Cdel!$B$13:$KC$13)))))))</f>
        <v>0.86019394835602059</v>
      </c>
      <c r="AT304" s="8" cm="1">
        <f t="array" aca="1" ref="AT304" ca="1">AS304-_xlfn.XLOOKUP(AT$1,Cdel!$B$1:$KC$1,IF(ROUNDUP(AS304,0)=6,Cdel!$B$8:$KC$8,IF(ROUNDUP(AS304,0)=5,Cdel!$B$9:$KC$9,IF(ROUNDUP(AS304,0)=4,Cdel!$B$10:$KC$10,IF(ROUNDUP(AS304,0)=3,Cdel!$B$11:$KC$11,IF(ROUNDUP(AS304,0)=2,Cdel!$B$12:$KC$12,IF(ROUNDUP(AS304,0)=1,Cdel!$B$13:$KC$13)))))))</f>
        <v>0.85011756579892617</v>
      </c>
      <c r="AU304" s="8" cm="1">
        <f t="array" aca="1" ref="AU304" ca="1">AT304-_xlfn.XLOOKUP(AU$1,Cdel!$B$1:$KC$1,IF(ROUNDUP(AT304,0)=6,Cdel!$B$8:$KC$8,IF(ROUNDUP(AT304,0)=5,Cdel!$B$9:$KC$9,IF(ROUNDUP(AT304,0)=4,Cdel!$B$10:$KC$10,IF(ROUNDUP(AT304,0)=3,Cdel!$B$11:$KC$11,IF(ROUNDUP(AT304,0)=2,Cdel!$B$12:$KC$12,IF(ROUNDUP(AT304,0)=1,Cdel!$B$13:$KC$13)))))))</f>
        <v>0.84031992264995425</v>
      </c>
      <c r="AV304" s="8" cm="1">
        <f t="array" aca="1" ref="AV304" ca="1">AU304-_xlfn.XLOOKUP(AV$1,Cdel!$B$1:$KC$1,IF(ROUNDUP(AU304,0)=6,Cdel!$B$8:$KC$8,IF(ROUNDUP(AU304,0)=5,Cdel!$B$9:$KC$9,IF(ROUNDUP(AU304,0)=4,Cdel!$B$10:$KC$10,IF(ROUNDUP(AU304,0)=3,Cdel!$B$11:$KC$11,IF(ROUNDUP(AU304,0)=2,Cdel!$B$12:$KC$12,IF(ROUNDUP(AU304,0)=1,Cdel!$B$13:$KC$13)))))))</f>
        <v>0.83079330823940745</v>
      </c>
      <c r="AW304" s="8" cm="1">
        <f t="array" aca="1" ref="AW304" ca="1">AV304-_xlfn.XLOOKUP(AW$1,Cdel!$B$1:$KC$1,IF(ROUNDUP(AV304,0)=6,Cdel!$B$8:$KC$8,IF(ROUNDUP(AV304,0)=5,Cdel!$B$9:$KC$9,IF(ROUNDUP(AV304,0)=4,Cdel!$B$10:$KC$10,IF(ROUNDUP(AV304,0)=3,Cdel!$B$11:$KC$11,IF(ROUNDUP(AV304,0)=2,Cdel!$B$12:$KC$12,IF(ROUNDUP(AV304,0)=1,Cdel!$B$13:$KC$13)))))))</f>
        <v>0.82153022519511842</v>
      </c>
      <c r="AX304" s="8" cm="1">
        <f t="array" aca="1" ref="AX304" ca="1">AW304-_xlfn.XLOOKUP(AX$1,Cdel!$B$1:$KC$1,IF(ROUNDUP(AW304,0)=6,Cdel!$B$8:$KC$8,IF(ROUNDUP(AW304,0)=5,Cdel!$B$9:$KC$9,IF(ROUNDUP(AW304,0)=4,Cdel!$B$10:$KC$10,IF(ROUNDUP(AW304,0)=3,Cdel!$B$11:$KC$11,IF(ROUNDUP(AW304,0)=2,Cdel!$B$12:$KC$12,IF(ROUNDUP(AW304,0)=1,Cdel!$B$13:$KC$13)))))))</f>
        <v>0.81252338354207532</v>
      </c>
      <c r="AY304" s="8" cm="1">
        <f t="array" aca="1" ref="AY304" ca="1">AX304-_xlfn.XLOOKUP(AY$1,Cdel!$B$1:$KC$1,IF(ROUNDUP(AX304,0)=6,Cdel!$B$8:$KC$8,IF(ROUNDUP(AX304,0)=5,Cdel!$B$9:$KC$9,IF(ROUNDUP(AX304,0)=4,Cdel!$B$10:$KC$10,IF(ROUNDUP(AX304,0)=3,Cdel!$B$11:$KC$11,IF(ROUNDUP(AX304,0)=2,Cdel!$B$12:$KC$12,IF(ROUNDUP(AX304,0)=1,Cdel!$B$13:$KC$13)))))))</f>
        <v>0.80376569496526717</v>
      </c>
      <c r="AZ304" s="8" cm="1">
        <f t="array" aca="1" ref="AZ304" ca="1">AY304-_xlfn.XLOOKUP(AZ$1,Cdel!$B$1:$KC$1,IF(ROUNDUP(AY304,0)=6,Cdel!$B$8:$KC$8,IF(ROUNDUP(AY304,0)=5,Cdel!$B$9:$KC$9,IF(ROUNDUP(AY304,0)=4,Cdel!$B$10:$KC$10,IF(ROUNDUP(AY304,0)=3,Cdel!$B$11:$KC$11,IF(ROUNDUP(AY304,0)=2,Cdel!$B$12:$KC$12,IF(ROUNDUP(AY304,0)=1,Cdel!$B$13:$KC$13)))))))</f>
        <v>0.7952502672312356</v>
      </c>
      <c r="BA304" s="8" cm="1">
        <f t="array" aca="1" ref="BA304" ca="1">AZ304-_xlfn.XLOOKUP(BA$1,Cdel!$B$1:$KC$1,IF(ROUNDUP(AZ304,0)=6,Cdel!$B$8:$KC$8,IF(ROUNDUP(AZ304,0)=5,Cdel!$B$9:$KC$9,IF(ROUNDUP(AZ304,0)=4,Cdel!$B$10:$KC$10,IF(ROUNDUP(AZ304,0)=3,Cdel!$B$11:$KC$11,IF(ROUNDUP(AZ304,0)=2,Cdel!$B$12:$KC$12,IF(ROUNDUP(AZ304,0)=1,Cdel!$B$13:$KC$13)))))))</f>
        <v>0.78697039876393937</v>
      </c>
      <c r="BB304" s="8" cm="1">
        <f t="array" aca="1" ref="BB304" ca="1">BA304-_xlfn.XLOOKUP(BB$1,Cdel!$B$1:$KC$1,IF(ROUNDUP(BA304,0)=6,Cdel!$B$8:$KC$8,IF(ROUNDUP(BA304,0)=5,Cdel!$B$9:$KC$9,IF(ROUNDUP(BA304,0)=4,Cdel!$B$10:$KC$10,IF(ROUNDUP(BA304,0)=3,Cdel!$B$11:$KC$11,IF(ROUNDUP(BA304,0)=2,Cdel!$B$12:$KC$12,IF(ROUNDUP(BA304,0)=1,Cdel!$B$13:$KC$13)))))))</f>
        <v>0.77891957337066597</v>
      </c>
      <c r="BC304" s="8" cm="1">
        <f t="array" aca="1" ref="BC304" ca="1">BB304-_xlfn.XLOOKUP(BC$1,Cdel!$B$1:$KC$1,IF(ROUNDUP(BB304,0)=6,Cdel!$B$8:$KC$8,IF(ROUNDUP(BB304,0)=5,Cdel!$B$9:$KC$9,IF(ROUNDUP(BB304,0)=4,Cdel!$B$10:$KC$10,IF(ROUNDUP(BB304,0)=3,Cdel!$B$11:$KC$11,IF(ROUNDUP(BB304,0)=2,Cdel!$B$12:$KC$12,IF(ROUNDUP(BB304,0)=1,Cdel!$B$13:$KC$13)))))))</f>
        <v>0.77109145511383781</v>
      </c>
      <c r="BD304" s="8" cm="1">
        <f t="array" aca="1" ref="BD304" ca="1">BC304-_xlfn.XLOOKUP(BD$1,Cdel!$B$1:$KC$1,IF(ROUNDUP(BC304,0)=6,Cdel!$B$8:$KC$8,IF(ROUNDUP(BC304,0)=5,Cdel!$B$9:$KC$9,IF(ROUNDUP(BC304,0)=4,Cdel!$B$10:$KC$10,IF(ROUNDUP(BC304,0)=3,Cdel!$B$11:$KC$11,IF(ROUNDUP(BC304,0)=2,Cdel!$B$12:$KC$12,IF(ROUNDUP(BC304,0)=1,Cdel!$B$13:$KC$13)))))))</f>
        <v>0.76347988332467875</v>
      </c>
      <c r="BE304" s="8" cm="1">
        <f t="array" aca="1" ref="BE304" ca="1">BD304-_xlfn.XLOOKUP(BE$1,Cdel!$B$1:$KC$1,IF(ROUNDUP(BD304,0)=6,Cdel!$B$8:$KC$8,IF(ROUNDUP(BD304,0)=5,Cdel!$B$9:$KC$9,IF(ROUNDUP(BD304,0)=4,Cdel!$B$10:$KC$10,IF(ROUNDUP(BD304,0)=3,Cdel!$B$11:$KC$11,IF(ROUNDUP(BD304,0)=2,Cdel!$B$12:$KC$12,IF(ROUNDUP(BD304,0)=1,Cdel!$B$13:$KC$13)))))))</f>
        <v>0.7560788677548147</v>
      </c>
      <c r="BF304" s="8" cm="1">
        <f t="array" aca="1" ref="BF304" ca="1">BE304-_xlfn.XLOOKUP(BF$1,Cdel!$B$1:$KC$1,IF(ROUNDUP(BE304,0)=6,Cdel!$B$8:$KC$8,IF(ROUNDUP(BE304,0)=5,Cdel!$B$9:$KC$9,IF(ROUNDUP(BE304,0)=4,Cdel!$B$10:$KC$10,IF(ROUNDUP(BE304,0)=3,Cdel!$B$11:$KC$11,IF(ROUNDUP(BE304,0)=2,Cdel!$B$12:$KC$12,IF(ROUNDUP(BE304,0)=1,Cdel!$B$13:$KC$13)))))))</f>
        <v>0.74888258386199436</v>
      </c>
      <c r="BG304" s="8" cm="1">
        <f t="array" aca="1" ref="BG304" ca="1">BF304-_xlfn.XLOOKUP(BG$1,Cdel!$B$1:$KC$1,IF(ROUNDUP(BF304,0)=6,Cdel!$B$8:$KC$8,IF(ROUNDUP(BF304,0)=5,Cdel!$B$9:$KC$9,IF(ROUNDUP(BF304,0)=4,Cdel!$B$10:$KC$10,IF(ROUNDUP(BF304,0)=3,Cdel!$B$11:$KC$11,IF(ROUNDUP(BF304,0)=2,Cdel!$B$12:$KC$12,IF(ROUNDUP(BF304,0)=1,Cdel!$B$13:$KC$13)))))))</f>
        <v>0.74188536822621975</v>
      </c>
      <c r="BH304" s="8" cm="1">
        <f t="array" aca="1" ref="BH304" ca="1">BG304-_xlfn.XLOOKUP(BH$1,Cdel!$B$1:$KC$1,IF(ROUNDUP(BG304,0)=6,Cdel!$B$8:$KC$8,IF(ROUNDUP(BG304,0)=5,Cdel!$B$9:$KC$9,IF(ROUNDUP(BG304,0)=4,Cdel!$B$10:$KC$10,IF(ROUNDUP(BG304,0)=3,Cdel!$B$11:$KC$11,IF(ROUNDUP(BG304,0)=2,Cdel!$B$12:$KC$12,IF(ROUNDUP(BG304,0)=1,Cdel!$B$13:$KC$13)))))))</f>
        <v>0.73508171409267775</v>
      </c>
      <c r="BI304" s="8" cm="1">
        <f t="array" aca="1" ref="BI304" ca="1">BH304-_xlfn.XLOOKUP(BI$1,Cdel!$B$1:$KC$1,IF(ROUNDUP(BH304,0)=6,Cdel!$B$8:$KC$8,IF(ROUNDUP(BH304,0)=5,Cdel!$B$9:$KC$9,IF(ROUNDUP(BH304,0)=4,Cdel!$B$10:$KC$10,IF(ROUNDUP(BH304,0)=3,Cdel!$B$11:$KC$11,IF(ROUNDUP(BH304,0)=2,Cdel!$B$12:$KC$12,IF(ROUNDUP(BH304,0)=1,Cdel!$B$13:$KC$13)))))))</f>
        <v>0.72846626703796669</v>
      </c>
      <c r="BJ304" s="8" cm="1">
        <f t="array" aca="1" ref="BJ304" ca="1">BI304-_xlfn.XLOOKUP(BJ$1,Cdel!$B$1:$KC$1,IF(ROUNDUP(BI304,0)=6,Cdel!$B$8:$KC$8,IF(ROUNDUP(BI304,0)=5,Cdel!$B$9:$KC$9,IF(ROUNDUP(BI304,0)=4,Cdel!$B$10:$KC$10,IF(ROUNDUP(BI304,0)=3,Cdel!$B$11:$KC$11,IF(ROUNDUP(BI304,0)=2,Cdel!$B$12:$KC$12,IF(ROUNDUP(BI304,0)=1,Cdel!$B$13:$KC$13)))))))</f>
        <v>0.72203382075620626</v>
      </c>
      <c r="BK304" s="8" cm="1">
        <f t="array" aca="1" ref="BK304" ca="1">BJ304-_xlfn.XLOOKUP(BK$1,Cdel!$B$1:$KC$1,IF(ROUNDUP(BJ304,0)=6,Cdel!$B$8:$KC$8,IF(ROUNDUP(BJ304,0)=5,Cdel!$B$9:$KC$9,IF(ROUNDUP(BJ304,0)=4,Cdel!$B$10:$KC$10,IF(ROUNDUP(BJ304,0)=3,Cdel!$B$11:$KC$11,IF(ROUNDUP(BJ304,0)=2,Cdel!$B$12:$KC$12,IF(ROUNDUP(BJ304,0)=1,Cdel!$B$13:$KC$13)))))))</f>
        <v>0.71577931296171526</v>
      </c>
      <c r="BL304" s="8" cm="1">
        <f t="array" aca="1" ref="BL304" ca="1">BK304-_xlfn.XLOOKUP(BL$1,Cdel!$B$1:$KC$1,IF(ROUNDUP(BK304,0)=6,Cdel!$B$8:$KC$8,IF(ROUNDUP(BK304,0)=5,Cdel!$B$9:$KC$9,IF(ROUNDUP(BK304,0)=4,Cdel!$B$10:$KC$10,IF(ROUNDUP(BK304,0)=3,Cdel!$B$11:$KC$11,IF(ROUNDUP(BK304,0)=2,Cdel!$B$12:$KC$12,IF(ROUNDUP(BK304,0)=1,Cdel!$B$13:$KC$13)))))))</f>
        <v>0.70969782140503146</v>
      </c>
      <c r="BM304" s="8" cm="1">
        <f t="array" aca="1" ref="BM304" ca="1">BL304-_xlfn.XLOOKUP(BM$1,Cdel!$B$1:$KC$1,IF(ROUNDUP(BL304,0)=6,Cdel!$B$8:$KC$8,IF(ROUNDUP(BL304,0)=5,Cdel!$B$9:$KC$9,IF(ROUNDUP(BL304,0)=4,Cdel!$B$10:$KC$10,IF(ROUNDUP(BL304,0)=3,Cdel!$B$11:$KC$11,IF(ROUNDUP(BL304,0)=2,Cdel!$B$12:$KC$12,IF(ROUNDUP(BL304,0)=1,Cdel!$B$13:$KC$13)))))))</f>
        <v>0.70378455999913903</v>
      </c>
      <c r="BN304" s="8" cm="1">
        <f t="array" aca="1" ref="BN304" ca="1">BM304-_xlfn.XLOOKUP(BN$1,Cdel!$B$1:$KC$1,IF(ROUNDUP(BM304,0)=6,Cdel!$B$8:$KC$8,IF(ROUNDUP(BM304,0)=5,Cdel!$B$9:$KC$9,IF(ROUNDUP(BM304,0)=4,Cdel!$B$10:$KC$10,IF(ROUNDUP(BM304,0)=3,Cdel!$B$11:$KC$11,IF(ROUNDUP(BM304,0)=2,Cdel!$B$12:$KC$12,IF(ROUNDUP(BM304,0)=1,Cdel!$B$13:$KC$13)))))))</f>
        <v>0.69803487505285522</v>
      </c>
      <c r="BO304" s="8" cm="1">
        <f t="array" aca="1" ref="BO304" ca="1">BN304-_xlfn.XLOOKUP(BO$1,Cdel!$B$1:$KC$1,IF(ROUNDUP(BN304,0)=6,Cdel!$B$8:$KC$8,IF(ROUNDUP(BN304,0)=5,Cdel!$B$9:$KC$9,IF(ROUNDUP(BN304,0)=4,Cdel!$B$10:$KC$10,IF(ROUNDUP(BN304,0)=3,Cdel!$B$11:$KC$11,IF(ROUNDUP(BN304,0)=2,Cdel!$B$12:$KC$12,IF(ROUNDUP(BN304,0)=1,Cdel!$B$13:$KC$13)))))))</f>
        <v>0.69244424160841123</v>
      </c>
      <c r="BP304" s="8" cm="1">
        <f t="array" aca="1" ref="BP304" ca="1">BO304-_xlfn.XLOOKUP(BP$1,Cdel!$B$1:$KC$1,IF(ROUNDUP(BO304,0)=6,Cdel!$B$8:$KC$8,IF(ROUNDUP(BO304,0)=5,Cdel!$B$9:$KC$9,IF(ROUNDUP(BO304,0)=4,Cdel!$B$10:$KC$10,IF(ROUNDUP(BO304,0)=3,Cdel!$B$11:$KC$11,IF(ROUNDUP(BO304,0)=2,Cdel!$B$12:$KC$12,IF(ROUNDUP(BO304,0)=1,Cdel!$B$13:$KC$13)))))))</f>
        <v>0.68700825988034508</v>
      </c>
      <c r="BQ304" s="8" cm="1">
        <f t="array" aca="1" ref="BQ304" ca="1">BP304-_xlfn.XLOOKUP(BQ$1,Cdel!$B$1:$KC$1,IF(ROUNDUP(BP304,0)=6,Cdel!$B$8:$KC$8,IF(ROUNDUP(BP304,0)=5,Cdel!$B$9:$KC$9,IF(ROUNDUP(BP304,0)=4,Cdel!$B$10:$KC$10,IF(ROUNDUP(BP304,0)=3,Cdel!$B$11:$KC$11,IF(ROUNDUP(BP304,0)=2,Cdel!$B$12:$KC$12,IF(ROUNDUP(BP304,0)=1,Cdel!$B$13:$KC$13)))))))</f>
        <v>0.68172265179290437</v>
      </c>
      <c r="BR304" s="8" cm="1">
        <f t="array" aca="1" ref="BR304" ca="1">BQ304-_xlfn.XLOOKUP(BR$1,Cdel!$B$1:$KC$1,IF(ROUNDUP(BQ304,0)=6,Cdel!$B$8:$KC$8,IF(ROUNDUP(BQ304,0)=5,Cdel!$B$9:$KC$9,IF(ROUNDUP(BQ304,0)=4,Cdel!$B$10:$KC$10,IF(ROUNDUP(BQ304,0)=3,Cdel!$B$11:$KC$11,IF(ROUNDUP(BQ304,0)=2,Cdel!$B$12:$KC$12,IF(ROUNDUP(BQ304,0)=1,Cdel!$B$13:$KC$13)))))))</f>
        <v>0.6765832576132339</v>
      </c>
      <c r="BS304" s="8" cm="1">
        <f t="array" aca="1" ref="BS304" ca="1">BR304-_xlfn.XLOOKUP(BS$1,Cdel!$B$1:$KC$1,IF(ROUNDUP(BR304,0)=6,Cdel!$B$8:$KC$8,IF(ROUNDUP(BR304,0)=5,Cdel!$B$9:$KC$9,IF(ROUNDUP(BR304,0)=4,Cdel!$B$10:$KC$10,IF(ROUNDUP(BR304,0)=3,Cdel!$B$11:$KC$11,IF(ROUNDUP(BR304,0)=2,Cdel!$B$12:$KC$12,IF(ROUNDUP(BR304,0)=1,Cdel!$B$13:$KC$13)))))))</f>
        <v>0.67158603267769768</v>
      </c>
      <c r="BT304" s="8" cm="1">
        <f t="array" aca="1" ref="BT304" ca="1">BS304-_xlfn.XLOOKUP(BT$1,Cdel!$B$1:$KC$1,IF(ROUNDUP(BS304,0)=6,Cdel!$B$8:$KC$8,IF(ROUNDUP(BS304,0)=5,Cdel!$B$9:$KC$9,IF(ROUNDUP(BS304,0)=4,Cdel!$B$10:$KC$10,IF(ROUNDUP(BS304,0)=3,Cdel!$B$11:$KC$11,IF(ROUNDUP(BS304,0)=2,Cdel!$B$12:$KC$12,IF(ROUNDUP(BS304,0)=1,Cdel!$B$13:$KC$13)))))))</f>
        <v>0.66672704420875983</v>
      </c>
      <c r="BU304" s="8" cm="1">
        <f t="array" aca="1" ref="BU304" ca="1">BT304-_xlfn.XLOOKUP(BU$1,Cdel!$B$1:$KC$1,IF(ROUNDUP(BT304,0)=6,Cdel!$B$8:$KC$8,IF(ROUNDUP(BT304,0)=5,Cdel!$B$9:$KC$9,IF(ROUNDUP(BT304,0)=4,Cdel!$B$10:$KC$10,IF(ROUNDUP(BT304,0)=3,Cdel!$B$11:$KC$11,IF(ROUNDUP(BT304,0)=2,Cdel!$B$12:$KC$12,IF(ROUNDUP(BT304,0)=1,Cdel!$B$13:$KC$13)))))))</f>
        <v>0.66200246821991904</v>
      </c>
      <c r="BV304" s="8" cm="1">
        <f t="array" aca="1" ref="BV304" ca="1">BU304-_xlfn.XLOOKUP(BV$1,Cdel!$B$1:$KC$1,IF(ROUNDUP(BU304,0)=6,Cdel!$B$8:$KC$8,IF(ROUNDUP(BU304,0)=5,Cdel!$B$9:$KC$9,IF(ROUNDUP(BU304,0)=4,Cdel!$B$10:$KC$10,IF(ROUNDUP(BU304,0)=3,Cdel!$B$11:$KC$11,IF(ROUNDUP(BU304,0)=2,Cdel!$B$12:$KC$12,IF(ROUNDUP(BU304,0)=1,Cdel!$B$13:$KC$13)))))))</f>
        <v>0.65740858650626055</v>
      </c>
      <c r="BW304" s="8" cm="1">
        <f t="array" aca="1" ref="BW304" ca="1">BV304-_xlfn.XLOOKUP(BW$1,Cdel!$B$1:$KC$1,IF(ROUNDUP(BV304,0)=6,Cdel!$B$8:$KC$8,IF(ROUNDUP(BV304,0)=5,Cdel!$B$9:$KC$9,IF(ROUNDUP(BV304,0)=4,Cdel!$B$10:$KC$10,IF(ROUNDUP(BV304,0)=3,Cdel!$B$11:$KC$11,IF(ROUNDUP(BV304,0)=2,Cdel!$B$12:$KC$12,IF(ROUNDUP(BV304,0)=1,Cdel!$B$13:$KC$13)))))))</f>
        <v>0.65294178371825762</v>
      </c>
      <c r="BX304" s="8" cm="1">
        <f t="array" aca="1" ref="BX304" ca="1">BW304-_xlfn.XLOOKUP(BX$1,Cdel!$B$1:$KC$1,IF(ROUNDUP(BW304,0)=6,Cdel!$B$8:$KC$8,IF(ROUNDUP(BW304,0)=5,Cdel!$B$9:$KC$9,IF(ROUNDUP(BW304,0)=4,Cdel!$B$10:$KC$10,IF(ROUNDUP(BW304,0)=3,Cdel!$B$11:$KC$11,IF(ROUNDUP(BW304,0)=2,Cdel!$B$12:$KC$12,IF(ROUNDUP(BW304,0)=1,Cdel!$B$13:$KC$13)))))))</f>
        <v>0.64859854451651922</v>
      </c>
      <c r="BY304" s="8" cm="1">
        <f t="array" aca="1" ref="BY304" ca="1">BX304-_xlfn.XLOOKUP(BY$1,Cdel!$B$1:$KC$1,IF(ROUNDUP(BX304,0)=6,Cdel!$B$8:$KC$8,IF(ROUNDUP(BX304,0)=5,Cdel!$B$9:$KC$9,IF(ROUNDUP(BX304,0)=4,Cdel!$B$10:$KC$10,IF(ROUNDUP(BX304,0)=3,Cdel!$B$11:$KC$11,IF(ROUNDUP(BX304,0)=2,Cdel!$B$12:$KC$12,IF(ROUNDUP(BX304,0)=1,Cdel!$B$13:$KC$13)))))))</f>
        <v>0.64437545080524494</v>
      </c>
      <c r="BZ304" s="8" cm="1">
        <f t="array" aca="1" ref="BZ304" ca="1">BY304-_xlfn.XLOOKUP(BZ$1,Cdel!$B$1:$KC$1,IF(ROUNDUP(BY304,0)=6,Cdel!$B$8:$KC$8,IF(ROUNDUP(BY304,0)=5,Cdel!$B$9:$KC$9,IF(ROUNDUP(BY304,0)=4,Cdel!$B$10:$KC$10,IF(ROUNDUP(BY304,0)=3,Cdel!$B$11:$KC$11,IF(ROUNDUP(BY304,0)=2,Cdel!$B$12:$KC$12,IF(ROUNDUP(BY304,0)=1,Cdel!$B$13:$KC$13)))))))</f>
        <v>0.64026917904221015</v>
      </c>
      <c r="CA304" s="8" cm="1">
        <f t="array" aca="1" ref="CA304" ca="1">BZ304-_xlfn.XLOOKUP(CA$1,Cdel!$B$1:$KC$1,IF(ROUNDUP(BZ304,0)=6,Cdel!$B$8:$KC$8,IF(ROUNDUP(BZ304,0)=5,Cdel!$B$9:$KC$9,IF(ROUNDUP(BZ304,0)=4,Cdel!$B$10:$KC$10,IF(ROUNDUP(BZ304,0)=3,Cdel!$B$11:$KC$11,IF(ROUNDUP(BZ304,0)=2,Cdel!$B$12:$KC$12,IF(ROUNDUP(BZ304,0)=1,Cdel!$B$13:$KC$13)))))))</f>
        <v>0.63627649762316374</v>
      </c>
      <c r="CB304" s="8" cm="1">
        <f t="array" aca="1" ref="CB304" ca="1">CA304-_xlfn.XLOOKUP(CB$1,Cdel!$B$1:$KC$1,IF(ROUNDUP(CA304,0)=6,Cdel!$B$8:$KC$8,IF(ROUNDUP(CA304,0)=5,Cdel!$B$9:$KC$9,IF(ROUNDUP(CA304,0)=4,Cdel!$B$10:$KC$10,IF(ROUNDUP(CA304,0)=3,Cdel!$B$11:$KC$11,IF(ROUNDUP(CA304,0)=2,Cdel!$B$12:$KC$12,IF(ROUNDUP(CA304,0)=1,Cdel!$B$13:$KC$13)))))))</f>
        <v>0.63239426433858037</v>
      </c>
      <c r="CC304" s="8" cm="1">
        <f t="array" aca="1" ref="CC304" ca="1">CB304-_xlfn.XLOOKUP(CC$1,Cdel!$B$1:$KC$1,IF(ROUNDUP(CB304,0)=6,Cdel!$B$8:$KC$8,IF(ROUNDUP(CB304,0)=5,Cdel!$B$9:$KC$9,IF(ROUNDUP(CB304,0)=4,Cdel!$B$10:$KC$10,IF(ROUNDUP(CB304,0)=3,Cdel!$B$11:$KC$11,IF(ROUNDUP(CB304,0)=2,Cdel!$B$12:$KC$12,IF(ROUNDUP(CB304,0)=1,Cdel!$B$13:$KC$13)))))))</f>
        <v>0.62861942390076575</v>
      </c>
      <c r="CD304" s="8" cm="1">
        <f t="array" aca="1" ref="CD304" ca="1">CC304-_xlfn.XLOOKUP(CD$1,Cdel!$B$1:$KC$1,IF(ROUNDUP(CC304,0)=6,Cdel!$B$8:$KC$8,IF(ROUNDUP(CC304,0)=5,Cdel!$B$9:$KC$9,IF(ROUNDUP(CC304,0)=4,Cdel!$B$10:$KC$10,IF(ROUNDUP(CC304,0)=3,Cdel!$B$11:$KC$11,IF(ROUNDUP(CC304,0)=2,Cdel!$B$12:$KC$12,IF(ROUNDUP(CC304,0)=1,Cdel!$B$13:$KC$13)))))))</f>
        <v>0.62494900553936916</v>
      </c>
      <c r="CE304" s="8" cm="1">
        <f t="array" aca="1" ref="CE304" ca="1">CD304-_xlfn.XLOOKUP(CE$1,Cdel!$B$1:$KC$1,IF(ROUNDUP(CD304,0)=6,Cdel!$B$8:$KC$8,IF(ROUNDUP(CD304,0)=5,Cdel!$B$9:$KC$9,IF(ROUNDUP(CD304,0)=4,Cdel!$B$10:$KC$10,IF(ROUNDUP(CD304,0)=3,Cdel!$B$11:$KC$11,IF(ROUNDUP(CD304,0)=2,Cdel!$B$12:$KC$12,IF(ROUNDUP(CD304,0)=1,Cdel!$B$13:$KC$13)))))))</f>
        <v>0.62138012066340942</v>
      </c>
      <c r="CF304" s="8" cm="1">
        <f t="array" aca="1" ref="CF304" ca="1">CE304-_xlfn.XLOOKUP(CF$1,Cdel!$B$1:$KC$1,IF(ROUNDUP(CE304,0)=6,Cdel!$B$8:$KC$8,IF(ROUNDUP(CE304,0)=5,Cdel!$B$9:$KC$9,IF(ROUNDUP(CE304,0)=4,Cdel!$B$10:$KC$10,IF(ROUNDUP(CE304,0)=3,Cdel!$B$11:$KC$11,IF(ROUNDUP(CE304,0)=2,Cdel!$B$12:$KC$12,IF(ROUNDUP(CE304,0)=1,Cdel!$B$13:$KC$13)))))))</f>
        <v>0.61790996058797665</v>
      </c>
      <c r="CG304" s="8" cm="1">
        <f t="array" aca="1" ref="CG304" ca="1">CF304-_xlfn.XLOOKUP(CG$1,Cdel!$B$1:$KC$1,IF(ROUNDUP(CF304,0)=6,Cdel!$B$8:$KC$8,IF(ROUNDUP(CF304,0)=5,Cdel!$B$9:$KC$9,IF(ROUNDUP(CF304,0)=4,Cdel!$B$10:$KC$10,IF(ROUNDUP(CF304,0)=3,Cdel!$B$11:$KC$11,IF(ROUNDUP(CF304,0)=2,Cdel!$B$12:$KC$12,IF(ROUNDUP(CF304,0)=1,Cdel!$B$13:$KC$13)))))))</f>
        <v>0.61453579432381844</v>
      </c>
      <c r="CH304" s="8" cm="1">
        <f t="array" aca="1" ref="CH304" ca="1">CG304-_xlfn.XLOOKUP(CH$1,Cdel!$B$1:$KC$1,IF(ROUNDUP(CG304,0)=6,Cdel!$B$8:$KC$8,IF(ROUNDUP(CG304,0)=5,Cdel!$B$9:$KC$9,IF(ROUNDUP(CG304,0)=4,Cdel!$B$10:$KC$10,IF(ROUNDUP(CG304,0)=3,Cdel!$B$11:$KC$11,IF(ROUNDUP(CG304,0)=2,Cdel!$B$12:$KC$12,IF(ROUNDUP(CG304,0)=1,Cdel!$B$13:$KC$13)))))))</f>
        <v>0.61125496642807264</v>
      </c>
      <c r="CI304" s="8" cm="1">
        <f t="array" aca="1" ref="CI304" ca="1">CH304-_xlfn.XLOOKUP(CI$1,Cdel!$B$1:$KC$1,IF(ROUNDUP(CH304,0)=6,Cdel!$B$8:$KC$8,IF(ROUNDUP(CH304,0)=5,Cdel!$B$9:$KC$9,IF(ROUNDUP(CH304,0)=4,Cdel!$B$10:$KC$10,IF(ROUNDUP(CH304,0)=3,Cdel!$B$11:$KC$11,IF(ROUNDUP(CH304,0)=2,Cdel!$B$12:$KC$12,IF(ROUNDUP(CH304,0)=1,Cdel!$B$13:$KC$13)))))))</f>
        <v>0.60806489491445415</v>
      </c>
      <c r="CJ304" s="8" cm="1">
        <f t="array" aca="1" ref="CJ304" ca="1">CI304-_xlfn.XLOOKUP(CJ$1,Cdel!$B$1:$KC$1,IF(ROUNDUP(CI304,0)=6,Cdel!$B$8:$KC$8,IF(ROUNDUP(CI304,0)=5,Cdel!$B$9:$KC$9,IF(ROUNDUP(CI304,0)=4,Cdel!$B$10:$KC$10,IF(ROUNDUP(CI304,0)=3,Cdel!$B$11:$KC$11,IF(ROUNDUP(CI304,0)=2,Cdel!$B$12:$KC$12,IF(ROUNDUP(CI304,0)=1,Cdel!$B$13:$KC$13)))))))</f>
        <v>0.60496306922125143</v>
      </c>
      <c r="CK304" s="8" cm="1">
        <f t="array" aca="1" ref="CK304" ca="1">CJ304-_xlfn.XLOOKUP(CK$1,Cdel!$B$1:$KC$1,IF(ROUNDUP(CJ304,0)=6,Cdel!$B$8:$KC$8,IF(ROUNDUP(CJ304,0)=5,Cdel!$B$9:$KC$9,IF(ROUNDUP(CJ304,0)=4,Cdel!$B$10:$KC$10,IF(ROUNDUP(CJ304,0)=3,Cdel!$B$11:$KC$11,IF(ROUNDUP(CJ304,0)=2,Cdel!$B$12:$KC$12,IF(ROUNDUP(CJ304,0)=1,Cdel!$B$13:$KC$13)))))))</f>
        <v>0.60194704823553402</v>
      </c>
      <c r="CL304" s="8" cm="1">
        <f t="array" aca="1" ref="CL304" ca="1">CK304-_xlfn.XLOOKUP(CL$1,Cdel!$B$1:$KC$1,IF(ROUNDUP(CK304,0)=6,Cdel!$B$8:$KC$8,IF(ROUNDUP(CK304,0)=5,Cdel!$B$9:$KC$9,IF(ROUNDUP(CK304,0)=4,Cdel!$B$10:$KC$10,IF(ROUNDUP(CK304,0)=3,Cdel!$B$11:$KC$11,IF(ROUNDUP(CK304,0)=2,Cdel!$B$12:$KC$12,IF(ROUNDUP(CK304,0)=1,Cdel!$B$13:$KC$13)))))))</f>
        <v>0.59901445837201561</v>
      </c>
      <c r="CM304" s="8" cm="1">
        <f t="array" aca="1" ref="CM304" ca="1">CL304-_xlfn.XLOOKUP(CM$1,Cdel!$B$1:$KC$1,IF(ROUNDUP(CL304,0)=6,Cdel!$B$8:$KC$8,IF(ROUNDUP(CL304,0)=5,Cdel!$B$9:$KC$9,IF(ROUNDUP(CL304,0)=4,Cdel!$B$10:$KC$10,IF(ROUNDUP(CL304,0)=3,Cdel!$B$11:$KC$11,IF(ROUNDUP(CL304,0)=2,Cdel!$B$12:$KC$12,IF(ROUNDUP(CL304,0)=1,Cdel!$B$13:$KC$13)))))))</f>
        <v>0.59616299170506015</v>
      </c>
      <c r="CN304" s="8" cm="1">
        <f t="array" aca="1" ref="CN304" ca="1">CM304-_xlfn.XLOOKUP(CN$1,Cdel!$B$1:$KC$1,IF(ROUNDUP(CM304,0)=6,Cdel!$B$8:$KC$8,IF(ROUNDUP(CM304,0)=5,Cdel!$B$9:$KC$9,IF(ROUNDUP(CM304,0)=4,Cdel!$B$10:$KC$10,IF(ROUNDUP(CM304,0)=3,Cdel!$B$11:$KC$11,IF(ROUNDUP(CM304,0)=2,Cdel!$B$12:$KC$12,IF(ROUNDUP(CM304,0)=1,Cdel!$B$13:$KC$13)))))))</f>
        <v>0.59339040415236266</v>
      </c>
      <c r="CO304" s="8" cm="1">
        <f t="array" aca="1" ref="CO304" ca="1">CN304-_xlfn.XLOOKUP(CO$1,Cdel!$B$1:$KC$1,IF(ROUNDUP(CN304,0)=6,Cdel!$B$8:$KC$8,IF(ROUNDUP(CN304,0)=5,Cdel!$B$9:$KC$9,IF(ROUNDUP(CN304,0)=4,Cdel!$B$10:$KC$10,IF(ROUNDUP(CN304,0)=3,Cdel!$B$11:$KC$11,IF(ROUNDUP(CN304,0)=2,Cdel!$B$12:$KC$12,IF(ROUNDUP(CN304,0)=1,Cdel!$B$13:$KC$13)))))))</f>
        <v>0.59069451370887349</v>
      </c>
      <c r="CP304" s="8" cm="1">
        <f t="array" aca="1" ref="CP304" ca="1">CO304-_xlfn.XLOOKUP(CP$1,Cdel!$B$1:$KC$1,IF(ROUNDUP(CO304,0)=6,Cdel!$B$8:$KC$8,IF(ROUNDUP(CO304,0)=5,Cdel!$B$9:$KC$9,IF(ROUNDUP(CO304,0)=4,Cdel!$B$10:$KC$10,IF(ROUNDUP(CO304,0)=3,Cdel!$B$11:$KC$11,IF(ROUNDUP(CO304,0)=2,Cdel!$B$12:$KC$12,IF(ROUNDUP(CO304,0)=1,Cdel!$B$13:$KC$13)))))))</f>
        <v>0.58807319872957731</v>
      </c>
      <c r="CQ304" s="8" cm="1">
        <f t="array" aca="1" ref="CQ304" ca="1">CP304-_xlfn.XLOOKUP(CQ$1,Cdel!$B$1:$KC$1,IF(ROUNDUP(CP304,0)=6,Cdel!$B$8:$KC$8,IF(ROUNDUP(CP304,0)=5,Cdel!$B$9:$KC$9,IF(ROUNDUP(CP304,0)=4,Cdel!$B$10:$KC$10,IF(ROUNDUP(CP304,0)=3,Cdel!$B$11:$KC$11,IF(ROUNDUP(CP304,0)=2,Cdel!$B$12:$KC$12,IF(ROUNDUP(CP304,0)=1,Cdel!$B$13:$KC$13)))))))</f>
        <v>0.5855243962597747</v>
      </c>
      <c r="CR304" s="8" cm="1">
        <f t="array" aca="1" ref="CR304" ca="1">CQ304-_xlfn.XLOOKUP(CR$1,Cdel!$B$1:$KC$1,IF(ROUNDUP(CQ304,0)=6,Cdel!$B$8:$KC$8,IF(ROUNDUP(CQ304,0)=5,Cdel!$B$9:$KC$9,IF(ROUNDUP(CQ304,0)=4,Cdel!$B$10:$KC$10,IF(ROUNDUP(CQ304,0)=3,Cdel!$B$11:$KC$11,IF(ROUNDUP(CQ304,0)=2,Cdel!$B$12:$KC$12,IF(ROUNDUP(CQ304,0)=1,Cdel!$B$13:$KC$13)))))))</f>
        <v>0.58304610041155258</v>
      </c>
      <c r="CS304" s="8" cm="1">
        <f t="array" aca="1" ref="CS304" ca="1">CR304-_xlfn.XLOOKUP(CS$1,Cdel!$B$1:$KC$1,IF(ROUNDUP(CR304,0)=6,Cdel!$B$8:$KC$8,IF(ROUNDUP(CR304,0)=5,Cdel!$B$9:$KC$9,IF(ROUNDUP(CR304,0)=4,Cdel!$B$10:$KC$10,IF(ROUNDUP(CR304,0)=3,Cdel!$B$11:$KC$11,IF(ROUNDUP(CR304,0)=2,Cdel!$B$12:$KC$12,IF(ROUNDUP(CR304,0)=1,Cdel!$B$13:$KC$13)))))))</f>
        <v>0.58063636078516623</v>
      </c>
      <c r="CT304" s="8" cm="1">
        <f t="array" aca="1" ref="CT304" ca="1">CS304-_xlfn.XLOOKUP(CT$1,Cdel!$B$1:$KC$1,IF(ROUNDUP(CS304,0)=6,Cdel!$B$8:$KC$8,IF(ROUNDUP(CS304,0)=5,Cdel!$B$9:$KC$9,IF(ROUNDUP(CS304,0)=4,Cdel!$B$10:$KC$10,IF(ROUNDUP(CS304,0)=3,Cdel!$B$11:$KC$11,IF(ROUNDUP(CS304,0)=2,Cdel!$B$12:$KC$12,IF(ROUNDUP(CS304,0)=1,Cdel!$B$13:$KC$13)))))))</f>
        <v>0.57829328093408938</v>
      </c>
      <c r="CU304" s="8" cm="1">
        <f t="array" aca="1" ref="CU304" ca="1">CT304-_xlfn.XLOOKUP(CU$1,Cdel!$B$1:$KC$1,IF(ROUNDUP(CT304,0)=6,Cdel!$B$8:$KC$8,IF(ROUNDUP(CT304,0)=5,Cdel!$B$9:$KC$9,IF(ROUNDUP(CT304,0)=4,Cdel!$B$10:$KC$10,IF(ROUNDUP(CT304,0)=3,Cdel!$B$11:$KC$11,IF(ROUNDUP(CT304,0)=2,Cdel!$B$12:$KC$12,IF(ROUNDUP(CT304,0)=1,Cdel!$B$13:$KC$13)))))))</f>
        <v>0.57601501687252543</v>
      </c>
      <c r="CV304" s="8" cm="1">
        <f t="array" aca="1" ref="CV304" ca="1">CU304-_xlfn.XLOOKUP(CV$1,Cdel!$B$1:$KC$1,IF(ROUNDUP(CU304,0)=6,Cdel!$B$8:$KC$8,IF(ROUNDUP(CU304,0)=5,Cdel!$B$9:$KC$9,IF(ROUNDUP(CU304,0)=4,Cdel!$B$10:$KC$10,IF(ROUNDUP(CU304,0)=3,Cdel!$B$11:$KC$11,IF(ROUNDUP(CU304,0)=2,Cdel!$B$12:$KC$12,IF(ROUNDUP(CU304,0)=1,Cdel!$B$13:$KC$13)))))))</f>
        <v>0.57379977562420514</v>
      </c>
      <c r="CW304" s="8" cm="1">
        <f t="array" aca="1" ref="CW304" ca="1">CV304-_xlfn.XLOOKUP(CW$1,Cdel!$B$1:$KC$1,IF(ROUNDUP(CV304,0)=6,Cdel!$B$8:$KC$8,IF(ROUNDUP(CV304,0)=5,Cdel!$B$9:$KC$9,IF(ROUNDUP(CV304,0)=4,Cdel!$B$10:$KC$10,IF(ROUNDUP(CV304,0)=3,Cdel!$B$11:$KC$11,IF(ROUNDUP(CV304,0)=2,Cdel!$B$12:$KC$12,IF(ROUNDUP(CV304,0)=1,Cdel!$B$13:$KC$13)))))))</f>
        <v>0.57164581381132773</v>
      </c>
      <c r="CX304" s="8" cm="1">
        <f t="array" aca="1" ref="CX304" ca="1">CW304-_xlfn.XLOOKUP(CX$1,Cdel!$B$1:$KC$1,IF(ROUNDUP(CW304,0)=6,Cdel!$B$8:$KC$8,IF(ROUNDUP(CW304,0)=5,Cdel!$B$9:$KC$9,IF(ROUNDUP(CW304,0)=4,Cdel!$B$10:$KC$10,IF(ROUNDUP(CW304,0)=3,Cdel!$B$11:$KC$11,IF(ROUNDUP(CW304,0)=2,Cdel!$B$12:$KC$12,IF(ROUNDUP(CW304,0)=1,Cdel!$B$13:$KC$13)))))))</f>
        <v>0.56955143628253624</v>
      </c>
      <c r="CY304" s="8" cm="1">
        <f t="array" aca="1" ref="CY304" ca="1">CX304-_xlfn.XLOOKUP(CY$1,Cdel!$B$1:$KC$1,IF(ROUNDUP(CX304,0)=6,Cdel!$B$8:$KC$8,IF(ROUNDUP(CX304,0)=5,Cdel!$B$9:$KC$9,IF(ROUNDUP(CX304,0)=4,Cdel!$B$10:$KC$10,IF(ROUNDUP(CX304,0)=3,Cdel!$B$11:$KC$11,IF(ROUNDUP(CX304,0)=2,Cdel!$B$12:$KC$12,IF(ROUNDUP(CX304,0)=1,Cdel!$B$13:$KC$13)))))))</f>
        <v>0.56751499477884626</v>
      </c>
      <c r="CZ304" s="8" cm="1">
        <f t="array" aca="1" ref="CZ304" ca="1">CY304-_xlfn.XLOOKUP(CZ$1,Cdel!$B$1:$KC$1,IF(ROUNDUP(CY304,0)=6,Cdel!$B$8:$KC$8,IF(ROUNDUP(CY304,0)=5,Cdel!$B$9:$KC$9,IF(ROUNDUP(CY304,0)=4,Cdel!$B$10:$KC$10,IF(ROUNDUP(CY304,0)=3,Cdel!$B$11:$KC$11,IF(ROUNDUP(CY304,0)=2,Cdel!$B$12:$KC$12,IF(ROUNDUP(CY304,0)=1,Cdel!$B$13:$KC$13)))))))</f>
        <v>0.565534886636479</v>
      </c>
      <c r="DA304" s="8" cm="1">
        <f t="array" aca="1" ref="DA304" ca="1">CZ304-_xlfn.XLOOKUP(DA$1,Cdel!$B$1:$KC$1,IF(ROUNDUP(CZ304,0)=6,Cdel!$B$8:$KC$8,IF(ROUNDUP(CZ304,0)=5,Cdel!$B$9:$KC$9,IF(ROUNDUP(CZ304,0)=4,Cdel!$B$10:$KC$10,IF(ROUNDUP(CZ304,0)=3,Cdel!$B$11:$KC$11,IF(ROUNDUP(CZ304,0)=2,Cdel!$B$12:$KC$12,IF(ROUNDUP(CZ304,0)=1,Cdel!$B$13:$KC$13)))))))</f>
        <v>0.56360955352557707</v>
      </c>
      <c r="DB304" s="8" cm="1">
        <f t="array" aca="1" ref="DB304" ca="1">DA304-_xlfn.XLOOKUP(DB$1,Cdel!$B$1:$KC$1,IF(ROUNDUP(DA304,0)=6,Cdel!$B$8:$KC$8,IF(ROUNDUP(DA304,0)=5,Cdel!$B$9:$KC$9,IF(ROUNDUP(DA304,0)=4,Cdel!$B$10:$KC$10,IF(ROUNDUP(DA304,0)=3,Cdel!$B$11:$KC$11,IF(ROUNDUP(DA304,0)=2,Cdel!$B$12:$KC$12,IF(ROUNDUP(DA304,0)=1,Cdel!$B$13:$KC$13)))))))</f>
        <v>0.56173748022381109</v>
      </c>
      <c r="DC304" s="8" cm="1">
        <f t="array" aca="1" ref="DC304" ca="1">DB304-_xlfn.XLOOKUP(DC$1,Cdel!$B$1:$KC$1,IF(ROUNDUP(DB304,0)=6,Cdel!$B$8:$KC$8,IF(ROUNDUP(DB304,0)=5,Cdel!$B$9:$KC$9,IF(ROUNDUP(DB304,0)=4,Cdel!$B$10:$KC$10,IF(ROUNDUP(DB304,0)=3,Cdel!$B$11:$KC$11,IF(ROUNDUP(DB304,0)=2,Cdel!$B$12:$KC$12,IF(ROUNDUP(DB304,0)=1,Cdel!$B$13:$KC$13)))))))</f>
        <v>0.55991719342391111</v>
      </c>
      <c r="DD304" s="8" cm="1">
        <f t="array" aca="1" ref="DD304" ca="1">DC304-_xlfn.XLOOKUP(DD$1,Cdel!$B$1:$KC$1,IF(ROUNDUP(DC304,0)=6,Cdel!$B$8:$KC$8,IF(ROUNDUP(DC304,0)=5,Cdel!$B$9:$KC$9,IF(ROUNDUP(DC304,0)=4,Cdel!$B$10:$KC$10,IF(ROUNDUP(DC304,0)=3,Cdel!$B$11:$KC$11,IF(ROUNDUP(DC304,0)=2,Cdel!$B$12:$KC$12,IF(ROUNDUP(DC304,0)=1,Cdel!$B$13:$KC$13)))))))</f>
        <v>0.5581472605741854</v>
      </c>
    </row>
    <row r="305" spans="1:108" x14ac:dyDescent="0.15">
      <c r="A305" s="3" t="s">
        <v>323</v>
      </c>
      <c r="B305" s="3" t="s">
        <v>408</v>
      </c>
      <c r="C305" s="3" t="s">
        <v>323</v>
      </c>
      <c r="D305" s="2">
        <v>0</v>
      </c>
      <c r="E305" s="2">
        <v>2000</v>
      </c>
      <c r="F305" s="3"/>
      <c r="G305" s="4">
        <f t="shared" ca="1" si="6"/>
        <v>26</v>
      </c>
      <c r="H305">
        <f ca="1">_xlfn.LET(
_xlpm.score,_xlfn.XLOOKUP(G305,DecayFns!$A$2:$A$289,DecayFns!$N$2:$N$289),
IF(D305=1,IF(_xlpm.score=6,_xlpm.score,_xlpm.score+1),IF(_xlpm.score=1,_xlpm.score,_xlpm.score-1)
))</f>
        <v>2</v>
      </c>
      <c r="I305" s="7" cm="1">
        <f t="array" aca="1" ref="I305" ca="1">H305-_xlfn.XLOOKUP(I$1,Cdel!$B$1:$KC$1,IF(ROUNDUP(H305,0)=6,Cdel!$B$8:$KC$8,IF(ROUNDUP(H305,0)=5,Cdel!$B$9:$KC$9,IF(ROUNDUP(H305,0)=4,Cdel!$B$10:$KC$10,IF(ROUNDUP(H305,0)=3,Cdel!$B$11:$KC$11,IF(ROUNDUP(H305,0)=2,Cdel!$B$12:$KC$12,IF(ROUNDUP(H305,0)=1,Cdel!$B$13:$KC$13)))))))</f>
        <v>2</v>
      </c>
      <c r="J305" s="8" cm="1">
        <f t="array" aca="1" ref="J305" ca="1">I305-_xlfn.XLOOKUP(J$1,Cdel!$B$1:$KC$1,IF(ROUNDUP(I305,0)=6,Cdel!$B$8:$KC$8,IF(ROUNDUP(I305,0)=5,Cdel!$B$9:$KC$9,IF(ROUNDUP(I305,0)=4,Cdel!$B$10:$KC$10,IF(ROUNDUP(I305,0)=3,Cdel!$B$11:$KC$11,IF(ROUNDUP(I305,0)=2,Cdel!$B$12:$KC$12,IF(ROUNDUP(I305,0)=1,Cdel!$B$13:$KC$13)))))))</f>
        <v>1.9446747071098003</v>
      </c>
      <c r="K305" s="8" cm="1">
        <f t="array" aca="1" ref="K305" ca="1">J305-_xlfn.XLOOKUP(K$1,Cdel!$B$1:$KC$1,IF(ROUNDUP(J305,0)=6,Cdel!$B$8:$KC$8,IF(ROUNDUP(J305,0)=5,Cdel!$B$9:$KC$9,IF(ROUNDUP(J305,0)=4,Cdel!$B$10:$KC$10,IF(ROUNDUP(J305,0)=3,Cdel!$B$11:$KC$11,IF(ROUNDUP(J305,0)=2,Cdel!$B$12:$KC$12,IF(ROUNDUP(J305,0)=1,Cdel!$B$13:$KC$13)))))))</f>
        <v>1.8908798582362936</v>
      </c>
      <c r="L305" s="8" cm="1">
        <f t="array" aca="1" ref="L305" ca="1">K305-_xlfn.XLOOKUP(L$1,Cdel!$B$1:$KC$1,IF(ROUNDUP(K305,0)=6,Cdel!$B$8:$KC$8,IF(ROUNDUP(K305,0)=5,Cdel!$B$9:$KC$9,IF(ROUNDUP(K305,0)=4,Cdel!$B$10:$KC$10,IF(ROUNDUP(K305,0)=3,Cdel!$B$11:$KC$11,IF(ROUNDUP(K305,0)=2,Cdel!$B$12:$KC$12,IF(ROUNDUP(K305,0)=1,Cdel!$B$13:$KC$13)))))))</f>
        <v>1.8385731172477424</v>
      </c>
      <c r="M305" s="8" cm="1">
        <f t="array" aca="1" ref="M305" ca="1">L305-_xlfn.XLOOKUP(M$1,Cdel!$B$1:$KC$1,IF(ROUNDUP(L305,0)=6,Cdel!$B$8:$KC$8,IF(ROUNDUP(L305,0)=5,Cdel!$B$9:$KC$9,IF(ROUNDUP(L305,0)=4,Cdel!$B$10:$KC$10,IF(ROUNDUP(L305,0)=3,Cdel!$B$11:$KC$11,IF(ROUNDUP(L305,0)=2,Cdel!$B$12:$KC$12,IF(ROUNDUP(L305,0)=1,Cdel!$B$13:$KC$13)))))))</f>
        <v>1.7877133191418528</v>
      </c>
      <c r="N305" s="8" cm="1">
        <f t="array" aca="1" ref="N305" ca="1">M305-_xlfn.XLOOKUP(N$1,Cdel!$B$1:$KC$1,IF(ROUNDUP(M305,0)=6,Cdel!$B$8:$KC$8,IF(ROUNDUP(M305,0)=5,Cdel!$B$9:$KC$9,IF(ROUNDUP(M305,0)=4,Cdel!$B$10:$KC$10,IF(ROUNDUP(M305,0)=3,Cdel!$B$11:$KC$11,IF(ROUNDUP(M305,0)=2,Cdel!$B$12:$KC$12,IF(ROUNDUP(M305,0)=1,Cdel!$B$13:$KC$13)))))))</f>
        <v>1.7382604376492357</v>
      </c>
      <c r="O305" s="8" cm="1">
        <f t="array" aca="1" ref="O305" ca="1">N305-_xlfn.XLOOKUP(O$1,Cdel!$B$1:$KC$1,IF(ROUNDUP(N305,0)=6,Cdel!$B$8:$KC$8,IF(ROUNDUP(N305,0)=5,Cdel!$B$9:$KC$9,IF(ROUNDUP(N305,0)=4,Cdel!$B$10:$KC$10,IF(ROUNDUP(N305,0)=3,Cdel!$B$11:$KC$11,IF(ROUNDUP(N305,0)=2,Cdel!$B$12:$KC$12,IF(ROUNDUP(N305,0)=1,Cdel!$B$13:$KC$13)))))))</f>
        <v>1.6901755537330403</v>
      </c>
      <c r="P305" s="8" cm="1">
        <f t="array" aca="1" ref="P305" ca="1">O305-_xlfn.XLOOKUP(P$1,Cdel!$B$1:$KC$1,IF(ROUNDUP(O305,0)=6,Cdel!$B$8:$KC$8,IF(ROUNDUP(O305,0)=5,Cdel!$B$9:$KC$9,IF(ROUNDUP(O305,0)=4,Cdel!$B$10:$KC$10,IF(ROUNDUP(O305,0)=3,Cdel!$B$11:$KC$11,IF(ROUNDUP(O305,0)=2,Cdel!$B$12:$KC$12,IF(ROUNDUP(O305,0)=1,Cdel!$B$13:$KC$13)))))))</f>
        <v>1.6434208249599722</v>
      </c>
      <c r="Q305" s="8" cm="1">
        <f t="array" aca="1" ref="Q305" ca="1">P305-_xlfn.XLOOKUP(Q$1,Cdel!$B$1:$KC$1,IF(ROUNDUP(P305,0)=6,Cdel!$B$8:$KC$8,IF(ROUNDUP(P305,0)=5,Cdel!$B$9:$KC$9,IF(ROUNDUP(P305,0)=4,Cdel!$B$10:$KC$10,IF(ROUNDUP(P305,0)=3,Cdel!$B$11:$KC$11,IF(ROUNDUP(P305,0)=2,Cdel!$B$12:$KC$12,IF(ROUNDUP(P305,0)=1,Cdel!$B$13:$KC$13)))))))</f>
        <v>1.5979594557185901</v>
      </c>
      <c r="R305" s="8" cm="1">
        <f t="array" aca="1" ref="R305" ca="1">Q305-_xlfn.XLOOKUP(R$1,Cdel!$B$1:$KC$1,IF(ROUNDUP(Q305,0)=6,Cdel!$B$8:$KC$8,IF(ROUNDUP(Q305,0)=5,Cdel!$B$9:$KC$9,IF(ROUNDUP(Q305,0)=4,Cdel!$B$10:$KC$10,IF(ROUNDUP(Q305,0)=3,Cdel!$B$11:$KC$11,IF(ROUNDUP(Q305,0)=2,Cdel!$B$12:$KC$12,IF(ROUNDUP(Q305,0)=1,Cdel!$B$13:$KC$13)))))))</f>
        <v>1.5537556682614426</v>
      </c>
      <c r="S305" s="8" cm="1">
        <f t="array" aca="1" ref="S305" ca="1">R305-_xlfn.XLOOKUP(S$1,Cdel!$B$1:$KC$1,IF(ROUNDUP(R305,0)=6,Cdel!$B$8:$KC$8,IF(ROUNDUP(R305,0)=5,Cdel!$B$9:$KC$9,IF(ROUNDUP(R305,0)=4,Cdel!$B$10:$KC$10,IF(ROUNDUP(R305,0)=3,Cdel!$B$11:$KC$11,IF(ROUNDUP(R305,0)=2,Cdel!$B$12:$KC$12,IF(ROUNDUP(R305,0)=1,Cdel!$B$13:$KC$13)))))))</f>
        <v>1.5107746745482562</v>
      </c>
      <c r="T305" s="8" cm="1">
        <f t="array" aca="1" ref="T305" ca="1">S305-_xlfn.XLOOKUP(T$1,Cdel!$B$1:$KC$1,IF(ROUNDUP(S305,0)=6,Cdel!$B$8:$KC$8,IF(ROUNDUP(S305,0)=5,Cdel!$B$9:$KC$9,IF(ROUNDUP(S305,0)=4,Cdel!$B$10:$KC$10,IF(ROUNDUP(S305,0)=3,Cdel!$B$11:$KC$11,IF(ROUNDUP(S305,0)=2,Cdel!$B$12:$KC$12,IF(ROUNDUP(S305,0)=1,Cdel!$B$13:$KC$13)))))))</f>
        <v>1.4689826488680171</v>
      </c>
      <c r="U305" s="8" cm="1">
        <f t="array" aca="1" ref="U305" ca="1">T305-_xlfn.XLOOKUP(U$1,Cdel!$B$1:$KC$1,IF(ROUNDUP(T305,0)=6,Cdel!$B$8:$KC$8,IF(ROUNDUP(T305,0)=5,Cdel!$B$9:$KC$9,IF(ROUNDUP(T305,0)=4,Cdel!$B$10:$KC$10,IF(ROUNDUP(T305,0)=3,Cdel!$B$11:$KC$11,IF(ROUNDUP(T305,0)=2,Cdel!$B$12:$KC$12,IF(ROUNDUP(T305,0)=1,Cdel!$B$13:$KC$13)))))))</f>
        <v>1.4283467012183948</v>
      </c>
      <c r="V305" s="8" cm="1">
        <f t="array" aca="1" ref="V305" ca="1">U305-_xlfn.XLOOKUP(V$1,Cdel!$B$1:$KC$1,IF(ROUNDUP(U305,0)=6,Cdel!$B$8:$KC$8,IF(ROUNDUP(U305,0)=5,Cdel!$B$9:$KC$9,IF(ROUNDUP(U305,0)=4,Cdel!$B$10:$KC$10,IF(ROUNDUP(U305,0)=3,Cdel!$B$11:$KC$11,IF(ROUNDUP(U305,0)=2,Cdel!$B$12:$KC$12,IF(ROUNDUP(U305,0)=1,Cdel!$B$13:$KC$13)))))))</f>
        <v>1.3888348514215656</v>
      </c>
      <c r="W305" s="8" cm="1">
        <f t="array" aca="1" ref="W305" ca="1">V305-_xlfn.XLOOKUP(W$1,Cdel!$B$1:$KC$1,IF(ROUNDUP(V305,0)=6,Cdel!$B$8:$KC$8,IF(ROUNDUP(V305,0)=5,Cdel!$B$9:$KC$9,IF(ROUNDUP(V305,0)=4,Cdel!$B$10:$KC$10,IF(ROUNDUP(V305,0)=3,Cdel!$B$11:$KC$11,IF(ROUNDUP(V305,0)=2,Cdel!$B$12:$KC$12,IF(ROUNDUP(V305,0)=1,Cdel!$B$13:$KC$13)))))))</f>
        <v>1.350416003956058</v>
      </c>
      <c r="X305" s="8" cm="1">
        <f t="array" aca="1" ref="X305" ca="1">W305-_xlfn.XLOOKUP(X$1,Cdel!$B$1:$KC$1,IF(ROUNDUP(W305,0)=6,Cdel!$B$8:$KC$8,IF(ROUNDUP(W305,0)=5,Cdel!$B$9:$KC$9,IF(ROUNDUP(W305,0)=4,Cdel!$B$10:$KC$10,IF(ROUNDUP(W305,0)=3,Cdel!$B$11:$KC$11,IF(ROUNDUP(W305,0)=2,Cdel!$B$12:$KC$12,IF(ROUNDUP(W305,0)=1,Cdel!$B$13:$KC$13)))))))</f>
        <v>1.3130599234848168</v>
      </c>
      <c r="Y305" s="8" cm="1">
        <f t="array" aca="1" ref="Y305" ca="1">X305-_xlfn.XLOOKUP(Y$1,Cdel!$B$1:$KC$1,IF(ROUNDUP(X305,0)=6,Cdel!$B$8:$KC$8,IF(ROUNDUP(X305,0)=5,Cdel!$B$9:$KC$9,IF(ROUNDUP(X305,0)=4,Cdel!$B$10:$KC$10,IF(ROUNDUP(X305,0)=3,Cdel!$B$11:$KC$11,IF(ROUNDUP(X305,0)=2,Cdel!$B$12:$KC$12,IF(ROUNDUP(X305,0)=1,Cdel!$B$13:$KC$13)))))))</f>
        <v>1.2767372110602264</v>
      </c>
      <c r="Z305" s="8" cm="1">
        <f t="array" aca="1" ref="Z305" ca="1">Y305-_xlfn.XLOOKUP(Z$1,Cdel!$B$1:$KC$1,IF(ROUNDUP(Y305,0)=6,Cdel!$B$8:$KC$8,IF(ROUNDUP(Y305,0)=5,Cdel!$B$9:$KC$9,IF(ROUNDUP(Y305,0)=4,Cdel!$B$10:$KC$10,IF(ROUNDUP(Y305,0)=3,Cdel!$B$11:$KC$11,IF(ROUNDUP(Y305,0)=2,Cdel!$B$12:$KC$12,IF(ROUNDUP(Y305,0)=1,Cdel!$B$13:$KC$13)))))))</f>
        <v>1.2414192809873645</v>
      </c>
      <c r="AA305" s="8" cm="1">
        <f t="array" aca="1" ref="AA305" ca="1">Z305-_xlfn.XLOOKUP(AA$1,Cdel!$B$1:$KC$1,IF(ROUNDUP(Z305,0)=6,Cdel!$B$8:$KC$8,IF(ROUNDUP(Z305,0)=5,Cdel!$B$9:$KC$9,IF(ROUNDUP(Z305,0)=4,Cdel!$B$10:$KC$10,IF(ROUNDUP(Z305,0)=3,Cdel!$B$11:$KC$11,IF(ROUNDUP(Z305,0)=2,Cdel!$B$12:$KC$12,IF(ROUNDUP(Z305,0)=1,Cdel!$B$13:$KC$13)))))))</f>
        <v>1.207078338327281</v>
      </c>
      <c r="AB305" s="8" cm="1">
        <f t="array" aca="1" ref="AB305" ca="1">AA305-_xlfn.XLOOKUP(AB$1,Cdel!$B$1:$KC$1,IF(ROUNDUP(AA305,0)=6,Cdel!$B$8:$KC$8,IF(ROUNDUP(AA305,0)=5,Cdel!$B$9:$KC$9,IF(ROUNDUP(AA305,0)=4,Cdel!$B$10:$KC$10,IF(ROUNDUP(AA305,0)=3,Cdel!$B$11:$KC$11,IF(ROUNDUP(AA305,0)=2,Cdel!$B$12:$KC$12,IF(ROUNDUP(AA305,0)=1,Cdel!$B$13:$KC$13)))))))</f>
        <v>1.1736873570225947</v>
      </c>
      <c r="AC305" s="8" cm="1">
        <f t="array" aca="1" ref="AC305" ca="1">AB305-_xlfn.XLOOKUP(AC$1,Cdel!$B$1:$KC$1,IF(ROUNDUP(AB305,0)=6,Cdel!$B$8:$KC$8,IF(ROUNDUP(AB305,0)=5,Cdel!$B$9:$KC$9,IF(ROUNDUP(AB305,0)=4,Cdel!$B$10:$KC$10,IF(ROUNDUP(AB305,0)=3,Cdel!$B$11:$KC$11,IF(ROUNDUP(AB305,0)=2,Cdel!$B$12:$KC$12,IF(ROUNDUP(AB305,0)=1,Cdel!$B$13:$KC$13)))))))</f>
        <v>1.1412200586281949</v>
      </c>
      <c r="AD305" s="8" cm="1">
        <f t="array" aca="1" ref="AD305" ca="1">AC305-_xlfn.XLOOKUP(AD$1,Cdel!$B$1:$KC$1,IF(ROUNDUP(AC305,0)=6,Cdel!$B$8:$KC$8,IF(ROUNDUP(AC305,0)=5,Cdel!$B$9:$KC$9,IF(ROUNDUP(AC305,0)=4,Cdel!$B$10:$KC$10,IF(ROUNDUP(AC305,0)=3,Cdel!$B$11:$KC$11,IF(ROUNDUP(AC305,0)=2,Cdel!$B$12:$KC$12,IF(ROUNDUP(AC305,0)=1,Cdel!$B$13:$KC$13)))))))</f>
        <v>1.1096508916303069</v>
      </c>
      <c r="AE305" s="8" cm="1">
        <f t="array" aca="1" ref="AE305" ca="1">AD305-_xlfn.XLOOKUP(AE$1,Cdel!$B$1:$KC$1,IF(ROUNDUP(AD305,0)=6,Cdel!$B$8:$KC$8,IF(ROUNDUP(AD305,0)=5,Cdel!$B$9:$KC$9,IF(ROUNDUP(AD305,0)=4,Cdel!$B$10:$KC$10,IF(ROUNDUP(AD305,0)=3,Cdel!$B$11:$KC$11,IF(ROUNDUP(AD305,0)=2,Cdel!$B$12:$KC$12,IF(ROUNDUP(AD305,0)=1,Cdel!$B$13:$KC$13)))))))</f>
        <v>1.0789550113376478</v>
      </c>
      <c r="AF305" s="8" cm="1">
        <f t="array" aca="1" ref="AF305" ca="1">AE305-_xlfn.XLOOKUP(AF$1,Cdel!$B$1:$KC$1,IF(ROUNDUP(AE305,0)=6,Cdel!$B$8:$KC$8,IF(ROUNDUP(AE305,0)=5,Cdel!$B$9:$KC$9,IF(ROUNDUP(AE305,0)=4,Cdel!$B$10:$KC$10,IF(ROUNDUP(AE305,0)=3,Cdel!$B$11:$KC$11,IF(ROUNDUP(AE305,0)=2,Cdel!$B$12:$KC$12,IF(ROUNDUP(AE305,0)=1,Cdel!$B$13:$KC$13)))))))</f>
        <v>1.0491082603288457</v>
      </c>
      <c r="AG305" s="8" cm="1">
        <f t="array" aca="1" ref="AG305" ca="1">AF305-_xlfn.XLOOKUP(AG$1,Cdel!$B$1:$KC$1,IF(ROUNDUP(AF305,0)=6,Cdel!$B$8:$KC$8,IF(ROUNDUP(AF305,0)=5,Cdel!$B$9:$KC$9,IF(ROUNDUP(AF305,0)=4,Cdel!$B$10:$KC$10,IF(ROUNDUP(AF305,0)=3,Cdel!$B$11:$KC$11,IF(ROUNDUP(AF305,0)=2,Cdel!$B$12:$KC$12,IF(ROUNDUP(AF305,0)=1,Cdel!$B$13:$KC$13)))))))</f>
        <v>1.0200871494407351</v>
      </c>
      <c r="AH305" s="8" cm="1">
        <f t="array" aca="1" ref="AH305" ca="1">AG305-_xlfn.XLOOKUP(AH$1,Cdel!$B$1:$KC$1,IF(ROUNDUP(AG305,0)=6,Cdel!$B$8:$KC$8,IF(ROUNDUP(AG305,0)=5,Cdel!$B$9:$KC$9,IF(ROUNDUP(AG305,0)=4,Cdel!$B$10:$KC$10,IF(ROUNDUP(AG305,0)=3,Cdel!$B$11:$KC$11,IF(ROUNDUP(AG305,0)=2,Cdel!$B$12:$KC$12,IF(ROUNDUP(AG305,0)=1,Cdel!$B$13:$KC$13)))))))</f>
        <v>0.99186883928256631</v>
      </c>
      <c r="AI305" s="8" cm="1">
        <f t="array" aca="1" ref="AI305" ca="1">AH305-_xlfn.XLOOKUP(AI$1,Cdel!$B$1:$KC$1,IF(ROUNDUP(AH305,0)=6,Cdel!$B$8:$KC$8,IF(ROUNDUP(AH305,0)=5,Cdel!$B$9:$KC$9,IF(ROUNDUP(AH305,0)=4,Cdel!$B$10:$KC$10,IF(ROUNDUP(AH305,0)=3,Cdel!$B$11:$KC$11,IF(ROUNDUP(AH305,0)=2,Cdel!$B$12:$KC$12,IF(ROUNDUP(AH305,0)=1,Cdel!$B$13:$KC$13)))))))</f>
        <v>0.97814998077207371</v>
      </c>
      <c r="AJ305" s="8" cm="1">
        <f t="array" aca="1" ref="AJ305" ca="1">AI305-_xlfn.XLOOKUP(AJ$1,Cdel!$B$1:$KC$1,IF(ROUNDUP(AI305,0)=6,Cdel!$B$8:$KC$8,IF(ROUNDUP(AI305,0)=5,Cdel!$B$9:$KC$9,IF(ROUNDUP(AI305,0)=4,Cdel!$B$10:$KC$10,IF(ROUNDUP(AI305,0)=3,Cdel!$B$11:$KC$11,IF(ROUNDUP(AI305,0)=2,Cdel!$B$12:$KC$12,IF(ROUNDUP(AI305,0)=1,Cdel!$B$13:$KC$13)))))))</f>
        <v>0.96481062219418723</v>
      </c>
      <c r="AK305" s="8" cm="1">
        <f t="array" aca="1" ref="AK305" ca="1">AJ305-_xlfn.XLOOKUP(AK$1,Cdel!$B$1:$KC$1,IF(ROUNDUP(AJ305,0)=6,Cdel!$B$8:$KC$8,IF(ROUNDUP(AJ305,0)=5,Cdel!$B$9:$KC$9,IF(ROUNDUP(AJ305,0)=4,Cdel!$B$10:$KC$10,IF(ROUNDUP(AJ305,0)=3,Cdel!$B$11:$KC$11,IF(ROUNDUP(AJ305,0)=2,Cdel!$B$12:$KC$12,IF(ROUNDUP(AJ305,0)=1,Cdel!$B$13:$KC$13)))))))</f>
        <v>0.9518402655764453</v>
      </c>
      <c r="AL305" s="8" cm="1">
        <f t="array" aca="1" ref="AL305" ca="1">AK305-_xlfn.XLOOKUP(AL$1,Cdel!$B$1:$KC$1,IF(ROUNDUP(AK305,0)=6,Cdel!$B$8:$KC$8,IF(ROUNDUP(AK305,0)=5,Cdel!$B$9:$KC$9,IF(ROUNDUP(AK305,0)=4,Cdel!$B$10:$KC$10,IF(ROUNDUP(AK305,0)=3,Cdel!$B$11:$KC$11,IF(ROUNDUP(AK305,0)=2,Cdel!$B$12:$KC$12,IF(ROUNDUP(AK305,0)=1,Cdel!$B$13:$KC$13)))))))</f>
        <v>0.93922870334808661</v>
      </c>
      <c r="AM305" s="8" cm="1">
        <f t="array" aca="1" ref="AM305" ca="1">AL305-_xlfn.XLOOKUP(AM$1,Cdel!$B$1:$KC$1,IF(ROUNDUP(AL305,0)=6,Cdel!$B$8:$KC$8,IF(ROUNDUP(AL305,0)=5,Cdel!$B$9:$KC$9,IF(ROUNDUP(AL305,0)=4,Cdel!$B$10:$KC$10,IF(ROUNDUP(AL305,0)=3,Cdel!$B$11:$KC$11,IF(ROUNDUP(AL305,0)=2,Cdel!$B$12:$KC$12,IF(ROUNDUP(AL305,0)=1,Cdel!$B$13:$KC$13)))))))</f>
        <v>0.92696601030677162</v>
      </c>
      <c r="AN305" s="8" cm="1">
        <f t="array" aca="1" ref="AN305" ca="1">AM305-_xlfn.XLOOKUP(AN$1,Cdel!$B$1:$KC$1,IF(ROUNDUP(AM305,0)=6,Cdel!$B$8:$KC$8,IF(ROUNDUP(AM305,0)=5,Cdel!$B$9:$KC$9,IF(ROUNDUP(AM305,0)=4,Cdel!$B$10:$KC$10,IF(ROUNDUP(AM305,0)=3,Cdel!$B$11:$KC$11,IF(ROUNDUP(AM305,0)=2,Cdel!$B$12:$KC$12,IF(ROUNDUP(AM305,0)=1,Cdel!$B$13:$KC$13)))))))</f>
        <v>0.91504253580752315</v>
      </c>
      <c r="AO305" s="8" cm="1">
        <f t="array" aca="1" ref="AO305" ca="1">AN305-_xlfn.XLOOKUP(AO$1,Cdel!$B$1:$KC$1,IF(ROUNDUP(AN305,0)=6,Cdel!$B$8:$KC$8,IF(ROUNDUP(AN305,0)=5,Cdel!$B$9:$KC$9,IF(ROUNDUP(AN305,0)=4,Cdel!$B$10:$KC$10,IF(ROUNDUP(AN305,0)=3,Cdel!$B$11:$KC$11,IF(ROUNDUP(AN305,0)=2,Cdel!$B$12:$KC$12,IF(ROUNDUP(AN305,0)=1,Cdel!$B$13:$KC$13)))))))</f>
        <v>0.9034488961677446</v>
      </c>
      <c r="AP305" s="8" cm="1">
        <f t="array" aca="1" ref="AP305" ca="1">AO305-_xlfn.XLOOKUP(AP$1,Cdel!$B$1:$KC$1,IF(ROUNDUP(AO305,0)=6,Cdel!$B$8:$KC$8,IF(ROUNDUP(AO305,0)=5,Cdel!$B$9:$KC$9,IF(ROUNDUP(AO305,0)=4,Cdel!$B$10:$KC$10,IF(ROUNDUP(AO305,0)=3,Cdel!$B$11:$KC$11,IF(ROUNDUP(AO305,0)=2,Cdel!$B$12:$KC$12,IF(ROUNDUP(AO305,0)=1,Cdel!$B$13:$KC$13)))))))</f>
        <v>0.89217596728233317</v>
      </c>
      <c r="AQ305" s="8" cm="1">
        <f t="array" aca="1" ref="AQ305" ca="1">AP305-_xlfn.XLOOKUP(AQ$1,Cdel!$B$1:$KC$1,IF(ROUNDUP(AP305,0)=6,Cdel!$B$8:$KC$8,IF(ROUNDUP(AP305,0)=5,Cdel!$B$9:$KC$9,IF(ROUNDUP(AP305,0)=4,Cdel!$B$10:$KC$10,IF(ROUNDUP(AP305,0)=3,Cdel!$B$11:$KC$11,IF(ROUNDUP(AP305,0)=2,Cdel!$B$12:$KC$12,IF(ROUNDUP(AP305,0)=1,Cdel!$B$13:$KC$13)))))))</f>
        <v>0.88121487744307958</v>
      </c>
      <c r="AR305" s="8" cm="1">
        <f t="array" aca="1" ref="AR305" ca="1">AQ305-_xlfn.XLOOKUP(AR$1,Cdel!$B$1:$KC$1,IF(ROUNDUP(AQ305,0)=6,Cdel!$B$8:$KC$8,IF(ROUNDUP(AQ305,0)=5,Cdel!$B$9:$KC$9,IF(ROUNDUP(AQ305,0)=4,Cdel!$B$10:$KC$10,IF(ROUNDUP(AQ305,0)=3,Cdel!$B$11:$KC$11,IF(ROUNDUP(AQ305,0)=2,Cdel!$B$12:$KC$12,IF(ROUNDUP(AQ305,0)=1,Cdel!$B$13:$KC$13)))))))</f>
        <v>0.87055700035670225</v>
      </c>
      <c r="AS305" s="8" cm="1">
        <f t="array" aca="1" ref="AS305" ca="1">AR305-_xlfn.XLOOKUP(AS$1,Cdel!$B$1:$KC$1,IF(ROUNDUP(AR305,0)=6,Cdel!$B$8:$KC$8,IF(ROUNDUP(AR305,0)=5,Cdel!$B$9:$KC$9,IF(ROUNDUP(AR305,0)=4,Cdel!$B$10:$KC$10,IF(ROUNDUP(AR305,0)=3,Cdel!$B$11:$KC$11,IF(ROUNDUP(AR305,0)=2,Cdel!$B$12:$KC$12,IF(ROUNDUP(AR305,0)=1,Cdel!$B$13:$KC$13)))))))</f>
        <v>0.86019394835602059</v>
      </c>
      <c r="AT305" s="8" cm="1">
        <f t="array" aca="1" ref="AT305" ca="1">AS305-_xlfn.XLOOKUP(AT$1,Cdel!$B$1:$KC$1,IF(ROUNDUP(AS305,0)=6,Cdel!$B$8:$KC$8,IF(ROUNDUP(AS305,0)=5,Cdel!$B$9:$KC$9,IF(ROUNDUP(AS305,0)=4,Cdel!$B$10:$KC$10,IF(ROUNDUP(AS305,0)=3,Cdel!$B$11:$KC$11,IF(ROUNDUP(AS305,0)=2,Cdel!$B$12:$KC$12,IF(ROUNDUP(AS305,0)=1,Cdel!$B$13:$KC$13)))))))</f>
        <v>0.85011756579892617</v>
      </c>
      <c r="AU305" s="8" cm="1">
        <f t="array" aca="1" ref="AU305" ca="1">AT305-_xlfn.XLOOKUP(AU$1,Cdel!$B$1:$KC$1,IF(ROUNDUP(AT305,0)=6,Cdel!$B$8:$KC$8,IF(ROUNDUP(AT305,0)=5,Cdel!$B$9:$KC$9,IF(ROUNDUP(AT305,0)=4,Cdel!$B$10:$KC$10,IF(ROUNDUP(AT305,0)=3,Cdel!$B$11:$KC$11,IF(ROUNDUP(AT305,0)=2,Cdel!$B$12:$KC$12,IF(ROUNDUP(AT305,0)=1,Cdel!$B$13:$KC$13)))))))</f>
        <v>0.84031992264995425</v>
      </c>
      <c r="AV305" s="8" cm="1">
        <f t="array" aca="1" ref="AV305" ca="1">AU305-_xlfn.XLOOKUP(AV$1,Cdel!$B$1:$KC$1,IF(ROUNDUP(AU305,0)=6,Cdel!$B$8:$KC$8,IF(ROUNDUP(AU305,0)=5,Cdel!$B$9:$KC$9,IF(ROUNDUP(AU305,0)=4,Cdel!$B$10:$KC$10,IF(ROUNDUP(AU305,0)=3,Cdel!$B$11:$KC$11,IF(ROUNDUP(AU305,0)=2,Cdel!$B$12:$KC$12,IF(ROUNDUP(AU305,0)=1,Cdel!$B$13:$KC$13)))))))</f>
        <v>0.83079330823940745</v>
      </c>
      <c r="AW305" s="8" cm="1">
        <f t="array" aca="1" ref="AW305" ca="1">AV305-_xlfn.XLOOKUP(AW$1,Cdel!$B$1:$KC$1,IF(ROUNDUP(AV305,0)=6,Cdel!$B$8:$KC$8,IF(ROUNDUP(AV305,0)=5,Cdel!$B$9:$KC$9,IF(ROUNDUP(AV305,0)=4,Cdel!$B$10:$KC$10,IF(ROUNDUP(AV305,0)=3,Cdel!$B$11:$KC$11,IF(ROUNDUP(AV305,0)=2,Cdel!$B$12:$KC$12,IF(ROUNDUP(AV305,0)=1,Cdel!$B$13:$KC$13)))))))</f>
        <v>0.82153022519511842</v>
      </c>
      <c r="AX305" s="8" cm="1">
        <f t="array" aca="1" ref="AX305" ca="1">AW305-_xlfn.XLOOKUP(AX$1,Cdel!$B$1:$KC$1,IF(ROUNDUP(AW305,0)=6,Cdel!$B$8:$KC$8,IF(ROUNDUP(AW305,0)=5,Cdel!$B$9:$KC$9,IF(ROUNDUP(AW305,0)=4,Cdel!$B$10:$KC$10,IF(ROUNDUP(AW305,0)=3,Cdel!$B$11:$KC$11,IF(ROUNDUP(AW305,0)=2,Cdel!$B$12:$KC$12,IF(ROUNDUP(AW305,0)=1,Cdel!$B$13:$KC$13)))))))</f>
        <v>0.81252338354207532</v>
      </c>
      <c r="AY305" s="8" cm="1">
        <f t="array" aca="1" ref="AY305" ca="1">AX305-_xlfn.XLOOKUP(AY$1,Cdel!$B$1:$KC$1,IF(ROUNDUP(AX305,0)=6,Cdel!$B$8:$KC$8,IF(ROUNDUP(AX305,0)=5,Cdel!$B$9:$KC$9,IF(ROUNDUP(AX305,0)=4,Cdel!$B$10:$KC$10,IF(ROUNDUP(AX305,0)=3,Cdel!$B$11:$KC$11,IF(ROUNDUP(AX305,0)=2,Cdel!$B$12:$KC$12,IF(ROUNDUP(AX305,0)=1,Cdel!$B$13:$KC$13)))))))</f>
        <v>0.80376569496526717</v>
      </c>
      <c r="AZ305" s="8" cm="1">
        <f t="array" aca="1" ref="AZ305" ca="1">AY305-_xlfn.XLOOKUP(AZ$1,Cdel!$B$1:$KC$1,IF(ROUNDUP(AY305,0)=6,Cdel!$B$8:$KC$8,IF(ROUNDUP(AY305,0)=5,Cdel!$B$9:$KC$9,IF(ROUNDUP(AY305,0)=4,Cdel!$B$10:$KC$10,IF(ROUNDUP(AY305,0)=3,Cdel!$B$11:$KC$11,IF(ROUNDUP(AY305,0)=2,Cdel!$B$12:$KC$12,IF(ROUNDUP(AY305,0)=1,Cdel!$B$13:$KC$13)))))))</f>
        <v>0.7952502672312356</v>
      </c>
      <c r="BA305" s="8" cm="1">
        <f t="array" aca="1" ref="BA305" ca="1">AZ305-_xlfn.XLOOKUP(BA$1,Cdel!$B$1:$KC$1,IF(ROUNDUP(AZ305,0)=6,Cdel!$B$8:$KC$8,IF(ROUNDUP(AZ305,0)=5,Cdel!$B$9:$KC$9,IF(ROUNDUP(AZ305,0)=4,Cdel!$B$10:$KC$10,IF(ROUNDUP(AZ305,0)=3,Cdel!$B$11:$KC$11,IF(ROUNDUP(AZ305,0)=2,Cdel!$B$12:$KC$12,IF(ROUNDUP(AZ305,0)=1,Cdel!$B$13:$KC$13)))))))</f>
        <v>0.78697039876393937</v>
      </c>
      <c r="BB305" s="8" cm="1">
        <f t="array" aca="1" ref="BB305" ca="1">BA305-_xlfn.XLOOKUP(BB$1,Cdel!$B$1:$KC$1,IF(ROUNDUP(BA305,0)=6,Cdel!$B$8:$KC$8,IF(ROUNDUP(BA305,0)=5,Cdel!$B$9:$KC$9,IF(ROUNDUP(BA305,0)=4,Cdel!$B$10:$KC$10,IF(ROUNDUP(BA305,0)=3,Cdel!$B$11:$KC$11,IF(ROUNDUP(BA305,0)=2,Cdel!$B$12:$KC$12,IF(ROUNDUP(BA305,0)=1,Cdel!$B$13:$KC$13)))))))</f>
        <v>0.77891957337066597</v>
      </c>
      <c r="BC305" s="8" cm="1">
        <f t="array" aca="1" ref="BC305" ca="1">BB305-_xlfn.XLOOKUP(BC$1,Cdel!$B$1:$KC$1,IF(ROUNDUP(BB305,0)=6,Cdel!$B$8:$KC$8,IF(ROUNDUP(BB305,0)=5,Cdel!$B$9:$KC$9,IF(ROUNDUP(BB305,0)=4,Cdel!$B$10:$KC$10,IF(ROUNDUP(BB305,0)=3,Cdel!$B$11:$KC$11,IF(ROUNDUP(BB305,0)=2,Cdel!$B$12:$KC$12,IF(ROUNDUP(BB305,0)=1,Cdel!$B$13:$KC$13)))))))</f>
        <v>0.77109145511383781</v>
      </c>
      <c r="BD305" s="8" cm="1">
        <f t="array" aca="1" ref="BD305" ca="1">BC305-_xlfn.XLOOKUP(BD$1,Cdel!$B$1:$KC$1,IF(ROUNDUP(BC305,0)=6,Cdel!$B$8:$KC$8,IF(ROUNDUP(BC305,0)=5,Cdel!$B$9:$KC$9,IF(ROUNDUP(BC305,0)=4,Cdel!$B$10:$KC$10,IF(ROUNDUP(BC305,0)=3,Cdel!$B$11:$KC$11,IF(ROUNDUP(BC305,0)=2,Cdel!$B$12:$KC$12,IF(ROUNDUP(BC305,0)=1,Cdel!$B$13:$KC$13)))))))</f>
        <v>0.76347988332467875</v>
      </c>
      <c r="BE305" s="8" cm="1">
        <f t="array" aca="1" ref="BE305" ca="1">BD305-_xlfn.XLOOKUP(BE$1,Cdel!$B$1:$KC$1,IF(ROUNDUP(BD305,0)=6,Cdel!$B$8:$KC$8,IF(ROUNDUP(BD305,0)=5,Cdel!$B$9:$KC$9,IF(ROUNDUP(BD305,0)=4,Cdel!$B$10:$KC$10,IF(ROUNDUP(BD305,0)=3,Cdel!$B$11:$KC$11,IF(ROUNDUP(BD305,0)=2,Cdel!$B$12:$KC$12,IF(ROUNDUP(BD305,0)=1,Cdel!$B$13:$KC$13)))))))</f>
        <v>0.7560788677548147</v>
      </c>
      <c r="BF305" s="8" cm="1">
        <f t="array" aca="1" ref="BF305" ca="1">BE305-_xlfn.XLOOKUP(BF$1,Cdel!$B$1:$KC$1,IF(ROUNDUP(BE305,0)=6,Cdel!$B$8:$KC$8,IF(ROUNDUP(BE305,0)=5,Cdel!$B$9:$KC$9,IF(ROUNDUP(BE305,0)=4,Cdel!$B$10:$KC$10,IF(ROUNDUP(BE305,0)=3,Cdel!$B$11:$KC$11,IF(ROUNDUP(BE305,0)=2,Cdel!$B$12:$KC$12,IF(ROUNDUP(BE305,0)=1,Cdel!$B$13:$KC$13)))))))</f>
        <v>0.74888258386199436</v>
      </c>
      <c r="BG305" s="8" cm="1">
        <f t="array" aca="1" ref="BG305" ca="1">BF305-_xlfn.XLOOKUP(BG$1,Cdel!$B$1:$KC$1,IF(ROUNDUP(BF305,0)=6,Cdel!$B$8:$KC$8,IF(ROUNDUP(BF305,0)=5,Cdel!$B$9:$KC$9,IF(ROUNDUP(BF305,0)=4,Cdel!$B$10:$KC$10,IF(ROUNDUP(BF305,0)=3,Cdel!$B$11:$KC$11,IF(ROUNDUP(BF305,0)=2,Cdel!$B$12:$KC$12,IF(ROUNDUP(BF305,0)=1,Cdel!$B$13:$KC$13)))))))</f>
        <v>0.74188536822621975</v>
      </c>
      <c r="BH305" s="8" cm="1">
        <f t="array" aca="1" ref="BH305" ca="1">BG305-_xlfn.XLOOKUP(BH$1,Cdel!$B$1:$KC$1,IF(ROUNDUP(BG305,0)=6,Cdel!$B$8:$KC$8,IF(ROUNDUP(BG305,0)=5,Cdel!$B$9:$KC$9,IF(ROUNDUP(BG305,0)=4,Cdel!$B$10:$KC$10,IF(ROUNDUP(BG305,0)=3,Cdel!$B$11:$KC$11,IF(ROUNDUP(BG305,0)=2,Cdel!$B$12:$KC$12,IF(ROUNDUP(BG305,0)=1,Cdel!$B$13:$KC$13)))))))</f>
        <v>0.73508171409267775</v>
      </c>
      <c r="BI305" s="8" cm="1">
        <f t="array" aca="1" ref="BI305" ca="1">BH305-_xlfn.XLOOKUP(BI$1,Cdel!$B$1:$KC$1,IF(ROUNDUP(BH305,0)=6,Cdel!$B$8:$KC$8,IF(ROUNDUP(BH305,0)=5,Cdel!$B$9:$KC$9,IF(ROUNDUP(BH305,0)=4,Cdel!$B$10:$KC$10,IF(ROUNDUP(BH305,0)=3,Cdel!$B$11:$KC$11,IF(ROUNDUP(BH305,0)=2,Cdel!$B$12:$KC$12,IF(ROUNDUP(BH305,0)=1,Cdel!$B$13:$KC$13)))))))</f>
        <v>0.72846626703796669</v>
      </c>
      <c r="BJ305" s="8" cm="1">
        <f t="array" aca="1" ref="BJ305" ca="1">BI305-_xlfn.XLOOKUP(BJ$1,Cdel!$B$1:$KC$1,IF(ROUNDUP(BI305,0)=6,Cdel!$B$8:$KC$8,IF(ROUNDUP(BI305,0)=5,Cdel!$B$9:$KC$9,IF(ROUNDUP(BI305,0)=4,Cdel!$B$10:$KC$10,IF(ROUNDUP(BI305,0)=3,Cdel!$B$11:$KC$11,IF(ROUNDUP(BI305,0)=2,Cdel!$B$12:$KC$12,IF(ROUNDUP(BI305,0)=1,Cdel!$B$13:$KC$13)))))))</f>
        <v>0.72203382075620626</v>
      </c>
      <c r="BK305" s="8" cm="1">
        <f t="array" aca="1" ref="BK305" ca="1">BJ305-_xlfn.XLOOKUP(BK$1,Cdel!$B$1:$KC$1,IF(ROUNDUP(BJ305,0)=6,Cdel!$B$8:$KC$8,IF(ROUNDUP(BJ305,0)=5,Cdel!$B$9:$KC$9,IF(ROUNDUP(BJ305,0)=4,Cdel!$B$10:$KC$10,IF(ROUNDUP(BJ305,0)=3,Cdel!$B$11:$KC$11,IF(ROUNDUP(BJ305,0)=2,Cdel!$B$12:$KC$12,IF(ROUNDUP(BJ305,0)=1,Cdel!$B$13:$KC$13)))))))</f>
        <v>0.71577931296171526</v>
      </c>
      <c r="BL305" s="8" cm="1">
        <f t="array" aca="1" ref="BL305" ca="1">BK305-_xlfn.XLOOKUP(BL$1,Cdel!$B$1:$KC$1,IF(ROUNDUP(BK305,0)=6,Cdel!$B$8:$KC$8,IF(ROUNDUP(BK305,0)=5,Cdel!$B$9:$KC$9,IF(ROUNDUP(BK305,0)=4,Cdel!$B$10:$KC$10,IF(ROUNDUP(BK305,0)=3,Cdel!$B$11:$KC$11,IF(ROUNDUP(BK305,0)=2,Cdel!$B$12:$KC$12,IF(ROUNDUP(BK305,0)=1,Cdel!$B$13:$KC$13)))))))</f>
        <v>0.70969782140503146</v>
      </c>
      <c r="BM305" s="8" cm="1">
        <f t="array" aca="1" ref="BM305" ca="1">BL305-_xlfn.XLOOKUP(BM$1,Cdel!$B$1:$KC$1,IF(ROUNDUP(BL305,0)=6,Cdel!$B$8:$KC$8,IF(ROUNDUP(BL305,0)=5,Cdel!$B$9:$KC$9,IF(ROUNDUP(BL305,0)=4,Cdel!$B$10:$KC$10,IF(ROUNDUP(BL305,0)=3,Cdel!$B$11:$KC$11,IF(ROUNDUP(BL305,0)=2,Cdel!$B$12:$KC$12,IF(ROUNDUP(BL305,0)=1,Cdel!$B$13:$KC$13)))))))</f>
        <v>0.70378455999913903</v>
      </c>
      <c r="BN305" s="8" cm="1">
        <f t="array" aca="1" ref="BN305" ca="1">BM305-_xlfn.XLOOKUP(BN$1,Cdel!$B$1:$KC$1,IF(ROUNDUP(BM305,0)=6,Cdel!$B$8:$KC$8,IF(ROUNDUP(BM305,0)=5,Cdel!$B$9:$KC$9,IF(ROUNDUP(BM305,0)=4,Cdel!$B$10:$KC$10,IF(ROUNDUP(BM305,0)=3,Cdel!$B$11:$KC$11,IF(ROUNDUP(BM305,0)=2,Cdel!$B$12:$KC$12,IF(ROUNDUP(BM305,0)=1,Cdel!$B$13:$KC$13)))))))</f>
        <v>0.69803487505285522</v>
      </c>
      <c r="BO305" s="8" cm="1">
        <f t="array" aca="1" ref="BO305" ca="1">BN305-_xlfn.XLOOKUP(BO$1,Cdel!$B$1:$KC$1,IF(ROUNDUP(BN305,0)=6,Cdel!$B$8:$KC$8,IF(ROUNDUP(BN305,0)=5,Cdel!$B$9:$KC$9,IF(ROUNDUP(BN305,0)=4,Cdel!$B$10:$KC$10,IF(ROUNDUP(BN305,0)=3,Cdel!$B$11:$KC$11,IF(ROUNDUP(BN305,0)=2,Cdel!$B$12:$KC$12,IF(ROUNDUP(BN305,0)=1,Cdel!$B$13:$KC$13)))))))</f>
        <v>0.69244424160841123</v>
      </c>
      <c r="BP305" s="8" cm="1">
        <f t="array" aca="1" ref="BP305" ca="1">BO305-_xlfn.XLOOKUP(BP$1,Cdel!$B$1:$KC$1,IF(ROUNDUP(BO305,0)=6,Cdel!$B$8:$KC$8,IF(ROUNDUP(BO305,0)=5,Cdel!$B$9:$KC$9,IF(ROUNDUP(BO305,0)=4,Cdel!$B$10:$KC$10,IF(ROUNDUP(BO305,0)=3,Cdel!$B$11:$KC$11,IF(ROUNDUP(BO305,0)=2,Cdel!$B$12:$KC$12,IF(ROUNDUP(BO305,0)=1,Cdel!$B$13:$KC$13)))))))</f>
        <v>0.68700825988034508</v>
      </c>
      <c r="BQ305" s="8" cm="1">
        <f t="array" aca="1" ref="BQ305" ca="1">BP305-_xlfn.XLOOKUP(BQ$1,Cdel!$B$1:$KC$1,IF(ROUNDUP(BP305,0)=6,Cdel!$B$8:$KC$8,IF(ROUNDUP(BP305,0)=5,Cdel!$B$9:$KC$9,IF(ROUNDUP(BP305,0)=4,Cdel!$B$10:$KC$10,IF(ROUNDUP(BP305,0)=3,Cdel!$B$11:$KC$11,IF(ROUNDUP(BP305,0)=2,Cdel!$B$12:$KC$12,IF(ROUNDUP(BP305,0)=1,Cdel!$B$13:$KC$13)))))))</f>
        <v>0.68172265179290437</v>
      </c>
      <c r="BR305" s="8" cm="1">
        <f t="array" aca="1" ref="BR305" ca="1">BQ305-_xlfn.XLOOKUP(BR$1,Cdel!$B$1:$KC$1,IF(ROUNDUP(BQ305,0)=6,Cdel!$B$8:$KC$8,IF(ROUNDUP(BQ305,0)=5,Cdel!$B$9:$KC$9,IF(ROUNDUP(BQ305,0)=4,Cdel!$B$10:$KC$10,IF(ROUNDUP(BQ305,0)=3,Cdel!$B$11:$KC$11,IF(ROUNDUP(BQ305,0)=2,Cdel!$B$12:$KC$12,IF(ROUNDUP(BQ305,0)=1,Cdel!$B$13:$KC$13)))))))</f>
        <v>0.6765832576132339</v>
      </c>
      <c r="BS305" s="8" cm="1">
        <f t="array" aca="1" ref="BS305" ca="1">BR305-_xlfn.XLOOKUP(BS$1,Cdel!$B$1:$KC$1,IF(ROUNDUP(BR305,0)=6,Cdel!$B$8:$KC$8,IF(ROUNDUP(BR305,0)=5,Cdel!$B$9:$KC$9,IF(ROUNDUP(BR305,0)=4,Cdel!$B$10:$KC$10,IF(ROUNDUP(BR305,0)=3,Cdel!$B$11:$KC$11,IF(ROUNDUP(BR305,0)=2,Cdel!$B$12:$KC$12,IF(ROUNDUP(BR305,0)=1,Cdel!$B$13:$KC$13)))))))</f>
        <v>0.67158603267769768</v>
      </c>
      <c r="BT305" s="8" cm="1">
        <f t="array" aca="1" ref="BT305" ca="1">BS305-_xlfn.XLOOKUP(BT$1,Cdel!$B$1:$KC$1,IF(ROUNDUP(BS305,0)=6,Cdel!$B$8:$KC$8,IF(ROUNDUP(BS305,0)=5,Cdel!$B$9:$KC$9,IF(ROUNDUP(BS305,0)=4,Cdel!$B$10:$KC$10,IF(ROUNDUP(BS305,0)=3,Cdel!$B$11:$KC$11,IF(ROUNDUP(BS305,0)=2,Cdel!$B$12:$KC$12,IF(ROUNDUP(BS305,0)=1,Cdel!$B$13:$KC$13)))))))</f>
        <v>0.66672704420875983</v>
      </c>
      <c r="BU305" s="8" cm="1">
        <f t="array" aca="1" ref="BU305" ca="1">BT305-_xlfn.XLOOKUP(BU$1,Cdel!$B$1:$KC$1,IF(ROUNDUP(BT305,0)=6,Cdel!$B$8:$KC$8,IF(ROUNDUP(BT305,0)=5,Cdel!$B$9:$KC$9,IF(ROUNDUP(BT305,0)=4,Cdel!$B$10:$KC$10,IF(ROUNDUP(BT305,0)=3,Cdel!$B$11:$KC$11,IF(ROUNDUP(BT305,0)=2,Cdel!$B$12:$KC$12,IF(ROUNDUP(BT305,0)=1,Cdel!$B$13:$KC$13)))))))</f>
        <v>0.66200246821991904</v>
      </c>
      <c r="BV305" s="8" cm="1">
        <f t="array" aca="1" ref="BV305" ca="1">BU305-_xlfn.XLOOKUP(BV$1,Cdel!$B$1:$KC$1,IF(ROUNDUP(BU305,0)=6,Cdel!$B$8:$KC$8,IF(ROUNDUP(BU305,0)=5,Cdel!$B$9:$KC$9,IF(ROUNDUP(BU305,0)=4,Cdel!$B$10:$KC$10,IF(ROUNDUP(BU305,0)=3,Cdel!$B$11:$KC$11,IF(ROUNDUP(BU305,0)=2,Cdel!$B$12:$KC$12,IF(ROUNDUP(BU305,0)=1,Cdel!$B$13:$KC$13)))))))</f>
        <v>0.65740858650626055</v>
      </c>
      <c r="BW305" s="8" cm="1">
        <f t="array" aca="1" ref="BW305" ca="1">BV305-_xlfn.XLOOKUP(BW$1,Cdel!$B$1:$KC$1,IF(ROUNDUP(BV305,0)=6,Cdel!$B$8:$KC$8,IF(ROUNDUP(BV305,0)=5,Cdel!$B$9:$KC$9,IF(ROUNDUP(BV305,0)=4,Cdel!$B$10:$KC$10,IF(ROUNDUP(BV305,0)=3,Cdel!$B$11:$KC$11,IF(ROUNDUP(BV305,0)=2,Cdel!$B$12:$KC$12,IF(ROUNDUP(BV305,0)=1,Cdel!$B$13:$KC$13)))))))</f>
        <v>0.65294178371825762</v>
      </c>
      <c r="BX305" s="8" cm="1">
        <f t="array" aca="1" ref="BX305" ca="1">BW305-_xlfn.XLOOKUP(BX$1,Cdel!$B$1:$KC$1,IF(ROUNDUP(BW305,0)=6,Cdel!$B$8:$KC$8,IF(ROUNDUP(BW305,0)=5,Cdel!$B$9:$KC$9,IF(ROUNDUP(BW305,0)=4,Cdel!$B$10:$KC$10,IF(ROUNDUP(BW305,0)=3,Cdel!$B$11:$KC$11,IF(ROUNDUP(BW305,0)=2,Cdel!$B$12:$KC$12,IF(ROUNDUP(BW305,0)=1,Cdel!$B$13:$KC$13)))))))</f>
        <v>0.64859854451651922</v>
      </c>
      <c r="BY305" s="8" cm="1">
        <f t="array" aca="1" ref="BY305" ca="1">BX305-_xlfn.XLOOKUP(BY$1,Cdel!$B$1:$KC$1,IF(ROUNDUP(BX305,0)=6,Cdel!$B$8:$KC$8,IF(ROUNDUP(BX305,0)=5,Cdel!$B$9:$KC$9,IF(ROUNDUP(BX305,0)=4,Cdel!$B$10:$KC$10,IF(ROUNDUP(BX305,0)=3,Cdel!$B$11:$KC$11,IF(ROUNDUP(BX305,0)=2,Cdel!$B$12:$KC$12,IF(ROUNDUP(BX305,0)=1,Cdel!$B$13:$KC$13)))))))</f>
        <v>0.64437545080524494</v>
      </c>
      <c r="BZ305" s="8" cm="1">
        <f t="array" aca="1" ref="BZ305" ca="1">BY305-_xlfn.XLOOKUP(BZ$1,Cdel!$B$1:$KC$1,IF(ROUNDUP(BY305,0)=6,Cdel!$B$8:$KC$8,IF(ROUNDUP(BY305,0)=5,Cdel!$B$9:$KC$9,IF(ROUNDUP(BY305,0)=4,Cdel!$B$10:$KC$10,IF(ROUNDUP(BY305,0)=3,Cdel!$B$11:$KC$11,IF(ROUNDUP(BY305,0)=2,Cdel!$B$12:$KC$12,IF(ROUNDUP(BY305,0)=1,Cdel!$B$13:$KC$13)))))))</f>
        <v>0.64026917904221015</v>
      </c>
      <c r="CA305" s="8" cm="1">
        <f t="array" aca="1" ref="CA305" ca="1">BZ305-_xlfn.XLOOKUP(CA$1,Cdel!$B$1:$KC$1,IF(ROUNDUP(BZ305,0)=6,Cdel!$B$8:$KC$8,IF(ROUNDUP(BZ305,0)=5,Cdel!$B$9:$KC$9,IF(ROUNDUP(BZ305,0)=4,Cdel!$B$10:$KC$10,IF(ROUNDUP(BZ305,0)=3,Cdel!$B$11:$KC$11,IF(ROUNDUP(BZ305,0)=2,Cdel!$B$12:$KC$12,IF(ROUNDUP(BZ305,0)=1,Cdel!$B$13:$KC$13)))))))</f>
        <v>0.63627649762316374</v>
      </c>
      <c r="CB305" s="8" cm="1">
        <f t="array" aca="1" ref="CB305" ca="1">CA305-_xlfn.XLOOKUP(CB$1,Cdel!$B$1:$KC$1,IF(ROUNDUP(CA305,0)=6,Cdel!$B$8:$KC$8,IF(ROUNDUP(CA305,0)=5,Cdel!$B$9:$KC$9,IF(ROUNDUP(CA305,0)=4,Cdel!$B$10:$KC$10,IF(ROUNDUP(CA305,0)=3,Cdel!$B$11:$KC$11,IF(ROUNDUP(CA305,0)=2,Cdel!$B$12:$KC$12,IF(ROUNDUP(CA305,0)=1,Cdel!$B$13:$KC$13)))))))</f>
        <v>0.63239426433858037</v>
      </c>
      <c r="CC305" s="8" cm="1">
        <f t="array" aca="1" ref="CC305" ca="1">CB305-_xlfn.XLOOKUP(CC$1,Cdel!$B$1:$KC$1,IF(ROUNDUP(CB305,0)=6,Cdel!$B$8:$KC$8,IF(ROUNDUP(CB305,0)=5,Cdel!$B$9:$KC$9,IF(ROUNDUP(CB305,0)=4,Cdel!$B$10:$KC$10,IF(ROUNDUP(CB305,0)=3,Cdel!$B$11:$KC$11,IF(ROUNDUP(CB305,0)=2,Cdel!$B$12:$KC$12,IF(ROUNDUP(CB305,0)=1,Cdel!$B$13:$KC$13)))))))</f>
        <v>0.62861942390076575</v>
      </c>
      <c r="CD305" s="8" cm="1">
        <f t="array" aca="1" ref="CD305" ca="1">CC305-_xlfn.XLOOKUP(CD$1,Cdel!$B$1:$KC$1,IF(ROUNDUP(CC305,0)=6,Cdel!$B$8:$KC$8,IF(ROUNDUP(CC305,0)=5,Cdel!$B$9:$KC$9,IF(ROUNDUP(CC305,0)=4,Cdel!$B$10:$KC$10,IF(ROUNDUP(CC305,0)=3,Cdel!$B$11:$KC$11,IF(ROUNDUP(CC305,0)=2,Cdel!$B$12:$KC$12,IF(ROUNDUP(CC305,0)=1,Cdel!$B$13:$KC$13)))))))</f>
        <v>0.62494900553936916</v>
      </c>
      <c r="CE305" s="8" cm="1">
        <f t="array" aca="1" ref="CE305" ca="1">CD305-_xlfn.XLOOKUP(CE$1,Cdel!$B$1:$KC$1,IF(ROUNDUP(CD305,0)=6,Cdel!$B$8:$KC$8,IF(ROUNDUP(CD305,0)=5,Cdel!$B$9:$KC$9,IF(ROUNDUP(CD305,0)=4,Cdel!$B$10:$KC$10,IF(ROUNDUP(CD305,0)=3,Cdel!$B$11:$KC$11,IF(ROUNDUP(CD305,0)=2,Cdel!$B$12:$KC$12,IF(ROUNDUP(CD305,0)=1,Cdel!$B$13:$KC$13)))))))</f>
        <v>0.62138012066340942</v>
      </c>
      <c r="CF305" s="8" cm="1">
        <f t="array" aca="1" ref="CF305" ca="1">CE305-_xlfn.XLOOKUP(CF$1,Cdel!$B$1:$KC$1,IF(ROUNDUP(CE305,0)=6,Cdel!$B$8:$KC$8,IF(ROUNDUP(CE305,0)=5,Cdel!$B$9:$KC$9,IF(ROUNDUP(CE305,0)=4,Cdel!$B$10:$KC$10,IF(ROUNDUP(CE305,0)=3,Cdel!$B$11:$KC$11,IF(ROUNDUP(CE305,0)=2,Cdel!$B$12:$KC$12,IF(ROUNDUP(CE305,0)=1,Cdel!$B$13:$KC$13)))))))</f>
        <v>0.61790996058797665</v>
      </c>
      <c r="CG305" s="8" cm="1">
        <f t="array" aca="1" ref="CG305" ca="1">CF305-_xlfn.XLOOKUP(CG$1,Cdel!$B$1:$KC$1,IF(ROUNDUP(CF305,0)=6,Cdel!$B$8:$KC$8,IF(ROUNDUP(CF305,0)=5,Cdel!$B$9:$KC$9,IF(ROUNDUP(CF305,0)=4,Cdel!$B$10:$KC$10,IF(ROUNDUP(CF305,0)=3,Cdel!$B$11:$KC$11,IF(ROUNDUP(CF305,0)=2,Cdel!$B$12:$KC$12,IF(ROUNDUP(CF305,0)=1,Cdel!$B$13:$KC$13)))))))</f>
        <v>0.61453579432381844</v>
      </c>
      <c r="CH305" s="8" cm="1">
        <f t="array" aca="1" ref="CH305" ca="1">CG305-_xlfn.XLOOKUP(CH$1,Cdel!$B$1:$KC$1,IF(ROUNDUP(CG305,0)=6,Cdel!$B$8:$KC$8,IF(ROUNDUP(CG305,0)=5,Cdel!$B$9:$KC$9,IF(ROUNDUP(CG305,0)=4,Cdel!$B$10:$KC$10,IF(ROUNDUP(CG305,0)=3,Cdel!$B$11:$KC$11,IF(ROUNDUP(CG305,0)=2,Cdel!$B$12:$KC$12,IF(ROUNDUP(CG305,0)=1,Cdel!$B$13:$KC$13)))))))</f>
        <v>0.61125496642807264</v>
      </c>
      <c r="CI305" s="8" cm="1">
        <f t="array" aca="1" ref="CI305" ca="1">CH305-_xlfn.XLOOKUP(CI$1,Cdel!$B$1:$KC$1,IF(ROUNDUP(CH305,0)=6,Cdel!$B$8:$KC$8,IF(ROUNDUP(CH305,0)=5,Cdel!$B$9:$KC$9,IF(ROUNDUP(CH305,0)=4,Cdel!$B$10:$KC$10,IF(ROUNDUP(CH305,0)=3,Cdel!$B$11:$KC$11,IF(ROUNDUP(CH305,0)=2,Cdel!$B$12:$KC$12,IF(ROUNDUP(CH305,0)=1,Cdel!$B$13:$KC$13)))))))</f>
        <v>0.60806489491445415</v>
      </c>
      <c r="CJ305" s="8" cm="1">
        <f t="array" aca="1" ref="CJ305" ca="1">CI305-_xlfn.XLOOKUP(CJ$1,Cdel!$B$1:$KC$1,IF(ROUNDUP(CI305,0)=6,Cdel!$B$8:$KC$8,IF(ROUNDUP(CI305,0)=5,Cdel!$B$9:$KC$9,IF(ROUNDUP(CI305,0)=4,Cdel!$B$10:$KC$10,IF(ROUNDUP(CI305,0)=3,Cdel!$B$11:$KC$11,IF(ROUNDUP(CI305,0)=2,Cdel!$B$12:$KC$12,IF(ROUNDUP(CI305,0)=1,Cdel!$B$13:$KC$13)))))))</f>
        <v>0.60496306922125143</v>
      </c>
      <c r="CK305" s="8" cm="1">
        <f t="array" aca="1" ref="CK305" ca="1">CJ305-_xlfn.XLOOKUP(CK$1,Cdel!$B$1:$KC$1,IF(ROUNDUP(CJ305,0)=6,Cdel!$B$8:$KC$8,IF(ROUNDUP(CJ305,0)=5,Cdel!$B$9:$KC$9,IF(ROUNDUP(CJ305,0)=4,Cdel!$B$10:$KC$10,IF(ROUNDUP(CJ305,0)=3,Cdel!$B$11:$KC$11,IF(ROUNDUP(CJ305,0)=2,Cdel!$B$12:$KC$12,IF(ROUNDUP(CJ305,0)=1,Cdel!$B$13:$KC$13)))))))</f>
        <v>0.60194704823553402</v>
      </c>
      <c r="CL305" s="8" cm="1">
        <f t="array" aca="1" ref="CL305" ca="1">CK305-_xlfn.XLOOKUP(CL$1,Cdel!$B$1:$KC$1,IF(ROUNDUP(CK305,0)=6,Cdel!$B$8:$KC$8,IF(ROUNDUP(CK305,0)=5,Cdel!$B$9:$KC$9,IF(ROUNDUP(CK305,0)=4,Cdel!$B$10:$KC$10,IF(ROUNDUP(CK305,0)=3,Cdel!$B$11:$KC$11,IF(ROUNDUP(CK305,0)=2,Cdel!$B$12:$KC$12,IF(ROUNDUP(CK305,0)=1,Cdel!$B$13:$KC$13)))))))</f>
        <v>0.59901445837201561</v>
      </c>
      <c r="CM305" s="8" cm="1">
        <f t="array" aca="1" ref="CM305" ca="1">CL305-_xlfn.XLOOKUP(CM$1,Cdel!$B$1:$KC$1,IF(ROUNDUP(CL305,0)=6,Cdel!$B$8:$KC$8,IF(ROUNDUP(CL305,0)=5,Cdel!$B$9:$KC$9,IF(ROUNDUP(CL305,0)=4,Cdel!$B$10:$KC$10,IF(ROUNDUP(CL305,0)=3,Cdel!$B$11:$KC$11,IF(ROUNDUP(CL305,0)=2,Cdel!$B$12:$KC$12,IF(ROUNDUP(CL305,0)=1,Cdel!$B$13:$KC$13)))))))</f>
        <v>0.59616299170506015</v>
      </c>
      <c r="CN305" s="8" cm="1">
        <f t="array" aca="1" ref="CN305" ca="1">CM305-_xlfn.XLOOKUP(CN$1,Cdel!$B$1:$KC$1,IF(ROUNDUP(CM305,0)=6,Cdel!$B$8:$KC$8,IF(ROUNDUP(CM305,0)=5,Cdel!$B$9:$KC$9,IF(ROUNDUP(CM305,0)=4,Cdel!$B$10:$KC$10,IF(ROUNDUP(CM305,0)=3,Cdel!$B$11:$KC$11,IF(ROUNDUP(CM305,0)=2,Cdel!$B$12:$KC$12,IF(ROUNDUP(CM305,0)=1,Cdel!$B$13:$KC$13)))))))</f>
        <v>0.59339040415236266</v>
      </c>
      <c r="CO305" s="8" cm="1">
        <f t="array" aca="1" ref="CO305" ca="1">CN305-_xlfn.XLOOKUP(CO$1,Cdel!$B$1:$KC$1,IF(ROUNDUP(CN305,0)=6,Cdel!$B$8:$KC$8,IF(ROUNDUP(CN305,0)=5,Cdel!$B$9:$KC$9,IF(ROUNDUP(CN305,0)=4,Cdel!$B$10:$KC$10,IF(ROUNDUP(CN305,0)=3,Cdel!$B$11:$KC$11,IF(ROUNDUP(CN305,0)=2,Cdel!$B$12:$KC$12,IF(ROUNDUP(CN305,0)=1,Cdel!$B$13:$KC$13)))))))</f>
        <v>0.59069451370887349</v>
      </c>
      <c r="CP305" s="8" cm="1">
        <f t="array" aca="1" ref="CP305" ca="1">CO305-_xlfn.XLOOKUP(CP$1,Cdel!$B$1:$KC$1,IF(ROUNDUP(CO305,0)=6,Cdel!$B$8:$KC$8,IF(ROUNDUP(CO305,0)=5,Cdel!$B$9:$KC$9,IF(ROUNDUP(CO305,0)=4,Cdel!$B$10:$KC$10,IF(ROUNDUP(CO305,0)=3,Cdel!$B$11:$KC$11,IF(ROUNDUP(CO305,0)=2,Cdel!$B$12:$KC$12,IF(ROUNDUP(CO305,0)=1,Cdel!$B$13:$KC$13)))))))</f>
        <v>0.58807319872957731</v>
      </c>
      <c r="CQ305" s="8" cm="1">
        <f t="array" aca="1" ref="CQ305" ca="1">CP305-_xlfn.XLOOKUP(CQ$1,Cdel!$B$1:$KC$1,IF(ROUNDUP(CP305,0)=6,Cdel!$B$8:$KC$8,IF(ROUNDUP(CP305,0)=5,Cdel!$B$9:$KC$9,IF(ROUNDUP(CP305,0)=4,Cdel!$B$10:$KC$10,IF(ROUNDUP(CP305,0)=3,Cdel!$B$11:$KC$11,IF(ROUNDUP(CP305,0)=2,Cdel!$B$12:$KC$12,IF(ROUNDUP(CP305,0)=1,Cdel!$B$13:$KC$13)))))))</f>
        <v>0.5855243962597747</v>
      </c>
      <c r="CR305" s="8" cm="1">
        <f t="array" aca="1" ref="CR305" ca="1">CQ305-_xlfn.XLOOKUP(CR$1,Cdel!$B$1:$KC$1,IF(ROUNDUP(CQ305,0)=6,Cdel!$B$8:$KC$8,IF(ROUNDUP(CQ305,0)=5,Cdel!$B$9:$KC$9,IF(ROUNDUP(CQ305,0)=4,Cdel!$B$10:$KC$10,IF(ROUNDUP(CQ305,0)=3,Cdel!$B$11:$KC$11,IF(ROUNDUP(CQ305,0)=2,Cdel!$B$12:$KC$12,IF(ROUNDUP(CQ305,0)=1,Cdel!$B$13:$KC$13)))))))</f>
        <v>0.58304610041155258</v>
      </c>
      <c r="CS305" s="8" cm="1">
        <f t="array" aca="1" ref="CS305" ca="1">CR305-_xlfn.XLOOKUP(CS$1,Cdel!$B$1:$KC$1,IF(ROUNDUP(CR305,0)=6,Cdel!$B$8:$KC$8,IF(ROUNDUP(CR305,0)=5,Cdel!$B$9:$KC$9,IF(ROUNDUP(CR305,0)=4,Cdel!$B$10:$KC$10,IF(ROUNDUP(CR305,0)=3,Cdel!$B$11:$KC$11,IF(ROUNDUP(CR305,0)=2,Cdel!$B$12:$KC$12,IF(ROUNDUP(CR305,0)=1,Cdel!$B$13:$KC$13)))))))</f>
        <v>0.58063636078516623</v>
      </c>
      <c r="CT305" s="8" cm="1">
        <f t="array" aca="1" ref="CT305" ca="1">CS305-_xlfn.XLOOKUP(CT$1,Cdel!$B$1:$KC$1,IF(ROUNDUP(CS305,0)=6,Cdel!$B$8:$KC$8,IF(ROUNDUP(CS305,0)=5,Cdel!$B$9:$KC$9,IF(ROUNDUP(CS305,0)=4,Cdel!$B$10:$KC$10,IF(ROUNDUP(CS305,0)=3,Cdel!$B$11:$KC$11,IF(ROUNDUP(CS305,0)=2,Cdel!$B$12:$KC$12,IF(ROUNDUP(CS305,0)=1,Cdel!$B$13:$KC$13)))))))</f>
        <v>0.57829328093408938</v>
      </c>
      <c r="CU305" s="8" cm="1">
        <f t="array" aca="1" ref="CU305" ca="1">CT305-_xlfn.XLOOKUP(CU$1,Cdel!$B$1:$KC$1,IF(ROUNDUP(CT305,0)=6,Cdel!$B$8:$KC$8,IF(ROUNDUP(CT305,0)=5,Cdel!$B$9:$KC$9,IF(ROUNDUP(CT305,0)=4,Cdel!$B$10:$KC$10,IF(ROUNDUP(CT305,0)=3,Cdel!$B$11:$KC$11,IF(ROUNDUP(CT305,0)=2,Cdel!$B$12:$KC$12,IF(ROUNDUP(CT305,0)=1,Cdel!$B$13:$KC$13)))))))</f>
        <v>0.57601501687252543</v>
      </c>
      <c r="CV305" s="8" cm="1">
        <f t="array" aca="1" ref="CV305" ca="1">CU305-_xlfn.XLOOKUP(CV$1,Cdel!$B$1:$KC$1,IF(ROUNDUP(CU305,0)=6,Cdel!$B$8:$KC$8,IF(ROUNDUP(CU305,0)=5,Cdel!$B$9:$KC$9,IF(ROUNDUP(CU305,0)=4,Cdel!$B$10:$KC$10,IF(ROUNDUP(CU305,0)=3,Cdel!$B$11:$KC$11,IF(ROUNDUP(CU305,0)=2,Cdel!$B$12:$KC$12,IF(ROUNDUP(CU305,0)=1,Cdel!$B$13:$KC$13)))))))</f>
        <v>0.57379977562420514</v>
      </c>
      <c r="CW305" s="8" cm="1">
        <f t="array" aca="1" ref="CW305" ca="1">CV305-_xlfn.XLOOKUP(CW$1,Cdel!$B$1:$KC$1,IF(ROUNDUP(CV305,0)=6,Cdel!$B$8:$KC$8,IF(ROUNDUP(CV305,0)=5,Cdel!$B$9:$KC$9,IF(ROUNDUP(CV305,0)=4,Cdel!$B$10:$KC$10,IF(ROUNDUP(CV305,0)=3,Cdel!$B$11:$KC$11,IF(ROUNDUP(CV305,0)=2,Cdel!$B$12:$KC$12,IF(ROUNDUP(CV305,0)=1,Cdel!$B$13:$KC$13)))))))</f>
        <v>0.57164581381132773</v>
      </c>
      <c r="CX305" s="8" cm="1">
        <f t="array" aca="1" ref="CX305" ca="1">CW305-_xlfn.XLOOKUP(CX$1,Cdel!$B$1:$KC$1,IF(ROUNDUP(CW305,0)=6,Cdel!$B$8:$KC$8,IF(ROUNDUP(CW305,0)=5,Cdel!$B$9:$KC$9,IF(ROUNDUP(CW305,0)=4,Cdel!$B$10:$KC$10,IF(ROUNDUP(CW305,0)=3,Cdel!$B$11:$KC$11,IF(ROUNDUP(CW305,0)=2,Cdel!$B$12:$KC$12,IF(ROUNDUP(CW305,0)=1,Cdel!$B$13:$KC$13)))))))</f>
        <v>0.56955143628253624</v>
      </c>
      <c r="CY305" s="8" cm="1">
        <f t="array" aca="1" ref="CY305" ca="1">CX305-_xlfn.XLOOKUP(CY$1,Cdel!$B$1:$KC$1,IF(ROUNDUP(CX305,0)=6,Cdel!$B$8:$KC$8,IF(ROUNDUP(CX305,0)=5,Cdel!$B$9:$KC$9,IF(ROUNDUP(CX305,0)=4,Cdel!$B$10:$KC$10,IF(ROUNDUP(CX305,0)=3,Cdel!$B$11:$KC$11,IF(ROUNDUP(CX305,0)=2,Cdel!$B$12:$KC$12,IF(ROUNDUP(CX305,0)=1,Cdel!$B$13:$KC$13)))))))</f>
        <v>0.56751499477884626</v>
      </c>
      <c r="CZ305" s="8" cm="1">
        <f t="array" aca="1" ref="CZ305" ca="1">CY305-_xlfn.XLOOKUP(CZ$1,Cdel!$B$1:$KC$1,IF(ROUNDUP(CY305,0)=6,Cdel!$B$8:$KC$8,IF(ROUNDUP(CY305,0)=5,Cdel!$B$9:$KC$9,IF(ROUNDUP(CY305,0)=4,Cdel!$B$10:$KC$10,IF(ROUNDUP(CY305,0)=3,Cdel!$B$11:$KC$11,IF(ROUNDUP(CY305,0)=2,Cdel!$B$12:$KC$12,IF(ROUNDUP(CY305,0)=1,Cdel!$B$13:$KC$13)))))))</f>
        <v>0.565534886636479</v>
      </c>
      <c r="DA305" s="8" cm="1">
        <f t="array" aca="1" ref="DA305" ca="1">CZ305-_xlfn.XLOOKUP(DA$1,Cdel!$B$1:$KC$1,IF(ROUNDUP(CZ305,0)=6,Cdel!$B$8:$KC$8,IF(ROUNDUP(CZ305,0)=5,Cdel!$B$9:$KC$9,IF(ROUNDUP(CZ305,0)=4,Cdel!$B$10:$KC$10,IF(ROUNDUP(CZ305,0)=3,Cdel!$B$11:$KC$11,IF(ROUNDUP(CZ305,0)=2,Cdel!$B$12:$KC$12,IF(ROUNDUP(CZ305,0)=1,Cdel!$B$13:$KC$13)))))))</f>
        <v>0.56360955352557707</v>
      </c>
      <c r="DB305" s="8" cm="1">
        <f t="array" aca="1" ref="DB305" ca="1">DA305-_xlfn.XLOOKUP(DB$1,Cdel!$B$1:$KC$1,IF(ROUNDUP(DA305,0)=6,Cdel!$B$8:$KC$8,IF(ROUNDUP(DA305,0)=5,Cdel!$B$9:$KC$9,IF(ROUNDUP(DA305,0)=4,Cdel!$B$10:$KC$10,IF(ROUNDUP(DA305,0)=3,Cdel!$B$11:$KC$11,IF(ROUNDUP(DA305,0)=2,Cdel!$B$12:$KC$12,IF(ROUNDUP(DA305,0)=1,Cdel!$B$13:$KC$13)))))))</f>
        <v>0.56173748022381109</v>
      </c>
      <c r="DC305" s="8" cm="1">
        <f t="array" aca="1" ref="DC305" ca="1">DB305-_xlfn.XLOOKUP(DC$1,Cdel!$B$1:$KC$1,IF(ROUNDUP(DB305,0)=6,Cdel!$B$8:$KC$8,IF(ROUNDUP(DB305,0)=5,Cdel!$B$9:$KC$9,IF(ROUNDUP(DB305,0)=4,Cdel!$B$10:$KC$10,IF(ROUNDUP(DB305,0)=3,Cdel!$B$11:$KC$11,IF(ROUNDUP(DB305,0)=2,Cdel!$B$12:$KC$12,IF(ROUNDUP(DB305,0)=1,Cdel!$B$13:$KC$13)))))))</f>
        <v>0.55991719342391111</v>
      </c>
      <c r="DD305" s="8" cm="1">
        <f t="array" aca="1" ref="DD305" ca="1">DC305-_xlfn.XLOOKUP(DD$1,Cdel!$B$1:$KC$1,IF(ROUNDUP(DC305,0)=6,Cdel!$B$8:$KC$8,IF(ROUNDUP(DC305,0)=5,Cdel!$B$9:$KC$9,IF(ROUNDUP(DC305,0)=4,Cdel!$B$10:$KC$10,IF(ROUNDUP(DC305,0)=3,Cdel!$B$11:$KC$11,IF(ROUNDUP(DC305,0)=2,Cdel!$B$12:$KC$12,IF(ROUNDUP(DC305,0)=1,Cdel!$B$13:$KC$13)))))))</f>
        <v>0.5581472605741854</v>
      </c>
    </row>
    <row r="306" spans="1:108" x14ac:dyDescent="0.15">
      <c r="A306" s="3" t="s">
        <v>324</v>
      </c>
      <c r="B306" s="3" t="s">
        <v>408</v>
      </c>
      <c r="C306" s="3" t="s">
        <v>324</v>
      </c>
      <c r="D306" s="2">
        <v>0</v>
      </c>
      <c r="E306" s="2">
        <v>2000</v>
      </c>
      <c r="F306" s="3"/>
      <c r="G306" s="4">
        <f t="shared" ca="1" si="6"/>
        <v>26</v>
      </c>
      <c r="H306">
        <f ca="1">_xlfn.LET(
_xlpm.score,_xlfn.XLOOKUP(G306,DecayFns!$A$2:$A$289,DecayFns!$N$2:$N$289),
IF(D306=1,IF(_xlpm.score=6,_xlpm.score,_xlpm.score+1),IF(_xlpm.score=1,_xlpm.score,_xlpm.score-1)
))</f>
        <v>2</v>
      </c>
      <c r="I306" s="7" cm="1">
        <f t="array" aca="1" ref="I306" ca="1">H306-_xlfn.XLOOKUP(I$1,Cdel!$B$1:$KC$1,IF(ROUNDUP(H306,0)=6,Cdel!$B$8:$KC$8,IF(ROUNDUP(H306,0)=5,Cdel!$B$9:$KC$9,IF(ROUNDUP(H306,0)=4,Cdel!$B$10:$KC$10,IF(ROUNDUP(H306,0)=3,Cdel!$B$11:$KC$11,IF(ROUNDUP(H306,0)=2,Cdel!$B$12:$KC$12,IF(ROUNDUP(H306,0)=1,Cdel!$B$13:$KC$13)))))))</f>
        <v>2</v>
      </c>
      <c r="J306" s="8" cm="1">
        <f t="array" aca="1" ref="J306" ca="1">I306-_xlfn.XLOOKUP(J$1,Cdel!$B$1:$KC$1,IF(ROUNDUP(I306,0)=6,Cdel!$B$8:$KC$8,IF(ROUNDUP(I306,0)=5,Cdel!$B$9:$KC$9,IF(ROUNDUP(I306,0)=4,Cdel!$B$10:$KC$10,IF(ROUNDUP(I306,0)=3,Cdel!$B$11:$KC$11,IF(ROUNDUP(I306,0)=2,Cdel!$B$12:$KC$12,IF(ROUNDUP(I306,0)=1,Cdel!$B$13:$KC$13)))))))</f>
        <v>1.9446747071098003</v>
      </c>
      <c r="K306" s="8" cm="1">
        <f t="array" aca="1" ref="K306" ca="1">J306-_xlfn.XLOOKUP(K$1,Cdel!$B$1:$KC$1,IF(ROUNDUP(J306,0)=6,Cdel!$B$8:$KC$8,IF(ROUNDUP(J306,0)=5,Cdel!$B$9:$KC$9,IF(ROUNDUP(J306,0)=4,Cdel!$B$10:$KC$10,IF(ROUNDUP(J306,0)=3,Cdel!$B$11:$KC$11,IF(ROUNDUP(J306,0)=2,Cdel!$B$12:$KC$12,IF(ROUNDUP(J306,0)=1,Cdel!$B$13:$KC$13)))))))</f>
        <v>1.8908798582362936</v>
      </c>
      <c r="L306" s="8" cm="1">
        <f t="array" aca="1" ref="L306" ca="1">K306-_xlfn.XLOOKUP(L$1,Cdel!$B$1:$KC$1,IF(ROUNDUP(K306,0)=6,Cdel!$B$8:$KC$8,IF(ROUNDUP(K306,0)=5,Cdel!$B$9:$KC$9,IF(ROUNDUP(K306,0)=4,Cdel!$B$10:$KC$10,IF(ROUNDUP(K306,0)=3,Cdel!$B$11:$KC$11,IF(ROUNDUP(K306,0)=2,Cdel!$B$12:$KC$12,IF(ROUNDUP(K306,0)=1,Cdel!$B$13:$KC$13)))))))</f>
        <v>1.8385731172477424</v>
      </c>
      <c r="M306" s="8" cm="1">
        <f t="array" aca="1" ref="M306" ca="1">L306-_xlfn.XLOOKUP(M$1,Cdel!$B$1:$KC$1,IF(ROUNDUP(L306,0)=6,Cdel!$B$8:$KC$8,IF(ROUNDUP(L306,0)=5,Cdel!$B$9:$KC$9,IF(ROUNDUP(L306,0)=4,Cdel!$B$10:$KC$10,IF(ROUNDUP(L306,0)=3,Cdel!$B$11:$KC$11,IF(ROUNDUP(L306,0)=2,Cdel!$B$12:$KC$12,IF(ROUNDUP(L306,0)=1,Cdel!$B$13:$KC$13)))))))</f>
        <v>1.7877133191418528</v>
      </c>
      <c r="N306" s="8" cm="1">
        <f t="array" aca="1" ref="N306" ca="1">M306-_xlfn.XLOOKUP(N$1,Cdel!$B$1:$KC$1,IF(ROUNDUP(M306,0)=6,Cdel!$B$8:$KC$8,IF(ROUNDUP(M306,0)=5,Cdel!$B$9:$KC$9,IF(ROUNDUP(M306,0)=4,Cdel!$B$10:$KC$10,IF(ROUNDUP(M306,0)=3,Cdel!$B$11:$KC$11,IF(ROUNDUP(M306,0)=2,Cdel!$B$12:$KC$12,IF(ROUNDUP(M306,0)=1,Cdel!$B$13:$KC$13)))))))</f>
        <v>1.7382604376492357</v>
      </c>
      <c r="O306" s="8" cm="1">
        <f t="array" aca="1" ref="O306" ca="1">N306-_xlfn.XLOOKUP(O$1,Cdel!$B$1:$KC$1,IF(ROUNDUP(N306,0)=6,Cdel!$B$8:$KC$8,IF(ROUNDUP(N306,0)=5,Cdel!$B$9:$KC$9,IF(ROUNDUP(N306,0)=4,Cdel!$B$10:$KC$10,IF(ROUNDUP(N306,0)=3,Cdel!$B$11:$KC$11,IF(ROUNDUP(N306,0)=2,Cdel!$B$12:$KC$12,IF(ROUNDUP(N306,0)=1,Cdel!$B$13:$KC$13)))))))</f>
        <v>1.6901755537330403</v>
      </c>
      <c r="P306" s="8" cm="1">
        <f t="array" aca="1" ref="P306" ca="1">O306-_xlfn.XLOOKUP(P$1,Cdel!$B$1:$KC$1,IF(ROUNDUP(O306,0)=6,Cdel!$B$8:$KC$8,IF(ROUNDUP(O306,0)=5,Cdel!$B$9:$KC$9,IF(ROUNDUP(O306,0)=4,Cdel!$B$10:$KC$10,IF(ROUNDUP(O306,0)=3,Cdel!$B$11:$KC$11,IF(ROUNDUP(O306,0)=2,Cdel!$B$12:$KC$12,IF(ROUNDUP(O306,0)=1,Cdel!$B$13:$KC$13)))))))</f>
        <v>1.6434208249599722</v>
      </c>
      <c r="Q306" s="8" cm="1">
        <f t="array" aca="1" ref="Q306" ca="1">P306-_xlfn.XLOOKUP(Q$1,Cdel!$B$1:$KC$1,IF(ROUNDUP(P306,0)=6,Cdel!$B$8:$KC$8,IF(ROUNDUP(P306,0)=5,Cdel!$B$9:$KC$9,IF(ROUNDUP(P306,0)=4,Cdel!$B$10:$KC$10,IF(ROUNDUP(P306,0)=3,Cdel!$B$11:$KC$11,IF(ROUNDUP(P306,0)=2,Cdel!$B$12:$KC$12,IF(ROUNDUP(P306,0)=1,Cdel!$B$13:$KC$13)))))))</f>
        <v>1.5979594557185901</v>
      </c>
      <c r="R306" s="8" cm="1">
        <f t="array" aca="1" ref="R306" ca="1">Q306-_xlfn.XLOOKUP(R$1,Cdel!$B$1:$KC$1,IF(ROUNDUP(Q306,0)=6,Cdel!$B$8:$KC$8,IF(ROUNDUP(Q306,0)=5,Cdel!$B$9:$KC$9,IF(ROUNDUP(Q306,0)=4,Cdel!$B$10:$KC$10,IF(ROUNDUP(Q306,0)=3,Cdel!$B$11:$KC$11,IF(ROUNDUP(Q306,0)=2,Cdel!$B$12:$KC$12,IF(ROUNDUP(Q306,0)=1,Cdel!$B$13:$KC$13)))))))</f>
        <v>1.5537556682614426</v>
      </c>
      <c r="S306" s="8" cm="1">
        <f t="array" aca="1" ref="S306" ca="1">R306-_xlfn.XLOOKUP(S$1,Cdel!$B$1:$KC$1,IF(ROUNDUP(R306,0)=6,Cdel!$B$8:$KC$8,IF(ROUNDUP(R306,0)=5,Cdel!$B$9:$KC$9,IF(ROUNDUP(R306,0)=4,Cdel!$B$10:$KC$10,IF(ROUNDUP(R306,0)=3,Cdel!$B$11:$KC$11,IF(ROUNDUP(R306,0)=2,Cdel!$B$12:$KC$12,IF(ROUNDUP(R306,0)=1,Cdel!$B$13:$KC$13)))))))</f>
        <v>1.5107746745482562</v>
      </c>
      <c r="T306" s="8" cm="1">
        <f t="array" aca="1" ref="T306" ca="1">S306-_xlfn.XLOOKUP(T$1,Cdel!$B$1:$KC$1,IF(ROUNDUP(S306,0)=6,Cdel!$B$8:$KC$8,IF(ROUNDUP(S306,0)=5,Cdel!$B$9:$KC$9,IF(ROUNDUP(S306,0)=4,Cdel!$B$10:$KC$10,IF(ROUNDUP(S306,0)=3,Cdel!$B$11:$KC$11,IF(ROUNDUP(S306,0)=2,Cdel!$B$12:$KC$12,IF(ROUNDUP(S306,0)=1,Cdel!$B$13:$KC$13)))))))</f>
        <v>1.4689826488680171</v>
      </c>
      <c r="U306" s="8" cm="1">
        <f t="array" aca="1" ref="U306" ca="1">T306-_xlfn.XLOOKUP(U$1,Cdel!$B$1:$KC$1,IF(ROUNDUP(T306,0)=6,Cdel!$B$8:$KC$8,IF(ROUNDUP(T306,0)=5,Cdel!$B$9:$KC$9,IF(ROUNDUP(T306,0)=4,Cdel!$B$10:$KC$10,IF(ROUNDUP(T306,0)=3,Cdel!$B$11:$KC$11,IF(ROUNDUP(T306,0)=2,Cdel!$B$12:$KC$12,IF(ROUNDUP(T306,0)=1,Cdel!$B$13:$KC$13)))))))</f>
        <v>1.4283467012183948</v>
      </c>
      <c r="V306" s="8" cm="1">
        <f t="array" aca="1" ref="V306" ca="1">U306-_xlfn.XLOOKUP(V$1,Cdel!$B$1:$KC$1,IF(ROUNDUP(U306,0)=6,Cdel!$B$8:$KC$8,IF(ROUNDUP(U306,0)=5,Cdel!$B$9:$KC$9,IF(ROUNDUP(U306,0)=4,Cdel!$B$10:$KC$10,IF(ROUNDUP(U306,0)=3,Cdel!$B$11:$KC$11,IF(ROUNDUP(U306,0)=2,Cdel!$B$12:$KC$12,IF(ROUNDUP(U306,0)=1,Cdel!$B$13:$KC$13)))))))</f>
        <v>1.3888348514215656</v>
      </c>
      <c r="W306" s="8" cm="1">
        <f t="array" aca="1" ref="W306" ca="1">V306-_xlfn.XLOOKUP(W$1,Cdel!$B$1:$KC$1,IF(ROUNDUP(V306,0)=6,Cdel!$B$8:$KC$8,IF(ROUNDUP(V306,0)=5,Cdel!$B$9:$KC$9,IF(ROUNDUP(V306,0)=4,Cdel!$B$10:$KC$10,IF(ROUNDUP(V306,0)=3,Cdel!$B$11:$KC$11,IF(ROUNDUP(V306,0)=2,Cdel!$B$12:$KC$12,IF(ROUNDUP(V306,0)=1,Cdel!$B$13:$KC$13)))))))</f>
        <v>1.350416003956058</v>
      </c>
      <c r="X306" s="8" cm="1">
        <f t="array" aca="1" ref="X306" ca="1">W306-_xlfn.XLOOKUP(X$1,Cdel!$B$1:$KC$1,IF(ROUNDUP(W306,0)=6,Cdel!$B$8:$KC$8,IF(ROUNDUP(W306,0)=5,Cdel!$B$9:$KC$9,IF(ROUNDUP(W306,0)=4,Cdel!$B$10:$KC$10,IF(ROUNDUP(W306,0)=3,Cdel!$B$11:$KC$11,IF(ROUNDUP(W306,0)=2,Cdel!$B$12:$KC$12,IF(ROUNDUP(W306,0)=1,Cdel!$B$13:$KC$13)))))))</f>
        <v>1.3130599234848168</v>
      </c>
      <c r="Y306" s="8" cm="1">
        <f t="array" aca="1" ref="Y306" ca="1">X306-_xlfn.XLOOKUP(Y$1,Cdel!$B$1:$KC$1,IF(ROUNDUP(X306,0)=6,Cdel!$B$8:$KC$8,IF(ROUNDUP(X306,0)=5,Cdel!$B$9:$KC$9,IF(ROUNDUP(X306,0)=4,Cdel!$B$10:$KC$10,IF(ROUNDUP(X306,0)=3,Cdel!$B$11:$KC$11,IF(ROUNDUP(X306,0)=2,Cdel!$B$12:$KC$12,IF(ROUNDUP(X306,0)=1,Cdel!$B$13:$KC$13)))))))</f>
        <v>1.2767372110602264</v>
      </c>
      <c r="Z306" s="8" cm="1">
        <f t="array" aca="1" ref="Z306" ca="1">Y306-_xlfn.XLOOKUP(Z$1,Cdel!$B$1:$KC$1,IF(ROUNDUP(Y306,0)=6,Cdel!$B$8:$KC$8,IF(ROUNDUP(Y306,0)=5,Cdel!$B$9:$KC$9,IF(ROUNDUP(Y306,0)=4,Cdel!$B$10:$KC$10,IF(ROUNDUP(Y306,0)=3,Cdel!$B$11:$KC$11,IF(ROUNDUP(Y306,0)=2,Cdel!$B$12:$KC$12,IF(ROUNDUP(Y306,0)=1,Cdel!$B$13:$KC$13)))))))</f>
        <v>1.2414192809873645</v>
      </c>
      <c r="AA306" s="8" cm="1">
        <f t="array" aca="1" ref="AA306" ca="1">Z306-_xlfn.XLOOKUP(AA$1,Cdel!$B$1:$KC$1,IF(ROUNDUP(Z306,0)=6,Cdel!$B$8:$KC$8,IF(ROUNDUP(Z306,0)=5,Cdel!$B$9:$KC$9,IF(ROUNDUP(Z306,0)=4,Cdel!$B$10:$KC$10,IF(ROUNDUP(Z306,0)=3,Cdel!$B$11:$KC$11,IF(ROUNDUP(Z306,0)=2,Cdel!$B$12:$KC$12,IF(ROUNDUP(Z306,0)=1,Cdel!$B$13:$KC$13)))))))</f>
        <v>1.207078338327281</v>
      </c>
      <c r="AB306" s="8" cm="1">
        <f t="array" aca="1" ref="AB306" ca="1">AA306-_xlfn.XLOOKUP(AB$1,Cdel!$B$1:$KC$1,IF(ROUNDUP(AA306,0)=6,Cdel!$B$8:$KC$8,IF(ROUNDUP(AA306,0)=5,Cdel!$B$9:$KC$9,IF(ROUNDUP(AA306,0)=4,Cdel!$B$10:$KC$10,IF(ROUNDUP(AA306,0)=3,Cdel!$B$11:$KC$11,IF(ROUNDUP(AA306,0)=2,Cdel!$B$12:$KC$12,IF(ROUNDUP(AA306,0)=1,Cdel!$B$13:$KC$13)))))))</f>
        <v>1.1736873570225947</v>
      </c>
      <c r="AC306" s="8" cm="1">
        <f t="array" aca="1" ref="AC306" ca="1">AB306-_xlfn.XLOOKUP(AC$1,Cdel!$B$1:$KC$1,IF(ROUNDUP(AB306,0)=6,Cdel!$B$8:$KC$8,IF(ROUNDUP(AB306,0)=5,Cdel!$B$9:$KC$9,IF(ROUNDUP(AB306,0)=4,Cdel!$B$10:$KC$10,IF(ROUNDUP(AB306,0)=3,Cdel!$B$11:$KC$11,IF(ROUNDUP(AB306,0)=2,Cdel!$B$12:$KC$12,IF(ROUNDUP(AB306,0)=1,Cdel!$B$13:$KC$13)))))))</f>
        <v>1.1412200586281949</v>
      </c>
      <c r="AD306" s="8" cm="1">
        <f t="array" aca="1" ref="AD306" ca="1">AC306-_xlfn.XLOOKUP(AD$1,Cdel!$B$1:$KC$1,IF(ROUNDUP(AC306,0)=6,Cdel!$B$8:$KC$8,IF(ROUNDUP(AC306,0)=5,Cdel!$B$9:$KC$9,IF(ROUNDUP(AC306,0)=4,Cdel!$B$10:$KC$10,IF(ROUNDUP(AC306,0)=3,Cdel!$B$11:$KC$11,IF(ROUNDUP(AC306,0)=2,Cdel!$B$12:$KC$12,IF(ROUNDUP(AC306,0)=1,Cdel!$B$13:$KC$13)))))))</f>
        <v>1.1096508916303069</v>
      </c>
      <c r="AE306" s="8" cm="1">
        <f t="array" aca="1" ref="AE306" ca="1">AD306-_xlfn.XLOOKUP(AE$1,Cdel!$B$1:$KC$1,IF(ROUNDUP(AD306,0)=6,Cdel!$B$8:$KC$8,IF(ROUNDUP(AD306,0)=5,Cdel!$B$9:$KC$9,IF(ROUNDUP(AD306,0)=4,Cdel!$B$10:$KC$10,IF(ROUNDUP(AD306,0)=3,Cdel!$B$11:$KC$11,IF(ROUNDUP(AD306,0)=2,Cdel!$B$12:$KC$12,IF(ROUNDUP(AD306,0)=1,Cdel!$B$13:$KC$13)))))))</f>
        <v>1.0789550113376478</v>
      </c>
      <c r="AF306" s="8" cm="1">
        <f t="array" aca="1" ref="AF306" ca="1">AE306-_xlfn.XLOOKUP(AF$1,Cdel!$B$1:$KC$1,IF(ROUNDUP(AE306,0)=6,Cdel!$B$8:$KC$8,IF(ROUNDUP(AE306,0)=5,Cdel!$B$9:$KC$9,IF(ROUNDUP(AE306,0)=4,Cdel!$B$10:$KC$10,IF(ROUNDUP(AE306,0)=3,Cdel!$B$11:$KC$11,IF(ROUNDUP(AE306,0)=2,Cdel!$B$12:$KC$12,IF(ROUNDUP(AE306,0)=1,Cdel!$B$13:$KC$13)))))))</f>
        <v>1.0491082603288457</v>
      </c>
      <c r="AG306" s="8" cm="1">
        <f t="array" aca="1" ref="AG306" ca="1">AF306-_xlfn.XLOOKUP(AG$1,Cdel!$B$1:$KC$1,IF(ROUNDUP(AF306,0)=6,Cdel!$B$8:$KC$8,IF(ROUNDUP(AF306,0)=5,Cdel!$B$9:$KC$9,IF(ROUNDUP(AF306,0)=4,Cdel!$B$10:$KC$10,IF(ROUNDUP(AF306,0)=3,Cdel!$B$11:$KC$11,IF(ROUNDUP(AF306,0)=2,Cdel!$B$12:$KC$12,IF(ROUNDUP(AF306,0)=1,Cdel!$B$13:$KC$13)))))))</f>
        <v>1.0200871494407351</v>
      </c>
      <c r="AH306" s="8" cm="1">
        <f t="array" aca="1" ref="AH306" ca="1">AG306-_xlfn.XLOOKUP(AH$1,Cdel!$B$1:$KC$1,IF(ROUNDUP(AG306,0)=6,Cdel!$B$8:$KC$8,IF(ROUNDUP(AG306,0)=5,Cdel!$B$9:$KC$9,IF(ROUNDUP(AG306,0)=4,Cdel!$B$10:$KC$10,IF(ROUNDUP(AG306,0)=3,Cdel!$B$11:$KC$11,IF(ROUNDUP(AG306,0)=2,Cdel!$B$12:$KC$12,IF(ROUNDUP(AG306,0)=1,Cdel!$B$13:$KC$13)))))))</f>
        <v>0.99186883928256631</v>
      </c>
      <c r="AI306" s="8" cm="1">
        <f t="array" aca="1" ref="AI306" ca="1">AH306-_xlfn.XLOOKUP(AI$1,Cdel!$B$1:$KC$1,IF(ROUNDUP(AH306,0)=6,Cdel!$B$8:$KC$8,IF(ROUNDUP(AH306,0)=5,Cdel!$B$9:$KC$9,IF(ROUNDUP(AH306,0)=4,Cdel!$B$10:$KC$10,IF(ROUNDUP(AH306,0)=3,Cdel!$B$11:$KC$11,IF(ROUNDUP(AH306,0)=2,Cdel!$B$12:$KC$12,IF(ROUNDUP(AH306,0)=1,Cdel!$B$13:$KC$13)))))))</f>
        <v>0.97814998077207371</v>
      </c>
      <c r="AJ306" s="8" cm="1">
        <f t="array" aca="1" ref="AJ306" ca="1">AI306-_xlfn.XLOOKUP(AJ$1,Cdel!$B$1:$KC$1,IF(ROUNDUP(AI306,0)=6,Cdel!$B$8:$KC$8,IF(ROUNDUP(AI306,0)=5,Cdel!$B$9:$KC$9,IF(ROUNDUP(AI306,0)=4,Cdel!$B$10:$KC$10,IF(ROUNDUP(AI306,0)=3,Cdel!$B$11:$KC$11,IF(ROUNDUP(AI306,0)=2,Cdel!$B$12:$KC$12,IF(ROUNDUP(AI306,0)=1,Cdel!$B$13:$KC$13)))))))</f>
        <v>0.96481062219418723</v>
      </c>
      <c r="AK306" s="8" cm="1">
        <f t="array" aca="1" ref="AK306" ca="1">AJ306-_xlfn.XLOOKUP(AK$1,Cdel!$B$1:$KC$1,IF(ROUNDUP(AJ306,0)=6,Cdel!$B$8:$KC$8,IF(ROUNDUP(AJ306,0)=5,Cdel!$B$9:$KC$9,IF(ROUNDUP(AJ306,0)=4,Cdel!$B$10:$KC$10,IF(ROUNDUP(AJ306,0)=3,Cdel!$B$11:$KC$11,IF(ROUNDUP(AJ306,0)=2,Cdel!$B$12:$KC$12,IF(ROUNDUP(AJ306,0)=1,Cdel!$B$13:$KC$13)))))))</f>
        <v>0.9518402655764453</v>
      </c>
      <c r="AL306" s="8" cm="1">
        <f t="array" aca="1" ref="AL306" ca="1">AK306-_xlfn.XLOOKUP(AL$1,Cdel!$B$1:$KC$1,IF(ROUNDUP(AK306,0)=6,Cdel!$B$8:$KC$8,IF(ROUNDUP(AK306,0)=5,Cdel!$B$9:$KC$9,IF(ROUNDUP(AK306,0)=4,Cdel!$B$10:$KC$10,IF(ROUNDUP(AK306,0)=3,Cdel!$B$11:$KC$11,IF(ROUNDUP(AK306,0)=2,Cdel!$B$12:$KC$12,IF(ROUNDUP(AK306,0)=1,Cdel!$B$13:$KC$13)))))))</f>
        <v>0.93922870334808661</v>
      </c>
      <c r="AM306" s="8" cm="1">
        <f t="array" aca="1" ref="AM306" ca="1">AL306-_xlfn.XLOOKUP(AM$1,Cdel!$B$1:$KC$1,IF(ROUNDUP(AL306,0)=6,Cdel!$B$8:$KC$8,IF(ROUNDUP(AL306,0)=5,Cdel!$B$9:$KC$9,IF(ROUNDUP(AL306,0)=4,Cdel!$B$10:$KC$10,IF(ROUNDUP(AL306,0)=3,Cdel!$B$11:$KC$11,IF(ROUNDUP(AL306,0)=2,Cdel!$B$12:$KC$12,IF(ROUNDUP(AL306,0)=1,Cdel!$B$13:$KC$13)))))))</f>
        <v>0.92696601030677162</v>
      </c>
      <c r="AN306" s="8" cm="1">
        <f t="array" aca="1" ref="AN306" ca="1">AM306-_xlfn.XLOOKUP(AN$1,Cdel!$B$1:$KC$1,IF(ROUNDUP(AM306,0)=6,Cdel!$B$8:$KC$8,IF(ROUNDUP(AM306,0)=5,Cdel!$B$9:$KC$9,IF(ROUNDUP(AM306,0)=4,Cdel!$B$10:$KC$10,IF(ROUNDUP(AM306,0)=3,Cdel!$B$11:$KC$11,IF(ROUNDUP(AM306,0)=2,Cdel!$B$12:$KC$12,IF(ROUNDUP(AM306,0)=1,Cdel!$B$13:$KC$13)))))))</f>
        <v>0.91504253580752315</v>
      </c>
      <c r="AO306" s="8" cm="1">
        <f t="array" aca="1" ref="AO306" ca="1">AN306-_xlfn.XLOOKUP(AO$1,Cdel!$B$1:$KC$1,IF(ROUNDUP(AN306,0)=6,Cdel!$B$8:$KC$8,IF(ROUNDUP(AN306,0)=5,Cdel!$B$9:$KC$9,IF(ROUNDUP(AN306,0)=4,Cdel!$B$10:$KC$10,IF(ROUNDUP(AN306,0)=3,Cdel!$B$11:$KC$11,IF(ROUNDUP(AN306,0)=2,Cdel!$B$12:$KC$12,IF(ROUNDUP(AN306,0)=1,Cdel!$B$13:$KC$13)))))))</f>
        <v>0.9034488961677446</v>
      </c>
      <c r="AP306" s="8" cm="1">
        <f t="array" aca="1" ref="AP306" ca="1">AO306-_xlfn.XLOOKUP(AP$1,Cdel!$B$1:$KC$1,IF(ROUNDUP(AO306,0)=6,Cdel!$B$8:$KC$8,IF(ROUNDUP(AO306,0)=5,Cdel!$B$9:$KC$9,IF(ROUNDUP(AO306,0)=4,Cdel!$B$10:$KC$10,IF(ROUNDUP(AO306,0)=3,Cdel!$B$11:$KC$11,IF(ROUNDUP(AO306,0)=2,Cdel!$B$12:$KC$12,IF(ROUNDUP(AO306,0)=1,Cdel!$B$13:$KC$13)))))))</f>
        <v>0.89217596728233317</v>
      </c>
      <c r="AQ306" s="8" cm="1">
        <f t="array" aca="1" ref="AQ306" ca="1">AP306-_xlfn.XLOOKUP(AQ$1,Cdel!$B$1:$KC$1,IF(ROUNDUP(AP306,0)=6,Cdel!$B$8:$KC$8,IF(ROUNDUP(AP306,0)=5,Cdel!$B$9:$KC$9,IF(ROUNDUP(AP306,0)=4,Cdel!$B$10:$KC$10,IF(ROUNDUP(AP306,0)=3,Cdel!$B$11:$KC$11,IF(ROUNDUP(AP306,0)=2,Cdel!$B$12:$KC$12,IF(ROUNDUP(AP306,0)=1,Cdel!$B$13:$KC$13)))))))</f>
        <v>0.88121487744307958</v>
      </c>
      <c r="AR306" s="8" cm="1">
        <f t="array" aca="1" ref="AR306" ca="1">AQ306-_xlfn.XLOOKUP(AR$1,Cdel!$B$1:$KC$1,IF(ROUNDUP(AQ306,0)=6,Cdel!$B$8:$KC$8,IF(ROUNDUP(AQ306,0)=5,Cdel!$B$9:$KC$9,IF(ROUNDUP(AQ306,0)=4,Cdel!$B$10:$KC$10,IF(ROUNDUP(AQ306,0)=3,Cdel!$B$11:$KC$11,IF(ROUNDUP(AQ306,0)=2,Cdel!$B$12:$KC$12,IF(ROUNDUP(AQ306,0)=1,Cdel!$B$13:$KC$13)))))))</f>
        <v>0.87055700035670225</v>
      </c>
      <c r="AS306" s="8" cm="1">
        <f t="array" aca="1" ref="AS306" ca="1">AR306-_xlfn.XLOOKUP(AS$1,Cdel!$B$1:$KC$1,IF(ROUNDUP(AR306,0)=6,Cdel!$B$8:$KC$8,IF(ROUNDUP(AR306,0)=5,Cdel!$B$9:$KC$9,IF(ROUNDUP(AR306,0)=4,Cdel!$B$10:$KC$10,IF(ROUNDUP(AR306,0)=3,Cdel!$B$11:$KC$11,IF(ROUNDUP(AR306,0)=2,Cdel!$B$12:$KC$12,IF(ROUNDUP(AR306,0)=1,Cdel!$B$13:$KC$13)))))))</f>
        <v>0.86019394835602059</v>
      </c>
      <c r="AT306" s="8" cm="1">
        <f t="array" aca="1" ref="AT306" ca="1">AS306-_xlfn.XLOOKUP(AT$1,Cdel!$B$1:$KC$1,IF(ROUNDUP(AS306,0)=6,Cdel!$B$8:$KC$8,IF(ROUNDUP(AS306,0)=5,Cdel!$B$9:$KC$9,IF(ROUNDUP(AS306,0)=4,Cdel!$B$10:$KC$10,IF(ROUNDUP(AS306,0)=3,Cdel!$B$11:$KC$11,IF(ROUNDUP(AS306,0)=2,Cdel!$B$12:$KC$12,IF(ROUNDUP(AS306,0)=1,Cdel!$B$13:$KC$13)))))))</f>
        <v>0.85011756579892617</v>
      </c>
      <c r="AU306" s="8" cm="1">
        <f t="array" aca="1" ref="AU306" ca="1">AT306-_xlfn.XLOOKUP(AU$1,Cdel!$B$1:$KC$1,IF(ROUNDUP(AT306,0)=6,Cdel!$B$8:$KC$8,IF(ROUNDUP(AT306,0)=5,Cdel!$B$9:$KC$9,IF(ROUNDUP(AT306,0)=4,Cdel!$B$10:$KC$10,IF(ROUNDUP(AT306,0)=3,Cdel!$B$11:$KC$11,IF(ROUNDUP(AT306,0)=2,Cdel!$B$12:$KC$12,IF(ROUNDUP(AT306,0)=1,Cdel!$B$13:$KC$13)))))))</f>
        <v>0.84031992264995425</v>
      </c>
      <c r="AV306" s="8" cm="1">
        <f t="array" aca="1" ref="AV306" ca="1">AU306-_xlfn.XLOOKUP(AV$1,Cdel!$B$1:$KC$1,IF(ROUNDUP(AU306,0)=6,Cdel!$B$8:$KC$8,IF(ROUNDUP(AU306,0)=5,Cdel!$B$9:$KC$9,IF(ROUNDUP(AU306,0)=4,Cdel!$B$10:$KC$10,IF(ROUNDUP(AU306,0)=3,Cdel!$B$11:$KC$11,IF(ROUNDUP(AU306,0)=2,Cdel!$B$12:$KC$12,IF(ROUNDUP(AU306,0)=1,Cdel!$B$13:$KC$13)))))))</f>
        <v>0.83079330823940745</v>
      </c>
      <c r="AW306" s="8" cm="1">
        <f t="array" aca="1" ref="AW306" ca="1">AV306-_xlfn.XLOOKUP(AW$1,Cdel!$B$1:$KC$1,IF(ROUNDUP(AV306,0)=6,Cdel!$B$8:$KC$8,IF(ROUNDUP(AV306,0)=5,Cdel!$B$9:$KC$9,IF(ROUNDUP(AV306,0)=4,Cdel!$B$10:$KC$10,IF(ROUNDUP(AV306,0)=3,Cdel!$B$11:$KC$11,IF(ROUNDUP(AV306,0)=2,Cdel!$B$12:$KC$12,IF(ROUNDUP(AV306,0)=1,Cdel!$B$13:$KC$13)))))))</f>
        <v>0.82153022519511842</v>
      </c>
      <c r="AX306" s="8" cm="1">
        <f t="array" aca="1" ref="AX306" ca="1">AW306-_xlfn.XLOOKUP(AX$1,Cdel!$B$1:$KC$1,IF(ROUNDUP(AW306,0)=6,Cdel!$B$8:$KC$8,IF(ROUNDUP(AW306,0)=5,Cdel!$B$9:$KC$9,IF(ROUNDUP(AW306,0)=4,Cdel!$B$10:$KC$10,IF(ROUNDUP(AW306,0)=3,Cdel!$B$11:$KC$11,IF(ROUNDUP(AW306,0)=2,Cdel!$B$12:$KC$12,IF(ROUNDUP(AW306,0)=1,Cdel!$B$13:$KC$13)))))))</f>
        <v>0.81252338354207532</v>
      </c>
      <c r="AY306" s="8" cm="1">
        <f t="array" aca="1" ref="AY306" ca="1">AX306-_xlfn.XLOOKUP(AY$1,Cdel!$B$1:$KC$1,IF(ROUNDUP(AX306,0)=6,Cdel!$B$8:$KC$8,IF(ROUNDUP(AX306,0)=5,Cdel!$B$9:$KC$9,IF(ROUNDUP(AX306,0)=4,Cdel!$B$10:$KC$10,IF(ROUNDUP(AX306,0)=3,Cdel!$B$11:$KC$11,IF(ROUNDUP(AX306,0)=2,Cdel!$B$12:$KC$12,IF(ROUNDUP(AX306,0)=1,Cdel!$B$13:$KC$13)))))))</f>
        <v>0.80376569496526717</v>
      </c>
      <c r="AZ306" s="8" cm="1">
        <f t="array" aca="1" ref="AZ306" ca="1">AY306-_xlfn.XLOOKUP(AZ$1,Cdel!$B$1:$KC$1,IF(ROUNDUP(AY306,0)=6,Cdel!$B$8:$KC$8,IF(ROUNDUP(AY306,0)=5,Cdel!$B$9:$KC$9,IF(ROUNDUP(AY306,0)=4,Cdel!$B$10:$KC$10,IF(ROUNDUP(AY306,0)=3,Cdel!$B$11:$KC$11,IF(ROUNDUP(AY306,0)=2,Cdel!$B$12:$KC$12,IF(ROUNDUP(AY306,0)=1,Cdel!$B$13:$KC$13)))))))</f>
        <v>0.7952502672312356</v>
      </c>
      <c r="BA306" s="8" cm="1">
        <f t="array" aca="1" ref="BA306" ca="1">AZ306-_xlfn.XLOOKUP(BA$1,Cdel!$B$1:$KC$1,IF(ROUNDUP(AZ306,0)=6,Cdel!$B$8:$KC$8,IF(ROUNDUP(AZ306,0)=5,Cdel!$B$9:$KC$9,IF(ROUNDUP(AZ306,0)=4,Cdel!$B$10:$KC$10,IF(ROUNDUP(AZ306,0)=3,Cdel!$B$11:$KC$11,IF(ROUNDUP(AZ306,0)=2,Cdel!$B$12:$KC$12,IF(ROUNDUP(AZ306,0)=1,Cdel!$B$13:$KC$13)))))))</f>
        <v>0.78697039876393937</v>
      </c>
      <c r="BB306" s="8" cm="1">
        <f t="array" aca="1" ref="BB306" ca="1">BA306-_xlfn.XLOOKUP(BB$1,Cdel!$B$1:$KC$1,IF(ROUNDUP(BA306,0)=6,Cdel!$B$8:$KC$8,IF(ROUNDUP(BA306,0)=5,Cdel!$B$9:$KC$9,IF(ROUNDUP(BA306,0)=4,Cdel!$B$10:$KC$10,IF(ROUNDUP(BA306,0)=3,Cdel!$B$11:$KC$11,IF(ROUNDUP(BA306,0)=2,Cdel!$B$12:$KC$12,IF(ROUNDUP(BA306,0)=1,Cdel!$B$13:$KC$13)))))))</f>
        <v>0.77891957337066597</v>
      </c>
      <c r="BC306" s="8" cm="1">
        <f t="array" aca="1" ref="BC306" ca="1">BB306-_xlfn.XLOOKUP(BC$1,Cdel!$B$1:$KC$1,IF(ROUNDUP(BB306,0)=6,Cdel!$B$8:$KC$8,IF(ROUNDUP(BB306,0)=5,Cdel!$B$9:$KC$9,IF(ROUNDUP(BB306,0)=4,Cdel!$B$10:$KC$10,IF(ROUNDUP(BB306,0)=3,Cdel!$B$11:$KC$11,IF(ROUNDUP(BB306,0)=2,Cdel!$B$12:$KC$12,IF(ROUNDUP(BB306,0)=1,Cdel!$B$13:$KC$13)))))))</f>
        <v>0.77109145511383781</v>
      </c>
      <c r="BD306" s="8" cm="1">
        <f t="array" aca="1" ref="BD306" ca="1">BC306-_xlfn.XLOOKUP(BD$1,Cdel!$B$1:$KC$1,IF(ROUNDUP(BC306,0)=6,Cdel!$B$8:$KC$8,IF(ROUNDUP(BC306,0)=5,Cdel!$B$9:$KC$9,IF(ROUNDUP(BC306,0)=4,Cdel!$B$10:$KC$10,IF(ROUNDUP(BC306,0)=3,Cdel!$B$11:$KC$11,IF(ROUNDUP(BC306,0)=2,Cdel!$B$12:$KC$12,IF(ROUNDUP(BC306,0)=1,Cdel!$B$13:$KC$13)))))))</f>
        <v>0.76347988332467875</v>
      </c>
      <c r="BE306" s="8" cm="1">
        <f t="array" aca="1" ref="BE306" ca="1">BD306-_xlfn.XLOOKUP(BE$1,Cdel!$B$1:$KC$1,IF(ROUNDUP(BD306,0)=6,Cdel!$B$8:$KC$8,IF(ROUNDUP(BD306,0)=5,Cdel!$B$9:$KC$9,IF(ROUNDUP(BD306,0)=4,Cdel!$B$10:$KC$10,IF(ROUNDUP(BD306,0)=3,Cdel!$B$11:$KC$11,IF(ROUNDUP(BD306,0)=2,Cdel!$B$12:$KC$12,IF(ROUNDUP(BD306,0)=1,Cdel!$B$13:$KC$13)))))))</f>
        <v>0.7560788677548147</v>
      </c>
      <c r="BF306" s="8" cm="1">
        <f t="array" aca="1" ref="BF306" ca="1">BE306-_xlfn.XLOOKUP(BF$1,Cdel!$B$1:$KC$1,IF(ROUNDUP(BE306,0)=6,Cdel!$B$8:$KC$8,IF(ROUNDUP(BE306,0)=5,Cdel!$B$9:$KC$9,IF(ROUNDUP(BE306,0)=4,Cdel!$B$10:$KC$10,IF(ROUNDUP(BE306,0)=3,Cdel!$B$11:$KC$11,IF(ROUNDUP(BE306,0)=2,Cdel!$B$12:$KC$12,IF(ROUNDUP(BE306,0)=1,Cdel!$B$13:$KC$13)))))))</f>
        <v>0.74888258386199436</v>
      </c>
      <c r="BG306" s="8" cm="1">
        <f t="array" aca="1" ref="BG306" ca="1">BF306-_xlfn.XLOOKUP(BG$1,Cdel!$B$1:$KC$1,IF(ROUNDUP(BF306,0)=6,Cdel!$B$8:$KC$8,IF(ROUNDUP(BF306,0)=5,Cdel!$B$9:$KC$9,IF(ROUNDUP(BF306,0)=4,Cdel!$B$10:$KC$10,IF(ROUNDUP(BF306,0)=3,Cdel!$B$11:$KC$11,IF(ROUNDUP(BF306,0)=2,Cdel!$B$12:$KC$12,IF(ROUNDUP(BF306,0)=1,Cdel!$B$13:$KC$13)))))))</f>
        <v>0.74188536822621975</v>
      </c>
      <c r="BH306" s="8" cm="1">
        <f t="array" aca="1" ref="BH306" ca="1">BG306-_xlfn.XLOOKUP(BH$1,Cdel!$B$1:$KC$1,IF(ROUNDUP(BG306,0)=6,Cdel!$B$8:$KC$8,IF(ROUNDUP(BG306,0)=5,Cdel!$B$9:$KC$9,IF(ROUNDUP(BG306,0)=4,Cdel!$B$10:$KC$10,IF(ROUNDUP(BG306,0)=3,Cdel!$B$11:$KC$11,IF(ROUNDUP(BG306,0)=2,Cdel!$B$12:$KC$12,IF(ROUNDUP(BG306,0)=1,Cdel!$B$13:$KC$13)))))))</f>
        <v>0.73508171409267775</v>
      </c>
      <c r="BI306" s="8" cm="1">
        <f t="array" aca="1" ref="BI306" ca="1">BH306-_xlfn.XLOOKUP(BI$1,Cdel!$B$1:$KC$1,IF(ROUNDUP(BH306,0)=6,Cdel!$B$8:$KC$8,IF(ROUNDUP(BH306,0)=5,Cdel!$B$9:$KC$9,IF(ROUNDUP(BH306,0)=4,Cdel!$B$10:$KC$10,IF(ROUNDUP(BH306,0)=3,Cdel!$B$11:$KC$11,IF(ROUNDUP(BH306,0)=2,Cdel!$B$12:$KC$12,IF(ROUNDUP(BH306,0)=1,Cdel!$B$13:$KC$13)))))))</f>
        <v>0.72846626703796669</v>
      </c>
      <c r="BJ306" s="8" cm="1">
        <f t="array" aca="1" ref="BJ306" ca="1">BI306-_xlfn.XLOOKUP(BJ$1,Cdel!$B$1:$KC$1,IF(ROUNDUP(BI306,0)=6,Cdel!$B$8:$KC$8,IF(ROUNDUP(BI306,0)=5,Cdel!$B$9:$KC$9,IF(ROUNDUP(BI306,0)=4,Cdel!$B$10:$KC$10,IF(ROUNDUP(BI306,0)=3,Cdel!$B$11:$KC$11,IF(ROUNDUP(BI306,0)=2,Cdel!$B$12:$KC$12,IF(ROUNDUP(BI306,0)=1,Cdel!$B$13:$KC$13)))))))</f>
        <v>0.72203382075620626</v>
      </c>
      <c r="BK306" s="8" cm="1">
        <f t="array" aca="1" ref="BK306" ca="1">BJ306-_xlfn.XLOOKUP(BK$1,Cdel!$B$1:$KC$1,IF(ROUNDUP(BJ306,0)=6,Cdel!$B$8:$KC$8,IF(ROUNDUP(BJ306,0)=5,Cdel!$B$9:$KC$9,IF(ROUNDUP(BJ306,0)=4,Cdel!$B$10:$KC$10,IF(ROUNDUP(BJ306,0)=3,Cdel!$B$11:$KC$11,IF(ROUNDUP(BJ306,0)=2,Cdel!$B$12:$KC$12,IF(ROUNDUP(BJ306,0)=1,Cdel!$B$13:$KC$13)))))))</f>
        <v>0.71577931296171526</v>
      </c>
      <c r="BL306" s="8" cm="1">
        <f t="array" aca="1" ref="BL306" ca="1">BK306-_xlfn.XLOOKUP(BL$1,Cdel!$B$1:$KC$1,IF(ROUNDUP(BK306,0)=6,Cdel!$B$8:$KC$8,IF(ROUNDUP(BK306,0)=5,Cdel!$B$9:$KC$9,IF(ROUNDUP(BK306,0)=4,Cdel!$B$10:$KC$10,IF(ROUNDUP(BK306,0)=3,Cdel!$B$11:$KC$11,IF(ROUNDUP(BK306,0)=2,Cdel!$B$12:$KC$12,IF(ROUNDUP(BK306,0)=1,Cdel!$B$13:$KC$13)))))))</f>
        <v>0.70969782140503146</v>
      </c>
      <c r="BM306" s="8" cm="1">
        <f t="array" aca="1" ref="BM306" ca="1">BL306-_xlfn.XLOOKUP(BM$1,Cdel!$B$1:$KC$1,IF(ROUNDUP(BL306,0)=6,Cdel!$B$8:$KC$8,IF(ROUNDUP(BL306,0)=5,Cdel!$B$9:$KC$9,IF(ROUNDUP(BL306,0)=4,Cdel!$B$10:$KC$10,IF(ROUNDUP(BL306,0)=3,Cdel!$B$11:$KC$11,IF(ROUNDUP(BL306,0)=2,Cdel!$B$12:$KC$12,IF(ROUNDUP(BL306,0)=1,Cdel!$B$13:$KC$13)))))))</f>
        <v>0.70378455999913903</v>
      </c>
      <c r="BN306" s="8" cm="1">
        <f t="array" aca="1" ref="BN306" ca="1">BM306-_xlfn.XLOOKUP(BN$1,Cdel!$B$1:$KC$1,IF(ROUNDUP(BM306,0)=6,Cdel!$B$8:$KC$8,IF(ROUNDUP(BM306,0)=5,Cdel!$B$9:$KC$9,IF(ROUNDUP(BM306,0)=4,Cdel!$B$10:$KC$10,IF(ROUNDUP(BM306,0)=3,Cdel!$B$11:$KC$11,IF(ROUNDUP(BM306,0)=2,Cdel!$B$12:$KC$12,IF(ROUNDUP(BM306,0)=1,Cdel!$B$13:$KC$13)))))))</f>
        <v>0.69803487505285522</v>
      </c>
      <c r="BO306" s="8" cm="1">
        <f t="array" aca="1" ref="BO306" ca="1">BN306-_xlfn.XLOOKUP(BO$1,Cdel!$B$1:$KC$1,IF(ROUNDUP(BN306,0)=6,Cdel!$B$8:$KC$8,IF(ROUNDUP(BN306,0)=5,Cdel!$B$9:$KC$9,IF(ROUNDUP(BN306,0)=4,Cdel!$B$10:$KC$10,IF(ROUNDUP(BN306,0)=3,Cdel!$B$11:$KC$11,IF(ROUNDUP(BN306,0)=2,Cdel!$B$12:$KC$12,IF(ROUNDUP(BN306,0)=1,Cdel!$B$13:$KC$13)))))))</f>
        <v>0.69244424160841123</v>
      </c>
      <c r="BP306" s="8" cm="1">
        <f t="array" aca="1" ref="BP306" ca="1">BO306-_xlfn.XLOOKUP(BP$1,Cdel!$B$1:$KC$1,IF(ROUNDUP(BO306,0)=6,Cdel!$B$8:$KC$8,IF(ROUNDUP(BO306,0)=5,Cdel!$B$9:$KC$9,IF(ROUNDUP(BO306,0)=4,Cdel!$B$10:$KC$10,IF(ROUNDUP(BO306,0)=3,Cdel!$B$11:$KC$11,IF(ROUNDUP(BO306,0)=2,Cdel!$B$12:$KC$12,IF(ROUNDUP(BO306,0)=1,Cdel!$B$13:$KC$13)))))))</f>
        <v>0.68700825988034508</v>
      </c>
      <c r="BQ306" s="8" cm="1">
        <f t="array" aca="1" ref="BQ306" ca="1">BP306-_xlfn.XLOOKUP(BQ$1,Cdel!$B$1:$KC$1,IF(ROUNDUP(BP306,0)=6,Cdel!$B$8:$KC$8,IF(ROUNDUP(BP306,0)=5,Cdel!$B$9:$KC$9,IF(ROUNDUP(BP306,0)=4,Cdel!$B$10:$KC$10,IF(ROUNDUP(BP306,0)=3,Cdel!$B$11:$KC$11,IF(ROUNDUP(BP306,0)=2,Cdel!$B$12:$KC$12,IF(ROUNDUP(BP306,0)=1,Cdel!$B$13:$KC$13)))))))</f>
        <v>0.68172265179290437</v>
      </c>
      <c r="BR306" s="8" cm="1">
        <f t="array" aca="1" ref="BR306" ca="1">BQ306-_xlfn.XLOOKUP(BR$1,Cdel!$B$1:$KC$1,IF(ROUNDUP(BQ306,0)=6,Cdel!$B$8:$KC$8,IF(ROUNDUP(BQ306,0)=5,Cdel!$B$9:$KC$9,IF(ROUNDUP(BQ306,0)=4,Cdel!$B$10:$KC$10,IF(ROUNDUP(BQ306,0)=3,Cdel!$B$11:$KC$11,IF(ROUNDUP(BQ306,0)=2,Cdel!$B$12:$KC$12,IF(ROUNDUP(BQ306,0)=1,Cdel!$B$13:$KC$13)))))))</f>
        <v>0.6765832576132339</v>
      </c>
      <c r="BS306" s="8" cm="1">
        <f t="array" aca="1" ref="BS306" ca="1">BR306-_xlfn.XLOOKUP(BS$1,Cdel!$B$1:$KC$1,IF(ROUNDUP(BR306,0)=6,Cdel!$B$8:$KC$8,IF(ROUNDUP(BR306,0)=5,Cdel!$B$9:$KC$9,IF(ROUNDUP(BR306,0)=4,Cdel!$B$10:$KC$10,IF(ROUNDUP(BR306,0)=3,Cdel!$B$11:$KC$11,IF(ROUNDUP(BR306,0)=2,Cdel!$B$12:$KC$12,IF(ROUNDUP(BR306,0)=1,Cdel!$B$13:$KC$13)))))))</f>
        <v>0.67158603267769768</v>
      </c>
      <c r="BT306" s="8" cm="1">
        <f t="array" aca="1" ref="BT306" ca="1">BS306-_xlfn.XLOOKUP(BT$1,Cdel!$B$1:$KC$1,IF(ROUNDUP(BS306,0)=6,Cdel!$B$8:$KC$8,IF(ROUNDUP(BS306,0)=5,Cdel!$B$9:$KC$9,IF(ROUNDUP(BS306,0)=4,Cdel!$B$10:$KC$10,IF(ROUNDUP(BS306,0)=3,Cdel!$B$11:$KC$11,IF(ROUNDUP(BS306,0)=2,Cdel!$B$12:$KC$12,IF(ROUNDUP(BS306,0)=1,Cdel!$B$13:$KC$13)))))))</f>
        <v>0.66672704420875983</v>
      </c>
      <c r="BU306" s="8" cm="1">
        <f t="array" aca="1" ref="BU306" ca="1">BT306-_xlfn.XLOOKUP(BU$1,Cdel!$B$1:$KC$1,IF(ROUNDUP(BT306,0)=6,Cdel!$B$8:$KC$8,IF(ROUNDUP(BT306,0)=5,Cdel!$B$9:$KC$9,IF(ROUNDUP(BT306,0)=4,Cdel!$B$10:$KC$10,IF(ROUNDUP(BT306,0)=3,Cdel!$B$11:$KC$11,IF(ROUNDUP(BT306,0)=2,Cdel!$B$12:$KC$12,IF(ROUNDUP(BT306,0)=1,Cdel!$B$13:$KC$13)))))))</f>
        <v>0.66200246821991904</v>
      </c>
      <c r="BV306" s="8" cm="1">
        <f t="array" aca="1" ref="BV306" ca="1">BU306-_xlfn.XLOOKUP(BV$1,Cdel!$B$1:$KC$1,IF(ROUNDUP(BU306,0)=6,Cdel!$B$8:$KC$8,IF(ROUNDUP(BU306,0)=5,Cdel!$B$9:$KC$9,IF(ROUNDUP(BU306,0)=4,Cdel!$B$10:$KC$10,IF(ROUNDUP(BU306,0)=3,Cdel!$B$11:$KC$11,IF(ROUNDUP(BU306,0)=2,Cdel!$B$12:$KC$12,IF(ROUNDUP(BU306,0)=1,Cdel!$B$13:$KC$13)))))))</f>
        <v>0.65740858650626055</v>
      </c>
      <c r="BW306" s="8" cm="1">
        <f t="array" aca="1" ref="BW306" ca="1">BV306-_xlfn.XLOOKUP(BW$1,Cdel!$B$1:$KC$1,IF(ROUNDUP(BV306,0)=6,Cdel!$B$8:$KC$8,IF(ROUNDUP(BV306,0)=5,Cdel!$B$9:$KC$9,IF(ROUNDUP(BV306,0)=4,Cdel!$B$10:$KC$10,IF(ROUNDUP(BV306,0)=3,Cdel!$B$11:$KC$11,IF(ROUNDUP(BV306,0)=2,Cdel!$B$12:$KC$12,IF(ROUNDUP(BV306,0)=1,Cdel!$B$13:$KC$13)))))))</f>
        <v>0.65294178371825762</v>
      </c>
      <c r="BX306" s="8" cm="1">
        <f t="array" aca="1" ref="BX306" ca="1">BW306-_xlfn.XLOOKUP(BX$1,Cdel!$B$1:$KC$1,IF(ROUNDUP(BW306,0)=6,Cdel!$B$8:$KC$8,IF(ROUNDUP(BW306,0)=5,Cdel!$B$9:$KC$9,IF(ROUNDUP(BW306,0)=4,Cdel!$B$10:$KC$10,IF(ROUNDUP(BW306,0)=3,Cdel!$B$11:$KC$11,IF(ROUNDUP(BW306,0)=2,Cdel!$B$12:$KC$12,IF(ROUNDUP(BW306,0)=1,Cdel!$B$13:$KC$13)))))))</f>
        <v>0.64859854451651922</v>
      </c>
      <c r="BY306" s="8" cm="1">
        <f t="array" aca="1" ref="BY306" ca="1">BX306-_xlfn.XLOOKUP(BY$1,Cdel!$B$1:$KC$1,IF(ROUNDUP(BX306,0)=6,Cdel!$B$8:$KC$8,IF(ROUNDUP(BX306,0)=5,Cdel!$B$9:$KC$9,IF(ROUNDUP(BX306,0)=4,Cdel!$B$10:$KC$10,IF(ROUNDUP(BX306,0)=3,Cdel!$B$11:$KC$11,IF(ROUNDUP(BX306,0)=2,Cdel!$B$12:$KC$12,IF(ROUNDUP(BX306,0)=1,Cdel!$B$13:$KC$13)))))))</f>
        <v>0.64437545080524494</v>
      </c>
      <c r="BZ306" s="8" cm="1">
        <f t="array" aca="1" ref="BZ306" ca="1">BY306-_xlfn.XLOOKUP(BZ$1,Cdel!$B$1:$KC$1,IF(ROUNDUP(BY306,0)=6,Cdel!$B$8:$KC$8,IF(ROUNDUP(BY306,0)=5,Cdel!$B$9:$KC$9,IF(ROUNDUP(BY306,0)=4,Cdel!$B$10:$KC$10,IF(ROUNDUP(BY306,0)=3,Cdel!$B$11:$KC$11,IF(ROUNDUP(BY306,0)=2,Cdel!$B$12:$KC$12,IF(ROUNDUP(BY306,0)=1,Cdel!$B$13:$KC$13)))))))</f>
        <v>0.64026917904221015</v>
      </c>
      <c r="CA306" s="8" cm="1">
        <f t="array" aca="1" ref="CA306" ca="1">BZ306-_xlfn.XLOOKUP(CA$1,Cdel!$B$1:$KC$1,IF(ROUNDUP(BZ306,0)=6,Cdel!$B$8:$KC$8,IF(ROUNDUP(BZ306,0)=5,Cdel!$B$9:$KC$9,IF(ROUNDUP(BZ306,0)=4,Cdel!$B$10:$KC$10,IF(ROUNDUP(BZ306,0)=3,Cdel!$B$11:$KC$11,IF(ROUNDUP(BZ306,0)=2,Cdel!$B$12:$KC$12,IF(ROUNDUP(BZ306,0)=1,Cdel!$B$13:$KC$13)))))))</f>
        <v>0.63627649762316374</v>
      </c>
      <c r="CB306" s="8" cm="1">
        <f t="array" aca="1" ref="CB306" ca="1">CA306-_xlfn.XLOOKUP(CB$1,Cdel!$B$1:$KC$1,IF(ROUNDUP(CA306,0)=6,Cdel!$B$8:$KC$8,IF(ROUNDUP(CA306,0)=5,Cdel!$B$9:$KC$9,IF(ROUNDUP(CA306,0)=4,Cdel!$B$10:$KC$10,IF(ROUNDUP(CA306,0)=3,Cdel!$B$11:$KC$11,IF(ROUNDUP(CA306,0)=2,Cdel!$B$12:$KC$12,IF(ROUNDUP(CA306,0)=1,Cdel!$B$13:$KC$13)))))))</f>
        <v>0.63239426433858037</v>
      </c>
      <c r="CC306" s="8" cm="1">
        <f t="array" aca="1" ref="CC306" ca="1">CB306-_xlfn.XLOOKUP(CC$1,Cdel!$B$1:$KC$1,IF(ROUNDUP(CB306,0)=6,Cdel!$B$8:$KC$8,IF(ROUNDUP(CB306,0)=5,Cdel!$B$9:$KC$9,IF(ROUNDUP(CB306,0)=4,Cdel!$B$10:$KC$10,IF(ROUNDUP(CB306,0)=3,Cdel!$B$11:$KC$11,IF(ROUNDUP(CB306,0)=2,Cdel!$B$12:$KC$12,IF(ROUNDUP(CB306,0)=1,Cdel!$B$13:$KC$13)))))))</f>
        <v>0.62861942390076575</v>
      </c>
      <c r="CD306" s="8" cm="1">
        <f t="array" aca="1" ref="CD306" ca="1">CC306-_xlfn.XLOOKUP(CD$1,Cdel!$B$1:$KC$1,IF(ROUNDUP(CC306,0)=6,Cdel!$B$8:$KC$8,IF(ROUNDUP(CC306,0)=5,Cdel!$B$9:$KC$9,IF(ROUNDUP(CC306,0)=4,Cdel!$B$10:$KC$10,IF(ROUNDUP(CC306,0)=3,Cdel!$B$11:$KC$11,IF(ROUNDUP(CC306,0)=2,Cdel!$B$12:$KC$12,IF(ROUNDUP(CC306,0)=1,Cdel!$B$13:$KC$13)))))))</f>
        <v>0.62494900553936916</v>
      </c>
      <c r="CE306" s="8" cm="1">
        <f t="array" aca="1" ref="CE306" ca="1">CD306-_xlfn.XLOOKUP(CE$1,Cdel!$B$1:$KC$1,IF(ROUNDUP(CD306,0)=6,Cdel!$B$8:$KC$8,IF(ROUNDUP(CD306,0)=5,Cdel!$B$9:$KC$9,IF(ROUNDUP(CD306,0)=4,Cdel!$B$10:$KC$10,IF(ROUNDUP(CD306,0)=3,Cdel!$B$11:$KC$11,IF(ROUNDUP(CD306,0)=2,Cdel!$B$12:$KC$12,IF(ROUNDUP(CD306,0)=1,Cdel!$B$13:$KC$13)))))))</f>
        <v>0.62138012066340942</v>
      </c>
      <c r="CF306" s="8" cm="1">
        <f t="array" aca="1" ref="CF306" ca="1">CE306-_xlfn.XLOOKUP(CF$1,Cdel!$B$1:$KC$1,IF(ROUNDUP(CE306,0)=6,Cdel!$B$8:$KC$8,IF(ROUNDUP(CE306,0)=5,Cdel!$B$9:$KC$9,IF(ROUNDUP(CE306,0)=4,Cdel!$B$10:$KC$10,IF(ROUNDUP(CE306,0)=3,Cdel!$B$11:$KC$11,IF(ROUNDUP(CE306,0)=2,Cdel!$B$12:$KC$12,IF(ROUNDUP(CE306,0)=1,Cdel!$B$13:$KC$13)))))))</f>
        <v>0.61790996058797665</v>
      </c>
      <c r="CG306" s="8" cm="1">
        <f t="array" aca="1" ref="CG306" ca="1">CF306-_xlfn.XLOOKUP(CG$1,Cdel!$B$1:$KC$1,IF(ROUNDUP(CF306,0)=6,Cdel!$B$8:$KC$8,IF(ROUNDUP(CF306,0)=5,Cdel!$B$9:$KC$9,IF(ROUNDUP(CF306,0)=4,Cdel!$B$10:$KC$10,IF(ROUNDUP(CF306,0)=3,Cdel!$B$11:$KC$11,IF(ROUNDUP(CF306,0)=2,Cdel!$B$12:$KC$12,IF(ROUNDUP(CF306,0)=1,Cdel!$B$13:$KC$13)))))))</f>
        <v>0.61453579432381844</v>
      </c>
      <c r="CH306" s="8" cm="1">
        <f t="array" aca="1" ref="CH306" ca="1">CG306-_xlfn.XLOOKUP(CH$1,Cdel!$B$1:$KC$1,IF(ROUNDUP(CG306,0)=6,Cdel!$B$8:$KC$8,IF(ROUNDUP(CG306,0)=5,Cdel!$B$9:$KC$9,IF(ROUNDUP(CG306,0)=4,Cdel!$B$10:$KC$10,IF(ROUNDUP(CG306,0)=3,Cdel!$B$11:$KC$11,IF(ROUNDUP(CG306,0)=2,Cdel!$B$12:$KC$12,IF(ROUNDUP(CG306,0)=1,Cdel!$B$13:$KC$13)))))))</f>
        <v>0.61125496642807264</v>
      </c>
      <c r="CI306" s="8" cm="1">
        <f t="array" aca="1" ref="CI306" ca="1">CH306-_xlfn.XLOOKUP(CI$1,Cdel!$B$1:$KC$1,IF(ROUNDUP(CH306,0)=6,Cdel!$B$8:$KC$8,IF(ROUNDUP(CH306,0)=5,Cdel!$B$9:$KC$9,IF(ROUNDUP(CH306,0)=4,Cdel!$B$10:$KC$10,IF(ROUNDUP(CH306,0)=3,Cdel!$B$11:$KC$11,IF(ROUNDUP(CH306,0)=2,Cdel!$B$12:$KC$12,IF(ROUNDUP(CH306,0)=1,Cdel!$B$13:$KC$13)))))))</f>
        <v>0.60806489491445415</v>
      </c>
      <c r="CJ306" s="8" cm="1">
        <f t="array" aca="1" ref="CJ306" ca="1">CI306-_xlfn.XLOOKUP(CJ$1,Cdel!$B$1:$KC$1,IF(ROUNDUP(CI306,0)=6,Cdel!$B$8:$KC$8,IF(ROUNDUP(CI306,0)=5,Cdel!$B$9:$KC$9,IF(ROUNDUP(CI306,0)=4,Cdel!$B$10:$KC$10,IF(ROUNDUP(CI306,0)=3,Cdel!$B$11:$KC$11,IF(ROUNDUP(CI306,0)=2,Cdel!$B$12:$KC$12,IF(ROUNDUP(CI306,0)=1,Cdel!$B$13:$KC$13)))))))</f>
        <v>0.60496306922125143</v>
      </c>
      <c r="CK306" s="8" cm="1">
        <f t="array" aca="1" ref="CK306" ca="1">CJ306-_xlfn.XLOOKUP(CK$1,Cdel!$B$1:$KC$1,IF(ROUNDUP(CJ306,0)=6,Cdel!$B$8:$KC$8,IF(ROUNDUP(CJ306,0)=5,Cdel!$B$9:$KC$9,IF(ROUNDUP(CJ306,0)=4,Cdel!$B$10:$KC$10,IF(ROUNDUP(CJ306,0)=3,Cdel!$B$11:$KC$11,IF(ROUNDUP(CJ306,0)=2,Cdel!$B$12:$KC$12,IF(ROUNDUP(CJ306,0)=1,Cdel!$B$13:$KC$13)))))))</f>
        <v>0.60194704823553402</v>
      </c>
      <c r="CL306" s="8" cm="1">
        <f t="array" aca="1" ref="CL306" ca="1">CK306-_xlfn.XLOOKUP(CL$1,Cdel!$B$1:$KC$1,IF(ROUNDUP(CK306,0)=6,Cdel!$B$8:$KC$8,IF(ROUNDUP(CK306,0)=5,Cdel!$B$9:$KC$9,IF(ROUNDUP(CK306,0)=4,Cdel!$B$10:$KC$10,IF(ROUNDUP(CK306,0)=3,Cdel!$B$11:$KC$11,IF(ROUNDUP(CK306,0)=2,Cdel!$B$12:$KC$12,IF(ROUNDUP(CK306,0)=1,Cdel!$B$13:$KC$13)))))))</f>
        <v>0.59901445837201561</v>
      </c>
      <c r="CM306" s="8" cm="1">
        <f t="array" aca="1" ref="CM306" ca="1">CL306-_xlfn.XLOOKUP(CM$1,Cdel!$B$1:$KC$1,IF(ROUNDUP(CL306,0)=6,Cdel!$B$8:$KC$8,IF(ROUNDUP(CL306,0)=5,Cdel!$B$9:$KC$9,IF(ROUNDUP(CL306,0)=4,Cdel!$B$10:$KC$10,IF(ROUNDUP(CL306,0)=3,Cdel!$B$11:$KC$11,IF(ROUNDUP(CL306,0)=2,Cdel!$B$12:$KC$12,IF(ROUNDUP(CL306,0)=1,Cdel!$B$13:$KC$13)))))))</f>
        <v>0.59616299170506015</v>
      </c>
      <c r="CN306" s="8" cm="1">
        <f t="array" aca="1" ref="CN306" ca="1">CM306-_xlfn.XLOOKUP(CN$1,Cdel!$B$1:$KC$1,IF(ROUNDUP(CM306,0)=6,Cdel!$B$8:$KC$8,IF(ROUNDUP(CM306,0)=5,Cdel!$B$9:$KC$9,IF(ROUNDUP(CM306,0)=4,Cdel!$B$10:$KC$10,IF(ROUNDUP(CM306,0)=3,Cdel!$B$11:$KC$11,IF(ROUNDUP(CM306,0)=2,Cdel!$B$12:$KC$12,IF(ROUNDUP(CM306,0)=1,Cdel!$B$13:$KC$13)))))))</f>
        <v>0.59339040415236266</v>
      </c>
      <c r="CO306" s="8" cm="1">
        <f t="array" aca="1" ref="CO306" ca="1">CN306-_xlfn.XLOOKUP(CO$1,Cdel!$B$1:$KC$1,IF(ROUNDUP(CN306,0)=6,Cdel!$B$8:$KC$8,IF(ROUNDUP(CN306,0)=5,Cdel!$B$9:$KC$9,IF(ROUNDUP(CN306,0)=4,Cdel!$B$10:$KC$10,IF(ROUNDUP(CN306,0)=3,Cdel!$B$11:$KC$11,IF(ROUNDUP(CN306,0)=2,Cdel!$B$12:$KC$12,IF(ROUNDUP(CN306,0)=1,Cdel!$B$13:$KC$13)))))))</f>
        <v>0.59069451370887349</v>
      </c>
      <c r="CP306" s="8" cm="1">
        <f t="array" aca="1" ref="CP306" ca="1">CO306-_xlfn.XLOOKUP(CP$1,Cdel!$B$1:$KC$1,IF(ROUNDUP(CO306,0)=6,Cdel!$B$8:$KC$8,IF(ROUNDUP(CO306,0)=5,Cdel!$B$9:$KC$9,IF(ROUNDUP(CO306,0)=4,Cdel!$B$10:$KC$10,IF(ROUNDUP(CO306,0)=3,Cdel!$B$11:$KC$11,IF(ROUNDUP(CO306,0)=2,Cdel!$B$12:$KC$12,IF(ROUNDUP(CO306,0)=1,Cdel!$B$13:$KC$13)))))))</f>
        <v>0.58807319872957731</v>
      </c>
      <c r="CQ306" s="8" cm="1">
        <f t="array" aca="1" ref="CQ306" ca="1">CP306-_xlfn.XLOOKUP(CQ$1,Cdel!$B$1:$KC$1,IF(ROUNDUP(CP306,0)=6,Cdel!$B$8:$KC$8,IF(ROUNDUP(CP306,0)=5,Cdel!$B$9:$KC$9,IF(ROUNDUP(CP306,0)=4,Cdel!$B$10:$KC$10,IF(ROUNDUP(CP306,0)=3,Cdel!$B$11:$KC$11,IF(ROUNDUP(CP306,0)=2,Cdel!$B$12:$KC$12,IF(ROUNDUP(CP306,0)=1,Cdel!$B$13:$KC$13)))))))</f>
        <v>0.5855243962597747</v>
      </c>
      <c r="CR306" s="8" cm="1">
        <f t="array" aca="1" ref="CR306" ca="1">CQ306-_xlfn.XLOOKUP(CR$1,Cdel!$B$1:$KC$1,IF(ROUNDUP(CQ306,0)=6,Cdel!$B$8:$KC$8,IF(ROUNDUP(CQ306,0)=5,Cdel!$B$9:$KC$9,IF(ROUNDUP(CQ306,0)=4,Cdel!$B$10:$KC$10,IF(ROUNDUP(CQ306,0)=3,Cdel!$B$11:$KC$11,IF(ROUNDUP(CQ306,0)=2,Cdel!$B$12:$KC$12,IF(ROUNDUP(CQ306,0)=1,Cdel!$B$13:$KC$13)))))))</f>
        <v>0.58304610041155258</v>
      </c>
      <c r="CS306" s="8" cm="1">
        <f t="array" aca="1" ref="CS306" ca="1">CR306-_xlfn.XLOOKUP(CS$1,Cdel!$B$1:$KC$1,IF(ROUNDUP(CR306,0)=6,Cdel!$B$8:$KC$8,IF(ROUNDUP(CR306,0)=5,Cdel!$B$9:$KC$9,IF(ROUNDUP(CR306,0)=4,Cdel!$B$10:$KC$10,IF(ROUNDUP(CR306,0)=3,Cdel!$B$11:$KC$11,IF(ROUNDUP(CR306,0)=2,Cdel!$B$12:$KC$12,IF(ROUNDUP(CR306,0)=1,Cdel!$B$13:$KC$13)))))))</f>
        <v>0.58063636078516623</v>
      </c>
      <c r="CT306" s="8" cm="1">
        <f t="array" aca="1" ref="CT306" ca="1">CS306-_xlfn.XLOOKUP(CT$1,Cdel!$B$1:$KC$1,IF(ROUNDUP(CS306,0)=6,Cdel!$B$8:$KC$8,IF(ROUNDUP(CS306,0)=5,Cdel!$B$9:$KC$9,IF(ROUNDUP(CS306,0)=4,Cdel!$B$10:$KC$10,IF(ROUNDUP(CS306,0)=3,Cdel!$B$11:$KC$11,IF(ROUNDUP(CS306,0)=2,Cdel!$B$12:$KC$12,IF(ROUNDUP(CS306,0)=1,Cdel!$B$13:$KC$13)))))))</f>
        <v>0.57829328093408938</v>
      </c>
      <c r="CU306" s="8" cm="1">
        <f t="array" aca="1" ref="CU306" ca="1">CT306-_xlfn.XLOOKUP(CU$1,Cdel!$B$1:$KC$1,IF(ROUNDUP(CT306,0)=6,Cdel!$B$8:$KC$8,IF(ROUNDUP(CT306,0)=5,Cdel!$B$9:$KC$9,IF(ROUNDUP(CT306,0)=4,Cdel!$B$10:$KC$10,IF(ROUNDUP(CT306,0)=3,Cdel!$B$11:$KC$11,IF(ROUNDUP(CT306,0)=2,Cdel!$B$12:$KC$12,IF(ROUNDUP(CT306,0)=1,Cdel!$B$13:$KC$13)))))))</f>
        <v>0.57601501687252543</v>
      </c>
      <c r="CV306" s="8" cm="1">
        <f t="array" aca="1" ref="CV306" ca="1">CU306-_xlfn.XLOOKUP(CV$1,Cdel!$B$1:$KC$1,IF(ROUNDUP(CU306,0)=6,Cdel!$B$8:$KC$8,IF(ROUNDUP(CU306,0)=5,Cdel!$B$9:$KC$9,IF(ROUNDUP(CU306,0)=4,Cdel!$B$10:$KC$10,IF(ROUNDUP(CU306,0)=3,Cdel!$B$11:$KC$11,IF(ROUNDUP(CU306,0)=2,Cdel!$B$12:$KC$12,IF(ROUNDUP(CU306,0)=1,Cdel!$B$13:$KC$13)))))))</f>
        <v>0.57379977562420514</v>
      </c>
      <c r="CW306" s="8" cm="1">
        <f t="array" aca="1" ref="CW306" ca="1">CV306-_xlfn.XLOOKUP(CW$1,Cdel!$B$1:$KC$1,IF(ROUNDUP(CV306,0)=6,Cdel!$B$8:$KC$8,IF(ROUNDUP(CV306,0)=5,Cdel!$B$9:$KC$9,IF(ROUNDUP(CV306,0)=4,Cdel!$B$10:$KC$10,IF(ROUNDUP(CV306,0)=3,Cdel!$B$11:$KC$11,IF(ROUNDUP(CV306,0)=2,Cdel!$B$12:$KC$12,IF(ROUNDUP(CV306,0)=1,Cdel!$B$13:$KC$13)))))))</f>
        <v>0.57164581381132773</v>
      </c>
      <c r="CX306" s="8" cm="1">
        <f t="array" aca="1" ref="CX306" ca="1">CW306-_xlfn.XLOOKUP(CX$1,Cdel!$B$1:$KC$1,IF(ROUNDUP(CW306,0)=6,Cdel!$B$8:$KC$8,IF(ROUNDUP(CW306,0)=5,Cdel!$B$9:$KC$9,IF(ROUNDUP(CW306,0)=4,Cdel!$B$10:$KC$10,IF(ROUNDUP(CW306,0)=3,Cdel!$B$11:$KC$11,IF(ROUNDUP(CW306,0)=2,Cdel!$B$12:$KC$12,IF(ROUNDUP(CW306,0)=1,Cdel!$B$13:$KC$13)))))))</f>
        <v>0.56955143628253624</v>
      </c>
      <c r="CY306" s="8" cm="1">
        <f t="array" aca="1" ref="CY306" ca="1">CX306-_xlfn.XLOOKUP(CY$1,Cdel!$B$1:$KC$1,IF(ROUNDUP(CX306,0)=6,Cdel!$B$8:$KC$8,IF(ROUNDUP(CX306,0)=5,Cdel!$B$9:$KC$9,IF(ROUNDUP(CX306,0)=4,Cdel!$B$10:$KC$10,IF(ROUNDUP(CX306,0)=3,Cdel!$B$11:$KC$11,IF(ROUNDUP(CX306,0)=2,Cdel!$B$12:$KC$12,IF(ROUNDUP(CX306,0)=1,Cdel!$B$13:$KC$13)))))))</f>
        <v>0.56751499477884626</v>
      </c>
      <c r="CZ306" s="8" cm="1">
        <f t="array" aca="1" ref="CZ306" ca="1">CY306-_xlfn.XLOOKUP(CZ$1,Cdel!$B$1:$KC$1,IF(ROUNDUP(CY306,0)=6,Cdel!$B$8:$KC$8,IF(ROUNDUP(CY306,0)=5,Cdel!$B$9:$KC$9,IF(ROUNDUP(CY306,0)=4,Cdel!$B$10:$KC$10,IF(ROUNDUP(CY306,0)=3,Cdel!$B$11:$KC$11,IF(ROUNDUP(CY306,0)=2,Cdel!$B$12:$KC$12,IF(ROUNDUP(CY306,0)=1,Cdel!$B$13:$KC$13)))))))</f>
        <v>0.565534886636479</v>
      </c>
      <c r="DA306" s="8" cm="1">
        <f t="array" aca="1" ref="DA306" ca="1">CZ306-_xlfn.XLOOKUP(DA$1,Cdel!$B$1:$KC$1,IF(ROUNDUP(CZ306,0)=6,Cdel!$B$8:$KC$8,IF(ROUNDUP(CZ306,0)=5,Cdel!$B$9:$KC$9,IF(ROUNDUP(CZ306,0)=4,Cdel!$B$10:$KC$10,IF(ROUNDUP(CZ306,0)=3,Cdel!$B$11:$KC$11,IF(ROUNDUP(CZ306,0)=2,Cdel!$B$12:$KC$12,IF(ROUNDUP(CZ306,0)=1,Cdel!$B$13:$KC$13)))))))</f>
        <v>0.56360955352557707</v>
      </c>
      <c r="DB306" s="8" cm="1">
        <f t="array" aca="1" ref="DB306" ca="1">DA306-_xlfn.XLOOKUP(DB$1,Cdel!$B$1:$KC$1,IF(ROUNDUP(DA306,0)=6,Cdel!$B$8:$KC$8,IF(ROUNDUP(DA306,0)=5,Cdel!$B$9:$KC$9,IF(ROUNDUP(DA306,0)=4,Cdel!$B$10:$KC$10,IF(ROUNDUP(DA306,0)=3,Cdel!$B$11:$KC$11,IF(ROUNDUP(DA306,0)=2,Cdel!$B$12:$KC$12,IF(ROUNDUP(DA306,0)=1,Cdel!$B$13:$KC$13)))))))</f>
        <v>0.56173748022381109</v>
      </c>
      <c r="DC306" s="8" cm="1">
        <f t="array" aca="1" ref="DC306" ca="1">DB306-_xlfn.XLOOKUP(DC$1,Cdel!$B$1:$KC$1,IF(ROUNDUP(DB306,0)=6,Cdel!$B$8:$KC$8,IF(ROUNDUP(DB306,0)=5,Cdel!$B$9:$KC$9,IF(ROUNDUP(DB306,0)=4,Cdel!$B$10:$KC$10,IF(ROUNDUP(DB306,0)=3,Cdel!$B$11:$KC$11,IF(ROUNDUP(DB306,0)=2,Cdel!$B$12:$KC$12,IF(ROUNDUP(DB306,0)=1,Cdel!$B$13:$KC$13)))))))</f>
        <v>0.55991719342391111</v>
      </c>
      <c r="DD306" s="8" cm="1">
        <f t="array" aca="1" ref="DD306" ca="1">DC306-_xlfn.XLOOKUP(DD$1,Cdel!$B$1:$KC$1,IF(ROUNDUP(DC306,0)=6,Cdel!$B$8:$KC$8,IF(ROUNDUP(DC306,0)=5,Cdel!$B$9:$KC$9,IF(ROUNDUP(DC306,0)=4,Cdel!$B$10:$KC$10,IF(ROUNDUP(DC306,0)=3,Cdel!$B$11:$KC$11,IF(ROUNDUP(DC306,0)=2,Cdel!$B$12:$KC$12,IF(ROUNDUP(DC306,0)=1,Cdel!$B$13:$KC$13)))))))</f>
        <v>0.5581472605741854</v>
      </c>
    </row>
    <row r="307" spans="1:108" x14ac:dyDescent="0.15">
      <c r="A307" s="3" t="s">
        <v>325</v>
      </c>
      <c r="B307" s="3" t="s">
        <v>408</v>
      </c>
      <c r="C307" s="3" t="s">
        <v>325</v>
      </c>
      <c r="D307" s="2">
        <v>0</v>
      </c>
      <c r="E307" s="2">
        <v>1980</v>
      </c>
      <c r="F307" s="3"/>
      <c r="G307" s="4">
        <f t="shared" ca="1" si="6"/>
        <v>46</v>
      </c>
      <c r="H307">
        <f ca="1">_xlfn.LET(
_xlpm.score,_xlfn.XLOOKUP(G307,DecayFns!$A$2:$A$289,DecayFns!$N$2:$N$289),
IF(D307=1,IF(_xlpm.score=6,_xlpm.score,_xlpm.score+1),IF(_xlpm.score=1,_xlpm.score,_xlpm.score-1)
))</f>
        <v>1</v>
      </c>
      <c r="I307" s="7" cm="1">
        <f t="array" aca="1" ref="I307" ca="1">H307-_xlfn.XLOOKUP(I$1,Cdel!$B$1:$KC$1,IF(ROUNDUP(H307,0)=6,Cdel!$B$8:$KC$8,IF(ROUNDUP(H307,0)=5,Cdel!$B$9:$KC$9,IF(ROUNDUP(H307,0)=4,Cdel!$B$10:$KC$10,IF(ROUNDUP(H307,0)=3,Cdel!$B$11:$KC$11,IF(ROUNDUP(H307,0)=2,Cdel!$B$12:$KC$12,IF(ROUNDUP(H307,0)=1,Cdel!$B$13:$KC$13)))))))</f>
        <v>1</v>
      </c>
      <c r="J307" s="8" cm="1">
        <f t="array" aca="1" ref="J307" ca="1">I307-_xlfn.XLOOKUP(J$1,Cdel!$B$1:$KC$1,IF(ROUNDUP(I307,0)=6,Cdel!$B$8:$KC$8,IF(ROUNDUP(I307,0)=5,Cdel!$B$9:$KC$9,IF(ROUNDUP(I307,0)=4,Cdel!$B$10:$KC$10,IF(ROUNDUP(I307,0)=3,Cdel!$B$11:$KC$11,IF(ROUNDUP(I307,0)=2,Cdel!$B$12:$KC$12,IF(ROUNDUP(I307,0)=1,Cdel!$B$13:$KC$13)))))))</f>
        <v>0.97233735355490014</v>
      </c>
      <c r="K307" s="8" cm="1">
        <f t="array" aca="1" ref="K307" ca="1">J307-_xlfn.XLOOKUP(K$1,Cdel!$B$1:$KC$1,IF(ROUNDUP(J307,0)=6,Cdel!$B$8:$KC$8,IF(ROUNDUP(J307,0)=5,Cdel!$B$9:$KC$9,IF(ROUNDUP(J307,0)=4,Cdel!$B$10:$KC$10,IF(ROUNDUP(J307,0)=3,Cdel!$B$11:$KC$11,IF(ROUNDUP(J307,0)=2,Cdel!$B$12:$KC$12,IF(ROUNDUP(J307,0)=1,Cdel!$B$13:$KC$13)))))))</f>
        <v>0.94543992911814678</v>
      </c>
      <c r="L307" s="8" cm="1">
        <f t="array" aca="1" ref="L307" ca="1">K307-_xlfn.XLOOKUP(L$1,Cdel!$B$1:$KC$1,IF(ROUNDUP(K307,0)=6,Cdel!$B$8:$KC$8,IF(ROUNDUP(K307,0)=5,Cdel!$B$9:$KC$9,IF(ROUNDUP(K307,0)=4,Cdel!$B$10:$KC$10,IF(ROUNDUP(K307,0)=3,Cdel!$B$11:$KC$11,IF(ROUNDUP(K307,0)=2,Cdel!$B$12:$KC$12,IF(ROUNDUP(K307,0)=1,Cdel!$B$13:$KC$13)))))))</f>
        <v>0.91928655862387121</v>
      </c>
      <c r="M307" s="8" cm="1">
        <f t="array" aca="1" ref="M307" ca="1">L307-_xlfn.XLOOKUP(M$1,Cdel!$B$1:$KC$1,IF(ROUNDUP(L307,0)=6,Cdel!$B$8:$KC$8,IF(ROUNDUP(L307,0)=5,Cdel!$B$9:$KC$9,IF(ROUNDUP(L307,0)=4,Cdel!$B$10:$KC$10,IF(ROUNDUP(L307,0)=3,Cdel!$B$11:$KC$11,IF(ROUNDUP(L307,0)=2,Cdel!$B$12:$KC$12,IF(ROUNDUP(L307,0)=1,Cdel!$B$13:$KC$13)))))))</f>
        <v>0.89385665957092642</v>
      </c>
      <c r="N307" s="8" cm="1">
        <f t="array" aca="1" ref="N307" ca="1">M307-_xlfn.XLOOKUP(N$1,Cdel!$B$1:$KC$1,IF(ROUNDUP(M307,0)=6,Cdel!$B$8:$KC$8,IF(ROUNDUP(M307,0)=5,Cdel!$B$9:$KC$9,IF(ROUNDUP(M307,0)=4,Cdel!$B$10:$KC$10,IF(ROUNDUP(M307,0)=3,Cdel!$B$11:$KC$11,IF(ROUNDUP(M307,0)=2,Cdel!$B$12:$KC$12,IF(ROUNDUP(M307,0)=1,Cdel!$B$13:$KC$13)))))))</f>
        <v>0.86913021882461783</v>
      </c>
      <c r="O307" s="8" cm="1">
        <f t="array" aca="1" ref="O307" ca="1">N307-_xlfn.XLOOKUP(O$1,Cdel!$B$1:$KC$1,IF(ROUNDUP(N307,0)=6,Cdel!$B$8:$KC$8,IF(ROUNDUP(N307,0)=5,Cdel!$B$9:$KC$9,IF(ROUNDUP(N307,0)=4,Cdel!$B$10:$KC$10,IF(ROUNDUP(N307,0)=3,Cdel!$B$11:$KC$11,IF(ROUNDUP(N307,0)=2,Cdel!$B$12:$KC$12,IF(ROUNDUP(N307,0)=1,Cdel!$B$13:$KC$13)))))))</f>
        <v>0.84508777686652015</v>
      </c>
      <c r="P307" s="8" cm="1">
        <f t="array" aca="1" ref="P307" ca="1">O307-_xlfn.XLOOKUP(P$1,Cdel!$B$1:$KC$1,IF(ROUNDUP(O307,0)=6,Cdel!$B$8:$KC$8,IF(ROUNDUP(O307,0)=5,Cdel!$B$9:$KC$9,IF(ROUNDUP(O307,0)=4,Cdel!$B$10:$KC$10,IF(ROUNDUP(O307,0)=3,Cdel!$B$11:$KC$11,IF(ROUNDUP(O307,0)=2,Cdel!$B$12:$KC$12,IF(ROUNDUP(O307,0)=1,Cdel!$B$13:$KC$13)))))))</f>
        <v>0.82171041247998611</v>
      </c>
      <c r="Q307" s="8" cm="1">
        <f t="array" aca="1" ref="Q307" ca="1">P307-_xlfn.XLOOKUP(Q$1,Cdel!$B$1:$KC$1,IF(ROUNDUP(P307,0)=6,Cdel!$B$8:$KC$8,IF(ROUNDUP(P307,0)=5,Cdel!$B$9:$KC$9,IF(ROUNDUP(P307,0)=4,Cdel!$B$10:$KC$10,IF(ROUNDUP(P307,0)=3,Cdel!$B$11:$KC$11,IF(ROUNDUP(P307,0)=2,Cdel!$B$12:$KC$12,IF(ROUNDUP(P307,0)=1,Cdel!$B$13:$KC$13)))))))</f>
        <v>0.79897972785929505</v>
      </c>
      <c r="R307" s="8" cm="1">
        <f t="array" aca="1" ref="R307" ca="1">Q307-_xlfn.XLOOKUP(R$1,Cdel!$B$1:$KC$1,IF(ROUNDUP(Q307,0)=6,Cdel!$B$8:$KC$8,IF(ROUNDUP(Q307,0)=5,Cdel!$B$9:$KC$9,IF(ROUNDUP(Q307,0)=4,Cdel!$B$10:$KC$10,IF(ROUNDUP(Q307,0)=3,Cdel!$B$11:$KC$11,IF(ROUNDUP(Q307,0)=2,Cdel!$B$12:$KC$12,IF(ROUNDUP(Q307,0)=1,Cdel!$B$13:$KC$13)))))))</f>
        <v>0.77687783413072131</v>
      </c>
      <c r="S307" s="8" cm="1">
        <f t="array" aca="1" ref="S307" ca="1">R307-_xlfn.XLOOKUP(S$1,Cdel!$B$1:$KC$1,IF(ROUNDUP(R307,0)=6,Cdel!$B$8:$KC$8,IF(ROUNDUP(R307,0)=5,Cdel!$B$9:$KC$9,IF(ROUNDUP(R307,0)=4,Cdel!$B$10:$KC$10,IF(ROUNDUP(R307,0)=3,Cdel!$B$11:$KC$11,IF(ROUNDUP(R307,0)=2,Cdel!$B$12:$KC$12,IF(ROUNDUP(R307,0)=1,Cdel!$B$13:$KC$13)))))))</f>
        <v>0.7553873372741281</v>
      </c>
      <c r="T307" s="8" cm="1">
        <f t="array" aca="1" ref="T307" ca="1">S307-_xlfn.XLOOKUP(T$1,Cdel!$B$1:$KC$1,IF(ROUNDUP(S307,0)=6,Cdel!$B$8:$KC$8,IF(ROUNDUP(S307,0)=5,Cdel!$B$9:$KC$9,IF(ROUNDUP(S307,0)=4,Cdel!$B$10:$KC$10,IF(ROUNDUP(S307,0)=3,Cdel!$B$11:$KC$11,IF(ROUNDUP(S307,0)=2,Cdel!$B$12:$KC$12,IF(ROUNDUP(S307,0)=1,Cdel!$B$13:$KC$13)))))))</f>
        <v>0.73449132443400855</v>
      </c>
      <c r="U307" s="8" cm="1">
        <f t="array" aca="1" ref="U307" ca="1">T307-_xlfn.XLOOKUP(U$1,Cdel!$B$1:$KC$1,IF(ROUNDUP(T307,0)=6,Cdel!$B$8:$KC$8,IF(ROUNDUP(T307,0)=5,Cdel!$B$9:$KC$9,IF(ROUNDUP(T307,0)=4,Cdel!$B$10:$KC$10,IF(ROUNDUP(T307,0)=3,Cdel!$B$11:$KC$11,IF(ROUNDUP(T307,0)=2,Cdel!$B$12:$KC$12,IF(ROUNDUP(T307,0)=1,Cdel!$B$13:$KC$13)))))))</f>
        <v>0.7141733506091974</v>
      </c>
      <c r="V307" s="8" cm="1">
        <f t="array" aca="1" ref="V307" ca="1">U307-_xlfn.XLOOKUP(V$1,Cdel!$B$1:$KC$1,IF(ROUNDUP(U307,0)=6,Cdel!$B$8:$KC$8,IF(ROUNDUP(U307,0)=5,Cdel!$B$9:$KC$9,IF(ROUNDUP(U307,0)=4,Cdel!$B$10:$KC$10,IF(ROUNDUP(U307,0)=3,Cdel!$B$11:$KC$11,IF(ROUNDUP(U307,0)=2,Cdel!$B$12:$KC$12,IF(ROUNDUP(U307,0)=1,Cdel!$B$13:$KC$13)))))))</f>
        <v>0.6944174257107828</v>
      </c>
      <c r="W307" s="8" cm="1">
        <f t="array" aca="1" ref="W307" ca="1">V307-_xlfn.XLOOKUP(W$1,Cdel!$B$1:$KC$1,IF(ROUNDUP(V307,0)=6,Cdel!$B$8:$KC$8,IF(ROUNDUP(V307,0)=5,Cdel!$B$9:$KC$9,IF(ROUNDUP(V307,0)=4,Cdel!$B$10:$KC$10,IF(ROUNDUP(V307,0)=3,Cdel!$B$11:$KC$11,IF(ROUNDUP(V307,0)=2,Cdel!$B$12:$KC$12,IF(ROUNDUP(V307,0)=1,Cdel!$B$13:$KC$13)))))))</f>
        <v>0.67520800197802899</v>
      </c>
      <c r="X307" s="8" cm="1">
        <f t="array" aca="1" ref="X307" ca="1">W307-_xlfn.XLOOKUP(X$1,Cdel!$B$1:$KC$1,IF(ROUNDUP(W307,0)=6,Cdel!$B$8:$KC$8,IF(ROUNDUP(W307,0)=5,Cdel!$B$9:$KC$9,IF(ROUNDUP(W307,0)=4,Cdel!$B$10:$KC$10,IF(ROUNDUP(W307,0)=3,Cdel!$B$11:$KC$11,IF(ROUNDUP(W307,0)=2,Cdel!$B$12:$KC$12,IF(ROUNDUP(W307,0)=1,Cdel!$B$13:$KC$13)))))))</f>
        <v>0.65652996174240841</v>
      </c>
      <c r="Y307" s="8" cm="1">
        <f t="array" aca="1" ref="Y307" ca="1">X307-_xlfn.XLOOKUP(Y$1,Cdel!$B$1:$KC$1,IF(ROUNDUP(X307,0)=6,Cdel!$B$8:$KC$8,IF(ROUNDUP(X307,0)=5,Cdel!$B$9:$KC$9,IF(ROUNDUP(X307,0)=4,Cdel!$B$10:$KC$10,IF(ROUNDUP(X307,0)=3,Cdel!$B$11:$KC$11,IF(ROUNDUP(X307,0)=2,Cdel!$B$12:$KC$12,IF(ROUNDUP(X307,0)=1,Cdel!$B$13:$KC$13)))))))</f>
        <v>0.63836860553011321</v>
      </c>
      <c r="Z307" s="8" cm="1">
        <f t="array" aca="1" ref="Z307" ca="1">Y307-_xlfn.XLOOKUP(Z$1,Cdel!$B$1:$KC$1,IF(ROUNDUP(Y307,0)=6,Cdel!$B$8:$KC$8,IF(ROUNDUP(Y307,0)=5,Cdel!$B$9:$KC$9,IF(ROUNDUP(Y307,0)=4,Cdel!$B$10:$KC$10,IF(ROUNDUP(Y307,0)=3,Cdel!$B$11:$KC$11,IF(ROUNDUP(Y307,0)=2,Cdel!$B$12:$KC$12,IF(ROUNDUP(Y307,0)=1,Cdel!$B$13:$KC$13)))))))</f>
        <v>0.62070964049368227</v>
      </c>
      <c r="AA307" s="8" cm="1">
        <f t="array" aca="1" ref="AA307" ca="1">Z307-_xlfn.XLOOKUP(AA$1,Cdel!$B$1:$KC$1,IF(ROUNDUP(Z307,0)=6,Cdel!$B$8:$KC$8,IF(ROUNDUP(Z307,0)=5,Cdel!$B$9:$KC$9,IF(ROUNDUP(Z307,0)=4,Cdel!$B$10:$KC$10,IF(ROUNDUP(Z307,0)=3,Cdel!$B$11:$KC$11,IF(ROUNDUP(Z307,0)=2,Cdel!$B$12:$KC$12,IF(ROUNDUP(Z307,0)=1,Cdel!$B$13:$KC$13)))))))</f>
        <v>0.60353916916364048</v>
      </c>
      <c r="AB307" s="8" cm="1">
        <f t="array" aca="1" ref="AB307" ca="1">AA307-_xlfn.XLOOKUP(AB$1,Cdel!$B$1:$KC$1,IF(ROUNDUP(AA307,0)=6,Cdel!$B$8:$KC$8,IF(ROUNDUP(AA307,0)=5,Cdel!$B$9:$KC$9,IF(ROUNDUP(AA307,0)=4,Cdel!$B$10:$KC$10,IF(ROUNDUP(AA307,0)=3,Cdel!$B$11:$KC$11,IF(ROUNDUP(AA307,0)=2,Cdel!$B$12:$KC$12,IF(ROUNDUP(AA307,0)=1,Cdel!$B$13:$KC$13)))))))</f>
        <v>0.58684367851129737</v>
      </c>
      <c r="AC307" s="8" cm="1">
        <f t="array" aca="1" ref="AC307" ca="1">AB307-_xlfn.XLOOKUP(AC$1,Cdel!$B$1:$KC$1,IF(ROUNDUP(AB307,0)=6,Cdel!$B$8:$KC$8,IF(ROUNDUP(AB307,0)=5,Cdel!$B$9:$KC$9,IF(ROUNDUP(AB307,0)=4,Cdel!$B$10:$KC$10,IF(ROUNDUP(AB307,0)=3,Cdel!$B$11:$KC$11,IF(ROUNDUP(AB307,0)=2,Cdel!$B$12:$KC$12,IF(ROUNDUP(AB307,0)=1,Cdel!$B$13:$KC$13)))))))</f>
        <v>0.57061002931409743</v>
      </c>
      <c r="AD307" s="8" cm="1">
        <f t="array" aca="1" ref="AD307" ca="1">AC307-_xlfn.XLOOKUP(AD$1,Cdel!$B$1:$KC$1,IF(ROUNDUP(AC307,0)=6,Cdel!$B$8:$KC$8,IF(ROUNDUP(AC307,0)=5,Cdel!$B$9:$KC$9,IF(ROUNDUP(AC307,0)=4,Cdel!$B$10:$KC$10,IF(ROUNDUP(AC307,0)=3,Cdel!$B$11:$KC$11,IF(ROUNDUP(AC307,0)=2,Cdel!$B$12:$KC$12,IF(ROUNDUP(AC307,0)=1,Cdel!$B$13:$KC$13)))))))</f>
        <v>0.55482544581515347</v>
      </c>
      <c r="AE307" s="8" cm="1">
        <f t="array" aca="1" ref="AE307" ca="1">AD307-_xlfn.XLOOKUP(AE$1,Cdel!$B$1:$KC$1,IF(ROUNDUP(AD307,0)=6,Cdel!$B$8:$KC$8,IF(ROUNDUP(AD307,0)=5,Cdel!$B$9:$KC$9,IF(ROUNDUP(AD307,0)=4,Cdel!$B$10:$KC$10,IF(ROUNDUP(AD307,0)=3,Cdel!$B$11:$KC$11,IF(ROUNDUP(AD307,0)=2,Cdel!$B$12:$KC$12,IF(ROUNDUP(AD307,0)=1,Cdel!$B$13:$KC$13)))))))</f>
        <v>0.53947750566882391</v>
      </c>
      <c r="AF307" s="8" cm="1">
        <f t="array" aca="1" ref="AF307" ca="1">AE307-_xlfn.XLOOKUP(AF$1,Cdel!$B$1:$KC$1,IF(ROUNDUP(AE307,0)=6,Cdel!$B$8:$KC$8,IF(ROUNDUP(AE307,0)=5,Cdel!$B$9:$KC$9,IF(ROUNDUP(AE307,0)=4,Cdel!$B$10:$KC$10,IF(ROUNDUP(AE307,0)=3,Cdel!$B$11:$KC$11,IF(ROUNDUP(AE307,0)=2,Cdel!$B$12:$KC$12,IF(ROUNDUP(AE307,0)=1,Cdel!$B$13:$KC$13)))))))</f>
        <v>0.52455413016442287</v>
      </c>
      <c r="AG307" s="8" cm="1">
        <f t="array" aca="1" ref="AG307" ca="1">AF307-_xlfn.XLOOKUP(AG$1,Cdel!$B$1:$KC$1,IF(ROUNDUP(AF307,0)=6,Cdel!$B$8:$KC$8,IF(ROUNDUP(AF307,0)=5,Cdel!$B$9:$KC$9,IF(ROUNDUP(AF307,0)=4,Cdel!$B$10:$KC$10,IF(ROUNDUP(AF307,0)=3,Cdel!$B$11:$KC$11,IF(ROUNDUP(AF307,0)=2,Cdel!$B$12:$KC$12,IF(ROUNDUP(AF307,0)=1,Cdel!$B$13:$KC$13)))))))</f>
        <v>0.51004357472036754</v>
      </c>
      <c r="AH307" s="8" cm="1">
        <f t="array" aca="1" ref="AH307" ca="1">AG307-_xlfn.XLOOKUP(AH$1,Cdel!$B$1:$KC$1,IF(ROUNDUP(AG307,0)=6,Cdel!$B$8:$KC$8,IF(ROUNDUP(AG307,0)=5,Cdel!$B$9:$KC$9,IF(ROUNDUP(AG307,0)=4,Cdel!$B$10:$KC$10,IF(ROUNDUP(AG307,0)=3,Cdel!$B$11:$KC$11,IF(ROUNDUP(AG307,0)=2,Cdel!$B$12:$KC$12,IF(ROUNDUP(AG307,0)=1,Cdel!$B$13:$KC$13)))))))</f>
        <v>0.49593441964128315</v>
      </c>
      <c r="AI307" s="8" cm="1">
        <f t="array" aca="1" ref="AI307" ca="1">AH307-_xlfn.XLOOKUP(AI$1,Cdel!$B$1:$KC$1,IF(ROUNDUP(AH307,0)=6,Cdel!$B$8:$KC$8,IF(ROUNDUP(AH307,0)=5,Cdel!$B$9:$KC$9,IF(ROUNDUP(AH307,0)=4,Cdel!$B$10:$KC$10,IF(ROUNDUP(AH307,0)=3,Cdel!$B$11:$KC$11,IF(ROUNDUP(AH307,0)=2,Cdel!$B$12:$KC$12,IF(ROUNDUP(AH307,0)=1,Cdel!$B$13:$KC$13)))))))</f>
        <v>0.4822155611307905</v>
      </c>
      <c r="AJ307" s="8" cm="1">
        <f t="array" aca="1" ref="AJ307" ca="1">AI307-_xlfn.XLOOKUP(AJ$1,Cdel!$B$1:$KC$1,IF(ROUNDUP(AI307,0)=6,Cdel!$B$8:$KC$8,IF(ROUNDUP(AI307,0)=5,Cdel!$B$9:$KC$9,IF(ROUNDUP(AI307,0)=4,Cdel!$B$10:$KC$10,IF(ROUNDUP(AI307,0)=3,Cdel!$B$11:$KC$11,IF(ROUNDUP(AI307,0)=2,Cdel!$B$12:$KC$12,IF(ROUNDUP(AI307,0)=1,Cdel!$B$13:$KC$13)))))))</f>
        <v>0.46887620255290396</v>
      </c>
      <c r="AK307" s="8" cm="1">
        <f t="array" aca="1" ref="AK307" ca="1">AJ307-_xlfn.XLOOKUP(AK$1,Cdel!$B$1:$KC$1,IF(ROUNDUP(AJ307,0)=6,Cdel!$B$8:$KC$8,IF(ROUNDUP(AJ307,0)=5,Cdel!$B$9:$KC$9,IF(ROUNDUP(AJ307,0)=4,Cdel!$B$10:$KC$10,IF(ROUNDUP(AJ307,0)=3,Cdel!$B$11:$KC$11,IF(ROUNDUP(AJ307,0)=2,Cdel!$B$12:$KC$12,IF(ROUNDUP(AJ307,0)=1,Cdel!$B$13:$KC$13)))))))</f>
        <v>0.45590584593516198</v>
      </c>
      <c r="AL307" s="8" cm="1">
        <f t="array" aca="1" ref="AL307" ca="1">AK307-_xlfn.XLOOKUP(AL$1,Cdel!$B$1:$KC$1,IF(ROUNDUP(AK307,0)=6,Cdel!$B$8:$KC$8,IF(ROUNDUP(AK307,0)=5,Cdel!$B$9:$KC$9,IF(ROUNDUP(AK307,0)=4,Cdel!$B$10:$KC$10,IF(ROUNDUP(AK307,0)=3,Cdel!$B$11:$KC$11,IF(ROUNDUP(AK307,0)=2,Cdel!$B$12:$KC$12,IF(ROUNDUP(AK307,0)=1,Cdel!$B$13:$KC$13)))))))</f>
        <v>0.44329428370680335</v>
      </c>
      <c r="AM307" s="8" cm="1">
        <f t="array" aca="1" ref="AM307" ca="1">AL307-_xlfn.XLOOKUP(AM$1,Cdel!$B$1:$KC$1,IF(ROUNDUP(AL307,0)=6,Cdel!$B$8:$KC$8,IF(ROUNDUP(AL307,0)=5,Cdel!$B$9:$KC$9,IF(ROUNDUP(AL307,0)=4,Cdel!$B$10:$KC$10,IF(ROUNDUP(AL307,0)=3,Cdel!$B$11:$KC$11,IF(ROUNDUP(AL307,0)=2,Cdel!$B$12:$KC$12,IF(ROUNDUP(AL307,0)=1,Cdel!$B$13:$KC$13)))))))</f>
        <v>0.4310315906654883</v>
      </c>
      <c r="AN307" s="8" cm="1">
        <f t="array" aca="1" ref="AN307" ca="1">AM307-_xlfn.XLOOKUP(AN$1,Cdel!$B$1:$KC$1,IF(ROUNDUP(AM307,0)=6,Cdel!$B$8:$KC$8,IF(ROUNDUP(AM307,0)=5,Cdel!$B$9:$KC$9,IF(ROUNDUP(AM307,0)=4,Cdel!$B$10:$KC$10,IF(ROUNDUP(AM307,0)=3,Cdel!$B$11:$KC$11,IF(ROUNDUP(AM307,0)=2,Cdel!$B$12:$KC$12,IF(ROUNDUP(AM307,0)=1,Cdel!$B$13:$KC$13)))))))</f>
        <v>0.41910811616623983</v>
      </c>
      <c r="AO307" s="8" cm="1">
        <f t="array" aca="1" ref="AO307" ca="1">AN307-_xlfn.XLOOKUP(AO$1,Cdel!$B$1:$KC$1,IF(ROUNDUP(AN307,0)=6,Cdel!$B$8:$KC$8,IF(ROUNDUP(AN307,0)=5,Cdel!$B$9:$KC$9,IF(ROUNDUP(AN307,0)=4,Cdel!$B$10:$KC$10,IF(ROUNDUP(AN307,0)=3,Cdel!$B$11:$KC$11,IF(ROUNDUP(AN307,0)=2,Cdel!$B$12:$KC$12,IF(ROUNDUP(AN307,0)=1,Cdel!$B$13:$KC$13)))))))</f>
        <v>0.40751447652646128</v>
      </c>
      <c r="AP307" s="8" cm="1">
        <f t="array" aca="1" ref="AP307" ca="1">AO307-_xlfn.XLOOKUP(AP$1,Cdel!$B$1:$KC$1,IF(ROUNDUP(AO307,0)=6,Cdel!$B$8:$KC$8,IF(ROUNDUP(AO307,0)=5,Cdel!$B$9:$KC$9,IF(ROUNDUP(AO307,0)=4,Cdel!$B$10:$KC$10,IF(ROUNDUP(AO307,0)=3,Cdel!$B$11:$KC$11,IF(ROUNDUP(AO307,0)=2,Cdel!$B$12:$KC$12,IF(ROUNDUP(AO307,0)=1,Cdel!$B$13:$KC$13)))))))</f>
        <v>0.39624154764104985</v>
      </c>
      <c r="AQ307" s="8" cm="1">
        <f t="array" aca="1" ref="AQ307" ca="1">AP307-_xlfn.XLOOKUP(AQ$1,Cdel!$B$1:$KC$1,IF(ROUNDUP(AP307,0)=6,Cdel!$B$8:$KC$8,IF(ROUNDUP(AP307,0)=5,Cdel!$B$9:$KC$9,IF(ROUNDUP(AP307,0)=4,Cdel!$B$10:$KC$10,IF(ROUNDUP(AP307,0)=3,Cdel!$B$11:$KC$11,IF(ROUNDUP(AP307,0)=2,Cdel!$B$12:$KC$12,IF(ROUNDUP(AP307,0)=1,Cdel!$B$13:$KC$13)))))))</f>
        <v>0.38528045780179626</v>
      </c>
      <c r="AR307" s="8" cm="1">
        <f t="array" aca="1" ref="AR307" ca="1">AQ307-_xlfn.XLOOKUP(AR$1,Cdel!$B$1:$KC$1,IF(ROUNDUP(AQ307,0)=6,Cdel!$B$8:$KC$8,IF(ROUNDUP(AQ307,0)=5,Cdel!$B$9:$KC$9,IF(ROUNDUP(AQ307,0)=4,Cdel!$B$10:$KC$10,IF(ROUNDUP(AQ307,0)=3,Cdel!$B$11:$KC$11,IF(ROUNDUP(AQ307,0)=2,Cdel!$B$12:$KC$12,IF(ROUNDUP(AQ307,0)=1,Cdel!$B$13:$KC$13)))))))</f>
        <v>0.37462258071541898</v>
      </c>
      <c r="AS307" s="8" cm="1">
        <f t="array" aca="1" ref="AS307" ca="1">AR307-_xlfn.XLOOKUP(AS$1,Cdel!$B$1:$KC$1,IF(ROUNDUP(AR307,0)=6,Cdel!$B$8:$KC$8,IF(ROUNDUP(AR307,0)=5,Cdel!$B$9:$KC$9,IF(ROUNDUP(AR307,0)=4,Cdel!$B$10:$KC$10,IF(ROUNDUP(AR307,0)=3,Cdel!$B$11:$KC$11,IF(ROUNDUP(AR307,0)=2,Cdel!$B$12:$KC$12,IF(ROUNDUP(AR307,0)=1,Cdel!$B$13:$KC$13)))))))</f>
        <v>0.36425952871473738</v>
      </c>
      <c r="AT307" s="8" cm="1">
        <f t="array" aca="1" ref="AT307" ca="1">AS307-_xlfn.XLOOKUP(AT$1,Cdel!$B$1:$KC$1,IF(ROUNDUP(AS307,0)=6,Cdel!$B$8:$KC$8,IF(ROUNDUP(AS307,0)=5,Cdel!$B$9:$KC$9,IF(ROUNDUP(AS307,0)=4,Cdel!$B$10:$KC$10,IF(ROUNDUP(AS307,0)=3,Cdel!$B$11:$KC$11,IF(ROUNDUP(AS307,0)=2,Cdel!$B$12:$KC$12,IF(ROUNDUP(AS307,0)=1,Cdel!$B$13:$KC$13)))))))</f>
        <v>0.3541831461576429</v>
      </c>
      <c r="AU307" s="8" cm="1">
        <f t="array" aca="1" ref="AU307" ca="1">AT307-_xlfn.XLOOKUP(AU$1,Cdel!$B$1:$KC$1,IF(ROUNDUP(AT307,0)=6,Cdel!$B$8:$KC$8,IF(ROUNDUP(AT307,0)=5,Cdel!$B$9:$KC$9,IF(ROUNDUP(AT307,0)=4,Cdel!$B$10:$KC$10,IF(ROUNDUP(AT307,0)=3,Cdel!$B$11:$KC$11,IF(ROUNDUP(AT307,0)=2,Cdel!$B$12:$KC$12,IF(ROUNDUP(AT307,0)=1,Cdel!$B$13:$KC$13)))))))</f>
        <v>0.34438550300867093</v>
      </c>
      <c r="AV307" s="8" cm="1">
        <f t="array" aca="1" ref="AV307" ca="1">AU307-_xlfn.XLOOKUP(AV$1,Cdel!$B$1:$KC$1,IF(ROUNDUP(AU307,0)=6,Cdel!$B$8:$KC$8,IF(ROUNDUP(AU307,0)=5,Cdel!$B$9:$KC$9,IF(ROUNDUP(AU307,0)=4,Cdel!$B$10:$KC$10,IF(ROUNDUP(AU307,0)=3,Cdel!$B$11:$KC$11,IF(ROUNDUP(AU307,0)=2,Cdel!$B$12:$KC$12,IF(ROUNDUP(AU307,0)=1,Cdel!$B$13:$KC$13)))))))</f>
        <v>0.33485888859812413</v>
      </c>
      <c r="AW307" s="8" cm="1">
        <f t="array" aca="1" ref="AW307" ca="1">AV307-_xlfn.XLOOKUP(AW$1,Cdel!$B$1:$KC$1,IF(ROUNDUP(AV307,0)=6,Cdel!$B$8:$KC$8,IF(ROUNDUP(AV307,0)=5,Cdel!$B$9:$KC$9,IF(ROUNDUP(AV307,0)=4,Cdel!$B$10:$KC$10,IF(ROUNDUP(AV307,0)=3,Cdel!$B$11:$KC$11,IF(ROUNDUP(AV307,0)=2,Cdel!$B$12:$KC$12,IF(ROUNDUP(AV307,0)=1,Cdel!$B$13:$KC$13)))))))</f>
        <v>0.3255958055538351</v>
      </c>
      <c r="AX307" s="8" cm="1">
        <f t="array" aca="1" ref="AX307" ca="1">AW307-_xlfn.XLOOKUP(AX$1,Cdel!$B$1:$KC$1,IF(ROUNDUP(AW307,0)=6,Cdel!$B$8:$KC$8,IF(ROUNDUP(AW307,0)=5,Cdel!$B$9:$KC$9,IF(ROUNDUP(AW307,0)=4,Cdel!$B$10:$KC$10,IF(ROUNDUP(AW307,0)=3,Cdel!$B$11:$KC$11,IF(ROUNDUP(AW307,0)=2,Cdel!$B$12:$KC$12,IF(ROUNDUP(AW307,0)=1,Cdel!$B$13:$KC$13)))))))</f>
        <v>0.31658896390079194</v>
      </c>
      <c r="AY307" s="8" cm="1">
        <f t="array" aca="1" ref="AY307" ca="1">AX307-_xlfn.XLOOKUP(AY$1,Cdel!$B$1:$KC$1,IF(ROUNDUP(AX307,0)=6,Cdel!$B$8:$KC$8,IF(ROUNDUP(AX307,0)=5,Cdel!$B$9:$KC$9,IF(ROUNDUP(AX307,0)=4,Cdel!$B$10:$KC$10,IF(ROUNDUP(AX307,0)=3,Cdel!$B$11:$KC$11,IF(ROUNDUP(AX307,0)=2,Cdel!$B$12:$KC$12,IF(ROUNDUP(AX307,0)=1,Cdel!$B$13:$KC$13)))))))</f>
        <v>0.3078312753239838</v>
      </c>
      <c r="AZ307" s="8" cm="1">
        <f t="array" aca="1" ref="AZ307" ca="1">AY307-_xlfn.XLOOKUP(AZ$1,Cdel!$B$1:$KC$1,IF(ROUNDUP(AY307,0)=6,Cdel!$B$8:$KC$8,IF(ROUNDUP(AY307,0)=5,Cdel!$B$9:$KC$9,IF(ROUNDUP(AY307,0)=4,Cdel!$B$10:$KC$10,IF(ROUNDUP(AY307,0)=3,Cdel!$B$11:$KC$11,IF(ROUNDUP(AY307,0)=2,Cdel!$B$12:$KC$12,IF(ROUNDUP(AY307,0)=1,Cdel!$B$13:$KC$13)))))))</f>
        <v>0.29931584758995222</v>
      </c>
      <c r="BA307" s="8" cm="1">
        <f t="array" aca="1" ref="BA307" ca="1">AZ307-_xlfn.XLOOKUP(BA$1,Cdel!$B$1:$KC$1,IF(ROUNDUP(AZ307,0)=6,Cdel!$B$8:$KC$8,IF(ROUNDUP(AZ307,0)=5,Cdel!$B$9:$KC$9,IF(ROUNDUP(AZ307,0)=4,Cdel!$B$10:$KC$10,IF(ROUNDUP(AZ307,0)=3,Cdel!$B$11:$KC$11,IF(ROUNDUP(AZ307,0)=2,Cdel!$B$12:$KC$12,IF(ROUNDUP(AZ307,0)=1,Cdel!$B$13:$KC$13)))))))</f>
        <v>0.29103597912265594</v>
      </c>
      <c r="BB307" s="8" cm="1">
        <f t="array" aca="1" ref="BB307" ca="1">BA307-_xlfn.XLOOKUP(BB$1,Cdel!$B$1:$KC$1,IF(ROUNDUP(BA307,0)=6,Cdel!$B$8:$KC$8,IF(ROUNDUP(BA307,0)=5,Cdel!$B$9:$KC$9,IF(ROUNDUP(BA307,0)=4,Cdel!$B$10:$KC$10,IF(ROUNDUP(BA307,0)=3,Cdel!$B$11:$KC$11,IF(ROUNDUP(BA307,0)=2,Cdel!$B$12:$KC$12,IF(ROUNDUP(BA307,0)=1,Cdel!$B$13:$KC$13)))))))</f>
        <v>0.28298515372938249</v>
      </c>
      <c r="BC307" s="8" cm="1">
        <f t="array" aca="1" ref="BC307" ca="1">BB307-_xlfn.XLOOKUP(BC$1,Cdel!$B$1:$KC$1,IF(ROUNDUP(BB307,0)=6,Cdel!$B$8:$KC$8,IF(ROUNDUP(BB307,0)=5,Cdel!$B$9:$KC$9,IF(ROUNDUP(BB307,0)=4,Cdel!$B$10:$KC$10,IF(ROUNDUP(BB307,0)=3,Cdel!$B$11:$KC$11,IF(ROUNDUP(BB307,0)=2,Cdel!$B$12:$KC$12,IF(ROUNDUP(BB307,0)=1,Cdel!$B$13:$KC$13)))))))</f>
        <v>0.27515703547255432</v>
      </c>
      <c r="BD307" s="8" cm="1">
        <f t="array" aca="1" ref="BD307" ca="1">BC307-_xlfn.XLOOKUP(BD$1,Cdel!$B$1:$KC$1,IF(ROUNDUP(BC307,0)=6,Cdel!$B$8:$KC$8,IF(ROUNDUP(BC307,0)=5,Cdel!$B$9:$KC$9,IF(ROUNDUP(BC307,0)=4,Cdel!$B$10:$KC$10,IF(ROUNDUP(BC307,0)=3,Cdel!$B$11:$KC$11,IF(ROUNDUP(BC307,0)=2,Cdel!$B$12:$KC$12,IF(ROUNDUP(BC307,0)=1,Cdel!$B$13:$KC$13)))))))</f>
        <v>0.26754546368339521</v>
      </c>
      <c r="BE307" s="8" cm="1">
        <f t="array" aca="1" ref="BE307" ca="1">BD307-_xlfn.XLOOKUP(BE$1,Cdel!$B$1:$KC$1,IF(ROUNDUP(BD307,0)=6,Cdel!$B$8:$KC$8,IF(ROUNDUP(BD307,0)=5,Cdel!$B$9:$KC$9,IF(ROUNDUP(BD307,0)=4,Cdel!$B$10:$KC$10,IF(ROUNDUP(BD307,0)=3,Cdel!$B$11:$KC$11,IF(ROUNDUP(BD307,0)=2,Cdel!$B$12:$KC$12,IF(ROUNDUP(BD307,0)=1,Cdel!$B$13:$KC$13)))))))</f>
        <v>0.26014444811353121</v>
      </c>
      <c r="BF307" s="8" cm="1">
        <f t="array" aca="1" ref="BF307" ca="1">BE307-_xlfn.XLOOKUP(BF$1,Cdel!$B$1:$KC$1,IF(ROUNDUP(BE307,0)=6,Cdel!$B$8:$KC$8,IF(ROUNDUP(BE307,0)=5,Cdel!$B$9:$KC$9,IF(ROUNDUP(BE307,0)=4,Cdel!$B$10:$KC$10,IF(ROUNDUP(BE307,0)=3,Cdel!$B$11:$KC$11,IF(ROUNDUP(BE307,0)=2,Cdel!$B$12:$KC$12,IF(ROUNDUP(BE307,0)=1,Cdel!$B$13:$KC$13)))))))</f>
        <v>0.25294816422071092</v>
      </c>
      <c r="BG307" s="8" cm="1">
        <f t="array" aca="1" ref="BG307" ca="1">BF307-_xlfn.XLOOKUP(BG$1,Cdel!$B$1:$KC$1,IF(ROUNDUP(BF307,0)=6,Cdel!$B$8:$KC$8,IF(ROUNDUP(BF307,0)=5,Cdel!$B$9:$KC$9,IF(ROUNDUP(BF307,0)=4,Cdel!$B$10:$KC$10,IF(ROUNDUP(BF307,0)=3,Cdel!$B$11:$KC$11,IF(ROUNDUP(BF307,0)=2,Cdel!$B$12:$KC$12,IF(ROUNDUP(BF307,0)=1,Cdel!$B$13:$KC$13)))))))</f>
        <v>0.24595094858493632</v>
      </c>
      <c r="BH307" s="8" cm="1">
        <f t="array" aca="1" ref="BH307" ca="1">BG307-_xlfn.XLOOKUP(BH$1,Cdel!$B$1:$KC$1,IF(ROUNDUP(BG307,0)=6,Cdel!$B$8:$KC$8,IF(ROUNDUP(BG307,0)=5,Cdel!$B$9:$KC$9,IF(ROUNDUP(BG307,0)=4,Cdel!$B$10:$KC$10,IF(ROUNDUP(BG307,0)=3,Cdel!$B$11:$KC$11,IF(ROUNDUP(BG307,0)=2,Cdel!$B$12:$KC$12,IF(ROUNDUP(BG307,0)=1,Cdel!$B$13:$KC$13)))))))</f>
        <v>0.23914729445139427</v>
      </c>
      <c r="BI307" s="8" cm="1">
        <f t="array" aca="1" ref="BI307" ca="1">BH307-_xlfn.XLOOKUP(BI$1,Cdel!$B$1:$KC$1,IF(ROUNDUP(BH307,0)=6,Cdel!$B$8:$KC$8,IF(ROUNDUP(BH307,0)=5,Cdel!$B$9:$KC$9,IF(ROUNDUP(BH307,0)=4,Cdel!$B$10:$KC$10,IF(ROUNDUP(BH307,0)=3,Cdel!$B$11:$KC$11,IF(ROUNDUP(BH307,0)=2,Cdel!$B$12:$KC$12,IF(ROUNDUP(BH307,0)=1,Cdel!$B$13:$KC$13)))))))</f>
        <v>0.23253184739668317</v>
      </c>
      <c r="BJ307" s="8" cm="1">
        <f t="array" aca="1" ref="BJ307" ca="1">BI307-_xlfn.XLOOKUP(BJ$1,Cdel!$B$1:$KC$1,IF(ROUNDUP(BI307,0)=6,Cdel!$B$8:$KC$8,IF(ROUNDUP(BI307,0)=5,Cdel!$B$9:$KC$9,IF(ROUNDUP(BI307,0)=4,Cdel!$B$10:$KC$10,IF(ROUNDUP(BI307,0)=3,Cdel!$B$11:$KC$11,IF(ROUNDUP(BI307,0)=2,Cdel!$B$12:$KC$12,IF(ROUNDUP(BI307,0)=1,Cdel!$B$13:$KC$13)))))))</f>
        <v>0.2260994011149228</v>
      </c>
      <c r="BK307" s="8" cm="1">
        <f t="array" aca="1" ref="BK307" ca="1">BJ307-_xlfn.XLOOKUP(BK$1,Cdel!$B$1:$KC$1,IF(ROUNDUP(BJ307,0)=6,Cdel!$B$8:$KC$8,IF(ROUNDUP(BJ307,0)=5,Cdel!$B$9:$KC$9,IF(ROUNDUP(BJ307,0)=4,Cdel!$B$10:$KC$10,IF(ROUNDUP(BJ307,0)=3,Cdel!$B$11:$KC$11,IF(ROUNDUP(BJ307,0)=2,Cdel!$B$12:$KC$12,IF(ROUNDUP(BJ307,0)=1,Cdel!$B$13:$KC$13)))))))</f>
        <v>0.21984489332043183</v>
      </c>
      <c r="BL307" s="8" cm="1">
        <f t="array" aca="1" ref="BL307" ca="1">BK307-_xlfn.XLOOKUP(BL$1,Cdel!$B$1:$KC$1,IF(ROUNDUP(BK307,0)=6,Cdel!$B$8:$KC$8,IF(ROUNDUP(BK307,0)=5,Cdel!$B$9:$KC$9,IF(ROUNDUP(BK307,0)=4,Cdel!$B$10:$KC$10,IF(ROUNDUP(BK307,0)=3,Cdel!$B$11:$KC$11,IF(ROUNDUP(BK307,0)=2,Cdel!$B$12:$KC$12,IF(ROUNDUP(BK307,0)=1,Cdel!$B$13:$KC$13)))))))</f>
        <v>0.21376340176374803</v>
      </c>
      <c r="BM307" s="8" cm="1">
        <f t="array" aca="1" ref="BM307" ca="1">BL307-_xlfn.XLOOKUP(BM$1,Cdel!$B$1:$KC$1,IF(ROUNDUP(BL307,0)=6,Cdel!$B$8:$KC$8,IF(ROUNDUP(BL307,0)=5,Cdel!$B$9:$KC$9,IF(ROUNDUP(BL307,0)=4,Cdel!$B$10:$KC$10,IF(ROUNDUP(BL307,0)=3,Cdel!$B$11:$KC$11,IF(ROUNDUP(BL307,0)=2,Cdel!$B$12:$KC$12,IF(ROUNDUP(BL307,0)=1,Cdel!$B$13:$KC$13)))))))</f>
        <v>0.20785014035785565</v>
      </c>
      <c r="BN307" s="8" cm="1">
        <f t="array" aca="1" ref="BN307" ca="1">BM307-_xlfn.XLOOKUP(BN$1,Cdel!$B$1:$KC$1,IF(ROUNDUP(BM307,0)=6,Cdel!$B$8:$KC$8,IF(ROUNDUP(BM307,0)=5,Cdel!$B$9:$KC$9,IF(ROUNDUP(BM307,0)=4,Cdel!$B$10:$KC$10,IF(ROUNDUP(BM307,0)=3,Cdel!$B$11:$KC$11,IF(ROUNDUP(BM307,0)=2,Cdel!$B$12:$KC$12,IF(ROUNDUP(BM307,0)=1,Cdel!$B$13:$KC$13)))))))</f>
        <v>0.20210045541157187</v>
      </c>
      <c r="BO307" s="8" cm="1">
        <f t="array" aca="1" ref="BO307" ca="1">BN307-_xlfn.XLOOKUP(BO$1,Cdel!$B$1:$KC$1,IF(ROUNDUP(BN307,0)=6,Cdel!$B$8:$KC$8,IF(ROUNDUP(BN307,0)=5,Cdel!$B$9:$KC$9,IF(ROUNDUP(BN307,0)=4,Cdel!$B$10:$KC$10,IF(ROUNDUP(BN307,0)=3,Cdel!$B$11:$KC$11,IF(ROUNDUP(BN307,0)=2,Cdel!$B$12:$KC$12,IF(ROUNDUP(BN307,0)=1,Cdel!$B$13:$KC$13)))))))</f>
        <v>0.19650982196712788</v>
      </c>
      <c r="BP307" s="8" cm="1">
        <f t="array" aca="1" ref="BP307" ca="1">BO307-_xlfn.XLOOKUP(BP$1,Cdel!$B$1:$KC$1,IF(ROUNDUP(BO307,0)=6,Cdel!$B$8:$KC$8,IF(ROUNDUP(BO307,0)=5,Cdel!$B$9:$KC$9,IF(ROUNDUP(BO307,0)=4,Cdel!$B$10:$KC$10,IF(ROUNDUP(BO307,0)=3,Cdel!$B$11:$KC$11,IF(ROUNDUP(BO307,0)=2,Cdel!$B$12:$KC$12,IF(ROUNDUP(BO307,0)=1,Cdel!$B$13:$KC$13)))))))</f>
        <v>0.19107384023906174</v>
      </c>
      <c r="BQ307" s="8" cm="1">
        <f t="array" aca="1" ref="BQ307" ca="1">BP307-_xlfn.XLOOKUP(BQ$1,Cdel!$B$1:$KC$1,IF(ROUNDUP(BP307,0)=6,Cdel!$B$8:$KC$8,IF(ROUNDUP(BP307,0)=5,Cdel!$B$9:$KC$9,IF(ROUNDUP(BP307,0)=4,Cdel!$B$10:$KC$10,IF(ROUNDUP(BP307,0)=3,Cdel!$B$11:$KC$11,IF(ROUNDUP(BP307,0)=2,Cdel!$B$12:$KC$12,IF(ROUNDUP(BP307,0)=1,Cdel!$B$13:$KC$13)))))))</f>
        <v>0.18578823215162105</v>
      </c>
      <c r="BR307" s="8" cm="1">
        <f t="array" aca="1" ref="BR307" ca="1">BQ307-_xlfn.XLOOKUP(BR$1,Cdel!$B$1:$KC$1,IF(ROUNDUP(BQ307,0)=6,Cdel!$B$8:$KC$8,IF(ROUNDUP(BQ307,0)=5,Cdel!$B$9:$KC$9,IF(ROUNDUP(BQ307,0)=4,Cdel!$B$10:$KC$10,IF(ROUNDUP(BQ307,0)=3,Cdel!$B$11:$KC$11,IF(ROUNDUP(BQ307,0)=2,Cdel!$B$12:$KC$12,IF(ROUNDUP(BQ307,0)=1,Cdel!$B$13:$KC$13)))))))</f>
        <v>0.18064883797195061</v>
      </c>
      <c r="BS307" s="8" cm="1">
        <f t="array" aca="1" ref="BS307" ca="1">BR307-_xlfn.XLOOKUP(BS$1,Cdel!$B$1:$KC$1,IF(ROUNDUP(BR307,0)=6,Cdel!$B$8:$KC$8,IF(ROUNDUP(BR307,0)=5,Cdel!$B$9:$KC$9,IF(ROUNDUP(BR307,0)=4,Cdel!$B$10:$KC$10,IF(ROUNDUP(BR307,0)=3,Cdel!$B$11:$KC$11,IF(ROUNDUP(BR307,0)=2,Cdel!$B$12:$KC$12,IF(ROUNDUP(BR307,0)=1,Cdel!$B$13:$KC$13)))))))</f>
        <v>0.17565161303641438</v>
      </c>
      <c r="BT307" s="8" cm="1">
        <f t="array" aca="1" ref="BT307" ca="1">BS307-_xlfn.XLOOKUP(BT$1,Cdel!$B$1:$KC$1,IF(ROUNDUP(BS307,0)=6,Cdel!$B$8:$KC$8,IF(ROUNDUP(BS307,0)=5,Cdel!$B$9:$KC$9,IF(ROUNDUP(BS307,0)=4,Cdel!$B$10:$KC$10,IF(ROUNDUP(BS307,0)=3,Cdel!$B$11:$KC$11,IF(ROUNDUP(BS307,0)=2,Cdel!$B$12:$KC$12,IF(ROUNDUP(BS307,0)=1,Cdel!$B$13:$KC$13)))))))</f>
        <v>0.17079262456747657</v>
      </c>
      <c r="BU307" s="8" cm="1">
        <f t="array" aca="1" ref="BU307" ca="1">BT307-_xlfn.XLOOKUP(BU$1,Cdel!$B$1:$KC$1,IF(ROUNDUP(BT307,0)=6,Cdel!$B$8:$KC$8,IF(ROUNDUP(BT307,0)=5,Cdel!$B$9:$KC$9,IF(ROUNDUP(BT307,0)=4,Cdel!$B$10:$KC$10,IF(ROUNDUP(BT307,0)=3,Cdel!$B$11:$KC$11,IF(ROUNDUP(BT307,0)=2,Cdel!$B$12:$KC$12,IF(ROUNDUP(BT307,0)=1,Cdel!$B$13:$KC$13)))))))</f>
        <v>0.16606804857863577</v>
      </c>
      <c r="BV307" s="8" cm="1">
        <f t="array" aca="1" ref="BV307" ca="1">BU307-_xlfn.XLOOKUP(BV$1,Cdel!$B$1:$KC$1,IF(ROUNDUP(BU307,0)=6,Cdel!$B$8:$KC$8,IF(ROUNDUP(BU307,0)=5,Cdel!$B$9:$KC$9,IF(ROUNDUP(BU307,0)=4,Cdel!$B$10:$KC$10,IF(ROUNDUP(BU307,0)=3,Cdel!$B$11:$KC$11,IF(ROUNDUP(BU307,0)=2,Cdel!$B$12:$KC$12,IF(ROUNDUP(BU307,0)=1,Cdel!$B$13:$KC$13)))))))</f>
        <v>0.16147416686497729</v>
      </c>
      <c r="BW307" s="8" cm="1">
        <f t="array" aca="1" ref="BW307" ca="1">BV307-_xlfn.XLOOKUP(BW$1,Cdel!$B$1:$KC$1,IF(ROUNDUP(BV307,0)=6,Cdel!$B$8:$KC$8,IF(ROUNDUP(BV307,0)=5,Cdel!$B$9:$KC$9,IF(ROUNDUP(BV307,0)=4,Cdel!$B$10:$KC$10,IF(ROUNDUP(BV307,0)=3,Cdel!$B$11:$KC$11,IF(ROUNDUP(BV307,0)=2,Cdel!$B$12:$KC$12,IF(ROUNDUP(BV307,0)=1,Cdel!$B$13:$KC$13)))))))</f>
        <v>0.15700736407697438</v>
      </c>
      <c r="BX307" s="8" cm="1">
        <f t="array" aca="1" ref="BX307" ca="1">BW307-_xlfn.XLOOKUP(BX$1,Cdel!$B$1:$KC$1,IF(ROUNDUP(BW307,0)=6,Cdel!$B$8:$KC$8,IF(ROUNDUP(BW307,0)=5,Cdel!$B$9:$KC$9,IF(ROUNDUP(BW307,0)=4,Cdel!$B$10:$KC$10,IF(ROUNDUP(BW307,0)=3,Cdel!$B$11:$KC$11,IF(ROUNDUP(BW307,0)=2,Cdel!$B$12:$KC$12,IF(ROUNDUP(BW307,0)=1,Cdel!$B$13:$KC$13)))))))</f>
        <v>0.15266412487523595</v>
      </c>
      <c r="BY307" s="8" cm="1">
        <f t="array" aca="1" ref="BY307" ca="1">BX307-_xlfn.XLOOKUP(BY$1,Cdel!$B$1:$KC$1,IF(ROUNDUP(BX307,0)=6,Cdel!$B$8:$KC$8,IF(ROUNDUP(BX307,0)=5,Cdel!$B$9:$KC$9,IF(ROUNDUP(BX307,0)=4,Cdel!$B$10:$KC$10,IF(ROUNDUP(BX307,0)=3,Cdel!$B$11:$KC$11,IF(ROUNDUP(BX307,0)=2,Cdel!$B$12:$KC$12,IF(ROUNDUP(BX307,0)=1,Cdel!$B$13:$KC$13)))))))</f>
        <v>0.14844103116396171</v>
      </c>
      <c r="BZ307" s="8" cm="1">
        <f t="array" aca="1" ref="BZ307" ca="1">BY307-_xlfn.XLOOKUP(BZ$1,Cdel!$B$1:$KC$1,IF(ROUNDUP(BY307,0)=6,Cdel!$B$8:$KC$8,IF(ROUNDUP(BY307,0)=5,Cdel!$B$9:$KC$9,IF(ROUNDUP(BY307,0)=4,Cdel!$B$10:$KC$10,IF(ROUNDUP(BY307,0)=3,Cdel!$B$11:$KC$11,IF(ROUNDUP(BY307,0)=2,Cdel!$B$12:$KC$12,IF(ROUNDUP(BY307,0)=1,Cdel!$B$13:$KC$13)))))))</f>
        <v>0.14433475940092697</v>
      </c>
      <c r="CA307" s="8" cm="1">
        <f t="array" aca="1" ref="CA307" ca="1">BZ307-_xlfn.XLOOKUP(CA$1,Cdel!$B$1:$KC$1,IF(ROUNDUP(BZ307,0)=6,Cdel!$B$8:$KC$8,IF(ROUNDUP(BZ307,0)=5,Cdel!$B$9:$KC$9,IF(ROUNDUP(BZ307,0)=4,Cdel!$B$10:$KC$10,IF(ROUNDUP(BZ307,0)=3,Cdel!$B$11:$KC$11,IF(ROUNDUP(BZ307,0)=2,Cdel!$B$12:$KC$12,IF(ROUNDUP(BZ307,0)=1,Cdel!$B$13:$KC$13)))))))</f>
        <v>0.14034207798188059</v>
      </c>
      <c r="CB307" s="8" cm="1">
        <f t="array" aca="1" ref="CB307" ca="1">CA307-_xlfn.XLOOKUP(CB$1,Cdel!$B$1:$KC$1,IF(ROUNDUP(CA307,0)=6,Cdel!$B$8:$KC$8,IF(ROUNDUP(CA307,0)=5,Cdel!$B$9:$KC$9,IF(ROUNDUP(CA307,0)=4,Cdel!$B$10:$KC$10,IF(ROUNDUP(CA307,0)=3,Cdel!$B$11:$KC$11,IF(ROUNDUP(CA307,0)=2,Cdel!$B$12:$KC$12,IF(ROUNDUP(CA307,0)=1,Cdel!$B$13:$KC$13)))))))</f>
        <v>0.13645984469729719</v>
      </c>
      <c r="CC307" s="8" cm="1">
        <f t="array" aca="1" ref="CC307" ca="1">CB307-_xlfn.XLOOKUP(CC$1,Cdel!$B$1:$KC$1,IF(ROUNDUP(CB307,0)=6,Cdel!$B$8:$KC$8,IF(ROUNDUP(CB307,0)=5,Cdel!$B$9:$KC$9,IF(ROUNDUP(CB307,0)=4,Cdel!$B$10:$KC$10,IF(ROUNDUP(CB307,0)=3,Cdel!$B$11:$KC$11,IF(ROUNDUP(CB307,0)=2,Cdel!$B$12:$KC$12,IF(ROUNDUP(CB307,0)=1,Cdel!$B$13:$KC$13)))))))</f>
        <v>0.1326850042594826</v>
      </c>
      <c r="CD307" s="8" cm="1">
        <f t="array" aca="1" ref="CD307" ca="1">CC307-_xlfn.XLOOKUP(CD$1,Cdel!$B$1:$KC$1,IF(ROUNDUP(CC307,0)=6,Cdel!$B$8:$KC$8,IF(ROUNDUP(CC307,0)=5,Cdel!$B$9:$KC$9,IF(ROUNDUP(CC307,0)=4,Cdel!$B$10:$KC$10,IF(ROUNDUP(CC307,0)=3,Cdel!$B$11:$KC$11,IF(ROUNDUP(CC307,0)=2,Cdel!$B$12:$KC$12,IF(ROUNDUP(CC307,0)=1,Cdel!$B$13:$KC$13)))))))</f>
        <v>0.12901458589808598</v>
      </c>
      <c r="CE307" s="8" cm="1">
        <f t="array" aca="1" ref="CE307" ca="1">CD307-_xlfn.XLOOKUP(CE$1,Cdel!$B$1:$KC$1,IF(ROUNDUP(CD307,0)=6,Cdel!$B$8:$KC$8,IF(ROUNDUP(CD307,0)=5,Cdel!$B$9:$KC$9,IF(ROUNDUP(CD307,0)=4,Cdel!$B$10:$KC$10,IF(ROUNDUP(CD307,0)=3,Cdel!$B$11:$KC$11,IF(ROUNDUP(CD307,0)=2,Cdel!$B$12:$KC$12,IF(ROUNDUP(CD307,0)=1,Cdel!$B$13:$KC$13)))))))</f>
        <v>0.12544570102212621</v>
      </c>
      <c r="CF307" s="8" cm="1">
        <f t="array" aca="1" ref="CF307" ca="1">CE307-_xlfn.XLOOKUP(CF$1,Cdel!$B$1:$KC$1,IF(ROUNDUP(CE307,0)=6,Cdel!$B$8:$KC$8,IF(ROUNDUP(CE307,0)=5,Cdel!$B$9:$KC$9,IF(ROUNDUP(CE307,0)=4,Cdel!$B$10:$KC$10,IF(ROUNDUP(CE307,0)=3,Cdel!$B$11:$KC$11,IF(ROUNDUP(CE307,0)=2,Cdel!$B$12:$KC$12,IF(ROUNDUP(CE307,0)=1,Cdel!$B$13:$KC$13)))))))</f>
        <v>0.12197554094669345</v>
      </c>
      <c r="CG307" s="8" cm="1">
        <f t="array" aca="1" ref="CG307" ca="1">CF307-_xlfn.XLOOKUP(CG$1,Cdel!$B$1:$KC$1,IF(ROUNDUP(CF307,0)=6,Cdel!$B$8:$KC$8,IF(ROUNDUP(CF307,0)=5,Cdel!$B$9:$KC$9,IF(ROUNDUP(CF307,0)=4,Cdel!$B$10:$KC$10,IF(ROUNDUP(CF307,0)=3,Cdel!$B$11:$KC$11,IF(ROUNDUP(CF307,0)=2,Cdel!$B$12:$KC$12,IF(ROUNDUP(CF307,0)=1,Cdel!$B$13:$KC$13)))))))</f>
        <v>0.11860137468253529</v>
      </c>
      <c r="CH307" s="8" cm="1">
        <f t="array" aca="1" ref="CH307" ca="1">CG307-_xlfn.XLOOKUP(CH$1,Cdel!$B$1:$KC$1,IF(ROUNDUP(CG307,0)=6,Cdel!$B$8:$KC$8,IF(ROUNDUP(CG307,0)=5,Cdel!$B$9:$KC$9,IF(ROUNDUP(CG307,0)=4,Cdel!$B$10:$KC$10,IF(ROUNDUP(CG307,0)=3,Cdel!$B$11:$KC$11,IF(ROUNDUP(CG307,0)=2,Cdel!$B$12:$KC$12,IF(ROUNDUP(CG307,0)=1,Cdel!$B$13:$KC$13)))))))</f>
        <v>0.11532054678678946</v>
      </c>
      <c r="CI307" s="8" cm="1">
        <f t="array" aca="1" ref="CI307" ca="1">CH307-_xlfn.XLOOKUP(CI$1,Cdel!$B$1:$KC$1,IF(ROUNDUP(CH307,0)=6,Cdel!$B$8:$KC$8,IF(ROUNDUP(CH307,0)=5,Cdel!$B$9:$KC$9,IF(ROUNDUP(CH307,0)=4,Cdel!$B$10:$KC$10,IF(ROUNDUP(CH307,0)=3,Cdel!$B$11:$KC$11,IF(ROUNDUP(CH307,0)=2,Cdel!$B$12:$KC$12,IF(ROUNDUP(CH307,0)=1,Cdel!$B$13:$KC$13)))))))</f>
        <v>0.11213047527317092</v>
      </c>
      <c r="CJ307" s="8" cm="1">
        <f t="array" aca="1" ref="CJ307" ca="1">CI307-_xlfn.XLOOKUP(CJ$1,Cdel!$B$1:$KC$1,IF(ROUNDUP(CI307,0)=6,Cdel!$B$8:$KC$8,IF(ROUNDUP(CI307,0)=5,Cdel!$B$9:$KC$9,IF(ROUNDUP(CI307,0)=4,Cdel!$B$10:$KC$10,IF(ROUNDUP(CI307,0)=3,Cdel!$B$11:$KC$11,IF(ROUNDUP(CI307,0)=2,Cdel!$B$12:$KC$12,IF(ROUNDUP(CI307,0)=1,Cdel!$B$13:$KC$13)))))))</f>
        <v>0.10902864957996819</v>
      </c>
      <c r="CK307" s="8" cm="1">
        <f t="array" aca="1" ref="CK307" ca="1">CJ307-_xlfn.XLOOKUP(CK$1,Cdel!$B$1:$KC$1,IF(ROUNDUP(CJ307,0)=6,Cdel!$B$8:$KC$8,IF(ROUNDUP(CJ307,0)=5,Cdel!$B$9:$KC$9,IF(ROUNDUP(CJ307,0)=4,Cdel!$B$10:$KC$10,IF(ROUNDUP(CJ307,0)=3,Cdel!$B$11:$KC$11,IF(ROUNDUP(CJ307,0)=2,Cdel!$B$12:$KC$12,IF(ROUNDUP(CJ307,0)=1,Cdel!$B$13:$KC$13)))))))</f>
        <v>0.10601262859425081</v>
      </c>
      <c r="CL307" s="8" cm="1">
        <f t="array" aca="1" ref="CL307" ca="1">CK307-_xlfn.XLOOKUP(CL$1,Cdel!$B$1:$KC$1,IF(ROUNDUP(CK307,0)=6,Cdel!$B$8:$KC$8,IF(ROUNDUP(CK307,0)=5,Cdel!$B$9:$KC$9,IF(ROUNDUP(CK307,0)=4,Cdel!$B$10:$KC$10,IF(ROUNDUP(CK307,0)=3,Cdel!$B$11:$KC$11,IF(ROUNDUP(CK307,0)=2,Cdel!$B$12:$KC$12,IF(ROUNDUP(CK307,0)=1,Cdel!$B$13:$KC$13)))))))</f>
        <v>0.10308003873073238</v>
      </c>
      <c r="CM307" s="8" cm="1">
        <f t="array" aca="1" ref="CM307" ca="1">CL307-_xlfn.XLOOKUP(CM$1,Cdel!$B$1:$KC$1,IF(ROUNDUP(CL307,0)=6,Cdel!$B$8:$KC$8,IF(ROUNDUP(CL307,0)=5,Cdel!$B$9:$KC$9,IF(ROUNDUP(CL307,0)=4,Cdel!$B$10:$KC$10,IF(ROUNDUP(CL307,0)=3,Cdel!$B$11:$KC$11,IF(ROUNDUP(CL307,0)=2,Cdel!$B$12:$KC$12,IF(ROUNDUP(CL307,0)=1,Cdel!$B$13:$KC$13)))))))</f>
        <v>0.10022857206377694</v>
      </c>
      <c r="CN307" s="8" cm="1">
        <f t="array" aca="1" ref="CN307" ca="1">CM307-_xlfn.XLOOKUP(CN$1,Cdel!$B$1:$KC$1,IF(ROUNDUP(CM307,0)=6,Cdel!$B$8:$KC$8,IF(ROUNDUP(CM307,0)=5,Cdel!$B$9:$KC$9,IF(ROUNDUP(CM307,0)=4,Cdel!$B$10:$KC$10,IF(ROUNDUP(CM307,0)=3,Cdel!$B$11:$KC$11,IF(ROUNDUP(CM307,0)=2,Cdel!$B$12:$KC$12,IF(ROUNDUP(CM307,0)=1,Cdel!$B$13:$KC$13)))))))</f>
        <v>9.7455984511079438E-2</v>
      </c>
      <c r="CO307" s="8" cm="1">
        <f t="array" aca="1" ref="CO307" ca="1">CN307-_xlfn.XLOOKUP(CO$1,Cdel!$B$1:$KC$1,IF(ROUNDUP(CN307,0)=6,Cdel!$B$8:$KC$8,IF(ROUNDUP(CN307,0)=5,Cdel!$B$9:$KC$9,IF(ROUNDUP(CN307,0)=4,Cdel!$B$10:$KC$10,IF(ROUNDUP(CN307,0)=3,Cdel!$B$11:$KC$11,IF(ROUNDUP(CN307,0)=2,Cdel!$B$12:$KC$12,IF(ROUNDUP(CN307,0)=1,Cdel!$B$13:$KC$13)))))))</f>
        <v>9.4760094067590325E-2</v>
      </c>
      <c r="CP307" s="8" cm="1">
        <f t="array" aca="1" ref="CP307" ca="1">CO307-_xlfn.XLOOKUP(CP$1,Cdel!$B$1:$KC$1,IF(ROUNDUP(CO307,0)=6,Cdel!$B$8:$KC$8,IF(ROUNDUP(CO307,0)=5,Cdel!$B$9:$KC$9,IF(ROUNDUP(CO307,0)=4,Cdel!$B$10:$KC$10,IF(ROUNDUP(CO307,0)=3,Cdel!$B$11:$KC$11,IF(ROUNDUP(CO307,0)=2,Cdel!$B$12:$KC$12,IF(ROUNDUP(CO307,0)=1,Cdel!$B$13:$KC$13)))))))</f>
        <v>9.213877908829414E-2</v>
      </c>
      <c r="CQ307" s="8" cm="1">
        <f t="array" aca="1" ref="CQ307" ca="1">CP307-_xlfn.XLOOKUP(CQ$1,Cdel!$B$1:$KC$1,IF(ROUNDUP(CP307,0)=6,Cdel!$B$8:$KC$8,IF(ROUNDUP(CP307,0)=5,Cdel!$B$9:$KC$9,IF(ROUNDUP(CP307,0)=4,Cdel!$B$10:$KC$10,IF(ROUNDUP(CP307,0)=3,Cdel!$B$11:$KC$11,IF(ROUNDUP(CP307,0)=2,Cdel!$B$12:$KC$12,IF(ROUNDUP(CP307,0)=1,Cdel!$B$13:$KC$13)))))))</f>
        <v>8.958997661849151E-2</v>
      </c>
      <c r="CR307" s="8" cm="1">
        <f t="array" aca="1" ref="CR307" ca="1">CQ307-_xlfn.XLOOKUP(CR$1,Cdel!$B$1:$KC$1,IF(ROUNDUP(CQ307,0)=6,Cdel!$B$8:$KC$8,IF(ROUNDUP(CQ307,0)=5,Cdel!$B$9:$KC$9,IF(ROUNDUP(CQ307,0)=4,Cdel!$B$10:$KC$10,IF(ROUNDUP(CQ307,0)=3,Cdel!$B$11:$KC$11,IF(ROUNDUP(CQ307,0)=2,Cdel!$B$12:$KC$12,IF(ROUNDUP(CQ307,0)=1,Cdel!$B$13:$KC$13)))))))</f>
        <v>8.7111680770269428E-2</v>
      </c>
      <c r="CS307" s="8" cm="1">
        <f t="array" aca="1" ref="CS307" ca="1">CR307-_xlfn.XLOOKUP(CS$1,Cdel!$B$1:$KC$1,IF(ROUNDUP(CR307,0)=6,Cdel!$B$8:$KC$8,IF(ROUNDUP(CR307,0)=5,Cdel!$B$9:$KC$9,IF(ROUNDUP(CR307,0)=4,Cdel!$B$10:$KC$10,IF(ROUNDUP(CR307,0)=3,Cdel!$B$11:$KC$11,IF(ROUNDUP(CR307,0)=2,Cdel!$B$12:$KC$12,IF(ROUNDUP(CR307,0)=1,Cdel!$B$13:$KC$13)))))))</f>
        <v>8.4701941143883033E-2</v>
      </c>
      <c r="CT307" s="8" cm="1">
        <f t="array" aca="1" ref="CT307" ca="1">CS307-_xlfn.XLOOKUP(CT$1,Cdel!$B$1:$KC$1,IF(ROUNDUP(CS307,0)=6,Cdel!$B$8:$KC$8,IF(ROUNDUP(CS307,0)=5,Cdel!$B$9:$KC$9,IF(ROUNDUP(CS307,0)=4,Cdel!$B$10:$KC$10,IF(ROUNDUP(CS307,0)=3,Cdel!$B$11:$KC$11,IF(ROUNDUP(CS307,0)=2,Cdel!$B$12:$KC$12,IF(ROUNDUP(CS307,0)=1,Cdel!$B$13:$KC$13)))))))</f>
        <v>8.2358861292806146E-2</v>
      </c>
      <c r="CU307" s="8" cm="1">
        <f t="array" aca="1" ref="CU307" ca="1">CT307-_xlfn.XLOOKUP(CU$1,Cdel!$B$1:$KC$1,IF(ROUNDUP(CT307,0)=6,Cdel!$B$8:$KC$8,IF(ROUNDUP(CT307,0)=5,Cdel!$B$9:$KC$9,IF(ROUNDUP(CT307,0)=4,Cdel!$B$10:$KC$10,IF(ROUNDUP(CT307,0)=3,Cdel!$B$11:$KC$11,IF(ROUNDUP(CT307,0)=2,Cdel!$B$12:$KC$12,IF(ROUNDUP(CT307,0)=1,Cdel!$B$13:$KC$13)))))))</f>
        <v>8.0080597231242237E-2</v>
      </c>
      <c r="CV307" s="8" cm="1">
        <f t="array" aca="1" ref="CV307" ca="1">CU307-_xlfn.XLOOKUP(CV$1,Cdel!$B$1:$KC$1,IF(ROUNDUP(CU307,0)=6,Cdel!$B$8:$KC$8,IF(ROUNDUP(CU307,0)=5,Cdel!$B$9:$KC$9,IF(ROUNDUP(CU307,0)=4,Cdel!$B$10:$KC$10,IF(ROUNDUP(CU307,0)=3,Cdel!$B$11:$KC$11,IF(ROUNDUP(CU307,0)=2,Cdel!$B$12:$KC$12,IF(ROUNDUP(CU307,0)=1,Cdel!$B$13:$KC$13)))))))</f>
        <v>7.7865355982921922E-2</v>
      </c>
      <c r="CW307" s="8" cm="1">
        <f t="array" aca="1" ref="CW307" ca="1">CV307-_xlfn.XLOOKUP(CW$1,Cdel!$B$1:$KC$1,IF(ROUNDUP(CV307,0)=6,Cdel!$B$8:$KC$8,IF(ROUNDUP(CV307,0)=5,Cdel!$B$9:$KC$9,IF(ROUNDUP(CV307,0)=4,Cdel!$B$10:$KC$10,IF(ROUNDUP(CV307,0)=3,Cdel!$B$11:$KC$11,IF(ROUNDUP(CV307,0)=2,Cdel!$B$12:$KC$12,IF(ROUNDUP(CV307,0)=1,Cdel!$B$13:$KC$13)))))))</f>
        <v>7.5711394170044521E-2</v>
      </c>
      <c r="CX307" s="8" cm="1">
        <f t="array" aca="1" ref="CX307" ca="1">CW307-_xlfn.XLOOKUP(CX$1,Cdel!$B$1:$KC$1,IF(ROUNDUP(CW307,0)=6,Cdel!$B$8:$KC$8,IF(ROUNDUP(CW307,0)=5,Cdel!$B$9:$KC$9,IF(ROUNDUP(CW307,0)=4,Cdel!$B$10:$KC$10,IF(ROUNDUP(CW307,0)=3,Cdel!$B$11:$KC$11,IF(ROUNDUP(CW307,0)=2,Cdel!$B$12:$KC$12,IF(ROUNDUP(CW307,0)=1,Cdel!$B$13:$KC$13)))))))</f>
        <v>7.3617016641252989E-2</v>
      </c>
      <c r="CY307" s="8" cm="1">
        <f t="array" aca="1" ref="CY307" ca="1">CX307-_xlfn.XLOOKUP(CY$1,Cdel!$B$1:$KC$1,IF(ROUNDUP(CX307,0)=6,Cdel!$B$8:$KC$8,IF(ROUNDUP(CX307,0)=5,Cdel!$B$9:$KC$9,IF(ROUNDUP(CX307,0)=4,Cdel!$B$10:$KC$10,IF(ROUNDUP(CX307,0)=3,Cdel!$B$11:$KC$11,IF(ROUNDUP(CX307,0)=2,Cdel!$B$12:$KC$12,IF(ROUNDUP(CX307,0)=1,Cdel!$B$13:$KC$13)))))))</f>
        <v>7.1580575137562955E-2</v>
      </c>
      <c r="CZ307" s="8" cm="1">
        <f t="array" aca="1" ref="CZ307" ca="1">CY307-_xlfn.XLOOKUP(CZ$1,Cdel!$B$1:$KC$1,IF(ROUNDUP(CY307,0)=6,Cdel!$B$8:$KC$8,IF(ROUNDUP(CY307,0)=5,Cdel!$B$9:$KC$9,IF(ROUNDUP(CY307,0)=4,Cdel!$B$10:$KC$10,IF(ROUNDUP(CY307,0)=3,Cdel!$B$11:$KC$11,IF(ROUNDUP(CY307,0)=2,Cdel!$B$12:$KC$12,IF(ROUNDUP(CY307,0)=1,Cdel!$B$13:$KC$13)))))))</f>
        <v>6.9600466995195648E-2</v>
      </c>
      <c r="DA307" s="8" cm="1">
        <f t="array" aca="1" ref="DA307" ca="1">CZ307-_xlfn.XLOOKUP(DA$1,Cdel!$B$1:$KC$1,IF(ROUNDUP(CZ307,0)=6,Cdel!$B$8:$KC$8,IF(ROUNDUP(CZ307,0)=5,Cdel!$B$9:$KC$9,IF(ROUNDUP(CZ307,0)=4,Cdel!$B$10:$KC$10,IF(ROUNDUP(CZ307,0)=3,Cdel!$B$11:$KC$11,IF(ROUNDUP(CZ307,0)=2,Cdel!$B$12:$KC$12,IF(ROUNDUP(CZ307,0)=1,Cdel!$B$13:$KC$13)))))))</f>
        <v>6.767513388429372E-2</v>
      </c>
      <c r="DB307" s="8" cm="1">
        <f t="array" aca="1" ref="DB307" ca="1">DA307-_xlfn.XLOOKUP(DB$1,Cdel!$B$1:$KC$1,IF(ROUNDUP(DA307,0)=6,Cdel!$B$8:$KC$8,IF(ROUNDUP(DA307,0)=5,Cdel!$B$9:$KC$9,IF(ROUNDUP(DA307,0)=4,Cdel!$B$10:$KC$10,IF(ROUNDUP(DA307,0)=3,Cdel!$B$11:$KC$11,IF(ROUNDUP(DA307,0)=2,Cdel!$B$12:$KC$12,IF(ROUNDUP(DA307,0)=1,Cdel!$B$13:$KC$13)))))))</f>
        <v>6.5803060582527689E-2</v>
      </c>
      <c r="DC307" s="8" cm="1">
        <f t="array" aca="1" ref="DC307" ca="1">DB307-_xlfn.XLOOKUP(DC$1,Cdel!$B$1:$KC$1,IF(ROUNDUP(DB307,0)=6,Cdel!$B$8:$KC$8,IF(ROUNDUP(DB307,0)=5,Cdel!$B$9:$KC$9,IF(ROUNDUP(DB307,0)=4,Cdel!$B$10:$KC$10,IF(ROUNDUP(DB307,0)=3,Cdel!$B$11:$KC$11,IF(ROUNDUP(DB307,0)=2,Cdel!$B$12:$KC$12,IF(ROUNDUP(DB307,0)=1,Cdel!$B$13:$KC$13)))))))</f>
        <v>6.3982773782627747E-2</v>
      </c>
      <c r="DD307" s="8" cm="1">
        <f t="array" aca="1" ref="DD307" ca="1">DC307-_xlfn.XLOOKUP(DD$1,Cdel!$B$1:$KC$1,IF(ROUNDUP(DC307,0)=6,Cdel!$B$8:$KC$8,IF(ROUNDUP(DC307,0)=5,Cdel!$B$9:$KC$9,IF(ROUNDUP(DC307,0)=4,Cdel!$B$10:$KC$10,IF(ROUNDUP(DC307,0)=3,Cdel!$B$11:$KC$11,IF(ROUNDUP(DC307,0)=2,Cdel!$B$12:$KC$12,IF(ROUNDUP(DC307,0)=1,Cdel!$B$13:$KC$13)))))))</f>
        <v>6.2212840932902087E-2</v>
      </c>
    </row>
    <row r="308" spans="1:108" x14ac:dyDescent="0.15">
      <c r="A308" s="3" t="s">
        <v>326</v>
      </c>
      <c r="B308" s="3" t="s">
        <v>408</v>
      </c>
      <c r="C308" s="3" t="s">
        <v>326</v>
      </c>
      <c r="D308" s="2">
        <v>0</v>
      </c>
      <c r="E308" s="2">
        <v>2000</v>
      </c>
      <c r="F308" s="3"/>
      <c r="G308" s="4">
        <f t="shared" ca="1" si="6"/>
        <v>26</v>
      </c>
      <c r="H308">
        <f ca="1">_xlfn.LET(
_xlpm.score,_xlfn.XLOOKUP(G308,DecayFns!$A$2:$A$289,DecayFns!$N$2:$N$289),
IF(D308=1,IF(_xlpm.score=6,_xlpm.score,_xlpm.score+1),IF(_xlpm.score=1,_xlpm.score,_xlpm.score-1)
))</f>
        <v>2</v>
      </c>
      <c r="I308" s="7" cm="1">
        <f t="array" aca="1" ref="I308" ca="1">H308-_xlfn.XLOOKUP(I$1,Cdel!$B$1:$KC$1,IF(ROUNDUP(H308,0)=6,Cdel!$B$8:$KC$8,IF(ROUNDUP(H308,0)=5,Cdel!$B$9:$KC$9,IF(ROUNDUP(H308,0)=4,Cdel!$B$10:$KC$10,IF(ROUNDUP(H308,0)=3,Cdel!$B$11:$KC$11,IF(ROUNDUP(H308,0)=2,Cdel!$B$12:$KC$12,IF(ROUNDUP(H308,0)=1,Cdel!$B$13:$KC$13)))))))</f>
        <v>2</v>
      </c>
      <c r="J308" s="8" cm="1">
        <f t="array" aca="1" ref="J308" ca="1">I308-_xlfn.XLOOKUP(J$1,Cdel!$B$1:$KC$1,IF(ROUNDUP(I308,0)=6,Cdel!$B$8:$KC$8,IF(ROUNDUP(I308,0)=5,Cdel!$B$9:$KC$9,IF(ROUNDUP(I308,0)=4,Cdel!$B$10:$KC$10,IF(ROUNDUP(I308,0)=3,Cdel!$B$11:$KC$11,IF(ROUNDUP(I308,0)=2,Cdel!$B$12:$KC$12,IF(ROUNDUP(I308,0)=1,Cdel!$B$13:$KC$13)))))))</f>
        <v>1.9446747071098003</v>
      </c>
      <c r="K308" s="8" cm="1">
        <f t="array" aca="1" ref="K308" ca="1">J308-_xlfn.XLOOKUP(K$1,Cdel!$B$1:$KC$1,IF(ROUNDUP(J308,0)=6,Cdel!$B$8:$KC$8,IF(ROUNDUP(J308,0)=5,Cdel!$B$9:$KC$9,IF(ROUNDUP(J308,0)=4,Cdel!$B$10:$KC$10,IF(ROUNDUP(J308,0)=3,Cdel!$B$11:$KC$11,IF(ROUNDUP(J308,0)=2,Cdel!$B$12:$KC$12,IF(ROUNDUP(J308,0)=1,Cdel!$B$13:$KC$13)))))))</f>
        <v>1.8908798582362936</v>
      </c>
      <c r="L308" s="8" cm="1">
        <f t="array" aca="1" ref="L308" ca="1">K308-_xlfn.XLOOKUP(L$1,Cdel!$B$1:$KC$1,IF(ROUNDUP(K308,0)=6,Cdel!$B$8:$KC$8,IF(ROUNDUP(K308,0)=5,Cdel!$B$9:$KC$9,IF(ROUNDUP(K308,0)=4,Cdel!$B$10:$KC$10,IF(ROUNDUP(K308,0)=3,Cdel!$B$11:$KC$11,IF(ROUNDUP(K308,0)=2,Cdel!$B$12:$KC$12,IF(ROUNDUP(K308,0)=1,Cdel!$B$13:$KC$13)))))))</f>
        <v>1.8385731172477424</v>
      </c>
      <c r="M308" s="8" cm="1">
        <f t="array" aca="1" ref="M308" ca="1">L308-_xlfn.XLOOKUP(M$1,Cdel!$B$1:$KC$1,IF(ROUNDUP(L308,0)=6,Cdel!$B$8:$KC$8,IF(ROUNDUP(L308,0)=5,Cdel!$B$9:$KC$9,IF(ROUNDUP(L308,0)=4,Cdel!$B$10:$KC$10,IF(ROUNDUP(L308,0)=3,Cdel!$B$11:$KC$11,IF(ROUNDUP(L308,0)=2,Cdel!$B$12:$KC$12,IF(ROUNDUP(L308,0)=1,Cdel!$B$13:$KC$13)))))))</f>
        <v>1.7877133191418528</v>
      </c>
      <c r="N308" s="8" cm="1">
        <f t="array" aca="1" ref="N308" ca="1">M308-_xlfn.XLOOKUP(N$1,Cdel!$B$1:$KC$1,IF(ROUNDUP(M308,0)=6,Cdel!$B$8:$KC$8,IF(ROUNDUP(M308,0)=5,Cdel!$B$9:$KC$9,IF(ROUNDUP(M308,0)=4,Cdel!$B$10:$KC$10,IF(ROUNDUP(M308,0)=3,Cdel!$B$11:$KC$11,IF(ROUNDUP(M308,0)=2,Cdel!$B$12:$KC$12,IF(ROUNDUP(M308,0)=1,Cdel!$B$13:$KC$13)))))))</f>
        <v>1.7382604376492357</v>
      </c>
      <c r="O308" s="8" cm="1">
        <f t="array" aca="1" ref="O308" ca="1">N308-_xlfn.XLOOKUP(O$1,Cdel!$B$1:$KC$1,IF(ROUNDUP(N308,0)=6,Cdel!$B$8:$KC$8,IF(ROUNDUP(N308,0)=5,Cdel!$B$9:$KC$9,IF(ROUNDUP(N308,0)=4,Cdel!$B$10:$KC$10,IF(ROUNDUP(N308,0)=3,Cdel!$B$11:$KC$11,IF(ROUNDUP(N308,0)=2,Cdel!$B$12:$KC$12,IF(ROUNDUP(N308,0)=1,Cdel!$B$13:$KC$13)))))))</f>
        <v>1.6901755537330403</v>
      </c>
      <c r="P308" s="8" cm="1">
        <f t="array" aca="1" ref="P308" ca="1">O308-_xlfn.XLOOKUP(P$1,Cdel!$B$1:$KC$1,IF(ROUNDUP(O308,0)=6,Cdel!$B$8:$KC$8,IF(ROUNDUP(O308,0)=5,Cdel!$B$9:$KC$9,IF(ROUNDUP(O308,0)=4,Cdel!$B$10:$KC$10,IF(ROUNDUP(O308,0)=3,Cdel!$B$11:$KC$11,IF(ROUNDUP(O308,0)=2,Cdel!$B$12:$KC$12,IF(ROUNDUP(O308,0)=1,Cdel!$B$13:$KC$13)))))))</f>
        <v>1.6434208249599722</v>
      </c>
      <c r="Q308" s="8" cm="1">
        <f t="array" aca="1" ref="Q308" ca="1">P308-_xlfn.XLOOKUP(Q$1,Cdel!$B$1:$KC$1,IF(ROUNDUP(P308,0)=6,Cdel!$B$8:$KC$8,IF(ROUNDUP(P308,0)=5,Cdel!$B$9:$KC$9,IF(ROUNDUP(P308,0)=4,Cdel!$B$10:$KC$10,IF(ROUNDUP(P308,0)=3,Cdel!$B$11:$KC$11,IF(ROUNDUP(P308,0)=2,Cdel!$B$12:$KC$12,IF(ROUNDUP(P308,0)=1,Cdel!$B$13:$KC$13)))))))</f>
        <v>1.5979594557185901</v>
      </c>
      <c r="R308" s="8" cm="1">
        <f t="array" aca="1" ref="R308" ca="1">Q308-_xlfn.XLOOKUP(R$1,Cdel!$B$1:$KC$1,IF(ROUNDUP(Q308,0)=6,Cdel!$B$8:$KC$8,IF(ROUNDUP(Q308,0)=5,Cdel!$B$9:$KC$9,IF(ROUNDUP(Q308,0)=4,Cdel!$B$10:$KC$10,IF(ROUNDUP(Q308,0)=3,Cdel!$B$11:$KC$11,IF(ROUNDUP(Q308,0)=2,Cdel!$B$12:$KC$12,IF(ROUNDUP(Q308,0)=1,Cdel!$B$13:$KC$13)))))))</f>
        <v>1.5537556682614426</v>
      </c>
      <c r="S308" s="8" cm="1">
        <f t="array" aca="1" ref="S308" ca="1">R308-_xlfn.XLOOKUP(S$1,Cdel!$B$1:$KC$1,IF(ROUNDUP(R308,0)=6,Cdel!$B$8:$KC$8,IF(ROUNDUP(R308,0)=5,Cdel!$B$9:$KC$9,IF(ROUNDUP(R308,0)=4,Cdel!$B$10:$KC$10,IF(ROUNDUP(R308,0)=3,Cdel!$B$11:$KC$11,IF(ROUNDUP(R308,0)=2,Cdel!$B$12:$KC$12,IF(ROUNDUP(R308,0)=1,Cdel!$B$13:$KC$13)))))))</f>
        <v>1.5107746745482562</v>
      </c>
      <c r="T308" s="8" cm="1">
        <f t="array" aca="1" ref="T308" ca="1">S308-_xlfn.XLOOKUP(T$1,Cdel!$B$1:$KC$1,IF(ROUNDUP(S308,0)=6,Cdel!$B$8:$KC$8,IF(ROUNDUP(S308,0)=5,Cdel!$B$9:$KC$9,IF(ROUNDUP(S308,0)=4,Cdel!$B$10:$KC$10,IF(ROUNDUP(S308,0)=3,Cdel!$B$11:$KC$11,IF(ROUNDUP(S308,0)=2,Cdel!$B$12:$KC$12,IF(ROUNDUP(S308,0)=1,Cdel!$B$13:$KC$13)))))))</f>
        <v>1.4689826488680171</v>
      </c>
      <c r="U308" s="8" cm="1">
        <f t="array" aca="1" ref="U308" ca="1">T308-_xlfn.XLOOKUP(U$1,Cdel!$B$1:$KC$1,IF(ROUNDUP(T308,0)=6,Cdel!$B$8:$KC$8,IF(ROUNDUP(T308,0)=5,Cdel!$B$9:$KC$9,IF(ROUNDUP(T308,0)=4,Cdel!$B$10:$KC$10,IF(ROUNDUP(T308,0)=3,Cdel!$B$11:$KC$11,IF(ROUNDUP(T308,0)=2,Cdel!$B$12:$KC$12,IF(ROUNDUP(T308,0)=1,Cdel!$B$13:$KC$13)))))))</f>
        <v>1.4283467012183948</v>
      </c>
      <c r="V308" s="8" cm="1">
        <f t="array" aca="1" ref="V308" ca="1">U308-_xlfn.XLOOKUP(V$1,Cdel!$B$1:$KC$1,IF(ROUNDUP(U308,0)=6,Cdel!$B$8:$KC$8,IF(ROUNDUP(U308,0)=5,Cdel!$B$9:$KC$9,IF(ROUNDUP(U308,0)=4,Cdel!$B$10:$KC$10,IF(ROUNDUP(U308,0)=3,Cdel!$B$11:$KC$11,IF(ROUNDUP(U308,0)=2,Cdel!$B$12:$KC$12,IF(ROUNDUP(U308,0)=1,Cdel!$B$13:$KC$13)))))))</f>
        <v>1.3888348514215656</v>
      </c>
      <c r="W308" s="8" cm="1">
        <f t="array" aca="1" ref="W308" ca="1">V308-_xlfn.XLOOKUP(W$1,Cdel!$B$1:$KC$1,IF(ROUNDUP(V308,0)=6,Cdel!$B$8:$KC$8,IF(ROUNDUP(V308,0)=5,Cdel!$B$9:$KC$9,IF(ROUNDUP(V308,0)=4,Cdel!$B$10:$KC$10,IF(ROUNDUP(V308,0)=3,Cdel!$B$11:$KC$11,IF(ROUNDUP(V308,0)=2,Cdel!$B$12:$KC$12,IF(ROUNDUP(V308,0)=1,Cdel!$B$13:$KC$13)))))))</f>
        <v>1.350416003956058</v>
      </c>
      <c r="X308" s="8" cm="1">
        <f t="array" aca="1" ref="X308" ca="1">W308-_xlfn.XLOOKUP(X$1,Cdel!$B$1:$KC$1,IF(ROUNDUP(W308,0)=6,Cdel!$B$8:$KC$8,IF(ROUNDUP(W308,0)=5,Cdel!$B$9:$KC$9,IF(ROUNDUP(W308,0)=4,Cdel!$B$10:$KC$10,IF(ROUNDUP(W308,0)=3,Cdel!$B$11:$KC$11,IF(ROUNDUP(W308,0)=2,Cdel!$B$12:$KC$12,IF(ROUNDUP(W308,0)=1,Cdel!$B$13:$KC$13)))))))</f>
        <v>1.3130599234848168</v>
      </c>
      <c r="Y308" s="8" cm="1">
        <f t="array" aca="1" ref="Y308" ca="1">X308-_xlfn.XLOOKUP(Y$1,Cdel!$B$1:$KC$1,IF(ROUNDUP(X308,0)=6,Cdel!$B$8:$KC$8,IF(ROUNDUP(X308,0)=5,Cdel!$B$9:$KC$9,IF(ROUNDUP(X308,0)=4,Cdel!$B$10:$KC$10,IF(ROUNDUP(X308,0)=3,Cdel!$B$11:$KC$11,IF(ROUNDUP(X308,0)=2,Cdel!$B$12:$KC$12,IF(ROUNDUP(X308,0)=1,Cdel!$B$13:$KC$13)))))))</f>
        <v>1.2767372110602264</v>
      </c>
      <c r="Z308" s="8" cm="1">
        <f t="array" aca="1" ref="Z308" ca="1">Y308-_xlfn.XLOOKUP(Z$1,Cdel!$B$1:$KC$1,IF(ROUNDUP(Y308,0)=6,Cdel!$B$8:$KC$8,IF(ROUNDUP(Y308,0)=5,Cdel!$B$9:$KC$9,IF(ROUNDUP(Y308,0)=4,Cdel!$B$10:$KC$10,IF(ROUNDUP(Y308,0)=3,Cdel!$B$11:$KC$11,IF(ROUNDUP(Y308,0)=2,Cdel!$B$12:$KC$12,IF(ROUNDUP(Y308,0)=1,Cdel!$B$13:$KC$13)))))))</f>
        <v>1.2414192809873645</v>
      </c>
      <c r="AA308" s="8" cm="1">
        <f t="array" aca="1" ref="AA308" ca="1">Z308-_xlfn.XLOOKUP(AA$1,Cdel!$B$1:$KC$1,IF(ROUNDUP(Z308,0)=6,Cdel!$B$8:$KC$8,IF(ROUNDUP(Z308,0)=5,Cdel!$B$9:$KC$9,IF(ROUNDUP(Z308,0)=4,Cdel!$B$10:$KC$10,IF(ROUNDUP(Z308,0)=3,Cdel!$B$11:$KC$11,IF(ROUNDUP(Z308,0)=2,Cdel!$B$12:$KC$12,IF(ROUNDUP(Z308,0)=1,Cdel!$B$13:$KC$13)))))))</f>
        <v>1.207078338327281</v>
      </c>
      <c r="AB308" s="8" cm="1">
        <f t="array" aca="1" ref="AB308" ca="1">AA308-_xlfn.XLOOKUP(AB$1,Cdel!$B$1:$KC$1,IF(ROUNDUP(AA308,0)=6,Cdel!$B$8:$KC$8,IF(ROUNDUP(AA308,0)=5,Cdel!$B$9:$KC$9,IF(ROUNDUP(AA308,0)=4,Cdel!$B$10:$KC$10,IF(ROUNDUP(AA308,0)=3,Cdel!$B$11:$KC$11,IF(ROUNDUP(AA308,0)=2,Cdel!$B$12:$KC$12,IF(ROUNDUP(AA308,0)=1,Cdel!$B$13:$KC$13)))))))</f>
        <v>1.1736873570225947</v>
      </c>
      <c r="AC308" s="8" cm="1">
        <f t="array" aca="1" ref="AC308" ca="1">AB308-_xlfn.XLOOKUP(AC$1,Cdel!$B$1:$KC$1,IF(ROUNDUP(AB308,0)=6,Cdel!$B$8:$KC$8,IF(ROUNDUP(AB308,0)=5,Cdel!$B$9:$KC$9,IF(ROUNDUP(AB308,0)=4,Cdel!$B$10:$KC$10,IF(ROUNDUP(AB308,0)=3,Cdel!$B$11:$KC$11,IF(ROUNDUP(AB308,0)=2,Cdel!$B$12:$KC$12,IF(ROUNDUP(AB308,0)=1,Cdel!$B$13:$KC$13)))))))</f>
        <v>1.1412200586281949</v>
      </c>
      <c r="AD308" s="8" cm="1">
        <f t="array" aca="1" ref="AD308" ca="1">AC308-_xlfn.XLOOKUP(AD$1,Cdel!$B$1:$KC$1,IF(ROUNDUP(AC308,0)=6,Cdel!$B$8:$KC$8,IF(ROUNDUP(AC308,0)=5,Cdel!$B$9:$KC$9,IF(ROUNDUP(AC308,0)=4,Cdel!$B$10:$KC$10,IF(ROUNDUP(AC308,0)=3,Cdel!$B$11:$KC$11,IF(ROUNDUP(AC308,0)=2,Cdel!$B$12:$KC$12,IF(ROUNDUP(AC308,0)=1,Cdel!$B$13:$KC$13)))))))</f>
        <v>1.1096508916303069</v>
      </c>
      <c r="AE308" s="8" cm="1">
        <f t="array" aca="1" ref="AE308" ca="1">AD308-_xlfn.XLOOKUP(AE$1,Cdel!$B$1:$KC$1,IF(ROUNDUP(AD308,0)=6,Cdel!$B$8:$KC$8,IF(ROUNDUP(AD308,0)=5,Cdel!$B$9:$KC$9,IF(ROUNDUP(AD308,0)=4,Cdel!$B$10:$KC$10,IF(ROUNDUP(AD308,0)=3,Cdel!$B$11:$KC$11,IF(ROUNDUP(AD308,0)=2,Cdel!$B$12:$KC$12,IF(ROUNDUP(AD308,0)=1,Cdel!$B$13:$KC$13)))))))</f>
        <v>1.0789550113376478</v>
      </c>
      <c r="AF308" s="8" cm="1">
        <f t="array" aca="1" ref="AF308" ca="1">AE308-_xlfn.XLOOKUP(AF$1,Cdel!$B$1:$KC$1,IF(ROUNDUP(AE308,0)=6,Cdel!$B$8:$KC$8,IF(ROUNDUP(AE308,0)=5,Cdel!$B$9:$KC$9,IF(ROUNDUP(AE308,0)=4,Cdel!$B$10:$KC$10,IF(ROUNDUP(AE308,0)=3,Cdel!$B$11:$KC$11,IF(ROUNDUP(AE308,0)=2,Cdel!$B$12:$KC$12,IF(ROUNDUP(AE308,0)=1,Cdel!$B$13:$KC$13)))))))</f>
        <v>1.0491082603288457</v>
      </c>
      <c r="AG308" s="8" cm="1">
        <f t="array" aca="1" ref="AG308" ca="1">AF308-_xlfn.XLOOKUP(AG$1,Cdel!$B$1:$KC$1,IF(ROUNDUP(AF308,0)=6,Cdel!$B$8:$KC$8,IF(ROUNDUP(AF308,0)=5,Cdel!$B$9:$KC$9,IF(ROUNDUP(AF308,0)=4,Cdel!$B$10:$KC$10,IF(ROUNDUP(AF308,0)=3,Cdel!$B$11:$KC$11,IF(ROUNDUP(AF308,0)=2,Cdel!$B$12:$KC$12,IF(ROUNDUP(AF308,0)=1,Cdel!$B$13:$KC$13)))))))</f>
        <v>1.0200871494407351</v>
      </c>
      <c r="AH308" s="8" cm="1">
        <f t="array" aca="1" ref="AH308" ca="1">AG308-_xlfn.XLOOKUP(AH$1,Cdel!$B$1:$KC$1,IF(ROUNDUP(AG308,0)=6,Cdel!$B$8:$KC$8,IF(ROUNDUP(AG308,0)=5,Cdel!$B$9:$KC$9,IF(ROUNDUP(AG308,0)=4,Cdel!$B$10:$KC$10,IF(ROUNDUP(AG308,0)=3,Cdel!$B$11:$KC$11,IF(ROUNDUP(AG308,0)=2,Cdel!$B$12:$KC$12,IF(ROUNDUP(AG308,0)=1,Cdel!$B$13:$KC$13)))))))</f>
        <v>0.99186883928256631</v>
      </c>
      <c r="AI308" s="8" cm="1">
        <f t="array" aca="1" ref="AI308" ca="1">AH308-_xlfn.XLOOKUP(AI$1,Cdel!$B$1:$KC$1,IF(ROUNDUP(AH308,0)=6,Cdel!$B$8:$KC$8,IF(ROUNDUP(AH308,0)=5,Cdel!$B$9:$KC$9,IF(ROUNDUP(AH308,0)=4,Cdel!$B$10:$KC$10,IF(ROUNDUP(AH308,0)=3,Cdel!$B$11:$KC$11,IF(ROUNDUP(AH308,0)=2,Cdel!$B$12:$KC$12,IF(ROUNDUP(AH308,0)=1,Cdel!$B$13:$KC$13)))))))</f>
        <v>0.97814998077207371</v>
      </c>
      <c r="AJ308" s="8" cm="1">
        <f t="array" aca="1" ref="AJ308" ca="1">AI308-_xlfn.XLOOKUP(AJ$1,Cdel!$B$1:$KC$1,IF(ROUNDUP(AI308,0)=6,Cdel!$B$8:$KC$8,IF(ROUNDUP(AI308,0)=5,Cdel!$B$9:$KC$9,IF(ROUNDUP(AI308,0)=4,Cdel!$B$10:$KC$10,IF(ROUNDUP(AI308,0)=3,Cdel!$B$11:$KC$11,IF(ROUNDUP(AI308,0)=2,Cdel!$B$12:$KC$12,IF(ROUNDUP(AI308,0)=1,Cdel!$B$13:$KC$13)))))))</f>
        <v>0.96481062219418723</v>
      </c>
      <c r="AK308" s="8" cm="1">
        <f t="array" aca="1" ref="AK308" ca="1">AJ308-_xlfn.XLOOKUP(AK$1,Cdel!$B$1:$KC$1,IF(ROUNDUP(AJ308,0)=6,Cdel!$B$8:$KC$8,IF(ROUNDUP(AJ308,0)=5,Cdel!$B$9:$KC$9,IF(ROUNDUP(AJ308,0)=4,Cdel!$B$10:$KC$10,IF(ROUNDUP(AJ308,0)=3,Cdel!$B$11:$KC$11,IF(ROUNDUP(AJ308,0)=2,Cdel!$B$12:$KC$12,IF(ROUNDUP(AJ308,0)=1,Cdel!$B$13:$KC$13)))))))</f>
        <v>0.9518402655764453</v>
      </c>
      <c r="AL308" s="8" cm="1">
        <f t="array" aca="1" ref="AL308" ca="1">AK308-_xlfn.XLOOKUP(AL$1,Cdel!$B$1:$KC$1,IF(ROUNDUP(AK308,0)=6,Cdel!$B$8:$KC$8,IF(ROUNDUP(AK308,0)=5,Cdel!$B$9:$KC$9,IF(ROUNDUP(AK308,0)=4,Cdel!$B$10:$KC$10,IF(ROUNDUP(AK308,0)=3,Cdel!$B$11:$KC$11,IF(ROUNDUP(AK308,0)=2,Cdel!$B$12:$KC$12,IF(ROUNDUP(AK308,0)=1,Cdel!$B$13:$KC$13)))))))</f>
        <v>0.93922870334808661</v>
      </c>
      <c r="AM308" s="8" cm="1">
        <f t="array" aca="1" ref="AM308" ca="1">AL308-_xlfn.XLOOKUP(AM$1,Cdel!$B$1:$KC$1,IF(ROUNDUP(AL308,0)=6,Cdel!$B$8:$KC$8,IF(ROUNDUP(AL308,0)=5,Cdel!$B$9:$KC$9,IF(ROUNDUP(AL308,0)=4,Cdel!$B$10:$KC$10,IF(ROUNDUP(AL308,0)=3,Cdel!$B$11:$KC$11,IF(ROUNDUP(AL308,0)=2,Cdel!$B$12:$KC$12,IF(ROUNDUP(AL308,0)=1,Cdel!$B$13:$KC$13)))))))</f>
        <v>0.92696601030677162</v>
      </c>
      <c r="AN308" s="8" cm="1">
        <f t="array" aca="1" ref="AN308" ca="1">AM308-_xlfn.XLOOKUP(AN$1,Cdel!$B$1:$KC$1,IF(ROUNDUP(AM308,0)=6,Cdel!$B$8:$KC$8,IF(ROUNDUP(AM308,0)=5,Cdel!$B$9:$KC$9,IF(ROUNDUP(AM308,0)=4,Cdel!$B$10:$KC$10,IF(ROUNDUP(AM308,0)=3,Cdel!$B$11:$KC$11,IF(ROUNDUP(AM308,0)=2,Cdel!$B$12:$KC$12,IF(ROUNDUP(AM308,0)=1,Cdel!$B$13:$KC$13)))))))</f>
        <v>0.91504253580752315</v>
      </c>
      <c r="AO308" s="8" cm="1">
        <f t="array" aca="1" ref="AO308" ca="1">AN308-_xlfn.XLOOKUP(AO$1,Cdel!$B$1:$KC$1,IF(ROUNDUP(AN308,0)=6,Cdel!$B$8:$KC$8,IF(ROUNDUP(AN308,0)=5,Cdel!$B$9:$KC$9,IF(ROUNDUP(AN308,0)=4,Cdel!$B$10:$KC$10,IF(ROUNDUP(AN308,0)=3,Cdel!$B$11:$KC$11,IF(ROUNDUP(AN308,0)=2,Cdel!$B$12:$KC$12,IF(ROUNDUP(AN308,0)=1,Cdel!$B$13:$KC$13)))))))</f>
        <v>0.9034488961677446</v>
      </c>
      <c r="AP308" s="8" cm="1">
        <f t="array" aca="1" ref="AP308" ca="1">AO308-_xlfn.XLOOKUP(AP$1,Cdel!$B$1:$KC$1,IF(ROUNDUP(AO308,0)=6,Cdel!$B$8:$KC$8,IF(ROUNDUP(AO308,0)=5,Cdel!$B$9:$KC$9,IF(ROUNDUP(AO308,0)=4,Cdel!$B$10:$KC$10,IF(ROUNDUP(AO308,0)=3,Cdel!$B$11:$KC$11,IF(ROUNDUP(AO308,0)=2,Cdel!$B$12:$KC$12,IF(ROUNDUP(AO308,0)=1,Cdel!$B$13:$KC$13)))))))</f>
        <v>0.89217596728233317</v>
      </c>
      <c r="AQ308" s="8" cm="1">
        <f t="array" aca="1" ref="AQ308" ca="1">AP308-_xlfn.XLOOKUP(AQ$1,Cdel!$B$1:$KC$1,IF(ROUNDUP(AP308,0)=6,Cdel!$B$8:$KC$8,IF(ROUNDUP(AP308,0)=5,Cdel!$B$9:$KC$9,IF(ROUNDUP(AP308,0)=4,Cdel!$B$10:$KC$10,IF(ROUNDUP(AP308,0)=3,Cdel!$B$11:$KC$11,IF(ROUNDUP(AP308,0)=2,Cdel!$B$12:$KC$12,IF(ROUNDUP(AP308,0)=1,Cdel!$B$13:$KC$13)))))))</f>
        <v>0.88121487744307958</v>
      </c>
      <c r="AR308" s="8" cm="1">
        <f t="array" aca="1" ref="AR308" ca="1">AQ308-_xlfn.XLOOKUP(AR$1,Cdel!$B$1:$KC$1,IF(ROUNDUP(AQ308,0)=6,Cdel!$B$8:$KC$8,IF(ROUNDUP(AQ308,0)=5,Cdel!$B$9:$KC$9,IF(ROUNDUP(AQ308,0)=4,Cdel!$B$10:$KC$10,IF(ROUNDUP(AQ308,0)=3,Cdel!$B$11:$KC$11,IF(ROUNDUP(AQ308,0)=2,Cdel!$B$12:$KC$12,IF(ROUNDUP(AQ308,0)=1,Cdel!$B$13:$KC$13)))))))</f>
        <v>0.87055700035670225</v>
      </c>
      <c r="AS308" s="8" cm="1">
        <f t="array" aca="1" ref="AS308" ca="1">AR308-_xlfn.XLOOKUP(AS$1,Cdel!$B$1:$KC$1,IF(ROUNDUP(AR308,0)=6,Cdel!$B$8:$KC$8,IF(ROUNDUP(AR308,0)=5,Cdel!$B$9:$KC$9,IF(ROUNDUP(AR308,0)=4,Cdel!$B$10:$KC$10,IF(ROUNDUP(AR308,0)=3,Cdel!$B$11:$KC$11,IF(ROUNDUP(AR308,0)=2,Cdel!$B$12:$KC$12,IF(ROUNDUP(AR308,0)=1,Cdel!$B$13:$KC$13)))))))</f>
        <v>0.86019394835602059</v>
      </c>
      <c r="AT308" s="8" cm="1">
        <f t="array" aca="1" ref="AT308" ca="1">AS308-_xlfn.XLOOKUP(AT$1,Cdel!$B$1:$KC$1,IF(ROUNDUP(AS308,0)=6,Cdel!$B$8:$KC$8,IF(ROUNDUP(AS308,0)=5,Cdel!$B$9:$KC$9,IF(ROUNDUP(AS308,0)=4,Cdel!$B$10:$KC$10,IF(ROUNDUP(AS308,0)=3,Cdel!$B$11:$KC$11,IF(ROUNDUP(AS308,0)=2,Cdel!$B$12:$KC$12,IF(ROUNDUP(AS308,0)=1,Cdel!$B$13:$KC$13)))))))</f>
        <v>0.85011756579892617</v>
      </c>
      <c r="AU308" s="8" cm="1">
        <f t="array" aca="1" ref="AU308" ca="1">AT308-_xlfn.XLOOKUP(AU$1,Cdel!$B$1:$KC$1,IF(ROUNDUP(AT308,0)=6,Cdel!$B$8:$KC$8,IF(ROUNDUP(AT308,0)=5,Cdel!$B$9:$KC$9,IF(ROUNDUP(AT308,0)=4,Cdel!$B$10:$KC$10,IF(ROUNDUP(AT308,0)=3,Cdel!$B$11:$KC$11,IF(ROUNDUP(AT308,0)=2,Cdel!$B$12:$KC$12,IF(ROUNDUP(AT308,0)=1,Cdel!$B$13:$KC$13)))))))</f>
        <v>0.84031992264995425</v>
      </c>
      <c r="AV308" s="8" cm="1">
        <f t="array" aca="1" ref="AV308" ca="1">AU308-_xlfn.XLOOKUP(AV$1,Cdel!$B$1:$KC$1,IF(ROUNDUP(AU308,0)=6,Cdel!$B$8:$KC$8,IF(ROUNDUP(AU308,0)=5,Cdel!$B$9:$KC$9,IF(ROUNDUP(AU308,0)=4,Cdel!$B$10:$KC$10,IF(ROUNDUP(AU308,0)=3,Cdel!$B$11:$KC$11,IF(ROUNDUP(AU308,0)=2,Cdel!$B$12:$KC$12,IF(ROUNDUP(AU308,0)=1,Cdel!$B$13:$KC$13)))))))</f>
        <v>0.83079330823940745</v>
      </c>
      <c r="AW308" s="8" cm="1">
        <f t="array" aca="1" ref="AW308" ca="1">AV308-_xlfn.XLOOKUP(AW$1,Cdel!$B$1:$KC$1,IF(ROUNDUP(AV308,0)=6,Cdel!$B$8:$KC$8,IF(ROUNDUP(AV308,0)=5,Cdel!$B$9:$KC$9,IF(ROUNDUP(AV308,0)=4,Cdel!$B$10:$KC$10,IF(ROUNDUP(AV308,0)=3,Cdel!$B$11:$KC$11,IF(ROUNDUP(AV308,0)=2,Cdel!$B$12:$KC$12,IF(ROUNDUP(AV308,0)=1,Cdel!$B$13:$KC$13)))))))</f>
        <v>0.82153022519511842</v>
      </c>
      <c r="AX308" s="8" cm="1">
        <f t="array" aca="1" ref="AX308" ca="1">AW308-_xlfn.XLOOKUP(AX$1,Cdel!$B$1:$KC$1,IF(ROUNDUP(AW308,0)=6,Cdel!$B$8:$KC$8,IF(ROUNDUP(AW308,0)=5,Cdel!$B$9:$KC$9,IF(ROUNDUP(AW308,0)=4,Cdel!$B$10:$KC$10,IF(ROUNDUP(AW308,0)=3,Cdel!$B$11:$KC$11,IF(ROUNDUP(AW308,0)=2,Cdel!$B$12:$KC$12,IF(ROUNDUP(AW308,0)=1,Cdel!$B$13:$KC$13)))))))</f>
        <v>0.81252338354207532</v>
      </c>
      <c r="AY308" s="8" cm="1">
        <f t="array" aca="1" ref="AY308" ca="1">AX308-_xlfn.XLOOKUP(AY$1,Cdel!$B$1:$KC$1,IF(ROUNDUP(AX308,0)=6,Cdel!$B$8:$KC$8,IF(ROUNDUP(AX308,0)=5,Cdel!$B$9:$KC$9,IF(ROUNDUP(AX308,0)=4,Cdel!$B$10:$KC$10,IF(ROUNDUP(AX308,0)=3,Cdel!$B$11:$KC$11,IF(ROUNDUP(AX308,0)=2,Cdel!$B$12:$KC$12,IF(ROUNDUP(AX308,0)=1,Cdel!$B$13:$KC$13)))))))</f>
        <v>0.80376569496526717</v>
      </c>
      <c r="AZ308" s="8" cm="1">
        <f t="array" aca="1" ref="AZ308" ca="1">AY308-_xlfn.XLOOKUP(AZ$1,Cdel!$B$1:$KC$1,IF(ROUNDUP(AY308,0)=6,Cdel!$B$8:$KC$8,IF(ROUNDUP(AY308,0)=5,Cdel!$B$9:$KC$9,IF(ROUNDUP(AY308,0)=4,Cdel!$B$10:$KC$10,IF(ROUNDUP(AY308,0)=3,Cdel!$B$11:$KC$11,IF(ROUNDUP(AY308,0)=2,Cdel!$B$12:$KC$12,IF(ROUNDUP(AY308,0)=1,Cdel!$B$13:$KC$13)))))))</f>
        <v>0.7952502672312356</v>
      </c>
      <c r="BA308" s="8" cm="1">
        <f t="array" aca="1" ref="BA308" ca="1">AZ308-_xlfn.XLOOKUP(BA$1,Cdel!$B$1:$KC$1,IF(ROUNDUP(AZ308,0)=6,Cdel!$B$8:$KC$8,IF(ROUNDUP(AZ308,0)=5,Cdel!$B$9:$KC$9,IF(ROUNDUP(AZ308,0)=4,Cdel!$B$10:$KC$10,IF(ROUNDUP(AZ308,0)=3,Cdel!$B$11:$KC$11,IF(ROUNDUP(AZ308,0)=2,Cdel!$B$12:$KC$12,IF(ROUNDUP(AZ308,0)=1,Cdel!$B$13:$KC$13)))))))</f>
        <v>0.78697039876393937</v>
      </c>
      <c r="BB308" s="8" cm="1">
        <f t="array" aca="1" ref="BB308" ca="1">BA308-_xlfn.XLOOKUP(BB$1,Cdel!$B$1:$KC$1,IF(ROUNDUP(BA308,0)=6,Cdel!$B$8:$KC$8,IF(ROUNDUP(BA308,0)=5,Cdel!$B$9:$KC$9,IF(ROUNDUP(BA308,0)=4,Cdel!$B$10:$KC$10,IF(ROUNDUP(BA308,0)=3,Cdel!$B$11:$KC$11,IF(ROUNDUP(BA308,0)=2,Cdel!$B$12:$KC$12,IF(ROUNDUP(BA308,0)=1,Cdel!$B$13:$KC$13)))))))</f>
        <v>0.77891957337066597</v>
      </c>
      <c r="BC308" s="8" cm="1">
        <f t="array" aca="1" ref="BC308" ca="1">BB308-_xlfn.XLOOKUP(BC$1,Cdel!$B$1:$KC$1,IF(ROUNDUP(BB308,0)=6,Cdel!$B$8:$KC$8,IF(ROUNDUP(BB308,0)=5,Cdel!$B$9:$KC$9,IF(ROUNDUP(BB308,0)=4,Cdel!$B$10:$KC$10,IF(ROUNDUP(BB308,0)=3,Cdel!$B$11:$KC$11,IF(ROUNDUP(BB308,0)=2,Cdel!$B$12:$KC$12,IF(ROUNDUP(BB308,0)=1,Cdel!$B$13:$KC$13)))))))</f>
        <v>0.77109145511383781</v>
      </c>
      <c r="BD308" s="8" cm="1">
        <f t="array" aca="1" ref="BD308" ca="1">BC308-_xlfn.XLOOKUP(BD$1,Cdel!$B$1:$KC$1,IF(ROUNDUP(BC308,0)=6,Cdel!$B$8:$KC$8,IF(ROUNDUP(BC308,0)=5,Cdel!$B$9:$KC$9,IF(ROUNDUP(BC308,0)=4,Cdel!$B$10:$KC$10,IF(ROUNDUP(BC308,0)=3,Cdel!$B$11:$KC$11,IF(ROUNDUP(BC308,0)=2,Cdel!$B$12:$KC$12,IF(ROUNDUP(BC308,0)=1,Cdel!$B$13:$KC$13)))))))</f>
        <v>0.76347988332467875</v>
      </c>
      <c r="BE308" s="8" cm="1">
        <f t="array" aca="1" ref="BE308" ca="1">BD308-_xlfn.XLOOKUP(BE$1,Cdel!$B$1:$KC$1,IF(ROUNDUP(BD308,0)=6,Cdel!$B$8:$KC$8,IF(ROUNDUP(BD308,0)=5,Cdel!$B$9:$KC$9,IF(ROUNDUP(BD308,0)=4,Cdel!$B$10:$KC$10,IF(ROUNDUP(BD308,0)=3,Cdel!$B$11:$KC$11,IF(ROUNDUP(BD308,0)=2,Cdel!$B$12:$KC$12,IF(ROUNDUP(BD308,0)=1,Cdel!$B$13:$KC$13)))))))</f>
        <v>0.7560788677548147</v>
      </c>
      <c r="BF308" s="8" cm="1">
        <f t="array" aca="1" ref="BF308" ca="1">BE308-_xlfn.XLOOKUP(BF$1,Cdel!$B$1:$KC$1,IF(ROUNDUP(BE308,0)=6,Cdel!$B$8:$KC$8,IF(ROUNDUP(BE308,0)=5,Cdel!$B$9:$KC$9,IF(ROUNDUP(BE308,0)=4,Cdel!$B$10:$KC$10,IF(ROUNDUP(BE308,0)=3,Cdel!$B$11:$KC$11,IF(ROUNDUP(BE308,0)=2,Cdel!$B$12:$KC$12,IF(ROUNDUP(BE308,0)=1,Cdel!$B$13:$KC$13)))))))</f>
        <v>0.74888258386199436</v>
      </c>
      <c r="BG308" s="8" cm="1">
        <f t="array" aca="1" ref="BG308" ca="1">BF308-_xlfn.XLOOKUP(BG$1,Cdel!$B$1:$KC$1,IF(ROUNDUP(BF308,0)=6,Cdel!$B$8:$KC$8,IF(ROUNDUP(BF308,0)=5,Cdel!$B$9:$KC$9,IF(ROUNDUP(BF308,0)=4,Cdel!$B$10:$KC$10,IF(ROUNDUP(BF308,0)=3,Cdel!$B$11:$KC$11,IF(ROUNDUP(BF308,0)=2,Cdel!$B$12:$KC$12,IF(ROUNDUP(BF308,0)=1,Cdel!$B$13:$KC$13)))))))</f>
        <v>0.74188536822621975</v>
      </c>
      <c r="BH308" s="8" cm="1">
        <f t="array" aca="1" ref="BH308" ca="1">BG308-_xlfn.XLOOKUP(BH$1,Cdel!$B$1:$KC$1,IF(ROUNDUP(BG308,0)=6,Cdel!$B$8:$KC$8,IF(ROUNDUP(BG308,0)=5,Cdel!$B$9:$KC$9,IF(ROUNDUP(BG308,0)=4,Cdel!$B$10:$KC$10,IF(ROUNDUP(BG308,0)=3,Cdel!$B$11:$KC$11,IF(ROUNDUP(BG308,0)=2,Cdel!$B$12:$KC$12,IF(ROUNDUP(BG308,0)=1,Cdel!$B$13:$KC$13)))))))</f>
        <v>0.73508171409267775</v>
      </c>
      <c r="BI308" s="8" cm="1">
        <f t="array" aca="1" ref="BI308" ca="1">BH308-_xlfn.XLOOKUP(BI$1,Cdel!$B$1:$KC$1,IF(ROUNDUP(BH308,0)=6,Cdel!$B$8:$KC$8,IF(ROUNDUP(BH308,0)=5,Cdel!$B$9:$KC$9,IF(ROUNDUP(BH308,0)=4,Cdel!$B$10:$KC$10,IF(ROUNDUP(BH308,0)=3,Cdel!$B$11:$KC$11,IF(ROUNDUP(BH308,0)=2,Cdel!$B$12:$KC$12,IF(ROUNDUP(BH308,0)=1,Cdel!$B$13:$KC$13)))))))</f>
        <v>0.72846626703796669</v>
      </c>
      <c r="BJ308" s="8" cm="1">
        <f t="array" aca="1" ref="BJ308" ca="1">BI308-_xlfn.XLOOKUP(BJ$1,Cdel!$B$1:$KC$1,IF(ROUNDUP(BI308,0)=6,Cdel!$B$8:$KC$8,IF(ROUNDUP(BI308,0)=5,Cdel!$B$9:$KC$9,IF(ROUNDUP(BI308,0)=4,Cdel!$B$10:$KC$10,IF(ROUNDUP(BI308,0)=3,Cdel!$B$11:$KC$11,IF(ROUNDUP(BI308,0)=2,Cdel!$B$12:$KC$12,IF(ROUNDUP(BI308,0)=1,Cdel!$B$13:$KC$13)))))))</f>
        <v>0.72203382075620626</v>
      </c>
      <c r="BK308" s="8" cm="1">
        <f t="array" aca="1" ref="BK308" ca="1">BJ308-_xlfn.XLOOKUP(BK$1,Cdel!$B$1:$KC$1,IF(ROUNDUP(BJ308,0)=6,Cdel!$B$8:$KC$8,IF(ROUNDUP(BJ308,0)=5,Cdel!$B$9:$KC$9,IF(ROUNDUP(BJ308,0)=4,Cdel!$B$10:$KC$10,IF(ROUNDUP(BJ308,0)=3,Cdel!$B$11:$KC$11,IF(ROUNDUP(BJ308,0)=2,Cdel!$B$12:$KC$12,IF(ROUNDUP(BJ308,0)=1,Cdel!$B$13:$KC$13)))))))</f>
        <v>0.71577931296171526</v>
      </c>
      <c r="BL308" s="8" cm="1">
        <f t="array" aca="1" ref="BL308" ca="1">BK308-_xlfn.XLOOKUP(BL$1,Cdel!$B$1:$KC$1,IF(ROUNDUP(BK308,0)=6,Cdel!$B$8:$KC$8,IF(ROUNDUP(BK308,0)=5,Cdel!$B$9:$KC$9,IF(ROUNDUP(BK308,0)=4,Cdel!$B$10:$KC$10,IF(ROUNDUP(BK308,0)=3,Cdel!$B$11:$KC$11,IF(ROUNDUP(BK308,0)=2,Cdel!$B$12:$KC$12,IF(ROUNDUP(BK308,0)=1,Cdel!$B$13:$KC$13)))))))</f>
        <v>0.70969782140503146</v>
      </c>
      <c r="BM308" s="8" cm="1">
        <f t="array" aca="1" ref="BM308" ca="1">BL308-_xlfn.XLOOKUP(BM$1,Cdel!$B$1:$KC$1,IF(ROUNDUP(BL308,0)=6,Cdel!$B$8:$KC$8,IF(ROUNDUP(BL308,0)=5,Cdel!$B$9:$KC$9,IF(ROUNDUP(BL308,0)=4,Cdel!$B$10:$KC$10,IF(ROUNDUP(BL308,0)=3,Cdel!$B$11:$KC$11,IF(ROUNDUP(BL308,0)=2,Cdel!$B$12:$KC$12,IF(ROUNDUP(BL308,0)=1,Cdel!$B$13:$KC$13)))))))</f>
        <v>0.70378455999913903</v>
      </c>
      <c r="BN308" s="8" cm="1">
        <f t="array" aca="1" ref="BN308" ca="1">BM308-_xlfn.XLOOKUP(BN$1,Cdel!$B$1:$KC$1,IF(ROUNDUP(BM308,0)=6,Cdel!$B$8:$KC$8,IF(ROUNDUP(BM308,0)=5,Cdel!$B$9:$KC$9,IF(ROUNDUP(BM308,0)=4,Cdel!$B$10:$KC$10,IF(ROUNDUP(BM308,0)=3,Cdel!$B$11:$KC$11,IF(ROUNDUP(BM308,0)=2,Cdel!$B$12:$KC$12,IF(ROUNDUP(BM308,0)=1,Cdel!$B$13:$KC$13)))))))</f>
        <v>0.69803487505285522</v>
      </c>
      <c r="BO308" s="8" cm="1">
        <f t="array" aca="1" ref="BO308" ca="1">BN308-_xlfn.XLOOKUP(BO$1,Cdel!$B$1:$KC$1,IF(ROUNDUP(BN308,0)=6,Cdel!$B$8:$KC$8,IF(ROUNDUP(BN308,0)=5,Cdel!$B$9:$KC$9,IF(ROUNDUP(BN308,0)=4,Cdel!$B$10:$KC$10,IF(ROUNDUP(BN308,0)=3,Cdel!$B$11:$KC$11,IF(ROUNDUP(BN308,0)=2,Cdel!$B$12:$KC$12,IF(ROUNDUP(BN308,0)=1,Cdel!$B$13:$KC$13)))))))</f>
        <v>0.69244424160841123</v>
      </c>
      <c r="BP308" s="8" cm="1">
        <f t="array" aca="1" ref="BP308" ca="1">BO308-_xlfn.XLOOKUP(BP$1,Cdel!$B$1:$KC$1,IF(ROUNDUP(BO308,0)=6,Cdel!$B$8:$KC$8,IF(ROUNDUP(BO308,0)=5,Cdel!$B$9:$KC$9,IF(ROUNDUP(BO308,0)=4,Cdel!$B$10:$KC$10,IF(ROUNDUP(BO308,0)=3,Cdel!$B$11:$KC$11,IF(ROUNDUP(BO308,0)=2,Cdel!$B$12:$KC$12,IF(ROUNDUP(BO308,0)=1,Cdel!$B$13:$KC$13)))))))</f>
        <v>0.68700825988034508</v>
      </c>
      <c r="BQ308" s="8" cm="1">
        <f t="array" aca="1" ref="BQ308" ca="1">BP308-_xlfn.XLOOKUP(BQ$1,Cdel!$B$1:$KC$1,IF(ROUNDUP(BP308,0)=6,Cdel!$B$8:$KC$8,IF(ROUNDUP(BP308,0)=5,Cdel!$B$9:$KC$9,IF(ROUNDUP(BP308,0)=4,Cdel!$B$10:$KC$10,IF(ROUNDUP(BP308,0)=3,Cdel!$B$11:$KC$11,IF(ROUNDUP(BP308,0)=2,Cdel!$B$12:$KC$12,IF(ROUNDUP(BP308,0)=1,Cdel!$B$13:$KC$13)))))))</f>
        <v>0.68172265179290437</v>
      </c>
      <c r="BR308" s="8" cm="1">
        <f t="array" aca="1" ref="BR308" ca="1">BQ308-_xlfn.XLOOKUP(BR$1,Cdel!$B$1:$KC$1,IF(ROUNDUP(BQ308,0)=6,Cdel!$B$8:$KC$8,IF(ROUNDUP(BQ308,0)=5,Cdel!$B$9:$KC$9,IF(ROUNDUP(BQ308,0)=4,Cdel!$B$10:$KC$10,IF(ROUNDUP(BQ308,0)=3,Cdel!$B$11:$KC$11,IF(ROUNDUP(BQ308,0)=2,Cdel!$B$12:$KC$12,IF(ROUNDUP(BQ308,0)=1,Cdel!$B$13:$KC$13)))))))</f>
        <v>0.6765832576132339</v>
      </c>
      <c r="BS308" s="8" cm="1">
        <f t="array" aca="1" ref="BS308" ca="1">BR308-_xlfn.XLOOKUP(BS$1,Cdel!$B$1:$KC$1,IF(ROUNDUP(BR308,0)=6,Cdel!$B$8:$KC$8,IF(ROUNDUP(BR308,0)=5,Cdel!$B$9:$KC$9,IF(ROUNDUP(BR308,0)=4,Cdel!$B$10:$KC$10,IF(ROUNDUP(BR308,0)=3,Cdel!$B$11:$KC$11,IF(ROUNDUP(BR308,0)=2,Cdel!$B$12:$KC$12,IF(ROUNDUP(BR308,0)=1,Cdel!$B$13:$KC$13)))))))</f>
        <v>0.67158603267769768</v>
      </c>
      <c r="BT308" s="8" cm="1">
        <f t="array" aca="1" ref="BT308" ca="1">BS308-_xlfn.XLOOKUP(BT$1,Cdel!$B$1:$KC$1,IF(ROUNDUP(BS308,0)=6,Cdel!$B$8:$KC$8,IF(ROUNDUP(BS308,0)=5,Cdel!$B$9:$KC$9,IF(ROUNDUP(BS308,0)=4,Cdel!$B$10:$KC$10,IF(ROUNDUP(BS308,0)=3,Cdel!$B$11:$KC$11,IF(ROUNDUP(BS308,0)=2,Cdel!$B$12:$KC$12,IF(ROUNDUP(BS308,0)=1,Cdel!$B$13:$KC$13)))))))</f>
        <v>0.66672704420875983</v>
      </c>
      <c r="BU308" s="8" cm="1">
        <f t="array" aca="1" ref="BU308" ca="1">BT308-_xlfn.XLOOKUP(BU$1,Cdel!$B$1:$KC$1,IF(ROUNDUP(BT308,0)=6,Cdel!$B$8:$KC$8,IF(ROUNDUP(BT308,0)=5,Cdel!$B$9:$KC$9,IF(ROUNDUP(BT308,0)=4,Cdel!$B$10:$KC$10,IF(ROUNDUP(BT308,0)=3,Cdel!$B$11:$KC$11,IF(ROUNDUP(BT308,0)=2,Cdel!$B$12:$KC$12,IF(ROUNDUP(BT308,0)=1,Cdel!$B$13:$KC$13)))))))</f>
        <v>0.66200246821991904</v>
      </c>
      <c r="BV308" s="8" cm="1">
        <f t="array" aca="1" ref="BV308" ca="1">BU308-_xlfn.XLOOKUP(BV$1,Cdel!$B$1:$KC$1,IF(ROUNDUP(BU308,0)=6,Cdel!$B$8:$KC$8,IF(ROUNDUP(BU308,0)=5,Cdel!$B$9:$KC$9,IF(ROUNDUP(BU308,0)=4,Cdel!$B$10:$KC$10,IF(ROUNDUP(BU308,0)=3,Cdel!$B$11:$KC$11,IF(ROUNDUP(BU308,0)=2,Cdel!$B$12:$KC$12,IF(ROUNDUP(BU308,0)=1,Cdel!$B$13:$KC$13)))))))</f>
        <v>0.65740858650626055</v>
      </c>
      <c r="BW308" s="8" cm="1">
        <f t="array" aca="1" ref="BW308" ca="1">BV308-_xlfn.XLOOKUP(BW$1,Cdel!$B$1:$KC$1,IF(ROUNDUP(BV308,0)=6,Cdel!$B$8:$KC$8,IF(ROUNDUP(BV308,0)=5,Cdel!$B$9:$KC$9,IF(ROUNDUP(BV308,0)=4,Cdel!$B$10:$KC$10,IF(ROUNDUP(BV308,0)=3,Cdel!$B$11:$KC$11,IF(ROUNDUP(BV308,0)=2,Cdel!$B$12:$KC$12,IF(ROUNDUP(BV308,0)=1,Cdel!$B$13:$KC$13)))))))</f>
        <v>0.65294178371825762</v>
      </c>
      <c r="BX308" s="8" cm="1">
        <f t="array" aca="1" ref="BX308" ca="1">BW308-_xlfn.XLOOKUP(BX$1,Cdel!$B$1:$KC$1,IF(ROUNDUP(BW308,0)=6,Cdel!$B$8:$KC$8,IF(ROUNDUP(BW308,0)=5,Cdel!$B$9:$KC$9,IF(ROUNDUP(BW308,0)=4,Cdel!$B$10:$KC$10,IF(ROUNDUP(BW308,0)=3,Cdel!$B$11:$KC$11,IF(ROUNDUP(BW308,0)=2,Cdel!$B$12:$KC$12,IF(ROUNDUP(BW308,0)=1,Cdel!$B$13:$KC$13)))))))</f>
        <v>0.64859854451651922</v>
      </c>
      <c r="BY308" s="8" cm="1">
        <f t="array" aca="1" ref="BY308" ca="1">BX308-_xlfn.XLOOKUP(BY$1,Cdel!$B$1:$KC$1,IF(ROUNDUP(BX308,0)=6,Cdel!$B$8:$KC$8,IF(ROUNDUP(BX308,0)=5,Cdel!$B$9:$KC$9,IF(ROUNDUP(BX308,0)=4,Cdel!$B$10:$KC$10,IF(ROUNDUP(BX308,0)=3,Cdel!$B$11:$KC$11,IF(ROUNDUP(BX308,0)=2,Cdel!$B$12:$KC$12,IF(ROUNDUP(BX308,0)=1,Cdel!$B$13:$KC$13)))))))</f>
        <v>0.64437545080524494</v>
      </c>
      <c r="BZ308" s="8" cm="1">
        <f t="array" aca="1" ref="BZ308" ca="1">BY308-_xlfn.XLOOKUP(BZ$1,Cdel!$B$1:$KC$1,IF(ROUNDUP(BY308,0)=6,Cdel!$B$8:$KC$8,IF(ROUNDUP(BY308,0)=5,Cdel!$B$9:$KC$9,IF(ROUNDUP(BY308,0)=4,Cdel!$B$10:$KC$10,IF(ROUNDUP(BY308,0)=3,Cdel!$B$11:$KC$11,IF(ROUNDUP(BY308,0)=2,Cdel!$B$12:$KC$12,IF(ROUNDUP(BY308,0)=1,Cdel!$B$13:$KC$13)))))))</f>
        <v>0.64026917904221015</v>
      </c>
      <c r="CA308" s="8" cm="1">
        <f t="array" aca="1" ref="CA308" ca="1">BZ308-_xlfn.XLOOKUP(CA$1,Cdel!$B$1:$KC$1,IF(ROUNDUP(BZ308,0)=6,Cdel!$B$8:$KC$8,IF(ROUNDUP(BZ308,0)=5,Cdel!$B$9:$KC$9,IF(ROUNDUP(BZ308,0)=4,Cdel!$B$10:$KC$10,IF(ROUNDUP(BZ308,0)=3,Cdel!$B$11:$KC$11,IF(ROUNDUP(BZ308,0)=2,Cdel!$B$12:$KC$12,IF(ROUNDUP(BZ308,0)=1,Cdel!$B$13:$KC$13)))))))</f>
        <v>0.63627649762316374</v>
      </c>
      <c r="CB308" s="8" cm="1">
        <f t="array" aca="1" ref="CB308" ca="1">CA308-_xlfn.XLOOKUP(CB$1,Cdel!$B$1:$KC$1,IF(ROUNDUP(CA308,0)=6,Cdel!$B$8:$KC$8,IF(ROUNDUP(CA308,0)=5,Cdel!$B$9:$KC$9,IF(ROUNDUP(CA308,0)=4,Cdel!$B$10:$KC$10,IF(ROUNDUP(CA308,0)=3,Cdel!$B$11:$KC$11,IF(ROUNDUP(CA308,0)=2,Cdel!$B$12:$KC$12,IF(ROUNDUP(CA308,0)=1,Cdel!$B$13:$KC$13)))))))</f>
        <v>0.63239426433858037</v>
      </c>
      <c r="CC308" s="8" cm="1">
        <f t="array" aca="1" ref="CC308" ca="1">CB308-_xlfn.XLOOKUP(CC$1,Cdel!$B$1:$KC$1,IF(ROUNDUP(CB308,0)=6,Cdel!$B$8:$KC$8,IF(ROUNDUP(CB308,0)=5,Cdel!$B$9:$KC$9,IF(ROUNDUP(CB308,0)=4,Cdel!$B$10:$KC$10,IF(ROUNDUP(CB308,0)=3,Cdel!$B$11:$KC$11,IF(ROUNDUP(CB308,0)=2,Cdel!$B$12:$KC$12,IF(ROUNDUP(CB308,0)=1,Cdel!$B$13:$KC$13)))))))</f>
        <v>0.62861942390076575</v>
      </c>
      <c r="CD308" s="8" cm="1">
        <f t="array" aca="1" ref="CD308" ca="1">CC308-_xlfn.XLOOKUP(CD$1,Cdel!$B$1:$KC$1,IF(ROUNDUP(CC308,0)=6,Cdel!$B$8:$KC$8,IF(ROUNDUP(CC308,0)=5,Cdel!$B$9:$KC$9,IF(ROUNDUP(CC308,0)=4,Cdel!$B$10:$KC$10,IF(ROUNDUP(CC308,0)=3,Cdel!$B$11:$KC$11,IF(ROUNDUP(CC308,0)=2,Cdel!$B$12:$KC$12,IF(ROUNDUP(CC308,0)=1,Cdel!$B$13:$KC$13)))))))</f>
        <v>0.62494900553936916</v>
      </c>
      <c r="CE308" s="8" cm="1">
        <f t="array" aca="1" ref="CE308" ca="1">CD308-_xlfn.XLOOKUP(CE$1,Cdel!$B$1:$KC$1,IF(ROUNDUP(CD308,0)=6,Cdel!$B$8:$KC$8,IF(ROUNDUP(CD308,0)=5,Cdel!$B$9:$KC$9,IF(ROUNDUP(CD308,0)=4,Cdel!$B$10:$KC$10,IF(ROUNDUP(CD308,0)=3,Cdel!$B$11:$KC$11,IF(ROUNDUP(CD308,0)=2,Cdel!$B$12:$KC$12,IF(ROUNDUP(CD308,0)=1,Cdel!$B$13:$KC$13)))))))</f>
        <v>0.62138012066340942</v>
      </c>
      <c r="CF308" s="8" cm="1">
        <f t="array" aca="1" ref="CF308" ca="1">CE308-_xlfn.XLOOKUP(CF$1,Cdel!$B$1:$KC$1,IF(ROUNDUP(CE308,0)=6,Cdel!$B$8:$KC$8,IF(ROUNDUP(CE308,0)=5,Cdel!$B$9:$KC$9,IF(ROUNDUP(CE308,0)=4,Cdel!$B$10:$KC$10,IF(ROUNDUP(CE308,0)=3,Cdel!$B$11:$KC$11,IF(ROUNDUP(CE308,0)=2,Cdel!$B$12:$KC$12,IF(ROUNDUP(CE308,0)=1,Cdel!$B$13:$KC$13)))))))</f>
        <v>0.61790996058797665</v>
      </c>
      <c r="CG308" s="8" cm="1">
        <f t="array" aca="1" ref="CG308" ca="1">CF308-_xlfn.XLOOKUP(CG$1,Cdel!$B$1:$KC$1,IF(ROUNDUP(CF308,0)=6,Cdel!$B$8:$KC$8,IF(ROUNDUP(CF308,0)=5,Cdel!$B$9:$KC$9,IF(ROUNDUP(CF308,0)=4,Cdel!$B$10:$KC$10,IF(ROUNDUP(CF308,0)=3,Cdel!$B$11:$KC$11,IF(ROUNDUP(CF308,0)=2,Cdel!$B$12:$KC$12,IF(ROUNDUP(CF308,0)=1,Cdel!$B$13:$KC$13)))))))</f>
        <v>0.61453579432381844</v>
      </c>
      <c r="CH308" s="8" cm="1">
        <f t="array" aca="1" ref="CH308" ca="1">CG308-_xlfn.XLOOKUP(CH$1,Cdel!$B$1:$KC$1,IF(ROUNDUP(CG308,0)=6,Cdel!$B$8:$KC$8,IF(ROUNDUP(CG308,0)=5,Cdel!$B$9:$KC$9,IF(ROUNDUP(CG308,0)=4,Cdel!$B$10:$KC$10,IF(ROUNDUP(CG308,0)=3,Cdel!$B$11:$KC$11,IF(ROUNDUP(CG308,0)=2,Cdel!$B$12:$KC$12,IF(ROUNDUP(CG308,0)=1,Cdel!$B$13:$KC$13)))))))</f>
        <v>0.61125496642807264</v>
      </c>
      <c r="CI308" s="8" cm="1">
        <f t="array" aca="1" ref="CI308" ca="1">CH308-_xlfn.XLOOKUP(CI$1,Cdel!$B$1:$KC$1,IF(ROUNDUP(CH308,0)=6,Cdel!$B$8:$KC$8,IF(ROUNDUP(CH308,0)=5,Cdel!$B$9:$KC$9,IF(ROUNDUP(CH308,0)=4,Cdel!$B$10:$KC$10,IF(ROUNDUP(CH308,0)=3,Cdel!$B$11:$KC$11,IF(ROUNDUP(CH308,0)=2,Cdel!$B$12:$KC$12,IF(ROUNDUP(CH308,0)=1,Cdel!$B$13:$KC$13)))))))</f>
        <v>0.60806489491445415</v>
      </c>
      <c r="CJ308" s="8" cm="1">
        <f t="array" aca="1" ref="CJ308" ca="1">CI308-_xlfn.XLOOKUP(CJ$1,Cdel!$B$1:$KC$1,IF(ROUNDUP(CI308,0)=6,Cdel!$B$8:$KC$8,IF(ROUNDUP(CI308,0)=5,Cdel!$B$9:$KC$9,IF(ROUNDUP(CI308,0)=4,Cdel!$B$10:$KC$10,IF(ROUNDUP(CI308,0)=3,Cdel!$B$11:$KC$11,IF(ROUNDUP(CI308,0)=2,Cdel!$B$12:$KC$12,IF(ROUNDUP(CI308,0)=1,Cdel!$B$13:$KC$13)))))))</f>
        <v>0.60496306922125143</v>
      </c>
      <c r="CK308" s="8" cm="1">
        <f t="array" aca="1" ref="CK308" ca="1">CJ308-_xlfn.XLOOKUP(CK$1,Cdel!$B$1:$KC$1,IF(ROUNDUP(CJ308,0)=6,Cdel!$B$8:$KC$8,IF(ROUNDUP(CJ308,0)=5,Cdel!$B$9:$KC$9,IF(ROUNDUP(CJ308,0)=4,Cdel!$B$10:$KC$10,IF(ROUNDUP(CJ308,0)=3,Cdel!$B$11:$KC$11,IF(ROUNDUP(CJ308,0)=2,Cdel!$B$12:$KC$12,IF(ROUNDUP(CJ308,0)=1,Cdel!$B$13:$KC$13)))))))</f>
        <v>0.60194704823553402</v>
      </c>
      <c r="CL308" s="8" cm="1">
        <f t="array" aca="1" ref="CL308" ca="1">CK308-_xlfn.XLOOKUP(CL$1,Cdel!$B$1:$KC$1,IF(ROUNDUP(CK308,0)=6,Cdel!$B$8:$KC$8,IF(ROUNDUP(CK308,0)=5,Cdel!$B$9:$KC$9,IF(ROUNDUP(CK308,0)=4,Cdel!$B$10:$KC$10,IF(ROUNDUP(CK308,0)=3,Cdel!$B$11:$KC$11,IF(ROUNDUP(CK308,0)=2,Cdel!$B$12:$KC$12,IF(ROUNDUP(CK308,0)=1,Cdel!$B$13:$KC$13)))))))</f>
        <v>0.59901445837201561</v>
      </c>
      <c r="CM308" s="8" cm="1">
        <f t="array" aca="1" ref="CM308" ca="1">CL308-_xlfn.XLOOKUP(CM$1,Cdel!$B$1:$KC$1,IF(ROUNDUP(CL308,0)=6,Cdel!$B$8:$KC$8,IF(ROUNDUP(CL308,0)=5,Cdel!$B$9:$KC$9,IF(ROUNDUP(CL308,0)=4,Cdel!$B$10:$KC$10,IF(ROUNDUP(CL308,0)=3,Cdel!$B$11:$KC$11,IF(ROUNDUP(CL308,0)=2,Cdel!$B$12:$KC$12,IF(ROUNDUP(CL308,0)=1,Cdel!$B$13:$KC$13)))))))</f>
        <v>0.59616299170506015</v>
      </c>
      <c r="CN308" s="8" cm="1">
        <f t="array" aca="1" ref="CN308" ca="1">CM308-_xlfn.XLOOKUP(CN$1,Cdel!$B$1:$KC$1,IF(ROUNDUP(CM308,0)=6,Cdel!$B$8:$KC$8,IF(ROUNDUP(CM308,0)=5,Cdel!$B$9:$KC$9,IF(ROUNDUP(CM308,0)=4,Cdel!$B$10:$KC$10,IF(ROUNDUP(CM308,0)=3,Cdel!$B$11:$KC$11,IF(ROUNDUP(CM308,0)=2,Cdel!$B$12:$KC$12,IF(ROUNDUP(CM308,0)=1,Cdel!$B$13:$KC$13)))))))</f>
        <v>0.59339040415236266</v>
      </c>
      <c r="CO308" s="8" cm="1">
        <f t="array" aca="1" ref="CO308" ca="1">CN308-_xlfn.XLOOKUP(CO$1,Cdel!$B$1:$KC$1,IF(ROUNDUP(CN308,0)=6,Cdel!$B$8:$KC$8,IF(ROUNDUP(CN308,0)=5,Cdel!$B$9:$KC$9,IF(ROUNDUP(CN308,0)=4,Cdel!$B$10:$KC$10,IF(ROUNDUP(CN308,0)=3,Cdel!$B$11:$KC$11,IF(ROUNDUP(CN308,0)=2,Cdel!$B$12:$KC$12,IF(ROUNDUP(CN308,0)=1,Cdel!$B$13:$KC$13)))))))</f>
        <v>0.59069451370887349</v>
      </c>
      <c r="CP308" s="8" cm="1">
        <f t="array" aca="1" ref="CP308" ca="1">CO308-_xlfn.XLOOKUP(CP$1,Cdel!$B$1:$KC$1,IF(ROUNDUP(CO308,0)=6,Cdel!$B$8:$KC$8,IF(ROUNDUP(CO308,0)=5,Cdel!$B$9:$KC$9,IF(ROUNDUP(CO308,0)=4,Cdel!$B$10:$KC$10,IF(ROUNDUP(CO308,0)=3,Cdel!$B$11:$KC$11,IF(ROUNDUP(CO308,0)=2,Cdel!$B$12:$KC$12,IF(ROUNDUP(CO308,0)=1,Cdel!$B$13:$KC$13)))))))</f>
        <v>0.58807319872957731</v>
      </c>
      <c r="CQ308" s="8" cm="1">
        <f t="array" aca="1" ref="CQ308" ca="1">CP308-_xlfn.XLOOKUP(CQ$1,Cdel!$B$1:$KC$1,IF(ROUNDUP(CP308,0)=6,Cdel!$B$8:$KC$8,IF(ROUNDUP(CP308,0)=5,Cdel!$B$9:$KC$9,IF(ROUNDUP(CP308,0)=4,Cdel!$B$10:$KC$10,IF(ROUNDUP(CP308,0)=3,Cdel!$B$11:$KC$11,IF(ROUNDUP(CP308,0)=2,Cdel!$B$12:$KC$12,IF(ROUNDUP(CP308,0)=1,Cdel!$B$13:$KC$13)))))))</f>
        <v>0.5855243962597747</v>
      </c>
      <c r="CR308" s="8" cm="1">
        <f t="array" aca="1" ref="CR308" ca="1">CQ308-_xlfn.XLOOKUP(CR$1,Cdel!$B$1:$KC$1,IF(ROUNDUP(CQ308,0)=6,Cdel!$B$8:$KC$8,IF(ROUNDUP(CQ308,0)=5,Cdel!$B$9:$KC$9,IF(ROUNDUP(CQ308,0)=4,Cdel!$B$10:$KC$10,IF(ROUNDUP(CQ308,0)=3,Cdel!$B$11:$KC$11,IF(ROUNDUP(CQ308,0)=2,Cdel!$B$12:$KC$12,IF(ROUNDUP(CQ308,0)=1,Cdel!$B$13:$KC$13)))))))</f>
        <v>0.58304610041155258</v>
      </c>
      <c r="CS308" s="8" cm="1">
        <f t="array" aca="1" ref="CS308" ca="1">CR308-_xlfn.XLOOKUP(CS$1,Cdel!$B$1:$KC$1,IF(ROUNDUP(CR308,0)=6,Cdel!$B$8:$KC$8,IF(ROUNDUP(CR308,0)=5,Cdel!$B$9:$KC$9,IF(ROUNDUP(CR308,0)=4,Cdel!$B$10:$KC$10,IF(ROUNDUP(CR308,0)=3,Cdel!$B$11:$KC$11,IF(ROUNDUP(CR308,0)=2,Cdel!$B$12:$KC$12,IF(ROUNDUP(CR308,0)=1,Cdel!$B$13:$KC$13)))))))</f>
        <v>0.58063636078516623</v>
      </c>
      <c r="CT308" s="8" cm="1">
        <f t="array" aca="1" ref="CT308" ca="1">CS308-_xlfn.XLOOKUP(CT$1,Cdel!$B$1:$KC$1,IF(ROUNDUP(CS308,0)=6,Cdel!$B$8:$KC$8,IF(ROUNDUP(CS308,0)=5,Cdel!$B$9:$KC$9,IF(ROUNDUP(CS308,0)=4,Cdel!$B$10:$KC$10,IF(ROUNDUP(CS308,0)=3,Cdel!$B$11:$KC$11,IF(ROUNDUP(CS308,0)=2,Cdel!$B$12:$KC$12,IF(ROUNDUP(CS308,0)=1,Cdel!$B$13:$KC$13)))))))</f>
        <v>0.57829328093408938</v>
      </c>
      <c r="CU308" s="8" cm="1">
        <f t="array" aca="1" ref="CU308" ca="1">CT308-_xlfn.XLOOKUP(CU$1,Cdel!$B$1:$KC$1,IF(ROUNDUP(CT308,0)=6,Cdel!$B$8:$KC$8,IF(ROUNDUP(CT308,0)=5,Cdel!$B$9:$KC$9,IF(ROUNDUP(CT308,0)=4,Cdel!$B$10:$KC$10,IF(ROUNDUP(CT308,0)=3,Cdel!$B$11:$KC$11,IF(ROUNDUP(CT308,0)=2,Cdel!$B$12:$KC$12,IF(ROUNDUP(CT308,0)=1,Cdel!$B$13:$KC$13)))))))</f>
        <v>0.57601501687252543</v>
      </c>
      <c r="CV308" s="8" cm="1">
        <f t="array" aca="1" ref="CV308" ca="1">CU308-_xlfn.XLOOKUP(CV$1,Cdel!$B$1:$KC$1,IF(ROUNDUP(CU308,0)=6,Cdel!$B$8:$KC$8,IF(ROUNDUP(CU308,0)=5,Cdel!$B$9:$KC$9,IF(ROUNDUP(CU308,0)=4,Cdel!$B$10:$KC$10,IF(ROUNDUP(CU308,0)=3,Cdel!$B$11:$KC$11,IF(ROUNDUP(CU308,0)=2,Cdel!$B$12:$KC$12,IF(ROUNDUP(CU308,0)=1,Cdel!$B$13:$KC$13)))))))</f>
        <v>0.57379977562420514</v>
      </c>
      <c r="CW308" s="8" cm="1">
        <f t="array" aca="1" ref="CW308" ca="1">CV308-_xlfn.XLOOKUP(CW$1,Cdel!$B$1:$KC$1,IF(ROUNDUP(CV308,0)=6,Cdel!$B$8:$KC$8,IF(ROUNDUP(CV308,0)=5,Cdel!$B$9:$KC$9,IF(ROUNDUP(CV308,0)=4,Cdel!$B$10:$KC$10,IF(ROUNDUP(CV308,0)=3,Cdel!$B$11:$KC$11,IF(ROUNDUP(CV308,0)=2,Cdel!$B$12:$KC$12,IF(ROUNDUP(CV308,0)=1,Cdel!$B$13:$KC$13)))))))</f>
        <v>0.57164581381132773</v>
      </c>
      <c r="CX308" s="8" cm="1">
        <f t="array" aca="1" ref="CX308" ca="1">CW308-_xlfn.XLOOKUP(CX$1,Cdel!$B$1:$KC$1,IF(ROUNDUP(CW308,0)=6,Cdel!$B$8:$KC$8,IF(ROUNDUP(CW308,0)=5,Cdel!$B$9:$KC$9,IF(ROUNDUP(CW308,0)=4,Cdel!$B$10:$KC$10,IF(ROUNDUP(CW308,0)=3,Cdel!$B$11:$KC$11,IF(ROUNDUP(CW308,0)=2,Cdel!$B$12:$KC$12,IF(ROUNDUP(CW308,0)=1,Cdel!$B$13:$KC$13)))))))</f>
        <v>0.56955143628253624</v>
      </c>
      <c r="CY308" s="8" cm="1">
        <f t="array" aca="1" ref="CY308" ca="1">CX308-_xlfn.XLOOKUP(CY$1,Cdel!$B$1:$KC$1,IF(ROUNDUP(CX308,0)=6,Cdel!$B$8:$KC$8,IF(ROUNDUP(CX308,0)=5,Cdel!$B$9:$KC$9,IF(ROUNDUP(CX308,0)=4,Cdel!$B$10:$KC$10,IF(ROUNDUP(CX308,0)=3,Cdel!$B$11:$KC$11,IF(ROUNDUP(CX308,0)=2,Cdel!$B$12:$KC$12,IF(ROUNDUP(CX308,0)=1,Cdel!$B$13:$KC$13)))))))</f>
        <v>0.56751499477884626</v>
      </c>
      <c r="CZ308" s="8" cm="1">
        <f t="array" aca="1" ref="CZ308" ca="1">CY308-_xlfn.XLOOKUP(CZ$1,Cdel!$B$1:$KC$1,IF(ROUNDUP(CY308,0)=6,Cdel!$B$8:$KC$8,IF(ROUNDUP(CY308,0)=5,Cdel!$B$9:$KC$9,IF(ROUNDUP(CY308,0)=4,Cdel!$B$10:$KC$10,IF(ROUNDUP(CY308,0)=3,Cdel!$B$11:$KC$11,IF(ROUNDUP(CY308,0)=2,Cdel!$B$12:$KC$12,IF(ROUNDUP(CY308,0)=1,Cdel!$B$13:$KC$13)))))))</f>
        <v>0.565534886636479</v>
      </c>
      <c r="DA308" s="8" cm="1">
        <f t="array" aca="1" ref="DA308" ca="1">CZ308-_xlfn.XLOOKUP(DA$1,Cdel!$B$1:$KC$1,IF(ROUNDUP(CZ308,0)=6,Cdel!$B$8:$KC$8,IF(ROUNDUP(CZ308,0)=5,Cdel!$B$9:$KC$9,IF(ROUNDUP(CZ308,0)=4,Cdel!$B$10:$KC$10,IF(ROUNDUP(CZ308,0)=3,Cdel!$B$11:$KC$11,IF(ROUNDUP(CZ308,0)=2,Cdel!$B$12:$KC$12,IF(ROUNDUP(CZ308,0)=1,Cdel!$B$13:$KC$13)))))))</f>
        <v>0.56360955352557707</v>
      </c>
      <c r="DB308" s="8" cm="1">
        <f t="array" aca="1" ref="DB308" ca="1">DA308-_xlfn.XLOOKUP(DB$1,Cdel!$B$1:$KC$1,IF(ROUNDUP(DA308,0)=6,Cdel!$B$8:$KC$8,IF(ROUNDUP(DA308,0)=5,Cdel!$B$9:$KC$9,IF(ROUNDUP(DA308,0)=4,Cdel!$B$10:$KC$10,IF(ROUNDUP(DA308,0)=3,Cdel!$B$11:$KC$11,IF(ROUNDUP(DA308,0)=2,Cdel!$B$12:$KC$12,IF(ROUNDUP(DA308,0)=1,Cdel!$B$13:$KC$13)))))))</f>
        <v>0.56173748022381109</v>
      </c>
      <c r="DC308" s="8" cm="1">
        <f t="array" aca="1" ref="DC308" ca="1">DB308-_xlfn.XLOOKUP(DC$1,Cdel!$B$1:$KC$1,IF(ROUNDUP(DB308,0)=6,Cdel!$B$8:$KC$8,IF(ROUNDUP(DB308,0)=5,Cdel!$B$9:$KC$9,IF(ROUNDUP(DB308,0)=4,Cdel!$B$10:$KC$10,IF(ROUNDUP(DB308,0)=3,Cdel!$B$11:$KC$11,IF(ROUNDUP(DB308,0)=2,Cdel!$B$12:$KC$12,IF(ROUNDUP(DB308,0)=1,Cdel!$B$13:$KC$13)))))))</f>
        <v>0.55991719342391111</v>
      </c>
      <c r="DD308" s="8" cm="1">
        <f t="array" aca="1" ref="DD308" ca="1">DC308-_xlfn.XLOOKUP(DD$1,Cdel!$B$1:$KC$1,IF(ROUNDUP(DC308,0)=6,Cdel!$B$8:$KC$8,IF(ROUNDUP(DC308,0)=5,Cdel!$B$9:$KC$9,IF(ROUNDUP(DC308,0)=4,Cdel!$B$10:$KC$10,IF(ROUNDUP(DC308,0)=3,Cdel!$B$11:$KC$11,IF(ROUNDUP(DC308,0)=2,Cdel!$B$12:$KC$12,IF(ROUNDUP(DC308,0)=1,Cdel!$B$13:$KC$13)))))))</f>
        <v>0.5581472605741854</v>
      </c>
    </row>
    <row r="309" spans="1:108" x14ac:dyDescent="0.15">
      <c r="A309" s="3" t="s">
        <v>327</v>
      </c>
      <c r="B309" s="3" t="s">
        <v>408</v>
      </c>
      <c r="C309" s="3" t="s">
        <v>327</v>
      </c>
      <c r="D309" s="2">
        <v>0</v>
      </c>
      <c r="E309" s="2">
        <v>2000</v>
      </c>
      <c r="F309" s="3"/>
      <c r="G309" s="4">
        <f t="shared" ca="1" si="6"/>
        <v>26</v>
      </c>
      <c r="H309">
        <f ca="1">_xlfn.LET(
_xlpm.score,_xlfn.XLOOKUP(G309,DecayFns!$A$2:$A$289,DecayFns!$N$2:$N$289),
IF(D309=1,IF(_xlpm.score=6,_xlpm.score,_xlpm.score+1),IF(_xlpm.score=1,_xlpm.score,_xlpm.score-1)
))</f>
        <v>2</v>
      </c>
      <c r="I309" s="7" cm="1">
        <f t="array" aca="1" ref="I309" ca="1">H309-_xlfn.XLOOKUP(I$1,Cdel!$B$1:$KC$1,IF(ROUNDUP(H309,0)=6,Cdel!$B$8:$KC$8,IF(ROUNDUP(H309,0)=5,Cdel!$B$9:$KC$9,IF(ROUNDUP(H309,0)=4,Cdel!$B$10:$KC$10,IF(ROUNDUP(H309,0)=3,Cdel!$B$11:$KC$11,IF(ROUNDUP(H309,0)=2,Cdel!$B$12:$KC$12,IF(ROUNDUP(H309,0)=1,Cdel!$B$13:$KC$13)))))))</f>
        <v>2</v>
      </c>
      <c r="J309" s="8" cm="1">
        <f t="array" aca="1" ref="J309" ca="1">I309-_xlfn.XLOOKUP(J$1,Cdel!$B$1:$KC$1,IF(ROUNDUP(I309,0)=6,Cdel!$B$8:$KC$8,IF(ROUNDUP(I309,0)=5,Cdel!$B$9:$KC$9,IF(ROUNDUP(I309,0)=4,Cdel!$B$10:$KC$10,IF(ROUNDUP(I309,0)=3,Cdel!$B$11:$KC$11,IF(ROUNDUP(I309,0)=2,Cdel!$B$12:$KC$12,IF(ROUNDUP(I309,0)=1,Cdel!$B$13:$KC$13)))))))</f>
        <v>1.9446747071098003</v>
      </c>
      <c r="K309" s="8" cm="1">
        <f t="array" aca="1" ref="K309" ca="1">J309-_xlfn.XLOOKUP(K$1,Cdel!$B$1:$KC$1,IF(ROUNDUP(J309,0)=6,Cdel!$B$8:$KC$8,IF(ROUNDUP(J309,0)=5,Cdel!$B$9:$KC$9,IF(ROUNDUP(J309,0)=4,Cdel!$B$10:$KC$10,IF(ROUNDUP(J309,0)=3,Cdel!$B$11:$KC$11,IF(ROUNDUP(J309,0)=2,Cdel!$B$12:$KC$12,IF(ROUNDUP(J309,0)=1,Cdel!$B$13:$KC$13)))))))</f>
        <v>1.8908798582362936</v>
      </c>
      <c r="L309" s="8" cm="1">
        <f t="array" aca="1" ref="L309" ca="1">K309-_xlfn.XLOOKUP(L$1,Cdel!$B$1:$KC$1,IF(ROUNDUP(K309,0)=6,Cdel!$B$8:$KC$8,IF(ROUNDUP(K309,0)=5,Cdel!$B$9:$KC$9,IF(ROUNDUP(K309,0)=4,Cdel!$B$10:$KC$10,IF(ROUNDUP(K309,0)=3,Cdel!$B$11:$KC$11,IF(ROUNDUP(K309,0)=2,Cdel!$B$12:$KC$12,IF(ROUNDUP(K309,0)=1,Cdel!$B$13:$KC$13)))))))</f>
        <v>1.8385731172477424</v>
      </c>
      <c r="M309" s="8" cm="1">
        <f t="array" aca="1" ref="M309" ca="1">L309-_xlfn.XLOOKUP(M$1,Cdel!$B$1:$KC$1,IF(ROUNDUP(L309,0)=6,Cdel!$B$8:$KC$8,IF(ROUNDUP(L309,0)=5,Cdel!$B$9:$KC$9,IF(ROUNDUP(L309,0)=4,Cdel!$B$10:$KC$10,IF(ROUNDUP(L309,0)=3,Cdel!$B$11:$KC$11,IF(ROUNDUP(L309,0)=2,Cdel!$B$12:$KC$12,IF(ROUNDUP(L309,0)=1,Cdel!$B$13:$KC$13)))))))</f>
        <v>1.7877133191418528</v>
      </c>
      <c r="N309" s="8" cm="1">
        <f t="array" aca="1" ref="N309" ca="1">M309-_xlfn.XLOOKUP(N$1,Cdel!$B$1:$KC$1,IF(ROUNDUP(M309,0)=6,Cdel!$B$8:$KC$8,IF(ROUNDUP(M309,0)=5,Cdel!$B$9:$KC$9,IF(ROUNDUP(M309,0)=4,Cdel!$B$10:$KC$10,IF(ROUNDUP(M309,0)=3,Cdel!$B$11:$KC$11,IF(ROUNDUP(M309,0)=2,Cdel!$B$12:$KC$12,IF(ROUNDUP(M309,0)=1,Cdel!$B$13:$KC$13)))))))</f>
        <v>1.7382604376492357</v>
      </c>
      <c r="O309" s="8" cm="1">
        <f t="array" aca="1" ref="O309" ca="1">N309-_xlfn.XLOOKUP(O$1,Cdel!$B$1:$KC$1,IF(ROUNDUP(N309,0)=6,Cdel!$B$8:$KC$8,IF(ROUNDUP(N309,0)=5,Cdel!$B$9:$KC$9,IF(ROUNDUP(N309,0)=4,Cdel!$B$10:$KC$10,IF(ROUNDUP(N309,0)=3,Cdel!$B$11:$KC$11,IF(ROUNDUP(N309,0)=2,Cdel!$B$12:$KC$12,IF(ROUNDUP(N309,0)=1,Cdel!$B$13:$KC$13)))))))</f>
        <v>1.6901755537330403</v>
      </c>
      <c r="P309" s="8" cm="1">
        <f t="array" aca="1" ref="P309" ca="1">O309-_xlfn.XLOOKUP(P$1,Cdel!$B$1:$KC$1,IF(ROUNDUP(O309,0)=6,Cdel!$B$8:$KC$8,IF(ROUNDUP(O309,0)=5,Cdel!$B$9:$KC$9,IF(ROUNDUP(O309,0)=4,Cdel!$B$10:$KC$10,IF(ROUNDUP(O309,0)=3,Cdel!$B$11:$KC$11,IF(ROUNDUP(O309,0)=2,Cdel!$B$12:$KC$12,IF(ROUNDUP(O309,0)=1,Cdel!$B$13:$KC$13)))))))</f>
        <v>1.6434208249599722</v>
      </c>
      <c r="Q309" s="8" cm="1">
        <f t="array" aca="1" ref="Q309" ca="1">P309-_xlfn.XLOOKUP(Q$1,Cdel!$B$1:$KC$1,IF(ROUNDUP(P309,0)=6,Cdel!$B$8:$KC$8,IF(ROUNDUP(P309,0)=5,Cdel!$B$9:$KC$9,IF(ROUNDUP(P309,0)=4,Cdel!$B$10:$KC$10,IF(ROUNDUP(P309,0)=3,Cdel!$B$11:$KC$11,IF(ROUNDUP(P309,0)=2,Cdel!$B$12:$KC$12,IF(ROUNDUP(P309,0)=1,Cdel!$B$13:$KC$13)))))))</f>
        <v>1.5979594557185901</v>
      </c>
      <c r="R309" s="8" cm="1">
        <f t="array" aca="1" ref="R309" ca="1">Q309-_xlfn.XLOOKUP(R$1,Cdel!$B$1:$KC$1,IF(ROUNDUP(Q309,0)=6,Cdel!$B$8:$KC$8,IF(ROUNDUP(Q309,0)=5,Cdel!$B$9:$KC$9,IF(ROUNDUP(Q309,0)=4,Cdel!$B$10:$KC$10,IF(ROUNDUP(Q309,0)=3,Cdel!$B$11:$KC$11,IF(ROUNDUP(Q309,0)=2,Cdel!$B$12:$KC$12,IF(ROUNDUP(Q309,0)=1,Cdel!$B$13:$KC$13)))))))</f>
        <v>1.5537556682614426</v>
      </c>
      <c r="S309" s="8" cm="1">
        <f t="array" aca="1" ref="S309" ca="1">R309-_xlfn.XLOOKUP(S$1,Cdel!$B$1:$KC$1,IF(ROUNDUP(R309,0)=6,Cdel!$B$8:$KC$8,IF(ROUNDUP(R309,0)=5,Cdel!$B$9:$KC$9,IF(ROUNDUP(R309,0)=4,Cdel!$B$10:$KC$10,IF(ROUNDUP(R309,0)=3,Cdel!$B$11:$KC$11,IF(ROUNDUP(R309,0)=2,Cdel!$B$12:$KC$12,IF(ROUNDUP(R309,0)=1,Cdel!$B$13:$KC$13)))))))</f>
        <v>1.5107746745482562</v>
      </c>
      <c r="T309" s="8" cm="1">
        <f t="array" aca="1" ref="T309" ca="1">S309-_xlfn.XLOOKUP(T$1,Cdel!$B$1:$KC$1,IF(ROUNDUP(S309,0)=6,Cdel!$B$8:$KC$8,IF(ROUNDUP(S309,0)=5,Cdel!$B$9:$KC$9,IF(ROUNDUP(S309,0)=4,Cdel!$B$10:$KC$10,IF(ROUNDUP(S309,0)=3,Cdel!$B$11:$KC$11,IF(ROUNDUP(S309,0)=2,Cdel!$B$12:$KC$12,IF(ROUNDUP(S309,0)=1,Cdel!$B$13:$KC$13)))))))</f>
        <v>1.4689826488680171</v>
      </c>
      <c r="U309" s="8" cm="1">
        <f t="array" aca="1" ref="U309" ca="1">T309-_xlfn.XLOOKUP(U$1,Cdel!$B$1:$KC$1,IF(ROUNDUP(T309,0)=6,Cdel!$B$8:$KC$8,IF(ROUNDUP(T309,0)=5,Cdel!$B$9:$KC$9,IF(ROUNDUP(T309,0)=4,Cdel!$B$10:$KC$10,IF(ROUNDUP(T309,0)=3,Cdel!$B$11:$KC$11,IF(ROUNDUP(T309,0)=2,Cdel!$B$12:$KC$12,IF(ROUNDUP(T309,0)=1,Cdel!$B$13:$KC$13)))))))</f>
        <v>1.4283467012183948</v>
      </c>
      <c r="V309" s="8" cm="1">
        <f t="array" aca="1" ref="V309" ca="1">U309-_xlfn.XLOOKUP(V$1,Cdel!$B$1:$KC$1,IF(ROUNDUP(U309,0)=6,Cdel!$B$8:$KC$8,IF(ROUNDUP(U309,0)=5,Cdel!$B$9:$KC$9,IF(ROUNDUP(U309,0)=4,Cdel!$B$10:$KC$10,IF(ROUNDUP(U309,0)=3,Cdel!$B$11:$KC$11,IF(ROUNDUP(U309,0)=2,Cdel!$B$12:$KC$12,IF(ROUNDUP(U309,0)=1,Cdel!$B$13:$KC$13)))))))</f>
        <v>1.3888348514215656</v>
      </c>
      <c r="W309" s="8" cm="1">
        <f t="array" aca="1" ref="W309" ca="1">V309-_xlfn.XLOOKUP(W$1,Cdel!$B$1:$KC$1,IF(ROUNDUP(V309,0)=6,Cdel!$B$8:$KC$8,IF(ROUNDUP(V309,0)=5,Cdel!$B$9:$KC$9,IF(ROUNDUP(V309,0)=4,Cdel!$B$10:$KC$10,IF(ROUNDUP(V309,0)=3,Cdel!$B$11:$KC$11,IF(ROUNDUP(V309,0)=2,Cdel!$B$12:$KC$12,IF(ROUNDUP(V309,0)=1,Cdel!$B$13:$KC$13)))))))</f>
        <v>1.350416003956058</v>
      </c>
      <c r="X309" s="8" cm="1">
        <f t="array" aca="1" ref="X309" ca="1">W309-_xlfn.XLOOKUP(X$1,Cdel!$B$1:$KC$1,IF(ROUNDUP(W309,0)=6,Cdel!$B$8:$KC$8,IF(ROUNDUP(W309,0)=5,Cdel!$B$9:$KC$9,IF(ROUNDUP(W309,0)=4,Cdel!$B$10:$KC$10,IF(ROUNDUP(W309,0)=3,Cdel!$B$11:$KC$11,IF(ROUNDUP(W309,0)=2,Cdel!$B$12:$KC$12,IF(ROUNDUP(W309,0)=1,Cdel!$B$13:$KC$13)))))))</f>
        <v>1.3130599234848168</v>
      </c>
      <c r="Y309" s="8" cm="1">
        <f t="array" aca="1" ref="Y309" ca="1">X309-_xlfn.XLOOKUP(Y$1,Cdel!$B$1:$KC$1,IF(ROUNDUP(X309,0)=6,Cdel!$B$8:$KC$8,IF(ROUNDUP(X309,0)=5,Cdel!$B$9:$KC$9,IF(ROUNDUP(X309,0)=4,Cdel!$B$10:$KC$10,IF(ROUNDUP(X309,0)=3,Cdel!$B$11:$KC$11,IF(ROUNDUP(X309,0)=2,Cdel!$B$12:$KC$12,IF(ROUNDUP(X309,0)=1,Cdel!$B$13:$KC$13)))))))</f>
        <v>1.2767372110602264</v>
      </c>
      <c r="Z309" s="8" cm="1">
        <f t="array" aca="1" ref="Z309" ca="1">Y309-_xlfn.XLOOKUP(Z$1,Cdel!$B$1:$KC$1,IF(ROUNDUP(Y309,0)=6,Cdel!$B$8:$KC$8,IF(ROUNDUP(Y309,0)=5,Cdel!$B$9:$KC$9,IF(ROUNDUP(Y309,0)=4,Cdel!$B$10:$KC$10,IF(ROUNDUP(Y309,0)=3,Cdel!$B$11:$KC$11,IF(ROUNDUP(Y309,0)=2,Cdel!$B$12:$KC$12,IF(ROUNDUP(Y309,0)=1,Cdel!$B$13:$KC$13)))))))</f>
        <v>1.2414192809873645</v>
      </c>
      <c r="AA309" s="8" cm="1">
        <f t="array" aca="1" ref="AA309" ca="1">Z309-_xlfn.XLOOKUP(AA$1,Cdel!$B$1:$KC$1,IF(ROUNDUP(Z309,0)=6,Cdel!$B$8:$KC$8,IF(ROUNDUP(Z309,0)=5,Cdel!$B$9:$KC$9,IF(ROUNDUP(Z309,0)=4,Cdel!$B$10:$KC$10,IF(ROUNDUP(Z309,0)=3,Cdel!$B$11:$KC$11,IF(ROUNDUP(Z309,0)=2,Cdel!$B$12:$KC$12,IF(ROUNDUP(Z309,0)=1,Cdel!$B$13:$KC$13)))))))</f>
        <v>1.207078338327281</v>
      </c>
      <c r="AB309" s="8" cm="1">
        <f t="array" aca="1" ref="AB309" ca="1">AA309-_xlfn.XLOOKUP(AB$1,Cdel!$B$1:$KC$1,IF(ROUNDUP(AA309,0)=6,Cdel!$B$8:$KC$8,IF(ROUNDUP(AA309,0)=5,Cdel!$B$9:$KC$9,IF(ROUNDUP(AA309,0)=4,Cdel!$B$10:$KC$10,IF(ROUNDUP(AA309,0)=3,Cdel!$B$11:$KC$11,IF(ROUNDUP(AA309,0)=2,Cdel!$B$12:$KC$12,IF(ROUNDUP(AA309,0)=1,Cdel!$B$13:$KC$13)))))))</f>
        <v>1.1736873570225947</v>
      </c>
      <c r="AC309" s="8" cm="1">
        <f t="array" aca="1" ref="AC309" ca="1">AB309-_xlfn.XLOOKUP(AC$1,Cdel!$B$1:$KC$1,IF(ROUNDUP(AB309,0)=6,Cdel!$B$8:$KC$8,IF(ROUNDUP(AB309,0)=5,Cdel!$B$9:$KC$9,IF(ROUNDUP(AB309,0)=4,Cdel!$B$10:$KC$10,IF(ROUNDUP(AB309,0)=3,Cdel!$B$11:$KC$11,IF(ROUNDUP(AB309,0)=2,Cdel!$B$12:$KC$12,IF(ROUNDUP(AB309,0)=1,Cdel!$B$13:$KC$13)))))))</f>
        <v>1.1412200586281949</v>
      </c>
      <c r="AD309" s="8" cm="1">
        <f t="array" aca="1" ref="AD309" ca="1">AC309-_xlfn.XLOOKUP(AD$1,Cdel!$B$1:$KC$1,IF(ROUNDUP(AC309,0)=6,Cdel!$B$8:$KC$8,IF(ROUNDUP(AC309,0)=5,Cdel!$B$9:$KC$9,IF(ROUNDUP(AC309,0)=4,Cdel!$B$10:$KC$10,IF(ROUNDUP(AC309,0)=3,Cdel!$B$11:$KC$11,IF(ROUNDUP(AC309,0)=2,Cdel!$B$12:$KC$12,IF(ROUNDUP(AC309,0)=1,Cdel!$B$13:$KC$13)))))))</f>
        <v>1.1096508916303069</v>
      </c>
      <c r="AE309" s="8" cm="1">
        <f t="array" aca="1" ref="AE309" ca="1">AD309-_xlfn.XLOOKUP(AE$1,Cdel!$B$1:$KC$1,IF(ROUNDUP(AD309,0)=6,Cdel!$B$8:$KC$8,IF(ROUNDUP(AD309,0)=5,Cdel!$B$9:$KC$9,IF(ROUNDUP(AD309,0)=4,Cdel!$B$10:$KC$10,IF(ROUNDUP(AD309,0)=3,Cdel!$B$11:$KC$11,IF(ROUNDUP(AD309,0)=2,Cdel!$B$12:$KC$12,IF(ROUNDUP(AD309,0)=1,Cdel!$B$13:$KC$13)))))))</f>
        <v>1.0789550113376478</v>
      </c>
      <c r="AF309" s="8" cm="1">
        <f t="array" aca="1" ref="AF309" ca="1">AE309-_xlfn.XLOOKUP(AF$1,Cdel!$B$1:$KC$1,IF(ROUNDUP(AE309,0)=6,Cdel!$B$8:$KC$8,IF(ROUNDUP(AE309,0)=5,Cdel!$B$9:$KC$9,IF(ROUNDUP(AE309,0)=4,Cdel!$B$10:$KC$10,IF(ROUNDUP(AE309,0)=3,Cdel!$B$11:$KC$11,IF(ROUNDUP(AE309,0)=2,Cdel!$B$12:$KC$12,IF(ROUNDUP(AE309,0)=1,Cdel!$B$13:$KC$13)))))))</f>
        <v>1.0491082603288457</v>
      </c>
      <c r="AG309" s="8" cm="1">
        <f t="array" aca="1" ref="AG309" ca="1">AF309-_xlfn.XLOOKUP(AG$1,Cdel!$B$1:$KC$1,IF(ROUNDUP(AF309,0)=6,Cdel!$B$8:$KC$8,IF(ROUNDUP(AF309,0)=5,Cdel!$B$9:$KC$9,IF(ROUNDUP(AF309,0)=4,Cdel!$B$10:$KC$10,IF(ROUNDUP(AF309,0)=3,Cdel!$B$11:$KC$11,IF(ROUNDUP(AF309,0)=2,Cdel!$B$12:$KC$12,IF(ROUNDUP(AF309,0)=1,Cdel!$B$13:$KC$13)))))))</f>
        <v>1.0200871494407351</v>
      </c>
      <c r="AH309" s="8" cm="1">
        <f t="array" aca="1" ref="AH309" ca="1">AG309-_xlfn.XLOOKUP(AH$1,Cdel!$B$1:$KC$1,IF(ROUNDUP(AG309,0)=6,Cdel!$B$8:$KC$8,IF(ROUNDUP(AG309,0)=5,Cdel!$B$9:$KC$9,IF(ROUNDUP(AG309,0)=4,Cdel!$B$10:$KC$10,IF(ROUNDUP(AG309,0)=3,Cdel!$B$11:$KC$11,IF(ROUNDUP(AG309,0)=2,Cdel!$B$12:$KC$12,IF(ROUNDUP(AG309,0)=1,Cdel!$B$13:$KC$13)))))))</f>
        <v>0.99186883928256631</v>
      </c>
      <c r="AI309" s="8" cm="1">
        <f t="array" aca="1" ref="AI309" ca="1">AH309-_xlfn.XLOOKUP(AI$1,Cdel!$B$1:$KC$1,IF(ROUNDUP(AH309,0)=6,Cdel!$B$8:$KC$8,IF(ROUNDUP(AH309,0)=5,Cdel!$B$9:$KC$9,IF(ROUNDUP(AH309,0)=4,Cdel!$B$10:$KC$10,IF(ROUNDUP(AH309,0)=3,Cdel!$B$11:$KC$11,IF(ROUNDUP(AH309,0)=2,Cdel!$B$12:$KC$12,IF(ROUNDUP(AH309,0)=1,Cdel!$B$13:$KC$13)))))))</f>
        <v>0.97814998077207371</v>
      </c>
      <c r="AJ309" s="8" cm="1">
        <f t="array" aca="1" ref="AJ309" ca="1">AI309-_xlfn.XLOOKUP(AJ$1,Cdel!$B$1:$KC$1,IF(ROUNDUP(AI309,0)=6,Cdel!$B$8:$KC$8,IF(ROUNDUP(AI309,0)=5,Cdel!$B$9:$KC$9,IF(ROUNDUP(AI309,0)=4,Cdel!$B$10:$KC$10,IF(ROUNDUP(AI309,0)=3,Cdel!$B$11:$KC$11,IF(ROUNDUP(AI309,0)=2,Cdel!$B$12:$KC$12,IF(ROUNDUP(AI309,0)=1,Cdel!$B$13:$KC$13)))))))</f>
        <v>0.96481062219418723</v>
      </c>
      <c r="AK309" s="8" cm="1">
        <f t="array" aca="1" ref="AK309" ca="1">AJ309-_xlfn.XLOOKUP(AK$1,Cdel!$B$1:$KC$1,IF(ROUNDUP(AJ309,0)=6,Cdel!$B$8:$KC$8,IF(ROUNDUP(AJ309,0)=5,Cdel!$B$9:$KC$9,IF(ROUNDUP(AJ309,0)=4,Cdel!$B$10:$KC$10,IF(ROUNDUP(AJ309,0)=3,Cdel!$B$11:$KC$11,IF(ROUNDUP(AJ309,0)=2,Cdel!$B$12:$KC$12,IF(ROUNDUP(AJ309,0)=1,Cdel!$B$13:$KC$13)))))))</f>
        <v>0.9518402655764453</v>
      </c>
      <c r="AL309" s="8" cm="1">
        <f t="array" aca="1" ref="AL309" ca="1">AK309-_xlfn.XLOOKUP(AL$1,Cdel!$B$1:$KC$1,IF(ROUNDUP(AK309,0)=6,Cdel!$B$8:$KC$8,IF(ROUNDUP(AK309,0)=5,Cdel!$B$9:$KC$9,IF(ROUNDUP(AK309,0)=4,Cdel!$B$10:$KC$10,IF(ROUNDUP(AK309,0)=3,Cdel!$B$11:$KC$11,IF(ROUNDUP(AK309,0)=2,Cdel!$B$12:$KC$12,IF(ROUNDUP(AK309,0)=1,Cdel!$B$13:$KC$13)))))))</f>
        <v>0.93922870334808661</v>
      </c>
      <c r="AM309" s="8" cm="1">
        <f t="array" aca="1" ref="AM309" ca="1">AL309-_xlfn.XLOOKUP(AM$1,Cdel!$B$1:$KC$1,IF(ROUNDUP(AL309,0)=6,Cdel!$B$8:$KC$8,IF(ROUNDUP(AL309,0)=5,Cdel!$B$9:$KC$9,IF(ROUNDUP(AL309,0)=4,Cdel!$B$10:$KC$10,IF(ROUNDUP(AL309,0)=3,Cdel!$B$11:$KC$11,IF(ROUNDUP(AL309,0)=2,Cdel!$B$12:$KC$12,IF(ROUNDUP(AL309,0)=1,Cdel!$B$13:$KC$13)))))))</f>
        <v>0.92696601030677162</v>
      </c>
      <c r="AN309" s="8" cm="1">
        <f t="array" aca="1" ref="AN309" ca="1">AM309-_xlfn.XLOOKUP(AN$1,Cdel!$B$1:$KC$1,IF(ROUNDUP(AM309,0)=6,Cdel!$B$8:$KC$8,IF(ROUNDUP(AM309,0)=5,Cdel!$B$9:$KC$9,IF(ROUNDUP(AM309,0)=4,Cdel!$B$10:$KC$10,IF(ROUNDUP(AM309,0)=3,Cdel!$B$11:$KC$11,IF(ROUNDUP(AM309,0)=2,Cdel!$B$12:$KC$12,IF(ROUNDUP(AM309,0)=1,Cdel!$B$13:$KC$13)))))))</f>
        <v>0.91504253580752315</v>
      </c>
      <c r="AO309" s="8" cm="1">
        <f t="array" aca="1" ref="AO309" ca="1">AN309-_xlfn.XLOOKUP(AO$1,Cdel!$B$1:$KC$1,IF(ROUNDUP(AN309,0)=6,Cdel!$B$8:$KC$8,IF(ROUNDUP(AN309,0)=5,Cdel!$B$9:$KC$9,IF(ROUNDUP(AN309,0)=4,Cdel!$B$10:$KC$10,IF(ROUNDUP(AN309,0)=3,Cdel!$B$11:$KC$11,IF(ROUNDUP(AN309,0)=2,Cdel!$B$12:$KC$12,IF(ROUNDUP(AN309,0)=1,Cdel!$B$13:$KC$13)))))))</f>
        <v>0.9034488961677446</v>
      </c>
      <c r="AP309" s="8" cm="1">
        <f t="array" aca="1" ref="AP309" ca="1">AO309-_xlfn.XLOOKUP(AP$1,Cdel!$B$1:$KC$1,IF(ROUNDUP(AO309,0)=6,Cdel!$B$8:$KC$8,IF(ROUNDUP(AO309,0)=5,Cdel!$B$9:$KC$9,IF(ROUNDUP(AO309,0)=4,Cdel!$B$10:$KC$10,IF(ROUNDUP(AO309,0)=3,Cdel!$B$11:$KC$11,IF(ROUNDUP(AO309,0)=2,Cdel!$B$12:$KC$12,IF(ROUNDUP(AO309,0)=1,Cdel!$B$13:$KC$13)))))))</f>
        <v>0.89217596728233317</v>
      </c>
      <c r="AQ309" s="8" cm="1">
        <f t="array" aca="1" ref="AQ309" ca="1">AP309-_xlfn.XLOOKUP(AQ$1,Cdel!$B$1:$KC$1,IF(ROUNDUP(AP309,0)=6,Cdel!$B$8:$KC$8,IF(ROUNDUP(AP309,0)=5,Cdel!$B$9:$KC$9,IF(ROUNDUP(AP309,0)=4,Cdel!$B$10:$KC$10,IF(ROUNDUP(AP309,0)=3,Cdel!$B$11:$KC$11,IF(ROUNDUP(AP309,0)=2,Cdel!$B$12:$KC$12,IF(ROUNDUP(AP309,0)=1,Cdel!$B$13:$KC$13)))))))</f>
        <v>0.88121487744307958</v>
      </c>
      <c r="AR309" s="8" cm="1">
        <f t="array" aca="1" ref="AR309" ca="1">AQ309-_xlfn.XLOOKUP(AR$1,Cdel!$B$1:$KC$1,IF(ROUNDUP(AQ309,0)=6,Cdel!$B$8:$KC$8,IF(ROUNDUP(AQ309,0)=5,Cdel!$B$9:$KC$9,IF(ROUNDUP(AQ309,0)=4,Cdel!$B$10:$KC$10,IF(ROUNDUP(AQ309,0)=3,Cdel!$B$11:$KC$11,IF(ROUNDUP(AQ309,0)=2,Cdel!$B$12:$KC$12,IF(ROUNDUP(AQ309,0)=1,Cdel!$B$13:$KC$13)))))))</f>
        <v>0.87055700035670225</v>
      </c>
      <c r="AS309" s="8" cm="1">
        <f t="array" aca="1" ref="AS309" ca="1">AR309-_xlfn.XLOOKUP(AS$1,Cdel!$B$1:$KC$1,IF(ROUNDUP(AR309,0)=6,Cdel!$B$8:$KC$8,IF(ROUNDUP(AR309,0)=5,Cdel!$B$9:$KC$9,IF(ROUNDUP(AR309,0)=4,Cdel!$B$10:$KC$10,IF(ROUNDUP(AR309,0)=3,Cdel!$B$11:$KC$11,IF(ROUNDUP(AR309,0)=2,Cdel!$B$12:$KC$12,IF(ROUNDUP(AR309,0)=1,Cdel!$B$13:$KC$13)))))))</f>
        <v>0.86019394835602059</v>
      </c>
      <c r="AT309" s="8" cm="1">
        <f t="array" aca="1" ref="AT309" ca="1">AS309-_xlfn.XLOOKUP(AT$1,Cdel!$B$1:$KC$1,IF(ROUNDUP(AS309,0)=6,Cdel!$B$8:$KC$8,IF(ROUNDUP(AS309,0)=5,Cdel!$B$9:$KC$9,IF(ROUNDUP(AS309,0)=4,Cdel!$B$10:$KC$10,IF(ROUNDUP(AS309,0)=3,Cdel!$B$11:$KC$11,IF(ROUNDUP(AS309,0)=2,Cdel!$B$12:$KC$12,IF(ROUNDUP(AS309,0)=1,Cdel!$B$13:$KC$13)))))))</f>
        <v>0.85011756579892617</v>
      </c>
      <c r="AU309" s="8" cm="1">
        <f t="array" aca="1" ref="AU309" ca="1">AT309-_xlfn.XLOOKUP(AU$1,Cdel!$B$1:$KC$1,IF(ROUNDUP(AT309,0)=6,Cdel!$B$8:$KC$8,IF(ROUNDUP(AT309,0)=5,Cdel!$B$9:$KC$9,IF(ROUNDUP(AT309,0)=4,Cdel!$B$10:$KC$10,IF(ROUNDUP(AT309,0)=3,Cdel!$B$11:$KC$11,IF(ROUNDUP(AT309,0)=2,Cdel!$B$12:$KC$12,IF(ROUNDUP(AT309,0)=1,Cdel!$B$13:$KC$13)))))))</f>
        <v>0.84031992264995425</v>
      </c>
      <c r="AV309" s="8" cm="1">
        <f t="array" aca="1" ref="AV309" ca="1">AU309-_xlfn.XLOOKUP(AV$1,Cdel!$B$1:$KC$1,IF(ROUNDUP(AU309,0)=6,Cdel!$B$8:$KC$8,IF(ROUNDUP(AU309,0)=5,Cdel!$B$9:$KC$9,IF(ROUNDUP(AU309,0)=4,Cdel!$B$10:$KC$10,IF(ROUNDUP(AU309,0)=3,Cdel!$B$11:$KC$11,IF(ROUNDUP(AU309,0)=2,Cdel!$B$12:$KC$12,IF(ROUNDUP(AU309,0)=1,Cdel!$B$13:$KC$13)))))))</f>
        <v>0.83079330823940745</v>
      </c>
      <c r="AW309" s="8" cm="1">
        <f t="array" aca="1" ref="AW309" ca="1">AV309-_xlfn.XLOOKUP(AW$1,Cdel!$B$1:$KC$1,IF(ROUNDUP(AV309,0)=6,Cdel!$B$8:$KC$8,IF(ROUNDUP(AV309,0)=5,Cdel!$B$9:$KC$9,IF(ROUNDUP(AV309,0)=4,Cdel!$B$10:$KC$10,IF(ROUNDUP(AV309,0)=3,Cdel!$B$11:$KC$11,IF(ROUNDUP(AV309,0)=2,Cdel!$B$12:$KC$12,IF(ROUNDUP(AV309,0)=1,Cdel!$B$13:$KC$13)))))))</f>
        <v>0.82153022519511842</v>
      </c>
      <c r="AX309" s="8" cm="1">
        <f t="array" aca="1" ref="AX309" ca="1">AW309-_xlfn.XLOOKUP(AX$1,Cdel!$B$1:$KC$1,IF(ROUNDUP(AW309,0)=6,Cdel!$B$8:$KC$8,IF(ROUNDUP(AW309,0)=5,Cdel!$B$9:$KC$9,IF(ROUNDUP(AW309,0)=4,Cdel!$B$10:$KC$10,IF(ROUNDUP(AW309,0)=3,Cdel!$B$11:$KC$11,IF(ROUNDUP(AW309,0)=2,Cdel!$B$12:$KC$12,IF(ROUNDUP(AW309,0)=1,Cdel!$B$13:$KC$13)))))))</f>
        <v>0.81252338354207532</v>
      </c>
      <c r="AY309" s="8" cm="1">
        <f t="array" aca="1" ref="AY309" ca="1">AX309-_xlfn.XLOOKUP(AY$1,Cdel!$B$1:$KC$1,IF(ROUNDUP(AX309,0)=6,Cdel!$B$8:$KC$8,IF(ROUNDUP(AX309,0)=5,Cdel!$B$9:$KC$9,IF(ROUNDUP(AX309,0)=4,Cdel!$B$10:$KC$10,IF(ROUNDUP(AX309,0)=3,Cdel!$B$11:$KC$11,IF(ROUNDUP(AX309,0)=2,Cdel!$B$12:$KC$12,IF(ROUNDUP(AX309,0)=1,Cdel!$B$13:$KC$13)))))))</f>
        <v>0.80376569496526717</v>
      </c>
      <c r="AZ309" s="8" cm="1">
        <f t="array" aca="1" ref="AZ309" ca="1">AY309-_xlfn.XLOOKUP(AZ$1,Cdel!$B$1:$KC$1,IF(ROUNDUP(AY309,0)=6,Cdel!$B$8:$KC$8,IF(ROUNDUP(AY309,0)=5,Cdel!$B$9:$KC$9,IF(ROUNDUP(AY309,0)=4,Cdel!$B$10:$KC$10,IF(ROUNDUP(AY309,0)=3,Cdel!$B$11:$KC$11,IF(ROUNDUP(AY309,0)=2,Cdel!$B$12:$KC$12,IF(ROUNDUP(AY309,0)=1,Cdel!$B$13:$KC$13)))))))</f>
        <v>0.7952502672312356</v>
      </c>
      <c r="BA309" s="8" cm="1">
        <f t="array" aca="1" ref="BA309" ca="1">AZ309-_xlfn.XLOOKUP(BA$1,Cdel!$B$1:$KC$1,IF(ROUNDUP(AZ309,0)=6,Cdel!$B$8:$KC$8,IF(ROUNDUP(AZ309,0)=5,Cdel!$B$9:$KC$9,IF(ROUNDUP(AZ309,0)=4,Cdel!$B$10:$KC$10,IF(ROUNDUP(AZ309,0)=3,Cdel!$B$11:$KC$11,IF(ROUNDUP(AZ309,0)=2,Cdel!$B$12:$KC$12,IF(ROUNDUP(AZ309,0)=1,Cdel!$B$13:$KC$13)))))))</f>
        <v>0.78697039876393937</v>
      </c>
      <c r="BB309" s="8" cm="1">
        <f t="array" aca="1" ref="BB309" ca="1">BA309-_xlfn.XLOOKUP(BB$1,Cdel!$B$1:$KC$1,IF(ROUNDUP(BA309,0)=6,Cdel!$B$8:$KC$8,IF(ROUNDUP(BA309,0)=5,Cdel!$B$9:$KC$9,IF(ROUNDUP(BA309,0)=4,Cdel!$B$10:$KC$10,IF(ROUNDUP(BA309,0)=3,Cdel!$B$11:$KC$11,IF(ROUNDUP(BA309,0)=2,Cdel!$B$12:$KC$12,IF(ROUNDUP(BA309,0)=1,Cdel!$B$13:$KC$13)))))))</f>
        <v>0.77891957337066597</v>
      </c>
      <c r="BC309" s="8" cm="1">
        <f t="array" aca="1" ref="BC309" ca="1">BB309-_xlfn.XLOOKUP(BC$1,Cdel!$B$1:$KC$1,IF(ROUNDUP(BB309,0)=6,Cdel!$B$8:$KC$8,IF(ROUNDUP(BB309,0)=5,Cdel!$B$9:$KC$9,IF(ROUNDUP(BB309,0)=4,Cdel!$B$10:$KC$10,IF(ROUNDUP(BB309,0)=3,Cdel!$B$11:$KC$11,IF(ROUNDUP(BB309,0)=2,Cdel!$B$12:$KC$12,IF(ROUNDUP(BB309,0)=1,Cdel!$B$13:$KC$13)))))))</f>
        <v>0.77109145511383781</v>
      </c>
      <c r="BD309" s="8" cm="1">
        <f t="array" aca="1" ref="BD309" ca="1">BC309-_xlfn.XLOOKUP(BD$1,Cdel!$B$1:$KC$1,IF(ROUNDUP(BC309,0)=6,Cdel!$B$8:$KC$8,IF(ROUNDUP(BC309,0)=5,Cdel!$B$9:$KC$9,IF(ROUNDUP(BC309,0)=4,Cdel!$B$10:$KC$10,IF(ROUNDUP(BC309,0)=3,Cdel!$B$11:$KC$11,IF(ROUNDUP(BC309,0)=2,Cdel!$B$12:$KC$12,IF(ROUNDUP(BC309,0)=1,Cdel!$B$13:$KC$13)))))))</f>
        <v>0.76347988332467875</v>
      </c>
      <c r="BE309" s="8" cm="1">
        <f t="array" aca="1" ref="BE309" ca="1">BD309-_xlfn.XLOOKUP(BE$1,Cdel!$B$1:$KC$1,IF(ROUNDUP(BD309,0)=6,Cdel!$B$8:$KC$8,IF(ROUNDUP(BD309,0)=5,Cdel!$B$9:$KC$9,IF(ROUNDUP(BD309,0)=4,Cdel!$B$10:$KC$10,IF(ROUNDUP(BD309,0)=3,Cdel!$B$11:$KC$11,IF(ROUNDUP(BD309,0)=2,Cdel!$B$12:$KC$12,IF(ROUNDUP(BD309,0)=1,Cdel!$B$13:$KC$13)))))))</f>
        <v>0.7560788677548147</v>
      </c>
      <c r="BF309" s="8" cm="1">
        <f t="array" aca="1" ref="BF309" ca="1">BE309-_xlfn.XLOOKUP(BF$1,Cdel!$B$1:$KC$1,IF(ROUNDUP(BE309,0)=6,Cdel!$B$8:$KC$8,IF(ROUNDUP(BE309,0)=5,Cdel!$B$9:$KC$9,IF(ROUNDUP(BE309,0)=4,Cdel!$B$10:$KC$10,IF(ROUNDUP(BE309,0)=3,Cdel!$B$11:$KC$11,IF(ROUNDUP(BE309,0)=2,Cdel!$B$12:$KC$12,IF(ROUNDUP(BE309,0)=1,Cdel!$B$13:$KC$13)))))))</f>
        <v>0.74888258386199436</v>
      </c>
      <c r="BG309" s="8" cm="1">
        <f t="array" aca="1" ref="BG309" ca="1">BF309-_xlfn.XLOOKUP(BG$1,Cdel!$B$1:$KC$1,IF(ROUNDUP(BF309,0)=6,Cdel!$B$8:$KC$8,IF(ROUNDUP(BF309,0)=5,Cdel!$B$9:$KC$9,IF(ROUNDUP(BF309,0)=4,Cdel!$B$10:$KC$10,IF(ROUNDUP(BF309,0)=3,Cdel!$B$11:$KC$11,IF(ROUNDUP(BF309,0)=2,Cdel!$B$12:$KC$12,IF(ROUNDUP(BF309,0)=1,Cdel!$B$13:$KC$13)))))))</f>
        <v>0.74188536822621975</v>
      </c>
      <c r="BH309" s="8" cm="1">
        <f t="array" aca="1" ref="BH309" ca="1">BG309-_xlfn.XLOOKUP(BH$1,Cdel!$B$1:$KC$1,IF(ROUNDUP(BG309,0)=6,Cdel!$B$8:$KC$8,IF(ROUNDUP(BG309,0)=5,Cdel!$B$9:$KC$9,IF(ROUNDUP(BG309,0)=4,Cdel!$B$10:$KC$10,IF(ROUNDUP(BG309,0)=3,Cdel!$B$11:$KC$11,IF(ROUNDUP(BG309,0)=2,Cdel!$B$12:$KC$12,IF(ROUNDUP(BG309,0)=1,Cdel!$B$13:$KC$13)))))))</f>
        <v>0.73508171409267775</v>
      </c>
      <c r="BI309" s="8" cm="1">
        <f t="array" aca="1" ref="BI309" ca="1">BH309-_xlfn.XLOOKUP(BI$1,Cdel!$B$1:$KC$1,IF(ROUNDUP(BH309,0)=6,Cdel!$B$8:$KC$8,IF(ROUNDUP(BH309,0)=5,Cdel!$B$9:$KC$9,IF(ROUNDUP(BH309,0)=4,Cdel!$B$10:$KC$10,IF(ROUNDUP(BH309,0)=3,Cdel!$B$11:$KC$11,IF(ROUNDUP(BH309,0)=2,Cdel!$B$12:$KC$12,IF(ROUNDUP(BH309,0)=1,Cdel!$B$13:$KC$13)))))))</f>
        <v>0.72846626703796669</v>
      </c>
      <c r="BJ309" s="8" cm="1">
        <f t="array" aca="1" ref="BJ309" ca="1">BI309-_xlfn.XLOOKUP(BJ$1,Cdel!$B$1:$KC$1,IF(ROUNDUP(BI309,0)=6,Cdel!$B$8:$KC$8,IF(ROUNDUP(BI309,0)=5,Cdel!$B$9:$KC$9,IF(ROUNDUP(BI309,0)=4,Cdel!$B$10:$KC$10,IF(ROUNDUP(BI309,0)=3,Cdel!$B$11:$KC$11,IF(ROUNDUP(BI309,0)=2,Cdel!$B$12:$KC$12,IF(ROUNDUP(BI309,0)=1,Cdel!$B$13:$KC$13)))))))</f>
        <v>0.72203382075620626</v>
      </c>
      <c r="BK309" s="8" cm="1">
        <f t="array" aca="1" ref="BK309" ca="1">BJ309-_xlfn.XLOOKUP(BK$1,Cdel!$B$1:$KC$1,IF(ROUNDUP(BJ309,0)=6,Cdel!$B$8:$KC$8,IF(ROUNDUP(BJ309,0)=5,Cdel!$B$9:$KC$9,IF(ROUNDUP(BJ309,0)=4,Cdel!$B$10:$KC$10,IF(ROUNDUP(BJ309,0)=3,Cdel!$B$11:$KC$11,IF(ROUNDUP(BJ309,0)=2,Cdel!$B$12:$KC$12,IF(ROUNDUP(BJ309,0)=1,Cdel!$B$13:$KC$13)))))))</f>
        <v>0.71577931296171526</v>
      </c>
      <c r="BL309" s="8" cm="1">
        <f t="array" aca="1" ref="BL309" ca="1">BK309-_xlfn.XLOOKUP(BL$1,Cdel!$B$1:$KC$1,IF(ROUNDUP(BK309,0)=6,Cdel!$B$8:$KC$8,IF(ROUNDUP(BK309,0)=5,Cdel!$B$9:$KC$9,IF(ROUNDUP(BK309,0)=4,Cdel!$B$10:$KC$10,IF(ROUNDUP(BK309,0)=3,Cdel!$B$11:$KC$11,IF(ROUNDUP(BK309,0)=2,Cdel!$B$12:$KC$12,IF(ROUNDUP(BK309,0)=1,Cdel!$B$13:$KC$13)))))))</f>
        <v>0.70969782140503146</v>
      </c>
      <c r="BM309" s="8" cm="1">
        <f t="array" aca="1" ref="BM309" ca="1">BL309-_xlfn.XLOOKUP(BM$1,Cdel!$B$1:$KC$1,IF(ROUNDUP(BL309,0)=6,Cdel!$B$8:$KC$8,IF(ROUNDUP(BL309,0)=5,Cdel!$B$9:$KC$9,IF(ROUNDUP(BL309,0)=4,Cdel!$B$10:$KC$10,IF(ROUNDUP(BL309,0)=3,Cdel!$B$11:$KC$11,IF(ROUNDUP(BL309,0)=2,Cdel!$B$12:$KC$12,IF(ROUNDUP(BL309,0)=1,Cdel!$B$13:$KC$13)))))))</f>
        <v>0.70378455999913903</v>
      </c>
      <c r="BN309" s="8" cm="1">
        <f t="array" aca="1" ref="BN309" ca="1">BM309-_xlfn.XLOOKUP(BN$1,Cdel!$B$1:$KC$1,IF(ROUNDUP(BM309,0)=6,Cdel!$B$8:$KC$8,IF(ROUNDUP(BM309,0)=5,Cdel!$B$9:$KC$9,IF(ROUNDUP(BM309,0)=4,Cdel!$B$10:$KC$10,IF(ROUNDUP(BM309,0)=3,Cdel!$B$11:$KC$11,IF(ROUNDUP(BM309,0)=2,Cdel!$B$12:$KC$12,IF(ROUNDUP(BM309,0)=1,Cdel!$B$13:$KC$13)))))))</f>
        <v>0.69803487505285522</v>
      </c>
      <c r="BO309" s="8" cm="1">
        <f t="array" aca="1" ref="BO309" ca="1">BN309-_xlfn.XLOOKUP(BO$1,Cdel!$B$1:$KC$1,IF(ROUNDUP(BN309,0)=6,Cdel!$B$8:$KC$8,IF(ROUNDUP(BN309,0)=5,Cdel!$B$9:$KC$9,IF(ROUNDUP(BN309,0)=4,Cdel!$B$10:$KC$10,IF(ROUNDUP(BN309,0)=3,Cdel!$B$11:$KC$11,IF(ROUNDUP(BN309,0)=2,Cdel!$B$12:$KC$12,IF(ROUNDUP(BN309,0)=1,Cdel!$B$13:$KC$13)))))))</f>
        <v>0.69244424160841123</v>
      </c>
      <c r="BP309" s="8" cm="1">
        <f t="array" aca="1" ref="BP309" ca="1">BO309-_xlfn.XLOOKUP(BP$1,Cdel!$B$1:$KC$1,IF(ROUNDUP(BO309,0)=6,Cdel!$B$8:$KC$8,IF(ROUNDUP(BO309,0)=5,Cdel!$B$9:$KC$9,IF(ROUNDUP(BO309,0)=4,Cdel!$B$10:$KC$10,IF(ROUNDUP(BO309,0)=3,Cdel!$B$11:$KC$11,IF(ROUNDUP(BO309,0)=2,Cdel!$B$12:$KC$12,IF(ROUNDUP(BO309,0)=1,Cdel!$B$13:$KC$13)))))))</f>
        <v>0.68700825988034508</v>
      </c>
      <c r="BQ309" s="8" cm="1">
        <f t="array" aca="1" ref="BQ309" ca="1">BP309-_xlfn.XLOOKUP(BQ$1,Cdel!$B$1:$KC$1,IF(ROUNDUP(BP309,0)=6,Cdel!$B$8:$KC$8,IF(ROUNDUP(BP309,0)=5,Cdel!$B$9:$KC$9,IF(ROUNDUP(BP309,0)=4,Cdel!$B$10:$KC$10,IF(ROUNDUP(BP309,0)=3,Cdel!$B$11:$KC$11,IF(ROUNDUP(BP309,0)=2,Cdel!$B$12:$KC$12,IF(ROUNDUP(BP309,0)=1,Cdel!$B$13:$KC$13)))))))</f>
        <v>0.68172265179290437</v>
      </c>
      <c r="BR309" s="8" cm="1">
        <f t="array" aca="1" ref="BR309" ca="1">BQ309-_xlfn.XLOOKUP(BR$1,Cdel!$B$1:$KC$1,IF(ROUNDUP(BQ309,0)=6,Cdel!$B$8:$KC$8,IF(ROUNDUP(BQ309,0)=5,Cdel!$B$9:$KC$9,IF(ROUNDUP(BQ309,0)=4,Cdel!$B$10:$KC$10,IF(ROUNDUP(BQ309,0)=3,Cdel!$B$11:$KC$11,IF(ROUNDUP(BQ309,0)=2,Cdel!$B$12:$KC$12,IF(ROUNDUP(BQ309,0)=1,Cdel!$B$13:$KC$13)))))))</f>
        <v>0.6765832576132339</v>
      </c>
      <c r="BS309" s="8" cm="1">
        <f t="array" aca="1" ref="BS309" ca="1">BR309-_xlfn.XLOOKUP(BS$1,Cdel!$B$1:$KC$1,IF(ROUNDUP(BR309,0)=6,Cdel!$B$8:$KC$8,IF(ROUNDUP(BR309,0)=5,Cdel!$B$9:$KC$9,IF(ROUNDUP(BR309,0)=4,Cdel!$B$10:$KC$10,IF(ROUNDUP(BR309,0)=3,Cdel!$B$11:$KC$11,IF(ROUNDUP(BR309,0)=2,Cdel!$B$12:$KC$12,IF(ROUNDUP(BR309,0)=1,Cdel!$B$13:$KC$13)))))))</f>
        <v>0.67158603267769768</v>
      </c>
      <c r="BT309" s="8" cm="1">
        <f t="array" aca="1" ref="BT309" ca="1">BS309-_xlfn.XLOOKUP(BT$1,Cdel!$B$1:$KC$1,IF(ROUNDUP(BS309,0)=6,Cdel!$B$8:$KC$8,IF(ROUNDUP(BS309,0)=5,Cdel!$B$9:$KC$9,IF(ROUNDUP(BS309,0)=4,Cdel!$B$10:$KC$10,IF(ROUNDUP(BS309,0)=3,Cdel!$B$11:$KC$11,IF(ROUNDUP(BS309,0)=2,Cdel!$B$12:$KC$12,IF(ROUNDUP(BS309,0)=1,Cdel!$B$13:$KC$13)))))))</f>
        <v>0.66672704420875983</v>
      </c>
      <c r="BU309" s="8" cm="1">
        <f t="array" aca="1" ref="BU309" ca="1">BT309-_xlfn.XLOOKUP(BU$1,Cdel!$B$1:$KC$1,IF(ROUNDUP(BT309,0)=6,Cdel!$B$8:$KC$8,IF(ROUNDUP(BT309,0)=5,Cdel!$B$9:$KC$9,IF(ROUNDUP(BT309,0)=4,Cdel!$B$10:$KC$10,IF(ROUNDUP(BT309,0)=3,Cdel!$B$11:$KC$11,IF(ROUNDUP(BT309,0)=2,Cdel!$B$12:$KC$12,IF(ROUNDUP(BT309,0)=1,Cdel!$B$13:$KC$13)))))))</f>
        <v>0.66200246821991904</v>
      </c>
      <c r="BV309" s="8" cm="1">
        <f t="array" aca="1" ref="BV309" ca="1">BU309-_xlfn.XLOOKUP(BV$1,Cdel!$B$1:$KC$1,IF(ROUNDUP(BU309,0)=6,Cdel!$B$8:$KC$8,IF(ROUNDUP(BU309,0)=5,Cdel!$B$9:$KC$9,IF(ROUNDUP(BU309,0)=4,Cdel!$B$10:$KC$10,IF(ROUNDUP(BU309,0)=3,Cdel!$B$11:$KC$11,IF(ROUNDUP(BU309,0)=2,Cdel!$B$12:$KC$12,IF(ROUNDUP(BU309,0)=1,Cdel!$B$13:$KC$13)))))))</f>
        <v>0.65740858650626055</v>
      </c>
      <c r="BW309" s="8" cm="1">
        <f t="array" aca="1" ref="BW309" ca="1">BV309-_xlfn.XLOOKUP(BW$1,Cdel!$B$1:$KC$1,IF(ROUNDUP(BV309,0)=6,Cdel!$B$8:$KC$8,IF(ROUNDUP(BV309,0)=5,Cdel!$B$9:$KC$9,IF(ROUNDUP(BV309,0)=4,Cdel!$B$10:$KC$10,IF(ROUNDUP(BV309,0)=3,Cdel!$B$11:$KC$11,IF(ROUNDUP(BV309,0)=2,Cdel!$B$12:$KC$12,IF(ROUNDUP(BV309,0)=1,Cdel!$B$13:$KC$13)))))))</f>
        <v>0.65294178371825762</v>
      </c>
      <c r="BX309" s="8" cm="1">
        <f t="array" aca="1" ref="BX309" ca="1">BW309-_xlfn.XLOOKUP(BX$1,Cdel!$B$1:$KC$1,IF(ROUNDUP(BW309,0)=6,Cdel!$B$8:$KC$8,IF(ROUNDUP(BW309,0)=5,Cdel!$B$9:$KC$9,IF(ROUNDUP(BW309,0)=4,Cdel!$B$10:$KC$10,IF(ROUNDUP(BW309,0)=3,Cdel!$B$11:$KC$11,IF(ROUNDUP(BW309,0)=2,Cdel!$B$12:$KC$12,IF(ROUNDUP(BW309,0)=1,Cdel!$B$13:$KC$13)))))))</f>
        <v>0.64859854451651922</v>
      </c>
      <c r="BY309" s="8" cm="1">
        <f t="array" aca="1" ref="BY309" ca="1">BX309-_xlfn.XLOOKUP(BY$1,Cdel!$B$1:$KC$1,IF(ROUNDUP(BX309,0)=6,Cdel!$B$8:$KC$8,IF(ROUNDUP(BX309,0)=5,Cdel!$B$9:$KC$9,IF(ROUNDUP(BX309,0)=4,Cdel!$B$10:$KC$10,IF(ROUNDUP(BX309,0)=3,Cdel!$B$11:$KC$11,IF(ROUNDUP(BX309,0)=2,Cdel!$B$12:$KC$12,IF(ROUNDUP(BX309,0)=1,Cdel!$B$13:$KC$13)))))))</f>
        <v>0.64437545080524494</v>
      </c>
      <c r="BZ309" s="8" cm="1">
        <f t="array" aca="1" ref="BZ309" ca="1">BY309-_xlfn.XLOOKUP(BZ$1,Cdel!$B$1:$KC$1,IF(ROUNDUP(BY309,0)=6,Cdel!$B$8:$KC$8,IF(ROUNDUP(BY309,0)=5,Cdel!$B$9:$KC$9,IF(ROUNDUP(BY309,0)=4,Cdel!$B$10:$KC$10,IF(ROUNDUP(BY309,0)=3,Cdel!$B$11:$KC$11,IF(ROUNDUP(BY309,0)=2,Cdel!$B$12:$KC$12,IF(ROUNDUP(BY309,0)=1,Cdel!$B$13:$KC$13)))))))</f>
        <v>0.64026917904221015</v>
      </c>
      <c r="CA309" s="8" cm="1">
        <f t="array" aca="1" ref="CA309" ca="1">BZ309-_xlfn.XLOOKUP(CA$1,Cdel!$B$1:$KC$1,IF(ROUNDUP(BZ309,0)=6,Cdel!$B$8:$KC$8,IF(ROUNDUP(BZ309,0)=5,Cdel!$B$9:$KC$9,IF(ROUNDUP(BZ309,0)=4,Cdel!$B$10:$KC$10,IF(ROUNDUP(BZ309,0)=3,Cdel!$B$11:$KC$11,IF(ROUNDUP(BZ309,0)=2,Cdel!$B$12:$KC$12,IF(ROUNDUP(BZ309,0)=1,Cdel!$B$13:$KC$13)))))))</f>
        <v>0.63627649762316374</v>
      </c>
      <c r="CB309" s="8" cm="1">
        <f t="array" aca="1" ref="CB309" ca="1">CA309-_xlfn.XLOOKUP(CB$1,Cdel!$B$1:$KC$1,IF(ROUNDUP(CA309,0)=6,Cdel!$B$8:$KC$8,IF(ROUNDUP(CA309,0)=5,Cdel!$B$9:$KC$9,IF(ROUNDUP(CA309,0)=4,Cdel!$B$10:$KC$10,IF(ROUNDUP(CA309,0)=3,Cdel!$B$11:$KC$11,IF(ROUNDUP(CA309,0)=2,Cdel!$B$12:$KC$12,IF(ROUNDUP(CA309,0)=1,Cdel!$B$13:$KC$13)))))))</f>
        <v>0.63239426433858037</v>
      </c>
      <c r="CC309" s="8" cm="1">
        <f t="array" aca="1" ref="CC309" ca="1">CB309-_xlfn.XLOOKUP(CC$1,Cdel!$B$1:$KC$1,IF(ROUNDUP(CB309,0)=6,Cdel!$B$8:$KC$8,IF(ROUNDUP(CB309,0)=5,Cdel!$B$9:$KC$9,IF(ROUNDUP(CB309,0)=4,Cdel!$B$10:$KC$10,IF(ROUNDUP(CB309,0)=3,Cdel!$B$11:$KC$11,IF(ROUNDUP(CB309,0)=2,Cdel!$B$12:$KC$12,IF(ROUNDUP(CB309,0)=1,Cdel!$B$13:$KC$13)))))))</f>
        <v>0.62861942390076575</v>
      </c>
      <c r="CD309" s="8" cm="1">
        <f t="array" aca="1" ref="CD309" ca="1">CC309-_xlfn.XLOOKUP(CD$1,Cdel!$B$1:$KC$1,IF(ROUNDUP(CC309,0)=6,Cdel!$B$8:$KC$8,IF(ROUNDUP(CC309,0)=5,Cdel!$B$9:$KC$9,IF(ROUNDUP(CC309,0)=4,Cdel!$B$10:$KC$10,IF(ROUNDUP(CC309,0)=3,Cdel!$B$11:$KC$11,IF(ROUNDUP(CC309,0)=2,Cdel!$B$12:$KC$12,IF(ROUNDUP(CC309,0)=1,Cdel!$B$13:$KC$13)))))))</f>
        <v>0.62494900553936916</v>
      </c>
      <c r="CE309" s="8" cm="1">
        <f t="array" aca="1" ref="CE309" ca="1">CD309-_xlfn.XLOOKUP(CE$1,Cdel!$B$1:$KC$1,IF(ROUNDUP(CD309,0)=6,Cdel!$B$8:$KC$8,IF(ROUNDUP(CD309,0)=5,Cdel!$B$9:$KC$9,IF(ROUNDUP(CD309,0)=4,Cdel!$B$10:$KC$10,IF(ROUNDUP(CD309,0)=3,Cdel!$B$11:$KC$11,IF(ROUNDUP(CD309,0)=2,Cdel!$B$12:$KC$12,IF(ROUNDUP(CD309,0)=1,Cdel!$B$13:$KC$13)))))))</f>
        <v>0.62138012066340942</v>
      </c>
      <c r="CF309" s="8" cm="1">
        <f t="array" aca="1" ref="CF309" ca="1">CE309-_xlfn.XLOOKUP(CF$1,Cdel!$B$1:$KC$1,IF(ROUNDUP(CE309,0)=6,Cdel!$B$8:$KC$8,IF(ROUNDUP(CE309,0)=5,Cdel!$B$9:$KC$9,IF(ROUNDUP(CE309,0)=4,Cdel!$B$10:$KC$10,IF(ROUNDUP(CE309,0)=3,Cdel!$B$11:$KC$11,IF(ROUNDUP(CE309,0)=2,Cdel!$B$12:$KC$12,IF(ROUNDUP(CE309,0)=1,Cdel!$B$13:$KC$13)))))))</f>
        <v>0.61790996058797665</v>
      </c>
      <c r="CG309" s="8" cm="1">
        <f t="array" aca="1" ref="CG309" ca="1">CF309-_xlfn.XLOOKUP(CG$1,Cdel!$B$1:$KC$1,IF(ROUNDUP(CF309,0)=6,Cdel!$B$8:$KC$8,IF(ROUNDUP(CF309,0)=5,Cdel!$B$9:$KC$9,IF(ROUNDUP(CF309,0)=4,Cdel!$B$10:$KC$10,IF(ROUNDUP(CF309,0)=3,Cdel!$B$11:$KC$11,IF(ROUNDUP(CF309,0)=2,Cdel!$B$12:$KC$12,IF(ROUNDUP(CF309,0)=1,Cdel!$B$13:$KC$13)))))))</f>
        <v>0.61453579432381844</v>
      </c>
      <c r="CH309" s="8" cm="1">
        <f t="array" aca="1" ref="CH309" ca="1">CG309-_xlfn.XLOOKUP(CH$1,Cdel!$B$1:$KC$1,IF(ROUNDUP(CG309,0)=6,Cdel!$B$8:$KC$8,IF(ROUNDUP(CG309,0)=5,Cdel!$B$9:$KC$9,IF(ROUNDUP(CG309,0)=4,Cdel!$B$10:$KC$10,IF(ROUNDUP(CG309,0)=3,Cdel!$B$11:$KC$11,IF(ROUNDUP(CG309,0)=2,Cdel!$B$12:$KC$12,IF(ROUNDUP(CG309,0)=1,Cdel!$B$13:$KC$13)))))))</f>
        <v>0.61125496642807264</v>
      </c>
      <c r="CI309" s="8" cm="1">
        <f t="array" aca="1" ref="CI309" ca="1">CH309-_xlfn.XLOOKUP(CI$1,Cdel!$B$1:$KC$1,IF(ROUNDUP(CH309,0)=6,Cdel!$B$8:$KC$8,IF(ROUNDUP(CH309,0)=5,Cdel!$B$9:$KC$9,IF(ROUNDUP(CH309,0)=4,Cdel!$B$10:$KC$10,IF(ROUNDUP(CH309,0)=3,Cdel!$B$11:$KC$11,IF(ROUNDUP(CH309,0)=2,Cdel!$B$12:$KC$12,IF(ROUNDUP(CH309,0)=1,Cdel!$B$13:$KC$13)))))))</f>
        <v>0.60806489491445415</v>
      </c>
      <c r="CJ309" s="8" cm="1">
        <f t="array" aca="1" ref="CJ309" ca="1">CI309-_xlfn.XLOOKUP(CJ$1,Cdel!$B$1:$KC$1,IF(ROUNDUP(CI309,0)=6,Cdel!$B$8:$KC$8,IF(ROUNDUP(CI309,0)=5,Cdel!$B$9:$KC$9,IF(ROUNDUP(CI309,0)=4,Cdel!$B$10:$KC$10,IF(ROUNDUP(CI309,0)=3,Cdel!$B$11:$KC$11,IF(ROUNDUP(CI309,0)=2,Cdel!$B$12:$KC$12,IF(ROUNDUP(CI309,0)=1,Cdel!$B$13:$KC$13)))))))</f>
        <v>0.60496306922125143</v>
      </c>
      <c r="CK309" s="8" cm="1">
        <f t="array" aca="1" ref="CK309" ca="1">CJ309-_xlfn.XLOOKUP(CK$1,Cdel!$B$1:$KC$1,IF(ROUNDUP(CJ309,0)=6,Cdel!$B$8:$KC$8,IF(ROUNDUP(CJ309,0)=5,Cdel!$B$9:$KC$9,IF(ROUNDUP(CJ309,0)=4,Cdel!$B$10:$KC$10,IF(ROUNDUP(CJ309,0)=3,Cdel!$B$11:$KC$11,IF(ROUNDUP(CJ309,0)=2,Cdel!$B$12:$KC$12,IF(ROUNDUP(CJ309,0)=1,Cdel!$B$13:$KC$13)))))))</f>
        <v>0.60194704823553402</v>
      </c>
      <c r="CL309" s="8" cm="1">
        <f t="array" aca="1" ref="CL309" ca="1">CK309-_xlfn.XLOOKUP(CL$1,Cdel!$B$1:$KC$1,IF(ROUNDUP(CK309,0)=6,Cdel!$B$8:$KC$8,IF(ROUNDUP(CK309,0)=5,Cdel!$B$9:$KC$9,IF(ROUNDUP(CK309,0)=4,Cdel!$B$10:$KC$10,IF(ROUNDUP(CK309,0)=3,Cdel!$B$11:$KC$11,IF(ROUNDUP(CK309,0)=2,Cdel!$B$12:$KC$12,IF(ROUNDUP(CK309,0)=1,Cdel!$B$13:$KC$13)))))))</f>
        <v>0.59901445837201561</v>
      </c>
      <c r="CM309" s="8" cm="1">
        <f t="array" aca="1" ref="CM309" ca="1">CL309-_xlfn.XLOOKUP(CM$1,Cdel!$B$1:$KC$1,IF(ROUNDUP(CL309,0)=6,Cdel!$B$8:$KC$8,IF(ROUNDUP(CL309,0)=5,Cdel!$B$9:$KC$9,IF(ROUNDUP(CL309,0)=4,Cdel!$B$10:$KC$10,IF(ROUNDUP(CL309,0)=3,Cdel!$B$11:$KC$11,IF(ROUNDUP(CL309,0)=2,Cdel!$B$12:$KC$12,IF(ROUNDUP(CL309,0)=1,Cdel!$B$13:$KC$13)))))))</f>
        <v>0.59616299170506015</v>
      </c>
      <c r="CN309" s="8" cm="1">
        <f t="array" aca="1" ref="CN309" ca="1">CM309-_xlfn.XLOOKUP(CN$1,Cdel!$B$1:$KC$1,IF(ROUNDUP(CM309,0)=6,Cdel!$B$8:$KC$8,IF(ROUNDUP(CM309,0)=5,Cdel!$B$9:$KC$9,IF(ROUNDUP(CM309,0)=4,Cdel!$B$10:$KC$10,IF(ROUNDUP(CM309,0)=3,Cdel!$B$11:$KC$11,IF(ROUNDUP(CM309,0)=2,Cdel!$B$12:$KC$12,IF(ROUNDUP(CM309,0)=1,Cdel!$B$13:$KC$13)))))))</f>
        <v>0.59339040415236266</v>
      </c>
      <c r="CO309" s="8" cm="1">
        <f t="array" aca="1" ref="CO309" ca="1">CN309-_xlfn.XLOOKUP(CO$1,Cdel!$B$1:$KC$1,IF(ROUNDUP(CN309,0)=6,Cdel!$B$8:$KC$8,IF(ROUNDUP(CN309,0)=5,Cdel!$B$9:$KC$9,IF(ROUNDUP(CN309,0)=4,Cdel!$B$10:$KC$10,IF(ROUNDUP(CN309,0)=3,Cdel!$B$11:$KC$11,IF(ROUNDUP(CN309,0)=2,Cdel!$B$12:$KC$12,IF(ROUNDUP(CN309,0)=1,Cdel!$B$13:$KC$13)))))))</f>
        <v>0.59069451370887349</v>
      </c>
      <c r="CP309" s="8" cm="1">
        <f t="array" aca="1" ref="CP309" ca="1">CO309-_xlfn.XLOOKUP(CP$1,Cdel!$B$1:$KC$1,IF(ROUNDUP(CO309,0)=6,Cdel!$B$8:$KC$8,IF(ROUNDUP(CO309,0)=5,Cdel!$B$9:$KC$9,IF(ROUNDUP(CO309,0)=4,Cdel!$B$10:$KC$10,IF(ROUNDUP(CO309,0)=3,Cdel!$B$11:$KC$11,IF(ROUNDUP(CO309,0)=2,Cdel!$B$12:$KC$12,IF(ROUNDUP(CO309,0)=1,Cdel!$B$13:$KC$13)))))))</f>
        <v>0.58807319872957731</v>
      </c>
      <c r="CQ309" s="8" cm="1">
        <f t="array" aca="1" ref="CQ309" ca="1">CP309-_xlfn.XLOOKUP(CQ$1,Cdel!$B$1:$KC$1,IF(ROUNDUP(CP309,0)=6,Cdel!$B$8:$KC$8,IF(ROUNDUP(CP309,0)=5,Cdel!$B$9:$KC$9,IF(ROUNDUP(CP309,0)=4,Cdel!$B$10:$KC$10,IF(ROUNDUP(CP309,0)=3,Cdel!$B$11:$KC$11,IF(ROUNDUP(CP309,0)=2,Cdel!$B$12:$KC$12,IF(ROUNDUP(CP309,0)=1,Cdel!$B$13:$KC$13)))))))</f>
        <v>0.5855243962597747</v>
      </c>
      <c r="CR309" s="8" cm="1">
        <f t="array" aca="1" ref="CR309" ca="1">CQ309-_xlfn.XLOOKUP(CR$1,Cdel!$B$1:$KC$1,IF(ROUNDUP(CQ309,0)=6,Cdel!$B$8:$KC$8,IF(ROUNDUP(CQ309,0)=5,Cdel!$B$9:$KC$9,IF(ROUNDUP(CQ309,0)=4,Cdel!$B$10:$KC$10,IF(ROUNDUP(CQ309,0)=3,Cdel!$B$11:$KC$11,IF(ROUNDUP(CQ309,0)=2,Cdel!$B$12:$KC$12,IF(ROUNDUP(CQ309,0)=1,Cdel!$B$13:$KC$13)))))))</f>
        <v>0.58304610041155258</v>
      </c>
      <c r="CS309" s="8" cm="1">
        <f t="array" aca="1" ref="CS309" ca="1">CR309-_xlfn.XLOOKUP(CS$1,Cdel!$B$1:$KC$1,IF(ROUNDUP(CR309,0)=6,Cdel!$B$8:$KC$8,IF(ROUNDUP(CR309,0)=5,Cdel!$B$9:$KC$9,IF(ROUNDUP(CR309,0)=4,Cdel!$B$10:$KC$10,IF(ROUNDUP(CR309,0)=3,Cdel!$B$11:$KC$11,IF(ROUNDUP(CR309,0)=2,Cdel!$B$12:$KC$12,IF(ROUNDUP(CR309,0)=1,Cdel!$B$13:$KC$13)))))))</f>
        <v>0.58063636078516623</v>
      </c>
      <c r="CT309" s="8" cm="1">
        <f t="array" aca="1" ref="CT309" ca="1">CS309-_xlfn.XLOOKUP(CT$1,Cdel!$B$1:$KC$1,IF(ROUNDUP(CS309,0)=6,Cdel!$B$8:$KC$8,IF(ROUNDUP(CS309,0)=5,Cdel!$B$9:$KC$9,IF(ROUNDUP(CS309,0)=4,Cdel!$B$10:$KC$10,IF(ROUNDUP(CS309,0)=3,Cdel!$B$11:$KC$11,IF(ROUNDUP(CS309,0)=2,Cdel!$B$12:$KC$12,IF(ROUNDUP(CS309,0)=1,Cdel!$B$13:$KC$13)))))))</f>
        <v>0.57829328093408938</v>
      </c>
      <c r="CU309" s="8" cm="1">
        <f t="array" aca="1" ref="CU309" ca="1">CT309-_xlfn.XLOOKUP(CU$1,Cdel!$B$1:$KC$1,IF(ROUNDUP(CT309,0)=6,Cdel!$B$8:$KC$8,IF(ROUNDUP(CT309,0)=5,Cdel!$B$9:$KC$9,IF(ROUNDUP(CT309,0)=4,Cdel!$B$10:$KC$10,IF(ROUNDUP(CT309,0)=3,Cdel!$B$11:$KC$11,IF(ROUNDUP(CT309,0)=2,Cdel!$B$12:$KC$12,IF(ROUNDUP(CT309,0)=1,Cdel!$B$13:$KC$13)))))))</f>
        <v>0.57601501687252543</v>
      </c>
      <c r="CV309" s="8" cm="1">
        <f t="array" aca="1" ref="CV309" ca="1">CU309-_xlfn.XLOOKUP(CV$1,Cdel!$B$1:$KC$1,IF(ROUNDUP(CU309,0)=6,Cdel!$B$8:$KC$8,IF(ROUNDUP(CU309,0)=5,Cdel!$B$9:$KC$9,IF(ROUNDUP(CU309,0)=4,Cdel!$B$10:$KC$10,IF(ROUNDUP(CU309,0)=3,Cdel!$B$11:$KC$11,IF(ROUNDUP(CU309,0)=2,Cdel!$B$12:$KC$12,IF(ROUNDUP(CU309,0)=1,Cdel!$B$13:$KC$13)))))))</f>
        <v>0.57379977562420514</v>
      </c>
      <c r="CW309" s="8" cm="1">
        <f t="array" aca="1" ref="CW309" ca="1">CV309-_xlfn.XLOOKUP(CW$1,Cdel!$B$1:$KC$1,IF(ROUNDUP(CV309,0)=6,Cdel!$B$8:$KC$8,IF(ROUNDUP(CV309,0)=5,Cdel!$B$9:$KC$9,IF(ROUNDUP(CV309,0)=4,Cdel!$B$10:$KC$10,IF(ROUNDUP(CV309,0)=3,Cdel!$B$11:$KC$11,IF(ROUNDUP(CV309,0)=2,Cdel!$B$12:$KC$12,IF(ROUNDUP(CV309,0)=1,Cdel!$B$13:$KC$13)))))))</f>
        <v>0.57164581381132773</v>
      </c>
      <c r="CX309" s="8" cm="1">
        <f t="array" aca="1" ref="CX309" ca="1">CW309-_xlfn.XLOOKUP(CX$1,Cdel!$B$1:$KC$1,IF(ROUNDUP(CW309,0)=6,Cdel!$B$8:$KC$8,IF(ROUNDUP(CW309,0)=5,Cdel!$B$9:$KC$9,IF(ROUNDUP(CW309,0)=4,Cdel!$B$10:$KC$10,IF(ROUNDUP(CW309,0)=3,Cdel!$B$11:$KC$11,IF(ROUNDUP(CW309,0)=2,Cdel!$B$12:$KC$12,IF(ROUNDUP(CW309,0)=1,Cdel!$B$13:$KC$13)))))))</f>
        <v>0.56955143628253624</v>
      </c>
      <c r="CY309" s="8" cm="1">
        <f t="array" aca="1" ref="CY309" ca="1">CX309-_xlfn.XLOOKUP(CY$1,Cdel!$B$1:$KC$1,IF(ROUNDUP(CX309,0)=6,Cdel!$B$8:$KC$8,IF(ROUNDUP(CX309,0)=5,Cdel!$B$9:$KC$9,IF(ROUNDUP(CX309,0)=4,Cdel!$B$10:$KC$10,IF(ROUNDUP(CX309,0)=3,Cdel!$B$11:$KC$11,IF(ROUNDUP(CX309,0)=2,Cdel!$B$12:$KC$12,IF(ROUNDUP(CX309,0)=1,Cdel!$B$13:$KC$13)))))))</f>
        <v>0.56751499477884626</v>
      </c>
      <c r="CZ309" s="8" cm="1">
        <f t="array" aca="1" ref="CZ309" ca="1">CY309-_xlfn.XLOOKUP(CZ$1,Cdel!$B$1:$KC$1,IF(ROUNDUP(CY309,0)=6,Cdel!$B$8:$KC$8,IF(ROUNDUP(CY309,0)=5,Cdel!$B$9:$KC$9,IF(ROUNDUP(CY309,0)=4,Cdel!$B$10:$KC$10,IF(ROUNDUP(CY309,0)=3,Cdel!$B$11:$KC$11,IF(ROUNDUP(CY309,0)=2,Cdel!$B$12:$KC$12,IF(ROUNDUP(CY309,0)=1,Cdel!$B$13:$KC$13)))))))</f>
        <v>0.565534886636479</v>
      </c>
      <c r="DA309" s="8" cm="1">
        <f t="array" aca="1" ref="DA309" ca="1">CZ309-_xlfn.XLOOKUP(DA$1,Cdel!$B$1:$KC$1,IF(ROUNDUP(CZ309,0)=6,Cdel!$B$8:$KC$8,IF(ROUNDUP(CZ309,0)=5,Cdel!$B$9:$KC$9,IF(ROUNDUP(CZ309,0)=4,Cdel!$B$10:$KC$10,IF(ROUNDUP(CZ309,0)=3,Cdel!$B$11:$KC$11,IF(ROUNDUP(CZ309,0)=2,Cdel!$B$12:$KC$12,IF(ROUNDUP(CZ309,0)=1,Cdel!$B$13:$KC$13)))))))</f>
        <v>0.56360955352557707</v>
      </c>
      <c r="DB309" s="8" cm="1">
        <f t="array" aca="1" ref="DB309" ca="1">DA309-_xlfn.XLOOKUP(DB$1,Cdel!$B$1:$KC$1,IF(ROUNDUP(DA309,0)=6,Cdel!$B$8:$KC$8,IF(ROUNDUP(DA309,0)=5,Cdel!$B$9:$KC$9,IF(ROUNDUP(DA309,0)=4,Cdel!$B$10:$KC$10,IF(ROUNDUP(DA309,0)=3,Cdel!$B$11:$KC$11,IF(ROUNDUP(DA309,0)=2,Cdel!$B$12:$KC$12,IF(ROUNDUP(DA309,0)=1,Cdel!$B$13:$KC$13)))))))</f>
        <v>0.56173748022381109</v>
      </c>
      <c r="DC309" s="8" cm="1">
        <f t="array" aca="1" ref="DC309" ca="1">DB309-_xlfn.XLOOKUP(DC$1,Cdel!$B$1:$KC$1,IF(ROUNDUP(DB309,0)=6,Cdel!$B$8:$KC$8,IF(ROUNDUP(DB309,0)=5,Cdel!$B$9:$KC$9,IF(ROUNDUP(DB309,0)=4,Cdel!$B$10:$KC$10,IF(ROUNDUP(DB309,0)=3,Cdel!$B$11:$KC$11,IF(ROUNDUP(DB309,0)=2,Cdel!$B$12:$KC$12,IF(ROUNDUP(DB309,0)=1,Cdel!$B$13:$KC$13)))))))</f>
        <v>0.55991719342391111</v>
      </c>
      <c r="DD309" s="8" cm="1">
        <f t="array" aca="1" ref="DD309" ca="1">DC309-_xlfn.XLOOKUP(DD$1,Cdel!$B$1:$KC$1,IF(ROUNDUP(DC309,0)=6,Cdel!$B$8:$KC$8,IF(ROUNDUP(DC309,0)=5,Cdel!$B$9:$KC$9,IF(ROUNDUP(DC309,0)=4,Cdel!$B$10:$KC$10,IF(ROUNDUP(DC309,0)=3,Cdel!$B$11:$KC$11,IF(ROUNDUP(DC309,0)=2,Cdel!$B$12:$KC$12,IF(ROUNDUP(DC309,0)=1,Cdel!$B$13:$KC$13)))))))</f>
        <v>0.5581472605741854</v>
      </c>
    </row>
    <row r="310" spans="1:108" x14ac:dyDescent="0.15">
      <c r="A310" s="3" t="s">
        <v>328</v>
      </c>
      <c r="B310" s="3" t="s">
        <v>408</v>
      </c>
      <c r="C310" s="3" t="s">
        <v>328</v>
      </c>
      <c r="D310" s="2">
        <v>0</v>
      </c>
      <c r="E310" s="2">
        <v>2000</v>
      </c>
      <c r="F310" s="3"/>
      <c r="G310" s="4">
        <f t="shared" ca="1" si="6"/>
        <v>26</v>
      </c>
      <c r="H310">
        <f ca="1">_xlfn.LET(
_xlpm.score,_xlfn.XLOOKUP(G310,DecayFns!$A$2:$A$289,DecayFns!$N$2:$N$289),
IF(D310=1,IF(_xlpm.score=6,_xlpm.score,_xlpm.score+1),IF(_xlpm.score=1,_xlpm.score,_xlpm.score-1)
))</f>
        <v>2</v>
      </c>
      <c r="I310" s="7" cm="1">
        <f t="array" aca="1" ref="I310" ca="1">H310-_xlfn.XLOOKUP(I$1,Cdel!$B$1:$KC$1,IF(ROUNDUP(H310,0)=6,Cdel!$B$8:$KC$8,IF(ROUNDUP(H310,0)=5,Cdel!$B$9:$KC$9,IF(ROUNDUP(H310,0)=4,Cdel!$B$10:$KC$10,IF(ROUNDUP(H310,0)=3,Cdel!$B$11:$KC$11,IF(ROUNDUP(H310,0)=2,Cdel!$B$12:$KC$12,IF(ROUNDUP(H310,0)=1,Cdel!$B$13:$KC$13)))))))</f>
        <v>2</v>
      </c>
      <c r="J310" s="8" cm="1">
        <f t="array" aca="1" ref="J310" ca="1">I310-_xlfn.XLOOKUP(J$1,Cdel!$B$1:$KC$1,IF(ROUNDUP(I310,0)=6,Cdel!$B$8:$KC$8,IF(ROUNDUP(I310,0)=5,Cdel!$B$9:$KC$9,IF(ROUNDUP(I310,0)=4,Cdel!$B$10:$KC$10,IF(ROUNDUP(I310,0)=3,Cdel!$B$11:$KC$11,IF(ROUNDUP(I310,0)=2,Cdel!$B$12:$KC$12,IF(ROUNDUP(I310,0)=1,Cdel!$B$13:$KC$13)))))))</f>
        <v>1.9446747071098003</v>
      </c>
      <c r="K310" s="8" cm="1">
        <f t="array" aca="1" ref="K310" ca="1">J310-_xlfn.XLOOKUP(K$1,Cdel!$B$1:$KC$1,IF(ROUNDUP(J310,0)=6,Cdel!$B$8:$KC$8,IF(ROUNDUP(J310,0)=5,Cdel!$B$9:$KC$9,IF(ROUNDUP(J310,0)=4,Cdel!$B$10:$KC$10,IF(ROUNDUP(J310,0)=3,Cdel!$B$11:$KC$11,IF(ROUNDUP(J310,0)=2,Cdel!$B$12:$KC$12,IF(ROUNDUP(J310,0)=1,Cdel!$B$13:$KC$13)))))))</f>
        <v>1.8908798582362936</v>
      </c>
      <c r="L310" s="8" cm="1">
        <f t="array" aca="1" ref="L310" ca="1">K310-_xlfn.XLOOKUP(L$1,Cdel!$B$1:$KC$1,IF(ROUNDUP(K310,0)=6,Cdel!$B$8:$KC$8,IF(ROUNDUP(K310,0)=5,Cdel!$B$9:$KC$9,IF(ROUNDUP(K310,0)=4,Cdel!$B$10:$KC$10,IF(ROUNDUP(K310,0)=3,Cdel!$B$11:$KC$11,IF(ROUNDUP(K310,0)=2,Cdel!$B$12:$KC$12,IF(ROUNDUP(K310,0)=1,Cdel!$B$13:$KC$13)))))))</f>
        <v>1.8385731172477424</v>
      </c>
      <c r="M310" s="8" cm="1">
        <f t="array" aca="1" ref="M310" ca="1">L310-_xlfn.XLOOKUP(M$1,Cdel!$B$1:$KC$1,IF(ROUNDUP(L310,0)=6,Cdel!$B$8:$KC$8,IF(ROUNDUP(L310,0)=5,Cdel!$B$9:$KC$9,IF(ROUNDUP(L310,0)=4,Cdel!$B$10:$KC$10,IF(ROUNDUP(L310,0)=3,Cdel!$B$11:$KC$11,IF(ROUNDUP(L310,0)=2,Cdel!$B$12:$KC$12,IF(ROUNDUP(L310,0)=1,Cdel!$B$13:$KC$13)))))))</f>
        <v>1.7877133191418528</v>
      </c>
      <c r="N310" s="8" cm="1">
        <f t="array" aca="1" ref="N310" ca="1">M310-_xlfn.XLOOKUP(N$1,Cdel!$B$1:$KC$1,IF(ROUNDUP(M310,0)=6,Cdel!$B$8:$KC$8,IF(ROUNDUP(M310,0)=5,Cdel!$B$9:$KC$9,IF(ROUNDUP(M310,0)=4,Cdel!$B$10:$KC$10,IF(ROUNDUP(M310,0)=3,Cdel!$B$11:$KC$11,IF(ROUNDUP(M310,0)=2,Cdel!$B$12:$KC$12,IF(ROUNDUP(M310,0)=1,Cdel!$B$13:$KC$13)))))))</f>
        <v>1.7382604376492357</v>
      </c>
      <c r="O310" s="8" cm="1">
        <f t="array" aca="1" ref="O310" ca="1">N310-_xlfn.XLOOKUP(O$1,Cdel!$B$1:$KC$1,IF(ROUNDUP(N310,0)=6,Cdel!$B$8:$KC$8,IF(ROUNDUP(N310,0)=5,Cdel!$B$9:$KC$9,IF(ROUNDUP(N310,0)=4,Cdel!$B$10:$KC$10,IF(ROUNDUP(N310,0)=3,Cdel!$B$11:$KC$11,IF(ROUNDUP(N310,0)=2,Cdel!$B$12:$KC$12,IF(ROUNDUP(N310,0)=1,Cdel!$B$13:$KC$13)))))))</f>
        <v>1.6901755537330403</v>
      </c>
      <c r="P310" s="8" cm="1">
        <f t="array" aca="1" ref="P310" ca="1">O310-_xlfn.XLOOKUP(P$1,Cdel!$B$1:$KC$1,IF(ROUNDUP(O310,0)=6,Cdel!$B$8:$KC$8,IF(ROUNDUP(O310,0)=5,Cdel!$B$9:$KC$9,IF(ROUNDUP(O310,0)=4,Cdel!$B$10:$KC$10,IF(ROUNDUP(O310,0)=3,Cdel!$B$11:$KC$11,IF(ROUNDUP(O310,0)=2,Cdel!$B$12:$KC$12,IF(ROUNDUP(O310,0)=1,Cdel!$B$13:$KC$13)))))))</f>
        <v>1.6434208249599722</v>
      </c>
      <c r="Q310" s="8" cm="1">
        <f t="array" aca="1" ref="Q310" ca="1">P310-_xlfn.XLOOKUP(Q$1,Cdel!$B$1:$KC$1,IF(ROUNDUP(P310,0)=6,Cdel!$B$8:$KC$8,IF(ROUNDUP(P310,0)=5,Cdel!$B$9:$KC$9,IF(ROUNDUP(P310,0)=4,Cdel!$B$10:$KC$10,IF(ROUNDUP(P310,0)=3,Cdel!$B$11:$KC$11,IF(ROUNDUP(P310,0)=2,Cdel!$B$12:$KC$12,IF(ROUNDUP(P310,0)=1,Cdel!$B$13:$KC$13)))))))</f>
        <v>1.5979594557185901</v>
      </c>
      <c r="R310" s="8" cm="1">
        <f t="array" aca="1" ref="R310" ca="1">Q310-_xlfn.XLOOKUP(R$1,Cdel!$B$1:$KC$1,IF(ROUNDUP(Q310,0)=6,Cdel!$B$8:$KC$8,IF(ROUNDUP(Q310,0)=5,Cdel!$B$9:$KC$9,IF(ROUNDUP(Q310,0)=4,Cdel!$B$10:$KC$10,IF(ROUNDUP(Q310,0)=3,Cdel!$B$11:$KC$11,IF(ROUNDUP(Q310,0)=2,Cdel!$B$12:$KC$12,IF(ROUNDUP(Q310,0)=1,Cdel!$B$13:$KC$13)))))))</f>
        <v>1.5537556682614426</v>
      </c>
      <c r="S310" s="8" cm="1">
        <f t="array" aca="1" ref="S310" ca="1">R310-_xlfn.XLOOKUP(S$1,Cdel!$B$1:$KC$1,IF(ROUNDUP(R310,0)=6,Cdel!$B$8:$KC$8,IF(ROUNDUP(R310,0)=5,Cdel!$B$9:$KC$9,IF(ROUNDUP(R310,0)=4,Cdel!$B$10:$KC$10,IF(ROUNDUP(R310,0)=3,Cdel!$B$11:$KC$11,IF(ROUNDUP(R310,0)=2,Cdel!$B$12:$KC$12,IF(ROUNDUP(R310,0)=1,Cdel!$B$13:$KC$13)))))))</f>
        <v>1.5107746745482562</v>
      </c>
      <c r="T310" s="8" cm="1">
        <f t="array" aca="1" ref="T310" ca="1">S310-_xlfn.XLOOKUP(T$1,Cdel!$B$1:$KC$1,IF(ROUNDUP(S310,0)=6,Cdel!$B$8:$KC$8,IF(ROUNDUP(S310,0)=5,Cdel!$B$9:$KC$9,IF(ROUNDUP(S310,0)=4,Cdel!$B$10:$KC$10,IF(ROUNDUP(S310,0)=3,Cdel!$B$11:$KC$11,IF(ROUNDUP(S310,0)=2,Cdel!$B$12:$KC$12,IF(ROUNDUP(S310,0)=1,Cdel!$B$13:$KC$13)))))))</f>
        <v>1.4689826488680171</v>
      </c>
      <c r="U310" s="8" cm="1">
        <f t="array" aca="1" ref="U310" ca="1">T310-_xlfn.XLOOKUP(U$1,Cdel!$B$1:$KC$1,IF(ROUNDUP(T310,0)=6,Cdel!$B$8:$KC$8,IF(ROUNDUP(T310,0)=5,Cdel!$B$9:$KC$9,IF(ROUNDUP(T310,0)=4,Cdel!$B$10:$KC$10,IF(ROUNDUP(T310,0)=3,Cdel!$B$11:$KC$11,IF(ROUNDUP(T310,0)=2,Cdel!$B$12:$KC$12,IF(ROUNDUP(T310,0)=1,Cdel!$B$13:$KC$13)))))))</f>
        <v>1.4283467012183948</v>
      </c>
      <c r="V310" s="8" cm="1">
        <f t="array" aca="1" ref="V310" ca="1">U310-_xlfn.XLOOKUP(V$1,Cdel!$B$1:$KC$1,IF(ROUNDUP(U310,0)=6,Cdel!$B$8:$KC$8,IF(ROUNDUP(U310,0)=5,Cdel!$B$9:$KC$9,IF(ROUNDUP(U310,0)=4,Cdel!$B$10:$KC$10,IF(ROUNDUP(U310,0)=3,Cdel!$B$11:$KC$11,IF(ROUNDUP(U310,0)=2,Cdel!$B$12:$KC$12,IF(ROUNDUP(U310,0)=1,Cdel!$B$13:$KC$13)))))))</f>
        <v>1.3888348514215656</v>
      </c>
      <c r="W310" s="8" cm="1">
        <f t="array" aca="1" ref="W310" ca="1">V310-_xlfn.XLOOKUP(W$1,Cdel!$B$1:$KC$1,IF(ROUNDUP(V310,0)=6,Cdel!$B$8:$KC$8,IF(ROUNDUP(V310,0)=5,Cdel!$B$9:$KC$9,IF(ROUNDUP(V310,0)=4,Cdel!$B$10:$KC$10,IF(ROUNDUP(V310,0)=3,Cdel!$B$11:$KC$11,IF(ROUNDUP(V310,0)=2,Cdel!$B$12:$KC$12,IF(ROUNDUP(V310,0)=1,Cdel!$B$13:$KC$13)))))))</f>
        <v>1.350416003956058</v>
      </c>
      <c r="X310" s="8" cm="1">
        <f t="array" aca="1" ref="X310" ca="1">W310-_xlfn.XLOOKUP(X$1,Cdel!$B$1:$KC$1,IF(ROUNDUP(W310,0)=6,Cdel!$B$8:$KC$8,IF(ROUNDUP(W310,0)=5,Cdel!$B$9:$KC$9,IF(ROUNDUP(W310,0)=4,Cdel!$B$10:$KC$10,IF(ROUNDUP(W310,0)=3,Cdel!$B$11:$KC$11,IF(ROUNDUP(W310,0)=2,Cdel!$B$12:$KC$12,IF(ROUNDUP(W310,0)=1,Cdel!$B$13:$KC$13)))))))</f>
        <v>1.3130599234848168</v>
      </c>
      <c r="Y310" s="8" cm="1">
        <f t="array" aca="1" ref="Y310" ca="1">X310-_xlfn.XLOOKUP(Y$1,Cdel!$B$1:$KC$1,IF(ROUNDUP(X310,0)=6,Cdel!$B$8:$KC$8,IF(ROUNDUP(X310,0)=5,Cdel!$B$9:$KC$9,IF(ROUNDUP(X310,0)=4,Cdel!$B$10:$KC$10,IF(ROUNDUP(X310,0)=3,Cdel!$B$11:$KC$11,IF(ROUNDUP(X310,0)=2,Cdel!$B$12:$KC$12,IF(ROUNDUP(X310,0)=1,Cdel!$B$13:$KC$13)))))))</f>
        <v>1.2767372110602264</v>
      </c>
      <c r="Z310" s="8" cm="1">
        <f t="array" aca="1" ref="Z310" ca="1">Y310-_xlfn.XLOOKUP(Z$1,Cdel!$B$1:$KC$1,IF(ROUNDUP(Y310,0)=6,Cdel!$B$8:$KC$8,IF(ROUNDUP(Y310,0)=5,Cdel!$B$9:$KC$9,IF(ROUNDUP(Y310,0)=4,Cdel!$B$10:$KC$10,IF(ROUNDUP(Y310,0)=3,Cdel!$B$11:$KC$11,IF(ROUNDUP(Y310,0)=2,Cdel!$B$12:$KC$12,IF(ROUNDUP(Y310,0)=1,Cdel!$B$13:$KC$13)))))))</f>
        <v>1.2414192809873645</v>
      </c>
      <c r="AA310" s="8" cm="1">
        <f t="array" aca="1" ref="AA310" ca="1">Z310-_xlfn.XLOOKUP(AA$1,Cdel!$B$1:$KC$1,IF(ROUNDUP(Z310,0)=6,Cdel!$B$8:$KC$8,IF(ROUNDUP(Z310,0)=5,Cdel!$B$9:$KC$9,IF(ROUNDUP(Z310,0)=4,Cdel!$B$10:$KC$10,IF(ROUNDUP(Z310,0)=3,Cdel!$B$11:$KC$11,IF(ROUNDUP(Z310,0)=2,Cdel!$B$12:$KC$12,IF(ROUNDUP(Z310,0)=1,Cdel!$B$13:$KC$13)))))))</f>
        <v>1.207078338327281</v>
      </c>
      <c r="AB310" s="8" cm="1">
        <f t="array" aca="1" ref="AB310" ca="1">AA310-_xlfn.XLOOKUP(AB$1,Cdel!$B$1:$KC$1,IF(ROUNDUP(AA310,0)=6,Cdel!$B$8:$KC$8,IF(ROUNDUP(AA310,0)=5,Cdel!$B$9:$KC$9,IF(ROUNDUP(AA310,0)=4,Cdel!$B$10:$KC$10,IF(ROUNDUP(AA310,0)=3,Cdel!$B$11:$KC$11,IF(ROUNDUP(AA310,0)=2,Cdel!$B$12:$KC$12,IF(ROUNDUP(AA310,0)=1,Cdel!$B$13:$KC$13)))))))</f>
        <v>1.1736873570225947</v>
      </c>
      <c r="AC310" s="8" cm="1">
        <f t="array" aca="1" ref="AC310" ca="1">AB310-_xlfn.XLOOKUP(AC$1,Cdel!$B$1:$KC$1,IF(ROUNDUP(AB310,0)=6,Cdel!$B$8:$KC$8,IF(ROUNDUP(AB310,0)=5,Cdel!$B$9:$KC$9,IF(ROUNDUP(AB310,0)=4,Cdel!$B$10:$KC$10,IF(ROUNDUP(AB310,0)=3,Cdel!$B$11:$KC$11,IF(ROUNDUP(AB310,0)=2,Cdel!$B$12:$KC$12,IF(ROUNDUP(AB310,0)=1,Cdel!$B$13:$KC$13)))))))</f>
        <v>1.1412200586281949</v>
      </c>
      <c r="AD310" s="8" cm="1">
        <f t="array" aca="1" ref="AD310" ca="1">AC310-_xlfn.XLOOKUP(AD$1,Cdel!$B$1:$KC$1,IF(ROUNDUP(AC310,0)=6,Cdel!$B$8:$KC$8,IF(ROUNDUP(AC310,0)=5,Cdel!$B$9:$KC$9,IF(ROUNDUP(AC310,0)=4,Cdel!$B$10:$KC$10,IF(ROUNDUP(AC310,0)=3,Cdel!$B$11:$KC$11,IF(ROUNDUP(AC310,0)=2,Cdel!$B$12:$KC$12,IF(ROUNDUP(AC310,0)=1,Cdel!$B$13:$KC$13)))))))</f>
        <v>1.1096508916303069</v>
      </c>
      <c r="AE310" s="8" cm="1">
        <f t="array" aca="1" ref="AE310" ca="1">AD310-_xlfn.XLOOKUP(AE$1,Cdel!$B$1:$KC$1,IF(ROUNDUP(AD310,0)=6,Cdel!$B$8:$KC$8,IF(ROUNDUP(AD310,0)=5,Cdel!$B$9:$KC$9,IF(ROUNDUP(AD310,0)=4,Cdel!$B$10:$KC$10,IF(ROUNDUP(AD310,0)=3,Cdel!$B$11:$KC$11,IF(ROUNDUP(AD310,0)=2,Cdel!$B$12:$KC$12,IF(ROUNDUP(AD310,0)=1,Cdel!$B$13:$KC$13)))))))</f>
        <v>1.0789550113376478</v>
      </c>
      <c r="AF310" s="8" cm="1">
        <f t="array" aca="1" ref="AF310" ca="1">AE310-_xlfn.XLOOKUP(AF$1,Cdel!$B$1:$KC$1,IF(ROUNDUP(AE310,0)=6,Cdel!$B$8:$KC$8,IF(ROUNDUP(AE310,0)=5,Cdel!$B$9:$KC$9,IF(ROUNDUP(AE310,0)=4,Cdel!$B$10:$KC$10,IF(ROUNDUP(AE310,0)=3,Cdel!$B$11:$KC$11,IF(ROUNDUP(AE310,0)=2,Cdel!$B$12:$KC$12,IF(ROUNDUP(AE310,0)=1,Cdel!$B$13:$KC$13)))))))</f>
        <v>1.0491082603288457</v>
      </c>
      <c r="AG310" s="8" cm="1">
        <f t="array" aca="1" ref="AG310" ca="1">AF310-_xlfn.XLOOKUP(AG$1,Cdel!$B$1:$KC$1,IF(ROUNDUP(AF310,0)=6,Cdel!$B$8:$KC$8,IF(ROUNDUP(AF310,0)=5,Cdel!$B$9:$KC$9,IF(ROUNDUP(AF310,0)=4,Cdel!$B$10:$KC$10,IF(ROUNDUP(AF310,0)=3,Cdel!$B$11:$KC$11,IF(ROUNDUP(AF310,0)=2,Cdel!$B$12:$KC$12,IF(ROUNDUP(AF310,0)=1,Cdel!$B$13:$KC$13)))))))</f>
        <v>1.0200871494407351</v>
      </c>
      <c r="AH310" s="8" cm="1">
        <f t="array" aca="1" ref="AH310" ca="1">AG310-_xlfn.XLOOKUP(AH$1,Cdel!$B$1:$KC$1,IF(ROUNDUP(AG310,0)=6,Cdel!$B$8:$KC$8,IF(ROUNDUP(AG310,0)=5,Cdel!$B$9:$KC$9,IF(ROUNDUP(AG310,0)=4,Cdel!$B$10:$KC$10,IF(ROUNDUP(AG310,0)=3,Cdel!$B$11:$KC$11,IF(ROUNDUP(AG310,0)=2,Cdel!$B$12:$KC$12,IF(ROUNDUP(AG310,0)=1,Cdel!$B$13:$KC$13)))))))</f>
        <v>0.99186883928256631</v>
      </c>
      <c r="AI310" s="8" cm="1">
        <f t="array" aca="1" ref="AI310" ca="1">AH310-_xlfn.XLOOKUP(AI$1,Cdel!$B$1:$KC$1,IF(ROUNDUP(AH310,0)=6,Cdel!$B$8:$KC$8,IF(ROUNDUP(AH310,0)=5,Cdel!$B$9:$KC$9,IF(ROUNDUP(AH310,0)=4,Cdel!$B$10:$KC$10,IF(ROUNDUP(AH310,0)=3,Cdel!$B$11:$KC$11,IF(ROUNDUP(AH310,0)=2,Cdel!$B$12:$KC$12,IF(ROUNDUP(AH310,0)=1,Cdel!$B$13:$KC$13)))))))</f>
        <v>0.97814998077207371</v>
      </c>
      <c r="AJ310" s="8" cm="1">
        <f t="array" aca="1" ref="AJ310" ca="1">AI310-_xlfn.XLOOKUP(AJ$1,Cdel!$B$1:$KC$1,IF(ROUNDUP(AI310,0)=6,Cdel!$B$8:$KC$8,IF(ROUNDUP(AI310,0)=5,Cdel!$B$9:$KC$9,IF(ROUNDUP(AI310,0)=4,Cdel!$B$10:$KC$10,IF(ROUNDUP(AI310,0)=3,Cdel!$B$11:$KC$11,IF(ROUNDUP(AI310,0)=2,Cdel!$B$12:$KC$12,IF(ROUNDUP(AI310,0)=1,Cdel!$B$13:$KC$13)))))))</f>
        <v>0.96481062219418723</v>
      </c>
      <c r="AK310" s="8" cm="1">
        <f t="array" aca="1" ref="AK310" ca="1">AJ310-_xlfn.XLOOKUP(AK$1,Cdel!$B$1:$KC$1,IF(ROUNDUP(AJ310,0)=6,Cdel!$B$8:$KC$8,IF(ROUNDUP(AJ310,0)=5,Cdel!$B$9:$KC$9,IF(ROUNDUP(AJ310,0)=4,Cdel!$B$10:$KC$10,IF(ROUNDUP(AJ310,0)=3,Cdel!$B$11:$KC$11,IF(ROUNDUP(AJ310,0)=2,Cdel!$B$12:$KC$12,IF(ROUNDUP(AJ310,0)=1,Cdel!$B$13:$KC$13)))))))</f>
        <v>0.9518402655764453</v>
      </c>
      <c r="AL310" s="8" cm="1">
        <f t="array" aca="1" ref="AL310" ca="1">AK310-_xlfn.XLOOKUP(AL$1,Cdel!$B$1:$KC$1,IF(ROUNDUP(AK310,0)=6,Cdel!$B$8:$KC$8,IF(ROUNDUP(AK310,0)=5,Cdel!$B$9:$KC$9,IF(ROUNDUP(AK310,0)=4,Cdel!$B$10:$KC$10,IF(ROUNDUP(AK310,0)=3,Cdel!$B$11:$KC$11,IF(ROUNDUP(AK310,0)=2,Cdel!$B$12:$KC$12,IF(ROUNDUP(AK310,0)=1,Cdel!$B$13:$KC$13)))))))</f>
        <v>0.93922870334808661</v>
      </c>
      <c r="AM310" s="8" cm="1">
        <f t="array" aca="1" ref="AM310" ca="1">AL310-_xlfn.XLOOKUP(AM$1,Cdel!$B$1:$KC$1,IF(ROUNDUP(AL310,0)=6,Cdel!$B$8:$KC$8,IF(ROUNDUP(AL310,0)=5,Cdel!$B$9:$KC$9,IF(ROUNDUP(AL310,0)=4,Cdel!$B$10:$KC$10,IF(ROUNDUP(AL310,0)=3,Cdel!$B$11:$KC$11,IF(ROUNDUP(AL310,0)=2,Cdel!$B$12:$KC$12,IF(ROUNDUP(AL310,0)=1,Cdel!$B$13:$KC$13)))))))</f>
        <v>0.92696601030677162</v>
      </c>
      <c r="AN310" s="8" cm="1">
        <f t="array" aca="1" ref="AN310" ca="1">AM310-_xlfn.XLOOKUP(AN$1,Cdel!$B$1:$KC$1,IF(ROUNDUP(AM310,0)=6,Cdel!$B$8:$KC$8,IF(ROUNDUP(AM310,0)=5,Cdel!$B$9:$KC$9,IF(ROUNDUP(AM310,0)=4,Cdel!$B$10:$KC$10,IF(ROUNDUP(AM310,0)=3,Cdel!$B$11:$KC$11,IF(ROUNDUP(AM310,0)=2,Cdel!$B$12:$KC$12,IF(ROUNDUP(AM310,0)=1,Cdel!$B$13:$KC$13)))))))</f>
        <v>0.91504253580752315</v>
      </c>
      <c r="AO310" s="8" cm="1">
        <f t="array" aca="1" ref="AO310" ca="1">AN310-_xlfn.XLOOKUP(AO$1,Cdel!$B$1:$KC$1,IF(ROUNDUP(AN310,0)=6,Cdel!$B$8:$KC$8,IF(ROUNDUP(AN310,0)=5,Cdel!$B$9:$KC$9,IF(ROUNDUP(AN310,0)=4,Cdel!$B$10:$KC$10,IF(ROUNDUP(AN310,0)=3,Cdel!$B$11:$KC$11,IF(ROUNDUP(AN310,0)=2,Cdel!$B$12:$KC$12,IF(ROUNDUP(AN310,0)=1,Cdel!$B$13:$KC$13)))))))</f>
        <v>0.9034488961677446</v>
      </c>
      <c r="AP310" s="8" cm="1">
        <f t="array" aca="1" ref="AP310" ca="1">AO310-_xlfn.XLOOKUP(AP$1,Cdel!$B$1:$KC$1,IF(ROUNDUP(AO310,0)=6,Cdel!$B$8:$KC$8,IF(ROUNDUP(AO310,0)=5,Cdel!$B$9:$KC$9,IF(ROUNDUP(AO310,0)=4,Cdel!$B$10:$KC$10,IF(ROUNDUP(AO310,0)=3,Cdel!$B$11:$KC$11,IF(ROUNDUP(AO310,0)=2,Cdel!$B$12:$KC$12,IF(ROUNDUP(AO310,0)=1,Cdel!$B$13:$KC$13)))))))</f>
        <v>0.89217596728233317</v>
      </c>
      <c r="AQ310" s="8" cm="1">
        <f t="array" aca="1" ref="AQ310" ca="1">AP310-_xlfn.XLOOKUP(AQ$1,Cdel!$B$1:$KC$1,IF(ROUNDUP(AP310,0)=6,Cdel!$B$8:$KC$8,IF(ROUNDUP(AP310,0)=5,Cdel!$B$9:$KC$9,IF(ROUNDUP(AP310,0)=4,Cdel!$B$10:$KC$10,IF(ROUNDUP(AP310,0)=3,Cdel!$B$11:$KC$11,IF(ROUNDUP(AP310,0)=2,Cdel!$B$12:$KC$12,IF(ROUNDUP(AP310,0)=1,Cdel!$B$13:$KC$13)))))))</f>
        <v>0.88121487744307958</v>
      </c>
      <c r="AR310" s="8" cm="1">
        <f t="array" aca="1" ref="AR310" ca="1">AQ310-_xlfn.XLOOKUP(AR$1,Cdel!$B$1:$KC$1,IF(ROUNDUP(AQ310,0)=6,Cdel!$B$8:$KC$8,IF(ROUNDUP(AQ310,0)=5,Cdel!$B$9:$KC$9,IF(ROUNDUP(AQ310,0)=4,Cdel!$B$10:$KC$10,IF(ROUNDUP(AQ310,0)=3,Cdel!$B$11:$KC$11,IF(ROUNDUP(AQ310,0)=2,Cdel!$B$12:$KC$12,IF(ROUNDUP(AQ310,0)=1,Cdel!$B$13:$KC$13)))))))</f>
        <v>0.87055700035670225</v>
      </c>
      <c r="AS310" s="8" cm="1">
        <f t="array" aca="1" ref="AS310" ca="1">AR310-_xlfn.XLOOKUP(AS$1,Cdel!$B$1:$KC$1,IF(ROUNDUP(AR310,0)=6,Cdel!$B$8:$KC$8,IF(ROUNDUP(AR310,0)=5,Cdel!$B$9:$KC$9,IF(ROUNDUP(AR310,0)=4,Cdel!$B$10:$KC$10,IF(ROUNDUP(AR310,0)=3,Cdel!$B$11:$KC$11,IF(ROUNDUP(AR310,0)=2,Cdel!$B$12:$KC$12,IF(ROUNDUP(AR310,0)=1,Cdel!$B$13:$KC$13)))))))</f>
        <v>0.86019394835602059</v>
      </c>
      <c r="AT310" s="8" cm="1">
        <f t="array" aca="1" ref="AT310" ca="1">AS310-_xlfn.XLOOKUP(AT$1,Cdel!$B$1:$KC$1,IF(ROUNDUP(AS310,0)=6,Cdel!$B$8:$KC$8,IF(ROUNDUP(AS310,0)=5,Cdel!$B$9:$KC$9,IF(ROUNDUP(AS310,0)=4,Cdel!$B$10:$KC$10,IF(ROUNDUP(AS310,0)=3,Cdel!$B$11:$KC$11,IF(ROUNDUP(AS310,0)=2,Cdel!$B$12:$KC$12,IF(ROUNDUP(AS310,0)=1,Cdel!$B$13:$KC$13)))))))</f>
        <v>0.85011756579892617</v>
      </c>
      <c r="AU310" s="8" cm="1">
        <f t="array" aca="1" ref="AU310" ca="1">AT310-_xlfn.XLOOKUP(AU$1,Cdel!$B$1:$KC$1,IF(ROUNDUP(AT310,0)=6,Cdel!$B$8:$KC$8,IF(ROUNDUP(AT310,0)=5,Cdel!$B$9:$KC$9,IF(ROUNDUP(AT310,0)=4,Cdel!$B$10:$KC$10,IF(ROUNDUP(AT310,0)=3,Cdel!$B$11:$KC$11,IF(ROUNDUP(AT310,0)=2,Cdel!$B$12:$KC$12,IF(ROUNDUP(AT310,0)=1,Cdel!$B$13:$KC$13)))))))</f>
        <v>0.84031992264995425</v>
      </c>
      <c r="AV310" s="8" cm="1">
        <f t="array" aca="1" ref="AV310" ca="1">AU310-_xlfn.XLOOKUP(AV$1,Cdel!$B$1:$KC$1,IF(ROUNDUP(AU310,0)=6,Cdel!$B$8:$KC$8,IF(ROUNDUP(AU310,0)=5,Cdel!$B$9:$KC$9,IF(ROUNDUP(AU310,0)=4,Cdel!$B$10:$KC$10,IF(ROUNDUP(AU310,0)=3,Cdel!$B$11:$KC$11,IF(ROUNDUP(AU310,0)=2,Cdel!$B$12:$KC$12,IF(ROUNDUP(AU310,0)=1,Cdel!$B$13:$KC$13)))))))</f>
        <v>0.83079330823940745</v>
      </c>
      <c r="AW310" s="8" cm="1">
        <f t="array" aca="1" ref="AW310" ca="1">AV310-_xlfn.XLOOKUP(AW$1,Cdel!$B$1:$KC$1,IF(ROUNDUP(AV310,0)=6,Cdel!$B$8:$KC$8,IF(ROUNDUP(AV310,0)=5,Cdel!$B$9:$KC$9,IF(ROUNDUP(AV310,0)=4,Cdel!$B$10:$KC$10,IF(ROUNDUP(AV310,0)=3,Cdel!$B$11:$KC$11,IF(ROUNDUP(AV310,0)=2,Cdel!$B$12:$KC$12,IF(ROUNDUP(AV310,0)=1,Cdel!$B$13:$KC$13)))))))</f>
        <v>0.82153022519511842</v>
      </c>
      <c r="AX310" s="8" cm="1">
        <f t="array" aca="1" ref="AX310" ca="1">AW310-_xlfn.XLOOKUP(AX$1,Cdel!$B$1:$KC$1,IF(ROUNDUP(AW310,0)=6,Cdel!$B$8:$KC$8,IF(ROUNDUP(AW310,0)=5,Cdel!$B$9:$KC$9,IF(ROUNDUP(AW310,0)=4,Cdel!$B$10:$KC$10,IF(ROUNDUP(AW310,0)=3,Cdel!$B$11:$KC$11,IF(ROUNDUP(AW310,0)=2,Cdel!$B$12:$KC$12,IF(ROUNDUP(AW310,0)=1,Cdel!$B$13:$KC$13)))))))</f>
        <v>0.81252338354207532</v>
      </c>
      <c r="AY310" s="8" cm="1">
        <f t="array" aca="1" ref="AY310" ca="1">AX310-_xlfn.XLOOKUP(AY$1,Cdel!$B$1:$KC$1,IF(ROUNDUP(AX310,0)=6,Cdel!$B$8:$KC$8,IF(ROUNDUP(AX310,0)=5,Cdel!$B$9:$KC$9,IF(ROUNDUP(AX310,0)=4,Cdel!$B$10:$KC$10,IF(ROUNDUP(AX310,0)=3,Cdel!$B$11:$KC$11,IF(ROUNDUP(AX310,0)=2,Cdel!$B$12:$KC$12,IF(ROUNDUP(AX310,0)=1,Cdel!$B$13:$KC$13)))))))</f>
        <v>0.80376569496526717</v>
      </c>
      <c r="AZ310" s="8" cm="1">
        <f t="array" aca="1" ref="AZ310" ca="1">AY310-_xlfn.XLOOKUP(AZ$1,Cdel!$B$1:$KC$1,IF(ROUNDUP(AY310,0)=6,Cdel!$B$8:$KC$8,IF(ROUNDUP(AY310,0)=5,Cdel!$B$9:$KC$9,IF(ROUNDUP(AY310,0)=4,Cdel!$B$10:$KC$10,IF(ROUNDUP(AY310,0)=3,Cdel!$B$11:$KC$11,IF(ROUNDUP(AY310,0)=2,Cdel!$B$12:$KC$12,IF(ROUNDUP(AY310,0)=1,Cdel!$B$13:$KC$13)))))))</f>
        <v>0.7952502672312356</v>
      </c>
      <c r="BA310" s="8" cm="1">
        <f t="array" aca="1" ref="BA310" ca="1">AZ310-_xlfn.XLOOKUP(BA$1,Cdel!$B$1:$KC$1,IF(ROUNDUP(AZ310,0)=6,Cdel!$B$8:$KC$8,IF(ROUNDUP(AZ310,0)=5,Cdel!$B$9:$KC$9,IF(ROUNDUP(AZ310,0)=4,Cdel!$B$10:$KC$10,IF(ROUNDUP(AZ310,0)=3,Cdel!$B$11:$KC$11,IF(ROUNDUP(AZ310,0)=2,Cdel!$B$12:$KC$12,IF(ROUNDUP(AZ310,0)=1,Cdel!$B$13:$KC$13)))))))</f>
        <v>0.78697039876393937</v>
      </c>
      <c r="BB310" s="8" cm="1">
        <f t="array" aca="1" ref="BB310" ca="1">BA310-_xlfn.XLOOKUP(BB$1,Cdel!$B$1:$KC$1,IF(ROUNDUP(BA310,0)=6,Cdel!$B$8:$KC$8,IF(ROUNDUP(BA310,0)=5,Cdel!$B$9:$KC$9,IF(ROUNDUP(BA310,0)=4,Cdel!$B$10:$KC$10,IF(ROUNDUP(BA310,0)=3,Cdel!$B$11:$KC$11,IF(ROUNDUP(BA310,0)=2,Cdel!$B$12:$KC$12,IF(ROUNDUP(BA310,0)=1,Cdel!$B$13:$KC$13)))))))</f>
        <v>0.77891957337066597</v>
      </c>
      <c r="BC310" s="8" cm="1">
        <f t="array" aca="1" ref="BC310" ca="1">BB310-_xlfn.XLOOKUP(BC$1,Cdel!$B$1:$KC$1,IF(ROUNDUP(BB310,0)=6,Cdel!$B$8:$KC$8,IF(ROUNDUP(BB310,0)=5,Cdel!$B$9:$KC$9,IF(ROUNDUP(BB310,0)=4,Cdel!$B$10:$KC$10,IF(ROUNDUP(BB310,0)=3,Cdel!$B$11:$KC$11,IF(ROUNDUP(BB310,0)=2,Cdel!$B$12:$KC$12,IF(ROUNDUP(BB310,0)=1,Cdel!$B$13:$KC$13)))))))</f>
        <v>0.77109145511383781</v>
      </c>
      <c r="BD310" s="8" cm="1">
        <f t="array" aca="1" ref="BD310" ca="1">BC310-_xlfn.XLOOKUP(BD$1,Cdel!$B$1:$KC$1,IF(ROUNDUP(BC310,0)=6,Cdel!$B$8:$KC$8,IF(ROUNDUP(BC310,0)=5,Cdel!$B$9:$KC$9,IF(ROUNDUP(BC310,0)=4,Cdel!$B$10:$KC$10,IF(ROUNDUP(BC310,0)=3,Cdel!$B$11:$KC$11,IF(ROUNDUP(BC310,0)=2,Cdel!$B$12:$KC$12,IF(ROUNDUP(BC310,0)=1,Cdel!$B$13:$KC$13)))))))</f>
        <v>0.76347988332467875</v>
      </c>
      <c r="BE310" s="8" cm="1">
        <f t="array" aca="1" ref="BE310" ca="1">BD310-_xlfn.XLOOKUP(BE$1,Cdel!$B$1:$KC$1,IF(ROUNDUP(BD310,0)=6,Cdel!$B$8:$KC$8,IF(ROUNDUP(BD310,0)=5,Cdel!$B$9:$KC$9,IF(ROUNDUP(BD310,0)=4,Cdel!$B$10:$KC$10,IF(ROUNDUP(BD310,0)=3,Cdel!$B$11:$KC$11,IF(ROUNDUP(BD310,0)=2,Cdel!$B$12:$KC$12,IF(ROUNDUP(BD310,0)=1,Cdel!$B$13:$KC$13)))))))</f>
        <v>0.7560788677548147</v>
      </c>
      <c r="BF310" s="8" cm="1">
        <f t="array" aca="1" ref="BF310" ca="1">BE310-_xlfn.XLOOKUP(BF$1,Cdel!$B$1:$KC$1,IF(ROUNDUP(BE310,0)=6,Cdel!$B$8:$KC$8,IF(ROUNDUP(BE310,0)=5,Cdel!$B$9:$KC$9,IF(ROUNDUP(BE310,0)=4,Cdel!$B$10:$KC$10,IF(ROUNDUP(BE310,0)=3,Cdel!$B$11:$KC$11,IF(ROUNDUP(BE310,0)=2,Cdel!$B$12:$KC$12,IF(ROUNDUP(BE310,0)=1,Cdel!$B$13:$KC$13)))))))</f>
        <v>0.74888258386199436</v>
      </c>
      <c r="BG310" s="8" cm="1">
        <f t="array" aca="1" ref="BG310" ca="1">BF310-_xlfn.XLOOKUP(BG$1,Cdel!$B$1:$KC$1,IF(ROUNDUP(BF310,0)=6,Cdel!$B$8:$KC$8,IF(ROUNDUP(BF310,0)=5,Cdel!$B$9:$KC$9,IF(ROUNDUP(BF310,0)=4,Cdel!$B$10:$KC$10,IF(ROUNDUP(BF310,0)=3,Cdel!$B$11:$KC$11,IF(ROUNDUP(BF310,0)=2,Cdel!$B$12:$KC$12,IF(ROUNDUP(BF310,0)=1,Cdel!$B$13:$KC$13)))))))</f>
        <v>0.74188536822621975</v>
      </c>
      <c r="BH310" s="8" cm="1">
        <f t="array" aca="1" ref="BH310" ca="1">BG310-_xlfn.XLOOKUP(BH$1,Cdel!$B$1:$KC$1,IF(ROUNDUP(BG310,0)=6,Cdel!$B$8:$KC$8,IF(ROUNDUP(BG310,0)=5,Cdel!$B$9:$KC$9,IF(ROUNDUP(BG310,0)=4,Cdel!$B$10:$KC$10,IF(ROUNDUP(BG310,0)=3,Cdel!$B$11:$KC$11,IF(ROUNDUP(BG310,0)=2,Cdel!$B$12:$KC$12,IF(ROUNDUP(BG310,0)=1,Cdel!$B$13:$KC$13)))))))</f>
        <v>0.73508171409267775</v>
      </c>
      <c r="BI310" s="8" cm="1">
        <f t="array" aca="1" ref="BI310" ca="1">BH310-_xlfn.XLOOKUP(BI$1,Cdel!$B$1:$KC$1,IF(ROUNDUP(BH310,0)=6,Cdel!$B$8:$KC$8,IF(ROUNDUP(BH310,0)=5,Cdel!$B$9:$KC$9,IF(ROUNDUP(BH310,0)=4,Cdel!$B$10:$KC$10,IF(ROUNDUP(BH310,0)=3,Cdel!$B$11:$KC$11,IF(ROUNDUP(BH310,0)=2,Cdel!$B$12:$KC$12,IF(ROUNDUP(BH310,0)=1,Cdel!$B$13:$KC$13)))))))</f>
        <v>0.72846626703796669</v>
      </c>
      <c r="BJ310" s="8" cm="1">
        <f t="array" aca="1" ref="BJ310" ca="1">BI310-_xlfn.XLOOKUP(BJ$1,Cdel!$B$1:$KC$1,IF(ROUNDUP(BI310,0)=6,Cdel!$B$8:$KC$8,IF(ROUNDUP(BI310,0)=5,Cdel!$B$9:$KC$9,IF(ROUNDUP(BI310,0)=4,Cdel!$B$10:$KC$10,IF(ROUNDUP(BI310,0)=3,Cdel!$B$11:$KC$11,IF(ROUNDUP(BI310,0)=2,Cdel!$B$12:$KC$12,IF(ROUNDUP(BI310,0)=1,Cdel!$B$13:$KC$13)))))))</f>
        <v>0.72203382075620626</v>
      </c>
      <c r="BK310" s="8" cm="1">
        <f t="array" aca="1" ref="BK310" ca="1">BJ310-_xlfn.XLOOKUP(BK$1,Cdel!$B$1:$KC$1,IF(ROUNDUP(BJ310,0)=6,Cdel!$B$8:$KC$8,IF(ROUNDUP(BJ310,0)=5,Cdel!$B$9:$KC$9,IF(ROUNDUP(BJ310,0)=4,Cdel!$B$10:$KC$10,IF(ROUNDUP(BJ310,0)=3,Cdel!$B$11:$KC$11,IF(ROUNDUP(BJ310,0)=2,Cdel!$B$12:$KC$12,IF(ROUNDUP(BJ310,0)=1,Cdel!$B$13:$KC$13)))))))</f>
        <v>0.71577931296171526</v>
      </c>
      <c r="BL310" s="8" cm="1">
        <f t="array" aca="1" ref="BL310" ca="1">BK310-_xlfn.XLOOKUP(BL$1,Cdel!$B$1:$KC$1,IF(ROUNDUP(BK310,0)=6,Cdel!$B$8:$KC$8,IF(ROUNDUP(BK310,0)=5,Cdel!$B$9:$KC$9,IF(ROUNDUP(BK310,0)=4,Cdel!$B$10:$KC$10,IF(ROUNDUP(BK310,0)=3,Cdel!$B$11:$KC$11,IF(ROUNDUP(BK310,0)=2,Cdel!$B$12:$KC$12,IF(ROUNDUP(BK310,0)=1,Cdel!$B$13:$KC$13)))))))</f>
        <v>0.70969782140503146</v>
      </c>
      <c r="BM310" s="8" cm="1">
        <f t="array" aca="1" ref="BM310" ca="1">BL310-_xlfn.XLOOKUP(BM$1,Cdel!$B$1:$KC$1,IF(ROUNDUP(BL310,0)=6,Cdel!$B$8:$KC$8,IF(ROUNDUP(BL310,0)=5,Cdel!$B$9:$KC$9,IF(ROUNDUP(BL310,0)=4,Cdel!$B$10:$KC$10,IF(ROUNDUP(BL310,0)=3,Cdel!$B$11:$KC$11,IF(ROUNDUP(BL310,0)=2,Cdel!$B$12:$KC$12,IF(ROUNDUP(BL310,0)=1,Cdel!$B$13:$KC$13)))))))</f>
        <v>0.70378455999913903</v>
      </c>
      <c r="BN310" s="8" cm="1">
        <f t="array" aca="1" ref="BN310" ca="1">BM310-_xlfn.XLOOKUP(BN$1,Cdel!$B$1:$KC$1,IF(ROUNDUP(BM310,0)=6,Cdel!$B$8:$KC$8,IF(ROUNDUP(BM310,0)=5,Cdel!$B$9:$KC$9,IF(ROUNDUP(BM310,0)=4,Cdel!$B$10:$KC$10,IF(ROUNDUP(BM310,0)=3,Cdel!$B$11:$KC$11,IF(ROUNDUP(BM310,0)=2,Cdel!$B$12:$KC$12,IF(ROUNDUP(BM310,0)=1,Cdel!$B$13:$KC$13)))))))</f>
        <v>0.69803487505285522</v>
      </c>
      <c r="BO310" s="8" cm="1">
        <f t="array" aca="1" ref="BO310" ca="1">BN310-_xlfn.XLOOKUP(BO$1,Cdel!$B$1:$KC$1,IF(ROUNDUP(BN310,0)=6,Cdel!$B$8:$KC$8,IF(ROUNDUP(BN310,0)=5,Cdel!$B$9:$KC$9,IF(ROUNDUP(BN310,0)=4,Cdel!$B$10:$KC$10,IF(ROUNDUP(BN310,0)=3,Cdel!$B$11:$KC$11,IF(ROUNDUP(BN310,0)=2,Cdel!$B$12:$KC$12,IF(ROUNDUP(BN310,0)=1,Cdel!$B$13:$KC$13)))))))</f>
        <v>0.69244424160841123</v>
      </c>
      <c r="BP310" s="8" cm="1">
        <f t="array" aca="1" ref="BP310" ca="1">BO310-_xlfn.XLOOKUP(BP$1,Cdel!$B$1:$KC$1,IF(ROUNDUP(BO310,0)=6,Cdel!$B$8:$KC$8,IF(ROUNDUP(BO310,0)=5,Cdel!$B$9:$KC$9,IF(ROUNDUP(BO310,0)=4,Cdel!$B$10:$KC$10,IF(ROUNDUP(BO310,0)=3,Cdel!$B$11:$KC$11,IF(ROUNDUP(BO310,0)=2,Cdel!$B$12:$KC$12,IF(ROUNDUP(BO310,0)=1,Cdel!$B$13:$KC$13)))))))</f>
        <v>0.68700825988034508</v>
      </c>
      <c r="BQ310" s="8" cm="1">
        <f t="array" aca="1" ref="BQ310" ca="1">BP310-_xlfn.XLOOKUP(BQ$1,Cdel!$B$1:$KC$1,IF(ROUNDUP(BP310,0)=6,Cdel!$B$8:$KC$8,IF(ROUNDUP(BP310,0)=5,Cdel!$B$9:$KC$9,IF(ROUNDUP(BP310,0)=4,Cdel!$B$10:$KC$10,IF(ROUNDUP(BP310,0)=3,Cdel!$B$11:$KC$11,IF(ROUNDUP(BP310,0)=2,Cdel!$B$12:$KC$12,IF(ROUNDUP(BP310,0)=1,Cdel!$B$13:$KC$13)))))))</f>
        <v>0.68172265179290437</v>
      </c>
      <c r="BR310" s="8" cm="1">
        <f t="array" aca="1" ref="BR310" ca="1">BQ310-_xlfn.XLOOKUP(BR$1,Cdel!$B$1:$KC$1,IF(ROUNDUP(BQ310,0)=6,Cdel!$B$8:$KC$8,IF(ROUNDUP(BQ310,0)=5,Cdel!$B$9:$KC$9,IF(ROUNDUP(BQ310,0)=4,Cdel!$B$10:$KC$10,IF(ROUNDUP(BQ310,0)=3,Cdel!$B$11:$KC$11,IF(ROUNDUP(BQ310,0)=2,Cdel!$B$12:$KC$12,IF(ROUNDUP(BQ310,0)=1,Cdel!$B$13:$KC$13)))))))</f>
        <v>0.6765832576132339</v>
      </c>
      <c r="BS310" s="8" cm="1">
        <f t="array" aca="1" ref="BS310" ca="1">BR310-_xlfn.XLOOKUP(BS$1,Cdel!$B$1:$KC$1,IF(ROUNDUP(BR310,0)=6,Cdel!$B$8:$KC$8,IF(ROUNDUP(BR310,0)=5,Cdel!$B$9:$KC$9,IF(ROUNDUP(BR310,0)=4,Cdel!$B$10:$KC$10,IF(ROUNDUP(BR310,0)=3,Cdel!$B$11:$KC$11,IF(ROUNDUP(BR310,0)=2,Cdel!$B$12:$KC$12,IF(ROUNDUP(BR310,0)=1,Cdel!$B$13:$KC$13)))))))</f>
        <v>0.67158603267769768</v>
      </c>
      <c r="BT310" s="8" cm="1">
        <f t="array" aca="1" ref="BT310" ca="1">BS310-_xlfn.XLOOKUP(BT$1,Cdel!$B$1:$KC$1,IF(ROUNDUP(BS310,0)=6,Cdel!$B$8:$KC$8,IF(ROUNDUP(BS310,0)=5,Cdel!$B$9:$KC$9,IF(ROUNDUP(BS310,0)=4,Cdel!$B$10:$KC$10,IF(ROUNDUP(BS310,0)=3,Cdel!$B$11:$KC$11,IF(ROUNDUP(BS310,0)=2,Cdel!$B$12:$KC$12,IF(ROUNDUP(BS310,0)=1,Cdel!$B$13:$KC$13)))))))</f>
        <v>0.66672704420875983</v>
      </c>
      <c r="BU310" s="8" cm="1">
        <f t="array" aca="1" ref="BU310" ca="1">BT310-_xlfn.XLOOKUP(BU$1,Cdel!$B$1:$KC$1,IF(ROUNDUP(BT310,0)=6,Cdel!$B$8:$KC$8,IF(ROUNDUP(BT310,0)=5,Cdel!$B$9:$KC$9,IF(ROUNDUP(BT310,0)=4,Cdel!$B$10:$KC$10,IF(ROUNDUP(BT310,0)=3,Cdel!$B$11:$KC$11,IF(ROUNDUP(BT310,0)=2,Cdel!$B$12:$KC$12,IF(ROUNDUP(BT310,0)=1,Cdel!$B$13:$KC$13)))))))</f>
        <v>0.66200246821991904</v>
      </c>
      <c r="BV310" s="8" cm="1">
        <f t="array" aca="1" ref="BV310" ca="1">BU310-_xlfn.XLOOKUP(BV$1,Cdel!$B$1:$KC$1,IF(ROUNDUP(BU310,0)=6,Cdel!$B$8:$KC$8,IF(ROUNDUP(BU310,0)=5,Cdel!$B$9:$KC$9,IF(ROUNDUP(BU310,0)=4,Cdel!$B$10:$KC$10,IF(ROUNDUP(BU310,0)=3,Cdel!$B$11:$KC$11,IF(ROUNDUP(BU310,0)=2,Cdel!$B$12:$KC$12,IF(ROUNDUP(BU310,0)=1,Cdel!$B$13:$KC$13)))))))</f>
        <v>0.65740858650626055</v>
      </c>
      <c r="BW310" s="8" cm="1">
        <f t="array" aca="1" ref="BW310" ca="1">BV310-_xlfn.XLOOKUP(BW$1,Cdel!$B$1:$KC$1,IF(ROUNDUP(BV310,0)=6,Cdel!$B$8:$KC$8,IF(ROUNDUP(BV310,0)=5,Cdel!$B$9:$KC$9,IF(ROUNDUP(BV310,0)=4,Cdel!$B$10:$KC$10,IF(ROUNDUP(BV310,0)=3,Cdel!$B$11:$KC$11,IF(ROUNDUP(BV310,0)=2,Cdel!$B$12:$KC$12,IF(ROUNDUP(BV310,0)=1,Cdel!$B$13:$KC$13)))))))</f>
        <v>0.65294178371825762</v>
      </c>
      <c r="BX310" s="8" cm="1">
        <f t="array" aca="1" ref="BX310" ca="1">BW310-_xlfn.XLOOKUP(BX$1,Cdel!$B$1:$KC$1,IF(ROUNDUP(BW310,0)=6,Cdel!$B$8:$KC$8,IF(ROUNDUP(BW310,0)=5,Cdel!$B$9:$KC$9,IF(ROUNDUP(BW310,0)=4,Cdel!$B$10:$KC$10,IF(ROUNDUP(BW310,0)=3,Cdel!$B$11:$KC$11,IF(ROUNDUP(BW310,0)=2,Cdel!$B$12:$KC$12,IF(ROUNDUP(BW310,0)=1,Cdel!$B$13:$KC$13)))))))</f>
        <v>0.64859854451651922</v>
      </c>
      <c r="BY310" s="8" cm="1">
        <f t="array" aca="1" ref="BY310" ca="1">BX310-_xlfn.XLOOKUP(BY$1,Cdel!$B$1:$KC$1,IF(ROUNDUP(BX310,0)=6,Cdel!$B$8:$KC$8,IF(ROUNDUP(BX310,0)=5,Cdel!$B$9:$KC$9,IF(ROUNDUP(BX310,0)=4,Cdel!$B$10:$KC$10,IF(ROUNDUP(BX310,0)=3,Cdel!$B$11:$KC$11,IF(ROUNDUP(BX310,0)=2,Cdel!$B$12:$KC$12,IF(ROUNDUP(BX310,0)=1,Cdel!$B$13:$KC$13)))))))</f>
        <v>0.64437545080524494</v>
      </c>
      <c r="BZ310" s="8" cm="1">
        <f t="array" aca="1" ref="BZ310" ca="1">BY310-_xlfn.XLOOKUP(BZ$1,Cdel!$B$1:$KC$1,IF(ROUNDUP(BY310,0)=6,Cdel!$B$8:$KC$8,IF(ROUNDUP(BY310,0)=5,Cdel!$B$9:$KC$9,IF(ROUNDUP(BY310,0)=4,Cdel!$B$10:$KC$10,IF(ROUNDUP(BY310,0)=3,Cdel!$B$11:$KC$11,IF(ROUNDUP(BY310,0)=2,Cdel!$B$12:$KC$12,IF(ROUNDUP(BY310,0)=1,Cdel!$B$13:$KC$13)))))))</f>
        <v>0.64026917904221015</v>
      </c>
      <c r="CA310" s="8" cm="1">
        <f t="array" aca="1" ref="CA310" ca="1">BZ310-_xlfn.XLOOKUP(CA$1,Cdel!$B$1:$KC$1,IF(ROUNDUP(BZ310,0)=6,Cdel!$B$8:$KC$8,IF(ROUNDUP(BZ310,0)=5,Cdel!$B$9:$KC$9,IF(ROUNDUP(BZ310,0)=4,Cdel!$B$10:$KC$10,IF(ROUNDUP(BZ310,0)=3,Cdel!$B$11:$KC$11,IF(ROUNDUP(BZ310,0)=2,Cdel!$B$12:$KC$12,IF(ROUNDUP(BZ310,0)=1,Cdel!$B$13:$KC$13)))))))</f>
        <v>0.63627649762316374</v>
      </c>
      <c r="CB310" s="8" cm="1">
        <f t="array" aca="1" ref="CB310" ca="1">CA310-_xlfn.XLOOKUP(CB$1,Cdel!$B$1:$KC$1,IF(ROUNDUP(CA310,0)=6,Cdel!$B$8:$KC$8,IF(ROUNDUP(CA310,0)=5,Cdel!$B$9:$KC$9,IF(ROUNDUP(CA310,0)=4,Cdel!$B$10:$KC$10,IF(ROUNDUP(CA310,0)=3,Cdel!$B$11:$KC$11,IF(ROUNDUP(CA310,0)=2,Cdel!$B$12:$KC$12,IF(ROUNDUP(CA310,0)=1,Cdel!$B$13:$KC$13)))))))</f>
        <v>0.63239426433858037</v>
      </c>
      <c r="CC310" s="8" cm="1">
        <f t="array" aca="1" ref="CC310" ca="1">CB310-_xlfn.XLOOKUP(CC$1,Cdel!$B$1:$KC$1,IF(ROUNDUP(CB310,0)=6,Cdel!$B$8:$KC$8,IF(ROUNDUP(CB310,0)=5,Cdel!$B$9:$KC$9,IF(ROUNDUP(CB310,0)=4,Cdel!$B$10:$KC$10,IF(ROUNDUP(CB310,0)=3,Cdel!$B$11:$KC$11,IF(ROUNDUP(CB310,0)=2,Cdel!$B$12:$KC$12,IF(ROUNDUP(CB310,0)=1,Cdel!$B$13:$KC$13)))))))</f>
        <v>0.62861942390076575</v>
      </c>
      <c r="CD310" s="8" cm="1">
        <f t="array" aca="1" ref="CD310" ca="1">CC310-_xlfn.XLOOKUP(CD$1,Cdel!$B$1:$KC$1,IF(ROUNDUP(CC310,0)=6,Cdel!$B$8:$KC$8,IF(ROUNDUP(CC310,0)=5,Cdel!$B$9:$KC$9,IF(ROUNDUP(CC310,0)=4,Cdel!$B$10:$KC$10,IF(ROUNDUP(CC310,0)=3,Cdel!$B$11:$KC$11,IF(ROUNDUP(CC310,0)=2,Cdel!$B$12:$KC$12,IF(ROUNDUP(CC310,0)=1,Cdel!$B$13:$KC$13)))))))</f>
        <v>0.62494900553936916</v>
      </c>
      <c r="CE310" s="8" cm="1">
        <f t="array" aca="1" ref="CE310" ca="1">CD310-_xlfn.XLOOKUP(CE$1,Cdel!$B$1:$KC$1,IF(ROUNDUP(CD310,0)=6,Cdel!$B$8:$KC$8,IF(ROUNDUP(CD310,0)=5,Cdel!$B$9:$KC$9,IF(ROUNDUP(CD310,0)=4,Cdel!$B$10:$KC$10,IF(ROUNDUP(CD310,0)=3,Cdel!$B$11:$KC$11,IF(ROUNDUP(CD310,0)=2,Cdel!$B$12:$KC$12,IF(ROUNDUP(CD310,0)=1,Cdel!$B$13:$KC$13)))))))</f>
        <v>0.62138012066340942</v>
      </c>
      <c r="CF310" s="8" cm="1">
        <f t="array" aca="1" ref="CF310" ca="1">CE310-_xlfn.XLOOKUP(CF$1,Cdel!$B$1:$KC$1,IF(ROUNDUP(CE310,0)=6,Cdel!$B$8:$KC$8,IF(ROUNDUP(CE310,0)=5,Cdel!$B$9:$KC$9,IF(ROUNDUP(CE310,0)=4,Cdel!$B$10:$KC$10,IF(ROUNDUP(CE310,0)=3,Cdel!$B$11:$KC$11,IF(ROUNDUP(CE310,0)=2,Cdel!$B$12:$KC$12,IF(ROUNDUP(CE310,0)=1,Cdel!$B$13:$KC$13)))))))</f>
        <v>0.61790996058797665</v>
      </c>
      <c r="CG310" s="8" cm="1">
        <f t="array" aca="1" ref="CG310" ca="1">CF310-_xlfn.XLOOKUP(CG$1,Cdel!$B$1:$KC$1,IF(ROUNDUP(CF310,0)=6,Cdel!$B$8:$KC$8,IF(ROUNDUP(CF310,0)=5,Cdel!$B$9:$KC$9,IF(ROUNDUP(CF310,0)=4,Cdel!$B$10:$KC$10,IF(ROUNDUP(CF310,0)=3,Cdel!$B$11:$KC$11,IF(ROUNDUP(CF310,0)=2,Cdel!$B$12:$KC$12,IF(ROUNDUP(CF310,0)=1,Cdel!$B$13:$KC$13)))))))</f>
        <v>0.61453579432381844</v>
      </c>
      <c r="CH310" s="8" cm="1">
        <f t="array" aca="1" ref="CH310" ca="1">CG310-_xlfn.XLOOKUP(CH$1,Cdel!$B$1:$KC$1,IF(ROUNDUP(CG310,0)=6,Cdel!$B$8:$KC$8,IF(ROUNDUP(CG310,0)=5,Cdel!$B$9:$KC$9,IF(ROUNDUP(CG310,0)=4,Cdel!$B$10:$KC$10,IF(ROUNDUP(CG310,0)=3,Cdel!$B$11:$KC$11,IF(ROUNDUP(CG310,0)=2,Cdel!$B$12:$KC$12,IF(ROUNDUP(CG310,0)=1,Cdel!$B$13:$KC$13)))))))</f>
        <v>0.61125496642807264</v>
      </c>
      <c r="CI310" s="8" cm="1">
        <f t="array" aca="1" ref="CI310" ca="1">CH310-_xlfn.XLOOKUP(CI$1,Cdel!$B$1:$KC$1,IF(ROUNDUP(CH310,0)=6,Cdel!$B$8:$KC$8,IF(ROUNDUP(CH310,0)=5,Cdel!$B$9:$KC$9,IF(ROUNDUP(CH310,0)=4,Cdel!$B$10:$KC$10,IF(ROUNDUP(CH310,0)=3,Cdel!$B$11:$KC$11,IF(ROUNDUP(CH310,0)=2,Cdel!$B$12:$KC$12,IF(ROUNDUP(CH310,0)=1,Cdel!$B$13:$KC$13)))))))</f>
        <v>0.60806489491445415</v>
      </c>
      <c r="CJ310" s="8" cm="1">
        <f t="array" aca="1" ref="CJ310" ca="1">CI310-_xlfn.XLOOKUP(CJ$1,Cdel!$B$1:$KC$1,IF(ROUNDUP(CI310,0)=6,Cdel!$B$8:$KC$8,IF(ROUNDUP(CI310,0)=5,Cdel!$B$9:$KC$9,IF(ROUNDUP(CI310,0)=4,Cdel!$B$10:$KC$10,IF(ROUNDUP(CI310,0)=3,Cdel!$B$11:$KC$11,IF(ROUNDUP(CI310,0)=2,Cdel!$B$12:$KC$12,IF(ROUNDUP(CI310,0)=1,Cdel!$B$13:$KC$13)))))))</f>
        <v>0.60496306922125143</v>
      </c>
      <c r="CK310" s="8" cm="1">
        <f t="array" aca="1" ref="CK310" ca="1">CJ310-_xlfn.XLOOKUP(CK$1,Cdel!$B$1:$KC$1,IF(ROUNDUP(CJ310,0)=6,Cdel!$B$8:$KC$8,IF(ROUNDUP(CJ310,0)=5,Cdel!$B$9:$KC$9,IF(ROUNDUP(CJ310,0)=4,Cdel!$B$10:$KC$10,IF(ROUNDUP(CJ310,0)=3,Cdel!$B$11:$KC$11,IF(ROUNDUP(CJ310,0)=2,Cdel!$B$12:$KC$12,IF(ROUNDUP(CJ310,0)=1,Cdel!$B$13:$KC$13)))))))</f>
        <v>0.60194704823553402</v>
      </c>
      <c r="CL310" s="8" cm="1">
        <f t="array" aca="1" ref="CL310" ca="1">CK310-_xlfn.XLOOKUP(CL$1,Cdel!$B$1:$KC$1,IF(ROUNDUP(CK310,0)=6,Cdel!$B$8:$KC$8,IF(ROUNDUP(CK310,0)=5,Cdel!$B$9:$KC$9,IF(ROUNDUP(CK310,0)=4,Cdel!$B$10:$KC$10,IF(ROUNDUP(CK310,0)=3,Cdel!$B$11:$KC$11,IF(ROUNDUP(CK310,0)=2,Cdel!$B$12:$KC$12,IF(ROUNDUP(CK310,0)=1,Cdel!$B$13:$KC$13)))))))</f>
        <v>0.59901445837201561</v>
      </c>
      <c r="CM310" s="8" cm="1">
        <f t="array" aca="1" ref="CM310" ca="1">CL310-_xlfn.XLOOKUP(CM$1,Cdel!$B$1:$KC$1,IF(ROUNDUP(CL310,0)=6,Cdel!$B$8:$KC$8,IF(ROUNDUP(CL310,0)=5,Cdel!$B$9:$KC$9,IF(ROUNDUP(CL310,0)=4,Cdel!$B$10:$KC$10,IF(ROUNDUP(CL310,0)=3,Cdel!$B$11:$KC$11,IF(ROUNDUP(CL310,0)=2,Cdel!$B$12:$KC$12,IF(ROUNDUP(CL310,0)=1,Cdel!$B$13:$KC$13)))))))</f>
        <v>0.59616299170506015</v>
      </c>
      <c r="CN310" s="8" cm="1">
        <f t="array" aca="1" ref="CN310" ca="1">CM310-_xlfn.XLOOKUP(CN$1,Cdel!$B$1:$KC$1,IF(ROUNDUP(CM310,0)=6,Cdel!$B$8:$KC$8,IF(ROUNDUP(CM310,0)=5,Cdel!$B$9:$KC$9,IF(ROUNDUP(CM310,0)=4,Cdel!$B$10:$KC$10,IF(ROUNDUP(CM310,0)=3,Cdel!$B$11:$KC$11,IF(ROUNDUP(CM310,0)=2,Cdel!$B$12:$KC$12,IF(ROUNDUP(CM310,0)=1,Cdel!$B$13:$KC$13)))))))</f>
        <v>0.59339040415236266</v>
      </c>
      <c r="CO310" s="8" cm="1">
        <f t="array" aca="1" ref="CO310" ca="1">CN310-_xlfn.XLOOKUP(CO$1,Cdel!$B$1:$KC$1,IF(ROUNDUP(CN310,0)=6,Cdel!$B$8:$KC$8,IF(ROUNDUP(CN310,0)=5,Cdel!$B$9:$KC$9,IF(ROUNDUP(CN310,0)=4,Cdel!$B$10:$KC$10,IF(ROUNDUP(CN310,0)=3,Cdel!$B$11:$KC$11,IF(ROUNDUP(CN310,0)=2,Cdel!$B$12:$KC$12,IF(ROUNDUP(CN310,0)=1,Cdel!$B$13:$KC$13)))))))</f>
        <v>0.59069451370887349</v>
      </c>
      <c r="CP310" s="8" cm="1">
        <f t="array" aca="1" ref="CP310" ca="1">CO310-_xlfn.XLOOKUP(CP$1,Cdel!$B$1:$KC$1,IF(ROUNDUP(CO310,0)=6,Cdel!$B$8:$KC$8,IF(ROUNDUP(CO310,0)=5,Cdel!$B$9:$KC$9,IF(ROUNDUP(CO310,0)=4,Cdel!$B$10:$KC$10,IF(ROUNDUP(CO310,0)=3,Cdel!$B$11:$KC$11,IF(ROUNDUP(CO310,0)=2,Cdel!$B$12:$KC$12,IF(ROUNDUP(CO310,0)=1,Cdel!$B$13:$KC$13)))))))</f>
        <v>0.58807319872957731</v>
      </c>
      <c r="CQ310" s="8" cm="1">
        <f t="array" aca="1" ref="CQ310" ca="1">CP310-_xlfn.XLOOKUP(CQ$1,Cdel!$B$1:$KC$1,IF(ROUNDUP(CP310,0)=6,Cdel!$B$8:$KC$8,IF(ROUNDUP(CP310,0)=5,Cdel!$B$9:$KC$9,IF(ROUNDUP(CP310,0)=4,Cdel!$B$10:$KC$10,IF(ROUNDUP(CP310,0)=3,Cdel!$B$11:$KC$11,IF(ROUNDUP(CP310,0)=2,Cdel!$B$12:$KC$12,IF(ROUNDUP(CP310,0)=1,Cdel!$B$13:$KC$13)))))))</f>
        <v>0.5855243962597747</v>
      </c>
      <c r="CR310" s="8" cm="1">
        <f t="array" aca="1" ref="CR310" ca="1">CQ310-_xlfn.XLOOKUP(CR$1,Cdel!$B$1:$KC$1,IF(ROUNDUP(CQ310,0)=6,Cdel!$B$8:$KC$8,IF(ROUNDUP(CQ310,0)=5,Cdel!$B$9:$KC$9,IF(ROUNDUP(CQ310,0)=4,Cdel!$B$10:$KC$10,IF(ROUNDUP(CQ310,0)=3,Cdel!$B$11:$KC$11,IF(ROUNDUP(CQ310,0)=2,Cdel!$B$12:$KC$12,IF(ROUNDUP(CQ310,0)=1,Cdel!$B$13:$KC$13)))))))</f>
        <v>0.58304610041155258</v>
      </c>
      <c r="CS310" s="8" cm="1">
        <f t="array" aca="1" ref="CS310" ca="1">CR310-_xlfn.XLOOKUP(CS$1,Cdel!$B$1:$KC$1,IF(ROUNDUP(CR310,0)=6,Cdel!$B$8:$KC$8,IF(ROUNDUP(CR310,0)=5,Cdel!$B$9:$KC$9,IF(ROUNDUP(CR310,0)=4,Cdel!$B$10:$KC$10,IF(ROUNDUP(CR310,0)=3,Cdel!$B$11:$KC$11,IF(ROUNDUP(CR310,0)=2,Cdel!$B$12:$KC$12,IF(ROUNDUP(CR310,0)=1,Cdel!$B$13:$KC$13)))))))</f>
        <v>0.58063636078516623</v>
      </c>
      <c r="CT310" s="8" cm="1">
        <f t="array" aca="1" ref="CT310" ca="1">CS310-_xlfn.XLOOKUP(CT$1,Cdel!$B$1:$KC$1,IF(ROUNDUP(CS310,0)=6,Cdel!$B$8:$KC$8,IF(ROUNDUP(CS310,0)=5,Cdel!$B$9:$KC$9,IF(ROUNDUP(CS310,0)=4,Cdel!$B$10:$KC$10,IF(ROUNDUP(CS310,0)=3,Cdel!$B$11:$KC$11,IF(ROUNDUP(CS310,0)=2,Cdel!$B$12:$KC$12,IF(ROUNDUP(CS310,0)=1,Cdel!$B$13:$KC$13)))))))</f>
        <v>0.57829328093408938</v>
      </c>
      <c r="CU310" s="8" cm="1">
        <f t="array" aca="1" ref="CU310" ca="1">CT310-_xlfn.XLOOKUP(CU$1,Cdel!$B$1:$KC$1,IF(ROUNDUP(CT310,0)=6,Cdel!$B$8:$KC$8,IF(ROUNDUP(CT310,0)=5,Cdel!$B$9:$KC$9,IF(ROUNDUP(CT310,0)=4,Cdel!$B$10:$KC$10,IF(ROUNDUP(CT310,0)=3,Cdel!$B$11:$KC$11,IF(ROUNDUP(CT310,0)=2,Cdel!$B$12:$KC$12,IF(ROUNDUP(CT310,0)=1,Cdel!$B$13:$KC$13)))))))</f>
        <v>0.57601501687252543</v>
      </c>
      <c r="CV310" s="8" cm="1">
        <f t="array" aca="1" ref="CV310" ca="1">CU310-_xlfn.XLOOKUP(CV$1,Cdel!$B$1:$KC$1,IF(ROUNDUP(CU310,0)=6,Cdel!$B$8:$KC$8,IF(ROUNDUP(CU310,0)=5,Cdel!$B$9:$KC$9,IF(ROUNDUP(CU310,0)=4,Cdel!$B$10:$KC$10,IF(ROUNDUP(CU310,0)=3,Cdel!$B$11:$KC$11,IF(ROUNDUP(CU310,0)=2,Cdel!$B$12:$KC$12,IF(ROUNDUP(CU310,0)=1,Cdel!$B$13:$KC$13)))))))</f>
        <v>0.57379977562420514</v>
      </c>
      <c r="CW310" s="8" cm="1">
        <f t="array" aca="1" ref="CW310" ca="1">CV310-_xlfn.XLOOKUP(CW$1,Cdel!$B$1:$KC$1,IF(ROUNDUP(CV310,0)=6,Cdel!$B$8:$KC$8,IF(ROUNDUP(CV310,0)=5,Cdel!$B$9:$KC$9,IF(ROUNDUP(CV310,0)=4,Cdel!$B$10:$KC$10,IF(ROUNDUP(CV310,0)=3,Cdel!$B$11:$KC$11,IF(ROUNDUP(CV310,0)=2,Cdel!$B$12:$KC$12,IF(ROUNDUP(CV310,0)=1,Cdel!$B$13:$KC$13)))))))</f>
        <v>0.57164581381132773</v>
      </c>
      <c r="CX310" s="8" cm="1">
        <f t="array" aca="1" ref="CX310" ca="1">CW310-_xlfn.XLOOKUP(CX$1,Cdel!$B$1:$KC$1,IF(ROUNDUP(CW310,0)=6,Cdel!$B$8:$KC$8,IF(ROUNDUP(CW310,0)=5,Cdel!$B$9:$KC$9,IF(ROUNDUP(CW310,0)=4,Cdel!$B$10:$KC$10,IF(ROUNDUP(CW310,0)=3,Cdel!$B$11:$KC$11,IF(ROUNDUP(CW310,0)=2,Cdel!$B$12:$KC$12,IF(ROUNDUP(CW310,0)=1,Cdel!$B$13:$KC$13)))))))</f>
        <v>0.56955143628253624</v>
      </c>
      <c r="CY310" s="8" cm="1">
        <f t="array" aca="1" ref="CY310" ca="1">CX310-_xlfn.XLOOKUP(CY$1,Cdel!$B$1:$KC$1,IF(ROUNDUP(CX310,0)=6,Cdel!$B$8:$KC$8,IF(ROUNDUP(CX310,0)=5,Cdel!$B$9:$KC$9,IF(ROUNDUP(CX310,0)=4,Cdel!$B$10:$KC$10,IF(ROUNDUP(CX310,0)=3,Cdel!$B$11:$KC$11,IF(ROUNDUP(CX310,0)=2,Cdel!$B$12:$KC$12,IF(ROUNDUP(CX310,0)=1,Cdel!$B$13:$KC$13)))))))</f>
        <v>0.56751499477884626</v>
      </c>
      <c r="CZ310" s="8" cm="1">
        <f t="array" aca="1" ref="CZ310" ca="1">CY310-_xlfn.XLOOKUP(CZ$1,Cdel!$B$1:$KC$1,IF(ROUNDUP(CY310,0)=6,Cdel!$B$8:$KC$8,IF(ROUNDUP(CY310,0)=5,Cdel!$B$9:$KC$9,IF(ROUNDUP(CY310,0)=4,Cdel!$B$10:$KC$10,IF(ROUNDUP(CY310,0)=3,Cdel!$B$11:$KC$11,IF(ROUNDUP(CY310,0)=2,Cdel!$B$12:$KC$12,IF(ROUNDUP(CY310,0)=1,Cdel!$B$13:$KC$13)))))))</f>
        <v>0.565534886636479</v>
      </c>
      <c r="DA310" s="8" cm="1">
        <f t="array" aca="1" ref="DA310" ca="1">CZ310-_xlfn.XLOOKUP(DA$1,Cdel!$B$1:$KC$1,IF(ROUNDUP(CZ310,0)=6,Cdel!$B$8:$KC$8,IF(ROUNDUP(CZ310,0)=5,Cdel!$B$9:$KC$9,IF(ROUNDUP(CZ310,0)=4,Cdel!$B$10:$KC$10,IF(ROUNDUP(CZ310,0)=3,Cdel!$B$11:$KC$11,IF(ROUNDUP(CZ310,0)=2,Cdel!$B$12:$KC$12,IF(ROUNDUP(CZ310,0)=1,Cdel!$B$13:$KC$13)))))))</f>
        <v>0.56360955352557707</v>
      </c>
      <c r="DB310" s="8" cm="1">
        <f t="array" aca="1" ref="DB310" ca="1">DA310-_xlfn.XLOOKUP(DB$1,Cdel!$B$1:$KC$1,IF(ROUNDUP(DA310,0)=6,Cdel!$B$8:$KC$8,IF(ROUNDUP(DA310,0)=5,Cdel!$B$9:$KC$9,IF(ROUNDUP(DA310,0)=4,Cdel!$B$10:$KC$10,IF(ROUNDUP(DA310,0)=3,Cdel!$B$11:$KC$11,IF(ROUNDUP(DA310,0)=2,Cdel!$B$12:$KC$12,IF(ROUNDUP(DA310,0)=1,Cdel!$B$13:$KC$13)))))))</f>
        <v>0.56173748022381109</v>
      </c>
      <c r="DC310" s="8" cm="1">
        <f t="array" aca="1" ref="DC310" ca="1">DB310-_xlfn.XLOOKUP(DC$1,Cdel!$B$1:$KC$1,IF(ROUNDUP(DB310,0)=6,Cdel!$B$8:$KC$8,IF(ROUNDUP(DB310,0)=5,Cdel!$B$9:$KC$9,IF(ROUNDUP(DB310,0)=4,Cdel!$B$10:$KC$10,IF(ROUNDUP(DB310,0)=3,Cdel!$B$11:$KC$11,IF(ROUNDUP(DB310,0)=2,Cdel!$B$12:$KC$12,IF(ROUNDUP(DB310,0)=1,Cdel!$B$13:$KC$13)))))))</f>
        <v>0.55991719342391111</v>
      </c>
      <c r="DD310" s="8" cm="1">
        <f t="array" aca="1" ref="DD310" ca="1">DC310-_xlfn.XLOOKUP(DD$1,Cdel!$B$1:$KC$1,IF(ROUNDUP(DC310,0)=6,Cdel!$B$8:$KC$8,IF(ROUNDUP(DC310,0)=5,Cdel!$B$9:$KC$9,IF(ROUNDUP(DC310,0)=4,Cdel!$B$10:$KC$10,IF(ROUNDUP(DC310,0)=3,Cdel!$B$11:$KC$11,IF(ROUNDUP(DC310,0)=2,Cdel!$B$12:$KC$12,IF(ROUNDUP(DC310,0)=1,Cdel!$B$13:$KC$13)))))))</f>
        <v>0.5581472605741854</v>
      </c>
    </row>
    <row r="311" spans="1:108" x14ac:dyDescent="0.15">
      <c r="A311" s="3" t="s">
        <v>329</v>
      </c>
      <c r="B311" s="3" t="s">
        <v>408</v>
      </c>
      <c r="C311" s="3" t="s">
        <v>329</v>
      </c>
      <c r="D311" s="2">
        <v>0</v>
      </c>
      <c r="E311" s="2">
        <v>2000</v>
      </c>
      <c r="F311" s="3"/>
      <c r="G311" s="4">
        <f t="shared" ca="1" si="6"/>
        <v>26</v>
      </c>
      <c r="H311">
        <f ca="1">_xlfn.LET(
_xlpm.score,_xlfn.XLOOKUP(G311,DecayFns!$A$2:$A$289,DecayFns!$N$2:$N$289),
IF(D311=1,IF(_xlpm.score=6,_xlpm.score,_xlpm.score+1),IF(_xlpm.score=1,_xlpm.score,_xlpm.score-1)
))</f>
        <v>2</v>
      </c>
      <c r="I311" s="7" cm="1">
        <f t="array" aca="1" ref="I311" ca="1">H311-_xlfn.XLOOKUP(I$1,Cdel!$B$1:$KC$1,IF(ROUNDUP(H311,0)=6,Cdel!$B$8:$KC$8,IF(ROUNDUP(H311,0)=5,Cdel!$B$9:$KC$9,IF(ROUNDUP(H311,0)=4,Cdel!$B$10:$KC$10,IF(ROUNDUP(H311,0)=3,Cdel!$B$11:$KC$11,IF(ROUNDUP(H311,0)=2,Cdel!$B$12:$KC$12,IF(ROUNDUP(H311,0)=1,Cdel!$B$13:$KC$13)))))))</f>
        <v>2</v>
      </c>
      <c r="J311" s="8" cm="1">
        <f t="array" aca="1" ref="J311" ca="1">I311-_xlfn.XLOOKUP(J$1,Cdel!$B$1:$KC$1,IF(ROUNDUP(I311,0)=6,Cdel!$B$8:$KC$8,IF(ROUNDUP(I311,0)=5,Cdel!$B$9:$KC$9,IF(ROUNDUP(I311,0)=4,Cdel!$B$10:$KC$10,IF(ROUNDUP(I311,0)=3,Cdel!$B$11:$KC$11,IF(ROUNDUP(I311,0)=2,Cdel!$B$12:$KC$12,IF(ROUNDUP(I311,0)=1,Cdel!$B$13:$KC$13)))))))</f>
        <v>1.9446747071098003</v>
      </c>
      <c r="K311" s="8" cm="1">
        <f t="array" aca="1" ref="K311" ca="1">J311-_xlfn.XLOOKUP(K$1,Cdel!$B$1:$KC$1,IF(ROUNDUP(J311,0)=6,Cdel!$B$8:$KC$8,IF(ROUNDUP(J311,0)=5,Cdel!$B$9:$KC$9,IF(ROUNDUP(J311,0)=4,Cdel!$B$10:$KC$10,IF(ROUNDUP(J311,0)=3,Cdel!$B$11:$KC$11,IF(ROUNDUP(J311,0)=2,Cdel!$B$12:$KC$12,IF(ROUNDUP(J311,0)=1,Cdel!$B$13:$KC$13)))))))</f>
        <v>1.8908798582362936</v>
      </c>
      <c r="L311" s="8" cm="1">
        <f t="array" aca="1" ref="L311" ca="1">K311-_xlfn.XLOOKUP(L$1,Cdel!$B$1:$KC$1,IF(ROUNDUP(K311,0)=6,Cdel!$B$8:$KC$8,IF(ROUNDUP(K311,0)=5,Cdel!$B$9:$KC$9,IF(ROUNDUP(K311,0)=4,Cdel!$B$10:$KC$10,IF(ROUNDUP(K311,0)=3,Cdel!$B$11:$KC$11,IF(ROUNDUP(K311,0)=2,Cdel!$B$12:$KC$12,IF(ROUNDUP(K311,0)=1,Cdel!$B$13:$KC$13)))))))</f>
        <v>1.8385731172477424</v>
      </c>
      <c r="M311" s="8" cm="1">
        <f t="array" aca="1" ref="M311" ca="1">L311-_xlfn.XLOOKUP(M$1,Cdel!$B$1:$KC$1,IF(ROUNDUP(L311,0)=6,Cdel!$B$8:$KC$8,IF(ROUNDUP(L311,0)=5,Cdel!$B$9:$KC$9,IF(ROUNDUP(L311,0)=4,Cdel!$B$10:$KC$10,IF(ROUNDUP(L311,0)=3,Cdel!$B$11:$KC$11,IF(ROUNDUP(L311,0)=2,Cdel!$B$12:$KC$12,IF(ROUNDUP(L311,0)=1,Cdel!$B$13:$KC$13)))))))</f>
        <v>1.7877133191418528</v>
      </c>
      <c r="N311" s="8" cm="1">
        <f t="array" aca="1" ref="N311" ca="1">M311-_xlfn.XLOOKUP(N$1,Cdel!$B$1:$KC$1,IF(ROUNDUP(M311,0)=6,Cdel!$B$8:$KC$8,IF(ROUNDUP(M311,0)=5,Cdel!$B$9:$KC$9,IF(ROUNDUP(M311,0)=4,Cdel!$B$10:$KC$10,IF(ROUNDUP(M311,0)=3,Cdel!$B$11:$KC$11,IF(ROUNDUP(M311,0)=2,Cdel!$B$12:$KC$12,IF(ROUNDUP(M311,0)=1,Cdel!$B$13:$KC$13)))))))</f>
        <v>1.7382604376492357</v>
      </c>
      <c r="O311" s="8" cm="1">
        <f t="array" aca="1" ref="O311" ca="1">N311-_xlfn.XLOOKUP(O$1,Cdel!$B$1:$KC$1,IF(ROUNDUP(N311,0)=6,Cdel!$B$8:$KC$8,IF(ROUNDUP(N311,0)=5,Cdel!$B$9:$KC$9,IF(ROUNDUP(N311,0)=4,Cdel!$B$10:$KC$10,IF(ROUNDUP(N311,0)=3,Cdel!$B$11:$KC$11,IF(ROUNDUP(N311,0)=2,Cdel!$B$12:$KC$12,IF(ROUNDUP(N311,0)=1,Cdel!$B$13:$KC$13)))))))</f>
        <v>1.6901755537330403</v>
      </c>
      <c r="P311" s="8" cm="1">
        <f t="array" aca="1" ref="P311" ca="1">O311-_xlfn.XLOOKUP(P$1,Cdel!$B$1:$KC$1,IF(ROUNDUP(O311,0)=6,Cdel!$B$8:$KC$8,IF(ROUNDUP(O311,0)=5,Cdel!$B$9:$KC$9,IF(ROUNDUP(O311,0)=4,Cdel!$B$10:$KC$10,IF(ROUNDUP(O311,0)=3,Cdel!$B$11:$KC$11,IF(ROUNDUP(O311,0)=2,Cdel!$B$12:$KC$12,IF(ROUNDUP(O311,0)=1,Cdel!$B$13:$KC$13)))))))</f>
        <v>1.6434208249599722</v>
      </c>
      <c r="Q311" s="8" cm="1">
        <f t="array" aca="1" ref="Q311" ca="1">P311-_xlfn.XLOOKUP(Q$1,Cdel!$B$1:$KC$1,IF(ROUNDUP(P311,0)=6,Cdel!$B$8:$KC$8,IF(ROUNDUP(P311,0)=5,Cdel!$B$9:$KC$9,IF(ROUNDUP(P311,0)=4,Cdel!$B$10:$KC$10,IF(ROUNDUP(P311,0)=3,Cdel!$B$11:$KC$11,IF(ROUNDUP(P311,0)=2,Cdel!$B$12:$KC$12,IF(ROUNDUP(P311,0)=1,Cdel!$B$13:$KC$13)))))))</f>
        <v>1.5979594557185901</v>
      </c>
      <c r="R311" s="8" cm="1">
        <f t="array" aca="1" ref="R311" ca="1">Q311-_xlfn.XLOOKUP(R$1,Cdel!$B$1:$KC$1,IF(ROUNDUP(Q311,0)=6,Cdel!$B$8:$KC$8,IF(ROUNDUP(Q311,0)=5,Cdel!$B$9:$KC$9,IF(ROUNDUP(Q311,0)=4,Cdel!$B$10:$KC$10,IF(ROUNDUP(Q311,0)=3,Cdel!$B$11:$KC$11,IF(ROUNDUP(Q311,0)=2,Cdel!$B$12:$KC$12,IF(ROUNDUP(Q311,0)=1,Cdel!$B$13:$KC$13)))))))</f>
        <v>1.5537556682614426</v>
      </c>
      <c r="S311" s="8" cm="1">
        <f t="array" aca="1" ref="S311" ca="1">R311-_xlfn.XLOOKUP(S$1,Cdel!$B$1:$KC$1,IF(ROUNDUP(R311,0)=6,Cdel!$B$8:$KC$8,IF(ROUNDUP(R311,0)=5,Cdel!$B$9:$KC$9,IF(ROUNDUP(R311,0)=4,Cdel!$B$10:$KC$10,IF(ROUNDUP(R311,0)=3,Cdel!$B$11:$KC$11,IF(ROUNDUP(R311,0)=2,Cdel!$B$12:$KC$12,IF(ROUNDUP(R311,0)=1,Cdel!$B$13:$KC$13)))))))</f>
        <v>1.5107746745482562</v>
      </c>
      <c r="T311" s="8" cm="1">
        <f t="array" aca="1" ref="T311" ca="1">S311-_xlfn.XLOOKUP(T$1,Cdel!$B$1:$KC$1,IF(ROUNDUP(S311,0)=6,Cdel!$B$8:$KC$8,IF(ROUNDUP(S311,0)=5,Cdel!$B$9:$KC$9,IF(ROUNDUP(S311,0)=4,Cdel!$B$10:$KC$10,IF(ROUNDUP(S311,0)=3,Cdel!$B$11:$KC$11,IF(ROUNDUP(S311,0)=2,Cdel!$B$12:$KC$12,IF(ROUNDUP(S311,0)=1,Cdel!$B$13:$KC$13)))))))</f>
        <v>1.4689826488680171</v>
      </c>
      <c r="U311" s="8" cm="1">
        <f t="array" aca="1" ref="U311" ca="1">T311-_xlfn.XLOOKUP(U$1,Cdel!$B$1:$KC$1,IF(ROUNDUP(T311,0)=6,Cdel!$B$8:$KC$8,IF(ROUNDUP(T311,0)=5,Cdel!$B$9:$KC$9,IF(ROUNDUP(T311,0)=4,Cdel!$B$10:$KC$10,IF(ROUNDUP(T311,0)=3,Cdel!$B$11:$KC$11,IF(ROUNDUP(T311,0)=2,Cdel!$B$12:$KC$12,IF(ROUNDUP(T311,0)=1,Cdel!$B$13:$KC$13)))))))</f>
        <v>1.4283467012183948</v>
      </c>
      <c r="V311" s="8" cm="1">
        <f t="array" aca="1" ref="V311" ca="1">U311-_xlfn.XLOOKUP(V$1,Cdel!$B$1:$KC$1,IF(ROUNDUP(U311,0)=6,Cdel!$B$8:$KC$8,IF(ROUNDUP(U311,0)=5,Cdel!$B$9:$KC$9,IF(ROUNDUP(U311,0)=4,Cdel!$B$10:$KC$10,IF(ROUNDUP(U311,0)=3,Cdel!$B$11:$KC$11,IF(ROUNDUP(U311,0)=2,Cdel!$B$12:$KC$12,IF(ROUNDUP(U311,0)=1,Cdel!$B$13:$KC$13)))))))</f>
        <v>1.3888348514215656</v>
      </c>
      <c r="W311" s="8" cm="1">
        <f t="array" aca="1" ref="W311" ca="1">V311-_xlfn.XLOOKUP(W$1,Cdel!$B$1:$KC$1,IF(ROUNDUP(V311,0)=6,Cdel!$B$8:$KC$8,IF(ROUNDUP(V311,0)=5,Cdel!$B$9:$KC$9,IF(ROUNDUP(V311,0)=4,Cdel!$B$10:$KC$10,IF(ROUNDUP(V311,0)=3,Cdel!$B$11:$KC$11,IF(ROUNDUP(V311,0)=2,Cdel!$B$12:$KC$12,IF(ROUNDUP(V311,0)=1,Cdel!$B$13:$KC$13)))))))</f>
        <v>1.350416003956058</v>
      </c>
      <c r="X311" s="8" cm="1">
        <f t="array" aca="1" ref="X311" ca="1">W311-_xlfn.XLOOKUP(X$1,Cdel!$B$1:$KC$1,IF(ROUNDUP(W311,0)=6,Cdel!$B$8:$KC$8,IF(ROUNDUP(W311,0)=5,Cdel!$B$9:$KC$9,IF(ROUNDUP(W311,0)=4,Cdel!$B$10:$KC$10,IF(ROUNDUP(W311,0)=3,Cdel!$B$11:$KC$11,IF(ROUNDUP(W311,0)=2,Cdel!$B$12:$KC$12,IF(ROUNDUP(W311,0)=1,Cdel!$B$13:$KC$13)))))))</f>
        <v>1.3130599234848168</v>
      </c>
      <c r="Y311" s="8" cm="1">
        <f t="array" aca="1" ref="Y311" ca="1">X311-_xlfn.XLOOKUP(Y$1,Cdel!$B$1:$KC$1,IF(ROUNDUP(X311,0)=6,Cdel!$B$8:$KC$8,IF(ROUNDUP(X311,0)=5,Cdel!$B$9:$KC$9,IF(ROUNDUP(X311,0)=4,Cdel!$B$10:$KC$10,IF(ROUNDUP(X311,0)=3,Cdel!$B$11:$KC$11,IF(ROUNDUP(X311,0)=2,Cdel!$B$12:$KC$12,IF(ROUNDUP(X311,0)=1,Cdel!$B$13:$KC$13)))))))</f>
        <v>1.2767372110602264</v>
      </c>
      <c r="Z311" s="8" cm="1">
        <f t="array" aca="1" ref="Z311" ca="1">Y311-_xlfn.XLOOKUP(Z$1,Cdel!$B$1:$KC$1,IF(ROUNDUP(Y311,0)=6,Cdel!$B$8:$KC$8,IF(ROUNDUP(Y311,0)=5,Cdel!$B$9:$KC$9,IF(ROUNDUP(Y311,0)=4,Cdel!$B$10:$KC$10,IF(ROUNDUP(Y311,0)=3,Cdel!$B$11:$KC$11,IF(ROUNDUP(Y311,0)=2,Cdel!$B$12:$KC$12,IF(ROUNDUP(Y311,0)=1,Cdel!$B$13:$KC$13)))))))</f>
        <v>1.2414192809873645</v>
      </c>
      <c r="AA311" s="8" cm="1">
        <f t="array" aca="1" ref="AA311" ca="1">Z311-_xlfn.XLOOKUP(AA$1,Cdel!$B$1:$KC$1,IF(ROUNDUP(Z311,0)=6,Cdel!$B$8:$KC$8,IF(ROUNDUP(Z311,0)=5,Cdel!$B$9:$KC$9,IF(ROUNDUP(Z311,0)=4,Cdel!$B$10:$KC$10,IF(ROUNDUP(Z311,0)=3,Cdel!$B$11:$KC$11,IF(ROUNDUP(Z311,0)=2,Cdel!$B$12:$KC$12,IF(ROUNDUP(Z311,0)=1,Cdel!$B$13:$KC$13)))))))</f>
        <v>1.207078338327281</v>
      </c>
      <c r="AB311" s="8" cm="1">
        <f t="array" aca="1" ref="AB311" ca="1">AA311-_xlfn.XLOOKUP(AB$1,Cdel!$B$1:$KC$1,IF(ROUNDUP(AA311,0)=6,Cdel!$B$8:$KC$8,IF(ROUNDUP(AA311,0)=5,Cdel!$B$9:$KC$9,IF(ROUNDUP(AA311,0)=4,Cdel!$B$10:$KC$10,IF(ROUNDUP(AA311,0)=3,Cdel!$B$11:$KC$11,IF(ROUNDUP(AA311,0)=2,Cdel!$B$12:$KC$12,IF(ROUNDUP(AA311,0)=1,Cdel!$B$13:$KC$13)))))))</f>
        <v>1.1736873570225947</v>
      </c>
      <c r="AC311" s="8" cm="1">
        <f t="array" aca="1" ref="AC311" ca="1">AB311-_xlfn.XLOOKUP(AC$1,Cdel!$B$1:$KC$1,IF(ROUNDUP(AB311,0)=6,Cdel!$B$8:$KC$8,IF(ROUNDUP(AB311,0)=5,Cdel!$B$9:$KC$9,IF(ROUNDUP(AB311,0)=4,Cdel!$B$10:$KC$10,IF(ROUNDUP(AB311,0)=3,Cdel!$B$11:$KC$11,IF(ROUNDUP(AB311,0)=2,Cdel!$B$12:$KC$12,IF(ROUNDUP(AB311,0)=1,Cdel!$B$13:$KC$13)))))))</f>
        <v>1.1412200586281949</v>
      </c>
      <c r="AD311" s="8" cm="1">
        <f t="array" aca="1" ref="AD311" ca="1">AC311-_xlfn.XLOOKUP(AD$1,Cdel!$B$1:$KC$1,IF(ROUNDUP(AC311,0)=6,Cdel!$B$8:$KC$8,IF(ROUNDUP(AC311,0)=5,Cdel!$B$9:$KC$9,IF(ROUNDUP(AC311,0)=4,Cdel!$B$10:$KC$10,IF(ROUNDUP(AC311,0)=3,Cdel!$B$11:$KC$11,IF(ROUNDUP(AC311,0)=2,Cdel!$B$12:$KC$12,IF(ROUNDUP(AC311,0)=1,Cdel!$B$13:$KC$13)))))))</f>
        <v>1.1096508916303069</v>
      </c>
      <c r="AE311" s="8" cm="1">
        <f t="array" aca="1" ref="AE311" ca="1">AD311-_xlfn.XLOOKUP(AE$1,Cdel!$B$1:$KC$1,IF(ROUNDUP(AD311,0)=6,Cdel!$B$8:$KC$8,IF(ROUNDUP(AD311,0)=5,Cdel!$B$9:$KC$9,IF(ROUNDUP(AD311,0)=4,Cdel!$B$10:$KC$10,IF(ROUNDUP(AD311,0)=3,Cdel!$B$11:$KC$11,IF(ROUNDUP(AD311,0)=2,Cdel!$B$12:$KC$12,IF(ROUNDUP(AD311,0)=1,Cdel!$B$13:$KC$13)))))))</f>
        <v>1.0789550113376478</v>
      </c>
      <c r="AF311" s="8" cm="1">
        <f t="array" aca="1" ref="AF311" ca="1">AE311-_xlfn.XLOOKUP(AF$1,Cdel!$B$1:$KC$1,IF(ROUNDUP(AE311,0)=6,Cdel!$B$8:$KC$8,IF(ROUNDUP(AE311,0)=5,Cdel!$B$9:$KC$9,IF(ROUNDUP(AE311,0)=4,Cdel!$B$10:$KC$10,IF(ROUNDUP(AE311,0)=3,Cdel!$B$11:$KC$11,IF(ROUNDUP(AE311,0)=2,Cdel!$B$12:$KC$12,IF(ROUNDUP(AE311,0)=1,Cdel!$B$13:$KC$13)))))))</f>
        <v>1.0491082603288457</v>
      </c>
      <c r="AG311" s="8" cm="1">
        <f t="array" aca="1" ref="AG311" ca="1">AF311-_xlfn.XLOOKUP(AG$1,Cdel!$B$1:$KC$1,IF(ROUNDUP(AF311,0)=6,Cdel!$B$8:$KC$8,IF(ROUNDUP(AF311,0)=5,Cdel!$B$9:$KC$9,IF(ROUNDUP(AF311,0)=4,Cdel!$B$10:$KC$10,IF(ROUNDUP(AF311,0)=3,Cdel!$B$11:$KC$11,IF(ROUNDUP(AF311,0)=2,Cdel!$B$12:$KC$12,IF(ROUNDUP(AF311,0)=1,Cdel!$B$13:$KC$13)))))))</f>
        <v>1.0200871494407351</v>
      </c>
      <c r="AH311" s="8" cm="1">
        <f t="array" aca="1" ref="AH311" ca="1">AG311-_xlfn.XLOOKUP(AH$1,Cdel!$B$1:$KC$1,IF(ROUNDUP(AG311,0)=6,Cdel!$B$8:$KC$8,IF(ROUNDUP(AG311,0)=5,Cdel!$B$9:$KC$9,IF(ROUNDUP(AG311,0)=4,Cdel!$B$10:$KC$10,IF(ROUNDUP(AG311,0)=3,Cdel!$B$11:$KC$11,IF(ROUNDUP(AG311,0)=2,Cdel!$B$12:$KC$12,IF(ROUNDUP(AG311,0)=1,Cdel!$B$13:$KC$13)))))))</f>
        <v>0.99186883928256631</v>
      </c>
      <c r="AI311" s="8" cm="1">
        <f t="array" aca="1" ref="AI311" ca="1">AH311-_xlfn.XLOOKUP(AI$1,Cdel!$B$1:$KC$1,IF(ROUNDUP(AH311,0)=6,Cdel!$B$8:$KC$8,IF(ROUNDUP(AH311,0)=5,Cdel!$B$9:$KC$9,IF(ROUNDUP(AH311,0)=4,Cdel!$B$10:$KC$10,IF(ROUNDUP(AH311,0)=3,Cdel!$B$11:$KC$11,IF(ROUNDUP(AH311,0)=2,Cdel!$B$12:$KC$12,IF(ROUNDUP(AH311,0)=1,Cdel!$B$13:$KC$13)))))))</f>
        <v>0.97814998077207371</v>
      </c>
      <c r="AJ311" s="8" cm="1">
        <f t="array" aca="1" ref="AJ311" ca="1">AI311-_xlfn.XLOOKUP(AJ$1,Cdel!$B$1:$KC$1,IF(ROUNDUP(AI311,0)=6,Cdel!$B$8:$KC$8,IF(ROUNDUP(AI311,0)=5,Cdel!$B$9:$KC$9,IF(ROUNDUP(AI311,0)=4,Cdel!$B$10:$KC$10,IF(ROUNDUP(AI311,0)=3,Cdel!$B$11:$KC$11,IF(ROUNDUP(AI311,0)=2,Cdel!$B$12:$KC$12,IF(ROUNDUP(AI311,0)=1,Cdel!$B$13:$KC$13)))))))</f>
        <v>0.96481062219418723</v>
      </c>
      <c r="AK311" s="8" cm="1">
        <f t="array" aca="1" ref="AK311" ca="1">AJ311-_xlfn.XLOOKUP(AK$1,Cdel!$B$1:$KC$1,IF(ROUNDUP(AJ311,0)=6,Cdel!$B$8:$KC$8,IF(ROUNDUP(AJ311,0)=5,Cdel!$B$9:$KC$9,IF(ROUNDUP(AJ311,0)=4,Cdel!$B$10:$KC$10,IF(ROUNDUP(AJ311,0)=3,Cdel!$B$11:$KC$11,IF(ROUNDUP(AJ311,0)=2,Cdel!$B$12:$KC$12,IF(ROUNDUP(AJ311,0)=1,Cdel!$B$13:$KC$13)))))))</f>
        <v>0.9518402655764453</v>
      </c>
      <c r="AL311" s="8" cm="1">
        <f t="array" aca="1" ref="AL311" ca="1">AK311-_xlfn.XLOOKUP(AL$1,Cdel!$B$1:$KC$1,IF(ROUNDUP(AK311,0)=6,Cdel!$B$8:$KC$8,IF(ROUNDUP(AK311,0)=5,Cdel!$B$9:$KC$9,IF(ROUNDUP(AK311,0)=4,Cdel!$B$10:$KC$10,IF(ROUNDUP(AK311,0)=3,Cdel!$B$11:$KC$11,IF(ROUNDUP(AK311,0)=2,Cdel!$B$12:$KC$12,IF(ROUNDUP(AK311,0)=1,Cdel!$B$13:$KC$13)))))))</f>
        <v>0.93922870334808661</v>
      </c>
      <c r="AM311" s="8" cm="1">
        <f t="array" aca="1" ref="AM311" ca="1">AL311-_xlfn.XLOOKUP(AM$1,Cdel!$B$1:$KC$1,IF(ROUNDUP(AL311,0)=6,Cdel!$B$8:$KC$8,IF(ROUNDUP(AL311,0)=5,Cdel!$B$9:$KC$9,IF(ROUNDUP(AL311,0)=4,Cdel!$B$10:$KC$10,IF(ROUNDUP(AL311,0)=3,Cdel!$B$11:$KC$11,IF(ROUNDUP(AL311,0)=2,Cdel!$B$12:$KC$12,IF(ROUNDUP(AL311,0)=1,Cdel!$B$13:$KC$13)))))))</f>
        <v>0.92696601030677162</v>
      </c>
      <c r="AN311" s="8" cm="1">
        <f t="array" aca="1" ref="AN311" ca="1">AM311-_xlfn.XLOOKUP(AN$1,Cdel!$B$1:$KC$1,IF(ROUNDUP(AM311,0)=6,Cdel!$B$8:$KC$8,IF(ROUNDUP(AM311,0)=5,Cdel!$B$9:$KC$9,IF(ROUNDUP(AM311,0)=4,Cdel!$B$10:$KC$10,IF(ROUNDUP(AM311,0)=3,Cdel!$B$11:$KC$11,IF(ROUNDUP(AM311,0)=2,Cdel!$B$12:$KC$12,IF(ROUNDUP(AM311,0)=1,Cdel!$B$13:$KC$13)))))))</f>
        <v>0.91504253580752315</v>
      </c>
      <c r="AO311" s="8" cm="1">
        <f t="array" aca="1" ref="AO311" ca="1">AN311-_xlfn.XLOOKUP(AO$1,Cdel!$B$1:$KC$1,IF(ROUNDUP(AN311,0)=6,Cdel!$B$8:$KC$8,IF(ROUNDUP(AN311,0)=5,Cdel!$B$9:$KC$9,IF(ROUNDUP(AN311,0)=4,Cdel!$B$10:$KC$10,IF(ROUNDUP(AN311,0)=3,Cdel!$B$11:$KC$11,IF(ROUNDUP(AN311,0)=2,Cdel!$B$12:$KC$12,IF(ROUNDUP(AN311,0)=1,Cdel!$B$13:$KC$13)))))))</f>
        <v>0.9034488961677446</v>
      </c>
      <c r="AP311" s="8" cm="1">
        <f t="array" aca="1" ref="AP311" ca="1">AO311-_xlfn.XLOOKUP(AP$1,Cdel!$B$1:$KC$1,IF(ROUNDUP(AO311,0)=6,Cdel!$B$8:$KC$8,IF(ROUNDUP(AO311,0)=5,Cdel!$B$9:$KC$9,IF(ROUNDUP(AO311,0)=4,Cdel!$B$10:$KC$10,IF(ROUNDUP(AO311,0)=3,Cdel!$B$11:$KC$11,IF(ROUNDUP(AO311,0)=2,Cdel!$B$12:$KC$12,IF(ROUNDUP(AO311,0)=1,Cdel!$B$13:$KC$13)))))))</f>
        <v>0.89217596728233317</v>
      </c>
      <c r="AQ311" s="8" cm="1">
        <f t="array" aca="1" ref="AQ311" ca="1">AP311-_xlfn.XLOOKUP(AQ$1,Cdel!$B$1:$KC$1,IF(ROUNDUP(AP311,0)=6,Cdel!$B$8:$KC$8,IF(ROUNDUP(AP311,0)=5,Cdel!$B$9:$KC$9,IF(ROUNDUP(AP311,0)=4,Cdel!$B$10:$KC$10,IF(ROUNDUP(AP311,0)=3,Cdel!$B$11:$KC$11,IF(ROUNDUP(AP311,0)=2,Cdel!$B$12:$KC$12,IF(ROUNDUP(AP311,0)=1,Cdel!$B$13:$KC$13)))))))</f>
        <v>0.88121487744307958</v>
      </c>
      <c r="AR311" s="8" cm="1">
        <f t="array" aca="1" ref="AR311" ca="1">AQ311-_xlfn.XLOOKUP(AR$1,Cdel!$B$1:$KC$1,IF(ROUNDUP(AQ311,0)=6,Cdel!$B$8:$KC$8,IF(ROUNDUP(AQ311,0)=5,Cdel!$B$9:$KC$9,IF(ROUNDUP(AQ311,0)=4,Cdel!$B$10:$KC$10,IF(ROUNDUP(AQ311,0)=3,Cdel!$B$11:$KC$11,IF(ROUNDUP(AQ311,0)=2,Cdel!$B$12:$KC$12,IF(ROUNDUP(AQ311,0)=1,Cdel!$B$13:$KC$13)))))))</f>
        <v>0.87055700035670225</v>
      </c>
      <c r="AS311" s="8" cm="1">
        <f t="array" aca="1" ref="AS311" ca="1">AR311-_xlfn.XLOOKUP(AS$1,Cdel!$B$1:$KC$1,IF(ROUNDUP(AR311,0)=6,Cdel!$B$8:$KC$8,IF(ROUNDUP(AR311,0)=5,Cdel!$B$9:$KC$9,IF(ROUNDUP(AR311,0)=4,Cdel!$B$10:$KC$10,IF(ROUNDUP(AR311,0)=3,Cdel!$B$11:$KC$11,IF(ROUNDUP(AR311,0)=2,Cdel!$B$12:$KC$12,IF(ROUNDUP(AR311,0)=1,Cdel!$B$13:$KC$13)))))))</f>
        <v>0.86019394835602059</v>
      </c>
      <c r="AT311" s="8" cm="1">
        <f t="array" aca="1" ref="AT311" ca="1">AS311-_xlfn.XLOOKUP(AT$1,Cdel!$B$1:$KC$1,IF(ROUNDUP(AS311,0)=6,Cdel!$B$8:$KC$8,IF(ROUNDUP(AS311,0)=5,Cdel!$B$9:$KC$9,IF(ROUNDUP(AS311,0)=4,Cdel!$B$10:$KC$10,IF(ROUNDUP(AS311,0)=3,Cdel!$B$11:$KC$11,IF(ROUNDUP(AS311,0)=2,Cdel!$B$12:$KC$12,IF(ROUNDUP(AS311,0)=1,Cdel!$B$13:$KC$13)))))))</f>
        <v>0.85011756579892617</v>
      </c>
      <c r="AU311" s="8" cm="1">
        <f t="array" aca="1" ref="AU311" ca="1">AT311-_xlfn.XLOOKUP(AU$1,Cdel!$B$1:$KC$1,IF(ROUNDUP(AT311,0)=6,Cdel!$B$8:$KC$8,IF(ROUNDUP(AT311,0)=5,Cdel!$B$9:$KC$9,IF(ROUNDUP(AT311,0)=4,Cdel!$B$10:$KC$10,IF(ROUNDUP(AT311,0)=3,Cdel!$B$11:$KC$11,IF(ROUNDUP(AT311,0)=2,Cdel!$B$12:$KC$12,IF(ROUNDUP(AT311,0)=1,Cdel!$B$13:$KC$13)))))))</f>
        <v>0.84031992264995425</v>
      </c>
      <c r="AV311" s="8" cm="1">
        <f t="array" aca="1" ref="AV311" ca="1">AU311-_xlfn.XLOOKUP(AV$1,Cdel!$B$1:$KC$1,IF(ROUNDUP(AU311,0)=6,Cdel!$B$8:$KC$8,IF(ROUNDUP(AU311,0)=5,Cdel!$B$9:$KC$9,IF(ROUNDUP(AU311,0)=4,Cdel!$B$10:$KC$10,IF(ROUNDUP(AU311,0)=3,Cdel!$B$11:$KC$11,IF(ROUNDUP(AU311,0)=2,Cdel!$B$12:$KC$12,IF(ROUNDUP(AU311,0)=1,Cdel!$B$13:$KC$13)))))))</f>
        <v>0.83079330823940745</v>
      </c>
      <c r="AW311" s="8" cm="1">
        <f t="array" aca="1" ref="AW311" ca="1">AV311-_xlfn.XLOOKUP(AW$1,Cdel!$B$1:$KC$1,IF(ROUNDUP(AV311,0)=6,Cdel!$B$8:$KC$8,IF(ROUNDUP(AV311,0)=5,Cdel!$B$9:$KC$9,IF(ROUNDUP(AV311,0)=4,Cdel!$B$10:$KC$10,IF(ROUNDUP(AV311,0)=3,Cdel!$B$11:$KC$11,IF(ROUNDUP(AV311,0)=2,Cdel!$B$12:$KC$12,IF(ROUNDUP(AV311,0)=1,Cdel!$B$13:$KC$13)))))))</f>
        <v>0.82153022519511842</v>
      </c>
      <c r="AX311" s="8" cm="1">
        <f t="array" aca="1" ref="AX311" ca="1">AW311-_xlfn.XLOOKUP(AX$1,Cdel!$B$1:$KC$1,IF(ROUNDUP(AW311,0)=6,Cdel!$B$8:$KC$8,IF(ROUNDUP(AW311,0)=5,Cdel!$B$9:$KC$9,IF(ROUNDUP(AW311,0)=4,Cdel!$B$10:$KC$10,IF(ROUNDUP(AW311,0)=3,Cdel!$B$11:$KC$11,IF(ROUNDUP(AW311,0)=2,Cdel!$B$12:$KC$12,IF(ROUNDUP(AW311,0)=1,Cdel!$B$13:$KC$13)))))))</f>
        <v>0.81252338354207532</v>
      </c>
      <c r="AY311" s="8" cm="1">
        <f t="array" aca="1" ref="AY311" ca="1">AX311-_xlfn.XLOOKUP(AY$1,Cdel!$B$1:$KC$1,IF(ROUNDUP(AX311,0)=6,Cdel!$B$8:$KC$8,IF(ROUNDUP(AX311,0)=5,Cdel!$B$9:$KC$9,IF(ROUNDUP(AX311,0)=4,Cdel!$B$10:$KC$10,IF(ROUNDUP(AX311,0)=3,Cdel!$B$11:$KC$11,IF(ROUNDUP(AX311,0)=2,Cdel!$B$12:$KC$12,IF(ROUNDUP(AX311,0)=1,Cdel!$B$13:$KC$13)))))))</f>
        <v>0.80376569496526717</v>
      </c>
      <c r="AZ311" s="8" cm="1">
        <f t="array" aca="1" ref="AZ311" ca="1">AY311-_xlfn.XLOOKUP(AZ$1,Cdel!$B$1:$KC$1,IF(ROUNDUP(AY311,0)=6,Cdel!$B$8:$KC$8,IF(ROUNDUP(AY311,0)=5,Cdel!$B$9:$KC$9,IF(ROUNDUP(AY311,0)=4,Cdel!$B$10:$KC$10,IF(ROUNDUP(AY311,0)=3,Cdel!$B$11:$KC$11,IF(ROUNDUP(AY311,0)=2,Cdel!$B$12:$KC$12,IF(ROUNDUP(AY311,0)=1,Cdel!$B$13:$KC$13)))))))</f>
        <v>0.7952502672312356</v>
      </c>
      <c r="BA311" s="8" cm="1">
        <f t="array" aca="1" ref="BA311" ca="1">AZ311-_xlfn.XLOOKUP(BA$1,Cdel!$B$1:$KC$1,IF(ROUNDUP(AZ311,0)=6,Cdel!$B$8:$KC$8,IF(ROUNDUP(AZ311,0)=5,Cdel!$B$9:$KC$9,IF(ROUNDUP(AZ311,0)=4,Cdel!$B$10:$KC$10,IF(ROUNDUP(AZ311,0)=3,Cdel!$B$11:$KC$11,IF(ROUNDUP(AZ311,0)=2,Cdel!$B$12:$KC$12,IF(ROUNDUP(AZ311,0)=1,Cdel!$B$13:$KC$13)))))))</f>
        <v>0.78697039876393937</v>
      </c>
      <c r="BB311" s="8" cm="1">
        <f t="array" aca="1" ref="BB311" ca="1">BA311-_xlfn.XLOOKUP(BB$1,Cdel!$B$1:$KC$1,IF(ROUNDUP(BA311,0)=6,Cdel!$B$8:$KC$8,IF(ROUNDUP(BA311,0)=5,Cdel!$B$9:$KC$9,IF(ROUNDUP(BA311,0)=4,Cdel!$B$10:$KC$10,IF(ROUNDUP(BA311,0)=3,Cdel!$B$11:$KC$11,IF(ROUNDUP(BA311,0)=2,Cdel!$B$12:$KC$12,IF(ROUNDUP(BA311,0)=1,Cdel!$B$13:$KC$13)))))))</f>
        <v>0.77891957337066597</v>
      </c>
      <c r="BC311" s="8" cm="1">
        <f t="array" aca="1" ref="BC311" ca="1">BB311-_xlfn.XLOOKUP(BC$1,Cdel!$B$1:$KC$1,IF(ROUNDUP(BB311,0)=6,Cdel!$B$8:$KC$8,IF(ROUNDUP(BB311,0)=5,Cdel!$B$9:$KC$9,IF(ROUNDUP(BB311,0)=4,Cdel!$B$10:$KC$10,IF(ROUNDUP(BB311,0)=3,Cdel!$B$11:$KC$11,IF(ROUNDUP(BB311,0)=2,Cdel!$B$12:$KC$12,IF(ROUNDUP(BB311,0)=1,Cdel!$B$13:$KC$13)))))))</f>
        <v>0.77109145511383781</v>
      </c>
      <c r="BD311" s="8" cm="1">
        <f t="array" aca="1" ref="BD311" ca="1">BC311-_xlfn.XLOOKUP(BD$1,Cdel!$B$1:$KC$1,IF(ROUNDUP(BC311,0)=6,Cdel!$B$8:$KC$8,IF(ROUNDUP(BC311,0)=5,Cdel!$B$9:$KC$9,IF(ROUNDUP(BC311,0)=4,Cdel!$B$10:$KC$10,IF(ROUNDUP(BC311,0)=3,Cdel!$B$11:$KC$11,IF(ROUNDUP(BC311,0)=2,Cdel!$B$12:$KC$12,IF(ROUNDUP(BC311,0)=1,Cdel!$B$13:$KC$13)))))))</f>
        <v>0.76347988332467875</v>
      </c>
      <c r="BE311" s="8" cm="1">
        <f t="array" aca="1" ref="BE311" ca="1">BD311-_xlfn.XLOOKUP(BE$1,Cdel!$B$1:$KC$1,IF(ROUNDUP(BD311,0)=6,Cdel!$B$8:$KC$8,IF(ROUNDUP(BD311,0)=5,Cdel!$B$9:$KC$9,IF(ROUNDUP(BD311,0)=4,Cdel!$B$10:$KC$10,IF(ROUNDUP(BD311,0)=3,Cdel!$B$11:$KC$11,IF(ROUNDUP(BD311,0)=2,Cdel!$B$12:$KC$12,IF(ROUNDUP(BD311,0)=1,Cdel!$B$13:$KC$13)))))))</f>
        <v>0.7560788677548147</v>
      </c>
      <c r="BF311" s="8" cm="1">
        <f t="array" aca="1" ref="BF311" ca="1">BE311-_xlfn.XLOOKUP(BF$1,Cdel!$B$1:$KC$1,IF(ROUNDUP(BE311,0)=6,Cdel!$B$8:$KC$8,IF(ROUNDUP(BE311,0)=5,Cdel!$B$9:$KC$9,IF(ROUNDUP(BE311,0)=4,Cdel!$B$10:$KC$10,IF(ROUNDUP(BE311,0)=3,Cdel!$B$11:$KC$11,IF(ROUNDUP(BE311,0)=2,Cdel!$B$12:$KC$12,IF(ROUNDUP(BE311,0)=1,Cdel!$B$13:$KC$13)))))))</f>
        <v>0.74888258386199436</v>
      </c>
      <c r="BG311" s="8" cm="1">
        <f t="array" aca="1" ref="BG311" ca="1">BF311-_xlfn.XLOOKUP(BG$1,Cdel!$B$1:$KC$1,IF(ROUNDUP(BF311,0)=6,Cdel!$B$8:$KC$8,IF(ROUNDUP(BF311,0)=5,Cdel!$B$9:$KC$9,IF(ROUNDUP(BF311,0)=4,Cdel!$B$10:$KC$10,IF(ROUNDUP(BF311,0)=3,Cdel!$B$11:$KC$11,IF(ROUNDUP(BF311,0)=2,Cdel!$B$12:$KC$12,IF(ROUNDUP(BF311,0)=1,Cdel!$B$13:$KC$13)))))))</f>
        <v>0.74188536822621975</v>
      </c>
      <c r="BH311" s="8" cm="1">
        <f t="array" aca="1" ref="BH311" ca="1">BG311-_xlfn.XLOOKUP(BH$1,Cdel!$B$1:$KC$1,IF(ROUNDUP(BG311,0)=6,Cdel!$B$8:$KC$8,IF(ROUNDUP(BG311,0)=5,Cdel!$B$9:$KC$9,IF(ROUNDUP(BG311,0)=4,Cdel!$B$10:$KC$10,IF(ROUNDUP(BG311,0)=3,Cdel!$B$11:$KC$11,IF(ROUNDUP(BG311,0)=2,Cdel!$B$12:$KC$12,IF(ROUNDUP(BG311,0)=1,Cdel!$B$13:$KC$13)))))))</f>
        <v>0.73508171409267775</v>
      </c>
      <c r="BI311" s="8" cm="1">
        <f t="array" aca="1" ref="BI311" ca="1">BH311-_xlfn.XLOOKUP(BI$1,Cdel!$B$1:$KC$1,IF(ROUNDUP(BH311,0)=6,Cdel!$B$8:$KC$8,IF(ROUNDUP(BH311,0)=5,Cdel!$B$9:$KC$9,IF(ROUNDUP(BH311,0)=4,Cdel!$B$10:$KC$10,IF(ROUNDUP(BH311,0)=3,Cdel!$B$11:$KC$11,IF(ROUNDUP(BH311,0)=2,Cdel!$B$12:$KC$12,IF(ROUNDUP(BH311,0)=1,Cdel!$B$13:$KC$13)))))))</f>
        <v>0.72846626703796669</v>
      </c>
      <c r="BJ311" s="8" cm="1">
        <f t="array" aca="1" ref="BJ311" ca="1">BI311-_xlfn.XLOOKUP(BJ$1,Cdel!$B$1:$KC$1,IF(ROUNDUP(BI311,0)=6,Cdel!$B$8:$KC$8,IF(ROUNDUP(BI311,0)=5,Cdel!$B$9:$KC$9,IF(ROUNDUP(BI311,0)=4,Cdel!$B$10:$KC$10,IF(ROUNDUP(BI311,0)=3,Cdel!$B$11:$KC$11,IF(ROUNDUP(BI311,0)=2,Cdel!$B$12:$KC$12,IF(ROUNDUP(BI311,0)=1,Cdel!$B$13:$KC$13)))))))</f>
        <v>0.72203382075620626</v>
      </c>
      <c r="BK311" s="8" cm="1">
        <f t="array" aca="1" ref="BK311" ca="1">BJ311-_xlfn.XLOOKUP(BK$1,Cdel!$B$1:$KC$1,IF(ROUNDUP(BJ311,0)=6,Cdel!$B$8:$KC$8,IF(ROUNDUP(BJ311,0)=5,Cdel!$B$9:$KC$9,IF(ROUNDUP(BJ311,0)=4,Cdel!$B$10:$KC$10,IF(ROUNDUP(BJ311,0)=3,Cdel!$B$11:$KC$11,IF(ROUNDUP(BJ311,0)=2,Cdel!$B$12:$KC$12,IF(ROUNDUP(BJ311,0)=1,Cdel!$B$13:$KC$13)))))))</f>
        <v>0.71577931296171526</v>
      </c>
      <c r="BL311" s="8" cm="1">
        <f t="array" aca="1" ref="BL311" ca="1">BK311-_xlfn.XLOOKUP(BL$1,Cdel!$B$1:$KC$1,IF(ROUNDUP(BK311,0)=6,Cdel!$B$8:$KC$8,IF(ROUNDUP(BK311,0)=5,Cdel!$B$9:$KC$9,IF(ROUNDUP(BK311,0)=4,Cdel!$B$10:$KC$10,IF(ROUNDUP(BK311,0)=3,Cdel!$B$11:$KC$11,IF(ROUNDUP(BK311,0)=2,Cdel!$B$12:$KC$12,IF(ROUNDUP(BK311,0)=1,Cdel!$B$13:$KC$13)))))))</f>
        <v>0.70969782140503146</v>
      </c>
      <c r="BM311" s="8" cm="1">
        <f t="array" aca="1" ref="BM311" ca="1">BL311-_xlfn.XLOOKUP(BM$1,Cdel!$B$1:$KC$1,IF(ROUNDUP(BL311,0)=6,Cdel!$B$8:$KC$8,IF(ROUNDUP(BL311,0)=5,Cdel!$B$9:$KC$9,IF(ROUNDUP(BL311,0)=4,Cdel!$B$10:$KC$10,IF(ROUNDUP(BL311,0)=3,Cdel!$B$11:$KC$11,IF(ROUNDUP(BL311,0)=2,Cdel!$B$12:$KC$12,IF(ROUNDUP(BL311,0)=1,Cdel!$B$13:$KC$13)))))))</f>
        <v>0.70378455999913903</v>
      </c>
      <c r="BN311" s="8" cm="1">
        <f t="array" aca="1" ref="BN311" ca="1">BM311-_xlfn.XLOOKUP(BN$1,Cdel!$B$1:$KC$1,IF(ROUNDUP(BM311,0)=6,Cdel!$B$8:$KC$8,IF(ROUNDUP(BM311,0)=5,Cdel!$B$9:$KC$9,IF(ROUNDUP(BM311,0)=4,Cdel!$B$10:$KC$10,IF(ROUNDUP(BM311,0)=3,Cdel!$B$11:$KC$11,IF(ROUNDUP(BM311,0)=2,Cdel!$B$12:$KC$12,IF(ROUNDUP(BM311,0)=1,Cdel!$B$13:$KC$13)))))))</f>
        <v>0.69803487505285522</v>
      </c>
      <c r="BO311" s="8" cm="1">
        <f t="array" aca="1" ref="BO311" ca="1">BN311-_xlfn.XLOOKUP(BO$1,Cdel!$B$1:$KC$1,IF(ROUNDUP(BN311,0)=6,Cdel!$B$8:$KC$8,IF(ROUNDUP(BN311,0)=5,Cdel!$B$9:$KC$9,IF(ROUNDUP(BN311,0)=4,Cdel!$B$10:$KC$10,IF(ROUNDUP(BN311,0)=3,Cdel!$B$11:$KC$11,IF(ROUNDUP(BN311,0)=2,Cdel!$B$12:$KC$12,IF(ROUNDUP(BN311,0)=1,Cdel!$B$13:$KC$13)))))))</f>
        <v>0.69244424160841123</v>
      </c>
      <c r="BP311" s="8" cm="1">
        <f t="array" aca="1" ref="BP311" ca="1">BO311-_xlfn.XLOOKUP(BP$1,Cdel!$B$1:$KC$1,IF(ROUNDUP(BO311,0)=6,Cdel!$B$8:$KC$8,IF(ROUNDUP(BO311,0)=5,Cdel!$B$9:$KC$9,IF(ROUNDUP(BO311,0)=4,Cdel!$B$10:$KC$10,IF(ROUNDUP(BO311,0)=3,Cdel!$B$11:$KC$11,IF(ROUNDUP(BO311,0)=2,Cdel!$B$12:$KC$12,IF(ROUNDUP(BO311,0)=1,Cdel!$B$13:$KC$13)))))))</f>
        <v>0.68700825988034508</v>
      </c>
      <c r="BQ311" s="8" cm="1">
        <f t="array" aca="1" ref="BQ311" ca="1">BP311-_xlfn.XLOOKUP(BQ$1,Cdel!$B$1:$KC$1,IF(ROUNDUP(BP311,0)=6,Cdel!$B$8:$KC$8,IF(ROUNDUP(BP311,0)=5,Cdel!$B$9:$KC$9,IF(ROUNDUP(BP311,0)=4,Cdel!$B$10:$KC$10,IF(ROUNDUP(BP311,0)=3,Cdel!$B$11:$KC$11,IF(ROUNDUP(BP311,0)=2,Cdel!$B$12:$KC$12,IF(ROUNDUP(BP311,0)=1,Cdel!$B$13:$KC$13)))))))</f>
        <v>0.68172265179290437</v>
      </c>
      <c r="BR311" s="8" cm="1">
        <f t="array" aca="1" ref="BR311" ca="1">BQ311-_xlfn.XLOOKUP(BR$1,Cdel!$B$1:$KC$1,IF(ROUNDUP(BQ311,0)=6,Cdel!$B$8:$KC$8,IF(ROUNDUP(BQ311,0)=5,Cdel!$B$9:$KC$9,IF(ROUNDUP(BQ311,0)=4,Cdel!$B$10:$KC$10,IF(ROUNDUP(BQ311,0)=3,Cdel!$B$11:$KC$11,IF(ROUNDUP(BQ311,0)=2,Cdel!$B$12:$KC$12,IF(ROUNDUP(BQ311,0)=1,Cdel!$B$13:$KC$13)))))))</f>
        <v>0.6765832576132339</v>
      </c>
      <c r="BS311" s="8" cm="1">
        <f t="array" aca="1" ref="BS311" ca="1">BR311-_xlfn.XLOOKUP(BS$1,Cdel!$B$1:$KC$1,IF(ROUNDUP(BR311,0)=6,Cdel!$B$8:$KC$8,IF(ROUNDUP(BR311,0)=5,Cdel!$B$9:$KC$9,IF(ROUNDUP(BR311,0)=4,Cdel!$B$10:$KC$10,IF(ROUNDUP(BR311,0)=3,Cdel!$B$11:$KC$11,IF(ROUNDUP(BR311,0)=2,Cdel!$B$12:$KC$12,IF(ROUNDUP(BR311,0)=1,Cdel!$B$13:$KC$13)))))))</f>
        <v>0.67158603267769768</v>
      </c>
      <c r="BT311" s="8" cm="1">
        <f t="array" aca="1" ref="BT311" ca="1">BS311-_xlfn.XLOOKUP(BT$1,Cdel!$B$1:$KC$1,IF(ROUNDUP(BS311,0)=6,Cdel!$B$8:$KC$8,IF(ROUNDUP(BS311,0)=5,Cdel!$B$9:$KC$9,IF(ROUNDUP(BS311,0)=4,Cdel!$B$10:$KC$10,IF(ROUNDUP(BS311,0)=3,Cdel!$B$11:$KC$11,IF(ROUNDUP(BS311,0)=2,Cdel!$B$12:$KC$12,IF(ROUNDUP(BS311,0)=1,Cdel!$B$13:$KC$13)))))))</f>
        <v>0.66672704420875983</v>
      </c>
      <c r="BU311" s="8" cm="1">
        <f t="array" aca="1" ref="BU311" ca="1">BT311-_xlfn.XLOOKUP(BU$1,Cdel!$B$1:$KC$1,IF(ROUNDUP(BT311,0)=6,Cdel!$B$8:$KC$8,IF(ROUNDUP(BT311,0)=5,Cdel!$B$9:$KC$9,IF(ROUNDUP(BT311,0)=4,Cdel!$B$10:$KC$10,IF(ROUNDUP(BT311,0)=3,Cdel!$B$11:$KC$11,IF(ROUNDUP(BT311,0)=2,Cdel!$B$12:$KC$12,IF(ROUNDUP(BT311,0)=1,Cdel!$B$13:$KC$13)))))))</f>
        <v>0.66200246821991904</v>
      </c>
      <c r="BV311" s="8" cm="1">
        <f t="array" aca="1" ref="BV311" ca="1">BU311-_xlfn.XLOOKUP(BV$1,Cdel!$B$1:$KC$1,IF(ROUNDUP(BU311,0)=6,Cdel!$B$8:$KC$8,IF(ROUNDUP(BU311,0)=5,Cdel!$B$9:$KC$9,IF(ROUNDUP(BU311,0)=4,Cdel!$B$10:$KC$10,IF(ROUNDUP(BU311,0)=3,Cdel!$B$11:$KC$11,IF(ROUNDUP(BU311,0)=2,Cdel!$B$12:$KC$12,IF(ROUNDUP(BU311,0)=1,Cdel!$B$13:$KC$13)))))))</f>
        <v>0.65740858650626055</v>
      </c>
      <c r="BW311" s="8" cm="1">
        <f t="array" aca="1" ref="BW311" ca="1">BV311-_xlfn.XLOOKUP(BW$1,Cdel!$B$1:$KC$1,IF(ROUNDUP(BV311,0)=6,Cdel!$B$8:$KC$8,IF(ROUNDUP(BV311,0)=5,Cdel!$B$9:$KC$9,IF(ROUNDUP(BV311,0)=4,Cdel!$B$10:$KC$10,IF(ROUNDUP(BV311,0)=3,Cdel!$B$11:$KC$11,IF(ROUNDUP(BV311,0)=2,Cdel!$B$12:$KC$12,IF(ROUNDUP(BV311,0)=1,Cdel!$B$13:$KC$13)))))))</f>
        <v>0.65294178371825762</v>
      </c>
      <c r="BX311" s="8" cm="1">
        <f t="array" aca="1" ref="BX311" ca="1">BW311-_xlfn.XLOOKUP(BX$1,Cdel!$B$1:$KC$1,IF(ROUNDUP(BW311,0)=6,Cdel!$B$8:$KC$8,IF(ROUNDUP(BW311,0)=5,Cdel!$B$9:$KC$9,IF(ROUNDUP(BW311,0)=4,Cdel!$B$10:$KC$10,IF(ROUNDUP(BW311,0)=3,Cdel!$B$11:$KC$11,IF(ROUNDUP(BW311,0)=2,Cdel!$B$12:$KC$12,IF(ROUNDUP(BW311,0)=1,Cdel!$B$13:$KC$13)))))))</f>
        <v>0.64859854451651922</v>
      </c>
      <c r="BY311" s="8" cm="1">
        <f t="array" aca="1" ref="BY311" ca="1">BX311-_xlfn.XLOOKUP(BY$1,Cdel!$B$1:$KC$1,IF(ROUNDUP(BX311,0)=6,Cdel!$B$8:$KC$8,IF(ROUNDUP(BX311,0)=5,Cdel!$B$9:$KC$9,IF(ROUNDUP(BX311,0)=4,Cdel!$B$10:$KC$10,IF(ROUNDUP(BX311,0)=3,Cdel!$B$11:$KC$11,IF(ROUNDUP(BX311,0)=2,Cdel!$B$12:$KC$12,IF(ROUNDUP(BX311,0)=1,Cdel!$B$13:$KC$13)))))))</f>
        <v>0.64437545080524494</v>
      </c>
      <c r="BZ311" s="8" cm="1">
        <f t="array" aca="1" ref="BZ311" ca="1">BY311-_xlfn.XLOOKUP(BZ$1,Cdel!$B$1:$KC$1,IF(ROUNDUP(BY311,0)=6,Cdel!$B$8:$KC$8,IF(ROUNDUP(BY311,0)=5,Cdel!$B$9:$KC$9,IF(ROUNDUP(BY311,0)=4,Cdel!$B$10:$KC$10,IF(ROUNDUP(BY311,0)=3,Cdel!$B$11:$KC$11,IF(ROUNDUP(BY311,0)=2,Cdel!$B$12:$KC$12,IF(ROUNDUP(BY311,0)=1,Cdel!$B$13:$KC$13)))))))</f>
        <v>0.64026917904221015</v>
      </c>
      <c r="CA311" s="8" cm="1">
        <f t="array" aca="1" ref="CA311" ca="1">BZ311-_xlfn.XLOOKUP(CA$1,Cdel!$B$1:$KC$1,IF(ROUNDUP(BZ311,0)=6,Cdel!$B$8:$KC$8,IF(ROUNDUP(BZ311,0)=5,Cdel!$B$9:$KC$9,IF(ROUNDUP(BZ311,0)=4,Cdel!$B$10:$KC$10,IF(ROUNDUP(BZ311,0)=3,Cdel!$B$11:$KC$11,IF(ROUNDUP(BZ311,0)=2,Cdel!$B$12:$KC$12,IF(ROUNDUP(BZ311,0)=1,Cdel!$B$13:$KC$13)))))))</f>
        <v>0.63627649762316374</v>
      </c>
      <c r="CB311" s="8" cm="1">
        <f t="array" aca="1" ref="CB311" ca="1">CA311-_xlfn.XLOOKUP(CB$1,Cdel!$B$1:$KC$1,IF(ROUNDUP(CA311,0)=6,Cdel!$B$8:$KC$8,IF(ROUNDUP(CA311,0)=5,Cdel!$B$9:$KC$9,IF(ROUNDUP(CA311,0)=4,Cdel!$B$10:$KC$10,IF(ROUNDUP(CA311,0)=3,Cdel!$B$11:$KC$11,IF(ROUNDUP(CA311,0)=2,Cdel!$B$12:$KC$12,IF(ROUNDUP(CA311,0)=1,Cdel!$B$13:$KC$13)))))))</f>
        <v>0.63239426433858037</v>
      </c>
      <c r="CC311" s="8" cm="1">
        <f t="array" aca="1" ref="CC311" ca="1">CB311-_xlfn.XLOOKUP(CC$1,Cdel!$B$1:$KC$1,IF(ROUNDUP(CB311,0)=6,Cdel!$B$8:$KC$8,IF(ROUNDUP(CB311,0)=5,Cdel!$B$9:$KC$9,IF(ROUNDUP(CB311,0)=4,Cdel!$B$10:$KC$10,IF(ROUNDUP(CB311,0)=3,Cdel!$B$11:$KC$11,IF(ROUNDUP(CB311,0)=2,Cdel!$B$12:$KC$12,IF(ROUNDUP(CB311,0)=1,Cdel!$B$13:$KC$13)))))))</f>
        <v>0.62861942390076575</v>
      </c>
      <c r="CD311" s="8" cm="1">
        <f t="array" aca="1" ref="CD311" ca="1">CC311-_xlfn.XLOOKUP(CD$1,Cdel!$B$1:$KC$1,IF(ROUNDUP(CC311,0)=6,Cdel!$B$8:$KC$8,IF(ROUNDUP(CC311,0)=5,Cdel!$B$9:$KC$9,IF(ROUNDUP(CC311,0)=4,Cdel!$B$10:$KC$10,IF(ROUNDUP(CC311,0)=3,Cdel!$B$11:$KC$11,IF(ROUNDUP(CC311,0)=2,Cdel!$B$12:$KC$12,IF(ROUNDUP(CC311,0)=1,Cdel!$B$13:$KC$13)))))))</f>
        <v>0.62494900553936916</v>
      </c>
      <c r="CE311" s="8" cm="1">
        <f t="array" aca="1" ref="CE311" ca="1">CD311-_xlfn.XLOOKUP(CE$1,Cdel!$B$1:$KC$1,IF(ROUNDUP(CD311,0)=6,Cdel!$B$8:$KC$8,IF(ROUNDUP(CD311,0)=5,Cdel!$B$9:$KC$9,IF(ROUNDUP(CD311,0)=4,Cdel!$B$10:$KC$10,IF(ROUNDUP(CD311,0)=3,Cdel!$B$11:$KC$11,IF(ROUNDUP(CD311,0)=2,Cdel!$B$12:$KC$12,IF(ROUNDUP(CD311,0)=1,Cdel!$B$13:$KC$13)))))))</f>
        <v>0.62138012066340942</v>
      </c>
      <c r="CF311" s="8" cm="1">
        <f t="array" aca="1" ref="CF311" ca="1">CE311-_xlfn.XLOOKUP(CF$1,Cdel!$B$1:$KC$1,IF(ROUNDUP(CE311,0)=6,Cdel!$B$8:$KC$8,IF(ROUNDUP(CE311,0)=5,Cdel!$B$9:$KC$9,IF(ROUNDUP(CE311,0)=4,Cdel!$B$10:$KC$10,IF(ROUNDUP(CE311,0)=3,Cdel!$B$11:$KC$11,IF(ROUNDUP(CE311,0)=2,Cdel!$B$12:$KC$12,IF(ROUNDUP(CE311,0)=1,Cdel!$B$13:$KC$13)))))))</f>
        <v>0.61790996058797665</v>
      </c>
      <c r="CG311" s="8" cm="1">
        <f t="array" aca="1" ref="CG311" ca="1">CF311-_xlfn.XLOOKUP(CG$1,Cdel!$B$1:$KC$1,IF(ROUNDUP(CF311,0)=6,Cdel!$B$8:$KC$8,IF(ROUNDUP(CF311,0)=5,Cdel!$B$9:$KC$9,IF(ROUNDUP(CF311,0)=4,Cdel!$B$10:$KC$10,IF(ROUNDUP(CF311,0)=3,Cdel!$B$11:$KC$11,IF(ROUNDUP(CF311,0)=2,Cdel!$B$12:$KC$12,IF(ROUNDUP(CF311,0)=1,Cdel!$B$13:$KC$13)))))))</f>
        <v>0.61453579432381844</v>
      </c>
      <c r="CH311" s="8" cm="1">
        <f t="array" aca="1" ref="CH311" ca="1">CG311-_xlfn.XLOOKUP(CH$1,Cdel!$B$1:$KC$1,IF(ROUNDUP(CG311,0)=6,Cdel!$B$8:$KC$8,IF(ROUNDUP(CG311,0)=5,Cdel!$B$9:$KC$9,IF(ROUNDUP(CG311,0)=4,Cdel!$B$10:$KC$10,IF(ROUNDUP(CG311,0)=3,Cdel!$B$11:$KC$11,IF(ROUNDUP(CG311,0)=2,Cdel!$B$12:$KC$12,IF(ROUNDUP(CG311,0)=1,Cdel!$B$13:$KC$13)))))))</f>
        <v>0.61125496642807264</v>
      </c>
      <c r="CI311" s="8" cm="1">
        <f t="array" aca="1" ref="CI311" ca="1">CH311-_xlfn.XLOOKUP(CI$1,Cdel!$B$1:$KC$1,IF(ROUNDUP(CH311,0)=6,Cdel!$B$8:$KC$8,IF(ROUNDUP(CH311,0)=5,Cdel!$B$9:$KC$9,IF(ROUNDUP(CH311,0)=4,Cdel!$B$10:$KC$10,IF(ROUNDUP(CH311,0)=3,Cdel!$B$11:$KC$11,IF(ROUNDUP(CH311,0)=2,Cdel!$B$12:$KC$12,IF(ROUNDUP(CH311,0)=1,Cdel!$B$13:$KC$13)))))))</f>
        <v>0.60806489491445415</v>
      </c>
      <c r="CJ311" s="8" cm="1">
        <f t="array" aca="1" ref="CJ311" ca="1">CI311-_xlfn.XLOOKUP(CJ$1,Cdel!$B$1:$KC$1,IF(ROUNDUP(CI311,0)=6,Cdel!$B$8:$KC$8,IF(ROUNDUP(CI311,0)=5,Cdel!$B$9:$KC$9,IF(ROUNDUP(CI311,0)=4,Cdel!$B$10:$KC$10,IF(ROUNDUP(CI311,0)=3,Cdel!$B$11:$KC$11,IF(ROUNDUP(CI311,0)=2,Cdel!$B$12:$KC$12,IF(ROUNDUP(CI311,0)=1,Cdel!$B$13:$KC$13)))))))</f>
        <v>0.60496306922125143</v>
      </c>
      <c r="CK311" s="8" cm="1">
        <f t="array" aca="1" ref="CK311" ca="1">CJ311-_xlfn.XLOOKUP(CK$1,Cdel!$B$1:$KC$1,IF(ROUNDUP(CJ311,0)=6,Cdel!$B$8:$KC$8,IF(ROUNDUP(CJ311,0)=5,Cdel!$B$9:$KC$9,IF(ROUNDUP(CJ311,0)=4,Cdel!$B$10:$KC$10,IF(ROUNDUP(CJ311,0)=3,Cdel!$B$11:$KC$11,IF(ROUNDUP(CJ311,0)=2,Cdel!$B$12:$KC$12,IF(ROUNDUP(CJ311,0)=1,Cdel!$B$13:$KC$13)))))))</f>
        <v>0.60194704823553402</v>
      </c>
      <c r="CL311" s="8" cm="1">
        <f t="array" aca="1" ref="CL311" ca="1">CK311-_xlfn.XLOOKUP(CL$1,Cdel!$B$1:$KC$1,IF(ROUNDUP(CK311,0)=6,Cdel!$B$8:$KC$8,IF(ROUNDUP(CK311,0)=5,Cdel!$B$9:$KC$9,IF(ROUNDUP(CK311,0)=4,Cdel!$B$10:$KC$10,IF(ROUNDUP(CK311,0)=3,Cdel!$B$11:$KC$11,IF(ROUNDUP(CK311,0)=2,Cdel!$B$12:$KC$12,IF(ROUNDUP(CK311,0)=1,Cdel!$B$13:$KC$13)))))))</f>
        <v>0.59901445837201561</v>
      </c>
      <c r="CM311" s="8" cm="1">
        <f t="array" aca="1" ref="CM311" ca="1">CL311-_xlfn.XLOOKUP(CM$1,Cdel!$B$1:$KC$1,IF(ROUNDUP(CL311,0)=6,Cdel!$B$8:$KC$8,IF(ROUNDUP(CL311,0)=5,Cdel!$B$9:$KC$9,IF(ROUNDUP(CL311,0)=4,Cdel!$B$10:$KC$10,IF(ROUNDUP(CL311,0)=3,Cdel!$B$11:$KC$11,IF(ROUNDUP(CL311,0)=2,Cdel!$B$12:$KC$12,IF(ROUNDUP(CL311,0)=1,Cdel!$B$13:$KC$13)))))))</f>
        <v>0.59616299170506015</v>
      </c>
      <c r="CN311" s="8" cm="1">
        <f t="array" aca="1" ref="CN311" ca="1">CM311-_xlfn.XLOOKUP(CN$1,Cdel!$B$1:$KC$1,IF(ROUNDUP(CM311,0)=6,Cdel!$B$8:$KC$8,IF(ROUNDUP(CM311,0)=5,Cdel!$B$9:$KC$9,IF(ROUNDUP(CM311,0)=4,Cdel!$B$10:$KC$10,IF(ROUNDUP(CM311,0)=3,Cdel!$B$11:$KC$11,IF(ROUNDUP(CM311,0)=2,Cdel!$B$12:$KC$12,IF(ROUNDUP(CM311,0)=1,Cdel!$B$13:$KC$13)))))))</f>
        <v>0.59339040415236266</v>
      </c>
      <c r="CO311" s="8" cm="1">
        <f t="array" aca="1" ref="CO311" ca="1">CN311-_xlfn.XLOOKUP(CO$1,Cdel!$B$1:$KC$1,IF(ROUNDUP(CN311,0)=6,Cdel!$B$8:$KC$8,IF(ROUNDUP(CN311,0)=5,Cdel!$B$9:$KC$9,IF(ROUNDUP(CN311,0)=4,Cdel!$B$10:$KC$10,IF(ROUNDUP(CN311,0)=3,Cdel!$B$11:$KC$11,IF(ROUNDUP(CN311,0)=2,Cdel!$B$12:$KC$12,IF(ROUNDUP(CN311,0)=1,Cdel!$B$13:$KC$13)))))))</f>
        <v>0.59069451370887349</v>
      </c>
      <c r="CP311" s="8" cm="1">
        <f t="array" aca="1" ref="CP311" ca="1">CO311-_xlfn.XLOOKUP(CP$1,Cdel!$B$1:$KC$1,IF(ROUNDUP(CO311,0)=6,Cdel!$B$8:$KC$8,IF(ROUNDUP(CO311,0)=5,Cdel!$B$9:$KC$9,IF(ROUNDUP(CO311,0)=4,Cdel!$B$10:$KC$10,IF(ROUNDUP(CO311,0)=3,Cdel!$B$11:$KC$11,IF(ROUNDUP(CO311,0)=2,Cdel!$B$12:$KC$12,IF(ROUNDUP(CO311,0)=1,Cdel!$B$13:$KC$13)))))))</f>
        <v>0.58807319872957731</v>
      </c>
      <c r="CQ311" s="8" cm="1">
        <f t="array" aca="1" ref="CQ311" ca="1">CP311-_xlfn.XLOOKUP(CQ$1,Cdel!$B$1:$KC$1,IF(ROUNDUP(CP311,0)=6,Cdel!$B$8:$KC$8,IF(ROUNDUP(CP311,0)=5,Cdel!$B$9:$KC$9,IF(ROUNDUP(CP311,0)=4,Cdel!$B$10:$KC$10,IF(ROUNDUP(CP311,0)=3,Cdel!$B$11:$KC$11,IF(ROUNDUP(CP311,0)=2,Cdel!$B$12:$KC$12,IF(ROUNDUP(CP311,0)=1,Cdel!$B$13:$KC$13)))))))</f>
        <v>0.5855243962597747</v>
      </c>
      <c r="CR311" s="8" cm="1">
        <f t="array" aca="1" ref="CR311" ca="1">CQ311-_xlfn.XLOOKUP(CR$1,Cdel!$B$1:$KC$1,IF(ROUNDUP(CQ311,0)=6,Cdel!$B$8:$KC$8,IF(ROUNDUP(CQ311,0)=5,Cdel!$B$9:$KC$9,IF(ROUNDUP(CQ311,0)=4,Cdel!$B$10:$KC$10,IF(ROUNDUP(CQ311,0)=3,Cdel!$B$11:$KC$11,IF(ROUNDUP(CQ311,0)=2,Cdel!$B$12:$KC$12,IF(ROUNDUP(CQ311,0)=1,Cdel!$B$13:$KC$13)))))))</f>
        <v>0.58304610041155258</v>
      </c>
      <c r="CS311" s="8" cm="1">
        <f t="array" aca="1" ref="CS311" ca="1">CR311-_xlfn.XLOOKUP(CS$1,Cdel!$B$1:$KC$1,IF(ROUNDUP(CR311,0)=6,Cdel!$B$8:$KC$8,IF(ROUNDUP(CR311,0)=5,Cdel!$B$9:$KC$9,IF(ROUNDUP(CR311,0)=4,Cdel!$B$10:$KC$10,IF(ROUNDUP(CR311,0)=3,Cdel!$B$11:$KC$11,IF(ROUNDUP(CR311,0)=2,Cdel!$B$12:$KC$12,IF(ROUNDUP(CR311,0)=1,Cdel!$B$13:$KC$13)))))))</f>
        <v>0.58063636078516623</v>
      </c>
      <c r="CT311" s="8" cm="1">
        <f t="array" aca="1" ref="CT311" ca="1">CS311-_xlfn.XLOOKUP(CT$1,Cdel!$B$1:$KC$1,IF(ROUNDUP(CS311,0)=6,Cdel!$B$8:$KC$8,IF(ROUNDUP(CS311,0)=5,Cdel!$B$9:$KC$9,IF(ROUNDUP(CS311,0)=4,Cdel!$B$10:$KC$10,IF(ROUNDUP(CS311,0)=3,Cdel!$B$11:$KC$11,IF(ROUNDUP(CS311,0)=2,Cdel!$B$12:$KC$12,IF(ROUNDUP(CS311,0)=1,Cdel!$B$13:$KC$13)))))))</f>
        <v>0.57829328093408938</v>
      </c>
      <c r="CU311" s="8" cm="1">
        <f t="array" aca="1" ref="CU311" ca="1">CT311-_xlfn.XLOOKUP(CU$1,Cdel!$B$1:$KC$1,IF(ROUNDUP(CT311,0)=6,Cdel!$B$8:$KC$8,IF(ROUNDUP(CT311,0)=5,Cdel!$B$9:$KC$9,IF(ROUNDUP(CT311,0)=4,Cdel!$B$10:$KC$10,IF(ROUNDUP(CT311,0)=3,Cdel!$B$11:$KC$11,IF(ROUNDUP(CT311,0)=2,Cdel!$B$12:$KC$12,IF(ROUNDUP(CT311,0)=1,Cdel!$B$13:$KC$13)))))))</f>
        <v>0.57601501687252543</v>
      </c>
      <c r="CV311" s="8" cm="1">
        <f t="array" aca="1" ref="CV311" ca="1">CU311-_xlfn.XLOOKUP(CV$1,Cdel!$B$1:$KC$1,IF(ROUNDUP(CU311,0)=6,Cdel!$B$8:$KC$8,IF(ROUNDUP(CU311,0)=5,Cdel!$B$9:$KC$9,IF(ROUNDUP(CU311,0)=4,Cdel!$B$10:$KC$10,IF(ROUNDUP(CU311,0)=3,Cdel!$B$11:$KC$11,IF(ROUNDUP(CU311,0)=2,Cdel!$B$12:$KC$12,IF(ROUNDUP(CU311,0)=1,Cdel!$B$13:$KC$13)))))))</f>
        <v>0.57379977562420514</v>
      </c>
      <c r="CW311" s="8" cm="1">
        <f t="array" aca="1" ref="CW311" ca="1">CV311-_xlfn.XLOOKUP(CW$1,Cdel!$B$1:$KC$1,IF(ROUNDUP(CV311,0)=6,Cdel!$B$8:$KC$8,IF(ROUNDUP(CV311,0)=5,Cdel!$B$9:$KC$9,IF(ROUNDUP(CV311,0)=4,Cdel!$B$10:$KC$10,IF(ROUNDUP(CV311,0)=3,Cdel!$B$11:$KC$11,IF(ROUNDUP(CV311,0)=2,Cdel!$B$12:$KC$12,IF(ROUNDUP(CV311,0)=1,Cdel!$B$13:$KC$13)))))))</f>
        <v>0.57164581381132773</v>
      </c>
      <c r="CX311" s="8" cm="1">
        <f t="array" aca="1" ref="CX311" ca="1">CW311-_xlfn.XLOOKUP(CX$1,Cdel!$B$1:$KC$1,IF(ROUNDUP(CW311,0)=6,Cdel!$B$8:$KC$8,IF(ROUNDUP(CW311,0)=5,Cdel!$B$9:$KC$9,IF(ROUNDUP(CW311,0)=4,Cdel!$B$10:$KC$10,IF(ROUNDUP(CW311,0)=3,Cdel!$B$11:$KC$11,IF(ROUNDUP(CW311,0)=2,Cdel!$B$12:$KC$12,IF(ROUNDUP(CW311,0)=1,Cdel!$B$13:$KC$13)))))))</f>
        <v>0.56955143628253624</v>
      </c>
      <c r="CY311" s="8" cm="1">
        <f t="array" aca="1" ref="CY311" ca="1">CX311-_xlfn.XLOOKUP(CY$1,Cdel!$B$1:$KC$1,IF(ROUNDUP(CX311,0)=6,Cdel!$B$8:$KC$8,IF(ROUNDUP(CX311,0)=5,Cdel!$B$9:$KC$9,IF(ROUNDUP(CX311,0)=4,Cdel!$B$10:$KC$10,IF(ROUNDUP(CX311,0)=3,Cdel!$B$11:$KC$11,IF(ROUNDUP(CX311,0)=2,Cdel!$B$12:$KC$12,IF(ROUNDUP(CX311,0)=1,Cdel!$B$13:$KC$13)))))))</f>
        <v>0.56751499477884626</v>
      </c>
      <c r="CZ311" s="8" cm="1">
        <f t="array" aca="1" ref="CZ311" ca="1">CY311-_xlfn.XLOOKUP(CZ$1,Cdel!$B$1:$KC$1,IF(ROUNDUP(CY311,0)=6,Cdel!$B$8:$KC$8,IF(ROUNDUP(CY311,0)=5,Cdel!$B$9:$KC$9,IF(ROUNDUP(CY311,0)=4,Cdel!$B$10:$KC$10,IF(ROUNDUP(CY311,0)=3,Cdel!$B$11:$KC$11,IF(ROUNDUP(CY311,0)=2,Cdel!$B$12:$KC$12,IF(ROUNDUP(CY311,0)=1,Cdel!$B$13:$KC$13)))))))</f>
        <v>0.565534886636479</v>
      </c>
      <c r="DA311" s="8" cm="1">
        <f t="array" aca="1" ref="DA311" ca="1">CZ311-_xlfn.XLOOKUP(DA$1,Cdel!$B$1:$KC$1,IF(ROUNDUP(CZ311,0)=6,Cdel!$B$8:$KC$8,IF(ROUNDUP(CZ311,0)=5,Cdel!$B$9:$KC$9,IF(ROUNDUP(CZ311,0)=4,Cdel!$B$10:$KC$10,IF(ROUNDUP(CZ311,0)=3,Cdel!$B$11:$KC$11,IF(ROUNDUP(CZ311,0)=2,Cdel!$B$12:$KC$12,IF(ROUNDUP(CZ311,0)=1,Cdel!$B$13:$KC$13)))))))</f>
        <v>0.56360955352557707</v>
      </c>
      <c r="DB311" s="8" cm="1">
        <f t="array" aca="1" ref="DB311" ca="1">DA311-_xlfn.XLOOKUP(DB$1,Cdel!$B$1:$KC$1,IF(ROUNDUP(DA311,0)=6,Cdel!$B$8:$KC$8,IF(ROUNDUP(DA311,0)=5,Cdel!$B$9:$KC$9,IF(ROUNDUP(DA311,0)=4,Cdel!$B$10:$KC$10,IF(ROUNDUP(DA311,0)=3,Cdel!$B$11:$KC$11,IF(ROUNDUP(DA311,0)=2,Cdel!$B$12:$KC$12,IF(ROUNDUP(DA311,0)=1,Cdel!$B$13:$KC$13)))))))</f>
        <v>0.56173748022381109</v>
      </c>
      <c r="DC311" s="8" cm="1">
        <f t="array" aca="1" ref="DC311" ca="1">DB311-_xlfn.XLOOKUP(DC$1,Cdel!$B$1:$KC$1,IF(ROUNDUP(DB311,0)=6,Cdel!$B$8:$KC$8,IF(ROUNDUP(DB311,0)=5,Cdel!$B$9:$KC$9,IF(ROUNDUP(DB311,0)=4,Cdel!$B$10:$KC$10,IF(ROUNDUP(DB311,0)=3,Cdel!$B$11:$KC$11,IF(ROUNDUP(DB311,0)=2,Cdel!$B$12:$KC$12,IF(ROUNDUP(DB311,0)=1,Cdel!$B$13:$KC$13)))))))</f>
        <v>0.55991719342391111</v>
      </c>
      <c r="DD311" s="8" cm="1">
        <f t="array" aca="1" ref="DD311" ca="1">DC311-_xlfn.XLOOKUP(DD$1,Cdel!$B$1:$KC$1,IF(ROUNDUP(DC311,0)=6,Cdel!$B$8:$KC$8,IF(ROUNDUP(DC311,0)=5,Cdel!$B$9:$KC$9,IF(ROUNDUP(DC311,0)=4,Cdel!$B$10:$KC$10,IF(ROUNDUP(DC311,0)=3,Cdel!$B$11:$KC$11,IF(ROUNDUP(DC311,0)=2,Cdel!$B$12:$KC$12,IF(ROUNDUP(DC311,0)=1,Cdel!$B$13:$KC$13)))))))</f>
        <v>0.5581472605741854</v>
      </c>
    </row>
    <row r="312" spans="1:108" x14ac:dyDescent="0.15">
      <c r="A312" s="3" t="s">
        <v>330</v>
      </c>
      <c r="B312" s="3" t="s">
        <v>408</v>
      </c>
      <c r="C312" s="3" t="s">
        <v>330</v>
      </c>
      <c r="D312" s="2">
        <v>0</v>
      </c>
      <c r="E312" s="2">
        <v>2000</v>
      </c>
      <c r="F312" s="3"/>
      <c r="G312" s="4">
        <f t="shared" ca="1" si="6"/>
        <v>26</v>
      </c>
      <c r="H312">
        <f ca="1">_xlfn.LET(
_xlpm.score,_xlfn.XLOOKUP(G312,DecayFns!$A$2:$A$289,DecayFns!$N$2:$N$289),
IF(D312=1,IF(_xlpm.score=6,_xlpm.score,_xlpm.score+1),IF(_xlpm.score=1,_xlpm.score,_xlpm.score-1)
))</f>
        <v>2</v>
      </c>
      <c r="I312" s="7" cm="1">
        <f t="array" aca="1" ref="I312" ca="1">H312-_xlfn.XLOOKUP(I$1,Cdel!$B$1:$KC$1,IF(ROUNDUP(H312,0)=6,Cdel!$B$8:$KC$8,IF(ROUNDUP(H312,0)=5,Cdel!$B$9:$KC$9,IF(ROUNDUP(H312,0)=4,Cdel!$B$10:$KC$10,IF(ROUNDUP(H312,0)=3,Cdel!$B$11:$KC$11,IF(ROUNDUP(H312,0)=2,Cdel!$B$12:$KC$12,IF(ROUNDUP(H312,0)=1,Cdel!$B$13:$KC$13)))))))</f>
        <v>2</v>
      </c>
      <c r="J312" s="8" cm="1">
        <f t="array" aca="1" ref="J312" ca="1">I312-_xlfn.XLOOKUP(J$1,Cdel!$B$1:$KC$1,IF(ROUNDUP(I312,0)=6,Cdel!$B$8:$KC$8,IF(ROUNDUP(I312,0)=5,Cdel!$B$9:$KC$9,IF(ROUNDUP(I312,0)=4,Cdel!$B$10:$KC$10,IF(ROUNDUP(I312,0)=3,Cdel!$B$11:$KC$11,IF(ROUNDUP(I312,0)=2,Cdel!$B$12:$KC$12,IF(ROUNDUP(I312,0)=1,Cdel!$B$13:$KC$13)))))))</f>
        <v>1.9446747071098003</v>
      </c>
      <c r="K312" s="8" cm="1">
        <f t="array" aca="1" ref="K312" ca="1">J312-_xlfn.XLOOKUP(K$1,Cdel!$B$1:$KC$1,IF(ROUNDUP(J312,0)=6,Cdel!$B$8:$KC$8,IF(ROUNDUP(J312,0)=5,Cdel!$B$9:$KC$9,IF(ROUNDUP(J312,0)=4,Cdel!$B$10:$KC$10,IF(ROUNDUP(J312,0)=3,Cdel!$B$11:$KC$11,IF(ROUNDUP(J312,0)=2,Cdel!$B$12:$KC$12,IF(ROUNDUP(J312,0)=1,Cdel!$B$13:$KC$13)))))))</f>
        <v>1.8908798582362936</v>
      </c>
      <c r="L312" s="8" cm="1">
        <f t="array" aca="1" ref="L312" ca="1">K312-_xlfn.XLOOKUP(L$1,Cdel!$B$1:$KC$1,IF(ROUNDUP(K312,0)=6,Cdel!$B$8:$KC$8,IF(ROUNDUP(K312,0)=5,Cdel!$B$9:$KC$9,IF(ROUNDUP(K312,0)=4,Cdel!$B$10:$KC$10,IF(ROUNDUP(K312,0)=3,Cdel!$B$11:$KC$11,IF(ROUNDUP(K312,0)=2,Cdel!$B$12:$KC$12,IF(ROUNDUP(K312,0)=1,Cdel!$B$13:$KC$13)))))))</f>
        <v>1.8385731172477424</v>
      </c>
      <c r="M312" s="8" cm="1">
        <f t="array" aca="1" ref="M312" ca="1">L312-_xlfn.XLOOKUP(M$1,Cdel!$B$1:$KC$1,IF(ROUNDUP(L312,0)=6,Cdel!$B$8:$KC$8,IF(ROUNDUP(L312,0)=5,Cdel!$B$9:$KC$9,IF(ROUNDUP(L312,0)=4,Cdel!$B$10:$KC$10,IF(ROUNDUP(L312,0)=3,Cdel!$B$11:$KC$11,IF(ROUNDUP(L312,0)=2,Cdel!$B$12:$KC$12,IF(ROUNDUP(L312,0)=1,Cdel!$B$13:$KC$13)))))))</f>
        <v>1.7877133191418528</v>
      </c>
      <c r="N312" s="8" cm="1">
        <f t="array" aca="1" ref="N312" ca="1">M312-_xlfn.XLOOKUP(N$1,Cdel!$B$1:$KC$1,IF(ROUNDUP(M312,0)=6,Cdel!$B$8:$KC$8,IF(ROUNDUP(M312,0)=5,Cdel!$B$9:$KC$9,IF(ROUNDUP(M312,0)=4,Cdel!$B$10:$KC$10,IF(ROUNDUP(M312,0)=3,Cdel!$B$11:$KC$11,IF(ROUNDUP(M312,0)=2,Cdel!$B$12:$KC$12,IF(ROUNDUP(M312,0)=1,Cdel!$B$13:$KC$13)))))))</f>
        <v>1.7382604376492357</v>
      </c>
      <c r="O312" s="8" cm="1">
        <f t="array" aca="1" ref="O312" ca="1">N312-_xlfn.XLOOKUP(O$1,Cdel!$B$1:$KC$1,IF(ROUNDUP(N312,0)=6,Cdel!$B$8:$KC$8,IF(ROUNDUP(N312,0)=5,Cdel!$B$9:$KC$9,IF(ROUNDUP(N312,0)=4,Cdel!$B$10:$KC$10,IF(ROUNDUP(N312,0)=3,Cdel!$B$11:$KC$11,IF(ROUNDUP(N312,0)=2,Cdel!$B$12:$KC$12,IF(ROUNDUP(N312,0)=1,Cdel!$B$13:$KC$13)))))))</f>
        <v>1.6901755537330403</v>
      </c>
      <c r="P312" s="8" cm="1">
        <f t="array" aca="1" ref="P312" ca="1">O312-_xlfn.XLOOKUP(P$1,Cdel!$B$1:$KC$1,IF(ROUNDUP(O312,0)=6,Cdel!$B$8:$KC$8,IF(ROUNDUP(O312,0)=5,Cdel!$B$9:$KC$9,IF(ROUNDUP(O312,0)=4,Cdel!$B$10:$KC$10,IF(ROUNDUP(O312,0)=3,Cdel!$B$11:$KC$11,IF(ROUNDUP(O312,0)=2,Cdel!$B$12:$KC$12,IF(ROUNDUP(O312,0)=1,Cdel!$B$13:$KC$13)))))))</f>
        <v>1.6434208249599722</v>
      </c>
      <c r="Q312" s="8" cm="1">
        <f t="array" aca="1" ref="Q312" ca="1">P312-_xlfn.XLOOKUP(Q$1,Cdel!$B$1:$KC$1,IF(ROUNDUP(P312,0)=6,Cdel!$B$8:$KC$8,IF(ROUNDUP(P312,0)=5,Cdel!$B$9:$KC$9,IF(ROUNDUP(P312,0)=4,Cdel!$B$10:$KC$10,IF(ROUNDUP(P312,0)=3,Cdel!$B$11:$KC$11,IF(ROUNDUP(P312,0)=2,Cdel!$B$12:$KC$12,IF(ROUNDUP(P312,0)=1,Cdel!$B$13:$KC$13)))))))</f>
        <v>1.5979594557185901</v>
      </c>
      <c r="R312" s="8" cm="1">
        <f t="array" aca="1" ref="R312" ca="1">Q312-_xlfn.XLOOKUP(R$1,Cdel!$B$1:$KC$1,IF(ROUNDUP(Q312,0)=6,Cdel!$B$8:$KC$8,IF(ROUNDUP(Q312,0)=5,Cdel!$B$9:$KC$9,IF(ROUNDUP(Q312,0)=4,Cdel!$B$10:$KC$10,IF(ROUNDUP(Q312,0)=3,Cdel!$B$11:$KC$11,IF(ROUNDUP(Q312,0)=2,Cdel!$B$12:$KC$12,IF(ROUNDUP(Q312,0)=1,Cdel!$B$13:$KC$13)))))))</f>
        <v>1.5537556682614426</v>
      </c>
      <c r="S312" s="8" cm="1">
        <f t="array" aca="1" ref="S312" ca="1">R312-_xlfn.XLOOKUP(S$1,Cdel!$B$1:$KC$1,IF(ROUNDUP(R312,0)=6,Cdel!$B$8:$KC$8,IF(ROUNDUP(R312,0)=5,Cdel!$B$9:$KC$9,IF(ROUNDUP(R312,0)=4,Cdel!$B$10:$KC$10,IF(ROUNDUP(R312,0)=3,Cdel!$B$11:$KC$11,IF(ROUNDUP(R312,0)=2,Cdel!$B$12:$KC$12,IF(ROUNDUP(R312,0)=1,Cdel!$B$13:$KC$13)))))))</f>
        <v>1.5107746745482562</v>
      </c>
      <c r="T312" s="8" cm="1">
        <f t="array" aca="1" ref="T312" ca="1">S312-_xlfn.XLOOKUP(T$1,Cdel!$B$1:$KC$1,IF(ROUNDUP(S312,0)=6,Cdel!$B$8:$KC$8,IF(ROUNDUP(S312,0)=5,Cdel!$B$9:$KC$9,IF(ROUNDUP(S312,0)=4,Cdel!$B$10:$KC$10,IF(ROUNDUP(S312,0)=3,Cdel!$B$11:$KC$11,IF(ROUNDUP(S312,0)=2,Cdel!$B$12:$KC$12,IF(ROUNDUP(S312,0)=1,Cdel!$B$13:$KC$13)))))))</f>
        <v>1.4689826488680171</v>
      </c>
      <c r="U312" s="8" cm="1">
        <f t="array" aca="1" ref="U312" ca="1">T312-_xlfn.XLOOKUP(U$1,Cdel!$B$1:$KC$1,IF(ROUNDUP(T312,0)=6,Cdel!$B$8:$KC$8,IF(ROUNDUP(T312,0)=5,Cdel!$B$9:$KC$9,IF(ROUNDUP(T312,0)=4,Cdel!$B$10:$KC$10,IF(ROUNDUP(T312,0)=3,Cdel!$B$11:$KC$11,IF(ROUNDUP(T312,0)=2,Cdel!$B$12:$KC$12,IF(ROUNDUP(T312,0)=1,Cdel!$B$13:$KC$13)))))))</f>
        <v>1.4283467012183948</v>
      </c>
      <c r="V312" s="8" cm="1">
        <f t="array" aca="1" ref="V312" ca="1">U312-_xlfn.XLOOKUP(V$1,Cdel!$B$1:$KC$1,IF(ROUNDUP(U312,0)=6,Cdel!$B$8:$KC$8,IF(ROUNDUP(U312,0)=5,Cdel!$B$9:$KC$9,IF(ROUNDUP(U312,0)=4,Cdel!$B$10:$KC$10,IF(ROUNDUP(U312,0)=3,Cdel!$B$11:$KC$11,IF(ROUNDUP(U312,0)=2,Cdel!$B$12:$KC$12,IF(ROUNDUP(U312,0)=1,Cdel!$B$13:$KC$13)))))))</f>
        <v>1.3888348514215656</v>
      </c>
      <c r="W312" s="8" cm="1">
        <f t="array" aca="1" ref="W312" ca="1">V312-_xlfn.XLOOKUP(W$1,Cdel!$B$1:$KC$1,IF(ROUNDUP(V312,0)=6,Cdel!$B$8:$KC$8,IF(ROUNDUP(V312,0)=5,Cdel!$B$9:$KC$9,IF(ROUNDUP(V312,0)=4,Cdel!$B$10:$KC$10,IF(ROUNDUP(V312,0)=3,Cdel!$B$11:$KC$11,IF(ROUNDUP(V312,0)=2,Cdel!$B$12:$KC$12,IF(ROUNDUP(V312,0)=1,Cdel!$B$13:$KC$13)))))))</f>
        <v>1.350416003956058</v>
      </c>
      <c r="X312" s="8" cm="1">
        <f t="array" aca="1" ref="X312" ca="1">W312-_xlfn.XLOOKUP(X$1,Cdel!$B$1:$KC$1,IF(ROUNDUP(W312,0)=6,Cdel!$B$8:$KC$8,IF(ROUNDUP(W312,0)=5,Cdel!$B$9:$KC$9,IF(ROUNDUP(W312,0)=4,Cdel!$B$10:$KC$10,IF(ROUNDUP(W312,0)=3,Cdel!$B$11:$KC$11,IF(ROUNDUP(W312,0)=2,Cdel!$B$12:$KC$12,IF(ROUNDUP(W312,0)=1,Cdel!$B$13:$KC$13)))))))</f>
        <v>1.3130599234848168</v>
      </c>
      <c r="Y312" s="8" cm="1">
        <f t="array" aca="1" ref="Y312" ca="1">X312-_xlfn.XLOOKUP(Y$1,Cdel!$B$1:$KC$1,IF(ROUNDUP(X312,0)=6,Cdel!$B$8:$KC$8,IF(ROUNDUP(X312,0)=5,Cdel!$B$9:$KC$9,IF(ROUNDUP(X312,0)=4,Cdel!$B$10:$KC$10,IF(ROUNDUP(X312,0)=3,Cdel!$B$11:$KC$11,IF(ROUNDUP(X312,0)=2,Cdel!$B$12:$KC$12,IF(ROUNDUP(X312,0)=1,Cdel!$B$13:$KC$13)))))))</f>
        <v>1.2767372110602264</v>
      </c>
      <c r="Z312" s="8" cm="1">
        <f t="array" aca="1" ref="Z312" ca="1">Y312-_xlfn.XLOOKUP(Z$1,Cdel!$B$1:$KC$1,IF(ROUNDUP(Y312,0)=6,Cdel!$B$8:$KC$8,IF(ROUNDUP(Y312,0)=5,Cdel!$B$9:$KC$9,IF(ROUNDUP(Y312,0)=4,Cdel!$B$10:$KC$10,IF(ROUNDUP(Y312,0)=3,Cdel!$B$11:$KC$11,IF(ROUNDUP(Y312,0)=2,Cdel!$B$12:$KC$12,IF(ROUNDUP(Y312,0)=1,Cdel!$B$13:$KC$13)))))))</f>
        <v>1.2414192809873645</v>
      </c>
      <c r="AA312" s="8" cm="1">
        <f t="array" aca="1" ref="AA312" ca="1">Z312-_xlfn.XLOOKUP(AA$1,Cdel!$B$1:$KC$1,IF(ROUNDUP(Z312,0)=6,Cdel!$B$8:$KC$8,IF(ROUNDUP(Z312,0)=5,Cdel!$B$9:$KC$9,IF(ROUNDUP(Z312,0)=4,Cdel!$B$10:$KC$10,IF(ROUNDUP(Z312,0)=3,Cdel!$B$11:$KC$11,IF(ROUNDUP(Z312,0)=2,Cdel!$B$12:$KC$12,IF(ROUNDUP(Z312,0)=1,Cdel!$B$13:$KC$13)))))))</f>
        <v>1.207078338327281</v>
      </c>
      <c r="AB312" s="8" cm="1">
        <f t="array" aca="1" ref="AB312" ca="1">AA312-_xlfn.XLOOKUP(AB$1,Cdel!$B$1:$KC$1,IF(ROUNDUP(AA312,0)=6,Cdel!$B$8:$KC$8,IF(ROUNDUP(AA312,0)=5,Cdel!$B$9:$KC$9,IF(ROUNDUP(AA312,0)=4,Cdel!$B$10:$KC$10,IF(ROUNDUP(AA312,0)=3,Cdel!$B$11:$KC$11,IF(ROUNDUP(AA312,0)=2,Cdel!$B$12:$KC$12,IF(ROUNDUP(AA312,0)=1,Cdel!$B$13:$KC$13)))))))</f>
        <v>1.1736873570225947</v>
      </c>
      <c r="AC312" s="8" cm="1">
        <f t="array" aca="1" ref="AC312" ca="1">AB312-_xlfn.XLOOKUP(AC$1,Cdel!$B$1:$KC$1,IF(ROUNDUP(AB312,0)=6,Cdel!$B$8:$KC$8,IF(ROUNDUP(AB312,0)=5,Cdel!$B$9:$KC$9,IF(ROUNDUP(AB312,0)=4,Cdel!$B$10:$KC$10,IF(ROUNDUP(AB312,0)=3,Cdel!$B$11:$KC$11,IF(ROUNDUP(AB312,0)=2,Cdel!$B$12:$KC$12,IF(ROUNDUP(AB312,0)=1,Cdel!$B$13:$KC$13)))))))</f>
        <v>1.1412200586281949</v>
      </c>
      <c r="AD312" s="8" cm="1">
        <f t="array" aca="1" ref="AD312" ca="1">AC312-_xlfn.XLOOKUP(AD$1,Cdel!$B$1:$KC$1,IF(ROUNDUP(AC312,0)=6,Cdel!$B$8:$KC$8,IF(ROUNDUP(AC312,0)=5,Cdel!$B$9:$KC$9,IF(ROUNDUP(AC312,0)=4,Cdel!$B$10:$KC$10,IF(ROUNDUP(AC312,0)=3,Cdel!$B$11:$KC$11,IF(ROUNDUP(AC312,0)=2,Cdel!$B$12:$KC$12,IF(ROUNDUP(AC312,0)=1,Cdel!$B$13:$KC$13)))))))</f>
        <v>1.1096508916303069</v>
      </c>
      <c r="AE312" s="8" cm="1">
        <f t="array" aca="1" ref="AE312" ca="1">AD312-_xlfn.XLOOKUP(AE$1,Cdel!$B$1:$KC$1,IF(ROUNDUP(AD312,0)=6,Cdel!$B$8:$KC$8,IF(ROUNDUP(AD312,0)=5,Cdel!$B$9:$KC$9,IF(ROUNDUP(AD312,0)=4,Cdel!$B$10:$KC$10,IF(ROUNDUP(AD312,0)=3,Cdel!$B$11:$KC$11,IF(ROUNDUP(AD312,0)=2,Cdel!$B$12:$KC$12,IF(ROUNDUP(AD312,0)=1,Cdel!$B$13:$KC$13)))))))</f>
        <v>1.0789550113376478</v>
      </c>
      <c r="AF312" s="8" cm="1">
        <f t="array" aca="1" ref="AF312" ca="1">AE312-_xlfn.XLOOKUP(AF$1,Cdel!$B$1:$KC$1,IF(ROUNDUP(AE312,0)=6,Cdel!$B$8:$KC$8,IF(ROUNDUP(AE312,0)=5,Cdel!$B$9:$KC$9,IF(ROUNDUP(AE312,0)=4,Cdel!$B$10:$KC$10,IF(ROUNDUP(AE312,0)=3,Cdel!$B$11:$KC$11,IF(ROUNDUP(AE312,0)=2,Cdel!$B$12:$KC$12,IF(ROUNDUP(AE312,0)=1,Cdel!$B$13:$KC$13)))))))</f>
        <v>1.0491082603288457</v>
      </c>
      <c r="AG312" s="8" cm="1">
        <f t="array" aca="1" ref="AG312" ca="1">AF312-_xlfn.XLOOKUP(AG$1,Cdel!$B$1:$KC$1,IF(ROUNDUP(AF312,0)=6,Cdel!$B$8:$KC$8,IF(ROUNDUP(AF312,0)=5,Cdel!$B$9:$KC$9,IF(ROUNDUP(AF312,0)=4,Cdel!$B$10:$KC$10,IF(ROUNDUP(AF312,0)=3,Cdel!$B$11:$KC$11,IF(ROUNDUP(AF312,0)=2,Cdel!$B$12:$KC$12,IF(ROUNDUP(AF312,0)=1,Cdel!$B$13:$KC$13)))))))</f>
        <v>1.0200871494407351</v>
      </c>
      <c r="AH312" s="8" cm="1">
        <f t="array" aca="1" ref="AH312" ca="1">AG312-_xlfn.XLOOKUP(AH$1,Cdel!$B$1:$KC$1,IF(ROUNDUP(AG312,0)=6,Cdel!$B$8:$KC$8,IF(ROUNDUP(AG312,0)=5,Cdel!$B$9:$KC$9,IF(ROUNDUP(AG312,0)=4,Cdel!$B$10:$KC$10,IF(ROUNDUP(AG312,0)=3,Cdel!$B$11:$KC$11,IF(ROUNDUP(AG312,0)=2,Cdel!$B$12:$KC$12,IF(ROUNDUP(AG312,0)=1,Cdel!$B$13:$KC$13)))))))</f>
        <v>0.99186883928256631</v>
      </c>
      <c r="AI312" s="8" cm="1">
        <f t="array" aca="1" ref="AI312" ca="1">AH312-_xlfn.XLOOKUP(AI$1,Cdel!$B$1:$KC$1,IF(ROUNDUP(AH312,0)=6,Cdel!$B$8:$KC$8,IF(ROUNDUP(AH312,0)=5,Cdel!$B$9:$KC$9,IF(ROUNDUP(AH312,0)=4,Cdel!$B$10:$KC$10,IF(ROUNDUP(AH312,0)=3,Cdel!$B$11:$KC$11,IF(ROUNDUP(AH312,0)=2,Cdel!$B$12:$KC$12,IF(ROUNDUP(AH312,0)=1,Cdel!$B$13:$KC$13)))))))</f>
        <v>0.97814998077207371</v>
      </c>
      <c r="AJ312" s="8" cm="1">
        <f t="array" aca="1" ref="AJ312" ca="1">AI312-_xlfn.XLOOKUP(AJ$1,Cdel!$B$1:$KC$1,IF(ROUNDUP(AI312,0)=6,Cdel!$B$8:$KC$8,IF(ROUNDUP(AI312,0)=5,Cdel!$B$9:$KC$9,IF(ROUNDUP(AI312,0)=4,Cdel!$B$10:$KC$10,IF(ROUNDUP(AI312,0)=3,Cdel!$B$11:$KC$11,IF(ROUNDUP(AI312,0)=2,Cdel!$B$12:$KC$12,IF(ROUNDUP(AI312,0)=1,Cdel!$B$13:$KC$13)))))))</f>
        <v>0.96481062219418723</v>
      </c>
      <c r="AK312" s="8" cm="1">
        <f t="array" aca="1" ref="AK312" ca="1">AJ312-_xlfn.XLOOKUP(AK$1,Cdel!$B$1:$KC$1,IF(ROUNDUP(AJ312,0)=6,Cdel!$B$8:$KC$8,IF(ROUNDUP(AJ312,0)=5,Cdel!$B$9:$KC$9,IF(ROUNDUP(AJ312,0)=4,Cdel!$B$10:$KC$10,IF(ROUNDUP(AJ312,0)=3,Cdel!$B$11:$KC$11,IF(ROUNDUP(AJ312,0)=2,Cdel!$B$12:$KC$12,IF(ROUNDUP(AJ312,0)=1,Cdel!$B$13:$KC$13)))))))</f>
        <v>0.9518402655764453</v>
      </c>
      <c r="AL312" s="8" cm="1">
        <f t="array" aca="1" ref="AL312" ca="1">AK312-_xlfn.XLOOKUP(AL$1,Cdel!$B$1:$KC$1,IF(ROUNDUP(AK312,0)=6,Cdel!$B$8:$KC$8,IF(ROUNDUP(AK312,0)=5,Cdel!$B$9:$KC$9,IF(ROUNDUP(AK312,0)=4,Cdel!$B$10:$KC$10,IF(ROUNDUP(AK312,0)=3,Cdel!$B$11:$KC$11,IF(ROUNDUP(AK312,0)=2,Cdel!$B$12:$KC$12,IF(ROUNDUP(AK312,0)=1,Cdel!$B$13:$KC$13)))))))</f>
        <v>0.93922870334808661</v>
      </c>
      <c r="AM312" s="8" cm="1">
        <f t="array" aca="1" ref="AM312" ca="1">AL312-_xlfn.XLOOKUP(AM$1,Cdel!$B$1:$KC$1,IF(ROUNDUP(AL312,0)=6,Cdel!$B$8:$KC$8,IF(ROUNDUP(AL312,0)=5,Cdel!$B$9:$KC$9,IF(ROUNDUP(AL312,0)=4,Cdel!$B$10:$KC$10,IF(ROUNDUP(AL312,0)=3,Cdel!$B$11:$KC$11,IF(ROUNDUP(AL312,0)=2,Cdel!$B$12:$KC$12,IF(ROUNDUP(AL312,0)=1,Cdel!$B$13:$KC$13)))))))</f>
        <v>0.92696601030677162</v>
      </c>
      <c r="AN312" s="8" cm="1">
        <f t="array" aca="1" ref="AN312" ca="1">AM312-_xlfn.XLOOKUP(AN$1,Cdel!$B$1:$KC$1,IF(ROUNDUP(AM312,0)=6,Cdel!$B$8:$KC$8,IF(ROUNDUP(AM312,0)=5,Cdel!$B$9:$KC$9,IF(ROUNDUP(AM312,0)=4,Cdel!$B$10:$KC$10,IF(ROUNDUP(AM312,0)=3,Cdel!$B$11:$KC$11,IF(ROUNDUP(AM312,0)=2,Cdel!$B$12:$KC$12,IF(ROUNDUP(AM312,0)=1,Cdel!$B$13:$KC$13)))))))</f>
        <v>0.91504253580752315</v>
      </c>
      <c r="AO312" s="8" cm="1">
        <f t="array" aca="1" ref="AO312" ca="1">AN312-_xlfn.XLOOKUP(AO$1,Cdel!$B$1:$KC$1,IF(ROUNDUP(AN312,0)=6,Cdel!$B$8:$KC$8,IF(ROUNDUP(AN312,0)=5,Cdel!$B$9:$KC$9,IF(ROUNDUP(AN312,0)=4,Cdel!$B$10:$KC$10,IF(ROUNDUP(AN312,0)=3,Cdel!$B$11:$KC$11,IF(ROUNDUP(AN312,0)=2,Cdel!$B$12:$KC$12,IF(ROUNDUP(AN312,0)=1,Cdel!$B$13:$KC$13)))))))</f>
        <v>0.9034488961677446</v>
      </c>
      <c r="AP312" s="8" cm="1">
        <f t="array" aca="1" ref="AP312" ca="1">AO312-_xlfn.XLOOKUP(AP$1,Cdel!$B$1:$KC$1,IF(ROUNDUP(AO312,0)=6,Cdel!$B$8:$KC$8,IF(ROUNDUP(AO312,0)=5,Cdel!$B$9:$KC$9,IF(ROUNDUP(AO312,0)=4,Cdel!$B$10:$KC$10,IF(ROUNDUP(AO312,0)=3,Cdel!$B$11:$KC$11,IF(ROUNDUP(AO312,0)=2,Cdel!$B$12:$KC$12,IF(ROUNDUP(AO312,0)=1,Cdel!$B$13:$KC$13)))))))</f>
        <v>0.89217596728233317</v>
      </c>
      <c r="AQ312" s="8" cm="1">
        <f t="array" aca="1" ref="AQ312" ca="1">AP312-_xlfn.XLOOKUP(AQ$1,Cdel!$B$1:$KC$1,IF(ROUNDUP(AP312,0)=6,Cdel!$B$8:$KC$8,IF(ROUNDUP(AP312,0)=5,Cdel!$B$9:$KC$9,IF(ROUNDUP(AP312,0)=4,Cdel!$B$10:$KC$10,IF(ROUNDUP(AP312,0)=3,Cdel!$B$11:$KC$11,IF(ROUNDUP(AP312,0)=2,Cdel!$B$12:$KC$12,IF(ROUNDUP(AP312,0)=1,Cdel!$B$13:$KC$13)))))))</f>
        <v>0.88121487744307958</v>
      </c>
      <c r="AR312" s="8" cm="1">
        <f t="array" aca="1" ref="AR312" ca="1">AQ312-_xlfn.XLOOKUP(AR$1,Cdel!$B$1:$KC$1,IF(ROUNDUP(AQ312,0)=6,Cdel!$B$8:$KC$8,IF(ROUNDUP(AQ312,0)=5,Cdel!$B$9:$KC$9,IF(ROUNDUP(AQ312,0)=4,Cdel!$B$10:$KC$10,IF(ROUNDUP(AQ312,0)=3,Cdel!$B$11:$KC$11,IF(ROUNDUP(AQ312,0)=2,Cdel!$B$12:$KC$12,IF(ROUNDUP(AQ312,0)=1,Cdel!$B$13:$KC$13)))))))</f>
        <v>0.87055700035670225</v>
      </c>
      <c r="AS312" s="8" cm="1">
        <f t="array" aca="1" ref="AS312" ca="1">AR312-_xlfn.XLOOKUP(AS$1,Cdel!$B$1:$KC$1,IF(ROUNDUP(AR312,0)=6,Cdel!$B$8:$KC$8,IF(ROUNDUP(AR312,0)=5,Cdel!$B$9:$KC$9,IF(ROUNDUP(AR312,0)=4,Cdel!$B$10:$KC$10,IF(ROUNDUP(AR312,0)=3,Cdel!$B$11:$KC$11,IF(ROUNDUP(AR312,0)=2,Cdel!$B$12:$KC$12,IF(ROUNDUP(AR312,0)=1,Cdel!$B$13:$KC$13)))))))</f>
        <v>0.86019394835602059</v>
      </c>
      <c r="AT312" s="8" cm="1">
        <f t="array" aca="1" ref="AT312" ca="1">AS312-_xlfn.XLOOKUP(AT$1,Cdel!$B$1:$KC$1,IF(ROUNDUP(AS312,0)=6,Cdel!$B$8:$KC$8,IF(ROUNDUP(AS312,0)=5,Cdel!$B$9:$KC$9,IF(ROUNDUP(AS312,0)=4,Cdel!$B$10:$KC$10,IF(ROUNDUP(AS312,0)=3,Cdel!$B$11:$KC$11,IF(ROUNDUP(AS312,0)=2,Cdel!$B$12:$KC$12,IF(ROUNDUP(AS312,0)=1,Cdel!$B$13:$KC$13)))))))</f>
        <v>0.85011756579892617</v>
      </c>
      <c r="AU312" s="8" cm="1">
        <f t="array" aca="1" ref="AU312" ca="1">AT312-_xlfn.XLOOKUP(AU$1,Cdel!$B$1:$KC$1,IF(ROUNDUP(AT312,0)=6,Cdel!$B$8:$KC$8,IF(ROUNDUP(AT312,0)=5,Cdel!$B$9:$KC$9,IF(ROUNDUP(AT312,0)=4,Cdel!$B$10:$KC$10,IF(ROUNDUP(AT312,0)=3,Cdel!$B$11:$KC$11,IF(ROUNDUP(AT312,0)=2,Cdel!$B$12:$KC$12,IF(ROUNDUP(AT312,0)=1,Cdel!$B$13:$KC$13)))))))</f>
        <v>0.84031992264995425</v>
      </c>
      <c r="AV312" s="8" cm="1">
        <f t="array" aca="1" ref="AV312" ca="1">AU312-_xlfn.XLOOKUP(AV$1,Cdel!$B$1:$KC$1,IF(ROUNDUP(AU312,0)=6,Cdel!$B$8:$KC$8,IF(ROUNDUP(AU312,0)=5,Cdel!$B$9:$KC$9,IF(ROUNDUP(AU312,0)=4,Cdel!$B$10:$KC$10,IF(ROUNDUP(AU312,0)=3,Cdel!$B$11:$KC$11,IF(ROUNDUP(AU312,0)=2,Cdel!$B$12:$KC$12,IF(ROUNDUP(AU312,0)=1,Cdel!$B$13:$KC$13)))))))</f>
        <v>0.83079330823940745</v>
      </c>
      <c r="AW312" s="8" cm="1">
        <f t="array" aca="1" ref="AW312" ca="1">AV312-_xlfn.XLOOKUP(AW$1,Cdel!$B$1:$KC$1,IF(ROUNDUP(AV312,0)=6,Cdel!$B$8:$KC$8,IF(ROUNDUP(AV312,0)=5,Cdel!$B$9:$KC$9,IF(ROUNDUP(AV312,0)=4,Cdel!$B$10:$KC$10,IF(ROUNDUP(AV312,0)=3,Cdel!$B$11:$KC$11,IF(ROUNDUP(AV312,0)=2,Cdel!$B$12:$KC$12,IF(ROUNDUP(AV312,0)=1,Cdel!$B$13:$KC$13)))))))</f>
        <v>0.82153022519511842</v>
      </c>
      <c r="AX312" s="8" cm="1">
        <f t="array" aca="1" ref="AX312" ca="1">AW312-_xlfn.XLOOKUP(AX$1,Cdel!$B$1:$KC$1,IF(ROUNDUP(AW312,0)=6,Cdel!$B$8:$KC$8,IF(ROUNDUP(AW312,0)=5,Cdel!$B$9:$KC$9,IF(ROUNDUP(AW312,0)=4,Cdel!$B$10:$KC$10,IF(ROUNDUP(AW312,0)=3,Cdel!$B$11:$KC$11,IF(ROUNDUP(AW312,0)=2,Cdel!$B$12:$KC$12,IF(ROUNDUP(AW312,0)=1,Cdel!$B$13:$KC$13)))))))</f>
        <v>0.81252338354207532</v>
      </c>
      <c r="AY312" s="8" cm="1">
        <f t="array" aca="1" ref="AY312" ca="1">AX312-_xlfn.XLOOKUP(AY$1,Cdel!$B$1:$KC$1,IF(ROUNDUP(AX312,0)=6,Cdel!$B$8:$KC$8,IF(ROUNDUP(AX312,0)=5,Cdel!$B$9:$KC$9,IF(ROUNDUP(AX312,0)=4,Cdel!$B$10:$KC$10,IF(ROUNDUP(AX312,0)=3,Cdel!$B$11:$KC$11,IF(ROUNDUP(AX312,0)=2,Cdel!$B$12:$KC$12,IF(ROUNDUP(AX312,0)=1,Cdel!$B$13:$KC$13)))))))</f>
        <v>0.80376569496526717</v>
      </c>
      <c r="AZ312" s="8" cm="1">
        <f t="array" aca="1" ref="AZ312" ca="1">AY312-_xlfn.XLOOKUP(AZ$1,Cdel!$B$1:$KC$1,IF(ROUNDUP(AY312,0)=6,Cdel!$B$8:$KC$8,IF(ROUNDUP(AY312,0)=5,Cdel!$B$9:$KC$9,IF(ROUNDUP(AY312,0)=4,Cdel!$B$10:$KC$10,IF(ROUNDUP(AY312,0)=3,Cdel!$B$11:$KC$11,IF(ROUNDUP(AY312,0)=2,Cdel!$B$12:$KC$12,IF(ROUNDUP(AY312,0)=1,Cdel!$B$13:$KC$13)))))))</f>
        <v>0.7952502672312356</v>
      </c>
      <c r="BA312" s="8" cm="1">
        <f t="array" aca="1" ref="BA312" ca="1">AZ312-_xlfn.XLOOKUP(BA$1,Cdel!$B$1:$KC$1,IF(ROUNDUP(AZ312,0)=6,Cdel!$B$8:$KC$8,IF(ROUNDUP(AZ312,0)=5,Cdel!$B$9:$KC$9,IF(ROUNDUP(AZ312,0)=4,Cdel!$B$10:$KC$10,IF(ROUNDUP(AZ312,0)=3,Cdel!$B$11:$KC$11,IF(ROUNDUP(AZ312,0)=2,Cdel!$B$12:$KC$12,IF(ROUNDUP(AZ312,0)=1,Cdel!$B$13:$KC$13)))))))</f>
        <v>0.78697039876393937</v>
      </c>
      <c r="BB312" s="8" cm="1">
        <f t="array" aca="1" ref="BB312" ca="1">BA312-_xlfn.XLOOKUP(BB$1,Cdel!$B$1:$KC$1,IF(ROUNDUP(BA312,0)=6,Cdel!$B$8:$KC$8,IF(ROUNDUP(BA312,0)=5,Cdel!$B$9:$KC$9,IF(ROUNDUP(BA312,0)=4,Cdel!$B$10:$KC$10,IF(ROUNDUP(BA312,0)=3,Cdel!$B$11:$KC$11,IF(ROUNDUP(BA312,0)=2,Cdel!$B$12:$KC$12,IF(ROUNDUP(BA312,0)=1,Cdel!$B$13:$KC$13)))))))</f>
        <v>0.77891957337066597</v>
      </c>
      <c r="BC312" s="8" cm="1">
        <f t="array" aca="1" ref="BC312" ca="1">BB312-_xlfn.XLOOKUP(BC$1,Cdel!$B$1:$KC$1,IF(ROUNDUP(BB312,0)=6,Cdel!$B$8:$KC$8,IF(ROUNDUP(BB312,0)=5,Cdel!$B$9:$KC$9,IF(ROUNDUP(BB312,0)=4,Cdel!$B$10:$KC$10,IF(ROUNDUP(BB312,0)=3,Cdel!$B$11:$KC$11,IF(ROUNDUP(BB312,0)=2,Cdel!$B$12:$KC$12,IF(ROUNDUP(BB312,0)=1,Cdel!$B$13:$KC$13)))))))</f>
        <v>0.77109145511383781</v>
      </c>
      <c r="BD312" s="8" cm="1">
        <f t="array" aca="1" ref="BD312" ca="1">BC312-_xlfn.XLOOKUP(BD$1,Cdel!$B$1:$KC$1,IF(ROUNDUP(BC312,0)=6,Cdel!$B$8:$KC$8,IF(ROUNDUP(BC312,0)=5,Cdel!$B$9:$KC$9,IF(ROUNDUP(BC312,0)=4,Cdel!$B$10:$KC$10,IF(ROUNDUP(BC312,0)=3,Cdel!$B$11:$KC$11,IF(ROUNDUP(BC312,0)=2,Cdel!$B$12:$KC$12,IF(ROUNDUP(BC312,0)=1,Cdel!$B$13:$KC$13)))))))</f>
        <v>0.76347988332467875</v>
      </c>
      <c r="BE312" s="8" cm="1">
        <f t="array" aca="1" ref="BE312" ca="1">BD312-_xlfn.XLOOKUP(BE$1,Cdel!$B$1:$KC$1,IF(ROUNDUP(BD312,0)=6,Cdel!$B$8:$KC$8,IF(ROUNDUP(BD312,0)=5,Cdel!$B$9:$KC$9,IF(ROUNDUP(BD312,0)=4,Cdel!$B$10:$KC$10,IF(ROUNDUP(BD312,0)=3,Cdel!$B$11:$KC$11,IF(ROUNDUP(BD312,0)=2,Cdel!$B$12:$KC$12,IF(ROUNDUP(BD312,0)=1,Cdel!$B$13:$KC$13)))))))</f>
        <v>0.7560788677548147</v>
      </c>
      <c r="BF312" s="8" cm="1">
        <f t="array" aca="1" ref="BF312" ca="1">BE312-_xlfn.XLOOKUP(BF$1,Cdel!$B$1:$KC$1,IF(ROUNDUP(BE312,0)=6,Cdel!$B$8:$KC$8,IF(ROUNDUP(BE312,0)=5,Cdel!$B$9:$KC$9,IF(ROUNDUP(BE312,0)=4,Cdel!$B$10:$KC$10,IF(ROUNDUP(BE312,0)=3,Cdel!$B$11:$KC$11,IF(ROUNDUP(BE312,0)=2,Cdel!$B$12:$KC$12,IF(ROUNDUP(BE312,0)=1,Cdel!$B$13:$KC$13)))))))</f>
        <v>0.74888258386199436</v>
      </c>
      <c r="BG312" s="8" cm="1">
        <f t="array" aca="1" ref="BG312" ca="1">BF312-_xlfn.XLOOKUP(BG$1,Cdel!$B$1:$KC$1,IF(ROUNDUP(BF312,0)=6,Cdel!$B$8:$KC$8,IF(ROUNDUP(BF312,0)=5,Cdel!$B$9:$KC$9,IF(ROUNDUP(BF312,0)=4,Cdel!$B$10:$KC$10,IF(ROUNDUP(BF312,0)=3,Cdel!$B$11:$KC$11,IF(ROUNDUP(BF312,0)=2,Cdel!$B$12:$KC$12,IF(ROUNDUP(BF312,0)=1,Cdel!$B$13:$KC$13)))))))</f>
        <v>0.74188536822621975</v>
      </c>
      <c r="BH312" s="8" cm="1">
        <f t="array" aca="1" ref="BH312" ca="1">BG312-_xlfn.XLOOKUP(BH$1,Cdel!$B$1:$KC$1,IF(ROUNDUP(BG312,0)=6,Cdel!$B$8:$KC$8,IF(ROUNDUP(BG312,0)=5,Cdel!$B$9:$KC$9,IF(ROUNDUP(BG312,0)=4,Cdel!$B$10:$KC$10,IF(ROUNDUP(BG312,0)=3,Cdel!$B$11:$KC$11,IF(ROUNDUP(BG312,0)=2,Cdel!$B$12:$KC$12,IF(ROUNDUP(BG312,0)=1,Cdel!$B$13:$KC$13)))))))</f>
        <v>0.73508171409267775</v>
      </c>
      <c r="BI312" s="8" cm="1">
        <f t="array" aca="1" ref="BI312" ca="1">BH312-_xlfn.XLOOKUP(BI$1,Cdel!$B$1:$KC$1,IF(ROUNDUP(BH312,0)=6,Cdel!$B$8:$KC$8,IF(ROUNDUP(BH312,0)=5,Cdel!$B$9:$KC$9,IF(ROUNDUP(BH312,0)=4,Cdel!$B$10:$KC$10,IF(ROUNDUP(BH312,0)=3,Cdel!$B$11:$KC$11,IF(ROUNDUP(BH312,0)=2,Cdel!$B$12:$KC$12,IF(ROUNDUP(BH312,0)=1,Cdel!$B$13:$KC$13)))))))</f>
        <v>0.72846626703796669</v>
      </c>
      <c r="BJ312" s="8" cm="1">
        <f t="array" aca="1" ref="BJ312" ca="1">BI312-_xlfn.XLOOKUP(BJ$1,Cdel!$B$1:$KC$1,IF(ROUNDUP(BI312,0)=6,Cdel!$B$8:$KC$8,IF(ROUNDUP(BI312,0)=5,Cdel!$B$9:$KC$9,IF(ROUNDUP(BI312,0)=4,Cdel!$B$10:$KC$10,IF(ROUNDUP(BI312,0)=3,Cdel!$B$11:$KC$11,IF(ROUNDUP(BI312,0)=2,Cdel!$B$12:$KC$12,IF(ROUNDUP(BI312,0)=1,Cdel!$B$13:$KC$13)))))))</f>
        <v>0.72203382075620626</v>
      </c>
      <c r="BK312" s="8" cm="1">
        <f t="array" aca="1" ref="BK312" ca="1">BJ312-_xlfn.XLOOKUP(BK$1,Cdel!$B$1:$KC$1,IF(ROUNDUP(BJ312,0)=6,Cdel!$B$8:$KC$8,IF(ROUNDUP(BJ312,0)=5,Cdel!$B$9:$KC$9,IF(ROUNDUP(BJ312,0)=4,Cdel!$B$10:$KC$10,IF(ROUNDUP(BJ312,0)=3,Cdel!$B$11:$KC$11,IF(ROUNDUP(BJ312,0)=2,Cdel!$B$12:$KC$12,IF(ROUNDUP(BJ312,0)=1,Cdel!$B$13:$KC$13)))))))</f>
        <v>0.71577931296171526</v>
      </c>
      <c r="BL312" s="8" cm="1">
        <f t="array" aca="1" ref="BL312" ca="1">BK312-_xlfn.XLOOKUP(BL$1,Cdel!$B$1:$KC$1,IF(ROUNDUP(BK312,0)=6,Cdel!$B$8:$KC$8,IF(ROUNDUP(BK312,0)=5,Cdel!$B$9:$KC$9,IF(ROUNDUP(BK312,0)=4,Cdel!$B$10:$KC$10,IF(ROUNDUP(BK312,0)=3,Cdel!$B$11:$KC$11,IF(ROUNDUP(BK312,0)=2,Cdel!$B$12:$KC$12,IF(ROUNDUP(BK312,0)=1,Cdel!$B$13:$KC$13)))))))</f>
        <v>0.70969782140503146</v>
      </c>
      <c r="BM312" s="8" cm="1">
        <f t="array" aca="1" ref="BM312" ca="1">BL312-_xlfn.XLOOKUP(BM$1,Cdel!$B$1:$KC$1,IF(ROUNDUP(BL312,0)=6,Cdel!$B$8:$KC$8,IF(ROUNDUP(BL312,0)=5,Cdel!$B$9:$KC$9,IF(ROUNDUP(BL312,0)=4,Cdel!$B$10:$KC$10,IF(ROUNDUP(BL312,0)=3,Cdel!$B$11:$KC$11,IF(ROUNDUP(BL312,0)=2,Cdel!$B$12:$KC$12,IF(ROUNDUP(BL312,0)=1,Cdel!$B$13:$KC$13)))))))</f>
        <v>0.70378455999913903</v>
      </c>
      <c r="BN312" s="8" cm="1">
        <f t="array" aca="1" ref="BN312" ca="1">BM312-_xlfn.XLOOKUP(BN$1,Cdel!$B$1:$KC$1,IF(ROUNDUP(BM312,0)=6,Cdel!$B$8:$KC$8,IF(ROUNDUP(BM312,0)=5,Cdel!$B$9:$KC$9,IF(ROUNDUP(BM312,0)=4,Cdel!$B$10:$KC$10,IF(ROUNDUP(BM312,0)=3,Cdel!$B$11:$KC$11,IF(ROUNDUP(BM312,0)=2,Cdel!$B$12:$KC$12,IF(ROUNDUP(BM312,0)=1,Cdel!$B$13:$KC$13)))))))</f>
        <v>0.69803487505285522</v>
      </c>
      <c r="BO312" s="8" cm="1">
        <f t="array" aca="1" ref="BO312" ca="1">BN312-_xlfn.XLOOKUP(BO$1,Cdel!$B$1:$KC$1,IF(ROUNDUP(BN312,0)=6,Cdel!$B$8:$KC$8,IF(ROUNDUP(BN312,0)=5,Cdel!$B$9:$KC$9,IF(ROUNDUP(BN312,0)=4,Cdel!$B$10:$KC$10,IF(ROUNDUP(BN312,0)=3,Cdel!$B$11:$KC$11,IF(ROUNDUP(BN312,0)=2,Cdel!$B$12:$KC$12,IF(ROUNDUP(BN312,0)=1,Cdel!$B$13:$KC$13)))))))</f>
        <v>0.69244424160841123</v>
      </c>
      <c r="BP312" s="8" cm="1">
        <f t="array" aca="1" ref="BP312" ca="1">BO312-_xlfn.XLOOKUP(BP$1,Cdel!$B$1:$KC$1,IF(ROUNDUP(BO312,0)=6,Cdel!$B$8:$KC$8,IF(ROUNDUP(BO312,0)=5,Cdel!$B$9:$KC$9,IF(ROUNDUP(BO312,0)=4,Cdel!$B$10:$KC$10,IF(ROUNDUP(BO312,0)=3,Cdel!$B$11:$KC$11,IF(ROUNDUP(BO312,0)=2,Cdel!$B$12:$KC$12,IF(ROUNDUP(BO312,0)=1,Cdel!$B$13:$KC$13)))))))</f>
        <v>0.68700825988034508</v>
      </c>
      <c r="BQ312" s="8" cm="1">
        <f t="array" aca="1" ref="BQ312" ca="1">BP312-_xlfn.XLOOKUP(BQ$1,Cdel!$B$1:$KC$1,IF(ROUNDUP(BP312,0)=6,Cdel!$B$8:$KC$8,IF(ROUNDUP(BP312,0)=5,Cdel!$B$9:$KC$9,IF(ROUNDUP(BP312,0)=4,Cdel!$B$10:$KC$10,IF(ROUNDUP(BP312,0)=3,Cdel!$B$11:$KC$11,IF(ROUNDUP(BP312,0)=2,Cdel!$B$12:$KC$12,IF(ROUNDUP(BP312,0)=1,Cdel!$B$13:$KC$13)))))))</f>
        <v>0.68172265179290437</v>
      </c>
      <c r="BR312" s="8" cm="1">
        <f t="array" aca="1" ref="BR312" ca="1">BQ312-_xlfn.XLOOKUP(BR$1,Cdel!$B$1:$KC$1,IF(ROUNDUP(BQ312,0)=6,Cdel!$B$8:$KC$8,IF(ROUNDUP(BQ312,0)=5,Cdel!$B$9:$KC$9,IF(ROUNDUP(BQ312,0)=4,Cdel!$B$10:$KC$10,IF(ROUNDUP(BQ312,0)=3,Cdel!$B$11:$KC$11,IF(ROUNDUP(BQ312,0)=2,Cdel!$B$12:$KC$12,IF(ROUNDUP(BQ312,0)=1,Cdel!$B$13:$KC$13)))))))</f>
        <v>0.6765832576132339</v>
      </c>
      <c r="BS312" s="8" cm="1">
        <f t="array" aca="1" ref="BS312" ca="1">BR312-_xlfn.XLOOKUP(BS$1,Cdel!$B$1:$KC$1,IF(ROUNDUP(BR312,0)=6,Cdel!$B$8:$KC$8,IF(ROUNDUP(BR312,0)=5,Cdel!$B$9:$KC$9,IF(ROUNDUP(BR312,0)=4,Cdel!$B$10:$KC$10,IF(ROUNDUP(BR312,0)=3,Cdel!$B$11:$KC$11,IF(ROUNDUP(BR312,0)=2,Cdel!$B$12:$KC$12,IF(ROUNDUP(BR312,0)=1,Cdel!$B$13:$KC$13)))))))</f>
        <v>0.67158603267769768</v>
      </c>
      <c r="BT312" s="8" cm="1">
        <f t="array" aca="1" ref="BT312" ca="1">BS312-_xlfn.XLOOKUP(BT$1,Cdel!$B$1:$KC$1,IF(ROUNDUP(BS312,0)=6,Cdel!$B$8:$KC$8,IF(ROUNDUP(BS312,0)=5,Cdel!$B$9:$KC$9,IF(ROUNDUP(BS312,0)=4,Cdel!$B$10:$KC$10,IF(ROUNDUP(BS312,0)=3,Cdel!$B$11:$KC$11,IF(ROUNDUP(BS312,0)=2,Cdel!$B$12:$KC$12,IF(ROUNDUP(BS312,0)=1,Cdel!$B$13:$KC$13)))))))</f>
        <v>0.66672704420875983</v>
      </c>
      <c r="BU312" s="8" cm="1">
        <f t="array" aca="1" ref="BU312" ca="1">BT312-_xlfn.XLOOKUP(BU$1,Cdel!$B$1:$KC$1,IF(ROUNDUP(BT312,0)=6,Cdel!$B$8:$KC$8,IF(ROUNDUP(BT312,0)=5,Cdel!$B$9:$KC$9,IF(ROUNDUP(BT312,0)=4,Cdel!$B$10:$KC$10,IF(ROUNDUP(BT312,0)=3,Cdel!$B$11:$KC$11,IF(ROUNDUP(BT312,0)=2,Cdel!$B$12:$KC$12,IF(ROUNDUP(BT312,0)=1,Cdel!$B$13:$KC$13)))))))</f>
        <v>0.66200246821991904</v>
      </c>
      <c r="BV312" s="8" cm="1">
        <f t="array" aca="1" ref="BV312" ca="1">BU312-_xlfn.XLOOKUP(BV$1,Cdel!$B$1:$KC$1,IF(ROUNDUP(BU312,0)=6,Cdel!$B$8:$KC$8,IF(ROUNDUP(BU312,0)=5,Cdel!$B$9:$KC$9,IF(ROUNDUP(BU312,0)=4,Cdel!$B$10:$KC$10,IF(ROUNDUP(BU312,0)=3,Cdel!$B$11:$KC$11,IF(ROUNDUP(BU312,0)=2,Cdel!$B$12:$KC$12,IF(ROUNDUP(BU312,0)=1,Cdel!$B$13:$KC$13)))))))</f>
        <v>0.65740858650626055</v>
      </c>
      <c r="BW312" s="8" cm="1">
        <f t="array" aca="1" ref="BW312" ca="1">BV312-_xlfn.XLOOKUP(BW$1,Cdel!$B$1:$KC$1,IF(ROUNDUP(BV312,0)=6,Cdel!$B$8:$KC$8,IF(ROUNDUP(BV312,0)=5,Cdel!$B$9:$KC$9,IF(ROUNDUP(BV312,0)=4,Cdel!$B$10:$KC$10,IF(ROUNDUP(BV312,0)=3,Cdel!$B$11:$KC$11,IF(ROUNDUP(BV312,0)=2,Cdel!$B$12:$KC$12,IF(ROUNDUP(BV312,0)=1,Cdel!$B$13:$KC$13)))))))</f>
        <v>0.65294178371825762</v>
      </c>
      <c r="BX312" s="8" cm="1">
        <f t="array" aca="1" ref="BX312" ca="1">BW312-_xlfn.XLOOKUP(BX$1,Cdel!$B$1:$KC$1,IF(ROUNDUP(BW312,0)=6,Cdel!$B$8:$KC$8,IF(ROUNDUP(BW312,0)=5,Cdel!$B$9:$KC$9,IF(ROUNDUP(BW312,0)=4,Cdel!$B$10:$KC$10,IF(ROUNDUP(BW312,0)=3,Cdel!$B$11:$KC$11,IF(ROUNDUP(BW312,0)=2,Cdel!$B$12:$KC$12,IF(ROUNDUP(BW312,0)=1,Cdel!$B$13:$KC$13)))))))</f>
        <v>0.64859854451651922</v>
      </c>
      <c r="BY312" s="8" cm="1">
        <f t="array" aca="1" ref="BY312" ca="1">BX312-_xlfn.XLOOKUP(BY$1,Cdel!$B$1:$KC$1,IF(ROUNDUP(BX312,0)=6,Cdel!$B$8:$KC$8,IF(ROUNDUP(BX312,0)=5,Cdel!$B$9:$KC$9,IF(ROUNDUP(BX312,0)=4,Cdel!$B$10:$KC$10,IF(ROUNDUP(BX312,0)=3,Cdel!$B$11:$KC$11,IF(ROUNDUP(BX312,0)=2,Cdel!$B$12:$KC$12,IF(ROUNDUP(BX312,0)=1,Cdel!$B$13:$KC$13)))))))</f>
        <v>0.64437545080524494</v>
      </c>
      <c r="BZ312" s="8" cm="1">
        <f t="array" aca="1" ref="BZ312" ca="1">BY312-_xlfn.XLOOKUP(BZ$1,Cdel!$B$1:$KC$1,IF(ROUNDUP(BY312,0)=6,Cdel!$B$8:$KC$8,IF(ROUNDUP(BY312,0)=5,Cdel!$B$9:$KC$9,IF(ROUNDUP(BY312,0)=4,Cdel!$B$10:$KC$10,IF(ROUNDUP(BY312,0)=3,Cdel!$B$11:$KC$11,IF(ROUNDUP(BY312,0)=2,Cdel!$B$12:$KC$12,IF(ROUNDUP(BY312,0)=1,Cdel!$B$13:$KC$13)))))))</f>
        <v>0.64026917904221015</v>
      </c>
      <c r="CA312" s="8" cm="1">
        <f t="array" aca="1" ref="CA312" ca="1">BZ312-_xlfn.XLOOKUP(CA$1,Cdel!$B$1:$KC$1,IF(ROUNDUP(BZ312,0)=6,Cdel!$B$8:$KC$8,IF(ROUNDUP(BZ312,0)=5,Cdel!$B$9:$KC$9,IF(ROUNDUP(BZ312,0)=4,Cdel!$B$10:$KC$10,IF(ROUNDUP(BZ312,0)=3,Cdel!$B$11:$KC$11,IF(ROUNDUP(BZ312,0)=2,Cdel!$B$12:$KC$12,IF(ROUNDUP(BZ312,0)=1,Cdel!$B$13:$KC$13)))))))</f>
        <v>0.63627649762316374</v>
      </c>
      <c r="CB312" s="8" cm="1">
        <f t="array" aca="1" ref="CB312" ca="1">CA312-_xlfn.XLOOKUP(CB$1,Cdel!$B$1:$KC$1,IF(ROUNDUP(CA312,0)=6,Cdel!$B$8:$KC$8,IF(ROUNDUP(CA312,0)=5,Cdel!$B$9:$KC$9,IF(ROUNDUP(CA312,0)=4,Cdel!$B$10:$KC$10,IF(ROUNDUP(CA312,0)=3,Cdel!$B$11:$KC$11,IF(ROUNDUP(CA312,0)=2,Cdel!$B$12:$KC$12,IF(ROUNDUP(CA312,0)=1,Cdel!$B$13:$KC$13)))))))</f>
        <v>0.63239426433858037</v>
      </c>
      <c r="CC312" s="8" cm="1">
        <f t="array" aca="1" ref="CC312" ca="1">CB312-_xlfn.XLOOKUP(CC$1,Cdel!$B$1:$KC$1,IF(ROUNDUP(CB312,0)=6,Cdel!$B$8:$KC$8,IF(ROUNDUP(CB312,0)=5,Cdel!$B$9:$KC$9,IF(ROUNDUP(CB312,0)=4,Cdel!$B$10:$KC$10,IF(ROUNDUP(CB312,0)=3,Cdel!$B$11:$KC$11,IF(ROUNDUP(CB312,0)=2,Cdel!$B$12:$KC$12,IF(ROUNDUP(CB312,0)=1,Cdel!$B$13:$KC$13)))))))</f>
        <v>0.62861942390076575</v>
      </c>
      <c r="CD312" s="8" cm="1">
        <f t="array" aca="1" ref="CD312" ca="1">CC312-_xlfn.XLOOKUP(CD$1,Cdel!$B$1:$KC$1,IF(ROUNDUP(CC312,0)=6,Cdel!$B$8:$KC$8,IF(ROUNDUP(CC312,0)=5,Cdel!$B$9:$KC$9,IF(ROUNDUP(CC312,0)=4,Cdel!$B$10:$KC$10,IF(ROUNDUP(CC312,0)=3,Cdel!$B$11:$KC$11,IF(ROUNDUP(CC312,0)=2,Cdel!$B$12:$KC$12,IF(ROUNDUP(CC312,0)=1,Cdel!$B$13:$KC$13)))))))</f>
        <v>0.62494900553936916</v>
      </c>
      <c r="CE312" s="8" cm="1">
        <f t="array" aca="1" ref="CE312" ca="1">CD312-_xlfn.XLOOKUP(CE$1,Cdel!$B$1:$KC$1,IF(ROUNDUP(CD312,0)=6,Cdel!$B$8:$KC$8,IF(ROUNDUP(CD312,0)=5,Cdel!$B$9:$KC$9,IF(ROUNDUP(CD312,0)=4,Cdel!$B$10:$KC$10,IF(ROUNDUP(CD312,0)=3,Cdel!$B$11:$KC$11,IF(ROUNDUP(CD312,0)=2,Cdel!$B$12:$KC$12,IF(ROUNDUP(CD312,0)=1,Cdel!$B$13:$KC$13)))))))</f>
        <v>0.62138012066340942</v>
      </c>
      <c r="CF312" s="8" cm="1">
        <f t="array" aca="1" ref="CF312" ca="1">CE312-_xlfn.XLOOKUP(CF$1,Cdel!$B$1:$KC$1,IF(ROUNDUP(CE312,0)=6,Cdel!$B$8:$KC$8,IF(ROUNDUP(CE312,0)=5,Cdel!$B$9:$KC$9,IF(ROUNDUP(CE312,0)=4,Cdel!$B$10:$KC$10,IF(ROUNDUP(CE312,0)=3,Cdel!$B$11:$KC$11,IF(ROUNDUP(CE312,0)=2,Cdel!$B$12:$KC$12,IF(ROUNDUP(CE312,0)=1,Cdel!$B$13:$KC$13)))))))</f>
        <v>0.61790996058797665</v>
      </c>
      <c r="CG312" s="8" cm="1">
        <f t="array" aca="1" ref="CG312" ca="1">CF312-_xlfn.XLOOKUP(CG$1,Cdel!$B$1:$KC$1,IF(ROUNDUP(CF312,0)=6,Cdel!$B$8:$KC$8,IF(ROUNDUP(CF312,0)=5,Cdel!$B$9:$KC$9,IF(ROUNDUP(CF312,0)=4,Cdel!$B$10:$KC$10,IF(ROUNDUP(CF312,0)=3,Cdel!$B$11:$KC$11,IF(ROUNDUP(CF312,0)=2,Cdel!$B$12:$KC$12,IF(ROUNDUP(CF312,0)=1,Cdel!$B$13:$KC$13)))))))</f>
        <v>0.61453579432381844</v>
      </c>
      <c r="CH312" s="8" cm="1">
        <f t="array" aca="1" ref="CH312" ca="1">CG312-_xlfn.XLOOKUP(CH$1,Cdel!$B$1:$KC$1,IF(ROUNDUP(CG312,0)=6,Cdel!$B$8:$KC$8,IF(ROUNDUP(CG312,0)=5,Cdel!$B$9:$KC$9,IF(ROUNDUP(CG312,0)=4,Cdel!$B$10:$KC$10,IF(ROUNDUP(CG312,0)=3,Cdel!$B$11:$KC$11,IF(ROUNDUP(CG312,0)=2,Cdel!$B$12:$KC$12,IF(ROUNDUP(CG312,0)=1,Cdel!$B$13:$KC$13)))))))</f>
        <v>0.61125496642807264</v>
      </c>
      <c r="CI312" s="8" cm="1">
        <f t="array" aca="1" ref="CI312" ca="1">CH312-_xlfn.XLOOKUP(CI$1,Cdel!$B$1:$KC$1,IF(ROUNDUP(CH312,0)=6,Cdel!$B$8:$KC$8,IF(ROUNDUP(CH312,0)=5,Cdel!$B$9:$KC$9,IF(ROUNDUP(CH312,0)=4,Cdel!$B$10:$KC$10,IF(ROUNDUP(CH312,0)=3,Cdel!$B$11:$KC$11,IF(ROUNDUP(CH312,0)=2,Cdel!$B$12:$KC$12,IF(ROUNDUP(CH312,0)=1,Cdel!$B$13:$KC$13)))))))</f>
        <v>0.60806489491445415</v>
      </c>
      <c r="CJ312" s="8" cm="1">
        <f t="array" aca="1" ref="CJ312" ca="1">CI312-_xlfn.XLOOKUP(CJ$1,Cdel!$B$1:$KC$1,IF(ROUNDUP(CI312,0)=6,Cdel!$B$8:$KC$8,IF(ROUNDUP(CI312,0)=5,Cdel!$B$9:$KC$9,IF(ROUNDUP(CI312,0)=4,Cdel!$B$10:$KC$10,IF(ROUNDUP(CI312,0)=3,Cdel!$B$11:$KC$11,IF(ROUNDUP(CI312,0)=2,Cdel!$B$12:$KC$12,IF(ROUNDUP(CI312,0)=1,Cdel!$B$13:$KC$13)))))))</f>
        <v>0.60496306922125143</v>
      </c>
      <c r="CK312" s="8" cm="1">
        <f t="array" aca="1" ref="CK312" ca="1">CJ312-_xlfn.XLOOKUP(CK$1,Cdel!$B$1:$KC$1,IF(ROUNDUP(CJ312,0)=6,Cdel!$B$8:$KC$8,IF(ROUNDUP(CJ312,0)=5,Cdel!$B$9:$KC$9,IF(ROUNDUP(CJ312,0)=4,Cdel!$B$10:$KC$10,IF(ROUNDUP(CJ312,0)=3,Cdel!$B$11:$KC$11,IF(ROUNDUP(CJ312,0)=2,Cdel!$B$12:$KC$12,IF(ROUNDUP(CJ312,0)=1,Cdel!$B$13:$KC$13)))))))</f>
        <v>0.60194704823553402</v>
      </c>
      <c r="CL312" s="8" cm="1">
        <f t="array" aca="1" ref="CL312" ca="1">CK312-_xlfn.XLOOKUP(CL$1,Cdel!$B$1:$KC$1,IF(ROUNDUP(CK312,0)=6,Cdel!$B$8:$KC$8,IF(ROUNDUP(CK312,0)=5,Cdel!$B$9:$KC$9,IF(ROUNDUP(CK312,0)=4,Cdel!$B$10:$KC$10,IF(ROUNDUP(CK312,0)=3,Cdel!$B$11:$KC$11,IF(ROUNDUP(CK312,0)=2,Cdel!$B$12:$KC$12,IF(ROUNDUP(CK312,0)=1,Cdel!$B$13:$KC$13)))))))</f>
        <v>0.59901445837201561</v>
      </c>
      <c r="CM312" s="8" cm="1">
        <f t="array" aca="1" ref="CM312" ca="1">CL312-_xlfn.XLOOKUP(CM$1,Cdel!$B$1:$KC$1,IF(ROUNDUP(CL312,0)=6,Cdel!$B$8:$KC$8,IF(ROUNDUP(CL312,0)=5,Cdel!$B$9:$KC$9,IF(ROUNDUP(CL312,0)=4,Cdel!$B$10:$KC$10,IF(ROUNDUP(CL312,0)=3,Cdel!$B$11:$KC$11,IF(ROUNDUP(CL312,0)=2,Cdel!$B$12:$KC$12,IF(ROUNDUP(CL312,0)=1,Cdel!$B$13:$KC$13)))))))</f>
        <v>0.59616299170506015</v>
      </c>
      <c r="CN312" s="8" cm="1">
        <f t="array" aca="1" ref="CN312" ca="1">CM312-_xlfn.XLOOKUP(CN$1,Cdel!$B$1:$KC$1,IF(ROUNDUP(CM312,0)=6,Cdel!$B$8:$KC$8,IF(ROUNDUP(CM312,0)=5,Cdel!$B$9:$KC$9,IF(ROUNDUP(CM312,0)=4,Cdel!$B$10:$KC$10,IF(ROUNDUP(CM312,0)=3,Cdel!$B$11:$KC$11,IF(ROUNDUP(CM312,0)=2,Cdel!$B$12:$KC$12,IF(ROUNDUP(CM312,0)=1,Cdel!$B$13:$KC$13)))))))</f>
        <v>0.59339040415236266</v>
      </c>
      <c r="CO312" s="8" cm="1">
        <f t="array" aca="1" ref="CO312" ca="1">CN312-_xlfn.XLOOKUP(CO$1,Cdel!$B$1:$KC$1,IF(ROUNDUP(CN312,0)=6,Cdel!$B$8:$KC$8,IF(ROUNDUP(CN312,0)=5,Cdel!$B$9:$KC$9,IF(ROUNDUP(CN312,0)=4,Cdel!$B$10:$KC$10,IF(ROUNDUP(CN312,0)=3,Cdel!$B$11:$KC$11,IF(ROUNDUP(CN312,0)=2,Cdel!$B$12:$KC$12,IF(ROUNDUP(CN312,0)=1,Cdel!$B$13:$KC$13)))))))</f>
        <v>0.59069451370887349</v>
      </c>
      <c r="CP312" s="8" cm="1">
        <f t="array" aca="1" ref="CP312" ca="1">CO312-_xlfn.XLOOKUP(CP$1,Cdel!$B$1:$KC$1,IF(ROUNDUP(CO312,0)=6,Cdel!$B$8:$KC$8,IF(ROUNDUP(CO312,0)=5,Cdel!$B$9:$KC$9,IF(ROUNDUP(CO312,0)=4,Cdel!$B$10:$KC$10,IF(ROUNDUP(CO312,0)=3,Cdel!$B$11:$KC$11,IF(ROUNDUP(CO312,0)=2,Cdel!$B$12:$KC$12,IF(ROUNDUP(CO312,0)=1,Cdel!$B$13:$KC$13)))))))</f>
        <v>0.58807319872957731</v>
      </c>
      <c r="CQ312" s="8" cm="1">
        <f t="array" aca="1" ref="CQ312" ca="1">CP312-_xlfn.XLOOKUP(CQ$1,Cdel!$B$1:$KC$1,IF(ROUNDUP(CP312,0)=6,Cdel!$B$8:$KC$8,IF(ROUNDUP(CP312,0)=5,Cdel!$B$9:$KC$9,IF(ROUNDUP(CP312,0)=4,Cdel!$B$10:$KC$10,IF(ROUNDUP(CP312,0)=3,Cdel!$B$11:$KC$11,IF(ROUNDUP(CP312,0)=2,Cdel!$B$12:$KC$12,IF(ROUNDUP(CP312,0)=1,Cdel!$B$13:$KC$13)))))))</f>
        <v>0.5855243962597747</v>
      </c>
      <c r="CR312" s="8" cm="1">
        <f t="array" aca="1" ref="CR312" ca="1">CQ312-_xlfn.XLOOKUP(CR$1,Cdel!$B$1:$KC$1,IF(ROUNDUP(CQ312,0)=6,Cdel!$B$8:$KC$8,IF(ROUNDUP(CQ312,0)=5,Cdel!$B$9:$KC$9,IF(ROUNDUP(CQ312,0)=4,Cdel!$B$10:$KC$10,IF(ROUNDUP(CQ312,0)=3,Cdel!$B$11:$KC$11,IF(ROUNDUP(CQ312,0)=2,Cdel!$B$12:$KC$12,IF(ROUNDUP(CQ312,0)=1,Cdel!$B$13:$KC$13)))))))</f>
        <v>0.58304610041155258</v>
      </c>
      <c r="CS312" s="8" cm="1">
        <f t="array" aca="1" ref="CS312" ca="1">CR312-_xlfn.XLOOKUP(CS$1,Cdel!$B$1:$KC$1,IF(ROUNDUP(CR312,0)=6,Cdel!$B$8:$KC$8,IF(ROUNDUP(CR312,0)=5,Cdel!$B$9:$KC$9,IF(ROUNDUP(CR312,0)=4,Cdel!$B$10:$KC$10,IF(ROUNDUP(CR312,0)=3,Cdel!$B$11:$KC$11,IF(ROUNDUP(CR312,0)=2,Cdel!$B$12:$KC$12,IF(ROUNDUP(CR312,0)=1,Cdel!$B$13:$KC$13)))))))</f>
        <v>0.58063636078516623</v>
      </c>
      <c r="CT312" s="8" cm="1">
        <f t="array" aca="1" ref="CT312" ca="1">CS312-_xlfn.XLOOKUP(CT$1,Cdel!$B$1:$KC$1,IF(ROUNDUP(CS312,0)=6,Cdel!$B$8:$KC$8,IF(ROUNDUP(CS312,0)=5,Cdel!$B$9:$KC$9,IF(ROUNDUP(CS312,0)=4,Cdel!$B$10:$KC$10,IF(ROUNDUP(CS312,0)=3,Cdel!$B$11:$KC$11,IF(ROUNDUP(CS312,0)=2,Cdel!$B$12:$KC$12,IF(ROUNDUP(CS312,0)=1,Cdel!$B$13:$KC$13)))))))</f>
        <v>0.57829328093408938</v>
      </c>
      <c r="CU312" s="8" cm="1">
        <f t="array" aca="1" ref="CU312" ca="1">CT312-_xlfn.XLOOKUP(CU$1,Cdel!$B$1:$KC$1,IF(ROUNDUP(CT312,0)=6,Cdel!$B$8:$KC$8,IF(ROUNDUP(CT312,0)=5,Cdel!$B$9:$KC$9,IF(ROUNDUP(CT312,0)=4,Cdel!$B$10:$KC$10,IF(ROUNDUP(CT312,0)=3,Cdel!$B$11:$KC$11,IF(ROUNDUP(CT312,0)=2,Cdel!$B$12:$KC$12,IF(ROUNDUP(CT312,0)=1,Cdel!$B$13:$KC$13)))))))</f>
        <v>0.57601501687252543</v>
      </c>
      <c r="CV312" s="8" cm="1">
        <f t="array" aca="1" ref="CV312" ca="1">CU312-_xlfn.XLOOKUP(CV$1,Cdel!$B$1:$KC$1,IF(ROUNDUP(CU312,0)=6,Cdel!$B$8:$KC$8,IF(ROUNDUP(CU312,0)=5,Cdel!$B$9:$KC$9,IF(ROUNDUP(CU312,0)=4,Cdel!$B$10:$KC$10,IF(ROUNDUP(CU312,0)=3,Cdel!$B$11:$KC$11,IF(ROUNDUP(CU312,0)=2,Cdel!$B$12:$KC$12,IF(ROUNDUP(CU312,0)=1,Cdel!$B$13:$KC$13)))))))</f>
        <v>0.57379977562420514</v>
      </c>
      <c r="CW312" s="8" cm="1">
        <f t="array" aca="1" ref="CW312" ca="1">CV312-_xlfn.XLOOKUP(CW$1,Cdel!$B$1:$KC$1,IF(ROUNDUP(CV312,0)=6,Cdel!$B$8:$KC$8,IF(ROUNDUP(CV312,0)=5,Cdel!$B$9:$KC$9,IF(ROUNDUP(CV312,0)=4,Cdel!$B$10:$KC$10,IF(ROUNDUP(CV312,0)=3,Cdel!$B$11:$KC$11,IF(ROUNDUP(CV312,0)=2,Cdel!$B$12:$KC$12,IF(ROUNDUP(CV312,0)=1,Cdel!$B$13:$KC$13)))))))</f>
        <v>0.57164581381132773</v>
      </c>
      <c r="CX312" s="8" cm="1">
        <f t="array" aca="1" ref="CX312" ca="1">CW312-_xlfn.XLOOKUP(CX$1,Cdel!$B$1:$KC$1,IF(ROUNDUP(CW312,0)=6,Cdel!$B$8:$KC$8,IF(ROUNDUP(CW312,0)=5,Cdel!$B$9:$KC$9,IF(ROUNDUP(CW312,0)=4,Cdel!$B$10:$KC$10,IF(ROUNDUP(CW312,0)=3,Cdel!$B$11:$KC$11,IF(ROUNDUP(CW312,0)=2,Cdel!$B$12:$KC$12,IF(ROUNDUP(CW312,0)=1,Cdel!$B$13:$KC$13)))))))</f>
        <v>0.56955143628253624</v>
      </c>
      <c r="CY312" s="8" cm="1">
        <f t="array" aca="1" ref="CY312" ca="1">CX312-_xlfn.XLOOKUP(CY$1,Cdel!$B$1:$KC$1,IF(ROUNDUP(CX312,0)=6,Cdel!$B$8:$KC$8,IF(ROUNDUP(CX312,0)=5,Cdel!$B$9:$KC$9,IF(ROUNDUP(CX312,0)=4,Cdel!$B$10:$KC$10,IF(ROUNDUP(CX312,0)=3,Cdel!$B$11:$KC$11,IF(ROUNDUP(CX312,0)=2,Cdel!$B$12:$KC$12,IF(ROUNDUP(CX312,0)=1,Cdel!$B$13:$KC$13)))))))</f>
        <v>0.56751499477884626</v>
      </c>
      <c r="CZ312" s="8" cm="1">
        <f t="array" aca="1" ref="CZ312" ca="1">CY312-_xlfn.XLOOKUP(CZ$1,Cdel!$B$1:$KC$1,IF(ROUNDUP(CY312,0)=6,Cdel!$B$8:$KC$8,IF(ROUNDUP(CY312,0)=5,Cdel!$B$9:$KC$9,IF(ROUNDUP(CY312,0)=4,Cdel!$B$10:$KC$10,IF(ROUNDUP(CY312,0)=3,Cdel!$B$11:$KC$11,IF(ROUNDUP(CY312,0)=2,Cdel!$B$12:$KC$12,IF(ROUNDUP(CY312,0)=1,Cdel!$B$13:$KC$13)))))))</f>
        <v>0.565534886636479</v>
      </c>
      <c r="DA312" s="8" cm="1">
        <f t="array" aca="1" ref="DA312" ca="1">CZ312-_xlfn.XLOOKUP(DA$1,Cdel!$B$1:$KC$1,IF(ROUNDUP(CZ312,0)=6,Cdel!$B$8:$KC$8,IF(ROUNDUP(CZ312,0)=5,Cdel!$B$9:$KC$9,IF(ROUNDUP(CZ312,0)=4,Cdel!$B$10:$KC$10,IF(ROUNDUP(CZ312,0)=3,Cdel!$B$11:$KC$11,IF(ROUNDUP(CZ312,0)=2,Cdel!$B$12:$KC$12,IF(ROUNDUP(CZ312,0)=1,Cdel!$B$13:$KC$13)))))))</f>
        <v>0.56360955352557707</v>
      </c>
      <c r="DB312" s="8" cm="1">
        <f t="array" aca="1" ref="DB312" ca="1">DA312-_xlfn.XLOOKUP(DB$1,Cdel!$B$1:$KC$1,IF(ROUNDUP(DA312,0)=6,Cdel!$B$8:$KC$8,IF(ROUNDUP(DA312,0)=5,Cdel!$B$9:$KC$9,IF(ROUNDUP(DA312,0)=4,Cdel!$B$10:$KC$10,IF(ROUNDUP(DA312,0)=3,Cdel!$B$11:$KC$11,IF(ROUNDUP(DA312,0)=2,Cdel!$B$12:$KC$12,IF(ROUNDUP(DA312,0)=1,Cdel!$B$13:$KC$13)))))))</f>
        <v>0.56173748022381109</v>
      </c>
      <c r="DC312" s="8" cm="1">
        <f t="array" aca="1" ref="DC312" ca="1">DB312-_xlfn.XLOOKUP(DC$1,Cdel!$B$1:$KC$1,IF(ROUNDUP(DB312,0)=6,Cdel!$B$8:$KC$8,IF(ROUNDUP(DB312,0)=5,Cdel!$B$9:$KC$9,IF(ROUNDUP(DB312,0)=4,Cdel!$B$10:$KC$10,IF(ROUNDUP(DB312,0)=3,Cdel!$B$11:$KC$11,IF(ROUNDUP(DB312,0)=2,Cdel!$B$12:$KC$12,IF(ROUNDUP(DB312,0)=1,Cdel!$B$13:$KC$13)))))))</f>
        <v>0.55991719342391111</v>
      </c>
      <c r="DD312" s="8" cm="1">
        <f t="array" aca="1" ref="DD312" ca="1">DC312-_xlfn.XLOOKUP(DD$1,Cdel!$B$1:$KC$1,IF(ROUNDUP(DC312,0)=6,Cdel!$B$8:$KC$8,IF(ROUNDUP(DC312,0)=5,Cdel!$B$9:$KC$9,IF(ROUNDUP(DC312,0)=4,Cdel!$B$10:$KC$10,IF(ROUNDUP(DC312,0)=3,Cdel!$B$11:$KC$11,IF(ROUNDUP(DC312,0)=2,Cdel!$B$12:$KC$12,IF(ROUNDUP(DC312,0)=1,Cdel!$B$13:$KC$13)))))))</f>
        <v>0.5581472605741854</v>
      </c>
    </row>
    <row r="313" spans="1:108" x14ac:dyDescent="0.15">
      <c r="A313" s="3" t="s">
        <v>331</v>
      </c>
      <c r="B313" s="3" t="s">
        <v>408</v>
      </c>
      <c r="C313" s="3" t="s">
        <v>331</v>
      </c>
      <c r="D313" s="2">
        <v>0</v>
      </c>
      <c r="E313" s="2">
        <v>2000</v>
      </c>
      <c r="F313" s="3"/>
      <c r="G313" s="4">
        <f t="shared" ca="1" si="6"/>
        <v>26</v>
      </c>
      <c r="H313">
        <f ca="1">_xlfn.LET(
_xlpm.score,_xlfn.XLOOKUP(G313,DecayFns!$A$2:$A$289,DecayFns!$N$2:$N$289),
IF(D313=1,IF(_xlpm.score=6,_xlpm.score,_xlpm.score+1),IF(_xlpm.score=1,_xlpm.score,_xlpm.score-1)
))</f>
        <v>2</v>
      </c>
      <c r="I313" s="7" cm="1">
        <f t="array" aca="1" ref="I313" ca="1">H313-_xlfn.XLOOKUP(I$1,Cdel!$B$1:$KC$1,IF(ROUNDUP(H313,0)=6,Cdel!$B$8:$KC$8,IF(ROUNDUP(H313,0)=5,Cdel!$B$9:$KC$9,IF(ROUNDUP(H313,0)=4,Cdel!$B$10:$KC$10,IF(ROUNDUP(H313,0)=3,Cdel!$B$11:$KC$11,IF(ROUNDUP(H313,0)=2,Cdel!$B$12:$KC$12,IF(ROUNDUP(H313,0)=1,Cdel!$B$13:$KC$13)))))))</f>
        <v>2</v>
      </c>
      <c r="J313" s="8" cm="1">
        <f t="array" aca="1" ref="J313" ca="1">I313-_xlfn.XLOOKUP(J$1,Cdel!$B$1:$KC$1,IF(ROUNDUP(I313,0)=6,Cdel!$B$8:$KC$8,IF(ROUNDUP(I313,0)=5,Cdel!$B$9:$KC$9,IF(ROUNDUP(I313,0)=4,Cdel!$B$10:$KC$10,IF(ROUNDUP(I313,0)=3,Cdel!$B$11:$KC$11,IF(ROUNDUP(I313,0)=2,Cdel!$B$12:$KC$12,IF(ROUNDUP(I313,0)=1,Cdel!$B$13:$KC$13)))))))</f>
        <v>1.9446747071098003</v>
      </c>
      <c r="K313" s="8" cm="1">
        <f t="array" aca="1" ref="K313" ca="1">J313-_xlfn.XLOOKUP(K$1,Cdel!$B$1:$KC$1,IF(ROUNDUP(J313,0)=6,Cdel!$B$8:$KC$8,IF(ROUNDUP(J313,0)=5,Cdel!$B$9:$KC$9,IF(ROUNDUP(J313,0)=4,Cdel!$B$10:$KC$10,IF(ROUNDUP(J313,0)=3,Cdel!$B$11:$KC$11,IF(ROUNDUP(J313,0)=2,Cdel!$B$12:$KC$12,IF(ROUNDUP(J313,0)=1,Cdel!$B$13:$KC$13)))))))</f>
        <v>1.8908798582362936</v>
      </c>
      <c r="L313" s="8" cm="1">
        <f t="array" aca="1" ref="L313" ca="1">K313-_xlfn.XLOOKUP(L$1,Cdel!$B$1:$KC$1,IF(ROUNDUP(K313,0)=6,Cdel!$B$8:$KC$8,IF(ROUNDUP(K313,0)=5,Cdel!$B$9:$KC$9,IF(ROUNDUP(K313,0)=4,Cdel!$B$10:$KC$10,IF(ROUNDUP(K313,0)=3,Cdel!$B$11:$KC$11,IF(ROUNDUP(K313,0)=2,Cdel!$B$12:$KC$12,IF(ROUNDUP(K313,0)=1,Cdel!$B$13:$KC$13)))))))</f>
        <v>1.8385731172477424</v>
      </c>
      <c r="M313" s="8" cm="1">
        <f t="array" aca="1" ref="M313" ca="1">L313-_xlfn.XLOOKUP(M$1,Cdel!$B$1:$KC$1,IF(ROUNDUP(L313,0)=6,Cdel!$B$8:$KC$8,IF(ROUNDUP(L313,0)=5,Cdel!$B$9:$KC$9,IF(ROUNDUP(L313,0)=4,Cdel!$B$10:$KC$10,IF(ROUNDUP(L313,0)=3,Cdel!$B$11:$KC$11,IF(ROUNDUP(L313,0)=2,Cdel!$B$12:$KC$12,IF(ROUNDUP(L313,0)=1,Cdel!$B$13:$KC$13)))))))</f>
        <v>1.7877133191418528</v>
      </c>
      <c r="N313" s="8" cm="1">
        <f t="array" aca="1" ref="N313" ca="1">M313-_xlfn.XLOOKUP(N$1,Cdel!$B$1:$KC$1,IF(ROUNDUP(M313,0)=6,Cdel!$B$8:$KC$8,IF(ROUNDUP(M313,0)=5,Cdel!$B$9:$KC$9,IF(ROUNDUP(M313,0)=4,Cdel!$B$10:$KC$10,IF(ROUNDUP(M313,0)=3,Cdel!$B$11:$KC$11,IF(ROUNDUP(M313,0)=2,Cdel!$B$12:$KC$12,IF(ROUNDUP(M313,0)=1,Cdel!$B$13:$KC$13)))))))</f>
        <v>1.7382604376492357</v>
      </c>
      <c r="O313" s="8" cm="1">
        <f t="array" aca="1" ref="O313" ca="1">N313-_xlfn.XLOOKUP(O$1,Cdel!$B$1:$KC$1,IF(ROUNDUP(N313,0)=6,Cdel!$B$8:$KC$8,IF(ROUNDUP(N313,0)=5,Cdel!$B$9:$KC$9,IF(ROUNDUP(N313,0)=4,Cdel!$B$10:$KC$10,IF(ROUNDUP(N313,0)=3,Cdel!$B$11:$KC$11,IF(ROUNDUP(N313,0)=2,Cdel!$B$12:$KC$12,IF(ROUNDUP(N313,0)=1,Cdel!$B$13:$KC$13)))))))</f>
        <v>1.6901755537330403</v>
      </c>
      <c r="P313" s="8" cm="1">
        <f t="array" aca="1" ref="P313" ca="1">O313-_xlfn.XLOOKUP(P$1,Cdel!$B$1:$KC$1,IF(ROUNDUP(O313,0)=6,Cdel!$B$8:$KC$8,IF(ROUNDUP(O313,0)=5,Cdel!$B$9:$KC$9,IF(ROUNDUP(O313,0)=4,Cdel!$B$10:$KC$10,IF(ROUNDUP(O313,0)=3,Cdel!$B$11:$KC$11,IF(ROUNDUP(O313,0)=2,Cdel!$B$12:$KC$12,IF(ROUNDUP(O313,0)=1,Cdel!$B$13:$KC$13)))))))</f>
        <v>1.6434208249599722</v>
      </c>
      <c r="Q313" s="8" cm="1">
        <f t="array" aca="1" ref="Q313" ca="1">P313-_xlfn.XLOOKUP(Q$1,Cdel!$B$1:$KC$1,IF(ROUNDUP(P313,0)=6,Cdel!$B$8:$KC$8,IF(ROUNDUP(P313,0)=5,Cdel!$B$9:$KC$9,IF(ROUNDUP(P313,0)=4,Cdel!$B$10:$KC$10,IF(ROUNDUP(P313,0)=3,Cdel!$B$11:$KC$11,IF(ROUNDUP(P313,0)=2,Cdel!$B$12:$KC$12,IF(ROUNDUP(P313,0)=1,Cdel!$B$13:$KC$13)))))))</f>
        <v>1.5979594557185901</v>
      </c>
      <c r="R313" s="8" cm="1">
        <f t="array" aca="1" ref="R313" ca="1">Q313-_xlfn.XLOOKUP(R$1,Cdel!$B$1:$KC$1,IF(ROUNDUP(Q313,0)=6,Cdel!$B$8:$KC$8,IF(ROUNDUP(Q313,0)=5,Cdel!$B$9:$KC$9,IF(ROUNDUP(Q313,0)=4,Cdel!$B$10:$KC$10,IF(ROUNDUP(Q313,0)=3,Cdel!$B$11:$KC$11,IF(ROUNDUP(Q313,0)=2,Cdel!$B$12:$KC$12,IF(ROUNDUP(Q313,0)=1,Cdel!$B$13:$KC$13)))))))</f>
        <v>1.5537556682614426</v>
      </c>
      <c r="S313" s="8" cm="1">
        <f t="array" aca="1" ref="S313" ca="1">R313-_xlfn.XLOOKUP(S$1,Cdel!$B$1:$KC$1,IF(ROUNDUP(R313,0)=6,Cdel!$B$8:$KC$8,IF(ROUNDUP(R313,0)=5,Cdel!$B$9:$KC$9,IF(ROUNDUP(R313,0)=4,Cdel!$B$10:$KC$10,IF(ROUNDUP(R313,0)=3,Cdel!$B$11:$KC$11,IF(ROUNDUP(R313,0)=2,Cdel!$B$12:$KC$12,IF(ROUNDUP(R313,0)=1,Cdel!$B$13:$KC$13)))))))</f>
        <v>1.5107746745482562</v>
      </c>
      <c r="T313" s="8" cm="1">
        <f t="array" aca="1" ref="T313" ca="1">S313-_xlfn.XLOOKUP(T$1,Cdel!$B$1:$KC$1,IF(ROUNDUP(S313,0)=6,Cdel!$B$8:$KC$8,IF(ROUNDUP(S313,0)=5,Cdel!$B$9:$KC$9,IF(ROUNDUP(S313,0)=4,Cdel!$B$10:$KC$10,IF(ROUNDUP(S313,0)=3,Cdel!$B$11:$KC$11,IF(ROUNDUP(S313,0)=2,Cdel!$B$12:$KC$12,IF(ROUNDUP(S313,0)=1,Cdel!$B$13:$KC$13)))))))</f>
        <v>1.4689826488680171</v>
      </c>
      <c r="U313" s="8" cm="1">
        <f t="array" aca="1" ref="U313" ca="1">T313-_xlfn.XLOOKUP(U$1,Cdel!$B$1:$KC$1,IF(ROUNDUP(T313,0)=6,Cdel!$B$8:$KC$8,IF(ROUNDUP(T313,0)=5,Cdel!$B$9:$KC$9,IF(ROUNDUP(T313,0)=4,Cdel!$B$10:$KC$10,IF(ROUNDUP(T313,0)=3,Cdel!$B$11:$KC$11,IF(ROUNDUP(T313,0)=2,Cdel!$B$12:$KC$12,IF(ROUNDUP(T313,0)=1,Cdel!$B$13:$KC$13)))))))</f>
        <v>1.4283467012183948</v>
      </c>
      <c r="V313" s="8" cm="1">
        <f t="array" aca="1" ref="V313" ca="1">U313-_xlfn.XLOOKUP(V$1,Cdel!$B$1:$KC$1,IF(ROUNDUP(U313,0)=6,Cdel!$B$8:$KC$8,IF(ROUNDUP(U313,0)=5,Cdel!$B$9:$KC$9,IF(ROUNDUP(U313,0)=4,Cdel!$B$10:$KC$10,IF(ROUNDUP(U313,0)=3,Cdel!$B$11:$KC$11,IF(ROUNDUP(U313,0)=2,Cdel!$B$12:$KC$12,IF(ROUNDUP(U313,0)=1,Cdel!$B$13:$KC$13)))))))</f>
        <v>1.3888348514215656</v>
      </c>
      <c r="W313" s="8" cm="1">
        <f t="array" aca="1" ref="W313" ca="1">V313-_xlfn.XLOOKUP(W$1,Cdel!$B$1:$KC$1,IF(ROUNDUP(V313,0)=6,Cdel!$B$8:$KC$8,IF(ROUNDUP(V313,0)=5,Cdel!$B$9:$KC$9,IF(ROUNDUP(V313,0)=4,Cdel!$B$10:$KC$10,IF(ROUNDUP(V313,0)=3,Cdel!$B$11:$KC$11,IF(ROUNDUP(V313,0)=2,Cdel!$B$12:$KC$12,IF(ROUNDUP(V313,0)=1,Cdel!$B$13:$KC$13)))))))</f>
        <v>1.350416003956058</v>
      </c>
      <c r="X313" s="8" cm="1">
        <f t="array" aca="1" ref="X313" ca="1">W313-_xlfn.XLOOKUP(X$1,Cdel!$B$1:$KC$1,IF(ROUNDUP(W313,0)=6,Cdel!$B$8:$KC$8,IF(ROUNDUP(W313,0)=5,Cdel!$B$9:$KC$9,IF(ROUNDUP(W313,0)=4,Cdel!$B$10:$KC$10,IF(ROUNDUP(W313,0)=3,Cdel!$B$11:$KC$11,IF(ROUNDUP(W313,0)=2,Cdel!$B$12:$KC$12,IF(ROUNDUP(W313,0)=1,Cdel!$B$13:$KC$13)))))))</f>
        <v>1.3130599234848168</v>
      </c>
      <c r="Y313" s="8" cm="1">
        <f t="array" aca="1" ref="Y313" ca="1">X313-_xlfn.XLOOKUP(Y$1,Cdel!$B$1:$KC$1,IF(ROUNDUP(X313,0)=6,Cdel!$B$8:$KC$8,IF(ROUNDUP(X313,0)=5,Cdel!$B$9:$KC$9,IF(ROUNDUP(X313,0)=4,Cdel!$B$10:$KC$10,IF(ROUNDUP(X313,0)=3,Cdel!$B$11:$KC$11,IF(ROUNDUP(X313,0)=2,Cdel!$B$12:$KC$12,IF(ROUNDUP(X313,0)=1,Cdel!$B$13:$KC$13)))))))</f>
        <v>1.2767372110602264</v>
      </c>
      <c r="Z313" s="8" cm="1">
        <f t="array" aca="1" ref="Z313" ca="1">Y313-_xlfn.XLOOKUP(Z$1,Cdel!$B$1:$KC$1,IF(ROUNDUP(Y313,0)=6,Cdel!$B$8:$KC$8,IF(ROUNDUP(Y313,0)=5,Cdel!$B$9:$KC$9,IF(ROUNDUP(Y313,0)=4,Cdel!$B$10:$KC$10,IF(ROUNDUP(Y313,0)=3,Cdel!$B$11:$KC$11,IF(ROUNDUP(Y313,0)=2,Cdel!$B$12:$KC$12,IF(ROUNDUP(Y313,0)=1,Cdel!$B$13:$KC$13)))))))</f>
        <v>1.2414192809873645</v>
      </c>
      <c r="AA313" s="8" cm="1">
        <f t="array" aca="1" ref="AA313" ca="1">Z313-_xlfn.XLOOKUP(AA$1,Cdel!$B$1:$KC$1,IF(ROUNDUP(Z313,0)=6,Cdel!$B$8:$KC$8,IF(ROUNDUP(Z313,0)=5,Cdel!$B$9:$KC$9,IF(ROUNDUP(Z313,0)=4,Cdel!$B$10:$KC$10,IF(ROUNDUP(Z313,0)=3,Cdel!$B$11:$KC$11,IF(ROUNDUP(Z313,0)=2,Cdel!$B$12:$KC$12,IF(ROUNDUP(Z313,0)=1,Cdel!$B$13:$KC$13)))))))</f>
        <v>1.207078338327281</v>
      </c>
      <c r="AB313" s="8" cm="1">
        <f t="array" aca="1" ref="AB313" ca="1">AA313-_xlfn.XLOOKUP(AB$1,Cdel!$B$1:$KC$1,IF(ROUNDUP(AA313,0)=6,Cdel!$B$8:$KC$8,IF(ROUNDUP(AA313,0)=5,Cdel!$B$9:$KC$9,IF(ROUNDUP(AA313,0)=4,Cdel!$B$10:$KC$10,IF(ROUNDUP(AA313,0)=3,Cdel!$B$11:$KC$11,IF(ROUNDUP(AA313,0)=2,Cdel!$B$12:$KC$12,IF(ROUNDUP(AA313,0)=1,Cdel!$B$13:$KC$13)))))))</f>
        <v>1.1736873570225947</v>
      </c>
      <c r="AC313" s="8" cm="1">
        <f t="array" aca="1" ref="AC313" ca="1">AB313-_xlfn.XLOOKUP(AC$1,Cdel!$B$1:$KC$1,IF(ROUNDUP(AB313,0)=6,Cdel!$B$8:$KC$8,IF(ROUNDUP(AB313,0)=5,Cdel!$B$9:$KC$9,IF(ROUNDUP(AB313,0)=4,Cdel!$B$10:$KC$10,IF(ROUNDUP(AB313,0)=3,Cdel!$B$11:$KC$11,IF(ROUNDUP(AB313,0)=2,Cdel!$B$12:$KC$12,IF(ROUNDUP(AB313,0)=1,Cdel!$B$13:$KC$13)))))))</f>
        <v>1.1412200586281949</v>
      </c>
      <c r="AD313" s="8" cm="1">
        <f t="array" aca="1" ref="AD313" ca="1">AC313-_xlfn.XLOOKUP(AD$1,Cdel!$B$1:$KC$1,IF(ROUNDUP(AC313,0)=6,Cdel!$B$8:$KC$8,IF(ROUNDUP(AC313,0)=5,Cdel!$B$9:$KC$9,IF(ROUNDUP(AC313,0)=4,Cdel!$B$10:$KC$10,IF(ROUNDUP(AC313,0)=3,Cdel!$B$11:$KC$11,IF(ROUNDUP(AC313,0)=2,Cdel!$B$12:$KC$12,IF(ROUNDUP(AC313,0)=1,Cdel!$B$13:$KC$13)))))))</f>
        <v>1.1096508916303069</v>
      </c>
      <c r="AE313" s="8" cm="1">
        <f t="array" aca="1" ref="AE313" ca="1">AD313-_xlfn.XLOOKUP(AE$1,Cdel!$B$1:$KC$1,IF(ROUNDUP(AD313,0)=6,Cdel!$B$8:$KC$8,IF(ROUNDUP(AD313,0)=5,Cdel!$B$9:$KC$9,IF(ROUNDUP(AD313,0)=4,Cdel!$B$10:$KC$10,IF(ROUNDUP(AD313,0)=3,Cdel!$B$11:$KC$11,IF(ROUNDUP(AD313,0)=2,Cdel!$B$12:$KC$12,IF(ROUNDUP(AD313,0)=1,Cdel!$B$13:$KC$13)))))))</f>
        <v>1.0789550113376478</v>
      </c>
      <c r="AF313" s="8" cm="1">
        <f t="array" aca="1" ref="AF313" ca="1">AE313-_xlfn.XLOOKUP(AF$1,Cdel!$B$1:$KC$1,IF(ROUNDUP(AE313,0)=6,Cdel!$B$8:$KC$8,IF(ROUNDUP(AE313,0)=5,Cdel!$B$9:$KC$9,IF(ROUNDUP(AE313,0)=4,Cdel!$B$10:$KC$10,IF(ROUNDUP(AE313,0)=3,Cdel!$B$11:$KC$11,IF(ROUNDUP(AE313,0)=2,Cdel!$B$12:$KC$12,IF(ROUNDUP(AE313,0)=1,Cdel!$B$13:$KC$13)))))))</f>
        <v>1.0491082603288457</v>
      </c>
      <c r="AG313" s="8" cm="1">
        <f t="array" aca="1" ref="AG313" ca="1">AF313-_xlfn.XLOOKUP(AG$1,Cdel!$B$1:$KC$1,IF(ROUNDUP(AF313,0)=6,Cdel!$B$8:$KC$8,IF(ROUNDUP(AF313,0)=5,Cdel!$B$9:$KC$9,IF(ROUNDUP(AF313,0)=4,Cdel!$B$10:$KC$10,IF(ROUNDUP(AF313,0)=3,Cdel!$B$11:$KC$11,IF(ROUNDUP(AF313,0)=2,Cdel!$B$12:$KC$12,IF(ROUNDUP(AF313,0)=1,Cdel!$B$13:$KC$13)))))))</f>
        <v>1.0200871494407351</v>
      </c>
      <c r="AH313" s="8" cm="1">
        <f t="array" aca="1" ref="AH313" ca="1">AG313-_xlfn.XLOOKUP(AH$1,Cdel!$B$1:$KC$1,IF(ROUNDUP(AG313,0)=6,Cdel!$B$8:$KC$8,IF(ROUNDUP(AG313,0)=5,Cdel!$B$9:$KC$9,IF(ROUNDUP(AG313,0)=4,Cdel!$B$10:$KC$10,IF(ROUNDUP(AG313,0)=3,Cdel!$B$11:$KC$11,IF(ROUNDUP(AG313,0)=2,Cdel!$B$12:$KC$12,IF(ROUNDUP(AG313,0)=1,Cdel!$B$13:$KC$13)))))))</f>
        <v>0.99186883928256631</v>
      </c>
      <c r="AI313" s="8" cm="1">
        <f t="array" aca="1" ref="AI313" ca="1">AH313-_xlfn.XLOOKUP(AI$1,Cdel!$B$1:$KC$1,IF(ROUNDUP(AH313,0)=6,Cdel!$B$8:$KC$8,IF(ROUNDUP(AH313,0)=5,Cdel!$B$9:$KC$9,IF(ROUNDUP(AH313,0)=4,Cdel!$B$10:$KC$10,IF(ROUNDUP(AH313,0)=3,Cdel!$B$11:$KC$11,IF(ROUNDUP(AH313,0)=2,Cdel!$B$12:$KC$12,IF(ROUNDUP(AH313,0)=1,Cdel!$B$13:$KC$13)))))))</f>
        <v>0.97814998077207371</v>
      </c>
      <c r="AJ313" s="8" cm="1">
        <f t="array" aca="1" ref="AJ313" ca="1">AI313-_xlfn.XLOOKUP(AJ$1,Cdel!$B$1:$KC$1,IF(ROUNDUP(AI313,0)=6,Cdel!$B$8:$KC$8,IF(ROUNDUP(AI313,0)=5,Cdel!$B$9:$KC$9,IF(ROUNDUP(AI313,0)=4,Cdel!$B$10:$KC$10,IF(ROUNDUP(AI313,0)=3,Cdel!$B$11:$KC$11,IF(ROUNDUP(AI313,0)=2,Cdel!$B$12:$KC$12,IF(ROUNDUP(AI313,0)=1,Cdel!$B$13:$KC$13)))))))</f>
        <v>0.96481062219418723</v>
      </c>
      <c r="AK313" s="8" cm="1">
        <f t="array" aca="1" ref="AK313" ca="1">AJ313-_xlfn.XLOOKUP(AK$1,Cdel!$B$1:$KC$1,IF(ROUNDUP(AJ313,0)=6,Cdel!$B$8:$KC$8,IF(ROUNDUP(AJ313,0)=5,Cdel!$B$9:$KC$9,IF(ROUNDUP(AJ313,0)=4,Cdel!$B$10:$KC$10,IF(ROUNDUP(AJ313,0)=3,Cdel!$B$11:$KC$11,IF(ROUNDUP(AJ313,0)=2,Cdel!$B$12:$KC$12,IF(ROUNDUP(AJ313,0)=1,Cdel!$B$13:$KC$13)))))))</f>
        <v>0.9518402655764453</v>
      </c>
      <c r="AL313" s="8" cm="1">
        <f t="array" aca="1" ref="AL313" ca="1">AK313-_xlfn.XLOOKUP(AL$1,Cdel!$B$1:$KC$1,IF(ROUNDUP(AK313,0)=6,Cdel!$B$8:$KC$8,IF(ROUNDUP(AK313,0)=5,Cdel!$B$9:$KC$9,IF(ROUNDUP(AK313,0)=4,Cdel!$B$10:$KC$10,IF(ROUNDUP(AK313,0)=3,Cdel!$B$11:$KC$11,IF(ROUNDUP(AK313,0)=2,Cdel!$B$12:$KC$12,IF(ROUNDUP(AK313,0)=1,Cdel!$B$13:$KC$13)))))))</f>
        <v>0.93922870334808661</v>
      </c>
      <c r="AM313" s="8" cm="1">
        <f t="array" aca="1" ref="AM313" ca="1">AL313-_xlfn.XLOOKUP(AM$1,Cdel!$B$1:$KC$1,IF(ROUNDUP(AL313,0)=6,Cdel!$B$8:$KC$8,IF(ROUNDUP(AL313,0)=5,Cdel!$B$9:$KC$9,IF(ROUNDUP(AL313,0)=4,Cdel!$B$10:$KC$10,IF(ROUNDUP(AL313,0)=3,Cdel!$B$11:$KC$11,IF(ROUNDUP(AL313,0)=2,Cdel!$B$12:$KC$12,IF(ROUNDUP(AL313,0)=1,Cdel!$B$13:$KC$13)))))))</f>
        <v>0.92696601030677162</v>
      </c>
      <c r="AN313" s="8" cm="1">
        <f t="array" aca="1" ref="AN313" ca="1">AM313-_xlfn.XLOOKUP(AN$1,Cdel!$B$1:$KC$1,IF(ROUNDUP(AM313,0)=6,Cdel!$B$8:$KC$8,IF(ROUNDUP(AM313,0)=5,Cdel!$B$9:$KC$9,IF(ROUNDUP(AM313,0)=4,Cdel!$B$10:$KC$10,IF(ROUNDUP(AM313,0)=3,Cdel!$B$11:$KC$11,IF(ROUNDUP(AM313,0)=2,Cdel!$B$12:$KC$12,IF(ROUNDUP(AM313,0)=1,Cdel!$B$13:$KC$13)))))))</f>
        <v>0.91504253580752315</v>
      </c>
      <c r="AO313" s="8" cm="1">
        <f t="array" aca="1" ref="AO313" ca="1">AN313-_xlfn.XLOOKUP(AO$1,Cdel!$B$1:$KC$1,IF(ROUNDUP(AN313,0)=6,Cdel!$B$8:$KC$8,IF(ROUNDUP(AN313,0)=5,Cdel!$B$9:$KC$9,IF(ROUNDUP(AN313,0)=4,Cdel!$B$10:$KC$10,IF(ROUNDUP(AN313,0)=3,Cdel!$B$11:$KC$11,IF(ROUNDUP(AN313,0)=2,Cdel!$B$12:$KC$12,IF(ROUNDUP(AN313,0)=1,Cdel!$B$13:$KC$13)))))))</f>
        <v>0.9034488961677446</v>
      </c>
      <c r="AP313" s="8" cm="1">
        <f t="array" aca="1" ref="AP313" ca="1">AO313-_xlfn.XLOOKUP(AP$1,Cdel!$B$1:$KC$1,IF(ROUNDUP(AO313,0)=6,Cdel!$B$8:$KC$8,IF(ROUNDUP(AO313,0)=5,Cdel!$B$9:$KC$9,IF(ROUNDUP(AO313,0)=4,Cdel!$B$10:$KC$10,IF(ROUNDUP(AO313,0)=3,Cdel!$B$11:$KC$11,IF(ROUNDUP(AO313,0)=2,Cdel!$B$12:$KC$12,IF(ROUNDUP(AO313,0)=1,Cdel!$B$13:$KC$13)))))))</f>
        <v>0.89217596728233317</v>
      </c>
      <c r="AQ313" s="8" cm="1">
        <f t="array" aca="1" ref="AQ313" ca="1">AP313-_xlfn.XLOOKUP(AQ$1,Cdel!$B$1:$KC$1,IF(ROUNDUP(AP313,0)=6,Cdel!$B$8:$KC$8,IF(ROUNDUP(AP313,0)=5,Cdel!$B$9:$KC$9,IF(ROUNDUP(AP313,0)=4,Cdel!$B$10:$KC$10,IF(ROUNDUP(AP313,0)=3,Cdel!$B$11:$KC$11,IF(ROUNDUP(AP313,0)=2,Cdel!$B$12:$KC$12,IF(ROUNDUP(AP313,0)=1,Cdel!$B$13:$KC$13)))))))</f>
        <v>0.88121487744307958</v>
      </c>
      <c r="AR313" s="8" cm="1">
        <f t="array" aca="1" ref="AR313" ca="1">AQ313-_xlfn.XLOOKUP(AR$1,Cdel!$B$1:$KC$1,IF(ROUNDUP(AQ313,0)=6,Cdel!$B$8:$KC$8,IF(ROUNDUP(AQ313,0)=5,Cdel!$B$9:$KC$9,IF(ROUNDUP(AQ313,0)=4,Cdel!$B$10:$KC$10,IF(ROUNDUP(AQ313,0)=3,Cdel!$B$11:$KC$11,IF(ROUNDUP(AQ313,0)=2,Cdel!$B$12:$KC$12,IF(ROUNDUP(AQ313,0)=1,Cdel!$B$13:$KC$13)))))))</f>
        <v>0.87055700035670225</v>
      </c>
      <c r="AS313" s="8" cm="1">
        <f t="array" aca="1" ref="AS313" ca="1">AR313-_xlfn.XLOOKUP(AS$1,Cdel!$B$1:$KC$1,IF(ROUNDUP(AR313,0)=6,Cdel!$B$8:$KC$8,IF(ROUNDUP(AR313,0)=5,Cdel!$B$9:$KC$9,IF(ROUNDUP(AR313,0)=4,Cdel!$B$10:$KC$10,IF(ROUNDUP(AR313,0)=3,Cdel!$B$11:$KC$11,IF(ROUNDUP(AR313,0)=2,Cdel!$B$12:$KC$12,IF(ROUNDUP(AR313,0)=1,Cdel!$B$13:$KC$13)))))))</f>
        <v>0.86019394835602059</v>
      </c>
      <c r="AT313" s="8" cm="1">
        <f t="array" aca="1" ref="AT313" ca="1">AS313-_xlfn.XLOOKUP(AT$1,Cdel!$B$1:$KC$1,IF(ROUNDUP(AS313,0)=6,Cdel!$B$8:$KC$8,IF(ROUNDUP(AS313,0)=5,Cdel!$B$9:$KC$9,IF(ROUNDUP(AS313,0)=4,Cdel!$B$10:$KC$10,IF(ROUNDUP(AS313,0)=3,Cdel!$B$11:$KC$11,IF(ROUNDUP(AS313,0)=2,Cdel!$B$12:$KC$12,IF(ROUNDUP(AS313,0)=1,Cdel!$B$13:$KC$13)))))))</f>
        <v>0.85011756579892617</v>
      </c>
      <c r="AU313" s="8" cm="1">
        <f t="array" aca="1" ref="AU313" ca="1">AT313-_xlfn.XLOOKUP(AU$1,Cdel!$B$1:$KC$1,IF(ROUNDUP(AT313,0)=6,Cdel!$B$8:$KC$8,IF(ROUNDUP(AT313,0)=5,Cdel!$B$9:$KC$9,IF(ROUNDUP(AT313,0)=4,Cdel!$B$10:$KC$10,IF(ROUNDUP(AT313,0)=3,Cdel!$B$11:$KC$11,IF(ROUNDUP(AT313,0)=2,Cdel!$B$12:$KC$12,IF(ROUNDUP(AT313,0)=1,Cdel!$B$13:$KC$13)))))))</f>
        <v>0.84031992264995425</v>
      </c>
      <c r="AV313" s="8" cm="1">
        <f t="array" aca="1" ref="AV313" ca="1">AU313-_xlfn.XLOOKUP(AV$1,Cdel!$B$1:$KC$1,IF(ROUNDUP(AU313,0)=6,Cdel!$B$8:$KC$8,IF(ROUNDUP(AU313,0)=5,Cdel!$B$9:$KC$9,IF(ROUNDUP(AU313,0)=4,Cdel!$B$10:$KC$10,IF(ROUNDUP(AU313,0)=3,Cdel!$B$11:$KC$11,IF(ROUNDUP(AU313,0)=2,Cdel!$B$12:$KC$12,IF(ROUNDUP(AU313,0)=1,Cdel!$B$13:$KC$13)))))))</f>
        <v>0.83079330823940745</v>
      </c>
      <c r="AW313" s="8" cm="1">
        <f t="array" aca="1" ref="AW313" ca="1">AV313-_xlfn.XLOOKUP(AW$1,Cdel!$B$1:$KC$1,IF(ROUNDUP(AV313,0)=6,Cdel!$B$8:$KC$8,IF(ROUNDUP(AV313,0)=5,Cdel!$B$9:$KC$9,IF(ROUNDUP(AV313,0)=4,Cdel!$B$10:$KC$10,IF(ROUNDUP(AV313,0)=3,Cdel!$B$11:$KC$11,IF(ROUNDUP(AV313,0)=2,Cdel!$B$12:$KC$12,IF(ROUNDUP(AV313,0)=1,Cdel!$B$13:$KC$13)))))))</f>
        <v>0.82153022519511842</v>
      </c>
      <c r="AX313" s="8" cm="1">
        <f t="array" aca="1" ref="AX313" ca="1">AW313-_xlfn.XLOOKUP(AX$1,Cdel!$B$1:$KC$1,IF(ROUNDUP(AW313,0)=6,Cdel!$B$8:$KC$8,IF(ROUNDUP(AW313,0)=5,Cdel!$B$9:$KC$9,IF(ROUNDUP(AW313,0)=4,Cdel!$B$10:$KC$10,IF(ROUNDUP(AW313,0)=3,Cdel!$B$11:$KC$11,IF(ROUNDUP(AW313,0)=2,Cdel!$B$12:$KC$12,IF(ROUNDUP(AW313,0)=1,Cdel!$B$13:$KC$13)))))))</f>
        <v>0.81252338354207532</v>
      </c>
      <c r="AY313" s="8" cm="1">
        <f t="array" aca="1" ref="AY313" ca="1">AX313-_xlfn.XLOOKUP(AY$1,Cdel!$B$1:$KC$1,IF(ROUNDUP(AX313,0)=6,Cdel!$B$8:$KC$8,IF(ROUNDUP(AX313,0)=5,Cdel!$B$9:$KC$9,IF(ROUNDUP(AX313,0)=4,Cdel!$B$10:$KC$10,IF(ROUNDUP(AX313,0)=3,Cdel!$B$11:$KC$11,IF(ROUNDUP(AX313,0)=2,Cdel!$B$12:$KC$12,IF(ROUNDUP(AX313,0)=1,Cdel!$B$13:$KC$13)))))))</f>
        <v>0.80376569496526717</v>
      </c>
      <c r="AZ313" s="8" cm="1">
        <f t="array" aca="1" ref="AZ313" ca="1">AY313-_xlfn.XLOOKUP(AZ$1,Cdel!$B$1:$KC$1,IF(ROUNDUP(AY313,0)=6,Cdel!$B$8:$KC$8,IF(ROUNDUP(AY313,0)=5,Cdel!$B$9:$KC$9,IF(ROUNDUP(AY313,0)=4,Cdel!$B$10:$KC$10,IF(ROUNDUP(AY313,0)=3,Cdel!$B$11:$KC$11,IF(ROUNDUP(AY313,0)=2,Cdel!$B$12:$KC$12,IF(ROUNDUP(AY313,0)=1,Cdel!$B$13:$KC$13)))))))</f>
        <v>0.7952502672312356</v>
      </c>
      <c r="BA313" s="8" cm="1">
        <f t="array" aca="1" ref="BA313" ca="1">AZ313-_xlfn.XLOOKUP(BA$1,Cdel!$B$1:$KC$1,IF(ROUNDUP(AZ313,0)=6,Cdel!$B$8:$KC$8,IF(ROUNDUP(AZ313,0)=5,Cdel!$B$9:$KC$9,IF(ROUNDUP(AZ313,0)=4,Cdel!$B$10:$KC$10,IF(ROUNDUP(AZ313,0)=3,Cdel!$B$11:$KC$11,IF(ROUNDUP(AZ313,0)=2,Cdel!$B$12:$KC$12,IF(ROUNDUP(AZ313,0)=1,Cdel!$B$13:$KC$13)))))))</f>
        <v>0.78697039876393937</v>
      </c>
      <c r="BB313" s="8" cm="1">
        <f t="array" aca="1" ref="BB313" ca="1">BA313-_xlfn.XLOOKUP(BB$1,Cdel!$B$1:$KC$1,IF(ROUNDUP(BA313,0)=6,Cdel!$B$8:$KC$8,IF(ROUNDUP(BA313,0)=5,Cdel!$B$9:$KC$9,IF(ROUNDUP(BA313,0)=4,Cdel!$B$10:$KC$10,IF(ROUNDUP(BA313,0)=3,Cdel!$B$11:$KC$11,IF(ROUNDUP(BA313,0)=2,Cdel!$B$12:$KC$12,IF(ROUNDUP(BA313,0)=1,Cdel!$B$13:$KC$13)))))))</f>
        <v>0.77891957337066597</v>
      </c>
      <c r="BC313" s="8" cm="1">
        <f t="array" aca="1" ref="BC313" ca="1">BB313-_xlfn.XLOOKUP(BC$1,Cdel!$B$1:$KC$1,IF(ROUNDUP(BB313,0)=6,Cdel!$B$8:$KC$8,IF(ROUNDUP(BB313,0)=5,Cdel!$B$9:$KC$9,IF(ROUNDUP(BB313,0)=4,Cdel!$B$10:$KC$10,IF(ROUNDUP(BB313,0)=3,Cdel!$B$11:$KC$11,IF(ROUNDUP(BB313,0)=2,Cdel!$B$12:$KC$12,IF(ROUNDUP(BB313,0)=1,Cdel!$B$13:$KC$13)))))))</f>
        <v>0.77109145511383781</v>
      </c>
      <c r="BD313" s="8" cm="1">
        <f t="array" aca="1" ref="BD313" ca="1">BC313-_xlfn.XLOOKUP(BD$1,Cdel!$B$1:$KC$1,IF(ROUNDUP(BC313,0)=6,Cdel!$B$8:$KC$8,IF(ROUNDUP(BC313,0)=5,Cdel!$B$9:$KC$9,IF(ROUNDUP(BC313,0)=4,Cdel!$B$10:$KC$10,IF(ROUNDUP(BC313,0)=3,Cdel!$B$11:$KC$11,IF(ROUNDUP(BC313,0)=2,Cdel!$B$12:$KC$12,IF(ROUNDUP(BC313,0)=1,Cdel!$B$13:$KC$13)))))))</f>
        <v>0.76347988332467875</v>
      </c>
      <c r="BE313" s="8" cm="1">
        <f t="array" aca="1" ref="BE313" ca="1">BD313-_xlfn.XLOOKUP(BE$1,Cdel!$B$1:$KC$1,IF(ROUNDUP(BD313,0)=6,Cdel!$B$8:$KC$8,IF(ROUNDUP(BD313,0)=5,Cdel!$B$9:$KC$9,IF(ROUNDUP(BD313,0)=4,Cdel!$B$10:$KC$10,IF(ROUNDUP(BD313,0)=3,Cdel!$B$11:$KC$11,IF(ROUNDUP(BD313,0)=2,Cdel!$B$12:$KC$12,IF(ROUNDUP(BD313,0)=1,Cdel!$B$13:$KC$13)))))))</f>
        <v>0.7560788677548147</v>
      </c>
      <c r="BF313" s="8" cm="1">
        <f t="array" aca="1" ref="BF313" ca="1">BE313-_xlfn.XLOOKUP(BF$1,Cdel!$B$1:$KC$1,IF(ROUNDUP(BE313,0)=6,Cdel!$B$8:$KC$8,IF(ROUNDUP(BE313,0)=5,Cdel!$B$9:$KC$9,IF(ROUNDUP(BE313,0)=4,Cdel!$B$10:$KC$10,IF(ROUNDUP(BE313,0)=3,Cdel!$B$11:$KC$11,IF(ROUNDUP(BE313,0)=2,Cdel!$B$12:$KC$12,IF(ROUNDUP(BE313,0)=1,Cdel!$B$13:$KC$13)))))))</f>
        <v>0.74888258386199436</v>
      </c>
      <c r="BG313" s="8" cm="1">
        <f t="array" aca="1" ref="BG313" ca="1">BF313-_xlfn.XLOOKUP(BG$1,Cdel!$B$1:$KC$1,IF(ROUNDUP(BF313,0)=6,Cdel!$B$8:$KC$8,IF(ROUNDUP(BF313,0)=5,Cdel!$B$9:$KC$9,IF(ROUNDUP(BF313,0)=4,Cdel!$B$10:$KC$10,IF(ROUNDUP(BF313,0)=3,Cdel!$B$11:$KC$11,IF(ROUNDUP(BF313,0)=2,Cdel!$B$12:$KC$12,IF(ROUNDUP(BF313,0)=1,Cdel!$B$13:$KC$13)))))))</f>
        <v>0.74188536822621975</v>
      </c>
      <c r="BH313" s="8" cm="1">
        <f t="array" aca="1" ref="BH313" ca="1">BG313-_xlfn.XLOOKUP(BH$1,Cdel!$B$1:$KC$1,IF(ROUNDUP(BG313,0)=6,Cdel!$B$8:$KC$8,IF(ROUNDUP(BG313,0)=5,Cdel!$B$9:$KC$9,IF(ROUNDUP(BG313,0)=4,Cdel!$B$10:$KC$10,IF(ROUNDUP(BG313,0)=3,Cdel!$B$11:$KC$11,IF(ROUNDUP(BG313,0)=2,Cdel!$B$12:$KC$12,IF(ROUNDUP(BG313,0)=1,Cdel!$B$13:$KC$13)))))))</f>
        <v>0.73508171409267775</v>
      </c>
      <c r="BI313" s="8" cm="1">
        <f t="array" aca="1" ref="BI313" ca="1">BH313-_xlfn.XLOOKUP(BI$1,Cdel!$B$1:$KC$1,IF(ROUNDUP(BH313,0)=6,Cdel!$B$8:$KC$8,IF(ROUNDUP(BH313,0)=5,Cdel!$B$9:$KC$9,IF(ROUNDUP(BH313,0)=4,Cdel!$B$10:$KC$10,IF(ROUNDUP(BH313,0)=3,Cdel!$B$11:$KC$11,IF(ROUNDUP(BH313,0)=2,Cdel!$B$12:$KC$12,IF(ROUNDUP(BH313,0)=1,Cdel!$B$13:$KC$13)))))))</f>
        <v>0.72846626703796669</v>
      </c>
      <c r="BJ313" s="8" cm="1">
        <f t="array" aca="1" ref="BJ313" ca="1">BI313-_xlfn.XLOOKUP(BJ$1,Cdel!$B$1:$KC$1,IF(ROUNDUP(BI313,0)=6,Cdel!$B$8:$KC$8,IF(ROUNDUP(BI313,0)=5,Cdel!$B$9:$KC$9,IF(ROUNDUP(BI313,0)=4,Cdel!$B$10:$KC$10,IF(ROUNDUP(BI313,0)=3,Cdel!$B$11:$KC$11,IF(ROUNDUP(BI313,0)=2,Cdel!$B$12:$KC$12,IF(ROUNDUP(BI313,0)=1,Cdel!$B$13:$KC$13)))))))</f>
        <v>0.72203382075620626</v>
      </c>
      <c r="BK313" s="8" cm="1">
        <f t="array" aca="1" ref="BK313" ca="1">BJ313-_xlfn.XLOOKUP(BK$1,Cdel!$B$1:$KC$1,IF(ROUNDUP(BJ313,0)=6,Cdel!$B$8:$KC$8,IF(ROUNDUP(BJ313,0)=5,Cdel!$B$9:$KC$9,IF(ROUNDUP(BJ313,0)=4,Cdel!$B$10:$KC$10,IF(ROUNDUP(BJ313,0)=3,Cdel!$B$11:$KC$11,IF(ROUNDUP(BJ313,0)=2,Cdel!$B$12:$KC$12,IF(ROUNDUP(BJ313,0)=1,Cdel!$B$13:$KC$13)))))))</f>
        <v>0.71577931296171526</v>
      </c>
      <c r="BL313" s="8" cm="1">
        <f t="array" aca="1" ref="BL313" ca="1">BK313-_xlfn.XLOOKUP(BL$1,Cdel!$B$1:$KC$1,IF(ROUNDUP(BK313,0)=6,Cdel!$B$8:$KC$8,IF(ROUNDUP(BK313,0)=5,Cdel!$B$9:$KC$9,IF(ROUNDUP(BK313,0)=4,Cdel!$B$10:$KC$10,IF(ROUNDUP(BK313,0)=3,Cdel!$B$11:$KC$11,IF(ROUNDUP(BK313,0)=2,Cdel!$B$12:$KC$12,IF(ROUNDUP(BK313,0)=1,Cdel!$B$13:$KC$13)))))))</f>
        <v>0.70969782140503146</v>
      </c>
      <c r="BM313" s="8" cm="1">
        <f t="array" aca="1" ref="BM313" ca="1">BL313-_xlfn.XLOOKUP(BM$1,Cdel!$B$1:$KC$1,IF(ROUNDUP(BL313,0)=6,Cdel!$B$8:$KC$8,IF(ROUNDUP(BL313,0)=5,Cdel!$B$9:$KC$9,IF(ROUNDUP(BL313,0)=4,Cdel!$B$10:$KC$10,IF(ROUNDUP(BL313,0)=3,Cdel!$B$11:$KC$11,IF(ROUNDUP(BL313,0)=2,Cdel!$B$12:$KC$12,IF(ROUNDUP(BL313,0)=1,Cdel!$B$13:$KC$13)))))))</f>
        <v>0.70378455999913903</v>
      </c>
      <c r="BN313" s="8" cm="1">
        <f t="array" aca="1" ref="BN313" ca="1">BM313-_xlfn.XLOOKUP(BN$1,Cdel!$B$1:$KC$1,IF(ROUNDUP(BM313,0)=6,Cdel!$B$8:$KC$8,IF(ROUNDUP(BM313,0)=5,Cdel!$B$9:$KC$9,IF(ROUNDUP(BM313,0)=4,Cdel!$B$10:$KC$10,IF(ROUNDUP(BM313,0)=3,Cdel!$B$11:$KC$11,IF(ROUNDUP(BM313,0)=2,Cdel!$B$12:$KC$12,IF(ROUNDUP(BM313,0)=1,Cdel!$B$13:$KC$13)))))))</f>
        <v>0.69803487505285522</v>
      </c>
      <c r="BO313" s="8" cm="1">
        <f t="array" aca="1" ref="BO313" ca="1">BN313-_xlfn.XLOOKUP(BO$1,Cdel!$B$1:$KC$1,IF(ROUNDUP(BN313,0)=6,Cdel!$B$8:$KC$8,IF(ROUNDUP(BN313,0)=5,Cdel!$B$9:$KC$9,IF(ROUNDUP(BN313,0)=4,Cdel!$B$10:$KC$10,IF(ROUNDUP(BN313,0)=3,Cdel!$B$11:$KC$11,IF(ROUNDUP(BN313,0)=2,Cdel!$B$12:$KC$12,IF(ROUNDUP(BN313,0)=1,Cdel!$B$13:$KC$13)))))))</f>
        <v>0.69244424160841123</v>
      </c>
      <c r="BP313" s="8" cm="1">
        <f t="array" aca="1" ref="BP313" ca="1">BO313-_xlfn.XLOOKUP(BP$1,Cdel!$B$1:$KC$1,IF(ROUNDUP(BO313,0)=6,Cdel!$B$8:$KC$8,IF(ROUNDUP(BO313,0)=5,Cdel!$B$9:$KC$9,IF(ROUNDUP(BO313,0)=4,Cdel!$B$10:$KC$10,IF(ROUNDUP(BO313,0)=3,Cdel!$B$11:$KC$11,IF(ROUNDUP(BO313,0)=2,Cdel!$B$12:$KC$12,IF(ROUNDUP(BO313,0)=1,Cdel!$B$13:$KC$13)))))))</f>
        <v>0.68700825988034508</v>
      </c>
      <c r="BQ313" s="8" cm="1">
        <f t="array" aca="1" ref="BQ313" ca="1">BP313-_xlfn.XLOOKUP(BQ$1,Cdel!$B$1:$KC$1,IF(ROUNDUP(BP313,0)=6,Cdel!$B$8:$KC$8,IF(ROUNDUP(BP313,0)=5,Cdel!$B$9:$KC$9,IF(ROUNDUP(BP313,0)=4,Cdel!$B$10:$KC$10,IF(ROUNDUP(BP313,0)=3,Cdel!$B$11:$KC$11,IF(ROUNDUP(BP313,0)=2,Cdel!$B$12:$KC$12,IF(ROUNDUP(BP313,0)=1,Cdel!$B$13:$KC$13)))))))</f>
        <v>0.68172265179290437</v>
      </c>
      <c r="BR313" s="8" cm="1">
        <f t="array" aca="1" ref="BR313" ca="1">BQ313-_xlfn.XLOOKUP(BR$1,Cdel!$B$1:$KC$1,IF(ROUNDUP(BQ313,0)=6,Cdel!$B$8:$KC$8,IF(ROUNDUP(BQ313,0)=5,Cdel!$B$9:$KC$9,IF(ROUNDUP(BQ313,0)=4,Cdel!$B$10:$KC$10,IF(ROUNDUP(BQ313,0)=3,Cdel!$B$11:$KC$11,IF(ROUNDUP(BQ313,0)=2,Cdel!$B$12:$KC$12,IF(ROUNDUP(BQ313,0)=1,Cdel!$B$13:$KC$13)))))))</f>
        <v>0.6765832576132339</v>
      </c>
      <c r="BS313" s="8" cm="1">
        <f t="array" aca="1" ref="BS313" ca="1">BR313-_xlfn.XLOOKUP(BS$1,Cdel!$B$1:$KC$1,IF(ROUNDUP(BR313,0)=6,Cdel!$B$8:$KC$8,IF(ROUNDUP(BR313,0)=5,Cdel!$B$9:$KC$9,IF(ROUNDUP(BR313,0)=4,Cdel!$B$10:$KC$10,IF(ROUNDUP(BR313,0)=3,Cdel!$B$11:$KC$11,IF(ROUNDUP(BR313,0)=2,Cdel!$B$12:$KC$12,IF(ROUNDUP(BR313,0)=1,Cdel!$B$13:$KC$13)))))))</f>
        <v>0.67158603267769768</v>
      </c>
      <c r="BT313" s="8" cm="1">
        <f t="array" aca="1" ref="BT313" ca="1">BS313-_xlfn.XLOOKUP(BT$1,Cdel!$B$1:$KC$1,IF(ROUNDUP(BS313,0)=6,Cdel!$B$8:$KC$8,IF(ROUNDUP(BS313,0)=5,Cdel!$B$9:$KC$9,IF(ROUNDUP(BS313,0)=4,Cdel!$B$10:$KC$10,IF(ROUNDUP(BS313,0)=3,Cdel!$B$11:$KC$11,IF(ROUNDUP(BS313,0)=2,Cdel!$B$12:$KC$12,IF(ROUNDUP(BS313,0)=1,Cdel!$B$13:$KC$13)))))))</f>
        <v>0.66672704420875983</v>
      </c>
      <c r="BU313" s="8" cm="1">
        <f t="array" aca="1" ref="BU313" ca="1">BT313-_xlfn.XLOOKUP(BU$1,Cdel!$B$1:$KC$1,IF(ROUNDUP(BT313,0)=6,Cdel!$B$8:$KC$8,IF(ROUNDUP(BT313,0)=5,Cdel!$B$9:$KC$9,IF(ROUNDUP(BT313,0)=4,Cdel!$B$10:$KC$10,IF(ROUNDUP(BT313,0)=3,Cdel!$B$11:$KC$11,IF(ROUNDUP(BT313,0)=2,Cdel!$B$12:$KC$12,IF(ROUNDUP(BT313,0)=1,Cdel!$B$13:$KC$13)))))))</f>
        <v>0.66200246821991904</v>
      </c>
      <c r="BV313" s="8" cm="1">
        <f t="array" aca="1" ref="BV313" ca="1">BU313-_xlfn.XLOOKUP(BV$1,Cdel!$B$1:$KC$1,IF(ROUNDUP(BU313,0)=6,Cdel!$B$8:$KC$8,IF(ROUNDUP(BU313,0)=5,Cdel!$B$9:$KC$9,IF(ROUNDUP(BU313,0)=4,Cdel!$B$10:$KC$10,IF(ROUNDUP(BU313,0)=3,Cdel!$B$11:$KC$11,IF(ROUNDUP(BU313,0)=2,Cdel!$B$12:$KC$12,IF(ROUNDUP(BU313,0)=1,Cdel!$B$13:$KC$13)))))))</f>
        <v>0.65740858650626055</v>
      </c>
      <c r="BW313" s="8" cm="1">
        <f t="array" aca="1" ref="BW313" ca="1">BV313-_xlfn.XLOOKUP(BW$1,Cdel!$B$1:$KC$1,IF(ROUNDUP(BV313,0)=6,Cdel!$B$8:$KC$8,IF(ROUNDUP(BV313,0)=5,Cdel!$B$9:$KC$9,IF(ROUNDUP(BV313,0)=4,Cdel!$B$10:$KC$10,IF(ROUNDUP(BV313,0)=3,Cdel!$B$11:$KC$11,IF(ROUNDUP(BV313,0)=2,Cdel!$B$12:$KC$12,IF(ROUNDUP(BV313,0)=1,Cdel!$B$13:$KC$13)))))))</f>
        <v>0.65294178371825762</v>
      </c>
      <c r="BX313" s="8" cm="1">
        <f t="array" aca="1" ref="BX313" ca="1">BW313-_xlfn.XLOOKUP(BX$1,Cdel!$B$1:$KC$1,IF(ROUNDUP(BW313,0)=6,Cdel!$B$8:$KC$8,IF(ROUNDUP(BW313,0)=5,Cdel!$B$9:$KC$9,IF(ROUNDUP(BW313,0)=4,Cdel!$B$10:$KC$10,IF(ROUNDUP(BW313,0)=3,Cdel!$B$11:$KC$11,IF(ROUNDUP(BW313,0)=2,Cdel!$B$12:$KC$12,IF(ROUNDUP(BW313,0)=1,Cdel!$B$13:$KC$13)))))))</f>
        <v>0.64859854451651922</v>
      </c>
      <c r="BY313" s="8" cm="1">
        <f t="array" aca="1" ref="BY313" ca="1">BX313-_xlfn.XLOOKUP(BY$1,Cdel!$B$1:$KC$1,IF(ROUNDUP(BX313,0)=6,Cdel!$B$8:$KC$8,IF(ROUNDUP(BX313,0)=5,Cdel!$B$9:$KC$9,IF(ROUNDUP(BX313,0)=4,Cdel!$B$10:$KC$10,IF(ROUNDUP(BX313,0)=3,Cdel!$B$11:$KC$11,IF(ROUNDUP(BX313,0)=2,Cdel!$B$12:$KC$12,IF(ROUNDUP(BX313,0)=1,Cdel!$B$13:$KC$13)))))))</f>
        <v>0.64437545080524494</v>
      </c>
      <c r="BZ313" s="8" cm="1">
        <f t="array" aca="1" ref="BZ313" ca="1">BY313-_xlfn.XLOOKUP(BZ$1,Cdel!$B$1:$KC$1,IF(ROUNDUP(BY313,0)=6,Cdel!$B$8:$KC$8,IF(ROUNDUP(BY313,0)=5,Cdel!$B$9:$KC$9,IF(ROUNDUP(BY313,0)=4,Cdel!$B$10:$KC$10,IF(ROUNDUP(BY313,0)=3,Cdel!$B$11:$KC$11,IF(ROUNDUP(BY313,0)=2,Cdel!$B$12:$KC$12,IF(ROUNDUP(BY313,0)=1,Cdel!$B$13:$KC$13)))))))</f>
        <v>0.64026917904221015</v>
      </c>
      <c r="CA313" s="8" cm="1">
        <f t="array" aca="1" ref="CA313" ca="1">BZ313-_xlfn.XLOOKUP(CA$1,Cdel!$B$1:$KC$1,IF(ROUNDUP(BZ313,0)=6,Cdel!$B$8:$KC$8,IF(ROUNDUP(BZ313,0)=5,Cdel!$B$9:$KC$9,IF(ROUNDUP(BZ313,0)=4,Cdel!$B$10:$KC$10,IF(ROUNDUP(BZ313,0)=3,Cdel!$B$11:$KC$11,IF(ROUNDUP(BZ313,0)=2,Cdel!$B$12:$KC$12,IF(ROUNDUP(BZ313,0)=1,Cdel!$B$13:$KC$13)))))))</f>
        <v>0.63627649762316374</v>
      </c>
      <c r="CB313" s="8" cm="1">
        <f t="array" aca="1" ref="CB313" ca="1">CA313-_xlfn.XLOOKUP(CB$1,Cdel!$B$1:$KC$1,IF(ROUNDUP(CA313,0)=6,Cdel!$B$8:$KC$8,IF(ROUNDUP(CA313,0)=5,Cdel!$B$9:$KC$9,IF(ROUNDUP(CA313,0)=4,Cdel!$B$10:$KC$10,IF(ROUNDUP(CA313,0)=3,Cdel!$B$11:$KC$11,IF(ROUNDUP(CA313,0)=2,Cdel!$B$12:$KC$12,IF(ROUNDUP(CA313,0)=1,Cdel!$B$13:$KC$13)))))))</f>
        <v>0.63239426433858037</v>
      </c>
      <c r="CC313" s="8" cm="1">
        <f t="array" aca="1" ref="CC313" ca="1">CB313-_xlfn.XLOOKUP(CC$1,Cdel!$B$1:$KC$1,IF(ROUNDUP(CB313,0)=6,Cdel!$B$8:$KC$8,IF(ROUNDUP(CB313,0)=5,Cdel!$B$9:$KC$9,IF(ROUNDUP(CB313,0)=4,Cdel!$B$10:$KC$10,IF(ROUNDUP(CB313,0)=3,Cdel!$B$11:$KC$11,IF(ROUNDUP(CB313,0)=2,Cdel!$B$12:$KC$12,IF(ROUNDUP(CB313,0)=1,Cdel!$B$13:$KC$13)))))))</f>
        <v>0.62861942390076575</v>
      </c>
      <c r="CD313" s="8" cm="1">
        <f t="array" aca="1" ref="CD313" ca="1">CC313-_xlfn.XLOOKUP(CD$1,Cdel!$B$1:$KC$1,IF(ROUNDUP(CC313,0)=6,Cdel!$B$8:$KC$8,IF(ROUNDUP(CC313,0)=5,Cdel!$B$9:$KC$9,IF(ROUNDUP(CC313,0)=4,Cdel!$B$10:$KC$10,IF(ROUNDUP(CC313,0)=3,Cdel!$B$11:$KC$11,IF(ROUNDUP(CC313,0)=2,Cdel!$B$12:$KC$12,IF(ROUNDUP(CC313,0)=1,Cdel!$B$13:$KC$13)))))))</f>
        <v>0.62494900553936916</v>
      </c>
      <c r="CE313" s="8" cm="1">
        <f t="array" aca="1" ref="CE313" ca="1">CD313-_xlfn.XLOOKUP(CE$1,Cdel!$B$1:$KC$1,IF(ROUNDUP(CD313,0)=6,Cdel!$B$8:$KC$8,IF(ROUNDUP(CD313,0)=5,Cdel!$B$9:$KC$9,IF(ROUNDUP(CD313,0)=4,Cdel!$B$10:$KC$10,IF(ROUNDUP(CD313,0)=3,Cdel!$B$11:$KC$11,IF(ROUNDUP(CD313,0)=2,Cdel!$B$12:$KC$12,IF(ROUNDUP(CD313,0)=1,Cdel!$B$13:$KC$13)))))))</f>
        <v>0.62138012066340942</v>
      </c>
      <c r="CF313" s="8" cm="1">
        <f t="array" aca="1" ref="CF313" ca="1">CE313-_xlfn.XLOOKUP(CF$1,Cdel!$B$1:$KC$1,IF(ROUNDUP(CE313,0)=6,Cdel!$B$8:$KC$8,IF(ROUNDUP(CE313,0)=5,Cdel!$B$9:$KC$9,IF(ROUNDUP(CE313,0)=4,Cdel!$B$10:$KC$10,IF(ROUNDUP(CE313,0)=3,Cdel!$B$11:$KC$11,IF(ROUNDUP(CE313,0)=2,Cdel!$B$12:$KC$12,IF(ROUNDUP(CE313,0)=1,Cdel!$B$13:$KC$13)))))))</f>
        <v>0.61790996058797665</v>
      </c>
      <c r="CG313" s="8" cm="1">
        <f t="array" aca="1" ref="CG313" ca="1">CF313-_xlfn.XLOOKUP(CG$1,Cdel!$B$1:$KC$1,IF(ROUNDUP(CF313,0)=6,Cdel!$B$8:$KC$8,IF(ROUNDUP(CF313,0)=5,Cdel!$B$9:$KC$9,IF(ROUNDUP(CF313,0)=4,Cdel!$B$10:$KC$10,IF(ROUNDUP(CF313,0)=3,Cdel!$B$11:$KC$11,IF(ROUNDUP(CF313,0)=2,Cdel!$B$12:$KC$12,IF(ROUNDUP(CF313,0)=1,Cdel!$B$13:$KC$13)))))))</f>
        <v>0.61453579432381844</v>
      </c>
      <c r="CH313" s="8" cm="1">
        <f t="array" aca="1" ref="CH313" ca="1">CG313-_xlfn.XLOOKUP(CH$1,Cdel!$B$1:$KC$1,IF(ROUNDUP(CG313,0)=6,Cdel!$B$8:$KC$8,IF(ROUNDUP(CG313,0)=5,Cdel!$B$9:$KC$9,IF(ROUNDUP(CG313,0)=4,Cdel!$B$10:$KC$10,IF(ROUNDUP(CG313,0)=3,Cdel!$B$11:$KC$11,IF(ROUNDUP(CG313,0)=2,Cdel!$B$12:$KC$12,IF(ROUNDUP(CG313,0)=1,Cdel!$B$13:$KC$13)))))))</f>
        <v>0.61125496642807264</v>
      </c>
      <c r="CI313" s="8" cm="1">
        <f t="array" aca="1" ref="CI313" ca="1">CH313-_xlfn.XLOOKUP(CI$1,Cdel!$B$1:$KC$1,IF(ROUNDUP(CH313,0)=6,Cdel!$B$8:$KC$8,IF(ROUNDUP(CH313,0)=5,Cdel!$B$9:$KC$9,IF(ROUNDUP(CH313,0)=4,Cdel!$B$10:$KC$10,IF(ROUNDUP(CH313,0)=3,Cdel!$B$11:$KC$11,IF(ROUNDUP(CH313,0)=2,Cdel!$B$12:$KC$12,IF(ROUNDUP(CH313,0)=1,Cdel!$B$13:$KC$13)))))))</f>
        <v>0.60806489491445415</v>
      </c>
      <c r="CJ313" s="8" cm="1">
        <f t="array" aca="1" ref="CJ313" ca="1">CI313-_xlfn.XLOOKUP(CJ$1,Cdel!$B$1:$KC$1,IF(ROUNDUP(CI313,0)=6,Cdel!$B$8:$KC$8,IF(ROUNDUP(CI313,0)=5,Cdel!$B$9:$KC$9,IF(ROUNDUP(CI313,0)=4,Cdel!$B$10:$KC$10,IF(ROUNDUP(CI313,0)=3,Cdel!$B$11:$KC$11,IF(ROUNDUP(CI313,0)=2,Cdel!$B$12:$KC$12,IF(ROUNDUP(CI313,0)=1,Cdel!$B$13:$KC$13)))))))</f>
        <v>0.60496306922125143</v>
      </c>
      <c r="CK313" s="8" cm="1">
        <f t="array" aca="1" ref="CK313" ca="1">CJ313-_xlfn.XLOOKUP(CK$1,Cdel!$B$1:$KC$1,IF(ROUNDUP(CJ313,0)=6,Cdel!$B$8:$KC$8,IF(ROUNDUP(CJ313,0)=5,Cdel!$B$9:$KC$9,IF(ROUNDUP(CJ313,0)=4,Cdel!$B$10:$KC$10,IF(ROUNDUP(CJ313,0)=3,Cdel!$B$11:$KC$11,IF(ROUNDUP(CJ313,0)=2,Cdel!$B$12:$KC$12,IF(ROUNDUP(CJ313,0)=1,Cdel!$B$13:$KC$13)))))))</f>
        <v>0.60194704823553402</v>
      </c>
      <c r="CL313" s="8" cm="1">
        <f t="array" aca="1" ref="CL313" ca="1">CK313-_xlfn.XLOOKUP(CL$1,Cdel!$B$1:$KC$1,IF(ROUNDUP(CK313,0)=6,Cdel!$B$8:$KC$8,IF(ROUNDUP(CK313,0)=5,Cdel!$B$9:$KC$9,IF(ROUNDUP(CK313,0)=4,Cdel!$B$10:$KC$10,IF(ROUNDUP(CK313,0)=3,Cdel!$B$11:$KC$11,IF(ROUNDUP(CK313,0)=2,Cdel!$B$12:$KC$12,IF(ROUNDUP(CK313,0)=1,Cdel!$B$13:$KC$13)))))))</f>
        <v>0.59901445837201561</v>
      </c>
      <c r="CM313" s="8" cm="1">
        <f t="array" aca="1" ref="CM313" ca="1">CL313-_xlfn.XLOOKUP(CM$1,Cdel!$B$1:$KC$1,IF(ROUNDUP(CL313,0)=6,Cdel!$B$8:$KC$8,IF(ROUNDUP(CL313,0)=5,Cdel!$B$9:$KC$9,IF(ROUNDUP(CL313,0)=4,Cdel!$B$10:$KC$10,IF(ROUNDUP(CL313,0)=3,Cdel!$B$11:$KC$11,IF(ROUNDUP(CL313,0)=2,Cdel!$B$12:$KC$12,IF(ROUNDUP(CL313,0)=1,Cdel!$B$13:$KC$13)))))))</f>
        <v>0.59616299170506015</v>
      </c>
      <c r="CN313" s="8" cm="1">
        <f t="array" aca="1" ref="CN313" ca="1">CM313-_xlfn.XLOOKUP(CN$1,Cdel!$B$1:$KC$1,IF(ROUNDUP(CM313,0)=6,Cdel!$B$8:$KC$8,IF(ROUNDUP(CM313,0)=5,Cdel!$B$9:$KC$9,IF(ROUNDUP(CM313,0)=4,Cdel!$B$10:$KC$10,IF(ROUNDUP(CM313,0)=3,Cdel!$B$11:$KC$11,IF(ROUNDUP(CM313,0)=2,Cdel!$B$12:$KC$12,IF(ROUNDUP(CM313,0)=1,Cdel!$B$13:$KC$13)))))))</f>
        <v>0.59339040415236266</v>
      </c>
      <c r="CO313" s="8" cm="1">
        <f t="array" aca="1" ref="CO313" ca="1">CN313-_xlfn.XLOOKUP(CO$1,Cdel!$B$1:$KC$1,IF(ROUNDUP(CN313,0)=6,Cdel!$B$8:$KC$8,IF(ROUNDUP(CN313,0)=5,Cdel!$B$9:$KC$9,IF(ROUNDUP(CN313,0)=4,Cdel!$B$10:$KC$10,IF(ROUNDUP(CN313,0)=3,Cdel!$B$11:$KC$11,IF(ROUNDUP(CN313,0)=2,Cdel!$B$12:$KC$12,IF(ROUNDUP(CN313,0)=1,Cdel!$B$13:$KC$13)))))))</f>
        <v>0.59069451370887349</v>
      </c>
      <c r="CP313" s="8" cm="1">
        <f t="array" aca="1" ref="CP313" ca="1">CO313-_xlfn.XLOOKUP(CP$1,Cdel!$B$1:$KC$1,IF(ROUNDUP(CO313,0)=6,Cdel!$B$8:$KC$8,IF(ROUNDUP(CO313,0)=5,Cdel!$B$9:$KC$9,IF(ROUNDUP(CO313,0)=4,Cdel!$B$10:$KC$10,IF(ROUNDUP(CO313,0)=3,Cdel!$B$11:$KC$11,IF(ROUNDUP(CO313,0)=2,Cdel!$B$12:$KC$12,IF(ROUNDUP(CO313,0)=1,Cdel!$B$13:$KC$13)))))))</f>
        <v>0.58807319872957731</v>
      </c>
      <c r="CQ313" s="8" cm="1">
        <f t="array" aca="1" ref="CQ313" ca="1">CP313-_xlfn.XLOOKUP(CQ$1,Cdel!$B$1:$KC$1,IF(ROUNDUP(CP313,0)=6,Cdel!$B$8:$KC$8,IF(ROUNDUP(CP313,0)=5,Cdel!$B$9:$KC$9,IF(ROUNDUP(CP313,0)=4,Cdel!$B$10:$KC$10,IF(ROUNDUP(CP313,0)=3,Cdel!$B$11:$KC$11,IF(ROUNDUP(CP313,0)=2,Cdel!$B$12:$KC$12,IF(ROUNDUP(CP313,0)=1,Cdel!$B$13:$KC$13)))))))</f>
        <v>0.5855243962597747</v>
      </c>
      <c r="CR313" s="8" cm="1">
        <f t="array" aca="1" ref="CR313" ca="1">CQ313-_xlfn.XLOOKUP(CR$1,Cdel!$B$1:$KC$1,IF(ROUNDUP(CQ313,0)=6,Cdel!$B$8:$KC$8,IF(ROUNDUP(CQ313,0)=5,Cdel!$B$9:$KC$9,IF(ROUNDUP(CQ313,0)=4,Cdel!$B$10:$KC$10,IF(ROUNDUP(CQ313,0)=3,Cdel!$B$11:$KC$11,IF(ROUNDUP(CQ313,0)=2,Cdel!$B$12:$KC$12,IF(ROUNDUP(CQ313,0)=1,Cdel!$B$13:$KC$13)))))))</f>
        <v>0.58304610041155258</v>
      </c>
      <c r="CS313" s="8" cm="1">
        <f t="array" aca="1" ref="CS313" ca="1">CR313-_xlfn.XLOOKUP(CS$1,Cdel!$B$1:$KC$1,IF(ROUNDUP(CR313,0)=6,Cdel!$B$8:$KC$8,IF(ROUNDUP(CR313,0)=5,Cdel!$B$9:$KC$9,IF(ROUNDUP(CR313,0)=4,Cdel!$B$10:$KC$10,IF(ROUNDUP(CR313,0)=3,Cdel!$B$11:$KC$11,IF(ROUNDUP(CR313,0)=2,Cdel!$B$12:$KC$12,IF(ROUNDUP(CR313,0)=1,Cdel!$B$13:$KC$13)))))))</f>
        <v>0.58063636078516623</v>
      </c>
      <c r="CT313" s="8" cm="1">
        <f t="array" aca="1" ref="CT313" ca="1">CS313-_xlfn.XLOOKUP(CT$1,Cdel!$B$1:$KC$1,IF(ROUNDUP(CS313,0)=6,Cdel!$B$8:$KC$8,IF(ROUNDUP(CS313,0)=5,Cdel!$B$9:$KC$9,IF(ROUNDUP(CS313,0)=4,Cdel!$B$10:$KC$10,IF(ROUNDUP(CS313,0)=3,Cdel!$B$11:$KC$11,IF(ROUNDUP(CS313,0)=2,Cdel!$B$12:$KC$12,IF(ROUNDUP(CS313,0)=1,Cdel!$B$13:$KC$13)))))))</f>
        <v>0.57829328093408938</v>
      </c>
      <c r="CU313" s="8" cm="1">
        <f t="array" aca="1" ref="CU313" ca="1">CT313-_xlfn.XLOOKUP(CU$1,Cdel!$B$1:$KC$1,IF(ROUNDUP(CT313,0)=6,Cdel!$B$8:$KC$8,IF(ROUNDUP(CT313,0)=5,Cdel!$B$9:$KC$9,IF(ROUNDUP(CT313,0)=4,Cdel!$B$10:$KC$10,IF(ROUNDUP(CT313,0)=3,Cdel!$B$11:$KC$11,IF(ROUNDUP(CT313,0)=2,Cdel!$B$12:$KC$12,IF(ROUNDUP(CT313,0)=1,Cdel!$B$13:$KC$13)))))))</f>
        <v>0.57601501687252543</v>
      </c>
      <c r="CV313" s="8" cm="1">
        <f t="array" aca="1" ref="CV313" ca="1">CU313-_xlfn.XLOOKUP(CV$1,Cdel!$B$1:$KC$1,IF(ROUNDUP(CU313,0)=6,Cdel!$B$8:$KC$8,IF(ROUNDUP(CU313,0)=5,Cdel!$B$9:$KC$9,IF(ROUNDUP(CU313,0)=4,Cdel!$B$10:$KC$10,IF(ROUNDUP(CU313,0)=3,Cdel!$B$11:$KC$11,IF(ROUNDUP(CU313,0)=2,Cdel!$B$12:$KC$12,IF(ROUNDUP(CU313,0)=1,Cdel!$B$13:$KC$13)))))))</f>
        <v>0.57379977562420514</v>
      </c>
      <c r="CW313" s="8" cm="1">
        <f t="array" aca="1" ref="CW313" ca="1">CV313-_xlfn.XLOOKUP(CW$1,Cdel!$B$1:$KC$1,IF(ROUNDUP(CV313,0)=6,Cdel!$B$8:$KC$8,IF(ROUNDUP(CV313,0)=5,Cdel!$B$9:$KC$9,IF(ROUNDUP(CV313,0)=4,Cdel!$B$10:$KC$10,IF(ROUNDUP(CV313,0)=3,Cdel!$B$11:$KC$11,IF(ROUNDUP(CV313,0)=2,Cdel!$B$12:$KC$12,IF(ROUNDUP(CV313,0)=1,Cdel!$B$13:$KC$13)))))))</f>
        <v>0.57164581381132773</v>
      </c>
      <c r="CX313" s="8" cm="1">
        <f t="array" aca="1" ref="CX313" ca="1">CW313-_xlfn.XLOOKUP(CX$1,Cdel!$B$1:$KC$1,IF(ROUNDUP(CW313,0)=6,Cdel!$B$8:$KC$8,IF(ROUNDUP(CW313,0)=5,Cdel!$B$9:$KC$9,IF(ROUNDUP(CW313,0)=4,Cdel!$B$10:$KC$10,IF(ROUNDUP(CW313,0)=3,Cdel!$B$11:$KC$11,IF(ROUNDUP(CW313,0)=2,Cdel!$B$12:$KC$12,IF(ROUNDUP(CW313,0)=1,Cdel!$B$13:$KC$13)))))))</f>
        <v>0.56955143628253624</v>
      </c>
      <c r="CY313" s="8" cm="1">
        <f t="array" aca="1" ref="CY313" ca="1">CX313-_xlfn.XLOOKUP(CY$1,Cdel!$B$1:$KC$1,IF(ROUNDUP(CX313,0)=6,Cdel!$B$8:$KC$8,IF(ROUNDUP(CX313,0)=5,Cdel!$B$9:$KC$9,IF(ROUNDUP(CX313,0)=4,Cdel!$B$10:$KC$10,IF(ROUNDUP(CX313,0)=3,Cdel!$B$11:$KC$11,IF(ROUNDUP(CX313,0)=2,Cdel!$B$12:$KC$12,IF(ROUNDUP(CX313,0)=1,Cdel!$B$13:$KC$13)))))))</f>
        <v>0.56751499477884626</v>
      </c>
      <c r="CZ313" s="8" cm="1">
        <f t="array" aca="1" ref="CZ313" ca="1">CY313-_xlfn.XLOOKUP(CZ$1,Cdel!$B$1:$KC$1,IF(ROUNDUP(CY313,0)=6,Cdel!$B$8:$KC$8,IF(ROUNDUP(CY313,0)=5,Cdel!$B$9:$KC$9,IF(ROUNDUP(CY313,0)=4,Cdel!$B$10:$KC$10,IF(ROUNDUP(CY313,0)=3,Cdel!$B$11:$KC$11,IF(ROUNDUP(CY313,0)=2,Cdel!$B$12:$KC$12,IF(ROUNDUP(CY313,0)=1,Cdel!$B$13:$KC$13)))))))</f>
        <v>0.565534886636479</v>
      </c>
      <c r="DA313" s="8" cm="1">
        <f t="array" aca="1" ref="DA313" ca="1">CZ313-_xlfn.XLOOKUP(DA$1,Cdel!$B$1:$KC$1,IF(ROUNDUP(CZ313,0)=6,Cdel!$B$8:$KC$8,IF(ROUNDUP(CZ313,0)=5,Cdel!$B$9:$KC$9,IF(ROUNDUP(CZ313,0)=4,Cdel!$B$10:$KC$10,IF(ROUNDUP(CZ313,0)=3,Cdel!$B$11:$KC$11,IF(ROUNDUP(CZ313,0)=2,Cdel!$B$12:$KC$12,IF(ROUNDUP(CZ313,0)=1,Cdel!$B$13:$KC$13)))))))</f>
        <v>0.56360955352557707</v>
      </c>
      <c r="DB313" s="8" cm="1">
        <f t="array" aca="1" ref="DB313" ca="1">DA313-_xlfn.XLOOKUP(DB$1,Cdel!$B$1:$KC$1,IF(ROUNDUP(DA313,0)=6,Cdel!$B$8:$KC$8,IF(ROUNDUP(DA313,0)=5,Cdel!$B$9:$KC$9,IF(ROUNDUP(DA313,0)=4,Cdel!$B$10:$KC$10,IF(ROUNDUP(DA313,0)=3,Cdel!$B$11:$KC$11,IF(ROUNDUP(DA313,0)=2,Cdel!$B$12:$KC$12,IF(ROUNDUP(DA313,0)=1,Cdel!$B$13:$KC$13)))))))</f>
        <v>0.56173748022381109</v>
      </c>
      <c r="DC313" s="8" cm="1">
        <f t="array" aca="1" ref="DC313" ca="1">DB313-_xlfn.XLOOKUP(DC$1,Cdel!$B$1:$KC$1,IF(ROUNDUP(DB313,0)=6,Cdel!$B$8:$KC$8,IF(ROUNDUP(DB313,0)=5,Cdel!$B$9:$KC$9,IF(ROUNDUP(DB313,0)=4,Cdel!$B$10:$KC$10,IF(ROUNDUP(DB313,0)=3,Cdel!$B$11:$KC$11,IF(ROUNDUP(DB313,0)=2,Cdel!$B$12:$KC$12,IF(ROUNDUP(DB313,0)=1,Cdel!$B$13:$KC$13)))))))</f>
        <v>0.55991719342391111</v>
      </c>
      <c r="DD313" s="8" cm="1">
        <f t="array" aca="1" ref="DD313" ca="1">DC313-_xlfn.XLOOKUP(DD$1,Cdel!$B$1:$KC$1,IF(ROUNDUP(DC313,0)=6,Cdel!$B$8:$KC$8,IF(ROUNDUP(DC313,0)=5,Cdel!$B$9:$KC$9,IF(ROUNDUP(DC313,0)=4,Cdel!$B$10:$KC$10,IF(ROUNDUP(DC313,0)=3,Cdel!$B$11:$KC$11,IF(ROUNDUP(DC313,0)=2,Cdel!$B$12:$KC$12,IF(ROUNDUP(DC313,0)=1,Cdel!$B$13:$KC$13)))))))</f>
        <v>0.5581472605741854</v>
      </c>
    </row>
    <row r="314" spans="1:108" x14ac:dyDescent="0.15">
      <c r="A314" s="3" t="s">
        <v>332</v>
      </c>
      <c r="B314" s="3" t="s">
        <v>408</v>
      </c>
      <c r="C314" s="3" t="s">
        <v>332</v>
      </c>
      <c r="D314" s="2">
        <v>0</v>
      </c>
      <c r="E314" s="2">
        <v>2000</v>
      </c>
      <c r="F314" s="3"/>
      <c r="G314" s="4">
        <f t="shared" ca="1" si="6"/>
        <v>26</v>
      </c>
      <c r="H314">
        <f ca="1">_xlfn.LET(
_xlpm.score,_xlfn.XLOOKUP(G314,DecayFns!$A$2:$A$289,DecayFns!$N$2:$N$289),
IF(D314=1,IF(_xlpm.score=6,_xlpm.score,_xlpm.score+1),IF(_xlpm.score=1,_xlpm.score,_xlpm.score-1)
))</f>
        <v>2</v>
      </c>
      <c r="I314" s="7" cm="1">
        <f t="array" aca="1" ref="I314" ca="1">H314-_xlfn.XLOOKUP(I$1,Cdel!$B$1:$KC$1,IF(ROUNDUP(H314,0)=6,Cdel!$B$8:$KC$8,IF(ROUNDUP(H314,0)=5,Cdel!$B$9:$KC$9,IF(ROUNDUP(H314,0)=4,Cdel!$B$10:$KC$10,IF(ROUNDUP(H314,0)=3,Cdel!$B$11:$KC$11,IF(ROUNDUP(H314,0)=2,Cdel!$B$12:$KC$12,IF(ROUNDUP(H314,0)=1,Cdel!$B$13:$KC$13)))))))</f>
        <v>2</v>
      </c>
      <c r="J314" s="8" cm="1">
        <f t="array" aca="1" ref="J314" ca="1">I314-_xlfn.XLOOKUP(J$1,Cdel!$B$1:$KC$1,IF(ROUNDUP(I314,0)=6,Cdel!$B$8:$KC$8,IF(ROUNDUP(I314,0)=5,Cdel!$B$9:$KC$9,IF(ROUNDUP(I314,0)=4,Cdel!$B$10:$KC$10,IF(ROUNDUP(I314,0)=3,Cdel!$B$11:$KC$11,IF(ROUNDUP(I314,0)=2,Cdel!$B$12:$KC$12,IF(ROUNDUP(I314,0)=1,Cdel!$B$13:$KC$13)))))))</f>
        <v>1.9446747071098003</v>
      </c>
      <c r="K314" s="8" cm="1">
        <f t="array" aca="1" ref="K314" ca="1">J314-_xlfn.XLOOKUP(K$1,Cdel!$B$1:$KC$1,IF(ROUNDUP(J314,0)=6,Cdel!$B$8:$KC$8,IF(ROUNDUP(J314,0)=5,Cdel!$B$9:$KC$9,IF(ROUNDUP(J314,0)=4,Cdel!$B$10:$KC$10,IF(ROUNDUP(J314,0)=3,Cdel!$B$11:$KC$11,IF(ROUNDUP(J314,0)=2,Cdel!$B$12:$KC$12,IF(ROUNDUP(J314,0)=1,Cdel!$B$13:$KC$13)))))))</f>
        <v>1.8908798582362936</v>
      </c>
      <c r="L314" s="8" cm="1">
        <f t="array" aca="1" ref="L314" ca="1">K314-_xlfn.XLOOKUP(L$1,Cdel!$B$1:$KC$1,IF(ROUNDUP(K314,0)=6,Cdel!$B$8:$KC$8,IF(ROUNDUP(K314,0)=5,Cdel!$B$9:$KC$9,IF(ROUNDUP(K314,0)=4,Cdel!$B$10:$KC$10,IF(ROUNDUP(K314,0)=3,Cdel!$B$11:$KC$11,IF(ROUNDUP(K314,0)=2,Cdel!$B$12:$KC$12,IF(ROUNDUP(K314,0)=1,Cdel!$B$13:$KC$13)))))))</f>
        <v>1.8385731172477424</v>
      </c>
      <c r="M314" s="8" cm="1">
        <f t="array" aca="1" ref="M314" ca="1">L314-_xlfn.XLOOKUP(M$1,Cdel!$B$1:$KC$1,IF(ROUNDUP(L314,0)=6,Cdel!$B$8:$KC$8,IF(ROUNDUP(L314,0)=5,Cdel!$B$9:$KC$9,IF(ROUNDUP(L314,0)=4,Cdel!$B$10:$KC$10,IF(ROUNDUP(L314,0)=3,Cdel!$B$11:$KC$11,IF(ROUNDUP(L314,0)=2,Cdel!$B$12:$KC$12,IF(ROUNDUP(L314,0)=1,Cdel!$B$13:$KC$13)))))))</f>
        <v>1.7877133191418528</v>
      </c>
      <c r="N314" s="8" cm="1">
        <f t="array" aca="1" ref="N314" ca="1">M314-_xlfn.XLOOKUP(N$1,Cdel!$B$1:$KC$1,IF(ROUNDUP(M314,0)=6,Cdel!$B$8:$KC$8,IF(ROUNDUP(M314,0)=5,Cdel!$B$9:$KC$9,IF(ROUNDUP(M314,0)=4,Cdel!$B$10:$KC$10,IF(ROUNDUP(M314,0)=3,Cdel!$B$11:$KC$11,IF(ROUNDUP(M314,0)=2,Cdel!$B$12:$KC$12,IF(ROUNDUP(M314,0)=1,Cdel!$B$13:$KC$13)))))))</f>
        <v>1.7382604376492357</v>
      </c>
      <c r="O314" s="8" cm="1">
        <f t="array" aca="1" ref="O314" ca="1">N314-_xlfn.XLOOKUP(O$1,Cdel!$B$1:$KC$1,IF(ROUNDUP(N314,0)=6,Cdel!$B$8:$KC$8,IF(ROUNDUP(N314,0)=5,Cdel!$B$9:$KC$9,IF(ROUNDUP(N314,0)=4,Cdel!$B$10:$KC$10,IF(ROUNDUP(N314,0)=3,Cdel!$B$11:$KC$11,IF(ROUNDUP(N314,0)=2,Cdel!$B$12:$KC$12,IF(ROUNDUP(N314,0)=1,Cdel!$B$13:$KC$13)))))))</f>
        <v>1.6901755537330403</v>
      </c>
      <c r="P314" s="8" cm="1">
        <f t="array" aca="1" ref="P314" ca="1">O314-_xlfn.XLOOKUP(P$1,Cdel!$B$1:$KC$1,IF(ROUNDUP(O314,0)=6,Cdel!$B$8:$KC$8,IF(ROUNDUP(O314,0)=5,Cdel!$B$9:$KC$9,IF(ROUNDUP(O314,0)=4,Cdel!$B$10:$KC$10,IF(ROUNDUP(O314,0)=3,Cdel!$B$11:$KC$11,IF(ROUNDUP(O314,0)=2,Cdel!$B$12:$KC$12,IF(ROUNDUP(O314,0)=1,Cdel!$B$13:$KC$13)))))))</f>
        <v>1.6434208249599722</v>
      </c>
      <c r="Q314" s="8" cm="1">
        <f t="array" aca="1" ref="Q314" ca="1">P314-_xlfn.XLOOKUP(Q$1,Cdel!$B$1:$KC$1,IF(ROUNDUP(P314,0)=6,Cdel!$B$8:$KC$8,IF(ROUNDUP(P314,0)=5,Cdel!$B$9:$KC$9,IF(ROUNDUP(P314,0)=4,Cdel!$B$10:$KC$10,IF(ROUNDUP(P314,0)=3,Cdel!$B$11:$KC$11,IF(ROUNDUP(P314,0)=2,Cdel!$B$12:$KC$12,IF(ROUNDUP(P314,0)=1,Cdel!$B$13:$KC$13)))))))</f>
        <v>1.5979594557185901</v>
      </c>
      <c r="R314" s="8" cm="1">
        <f t="array" aca="1" ref="R314" ca="1">Q314-_xlfn.XLOOKUP(R$1,Cdel!$B$1:$KC$1,IF(ROUNDUP(Q314,0)=6,Cdel!$B$8:$KC$8,IF(ROUNDUP(Q314,0)=5,Cdel!$B$9:$KC$9,IF(ROUNDUP(Q314,0)=4,Cdel!$B$10:$KC$10,IF(ROUNDUP(Q314,0)=3,Cdel!$B$11:$KC$11,IF(ROUNDUP(Q314,0)=2,Cdel!$B$12:$KC$12,IF(ROUNDUP(Q314,0)=1,Cdel!$B$13:$KC$13)))))))</f>
        <v>1.5537556682614426</v>
      </c>
      <c r="S314" s="8" cm="1">
        <f t="array" aca="1" ref="S314" ca="1">R314-_xlfn.XLOOKUP(S$1,Cdel!$B$1:$KC$1,IF(ROUNDUP(R314,0)=6,Cdel!$B$8:$KC$8,IF(ROUNDUP(R314,0)=5,Cdel!$B$9:$KC$9,IF(ROUNDUP(R314,0)=4,Cdel!$B$10:$KC$10,IF(ROUNDUP(R314,0)=3,Cdel!$B$11:$KC$11,IF(ROUNDUP(R314,0)=2,Cdel!$B$12:$KC$12,IF(ROUNDUP(R314,0)=1,Cdel!$B$13:$KC$13)))))))</f>
        <v>1.5107746745482562</v>
      </c>
      <c r="T314" s="8" cm="1">
        <f t="array" aca="1" ref="T314" ca="1">S314-_xlfn.XLOOKUP(T$1,Cdel!$B$1:$KC$1,IF(ROUNDUP(S314,0)=6,Cdel!$B$8:$KC$8,IF(ROUNDUP(S314,0)=5,Cdel!$B$9:$KC$9,IF(ROUNDUP(S314,0)=4,Cdel!$B$10:$KC$10,IF(ROUNDUP(S314,0)=3,Cdel!$B$11:$KC$11,IF(ROUNDUP(S314,0)=2,Cdel!$B$12:$KC$12,IF(ROUNDUP(S314,0)=1,Cdel!$B$13:$KC$13)))))))</f>
        <v>1.4689826488680171</v>
      </c>
      <c r="U314" s="8" cm="1">
        <f t="array" aca="1" ref="U314" ca="1">T314-_xlfn.XLOOKUP(U$1,Cdel!$B$1:$KC$1,IF(ROUNDUP(T314,0)=6,Cdel!$B$8:$KC$8,IF(ROUNDUP(T314,0)=5,Cdel!$B$9:$KC$9,IF(ROUNDUP(T314,0)=4,Cdel!$B$10:$KC$10,IF(ROUNDUP(T314,0)=3,Cdel!$B$11:$KC$11,IF(ROUNDUP(T314,0)=2,Cdel!$B$12:$KC$12,IF(ROUNDUP(T314,0)=1,Cdel!$B$13:$KC$13)))))))</f>
        <v>1.4283467012183948</v>
      </c>
      <c r="V314" s="8" cm="1">
        <f t="array" aca="1" ref="V314" ca="1">U314-_xlfn.XLOOKUP(V$1,Cdel!$B$1:$KC$1,IF(ROUNDUP(U314,0)=6,Cdel!$B$8:$KC$8,IF(ROUNDUP(U314,0)=5,Cdel!$B$9:$KC$9,IF(ROUNDUP(U314,0)=4,Cdel!$B$10:$KC$10,IF(ROUNDUP(U314,0)=3,Cdel!$B$11:$KC$11,IF(ROUNDUP(U314,0)=2,Cdel!$B$12:$KC$12,IF(ROUNDUP(U314,0)=1,Cdel!$B$13:$KC$13)))))))</f>
        <v>1.3888348514215656</v>
      </c>
      <c r="W314" s="8" cm="1">
        <f t="array" aca="1" ref="W314" ca="1">V314-_xlfn.XLOOKUP(W$1,Cdel!$B$1:$KC$1,IF(ROUNDUP(V314,0)=6,Cdel!$B$8:$KC$8,IF(ROUNDUP(V314,0)=5,Cdel!$B$9:$KC$9,IF(ROUNDUP(V314,0)=4,Cdel!$B$10:$KC$10,IF(ROUNDUP(V314,0)=3,Cdel!$B$11:$KC$11,IF(ROUNDUP(V314,0)=2,Cdel!$B$12:$KC$12,IF(ROUNDUP(V314,0)=1,Cdel!$B$13:$KC$13)))))))</f>
        <v>1.350416003956058</v>
      </c>
      <c r="X314" s="8" cm="1">
        <f t="array" aca="1" ref="X314" ca="1">W314-_xlfn.XLOOKUP(X$1,Cdel!$B$1:$KC$1,IF(ROUNDUP(W314,0)=6,Cdel!$B$8:$KC$8,IF(ROUNDUP(W314,0)=5,Cdel!$B$9:$KC$9,IF(ROUNDUP(W314,0)=4,Cdel!$B$10:$KC$10,IF(ROUNDUP(W314,0)=3,Cdel!$B$11:$KC$11,IF(ROUNDUP(W314,0)=2,Cdel!$B$12:$KC$12,IF(ROUNDUP(W314,0)=1,Cdel!$B$13:$KC$13)))))))</f>
        <v>1.3130599234848168</v>
      </c>
      <c r="Y314" s="8" cm="1">
        <f t="array" aca="1" ref="Y314" ca="1">X314-_xlfn.XLOOKUP(Y$1,Cdel!$B$1:$KC$1,IF(ROUNDUP(X314,0)=6,Cdel!$B$8:$KC$8,IF(ROUNDUP(X314,0)=5,Cdel!$B$9:$KC$9,IF(ROUNDUP(X314,0)=4,Cdel!$B$10:$KC$10,IF(ROUNDUP(X314,0)=3,Cdel!$B$11:$KC$11,IF(ROUNDUP(X314,0)=2,Cdel!$B$12:$KC$12,IF(ROUNDUP(X314,0)=1,Cdel!$B$13:$KC$13)))))))</f>
        <v>1.2767372110602264</v>
      </c>
      <c r="Z314" s="8" cm="1">
        <f t="array" aca="1" ref="Z314" ca="1">Y314-_xlfn.XLOOKUP(Z$1,Cdel!$B$1:$KC$1,IF(ROUNDUP(Y314,0)=6,Cdel!$B$8:$KC$8,IF(ROUNDUP(Y314,0)=5,Cdel!$B$9:$KC$9,IF(ROUNDUP(Y314,0)=4,Cdel!$B$10:$KC$10,IF(ROUNDUP(Y314,0)=3,Cdel!$B$11:$KC$11,IF(ROUNDUP(Y314,0)=2,Cdel!$B$12:$KC$12,IF(ROUNDUP(Y314,0)=1,Cdel!$B$13:$KC$13)))))))</f>
        <v>1.2414192809873645</v>
      </c>
      <c r="AA314" s="8" cm="1">
        <f t="array" aca="1" ref="AA314" ca="1">Z314-_xlfn.XLOOKUP(AA$1,Cdel!$B$1:$KC$1,IF(ROUNDUP(Z314,0)=6,Cdel!$B$8:$KC$8,IF(ROUNDUP(Z314,0)=5,Cdel!$B$9:$KC$9,IF(ROUNDUP(Z314,0)=4,Cdel!$B$10:$KC$10,IF(ROUNDUP(Z314,0)=3,Cdel!$B$11:$KC$11,IF(ROUNDUP(Z314,0)=2,Cdel!$B$12:$KC$12,IF(ROUNDUP(Z314,0)=1,Cdel!$B$13:$KC$13)))))))</f>
        <v>1.207078338327281</v>
      </c>
      <c r="AB314" s="8" cm="1">
        <f t="array" aca="1" ref="AB314" ca="1">AA314-_xlfn.XLOOKUP(AB$1,Cdel!$B$1:$KC$1,IF(ROUNDUP(AA314,0)=6,Cdel!$B$8:$KC$8,IF(ROUNDUP(AA314,0)=5,Cdel!$B$9:$KC$9,IF(ROUNDUP(AA314,0)=4,Cdel!$B$10:$KC$10,IF(ROUNDUP(AA314,0)=3,Cdel!$B$11:$KC$11,IF(ROUNDUP(AA314,0)=2,Cdel!$B$12:$KC$12,IF(ROUNDUP(AA314,0)=1,Cdel!$B$13:$KC$13)))))))</f>
        <v>1.1736873570225947</v>
      </c>
      <c r="AC314" s="8" cm="1">
        <f t="array" aca="1" ref="AC314" ca="1">AB314-_xlfn.XLOOKUP(AC$1,Cdel!$B$1:$KC$1,IF(ROUNDUP(AB314,0)=6,Cdel!$B$8:$KC$8,IF(ROUNDUP(AB314,0)=5,Cdel!$B$9:$KC$9,IF(ROUNDUP(AB314,0)=4,Cdel!$B$10:$KC$10,IF(ROUNDUP(AB314,0)=3,Cdel!$B$11:$KC$11,IF(ROUNDUP(AB314,0)=2,Cdel!$B$12:$KC$12,IF(ROUNDUP(AB314,0)=1,Cdel!$B$13:$KC$13)))))))</f>
        <v>1.1412200586281949</v>
      </c>
      <c r="AD314" s="8" cm="1">
        <f t="array" aca="1" ref="AD314" ca="1">AC314-_xlfn.XLOOKUP(AD$1,Cdel!$B$1:$KC$1,IF(ROUNDUP(AC314,0)=6,Cdel!$B$8:$KC$8,IF(ROUNDUP(AC314,0)=5,Cdel!$B$9:$KC$9,IF(ROUNDUP(AC314,0)=4,Cdel!$B$10:$KC$10,IF(ROUNDUP(AC314,0)=3,Cdel!$B$11:$KC$11,IF(ROUNDUP(AC314,0)=2,Cdel!$B$12:$KC$12,IF(ROUNDUP(AC314,0)=1,Cdel!$B$13:$KC$13)))))))</f>
        <v>1.1096508916303069</v>
      </c>
      <c r="AE314" s="8" cm="1">
        <f t="array" aca="1" ref="AE314" ca="1">AD314-_xlfn.XLOOKUP(AE$1,Cdel!$B$1:$KC$1,IF(ROUNDUP(AD314,0)=6,Cdel!$B$8:$KC$8,IF(ROUNDUP(AD314,0)=5,Cdel!$B$9:$KC$9,IF(ROUNDUP(AD314,0)=4,Cdel!$B$10:$KC$10,IF(ROUNDUP(AD314,0)=3,Cdel!$B$11:$KC$11,IF(ROUNDUP(AD314,0)=2,Cdel!$B$12:$KC$12,IF(ROUNDUP(AD314,0)=1,Cdel!$B$13:$KC$13)))))))</f>
        <v>1.0789550113376478</v>
      </c>
      <c r="AF314" s="8" cm="1">
        <f t="array" aca="1" ref="AF314" ca="1">AE314-_xlfn.XLOOKUP(AF$1,Cdel!$B$1:$KC$1,IF(ROUNDUP(AE314,0)=6,Cdel!$B$8:$KC$8,IF(ROUNDUP(AE314,0)=5,Cdel!$B$9:$KC$9,IF(ROUNDUP(AE314,0)=4,Cdel!$B$10:$KC$10,IF(ROUNDUP(AE314,0)=3,Cdel!$B$11:$KC$11,IF(ROUNDUP(AE314,0)=2,Cdel!$B$12:$KC$12,IF(ROUNDUP(AE314,0)=1,Cdel!$B$13:$KC$13)))))))</f>
        <v>1.0491082603288457</v>
      </c>
      <c r="AG314" s="8" cm="1">
        <f t="array" aca="1" ref="AG314" ca="1">AF314-_xlfn.XLOOKUP(AG$1,Cdel!$B$1:$KC$1,IF(ROUNDUP(AF314,0)=6,Cdel!$B$8:$KC$8,IF(ROUNDUP(AF314,0)=5,Cdel!$B$9:$KC$9,IF(ROUNDUP(AF314,0)=4,Cdel!$B$10:$KC$10,IF(ROUNDUP(AF314,0)=3,Cdel!$B$11:$KC$11,IF(ROUNDUP(AF314,0)=2,Cdel!$B$12:$KC$12,IF(ROUNDUP(AF314,0)=1,Cdel!$B$13:$KC$13)))))))</f>
        <v>1.0200871494407351</v>
      </c>
      <c r="AH314" s="8" cm="1">
        <f t="array" aca="1" ref="AH314" ca="1">AG314-_xlfn.XLOOKUP(AH$1,Cdel!$B$1:$KC$1,IF(ROUNDUP(AG314,0)=6,Cdel!$B$8:$KC$8,IF(ROUNDUP(AG314,0)=5,Cdel!$B$9:$KC$9,IF(ROUNDUP(AG314,0)=4,Cdel!$B$10:$KC$10,IF(ROUNDUP(AG314,0)=3,Cdel!$B$11:$KC$11,IF(ROUNDUP(AG314,0)=2,Cdel!$B$12:$KC$12,IF(ROUNDUP(AG314,0)=1,Cdel!$B$13:$KC$13)))))))</f>
        <v>0.99186883928256631</v>
      </c>
      <c r="AI314" s="8" cm="1">
        <f t="array" aca="1" ref="AI314" ca="1">AH314-_xlfn.XLOOKUP(AI$1,Cdel!$B$1:$KC$1,IF(ROUNDUP(AH314,0)=6,Cdel!$B$8:$KC$8,IF(ROUNDUP(AH314,0)=5,Cdel!$B$9:$KC$9,IF(ROUNDUP(AH314,0)=4,Cdel!$B$10:$KC$10,IF(ROUNDUP(AH314,0)=3,Cdel!$B$11:$KC$11,IF(ROUNDUP(AH314,0)=2,Cdel!$B$12:$KC$12,IF(ROUNDUP(AH314,0)=1,Cdel!$B$13:$KC$13)))))))</f>
        <v>0.97814998077207371</v>
      </c>
      <c r="AJ314" s="8" cm="1">
        <f t="array" aca="1" ref="AJ314" ca="1">AI314-_xlfn.XLOOKUP(AJ$1,Cdel!$B$1:$KC$1,IF(ROUNDUP(AI314,0)=6,Cdel!$B$8:$KC$8,IF(ROUNDUP(AI314,0)=5,Cdel!$B$9:$KC$9,IF(ROUNDUP(AI314,0)=4,Cdel!$B$10:$KC$10,IF(ROUNDUP(AI314,0)=3,Cdel!$B$11:$KC$11,IF(ROUNDUP(AI314,0)=2,Cdel!$B$12:$KC$12,IF(ROUNDUP(AI314,0)=1,Cdel!$B$13:$KC$13)))))))</f>
        <v>0.96481062219418723</v>
      </c>
      <c r="AK314" s="8" cm="1">
        <f t="array" aca="1" ref="AK314" ca="1">AJ314-_xlfn.XLOOKUP(AK$1,Cdel!$B$1:$KC$1,IF(ROUNDUP(AJ314,0)=6,Cdel!$B$8:$KC$8,IF(ROUNDUP(AJ314,0)=5,Cdel!$B$9:$KC$9,IF(ROUNDUP(AJ314,0)=4,Cdel!$B$10:$KC$10,IF(ROUNDUP(AJ314,0)=3,Cdel!$B$11:$KC$11,IF(ROUNDUP(AJ314,0)=2,Cdel!$B$12:$KC$12,IF(ROUNDUP(AJ314,0)=1,Cdel!$B$13:$KC$13)))))))</f>
        <v>0.9518402655764453</v>
      </c>
      <c r="AL314" s="8" cm="1">
        <f t="array" aca="1" ref="AL314" ca="1">AK314-_xlfn.XLOOKUP(AL$1,Cdel!$B$1:$KC$1,IF(ROUNDUP(AK314,0)=6,Cdel!$B$8:$KC$8,IF(ROUNDUP(AK314,0)=5,Cdel!$B$9:$KC$9,IF(ROUNDUP(AK314,0)=4,Cdel!$B$10:$KC$10,IF(ROUNDUP(AK314,0)=3,Cdel!$B$11:$KC$11,IF(ROUNDUP(AK314,0)=2,Cdel!$B$12:$KC$12,IF(ROUNDUP(AK314,0)=1,Cdel!$B$13:$KC$13)))))))</f>
        <v>0.93922870334808661</v>
      </c>
      <c r="AM314" s="8" cm="1">
        <f t="array" aca="1" ref="AM314" ca="1">AL314-_xlfn.XLOOKUP(AM$1,Cdel!$B$1:$KC$1,IF(ROUNDUP(AL314,0)=6,Cdel!$B$8:$KC$8,IF(ROUNDUP(AL314,0)=5,Cdel!$B$9:$KC$9,IF(ROUNDUP(AL314,0)=4,Cdel!$B$10:$KC$10,IF(ROUNDUP(AL314,0)=3,Cdel!$B$11:$KC$11,IF(ROUNDUP(AL314,0)=2,Cdel!$B$12:$KC$12,IF(ROUNDUP(AL314,0)=1,Cdel!$B$13:$KC$13)))))))</f>
        <v>0.92696601030677162</v>
      </c>
      <c r="AN314" s="8" cm="1">
        <f t="array" aca="1" ref="AN314" ca="1">AM314-_xlfn.XLOOKUP(AN$1,Cdel!$B$1:$KC$1,IF(ROUNDUP(AM314,0)=6,Cdel!$B$8:$KC$8,IF(ROUNDUP(AM314,0)=5,Cdel!$B$9:$KC$9,IF(ROUNDUP(AM314,0)=4,Cdel!$B$10:$KC$10,IF(ROUNDUP(AM314,0)=3,Cdel!$B$11:$KC$11,IF(ROUNDUP(AM314,0)=2,Cdel!$B$12:$KC$12,IF(ROUNDUP(AM314,0)=1,Cdel!$B$13:$KC$13)))))))</f>
        <v>0.91504253580752315</v>
      </c>
      <c r="AO314" s="8" cm="1">
        <f t="array" aca="1" ref="AO314" ca="1">AN314-_xlfn.XLOOKUP(AO$1,Cdel!$B$1:$KC$1,IF(ROUNDUP(AN314,0)=6,Cdel!$B$8:$KC$8,IF(ROUNDUP(AN314,0)=5,Cdel!$B$9:$KC$9,IF(ROUNDUP(AN314,0)=4,Cdel!$B$10:$KC$10,IF(ROUNDUP(AN314,0)=3,Cdel!$B$11:$KC$11,IF(ROUNDUP(AN314,0)=2,Cdel!$B$12:$KC$12,IF(ROUNDUP(AN314,0)=1,Cdel!$B$13:$KC$13)))))))</f>
        <v>0.9034488961677446</v>
      </c>
      <c r="AP314" s="8" cm="1">
        <f t="array" aca="1" ref="AP314" ca="1">AO314-_xlfn.XLOOKUP(AP$1,Cdel!$B$1:$KC$1,IF(ROUNDUP(AO314,0)=6,Cdel!$B$8:$KC$8,IF(ROUNDUP(AO314,0)=5,Cdel!$B$9:$KC$9,IF(ROUNDUP(AO314,0)=4,Cdel!$B$10:$KC$10,IF(ROUNDUP(AO314,0)=3,Cdel!$B$11:$KC$11,IF(ROUNDUP(AO314,0)=2,Cdel!$B$12:$KC$12,IF(ROUNDUP(AO314,0)=1,Cdel!$B$13:$KC$13)))))))</f>
        <v>0.89217596728233317</v>
      </c>
      <c r="AQ314" s="8" cm="1">
        <f t="array" aca="1" ref="AQ314" ca="1">AP314-_xlfn.XLOOKUP(AQ$1,Cdel!$B$1:$KC$1,IF(ROUNDUP(AP314,0)=6,Cdel!$B$8:$KC$8,IF(ROUNDUP(AP314,0)=5,Cdel!$B$9:$KC$9,IF(ROUNDUP(AP314,0)=4,Cdel!$B$10:$KC$10,IF(ROUNDUP(AP314,0)=3,Cdel!$B$11:$KC$11,IF(ROUNDUP(AP314,0)=2,Cdel!$B$12:$KC$12,IF(ROUNDUP(AP314,0)=1,Cdel!$B$13:$KC$13)))))))</f>
        <v>0.88121487744307958</v>
      </c>
      <c r="AR314" s="8" cm="1">
        <f t="array" aca="1" ref="AR314" ca="1">AQ314-_xlfn.XLOOKUP(AR$1,Cdel!$B$1:$KC$1,IF(ROUNDUP(AQ314,0)=6,Cdel!$B$8:$KC$8,IF(ROUNDUP(AQ314,0)=5,Cdel!$B$9:$KC$9,IF(ROUNDUP(AQ314,0)=4,Cdel!$B$10:$KC$10,IF(ROUNDUP(AQ314,0)=3,Cdel!$B$11:$KC$11,IF(ROUNDUP(AQ314,0)=2,Cdel!$B$12:$KC$12,IF(ROUNDUP(AQ314,0)=1,Cdel!$B$13:$KC$13)))))))</f>
        <v>0.87055700035670225</v>
      </c>
      <c r="AS314" s="8" cm="1">
        <f t="array" aca="1" ref="AS314" ca="1">AR314-_xlfn.XLOOKUP(AS$1,Cdel!$B$1:$KC$1,IF(ROUNDUP(AR314,0)=6,Cdel!$B$8:$KC$8,IF(ROUNDUP(AR314,0)=5,Cdel!$B$9:$KC$9,IF(ROUNDUP(AR314,0)=4,Cdel!$B$10:$KC$10,IF(ROUNDUP(AR314,0)=3,Cdel!$B$11:$KC$11,IF(ROUNDUP(AR314,0)=2,Cdel!$B$12:$KC$12,IF(ROUNDUP(AR314,0)=1,Cdel!$B$13:$KC$13)))))))</f>
        <v>0.86019394835602059</v>
      </c>
      <c r="AT314" s="8" cm="1">
        <f t="array" aca="1" ref="AT314" ca="1">AS314-_xlfn.XLOOKUP(AT$1,Cdel!$B$1:$KC$1,IF(ROUNDUP(AS314,0)=6,Cdel!$B$8:$KC$8,IF(ROUNDUP(AS314,0)=5,Cdel!$B$9:$KC$9,IF(ROUNDUP(AS314,0)=4,Cdel!$B$10:$KC$10,IF(ROUNDUP(AS314,0)=3,Cdel!$B$11:$KC$11,IF(ROUNDUP(AS314,0)=2,Cdel!$B$12:$KC$12,IF(ROUNDUP(AS314,0)=1,Cdel!$B$13:$KC$13)))))))</f>
        <v>0.85011756579892617</v>
      </c>
      <c r="AU314" s="8" cm="1">
        <f t="array" aca="1" ref="AU314" ca="1">AT314-_xlfn.XLOOKUP(AU$1,Cdel!$B$1:$KC$1,IF(ROUNDUP(AT314,0)=6,Cdel!$B$8:$KC$8,IF(ROUNDUP(AT314,0)=5,Cdel!$B$9:$KC$9,IF(ROUNDUP(AT314,0)=4,Cdel!$B$10:$KC$10,IF(ROUNDUP(AT314,0)=3,Cdel!$B$11:$KC$11,IF(ROUNDUP(AT314,0)=2,Cdel!$B$12:$KC$12,IF(ROUNDUP(AT314,0)=1,Cdel!$B$13:$KC$13)))))))</f>
        <v>0.84031992264995425</v>
      </c>
      <c r="AV314" s="8" cm="1">
        <f t="array" aca="1" ref="AV314" ca="1">AU314-_xlfn.XLOOKUP(AV$1,Cdel!$B$1:$KC$1,IF(ROUNDUP(AU314,0)=6,Cdel!$B$8:$KC$8,IF(ROUNDUP(AU314,0)=5,Cdel!$B$9:$KC$9,IF(ROUNDUP(AU314,0)=4,Cdel!$B$10:$KC$10,IF(ROUNDUP(AU314,0)=3,Cdel!$B$11:$KC$11,IF(ROUNDUP(AU314,0)=2,Cdel!$B$12:$KC$12,IF(ROUNDUP(AU314,0)=1,Cdel!$B$13:$KC$13)))))))</f>
        <v>0.83079330823940745</v>
      </c>
      <c r="AW314" s="8" cm="1">
        <f t="array" aca="1" ref="AW314" ca="1">AV314-_xlfn.XLOOKUP(AW$1,Cdel!$B$1:$KC$1,IF(ROUNDUP(AV314,0)=6,Cdel!$B$8:$KC$8,IF(ROUNDUP(AV314,0)=5,Cdel!$B$9:$KC$9,IF(ROUNDUP(AV314,0)=4,Cdel!$B$10:$KC$10,IF(ROUNDUP(AV314,0)=3,Cdel!$B$11:$KC$11,IF(ROUNDUP(AV314,0)=2,Cdel!$B$12:$KC$12,IF(ROUNDUP(AV314,0)=1,Cdel!$B$13:$KC$13)))))))</f>
        <v>0.82153022519511842</v>
      </c>
      <c r="AX314" s="8" cm="1">
        <f t="array" aca="1" ref="AX314" ca="1">AW314-_xlfn.XLOOKUP(AX$1,Cdel!$B$1:$KC$1,IF(ROUNDUP(AW314,0)=6,Cdel!$B$8:$KC$8,IF(ROUNDUP(AW314,0)=5,Cdel!$B$9:$KC$9,IF(ROUNDUP(AW314,0)=4,Cdel!$B$10:$KC$10,IF(ROUNDUP(AW314,0)=3,Cdel!$B$11:$KC$11,IF(ROUNDUP(AW314,0)=2,Cdel!$B$12:$KC$12,IF(ROUNDUP(AW314,0)=1,Cdel!$B$13:$KC$13)))))))</f>
        <v>0.81252338354207532</v>
      </c>
      <c r="AY314" s="8" cm="1">
        <f t="array" aca="1" ref="AY314" ca="1">AX314-_xlfn.XLOOKUP(AY$1,Cdel!$B$1:$KC$1,IF(ROUNDUP(AX314,0)=6,Cdel!$B$8:$KC$8,IF(ROUNDUP(AX314,0)=5,Cdel!$B$9:$KC$9,IF(ROUNDUP(AX314,0)=4,Cdel!$B$10:$KC$10,IF(ROUNDUP(AX314,0)=3,Cdel!$B$11:$KC$11,IF(ROUNDUP(AX314,0)=2,Cdel!$B$12:$KC$12,IF(ROUNDUP(AX314,0)=1,Cdel!$B$13:$KC$13)))))))</f>
        <v>0.80376569496526717</v>
      </c>
      <c r="AZ314" s="8" cm="1">
        <f t="array" aca="1" ref="AZ314" ca="1">AY314-_xlfn.XLOOKUP(AZ$1,Cdel!$B$1:$KC$1,IF(ROUNDUP(AY314,0)=6,Cdel!$B$8:$KC$8,IF(ROUNDUP(AY314,0)=5,Cdel!$B$9:$KC$9,IF(ROUNDUP(AY314,0)=4,Cdel!$B$10:$KC$10,IF(ROUNDUP(AY314,0)=3,Cdel!$B$11:$KC$11,IF(ROUNDUP(AY314,0)=2,Cdel!$B$12:$KC$12,IF(ROUNDUP(AY314,0)=1,Cdel!$B$13:$KC$13)))))))</f>
        <v>0.7952502672312356</v>
      </c>
      <c r="BA314" s="8" cm="1">
        <f t="array" aca="1" ref="BA314" ca="1">AZ314-_xlfn.XLOOKUP(BA$1,Cdel!$B$1:$KC$1,IF(ROUNDUP(AZ314,0)=6,Cdel!$B$8:$KC$8,IF(ROUNDUP(AZ314,0)=5,Cdel!$B$9:$KC$9,IF(ROUNDUP(AZ314,0)=4,Cdel!$B$10:$KC$10,IF(ROUNDUP(AZ314,0)=3,Cdel!$B$11:$KC$11,IF(ROUNDUP(AZ314,0)=2,Cdel!$B$12:$KC$12,IF(ROUNDUP(AZ314,0)=1,Cdel!$B$13:$KC$13)))))))</f>
        <v>0.78697039876393937</v>
      </c>
      <c r="BB314" s="8" cm="1">
        <f t="array" aca="1" ref="BB314" ca="1">BA314-_xlfn.XLOOKUP(BB$1,Cdel!$B$1:$KC$1,IF(ROUNDUP(BA314,0)=6,Cdel!$B$8:$KC$8,IF(ROUNDUP(BA314,0)=5,Cdel!$B$9:$KC$9,IF(ROUNDUP(BA314,0)=4,Cdel!$B$10:$KC$10,IF(ROUNDUP(BA314,0)=3,Cdel!$B$11:$KC$11,IF(ROUNDUP(BA314,0)=2,Cdel!$B$12:$KC$12,IF(ROUNDUP(BA314,0)=1,Cdel!$B$13:$KC$13)))))))</f>
        <v>0.77891957337066597</v>
      </c>
      <c r="BC314" s="8" cm="1">
        <f t="array" aca="1" ref="BC314" ca="1">BB314-_xlfn.XLOOKUP(BC$1,Cdel!$B$1:$KC$1,IF(ROUNDUP(BB314,0)=6,Cdel!$B$8:$KC$8,IF(ROUNDUP(BB314,0)=5,Cdel!$B$9:$KC$9,IF(ROUNDUP(BB314,0)=4,Cdel!$B$10:$KC$10,IF(ROUNDUP(BB314,0)=3,Cdel!$B$11:$KC$11,IF(ROUNDUP(BB314,0)=2,Cdel!$B$12:$KC$12,IF(ROUNDUP(BB314,0)=1,Cdel!$B$13:$KC$13)))))))</f>
        <v>0.77109145511383781</v>
      </c>
      <c r="BD314" s="8" cm="1">
        <f t="array" aca="1" ref="BD314" ca="1">BC314-_xlfn.XLOOKUP(BD$1,Cdel!$B$1:$KC$1,IF(ROUNDUP(BC314,0)=6,Cdel!$B$8:$KC$8,IF(ROUNDUP(BC314,0)=5,Cdel!$B$9:$KC$9,IF(ROUNDUP(BC314,0)=4,Cdel!$B$10:$KC$10,IF(ROUNDUP(BC314,0)=3,Cdel!$B$11:$KC$11,IF(ROUNDUP(BC314,0)=2,Cdel!$B$12:$KC$12,IF(ROUNDUP(BC314,0)=1,Cdel!$B$13:$KC$13)))))))</f>
        <v>0.76347988332467875</v>
      </c>
      <c r="BE314" s="8" cm="1">
        <f t="array" aca="1" ref="BE314" ca="1">BD314-_xlfn.XLOOKUP(BE$1,Cdel!$B$1:$KC$1,IF(ROUNDUP(BD314,0)=6,Cdel!$B$8:$KC$8,IF(ROUNDUP(BD314,0)=5,Cdel!$B$9:$KC$9,IF(ROUNDUP(BD314,0)=4,Cdel!$B$10:$KC$10,IF(ROUNDUP(BD314,0)=3,Cdel!$B$11:$KC$11,IF(ROUNDUP(BD314,0)=2,Cdel!$B$12:$KC$12,IF(ROUNDUP(BD314,0)=1,Cdel!$B$13:$KC$13)))))))</f>
        <v>0.7560788677548147</v>
      </c>
      <c r="BF314" s="8" cm="1">
        <f t="array" aca="1" ref="BF314" ca="1">BE314-_xlfn.XLOOKUP(BF$1,Cdel!$B$1:$KC$1,IF(ROUNDUP(BE314,0)=6,Cdel!$B$8:$KC$8,IF(ROUNDUP(BE314,0)=5,Cdel!$B$9:$KC$9,IF(ROUNDUP(BE314,0)=4,Cdel!$B$10:$KC$10,IF(ROUNDUP(BE314,0)=3,Cdel!$B$11:$KC$11,IF(ROUNDUP(BE314,0)=2,Cdel!$B$12:$KC$12,IF(ROUNDUP(BE314,0)=1,Cdel!$B$13:$KC$13)))))))</f>
        <v>0.74888258386199436</v>
      </c>
      <c r="BG314" s="8" cm="1">
        <f t="array" aca="1" ref="BG314" ca="1">BF314-_xlfn.XLOOKUP(BG$1,Cdel!$B$1:$KC$1,IF(ROUNDUP(BF314,0)=6,Cdel!$B$8:$KC$8,IF(ROUNDUP(BF314,0)=5,Cdel!$B$9:$KC$9,IF(ROUNDUP(BF314,0)=4,Cdel!$B$10:$KC$10,IF(ROUNDUP(BF314,0)=3,Cdel!$B$11:$KC$11,IF(ROUNDUP(BF314,0)=2,Cdel!$B$12:$KC$12,IF(ROUNDUP(BF314,0)=1,Cdel!$B$13:$KC$13)))))))</f>
        <v>0.74188536822621975</v>
      </c>
      <c r="BH314" s="8" cm="1">
        <f t="array" aca="1" ref="BH314" ca="1">BG314-_xlfn.XLOOKUP(BH$1,Cdel!$B$1:$KC$1,IF(ROUNDUP(BG314,0)=6,Cdel!$B$8:$KC$8,IF(ROUNDUP(BG314,0)=5,Cdel!$B$9:$KC$9,IF(ROUNDUP(BG314,0)=4,Cdel!$B$10:$KC$10,IF(ROUNDUP(BG314,0)=3,Cdel!$B$11:$KC$11,IF(ROUNDUP(BG314,0)=2,Cdel!$B$12:$KC$12,IF(ROUNDUP(BG314,0)=1,Cdel!$B$13:$KC$13)))))))</f>
        <v>0.73508171409267775</v>
      </c>
      <c r="BI314" s="8" cm="1">
        <f t="array" aca="1" ref="BI314" ca="1">BH314-_xlfn.XLOOKUP(BI$1,Cdel!$B$1:$KC$1,IF(ROUNDUP(BH314,0)=6,Cdel!$B$8:$KC$8,IF(ROUNDUP(BH314,0)=5,Cdel!$B$9:$KC$9,IF(ROUNDUP(BH314,0)=4,Cdel!$B$10:$KC$10,IF(ROUNDUP(BH314,0)=3,Cdel!$B$11:$KC$11,IF(ROUNDUP(BH314,0)=2,Cdel!$B$12:$KC$12,IF(ROUNDUP(BH314,0)=1,Cdel!$B$13:$KC$13)))))))</f>
        <v>0.72846626703796669</v>
      </c>
      <c r="BJ314" s="8" cm="1">
        <f t="array" aca="1" ref="BJ314" ca="1">BI314-_xlfn.XLOOKUP(BJ$1,Cdel!$B$1:$KC$1,IF(ROUNDUP(BI314,0)=6,Cdel!$B$8:$KC$8,IF(ROUNDUP(BI314,0)=5,Cdel!$B$9:$KC$9,IF(ROUNDUP(BI314,0)=4,Cdel!$B$10:$KC$10,IF(ROUNDUP(BI314,0)=3,Cdel!$B$11:$KC$11,IF(ROUNDUP(BI314,0)=2,Cdel!$B$12:$KC$12,IF(ROUNDUP(BI314,0)=1,Cdel!$B$13:$KC$13)))))))</f>
        <v>0.72203382075620626</v>
      </c>
      <c r="BK314" s="8" cm="1">
        <f t="array" aca="1" ref="BK314" ca="1">BJ314-_xlfn.XLOOKUP(BK$1,Cdel!$B$1:$KC$1,IF(ROUNDUP(BJ314,0)=6,Cdel!$B$8:$KC$8,IF(ROUNDUP(BJ314,0)=5,Cdel!$B$9:$KC$9,IF(ROUNDUP(BJ314,0)=4,Cdel!$B$10:$KC$10,IF(ROUNDUP(BJ314,0)=3,Cdel!$B$11:$KC$11,IF(ROUNDUP(BJ314,0)=2,Cdel!$B$12:$KC$12,IF(ROUNDUP(BJ314,0)=1,Cdel!$B$13:$KC$13)))))))</f>
        <v>0.71577931296171526</v>
      </c>
      <c r="BL314" s="8" cm="1">
        <f t="array" aca="1" ref="BL314" ca="1">BK314-_xlfn.XLOOKUP(BL$1,Cdel!$B$1:$KC$1,IF(ROUNDUP(BK314,0)=6,Cdel!$B$8:$KC$8,IF(ROUNDUP(BK314,0)=5,Cdel!$B$9:$KC$9,IF(ROUNDUP(BK314,0)=4,Cdel!$B$10:$KC$10,IF(ROUNDUP(BK314,0)=3,Cdel!$B$11:$KC$11,IF(ROUNDUP(BK314,0)=2,Cdel!$B$12:$KC$12,IF(ROUNDUP(BK314,0)=1,Cdel!$B$13:$KC$13)))))))</f>
        <v>0.70969782140503146</v>
      </c>
      <c r="BM314" s="8" cm="1">
        <f t="array" aca="1" ref="BM314" ca="1">BL314-_xlfn.XLOOKUP(BM$1,Cdel!$B$1:$KC$1,IF(ROUNDUP(BL314,0)=6,Cdel!$B$8:$KC$8,IF(ROUNDUP(BL314,0)=5,Cdel!$B$9:$KC$9,IF(ROUNDUP(BL314,0)=4,Cdel!$B$10:$KC$10,IF(ROUNDUP(BL314,0)=3,Cdel!$B$11:$KC$11,IF(ROUNDUP(BL314,0)=2,Cdel!$B$12:$KC$12,IF(ROUNDUP(BL314,0)=1,Cdel!$B$13:$KC$13)))))))</f>
        <v>0.70378455999913903</v>
      </c>
      <c r="BN314" s="8" cm="1">
        <f t="array" aca="1" ref="BN314" ca="1">BM314-_xlfn.XLOOKUP(BN$1,Cdel!$B$1:$KC$1,IF(ROUNDUP(BM314,0)=6,Cdel!$B$8:$KC$8,IF(ROUNDUP(BM314,0)=5,Cdel!$B$9:$KC$9,IF(ROUNDUP(BM314,0)=4,Cdel!$B$10:$KC$10,IF(ROUNDUP(BM314,0)=3,Cdel!$B$11:$KC$11,IF(ROUNDUP(BM314,0)=2,Cdel!$B$12:$KC$12,IF(ROUNDUP(BM314,0)=1,Cdel!$B$13:$KC$13)))))))</f>
        <v>0.69803487505285522</v>
      </c>
      <c r="BO314" s="8" cm="1">
        <f t="array" aca="1" ref="BO314" ca="1">BN314-_xlfn.XLOOKUP(BO$1,Cdel!$B$1:$KC$1,IF(ROUNDUP(BN314,0)=6,Cdel!$B$8:$KC$8,IF(ROUNDUP(BN314,0)=5,Cdel!$B$9:$KC$9,IF(ROUNDUP(BN314,0)=4,Cdel!$B$10:$KC$10,IF(ROUNDUP(BN314,0)=3,Cdel!$B$11:$KC$11,IF(ROUNDUP(BN314,0)=2,Cdel!$B$12:$KC$12,IF(ROUNDUP(BN314,0)=1,Cdel!$B$13:$KC$13)))))))</f>
        <v>0.69244424160841123</v>
      </c>
      <c r="BP314" s="8" cm="1">
        <f t="array" aca="1" ref="BP314" ca="1">BO314-_xlfn.XLOOKUP(BP$1,Cdel!$B$1:$KC$1,IF(ROUNDUP(BO314,0)=6,Cdel!$B$8:$KC$8,IF(ROUNDUP(BO314,0)=5,Cdel!$B$9:$KC$9,IF(ROUNDUP(BO314,0)=4,Cdel!$B$10:$KC$10,IF(ROUNDUP(BO314,0)=3,Cdel!$B$11:$KC$11,IF(ROUNDUP(BO314,0)=2,Cdel!$B$12:$KC$12,IF(ROUNDUP(BO314,0)=1,Cdel!$B$13:$KC$13)))))))</f>
        <v>0.68700825988034508</v>
      </c>
      <c r="BQ314" s="8" cm="1">
        <f t="array" aca="1" ref="BQ314" ca="1">BP314-_xlfn.XLOOKUP(BQ$1,Cdel!$B$1:$KC$1,IF(ROUNDUP(BP314,0)=6,Cdel!$B$8:$KC$8,IF(ROUNDUP(BP314,0)=5,Cdel!$B$9:$KC$9,IF(ROUNDUP(BP314,0)=4,Cdel!$B$10:$KC$10,IF(ROUNDUP(BP314,0)=3,Cdel!$B$11:$KC$11,IF(ROUNDUP(BP314,0)=2,Cdel!$B$12:$KC$12,IF(ROUNDUP(BP314,0)=1,Cdel!$B$13:$KC$13)))))))</f>
        <v>0.68172265179290437</v>
      </c>
      <c r="BR314" s="8" cm="1">
        <f t="array" aca="1" ref="BR314" ca="1">BQ314-_xlfn.XLOOKUP(BR$1,Cdel!$B$1:$KC$1,IF(ROUNDUP(BQ314,0)=6,Cdel!$B$8:$KC$8,IF(ROUNDUP(BQ314,0)=5,Cdel!$B$9:$KC$9,IF(ROUNDUP(BQ314,0)=4,Cdel!$B$10:$KC$10,IF(ROUNDUP(BQ314,0)=3,Cdel!$B$11:$KC$11,IF(ROUNDUP(BQ314,0)=2,Cdel!$B$12:$KC$12,IF(ROUNDUP(BQ314,0)=1,Cdel!$B$13:$KC$13)))))))</f>
        <v>0.6765832576132339</v>
      </c>
      <c r="BS314" s="8" cm="1">
        <f t="array" aca="1" ref="BS314" ca="1">BR314-_xlfn.XLOOKUP(BS$1,Cdel!$B$1:$KC$1,IF(ROUNDUP(BR314,0)=6,Cdel!$B$8:$KC$8,IF(ROUNDUP(BR314,0)=5,Cdel!$B$9:$KC$9,IF(ROUNDUP(BR314,0)=4,Cdel!$B$10:$KC$10,IF(ROUNDUP(BR314,0)=3,Cdel!$B$11:$KC$11,IF(ROUNDUP(BR314,0)=2,Cdel!$B$12:$KC$12,IF(ROUNDUP(BR314,0)=1,Cdel!$B$13:$KC$13)))))))</f>
        <v>0.67158603267769768</v>
      </c>
      <c r="BT314" s="8" cm="1">
        <f t="array" aca="1" ref="BT314" ca="1">BS314-_xlfn.XLOOKUP(BT$1,Cdel!$B$1:$KC$1,IF(ROUNDUP(BS314,0)=6,Cdel!$B$8:$KC$8,IF(ROUNDUP(BS314,0)=5,Cdel!$B$9:$KC$9,IF(ROUNDUP(BS314,0)=4,Cdel!$B$10:$KC$10,IF(ROUNDUP(BS314,0)=3,Cdel!$B$11:$KC$11,IF(ROUNDUP(BS314,0)=2,Cdel!$B$12:$KC$12,IF(ROUNDUP(BS314,0)=1,Cdel!$B$13:$KC$13)))))))</f>
        <v>0.66672704420875983</v>
      </c>
      <c r="BU314" s="8" cm="1">
        <f t="array" aca="1" ref="BU314" ca="1">BT314-_xlfn.XLOOKUP(BU$1,Cdel!$B$1:$KC$1,IF(ROUNDUP(BT314,0)=6,Cdel!$B$8:$KC$8,IF(ROUNDUP(BT314,0)=5,Cdel!$B$9:$KC$9,IF(ROUNDUP(BT314,0)=4,Cdel!$B$10:$KC$10,IF(ROUNDUP(BT314,0)=3,Cdel!$B$11:$KC$11,IF(ROUNDUP(BT314,0)=2,Cdel!$B$12:$KC$12,IF(ROUNDUP(BT314,0)=1,Cdel!$B$13:$KC$13)))))))</f>
        <v>0.66200246821991904</v>
      </c>
      <c r="BV314" s="8" cm="1">
        <f t="array" aca="1" ref="BV314" ca="1">BU314-_xlfn.XLOOKUP(BV$1,Cdel!$B$1:$KC$1,IF(ROUNDUP(BU314,0)=6,Cdel!$B$8:$KC$8,IF(ROUNDUP(BU314,0)=5,Cdel!$B$9:$KC$9,IF(ROUNDUP(BU314,0)=4,Cdel!$B$10:$KC$10,IF(ROUNDUP(BU314,0)=3,Cdel!$B$11:$KC$11,IF(ROUNDUP(BU314,0)=2,Cdel!$B$12:$KC$12,IF(ROUNDUP(BU314,0)=1,Cdel!$B$13:$KC$13)))))))</f>
        <v>0.65740858650626055</v>
      </c>
      <c r="BW314" s="8" cm="1">
        <f t="array" aca="1" ref="BW314" ca="1">BV314-_xlfn.XLOOKUP(BW$1,Cdel!$B$1:$KC$1,IF(ROUNDUP(BV314,0)=6,Cdel!$B$8:$KC$8,IF(ROUNDUP(BV314,0)=5,Cdel!$B$9:$KC$9,IF(ROUNDUP(BV314,0)=4,Cdel!$B$10:$KC$10,IF(ROUNDUP(BV314,0)=3,Cdel!$B$11:$KC$11,IF(ROUNDUP(BV314,0)=2,Cdel!$B$12:$KC$12,IF(ROUNDUP(BV314,0)=1,Cdel!$B$13:$KC$13)))))))</f>
        <v>0.65294178371825762</v>
      </c>
      <c r="BX314" s="8" cm="1">
        <f t="array" aca="1" ref="BX314" ca="1">BW314-_xlfn.XLOOKUP(BX$1,Cdel!$B$1:$KC$1,IF(ROUNDUP(BW314,0)=6,Cdel!$B$8:$KC$8,IF(ROUNDUP(BW314,0)=5,Cdel!$B$9:$KC$9,IF(ROUNDUP(BW314,0)=4,Cdel!$B$10:$KC$10,IF(ROUNDUP(BW314,0)=3,Cdel!$B$11:$KC$11,IF(ROUNDUP(BW314,0)=2,Cdel!$B$12:$KC$12,IF(ROUNDUP(BW314,0)=1,Cdel!$B$13:$KC$13)))))))</f>
        <v>0.64859854451651922</v>
      </c>
      <c r="BY314" s="8" cm="1">
        <f t="array" aca="1" ref="BY314" ca="1">BX314-_xlfn.XLOOKUP(BY$1,Cdel!$B$1:$KC$1,IF(ROUNDUP(BX314,0)=6,Cdel!$B$8:$KC$8,IF(ROUNDUP(BX314,0)=5,Cdel!$B$9:$KC$9,IF(ROUNDUP(BX314,0)=4,Cdel!$B$10:$KC$10,IF(ROUNDUP(BX314,0)=3,Cdel!$B$11:$KC$11,IF(ROUNDUP(BX314,0)=2,Cdel!$B$12:$KC$12,IF(ROUNDUP(BX314,0)=1,Cdel!$B$13:$KC$13)))))))</f>
        <v>0.64437545080524494</v>
      </c>
      <c r="BZ314" s="8" cm="1">
        <f t="array" aca="1" ref="BZ314" ca="1">BY314-_xlfn.XLOOKUP(BZ$1,Cdel!$B$1:$KC$1,IF(ROUNDUP(BY314,0)=6,Cdel!$B$8:$KC$8,IF(ROUNDUP(BY314,0)=5,Cdel!$B$9:$KC$9,IF(ROUNDUP(BY314,0)=4,Cdel!$B$10:$KC$10,IF(ROUNDUP(BY314,0)=3,Cdel!$B$11:$KC$11,IF(ROUNDUP(BY314,0)=2,Cdel!$B$12:$KC$12,IF(ROUNDUP(BY314,0)=1,Cdel!$B$13:$KC$13)))))))</f>
        <v>0.64026917904221015</v>
      </c>
      <c r="CA314" s="8" cm="1">
        <f t="array" aca="1" ref="CA314" ca="1">BZ314-_xlfn.XLOOKUP(CA$1,Cdel!$B$1:$KC$1,IF(ROUNDUP(BZ314,0)=6,Cdel!$B$8:$KC$8,IF(ROUNDUP(BZ314,0)=5,Cdel!$B$9:$KC$9,IF(ROUNDUP(BZ314,0)=4,Cdel!$B$10:$KC$10,IF(ROUNDUP(BZ314,0)=3,Cdel!$B$11:$KC$11,IF(ROUNDUP(BZ314,0)=2,Cdel!$B$12:$KC$12,IF(ROUNDUP(BZ314,0)=1,Cdel!$B$13:$KC$13)))))))</f>
        <v>0.63627649762316374</v>
      </c>
      <c r="CB314" s="8" cm="1">
        <f t="array" aca="1" ref="CB314" ca="1">CA314-_xlfn.XLOOKUP(CB$1,Cdel!$B$1:$KC$1,IF(ROUNDUP(CA314,0)=6,Cdel!$B$8:$KC$8,IF(ROUNDUP(CA314,0)=5,Cdel!$B$9:$KC$9,IF(ROUNDUP(CA314,0)=4,Cdel!$B$10:$KC$10,IF(ROUNDUP(CA314,0)=3,Cdel!$B$11:$KC$11,IF(ROUNDUP(CA314,0)=2,Cdel!$B$12:$KC$12,IF(ROUNDUP(CA314,0)=1,Cdel!$B$13:$KC$13)))))))</f>
        <v>0.63239426433858037</v>
      </c>
      <c r="CC314" s="8" cm="1">
        <f t="array" aca="1" ref="CC314" ca="1">CB314-_xlfn.XLOOKUP(CC$1,Cdel!$B$1:$KC$1,IF(ROUNDUP(CB314,0)=6,Cdel!$B$8:$KC$8,IF(ROUNDUP(CB314,0)=5,Cdel!$B$9:$KC$9,IF(ROUNDUP(CB314,0)=4,Cdel!$B$10:$KC$10,IF(ROUNDUP(CB314,0)=3,Cdel!$B$11:$KC$11,IF(ROUNDUP(CB314,0)=2,Cdel!$B$12:$KC$12,IF(ROUNDUP(CB314,0)=1,Cdel!$B$13:$KC$13)))))))</f>
        <v>0.62861942390076575</v>
      </c>
      <c r="CD314" s="8" cm="1">
        <f t="array" aca="1" ref="CD314" ca="1">CC314-_xlfn.XLOOKUP(CD$1,Cdel!$B$1:$KC$1,IF(ROUNDUP(CC314,0)=6,Cdel!$B$8:$KC$8,IF(ROUNDUP(CC314,0)=5,Cdel!$B$9:$KC$9,IF(ROUNDUP(CC314,0)=4,Cdel!$B$10:$KC$10,IF(ROUNDUP(CC314,0)=3,Cdel!$B$11:$KC$11,IF(ROUNDUP(CC314,0)=2,Cdel!$B$12:$KC$12,IF(ROUNDUP(CC314,0)=1,Cdel!$B$13:$KC$13)))))))</f>
        <v>0.62494900553936916</v>
      </c>
      <c r="CE314" s="8" cm="1">
        <f t="array" aca="1" ref="CE314" ca="1">CD314-_xlfn.XLOOKUP(CE$1,Cdel!$B$1:$KC$1,IF(ROUNDUP(CD314,0)=6,Cdel!$B$8:$KC$8,IF(ROUNDUP(CD314,0)=5,Cdel!$B$9:$KC$9,IF(ROUNDUP(CD314,0)=4,Cdel!$B$10:$KC$10,IF(ROUNDUP(CD314,0)=3,Cdel!$B$11:$KC$11,IF(ROUNDUP(CD314,0)=2,Cdel!$B$12:$KC$12,IF(ROUNDUP(CD314,0)=1,Cdel!$B$13:$KC$13)))))))</f>
        <v>0.62138012066340942</v>
      </c>
      <c r="CF314" s="8" cm="1">
        <f t="array" aca="1" ref="CF314" ca="1">CE314-_xlfn.XLOOKUP(CF$1,Cdel!$B$1:$KC$1,IF(ROUNDUP(CE314,0)=6,Cdel!$B$8:$KC$8,IF(ROUNDUP(CE314,0)=5,Cdel!$B$9:$KC$9,IF(ROUNDUP(CE314,0)=4,Cdel!$B$10:$KC$10,IF(ROUNDUP(CE314,0)=3,Cdel!$B$11:$KC$11,IF(ROUNDUP(CE314,0)=2,Cdel!$B$12:$KC$12,IF(ROUNDUP(CE314,0)=1,Cdel!$B$13:$KC$13)))))))</f>
        <v>0.61790996058797665</v>
      </c>
      <c r="CG314" s="8" cm="1">
        <f t="array" aca="1" ref="CG314" ca="1">CF314-_xlfn.XLOOKUP(CG$1,Cdel!$B$1:$KC$1,IF(ROUNDUP(CF314,0)=6,Cdel!$B$8:$KC$8,IF(ROUNDUP(CF314,0)=5,Cdel!$B$9:$KC$9,IF(ROUNDUP(CF314,0)=4,Cdel!$B$10:$KC$10,IF(ROUNDUP(CF314,0)=3,Cdel!$B$11:$KC$11,IF(ROUNDUP(CF314,0)=2,Cdel!$B$12:$KC$12,IF(ROUNDUP(CF314,0)=1,Cdel!$B$13:$KC$13)))))))</f>
        <v>0.61453579432381844</v>
      </c>
      <c r="CH314" s="8" cm="1">
        <f t="array" aca="1" ref="CH314" ca="1">CG314-_xlfn.XLOOKUP(CH$1,Cdel!$B$1:$KC$1,IF(ROUNDUP(CG314,0)=6,Cdel!$B$8:$KC$8,IF(ROUNDUP(CG314,0)=5,Cdel!$B$9:$KC$9,IF(ROUNDUP(CG314,0)=4,Cdel!$B$10:$KC$10,IF(ROUNDUP(CG314,0)=3,Cdel!$B$11:$KC$11,IF(ROUNDUP(CG314,0)=2,Cdel!$B$12:$KC$12,IF(ROUNDUP(CG314,0)=1,Cdel!$B$13:$KC$13)))))))</f>
        <v>0.61125496642807264</v>
      </c>
      <c r="CI314" s="8" cm="1">
        <f t="array" aca="1" ref="CI314" ca="1">CH314-_xlfn.XLOOKUP(CI$1,Cdel!$B$1:$KC$1,IF(ROUNDUP(CH314,0)=6,Cdel!$B$8:$KC$8,IF(ROUNDUP(CH314,0)=5,Cdel!$B$9:$KC$9,IF(ROUNDUP(CH314,0)=4,Cdel!$B$10:$KC$10,IF(ROUNDUP(CH314,0)=3,Cdel!$B$11:$KC$11,IF(ROUNDUP(CH314,0)=2,Cdel!$B$12:$KC$12,IF(ROUNDUP(CH314,0)=1,Cdel!$B$13:$KC$13)))))))</f>
        <v>0.60806489491445415</v>
      </c>
      <c r="CJ314" s="8" cm="1">
        <f t="array" aca="1" ref="CJ314" ca="1">CI314-_xlfn.XLOOKUP(CJ$1,Cdel!$B$1:$KC$1,IF(ROUNDUP(CI314,0)=6,Cdel!$B$8:$KC$8,IF(ROUNDUP(CI314,0)=5,Cdel!$B$9:$KC$9,IF(ROUNDUP(CI314,0)=4,Cdel!$B$10:$KC$10,IF(ROUNDUP(CI314,0)=3,Cdel!$B$11:$KC$11,IF(ROUNDUP(CI314,0)=2,Cdel!$B$12:$KC$12,IF(ROUNDUP(CI314,0)=1,Cdel!$B$13:$KC$13)))))))</f>
        <v>0.60496306922125143</v>
      </c>
      <c r="CK314" s="8" cm="1">
        <f t="array" aca="1" ref="CK314" ca="1">CJ314-_xlfn.XLOOKUP(CK$1,Cdel!$B$1:$KC$1,IF(ROUNDUP(CJ314,0)=6,Cdel!$B$8:$KC$8,IF(ROUNDUP(CJ314,0)=5,Cdel!$B$9:$KC$9,IF(ROUNDUP(CJ314,0)=4,Cdel!$B$10:$KC$10,IF(ROUNDUP(CJ314,0)=3,Cdel!$B$11:$KC$11,IF(ROUNDUP(CJ314,0)=2,Cdel!$B$12:$KC$12,IF(ROUNDUP(CJ314,0)=1,Cdel!$B$13:$KC$13)))))))</f>
        <v>0.60194704823553402</v>
      </c>
      <c r="CL314" s="8" cm="1">
        <f t="array" aca="1" ref="CL314" ca="1">CK314-_xlfn.XLOOKUP(CL$1,Cdel!$B$1:$KC$1,IF(ROUNDUP(CK314,0)=6,Cdel!$B$8:$KC$8,IF(ROUNDUP(CK314,0)=5,Cdel!$B$9:$KC$9,IF(ROUNDUP(CK314,0)=4,Cdel!$B$10:$KC$10,IF(ROUNDUP(CK314,0)=3,Cdel!$B$11:$KC$11,IF(ROUNDUP(CK314,0)=2,Cdel!$B$12:$KC$12,IF(ROUNDUP(CK314,0)=1,Cdel!$B$13:$KC$13)))))))</f>
        <v>0.59901445837201561</v>
      </c>
      <c r="CM314" s="8" cm="1">
        <f t="array" aca="1" ref="CM314" ca="1">CL314-_xlfn.XLOOKUP(CM$1,Cdel!$B$1:$KC$1,IF(ROUNDUP(CL314,0)=6,Cdel!$B$8:$KC$8,IF(ROUNDUP(CL314,0)=5,Cdel!$B$9:$KC$9,IF(ROUNDUP(CL314,0)=4,Cdel!$B$10:$KC$10,IF(ROUNDUP(CL314,0)=3,Cdel!$B$11:$KC$11,IF(ROUNDUP(CL314,0)=2,Cdel!$B$12:$KC$12,IF(ROUNDUP(CL314,0)=1,Cdel!$B$13:$KC$13)))))))</f>
        <v>0.59616299170506015</v>
      </c>
      <c r="CN314" s="8" cm="1">
        <f t="array" aca="1" ref="CN314" ca="1">CM314-_xlfn.XLOOKUP(CN$1,Cdel!$B$1:$KC$1,IF(ROUNDUP(CM314,0)=6,Cdel!$B$8:$KC$8,IF(ROUNDUP(CM314,0)=5,Cdel!$B$9:$KC$9,IF(ROUNDUP(CM314,0)=4,Cdel!$B$10:$KC$10,IF(ROUNDUP(CM314,0)=3,Cdel!$B$11:$KC$11,IF(ROUNDUP(CM314,0)=2,Cdel!$B$12:$KC$12,IF(ROUNDUP(CM314,0)=1,Cdel!$B$13:$KC$13)))))))</f>
        <v>0.59339040415236266</v>
      </c>
      <c r="CO314" s="8" cm="1">
        <f t="array" aca="1" ref="CO314" ca="1">CN314-_xlfn.XLOOKUP(CO$1,Cdel!$B$1:$KC$1,IF(ROUNDUP(CN314,0)=6,Cdel!$B$8:$KC$8,IF(ROUNDUP(CN314,0)=5,Cdel!$B$9:$KC$9,IF(ROUNDUP(CN314,0)=4,Cdel!$B$10:$KC$10,IF(ROUNDUP(CN314,0)=3,Cdel!$B$11:$KC$11,IF(ROUNDUP(CN314,0)=2,Cdel!$B$12:$KC$12,IF(ROUNDUP(CN314,0)=1,Cdel!$B$13:$KC$13)))))))</f>
        <v>0.59069451370887349</v>
      </c>
      <c r="CP314" s="8" cm="1">
        <f t="array" aca="1" ref="CP314" ca="1">CO314-_xlfn.XLOOKUP(CP$1,Cdel!$B$1:$KC$1,IF(ROUNDUP(CO314,0)=6,Cdel!$B$8:$KC$8,IF(ROUNDUP(CO314,0)=5,Cdel!$B$9:$KC$9,IF(ROUNDUP(CO314,0)=4,Cdel!$B$10:$KC$10,IF(ROUNDUP(CO314,0)=3,Cdel!$B$11:$KC$11,IF(ROUNDUP(CO314,0)=2,Cdel!$B$12:$KC$12,IF(ROUNDUP(CO314,0)=1,Cdel!$B$13:$KC$13)))))))</f>
        <v>0.58807319872957731</v>
      </c>
      <c r="CQ314" s="8" cm="1">
        <f t="array" aca="1" ref="CQ314" ca="1">CP314-_xlfn.XLOOKUP(CQ$1,Cdel!$B$1:$KC$1,IF(ROUNDUP(CP314,0)=6,Cdel!$B$8:$KC$8,IF(ROUNDUP(CP314,0)=5,Cdel!$B$9:$KC$9,IF(ROUNDUP(CP314,0)=4,Cdel!$B$10:$KC$10,IF(ROUNDUP(CP314,0)=3,Cdel!$B$11:$KC$11,IF(ROUNDUP(CP314,0)=2,Cdel!$B$12:$KC$12,IF(ROUNDUP(CP314,0)=1,Cdel!$B$13:$KC$13)))))))</f>
        <v>0.5855243962597747</v>
      </c>
      <c r="CR314" s="8" cm="1">
        <f t="array" aca="1" ref="CR314" ca="1">CQ314-_xlfn.XLOOKUP(CR$1,Cdel!$B$1:$KC$1,IF(ROUNDUP(CQ314,0)=6,Cdel!$B$8:$KC$8,IF(ROUNDUP(CQ314,0)=5,Cdel!$B$9:$KC$9,IF(ROUNDUP(CQ314,0)=4,Cdel!$B$10:$KC$10,IF(ROUNDUP(CQ314,0)=3,Cdel!$B$11:$KC$11,IF(ROUNDUP(CQ314,0)=2,Cdel!$B$12:$KC$12,IF(ROUNDUP(CQ314,0)=1,Cdel!$B$13:$KC$13)))))))</f>
        <v>0.58304610041155258</v>
      </c>
      <c r="CS314" s="8" cm="1">
        <f t="array" aca="1" ref="CS314" ca="1">CR314-_xlfn.XLOOKUP(CS$1,Cdel!$B$1:$KC$1,IF(ROUNDUP(CR314,0)=6,Cdel!$B$8:$KC$8,IF(ROUNDUP(CR314,0)=5,Cdel!$B$9:$KC$9,IF(ROUNDUP(CR314,0)=4,Cdel!$B$10:$KC$10,IF(ROUNDUP(CR314,0)=3,Cdel!$B$11:$KC$11,IF(ROUNDUP(CR314,0)=2,Cdel!$B$12:$KC$12,IF(ROUNDUP(CR314,0)=1,Cdel!$B$13:$KC$13)))))))</f>
        <v>0.58063636078516623</v>
      </c>
      <c r="CT314" s="8" cm="1">
        <f t="array" aca="1" ref="CT314" ca="1">CS314-_xlfn.XLOOKUP(CT$1,Cdel!$B$1:$KC$1,IF(ROUNDUP(CS314,0)=6,Cdel!$B$8:$KC$8,IF(ROUNDUP(CS314,0)=5,Cdel!$B$9:$KC$9,IF(ROUNDUP(CS314,0)=4,Cdel!$B$10:$KC$10,IF(ROUNDUP(CS314,0)=3,Cdel!$B$11:$KC$11,IF(ROUNDUP(CS314,0)=2,Cdel!$B$12:$KC$12,IF(ROUNDUP(CS314,0)=1,Cdel!$B$13:$KC$13)))))))</f>
        <v>0.57829328093408938</v>
      </c>
      <c r="CU314" s="8" cm="1">
        <f t="array" aca="1" ref="CU314" ca="1">CT314-_xlfn.XLOOKUP(CU$1,Cdel!$B$1:$KC$1,IF(ROUNDUP(CT314,0)=6,Cdel!$B$8:$KC$8,IF(ROUNDUP(CT314,0)=5,Cdel!$B$9:$KC$9,IF(ROUNDUP(CT314,0)=4,Cdel!$B$10:$KC$10,IF(ROUNDUP(CT314,0)=3,Cdel!$B$11:$KC$11,IF(ROUNDUP(CT314,0)=2,Cdel!$B$12:$KC$12,IF(ROUNDUP(CT314,0)=1,Cdel!$B$13:$KC$13)))))))</f>
        <v>0.57601501687252543</v>
      </c>
      <c r="CV314" s="8" cm="1">
        <f t="array" aca="1" ref="CV314" ca="1">CU314-_xlfn.XLOOKUP(CV$1,Cdel!$B$1:$KC$1,IF(ROUNDUP(CU314,0)=6,Cdel!$B$8:$KC$8,IF(ROUNDUP(CU314,0)=5,Cdel!$B$9:$KC$9,IF(ROUNDUP(CU314,0)=4,Cdel!$B$10:$KC$10,IF(ROUNDUP(CU314,0)=3,Cdel!$B$11:$KC$11,IF(ROUNDUP(CU314,0)=2,Cdel!$B$12:$KC$12,IF(ROUNDUP(CU314,0)=1,Cdel!$B$13:$KC$13)))))))</f>
        <v>0.57379977562420514</v>
      </c>
      <c r="CW314" s="8" cm="1">
        <f t="array" aca="1" ref="CW314" ca="1">CV314-_xlfn.XLOOKUP(CW$1,Cdel!$B$1:$KC$1,IF(ROUNDUP(CV314,0)=6,Cdel!$B$8:$KC$8,IF(ROUNDUP(CV314,0)=5,Cdel!$B$9:$KC$9,IF(ROUNDUP(CV314,0)=4,Cdel!$B$10:$KC$10,IF(ROUNDUP(CV314,0)=3,Cdel!$B$11:$KC$11,IF(ROUNDUP(CV314,0)=2,Cdel!$B$12:$KC$12,IF(ROUNDUP(CV314,0)=1,Cdel!$B$13:$KC$13)))))))</f>
        <v>0.57164581381132773</v>
      </c>
      <c r="CX314" s="8" cm="1">
        <f t="array" aca="1" ref="CX314" ca="1">CW314-_xlfn.XLOOKUP(CX$1,Cdel!$B$1:$KC$1,IF(ROUNDUP(CW314,0)=6,Cdel!$B$8:$KC$8,IF(ROUNDUP(CW314,0)=5,Cdel!$B$9:$KC$9,IF(ROUNDUP(CW314,0)=4,Cdel!$B$10:$KC$10,IF(ROUNDUP(CW314,0)=3,Cdel!$B$11:$KC$11,IF(ROUNDUP(CW314,0)=2,Cdel!$B$12:$KC$12,IF(ROUNDUP(CW314,0)=1,Cdel!$B$13:$KC$13)))))))</f>
        <v>0.56955143628253624</v>
      </c>
      <c r="CY314" s="8" cm="1">
        <f t="array" aca="1" ref="CY314" ca="1">CX314-_xlfn.XLOOKUP(CY$1,Cdel!$B$1:$KC$1,IF(ROUNDUP(CX314,0)=6,Cdel!$B$8:$KC$8,IF(ROUNDUP(CX314,0)=5,Cdel!$B$9:$KC$9,IF(ROUNDUP(CX314,0)=4,Cdel!$B$10:$KC$10,IF(ROUNDUP(CX314,0)=3,Cdel!$B$11:$KC$11,IF(ROUNDUP(CX314,0)=2,Cdel!$B$12:$KC$12,IF(ROUNDUP(CX314,0)=1,Cdel!$B$13:$KC$13)))))))</f>
        <v>0.56751499477884626</v>
      </c>
      <c r="CZ314" s="8" cm="1">
        <f t="array" aca="1" ref="CZ314" ca="1">CY314-_xlfn.XLOOKUP(CZ$1,Cdel!$B$1:$KC$1,IF(ROUNDUP(CY314,0)=6,Cdel!$B$8:$KC$8,IF(ROUNDUP(CY314,0)=5,Cdel!$B$9:$KC$9,IF(ROUNDUP(CY314,0)=4,Cdel!$B$10:$KC$10,IF(ROUNDUP(CY314,0)=3,Cdel!$B$11:$KC$11,IF(ROUNDUP(CY314,0)=2,Cdel!$B$12:$KC$12,IF(ROUNDUP(CY314,0)=1,Cdel!$B$13:$KC$13)))))))</f>
        <v>0.565534886636479</v>
      </c>
      <c r="DA314" s="8" cm="1">
        <f t="array" aca="1" ref="DA314" ca="1">CZ314-_xlfn.XLOOKUP(DA$1,Cdel!$B$1:$KC$1,IF(ROUNDUP(CZ314,0)=6,Cdel!$B$8:$KC$8,IF(ROUNDUP(CZ314,0)=5,Cdel!$B$9:$KC$9,IF(ROUNDUP(CZ314,0)=4,Cdel!$B$10:$KC$10,IF(ROUNDUP(CZ314,0)=3,Cdel!$B$11:$KC$11,IF(ROUNDUP(CZ314,0)=2,Cdel!$B$12:$KC$12,IF(ROUNDUP(CZ314,0)=1,Cdel!$B$13:$KC$13)))))))</f>
        <v>0.56360955352557707</v>
      </c>
      <c r="DB314" s="8" cm="1">
        <f t="array" aca="1" ref="DB314" ca="1">DA314-_xlfn.XLOOKUP(DB$1,Cdel!$B$1:$KC$1,IF(ROUNDUP(DA314,0)=6,Cdel!$B$8:$KC$8,IF(ROUNDUP(DA314,0)=5,Cdel!$B$9:$KC$9,IF(ROUNDUP(DA314,0)=4,Cdel!$B$10:$KC$10,IF(ROUNDUP(DA314,0)=3,Cdel!$B$11:$KC$11,IF(ROUNDUP(DA314,0)=2,Cdel!$B$12:$KC$12,IF(ROUNDUP(DA314,0)=1,Cdel!$B$13:$KC$13)))))))</f>
        <v>0.56173748022381109</v>
      </c>
      <c r="DC314" s="8" cm="1">
        <f t="array" aca="1" ref="DC314" ca="1">DB314-_xlfn.XLOOKUP(DC$1,Cdel!$B$1:$KC$1,IF(ROUNDUP(DB314,0)=6,Cdel!$B$8:$KC$8,IF(ROUNDUP(DB314,0)=5,Cdel!$B$9:$KC$9,IF(ROUNDUP(DB314,0)=4,Cdel!$B$10:$KC$10,IF(ROUNDUP(DB314,0)=3,Cdel!$B$11:$KC$11,IF(ROUNDUP(DB314,0)=2,Cdel!$B$12:$KC$12,IF(ROUNDUP(DB314,0)=1,Cdel!$B$13:$KC$13)))))))</f>
        <v>0.55991719342391111</v>
      </c>
      <c r="DD314" s="8" cm="1">
        <f t="array" aca="1" ref="DD314" ca="1">DC314-_xlfn.XLOOKUP(DD$1,Cdel!$B$1:$KC$1,IF(ROUNDUP(DC314,0)=6,Cdel!$B$8:$KC$8,IF(ROUNDUP(DC314,0)=5,Cdel!$B$9:$KC$9,IF(ROUNDUP(DC314,0)=4,Cdel!$B$10:$KC$10,IF(ROUNDUP(DC314,0)=3,Cdel!$B$11:$KC$11,IF(ROUNDUP(DC314,0)=2,Cdel!$B$12:$KC$12,IF(ROUNDUP(DC314,0)=1,Cdel!$B$13:$KC$13)))))))</f>
        <v>0.5581472605741854</v>
      </c>
    </row>
    <row r="315" spans="1:108" x14ac:dyDescent="0.15">
      <c r="A315" s="3" t="s">
        <v>333</v>
      </c>
      <c r="B315" s="3" t="s">
        <v>408</v>
      </c>
      <c r="C315" s="3" t="s">
        <v>333</v>
      </c>
      <c r="D315" s="2">
        <v>0</v>
      </c>
      <c r="E315" s="2">
        <v>2000</v>
      </c>
      <c r="F315" s="3"/>
      <c r="G315" s="4">
        <f t="shared" ca="1" si="6"/>
        <v>26</v>
      </c>
      <c r="H315">
        <f ca="1">_xlfn.LET(
_xlpm.score,_xlfn.XLOOKUP(G315,DecayFns!$A$2:$A$289,DecayFns!$N$2:$N$289),
IF(D315=1,IF(_xlpm.score=6,_xlpm.score,_xlpm.score+1),IF(_xlpm.score=1,_xlpm.score,_xlpm.score-1)
))</f>
        <v>2</v>
      </c>
      <c r="I315" s="7" cm="1">
        <f t="array" aca="1" ref="I315" ca="1">H315-_xlfn.XLOOKUP(I$1,Cdel!$B$1:$KC$1,IF(ROUNDUP(H315,0)=6,Cdel!$B$8:$KC$8,IF(ROUNDUP(H315,0)=5,Cdel!$B$9:$KC$9,IF(ROUNDUP(H315,0)=4,Cdel!$B$10:$KC$10,IF(ROUNDUP(H315,0)=3,Cdel!$B$11:$KC$11,IF(ROUNDUP(H315,0)=2,Cdel!$B$12:$KC$12,IF(ROUNDUP(H315,0)=1,Cdel!$B$13:$KC$13)))))))</f>
        <v>2</v>
      </c>
      <c r="J315" s="8" cm="1">
        <f t="array" aca="1" ref="J315" ca="1">I315-_xlfn.XLOOKUP(J$1,Cdel!$B$1:$KC$1,IF(ROUNDUP(I315,0)=6,Cdel!$B$8:$KC$8,IF(ROUNDUP(I315,0)=5,Cdel!$B$9:$KC$9,IF(ROUNDUP(I315,0)=4,Cdel!$B$10:$KC$10,IF(ROUNDUP(I315,0)=3,Cdel!$B$11:$KC$11,IF(ROUNDUP(I315,0)=2,Cdel!$B$12:$KC$12,IF(ROUNDUP(I315,0)=1,Cdel!$B$13:$KC$13)))))))</f>
        <v>1.9446747071098003</v>
      </c>
      <c r="K315" s="8" cm="1">
        <f t="array" aca="1" ref="K315" ca="1">J315-_xlfn.XLOOKUP(K$1,Cdel!$B$1:$KC$1,IF(ROUNDUP(J315,0)=6,Cdel!$B$8:$KC$8,IF(ROUNDUP(J315,0)=5,Cdel!$B$9:$KC$9,IF(ROUNDUP(J315,0)=4,Cdel!$B$10:$KC$10,IF(ROUNDUP(J315,0)=3,Cdel!$B$11:$KC$11,IF(ROUNDUP(J315,0)=2,Cdel!$B$12:$KC$12,IF(ROUNDUP(J315,0)=1,Cdel!$B$13:$KC$13)))))))</f>
        <v>1.8908798582362936</v>
      </c>
      <c r="L315" s="8" cm="1">
        <f t="array" aca="1" ref="L315" ca="1">K315-_xlfn.XLOOKUP(L$1,Cdel!$B$1:$KC$1,IF(ROUNDUP(K315,0)=6,Cdel!$B$8:$KC$8,IF(ROUNDUP(K315,0)=5,Cdel!$B$9:$KC$9,IF(ROUNDUP(K315,0)=4,Cdel!$B$10:$KC$10,IF(ROUNDUP(K315,0)=3,Cdel!$B$11:$KC$11,IF(ROUNDUP(K315,0)=2,Cdel!$B$12:$KC$12,IF(ROUNDUP(K315,0)=1,Cdel!$B$13:$KC$13)))))))</f>
        <v>1.8385731172477424</v>
      </c>
      <c r="M315" s="8" cm="1">
        <f t="array" aca="1" ref="M315" ca="1">L315-_xlfn.XLOOKUP(M$1,Cdel!$B$1:$KC$1,IF(ROUNDUP(L315,0)=6,Cdel!$B$8:$KC$8,IF(ROUNDUP(L315,0)=5,Cdel!$B$9:$KC$9,IF(ROUNDUP(L315,0)=4,Cdel!$B$10:$KC$10,IF(ROUNDUP(L315,0)=3,Cdel!$B$11:$KC$11,IF(ROUNDUP(L315,0)=2,Cdel!$B$12:$KC$12,IF(ROUNDUP(L315,0)=1,Cdel!$B$13:$KC$13)))))))</f>
        <v>1.7877133191418528</v>
      </c>
      <c r="N315" s="8" cm="1">
        <f t="array" aca="1" ref="N315" ca="1">M315-_xlfn.XLOOKUP(N$1,Cdel!$B$1:$KC$1,IF(ROUNDUP(M315,0)=6,Cdel!$B$8:$KC$8,IF(ROUNDUP(M315,0)=5,Cdel!$B$9:$KC$9,IF(ROUNDUP(M315,0)=4,Cdel!$B$10:$KC$10,IF(ROUNDUP(M315,0)=3,Cdel!$B$11:$KC$11,IF(ROUNDUP(M315,0)=2,Cdel!$B$12:$KC$12,IF(ROUNDUP(M315,0)=1,Cdel!$B$13:$KC$13)))))))</f>
        <v>1.7382604376492357</v>
      </c>
      <c r="O315" s="8" cm="1">
        <f t="array" aca="1" ref="O315" ca="1">N315-_xlfn.XLOOKUP(O$1,Cdel!$B$1:$KC$1,IF(ROUNDUP(N315,0)=6,Cdel!$B$8:$KC$8,IF(ROUNDUP(N315,0)=5,Cdel!$B$9:$KC$9,IF(ROUNDUP(N315,0)=4,Cdel!$B$10:$KC$10,IF(ROUNDUP(N315,0)=3,Cdel!$B$11:$KC$11,IF(ROUNDUP(N315,0)=2,Cdel!$B$12:$KC$12,IF(ROUNDUP(N315,0)=1,Cdel!$B$13:$KC$13)))))))</f>
        <v>1.6901755537330403</v>
      </c>
      <c r="P315" s="8" cm="1">
        <f t="array" aca="1" ref="P315" ca="1">O315-_xlfn.XLOOKUP(P$1,Cdel!$B$1:$KC$1,IF(ROUNDUP(O315,0)=6,Cdel!$B$8:$KC$8,IF(ROUNDUP(O315,0)=5,Cdel!$B$9:$KC$9,IF(ROUNDUP(O315,0)=4,Cdel!$B$10:$KC$10,IF(ROUNDUP(O315,0)=3,Cdel!$B$11:$KC$11,IF(ROUNDUP(O315,0)=2,Cdel!$B$12:$KC$12,IF(ROUNDUP(O315,0)=1,Cdel!$B$13:$KC$13)))))))</f>
        <v>1.6434208249599722</v>
      </c>
      <c r="Q315" s="8" cm="1">
        <f t="array" aca="1" ref="Q315" ca="1">P315-_xlfn.XLOOKUP(Q$1,Cdel!$B$1:$KC$1,IF(ROUNDUP(P315,0)=6,Cdel!$B$8:$KC$8,IF(ROUNDUP(P315,0)=5,Cdel!$B$9:$KC$9,IF(ROUNDUP(P315,0)=4,Cdel!$B$10:$KC$10,IF(ROUNDUP(P315,0)=3,Cdel!$B$11:$KC$11,IF(ROUNDUP(P315,0)=2,Cdel!$B$12:$KC$12,IF(ROUNDUP(P315,0)=1,Cdel!$B$13:$KC$13)))))))</f>
        <v>1.5979594557185901</v>
      </c>
      <c r="R315" s="8" cm="1">
        <f t="array" aca="1" ref="R315" ca="1">Q315-_xlfn.XLOOKUP(R$1,Cdel!$B$1:$KC$1,IF(ROUNDUP(Q315,0)=6,Cdel!$B$8:$KC$8,IF(ROUNDUP(Q315,0)=5,Cdel!$B$9:$KC$9,IF(ROUNDUP(Q315,0)=4,Cdel!$B$10:$KC$10,IF(ROUNDUP(Q315,0)=3,Cdel!$B$11:$KC$11,IF(ROUNDUP(Q315,0)=2,Cdel!$B$12:$KC$12,IF(ROUNDUP(Q315,0)=1,Cdel!$B$13:$KC$13)))))))</f>
        <v>1.5537556682614426</v>
      </c>
      <c r="S315" s="8" cm="1">
        <f t="array" aca="1" ref="S315" ca="1">R315-_xlfn.XLOOKUP(S$1,Cdel!$B$1:$KC$1,IF(ROUNDUP(R315,0)=6,Cdel!$B$8:$KC$8,IF(ROUNDUP(R315,0)=5,Cdel!$B$9:$KC$9,IF(ROUNDUP(R315,0)=4,Cdel!$B$10:$KC$10,IF(ROUNDUP(R315,0)=3,Cdel!$B$11:$KC$11,IF(ROUNDUP(R315,0)=2,Cdel!$B$12:$KC$12,IF(ROUNDUP(R315,0)=1,Cdel!$B$13:$KC$13)))))))</f>
        <v>1.5107746745482562</v>
      </c>
      <c r="T315" s="8" cm="1">
        <f t="array" aca="1" ref="T315" ca="1">S315-_xlfn.XLOOKUP(T$1,Cdel!$B$1:$KC$1,IF(ROUNDUP(S315,0)=6,Cdel!$B$8:$KC$8,IF(ROUNDUP(S315,0)=5,Cdel!$B$9:$KC$9,IF(ROUNDUP(S315,0)=4,Cdel!$B$10:$KC$10,IF(ROUNDUP(S315,0)=3,Cdel!$B$11:$KC$11,IF(ROUNDUP(S315,0)=2,Cdel!$B$12:$KC$12,IF(ROUNDUP(S315,0)=1,Cdel!$B$13:$KC$13)))))))</f>
        <v>1.4689826488680171</v>
      </c>
      <c r="U315" s="8" cm="1">
        <f t="array" aca="1" ref="U315" ca="1">T315-_xlfn.XLOOKUP(U$1,Cdel!$B$1:$KC$1,IF(ROUNDUP(T315,0)=6,Cdel!$B$8:$KC$8,IF(ROUNDUP(T315,0)=5,Cdel!$B$9:$KC$9,IF(ROUNDUP(T315,0)=4,Cdel!$B$10:$KC$10,IF(ROUNDUP(T315,0)=3,Cdel!$B$11:$KC$11,IF(ROUNDUP(T315,0)=2,Cdel!$B$12:$KC$12,IF(ROUNDUP(T315,0)=1,Cdel!$B$13:$KC$13)))))))</f>
        <v>1.4283467012183948</v>
      </c>
      <c r="V315" s="8" cm="1">
        <f t="array" aca="1" ref="V315" ca="1">U315-_xlfn.XLOOKUP(V$1,Cdel!$B$1:$KC$1,IF(ROUNDUP(U315,0)=6,Cdel!$B$8:$KC$8,IF(ROUNDUP(U315,0)=5,Cdel!$B$9:$KC$9,IF(ROUNDUP(U315,0)=4,Cdel!$B$10:$KC$10,IF(ROUNDUP(U315,0)=3,Cdel!$B$11:$KC$11,IF(ROUNDUP(U315,0)=2,Cdel!$B$12:$KC$12,IF(ROUNDUP(U315,0)=1,Cdel!$B$13:$KC$13)))))))</f>
        <v>1.3888348514215656</v>
      </c>
      <c r="W315" s="8" cm="1">
        <f t="array" aca="1" ref="W315" ca="1">V315-_xlfn.XLOOKUP(W$1,Cdel!$B$1:$KC$1,IF(ROUNDUP(V315,0)=6,Cdel!$B$8:$KC$8,IF(ROUNDUP(V315,0)=5,Cdel!$B$9:$KC$9,IF(ROUNDUP(V315,0)=4,Cdel!$B$10:$KC$10,IF(ROUNDUP(V315,0)=3,Cdel!$B$11:$KC$11,IF(ROUNDUP(V315,0)=2,Cdel!$B$12:$KC$12,IF(ROUNDUP(V315,0)=1,Cdel!$B$13:$KC$13)))))))</f>
        <v>1.350416003956058</v>
      </c>
      <c r="X315" s="8" cm="1">
        <f t="array" aca="1" ref="X315" ca="1">W315-_xlfn.XLOOKUP(X$1,Cdel!$B$1:$KC$1,IF(ROUNDUP(W315,0)=6,Cdel!$B$8:$KC$8,IF(ROUNDUP(W315,0)=5,Cdel!$B$9:$KC$9,IF(ROUNDUP(W315,0)=4,Cdel!$B$10:$KC$10,IF(ROUNDUP(W315,0)=3,Cdel!$B$11:$KC$11,IF(ROUNDUP(W315,0)=2,Cdel!$B$12:$KC$12,IF(ROUNDUP(W315,0)=1,Cdel!$B$13:$KC$13)))))))</f>
        <v>1.3130599234848168</v>
      </c>
      <c r="Y315" s="8" cm="1">
        <f t="array" aca="1" ref="Y315" ca="1">X315-_xlfn.XLOOKUP(Y$1,Cdel!$B$1:$KC$1,IF(ROUNDUP(X315,0)=6,Cdel!$B$8:$KC$8,IF(ROUNDUP(X315,0)=5,Cdel!$B$9:$KC$9,IF(ROUNDUP(X315,0)=4,Cdel!$B$10:$KC$10,IF(ROUNDUP(X315,0)=3,Cdel!$B$11:$KC$11,IF(ROUNDUP(X315,0)=2,Cdel!$B$12:$KC$12,IF(ROUNDUP(X315,0)=1,Cdel!$B$13:$KC$13)))))))</f>
        <v>1.2767372110602264</v>
      </c>
      <c r="Z315" s="8" cm="1">
        <f t="array" aca="1" ref="Z315" ca="1">Y315-_xlfn.XLOOKUP(Z$1,Cdel!$B$1:$KC$1,IF(ROUNDUP(Y315,0)=6,Cdel!$B$8:$KC$8,IF(ROUNDUP(Y315,0)=5,Cdel!$B$9:$KC$9,IF(ROUNDUP(Y315,0)=4,Cdel!$B$10:$KC$10,IF(ROUNDUP(Y315,0)=3,Cdel!$B$11:$KC$11,IF(ROUNDUP(Y315,0)=2,Cdel!$B$12:$KC$12,IF(ROUNDUP(Y315,0)=1,Cdel!$B$13:$KC$13)))))))</f>
        <v>1.2414192809873645</v>
      </c>
      <c r="AA315" s="8" cm="1">
        <f t="array" aca="1" ref="AA315" ca="1">Z315-_xlfn.XLOOKUP(AA$1,Cdel!$B$1:$KC$1,IF(ROUNDUP(Z315,0)=6,Cdel!$B$8:$KC$8,IF(ROUNDUP(Z315,0)=5,Cdel!$B$9:$KC$9,IF(ROUNDUP(Z315,0)=4,Cdel!$B$10:$KC$10,IF(ROUNDUP(Z315,0)=3,Cdel!$B$11:$KC$11,IF(ROUNDUP(Z315,0)=2,Cdel!$B$12:$KC$12,IF(ROUNDUP(Z315,0)=1,Cdel!$B$13:$KC$13)))))))</f>
        <v>1.207078338327281</v>
      </c>
      <c r="AB315" s="8" cm="1">
        <f t="array" aca="1" ref="AB315" ca="1">AA315-_xlfn.XLOOKUP(AB$1,Cdel!$B$1:$KC$1,IF(ROUNDUP(AA315,0)=6,Cdel!$B$8:$KC$8,IF(ROUNDUP(AA315,0)=5,Cdel!$B$9:$KC$9,IF(ROUNDUP(AA315,0)=4,Cdel!$B$10:$KC$10,IF(ROUNDUP(AA315,0)=3,Cdel!$B$11:$KC$11,IF(ROUNDUP(AA315,0)=2,Cdel!$B$12:$KC$12,IF(ROUNDUP(AA315,0)=1,Cdel!$B$13:$KC$13)))))))</f>
        <v>1.1736873570225947</v>
      </c>
      <c r="AC315" s="8" cm="1">
        <f t="array" aca="1" ref="AC315" ca="1">AB315-_xlfn.XLOOKUP(AC$1,Cdel!$B$1:$KC$1,IF(ROUNDUP(AB315,0)=6,Cdel!$B$8:$KC$8,IF(ROUNDUP(AB315,0)=5,Cdel!$B$9:$KC$9,IF(ROUNDUP(AB315,0)=4,Cdel!$B$10:$KC$10,IF(ROUNDUP(AB315,0)=3,Cdel!$B$11:$KC$11,IF(ROUNDUP(AB315,0)=2,Cdel!$B$12:$KC$12,IF(ROUNDUP(AB315,0)=1,Cdel!$B$13:$KC$13)))))))</f>
        <v>1.1412200586281949</v>
      </c>
      <c r="AD315" s="8" cm="1">
        <f t="array" aca="1" ref="AD315" ca="1">AC315-_xlfn.XLOOKUP(AD$1,Cdel!$B$1:$KC$1,IF(ROUNDUP(AC315,0)=6,Cdel!$B$8:$KC$8,IF(ROUNDUP(AC315,0)=5,Cdel!$B$9:$KC$9,IF(ROUNDUP(AC315,0)=4,Cdel!$B$10:$KC$10,IF(ROUNDUP(AC315,0)=3,Cdel!$B$11:$KC$11,IF(ROUNDUP(AC315,0)=2,Cdel!$B$12:$KC$12,IF(ROUNDUP(AC315,0)=1,Cdel!$B$13:$KC$13)))))))</f>
        <v>1.1096508916303069</v>
      </c>
      <c r="AE315" s="8" cm="1">
        <f t="array" aca="1" ref="AE315" ca="1">AD315-_xlfn.XLOOKUP(AE$1,Cdel!$B$1:$KC$1,IF(ROUNDUP(AD315,0)=6,Cdel!$B$8:$KC$8,IF(ROUNDUP(AD315,0)=5,Cdel!$B$9:$KC$9,IF(ROUNDUP(AD315,0)=4,Cdel!$B$10:$KC$10,IF(ROUNDUP(AD315,0)=3,Cdel!$B$11:$KC$11,IF(ROUNDUP(AD315,0)=2,Cdel!$B$12:$KC$12,IF(ROUNDUP(AD315,0)=1,Cdel!$B$13:$KC$13)))))))</f>
        <v>1.0789550113376478</v>
      </c>
      <c r="AF315" s="8" cm="1">
        <f t="array" aca="1" ref="AF315" ca="1">AE315-_xlfn.XLOOKUP(AF$1,Cdel!$B$1:$KC$1,IF(ROUNDUP(AE315,0)=6,Cdel!$B$8:$KC$8,IF(ROUNDUP(AE315,0)=5,Cdel!$B$9:$KC$9,IF(ROUNDUP(AE315,0)=4,Cdel!$B$10:$KC$10,IF(ROUNDUP(AE315,0)=3,Cdel!$B$11:$KC$11,IF(ROUNDUP(AE315,0)=2,Cdel!$B$12:$KC$12,IF(ROUNDUP(AE315,0)=1,Cdel!$B$13:$KC$13)))))))</f>
        <v>1.0491082603288457</v>
      </c>
      <c r="AG315" s="8" cm="1">
        <f t="array" aca="1" ref="AG315" ca="1">AF315-_xlfn.XLOOKUP(AG$1,Cdel!$B$1:$KC$1,IF(ROUNDUP(AF315,0)=6,Cdel!$B$8:$KC$8,IF(ROUNDUP(AF315,0)=5,Cdel!$B$9:$KC$9,IF(ROUNDUP(AF315,0)=4,Cdel!$B$10:$KC$10,IF(ROUNDUP(AF315,0)=3,Cdel!$B$11:$KC$11,IF(ROUNDUP(AF315,0)=2,Cdel!$B$12:$KC$12,IF(ROUNDUP(AF315,0)=1,Cdel!$B$13:$KC$13)))))))</f>
        <v>1.0200871494407351</v>
      </c>
      <c r="AH315" s="8" cm="1">
        <f t="array" aca="1" ref="AH315" ca="1">AG315-_xlfn.XLOOKUP(AH$1,Cdel!$B$1:$KC$1,IF(ROUNDUP(AG315,0)=6,Cdel!$B$8:$KC$8,IF(ROUNDUP(AG315,0)=5,Cdel!$B$9:$KC$9,IF(ROUNDUP(AG315,0)=4,Cdel!$B$10:$KC$10,IF(ROUNDUP(AG315,0)=3,Cdel!$B$11:$KC$11,IF(ROUNDUP(AG315,0)=2,Cdel!$B$12:$KC$12,IF(ROUNDUP(AG315,0)=1,Cdel!$B$13:$KC$13)))))))</f>
        <v>0.99186883928256631</v>
      </c>
      <c r="AI315" s="8" cm="1">
        <f t="array" aca="1" ref="AI315" ca="1">AH315-_xlfn.XLOOKUP(AI$1,Cdel!$B$1:$KC$1,IF(ROUNDUP(AH315,0)=6,Cdel!$B$8:$KC$8,IF(ROUNDUP(AH315,0)=5,Cdel!$B$9:$KC$9,IF(ROUNDUP(AH315,0)=4,Cdel!$B$10:$KC$10,IF(ROUNDUP(AH315,0)=3,Cdel!$B$11:$KC$11,IF(ROUNDUP(AH315,0)=2,Cdel!$B$12:$KC$12,IF(ROUNDUP(AH315,0)=1,Cdel!$B$13:$KC$13)))))))</f>
        <v>0.97814998077207371</v>
      </c>
      <c r="AJ315" s="8" cm="1">
        <f t="array" aca="1" ref="AJ315" ca="1">AI315-_xlfn.XLOOKUP(AJ$1,Cdel!$B$1:$KC$1,IF(ROUNDUP(AI315,0)=6,Cdel!$B$8:$KC$8,IF(ROUNDUP(AI315,0)=5,Cdel!$B$9:$KC$9,IF(ROUNDUP(AI315,0)=4,Cdel!$B$10:$KC$10,IF(ROUNDUP(AI315,0)=3,Cdel!$B$11:$KC$11,IF(ROUNDUP(AI315,0)=2,Cdel!$B$12:$KC$12,IF(ROUNDUP(AI315,0)=1,Cdel!$B$13:$KC$13)))))))</f>
        <v>0.96481062219418723</v>
      </c>
      <c r="AK315" s="8" cm="1">
        <f t="array" aca="1" ref="AK315" ca="1">AJ315-_xlfn.XLOOKUP(AK$1,Cdel!$B$1:$KC$1,IF(ROUNDUP(AJ315,0)=6,Cdel!$B$8:$KC$8,IF(ROUNDUP(AJ315,0)=5,Cdel!$B$9:$KC$9,IF(ROUNDUP(AJ315,0)=4,Cdel!$B$10:$KC$10,IF(ROUNDUP(AJ315,0)=3,Cdel!$B$11:$KC$11,IF(ROUNDUP(AJ315,0)=2,Cdel!$B$12:$KC$12,IF(ROUNDUP(AJ315,0)=1,Cdel!$B$13:$KC$13)))))))</f>
        <v>0.9518402655764453</v>
      </c>
      <c r="AL315" s="8" cm="1">
        <f t="array" aca="1" ref="AL315" ca="1">AK315-_xlfn.XLOOKUP(AL$1,Cdel!$B$1:$KC$1,IF(ROUNDUP(AK315,0)=6,Cdel!$B$8:$KC$8,IF(ROUNDUP(AK315,0)=5,Cdel!$B$9:$KC$9,IF(ROUNDUP(AK315,0)=4,Cdel!$B$10:$KC$10,IF(ROUNDUP(AK315,0)=3,Cdel!$B$11:$KC$11,IF(ROUNDUP(AK315,0)=2,Cdel!$B$12:$KC$12,IF(ROUNDUP(AK315,0)=1,Cdel!$B$13:$KC$13)))))))</f>
        <v>0.93922870334808661</v>
      </c>
      <c r="AM315" s="8" cm="1">
        <f t="array" aca="1" ref="AM315" ca="1">AL315-_xlfn.XLOOKUP(AM$1,Cdel!$B$1:$KC$1,IF(ROUNDUP(AL315,0)=6,Cdel!$B$8:$KC$8,IF(ROUNDUP(AL315,0)=5,Cdel!$B$9:$KC$9,IF(ROUNDUP(AL315,0)=4,Cdel!$B$10:$KC$10,IF(ROUNDUP(AL315,0)=3,Cdel!$B$11:$KC$11,IF(ROUNDUP(AL315,0)=2,Cdel!$B$12:$KC$12,IF(ROUNDUP(AL315,0)=1,Cdel!$B$13:$KC$13)))))))</f>
        <v>0.92696601030677162</v>
      </c>
      <c r="AN315" s="8" cm="1">
        <f t="array" aca="1" ref="AN315" ca="1">AM315-_xlfn.XLOOKUP(AN$1,Cdel!$B$1:$KC$1,IF(ROUNDUP(AM315,0)=6,Cdel!$B$8:$KC$8,IF(ROUNDUP(AM315,0)=5,Cdel!$B$9:$KC$9,IF(ROUNDUP(AM315,0)=4,Cdel!$B$10:$KC$10,IF(ROUNDUP(AM315,0)=3,Cdel!$B$11:$KC$11,IF(ROUNDUP(AM315,0)=2,Cdel!$B$12:$KC$12,IF(ROUNDUP(AM315,0)=1,Cdel!$B$13:$KC$13)))))))</f>
        <v>0.91504253580752315</v>
      </c>
      <c r="AO315" s="8" cm="1">
        <f t="array" aca="1" ref="AO315" ca="1">AN315-_xlfn.XLOOKUP(AO$1,Cdel!$B$1:$KC$1,IF(ROUNDUP(AN315,0)=6,Cdel!$B$8:$KC$8,IF(ROUNDUP(AN315,0)=5,Cdel!$B$9:$KC$9,IF(ROUNDUP(AN315,0)=4,Cdel!$B$10:$KC$10,IF(ROUNDUP(AN315,0)=3,Cdel!$B$11:$KC$11,IF(ROUNDUP(AN315,0)=2,Cdel!$B$12:$KC$12,IF(ROUNDUP(AN315,0)=1,Cdel!$B$13:$KC$13)))))))</f>
        <v>0.9034488961677446</v>
      </c>
      <c r="AP315" s="8" cm="1">
        <f t="array" aca="1" ref="AP315" ca="1">AO315-_xlfn.XLOOKUP(AP$1,Cdel!$B$1:$KC$1,IF(ROUNDUP(AO315,0)=6,Cdel!$B$8:$KC$8,IF(ROUNDUP(AO315,0)=5,Cdel!$B$9:$KC$9,IF(ROUNDUP(AO315,0)=4,Cdel!$B$10:$KC$10,IF(ROUNDUP(AO315,0)=3,Cdel!$B$11:$KC$11,IF(ROUNDUP(AO315,0)=2,Cdel!$B$12:$KC$12,IF(ROUNDUP(AO315,0)=1,Cdel!$B$13:$KC$13)))))))</f>
        <v>0.89217596728233317</v>
      </c>
      <c r="AQ315" s="8" cm="1">
        <f t="array" aca="1" ref="AQ315" ca="1">AP315-_xlfn.XLOOKUP(AQ$1,Cdel!$B$1:$KC$1,IF(ROUNDUP(AP315,0)=6,Cdel!$B$8:$KC$8,IF(ROUNDUP(AP315,0)=5,Cdel!$B$9:$KC$9,IF(ROUNDUP(AP315,0)=4,Cdel!$B$10:$KC$10,IF(ROUNDUP(AP315,0)=3,Cdel!$B$11:$KC$11,IF(ROUNDUP(AP315,0)=2,Cdel!$B$12:$KC$12,IF(ROUNDUP(AP315,0)=1,Cdel!$B$13:$KC$13)))))))</f>
        <v>0.88121487744307958</v>
      </c>
      <c r="AR315" s="8" cm="1">
        <f t="array" aca="1" ref="AR315" ca="1">AQ315-_xlfn.XLOOKUP(AR$1,Cdel!$B$1:$KC$1,IF(ROUNDUP(AQ315,0)=6,Cdel!$B$8:$KC$8,IF(ROUNDUP(AQ315,0)=5,Cdel!$B$9:$KC$9,IF(ROUNDUP(AQ315,0)=4,Cdel!$B$10:$KC$10,IF(ROUNDUP(AQ315,0)=3,Cdel!$B$11:$KC$11,IF(ROUNDUP(AQ315,0)=2,Cdel!$B$12:$KC$12,IF(ROUNDUP(AQ315,0)=1,Cdel!$B$13:$KC$13)))))))</f>
        <v>0.87055700035670225</v>
      </c>
      <c r="AS315" s="8" cm="1">
        <f t="array" aca="1" ref="AS315" ca="1">AR315-_xlfn.XLOOKUP(AS$1,Cdel!$B$1:$KC$1,IF(ROUNDUP(AR315,0)=6,Cdel!$B$8:$KC$8,IF(ROUNDUP(AR315,0)=5,Cdel!$B$9:$KC$9,IF(ROUNDUP(AR315,0)=4,Cdel!$B$10:$KC$10,IF(ROUNDUP(AR315,0)=3,Cdel!$B$11:$KC$11,IF(ROUNDUP(AR315,0)=2,Cdel!$B$12:$KC$12,IF(ROUNDUP(AR315,0)=1,Cdel!$B$13:$KC$13)))))))</f>
        <v>0.86019394835602059</v>
      </c>
      <c r="AT315" s="8" cm="1">
        <f t="array" aca="1" ref="AT315" ca="1">AS315-_xlfn.XLOOKUP(AT$1,Cdel!$B$1:$KC$1,IF(ROUNDUP(AS315,0)=6,Cdel!$B$8:$KC$8,IF(ROUNDUP(AS315,0)=5,Cdel!$B$9:$KC$9,IF(ROUNDUP(AS315,0)=4,Cdel!$B$10:$KC$10,IF(ROUNDUP(AS315,0)=3,Cdel!$B$11:$KC$11,IF(ROUNDUP(AS315,0)=2,Cdel!$B$12:$KC$12,IF(ROUNDUP(AS315,0)=1,Cdel!$B$13:$KC$13)))))))</f>
        <v>0.85011756579892617</v>
      </c>
      <c r="AU315" s="8" cm="1">
        <f t="array" aca="1" ref="AU315" ca="1">AT315-_xlfn.XLOOKUP(AU$1,Cdel!$B$1:$KC$1,IF(ROUNDUP(AT315,0)=6,Cdel!$B$8:$KC$8,IF(ROUNDUP(AT315,0)=5,Cdel!$B$9:$KC$9,IF(ROUNDUP(AT315,0)=4,Cdel!$B$10:$KC$10,IF(ROUNDUP(AT315,0)=3,Cdel!$B$11:$KC$11,IF(ROUNDUP(AT315,0)=2,Cdel!$B$12:$KC$12,IF(ROUNDUP(AT315,0)=1,Cdel!$B$13:$KC$13)))))))</f>
        <v>0.84031992264995425</v>
      </c>
      <c r="AV315" s="8" cm="1">
        <f t="array" aca="1" ref="AV315" ca="1">AU315-_xlfn.XLOOKUP(AV$1,Cdel!$B$1:$KC$1,IF(ROUNDUP(AU315,0)=6,Cdel!$B$8:$KC$8,IF(ROUNDUP(AU315,0)=5,Cdel!$B$9:$KC$9,IF(ROUNDUP(AU315,0)=4,Cdel!$B$10:$KC$10,IF(ROUNDUP(AU315,0)=3,Cdel!$B$11:$KC$11,IF(ROUNDUP(AU315,0)=2,Cdel!$B$12:$KC$12,IF(ROUNDUP(AU315,0)=1,Cdel!$B$13:$KC$13)))))))</f>
        <v>0.83079330823940745</v>
      </c>
      <c r="AW315" s="8" cm="1">
        <f t="array" aca="1" ref="AW315" ca="1">AV315-_xlfn.XLOOKUP(AW$1,Cdel!$B$1:$KC$1,IF(ROUNDUP(AV315,0)=6,Cdel!$B$8:$KC$8,IF(ROUNDUP(AV315,0)=5,Cdel!$B$9:$KC$9,IF(ROUNDUP(AV315,0)=4,Cdel!$B$10:$KC$10,IF(ROUNDUP(AV315,0)=3,Cdel!$B$11:$KC$11,IF(ROUNDUP(AV315,0)=2,Cdel!$B$12:$KC$12,IF(ROUNDUP(AV315,0)=1,Cdel!$B$13:$KC$13)))))))</f>
        <v>0.82153022519511842</v>
      </c>
      <c r="AX315" s="8" cm="1">
        <f t="array" aca="1" ref="AX315" ca="1">AW315-_xlfn.XLOOKUP(AX$1,Cdel!$B$1:$KC$1,IF(ROUNDUP(AW315,0)=6,Cdel!$B$8:$KC$8,IF(ROUNDUP(AW315,0)=5,Cdel!$B$9:$KC$9,IF(ROUNDUP(AW315,0)=4,Cdel!$B$10:$KC$10,IF(ROUNDUP(AW315,0)=3,Cdel!$B$11:$KC$11,IF(ROUNDUP(AW315,0)=2,Cdel!$B$12:$KC$12,IF(ROUNDUP(AW315,0)=1,Cdel!$B$13:$KC$13)))))))</f>
        <v>0.81252338354207532</v>
      </c>
      <c r="AY315" s="8" cm="1">
        <f t="array" aca="1" ref="AY315" ca="1">AX315-_xlfn.XLOOKUP(AY$1,Cdel!$B$1:$KC$1,IF(ROUNDUP(AX315,0)=6,Cdel!$B$8:$KC$8,IF(ROUNDUP(AX315,0)=5,Cdel!$B$9:$KC$9,IF(ROUNDUP(AX315,0)=4,Cdel!$B$10:$KC$10,IF(ROUNDUP(AX315,0)=3,Cdel!$B$11:$KC$11,IF(ROUNDUP(AX315,0)=2,Cdel!$B$12:$KC$12,IF(ROUNDUP(AX315,0)=1,Cdel!$B$13:$KC$13)))))))</f>
        <v>0.80376569496526717</v>
      </c>
      <c r="AZ315" s="8" cm="1">
        <f t="array" aca="1" ref="AZ315" ca="1">AY315-_xlfn.XLOOKUP(AZ$1,Cdel!$B$1:$KC$1,IF(ROUNDUP(AY315,0)=6,Cdel!$B$8:$KC$8,IF(ROUNDUP(AY315,0)=5,Cdel!$B$9:$KC$9,IF(ROUNDUP(AY315,0)=4,Cdel!$B$10:$KC$10,IF(ROUNDUP(AY315,0)=3,Cdel!$B$11:$KC$11,IF(ROUNDUP(AY315,0)=2,Cdel!$B$12:$KC$12,IF(ROUNDUP(AY315,0)=1,Cdel!$B$13:$KC$13)))))))</f>
        <v>0.7952502672312356</v>
      </c>
      <c r="BA315" s="8" cm="1">
        <f t="array" aca="1" ref="BA315" ca="1">AZ315-_xlfn.XLOOKUP(BA$1,Cdel!$B$1:$KC$1,IF(ROUNDUP(AZ315,0)=6,Cdel!$B$8:$KC$8,IF(ROUNDUP(AZ315,0)=5,Cdel!$B$9:$KC$9,IF(ROUNDUP(AZ315,0)=4,Cdel!$B$10:$KC$10,IF(ROUNDUP(AZ315,0)=3,Cdel!$B$11:$KC$11,IF(ROUNDUP(AZ315,0)=2,Cdel!$B$12:$KC$12,IF(ROUNDUP(AZ315,0)=1,Cdel!$B$13:$KC$13)))))))</f>
        <v>0.78697039876393937</v>
      </c>
      <c r="BB315" s="8" cm="1">
        <f t="array" aca="1" ref="BB315" ca="1">BA315-_xlfn.XLOOKUP(BB$1,Cdel!$B$1:$KC$1,IF(ROUNDUP(BA315,0)=6,Cdel!$B$8:$KC$8,IF(ROUNDUP(BA315,0)=5,Cdel!$B$9:$KC$9,IF(ROUNDUP(BA315,0)=4,Cdel!$B$10:$KC$10,IF(ROUNDUP(BA315,0)=3,Cdel!$B$11:$KC$11,IF(ROUNDUP(BA315,0)=2,Cdel!$B$12:$KC$12,IF(ROUNDUP(BA315,0)=1,Cdel!$B$13:$KC$13)))))))</f>
        <v>0.77891957337066597</v>
      </c>
      <c r="BC315" s="8" cm="1">
        <f t="array" aca="1" ref="BC315" ca="1">BB315-_xlfn.XLOOKUP(BC$1,Cdel!$B$1:$KC$1,IF(ROUNDUP(BB315,0)=6,Cdel!$B$8:$KC$8,IF(ROUNDUP(BB315,0)=5,Cdel!$B$9:$KC$9,IF(ROUNDUP(BB315,0)=4,Cdel!$B$10:$KC$10,IF(ROUNDUP(BB315,0)=3,Cdel!$B$11:$KC$11,IF(ROUNDUP(BB315,0)=2,Cdel!$B$12:$KC$12,IF(ROUNDUP(BB315,0)=1,Cdel!$B$13:$KC$13)))))))</f>
        <v>0.77109145511383781</v>
      </c>
      <c r="BD315" s="8" cm="1">
        <f t="array" aca="1" ref="BD315" ca="1">BC315-_xlfn.XLOOKUP(BD$1,Cdel!$B$1:$KC$1,IF(ROUNDUP(BC315,0)=6,Cdel!$B$8:$KC$8,IF(ROUNDUP(BC315,0)=5,Cdel!$B$9:$KC$9,IF(ROUNDUP(BC315,0)=4,Cdel!$B$10:$KC$10,IF(ROUNDUP(BC315,0)=3,Cdel!$B$11:$KC$11,IF(ROUNDUP(BC315,0)=2,Cdel!$B$12:$KC$12,IF(ROUNDUP(BC315,0)=1,Cdel!$B$13:$KC$13)))))))</f>
        <v>0.76347988332467875</v>
      </c>
      <c r="BE315" s="8" cm="1">
        <f t="array" aca="1" ref="BE315" ca="1">BD315-_xlfn.XLOOKUP(BE$1,Cdel!$B$1:$KC$1,IF(ROUNDUP(BD315,0)=6,Cdel!$B$8:$KC$8,IF(ROUNDUP(BD315,0)=5,Cdel!$B$9:$KC$9,IF(ROUNDUP(BD315,0)=4,Cdel!$B$10:$KC$10,IF(ROUNDUP(BD315,0)=3,Cdel!$B$11:$KC$11,IF(ROUNDUP(BD315,0)=2,Cdel!$B$12:$KC$12,IF(ROUNDUP(BD315,0)=1,Cdel!$B$13:$KC$13)))))))</f>
        <v>0.7560788677548147</v>
      </c>
      <c r="BF315" s="8" cm="1">
        <f t="array" aca="1" ref="BF315" ca="1">BE315-_xlfn.XLOOKUP(BF$1,Cdel!$B$1:$KC$1,IF(ROUNDUP(BE315,0)=6,Cdel!$B$8:$KC$8,IF(ROUNDUP(BE315,0)=5,Cdel!$B$9:$KC$9,IF(ROUNDUP(BE315,0)=4,Cdel!$B$10:$KC$10,IF(ROUNDUP(BE315,0)=3,Cdel!$B$11:$KC$11,IF(ROUNDUP(BE315,0)=2,Cdel!$B$12:$KC$12,IF(ROUNDUP(BE315,0)=1,Cdel!$B$13:$KC$13)))))))</f>
        <v>0.74888258386199436</v>
      </c>
      <c r="BG315" s="8" cm="1">
        <f t="array" aca="1" ref="BG315" ca="1">BF315-_xlfn.XLOOKUP(BG$1,Cdel!$B$1:$KC$1,IF(ROUNDUP(BF315,0)=6,Cdel!$B$8:$KC$8,IF(ROUNDUP(BF315,0)=5,Cdel!$B$9:$KC$9,IF(ROUNDUP(BF315,0)=4,Cdel!$B$10:$KC$10,IF(ROUNDUP(BF315,0)=3,Cdel!$B$11:$KC$11,IF(ROUNDUP(BF315,0)=2,Cdel!$B$12:$KC$12,IF(ROUNDUP(BF315,0)=1,Cdel!$B$13:$KC$13)))))))</f>
        <v>0.74188536822621975</v>
      </c>
      <c r="BH315" s="8" cm="1">
        <f t="array" aca="1" ref="BH315" ca="1">BG315-_xlfn.XLOOKUP(BH$1,Cdel!$B$1:$KC$1,IF(ROUNDUP(BG315,0)=6,Cdel!$B$8:$KC$8,IF(ROUNDUP(BG315,0)=5,Cdel!$B$9:$KC$9,IF(ROUNDUP(BG315,0)=4,Cdel!$B$10:$KC$10,IF(ROUNDUP(BG315,0)=3,Cdel!$B$11:$KC$11,IF(ROUNDUP(BG315,0)=2,Cdel!$B$12:$KC$12,IF(ROUNDUP(BG315,0)=1,Cdel!$B$13:$KC$13)))))))</f>
        <v>0.73508171409267775</v>
      </c>
      <c r="BI315" s="8" cm="1">
        <f t="array" aca="1" ref="BI315" ca="1">BH315-_xlfn.XLOOKUP(BI$1,Cdel!$B$1:$KC$1,IF(ROUNDUP(BH315,0)=6,Cdel!$B$8:$KC$8,IF(ROUNDUP(BH315,0)=5,Cdel!$B$9:$KC$9,IF(ROUNDUP(BH315,0)=4,Cdel!$B$10:$KC$10,IF(ROUNDUP(BH315,0)=3,Cdel!$B$11:$KC$11,IF(ROUNDUP(BH315,0)=2,Cdel!$B$12:$KC$12,IF(ROUNDUP(BH315,0)=1,Cdel!$B$13:$KC$13)))))))</f>
        <v>0.72846626703796669</v>
      </c>
      <c r="BJ315" s="8" cm="1">
        <f t="array" aca="1" ref="BJ315" ca="1">BI315-_xlfn.XLOOKUP(BJ$1,Cdel!$B$1:$KC$1,IF(ROUNDUP(BI315,0)=6,Cdel!$B$8:$KC$8,IF(ROUNDUP(BI315,0)=5,Cdel!$B$9:$KC$9,IF(ROUNDUP(BI315,0)=4,Cdel!$B$10:$KC$10,IF(ROUNDUP(BI315,0)=3,Cdel!$B$11:$KC$11,IF(ROUNDUP(BI315,0)=2,Cdel!$B$12:$KC$12,IF(ROUNDUP(BI315,0)=1,Cdel!$B$13:$KC$13)))))))</f>
        <v>0.72203382075620626</v>
      </c>
      <c r="BK315" s="8" cm="1">
        <f t="array" aca="1" ref="BK315" ca="1">BJ315-_xlfn.XLOOKUP(BK$1,Cdel!$B$1:$KC$1,IF(ROUNDUP(BJ315,0)=6,Cdel!$B$8:$KC$8,IF(ROUNDUP(BJ315,0)=5,Cdel!$B$9:$KC$9,IF(ROUNDUP(BJ315,0)=4,Cdel!$B$10:$KC$10,IF(ROUNDUP(BJ315,0)=3,Cdel!$B$11:$KC$11,IF(ROUNDUP(BJ315,0)=2,Cdel!$B$12:$KC$12,IF(ROUNDUP(BJ315,0)=1,Cdel!$B$13:$KC$13)))))))</f>
        <v>0.71577931296171526</v>
      </c>
      <c r="BL315" s="8" cm="1">
        <f t="array" aca="1" ref="BL315" ca="1">BK315-_xlfn.XLOOKUP(BL$1,Cdel!$B$1:$KC$1,IF(ROUNDUP(BK315,0)=6,Cdel!$B$8:$KC$8,IF(ROUNDUP(BK315,0)=5,Cdel!$B$9:$KC$9,IF(ROUNDUP(BK315,0)=4,Cdel!$B$10:$KC$10,IF(ROUNDUP(BK315,0)=3,Cdel!$B$11:$KC$11,IF(ROUNDUP(BK315,0)=2,Cdel!$B$12:$KC$12,IF(ROUNDUP(BK315,0)=1,Cdel!$B$13:$KC$13)))))))</f>
        <v>0.70969782140503146</v>
      </c>
      <c r="BM315" s="8" cm="1">
        <f t="array" aca="1" ref="BM315" ca="1">BL315-_xlfn.XLOOKUP(BM$1,Cdel!$B$1:$KC$1,IF(ROUNDUP(BL315,0)=6,Cdel!$B$8:$KC$8,IF(ROUNDUP(BL315,0)=5,Cdel!$B$9:$KC$9,IF(ROUNDUP(BL315,0)=4,Cdel!$B$10:$KC$10,IF(ROUNDUP(BL315,0)=3,Cdel!$B$11:$KC$11,IF(ROUNDUP(BL315,0)=2,Cdel!$B$12:$KC$12,IF(ROUNDUP(BL315,0)=1,Cdel!$B$13:$KC$13)))))))</f>
        <v>0.70378455999913903</v>
      </c>
      <c r="BN315" s="8" cm="1">
        <f t="array" aca="1" ref="BN315" ca="1">BM315-_xlfn.XLOOKUP(BN$1,Cdel!$B$1:$KC$1,IF(ROUNDUP(BM315,0)=6,Cdel!$B$8:$KC$8,IF(ROUNDUP(BM315,0)=5,Cdel!$B$9:$KC$9,IF(ROUNDUP(BM315,0)=4,Cdel!$B$10:$KC$10,IF(ROUNDUP(BM315,0)=3,Cdel!$B$11:$KC$11,IF(ROUNDUP(BM315,0)=2,Cdel!$B$12:$KC$12,IF(ROUNDUP(BM315,0)=1,Cdel!$B$13:$KC$13)))))))</f>
        <v>0.69803487505285522</v>
      </c>
      <c r="BO315" s="8" cm="1">
        <f t="array" aca="1" ref="BO315" ca="1">BN315-_xlfn.XLOOKUP(BO$1,Cdel!$B$1:$KC$1,IF(ROUNDUP(BN315,0)=6,Cdel!$B$8:$KC$8,IF(ROUNDUP(BN315,0)=5,Cdel!$B$9:$KC$9,IF(ROUNDUP(BN315,0)=4,Cdel!$B$10:$KC$10,IF(ROUNDUP(BN315,0)=3,Cdel!$B$11:$KC$11,IF(ROUNDUP(BN315,0)=2,Cdel!$B$12:$KC$12,IF(ROUNDUP(BN315,0)=1,Cdel!$B$13:$KC$13)))))))</f>
        <v>0.69244424160841123</v>
      </c>
      <c r="BP315" s="8" cm="1">
        <f t="array" aca="1" ref="BP315" ca="1">BO315-_xlfn.XLOOKUP(BP$1,Cdel!$B$1:$KC$1,IF(ROUNDUP(BO315,0)=6,Cdel!$B$8:$KC$8,IF(ROUNDUP(BO315,0)=5,Cdel!$B$9:$KC$9,IF(ROUNDUP(BO315,0)=4,Cdel!$B$10:$KC$10,IF(ROUNDUP(BO315,0)=3,Cdel!$B$11:$KC$11,IF(ROUNDUP(BO315,0)=2,Cdel!$B$12:$KC$12,IF(ROUNDUP(BO315,0)=1,Cdel!$B$13:$KC$13)))))))</f>
        <v>0.68700825988034508</v>
      </c>
      <c r="BQ315" s="8" cm="1">
        <f t="array" aca="1" ref="BQ315" ca="1">BP315-_xlfn.XLOOKUP(BQ$1,Cdel!$B$1:$KC$1,IF(ROUNDUP(BP315,0)=6,Cdel!$B$8:$KC$8,IF(ROUNDUP(BP315,0)=5,Cdel!$B$9:$KC$9,IF(ROUNDUP(BP315,0)=4,Cdel!$B$10:$KC$10,IF(ROUNDUP(BP315,0)=3,Cdel!$B$11:$KC$11,IF(ROUNDUP(BP315,0)=2,Cdel!$B$12:$KC$12,IF(ROUNDUP(BP315,0)=1,Cdel!$B$13:$KC$13)))))))</f>
        <v>0.68172265179290437</v>
      </c>
      <c r="BR315" s="8" cm="1">
        <f t="array" aca="1" ref="BR315" ca="1">BQ315-_xlfn.XLOOKUP(BR$1,Cdel!$B$1:$KC$1,IF(ROUNDUP(BQ315,0)=6,Cdel!$B$8:$KC$8,IF(ROUNDUP(BQ315,0)=5,Cdel!$B$9:$KC$9,IF(ROUNDUP(BQ315,0)=4,Cdel!$B$10:$KC$10,IF(ROUNDUP(BQ315,0)=3,Cdel!$B$11:$KC$11,IF(ROUNDUP(BQ315,0)=2,Cdel!$B$12:$KC$12,IF(ROUNDUP(BQ315,0)=1,Cdel!$B$13:$KC$13)))))))</f>
        <v>0.6765832576132339</v>
      </c>
      <c r="BS315" s="8" cm="1">
        <f t="array" aca="1" ref="BS315" ca="1">BR315-_xlfn.XLOOKUP(BS$1,Cdel!$B$1:$KC$1,IF(ROUNDUP(BR315,0)=6,Cdel!$B$8:$KC$8,IF(ROUNDUP(BR315,0)=5,Cdel!$B$9:$KC$9,IF(ROUNDUP(BR315,0)=4,Cdel!$B$10:$KC$10,IF(ROUNDUP(BR315,0)=3,Cdel!$B$11:$KC$11,IF(ROUNDUP(BR315,0)=2,Cdel!$B$12:$KC$12,IF(ROUNDUP(BR315,0)=1,Cdel!$B$13:$KC$13)))))))</f>
        <v>0.67158603267769768</v>
      </c>
      <c r="BT315" s="8" cm="1">
        <f t="array" aca="1" ref="BT315" ca="1">BS315-_xlfn.XLOOKUP(BT$1,Cdel!$B$1:$KC$1,IF(ROUNDUP(BS315,0)=6,Cdel!$B$8:$KC$8,IF(ROUNDUP(BS315,0)=5,Cdel!$B$9:$KC$9,IF(ROUNDUP(BS315,0)=4,Cdel!$B$10:$KC$10,IF(ROUNDUP(BS315,0)=3,Cdel!$B$11:$KC$11,IF(ROUNDUP(BS315,0)=2,Cdel!$B$12:$KC$12,IF(ROUNDUP(BS315,0)=1,Cdel!$B$13:$KC$13)))))))</f>
        <v>0.66672704420875983</v>
      </c>
      <c r="BU315" s="8" cm="1">
        <f t="array" aca="1" ref="BU315" ca="1">BT315-_xlfn.XLOOKUP(BU$1,Cdel!$B$1:$KC$1,IF(ROUNDUP(BT315,0)=6,Cdel!$B$8:$KC$8,IF(ROUNDUP(BT315,0)=5,Cdel!$B$9:$KC$9,IF(ROUNDUP(BT315,0)=4,Cdel!$B$10:$KC$10,IF(ROUNDUP(BT315,0)=3,Cdel!$B$11:$KC$11,IF(ROUNDUP(BT315,0)=2,Cdel!$B$12:$KC$12,IF(ROUNDUP(BT315,0)=1,Cdel!$B$13:$KC$13)))))))</f>
        <v>0.66200246821991904</v>
      </c>
      <c r="BV315" s="8" cm="1">
        <f t="array" aca="1" ref="BV315" ca="1">BU315-_xlfn.XLOOKUP(BV$1,Cdel!$B$1:$KC$1,IF(ROUNDUP(BU315,0)=6,Cdel!$B$8:$KC$8,IF(ROUNDUP(BU315,0)=5,Cdel!$B$9:$KC$9,IF(ROUNDUP(BU315,0)=4,Cdel!$B$10:$KC$10,IF(ROUNDUP(BU315,0)=3,Cdel!$B$11:$KC$11,IF(ROUNDUP(BU315,0)=2,Cdel!$B$12:$KC$12,IF(ROUNDUP(BU315,0)=1,Cdel!$B$13:$KC$13)))))))</f>
        <v>0.65740858650626055</v>
      </c>
      <c r="BW315" s="8" cm="1">
        <f t="array" aca="1" ref="BW315" ca="1">BV315-_xlfn.XLOOKUP(BW$1,Cdel!$B$1:$KC$1,IF(ROUNDUP(BV315,0)=6,Cdel!$B$8:$KC$8,IF(ROUNDUP(BV315,0)=5,Cdel!$B$9:$KC$9,IF(ROUNDUP(BV315,0)=4,Cdel!$B$10:$KC$10,IF(ROUNDUP(BV315,0)=3,Cdel!$B$11:$KC$11,IF(ROUNDUP(BV315,0)=2,Cdel!$B$12:$KC$12,IF(ROUNDUP(BV315,0)=1,Cdel!$B$13:$KC$13)))))))</f>
        <v>0.65294178371825762</v>
      </c>
      <c r="BX315" s="8" cm="1">
        <f t="array" aca="1" ref="BX315" ca="1">BW315-_xlfn.XLOOKUP(BX$1,Cdel!$B$1:$KC$1,IF(ROUNDUP(BW315,0)=6,Cdel!$B$8:$KC$8,IF(ROUNDUP(BW315,0)=5,Cdel!$B$9:$KC$9,IF(ROUNDUP(BW315,0)=4,Cdel!$B$10:$KC$10,IF(ROUNDUP(BW315,0)=3,Cdel!$B$11:$KC$11,IF(ROUNDUP(BW315,0)=2,Cdel!$B$12:$KC$12,IF(ROUNDUP(BW315,0)=1,Cdel!$B$13:$KC$13)))))))</f>
        <v>0.64859854451651922</v>
      </c>
      <c r="BY315" s="8" cm="1">
        <f t="array" aca="1" ref="BY315" ca="1">BX315-_xlfn.XLOOKUP(BY$1,Cdel!$B$1:$KC$1,IF(ROUNDUP(BX315,0)=6,Cdel!$B$8:$KC$8,IF(ROUNDUP(BX315,0)=5,Cdel!$B$9:$KC$9,IF(ROUNDUP(BX315,0)=4,Cdel!$B$10:$KC$10,IF(ROUNDUP(BX315,0)=3,Cdel!$B$11:$KC$11,IF(ROUNDUP(BX315,0)=2,Cdel!$B$12:$KC$12,IF(ROUNDUP(BX315,0)=1,Cdel!$B$13:$KC$13)))))))</f>
        <v>0.64437545080524494</v>
      </c>
      <c r="BZ315" s="8" cm="1">
        <f t="array" aca="1" ref="BZ315" ca="1">BY315-_xlfn.XLOOKUP(BZ$1,Cdel!$B$1:$KC$1,IF(ROUNDUP(BY315,0)=6,Cdel!$B$8:$KC$8,IF(ROUNDUP(BY315,0)=5,Cdel!$B$9:$KC$9,IF(ROUNDUP(BY315,0)=4,Cdel!$B$10:$KC$10,IF(ROUNDUP(BY315,0)=3,Cdel!$B$11:$KC$11,IF(ROUNDUP(BY315,0)=2,Cdel!$B$12:$KC$12,IF(ROUNDUP(BY315,0)=1,Cdel!$B$13:$KC$13)))))))</f>
        <v>0.64026917904221015</v>
      </c>
      <c r="CA315" s="8" cm="1">
        <f t="array" aca="1" ref="CA315" ca="1">BZ315-_xlfn.XLOOKUP(CA$1,Cdel!$B$1:$KC$1,IF(ROUNDUP(BZ315,0)=6,Cdel!$B$8:$KC$8,IF(ROUNDUP(BZ315,0)=5,Cdel!$B$9:$KC$9,IF(ROUNDUP(BZ315,0)=4,Cdel!$B$10:$KC$10,IF(ROUNDUP(BZ315,0)=3,Cdel!$B$11:$KC$11,IF(ROUNDUP(BZ315,0)=2,Cdel!$B$12:$KC$12,IF(ROUNDUP(BZ315,0)=1,Cdel!$B$13:$KC$13)))))))</f>
        <v>0.63627649762316374</v>
      </c>
      <c r="CB315" s="8" cm="1">
        <f t="array" aca="1" ref="CB315" ca="1">CA315-_xlfn.XLOOKUP(CB$1,Cdel!$B$1:$KC$1,IF(ROUNDUP(CA315,0)=6,Cdel!$B$8:$KC$8,IF(ROUNDUP(CA315,0)=5,Cdel!$B$9:$KC$9,IF(ROUNDUP(CA315,0)=4,Cdel!$B$10:$KC$10,IF(ROUNDUP(CA315,0)=3,Cdel!$B$11:$KC$11,IF(ROUNDUP(CA315,0)=2,Cdel!$B$12:$KC$12,IF(ROUNDUP(CA315,0)=1,Cdel!$B$13:$KC$13)))))))</f>
        <v>0.63239426433858037</v>
      </c>
      <c r="CC315" s="8" cm="1">
        <f t="array" aca="1" ref="CC315" ca="1">CB315-_xlfn.XLOOKUP(CC$1,Cdel!$B$1:$KC$1,IF(ROUNDUP(CB315,0)=6,Cdel!$B$8:$KC$8,IF(ROUNDUP(CB315,0)=5,Cdel!$B$9:$KC$9,IF(ROUNDUP(CB315,0)=4,Cdel!$B$10:$KC$10,IF(ROUNDUP(CB315,0)=3,Cdel!$B$11:$KC$11,IF(ROUNDUP(CB315,0)=2,Cdel!$B$12:$KC$12,IF(ROUNDUP(CB315,0)=1,Cdel!$B$13:$KC$13)))))))</f>
        <v>0.62861942390076575</v>
      </c>
      <c r="CD315" s="8" cm="1">
        <f t="array" aca="1" ref="CD315" ca="1">CC315-_xlfn.XLOOKUP(CD$1,Cdel!$B$1:$KC$1,IF(ROUNDUP(CC315,0)=6,Cdel!$B$8:$KC$8,IF(ROUNDUP(CC315,0)=5,Cdel!$B$9:$KC$9,IF(ROUNDUP(CC315,0)=4,Cdel!$B$10:$KC$10,IF(ROUNDUP(CC315,0)=3,Cdel!$B$11:$KC$11,IF(ROUNDUP(CC315,0)=2,Cdel!$B$12:$KC$12,IF(ROUNDUP(CC315,0)=1,Cdel!$B$13:$KC$13)))))))</f>
        <v>0.62494900553936916</v>
      </c>
      <c r="CE315" s="8" cm="1">
        <f t="array" aca="1" ref="CE315" ca="1">CD315-_xlfn.XLOOKUP(CE$1,Cdel!$B$1:$KC$1,IF(ROUNDUP(CD315,0)=6,Cdel!$B$8:$KC$8,IF(ROUNDUP(CD315,0)=5,Cdel!$B$9:$KC$9,IF(ROUNDUP(CD315,0)=4,Cdel!$B$10:$KC$10,IF(ROUNDUP(CD315,0)=3,Cdel!$B$11:$KC$11,IF(ROUNDUP(CD315,0)=2,Cdel!$B$12:$KC$12,IF(ROUNDUP(CD315,0)=1,Cdel!$B$13:$KC$13)))))))</f>
        <v>0.62138012066340942</v>
      </c>
      <c r="CF315" s="8" cm="1">
        <f t="array" aca="1" ref="CF315" ca="1">CE315-_xlfn.XLOOKUP(CF$1,Cdel!$B$1:$KC$1,IF(ROUNDUP(CE315,0)=6,Cdel!$B$8:$KC$8,IF(ROUNDUP(CE315,0)=5,Cdel!$B$9:$KC$9,IF(ROUNDUP(CE315,0)=4,Cdel!$B$10:$KC$10,IF(ROUNDUP(CE315,0)=3,Cdel!$B$11:$KC$11,IF(ROUNDUP(CE315,0)=2,Cdel!$B$12:$KC$12,IF(ROUNDUP(CE315,0)=1,Cdel!$B$13:$KC$13)))))))</f>
        <v>0.61790996058797665</v>
      </c>
      <c r="CG315" s="8" cm="1">
        <f t="array" aca="1" ref="CG315" ca="1">CF315-_xlfn.XLOOKUP(CG$1,Cdel!$B$1:$KC$1,IF(ROUNDUP(CF315,0)=6,Cdel!$B$8:$KC$8,IF(ROUNDUP(CF315,0)=5,Cdel!$B$9:$KC$9,IF(ROUNDUP(CF315,0)=4,Cdel!$B$10:$KC$10,IF(ROUNDUP(CF315,0)=3,Cdel!$B$11:$KC$11,IF(ROUNDUP(CF315,0)=2,Cdel!$B$12:$KC$12,IF(ROUNDUP(CF315,0)=1,Cdel!$B$13:$KC$13)))))))</f>
        <v>0.61453579432381844</v>
      </c>
      <c r="CH315" s="8" cm="1">
        <f t="array" aca="1" ref="CH315" ca="1">CG315-_xlfn.XLOOKUP(CH$1,Cdel!$B$1:$KC$1,IF(ROUNDUP(CG315,0)=6,Cdel!$B$8:$KC$8,IF(ROUNDUP(CG315,0)=5,Cdel!$B$9:$KC$9,IF(ROUNDUP(CG315,0)=4,Cdel!$B$10:$KC$10,IF(ROUNDUP(CG315,0)=3,Cdel!$B$11:$KC$11,IF(ROUNDUP(CG315,0)=2,Cdel!$B$12:$KC$12,IF(ROUNDUP(CG315,0)=1,Cdel!$B$13:$KC$13)))))))</f>
        <v>0.61125496642807264</v>
      </c>
      <c r="CI315" s="8" cm="1">
        <f t="array" aca="1" ref="CI315" ca="1">CH315-_xlfn.XLOOKUP(CI$1,Cdel!$B$1:$KC$1,IF(ROUNDUP(CH315,0)=6,Cdel!$B$8:$KC$8,IF(ROUNDUP(CH315,0)=5,Cdel!$B$9:$KC$9,IF(ROUNDUP(CH315,0)=4,Cdel!$B$10:$KC$10,IF(ROUNDUP(CH315,0)=3,Cdel!$B$11:$KC$11,IF(ROUNDUP(CH315,0)=2,Cdel!$B$12:$KC$12,IF(ROUNDUP(CH315,0)=1,Cdel!$B$13:$KC$13)))))))</f>
        <v>0.60806489491445415</v>
      </c>
      <c r="CJ315" s="8" cm="1">
        <f t="array" aca="1" ref="CJ315" ca="1">CI315-_xlfn.XLOOKUP(CJ$1,Cdel!$B$1:$KC$1,IF(ROUNDUP(CI315,0)=6,Cdel!$B$8:$KC$8,IF(ROUNDUP(CI315,0)=5,Cdel!$B$9:$KC$9,IF(ROUNDUP(CI315,0)=4,Cdel!$B$10:$KC$10,IF(ROUNDUP(CI315,0)=3,Cdel!$B$11:$KC$11,IF(ROUNDUP(CI315,0)=2,Cdel!$B$12:$KC$12,IF(ROUNDUP(CI315,0)=1,Cdel!$B$13:$KC$13)))))))</f>
        <v>0.60496306922125143</v>
      </c>
      <c r="CK315" s="8" cm="1">
        <f t="array" aca="1" ref="CK315" ca="1">CJ315-_xlfn.XLOOKUP(CK$1,Cdel!$B$1:$KC$1,IF(ROUNDUP(CJ315,0)=6,Cdel!$B$8:$KC$8,IF(ROUNDUP(CJ315,0)=5,Cdel!$B$9:$KC$9,IF(ROUNDUP(CJ315,0)=4,Cdel!$B$10:$KC$10,IF(ROUNDUP(CJ315,0)=3,Cdel!$B$11:$KC$11,IF(ROUNDUP(CJ315,0)=2,Cdel!$B$12:$KC$12,IF(ROUNDUP(CJ315,0)=1,Cdel!$B$13:$KC$13)))))))</f>
        <v>0.60194704823553402</v>
      </c>
      <c r="CL315" s="8" cm="1">
        <f t="array" aca="1" ref="CL315" ca="1">CK315-_xlfn.XLOOKUP(CL$1,Cdel!$B$1:$KC$1,IF(ROUNDUP(CK315,0)=6,Cdel!$B$8:$KC$8,IF(ROUNDUP(CK315,0)=5,Cdel!$B$9:$KC$9,IF(ROUNDUP(CK315,0)=4,Cdel!$B$10:$KC$10,IF(ROUNDUP(CK315,0)=3,Cdel!$B$11:$KC$11,IF(ROUNDUP(CK315,0)=2,Cdel!$B$12:$KC$12,IF(ROUNDUP(CK315,0)=1,Cdel!$B$13:$KC$13)))))))</f>
        <v>0.59901445837201561</v>
      </c>
      <c r="CM315" s="8" cm="1">
        <f t="array" aca="1" ref="CM315" ca="1">CL315-_xlfn.XLOOKUP(CM$1,Cdel!$B$1:$KC$1,IF(ROUNDUP(CL315,0)=6,Cdel!$B$8:$KC$8,IF(ROUNDUP(CL315,0)=5,Cdel!$B$9:$KC$9,IF(ROUNDUP(CL315,0)=4,Cdel!$B$10:$KC$10,IF(ROUNDUP(CL315,0)=3,Cdel!$B$11:$KC$11,IF(ROUNDUP(CL315,0)=2,Cdel!$B$12:$KC$12,IF(ROUNDUP(CL315,0)=1,Cdel!$B$13:$KC$13)))))))</f>
        <v>0.59616299170506015</v>
      </c>
      <c r="CN315" s="8" cm="1">
        <f t="array" aca="1" ref="CN315" ca="1">CM315-_xlfn.XLOOKUP(CN$1,Cdel!$B$1:$KC$1,IF(ROUNDUP(CM315,0)=6,Cdel!$B$8:$KC$8,IF(ROUNDUP(CM315,0)=5,Cdel!$B$9:$KC$9,IF(ROUNDUP(CM315,0)=4,Cdel!$B$10:$KC$10,IF(ROUNDUP(CM315,0)=3,Cdel!$B$11:$KC$11,IF(ROUNDUP(CM315,0)=2,Cdel!$B$12:$KC$12,IF(ROUNDUP(CM315,0)=1,Cdel!$B$13:$KC$13)))))))</f>
        <v>0.59339040415236266</v>
      </c>
      <c r="CO315" s="8" cm="1">
        <f t="array" aca="1" ref="CO315" ca="1">CN315-_xlfn.XLOOKUP(CO$1,Cdel!$B$1:$KC$1,IF(ROUNDUP(CN315,0)=6,Cdel!$B$8:$KC$8,IF(ROUNDUP(CN315,0)=5,Cdel!$B$9:$KC$9,IF(ROUNDUP(CN315,0)=4,Cdel!$B$10:$KC$10,IF(ROUNDUP(CN315,0)=3,Cdel!$B$11:$KC$11,IF(ROUNDUP(CN315,0)=2,Cdel!$B$12:$KC$12,IF(ROUNDUP(CN315,0)=1,Cdel!$B$13:$KC$13)))))))</f>
        <v>0.59069451370887349</v>
      </c>
      <c r="CP315" s="8" cm="1">
        <f t="array" aca="1" ref="CP315" ca="1">CO315-_xlfn.XLOOKUP(CP$1,Cdel!$B$1:$KC$1,IF(ROUNDUP(CO315,0)=6,Cdel!$B$8:$KC$8,IF(ROUNDUP(CO315,0)=5,Cdel!$B$9:$KC$9,IF(ROUNDUP(CO315,0)=4,Cdel!$B$10:$KC$10,IF(ROUNDUP(CO315,0)=3,Cdel!$B$11:$KC$11,IF(ROUNDUP(CO315,0)=2,Cdel!$B$12:$KC$12,IF(ROUNDUP(CO315,0)=1,Cdel!$B$13:$KC$13)))))))</f>
        <v>0.58807319872957731</v>
      </c>
      <c r="CQ315" s="8" cm="1">
        <f t="array" aca="1" ref="CQ315" ca="1">CP315-_xlfn.XLOOKUP(CQ$1,Cdel!$B$1:$KC$1,IF(ROUNDUP(CP315,0)=6,Cdel!$B$8:$KC$8,IF(ROUNDUP(CP315,0)=5,Cdel!$B$9:$KC$9,IF(ROUNDUP(CP315,0)=4,Cdel!$B$10:$KC$10,IF(ROUNDUP(CP315,0)=3,Cdel!$B$11:$KC$11,IF(ROUNDUP(CP315,0)=2,Cdel!$B$12:$KC$12,IF(ROUNDUP(CP315,0)=1,Cdel!$B$13:$KC$13)))))))</f>
        <v>0.5855243962597747</v>
      </c>
      <c r="CR315" s="8" cm="1">
        <f t="array" aca="1" ref="CR315" ca="1">CQ315-_xlfn.XLOOKUP(CR$1,Cdel!$B$1:$KC$1,IF(ROUNDUP(CQ315,0)=6,Cdel!$B$8:$KC$8,IF(ROUNDUP(CQ315,0)=5,Cdel!$B$9:$KC$9,IF(ROUNDUP(CQ315,0)=4,Cdel!$B$10:$KC$10,IF(ROUNDUP(CQ315,0)=3,Cdel!$B$11:$KC$11,IF(ROUNDUP(CQ315,0)=2,Cdel!$B$12:$KC$12,IF(ROUNDUP(CQ315,0)=1,Cdel!$B$13:$KC$13)))))))</f>
        <v>0.58304610041155258</v>
      </c>
      <c r="CS315" s="8" cm="1">
        <f t="array" aca="1" ref="CS315" ca="1">CR315-_xlfn.XLOOKUP(CS$1,Cdel!$B$1:$KC$1,IF(ROUNDUP(CR315,0)=6,Cdel!$B$8:$KC$8,IF(ROUNDUP(CR315,0)=5,Cdel!$B$9:$KC$9,IF(ROUNDUP(CR315,0)=4,Cdel!$B$10:$KC$10,IF(ROUNDUP(CR315,0)=3,Cdel!$B$11:$KC$11,IF(ROUNDUP(CR315,0)=2,Cdel!$B$12:$KC$12,IF(ROUNDUP(CR315,0)=1,Cdel!$B$13:$KC$13)))))))</f>
        <v>0.58063636078516623</v>
      </c>
      <c r="CT315" s="8" cm="1">
        <f t="array" aca="1" ref="CT315" ca="1">CS315-_xlfn.XLOOKUP(CT$1,Cdel!$B$1:$KC$1,IF(ROUNDUP(CS315,0)=6,Cdel!$B$8:$KC$8,IF(ROUNDUP(CS315,0)=5,Cdel!$B$9:$KC$9,IF(ROUNDUP(CS315,0)=4,Cdel!$B$10:$KC$10,IF(ROUNDUP(CS315,0)=3,Cdel!$B$11:$KC$11,IF(ROUNDUP(CS315,0)=2,Cdel!$B$12:$KC$12,IF(ROUNDUP(CS315,0)=1,Cdel!$B$13:$KC$13)))))))</f>
        <v>0.57829328093408938</v>
      </c>
      <c r="CU315" s="8" cm="1">
        <f t="array" aca="1" ref="CU315" ca="1">CT315-_xlfn.XLOOKUP(CU$1,Cdel!$B$1:$KC$1,IF(ROUNDUP(CT315,0)=6,Cdel!$B$8:$KC$8,IF(ROUNDUP(CT315,0)=5,Cdel!$B$9:$KC$9,IF(ROUNDUP(CT315,0)=4,Cdel!$B$10:$KC$10,IF(ROUNDUP(CT315,0)=3,Cdel!$B$11:$KC$11,IF(ROUNDUP(CT315,0)=2,Cdel!$B$12:$KC$12,IF(ROUNDUP(CT315,0)=1,Cdel!$B$13:$KC$13)))))))</f>
        <v>0.57601501687252543</v>
      </c>
      <c r="CV315" s="8" cm="1">
        <f t="array" aca="1" ref="CV315" ca="1">CU315-_xlfn.XLOOKUP(CV$1,Cdel!$B$1:$KC$1,IF(ROUNDUP(CU315,0)=6,Cdel!$B$8:$KC$8,IF(ROUNDUP(CU315,0)=5,Cdel!$B$9:$KC$9,IF(ROUNDUP(CU315,0)=4,Cdel!$B$10:$KC$10,IF(ROUNDUP(CU315,0)=3,Cdel!$B$11:$KC$11,IF(ROUNDUP(CU315,0)=2,Cdel!$B$12:$KC$12,IF(ROUNDUP(CU315,0)=1,Cdel!$B$13:$KC$13)))))))</f>
        <v>0.57379977562420514</v>
      </c>
      <c r="CW315" s="8" cm="1">
        <f t="array" aca="1" ref="CW315" ca="1">CV315-_xlfn.XLOOKUP(CW$1,Cdel!$B$1:$KC$1,IF(ROUNDUP(CV315,0)=6,Cdel!$B$8:$KC$8,IF(ROUNDUP(CV315,0)=5,Cdel!$B$9:$KC$9,IF(ROUNDUP(CV315,0)=4,Cdel!$B$10:$KC$10,IF(ROUNDUP(CV315,0)=3,Cdel!$B$11:$KC$11,IF(ROUNDUP(CV315,0)=2,Cdel!$B$12:$KC$12,IF(ROUNDUP(CV315,0)=1,Cdel!$B$13:$KC$13)))))))</f>
        <v>0.57164581381132773</v>
      </c>
      <c r="CX315" s="8" cm="1">
        <f t="array" aca="1" ref="CX315" ca="1">CW315-_xlfn.XLOOKUP(CX$1,Cdel!$B$1:$KC$1,IF(ROUNDUP(CW315,0)=6,Cdel!$B$8:$KC$8,IF(ROUNDUP(CW315,0)=5,Cdel!$B$9:$KC$9,IF(ROUNDUP(CW315,0)=4,Cdel!$B$10:$KC$10,IF(ROUNDUP(CW315,0)=3,Cdel!$B$11:$KC$11,IF(ROUNDUP(CW315,0)=2,Cdel!$B$12:$KC$12,IF(ROUNDUP(CW315,0)=1,Cdel!$B$13:$KC$13)))))))</f>
        <v>0.56955143628253624</v>
      </c>
      <c r="CY315" s="8" cm="1">
        <f t="array" aca="1" ref="CY315" ca="1">CX315-_xlfn.XLOOKUP(CY$1,Cdel!$B$1:$KC$1,IF(ROUNDUP(CX315,0)=6,Cdel!$B$8:$KC$8,IF(ROUNDUP(CX315,0)=5,Cdel!$B$9:$KC$9,IF(ROUNDUP(CX315,0)=4,Cdel!$B$10:$KC$10,IF(ROUNDUP(CX315,0)=3,Cdel!$B$11:$KC$11,IF(ROUNDUP(CX315,0)=2,Cdel!$B$12:$KC$12,IF(ROUNDUP(CX315,0)=1,Cdel!$B$13:$KC$13)))))))</f>
        <v>0.56751499477884626</v>
      </c>
      <c r="CZ315" s="8" cm="1">
        <f t="array" aca="1" ref="CZ315" ca="1">CY315-_xlfn.XLOOKUP(CZ$1,Cdel!$B$1:$KC$1,IF(ROUNDUP(CY315,0)=6,Cdel!$B$8:$KC$8,IF(ROUNDUP(CY315,0)=5,Cdel!$B$9:$KC$9,IF(ROUNDUP(CY315,0)=4,Cdel!$B$10:$KC$10,IF(ROUNDUP(CY315,0)=3,Cdel!$B$11:$KC$11,IF(ROUNDUP(CY315,0)=2,Cdel!$B$12:$KC$12,IF(ROUNDUP(CY315,0)=1,Cdel!$B$13:$KC$13)))))))</f>
        <v>0.565534886636479</v>
      </c>
      <c r="DA315" s="8" cm="1">
        <f t="array" aca="1" ref="DA315" ca="1">CZ315-_xlfn.XLOOKUP(DA$1,Cdel!$B$1:$KC$1,IF(ROUNDUP(CZ315,0)=6,Cdel!$B$8:$KC$8,IF(ROUNDUP(CZ315,0)=5,Cdel!$B$9:$KC$9,IF(ROUNDUP(CZ315,0)=4,Cdel!$B$10:$KC$10,IF(ROUNDUP(CZ315,0)=3,Cdel!$B$11:$KC$11,IF(ROUNDUP(CZ315,0)=2,Cdel!$B$12:$KC$12,IF(ROUNDUP(CZ315,0)=1,Cdel!$B$13:$KC$13)))))))</f>
        <v>0.56360955352557707</v>
      </c>
      <c r="DB315" s="8" cm="1">
        <f t="array" aca="1" ref="DB315" ca="1">DA315-_xlfn.XLOOKUP(DB$1,Cdel!$B$1:$KC$1,IF(ROUNDUP(DA315,0)=6,Cdel!$B$8:$KC$8,IF(ROUNDUP(DA315,0)=5,Cdel!$B$9:$KC$9,IF(ROUNDUP(DA315,0)=4,Cdel!$B$10:$KC$10,IF(ROUNDUP(DA315,0)=3,Cdel!$B$11:$KC$11,IF(ROUNDUP(DA315,0)=2,Cdel!$B$12:$KC$12,IF(ROUNDUP(DA315,0)=1,Cdel!$B$13:$KC$13)))))))</f>
        <v>0.56173748022381109</v>
      </c>
      <c r="DC315" s="8" cm="1">
        <f t="array" aca="1" ref="DC315" ca="1">DB315-_xlfn.XLOOKUP(DC$1,Cdel!$B$1:$KC$1,IF(ROUNDUP(DB315,0)=6,Cdel!$B$8:$KC$8,IF(ROUNDUP(DB315,0)=5,Cdel!$B$9:$KC$9,IF(ROUNDUP(DB315,0)=4,Cdel!$B$10:$KC$10,IF(ROUNDUP(DB315,0)=3,Cdel!$B$11:$KC$11,IF(ROUNDUP(DB315,0)=2,Cdel!$B$12:$KC$12,IF(ROUNDUP(DB315,0)=1,Cdel!$B$13:$KC$13)))))))</f>
        <v>0.55991719342391111</v>
      </c>
      <c r="DD315" s="8" cm="1">
        <f t="array" aca="1" ref="DD315" ca="1">DC315-_xlfn.XLOOKUP(DD$1,Cdel!$B$1:$KC$1,IF(ROUNDUP(DC315,0)=6,Cdel!$B$8:$KC$8,IF(ROUNDUP(DC315,0)=5,Cdel!$B$9:$KC$9,IF(ROUNDUP(DC315,0)=4,Cdel!$B$10:$KC$10,IF(ROUNDUP(DC315,0)=3,Cdel!$B$11:$KC$11,IF(ROUNDUP(DC315,0)=2,Cdel!$B$12:$KC$12,IF(ROUNDUP(DC315,0)=1,Cdel!$B$13:$KC$13)))))))</f>
        <v>0.5581472605741854</v>
      </c>
    </row>
    <row r="316" spans="1:108" x14ac:dyDescent="0.15">
      <c r="A316" s="3" t="s">
        <v>334</v>
      </c>
      <c r="B316" s="3" t="s">
        <v>408</v>
      </c>
      <c r="C316" s="3" t="s">
        <v>334</v>
      </c>
      <c r="D316" s="2">
        <v>0</v>
      </c>
      <c r="E316" s="2">
        <v>2000</v>
      </c>
      <c r="F316" s="3"/>
      <c r="G316" s="4">
        <f t="shared" ca="1" si="6"/>
        <v>26</v>
      </c>
      <c r="H316">
        <f ca="1">_xlfn.LET(
_xlpm.score,_xlfn.XLOOKUP(G316,DecayFns!$A$2:$A$289,DecayFns!$N$2:$N$289),
IF(D316=1,IF(_xlpm.score=6,_xlpm.score,_xlpm.score+1),IF(_xlpm.score=1,_xlpm.score,_xlpm.score-1)
))</f>
        <v>2</v>
      </c>
      <c r="I316" s="7" cm="1">
        <f t="array" aca="1" ref="I316" ca="1">H316-_xlfn.XLOOKUP(I$1,Cdel!$B$1:$KC$1,IF(ROUNDUP(H316,0)=6,Cdel!$B$8:$KC$8,IF(ROUNDUP(H316,0)=5,Cdel!$B$9:$KC$9,IF(ROUNDUP(H316,0)=4,Cdel!$B$10:$KC$10,IF(ROUNDUP(H316,0)=3,Cdel!$B$11:$KC$11,IF(ROUNDUP(H316,0)=2,Cdel!$B$12:$KC$12,IF(ROUNDUP(H316,0)=1,Cdel!$B$13:$KC$13)))))))</f>
        <v>2</v>
      </c>
      <c r="J316" s="8" cm="1">
        <f t="array" aca="1" ref="J316" ca="1">I316-_xlfn.XLOOKUP(J$1,Cdel!$B$1:$KC$1,IF(ROUNDUP(I316,0)=6,Cdel!$B$8:$KC$8,IF(ROUNDUP(I316,0)=5,Cdel!$B$9:$KC$9,IF(ROUNDUP(I316,0)=4,Cdel!$B$10:$KC$10,IF(ROUNDUP(I316,0)=3,Cdel!$B$11:$KC$11,IF(ROUNDUP(I316,0)=2,Cdel!$B$12:$KC$12,IF(ROUNDUP(I316,0)=1,Cdel!$B$13:$KC$13)))))))</f>
        <v>1.9446747071098003</v>
      </c>
      <c r="K316" s="8" cm="1">
        <f t="array" aca="1" ref="K316" ca="1">J316-_xlfn.XLOOKUP(K$1,Cdel!$B$1:$KC$1,IF(ROUNDUP(J316,0)=6,Cdel!$B$8:$KC$8,IF(ROUNDUP(J316,0)=5,Cdel!$B$9:$KC$9,IF(ROUNDUP(J316,0)=4,Cdel!$B$10:$KC$10,IF(ROUNDUP(J316,0)=3,Cdel!$B$11:$KC$11,IF(ROUNDUP(J316,0)=2,Cdel!$B$12:$KC$12,IF(ROUNDUP(J316,0)=1,Cdel!$B$13:$KC$13)))))))</f>
        <v>1.8908798582362936</v>
      </c>
      <c r="L316" s="8" cm="1">
        <f t="array" aca="1" ref="L316" ca="1">K316-_xlfn.XLOOKUP(L$1,Cdel!$B$1:$KC$1,IF(ROUNDUP(K316,0)=6,Cdel!$B$8:$KC$8,IF(ROUNDUP(K316,0)=5,Cdel!$B$9:$KC$9,IF(ROUNDUP(K316,0)=4,Cdel!$B$10:$KC$10,IF(ROUNDUP(K316,0)=3,Cdel!$B$11:$KC$11,IF(ROUNDUP(K316,0)=2,Cdel!$B$12:$KC$12,IF(ROUNDUP(K316,0)=1,Cdel!$B$13:$KC$13)))))))</f>
        <v>1.8385731172477424</v>
      </c>
      <c r="M316" s="8" cm="1">
        <f t="array" aca="1" ref="M316" ca="1">L316-_xlfn.XLOOKUP(M$1,Cdel!$B$1:$KC$1,IF(ROUNDUP(L316,0)=6,Cdel!$B$8:$KC$8,IF(ROUNDUP(L316,0)=5,Cdel!$B$9:$KC$9,IF(ROUNDUP(L316,0)=4,Cdel!$B$10:$KC$10,IF(ROUNDUP(L316,0)=3,Cdel!$B$11:$KC$11,IF(ROUNDUP(L316,0)=2,Cdel!$B$12:$KC$12,IF(ROUNDUP(L316,0)=1,Cdel!$B$13:$KC$13)))))))</f>
        <v>1.7877133191418528</v>
      </c>
      <c r="N316" s="8" cm="1">
        <f t="array" aca="1" ref="N316" ca="1">M316-_xlfn.XLOOKUP(N$1,Cdel!$B$1:$KC$1,IF(ROUNDUP(M316,0)=6,Cdel!$B$8:$KC$8,IF(ROUNDUP(M316,0)=5,Cdel!$B$9:$KC$9,IF(ROUNDUP(M316,0)=4,Cdel!$B$10:$KC$10,IF(ROUNDUP(M316,0)=3,Cdel!$B$11:$KC$11,IF(ROUNDUP(M316,0)=2,Cdel!$B$12:$KC$12,IF(ROUNDUP(M316,0)=1,Cdel!$B$13:$KC$13)))))))</f>
        <v>1.7382604376492357</v>
      </c>
      <c r="O316" s="8" cm="1">
        <f t="array" aca="1" ref="O316" ca="1">N316-_xlfn.XLOOKUP(O$1,Cdel!$B$1:$KC$1,IF(ROUNDUP(N316,0)=6,Cdel!$B$8:$KC$8,IF(ROUNDUP(N316,0)=5,Cdel!$B$9:$KC$9,IF(ROUNDUP(N316,0)=4,Cdel!$B$10:$KC$10,IF(ROUNDUP(N316,0)=3,Cdel!$B$11:$KC$11,IF(ROUNDUP(N316,0)=2,Cdel!$B$12:$KC$12,IF(ROUNDUP(N316,0)=1,Cdel!$B$13:$KC$13)))))))</f>
        <v>1.6901755537330403</v>
      </c>
      <c r="P316" s="8" cm="1">
        <f t="array" aca="1" ref="P316" ca="1">O316-_xlfn.XLOOKUP(P$1,Cdel!$B$1:$KC$1,IF(ROUNDUP(O316,0)=6,Cdel!$B$8:$KC$8,IF(ROUNDUP(O316,0)=5,Cdel!$B$9:$KC$9,IF(ROUNDUP(O316,0)=4,Cdel!$B$10:$KC$10,IF(ROUNDUP(O316,0)=3,Cdel!$B$11:$KC$11,IF(ROUNDUP(O316,0)=2,Cdel!$B$12:$KC$12,IF(ROUNDUP(O316,0)=1,Cdel!$B$13:$KC$13)))))))</f>
        <v>1.6434208249599722</v>
      </c>
      <c r="Q316" s="8" cm="1">
        <f t="array" aca="1" ref="Q316" ca="1">P316-_xlfn.XLOOKUP(Q$1,Cdel!$B$1:$KC$1,IF(ROUNDUP(P316,0)=6,Cdel!$B$8:$KC$8,IF(ROUNDUP(P316,0)=5,Cdel!$B$9:$KC$9,IF(ROUNDUP(P316,0)=4,Cdel!$B$10:$KC$10,IF(ROUNDUP(P316,0)=3,Cdel!$B$11:$KC$11,IF(ROUNDUP(P316,0)=2,Cdel!$B$12:$KC$12,IF(ROUNDUP(P316,0)=1,Cdel!$B$13:$KC$13)))))))</f>
        <v>1.5979594557185901</v>
      </c>
      <c r="R316" s="8" cm="1">
        <f t="array" aca="1" ref="R316" ca="1">Q316-_xlfn.XLOOKUP(R$1,Cdel!$B$1:$KC$1,IF(ROUNDUP(Q316,0)=6,Cdel!$B$8:$KC$8,IF(ROUNDUP(Q316,0)=5,Cdel!$B$9:$KC$9,IF(ROUNDUP(Q316,0)=4,Cdel!$B$10:$KC$10,IF(ROUNDUP(Q316,0)=3,Cdel!$B$11:$KC$11,IF(ROUNDUP(Q316,0)=2,Cdel!$B$12:$KC$12,IF(ROUNDUP(Q316,0)=1,Cdel!$B$13:$KC$13)))))))</f>
        <v>1.5537556682614426</v>
      </c>
      <c r="S316" s="8" cm="1">
        <f t="array" aca="1" ref="S316" ca="1">R316-_xlfn.XLOOKUP(S$1,Cdel!$B$1:$KC$1,IF(ROUNDUP(R316,0)=6,Cdel!$B$8:$KC$8,IF(ROUNDUP(R316,0)=5,Cdel!$B$9:$KC$9,IF(ROUNDUP(R316,0)=4,Cdel!$B$10:$KC$10,IF(ROUNDUP(R316,0)=3,Cdel!$B$11:$KC$11,IF(ROUNDUP(R316,0)=2,Cdel!$B$12:$KC$12,IF(ROUNDUP(R316,0)=1,Cdel!$B$13:$KC$13)))))))</f>
        <v>1.5107746745482562</v>
      </c>
      <c r="T316" s="8" cm="1">
        <f t="array" aca="1" ref="T316" ca="1">S316-_xlfn.XLOOKUP(T$1,Cdel!$B$1:$KC$1,IF(ROUNDUP(S316,0)=6,Cdel!$B$8:$KC$8,IF(ROUNDUP(S316,0)=5,Cdel!$B$9:$KC$9,IF(ROUNDUP(S316,0)=4,Cdel!$B$10:$KC$10,IF(ROUNDUP(S316,0)=3,Cdel!$B$11:$KC$11,IF(ROUNDUP(S316,0)=2,Cdel!$B$12:$KC$12,IF(ROUNDUP(S316,0)=1,Cdel!$B$13:$KC$13)))))))</f>
        <v>1.4689826488680171</v>
      </c>
      <c r="U316" s="8" cm="1">
        <f t="array" aca="1" ref="U316" ca="1">T316-_xlfn.XLOOKUP(U$1,Cdel!$B$1:$KC$1,IF(ROUNDUP(T316,0)=6,Cdel!$B$8:$KC$8,IF(ROUNDUP(T316,0)=5,Cdel!$B$9:$KC$9,IF(ROUNDUP(T316,0)=4,Cdel!$B$10:$KC$10,IF(ROUNDUP(T316,0)=3,Cdel!$B$11:$KC$11,IF(ROUNDUP(T316,0)=2,Cdel!$B$12:$KC$12,IF(ROUNDUP(T316,0)=1,Cdel!$B$13:$KC$13)))))))</f>
        <v>1.4283467012183948</v>
      </c>
      <c r="V316" s="8" cm="1">
        <f t="array" aca="1" ref="V316" ca="1">U316-_xlfn.XLOOKUP(V$1,Cdel!$B$1:$KC$1,IF(ROUNDUP(U316,0)=6,Cdel!$B$8:$KC$8,IF(ROUNDUP(U316,0)=5,Cdel!$B$9:$KC$9,IF(ROUNDUP(U316,0)=4,Cdel!$B$10:$KC$10,IF(ROUNDUP(U316,0)=3,Cdel!$B$11:$KC$11,IF(ROUNDUP(U316,0)=2,Cdel!$B$12:$KC$12,IF(ROUNDUP(U316,0)=1,Cdel!$B$13:$KC$13)))))))</f>
        <v>1.3888348514215656</v>
      </c>
      <c r="W316" s="8" cm="1">
        <f t="array" aca="1" ref="W316" ca="1">V316-_xlfn.XLOOKUP(W$1,Cdel!$B$1:$KC$1,IF(ROUNDUP(V316,0)=6,Cdel!$B$8:$KC$8,IF(ROUNDUP(V316,0)=5,Cdel!$B$9:$KC$9,IF(ROUNDUP(V316,0)=4,Cdel!$B$10:$KC$10,IF(ROUNDUP(V316,0)=3,Cdel!$B$11:$KC$11,IF(ROUNDUP(V316,0)=2,Cdel!$B$12:$KC$12,IF(ROUNDUP(V316,0)=1,Cdel!$B$13:$KC$13)))))))</f>
        <v>1.350416003956058</v>
      </c>
      <c r="X316" s="8" cm="1">
        <f t="array" aca="1" ref="X316" ca="1">W316-_xlfn.XLOOKUP(X$1,Cdel!$B$1:$KC$1,IF(ROUNDUP(W316,0)=6,Cdel!$B$8:$KC$8,IF(ROUNDUP(W316,0)=5,Cdel!$B$9:$KC$9,IF(ROUNDUP(W316,0)=4,Cdel!$B$10:$KC$10,IF(ROUNDUP(W316,0)=3,Cdel!$B$11:$KC$11,IF(ROUNDUP(W316,0)=2,Cdel!$B$12:$KC$12,IF(ROUNDUP(W316,0)=1,Cdel!$B$13:$KC$13)))))))</f>
        <v>1.3130599234848168</v>
      </c>
      <c r="Y316" s="8" cm="1">
        <f t="array" aca="1" ref="Y316" ca="1">X316-_xlfn.XLOOKUP(Y$1,Cdel!$B$1:$KC$1,IF(ROUNDUP(X316,0)=6,Cdel!$B$8:$KC$8,IF(ROUNDUP(X316,0)=5,Cdel!$B$9:$KC$9,IF(ROUNDUP(X316,0)=4,Cdel!$B$10:$KC$10,IF(ROUNDUP(X316,0)=3,Cdel!$B$11:$KC$11,IF(ROUNDUP(X316,0)=2,Cdel!$B$12:$KC$12,IF(ROUNDUP(X316,0)=1,Cdel!$B$13:$KC$13)))))))</f>
        <v>1.2767372110602264</v>
      </c>
      <c r="Z316" s="8" cm="1">
        <f t="array" aca="1" ref="Z316" ca="1">Y316-_xlfn.XLOOKUP(Z$1,Cdel!$B$1:$KC$1,IF(ROUNDUP(Y316,0)=6,Cdel!$B$8:$KC$8,IF(ROUNDUP(Y316,0)=5,Cdel!$B$9:$KC$9,IF(ROUNDUP(Y316,0)=4,Cdel!$B$10:$KC$10,IF(ROUNDUP(Y316,0)=3,Cdel!$B$11:$KC$11,IF(ROUNDUP(Y316,0)=2,Cdel!$B$12:$KC$12,IF(ROUNDUP(Y316,0)=1,Cdel!$B$13:$KC$13)))))))</f>
        <v>1.2414192809873645</v>
      </c>
      <c r="AA316" s="8" cm="1">
        <f t="array" aca="1" ref="AA316" ca="1">Z316-_xlfn.XLOOKUP(AA$1,Cdel!$B$1:$KC$1,IF(ROUNDUP(Z316,0)=6,Cdel!$B$8:$KC$8,IF(ROUNDUP(Z316,0)=5,Cdel!$B$9:$KC$9,IF(ROUNDUP(Z316,0)=4,Cdel!$B$10:$KC$10,IF(ROUNDUP(Z316,0)=3,Cdel!$B$11:$KC$11,IF(ROUNDUP(Z316,0)=2,Cdel!$B$12:$KC$12,IF(ROUNDUP(Z316,0)=1,Cdel!$B$13:$KC$13)))))))</f>
        <v>1.207078338327281</v>
      </c>
      <c r="AB316" s="8" cm="1">
        <f t="array" aca="1" ref="AB316" ca="1">AA316-_xlfn.XLOOKUP(AB$1,Cdel!$B$1:$KC$1,IF(ROUNDUP(AA316,0)=6,Cdel!$B$8:$KC$8,IF(ROUNDUP(AA316,0)=5,Cdel!$B$9:$KC$9,IF(ROUNDUP(AA316,0)=4,Cdel!$B$10:$KC$10,IF(ROUNDUP(AA316,0)=3,Cdel!$B$11:$KC$11,IF(ROUNDUP(AA316,0)=2,Cdel!$B$12:$KC$12,IF(ROUNDUP(AA316,0)=1,Cdel!$B$13:$KC$13)))))))</f>
        <v>1.1736873570225947</v>
      </c>
      <c r="AC316" s="8" cm="1">
        <f t="array" aca="1" ref="AC316" ca="1">AB316-_xlfn.XLOOKUP(AC$1,Cdel!$B$1:$KC$1,IF(ROUNDUP(AB316,0)=6,Cdel!$B$8:$KC$8,IF(ROUNDUP(AB316,0)=5,Cdel!$B$9:$KC$9,IF(ROUNDUP(AB316,0)=4,Cdel!$B$10:$KC$10,IF(ROUNDUP(AB316,0)=3,Cdel!$B$11:$KC$11,IF(ROUNDUP(AB316,0)=2,Cdel!$B$12:$KC$12,IF(ROUNDUP(AB316,0)=1,Cdel!$B$13:$KC$13)))))))</f>
        <v>1.1412200586281949</v>
      </c>
      <c r="AD316" s="8" cm="1">
        <f t="array" aca="1" ref="AD316" ca="1">AC316-_xlfn.XLOOKUP(AD$1,Cdel!$B$1:$KC$1,IF(ROUNDUP(AC316,0)=6,Cdel!$B$8:$KC$8,IF(ROUNDUP(AC316,0)=5,Cdel!$B$9:$KC$9,IF(ROUNDUP(AC316,0)=4,Cdel!$B$10:$KC$10,IF(ROUNDUP(AC316,0)=3,Cdel!$B$11:$KC$11,IF(ROUNDUP(AC316,0)=2,Cdel!$B$12:$KC$12,IF(ROUNDUP(AC316,0)=1,Cdel!$B$13:$KC$13)))))))</f>
        <v>1.1096508916303069</v>
      </c>
      <c r="AE316" s="8" cm="1">
        <f t="array" aca="1" ref="AE316" ca="1">AD316-_xlfn.XLOOKUP(AE$1,Cdel!$B$1:$KC$1,IF(ROUNDUP(AD316,0)=6,Cdel!$B$8:$KC$8,IF(ROUNDUP(AD316,0)=5,Cdel!$B$9:$KC$9,IF(ROUNDUP(AD316,0)=4,Cdel!$B$10:$KC$10,IF(ROUNDUP(AD316,0)=3,Cdel!$B$11:$KC$11,IF(ROUNDUP(AD316,0)=2,Cdel!$B$12:$KC$12,IF(ROUNDUP(AD316,0)=1,Cdel!$B$13:$KC$13)))))))</f>
        <v>1.0789550113376478</v>
      </c>
      <c r="AF316" s="8" cm="1">
        <f t="array" aca="1" ref="AF316" ca="1">AE316-_xlfn.XLOOKUP(AF$1,Cdel!$B$1:$KC$1,IF(ROUNDUP(AE316,0)=6,Cdel!$B$8:$KC$8,IF(ROUNDUP(AE316,0)=5,Cdel!$B$9:$KC$9,IF(ROUNDUP(AE316,0)=4,Cdel!$B$10:$KC$10,IF(ROUNDUP(AE316,0)=3,Cdel!$B$11:$KC$11,IF(ROUNDUP(AE316,0)=2,Cdel!$B$12:$KC$12,IF(ROUNDUP(AE316,0)=1,Cdel!$B$13:$KC$13)))))))</f>
        <v>1.0491082603288457</v>
      </c>
      <c r="AG316" s="8" cm="1">
        <f t="array" aca="1" ref="AG316" ca="1">AF316-_xlfn.XLOOKUP(AG$1,Cdel!$B$1:$KC$1,IF(ROUNDUP(AF316,0)=6,Cdel!$B$8:$KC$8,IF(ROUNDUP(AF316,0)=5,Cdel!$B$9:$KC$9,IF(ROUNDUP(AF316,0)=4,Cdel!$B$10:$KC$10,IF(ROUNDUP(AF316,0)=3,Cdel!$B$11:$KC$11,IF(ROUNDUP(AF316,0)=2,Cdel!$B$12:$KC$12,IF(ROUNDUP(AF316,0)=1,Cdel!$B$13:$KC$13)))))))</f>
        <v>1.0200871494407351</v>
      </c>
      <c r="AH316" s="8" cm="1">
        <f t="array" aca="1" ref="AH316" ca="1">AG316-_xlfn.XLOOKUP(AH$1,Cdel!$B$1:$KC$1,IF(ROUNDUP(AG316,0)=6,Cdel!$B$8:$KC$8,IF(ROUNDUP(AG316,0)=5,Cdel!$B$9:$KC$9,IF(ROUNDUP(AG316,0)=4,Cdel!$B$10:$KC$10,IF(ROUNDUP(AG316,0)=3,Cdel!$B$11:$KC$11,IF(ROUNDUP(AG316,0)=2,Cdel!$B$12:$KC$12,IF(ROUNDUP(AG316,0)=1,Cdel!$B$13:$KC$13)))))))</f>
        <v>0.99186883928256631</v>
      </c>
      <c r="AI316" s="8" cm="1">
        <f t="array" aca="1" ref="AI316" ca="1">AH316-_xlfn.XLOOKUP(AI$1,Cdel!$B$1:$KC$1,IF(ROUNDUP(AH316,0)=6,Cdel!$B$8:$KC$8,IF(ROUNDUP(AH316,0)=5,Cdel!$B$9:$KC$9,IF(ROUNDUP(AH316,0)=4,Cdel!$B$10:$KC$10,IF(ROUNDUP(AH316,0)=3,Cdel!$B$11:$KC$11,IF(ROUNDUP(AH316,0)=2,Cdel!$B$12:$KC$12,IF(ROUNDUP(AH316,0)=1,Cdel!$B$13:$KC$13)))))))</f>
        <v>0.97814998077207371</v>
      </c>
      <c r="AJ316" s="8" cm="1">
        <f t="array" aca="1" ref="AJ316" ca="1">AI316-_xlfn.XLOOKUP(AJ$1,Cdel!$B$1:$KC$1,IF(ROUNDUP(AI316,0)=6,Cdel!$B$8:$KC$8,IF(ROUNDUP(AI316,0)=5,Cdel!$B$9:$KC$9,IF(ROUNDUP(AI316,0)=4,Cdel!$B$10:$KC$10,IF(ROUNDUP(AI316,0)=3,Cdel!$B$11:$KC$11,IF(ROUNDUP(AI316,0)=2,Cdel!$B$12:$KC$12,IF(ROUNDUP(AI316,0)=1,Cdel!$B$13:$KC$13)))))))</f>
        <v>0.96481062219418723</v>
      </c>
      <c r="AK316" s="8" cm="1">
        <f t="array" aca="1" ref="AK316" ca="1">AJ316-_xlfn.XLOOKUP(AK$1,Cdel!$B$1:$KC$1,IF(ROUNDUP(AJ316,0)=6,Cdel!$B$8:$KC$8,IF(ROUNDUP(AJ316,0)=5,Cdel!$B$9:$KC$9,IF(ROUNDUP(AJ316,0)=4,Cdel!$B$10:$KC$10,IF(ROUNDUP(AJ316,0)=3,Cdel!$B$11:$KC$11,IF(ROUNDUP(AJ316,0)=2,Cdel!$B$12:$KC$12,IF(ROUNDUP(AJ316,0)=1,Cdel!$B$13:$KC$13)))))))</f>
        <v>0.9518402655764453</v>
      </c>
      <c r="AL316" s="8" cm="1">
        <f t="array" aca="1" ref="AL316" ca="1">AK316-_xlfn.XLOOKUP(AL$1,Cdel!$B$1:$KC$1,IF(ROUNDUP(AK316,0)=6,Cdel!$B$8:$KC$8,IF(ROUNDUP(AK316,0)=5,Cdel!$B$9:$KC$9,IF(ROUNDUP(AK316,0)=4,Cdel!$B$10:$KC$10,IF(ROUNDUP(AK316,0)=3,Cdel!$B$11:$KC$11,IF(ROUNDUP(AK316,0)=2,Cdel!$B$12:$KC$12,IF(ROUNDUP(AK316,0)=1,Cdel!$B$13:$KC$13)))))))</f>
        <v>0.93922870334808661</v>
      </c>
      <c r="AM316" s="8" cm="1">
        <f t="array" aca="1" ref="AM316" ca="1">AL316-_xlfn.XLOOKUP(AM$1,Cdel!$B$1:$KC$1,IF(ROUNDUP(AL316,0)=6,Cdel!$B$8:$KC$8,IF(ROUNDUP(AL316,0)=5,Cdel!$B$9:$KC$9,IF(ROUNDUP(AL316,0)=4,Cdel!$B$10:$KC$10,IF(ROUNDUP(AL316,0)=3,Cdel!$B$11:$KC$11,IF(ROUNDUP(AL316,0)=2,Cdel!$B$12:$KC$12,IF(ROUNDUP(AL316,0)=1,Cdel!$B$13:$KC$13)))))))</f>
        <v>0.92696601030677162</v>
      </c>
      <c r="AN316" s="8" cm="1">
        <f t="array" aca="1" ref="AN316" ca="1">AM316-_xlfn.XLOOKUP(AN$1,Cdel!$B$1:$KC$1,IF(ROUNDUP(AM316,0)=6,Cdel!$B$8:$KC$8,IF(ROUNDUP(AM316,0)=5,Cdel!$B$9:$KC$9,IF(ROUNDUP(AM316,0)=4,Cdel!$B$10:$KC$10,IF(ROUNDUP(AM316,0)=3,Cdel!$B$11:$KC$11,IF(ROUNDUP(AM316,0)=2,Cdel!$B$12:$KC$12,IF(ROUNDUP(AM316,0)=1,Cdel!$B$13:$KC$13)))))))</f>
        <v>0.91504253580752315</v>
      </c>
      <c r="AO316" s="8" cm="1">
        <f t="array" aca="1" ref="AO316" ca="1">AN316-_xlfn.XLOOKUP(AO$1,Cdel!$B$1:$KC$1,IF(ROUNDUP(AN316,0)=6,Cdel!$B$8:$KC$8,IF(ROUNDUP(AN316,0)=5,Cdel!$B$9:$KC$9,IF(ROUNDUP(AN316,0)=4,Cdel!$B$10:$KC$10,IF(ROUNDUP(AN316,0)=3,Cdel!$B$11:$KC$11,IF(ROUNDUP(AN316,0)=2,Cdel!$B$12:$KC$12,IF(ROUNDUP(AN316,0)=1,Cdel!$B$13:$KC$13)))))))</f>
        <v>0.9034488961677446</v>
      </c>
      <c r="AP316" s="8" cm="1">
        <f t="array" aca="1" ref="AP316" ca="1">AO316-_xlfn.XLOOKUP(AP$1,Cdel!$B$1:$KC$1,IF(ROUNDUP(AO316,0)=6,Cdel!$B$8:$KC$8,IF(ROUNDUP(AO316,0)=5,Cdel!$B$9:$KC$9,IF(ROUNDUP(AO316,0)=4,Cdel!$B$10:$KC$10,IF(ROUNDUP(AO316,0)=3,Cdel!$B$11:$KC$11,IF(ROUNDUP(AO316,0)=2,Cdel!$B$12:$KC$12,IF(ROUNDUP(AO316,0)=1,Cdel!$B$13:$KC$13)))))))</f>
        <v>0.89217596728233317</v>
      </c>
      <c r="AQ316" s="8" cm="1">
        <f t="array" aca="1" ref="AQ316" ca="1">AP316-_xlfn.XLOOKUP(AQ$1,Cdel!$B$1:$KC$1,IF(ROUNDUP(AP316,0)=6,Cdel!$B$8:$KC$8,IF(ROUNDUP(AP316,0)=5,Cdel!$B$9:$KC$9,IF(ROUNDUP(AP316,0)=4,Cdel!$B$10:$KC$10,IF(ROUNDUP(AP316,0)=3,Cdel!$B$11:$KC$11,IF(ROUNDUP(AP316,0)=2,Cdel!$B$12:$KC$12,IF(ROUNDUP(AP316,0)=1,Cdel!$B$13:$KC$13)))))))</f>
        <v>0.88121487744307958</v>
      </c>
      <c r="AR316" s="8" cm="1">
        <f t="array" aca="1" ref="AR316" ca="1">AQ316-_xlfn.XLOOKUP(AR$1,Cdel!$B$1:$KC$1,IF(ROUNDUP(AQ316,0)=6,Cdel!$B$8:$KC$8,IF(ROUNDUP(AQ316,0)=5,Cdel!$B$9:$KC$9,IF(ROUNDUP(AQ316,0)=4,Cdel!$B$10:$KC$10,IF(ROUNDUP(AQ316,0)=3,Cdel!$B$11:$KC$11,IF(ROUNDUP(AQ316,0)=2,Cdel!$B$12:$KC$12,IF(ROUNDUP(AQ316,0)=1,Cdel!$B$13:$KC$13)))))))</f>
        <v>0.87055700035670225</v>
      </c>
      <c r="AS316" s="8" cm="1">
        <f t="array" aca="1" ref="AS316" ca="1">AR316-_xlfn.XLOOKUP(AS$1,Cdel!$B$1:$KC$1,IF(ROUNDUP(AR316,0)=6,Cdel!$B$8:$KC$8,IF(ROUNDUP(AR316,0)=5,Cdel!$B$9:$KC$9,IF(ROUNDUP(AR316,0)=4,Cdel!$B$10:$KC$10,IF(ROUNDUP(AR316,0)=3,Cdel!$B$11:$KC$11,IF(ROUNDUP(AR316,0)=2,Cdel!$B$12:$KC$12,IF(ROUNDUP(AR316,0)=1,Cdel!$B$13:$KC$13)))))))</f>
        <v>0.86019394835602059</v>
      </c>
      <c r="AT316" s="8" cm="1">
        <f t="array" aca="1" ref="AT316" ca="1">AS316-_xlfn.XLOOKUP(AT$1,Cdel!$B$1:$KC$1,IF(ROUNDUP(AS316,0)=6,Cdel!$B$8:$KC$8,IF(ROUNDUP(AS316,0)=5,Cdel!$B$9:$KC$9,IF(ROUNDUP(AS316,0)=4,Cdel!$B$10:$KC$10,IF(ROUNDUP(AS316,0)=3,Cdel!$B$11:$KC$11,IF(ROUNDUP(AS316,0)=2,Cdel!$B$12:$KC$12,IF(ROUNDUP(AS316,0)=1,Cdel!$B$13:$KC$13)))))))</f>
        <v>0.85011756579892617</v>
      </c>
      <c r="AU316" s="8" cm="1">
        <f t="array" aca="1" ref="AU316" ca="1">AT316-_xlfn.XLOOKUP(AU$1,Cdel!$B$1:$KC$1,IF(ROUNDUP(AT316,0)=6,Cdel!$B$8:$KC$8,IF(ROUNDUP(AT316,0)=5,Cdel!$B$9:$KC$9,IF(ROUNDUP(AT316,0)=4,Cdel!$B$10:$KC$10,IF(ROUNDUP(AT316,0)=3,Cdel!$B$11:$KC$11,IF(ROUNDUP(AT316,0)=2,Cdel!$B$12:$KC$12,IF(ROUNDUP(AT316,0)=1,Cdel!$B$13:$KC$13)))))))</f>
        <v>0.84031992264995425</v>
      </c>
      <c r="AV316" s="8" cm="1">
        <f t="array" aca="1" ref="AV316" ca="1">AU316-_xlfn.XLOOKUP(AV$1,Cdel!$B$1:$KC$1,IF(ROUNDUP(AU316,0)=6,Cdel!$B$8:$KC$8,IF(ROUNDUP(AU316,0)=5,Cdel!$B$9:$KC$9,IF(ROUNDUP(AU316,0)=4,Cdel!$B$10:$KC$10,IF(ROUNDUP(AU316,0)=3,Cdel!$B$11:$KC$11,IF(ROUNDUP(AU316,0)=2,Cdel!$B$12:$KC$12,IF(ROUNDUP(AU316,0)=1,Cdel!$B$13:$KC$13)))))))</f>
        <v>0.83079330823940745</v>
      </c>
      <c r="AW316" s="8" cm="1">
        <f t="array" aca="1" ref="AW316" ca="1">AV316-_xlfn.XLOOKUP(AW$1,Cdel!$B$1:$KC$1,IF(ROUNDUP(AV316,0)=6,Cdel!$B$8:$KC$8,IF(ROUNDUP(AV316,0)=5,Cdel!$B$9:$KC$9,IF(ROUNDUP(AV316,0)=4,Cdel!$B$10:$KC$10,IF(ROUNDUP(AV316,0)=3,Cdel!$B$11:$KC$11,IF(ROUNDUP(AV316,0)=2,Cdel!$B$12:$KC$12,IF(ROUNDUP(AV316,0)=1,Cdel!$B$13:$KC$13)))))))</f>
        <v>0.82153022519511842</v>
      </c>
      <c r="AX316" s="8" cm="1">
        <f t="array" aca="1" ref="AX316" ca="1">AW316-_xlfn.XLOOKUP(AX$1,Cdel!$B$1:$KC$1,IF(ROUNDUP(AW316,0)=6,Cdel!$B$8:$KC$8,IF(ROUNDUP(AW316,0)=5,Cdel!$B$9:$KC$9,IF(ROUNDUP(AW316,0)=4,Cdel!$B$10:$KC$10,IF(ROUNDUP(AW316,0)=3,Cdel!$B$11:$KC$11,IF(ROUNDUP(AW316,0)=2,Cdel!$B$12:$KC$12,IF(ROUNDUP(AW316,0)=1,Cdel!$B$13:$KC$13)))))))</f>
        <v>0.81252338354207532</v>
      </c>
      <c r="AY316" s="8" cm="1">
        <f t="array" aca="1" ref="AY316" ca="1">AX316-_xlfn.XLOOKUP(AY$1,Cdel!$B$1:$KC$1,IF(ROUNDUP(AX316,0)=6,Cdel!$B$8:$KC$8,IF(ROUNDUP(AX316,0)=5,Cdel!$B$9:$KC$9,IF(ROUNDUP(AX316,0)=4,Cdel!$B$10:$KC$10,IF(ROUNDUP(AX316,0)=3,Cdel!$B$11:$KC$11,IF(ROUNDUP(AX316,0)=2,Cdel!$B$12:$KC$12,IF(ROUNDUP(AX316,0)=1,Cdel!$B$13:$KC$13)))))))</f>
        <v>0.80376569496526717</v>
      </c>
      <c r="AZ316" s="8" cm="1">
        <f t="array" aca="1" ref="AZ316" ca="1">AY316-_xlfn.XLOOKUP(AZ$1,Cdel!$B$1:$KC$1,IF(ROUNDUP(AY316,0)=6,Cdel!$B$8:$KC$8,IF(ROUNDUP(AY316,0)=5,Cdel!$B$9:$KC$9,IF(ROUNDUP(AY316,0)=4,Cdel!$B$10:$KC$10,IF(ROUNDUP(AY316,0)=3,Cdel!$B$11:$KC$11,IF(ROUNDUP(AY316,0)=2,Cdel!$B$12:$KC$12,IF(ROUNDUP(AY316,0)=1,Cdel!$B$13:$KC$13)))))))</f>
        <v>0.7952502672312356</v>
      </c>
      <c r="BA316" s="8" cm="1">
        <f t="array" aca="1" ref="BA316" ca="1">AZ316-_xlfn.XLOOKUP(BA$1,Cdel!$B$1:$KC$1,IF(ROUNDUP(AZ316,0)=6,Cdel!$B$8:$KC$8,IF(ROUNDUP(AZ316,0)=5,Cdel!$B$9:$KC$9,IF(ROUNDUP(AZ316,0)=4,Cdel!$B$10:$KC$10,IF(ROUNDUP(AZ316,0)=3,Cdel!$B$11:$KC$11,IF(ROUNDUP(AZ316,0)=2,Cdel!$B$12:$KC$12,IF(ROUNDUP(AZ316,0)=1,Cdel!$B$13:$KC$13)))))))</f>
        <v>0.78697039876393937</v>
      </c>
      <c r="BB316" s="8" cm="1">
        <f t="array" aca="1" ref="BB316" ca="1">BA316-_xlfn.XLOOKUP(BB$1,Cdel!$B$1:$KC$1,IF(ROUNDUP(BA316,0)=6,Cdel!$B$8:$KC$8,IF(ROUNDUP(BA316,0)=5,Cdel!$B$9:$KC$9,IF(ROUNDUP(BA316,0)=4,Cdel!$B$10:$KC$10,IF(ROUNDUP(BA316,0)=3,Cdel!$B$11:$KC$11,IF(ROUNDUP(BA316,0)=2,Cdel!$B$12:$KC$12,IF(ROUNDUP(BA316,0)=1,Cdel!$B$13:$KC$13)))))))</f>
        <v>0.77891957337066597</v>
      </c>
      <c r="BC316" s="8" cm="1">
        <f t="array" aca="1" ref="BC316" ca="1">BB316-_xlfn.XLOOKUP(BC$1,Cdel!$B$1:$KC$1,IF(ROUNDUP(BB316,0)=6,Cdel!$B$8:$KC$8,IF(ROUNDUP(BB316,0)=5,Cdel!$B$9:$KC$9,IF(ROUNDUP(BB316,0)=4,Cdel!$B$10:$KC$10,IF(ROUNDUP(BB316,0)=3,Cdel!$B$11:$KC$11,IF(ROUNDUP(BB316,0)=2,Cdel!$B$12:$KC$12,IF(ROUNDUP(BB316,0)=1,Cdel!$B$13:$KC$13)))))))</f>
        <v>0.77109145511383781</v>
      </c>
      <c r="BD316" s="8" cm="1">
        <f t="array" aca="1" ref="BD316" ca="1">BC316-_xlfn.XLOOKUP(BD$1,Cdel!$B$1:$KC$1,IF(ROUNDUP(BC316,0)=6,Cdel!$B$8:$KC$8,IF(ROUNDUP(BC316,0)=5,Cdel!$B$9:$KC$9,IF(ROUNDUP(BC316,0)=4,Cdel!$B$10:$KC$10,IF(ROUNDUP(BC316,0)=3,Cdel!$B$11:$KC$11,IF(ROUNDUP(BC316,0)=2,Cdel!$B$12:$KC$12,IF(ROUNDUP(BC316,0)=1,Cdel!$B$13:$KC$13)))))))</f>
        <v>0.76347988332467875</v>
      </c>
      <c r="BE316" s="8" cm="1">
        <f t="array" aca="1" ref="BE316" ca="1">BD316-_xlfn.XLOOKUP(BE$1,Cdel!$B$1:$KC$1,IF(ROUNDUP(BD316,0)=6,Cdel!$B$8:$KC$8,IF(ROUNDUP(BD316,0)=5,Cdel!$B$9:$KC$9,IF(ROUNDUP(BD316,0)=4,Cdel!$B$10:$KC$10,IF(ROUNDUP(BD316,0)=3,Cdel!$B$11:$KC$11,IF(ROUNDUP(BD316,0)=2,Cdel!$B$12:$KC$12,IF(ROUNDUP(BD316,0)=1,Cdel!$B$13:$KC$13)))))))</f>
        <v>0.7560788677548147</v>
      </c>
      <c r="BF316" s="8" cm="1">
        <f t="array" aca="1" ref="BF316" ca="1">BE316-_xlfn.XLOOKUP(BF$1,Cdel!$B$1:$KC$1,IF(ROUNDUP(BE316,0)=6,Cdel!$B$8:$KC$8,IF(ROUNDUP(BE316,0)=5,Cdel!$B$9:$KC$9,IF(ROUNDUP(BE316,0)=4,Cdel!$B$10:$KC$10,IF(ROUNDUP(BE316,0)=3,Cdel!$B$11:$KC$11,IF(ROUNDUP(BE316,0)=2,Cdel!$B$12:$KC$12,IF(ROUNDUP(BE316,0)=1,Cdel!$B$13:$KC$13)))))))</f>
        <v>0.74888258386199436</v>
      </c>
      <c r="BG316" s="8" cm="1">
        <f t="array" aca="1" ref="BG316" ca="1">BF316-_xlfn.XLOOKUP(BG$1,Cdel!$B$1:$KC$1,IF(ROUNDUP(BF316,0)=6,Cdel!$B$8:$KC$8,IF(ROUNDUP(BF316,0)=5,Cdel!$B$9:$KC$9,IF(ROUNDUP(BF316,0)=4,Cdel!$B$10:$KC$10,IF(ROUNDUP(BF316,0)=3,Cdel!$B$11:$KC$11,IF(ROUNDUP(BF316,0)=2,Cdel!$B$12:$KC$12,IF(ROUNDUP(BF316,0)=1,Cdel!$B$13:$KC$13)))))))</f>
        <v>0.74188536822621975</v>
      </c>
      <c r="BH316" s="8" cm="1">
        <f t="array" aca="1" ref="BH316" ca="1">BG316-_xlfn.XLOOKUP(BH$1,Cdel!$B$1:$KC$1,IF(ROUNDUP(BG316,0)=6,Cdel!$B$8:$KC$8,IF(ROUNDUP(BG316,0)=5,Cdel!$B$9:$KC$9,IF(ROUNDUP(BG316,0)=4,Cdel!$B$10:$KC$10,IF(ROUNDUP(BG316,0)=3,Cdel!$B$11:$KC$11,IF(ROUNDUP(BG316,0)=2,Cdel!$B$12:$KC$12,IF(ROUNDUP(BG316,0)=1,Cdel!$B$13:$KC$13)))))))</f>
        <v>0.73508171409267775</v>
      </c>
      <c r="BI316" s="8" cm="1">
        <f t="array" aca="1" ref="BI316" ca="1">BH316-_xlfn.XLOOKUP(BI$1,Cdel!$B$1:$KC$1,IF(ROUNDUP(BH316,0)=6,Cdel!$B$8:$KC$8,IF(ROUNDUP(BH316,0)=5,Cdel!$B$9:$KC$9,IF(ROUNDUP(BH316,0)=4,Cdel!$B$10:$KC$10,IF(ROUNDUP(BH316,0)=3,Cdel!$B$11:$KC$11,IF(ROUNDUP(BH316,0)=2,Cdel!$B$12:$KC$12,IF(ROUNDUP(BH316,0)=1,Cdel!$B$13:$KC$13)))))))</f>
        <v>0.72846626703796669</v>
      </c>
      <c r="BJ316" s="8" cm="1">
        <f t="array" aca="1" ref="BJ316" ca="1">BI316-_xlfn.XLOOKUP(BJ$1,Cdel!$B$1:$KC$1,IF(ROUNDUP(BI316,0)=6,Cdel!$B$8:$KC$8,IF(ROUNDUP(BI316,0)=5,Cdel!$B$9:$KC$9,IF(ROUNDUP(BI316,0)=4,Cdel!$B$10:$KC$10,IF(ROUNDUP(BI316,0)=3,Cdel!$B$11:$KC$11,IF(ROUNDUP(BI316,0)=2,Cdel!$B$12:$KC$12,IF(ROUNDUP(BI316,0)=1,Cdel!$B$13:$KC$13)))))))</f>
        <v>0.72203382075620626</v>
      </c>
      <c r="BK316" s="8" cm="1">
        <f t="array" aca="1" ref="BK316" ca="1">BJ316-_xlfn.XLOOKUP(BK$1,Cdel!$B$1:$KC$1,IF(ROUNDUP(BJ316,0)=6,Cdel!$B$8:$KC$8,IF(ROUNDUP(BJ316,0)=5,Cdel!$B$9:$KC$9,IF(ROUNDUP(BJ316,0)=4,Cdel!$B$10:$KC$10,IF(ROUNDUP(BJ316,0)=3,Cdel!$B$11:$KC$11,IF(ROUNDUP(BJ316,0)=2,Cdel!$B$12:$KC$12,IF(ROUNDUP(BJ316,0)=1,Cdel!$B$13:$KC$13)))))))</f>
        <v>0.71577931296171526</v>
      </c>
      <c r="BL316" s="8" cm="1">
        <f t="array" aca="1" ref="BL316" ca="1">BK316-_xlfn.XLOOKUP(BL$1,Cdel!$B$1:$KC$1,IF(ROUNDUP(BK316,0)=6,Cdel!$B$8:$KC$8,IF(ROUNDUP(BK316,0)=5,Cdel!$B$9:$KC$9,IF(ROUNDUP(BK316,0)=4,Cdel!$B$10:$KC$10,IF(ROUNDUP(BK316,0)=3,Cdel!$B$11:$KC$11,IF(ROUNDUP(BK316,0)=2,Cdel!$B$12:$KC$12,IF(ROUNDUP(BK316,0)=1,Cdel!$B$13:$KC$13)))))))</f>
        <v>0.70969782140503146</v>
      </c>
      <c r="BM316" s="8" cm="1">
        <f t="array" aca="1" ref="BM316" ca="1">BL316-_xlfn.XLOOKUP(BM$1,Cdel!$B$1:$KC$1,IF(ROUNDUP(BL316,0)=6,Cdel!$B$8:$KC$8,IF(ROUNDUP(BL316,0)=5,Cdel!$B$9:$KC$9,IF(ROUNDUP(BL316,0)=4,Cdel!$B$10:$KC$10,IF(ROUNDUP(BL316,0)=3,Cdel!$B$11:$KC$11,IF(ROUNDUP(BL316,0)=2,Cdel!$B$12:$KC$12,IF(ROUNDUP(BL316,0)=1,Cdel!$B$13:$KC$13)))))))</f>
        <v>0.70378455999913903</v>
      </c>
      <c r="BN316" s="8" cm="1">
        <f t="array" aca="1" ref="BN316" ca="1">BM316-_xlfn.XLOOKUP(BN$1,Cdel!$B$1:$KC$1,IF(ROUNDUP(BM316,0)=6,Cdel!$B$8:$KC$8,IF(ROUNDUP(BM316,0)=5,Cdel!$B$9:$KC$9,IF(ROUNDUP(BM316,0)=4,Cdel!$B$10:$KC$10,IF(ROUNDUP(BM316,0)=3,Cdel!$B$11:$KC$11,IF(ROUNDUP(BM316,0)=2,Cdel!$B$12:$KC$12,IF(ROUNDUP(BM316,0)=1,Cdel!$B$13:$KC$13)))))))</f>
        <v>0.69803487505285522</v>
      </c>
      <c r="BO316" s="8" cm="1">
        <f t="array" aca="1" ref="BO316" ca="1">BN316-_xlfn.XLOOKUP(BO$1,Cdel!$B$1:$KC$1,IF(ROUNDUP(BN316,0)=6,Cdel!$B$8:$KC$8,IF(ROUNDUP(BN316,0)=5,Cdel!$B$9:$KC$9,IF(ROUNDUP(BN316,0)=4,Cdel!$B$10:$KC$10,IF(ROUNDUP(BN316,0)=3,Cdel!$B$11:$KC$11,IF(ROUNDUP(BN316,0)=2,Cdel!$B$12:$KC$12,IF(ROUNDUP(BN316,0)=1,Cdel!$B$13:$KC$13)))))))</f>
        <v>0.69244424160841123</v>
      </c>
      <c r="BP316" s="8" cm="1">
        <f t="array" aca="1" ref="BP316" ca="1">BO316-_xlfn.XLOOKUP(BP$1,Cdel!$B$1:$KC$1,IF(ROUNDUP(BO316,0)=6,Cdel!$B$8:$KC$8,IF(ROUNDUP(BO316,0)=5,Cdel!$B$9:$KC$9,IF(ROUNDUP(BO316,0)=4,Cdel!$B$10:$KC$10,IF(ROUNDUP(BO316,0)=3,Cdel!$B$11:$KC$11,IF(ROUNDUP(BO316,0)=2,Cdel!$B$12:$KC$12,IF(ROUNDUP(BO316,0)=1,Cdel!$B$13:$KC$13)))))))</f>
        <v>0.68700825988034508</v>
      </c>
      <c r="BQ316" s="8" cm="1">
        <f t="array" aca="1" ref="BQ316" ca="1">BP316-_xlfn.XLOOKUP(BQ$1,Cdel!$B$1:$KC$1,IF(ROUNDUP(BP316,0)=6,Cdel!$B$8:$KC$8,IF(ROUNDUP(BP316,0)=5,Cdel!$B$9:$KC$9,IF(ROUNDUP(BP316,0)=4,Cdel!$B$10:$KC$10,IF(ROUNDUP(BP316,0)=3,Cdel!$B$11:$KC$11,IF(ROUNDUP(BP316,0)=2,Cdel!$B$12:$KC$12,IF(ROUNDUP(BP316,0)=1,Cdel!$B$13:$KC$13)))))))</f>
        <v>0.68172265179290437</v>
      </c>
      <c r="BR316" s="8" cm="1">
        <f t="array" aca="1" ref="BR316" ca="1">BQ316-_xlfn.XLOOKUP(BR$1,Cdel!$B$1:$KC$1,IF(ROUNDUP(BQ316,0)=6,Cdel!$B$8:$KC$8,IF(ROUNDUP(BQ316,0)=5,Cdel!$B$9:$KC$9,IF(ROUNDUP(BQ316,0)=4,Cdel!$B$10:$KC$10,IF(ROUNDUP(BQ316,0)=3,Cdel!$B$11:$KC$11,IF(ROUNDUP(BQ316,0)=2,Cdel!$B$12:$KC$12,IF(ROUNDUP(BQ316,0)=1,Cdel!$B$13:$KC$13)))))))</f>
        <v>0.6765832576132339</v>
      </c>
      <c r="BS316" s="8" cm="1">
        <f t="array" aca="1" ref="BS316" ca="1">BR316-_xlfn.XLOOKUP(BS$1,Cdel!$B$1:$KC$1,IF(ROUNDUP(BR316,0)=6,Cdel!$B$8:$KC$8,IF(ROUNDUP(BR316,0)=5,Cdel!$B$9:$KC$9,IF(ROUNDUP(BR316,0)=4,Cdel!$B$10:$KC$10,IF(ROUNDUP(BR316,0)=3,Cdel!$B$11:$KC$11,IF(ROUNDUP(BR316,0)=2,Cdel!$B$12:$KC$12,IF(ROUNDUP(BR316,0)=1,Cdel!$B$13:$KC$13)))))))</f>
        <v>0.67158603267769768</v>
      </c>
      <c r="BT316" s="8" cm="1">
        <f t="array" aca="1" ref="BT316" ca="1">BS316-_xlfn.XLOOKUP(BT$1,Cdel!$B$1:$KC$1,IF(ROUNDUP(BS316,0)=6,Cdel!$B$8:$KC$8,IF(ROUNDUP(BS316,0)=5,Cdel!$B$9:$KC$9,IF(ROUNDUP(BS316,0)=4,Cdel!$B$10:$KC$10,IF(ROUNDUP(BS316,0)=3,Cdel!$B$11:$KC$11,IF(ROUNDUP(BS316,0)=2,Cdel!$B$12:$KC$12,IF(ROUNDUP(BS316,0)=1,Cdel!$B$13:$KC$13)))))))</f>
        <v>0.66672704420875983</v>
      </c>
      <c r="BU316" s="8" cm="1">
        <f t="array" aca="1" ref="BU316" ca="1">BT316-_xlfn.XLOOKUP(BU$1,Cdel!$B$1:$KC$1,IF(ROUNDUP(BT316,0)=6,Cdel!$B$8:$KC$8,IF(ROUNDUP(BT316,0)=5,Cdel!$B$9:$KC$9,IF(ROUNDUP(BT316,0)=4,Cdel!$B$10:$KC$10,IF(ROUNDUP(BT316,0)=3,Cdel!$B$11:$KC$11,IF(ROUNDUP(BT316,0)=2,Cdel!$B$12:$KC$12,IF(ROUNDUP(BT316,0)=1,Cdel!$B$13:$KC$13)))))))</f>
        <v>0.66200246821991904</v>
      </c>
      <c r="BV316" s="8" cm="1">
        <f t="array" aca="1" ref="BV316" ca="1">BU316-_xlfn.XLOOKUP(BV$1,Cdel!$B$1:$KC$1,IF(ROUNDUP(BU316,0)=6,Cdel!$B$8:$KC$8,IF(ROUNDUP(BU316,0)=5,Cdel!$B$9:$KC$9,IF(ROUNDUP(BU316,0)=4,Cdel!$B$10:$KC$10,IF(ROUNDUP(BU316,0)=3,Cdel!$B$11:$KC$11,IF(ROUNDUP(BU316,0)=2,Cdel!$B$12:$KC$12,IF(ROUNDUP(BU316,0)=1,Cdel!$B$13:$KC$13)))))))</f>
        <v>0.65740858650626055</v>
      </c>
      <c r="BW316" s="8" cm="1">
        <f t="array" aca="1" ref="BW316" ca="1">BV316-_xlfn.XLOOKUP(BW$1,Cdel!$B$1:$KC$1,IF(ROUNDUP(BV316,0)=6,Cdel!$B$8:$KC$8,IF(ROUNDUP(BV316,0)=5,Cdel!$B$9:$KC$9,IF(ROUNDUP(BV316,0)=4,Cdel!$B$10:$KC$10,IF(ROUNDUP(BV316,0)=3,Cdel!$B$11:$KC$11,IF(ROUNDUP(BV316,0)=2,Cdel!$B$12:$KC$12,IF(ROUNDUP(BV316,0)=1,Cdel!$B$13:$KC$13)))))))</f>
        <v>0.65294178371825762</v>
      </c>
      <c r="BX316" s="8" cm="1">
        <f t="array" aca="1" ref="BX316" ca="1">BW316-_xlfn.XLOOKUP(BX$1,Cdel!$B$1:$KC$1,IF(ROUNDUP(BW316,0)=6,Cdel!$B$8:$KC$8,IF(ROUNDUP(BW316,0)=5,Cdel!$B$9:$KC$9,IF(ROUNDUP(BW316,0)=4,Cdel!$B$10:$KC$10,IF(ROUNDUP(BW316,0)=3,Cdel!$B$11:$KC$11,IF(ROUNDUP(BW316,0)=2,Cdel!$B$12:$KC$12,IF(ROUNDUP(BW316,0)=1,Cdel!$B$13:$KC$13)))))))</f>
        <v>0.64859854451651922</v>
      </c>
      <c r="BY316" s="8" cm="1">
        <f t="array" aca="1" ref="BY316" ca="1">BX316-_xlfn.XLOOKUP(BY$1,Cdel!$B$1:$KC$1,IF(ROUNDUP(BX316,0)=6,Cdel!$B$8:$KC$8,IF(ROUNDUP(BX316,0)=5,Cdel!$B$9:$KC$9,IF(ROUNDUP(BX316,0)=4,Cdel!$B$10:$KC$10,IF(ROUNDUP(BX316,0)=3,Cdel!$B$11:$KC$11,IF(ROUNDUP(BX316,0)=2,Cdel!$B$12:$KC$12,IF(ROUNDUP(BX316,0)=1,Cdel!$B$13:$KC$13)))))))</f>
        <v>0.64437545080524494</v>
      </c>
      <c r="BZ316" s="8" cm="1">
        <f t="array" aca="1" ref="BZ316" ca="1">BY316-_xlfn.XLOOKUP(BZ$1,Cdel!$B$1:$KC$1,IF(ROUNDUP(BY316,0)=6,Cdel!$B$8:$KC$8,IF(ROUNDUP(BY316,0)=5,Cdel!$B$9:$KC$9,IF(ROUNDUP(BY316,0)=4,Cdel!$B$10:$KC$10,IF(ROUNDUP(BY316,0)=3,Cdel!$B$11:$KC$11,IF(ROUNDUP(BY316,0)=2,Cdel!$B$12:$KC$12,IF(ROUNDUP(BY316,0)=1,Cdel!$B$13:$KC$13)))))))</f>
        <v>0.64026917904221015</v>
      </c>
      <c r="CA316" s="8" cm="1">
        <f t="array" aca="1" ref="CA316" ca="1">BZ316-_xlfn.XLOOKUP(CA$1,Cdel!$B$1:$KC$1,IF(ROUNDUP(BZ316,0)=6,Cdel!$B$8:$KC$8,IF(ROUNDUP(BZ316,0)=5,Cdel!$B$9:$KC$9,IF(ROUNDUP(BZ316,0)=4,Cdel!$B$10:$KC$10,IF(ROUNDUP(BZ316,0)=3,Cdel!$B$11:$KC$11,IF(ROUNDUP(BZ316,0)=2,Cdel!$B$12:$KC$12,IF(ROUNDUP(BZ316,0)=1,Cdel!$B$13:$KC$13)))))))</f>
        <v>0.63627649762316374</v>
      </c>
      <c r="CB316" s="8" cm="1">
        <f t="array" aca="1" ref="CB316" ca="1">CA316-_xlfn.XLOOKUP(CB$1,Cdel!$B$1:$KC$1,IF(ROUNDUP(CA316,0)=6,Cdel!$B$8:$KC$8,IF(ROUNDUP(CA316,0)=5,Cdel!$B$9:$KC$9,IF(ROUNDUP(CA316,0)=4,Cdel!$B$10:$KC$10,IF(ROUNDUP(CA316,0)=3,Cdel!$B$11:$KC$11,IF(ROUNDUP(CA316,0)=2,Cdel!$B$12:$KC$12,IF(ROUNDUP(CA316,0)=1,Cdel!$B$13:$KC$13)))))))</f>
        <v>0.63239426433858037</v>
      </c>
      <c r="CC316" s="8" cm="1">
        <f t="array" aca="1" ref="CC316" ca="1">CB316-_xlfn.XLOOKUP(CC$1,Cdel!$B$1:$KC$1,IF(ROUNDUP(CB316,0)=6,Cdel!$B$8:$KC$8,IF(ROUNDUP(CB316,0)=5,Cdel!$B$9:$KC$9,IF(ROUNDUP(CB316,0)=4,Cdel!$B$10:$KC$10,IF(ROUNDUP(CB316,0)=3,Cdel!$B$11:$KC$11,IF(ROUNDUP(CB316,0)=2,Cdel!$B$12:$KC$12,IF(ROUNDUP(CB316,0)=1,Cdel!$B$13:$KC$13)))))))</f>
        <v>0.62861942390076575</v>
      </c>
      <c r="CD316" s="8" cm="1">
        <f t="array" aca="1" ref="CD316" ca="1">CC316-_xlfn.XLOOKUP(CD$1,Cdel!$B$1:$KC$1,IF(ROUNDUP(CC316,0)=6,Cdel!$B$8:$KC$8,IF(ROUNDUP(CC316,0)=5,Cdel!$B$9:$KC$9,IF(ROUNDUP(CC316,0)=4,Cdel!$B$10:$KC$10,IF(ROUNDUP(CC316,0)=3,Cdel!$B$11:$KC$11,IF(ROUNDUP(CC316,0)=2,Cdel!$B$12:$KC$12,IF(ROUNDUP(CC316,0)=1,Cdel!$B$13:$KC$13)))))))</f>
        <v>0.62494900553936916</v>
      </c>
      <c r="CE316" s="8" cm="1">
        <f t="array" aca="1" ref="CE316" ca="1">CD316-_xlfn.XLOOKUP(CE$1,Cdel!$B$1:$KC$1,IF(ROUNDUP(CD316,0)=6,Cdel!$B$8:$KC$8,IF(ROUNDUP(CD316,0)=5,Cdel!$B$9:$KC$9,IF(ROUNDUP(CD316,0)=4,Cdel!$B$10:$KC$10,IF(ROUNDUP(CD316,0)=3,Cdel!$B$11:$KC$11,IF(ROUNDUP(CD316,0)=2,Cdel!$B$12:$KC$12,IF(ROUNDUP(CD316,0)=1,Cdel!$B$13:$KC$13)))))))</f>
        <v>0.62138012066340942</v>
      </c>
      <c r="CF316" s="8" cm="1">
        <f t="array" aca="1" ref="CF316" ca="1">CE316-_xlfn.XLOOKUP(CF$1,Cdel!$B$1:$KC$1,IF(ROUNDUP(CE316,0)=6,Cdel!$B$8:$KC$8,IF(ROUNDUP(CE316,0)=5,Cdel!$B$9:$KC$9,IF(ROUNDUP(CE316,0)=4,Cdel!$B$10:$KC$10,IF(ROUNDUP(CE316,0)=3,Cdel!$B$11:$KC$11,IF(ROUNDUP(CE316,0)=2,Cdel!$B$12:$KC$12,IF(ROUNDUP(CE316,0)=1,Cdel!$B$13:$KC$13)))))))</f>
        <v>0.61790996058797665</v>
      </c>
      <c r="CG316" s="8" cm="1">
        <f t="array" aca="1" ref="CG316" ca="1">CF316-_xlfn.XLOOKUP(CG$1,Cdel!$B$1:$KC$1,IF(ROUNDUP(CF316,0)=6,Cdel!$B$8:$KC$8,IF(ROUNDUP(CF316,0)=5,Cdel!$B$9:$KC$9,IF(ROUNDUP(CF316,0)=4,Cdel!$B$10:$KC$10,IF(ROUNDUP(CF316,0)=3,Cdel!$B$11:$KC$11,IF(ROUNDUP(CF316,0)=2,Cdel!$B$12:$KC$12,IF(ROUNDUP(CF316,0)=1,Cdel!$B$13:$KC$13)))))))</f>
        <v>0.61453579432381844</v>
      </c>
      <c r="CH316" s="8" cm="1">
        <f t="array" aca="1" ref="CH316" ca="1">CG316-_xlfn.XLOOKUP(CH$1,Cdel!$B$1:$KC$1,IF(ROUNDUP(CG316,0)=6,Cdel!$B$8:$KC$8,IF(ROUNDUP(CG316,0)=5,Cdel!$B$9:$KC$9,IF(ROUNDUP(CG316,0)=4,Cdel!$B$10:$KC$10,IF(ROUNDUP(CG316,0)=3,Cdel!$B$11:$KC$11,IF(ROUNDUP(CG316,0)=2,Cdel!$B$12:$KC$12,IF(ROUNDUP(CG316,0)=1,Cdel!$B$13:$KC$13)))))))</f>
        <v>0.61125496642807264</v>
      </c>
      <c r="CI316" s="8" cm="1">
        <f t="array" aca="1" ref="CI316" ca="1">CH316-_xlfn.XLOOKUP(CI$1,Cdel!$B$1:$KC$1,IF(ROUNDUP(CH316,0)=6,Cdel!$B$8:$KC$8,IF(ROUNDUP(CH316,0)=5,Cdel!$B$9:$KC$9,IF(ROUNDUP(CH316,0)=4,Cdel!$B$10:$KC$10,IF(ROUNDUP(CH316,0)=3,Cdel!$B$11:$KC$11,IF(ROUNDUP(CH316,0)=2,Cdel!$B$12:$KC$12,IF(ROUNDUP(CH316,0)=1,Cdel!$B$13:$KC$13)))))))</f>
        <v>0.60806489491445415</v>
      </c>
      <c r="CJ316" s="8" cm="1">
        <f t="array" aca="1" ref="CJ316" ca="1">CI316-_xlfn.XLOOKUP(CJ$1,Cdel!$B$1:$KC$1,IF(ROUNDUP(CI316,0)=6,Cdel!$B$8:$KC$8,IF(ROUNDUP(CI316,0)=5,Cdel!$B$9:$KC$9,IF(ROUNDUP(CI316,0)=4,Cdel!$B$10:$KC$10,IF(ROUNDUP(CI316,0)=3,Cdel!$B$11:$KC$11,IF(ROUNDUP(CI316,0)=2,Cdel!$B$12:$KC$12,IF(ROUNDUP(CI316,0)=1,Cdel!$B$13:$KC$13)))))))</f>
        <v>0.60496306922125143</v>
      </c>
      <c r="CK316" s="8" cm="1">
        <f t="array" aca="1" ref="CK316" ca="1">CJ316-_xlfn.XLOOKUP(CK$1,Cdel!$B$1:$KC$1,IF(ROUNDUP(CJ316,0)=6,Cdel!$B$8:$KC$8,IF(ROUNDUP(CJ316,0)=5,Cdel!$B$9:$KC$9,IF(ROUNDUP(CJ316,0)=4,Cdel!$B$10:$KC$10,IF(ROUNDUP(CJ316,0)=3,Cdel!$B$11:$KC$11,IF(ROUNDUP(CJ316,0)=2,Cdel!$B$12:$KC$12,IF(ROUNDUP(CJ316,0)=1,Cdel!$B$13:$KC$13)))))))</f>
        <v>0.60194704823553402</v>
      </c>
      <c r="CL316" s="8" cm="1">
        <f t="array" aca="1" ref="CL316" ca="1">CK316-_xlfn.XLOOKUP(CL$1,Cdel!$B$1:$KC$1,IF(ROUNDUP(CK316,0)=6,Cdel!$B$8:$KC$8,IF(ROUNDUP(CK316,0)=5,Cdel!$B$9:$KC$9,IF(ROUNDUP(CK316,0)=4,Cdel!$B$10:$KC$10,IF(ROUNDUP(CK316,0)=3,Cdel!$B$11:$KC$11,IF(ROUNDUP(CK316,0)=2,Cdel!$B$12:$KC$12,IF(ROUNDUP(CK316,0)=1,Cdel!$B$13:$KC$13)))))))</f>
        <v>0.59901445837201561</v>
      </c>
      <c r="CM316" s="8" cm="1">
        <f t="array" aca="1" ref="CM316" ca="1">CL316-_xlfn.XLOOKUP(CM$1,Cdel!$B$1:$KC$1,IF(ROUNDUP(CL316,0)=6,Cdel!$B$8:$KC$8,IF(ROUNDUP(CL316,0)=5,Cdel!$B$9:$KC$9,IF(ROUNDUP(CL316,0)=4,Cdel!$B$10:$KC$10,IF(ROUNDUP(CL316,0)=3,Cdel!$B$11:$KC$11,IF(ROUNDUP(CL316,0)=2,Cdel!$B$12:$KC$12,IF(ROUNDUP(CL316,0)=1,Cdel!$B$13:$KC$13)))))))</f>
        <v>0.59616299170506015</v>
      </c>
      <c r="CN316" s="8" cm="1">
        <f t="array" aca="1" ref="CN316" ca="1">CM316-_xlfn.XLOOKUP(CN$1,Cdel!$B$1:$KC$1,IF(ROUNDUP(CM316,0)=6,Cdel!$B$8:$KC$8,IF(ROUNDUP(CM316,0)=5,Cdel!$B$9:$KC$9,IF(ROUNDUP(CM316,0)=4,Cdel!$B$10:$KC$10,IF(ROUNDUP(CM316,0)=3,Cdel!$B$11:$KC$11,IF(ROUNDUP(CM316,0)=2,Cdel!$B$12:$KC$12,IF(ROUNDUP(CM316,0)=1,Cdel!$B$13:$KC$13)))))))</f>
        <v>0.59339040415236266</v>
      </c>
      <c r="CO316" s="8" cm="1">
        <f t="array" aca="1" ref="CO316" ca="1">CN316-_xlfn.XLOOKUP(CO$1,Cdel!$B$1:$KC$1,IF(ROUNDUP(CN316,0)=6,Cdel!$B$8:$KC$8,IF(ROUNDUP(CN316,0)=5,Cdel!$B$9:$KC$9,IF(ROUNDUP(CN316,0)=4,Cdel!$B$10:$KC$10,IF(ROUNDUP(CN316,0)=3,Cdel!$B$11:$KC$11,IF(ROUNDUP(CN316,0)=2,Cdel!$B$12:$KC$12,IF(ROUNDUP(CN316,0)=1,Cdel!$B$13:$KC$13)))))))</f>
        <v>0.59069451370887349</v>
      </c>
      <c r="CP316" s="8" cm="1">
        <f t="array" aca="1" ref="CP316" ca="1">CO316-_xlfn.XLOOKUP(CP$1,Cdel!$B$1:$KC$1,IF(ROUNDUP(CO316,0)=6,Cdel!$B$8:$KC$8,IF(ROUNDUP(CO316,0)=5,Cdel!$B$9:$KC$9,IF(ROUNDUP(CO316,0)=4,Cdel!$B$10:$KC$10,IF(ROUNDUP(CO316,0)=3,Cdel!$B$11:$KC$11,IF(ROUNDUP(CO316,0)=2,Cdel!$B$12:$KC$12,IF(ROUNDUP(CO316,0)=1,Cdel!$B$13:$KC$13)))))))</f>
        <v>0.58807319872957731</v>
      </c>
      <c r="CQ316" s="8" cm="1">
        <f t="array" aca="1" ref="CQ316" ca="1">CP316-_xlfn.XLOOKUP(CQ$1,Cdel!$B$1:$KC$1,IF(ROUNDUP(CP316,0)=6,Cdel!$B$8:$KC$8,IF(ROUNDUP(CP316,0)=5,Cdel!$B$9:$KC$9,IF(ROUNDUP(CP316,0)=4,Cdel!$B$10:$KC$10,IF(ROUNDUP(CP316,0)=3,Cdel!$B$11:$KC$11,IF(ROUNDUP(CP316,0)=2,Cdel!$B$12:$KC$12,IF(ROUNDUP(CP316,0)=1,Cdel!$B$13:$KC$13)))))))</f>
        <v>0.5855243962597747</v>
      </c>
      <c r="CR316" s="8" cm="1">
        <f t="array" aca="1" ref="CR316" ca="1">CQ316-_xlfn.XLOOKUP(CR$1,Cdel!$B$1:$KC$1,IF(ROUNDUP(CQ316,0)=6,Cdel!$B$8:$KC$8,IF(ROUNDUP(CQ316,0)=5,Cdel!$B$9:$KC$9,IF(ROUNDUP(CQ316,0)=4,Cdel!$B$10:$KC$10,IF(ROUNDUP(CQ316,0)=3,Cdel!$B$11:$KC$11,IF(ROUNDUP(CQ316,0)=2,Cdel!$B$12:$KC$12,IF(ROUNDUP(CQ316,0)=1,Cdel!$B$13:$KC$13)))))))</f>
        <v>0.58304610041155258</v>
      </c>
      <c r="CS316" s="8" cm="1">
        <f t="array" aca="1" ref="CS316" ca="1">CR316-_xlfn.XLOOKUP(CS$1,Cdel!$B$1:$KC$1,IF(ROUNDUP(CR316,0)=6,Cdel!$B$8:$KC$8,IF(ROUNDUP(CR316,0)=5,Cdel!$B$9:$KC$9,IF(ROUNDUP(CR316,0)=4,Cdel!$B$10:$KC$10,IF(ROUNDUP(CR316,0)=3,Cdel!$B$11:$KC$11,IF(ROUNDUP(CR316,0)=2,Cdel!$B$12:$KC$12,IF(ROUNDUP(CR316,0)=1,Cdel!$B$13:$KC$13)))))))</f>
        <v>0.58063636078516623</v>
      </c>
      <c r="CT316" s="8" cm="1">
        <f t="array" aca="1" ref="CT316" ca="1">CS316-_xlfn.XLOOKUP(CT$1,Cdel!$B$1:$KC$1,IF(ROUNDUP(CS316,0)=6,Cdel!$B$8:$KC$8,IF(ROUNDUP(CS316,0)=5,Cdel!$B$9:$KC$9,IF(ROUNDUP(CS316,0)=4,Cdel!$B$10:$KC$10,IF(ROUNDUP(CS316,0)=3,Cdel!$B$11:$KC$11,IF(ROUNDUP(CS316,0)=2,Cdel!$B$12:$KC$12,IF(ROUNDUP(CS316,0)=1,Cdel!$B$13:$KC$13)))))))</f>
        <v>0.57829328093408938</v>
      </c>
      <c r="CU316" s="8" cm="1">
        <f t="array" aca="1" ref="CU316" ca="1">CT316-_xlfn.XLOOKUP(CU$1,Cdel!$B$1:$KC$1,IF(ROUNDUP(CT316,0)=6,Cdel!$B$8:$KC$8,IF(ROUNDUP(CT316,0)=5,Cdel!$B$9:$KC$9,IF(ROUNDUP(CT316,0)=4,Cdel!$B$10:$KC$10,IF(ROUNDUP(CT316,0)=3,Cdel!$B$11:$KC$11,IF(ROUNDUP(CT316,0)=2,Cdel!$B$12:$KC$12,IF(ROUNDUP(CT316,0)=1,Cdel!$B$13:$KC$13)))))))</f>
        <v>0.57601501687252543</v>
      </c>
      <c r="CV316" s="8" cm="1">
        <f t="array" aca="1" ref="CV316" ca="1">CU316-_xlfn.XLOOKUP(CV$1,Cdel!$B$1:$KC$1,IF(ROUNDUP(CU316,0)=6,Cdel!$B$8:$KC$8,IF(ROUNDUP(CU316,0)=5,Cdel!$B$9:$KC$9,IF(ROUNDUP(CU316,0)=4,Cdel!$B$10:$KC$10,IF(ROUNDUP(CU316,0)=3,Cdel!$B$11:$KC$11,IF(ROUNDUP(CU316,0)=2,Cdel!$B$12:$KC$12,IF(ROUNDUP(CU316,0)=1,Cdel!$B$13:$KC$13)))))))</f>
        <v>0.57379977562420514</v>
      </c>
      <c r="CW316" s="8" cm="1">
        <f t="array" aca="1" ref="CW316" ca="1">CV316-_xlfn.XLOOKUP(CW$1,Cdel!$B$1:$KC$1,IF(ROUNDUP(CV316,0)=6,Cdel!$B$8:$KC$8,IF(ROUNDUP(CV316,0)=5,Cdel!$B$9:$KC$9,IF(ROUNDUP(CV316,0)=4,Cdel!$B$10:$KC$10,IF(ROUNDUP(CV316,0)=3,Cdel!$B$11:$KC$11,IF(ROUNDUP(CV316,0)=2,Cdel!$B$12:$KC$12,IF(ROUNDUP(CV316,0)=1,Cdel!$B$13:$KC$13)))))))</f>
        <v>0.57164581381132773</v>
      </c>
      <c r="CX316" s="8" cm="1">
        <f t="array" aca="1" ref="CX316" ca="1">CW316-_xlfn.XLOOKUP(CX$1,Cdel!$B$1:$KC$1,IF(ROUNDUP(CW316,0)=6,Cdel!$B$8:$KC$8,IF(ROUNDUP(CW316,0)=5,Cdel!$B$9:$KC$9,IF(ROUNDUP(CW316,0)=4,Cdel!$B$10:$KC$10,IF(ROUNDUP(CW316,0)=3,Cdel!$B$11:$KC$11,IF(ROUNDUP(CW316,0)=2,Cdel!$B$12:$KC$12,IF(ROUNDUP(CW316,0)=1,Cdel!$B$13:$KC$13)))))))</f>
        <v>0.56955143628253624</v>
      </c>
      <c r="CY316" s="8" cm="1">
        <f t="array" aca="1" ref="CY316" ca="1">CX316-_xlfn.XLOOKUP(CY$1,Cdel!$B$1:$KC$1,IF(ROUNDUP(CX316,0)=6,Cdel!$B$8:$KC$8,IF(ROUNDUP(CX316,0)=5,Cdel!$B$9:$KC$9,IF(ROUNDUP(CX316,0)=4,Cdel!$B$10:$KC$10,IF(ROUNDUP(CX316,0)=3,Cdel!$B$11:$KC$11,IF(ROUNDUP(CX316,0)=2,Cdel!$B$12:$KC$12,IF(ROUNDUP(CX316,0)=1,Cdel!$B$13:$KC$13)))))))</f>
        <v>0.56751499477884626</v>
      </c>
      <c r="CZ316" s="8" cm="1">
        <f t="array" aca="1" ref="CZ316" ca="1">CY316-_xlfn.XLOOKUP(CZ$1,Cdel!$B$1:$KC$1,IF(ROUNDUP(CY316,0)=6,Cdel!$B$8:$KC$8,IF(ROUNDUP(CY316,0)=5,Cdel!$B$9:$KC$9,IF(ROUNDUP(CY316,0)=4,Cdel!$B$10:$KC$10,IF(ROUNDUP(CY316,0)=3,Cdel!$B$11:$KC$11,IF(ROUNDUP(CY316,0)=2,Cdel!$B$12:$KC$12,IF(ROUNDUP(CY316,0)=1,Cdel!$B$13:$KC$13)))))))</f>
        <v>0.565534886636479</v>
      </c>
      <c r="DA316" s="8" cm="1">
        <f t="array" aca="1" ref="DA316" ca="1">CZ316-_xlfn.XLOOKUP(DA$1,Cdel!$B$1:$KC$1,IF(ROUNDUP(CZ316,0)=6,Cdel!$B$8:$KC$8,IF(ROUNDUP(CZ316,0)=5,Cdel!$B$9:$KC$9,IF(ROUNDUP(CZ316,0)=4,Cdel!$B$10:$KC$10,IF(ROUNDUP(CZ316,0)=3,Cdel!$B$11:$KC$11,IF(ROUNDUP(CZ316,0)=2,Cdel!$B$12:$KC$12,IF(ROUNDUP(CZ316,0)=1,Cdel!$B$13:$KC$13)))))))</f>
        <v>0.56360955352557707</v>
      </c>
      <c r="DB316" s="8" cm="1">
        <f t="array" aca="1" ref="DB316" ca="1">DA316-_xlfn.XLOOKUP(DB$1,Cdel!$B$1:$KC$1,IF(ROUNDUP(DA316,0)=6,Cdel!$B$8:$KC$8,IF(ROUNDUP(DA316,0)=5,Cdel!$B$9:$KC$9,IF(ROUNDUP(DA316,0)=4,Cdel!$B$10:$KC$10,IF(ROUNDUP(DA316,0)=3,Cdel!$B$11:$KC$11,IF(ROUNDUP(DA316,0)=2,Cdel!$B$12:$KC$12,IF(ROUNDUP(DA316,0)=1,Cdel!$B$13:$KC$13)))))))</f>
        <v>0.56173748022381109</v>
      </c>
      <c r="DC316" s="8" cm="1">
        <f t="array" aca="1" ref="DC316" ca="1">DB316-_xlfn.XLOOKUP(DC$1,Cdel!$B$1:$KC$1,IF(ROUNDUP(DB316,0)=6,Cdel!$B$8:$KC$8,IF(ROUNDUP(DB316,0)=5,Cdel!$B$9:$KC$9,IF(ROUNDUP(DB316,0)=4,Cdel!$B$10:$KC$10,IF(ROUNDUP(DB316,0)=3,Cdel!$B$11:$KC$11,IF(ROUNDUP(DB316,0)=2,Cdel!$B$12:$KC$12,IF(ROUNDUP(DB316,0)=1,Cdel!$B$13:$KC$13)))))))</f>
        <v>0.55991719342391111</v>
      </c>
      <c r="DD316" s="8" cm="1">
        <f t="array" aca="1" ref="DD316" ca="1">DC316-_xlfn.XLOOKUP(DD$1,Cdel!$B$1:$KC$1,IF(ROUNDUP(DC316,0)=6,Cdel!$B$8:$KC$8,IF(ROUNDUP(DC316,0)=5,Cdel!$B$9:$KC$9,IF(ROUNDUP(DC316,0)=4,Cdel!$B$10:$KC$10,IF(ROUNDUP(DC316,0)=3,Cdel!$B$11:$KC$11,IF(ROUNDUP(DC316,0)=2,Cdel!$B$12:$KC$12,IF(ROUNDUP(DC316,0)=1,Cdel!$B$13:$KC$13)))))))</f>
        <v>0.5581472605741854</v>
      </c>
    </row>
    <row r="317" spans="1:108" x14ac:dyDescent="0.15">
      <c r="A317" s="3" t="s">
        <v>335</v>
      </c>
      <c r="B317" s="3" t="s">
        <v>408</v>
      </c>
      <c r="C317" s="3" t="s">
        <v>335</v>
      </c>
      <c r="D317" s="2">
        <v>0</v>
      </c>
      <c r="E317" s="2">
        <v>2000</v>
      </c>
      <c r="F317" s="3"/>
      <c r="G317" s="4">
        <f t="shared" ca="1" si="6"/>
        <v>26</v>
      </c>
      <c r="H317">
        <f ca="1">_xlfn.LET(
_xlpm.score,_xlfn.XLOOKUP(G317,DecayFns!$A$2:$A$289,DecayFns!$N$2:$N$289),
IF(D317=1,IF(_xlpm.score=6,_xlpm.score,_xlpm.score+1),IF(_xlpm.score=1,_xlpm.score,_xlpm.score-1)
))</f>
        <v>2</v>
      </c>
      <c r="I317" s="7" cm="1">
        <f t="array" aca="1" ref="I317" ca="1">H317-_xlfn.XLOOKUP(I$1,Cdel!$B$1:$KC$1,IF(ROUNDUP(H317,0)=6,Cdel!$B$8:$KC$8,IF(ROUNDUP(H317,0)=5,Cdel!$B$9:$KC$9,IF(ROUNDUP(H317,0)=4,Cdel!$B$10:$KC$10,IF(ROUNDUP(H317,0)=3,Cdel!$B$11:$KC$11,IF(ROUNDUP(H317,0)=2,Cdel!$B$12:$KC$12,IF(ROUNDUP(H317,0)=1,Cdel!$B$13:$KC$13)))))))</f>
        <v>2</v>
      </c>
      <c r="J317" s="8" cm="1">
        <f t="array" aca="1" ref="J317" ca="1">I317-_xlfn.XLOOKUP(J$1,Cdel!$B$1:$KC$1,IF(ROUNDUP(I317,0)=6,Cdel!$B$8:$KC$8,IF(ROUNDUP(I317,0)=5,Cdel!$B$9:$KC$9,IF(ROUNDUP(I317,0)=4,Cdel!$B$10:$KC$10,IF(ROUNDUP(I317,0)=3,Cdel!$B$11:$KC$11,IF(ROUNDUP(I317,0)=2,Cdel!$B$12:$KC$12,IF(ROUNDUP(I317,0)=1,Cdel!$B$13:$KC$13)))))))</f>
        <v>1.9446747071098003</v>
      </c>
      <c r="K317" s="8" cm="1">
        <f t="array" aca="1" ref="K317" ca="1">J317-_xlfn.XLOOKUP(K$1,Cdel!$B$1:$KC$1,IF(ROUNDUP(J317,0)=6,Cdel!$B$8:$KC$8,IF(ROUNDUP(J317,0)=5,Cdel!$B$9:$KC$9,IF(ROUNDUP(J317,0)=4,Cdel!$B$10:$KC$10,IF(ROUNDUP(J317,0)=3,Cdel!$B$11:$KC$11,IF(ROUNDUP(J317,0)=2,Cdel!$B$12:$KC$12,IF(ROUNDUP(J317,0)=1,Cdel!$B$13:$KC$13)))))))</f>
        <v>1.8908798582362936</v>
      </c>
      <c r="L317" s="8" cm="1">
        <f t="array" aca="1" ref="L317" ca="1">K317-_xlfn.XLOOKUP(L$1,Cdel!$B$1:$KC$1,IF(ROUNDUP(K317,0)=6,Cdel!$B$8:$KC$8,IF(ROUNDUP(K317,0)=5,Cdel!$B$9:$KC$9,IF(ROUNDUP(K317,0)=4,Cdel!$B$10:$KC$10,IF(ROUNDUP(K317,0)=3,Cdel!$B$11:$KC$11,IF(ROUNDUP(K317,0)=2,Cdel!$B$12:$KC$12,IF(ROUNDUP(K317,0)=1,Cdel!$B$13:$KC$13)))))))</f>
        <v>1.8385731172477424</v>
      </c>
      <c r="M317" s="8" cm="1">
        <f t="array" aca="1" ref="M317" ca="1">L317-_xlfn.XLOOKUP(M$1,Cdel!$B$1:$KC$1,IF(ROUNDUP(L317,0)=6,Cdel!$B$8:$KC$8,IF(ROUNDUP(L317,0)=5,Cdel!$B$9:$KC$9,IF(ROUNDUP(L317,0)=4,Cdel!$B$10:$KC$10,IF(ROUNDUP(L317,0)=3,Cdel!$B$11:$KC$11,IF(ROUNDUP(L317,0)=2,Cdel!$B$12:$KC$12,IF(ROUNDUP(L317,0)=1,Cdel!$B$13:$KC$13)))))))</f>
        <v>1.7877133191418528</v>
      </c>
      <c r="N317" s="8" cm="1">
        <f t="array" aca="1" ref="N317" ca="1">M317-_xlfn.XLOOKUP(N$1,Cdel!$B$1:$KC$1,IF(ROUNDUP(M317,0)=6,Cdel!$B$8:$KC$8,IF(ROUNDUP(M317,0)=5,Cdel!$B$9:$KC$9,IF(ROUNDUP(M317,0)=4,Cdel!$B$10:$KC$10,IF(ROUNDUP(M317,0)=3,Cdel!$B$11:$KC$11,IF(ROUNDUP(M317,0)=2,Cdel!$B$12:$KC$12,IF(ROUNDUP(M317,0)=1,Cdel!$B$13:$KC$13)))))))</f>
        <v>1.7382604376492357</v>
      </c>
      <c r="O317" s="8" cm="1">
        <f t="array" aca="1" ref="O317" ca="1">N317-_xlfn.XLOOKUP(O$1,Cdel!$B$1:$KC$1,IF(ROUNDUP(N317,0)=6,Cdel!$B$8:$KC$8,IF(ROUNDUP(N317,0)=5,Cdel!$B$9:$KC$9,IF(ROUNDUP(N317,0)=4,Cdel!$B$10:$KC$10,IF(ROUNDUP(N317,0)=3,Cdel!$B$11:$KC$11,IF(ROUNDUP(N317,0)=2,Cdel!$B$12:$KC$12,IF(ROUNDUP(N317,0)=1,Cdel!$B$13:$KC$13)))))))</f>
        <v>1.6901755537330403</v>
      </c>
      <c r="P317" s="8" cm="1">
        <f t="array" aca="1" ref="P317" ca="1">O317-_xlfn.XLOOKUP(P$1,Cdel!$B$1:$KC$1,IF(ROUNDUP(O317,0)=6,Cdel!$B$8:$KC$8,IF(ROUNDUP(O317,0)=5,Cdel!$B$9:$KC$9,IF(ROUNDUP(O317,0)=4,Cdel!$B$10:$KC$10,IF(ROUNDUP(O317,0)=3,Cdel!$B$11:$KC$11,IF(ROUNDUP(O317,0)=2,Cdel!$B$12:$KC$12,IF(ROUNDUP(O317,0)=1,Cdel!$B$13:$KC$13)))))))</f>
        <v>1.6434208249599722</v>
      </c>
      <c r="Q317" s="8" cm="1">
        <f t="array" aca="1" ref="Q317" ca="1">P317-_xlfn.XLOOKUP(Q$1,Cdel!$B$1:$KC$1,IF(ROUNDUP(P317,0)=6,Cdel!$B$8:$KC$8,IF(ROUNDUP(P317,0)=5,Cdel!$B$9:$KC$9,IF(ROUNDUP(P317,0)=4,Cdel!$B$10:$KC$10,IF(ROUNDUP(P317,0)=3,Cdel!$B$11:$KC$11,IF(ROUNDUP(P317,0)=2,Cdel!$B$12:$KC$12,IF(ROUNDUP(P317,0)=1,Cdel!$B$13:$KC$13)))))))</f>
        <v>1.5979594557185901</v>
      </c>
      <c r="R317" s="8" cm="1">
        <f t="array" aca="1" ref="R317" ca="1">Q317-_xlfn.XLOOKUP(R$1,Cdel!$B$1:$KC$1,IF(ROUNDUP(Q317,0)=6,Cdel!$B$8:$KC$8,IF(ROUNDUP(Q317,0)=5,Cdel!$B$9:$KC$9,IF(ROUNDUP(Q317,0)=4,Cdel!$B$10:$KC$10,IF(ROUNDUP(Q317,0)=3,Cdel!$B$11:$KC$11,IF(ROUNDUP(Q317,0)=2,Cdel!$B$12:$KC$12,IF(ROUNDUP(Q317,0)=1,Cdel!$B$13:$KC$13)))))))</f>
        <v>1.5537556682614426</v>
      </c>
      <c r="S317" s="8" cm="1">
        <f t="array" aca="1" ref="S317" ca="1">R317-_xlfn.XLOOKUP(S$1,Cdel!$B$1:$KC$1,IF(ROUNDUP(R317,0)=6,Cdel!$B$8:$KC$8,IF(ROUNDUP(R317,0)=5,Cdel!$B$9:$KC$9,IF(ROUNDUP(R317,0)=4,Cdel!$B$10:$KC$10,IF(ROUNDUP(R317,0)=3,Cdel!$B$11:$KC$11,IF(ROUNDUP(R317,0)=2,Cdel!$B$12:$KC$12,IF(ROUNDUP(R317,0)=1,Cdel!$B$13:$KC$13)))))))</f>
        <v>1.5107746745482562</v>
      </c>
      <c r="T317" s="8" cm="1">
        <f t="array" aca="1" ref="T317" ca="1">S317-_xlfn.XLOOKUP(T$1,Cdel!$B$1:$KC$1,IF(ROUNDUP(S317,0)=6,Cdel!$B$8:$KC$8,IF(ROUNDUP(S317,0)=5,Cdel!$B$9:$KC$9,IF(ROUNDUP(S317,0)=4,Cdel!$B$10:$KC$10,IF(ROUNDUP(S317,0)=3,Cdel!$B$11:$KC$11,IF(ROUNDUP(S317,0)=2,Cdel!$B$12:$KC$12,IF(ROUNDUP(S317,0)=1,Cdel!$B$13:$KC$13)))))))</f>
        <v>1.4689826488680171</v>
      </c>
      <c r="U317" s="8" cm="1">
        <f t="array" aca="1" ref="U317" ca="1">T317-_xlfn.XLOOKUP(U$1,Cdel!$B$1:$KC$1,IF(ROUNDUP(T317,0)=6,Cdel!$B$8:$KC$8,IF(ROUNDUP(T317,0)=5,Cdel!$B$9:$KC$9,IF(ROUNDUP(T317,0)=4,Cdel!$B$10:$KC$10,IF(ROUNDUP(T317,0)=3,Cdel!$B$11:$KC$11,IF(ROUNDUP(T317,0)=2,Cdel!$B$12:$KC$12,IF(ROUNDUP(T317,0)=1,Cdel!$B$13:$KC$13)))))))</f>
        <v>1.4283467012183948</v>
      </c>
      <c r="V317" s="8" cm="1">
        <f t="array" aca="1" ref="V317" ca="1">U317-_xlfn.XLOOKUP(V$1,Cdel!$B$1:$KC$1,IF(ROUNDUP(U317,0)=6,Cdel!$B$8:$KC$8,IF(ROUNDUP(U317,0)=5,Cdel!$B$9:$KC$9,IF(ROUNDUP(U317,0)=4,Cdel!$B$10:$KC$10,IF(ROUNDUP(U317,0)=3,Cdel!$B$11:$KC$11,IF(ROUNDUP(U317,0)=2,Cdel!$B$12:$KC$12,IF(ROUNDUP(U317,0)=1,Cdel!$B$13:$KC$13)))))))</f>
        <v>1.3888348514215656</v>
      </c>
      <c r="W317" s="8" cm="1">
        <f t="array" aca="1" ref="W317" ca="1">V317-_xlfn.XLOOKUP(W$1,Cdel!$B$1:$KC$1,IF(ROUNDUP(V317,0)=6,Cdel!$B$8:$KC$8,IF(ROUNDUP(V317,0)=5,Cdel!$B$9:$KC$9,IF(ROUNDUP(V317,0)=4,Cdel!$B$10:$KC$10,IF(ROUNDUP(V317,0)=3,Cdel!$B$11:$KC$11,IF(ROUNDUP(V317,0)=2,Cdel!$B$12:$KC$12,IF(ROUNDUP(V317,0)=1,Cdel!$B$13:$KC$13)))))))</f>
        <v>1.350416003956058</v>
      </c>
      <c r="X317" s="8" cm="1">
        <f t="array" aca="1" ref="X317" ca="1">W317-_xlfn.XLOOKUP(X$1,Cdel!$B$1:$KC$1,IF(ROUNDUP(W317,0)=6,Cdel!$B$8:$KC$8,IF(ROUNDUP(W317,0)=5,Cdel!$B$9:$KC$9,IF(ROUNDUP(W317,0)=4,Cdel!$B$10:$KC$10,IF(ROUNDUP(W317,0)=3,Cdel!$B$11:$KC$11,IF(ROUNDUP(W317,0)=2,Cdel!$B$12:$KC$12,IF(ROUNDUP(W317,0)=1,Cdel!$B$13:$KC$13)))))))</f>
        <v>1.3130599234848168</v>
      </c>
      <c r="Y317" s="8" cm="1">
        <f t="array" aca="1" ref="Y317" ca="1">X317-_xlfn.XLOOKUP(Y$1,Cdel!$B$1:$KC$1,IF(ROUNDUP(X317,0)=6,Cdel!$B$8:$KC$8,IF(ROUNDUP(X317,0)=5,Cdel!$B$9:$KC$9,IF(ROUNDUP(X317,0)=4,Cdel!$B$10:$KC$10,IF(ROUNDUP(X317,0)=3,Cdel!$B$11:$KC$11,IF(ROUNDUP(X317,0)=2,Cdel!$B$12:$KC$12,IF(ROUNDUP(X317,0)=1,Cdel!$B$13:$KC$13)))))))</f>
        <v>1.2767372110602264</v>
      </c>
      <c r="Z317" s="8" cm="1">
        <f t="array" aca="1" ref="Z317" ca="1">Y317-_xlfn.XLOOKUP(Z$1,Cdel!$B$1:$KC$1,IF(ROUNDUP(Y317,0)=6,Cdel!$B$8:$KC$8,IF(ROUNDUP(Y317,0)=5,Cdel!$B$9:$KC$9,IF(ROUNDUP(Y317,0)=4,Cdel!$B$10:$KC$10,IF(ROUNDUP(Y317,0)=3,Cdel!$B$11:$KC$11,IF(ROUNDUP(Y317,0)=2,Cdel!$B$12:$KC$12,IF(ROUNDUP(Y317,0)=1,Cdel!$B$13:$KC$13)))))))</f>
        <v>1.2414192809873645</v>
      </c>
      <c r="AA317" s="8" cm="1">
        <f t="array" aca="1" ref="AA317" ca="1">Z317-_xlfn.XLOOKUP(AA$1,Cdel!$B$1:$KC$1,IF(ROUNDUP(Z317,0)=6,Cdel!$B$8:$KC$8,IF(ROUNDUP(Z317,0)=5,Cdel!$B$9:$KC$9,IF(ROUNDUP(Z317,0)=4,Cdel!$B$10:$KC$10,IF(ROUNDUP(Z317,0)=3,Cdel!$B$11:$KC$11,IF(ROUNDUP(Z317,0)=2,Cdel!$B$12:$KC$12,IF(ROUNDUP(Z317,0)=1,Cdel!$B$13:$KC$13)))))))</f>
        <v>1.207078338327281</v>
      </c>
      <c r="AB317" s="8" cm="1">
        <f t="array" aca="1" ref="AB317" ca="1">AA317-_xlfn.XLOOKUP(AB$1,Cdel!$B$1:$KC$1,IF(ROUNDUP(AA317,0)=6,Cdel!$B$8:$KC$8,IF(ROUNDUP(AA317,0)=5,Cdel!$B$9:$KC$9,IF(ROUNDUP(AA317,0)=4,Cdel!$B$10:$KC$10,IF(ROUNDUP(AA317,0)=3,Cdel!$B$11:$KC$11,IF(ROUNDUP(AA317,0)=2,Cdel!$B$12:$KC$12,IF(ROUNDUP(AA317,0)=1,Cdel!$B$13:$KC$13)))))))</f>
        <v>1.1736873570225947</v>
      </c>
      <c r="AC317" s="8" cm="1">
        <f t="array" aca="1" ref="AC317" ca="1">AB317-_xlfn.XLOOKUP(AC$1,Cdel!$B$1:$KC$1,IF(ROUNDUP(AB317,0)=6,Cdel!$B$8:$KC$8,IF(ROUNDUP(AB317,0)=5,Cdel!$B$9:$KC$9,IF(ROUNDUP(AB317,0)=4,Cdel!$B$10:$KC$10,IF(ROUNDUP(AB317,0)=3,Cdel!$B$11:$KC$11,IF(ROUNDUP(AB317,0)=2,Cdel!$B$12:$KC$12,IF(ROUNDUP(AB317,0)=1,Cdel!$B$13:$KC$13)))))))</f>
        <v>1.1412200586281949</v>
      </c>
      <c r="AD317" s="8" cm="1">
        <f t="array" aca="1" ref="AD317" ca="1">AC317-_xlfn.XLOOKUP(AD$1,Cdel!$B$1:$KC$1,IF(ROUNDUP(AC317,0)=6,Cdel!$B$8:$KC$8,IF(ROUNDUP(AC317,0)=5,Cdel!$B$9:$KC$9,IF(ROUNDUP(AC317,0)=4,Cdel!$B$10:$KC$10,IF(ROUNDUP(AC317,0)=3,Cdel!$B$11:$KC$11,IF(ROUNDUP(AC317,0)=2,Cdel!$B$12:$KC$12,IF(ROUNDUP(AC317,0)=1,Cdel!$B$13:$KC$13)))))))</f>
        <v>1.1096508916303069</v>
      </c>
      <c r="AE317" s="8" cm="1">
        <f t="array" aca="1" ref="AE317" ca="1">AD317-_xlfn.XLOOKUP(AE$1,Cdel!$B$1:$KC$1,IF(ROUNDUP(AD317,0)=6,Cdel!$B$8:$KC$8,IF(ROUNDUP(AD317,0)=5,Cdel!$B$9:$KC$9,IF(ROUNDUP(AD317,0)=4,Cdel!$B$10:$KC$10,IF(ROUNDUP(AD317,0)=3,Cdel!$B$11:$KC$11,IF(ROUNDUP(AD317,0)=2,Cdel!$B$12:$KC$12,IF(ROUNDUP(AD317,0)=1,Cdel!$B$13:$KC$13)))))))</f>
        <v>1.0789550113376478</v>
      </c>
      <c r="AF317" s="8" cm="1">
        <f t="array" aca="1" ref="AF317" ca="1">AE317-_xlfn.XLOOKUP(AF$1,Cdel!$B$1:$KC$1,IF(ROUNDUP(AE317,0)=6,Cdel!$B$8:$KC$8,IF(ROUNDUP(AE317,0)=5,Cdel!$B$9:$KC$9,IF(ROUNDUP(AE317,0)=4,Cdel!$B$10:$KC$10,IF(ROUNDUP(AE317,0)=3,Cdel!$B$11:$KC$11,IF(ROUNDUP(AE317,0)=2,Cdel!$B$12:$KC$12,IF(ROUNDUP(AE317,0)=1,Cdel!$B$13:$KC$13)))))))</f>
        <v>1.0491082603288457</v>
      </c>
      <c r="AG317" s="8" cm="1">
        <f t="array" aca="1" ref="AG317" ca="1">AF317-_xlfn.XLOOKUP(AG$1,Cdel!$B$1:$KC$1,IF(ROUNDUP(AF317,0)=6,Cdel!$B$8:$KC$8,IF(ROUNDUP(AF317,0)=5,Cdel!$B$9:$KC$9,IF(ROUNDUP(AF317,0)=4,Cdel!$B$10:$KC$10,IF(ROUNDUP(AF317,0)=3,Cdel!$B$11:$KC$11,IF(ROUNDUP(AF317,0)=2,Cdel!$B$12:$KC$12,IF(ROUNDUP(AF317,0)=1,Cdel!$B$13:$KC$13)))))))</f>
        <v>1.0200871494407351</v>
      </c>
      <c r="AH317" s="8" cm="1">
        <f t="array" aca="1" ref="AH317" ca="1">AG317-_xlfn.XLOOKUP(AH$1,Cdel!$B$1:$KC$1,IF(ROUNDUP(AG317,0)=6,Cdel!$B$8:$KC$8,IF(ROUNDUP(AG317,0)=5,Cdel!$B$9:$KC$9,IF(ROUNDUP(AG317,0)=4,Cdel!$B$10:$KC$10,IF(ROUNDUP(AG317,0)=3,Cdel!$B$11:$KC$11,IF(ROUNDUP(AG317,0)=2,Cdel!$B$12:$KC$12,IF(ROUNDUP(AG317,0)=1,Cdel!$B$13:$KC$13)))))))</f>
        <v>0.99186883928256631</v>
      </c>
      <c r="AI317" s="8" cm="1">
        <f t="array" aca="1" ref="AI317" ca="1">AH317-_xlfn.XLOOKUP(AI$1,Cdel!$B$1:$KC$1,IF(ROUNDUP(AH317,0)=6,Cdel!$B$8:$KC$8,IF(ROUNDUP(AH317,0)=5,Cdel!$B$9:$KC$9,IF(ROUNDUP(AH317,0)=4,Cdel!$B$10:$KC$10,IF(ROUNDUP(AH317,0)=3,Cdel!$B$11:$KC$11,IF(ROUNDUP(AH317,0)=2,Cdel!$B$12:$KC$12,IF(ROUNDUP(AH317,0)=1,Cdel!$B$13:$KC$13)))))))</f>
        <v>0.97814998077207371</v>
      </c>
      <c r="AJ317" s="8" cm="1">
        <f t="array" aca="1" ref="AJ317" ca="1">AI317-_xlfn.XLOOKUP(AJ$1,Cdel!$B$1:$KC$1,IF(ROUNDUP(AI317,0)=6,Cdel!$B$8:$KC$8,IF(ROUNDUP(AI317,0)=5,Cdel!$B$9:$KC$9,IF(ROUNDUP(AI317,0)=4,Cdel!$B$10:$KC$10,IF(ROUNDUP(AI317,0)=3,Cdel!$B$11:$KC$11,IF(ROUNDUP(AI317,0)=2,Cdel!$B$12:$KC$12,IF(ROUNDUP(AI317,0)=1,Cdel!$B$13:$KC$13)))))))</f>
        <v>0.96481062219418723</v>
      </c>
      <c r="AK317" s="8" cm="1">
        <f t="array" aca="1" ref="AK317" ca="1">AJ317-_xlfn.XLOOKUP(AK$1,Cdel!$B$1:$KC$1,IF(ROUNDUP(AJ317,0)=6,Cdel!$B$8:$KC$8,IF(ROUNDUP(AJ317,0)=5,Cdel!$B$9:$KC$9,IF(ROUNDUP(AJ317,0)=4,Cdel!$B$10:$KC$10,IF(ROUNDUP(AJ317,0)=3,Cdel!$B$11:$KC$11,IF(ROUNDUP(AJ317,0)=2,Cdel!$B$12:$KC$12,IF(ROUNDUP(AJ317,0)=1,Cdel!$B$13:$KC$13)))))))</f>
        <v>0.9518402655764453</v>
      </c>
      <c r="AL317" s="8" cm="1">
        <f t="array" aca="1" ref="AL317" ca="1">AK317-_xlfn.XLOOKUP(AL$1,Cdel!$B$1:$KC$1,IF(ROUNDUP(AK317,0)=6,Cdel!$B$8:$KC$8,IF(ROUNDUP(AK317,0)=5,Cdel!$B$9:$KC$9,IF(ROUNDUP(AK317,0)=4,Cdel!$B$10:$KC$10,IF(ROUNDUP(AK317,0)=3,Cdel!$B$11:$KC$11,IF(ROUNDUP(AK317,0)=2,Cdel!$B$12:$KC$12,IF(ROUNDUP(AK317,0)=1,Cdel!$B$13:$KC$13)))))))</f>
        <v>0.93922870334808661</v>
      </c>
      <c r="AM317" s="8" cm="1">
        <f t="array" aca="1" ref="AM317" ca="1">AL317-_xlfn.XLOOKUP(AM$1,Cdel!$B$1:$KC$1,IF(ROUNDUP(AL317,0)=6,Cdel!$B$8:$KC$8,IF(ROUNDUP(AL317,0)=5,Cdel!$B$9:$KC$9,IF(ROUNDUP(AL317,0)=4,Cdel!$B$10:$KC$10,IF(ROUNDUP(AL317,0)=3,Cdel!$B$11:$KC$11,IF(ROUNDUP(AL317,0)=2,Cdel!$B$12:$KC$12,IF(ROUNDUP(AL317,0)=1,Cdel!$B$13:$KC$13)))))))</f>
        <v>0.92696601030677162</v>
      </c>
      <c r="AN317" s="8" cm="1">
        <f t="array" aca="1" ref="AN317" ca="1">AM317-_xlfn.XLOOKUP(AN$1,Cdel!$B$1:$KC$1,IF(ROUNDUP(AM317,0)=6,Cdel!$B$8:$KC$8,IF(ROUNDUP(AM317,0)=5,Cdel!$B$9:$KC$9,IF(ROUNDUP(AM317,0)=4,Cdel!$B$10:$KC$10,IF(ROUNDUP(AM317,0)=3,Cdel!$B$11:$KC$11,IF(ROUNDUP(AM317,0)=2,Cdel!$B$12:$KC$12,IF(ROUNDUP(AM317,0)=1,Cdel!$B$13:$KC$13)))))))</f>
        <v>0.91504253580752315</v>
      </c>
      <c r="AO317" s="8" cm="1">
        <f t="array" aca="1" ref="AO317" ca="1">AN317-_xlfn.XLOOKUP(AO$1,Cdel!$B$1:$KC$1,IF(ROUNDUP(AN317,0)=6,Cdel!$B$8:$KC$8,IF(ROUNDUP(AN317,0)=5,Cdel!$B$9:$KC$9,IF(ROUNDUP(AN317,0)=4,Cdel!$B$10:$KC$10,IF(ROUNDUP(AN317,0)=3,Cdel!$B$11:$KC$11,IF(ROUNDUP(AN317,0)=2,Cdel!$B$12:$KC$12,IF(ROUNDUP(AN317,0)=1,Cdel!$B$13:$KC$13)))))))</f>
        <v>0.9034488961677446</v>
      </c>
      <c r="AP317" s="8" cm="1">
        <f t="array" aca="1" ref="AP317" ca="1">AO317-_xlfn.XLOOKUP(AP$1,Cdel!$B$1:$KC$1,IF(ROUNDUP(AO317,0)=6,Cdel!$B$8:$KC$8,IF(ROUNDUP(AO317,0)=5,Cdel!$B$9:$KC$9,IF(ROUNDUP(AO317,0)=4,Cdel!$B$10:$KC$10,IF(ROUNDUP(AO317,0)=3,Cdel!$B$11:$KC$11,IF(ROUNDUP(AO317,0)=2,Cdel!$B$12:$KC$12,IF(ROUNDUP(AO317,0)=1,Cdel!$B$13:$KC$13)))))))</f>
        <v>0.89217596728233317</v>
      </c>
      <c r="AQ317" s="8" cm="1">
        <f t="array" aca="1" ref="AQ317" ca="1">AP317-_xlfn.XLOOKUP(AQ$1,Cdel!$B$1:$KC$1,IF(ROUNDUP(AP317,0)=6,Cdel!$B$8:$KC$8,IF(ROUNDUP(AP317,0)=5,Cdel!$B$9:$KC$9,IF(ROUNDUP(AP317,0)=4,Cdel!$B$10:$KC$10,IF(ROUNDUP(AP317,0)=3,Cdel!$B$11:$KC$11,IF(ROUNDUP(AP317,0)=2,Cdel!$B$12:$KC$12,IF(ROUNDUP(AP317,0)=1,Cdel!$B$13:$KC$13)))))))</f>
        <v>0.88121487744307958</v>
      </c>
      <c r="AR317" s="8" cm="1">
        <f t="array" aca="1" ref="AR317" ca="1">AQ317-_xlfn.XLOOKUP(AR$1,Cdel!$B$1:$KC$1,IF(ROUNDUP(AQ317,0)=6,Cdel!$B$8:$KC$8,IF(ROUNDUP(AQ317,0)=5,Cdel!$B$9:$KC$9,IF(ROUNDUP(AQ317,0)=4,Cdel!$B$10:$KC$10,IF(ROUNDUP(AQ317,0)=3,Cdel!$B$11:$KC$11,IF(ROUNDUP(AQ317,0)=2,Cdel!$B$12:$KC$12,IF(ROUNDUP(AQ317,0)=1,Cdel!$B$13:$KC$13)))))))</f>
        <v>0.87055700035670225</v>
      </c>
      <c r="AS317" s="8" cm="1">
        <f t="array" aca="1" ref="AS317" ca="1">AR317-_xlfn.XLOOKUP(AS$1,Cdel!$B$1:$KC$1,IF(ROUNDUP(AR317,0)=6,Cdel!$B$8:$KC$8,IF(ROUNDUP(AR317,0)=5,Cdel!$B$9:$KC$9,IF(ROUNDUP(AR317,0)=4,Cdel!$B$10:$KC$10,IF(ROUNDUP(AR317,0)=3,Cdel!$B$11:$KC$11,IF(ROUNDUP(AR317,0)=2,Cdel!$B$12:$KC$12,IF(ROUNDUP(AR317,0)=1,Cdel!$B$13:$KC$13)))))))</f>
        <v>0.86019394835602059</v>
      </c>
      <c r="AT317" s="8" cm="1">
        <f t="array" aca="1" ref="AT317" ca="1">AS317-_xlfn.XLOOKUP(AT$1,Cdel!$B$1:$KC$1,IF(ROUNDUP(AS317,0)=6,Cdel!$B$8:$KC$8,IF(ROUNDUP(AS317,0)=5,Cdel!$B$9:$KC$9,IF(ROUNDUP(AS317,0)=4,Cdel!$B$10:$KC$10,IF(ROUNDUP(AS317,0)=3,Cdel!$B$11:$KC$11,IF(ROUNDUP(AS317,0)=2,Cdel!$B$12:$KC$12,IF(ROUNDUP(AS317,0)=1,Cdel!$B$13:$KC$13)))))))</f>
        <v>0.85011756579892617</v>
      </c>
      <c r="AU317" s="8" cm="1">
        <f t="array" aca="1" ref="AU317" ca="1">AT317-_xlfn.XLOOKUP(AU$1,Cdel!$B$1:$KC$1,IF(ROUNDUP(AT317,0)=6,Cdel!$B$8:$KC$8,IF(ROUNDUP(AT317,0)=5,Cdel!$B$9:$KC$9,IF(ROUNDUP(AT317,0)=4,Cdel!$B$10:$KC$10,IF(ROUNDUP(AT317,0)=3,Cdel!$B$11:$KC$11,IF(ROUNDUP(AT317,0)=2,Cdel!$B$12:$KC$12,IF(ROUNDUP(AT317,0)=1,Cdel!$B$13:$KC$13)))))))</f>
        <v>0.84031992264995425</v>
      </c>
      <c r="AV317" s="8" cm="1">
        <f t="array" aca="1" ref="AV317" ca="1">AU317-_xlfn.XLOOKUP(AV$1,Cdel!$B$1:$KC$1,IF(ROUNDUP(AU317,0)=6,Cdel!$B$8:$KC$8,IF(ROUNDUP(AU317,0)=5,Cdel!$B$9:$KC$9,IF(ROUNDUP(AU317,0)=4,Cdel!$B$10:$KC$10,IF(ROUNDUP(AU317,0)=3,Cdel!$B$11:$KC$11,IF(ROUNDUP(AU317,0)=2,Cdel!$B$12:$KC$12,IF(ROUNDUP(AU317,0)=1,Cdel!$B$13:$KC$13)))))))</f>
        <v>0.83079330823940745</v>
      </c>
      <c r="AW317" s="8" cm="1">
        <f t="array" aca="1" ref="AW317" ca="1">AV317-_xlfn.XLOOKUP(AW$1,Cdel!$B$1:$KC$1,IF(ROUNDUP(AV317,0)=6,Cdel!$B$8:$KC$8,IF(ROUNDUP(AV317,0)=5,Cdel!$B$9:$KC$9,IF(ROUNDUP(AV317,0)=4,Cdel!$B$10:$KC$10,IF(ROUNDUP(AV317,0)=3,Cdel!$B$11:$KC$11,IF(ROUNDUP(AV317,0)=2,Cdel!$B$12:$KC$12,IF(ROUNDUP(AV317,0)=1,Cdel!$B$13:$KC$13)))))))</f>
        <v>0.82153022519511842</v>
      </c>
      <c r="AX317" s="8" cm="1">
        <f t="array" aca="1" ref="AX317" ca="1">AW317-_xlfn.XLOOKUP(AX$1,Cdel!$B$1:$KC$1,IF(ROUNDUP(AW317,0)=6,Cdel!$B$8:$KC$8,IF(ROUNDUP(AW317,0)=5,Cdel!$B$9:$KC$9,IF(ROUNDUP(AW317,0)=4,Cdel!$B$10:$KC$10,IF(ROUNDUP(AW317,0)=3,Cdel!$B$11:$KC$11,IF(ROUNDUP(AW317,0)=2,Cdel!$B$12:$KC$12,IF(ROUNDUP(AW317,0)=1,Cdel!$B$13:$KC$13)))))))</f>
        <v>0.81252338354207532</v>
      </c>
      <c r="AY317" s="8" cm="1">
        <f t="array" aca="1" ref="AY317" ca="1">AX317-_xlfn.XLOOKUP(AY$1,Cdel!$B$1:$KC$1,IF(ROUNDUP(AX317,0)=6,Cdel!$B$8:$KC$8,IF(ROUNDUP(AX317,0)=5,Cdel!$B$9:$KC$9,IF(ROUNDUP(AX317,0)=4,Cdel!$B$10:$KC$10,IF(ROUNDUP(AX317,0)=3,Cdel!$B$11:$KC$11,IF(ROUNDUP(AX317,0)=2,Cdel!$B$12:$KC$12,IF(ROUNDUP(AX317,0)=1,Cdel!$B$13:$KC$13)))))))</f>
        <v>0.80376569496526717</v>
      </c>
      <c r="AZ317" s="8" cm="1">
        <f t="array" aca="1" ref="AZ317" ca="1">AY317-_xlfn.XLOOKUP(AZ$1,Cdel!$B$1:$KC$1,IF(ROUNDUP(AY317,0)=6,Cdel!$B$8:$KC$8,IF(ROUNDUP(AY317,0)=5,Cdel!$B$9:$KC$9,IF(ROUNDUP(AY317,0)=4,Cdel!$B$10:$KC$10,IF(ROUNDUP(AY317,0)=3,Cdel!$B$11:$KC$11,IF(ROUNDUP(AY317,0)=2,Cdel!$B$12:$KC$12,IF(ROUNDUP(AY317,0)=1,Cdel!$B$13:$KC$13)))))))</f>
        <v>0.7952502672312356</v>
      </c>
      <c r="BA317" s="8" cm="1">
        <f t="array" aca="1" ref="BA317" ca="1">AZ317-_xlfn.XLOOKUP(BA$1,Cdel!$B$1:$KC$1,IF(ROUNDUP(AZ317,0)=6,Cdel!$B$8:$KC$8,IF(ROUNDUP(AZ317,0)=5,Cdel!$B$9:$KC$9,IF(ROUNDUP(AZ317,0)=4,Cdel!$B$10:$KC$10,IF(ROUNDUP(AZ317,0)=3,Cdel!$B$11:$KC$11,IF(ROUNDUP(AZ317,0)=2,Cdel!$B$12:$KC$12,IF(ROUNDUP(AZ317,0)=1,Cdel!$B$13:$KC$13)))))))</f>
        <v>0.78697039876393937</v>
      </c>
      <c r="BB317" s="8" cm="1">
        <f t="array" aca="1" ref="BB317" ca="1">BA317-_xlfn.XLOOKUP(BB$1,Cdel!$B$1:$KC$1,IF(ROUNDUP(BA317,0)=6,Cdel!$B$8:$KC$8,IF(ROUNDUP(BA317,0)=5,Cdel!$B$9:$KC$9,IF(ROUNDUP(BA317,0)=4,Cdel!$B$10:$KC$10,IF(ROUNDUP(BA317,0)=3,Cdel!$B$11:$KC$11,IF(ROUNDUP(BA317,0)=2,Cdel!$B$12:$KC$12,IF(ROUNDUP(BA317,0)=1,Cdel!$B$13:$KC$13)))))))</f>
        <v>0.77891957337066597</v>
      </c>
      <c r="BC317" s="8" cm="1">
        <f t="array" aca="1" ref="BC317" ca="1">BB317-_xlfn.XLOOKUP(BC$1,Cdel!$B$1:$KC$1,IF(ROUNDUP(BB317,0)=6,Cdel!$B$8:$KC$8,IF(ROUNDUP(BB317,0)=5,Cdel!$B$9:$KC$9,IF(ROUNDUP(BB317,0)=4,Cdel!$B$10:$KC$10,IF(ROUNDUP(BB317,0)=3,Cdel!$B$11:$KC$11,IF(ROUNDUP(BB317,0)=2,Cdel!$B$12:$KC$12,IF(ROUNDUP(BB317,0)=1,Cdel!$B$13:$KC$13)))))))</f>
        <v>0.77109145511383781</v>
      </c>
      <c r="BD317" s="8" cm="1">
        <f t="array" aca="1" ref="BD317" ca="1">BC317-_xlfn.XLOOKUP(BD$1,Cdel!$B$1:$KC$1,IF(ROUNDUP(BC317,0)=6,Cdel!$B$8:$KC$8,IF(ROUNDUP(BC317,0)=5,Cdel!$B$9:$KC$9,IF(ROUNDUP(BC317,0)=4,Cdel!$B$10:$KC$10,IF(ROUNDUP(BC317,0)=3,Cdel!$B$11:$KC$11,IF(ROUNDUP(BC317,0)=2,Cdel!$B$12:$KC$12,IF(ROUNDUP(BC317,0)=1,Cdel!$B$13:$KC$13)))))))</f>
        <v>0.76347988332467875</v>
      </c>
      <c r="BE317" s="8" cm="1">
        <f t="array" aca="1" ref="BE317" ca="1">BD317-_xlfn.XLOOKUP(BE$1,Cdel!$B$1:$KC$1,IF(ROUNDUP(BD317,0)=6,Cdel!$B$8:$KC$8,IF(ROUNDUP(BD317,0)=5,Cdel!$B$9:$KC$9,IF(ROUNDUP(BD317,0)=4,Cdel!$B$10:$KC$10,IF(ROUNDUP(BD317,0)=3,Cdel!$B$11:$KC$11,IF(ROUNDUP(BD317,0)=2,Cdel!$B$12:$KC$12,IF(ROUNDUP(BD317,0)=1,Cdel!$B$13:$KC$13)))))))</f>
        <v>0.7560788677548147</v>
      </c>
      <c r="BF317" s="8" cm="1">
        <f t="array" aca="1" ref="BF317" ca="1">BE317-_xlfn.XLOOKUP(BF$1,Cdel!$B$1:$KC$1,IF(ROUNDUP(BE317,0)=6,Cdel!$B$8:$KC$8,IF(ROUNDUP(BE317,0)=5,Cdel!$B$9:$KC$9,IF(ROUNDUP(BE317,0)=4,Cdel!$B$10:$KC$10,IF(ROUNDUP(BE317,0)=3,Cdel!$B$11:$KC$11,IF(ROUNDUP(BE317,0)=2,Cdel!$B$12:$KC$12,IF(ROUNDUP(BE317,0)=1,Cdel!$B$13:$KC$13)))))))</f>
        <v>0.74888258386199436</v>
      </c>
      <c r="BG317" s="8" cm="1">
        <f t="array" aca="1" ref="BG317" ca="1">BF317-_xlfn.XLOOKUP(BG$1,Cdel!$B$1:$KC$1,IF(ROUNDUP(BF317,0)=6,Cdel!$B$8:$KC$8,IF(ROUNDUP(BF317,0)=5,Cdel!$B$9:$KC$9,IF(ROUNDUP(BF317,0)=4,Cdel!$B$10:$KC$10,IF(ROUNDUP(BF317,0)=3,Cdel!$B$11:$KC$11,IF(ROUNDUP(BF317,0)=2,Cdel!$B$12:$KC$12,IF(ROUNDUP(BF317,0)=1,Cdel!$B$13:$KC$13)))))))</f>
        <v>0.74188536822621975</v>
      </c>
      <c r="BH317" s="8" cm="1">
        <f t="array" aca="1" ref="BH317" ca="1">BG317-_xlfn.XLOOKUP(BH$1,Cdel!$B$1:$KC$1,IF(ROUNDUP(BG317,0)=6,Cdel!$B$8:$KC$8,IF(ROUNDUP(BG317,0)=5,Cdel!$B$9:$KC$9,IF(ROUNDUP(BG317,0)=4,Cdel!$B$10:$KC$10,IF(ROUNDUP(BG317,0)=3,Cdel!$B$11:$KC$11,IF(ROUNDUP(BG317,0)=2,Cdel!$B$12:$KC$12,IF(ROUNDUP(BG317,0)=1,Cdel!$B$13:$KC$13)))))))</f>
        <v>0.73508171409267775</v>
      </c>
      <c r="BI317" s="8" cm="1">
        <f t="array" aca="1" ref="BI317" ca="1">BH317-_xlfn.XLOOKUP(BI$1,Cdel!$B$1:$KC$1,IF(ROUNDUP(BH317,0)=6,Cdel!$B$8:$KC$8,IF(ROUNDUP(BH317,0)=5,Cdel!$B$9:$KC$9,IF(ROUNDUP(BH317,0)=4,Cdel!$B$10:$KC$10,IF(ROUNDUP(BH317,0)=3,Cdel!$B$11:$KC$11,IF(ROUNDUP(BH317,0)=2,Cdel!$B$12:$KC$12,IF(ROUNDUP(BH317,0)=1,Cdel!$B$13:$KC$13)))))))</f>
        <v>0.72846626703796669</v>
      </c>
      <c r="BJ317" s="8" cm="1">
        <f t="array" aca="1" ref="BJ317" ca="1">BI317-_xlfn.XLOOKUP(BJ$1,Cdel!$B$1:$KC$1,IF(ROUNDUP(BI317,0)=6,Cdel!$B$8:$KC$8,IF(ROUNDUP(BI317,0)=5,Cdel!$B$9:$KC$9,IF(ROUNDUP(BI317,0)=4,Cdel!$B$10:$KC$10,IF(ROUNDUP(BI317,0)=3,Cdel!$B$11:$KC$11,IF(ROUNDUP(BI317,0)=2,Cdel!$B$12:$KC$12,IF(ROUNDUP(BI317,0)=1,Cdel!$B$13:$KC$13)))))))</f>
        <v>0.72203382075620626</v>
      </c>
      <c r="BK317" s="8" cm="1">
        <f t="array" aca="1" ref="BK317" ca="1">BJ317-_xlfn.XLOOKUP(BK$1,Cdel!$B$1:$KC$1,IF(ROUNDUP(BJ317,0)=6,Cdel!$B$8:$KC$8,IF(ROUNDUP(BJ317,0)=5,Cdel!$B$9:$KC$9,IF(ROUNDUP(BJ317,0)=4,Cdel!$B$10:$KC$10,IF(ROUNDUP(BJ317,0)=3,Cdel!$B$11:$KC$11,IF(ROUNDUP(BJ317,0)=2,Cdel!$B$12:$KC$12,IF(ROUNDUP(BJ317,0)=1,Cdel!$B$13:$KC$13)))))))</f>
        <v>0.71577931296171526</v>
      </c>
      <c r="BL317" s="8" cm="1">
        <f t="array" aca="1" ref="BL317" ca="1">BK317-_xlfn.XLOOKUP(BL$1,Cdel!$B$1:$KC$1,IF(ROUNDUP(BK317,0)=6,Cdel!$B$8:$KC$8,IF(ROUNDUP(BK317,0)=5,Cdel!$B$9:$KC$9,IF(ROUNDUP(BK317,0)=4,Cdel!$B$10:$KC$10,IF(ROUNDUP(BK317,0)=3,Cdel!$B$11:$KC$11,IF(ROUNDUP(BK317,0)=2,Cdel!$B$12:$KC$12,IF(ROUNDUP(BK317,0)=1,Cdel!$B$13:$KC$13)))))))</f>
        <v>0.70969782140503146</v>
      </c>
      <c r="BM317" s="8" cm="1">
        <f t="array" aca="1" ref="BM317" ca="1">BL317-_xlfn.XLOOKUP(BM$1,Cdel!$B$1:$KC$1,IF(ROUNDUP(BL317,0)=6,Cdel!$B$8:$KC$8,IF(ROUNDUP(BL317,0)=5,Cdel!$B$9:$KC$9,IF(ROUNDUP(BL317,0)=4,Cdel!$B$10:$KC$10,IF(ROUNDUP(BL317,0)=3,Cdel!$B$11:$KC$11,IF(ROUNDUP(BL317,0)=2,Cdel!$B$12:$KC$12,IF(ROUNDUP(BL317,0)=1,Cdel!$B$13:$KC$13)))))))</f>
        <v>0.70378455999913903</v>
      </c>
      <c r="BN317" s="8" cm="1">
        <f t="array" aca="1" ref="BN317" ca="1">BM317-_xlfn.XLOOKUP(BN$1,Cdel!$B$1:$KC$1,IF(ROUNDUP(BM317,0)=6,Cdel!$B$8:$KC$8,IF(ROUNDUP(BM317,0)=5,Cdel!$B$9:$KC$9,IF(ROUNDUP(BM317,0)=4,Cdel!$B$10:$KC$10,IF(ROUNDUP(BM317,0)=3,Cdel!$B$11:$KC$11,IF(ROUNDUP(BM317,0)=2,Cdel!$B$12:$KC$12,IF(ROUNDUP(BM317,0)=1,Cdel!$B$13:$KC$13)))))))</f>
        <v>0.69803487505285522</v>
      </c>
      <c r="BO317" s="8" cm="1">
        <f t="array" aca="1" ref="BO317" ca="1">BN317-_xlfn.XLOOKUP(BO$1,Cdel!$B$1:$KC$1,IF(ROUNDUP(BN317,0)=6,Cdel!$B$8:$KC$8,IF(ROUNDUP(BN317,0)=5,Cdel!$B$9:$KC$9,IF(ROUNDUP(BN317,0)=4,Cdel!$B$10:$KC$10,IF(ROUNDUP(BN317,0)=3,Cdel!$B$11:$KC$11,IF(ROUNDUP(BN317,0)=2,Cdel!$B$12:$KC$12,IF(ROUNDUP(BN317,0)=1,Cdel!$B$13:$KC$13)))))))</f>
        <v>0.69244424160841123</v>
      </c>
      <c r="BP317" s="8" cm="1">
        <f t="array" aca="1" ref="BP317" ca="1">BO317-_xlfn.XLOOKUP(BP$1,Cdel!$B$1:$KC$1,IF(ROUNDUP(BO317,0)=6,Cdel!$B$8:$KC$8,IF(ROUNDUP(BO317,0)=5,Cdel!$B$9:$KC$9,IF(ROUNDUP(BO317,0)=4,Cdel!$B$10:$KC$10,IF(ROUNDUP(BO317,0)=3,Cdel!$B$11:$KC$11,IF(ROUNDUP(BO317,0)=2,Cdel!$B$12:$KC$12,IF(ROUNDUP(BO317,0)=1,Cdel!$B$13:$KC$13)))))))</f>
        <v>0.68700825988034508</v>
      </c>
      <c r="BQ317" s="8" cm="1">
        <f t="array" aca="1" ref="BQ317" ca="1">BP317-_xlfn.XLOOKUP(BQ$1,Cdel!$B$1:$KC$1,IF(ROUNDUP(BP317,0)=6,Cdel!$B$8:$KC$8,IF(ROUNDUP(BP317,0)=5,Cdel!$B$9:$KC$9,IF(ROUNDUP(BP317,0)=4,Cdel!$B$10:$KC$10,IF(ROUNDUP(BP317,0)=3,Cdel!$B$11:$KC$11,IF(ROUNDUP(BP317,0)=2,Cdel!$B$12:$KC$12,IF(ROUNDUP(BP317,0)=1,Cdel!$B$13:$KC$13)))))))</f>
        <v>0.68172265179290437</v>
      </c>
      <c r="BR317" s="8" cm="1">
        <f t="array" aca="1" ref="BR317" ca="1">BQ317-_xlfn.XLOOKUP(BR$1,Cdel!$B$1:$KC$1,IF(ROUNDUP(BQ317,0)=6,Cdel!$B$8:$KC$8,IF(ROUNDUP(BQ317,0)=5,Cdel!$B$9:$KC$9,IF(ROUNDUP(BQ317,0)=4,Cdel!$B$10:$KC$10,IF(ROUNDUP(BQ317,0)=3,Cdel!$B$11:$KC$11,IF(ROUNDUP(BQ317,0)=2,Cdel!$B$12:$KC$12,IF(ROUNDUP(BQ317,0)=1,Cdel!$B$13:$KC$13)))))))</f>
        <v>0.6765832576132339</v>
      </c>
      <c r="BS317" s="8" cm="1">
        <f t="array" aca="1" ref="BS317" ca="1">BR317-_xlfn.XLOOKUP(BS$1,Cdel!$B$1:$KC$1,IF(ROUNDUP(BR317,0)=6,Cdel!$B$8:$KC$8,IF(ROUNDUP(BR317,0)=5,Cdel!$B$9:$KC$9,IF(ROUNDUP(BR317,0)=4,Cdel!$B$10:$KC$10,IF(ROUNDUP(BR317,0)=3,Cdel!$B$11:$KC$11,IF(ROUNDUP(BR317,0)=2,Cdel!$B$12:$KC$12,IF(ROUNDUP(BR317,0)=1,Cdel!$B$13:$KC$13)))))))</f>
        <v>0.67158603267769768</v>
      </c>
      <c r="BT317" s="8" cm="1">
        <f t="array" aca="1" ref="BT317" ca="1">BS317-_xlfn.XLOOKUP(BT$1,Cdel!$B$1:$KC$1,IF(ROUNDUP(BS317,0)=6,Cdel!$B$8:$KC$8,IF(ROUNDUP(BS317,0)=5,Cdel!$B$9:$KC$9,IF(ROUNDUP(BS317,0)=4,Cdel!$B$10:$KC$10,IF(ROUNDUP(BS317,0)=3,Cdel!$B$11:$KC$11,IF(ROUNDUP(BS317,0)=2,Cdel!$B$12:$KC$12,IF(ROUNDUP(BS317,0)=1,Cdel!$B$13:$KC$13)))))))</f>
        <v>0.66672704420875983</v>
      </c>
      <c r="BU317" s="8" cm="1">
        <f t="array" aca="1" ref="BU317" ca="1">BT317-_xlfn.XLOOKUP(BU$1,Cdel!$B$1:$KC$1,IF(ROUNDUP(BT317,0)=6,Cdel!$B$8:$KC$8,IF(ROUNDUP(BT317,0)=5,Cdel!$B$9:$KC$9,IF(ROUNDUP(BT317,0)=4,Cdel!$B$10:$KC$10,IF(ROUNDUP(BT317,0)=3,Cdel!$B$11:$KC$11,IF(ROUNDUP(BT317,0)=2,Cdel!$B$12:$KC$12,IF(ROUNDUP(BT317,0)=1,Cdel!$B$13:$KC$13)))))))</f>
        <v>0.66200246821991904</v>
      </c>
      <c r="BV317" s="8" cm="1">
        <f t="array" aca="1" ref="BV317" ca="1">BU317-_xlfn.XLOOKUP(BV$1,Cdel!$B$1:$KC$1,IF(ROUNDUP(BU317,0)=6,Cdel!$B$8:$KC$8,IF(ROUNDUP(BU317,0)=5,Cdel!$B$9:$KC$9,IF(ROUNDUP(BU317,0)=4,Cdel!$B$10:$KC$10,IF(ROUNDUP(BU317,0)=3,Cdel!$B$11:$KC$11,IF(ROUNDUP(BU317,0)=2,Cdel!$B$12:$KC$12,IF(ROUNDUP(BU317,0)=1,Cdel!$B$13:$KC$13)))))))</f>
        <v>0.65740858650626055</v>
      </c>
      <c r="BW317" s="8" cm="1">
        <f t="array" aca="1" ref="BW317" ca="1">BV317-_xlfn.XLOOKUP(BW$1,Cdel!$B$1:$KC$1,IF(ROUNDUP(BV317,0)=6,Cdel!$B$8:$KC$8,IF(ROUNDUP(BV317,0)=5,Cdel!$B$9:$KC$9,IF(ROUNDUP(BV317,0)=4,Cdel!$B$10:$KC$10,IF(ROUNDUP(BV317,0)=3,Cdel!$B$11:$KC$11,IF(ROUNDUP(BV317,0)=2,Cdel!$B$12:$KC$12,IF(ROUNDUP(BV317,0)=1,Cdel!$B$13:$KC$13)))))))</f>
        <v>0.65294178371825762</v>
      </c>
      <c r="BX317" s="8" cm="1">
        <f t="array" aca="1" ref="BX317" ca="1">BW317-_xlfn.XLOOKUP(BX$1,Cdel!$B$1:$KC$1,IF(ROUNDUP(BW317,0)=6,Cdel!$B$8:$KC$8,IF(ROUNDUP(BW317,0)=5,Cdel!$B$9:$KC$9,IF(ROUNDUP(BW317,0)=4,Cdel!$B$10:$KC$10,IF(ROUNDUP(BW317,0)=3,Cdel!$B$11:$KC$11,IF(ROUNDUP(BW317,0)=2,Cdel!$B$12:$KC$12,IF(ROUNDUP(BW317,0)=1,Cdel!$B$13:$KC$13)))))))</f>
        <v>0.64859854451651922</v>
      </c>
      <c r="BY317" s="8" cm="1">
        <f t="array" aca="1" ref="BY317" ca="1">BX317-_xlfn.XLOOKUP(BY$1,Cdel!$B$1:$KC$1,IF(ROUNDUP(BX317,0)=6,Cdel!$B$8:$KC$8,IF(ROUNDUP(BX317,0)=5,Cdel!$B$9:$KC$9,IF(ROUNDUP(BX317,0)=4,Cdel!$B$10:$KC$10,IF(ROUNDUP(BX317,0)=3,Cdel!$B$11:$KC$11,IF(ROUNDUP(BX317,0)=2,Cdel!$B$12:$KC$12,IF(ROUNDUP(BX317,0)=1,Cdel!$B$13:$KC$13)))))))</f>
        <v>0.64437545080524494</v>
      </c>
      <c r="BZ317" s="8" cm="1">
        <f t="array" aca="1" ref="BZ317" ca="1">BY317-_xlfn.XLOOKUP(BZ$1,Cdel!$B$1:$KC$1,IF(ROUNDUP(BY317,0)=6,Cdel!$B$8:$KC$8,IF(ROUNDUP(BY317,0)=5,Cdel!$B$9:$KC$9,IF(ROUNDUP(BY317,0)=4,Cdel!$B$10:$KC$10,IF(ROUNDUP(BY317,0)=3,Cdel!$B$11:$KC$11,IF(ROUNDUP(BY317,0)=2,Cdel!$B$12:$KC$12,IF(ROUNDUP(BY317,0)=1,Cdel!$B$13:$KC$13)))))))</f>
        <v>0.64026917904221015</v>
      </c>
      <c r="CA317" s="8" cm="1">
        <f t="array" aca="1" ref="CA317" ca="1">BZ317-_xlfn.XLOOKUP(CA$1,Cdel!$B$1:$KC$1,IF(ROUNDUP(BZ317,0)=6,Cdel!$B$8:$KC$8,IF(ROUNDUP(BZ317,0)=5,Cdel!$B$9:$KC$9,IF(ROUNDUP(BZ317,0)=4,Cdel!$B$10:$KC$10,IF(ROUNDUP(BZ317,0)=3,Cdel!$B$11:$KC$11,IF(ROUNDUP(BZ317,0)=2,Cdel!$B$12:$KC$12,IF(ROUNDUP(BZ317,0)=1,Cdel!$B$13:$KC$13)))))))</f>
        <v>0.63627649762316374</v>
      </c>
      <c r="CB317" s="8" cm="1">
        <f t="array" aca="1" ref="CB317" ca="1">CA317-_xlfn.XLOOKUP(CB$1,Cdel!$B$1:$KC$1,IF(ROUNDUP(CA317,0)=6,Cdel!$B$8:$KC$8,IF(ROUNDUP(CA317,0)=5,Cdel!$B$9:$KC$9,IF(ROUNDUP(CA317,0)=4,Cdel!$B$10:$KC$10,IF(ROUNDUP(CA317,0)=3,Cdel!$B$11:$KC$11,IF(ROUNDUP(CA317,0)=2,Cdel!$B$12:$KC$12,IF(ROUNDUP(CA317,0)=1,Cdel!$B$13:$KC$13)))))))</f>
        <v>0.63239426433858037</v>
      </c>
      <c r="CC317" s="8" cm="1">
        <f t="array" aca="1" ref="CC317" ca="1">CB317-_xlfn.XLOOKUP(CC$1,Cdel!$B$1:$KC$1,IF(ROUNDUP(CB317,0)=6,Cdel!$B$8:$KC$8,IF(ROUNDUP(CB317,0)=5,Cdel!$B$9:$KC$9,IF(ROUNDUP(CB317,0)=4,Cdel!$B$10:$KC$10,IF(ROUNDUP(CB317,0)=3,Cdel!$B$11:$KC$11,IF(ROUNDUP(CB317,0)=2,Cdel!$B$12:$KC$12,IF(ROUNDUP(CB317,0)=1,Cdel!$B$13:$KC$13)))))))</f>
        <v>0.62861942390076575</v>
      </c>
      <c r="CD317" s="8" cm="1">
        <f t="array" aca="1" ref="CD317" ca="1">CC317-_xlfn.XLOOKUP(CD$1,Cdel!$B$1:$KC$1,IF(ROUNDUP(CC317,0)=6,Cdel!$B$8:$KC$8,IF(ROUNDUP(CC317,0)=5,Cdel!$B$9:$KC$9,IF(ROUNDUP(CC317,0)=4,Cdel!$B$10:$KC$10,IF(ROUNDUP(CC317,0)=3,Cdel!$B$11:$KC$11,IF(ROUNDUP(CC317,0)=2,Cdel!$B$12:$KC$12,IF(ROUNDUP(CC317,0)=1,Cdel!$B$13:$KC$13)))))))</f>
        <v>0.62494900553936916</v>
      </c>
      <c r="CE317" s="8" cm="1">
        <f t="array" aca="1" ref="CE317" ca="1">CD317-_xlfn.XLOOKUP(CE$1,Cdel!$B$1:$KC$1,IF(ROUNDUP(CD317,0)=6,Cdel!$B$8:$KC$8,IF(ROUNDUP(CD317,0)=5,Cdel!$B$9:$KC$9,IF(ROUNDUP(CD317,0)=4,Cdel!$B$10:$KC$10,IF(ROUNDUP(CD317,0)=3,Cdel!$B$11:$KC$11,IF(ROUNDUP(CD317,0)=2,Cdel!$B$12:$KC$12,IF(ROUNDUP(CD317,0)=1,Cdel!$B$13:$KC$13)))))))</f>
        <v>0.62138012066340942</v>
      </c>
      <c r="CF317" s="8" cm="1">
        <f t="array" aca="1" ref="CF317" ca="1">CE317-_xlfn.XLOOKUP(CF$1,Cdel!$B$1:$KC$1,IF(ROUNDUP(CE317,0)=6,Cdel!$B$8:$KC$8,IF(ROUNDUP(CE317,0)=5,Cdel!$B$9:$KC$9,IF(ROUNDUP(CE317,0)=4,Cdel!$B$10:$KC$10,IF(ROUNDUP(CE317,0)=3,Cdel!$B$11:$KC$11,IF(ROUNDUP(CE317,0)=2,Cdel!$B$12:$KC$12,IF(ROUNDUP(CE317,0)=1,Cdel!$B$13:$KC$13)))))))</f>
        <v>0.61790996058797665</v>
      </c>
      <c r="CG317" s="8" cm="1">
        <f t="array" aca="1" ref="CG317" ca="1">CF317-_xlfn.XLOOKUP(CG$1,Cdel!$B$1:$KC$1,IF(ROUNDUP(CF317,0)=6,Cdel!$B$8:$KC$8,IF(ROUNDUP(CF317,0)=5,Cdel!$B$9:$KC$9,IF(ROUNDUP(CF317,0)=4,Cdel!$B$10:$KC$10,IF(ROUNDUP(CF317,0)=3,Cdel!$B$11:$KC$11,IF(ROUNDUP(CF317,0)=2,Cdel!$B$12:$KC$12,IF(ROUNDUP(CF317,0)=1,Cdel!$B$13:$KC$13)))))))</f>
        <v>0.61453579432381844</v>
      </c>
      <c r="CH317" s="8" cm="1">
        <f t="array" aca="1" ref="CH317" ca="1">CG317-_xlfn.XLOOKUP(CH$1,Cdel!$B$1:$KC$1,IF(ROUNDUP(CG317,0)=6,Cdel!$B$8:$KC$8,IF(ROUNDUP(CG317,0)=5,Cdel!$B$9:$KC$9,IF(ROUNDUP(CG317,0)=4,Cdel!$B$10:$KC$10,IF(ROUNDUP(CG317,0)=3,Cdel!$B$11:$KC$11,IF(ROUNDUP(CG317,0)=2,Cdel!$B$12:$KC$12,IF(ROUNDUP(CG317,0)=1,Cdel!$B$13:$KC$13)))))))</f>
        <v>0.61125496642807264</v>
      </c>
      <c r="CI317" s="8" cm="1">
        <f t="array" aca="1" ref="CI317" ca="1">CH317-_xlfn.XLOOKUP(CI$1,Cdel!$B$1:$KC$1,IF(ROUNDUP(CH317,0)=6,Cdel!$B$8:$KC$8,IF(ROUNDUP(CH317,0)=5,Cdel!$B$9:$KC$9,IF(ROUNDUP(CH317,0)=4,Cdel!$B$10:$KC$10,IF(ROUNDUP(CH317,0)=3,Cdel!$B$11:$KC$11,IF(ROUNDUP(CH317,0)=2,Cdel!$B$12:$KC$12,IF(ROUNDUP(CH317,0)=1,Cdel!$B$13:$KC$13)))))))</f>
        <v>0.60806489491445415</v>
      </c>
      <c r="CJ317" s="8" cm="1">
        <f t="array" aca="1" ref="CJ317" ca="1">CI317-_xlfn.XLOOKUP(CJ$1,Cdel!$B$1:$KC$1,IF(ROUNDUP(CI317,0)=6,Cdel!$B$8:$KC$8,IF(ROUNDUP(CI317,0)=5,Cdel!$B$9:$KC$9,IF(ROUNDUP(CI317,0)=4,Cdel!$B$10:$KC$10,IF(ROUNDUP(CI317,0)=3,Cdel!$B$11:$KC$11,IF(ROUNDUP(CI317,0)=2,Cdel!$B$12:$KC$12,IF(ROUNDUP(CI317,0)=1,Cdel!$B$13:$KC$13)))))))</f>
        <v>0.60496306922125143</v>
      </c>
      <c r="CK317" s="8" cm="1">
        <f t="array" aca="1" ref="CK317" ca="1">CJ317-_xlfn.XLOOKUP(CK$1,Cdel!$B$1:$KC$1,IF(ROUNDUP(CJ317,0)=6,Cdel!$B$8:$KC$8,IF(ROUNDUP(CJ317,0)=5,Cdel!$B$9:$KC$9,IF(ROUNDUP(CJ317,0)=4,Cdel!$B$10:$KC$10,IF(ROUNDUP(CJ317,0)=3,Cdel!$B$11:$KC$11,IF(ROUNDUP(CJ317,0)=2,Cdel!$B$12:$KC$12,IF(ROUNDUP(CJ317,0)=1,Cdel!$B$13:$KC$13)))))))</f>
        <v>0.60194704823553402</v>
      </c>
      <c r="CL317" s="8" cm="1">
        <f t="array" aca="1" ref="CL317" ca="1">CK317-_xlfn.XLOOKUP(CL$1,Cdel!$B$1:$KC$1,IF(ROUNDUP(CK317,0)=6,Cdel!$B$8:$KC$8,IF(ROUNDUP(CK317,0)=5,Cdel!$B$9:$KC$9,IF(ROUNDUP(CK317,0)=4,Cdel!$B$10:$KC$10,IF(ROUNDUP(CK317,0)=3,Cdel!$B$11:$KC$11,IF(ROUNDUP(CK317,0)=2,Cdel!$B$12:$KC$12,IF(ROUNDUP(CK317,0)=1,Cdel!$B$13:$KC$13)))))))</f>
        <v>0.59901445837201561</v>
      </c>
      <c r="CM317" s="8" cm="1">
        <f t="array" aca="1" ref="CM317" ca="1">CL317-_xlfn.XLOOKUP(CM$1,Cdel!$B$1:$KC$1,IF(ROUNDUP(CL317,0)=6,Cdel!$B$8:$KC$8,IF(ROUNDUP(CL317,0)=5,Cdel!$B$9:$KC$9,IF(ROUNDUP(CL317,0)=4,Cdel!$B$10:$KC$10,IF(ROUNDUP(CL317,0)=3,Cdel!$B$11:$KC$11,IF(ROUNDUP(CL317,0)=2,Cdel!$B$12:$KC$12,IF(ROUNDUP(CL317,0)=1,Cdel!$B$13:$KC$13)))))))</f>
        <v>0.59616299170506015</v>
      </c>
      <c r="CN317" s="8" cm="1">
        <f t="array" aca="1" ref="CN317" ca="1">CM317-_xlfn.XLOOKUP(CN$1,Cdel!$B$1:$KC$1,IF(ROUNDUP(CM317,0)=6,Cdel!$B$8:$KC$8,IF(ROUNDUP(CM317,0)=5,Cdel!$B$9:$KC$9,IF(ROUNDUP(CM317,0)=4,Cdel!$B$10:$KC$10,IF(ROUNDUP(CM317,0)=3,Cdel!$B$11:$KC$11,IF(ROUNDUP(CM317,0)=2,Cdel!$B$12:$KC$12,IF(ROUNDUP(CM317,0)=1,Cdel!$B$13:$KC$13)))))))</f>
        <v>0.59339040415236266</v>
      </c>
      <c r="CO317" s="8" cm="1">
        <f t="array" aca="1" ref="CO317" ca="1">CN317-_xlfn.XLOOKUP(CO$1,Cdel!$B$1:$KC$1,IF(ROUNDUP(CN317,0)=6,Cdel!$B$8:$KC$8,IF(ROUNDUP(CN317,0)=5,Cdel!$B$9:$KC$9,IF(ROUNDUP(CN317,0)=4,Cdel!$B$10:$KC$10,IF(ROUNDUP(CN317,0)=3,Cdel!$B$11:$KC$11,IF(ROUNDUP(CN317,0)=2,Cdel!$B$12:$KC$12,IF(ROUNDUP(CN317,0)=1,Cdel!$B$13:$KC$13)))))))</f>
        <v>0.59069451370887349</v>
      </c>
      <c r="CP317" s="8" cm="1">
        <f t="array" aca="1" ref="CP317" ca="1">CO317-_xlfn.XLOOKUP(CP$1,Cdel!$B$1:$KC$1,IF(ROUNDUP(CO317,0)=6,Cdel!$B$8:$KC$8,IF(ROUNDUP(CO317,0)=5,Cdel!$B$9:$KC$9,IF(ROUNDUP(CO317,0)=4,Cdel!$B$10:$KC$10,IF(ROUNDUP(CO317,0)=3,Cdel!$B$11:$KC$11,IF(ROUNDUP(CO317,0)=2,Cdel!$B$12:$KC$12,IF(ROUNDUP(CO317,0)=1,Cdel!$B$13:$KC$13)))))))</f>
        <v>0.58807319872957731</v>
      </c>
      <c r="CQ317" s="8" cm="1">
        <f t="array" aca="1" ref="CQ317" ca="1">CP317-_xlfn.XLOOKUP(CQ$1,Cdel!$B$1:$KC$1,IF(ROUNDUP(CP317,0)=6,Cdel!$B$8:$KC$8,IF(ROUNDUP(CP317,0)=5,Cdel!$B$9:$KC$9,IF(ROUNDUP(CP317,0)=4,Cdel!$B$10:$KC$10,IF(ROUNDUP(CP317,0)=3,Cdel!$B$11:$KC$11,IF(ROUNDUP(CP317,0)=2,Cdel!$B$12:$KC$12,IF(ROUNDUP(CP317,0)=1,Cdel!$B$13:$KC$13)))))))</f>
        <v>0.5855243962597747</v>
      </c>
      <c r="CR317" s="8" cm="1">
        <f t="array" aca="1" ref="CR317" ca="1">CQ317-_xlfn.XLOOKUP(CR$1,Cdel!$B$1:$KC$1,IF(ROUNDUP(CQ317,0)=6,Cdel!$B$8:$KC$8,IF(ROUNDUP(CQ317,0)=5,Cdel!$B$9:$KC$9,IF(ROUNDUP(CQ317,0)=4,Cdel!$B$10:$KC$10,IF(ROUNDUP(CQ317,0)=3,Cdel!$B$11:$KC$11,IF(ROUNDUP(CQ317,0)=2,Cdel!$B$12:$KC$12,IF(ROUNDUP(CQ317,0)=1,Cdel!$B$13:$KC$13)))))))</f>
        <v>0.58304610041155258</v>
      </c>
      <c r="CS317" s="8" cm="1">
        <f t="array" aca="1" ref="CS317" ca="1">CR317-_xlfn.XLOOKUP(CS$1,Cdel!$B$1:$KC$1,IF(ROUNDUP(CR317,0)=6,Cdel!$B$8:$KC$8,IF(ROUNDUP(CR317,0)=5,Cdel!$B$9:$KC$9,IF(ROUNDUP(CR317,0)=4,Cdel!$B$10:$KC$10,IF(ROUNDUP(CR317,0)=3,Cdel!$B$11:$KC$11,IF(ROUNDUP(CR317,0)=2,Cdel!$B$12:$KC$12,IF(ROUNDUP(CR317,0)=1,Cdel!$B$13:$KC$13)))))))</f>
        <v>0.58063636078516623</v>
      </c>
      <c r="CT317" s="8" cm="1">
        <f t="array" aca="1" ref="CT317" ca="1">CS317-_xlfn.XLOOKUP(CT$1,Cdel!$B$1:$KC$1,IF(ROUNDUP(CS317,0)=6,Cdel!$B$8:$KC$8,IF(ROUNDUP(CS317,0)=5,Cdel!$B$9:$KC$9,IF(ROUNDUP(CS317,0)=4,Cdel!$B$10:$KC$10,IF(ROUNDUP(CS317,0)=3,Cdel!$B$11:$KC$11,IF(ROUNDUP(CS317,0)=2,Cdel!$B$12:$KC$12,IF(ROUNDUP(CS317,0)=1,Cdel!$B$13:$KC$13)))))))</f>
        <v>0.57829328093408938</v>
      </c>
      <c r="CU317" s="8" cm="1">
        <f t="array" aca="1" ref="CU317" ca="1">CT317-_xlfn.XLOOKUP(CU$1,Cdel!$B$1:$KC$1,IF(ROUNDUP(CT317,0)=6,Cdel!$B$8:$KC$8,IF(ROUNDUP(CT317,0)=5,Cdel!$B$9:$KC$9,IF(ROUNDUP(CT317,0)=4,Cdel!$B$10:$KC$10,IF(ROUNDUP(CT317,0)=3,Cdel!$B$11:$KC$11,IF(ROUNDUP(CT317,0)=2,Cdel!$B$12:$KC$12,IF(ROUNDUP(CT317,0)=1,Cdel!$B$13:$KC$13)))))))</f>
        <v>0.57601501687252543</v>
      </c>
      <c r="CV317" s="8" cm="1">
        <f t="array" aca="1" ref="CV317" ca="1">CU317-_xlfn.XLOOKUP(CV$1,Cdel!$B$1:$KC$1,IF(ROUNDUP(CU317,0)=6,Cdel!$B$8:$KC$8,IF(ROUNDUP(CU317,0)=5,Cdel!$B$9:$KC$9,IF(ROUNDUP(CU317,0)=4,Cdel!$B$10:$KC$10,IF(ROUNDUP(CU317,0)=3,Cdel!$B$11:$KC$11,IF(ROUNDUP(CU317,0)=2,Cdel!$B$12:$KC$12,IF(ROUNDUP(CU317,0)=1,Cdel!$B$13:$KC$13)))))))</f>
        <v>0.57379977562420514</v>
      </c>
      <c r="CW317" s="8" cm="1">
        <f t="array" aca="1" ref="CW317" ca="1">CV317-_xlfn.XLOOKUP(CW$1,Cdel!$B$1:$KC$1,IF(ROUNDUP(CV317,0)=6,Cdel!$B$8:$KC$8,IF(ROUNDUP(CV317,0)=5,Cdel!$B$9:$KC$9,IF(ROUNDUP(CV317,0)=4,Cdel!$B$10:$KC$10,IF(ROUNDUP(CV317,0)=3,Cdel!$B$11:$KC$11,IF(ROUNDUP(CV317,0)=2,Cdel!$B$12:$KC$12,IF(ROUNDUP(CV317,0)=1,Cdel!$B$13:$KC$13)))))))</f>
        <v>0.57164581381132773</v>
      </c>
      <c r="CX317" s="8" cm="1">
        <f t="array" aca="1" ref="CX317" ca="1">CW317-_xlfn.XLOOKUP(CX$1,Cdel!$B$1:$KC$1,IF(ROUNDUP(CW317,0)=6,Cdel!$B$8:$KC$8,IF(ROUNDUP(CW317,0)=5,Cdel!$B$9:$KC$9,IF(ROUNDUP(CW317,0)=4,Cdel!$B$10:$KC$10,IF(ROUNDUP(CW317,0)=3,Cdel!$B$11:$KC$11,IF(ROUNDUP(CW317,0)=2,Cdel!$B$12:$KC$12,IF(ROUNDUP(CW317,0)=1,Cdel!$B$13:$KC$13)))))))</f>
        <v>0.56955143628253624</v>
      </c>
      <c r="CY317" s="8" cm="1">
        <f t="array" aca="1" ref="CY317" ca="1">CX317-_xlfn.XLOOKUP(CY$1,Cdel!$B$1:$KC$1,IF(ROUNDUP(CX317,0)=6,Cdel!$B$8:$KC$8,IF(ROUNDUP(CX317,0)=5,Cdel!$B$9:$KC$9,IF(ROUNDUP(CX317,0)=4,Cdel!$B$10:$KC$10,IF(ROUNDUP(CX317,0)=3,Cdel!$B$11:$KC$11,IF(ROUNDUP(CX317,0)=2,Cdel!$B$12:$KC$12,IF(ROUNDUP(CX317,0)=1,Cdel!$B$13:$KC$13)))))))</f>
        <v>0.56751499477884626</v>
      </c>
      <c r="CZ317" s="8" cm="1">
        <f t="array" aca="1" ref="CZ317" ca="1">CY317-_xlfn.XLOOKUP(CZ$1,Cdel!$B$1:$KC$1,IF(ROUNDUP(CY317,0)=6,Cdel!$B$8:$KC$8,IF(ROUNDUP(CY317,0)=5,Cdel!$B$9:$KC$9,IF(ROUNDUP(CY317,0)=4,Cdel!$B$10:$KC$10,IF(ROUNDUP(CY317,0)=3,Cdel!$B$11:$KC$11,IF(ROUNDUP(CY317,0)=2,Cdel!$B$12:$KC$12,IF(ROUNDUP(CY317,0)=1,Cdel!$B$13:$KC$13)))))))</f>
        <v>0.565534886636479</v>
      </c>
      <c r="DA317" s="8" cm="1">
        <f t="array" aca="1" ref="DA317" ca="1">CZ317-_xlfn.XLOOKUP(DA$1,Cdel!$B$1:$KC$1,IF(ROUNDUP(CZ317,0)=6,Cdel!$B$8:$KC$8,IF(ROUNDUP(CZ317,0)=5,Cdel!$B$9:$KC$9,IF(ROUNDUP(CZ317,0)=4,Cdel!$B$10:$KC$10,IF(ROUNDUP(CZ317,0)=3,Cdel!$B$11:$KC$11,IF(ROUNDUP(CZ317,0)=2,Cdel!$B$12:$KC$12,IF(ROUNDUP(CZ317,0)=1,Cdel!$B$13:$KC$13)))))))</f>
        <v>0.56360955352557707</v>
      </c>
      <c r="DB317" s="8" cm="1">
        <f t="array" aca="1" ref="DB317" ca="1">DA317-_xlfn.XLOOKUP(DB$1,Cdel!$B$1:$KC$1,IF(ROUNDUP(DA317,0)=6,Cdel!$B$8:$KC$8,IF(ROUNDUP(DA317,0)=5,Cdel!$B$9:$KC$9,IF(ROUNDUP(DA317,0)=4,Cdel!$B$10:$KC$10,IF(ROUNDUP(DA317,0)=3,Cdel!$B$11:$KC$11,IF(ROUNDUP(DA317,0)=2,Cdel!$B$12:$KC$12,IF(ROUNDUP(DA317,0)=1,Cdel!$B$13:$KC$13)))))))</f>
        <v>0.56173748022381109</v>
      </c>
      <c r="DC317" s="8" cm="1">
        <f t="array" aca="1" ref="DC317" ca="1">DB317-_xlfn.XLOOKUP(DC$1,Cdel!$B$1:$KC$1,IF(ROUNDUP(DB317,0)=6,Cdel!$B$8:$KC$8,IF(ROUNDUP(DB317,0)=5,Cdel!$B$9:$KC$9,IF(ROUNDUP(DB317,0)=4,Cdel!$B$10:$KC$10,IF(ROUNDUP(DB317,0)=3,Cdel!$B$11:$KC$11,IF(ROUNDUP(DB317,0)=2,Cdel!$B$12:$KC$12,IF(ROUNDUP(DB317,0)=1,Cdel!$B$13:$KC$13)))))))</f>
        <v>0.55991719342391111</v>
      </c>
      <c r="DD317" s="8" cm="1">
        <f t="array" aca="1" ref="DD317" ca="1">DC317-_xlfn.XLOOKUP(DD$1,Cdel!$B$1:$KC$1,IF(ROUNDUP(DC317,0)=6,Cdel!$B$8:$KC$8,IF(ROUNDUP(DC317,0)=5,Cdel!$B$9:$KC$9,IF(ROUNDUP(DC317,0)=4,Cdel!$B$10:$KC$10,IF(ROUNDUP(DC317,0)=3,Cdel!$B$11:$KC$11,IF(ROUNDUP(DC317,0)=2,Cdel!$B$12:$KC$12,IF(ROUNDUP(DC317,0)=1,Cdel!$B$13:$KC$13)))))))</f>
        <v>0.5581472605741854</v>
      </c>
    </row>
    <row r="318" spans="1:108" x14ac:dyDescent="0.15">
      <c r="A318" s="3" t="s">
        <v>336</v>
      </c>
      <c r="B318" s="3" t="s">
        <v>408</v>
      </c>
      <c r="C318" s="3" t="s">
        <v>336</v>
      </c>
      <c r="D318" s="2">
        <v>0</v>
      </c>
      <c r="E318" s="2">
        <v>2000</v>
      </c>
      <c r="F318" s="3"/>
      <c r="G318" s="4">
        <f t="shared" ca="1" si="6"/>
        <v>26</v>
      </c>
      <c r="H318">
        <f ca="1">_xlfn.LET(
_xlpm.score,_xlfn.XLOOKUP(G318,DecayFns!$A$2:$A$289,DecayFns!$N$2:$N$289),
IF(D318=1,IF(_xlpm.score=6,_xlpm.score,_xlpm.score+1),IF(_xlpm.score=1,_xlpm.score,_xlpm.score-1)
))</f>
        <v>2</v>
      </c>
      <c r="I318" s="7" cm="1">
        <f t="array" aca="1" ref="I318" ca="1">H318-_xlfn.XLOOKUP(I$1,Cdel!$B$1:$KC$1,IF(ROUNDUP(H318,0)=6,Cdel!$B$8:$KC$8,IF(ROUNDUP(H318,0)=5,Cdel!$B$9:$KC$9,IF(ROUNDUP(H318,0)=4,Cdel!$B$10:$KC$10,IF(ROUNDUP(H318,0)=3,Cdel!$B$11:$KC$11,IF(ROUNDUP(H318,0)=2,Cdel!$B$12:$KC$12,IF(ROUNDUP(H318,0)=1,Cdel!$B$13:$KC$13)))))))</f>
        <v>2</v>
      </c>
      <c r="J318" s="8" cm="1">
        <f t="array" aca="1" ref="J318" ca="1">I318-_xlfn.XLOOKUP(J$1,Cdel!$B$1:$KC$1,IF(ROUNDUP(I318,0)=6,Cdel!$B$8:$KC$8,IF(ROUNDUP(I318,0)=5,Cdel!$B$9:$KC$9,IF(ROUNDUP(I318,0)=4,Cdel!$B$10:$KC$10,IF(ROUNDUP(I318,0)=3,Cdel!$B$11:$KC$11,IF(ROUNDUP(I318,0)=2,Cdel!$B$12:$KC$12,IF(ROUNDUP(I318,0)=1,Cdel!$B$13:$KC$13)))))))</f>
        <v>1.9446747071098003</v>
      </c>
      <c r="K318" s="8" cm="1">
        <f t="array" aca="1" ref="K318" ca="1">J318-_xlfn.XLOOKUP(K$1,Cdel!$B$1:$KC$1,IF(ROUNDUP(J318,0)=6,Cdel!$B$8:$KC$8,IF(ROUNDUP(J318,0)=5,Cdel!$B$9:$KC$9,IF(ROUNDUP(J318,0)=4,Cdel!$B$10:$KC$10,IF(ROUNDUP(J318,0)=3,Cdel!$B$11:$KC$11,IF(ROUNDUP(J318,0)=2,Cdel!$B$12:$KC$12,IF(ROUNDUP(J318,0)=1,Cdel!$B$13:$KC$13)))))))</f>
        <v>1.8908798582362936</v>
      </c>
      <c r="L318" s="8" cm="1">
        <f t="array" aca="1" ref="L318" ca="1">K318-_xlfn.XLOOKUP(L$1,Cdel!$B$1:$KC$1,IF(ROUNDUP(K318,0)=6,Cdel!$B$8:$KC$8,IF(ROUNDUP(K318,0)=5,Cdel!$B$9:$KC$9,IF(ROUNDUP(K318,0)=4,Cdel!$B$10:$KC$10,IF(ROUNDUP(K318,0)=3,Cdel!$B$11:$KC$11,IF(ROUNDUP(K318,0)=2,Cdel!$B$12:$KC$12,IF(ROUNDUP(K318,0)=1,Cdel!$B$13:$KC$13)))))))</f>
        <v>1.8385731172477424</v>
      </c>
      <c r="M318" s="8" cm="1">
        <f t="array" aca="1" ref="M318" ca="1">L318-_xlfn.XLOOKUP(M$1,Cdel!$B$1:$KC$1,IF(ROUNDUP(L318,0)=6,Cdel!$B$8:$KC$8,IF(ROUNDUP(L318,0)=5,Cdel!$B$9:$KC$9,IF(ROUNDUP(L318,0)=4,Cdel!$B$10:$KC$10,IF(ROUNDUP(L318,0)=3,Cdel!$B$11:$KC$11,IF(ROUNDUP(L318,0)=2,Cdel!$B$12:$KC$12,IF(ROUNDUP(L318,0)=1,Cdel!$B$13:$KC$13)))))))</f>
        <v>1.7877133191418528</v>
      </c>
      <c r="N318" s="8" cm="1">
        <f t="array" aca="1" ref="N318" ca="1">M318-_xlfn.XLOOKUP(N$1,Cdel!$B$1:$KC$1,IF(ROUNDUP(M318,0)=6,Cdel!$B$8:$KC$8,IF(ROUNDUP(M318,0)=5,Cdel!$B$9:$KC$9,IF(ROUNDUP(M318,0)=4,Cdel!$B$10:$KC$10,IF(ROUNDUP(M318,0)=3,Cdel!$B$11:$KC$11,IF(ROUNDUP(M318,0)=2,Cdel!$B$12:$KC$12,IF(ROUNDUP(M318,0)=1,Cdel!$B$13:$KC$13)))))))</f>
        <v>1.7382604376492357</v>
      </c>
      <c r="O318" s="8" cm="1">
        <f t="array" aca="1" ref="O318" ca="1">N318-_xlfn.XLOOKUP(O$1,Cdel!$B$1:$KC$1,IF(ROUNDUP(N318,0)=6,Cdel!$B$8:$KC$8,IF(ROUNDUP(N318,0)=5,Cdel!$B$9:$KC$9,IF(ROUNDUP(N318,0)=4,Cdel!$B$10:$KC$10,IF(ROUNDUP(N318,0)=3,Cdel!$B$11:$KC$11,IF(ROUNDUP(N318,0)=2,Cdel!$B$12:$KC$12,IF(ROUNDUP(N318,0)=1,Cdel!$B$13:$KC$13)))))))</f>
        <v>1.6901755537330403</v>
      </c>
      <c r="P318" s="8" cm="1">
        <f t="array" aca="1" ref="P318" ca="1">O318-_xlfn.XLOOKUP(P$1,Cdel!$B$1:$KC$1,IF(ROUNDUP(O318,0)=6,Cdel!$B$8:$KC$8,IF(ROUNDUP(O318,0)=5,Cdel!$B$9:$KC$9,IF(ROUNDUP(O318,0)=4,Cdel!$B$10:$KC$10,IF(ROUNDUP(O318,0)=3,Cdel!$B$11:$KC$11,IF(ROUNDUP(O318,0)=2,Cdel!$B$12:$KC$12,IF(ROUNDUP(O318,0)=1,Cdel!$B$13:$KC$13)))))))</f>
        <v>1.6434208249599722</v>
      </c>
      <c r="Q318" s="8" cm="1">
        <f t="array" aca="1" ref="Q318" ca="1">P318-_xlfn.XLOOKUP(Q$1,Cdel!$B$1:$KC$1,IF(ROUNDUP(P318,0)=6,Cdel!$B$8:$KC$8,IF(ROUNDUP(P318,0)=5,Cdel!$B$9:$KC$9,IF(ROUNDUP(P318,0)=4,Cdel!$B$10:$KC$10,IF(ROUNDUP(P318,0)=3,Cdel!$B$11:$KC$11,IF(ROUNDUP(P318,0)=2,Cdel!$B$12:$KC$12,IF(ROUNDUP(P318,0)=1,Cdel!$B$13:$KC$13)))))))</f>
        <v>1.5979594557185901</v>
      </c>
      <c r="R318" s="8" cm="1">
        <f t="array" aca="1" ref="R318" ca="1">Q318-_xlfn.XLOOKUP(R$1,Cdel!$B$1:$KC$1,IF(ROUNDUP(Q318,0)=6,Cdel!$B$8:$KC$8,IF(ROUNDUP(Q318,0)=5,Cdel!$B$9:$KC$9,IF(ROUNDUP(Q318,0)=4,Cdel!$B$10:$KC$10,IF(ROUNDUP(Q318,0)=3,Cdel!$B$11:$KC$11,IF(ROUNDUP(Q318,0)=2,Cdel!$B$12:$KC$12,IF(ROUNDUP(Q318,0)=1,Cdel!$B$13:$KC$13)))))))</f>
        <v>1.5537556682614426</v>
      </c>
      <c r="S318" s="8" cm="1">
        <f t="array" aca="1" ref="S318" ca="1">R318-_xlfn.XLOOKUP(S$1,Cdel!$B$1:$KC$1,IF(ROUNDUP(R318,0)=6,Cdel!$B$8:$KC$8,IF(ROUNDUP(R318,0)=5,Cdel!$B$9:$KC$9,IF(ROUNDUP(R318,0)=4,Cdel!$B$10:$KC$10,IF(ROUNDUP(R318,0)=3,Cdel!$B$11:$KC$11,IF(ROUNDUP(R318,0)=2,Cdel!$B$12:$KC$12,IF(ROUNDUP(R318,0)=1,Cdel!$B$13:$KC$13)))))))</f>
        <v>1.5107746745482562</v>
      </c>
      <c r="T318" s="8" cm="1">
        <f t="array" aca="1" ref="T318" ca="1">S318-_xlfn.XLOOKUP(T$1,Cdel!$B$1:$KC$1,IF(ROUNDUP(S318,0)=6,Cdel!$B$8:$KC$8,IF(ROUNDUP(S318,0)=5,Cdel!$B$9:$KC$9,IF(ROUNDUP(S318,0)=4,Cdel!$B$10:$KC$10,IF(ROUNDUP(S318,0)=3,Cdel!$B$11:$KC$11,IF(ROUNDUP(S318,0)=2,Cdel!$B$12:$KC$12,IF(ROUNDUP(S318,0)=1,Cdel!$B$13:$KC$13)))))))</f>
        <v>1.4689826488680171</v>
      </c>
      <c r="U318" s="8" cm="1">
        <f t="array" aca="1" ref="U318" ca="1">T318-_xlfn.XLOOKUP(U$1,Cdel!$B$1:$KC$1,IF(ROUNDUP(T318,0)=6,Cdel!$B$8:$KC$8,IF(ROUNDUP(T318,0)=5,Cdel!$B$9:$KC$9,IF(ROUNDUP(T318,0)=4,Cdel!$B$10:$KC$10,IF(ROUNDUP(T318,0)=3,Cdel!$B$11:$KC$11,IF(ROUNDUP(T318,0)=2,Cdel!$B$12:$KC$12,IF(ROUNDUP(T318,0)=1,Cdel!$B$13:$KC$13)))))))</f>
        <v>1.4283467012183948</v>
      </c>
      <c r="V318" s="8" cm="1">
        <f t="array" aca="1" ref="V318" ca="1">U318-_xlfn.XLOOKUP(V$1,Cdel!$B$1:$KC$1,IF(ROUNDUP(U318,0)=6,Cdel!$B$8:$KC$8,IF(ROUNDUP(U318,0)=5,Cdel!$B$9:$KC$9,IF(ROUNDUP(U318,0)=4,Cdel!$B$10:$KC$10,IF(ROUNDUP(U318,0)=3,Cdel!$B$11:$KC$11,IF(ROUNDUP(U318,0)=2,Cdel!$B$12:$KC$12,IF(ROUNDUP(U318,0)=1,Cdel!$B$13:$KC$13)))))))</f>
        <v>1.3888348514215656</v>
      </c>
      <c r="W318" s="8" cm="1">
        <f t="array" aca="1" ref="W318" ca="1">V318-_xlfn.XLOOKUP(W$1,Cdel!$B$1:$KC$1,IF(ROUNDUP(V318,0)=6,Cdel!$B$8:$KC$8,IF(ROUNDUP(V318,0)=5,Cdel!$B$9:$KC$9,IF(ROUNDUP(V318,0)=4,Cdel!$B$10:$KC$10,IF(ROUNDUP(V318,0)=3,Cdel!$B$11:$KC$11,IF(ROUNDUP(V318,0)=2,Cdel!$B$12:$KC$12,IF(ROUNDUP(V318,0)=1,Cdel!$B$13:$KC$13)))))))</f>
        <v>1.350416003956058</v>
      </c>
      <c r="X318" s="8" cm="1">
        <f t="array" aca="1" ref="X318" ca="1">W318-_xlfn.XLOOKUP(X$1,Cdel!$B$1:$KC$1,IF(ROUNDUP(W318,0)=6,Cdel!$B$8:$KC$8,IF(ROUNDUP(W318,0)=5,Cdel!$B$9:$KC$9,IF(ROUNDUP(W318,0)=4,Cdel!$B$10:$KC$10,IF(ROUNDUP(W318,0)=3,Cdel!$B$11:$KC$11,IF(ROUNDUP(W318,0)=2,Cdel!$B$12:$KC$12,IF(ROUNDUP(W318,0)=1,Cdel!$B$13:$KC$13)))))))</f>
        <v>1.3130599234848168</v>
      </c>
      <c r="Y318" s="8" cm="1">
        <f t="array" aca="1" ref="Y318" ca="1">X318-_xlfn.XLOOKUP(Y$1,Cdel!$B$1:$KC$1,IF(ROUNDUP(X318,0)=6,Cdel!$B$8:$KC$8,IF(ROUNDUP(X318,0)=5,Cdel!$B$9:$KC$9,IF(ROUNDUP(X318,0)=4,Cdel!$B$10:$KC$10,IF(ROUNDUP(X318,0)=3,Cdel!$B$11:$KC$11,IF(ROUNDUP(X318,0)=2,Cdel!$B$12:$KC$12,IF(ROUNDUP(X318,0)=1,Cdel!$B$13:$KC$13)))))))</f>
        <v>1.2767372110602264</v>
      </c>
      <c r="Z318" s="8" cm="1">
        <f t="array" aca="1" ref="Z318" ca="1">Y318-_xlfn.XLOOKUP(Z$1,Cdel!$B$1:$KC$1,IF(ROUNDUP(Y318,0)=6,Cdel!$B$8:$KC$8,IF(ROUNDUP(Y318,0)=5,Cdel!$B$9:$KC$9,IF(ROUNDUP(Y318,0)=4,Cdel!$B$10:$KC$10,IF(ROUNDUP(Y318,0)=3,Cdel!$B$11:$KC$11,IF(ROUNDUP(Y318,0)=2,Cdel!$B$12:$KC$12,IF(ROUNDUP(Y318,0)=1,Cdel!$B$13:$KC$13)))))))</f>
        <v>1.2414192809873645</v>
      </c>
      <c r="AA318" s="8" cm="1">
        <f t="array" aca="1" ref="AA318" ca="1">Z318-_xlfn.XLOOKUP(AA$1,Cdel!$B$1:$KC$1,IF(ROUNDUP(Z318,0)=6,Cdel!$B$8:$KC$8,IF(ROUNDUP(Z318,0)=5,Cdel!$B$9:$KC$9,IF(ROUNDUP(Z318,0)=4,Cdel!$B$10:$KC$10,IF(ROUNDUP(Z318,0)=3,Cdel!$B$11:$KC$11,IF(ROUNDUP(Z318,0)=2,Cdel!$B$12:$KC$12,IF(ROUNDUP(Z318,0)=1,Cdel!$B$13:$KC$13)))))))</f>
        <v>1.207078338327281</v>
      </c>
      <c r="AB318" s="8" cm="1">
        <f t="array" aca="1" ref="AB318" ca="1">AA318-_xlfn.XLOOKUP(AB$1,Cdel!$B$1:$KC$1,IF(ROUNDUP(AA318,0)=6,Cdel!$B$8:$KC$8,IF(ROUNDUP(AA318,0)=5,Cdel!$B$9:$KC$9,IF(ROUNDUP(AA318,0)=4,Cdel!$B$10:$KC$10,IF(ROUNDUP(AA318,0)=3,Cdel!$B$11:$KC$11,IF(ROUNDUP(AA318,0)=2,Cdel!$B$12:$KC$12,IF(ROUNDUP(AA318,0)=1,Cdel!$B$13:$KC$13)))))))</f>
        <v>1.1736873570225947</v>
      </c>
      <c r="AC318" s="8" cm="1">
        <f t="array" aca="1" ref="AC318" ca="1">AB318-_xlfn.XLOOKUP(AC$1,Cdel!$B$1:$KC$1,IF(ROUNDUP(AB318,0)=6,Cdel!$B$8:$KC$8,IF(ROUNDUP(AB318,0)=5,Cdel!$B$9:$KC$9,IF(ROUNDUP(AB318,0)=4,Cdel!$B$10:$KC$10,IF(ROUNDUP(AB318,0)=3,Cdel!$B$11:$KC$11,IF(ROUNDUP(AB318,0)=2,Cdel!$B$12:$KC$12,IF(ROUNDUP(AB318,0)=1,Cdel!$B$13:$KC$13)))))))</f>
        <v>1.1412200586281949</v>
      </c>
      <c r="AD318" s="8" cm="1">
        <f t="array" aca="1" ref="AD318" ca="1">AC318-_xlfn.XLOOKUP(AD$1,Cdel!$B$1:$KC$1,IF(ROUNDUP(AC318,0)=6,Cdel!$B$8:$KC$8,IF(ROUNDUP(AC318,0)=5,Cdel!$B$9:$KC$9,IF(ROUNDUP(AC318,0)=4,Cdel!$B$10:$KC$10,IF(ROUNDUP(AC318,0)=3,Cdel!$B$11:$KC$11,IF(ROUNDUP(AC318,0)=2,Cdel!$B$12:$KC$12,IF(ROUNDUP(AC318,0)=1,Cdel!$B$13:$KC$13)))))))</f>
        <v>1.1096508916303069</v>
      </c>
      <c r="AE318" s="8" cm="1">
        <f t="array" aca="1" ref="AE318" ca="1">AD318-_xlfn.XLOOKUP(AE$1,Cdel!$B$1:$KC$1,IF(ROUNDUP(AD318,0)=6,Cdel!$B$8:$KC$8,IF(ROUNDUP(AD318,0)=5,Cdel!$B$9:$KC$9,IF(ROUNDUP(AD318,0)=4,Cdel!$B$10:$KC$10,IF(ROUNDUP(AD318,0)=3,Cdel!$B$11:$KC$11,IF(ROUNDUP(AD318,0)=2,Cdel!$B$12:$KC$12,IF(ROUNDUP(AD318,0)=1,Cdel!$B$13:$KC$13)))))))</f>
        <v>1.0789550113376478</v>
      </c>
      <c r="AF318" s="8" cm="1">
        <f t="array" aca="1" ref="AF318" ca="1">AE318-_xlfn.XLOOKUP(AF$1,Cdel!$B$1:$KC$1,IF(ROUNDUP(AE318,0)=6,Cdel!$B$8:$KC$8,IF(ROUNDUP(AE318,0)=5,Cdel!$B$9:$KC$9,IF(ROUNDUP(AE318,0)=4,Cdel!$B$10:$KC$10,IF(ROUNDUP(AE318,0)=3,Cdel!$B$11:$KC$11,IF(ROUNDUP(AE318,0)=2,Cdel!$B$12:$KC$12,IF(ROUNDUP(AE318,0)=1,Cdel!$B$13:$KC$13)))))))</f>
        <v>1.0491082603288457</v>
      </c>
      <c r="AG318" s="8" cm="1">
        <f t="array" aca="1" ref="AG318" ca="1">AF318-_xlfn.XLOOKUP(AG$1,Cdel!$B$1:$KC$1,IF(ROUNDUP(AF318,0)=6,Cdel!$B$8:$KC$8,IF(ROUNDUP(AF318,0)=5,Cdel!$B$9:$KC$9,IF(ROUNDUP(AF318,0)=4,Cdel!$B$10:$KC$10,IF(ROUNDUP(AF318,0)=3,Cdel!$B$11:$KC$11,IF(ROUNDUP(AF318,0)=2,Cdel!$B$12:$KC$12,IF(ROUNDUP(AF318,0)=1,Cdel!$B$13:$KC$13)))))))</f>
        <v>1.0200871494407351</v>
      </c>
      <c r="AH318" s="8" cm="1">
        <f t="array" aca="1" ref="AH318" ca="1">AG318-_xlfn.XLOOKUP(AH$1,Cdel!$B$1:$KC$1,IF(ROUNDUP(AG318,0)=6,Cdel!$B$8:$KC$8,IF(ROUNDUP(AG318,0)=5,Cdel!$B$9:$KC$9,IF(ROUNDUP(AG318,0)=4,Cdel!$B$10:$KC$10,IF(ROUNDUP(AG318,0)=3,Cdel!$B$11:$KC$11,IF(ROUNDUP(AG318,0)=2,Cdel!$B$12:$KC$12,IF(ROUNDUP(AG318,0)=1,Cdel!$B$13:$KC$13)))))))</f>
        <v>0.99186883928256631</v>
      </c>
      <c r="AI318" s="8" cm="1">
        <f t="array" aca="1" ref="AI318" ca="1">AH318-_xlfn.XLOOKUP(AI$1,Cdel!$B$1:$KC$1,IF(ROUNDUP(AH318,0)=6,Cdel!$B$8:$KC$8,IF(ROUNDUP(AH318,0)=5,Cdel!$B$9:$KC$9,IF(ROUNDUP(AH318,0)=4,Cdel!$B$10:$KC$10,IF(ROUNDUP(AH318,0)=3,Cdel!$B$11:$KC$11,IF(ROUNDUP(AH318,0)=2,Cdel!$B$12:$KC$12,IF(ROUNDUP(AH318,0)=1,Cdel!$B$13:$KC$13)))))))</f>
        <v>0.97814998077207371</v>
      </c>
      <c r="AJ318" s="8" cm="1">
        <f t="array" aca="1" ref="AJ318" ca="1">AI318-_xlfn.XLOOKUP(AJ$1,Cdel!$B$1:$KC$1,IF(ROUNDUP(AI318,0)=6,Cdel!$B$8:$KC$8,IF(ROUNDUP(AI318,0)=5,Cdel!$B$9:$KC$9,IF(ROUNDUP(AI318,0)=4,Cdel!$B$10:$KC$10,IF(ROUNDUP(AI318,0)=3,Cdel!$B$11:$KC$11,IF(ROUNDUP(AI318,0)=2,Cdel!$B$12:$KC$12,IF(ROUNDUP(AI318,0)=1,Cdel!$B$13:$KC$13)))))))</f>
        <v>0.96481062219418723</v>
      </c>
      <c r="AK318" s="8" cm="1">
        <f t="array" aca="1" ref="AK318" ca="1">AJ318-_xlfn.XLOOKUP(AK$1,Cdel!$B$1:$KC$1,IF(ROUNDUP(AJ318,0)=6,Cdel!$B$8:$KC$8,IF(ROUNDUP(AJ318,0)=5,Cdel!$B$9:$KC$9,IF(ROUNDUP(AJ318,0)=4,Cdel!$B$10:$KC$10,IF(ROUNDUP(AJ318,0)=3,Cdel!$B$11:$KC$11,IF(ROUNDUP(AJ318,0)=2,Cdel!$B$12:$KC$12,IF(ROUNDUP(AJ318,0)=1,Cdel!$B$13:$KC$13)))))))</f>
        <v>0.9518402655764453</v>
      </c>
      <c r="AL318" s="8" cm="1">
        <f t="array" aca="1" ref="AL318" ca="1">AK318-_xlfn.XLOOKUP(AL$1,Cdel!$B$1:$KC$1,IF(ROUNDUP(AK318,0)=6,Cdel!$B$8:$KC$8,IF(ROUNDUP(AK318,0)=5,Cdel!$B$9:$KC$9,IF(ROUNDUP(AK318,0)=4,Cdel!$B$10:$KC$10,IF(ROUNDUP(AK318,0)=3,Cdel!$B$11:$KC$11,IF(ROUNDUP(AK318,0)=2,Cdel!$B$12:$KC$12,IF(ROUNDUP(AK318,0)=1,Cdel!$B$13:$KC$13)))))))</f>
        <v>0.93922870334808661</v>
      </c>
      <c r="AM318" s="8" cm="1">
        <f t="array" aca="1" ref="AM318" ca="1">AL318-_xlfn.XLOOKUP(AM$1,Cdel!$B$1:$KC$1,IF(ROUNDUP(AL318,0)=6,Cdel!$B$8:$KC$8,IF(ROUNDUP(AL318,0)=5,Cdel!$B$9:$KC$9,IF(ROUNDUP(AL318,0)=4,Cdel!$B$10:$KC$10,IF(ROUNDUP(AL318,0)=3,Cdel!$B$11:$KC$11,IF(ROUNDUP(AL318,0)=2,Cdel!$B$12:$KC$12,IF(ROUNDUP(AL318,0)=1,Cdel!$B$13:$KC$13)))))))</f>
        <v>0.92696601030677162</v>
      </c>
      <c r="AN318" s="8" cm="1">
        <f t="array" aca="1" ref="AN318" ca="1">AM318-_xlfn.XLOOKUP(AN$1,Cdel!$B$1:$KC$1,IF(ROUNDUP(AM318,0)=6,Cdel!$B$8:$KC$8,IF(ROUNDUP(AM318,0)=5,Cdel!$B$9:$KC$9,IF(ROUNDUP(AM318,0)=4,Cdel!$B$10:$KC$10,IF(ROUNDUP(AM318,0)=3,Cdel!$B$11:$KC$11,IF(ROUNDUP(AM318,0)=2,Cdel!$B$12:$KC$12,IF(ROUNDUP(AM318,0)=1,Cdel!$B$13:$KC$13)))))))</f>
        <v>0.91504253580752315</v>
      </c>
      <c r="AO318" s="8" cm="1">
        <f t="array" aca="1" ref="AO318" ca="1">AN318-_xlfn.XLOOKUP(AO$1,Cdel!$B$1:$KC$1,IF(ROUNDUP(AN318,0)=6,Cdel!$B$8:$KC$8,IF(ROUNDUP(AN318,0)=5,Cdel!$B$9:$KC$9,IF(ROUNDUP(AN318,0)=4,Cdel!$B$10:$KC$10,IF(ROUNDUP(AN318,0)=3,Cdel!$B$11:$KC$11,IF(ROUNDUP(AN318,0)=2,Cdel!$B$12:$KC$12,IF(ROUNDUP(AN318,0)=1,Cdel!$B$13:$KC$13)))))))</f>
        <v>0.9034488961677446</v>
      </c>
      <c r="AP318" s="8" cm="1">
        <f t="array" aca="1" ref="AP318" ca="1">AO318-_xlfn.XLOOKUP(AP$1,Cdel!$B$1:$KC$1,IF(ROUNDUP(AO318,0)=6,Cdel!$B$8:$KC$8,IF(ROUNDUP(AO318,0)=5,Cdel!$B$9:$KC$9,IF(ROUNDUP(AO318,0)=4,Cdel!$B$10:$KC$10,IF(ROUNDUP(AO318,0)=3,Cdel!$B$11:$KC$11,IF(ROUNDUP(AO318,0)=2,Cdel!$B$12:$KC$12,IF(ROUNDUP(AO318,0)=1,Cdel!$B$13:$KC$13)))))))</f>
        <v>0.89217596728233317</v>
      </c>
      <c r="AQ318" s="8" cm="1">
        <f t="array" aca="1" ref="AQ318" ca="1">AP318-_xlfn.XLOOKUP(AQ$1,Cdel!$B$1:$KC$1,IF(ROUNDUP(AP318,0)=6,Cdel!$B$8:$KC$8,IF(ROUNDUP(AP318,0)=5,Cdel!$B$9:$KC$9,IF(ROUNDUP(AP318,0)=4,Cdel!$B$10:$KC$10,IF(ROUNDUP(AP318,0)=3,Cdel!$B$11:$KC$11,IF(ROUNDUP(AP318,0)=2,Cdel!$B$12:$KC$12,IF(ROUNDUP(AP318,0)=1,Cdel!$B$13:$KC$13)))))))</f>
        <v>0.88121487744307958</v>
      </c>
      <c r="AR318" s="8" cm="1">
        <f t="array" aca="1" ref="AR318" ca="1">AQ318-_xlfn.XLOOKUP(AR$1,Cdel!$B$1:$KC$1,IF(ROUNDUP(AQ318,0)=6,Cdel!$B$8:$KC$8,IF(ROUNDUP(AQ318,0)=5,Cdel!$B$9:$KC$9,IF(ROUNDUP(AQ318,0)=4,Cdel!$B$10:$KC$10,IF(ROUNDUP(AQ318,0)=3,Cdel!$B$11:$KC$11,IF(ROUNDUP(AQ318,0)=2,Cdel!$B$12:$KC$12,IF(ROUNDUP(AQ318,0)=1,Cdel!$B$13:$KC$13)))))))</f>
        <v>0.87055700035670225</v>
      </c>
      <c r="AS318" s="8" cm="1">
        <f t="array" aca="1" ref="AS318" ca="1">AR318-_xlfn.XLOOKUP(AS$1,Cdel!$B$1:$KC$1,IF(ROUNDUP(AR318,0)=6,Cdel!$B$8:$KC$8,IF(ROUNDUP(AR318,0)=5,Cdel!$B$9:$KC$9,IF(ROUNDUP(AR318,0)=4,Cdel!$B$10:$KC$10,IF(ROUNDUP(AR318,0)=3,Cdel!$B$11:$KC$11,IF(ROUNDUP(AR318,0)=2,Cdel!$B$12:$KC$12,IF(ROUNDUP(AR318,0)=1,Cdel!$B$13:$KC$13)))))))</f>
        <v>0.86019394835602059</v>
      </c>
      <c r="AT318" s="8" cm="1">
        <f t="array" aca="1" ref="AT318" ca="1">AS318-_xlfn.XLOOKUP(AT$1,Cdel!$B$1:$KC$1,IF(ROUNDUP(AS318,0)=6,Cdel!$B$8:$KC$8,IF(ROUNDUP(AS318,0)=5,Cdel!$B$9:$KC$9,IF(ROUNDUP(AS318,0)=4,Cdel!$B$10:$KC$10,IF(ROUNDUP(AS318,0)=3,Cdel!$B$11:$KC$11,IF(ROUNDUP(AS318,0)=2,Cdel!$B$12:$KC$12,IF(ROUNDUP(AS318,0)=1,Cdel!$B$13:$KC$13)))))))</f>
        <v>0.85011756579892617</v>
      </c>
      <c r="AU318" s="8" cm="1">
        <f t="array" aca="1" ref="AU318" ca="1">AT318-_xlfn.XLOOKUP(AU$1,Cdel!$B$1:$KC$1,IF(ROUNDUP(AT318,0)=6,Cdel!$B$8:$KC$8,IF(ROUNDUP(AT318,0)=5,Cdel!$B$9:$KC$9,IF(ROUNDUP(AT318,0)=4,Cdel!$B$10:$KC$10,IF(ROUNDUP(AT318,0)=3,Cdel!$B$11:$KC$11,IF(ROUNDUP(AT318,0)=2,Cdel!$B$12:$KC$12,IF(ROUNDUP(AT318,0)=1,Cdel!$B$13:$KC$13)))))))</f>
        <v>0.84031992264995425</v>
      </c>
      <c r="AV318" s="8" cm="1">
        <f t="array" aca="1" ref="AV318" ca="1">AU318-_xlfn.XLOOKUP(AV$1,Cdel!$B$1:$KC$1,IF(ROUNDUP(AU318,0)=6,Cdel!$B$8:$KC$8,IF(ROUNDUP(AU318,0)=5,Cdel!$B$9:$KC$9,IF(ROUNDUP(AU318,0)=4,Cdel!$B$10:$KC$10,IF(ROUNDUP(AU318,0)=3,Cdel!$B$11:$KC$11,IF(ROUNDUP(AU318,0)=2,Cdel!$B$12:$KC$12,IF(ROUNDUP(AU318,0)=1,Cdel!$B$13:$KC$13)))))))</f>
        <v>0.83079330823940745</v>
      </c>
      <c r="AW318" s="8" cm="1">
        <f t="array" aca="1" ref="AW318" ca="1">AV318-_xlfn.XLOOKUP(AW$1,Cdel!$B$1:$KC$1,IF(ROUNDUP(AV318,0)=6,Cdel!$B$8:$KC$8,IF(ROUNDUP(AV318,0)=5,Cdel!$B$9:$KC$9,IF(ROUNDUP(AV318,0)=4,Cdel!$B$10:$KC$10,IF(ROUNDUP(AV318,0)=3,Cdel!$B$11:$KC$11,IF(ROUNDUP(AV318,0)=2,Cdel!$B$12:$KC$12,IF(ROUNDUP(AV318,0)=1,Cdel!$B$13:$KC$13)))))))</f>
        <v>0.82153022519511842</v>
      </c>
      <c r="AX318" s="8" cm="1">
        <f t="array" aca="1" ref="AX318" ca="1">AW318-_xlfn.XLOOKUP(AX$1,Cdel!$B$1:$KC$1,IF(ROUNDUP(AW318,0)=6,Cdel!$B$8:$KC$8,IF(ROUNDUP(AW318,0)=5,Cdel!$B$9:$KC$9,IF(ROUNDUP(AW318,0)=4,Cdel!$B$10:$KC$10,IF(ROUNDUP(AW318,0)=3,Cdel!$B$11:$KC$11,IF(ROUNDUP(AW318,0)=2,Cdel!$B$12:$KC$12,IF(ROUNDUP(AW318,0)=1,Cdel!$B$13:$KC$13)))))))</f>
        <v>0.81252338354207532</v>
      </c>
      <c r="AY318" s="8" cm="1">
        <f t="array" aca="1" ref="AY318" ca="1">AX318-_xlfn.XLOOKUP(AY$1,Cdel!$B$1:$KC$1,IF(ROUNDUP(AX318,0)=6,Cdel!$B$8:$KC$8,IF(ROUNDUP(AX318,0)=5,Cdel!$B$9:$KC$9,IF(ROUNDUP(AX318,0)=4,Cdel!$B$10:$KC$10,IF(ROUNDUP(AX318,0)=3,Cdel!$B$11:$KC$11,IF(ROUNDUP(AX318,0)=2,Cdel!$B$12:$KC$12,IF(ROUNDUP(AX318,0)=1,Cdel!$B$13:$KC$13)))))))</f>
        <v>0.80376569496526717</v>
      </c>
      <c r="AZ318" s="8" cm="1">
        <f t="array" aca="1" ref="AZ318" ca="1">AY318-_xlfn.XLOOKUP(AZ$1,Cdel!$B$1:$KC$1,IF(ROUNDUP(AY318,0)=6,Cdel!$B$8:$KC$8,IF(ROUNDUP(AY318,0)=5,Cdel!$B$9:$KC$9,IF(ROUNDUP(AY318,0)=4,Cdel!$B$10:$KC$10,IF(ROUNDUP(AY318,0)=3,Cdel!$B$11:$KC$11,IF(ROUNDUP(AY318,0)=2,Cdel!$B$12:$KC$12,IF(ROUNDUP(AY318,0)=1,Cdel!$B$13:$KC$13)))))))</f>
        <v>0.7952502672312356</v>
      </c>
      <c r="BA318" s="8" cm="1">
        <f t="array" aca="1" ref="BA318" ca="1">AZ318-_xlfn.XLOOKUP(BA$1,Cdel!$B$1:$KC$1,IF(ROUNDUP(AZ318,0)=6,Cdel!$B$8:$KC$8,IF(ROUNDUP(AZ318,0)=5,Cdel!$B$9:$KC$9,IF(ROUNDUP(AZ318,0)=4,Cdel!$B$10:$KC$10,IF(ROUNDUP(AZ318,0)=3,Cdel!$B$11:$KC$11,IF(ROUNDUP(AZ318,0)=2,Cdel!$B$12:$KC$12,IF(ROUNDUP(AZ318,0)=1,Cdel!$B$13:$KC$13)))))))</f>
        <v>0.78697039876393937</v>
      </c>
      <c r="BB318" s="8" cm="1">
        <f t="array" aca="1" ref="BB318" ca="1">BA318-_xlfn.XLOOKUP(BB$1,Cdel!$B$1:$KC$1,IF(ROUNDUP(BA318,0)=6,Cdel!$B$8:$KC$8,IF(ROUNDUP(BA318,0)=5,Cdel!$B$9:$KC$9,IF(ROUNDUP(BA318,0)=4,Cdel!$B$10:$KC$10,IF(ROUNDUP(BA318,0)=3,Cdel!$B$11:$KC$11,IF(ROUNDUP(BA318,0)=2,Cdel!$B$12:$KC$12,IF(ROUNDUP(BA318,0)=1,Cdel!$B$13:$KC$13)))))))</f>
        <v>0.77891957337066597</v>
      </c>
      <c r="BC318" s="8" cm="1">
        <f t="array" aca="1" ref="BC318" ca="1">BB318-_xlfn.XLOOKUP(BC$1,Cdel!$B$1:$KC$1,IF(ROUNDUP(BB318,0)=6,Cdel!$B$8:$KC$8,IF(ROUNDUP(BB318,0)=5,Cdel!$B$9:$KC$9,IF(ROUNDUP(BB318,0)=4,Cdel!$B$10:$KC$10,IF(ROUNDUP(BB318,0)=3,Cdel!$B$11:$KC$11,IF(ROUNDUP(BB318,0)=2,Cdel!$B$12:$KC$12,IF(ROUNDUP(BB318,0)=1,Cdel!$B$13:$KC$13)))))))</f>
        <v>0.77109145511383781</v>
      </c>
      <c r="BD318" s="8" cm="1">
        <f t="array" aca="1" ref="BD318" ca="1">BC318-_xlfn.XLOOKUP(BD$1,Cdel!$B$1:$KC$1,IF(ROUNDUP(BC318,0)=6,Cdel!$B$8:$KC$8,IF(ROUNDUP(BC318,0)=5,Cdel!$B$9:$KC$9,IF(ROUNDUP(BC318,0)=4,Cdel!$B$10:$KC$10,IF(ROUNDUP(BC318,0)=3,Cdel!$B$11:$KC$11,IF(ROUNDUP(BC318,0)=2,Cdel!$B$12:$KC$12,IF(ROUNDUP(BC318,0)=1,Cdel!$B$13:$KC$13)))))))</f>
        <v>0.76347988332467875</v>
      </c>
      <c r="BE318" s="8" cm="1">
        <f t="array" aca="1" ref="BE318" ca="1">BD318-_xlfn.XLOOKUP(BE$1,Cdel!$B$1:$KC$1,IF(ROUNDUP(BD318,0)=6,Cdel!$B$8:$KC$8,IF(ROUNDUP(BD318,0)=5,Cdel!$B$9:$KC$9,IF(ROUNDUP(BD318,0)=4,Cdel!$B$10:$KC$10,IF(ROUNDUP(BD318,0)=3,Cdel!$B$11:$KC$11,IF(ROUNDUP(BD318,0)=2,Cdel!$B$12:$KC$12,IF(ROUNDUP(BD318,0)=1,Cdel!$B$13:$KC$13)))))))</f>
        <v>0.7560788677548147</v>
      </c>
      <c r="BF318" s="8" cm="1">
        <f t="array" aca="1" ref="BF318" ca="1">BE318-_xlfn.XLOOKUP(BF$1,Cdel!$B$1:$KC$1,IF(ROUNDUP(BE318,0)=6,Cdel!$B$8:$KC$8,IF(ROUNDUP(BE318,0)=5,Cdel!$B$9:$KC$9,IF(ROUNDUP(BE318,0)=4,Cdel!$B$10:$KC$10,IF(ROUNDUP(BE318,0)=3,Cdel!$B$11:$KC$11,IF(ROUNDUP(BE318,0)=2,Cdel!$B$12:$KC$12,IF(ROUNDUP(BE318,0)=1,Cdel!$B$13:$KC$13)))))))</f>
        <v>0.74888258386199436</v>
      </c>
      <c r="BG318" s="8" cm="1">
        <f t="array" aca="1" ref="BG318" ca="1">BF318-_xlfn.XLOOKUP(BG$1,Cdel!$B$1:$KC$1,IF(ROUNDUP(BF318,0)=6,Cdel!$B$8:$KC$8,IF(ROUNDUP(BF318,0)=5,Cdel!$B$9:$KC$9,IF(ROUNDUP(BF318,0)=4,Cdel!$B$10:$KC$10,IF(ROUNDUP(BF318,0)=3,Cdel!$B$11:$KC$11,IF(ROUNDUP(BF318,0)=2,Cdel!$B$12:$KC$12,IF(ROUNDUP(BF318,0)=1,Cdel!$B$13:$KC$13)))))))</f>
        <v>0.74188536822621975</v>
      </c>
      <c r="BH318" s="8" cm="1">
        <f t="array" aca="1" ref="BH318" ca="1">BG318-_xlfn.XLOOKUP(BH$1,Cdel!$B$1:$KC$1,IF(ROUNDUP(BG318,0)=6,Cdel!$B$8:$KC$8,IF(ROUNDUP(BG318,0)=5,Cdel!$B$9:$KC$9,IF(ROUNDUP(BG318,0)=4,Cdel!$B$10:$KC$10,IF(ROUNDUP(BG318,0)=3,Cdel!$B$11:$KC$11,IF(ROUNDUP(BG318,0)=2,Cdel!$B$12:$KC$12,IF(ROUNDUP(BG318,0)=1,Cdel!$B$13:$KC$13)))))))</f>
        <v>0.73508171409267775</v>
      </c>
      <c r="BI318" s="8" cm="1">
        <f t="array" aca="1" ref="BI318" ca="1">BH318-_xlfn.XLOOKUP(BI$1,Cdel!$B$1:$KC$1,IF(ROUNDUP(BH318,0)=6,Cdel!$B$8:$KC$8,IF(ROUNDUP(BH318,0)=5,Cdel!$B$9:$KC$9,IF(ROUNDUP(BH318,0)=4,Cdel!$B$10:$KC$10,IF(ROUNDUP(BH318,0)=3,Cdel!$B$11:$KC$11,IF(ROUNDUP(BH318,0)=2,Cdel!$B$12:$KC$12,IF(ROUNDUP(BH318,0)=1,Cdel!$B$13:$KC$13)))))))</f>
        <v>0.72846626703796669</v>
      </c>
      <c r="BJ318" s="8" cm="1">
        <f t="array" aca="1" ref="BJ318" ca="1">BI318-_xlfn.XLOOKUP(BJ$1,Cdel!$B$1:$KC$1,IF(ROUNDUP(BI318,0)=6,Cdel!$B$8:$KC$8,IF(ROUNDUP(BI318,0)=5,Cdel!$B$9:$KC$9,IF(ROUNDUP(BI318,0)=4,Cdel!$B$10:$KC$10,IF(ROUNDUP(BI318,0)=3,Cdel!$B$11:$KC$11,IF(ROUNDUP(BI318,0)=2,Cdel!$B$12:$KC$12,IF(ROUNDUP(BI318,0)=1,Cdel!$B$13:$KC$13)))))))</f>
        <v>0.72203382075620626</v>
      </c>
      <c r="BK318" s="8" cm="1">
        <f t="array" aca="1" ref="BK318" ca="1">BJ318-_xlfn.XLOOKUP(BK$1,Cdel!$B$1:$KC$1,IF(ROUNDUP(BJ318,0)=6,Cdel!$B$8:$KC$8,IF(ROUNDUP(BJ318,0)=5,Cdel!$B$9:$KC$9,IF(ROUNDUP(BJ318,0)=4,Cdel!$B$10:$KC$10,IF(ROUNDUP(BJ318,0)=3,Cdel!$B$11:$KC$11,IF(ROUNDUP(BJ318,0)=2,Cdel!$B$12:$KC$12,IF(ROUNDUP(BJ318,0)=1,Cdel!$B$13:$KC$13)))))))</f>
        <v>0.71577931296171526</v>
      </c>
      <c r="BL318" s="8" cm="1">
        <f t="array" aca="1" ref="BL318" ca="1">BK318-_xlfn.XLOOKUP(BL$1,Cdel!$B$1:$KC$1,IF(ROUNDUP(BK318,0)=6,Cdel!$B$8:$KC$8,IF(ROUNDUP(BK318,0)=5,Cdel!$B$9:$KC$9,IF(ROUNDUP(BK318,0)=4,Cdel!$B$10:$KC$10,IF(ROUNDUP(BK318,0)=3,Cdel!$B$11:$KC$11,IF(ROUNDUP(BK318,0)=2,Cdel!$B$12:$KC$12,IF(ROUNDUP(BK318,0)=1,Cdel!$B$13:$KC$13)))))))</f>
        <v>0.70969782140503146</v>
      </c>
      <c r="BM318" s="8" cm="1">
        <f t="array" aca="1" ref="BM318" ca="1">BL318-_xlfn.XLOOKUP(BM$1,Cdel!$B$1:$KC$1,IF(ROUNDUP(BL318,0)=6,Cdel!$B$8:$KC$8,IF(ROUNDUP(BL318,0)=5,Cdel!$B$9:$KC$9,IF(ROUNDUP(BL318,0)=4,Cdel!$B$10:$KC$10,IF(ROUNDUP(BL318,0)=3,Cdel!$B$11:$KC$11,IF(ROUNDUP(BL318,0)=2,Cdel!$B$12:$KC$12,IF(ROUNDUP(BL318,0)=1,Cdel!$B$13:$KC$13)))))))</f>
        <v>0.70378455999913903</v>
      </c>
      <c r="BN318" s="8" cm="1">
        <f t="array" aca="1" ref="BN318" ca="1">BM318-_xlfn.XLOOKUP(BN$1,Cdel!$B$1:$KC$1,IF(ROUNDUP(BM318,0)=6,Cdel!$B$8:$KC$8,IF(ROUNDUP(BM318,0)=5,Cdel!$B$9:$KC$9,IF(ROUNDUP(BM318,0)=4,Cdel!$B$10:$KC$10,IF(ROUNDUP(BM318,0)=3,Cdel!$B$11:$KC$11,IF(ROUNDUP(BM318,0)=2,Cdel!$B$12:$KC$12,IF(ROUNDUP(BM318,0)=1,Cdel!$B$13:$KC$13)))))))</f>
        <v>0.69803487505285522</v>
      </c>
      <c r="BO318" s="8" cm="1">
        <f t="array" aca="1" ref="BO318" ca="1">BN318-_xlfn.XLOOKUP(BO$1,Cdel!$B$1:$KC$1,IF(ROUNDUP(BN318,0)=6,Cdel!$B$8:$KC$8,IF(ROUNDUP(BN318,0)=5,Cdel!$B$9:$KC$9,IF(ROUNDUP(BN318,0)=4,Cdel!$B$10:$KC$10,IF(ROUNDUP(BN318,0)=3,Cdel!$B$11:$KC$11,IF(ROUNDUP(BN318,0)=2,Cdel!$B$12:$KC$12,IF(ROUNDUP(BN318,0)=1,Cdel!$B$13:$KC$13)))))))</f>
        <v>0.69244424160841123</v>
      </c>
      <c r="BP318" s="8" cm="1">
        <f t="array" aca="1" ref="BP318" ca="1">BO318-_xlfn.XLOOKUP(BP$1,Cdel!$B$1:$KC$1,IF(ROUNDUP(BO318,0)=6,Cdel!$B$8:$KC$8,IF(ROUNDUP(BO318,0)=5,Cdel!$B$9:$KC$9,IF(ROUNDUP(BO318,0)=4,Cdel!$B$10:$KC$10,IF(ROUNDUP(BO318,0)=3,Cdel!$B$11:$KC$11,IF(ROUNDUP(BO318,0)=2,Cdel!$B$12:$KC$12,IF(ROUNDUP(BO318,0)=1,Cdel!$B$13:$KC$13)))))))</f>
        <v>0.68700825988034508</v>
      </c>
      <c r="BQ318" s="8" cm="1">
        <f t="array" aca="1" ref="BQ318" ca="1">BP318-_xlfn.XLOOKUP(BQ$1,Cdel!$B$1:$KC$1,IF(ROUNDUP(BP318,0)=6,Cdel!$B$8:$KC$8,IF(ROUNDUP(BP318,0)=5,Cdel!$B$9:$KC$9,IF(ROUNDUP(BP318,0)=4,Cdel!$B$10:$KC$10,IF(ROUNDUP(BP318,0)=3,Cdel!$B$11:$KC$11,IF(ROUNDUP(BP318,0)=2,Cdel!$B$12:$KC$12,IF(ROUNDUP(BP318,0)=1,Cdel!$B$13:$KC$13)))))))</f>
        <v>0.68172265179290437</v>
      </c>
      <c r="BR318" s="8" cm="1">
        <f t="array" aca="1" ref="BR318" ca="1">BQ318-_xlfn.XLOOKUP(BR$1,Cdel!$B$1:$KC$1,IF(ROUNDUP(BQ318,0)=6,Cdel!$B$8:$KC$8,IF(ROUNDUP(BQ318,0)=5,Cdel!$B$9:$KC$9,IF(ROUNDUP(BQ318,0)=4,Cdel!$B$10:$KC$10,IF(ROUNDUP(BQ318,0)=3,Cdel!$B$11:$KC$11,IF(ROUNDUP(BQ318,0)=2,Cdel!$B$12:$KC$12,IF(ROUNDUP(BQ318,0)=1,Cdel!$B$13:$KC$13)))))))</f>
        <v>0.6765832576132339</v>
      </c>
      <c r="BS318" s="8" cm="1">
        <f t="array" aca="1" ref="BS318" ca="1">BR318-_xlfn.XLOOKUP(BS$1,Cdel!$B$1:$KC$1,IF(ROUNDUP(BR318,0)=6,Cdel!$B$8:$KC$8,IF(ROUNDUP(BR318,0)=5,Cdel!$B$9:$KC$9,IF(ROUNDUP(BR318,0)=4,Cdel!$B$10:$KC$10,IF(ROUNDUP(BR318,0)=3,Cdel!$B$11:$KC$11,IF(ROUNDUP(BR318,0)=2,Cdel!$B$12:$KC$12,IF(ROUNDUP(BR318,0)=1,Cdel!$B$13:$KC$13)))))))</f>
        <v>0.67158603267769768</v>
      </c>
      <c r="BT318" s="8" cm="1">
        <f t="array" aca="1" ref="BT318" ca="1">BS318-_xlfn.XLOOKUP(BT$1,Cdel!$B$1:$KC$1,IF(ROUNDUP(BS318,0)=6,Cdel!$B$8:$KC$8,IF(ROUNDUP(BS318,0)=5,Cdel!$B$9:$KC$9,IF(ROUNDUP(BS318,0)=4,Cdel!$B$10:$KC$10,IF(ROUNDUP(BS318,0)=3,Cdel!$B$11:$KC$11,IF(ROUNDUP(BS318,0)=2,Cdel!$B$12:$KC$12,IF(ROUNDUP(BS318,0)=1,Cdel!$B$13:$KC$13)))))))</f>
        <v>0.66672704420875983</v>
      </c>
      <c r="BU318" s="8" cm="1">
        <f t="array" aca="1" ref="BU318" ca="1">BT318-_xlfn.XLOOKUP(BU$1,Cdel!$B$1:$KC$1,IF(ROUNDUP(BT318,0)=6,Cdel!$B$8:$KC$8,IF(ROUNDUP(BT318,0)=5,Cdel!$B$9:$KC$9,IF(ROUNDUP(BT318,0)=4,Cdel!$B$10:$KC$10,IF(ROUNDUP(BT318,0)=3,Cdel!$B$11:$KC$11,IF(ROUNDUP(BT318,0)=2,Cdel!$B$12:$KC$12,IF(ROUNDUP(BT318,0)=1,Cdel!$B$13:$KC$13)))))))</f>
        <v>0.66200246821991904</v>
      </c>
      <c r="BV318" s="8" cm="1">
        <f t="array" aca="1" ref="BV318" ca="1">BU318-_xlfn.XLOOKUP(BV$1,Cdel!$B$1:$KC$1,IF(ROUNDUP(BU318,0)=6,Cdel!$B$8:$KC$8,IF(ROUNDUP(BU318,0)=5,Cdel!$B$9:$KC$9,IF(ROUNDUP(BU318,0)=4,Cdel!$B$10:$KC$10,IF(ROUNDUP(BU318,0)=3,Cdel!$B$11:$KC$11,IF(ROUNDUP(BU318,0)=2,Cdel!$B$12:$KC$12,IF(ROUNDUP(BU318,0)=1,Cdel!$B$13:$KC$13)))))))</f>
        <v>0.65740858650626055</v>
      </c>
      <c r="BW318" s="8" cm="1">
        <f t="array" aca="1" ref="BW318" ca="1">BV318-_xlfn.XLOOKUP(BW$1,Cdel!$B$1:$KC$1,IF(ROUNDUP(BV318,0)=6,Cdel!$B$8:$KC$8,IF(ROUNDUP(BV318,0)=5,Cdel!$B$9:$KC$9,IF(ROUNDUP(BV318,0)=4,Cdel!$B$10:$KC$10,IF(ROUNDUP(BV318,0)=3,Cdel!$B$11:$KC$11,IF(ROUNDUP(BV318,0)=2,Cdel!$B$12:$KC$12,IF(ROUNDUP(BV318,0)=1,Cdel!$B$13:$KC$13)))))))</f>
        <v>0.65294178371825762</v>
      </c>
      <c r="BX318" s="8" cm="1">
        <f t="array" aca="1" ref="BX318" ca="1">BW318-_xlfn.XLOOKUP(BX$1,Cdel!$B$1:$KC$1,IF(ROUNDUP(BW318,0)=6,Cdel!$B$8:$KC$8,IF(ROUNDUP(BW318,0)=5,Cdel!$B$9:$KC$9,IF(ROUNDUP(BW318,0)=4,Cdel!$B$10:$KC$10,IF(ROUNDUP(BW318,0)=3,Cdel!$B$11:$KC$11,IF(ROUNDUP(BW318,0)=2,Cdel!$B$12:$KC$12,IF(ROUNDUP(BW318,0)=1,Cdel!$B$13:$KC$13)))))))</f>
        <v>0.64859854451651922</v>
      </c>
      <c r="BY318" s="8" cm="1">
        <f t="array" aca="1" ref="BY318" ca="1">BX318-_xlfn.XLOOKUP(BY$1,Cdel!$B$1:$KC$1,IF(ROUNDUP(BX318,0)=6,Cdel!$B$8:$KC$8,IF(ROUNDUP(BX318,0)=5,Cdel!$B$9:$KC$9,IF(ROUNDUP(BX318,0)=4,Cdel!$B$10:$KC$10,IF(ROUNDUP(BX318,0)=3,Cdel!$B$11:$KC$11,IF(ROUNDUP(BX318,0)=2,Cdel!$B$12:$KC$12,IF(ROUNDUP(BX318,0)=1,Cdel!$B$13:$KC$13)))))))</f>
        <v>0.64437545080524494</v>
      </c>
      <c r="BZ318" s="8" cm="1">
        <f t="array" aca="1" ref="BZ318" ca="1">BY318-_xlfn.XLOOKUP(BZ$1,Cdel!$B$1:$KC$1,IF(ROUNDUP(BY318,0)=6,Cdel!$B$8:$KC$8,IF(ROUNDUP(BY318,0)=5,Cdel!$B$9:$KC$9,IF(ROUNDUP(BY318,0)=4,Cdel!$B$10:$KC$10,IF(ROUNDUP(BY318,0)=3,Cdel!$B$11:$KC$11,IF(ROUNDUP(BY318,0)=2,Cdel!$B$12:$KC$12,IF(ROUNDUP(BY318,0)=1,Cdel!$B$13:$KC$13)))))))</f>
        <v>0.64026917904221015</v>
      </c>
      <c r="CA318" s="8" cm="1">
        <f t="array" aca="1" ref="CA318" ca="1">BZ318-_xlfn.XLOOKUP(CA$1,Cdel!$B$1:$KC$1,IF(ROUNDUP(BZ318,0)=6,Cdel!$B$8:$KC$8,IF(ROUNDUP(BZ318,0)=5,Cdel!$B$9:$KC$9,IF(ROUNDUP(BZ318,0)=4,Cdel!$B$10:$KC$10,IF(ROUNDUP(BZ318,0)=3,Cdel!$B$11:$KC$11,IF(ROUNDUP(BZ318,0)=2,Cdel!$B$12:$KC$12,IF(ROUNDUP(BZ318,0)=1,Cdel!$B$13:$KC$13)))))))</f>
        <v>0.63627649762316374</v>
      </c>
      <c r="CB318" s="8" cm="1">
        <f t="array" aca="1" ref="CB318" ca="1">CA318-_xlfn.XLOOKUP(CB$1,Cdel!$B$1:$KC$1,IF(ROUNDUP(CA318,0)=6,Cdel!$B$8:$KC$8,IF(ROUNDUP(CA318,0)=5,Cdel!$B$9:$KC$9,IF(ROUNDUP(CA318,0)=4,Cdel!$B$10:$KC$10,IF(ROUNDUP(CA318,0)=3,Cdel!$B$11:$KC$11,IF(ROUNDUP(CA318,0)=2,Cdel!$B$12:$KC$12,IF(ROUNDUP(CA318,0)=1,Cdel!$B$13:$KC$13)))))))</f>
        <v>0.63239426433858037</v>
      </c>
      <c r="CC318" s="8" cm="1">
        <f t="array" aca="1" ref="CC318" ca="1">CB318-_xlfn.XLOOKUP(CC$1,Cdel!$B$1:$KC$1,IF(ROUNDUP(CB318,0)=6,Cdel!$B$8:$KC$8,IF(ROUNDUP(CB318,0)=5,Cdel!$B$9:$KC$9,IF(ROUNDUP(CB318,0)=4,Cdel!$B$10:$KC$10,IF(ROUNDUP(CB318,0)=3,Cdel!$B$11:$KC$11,IF(ROUNDUP(CB318,0)=2,Cdel!$B$12:$KC$12,IF(ROUNDUP(CB318,0)=1,Cdel!$B$13:$KC$13)))))))</f>
        <v>0.62861942390076575</v>
      </c>
      <c r="CD318" s="8" cm="1">
        <f t="array" aca="1" ref="CD318" ca="1">CC318-_xlfn.XLOOKUP(CD$1,Cdel!$B$1:$KC$1,IF(ROUNDUP(CC318,0)=6,Cdel!$B$8:$KC$8,IF(ROUNDUP(CC318,0)=5,Cdel!$B$9:$KC$9,IF(ROUNDUP(CC318,0)=4,Cdel!$B$10:$KC$10,IF(ROUNDUP(CC318,0)=3,Cdel!$B$11:$KC$11,IF(ROUNDUP(CC318,0)=2,Cdel!$B$12:$KC$12,IF(ROUNDUP(CC318,0)=1,Cdel!$B$13:$KC$13)))))))</f>
        <v>0.62494900553936916</v>
      </c>
      <c r="CE318" s="8" cm="1">
        <f t="array" aca="1" ref="CE318" ca="1">CD318-_xlfn.XLOOKUP(CE$1,Cdel!$B$1:$KC$1,IF(ROUNDUP(CD318,0)=6,Cdel!$B$8:$KC$8,IF(ROUNDUP(CD318,0)=5,Cdel!$B$9:$KC$9,IF(ROUNDUP(CD318,0)=4,Cdel!$B$10:$KC$10,IF(ROUNDUP(CD318,0)=3,Cdel!$B$11:$KC$11,IF(ROUNDUP(CD318,0)=2,Cdel!$B$12:$KC$12,IF(ROUNDUP(CD318,0)=1,Cdel!$B$13:$KC$13)))))))</f>
        <v>0.62138012066340942</v>
      </c>
      <c r="CF318" s="8" cm="1">
        <f t="array" aca="1" ref="CF318" ca="1">CE318-_xlfn.XLOOKUP(CF$1,Cdel!$B$1:$KC$1,IF(ROUNDUP(CE318,0)=6,Cdel!$B$8:$KC$8,IF(ROUNDUP(CE318,0)=5,Cdel!$B$9:$KC$9,IF(ROUNDUP(CE318,0)=4,Cdel!$B$10:$KC$10,IF(ROUNDUP(CE318,0)=3,Cdel!$B$11:$KC$11,IF(ROUNDUP(CE318,0)=2,Cdel!$B$12:$KC$12,IF(ROUNDUP(CE318,0)=1,Cdel!$B$13:$KC$13)))))))</f>
        <v>0.61790996058797665</v>
      </c>
      <c r="CG318" s="8" cm="1">
        <f t="array" aca="1" ref="CG318" ca="1">CF318-_xlfn.XLOOKUP(CG$1,Cdel!$B$1:$KC$1,IF(ROUNDUP(CF318,0)=6,Cdel!$B$8:$KC$8,IF(ROUNDUP(CF318,0)=5,Cdel!$B$9:$KC$9,IF(ROUNDUP(CF318,0)=4,Cdel!$B$10:$KC$10,IF(ROUNDUP(CF318,0)=3,Cdel!$B$11:$KC$11,IF(ROUNDUP(CF318,0)=2,Cdel!$B$12:$KC$12,IF(ROUNDUP(CF318,0)=1,Cdel!$B$13:$KC$13)))))))</f>
        <v>0.61453579432381844</v>
      </c>
      <c r="CH318" s="8" cm="1">
        <f t="array" aca="1" ref="CH318" ca="1">CG318-_xlfn.XLOOKUP(CH$1,Cdel!$B$1:$KC$1,IF(ROUNDUP(CG318,0)=6,Cdel!$B$8:$KC$8,IF(ROUNDUP(CG318,0)=5,Cdel!$B$9:$KC$9,IF(ROUNDUP(CG318,0)=4,Cdel!$B$10:$KC$10,IF(ROUNDUP(CG318,0)=3,Cdel!$B$11:$KC$11,IF(ROUNDUP(CG318,0)=2,Cdel!$B$12:$KC$12,IF(ROUNDUP(CG318,0)=1,Cdel!$B$13:$KC$13)))))))</f>
        <v>0.61125496642807264</v>
      </c>
      <c r="CI318" s="8" cm="1">
        <f t="array" aca="1" ref="CI318" ca="1">CH318-_xlfn.XLOOKUP(CI$1,Cdel!$B$1:$KC$1,IF(ROUNDUP(CH318,0)=6,Cdel!$B$8:$KC$8,IF(ROUNDUP(CH318,0)=5,Cdel!$B$9:$KC$9,IF(ROUNDUP(CH318,0)=4,Cdel!$B$10:$KC$10,IF(ROUNDUP(CH318,0)=3,Cdel!$B$11:$KC$11,IF(ROUNDUP(CH318,0)=2,Cdel!$B$12:$KC$12,IF(ROUNDUP(CH318,0)=1,Cdel!$B$13:$KC$13)))))))</f>
        <v>0.60806489491445415</v>
      </c>
      <c r="CJ318" s="8" cm="1">
        <f t="array" aca="1" ref="CJ318" ca="1">CI318-_xlfn.XLOOKUP(CJ$1,Cdel!$B$1:$KC$1,IF(ROUNDUP(CI318,0)=6,Cdel!$B$8:$KC$8,IF(ROUNDUP(CI318,0)=5,Cdel!$B$9:$KC$9,IF(ROUNDUP(CI318,0)=4,Cdel!$B$10:$KC$10,IF(ROUNDUP(CI318,0)=3,Cdel!$B$11:$KC$11,IF(ROUNDUP(CI318,0)=2,Cdel!$B$12:$KC$12,IF(ROUNDUP(CI318,0)=1,Cdel!$B$13:$KC$13)))))))</f>
        <v>0.60496306922125143</v>
      </c>
      <c r="CK318" s="8" cm="1">
        <f t="array" aca="1" ref="CK318" ca="1">CJ318-_xlfn.XLOOKUP(CK$1,Cdel!$B$1:$KC$1,IF(ROUNDUP(CJ318,0)=6,Cdel!$B$8:$KC$8,IF(ROUNDUP(CJ318,0)=5,Cdel!$B$9:$KC$9,IF(ROUNDUP(CJ318,0)=4,Cdel!$B$10:$KC$10,IF(ROUNDUP(CJ318,0)=3,Cdel!$B$11:$KC$11,IF(ROUNDUP(CJ318,0)=2,Cdel!$B$12:$KC$12,IF(ROUNDUP(CJ318,0)=1,Cdel!$B$13:$KC$13)))))))</f>
        <v>0.60194704823553402</v>
      </c>
      <c r="CL318" s="8" cm="1">
        <f t="array" aca="1" ref="CL318" ca="1">CK318-_xlfn.XLOOKUP(CL$1,Cdel!$B$1:$KC$1,IF(ROUNDUP(CK318,0)=6,Cdel!$B$8:$KC$8,IF(ROUNDUP(CK318,0)=5,Cdel!$B$9:$KC$9,IF(ROUNDUP(CK318,0)=4,Cdel!$B$10:$KC$10,IF(ROUNDUP(CK318,0)=3,Cdel!$B$11:$KC$11,IF(ROUNDUP(CK318,0)=2,Cdel!$B$12:$KC$12,IF(ROUNDUP(CK318,0)=1,Cdel!$B$13:$KC$13)))))))</f>
        <v>0.59901445837201561</v>
      </c>
      <c r="CM318" s="8" cm="1">
        <f t="array" aca="1" ref="CM318" ca="1">CL318-_xlfn.XLOOKUP(CM$1,Cdel!$B$1:$KC$1,IF(ROUNDUP(CL318,0)=6,Cdel!$B$8:$KC$8,IF(ROUNDUP(CL318,0)=5,Cdel!$B$9:$KC$9,IF(ROUNDUP(CL318,0)=4,Cdel!$B$10:$KC$10,IF(ROUNDUP(CL318,0)=3,Cdel!$B$11:$KC$11,IF(ROUNDUP(CL318,0)=2,Cdel!$B$12:$KC$12,IF(ROUNDUP(CL318,0)=1,Cdel!$B$13:$KC$13)))))))</f>
        <v>0.59616299170506015</v>
      </c>
      <c r="CN318" s="8" cm="1">
        <f t="array" aca="1" ref="CN318" ca="1">CM318-_xlfn.XLOOKUP(CN$1,Cdel!$B$1:$KC$1,IF(ROUNDUP(CM318,0)=6,Cdel!$B$8:$KC$8,IF(ROUNDUP(CM318,0)=5,Cdel!$B$9:$KC$9,IF(ROUNDUP(CM318,0)=4,Cdel!$B$10:$KC$10,IF(ROUNDUP(CM318,0)=3,Cdel!$B$11:$KC$11,IF(ROUNDUP(CM318,0)=2,Cdel!$B$12:$KC$12,IF(ROUNDUP(CM318,0)=1,Cdel!$B$13:$KC$13)))))))</f>
        <v>0.59339040415236266</v>
      </c>
      <c r="CO318" s="8" cm="1">
        <f t="array" aca="1" ref="CO318" ca="1">CN318-_xlfn.XLOOKUP(CO$1,Cdel!$B$1:$KC$1,IF(ROUNDUP(CN318,0)=6,Cdel!$B$8:$KC$8,IF(ROUNDUP(CN318,0)=5,Cdel!$B$9:$KC$9,IF(ROUNDUP(CN318,0)=4,Cdel!$B$10:$KC$10,IF(ROUNDUP(CN318,0)=3,Cdel!$B$11:$KC$11,IF(ROUNDUP(CN318,0)=2,Cdel!$B$12:$KC$12,IF(ROUNDUP(CN318,0)=1,Cdel!$B$13:$KC$13)))))))</f>
        <v>0.59069451370887349</v>
      </c>
      <c r="CP318" s="8" cm="1">
        <f t="array" aca="1" ref="CP318" ca="1">CO318-_xlfn.XLOOKUP(CP$1,Cdel!$B$1:$KC$1,IF(ROUNDUP(CO318,0)=6,Cdel!$B$8:$KC$8,IF(ROUNDUP(CO318,0)=5,Cdel!$B$9:$KC$9,IF(ROUNDUP(CO318,0)=4,Cdel!$B$10:$KC$10,IF(ROUNDUP(CO318,0)=3,Cdel!$B$11:$KC$11,IF(ROUNDUP(CO318,0)=2,Cdel!$B$12:$KC$12,IF(ROUNDUP(CO318,0)=1,Cdel!$B$13:$KC$13)))))))</f>
        <v>0.58807319872957731</v>
      </c>
      <c r="CQ318" s="8" cm="1">
        <f t="array" aca="1" ref="CQ318" ca="1">CP318-_xlfn.XLOOKUP(CQ$1,Cdel!$B$1:$KC$1,IF(ROUNDUP(CP318,0)=6,Cdel!$B$8:$KC$8,IF(ROUNDUP(CP318,0)=5,Cdel!$B$9:$KC$9,IF(ROUNDUP(CP318,0)=4,Cdel!$B$10:$KC$10,IF(ROUNDUP(CP318,0)=3,Cdel!$B$11:$KC$11,IF(ROUNDUP(CP318,0)=2,Cdel!$B$12:$KC$12,IF(ROUNDUP(CP318,0)=1,Cdel!$B$13:$KC$13)))))))</f>
        <v>0.5855243962597747</v>
      </c>
      <c r="CR318" s="8" cm="1">
        <f t="array" aca="1" ref="CR318" ca="1">CQ318-_xlfn.XLOOKUP(CR$1,Cdel!$B$1:$KC$1,IF(ROUNDUP(CQ318,0)=6,Cdel!$B$8:$KC$8,IF(ROUNDUP(CQ318,0)=5,Cdel!$B$9:$KC$9,IF(ROUNDUP(CQ318,0)=4,Cdel!$B$10:$KC$10,IF(ROUNDUP(CQ318,0)=3,Cdel!$B$11:$KC$11,IF(ROUNDUP(CQ318,0)=2,Cdel!$B$12:$KC$12,IF(ROUNDUP(CQ318,0)=1,Cdel!$B$13:$KC$13)))))))</f>
        <v>0.58304610041155258</v>
      </c>
      <c r="CS318" s="8" cm="1">
        <f t="array" aca="1" ref="CS318" ca="1">CR318-_xlfn.XLOOKUP(CS$1,Cdel!$B$1:$KC$1,IF(ROUNDUP(CR318,0)=6,Cdel!$B$8:$KC$8,IF(ROUNDUP(CR318,0)=5,Cdel!$B$9:$KC$9,IF(ROUNDUP(CR318,0)=4,Cdel!$B$10:$KC$10,IF(ROUNDUP(CR318,0)=3,Cdel!$B$11:$KC$11,IF(ROUNDUP(CR318,0)=2,Cdel!$B$12:$KC$12,IF(ROUNDUP(CR318,0)=1,Cdel!$B$13:$KC$13)))))))</f>
        <v>0.58063636078516623</v>
      </c>
      <c r="CT318" s="8" cm="1">
        <f t="array" aca="1" ref="CT318" ca="1">CS318-_xlfn.XLOOKUP(CT$1,Cdel!$B$1:$KC$1,IF(ROUNDUP(CS318,0)=6,Cdel!$B$8:$KC$8,IF(ROUNDUP(CS318,0)=5,Cdel!$B$9:$KC$9,IF(ROUNDUP(CS318,0)=4,Cdel!$B$10:$KC$10,IF(ROUNDUP(CS318,0)=3,Cdel!$B$11:$KC$11,IF(ROUNDUP(CS318,0)=2,Cdel!$B$12:$KC$12,IF(ROUNDUP(CS318,0)=1,Cdel!$B$13:$KC$13)))))))</f>
        <v>0.57829328093408938</v>
      </c>
      <c r="CU318" s="8" cm="1">
        <f t="array" aca="1" ref="CU318" ca="1">CT318-_xlfn.XLOOKUP(CU$1,Cdel!$B$1:$KC$1,IF(ROUNDUP(CT318,0)=6,Cdel!$B$8:$KC$8,IF(ROUNDUP(CT318,0)=5,Cdel!$B$9:$KC$9,IF(ROUNDUP(CT318,0)=4,Cdel!$B$10:$KC$10,IF(ROUNDUP(CT318,0)=3,Cdel!$B$11:$KC$11,IF(ROUNDUP(CT318,0)=2,Cdel!$B$12:$KC$12,IF(ROUNDUP(CT318,0)=1,Cdel!$B$13:$KC$13)))))))</f>
        <v>0.57601501687252543</v>
      </c>
      <c r="CV318" s="8" cm="1">
        <f t="array" aca="1" ref="CV318" ca="1">CU318-_xlfn.XLOOKUP(CV$1,Cdel!$B$1:$KC$1,IF(ROUNDUP(CU318,0)=6,Cdel!$B$8:$KC$8,IF(ROUNDUP(CU318,0)=5,Cdel!$B$9:$KC$9,IF(ROUNDUP(CU318,0)=4,Cdel!$B$10:$KC$10,IF(ROUNDUP(CU318,0)=3,Cdel!$B$11:$KC$11,IF(ROUNDUP(CU318,0)=2,Cdel!$B$12:$KC$12,IF(ROUNDUP(CU318,0)=1,Cdel!$B$13:$KC$13)))))))</f>
        <v>0.57379977562420514</v>
      </c>
      <c r="CW318" s="8" cm="1">
        <f t="array" aca="1" ref="CW318" ca="1">CV318-_xlfn.XLOOKUP(CW$1,Cdel!$B$1:$KC$1,IF(ROUNDUP(CV318,0)=6,Cdel!$B$8:$KC$8,IF(ROUNDUP(CV318,0)=5,Cdel!$B$9:$KC$9,IF(ROUNDUP(CV318,0)=4,Cdel!$B$10:$KC$10,IF(ROUNDUP(CV318,0)=3,Cdel!$B$11:$KC$11,IF(ROUNDUP(CV318,0)=2,Cdel!$B$12:$KC$12,IF(ROUNDUP(CV318,0)=1,Cdel!$B$13:$KC$13)))))))</f>
        <v>0.57164581381132773</v>
      </c>
      <c r="CX318" s="8" cm="1">
        <f t="array" aca="1" ref="CX318" ca="1">CW318-_xlfn.XLOOKUP(CX$1,Cdel!$B$1:$KC$1,IF(ROUNDUP(CW318,0)=6,Cdel!$B$8:$KC$8,IF(ROUNDUP(CW318,0)=5,Cdel!$B$9:$KC$9,IF(ROUNDUP(CW318,0)=4,Cdel!$B$10:$KC$10,IF(ROUNDUP(CW318,0)=3,Cdel!$B$11:$KC$11,IF(ROUNDUP(CW318,0)=2,Cdel!$B$12:$KC$12,IF(ROUNDUP(CW318,0)=1,Cdel!$B$13:$KC$13)))))))</f>
        <v>0.56955143628253624</v>
      </c>
      <c r="CY318" s="8" cm="1">
        <f t="array" aca="1" ref="CY318" ca="1">CX318-_xlfn.XLOOKUP(CY$1,Cdel!$B$1:$KC$1,IF(ROUNDUP(CX318,0)=6,Cdel!$B$8:$KC$8,IF(ROUNDUP(CX318,0)=5,Cdel!$B$9:$KC$9,IF(ROUNDUP(CX318,0)=4,Cdel!$B$10:$KC$10,IF(ROUNDUP(CX318,0)=3,Cdel!$B$11:$KC$11,IF(ROUNDUP(CX318,0)=2,Cdel!$B$12:$KC$12,IF(ROUNDUP(CX318,0)=1,Cdel!$B$13:$KC$13)))))))</f>
        <v>0.56751499477884626</v>
      </c>
      <c r="CZ318" s="8" cm="1">
        <f t="array" aca="1" ref="CZ318" ca="1">CY318-_xlfn.XLOOKUP(CZ$1,Cdel!$B$1:$KC$1,IF(ROUNDUP(CY318,0)=6,Cdel!$B$8:$KC$8,IF(ROUNDUP(CY318,0)=5,Cdel!$B$9:$KC$9,IF(ROUNDUP(CY318,0)=4,Cdel!$B$10:$KC$10,IF(ROUNDUP(CY318,0)=3,Cdel!$B$11:$KC$11,IF(ROUNDUP(CY318,0)=2,Cdel!$B$12:$KC$12,IF(ROUNDUP(CY318,0)=1,Cdel!$B$13:$KC$13)))))))</f>
        <v>0.565534886636479</v>
      </c>
      <c r="DA318" s="8" cm="1">
        <f t="array" aca="1" ref="DA318" ca="1">CZ318-_xlfn.XLOOKUP(DA$1,Cdel!$B$1:$KC$1,IF(ROUNDUP(CZ318,0)=6,Cdel!$B$8:$KC$8,IF(ROUNDUP(CZ318,0)=5,Cdel!$B$9:$KC$9,IF(ROUNDUP(CZ318,0)=4,Cdel!$B$10:$KC$10,IF(ROUNDUP(CZ318,0)=3,Cdel!$B$11:$KC$11,IF(ROUNDUP(CZ318,0)=2,Cdel!$B$12:$KC$12,IF(ROUNDUP(CZ318,0)=1,Cdel!$B$13:$KC$13)))))))</f>
        <v>0.56360955352557707</v>
      </c>
      <c r="DB318" s="8" cm="1">
        <f t="array" aca="1" ref="DB318" ca="1">DA318-_xlfn.XLOOKUP(DB$1,Cdel!$B$1:$KC$1,IF(ROUNDUP(DA318,0)=6,Cdel!$B$8:$KC$8,IF(ROUNDUP(DA318,0)=5,Cdel!$B$9:$KC$9,IF(ROUNDUP(DA318,0)=4,Cdel!$B$10:$KC$10,IF(ROUNDUP(DA318,0)=3,Cdel!$B$11:$KC$11,IF(ROUNDUP(DA318,0)=2,Cdel!$B$12:$KC$12,IF(ROUNDUP(DA318,0)=1,Cdel!$B$13:$KC$13)))))))</f>
        <v>0.56173748022381109</v>
      </c>
      <c r="DC318" s="8" cm="1">
        <f t="array" aca="1" ref="DC318" ca="1">DB318-_xlfn.XLOOKUP(DC$1,Cdel!$B$1:$KC$1,IF(ROUNDUP(DB318,0)=6,Cdel!$B$8:$KC$8,IF(ROUNDUP(DB318,0)=5,Cdel!$B$9:$KC$9,IF(ROUNDUP(DB318,0)=4,Cdel!$B$10:$KC$10,IF(ROUNDUP(DB318,0)=3,Cdel!$B$11:$KC$11,IF(ROUNDUP(DB318,0)=2,Cdel!$B$12:$KC$12,IF(ROUNDUP(DB318,0)=1,Cdel!$B$13:$KC$13)))))))</f>
        <v>0.55991719342391111</v>
      </c>
      <c r="DD318" s="8" cm="1">
        <f t="array" aca="1" ref="DD318" ca="1">DC318-_xlfn.XLOOKUP(DD$1,Cdel!$B$1:$KC$1,IF(ROUNDUP(DC318,0)=6,Cdel!$B$8:$KC$8,IF(ROUNDUP(DC318,0)=5,Cdel!$B$9:$KC$9,IF(ROUNDUP(DC318,0)=4,Cdel!$B$10:$KC$10,IF(ROUNDUP(DC318,0)=3,Cdel!$B$11:$KC$11,IF(ROUNDUP(DC318,0)=2,Cdel!$B$12:$KC$12,IF(ROUNDUP(DC318,0)=1,Cdel!$B$13:$KC$13)))))))</f>
        <v>0.5581472605741854</v>
      </c>
    </row>
    <row r="319" spans="1:108" x14ac:dyDescent="0.15">
      <c r="A319" s="3" t="s">
        <v>337</v>
      </c>
      <c r="B319" s="3" t="s">
        <v>408</v>
      </c>
      <c r="C319" s="3" t="s">
        <v>337</v>
      </c>
      <c r="D319" s="2">
        <v>0</v>
      </c>
      <c r="E319" s="2">
        <v>2000</v>
      </c>
      <c r="F319" s="3"/>
      <c r="G319" s="4">
        <f t="shared" ca="1" si="6"/>
        <v>26</v>
      </c>
      <c r="H319">
        <f ca="1">_xlfn.LET(
_xlpm.score,_xlfn.XLOOKUP(G319,DecayFns!$A$2:$A$289,DecayFns!$N$2:$N$289),
IF(D319=1,IF(_xlpm.score=6,_xlpm.score,_xlpm.score+1),IF(_xlpm.score=1,_xlpm.score,_xlpm.score-1)
))</f>
        <v>2</v>
      </c>
      <c r="I319" s="7" cm="1">
        <f t="array" aca="1" ref="I319" ca="1">H319-_xlfn.XLOOKUP(I$1,Cdel!$B$1:$KC$1,IF(ROUNDUP(H319,0)=6,Cdel!$B$8:$KC$8,IF(ROUNDUP(H319,0)=5,Cdel!$B$9:$KC$9,IF(ROUNDUP(H319,0)=4,Cdel!$B$10:$KC$10,IF(ROUNDUP(H319,0)=3,Cdel!$B$11:$KC$11,IF(ROUNDUP(H319,0)=2,Cdel!$B$12:$KC$12,IF(ROUNDUP(H319,0)=1,Cdel!$B$13:$KC$13)))))))</f>
        <v>2</v>
      </c>
      <c r="J319" s="8" cm="1">
        <f t="array" aca="1" ref="J319" ca="1">I319-_xlfn.XLOOKUP(J$1,Cdel!$B$1:$KC$1,IF(ROUNDUP(I319,0)=6,Cdel!$B$8:$KC$8,IF(ROUNDUP(I319,0)=5,Cdel!$B$9:$KC$9,IF(ROUNDUP(I319,0)=4,Cdel!$B$10:$KC$10,IF(ROUNDUP(I319,0)=3,Cdel!$B$11:$KC$11,IF(ROUNDUP(I319,0)=2,Cdel!$B$12:$KC$12,IF(ROUNDUP(I319,0)=1,Cdel!$B$13:$KC$13)))))))</f>
        <v>1.9446747071098003</v>
      </c>
      <c r="K319" s="8" cm="1">
        <f t="array" aca="1" ref="K319" ca="1">J319-_xlfn.XLOOKUP(K$1,Cdel!$B$1:$KC$1,IF(ROUNDUP(J319,0)=6,Cdel!$B$8:$KC$8,IF(ROUNDUP(J319,0)=5,Cdel!$B$9:$KC$9,IF(ROUNDUP(J319,0)=4,Cdel!$B$10:$KC$10,IF(ROUNDUP(J319,0)=3,Cdel!$B$11:$KC$11,IF(ROUNDUP(J319,0)=2,Cdel!$B$12:$KC$12,IF(ROUNDUP(J319,0)=1,Cdel!$B$13:$KC$13)))))))</f>
        <v>1.8908798582362936</v>
      </c>
      <c r="L319" s="8" cm="1">
        <f t="array" aca="1" ref="L319" ca="1">K319-_xlfn.XLOOKUP(L$1,Cdel!$B$1:$KC$1,IF(ROUNDUP(K319,0)=6,Cdel!$B$8:$KC$8,IF(ROUNDUP(K319,0)=5,Cdel!$B$9:$KC$9,IF(ROUNDUP(K319,0)=4,Cdel!$B$10:$KC$10,IF(ROUNDUP(K319,0)=3,Cdel!$B$11:$KC$11,IF(ROUNDUP(K319,0)=2,Cdel!$B$12:$KC$12,IF(ROUNDUP(K319,0)=1,Cdel!$B$13:$KC$13)))))))</f>
        <v>1.8385731172477424</v>
      </c>
      <c r="M319" s="8" cm="1">
        <f t="array" aca="1" ref="M319" ca="1">L319-_xlfn.XLOOKUP(M$1,Cdel!$B$1:$KC$1,IF(ROUNDUP(L319,0)=6,Cdel!$B$8:$KC$8,IF(ROUNDUP(L319,0)=5,Cdel!$B$9:$KC$9,IF(ROUNDUP(L319,0)=4,Cdel!$B$10:$KC$10,IF(ROUNDUP(L319,0)=3,Cdel!$B$11:$KC$11,IF(ROUNDUP(L319,0)=2,Cdel!$B$12:$KC$12,IF(ROUNDUP(L319,0)=1,Cdel!$B$13:$KC$13)))))))</f>
        <v>1.7877133191418528</v>
      </c>
      <c r="N319" s="8" cm="1">
        <f t="array" aca="1" ref="N319" ca="1">M319-_xlfn.XLOOKUP(N$1,Cdel!$B$1:$KC$1,IF(ROUNDUP(M319,0)=6,Cdel!$B$8:$KC$8,IF(ROUNDUP(M319,0)=5,Cdel!$B$9:$KC$9,IF(ROUNDUP(M319,0)=4,Cdel!$B$10:$KC$10,IF(ROUNDUP(M319,0)=3,Cdel!$B$11:$KC$11,IF(ROUNDUP(M319,0)=2,Cdel!$B$12:$KC$12,IF(ROUNDUP(M319,0)=1,Cdel!$B$13:$KC$13)))))))</f>
        <v>1.7382604376492357</v>
      </c>
      <c r="O319" s="8" cm="1">
        <f t="array" aca="1" ref="O319" ca="1">N319-_xlfn.XLOOKUP(O$1,Cdel!$B$1:$KC$1,IF(ROUNDUP(N319,0)=6,Cdel!$B$8:$KC$8,IF(ROUNDUP(N319,0)=5,Cdel!$B$9:$KC$9,IF(ROUNDUP(N319,0)=4,Cdel!$B$10:$KC$10,IF(ROUNDUP(N319,0)=3,Cdel!$B$11:$KC$11,IF(ROUNDUP(N319,0)=2,Cdel!$B$12:$KC$12,IF(ROUNDUP(N319,0)=1,Cdel!$B$13:$KC$13)))))))</f>
        <v>1.6901755537330403</v>
      </c>
      <c r="P319" s="8" cm="1">
        <f t="array" aca="1" ref="P319" ca="1">O319-_xlfn.XLOOKUP(P$1,Cdel!$B$1:$KC$1,IF(ROUNDUP(O319,0)=6,Cdel!$B$8:$KC$8,IF(ROUNDUP(O319,0)=5,Cdel!$B$9:$KC$9,IF(ROUNDUP(O319,0)=4,Cdel!$B$10:$KC$10,IF(ROUNDUP(O319,0)=3,Cdel!$B$11:$KC$11,IF(ROUNDUP(O319,0)=2,Cdel!$B$12:$KC$12,IF(ROUNDUP(O319,0)=1,Cdel!$B$13:$KC$13)))))))</f>
        <v>1.6434208249599722</v>
      </c>
      <c r="Q319" s="8" cm="1">
        <f t="array" aca="1" ref="Q319" ca="1">P319-_xlfn.XLOOKUP(Q$1,Cdel!$B$1:$KC$1,IF(ROUNDUP(P319,0)=6,Cdel!$B$8:$KC$8,IF(ROUNDUP(P319,0)=5,Cdel!$B$9:$KC$9,IF(ROUNDUP(P319,0)=4,Cdel!$B$10:$KC$10,IF(ROUNDUP(P319,0)=3,Cdel!$B$11:$KC$11,IF(ROUNDUP(P319,0)=2,Cdel!$B$12:$KC$12,IF(ROUNDUP(P319,0)=1,Cdel!$B$13:$KC$13)))))))</f>
        <v>1.5979594557185901</v>
      </c>
      <c r="R319" s="8" cm="1">
        <f t="array" aca="1" ref="R319" ca="1">Q319-_xlfn.XLOOKUP(R$1,Cdel!$B$1:$KC$1,IF(ROUNDUP(Q319,0)=6,Cdel!$B$8:$KC$8,IF(ROUNDUP(Q319,0)=5,Cdel!$B$9:$KC$9,IF(ROUNDUP(Q319,0)=4,Cdel!$B$10:$KC$10,IF(ROUNDUP(Q319,0)=3,Cdel!$B$11:$KC$11,IF(ROUNDUP(Q319,0)=2,Cdel!$B$12:$KC$12,IF(ROUNDUP(Q319,0)=1,Cdel!$B$13:$KC$13)))))))</f>
        <v>1.5537556682614426</v>
      </c>
      <c r="S319" s="8" cm="1">
        <f t="array" aca="1" ref="S319" ca="1">R319-_xlfn.XLOOKUP(S$1,Cdel!$B$1:$KC$1,IF(ROUNDUP(R319,0)=6,Cdel!$B$8:$KC$8,IF(ROUNDUP(R319,0)=5,Cdel!$B$9:$KC$9,IF(ROUNDUP(R319,0)=4,Cdel!$B$10:$KC$10,IF(ROUNDUP(R319,0)=3,Cdel!$B$11:$KC$11,IF(ROUNDUP(R319,0)=2,Cdel!$B$12:$KC$12,IF(ROUNDUP(R319,0)=1,Cdel!$B$13:$KC$13)))))))</f>
        <v>1.5107746745482562</v>
      </c>
      <c r="T319" s="8" cm="1">
        <f t="array" aca="1" ref="T319" ca="1">S319-_xlfn.XLOOKUP(T$1,Cdel!$B$1:$KC$1,IF(ROUNDUP(S319,0)=6,Cdel!$B$8:$KC$8,IF(ROUNDUP(S319,0)=5,Cdel!$B$9:$KC$9,IF(ROUNDUP(S319,0)=4,Cdel!$B$10:$KC$10,IF(ROUNDUP(S319,0)=3,Cdel!$B$11:$KC$11,IF(ROUNDUP(S319,0)=2,Cdel!$B$12:$KC$12,IF(ROUNDUP(S319,0)=1,Cdel!$B$13:$KC$13)))))))</f>
        <v>1.4689826488680171</v>
      </c>
      <c r="U319" s="8" cm="1">
        <f t="array" aca="1" ref="U319" ca="1">T319-_xlfn.XLOOKUP(U$1,Cdel!$B$1:$KC$1,IF(ROUNDUP(T319,0)=6,Cdel!$B$8:$KC$8,IF(ROUNDUP(T319,0)=5,Cdel!$B$9:$KC$9,IF(ROUNDUP(T319,0)=4,Cdel!$B$10:$KC$10,IF(ROUNDUP(T319,0)=3,Cdel!$B$11:$KC$11,IF(ROUNDUP(T319,0)=2,Cdel!$B$12:$KC$12,IF(ROUNDUP(T319,0)=1,Cdel!$B$13:$KC$13)))))))</f>
        <v>1.4283467012183948</v>
      </c>
      <c r="V319" s="8" cm="1">
        <f t="array" aca="1" ref="V319" ca="1">U319-_xlfn.XLOOKUP(V$1,Cdel!$B$1:$KC$1,IF(ROUNDUP(U319,0)=6,Cdel!$B$8:$KC$8,IF(ROUNDUP(U319,0)=5,Cdel!$B$9:$KC$9,IF(ROUNDUP(U319,0)=4,Cdel!$B$10:$KC$10,IF(ROUNDUP(U319,0)=3,Cdel!$B$11:$KC$11,IF(ROUNDUP(U319,0)=2,Cdel!$B$12:$KC$12,IF(ROUNDUP(U319,0)=1,Cdel!$B$13:$KC$13)))))))</f>
        <v>1.3888348514215656</v>
      </c>
      <c r="W319" s="8" cm="1">
        <f t="array" aca="1" ref="W319" ca="1">V319-_xlfn.XLOOKUP(W$1,Cdel!$B$1:$KC$1,IF(ROUNDUP(V319,0)=6,Cdel!$B$8:$KC$8,IF(ROUNDUP(V319,0)=5,Cdel!$B$9:$KC$9,IF(ROUNDUP(V319,0)=4,Cdel!$B$10:$KC$10,IF(ROUNDUP(V319,0)=3,Cdel!$B$11:$KC$11,IF(ROUNDUP(V319,0)=2,Cdel!$B$12:$KC$12,IF(ROUNDUP(V319,0)=1,Cdel!$B$13:$KC$13)))))))</f>
        <v>1.350416003956058</v>
      </c>
      <c r="X319" s="8" cm="1">
        <f t="array" aca="1" ref="X319" ca="1">W319-_xlfn.XLOOKUP(X$1,Cdel!$B$1:$KC$1,IF(ROUNDUP(W319,0)=6,Cdel!$B$8:$KC$8,IF(ROUNDUP(W319,0)=5,Cdel!$B$9:$KC$9,IF(ROUNDUP(W319,0)=4,Cdel!$B$10:$KC$10,IF(ROUNDUP(W319,0)=3,Cdel!$B$11:$KC$11,IF(ROUNDUP(W319,0)=2,Cdel!$B$12:$KC$12,IF(ROUNDUP(W319,0)=1,Cdel!$B$13:$KC$13)))))))</f>
        <v>1.3130599234848168</v>
      </c>
      <c r="Y319" s="8" cm="1">
        <f t="array" aca="1" ref="Y319" ca="1">X319-_xlfn.XLOOKUP(Y$1,Cdel!$B$1:$KC$1,IF(ROUNDUP(X319,0)=6,Cdel!$B$8:$KC$8,IF(ROUNDUP(X319,0)=5,Cdel!$B$9:$KC$9,IF(ROUNDUP(X319,0)=4,Cdel!$B$10:$KC$10,IF(ROUNDUP(X319,0)=3,Cdel!$B$11:$KC$11,IF(ROUNDUP(X319,0)=2,Cdel!$B$12:$KC$12,IF(ROUNDUP(X319,0)=1,Cdel!$B$13:$KC$13)))))))</f>
        <v>1.2767372110602264</v>
      </c>
      <c r="Z319" s="8" cm="1">
        <f t="array" aca="1" ref="Z319" ca="1">Y319-_xlfn.XLOOKUP(Z$1,Cdel!$B$1:$KC$1,IF(ROUNDUP(Y319,0)=6,Cdel!$B$8:$KC$8,IF(ROUNDUP(Y319,0)=5,Cdel!$B$9:$KC$9,IF(ROUNDUP(Y319,0)=4,Cdel!$B$10:$KC$10,IF(ROUNDUP(Y319,0)=3,Cdel!$B$11:$KC$11,IF(ROUNDUP(Y319,0)=2,Cdel!$B$12:$KC$12,IF(ROUNDUP(Y319,0)=1,Cdel!$B$13:$KC$13)))))))</f>
        <v>1.2414192809873645</v>
      </c>
      <c r="AA319" s="8" cm="1">
        <f t="array" aca="1" ref="AA319" ca="1">Z319-_xlfn.XLOOKUP(AA$1,Cdel!$B$1:$KC$1,IF(ROUNDUP(Z319,0)=6,Cdel!$B$8:$KC$8,IF(ROUNDUP(Z319,0)=5,Cdel!$B$9:$KC$9,IF(ROUNDUP(Z319,0)=4,Cdel!$B$10:$KC$10,IF(ROUNDUP(Z319,0)=3,Cdel!$B$11:$KC$11,IF(ROUNDUP(Z319,0)=2,Cdel!$B$12:$KC$12,IF(ROUNDUP(Z319,0)=1,Cdel!$B$13:$KC$13)))))))</f>
        <v>1.207078338327281</v>
      </c>
      <c r="AB319" s="8" cm="1">
        <f t="array" aca="1" ref="AB319" ca="1">AA319-_xlfn.XLOOKUP(AB$1,Cdel!$B$1:$KC$1,IF(ROUNDUP(AA319,0)=6,Cdel!$B$8:$KC$8,IF(ROUNDUP(AA319,0)=5,Cdel!$B$9:$KC$9,IF(ROUNDUP(AA319,0)=4,Cdel!$B$10:$KC$10,IF(ROUNDUP(AA319,0)=3,Cdel!$B$11:$KC$11,IF(ROUNDUP(AA319,0)=2,Cdel!$B$12:$KC$12,IF(ROUNDUP(AA319,0)=1,Cdel!$B$13:$KC$13)))))))</f>
        <v>1.1736873570225947</v>
      </c>
      <c r="AC319" s="8" cm="1">
        <f t="array" aca="1" ref="AC319" ca="1">AB319-_xlfn.XLOOKUP(AC$1,Cdel!$B$1:$KC$1,IF(ROUNDUP(AB319,0)=6,Cdel!$B$8:$KC$8,IF(ROUNDUP(AB319,0)=5,Cdel!$B$9:$KC$9,IF(ROUNDUP(AB319,0)=4,Cdel!$B$10:$KC$10,IF(ROUNDUP(AB319,0)=3,Cdel!$B$11:$KC$11,IF(ROUNDUP(AB319,0)=2,Cdel!$B$12:$KC$12,IF(ROUNDUP(AB319,0)=1,Cdel!$B$13:$KC$13)))))))</f>
        <v>1.1412200586281949</v>
      </c>
      <c r="AD319" s="8" cm="1">
        <f t="array" aca="1" ref="AD319" ca="1">AC319-_xlfn.XLOOKUP(AD$1,Cdel!$B$1:$KC$1,IF(ROUNDUP(AC319,0)=6,Cdel!$B$8:$KC$8,IF(ROUNDUP(AC319,0)=5,Cdel!$B$9:$KC$9,IF(ROUNDUP(AC319,0)=4,Cdel!$B$10:$KC$10,IF(ROUNDUP(AC319,0)=3,Cdel!$B$11:$KC$11,IF(ROUNDUP(AC319,0)=2,Cdel!$B$12:$KC$12,IF(ROUNDUP(AC319,0)=1,Cdel!$B$13:$KC$13)))))))</f>
        <v>1.1096508916303069</v>
      </c>
      <c r="AE319" s="8" cm="1">
        <f t="array" aca="1" ref="AE319" ca="1">AD319-_xlfn.XLOOKUP(AE$1,Cdel!$B$1:$KC$1,IF(ROUNDUP(AD319,0)=6,Cdel!$B$8:$KC$8,IF(ROUNDUP(AD319,0)=5,Cdel!$B$9:$KC$9,IF(ROUNDUP(AD319,0)=4,Cdel!$B$10:$KC$10,IF(ROUNDUP(AD319,0)=3,Cdel!$B$11:$KC$11,IF(ROUNDUP(AD319,0)=2,Cdel!$B$12:$KC$12,IF(ROUNDUP(AD319,0)=1,Cdel!$B$13:$KC$13)))))))</f>
        <v>1.0789550113376478</v>
      </c>
      <c r="AF319" s="8" cm="1">
        <f t="array" aca="1" ref="AF319" ca="1">AE319-_xlfn.XLOOKUP(AF$1,Cdel!$B$1:$KC$1,IF(ROUNDUP(AE319,0)=6,Cdel!$B$8:$KC$8,IF(ROUNDUP(AE319,0)=5,Cdel!$B$9:$KC$9,IF(ROUNDUP(AE319,0)=4,Cdel!$B$10:$KC$10,IF(ROUNDUP(AE319,0)=3,Cdel!$B$11:$KC$11,IF(ROUNDUP(AE319,0)=2,Cdel!$B$12:$KC$12,IF(ROUNDUP(AE319,0)=1,Cdel!$B$13:$KC$13)))))))</f>
        <v>1.0491082603288457</v>
      </c>
      <c r="AG319" s="8" cm="1">
        <f t="array" aca="1" ref="AG319" ca="1">AF319-_xlfn.XLOOKUP(AG$1,Cdel!$B$1:$KC$1,IF(ROUNDUP(AF319,0)=6,Cdel!$B$8:$KC$8,IF(ROUNDUP(AF319,0)=5,Cdel!$B$9:$KC$9,IF(ROUNDUP(AF319,0)=4,Cdel!$B$10:$KC$10,IF(ROUNDUP(AF319,0)=3,Cdel!$B$11:$KC$11,IF(ROUNDUP(AF319,0)=2,Cdel!$B$12:$KC$12,IF(ROUNDUP(AF319,0)=1,Cdel!$B$13:$KC$13)))))))</f>
        <v>1.0200871494407351</v>
      </c>
      <c r="AH319" s="8" cm="1">
        <f t="array" aca="1" ref="AH319" ca="1">AG319-_xlfn.XLOOKUP(AH$1,Cdel!$B$1:$KC$1,IF(ROUNDUP(AG319,0)=6,Cdel!$B$8:$KC$8,IF(ROUNDUP(AG319,0)=5,Cdel!$B$9:$KC$9,IF(ROUNDUP(AG319,0)=4,Cdel!$B$10:$KC$10,IF(ROUNDUP(AG319,0)=3,Cdel!$B$11:$KC$11,IF(ROUNDUP(AG319,0)=2,Cdel!$B$12:$KC$12,IF(ROUNDUP(AG319,0)=1,Cdel!$B$13:$KC$13)))))))</f>
        <v>0.99186883928256631</v>
      </c>
      <c r="AI319" s="8" cm="1">
        <f t="array" aca="1" ref="AI319" ca="1">AH319-_xlfn.XLOOKUP(AI$1,Cdel!$B$1:$KC$1,IF(ROUNDUP(AH319,0)=6,Cdel!$B$8:$KC$8,IF(ROUNDUP(AH319,0)=5,Cdel!$B$9:$KC$9,IF(ROUNDUP(AH319,0)=4,Cdel!$B$10:$KC$10,IF(ROUNDUP(AH319,0)=3,Cdel!$B$11:$KC$11,IF(ROUNDUP(AH319,0)=2,Cdel!$B$12:$KC$12,IF(ROUNDUP(AH319,0)=1,Cdel!$B$13:$KC$13)))))))</f>
        <v>0.97814998077207371</v>
      </c>
      <c r="AJ319" s="8" cm="1">
        <f t="array" aca="1" ref="AJ319" ca="1">AI319-_xlfn.XLOOKUP(AJ$1,Cdel!$B$1:$KC$1,IF(ROUNDUP(AI319,0)=6,Cdel!$B$8:$KC$8,IF(ROUNDUP(AI319,0)=5,Cdel!$B$9:$KC$9,IF(ROUNDUP(AI319,0)=4,Cdel!$B$10:$KC$10,IF(ROUNDUP(AI319,0)=3,Cdel!$B$11:$KC$11,IF(ROUNDUP(AI319,0)=2,Cdel!$B$12:$KC$12,IF(ROUNDUP(AI319,0)=1,Cdel!$B$13:$KC$13)))))))</f>
        <v>0.96481062219418723</v>
      </c>
      <c r="AK319" s="8" cm="1">
        <f t="array" aca="1" ref="AK319" ca="1">AJ319-_xlfn.XLOOKUP(AK$1,Cdel!$B$1:$KC$1,IF(ROUNDUP(AJ319,0)=6,Cdel!$B$8:$KC$8,IF(ROUNDUP(AJ319,0)=5,Cdel!$B$9:$KC$9,IF(ROUNDUP(AJ319,0)=4,Cdel!$B$10:$KC$10,IF(ROUNDUP(AJ319,0)=3,Cdel!$B$11:$KC$11,IF(ROUNDUP(AJ319,0)=2,Cdel!$B$12:$KC$12,IF(ROUNDUP(AJ319,0)=1,Cdel!$B$13:$KC$13)))))))</f>
        <v>0.9518402655764453</v>
      </c>
      <c r="AL319" s="8" cm="1">
        <f t="array" aca="1" ref="AL319" ca="1">AK319-_xlfn.XLOOKUP(AL$1,Cdel!$B$1:$KC$1,IF(ROUNDUP(AK319,0)=6,Cdel!$B$8:$KC$8,IF(ROUNDUP(AK319,0)=5,Cdel!$B$9:$KC$9,IF(ROUNDUP(AK319,0)=4,Cdel!$B$10:$KC$10,IF(ROUNDUP(AK319,0)=3,Cdel!$B$11:$KC$11,IF(ROUNDUP(AK319,0)=2,Cdel!$B$12:$KC$12,IF(ROUNDUP(AK319,0)=1,Cdel!$B$13:$KC$13)))))))</f>
        <v>0.93922870334808661</v>
      </c>
      <c r="AM319" s="8" cm="1">
        <f t="array" aca="1" ref="AM319" ca="1">AL319-_xlfn.XLOOKUP(AM$1,Cdel!$B$1:$KC$1,IF(ROUNDUP(AL319,0)=6,Cdel!$B$8:$KC$8,IF(ROUNDUP(AL319,0)=5,Cdel!$B$9:$KC$9,IF(ROUNDUP(AL319,0)=4,Cdel!$B$10:$KC$10,IF(ROUNDUP(AL319,0)=3,Cdel!$B$11:$KC$11,IF(ROUNDUP(AL319,0)=2,Cdel!$B$12:$KC$12,IF(ROUNDUP(AL319,0)=1,Cdel!$B$13:$KC$13)))))))</f>
        <v>0.92696601030677162</v>
      </c>
      <c r="AN319" s="8" cm="1">
        <f t="array" aca="1" ref="AN319" ca="1">AM319-_xlfn.XLOOKUP(AN$1,Cdel!$B$1:$KC$1,IF(ROUNDUP(AM319,0)=6,Cdel!$B$8:$KC$8,IF(ROUNDUP(AM319,0)=5,Cdel!$B$9:$KC$9,IF(ROUNDUP(AM319,0)=4,Cdel!$B$10:$KC$10,IF(ROUNDUP(AM319,0)=3,Cdel!$B$11:$KC$11,IF(ROUNDUP(AM319,0)=2,Cdel!$B$12:$KC$12,IF(ROUNDUP(AM319,0)=1,Cdel!$B$13:$KC$13)))))))</f>
        <v>0.91504253580752315</v>
      </c>
      <c r="AO319" s="8" cm="1">
        <f t="array" aca="1" ref="AO319" ca="1">AN319-_xlfn.XLOOKUP(AO$1,Cdel!$B$1:$KC$1,IF(ROUNDUP(AN319,0)=6,Cdel!$B$8:$KC$8,IF(ROUNDUP(AN319,0)=5,Cdel!$B$9:$KC$9,IF(ROUNDUP(AN319,0)=4,Cdel!$B$10:$KC$10,IF(ROUNDUP(AN319,0)=3,Cdel!$B$11:$KC$11,IF(ROUNDUP(AN319,0)=2,Cdel!$B$12:$KC$12,IF(ROUNDUP(AN319,0)=1,Cdel!$B$13:$KC$13)))))))</f>
        <v>0.9034488961677446</v>
      </c>
      <c r="AP319" s="8" cm="1">
        <f t="array" aca="1" ref="AP319" ca="1">AO319-_xlfn.XLOOKUP(AP$1,Cdel!$B$1:$KC$1,IF(ROUNDUP(AO319,0)=6,Cdel!$B$8:$KC$8,IF(ROUNDUP(AO319,0)=5,Cdel!$B$9:$KC$9,IF(ROUNDUP(AO319,0)=4,Cdel!$B$10:$KC$10,IF(ROUNDUP(AO319,0)=3,Cdel!$B$11:$KC$11,IF(ROUNDUP(AO319,0)=2,Cdel!$B$12:$KC$12,IF(ROUNDUP(AO319,0)=1,Cdel!$B$13:$KC$13)))))))</f>
        <v>0.89217596728233317</v>
      </c>
      <c r="AQ319" s="8" cm="1">
        <f t="array" aca="1" ref="AQ319" ca="1">AP319-_xlfn.XLOOKUP(AQ$1,Cdel!$B$1:$KC$1,IF(ROUNDUP(AP319,0)=6,Cdel!$B$8:$KC$8,IF(ROUNDUP(AP319,0)=5,Cdel!$B$9:$KC$9,IF(ROUNDUP(AP319,0)=4,Cdel!$B$10:$KC$10,IF(ROUNDUP(AP319,0)=3,Cdel!$B$11:$KC$11,IF(ROUNDUP(AP319,0)=2,Cdel!$B$12:$KC$12,IF(ROUNDUP(AP319,0)=1,Cdel!$B$13:$KC$13)))))))</f>
        <v>0.88121487744307958</v>
      </c>
      <c r="AR319" s="8" cm="1">
        <f t="array" aca="1" ref="AR319" ca="1">AQ319-_xlfn.XLOOKUP(AR$1,Cdel!$B$1:$KC$1,IF(ROUNDUP(AQ319,0)=6,Cdel!$B$8:$KC$8,IF(ROUNDUP(AQ319,0)=5,Cdel!$B$9:$KC$9,IF(ROUNDUP(AQ319,0)=4,Cdel!$B$10:$KC$10,IF(ROUNDUP(AQ319,0)=3,Cdel!$B$11:$KC$11,IF(ROUNDUP(AQ319,0)=2,Cdel!$B$12:$KC$12,IF(ROUNDUP(AQ319,0)=1,Cdel!$B$13:$KC$13)))))))</f>
        <v>0.87055700035670225</v>
      </c>
      <c r="AS319" s="8" cm="1">
        <f t="array" aca="1" ref="AS319" ca="1">AR319-_xlfn.XLOOKUP(AS$1,Cdel!$B$1:$KC$1,IF(ROUNDUP(AR319,0)=6,Cdel!$B$8:$KC$8,IF(ROUNDUP(AR319,0)=5,Cdel!$B$9:$KC$9,IF(ROUNDUP(AR319,0)=4,Cdel!$B$10:$KC$10,IF(ROUNDUP(AR319,0)=3,Cdel!$B$11:$KC$11,IF(ROUNDUP(AR319,0)=2,Cdel!$B$12:$KC$12,IF(ROUNDUP(AR319,0)=1,Cdel!$B$13:$KC$13)))))))</f>
        <v>0.86019394835602059</v>
      </c>
      <c r="AT319" s="8" cm="1">
        <f t="array" aca="1" ref="AT319" ca="1">AS319-_xlfn.XLOOKUP(AT$1,Cdel!$B$1:$KC$1,IF(ROUNDUP(AS319,0)=6,Cdel!$B$8:$KC$8,IF(ROUNDUP(AS319,0)=5,Cdel!$B$9:$KC$9,IF(ROUNDUP(AS319,0)=4,Cdel!$B$10:$KC$10,IF(ROUNDUP(AS319,0)=3,Cdel!$B$11:$KC$11,IF(ROUNDUP(AS319,0)=2,Cdel!$B$12:$KC$12,IF(ROUNDUP(AS319,0)=1,Cdel!$B$13:$KC$13)))))))</f>
        <v>0.85011756579892617</v>
      </c>
      <c r="AU319" s="8" cm="1">
        <f t="array" aca="1" ref="AU319" ca="1">AT319-_xlfn.XLOOKUP(AU$1,Cdel!$B$1:$KC$1,IF(ROUNDUP(AT319,0)=6,Cdel!$B$8:$KC$8,IF(ROUNDUP(AT319,0)=5,Cdel!$B$9:$KC$9,IF(ROUNDUP(AT319,0)=4,Cdel!$B$10:$KC$10,IF(ROUNDUP(AT319,0)=3,Cdel!$B$11:$KC$11,IF(ROUNDUP(AT319,0)=2,Cdel!$B$12:$KC$12,IF(ROUNDUP(AT319,0)=1,Cdel!$B$13:$KC$13)))))))</f>
        <v>0.84031992264995425</v>
      </c>
      <c r="AV319" s="8" cm="1">
        <f t="array" aca="1" ref="AV319" ca="1">AU319-_xlfn.XLOOKUP(AV$1,Cdel!$B$1:$KC$1,IF(ROUNDUP(AU319,0)=6,Cdel!$B$8:$KC$8,IF(ROUNDUP(AU319,0)=5,Cdel!$B$9:$KC$9,IF(ROUNDUP(AU319,0)=4,Cdel!$B$10:$KC$10,IF(ROUNDUP(AU319,0)=3,Cdel!$B$11:$KC$11,IF(ROUNDUP(AU319,0)=2,Cdel!$B$12:$KC$12,IF(ROUNDUP(AU319,0)=1,Cdel!$B$13:$KC$13)))))))</f>
        <v>0.83079330823940745</v>
      </c>
      <c r="AW319" s="8" cm="1">
        <f t="array" aca="1" ref="AW319" ca="1">AV319-_xlfn.XLOOKUP(AW$1,Cdel!$B$1:$KC$1,IF(ROUNDUP(AV319,0)=6,Cdel!$B$8:$KC$8,IF(ROUNDUP(AV319,0)=5,Cdel!$B$9:$KC$9,IF(ROUNDUP(AV319,0)=4,Cdel!$B$10:$KC$10,IF(ROUNDUP(AV319,0)=3,Cdel!$B$11:$KC$11,IF(ROUNDUP(AV319,0)=2,Cdel!$B$12:$KC$12,IF(ROUNDUP(AV319,0)=1,Cdel!$B$13:$KC$13)))))))</f>
        <v>0.82153022519511842</v>
      </c>
      <c r="AX319" s="8" cm="1">
        <f t="array" aca="1" ref="AX319" ca="1">AW319-_xlfn.XLOOKUP(AX$1,Cdel!$B$1:$KC$1,IF(ROUNDUP(AW319,0)=6,Cdel!$B$8:$KC$8,IF(ROUNDUP(AW319,0)=5,Cdel!$B$9:$KC$9,IF(ROUNDUP(AW319,0)=4,Cdel!$B$10:$KC$10,IF(ROUNDUP(AW319,0)=3,Cdel!$B$11:$KC$11,IF(ROUNDUP(AW319,0)=2,Cdel!$B$12:$KC$12,IF(ROUNDUP(AW319,0)=1,Cdel!$B$13:$KC$13)))))))</f>
        <v>0.81252338354207532</v>
      </c>
      <c r="AY319" s="8" cm="1">
        <f t="array" aca="1" ref="AY319" ca="1">AX319-_xlfn.XLOOKUP(AY$1,Cdel!$B$1:$KC$1,IF(ROUNDUP(AX319,0)=6,Cdel!$B$8:$KC$8,IF(ROUNDUP(AX319,0)=5,Cdel!$B$9:$KC$9,IF(ROUNDUP(AX319,0)=4,Cdel!$B$10:$KC$10,IF(ROUNDUP(AX319,0)=3,Cdel!$B$11:$KC$11,IF(ROUNDUP(AX319,0)=2,Cdel!$B$12:$KC$12,IF(ROUNDUP(AX319,0)=1,Cdel!$B$13:$KC$13)))))))</f>
        <v>0.80376569496526717</v>
      </c>
      <c r="AZ319" s="8" cm="1">
        <f t="array" aca="1" ref="AZ319" ca="1">AY319-_xlfn.XLOOKUP(AZ$1,Cdel!$B$1:$KC$1,IF(ROUNDUP(AY319,0)=6,Cdel!$B$8:$KC$8,IF(ROUNDUP(AY319,0)=5,Cdel!$B$9:$KC$9,IF(ROUNDUP(AY319,0)=4,Cdel!$B$10:$KC$10,IF(ROUNDUP(AY319,0)=3,Cdel!$B$11:$KC$11,IF(ROUNDUP(AY319,0)=2,Cdel!$B$12:$KC$12,IF(ROUNDUP(AY319,0)=1,Cdel!$B$13:$KC$13)))))))</f>
        <v>0.7952502672312356</v>
      </c>
      <c r="BA319" s="8" cm="1">
        <f t="array" aca="1" ref="BA319" ca="1">AZ319-_xlfn.XLOOKUP(BA$1,Cdel!$B$1:$KC$1,IF(ROUNDUP(AZ319,0)=6,Cdel!$B$8:$KC$8,IF(ROUNDUP(AZ319,0)=5,Cdel!$B$9:$KC$9,IF(ROUNDUP(AZ319,0)=4,Cdel!$B$10:$KC$10,IF(ROUNDUP(AZ319,0)=3,Cdel!$B$11:$KC$11,IF(ROUNDUP(AZ319,0)=2,Cdel!$B$12:$KC$12,IF(ROUNDUP(AZ319,0)=1,Cdel!$B$13:$KC$13)))))))</f>
        <v>0.78697039876393937</v>
      </c>
      <c r="BB319" s="8" cm="1">
        <f t="array" aca="1" ref="BB319" ca="1">BA319-_xlfn.XLOOKUP(BB$1,Cdel!$B$1:$KC$1,IF(ROUNDUP(BA319,0)=6,Cdel!$B$8:$KC$8,IF(ROUNDUP(BA319,0)=5,Cdel!$B$9:$KC$9,IF(ROUNDUP(BA319,0)=4,Cdel!$B$10:$KC$10,IF(ROUNDUP(BA319,0)=3,Cdel!$B$11:$KC$11,IF(ROUNDUP(BA319,0)=2,Cdel!$B$12:$KC$12,IF(ROUNDUP(BA319,0)=1,Cdel!$B$13:$KC$13)))))))</f>
        <v>0.77891957337066597</v>
      </c>
      <c r="BC319" s="8" cm="1">
        <f t="array" aca="1" ref="BC319" ca="1">BB319-_xlfn.XLOOKUP(BC$1,Cdel!$B$1:$KC$1,IF(ROUNDUP(BB319,0)=6,Cdel!$B$8:$KC$8,IF(ROUNDUP(BB319,0)=5,Cdel!$B$9:$KC$9,IF(ROUNDUP(BB319,0)=4,Cdel!$B$10:$KC$10,IF(ROUNDUP(BB319,0)=3,Cdel!$B$11:$KC$11,IF(ROUNDUP(BB319,0)=2,Cdel!$B$12:$KC$12,IF(ROUNDUP(BB319,0)=1,Cdel!$B$13:$KC$13)))))))</f>
        <v>0.77109145511383781</v>
      </c>
      <c r="BD319" s="8" cm="1">
        <f t="array" aca="1" ref="BD319" ca="1">BC319-_xlfn.XLOOKUP(BD$1,Cdel!$B$1:$KC$1,IF(ROUNDUP(BC319,0)=6,Cdel!$B$8:$KC$8,IF(ROUNDUP(BC319,0)=5,Cdel!$B$9:$KC$9,IF(ROUNDUP(BC319,0)=4,Cdel!$B$10:$KC$10,IF(ROUNDUP(BC319,0)=3,Cdel!$B$11:$KC$11,IF(ROUNDUP(BC319,0)=2,Cdel!$B$12:$KC$12,IF(ROUNDUP(BC319,0)=1,Cdel!$B$13:$KC$13)))))))</f>
        <v>0.76347988332467875</v>
      </c>
      <c r="BE319" s="8" cm="1">
        <f t="array" aca="1" ref="BE319" ca="1">BD319-_xlfn.XLOOKUP(BE$1,Cdel!$B$1:$KC$1,IF(ROUNDUP(BD319,0)=6,Cdel!$B$8:$KC$8,IF(ROUNDUP(BD319,0)=5,Cdel!$B$9:$KC$9,IF(ROUNDUP(BD319,0)=4,Cdel!$B$10:$KC$10,IF(ROUNDUP(BD319,0)=3,Cdel!$B$11:$KC$11,IF(ROUNDUP(BD319,0)=2,Cdel!$B$12:$KC$12,IF(ROUNDUP(BD319,0)=1,Cdel!$B$13:$KC$13)))))))</f>
        <v>0.7560788677548147</v>
      </c>
      <c r="BF319" s="8" cm="1">
        <f t="array" aca="1" ref="BF319" ca="1">BE319-_xlfn.XLOOKUP(BF$1,Cdel!$B$1:$KC$1,IF(ROUNDUP(BE319,0)=6,Cdel!$B$8:$KC$8,IF(ROUNDUP(BE319,0)=5,Cdel!$B$9:$KC$9,IF(ROUNDUP(BE319,0)=4,Cdel!$B$10:$KC$10,IF(ROUNDUP(BE319,0)=3,Cdel!$B$11:$KC$11,IF(ROUNDUP(BE319,0)=2,Cdel!$B$12:$KC$12,IF(ROUNDUP(BE319,0)=1,Cdel!$B$13:$KC$13)))))))</f>
        <v>0.74888258386199436</v>
      </c>
      <c r="BG319" s="8" cm="1">
        <f t="array" aca="1" ref="BG319" ca="1">BF319-_xlfn.XLOOKUP(BG$1,Cdel!$B$1:$KC$1,IF(ROUNDUP(BF319,0)=6,Cdel!$B$8:$KC$8,IF(ROUNDUP(BF319,0)=5,Cdel!$B$9:$KC$9,IF(ROUNDUP(BF319,0)=4,Cdel!$B$10:$KC$10,IF(ROUNDUP(BF319,0)=3,Cdel!$B$11:$KC$11,IF(ROUNDUP(BF319,0)=2,Cdel!$B$12:$KC$12,IF(ROUNDUP(BF319,0)=1,Cdel!$B$13:$KC$13)))))))</f>
        <v>0.74188536822621975</v>
      </c>
      <c r="BH319" s="8" cm="1">
        <f t="array" aca="1" ref="BH319" ca="1">BG319-_xlfn.XLOOKUP(BH$1,Cdel!$B$1:$KC$1,IF(ROUNDUP(BG319,0)=6,Cdel!$B$8:$KC$8,IF(ROUNDUP(BG319,0)=5,Cdel!$B$9:$KC$9,IF(ROUNDUP(BG319,0)=4,Cdel!$B$10:$KC$10,IF(ROUNDUP(BG319,0)=3,Cdel!$B$11:$KC$11,IF(ROUNDUP(BG319,0)=2,Cdel!$B$12:$KC$12,IF(ROUNDUP(BG319,0)=1,Cdel!$B$13:$KC$13)))))))</f>
        <v>0.73508171409267775</v>
      </c>
      <c r="BI319" s="8" cm="1">
        <f t="array" aca="1" ref="BI319" ca="1">BH319-_xlfn.XLOOKUP(BI$1,Cdel!$B$1:$KC$1,IF(ROUNDUP(BH319,0)=6,Cdel!$B$8:$KC$8,IF(ROUNDUP(BH319,0)=5,Cdel!$B$9:$KC$9,IF(ROUNDUP(BH319,0)=4,Cdel!$B$10:$KC$10,IF(ROUNDUP(BH319,0)=3,Cdel!$B$11:$KC$11,IF(ROUNDUP(BH319,0)=2,Cdel!$B$12:$KC$12,IF(ROUNDUP(BH319,0)=1,Cdel!$B$13:$KC$13)))))))</f>
        <v>0.72846626703796669</v>
      </c>
      <c r="BJ319" s="8" cm="1">
        <f t="array" aca="1" ref="BJ319" ca="1">BI319-_xlfn.XLOOKUP(BJ$1,Cdel!$B$1:$KC$1,IF(ROUNDUP(BI319,0)=6,Cdel!$B$8:$KC$8,IF(ROUNDUP(BI319,0)=5,Cdel!$B$9:$KC$9,IF(ROUNDUP(BI319,0)=4,Cdel!$B$10:$KC$10,IF(ROUNDUP(BI319,0)=3,Cdel!$B$11:$KC$11,IF(ROUNDUP(BI319,0)=2,Cdel!$B$12:$KC$12,IF(ROUNDUP(BI319,0)=1,Cdel!$B$13:$KC$13)))))))</f>
        <v>0.72203382075620626</v>
      </c>
      <c r="BK319" s="8" cm="1">
        <f t="array" aca="1" ref="BK319" ca="1">BJ319-_xlfn.XLOOKUP(BK$1,Cdel!$B$1:$KC$1,IF(ROUNDUP(BJ319,0)=6,Cdel!$B$8:$KC$8,IF(ROUNDUP(BJ319,0)=5,Cdel!$B$9:$KC$9,IF(ROUNDUP(BJ319,0)=4,Cdel!$B$10:$KC$10,IF(ROUNDUP(BJ319,0)=3,Cdel!$B$11:$KC$11,IF(ROUNDUP(BJ319,0)=2,Cdel!$B$12:$KC$12,IF(ROUNDUP(BJ319,0)=1,Cdel!$B$13:$KC$13)))))))</f>
        <v>0.71577931296171526</v>
      </c>
      <c r="BL319" s="8" cm="1">
        <f t="array" aca="1" ref="BL319" ca="1">BK319-_xlfn.XLOOKUP(BL$1,Cdel!$B$1:$KC$1,IF(ROUNDUP(BK319,0)=6,Cdel!$B$8:$KC$8,IF(ROUNDUP(BK319,0)=5,Cdel!$B$9:$KC$9,IF(ROUNDUP(BK319,0)=4,Cdel!$B$10:$KC$10,IF(ROUNDUP(BK319,0)=3,Cdel!$B$11:$KC$11,IF(ROUNDUP(BK319,0)=2,Cdel!$B$12:$KC$12,IF(ROUNDUP(BK319,0)=1,Cdel!$B$13:$KC$13)))))))</f>
        <v>0.70969782140503146</v>
      </c>
      <c r="BM319" s="8" cm="1">
        <f t="array" aca="1" ref="BM319" ca="1">BL319-_xlfn.XLOOKUP(BM$1,Cdel!$B$1:$KC$1,IF(ROUNDUP(BL319,0)=6,Cdel!$B$8:$KC$8,IF(ROUNDUP(BL319,0)=5,Cdel!$B$9:$KC$9,IF(ROUNDUP(BL319,0)=4,Cdel!$B$10:$KC$10,IF(ROUNDUP(BL319,0)=3,Cdel!$B$11:$KC$11,IF(ROUNDUP(BL319,0)=2,Cdel!$B$12:$KC$12,IF(ROUNDUP(BL319,0)=1,Cdel!$B$13:$KC$13)))))))</f>
        <v>0.70378455999913903</v>
      </c>
      <c r="BN319" s="8" cm="1">
        <f t="array" aca="1" ref="BN319" ca="1">BM319-_xlfn.XLOOKUP(BN$1,Cdel!$B$1:$KC$1,IF(ROUNDUP(BM319,0)=6,Cdel!$B$8:$KC$8,IF(ROUNDUP(BM319,0)=5,Cdel!$B$9:$KC$9,IF(ROUNDUP(BM319,0)=4,Cdel!$B$10:$KC$10,IF(ROUNDUP(BM319,0)=3,Cdel!$B$11:$KC$11,IF(ROUNDUP(BM319,0)=2,Cdel!$B$12:$KC$12,IF(ROUNDUP(BM319,0)=1,Cdel!$B$13:$KC$13)))))))</f>
        <v>0.69803487505285522</v>
      </c>
      <c r="BO319" s="8" cm="1">
        <f t="array" aca="1" ref="BO319" ca="1">BN319-_xlfn.XLOOKUP(BO$1,Cdel!$B$1:$KC$1,IF(ROUNDUP(BN319,0)=6,Cdel!$B$8:$KC$8,IF(ROUNDUP(BN319,0)=5,Cdel!$B$9:$KC$9,IF(ROUNDUP(BN319,0)=4,Cdel!$B$10:$KC$10,IF(ROUNDUP(BN319,0)=3,Cdel!$B$11:$KC$11,IF(ROUNDUP(BN319,0)=2,Cdel!$B$12:$KC$12,IF(ROUNDUP(BN319,0)=1,Cdel!$B$13:$KC$13)))))))</f>
        <v>0.69244424160841123</v>
      </c>
      <c r="BP319" s="8" cm="1">
        <f t="array" aca="1" ref="BP319" ca="1">BO319-_xlfn.XLOOKUP(BP$1,Cdel!$B$1:$KC$1,IF(ROUNDUP(BO319,0)=6,Cdel!$B$8:$KC$8,IF(ROUNDUP(BO319,0)=5,Cdel!$B$9:$KC$9,IF(ROUNDUP(BO319,0)=4,Cdel!$B$10:$KC$10,IF(ROUNDUP(BO319,0)=3,Cdel!$B$11:$KC$11,IF(ROUNDUP(BO319,0)=2,Cdel!$B$12:$KC$12,IF(ROUNDUP(BO319,0)=1,Cdel!$B$13:$KC$13)))))))</f>
        <v>0.68700825988034508</v>
      </c>
      <c r="BQ319" s="8" cm="1">
        <f t="array" aca="1" ref="BQ319" ca="1">BP319-_xlfn.XLOOKUP(BQ$1,Cdel!$B$1:$KC$1,IF(ROUNDUP(BP319,0)=6,Cdel!$B$8:$KC$8,IF(ROUNDUP(BP319,0)=5,Cdel!$B$9:$KC$9,IF(ROUNDUP(BP319,0)=4,Cdel!$B$10:$KC$10,IF(ROUNDUP(BP319,0)=3,Cdel!$B$11:$KC$11,IF(ROUNDUP(BP319,0)=2,Cdel!$B$12:$KC$12,IF(ROUNDUP(BP319,0)=1,Cdel!$B$13:$KC$13)))))))</f>
        <v>0.68172265179290437</v>
      </c>
      <c r="BR319" s="8" cm="1">
        <f t="array" aca="1" ref="BR319" ca="1">BQ319-_xlfn.XLOOKUP(BR$1,Cdel!$B$1:$KC$1,IF(ROUNDUP(BQ319,0)=6,Cdel!$B$8:$KC$8,IF(ROUNDUP(BQ319,0)=5,Cdel!$B$9:$KC$9,IF(ROUNDUP(BQ319,0)=4,Cdel!$B$10:$KC$10,IF(ROUNDUP(BQ319,0)=3,Cdel!$B$11:$KC$11,IF(ROUNDUP(BQ319,0)=2,Cdel!$B$12:$KC$12,IF(ROUNDUP(BQ319,0)=1,Cdel!$B$13:$KC$13)))))))</f>
        <v>0.6765832576132339</v>
      </c>
      <c r="BS319" s="8" cm="1">
        <f t="array" aca="1" ref="BS319" ca="1">BR319-_xlfn.XLOOKUP(BS$1,Cdel!$B$1:$KC$1,IF(ROUNDUP(BR319,0)=6,Cdel!$B$8:$KC$8,IF(ROUNDUP(BR319,0)=5,Cdel!$B$9:$KC$9,IF(ROUNDUP(BR319,0)=4,Cdel!$B$10:$KC$10,IF(ROUNDUP(BR319,0)=3,Cdel!$B$11:$KC$11,IF(ROUNDUP(BR319,0)=2,Cdel!$B$12:$KC$12,IF(ROUNDUP(BR319,0)=1,Cdel!$B$13:$KC$13)))))))</f>
        <v>0.67158603267769768</v>
      </c>
      <c r="BT319" s="8" cm="1">
        <f t="array" aca="1" ref="BT319" ca="1">BS319-_xlfn.XLOOKUP(BT$1,Cdel!$B$1:$KC$1,IF(ROUNDUP(BS319,0)=6,Cdel!$B$8:$KC$8,IF(ROUNDUP(BS319,0)=5,Cdel!$B$9:$KC$9,IF(ROUNDUP(BS319,0)=4,Cdel!$B$10:$KC$10,IF(ROUNDUP(BS319,0)=3,Cdel!$B$11:$KC$11,IF(ROUNDUP(BS319,0)=2,Cdel!$B$12:$KC$12,IF(ROUNDUP(BS319,0)=1,Cdel!$B$13:$KC$13)))))))</f>
        <v>0.66672704420875983</v>
      </c>
      <c r="BU319" s="8" cm="1">
        <f t="array" aca="1" ref="BU319" ca="1">BT319-_xlfn.XLOOKUP(BU$1,Cdel!$B$1:$KC$1,IF(ROUNDUP(BT319,0)=6,Cdel!$B$8:$KC$8,IF(ROUNDUP(BT319,0)=5,Cdel!$B$9:$KC$9,IF(ROUNDUP(BT319,0)=4,Cdel!$B$10:$KC$10,IF(ROUNDUP(BT319,0)=3,Cdel!$B$11:$KC$11,IF(ROUNDUP(BT319,0)=2,Cdel!$B$12:$KC$12,IF(ROUNDUP(BT319,0)=1,Cdel!$B$13:$KC$13)))))))</f>
        <v>0.66200246821991904</v>
      </c>
      <c r="BV319" s="8" cm="1">
        <f t="array" aca="1" ref="BV319" ca="1">BU319-_xlfn.XLOOKUP(BV$1,Cdel!$B$1:$KC$1,IF(ROUNDUP(BU319,0)=6,Cdel!$B$8:$KC$8,IF(ROUNDUP(BU319,0)=5,Cdel!$B$9:$KC$9,IF(ROUNDUP(BU319,0)=4,Cdel!$B$10:$KC$10,IF(ROUNDUP(BU319,0)=3,Cdel!$B$11:$KC$11,IF(ROUNDUP(BU319,0)=2,Cdel!$B$12:$KC$12,IF(ROUNDUP(BU319,0)=1,Cdel!$B$13:$KC$13)))))))</f>
        <v>0.65740858650626055</v>
      </c>
      <c r="BW319" s="8" cm="1">
        <f t="array" aca="1" ref="BW319" ca="1">BV319-_xlfn.XLOOKUP(BW$1,Cdel!$B$1:$KC$1,IF(ROUNDUP(BV319,0)=6,Cdel!$B$8:$KC$8,IF(ROUNDUP(BV319,0)=5,Cdel!$B$9:$KC$9,IF(ROUNDUP(BV319,0)=4,Cdel!$B$10:$KC$10,IF(ROUNDUP(BV319,0)=3,Cdel!$B$11:$KC$11,IF(ROUNDUP(BV319,0)=2,Cdel!$B$12:$KC$12,IF(ROUNDUP(BV319,0)=1,Cdel!$B$13:$KC$13)))))))</f>
        <v>0.65294178371825762</v>
      </c>
      <c r="BX319" s="8" cm="1">
        <f t="array" aca="1" ref="BX319" ca="1">BW319-_xlfn.XLOOKUP(BX$1,Cdel!$B$1:$KC$1,IF(ROUNDUP(BW319,0)=6,Cdel!$B$8:$KC$8,IF(ROUNDUP(BW319,0)=5,Cdel!$B$9:$KC$9,IF(ROUNDUP(BW319,0)=4,Cdel!$B$10:$KC$10,IF(ROUNDUP(BW319,0)=3,Cdel!$B$11:$KC$11,IF(ROUNDUP(BW319,0)=2,Cdel!$B$12:$KC$12,IF(ROUNDUP(BW319,0)=1,Cdel!$B$13:$KC$13)))))))</f>
        <v>0.64859854451651922</v>
      </c>
      <c r="BY319" s="8" cm="1">
        <f t="array" aca="1" ref="BY319" ca="1">BX319-_xlfn.XLOOKUP(BY$1,Cdel!$B$1:$KC$1,IF(ROUNDUP(BX319,0)=6,Cdel!$B$8:$KC$8,IF(ROUNDUP(BX319,0)=5,Cdel!$B$9:$KC$9,IF(ROUNDUP(BX319,0)=4,Cdel!$B$10:$KC$10,IF(ROUNDUP(BX319,0)=3,Cdel!$B$11:$KC$11,IF(ROUNDUP(BX319,0)=2,Cdel!$B$12:$KC$12,IF(ROUNDUP(BX319,0)=1,Cdel!$B$13:$KC$13)))))))</f>
        <v>0.64437545080524494</v>
      </c>
      <c r="BZ319" s="8" cm="1">
        <f t="array" aca="1" ref="BZ319" ca="1">BY319-_xlfn.XLOOKUP(BZ$1,Cdel!$B$1:$KC$1,IF(ROUNDUP(BY319,0)=6,Cdel!$B$8:$KC$8,IF(ROUNDUP(BY319,0)=5,Cdel!$B$9:$KC$9,IF(ROUNDUP(BY319,0)=4,Cdel!$B$10:$KC$10,IF(ROUNDUP(BY319,0)=3,Cdel!$B$11:$KC$11,IF(ROUNDUP(BY319,0)=2,Cdel!$B$12:$KC$12,IF(ROUNDUP(BY319,0)=1,Cdel!$B$13:$KC$13)))))))</f>
        <v>0.64026917904221015</v>
      </c>
      <c r="CA319" s="8" cm="1">
        <f t="array" aca="1" ref="CA319" ca="1">BZ319-_xlfn.XLOOKUP(CA$1,Cdel!$B$1:$KC$1,IF(ROUNDUP(BZ319,0)=6,Cdel!$B$8:$KC$8,IF(ROUNDUP(BZ319,0)=5,Cdel!$B$9:$KC$9,IF(ROUNDUP(BZ319,0)=4,Cdel!$B$10:$KC$10,IF(ROUNDUP(BZ319,0)=3,Cdel!$B$11:$KC$11,IF(ROUNDUP(BZ319,0)=2,Cdel!$B$12:$KC$12,IF(ROUNDUP(BZ319,0)=1,Cdel!$B$13:$KC$13)))))))</f>
        <v>0.63627649762316374</v>
      </c>
      <c r="CB319" s="8" cm="1">
        <f t="array" aca="1" ref="CB319" ca="1">CA319-_xlfn.XLOOKUP(CB$1,Cdel!$B$1:$KC$1,IF(ROUNDUP(CA319,0)=6,Cdel!$B$8:$KC$8,IF(ROUNDUP(CA319,0)=5,Cdel!$B$9:$KC$9,IF(ROUNDUP(CA319,0)=4,Cdel!$B$10:$KC$10,IF(ROUNDUP(CA319,0)=3,Cdel!$B$11:$KC$11,IF(ROUNDUP(CA319,0)=2,Cdel!$B$12:$KC$12,IF(ROUNDUP(CA319,0)=1,Cdel!$B$13:$KC$13)))))))</f>
        <v>0.63239426433858037</v>
      </c>
      <c r="CC319" s="8" cm="1">
        <f t="array" aca="1" ref="CC319" ca="1">CB319-_xlfn.XLOOKUP(CC$1,Cdel!$B$1:$KC$1,IF(ROUNDUP(CB319,0)=6,Cdel!$B$8:$KC$8,IF(ROUNDUP(CB319,0)=5,Cdel!$B$9:$KC$9,IF(ROUNDUP(CB319,0)=4,Cdel!$B$10:$KC$10,IF(ROUNDUP(CB319,0)=3,Cdel!$B$11:$KC$11,IF(ROUNDUP(CB319,0)=2,Cdel!$B$12:$KC$12,IF(ROUNDUP(CB319,0)=1,Cdel!$B$13:$KC$13)))))))</f>
        <v>0.62861942390076575</v>
      </c>
      <c r="CD319" s="8" cm="1">
        <f t="array" aca="1" ref="CD319" ca="1">CC319-_xlfn.XLOOKUP(CD$1,Cdel!$B$1:$KC$1,IF(ROUNDUP(CC319,0)=6,Cdel!$B$8:$KC$8,IF(ROUNDUP(CC319,0)=5,Cdel!$B$9:$KC$9,IF(ROUNDUP(CC319,0)=4,Cdel!$B$10:$KC$10,IF(ROUNDUP(CC319,0)=3,Cdel!$B$11:$KC$11,IF(ROUNDUP(CC319,0)=2,Cdel!$B$12:$KC$12,IF(ROUNDUP(CC319,0)=1,Cdel!$B$13:$KC$13)))))))</f>
        <v>0.62494900553936916</v>
      </c>
      <c r="CE319" s="8" cm="1">
        <f t="array" aca="1" ref="CE319" ca="1">CD319-_xlfn.XLOOKUP(CE$1,Cdel!$B$1:$KC$1,IF(ROUNDUP(CD319,0)=6,Cdel!$B$8:$KC$8,IF(ROUNDUP(CD319,0)=5,Cdel!$B$9:$KC$9,IF(ROUNDUP(CD319,0)=4,Cdel!$B$10:$KC$10,IF(ROUNDUP(CD319,0)=3,Cdel!$B$11:$KC$11,IF(ROUNDUP(CD319,0)=2,Cdel!$B$12:$KC$12,IF(ROUNDUP(CD319,0)=1,Cdel!$B$13:$KC$13)))))))</f>
        <v>0.62138012066340942</v>
      </c>
      <c r="CF319" s="8" cm="1">
        <f t="array" aca="1" ref="CF319" ca="1">CE319-_xlfn.XLOOKUP(CF$1,Cdel!$B$1:$KC$1,IF(ROUNDUP(CE319,0)=6,Cdel!$B$8:$KC$8,IF(ROUNDUP(CE319,0)=5,Cdel!$B$9:$KC$9,IF(ROUNDUP(CE319,0)=4,Cdel!$B$10:$KC$10,IF(ROUNDUP(CE319,0)=3,Cdel!$B$11:$KC$11,IF(ROUNDUP(CE319,0)=2,Cdel!$B$12:$KC$12,IF(ROUNDUP(CE319,0)=1,Cdel!$B$13:$KC$13)))))))</f>
        <v>0.61790996058797665</v>
      </c>
      <c r="CG319" s="8" cm="1">
        <f t="array" aca="1" ref="CG319" ca="1">CF319-_xlfn.XLOOKUP(CG$1,Cdel!$B$1:$KC$1,IF(ROUNDUP(CF319,0)=6,Cdel!$B$8:$KC$8,IF(ROUNDUP(CF319,0)=5,Cdel!$B$9:$KC$9,IF(ROUNDUP(CF319,0)=4,Cdel!$B$10:$KC$10,IF(ROUNDUP(CF319,0)=3,Cdel!$B$11:$KC$11,IF(ROUNDUP(CF319,0)=2,Cdel!$B$12:$KC$12,IF(ROUNDUP(CF319,0)=1,Cdel!$B$13:$KC$13)))))))</f>
        <v>0.61453579432381844</v>
      </c>
      <c r="CH319" s="8" cm="1">
        <f t="array" aca="1" ref="CH319" ca="1">CG319-_xlfn.XLOOKUP(CH$1,Cdel!$B$1:$KC$1,IF(ROUNDUP(CG319,0)=6,Cdel!$B$8:$KC$8,IF(ROUNDUP(CG319,0)=5,Cdel!$B$9:$KC$9,IF(ROUNDUP(CG319,0)=4,Cdel!$B$10:$KC$10,IF(ROUNDUP(CG319,0)=3,Cdel!$B$11:$KC$11,IF(ROUNDUP(CG319,0)=2,Cdel!$B$12:$KC$12,IF(ROUNDUP(CG319,0)=1,Cdel!$B$13:$KC$13)))))))</f>
        <v>0.61125496642807264</v>
      </c>
      <c r="CI319" s="8" cm="1">
        <f t="array" aca="1" ref="CI319" ca="1">CH319-_xlfn.XLOOKUP(CI$1,Cdel!$B$1:$KC$1,IF(ROUNDUP(CH319,0)=6,Cdel!$B$8:$KC$8,IF(ROUNDUP(CH319,0)=5,Cdel!$B$9:$KC$9,IF(ROUNDUP(CH319,0)=4,Cdel!$B$10:$KC$10,IF(ROUNDUP(CH319,0)=3,Cdel!$B$11:$KC$11,IF(ROUNDUP(CH319,0)=2,Cdel!$B$12:$KC$12,IF(ROUNDUP(CH319,0)=1,Cdel!$B$13:$KC$13)))))))</f>
        <v>0.60806489491445415</v>
      </c>
      <c r="CJ319" s="8" cm="1">
        <f t="array" aca="1" ref="CJ319" ca="1">CI319-_xlfn.XLOOKUP(CJ$1,Cdel!$B$1:$KC$1,IF(ROUNDUP(CI319,0)=6,Cdel!$B$8:$KC$8,IF(ROUNDUP(CI319,0)=5,Cdel!$B$9:$KC$9,IF(ROUNDUP(CI319,0)=4,Cdel!$B$10:$KC$10,IF(ROUNDUP(CI319,0)=3,Cdel!$B$11:$KC$11,IF(ROUNDUP(CI319,0)=2,Cdel!$B$12:$KC$12,IF(ROUNDUP(CI319,0)=1,Cdel!$B$13:$KC$13)))))))</f>
        <v>0.60496306922125143</v>
      </c>
      <c r="CK319" s="8" cm="1">
        <f t="array" aca="1" ref="CK319" ca="1">CJ319-_xlfn.XLOOKUP(CK$1,Cdel!$B$1:$KC$1,IF(ROUNDUP(CJ319,0)=6,Cdel!$B$8:$KC$8,IF(ROUNDUP(CJ319,0)=5,Cdel!$B$9:$KC$9,IF(ROUNDUP(CJ319,0)=4,Cdel!$B$10:$KC$10,IF(ROUNDUP(CJ319,0)=3,Cdel!$B$11:$KC$11,IF(ROUNDUP(CJ319,0)=2,Cdel!$B$12:$KC$12,IF(ROUNDUP(CJ319,0)=1,Cdel!$B$13:$KC$13)))))))</f>
        <v>0.60194704823553402</v>
      </c>
      <c r="CL319" s="8" cm="1">
        <f t="array" aca="1" ref="CL319" ca="1">CK319-_xlfn.XLOOKUP(CL$1,Cdel!$B$1:$KC$1,IF(ROUNDUP(CK319,0)=6,Cdel!$B$8:$KC$8,IF(ROUNDUP(CK319,0)=5,Cdel!$B$9:$KC$9,IF(ROUNDUP(CK319,0)=4,Cdel!$B$10:$KC$10,IF(ROUNDUP(CK319,0)=3,Cdel!$B$11:$KC$11,IF(ROUNDUP(CK319,0)=2,Cdel!$B$12:$KC$12,IF(ROUNDUP(CK319,0)=1,Cdel!$B$13:$KC$13)))))))</f>
        <v>0.59901445837201561</v>
      </c>
      <c r="CM319" s="8" cm="1">
        <f t="array" aca="1" ref="CM319" ca="1">CL319-_xlfn.XLOOKUP(CM$1,Cdel!$B$1:$KC$1,IF(ROUNDUP(CL319,0)=6,Cdel!$B$8:$KC$8,IF(ROUNDUP(CL319,0)=5,Cdel!$B$9:$KC$9,IF(ROUNDUP(CL319,0)=4,Cdel!$B$10:$KC$10,IF(ROUNDUP(CL319,0)=3,Cdel!$B$11:$KC$11,IF(ROUNDUP(CL319,0)=2,Cdel!$B$12:$KC$12,IF(ROUNDUP(CL319,0)=1,Cdel!$B$13:$KC$13)))))))</f>
        <v>0.59616299170506015</v>
      </c>
      <c r="CN319" s="8" cm="1">
        <f t="array" aca="1" ref="CN319" ca="1">CM319-_xlfn.XLOOKUP(CN$1,Cdel!$B$1:$KC$1,IF(ROUNDUP(CM319,0)=6,Cdel!$B$8:$KC$8,IF(ROUNDUP(CM319,0)=5,Cdel!$B$9:$KC$9,IF(ROUNDUP(CM319,0)=4,Cdel!$B$10:$KC$10,IF(ROUNDUP(CM319,0)=3,Cdel!$B$11:$KC$11,IF(ROUNDUP(CM319,0)=2,Cdel!$B$12:$KC$12,IF(ROUNDUP(CM319,0)=1,Cdel!$B$13:$KC$13)))))))</f>
        <v>0.59339040415236266</v>
      </c>
      <c r="CO319" s="8" cm="1">
        <f t="array" aca="1" ref="CO319" ca="1">CN319-_xlfn.XLOOKUP(CO$1,Cdel!$B$1:$KC$1,IF(ROUNDUP(CN319,0)=6,Cdel!$B$8:$KC$8,IF(ROUNDUP(CN319,0)=5,Cdel!$B$9:$KC$9,IF(ROUNDUP(CN319,0)=4,Cdel!$B$10:$KC$10,IF(ROUNDUP(CN319,0)=3,Cdel!$B$11:$KC$11,IF(ROUNDUP(CN319,0)=2,Cdel!$B$12:$KC$12,IF(ROUNDUP(CN319,0)=1,Cdel!$B$13:$KC$13)))))))</f>
        <v>0.59069451370887349</v>
      </c>
      <c r="CP319" s="8" cm="1">
        <f t="array" aca="1" ref="CP319" ca="1">CO319-_xlfn.XLOOKUP(CP$1,Cdel!$B$1:$KC$1,IF(ROUNDUP(CO319,0)=6,Cdel!$B$8:$KC$8,IF(ROUNDUP(CO319,0)=5,Cdel!$B$9:$KC$9,IF(ROUNDUP(CO319,0)=4,Cdel!$B$10:$KC$10,IF(ROUNDUP(CO319,0)=3,Cdel!$B$11:$KC$11,IF(ROUNDUP(CO319,0)=2,Cdel!$B$12:$KC$12,IF(ROUNDUP(CO319,0)=1,Cdel!$B$13:$KC$13)))))))</f>
        <v>0.58807319872957731</v>
      </c>
      <c r="CQ319" s="8" cm="1">
        <f t="array" aca="1" ref="CQ319" ca="1">CP319-_xlfn.XLOOKUP(CQ$1,Cdel!$B$1:$KC$1,IF(ROUNDUP(CP319,0)=6,Cdel!$B$8:$KC$8,IF(ROUNDUP(CP319,0)=5,Cdel!$B$9:$KC$9,IF(ROUNDUP(CP319,0)=4,Cdel!$B$10:$KC$10,IF(ROUNDUP(CP319,0)=3,Cdel!$B$11:$KC$11,IF(ROUNDUP(CP319,0)=2,Cdel!$B$12:$KC$12,IF(ROUNDUP(CP319,0)=1,Cdel!$B$13:$KC$13)))))))</f>
        <v>0.5855243962597747</v>
      </c>
      <c r="CR319" s="8" cm="1">
        <f t="array" aca="1" ref="CR319" ca="1">CQ319-_xlfn.XLOOKUP(CR$1,Cdel!$B$1:$KC$1,IF(ROUNDUP(CQ319,0)=6,Cdel!$B$8:$KC$8,IF(ROUNDUP(CQ319,0)=5,Cdel!$B$9:$KC$9,IF(ROUNDUP(CQ319,0)=4,Cdel!$B$10:$KC$10,IF(ROUNDUP(CQ319,0)=3,Cdel!$B$11:$KC$11,IF(ROUNDUP(CQ319,0)=2,Cdel!$B$12:$KC$12,IF(ROUNDUP(CQ319,0)=1,Cdel!$B$13:$KC$13)))))))</f>
        <v>0.58304610041155258</v>
      </c>
      <c r="CS319" s="8" cm="1">
        <f t="array" aca="1" ref="CS319" ca="1">CR319-_xlfn.XLOOKUP(CS$1,Cdel!$B$1:$KC$1,IF(ROUNDUP(CR319,0)=6,Cdel!$B$8:$KC$8,IF(ROUNDUP(CR319,0)=5,Cdel!$B$9:$KC$9,IF(ROUNDUP(CR319,0)=4,Cdel!$B$10:$KC$10,IF(ROUNDUP(CR319,0)=3,Cdel!$B$11:$KC$11,IF(ROUNDUP(CR319,0)=2,Cdel!$B$12:$KC$12,IF(ROUNDUP(CR319,0)=1,Cdel!$B$13:$KC$13)))))))</f>
        <v>0.58063636078516623</v>
      </c>
      <c r="CT319" s="8" cm="1">
        <f t="array" aca="1" ref="CT319" ca="1">CS319-_xlfn.XLOOKUP(CT$1,Cdel!$B$1:$KC$1,IF(ROUNDUP(CS319,0)=6,Cdel!$B$8:$KC$8,IF(ROUNDUP(CS319,0)=5,Cdel!$B$9:$KC$9,IF(ROUNDUP(CS319,0)=4,Cdel!$B$10:$KC$10,IF(ROUNDUP(CS319,0)=3,Cdel!$B$11:$KC$11,IF(ROUNDUP(CS319,0)=2,Cdel!$B$12:$KC$12,IF(ROUNDUP(CS319,0)=1,Cdel!$B$13:$KC$13)))))))</f>
        <v>0.57829328093408938</v>
      </c>
      <c r="CU319" s="8" cm="1">
        <f t="array" aca="1" ref="CU319" ca="1">CT319-_xlfn.XLOOKUP(CU$1,Cdel!$B$1:$KC$1,IF(ROUNDUP(CT319,0)=6,Cdel!$B$8:$KC$8,IF(ROUNDUP(CT319,0)=5,Cdel!$B$9:$KC$9,IF(ROUNDUP(CT319,0)=4,Cdel!$B$10:$KC$10,IF(ROUNDUP(CT319,0)=3,Cdel!$B$11:$KC$11,IF(ROUNDUP(CT319,0)=2,Cdel!$B$12:$KC$12,IF(ROUNDUP(CT319,0)=1,Cdel!$B$13:$KC$13)))))))</f>
        <v>0.57601501687252543</v>
      </c>
      <c r="CV319" s="8" cm="1">
        <f t="array" aca="1" ref="CV319" ca="1">CU319-_xlfn.XLOOKUP(CV$1,Cdel!$B$1:$KC$1,IF(ROUNDUP(CU319,0)=6,Cdel!$B$8:$KC$8,IF(ROUNDUP(CU319,0)=5,Cdel!$B$9:$KC$9,IF(ROUNDUP(CU319,0)=4,Cdel!$B$10:$KC$10,IF(ROUNDUP(CU319,0)=3,Cdel!$B$11:$KC$11,IF(ROUNDUP(CU319,0)=2,Cdel!$B$12:$KC$12,IF(ROUNDUP(CU319,0)=1,Cdel!$B$13:$KC$13)))))))</f>
        <v>0.57379977562420514</v>
      </c>
      <c r="CW319" s="8" cm="1">
        <f t="array" aca="1" ref="CW319" ca="1">CV319-_xlfn.XLOOKUP(CW$1,Cdel!$B$1:$KC$1,IF(ROUNDUP(CV319,0)=6,Cdel!$B$8:$KC$8,IF(ROUNDUP(CV319,0)=5,Cdel!$B$9:$KC$9,IF(ROUNDUP(CV319,0)=4,Cdel!$B$10:$KC$10,IF(ROUNDUP(CV319,0)=3,Cdel!$B$11:$KC$11,IF(ROUNDUP(CV319,0)=2,Cdel!$B$12:$KC$12,IF(ROUNDUP(CV319,0)=1,Cdel!$B$13:$KC$13)))))))</f>
        <v>0.57164581381132773</v>
      </c>
      <c r="CX319" s="8" cm="1">
        <f t="array" aca="1" ref="CX319" ca="1">CW319-_xlfn.XLOOKUP(CX$1,Cdel!$B$1:$KC$1,IF(ROUNDUP(CW319,0)=6,Cdel!$B$8:$KC$8,IF(ROUNDUP(CW319,0)=5,Cdel!$B$9:$KC$9,IF(ROUNDUP(CW319,0)=4,Cdel!$B$10:$KC$10,IF(ROUNDUP(CW319,0)=3,Cdel!$B$11:$KC$11,IF(ROUNDUP(CW319,0)=2,Cdel!$B$12:$KC$12,IF(ROUNDUP(CW319,0)=1,Cdel!$B$13:$KC$13)))))))</f>
        <v>0.56955143628253624</v>
      </c>
      <c r="CY319" s="8" cm="1">
        <f t="array" aca="1" ref="CY319" ca="1">CX319-_xlfn.XLOOKUP(CY$1,Cdel!$B$1:$KC$1,IF(ROUNDUP(CX319,0)=6,Cdel!$B$8:$KC$8,IF(ROUNDUP(CX319,0)=5,Cdel!$B$9:$KC$9,IF(ROUNDUP(CX319,0)=4,Cdel!$B$10:$KC$10,IF(ROUNDUP(CX319,0)=3,Cdel!$B$11:$KC$11,IF(ROUNDUP(CX319,0)=2,Cdel!$B$12:$KC$12,IF(ROUNDUP(CX319,0)=1,Cdel!$B$13:$KC$13)))))))</f>
        <v>0.56751499477884626</v>
      </c>
      <c r="CZ319" s="8" cm="1">
        <f t="array" aca="1" ref="CZ319" ca="1">CY319-_xlfn.XLOOKUP(CZ$1,Cdel!$B$1:$KC$1,IF(ROUNDUP(CY319,0)=6,Cdel!$B$8:$KC$8,IF(ROUNDUP(CY319,0)=5,Cdel!$B$9:$KC$9,IF(ROUNDUP(CY319,0)=4,Cdel!$B$10:$KC$10,IF(ROUNDUP(CY319,0)=3,Cdel!$B$11:$KC$11,IF(ROUNDUP(CY319,0)=2,Cdel!$B$12:$KC$12,IF(ROUNDUP(CY319,0)=1,Cdel!$B$13:$KC$13)))))))</f>
        <v>0.565534886636479</v>
      </c>
      <c r="DA319" s="8" cm="1">
        <f t="array" aca="1" ref="DA319" ca="1">CZ319-_xlfn.XLOOKUP(DA$1,Cdel!$B$1:$KC$1,IF(ROUNDUP(CZ319,0)=6,Cdel!$B$8:$KC$8,IF(ROUNDUP(CZ319,0)=5,Cdel!$B$9:$KC$9,IF(ROUNDUP(CZ319,0)=4,Cdel!$B$10:$KC$10,IF(ROUNDUP(CZ319,0)=3,Cdel!$B$11:$KC$11,IF(ROUNDUP(CZ319,0)=2,Cdel!$B$12:$KC$12,IF(ROUNDUP(CZ319,0)=1,Cdel!$B$13:$KC$13)))))))</f>
        <v>0.56360955352557707</v>
      </c>
      <c r="DB319" s="8" cm="1">
        <f t="array" aca="1" ref="DB319" ca="1">DA319-_xlfn.XLOOKUP(DB$1,Cdel!$B$1:$KC$1,IF(ROUNDUP(DA319,0)=6,Cdel!$B$8:$KC$8,IF(ROUNDUP(DA319,0)=5,Cdel!$B$9:$KC$9,IF(ROUNDUP(DA319,0)=4,Cdel!$B$10:$KC$10,IF(ROUNDUP(DA319,0)=3,Cdel!$B$11:$KC$11,IF(ROUNDUP(DA319,0)=2,Cdel!$B$12:$KC$12,IF(ROUNDUP(DA319,0)=1,Cdel!$B$13:$KC$13)))))))</f>
        <v>0.56173748022381109</v>
      </c>
      <c r="DC319" s="8" cm="1">
        <f t="array" aca="1" ref="DC319" ca="1">DB319-_xlfn.XLOOKUP(DC$1,Cdel!$B$1:$KC$1,IF(ROUNDUP(DB319,0)=6,Cdel!$B$8:$KC$8,IF(ROUNDUP(DB319,0)=5,Cdel!$B$9:$KC$9,IF(ROUNDUP(DB319,0)=4,Cdel!$B$10:$KC$10,IF(ROUNDUP(DB319,0)=3,Cdel!$B$11:$KC$11,IF(ROUNDUP(DB319,0)=2,Cdel!$B$12:$KC$12,IF(ROUNDUP(DB319,0)=1,Cdel!$B$13:$KC$13)))))))</f>
        <v>0.55991719342391111</v>
      </c>
      <c r="DD319" s="8" cm="1">
        <f t="array" aca="1" ref="DD319" ca="1">DC319-_xlfn.XLOOKUP(DD$1,Cdel!$B$1:$KC$1,IF(ROUNDUP(DC319,0)=6,Cdel!$B$8:$KC$8,IF(ROUNDUP(DC319,0)=5,Cdel!$B$9:$KC$9,IF(ROUNDUP(DC319,0)=4,Cdel!$B$10:$KC$10,IF(ROUNDUP(DC319,0)=3,Cdel!$B$11:$KC$11,IF(ROUNDUP(DC319,0)=2,Cdel!$B$12:$KC$12,IF(ROUNDUP(DC319,0)=1,Cdel!$B$13:$KC$13)))))))</f>
        <v>0.5581472605741854</v>
      </c>
    </row>
    <row r="320" spans="1:108" x14ac:dyDescent="0.15">
      <c r="A320" s="3" t="s">
        <v>338</v>
      </c>
      <c r="B320" s="3" t="s">
        <v>408</v>
      </c>
      <c r="C320" s="3" t="s">
        <v>338</v>
      </c>
      <c r="D320" s="2">
        <v>0</v>
      </c>
      <c r="E320" s="2">
        <v>2000</v>
      </c>
      <c r="F320" s="2"/>
      <c r="G320" s="4">
        <f t="shared" ca="1" si="6"/>
        <v>26</v>
      </c>
      <c r="H320">
        <f ca="1">_xlfn.LET(
_xlpm.score,_xlfn.XLOOKUP(G320,DecayFns!$A$2:$A$289,DecayFns!$N$2:$N$289),
IF(D320=1,IF(_xlpm.score=6,_xlpm.score,_xlpm.score+1),IF(_xlpm.score=1,_xlpm.score,_xlpm.score-1)
))</f>
        <v>2</v>
      </c>
      <c r="I320" s="7" cm="1">
        <f t="array" aca="1" ref="I320" ca="1">H320-_xlfn.XLOOKUP(I$1,Cdel!$B$1:$KC$1,IF(ROUNDUP(H320,0)=6,Cdel!$B$8:$KC$8,IF(ROUNDUP(H320,0)=5,Cdel!$B$9:$KC$9,IF(ROUNDUP(H320,0)=4,Cdel!$B$10:$KC$10,IF(ROUNDUP(H320,0)=3,Cdel!$B$11:$KC$11,IF(ROUNDUP(H320,0)=2,Cdel!$B$12:$KC$12,IF(ROUNDUP(H320,0)=1,Cdel!$B$13:$KC$13)))))))</f>
        <v>2</v>
      </c>
      <c r="J320" s="8" cm="1">
        <f t="array" aca="1" ref="J320" ca="1">I320-_xlfn.XLOOKUP(J$1,Cdel!$B$1:$KC$1,IF(ROUNDUP(I320,0)=6,Cdel!$B$8:$KC$8,IF(ROUNDUP(I320,0)=5,Cdel!$B$9:$KC$9,IF(ROUNDUP(I320,0)=4,Cdel!$B$10:$KC$10,IF(ROUNDUP(I320,0)=3,Cdel!$B$11:$KC$11,IF(ROUNDUP(I320,0)=2,Cdel!$B$12:$KC$12,IF(ROUNDUP(I320,0)=1,Cdel!$B$13:$KC$13)))))))</f>
        <v>1.9446747071098003</v>
      </c>
      <c r="K320" s="8" cm="1">
        <f t="array" aca="1" ref="K320" ca="1">J320-_xlfn.XLOOKUP(K$1,Cdel!$B$1:$KC$1,IF(ROUNDUP(J320,0)=6,Cdel!$B$8:$KC$8,IF(ROUNDUP(J320,0)=5,Cdel!$B$9:$KC$9,IF(ROUNDUP(J320,0)=4,Cdel!$B$10:$KC$10,IF(ROUNDUP(J320,0)=3,Cdel!$B$11:$KC$11,IF(ROUNDUP(J320,0)=2,Cdel!$B$12:$KC$12,IF(ROUNDUP(J320,0)=1,Cdel!$B$13:$KC$13)))))))</f>
        <v>1.8908798582362936</v>
      </c>
      <c r="L320" s="8" cm="1">
        <f t="array" aca="1" ref="L320" ca="1">K320-_xlfn.XLOOKUP(L$1,Cdel!$B$1:$KC$1,IF(ROUNDUP(K320,0)=6,Cdel!$B$8:$KC$8,IF(ROUNDUP(K320,0)=5,Cdel!$B$9:$KC$9,IF(ROUNDUP(K320,0)=4,Cdel!$B$10:$KC$10,IF(ROUNDUP(K320,0)=3,Cdel!$B$11:$KC$11,IF(ROUNDUP(K320,0)=2,Cdel!$B$12:$KC$12,IF(ROUNDUP(K320,0)=1,Cdel!$B$13:$KC$13)))))))</f>
        <v>1.8385731172477424</v>
      </c>
      <c r="M320" s="8" cm="1">
        <f t="array" aca="1" ref="M320" ca="1">L320-_xlfn.XLOOKUP(M$1,Cdel!$B$1:$KC$1,IF(ROUNDUP(L320,0)=6,Cdel!$B$8:$KC$8,IF(ROUNDUP(L320,0)=5,Cdel!$B$9:$KC$9,IF(ROUNDUP(L320,0)=4,Cdel!$B$10:$KC$10,IF(ROUNDUP(L320,0)=3,Cdel!$B$11:$KC$11,IF(ROUNDUP(L320,0)=2,Cdel!$B$12:$KC$12,IF(ROUNDUP(L320,0)=1,Cdel!$B$13:$KC$13)))))))</f>
        <v>1.7877133191418528</v>
      </c>
      <c r="N320" s="8" cm="1">
        <f t="array" aca="1" ref="N320" ca="1">M320-_xlfn.XLOOKUP(N$1,Cdel!$B$1:$KC$1,IF(ROUNDUP(M320,0)=6,Cdel!$B$8:$KC$8,IF(ROUNDUP(M320,0)=5,Cdel!$B$9:$KC$9,IF(ROUNDUP(M320,0)=4,Cdel!$B$10:$KC$10,IF(ROUNDUP(M320,0)=3,Cdel!$B$11:$KC$11,IF(ROUNDUP(M320,0)=2,Cdel!$B$12:$KC$12,IF(ROUNDUP(M320,0)=1,Cdel!$B$13:$KC$13)))))))</f>
        <v>1.7382604376492357</v>
      </c>
      <c r="O320" s="8" cm="1">
        <f t="array" aca="1" ref="O320" ca="1">N320-_xlfn.XLOOKUP(O$1,Cdel!$B$1:$KC$1,IF(ROUNDUP(N320,0)=6,Cdel!$B$8:$KC$8,IF(ROUNDUP(N320,0)=5,Cdel!$B$9:$KC$9,IF(ROUNDUP(N320,0)=4,Cdel!$B$10:$KC$10,IF(ROUNDUP(N320,0)=3,Cdel!$B$11:$KC$11,IF(ROUNDUP(N320,0)=2,Cdel!$B$12:$KC$12,IF(ROUNDUP(N320,0)=1,Cdel!$B$13:$KC$13)))))))</f>
        <v>1.6901755537330403</v>
      </c>
      <c r="P320" s="8" cm="1">
        <f t="array" aca="1" ref="P320" ca="1">O320-_xlfn.XLOOKUP(P$1,Cdel!$B$1:$KC$1,IF(ROUNDUP(O320,0)=6,Cdel!$B$8:$KC$8,IF(ROUNDUP(O320,0)=5,Cdel!$B$9:$KC$9,IF(ROUNDUP(O320,0)=4,Cdel!$B$10:$KC$10,IF(ROUNDUP(O320,0)=3,Cdel!$B$11:$KC$11,IF(ROUNDUP(O320,0)=2,Cdel!$B$12:$KC$12,IF(ROUNDUP(O320,0)=1,Cdel!$B$13:$KC$13)))))))</f>
        <v>1.6434208249599722</v>
      </c>
      <c r="Q320" s="8" cm="1">
        <f t="array" aca="1" ref="Q320" ca="1">P320-_xlfn.XLOOKUP(Q$1,Cdel!$B$1:$KC$1,IF(ROUNDUP(P320,0)=6,Cdel!$B$8:$KC$8,IF(ROUNDUP(P320,0)=5,Cdel!$B$9:$KC$9,IF(ROUNDUP(P320,0)=4,Cdel!$B$10:$KC$10,IF(ROUNDUP(P320,0)=3,Cdel!$B$11:$KC$11,IF(ROUNDUP(P320,0)=2,Cdel!$B$12:$KC$12,IF(ROUNDUP(P320,0)=1,Cdel!$B$13:$KC$13)))))))</f>
        <v>1.5979594557185901</v>
      </c>
      <c r="R320" s="8" cm="1">
        <f t="array" aca="1" ref="R320" ca="1">Q320-_xlfn.XLOOKUP(R$1,Cdel!$B$1:$KC$1,IF(ROUNDUP(Q320,0)=6,Cdel!$B$8:$KC$8,IF(ROUNDUP(Q320,0)=5,Cdel!$B$9:$KC$9,IF(ROUNDUP(Q320,0)=4,Cdel!$B$10:$KC$10,IF(ROUNDUP(Q320,0)=3,Cdel!$B$11:$KC$11,IF(ROUNDUP(Q320,0)=2,Cdel!$B$12:$KC$12,IF(ROUNDUP(Q320,0)=1,Cdel!$B$13:$KC$13)))))))</f>
        <v>1.5537556682614426</v>
      </c>
      <c r="S320" s="8" cm="1">
        <f t="array" aca="1" ref="S320" ca="1">R320-_xlfn.XLOOKUP(S$1,Cdel!$B$1:$KC$1,IF(ROUNDUP(R320,0)=6,Cdel!$B$8:$KC$8,IF(ROUNDUP(R320,0)=5,Cdel!$B$9:$KC$9,IF(ROUNDUP(R320,0)=4,Cdel!$B$10:$KC$10,IF(ROUNDUP(R320,0)=3,Cdel!$B$11:$KC$11,IF(ROUNDUP(R320,0)=2,Cdel!$B$12:$KC$12,IF(ROUNDUP(R320,0)=1,Cdel!$B$13:$KC$13)))))))</f>
        <v>1.5107746745482562</v>
      </c>
      <c r="T320" s="8" cm="1">
        <f t="array" aca="1" ref="T320" ca="1">S320-_xlfn.XLOOKUP(T$1,Cdel!$B$1:$KC$1,IF(ROUNDUP(S320,0)=6,Cdel!$B$8:$KC$8,IF(ROUNDUP(S320,0)=5,Cdel!$B$9:$KC$9,IF(ROUNDUP(S320,0)=4,Cdel!$B$10:$KC$10,IF(ROUNDUP(S320,0)=3,Cdel!$B$11:$KC$11,IF(ROUNDUP(S320,0)=2,Cdel!$B$12:$KC$12,IF(ROUNDUP(S320,0)=1,Cdel!$B$13:$KC$13)))))))</f>
        <v>1.4689826488680171</v>
      </c>
      <c r="U320" s="8" cm="1">
        <f t="array" aca="1" ref="U320" ca="1">T320-_xlfn.XLOOKUP(U$1,Cdel!$B$1:$KC$1,IF(ROUNDUP(T320,0)=6,Cdel!$B$8:$KC$8,IF(ROUNDUP(T320,0)=5,Cdel!$B$9:$KC$9,IF(ROUNDUP(T320,0)=4,Cdel!$B$10:$KC$10,IF(ROUNDUP(T320,0)=3,Cdel!$B$11:$KC$11,IF(ROUNDUP(T320,0)=2,Cdel!$B$12:$KC$12,IF(ROUNDUP(T320,0)=1,Cdel!$B$13:$KC$13)))))))</f>
        <v>1.4283467012183948</v>
      </c>
      <c r="V320" s="8" cm="1">
        <f t="array" aca="1" ref="V320" ca="1">U320-_xlfn.XLOOKUP(V$1,Cdel!$B$1:$KC$1,IF(ROUNDUP(U320,0)=6,Cdel!$B$8:$KC$8,IF(ROUNDUP(U320,0)=5,Cdel!$B$9:$KC$9,IF(ROUNDUP(U320,0)=4,Cdel!$B$10:$KC$10,IF(ROUNDUP(U320,0)=3,Cdel!$B$11:$KC$11,IF(ROUNDUP(U320,0)=2,Cdel!$B$12:$KC$12,IF(ROUNDUP(U320,0)=1,Cdel!$B$13:$KC$13)))))))</f>
        <v>1.3888348514215656</v>
      </c>
      <c r="W320" s="8" cm="1">
        <f t="array" aca="1" ref="W320" ca="1">V320-_xlfn.XLOOKUP(W$1,Cdel!$B$1:$KC$1,IF(ROUNDUP(V320,0)=6,Cdel!$B$8:$KC$8,IF(ROUNDUP(V320,0)=5,Cdel!$B$9:$KC$9,IF(ROUNDUP(V320,0)=4,Cdel!$B$10:$KC$10,IF(ROUNDUP(V320,0)=3,Cdel!$B$11:$KC$11,IF(ROUNDUP(V320,0)=2,Cdel!$B$12:$KC$12,IF(ROUNDUP(V320,0)=1,Cdel!$B$13:$KC$13)))))))</f>
        <v>1.350416003956058</v>
      </c>
      <c r="X320" s="8" cm="1">
        <f t="array" aca="1" ref="X320" ca="1">W320-_xlfn.XLOOKUP(X$1,Cdel!$B$1:$KC$1,IF(ROUNDUP(W320,0)=6,Cdel!$B$8:$KC$8,IF(ROUNDUP(W320,0)=5,Cdel!$B$9:$KC$9,IF(ROUNDUP(W320,0)=4,Cdel!$B$10:$KC$10,IF(ROUNDUP(W320,0)=3,Cdel!$B$11:$KC$11,IF(ROUNDUP(W320,0)=2,Cdel!$B$12:$KC$12,IF(ROUNDUP(W320,0)=1,Cdel!$B$13:$KC$13)))))))</f>
        <v>1.3130599234848168</v>
      </c>
      <c r="Y320" s="8" cm="1">
        <f t="array" aca="1" ref="Y320" ca="1">X320-_xlfn.XLOOKUP(Y$1,Cdel!$B$1:$KC$1,IF(ROUNDUP(X320,0)=6,Cdel!$B$8:$KC$8,IF(ROUNDUP(X320,0)=5,Cdel!$B$9:$KC$9,IF(ROUNDUP(X320,0)=4,Cdel!$B$10:$KC$10,IF(ROUNDUP(X320,0)=3,Cdel!$B$11:$KC$11,IF(ROUNDUP(X320,0)=2,Cdel!$B$12:$KC$12,IF(ROUNDUP(X320,0)=1,Cdel!$B$13:$KC$13)))))))</f>
        <v>1.2767372110602264</v>
      </c>
      <c r="Z320" s="8" cm="1">
        <f t="array" aca="1" ref="Z320" ca="1">Y320-_xlfn.XLOOKUP(Z$1,Cdel!$B$1:$KC$1,IF(ROUNDUP(Y320,0)=6,Cdel!$B$8:$KC$8,IF(ROUNDUP(Y320,0)=5,Cdel!$B$9:$KC$9,IF(ROUNDUP(Y320,0)=4,Cdel!$B$10:$KC$10,IF(ROUNDUP(Y320,0)=3,Cdel!$B$11:$KC$11,IF(ROUNDUP(Y320,0)=2,Cdel!$B$12:$KC$12,IF(ROUNDUP(Y320,0)=1,Cdel!$B$13:$KC$13)))))))</f>
        <v>1.2414192809873645</v>
      </c>
      <c r="AA320" s="8" cm="1">
        <f t="array" aca="1" ref="AA320" ca="1">Z320-_xlfn.XLOOKUP(AA$1,Cdel!$B$1:$KC$1,IF(ROUNDUP(Z320,0)=6,Cdel!$B$8:$KC$8,IF(ROUNDUP(Z320,0)=5,Cdel!$B$9:$KC$9,IF(ROUNDUP(Z320,0)=4,Cdel!$B$10:$KC$10,IF(ROUNDUP(Z320,0)=3,Cdel!$B$11:$KC$11,IF(ROUNDUP(Z320,0)=2,Cdel!$B$12:$KC$12,IF(ROUNDUP(Z320,0)=1,Cdel!$B$13:$KC$13)))))))</f>
        <v>1.207078338327281</v>
      </c>
      <c r="AB320" s="8" cm="1">
        <f t="array" aca="1" ref="AB320" ca="1">AA320-_xlfn.XLOOKUP(AB$1,Cdel!$B$1:$KC$1,IF(ROUNDUP(AA320,0)=6,Cdel!$B$8:$KC$8,IF(ROUNDUP(AA320,0)=5,Cdel!$B$9:$KC$9,IF(ROUNDUP(AA320,0)=4,Cdel!$B$10:$KC$10,IF(ROUNDUP(AA320,0)=3,Cdel!$B$11:$KC$11,IF(ROUNDUP(AA320,0)=2,Cdel!$B$12:$KC$12,IF(ROUNDUP(AA320,0)=1,Cdel!$B$13:$KC$13)))))))</f>
        <v>1.1736873570225947</v>
      </c>
      <c r="AC320" s="8" cm="1">
        <f t="array" aca="1" ref="AC320" ca="1">AB320-_xlfn.XLOOKUP(AC$1,Cdel!$B$1:$KC$1,IF(ROUNDUP(AB320,0)=6,Cdel!$B$8:$KC$8,IF(ROUNDUP(AB320,0)=5,Cdel!$B$9:$KC$9,IF(ROUNDUP(AB320,0)=4,Cdel!$B$10:$KC$10,IF(ROUNDUP(AB320,0)=3,Cdel!$B$11:$KC$11,IF(ROUNDUP(AB320,0)=2,Cdel!$B$12:$KC$12,IF(ROUNDUP(AB320,0)=1,Cdel!$B$13:$KC$13)))))))</f>
        <v>1.1412200586281949</v>
      </c>
      <c r="AD320" s="8" cm="1">
        <f t="array" aca="1" ref="AD320" ca="1">AC320-_xlfn.XLOOKUP(AD$1,Cdel!$B$1:$KC$1,IF(ROUNDUP(AC320,0)=6,Cdel!$B$8:$KC$8,IF(ROUNDUP(AC320,0)=5,Cdel!$B$9:$KC$9,IF(ROUNDUP(AC320,0)=4,Cdel!$B$10:$KC$10,IF(ROUNDUP(AC320,0)=3,Cdel!$B$11:$KC$11,IF(ROUNDUP(AC320,0)=2,Cdel!$B$12:$KC$12,IF(ROUNDUP(AC320,0)=1,Cdel!$B$13:$KC$13)))))))</f>
        <v>1.1096508916303069</v>
      </c>
      <c r="AE320" s="8" cm="1">
        <f t="array" aca="1" ref="AE320" ca="1">AD320-_xlfn.XLOOKUP(AE$1,Cdel!$B$1:$KC$1,IF(ROUNDUP(AD320,0)=6,Cdel!$B$8:$KC$8,IF(ROUNDUP(AD320,0)=5,Cdel!$B$9:$KC$9,IF(ROUNDUP(AD320,0)=4,Cdel!$B$10:$KC$10,IF(ROUNDUP(AD320,0)=3,Cdel!$B$11:$KC$11,IF(ROUNDUP(AD320,0)=2,Cdel!$B$12:$KC$12,IF(ROUNDUP(AD320,0)=1,Cdel!$B$13:$KC$13)))))))</f>
        <v>1.0789550113376478</v>
      </c>
      <c r="AF320" s="8" cm="1">
        <f t="array" aca="1" ref="AF320" ca="1">AE320-_xlfn.XLOOKUP(AF$1,Cdel!$B$1:$KC$1,IF(ROUNDUP(AE320,0)=6,Cdel!$B$8:$KC$8,IF(ROUNDUP(AE320,0)=5,Cdel!$B$9:$KC$9,IF(ROUNDUP(AE320,0)=4,Cdel!$B$10:$KC$10,IF(ROUNDUP(AE320,0)=3,Cdel!$B$11:$KC$11,IF(ROUNDUP(AE320,0)=2,Cdel!$B$12:$KC$12,IF(ROUNDUP(AE320,0)=1,Cdel!$B$13:$KC$13)))))))</f>
        <v>1.0491082603288457</v>
      </c>
      <c r="AG320" s="8" cm="1">
        <f t="array" aca="1" ref="AG320" ca="1">AF320-_xlfn.XLOOKUP(AG$1,Cdel!$B$1:$KC$1,IF(ROUNDUP(AF320,0)=6,Cdel!$B$8:$KC$8,IF(ROUNDUP(AF320,0)=5,Cdel!$B$9:$KC$9,IF(ROUNDUP(AF320,0)=4,Cdel!$B$10:$KC$10,IF(ROUNDUP(AF320,0)=3,Cdel!$B$11:$KC$11,IF(ROUNDUP(AF320,0)=2,Cdel!$B$12:$KC$12,IF(ROUNDUP(AF320,0)=1,Cdel!$B$13:$KC$13)))))))</f>
        <v>1.0200871494407351</v>
      </c>
      <c r="AH320" s="8" cm="1">
        <f t="array" aca="1" ref="AH320" ca="1">AG320-_xlfn.XLOOKUP(AH$1,Cdel!$B$1:$KC$1,IF(ROUNDUP(AG320,0)=6,Cdel!$B$8:$KC$8,IF(ROUNDUP(AG320,0)=5,Cdel!$B$9:$KC$9,IF(ROUNDUP(AG320,0)=4,Cdel!$B$10:$KC$10,IF(ROUNDUP(AG320,0)=3,Cdel!$B$11:$KC$11,IF(ROUNDUP(AG320,0)=2,Cdel!$B$12:$KC$12,IF(ROUNDUP(AG320,0)=1,Cdel!$B$13:$KC$13)))))))</f>
        <v>0.99186883928256631</v>
      </c>
      <c r="AI320" s="8" cm="1">
        <f t="array" aca="1" ref="AI320" ca="1">AH320-_xlfn.XLOOKUP(AI$1,Cdel!$B$1:$KC$1,IF(ROUNDUP(AH320,0)=6,Cdel!$B$8:$KC$8,IF(ROUNDUP(AH320,0)=5,Cdel!$B$9:$KC$9,IF(ROUNDUP(AH320,0)=4,Cdel!$B$10:$KC$10,IF(ROUNDUP(AH320,0)=3,Cdel!$B$11:$KC$11,IF(ROUNDUP(AH320,0)=2,Cdel!$B$12:$KC$12,IF(ROUNDUP(AH320,0)=1,Cdel!$B$13:$KC$13)))))))</f>
        <v>0.97814998077207371</v>
      </c>
      <c r="AJ320" s="8" cm="1">
        <f t="array" aca="1" ref="AJ320" ca="1">AI320-_xlfn.XLOOKUP(AJ$1,Cdel!$B$1:$KC$1,IF(ROUNDUP(AI320,0)=6,Cdel!$B$8:$KC$8,IF(ROUNDUP(AI320,0)=5,Cdel!$B$9:$KC$9,IF(ROUNDUP(AI320,0)=4,Cdel!$B$10:$KC$10,IF(ROUNDUP(AI320,0)=3,Cdel!$B$11:$KC$11,IF(ROUNDUP(AI320,0)=2,Cdel!$B$12:$KC$12,IF(ROUNDUP(AI320,0)=1,Cdel!$B$13:$KC$13)))))))</f>
        <v>0.96481062219418723</v>
      </c>
      <c r="AK320" s="8" cm="1">
        <f t="array" aca="1" ref="AK320" ca="1">AJ320-_xlfn.XLOOKUP(AK$1,Cdel!$B$1:$KC$1,IF(ROUNDUP(AJ320,0)=6,Cdel!$B$8:$KC$8,IF(ROUNDUP(AJ320,0)=5,Cdel!$B$9:$KC$9,IF(ROUNDUP(AJ320,0)=4,Cdel!$B$10:$KC$10,IF(ROUNDUP(AJ320,0)=3,Cdel!$B$11:$KC$11,IF(ROUNDUP(AJ320,0)=2,Cdel!$B$12:$KC$12,IF(ROUNDUP(AJ320,0)=1,Cdel!$B$13:$KC$13)))))))</f>
        <v>0.9518402655764453</v>
      </c>
      <c r="AL320" s="8" cm="1">
        <f t="array" aca="1" ref="AL320" ca="1">AK320-_xlfn.XLOOKUP(AL$1,Cdel!$B$1:$KC$1,IF(ROUNDUP(AK320,0)=6,Cdel!$B$8:$KC$8,IF(ROUNDUP(AK320,0)=5,Cdel!$B$9:$KC$9,IF(ROUNDUP(AK320,0)=4,Cdel!$B$10:$KC$10,IF(ROUNDUP(AK320,0)=3,Cdel!$B$11:$KC$11,IF(ROUNDUP(AK320,0)=2,Cdel!$B$12:$KC$12,IF(ROUNDUP(AK320,0)=1,Cdel!$B$13:$KC$13)))))))</f>
        <v>0.93922870334808661</v>
      </c>
      <c r="AM320" s="8" cm="1">
        <f t="array" aca="1" ref="AM320" ca="1">AL320-_xlfn.XLOOKUP(AM$1,Cdel!$B$1:$KC$1,IF(ROUNDUP(AL320,0)=6,Cdel!$B$8:$KC$8,IF(ROUNDUP(AL320,0)=5,Cdel!$B$9:$KC$9,IF(ROUNDUP(AL320,0)=4,Cdel!$B$10:$KC$10,IF(ROUNDUP(AL320,0)=3,Cdel!$B$11:$KC$11,IF(ROUNDUP(AL320,0)=2,Cdel!$B$12:$KC$12,IF(ROUNDUP(AL320,0)=1,Cdel!$B$13:$KC$13)))))))</f>
        <v>0.92696601030677162</v>
      </c>
      <c r="AN320" s="8" cm="1">
        <f t="array" aca="1" ref="AN320" ca="1">AM320-_xlfn.XLOOKUP(AN$1,Cdel!$B$1:$KC$1,IF(ROUNDUP(AM320,0)=6,Cdel!$B$8:$KC$8,IF(ROUNDUP(AM320,0)=5,Cdel!$B$9:$KC$9,IF(ROUNDUP(AM320,0)=4,Cdel!$B$10:$KC$10,IF(ROUNDUP(AM320,0)=3,Cdel!$B$11:$KC$11,IF(ROUNDUP(AM320,0)=2,Cdel!$B$12:$KC$12,IF(ROUNDUP(AM320,0)=1,Cdel!$B$13:$KC$13)))))))</f>
        <v>0.91504253580752315</v>
      </c>
      <c r="AO320" s="8" cm="1">
        <f t="array" aca="1" ref="AO320" ca="1">AN320-_xlfn.XLOOKUP(AO$1,Cdel!$B$1:$KC$1,IF(ROUNDUP(AN320,0)=6,Cdel!$B$8:$KC$8,IF(ROUNDUP(AN320,0)=5,Cdel!$B$9:$KC$9,IF(ROUNDUP(AN320,0)=4,Cdel!$B$10:$KC$10,IF(ROUNDUP(AN320,0)=3,Cdel!$B$11:$KC$11,IF(ROUNDUP(AN320,0)=2,Cdel!$B$12:$KC$12,IF(ROUNDUP(AN320,0)=1,Cdel!$B$13:$KC$13)))))))</f>
        <v>0.9034488961677446</v>
      </c>
      <c r="AP320" s="8" cm="1">
        <f t="array" aca="1" ref="AP320" ca="1">AO320-_xlfn.XLOOKUP(AP$1,Cdel!$B$1:$KC$1,IF(ROUNDUP(AO320,0)=6,Cdel!$B$8:$KC$8,IF(ROUNDUP(AO320,0)=5,Cdel!$B$9:$KC$9,IF(ROUNDUP(AO320,0)=4,Cdel!$B$10:$KC$10,IF(ROUNDUP(AO320,0)=3,Cdel!$B$11:$KC$11,IF(ROUNDUP(AO320,0)=2,Cdel!$B$12:$KC$12,IF(ROUNDUP(AO320,0)=1,Cdel!$B$13:$KC$13)))))))</f>
        <v>0.89217596728233317</v>
      </c>
      <c r="AQ320" s="8" cm="1">
        <f t="array" aca="1" ref="AQ320" ca="1">AP320-_xlfn.XLOOKUP(AQ$1,Cdel!$B$1:$KC$1,IF(ROUNDUP(AP320,0)=6,Cdel!$B$8:$KC$8,IF(ROUNDUP(AP320,0)=5,Cdel!$B$9:$KC$9,IF(ROUNDUP(AP320,0)=4,Cdel!$B$10:$KC$10,IF(ROUNDUP(AP320,0)=3,Cdel!$B$11:$KC$11,IF(ROUNDUP(AP320,0)=2,Cdel!$B$12:$KC$12,IF(ROUNDUP(AP320,0)=1,Cdel!$B$13:$KC$13)))))))</f>
        <v>0.88121487744307958</v>
      </c>
      <c r="AR320" s="8" cm="1">
        <f t="array" aca="1" ref="AR320" ca="1">AQ320-_xlfn.XLOOKUP(AR$1,Cdel!$B$1:$KC$1,IF(ROUNDUP(AQ320,0)=6,Cdel!$B$8:$KC$8,IF(ROUNDUP(AQ320,0)=5,Cdel!$B$9:$KC$9,IF(ROUNDUP(AQ320,0)=4,Cdel!$B$10:$KC$10,IF(ROUNDUP(AQ320,0)=3,Cdel!$B$11:$KC$11,IF(ROUNDUP(AQ320,0)=2,Cdel!$B$12:$KC$12,IF(ROUNDUP(AQ320,0)=1,Cdel!$B$13:$KC$13)))))))</f>
        <v>0.87055700035670225</v>
      </c>
      <c r="AS320" s="8" cm="1">
        <f t="array" aca="1" ref="AS320" ca="1">AR320-_xlfn.XLOOKUP(AS$1,Cdel!$B$1:$KC$1,IF(ROUNDUP(AR320,0)=6,Cdel!$B$8:$KC$8,IF(ROUNDUP(AR320,0)=5,Cdel!$B$9:$KC$9,IF(ROUNDUP(AR320,0)=4,Cdel!$B$10:$KC$10,IF(ROUNDUP(AR320,0)=3,Cdel!$B$11:$KC$11,IF(ROUNDUP(AR320,0)=2,Cdel!$B$12:$KC$12,IF(ROUNDUP(AR320,0)=1,Cdel!$B$13:$KC$13)))))))</f>
        <v>0.86019394835602059</v>
      </c>
      <c r="AT320" s="8" cm="1">
        <f t="array" aca="1" ref="AT320" ca="1">AS320-_xlfn.XLOOKUP(AT$1,Cdel!$B$1:$KC$1,IF(ROUNDUP(AS320,0)=6,Cdel!$B$8:$KC$8,IF(ROUNDUP(AS320,0)=5,Cdel!$B$9:$KC$9,IF(ROUNDUP(AS320,0)=4,Cdel!$B$10:$KC$10,IF(ROUNDUP(AS320,0)=3,Cdel!$B$11:$KC$11,IF(ROUNDUP(AS320,0)=2,Cdel!$B$12:$KC$12,IF(ROUNDUP(AS320,0)=1,Cdel!$B$13:$KC$13)))))))</f>
        <v>0.85011756579892617</v>
      </c>
      <c r="AU320" s="8" cm="1">
        <f t="array" aca="1" ref="AU320" ca="1">AT320-_xlfn.XLOOKUP(AU$1,Cdel!$B$1:$KC$1,IF(ROUNDUP(AT320,0)=6,Cdel!$B$8:$KC$8,IF(ROUNDUP(AT320,0)=5,Cdel!$B$9:$KC$9,IF(ROUNDUP(AT320,0)=4,Cdel!$B$10:$KC$10,IF(ROUNDUP(AT320,0)=3,Cdel!$B$11:$KC$11,IF(ROUNDUP(AT320,0)=2,Cdel!$B$12:$KC$12,IF(ROUNDUP(AT320,0)=1,Cdel!$B$13:$KC$13)))))))</f>
        <v>0.84031992264995425</v>
      </c>
      <c r="AV320" s="8" cm="1">
        <f t="array" aca="1" ref="AV320" ca="1">AU320-_xlfn.XLOOKUP(AV$1,Cdel!$B$1:$KC$1,IF(ROUNDUP(AU320,0)=6,Cdel!$B$8:$KC$8,IF(ROUNDUP(AU320,0)=5,Cdel!$B$9:$KC$9,IF(ROUNDUP(AU320,0)=4,Cdel!$B$10:$KC$10,IF(ROUNDUP(AU320,0)=3,Cdel!$B$11:$KC$11,IF(ROUNDUP(AU320,0)=2,Cdel!$B$12:$KC$12,IF(ROUNDUP(AU320,0)=1,Cdel!$B$13:$KC$13)))))))</f>
        <v>0.83079330823940745</v>
      </c>
      <c r="AW320" s="8" cm="1">
        <f t="array" aca="1" ref="AW320" ca="1">AV320-_xlfn.XLOOKUP(AW$1,Cdel!$B$1:$KC$1,IF(ROUNDUP(AV320,0)=6,Cdel!$B$8:$KC$8,IF(ROUNDUP(AV320,0)=5,Cdel!$B$9:$KC$9,IF(ROUNDUP(AV320,0)=4,Cdel!$B$10:$KC$10,IF(ROUNDUP(AV320,0)=3,Cdel!$B$11:$KC$11,IF(ROUNDUP(AV320,0)=2,Cdel!$B$12:$KC$12,IF(ROUNDUP(AV320,0)=1,Cdel!$B$13:$KC$13)))))))</f>
        <v>0.82153022519511842</v>
      </c>
      <c r="AX320" s="8" cm="1">
        <f t="array" aca="1" ref="AX320" ca="1">AW320-_xlfn.XLOOKUP(AX$1,Cdel!$B$1:$KC$1,IF(ROUNDUP(AW320,0)=6,Cdel!$B$8:$KC$8,IF(ROUNDUP(AW320,0)=5,Cdel!$B$9:$KC$9,IF(ROUNDUP(AW320,0)=4,Cdel!$B$10:$KC$10,IF(ROUNDUP(AW320,0)=3,Cdel!$B$11:$KC$11,IF(ROUNDUP(AW320,0)=2,Cdel!$B$12:$KC$12,IF(ROUNDUP(AW320,0)=1,Cdel!$B$13:$KC$13)))))))</f>
        <v>0.81252338354207532</v>
      </c>
      <c r="AY320" s="8" cm="1">
        <f t="array" aca="1" ref="AY320" ca="1">AX320-_xlfn.XLOOKUP(AY$1,Cdel!$B$1:$KC$1,IF(ROUNDUP(AX320,0)=6,Cdel!$B$8:$KC$8,IF(ROUNDUP(AX320,0)=5,Cdel!$B$9:$KC$9,IF(ROUNDUP(AX320,0)=4,Cdel!$B$10:$KC$10,IF(ROUNDUP(AX320,0)=3,Cdel!$B$11:$KC$11,IF(ROUNDUP(AX320,0)=2,Cdel!$B$12:$KC$12,IF(ROUNDUP(AX320,0)=1,Cdel!$B$13:$KC$13)))))))</f>
        <v>0.80376569496526717</v>
      </c>
      <c r="AZ320" s="8" cm="1">
        <f t="array" aca="1" ref="AZ320" ca="1">AY320-_xlfn.XLOOKUP(AZ$1,Cdel!$B$1:$KC$1,IF(ROUNDUP(AY320,0)=6,Cdel!$B$8:$KC$8,IF(ROUNDUP(AY320,0)=5,Cdel!$B$9:$KC$9,IF(ROUNDUP(AY320,0)=4,Cdel!$B$10:$KC$10,IF(ROUNDUP(AY320,0)=3,Cdel!$B$11:$KC$11,IF(ROUNDUP(AY320,0)=2,Cdel!$B$12:$KC$12,IF(ROUNDUP(AY320,0)=1,Cdel!$B$13:$KC$13)))))))</f>
        <v>0.7952502672312356</v>
      </c>
      <c r="BA320" s="8" cm="1">
        <f t="array" aca="1" ref="BA320" ca="1">AZ320-_xlfn.XLOOKUP(BA$1,Cdel!$B$1:$KC$1,IF(ROUNDUP(AZ320,0)=6,Cdel!$B$8:$KC$8,IF(ROUNDUP(AZ320,0)=5,Cdel!$B$9:$KC$9,IF(ROUNDUP(AZ320,0)=4,Cdel!$B$10:$KC$10,IF(ROUNDUP(AZ320,0)=3,Cdel!$B$11:$KC$11,IF(ROUNDUP(AZ320,0)=2,Cdel!$B$12:$KC$12,IF(ROUNDUP(AZ320,0)=1,Cdel!$B$13:$KC$13)))))))</f>
        <v>0.78697039876393937</v>
      </c>
      <c r="BB320" s="8" cm="1">
        <f t="array" aca="1" ref="BB320" ca="1">BA320-_xlfn.XLOOKUP(BB$1,Cdel!$B$1:$KC$1,IF(ROUNDUP(BA320,0)=6,Cdel!$B$8:$KC$8,IF(ROUNDUP(BA320,0)=5,Cdel!$B$9:$KC$9,IF(ROUNDUP(BA320,0)=4,Cdel!$B$10:$KC$10,IF(ROUNDUP(BA320,0)=3,Cdel!$B$11:$KC$11,IF(ROUNDUP(BA320,0)=2,Cdel!$B$12:$KC$12,IF(ROUNDUP(BA320,0)=1,Cdel!$B$13:$KC$13)))))))</f>
        <v>0.77891957337066597</v>
      </c>
      <c r="BC320" s="8" cm="1">
        <f t="array" aca="1" ref="BC320" ca="1">BB320-_xlfn.XLOOKUP(BC$1,Cdel!$B$1:$KC$1,IF(ROUNDUP(BB320,0)=6,Cdel!$B$8:$KC$8,IF(ROUNDUP(BB320,0)=5,Cdel!$B$9:$KC$9,IF(ROUNDUP(BB320,0)=4,Cdel!$B$10:$KC$10,IF(ROUNDUP(BB320,0)=3,Cdel!$B$11:$KC$11,IF(ROUNDUP(BB320,0)=2,Cdel!$B$12:$KC$12,IF(ROUNDUP(BB320,0)=1,Cdel!$B$13:$KC$13)))))))</f>
        <v>0.77109145511383781</v>
      </c>
      <c r="BD320" s="8" cm="1">
        <f t="array" aca="1" ref="BD320" ca="1">BC320-_xlfn.XLOOKUP(BD$1,Cdel!$B$1:$KC$1,IF(ROUNDUP(BC320,0)=6,Cdel!$B$8:$KC$8,IF(ROUNDUP(BC320,0)=5,Cdel!$B$9:$KC$9,IF(ROUNDUP(BC320,0)=4,Cdel!$B$10:$KC$10,IF(ROUNDUP(BC320,0)=3,Cdel!$B$11:$KC$11,IF(ROUNDUP(BC320,0)=2,Cdel!$B$12:$KC$12,IF(ROUNDUP(BC320,0)=1,Cdel!$B$13:$KC$13)))))))</f>
        <v>0.76347988332467875</v>
      </c>
      <c r="BE320" s="8" cm="1">
        <f t="array" aca="1" ref="BE320" ca="1">BD320-_xlfn.XLOOKUP(BE$1,Cdel!$B$1:$KC$1,IF(ROUNDUP(BD320,0)=6,Cdel!$B$8:$KC$8,IF(ROUNDUP(BD320,0)=5,Cdel!$B$9:$KC$9,IF(ROUNDUP(BD320,0)=4,Cdel!$B$10:$KC$10,IF(ROUNDUP(BD320,0)=3,Cdel!$B$11:$KC$11,IF(ROUNDUP(BD320,0)=2,Cdel!$B$12:$KC$12,IF(ROUNDUP(BD320,0)=1,Cdel!$B$13:$KC$13)))))))</f>
        <v>0.7560788677548147</v>
      </c>
      <c r="BF320" s="8" cm="1">
        <f t="array" aca="1" ref="BF320" ca="1">BE320-_xlfn.XLOOKUP(BF$1,Cdel!$B$1:$KC$1,IF(ROUNDUP(BE320,0)=6,Cdel!$B$8:$KC$8,IF(ROUNDUP(BE320,0)=5,Cdel!$B$9:$KC$9,IF(ROUNDUP(BE320,0)=4,Cdel!$B$10:$KC$10,IF(ROUNDUP(BE320,0)=3,Cdel!$B$11:$KC$11,IF(ROUNDUP(BE320,0)=2,Cdel!$B$12:$KC$12,IF(ROUNDUP(BE320,0)=1,Cdel!$B$13:$KC$13)))))))</f>
        <v>0.74888258386199436</v>
      </c>
      <c r="BG320" s="8" cm="1">
        <f t="array" aca="1" ref="BG320" ca="1">BF320-_xlfn.XLOOKUP(BG$1,Cdel!$B$1:$KC$1,IF(ROUNDUP(BF320,0)=6,Cdel!$B$8:$KC$8,IF(ROUNDUP(BF320,0)=5,Cdel!$B$9:$KC$9,IF(ROUNDUP(BF320,0)=4,Cdel!$B$10:$KC$10,IF(ROUNDUP(BF320,0)=3,Cdel!$B$11:$KC$11,IF(ROUNDUP(BF320,0)=2,Cdel!$B$12:$KC$12,IF(ROUNDUP(BF320,0)=1,Cdel!$B$13:$KC$13)))))))</f>
        <v>0.74188536822621975</v>
      </c>
      <c r="BH320" s="8" cm="1">
        <f t="array" aca="1" ref="BH320" ca="1">BG320-_xlfn.XLOOKUP(BH$1,Cdel!$B$1:$KC$1,IF(ROUNDUP(BG320,0)=6,Cdel!$B$8:$KC$8,IF(ROUNDUP(BG320,0)=5,Cdel!$B$9:$KC$9,IF(ROUNDUP(BG320,0)=4,Cdel!$B$10:$KC$10,IF(ROUNDUP(BG320,0)=3,Cdel!$B$11:$KC$11,IF(ROUNDUP(BG320,0)=2,Cdel!$B$12:$KC$12,IF(ROUNDUP(BG320,0)=1,Cdel!$B$13:$KC$13)))))))</f>
        <v>0.73508171409267775</v>
      </c>
      <c r="BI320" s="8" cm="1">
        <f t="array" aca="1" ref="BI320" ca="1">BH320-_xlfn.XLOOKUP(BI$1,Cdel!$B$1:$KC$1,IF(ROUNDUP(BH320,0)=6,Cdel!$B$8:$KC$8,IF(ROUNDUP(BH320,0)=5,Cdel!$B$9:$KC$9,IF(ROUNDUP(BH320,0)=4,Cdel!$B$10:$KC$10,IF(ROUNDUP(BH320,0)=3,Cdel!$B$11:$KC$11,IF(ROUNDUP(BH320,0)=2,Cdel!$B$12:$KC$12,IF(ROUNDUP(BH320,0)=1,Cdel!$B$13:$KC$13)))))))</f>
        <v>0.72846626703796669</v>
      </c>
      <c r="BJ320" s="8" cm="1">
        <f t="array" aca="1" ref="BJ320" ca="1">BI320-_xlfn.XLOOKUP(BJ$1,Cdel!$B$1:$KC$1,IF(ROUNDUP(BI320,0)=6,Cdel!$B$8:$KC$8,IF(ROUNDUP(BI320,0)=5,Cdel!$B$9:$KC$9,IF(ROUNDUP(BI320,0)=4,Cdel!$B$10:$KC$10,IF(ROUNDUP(BI320,0)=3,Cdel!$B$11:$KC$11,IF(ROUNDUP(BI320,0)=2,Cdel!$B$12:$KC$12,IF(ROUNDUP(BI320,0)=1,Cdel!$B$13:$KC$13)))))))</f>
        <v>0.72203382075620626</v>
      </c>
      <c r="BK320" s="8" cm="1">
        <f t="array" aca="1" ref="BK320" ca="1">BJ320-_xlfn.XLOOKUP(BK$1,Cdel!$B$1:$KC$1,IF(ROUNDUP(BJ320,0)=6,Cdel!$B$8:$KC$8,IF(ROUNDUP(BJ320,0)=5,Cdel!$B$9:$KC$9,IF(ROUNDUP(BJ320,0)=4,Cdel!$B$10:$KC$10,IF(ROUNDUP(BJ320,0)=3,Cdel!$B$11:$KC$11,IF(ROUNDUP(BJ320,0)=2,Cdel!$B$12:$KC$12,IF(ROUNDUP(BJ320,0)=1,Cdel!$B$13:$KC$13)))))))</f>
        <v>0.71577931296171526</v>
      </c>
      <c r="BL320" s="8" cm="1">
        <f t="array" aca="1" ref="BL320" ca="1">BK320-_xlfn.XLOOKUP(BL$1,Cdel!$B$1:$KC$1,IF(ROUNDUP(BK320,0)=6,Cdel!$B$8:$KC$8,IF(ROUNDUP(BK320,0)=5,Cdel!$B$9:$KC$9,IF(ROUNDUP(BK320,0)=4,Cdel!$B$10:$KC$10,IF(ROUNDUP(BK320,0)=3,Cdel!$B$11:$KC$11,IF(ROUNDUP(BK320,0)=2,Cdel!$B$12:$KC$12,IF(ROUNDUP(BK320,0)=1,Cdel!$B$13:$KC$13)))))))</f>
        <v>0.70969782140503146</v>
      </c>
      <c r="BM320" s="8" cm="1">
        <f t="array" aca="1" ref="BM320" ca="1">BL320-_xlfn.XLOOKUP(BM$1,Cdel!$B$1:$KC$1,IF(ROUNDUP(BL320,0)=6,Cdel!$B$8:$KC$8,IF(ROUNDUP(BL320,0)=5,Cdel!$B$9:$KC$9,IF(ROUNDUP(BL320,0)=4,Cdel!$B$10:$KC$10,IF(ROUNDUP(BL320,0)=3,Cdel!$B$11:$KC$11,IF(ROUNDUP(BL320,0)=2,Cdel!$B$12:$KC$12,IF(ROUNDUP(BL320,0)=1,Cdel!$B$13:$KC$13)))))))</f>
        <v>0.70378455999913903</v>
      </c>
      <c r="BN320" s="8" cm="1">
        <f t="array" aca="1" ref="BN320" ca="1">BM320-_xlfn.XLOOKUP(BN$1,Cdel!$B$1:$KC$1,IF(ROUNDUP(BM320,0)=6,Cdel!$B$8:$KC$8,IF(ROUNDUP(BM320,0)=5,Cdel!$B$9:$KC$9,IF(ROUNDUP(BM320,0)=4,Cdel!$B$10:$KC$10,IF(ROUNDUP(BM320,0)=3,Cdel!$B$11:$KC$11,IF(ROUNDUP(BM320,0)=2,Cdel!$B$12:$KC$12,IF(ROUNDUP(BM320,0)=1,Cdel!$B$13:$KC$13)))))))</f>
        <v>0.69803487505285522</v>
      </c>
      <c r="BO320" s="8" cm="1">
        <f t="array" aca="1" ref="BO320" ca="1">BN320-_xlfn.XLOOKUP(BO$1,Cdel!$B$1:$KC$1,IF(ROUNDUP(BN320,0)=6,Cdel!$B$8:$KC$8,IF(ROUNDUP(BN320,0)=5,Cdel!$B$9:$KC$9,IF(ROUNDUP(BN320,0)=4,Cdel!$B$10:$KC$10,IF(ROUNDUP(BN320,0)=3,Cdel!$B$11:$KC$11,IF(ROUNDUP(BN320,0)=2,Cdel!$B$12:$KC$12,IF(ROUNDUP(BN320,0)=1,Cdel!$B$13:$KC$13)))))))</f>
        <v>0.69244424160841123</v>
      </c>
      <c r="BP320" s="8" cm="1">
        <f t="array" aca="1" ref="BP320" ca="1">BO320-_xlfn.XLOOKUP(BP$1,Cdel!$B$1:$KC$1,IF(ROUNDUP(BO320,0)=6,Cdel!$B$8:$KC$8,IF(ROUNDUP(BO320,0)=5,Cdel!$B$9:$KC$9,IF(ROUNDUP(BO320,0)=4,Cdel!$B$10:$KC$10,IF(ROUNDUP(BO320,0)=3,Cdel!$B$11:$KC$11,IF(ROUNDUP(BO320,0)=2,Cdel!$B$12:$KC$12,IF(ROUNDUP(BO320,0)=1,Cdel!$B$13:$KC$13)))))))</f>
        <v>0.68700825988034508</v>
      </c>
      <c r="BQ320" s="8" cm="1">
        <f t="array" aca="1" ref="BQ320" ca="1">BP320-_xlfn.XLOOKUP(BQ$1,Cdel!$B$1:$KC$1,IF(ROUNDUP(BP320,0)=6,Cdel!$B$8:$KC$8,IF(ROUNDUP(BP320,0)=5,Cdel!$B$9:$KC$9,IF(ROUNDUP(BP320,0)=4,Cdel!$B$10:$KC$10,IF(ROUNDUP(BP320,0)=3,Cdel!$B$11:$KC$11,IF(ROUNDUP(BP320,0)=2,Cdel!$B$12:$KC$12,IF(ROUNDUP(BP320,0)=1,Cdel!$B$13:$KC$13)))))))</f>
        <v>0.68172265179290437</v>
      </c>
      <c r="BR320" s="8" cm="1">
        <f t="array" aca="1" ref="BR320" ca="1">BQ320-_xlfn.XLOOKUP(BR$1,Cdel!$B$1:$KC$1,IF(ROUNDUP(BQ320,0)=6,Cdel!$B$8:$KC$8,IF(ROUNDUP(BQ320,0)=5,Cdel!$B$9:$KC$9,IF(ROUNDUP(BQ320,0)=4,Cdel!$B$10:$KC$10,IF(ROUNDUP(BQ320,0)=3,Cdel!$B$11:$KC$11,IF(ROUNDUP(BQ320,0)=2,Cdel!$B$12:$KC$12,IF(ROUNDUP(BQ320,0)=1,Cdel!$B$13:$KC$13)))))))</f>
        <v>0.6765832576132339</v>
      </c>
      <c r="BS320" s="8" cm="1">
        <f t="array" aca="1" ref="BS320" ca="1">BR320-_xlfn.XLOOKUP(BS$1,Cdel!$B$1:$KC$1,IF(ROUNDUP(BR320,0)=6,Cdel!$B$8:$KC$8,IF(ROUNDUP(BR320,0)=5,Cdel!$B$9:$KC$9,IF(ROUNDUP(BR320,0)=4,Cdel!$B$10:$KC$10,IF(ROUNDUP(BR320,0)=3,Cdel!$B$11:$KC$11,IF(ROUNDUP(BR320,0)=2,Cdel!$B$12:$KC$12,IF(ROUNDUP(BR320,0)=1,Cdel!$B$13:$KC$13)))))))</f>
        <v>0.67158603267769768</v>
      </c>
      <c r="BT320" s="8" cm="1">
        <f t="array" aca="1" ref="BT320" ca="1">BS320-_xlfn.XLOOKUP(BT$1,Cdel!$B$1:$KC$1,IF(ROUNDUP(BS320,0)=6,Cdel!$B$8:$KC$8,IF(ROUNDUP(BS320,0)=5,Cdel!$B$9:$KC$9,IF(ROUNDUP(BS320,0)=4,Cdel!$B$10:$KC$10,IF(ROUNDUP(BS320,0)=3,Cdel!$B$11:$KC$11,IF(ROUNDUP(BS320,0)=2,Cdel!$B$12:$KC$12,IF(ROUNDUP(BS320,0)=1,Cdel!$B$13:$KC$13)))))))</f>
        <v>0.66672704420875983</v>
      </c>
      <c r="BU320" s="8" cm="1">
        <f t="array" aca="1" ref="BU320" ca="1">BT320-_xlfn.XLOOKUP(BU$1,Cdel!$B$1:$KC$1,IF(ROUNDUP(BT320,0)=6,Cdel!$B$8:$KC$8,IF(ROUNDUP(BT320,0)=5,Cdel!$B$9:$KC$9,IF(ROUNDUP(BT320,0)=4,Cdel!$B$10:$KC$10,IF(ROUNDUP(BT320,0)=3,Cdel!$B$11:$KC$11,IF(ROUNDUP(BT320,0)=2,Cdel!$B$12:$KC$12,IF(ROUNDUP(BT320,0)=1,Cdel!$B$13:$KC$13)))))))</f>
        <v>0.66200246821991904</v>
      </c>
      <c r="BV320" s="8" cm="1">
        <f t="array" aca="1" ref="BV320" ca="1">BU320-_xlfn.XLOOKUP(BV$1,Cdel!$B$1:$KC$1,IF(ROUNDUP(BU320,0)=6,Cdel!$B$8:$KC$8,IF(ROUNDUP(BU320,0)=5,Cdel!$B$9:$KC$9,IF(ROUNDUP(BU320,0)=4,Cdel!$B$10:$KC$10,IF(ROUNDUP(BU320,0)=3,Cdel!$B$11:$KC$11,IF(ROUNDUP(BU320,0)=2,Cdel!$B$12:$KC$12,IF(ROUNDUP(BU320,0)=1,Cdel!$B$13:$KC$13)))))))</f>
        <v>0.65740858650626055</v>
      </c>
      <c r="BW320" s="8" cm="1">
        <f t="array" aca="1" ref="BW320" ca="1">BV320-_xlfn.XLOOKUP(BW$1,Cdel!$B$1:$KC$1,IF(ROUNDUP(BV320,0)=6,Cdel!$B$8:$KC$8,IF(ROUNDUP(BV320,0)=5,Cdel!$B$9:$KC$9,IF(ROUNDUP(BV320,0)=4,Cdel!$B$10:$KC$10,IF(ROUNDUP(BV320,0)=3,Cdel!$B$11:$KC$11,IF(ROUNDUP(BV320,0)=2,Cdel!$B$12:$KC$12,IF(ROUNDUP(BV320,0)=1,Cdel!$B$13:$KC$13)))))))</f>
        <v>0.65294178371825762</v>
      </c>
      <c r="BX320" s="8" cm="1">
        <f t="array" aca="1" ref="BX320" ca="1">BW320-_xlfn.XLOOKUP(BX$1,Cdel!$B$1:$KC$1,IF(ROUNDUP(BW320,0)=6,Cdel!$B$8:$KC$8,IF(ROUNDUP(BW320,0)=5,Cdel!$B$9:$KC$9,IF(ROUNDUP(BW320,0)=4,Cdel!$B$10:$KC$10,IF(ROUNDUP(BW320,0)=3,Cdel!$B$11:$KC$11,IF(ROUNDUP(BW320,0)=2,Cdel!$B$12:$KC$12,IF(ROUNDUP(BW320,0)=1,Cdel!$B$13:$KC$13)))))))</f>
        <v>0.64859854451651922</v>
      </c>
      <c r="BY320" s="8" cm="1">
        <f t="array" aca="1" ref="BY320" ca="1">BX320-_xlfn.XLOOKUP(BY$1,Cdel!$B$1:$KC$1,IF(ROUNDUP(BX320,0)=6,Cdel!$B$8:$KC$8,IF(ROUNDUP(BX320,0)=5,Cdel!$B$9:$KC$9,IF(ROUNDUP(BX320,0)=4,Cdel!$B$10:$KC$10,IF(ROUNDUP(BX320,0)=3,Cdel!$B$11:$KC$11,IF(ROUNDUP(BX320,0)=2,Cdel!$B$12:$KC$12,IF(ROUNDUP(BX320,0)=1,Cdel!$B$13:$KC$13)))))))</f>
        <v>0.64437545080524494</v>
      </c>
      <c r="BZ320" s="8" cm="1">
        <f t="array" aca="1" ref="BZ320" ca="1">BY320-_xlfn.XLOOKUP(BZ$1,Cdel!$B$1:$KC$1,IF(ROUNDUP(BY320,0)=6,Cdel!$B$8:$KC$8,IF(ROUNDUP(BY320,0)=5,Cdel!$B$9:$KC$9,IF(ROUNDUP(BY320,0)=4,Cdel!$B$10:$KC$10,IF(ROUNDUP(BY320,0)=3,Cdel!$B$11:$KC$11,IF(ROUNDUP(BY320,0)=2,Cdel!$B$12:$KC$12,IF(ROUNDUP(BY320,0)=1,Cdel!$B$13:$KC$13)))))))</f>
        <v>0.64026917904221015</v>
      </c>
      <c r="CA320" s="8" cm="1">
        <f t="array" aca="1" ref="CA320" ca="1">BZ320-_xlfn.XLOOKUP(CA$1,Cdel!$B$1:$KC$1,IF(ROUNDUP(BZ320,0)=6,Cdel!$B$8:$KC$8,IF(ROUNDUP(BZ320,0)=5,Cdel!$B$9:$KC$9,IF(ROUNDUP(BZ320,0)=4,Cdel!$B$10:$KC$10,IF(ROUNDUP(BZ320,0)=3,Cdel!$B$11:$KC$11,IF(ROUNDUP(BZ320,0)=2,Cdel!$B$12:$KC$12,IF(ROUNDUP(BZ320,0)=1,Cdel!$B$13:$KC$13)))))))</f>
        <v>0.63627649762316374</v>
      </c>
      <c r="CB320" s="8" cm="1">
        <f t="array" aca="1" ref="CB320" ca="1">CA320-_xlfn.XLOOKUP(CB$1,Cdel!$B$1:$KC$1,IF(ROUNDUP(CA320,0)=6,Cdel!$B$8:$KC$8,IF(ROUNDUP(CA320,0)=5,Cdel!$B$9:$KC$9,IF(ROUNDUP(CA320,0)=4,Cdel!$B$10:$KC$10,IF(ROUNDUP(CA320,0)=3,Cdel!$B$11:$KC$11,IF(ROUNDUP(CA320,0)=2,Cdel!$B$12:$KC$12,IF(ROUNDUP(CA320,0)=1,Cdel!$B$13:$KC$13)))))))</f>
        <v>0.63239426433858037</v>
      </c>
      <c r="CC320" s="8" cm="1">
        <f t="array" aca="1" ref="CC320" ca="1">CB320-_xlfn.XLOOKUP(CC$1,Cdel!$B$1:$KC$1,IF(ROUNDUP(CB320,0)=6,Cdel!$B$8:$KC$8,IF(ROUNDUP(CB320,0)=5,Cdel!$B$9:$KC$9,IF(ROUNDUP(CB320,0)=4,Cdel!$B$10:$KC$10,IF(ROUNDUP(CB320,0)=3,Cdel!$B$11:$KC$11,IF(ROUNDUP(CB320,0)=2,Cdel!$B$12:$KC$12,IF(ROUNDUP(CB320,0)=1,Cdel!$B$13:$KC$13)))))))</f>
        <v>0.62861942390076575</v>
      </c>
      <c r="CD320" s="8" cm="1">
        <f t="array" aca="1" ref="CD320" ca="1">CC320-_xlfn.XLOOKUP(CD$1,Cdel!$B$1:$KC$1,IF(ROUNDUP(CC320,0)=6,Cdel!$B$8:$KC$8,IF(ROUNDUP(CC320,0)=5,Cdel!$B$9:$KC$9,IF(ROUNDUP(CC320,0)=4,Cdel!$B$10:$KC$10,IF(ROUNDUP(CC320,0)=3,Cdel!$B$11:$KC$11,IF(ROUNDUP(CC320,0)=2,Cdel!$B$12:$KC$12,IF(ROUNDUP(CC320,0)=1,Cdel!$B$13:$KC$13)))))))</f>
        <v>0.62494900553936916</v>
      </c>
      <c r="CE320" s="8" cm="1">
        <f t="array" aca="1" ref="CE320" ca="1">CD320-_xlfn.XLOOKUP(CE$1,Cdel!$B$1:$KC$1,IF(ROUNDUP(CD320,0)=6,Cdel!$B$8:$KC$8,IF(ROUNDUP(CD320,0)=5,Cdel!$B$9:$KC$9,IF(ROUNDUP(CD320,0)=4,Cdel!$B$10:$KC$10,IF(ROUNDUP(CD320,0)=3,Cdel!$B$11:$KC$11,IF(ROUNDUP(CD320,0)=2,Cdel!$B$12:$KC$12,IF(ROUNDUP(CD320,0)=1,Cdel!$B$13:$KC$13)))))))</f>
        <v>0.62138012066340942</v>
      </c>
      <c r="CF320" s="8" cm="1">
        <f t="array" aca="1" ref="CF320" ca="1">CE320-_xlfn.XLOOKUP(CF$1,Cdel!$B$1:$KC$1,IF(ROUNDUP(CE320,0)=6,Cdel!$B$8:$KC$8,IF(ROUNDUP(CE320,0)=5,Cdel!$B$9:$KC$9,IF(ROUNDUP(CE320,0)=4,Cdel!$B$10:$KC$10,IF(ROUNDUP(CE320,0)=3,Cdel!$B$11:$KC$11,IF(ROUNDUP(CE320,0)=2,Cdel!$B$12:$KC$12,IF(ROUNDUP(CE320,0)=1,Cdel!$B$13:$KC$13)))))))</f>
        <v>0.61790996058797665</v>
      </c>
      <c r="CG320" s="8" cm="1">
        <f t="array" aca="1" ref="CG320" ca="1">CF320-_xlfn.XLOOKUP(CG$1,Cdel!$B$1:$KC$1,IF(ROUNDUP(CF320,0)=6,Cdel!$B$8:$KC$8,IF(ROUNDUP(CF320,0)=5,Cdel!$B$9:$KC$9,IF(ROUNDUP(CF320,0)=4,Cdel!$B$10:$KC$10,IF(ROUNDUP(CF320,0)=3,Cdel!$B$11:$KC$11,IF(ROUNDUP(CF320,0)=2,Cdel!$B$12:$KC$12,IF(ROUNDUP(CF320,0)=1,Cdel!$B$13:$KC$13)))))))</f>
        <v>0.61453579432381844</v>
      </c>
      <c r="CH320" s="8" cm="1">
        <f t="array" aca="1" ref="CH320" ca="1">CG320-_xlfn.XLOOKUP(CH$1,Cdel!$B$1:$KC$1,IF(ROUNDUP(CG320,0)=6,Cdel!$B$8:$KC$8,IF(ROUNDUP(CG320,0)=5,Cdel!$B$9:$KC$9,IF(ROUNDUP(CG320,0)=4,Cdel!$B$10:$KC$10,IF(ROUNDUP(CG320,0)=3,Cdel!$B$11:$KC$11,IF(ROUNDUP(CG320,0)=2,Cdel!$B$12:$KC$12,IF(ROUNDUP(CG320,0)=1,Cdel!$B$13:$KC$13)))))))</f>
        <v>0.61125496642807264</v>
      </c>
      <c r="CI320" s="8" cm="1">
        <f t="array" aca="1" ref="CI320" ca="1">CH320-_xlfn.XLOOKUP(CI$1,Cdel!$B$1:$KC$1,IF(ROUNDUP(CH320,0)=6,Cdel!$B$8:$KC$8,IF(ROUNDUP(CH320,0)=5,Cdel!$B$9:$KC$9,IF(ROUNDUP(CH320,0)=4,Cdel!$B$10:$KC$10,IF(ROUNDUP(CH320,0)=3,Cdel!$B$11:$KC$11,IF(ROUNDUP(CH320,0)=2,Cdel!$B$12:$KC$12,IF(ROUNDUP(CH320,0)=1,Cdel!$B$13:$KC$13)))))))</f>
        <v>0.60806489491445415</v>
      </c>
      <c r="CJ320" s="8" cm="1">
        <f t="array" aca="1" ref="CJ320" ca="1">CI320-_xlfn.XLOOKUP(CJ$1,Cdel!$B$1:$KC$1,IF(ROUNDUP(CI320,0)=6,Cdel!$B$8:$KC$8,IF(ROUNDUP(CI320,0)=5,Cdel!$B$9:$KC$9,IF(ROUNDUP(CI320,0)=4,Cdel!$B$10:$KC$10,IF(ROUNDUP(CI320,0)=3,Cdel!$B$11:$KC$11,IF(ROUNDUP(CI320,0)=2,Cdel!$B$12:$KC$12,IF(ROUNDUP(CI320,0)=1,Cdel!$B$13:$KC$13)))))))</f>
        <v>0.60496306922125143</v>
      </c>
      <c r="CK320" s="8" cm="1">
        <f t="array" aca="1" ref="CK320" ca="1">CJ320-_xlfn.XLOOKUP(CK$1,Cdel!$B$1:$KC$1,IF(ROUNDUP(CJ320,0)=6,Cdel!$B$8:$KC$8,IF(ROUNDUP(CJ320,0)=5,Cdel!$B$9:$KC$9,IF(ROUNDUP(CJ320,0)=4,Cdel!$B$10:$KC$10,IF(ROUNDUP(CJ320,0)=3,Cdel!$B$11:$KC$11,IF(ROUNDUP(CJ320,0)=2,Cdel!$B$12:$KC$12,IF(ROUNDUP(CJ320,0)=1,Cdel!$B$13:$KC$13)))))))</f>
        <v>0.60194704823553402</v>
      </c>
      <c r="CL320" s="8" cm="1">
        <f t="array" aca="1" ref="CL320" ca="1">CK320-_xlfn.XLOOKUP(CL$1,Cdel!$B$1:$KC$1,IF(ROUNDUP(CK320,0)=6,Cdel!$B$8:$KC$8,IF(ROUNDUP(CK320,0)=5,Cdel!$B$9:$KC$9,IF(ROUNDUP(CK320,0)=4,Cdel!$B$10:$KC$10,IF(ROUNDUP(CK320,0)=3,Cdel!$B$11:$KC$11,IF(ROUNDUP(CK320,0)=2,Cdel!$B$12:$KC$12,IF(ROUNDUP(CK320,0)=1,Cdel!$B$13:$KC$13)))))))</f>
        <v>0.59901445837201561</v>
      </c>
      <c r="CM320" s="8" cm="1">
        <f t="array" aca="1" ref="CM320" ca="1">CL320-_xlfn.XLOOKUP(CM$1,Cdel!$B$1:$KC$1,IF(ROUNDUP(CL320,0)=6,Cdel!$B$8:$KC$8,IF(ROUNDUP(CL320,0)=5,Cdel!$B$9:$KC$9,IF(ROUNDUP(CL320,0)=4,Cdel!$B$10:$KC$10,IF(ROUNDUP(CL320,0)=3,Cdel!$B$11:$KC$11,IF(ROUNDUP(CL320,0)=2,Cdel!$B$12:$KC$12,IF(ROUNDUP(CL320,0)=1,Cdel!$B$13:$KC$13)))))))</f>
        <v>0.59616299170506015</v>
      </c>
      <c r="CN320" s="8" cm="1">
        <f t="array" aca="1" ref="CN320" ca="1">CM320-_xlfn.XLOOKUP(CN$1,Cdel!$B$1:$KC$1,IF(ROUNDUP(CM320,0)=6,Cdel!$B$8:$KC$8,IF(ROUNDUP(CM320,0)=5,Cdel!$B$9:$KC$9,IF(ROUNDUP(CM320,0)=4,Cdel!$B$10:$KC$10,IF(ROUNDUP(CM320,0)=3,Cdel!$B$11:$KC$11,IF(ROUNDUP(CM320,0)=2,Cdel!$B$12:$KC$12,IF(ROUNDUP(CM320,0)=1,Cdel!$B$13:$KC$13)))))))</f>
        <v>0.59339040415236266</v>
      </c>
      <c r="CO320" s="8" cm="1">
        <f t="array" aca="1" ref="CO320" ca="1">CN320-_xlfn.XLOOKUP(CO$1,Cdel!$B$1:$KC$1,IF(ROUNDUP(CN320,0)=6,Cdel!$B$8:$KC$8,IF(ROUNDUP(CN320,0)=5,Cdel!$B$9:$KC$9,IF(ROUNDUP(CN320,0)=4,Cdel!$B$10:$KC$10,IF(ROUNDUP(CN320,0)=3,Cdel!$B$11:$KC$11,IF(ROUNDUP(CN320,0)=2,Cdel!$B$12:$KC$12,IF(ROUNDUP(CN320,0)=1,Cdel!$B$13:$KC$13)))))))</f>
        <v>0.59069451370887349</v>
      </c>
      <c r="CP320" s="8" cm="1">
        <f t="array" aca="1" ref="CP320" ca="1">CO320-_xlfn.XLOOKUP(CP$1,Cdel!$B$1:$KC$1,IF(ROUNDUP(CO320,0)=6,Cdel!$B$8:$KC$8,IF(ROUNDUP(CO320,0)=5,Cdel!$B$9:$KC$9,IF(ROUNDUP(CO320,0)=4,Cdel!$B$10:$KC$10,IF(ROUNDUP(CO320,0)=3,Cdel!$B$11:$KC$11,IF(ROUNDUP(CO320,0)=2,Cdel!$B$12:$KC$12,IF(ROUNDUP(CO320,0)=1,Cdel!$B$13:$KC$13)))))))</f>
        <v>0.58807319872957731</v>
      </c>
      <c r="CQ320" s="8" cm="1">
        <f t="array" aca="1" ref="CQ320" ca="1">CP320-_xlfn.XLOOKUP(CQ$1,Cdel!$B$1:$KC$1,IF(ROUNDUP(CP320,0)=6,Cdel!$B$8:$KC$8,IF(ROUNDUP(CP320,0)=5,Cdel!$B$9:$KC$9,IF(ROUNDUP(CP320,0)=4,Cdel!$B$10:$KC$10,IF(ROUNDUP(CP320,0)=3,Cdel!$B$11:$KC$11,IF(ROUNDUP(CP320,0)=2,Cdel!$B$12:$KC$12,IF(ROUNDUP(CP320,0)=1,Cdel!$B$13:$KC$13)))))))</f>
        <v>0.5855243962597747</v>
      </c>
      <c r="CR320" s="8" cm="1">
        <f t="array" aca="1" ref="CR320" ca="1">CQ320-_xlfn.XLOOKUP(CR$1,Cdel!$B$1:$KC$1,IF(ROUNDUP(CQ320,0)=6,Cdel!$B$8:$KC$8,IF(ROUNDUP(CQ320,0)=5,Cdel!$B$9:$KC$9,IF(ROUNDUP(CQ320,0)=4,Cdel!$B$10:$KC$10,IF(ROUNDUP(CQ320,0)=3,Cdel!$B$11:$KC$11,IF(ROUNDUP(CQ320,0)=2,Cdel!$B$12:$KC$12,IF(ROUNDUP(CQ320,0)=1,Cdel!$B$13:$KC$13)))))))</f>
        <v>0.58304610041155258</v>
      </c>
      <c r="CS320" s="8" cm="1">
        <f t="array" aca="1" ref="CS320" ca="1">CR320-_xlfn.XLOOKUP(CS$1,Cdel!$B$1:$KC$1,IF(ROUNDUP(CR320,0)=6,Cdel!$B$8:$KC$8,IF(ROUNDUP(CR320,0)=5,Cdel!$B$9:$KC$9,IF(ROUNDUP(CR320,0)=4,Cdel!$B$10:$KC$10,IF(ROUNDUP(CR320,0)=3,Cdel!$B$11:$KC$11,IF(ROUNDUP(CR320,0)=2,Cdel!$B$12:$KC$12,IF(ROUNDUP(CR320,0)=1,Cdel!$B$13:$KC$13)))))))</f>
        <v>0.58063636078516623</v>
      </c>
      <c r="CT320" s="8" cm="1">
        <f t="array" aca="1" ref="CT320" ca="1">CS320-_xlfn.XLOOKUP(CT$1,Cdel!$B$1:$KC$1,IF(ROUNDUP(CS320,0)=6,Cdel!$B$8:$KC$8,IF(ROUNDUP(CS320,0)=5,Cdel!$B$9:$KC$9,IF(ROUNDUP(CS320,0)=4,Cdel!$B$10:$KC$10,IF(ROUNDUP(CS320,0)=3,Cdel!$B$11:$KC$11,IF(ROUNDUP(CS320,0)=2,Cdel!$B$12:$KC$12,IF(ROUNDUP(CS320,0)=1,Cdel!$B$13:$KC$13)))))))</f>
        <v>0.57829328093408938</v>
      </c>
      <c r="CU320" s="8" cm="1">
        <f t="array" aca="1" ref="CU320" ca="1">CT320-_xlfn.XLOOKUP(CU$1,Cdel!$B$1:$KC$1,IF(ROUNDUP(CT320,0)=6,Cdel!$B$8:$KC$8,IF(ROUNDUP(CT320,0)=5,Cdel!$B$9:$KC$9,IF(ROUNDUP(CT320,0)=4,Cdel!$B$10:$KC$10,IF(ROUNDUP(CT320,0)=3,Cdel!$B$11:$KC$11,IF(ROUNDUP(CT320,0)=2,Cdel!$B$12:$KC$12,IF(ROUNDUP(CT320,0)=1,Cdel!$B$13:$KC$13)))))))</f>
        <v>0.57601501687252543</v>
      </c>
      <c r="CV320" s="8" cm="1">
        <f t="array" aca="1" ref="CV320" ca="1">CU320-_xlfn.XLOOKUP(CV$1,Cdel!$B$1:$KC$1,IF(ROUNDUP(CU320,0)=6,Cdel!$B$8:$KC$8,IF(ROUNDUP(CU320,0)=5,Cdel!$B$9:$KC$9,IF(ROUNDUP(CU320,0)=4,Cdel!$B$10:$KC$10,IF(ROUNDUP(CU320,0)=3,Cdel!$B$11:$KC$11,IF(ROUNDUP(CU320,0)=2,Cdel!$B$12:$KC$12,IF(ROUNDUP(CU320,0)=1,Cdel!$B$13:$KC$13)))))))</f>
        <v>0.57379977562420514</v>
      </c>
      <c r="CW320" s="8" cm="1">
        <f t="array" aca="1" ref="CW320" ca="1">CV320-_xlfn.XLOOKUP(CW$1,Cdel!$B$1:$KC$1,IF(ROUNDUP(CV320,0)=6,Cdel!$B$8:$KC$8,IF(ROUNDUP(CV320,0)=5,Cdel!$B$9:$KC$9,IF(ROUNDUP(CV320,0)=4,Cdel!$B$10:$KC$10,IF(ROUNDUP(CV320,0)=3,Cdel!$B$11:$KC$11,IF(ROUNDUP(CV320,0)=2,Cdel!$B$12:$KC$12,IF(ROUNDUP(CV320,0)=1,Cdel!$B$13:$KC$13)))))))</f>
        <v>0.57164581381132773</v>
      </c>
      <c r="CX320" s="8" cm="1">
        <f t="array" aca="1" ref="CX320" ca="1">CW320-_xlfn.XLOOKUP(CX$1,Cdel!$B$1:$KC$1,IF(ROUNDUP(CW320,0)=6,Cdel!$B$8:$KC$8,IF(ROUNDUP(CW320,0)=5,Cdel!$B$9:$KC$9,IF(ROUNDUP(CW320,0)=4,Cdel!$B$10:$KC$10,IF(ROUNDUP(CW320,0)=3,Cdel!$B$11:$KC$11,IF(ROUNDUP(CW320,0)=2,Cdel!$B$12:$KC$12,IF(ROUNDUP(CW320,0)=1,Cdel!$B$13:$KC$13)))))))</f>
        <v>0.56955143628253624</v>
      </c>
      <c r="CY320" s="8" cm="1">
        <f t="array" aca="1" ref="CY320" ca="1">CX320-_xlfn.XLOOKUP(CY$1,Cdel!$B$1:$KC$1,IF(ROUNDUP(CX320,0)=6,Cdel!$B$8:$KC$8,IF(ROUNDUP(CX320,0)=5,Cdel!$B$9:$KC$9,IF(ROUNDUP(CX320,0)=4,Cdel!$B$10:$KC$10,IF(ROUNDUP(CX320,0)=3,Cdel!$B$11:$KC$11,IF(ROUNDUP(CX320,0)=2,Cdel!$B$12:$KC$12,IF(ROUNDUP(CX320,0)=1,Cdel!$B$13:$KC$13)))))))</f>
        <v>0.56751499477884626</v>
      </c>
      <c r="CZ320" s="8" cm="1">
        <f t="array" aca="1" ref="CZ320" ca="1">CY320-_xlfn.XLOOKUP(CZ$1,Cdel!$B$1:$KC$1,IF(ROUNDUP(CY320,0)=6,Cdel!$B$8:$KC$8,IF(ROUNDUP(CY320,0)=5,Cdel!$B$9:$KC$9,IF(ROUNDUP(CY320,0)=4,Cdel!$B$10:$KC$10,IF(ROUNDUP(CY320,0)=3,Cdel!$B$11:$KC$11,IF(ROUNDUP(CY320,0)=2,Cdel!$B$12:$KC$12,IF(ROUNDUP(CY320,0)=1,Cdel!$B$13:$KC$13)))))))</f>
        <v>0.565534886636479</v>
      </c>
      <c r="DA320" s="8" cm="1">
        <f t="array" aca="1" ref="DA320" ca="1">CZ320-_xlfn.XLOOKUP(DA$1,Cdel!$B$1:$KC$1,IF(ROUNDUP(CZ320,0)=6,Cdel!$B$8:$KC$8,IF(ROUNDUP(CZ320,0)=5,Cdel!$B$9:$KC$9,IF(ROUNDUP(CZ320,0)=4,Cdel!$B$10:$KC$10,IF(ROUNDUP(CZ320,0)=3,Cdel!$B$11:$KC$11,IF(ROUNDUP(CZ320,0)=2,Cdel!$B$12:$KC$12,IF(ROUNDUP(CZ320,0)=1,Cdel!$B$13:$KC$13)))))))</f>
        <v>0.56360955352557707</v>
      </c>
      <c r="DB320" s="8" cm="1">
        <f t="array" aca="1" ref="DB320" ca="1">DA320-_xlfn.XLOOKUP(DB$1,Cdel!$B$1:$KC$1,IF(ROUNDUP(DA320,0)=6,Cdel!$B$8:$KC$8,IF(ROUNDUP(DA320,0)=5,Cdel!$B$9:$KC$9,IF(ROUNDUP(DA320,0)=4,Cdel!$B$10:$KC$10,IF(ROUNDUP(DA320,0)=3,Cdel!$B$11:$KC$11,IF(ROUNDUP(DA320,0)=2,Cdel!$B$12:$KC$12,IF(ROUNDUP(DA320,0)=1,Cdel!$B$13:$KC$13)))))))</f>
        <v>0.56173748022381109</v>
      </c>
      <c r="DC320" s="8" cm="1">
        <f t="array" aca="1" ref="DC320" ca="1">DB320-_xlfn.XLOOKUP(DC$1,Cdel!$B$1:$KC$1,IF(ROUNDUP(DB320,0)=6,Cdel!$B$8:$KC$8,IF(ROUNDUP(DB320,0)=5,Cdel!$B$9:$KC$9,IF(ROUNDUP(DB320,0)=4,Cdel!$B$10:$KC$10,IF(ROUNDUP(DB320,0)=3,Cdel!$B$11:$KC$11,IF(ROUNDUP(DB320,0)=2,Cdel!$B$12:$KC$12,IF(ROUNDUP(DB320,0)=1,Cdel!$B$13:$KC$13)))))))</f>
        <v>0.55991719342391111</v>
      </c>
      <c r="DD320" s="8" cm="1">
        <f t="array" aca="1" ref="DD320" ca="1">DC320-_xlfn.XLOOKUP(DD$1,Cdel!$B$1:$KC$1,IF(ROUNDUP(DC320,0)=6,Cdel!$B$8:$KC$8,IF(ROUNDUP(DC320,0)=5,Cdel!$B$9:$KC$9,IF(ROUNDUP(DC320,0)=4,Cdel!$B$10:$KC$10,IF(ROUNDUP(DC320,0)=3,Cdel!$B$11:$KC$11,IF(ROUNDUP(DC320,0)=2,Cdel!$B$12:$KC$12,IF(ROUNDUP(DC320,0)=1,Cdel!$B$13:$KC$13)))))))</f>
        <v>0.5581472605741854</v>
      </c>
    </row>
    <row r="321" spans="1:108" x14ac:dyDescent="0.15">
      <c r="A321" s="3" t="s">
        <v>339</v>
      </c>
      <c r="B321" s="3" t="s">
        <v>408</v>
      </c>
      <c r="C321" s="3" t="s">
        <v>339</v>
      </c>
      <c r="D321" s="2">
        <v>0</v>
      </c>
      <c r="E321" s="2">
        <v>1980</v>
      </c>
      <c r="F321" s="2"/>
      <c r="G321" s="4">
        <f t="shared" ca="1" si="6"/>
        <v>46</v>
      </c>
      <c r="H321">
        <f ca="1">_xlfn.LET(
_xlpm.score,_xlfn.XLOOKUP(G321,DecayFns!$A$2:$A$289,DecayFns!$N$2:$N$289),
IF(D321=1,IF(_xlpm.score=6,_xlpm.score,_xlpm.score+1),IF(_xlpm.score=1,_xlpm.score,_xlpm.score-1)
))</f>
        <v>1</v>
      </c>
      <c r="I321" s="7" cm="1">
        <f t="array" aca="1" ref="I321" ca="1">H321-_xlfn.XLOOKUP(I$1,Cdel!$B$1:$KC$1,IF(ROUNDUP(H321,0)=6,Cdel!$B$8:$KC$8,IF(ROUNDUP(H321,0)=5,Cdel!$B$9:$KC$9,IF(ROUNDUP(H321,0)=4,Cdel!$B$10:$KC$10,IF(ROUNDUP(H321,0)=3,Cdel!$B$11:$KC$11,IF(ROUNDUP(H321,0)=2,Cdel!$B$12:$KC$12,IF(ROUNDUP(H321,0)=1,Cdel!$B$13:$KC$13)))))))</f>
        <v>1</v>
      </c>
      <c r="J321" s="8" cm="1">
        <f t="array" aca="1" ref="J321" ca="1">I321-_xlfn.XLOOKUP(J$1,Cdel!$B$1:$KC$1,IF(ROUNDUP(I321,0)=6,Cdel!$B$8:$KC$8,IF(ROUNDUP(I321,0)=5,Cdel!$B$9:$KC$9,IF(ROUNDUP(I321,0)=4,Cdel!$B$10:$KC$10,IF(ROUNDUP(I321,0)=3,Cdel!$B$11:$KC$11,IF(ROUNDUP(I321,0)=2,Cdel!$B$12:$KC$12,IF(ROUNDUP(I321,0)=1,Cdel!$B$13:$KC$13)))))))</f>
        <v>0.97233735355490014</v>
      </c>
      <c r="K321" s="8" cm="1">
        <f t="array" aca="1" ref="K321" ca="1">J321-_xlfn.XLOOKUP(K$1,Cdel!$B$1:$KC$1,IF(ROUNDUP(J321,0)=6,Cdel!$B$8:$KC$8,IF(ROUNDUP(J321,0)=5,Cdel!$B$9:$KC$9,IF(ROUNDUP(J321,0)=4,Cdel!$B$10:$KC$10,IF(ROUNDUP(J321,0)=3,Cdel!$B$11:$KC$11,IF(ROUNDUP(J321,0)=2,Cdel!$B$12:$KC$12,IF(ROUNDUP(J321,0)=1,Cdel!$B$13:$KC$13)))))))</f>
        <v>0.94543992911814678</v>
      </c>
      <c r="L321" s="8" cm="1">
        <f t="array" aca="1" ref="L321" ca="1">K321-_xlfn.XLOOKUP(L$1,Cdel!$B$1:$KC$1,IF(ROUNDUP(K321,0)=6,Cdel!$B$8:$KC$8,IF(ROUNDUP(K321,0)=5,Cdel!$B$9:$KC$9,IF(ROUNDUP(K321,0)=4,Cdel!$B$10:$KC$10,IF(ROUNDUP(K321,0)=3,Cdel!$B$11:$KC$11,IF(ROUNDUP(K321,0)=2,Cdel!$B$12:$KC$12,IF(ROUNDUP(K321,0)=1,Cdel!$B$13:$KC$13)))))))</f>
        <v>0.91928655862387121</v>
      </c>
      <c r="M321" s="8" cm="1">
        <f t="array" aca="1" ref="M321" ca="1">L321-_xlfn.XLOOKUP(M$1,Cdel!$B$1:$KC$1,IF(ROUNDUP(L321,0)=6,Cdel!$B$8:$KC$8,IF(ROUNDUP(L321,0)=5,Cdel!$B$9:$KC$9,IF(ROUNDUP(L321,0)=4,Cdel!$B$10:$KC$10,IF(ROUNDUP(L321,0)=3,Cdel!$B$11:$KC$11,IF(ROUNDUP(L321,0)=2,Cdel!$B$12:$KC$12,IF(ROUNDUP(L321,0)=1,Cdel!$B$13:$KC$13)))))))</f>
        <v>0.89385665957092642</v>
      </c>
      <c r="N321" s="8" cm="1">
        <f t="array" aca="1" ref="N321" ca="1">M321-_xlfn.XLOOKUP(N$1,Cdel!$B$1:$KC$1,IF(ROUNDUP(M321,0)=6,Cdel!$B$8:$KC$8,IF(ROUNDUP(M321,0)=5,Cdel!$B$9:$KC$9,IF(ROUNDUP(M321,0)=4,Cdel!$B$10:$KC$10,IF(ROUNDUP(M321,0)=3,Cdel!$B$11:$KC$11,IF(ROUNDUP(M321,0)=2,Cdel!$B$12:$KC$12,IF(ROUNDUP(M321,0)=1,Cdel!$B$13:$KC$13)))))))</f>
        <v>0.86913021882461783</v>
      </c>
      <c r="O321" s="8" cm="1">
        <f t="array" aca="1" ref="O321" ca="1">N321-_xlfn.XLOOKUP(O$1,Cdel!$B$1:$KC$1,IF(ROUNDUP(N321,0)=6,Cdel!$B$8:$KC$8,IF(ROUNDUP(N321,0)=5,Cdel!$B$9:$KC$9,IF(ROUNDUP(N321,0)=4,Cdel!$B$10:$KC$10,IF(ROUNDUP(N321,0)=3,Cdel!$B$11:$KC$11,IF(ROUNDUP(N321,0)=2,Cdel!$B$12:$KC$12,IF(ROUNDUP(N321,0)=1,Cdel!$B$13:$KC$13)))))))</f>
        <v>0.84508777686652015</v>
      </c>
      <c r="P321" s="8" cm="1">
        <f t="array" aca="1" ref="P321" ca="1">O321-_xlfn.XLOOKUP(P$1,Cdel!$B$1:$KC$1,IF(ROUNDUP(O321,0)=6,Cdel!$B$8:$KC$8,IF(ROUNDUP(O321,0)=5,Cdel!$B$9:$KC$9,IF(ROUNDUP(O321,0)=4,Cdel!$B$10:$KC$10,IF(ROUNDUP(O321,0)=3,Cdel!$B$11:$KC$11,IF(ROUNDUP(O321,0)=2,Cdel!$B$12:$KC$12,IF(ROUNDUP(O321,0)=1,Cdel!$B$13:$KC$13)))))))</f>
        <v>0.82171041247998611</v>
      </c>
      <c r="Q321" s="8" cm="1">
        <f t="array" aca="1" ref="Q321" ca="1">P321-_xlfn.XLOOKUP(Q$1,Cdel!$B$1:$KC$1,IF(ROUNDUP(P321,0)=6,Cdel!$B$8:$KC$8,IF(ROUNDUP(P321,0)=5,Cdel!$B$9:$KC$9,IF(ROUNDUP(P321,0)=4,Cdel!$B$10:$KC$10,IF(ROUNDUP(P321,0)=3,Cdel!$B$11:$KC$11,IF(ROUNDUP(P321,0)=2,Cdel!$B$12:$KC$12,IF(ROUNDUP(P321,0)=1,Cdel!$B$13:$KC$13)))))))</f>
        <v>0.79897972785929505</v>
      </c>
      <c r="R321" s="8" cm="1">
        <f t="array" aca="1" ref="R321" ca="1">Q321-_xlfn.XLOOKUP(R$1,Cdel!$B$1:$KC$1,IF(ROUNDUP(Q321,0)=6,Cdel!$B$8:$KC$8,IF(ROUNDUP(Q321,0)=5,Cdel!$B$9:$KC$9,IF(ROUNDUP(Q321,0)=4,Cdel!$B$10:$KC$10,IF(ROUNDUP(Q321,0)=3,Cdel!$B$11:$KC$11,IF(ROUNDUP(Q321,0)=2,Cdel!$B$12:$KC$12,IF(ROUNDUP(Q321,0)=1,Cdel!$B$13:$KC$13)))))))</f>
        <v>0.77687783413072131</v>
      </c>
      <c r="S321" s="8" cm="1">
        <f t="array" aca="1" ref="S321" ca="1">R321-_xlfn.XLOOKUP(S$1,Cdel!$B$1:$KC$1,IF(ROUNDUP(R321,0)=6,Cdel!$B$8:$KC$8,IF(ROUNDUP(R321,0)=5,Cdel!$B$9:$KC$9,IF(ROUNDUP(R321,0)=4,Cdel!$B$10:$KC$10,IF(ROUNDUP(R321,0)=3,Cdel!$B$11:$KC$11,IF(ROUNDUP(R321,0)=2,Cdel!$B$12:$KC$12,IF(ROUNDUP(R321,0)=1,Cdel!$B$13:$KC$13)))))))</f>
        <v>0.7553873372741281</v>
      </c>
      <c r="T321" s="8" cm="1">
        <f t="array" aca="1" ref="T321" ca="1">S321-_xlfn.XLOOKUP(T$1,Cdel!$B$1:$KC$1,IF(ROUNDUP(S321,0)=6,Cdel!$B$8:$KC$8,IF(ROUNDUP(S321,0)=5,Cdel!$B$9:$KC$9,IF(ROUNDUP(S321,0)=4,Cdel!$B$10:$KC$10,IF(ROUNDUP(S321,0)=3,Cdel!$B$11:$KC$11,IF(ROUNDUP(S321,0)=2,Cdel!$B$12:$KC$12,IF(ROUNDUP(S321,0)=1,Cdel!$B$13:$KC$13)))))))</f>
        <v>0.73449132443400855</v>
      </c>
      <c r="U321" s="8" cm="1">
        <f t="array" aca="1" ref="U321" ca="1">T321-_xlfn.XLOOKUP(U$1,Cdel!$B$1:$KC$1,IF(ROUNDUP(T321,0)=6,Cdel!$B$8:$KC$8,IF(ROUNDUP(T321,0)=5,Cdel!$B$9:$KC$9,IF(ROUNDUP(T321,0)=4,Cdel!$B$10:$KC$10,IF(ROUNDUP(T321,0)=3,Cdel!$B$11:$KC$11,IF(ROUNDUP(T321,0)=2,Cdel!$B$12:$KC$12,IF(ROUNDUP(T321,0)=1,Cdel!$B$13:$KC$13)))))))</f>
        <v>0.7141733506091974</v>
      </c>
      <c r="V321" s="8" cm="1">
        <f t="array" aca="1" ref="V321" ca="1">U321-_xlfn.XLOOKUP(V$1,Cdel!$B$1:$KC$1,IF(ROUNDUP(U321,0)=6,Cdel!$B$8:$KC$8,IF(ROUNDUP(U321,0)=5,Cdel!$B$9:$KC$9,IF(ROUNDUP(U321,0)=4,Cdel!$B$10:$KC$10,IF(ROUNDUP(U321,0)=3,Cdel!$B$11:$KC$11,IF(ROUNDUP(U321,0)=2,Cdel!$B$12:$KC$12,IF(ROUNDUP(U321,0)=1,Cdel!$B$13:$KC$13)))))))</f>
        <v>0.6944174257107828</v>
      </c>
      <c r="W321" s="8" cm="1">
        <f t="array" aca="1" ref="W321" ca="1">V321-_xlfn.XLOOKUP(W$1,Cdel!$B$1:$KC$1,IF(ROUNDUP(V321,0)=6,Cdel!$B$8:$KC$8,IF(ROUNDUP(V321,0)=5,Cdel!$B$9:$KC$9,IF(ROUNDUP(V321,0)=4,Cdel!$B$10:$KC$10,IF(ROUNDUP(V321,0)=3,Cdel!$B$11:$KC$11,IF(ROUNDUP(V321,0)=2,Cdel!$B$12:$KC$12,IF(ROUNDUP(V321,0)=1,Cdel!$B$13:$KC$13)))))))</f>
        <v>0.67520800197802899</v>
      </c>
      <c r="X321" s="8" cm="1">
        <f t="array" aca="1" ref="X321" ca="1">W321-_xlfn.XLOOKUP(X$1,Cdel!$B$1:$KC$1,IF(ROUNDUP(W321,0)=6,Cdel!$B$8:$KC$8,IF(ROUNDUP(W321,0)=5,Cdel!$B$9:$KC$9,IF(ROUNDUP(W321,0)=4,Cdel!$B$10:$KC$10,IF(ROUNDUP(W321,0)=3,Cdel!$B$11:$KC$11,IF(ROUNDUP(W321,0)=2,Cdel!$B$12:$KC$12,IF(ROUNDUP(W321,0)=1,Cdel!$B$13:$KC$13)))))))</f>
        <v>0.65652996174240841</v>
      </c>
      <c r="Y321" s="8" cm="1">
        <f t="array" aca="1" ref="Y321" ca="1">X321-_xlfn.XLOOKUP(Y$1,Cdel!$B$1:$KC$1,IF(ROUNDUP(X321,0)=6,Cdel!$B$8:$KC$8,IF(ROUNDUP(X321,0)=5,Cdel!$B$9:$KC$9,IF(ROUNDUP(X321,0)=4,Cdel!$B$10:$KC$10,IF(ROUNDUP(X321,0)=3,Cdel!$B$11:$KC$11,IF(ROUNDUP(X321,0)=2,Cdel!$B$12:$KC$12,IF(ROUNDUP(X321,0)=1,Cdel!$B$13:$KC$13)))))))</f>
        <v>0.63836860553011321</v>
      </c>
      <c r="Z321" s="8" cm="1">
        <f t="array" aca="1" ref="Z321" ca="1">Y321-_xlfn.XLOOKUP(Z$1,Cdel!$B$1:$KC$1,IF(ROUNDUP(Y321,0)=6,Cdel!$B$8:$KC$8,IF(ROUNDUP(Y321,0)=5,Cdel!$B$9:$KC$9,IF(ROUNDUP(Y321,0)=4,Cdel!$B$10:$KC$10,IF(ROUNDUP(Y321,0)=3,Cdel!$B$11:$KC$11,IF(ROUNDUP(Y321,0)=2,Cdel!$B$12:$KC$12,IF(ROUNDUP(Y321,0)=1,Cdel!$B$13:$KC$13)))))))</f>
        <v>0.62070964049368227</v>
      </c>
      <c r="AA321" s="8" cm="1">
        <f t="array" aca="1" ref="AA321" ca="1">Z321-_xlfn.XLOOKUP(AA$1,Cdel!$B$1:$KC$1,IF(ROUNDUP(Z321,0)=6,Cdel!$B$8:$KC$8,IF(ROUNDUP(Z321,0)=5,Cdel!$B$9:$KC$9,IF(ROUNDUP(Z321,0)=4,Cdel!$B$10:$KC$10,IF(ROUNDUP(Z321,0)=3,Cdel!$B$11:$KC$11,IF(ROUNDUP(Z321,0)=2,Cdel!$B$12:$KC$12,IF(ROUNDUP(Z321,0)=1,Cdel!$B$13:$KC$13)))))))</f>
        <v>0.60353916916364048</v>
      </c>
      <c r="AB321" s="8" cm="1">
        <f t="array" aca="1" ref="AB321" ca="1">AA321-_xlfn.XLOOKUP(AB$1,Cdel!$B$1:$KC$1,IF(ROUNDUP(AA321,0)=6,Cdel!$B$8:$KC$8,IF(ROUNDUP(AA321,0)=5,Cdel!$B$9:$KC$9,IF(ROUNDUP(AA321,0)=4,Cdel!$B$10:$KC$10,IF(ROUNDUP(AA321,0)=3,Cdel!$B$11:$KC$11,IF(ROUNDUP(AA321,0)=2,Cdel!$B$12:$KC$12,IF(ROUNDUP(AA321,0)=1,Cdel!$B$13:$KC$13)))))))</f>
        <v>0.58684367851129737</v>
      </c>
      <c r="AC321" s="8" cm="1">
        <f t="array" aca="1" ref="AC321" ca="1">AB321-_xlfn.XLOOKUP(AC$1,Cdel!$B$1:$KC$1,IF(ROUNDUP(AB321,0)=6,Cdel!$B$8:$KC$8,IF(ROUNDUP(AB321,0)=5,Cdel!$B$9:$KC$9,IF(ROUNDUP(AB321,0)=4,Cdel!$B$10:$KC$10,IF(ROUNDUP(AB321,0)=3,Cdel!$B$11:$KC$11,IF(ROUNDUP(AB321,0)=2,Cdel!$B$12:$KC$12,IF(ROUNDUP(AB321,0)=1,Cdel!$B$13:$KC$13)))))))</f>
        <v>0.57061002931409743</v>
      </c>
      <c r="AD321" s="8" cm="1">
        <f t="array" aca="1" ref="AD321" ca="1">AC321-_xlfn.XLOOKUP(AD$1,Cdel!$B$1:$KC$1,IF(ROUNDUP(AC321,0)=6,Cdel!$B$8:$KC$8,IF(ROUNDUP(AC321,0)=5,Cdel!$B$9:$KC$9,IF(ROUNDUP(AC321,0)=4,Cdel!$B$10:$KC$10,IF(ROUNDUP(AC321,0)=3,Cdel!$B$11:$KC$11,IF(ROUNDUP(AC321,0)=2,Cdel!$B$12:$KC$12,IF(ROUNDUP(AC321,0)=1,Cdel!$B$13:$KC$13)))))))</f>
        <v>0.55482544581515347</v>
      </c>
      <c r="AE321" s="8" cm="1">
        <f t="array" aca="1" ref="AE321" ca="1">AD321-_xlfn.XLOOKUP(AE$1,Cdel!$B$1:$KC$1,IF(ROUNDUP(AD321,0)=6,Cdel!$B$8:$KC$8,IF(ROUNDUP(AD321,0)=5,Cdel!$B$9:$KC$9,IF(ROUNDUP(AD321,0)=4,Cdel!$B$10:$KC$10,IF(ROUNDUP(AD321,0)=3,Cdel!$B$11:$KC$11,IF(ROUNDUP(AD321,0)=2,Cdel!$B$12:$KC$12,IF(ROUNDUP(AD321,0)=1,Cdel!$B$13:$KC$13)))))))</f>
        <v>0.53947750566882391</v>
      </c>
      <c r="AF321" s="8" cm="1">
        <f t="array" aca="1" ref="AF321" ca="1">AE321-_xlfn.XLOOKUP(AF$1,Cdel!$B$1:$KC$1,IF(ROUNDUP(AE321,0)=6,Cdel!$B$8:$KC$8,IF(ROUNDUP(AE321,0)=5,Cdel!$B$9:$KC$9,IF(ROUNDUP(AE321,0)=4,Cdel!$B$10:$KC$10,IF(ROUNDUP(AE321,0)=3,Cdel!$B$11:$KC$11,IF(ROUNDUP(AE321,0)=2,Cdel!$B$12:$KC$12,IF(ROUNDUP(AE321,0)=1,Cdel!$B$13:$KC$13)))))))</f>
        <v>0.52455413016442287</v>
      </c>
      <c r="AG321" s="8" cm="1">
        <f t="array" aca="1" ref="AG321" ca="1">AF321-_xlfn.XLOOKUP(AG$1,Cdel!$B$1:$KC$1,IF(ROUNDUP(AF321,0)=6,Cdel!$B$8:$KC$8,IF(ROUNDUP(AF321,0)=5,Cdel!$B$9:$KC$9,IF(ROUNDUP(AF321,0)=4,Cdel!$B$10:$KC$10,IF(ROUNDUP(AF321,0)=3,Cdel!$B$11:$KC$11,IF(ROUNDUP(AF321,0)=2,Cdel!$B$12:$KC$12,IF(ROUNDUP(AF321,0)=1,Cdel!$B$13:$KC$13)))))))</f>
        <v>0.51004357472036754</v>
      </c>
      <c r="AH321" s="8" cm="1">
        <f t="array" aca="1" ref="AH321" ca="1">AG321-_xlfn.XLOOKUP(AH$1,Cdel!$B$1:$KC$1,IF(ROUNDUP(AG321,0)=6,Cdel!$B$8:$KC$8,IF(ROUNDUP(AG321,0)=5,Cdel!$B$9:$KC$9,IF(ROUNDUP(AG321,0)=4,Cdel!$B$10:$KC$10,IF(ROUNDUP(AG321,0)=3,Cdel!$B$11:$KC$11,IF(ROUNDUP(AG321,0)=2,Cdel!$B$12:$KC$12,IF(ROUNDUP(AG321,0)=1,Cdel!$B$13:$KC$13)))))))</f>
        <v>0.49593441964128315</v>
      </c>
      <c r="AI321" s="8" cm="1">
        <f t="array" aca="1" ref="AI321" ca="1">AH321-_xlfn.XLOOKUP(AI$1,Cdel!$B$1:$KC$1,IF(ROUNDUP(AH321,0)=6,Cdel!$B$8:$KC$8,IF(ROUNDUP(AH321,0)=5,Cdel!$B$9:$KC$9,IF(ROUNDUP(AH321,0)=4,Cdel!$B$10:$KC$10,IF(ROUNDUP(AH321,0)=3,Cdel!$B$11:$KC$11,IF(ROUNDUP(AH321,0)=2,Cdel!$B$12:$KC$12,IF(ROUNDUP(AH321,0)=1,Cdel!$B$13:$KC$13)))))))</f>
        <v>0.4822155611307905</v>
      </c>
      <c r="AJ321" s="8" cm="1">
        <f t="array" aca="1" ref="AJ321" ca="1">AI321-_xlfn.XLOOKUP(AJ$1,Cdel!$B$1:$KC$1,IF(ROUNDUP(AI321,0)=6,Cdel!$B$8:$KC$8,IF(ROUNDUP(AI321,0)=5,Cdel!$B$9:$KC$9,IF(ROUNDUP(AI321,0)=4,Cdel!$B$10:$KC$10,IF(ROUNDUP(AI321,0)=3,Cdel!$B$11:$KC$11,IF(ROUNDUP(AI321,0)=2,Cdel!$B$12:$KC$12,IF(ROUNDUP(AI321,0)=1,Cdel!$B$13:$KC$13)))))))</f>
        <v>0.46887620255290396</v>
      </c>
      <c r="AK321" s="8" cm="1">
        <f t="array" aca="1" ref="AK321" ca="1">AJ321-_xlfn.XLOOKUP(AK$1,Cdel!$B$1:$KC$1,IF(ROUNDUP(AJ321,0)=6,Cdel!$B$8:$KC$8,IF(ROUNDUP(AJ321,0)=5,Cdel!$B$9:$KC$9,IF(ROUNDUP(AJ321,0)=4,Cdel!$B$10:$KC$10,IF(ROUNDUP(AJ321,0)=3,Cdel!$B$11:$KC$11,IF(ROUNDUP(AJ321,0)=2,Cdel!$B$12:$KC$12,IF(ROUNDUP(AJ321,0)=1,Cdel!$B$13:$KC$13)))))))</f>
        <v>0.45590584593516198</v>
      </c>
      <c r="AL321" s="8" cm="1">
        <f t="array" aca="1" ref="AL321" ca="1">AK321-_xlfn.XLOOKUP(AL$1,Cdel!$B$1:$KC$1,IF(ROUNDUP(AK321,0)=6,Cdel!$B$8:$KC$8,IF(ROUNDUP(AK321,0)=5,Cdel!$B$9:$KC$9,IF(ROUNDUP(AK321,0)=4,Cdel!$B$10:$KC$10,IF(ROUNDUP(AK321,0)=3,Cdel!$B$11:$KC$11,IF(ROUNDUP(AK321,0)=2,Cdel!$B$12:$KC$12,IF(ROUNDUP(AK321,0)=1,Cdel!$B$13:$KC$13)))))))</f>
        <v>0.44329428370680335</v>
      </c>
      <c r="AM321" s="8" cm="1">
        <f t="array" aca="1" ref="AM321" ca="1">AL321-_xlfn.XLOOKUP(AM$1,Cdel!$B$1:$KC$1,IF(ROUNDUP(AL321,0)=6,Cdel!$B$8:$KC$8,IF(ROUNDUP(AL321,0)=5,Cdel!$B$9:$KC$9,IF(ROUNDUP(AL321,0)=4,Cdel!$B$10:$KC$10,IF(ROUNDUP(AL321,0)=3,Cdel!$B$11:$KC$11,IF(ROUNDUP(AL321,0)=2,Cdel!$B$12:$KC$12,IF(ROUNDUP(AL321,0)=1,Cdel!$B$13:$KC$13)))))))</f>
        <v>0.4310315906654883</v>
      </c>
      <c r="AN321" s="8" cm="1">
        <f t="array" aca="1" ref="AN321" ca="1">AM321-_xlfn.XLOOKUP(AN$1,Cdel!$B$1:$KC$1,IF(ROUNDUP(AM321,0)=6,Cdel!$B$8:$KC$8,IF(ROUNDUP(AM321,0)=5,Cdel!$B$9:$KC$9,IF(ROUNDUP(AM321,0)=4,Cdel!$B$10:$KC$10,IF(ROUNDUP(AM321,0)=3,Cdel!$B$11:$KC$11,IF(ROUNDUP(AM321,0)=2,Cdel!$B$12:$KC$12,IF(ROUNDUP(AM321,0)=1,Cdel!$B$13:$KC$13)))))))</f>
        <v>0.41910811616623983</v>
      </c>
      <c r="AO321" s="8" cm="1">
        <f t="array" aca="1" ref="AO321" ca="1">AN321-_xlfn.XLOOKUP(AO$1,Cdel!$B$1:$KC$1,IF(ROUNDUP(AN321,0)=6,Cdel!$B$8:$KC$8,IF(ROUNDUP(AN321,0)=5,Cdel!$B$9:$KC$9,IF(ROUNDUP(AN321,0)=4,Cdel!$B$10:$KC$10,IF(ROUNDUP(AN321,0)=3,Cdel!$B$11:$KC$11,IF(ROUNDUP(AN321,0)=2,Cdel!$B$12:$KC$12,IF(ROUNDUP(AN321,0)=1,Cdel!$B$13:$KC$13)))))))</f>
        <v>0.40751447652646128</v>
      </c>
      <c r="AP321" s="8" cm="1">
        <f t="array" aca="1" ref="AP321" ca="1">AO321-_xlfn.XLOOKUP(AP$1,Cdel!$B$1:$KC$1,IF(ROUNDUP(AO321,0)=6,Cdel!$B$8:$KC$8,IF(ROUNDUP(AO321,0)=5,Cdel!$B$9:$KC$9,IF(ROUNDUP(AO321,0)=4,Cdel!$B$10:$KC$10,IF(ROUNDUP(AO321,0)=3,Cdel!$B$11:$KC$11,IF(ROUNDUP(AO321,0)=2,Cdel!$B$12:$KC$12,IF(ROUNDUP(AO321,0)=1,Cdel!$B$13:$KC$13)))))))</f>
        <v>0.39624154764104985</v>
      </c>
      <c r="AQ321" s="8" cm="1">
        <f t="array" aca="1" ref="AQ321" ca="1">AP321-_xlfn.XLOOKUP(AQ$1,Cdel!$B$1:$KC$1,IF(ROUNDUP(AP321,0)=6,Cdel!$B$8:$KC$8,IF(ROUNDUP(AP321,0)=5,Cdel!$B$9:$KC$9,IF(ROUNDUP(AP321,0)=4,Cdel!$B$10:$KC$10,IF(ROUNDUP(AP321,0)=3,Cdel!$B$11:$KC$11,IF(ROUNDUP(AP321,0)=2,Cdel!$B$12:$KC$12,IF(ROUNDUP(AP321,0)=1,Cdel!$B$13:$KC$13)))))))</f>
        <v>0.38528045780179626</v>
      </c>
      <c r="AR321" s="8" cm="1">
        <f t="array" aca="1" ref="AR321" ca="1">AQ321-_xlfn.XLOOKUP(AR$1,Cdel!$B$1:$KC$1,IF(ROUNDUP(AQ321,0)=6,Cdel!$B$8:$KC$8,IF(ROUNDUP(AQ321,0)=5,Cdel!$B$9:$KC$9,IF(ROUNDUP(AQ321,0)=4,Cdel!$B$10:$KC$10,IF(ROUNDUP(AQ321,0)=3,Cdel!$B$11:$KC$11,IF(ROUNDUP(AQ321,0)=2,Cdel!$B$12:$KC$12,IF(ROUNDUP(AQ321,0)=1,Cdel!$B$13:$KC$13)))))))</f>
        <v>0.37462258071541898</v>
      </c>
      <c r="AS321" s="8" cm="1">
        <f t="array" aca="1" ref="AS321" ca="1">AR321-_xlfn.XLOOKUP(AS$1,Cdel!$B$1:$KC$1,IF(ROUNDUP(AR321,0)=6,Cdel!$B$8:$KC$8,IF(ROUNDUP(AR321,0)=5,Cdel!$B$9:$KC$9,IF(ROUNDUP(AR321,0)=4,Cdel!$B$10:$KC$10,IF(ROUNDUP(AR321,0)=3,Cdel!$B$11:$KC$11,IF(ROUNDUP(AR321,0)=2,Cdel!$B$12:$KC$12,IF(ROUNDUP(AR321,0)=1,Cdel!$B$13:$KC$13)))))))</f>
        <v>0.36425952871473738</v>
      </c>
      <c r="AT321" s="8" cm="1">
        <f t="array" aca="1" ref="AT321" ca="1">AS321-_xlfn.XLOOKUP(AT$1,Cdel!$B$1:$KC$1,IF(ROUNDUP(AS321,0)=6,Cdel!$B$8:$KC$8,IF(ROUNDUP(AS321,0)=5,Cdel!$B$9:$KC$9,IF(ROUNDUP(AS321,0)=4,Cdel!$B$10:$KC$10,IF(ROUNDUP(AS321,0)=3,Cdel!$B$11:$KC$11,IF(ROUNDUP(AS321,0)=2,Cdel!$B$12:$KC$12,IF(ROUNDUP(AS321,0)=1,Cdel!$B$13:$KC$13)))))))</f>
        <v>0.3541831461576429</v>
      </c>
      <c r="AU321" s="8" cm="1">
        <f t="array" aca="1" ref="AU321" ca="1">AT321-_xlfn.XLOOKUP(AU$1,Cdel!$B$1:$KC$1,IF(ROUNDUP(AT321,0)=6,Cdel!$B$8:$KC$8,IF(ROUNDUP(AT321,0)=5,Cdel!$B$9:$KC$9,IF(ROUNDUP(AT321,0)=4,Cdel!$B$10:$KC$10,IF(ROUNDUP(AT321,0)=3,Cdel!$B$11:$KC$11,IF(ROUNDUP(AT321,0)=2,Cdel!$B$12:$KC$12,IF(ROUNDUP(AT321,0)=1,Cdel!$B$13:$KC$13)))))))</f>
        <v>0.34438550300867093</v>
      </c>
      <c r="AV321" s="8" cm="1">
        <f t="array" aca="1" ref="AV321" ca="1">AU321-_xlfn.XLOOKUP(AV$1,Cdel!$B$1:$KC$1,IF(ROUNDUP(AU321,0)=6,Cdel!$B$8:$KC$8,IF(ROUNDUP(AU321,0)=5,Cdel!$B$9:$KC$9,IF(ROUNDUP(AU321,0)=4,Cdel!$B$10:$KC$10,IF(ROUNDUP(AU321,0)=3,Cdel!$B$11:$KC$11,IF(ROUNDUP(AU321,0)=2,Cdel!$B$12:$KC$12,IF(ROUNDUP(AU321,0)=1,Cdel!$B$13:$KC$13)))))))</f>
        <v>0.33485888859812413</v>
      </c>
      <c r="AW321" s="8" cm="1">
        <f t="array" aca="1" ref="AW321" ca="1">AV321-_xlfn.XLOOKUP(AW$1,Cdel!$B$1:$KC$1,IF(ROUNDUP(AV321,0)=6,Cdel!$B$8:$KC$8,IF(ROUNDUP(AV321,0)=5,Cdel!$B$9:$KC$9,IF(ROUNDUP(AV321,0)=4,Cdel!$B$10:$KC$10,IF(ROUNDUP(AV321,0)=3,Cdel!$B$11:$KC$11,IF(ROUNDUP(AV321,0)=2,Cdel!$B$12:$KC$12,IF(ROUNDUP(AV321,0)=1,Cdel!$B$13:$KC$13)))))))</f>
        <v>0.3255958055538351</v>
      </c>
      <c r="AX321" s="8" cm="1">
        <f t="array" aca="1" ref="AX321" ca="1">AW321-_xlfn.XLOOKUP(AX$1,Cdel!$B$1:$KC$1,IF(ROUNDUP(AW321,0)=6,Cdel!$B$8:$KC$8,IF(ROUNDUP(AW321,0)=5,Cdel!$B$9:$KC$9,IF(ROUNDUP(AW321,0)=4,Cdel!$B$10:$KC$10,IF(ROUNDUP(AW321,0)=3,Cdel!$B$11:$KC$11,IF(ROUNDUP(AW321,0)=2,Cdel!$B$12:$KC$12,IF(ROUNDUP(AW321,0)=1,Cdel!$B$13:$KC$13)))))))</f>
        <v>0.31658896390079194</v>
      </c>
      <c r="AY321" s="8" cm="1">
        <f t="array" aca="1" ref="AY321" ca="1">AX321-_xlfn.XLOOKUP(AY$1,Cdel!$B$1:$KC$1,IF(ROUNDUP(AX321,0)=6,Cdel!$B$8:$KC$8,IF(ROUNDUP(AX321,0)=5,Cdel!$B$9:$KC$9,IF(ROUNDUP(AX321,0)=4,Cdel!$B$10:$KC$10,IF(ROUNDUP(AX321,0)=3,Cdel!$B$11:$KC$11,IF(ROUNDUP(AX321,0)=2,Cdel!$B$12:$KC$12,IF(ROUNDUP(AX321,0)=1,Cdel!$B$13:$KC$13)))))))</f>
        <v>0.3078312753239838</v>
      </c>
      <c r="AZ321" s="8" cm="1">
        <f t="array" aca="1" ref="AZ321" ca="1">AY321-_xlfn.XLOOKUP(AZ$1,Cdel!$B$1:$KC$1,IF(ROUNDUP(AY321,0)=6,Cdel!$B$8:$KC$8,IF(ROUNDUP(AY321,0)=5,Cdel!$B$9:$KC$9,IF(ROUNDUP(AY321,0)=4,Cdel!$B$10:$KC$10,IF(ROUNDUP(AY321,0)=3,Cdel!$B$11:$KC$11,IF(ROUNDUP(AY321,0)=2,Cdel!$B$12:$KC$12,IF(ROUNDUP(AY321,0)=1,Cdel!$B$13:$KC$13)))))))</f>
        <v>0.29931584758995222</v>
      </c>
      <c r="BA321" s="8" cm="1">
        <f t="array" aca="1" ref="BA321" ca="1">AZ321-_xlfn.XLOOKUP(BA$1,Cdel!$B$1:$KC$1,IF(ROUNDUP(AZ321,0)=6,Cdel!$B$8:$KC$8,IF(ROUNDUP(AZ321,0)=5,Cdel!$B$9:$KC$9,IF(ROUNDUP(AZ321,0)=4,Cdel!$B$10:$KC$10,IF(ROUNDUP(AZ321,0)=3,Cdel!$B$11:$KC$11,IF(ROUNDUP(AZ321,0)=2,Cdel!$B$12:$KC$12,IF(ROUNDUP(AZ321,0)=1,Cdel!$B$13:$KC$13)))))))</f>
        <v>0.29103597912265594</v>
      </c>
      <c r="BB321" s="8" cm="1">
        <f t="array" aca="1" ref="BB321" ca="1">BA321-_xlfn.XLOOKUP(BB$1,Cdel!$B$1:$KC$1,IF(ROUNDUP(BA321,0)=6,Cdel!$B$8:$KC$8,IF(ROUNDUP(BA321,0)=5,Cdel!$B$9:$KC$9,IF(ROUNDUP(BA321,0)=4,Cdel!$B$10:$KC$10,IF(ROUNDUP(BA321,0)=3,Cdel!$B$11:$KC$11,IF(ROUNDUP(BA321,0)=2,Cdel!$B$12:$KC$12,IF(ROUNDUP(BA321,0)=1,Cdel!$B$13:$KC$13)))))))</f>
        <v>0.28298515372938249</v>
      </c>
      <c r="BC321" s="8" cm="1">
        <f t="array" aca="1" ref="BC321" ca="1">BB321-_xlfn.XLOOKUP(BC$1,Cdel!$B$1:$KC$1,IF(ROUNDUP(BB321,0)=6,Cdel!$B$8:$KC$8,IF(ROUNDUP(BB321,0)=5,Cdel!$B$9:$KC$9,IF(ROUNDUP(BB321,0)=4,Cdel!$B$10:$KC$10,IF(ROUNDUP(BB321,0)=3,Cdel!$B$11:$KC$11,IF(ROUNDUP(BB321,0)=2,Cdel!$B$12:$KC$12,IF(ROUNDUP(BB321,0)=1,Cdel!$B$13:$KC$13)))))))</f>
        <v>0.27515703547255432</v>
      </c>
      <c r="BD321" s="8" cm="1">
        <f t="array" aca="1" ref="BD321" ca="1">BC321-_xlfn.XLOOKUP(BD$1,Cdel!$B$1:$KC$1,IF(ROUNDUP(BC321,0)=6,Cdel!$B$8:$KC$8,IF(ROUNDUP(BC321,0)=5,Cdel!$B$9:$KC$9,IF(ROUNDUP(BC321,0)=4,Cdel!$B$10:$KC$10,IF(ROUNDUP(BC321,0)=3,Cdel!$B$11:$KC$11,IF(ROUNDUP(BC321,0)=2,Cdel!$B$12:$KC$12,IF(ROUNDUP(BC321,0)=1,Cdel!$B$13:$KC$13)))))))</f>
        <v>0.26754546368339521</v>
      </c>
      <c r="BE321" s="8" cm="1">
        <f t="array" aca="1" ref="BE321" ca="1">BD321-_xlfn.XLOOKUP(BE$1,Cdel!$B$1:$KC$1,IF(ROUNDUP(BD321,0)=6,Cdel!$B$8:$KC$8,IF(ROUNDUP(BD321,0)=5,Cdel!$B$9:$KC$9,IF(ROUNDUP(BD321,0)=4,Cdel!$B$10:$KC$10,IF(ROUNDUP(BD321,0)=3,Cdel!$B$11:$KC$11,IF(ROUNDUP(BD321,0)=2,Cdel!$B$12:$KC$12,IF(ROUNDUP(BD321,0)=1,Cdel!$B$13:$KC$13)))))))</f>
        <v>0.26014444811353121</v>
      </c>
      <c r="BF321" s="8" cm="1">
        <f t="array" aca="1" ref="BF321" ca="1">BE321-_xlfn.XLOOKUP(BF$1,Cdel!$B$1:$KC$1,IF(ROUNDUP(BE321,0)=6,Cdel!$B$8:$KC$8,IF(ROUNDUP(BE321,0)=5,Cdel!$B$9:$KC$9,IF(ROUNDUP(BE321,0)=4,Cdel!$B$10:$KC$10,IF(ROUNDUP(BE321,0)=3,Cdel!$B$11:$KC$11,IF(ROUNDUP(BE321,0)=2,Cdel!$B$12:$KC$12,IF(ROUNDUP(BE321,0)=1,Cdel!$B$13:$KC$13)))))))</f>
        <v>0.25294816422071092</v>
      </c>
      <c r="BG321" s="8" cm="1">
        <f t="array" aca="1" ref="BG321" ca="1">BF321-_xlfn.XLOOKUP(BG$1,Cdel!$B$1:$KC$1,IF(ROUNDUP(BF321,0)=6,Cdel!$B$8:$KC$8,IF(ROUNDUP(BF321,0)=5,Cdel!$B$9:$KC$9,IF(ROUNDUP(BF321,0)=4,Cdel!$B$10:$KC$10,IF(ROUNDUP(BF321,0)=3,Cdel!$B$11:$KC$11,IF(ROUNDUP(BF321,0)=2,Cdel!$B$12:$KC$12,IF(ROUNDUP(BF321,0)=1,Cdel!$B$13:$KC$13)))))))</f>
        <v>0.24595094858493632</v>
      </c>
      <c r="BH321" s="8" cm="1">
        <f t="array" aca="1" ref="BH321" ca="1">BG321-_xlfn.XLOOKUP(BH$1,Cdel!$B$1:$KC$1,IF(ROUNDUP(BG321,0)=6,Cdel!$B$8:$KC$8,IF(ROUNDUP(BG321,0)=5,Cdel!$B$9:$KC$9,IF(ROUNDUP(BG321,0)=4,Cdel!$B$10:$KC$10,IF(ROUNDUP(BG321,0)=3,Cdel!$B$11:$KC$11,IF(ROUNDUP(BG321,0)=2,Cdel!$B$12:$KC$12,IF(ROUNDUP(BG321,0)=1,Cdel!$B$13:$KC$13)))))))</f>
        <v>0.23914729445139427</v>
      </c>
      <c r="BI321" s="8" cm="1">
        <f t="array" aca="1" ref="BI321" ca="1">BH321-_xlfn.XLOOKUP(BI$1,Cdel!$B$1:$KC$1,IF(ROUNDUP(BH321,0)=6,Cdel!$B$8:$KC$8,IF(ROUNDUP(BH321,0)=5,Cdel!$B$9:$KC$9,IF(ROUNDUP(BH321,0)=4,Cdel!$B$10:$KC$10,IF(ROUNDUP(BH321,0)=3,Cdel!$B$11:$KC$11,IF(ROUNDUP(BH321,0)=2,Cdel!$B$12:$KC$12,IF(ROUNDUP(BH321,0)=1,Cdel!$B$13:$KC$13)))))))</f>
        <v>0.23253184739668317</v>
      </c>
      <c r="BJ321" s="8" cm="1">
        <f t="array" aca="1" ref="BJ321" ca="1">BI321-_xlfn.XLOOKUP(BJ$1,Cdel!$B$1:$KC$1,IF(ROUNDUP(BI321,0)=6,Cdel!$B$8:$KC$8,IF(ROUNDUP(BI321,0)=5,Cdel!$B$9:$KC$9,IF(ROUNDUP(BI321,0)=4,Cdel!$B$10:$KC$10,IF(ROUNDUP(BI321,0)=3,Cdel!$B$11:$KC$11,IF(ROUNDUP(BI321,0)=2,Cdel!$B$12:$KC$12,IF(ROUNDUP(BI321,0)=1,Cdel!$B$13:$KC$13)))))))</f>
        <v>0.2260994011149228</v>
      </c>
      <c r="BK321" s="8" cm="1">
        <f t="array" aca="1" ref="BK321" ca="1">BJ321-_xlfn.XLOOKUP(BK$1,Cdel!$B$1:$KC$1,IF(ROUNDUP(BJ321,0)=6,Cdel!$B$8:$KC$8,IF(ROUNDUP(BJ321,0)=5,Cdel!$B$9:$KC$9,IF(ROUNDUP(BJ321,0)=4,Cdel!$B$10:$KC$10,IF(ROUNDUP(BJ321,0)=3,Cdel!$B$11:$KC$11,IF(ROUNDUP(BJ321,0)=2,Cdel!$B$12:$KC$12,IF(ROUNDUP(BJ321,0)=1,Cdel!$B$13:$KC$13)))))))</f>
        <v>0.21984489332043183</v>
      </c>
      <c r="BL321" s="8" cm="1">
        <f t="array" aca="1" ref="BL321" ca="1">BK321-_xlfn.XLOOKUP(BL$1,Cdel!$B$1:$KC$1,IF(ROUNDUP(BK321,0)=6,Cdel!$B$8:$KC$8,IF(ROUNDUP(BK321,0)=5,Cdel!$B$9:$KC$9,IF(ROUNDUP(BK321,0)=4,Cdel!$B$10:$KC$10,IF(ROUNDUP(BK321,0)=3,Cdel!$B$11:$KC$11,IF(ROUNDUP(BK321,0)=2,Cdel!$B$12:$KC$12,IF(ROUNDUP(BK321,0)=1,Cdel!$B$13:$KC$13)))))))</f>
        <v>0.21376340176374803</v>
      </c>
      <c r="BM321" s="8" cm="1">
        <f t="array" aca="1" ref="BM321" ca="1">BL321-_xlfn.XLOOKUP(BM$1,Cdel!$B$1:$KC$1,IF(ROUNDUP(BL321,0)=6,Cdel!$B$8:$KC$8,IF(ROUNDUP(BL321,0)=5,Cdel!$B$9:$KC$9,IF(ROUNDUP(BL321,0)=4,Cdel!$B$10:$KC$10,IF(ROUNDUP(BL321,0)=3,Cdel!$B$11:$KC$11,IF(ROUNDUP(BL321,0)=2,Cdel!$B$12:$KC$12,IF(ROUNDUP(BL321,0)=1,Cdel!$B$13:$KC$13)))))))</f>
        <v>0.20785014035785565</v>
      </c>
      <c r="BN321" s="8" cm="1">
        <f t="array" aca="1" ref="BN321" ca="1">BM321-_xlfn.XLOOKUP(BN$1,Cdel!$B$1:$KC$1,IF(ROUNDUP(BM321,0)=6,Cdel!$B$8:$KC$8,IF(ROUNDUP(BM321,0)=5,Cdel!$B$9:$KC$9,IF(ROUNDUP(BM321,0)=4,Cdel!$B$10:$KC$10,IF(ROUNDUP(BM321,0)=3,Cdel!$B$11:$KC$11,IF(ROUNDUP(BM321,0)=2,Cdel!$B$12:$KC$12,IF(ROUNDUP(BM321,0)=1,Cdel!$B$13:$KC$13)))))))</f>
        <v>0.20210045541157187</v>
      </c>
      <c r="BO321" s="8" cm="1">
        <f t="array" aca="1" ref="BO321" ca="1">BN321-_xlfn.XLOOKUP(BO$1,Cdel!$B$1:$KC$1,IF(ROUNDUP(BN321,0)=6,Cdel!$B$8:$KC$8,IF(ROUNDUP(BN321,0)=5,Cdel!$B$9:$KC$9,IF(ROUNDUP(BN321,0)=4,Cdel!$B$10:$KC$10,IF(ROUNDUP(BN321,0)=3,Cdel!$B$11:$KC$11,IF(ROUNDUP(BN321,0)=2,Cdel!$B$12:$KC$12,IF(ROUNDUP(BN321,0)=1,Cdel!$B$13:$KC$13)))))))</f>
        <v>0.19650982196712788</v>
      </c>
      <c r="BP321" s="8" cm="1">
        <f t="array" aca="1" ref="BP321" ca="1">BO321-_xlfn.XLOOKUP(BP$1,Cdel!$B$1:$KC$1,IF(ROUNDUP(BO321,0)=6,Cdel!$B$8:$KC$8,IF(ROUNDUP(BO321,0)=5,Cdel!$B$9:$KC$9,IF(ROUNDUP(BO321,0)=4,Cdel!$B$10:$KC$10,IF(ROUNDUP(BO321,0)=3,Cdel!$B$11:$KC$11,IF(ROUNDUP(BO321,0)=2,Cdel!$B$12:$KC$12,IF(ROUNDUP(BO321,0)=1,Cdel!$B$13:$KC$13)))))))</f>
        <v>0.19107384023906174</v>
      </c>
      <c r="BQ321" s="8" cm="1">
        <f t="array" aca="1" ref="BQ321" ca="1">BP321-_xlfn.XLOOKUP(BQ$1,Cdel!$B$1:$KC$1,IF(ROUNDUP(BP321,0)=6,Cdel!$B$8:$KC$8,IF(ROUNDUP(BP321,0)=5,Cdel!$B$9:$KC$9,IF(ROUNDUP(BP321,0)=4,Cdel!$B$10:$KC$10,IF(ROUNDUP(BP321,0)=3,Cdel!$B$11:$KC$11,IF(ROUNDUP(BP321,0)=2,Cdel!$B$12:$KC$12,IF(ROUNDUP(BP321,0)=1,Cdel!$B$13:$KC$13)))))))</f>
        <v>0.18578823215162105</v>
      </c>
      <c r="BR321" s="8" cm="1">
        <f t="array" aca="1" ref="BR321" ca="1">BQ321-_xlfn.XLOOKUP(BR$1,Cdel!$B$1:$KC$1,IF(ROUNDUP(BQ321,0)=6,Cdel!$B$8:$KC$8,IF(ROUNDUP(BQ321,0)=5,Cdel!$B$9:$KC$9,IF(ROUNDUP(BQ321,0)=4,Cdel!$B$10:$KC$10,IF(ROUNDUP(BQ321,0)=3,Cdel!$B$11:$KC$11,IF(ROUNDUP(BQ321,0)=2,Cdel!$B$12:$KC$12,IF(ROUNDUP(BQ321,0)=1,Cdel!$B$13:$KC$13)))))))</f>
        <v>0.18064883797195061</v>
      </c>
      <c r="BS321" s="8" cm="1">
        <f t="array" aca="1" ref="BS321" ca="1">BR321-_xlfn.XLOOKUP(BS$1,Cdel!$B$1:$KC$1,IF(ROUNDUP(BR321,0)=6,Cdel!$B$8:$KC$8,IF(ROUNDUP(BR321,0)=5,Cdel!$B$9:$KC$9,IF(ROUNDUP(BR321,0)=4,Cdel!$B$10:$KC$10,IF(ROUNDUP(BR321,0)=3,Cdel!$B$11:$KC$11,IF(ROUNDUP(BR321,0)=2,Cdel!$B$12:$KC$12,IF(ROUNDUP(BR321,0)=1,Cdel!$B$13:$KC$13)))))))</f>
        <v>0.17565161303641438</v>
      </c>
      <c r="BT321" s="8" cm="1">
        <f t="array" aca="1" ref="BT321" ca="1">BS321-_xlfn.XLOOKUP(BT$1,Cdel!$B$1:$KC$1,IF(ROUNDUP(BS321,0)=6,Cdel!$B$8:$KC$8,IF(ROUNDUP(BS321,0)=5,Cdel!$B$9:$KC$9,IF(ROUNDUP(BS321,0)=4,Cdel!$B$10:$KC$10,IF(ROUNDUP(BS321,0)=3,Cdel!$B$11:$KC$11,IF(ROUNDUP(BS321,0)=2,Cdel!$B$12:$KC$12,IF(ROUNDUP(BS321,0)=1,Cdel!$B$13:$KC$13)))))))</f>
        <v>0.17079262456747657</v>
      </c>
      <c r="BU321" s="8" cm="1">
        <f t="array" aca="1" ref="BU321" ca="1">BT321-_xlfn.XLOOKUP(BU$1,Cdel!$B$1:$KC$1,IF(ROUNDUP(BT321,0)=6,Cdel!$B$8:$KC$8,IF(ROUNDUP(BT321,0)=5,Cdel!$B$9:$KC$9,IF(ROUNDUP(BT321,0)=4,Cdel!$B$10:$KC$10,IF(ROUNDUP(BT321,0)=3,Cdel!$B$11:$KC$11,IF(ROUNDUP(BT321,0)=2,Cdel!$B$12:$KC$12,IF(ROUNDUP(BT321,0)=1,Cdel!$B$13:$KC$13)))))))</f>
        <v>0.16606804857863577</v>
      </c>
      <c r="BV321" s="8" cm="1">
        <f t="array" aca="1" ref="BV321" ca="1">BU321-_xlfn.XLOOKUP(BV$1,Cdel!$B$1:$KC$1,IF(ROUNDUP(BU321,0)=6,Cdel!$B$8:$KC$8,IF(ROUNDUP(BU321,0)=5,Cdel!$B$9:$KC$9,IF(ROUNDUP(BU321,0)=4,Cdel!$B$10:$KC$10,IF(ROUNDUP(BU321,0)=3,Cdel!$B$11:$KC$11,IF(ROUNDUP(BU321,0)=2,Cdel!$B$12:$KC$12,IF(ROUNDUP(BU321,0)=1,Cdel!$B$13:$KC$13)))))))</f>
        <v>0.16147416686497729</v>
      </c>
      <c r="BW321" s="8" cm="1">
        <f t="array" aca="1" ref="BW321" ca="1">BV321-_xlfn.XLOOKUP(BW$1,Cdel!$B$1:$KC$1,IF(ROUNDUP(BV321,0)=6,Cdel!$B$8:$KC$8,IF(ROUNDUP(BV321,0)=5,Cdel!$B$9:$KC$9,IF(ROUNDUP(BV321,0)=4,Cdel!$B$10:$KC$10,IF(ROUNDUP(BV321,0)=3,Cdel!$B$11:$KC$11,IF(ROUNDUP(BV321,0)=2,Cdel!$B$12:$KC$12,IF(ROUNDUP(BV321,0)=1,Cdel!$B$13:$KC$13)))))))</f>
        <v>0.15700736407697438</v>
      </c>
      <c r="BX321" s="8" cm="1">
        <f t="array" aca="1" ref="BX321" ca="1">BW321-_xlfn.XLOOKUP(BX$1,Cdel!$B$1:$KC$1,IF(ROUNDUP(BW321,0)=6,Cdel!$B$8:$KC$8,IF(ROUNDUP(BW321,0)=5,Cdel!$B$9:$KC$9,IF(ROUNDUP(BW321,0)=4,Cdel!$B$10:$KC$10,IF(ROUNDUP(BW321,0)=3,Cdel!$B$11:$KC$11,IF(ROUNDUP(BW321,0)=2,Cdel!$B$12:$KC$12,IF(ROUNDUP(BW321,0)=1,Cdel!$B$13:$KC$13)))))))</f>
        <v>0.15266412487523595</v>
      </c>
      <c r="BY321" s="8" cm="1">
        <f t="array" aca="1" ref="BY321" ca="1">BX321-_xlfn.XLOOKUP(BY$1,Cdel!$B$1:$KC$1,IF(ROUNDUP(BX321,0)=6,Cdel!$B$8:$KC$8,IF(ROUNDUP(BX321,0)=5,Cdel!$B$9:$KC$9,IF(ROUNDUP(BX321,0)=4,Cdel!$B$10:$KC$10,IF(ROUNDUP(BX321,0)=3,Cdel!$B$11:$KC$11,IF(ROUNDUP(BX321,0)=2,Cdel!$B$12:$KC$12,IF(ROUNDUP(BX321,0)=1,Cdel!$B$13:$KC$13)))))))</f>
        <v>0.14844103116396171</v>
      </c>
      <c r="BZ321" s="8" cm="1">
        <f t="array" aca="1" ref="BZ321" ca="1">BY321-_xlfn.XLOOKUP(BZ$1,Cdel!$B$1:$KC$1,IF(ROUNDUP(BY321,0)=6,Cdel!$B$8:$KC$8,IF(ROUNDUP(BY321,0)=5,Cdel!$B$9:$KC$9,IF(ROUNDUP(BY321,0)=4,Cdel!$B$10:$KC$10,IF(ROUNDUP(BY321,0)=3,Cdel!$B$11:$KC$11,IF(ROUNDUP(BY321,0)=2,Cdel!$B$12:$KC$12,IF(ROUNDUP(BY321,0)=1,Cdel!$B$13:$KC$13)))))))</f>
        <v>0.14433475940092697</v>
      </c>
      <c r="CA321" s="8" cm="1">
        <f t="array" aca="1" ref="CA321" ca="1">BZ321-_xlfn.XLOOKUP(CA$1,Cdel!$B$1:$KC$1,IF(ROUNDUP(BZ321,0)=6,Cdel!$B$8:$KC$8,IF(ROUNDUP(BZ321,0)=5,Cdel!$B$9:$KC$9,IF(ROUNDUP(BZ321,0)=4,Cdel!$B$10:$KC$10,IF(ROUNDUP(BZ321,0)=3,Cdel!$B$11:$KC$11,IF(ROUNDUP(BZ321,0)=2,Cdel!$B$12:$KC$12,IF(ROUNDUP(BZ321,0)=1,Cdel!$B$13:$KC$13)))))))</f>
        <v>0.14034207798188059</v>
      </c>
      <c r="CB321" s="8" cm="1">
        <f t="array" aca="1" ref="CB321" ca="1">CA321-_xlfn.XLOOKUP(CB$1,Cdel!$B$1:$KC$1,IF(ROUNDUP(CA321,0)=6,Cdel!$B$8:$KC$8,IF(ROUNDUP(CA321,0)=5,Cdel!$B$9:$KC$9,IF(ROUNDUP(CA321,0)=4,Cdel!$B$10:$KC$10,IF(ROUNDUP(CA321,0)=3,Cdel!$B$11:$KC$11,IF(ROUNDUP(CA321,0)=2,Cdel!$B$12:$KC$12,IF(ROUNDUP(CA321,0)=1,Cdel!$B$13:$KC$13)))))))</f>
        <v>0.13645984469729719</v>
      </c>
      <c r="CC321" s="8" cm="1">
        <f t="array" aca="1" ref="CC321" ca="1">CB321-_xlfn.XLOOKUP(CC$1,Cdel!$B$1:$KC$1,IF(ROUNDUP(CB321,0)=6,Cdel!$B$8:$KC$8,IF(ROUNDUP(CB321,0)=5,Cdel!$B$9:$KC$9,IF(ROUNDUP(CB321,0)=4,Cdel!$B$10:$KC$10,IF(ROUNDUP(CB321,0)=3,Cdel!$B$11:$KC$11,IF(ROUNDUP(CB321,0)=2,Cdel!$B$12:$KC$12,IF(ROUNDUP(CB321,0)=1,Cdel!$B$13:$KC$13)))))))</f>
        <v>0.1326850042594826</v>
      </c>
      <c r="CD321" s="8" cm="1">
        <f t="array" aca="1" ref="CD321" ca="1">CC321-_xlfn.XLOOKUP(CD$1,Cdel!$B$1:$KC$1,IF(ROUNDUP(CC321,0)=6,Cdel!$B$8:$KC$8,IF(ROUNDUP(CC321,0)=5,Cdel!$B$9:$KC$9,IF(ROUNDUP(CC321,0)=4,Cdel!$B$10:$KC$10,IF(ROUNDUP(CC321,0)=3,Cdel!$B$11:$KC$11,IF(ROUNDUP(CC321,0)=2,Cdel!$B$12:$KC$12,IF(ROUNDUP(CC321,0)=1,Cdel!$B$13:$KC$13)))))))</f>
        <v>0.12901458589808598</v>
      </c>
      <c r="CE321" s="8" cm="1">
        <f t="array" aca="1" ref="CE321" ca="1">CD321-_xlfn.XLOOKUP(CE$1,Cdel!$B$1:$KC$1,IF(ROUNDUP(CD321,0)=6,Cdel!$B$8:$KC$8,IF(ROUNDUP(CD321,0)=5,Cdel!$B$9:$KC$9,IF(ROUNDUP(CD321,0)=4,Cdel!$B$10:$KC$10,IF(ROUNDUP(CD321,0)=3,Cdel!$B$11:$KC$11,IF(ROUNDUP(CD321,0)=2,Cdel!$B$12:$KC$12,IF(ROUNDUP(CD321,0)=1,Cdel!$B$13:$KC$13)))))))</f>
        <v>0.12544570102212621</v>
      </c>
      <c r="CF321" s="8" cm="1">
        <f t="array" aca="1" ref="CF321" ca="1">CE321-_xlfn.XLOOKUP(CF$1,Cdel!$B$1:$KC$1,IF(ROUNDUP(CE321,0)=6,Cdel!$B$8:$KC$8,IF(ROUNDUP(CE321,0)=5,Cdel!$B$9:$KC$9,IF(ROUNDUP(CE321,0)=4,Cdel!$B$10:$KC$10,IF(ROUNDUP(CE321,0)=3,Cdel!$B$11:$KC$11,IF(ROUNDUP(CE321,0)=2,Cdel!$B$12:$KC$12,IF(ROUNDUP(CE321,0)=1,Cdel!$B$13:$KC$13)))))))</f>
        <v>0.12197554094669345</v>
      </c>
      <c r="CG321" s="8" cm="1">
        <f t="array" aca="1" ref="CG321" ca="1">CF321-_xlfn.XLOOKUP(CG$1,Cdel!$B$1:$KC$1,IF(ROUNDUP(CF321,0)=6,Cdel!$B$8:$KC$8,IF(ROUNDUP(CF321,0)=5,Cdel!$B$9:$KC$9,IF(ROUNDUP(CF321,0)=4,Cdel!$B$10:$KC$10,IF(ROUNDUP(CF321,0)=3,Cdel!$B$11:$KC$11,IF(ROUNDUP(CF321,0)=2,Cdel!$B$12:$KC$12,IF(ROUNDUP(CF321,0)=1,Cdel!$B$13:$KC$13)))))))</f>
        <v>0.11860137468253529</v>
      </c>
      <c r="CH321" s="8" cm="1">
        <f t="array" aca="1" ref="CH321" ca="1">CG321-_xlfn.XLOOKUP(CH$1,Cdel!$B$1:$KC$1,IF(ROUNDUP(CG321,0)=6,Cdel!$B$8:$KC$8,IF(ROUNDUP(CG321,0)=5,Cdel!$B$9:$KC$9,IF(ROUNDUP(CG321,0)=4,Cdel!$B$10:$KC$10,IF(ROUNDUP(CG321,0)=3,Cdel!$B$11:$KC$11,IF(ROUNDUP(CG321,0)=2,Cdel!$B$12:$KC$12,IF(ROUNDUP(CG321,0)=1,Cdel!$B$13:$KC$13)))))))</f>
        <v>0.11532054678678946</v>
      </c>
      <c r="CI321" s="8" cm="1">
        <f t="array" aca="1" ref="CI321" ca="1">CH321-_xlfn.XLOOKUP(CI$1,Cdel!$B$1:$KC$1,IF(ROUNDUP(CH321,0)=6,Cdel!$B$8:$KC$8,IF(ROUNDUP(CH321,0)=5,Cdel!$B$9:$KC$9,IF(ROUNDUP(CH321,0)=4,Cdel!$B$10:$KC$10,IF(ROUNDUP(CH321,0)=3,Cdel!$B$11:$KC$11,IF(ROUNDUP(CH321,0)=2,Cdel!$B$12:$KC$12,IF(ROUNDUP(CH321,0)=1,Cdel!$B$13:$KC$13)))))))</f>
        <v>0.11213047527317092</v>
      </c>
      <c r="CJ321" s="8" cm="1">
        <f t="array" aca="1" ref="CJ321" ca="1">CI321-_xlfn.XLOOKUP(CJ$1,Cdel!$B$1:$KC$1,IF(ROUNDUP(CI321,0)=6,Cdel!$B$8:$KC$8,IF(ROUNDUP(CI321,0)=5,Cdel!$B$9:$KC$9,IF(ROUNDUP(CI321,0)=4,Cdel!$B$10:$KC$10,IF(ROUNDUP(CI321,0)=3,Cdel!$B$11:$KC$11,IF(ROUNDUP(CI321,0)=2,Cdel!$B$12:$KC$12,IF(ROUNDUP(CI321,0)=1,Cdel!$B$13:$KC$13)))))))</f>
        <v>0.10902864957996819</v>
      </c>
      <c r="CK321" s="8" cm="1">
        <f t="array" aca="1" ref="CK321" ca="1">CJ321-_xlfn.XLOOKUP(CK$1,Cdel!$B$1:$KC$1,IF(ROUNDUP(CJ321,0)=6,Cdel!$B$8:$KC$8,IF(ROUNDUP(CJ321,0)=5,Cdel!$B$9:$KC$9,IF(ROUNDUP(CJ321,0)=4,Cdel!$B$10:$KC$10,IF(ROUNDUP(CJ321,0)=3,Cdel!$B$11:$KC$11,IF(ROUNDUP(CJ321,0)=2,Cdel!$B$12:$KC$12,IF(ROUNDUP(CJ321,0)=1,Cdel!$B$13:$KC$13)))))))</f>
        <v>0.10601262859425081</v>
      </c>
      <c r="CL321" s="8" cm="1">
        <f t="array" aca="1" ref="CL321" ca="1">CK321-_xlfn.XLOOKUP(CL$1,Cdel!$B$1:$KC$1,IF(ROUNDUP(CK321,0)=6,Cdel!$B$8:$KC$8,IF(ROUNDUP(CK321,0)=5,Cdel!$B$9:$KC$9,IF(ROUNDUP(CK321,0)=4,Cdel!$B$10:$KC$10,IF(ROUNDUP(CK321,0)=3,Cdel!$B$11:$KC$11,IF(ROUNDUP(CK321,0)=2,Cdel!$B$12:$KC$12,IF(ROUNDUP(CK321,0)=1,Cdel!$B$13:$KC$13)))))))</f>
        <v>0.10308003873073238</v>
      </c>
      <c r="CM321" s="8" cm="1">
        <f t="array" aca="1" ref="CM321" ca="1">CL321-_xlfn.XLOOKUP(CM$1,Cdel!$B$1:$KC$1,IF(ROUNDUP(CL321,0)=6,Cdel!$B$8:$KC$8,IF(ROUNDUP(CL321,0)=5,Cdel!$B$9:$KC$9,IF(ROUNDUP(CL321,0)=4,Cdel!$B$10:$KC$10,IF(ROUNDUP(CL321,0)=3,Cdel!$B$11:$KC$11,IF(ROUNDUP(CL321,0)=2,Cdel!$B$12:$KC$12,IF(ROUNDUP(CL321,0)=1,Cdel!$B$13:$KC$13)))))))</f>
        <v>0.10022857206377694</v>
      </c>
      <c r="CN321" s="8" cm="1">
        <f t="array" aca="1" ref="CN321" ca="1">CM321-_xlfn.XLOOKUP(CN$1,Cdel!$B$1:$KC$1,IF(ROUNDUP(CM321,0)=6,Cdel!$B$8:$KC$8,IF(ROUNDUP(CM321,0)=5,Cdel!$B$9:$KC$9,IF(ROUNDUP(CM321,0)=4,Cdel!$B$10:$KC$10,IF(ROUNDUP(CM321,0)=3,Cdel!$B$11:$KC$11,IF(ROUNDUP(CM321,0)=2,Cdel!$B$12:$KC$12,IF(ROUNDUP(CM321,0)=1,Cdel!$B$13:$KC$13)))))))</f>
        <v>9.7455984511079438E-2</v>
      </c>
      <c r="CO321" s="8" cm="1">
        <f t="array" aca="1" ref="CO321" ca="1">CN321-_xlfn.XLOOKUP(CO$1,Cdel!$B$1:$KC$1,IF(ROUNDUP(CN321,0)=6,Cdel!$B$8:$KC$8,IF(ROUNDUP(CN321,0)=5,Cdel!$B$9:$KC$9,IF(ROUNDUP(CN321,0)=4,Cdel!$B$10:$KC$10,IF(ROUNDUP(CN321,0)=3,Cdel!$B$11:$KC$11,IF(ROUNDUP(CN321,0)=2,Cdel!$B$12:$KC$12,IF(ROUNDUP(CN321,0)=1,Cdel!$B$13:$KC$13)))))))</f>
        <v>9.4760094067590325E-2</v>
      </c>
      <c r="CP321" s="8" cm="1">
        <f t="array" aca="1" ref="CP321" ca="1">CO321-_xlfn.XLOOKUP(CP$1,Cdel!$B$1:$KC$1,IF(ROUNDUP(CO321,0)=6,Cdel!$B$8:$KC$8,IF(ROUNDUP(CO321,0)=5,Cdel!$B$9:$KC$9,IF(ROUNDUP(CO321,0)=4,Cdel!$B$10:$KC$10,IF(ROUNDUP(CO321,0)=3,Cdel!$B$11:$KC$11,IF(ROUNDUP(CO321,0)=2,Cdel!$B$12:$KC$12,IF(ROUNDUP(CO321,0)=1,Cdel!$B$13:$KC$13)))))))</f>
        <v>9.213877908829414E-2</v>
      </c>
      <c r="CQ321" s="8" cm="1">
        <f t="array" aca="1" ref="CQ321" ca="1">CP321-_xlfn.XLOOKUP(CQ$1,Cdel!$B$1:$KC$1,IF(ROUNDUP(CP321,0)=6,Cdel!$B$8:$KC$8,IF(ROUNDUP(CP321,0)=5,Cdel!$B$9:$KC$9,IF(ROUNDUP(CP321,0)=4,Cdel!$B$10:$KC$10,IF(ROUNDUP(CP321,0)=3,Cdel!$B$11:$KC$11,IF(ROUNDUP(CP321,0)=2,Cdel!$B$12:$KC$12,IF(ROUNDUP(CP321,0)=1,Cdel!$B$13:$KC$13)))))))</f>
        <v>8.958997661849151E-2</v>
      </c>
      <c r="CR321" s="8" cm="1">
        <f t="array" aca="1" ref="CR321" ca="1">CQ321-_xlfn.XLOOKUP(CR$1,Cdel!$B$1:$KC$1,IF(ROUNDUP(CQ321,0)=6,Cdel!$B$8:$KC$8,IF(ROUNDUP(CQ321,0)=5,Cdel!$B$9:$KC$9,IF(ROUNDUP(CQ321,0)=4,Cdel!$B$10:$KC$10,IF(ROUNDUP(CQ321,0)=3,Cdel!$B$11:$KC$11,IF(ROUNDUP(CQ321,0)=2,Cdel!$B$12:$KC$12,IF(ROUNDUP(CQ321,0)=1,Cdel!$B$13:$KC$13)))))))</f>
        <v>8.7111680770269428E-2</v>
      </c>
      <c r="CS321" s="8" cm="1">
        <f t="array" aca="1" ref="CS321" ca="1">CR321-_xlfn.XLOOKUP(CS$1,Cdel!$B$1:$KC$1,IF(ROUNDUP(CR321,0)=6,Cdel!$B$8:$KC$8,IF(ROUNDUP(CR321,0)=5,Cdel!$B$9:$KC$9,IF(ROUNDUP(CR321,0)=4,Cdel!$B$10:$KC$10,IF(ROUNDUP(CR321,0)=3,Cdel!$B$11:$KC$11,IF(ROUNDUP(CR321,0)=2,Cdel!$B$12:$KC$12,IF(ROUNDUP(CR321,0)=1,Cdel!$B$13:$KC$13)))))))</f>
        <v>8.4701941143883033E-2</v>
      </c>
      <c r="CT321" s="8" cm="1">
        <f t="array" aca="1" ref="CT321" ca="1">CS321-_xlfn.XLOOKUP(CT$1,Cdel!$B$1:$KC$1,IF(ROUNDUP(CS321,0)=6,Cdel!$B$8:$KC$8,IF(ROUNDUP(CS321,0)=5,Cdel!$B$9:$KC$9,IF(ROUNDUP(CS321,0)=4,Cdel!$B$10:$KC$10,IF(ROUNDUP(CS321,0)=3,Cdel!$B$11:$KC$11,IF(ROUNDUP(CS321,0)=2,Cdel!$B$12:$KC$12,IF(ROUNDUP(CS321,0)=1,Cdel!$B$13:$KC$13)))))))</f>
        <v>8.2358861292806146E-2</v>
      </c>
      <c r="CU321" s="8" cm="1">
        <f t="array" aca="1" ref="CU321" ca="1">CT321-_xlfn.XLOOKUP(CU$1,Cdel!$B$1:$KC$1,IF(ROUNDUP(CT321,0)=6,Cdel!$B$8:$KC$8,IF(ROUNDUP(CT321,0)=5,Cdel!$B$9:$KC$9,IF(ROUNDUP(CT321,0)=4,Cdel!$B$10:$KC$10,IF(ROUNDUP(CT321,0)=3,Cdel!$B$11:$KC$11,IF(ROUNDUP(CT321,0)=2,Cdel!$B$12:$KC$12,IF(ROUNDUP(CT321,0)=1,Cdel!$B$13:$KC$13)))))))</f>
        <v>8.0080597231242237E-2</v>
      </c>
      <c r="CV321" s="8" cm="1">
        <f t="array" aca="1" ref="CV321" ca="1">CU321-_xlfn.XLOOKUP(CV$1,Cdel!$B$1:$KC$1,IF(ROUNDUP(CU321,0)=6,Cdel!$B$8:$KC$8,IF(ROUNDUP(CU321,0)=5,Cdel!$B$9:$KC$9,IF(ROUNDUP(CU321,0)=4,Cdel!$B$10:$KC$10,IF(ROUNDUP(CU321,0)=3,Cdel!$B$11:$KC$11,IF(ROUNDUP(CU321,0)=2,Cdel!$B$12:$KC$12,IF(ROUNDUP(CU321,0)=1,Cdel!$B$13:$KC$13)))))))</f>
        <v>7.7865355982921922E-2</v>
      </c>
      <c r="CW321" s="8" cm="1">
        <f t="array" aca="1" ref="CW321" ca="1">CV321-_xlfn.XLOOKUP(CW$1,Cdel!$B$1:$KC$1,IF(ROUNDUP(CV321,0)=6,Cdel!$B$8:$KC$8,IF(ROUNDUP(CV321,0)=5,Cdel!$B$9:$KC$9,IF(ROUNDUP(CV321,0)=4,Cdel!$B$10:$KC$10,IF(ROUNDUP(CV321,0)=3,Cdel!$B$11:$KC$11,IF(ROUNDUP(CV321,0)=2,Cdel!$B$12:$KC$12,IF(ROUNDUP(CV321,0)=1,Cdel!$B$13:$KC$13)))))))</f>
        <v>7.5711394170044521E-2</v>
      </c>
      <c r="CX321" s="8" cm="1">
        <f t="array" aca="1" ref="CX321" ca="1">CW321-_xlfn.XLOOKUP(CX$1,Cdel!$B$1:$KC$1,IF(ROUNDUP(CW321,0)=6,Cdel!$B$8:$KC$8,IF(ROUNDUP(CW321,0)=5,Cdel!$B$9:$KC$9,IF(ROUNDUP(CW321,0)=4,Cdel!$B$10:$KC$10,IF(ROUNDUP(CW321,0)=3,Cdel!$B$11:$KC$11,IF(ROUNDUP(CW321,0)=2,Cdel!$B$12:$KC$12,IF(ROUNDUP(CW321,0)=1,Cdel!$B$13:$KC$13)))))))</f>
        <v>7.3617016641252989E-2</v>
      </c>
      <c r="CY321" s="8" cm="1">
        <f t="array" aca="1" ref="CY321" ca="1">CX321-_xlfn.XLOOKUP(CY$1,Cdel!$B$1:$KC$1,IF(ROUNDUP(CX321,0)=6,Cdel!$B$8:$KC$8,IF(ROUNDUP(CX321,0)=5,Cdel!$B$9:$KC$9,IF(ROUNDUP(CX321,0)=4,Cdel!$B$10:$KC$10,IF(ROUNDUP(CX321,0)=3,Cdel!$B$11:$KC$11,IF(ROUNDUP(CX321,0)=2,Cdel!$B$12:$KC$12,IF(ROUNDUP(CX321,0)=1,Cdel!$B$13:$KC$13)))))))</f>
        <v>7.1580575137562955E-2</v>
      </c>
      <c r="CZ321" s="8" cm="1">
        <f t="array" aca="1" ref="CZ321" ca="1">CY321-_xlfn.XLOOKUP(CZ$1,Cdel!$B$1:$KC$1,IF(ROUNDUP(CY321,0)=6,Cdel!$B$8:$KC$8,IF(ROUNDUP(CY321,0)=5,Cdel!$B$9:$KC$9,IF(ROUNDUP(CY321,0)=4,Cdel!$B$10:$KC$10,IF(ROUNDUP(CY321,0)=3,Cdel!$B$11:$KC$11,IF(ROUNDUP(CY321,0)=2,Cdel!$B$12:$KC$12,IF(ROUNDUP(CY321,0)=1,Cdel!$B$13:$KC$13)))))))</f>
        <v>6.9600466995195648E-2</v>
      </c>
      <c r="DA321" s="8" cm="1">
        <f t="array" aca="1" ref="DA321" ca="1">CZ321-_xlfn.XLOOKUP(DA$1,Cdel!$B$1:$KC$1,IF(ROUNDUP(CZ321,0)=6,Cdel!$B$8:$KC$8,IF(ROUNDUP(CZ321,0)=5,Cdel!$B$9:$KC$9,IF(ROUNDUP(CZ321,0)=4,Cdel!$B$10:$KC$10,IF(ROUNDUP(CZ321,0)=3,Cdel!$B$11:$KC$11,IF(ROUNDUP(CZ321,0)=2,Cdel!$B$12:$KC$12,IF(ROUNDUP(CZ321,0)=1,Cdel!$B$13:$KC$13)))))))</f>
        <v>6.767513388429372E-2</v>
      </c>
      <c r="DB321" s="8" cm="1">
        <f t="array" aca="1" ref="DB321" ca="1">DA321-_xlfn.XLOOKUP(DB$1,Cdel!$B$1:$KC$1,IF(ROUNDUP(DA321,0)=6,Cdel!$B$8:$KC$8,IF(ROUNDUP(DA321,0)=5,Cdel!$B$9:$KC$9,IF(ROUNDUP(DA321,0)=4,Cdel!$B$10:$KC$10,IF(ROUNDUP(DA321,0)=3,Cdel!$B$11:$KC$11,IF(ROUNDUP(DA321,0)=2,Cdel!$B$12:$KC$12,IF(ROUNDUP(DA321,0)=1,Cdel!$B$13:$KC$13)))))))</f>
        <v>6.5803060582527689E-2</v>
      </c>
      <c r="DC321" s="8" cm="1">
        <f t="array" aca="1" ref="DC321" ca="1">DB321-_xlfn.XLOOKUP(DC$1,Cdel!$B$1:$KC$1,IF(ROUNDUP(DB321,0)=6,Cdel!$B$8:$KC$8,IF(ROUNDUP(DB321,0)=5,Cdel!$B$9:$KC$9,IF(ROUNDUP(DB321,0)=4,Cdel!$B$10:$KC$10,IF(ROUNDUP(DB321,0)=3,Cdel!$B$11:$KC$11,IF(ROUNDUP(DB321,0)=2,Cdel!$B$12:$KC$12,IF(ROUNDUP(DB321,0)=1,Cdel!$B$13:$KC$13)))))))</f>
        <v>6.3982773782627747E-2</v>
      </c>
      <c r="DD321" s="8" cm="1">
        <f t="array" aca="1" ref="DD321" ca="1">DC321-_xlfn.XLOOKUP(DD$1,Cdel!$B$1:$KC$1,IF(ROUNDUP(DC321,0)=6,Cdel!$B$8:$KC$8,IF(ROUNDUP(DC321,0)=5,Cdel!$B$9:$KC$9,IF(ROUNDUP(DC321,0)=4,Cdel!$B$10:$KC$10,IF(ROUNDUP(DC321,0)=3,Cdel!$B$11:$KC$11,IF(ROUNDUP(DC321,0)=2,Cdel!$B$12:$KC$12,IF(ROUNDUP(DC321,0)=1,Cdel!$B$13:$KC$13)))))))</f>
        <v>6.2212840932902087E-2</v>
      </c>
    </row>
    <row r="322" spans="1:108" x14ac:dyDescent="0.15">
      <c r="A322" s="3" t="s">
        <v>340</v>
      </c>
      <c r="B322" s="3" t="s">
        <v>408</v>
      </c>
      <c r="C322" s="3" t="s">
        <v>340</v>
      </c>
      <c r="D322" s="2">
        <v>0</v>
      </c>
      <c r="E322" s="2">
        <v>1980</v>
      </c>
      <c r="F322" s="3"/>
      <c r="G322" s="4">
        <f t="shared" ca="1" si="6"/>
        <v>46</v>
      </c>
      <c r="H322">
        <f ca="1">_xlfn.LET(
_xlpm.score,_xlfn.XLOOKUP(G322,DecayFns!$A$2:$A$289,DecayFns!$N$2:$N$289),
IF(D322=1,IF(_xlpm.score=6,_xlpm.score,_xlpm.score+1),IF(_xlpm.score=1,_xlpm.score,_xlpm.score-1)
))</f>
        <v>1</v>
      </c>
      <c r="I322" s="7" cm="1">
        <f t="array" aca="1" ref="I322" ca="1">H322-_xlfn.XLOOKUP(I$1,Cdel!$B$1:$KC$1,IF(ROUNDUP(H322,0)=6,Cdel!$B$8:$KC$8,IF(ROUNDUP(H322,0)=5,Cdel!$B$9:$KC$9,IF(ROUNDUP(H322,0)=4,Cdel!$B$10:$KC$10,IF(ROUNDUP(H322,0)=3,Cdel!$B$11:$KC$11,IF(ROUNDUP(H322,0)=2,Cdel!$B$12:$KC$12,IF(ROUNDUP(H322,0)=1,Cdel!$B$13:$KC$13)))))))</f>
        <v>1</v>
      </c>
      <c r="J322" s="8" cm="1">
        <f t="array" aca="1" ref="J322" ca="1">I322-_xlfn.XLOOKUP(J$1,Cdel!$B$1:$KC$1,IF(ROUNDUP(I322,0)=6,Cdel!$B$8:$KC$8,IF(ROUNDUP(I322,0)=5,Cdel!$B$9:$KC$9,IF(ROUNDUP(I322,0)=4,Cdel!$B$10:$KC$10,IF(ROUNDUP(I322,0)=3,Cdel!$B$11:$KC$11,IF(ROUNDUP(I322,0)=2,Cdel!$B$12:$KC$12,IF(ROUNDUP(I322,0)=1,Cdel!$B$13:$KC$13)))))))</f>
        <v>0.97233735355490014</v>
      </c>
      <c r="K322" s="8" cm="1">
        <f t="array" aca="1" ref="K322" ca="1">J322-_xlfn.XLOOKUP(K$1,Cdel!$B$1:$KC$1,IF(ROUNDUP(J322,0)=6,Cdel!$B$8:$KC$8,IF(ROUNDUP(J322,0)=5,Cdel!$B$9:$KC$9,IF(ROUNDUP(J322,0)=4,Cdel!$B$10:$KC$10,IF(ROUNDUP(J322,0)=3,Cdel!$B$11:$KC$11,IF(ROUNDUP(J322,0)=2,Cdel!$B$12:$KC$12,IF(ROUNDUP(J322,0)=1,Cdel!$B$13:$KC$13)))))))</f>
        <v>0.94543992911814678</v>
      </c>
      <c r="L322" s="8" cm="1">
        <f t="array" aca="1" ref="L322" ca="1">K322-_xlfn.XLOOKUP(L$1,Cdel!$B$1:$KC$1,IF(ROUNDUP(K322,0)=6,Cdel!$B$8:$KC$8,IF(ROUNDUP(K322,0)=5,Cdel!$B$9:$KC$9,IF(ROUNDUP(K322,0)=4,Cdel!$B$10:$KC$10,IF(ROUNDUP(K322,0)=3,Cdel!$B$11:$KC$11,IF(ROUNDUP(K322,0)=2,Cdel!$B$12:$KC$12,IF(ROUNDUP(K322,0)=1,Cdel!$B$13:$KC$13)))))))</f>
        <v>0.91928655862387121</v>
      </c>
      <c r="M322" s="8" cm="1">
        <f t="array" aca="1" ref="M322" ca="1">L322-_xlfn.XLOOKUP(M$1,Cdel!$B$1:$KC$1,IF(ROUNDUP(L322,0)=6,Cdel!$B$8:$KC$8,IF(ROUNDUP(L322,0)=5,Cdel!$B$9:$KC$9,IF(ROUNDUP(L322,0)=4,Cdel!$B$10:$KC$10,IF(ROUNDUP(L322,0)=3,Cdel!$B$11:$KC$11,IF(ROUNDUP(L322,0)=2,Cdel!$B$12:$KC$12,IF(ROUNDUP(L322,0)=1,Cdel!$B$13:$KC$13)))))))</f>
        <v>0.89385665957092642</v>
      </c>
      <c r="N322" s="8" cm="1">
        <f t="array" aca="1" ref="N322" ca="1">M322-_xlfn.XLOOKUP(N$1,Cdel!$B$1:$KC$1,IF(ROUNDUP(M322,0)=6,Cdel!$B$8:$KC$8,IF(ROUNDUP(M322,0)=5,Cdel!$B$9:$KC$9,IF(ROUNDUP(M322,0)=4,Cdel!$B$10:$KC$10,IF(ROUNDUP(M322,0)=3,Cdel!$B$11:$KC$11,IF(ROUNDUP(M322,0)=2,Cdel!$B$12:$KC$12,IF(ROUNDUP(M322,0)=1,Cdel!$B$13:$KC$13)))))))</f>
        <v>0.86913021882461783</v>
      </c>
      <c r="O322" s="8" cm="1">
        <f t="array" aca="1" ref="O322" ca="1">N322-_xlfn.XLOOKUP(O$1,Cdel!$B$1:$KC$1,IF(ROUNDUP(N322,0)=6,Cdel!$B$8:$KC$8,IF(ROUNDUP(N322,0)=5,Cdel!$B$9:$KC$9,IF(ROUNDUP(N322,0)=4,Cdel!$B$10:$KC$10,IF(ROUNDUP(N322,0)=3,Cdel!$B$11:$KC$11,IF(ROUNDUP(N322,0)=2,Cdel!$B$12:$KC$12,IF(ROUNDUP(N322,0)=1,Cdel!$B$13:$KC$13)))))))</f>
        <v>0.84508777686652015</v>
      </c>
      <c r="P322" s="8" cm="1">
        <f t="array" aca="1" ref="P322" ca="1">O322-_xlfn.XLOOKUP(P$1,Cdel!$B$1:$KC$1,IF(ROUNDUP(O322,0)=6,Cdel!$B$8:$KC$8,IF(ROUNDUP(O322,0)=5,Cdel!$B$9:$KC$9,IF(ROUNDUP(O322,0)=4,Cdel!$B$10:$KC$10,IF(ROUNDUP(O322,0)=3,Cdel!$B$11:$KC$11,IF(ROUNDUP(O322,0)=2,Cdel!$B$12:$KC$12,IF(ROUNDUP(O322,0)=1,Cdel!$B$13:$KC$13)))))))</f>
        <v>0.82171041247998611</v>
      </c>
      <c r="Q322" s="8" cm="1">
        <f t="array" aca="1" ref="Q322" ca="1">P322-_xlfn.XLOOKUP(Q$1,Cdel!$B$1:$KC$1,IF(ROUNDUP(P322,0)=6,Cdel!$B$8:$KC$8,IF(ROUNDUP(P322,0)=5,Cdel!$B$9:$KC$9,IF(ROUNDUP(P322,0)=4,Cdel!$B$10:$KC$10,IF(ROUNDUP(P322,0)=3,Cdel!$B$11:$KC$11,IF(ROUNDUP(P322,0)=2,Cdel!$B$12:$KC$12,IF(ROUNDUP(P322,0)=1,Cdel!$B$13:$KC$13)))))))</f>
        <v>0.79897972785929505</v>
      </c>
      <c r="R322" s="8" cm="1">
        <f t="array" aca="1" ref="R322" ca="1">Q322-_xlfn.XLOOKUP(R$1,Cdel!$B$1:$KC$1,IF(ROUNDUP(Q322,0)=6,Cdel!$B$8:$KC$8,IF(ROUNDUP(Q322,0)=5,Cdel!$B$9:$KC$9,IF(ROUNDUP(Q322,0)=4,Cdel!$B$10:$KC$10,IF(ROUNDUP(Q322,0)=3,Cdel!$B$11:$KC$11,IF(ROUNDUP(Q322,0)=2,Cdel!$B$12:$KC$12,IF(ROUNDUP(Q322,0)=1,Cdel!$B$13:$KC$13)))))))</f>
        <v>0.77687783413072131</v>
      </c>
      <c r="S322" s="8" cm="1">
        <f t="array" aca="1" ref="S322" ca="1">R322-_xlfn.XLOOKUP(S$1,Cdel!$B$1:$KC$1,IF(ROUNDUP(R322,0)=6,Cdel!$B$8:$KC$8,IF(ROUNDUP(R322,0)=5,Cdel!$B$9:$KC$9,IF(ROUNDUP(R322,0)=4,Cdel!$B$10:$KC$10,IF(ROUNDUP(R322,0)=3,Cdel!$B$11:$KC$11,IF(ROUNDUP(R322,0)=2,Cdel!$B$12:$KC$12,IF(ROUNDUP(R322,0)=1,Cdel!$B$13:$KC$13)))))))</f>
        <v>0.7553873372741281</v>
      </c>
      <c r="T322" s="8" cm="1">
        <f t="array" aca="1" ref="T322" ca="1">S322-_xlfn.XLOOKUP(T$1,Cdel!$B$1:$KC$1,IF(ROUNDUP(S322,0)=6,Cdel!$B$8:$KC$8,IF(ROUNDUP(S322,0)=5,Cdel!$B$9:$KC$9,IF(ROUNDUP(S322,0)=4,Cdel!$B$10:$KC$10,IF(ROUNDUP(S322,0)=3,Cdel!$B$11:$KC$11,IF(ROUNDUP(S322,0)=2,Cdel!$B$12:$KC$12,IF(ROUNDUP(S322,0)=1,Cdel!$B$13:$KC$13)))))))</f>
        <v>0.73449132443400855</v>
      </c>
      <c r="U322" s="8" cm="1">
        <f t="array" aca="1" ref="U322" ca="1">T322-_xlfn.XLOOKUP(U$1,Cdel!$B$1:$KC$1,IF(ROUNDUP(T322,0)=6,Cdel!$B$8:$KC$8,IF(ROUNDUP(T322,0)=5,Cdel!$B$9:$KC$9,IF(ROUNDUP(T322,0)=4,Cdel!$B$10:$KC$10,IF(ROUNDUP(T322,0)=3,Cdel!$B$11:$KC$11,IF(ROUNDUP(T322,0)=2,Cdel!$B$12:$KC$12,IF(ROUNDUP(T322,0)=1,Cdel!$B$13:$KC$13)))))))</f>
        <v>0.7141733506091974</v>
      </c>
      <c r="V322" s="8" cm="1">
        <f t="array" aca="1" ref="V322" ca="1">U322-_xlfn.XLOOKUP(V$1,Cdel!$B$1:$KC$1,IF(ROUNDUP(U322,0)=6,Cdel!$B$8:$KC$8,IF(ROUNDUP(U322,0)=5,Cdel!$B$9:$KC$9,IF(ROUNDUP(U322,0)=4,Cdel!$B$10:$KC$10,IF(ROUNDUP(U322,0)=3,Cdel!$B$11:$KC$11,IF(ROUNDUP(U322,0)=2,Cdel!$B$12:$KC$12,IF(ROUNDUP(U322,0)=1,Cdel!$B$13:$KC$13)))))))</f>
        <v>0.6944174257107828</v>
      </c>
      <c r="W322" s="8" cm="1">
        <f t="array" aca="1" ref="W322" ca="1">V322-_xlfn.XLOOKUP(W$1,Cdel!$B$1:$KC$1,IF(ROUNDUP(V322,0)=6,Cdel!$B$8:$KC$8,IF(ROUNDUP(V322,0)=5,Cdel!$B$9:$KC$9,IF(ROUNDUP(V322,0)=4,Cdel!$B$10:$KC$10,IF(ROUNDUP(V322,0)=3,Cdel!$B$11:$KC$11,IF(ROUNDUP(V322,0)=2,Cdel!$B$12:$KC$12,IF(ROUNDUP(V322,0)=1,Cdel!$B$13:$KC$13)))))))</f>
        <v>0.67520800197802899</v>
      </c>
      <c r="X322" s="8" cm="1">
        <f t="array" aca="1" ref="X322" ca="1">W322-_xlfn.XLOOKUP(X$1,Cdel!$B$1:$KC$1,IF(ROUNDUP(W322,0)=6,Cdel!$B$8:$KC$8,IF(ROUNDUP(W322,0)=5,Cdel!$B$9:$KC$9,IF(ROUNDUP(W322,0)=4,Cdel!$B$10:$KC$10,IF(ROUNDUP(W322,0)=3,Cdel!$B$11:$KC$11,IF(ROUNDUP(W322,0)=2,Cdel!$B$12:$KC$12,IF(ROUNDUP(W322,0)=1,Cdel!$B$13:$KC$13)))))))</f>
        <v>0.65652996174240841</v>
      </c>
      <c r="Y322" s="8" cm="1">
        <f t="array" aca="1" ref="Y322" ca="1">X322-_xlfn.XLOOKUP(Y$1,Cdel!$B$1:$KC$1,IF(ROUNDUP(X322,0)=6,Cdel!$B$8:$KC$8,IF(ROUNDUP(X322,0)=5,Cdel!$B$9:$KC$9,IF(ROUNDUP(X322,0)=4,Cdel!$B$10:$KC$10,IF(ROUNDUP(X322,0)=3,Cdel!$B$11:$KC$11,IF(ROUNDUP(X322,0)=2,Cdel!$B$12:$KC$12,IF(ROUNDUP(X322,0)=1,Cdel!$B$13:$KC$13)))))))</f>
        <v>0.63836860553011321</v>
      </c>
      <c r="Z322" s="8" cm="1">
        <f t="array" aca="1" ref="Z322" ca="1">Y322-_xlfn.XLOOKUP(Z$1,Cdel!$B$1:$KC$1,IF(ROUNDUP(Y322,0)=6,Cdel!$B$8:$KC$8,IF(ROUNDUP(Y322,0)=5,Cdel!$B$9:$KC$9,IF(ROUNDUP(Y322,0)=4,Cdel!$B$10:$KC$10,IF(ROUNDUP(Y322,0)=3,Cdel!$B$11:$KC$11,IF(ROUNDUP(Y322,0)=2,Cdel!$B$12:$KC$12,IF(ROUNDUP(Y322,0)=1,Cdel!$B$13:$KC$13)))))))</f>
        <v>0.62070964049368227</v>
      </c>
      <c r="AA322" s="8" cm="1">
        <f t="array" aca="1" ref="AA322" ca="1">Z322-_xlfn.XLOOKUP(AA$1,Cdel!$B$1:$KC$1,IF(ROUNDUP(Z322,0)=6,Cdel!$B$8:$KC$8,IF(ROUNDUP(Z322,0)=5,Cdel!$B$9:$KC$9,IF(ROUNDUP(Z322,0)=4,Cdel!$B$10:$KC$10,IF(ROUNDUP(Z322,0)=3,Cdel!$B$11:$KC$11,IF(ROUNDUP(Z322,0)=2,Cdel!$B$12:$KC$12,IF(ROUNDUP(Z322,0)=1,Cdel!$B$13:$KC$13)))))))</f>
        <v>0.60353916916364048</v>
      </c>
      <c r="AB322" s="8" cm="1">
        <f t="array" aca="1" ref="AB322" ca="1">AA322-_xlfn.XLOOKUP(AB$1,Cdel!$B$1:$KC$1,IF(ROUNDUP(AA322,0)=6,Cdel!$B$8:$KC$8,IF(ROUNDUP(AA322,0)=5,Cdel!$B$9:$KC$9,IF(ROUNDUP(AA322,0)=4,Cdel!$B$10:$KC$10,IF(ROUNDUP(AA322,0)=3,Cdel!$B$11:$KC$11,IF(ROUNDUP(AA322,0)=2,Cdel!$B$12:$KC$12,IF(ROUNDUP(AA322,0)=1,Cdel!$B$13:$KC$13)))))))</f>
        <v>0.58684367851129737</v>
      </c>
      <c r="AC322" s="8" cm="1">
        <f t="array" aca="1" ref="AC322" ca="1">AB322-_xlfn.XLOOKUP(AC$1,Cdel!$B$1:$KC$1,IF(ROUNDUP(AB322,0)=6,Cdel!$B$8:$KC$8,IF(ROUNDUP(AB322,0)=5,Cdel!$B$9:$KC$9,IF(ROUNDUP(AB322,0)=4,Cdel!$B$10:$KC$10,IF(ROUNDUP(AB322,0)=3,Cdel!$B$11:$KC$11,IF(ROUNDUP(AB322,0)=2,Cdel!$B$12:$KC$12,IF(ROUNDUP(AB322,0)=1,Cdel!$B$13:$KC$13)))))))</f>
        <v>0.57061002931409743</v>
      </c>
      <c r="AD322" s="8" cm="1">
        <f t="array" aca="1" ref="AD322" ca="1">AC322-_xlfn.XLOOKUP(AD$1,Cdel!$B$1:$KC$1,IF(ROUNDUP(AC322,0)=6,Cdel!$B$8:$KC$8,IF(ROUNDUP(AC322,0)=5,Cdel!$B$9:$KC$9,IF(ROUNDUP(AC322,0)=4,Cdel!$B$10:$KC$10,IF(ROUNDUP(AC322,0)=3,Cdel!$B$11:$KC$11,IF(ROUNDUP(AC322,0)=2,Cdel!$B$12:$KC$12,IF(ROUNDUP(AC322,0)=1,Cdel!$B$13:$KC$13)))))))</f>
        <v>0.55482544581515347</v>
      </c>
      <c r="AE322" s="8" cm="1">
        <f t="array" aca="1" ref="AE322" ca="1">AD322-_xlfn.XLOOKUP(AE$1,Cdel!$B$1:$KC$1,IF(ROUNDUP(AD322,0)=6,Cdel!$B$8:$KC$8,IF(ROUNDUP(AD322,0)=5,Cdel!$B$9:$KC$9,IF(ROUNDUP(AD322,0)=4,Cdel!$B$10:$KC$10,IF(ROUNDUP(AD322,0)=3,Cdel!$B$11:$KC$11,IF(ROUNDUP(AD322,0)=2,Cdel!$B$12:$KC$12,IF(ROUNDUP(AD322,0)=1,Cdel!$B$13:$KC$13)))))))</f>
        <v>0.53947750566882391</v>
      </c>
      <c r="AF322" s="8" cm="1">
        <f t="array" aca="1" ref="AF322" ca="1">AE322-_xlfn.XLOOKUP(AF$1,Cdel!$B$1:$KC$1,IF(ROUNDUP(AE322,0)=6,Cdel!$B$8:$KC$8,IF(ROUNDUP(AE322,0)=5,Cdel!$B$9:$KC$9,IF(ROUNDUP(AE322,0)=4,Cdel!$B$10:$KC$10,IF(ROUNDUP(AE322,0)=3,Cdel!$B$11:$KC$11,IF(ROUNDUP(AE322,0)=2,Cdel!$B$12:$KC$12,IF(ROUNDUP(AE322,0)=1,Cdel!$B$13:$KC$13)))))))</f>
        <v>0.52455413016442287</v>
      </c>
      <c r="AG322" s="8" cm="1">
        <f t="array" aca="1" ref="AG322" ca="1">AF322-_xlfn.XLOOKUP(AG$1,Cdel!$B$1:$KC$1,IF(ROUNDUP(AF322,0)=6,Cdel!$B$8:$KC$8,IF(ROUNDUP(AF322,0)=5,Cdel!$B$9:$KC$9,IF(ROUNDUP(AF322,0)=4,Cdel!$B$10:$KC$10,IF(ROUNDUP(AF322,0)=3,Cdel!$B$11:$KC$11,IF(ROUNDUP(AF322,0)=2,Cdel!$B$12:$KC$12,IF(ROUNDUP(AF322,0)=1,Cdel!$B$13:$KC$13)))))))</f>
        <v>0.51004357472036754</v>
      </c>
      <c r="AH322" s="8" cm="1">
        <f t="array" aca="1" ref="AH322" ca="1">AG322-_xlfn.XLOOKUP(AH$1,Cdel!$B$1:$KC$1,IF(ROUNDUP(AG322,0)=6,Cdel!$B$8:$KC$8,IF(ROUNDUP(AG322,0)=5,Cdel!$B$9:$KC$9,IF(ROUNDUP(AG322,0)=4,Cdel!$B$10:$KC$10,IF(ROUNDUP(AG322,0)=3,Cdel!$B$11:$KC$11,IF(ROUNDUP(AG322,0)=2,Cdel!$B$12:$KC$12,IF(ROUNDUP(AG322,0)=1,Cdel!$B$13:$KC$13)))))))</f>
        <v>0.49593441964128315</v>
      </c>
      <c r="AI322" s="8" cm="1">
        <f t="array" aca="1" ref="AI322" ca="1">AH322-_xlfn.XLOOKUP(AI$1,Cdel!$B$1:$KC$1,IF(ROUNDUP(AH322,0)=6,Cdel!$B$8:$KC$8,IF(ROUNDUP(AH322,0)=5,Cdel!$B$9:$KC$9,IF(ROUNDUP(AH322,0)=4,Cdel!$B$10:$KC$10,IF(ROUNDUP(AH322,0)=3,Cdel!$B$11:$KC$11,IF(ROUNDUP(AH322,0)=2,Cdel!$B$12:$KC$12,IF(ROUNDUP(AH322,0)=1,Cdel!$B$13:$KC$13)))))))</f>
        <v>0.4822155611307905</v>
      </c>
      <c r="AJ322" s="8" cm="1">
        <f t="array" aca="1" ref="AJ322" ca="1">AI322-_xlfn.XLOOKUP(AJ$1,Cdel!$B$1:$KC$1,IF(ROUNDUP(AI322,0)=6,Cdel!$B$8:$KC$8,IF(ROUNDUP(AI322,0)=5,Cdel!$B$9:$KC$9,IF(ROUNDUP(AI322,0)=4,Cdel!$B$10:$KC$10,IF(ROUNDUP(AI322,0)=3,Cdel!$B$11:$KC$11,IF(ROUNDUP(AI322,0)=2,Cdel!$B$12:$KC$12,IF(ROUNDUP(AI322,0)=1,Cdel!$B$13:$KC$13)))))))</f>
        <v>0.46887620255290396</v>
      </c>
      <c r="AK322" s="8" cm="1">
        <f t="array" aca="1" ref="AK322" ca="1">AJ322-_xlfn.XLOOKUP(AK$1,Cdel!$B$1:$KC$1,IF(ROUNDUP(AJ322,0)=6,Cdel!$B$8:$KC$8,IF(ROUNDUP(AJ322,0)=5,Cdel!$B$9:$KC$9,IF(ROUNDUP(AJ322,0)=4,Cdel!$B$10:$KC$10,IF(ROUNDUP(AJ322,0)=3,Cdel!$B$11:$KC$11,IF(ROUNDUP(AJ322,0)=2,Cdel!$B$12:$KC$12,IF(ROUNDUP(AJ322,0)=1,Cdel!$B$13:$KC$13)))))))</f>
        <v>0.45590584593516198</v>
      </c>
      <c r="AL322" s="8" cm="1">
        <f t="array" aca="1" ref="AL322" ca="1">AK322-_xlfn.XLOOKUP(AL$1,Cdel!$B$1:$KC$1,IF(ROUNDUP(AK322,0)=6,Cdel!$B$8:$KC$8,IF(ROUNDUP(AK322,0)=5,Cdel!$B$9:$KC$9,IF(ROUNDUP(AK322,0)=4,Cdel!$B$10:$KC$10,IF(ROUNDUP(AK322,0)=3,Cdel!$B$11:$KC$11,IF(ROUNDUP(AK322,0)=2,Cdel!$B$12:$KC$12,IF(ROUNDUP(AK322,0)=1,Cdel!$B$13:$KC$13)))))))</f>
        <v>0.44329428370680335</v>
      </c>
      <c r="AM322" s="8" cm="1">
        <f t="array" aca="1" ref="AM322" ca="1">AL322-_xlfn.XLOOKUP(AM$1,Cdel!$B$1:$KC$1,IF(ROUNDUP(AL322,0)=6,Cdel!$B$8:$KC$8,IF(ROUNDUP(AL322,0)=5,Cdel!$B$9:$KC$9,IF(ROUNDUP(AL322,0)=4,Cdel!$B$10:$KC$10,IF(ROUNDUP(AL322,0)=3,Cdel!$B$11:$KC$11,IF(ROUNDUP(AL322,0)=2,Cdel!$B$12:$KC$12,IF(ROUNDUP(AL322,0)=1,Cdel!$B$13:$KC$13)))))))</f>
        <v>0.4310315906654883</v>
      </c>
      <c r="AN322" s="8" cm="1">
        <f t="array" aca="1" ref="AN322" ca="1">AM322-_xlfn.XLOOKUP(AN$1,Cdel!$B$1:$KC$1,IF(ROUNDUP(AM322,0)=6,Cdel!$B$8:$KC$8,IF(ROUNDUP(AM322,0)=5,Cdel!$B$9:$KC$9,IF(ROUNDUP(AM322,0)=4,Cdel!$B$10:$KC$10,IF(ROUNDUP(AM322,0)=3,Cdel!$B$11:$KC$11,IF(ROUNDUP(AM322,0)=2,Cdel!$B$12:$KC$12,IF(ROUNDUP(AM322,0)=1,Cdel!$B$13:$KC$13)))))))</f>
        <v>0.41910811616623983</v>
      </c>
      <c r="AO322" s="8" cm="1">
        <f t="array" aca="1" ref="AO322" ca="1">AN322-_xlfn.XLOOKUP(AO$1,Cdel!$B$1:$KC$1,IF(ROUNDUP(AN322,0)=6,Cdel!$B$8:$KC$8,IF(ROUNDUP(AN322,0)=5,Cdel!$B$9:$KC$9,IF(ROUNDUP(AN322,0)=4,Cdel!$B$10:$KC$10,IF(ROUNDUP(AN322,0)=3,Cdel!$B$11:$KC$11,IF(ROUNDUP(AN322,0)=2,Cdel!$B$12:$KC$12,IF(ROUNDUP(AN322,0)=1,Cdel!$B$13:$KC$13)))))))</f>
        <v>0.40751447652646128</v>
      </c>
      <c r="AP322" s="8" cm="1">
        <f t="array" aca="1" ref="AP322" ca="1">AO322-_xlfn.XLOOKUP(AP$1,Cdel!$B$1:$KC$1,IF(ROUNDUP(AO322,0)=6,Cdel!$B$8:$KC$8,IF(ROUNDUP(AO322,0)=5,Cdel!$B$9:$KC$9,IF(ROUNDUP(AO322,0)=4,Cdel!$B$10:$KC$10,IF(ROUNDUP(AO322,0)=3,Cdel!$B$11:$KC$11,IF(ROUNDUP(AO322,0)=2,Cdel!$B$12:$KC$12,IF(ROUNDUP(AO322,0)=1,Cdel!$B$13:$KC$13)))))))</f>
        <v>0.39624154764104985</v>
      </c>
      <c r="AQ322" s="8" cm="1">
        <f t="array" aca="1" ref="AQ322" ca="1">AP322-_xlfn.XLOOKUP(AQ$1,Cdel!$B$1:$KC$1,IF(ROUNDUP(AP322,0)=6,Cdel!$B$8:$KC$8,IF(ROUNDUP(AP322,0)=5,Cdel!$B$9:$KC$9,IF(ROUNDUP(AP322,0)=4,Cdel!$B$10:$KC$10,IF(ROUNDUP(AP322,0)=3,Cdel!$B$11:$KC$11,IF(ROUNDUP(AP322,0)=2,Cdel!$B$12:$KC$12,IF(ROUNDUP(AP322,0)=1,Cdel!$B$13:$KC$13)))))))</f>
        <v>0.38528045780179626</v>
      </c>
      <c r="AR322" s="8" cm="1">
        <f t="array" aca="1" ref="AR322" ca="1">AQ322-_xlfn.XLOOKUP(AR$1,Cdel!$B$1:$KC$1,IF(ROUNDUP(AQ322,0)=6,Cdel!$B$8:$KC$8,IF(ROUNDUP(AQ322,0)=5,Cdel!$B$9:$KC$9,IF(ROUNDUP(AQ322,0)=4,Cdel!$B$10:$KC$10,IF(ROUNDUP(AQ322,0)=3,Cdel!$B$11:$KC$11,IF(ROUNDUP(AQ322,0)=2,Cdel!$B$12:$KC$12,IF(ROUNDUP(AQ322,0)=1,Cdel!$B$13:$KC$13)))))))</f>
        <v>0.37462258071541898</v>
      </c>
      <c r="AS322" s="8" cm="1">
        <f t="array" aca="1" ref="AS322" ca="1">AR322-_xlfn.XLOOKUP(AS$1,Cdel!$B$1:$KC$1,IF(ROUNDUP(AR322,0)=6,Cdel!$B$8:$KC$8,IF(ROUNDUP(AR322,0)=5,Cdel!$B$9:$KC$9,IF(ROUNDUP(AR322,0)=4,Cdel!$B$10:$KC$10,IF(ROUNDUP(AR322,0)=3,Cdel!$B$11:$KC$11,IF(ROUNDUP(AR322,0)=2,Cdel!$B$12:$KC$12,IF(ROUNDUP(AR322,0)=1,Cdel!$B$13:$KC$13)))))))</f>
        <v>0.36425952871473738</v>
      </c>
      <c r="AT322" s="8" cm="1">
        <f t="array" aca="1" ref="AT322" ca="1">AS322-_xlfn.XLOOKUP(AT$1,Cdel!$B$1:$KC$1,IF(ROUNDUP(AS322,0)=6,Cdel!$B$8:$KC$8,IF(ROUNDUP(AS322,0)=5,Cdel!$B$9:$KC$9,IF(ROUNDUP(AS322,0)=4,Cdel!$B$10:$KC$10,IF(ROUNDUP(AS322,0)=3,Cdel!$B$11:$KC$11,IF(ROUNDUP(AS322,0)=2,Cdel!$B$12:$KC$12,IF(ROUNDUP(AS322,0)=1,Cdel!$B$13:$KC$13)))))))</f>
        <v>0.3541831461576429</v>
      </c>
      <c r="AU322" s="8" cm="1">
        <f t="array" aca="1" ref="AU322" ca="1">AT322-_xlfn.XLOOKUP(AU$1,Cdel!$B$1:$KC$1,IF(ROUNDUP(AT322,0)=6,Cdel!$B$8:$KC$8,IF(ROUNDUP(AT322,0)=5,Cdel!$B$9:$KC$9,IF(ROUNDUP(AT322,0)=4,Cdel!$B$10:$KC$10,IF(ROUNDUP(AT322,0)=3,Cdel!$B$11:$KC$11,IF(ROUNDUP(AT322,0)=2,Cdel!$B$12:$KC$12,IF(ROUNDUP(AT322,0)=1,Cdel!$B$13:$KC$13)))))))</f>
        <v>0.34438550300867093</v>
      </c>
      <c r="AV322" s="8" cm="1">
        <f t="array" aca="1" ref="AV322" ca="1">AU322-_xlfn.XLOOKUP(AV$1,Cdel!$B$1:$KC$1,IF(ROUNDUP(AU322,0)=6,Cdel!$B$8:$KC$8,IF(ROUNDUP(AU322,0)=5,Cdel!$B$9:$KC$9,IF(ROUNDUP(AU322,0)=4,Cdel!$B$10:$KC$10,IF(ROUNDUP(AU322,0)=3,Cdel!$B$11:$KC$11,IF(ROUNDUP(AU322,0)=2,Cdel!$B$12:$KC$12,IF(ROUNDUP(AU322,0)=1,Cdel!$B$13:$KC$13)))))))</f>
        <v>0.33485888859812413</v>
      </c>
      <c r="AW322" s="8" cm="1">
        <f t="array" aca="1" ref="AW322" ca="1">AV322-_xlfn.XLOOKUP(AW$1,Cdel!$B$1:$KC$1,IF(ROUNDUP(AV322,0)=6,Cdel!$B$8:$KC$8,IF(ROUNDUP(AV322,0)=5,Cdel!$B$9:$KC$9,IF(ROUNDUP(AV322,0)=4,Cdel!$B$10:$KC$10,IF(ROUNDUP(AV322,0)=3,Cdel!$B$11:$KC$11,IF(ROUNDUP(AV322,0)=2,Cdel!$B$12:$KC$12,IF(ROUNDUP(AV322,0)=1,Cdel!$B$13:$KC$13)))))))</f>
        <v>0.3255958055538351</v>
      </c>
      <c r="AX322" s="8" cm="1">
        <f t="array" aca="1" ref="AX322" ca="1">AW322-_xlfn.XLOOKUP(AX$1,Cdel!$B$1:$KC$1,IF(ROUNDUP(AW322,0)=6,Cdel!$B$8:$KC$8,IF(ROUNDUP(AW322,0)=5,Cdel!$B$9:$KC$9,IF(ROUNDUP(AW322,0)=4,Cdel!$B$10:$KC$10,IF(ROUNDUP(AW322,0)=3,Cdel!$B$11:$KC$11,IF(ROUNDUP(AW322,0)=2,Cdel!$B$12:$KC$12,IF(ROUNDUP(AW322,0)=1,Cdel!$B$13:$KC$13)))))))</f>
        <v>0.31658896390079194</v>
      </c>
      <c r="AY322" s="8" cm="1">
        <f t="array" aca="1" ref="AY322" ca="1">AX322-_xlfn.XLOOKUP(AY$1,Cdel!$B$1:$KC$1,IF(ROUNDUP(AX322,0)=6,Cdel!$B$8:$KC$8,IF(ROUNDUP(AX322,0)=5,Cdel!$B$9:$KC$9,IF(ROUNDUP(AX322,0)=4,Cdel!$B$10:$KC$10,IF(ROUNDUP(AX322,0)=3,Cdel!$B$11:$KC$11,IF(ROUNDUP(AX322,0)=2,Cdel!$B$12:$KC$12,IF(ROUNDUP(AX322,0)=1,Cdel!$B$13:$KC$13)))))))</f>
        <v>0.3078312753239838</v>
      </c>
      <c r="AZ322" s="8" cm="1">
        <f t="array" aca="1" ref="AZ322" ca="1">AY322-_xlfn.XLOOKUP(AZ$1,Cdel!$B$1:$KC$1,IF(ROUNDUP(AY322,0)=6,Cdel!$B$8:$KC$8,IF(ROUNDUP(AY322,0)=5,Cdel!$B$9:$KC$9,IF(ROUNDUP(AY322,0)=4,Cdel!$B$10:$KC$10,IF(ROUNDUP(AY322,0)=3,Cdel!$B$11:$KC$11,IF(ROUNDUP(AY322,0)=2,Cdel!$B$12:$KC$12,IF(ROUNDUP(AY322,0)=1,Cdel!$B$13:$KC$13)))))))</f>
        <v>0.29931584758995222</v>
      </c>
      <c r="BA322" s="8" cm="1">
        <f t="array" aca="1" ref="BA322" ca="1">AZ322-_xlfn.XLOOKUP(BA$1,Cdel!$B$1:$KC$1,IF(ROUNDUP(AZ322,0)=6,Cdel!$B$8:$KC$8,IF(ROUNDUP(AZ322,0)=5,Cdel!$B$9:$KC$9,IF(ROUNDUP(AZ322,0)=4,Cdel!$B$10:$KC$10,IF(ROUNDUP(AZ322,0)=3,Cdel!$B$11:$KC$11,IF(ROUNDUP(AZ322,0)=2,Cdel!$B$12:$KC$12,IF(ROUNDUP(AZ322,0)=1,Cdel!$B$13:$KC$13)))))))</f>
        <v>0.29103597912265594</v>
      </c>
      <c r="BB322" s="8" cm="1">
        <f t="array" aca="1" ref="BB322" ca="1">BA322-_xlfn.XLOOKUP(BB$1,Cdel!$B$1:$KC$1,IF(ROUNDUP(BA322,0)=6,Cdel!$B$8:$KC$8,IF(ROUNDUP(BA322,0)=5,Cdel!$B$9:$KC$9,IF(ROUNDUP(BA322,0)=4,Cdel!$B$10:$KC$10,IF(ROUNDUP(BA322,0)=3,Cdel!$B$11:$KC$11,IF(ROUNDUP(BA322,0)=2,Cdel!$B$12:$KC$12,IF(ROUNDUP(BA322,0)=1,Cdel!$B$13:$KC$13)))))))</f>
        <v>0.28298515372938249</v>
      </c>
      <c r="BC322" s="8" cm="1">
        <f t="array" aca="1" ref="BC322" ca="1">BB322-_xlfn.XLOOKUP(BC$1,Cdel!$B$1:$KC$1,IF(ROUNDUP(BB322,0)=6,Cdel!$B$8:$KC$8,IF(ROUNDUP(BB322,0)=5,Cdel!$B$9:$KC$9,IF(ROUNDUP(BB322,0)=4,Cdel!$B$10:$KC$10,IF(ROUNDUP(BB322,0)=3,Cdel!$B$11:$KC$11,IF(ROUNDUP(BB322,0)=2,Cdel!$B$12:$KC$12,IF(ROUNDUP(BB322,0)=1,Cdel!$B$13:$KC$13)))))))</f>
        <v>0.27515703547255432</v>
      </c>
      <c r="BD322" s="8" cm="1">
        <f t="array" aca="1" ref="BD322" ca="1">BC322-_xlfn.XLOOKUP(BD$1,Cdel!$B$1:$KC$1,IF(ROUNDUP(BC322,0)=6,Cdel!$B$8:$KC$8,IF(ROUNDUP(BC322,0)=5,Cdel!$B$9:$KC$9,IF(ROUNDUP(BC322,0)=4,Cdel!$B$10:$KC$10,IF(ROUNDUP(BC322,0)=3,Cdel!$B$11:$KC$11,IF(ROUNDUP(BC322,0)=2,Cdel!$B$12:$KC$12,IF(ROUNDUP(BC322,0)=1,Cdel!$B$13:$KC$13)))))))</f>
        <v>0.26754546368339521</v>
      </c>
      <c r="BE322" s="8" cm="1">
        <f t="array" aca="1" ref="BE322" ca="1">BD322-_xlfn.XLOOKUP(BE$1,Cdel!$B$1:$KC$1,IF(ROUNDUP(BD322,0)=6,Cdel!$B$8:$KC$8,IF(ROUNDUP(BD322,0)=5,Cdel!$B$9:$KC$9,IF(ROUNDUP(BD322,0)=4,Cdel!$B$10:$KC$10,IF(ROUNDUP(BD322,0)=3,Cdel!$B$11:$KC$11,IF(ROUNDUP(BD322,0)=2,Cdel!$B$12:$KC$12,IF(ROUNDUP(BD322,0)=1,Cdel!$B$13:$KC$13)))))))</f>
        <v>0.26014444811353121</v>
      </c>
      <c r="BF322" s="8" cm="1">
        <f t="array" aca="1" ref="BF322" ca="1">BE322-_xlfn.XLOOKUP(BF$1,Cdel!$B$1:$KC$1,IF(ROUNDUP(BE322,0)=6,Cdel!$B$8:$KC$8,IF(ROUNDUP(BE322,0)=5,Cdel!$B$9:$KC$9,IF(ROUNDUP(BE322,0)=4,Cdel!$B$10:$KC$10,IF(ROUNDUP(BE322,0)=3,Cdel!$B$11:$KC$11,IF(ROUNDUP(BE322,0)=2,Cdel!$B$12:$KC$12,IF(ROUNDUP(BE322,0)=1,Cdel!$B$13:$KC$13)))))))</f>
        <v>0.25294816422071092</v>
      </c>
      <c r="BG322" s="8" cm="1">
        <f t="array" aca="1" ref="BG322" ca="1">BF322-_xlfn.XLOOKUP(BG$1,Cdel!$B$1:$KC$1,IF(ROUNDUP(BF322,0)=6,Cdel!$B$8:$KC$8,IF(ROUNDUP(BF322,0)=5,Cdel!$B$9:$KC$9,IF(ROUNDUP(BF322,0)=4,Cdel!$B$10:$KC$10,IF(ROUNDUP(BF322,0)=3,Cdel!$B$11:$KC$11,IF(ROUNDUP(BF322,0)=2,Cdel!$B$12:$KC$12,IF(ROUNDUP(BF322,0)=1,Cdel!$B$13:$KC$13)))))))</f>
        <v>0.24595094858493632</v>
      </c>
      <c r="BH322" s="8" cm="1">
        <f t="array" aca="1" ref="BH322" ca="1">BG322-_xlfn.XLOOKUP(BH$1,Cdel!$B$1:$KC$1,IF(ROUNDUP(BG322,0)=6,Cdel!$B$8:$KC$8,IF(ROUNDUP(BG322,0)=5,Cdel!$B$9:$KC$9,IF(ROUNDUP(BG322,0)=4,Cdel!$B$10:$KC$10,IF(ROUNDUP(BG322,0)=3,Cdel!$B$11:$KC$11,IF(ROUNDUP(BG322,0)=2,Cdel!$B$12:$KC$12,IF(ROUNDUP(BG322,0)=1,Cdel!$B$13:$KC$13)))))))</f>
        <v>0.23914729445139427</v>
      </c>
      <c r="BI322" s="8" cm="1">
        <f t="array" aca="1" ref="BI322" ca="1">BH322-_xlfn.XLOOKUP(BI$1,Cdel!$B$1:$KC$1,IF(ROUNDUP(BH322,0)=6,Cdel!$B$8:$KC$8,IF(ROUNDUP(BH322,0)=5,Cdel!$B$9:$KC$9,IF(ROUNDUP(BH322,0)=4,Cdel!$B$10:$KC$10,IF(ROUNDUP(BH322,0)=3,Cdel!$B$11:$KC$11,IF(ROUNDUP(BH322,0)=2,Cdel!$B$12:$KC$12,IF(ROUNDUP(BH322,0)=1,Cdel!$B$13:$KC$13)))))))</f>
        <v>0.23253184739668317</v>
      </c>
      <c r="BJ322" s="8" cm="1">
        <f t="array" aca="1" ref="BJ322" ca="1">BI322-_xlfn.XLOOKUP(BJ$1,Cdel!$B$1:$KC$1,IF(ROUNDUP(BI322,0)=6,Cdel!$B$8:$KC$8,IF(ROUNDUP(BI322,0)=5,Cdel!$B$9:$KC$9,IF(ROUNDUP(BI322,0)=4,Cdel!$B$10:$KC$10,IF(ROUNDUP(BI322,0)=3,Cdel!$B$11:$KC$11,IF(ROUNDUP(BI322,0)=2,Cdel!$B$12:$KC$12,IF(ROUNDUP(BI322,0)=1,Cdel!$B$13:$KC$13)))))))</f>
        <v>0.2260994011149228</v>
      </c>
      <c r="BK322" s="8" cm="1">
        <f t="array" aca="1" ref="BK322" ca="1">BJ322-_xlfn.XLOOKUP(BK$1,Cdel!$B$1:$KC$1,IF(ROUNDUP(BJ322,0)=6,Cdel!$B$8:$KC$8,IF(ROUNDUP(BJ322,0)=5,Cdel!$B$9:$KC$9,IF(ROUNDUP(BJ322,0)=4,Cdel!$B$10:$KC$10,IF(ROUNDUP(BJ322,0)=3,Cdel!$B$11:$KC$11,IF(ROUNDUP(BJ322,0)=2,Cdel!$B$12:$KC$12,IF(ROUNDUP(BJ322,0)=1,Cdel!$B$13:$KC$13)))))))</f>
        <v>0.21984489332043183</v>
      </c>
      <c r="BL322" s="8" cm="1">
        <f t="array" aca="1" ref="BL322" ca="1">BK322-_xlfn.XLOOKUP(BL$1,Cdel!$B$1:$KC$1,IF(ROUNDUP(BK322,0)=6,Cdel!$B$8:$KC$8,IF(ROUNDUP(BK322,0)=5,Cdel!$B$9:$KC$9,IF(ROUNDUP(BK322,0)=4,Cdel!$B$10:$KC$10,IF(ROUNDUP(BK322,0)=3,Cdel!$B$11:$KC$11,IF(ROUNDUP(BK322,0)=2,Cdel!$B$12:$KC$12,IF(ROUNDUP(BK322,0)=1,Cdel!$B$13:$KC$13)))))))</f>
        <v>0.21376340176374803</v>
      </c>
      <c r="BM322" s="8" cm="1">
        <f t="array" aca="1" ref="BM322" ca="1">BL322-_xlfn.XLOOKUP(BM$1,Cdel!$B$1:$KC$1,IF(ROUNDUP(BL322,0)=6,Cdel!$B$8:$KC$8,IF(ROUNDUP(BL322,0)=5,Cdel!$B$9:$KC$9,IF(ROUNDUP(BL322,0)=4,Cdel!$B$10:$KC$10,IF(ROUNDUP(BL322,0)=3,Cdel!$B$11:$KC$11,IF(ROUNDUP(BL322,0)=2,Cdel!$B$12:$KC$12,IF(ROUNDUP(BL322,0)=1,Cdel!$B$13:$KC$13)))))))</f>
        <v>0.20785014035785565</v>
      </c>
      <c r="BN322" s="8" cm="1">
        <f t="array" aca="1" ref="BN322" ca="1">BM322-_xlfn.XLOOKUP(BN$1,Cdel!$B$1:$KC$1,IF(ROUNDUP(BM322,0)=6,Cdel!$B$8:$KC$8,IF(ROUNDUP(BM322,0)=5,Cdel!$B$9:$KC$9,IF(ROUNDUP(BM322,0)=4,Cdel!$B$10:$KC$10,IF(ROUNDUP(BM322,0)=3,Cdel!$B$11:$KC$11,IF(ROUNDUP(BM322,0)=2,Cdel!$B$12:$KC$12,IF(ROUNDUP(BM322,0)=1,Cdel!$B$13:$KC$13)))))))</f>
        <v>0.20210045541157187</v>
      </c>
      <c r="BO322" s="8" cm="1">
        <f t="array" aca="1" ref="BO322" ca="1">BN322-_xlfn.XLOOKUP(BO$1,Cdel!$B$1:$KC$1,IF(ROUNDUP(BN322,0)=6,Cdel!$B$8:$KC$8,IF(ROUNDUP(BN322,0)=5,Cdel!$B$9:$KC$9,IF(ROUNDUP(BN322,0)=4,Cdel!$B$10:$KC$10,IF(ROUNDUP(BN322,0)=3,Cdel!$B$11:$KC$11,IF(ROUNDUP(BN322,0)=2,Cdel!$B$12:$KC$12,IF(ROUNDUP(BN322,0)=1,Cdel!$B$13:$KC$13)))))))</f>
        <v>0.19650982196712788</v>
      </c>
      <c r="BP322" s="8" cm="1">
        <f t="array" aca="1" ref="BP322" ca="1">BO322-_xlfn.XLOOKUP(BP$1,Cdel!$B$1:$KC$1,IF(ROUNDUP(BO322,0)=6,Cdel!$B$8:$KC$8,IF(ROUNDUP(BO322,0)=5,Cdel!$B$9:$KC$9,IF(ROUNDUP(BO322,0)=4,Cdel!$B$10:$KC$10,IF(ROUNDUP(BO322,0)=3,Cdel!$B$11:$KC$11,IF(ROUNDUP(BO322,0)=2,Cdel!$B$12:$KC$12,IF(ROUNDUP(BO322,0)=1,Cdel!$B$13:$KC$13)))))))</f>
        <v>0.19107384023906174</v>
      </c>
      <c r="BQ322" s="8" cm="1">
        <f t="array" aca="1" ref="BQ322" ca="1">BP322-_xlfn.XLOOKUP(BQ$1,Cdel!$B$1:$KC$1,IF(ROUNDUP(BP322,0)=6,Cdel!$B$8:$KC$8,IF(ROUNDUP(BP322,0)=5,Cdel!$B$9:$KC$9,IF(ROUNDUP(BP322,0)=4,Cdel!$B$10:$KC$10,IF(ROUNDUP(BP322,0)=3,Cdel!$B$11:$KC$11,IF(ROUNDUP(BP322,0)=2,Cdel!$B$12:$KC$12,IF(ROUNDUP(BP322,0)=1,Cdel!$B$13:$KC$13)))))))</f>
        <v>0.18578823215162105</v>
      </c>
      <c r="BR322" s="8" cm="1">
        <f t="array" aca="1" ref="BR322" ca="1">BQ322-_xlfn.XLOOKUP(BR$1,Cdel!$B$1:$KC$1,IF(ROUNDUP(BQ322,0)=6,Cdel!$B$8:$KC$8,IF(ROUNDUP(BQ322,0)=5,Cdel!$B$9:$KC$9,IF(ROUNDUP(BQ322,0)=4,Cdel!$B$10:$KC$10,IF(ROUNDUP(BQ322,0)=3,Cdel!$B$11:$KC$11,IF(ROUNDUP(BQ322,0)=2,Cdel!$B$12:$KC$12,IF(ROUNDUP(BQ322,0)=1,Cdel!$B$13:$KC$13)))))))</f>
        <v>0.18064883797195061</v>
      </c>
      <c r="BS322" s="8" cm="1">
        <f t="array" aca="1" ref="BS322" ca="1">BR322-_xlfn.XLOOKUP(BS$1,Cdel!$B$1:$KC$1,IF(ROUNDUP(BR322,0)=6,Cdel!$B$8:$KC$8,IF(ROUNDUP(BR322,0)=5,Cdel!$B$9:$KC$9,IF(ROUNDUP(BR322,0)=4,Cdel!$B$10:$KC$10,IF(ROUNDUP(BR322,0)=3,Cdel!$B$11:$KC$11,IF(ROUNDUP(BR322,0)=2,Cdel!$B$12:$KC$12,IF(ROUNDUP(BR322,0)=1,Cdel!$B$13:$KC$13)))))))</f>
        <v>0.17565161303641438</v>
      </c>
      <c r="BT322" s="8" cm="1">
        <f t="array" aca="1" ref="BT322" ca="1">BS322-_xlfn.XLOOKUP(BT$1,Cdel!$B$1:$KC$1,IF(ROUNDUP(BS322,0)=6,Cdel!$B$8:$KC$8,IF(ROUNDUP(BS322,0)=5,Cdel!$B$9:$KC$9,IF(ROUNDUP(BS322,0)=4,Cdel!$B$10:$KC$10,IF(ROUNDUP(BS322,0)=3,Cdel!$B$11:$KC$11,IF(ROUNDUP(BS322,0)=2,Cdel!$B$12:$KC$12,IF(ROUNDUP(BS322,0)=1,Cdel!$B$13:$KC$13)))))))</f>
        <v>0.17079262456747657</v>
      </c>
      <c r="BU322" s="8" cm="1">
        <f t="array" aca="1" ref="BU322" ca="1">BT322-_xlfn.XLOOKUP(BU$1,Cdel!$B$1:$KC$1,IF(ROUNDUP(BT322,0)=6,Cdel!$B$8:$KC$8,IF(ROUNDUP(BT322,0)=5,Cdel!$B$9:$KC$9,IF(ROUNDUP(BT322,0)=4,Cdel!$B$10:$KC$10,IF(ROUNDUP(BT322,0)=3,Cdel!$B$11:$KC$11,IF(ROUNDUP(BT322,0)=2,Cdel!$B$12:$KC$12,IF(ROUNDUP(BT322,0)=1,Cdel!$B$13:$KC$13)))))))</f>
        <v>0.16606804857863577</v>
      </c>
      <c r="BV322" s="8" cm="1">
        <f t="array" aca="1" ref="BV322" ca="1">BU322-_xlfn.XLOOKUP(BV$1,Cdel!$B$1:$KC$1,IF(ROUNDUP(BU322,0)=6,Cdel!$B$8:$KC$8,IF(ROUNDUP(BU322,0)=5,Cdel!$B$9:$KC$9,IF(ROUNDUP(BU322,0)=4,Cdel!$B$10:$KC$10,IF(ROUNDUP(BU322,0)=3,Cdel!$B$11:$KC$11,IF(ROUNDUP(BU322,0)=2,Cdel!$B$12:$KC$12,IF(ROUNDUP(BU322,0)=1,Cdel!$B$13:$KC$13)))))))</f>
        <v>0.16147416686497729</v>
      </c>
      <c r="BW322" s="8" cm="1">
        <f t="array" aca="1" ref="BW322" ca="1">BV322-_xlfn.XLOOKUP(BW$1,Cdel!$B$1:$KC$1,IF(ROUNDUP(BV322,0)=6,Cdel!$B$8:$KC$8,IF(ROUNDUP(BV322,0)=5,Cdel!$B$9:$KC$9,IF(ROUNDUP(BV322,0)=4,Cdel!$B$10:$KC$10,IF(ROUNDUP(BV322,0)=3,Cdel!$B$11:$KC$11,IF(ROUNDUP(BV322,0)=2,Cdel!$B$12:$KC$12,IF(ROUNDUP(BV322,0)=1,Cdel!$B$13:$KC$13)))))))</f>
        <v>0.15700736407697438</v>
      </c>
      <c r="BX322" s="8" cm="1">
        <f t="array" aca="1" ref="BX322" ca="1">BW322-_xlfn.XLOOKUP(BX$1,Cdel!$B$1:$KC$1,IF(ROUNDUP(BW322,0)=6,Cdel!$B$8:$KC$8,IF(ROUNDUP(BW322,0)=5,Cdel!$B$9:$KC$9,IF(ROUNDUP(BW322,0)=4,Cdel!$B$10:$KC$10,IF(ROUNDUP(BW322,0)=3,Cdel!$B$11:$KC$11,IF(ROUNDUP(BW322,0)=2,Cdel!$B$12:$KC$12,IF(ROUNDUP(BW322,0)=1,Cdel!$B$13:$KC$13)))))))</f>
        <v>0.15266412487523595</v>
      </c>
      <c r="BY322" s="8" cm="1">
        <f t="array" aca="1" ref="BY322" ca="1">BX322-_xlfn.XLOOKUP(BY$1,Cdel!$B$1:$KC$1,IF(ROUNDUP(BX322,0)=6,Cdel!$B$8:$KC$8,IF(ROUNDUP(BX322,0)=5,Cdel!$B$9:$KC$9,IF(ROUNDUP(BX322,0)=4,Cdel!$B$10:$KC$10,IF(ROUNDUP(BX322,0)=3,Cdel!$B$11:$KC$11,IF(ROUNDUP(BX322,0)=2,Cdel!$B$12:$KC$12,IF(ROUNDUP(BX322,0)=1,Cdel!$B$13:$KC$13)))))))</f>
        <v>0.14844103116396171</v>
      </c>
      <c r="BZ322" s="8" cm="1">
        <f t="array" aca="1" ref="BZ322" ca="1">BY322-_xlfn.XLOOKUP(BZ$1,Cdel!$B$1:$KC$1,IF(ROUNDUP(BY322,0)=6,Cdel!$B$8:$KC$8,IF(ROUNDUP(BY322,0)=5,Cdel!$B$9:$KC$9,IF(ROUNDUP(BY322,0)=4,Cdel!$B$10:$KC$10,IF(ROUNDUP(BY322,0)=3,Cdel!$B$11:$KC$11,IF(ROUNDUP(BY322,0)=2,Cdel!$B$12:$KC$12,IF(ROUNDUP(BY322,0)=1,Cdel!$B$13:$KC$13)))))))</f>
        <v>0.14433475940092697</v>
      </c>
      <c r="CA322" s="8" cm="1">
        <f t="array" aca="1" ref="CA322" ca="1">BZ322-_xlfn.XLOOKUP(CA$1,Cdel!$B$1:$KC$1,IF(ROUNDUP(BZ322,0)=6,Cdel!$B$8:$KC$8,IF(ROUNDUP(BZ322,0)=5,Cdel!$B$9:$KC$9,IF(ROUNDUP(BZ322,0)=4,Cdel!$B$10:$KC$10,IF(ROUNDUP(BZ322,0)=3,Cdel!$B$11:$KC$11,IF(ROUNDUP(BZ322,0)=2,Cdel!$B$12:$KC$12,IF(ROUNDUP(BZ322,0)=1,Cdel!$B$13:$KC$13)))))))</f>
        <v>0.14034207798188059</v>
      </c>
      <c r="CB322" s="8" cm="1">
        <f t="array" aca="1" ref="CB322" ca="1">CA322-_xlfn.XLOOKUP(CB$1,Cdel!$B$1:$KC$1,IF(ROUNDUP(CA322,0)=6,Cdel!$B$8:$KC$8,IF(ROUNDUP(CA322,0)=5,Cdel!$B$9:$KC$9,IF(ROUNDUP(CA322,0)=4,Cdel!$B$10:$KC$10,IF(ROUNDUP(CA322,0)=3,Cdel!$B$11:$KC$11,IF(ROUNDUP(CA322,0)=2,Cdel!$B$12:$KC$12,IF(ROUNDUP(CA322,0)=1,Cdel!$B$13:$KC$13)))))))</f>
        <v>0.13645984469729719</v>
      </c>
      <c r="CC322" s="8" cm="1">
        <f t="array" aca="1" ref="CC322" ca="1">CB322-_xlfn.XLOOKUP(CC$1,Cdel!$B$1:$KC$1,IF(ROUNDUP(CB322,0)=6,Cdel!$B$8:$KC$8,IF(ROUNDUP(CB322,0)=5,Cdel!$B$9:$KC$9,IF(ROUNDUP(CB322,0)=4,Cdel!$B$10:$KC$10,IF(ROUNDUP(CB322,0)=3,Cdel!$B$11:$KC$11,IF(ROUNDUP(CB322,0)=2,Cdel!$B$12:$KC$12,IF(ROUNDUP(CB322,0)=1,Cdel!$B$13:$KC$13)))))))</f>
        <v>0.1326850042594826</v>
      </c>
      <c r="CD322" s="8" cm="1">
        <f t="array" aca="1" ref="CD322" ca="1">CC322-_xlfn.XLOOKUP(CD$1,Cdel!$B$1:$KC$1,IF(ROUNDUP(CC322,0)=6,Cdel!$B$8:$KC$8,IF(ROUNDUP(CC322,0)=5,Cdel!$B$9:$KC$9,IF(ROUNDUP(CC322,0)=4,Cdel!$B$10:$KC$10,IF(ROUNDUP(CC322,0)=3,Cdel!$B$11:$KC$11,IF(ROUNDUP(CC322,0)=2,Cdel!$B$12:$KC$12,IF(ROUNDUP(CC322,0)=1,Cdel!$B$13:$KC$13)))))))</f>
        <v>0.12901458589808598</v>
      </c>
      <c r="CE322" s="8" cm="1">
        <f t="array" aca="1" ref="CE322" ca="1">CD322-_xlfn.XLOOKUP(CE$1,Cdel!$B$1:$KC$1,IF(ROUNDUP(CD322,0)=6,Cdel!$B$8:$KC$8,IF(ROUNDUP(CD322,0)=5,Cdel!$B$9:$KC$9,IF(ROUNDUP(CD322,0)=4,Cdel!$B$10:$KC$10,IF(ROUNDUP(CD322,0)=3,Cdel!$B$11:$KC$11,IF(ROUNDUP(CD322,0)=2,Cdel!$B$12:$KC$12,IF(ROUNDUP(CD322,0)=1,Cdel!$B$13:$KC$13)))))))</f>
        <v>0.12544570102212621</v>
      </c>
      <c r="CF322" s="8" cm="1">
        <f t="array" aca="1" ref="CF322" ca="1">CE322-_xlfn.XLOOKUP(CF$1,Cdel!$B$1:$KC$1,IF(ROUNDUP(CE322,0)=6,Cdel!$B$8:$KC$8,IF(ROUNDUP(CE322,0)=5,Cdel!$B$9:$KC$9,IF(ROUNDUP(CE322,0)=4,Cdel!$B$10:$KC$10,IF(ROUNDUP(CE322,0)=3,Cdel!$B$11:$KC$11,IF(ROUNDUP(CE322,0)=2,Cdel!$B$12:$KC$12,IF(ROUNDUP(CE322,0)=1,Cdel!$B$13:$KC$13)))))))</f>
        <v>0.12197554094669345</v>
      </c>
      <c r="CG322" s="8" cm="1">
        <f t="array" aca="1" ref="CG322" ca="1">CF322-_xlfn.XLOOKUP(CG$1,Cdel!$B$1:$KC$1,IF(ROUNDUP(CF322,0)=6,Cdel!$B$8:$KC$8,IF(ROUNDUP(CF322,0)=5,Cdel!$B$9:$KC$9,IF(ROUNDUP(CF322,0)=4,Cdel!$B$10:$KC$10,IF(ROUNDUP(CF322,0)=3,Cdel!$B$11:$KC$11,IF(ROUNDUP(CF322,0)=2,Cdel!$B$12:$KC$12,IF(ROUNDUP(CF322,0)=1,Cdel!$B$13:$KC$13)))))))</f>
        <v>0.11860137468253529</v>
      </c>
      <c r="CH322" s="8" cm="1">
        <f t="array" aca="1" ref="CH322" ca="1">CG322-_xlfn.XLOOKUP(CH$1,Cdel!$B$1:$KC$1,IF(ROUNDUP(CG322,0)=6,Cdel!$B$8:$KC$8,IF(ROUNDUP(CG322,0)=5,Cdel!$B$9:$KC$9,IF(ROUNDUP(CG322,0)=4,Cdel!$B$10:$KC$10,IF(ROUNDUP(CG322,0)=3,Cdel!$B$11:$KC$11,IF(ROUNDUP(CG322,0)=2,Cdel!$B$12:$KC$12,IF(ROUNDUP(CG322,0)=1,Cdel!$B$13:$KC$13)))))))</f>
        <v>0.11532054678678946</v>
      </c>
      <c r="CI322" s="8" cm="1">
        <f t="array" aca="1" ref="CI322" ca="1">CH322-_xlfn.XLOOKUP(CI$1,Cdel!$B$1:$KC$1,IF(ROUNDUP(CH322,0)=6,Cdel!$B$8:$KC$8,IF(ROUNDUP(CH322,0)=5,Cdel!$B$9:$KC$9,IF(ROUNDUP(CH322,0)=4,Cdel!$B$10:$KC$10,IF(ROUNDUP(CH322,0)=3,Cdel!$B$11:$KC$11,IF(ROUNDUP(CH322,0)=2,Cdel!$B$12:$KC$12,IF(ROUNDUP(CH322,0)=1,Cdel!$B$13:$KC$13)))))))</f>
        <v>0.11213047527317092</v>
      </c>
      <c r="CJ322" s="8" cm="1">
        <f t="array" aca="1" ref="CJ322" ca="1">CI322-_xlfn.XLOOKUP(CJ$1,Cdel!$B$1:$KC$1,IF(ROUNDUP(CI322,0)=6,Cdel!$B$8:$KC$8,IF(ROUNDUP(CI322,0)=5,Cdel!$B$9:$KC$9,IF(ROUNDUP(CI322,0)=4,Cdel!$B$10:$KC$10,IF(ROUNDUP(CI322,0)=3,Cdel!$B$11:$KC$11,IF(ROUNDUP(CI322,0)=2,Cdel!$B$12:$KC$12,IF(ROUNDUP(CI322,0)=1,Cdel!$B$13:$KC$13)))))))</f>
        <v>0.10902864957996819</v>
      </c>
      <c r="CK322" s="8" cm="1">
        <f t="array" aca="1" ref="CK322" ca="1">CJ322-_xlfn.XLOOKUP(CK$1,Cdel!$B$1:$KC$1,IF(ROUNDUP(CJ322,0)=6,Cdel!$B$8:$KC$8,IF(ROUNDUP(CJ322,0)=5,Cdel!$B$9:$KC$9,IF(ROUNDUP(CJ322,0)=4,Cdel!$B$10:$KC$10,IF(ROUNDUP(CJ322,0)=3,Cdel!$B$11:$KC$11,IF(ROUNDUP(CJ322,0)=2,Cdel!$B$12:$KC$12,IF(ROUNDUP(CJ322,0)=1,Cdel!$B$13:$KC$13)))))))</f>
        <v>0.10601262859425081</v>
      </c>
      <c r="CL322" s="8" cm="1">
        <f t="array" aca="1" ref="CL322" ca="1">CK322-_xlfn.XLOOKUP(CL$1,Cdel!$B$1:$KC$1,IF(ROUNDUP(CK322,0)=6,Cdel!$B$8:$KC$8,IF(ROUNDUP(CK322,0)=5,Cdel!$B$9:$KC$9,IF(ROUNDUP(CK322,0)=4,Cdel!$B$10:$KC$10,IF(ROUNDUP(CK322,0)=3,Cdel!$B$11:$KC$11,IF(ROUNDUP(CK322,0)=2,Cdel!$B$12:$KC$12,IF(ROUNDUP(CK322,0)=1,Cdel!$B$13:$KC$13)))))))</f>
        <v>0.10308003873073238</v>
      </c>
      <c r="CM322" s="8" cm="1">
        <f t="array" aca="1" ref="CM322" ca="1">CL322-_xlfn.XLOOKUP(CM$1,Cdel!$B$1:$KC$1,IF(ROUNDUP(CL322,0)=6,Cdel!$B$8:$KC$8,IF(ROUNDUP(CL322,0)=5,Cdel!$B$9:$KC$9,IF(ROUNDUP(CL322,0)=4,Cdel!$B$10:$KC$10,IF(ROUNDUP(CL322,0)=3,Cdel!$B$11:$KC$11,IF(ROUNDUP(CL322,0)=2,Cdel!$B$12:$KC$12,IF(ROUNDUP(CL322,0)=1,Cdel!$B$13:$KC$13)))))))</f>
        <v>0.10022857206377694</v>
      </c>
      <c r="CN322" s="8" cm="1">
        <f t="array" aca="1" ref="CN322" ca="1">CM322-_xlfn.XLOOKUP(CN$1,Cdel!$B$1:$KC$1,IF(ROUNDUP(CM322,0)=6,Cdel!$B$8:$KC$8,IF(ROUNDUP(CM322,0)=5,Cdel!$B$9:$KC$9,IF(ROUNDUP(CM322,0)=4,Cdel!$B$10:$KC$10,IF(ROUNDUP(CM322,0)=3,Cdel!$B$11:$KC$11,IF(ROUNDUP(CM322,0)=2,Cdel!$B$12:$KC$12,IF(ROUNDUP(CM322,0)=1,Cdel!$B$13:$KC$13)))))))</f>
        <v>9.7455984511079438E-2</v>
      </c>
      <c r="CO322" s="8" cm="1">
        <f t="array" aca="1" ref="CO322" ca="1">CN322-_xlfn.XLOOKUP(CO$1,Cdel!$B$1:$KC$1,IF(ROUNDUP(CN322,0)=6,Cdel!$B$8:$KC$8,IF(ROUNDUP(CN322,0)=5,Cdel!$B$9:$KC$9,IF(ROUNDUP(CN322,0)=4,Cdel!$B$10:$KC$10,IF(ROUNDUP(CN322,0)=3,Cdel!$B$11:$KC$11,IF(ROUNDUP(CN322,0)=2,Cdel!$B$12:$KC$12,IF(ROUNDUP(CN322,0)=1,Cdel!$B$13:$KC$13)))))))</f>
        <v>9.4760094067590325E-2</v>
      </c>
      <c r="CP322" s="8" cm="1">
        <f t="array" aca="1" ref="CP322" ca="1">CO322-_xlfn.XLOOKUP(CP$1,Cdel!$B$1:$KC$1,IF(ROUNDUP(CO322,0)=6,Cdel!$B$8:$KC$8,IF(ROUNDUP(CO322,0)=5,Cdel!$B$9:$KC$9,IF(ROUNDUP(CO322,0)=4,Cdel!$B$10:$KC$10,IF(ROUNDUP(CO322,0)=3,Cdel!$B$11:$KC$11,IF(ROUNDUP(CO322,0)=2,Cdel!$B$12:$KC$12,IF(ROUNDUP(CO322,0)=1,Cdel!$B$13:$KC$13)))))))</f>
        <v>9.213877908829414E-2</v>
      </c>
      <c r="CQ322" s="8" cm="1">
        <f t="array" aca="1" ref="CQ322" ca="1">CP322-_xlfn.XLOOKUP(CQ$1,Cdel!$B$1:$KC$1,IF(ROUNDUP(CP322,0)=6,Cdel!$B$8:$KC$8,IF(ROUNDUP(CP322,0)=5,Cdel!$B$9:$KC$9,IF(ROUNDUP(CP322,0)=4,Cdel!$B$10:$KC$10,IF(ROUNDUP(CP322,0)=3,Cdel!$B$11:$KC$11,IF(ROUNDUP(CP322,0)=2,Cdel!$B$12:$KC$12,IF(ROUNDUP(CP322,0)=1,Cdel!$B$13:$KC$13)))))))</f>
        <v>8.958997661849151E-2</v>
      </c>
      <c r="CR322" s="8" cm="1">
        <f t="array" aca="1" ref="CR322" ca="1">CQ322-_xlfn.XLOOKUP(CR$1,Cdel!$B$1:$KC$1,IF(ROUNDUP(CQ322,0)=6,Cdel!$B$8:$KC$8,IF(ROUNDUP(CQ322,0)=5,Cdel!$B$9:$KC$9,IF(ROUNDUP(CQ322,0)=4,Cdel!$B$10:$KC$10,IF(ROUNDUP(CQ322,0)=3,Cdel!$B$11:$KC$11,IF(ROUNDUP(CQ322,0)=2,Cdel!$B$12:$KC$12,IF(ROUNDUP(CQ322,0)=1,Cdel!$B$13:$KC$13)))))))</f>
        <v>8.7111680770269428E-2</v>
      </c>
      <c r="CS322" s="8" cm="1">
        <f t="array" aca="1" ref="CS322" ca="1">CR322-_xlfn.XLOOKUP(CS$1,Cdel!$B$1:$KC$1,IF(ROUNDUP(CR322,0)=6,Cdel!$B$8:$KC$8,IF(ROUNDUP(CR322,0)=5,Cdel!$B$9:$KC$9,IF(ROUNDUP(CR322,0)=4,Cdel!$B$10:$KC$10,IF(ROUNDUP(CR322,0)=3,Cdel!$B$11:$KC$11,IF(ROUNDUP(CR322,0)=2,Cdel!$B$12:$KC$12,IF(ROUNDUP(CR322,0)=1,Cdel!$B$13:$KC$13)))))))</f>
        <v>8.4701941143883033E-2</v>
      </c>
      <c r="CT322" s="8" cm="1">
        <f t="array" aca="1" ref="CT322" ca="1">CS322-_xlfn.XLOOKUP(CT$1,Cdel!$B$1:$KC$1,IF(ROUNDUP(CS322,0)=6,Cdel!$B$8:$KC$8,IF(ROUNDUP(CS322,0)=5,Cdel!$B$9:$KC$9,IF(ROUNDUP(CS322,0)=4,Cdel!$B$10:$KC$10,IF(ROUNDUP(CS322,0)=3,Cdel!$B$11:$KC$11,IF(ROUNDUP(CS322,0)=2,Cdel!$B$12:$KC$12,IF(ROUNDUP(CS322,0)=1,Cdel!$B$13:$KC$13)))))))</f>
        <v>8.2358861292806146E-2</v>
      </c>
      <c r="CU322" s="8" cm="1">
        <f t="array" aca="1" ref="CU322" ca="1">CT322-_xlfn.XLOOKUP(CU$1,Cdel!$B$1:$KC$1,IF(ROUNDUP(CT322,0)=6,Cdel!$B$8:$KC$8,IF(ROUNDUP(CT322,0)=5,Cdel!$B$9:$KC$9,IF(ROUNDUP(CT322,0)=4,Cdel!$B$10:$KC$10,IF(ROUNDUP(CT322,0)=3,Cdel!$B$11:$KC$11,IF(ROUNDUP(CT322,0)=2,Cdel!$B$12:$KC$12,IF(ROUNDUP(CT322,0)=1,Cdel!$B$13:$KC$13)))))))</f>
        <v>8.0080597231242237E-2</v>
      </c>
      <c r="CV322" s="8" cm="1">
        <f t="array" aca="1" ref="CV322" ca="1">CU322-_xlfn.XLOOKUP(CV$1,Cdel!$B$1:$KC$1,IF(ROUNDUP(CU322,0)=6,Cdel!$B$8:$KC$8,IF(ROUNDUP(CU322,0)=5,Cdel!$B$9:$KC$9,IF(ROUNDUP(CU322,0)=4,Cdel!$B$10:$KC$10,IF(ROUNDUP(CU322,0)=3,Cdel!$B$11:$KC$11,IF(ROUNDUP(CU322,0)=2,Cdel!$B$12:$KC$12,IF(ROUNDUP(CU322,0)=1,Cdel!$B$13:$KC$13)))))))</f>
        <v>7.7865355982921922E-2</v>
      </c>
      <c r="CW322" s="8" cm="1">
        <f t="array" aca="1" ref="CW322" ca="1">CV322-_xlfn.XLOOKUP(CW$1,Cdel!$B$1:$KC$1,IF(ROUNDUP(CV322,0)=6,Cdel!$B$8:$KC$8,IF(ROUNDUP(CV322,0)=5,Cdel!$B$9:$KC$9,IF(ROUNDUP(CV322,0)=4,Cdel!$B$10:$KC$10,IF(ROUNDUP(CV322,0)=3,Cdel!$B$11:$KC$11,IF(ROUNDUP(CV322,0)=2,Cdel!$B$12:$KC$12,IF(ROUNDUP(CV322,0)=1,Cdel!$B$13:$KC$13)))))))</f>
        <v>7.5711394170044521E-2</v>
      </c>
      <c r="CX322" s="8" cm="1">
        <f t="array" aca="1" ref="CX322" ca="1">CW322-_xlfn.XLOOKUP(CX$1,Cdel!$B$1:$KC$1,IF(ROUNDUP(CW322,0)=6,Cdel!$B$8:$KC$8,IF(ROUNDUP(CW322,0)=5,Cdel!$B$9:$KC$9,IF(ROUNDUP(CW322,0)=4,Cdel!$B$10:$KC$10,IF(ROUNDUP(CW322,0)=3,Cdel!$B$11:$KC$11,IF(ROUNDUP(CW322,0)=2,Cdel!$B$12:$KC$12,IF(ROUNDUP(CW322,0)=1,Cdel!$B$13:$KC$13)))))))</f>
        <v>7.3617016641252989E-2</v>
      </c>
      <c r="CY322" s="8" cm="1">
        <f t="array" aca="1" ref="CY322" ca="1">CX322-_xlfn.XLOOKUP(CY$1,Cdel!$B$1:$KC$1,IF(ROUNDUP(CX322,0)=6,Cdel!$B$8:$KC$8,IF(ROUNDUP(CX322,0)=5,Cdel!$B$9:$KC$9,IF(ROUNDUP(CX322,0)=4,Cdel!$B$10:$KC$10,IF(ROUNDUP(CX322,0)=3,Cdel!$B$11:$KC$11,IF(ROUNDUP(CX322,0)=2,Cdel!$B$12:$KC$12,IF(ROUNDUP(CX322,0)=1,Cdel!$B$13:$KC$13)))))))</f>
        <v>7.1580575137562955E-2</v>
      </c>
      <c r="CZ322" s="8" cm="1">
        <f t="array" aca="1" ref="CZ322" ca="1">CY322-_xlfn.XLOOKUP(CZ$1,Cdel!$B$1:$KC$1,IF(ROUNDUP(CY322,0)=6,Cdel!$B$8:$KC$8,IF(ROUNDUP(CY322,0)=5,Cdel!$B$9:$KC$9,IF(ROUNDUP(CY322,0)=4,Cdel!$B$10:$KC$10,IF(ROUNDUP(CY322,0)=3,Cdel!$B$11:$KC$11,IF(ROUNDUP(CY322,0)=2,Cdel!$B$12:$KC$12,IF(ROUNDUP(CY322,0)=1,Cdel!$B$13:$KC$13)))))))</f>
        <v>6.9600466995195648E-2</v>
      </c>
      <c r="DA322" s="8" cm="1">
        <f t="array" aca="1" ref="DA322" ca="1">CZ322-_xlfn.XLOOKUP(DA$1,Cdel!$B$1:$KC$1,IF(ROUNDUP(CZ322,0)=6,Cdel!$B$8:$KC$8,IF(ROUNDUP(CZ322,0)=5,Cdel!$B$9:$KC$9,IF(ROUNDUP(CZ322,0)=4,Cdel!$B$10:$KC$10,IF(ROUNDUP(CZ322,0)=3,Cdel!$B$11:$KC$11,IF(ROUNDUP(CZ322,0)=2,Cdel!$B$12:$KC$12,IF(ROUNDUP(CZ322,0)=1,Cdel!$B$13:$KC$13)))))))</f>
        <v>6.767513388429372E-2</v>
      </c>
      <c r="DB322" s="8" cm="1">
        <f t="array" aca="1" ref="DB322" ca="1">DA322-_xlfn.XLOOKUP(DB$1,Cdel!$B$1:$KC$1,IF(ROUNDUP(DA322,0)=6,Cdel!$B$8:$KC$8,IF(ROUNDUP(DA322,0)=5,Cdel!$B$9:$KC$9,IF(ROUNDUP(DA322,0)=4,Cdel!$B$10:$KC$10,IF(ROUNDUP(DA322,0)=3,Cdel!$B$11:$KC$11,IF(ROUNDUP(DA322,0)=2,Cdel!$B$12:$KC$12,IF(ROUNDUP(DA322,0)=1,Cdel!$B$13:$KC$13)))))))</f>
        <v>6.5803060582527689E-2</v>
      </c>
      <c r="DC322" s="8" cm="1">
        <f t="array" aca="1" ref="DC322" ca="1">DB322-_xlfn.XLOOKUP(DC$1,Cdel!$B$1:$KC$1,IF(ROUNDUP(DB322,0)=6,Cdel!$B$8:$KC$8,IF(ROUNDUP(DB322,0)=5,Cdel!$B$9:$KC$9,IF(ROUNDUP(DB322,0)=4,Cdel!$B$10:$KC$10,IF(ROUNDUP(DB322,0)=3,Cdel!$B$11:$KC$11,IF(ROUNDUP(DB322,0)=2,Cdel!$B$12:$KC$12,IF(ROUNDUP(DB322,0)=1,Cdel!$B$13:$KC$13)))))))</f>
        <v>6.3982773782627747E-2</v>
      </c>
      <c r="DD322" s="8" cm="1">
        <f t="array" aca="1" ref="DD322" ca="1">DC322-_xlfn.XLOOKUP(DD$1,Cdel!$B$1:$KC$1,IF(ROUNDUP(DC322,0)=6,Cdel!$B$8:$KC$8,IF(ROUNDUP(DC322,0)=5,Cdel!$B$9:$KC$9,IF(ROUNDUP(DC322,0)=4,Cdel!$B$10:$KC$10,IF(ROUNDUP(DC322,0)=3,Cdel!$B$11:$KC$11,IF(ROUNDUP(DC322,0)=2,Cdel!$B$12:$KC$12,IF(ROUNDUP(DC322,0)=1,Cdel!$B$13:$KC$13)))))))</f>
        <v>6.2212840932902087E-2</v>
      </c>
    </row>
    <row r="323" spans="1:108" x14ac:dyDescent="0.15">
      <c r="A323" s="3" t="s">
        <v>341</v>
      </c>
      <c r="B323" s="3" t="s">
        <v>408</v>
      </c>
      <c r="C323" s="3" t="s">
        <v>341</v>
      </c>
      <c r="D323" s="2">
        <v>0</v>
      </c>
      <c r="E323" s="2">
        <v>1950</v>
      </c>
      <c r="F323" s="3"/>
      <c r="G323" s="4">
        <f t="shared" ref="G323:G369" ca="1" si="7">IF(ISNUMBER(F323),(YEAR(TODAY())-(F323)),YEAR(TODAY())-E323)</f>
        <v>76</v>
      </c>
      <c r="H323">
        <f ca="1">_xlfn.LET(
_xlpm.score,_xlfn.XLOOKUP(G323,DecayFns!$A$2:$A$289,DecayFns!$N$2:$N$289),
IF(D323=1,IF(_xlpm.score=6,_xlpm.score,_xlpm.score+1),IF(_xlpm.score=1,_xlpm.score,_xlpm.score-1)
))</f>
        <v>1</v>
      </c>
      <c r="I323" s="7" cm="1">
        <f t="array" aca="1" ref="I323" ca="1">H323-_xlfn.XLOOKUP(I$1,Cdel!$B$1:$KC$1,IF(ROUNDUP(H323,0)=6,Cdel!$B$8:$KC$8,IF(ROUNDUP(H323,0)=5,Cdel!$B$9:$KC$9,IF(ROUNDUP(H323,0)=4,Cdel!$B$10:$KC$10,IF(ROUNDUP(H323,0)=3,Cdel!$B$11:$KC$11,IF(ROUNDUP(H323,0)=2,Cdel!$B$12:$KC$12,IF(ROUNDUP(H323,0)=1,Cdel!$B$13:$KC$13)))))))</f>
        <v>1</v>
      </c>
      <c r="J323" s="8" cm="1">
        <f t="array" aca="1" ref="J323" ca="1">I323-_xlfn.XLOOKUP(J$1,Cdel!$B$1:$KC$1,IF(ROUNDUP(I323,0)=6,Cdel!$B$8:$KC$8,IF(ROUNDUP(I323,0)=5,Cdel!$B$9:$KC$9,IF(ROUNDUP(I323,0)=4,Cdel!$B$10:$KC$10,IF(ROUNDUP(I323,0)=3,Cdel!$B$11:$KC$11,IF(ROUNDUP(I323,0)=2,Cdel!$B$12:$KC$12,IF(ROUNDUP(I323,0)=1,Cdel!$B$13:$KC$13)))))))</f>
        <v>0.97233735355490014</v>
      </c>
      <c r="K323" s="8" cm="1">
        <f t="array" aca="1" ref="K323" ca="1">J323-_xlfn.XLOOKUP(K$1,Cdel!$B$1:$KC$1,IF(ROUNDUP(J323,0)=6,Cdel!$B$8:$KC$8,IF(ROUNDUP(J323,0)=5,Cdel!$B$9:$KC$9,IF(ROUNDUP(J323,0)=4,Cdel!$B$10:$KC$10,IF(ROUNDUP(J323,0)=3,Cdel!$B$11:$KC$11,IF(ROUNDUP(J323,0)=2,Cdel!$B$12:$KC$12,IF(ROUNDUP(J323,0)=1,Cdel!$B$13:$KC$13)))))))</f>
        <v>0.94543992911814678</v>
      </c>
      <c r="L323" s="8" cm="1">
        <f t="array" aca="1" ref="L323" ca="1">K323-_xlfn.XLOOKUP(L$1,Cdel!$B$1:$KC$1,IF(ROUNDUP(K323,0)=6,Cdel!$B$8:$KC$8,IF(ROUNDUP(K323,0)=5,Cdel!$B$9:$KC$9,IF(ROUNDUP(K323,0)=4,Cdel!$B$10:$KC$10,IF(ROUNDUP(K323,0)=3,Cdel!$B$11:$KC$11,IF(ROUNDUP(K323,0)=2,Cdel!$B$12:$KC$12,IF(ROUNDUP(K323,0)=1,Cdel!$B$13:$KC$13)))))))</f>
        <v>0.91928655862387121</v>
      </c>
      <c r="M323" s="8" cm="1">
        <f t="array" aca="1" ref="M323" ca="1">L323-_xlfn.XLOOKUP(M$1,Cdel!$B$1:$KC$1,IF(ROUNDUP(L323,0)=6,Cdel!$B$8:$KC$8,IF(ROUNDUP(L323,0)=5,Cdel!$B$9:$KC$9,IF(ROUNDUP(L323,0)=4,Cdel!$B$10:$KC$10,IF(ROUNDUP(L323,0)=3,Cdel!$B$11:$KC$11,IF(ROUNDUP(L323,0)=2,Cdel!$B$12:$KC$12,IF(ROUNDUP(L323,0)=1,Cdel!$B$13:$KC$13)))))))</f>
        <v>0.89385665957092642</v>
      </c>
      <c r="N323" s="8" cm="1">
        <f t="array" aca="1" ref="N323" ca="1">M323-_xlfn.XLOOKUP(N$1,Cdel!$B$1:$KC$1,IF(ROUNDUP(M323,0)=6,Cdel!$B$8:$KC$8,IF(ROUNDUP(M323,0)=5,Cdel!$B$9:$KC$9,IF(ROUNDUP(M323,0)=4,Cdel!$B$10:$KC$10,IF(ROUNDUP(M323,0)=3,Cdel!$B$11:$KC$11,IF(ROUNDUP(M323,0)=2,Cdel!$B$12:$KC$12,IF(ROUNDUP(M323,0)=1,Cdel!$B$13:$KC$13)))))))</f>
        <v>0.86913021882461783</v>
      </c>
      <c r="O323" s="8" cm="1">
        <f t="array" aca="1" ref="O323" ca="1">N323-_xlfn.XLOOKUP(O$1,Cdel!$B$1:$KC$1,IF(ROUNDUP(N323,0)=6,Cdel!$B$8:$KC$8,IF(ROUNDUP(N323,0)=5,Cdel!$B$9:$KC$9,IF(ROUNDUP(N323,0)=4,Cdel!$B$10:$KC$10,IF(ROUNDUP(N323,0)=3,Cdel!$B$11:$KC$11,IF(ROUNDUP(N323,0)=2,Cdel!$B$12:$KC$12,IF(ROUNDUP(N323,0)=1,Cdel!$B$13:$KC$13)))))))</f>
        <v>0.84508777686652015</v>
      </c>
      <c r="P323" s="8" cm="1">
        <f t="array" aca="1" ref="P323" ca="1">O323-_xlfn.XLOOKUP(P$1,Cdel!$B$1:$KC$1,IF(ROUNDUP(O323,0)=6,Cdel!$B$8:$KC$8,IF(ROUNDUP(O323,0)=5,Cdel!$B$9:$KC$9,IF(ROUNDUP(O323,0)=4,Cdel!$B$10:$KC$10,IF(ROUNDUP(O323,0)=3,Cdel!$B$11:$KC$11,IF(ROUNDUP(O323,0)=2,Cdel!$B$12:$KC$12,IF(ROUNDUP(O323,0)=1,Cdel!$B$13:$KC$13)))))))</f>
        <v>0.82171041247998611</v>
      </c>
      <c r="Q323" s="8" cm="1">
        <f t="array" aca="1" ref="Q323" ca="1">P323-_xlfn.XLOOKUP(Q$1,Cdel!$B$1:$KC$1,IF(ROUNDUP(P323,0)=6,Cdel!$B$8:$KC$8,IF(ROUNDUP(P323,0)=5,Cdel!$B$9:$KC$9,IF(ROUNDUP(P323,0)=4,Cdel!$B$10:$KC$10,IF(ROUNDUP(P323,0)=3,Cdel!$B$11:$KC$11,IF(ROUNDUP(P323,0)=2,Cdel!$B$12:$KC$12,IF(ROUNDUP(P323,0)=1,Cdel!$B$13:$KC$13)))))))</f>
        <v>0.79897972785929505</v>
      </c>
      <c r="R323" s="8" cm="1">
        <f t="array" aca="1" ref="R323" ca="1">Q323-_xlfn.XLOOKUP(R$1,Cdel!$B$1:$KC$1,IF(ROUNDUP(Q323,0)=6,Cdel!$B$8:$KC$8,IF(ROUNDUP(Q323,0)=5,Cdel!$B$9:$KC$9,IF(ROUNDUP(Q323,0)=4,Cdel!$B$10:$KC$10,IF(ROUNDUP(Q323,0)=3,Cdel!$B$11:$KC$11,IF(ROUNDUP(Q323,0)=2,Cdel!$B$12:$KC$12,IF(ROUNDUP(Q323,0)=1,Cdel!$B$13:$KC$13)))))))</f>
        <v>0.77687783413072131</v>
      </c>
      <c r="S323" s="8" cm="1">
        <f t="array" aca="1" ref="S323" ca="1">R323-_xlfn.XLOOKUP(S$1,Cdel!$B$1:$KC$1,IF(ROUNDUP(R323,0)=6,Cdel!$B$8:$KC$8,IF(ROUNDUP(R323,0)=5,Cdel!$B$9:$KC$9,IF(ROUNDUP(R323,0)=4,Cdel!$B$10:$KC$10,IF(ROUNDUP(R323,0)=3,Cdel!$B$11:$KC$11,IF(ROUNDUP(R323,0)=2,Cdel!$B$12:$KC$12,IF(ROUNDUP(R323,0)=1,Cdel!$B$13:$KC$13)))))))</f>
        <v>0.7553873372741281</v>
      </c>
      <c r="T323" s="8" cm="1">
        <f t="array" aca="1" ref="T323" ca="1">S323-_xlfn.XLOOKUP(T$1,Cdel!$B$1:$KC$1,IF(ROUNDUP(S323,0)=6,Cdel!$B$8:$KC$8,IF(ROUNDUP(S323,0)=5,Cdel!$B$9:$KC$9,IF(ROUNDUP(S323,0)=4,Cdel!$B$10:$KC$10,IF(ROUNDUP(S323,0)=3,Cdel!$B$11:$KC$11,IF(ROUNDUP(S323,0)=2,Cdel!$B$12:$KC$12,IF(ROUNDUP(S323,0)=1,Cdel!$B$13:$KC$13)))))))</f>
        <v>0.73449132443400855</v>
      </c>
      <c r="U323" s="8" cm="1">
        <f t="array" aca="1" ref="U323" ca="1">T323-_xlfn.XLOOKUP(U$1,Cdel!$B$1:$KC$1,IF(ROUNDUP(T323,0)=6,Cdel!$B$8:$KC$8,IF(ROUNDUP(T323,0)=5,Cdel!$B$9:$KC$9,IF(ROUNDUP(T323,0)=4,Cdel!$B$10:$KC$10,IF(ROUNDUP(T323,0)=3,Cdel!$B$11:$KC$11,IF(ROUNDUP(T323,0)=2,Cdel!$B$12:$KC$12,IF(ROUNDUP(T323,0)=1,Cdel!$B$13:$KC$13)))))))</f>
        <v>0.7141733506091974</v>
      </c>
      <c r="V323" s="8" cm="1">
        <f t="array" aca="1" ref="V323" ca="1">U323-_xlfn.XLOOKUP(V$1,Cdel!$B$1:$KC$1,IF(ROUNDUP(U323,0)=6,Cdel!$B$8:$KC$8,IF(ROUNDUP(U323,0)=5,Cdel!$B$9:$KC$9,IF(ROUNDUP(U323,0)=4,Cdel!$B$10:$KC$10,IF(ROUNDUP(U323,0)=3,Cdel!$B$11:$KC$11,IF(ROUNDUP(U323,0)=2,Cdel!$B$12:$KC$12,IF(ROUNDUP(U323,0)=1,Cdel!$B$13:$KC$13)))))))</f>
        <v>0.6944174257107828</v>
      </c>
      <c r="W323" s="8" cm="1">
        <f t="array" aca="1" ref="W323" ca="1">V323-_xlfn.XLOOKUP(W$1,Cdel!$B$1:$KC$1,IF(ROUNDUP(V323,0)=6,Cdel!$B$8:$KC$8,IF(ROUNDUP(V323,0)=5,Cdel!$B$9:$KC$9,IF(ROUNDUP(V323,0)=4,Cdel!$B$10:$KC$10,IF(ROUNDUP(V323,0)=3,Cdel!$B$11:$KC$11,IF(ROUNDUP(V323,0)=2,Cdel!$B$12:$KC$12,IF(ROUNDUP(V323,0)=1,Cdel!$B$13:$KC$13)))))))</f>
        <v>0.67520800197802899</v>
      </c>
      <c r="X323" s="8" cm="1">
        <f t="array" aca="1" ref="X323" ca="1">W323-_xlfn.XLOOKUP(X$1,Cdel!$B$1:$KC$1,IF(ROUNDUP(W323,0)=6,Cdel!$B$8:$KC$8,IF(ROUNDUP(W323,0)=5,Cdel!$B$9:$KC$9,IF(ROUNDUP(W323,0)=4,Cdel!$B$10:$KC$10,IF(ROUNDUP(W323,0)=3,Cdel!$B$11:$KC$11,IF(ROUNDUP(W323,0)=2,Cdel!$B$12:$KC$12,IF(ROUNDUP(W323,0)=1,Cdel!$B$13:$KC$13)))))))</f>
        <v>0.65652996174240841</v>
      </c>
      <c r="Y323" s="8" cm="1">
        <f t="array" aca="1" ref="Y323" ca="1">X323-_xlfn.XLOOKUP(Y$1,Cdel!$B$1:$KC$1,IF(ROUNDUP(X323,0)=6,Cdel!$B$8:$KC$8,IF(ROUNDUP(X323,0)=5,Cdel!$B$9:$KC$9,IF(ROUNDUP(X323,0)=4,Cdel!$B$10:$KC$10,IF(ROUNDUP(X323,0)=3,Cdel!$B$11:$KC$11,IF(ROUNDUP(X323,0)=2,Cdel!$B$12:$KC$12,IF(ROUNDUP(X323,0)=1,Cdel!$B$13:$KC$13)))))))</f>
        <v>0.63836860553011321</v>
      </c>
      <c r="Z323" s="8" cm="1">
        <f t="array" aca="1" ref="Z323" ca="1">Y323-_xlfn.XLOOKUP(Z$1,Cdel!$B$1:$KC$1,IF(ROUNDUP(Y323,0)=6,Cdel!$B$8:$KC$8,IF(ROUNDUP(Y323,0)=5,Cdel!$B$9:$KC$9,IF(ROUNDUP(Y323,0)=4,Cdel!$B$10:$KC$10,IF(ROUNDUP(Y323,0)=3,Cdel!$B$11:$KC$11,IF(ROUNDUP(Y323,0)=2,Cdel!$B$12:$KC$12,IF(ROUNDUP(Y323,0)=1,Cdel!$B$13:$KC$13)))))))</f>
        <v>0.62070964049368227</v>
      </c>
      <c r="AA323" s="8" cm="1">
        <f t="array" aca="1" ref="AA323" ca="1">Z323-_xlfn.XLOOKUP(AA$1,Cdel!$B$1:$KC$1,IF(ROUNDUP(Z323,0)=6,Cdel!$B$8:$KC$8,IF(ROUNDUP(Z323,0)=5,Cdel!$B$9:$KC$9,IF(ROUNDUP(Z323,0)=4,Cdel!$B$10:$KC$10,IF(ROUNDUP(Z323,0)=3,Cdel!$B$11:$KC$11,IF(ROUNDUP(Z323,0)=2,Cdel!$B$12:$KC$12,IF(ROUNDUP(Z323,0)=1,Cdel!$B$13:$KC$13)))))))</f>
        <v>0.60353916916364048</v>
      </c>
      <c r="AB323" s="8" cm="1">
        <f t="array" aca="1" ref="AB323" ca="1">AA323-_xlfn.XLOOKUP(AB$1,Cdel!$B$1:$KC$1,IF(ROUNDUP(AA323,0)=6,Cdel!$B$8:$KC$8,IF(ROUNDUP(AA323,0)=5,Cdel!$B$9:$KC$9,IF(ROUNDUP(AA323,0)=4,Cdel!$B$10:$KC$10,IF(ROUNDUP(AA323,0)=3,Cdel!$B$11:$KC$11,IF(ROUNDUP(AA323,0)=2,Cdel!$B$12:$KC$12,IF(ROUNDUP(AA323,0)=1,Cdel!$B$13:$KC$13)))))))</f>
        <v>0.58684367851129737</v>
      </c>
      <c r="AC323" s="8" cm="1">
        <f t="array" aca="1" ref="AC323" ca="1">AB323-_xlfn.XLOOKUP(AC$1,Cdel!$B$1:$KC$1,IF(ROUNDUP(AB323,0)=6,Cdel!$B$8:$KC$8,IF(ROUNDUP(AB323,0)=5,Cdel!$B$9:$KC$9,IF(ROUNDUP(AB323,0)=4,Cdel!$B$10:$KC$10,IF(ROUNDUP(AB323,0)=3,Cdel!$B$11:$KC$11,IF(ROUNDUP(AB323,0)=2,Cdel!$B$12:$KC$12,IF(ROUNDUP(AB323,0)=1,Cdel!$B$13:$KC$13)))))))</f>
        <v>0.57061002931409743</v>
      </c>
      <c r="AD323" s="8" cm="1">
        <f t="array" aca="1" ref="AD323" ca="1">AC323-_xlfn.XLOOKUP(AD$1,Cdel!$B$1:$KC$1,IF(ROUNDUP(AC323,0)=6,Cdel!$B$8:$KC$8,IF(ROUNDUP(AC323,0)=5,Cdel!$B$9:$KC$9,IF(ROUNDUP(AC323,0)=4,Cdel!$B$10:$KC$10,IF(ROUNDUP(AC323,0)=3,Cdel!$B$11:$KC$11,IF(ROUNDUP(AC323,0)=2,Cdel!$B$12:$KC$12,IF(ROUNDUP(AC323,0)=1,Cdel!$B$13:$KC$13)))))))</f>
        <v>0.55482544581515347</v>
      </c>
      <c r="AE323" s="8" cm="1">
        <f t="array" aca="1" ref="AE323" ca="1">AD323-_xlfn.XLOOKUP(AE$1,Cdel!$B$1:$KC$1,IF(ROUNDUP(AD323,0)=6,Cdel!$B$8:$KC$8,IF(ROUNDUP(AD323,0)=5,Cdel!$B$9:$KC$9,IF(ROUNDUP(AD323,0)=4,Cdel!$B$10:$KC$10,IF(ROUNDUP(AD323,0)=3,Cdel!$B$11:$KC$11,IF(ROUNDUP(AD323,0)=2,Cdel!$B$12:$KC$12,IF(ROUNDUP(AD323,0)=1,Cdel!$B$13:$KC$13)))))))</f>
        <v>0.53947750566882391</v>
      </c>
      <c r="AF323" s="8" cm="1">
        <f t="array" aca="1" ref="AF323" ca="1">AE323-_xlfn.XLOOKUP(AF$1,Cdel!$B$1:$KC$1,IF(ROUNDUP(AE323,0)=6,Cdel!$B$8:$KC$8,IF(ROUNDUP(AE323,0)=5,Cdel!$B$9:$KC$9,IF(ROUNDUP(AE323,0)=4,Cdel!$B$10:$KC$10,IF(ROUNDUP(AE323,0)=3,Cdel!$B$11:$KC$11,IF(ROUNDUP(AE323,0)=2,Cdel!$B$12:$KC$12,IF(ROUNDUP(AE323,0)=1,Cdel!$B$13:$KC$13)))))))</f>
        <v>0.52455413016442287</v>
      </c>
      <c r="AG323" s="8" cm="1">
        <f t="array" aca="1" ref="AG323" ca="1">AF323-_xlfn.XLOOKUP(AG$1,Cdel!$B$1:$KC$1,IF(ROUNDUP(AF323,0)=6,Cdel!$B$8:$KC$8,IF(ROUNDUP(AF323,0)=5,Cdel!$B$9:$KC$9,IF(ROUNDUP(AF323,0)=4,Cdel!$B$10:$KC$10,IF(ROUNDUP(AF323,0)=3,Cdel!$B$11:$KC$11,IF(ROUNDUP(AF323,0)=2,Cdel!$B$12:$KC$12,IF(ROUNDUP(AF323,0)=1,Cdel!$B$13:$KC$13)))))))</f>
        <v>0.51004357472036754</v>
      </c>
      <c r="AH323" s="8" cm="1">
        <f t="array" aca="1" ref="AH323" ca="1">AG323-_xlfn.XLOOKUP(AH$1,Cdel!$B$1:$KC$1,IF(ROUNDUP(AG323,0)=6,Cdel!$B$8:$KC$8,IF(ROUNDUP(AG323,0)=5,Cdel!$B$9:$KC$9,IF(ROUNDUP(AG323,0)=4,Cdel!$B$10:$KC$10,IF(ROUNDUP(AG323,0)=3,Cdel!$B$11:$KC$11,IF(ROUNDUP(AG323,0)=2,Cdel!$B$12:$KC$12,IF(ROUNDUP(AG323,0)=1,Cdel!$B$13:$KC$13)))))))</f>
        <v>0.49593441964128315</v>
      </c>
      <c r="AI323" s="8" cm="1">
        <f t="array" aca="1" ref="AI323" ca="1">AH323-_xlfn.XLOOKUP(AI$1,Cdel!$B$1:$KC$1,IF(ROUNDUP(AH323,0)=6,Cdel!$B$8:$KC$8,IF(ROUNDUP(AH323,0)=5,Cdel!$B$9:$KC$9,IF(ROUNDUP(AH323,0)=4,Cdel!$B$10:$KC$10,IF(ROUNDUP(AH323,0)=3,Cdel!$B$11:$KC$11,IF(ROUNDUP(AH323,0)=2,Cdel!$B$12:$KC$12,IF(ROUNDUP(AH323,0)=1,Cdel!$B$13:$KC$13)))))))</f>
        <v>0.4822155611307905</v>
      </c>
      <c r="AJ323" s="8" cm="1">
        <f t="array" aca="1" ref="AJ323" ca="1">AI323-_xlfn.XLOOKUP(AJ$1,Cdel!$B$1:$KC$1,IF(ROUNDUP(AI323,0)=6,Cdel!$B$8:$KC$8,IF(ROUNDUP(AI323,0)=5,Cdel!$B$9:$KC$9,IF(ROUNDUP(AI323,0)=4,Cdel!$B$10:$KC$10,IF(ROUNDUP(AI323,0)=3,Cdel!$B$11:$KC$11,IF(ROUNDUP(AI323,0)=2,Cdel!$B$12:$KC$12,IF(ROUNDUP(AI323,0)=1,Cdel!$B$13:$KC$13)))))))</f>
        <v>0.46887620255290396</v>
      </c>
      <c r="AK323" s="8" cm="1">
        <f t="array" aca="1" ref="AK323" ca="1">AJ323-_xlfn.XLOOKUP(AK$1,Cdel!$B$1:$KC$1,IF(ROUNDUP(AJ323,0)=6,Cdel!$B$8:$KC$8,IF(ROUNDUP(AJ323,0)=5,Cdel!$B$9:$KC$9,IF(ROUNDUP(AJ323,0)=4,Cdel!$B$10:$KC$10,IF(ROUNDUP(AJ323,0)=3,Cdel!$B$11:$KC$11,IF(ROUNDUP(AJ323,0)=2,Cdel!$B$12:$KC$12,IF(ROUNDUP(AJ323,0)=1,Cdel!$B$13:$KC$13)))))))</f>
        <v>0.45590584593516198</v>
      </c>
      <c r="AL323" s="8" cm="1">
        <f t="array" aca="1" ref="AL323" ca="1">AK323-_xlfn.XLOOKUP(AL$1,Cdel!$B$1:$KC$1,IF(ROUNDUP(AK323,0)=6,Cdel!$B$8:$KC$8,IF(ROUNDUP(AK323,0)=5,Cdel!$B$9:$KC$9,IF(ROUNDUP(AK323,0)=4,Cdel!$B$10:$KC$10,IF(ROUNDUP(AK323,0)=3,Cdel!$B$11:$KC$11,IF(ROUNDUP(AK323,0)=2,Cdel!$B$12:$KC$12,IF(ROUNDUP(AK323,0)=1,Cdel!$B$13:$KC$13)))))))</f>
        <v>0.44329428370680335</v>
      </c>
      <c r="AM323" s="8" cm="1">
        <f t="array" aca="1" ref="AM323" ca="1">AL323-_xlfn.XLOOKUP(AM$1,Cdel!$B$1:$KC$1,IF(ROUNDUP(AL323,0)=6,Cdel!$B$8:$KC$8,IF(ROUNDUP(AL323,0)=5,Cdel!$B$9:$KC$9,IF(ROUNDUP(AL323,0)=4,Cdel!$B$10:$KC$10,IF(ROUNDUP(AL323,0)=3,Cdel!$B$11:$KC$11,IF(ROUNDUP(AL323,0)=2,Cdel!$B$12:$KC$12,IF(ROUNDUP(AL323,0)=1,Cdel!$B$13:$KC$13)))))))</f>
        <v>0.4310315906654883</v>
      </c>
      <c r="AN323" s="8" cm="1">
        <f t="array" aca="1" ref="AN323" ca="1">AM323-_xlfn.XLOOKUP(AN$1,Cdel!$B$1:$KC$1,IF(ROUNDUP(AM323,0)=6,Cdel!$B$8:$KC$8,IF(ROUNDUP(AM323,0)=5,Cdel!$B$9:$KC$9,IF(ROUNDUP(AM323,0)=4,Cdel!$B$10:$KC$10,IF(ROUNDUP(AM323,0)=3,Cdel!$B$11:$KC$11,IF(ROUNDUP(AM323,0)=2,Cdel!$B$12:$KC$12,IF(ROUNDUP(AM323,0)=1,Cdel!$B$13:$KC$13)))))))</f>
        <v>0.41910811616623983</v>
      </c>
      <c r="AO323" s="8" cm="1">
        <f t="array" aca="1" ref="AO323" ca="1">AN323-_xlfn.XLOOKUP(AO$1,Cdel!$B$1:$KC$1,IF(ROUNDUP(AN323,0)=6,Cdel!$B$8:$KC$8,IF(ROUNDUP(AN323,0)=5,Cdel!$B$9:$KC$9,IF(ROUNDUP(AN323,0)=4,Cdel!$B$10:$KC$10,IF(ROUNDUP(AN323,0)=3,Cdel!$B$11:$KC$11,IF(ROUNDUP(AN323,0)=2,Cdel!$B$12:$KC$12,IF(ROUNDUP(AN323,0)=1,Cdel!$B$13:$KC$13)))))))</f>
        <v>0.40751447652646128</v>
      </c>
      <c r="AP323" s="8" cm="1">
        <f t="array" aca="1" ref="AP323" ca="1">AO323-_xlfn.XLOOKUP(AP$1,Cdel!$B$1:$KC$1,IF(ROUNDUP(AO323,0)=6,Cdel!$B$8:$KC$8,IF(ROUNDUP(AO323,0)=5,Cdel!$B$9:$KC$9,IF(ROUNDUP(AO323,0)=4,Cdel!$B$10:$KC$10,IF(ROUNDUP(AO323,0)=3,Cdel!$B$11:$KC$11,IF(ROUNDUP(AO323,0)=2,Cdel!$B$12:$KC$12,IF(ROUNDUP(AO323,0)=1,Cdel!$B$13:$KC$13)))))))</f>
        <v>0.39624154764104985</v>
      </c>
      <c r="AQ323" s="8" cm="1">
        <f t="array" aca="1" ref="AQ323" ca="1">AP323-_xlfn.XLOOKUP(AQ$1,Cdel!$B$1:$KC$1,IF(ROUNDUP(AP323,0)=6,Cdel!$B$8:$KC$8,IF(ROUNDUP(AP323,0)=5,Cdel!$B$9:$KC$9,IF(ROUNDUP(AP323,0)=4,Cdel!$B$10:$KC$10,IF(ROUNDUP(AP323,0)=3,Cdel!$B$11:$KC$11,IF(ROUNDUP(AP323,0)=2,Cdel!$B$12:$KC$12,IF(ROUNDUP(AP323,0)=1,Cdel!$B$13:$KC$13)))))))</f>
        <v>0.38528045780179626</v>
      </c>
      <c r="AR323" s="8" cm="1">
        <f t="array" aca="1" ref="AR323" ca="1">AQ323-_xlfn.XLOOKUP(AR$1,Cdel!$B$1:$KC$1,IF(ROUNDUP(AQ323,0)=6,Cdel!$B$8:$KC$8,IF(ROUNDUP(AQ323,0)=5,Cdel!$B$9:$KC$9,IF(ROUNDUP(AQ323,0)=4,Cdel!$B$10:$KC$10,IF(ROUNDUP(AQ323,0)=3,Cdel!$B$11:$KC$11,IF(ROUNDUP(AQ323,0)=2,Cdel!$B$12:$KC$12,IF(ROUNDUP(AQ323,0)=1,Cdel!$B$13:$KC$13)))))))</f>
        <v>0.37462258071541898</v>
      </c>
      <c r="AS323" s="8" cm="1">
        <f t="array" aca="1" ref="AS323" ca="1">AR323-_xlfn.XLOOKUP(AS$1,Cdel!$B$1:$KC$1,IF(ROUNDUP(AR323,0)=6,Cdel!$B$8:$KC$8,IF(ROUNDUP(AR323,0)=5,Cdel!$B$9:$KC$9,IF(ROUNDUP(AR323,0)=4,Cdel!$B$10:$KC$10,IF(ROUNDUP(AR323,0)=3,Cdel!$B$11:$KC$11,IF(ROUNDUP(AR323,0)=2,Cdel!$B$12:$KC$12,IF(ROUNDUP(AR323,0)=1,Cdel!$B$13:$KC$13)))))))</f>
        <v>0.36425952871473738</v>
      </c>
      <c r="AT323" s="8" cm="1">
        <f t="array" aca="1" ref="AT323" ca="1">AS323-_xlfn.XLOOKUP(AT$1,Cdel!$B$1:$KC$1,IF(ROUNDUP(AS323,0)=6,Cdel!$B$8:$KC$8,IF(ROUNDUP(AS323,0)=5,Cdel!$B$9:$KC$9,IF(ROUNDUP(AS323,0)=4,Cdel!$B$10:$KC$10,IF(ROUNDUP(AS323,0)=3,Cdel!$B$11:$KC$11,IF(ROUNDUP(AS323,0)=2,Cdel!$B$12:$KC$12,IF(ROUNDUP(AS323,0)=1,Cdel!$B$13:$KC$13)))))))</f>
        <v>0.3541831461576429</v>
      </c>
      <c r="AU323" s="8" cm="1">
        <f t="array" aca="1" ref="AU323" ca="1">AT323-_xlfn.XLOOKUP(AU$1,Cdel!$B$1:$KC$1,IF(ROUNDUP(AT323,0)=6,Cdel!$B$8:$KC$8,IF(ROUNDUP(AT323,0)=5,Cdel!$B$9:$KC$9,IF(ROUNDUP(AT323,0)=4,Cdel!$B$10:$KC$10,IF(ROUNDUP(AT323,0)=3,Cdel!$B$11:$KC$11,IF(ROUNDUP(AT323,0)=2,Cdel!$B$12:$KC$12,IF(ROUNDUP(AT323,0)=1,Cdel!$B$13:$KC$13)))))))</f>
        <v>0.34438550300867093</v>
      </c>
      <c r="AV323" s="8" cm="1">
        <f t="array" aca="1" ref="AV323" ca="1">AU323-_xlfn.XLOOKUP(AV$1,Cdel!$B$1:$KC$1,IF(ROUNDUP(AU323,0)=6,Cdel!$B$8:$KC$8,IF(ROUNDUP(AU323,0)=5,Cdel!$B$9:$KC$9,IF(ROUNDUP(AU323,0)=4,Cdel!$B$10:$KC$10,IF(ROUNDUP(AU323,0)=3,Cdel!$B$11:$KC$11,IF(ROUNDUP(AU323,0)=2,Cdel!$B$12:$KC$12,IF(ROUNDUP(AU323,0)=1,Cdel!$B$13:$KC$13)))))))</f>
        <v>0.33485888859812413</v>
      </c>
      <c r="AW323" s="8" cm="1">
        <f t="array" aca="1" ref="AW323" ca="1">AV323-_xlfn.XLOOKUP(AW$1,Cdel!$B$1:$KC$1,IF(ROUNDUP(AV323,0)=6,Cdel!$B$8:$KC$8,IF(ROUNDUP(AV323,0)=5,Cdel!$B$9:$KC$9,IF(ROUNDUP(AV323,0)=4,Cdel!$B$10:$KC$10,IF(ROUNDUP(AV323,0)=3,Cdel!$B$11:$KC$11,IF(ROUNDUP(AV323,0)=2,Cdel!$B$12:$KC$12,IF(ROUNDUP(AV323,0)=1,Cdel!$B$13:$KC$13)))))))</f>
        <v>0.3255958055538351</v>
      </c>
      <c r="AX323" s="8" cm="1">
        <f t="array" aca="1" ref="AX323" ca="1">AW323-_xlfn.XLOOKUP(AX$1,Cdel!$B$1:$KC$1,IF(ROUNDUP(AW323,0)=6,Cdel!$B$8:$KC$8,IF(ROUNDUP(AW323,0)=5,Cdel!$B$9:$KC$9,IF(ROUNDUP(AW323,0)=4,Cdel!$B$10:$KC$10,IF(ROUNDUP(AW323,0)=3,Cdel!$B$11:$KC$11,IF(ROUNDUP(AW323,0)=2,Cdel!$B$12:$KC$12,IF(ROUNDUP(AW323,0)=1,Cdel!$B$13:$KC$13)))))))</f>
        <v>0.31658896390079194</v>
      </c>
      <c r="AY323" s="8" cm="1">
        <f t="array" aca="1" ref="AY323" ca="1">AX323-_xlfn.XLOOKUP(AY$1,Cdel!$B$1:$KC$1,IF(ROUNDUP(AX323,0)=6,Cdel!$B$8:$KC$8,IF(ROUNDUP(AX323,0)=5,Cdel!$B$9:$KC$9,IF(ROUNDUP(AX323,0)=4,Cdel!$B$10:$KC$10,IF(ROUNDUP(AX323,0)=3,Cdel!$B$11:$KC$11,IF(ROUNDUP(AX323,0)=2,Cdel!$B$12:$KC$12,IF(ROUNDUP(AX323,0)=1,Cdel!$B$13:$KC$13)))))))</f>
        <v>0.3078312753239838</v>
      </c>
      <c r="AZ323" s="8" cm="1">
        <f t="array" aca="1" ref="AZ323" ca="1">AY323-_xlfn.XLOOKUP(AZ$1,Cdel!$B$1:$KC$1,IF(ROUNDUP(AY323,0)=6,Cdel!$B$8:$KC$8,IF(ROUNDUP(AY323,0)=5,Cdel!$B$9:$KC$9,IF(ROUNDUP(AY323,0)=4,Cdel!$B$10:$KC$10,IF(ROUNDUP(AY323,0)=3,Cdel!$B$11:$KC$11,IF(ROUNDUP(AY323,0)=2,Cdel!$B$12:$KC$12,IF(ROUNDUP(AY323,0)=1,Cdel!$B$13:$KC$13)))))))</f>
        <v>0.29931584758995222</v>
      </c>
      <c r="BA323" s="8" cm="1">
        <f t="array" aca="1" ref="BA323" ca="1">AZ323-_xlfn.XLOOKUP(BA$1,Cdel!$B$1:$KC$1,IF(ROUNDUP(AZ323,0)=6,Cdel!$B$8:$KC$8,IF(ROUNDUP(AZ323,0)=5,Cdel!$B$9:$KC$9,IF(ROUNDUP(AZ323,0)=4,Cdel!$B$10:$KC$10,IF(ROUNDUP(AZ323,0)=3,Cdel!$B$11:$KC$11,IF(ROUNDUP(AZ323,0)=2,Cdel!$B$12:$KC$12,IF(ROUNDUP(AZ323,0)=1,Cdel!$B$13:$KC$13)))))))</f>
        <v>0.29103597912265594</v>
      </c>
      <c r="BB323" s="8" cm="1">
        <f t="array" aca="1" ref="BB323" ca="1">BA323-_xlfn.XLOOKUP(BB$1,Cdel!$B$1:$KC$1,IF(ROUNDUP(BA323,0)=6,Cdel!$B$8:$KC$8,IF(ROUNDUP(BA323,0)=5,Cdel!$B$9:$KC$9,IF(ROUNDUP(BA323,0)=4,Cdel!$B$10:$KC$10,IF(ROUNDUP(BA323,0)=3,Cdel!$B$11:$KC$11,IF(ROUNDUP(BA323,0)=2,Cdel!$B$12:$KC$12,IF(ROUNDUP(BA323,0)=1,Cdel!$B$13:$KC$13)))))))</f>
        <v>0.28298515372938249</v>
      </c>
      <c r="BC323" s="8" cm="1">
        <f t="array" aca="1" ref="BC323" ca="1">BB323-_xlfn.XLOOKUP(BC$1,Cdel!$B$1:$KC$1,IF(ROUNDUP(BB323,0)=6,Cdel!$B$8:$KC$8,IF(ROUNDUP(BB323,0)=5,Cdel!$B$9:$KC$9,IF(ROUNDUP(BB323,0)=4,Cdel!$B$10:$KC$10,IF(ROUNDUP(BB323,0)=3,Cdel!$B$11:$KC$11,IF(ROUNDUP(BB323,0)=2,Cdel!$B$12:$KC$12,IF(ROUNDUP(BB323,0)=1,Cdel!$B$13:$KC$13)))))))</f>
        <v>0.27515703547255432</v>
      </c>
      <c r="BD323" s="8" cm="1">
        <f t="array" aca="1" ref="BD323" ca="1">BC323-_xlfn.XLOOKUP(BD$1,Cdel!$B$1:$KC$1,IF(ROUNDUP(BC323,0)=6,Cdel!$B$8:$KC$8,IF(ROUNDUP(BC323,0)=5,Cdel!$B$9:$KC$9,IF(ROUNDUP(BC323,0)=4,Cdel!$B$10:$KC$10,IF(ROUNDUP(BC323,0)=3,Cdel!$B$11:$KC$11,IF(ROUNDUP(BC323,0)=2,Cdel!$B$12:$KC$12,IF(ROUNDUP(BC323,0)=1,Cdel!$B$13:$KC$13)))))))</f>
        <v>0.26754546368339521</v>
      </c>
      <c r="BE323" s="8" cm="1">
        <f t="array" aca="1" ref="BE323" ca="1">BD323-_xlfn.XLOOKUP(BE$1,Cdel!$B$1:$KC$1,IF(ROUNDUP(BD323,0)=6,Cdel!$B$8:$KC$8,IF(ROUNDUP(BD323,0)=5,Cdel!$B$9:$KC$9,IF(ROUNDUP(BD323,0)=4,Cdel!$B$10:$KC$10,IF(ROUNDUP(BD323,0)=3,Cdel!$B$11:$KC$11,IF(ROUNDUP(BD323,0)=2,Cdel!$B$12:$KC$12,IF(ROUNDUP(BD323,0)=1,Cdel!$B$13:$KC$13)))))))</f>
        <v>0.26014444811353121</v>
      </c>
      <c r="BF323" s="8" cm="1">
        <f t="array" aca="1" ref="BF323" ca="1">BE323-_xlfn.XLOOKUP(BF$1,Cdel!$B$1:$KC$1,IF(ROUNDUP(BE323,0)=6,Cdel!$B$8:$KC$8,IF(ROUNDUP(BE323,0)=5,Cdel!$B$9:$KC$9,IF(ROUNDUP(BE323,0)=4,Cdel!$B$10:$KC$10,IF(ROUNDUP(BE323,0)=3,Cdel!$B$11:$KC$11,IF(ROUNDUP(BE323,0)=2,Cdel!$B$12:$KC$12,IF(ROUNDUP(BE323,0)=1,Cdel!$B$13:$KC$13)))))))</f>
        <v>0.25294816422071092</v>
      </c>
      <c r="BG323" s="8" cm="1">
        <f t="array" aca="1" ref="BG323" ca="1">BF323-_xlfn.XLOOKUP(BG$1,Cdel!$B$1:$KC$1,IF(ROUNDUP(BF323,0)=6,Cdel!$B$8:$KC$8,IF(ROUNDUP(BF323,0)=5,Cdel!$B$9:$KC$9,IF(ROUNDUP(BF323,0)=4,Cdel!$B$10:$KC$10,IF(ROUNDUP(BF323,0)=3,Cdel!$B$11:$KC$11,IF(ROUNDUP(BF323,0)=2,Cdel!$B$12:$KC$12,IF(ROUNDUP(BF323,0)=1,Cdel!$B$13:$KC$13)))))))</f>
        <v>0.24595094858493632</v>
      </c>
      <c r="BH323" s="8" cm="1">
        <f t="array" aca="1" ref="BH323" ca="1">BG323-_xlfn.XLOOKUP(BH$1,Cdel!$B$1:$KC$1,IF(ROUNDUP(BG323,0)=6,Cdel!$B$8:$KC$8,IF(ROUNDUP(BG323,0)=5,Cdel!$B$9:$KC$9,IF(ROUNDUP(BG323,0)=4,Cdel!$B$10:$KC$10,IF(ROUNDUP(BG323,0)=3,Cdel!$B$11:$KC$11,IF(ROUNDUP(BG323,0)=2,Cdel!$B$12:$KC$12,IF(ROUNDUP(BG323,0)=1,Cdel!$B$13:$KC$13)))))))</f>
        <v>0.23914729445139427</v>
      </c>
      <c r="BI323" s="8" cm="1">
        <f t="array" aca="1" ref="BI323" ca="1">BH323-_xlfn.XLOOKUP(BI$1,Cdel!$B$1:$KC$1,IF(ROUNDUP(BH323,0)=6,Cdel!$B$8:$KC$8,IF(ROUNDUP(BH323,0)=5,Cdel!$B$9:$KC$9,IF(ROUNDUP(BH323,0)=4,Cdel!$B$10:$KC$10,IF(ROUNDUP(BH323,0)=3,Cdel!$B$11:$KC$11,IF(ROUNDUP(BH323,0)=2,Cdel!$B$12:$KC$12,IF(ROUNDUP(BH323,0)=1,Cdel!$B$13:$KC$13)))))))</f>
        <v>0.23253184739668317</v>
      </c>
      <c r="BJ323" s="8" cm="1">
        <f t="array" aca="1" ref="BJ323" ca="1">BI323-_xlfn.XLOOKUP(BJ$1,Cdel!$B$1:$KC$1,IF(ROUNDUP(BI323,0)=6,Cdel!$B$8:$KC$8,IF(ROUNDUP(BI323,0)=5,Cdel!$B$9:$KC$9,IF(ROUNDUP(BI323,0)=4,Cdel!$B$10:$KC$10,IF(ROUNDUP(BI323,0)=3,Cdel!$B$11:$KC$11,IF(ROUNDUP(BI323,0)=2,Cdel!$B$12:$KC$12,IF(ROUNDUP(BI323,0)=1,Cdel!$B$13:$KC$13)))))))</f>
        <v>0.2260994011149228</v>
      </c>
      <c r="BK323" s="8" cm="1">
        <f t="array" aca="1" ref="BK323" ca="1">BJ323-_xlfn.XLOOKUP(BK$1,Cdel!$B$1:$KC$1,IF(ROUNDUP(BJ323,0)=6,Cdel!$B$8:$KC$8,IF(ROUNDUP(BJ323,0)=5,Cdel!$B$9:$KC$9,IF(ROUNDUP(BJ323,0)=4,Cdel!$B$10:$KC$10,IF(ROUNDUP(BJ323,0)=3,Cdel!$B$11:$KC$11,IF(ROUNDUP(BJ323,0)=2,Cdel!$B$12:$KC$12,IF(ROUNDUP(BJ323,0)=1,Cdel!$B$13:$KC$13)))))))</f>
        <v>0.21984489332043183</v>
      </c>
      <c r="BL323" s="8" cm="1">
        <f t="array" aca="1" ref="BL323" ca="1">BK323-_xlfn.XLOOKUP(BL$1,Cdel!$B$1:$KC$1,IF(ROUNDUP(BK323,0)=6,Cdel!$B$8:$KC$8,IF(ROUNDUP(BK323,0)=5,Cdel!$B$9:$KC$9,IF(ROUNDUP(BK323,0)=4,Cdel!$B$10:$KC$10,IF(ROUNDUP(BK323,0)=3,Cdel!$B$11:$KC$11,IF(ROUNDUP(BK323,0)=2,Cdel!$B$12:$KC$12,IF(ROUNDUP(BK323,0)=1,Cdel!$B$13:$KC$13)))))))</f>
        <v>0.21376340176374803</v>
      </c>
      <c r="BM323" s="8" cm="1">
        <f t="array" aca="1" ref="BM323" ca="1">BL323-_xlfn.XLOOKUP(BM$1,Cdel!$B$1:$KC$1,IF(ROUNDUP(BL323,0)=6,Cdel!$B$8:$KC$8,IF(ROUNDUP(BL323,0)=5,Cdel!$B$9:$KC$9,IF(ROUNDUP(BL323,0)=4,Cdel!$B$10:$KC$10,IF(ROUNDUP(BL323,0)=3,Cdel!$B$11:$KC$11,IF(ROUNDUP(BL323,0)=2,Cdel!$B$12:$KC$12,IF(ROUNDUP(BL323,0)=1,Cdel!$B$13:$KC$13)))))))</f>
        <v>0.20785014035785565</v>
      </c>
      <c r="BN323" s="8" cm="1">
        <f t="array" aca="1" ref="BN323" ca="1">BM323-_xlfn.XLOOKUP(BN$1,Cdel!$B$1:$KC$1,IF(ROUNDUP(BM323,0)=6,Cdel!$B$8:$KC$8,IF(ROUNDUP(BM323,0)=5,Cdel!$B$9:$KC$9,IF(ROUNDUP(BM323,0)=4,Cdel!$B$10:$KC$10,IF(ROUNDUP(BM323,0)=3,Cdel!$B$11:$KC$11,IF(ROUNDUP(BM323,0)=2,Cdel!$B$12:$KC$12,IF(ROUNDUP(BM323,0)=1,Cdel!$B$13:$KC$13)))))))</f>
        <v>0.20210045541157187</v>
      </c>
      <c r="BO323" s="8" cm="1">
        <f t="array" aca="1" ref="BO323" ca="1">BN323-_xlfn.XLOOKUP(BO$1,Cdel!$B$1:$KC$1,IF(ROUNDUP(BN323,0)=6,Cdel!$B$8:$KC$8,IF(ROUNDUP(BN323,0)=5,Cdel!$B$9:$KC$9,IF(ROUNDUP(BN323,0)=4,Cdel!$B$10:$KC$10,IF(ROUNDUP(BN323,0)=3,Cdel!$B$11:$KC$11,IF(ROUNDUP(BN323,0)=2,Cdel!$B$12:$KC$12,IF(ROUNDUP(BN323,0)=1,Cdel!$B$13:$KC$13)))))))</f>
        <v>0.19650982196712788</v>
      </c>
      <c r="BP323" s="8" cm="1">
        <f t="array" aca="1" ref="BP323" ca="1">BO323-_xlfn.XLOOKUP(BP$1,Cdel!$B$1:$KC$1,IF(ROUNDUP(BO323,0)=6,Cdel!$B$8:$KC$8,IF(ROUNDUP(BO323,0)=5,Cdel!$B$9:$KC$9,IF(ROUNDUP(BO323,0)=4,Cdel!$B$10:$KC$10,IF(ROUNDUP(BO323,0)=3,Cdel!$B$11:$KC$11,IF(ROUNDUP(BO323,0)=2,Cdel!$B$12:$KC$12,IF(ROUNDUP(BO323,0)=1,Cdel!$B$13:$KC$13)))))))</f>
        <v>0.19107384023906174</v>
      </c>
      <c r="BQ323" s="8" cm="1">
        <f t="array" aca="1" ref="BQ323" ca="1">BP323-_xlfn.XLOOKUP(BQ$1,Cdel!$B$1:$KC$1,IF(ROUNDUP(BP323,0)=6,Cdel!$B$8:$KC$8,IF(ROUNDUP(BP323,0)=5,Cdel!$B$9:$KC$9,IF(ROUNDUP(BP323,0)=4,Cdel!$B$10:$KC$10,IF(ROUNDUP(BP323,0)=3,Cdel!$B$11:$KC$11,IF(ROUNDUP(BP323,0)=2,Cdel!$B$12:$KC$12,IF(ROUNDUP(BP323,0)=1,Cdel!$B$13:$KC$13)))))))</f>
        <v>0.18578823215162105</v>
      </c>
      <c r="BR323" s="8" cm="1">
        <f t="array" aca="1" ref="BR323" ca="1">BQ323-_xlfn.XLOOKUP(BR$1,Cdel!$B$1:$KC$1,IF(ROUNDUP(BQ323,0)=6,Cdel!$B$8:$KC$8,IF(ROUNDUP(BQ323,0)=5,Cdel!$B$9:$KC$9,IF(ROUNDUP(BQ323,0)=4,Cdel!$B$10:$KC$10,IF(ROUNDUP(BQ323,0)=3,Cdel!$B$11:$KC$11,IF(ROUNDUP(BQ323,0)=2,Cdel!$B$12:$KC$12,IF(ROUNDUP(BQ323,0)=1,Cdel!$B$13:$KC$13)))))))</f>
        <v>0.18064883797195061</v>
      </c>
      <c r="BS323" s="8" cm="1">
        <f t="array" aca="1" ref="BS323" ca="1">BR323-_xlfn.XLOOKUP(BS$1,Cdel!$B$1:$KC$1,IF(ROUNDUP(BR323,0)=6,Cdel!$B$8:$KC$8,IF(ROUNDUP(BR323,0)=5,Cdel!$B$9:$KC$9,IF(ROUNDUP(BR323,0)=4,Cdel!$B$10:$KC$10,IF(ROUNDUP(BR323,0)=3,Cdel!$B$11:$KC$11,IF(ROUNDUP(BR323,0)=2,Cdel!$B$12:$KC$12,IF(ROUNDUP(BR323,0)=1,Cdel!$B$13:$KC$13)))))))</f>
        <v>0.17565161303641438</v>
      </c>
      <c r="BT323" s="8" cm="1">
        <f t="array" aca="1" ref="BT323" ca="1">BS323-_xlfn.XLOOKUP(BT$1,Cdel!$B$1:$KC$1,IF(ROUNDUP(BS323,0)=6,Cdel!$B$8:$KC$8,IF(ROUNDUP(BS323,0)=5,Cdel!$B$9:$KC$9,IF(ROUNDUP(BS323,0)=4,Cdel!$B$10:$KC$10,IF(ROUNDUP(BS323,0)=3,Cdel!$B$11:$KC$11,IF(ROUNDUP(BS323,0)=2,Cdel!$B$12:$KC$12,IF(ROUNDUP(BS323,0)=1,Cdel!$B$13:$KC$13)))))))</f>
        <v>0.17079262456747657</v>
      </c>
      <c r="BU323" s="8" cm="1">
        <f t="array" aca="1" ref="BU323" ca="1">BT323-_xlfn.XLOOKUP(BU$1,Cdel!$B$1:$KC$1,IF(ROUNDUP(BT323,0)=6,Cdel!$B$8:$KC$8,IF(ROUNDUP(BT323,0)=5,Cdel!$B$9:$KC$9,IF(ROUNDUP(BT323,0)=4,Cdel!$B$10:$KC$10,IF(ROUNDUP(BT323,0)=3,Cdel!$B$11:$KC$11,IF(ROUNDUP(BT323,0)=2,Cdel!$B$12:$KC$12,IF(ROUNDUP(BT323,0)=1,Cdel!$B$13:$KC$13)))))))</f>
        <v>0.16606804857863577</v>
      </c>
      <c r="BV323" s="8" cm="1">
        <f t="array" aca="1" ref="BV323" ca="1">BU323-_xlfn.XLOOKUP(BV$1,Cdel!$B$1:$KC$1,IF(ROUNDUP(BU323,0)=6,Cdel!$B$8:$KC$8,IF(ROUNDUP(BU323,0)=5,Cdel!$B$9:$KC$9,IF(ROUNDUP(BU323,0)=4,Cdel!$B$10:$KC$10,IF(ROUNDUP(BU323,0)=3,Cdel!$B$11:$KC$11,IF(ROUNDUP(BU323,0)=2,Cdel!$B$12:$KC$12,IF(ROUNDUP(BU323,0)=1,Cdel!$B$13:$KC$13)))))))</f>
        <v>0.16147416686497729</v>
      </c>
      <c r="BW323" s="8" cm="1">
        <f t="array" aca="1" ref="BW323" ca="1">BV323-_xlfn.XLOOKUP(BW$1,Cdel!$B$1:$KC$1,IF(ROUNDUP(BV323,0)=6,Cdel!$B$8:$KC$8,IF(ROUNDUP(BV323,0)=5,Cdel!$B$9:$KC$9,IF(ROUNDUP(BV323,0)=4,Cdel!$B$10:$KC$10,IF(ROUNDUP(BV323,0)=3,Cdel!$B$11:$KC$11,IF(ROUNDUP(BV323,0)=2,Cdel!$B$12:$KC$12,IF(ROUNDUP(BV323,0)=1,Cdel!$B$13:$KC$13)))))))</f>
        <v>0.15700736407697438</v>
      </c>
      <c r="BX323" s="8" cm="1">
        <f t="array" aca="1" ref="BX323" ca="1">BW323-_xlfn.XLOOKUP(BX$1,Cdel!$B$1:$KC$1,IF(ROUNDUP(BW323,0)=6,Cdel!$B$8:$KC$8,IF(ROUNDUP(BW323,0)=5,Cdel!$B$9:$KC$9,IF(ROUNDUP(BW323,0)=4,Cdel!$B$10:$KC$10,IF(ROUNDUP(BW323,0)=3,Cdel!$B$11:$KC$11,IF(ROUNDUP(BW323,0)=2,Cdel!$B$12:$KC$12,IF(ROUNDUP(BW323,0)=1,Cdel!$B$13:$KC$13)))))))</f>
        <v>0.15266412487523595</v>
      </c>
      <c r="BY323" s="8" cm="1">
        <f t="array" aca="1" ref="BY323" ca="1">BX323-_xlfn.XLOOKUP(BY$1,Cdel!$B$1:$KC$1,IF(ROUNDUP(BX323,0)=6,Cdel!$B$8:$KC$8,IF(ROUNDUP(BX323,0)=5,Cdel!$B$9:$KC$9,IF(ROUNDUP(BX323,0)=4,Cdel!$B$10:$KC$10,IF(ROUNDUP(BX323,0)=3,Cdel!$B$11:$KC$11,IF(ROUNDUP(BX323,0)=2,Cdel!$B$12:$KC$12,IF(ROUNDUP(BX323,0)=1,Cdel!$B$13:$KC$13)))))))</f>
        <v>0.14844103116396171</v>
      </c>
      <c r="BZ323" s="8" cm="1">
        <f t="array" aca="1" ref="BZ323" ca="1">BY323-_xlfn.XLOOKUP(BZ$1,Cdel!$B$1:$KC$1,IF(ROUNDUP(BY323,0)=6,Cdel!$B$8:$KC$8,IF(ROUNDUP(BY323,0)=5,Cdel!$B$9:$KC$9,IF(ROUNDUP(BY323,0)=4,Cdel!$B$10:$KC$10,IF(ROUNDUP(BY323,0)=3,Cdel!$B$11:$KC$11,IF(ROUNDUP(BY323,0)=2,Cdel!$B$12:$KC$12,IF(ROUNDUP(BY323,0)=1,Cdel!$B$13:$KC$13)))))))</f>
        <v>0.14433475940092697</v>
      </c>
      <c r="CA323" s="8" cm="1">
        <f t="array" aca="1" ref="CA323" ca="1">BZ323-_xlfn.XLOOKUP(CA$1,Cdel!$B$1:$KC$1,IF(ROUNDUP(BZ323,0)=6,Cdel!$B$8:$KC$8,IF(ROUNDUP(BZ323,0)=5,Cdel!$B$9:$KC$9,IF(ROUNDUP(BZ323,0)=4,Cdel!$B$10:$KC$10,IF(ROUNDUP(BZ323,0)=3,Cdel!$B$11:$KC$11,IF(ROUNDUP(BZ323,0)=2,Cdel!$B$12:$KC$12,IF(ROUNDUP(BZ323,0)=1,Cdel!$B$13:$KC$13)))))))</f>
        <v>0.14034207798188059</v>
      </c>
      <c r="CB323" s="8" cm="1">
        <f t="array" aca="1" ref="CB323" ca="1">CA323-_xlfn.XLOOKUP(CB$1,Cdel!$B$1:$KC$1,IF(ROUNDUP(CA323,0)=6,Cdel!$B$8:$KC$8,IF(ROUNDUP(CA323,0)=5,Cdel!$B$9:$KC$9,IF(ROUNDUP(CA323,0)=4,Cdel!$B$10:$KC$10,IF(ROUNDUP(CA323,0)=3,Cdel!$B$11:$KC$11,IF(ROUNDUP(CA323,0)=2,Cdel!$B$12:$KC$12,IF(ROUNDUP(CA323,0)=1,Cdel!$B$13:$KC$13)))))))</f>
        <v>0.13645984469729719</v>
      </c>
      <c r="CC323" s="8" cm="1">
        <f t="array" aca="1" ref="CC323" ca="1">CB323-_xlfn.XLOOKUP(CC$1,Cdel!$B$1:$KC$1,IF(ROUNDUP(CB323,0)=6,Cdel!$B$8:$KC$8,IF(ROUNDUP(CB323,0)=5,Cdel!$B$9:$KC$9,IF(ROUNDUP(CB323,0)=4,Cdel!$B$10:$KC$10,IF(ROUNDUP(CB323,0)=3,Cdel!$B$11:$KC$11,IF(ROUNDUP(CB323,0)=2,Cdel!$B$12:$KC$12,IF(ROUNDUP(CB323,0)=1,Cdel!$B$13:$KC$13)))))))</f>
        <v>0.1326850042594826</v>
      </c>
      <c r="CD323" s="8" cm="1">
        <f t="array" aca="1" ref="CD323" ca="1">CC323-_xlfn.XLOOKUP(CD$1,Cdel!$B$1:$KC$1,IF(ROUNDUP(CC323,0)=6,Cdel!$B$8:$KC$8,IF(ROUNDUP(CC323,0)=5,Cdel!$B$9:$KC$9,IF(ROUNDUP(CC323,0)=4,Cdel!$B$10:$KC$10,IF(ROUNDUP(CC323,0)=3,Cdel!$B$11:$KC$11,IF(ROUNDUP(CC323,0)=2,Cdel!$B$12:$KC$12,IF(ROUNDUP(CC323,0)=1,Cdel!$B$13:$KC$13)))))))</f>
        <v>0.12901458589808598</v>
      </c>
      <c r="CE323" s="8" cm="1">
        <f t="array" aca="1" ref="CE323" ca="1">CD323-_xlfn.XLOOKUP(CE$1,Cdel!$B$1:$KC$1,IF(ROUNDUP(CD323,0)=6,Cdel!$B$8:$KC$8,IF(ROUNDUP(CD323,0)=5,Cdel!$B$9:$KC$9,IF(ROUNDUP(CD323,0)=4,Cdel!$B$10:$KC$10,IF(ROUNDUP(CD323,0)=3,Cdel!$B$11:$KC$11,IF(ROUNDUP(CD323,0)=2,Cdel!$B$12:$KC$12,IF(ROUNDUP(CD323,0)=1,Cdel!$B$13:$KC$13)))))))</f>
        <v>0.12544570102212621</v>
      </c>
      <c r="CF323" s="8" cm="1">
        <f t="array" aca="1" ref="CF323" ca="1">CE323-_xlfn.XLOOKUP(CF$1,Cdel!$B$1:$KC$1,IF(ROUNDUP(CE323,0)=6,Cdel!$B$8:$KC$8,IF(ROUNDUP(CE323,0)=5,Cdel!$B$9:$KC$9,IF(ROUNDUP(CE323,0)=4,Cdel!$B$10:$KC$10,IF(ROUNDUP(CE323,0)=3,Cdel!$B$11:$KC$11,IF(ROUNDUP(CE323,0)=2,Cdel!$B$12:$KC$12,IF(ROUNDUP(CE323,0)=1,Cdel!$B$13:$KC$13)))))))</f>
        <v>0.12197554094669345</v>
      </c>
      <c r="CG323" s="8" cm="1">
        <f t="array" aca="1" ref="CG323" ca="1">CF323-_xlfn.XLOOKUP(CG$1,Cdel!$B$1:$KC$1,IF(ROUNDUP(CF323,0)=6,Cdel!$B$8:$KC$8,IF(ROUNDUP(CF323,0)=5,Cdel!$B$9:$KC$9,IF(ROUNDUP(CF323,0)=4,Cdel!$B$10:$KC$10,IF(ROUNDUP(CF323,0)=3,Cdel!$B$11:$KC$11,IF(ROUNDUP(CF323,0)=2,Cdel!$B$12:$KC$12,IF(ROUNDUP(CF323,0)=1,Cdel!$B$13:$KC$13)))))))</f>
        <v>0.11860137468253529</v>
      </c>
      <c r="CH323" s="8" cm="1">
        <f t="array" aca="1" ref="CH323" ca="1">CG323-_xlfn.XLOOKUP(CH$1,Cdel!$B$1:$KC$1,IF(ROUNDUP(CG323,0)=6,Cdel!$B$8:$KC$8,IF(ROUNDUP(CG323,0)=5,Cdel!$B$9:$KC$9,IF(ROUNDUP(CG323,0)=4,Cdel!$B$10:$KC$10,IF(ROUNDUP(CG323,0)=3,Cdel!$B$11:$KC$11,IF(ROUNDUP(CG323,0)=2,Cdel!$B$12:$KC$12,IF(ROUNDUP(CG323,0)=1,Cdel!$B$13:$KC$13)))))))</f>
        <v>0.11532054678678946</v>
      </c>
      <c r="CI323" s="8" cm="1">
        <f t="array" aca="1" ref="CI323" ca="1">CH323-_xlfn.XLOOKUP(CI$1,Cdel!$B$1:$KC$1,IF(ROUNDUP(CH323,0)=6,Cdel!$B$8:$KC$8,IF(ROUNDUP(CH323,0)=5,Cdel!$B$9:$KC$9,IF(ROUNDUP(CH323,0)=4,Cdel!$B$10:$KC$10,IF(ROUNDUP(CH323,0)=3,Cdel!$B$11:$KC$11,IF(ROUNDUP(CH323,0)=2,Cdel!$B$12:$KC$12,IF(ROUNDUP(CH323,0)=1,Cdel!$B$13:$KC$13)))))))</f>
        <v>0.11213047527317092</v>
      </c>
      <c r="CJ323" s="8" cm="1">
        <f t="array" aca="1" ref="CJ323" ca="1">CI323-_xlfn.XLOOKUP(CJ$1,Cdel!$B$1:$KC$1,IF(ROUNDUP(CI323,0)=6,Cdel!$B$8:$KC$8,IF(ROUNDUP(CI323,0)=5,Cdel!$B$9:$KC$9,IF(ROUNDUP(CI323,0)=4,Cdel!$B$10:$KC$10,IF(ROUNDUP(CI323,0)=3,Cdel!$B$11:$KC$11,IF(ROUNDUP(CI323,0)=2,Cdel!$B$12:$KC$12,IF(ROUNDUP(CI323,0)=1,Cdel!$B$13:$KC$13)))))))</f>
        <v>0.10902864957996819</v>
      </c>
      <c r="CK323" s="8" cm="1">
        <f t="array" aca="1" ref="CK323" ca="1">CJ323-_xlfn.XLOOKUP(CK$1,Cdel!$B$1:$KC$1,IF(ROUNDUP(CJ323,0)=6,Cdel!$B$8:$KC$8,IF(ROUNDUP(CJ323,0)=5,Cdel!$B$9:$KC$9,IF(ROUNDUP(CJ323,0)=4,Cdel!$B$10:$KC$10,IF(ROUNDUP(CJ323,0)=3,Cdel!$B$11:$KC$11,IF(ROUNDUP(CJ323,0)=2,Cdel!$B$12:$KC$12,IF(ROUNDUP(CJ323,0)=1,Cdel!$B$13:$KC$13)))))))</f>
        <v>0.10601262859425081</v>
      </c>
      <c r="CL323" s="8" cm="1">
        <f t="array" aca="1" ref="CL323" ca="1">CK323-_xlfn.XLOOKUP(CL$1,Cdel!$B$1:$KC$1,IF(ROUNDUP(CK323,0)=6,Cdel!$B$8:$KC$8,IF(ROUNDUP(CK323,0)=5,Cdel!$B$9:$KC$9,IF(ROUNDUP(CK323,0)=4,Cdel!$B$10:$KC$10,IF(ROUNDUP(CK323,0)=3,Cdel!$B$11:$KC$11,IF(ROUNDUP(CK323,0)=2,Cdel!$B$12:$KC$12,IF(ROUNDUP(CK323,0)=1,Cdel!$B$13:$KC$13)))))))</f>
        <v>0.10308003873073238</v>
      </c>
      <c r="CM323" s="8" cm="1">
        <f t="array" aca="1" ref="CM323" ca="1">CL323-_xlfn.XLOOKUP(CM$1,Cdel!$B$1:$KC$1,IF(ROUNDUP(CL323,0)=6,Cdel!$B$8:$KC$8,IF(ROUNDUP(CL323,0)=5,Cdel!$B$9:$KC$9,IF(ROUNDUP(CL323,0)=4,Cdel!$B$10:$KC$10,IF(ROUNDUP(CL323,0)=3,Cdel!$B$11:$KC$11,IF(ROUNDUP(CL323,0)=2,Cdel!$B$12:$KC$12,IF(ROUNDUP(CL323,0)=1,Cdel!$B$13:$KC$13)))))))</f>
        <v>0.10022857206377694</v>
      </c>
      <c r="CN323" s="8" cm="1">
        <f t="array" aca="1" ref="CN323" ca="1">CM323-_xlfn.XLOOKUP(CN$1,Cdel!$B$1:$KC$1,IF(ROUNDUP(CM323,0)=6,Cdel!$B$8:$KC$8,IF(ROUNDUP(CM323,0)=5,Cdel!$B$9:$KC$9,IF(ROUNDUP(CM323,0)=4,Cdel!$B$10:$KC$10,IF(ROUNDUP(CM323,0)=3,Cdel!$B$11:$KC$11,IF(ROUNDUP(CM323,0)=2,Cdel!$B$12:$KC$12,IF(ROUNDUP(CM323,0)=1,Cdel!$B$13:$KC$13)))))))</f>
        <v>9.7455984511079438E-2</v>
      </c>
      <c r="CO323" s="8" cm="1">
        <f t="array" aca="1" ref="CO323" ca="1">CN323-_xlfn.XLOOKUP(CO$1,Cdel!$B$1:$KC$1,IF(ROUNDUP(CN323,0)=6,Cdel!$B$8:$KC$8,IF(ROUNDUP(CN323,0)=5,Cdel!$B$9:$KC$9,IF(ROUNDUP(CN323,0)=4,Cdel!$B$10:$KC$10,IF(ROUNDUP(CN323,0)=3,Cdel!$B$11:$KC$11,IF(ROUNDUP(CN323,0)=2,Cdel!$B$12:$KC$12,IF(ROUNDUP(CN323,0)=1,Cdel!$B$13:$KC$13)))))))</f>
        <v>9.4760094067590325E-2</v>
      </c>
      <c r="CP323" s="8" cm="1">
        <f t="array" aca="1" ref="CP323" ca="1">CO323-_xlfn.XLOOKUP(CP$1,Cdel!$B$1:$KC$1,IF(ROUNDUP(CO323,0)=6,Cdel!$B$8:$KC$8,IF(ROUNDUP(CO323,0)=5,Cdel!$B$9:$KC$9,IF(ROUNDUP(CO323,0)=4,Cdel!$B$10:$KC$10,IF(ROUNDUP(CO323,0)=3,Cdel!$B$11:$KC$11,IF(ROUNDUP(CO323,0)=2,Cdel!$B$12:$KC$12,IF(ROUNDUP(CO323,0)=1,Cdel!$B$13:$KC$13)))))))</f>
        <v>9.213877908829414E-2</v>
      </c>
      <c r="CQ323" s="8" cm="1">
        <f t="array" aca="1" ref="CQ323" ca="1">CP323-_xlfn.XLOOKUP(CQ$1,Cdel!$B$1:$KC$1,IF(ROUNDUP(CP323,0)=6,Cdel!$B$8:$KC$8,IF(ROUNDUP(CP323,0)=5,Cdel!$B$9:$KC$9,IF(ROUNDUP(CP323,0)=4,Cdel!$B$10:$KC$10,IF(ROUNDUP(CP323,0)=3,Cdel!$B$11:$KC$11,IF(ROUNDUP(CP323,0)=2,Cdel!$B$12:$KC$12,IF(ROUNDUP(CP323,0)=1,Cdel!$B$13:$KC$13)))))))</f>
        <v>8.958997661849151E-2</v>
      </c>
      <c r="CR323" s="8" cm="1">
        <f t="array" aca="1" ref="CR323" ca="1">CQ323-_xlfn.XLOOKUP(CR$1,Cdel!$B$1:$KC$1,IF(ROUNDUP(CQ323,0)=6,Cdel!$B$8:$KC$8,IF(ROUNDUP(CQ323,0)=5,Cdel!$B$9:$KC$9,IF(ROUNDUP(CQ323,0)=4,Cdel!$B$10:$KC$10,IF(ROUNDUP(CQ323,0)=3,Cdel!$B$11:$KC$11,IF(ROUNDUP(CQ323,0)=2,Cdel!$B$12:$KC$12,IF(ROUNDUP(CQ323,0)=1,Cdel!$B$13:$KC$13)))))))</f>
        <v>8.7111680770269428E-2</v>
      </c>
      <c r="CS323" s="8" cm="1">
        <f t="array" aca="1" ref="CS323" ca="1">CR323-_xlfn.XLOOKUP(CS$1,Cdel!$B$1:$KC$1,IF(ROUNDUP(CR323,0)=6,Cdel!$B$8:$KC$8,IF(ROUNDUP(CR323,0)=5,Cdel!$B$9:$KC$9,IF(ROUNDUP(CR323,0)=4,Cdel!$B$10:$KC$10,IF(ROUNDUP(CR323,0)=3,Cdel!$B$11:$KC$11,IF(ROUNDUP(CR323,0)=2,Cdel!$B$12:$KC$12,IF(ROUNDUP(CR323,0)=1,Cdel!$B$13:$KC$13)))))))</f>
        <v>8.4701941143883033E-2</v>
      </c>
      <c r="CT323" s="8" cm="1">
        <f t="array" aca="1" ref="CT323" ca="1">CS323-_xlfn.XLOOKUP(CT$1,Cdel!$B$1:$KC$1,IF(ROUNDUP(CS323,0)=6,Cdel!$B$8:$KC$8,IF(ROUNDUP(CS323,0)=5,Cdel!$B$9:$KC$9,IF(ROUNDUP(CS323,0)=4,Cdel!$B$10:$KC$10,IF(ROUNDUP(CS323,0)=3,Cdel!$B$11:$KC$11,IF(ROUNDUP(CS323,0)=2,Cdel!$B$12:$KC$12,IF(ROUNDUP(CS323,0)=1,Cdel!$B$13:$KC$13)))))))</f>
        <v>8.2358861292806146E-2</v>
      </c>
      <c r="CU323" s="8" cm="1">
        <f t="array" aca="1" ref="CU323" ca="1">CT323-_xlfn.XLOOKUP(CU$1,Cdel!$B$1:$KC$1,IF(ROUNDUP(CT323,0)=6,Cdel!$B$8:$KC$8,IF(ROUNDUP(CT323,0)=5,Cdel!$B$9:$KC$9,IF(ROUNDUP(CT323,0)=4,Cdel!$B$10:$KC$10,IF(ROUNDUP(CT323,0)=3,Cdel!$B$11:$KC$11,IF(ROUNDUP(CT323,0)=2,Cdel!$B$12:$KC$12,IF(ROUNDUP(CT323,0)=1,Cdel!$B$13:$KC$13)))))))</f>
        <v>8.0080597231242237E-2</v>
      </c>
      <c r="CV323" s="8" cm="1">
        <f t="array" aca="1" ref="CV323" ca="1">CU323-_xlfn.XLOOKUP(CV$1,Cdel!$B$1:$KC$1,IF(ROUNDUP(CU323,0)=6,Cdel!$B$8:$KC$8,IF(ROUNDUP(CU323,0)=5,Cdel!$B$9:$KC$9,IF(ROUNDUP(CU323,0)=4,Cdel!$B$10:$KC$10,IF(ROUNDUP(CU323,0)=3,Cdel!$B$11:$KC$11,IF(ROUNDUP(CU323,0)=2,Cdel!$B$12:$KC$12,IF(ROUNDUP(CU323,0)=1,Cdel!$B$13:$KC$13)))))))</f>
        <v>7.7865355982921922E-2</v>
      </c>
      <c r="CW323" s="8" cm="1">
        <f t="array" aca="1" ref="CW323" ca="1">CV323-_xlfn.XLOOKUP(CW$1,Cdel!$B$1:$KC$1,IF(ROUNDUP(CV323,0)=6,Cdel!$B$8:$KC$8,IF(ROUNDUP(CV323,0)=5,Cdel!$B$9:$KC$9,IF(ROUNDUP(CV323,0)=4,Cdel!$B$10:$KC$10,IF(ROUNDUP(CV323,0)=3,Cdel!$B$11:$KC$11,IF(ROUNDUP(CV323,0)=2,Cdel!$B$12:$KC$12,IF(ROUNDUP(CV323,0)=1,Cdel!$B$13:$KC$13)))))))</f>
        <v>7.5711394170044521E-2</v>
      </c>
      <c r="CX323" s="8" cm="1">
        <f t="array" aca="1" ref="CX323" ca="1">CW323-_xlfn.XLOOKUP(CX$1,Cdel!$B$1:$KC$1,IF(ROUNDUP(CW323,0)=6,Cdel!$B$8:$KC$8,IF(ROUNDUP(CW323,0)=5,Cdel!$B$9:$KC$9,IF(ROUNDUP(CW323,0)=4,Cdel!$B$10:$KC$10,IF(ROUNDUP(CW323,0)=3,Cdel!$B$11:$KC$11,IF(ROUNDUP(CW323,0)=2,Cdel!$B$12:$KC$12,IF(ROUNDUP(CW323,0)=1,Cdel!$B$13:$KC$13)))))))</f>
        <v>7.3617016641252989E-2</v>
      </c>
      <c r="CY323" s="8" cm="1">
        <f t="array" aca="1" ref="CY323" ca="1">CX323-_xlfn.XLOOKUP(CY$1,Cdel!$B$1:$KC$1,IF(ROUNDUP(CX323,0)=6,Cdel!$B$8:$KC$8,IF(ROUNDUP(CX323,0)=5,Cdel!$B$9:$KC$9,IF(ROUNDUP(CX323,0)=4,Cdel!$B$10:$KC$10,IF(ROUNDUP(CX323,0)=3,Cdel!$B$11:$KC$11,IF(ROUNDUP(CX323,0)=2,Cdel!$B$12:$KC$12,IF(ROUNDUP(CX323,0)=1,Cdel!$B$13:$KC$13)))))))</f>
        <v>7.1580575137562955E-2</v>
      </c>
      <c r="CZ323" s="8" cm="1">
        <f t="array" aca="1" ref="CZ323" ca="1">CY323-_xlfn.XLOOKUP(CZ$1,Cdel!$B$1:$KC$1,IF(ROUNDUP(CY323,0)=6,Cdel!$B$8:$KC$8,IF(ROUNDUP(CY323,0)=5,Cdel!$B$9:$KC$9,IF(ROUNDUP(CY323,0)=4,Cdel!$B$10:$KC$10,IF(ROUNDUP(CY323,0)=3,Cdel!$B$11:$KC$11,IF(ROUNDUP(CY323,0)=2,Cdel!$B$12:$KC$12,IF(ROUNDUP(CY323,0)=1,Cdel!$B$13:$KC$13)))))))</f>
        <v>6.9600466995195648E-2</v>
      </c>
      <c r="DA323" s="8" cm="1">
        <f t="array" aca="1" ref="DA323" ca="1">CZ323-_xlfn.XLOOKUP(DA$1,Cdel!$B$1:$KC$1,IF(ROUNDUP(CZ323,0)=6,Cdel!$B$8:$KC$8,IF(ROUNDUP(CZ323,0)=5,Cdel!$B$9:$KC$9,IF(ROUNDUP(CZ323,0)=4,Cdel!$B$10:$KC$10,IF(ROUNDUP(CZ323,0)=3,Cdel!$B$11:$KC$11,IF(ROUNDUP(CZ323,0)=2,Cdel!$B$12:$KC$12,IF(ROUNDUP(CZ323,0)=1,Cdel!$B$13:$KC$13)))))))</f>
        <v>6.767513388429372E-2</v>
      </c>
      <c r="DB323" s="8" cm="1">
        <f t="array" aca="1" ref="DB323" ca="1">DA323-_xlfn.XLOOKUP(DB$1,Cdel!$B$1:$KC$1,IF(ROUNDUP(DA323,0)=6,Cdel!$B$8:$KC$8,IF(ROUNDUP(DA323,0)=5,Cdel!$B$9:$KC$9,IF(ROUNDUP(DA323,0)=4,Cdel!$B$10:$KC$10,IF(ROUNDUP(DA323,0)=3,Cdel!$B$11:$KC$11,IF(ROUNDUP(DA323,0)=2,Cdel!$B$12:$KC$12,IF(ROUNDUP(DA323,0)=1,Cdel!$B$13:$KC$13)))))))</f>
        <v>6.5803060582527689E-2</v>
      </c>
      <c r="DC323" s="8" cm="1">
        <f t="array" aca="1" ref="DC323" ca="1">DB323-_xlfn.XLOOKUP(DC$1,Cdel!$B$1:$KC$1,IF(ROUNDUP(DB323,0)=6,Cdel!$B$8:$KC$8,IF(ROUNDUP(DB323,0)=5,Cdel!$B$9:$KC$9,IF(ROUNDUP(DB323,0)=4,Cdel!$B$10:$KC$10,IF(ROUNDUP(DB323,0)=3,Cdel!$B$11:$KC$11,IF(ROUNDUP(DB323,0)=2,Cdel!$B$12:$KC$12,IF(ROUNDUP(DB323,0)=1,Cdel!$B$13:$KC$13)))))))</f>
        <v>6.3982773782627747E-2</v>
      </c>
      <c r="DD323" s="8" cm="1">
        <f t="array" aca="1" ref="DD323" ca="1">DC323-_xlfn.XLOOKUP(DD$1,Cdel!$B$1:$KC$1,IF(ROUNDUP(DC323,0)=6,Cdel!$B$8:$KC$8,IF(ROUNDUP(DC323,0)=5,Cdel!$B$9:$KC$9,IF(ROUNDUP(DC323,0)=4,Cdel!$B$10:$KC$10,IF(ROUNDUP(DC323,0)=3,Cdel!$B$11:$KC$11,IF(ROUNDUP(DC323,0)=2,Cdel!$B$12:$KC$12,IF(ROUNDUP(DC323,0)=1,Cdel!$B$13:$KC$13)))))))</f>
        <v>6.2212840932902087E-2</v>
      </c>
    </row>
    <row r="324" spans="1:108" x14ac:dyDescent="0.15">
      <c r="A324" s="3" t="s">
        <v>342</v>
      </c>
      <c r="B324" s="3" t="s">
        <v>408</v>
      </c>
      <c r="C324" s="3" t="s">
        <v>342</v>
      </c>
      <c r="D324" s="2">
        <v>0</v>
      </c>
      <c r="E324" s="2">
        <v>1950</v>
      </c>
      <c r="F324" s="3"/>
      <c r="G324" s="4">
        <f t="shared" ca="1" si="7"/>
        <v>76</v>
      </c>
      <c r="H324">
        <f ca="1">_xlfn.LET(
_xlpm.score,_xlfn.XLOOKUP(G324,DecayFns!$A$2:$A$289,DecayFns!$N$2:$N$289),
IF(D324=1,IF(_xlpm.score=6,_xlpm.score,_xlpm.score+1),IF(_xlpm.score=1,_xlpm.score,_xlpm.score-1)
))</f>
        <v>1</v>
      </c>
      <c r="I324" s="7" cm="1">
        <f t="array" aca="1" ref="I324" ca="1">H324-_xlfn.XLOOKUP(I$1,Cdel!$B$1:$KC$1,IF(ROUNDUP(H324,0)=6,Cdel!$B$8:$KC$8,IF(ROUNDUP(H324,0)=5,Cdel!$B$9:$KC$9,IF(ROUNDUP(H324,0)=4,Cdel!$B$10:$KC$10,IF(ROUNDUP(H324,0)=3,Cdel!$B$11:$KC$11,IF(ROUNDUP(H324,0)=2,Cdel!$B$12:$KC$12,IF(ROUNDUP(H324,0)=1,Cdel!$B$13:$KC$13)))))))</f>
        <v>1</v>
      </c>
      <c r="J324" s="8" cm="1">
        <f t="array" aca="1" ref="J324" ca="1">I324-_xlfn.XLOOKUP(J$1,Cdel!$B$1:$KC$1,IF(ROUNDUP(I324,0)=6,Cdel!$B$8:$KC$8,IF(ROUNDUP(I324,0)=5,Cdel!$B$9:$KC$9,IF(ROUNDUP(I324,0)=4,Cdel!$B$10:$KC$10,IF(ROUNDUP(I324,0)=3,Cdel!$B$11:$KC$11,IF(ROUNDUP(I324,0)=2,Cdel!$B$12:$KC$12,IF(ROUNDUP(I324,0)=1,Cdel!$B$13:$KC$13)))))))</f>
        <v>0.97233735355490014</v>
      </c>
      <c r="K324" s="8" cm="1">
        <f t="array" aca="1" ref="K324" ca="1">J324-_xlfn.XLOOKUP(K$1,Cdel!$B$1:$KC$1,IF(ROUNDUP(J324,0)=6,Cdel!$B$8:$KC$8,IF(ROUNDUP(J324,0)=5,Cdel!$B$9:$KC$9,IF(ROUNDUP(J324,0)=4,Cdel!$B$10:$KC$10,IF(ROUNDUP(J324,0)=3,Cdel!$B$11:$KC$11,IF(ROUNDUP(J324,0)=2,Cdel!$B$12:$KC$12,IF(ROUNDUP(J324,0)=1,Cdel!$B$13:$KC$13)))))))</f>
        <v>0.94543992911814678</v>
      </c>
      <c r="L324" s="8" cm="1">
        <f t="array" aca="1" ref="L324" ca="1">K324-_xlfn.XLOOKUP(L$1,Cdel!$B$1:$KC$1,IF(ROUNDUP(K324,0)=6,Cdel!$B$8:$KC$8,IF(ROUNDUP(K324,0)=5,Cdel!$B$9:$KC$9,IF(ROUNDUP(K324,0)=4,Cdel!$B$10:$KC$10,IF(ROUNDUP(K324,0)=3,Cdel!$B$11:$KC$11,IF(ROUNDUP(K324,0)=2,Cdel!$B$12:$KC$12,IF(ROUNDUP(K324,0)=1,Cdel!$B$13:$KC$13)))))))</f>
        <v>0.91928655862387121</v>
      </c>
      <c r="M324" s="8" cm="1">
        <f t="array" aca="1" ref="M324" ca="1">L324-_xlfn.XLOOKUP(M$1,Cdel!$B$1:$KC$1,IF(ROUNDUP(L324,0)=6,Cdel!$B$8:$KC$8,IF(ROUNDUP(L324,0)=5,Cdel!$B$9:$KC$9,IF(ROUNDUP(L324,0)=4,Cdel!$B$10:$KC$10,IF(ROUNDUP(L324,0)=3,Cdel!$B$11:$KC$11,IF(ROUNDUP(L324,0)=2,Cdel!$B$12:$KC$12,IF(ROUNDUP(L324,0)=1,Cdel!$B$13:$KC$13)))))))</f>
        <v>0.89385665957092642</v>
      </c>
      <c r="N324" s="8" cm="1">
        <f t="array" aca="1" ref="N324" ca="1">M324-_xlfn.XLOOKUP(N$1,Cdel!$B$1:$KC$1,IF(ROUNDUP(M324,0)=6,Cdel!$B$8:$KC$8,IF(ROUNDUP(M324,0)=5,Cdel!$B$9:$KC$9,IF(ROUNDUP(M324,0)=4,Cdel!$B$10:$KC$10,IF(ROUNDUP(M324,0)=3,Cdel!$B$11:$KC$11,IF(ROUNDUP(M324,0)=2,Cdel!$B$12:$KC$12,IF(ROUNDUP(M324,0)=1,Cdel!$B$13:$KC$13)))))))</f>
        <v>0.86913021882461783</v>
      </c>
      <c r="O324" s="8" cm="1">
        <f t="array" aca="1" ref="O324" ca="1">N324-_xlfn.XLOOKUP(O$1,Cdel!$B$1:$KC$1,IF(ROUNDUP(N324,0)=6,Cdel!$B$8:$KC$8,IF(ROUNDUP(N324,0)=5,Cdel!$B$9:$KC$9,IF(ROUNDUP(N324,0)=4,Cdel!$B$10:$KC$10,IF(ROUNDUP(N324,0)=3,Cdel!$B$11:$KC$11,IF(ROUNDUP(N324,0)=2,Cdel!$B$12:$KC$12,IF(ROUNDUP(N324,0)=1,Cdel!$B$13:$KC$13)))))))</f>
        <v>0.84508777686652015</v>
      </c>
      <c r="P324" s="8" cm="1">
        <f t="array" aca="1" ref="P324" ca="1">O324-_xlfn.XLOOKUP(P$1,Cdel!$B$1:$KC$1,IF(ROUNDUP(O324,0)=6,Cdel!$B$8:$KC$8,IF(ROUNDUP(O324,0)=5,Cdel!$B$9:$KC$9,IF(ROUNDUP(O324,0)=4,Cdel!$B$10:$KC$10,IF(ROUNDUP(O324,0)=3,Cdel!$B$11:$KC$11,IF(ROUNDUP(O324,0)=2,Cdel!$B$12:$KC$12,IF(ROUNDUP(O324,0)=1,Cdel!$B$13:$KC$13)))))))</f>
        <v>0.82171041247998611</v>
      </c>
      <c r="Q324" s="8" cm="1">
        <f t="array" aca="1" ref="Q324" ca="1">P324-_xlfn.XLOOKUP(Q$1,Cdel!$B$1:$KC$1,IF(ROUNDUP(P324,0)=6,Cdel!$B$8:$KC$8,IF(ROUNDUP(P324,0)=5,Cdel!$B$9:$KC$9,IF(ROUNDUP(P324,0)=4,Cdel!$B$10:$KC$10,IF(ROUNDUP(P324,0)=3,Cdel!$B$11:$KC$11,IF(ROUNDUP(P324,0)=2,Cdel!$B$12:$KC$12,IF(ROUNDUP(P324,0)=1,Cdel!$B$13:$KC$13)))))))</f>
        <v>0.79897972785929505</v>
      </c>
      <c r="R324" s="8" cm="1">
        <f t="array" aca="1" ref="R324" ca="1">Q324-_xlfn.XLOOKUP(R$1,Cdel!$B$1:$KC$1,IF(ROUNDUP(Q324,0)=6,Cdel!$B$8:$KC$8,IF(ROUNDUP(Q324,0)=5,Cdel!$B$9:$KC$9,IF(ROUNDUP(Q324,0)=4,Cdel!$B$10:$KC$10,IF(ROUNDUP(Q324,0)=3,Cdel!$B$11:$KC$11,IF(ROUNDUP(Q324,0)=2,Cdel!$B$12:$KC$12,IF(ROUNDUP(Q324,0)=1,Cdel!$B$13:$KC$13)))))))</f>
        <v>0.77687783413072131</v>
      </c>
      <c r="S324" s="8" cm="1">
        <f t="array" aca="1" ref="S324" ca="1">R324-_xlfn.XLOOKUP(S$1,Cdel!$B$1:$KC$1,IF(ROUNDUP(R324,0)=6,Cdel!$B$8:$KC$8,IF(ROUNDUP(R324,0)=5,Cdel!$B$9:$KC$9,IF(ROUNDUP(R324,0)=4,Cdel!$B$10:$KC$10,IF(ROUNDUP(R324,0)=3,Cdel!$B$11:$KC$11,IF(ROUNDUP(R324,0)=2,Cdel!$B$12:$KC$12,IF(ROUNDUP(R324,0)=1,Cdel!$B$13:$KC$13)))))))</f>
        <v>0.7553873372741281</v>
      </c>
      <c r="T324" s="8" cm="1">
        <f t="array" aca="1" ref="T324" ca="1">S324-_xlfn.XLOOKUP(T$1,Cdel!$B$1:$KC$1,IF(ROUNDUP(S324,0)=6,Cdel!$B$8:$KC$8,IF(ROUNDUP(S324,0)=5,Cdel!$B$9:$KC$9,IF(ROUNDUP(S324,0)=4,Cdel!$B$10:$KC$10,IF(ROUNDUP(S324,0)=3,Cdel!$B$11:$KC$11,IF(ROUNDUP(S324,0)=2,Cdel!$B$12:$KC$12,IF(ROUNDUP(S324,0)=1,Cdel!$B$13:$KC$13)))))))</f>
        <v>0.73449132443400855</v>
      </c>
      <c r="U324" s="8" cm="1">
        <f t="array" aca="1" ref="U324" ca="1">T324-_xlfn.XLOOKUP(U$1,Cdel!$B$1:$KC$1,IF(ROUNDUP(T324,0)=6,Cdel!$B$8:$KC$8,IF(ROUNDUP(T324,0)=5,Cdel!$B$9:$KC$9,IF(ROUNDUP(T324,0)=4,Cdel!$B$10:$KC$10,IF(ROUNDUP(T324,0)=3,Cdel!$B$11:$KC$11,IF(ROUNDUP(T324,0)=2,Cdel!$B$12:$KC$12,IF(ROUNDUP(T324,0)=1,Cdel!$B$13:$KC$13)))))))</f>
        <v>0.7141733506091974</v>
      </c>
      <c r="V324" s="8" cm="1">
        <f t="array" aca="1" ref="V324" ca="1">U324-_xlfn.XLOOKUP(V$1,Cdel!$B$1:$KC$1,IF(ROUNDUP(U324,0)=6,Cdel!$B$8:$KC$8,IF(ROUNDUP(U324,0)=5,Cdel!$B$9:$KC$9,IF(ROUNDUP(U324,0)=4,Cdel!$B$10:$KC$10,IF(ROUNDUP(U324,0)=3,Cdel!$B$11:$KC$11,IF(ROUNDUP(U324,0)=2,Cdel!$B$12:$KC$12,IF(ROUNDUP(U324,0)=1,Cdel!$B$13:$KC$13)))))))</f>
        <v>0.6944174257107828</v>
      </c>
      <c r="W324" s="8" cm="1">
        <f t="array" aca="1" ref="W324" ca="1">V324-_xlfn.XLOOKUP(W$1,Cdel!$B$1:$KC$1,IF(ROUNDUP(V324,0)=6,Cdel!$B$8:$KC$8,IF(ROUNDUP(V324,0)=5,Cdel!$B$9:$KC$9,IF(ROUNDUP(V324,0)=4,Cdel!$B$10:$KC$10,IF(ROUNDUP(V324,0)=3,Cdel!$B$11:$KC$11,IF(ROUNDUP(V324,0)=2,Cdel!$B$12:$KC$12,IF(ROUNDUP(V324,0)=1,Cdel!$B$13:$KC$13)))))))</f>
        <v>0.67520800197802899</v>
      </c>
      <c r="X324" s="8" cm="1">
        <f t="array" aca="1" ref="X324" ca="1">W324-_xlfn.XLOOKUP(X$1,Cdel!$B$1:$KC$1,IF(ROUNDUP(W324,0)=6,Cdel!$B$8:$KC$8,IF(ROUNDUP(W324,0)=5,Cdel!$B$9:$KC$9,IF(ROUNDUP(W324,0)=4,Cdel!$B$10:$KC$10,IF(ROUNDUP(W324,0)=3,Cdel!$B$11:$KC$11,IF(ROUNDUP(W324,0)=2,Cdel!$B$12:$KC$12,IF(ROUNDUP(W324,0)=1,Cdel!$B$13:$KC$13)))))))</f>
        <v>0.65652996174240841</v>
      </c>
      <c r="Y324" s="8" cm="1">
        <f t="array" aca="1" ref="Y324" ca="1">X324-_xlfn.XLOOKUP(Y$1,Cdel!$B$1:$KC$1,IF(ROUNDUP(X324,0)=6,Cdel!$B$8:$KC$8,IF(ROUNDUP(X324,0)=5,Cdel!$B$9:$KC$9,IF(ROUNDUP(X324,0)=4,Cdel!$B$10:$KC$10,IF(ROUNDUP(X324,0)=3,Cdel!$B$11:$KC$11,IF(ROUNDUP(X324,0)=2,Cdel!$B$12:$KC$12,IF(ROUNDUP(X324,0)=1,Cdel!$B$13:$KC$13)))))))</f>
        <v>0.63836860553011321</v>
      </c>
      <c r="Z324" s="8" cm="1">
        <f t="array" aca="1" ref="Z324" ca="1">Y324-_xlfn.XLOOKUP(Z$1,Cdel!$B$1:$KC$1,IF(ROUNDUP(Y324,0)=6,Cdel!$B$8:$KC$8,IF(ROUNDUP(Y324,0)=5,Cdel!$B$9:$KC$9,IF(ROUNDUP(Y324,0)=4,Cdel!$B$10:$KC$10,IF(ROUNDUP(Y324,0)=3,Cdel!$B$11:$KC$11,IF(ROUNDUP(Y324,0)=2,Cdel!$B$12:$KC$12,IF(ROUNDUP(Y324,0)=1,Cdel!$B$13:$KC$13)))))))</f>
        <v>0.62070964049368227</v>
      </c>
      <c r="AA324" s="8" cm="1">
        <f t="array" aca="1" ref="AA324" ca="1">Z324-_xlfn.XLOOKUP(AA$1,Cdel!$B$1:$KC$1,IF(ROUNDUP(Z324,0)=6,Cdel!$B$8:$KC$8,IF(ROUNDUP(Z324,0)=5,Cdel!$B$9:$KC$9,IF(ROUNDUP(Z324,0)=4,Cdel!$B$10:$KC$10,IF(ROUNDUP(Z324,0)=3,Cdel!$B$11:$KC$11,IF(ROUNDUP(Z324,0)=2,Cdel!$B$12:$KC$12,IF(ROUNDUP(Z324,0)=1,Cdel!$B$13:$KC$13)))))))</f>
        <v>0.60353916916364048</v>
      </c>
      <c r="AB324" s="8" cm="1">
        <f t="array" aca="1" ref="AB324" ca="1">AA324-_xlfn.XLOOKUP(AB$1,Cdel!$B$1:$KC$1,IF(ROUNDUP(AA324,0)=6,Cdel!$B$8:$KC$8,IF(ROUNDUP(AA324,0)=5,Cdel!$B$9:$KC$9,IF(ROUNDUP(AA324,0)=4,Cdel!$B$10:$KC$10,IF(ROUNDUP(AA324,0)=3,Cdel!$B$11:$KC$11,IF(ROUNDUP(AA324,0)=2,Cdel!$B$12:$KC$12,IF(ROUNDUP(AA324,0)=1,Cdel!$B$13:$KC$13)))))))</f>
        <v>0.58684367851129737</v>
      </c>
      <c r="AC324" s="8" cm="1">
        <f t="array" aca="1" ref="AC324" ca="1">AB324-_xlfn.XLOOKUP(AC$1,Cdel!$B$1:$KC$1,IF(ROUNDUP(AB324,0)=6,Cdel!$B$8:$KC$8,IF(ROUNDUP(AB324,0)=5,Cdel!$B$9:$KC$9,IF(ROUNDUP(AB324,0)=4,Cdel!$B$10:$KC$10,IF(ROUNDUP(AB324,0)=3,Cdel!$B$11:$KC$11,IF(ROUNDUP(AB324,0)=2,Cdel!$B$12:$KC$12,IF(ROUNDUP(AB324,0)=1,Cdel!$B$13:$KC$13)))))))</f>
        <v>0.57061002931409743</v>
      </c>
      <c r="AD324" s="8" cm="1">
        <f t="array" aca="1" ref="AD324" ca="1">AC324-_xlfn.XLOOKUP(AD$1,Cdel!$B$1:$KC$1,IF(ROUNDUP(AC324,0)=6,Cdel!$B$8:$KC$8,IF(ROUNDUP(AC324,0)=5,Cdel!$B$9:$KC$9,IF(ROUNDUP(AC324,0)=4,Cdel!$B$10:$KC$10,IF(ROUNDUP(AC324,0)=3,Cdel!$B$11:$KC$11,IF(ROUNDUP(AC324,0)=2,Cdel!$B$12:$KC$12,IF(ROUNDUP(AC324,0)=1,Cdel!$B$13:$KC$13)))))))</f>
        <v>0.55482544581515347</v>
      </c>
      <c r="AE324" s="8" cm="1">
        <f t="array" aca="1" ref="AE324" ca="1">AD324-_xlfn.XLOOKUP(AE$1,Cdel!$B$1:$KC$1,IF(ROUNDUP(AD324,0)=6,Cdel!$B$8:$KC$8,IF(ROUNDUP(AD324,0)=5,Cdel!$B$9:$KC$9,IF(ROUNDUP(AD324,0)=4,Cdel!$B$10:$KC$10,IF(ROUNDUP(AD324,0)=3,Cdel!$B$11:$KC$11,IF(ROUNDUP(AD324,0)=2,Cdel!$B$12:$KC$12,IF(ROUNDUP(AD324,0)=1,Cdel!$B$13:$KC$13)))))))</f>
        <v>0.53947750566882391</v>
      </c>
      <c r="AF324" s="8" cm="1">
        <f t="array" aca="1" ref="AF324" ca="1">AE324-_xlfn.XLOOKUP(AF$1,Cdel!$B$1:$KC$1,IF(ROUNDUP(AE324,0)=6,Cdel!$B$8:$KC$8,IF(ROUNDUP(AE324,0)=5,Cdel!$B$9:$KC$9,IF(ROUNDUP(AE324,0)=4,Cdel!$B$10:$KC$10,IF(ROUNDUP(AE324,0)=3,Cdel!$B$11:$KC$11,IF(ROUNDUP(AE324,0)=2,Cdel!$B$12:$KC$12,IF(ROUNDUP(AE324,0)=1,Cdel!$B$13:$KC$13)))))))</f>
        <v>0.52455413016442287</v>
      </c>
      <c r="AG324" s="8" cm="1">
        <f t="array" aca="1" ref="AG324" ca="1">AF324-_xlfn.XLOOKUP(AG$1,Cdel!$B$1:$KC$1,IF(ROUNDUP(AF324,0)=6,Cdel!$B$8:$KC$8,IF(ROUNDUP(AF324,0)=5,Cdel!$B$9:$KC$9,IF(ROUNDUP(AF324,0)=4,Cdel!$B$10:$KC$10,IF(ROUNDUP(AF324,0)=3,Cdel!$B$11:$KC$11,IF(ROUNDUP(AF324,0)=2,Cdel!$B$12:$KC$12,IF(ROUNDUP(AF324,0)=1,Cdel!$B$13:$KC$13)))))))</f>
        <v>0.51004357472036754</v>
      </c>
      <c r="AH324" s="8" cm="1">
        <f t="array" aca="1" ref="AH324" ca="1">AG324-_xlfn.XLOOKUP(AH$1,Cdel!$B$1:$KC$1,IF(ROUNDUP(AG324,0)=6,Cdel!$B$8:$KC$8,IF(ROUNDUP(AG324,0)=5,Cdel!$B$9:$KC$9,IF(ROUNDUP(AG324,0)=4,Cdel!$B$10:$KC$10,IF(ROUNDUP(AG324,0)=3,Cdel!$B$11:$KC$11,IF(ROUNDUP(AG324,0)=2,Cdel!$B$12:$KC$12,IF(ROUNDUP(AG324,0)=1,Cdel!$B$13:$KC$13)))))))</f>
        <v>0.49593441964128315</v>
      </c>
      <c r="AI324" s="8" cm="1">
        <f t="array" aca="1" ref="AI324" ca="1">AH324-_xlfn.XLOOKUP(AI$1,Cdel!$B$1:$KC$1,IF(ROUNDUP(AH324,0)=6,Cdel!$B$8:$KC$8,IF(ROUNDUP(AH324,0)=5,Cdel!$B$9:$KC$9,IF(ROUNDUP(AH324,0)=4,Cdel!$B$10:$KC$10,IF(ROUNDUP(AH324,0)=3,Cdel!$B$11:$KC$11,IF(ROUNDUP(AH324,0)=2,Cdel!$B$12:$KC$12,IF(ROUNDUP(AH324,0)=1,Cdel!$B$13:$KC$13)))))))</f>
        <v>0.4822155611307905</v>
      </c>
      <c r="AJ324" s="8" cm="1">
        <f t="array" aca="1" ref="AJ324" ca="1">AI324-_xlfn.XLOOKUP(AJ$1,Cdel!$B$1:$KC$1,IF(ROUNDUP(AI324,0)=6,Cdel!$B$8:$KC$8,IF(ROUNDUP(AI324,0)=5,Cdel!$B$9:$KC$9,IF(ROUNDUP(AI324,0)=4,Cdel!$B$10:$KC$10,IF(ROUNDUP(AI324,0)=3,Cdel!$B$11:$KC$11,IF(ROUNDUP(AI324,0)=2,Cdel!$B$12:$KC$12,IF(ROUNDUP(AI324,0)=1,Cdel!$B$13:$KC$13)))))))</f>
        <v>0.46887620255290396</v>
      </c>
      <c r="AK324" s="8" cm="1">
        <f t="array" aca="1" ref="AK324" ca="1">AJ324-_xlfn.XLOOKUP(AK$1,Cdel!$B$1:$KC$1,IF(ROUNDUP(AJ324,0)=6,Cdel!$B$8:$KC$8,IF(ROUNDUP(AJ324,0)=5,Cdel!$B$9:$KC$9,IF(ROUNDUP(AJ324,0)=4,Cdel!$B$10:$KC$10,IF(ROUNDUP(AJ324,0)=3,Cdel!$B$11:$KC$11,IF(ROUNDUP(AJ324,0)=2,Cdel!$B$12:$KC$12,IF(ROUNDUP(AJ324,0)=1,Cdel!$B$13:$KC$13)))))))</f>
        <v>0.45590584593516198</v>
      </c>
      <c r="AL324" s="8" cm="1">
        <f t="array" aca="1" ref="AL324" ca="1">AK324-_xlfn.XLOOKUP(AL$1,Cdel!$B$1:$KC$1,IF(ROUNDUP(AK324,0)=6,Cdel!$B$8:$KC$8,IF(ROUNDUP(AK324,0)=5,Cdel!$B$9:$KC$9,IF(ROUNDUP(AK324,0)=4,Cdel!$B$10:$KC$10,IF(ROUNDUP(AK324,0)=3,Cdel!$B$11:$KC$11,IF(ROUNDUP(AK324,0)=2,Cdel!$B$12:$KC$12,IF(ROUNDUP(AK324,0)=1,Cdel!$B$13:$KC$13)))))))</f>
        <v>0.44329428370680335</v>
      </c>
      <c r="AM324" s="8" cm="1">
        <f t="array" aca="1" ref="AM324" ca="1">AL324-_xlfn.XLOOKUP(AM$1,Cdel!$B$1:$KC$1,IF(ROUNDUP(AL324,0)=6,Cdel!$B$8:$KC$8,IF(ROUNDUP(AL324,0)=5,Cdel!$B$9:$KC$9,IF(ROUNDUP(AL324,0)=4,Cdel!$B$10:$KC$10,IF(ROUNDUP(AL324,0)=3,Cdel!$B$11:$KC$11,IF(ROUNDUP(AL324,0)=2,Cdel!$B$12:$KC$12,IF(ROUNDUP(AL324,0)=1,Cdel!$B$13:$KC$13)))))))</f>
        <v>0.4310315906654883</v>
      </c>
      <c r="AN324" s="8" cm="1">
        <f t="array" aca="1" ref="AN324" ca="1">AM324-_xlfn.XLOOKUP(AN$1,Cdel!$B$1:$KC$1,IF(ROUNDUP(AM324,0)=6,Cdel!$B$8:$KC$8,IF(ROUNDUP(AM324,0)=5,Cdel!$B$9:$KC$9,IF(ROUNDUP(AM324,0)=4,Cdel!$B$10:$KC$10,IF(ROUNDUP(AM324,0)=3,Cdel!$B$11:$KC$11,IF(ROUNDUP(AM324,0)=2,Cdel!$B$12:$KC$12,IF(ROUNDUP(AM324,0)=1,Cdel!$B$13:$KC$13)))))))</f>
        <v>0.41910811616623983</v>
      </c>
      <c r="AO324" s="8" cm="1">
        <f t="array" aca="1" ref="AO324" ca="1">AN324-_xlfn.XLOOKUP(AO$1,Cdel!$B$1:$KC$1,IF(ROUNDUP(AN324,0)=6,Cdel!$B$8:$KC$8,IF(ROUNDUP(AN324,0)=5,Cdel!$B$9:$KC$9,IF(ROUNDUP(AN324,0)=4,Cdel!$B$10:$KC$10,IF(ROUNDUP(AN324,0)=3,Cdel!$B$11:$KC$11,IF(ROUNDUP(AN324,0)=2,Cdel!$B$12:$KC$12,IF(ROUNDUP(AN324,0)=1,Cdel!$B$13:$KC$13)))))))</f>
        <v>0.40751447652646128</v>
      </c>
      <c r="AP324" s="8" cm="1">
        <f t="array" aca="1" ref="AP324" ca="1">AO324-_xlfn.XLOOKUP(AP$1,Cdel!$B$1:$KC$1,IF(ROUNDUP(AO324,0)=6,Cdel!$B$8:$KC$8,IF(ROUNDUP(AO324,0)=5,Cdel!$B$9:$KC$9,IF(ROUNDUP(AO324,0)=4,Cdel!$B$10:$KC$10,IF(ROUNDUP(AO324,0)=3,Cdel!$B$11:$KC$11,IF(ROUNDUP(AO324,0)=2,Cdel!$B$12:$KC$12,IF(ROUNDUP(AO324,0)=1,Cdel!$B$13:$KC$13)))))))</f>
        <v>0.39624154764104985</v>
      </c>
      <c r="AQ324" s="8" cm="1">
        <f t="array" aca="1" ref="AQ324" ca="1">AP324-_xlfn.XLOOKUP(AQ$1,Cdel!$B$1:$KC$1,IF(ROUNDUP(AP324,0)=6,Cdel!$B$8:$KC$8,IF(ROUNDUP(AP324,0)=5,Cdel!$B$9:$KC$9,IF(ROUNDUP(AP324,0)=4,Cdel!$B$10:$KC$10,IF(ROUNDUP(AP324,0)=3,Cdel!$B$11:$KC$11,IF(ROUNDUP(AP324,0)=2,Cdel!$B$12:$KC$12,IF(ROUNDUP(AP324,0)=1,Cdel!$B$13:$KC$13)))))))</f>
        <v>0.38528045780179626</v>
      </c>
      <c r="AR324" s="8" cm="1">
        <f t="array" aca="1" ref="AR324" ca="1">AQ324-_xlfn.XLOOKUP(AR$1,Cdel!$B$1:$KC$1,IF(ROUNDUP(AQ324,0)=6,Cdel!$B$8:$KC$8,IF(ROUNDUP(AQ324,0)=5,Cdel!$B$9:$KC$9,IF(ROUNDUP(AQ324,0)=4,Cdel!$B$10:$KC$10,IF(ROUNDUP(AQ324,0)=3,Cdel!$B$11:$KC$11,IF(ROUNDUP(AQ324,0)=2,Cdel!$B$12:$KC$12,IF(ROUNDUP(AQ324,0)=1,Cdel!$B$13:$KC$13)))))))</f>
        <v>0.37462258071541898</v>
      </c>
      <c r="AS324" s="8" cm="1">
        <f t="array" aca="1" ref="AS324" ca="1">AR324-_xlfn.XLOOKUP(AS$1,Cdel!$B$1:$KC$1,IF(ROUNDUP(AR324,0)=6,Cdel!$B$8:$KC$8,IF(ROUNDUP(AR324,0)=5,Cdel!$B$9:$KC$9,IF(ROUNDUP(AR324,0)=4,Cdel!$B$10:$KC$10,IF(ROUNDUP(AR324,0)=3,Cdel!$B$11:$KC$11,IF(ROUNDUP(AR324,0)=2,Cdel!$B$12:$KC$12,IF(ROUNDUP(AR324,0)=1,Cdel!$B$13:$KC$13)))))))</f>
        <v>0.36425952871473738</v>
      </c>
      <c r="AT324" s="8" cm="1">
        <f t="array" aca="1" ref="AT324" ca="1">AS324-_xlfn.XLOOKUP(AT$1,Cdel!$B$1:$KC$1,IF(ROUNDUP(AS324,0)=6,Cdel!$B$8:$KC$8,IF(ROUNDUP(AS324,0)=5,Cdel!$B$9:$KC$9,IF(ROUNDUP(AS324,0)=4,Cdel!$B$10:$KC$10,IF(ROUNDUP(AS324,0)=3,Cdel!$B$11:$KC$11,IF(ROUNDUP(AS324,0)=2,Cdel!$B$12:$KC$12,IF(ROUNDUP(AS324,0)=1,Cdel!$B$13:$KC$13)))))))</f>
        <v>0.3541831461576429</v>
      </c>
      <c r="AU324" s="8" cm="1">
        <f t="array" aca="1" ref="AU324" ca="1">AT324-_xlfn.XLOOKUP(AU$1,Cdel!$B$1:$KC$1,IF(ROUNDUP(AT324,0)=6,Cdel!$B$8:$KC$8,IF(ROUNDUP(AT324,0)=5,Cdel!$B$9:$KC$9,IF(ROUNDUP(AT324,0)=4,Cdel!$B$10:$KC$10,IF(ROUNDUP(AT324,0)=3,Cdel!$B$11:$KC$11,IF(ROUNDUP(AT324,0)=2,Cdel!$B$12:$KC$12,IF(ROUNDUP(AT324,0)=1,Cdel!$B$13:$KC$13)))))))</f>
        <v>0.34438550300867093</v>
      </c>
      <c r="AV324" s="8" cm="1">
        <f t="array" aca="1" ref="AV324" ca="1">AU324-_xlfn.XLOOKUP(AV$1,Cdel!$B$1:$KC$1,IF(ROUNDUP(AU324,0)=6,Cdel!$B$8:$KC$8,IF(ROUNDUP(AU324,0)=5,Cdel!$B$9:$KC$9,IF(ROUNDUP(AU324,0)=4,Cdel!$B$10:$KC$10,IF(ROUNDUP(AU324,0)=3,Cdel!$B$11:$KC$11,IF(ROUNDUP(AU324,0)=2,Cdel!$B$12:$KC$12,IF(ROUNDUP(AU324,0)=1,Cdel!$B$13:$KC$13)))))))</f>
        <v>0.33485888859812413</v>
      </c>
      <c r="AW324" s="8" cm="1">
        <f t="array" aca="1" ref="AW324" ca="1">AV324-_xlfn.XLOOKUP(AW$1,Cdel!$B$1:$KC$1,IF(ROUNDUP(AV324,0)=6,Cdel!$B$8:$KC$8,IF(ROUNDUP(AV324,0)=5,Cdel!$B$9:$KC$9,IF(ROUNDUP(AV324,0)=4,Cdel!$B$10:$KC$10,IF(ROUNDUP(AV324,0)=3,Cdel!$B$11:$KC$11,IF(ROUNDUP(AV324,0)=2,Cdel!$B$12:$KC$12,IF(ROUNDUP(AV324,0)=1,Cdel!$B$13:$KC$13)))))))</f>
        <v>0.3255958055538351</v>
      </c>
      <c r="AX324" s="8" cm="1">
        <f t="array" aca="1" ref="AX324" ca="1">AW324-_xlfn.XLOOKUP(AX$1,Cdel!$B$1:$KC$1,IF(ROUNDUP(AW324,0)=6,Cdel!$B$8:$KC$8,IF(ROUNDUP(AW324,0)=5,Cdel!$B$9:$KC$9,IF(ROUNDUP(AW324,0)=4,Cdel!$B$10:$KC$10,IF(ROUNDUP(AW324,0)=3,Cdel!$B$11:$KC$11,IF(ROUNDUP(AW324,0)=2,Cdel!$B$12:$KC$12,IF(ROUNDUP(AW324,0)=1,Cdel!$B$13:$KC$13)))))))</f>
        <v>0.31658896390079194</v>
      </c>
      <c r="AY324" s="8" cm="1">
        <f t="array" aca="1" ref="AY324" ca="1">AX324-_xlfn.XLOOKUP(AY$1,Cdel!$B$1:$KC$1,IF(ROUNDUP(AX324,0)=6,Cdel!$B$8:$KC$8,IF(ROUNDUP(AX324,0)=5,Cdel!$B$9:$KC$9,IF(ROUNDUP(AX324,0)=4,Cdel!$B$10:$KC$10,IF(ROUNDUP(AX324,0)=3,Cdel!$B$11:$KC$11,IF(ROUNDUP(AX324,0)=2,Cdel!$B$12:$KC$12,IF(ROUNDUP(AX324,0)=1,Cdel!$B$13:$KC$13)))))))</f>
        <v>0.3078312753239838</v>
      </c>
      <c r="AZ324" s="8" cm="1">
        <f t="array" aca="1" ref="AZ324" ca="1">AY324-_xlfn.XLOOKUP(AZ$1,Cdel!$B$1:$KC$1,IF(ROUNDUP(AY324,0)=6,Cdel!$B$8:$KC$8,IF(ROUNDUP(AY324,0)=5,Cdel!$B$9:$KC$9,IF(ROUNDUP(AY324,0)=4,Cdel!$B$10:$KC$10,IF(ROUNDUP(AY324,0)=3,Cdel!$B$11:$KC$11,IF(ROUNDUP(AY324,0)=2,Cdel!$B$12:$KC$12,IF(ROUNDUP(AY324,0)=1,Cdel!$B$13:$KC$13)))))))</f>
        <v>0.29931584758995222</v>
      </c>
      <c r="BA324" s="8" cm="1">
        <f t="array" aca="1" ref="BA324" ca="1">AZ324-_xlfn.XLOOKUP(BA$1,Cdel!$B$1:$KC$1,IF(ROUNDUP(AZ324,0)=6,Cdel!$B$8:$KC$8,IF(ROUNDUP(AZ324,0)=5,Cdel!$B$9:$KC$9,IF(ROUNDUP(AZ324,0)=4,Cdel!$B$10:$KC$10,IF(ROUNDUP(AZ324,0)=3,Cdel!$B$11:$KC$11,IF(ROUNDUP(AZ324,0)=2,Cdel!$B$12:$KC$12,IF(ROUNDUP(AZ324,0)=1,Cdel!$B$13:$KC$13)))))))</f>
        <v>0.29103597912265594</v>
      </c>
      <c r="BB324" s="8" cm="1">
        <f t="array" aca="1" ref="BB324" ca="1">BA324-_xlfn.XLOOKUP(BB$1,Cdel!$B$1:$KC$1,IF(ROUNDUP(BA324,0)=6,Cdel!$B$8:$KC$8,IF(ROUNDUP(BA324,0)=5,Cdel!$B$9:$KC$9,IF(ROUNDUP(BA324,0)=4,Cdel!$B$10:$KC$10,IF(ROUNDUP(BA324,0)=3,Cdel!$B$11:$KC$11,IF(ROUNDUP(BA324,0)=2,Cdel!$B$12:$KC$12,IF(ROUNDUP(BA324,0)=1,Cdel!$B$13:$KC$13)))))))</f>
        <v>0.28298515372938249</v>
      </c>
      <c r="BC324" s="8" cm="1">
        <f t="array" aca="1" ref="BC324" ca="1">BB324-_xlfn.XLOOKUP(BC$1,Cdel!$B$1:$KC$1,IF(ROUNDUP(BB324,0)=6,Cdel!$B$8:$KC$8,IF(ROUNDUP(BB324,0)=5,Cdel!$B$9:$KC$9,IF(ROUNDUP(BB324,0)=4,Cdel!$B$10:$KC$10,IF(ROUNDUP(BB324,0)=3,Cdel!$B$11:$KC$11,IF(ROUNDUP(BB324,0)=2,Cdel!$B$12:$KC$12,IF(ROUNDUP(BB324,0)=1,Cdel!$B$13:$KC$13)))))))</f>
        <v>0.27515703547255432</v>
      </c>
      <c r="BD324" s="8" cm="1">
        <f t="array" aca="1" ref="BD324" ca="1">BC324-_xlfn.XLOOKUP(BD$1,Cdel!$B$1:$KC$1,IF(ROUNDUP(BC324,0)=6,Cdel!$B$8:$KC$8,IF(ROUNDUP(BC324,0)=5,Cdel!$B$9:$KC$9,IF(ROUNDUP(BC324,0)=4,Cdel!$B$10:$KC$10,IF(ROUNDUP(BC324,0)=3,Cdel!$B$11:$KC$11,IF(ROUNDUP(BC324,0)=2,Cdel!$B$12:$KC$12,IF(ROUNDUP(BC324,0)=1,Cdel!$B$13:$KC$13)))))))</f>
        <v>0.26754546368339521</v>
      </c>
      <c r="BE324" s="8" cm="1">
        <f t="array" aca="1" ref="BE324" ca="1">BD324-_xlfn.XLOOKUP(BE$1,Cdel!$B$1:$KC$1,IF(ROUNDUP(BD324,0)=6,Cdel!$B$8:$KC$8,IF(ROUNDUP(BD324,0)=5,Cdel!$B$9:$KC$9,IF(ROUNDUP(BD324,0)=4,Cdel!$B$10:$KC$10,IF(ROUNDUP(BD324,0)=3,Cdel!$B$11:$KC$11,IF(ROUNDUP(BD324,0)=2,Cdel!$B$12:$KC$12,IF(ROUNDUP(BD324,0)=1,Cdel!$B$13:$KC$13)))))))</f>
        <v>0.26014444811353121</v>
      </c>
      <c r="BF324" s="8" cm="1">
        <f t="array" aca="1" ref="BF324" ca="1">BE324-_xlfn.XLOOKUP(BF$1,Cdel!$B$1:$KC$1,IF(ROUNDUP(BE324,0)=6,Cdel!$B$8:$KC$8,IF(ROUNDUP(BE324,0)=5,Cdel!$B$9:$KC$9,IF(ROUNDUP(BE324,0)=4,Cdel!$B$10:$KC$10,IF(ROUNDUP(BE324,0)=3,Cdel!$B$11:$KC$11,IF(ROUNDUP(BE324,0)=2,Cdel!$B$12:$KC$12,IF(ROUNDUP(BE324,0)=1,Cdel!$B$13:$KC$13)))))))</f>
        <v>0.25294816422071092</v>
      </c>
      <c r="BG324" s="8" cm="1">
        <f t="array" aca="1" ref="BG324" ca="1">BF324-_xlfn.XLOOKUP(BG$1,Cdel!$B$1:$KC$1,IF(ROUNDUP(BF324,0)=6,Cdel!$B$8:$KC$8,IF(ROUNDUP(BF324,0)=5,Cdel!$B$9:$KC$9,IF(ROUNDUP(BF324,0)=4,Cdel!$B$10:$KC$10,IF(ROUNDUP(BF324,0)=3,Cdel!$B$11:$KC$11,IF(ROUNDUP(BF324,0)=2,Cdel!$B$12:$KC$12,IF(ROUNDUP(BF324,0)=1,Cdel!$B$13:$KC$13)))))))</f>
        <v>0.24595094858493632</v>
      </c>
      <c r="BH324" s="8" cm="1">
        <f t="array" aca="1" ref="BH324" ca="1">BG324-_xlfn.XLOOKUP(BH$1,Cdel!$B$1:$KC$1,IF(ROUNDUP(BG324,0)=6,Cdel!$B$8:$KC$8,IF(ROUNDUP(BG324,0)=5,Cdel!$B$9:$KC$9,IF(ROUNDUP(BG324,0)=4,Cdel!$B$10:$KC$10,IF(ROUNDUP(BG324,0)=3,Cdel!$B$11:$KC$11,IF(ROUNDUP(BG324,0)=2,Cdel!$B$12:$KC$12,IF(ROUNDUP(BG324,0)=1,Cdel!$B$13:$KC$13)))))))</f>
        <v>0.23914729445139427</v>
      </c>
      <c r="BI324" s="8" cm="1">
        <f t="array" aca="1" ref="BI324" ca="1">BH324-_xlfn.XLOOKUP(BI$1,Cdel!$B$1:$KC$1,IF(ROUNDUP(BH324,0)=6,Cdel!$B$8:$KC$8,IF(ROUNDUP(BH324,0)=5,Cdel!$B$9:$KC$9,IF(ROUNDUP(BH324,0)=4,Cdel!$B$10:$KC$10,IF(ROUNDUP(BH324,0)=3,Cdel!$B$11:$KC$11,IF(ROUNDUP(BH324,0)=2,Cdel!$B$12:$KC$12,IF(ROUNDUP(BH324,0)=1,Cdel!$B$13:$KC$13)))))))</f>
        <v>0.23253184739668317</v>
      </c>
      <c r="BJ324" s="8" cm="1">
        <f t="array" aca="1" ref="BJ324" ca="1">BI324-_xlfn.XLOOKUP(BJ$1,Cdel!$B$1:$KC$1,IF(ROUNDUP(BI324,0)=6,Cdel!$B$8:$KC$8,IF(ROUNDUP(BI324,0)=5,Cdel!$B$9:$KC$9,IF(ROUNDUP(BI324,0)=4,Cdel!$B$10:$KC$10,IF(ROUNDUP(BI324,0)=3,Cdel!$B$11:$KC$11,IF(ROUNDUP(BI324,0)=2,Cdel!$B$12:$KC$12,IF(ROUNDUP(BI324,0)=1,Cdel!$B$13:$KC$13)))))))</f>
        <v>0.2260994011149228</v>
      </c>
      <c r="BK324" s="8" cm="1">
        <f t="array" aca="1" ref="BK324" ca="1">BJ324-_xlfn.XLOOKUP(BK$1,Cdel!$B$1:$KC$1,IF(ROUNDUP(BJ324,0)=6,Cdel!$B$8:$KC$8,IF(ROUNDUP(BJ324,0)=5,Cdel!$B$9:$KC$9,IF(ROUNDUP(BJ324,0)=4,Cdel!$B$10:$KC$10,IF(ROUNDUP(BJ324,0)=3,Cdel!$B$11:$KC$11,IF(ROUNDUP(BJ324,0)=2,Cdel!$B$12:$KC$12,IF(ROUNDUP(BJ324,0)=1,Cdel!$B$13:$KC$13)))))))</f>
        <v>0.21984489332043183</v>
      </c>
      <c r="BL324" s="8" cm="1">
        <f t="array" aca="1" ref="BL324" ca="1">BK324-_xlfn.XLOOKUP(BL$1,Cdel!$B$1:$KC$1,IF(ROUNDUP(BK324,0)=6,Cdel!$B$8:$KC$8,IF(ROUNDUP(BK324,0)=5,Cdel!$B$9:$KC$9,IF(ROUNDUP(BK324,0)=4,Cdel!$B$10:$KC$10,IF(ROUNDUP(BK324,0)=3,Cdel!$B$11:$KC$11,IF(ROUNDUP(BK324,0)=2,Cdel!$B$12:$KC$12,IF(ROUNDUP(BK324,0)=1,Cdel!$B$13:$KC$13)))))))</f>
        <v>0.21376340176374803</v>
      </c>
      <c r="BM324" s="8" cm="1">
        <f t="array" aca="1" ref="BM324" ca="1">BL324-_xlfn.XLOOKUP(BM$1,Cdel!$B$1:$KC$1,IF(ROUNDUP(BL324,0)=6,Cdel!$B$8:$KC$8,IF(ROUNDUP(BL324,0)=5,Cdel!$B$9:$KC$9,IF(ROUNDUP(BL324,0)=4,Cdel!$B$10:$KC$10,IF(ROUNDUP(BL324,0)=3,Cdel!$B$11:$KC$11,IF(ROUNDUP(BL324,0)=2,Cdel!$B$12:$KC$12,IF(ROUNDUP(BL324,0)=1,Cdel!$B$13:$KC$13)))))))</f>
        <v>0.20785014035785565</v>
      </c>
      <c r="BN324" s="8" cm="1">
        <f t="array" aca="1" ref="BN324" ca="1">BM324-_xlfn.XLOOKUP(BN$1,Cdel!$B$1:$KC$1,IF(ROUNDUP(BM324,0)=6,Cdel!$B$8:$KC$8,IF(ROUNDUP(BM324,0)=5,Cdel!$B$9:$KC$9,IF(ROUNDUP(BM324,0)=4,Cdel!$B$10:$KC$10,IF(ROUNDUP(BM324,0)=3,Cdel!$B$11:$KC$11,IF(ROUNDUP(BM324,0)=2,Cdel!$B$12:$KC$12,IF(ROUNDUP(BM324,0)=1,Cdel!$B$13:$KC$13)))))))</f>
        <v>0.20210045541157187</v>
      </c>
      <c r="BO324" s="8" cm="1">
        <f t="array" aca="1" ref="BO324" ca="1">BN324-_xlfn.XLOOKUP(BO$1,Cdel!$B$1:$KC$1,IF(ROUNDUP(BN324,0)=6,Cdel!$B$8:$KC$8,IF(ROUNDUP(BN324,0)=5,Cdel!$B$9:$KC$9,IF(ROUNDUP(BN324,0)=4,Cdel!$B$10:$KC$10,IF(ROUNDUP(BN324,0)=3,Cdel!$B$11:$KC$11,IF(ROUNDUP(BN324,0)=2,Cdel!$B$12:$KC$12,IF(ROUNDUP(BN324,0)=1,Cdel!$B$13:$KC$13)))))))</f>
        <v>0.19650982196712788</v>
      </c>
      <c r="BP324" s="8" cm="1">
        <f t="array" aca="1" ref="BP324" ca="1">BO324-_xlfn.XLOOKUP(BP$1,Cdel!$B$1:$KC$1,IF(ROUNDUP(BO324,0)=6,Cdel!$B$8:$KC$8,IF(ROUNDUP(BO324,0)=5,Cdel!$B$9:$KC$9,IF(ROUNDUP(BO324,0)=4,Cdel!$B$10:$KC$10,IF(ROUNDUP(BO324,0)=3,Cdel!$B$11:$KC$11,IF(ROUNDUP(BO324,0)=2,Cdel!$B$12:$KC$12,IF(ROUNDUP(BO324,0)=1,Cdel!$B$13:$KC$13)))))))</f>
        <v>0.19107384023906174</v>
      </c>
      <c r="BQ324" s="8" cm="1">
        <f t="array" aca="1" ref="BQ324" ca="1">BP324-_xlfn.XLOOKUP(BQ$1,Cdel!$B$1:$KC$1,IF(ROUNDUP(BP324,0)=6,Cdel!$B$8:$KC$8,IF(ROUNDUP(BP324,0)=5,Cdel!$B$9:$KC$9,IF(ROUNDUP(BP324,0)=4,Cdel!$B$10:$KC$10,IF(ROUNDUP(BP324,0)=3,Cdel!$B$11:$KC$11,IF(ROUNDUP(BP324,0)=2,Cdel!$B$12:$KC$12,IF(ROUNDUP(BP324,0)=1,Cdel!$B$13:$KC$13)))))))</f>
        <v>0.18578823215162105</v>
      </c>
      <c r="BR324" s="8" cm="1">
        <f t="array" aca="1" ref="BR324" ca="1">BQ324-_xlfn.XLOOKUP(BR$1,Cdel!$B$1:$KC$1,IF(ROUNDUP(BQ324,0)=6,Cdel!$B$8:$KC$8,IF(ROUNDUP(BQ324,0)=5,Cdel!$B$9:$KC$9,IF(ROUNDUP(BQ324,0)=4,Cdel!$B$10:$KC$10,IF(ROUNDUP(BQ324,0)=3,Cdel!$B$11:$KC$11,IF(ROUNDUP(BQ324,0)=2,Cdel!$B$12:$KC$12,IF(ROUNDUP(BQ324,0)=1,Cdel!$B$13:$KC$13)))))))</f>
        <v>0.18064883797195061</v>
      </c>
      <c r="BS324" s="8" cm="1">
        <f t="array" aca="1" ref="BS324" ca="1">BR324-_xlfn.XLOOKUP(BS$1,Cdel!$B$1:$KC$1,IF(ROUNDUP(BR324,0)=6,Cdel!$B$8:$KC$8,IF(ROUNDUP(BR324,0)=5,Cdel!$B$9:$KC$9,IF(ROUNDUP(BR324,0)=4,Cdel!$B$10:$KC$10,IF(ROUNDUP(BR324,0)=3,Cdel!$B$11:$KC$11,IF(ROUNDUP(BR324,0)=2,Cdel!$B$12:$KC$12,IF(ROUNDUP(BR324,0)=1,Cdel!$B$13:$KC$13)))))))</f>
        <v>0.17565161303641438</v>
      </c>
      <c r="BT324" s="8" cm="1">
        <f t="array" aca="1" ref="BT324" ca="1">BS324-_xlfn.XLOOKUP(BT$1,Cdel!$B$1:$KC$1,IF(ROUNDUP(BS324,0)=6,Cdel!$B$8:$KC$8,IF(ROUNDUP(BS324,0)=5,Cdel!$B$9:$KC$9,IF(ROUNDUP(BS324,0)=4,Cdel!$B$10:$KC$10,IF(ROUNDUP(BS324,0)=3,Cdel!$B$11:$KC$11,IF(ROUNDUP(BS324,0)=2,Cdel!$B$12:$KC$12,IF(ROUNDUP(BS324,0)=1,Cdel!$B$13:$KC$13)))))))</f>
        <v>0.17079262456747657</v>
      </c>
      <c r="BU324" s="8" cm="1">
        <f t="array" aca="1" ref="BU324" ca="1">BT324-_xlfn.XLOOKUP(BU$1,Cdel!$B$1:$KC$1,IF(ROUNDUP(BT324,0)=6,Cdel!$B$8:$KC$8,IF(ROUNDUP(BT324,0)=5,Cdel!$B$9:$KC$9,IF(ROUNDUP(BT324,0)=4,Cdel!$B$10:$KC$10,IF(ROUNDUP(BT324,0)=3,Cdel!$B$11:$KC$11,IF(ROUNDUP(BT324,0)=2,Cdel!$B$12:$KC$12,IF(ROUNDUP(BT324,0)=1,Cdel!$B$13:$KC$13)))))))</f>
        <v>0.16606804857863577</v>
      </c>
      <c r="BV324" s="8" cm="1">
        <f t="array" aca="1" ref="BV324" ca="1">BU324-_xlfn.XLOOKUP(BV$1,Cdel!$B$1:$KC$1,IF(ROUNDUP(BU324,0)=6,Cdel!$B$8:$KC$8,IF(ROUNDUP(BU324,0)=5,Cdel!$B$9:$KC$9,IF(ROUNDUP(BU324,0)=4,Cdel!$B$10:$KC$10,IF(ROUNDUP(BU324,0)=3,Cdel!$B$11:$KC$11,IF(ROUNDUP(BU324,0)=2,Cdel!$B$12:$KC$12,IF(ROUNDUP(BU324,0)=1,Cdel!$B$13:$KC$13)))))))</f>
        <v>0.16147416686497729</v>
      </c>
      <c r="BW324" s="8" cm="1">
        <f t="array" aca="1" ref="BW324" ca="1">BV324-_xlfn.XLOOKUP(BW$1,Cdel!$B$1:$KC$1,IF(ROUNDUP(BV324,0)=6,Cdel!$B$8:$KC$8,IF(ROUNDUP(BV324,0)=5,Cdel!$B$9:$KC$9,IF(ROUNDUP(BV324,0)=4,Cdel!$B$10:$KC$10,IF(ROUNDUP(BV324,0)=3,Cdel!$B$11:$KC$11,IF(ROUNDUP(BV324,0)=2,Cdel!$B$12:$KC$12,IF(ROUNDUP(BV324,0)=1,Cdel!$B$13:$KC$13)))))))</f>
        <v>0.15700736407697438</v>
      </c>
      <c r="BX324" s="8" cm="1">
        <f t="array" aca="1" ref="BX324" ca="1">BW324-_xlfn.XLOOKUP(BX$1,Cdel!$B$1:$KC$1,IF(ROUNDUP(BW324,0)=6,Cdel!$B$8:$KC$8,IF(ROUNDUP(BW324,0)=5,Cdel!$B$9:$KC$9,IF(ROUNDUP(BW324,0)=4,Cdel!$B$10:$KC$10,IF(ROUNDUP(BW324,0)=3,Cdel!$B$11:$KC$11,IF(ROUNDUP(BW324,0)=2,Cdel!$B$12:$KC$12,IF(ROUNDUP(BW324,0)=1,Cdel!$B$13:$KC$13)))))))</f>
        <v>0.15266412487523595</v>
      </c>
      <c r="BY324" s="8" cm="1">
        <f t="array" aca="1" ref="BY324" ca="1">BX324-_xlfn.XLOOKUP(BY$1,Cdel!$B$1:$KC$1,IF(ROUNDUP(BX324,0)=6,Cdel!$B$8:$KC$8,IF(ROUNDUP(BX324,0)=5,Cdel!$B$9:$KC$9,IF(ROUNDUP(BX324,0)=4,Cdel!$B$10:$KC$10,IF(ROUNDUP(BX324,0)=3,Cdel!$B$11:$KC$11,IF(ROUNDUP(BX324,0)=2,Cdel!$B$12:$KC$12,IF(ROUNDUP(BX324,0)=1,Cdel!$B$13:$KC$13)))))))</f>
        <v>0.14844103116396171</v>
      </c>
      <c r="BZ324" s="8" cm="1">
        <f t="array" aca="1" ref="BZ324" ca="1">BY324-_xlfn.XLOOKUP(BZ$1,Cdel!$B$1:$KC$1,IF(ROUNDUP(BY324,0)=6,Cdel!$B$8:$KC$8,IF(ROUNDUP(BY324,0)=5,Cdel!$B$9:$KC$9,IF(ROUNDUP(BY324,0)=4,Cdel!$B$10:$KC$10,IF(ROUNDUP(BY324,0)=3,Cdel!$B$11:$KC$11,IF(ROUNDUP(BY324,0)=2,Cdel!$B$12:$KC$12,IF(ROUNDUP(BY324,0)=1,Cdel!$B$13:$KC$13)))))))</f>
        <v>0.14433475940092697</v>
      </c>
      <c r="CA324" s="8" cm="1">
        <f t="array" aca="1" ref="CA324" ca="1">BZ324-_xlfn.XLOOKUP(CA$1,Cdel!$B$1:$KC$1,IF(ROUNDUP(BZ324,0)=6,Cdel!$B$8:$KC$8,IF(ROUNDUP(BZ324,0)=5,Cdel!$B$9:$KC$9,IF(ROUNDUP(BZ324,0)=4,Cdel!$B$10:$KC$10,IF(ROUNDUP(BZ324,0)=3,Cdel!$B$11:$KC$11,IF(ROUNDUP(BZ324,0)=2,Cdel!$B$12:$KC$12,IF(ROUNDUP(BZ324,0)=1,Cdel!$B$13:$KC$13)))))))</f>
        <v>0.14034207798188059</v>
      </c>
      <c r="CB324" s="8" cm="1">
        <f t="array" aca="1" ref="CB324" ca="1">CA324-_xlfn.XLOOKUP(CB$1,Cdel!$B$1:$KC$1,IF(ROUNDUP(CA324,0)=6,Cdel!$B$8:$KC$8,IF(ROUNDUP(CA324,0)=5,Cdel!$B$9:$KC$9,IF(ROUNDUP(CA324,0)=4,Cdel!$B$10:$KC$10,IF(ROUNDUP(CA324,0)=3,Cdel!$B$11:$KC$11,IF(ROUNDUP(CA324,0)=2,Cdel!$B$12:$KC$12,IF(ROUNDUP(CA324,0)=1,Cdel!$B$13:$KC$13)))))))</f>
        <v>0.13645984469729719</v>
      </c>
      <c r="CC324" s="8" cm="1">
        <f t="array" aca="1" ref="CC324" ca="1">CB324-_xlfn.XLOOKUP(CC$1,Cdel!$B$1:$KC$1,IF(ROUNDUP(CB324,0)=6,Cdel!$B$8:$KC$8,IF(ROUNDUP(CB324,0)=5,Cdel!$B$9:$KC$9,IF(ROUNDUP(CB324,0)=4,Cdel!$B$10:$KC$10,IF(ROUNDUP(CB324,0)=3,Cdel!$B$11:$KC$11,IF(ROUNDUP(CB324,0)=2,Cdel!$B$12:$KC$12,IF(ROUNDUP(CB324,0)=1,Cdel!$B$13:$KC$13)))))))</f>
        <v>0.1326850042594826</v>
      </c>
      <c r="CD324" s="8" cm="1">
        <f t="array" aca="1" ref="CD324" ca="1">CC324-_xlfn.XLOOKUP(CD$1,Cdel!$B$1:$KC$1,IF(ROUNDUP(CC324,0)=6,Cdel!$B$8:$KC$8,IF(ROUNDUP(CC324,0)=5,Cdel!$B$9:$KC$9,IF(ROUNDUP(CC324,0)=4,Cdel!$B$10:$KC$10,IF(ROUNDUP(CC324,0)=3,Cdel!$B$11:$KC$11,IF(ROUNDUP(CC324,0)=2,Cdel!$B$12:$KC$12,IF(ROUNDUP(CC324,0)=1,Cdel!$B$13:$KC$13)))))))</f>
        <v>0.12901458589808598</v>
      </c>
      <c r="CE324" s="8" cm="1">
        <f t="array" aca="1" ref="CE324" ca="1">CD324-_xlfn.XLOOKUP(CE$1,Cdel!$B$1:$KC$1,IF(ROUNDUP(CD324,0)=6,Cdel!$B$8:$KC$8,IF(ROUNDUP(CD324,0)=5,Cdel!$B$9:$KC$9,IF(ROUNDUP(CD324,0)=4,Cdel!$B$10:$KC$10,IF(ROUNDUP(CD324,0)=3,Cdel!$B$11:$KC$11,IF(ROUNDUP(CD324,0)=2,Cdel!$B$12:$KC$12,IF(ROUNDUP(CD324,0)=1,Cdel!$B$13:$KC$13)))))))</f>
        <v>0.12544570102212621</v>
      </c>
      <c r="CF324" s="8" cm="1">
        <f t="array" aca="1" ref="CF324" ca="1">CE324-_xlfn.XLOOKUP(CF$1,Cdel!$B$1:$KC$1,IF(ROUNDUP(CE324,0)=6,Cdel!$B$8:$KC$8,IF(ROUNDUP(CE324,0)=5,Cdel!$B$9:$KC$9,IF(ROUNDUP(CE324,0)=4,Cdel!$B$10:$KC$10,IF(ROUNDUP(CE324,0)=3,Cdel!$B$11:$KC$11,IF(ROUNDUP(CE324,0)=2,Cdel!$B$12:$KC$12,IF(ROUNDUP(CE324,0)=1,Cdel!$B$13:$KC$13)))))))</f>
        <v>0.12197554094669345</v>
      </c>
      <c r="CG324" s="8" cm="1">
        <f t="array" aca="1" ref="CG324" ca="1">CF324-_xlfn.XLOOKUP(CG$1,Cdel!$B$1:$KC$1,IF(ROUNDUP(CF324,0)=6,Cdel!$B$8:$KC$8,IF(ROUNDUP(CF324,0)=5,Cdel!$B$9:$KC$9,IF(ROUNDUP(CF324,0)=4,Cdel!$B$10:$KC$10,IF(ROUNDUP(CF324,0)=3,Cdel!$B$11:$KC$11,IF(ROUNDUP(CF324,0)=2,Cdel!$B$12:$KC$12,IF(ROUNDUP(CF324,0)=1,Cdel!$B$13:$KC$13)))))))</f>
        <v>0.11860137468253529</v>
      </c>
      <c r="CH324" s="8" cm="1">
        <f t="array" aca="1" ref="CH324" ca="1">CG324-_xlfn.XLOOKUP(CH$1,Cdel!$B$1:$KC$1,IF(ROUNDUP(CG324,0)=6,Cdel!$B$8:$KC$8,IF(ROUNDUP(CG324,0)=5,Cdel!$B$9:$KC$9,IF(ROUNDUP(CG324,0)=4,Cdel!$B$10:$KC$10,IF(ROUNDUP(CG324,0)=3,Cdel!$B$11:$KC$11,IF(ROUNDUP(CG324,0)=2,Cdel!$B$12:$KC$12,IF(ROUNDUP(CG324,0)=1,Cdel!$B$13:$KC$13)))))))</f>
        <v>0.11532054678678946</v>
      </c>
      <c r="CI324" s="8" cm="1">
        <f t="array" aca="1" ref="CI324" ca="1">CH324-_xlfn.XLOOKUP(CI$1,Cdel!$B$1:$KC$1,IF(ROUNDUP(CH324,0)=6,Cdel!$B$8:$KC$8,IF(ROUNDUP(CH324,0)=5,Cdel!$B$9:$KC$9,IF(ROUNDUP(CH324,0)=4,Cdel!$B$10:$KC$10,IF(ROUNDUP(CH324,0)=3,Cdel!$B$11:$KC$11,IF(ROUNDUP(CH324,0)=2,Cdel!$B$12:$KC$12,IF(ROUNDUP(CH324,0)=1,Cdel!$B$13:$KC$13)))))))</f>
        <v>0.11213047527317092</v>
      </c>
      <c r="CJ324" s="8" cm="1">
        <f t="array" aca="1" ref="CJ324" ca="1">CI324-_xlfn.XLOOKUP(CJ$1,Cdel!$B$1:$KC$1,IF(ROUNDUP(CI324,0)=6,Cdel!$B$8:$KC$8,IF(ROUNDUP(CI324,0)=5,Cdel!$B$9:$KC$9,IF(ROUNDUP(CI324,0)=4,Cdel!$B$10:$KC$10,IF(ROUNDUP(CI324,0)=3,Cdel!$B$11:$KC$11,IF(ROUNDUP(CI324,0)=2,Cdel!$B$12:$KC$12,IF(ROUNDUP(CI324,0)=1,Cdel!$B$13:$KC$13)))))))</f>
        <v>0.10902864957996819</v>
      </c>
      <c r="CK324" s="8" cm="1">
        <f t="array" aca="1" ref="CK324" ca="1">CJ324-_xlfn.XLOOKUP(CK$1,Cdel!$B$1:$KC$1,IF(ROUNDUP(CJ324,0)=6,Cdel!$B$8:$KC$8,IF(ROUNDUP(CJ324,0)=5,Cdel!$B$9:$KC$9,IF(ROUNDUP(CJ324,0)=4,Cdel!$B$10:$KC$10,IF(ROUNDUP(CJ324,0)=3,Cdel!$B$11:$KC$11,IF(ROUNDUP(CJ324,0)=2,Cdel!$B$12:$KC$12,IF(ROUNDUP(CJ324,0)=1,Cdel!$B$13:$KC$13)))))))</f>
        <v>0.10601262859425081</v>
      </c>
      <c r="CL324" s="8" cm="1">
        <f t="array" aca="1" ref="CL324" ca="1">CK324-_xlfn.XLOOKUP(CL$1,Cdel!$B$1:$KC$1,IF(ROUNDUP(CK324,0)=6,Cdel!$B$8:$KC$8,IF(ROUNDUP(CK324,0)=5,Cdel!$B$9:$KC$9,IF(ROUNDUP(CK324,0)=4,Cdel!$B$10:$KC$10,IF(ROUNDUP(CK324,0)=3,Cdel!$B$11:$KC$11,IF(ROUNDUP(CK324,0)=2,Cdel!$B$12:$KC$12,IF(ROUNDUP(CK324,0)=1,Cdel!$B$13:$KC$13)))))))</f>
        <v>0.10308003873073238</v>
      </c>
      <c r="CM324" s="8" cm="1">
        <f t="array" aca="1" ref="CM324" ca="1">CL324-_xlfn.XLOOKUP(CM$1,Cdel!$B$1:$KC$1,IF(ROUNDUP(CL324,0)=6,Cdel!$B$8:$KC$8,IF(ROUNDUP(CL324,0)=5,Cdel!$B$9:$KC$9,IF(ROUNDUP(CL324,0)=4,Cdel!$B$10:$KC$10,IF(ROUNDUP(CL324,0)=3,Cdel!$B$11:$KC$11,IF(ROUNDUP(CL324,0)=2,Cdel!$B$12:$KC$12,IF(ROUNDUP(CL324,0)=1,Cdel!$B$13:$KC$13)))))))</f>
        <v>0.10022857206377694</v>
      </c>
      <c r="CN324" s="8" cm="1">
        <f t="array" aca="1" ref="CN324" ca="1">CM324-_xlfn.XLOOKUP(CN$1,Cdel!$B$1:$KC$1,IF(ROUNDUP(CM324,0)=6,Cdel!$B$8:$KC$8,IF(ROUNDUP(CM324,0)=5,Cdel!$B$9:$KC$9,IF(ROUNDUP(CM324,0)=4,Cdel!$B$10:$KC$10,IF(ROUNDUP(CM324,0)=3,Cdel!$B$11:$KC$11,IF(ROUNDUP(CM324,0)=2,Cdel!$B$12:$KC$12,IF(ROUNDUP(CM324,0)=1,Cdel!$B$13:$KC$13)))))))</f>
        <v>9.7455984511079438E-2</v>
      </c>
      <c r="CO324" s="8" cm="1">
        <f t="array" aca="1" ref="CO324" ca="1">CN324-_xlfn.XLOOKUP(CO$1,Cdel!$B$1:$KC$1,IF(ROUNDUP(CN324,0)=6,Cdel!$B$8:$KC$8,IF(ROUNDUP(CN324,0)=5,Cdel!$B$9:$KC$9,IF(ROUNDUP(CN324,0)=4,Cdel!$B$10:$KC$10,IF(ROUNDUP(CN324,0)=3,Cdel!$B$11:$KC$11,IF(ROUNDUP(CN324,0)=2,Cdel!$B$12:$KC$12,IF(ROUNDUP(CN324,0)=1,Cdel!$B$13:$KC$13)))))))</f>
        <v>9.4760094067590325E-2</v>
      </c>
      <c r="CP324" s="8" cm="1">
        <f t="array" aca="1" ref="CP324" ca="1">CO324-_xlfn.XLOOKUP(CP$1,Cdel!$B$1:$KC$1,IF(ROUNDUP(CO324,0)=6,Cdel!$B$8:$KC$8,IF(ROUNDUP(CO324,0)=5,Cdel!$B$9:$KC$9,IF(ROUNDUP(CO324,0)=4,Cdel!$B$10:$KC$10,IF(ROUNDUP(CO324,0)=3,Cdel!$B$11:$KC$11,IF(ROUNDUP(CO324,0)=2,Cdel!$B$12:$KC$12,IF(ROUNDUP(CO324,0)=1,Cdel!$B$13:$KC$13)))))))</f>
        <v>9.213877908829414E-2</v>
      </c>
      <c r="CQ324" s="8" cm="1">
        <f t="array" aca="1" ref="CQ324" ca="1">CP324-_xlfn.XLOOKUP(CQ$1,Cdel!$B$1:$KC$1,IF(ROUNDUP(CP324,0)=6,Cdel!$B$8:$KC$8,IF(ROUNDUP(CP324,0)=5,Cdel!$B$9:$KC$9,IF(ROUNDUP(CP324,0)=4,Cdel!$B$10:$KC$10,IF(ROUNDUP(CP324,0)=3,Cdel!$B$11:$KC$11,IF(ROUNDUP(CP324,0)=2,Cdel!$B$12:$KC$12,IF(ROUNDUP(CP324,0)=1,Cdel!$B$13:$KC$13)))))))</f>
        <v>8.958997661849151E-2</v>
      </c>
      <c r="CR324" s="8" cm="1">
        <f t="array" aca="1" ref="CR324" ca="1">CQ324-_xlfn.XLOOKUP(CR$1,Cdel!$B$1:$KC$1,IF(ROUNDUP(CQ324,0)=6,Cdel!$B$8:$KC$8,IF(ROUNDUP(CQ324,0)=5,Cdel!$B$9:$KC$9,IF(ROUNDUP(CQ324,0)=4,Cdel!$B$10:$KC$10,IF(ROUNDUP(CQ324,0)=3,Cdel!$B$11:$KC$11,IF(ROUNDUP(CQ324,0)=2,Cdel!$B$12:$KC$12,IF(ROUNDUP(CQ324,0)=1,Cdel!$B$13:$KC$13)))))))</f>
        <v>8.7111680770269428E-2</v>
      </c>
      <c r="CS324" s="8" cm="1">
        <f t="array" aca="1" ref="CS324" ca="1">CR324-_xlfn.XLOOKUP(CS$1,Cdel!$B$1:$KC$1,IF(ROUNDUP(CR324,0)=6,Cdel!$B$8:$KC$8,IF(ROUNDUP(CR324,0)=5,Cdel!$B$9:$KC$9,IF(ROUNDUP(CR324,0)=4,Cdel!$B$10:$KC$10,IF(ROUNDUP(CR324,0)=3,Cdel!$B$11:$KC$11,IF(ROUNDUP(CR324,0)=2,Cdel!$B$12:$KC$12,IF(ROUNDUP(CR324,0)=1,Cdel!$B$13:$KC$13)))))))</f>
        <v>8.4701941143883033E-2</v>
      </c>
      <c r="CT324" s="8" cm="1">
        <f t="array" aca="1" ref="CT324" ca="1">CS324-_xlfn.XLOOKUP(CT$1,Cdel!$B$1:$KC$1,IF(ROUNDUP(CS324,0)=6,Cdel!$B$8:$KC$8,IF(ROUNDUP(CS324,0)=5,Cdel!$B$9:$KC$9,IF(ROUNDUP(CS324,0)=4,Cdel!$B$10:$KC$10,IF(ROUNDUP(CS324,0)=3,Cdel!$B$11:$KC$11,IF(ROUNDUP(CS324,0)=2,Cdel!$B$12:$KC$12,IF(ROUNDUP(CS324,0)=1,Cdel!$B$13:$KC$13)))))))</f>
        <v>8.2358861292806146E-2</v>
      </c>
      <c r="CU324" s="8" cm="1">
        <f t="array" aca="1" ref="CU324" ca="1">CT324-_xlfn.XLOOKUP(CU$1,Cdel!$B$1:$KC$1,IF(ROUNDUP(CT324,0)=6,Cdel!$B$8:$KC$8,IF(ROUNDUP(CT324,0)=5,Cdel!$B$9:$KC$9,IF(ROUNDUP(CT324,0)=4,Cdel!$B$10:$KC$10,IF(ROUNDUP(CT324,0)=3,Cdel!$B$11:$KC$11,IF(ROUNDUP(CT324,0)=2,Cdel!$B$12:$KC$12,IF(ROUNDUP(CT324,0)=1,Cdel!$B$13:$KC$13)))))))</f>
        <v>8.0080597231242237E-2</v>
      </c>
      <c r="CV324" s="8" cm="1">
        <f t="array" aca="1" ref="CV324" ca="1">CU324-_xlfn.XLOOKUP(CV$1,Cdel!$B$1:$KC$1,IF(ROUNDUP(CU324,0)=6,Cdel!$B$8:$KC$8,IF(ROUNDUP(CU324,0)=5,Cdel!$B$9:$KC$9,IF(ROUNDUP(CU324,0)=4,Cdel!$B$10:$KC$10,IF(ROUNDUP(CU324,0)=3,Cdel!$B$11:$KC$11,IF(ROUNDUP(CU324,0)=2,Cdel!$B$12:$KC$12,IF(ROUNDUP(CU324,0)=1,Cdel!$B$13:$KC$13)))))))</f>
        <v>7.7865355982921922E-2</v>
      </c>
      <c r="CW324" s="8" cm="1">
        <f t="array" aca="1" ref="CW324" ca="1">CV324-_xlfn.XLOOKUP(CW$1,Cdel!$B$1:$KC$1,IF(ROUNDUP(CV324,0)=6,Cdel!$B$8:$KC$8,IF(ROUNDUP(CV324,0)=5,Cdel!$B$9:$KC$9,IF(ROUNDUP(CV324,0)=4,Cdel!$B$10:$KC$10,IF(ROUNDUP(CV324,0)=3,Cdel!$B$11:$KC$11,IF(ROUNDUP(CV324,0)=2,Cdel!$B$12:$KC$12,IF(ROUNDUP(CV324,0)=1,Cdel!$B$13:$KC$13)))))))</f>
        <v>7.5711394170044521E-2</v>
      </c>
      <c r="CX324" s="8" cm="1">
        <f t="array" aca="1" ref="CX324" ca="1">CW324-_xlfn.XLOOKUP(CX$1,Cdel!$B$1:$KC$1,IF(ROUNDUP(CW324,0)=6,Cdel!$B$8:$KC$8,IF(ROUNDUP(CW324,0)=5,Cdel!$B$9:$KC$9,IF(ROUNDUP(CW324,0)=4,Cdel!$B$10:$KC$10,IF(ROUNDUP(CW324,0)=3,Cdel!$B$11:$KC$11,IF(ROUNDUP(CW324,0)=2,Cdel!$B$12:$KC$12,IF(ROUNDUP(CW324,0)=1,Cdel!$B$13:$KC$13)))))))</f>
        <v>7.3617016641252989E-2</v>
      </c>
      <c r="CY324" s="8" cm="1">
        <f t="array" aca="1" ref="CY324" ca="1">CX324-_xlfn.XLOOKUP(CY$1,Cdel!$B$1:$KC$1,IF(ROUNDUP(CX324,0)=6,Cdel!$B$8:$KC$8,IF(ROUNDUP(CX324,0)=5,Cdel!$B$9:$KC$9,IF(ROUNDUP(CX324,0)=4,Cdel!$B$10:$KC$10,IF(ROUNDUP(CX324,0)=3,Cdel!$B$11:$KC$11,IF(ROUNDUP(CX324,0)=2,Cdel!$B$12:$KC$12,IF(ROUNDUP(CX324,0)=1,Cdel!$B$13:$KC$13)))))))</f>
        <v>7.1580575137562955E-2</v>
      </c>
      <c r="CZ324" s="8" cm="1">
        <f t="array" aca="1" ref="CZ324" ca="1">CY324-_xlfn.XLOOKUP(CZ$1,Cdel!$B$1:$KC$1,IF(ROUNDUP(CY324,0)=6,Cdel!$B$8:$KC$8,IF(ROUNDUP(CY324,0)=5,Cdel!$B$9:$KC$9,IF(ROUNDUP(CY324,0)=4,Cdel!$B$10:$KC$10,IF(ROUNDUP(CY324,0)=3,Cdel!$B$11:$KC$11,IF(ROUNDUP(CY324,0)=2,Cdel!$B$12:$KC$12,IF(ROUNDUP(CY324,0)=1,Cdel!$B$13:$KC$13)))))))</f>
        <v>6.9600466995195648E-2</v>
      </c>
      <c r="DA324" s="8" cm="1">
        <f t="array" aca="1" ref="DA324" ca="1">CZ324-_xlfn.XLOOKUP(DA$1,Cdel!$B$1:$KC$1,IF(ROUNDUP(CZ324,0)=6,Cdel!$B$8:$KC$8,IF(ROUNDUP(CZ324,0)=5,Cdel!$B$9:$KC$9,IF(ROUNDUP(CZ324,0)=4,Cdel!$B$10:$KC$10,IF(ROUNDUP(CZ324,0)=3,Cdel!$B$11:$KC$11,IF(ROUNDUP(CZ324,0)=2,Cdel!$B$12:$KC$12,IF(ROUNDUP(CZ324,0)=1,Cdel!$B$13:$KC$13)))))))</f>
        <v>6.767513388429372E-2</v>
      </c>
      <c r="DB324" s="8" cm="1">
        <f t="array" aca="1" ref="DB324" ca="1">DA324-_xlfn.XLOOKUP(DB$1,Cdel!$B$1:$KC$1,IF(ROUNDUP(DA324,0)=6,Cdel!$B$8:$KC$8,IF(ROUNDUP(DA324,0)=5,Cdel!$B$9:$KC$9,IF(ROUNDUP(DA324,0)=4,Cdel!$B$10:$KC$10,IF(ROUNDUP(DA324,0)=3,Cdel!$B$11:$KC$11,IF(ROUNDUP(DA324,0)=2,Cdel!$B$12:$KC$12,IF(ROUNDUP(DA324,0)=1,Cdel!$B$13:$KC$13)))))))</f>
        <v>6.5803060582527689E-2</v>
      </c>
      <c r="DC324" s="8" cm="1">
        <f t="array" aca="1" ref="DC324" ca="1">DB324-_xlfn.XLOOKUP(DC$1,Cdel!$B$1:$KC$1,IF(ROUNDUP(DB324,0)=6,Cdel!$B$8:$KC$8,IF(ROUNDUP(DB324,0)=5,Cdel!$B$9:$KC$9,IF(ROUNDUP(DB324,0)=4,Cdel!$B$10:$KC$10,IF(ROUNDUP(DB324,0)=3,Cdel!$B$11:$KC$11,IF(ROUNDUP(DB324,0)=2,Cdel!$B$12:$KC$12,IF(ROUNDUP(DB324,0)=1,Cdel!$B$13:$KC$13)))))))</f>
        <v>6.3982773782627747E-2</v>
      </c>
      <c r="DD324" s="8" cm="1">
        <f t="array" aca="1" ref="DD324" ca="1">DC324-_xlfn.XLOOKUP(DD$1,Cdel!$B$1:$KC$1,IF(ROUNDUP(DC324,0)=6,Cdel!$B$8:$KC$8,IF(ROUNDUP(DC324,0)=5,Cdel!$B$9:$KC$9,IF(ROUNDUP(DC324,0)=4,Cdel!$B$10:$KC$10,IF(ROUNDUP(DC324,0)=3,Cdel!$B$11:$KC$11,IF(ROUNDUP(DC324,0)=2,Cdel!$B$12:$KC$12,IF(ROUNDUP(DC324,0)=1,Cdel!$B$13:$KC$13)))))))</f>
        <v>6.2212840932902087E-2</v>
      </c>
    </row>
    <row r="325" spans="1:108" x14ac:dyDescent="0.15">
      <c r="A325" s="3" t="s">
        <v>343</v>
      </c>
      <c r="B325" s="3" t="s">
        <v>408</v>
      </c>
      <c r="C325" s="3" t="s">
        <v>343</v>
      </c>
      <c r="D325" s="2">
        <v>0</v>
      </c>
      <c r="E325" s="2">
        <v>2000</v>
      </c>
      <c r="F325" s="3"/>
      <c r="G325" s="4">
        <f t="shared" ca="1" si="7"/>
        <v>26</v>
      </c>
      <c r="H325">
        <f ca="1">_xlfn.LET(
_xlpm.score,_xlfn.XLOOKUP(G325,DecayFns!$A$2:$A$289,DecayFns!$N$2:$N$289),
IF(D325=1,IF(_xlpm.score=6,_xlpm.score,_xlpm.score+1),IF(_xlpm.score=1,_xlpm.score,_xlpm.score-1)
))</f>
        <v>2</v>
      </c>
      <c r="I325" s="7" cm="1">
        <f t="array" aca="1" ref="I325" ca="1">H325-_xlfn.XLOOKUP(I$1,Cdel!$B$1:$KC$1,IF(ROUNDUP(H325,0)=6,Cdel!$B$8:$KC$8,IF(ROUNDUP(H325,0)=5,Cdel!$B$9:$KC$9,IF(ROUNDUP(H325,0)=4,Cdel!$B$10:$KC$10,IF(ROUNDUP(H325,0)=3,Cdel!$B$11:$KC$11,IF(ROUNDUP(H325,0)=2,Cdel!$B$12:$KC$12,IF(ROUNDUP(H325,0)=1,Cdel!$B$13:$KC$13)))))))</f>
        <v>2</v>
      </c>
      <c r="J325" s="8" cm="1">
        <f t="array" aca="1" ref="J325" ca="1">I325-_xlfn.XLOOKUP(J$1,Cdel!$B$1:$KC$1,IF(ROUNDUP(I325,0)=6,Cdel!$B$8:$KC$8,IF(ROUNDUP(I325,0)=5,Cdel!$B$9:$KC$9,IF(ROUNDUP(I325,0)=4,Cdel!$B$10:$KC$10,IF(ROUNDUP(I325,0)=3,Cdel!$B$11:$KC$11,IF(ROUNDUP(I325,0)=2,Cdel!$B$12:$KC$12,IF(ROUNDUP(I325,0)=1,Cdel!$B$13:$KC$13)))))))</f>
        <v>1.9446747071098003</v>
      </c>
      <c r="K325" s="8" cm="1">
        <f t="array" aca="1" ref="K325" ca="1">J325-_xlfn.XLOOKUP(K$1,Cdel!$B$1:$KC$1,IF(ROUNDUP(J325,0)=6,Cdel!$B$8:$KC$8,IF(ROUNDUP(J325,0)=5,Cdel!$B$9:$KC$9,IF(ROUNDUP(J325,0)=4,Cdel!$B$10:$KC$10,IF(ROUNDUP(J325,0)=3,Cdel!$B$11:$KC$11,IF(ROUNDUP(J325,0)=2,Cdel!$B$12:$KC$12,IF(ROUNDUP(J325,0)=1,Cdel!$B$13:$KC$13)))))))</f>
        <v>1.8908798582362936</v>
      </c>
      <c r="L325" s="8" cm="1">
        <f t="array" aca="1" ref="L325" ca="1">K325-_xlfn.XLOOKUP(L$1,Cdel!$B$1:$KC$1,IF(ROUNDUP(K325,0)=6,Cdel!$B$8:$KC$8,IF(ROUNDUP(K325,0)=5,Cdel!$B$9:$KC$9,IF(ROUNDUP(K325,0)=4,Cdel!$B$10:$KC$10,IF(ROUNDUP(K325,0)=3,Cdel!$B$11:$KC$11,IF(ROUNDUP(K325,0)=2,Cdel!$B$12:$KC$12,IF(ROUNDUP(K325,0)=1,Cdel!$B$13:$KC$13)))))))</f>
        <v>1.8385731172477424</v>
      </c>
      <c r="M325" s="8" cm="1">
        <f t="array" aca="1" ref="M325" ca="1">L325-_xlfn.XLOOKUP(M$1,Cdel!$B$1:$KC$1,IF(ROUNDUP(L325,0)=6,Cdel!$B$8:$KC$8,IF(ROUNDUP(L325,0)=5,Cdel!$B$9:$KC$9,IF(ROUNDUP(L325,0)=4,Cdel!$B$10:$KC$10,IF(ROUNDUP(L325,0)=3,Cdel!$B$11:$KC$11,IF(ROUNDUP(L325,0)=2,Cdel!$B$12:$KC$12,IF(ROUNDUP(L325,0)=1,Cdel!$B$13:$KC$13)))))))</f>
        <v>1.7877133191418528</v>
      </c>
      <c r="N325" s="8" cm="1">
        <f t="array" aca="1" ref="N325" ca="1">M325-_xlfn.XLOOKUP(N$1,Cdel!$B$1:$KC$1,IF(ROUNDUP(M325,0)=6,Cdel!$B$8:$KC$8,IF(ROUNDUP(M325,0)=5,Cdel!$B$9:$KC$9,IF(ROUNDUP(M325,0)=4,Cdel!$B$10:$KC$10,IF(ROUNDUP(M325,0)=3,Cdel!$B$11:$KC$11,IF(ROUNDUP(M325,0)=2,Cdel!$B$12:$KC$12,IF(ROUNDUP(M325,0)=1,Cdel!$B$13:$KC$13)))))))</f>
        <v>1.7382604376492357</v>
      </c>
      <c r="O325" s="8" cm="1">
        <f t="array" aca="1" ref="O325" ca="1">N325-_xlfn.XLOOKUP(O$1,Cdel!$B$1:$KC$1,IF(ROUNDUP(N325,0)=6,Cdel!$B$8:$KC$8,IF(ROUNDUP(N325,0)=5,Cdel!$B$9:$KC$9,IF(ROUNDUP(N325,0)=4,Cdel!$B$10:$KC$10,IF(ROUNDUP(N325,0)=3,Cdel!$B$11:$KC$11,IF(ROUNDUP(N325,0)=2,Cdel!$B$12:$KC$12,IF(ROUNDUP(N325,0)=1,Cdel!$B$13:$KC$13)))))))</f>
        <v>1.6901755537330403</v>
      </c>
      <c r="P325" s="8" cm="1">
        <f t="array" aca="1" ref="P325" ca="1">O325-_xlfn.XLOOKUP(P$1,Cdel!$B$1:$KC$1,IF(ROUNDUP(O325,0)=6,Cdel!$B$8:$KC$8,IF(ROUNDUP(O325,0)=5,Cdel!$B$9:$KC$9,IF(ROUNDUP(O325,0)=4,Cdel!$B$10:$KC$10,IF(ROUNDUP(O325,0)=3,Cdel!$B$11:$KC$11,IF(ROUNDUP(O325,0)=2,Cdel!$B$12:$KC$12,IF(ROUNDUP(O325,0)=1,Cdel!$B$13:$KC$13)))))))</f>
        <v>1.6434208249599722</v>
      </c>
      <c r="Q325" s="8" cm="1">
        <f t="array" aca="1" ref="Q325" ca="1">P325-_xlfn.XLOOKUP(Q$1,Cdel!$B$1:$KC$1,IF(ROUNDUP(P325,0)=6,Cdel!$B$8:$KC$8,IF(ROUNDUP(P325,0)=5,Cdel!$B$9:$KC$9,IF(ROUNDUP(P325,0)=4,Cdel!$B$10:$KC$10,IF(ROUNDUP(P325,0)=3,Cdel!$B$11:$KC$11,IF(ROUNDUP(P325,0)=2,Cdel!$B$12:$KC$12,IF(ROUNDUP(P325,0)=1,Cdel!$B$13:$KC$13)))))))</f>
        <v>1.5979594557185901</v>
      </c>
      <c r="R325" s="8" cm="1">
        <f t="array" aca="1" ref="R325" ca="1">Q325-_xlfn.XLOOKUP(R$1,Cdel!$B$1:$KC$1,IF(ROUNDUP(Q325,0)=6,Cdel!$B$8:$KC$8,IF(ROUNDUP(Q325,0)=5,Cdel!$B$9:$KC$9,IF(ROUNDUP(Q325,0)=4,Cdel!$B$10:$KC$10,IF(ROUNDUP(Q325,0)=3,Cdel!$B$11:$KC$11,IF(ROUNDUP(Q325,0)=2,Cdel!$B$12:$KC$12,IF(ROUNDUP(Q325,0)=1,Cdel!$B$13:$KC$13)))))))</f>
        <v>1.5537556682614426</v>
      </c>
      <c r="S325" s="8" cm="1">
        <f t="array" aca="1" ref="S325" ca="1">R325-_xlfn.XLOOKUP(S$1,Cdel!$B$1:$KC$1,IF(ROUNDUP(R325,0)=6,Cdel!$B$8:$KC$8,IF(ROUNDUP(R325,0)=5,Cdel!$B$9:$KC$9,IF(ROUNDUP(R325,0)=4,Cdel!$B$10:$KC$10,IF(ROUNDUP(R325,0)=3,Cdel!$B$11:$KC$11,IF(ROUNDUP(R325,0)=2,Cdel!$B$12:$KC$12,IF(ROUNDUP(R325,0)=1,Cdel!$B$13:$KC$13)))))))</f>
        <v>1.5107746745482562</v>
      </c>
      <c r="T325" s="8" cm="1">
        <f t="array" aca="1" ref="T325" ca="1">S325-_xlfn.XLOOKUP(T$1,Cdel!$B$1:$KC$1,IF(ROUNDUP(S325,0)=6,Cdel!$B$8:$KC$8,IF(ROUNDUP(S325,0)=5,Cdel!$B$9:$KC$9,IF(ROUNDUP(S325,0)=4,Cdel!$B$10:$KC$10,IF(ROUNDUP(S325,0)=3,Cdel!$B$11:$KC$11,IF(ROUNDUP(S325,0)=2,Cdel!$B$12:$KC$12,IF(ROUNDUP(S325,0)=1,Cdel!$B$13:$KC$13)))))))</f>
        <v>1.4689826488680171</v>
      </c>
      <c r="U325" s="8" cm="1">
        <f t="array" aca="1" ref="U325" ca="1">T325-_xlfn.XLOOKUP(U$1,Cdel!$B$1:$KC$1,IF(ROUNDUP(T325,0)=6,Cdel!$B$8:$KC$8,IF(ROUNDUP(T325,0)=5,Cdel!$B$9:$KC$9,IF(ROUNDUP(T325,0)=4,Cdel!$B$10:$KC$10,IF(ROUNDUP(T325,0)=3,Cdel!$B$11:$KC$11,IF(ROUNDUP(T325,0)=2,Cdel!$B$12:$KC$12,IF(ROUNDUP(T325,0)=1,Cdel!$B$13:$KC$13)))))))</f>
        <v>1.4283467012183948</v>
      </c>
      <c r="V325" s="8" cm="1">
        <f t="array" aca="1" ref="V325" ca="1">U325-_xlfn.XLOOKUP(V$1,Cdel!$B$1:$KC$1,IF(ROUNDUP(U325,0)=6,Cdel!$B$8:$KC$8,IF(ROUNDUP(U325,0)=5,Cdel!$B$9:$KC$9,IF(ROUNDUP(U325,0)=4,Cdel!$B$10:$KC$10,IF(ROUNDUP(U325,0)=3,Cdel!$B$11:$KC$11,IF(ROUNDUP(U325,0)=2,Cdel!$B$12:$KC$12,IF(ROUNDUP(U325,0)=1,Cdel!$B$13:$KC$13)))))))</f>
        <v>1.3888348514215656</v>
      </c>
      <c r="W325" s="8" cm="1">
        <f t="array" aca="1" ref="W325" ca="1">V325-_xlfn.XLOOKUP(W$1,Cdel!$B$1:$KC$1,IF(ROUNDUP(V325,0)=6,Cdel!$B$8:$KC$8,IF(ROUNDUP(V325,0)=5,Cdel!$B$9:$KC$9,IF(ROUNDUP(V325,0)=4,Cdel!$B$10:$KC$10,IF(ROUNDUP(V325,0)=3,Cdel!$B$11:$KC$11,IF(ROUNDUP(V325,0)=2,Cdel!$B$12:$KC$12,IF(ROUNDUP(V325,0)=1,Cdel!$B$13:$KC$13)))))))</f>
        <v>1.350416003956058</v>
      </c>
      <c r="X325" s="8" cm="1">
        <f t="array" aca="1" ref="X325" ca="1">W325-_xlfn.XLOOKUP(X$1,Cdel!$B$1:$KC$1,IF(ROUNDUP(W325,0)=6,Cdel!$B$8:$KC$8,IF(ROUNDUP(W325,0)=5,Cdel!$B$9:$KC$9,IF(ROUNDUP(W325,0)=4,Cdel!$B$10:$KC$10,IF(ROUNDUP(W325,0)=3,Cdel!$B$11:$KC$11,IF(ROUNDUP(W325,0)=2,Cdel!$B$12:$KC$12,IF(ROUNDUP(W325,0)=1,Cdel!$B$13:$KC$13)))))))</f>
        <v>1.3130599234848168</v>
      </c>
      <c r="Y325" s="8" cm="1">
        <f t="array" aca="1" ref="Y325" ca="1">X325-_xlfn.XLOOKUP(Y$1,Cdel!$B$1:$KC$1,IF(ROUNDUP(X325,0)=6,Cdel!$B$8:$KC$8,IF(ROUNDUP(X325,0)=5,Cdel!$B$9:$KC$9,IF(ROUNDUP(X325,0)=4,Cdel!$B$10:$KC$10,IF(ROUNDUP(X325,0)=3,Cdel!$B$11:$KC$11,IF(ROUNDUP(X325,0)=2,Cdel!$B$12:$KC$12,IF(ROUNDUP(X325,0)=1,Cdel!$B$13:$KC$13)))))))</f>
        <v>1.2767372110602264</v>
      </c>
      <c r="Z325" s="8" cm="1">
        <f t="array" aca="1" ref="Z325" ca="1">Y325-_xlfn.XLOOKUP(Z$1,Cdel!$B$1:$KC$1,IF(ROUNDUP(Y325,0)=6,Cdel!$B$8:$KC$8,IF(ROUNDUP(Y325,0)=5,Cdel!$B$9:$KC$9,IF(ROUNDUP(Y325,0)=4,Cdel!$B$10:$KC$10,IF(ROUNDUP(Y325,0)=3,Cdel!$B$11:$KC$11,IF(ROUNDUP(Y325,0)=2,Cdel!$B$12:$KC$12,IF(ROUNDUP(Y325,0)=1,Cdel!$B$13:$KC$13)))))))</f>
        <v>1.2414192809873645</v>
      </c>
      <c r="AA325" s="8" cm="1">
        <f t="array" aca="1" ref="AA325" ca="1">Z325-_xlfn.XLOOKUP(AA$1,Cdel!$B$1:$KC$1,IF(ROUNDUP(Z325,0)=6,Cdel!$B$8:$KC$8,IF(ROUNDUP(Z325,0)=5,Cdel!$B$9:$KC$9,IF(ROUNDUP(Z325,0)=4,Cdel!$B$10:$KC$10,IF(ROUNDUP(Z325,0)=3,Cdel!$B$11:$KC$11,IF(ROUNDUP(Z325,0)=2,Cdel!$B$12:$KC$12,IF(ROUNDUP(Z325,0)=1,Cdel!$B$13:$KC$13)))))))</f>
        <v>1.207078338327281</v>
      </c>
      <c r="AB325" s="8" cm="1">
        <f t="array" aca="1" ref="AB325" ca="1">AA325-_xlfn.XLOOKUP(AB$1,Cdel!$B$1:$KC$1,IF(ROUNDUP(AA325,0)=6,Cdel!$B$8:$KC$8,IF(ROUNDUP(AA325,0)=5,Cdel!$B$9:$KC$9,IF(ROUNDUP(AA325,0)=4,Cdel!$B$10:$KC$10,IF(ROUNDUP(AA325,0)=3,Cdel!$B$11:$KC$11,IF(ROUNDUP(AA325,0)=2,Cdel!$B$12:$KC$12,IF(ROUNDUP(AA325,0)=1,Cdel!$B$13:$KC$13)))))))</f>
        <v>1.1736873570225947</v>
      </c>
      <c r="AC325" s="8" cm="1">
        <f t="array" aca="1" ref="AC325" ca="1">AB325-_xlfn.XLOOKUP(AC$1,Cdel!$B$1:$KC$1,IF(ROUNDUP(AB325,0)=6,Cdel!$B$8:$KC$8,IF(ROUNDUP(AB325,0)=5,Cdel!$B$9:$KC$9,IF(ROUNDUP(AB325,0)=4,Cdel!$B$10:$KC$10,IF(ROUNDUP(AB325,0)=3,Cdel!$B$11:$KC$11,IF(ROUNDUP(AB325,0)=2,Cdel!$B$12:$KC$12,IF(ROUNDUP(AB325,0)=1,Cdel!$B$13:$KC$13)))))))</f>
        <v>1.1412200586281949</v>
      </c>
      <c r="AD325" s="8" cm="1">
        <f t="array" aca="1" ref="AD325" ca="1">AC325-_xlfn.XLOOKUP(AD$1,Cdel!$B$1:$KC$1,IF(ROUNDUP(AC325,0)=6,Cdel!$B$8:$KC$8,IF(ROUNDUP(AC325,0)=5,Cdel!$B$9:$KC$9,IF(ROUNDUP(AC325,0)=4,Cdel!$B$10:$KC$10,IF(ROUNDUP(AC325,0)=3,Cdel!$B$11:$KC$11,IF(ROUNDUP(AC325,0)=2,Cdel!$B$12:$KC$12,IF(ROUNDUP(AC325,0)=1,Cdel!$B$13:$KC$13)))))))</f>
        <v>1.1096508916303069</v>
      </c>
      <c r="AE325" s="8" cm="1">
        <f t="array" aca="1" ref="AE325" ca="1">AD325-_xlfn.XLOOKUP(AE$1,Cdel!$B$1:$KC$1,IF(ROUNDUP(AD325,0)=6,Cdel!$B$8:$KC$8,IF(ROUNDUP(AD325,0)=5,Cdel!$B$9:$KC$9,IF(ROUNDUP(AD325,0)=4,Cdel!$B$10:$KC$10,IF(ROUNDUP(AD325,0)=3,Cdel!$B$11:$KC$11,IF(ROUNDUP(AD325,0)=2,Cdel!$B$12:$KC$12,IF(ROUNDUP(AD325,0)=1,Cdel!$B$13:$KC$13)))))))</f>
        <v>1.0789550113376478</v>
      </c>
      <c r="AF325" s="8" cm="1">
        <f t="array" aca="1" ref="AF325" ca="1">AE325-_xlfn.XLOOKUP(AF$1,Cdel!$B$1:$KC$1,IF(ROUNDUP(AE325,0)=6,Cdel!$B$8:$KC$8,IF(ROUNDUP(AE325,0)=5,Cdel!$B$9:$KC$9,IF(ROUNDUP(AE325,0)=4,Cdel!$B$10:$KC$10,IF(ROUNDUP(AE325,0)=3,Cdel!$B$11:$KC$11,IF(ROUNDUP(AE325,0)=2,Cdel!$B$12:$KC$12,IF(ROUNDUP(AE325,0)=1,Cdel!$B$13:$KC$13)))))))</f>
        <v>1.0491082603288457</v>
      </c>
      <c r="AG325" s="8" cm="1">
        <f t="array" aca="1" ref="AG325" ca="1">AF325-_xlfn.XLOOKUP(AG$1,Cdel!$B$1:$KC$1,IF(ROUNDUP(AF325,0)=6,Cdel!$B$8:$KC$8,IF(ROUNDUP(AF325,0)=5,Cdel!$B$9:$KC$9,IF(ROUNDUP(AF325,0)=4,Cdel!$B$10:$KC$10,IF(ROUNDUP(AF325,0)=3,Cdel!$B$11:$KC$11,IF(ROUNDUP(AF325,0)=2,Cdel!$B$12:$KC$12,IF(ROUNDUP(AF325,0)=1,Cdel!$B$13:$KC$13)))))))</f>
        <v>1.0200871494407351</v>
      </c>
      <c r="AH325" s="8" cm="1">
        <f t="array" aca="1" ref="AH325" ca="1">AG325-_xlfn.XLOOKUP(AH$1,Cdel!$B$1:$KC$1,IF(ROUNDUP(AG325,0)=6,Cdel!$B$8:$KC$8,IF(ROUNDUP(AG325,0)=5,Cdel!$B$9:$KC$9,IF(ROUNDUP(AG325,0)=4,Cdel!$B$10:$KC$10,IF(ROUNDUP(AG325,0)=3,Cdel!$B$11:$KC$11,IF(ROUNDUP(AG325,0)=2,Cdel!$B$12:$KC$12,IF(ROUNDUP(AG325,0)=1,Cdel!$B$13:$KC$13)))))))</f>
        <v>0.99186883928256631</v>
      </c>
      <c r="AI325" s="8" cm="1">
        <f t="array" aca="1" ref="AI325" ca="1">AH325-_xlfn.XLOOKUP(AI$1,Cdel!$B$1:$KC$1,IF(ROUNDUP(AH325,0)=6,Cdel!$B$8:$KC$8,IF(ROUNDUP(AH325,0)=5,Cdel!$B$9:$KC$9,IF(ROUNDUP(AH325,0)=4,Cdel!$B$10:$KC$10,IF(ROUNDUP(AH325,0)=3,Cdel!$B$11:$KC$11,IF(ROUNDUP(AH325,0)=2,Cdel!$B$12:$KC$12,IF(ROUNDUP(AH325,0)=1,Cdel!$B$13:$KC$13)))))))</f>
        <v>0.97814998077207371</v>
      </c>
      <c r="AJ325" s="8" cm="1">
        <f t="array" aca="1" ref="AJ325" ca="1">AI325-_xlfn.XLOOKUP(AJ$1,Cdel!$B$1:$KC$1,IF(ROUNDUP(AI325,0)=6,Cdel!$B$8:$KC$8,IF(ROUNDUP(AI325,0)=5,Cdel!$B$9:$KC$9,IF(ROUNDUP(AI325,0)=4,Cdel!$B$10:$KC$10,IF(ROUNDUP(AI325,0)=3,Cdel!$B$11:$KC$11,IF(ROUNDUP(AI325,0)=2,Cdel!$B$12:$KC$12,IF(ROUNDUP(AI325,0)=1,Cdel!$B$13:$KC$13)))))))</f>
        <v>0.96481062219418723</v>
      </c>
      <c r="AK325" s="8" cm="1">
        <f t="array" aca="1" ref="AK325" ca="1">AJ325-_xlfn.XLOOKUP(AK$1,Cdel!$B$1:$KC$1,IF(ROUNDUP(AJ325,0)=6,Cdel!$B$8:$KC$8,IF(ROUNDUP(AJ325,0)=5,Cdel!$B$9:$KC$9,IF(ROUNDUP(AJ325,0)=4,Cdel!$B$10:$KC$10,IF(ROUNDUP(AJ325,0)=3,Cdel!$B$11:$KC$11,IF(ROUNDUP(AJ325,0)=2,Cdel!$B$12:$KC$12,IF(ROUNDUP(AJ325,0)=1,Cdel!$B$13:$KC$13)))))))</f>
        <v>0.9518402655764453</v>
      </c>
      <c r="AL325" s="8" cm="1">
        <f t="array" aca="1" ref="AL325" ca="1">AK325-_xlfn.XLOOKUP(AL$1,Cdel!$B$1:$KC$1,IF(ROUNDUP(AK325,0)=6,Cdel!$B$8:$KC$8,IF(ROUNDUP(AK325,0)=5,Cdel!$B$9:$KC$9,IF(ROUNDUP(AK325,0)=4,Cdel!$B$10:$KC$10,IF(ROUNDUP(AK325,0)=3,Cdel!$B$11:$KC$11,IF(ROUNDUP(AK325,0)=2,Cdel!$B$12:$KC$12,IF(ROUNDUP(AK325,0)=1,Cdel!$B$13:$KC$13)))))))</f>
        <v>0.93922870334808661</v>
      </c>
      <c r="AM325" s="8" cm="1">
        <f t="array" aca="1" ref="AM325" ca="1">AL325-_xlfn.XLOOKUP(AM$1,Cdel!$B$1:$KC$1,IF(ROUNDUP(AL325,0)=6,Cdel!$B$8:$KC$8,IF(ROUNDUP(AL325,0)=5,Cdel!$B$9:$KC$9,IF(ROUNDUP(AL325,0)=4,Cdel!$B$10:$KC$10,IF(ROUNDUP(AL325,0)=3,Cdel!$B$11:$KC$11,IF(ROUNDUP(AL325,0)=2,Cdel!$B$12:$KC$12,IF(ROUNDUP(AL325,0)=1,Cdel!$B$13:$KC$13)))))))</f>
        <v>0.92696601030677162</v>
      </c>
      <c r="AN325" s="8" cm="1">
        <f t="array" aca="1" ref="AN325" ca="1">AM325-_xlfn.XLOOKUP(AN$1,Cdel!$B$1:$KC$1,IF(ROUNDUP(AM325,0)=6,Cdel!$B$8:$KC$8,IF(ROUNDUP(AM325,0)=5,Cdel!$B$9:$KC$9,IF(ROUNDUP(AM325,0)=4,Cdel!$B$10:$KC$10,IF(ROUNDUP(AM325,0)=3,Cdel!$B$11:$KC$11,IF(ROUNDUP(AM325,0)=2,Cdel!$B$12:$KC$12,IF(ROUNDUP(AM325,0)=1,Cdel!$B$13:$KC$13)))))))</f>
        <v>0.91504253580752315</v>
      </c>
      <c r="AO325" s="8" cm="1">
        <f t="array" aca="1" ref="AO325" ca="1">AN325-_xlfn.XLOOKUP(AO$1,Cdel!$B$1:$KC$1,IF(ROUNDUP(AN325,0)=6,Cdel!$B$8:$KC$8,IF(ROUNDUP(AN325,0)=5,Cdel!$B$9:$KC$9,IF(ROUNDUP(AN325,0)=4,Cdel!$B$10:$KC$10,IF(ROUNDUP(AN325,0)=3,Cdel!$B$11:$KC$11,IF(ROUNDUP(AN325,0)=2,Cdel!$B$12:$KC$12,IF(ROUNDUP(AN325,0)=1,Cdel!$B$13:$KC$13)))))))</f>
        <v>0.9034488961677446</v>
      </c>
      <c r="AP325" s="8" cm="1">
        <f t="array" aca="1" ref="AP325" ca="1">AO325-_xlfn.XLOOKUP(AP$1,Cdel!$B$1:$KC$1,IF(ROUNDUP(AO325,0)=6,Cdel!$B$8:$KC$8,IF(ROUNDUP(AO325,0)=5,Cdel!$B$9:$KC$9,IF(ROUNDUP(AO325,0)=4,Cdel!$B$10:$KC$10,IF(ROUNDUP(AO325,0)=3,Cdel!$B$11:$KC$11,IF(ROUNDUP(AO325,0)=2,Cdel!$B$12:$KC$12,IF(ROUNDUP(AO325,0)=1,Cdel!$B$13:$KC$13)))))))</f>
        <v>0.89217596728233317</v>
      </c>
      <c r="AQ325" s="8" cm="1">
        <f t="array" aca="1" ref="AQ325" ca="1">AP325-_xlfn.XLOOKUP(AQ$1,Cdel!$B$1:$KC$1,IF(ROUNDUP(AP325,0)=6,Cdel!$B$8:$KC$8,IF(ROUNDUP(AP325,0)=5,Cdel!$B$9:$KC$9,IF(ROUNDUP(AP325,0)=4,Cdel!$B$10:$KC$10,IF(ROUNDUP(AP325,0)=3,Cdel!$B$11:$KC$11,IF(ROUNDUP(AP325,0)=2,Cdel!$B$12:$KC$12,IF(ROUNDUP(AP325,0)=1,Cdel!$B$13:$KC$13)))))))</f>
        <v>0.88121487744307958</v>
      </c>
      <c r="AR325" s="8" cm="1">
        <f t="array" aca="1" ref="AR325" ca="1">AQ325-_xlfn.XLOOKUP(AR$1,Cdel!$B$1:$KC$1,IF(ROUNDUP(AQ325,0)=6,Cdel!$B$8:$KC$8,IF(ROUNDUP(AQ325,0)=5,Cdel!$B$9:$KC$9,IF(ROUNDUP(AQ325,0)=4,Cdel!$B$10:$KC$10,IF(ROUNDUP(AQ325,0)=3,Cdel!$B$11:$KC$11,IF(ROUNDUP(AQ325,0)=2,Cdel!$B$12:$KC$12,IF(ROUNDUP(AQ325,0)=1,Cdel!$B$13:$KC$13)))))))</f>
        <v>0.87055700035670225</v>
      </c>
      <c r="AS325" s="8" cm="1">
        <f t="array" aca="1" ref="AS325" ca="1">AR325-_xlfn.XLOOKUP(AS$1,Cdel!$B$1:$KC$1,IF(ROUNDUP(AR325,0)=6,Cdel!$B$8:$KC$8,IF(ROUNDUP(AR325,0)=5,Cdel!$B$9:$KC$9,IF(ROUNDUP(AR325,0)=4,Cdel!$B$10:$KC$10,IF(ROUNDUP(AR325,0)=3,Cdel!$B$11:$KC$11,IF(ROUNDUP(AR325,0)=2,Cdel!$B$12:$KC$12,IF(ROUNDUP(AR325,0)=1,Cdel!$B$13:$KC$13)))))))</f>
        <v>0.86019394835602059</v>
      </c>
      <c r="AT325" s="8" cm="1">
        <f t="array" aca="1" ref="AT325" ca="1">AS325-_xlfn.XLOOKUP(AT$1,Cdel!$B$1:$KC$1,IF(ROUNDUP(AS325,0)=6,Cdel!$B$8:$KC$8,IF(ROUNDUP(AS325,0)=5,Cdel!$B$9:$KC$9,IF(ROUNDUP(AS325,0)=4,Cdel!$B$10:$KC$10,IF(ROUNDUP(AS325,0)=3,Cdel!$B$11:$KC$11,IF(ROUNDUP(AS325,0)=2,Cdel!$B$12:$KC$12,IF(ROUNDUP(AS325,0)=1,Cdel!$B$13:$KC$13)))))))</f>
        <v>0.85011756579892617</v>
      </c>
      <c r="AU325" s="8" cm="1">
        <f t="array" aca="1" ref="AU325" ca="1">AT325-_xlfn.XLOOKUP(AU$1,Cdel!$B$1:$KC$1,IF(ROUNDUP(AT325,0)=6,Cdel!$B$8:$KC$8,IF(ROUNDUP(AT325,0)=5,Cdel!$B$9:$KC$9,IF(ROUNDUP(AT325,0)=4,Cdel!$B$10:$KC$10,IF(ROUNDUP(AT325,0)=3,Cdel!$B$11:$KC$11,IF(ROUNDUP(AT325,0)=2,Cdel!$B$12:$KC$12,IF(ROUNDUP(AT325,0)=1,Cdel!$B$13:$KC$13)))))))</f>
        <v>0.84031992264995425</v>
      </c>
      <c r="AV325" s="8" cm="1">
        <f t="array" aca="1" ref="AV325" ca="1">AU325-_xlfn.XLOOKUP(AV$1,Cdel!$B$1:$KC$1,IF(ROUNDUP(AU325,0)=6,Cdel!$B$8:$KC$8,IF(ROUNDUP(AU325,0)=5,Cdel!$B$9:$KC$9,IF(ROUNDUP(AU325,0)=4,Cdel!$B$10:$KC$10,IF(ROUNDUP(AU325,0)=3,Cdel!$B$11:$KC$11,IF(ROUNDUP(AU325,0)=2,Cdel!$B$12:$KC$12,IF(ROUNDUP(AU325,0)=1,Cdel!$B$13:$KC$13)))))))</f>
        <v>0.83079330823940745</v>
      </c>
      <c r="AW325" s="8" cm="1">
        <f t="array" aca="1" ref="AW325" ca="1">AV325-_xlfn.XLOOKUP(AW$1,Cdel!$B$1:$KC$1,IF(ROUNDUP(AV325,0)=6,Cdel!$B$8:$KC$8,IF(ROUNDUP(AV325,0)=5,Cdel!$B$9:$KC$9,IF(ROUNDUP(AV325,0)=4,Cdel!$B$10:$KC$10,IF(ROUNDUP(AV325,0)=3,Cdel!$B$11:$KC$11,IF(ROUNDUP(AV325,0)=2,Cdel!$B$12:$KC$12,IF(ROUNDUP(AV325,0)=1,Cdel!$B$13:$KC$13)))))))</f>
        <v>0.82153022519511842</v>
      </c>
      <c r="AX325" s="8" cm="1">
        <f t="array" aca="1" ref="AX325" ca="1">AW325-_xlfn.XLOOKUP(AX$1,Cdel!$B$1:$KC$1,IF(ROUNDUP(AW325,0)=6,Cdel!$B$8:$KC$8,IF(ROUNDUP(AW325,0)=5,Cdel!$B$9:$KC$9,IF(ROUNDUP(AW325,0)=4,Cdel!$B$10:$KC$10,IF(ROUNDUP(AW325,0)=3,Cdel!$B$11:$KC$11,IF(ROUNDUP(AW325,0)=2,Cdel!$B$12:$KC$12,IF(ROUNDUP(AW325,0)=1,Cdel!$B$13:$KC$13)))))))</f>
        <v>0.81252338354207532</v>
      </c>
      <c r="AY325" s="8" cm="1">
        <f t="array" aca="1" ref="AY325" ca="1">AX325-_xlfn.XLOOKUP(AY$1,Cdel!$B$1:$KC$1,IF(ROUNDUP(AX325,0)=6,Cdel!$B$8:$KC$8,IF(ROUNDUP(AX325,0)=5,Cdel!$B$9:$KC$9,IF(ROUNDUP(AX325,0)=4,Cdel!$B$10:$KC$10,IF(ROUNDUP(AX325,0)=3,Cdel!$B$11:$KC$11,IF(ROUNDUP(AX325,0)=2,Cdel!$B$12:$KC$12,IF(ROUNDUP(AX325,0)=1,Cdel!$B$13:$KC$13)))))))</f>
        <v>0.80376569496526717</v>
      </c>
      <c r="AZ325" s="8" cm="1">
        <f t="array" aca="1" ref="AZ325" ca="1">AY325-_xlfn.XLOOKUP(AZ$1,Cdel!$B$1:$KC$1,IF(ROUNDUP(AY325,0)=6,Cdel!$B$8:$KC$8,IF(ROUNDUP(AY325,0)=5,Cdel!$B$9:$KC$9,IF(ROUNDUP(AY325,0)=4,Cdel!$B$10:$KC$10,IF(ROUNDUP(AY325,0)=3,Cdel!$B$11:$KC$11,IF(ROUNDUP(AY325,0)=2,Cdel!$B$12:$KC$12,IF(ROUNDUP(AY325,0)=1,Cdel!$B$13:$KC$13)))))))</f>
        <v>0.7952502672312356</v>
      </c>
      <c r="BA325" s="8" cm="1">
        <f t="array" aca="1" ref="BA325" ca="1">AZ325-_xlfn.XLOOKUP(BA$1,Cdel!$B$1:$KC$1,IF(ROUNDUP(AZ325,0)=6,Cdel!$B$8:$KC$8,IF(ROUNDUP(AZ325,0)=5,Cdel!$B$9:$KC$9,IF(ROUNDUP(AZ325,0)=4,Cdel!$B$10:$KC$10,IF(ROUNDUP(AZ325,0)=3,Cdel!$B$11:$KC$11,IF(ROUNDUP(AZ325,0)=2,Cdel!$B$12:$KC$12,IF(ROUNDUP(AZ325,0)=1,Cdel!$B$13:$KC$13)))))))</f>
        <v>0.78697039876393937</v>
      </c>
      <c r="BB325" s="8" cm="1">
        <f t="array" aca="1" ref="BB325" ca="1">BA325-_xlfn.XLOOKUP(BB$1,Cdel!$B$1:$KC$1,IF(ROUNDUP(BA325,0)=6,Cdel!$B$8:$KC$8,IF(ROUNDUP(BA325,0)=5,Cdel!$B$9:$KC$9,IF(ROUNDUP(BA325,0)=4,Cdel!$B$10:$KC$10,IF(ROUNDUP(BA325,0)=3,Cdel!$B$11:$KC$11,IF(ROUNDUP(BA325,0)=2,Cdel!$B$12:$KC$12,IF(ROUNDUP(BA325,0)=1,Cdel!$B$13:$KC$13)))))))</f>
        <v>0.77891957337066597</v>
      </c>
      <c r="BC325" s="8" cm="1">
        <f t="array" aca="1" ref="BC325" ca="1">BB325-_xlfn.XLOOKUP(BC$1,Cdel!$B$1:$KC$1,IF(ROUNDUP(BB325,0)=6,Cdel!$B$8:$KC$8,IF(ROUNDUP(BB325,0)=5,Cdel!$B$9:$KC$9,IF(ROUNDUP(BB325,0)=4,Cdel!$B$10:$KC$10,IF(ROUNDUP(BB325,0)=3,Cdel!$B$11:$KC$11,IF(ROUNDUP(BB325,0)=2,Cdel!$B$12:$KC$12,IF(ROUNDUP(BB325,0)=1,Cdel!$B$13:$KC$13)))))))</f>
        <v>0.77109145511383781</v>
      </c>
      <c r="BD325" s="8" cm="1">
        <f t="array" aca="1" ref="BD325" ca="1">BC325-_xlfn.XLOOKUP(BD$1,Cdel!$B$1:$KC$1,IF(ROUNDUP(BC325,0)=6,Cdel!$B$8:$KC$8,IF(ROUNDUP(BC325,0)=5,Cdel!$B$9:$KC$9,IF(ROUNDUP(BC325,0)=4,Cdel!$B$10:$KC$10,IF(ROUNDUP(BC325,0)=3,Cdel!$B$11:$KC$11,IF(ROUNDUP(BC325,0)=2,Cdel!$B$12:$KC$12,IF(ROUNDUP(BC325,0)=1,Cdel!$B$13:$KC$13)))))))</f>
        <v>0.76347988332467875</v>
      </c>
      <c r="BE325" s="8" cm="1">
        <f t="array" aca="1" ref="BE325" ca="1">BD325-_xlfn.XLOOKUP(BE$1,Cdel!$B$1:$KC$1,IF(ROUNDUP(BD325,0)=6,Cdel!$B$8:$KC$8,IF(ROUNDUP(BD325,0)=5,Cdel!$B$9:$KC$9,IF(ROUNDUP(BD325,0)=4,Cdel!$B$10:$KC$10,IF(ROUNDUP(BD325,0)=3,Cdel!$B$11:$KC$11,IF(ROUNDUP(BD325,0)=2,Cdel!$B$12:$KC$12,IF(ROUNDUP(BD325,0)=1,Cdel!$B$13:$KC$13)))))))</f>
        <v>0.7560788677548147</v>
      </c>
      <c r="BF325" s="8" cm="1">
        <f t="array" aca="1" ref="BF325" ca="1">BE325-_xlfn.XLOOKUP(BF$1,Cdel!$B$1:$KC$1,IF(ROUNDUP(BE325,0)=6,Cdel!$B$8:$KC$8,IF(ROUNDUP(BE325,0)=5,Cdel!$B$9:$KC$9,IF(ROUNDUP(BE325,0)=4,Cdel!$B$10:$KC$10,IF(ROUNDUP(BE325,0)=3,Cdel!$B$11:$KC$11,IF(ROUNDUP(BE325,0)=2,Cdel!$B$12:$KC$12,IF(ROUNDUP(BE325,0)=1,Cdel!$B$13:$KC$13)))))))</f>
        <v>0.74888258386199436</v>
      </c>
      <c r="BG325" s="8" cm="1">
        <f t="array" aca="1" ref="BG325" ca="1">BF325-_xlfn.XLOOKUP(BG$1,Cdel!$B$1:$KC$1,IF(ROUNDUP(BF325,0)=6,Cdel!$B$8:$KC$8,IF(ROUNDUP(BF325,0)=5,Cdel!$B$9:$KC$9,IF(ROUNDUP(BF325,0)=4,Cdel!$B$10:$KC$10,IF(ROUNDUP(BF325,0)=3,Cdel!$B$11:$KC$11,IF(ROUNDUP(BF325,0)=2,Cdel!$B$12:$KC$12,IF(ROUNDUP(BF325,0)=1,Cdel!$B$13:$KC$13)))))))</f>
        <v>0.74188536822621975</v>
      </c>
      <c r="BH325" s="8" cm="1">
        <f t="array" aca="1" ref="BH325" ca="1">BG325-_xlfn.XLOOKUP(BH$1,Cdel!$B$1:$KC$1,IF(ROUNDUP(BG325,0)=6,Cdel!$B$8:$KC$8,IF(ROUNDUP(BG325,0)=5,Cdel!$B$9:$KC$9,IF(ROUNDUP(BG325,0)=4,Cdel!$B$10:$KC$10,IF(ROUNDUP(BG325,0)=3,Cdel!$B$11:$KC$11,IF(ROUNDUP(BG325,0)=2,Cdel!$B$12:$KC$12,IF(ROUNDUP(BG325,0)=1,Cdel!$B$13:$KC$13)))))))</f>
        <v>0.73508171409267775</v>
      </c>
      <c r="BI325" s="8" cm="1">
        <f t="array" aca="1" ref="BI325" ca="1">BH325-_xlfn.XLOOKUP(BI$1,Cdel!$B$1:$KC$1,IF(ROUNDUP(BH325,0)=6,Cdel!$B$8:$KC$8,IF(ROUNDUP(BH325,0)=5,Cdel!$B$9:$KC$9,IF(ROUNDUP(BH325,0)=4,Cdel!$B$10:$KC$10,IF(ROUNDUP(BH325,0)=3,Cdel!$B$11:$KC$11,IF(ROUNDUP(BH325,0)=2,Cdel!$B$12:$KC$12,IF(ROUNDUP(BH325,0)=1,Cdel!$B$13:$KC$13)))))))</f>
        <v>0.72846626703796669</v>
      </c>
      <c r="BJ325" s="8" cm="1">
        <f t="array" aca="1" ref="BJ325" ca="1">BI325-_xlfn.XLOOKUP(BJ$1,Cdel!$B$1:$KC$1,IF(ROUNDUP(BI325,0)=6,Cdel!$B$8:$KC$8,IF(ROUNDUP(BI325,0)=5,Cdel!$B$9:$KC$9,IF(ROUNDUP(BI325,0)=4,Cdel!$B$10:$KC$10,IF(ROUNDUP(BI325,0)=3,Cdel!$B$11:$KC$11,IF(ROUNDUP(BI325,0)=2,Cdel!$B$12:$KC$12,IF(ROUNDUP(BI325,0)=1,Cdel!$B$13:$KC$13)))))))</f>
        <v>0.72203382075620626</v>
      </c>
      <c r="BK325" s="8" cm="1">
        <f t="array" aca="1" ref="BK325" ca="1">BJ325-_xlfn.XLOOKUP(BK$1,Cdel!$B$1:$KC$1,IF(ROUNDUP(BJ325,0)=6,Cdel!$B$8:$KC$8,IF(ROUNDUP(BJ325,0)=5,Cdel!$B$9:$KC$9,IF(ROUNDUP(BJ325,0)=4,Cdel!$B$10:$KC$10,IF(ROUNDUP(BJ325,0)=3,Cdel!$B$11:$KC$11,IF(ROUNDUP(BJ325,0)=2,Cdel!$B$12:$KC$12,IF(ROUNDUP(BJ325,0)=1,Cdel!$B$13:$KC$13)))))))</f>
        <v>0.71577931296171526</v>
      </c>
      <c r="BL325" s="8" cm="1">
        <f t="array" aca="1" ref="BL325" ca="1">BK325-_xlfn.XLOOKUP(BL$1,Cdel!$B$1:$KC$1,IF(ROUNDUP(BK325,0)=6,Cdel!$B$8:$KC$8,IF(ROUNDUP(BK325,0)=5,Cdel!$B$9:$KC$9,IF(ROUNDUP(BK325,0)=4,Cdel!$B$10:$KC$10,IF(ROUNDUP(BK325,0)=3,Cdel!$B$11:$KC$11,IF(ROUNDUP(BK325,0)=2,Cdel!$B$12:$KC$12,IF(ROUNDUP(BK325,0)=1,Cdel!$B$13:$KC$13)))))))</f>
        <v>0.70969782140503146</v>
      </c>
      <c r="BM325" s="8" cm="1">
        <f t="array" aca="1" ref="BM325" ca="1">BL325-_xlfn.XLOOKUP(BM$1,Cdel!$B$1:$KC$1,IF(ROUNDUP(BL325,0)=6,Cdel!$B$8:$KC$8,IF(ROUNDUP(BL325,0)=5,Cdel!$B$9:$KC$9,IF(ROUNDUP(BL325,0)=4,Cdel!$B$10:$KC$10,IF(ROUNDUP(BL325,0)=3,Cdel!$B$11:$KC$11,IF(ROUNDUP(BL325,0)=2,Cdel!$B$12:$KC$12,IF(ROUNDUP(BL325,0)=1,Cdel!$B$13:$KC$13)))))))</f>
        <v>0.70378455999913903</v>
      </c>
      <c r="BN325" s="8" cm="1">
        <f t="array" aca="1" ref="BN325" ca="1">BM325-_xlfn.XLOOKUP(BN$1,Cdel!$B$1:$KC$1,IF(ROUNDUP(BM325,0)=6,Cdel!$B$8:$KC$8,IF(ROUNDUP(BM325,0)=5,Cdel!$B$9:$KC$9,IF(ROUNDUP(BM325,0)=4,Cdel!$B$10:$KC$10,IF(ROUNDUP(BM325,0)=3,Cdel!$B$11:$KC$11,IF(ROUNDUP(BM325,0)=2,Cdel!$B$12:$KC$12,IF(ROUNDUP(BM325,0)=1,Cdel!$B$13:$KC$13)))))))</f>
        <v>0.69803487505285522</v>
      </c>
      <c r="BO325" s="8" cm="1">
        <f t="array" aca="1" ref="BO325" ca="1">BN325-_xlfn.XLOOKUP(BO$1,Cdel!$B$1:$KC$1,IF(ROUNDUP(BN325,0)=6,Cdel!$B$8:$KC$8,IF(ROUNDUP(BN325,0)=5,Cdel!$B$9:$KC$9,IF(ROUNDUP(BN325,0)=4,Cdel!$B$10:$KC$10,IF(ROUNDUP(BN325,0)=3,Cdel!$B$11:$KC$11,IF(ROUNDUP(BN325,0)=2,Cdel!$B$12:$KC$12,IF(ROUNDUP(BN325,0)=1,Cdel!$B$13:$KC$13)))))))</f>
        <v>0.69244424160841123</v>
      </c>
      <c r="BP325" s="8" cm="1">
        <f t="array" aca="1" ref="BP325" ca="1">BO325-_xlfn.XLOOKUP(BP$1,Cdel!$B$1:$KC$1,IF(ROUNDUP(BO325,0)=6,Cdel!$B$8:$KC$8,IF(ROUNDUP(BO325,0)=5,Cdel!$B$9:$KC$9,IF(ROUNDUP(BO325,0)=4,Cdel!$B$10:$KC$10,IF(ROUNDUP(BO325,0)=3,Cdel!$B$11:$KC$11,IF(ROUNDUP(BO325,0)=2,Cdel!$B$12:$KC$12,IF(ROUNDUP(BO325,0)=1,Cdel!$B$13:$KC$13)))))))</f>
        <v>0.68700825988034508</v>
      </c>
      <c r="BQ325" s="8" cm="1">
        <f t="array" aca="1" ref="BQ325" ca="1">BP325-_xlfn.XLOOKUP(BQ$1,Cdel!$B$1:$KC$1,IF(ROUNDUP(BP325,0)=6,Cdel!$B$8:$KC$8,IF(ROUNDUP(BP325,0)=5,Cdel!$B$9:$KC$9,IF(ROUNDUP(BP325,0)=4,Cdel!$B$10:$KC$10,IF(ROUNDUP(BP325,0)=3,Cdel!$B$11:$KC$11,IF(ROUNDUP(BP325,0)=2,Cdel!$B$12:$KC$12,IF(ROUNDUP(BP325,0)=1,Cdel!$B$13:$KC$13)))))))</f>
        <v>0.68172265179290437</v>
      </c>
      <c r="BR325" s="8" cm="1">
        <f t="array" aca="1" ref="BR325" ca="1">BQ325-_xlfn.XLOOKUP(BR$1,Cdel!$B$1:$KC$1,IF(ROUNDUP(BQ325,0)=6,Cdel!$B$8:$KC$8,IF(ROUNDUP(BQ325,0)=5,Cdel!$B$9:$KC$9,IF(ROUNDUP(BQ325,0)=4,Cdel!$B$10:$KC$10,IF(ROUNDUP(BQ325,0)=3,Cdel!$B$11:$KC$11,IF(ROUNDUP(BQ325,0)=2,Cdel!$B$12:$KC$12,IF(ROUNDUP(BQ325,0)=1,Cdel!$B$13:$KC$13)))))))</f>
        <v>0.6765832576132339</v>
      </c>
      <c r="BS325" s="8" cm="1">
        <f t="array" aca="1" ref="BS325" ca="1">BR325-_xlfn.XLOOKUP(BS$1,Cdel!$B$1:$KC$1,IF(ROUNDUP(BR325,0)=6,Cdel!$B$8:$KC$8,IF(ROUNDUP(BR325,0)=5,Cdel!$B$9:$KC$9,IF(ROUNDUP(BR325,0)=4,Cdel!$B$10:$KC$10,IF(ROUNDUP(BR325,0)=3,Cdel!$B$11:$KC$11,IF(ROUNDUP(BR325,0)=2,Cdel!$B$12:$KC$12,IF(ROUNDUP(BR325,0)=1,Cdel!$B$13:$KC$13)))))))</f>
        <v>0.67158603267769768</v>
      </c>
      <c r="BT325" s="8" cm="1">
        <f t="array" aca="1" ref="BT325" ca="1">BS325-_xlfn.XLOOKUP(BT$1,Cdel!$B$1:$KC$1,IF(ROUNDUP(BS325,0)=6,Cdel!$B$8:$KC$8,IF(ROUNDUP(BS325,0)=5,Cdel!$B$9:$KC$9,IF(ROUNDUP(BS325,0)=4,Cdel!$B$10:$KC$10,IF(ROUNDUP(BS325,0)=3,Cdel!$B$11:$KC$11,IF(ROUNDUP(BS325,0)=2,Cdel!$B$12:$KC$12,IF(ROUNDUP(BS325,0)=1,Cdel!$B$13:$KC$13)))))))</f>
        <v>0.66672704420875983</v>
      </c>
      <c r="BU325" s="8" cm="1">
        <f t="array" aca="1" ref="BU325" ca="1">BT325-_xlfn.XLOOKUP(BU$1,Cdel!$B$1:$KC$1,IF(ROUNDUP(BT325,0)=6,Cdel!$B$8:$KC$8,IF(ROUNDUP(BT325,0)=5,Cdel!$B$9:$KC$9,IF(ROUNDUP(BT325,0)=4,Cdel!$B$10:$KC$10,IF(ROUNDUP(BT325,0)=3,Cdel!$B$11:$KC$11,IF(ROUNDUP(BT325,0)=2,Cdel!$B$12:$KC$12,IF(ROUNDUP(BT325,0)=1,Cdel!$B$13:$KC$13)))))))</f>
        <v>0.66200246821991904</v>
      </c>
      <c r="BV325" s="8" cm="1">
        <f t="array" aca="1" ref="BV325" ca="1">BU325-_xlfn.XLOOKUP(BV$1,Cdel!$B$1:$KC$1,IF(ROUNDUP(BU325,0)=6,Cdel!$B$8:$KC$8,IF(ROUNDUP(BU325,0)=5,Cdel!$B$9:$KC$9,IF(ROUNDUP(BU325,0)=4,Cdel!$B$10:$KC$10,IF(ROUNDUP(BU325,0)=3,Cdel!$B$11:$KC$11,IF(ROUNDUP(BU325,0)=2,Cdel!$B$12:$KC$12,IF(ROUNDUP(BU325,0)=1,Cdel!$B$13:$KC$13)))))))</f>
        <v>0.65740858650626055</v>
      </c>
      <c r="BW325" s="8" cm="1">
        <f t="array" aca="1" ref="BW325" ca="1">BV325-_xlfn.XLOOKUP(BW$1,Cdel!$B$1:$KC$1,IF(ROUNDUP(BV325,0)=6,Cdel!$B$8:$KC$8,IF(ROUNDUP(BV325,0)=5,Cdel!$B$9:$KC$9,IF(ROUNDUP(BV325,0)=4,Cdel!$B$10:$KC$10,IF(ROUNDUP(BV325,0)=3,Cdel!$B$11:$KC$11,IF(ROUNDUP(BV325,0)=2,Cdel!$B$12:$KC$12,IF(ROUNDUP(BV325,0)=1,Cdel!$B$13:$KC$13)))))))</f>
        <v>0.65294178371825762</v>
      </c>
      <c r="BX325" s="8" cm="1">
        <f t="array" aca="1" ref="BX325" ca="1">BW325-_xlfn.XLOOKUP(BX$1,Cdel!$B$1:$KC$1,IF(ROUNDUP(BW325,0)=6,Cdel!$B$8:$KC$8,IF(ROUNDUP(BW325,0)=5,Cdel!$B$9:$KC$9,IF(ROUNDUP(BW325,0)=4,Cdel!$B$10:$KC$10,IF(ROUNDUP(BW325,0)=3,Cdel!$B$11:$KC$11,IF(ROUNDUP(BW325,0)=2,Cdel!$B$12:$KC$12,IF(ROUNDUP(BW325,0)=1,Cdel!$B$13:$KC$13)))))))</f>
        <v>0.64859854451651922</v>
      </c>
      <c r="BY325" s="8" cm="1">
        <f t="array" aca="1" ref="BY325" ca="1">BX325-_xlfn.XLOOKUP(BY$1,Cdel!$B$1:$KC$1,IF(ROUNDUP(BX325,0)=6,Cdel!$B$8:$KC$8,IF(ROUNDUP(BX325,0)=5,Cdel!$B$9:$KC$9,IF(ROUNDUP(BX325,0)=4,Cdel!$B$10:$KC$10,IF(ROUNDUP(BX325,0)=3,Cdel!$B$11:$KC$11,IF(ROUNDUP(BX325,0)=2,Cdel!$B$12:$KC$12,IF(ROUNDUP(BX325,0)=1,Cdel!$B$13:$KC$13)))))))</f>
        <v>0.64437545080524494</v>
      </c>
      <c r="BZ325" s="8" cm="1">
        <f t="array" aca="1" ref="BZ325" ca="1">BY325-_xlfn.XLOOKUP(BZ$1,Cdel!$B$1:$KC$1,IF(ROUNDUP(BY325,0)=6,Cdel!$B$8:$KC$8,IF(ROUNDUP(BY325,0)=5,Cdel!$B$9:$KC$9,IF(ROUNDUP(BY325,0)=4,Cdel!$B$10:$KC$10,IF(ROUNDUP(BY325,0)=3,Cdel!$B$11:$KC$11,IF(ROUNDUP(BY325,0)=2,Cdel!$B$12:$KC$12,IF(ROUNDUP(BY325,0)=1,Cdel!$B$13:$KC$13)))))))</f>
        <v>0.64026917904221015</v>
      </c>
      <c r="CA325" s="8" cm="1">
        <f t="array" aca="1" ref="CA325" ca="1">BZ325-_xlfn.XLOOKUP(CA$1,Cdel!$B$1:$KC$1,IF(ROUNDUP(BZ325,0)=6,Cdel!$B$8:$KC$8,IF(ROUNDUP(BZ325,0)=5,Cdel!$B$9:$KC$9,IF(ROUNDUP(BZ325,0)=4,Cdel!$B$10:$KC$10,IF(ROUNDUP(BZ325,0)=3,Cdel!$B$11:$KC$11,IF(ROUNDUP(BZ325,0)=2,Cdel!$B$12:$KC$12,IF(ROUNDUP(BZ325,0)=1,Cdel!$B$13:$KC$13)))))))</f>
        <v>0.63627649762316374</v>
      </c>
      <c r="CB325" s="8" cm="1">
        <f t="array" aca="1" ref="CB325" ca="1">CA325-_xlfn.XLOOKUP(CB$1,Cdel!$B$1:$KC$1,IF(ROUNDUP(CA325,0)=6,Cdel!$B$8:$KC$8,IF(ROUNDUP(CA325,0)=5,Cdel!$B$9:$KC$9,IF(ROUNDUP(CA325,0)=4,Cdel!$B$10:$KC$10,IF(ROUNDUP(CA325,0)=3,Cdel!$B$11:$KC$11,IF(ROUNDUP(CA325,0)=2,Cdel!$B$12:$KC$12,IF(ROUNDUP(CA325,0)=1,Cdel!$B$13:$KC$13)))))))</f>
        <v>0.63239426433858037</v>
      </c>
      <c r="CC325" s="8" cm="1">
        <f t="array" aca="1" ref="CC325" ca="1">CB325-_xlfn.XLOOKUP(CC$1,Cdel!$B$1:$KC$1,IF(ROUNDUP(CB325,0)=6,Cdel!$B$8:$KC$8,IF(ROUNDUP(CB325,0)=5,Cdel!$B$9:$KC$9,IF(ROUNDUP(CB325,0)=4,Cdel!$B$10:$KC$10,IF(ROUNDUP(CB325,0)=3,Cdel!$B$11:$KC$11,IF(ROUNDUP(CB325,0)=2,Cdel!$B$12:$KC$12,IF(ROUNDUP(CB325,0)=1,Cdel!$B$13:$KC$13)))))))</f>
        <v>0.62861942390076575</v>
      </c>
      <c r="CD325" s="8" cm="1">
        <f t="array" aca="1" ref="CD325" ca="1">CC325-_xlfn.XLOOKUP(CD$1,Cdel!$B$1:$KC$1,IF(ROUNDUP(CC325,0)=6,Cdel!$B$8:$KC$8,IF(ROUNDUP(CC325,0)=5,Cdel!$B$9:$KC$9,IF(ROUNDUP(CC325,0)=4,Cdel!$B$10:$KC$10,IF(ROUNDUP(CC325,0)=3,Cdel!$B$11:$KC$11,IF(ROUNDUP(CC325,0)=2,Cdel!$B$12:$KC$12,IF(ROUNDUP(CC325,0)=1,Cdel!$B$13:$KC$13)))))))</f>
        <v>0.62494900553936916</v>
      </c>
      <c r="CE325" s="8" cm="1">
        <f t="array" aca="1" ref="CE325" ca="1">CD325-_xlfn.XLOOKUP(CE$1,Cdel!$B$1:$KC$1,IF(ROUNDUP(CD325,0)=6,Cdel!$B$8:$KC$8,IF(ROUNDUP(CD325,0)=5,Cdel!$B$9:$KC$9,IF(ROUNDUP(CD325,0)=4,Cdel!$B$10:$KC$10,IF(ROUNDUP(CD325,0)=3,Cdel!$B$11:$KC$11,IF(ROUNDUP(CD325,0)=2,Cdel!$B$12:$KC$12,IF(ROUNDUP(CD325,0)=1,Cdel!$B$13:$KC$13)))))))</f>
        <v>0.62138012066340942</v>
      </c>
      <c r="CF325" s="8" cm="1">
        <f t="array" aca="1" ref="CF325" ca="1">CE325-_xlfn.XLOOKUP(CF$1,Cdel!$B$1:$KC$1,IF(ROUNDUP(CE325,0)=6,Cdel!$B$8:$KC$8,IF(ROUNDUP(CE325,0)=5,Cdel!$B$9:$KC$9,IF(ROUNDUP(CE325,0)=4,Cdel!$B$10:$KC$10,IF(ROUNDUP(CE325,0)=3,Cdel!$B$11:$KC$11,IF(ROUNDUP(CE325,0)=2,Cdel!$B$12:$KC$12,IF(ROUNDUP(CE325,0)=1,Cdel!$B$13:$KC$13)))))))</f>
        <v>0.61790996058797665</v>
      </c>
      <c r="CG325" s="8" cm="1">
        <f t="array" aca="1" ref="CG325" ca="1">CF325-_xlfn.XLOOKUP(CG$1,Cdel!$B$1:$KC$1,IF(ROUNDUP(CF325,0)=6,Cdel!$B$8:$KC$8,IF(ROUNDUP(CF325,0)=5,Cdel!$B$9:$KC$9,IF(ROUNDUP(CF325,0)=4,Cdel!$B$10:$KC$10,IF(ROUNDUP(CF325,0)=3,Cdel!$B$11:$KC$11,IF(ROUNDUP(CF325,0)=2,Cdel!$B$12:$KC$12,IF(ROUNDUP(CF325,0)=1,Cdel!$B$13:$KC$13)))))))</f>
        <v>0.61453579432381844</v>
      </c>
      <c r="CH325" s="8" cm="1">
        <f t="array" aca="1" ref="CH325" ca="1">CG325-_xlfn.XLOOKUP(CH$1,Cdel!$B$1:$KC$1,IF(ROUNDUP(CG325,0)=6,Cdel!$B$8:$KC$8,IF(ROUNDUP(CG325,0)=5,Cdel!$B$9:$KC$9,IF(ROUNDUP(CG325,0)=4,Cdel!$B$10:$KC$10,IF(ROUNDUP(CG325,0)=3,Cdel!$B$11:$KC$11,IF(ROUNDUP(CG325,0)=2,Cdel!$B$12:$KC$12,IF(ROUNDUP(CG325,0)=1,Cdel!$B$13:$KC$13)))))))</f>
        <v>0.61125496642807264</v>
      </c>
      <c r="CI325" s="8" cm="1">
        <f t="array" aca="1" ref="CI325" ca="1">CH325-_xlfn.XLOOKUP(CI$1,Cdel!$B$1:$KC$1,IF(ROUNDUP(CH325,0)=6,Cdel!$B$8:$KC$8,IF(ROUNDUP(CH325,0)=5,Cdel!$B$9:$KC$9,IF(ROUNDUP(CH325,0)=4,Cdel!$B$10:$KC$10,IF(ROUNDUP(CH325,0)=3,Cdel!$B$11:$KC$11,IF(ROUNDUP(CH325,0)=2,Cdel!$B$12:$KC$12,IF(ROUNDUP(CH325,0)=1,Cdel!$B$13:$KC$13)))))))</f>
        <v>0.60806489491445415</v>
      </c>
      <c r="CJ325" s="8" cm="1">
        <f t="array" aca="1" ref="CJ325" ca="1">CI325-_xlfn.XLOOKUP(CJ$1,Cdel!$B$1:$KC$1,IF(ROUNDUP(CI325,0)=6,Cdel!$B$8:$KC$8,IF(ROUNDUP(CI325,0)=5,Cdel!$B$9:$KC$9,IF(ROUNDUP(CI325,0)=4,Cdel!$B$10:$KC$10,IF(ROUNDUP(CI325,0)=3,Cdel!$B$11:$KC$11,IF(ROUNDUP(CI325,0)=2,Cdel!$B$12:$KC$12,IF(ROUNDUP(CI325,0)=1,Cdel!$B$13:$KC$13)))))))</f>
        <v>0.60496306922125143</v>
      </c>
      <c r="CK325" s="8" cm="1">
        <f t="array" aca="1" ref="CK325" ca="1">CJ325-_xlfn.XLOOKUP(CK$1,Cdel!$B$1:$KC$1,IF(ROUNDUP(CJ325,0)=6,Cdel!$B$8:$KC$8,IF(ROUNDUP(CJ325,0)=5,Cdel!$B$9:$KC$9,IF(ROUNDUP(CJ325,0)=4,Cdel!$B$10:$KC$10,IF(ROUNDUP(CJ325,0)=3,Cdel!$B$11:$KC$11,IF(ROUNDUP(CJ325,0)=2,Cdel!$B$12:$KC$12,IF(ROUNDUP(CJ325,0)=1,Cdel!$B$13:$KC$13)))))))</f>
        <v>0.60194704823553402</v>
      </c>
      <c r="CL325" s="8" cm="1">
        <f t="array" aca="1" ref="CL325" ca="1">CK325-_xlfn.XLOOKUP(CL$1,Cdel!$B$1:$KC$1,IF(ROUNDUP(CK325,0)=6,Cdel!$B$8:$KC$8,IF(ROUNDUP(CK325,0)=5,Cdel!$B$9:$KC$9,IF(ROUNDUP(CK325,0)=4,Cdel!$B$10:$KC$10,IF(ROUNDUP(CK325,0)=3,Cdel!$B$11:$KC$11,IF(ROUNDUP(CK325,0)=2,Cdel!$B$12:$KC$12,IF(ROUNDUP(CK325,0)=1,Cdel!$B$13:$KC$13)))))))</f>
        <v>0.59901445837201561</v>
      </c>
      <c r="CM325" s="8" cm="1">
        <f t="array" aca="1" ref="CM325" ca="1">CL325-_xlfn.XLOOKUP(CM$1,Cdel!$B$1:$KC$1,IF(ROUNDUP(CL325,0)=6,Cdel!$B$8:$KC$8,IF(ROUNDUP(CL325,0)=5,Cdel!$B$9:$KC$9,IF(ROUNDUP(CL325,0)=4,Cdel!$B$10:$KC$10,IF(ROUNDUP(CL325,0)=3,Cdel!$B$11:$KC$11,IF(ROUNDUP(CL325,0)=2,Cdel!$B$12:$KC$12,IF(ROUNDUP(CL325,0)=1,Cdel!$B$13:$KC$13)))))))</f>
        <v>0.59616299170506015</v>
      </c>
      <c r="CN325" s="8" cm="1">
        <f t="array" aca="1" ref="CN325" ca="1">CM325-_xlfn.XLOOKUP(CN$1,Cdel!$B$1:$KC$1,IF(ROUNDUP(CM325,0)=6,Cdel!$B$8:$KC$8,IF(ROUNDUP(CM325,0)=5,Cdel!$B$9:$KC$9,IF(ROUNDUP(CM325,0)=4,Cdel!$B$10:$KC$10,IF(ROUNDUP(CM325,0)=3,Cdel!$B$11:$KC$11,IF(ROUNDUP(CM325,0)=2,Cdel!$B$12:$KC$12,IF(ROUNDUP(CM325,0)=1,Cdel!$B$13:$KC$13)))))))</f>
        <v>0.59339040415236266</v>
      </c>
      <c r="CO325" s="8" cm="1">
        <f t="array" aca="1" ref="CO325" ca="1">CN325-_xlfn.XLOOKUP(CO$1,Cdel!$B$1:$KC$1,IF(ROUNDUP(CN325,0)=6,Cdel!$B$8:$KC$8,IF(ROUNDUP(CN325,0)=5,Cdel!$B$9:$KC$9,IF(ROUNDUP(CN325,0)=4,Cdel!$B$10:$KC$10,IF(ROUNDUP(CN325,0)=3,Cdel!$B$11:$KC$11,IF(ROUNDUP(CN325,0)=2,Cdel!$B$12:$KC$12,IF(ROUNDUP(CN325,0)=1,Cdel!$B$13:$KC$13)))))))</f>
        <v>0.59069451370887349</v>
      </c>
      <c r="CP325" s="8" cm="1">
        <f t="array" aca="1" ref="CP325" ca="1">CO325-_xlfn.XLOOKUP(CP$1,Cdel!$B$1:$KC$1,IF(ROUNDUP(CO325,0)=6,Cdel!$B$8:$KC$8,IF(ROUNDUP(CO325,0)=5,Cdel!$B$9:$KC$9,IF(ROUNDUP(CO325,0)=4,Cdel!$B$10:$KC$10,IF(ROUNDUP(CO325,0)=3,Cdel!$B$11:$KC$11,IF(ROUNDUP(CO325,0)=2,Cdel!$B$12:$KC$12,IF(ROUNDUP(CO325,0)=1,Cdel!$B$13:$KC$13)))))))</f>
        <v>0.58807319872957731</v>
      </c>
      <c r="CQ325" s="8" cm="1">
        <f t="array" aca="1" ref="CQ325" ca="1">CP325-_xlfn.XLOOKUP(CQ$1,Cdel!$B$1:$KC$1,IF(ROUNDUP(CP325,0)=6,Cdel!$B$8:$KC$8,IF(ROUNDUP(CP325,0)=5,Cdel!$B$9:$KC$9,IF(ROUNDUP(CP325,0)=4,Cdel!$B$10:$KC$10,IF(ROUNDUP(CP325,0)=3,Cdel!$B$11:$KC$11,IF(ROUNDUP(CP325,0)=2,Cdel!$B$12:$KC$12,IF(ROUNDUP(CP325,0)=1,Cdel!$B$13:$KC$13)))))))</f>
        <v>0.5855243962597747</v>
      </c>
      <c r="CR325" s="8" cm="1">
        <f t="array" aca="1" ref="CR325" ca="1">CQ325-_xlfn.XLOOKUP(CR$1,Cdel!$B$1:$KC$1,IF(ROUNDUP(CQ325,0)=6,Cdel!$B$8:$KC$8,IF(ROUNDUP(CQ325,0)=5,Cdel!$B$9:$KC$9,IF(ROUNDUP(CQ325,0)=4,Cdel!$B$10:$KC$10,IF(ROUNDUP(CQ325,0)=3,Cdel!$B$11:$KC$11,IF(ROUNDUP(CQ325,0)=2,Cdel!$B$12:$KC$12,IF(ROUNDUP(CQ325,0)=1,Cdel!$B$13:$KC$13)))))))</f>
        <v>0.58304610041155258</v>
      </c>
      <c r="CS325" s="8" cm="1">
        <f t="array" aca="1" ref="CS325" ca="1">CR325-_xlfn.XLOOKUP(CS$1,Cdel!$B$1:$KC$1,IF(ROUNDUP(CR325,0)=6,Cdel!$B$8:$KC$8,IF(ROUNDUP(CR325,0)=5,Cdel!$B$9:$KC$9,IF(ROUNDUP(CR325,0)=4,Cdel!$B$10:$KC$10,IF(ROUNDUP(CR325,0)=3,Cdel!$B$11:$KC$11,IF(ROUNDUP(CR325,0)=2,Cdel!$B$12:$KC$12,IF(ROUNDUP(CR325,0)=1,Cdel!$B$13:$KC$13)))))))</f>
        <v>0.58063636078516623</v>
      </c>
      <c r="CT325" s="8" cm="1">
        <f t="array" aca="1" ref="CT325" ca="1">CS325-_xlfn.XLOOKUP(CT$1,Cdel!$B$1:$KC$1,IF(ROUNDUP(CS325,0)=6,Cdel!$B$8:$KC$8,IF(ROUNDUP(CS325,0)=5,Cdel!$B$9:$KC$9,IF(ROUNDUP(CS325,0)=4,Cdel!$B$10:$KC$10,IF(ROUNDUP(CS325,0)=3,Cdel!$B$11:$KC$11,IF(ROUNDUP(CS325,0)=2,Cdel!$B$12:$KC$12,IF(ROUNDUP(CS325,0)=1,Cdel!$B$13:$KC$13)))))))</f>
        <v>0.57829328093408938</v>
      </c>
      <c r="CU325" s="8" cm="1">
        <f t="array" aca="1" ref="CU325" ca="1">CT325-_xlfn.XLOOKUP(CU$1,Cdel!$B$1:$KC$1,IF(ROUNDUP(CT325,0)=6,Cdel!$B$8:$KC$8,IF(ROUNDUP(CT325,0)=5,Cdel!$B$9:$KC$9,IF(ROUNDUP(CT325,0)=4,Cdel!$B$10:$KC$10,IF(ROUNDUP(CT325,0)=3,Cdel!$B$11:$KC$11,IF(ROUNDUP(CT325,0)=2,Cdel!$B$12:$KC$12,IF(ROUNDUP(CT325,0)=1,Cdel!$B$13:$KC$13)))))))</f>
        <v>0.57601501687252543</v>
      </c>
      <c r="CV325" s="8" cm="1">
        <f t="array" aca="1" ref="CV325" ca="1">CU325-_xlfn.XLOOKUP(CV$1,Cdel!$B$1:$KC$1,IF(ROUNDUP(CU325,0)=6,Cdel!$B$8:$KC$8,IF(ROUNDUP(CU325,0)=5,Cdel!$B$9:$KC$9,IF(ROUNDUP(CU325,0)=4,Cdel!$B$10:$KC$10,IF(ROUNDUP(CU325,0)=3,Cdel!$B$11:$KC$11,IF(ROUNDUP(CU325,0)=2,Cdel!$B$12:$KC$12,IF(ROUNDUP(CU325,0)=1,Cdel!$B$13:$KC$13)))))))</f>
        <v>0.57379977562420514</v>
      </c>
      <c r="CW325" s="8" cm="1">
        <f t="array" aca="1" ref="CW325" ca="1">CV325-_xlfn.XLOOKUP(CW$1,Cdel!$B$1:$KC$1,IF(ROUNDUP(CV325,0)=6,Cdel!$B$8:$KC$8,IF(ROUNDUP(CV325,0)=5,Cdel!$B$9:$KC$9,IF(ROUNDUP(CV325,0)=4,Cdel!$B$10:$KC$10,IF(ROUNDUP(CV325,0)=3,Cdel!$B$11:$KC$11,IF(ROUNDUP(CV325,0)=2,Cdel!$B$12:$KC$12,IF(ROUNDUP(CV325,0)=1,Cdel!$B$13:$KC$13)))))))</f>
        <v>0.57164581381132773</v>
      </c>
      <c r="CX325" s="8" cm="1">
        <f t="array" aca="1" ref="CX325" ca="1">CW325-_xlfn.XLOOKUP(CX$1,Cdel!$B$1:$KC$1,IF(ROUNDUP(CW325,0)=6,Cdel!$B$8:$KC$8,IF(ROUNDUP(CW325,0)=5,Cdel!$B$9:$KC$9,IF(ROUNDUP(CW325,0)=4,Cdel!$B$10:$KC$10,IF(ROUNDUP(CW325,0)=3,Cdel!$B$11:$KC$11,IF(ROUNDUP(CW325,0)=2,Cdel!$B$12:$KC$12,IF(ROUNDUP(CW325,0)=1,Cdel!$B$13:$KC$13)))))))</f>
        <v>0.56955143628253624</v>
      </c>
      <c r="CY325" s="8" cm="1">
        <f t="array" aca="1" ref="CY325" ca="1">CX325-_xlfn.XLOOKUP(CY$1,Cdel!$B$1:$KC$1,IF(ROUNDUP(CX325,0)=6,Cdel!$B$8:$KC$8,IF(ROUNDUP(CX325,0)=5,Cdel!$B$9:$KC$9,IF(ROUNDUP(CX325,0)=4,Cdel!$B$10:$KC$10,IF(ROUNDUP(CX325,0)=3,Cdel!$B$11:$KC$11,IF(ROUNDUP(CX325,0)=2,Cdel!$B$12:$KC$12,IF(ROUNDUP(CX325,0)=1,Cdel!$B$13:$KC$13)))))))</f>
        <v>0.56751499477884626</v>
      </c>
      <c r="CZ325" s="8" cm="1">
        <f t="array" aca="1" ref="CZ325" ca="1">CY325-_xlfn.XLOOKUP(CZ$1,Cdel!$B$1:$KC$1,IF(ROUNDUP(CY325,0)=6,Cdel!$B$8:$KC$8,IF(ROUNDUP(CY325,0)=5,Cdel!$B$9:$KC$9,IF(ROUNDUP(CY325,0)=4,Cdel!$B$10:$KC$10,IF(ROUNDUP(CY325,0)=3,Cdel!$B$11:$KC$11,IF(ROUNDUP(CY325,0)=2,Cdel!$B$12:$KC$12,IF(ROUNDUP(CY325,0)=1,Cdel!$B$13:$KC$13)))))))</f>
        <v>0.565534886636479</v>
      </c>
      <c r="DA325" s="8" cm="1">
        <f t="array" aca="1" ref="DA325" ca="1">CZ325-_xlfn.XLOOKUP(DA$1,Cdel!$B$1:$KC$1,IF(ROUNDUP(CZ325,0)=6,Cdel!$B$8:$KC$8,IF(ROUNDUP(CZ325,0)=5,Cdel!$B$9:$KC$9,IF(ROUNDUP(CZ325,0)=4,Cdel!$B$10:$KC$10,IF(ROUNDUP(CZ325,0)=3,Cdel!$B$11:$KC$11,IF(ROUNDUP(CZ325,0)=2,Cdel!$B$12:$KC$12,IF(ROUNDUP(CZ325,0)=1,Cdel!$B$13:$KC$13)))))))</f>
        <v>0.56360955352557707</v>
      </c>
      <c r="DB325" s="8" cm="1">
        <f t="array" aca="1" ref="DB325" ca="1">DA325-_xlfn.XLOOKUP(DB$1,Cdel!$B$1:$KC$1,IF(ROUNDUP(DA325,0)=6,Cdel!$B$8:$KC$8,IF(ROUNDUP(DA325,0)=5,Cdel!$B$9:$KC$9,IF(ROUNDUP(DA325,0)=4,Cdel!$B$10:$KC$10,IF(ROUNDUP(DA325,0)=3,Cdel!$B$11:$KC$11,IF(ROUNDUP(DA325,0)=2,Cdel!$B$12:$KC$12,IF(ROUNDUP(DA325,0)=1,Cdel!$B$13:$KC$13)))))))</f>
        <v>0.56173748022381109</v>
      </c>
      <c r="DC325" s="8" cm="1">
        <f t="array" aca="1" ref="DC325" ca="1">DB325-_xlfn.XLOOKUP(DC$1,Cdel!$B$1:$KC$1,IF(ROUNDUP(DB325,0)=6,Cdel!$B$8:$KC$8,IF(ROUNDUP(DB325,0)=5,Cdel!$B$9:$KC$9,IF(ROUNDUP(DB325,0)=4,Cdel!$B$10:$KC$10,IF(ROUNDUP(DB325,0)=3,Cdel!$B$11:$KC$11,IF(ROUNDUP(DB325,0)=2,Cdel!$B$12:$KC$12,IF(ROUNDUP(DB325,0)=1,Cdel!$B$13:$KC$13)))))))</f>
        <v>0.55991719342391111</v>
      </c>
      <c r="DD325" s="8" cm="1">
        <f t="array" aca="1" ref="DD325" ca="1">DC325-_xlfn.XLOOKUP(DD$1,Cdel!$B$1:$KC$1,IF(ROUNDUP(DC325,0)=6,Cdel!$B$8:$KC$8,IF(ROUNDUP(DC325,0)=5,Cdel!$B$9:$KC$9,IF(ROUNDUP(DC325,0)=4,Cdel!$B$10:$KC$10,IF(ROUNDUP(DC325,0)=3,Cdel!$B$11:$KC$11,IF(ROUNDUP(DC325,0)=2,Cdel!$B$12:$KC$12,IF(ROUNDUP(DC325,0)=1,Cdel!$B$13:$KC$13)))))))</f>
        <v>0.5581472605741854</v>
      </c>
    </row>
    <row r="326" spans="1:108" x14ac:dyDescent="0.15">
      <c r="A326" s="3" t="s">
        <v>344</v>
      </c>
      <c r="B326" s="3" t="s">
        <v>408</v>
      </c>
      <c r="C326" s="3" t="s">
        <v>344</v>
      </c>
      <c r="D326" s="2">
        <v>0</v>
      </c>
      <c r="E326" s="2">
        <v>1950</v>
      </c>
      <c r="F326" s="2"/>
      <c r="G326" s="4">
        <f t="shared" ca="1" si="7"/>
        <v>76</v>
      </c>
      <c r="H326">
        <f ca="1">_xlfn.LET(
_xlpm.score,_xlfn.XLOOKUP(G326,DecayFns!$A$2:$A$289,DecayFns!$N$2:$N$289),
IF(D326=1,IF(_xlpm.score=6,_xlpm.score,_xlpm.score+1),IF(_xlpm.score=1,_xlpm.score,_xlpm.score-1)
))</f>
        <v>1</v>
      </c>
      <c r="I326" s="7" cm="1">
        <f t="array" aca="1" ref="I326" ca="1">H326-_xlfn.XLOOKUP(I$1,Cdel!$B$1:$KC$1,IF(ROUNDUP(H326,0)=6,Cdel!$B$8:$KC$8,IF(ROUNDUP(H326,0)=5,Cdel!$B$9:$KC$9,IF(ROUNDUP(H326,0)=4,Cdel!$B$10:$KC$10,IF(ROUNDUP(H326,0)=3,Cdel!$B$11:$KC$11,IF(ROUNDUP(H326,0)=2,Cdel!$B$12:$KC$12,IF(ROUNDUP(H326,0)=1,Cdel!$B$13:$KC$13)))))))</f>
        <v>1</v>
      </c>
      <c r="J326" s="8" cm="1">
        <f t="array" aca="1" ref="J326" ca="1">I326-_xlfn.XLOOKUP(J$1,Cdel!$B$1:$KC$1,IF(ROUNDUP(I326,0)=6,Cdel!$B$8:$KC$8,IF(ROUNDUP(I326,0)=5,Cdel!$B$9:$KC$9,IF(ROUNDUP(I326,0)=4,Cdel!$B$10:$KC$10,IF(ROUNDUP(I326,0)=3,Cdel!$B$11:$KC$11,IF(ROUNDUP(I326,0)=2,Cdel!$B$12:$KC$12,IF(ROUNDUP(I326,0)=1,Cdel!$B$13:$KC$13)))))))</f>
        <v>0.97233735355490014</v>
      </c>
      <c r="K326" s="8" cm="1">
        <f t="array" aca="1" ref="K326" ca="1">J326-_xlfn.XLOOKUP(K$1,Cdel!$B$1:$KC$1,IF(ROUNDUP(J326,0)=6,Cdel!$B$8:$KC$8,IF(ROUNDUP(J326,0)=5,Cdel!$B$9:$KC$9,IF(ROUNDUP(J326,0)=4,Cdel!$B$10:$KC$10,IF(ROUNDUP(J326,0)=3,Cdel!$B$11:$KC$11,IF(ROUNDUP(J326,0)=2,Cdel!$B$12:$KC$12,IF(ROUNDUP(J326,0)=1,Cdel!$B$13:$KC$13)))))))</f>
        <v>0.94543992911814678</v>
      </c>
      <c r="L326" s="8" cm="1">
        <f t="array" aca="1" ref="L326" ca="1">K326-_xlfn.XLOOKUP(L$1,Cdel!$B$1:$KC$1,IF(ROUNDUP(K326,0)=6,Cdel!$B$8:$KC$8,IF(ROUNDUP(K326,0)=5,Cdel!$B$9:$KC$9,IF(ROUNDUP(K326,0)=4,Cdel!$B$10:$KC$10,IF(ROUNDUP(K326,0)=3,Cdel!$B$11:$KC$11,IF(ROUNDUP(K326,0)=2,Cdel!$B$12:$KC$12,IF(ROUNDUP(K326,0)=1,Cdel!$B$13:$KC$13)))))))</f>
        <v>0.91928655862387121</v>
      </c>
      <c r="M326" s="8" cm="1">
        <f t="array" aca="1" ref="M326" ca="1">L326-_xlfn.XLOOKUP(M$1,Cdel!$B$1:$KC$1,IF(ROUNDUP(L326,0)=6,Cdel!$B$8:$KC$8,IF(ROUNDUP(L326,0)=5,Cdel!$B$9:$KC$9,IF(ROUNDUP(L326,0)=4,Cdel!$B$10:$KC$10,IF(ROUNDUP(L326,0)=3,Cdel!$B$11:$KC$11,IF(ROUNDUP(L326,0)=2,Cdel!$B$12:$KC$12,IF(ROUNDUP(L326,0)=1,Cdel!$B$13:$KC$13)))))))</f>
        <v>0.89385665957092642</v>
      </c>
      <c r="N326" s="8" cm="1">
        <f t="array" aca="1" ref="N326" ca="1">M326-_xlfn.XLOOKUP(N$1,Cdel!$B$1:$KC$1,IF(ROUNDUP(M326,0)=6,Cdel!$B$8:$KC$8,IF(ROUNDUP(M326,0)=5,Cdel!$B$9:$KC$9,IF(ROUNDUP(M326,0)=4,Cdel!$B$10:$KC$10,IF(ROUNDUP(M326,0)=3,Cdel!$B$11:$KC$11,IF(ROUNDUP(M326,0)=2,Cdel!$B$12:$KC$12,IF(ROUNDUP(M326,0)=1,Cdel!$B$13:$KC$13)))))))</f>
        <v>0.86913021882461783</v>
      </c>
      <c r="O326" s="8" cm="1">
        <f t="array" aca="1" ref="O326" ca="1">N326-_xlfn.XLOOKUP(O$1,Cdel!$B$1:$KC$1,IF(ROUNDUP(N326,0)=6,Cdel!$B$8:$KC$8,IF(ROUNDUP(N326,0)=5,Cdel!$B$9:$KC$9,IF(ROUNDUP(N326,0)=4,Cdel!$B$10:$KC$10,IF(ROUNDUP(N326,0)=3,Cdel!$B$11:$KC$11,IF(ROUNDUP(N326,0)=2,Cdel!$B$12:$KC$12,IF(ROUNDUP(N326,0)=1,Cdel!$B$13:$KC$13)))))))</f>
        <v>0.84508777686652015</v>
      </c>
      <c r="P326" s="8" cm="1">
        <f t="array" aca="1" ref="P326" ca="1">O326-_xlfn.XLOOKUP(P$1,Cdel!$B$1:$KC$1,IF(ROUNDUP(O326,0)=6,Cdel!$B$8:$KC$8,IF(ROUNDUP(O326,0)=5,Cdel!$B$9:$KC$9,IF(ROUNDUP(O326,0)=4,Cdel!$B$10:$KC$10,IF(ROUNDUP(O326,0)=3,Cdel!$B$11:$KC$11,IF(ROUNDUP(O326,0)=2,Cdel!$B$12:$KC$12,IF(ROUNDUP(O326,0)=1,Cdel!$B$13:$KC$13)))))))</f>
        <v>0.82171041247998611</v>
      </c>
      <c r="Q326" s="8" cm="1">
        <f t="array" aca="1" ref="Q326" ca="1">P326-_xlfn.XLOOKUP(Q$1,Cdel!$B$1:$KC$1,IF(ROUNDUP(P326,0)=6,Cdel!$B$8:$KC$8,IF(ROUNDUP(P326,0)=5,Cdel!$B$9:$KC$9,IF(ROUNDUP(P326,0)=4,Cdel!$B$10:$KC$10,IF(ROUNDUP(P326,0)=3,Cdel!$B$11:$KC$11,IF(ROUNDUP(P326,0)=2,Cdel!$B$12:$KC$12,IF(ROUNDUP(P326,0)=1,Cdel!$B$13:$KC$13)))))))</f>
        <v>0.79897972785929505</v>
      </c>
      <c r="R326" s="8" cm="1">
        <f t="array" aca="1" ref="R326" ca="1">Q326-_xlfn.XLOOKUP(R$1,Cdel!$B$1:$KC$1,IF(ROUNDUP(Q326,0)=6,Cdel!$B$8:$KC$8,IF(ROUNDUP(Q326,0)=5,Cdel!$B$9:$KC$9,IF(ROUNDUP(Q326,0)=4,Cdel!$B$10:$KC$10,IF(ROUNDUP(Q326,0)=3,Cdel!$B$11:$KC$11,IF(ROUNDUP(Q326,0)=2,Cdel!$B$12:$KC$12,IF(ROUNDUP(Q326,0)=1,Cdel!$B$13:$KC$13)))))))</f>
        <v>0.77687783413072131</v>
      </c>
      <c r="S326" s="8" cm="1">
        <f t="array" aca="1" ref="S326" ca="1">R326-_xlfn.XLOOKUP(S$1,Cdel!$B$1:$KC$1,IF(ROUNDUP(R326,0)=6,Cdel!$B$8:$KC$8,IF(ROUNDUP(R326,0)=5,Cdel!$B$9:$KC$9,IF(ROUNDUP(R326,0)=4,Cdel!$B$10:$KC$10,IF(ROUNDUP(R326,0)=3,Cdel!$B$11:$KC$11,IF(ROUNDUP(R326,0)=2,Cdel!$B$12:$KC$12,IF(ROUNDUP(R326,0)=1,Cdel!$B$13:$KC$13)))))))</f>
        <v>0.7553873372741281</v>
      </c>
      <c r="T326" s="8" cm="1">
        <f t="array" aca="1" ref="T326" ca="1">S326-_xlfn.XLOOKUP(T$1,Cdel!$B$1:$KC$1,IF(ROUNDUP(S326,0)=6,Cdel!$B$8:$KC$8,IF(ROUNDUP(S326,0)=5,Cdel!$B$9:$KC$9,IF(ROUNDUP(S326,0)=4,Cdel!$B$10:$KC$10,IF(ROUNDUP(S326,0)=3,Cdel!$B$11:$KC$11,IF(ROUNDUP(S326,0)=2,Cdel!$B$12:$KC$12,IF(ROUNDUP(S326,0)=1,Cdel!$B$13:$KC$13)))))))</f>
        <v>0.73449132443400855</v>
      </c>
      <c r="U326" s="8" cm="1">
        <f t="array" aca="1" ref="U326" ca="1">T326-_xlfn.XLOOKUP(U$1,Cdel!$B$1:$KC$1,IF(ROUNDUP(T326,0)=6,Cdel!$B$8:$KC$8,IF(ROUNDUP(T326,0)=5,Cdel!$B$9:$KC$9,IF(ROUNDUP(T326,0)=4,Cdel!$B$10:$KC$10,IF(ROUNDUP(T326,0)=3,Cdel!$B$11:$KC$11,IF(ROUNDUP(T326,0)=2,Cdel!$B$12:$KC$12,IF(ROUNDUP(T326,0)=1,Cdel!$B$13:$KC$13)))))))</f>
        <v>0.7141733506091974</v>
      </c>
      <c r="V326" s="8" cm="1">
        <f t="array" aca="1" ref="V326" ca="1">U326-_xlfn.XLOOKUP(V$1,Cdel!$B$1:$KC$1,IF(ROUNDUP(U326,0)=6,Cdel!$B$8:$KC$8,IF(ROUNDUP(U326,0)=5,Cdel!$B$9:$KC$9,IF(ROUNDUP(U326,0)=4,Cdel!$B$10:$KC$10,IF(ROUNDUP(U326,0)=3,Cdel!$B$11:$KC$11,IF(ROUNDUP(U326,0)=2,Cdel!$B$12:$KC$12,IF(ROUNDUP(U326,0)=1,Cdel!$B$13:$KC$13)))))))</f>
        <v>0.6944174257107828</v>
      </c>
      <c r="W326" s="8" cm="1">
        <f t="array" aca="1" ref="W326" ca="1">V326-_xlfn.XLOOKUP(W$1,Cdel!$B$1:$KC$1,IF(ROUNDUP(V326,0)=6,Cdel!$B$8:$KC$8,IF(ROUNDUP(V326,0)=5,Cdel!$B$9:$KC$9,IF(ROUNDUP(V326,0)=4,Cdel!$B$10:$KC$10,IF(ROUNDUP(V326,0)=3,Cdel!$B$11:$KC$11,IF(ROUNDUP(V326,0)=2,Cdel!$B$12:$KC$12,IF(ROUNDUP(V326,0)=1,Cdel!$B$13:$KC$13)))))))</f>
        <v>0.67520800197802899</v>
      </c>
      <c r="X326" s="8" cm="1">
        <f t="array" aca="1" ref="X326" ca="1">W326-_xlfn.XLOOKUP(X$1,Cdel!$B$1:$KC$1,IF(ROUNDUP(W326,0)=6,Cdel!$B$8:$KC$8,IF(ROUNDUP(W326,0)=5,Cdel!$B$9:$KC$9,IF(ROUNDUP(W326,0)=4,Cdel!$B$10:$KC$10,IF(ROUNDUP(W326,0)=3,Cdel!$B$11:$KC$11,IF(ROUNDUP(W326,0)=2,Cdel!$B$12:$KC$12,IF(ROUNDUP(W326,0)=1,Cdel!$B$13:$KC$13)))))))</f>
        <v>0.65652996174240841</v>
      </c>
      <c r="Y326" s="8" cm="1">
        <f t="array" aca="1" ref="Y326" ca="1">X326-_xlfn.XLOOKUP(Y$1,Cdel!$B$1:$KC$1,IF(ROUNDUP(X326,0)=6,Cdel!$B$8:$KC$8,IF(ROUNDUP(X326,0)=5,Cdel!$B$9:$KC$9,IF(ROUNDUP(X326,0)=4,Cdel!$B$10:$KC$10,IF(ROUNDUP(X326,0)=3,Cdel!$B$11:$KC$11,IF(ROUNDUP(X326,0)=2,Cdel!$B$12:$KC$12,IF(ROUNDUP(X326,0)=1,Cdel!$B$13:$KC$13)))))))</f>
        <v>0.63836860553011321</v>
      </c>
      <c r="Z326" s="8" cm="1">
        <f t="array" aca="1" ref="Z326" ca="1">Y326-_xlfn.XLOOKUP(Z$1,Cdel!$B$1:$KC$1,IF(ROUNDUP(Y326,0)=6,Cdel!$B$8:$KC$8,IF(ROUNDUP(Y326,0)=5,Cdel!$B$9:$KC$9,IF(ROUNDUP(Y326,0)=4,Cdel!$B$10:$KC$10,IF(ROUNDUP(Y326,0)=3,Cdel!$B$11:$KC$11,IF(ROUNDUP(Y326,0)=2,Cdel!$B$12:$KC$12,IF(ROUNDUP(Y326,0)=1,Cdel!$B$13:$KC$13)))))))</f>
        <v>0.62070964049368227</v>
      </c>
      <c r="AA326" s="8" cm="1">
        <f t="array" aca="1" ref="AA326" ca="1">Z326-_xlfn.XLOOKUP(AA$1,Cdel!$B$1:$KC$1,IF(ROUNDUP(Z326,0)=6,Cdel!$B$8:$KC$8,IF(ROUNDUP(Z326,0)=5,Cdel!$B$9:$KC$9,IF(ROUNDUP(Z326,0)=4,Cdel!$B$10:$KC$10,IF(ROUNDUP(Z326,0)=3,Cdel!$B$11:$KC$11,IF(ROUNDUP(Z326,0)=2,Cdel!$B$12:$KC$12,IF(ROUNDUP(Z326,0)=1,Cdel!$B$13:$KC$13)))))))</f>
        <v>0.60353916916364048</v>
      </c>
      <c r="AB326" s="8" cm="1">
        <f t="array" aca="1" ref="AB326" ca="1">AA326-_xlfn.XLOOKUP(AB$1,Cdel!$B$1:$KC$1,IF(ROUNDUP(AA326,0)=6,Cdel!$B$8:$KC$8,IF(ROUNDUP(AA326,0)=5,Cdel!$B$9:$KC$9,IF(ROUNDUP(AA326,0)=4,Cdel!$B$10:$KC$10,IF(ROUNDUP(AA326,0)=3,Cdel!$B$11:$KC$11,IF(ROUNDUP(AA326,0)=2,Cdel!$B$12:$KC$12,IF(ROUNDUP(AA326,0)=1,Cdel!$B$13:$KC$13)))))))</f>
        <v>0.58684367851129737</v>
      </c>
      <c r="AC326" s="8" cm="1">
        <f t="array" aca="1" ref="AC326" ca="1">AB326-_xlfn.XLOOKUP(AC$1,Cdel!$B$1:$KC$1,IF(ROUNDUP(AB326,0)=6,Cdel!$B$8:$KC$8,IF(ROUNDUP(AB326,0)=5,Cdel!$B$9:$KC$9,IF(ROUNDUP(AB326,0)=4,Cdel!$B$10:$KC$10,IF(ROUNDUP(AB326,0)=3,Cdel!$B$11:$KC$11,IF(ROUNDUP(AB326,0)=2,Cdel!$B$12:$KC$12,IF(ROUNDUP(AB326,0)=1,Cdel!$B$13:$KC$13)))))))</f>
        <v>0.57061002931409743</v>
      </c>
      <c r="AD326" s="8" cm="1">
        <f t="array" aca="1" ref="AD326" ca="1">AC326-_xlfn.XLOOKUP(AD$1,Cdel!$B$1:$KC$1,IF(ROUNDUP(AC326,0)=6,Cdel!$B$8:$KC$8,IF(ROUNDUP(AC326,0)=5,Cdel!$B$9:$KC$9,IF(ROUNDUP(AC326,0)=4,Cdel!$B$10:$KC$10,IF(ROUNDUP(AC326,0)=3,Cdel!$B$11:$KC$11,IF(ROUNDUP(AC326,0)=2,Cdel!$B$12:$KC$12,IF(ROUNDUP(AC326,0)=1,Cdel!$B$13:$KC$13)))))))</f>
        <v>0.55482544581515347</v>
      </c>
      <c r="AE326" s="8" cm="1">
        <f t="array" aca="1" ref="AE326" ca="1">AD326-_xlfn.XLOOKUP(AE$1,Cdel!$B$1:$KC$1,IF(ROUNDUP(AD326,0)=6,Cdel!$B$8:$KC$8,IF(ROUNDUP(AD326,0)=5,Cdel!$B$9:$KC$9,IF(ROUNDUP(AD326,0)=4,Cdel!$B$10:$KC$10,IF(ROUNDUP(AD326,0)=3,Cdel!$B$11:$KC$11,IF(ROUNDUP(AD326,0)=2,Cdel!$B$12:$KC$12,IF(ROUNDUP(AD326,0)=1,Cdel!$B$13:$KC$13)))))))</f>
        <v>0.53947750566882391</v>
      </c>
      <c r="AF326" s="8" cm="1">
        <f t="array" aca="1" ref="AF326" ca="1">AE326-_xlfn.XLOOKUP(AF$1,Cdel!$B$1:$KC$1,IF(ROUNDUP(AE326,0)=6,Cdel!$B$8:$KC$8,IF(ROUNDUP(AE326,0)=5,Cdel!$B$9:$KC$9,IF(ROUNDUP(AE326,0)=4,Cdel!$B$10:$KC$10,IF(ROUNDUP(AE326,0)=3,Cdel!$B$11:$KC$11,IF(ROUNDUP(AE326,0)=2,Cdel!$B$12:$KC$12,IF(ROUNDUP(AE326,0)=1,Cdel!$B$13:$KC$13)))))))</f>
        <v>0.52455413016442287</v>
      </c>
      <c r="AG326" s="8" cm="1">
        <f t="array" aca="1" ref="AG326" ca="1">AF326-_xlfn.XLOOKUP(AG$1,Cdel!$B$1:$KC$1,IF(ROUNDUP(AF326,0)=6,Cdel!$B$8:$KC$8,IF(ROUNDUP(AF326,0)=5,Cdel!$B$9:$KC$9,IF(ROUNDUP(AF326,0)=4,Cdel!$B$10:$KC$10,IF(ROUNDUP(AF326,0)=3,Cdel!$B$11:$KC$11,IF(ROUNDUP(AF326,0)=2,Cdel!$B$12:$KC$12,IF(ROUNDUP(AF326,0)=1,Cdel!$B$13:$KC$13)))))))</f>
        <v>0.51004357472036754</v>
      </c>
      <c r="AH326" s="8" cm="1">
        <f t="array" aca="1" ref="AH326" ca="1">AG326-_xlfn.XLOOKUP(AH$1,Cdel!$B$1:$KC$1,IF(ROUNDUP(AG326,0)=6,Cdel!$B$8:$KC$8,IF(ROUNDUP(AG326,0)=5,Cdel!$B$9:$KC$9,IF(ROUNDUP(AG326,0)=4,Cdel!$B$10:$KC$10,IF(ROUNDUP(AG326,0)=3,Cdel!$B$11:$KC$11,IF(ROUNDUP(AG326,0)=2,Cdel!$B$12:$KC$12,IF(ROUNDUP(AG326,0)=1,Cdel!$B$13:$KC$13)))))))</f>
        <v>0.49593441964128315</v>
      </c>
      <c r="AI326" s="8" cm="1">
        <f t="array" aca="1" ref="AI326" ca="1">AH326-_xlfn.XLOOKUP(AI$1,Cdel!$B$1:$KC$1,IF(ROUNDUP(AH326,0)=6,Cdel!$B$8:$KC$8,IF(ROUNDUP(AH326,0)=5,Cdel!$B$9:$KC$9,IF(ROUNDUP(AH326,0)=4,Cdel!$B$10:$KC$10,IF(ROUNDUP(AH326,0)=3,Cdel!$B$11:$KC$11,IF(ROUNDUP(AH326,0)=2,Cdel!$B$12:$KC$12,IF(ROUNDUP(AH326,0)=1,Cdel!$B$13:$KC$13)))))))</f>
        <v>0.4822155611307905</v>
      </c>
      <c r="AJ326" s="8" cm="1">
        <f t="array" aca="1" ref="AJ326" ca="1">AI326-_xlfn.XLOOKUP(AJ$1,Cdel!$B$1:$KC$1,IF(ROUNDUP(AI326,0)=6,Cdel!$B$8:$KC$8,IF(ROUNDUP(AI326,0)=5,Cdel!$B$9:$KC$9,IF(ROUNDUP(AI326,0)=4,Cdel!$B$10:$KC$10,IF(ROUNDUP(AI326,0)=3,Cdel!$B$11:$KC$11,IF(ROUNDUP(AI326,0)=2,Cdel!$B$12:$KC$12,IF(ROUNDUP(AI326,0)=1,Cdel!$B$13:$KC$13)))))))</f>
        <v>0.46887620255290396</v>
      </c>
      <c r="AK326" s="8" cm="1">
        <f t="array" aca="1" ref="AK326" ca="1">AJ326-_xlfn.XLOOKUP(AK$1,Cdel!$B$1:$KC$1,IF(ROUNDUP(AJ326,0)=6,Cdel!$B$8:$KC$8,IF(ROUNDUP(AJ326,0)=5,Cdel!$B$9:$KC$9,IF(ROUNDUP(AJ326,0)=4,Cdel!$B$10:$KC$10,IF(ROUNDUP(AJ326,0)=3,Cdel!$B$11:$KC$11,IF(ROUNDUP(AJ326,0)=2,Cdel!$B$12:$KC$12,IF(ROUNDUP(AJ326,0)=1,Cdel!$B$13:$KC$13)))))))</f>
        <v>0.45590584593516198</v>
      </c>
      <c r="AL326" s="8" cm="1">
        <f t="array" aca="1" ref="AL326" ca="1">AK326-_xlfn.XLOOKUP(AL$1,Cdel!$B$1:$KC$1,IF(ROUNDUP(AK326,0)=6,Cdel!$B$8:$KC$8,IF(ROUNDUP(AK326,0)=5,Cdel!$B$9:$KC$9,IF(ROUNDUP(AK326,0)=4,Cdel!$B$10:$KC$10,IF(ROUNDUP(AK326,0)=3,Cdel!$B$11:$KC$11,IF(ROUNDUP(AK326,0)=2,Cdel!$B$12:$KC$12,IF(ROUNDUP(AK326,0)=1,Cdel!$B$13:$KC$13)))))))</f>
        <v>0.44329428370680335</v>
      </c>
      <c r="AM326" s="8" cm="1">
        <f t="array" aca="1" ref="AM326" ca="1">AL326-_xlfn.XLOOKUP(AM$1,Cdel!$B$1:$KC$1,IF(ROUNDUP(AL326,0)=6,Cdel!$B$8:$KC$8,IF(ROUNDUP(AL326,0)=5,Cdel!$B$9:$KC$9,IF(ROUNDUP(AL326,0)=4,Cdel!$B$10:$KC$10,IF(ROUNDUP(AL326,0)=3,Cdel!$B$11:$KC$11,IF(ROUNDUP(AL326,0)=2,Cdel!$B$12:$KC$12,IF(ROUNDUP(AL326,0)=1,Cdel!$B$13:$KC$13)))))))</f>
        <v>0.4310315906654883</v>
      </c>
      <c r="AN326" s="8" cm="1">
        <f t="array" aca="1" ref="AN326" ca="1">AM326-_xlfn.XLOOKUP(AN$1,Cdel!$B$1:$KC$1,IF(ROUNDUP(AM326,0)=6,Cdel!$B$8:$KC$8,IF(ROUNDUP(AM326,0)=5,Cdel!$B$9:$KC$9,IF(ROUNDUP(AM326,0)=4,Cdel!$B$10:$KC$10,IF(ROUNDUP(AM326,0)=3,Cdel!$B$11:$KC$11,IF(ROUNDUP(AM326,0)=2,Cdel!$B$12:$KC$12,IF(ROUNDUP(AM326,0)=1,Cdel!$B$13:$KC$13)))))))</f>
        <v>0.41910811616623983</v>
      </c>
      <c r="AO326" s="8" cm="1">
        <f t="array" aca="1" ref="AO326" ca="1">AN326-_xlfn.XLOOKUP(AO$1,Cdel!$B$1:$KC$1,IF(ROUNDUP(AN326,0)=6,Cdel!$B$8:$KC$8,IF(ROUNDUP(AN326,0)=5,Cdel!$B$9:$KC$9,IF(ROUNDUP(AN326,0)=4,Cdel!$B$10:$KC$10,IF(ROUNDUP(AN326,0)=3,Cdel!$B$11:$KC$11,IF(ROUNDUP(AN326,0)=2,Cdel!$B$12:$KC$12,IF(ROUNDUP(AN326,0)=1,Cdel!$B$13:$KC$13)))))))</f>
        <v>0.40751447652646128</v>
      </c>
      <c r="AP326" s="8" cm="1">
        <f t="array" aca="1" ref="AP326" ca="1">AO326-_xlfn.XLOOKUP(AP$1,Cdel!$B$1:$KC$1,IF(ROUNDUP(AO326,0)=6,Cdel!$B$8:$KC$8,IF(ROUNDUP(AO326,0)=5,Cdel!$B$9:$KC$9,IF(ROUNDUP(AO326,0)=4,Cdel!$B$10:$KC$10,IF(ROUNDUP(AO326,0)=3,Cdel!$B$11:$KC$11,IF(ROUNDUP(AO326,0)=2,Cdel!$B$12:$KC$12,IF(ROUNDUP(AO326,0)=1,Cdel!$B$13:$KC$13)))))))</f>
        <v>0.39624154764104985</v>
      </c>
      <c r="AQ326" s="8" cm="1">
        <f t="array" aca="1" ref="AQ326" ca="1">AP326-_xlfn.XLOOKUP(AQ$1,Cdel!$B$1:$KC$1,IF(ROUNDUP(AP326,0)=6,Cdel!$B$8:$KC$8,IF(ROUNDUP(AP326,0)=5,Cdel!$B$9:$KC$9,IF(ROUNDUP(AP326,0)=4,Cdel!$B$10:$KC$10,IF(ROUNDUP(AP326,0)=3,Cdel!$B$11:$KC$11,IF(ROUNDUP(AP326,0)=2,Cdel!$B$12:$KC$12,IF(ROUNDUP(AP326,0)=1,Cdel!$B$13:$KC$13)))))))</f>
        <v>0.38528045780179626</v>
      </c>
      <c r="AR326" s="8" cm="1">
        <f t="array" aca="1" ref="AR326" ca="1">AQ326-_xlfn.XLOOKUP(AR$1,Cdel!$B$1:$KC$1,IF(ROUNDUP(AQ326,0)=6,Cdel!$B$8:$KC$8,IF(ROUNDUP(AQ326,0)=5,Cdel!$B$9:$KC$9,IF(ROUNDUP(AQ326,0)=4,Cdel!$B$10:$KC$10,IF(ROUNDUP(AQ326,0)=3,Cdel!$B$11:$KC$11,IF(ROUNDUP(AQ326,0)=2,Cdel!$B$12:$KC$12,IF(ROUNDUP(AQ326,0)=1,Cdel!$B$13:$KC$13)))))))</f>
        <v>0.37462258071541898</v>
      </c>
      <c r="AS326" s="8" cm="1">
        <f t="array" aca="1" ref="AS326" ca="1">AR326-_xlfn.XLOOKUP(AS$1,Cdel!$B$1:$KC$1,IF(ROUNDUP(AR326,0)=6,Cdel!$B$8:$KC$8,IF(ROUNDUP(AR326,0)=5,Cdel!$B$9:$KC$9,IF(ROUNDUP(AR326,0)=4,Cdel!$B$10:$KC$10,IF(ROUNDUP(AR326,0)=3,Cdel!$B$11:$KC$11,IF(ROUNDUP(AR326,0)=2,Cdel!$B$12:$KC$12,IF(ROUNDUP(AR326,0)=1,Cdel!$B$13:$KC$13)))))))</f>
        <v>0.36425952871473738</v>
      </c>
      <c r="AT326" s="8" cm="1">
        <f t="array" aca="1" ref="AT326" ca="1">AS326-_xlfn.XLOOKUP(AT$1,Cdel!$B$1:$KC$1,IF(ROUNDUP(AS326,0)=6,Cdel!$B$8:$KC$8,IF(ROUNDUP(AS326,0)=5,Cdel!$B$9:$KC$9,IF(ROUNDUP(AS326,0)=4,Cdel!$B$10:$KC$10,IF(ROUNDUP(AS326,0)=3,Cdel!$B$11:$KC$11,IF(ROUNDUP(AS326,0)=2,Cdel!$B$12:$KC$12,IF(ROUNDUP(AS326,0)=1,Cdel!$B$13:$KC$13)))))))</f>
        <v>0.3541831461576429</v>
      </c>
      <c r="AU326" s="8" cm="1">
        <f t="array" aca="1" ref="AU326" ca="1">AT326-_xlfn.XLOOKUP(AU$1,Cdel!$B$1:$KC$1,IF(ROUNDUP(AT326,0)=6,Cdel!$B$8:$KC$8,IF(ROUNDUP(AT326,0)=5,Cdel!$B$9:$KC$9,IF(ROUNDUP(AT326,0)=4,Cdel!$B$10:$KC$10,IF(ROUNDUP(AT326,0)=3,Cdel!$B$11:$KC$11,IF(ROUNDUP(AT326,0)=2,Cdel!$B$12:$KC$12,IF(ROUNDUP(AT326,0)=1,Cdel!$B$13:$KC$13)))))))</f>
        <v>0.34438550300867093</v>
      </c>
      <c r="AV326" s="8" cm="1">
        <f t="array" aca="1" ref="AV326" ca="1">AU326-_xlfn.XLOOKUP(AV$1,Cdel!$B$1:$KC$1,IF(ROUNDUP(AU326,0)=6,Cdel!$B$8:$KC$8,IF(ROUNDUP(AU326,0)=5,Cdel!$B$9:$KC$9,IF(ROUNDUP(AU326,0)=4,Cdel!$B$10:$KC$10,IF(ROUNDUP(AU326,0)=3,Cdel!$B$11:$KC$11,IF(ROUNDUP(AU326,0)=2,Cdel!$B$12:$KC$12,IF(ROUNDUP(AU326,0)=1,Cdel!$B$13:$KC$13)))))))</f>
        <v>0.33485888859812413</v>
      </c>
      <c r="AW326" s="8" cm="1">
        <f t="array" aca="1" ref="AW326" ca="1">AV326-_xlfn.XLOOKUP(AW$1,Cdel!$B$1:$KC$1,IF(ROUNDUP(AV326,0)=6,Cdel!$B$8:$KC$8,IF(ROUNDUP(AV326,0)=5,Cdel!$B$9:$KC$9,IF(ROUNDUP(AV326,0)=4,Cdel!$B$10:$KC$10,IF(ROUNDUP(AV326,0)=3,Cdel!$B$11:$KC$11,IF(ROUNDUP(AV326,0)=2,Cdel!$B$12:$KC$12,IF(ROUNDUP(AV326,0)=1,Cdel!$B$13:$KC$13)))))))</f>
        <v>0.3255958055538351</v>
      </c>
      <c r="AX326" s="8" cm="1">
        <f t="array" aca="1" ref="AX326" ca="1">AW326-_xlfn.XLOOKUP(AX$1,Cdel!$B$1:$KC$1,IF(ROUNDUP(AW326,0)=6,Cdel!$B$8:$KC$8,IF(ROUNDUP(AW326,0)=5,Cdel!$B$9:$KC$9,IF(ROUNDUP(AW326,0)=4,Cdel!$B$10:$KC$10,IF(ROUNDUP(AW326,0)=3,Cdel!$B$11:$KC$11,IF(ROUNDUP(AW326,0)=2,Cdel!$B$12:$KC$12,IF(ROUNDUP(AW326,0)=1,Cdel!$B$13:$KC$13)))))))</f>
        <v>0.31658896390079194</v>
      </c>
      <c r="AY326" s="8" cm="1">
        <f t="array" aca="1" ref="AY326" ca="1">AX326-_xlfn.XLOOKUP(AY$1,Cdel!$B$1:$KC$1,IF(ROUNDUP(AX326,0)=6,Cdel!$B$8:$KC$8,IF(ROUNDUP(AX326,0)=5,Cdel!$B$9:$KC$9,IF(ROUNDUP(AX326,0)=4,Cdel!$B$10:$KC$10,IF(ROUNDUP(AX326,0)=3,Cdel!$B$11:$KC$11,IF(ROUNDUP(AX326,0)=2,Cdel!$B$12:$KC$12,IF(ROUNDUP(AX326,0)=1,Cdel!$B$13:$KC$13)))))))</f>
        <v>0.3078312753239838</v>
      </c>
      <c r="AZ326" s="8" cm="1">
        <f t="array" aca="1" ref="AZ326" ca="1">AY326-_xlfn.XLOOKUP(AZ$1,Cdel!$B$1:$KC$1,IF(ROUNDUP(AY326,0)=6,Cdel!$B$8:$KC$8,IF(ROUNDUP(AY326,0)=5,Cdel!$B$9:$KC$9,IF(ROUNDUP(AY326,0)=4,Cdel!$B$10:$KC$10,IF(ROUNDUP(AY326,0)=3,Cdel!$B$11:$KC$11,IF(ROUNDUP(AY326,0)=2,Cdel!$B$12:$KC$12,IF(ROUNDUP(AY326,0)=1,Cdel!$B$13:$KC$13)))))))</f>
        <v>0.29931584758995222</v>
      </c>
      <c r="BA326" s="8" cm="1">
        <f t="array" aca="1" ref="BA326" ca="1">AZ326-_xlfn.XLOOKUP(BA$1,Cdel!$B$1:$KC$1,IF(ROUNDUP(AZ326,0)=6,Cdel!$B$8:$KC$8,IF(ROUNDUP(AZ326,0)=5,Cdel!$B$9:$KC$9,IF(ROUNDUP(AZ326,0)=4,Cdel!$B$10:$KC$10,IF(ROUNDUP(AZ326,0)=3,Cdel!$B$11:$KC$11,IF(ROUNDUP(AZ326,0)=2,Cdel!$B$12:$KC$12,IF(ROUNDUP(AZ326,0)=1,Cdel!$B$13:$KC$13)))))))</f>
        <v>0.29103597912265594</v>
      </c>
      <c r="BB326" s="8" cm="1">
        <f t="array" aca="1" ref="BB326" ca="1">BA326-_xlfn.XLOOKUP(BB$1,Cdel!$B$1:$KC$1,IF(ROUNDUP(BA326,0)=6,Cdel!$B$8:$KC$8,IF(ROUNDUP(BA326,0)=5,Cdel!$B$9:$KC$9,IF(ROUNDUP(BA326,0)=4,Cdel!$B$10:$KC$10,IF(ROUNDUP(BA326,0)=3,Cdel!$B$11:$KC$11,IF(ROUNDUP(BA326,0)=2,Cdel!$B$12:$KC$12,IF(ROUNDUP(BA326,0)=1,Cdel!$B$13:$KC$13)))))))</f>
        <v>0.28298515372938249</v>
      </c>
      <c r="BC326" s="8" cm="1">
        <f t="array" aca="1" ref="BC326" ca="1">BB326-_xlfn.XLOOKUP(BC$1,Cdel!$B$1:$KC$1,IF(ROUNDUP(BB326,0)=6,Cdel!$B$8:$KC$8,IF(ROUNDUP(BB326,0)=5,Cdel!$B$9:$KC$9,IF(ROUNDUP(BB326,0)=4,Cdel!$B$10:$KC$10,IF(ROUNDUP(BB326,0)=3,Cdel!$B$11:$KC$11,IF(ROUNDUP(BB326,0)=2,Cdel!$B$12:$KC$12,IF(ROUNDUP(BB326,0)=1,Cdel!$B$13:$KC$13)))))))</f>
        <v>0.27515703547255432</v>
      </c>
      <c r="BD326" s="8" cm="1">
        <f t="array" aca="1" ref="BD326" ca="1">BC326-_xlfn.XLOOKUP(BD$1,Cdel!$B$1:$KC$1,IF(ROUNDUP(BC326,0)=6,Cdel!$B$8:$KC$8,IF(ROUNDUP(BC326,0)=5,Cdel!$B$9:$KC$9,IF(ROUNDUP(BC326,0)=4,Cdel!$B$10:$KC$10,IF(ROUNDUP(BC326,0)=3,Cdel!$B$11:$KC$11,IF(ROUNDUP(BC326,0)=2,Cdel!$B$12:$KC$12,IF(ROUNDUP(BC326,0)=1,Cdel!$B$13:$KC$13)))))))</f>
        <v>0.26754546368339521</v>
      </c>
      <c r="BE326" s="8" cm="1">
        <f t="array" aca="1" ref="BE326" ca="1">BD326-_xlfn.XLOOKUP(BE$1,Cdel!$B$1:$KC$1,IF(ROUNDUP(BD326,0)=6,Cdel!$B$8:$KC$8,IF(ROUNDUP(BD326,0)=5,Cdel!$B$9:$KC$9,IF(ROUNDUP(BD326,0)=4,Cdel!$B$10:$KC$10,IF(ROUNDUP(BD326,0)=3,Cdel!$B$11:$KC$11,IF(ROUNDUP(BD326,0)=2,Cdel!$B$12:$KC$12,IF(ROUNDUP(BD326,0)=1,Cdel!$B$13:$KC$13)))))))</f>
        <v>0.26014444811353121</v>
      </c>
      <c r="BF326" s="8" cm="1">
        <f t="array" aca="1" ref="BF326" ca="1">BE326-_xlfn.XLOOKUP(BF$1,Cdel!$B$1:$KC$1,IF(ROUNDUP(BE326,0)=6,Cdel!$B$8:$KC$8,IF(ROUNDUP(BE326,0)=5,Cdel!$B$9:$KC$9,IF(ROUNDUP(BE326,0)=4,Cdel!$B$10:$KC$10,IF(ROUNDUP(BE326,0)=3,Cdel!$B$11:$KC$11,IF(ROUNDUP(BE326,0)=2,Cdel!$B$12:$KC$12,IF(ROUNDUP(BE326,0)=1,Cdel!$B$13:$KC$13)))))))</f>
        <v>0.25294816422071092</v>
      </c>
      <c r="BG326" s="8" cm="1">
        <f t="array" aca="1" ref="BG326" ca="1">BF326-_xlfn.XLOOKUP(BG$1,Cdel!$B$1:$KC$1,IF(ROUNDUP(BF326,0)=6,Cdel!$B$8:$KC$8,IF(ROUNDUP(BF326,0)=5,Cdel!$B$9:$KC$9,IF(ROUNDUP(BF326,0)=4,Cdel!$B$10:$KC$10,IF(ROUNDUP(BF326,0)=3,Cdel!$B$11:$KC$11,IF(ROUNDUP(BF326,0)=2,Cdel!$B$12:$KC$12,IF(ROUNDUP(BF326,0)=1,Cdel!$B$13:$KC$13)))))))</f>
        <v>0.24595094858493632</v>
      </c>
      <c r="BH326" s="8" cm="1">
        <f t="array" aca="1" ref="BH326" ca="1">BG326-_xlfn.XLOOKUP(BH$1,Cdel!$B$1:$KC$1,IF(ROUNDUP(BG326,0)=6,Cdel!$B$8:$KC$8,IF(ROUNDUP(BG326,0)=5,Cdel!$B$9:$KC$9,IF(ROUNDUP(BG326,0)=4,Cdel!$B$10:$KC$10,IF(ROUNDUP(BG326,0)=3,Cdel!$B$11:$KC$11,IF(ROUNDUP(BG326,0)=2,Cdel!$B$12:$KC$12,IF(ROUNDUP(BG326,0)=1,Cdel!$B$13:$KC$13)))))))</f>
        <v>0.23914729445139427</v>
      </c>
      <c r="BI326" s="8" cm="1">
        <f t="array" aca="1" ref="BI326" ca="1">BH326-_xlfn.XLOOKUP(BI$1,Cdel!$B$1:$KC$1,IF(ROUNDUP(BH326,0)=6,Cdel!$B$8:$KC$8,IF(ROUNDUP(BH326,0)=5,Cdel!$B$9:$KC$9,IF(ROUNDUP(BH326,0)=4,Cdel!$B$10:$KC$10,IF(ROUNDUP(BH326,0)=3,Cdel!$B$11:$KC$11,IF(ROUNDUP(BH326,0)=2,Cdel!$B$12:$KC$12,IF(ROUNDUP(BH326,0)=1,Cdel!$B$13:$KC$13)))))))</f>
        <v>0.23253184739668317</v>
      </c>
      <c r="BJ326" s="8" cm="1">
        <f t="array" aca="1" ref="BJ326" ca="1">BI326-_xlfn.XLOOKUP(BJ$1,Cdel!$B$1:$KC$1,IF(ROUNDUP(BI326,0)=6,Cdel!$B$8:$KC$8,IF(ROUNDUP(BI326,0)=5,Cdel!$B$9:$KC$9,IF(ROUNDUP(BI326,0)=4,Cdel!$B$10:$KC$10,IF(ROUNDUP(BI326,0)=3,Cdel!$B$11:$KC$11,IF(ROUNDUP(BI326,0)=2,Cdel!$B$12:$KC$12,IF(ROUNDUP(BI326,0)=1,Cdel!$B$13:$KC$13)))))))</f>
        <v>0.2260994011149228</v>
      </c>
      <c r="BK326" s="8" cm="1">
        <f t="array" aca="1" ref="BK326" ca="1">BJ326-_xlfn.XLOOKUP(BK$1,Cdel!$B$1:$KC$1,IF(ROUNDUP(BJ326,0)=6,Cdel!$B$8:$KC$8,IF(ROUNDUP(BJ326,0)=5,Cdel!$B$9:$KC$9,IF(ROUNDUP(BJ326,0)=4,Cdel!$B$10:$KC$10,IF(ROUNDUP(BJ326,0)=3,Cdel!$B$11:$KC$11,IF(ROUNDUP(BJ326,0)=2,Cdel!$B$12:$KC$12,IF(ROUNDUP(BJ326,0)=1,Cdel!$B$13:$KC$13)))))))</f>
        <v>0.21984489332043183</v>
      </c>
      <c r="BL326" s="8" cm="1">
        <f t="array" aca="1" ref="BL326" ca="1">BK326-_xlfn.XLOOKUP(BL$1,Cdel!$B$1:$KC$1,IF(ROUNDUP(BK326,0)=6,Cdel!$B$8:$KC$8,IF(ROUNDUP(BK326,0)=5,Cdel!$B$9:$KC$9,IF(ROUNDUP(BK326,0)=4,Cdel!$B$10:$KC$10,IF(ROUNDUP(BK326,0)=3,Cdel!$B$11:$KC$11,IF(ROUNDUP(BK326,0)=2,Cdel!$B$12:$KC$12,IF(ROUNDUP(BK326,0)=1,Cdel!$B$13:$KC$13)))))))</f>
        <v>0.21376340176374803</v>
      </c>
      <c r="BM326" s="8" cm="1">
        <f t="array" aca="1" ref="BM326" ca="1">BL326-_xlfn.XLOOKUP(BM$1,Cdel!$B$1:$KC$1,IF(ROUNDUP(BL326,0)=6,Cdel!$B$8:$KC$8,IF(ROUNDUP(BL326,0)=5,Cdel!$B$9:$KC$9,IF(ROUNDUP(BL326,0)=4,Cdel!$B$10:$KC$10,IF(ROUNDUP(BL326,0)=3,Cdel!$B$11:$KC$11,IF(ROUNDUP(BL326,0)=2,Cdel!$B$12:$KC$12,IF(ROUNDUP(BL326,0)=1,Cdel!$B$13:$KC$13)))))))</f>
        <v>0.20785014035785565</v>
      </c>
      <c r="BN326" s="8" cm="1">
        <f t="array" aca="1" ref="BN326" ca="1">BM326-_xlfn.XLOOKUP(BN$1,Cdel!$B$1:$KC$1,IF(ROUNDUP(BM326,0)=6,Cdel!$B$8:$KC$8,IF(ROUNDUP(BM326,0)=5,Cdel!$B$9:$KC$9,IF(ROUNDUP(BM326,0)=4,Cdel!$B$10:$KC$10,IF(ROUNDUP(BM326,0)=3,Cdel!$B$11:$KC$11,IF(ROUNDUP(BM326,0)=2,Cdel!$B$12:$KC$12,IF(ROUNDUP(BM326,0)=1,Cdel!$B$13:$KC$13)))))))</f>
        <v>0.20210045541157187</v>
      </c>
      <c r="BO326" s="8" cm="1">
        <f t="array" aca="1" ref="BO326" ca="1">BN326-_xlfn.XLOOKUP(BO$1,Cdel!$B$1:$KC$1,IF(ROUNDUP(BN326,0)=6,Cdel!$B$8:$KC$8,IF(ROUNDUP(BN326,0)=5,Cdel!$B$9:$KC$9,IF(ROUNDUP(BN326,0)=4,Cdel!$B$10:$KC$10,IF(ROUNDUP(BN326,0)=3,Cdel!$B$11:$KC$11,IF(ROUNDUP(BN326,0)=2,Cdel!$B$12:$KC$12,IF(ROUNDUP(BN326,0)=1,Cdel!$B$13:$KC$13)))))))</f>
        <v>0.19650982196712788</v>
      </c>
      <c r="BP326" s="8" cm="1">
        <f t="array" aca="1" ref="BP326" ca="1">BO326-_xlfn.XLOOKUP(BP$1,Cdel!$B$1:$KC$1,IF(ROUNDUP(BO326,0)=6,Cdel!$B$8:$KC$8,IF(ROUNDUP(BO326,0)=5,Cdel!$B$9:$KC$9,IF(ROUNDUP(BO326,0)=4,Cdel!$B$10:$KC$10,IF(ROUNDUP(BO326,0)=3,Cdel!$B$11:$KC$11,IF(ROUNDUP(BO326,0)=2,Cdel!$B$12:$KC$12,IF(ROUNDUP(BO326,0)=1,Cdel!$B$13:$KC$13)))))))</f>
        <v>0.19107384023906174</v>
      </c>
      <c r="BQ326" s="8" cm="1">
        <f t="array" aca="1" ref="BQ326" ca="1">BP326-_xlfn.XLOOKUP(BQ$1,Cdel!$B$1:$KC$1,IF(ROUNDUP(BP326,0)=6,Cdel!$B$8:$KC$8,IF(ROUNDUP(BP326,0)=5,Cdel!$B$9:$KC$9,IF(ROUNDUP(BP326,0)=4,Cdel!$B$10:$KC$10,IF(ROUNDUP(BP326,0)=3,Cdel!$B$11:$KC$11,IF(ROUNDUP(BP326,0)=2,Cdel!$B$12:$KC$12,IF(ROUNDUP(BP326,0)=1,Cdel!$B$13:$KC$13)))))))</f>
        <v>0.18578823215162105</v>
      </c>
      <c r="BR326" s="8" cm="1">
        <f t="array" aca="1" ref="BR326" ca="1">BQ326-_xlfn.XLOOKUP(BR$1,Cdel!$B$1:$KC$1,IF(ROUNDUP(BQ326,0)=6,Cdel!$B$8:$KC$8,IF(ROUNDUP(BQ326,0)=5,Cdel!$B$9:$KC$9,IF(ROUNDUP(BQ326,0)=4,Cdel!$B$10:$KC$10,IF(ROUNDUP(BQ326,0)=3,Cdel!$B$11:$KC$11,IF(ROUNDUP(BQ326,0)=2,Cdel!$B$12:$KC$12,IF(ROUNDUP(BQ326,0)=1,Cdel!$B$13:$KC$13)))))))</f>
        <v>0.18064883797195061</v>
      </c>
      <c r="BS326" s="8" cm="1">
        <f t="array" aca="1" ref="BS326" ca="1">BR326-_xlfn.XLOOKUP(BS$1,Cdel!$B$1:$KC$1,IF(ROUNDUP(BR326,0)=6,Cdel!$B$8:$KC$8,IF(ROUNDUP(BR326,0)=5,Cdel!$B$9:$KC$9,IF(ROUNDUP(BR326,0)=4,Cdel!$B$10:$KC$10,IF(ROUNDUP(BR326,0)=3,Cdel!$B$11:$KC$11,IF(ROUNDUP(BR326,0)=2,Cdel!$B$12:$KC$12,IF(ROUNDUP(BR326,0)=1,Cdel!$B$13:$KC$13)))))))</f>
        <v>0.17565161303641438</v>
      </c>
      <c r="BT326" s="8" cm="1">
        <f t="array" aca="1" ref="BT326" ca="1">BS326-_xlfn.XLOOKUP(BT$1,Cdel!$B$1:$KC$1,IF(ROUNDUP(BS326,0)=6,Cdel!$B$8:$KC$8,IF(ROUNDUP(BS326,0)=5,Cdel!$B$9:$KC$9,IF(ROUNDUP(BS326,0)=4,Cdel!$B$10:$KC$10,IF(ROUNDUP(BS326,0)=3,Cdel!$B$11:$KC$11,IF(ROUNDUP(BS326,0)=2,Cdel!$B$12:$KC$12,IF(ROUNDUP(BS326,0)=1,Cdel!$B$13:$KC$13)))))))</f>
        <v>0.17079262456747657</v>
      </c>
      <c r="BU326" s="8" cm="1">
        <f t="array" aca="1" ref="BU326" ca="1">BT326-_xlfn.XLOOKUP(BU$1,Cdel!$B$1:$KC$1,IF(ROUNDUP(BT326,0)=6,Cdel!$B$8:$KC$8,IF(ROUNDUP(BT326,0)=5,Cdel!$B$9:$KC$9,IF(ROUNDUP(BT326,0)=4,Cdel!$B$10:$KC$10,IF(ROUNDUP(BT326,0)=3,Cdel!$B$11:$KC$11,IF(ROUNDUP(BT326,0)=2,Cdel!$B$12:$KC$12,IF(ROUNDUP(BT326,0)=1,Cdel!$B$13:$KC$13)))))))</f>
        <v>0.16606804857863577</v>
      </c>
      <c r="BV326" s="8" cm="1">
        <f t="array" aca="1" ref="BV326" ca="1">BU326-_xlfn.XLOOKUP(BV$1,Cdel!$B$1:$KC$1,IF(ROUNDUP(BU326,0)=6,Cdel!$B$8:$KC$8,IF(ROUNDUP(BU326,0)=5,Cdel!$B$9:$KC$9,IF(ROUNDUP(BU326,0)=4,Cdel!$B$10:$KC$10,IF(ROUNDUP(BU326,0)=3,Cdel!$B$11:$KC$11,IF(ROUNDUP(BU326,0)=2,Cdel!$B$12:$KC$12,IF(ROUNDUP(BU326,0)=1,Cdel!$B$13:$KC$13)))))))</f>
        <v>0.16147416686497729</v>
      </c>
      <c r="BW326" s="8" cm="1">
        <f t="array" aca="1" ref="BW326" ca="1">BV326-_xlfn.XLOOKUP(BW$1,Cdel!$B$1:$KC$1,IF(ROUNDUP(BV326,0)=6,Cdel!$B$8:$KC$8,IF(ROUNDUP(BV326,0)=5,Cdel!$B$9:$KC$9,IF(ROUNDUP(BV326,0)=4,Cdel!$B$10:$KC$10,IF(ROUNDUP(BV326,0)=3,Cdel!$B$11:$KC$11,IF(ROUNDUP(BV326,0)=2,Cdel!$B$12:$KC$12,IF(ROUNDUP(BV326,0)=1,Cdel!$B$13:$KC$13)))))))</f>
        <v>0.15700736407697438</v>
      </c>
      <c r="BX326" s="8" cm="1">
        <f t="array" aca="1" ref="BX326" ca="1">BW326-_xlfn.XLOOKUP(BX$1,Cdel!$B$1:$KC$1,IF(ROUNDUP(BW326,0)=6,Cdel!$B$8:$KC$8,IF(ROUNDUP(BW326,0)=5,Cdel!$B$9:$KC$9,IF(ROUNDUP(BW326,0)=4,Cdel!$B$10:$KC$10,IF(ROUNDUP(BW326,0)=3,Cdel!$B$11:$KC$11,IF(ROUNDUP(BW326,0)=2,Cdel!$B$12:$KC$12,IF(ROUNDUP(BW326,0)=1,Cdel!$B$13:$KC$13)))))))</f>
        <v>0.15266412487523595</v>
      </c>
      <c r="BY326" s="8" cm="1">
        <f t="array" aca="1" ref="BY326" ca="1">BX326-_xlfn.XLOOKUP(BY$1,Cdel!$B$1:$KC$1,IF(ROUNDUP(BX326,0)=6,Cdel!$B$8:$KC$8,IF(ROUNDUP(BX326,0)=5,Cdel!$B$9:$KC$9,IF(ROUNDUP(BX326,0)=4,Cdel!$B$10:$KC$10,IF(ROUNDUP(BX326,0)=3,Cdel!$B$11:$KC$11,IF(ROUNDUP(BX326,0)=2,Cdel!$B$12:$KC$12,IF(ROUNDUP(BX326,0)=1,Cdel!$B$13:$KC$13)))))))</f>
        <v>0.14844103116396171</v>
      </c>
      <c r="BZ326" s="8" cm="1">
        <f t="array" aca="1" ref="BZ326" ca="1">BY326-_xlfn.XLOOKUP(BZ$1,Cdel!$B$1:$KC$1,IF(ROUNDUP(BY326,0)=6,Cdel!$B$8:$KC$8,IF(ROUNDUP(BY326,0)=5,Cdel!$B$9:$KC$9,IF(ROUNDUP(BY326,0)=4,Cdel!$B$10:$KC$10,IF(ROUNDUP(BY326,0)=3,Cdel!$B$11:$KC$11,IF(ROUNDUP(BY326,0)=2,Cdel!$B$12:$KC$12,IF(ROUNDUP(BY326,0)=1,Cdel!$B$13:$KC$13)))))))</f>
        <v>0.14433475940092697</v>
      </c>
      <c r="CA326" s="8" cm="1">
        <f t="array" aca="1" ref="CA326" ca="1">BZ326-_xlfn.XLOOKUP(CA$1,Cdel!$B$1:$KC$1,IF(ROUNDUP(BZ326,0)=6,Cdel!$B$8:$KC$8,IF(ROUNDUP(BZ326,0)=5,Cdel!$B$9:$KC$9,IF(ROUNDUP(BZ326,0)=4,Cdel!$B$10:$KC$10,IF(ROUNDUP(BZ326,0)=3,Cdel!$B$11:$KC$11,IF(ROUNDUP(BZ326,0)=2,Cdel!$B$12:$KC$12,IF(ROUNDUP(BZ326,0)=1,Cdel!$B$13:$KC$13)))))))</f>
        <v>0.14034207798188059</v>
      </c>
      <c r="CB326" s="8" cm="1">
        <f t="array" aca="1" ref="CB326" ca="1">CA326-_xlfn.XLOOKUP(CB$1,Cdel!$B$1:$KC$1,IF(ROUNDUP(CA326,0)=6,Cdel!$B$8:$KC$8,IF(ROUNDUP(CA326,0)=5,Cdel!$B$9:$KC$9,IF(ROUNDUP(CA326,0)=4,Cdel!$B$10:$KC$10,IF(ROUNDUP(CA326,0)=3,Cdel!$B$11:$KC$11,IF(ROUNDUP(CA326,0)=2,Cdel!$B$12:$KC$12,IF(ROUNDUP(CA326,0)=1,Cdel!$B$13:$KC$13)))))))</f>
        <v>0.13645984469729719</v>
      </c>
      <c r="CC326" s="8" cm="1">
        <f t="array" aca="1" ref="CC326" ca="1">CB326-_xlfn.XLOOKUP(CC$1,Cdel!$B$1:$KC$1,IF(ROUNDUP(CB326,0)=6,Cdel!$B$8:$KC$8,IF(ROUNDUP(CB326,0)=5,Cdel!$B$9:$KC$9,IF(ROUNDUP(CB326,0)=4,Cdel!$B$10:$KC$10,IF(ROUNDUP(CB326,0)=3,Cdel!$B$11:$KC$11,IF(ROUNDUP(CB326,0)=2,Cdel!$B$12:$KC$12,IF(ROUNDUP(CB326,0)=1,Cdel!$B$13:$KC$13)))))))</f>
        <v>0.1326850042594826</v>
      </c>
      <c r="CD326" s="8" cm="1">
        <f t="array" aca="1" ref="CD326" ca="1">CC326-_xlfn.XLOOKUP(CD$1,Cdel!$B$1:$KC$1,IF(ROUNDUP(CC326,0)=6,Cdel!$B$8:$KC$8,IF(ROUNDUP(CC326,0)=5,Cdel!$B$9:$KC$9,IF(ROUNDUP(CC326,0)=4,Cdel!$B$10:$KC$10,IF(ROUNDUP(CC326,0)=3,Cdel!$B$11:$KC$11,IF(ROUNDUP(CC326,0)=2,Cdel!$B$12:$KC$12,IF(ROUNDUP(CC326,0)=1,Cdel!$B$13:$KC$13)))))))</f>
        <v>0.12901458589808598</v>
      </c>
      <c r="CE326" s="8" cm="1">
        <f t="array" aca="1" ref="CE326" ca="1">CD326-_xlfn.XLOOKUP(CE$1,Cdel!$B$1:$KC$1,IF(ROUNDUP(CD326,0)=6,Cdel!$B$8:$KC$8,IF(ROUNDUP(CD326,0)=5,Cdel!$B$9:$KC$9,IF(ROUNDUP(CD326,0)=4,Cdel!$B$10:$KC$10,IF(ROUNDUP(CD326,0)=3,Cdel!$B$11:$KC$11,IF(ROUNDUP(CD326,0)=2,Cdel!$B$12:$KC$12,IF(ROUNDUP(CD326,0)=1,Cdel!$B$13:$KC$13)))))))</f>
        <v>0.12544570102212621</v>
      </c>
      <c r="CF326" s="8" cm="1">
        <f t="array" aca="1" ref="CF326" ca="1">CE326-_xlfn.XLOOKUP(CF$1,Cdel!$B$1:$KC$1,IF(ROUNDUP(CE326,0)=6,Cdel!$B$8:$KC$8,IF(ROUNDUP(CE326,0)=5,Cdel!$B$9:$KC$9,IF(ROUNDUP(CE326,0)=4,Cdel!$B$10:$KC$10,IF(ROUNDUP(CE326,0)=3,Cdel!$B$11:$KC$11,IF(ROUNDUP(CE326,0)=2,Cdel!$B$12:$KC$12,IF(ROUNDUP(CE326,0)=1,Cdel!$B$13:$KC$13)))))))</f>
        <v>0.12197554094669345</v>
      </c>
      <c r="CG326" s="8" cm="1">
        <f t="array" aca="1" ref="CG326" ca="1">CF326-_xlfn.XLOOKUP(CG$1,Cdel!$B$1:$KC$1,IF(ROUNDUP(CF326,0)=6,Cdel!$B$8:$KC$8,IF(ROUNDUP(CF326,0)=5,Cdel!$B$9:$KC$9,IF(ROUNDUP(CF326,0)=4,Cdel!$B$10:$KC$10,IF(ROUNDUP(CF326,0)=3,Cdel!$B$11:$KC$11,IF(ROUNDUP(CF326,0)=2,Cdel!$B$12:$KC$12,IF(ROUNDUP(CF326,0)=1,Cdel!$B$13:$KC$13)))))))</f>
        <v>0.11860137468253529</v>
      </c>
      <c r="CH326" s="8" cm="1">
        <f t="array" aca="1" ref="CH326" ca="1">CG326-_xlfn.XLOOKUP(CH$1,Cdel!$B$1:$KC$1,IF(ROUNDUP(CG326,0)=6,Cdel!$B$8:$KC$8,IF(ROUNDUP(CG326,0)=5,Cdel!$B$9:$KC$9,IF(ROUNDUP(CG326,0)=4,Cdel!$B$10:$KC$10,IF(ROUNDUP(CG326,0)=3,Cdel!$B$11:$KC$11,IF(ROUNDUP(CG326,0)=2,Cdel!$B$12:$KC$12,IF(ROUNDUP(CG326,0)=1,Cdel!$B$13:$KC$13)))))))</f>
        <v>0.11532054678678946</v>
      </c>
      <c r="CI326" s="8" cm="1">
        <f t="array" aca="1" ref="CI326" ca="1">CH326-_xlfn.XLOOKUP(CI$1,Cdel!$B$1:$KC$1,IF(ROUNDUP(CH326,0)=6,Cdel!$B$8:$KC$8,IF(ROUNDUP(CH326,0)=5,Cdel!$B$9:$KC$9,IF(ROUNDUP(CH326,0)=4,Cdel!$B$10:$KC$10,IF(ROUNDUP(CH326,0)=3,Cdel!$B$11:$KC$11,IF(ROUNDUP(CH326,0)=2,Cdel!$B$12:$KC$12,IF(ROUNDUP(CH326,0)=1,Cdel!$B$13:$KC$13)))))))</f>
        <v>0.11213047527317092</v>
      </c>
      <c r="CJ326" s="8" cm="1">
        <f t="array" aca="1" ref="CJ326" ca="1">CI326-_xlfn.XLOOKUP(CJ$1,Cdel!$B$1:$KC$1,IF(ROUNDUP(CI326,0)=6,Cdel!$B$8:$KC$8,IF(ROUNDUP(CI326,0)=5,Cdel!$B$9:$KC$9,IF(ROUNDUP(CI326,0)=4,Cdel!$B$10:$KC$10,IF(ROUNDUP(CI326,0)=3,Cdel!$B$11:$KC$11,IF(ROUNDUP(CI326,0)=2,Cdel!$B$12:$KC$12,IF(ROUNDUP(CI326,0)=1,Cdel!$B$13:$KC$13)))))))</f>
        <v>0.10902864957996819</v>
      </c>
      <c r="CK326" s="8" cm="1">
        <f t="array" aca="1" ref="CK326" ca="1">CJ326-_xlfn.XLOOKUP(CK$1,Cdel!$B$1:$KC$1,IF(ROUNDUP(CJ326,0)=6,Cdel!$B$8:$KC$8,IF(ROUNDUP(CJ326,0)=5,Cdel!$B$9:$KC$9,IF(ROUNDUP(CJ326,0)=4,Cdel!$B$10:$KC$10,IF(ROUNDUP(CJ326,0)=3,Cdel!$B$11:$KC$11,IF(ROUNDUP(CJ326,0)=2,Cdel!$B$12:$KC$12,IF(ROUNDUP(CJ326,0)=1,Cdel!$B$13:$KC$13)))))))</f>
        <v>0.10601262859425081</v>
      </c>
      <c r="CL326" s="8" cm="1">
        <f t="array" aca="1" ref="CL326" ca="1">CK326-_xlfn.XLOOKUP(CL$1,Cdel!$B$1:$KC$1,IF(ROUNDUP(CK326,0)=6,Cdel!$B$8:$KC$8,IF(ROUNDUP(CK326,0)=5,Cdel!$B$9:$KC$9,IF(ROUNDUP(CK326,0)=4,Cdel!$B$10:$KC$10,IF(ROUNDUP(CK326,0)=3,Cdel!$B$11:$KC$11,IF(ROUNDUP(CK326,0)=2,Cdel!$B$12:$KC$12,IF(ROUNDUP(CK326,0)=1,Cdel!$B$13:$KC$13)))))))</f>
        <v>0.10308003873073238</v>
      </c>
      <c r="CM326" s="8" cm="1">
        <f t="array" aca="1" ref="CM326" ca="1">CL326-_xlfn.XLOOKUP(CM$1,Cdel!$B$1:$KC$1,IF(ROUNDUP(CL326,0)=6,Cdel!$B$8:$KC$8,IF(ROUNDUP(CL326,0)=5,Cdel!$B$9:$KC$9,IF(ROUNDUP(CL326,0)=4,Cdel!$B$10:$KC$10,IF(ROUNDUP(CL326,0)=3,Cdel!$B$11:$KC$11,IF(ROUNDUP(CL326,0)=2,Cdel!$B$12:$KC$12,IF(ROUNDUP(CL326,0)=1,Cdel!$B$13:$KC$13)))))))</f>
        <v>0.10022857206377694</v>
      </c>
      <c r="CN326" s="8" cm="1">
        <f t="array" aca="1" ref="CN326" ca="1">CM326-_xlfn.XLOOKUP(CN$1,Cdel!$B$1:$KC$1,IF(ROUNDUP(CM326,0)=6,Cdel!$B$8:$KC$8,IF(ROUNDUP(CM326,0)=5,Cdel!$B$9:$KC$9,IF(ROUNDUP(CM326,0)=4,Cdel!$B$10:$KC$10,IF(ROUNDUP(CM326,0)=3,Cdel!$B$11:$KC$11,IF(ROUNDUP(CM326,0)=2,Cdel!$B$12:$KC$12,IF(ROUNDUP(CM326,0)=1,Cdel!$B$13:$KC$13)))))))</f>
        <v>9.7455984511079438E-2</v>
      </c>
      <c r="CO326" s="8" cm="1">
        <f t="array" aca="1" ref="CO326" ca="1">CN326-_xlfn.XLOOKUP(CO$1,Cdel!$B$1:$KC$1,IF(ROUNDUP(CN326,0)=6,Cdel!$B$8:$KC$8,IF(ROUNDUP(CN326,0)=5,Cdel!$B$9:$KC$9,IF(ROUNDUP(CN326,0)=4,Cdel!$B$10:$KC$10,IF(ROUNDUP(CN326,0)=3,Cdel!$B$11:$KC$11,IF(ROUNDUP(CN326,0)=2,Cdel!$B$12:$KC$12,IF(ROUNDUP(CN326,0)=1,Cdel!$B$13:$KC$13)))))))</f>
        <v>9.4760094067590325E-2</v>
      </c>
      <c r="CP326" s="8" cm="1">
        <f t="array" aca="1" ref="CP326" ca="1">CO326-_xlfn.XLOOKUP(CP$1,Cdel!$B$1:$KC$1,IF(ROUNDUP(CO326,0)=6,Cdel!$B$8:$KC$8,IF(ROUNDUP(CO326,0)=5,Cdel!$B$9:$KC$9,IF(ROUNDUP(CO326,0)=4,Cdel!$B$10:$KC$10,IF(ROUNDUP(CO326,0)=3,Cdel!$B$11:$KC$11,IF(ROUNDUP(CO326,0)=2,Cdel!$B$12:$KC$12,IF(ROUNDUP(CO326,0)=1,Cdel!$B$13:$KC$13)))))))</f>
        <v>9.213877908829414E-2</v>
      </c>
      <c r="CQ326" s="8" cm="1">
        <f t="array" aca="1" ref="CQ326" ca="1">CP326-_xlfn.XLOOKUP(CQ$1,Cdel!$B$1:$KC$1,IF(ROUNDUP(CP326,0)=6,Cdel!$B$8:$KC$8,IF(ROUNDUP(CP326,0)=5,Cdel!$B$9:$KC$9,IF(ROUNDUP(CP326,0)=4,Cdel!$B$10:$KC$10,IF(ROUNDUP(CP326,0)=3,Cdel!$B$11:$KC$11,IF(ROUNDUP(CP326,0)=2,Cdel!$B$12:$KC$12,IF(ROUNDUP(CP326,0)=1,Cdel!$B$13:$KC$13)))))))</f>
        <v>8.958997661849151E-2</v>
      </c>
      <c r="CR326" s="8" cm="1">
        <f t="array" aca="1" ref="CR326" ca="1">CQ326-_xlfn.XLOOKUP(CR$1,Cdel!$B$1:$KC$1,IF(ROUNDUP(CQ326,0)=6,Cdel!$B$8:$KC$8,IF(ROUNDUP(CQ326,0)=5,Cdel!$B$9:$KC$9,IF(ROUNDUP(CQ326,0)=4,Cdel!$B$10:$KC$10,IF(ROUNDUP(CQ326,0)=3,Cdel!$B$11:$KC$11,IF(ROUNDUP(CQ326,0)=2,Cdel!$B$12:$KC$12,IF(ROUNDUP(CQ326,0)=1,Cdel!$B$13:$KC$13)))))))</f>
        <v>8.7111680770269428E-2</v>
      </c>
      <c r="CS326" s="8" cm="1">
        <f t="array" aca="1" ref="CS326" ca="1">CR326-_xlfn.XLOOKUP(CS$1,Cdel!$B$1:$KC$1,IF(ROUNDUP(CR326,0)=6,Cdel!$B$8:$KC$8,IF(ROUNDUP(CR326,0)=5,Cdel!$B$9:$KC$9,IF(ROUNDUP(CR326,0)=4,Cdel!$B$10:$KC$10,IF(ROUNDUP(CR326,0)=3,Cdel!$B$11:$KC$11,IF(ROUNDUP(CR326,0)=2,Cdel!$B$12:$KC$12,IF(ROUNDUP(CR326,0)=1,Cdel!$B$13:$KC$13)))))))</f>
        <v>8.4701941143883033E-2</v>
      </c>
      <c r="CT326" s="8" cm="1">
        <f t="array" aca="1" ref="CT326" ca="1">CS326-_xlfn.XLOOKUP(CT$1,Cdel!$B$1:$KC$1,IF(ROUNDUP(CS326,0)=6,Cdel!$B$8:$KC$8,IF(ROUNDUP(CS326,0)=5,Cdel!$B$9:$KC$9,IF(ROUNDUP(CS326,0)=4,Cdel!$B$10:$KC$10,IF(ROUNDUP(CS326,0)=3,Cdel!$B$11:$KC$11,IF(ROUNDUP(CS326,0)=2,Cdel!$B$12:$KC$12,IF(ROUNDUP(CS326,0)=1,Cdel!$B$13:$KC$13)))))))</f>
        <v>8.2358861292806146E-2</v>
      </c>
      <c r="CU326" s="8" cm="1">
        <f t="array" aca="1" ref="CU326" ca="1">CT326-_xlfn.XLOOKUP(CU$1,Cdel!$B$1:$KC$1,IF(ROUNDUP(CT326,0)=6,Cdel!$B$8:$KC$8,IF(ROUNDUP(CT326,0)=5,Cdel!$B$9:$KC$9,IF(ROUNDUP(CT326,0)=4,Cdel!$B$10:$KC$10,IF(ROUNDUP(CT326,0)=3,Cdel!$B$11:$KC$11,IF(ROUNDUP(CT326,0)=2,Cdel!$B$12:$KC$12,IF(ROUNDUP(CT326,0)=1,Cdel!$B$13:$KC$13)))))))</f>
        <v>8.0080597231242237E-2</v>
      </c>
      <c r="CV326" s="8" cm="1">
        <f t="array" aca="1" ref="CV326" ca="1">CU326-_xlfn.XLOOKUP(CV$1,Cdel!$B$1:$KC$1,IF(ROUNDUP(CU326,0)=6,Cdel!$B$8:$KC$8,IF(ROUNDUP(CU326,0)=5,Cdel!$B$9:$KC$9,IF(ROUNDUP(CU326,0)=4,Cdel!$B$10:$KC$10,IF(ROUNDUP(CU326,0)=3,Cdel!$B$11:$KC$11,IF(ROUNDUP(CU326,0)=2,Cdel!$B$12:$KC$12,IF(ROUNDUP(CU326,0)=1,Cdel!$B$13:$KC$13)))))))</f>
        <v>7.7865355982921922E-2</v>
      </c>
      <c r="CW326" s="8" cm="1">
        <f t="array" aca="1" ref="CW326" ca="1">CV326-_xlfn.XLOOKUP(CW$1,Cdel!$B$1:$KC$1,IF(ROUNDUP(CV326,0)=6,Cdel!$B$8:$KC$8,IF(ROUNDUP(CV326,0)=5,Cdel!$B$9:$KC$9,IF(ROUNDUP(CV326,0)=4,Cdel!$B$10:$KC$10,IF(ROUNDUP(CV326,0)=3,Cdel!$B$11:$KC$11,IF(ROUNDUP(CV326,0)=2,Cdel!$B$12:$KC$12,IF(ROUNDUP(CV326,0)=1,Cdel!$B$13:$KC$13)))))))</f>
        <v>7.5711394170044521E-2</v>
      </c>
      <c r="CX326" s="8" cm="1">
        <f t="array" aca="1" ref="CX326" ca="1">CW326-_xlfn.XLOOKUP(CX$1,Cdel!$B$1:$KC$1,IF(ROUNDUP(CW326,0)=6,Cdel!$B$8:$KC$8,IF(ROUNDUP(CW326,0)=5,Cdel!$B$9:$KC$9,IF(ROUNDUP(CW326,0)=4,Cdel!$B$10:$KC$10,IF(ROUNDUP(CW326,0)=3,Cdel!$B$11:$KC$11,IF(ROUNDUP(CW326,0)=2,Cdel!$B$12:$KC$12,IF(ROUNDUP(CW326,0)=1,Cdel!$B$13:$KC$13)))))))</f>
        <v>7.3617016641252989E-2</v>
      </c>
      <c r="CY326" s="8" cm="1">
        <f t="array" aca="1" ref="CY326" ca="1">CX326-_xlfn.XLOOKUP(CY$1,Cdel!$B$1:$KC$1,IF(ROUNDUP(CX326,0)=6,Cdel!$B$8:$KC$8,IF(ROUNDUP(CX326,0)=5,Cdel!$B$9:$KC$9,IF(ROUNDUP(CX326,0)=4,Cdel!$B$10:$KC$10,IF(ROUNDUP(CX326,0)=3,Cdel!$B$11:$KC$11,IF(ROUNDUP(CX326,0)=2,Cdel!$B$12:$KC$12,IF(ROUNDUP(CX326,0)=1,Cdel!$B$13:$KC$13)))))))</f>
        <v>7.1580575137562955E-2</v>
      </c>
      <c r="CZ326" s="8" cm="1">
        <f t="array" aca="1" ref="CZ326" ca="1">CY326-_xlfn.XLOOKUP(CZ$1,Cdel!$B$1:$KC$1,IF(ROUNDUP(CY326,0)=6,Cdel!$B$8:$KC$8,IF(ROUNDUP(CY326,0)=5,Cdel!$B$9:$KC$9,IF(ROUNDUP(CY326,0)=4,Cdel!$B$10:$KC$10,IF(ROUNDUP(CY326,0)=3,Cdel!$B$11:$KC$11,IF(ROUNDUP(CY326,0)=2,Cdel!$B$12:$KC$12,IF(ROUNDUP(CY326,0)=1,Cdel!$B$13:$KC$13)))))))</f>
        <v>6.9600466995195648E-2</v>
      </c>
      <c r="DA326" s="8" cm="1">
        <f t="array" aca="1" ref="DA326" ca="1">CZ326-_xlfn.XLOOKUP(DA$1,Cdel!$B$1:$KC$1,IF(ROUNDUP(CZ326,0)=6,Cdel!$B$8:$KC$8,IF(ROUNDUP(CZ326,0)=5,Cdel!$B$9:$KC$9,IF(ROUNDUP(CZ326,0)=4,Cdel!$B$10:$KC$10,IF(ROUNDUP(CZ326,0)=3,Cdel!$B$11:$KC$11,IF(ROUNDUP(CZ326,0)=2,Cdel!$B$12:$KC$12,IF(ROUNDUP(CZ326,0)=1,Cdel!$B$13:$KC$13)))))))</f>
        <v>6.767513388429372E-2</v>
      </c>
      <c r="DB326" s="8" cm="1">
        <f t="array" aca="1" ref="DB326" ca="1">DA326-_xlfn.XLOOKUP(DB$1,Cdel!$B$1:$KC$1,IF(ROUNDUP(DA326,0)=6,Cdel!$B$8:$KC$8,IF(ROUNDUP(DA326,0)=5,Cdel!$B$9:$KC$9,IF(ROUNDUP(DA326,0)=4,Cdel!$B$10:$KC$10,IF(ROUNDUP(DA326,0)=3,Cdel!$B$11:$KC$11,IF(ROUNDUP(DA326,0)=2,Cdel!$B$12:$KC$12,IF(ROUNDUP(DA326,0)=1,Cdel!$B$13:$KC$13)))))))</f>
        <v>6.5803060582527689E-2</v>
      </c>
      <c r="DC326" s="8" cm="1">
        <f t="array" aca="1" ref="DC326" ca="1">DB326-_xlfn.XLOOKUP(DC$1,Cdel!$B$1:$KC$1,IF(ROUNDUP(DB326,0)=6,Cdel!$B$8:$KC$8,IF(ROUNDUP(DB326,0)=5,Cdel!$B$9:$KC$9,IF(ROUNDUP(DB326,0)=4,Cdel!$B$10:$KC$10,IF(ROUNDUP(DB326,0)=3,Cdel!$B$11:$KC$11,IF(ROUNDUP(DB326,0)=2,Cdel!$B$12:$KC$12,IF(ROUNDUP(DB326,0)=1,Cdel!$B$13:$KC$13)))))))</f>
        <v>6.3982773782627747E-2</v>
      </c>
      <c r="DD326" s="8" cm="1">
        <f t="array" aca="1" ref="DD326" ca="1">DC326-_xlfn.XLOOKUP(DD$1,Cdel!$B$1:$KC$1,IF(ROUNDUP(DC326,0)=6,Cdel!$B$8:$KC$8,IF(ROUNDUP(DC326,0)=5,Cdel!$B$9:$KC$9,IF(ROUNDUP(DC326,0)=4,Cdel!$B$10:$KC$10,IF(ROUNDUP(DC326,0)=3,Cdel!$B$11:$KC$11,IF(ROUNDUP(DC326,0)=2,Cdel!$B$12:$KC$12,IF(ROUNDUP(DC326,0)=1,Cdel!$B$13:$KC$13)))))))</f>
        <v>6.2212840932902087E-2</v>
      </c>
    </row>
    <row r="327" spans="1:108" x14ac:dyDescent="0.15">
      <c r="A327" s="3" t="s">
        <v>345</v>
      </c>
      <c r="B327" s="3" t="s">
        <v>408</v>
      </c>
      <c r="C327" s="3" t="s">
        <v>345</v>
      </c>
      <c r="D327" s="2">
        <v>0</v>
      </c>
      <c r="E327" s="2">
        <v>2000</v>
      </c>
      <c r="F327" s="2"/>
      <c r="G327" s="4">
        <f t="shared" ca="1" si="7"/>
        <v>26</v>
      </c>
      <c r="H327">
        <f ca="1">_xlfn.LET(
_xlpm.score,_xlfn.XLOOKUP(G327,DecayFns!$A$2:$A$289,DecayFns!$N$2:$N$289),
IF(D327=1,IF(_xlpm.score=6,_xlpm.score,_xlpm.score+1),IF(_xlpm.score=1,_xlpm.score,_xlpm.score-1)
))</f>
        <v>2</v>
      </c>
      <c r="I327" s="7" cm="1">
        <f t="array" aca="1" ref="I327" ca="1">H327-_xlfn.XLOOKUP(I$1,Cdel!$B$1:$KC$1,IF(ROUNDUP(H327,0)=6,Cdel!$B$8:$KC$8,IF(ROUNDUP(H327,0)=5,Cdel!$B$9:$KC$9,IF(ROUNDUP(H327,0)=4,Cdel!$B$10:$KC$10,IF(ROUNDUP(H327,0)=3,Cdel!$B$11:$KC$11,IF(ROUNDUP(H327,0)=2,Cdel!$B$12:$KC$12,IF(ROUNDUP(H327,0)=1,Cdel!$B$13:$KC$13)))))))</f>
        <v>2</v>
      </c>
      <c r="J327" s="8" cm="1">
        <f t="array" aca="1" ref="J327" ca="1">I327-_xlfn.XLOOKUP(J$1,Cdel!$B$1:$KC$1,IF(ROUNDUP(I327,0)=6,Cdel!$B$8:$KC$8,IF(ROUNDUP(I327,0)=5,Cdel!$B$9:$KC$9,IF(ROUNDUP(I327,0)=4,Cdel!$B$10:$KC$10,IF(ROUNDUP(I327,0)=3,Cdel!$B$11:$KC$11,IF(ROUNDUP(I327,0)=2,Cdel!$B$12:$KC$12,IF(ROUNDUP(I327,0)=1,Cdel!$B$13:$KC$13)))))))</f>
        <v>1.9446747071098003</v>
      </c>
      <c r="K327" s="8" cm="1">
        <f t="array" aca="1" ref="K327" ca="1">J327-_xlfn.XLOOKUP(K$1,Cdel!$B$1:$KC$1,IF(ROUNDUP(J327,0)=6,Cdel!$B$8:$KC$8,IF(ROUNDUP(J327,0)=5,Cdel!$B$9:$KC$9,IF(ROUNDUP(J327,0)=4,Cdel!$B$10:$KC$10,IF(ROUNDUP(J327,0)=3,Cdel!$B$11:$KC$11,IF(ROUNDUP(J327,0)=2,Cdel!$B$12:$KC$12,IF(ROUNDUP(J327,0)=1,Cdel!$B$13:$KC$13)))))))</f>
        <v>1.8908798582362936</v>
      </c>
      <c r="L327" s="8" cm="1">
        <f t="array" aca="1" ref="L327" ca="1">K327-_xlfn.XLOOKUP(L$1,Cdel!$B$1:$KC$1,IF(ROUNDUP(K327,0)=6,Cdel!$B$8:$KC$8,IF(ROUNDUP(K327,0)=5,Cdel!$B$9:$KC$9,IF(ROUNDUP(K327,0)=4,Cdel!$B$10:$KC$10,IF(ROUNDUP(K327,0)=3,Cdel!$B$11:$KC$11,IF(ROUNDUP(K327,0)=2,Cdel!$B$12:$KC$12,IF(ROUNDUP(K327,0)=1,Cdel!$B$13:$KC$13)))))))</f>
        <v>1.8385731172477424</v>
      </c>
      <c r="M327" s="8" cm="1">
        <f t="array" aca="1" ref="M327" ca="1">L327-_xlfn.XLOOKUP(M$1,Cdel!$B$1:$KC$1,IF(ROUNDUP(L327,0)=6,Cdel!$B$8:$KC$8,IF(ROUNDUP(L327,0)=5,Cdel!$B$9:$KC$9,IF(ROUNDUP(L327,0)=4,Cdel!$B$10:$KC$10,IF(ROUNDUP(L327,0)=3,Cdel!$B$11:$KC$11,IF(ROUNDUP(L327,0)=2,Cdel!$B$12:$KC$12,IF(ROUNDUP(L327,0)=1,Cdel!$B$13:$KC$13)))))))</f>
        <v>1.7877133191418528</v>
      </c>
      <c r="N327" s="8" cm="1">
        <f t="array" aca="1" ref="N327" ca="1">M327-_xlfn.XLOOKUP(N$1,Cdel!$B$1:$KC$1,IF(ROUNDUP(M327,0)=6,Cdel!$B$8:$KC$8,IF(ROUNDUP(M327,0)=5,Cdel!$B$9:$KC$9,IF(ROUNDUP(M327,0)=4,Cdel!$B$10:$KC$10,IF(ROUNDUP(M327,0)=3,Cdel!$B$11:$KC$11,IF(ROUNDUP(M327,0)=2,Cdel!$B$12:$KC$12,IF(ROUNDUP(M327,0)=1,Cdel!$B$13:$KC$13)))))))</f>
        <v>1.7382604376492357</v>
      </c>
      <c r="O327" s="8" cm="1">
        <f t="array" aca="1" ref="O327" ca="1">N327-_xlfn.XLOOKUP(O$1,Cdel!$B$1:$KC$1,IF(ROUNDUP(N327,0)=6,Cdel!$B$8:$KC$8,IF(ROUNDUP(N327,0)=5,Cdel!$B$9:$KC$9,IF(ROUNDUP(N327,0)=4,Cdel!$B$10:$KC$10,IF(ROUNDUP(N327,0)=3,Cdel!$B$11:$KC$11,IF(ROUNDUP(N327,0)=2,Cdel!$B$12:$KC$12,IF(ROUNDUP(N327,0)=1,Cdel!$B$13:$KC$13)))))))</f>
        <v>1.6901755537330403</v>
      </c>
      <c r="P327" s="8" cm="1">
        <f t="array" aca="1" ref="P327" ca="1">O327-_xlfn.XLOOKUP(P$1,Cdel!$B$1:$KC$1,IF(ROUNDUP(O327,0)=6,Cdel!$B$8:$KC$8,IF(ROUNDUP(O327,0)=5,Cdel!$B$9:$KC$9,IF(ROUNDUP(O327,0)=4,Cdel!$B$10:$KC$10,IF(ROUNDUP(O327,0)=3,Cdel!$B$11:$KC$11,IF(ROUNDUP(O327,0)=2,Cdel!$B$12:$KC$12,IF(ROUNDUP(O327,0)=1,Cdel!$B$13:$KC$13)))))))</f>
        <v>1.6434208249599722</v>
      </c>
      <c r="Q327" s="8" cm="1">
        <f t="array" aca="1" ref="Q327" ca="1">P327-_xlfn.XLOOKUP(Q$1,Cdel!$B$1:$KC$1,IF(ROUNDUP(P327,0)=6,Cdel!$B$8:$KC$8,IF(ROUNDUP(P327,0)=5,Cdel!$B$9:$KC$9,IF(ROUNDUP(P327,0)=4,Cdel!$B$10:$KC$10,IF(ROUNDUP(P327,0)=3,Cdel!$B$11:$KC$11,IF(ROUNDUP(P327,0)=2,Cdel!$B$12:$KC$12,IF(ROUNDUP(P327,0)=1,Cdel!$B$13:$KC$13)))))))</f>
        <v>1.5979594557185901</v>
      </c>
      <c r="R327" s="8" cm="1">
        <f t="array" aca="1" ref="R327" ca="1">Q327-_xlfn.XLOOKUP(R$1,Cdel!$B$1:$KC$1,IF(ROUNDUP(Q327,0)=6,Cdel!$B$8:$KC$8,IF(ROUNDUP(Q327,0)=5,Cdel!$B$9:$KC$9,IF(ROUNDUP(Q327,0)=4,Cdel!$B$10:$KC$10,IF(ROUNDUP(Q327,0)=3,Cdel!$B$11:$KC$11,IF(ROUNDUP(Q327,0)=2,Cdel!$B$12:$KC$12,IF(ROUNDUP(Q327,0)=1,Cdel!$B$13:$KC$13)))))))</f>
        <v>1.5537556682614426</v>
      </c>
      <c r="S327" s="8" cm="1">
        <f t="array" aca="1" ref="S327" ca="1">R327-_xlfn.XLOOKUP(S$1,Cdel!$B$1:$KC$1,IF(ROUNDUP(R327,0)=6,Cdel!$B$8:$KC$8,IF(ROUNDUP(R327,0)=5,Cdel!$B$9:$KC$9,IF(ROUNDUP(R327,0)=4,Cdel!$B$10:$KC$10,IF(ROUNDUP(R327,0)=3,Cdel!$B$11:$KC$11,IF(ROUNDUP(R327,0)=2,Cdel!$B$12:$KC$12,IF(ROUNDUP(R327,0)=1,Cdel!$B$13:$KC$13)))))))</f>
        <v>1.5107746745482562</v>
      </c>
      <c r="T327" s="8" cm="1">
        <f t="array" aca="1" ref="T327" ca="1">S327-_xlfn.XLOOKUP(T$1,Cdel!$B$1:$KC$1,IF(ROUNDUP(S327,0)=6,Cdel!$B$8:$KC$8,IF(ROUNDUP(S327,0)=5,Cdel!$B$9:$KC$9,IF(ROUNDUP(S327,0)=4,Cdel!$B$10:$KC$10,IF(ROUNDUP(S327,0)=3,Cdel!$B$11:$KC$11,IF(ROUNDUP(S327,0)=2,Cdel!$B$12:$KC$12,IF(ROUNDUP(S327,0)=1,Cdel!$B$13:$KC$13)))))))</f>
        <v>1.4689826488680171</v>
      </c>
      <c r="U327" s="8" cm="1">
        <f t="array" aca="1" ref="U327" ca="1">T327-_xlfn.XLOOKUP(U$1,Cdel!$B$1:$KC$1,IF(ROUNDUP(T327,0)=6,Cdel!$B$8:$KC$8,IF(ROUNDUP(T327,0)=5,Cdel!$B$9:$KC$9,IF(ROUNDUP(T327,0)=4,Cdel!$B$10:$KC$10,IF(ROUNDUP(T327,0)=3,Cdel!$B$11:$KC$11,IF(ROUNDUP(T327,0)=2,Cdel!$B$12:$KC$12,IF(ROUNDUP(T327,0)=1,Cdel!$B$13:$KC$13)))))))</f>
        <v>1.4283467012183948</v>
      </c>
      <c r="V327" s="8" cm="1">
        <f t="array" aca="1" ref="V327" ca="1">U327-_xlfn.XLOOKUP(V$1,Cdel!$B$1:$KC$1,IF(ROUNDUP(U327,0)=6,Cdel!$B$8:$KC$8,IF(ROUNDUP(U327,0)=5,Cdel!$B$9:$KC$9,IF(ROUNDUP(U327,0)=4,Cdel!$B$10:$KC$10,IF(ROUNDUP(U327,0)=3,Cdel!$B$11:$KC$11,IF(ROUNDUP(U327,0)=2,Cdel!$B$12:$KC$12,IF(ROUNDUP(U327,0)=1,Cdel!$B$13:$KC$13)))))))</f>
        <v>1.3888348514215656</v>
      </c>
      <c r="W327" s="8" cm="1">
        <f t="array" aca="1" ref="W327" ca="1">V327-_xlfn.XLOOKUP(W$1,Cdel!$B$1:$KC$1,IF(ROUNDUP(V327,0)=6,Cdel!$B$8:$KC$8,IF(ROUNDUP(V327,0)=5,Cdel!$B$9:$KC$9,IF(ROUNDUP(V327,0)=4,Cdel!$B$10:$KC$10,IF(ROUNDUP(V327,0)=3,Cdel!$B$11:$KC$11,IF(ROUNDUP(V327,0)=2,Cdel!$B$12:$KC$12,IF(ROUNDUP(V327,0)=1,Cdel!$B$13:$KC$13)))))))</f>
        <v>1.350416003956058</v>
      </c>
      <c r="X327" s="8" cm="1">
        <f t="array" aca="1" ref="X327" ca="1">W327-_xlfn.XLOOKUP(X$1,Cdel!$B$1:$KC$1,IF(ROUNDUP(W327,0)=6,Cdel!$B$8:$KC$8,IF(ROUNDUP(W327,0)=5,Cdel!$B$9:$KC$9,IF(ROUNDUP(W327,0)=4,Cdel!$B$10:$KC$10,IF(ROUNDUP(W327,0)=3,Cdel!$B$11:$KC$11,IF(ROUNDUP(W327,0)=2,Cdel!$B$12:$KC$12,IF(ROUNDUP(W327,0)=1,Cdel!$B$13:$KC$13)))))))</f>
        <v>1.3130599234848168</v>
      </c>
      <c r="Y327" s="8" cm="1">
        <f t="array" aca="1" ref="Y327" ca="1">X327-_xlfn.XLOOKUP(Y$1,Cdel!$B$1:$KC$1,IF(ROUNDUP(X327,0)=6,Cdel!$B$8:$KC$8,IF(ROUNDUP(X327,0)=5,Cdel!$B$9:$KC$9,IF(ROUNDUP(X327,0)=4,Cdel!$B$10:$KC$10,IF(ROUNDUP(X327,0)=3,Cdel!$B$11:$KC$11,IF(ROUNDUP(X327,0)=2,Cdel!$B$12:$KC$12,IF(ROUNDUP(X327,0)=1,Cdel!$B$13:$KC$13)))))))</f>
        <v>1.2767372110602264</v>
      </c>
      <c r="Z327" s="8" cm="1">
        <f t="array" aca="1" ref="Z327" ca="1">Y327-_xlfn.XLOOKUP(Z$1,Cdel!$B$1:$KC$1,IF(ROUNDUP(Y327,0)=6,Cdel!$B$8:$KC$8,IF(ROUNDUP(Y327,0)=5,Cdel!$B$9:$KC$9,IF(ROUNDUP(Y327,0)=4,Cdel!$B$10:$KC$10,IF(ROUNDUP(Y327,0)=3,Cdel!$B$11:$KC$11,IF(ROUNDUP(Y327,0)=2,Cdel!$B$12:$KC$12,IF(ROUNDUP(Y327,0)=1,Cdel!$B$13:$KC$13)))))))</f>
        <v>1.2414192809873645</v>
      </c>
      <c r="AA327" s="8" cm="1">
        <f t="array" aca="1" ref="AA327" ca="1">Z327-_xlfn.XLOOKUP(AA$1,Cdel!$B$1:$KC$1,IF(ROUNDUP(Z327,0)=6,Cdel!$B$8:$KC$8,IF(ROUNDUP(Z327,0)=5,Cdel!$B$9:$KC$9,IF(ROUNDUP(Z327,0)=4,Cdel!$B$10:$KC$10,IF(ROUNDUP(Z327,0)=3,Cdel!$B$11:$KC$11,IF(ROUNDUP(Z327,0)=2,Cdel!$B$12:$KC$12,IF(ROUNDUP(Z327,0)=1,Cdel!$B$13:$KC$13)))))))</f>
        <v>1.207078338327281</v>
      </c>
      <c r="AB327" s="8" cm="1">
        <f t="array" aca="1" ref="AB327" ca="1">AA327-_xlfn.XLOOKUP(AB$1,Cdel!$B$1:$KC$1,IF(ROUNDUP(AA327,0)=6,Cdel!$B$8:$KC$8,IF(ROUNDUP(AA327,0)=5,Cdel!$B$9:$KC$9,IF(ROUNDUP(AA327,0)=4,Cdel!$B$10:$KC$10,IF(ROUNDUP(AA327,0)=3,Cdel!$B$11:$KC$11,IF(ROUNDUP(AA327,0)=2,Cdel!$B$12:$KC$12,IF(ROUNDUP(AA327,0)=1,Cdel!$B$13:$KC$13)))))))</f>
        <v>1.1736873570225947</v>
      </c>
      <c r="AC327" s="8" cm="1">
        <f t="array" aca="1" ref="AC327" ca="1">AB327-_xlfn.XLOOKUP(AC$1,Cdel!$B$1:$KC$1,IF(ROUNDUP(AB327,0)=6,Cdel!$B$8:$KC$8,IF(ROUNDUP(AB327,0)=5,Cdel!$B$9:$KC$9,IF(ROUNDUP(AB327,0)=4,Cdel!$B$10:$KC$10,IF(ROUNDUP(AB327,0)=3,Cdel!$B$11:$KC$11,IF(ROUNDUP(AB327,0)=2,Cdel!$B$12:$KC$12,IF(ROUNDUP(AB327,0)=1,Cdel!$B$13:$KC$13)))))))</f>
        <v>1.1412200586281949</v>
      </c>
      <c r="AD327" s="8" cm="1">
        <f t="array" aca="1" ref="AD327" ca="1">AC327-_xlfn.XLOOKUP(AD$1,Cdel!$B$1:$KC$1,IF(ROUNDUP(AC327,0)=6,Cdel!$B$8:$KC$8,IF(ROUNDUP(AC327,0)=5,Cdel!$B$9:$KC$9,IF(ROUNDUP(AC327,0)=4,Cdel!$B$10:$KC$10,IF(ROUNDUP(AC327,0)=3,Cdel!$B$11:$KC$11,IF(ROUNDUP(AC327,0)=2,Cdel!$B$12:$KC$12,IF(ROUNDUP(AC327,0)=1,Cdel!$B$13:$KC$13)))))))</f>
        <v>1.1096508916303069</v>
      </c>
      <c r="AE327" s="8" cm="1">
        <f t="array" aca="1" ref="AE327" ca="1">AD327-_xlfn.XLOOKUP(AE$1,Cdel!$B$1:$KC$1,IF(ROUNDUP(AD327,0)=6,Cdel!$B$8:$KC$8,IF(ROUNDUP(AD327,0)=5,Cdel!$B$9:$KC$9,IF(ROUNDUP(AD327,0)=4,Cdel!$B$10:$KC$10,IF(ROUNDUP(AD327,0)=3,Cdel!$B$11:$KC$11,IF(ROUNDUP(AD327,0)=2,Cdel!$B$12:$KC$12,IF(ROUNDUP(AD327,0)=1,Cdel!$B$13:$KC$13)))))))</f>
        <v>1.0789550113376478</v>
      </c>
      <c r="AF327" s="8" cm="1">
        <f t="array" aca="1" ref="AF327" ca="1">AE327-_xlfn.XLOOKUP(AF$1,Cdel!$B$1:$KC$1,IF(ROUNDUP(AE327,0)=6,Cdel!$B$8:$KC$8,IF(ROUNDUP(AE327,0)=5,Cdel!$B$9:$KC$9,IF(ROUNDUP(AE327,0)=4,Cdel!$B$10:$KC$10,IF(ROUNDUP(AE327,0)=3,Cdel!$B$11:$KC$11,IF(ROUNDUP(AE327,0)=2,Cdel!$B$12:$KC$12,IF(ROUNDUP(AE327,0)=1,Cdel!$B$13:$KC$13)))))))</f>
        <v>1.0491082603288457</v>
      </c>
      <c r="AG327" s="8" cm="1">
        <f t="array" aca="1" ref="AG327" ca="1">AF327-_xlfn.XLOOKUP(AG$1,Cdel!$B$1:$KC$1,IF(ROUNDUP(AF327,0)=6,Cdel!$B$8:$KC$8,IF(ROUNDUP(AF327,0)=5,Cdel!$B$9:$KC$9,IF(ROUNDUP(AF327,0)=4,Cdel!$B$10:$KC$10,IF(ROUNDUP(AF327,0)=3,Cdel!$B$11:$KC$11,IF(ROUNDUP(AF327,0)=2,Cdel!$B$12:$KC$12,IF(ROUNDUP(AF327,0)=1,Cdel!$B$13:$KC$13)))))))</f>
        <v>1.0200871494407351</v>
      </c>
      <c r="AH327" s="8" cm="1">
        <f t="array" aca="1" ref="AH327" ca="1">AG327-_xlfn.XLOOKUP(AH$1,Cdel!$B$1:$KC$1,IF(ROUNDUP(AG327,0)=6,Cdel!$B$8:$KC$8,IF(ROUNDUP(AG327,0)=5,Cdel!$B$9:$KC$9,IF(ROUNDUP(AG327,0)=4,Cdel!$B$10:$KC$10,IF(ROUNDUP(AG327,0)=3,Cdel!$B$11:$KC$11,IF(ROUNDUP(AG327,0)=2,Cdel!$B$12:$KC$12,IF(ROUNDUP(AG327,0)=1,Cdel!$B$13:$KC$13)))))))</f>
        <v>0.99186883928256631</v>
      </c>
      <c r="AI327" s="8" cm="1">
        <f t="array" aca="1" ref="AI327" ca="1">AH327-_xlfn.XLOOKUP(AI$1,Cdel!$B$1:$KC$1,IF(ROUNDUP(AH327,0)=6,Cdel!$B$8:$KC$8,IF(ROUNDUP(AH327,0)=5,Cdel!$B$9:$KC$9,IF(ROUNDUP(AH327,0)=4,Cdel!$B$10:$KC$10,IF(ROUNDUP(AH327,0)=3,Cdel!$B$11:$KC$11,IF(ROUNDUP(AH327,0)=2,Cdel!$B$12:$KC$12,IF(ROUNDUP(AH327,0)=1,Cdel!$B$13:$KC$13)))))))</f>
        <v>0.97814998077207371</v>
      </c>
      <c r="AJ327" s="8" cm="1">
        <f t="array" aca="1" ref="AJ327" ca="1">AI327-_xlfn.XLOOKUP(AJ$1,Cdel!$B$1:$KC$1,IF(ROUNDUP(AI327,0)=6,Cdel!$B$8:$KC$8,IF(ROUNDUP(AI327,0)=5,Cdel!$B$9:$KC$9,IF(ROUNDUP(AI327,0)=4,Cdel!$B$10:$KC$10,IF(ROUNDUP(AI327,0)=3,Cdel!$B$11:$KC$11,IF(ROUNDUP(AI327,0)=2,Cdel!$B$12:$KC$12,IF(ROUNDUP(AI327,0)=1,Cdel!$B$13:$KC$13)))))))</f>
        <v>0.96481062219418723</v>
      </c>
      <c r="AK327" s="8" cm="1">
        <f t="array" aca="1" ref="AK327" ca="1">AJ327-_xlfn.XLOOKUP(AK$1,Cdel!$B$1:$KC$1,IF(ROUNDUP(AJ327,0)=6,Cdel!$B$8:$KC$8,IF(ROUNDUP(AJ327,0)=5,Cdel!$B$9:$KC$9,IF(ROUNDUP(AJ327,0)=4,Cdel!$B$10:$KC$10,IF(ROUNDUP(AJ327,0)=3,Cdel!$B$11:$KC$11,IF(ROUNDUP(AJ327,0)=2,Cdel!$B$12:$KC$12,IF(ROUNDUP(AJ327,0)=1,Cdel!$B$13:$KC$13)))))))</f>
        <v>0.9518402655764453</v>
      </c>
      <c r="AL327" s="8" cm="1">
        <f t="array" aca="1" ref="AL327" ca="1">AK327-_xlfn.XLOOKUP(AL$1,Cdel!$B$1:$KC$1,IF(ROUNDUP(AK327,0)=6,Cdel!$B$8:$KC$8,IF(ROUNDUP(AK327,0)=5,Cdel!$B$9:$KC$9,IF(ROUNDUP(AK327,0)=4,Cdel!$B$10:$KC$10,IF(ROUNDUP(AK327,0)=3,Cdel!$B$11:$KC$11,IF(ROUNDUP(AK327,0)=2,Cdel!$B$12:$KC$12,IF(ROUNDUP(AK327,0)=1,Cdel!$B$13:$KC$13)))))))</f>
        <v>0.93922870334808661</v>
      </c>
      <c r="AM327" s="8" cm="1">
        <f t="array" aca="1" ref="AM327" ca="1">AL327-_xlfn.XLOOKUP(AM$1,Cdel!$B$1:$KC$1,IF(ROUNDUP(AL327,0)=6,Cdel!$B$8:$KC$8,IF(ROUNDUP(AL327,0)=5,Cdel!$B$9:$KC$9,IF(ROUNDUP(AL327,0)=4,Cdel!$B$10:$KC$10,IF(ROUNDUP(AL327,0)=3,Cdel!$B$11:$KC$11,IF(ROUNDUP(AL327,0)=2,Cdel!$B$12:$KC$12,IF(ROUNDUP(AL327,0)=1,Cdel!$B$13:$KC$13)))))))</f>
        <v>0.92696601030677162</v>
      </c>
      <c r="AN327" s="8" cm="1">
        <f t="array" aca="1" ref="AN327" ca="1">AM327-_xlfn.XLOOKUP(AN$1,Cdel!$B$1:$KC$1,IF(ROUNDUP(AM327,0)=6,Cdel!$B$8:$KC$8,IF(ROUNDUP(AM327,0)=5,Cdel!$B$9:$KC$9,IF(ROUNDUP(AM327,0)=4,Cdel!$B$10:$KC$10,IF(ROUNDUP(AM327,0)=3,Cdel!$B$11:$KC$11,IF(ROUNDUP(AM327,0)=2,Cdel!$B$12:$KC$12,IF(ROUNDUP(AM327,0)=1,Cdel!$B$13:$KC$13)))))))</f>
        <v>0.91504253580752315</v>
      </c>
      <c r="AO327" s="8" cm="1">
        <f t="array" aca="1" ref="AO327" ca="1">AN327-_xlfn.XLOOKUP(AO$1,Cdel!$B$1:$KC$1,IF(ROUNDUP(AN327,0)=6,Cdel!$B$8:$KC$8,IF(ROUNDUP(AN327,0)=5,Cdel!$B$9:$KC$9,IF(ROUNDUP(AN327,0)=4,Cdel!$B$10:$KC$10,IF(ROUNDUP(AN327,0)=3,Cdel!$B$11:$KC$11,IF(ROUNDUP(AN327,0)=2,Cdel!$B$12:$KC$12,IF(ROUNDUP(AN327,0)=1,Cdel!$B$13:$KC$13)))))))</f>
        <v>0.9034488961677446</v>
      </c>
      <c r="AP327" s="8" cm="1">
        <f t="array" aca="1" ref="AP327" ca="1">AO327-_xlfn.XLOOKUP(AP$1,Cdel!$B$1:$KC$1,IF(ROUNDUP(AO327,0)=6,Cdel!$B$8:$KC$8,IF(ROUNDUP(AO327,0)=5,Cdel!$B$9:$KC$9,IF(ROUNDUP(AO327,0)=4,Cdel!$B$10:$KC$10,IF(ROUNDUP(AO327,0)=3,Cdel!$B$11:$KC$11,IF(ROUNDUP(AO327,0)=2,Cdel!$B$12:$KC$12,IF(ROUNDUP(AO327,0)=1,Cdel!$B$13:$KC$13)))))))</f>
        <v>0.89217596728233317</v>
      </c>
      <c r="AQ327" s="8" cm="1">
        <f t="array" aca="1" ref="AQ327" ca="1">AP327-_xlfn.XLOOKUP(AQ$1,Cdel!$B$1:$KC$1,IF(ROUNDUP(AP327,0)=6,Cdel!$B$8:$KC$8,IF(ROUNDUP(AP327,0)=5,Cdel!$B$9:$KC$9,IF(ROUNDUP(AP327,0)=4,Cdel!$B$10:$KC$10,IF(ROUNDUP(AP327,0)=3,Cdel!$B$11:$KC$11,IF(ROUNDUP(AP327,0)=2,Cdel!$B$12:$KC$12,IF(ROUNDUP(AP327,0)=1,Cdel!$B$13:$KC$13)))))))</f>
        <v>0.88121487744307958</v>
      </c>
      <c r="AR327" s="8" cm="1">
        <f t="array" aca="1" ref="AR327" ca="1">AQ327-_xlfn.XLOOKUP(AR$1,Cdel!$B$1:$KC$1,IF(ROUNDUP(AQ327,0)=6,Cdel!$B$8:$KC$8,IF(ROUNDUP(AQ327,0)=5,Cdel!$B$9:$KC$9,IF(ROUNDUP(AQ327,0)=4,Cdel!$B$10:$KC$10,IF(ROUNDUP(AQ327,0)=3,Cdel!$B$11:$KC$11,IF(ROUNDUP(AQ327,0)=2,Cdel!$B$12:$KC$12,IF(ROUNDUP(AQ327,0)=1,Cdel!$B$13:$KC$13)))))))</f>
        <v>0.87055700035670225</v>
      </c>
      <c r="AS327" s="8" cm="1">
        <f t="array" aca="1" ref="AS327" ca="1">AR327-_xlfn.XLOOKUP(AS$1,Cdel!$B$1:$KC$1,IF(ROUNDUP(AR327,0)=6,Cdel!$B$8:$KC$8,IF(ROUNDUP(AR327,0)=5,Cdel!$B$9:$KC$9,IF(ROUNDUP(AR327,0)=4,Cdel!$B$10:$KC$10,IF(ROUNDUP(AR327,0)=3,Cdel!$B$11:$KC$11,IF(ROUNDUP(AR327,0)=2,Cdel!$B$12:$KC$12,IF(ROUNDUP(AR327,0)=1,Cdel!$B$13:$KC$13)))))))</f>
        <v>0.86019394835602059</v>
      </c>
      <c r="AT327" s="8" cm="1">
        <f t="array" aca="1" ref="AT327" ca="1">AS327-_xlfn.XLOOKUP(AT$1,Cdel!$B$1:$KC$1,IF(ROUNDUP(AS327,0)=6,Cdel!$B$8:$KC$8,IF(ROUNDUP(AS327,0)=5,Cdel!$B$9:$KC$9,IF(ROUNDUP(AS327,0)=4,Cdel!$B$10:$KC$10,IF(ROUNDUP(AS327,0)=3,Cdel!$B$11:$KC$11,IF(ROUNDUP(AS327,0)=2,Cdel!$B$12:$KC$12,IF(ROUNDUP(AS327,0)=1,Cdel!$B$13:$KC$13)))))))</f>
        <v>0.85011756579892617</v>
      </c>
      <c r="AU327" s="8" cm="1">
        <f t="array" aca="1" ref="AU327" ca="1">AT327-_xlfn.XLOOKUP(AU$1,Cdel!$B$1:$KC$1,IF(ROUNDUP(AT327,0)=6,Cdel!$B$8:$KC$8,IF(ROUNDUP(AT327,0)=5,Cdel!$B$9:$KC$9,IF(ROUNDUP(AT327,0)=4,Cdel!$B$10:$KC$10,IF(ROUNDUP(AT327,0)=3,Cdel!$B$11:$KC$11,IF(ROUNDUP(AT327,0)=2,Cdel!$B$12:$KC$12,IF(ROUNDUP(AT327,0)=1,Cdel!$B$13:$KC$13)))))))</f>
        <v>0.84031992264995425</v>
      </c>
      <c r="AV327" s="8" cm="1">
        <f t="array" aca="1" ref="AV327" ca="1">AU327-_xlfn.XLOOKUP(AV$1,Cdel!$B$1:$KC$1,IF(ROUNDUP(AU327,0)=6,Cdel!$B$8:$KC$8,IF(ROUNDUP(AU327,0)=5,Cdel!$B$9:$KC$9,IF(ROUNDUP(AU327,0)=4,Cdel!$B$10:$KC$10,IF(ROUNDUP(AU327,0)=3,Cdel!$B$11:$KC$11,IF(ROUNDUP(AU327,0)=2,Cdel!$B$12:$KC$12,IF(ROUNDUP(AU327,0)=1,Cdel!$B$13:$KC$13)))))))</f>
        <v>0.83079330823940745</v>
      </c>
      <c r="AW327" s="8" cm="1">
        <f t="array" aca="1" ref="AW327" ca="1">AV327-_xlfn.XLOOKUP(AW$1,Cdel!$B$1:$KC$1,IF(ROUNDUP(AV327,0)=6,Cdel!$B$8:$KC$8,IF(ROUNDUP(AV327,0)=5,Cdel!$B$9:$KC$9,IF(ROUNDUP(AV327,0)=4,Cdel!$B$10:$KC$10,IF(ROUNDUP(AV327,0)=3,Cdel!$B$11:$KC$11,IF(ROUNDUP(AV327,0)=2,Cdel!$B$12:$KC$12,IF(ROUNDUP(AV327,0)=1,Cdel!$B$13:$KC$13)))))))</f>
        <v>0.82153022519511842</v>
      </c>
      <c r="AX327" s="8" cm="1">
        <f t="array" aca="1" ref="AX327" ca="1">AW327-_xlfn.XLOOKUP(AX$1,Cdel!$B$1:$KC$1,IF(ROUNDUP(AW327,0)=6,Cdel!$B$8:$KC$8,IF(ROUNDUP(AW327,0)=5,Cdel!$B$9:$KC$9,IF(ROUNDUP(AW327,0)=4,Cdel!$B$10:$KC$10,IF(ROUNDUP(AW327,0)=3,Cdel!$B$11:$KC$11,IF(ROUNDUP(AW327,0)=2,Cdel!$B$12:$KC$12,IF(ROUNDUP(AW327,0)=1,Cdel!$B$13:$KC$13)))))))</f>
        <v>0.81252338354207532</v>
      </c>
      <c r="AY327" s="8" cm="1">
        <f t="array" aca="1" ref="AY327" ca="1">AX327-_xlfn.XLOOKUP(AY$1,Cdel!$B$1:$KC$1,IF(ROUNDUP(AX327,0)=6,Cdel!$B$8:$KC$8,IF(ROUNDUP(AX327,0)=5,Cdel!$B$9:$KC$9,IF(ROUNDUP(AX327,0)=4,Cdel!$B$10:$KC$10,IF(ROUNDUP(AX327,0)=3,Cdel!$B$11:$KC$11,IF(ROUNDUP(AX327,0)=2,Cdel!$B$12:$KC$12,IF(ROUNDUP(AX327,0)=1,Cdel!$B$13:$KC$13)))))))</f>
        <v>0.80376569496526717</v>
      </c>
      <c r="AZ327" s="8" cm="1">
        <f t="array" aca="1" ref="AZ327" ca="1">AY327-_xlfn.XLOOKUP(AZ$1,Cdel!$B$1:$KC$1,IF(ROUNDUP(AY327,0)=6,Cdel!$B$8:$KC$8,IF(ROUNDUP(AY327,0)=5,Cdel!$B$9:$KC$9,IF(ROUNDUP(AY327,0)=4,Cdel!$B$10:$KC$10,IF(ROUNDUP(AY327,0)=3,Cdel!$B$11:$KC$11,IF(ROUNDUP(AY327,0)=2,Cdel!$B$12:$KC$12,IF(ROUNDUP(AY327,0)=1,Cdel!$B$13:$KC$13)))))))</f>
        <v>0.7952502672312356</v>
      </c>
      <c r="BA327" s="8" cm="1">
        <f t="array" aca="1" ref="BA327" ca="1">AZ327-_xlfn.XLOOKUP(BA$1,Cdel!$B$1:$KC$1,IF(ROUNDUP(AZ327,0)=6,Cdel!$B$8:$KC$8,IF(ROUNDUP(AZ327,0)=5,Cdel!$B$9:$KC$9,IF(ROUNDUP(AZ327,0)=4,Cdel!$B$10:$KC$10,IF(ROUNDUP(AZ327,0)=3,Cdel!$B$11:$KC$11,IF(ROUNDUP(AZ327,0)=2,Cdel!$B$12:$KC$12,IF(ROUNDUP(AZ327,0)=1,Cdel!$B$13:$KC$13)))))))</f>
        <v>0.78697039876393937</v>
      </c>
      <c r="BB327" s="8" cm="1">
        <f t="array" aca="1" ref="BB327" ca="1">BA327-_xlfn.XLOOKUP(BB$1,Cdel!$B$1:$KC$1,IF(ROUNDUP(BA327,0)=6,Cdel!$B$8:$KC$8,IF(ROUNDUP(BA327,0)=5,Cdel!$B$9:$KC$9,IF(ROUNDUP(BA327,0)=4,Cdel!$B$10:$KC$10,IF(ROUNDUP(BA327,0)=3,Cdel!$B$11:$KC$11,IF(ROUNDUP(BA327,0)=2,Cdel!$B$12:$KC$12,IF(ROUNDUP(BA327,0)=1,Cdel!$B$13:$KC$13)))))))</f>
        <v>0.77891957337066597</v>
      </c>
      <c r="BC327" s="8" cm="1">
        <f t="array" aca="1" ref="BC327" ca="1">BB327-_xlfn.XLOOKUP(BC$1,Cdel!$B$1:$KC$1,IF(ROUNDUP(BB327,0)=6,Cdel!$B$8:$KC$8,IF(ROUNDUP(BB327,0)=5,Cdel!$B$9:$KC$9,IF(ROUNDUP(BB327,0)=4,Cdel!$B$10:$KC$10,IF(ROUNDUP(BB327,0)=3,Cdel!$B$11:$KC$11,IF(ROUNDUP(BB327,0)=2,Cdel!$B$12:$KC$12,IF(ROUNDUP(BB327,0)=1,Cdel!$B$13:$KC$13)))))))</f>
        <v>0.77109145511383781</v>
      </c>
      <c r="BD327" s="8" cm="1">
        <f t="array" aca="1" ref="BD327" ca="1">BC327-_xlfn.XLOOKUP(BD$1,Cdel!$B$1:$KC$1,IF(ROUNDUP(BC327,0)=6,Cdel!$B$8:$KC$8,IF(ROUNDUP(BC327,0)=5,Cdel!$B$9:$KC$9,IF(ROUNDUP(BC327,0)=4,Cdel!$B$10:$KC$10,IF(ROUNDUP(BC327,0)=3,Cdel!$B$11:$KC$11,IF(ROUNDUP(BC327,0)=2,Cdel!$B$12:$KC$12,IF(ROUNDUP(BC327,0)=1,Cdel!$B$13:$KC$13)))))))</f>
        <v>0.76347988332467875</v>
      </c>
      <c r="BE327" s="8" cm="1">
        <f t="array" aca="1" ref="BE327" ca="1">BD327-_xlfn.XLOOKUP(BE$1,Cdel!$B$1:$KC$1,IF(ROUNDUP(BD327,0)=6,Cdel!$B$8:$KC$8,IF(ROUNDUP(BD327,0)=5,Cdel!$B$9:$KC$9,IF(ROUNDUP(BD327,0)=4,Cdel!$B$10:$KC$10,IF(ROUNDUP(BD327,0)=3,Cdel!$B$11:$KC$11,IF(ROUNDUP(BD327,0)=2,Cdel!$B$12:$KC$12,IF(ROUNDUP(BD327,0)=1,Cdel!$B$13:$KC$13)))))))</f>
        <v>0.7560788677548147</v>
      </c>
      <c r="BF327" s="8" cm="1">
        <f t="array" aca="1" ref="BF327" ca="1">BE327-_xlfn.XLOOKUP(BF$1,Cdel!$B$1:$KC$1,IF(ROUNDUP(BE327,0)=6,Cdel!$B$8:$KC$8,IF(ROUNDUP(BE327,0)=5,Cdel!$B$9:$KC$9,IF(ROUNDUP(BE327,0)=4,Cdel!$B$10:$KC$10,IF(ROUNDUP(BE327,0)=3,Cdel!$B$11:$KC$11,IF(ROUNDUP(BE327,0)=2,Cdel!$B$12:$KC$12,IF(ROUNDUP(BE327,0)=1,Cdel!$B$13:$KC$13)))))))</f>
        <v>0.74888258386199436</v>
      </c>
      <c r="BG327" s="8" cm="1">
        <f t="array" aca="1" ref="BG327" ca="1">BF327-_xlfn.XLOOKUP(BG$1,Cdel!$B$1:$KC$1,IF(ROUNDUP(BF327,0)=6,Cdel!$B$8:$KC$8,IF(ROUNDUP(BF327,0)=5,Cdel!$B$9:$KC$9,IF(ROUNDUP(BF327,0)=4,Cdel!$B$10:$KC$10,IF(ROUNDUP(BF327,0)=3,Cdel!$B$11:$KC$11,IF(ROUNDUP(BF327,0)=2,Cdel!$B$12:$KC$12,IF(ROUNDUP(BF327,0)=1,Cdel!$B$13:$KC$13)))))))</f>
        <v>0.74188536822621975</v>
      </c>
      <c r="BH327" s="8" cm="1">
        <f t="array" aca="1" ref="BH327" ca="1">BG327-_xlfn.XLOOKUP(BH$1,Cdel!$B$1:$KC$1,IF(ROUNDUP(BG327,0)=6,Cdel!$B$8:$KC$8,IF(ROUNDUP(BG327,0)=5,Cdel!$B$9:$KC$9,IF(ROUNDUP(BG327,0)=4,Cdel!$B$10:$KC$10,IF(ROUNDUP(BG327,0)=3,Cdel!$B$11:$KC$11,IF(ROUNDUP(BG327,0)=2,Cdel!$B$12:$KC$12,IF(ROUNDUP(BG327,0)=1,Cdel!$B$13:$KC$13)))))))</f>
        <v>0.73508171409267775</v>
      </c>
      <c r="BI327" s="8" cm="1">
        <f t="array" aca="1" ref="BI327" ca="1">BH327-_xlfn.XLOOKUP(BI$1,Cdel!$B$1:$KC$1,IF(ROUNDUP(BH327,0)=6,Cdel!$B$8:$KC$8,IF(ROUNDUP(BH327,0)=5,Cdel!$B$9:$KC$9,IF(ROUNDUP(BH327,0)=4,Cdel!$B$10:$KC$10,IF(ROUNDUP(BH327,0)=3,Cdel!$B$11:$KC$11,IF(ROUNDUP(BH327,0)=2,Cdel!$B$12:$KC$12,IF(ROUNDUP(BH327,0)=1,Cdel!$B$13:$KC$13)))))))</f>
        <v>0.72846626703796669</v>
      </c>
      <c r="BJ327" s="8" cm="1">
        <f t="array" aca="1" ref="BJ327" ca="1">BI327-_xlfn.XLOOKUP(BJ$1,Cdel!$B$1:$KC$1,IF(ROUNDUP(BI327,0)=6,Cdel!$B$8:$KC$8,IF(ROUNDUP(BI327,0)=5,Cdel!$B$9:$KC$9,IF(ROUNDUP(BI327,0)=4,Cdel!$B$10:$KC$10,IF(ROUNDUP(BI327,0)=3,Cdel!$B$11:$KC$11,IF(ROUNDUP(BI327,0)=2,Cdel!$B$12:$KC$12,IF(ROUNDUP(BI327,0)=1,Cdel!$B$13:$KC$13)))))))</f>
        <v>0.72203382075620626</v>
      </c>
      <c r="BK327" s="8" cm="1">
        <f t="array" aca="1" ref="BK327" ca="1">BJ327-_xlfn.XLOOKUP(BK$1,Cdel!$B$1:$KC$1,IF(ROUNDUP(BJ327,0)=6,Cdel!$B$8:$KC$8,IF(ROUNDUP(BJ327,0)=5,Cdel!$B$9:$KC$9,IF(ROUNDUP(BJ327,0)=4,Cdel!$B$10:$KC$10,IF(ROUNDUP(BJ327,0)=3,Cdel!$B$11:$KC$11,IF(ROUNDUP(BJ327,0)=2,Cdel!$B$12:$KC$12,IF(ROUNDUP(BJ327,0)=1,Cdel!$B$13:$KC$13)))))))</f>
        <v>0.71577931296171526</v>
      </c>
      <c r="BL327" s="8" cm="1">
        <f t="array" aca="1" ref="BL327" ca="1">BK327-_xlfn.XLOOKUP(BL$1,Cdel!$B$1:$KC$1,IF(ROUNDUP(BK327,0)=6,Cdel!$B$8:$KC$8,IF(ROUNDUP(BK327,0)=5,Cdel!$B$9:$KC$9,IF(ROUNDUP(BK327,0)=4,Cdel!$B$10:$KC$10,IF(ROUNDUP(BK327,0)=3,Cdel!$B$11:$KC$11,IF(ROUNDUP(BK327,0)=2,Cdel!$B$12:$KC$12,IF(ROUNDUP(BK327,0)=1,Cdel!$B$13:$KC$13)))))))</f>
        <v>0.70969782140503146</v>
      </c>
      <c r="BM327" s="8" cm="1">
        <f t="array" aca="1" ref="BM327" ca="1">BL327-_xlfn.XLOOKUP(BM$1,Cdel!$B$1:$KC$1,IF(ROUNDUP(BL327,0)=6,Cdel!$B$8:$KC$8,IF(ROUNDUP(BL327,0)=5,Cdel!$B$9:$KC$9,IF(ROUNDUP(BL327,0)=4,Cdel!$B$10:$KC$10,IF(ROUNDUP(BL327,0)=3,Cdel!$B$11:$KC$11,IF(ROUNDUP(BL327,0)=2,Cdel!$B$12:$KC$12,IF(ROUNDUP(BL327,0)=1,Cdel!$B$13:$KC$13)))))))</f>
        <v>0.70378455999913903</v>
      </c>
      <c r="BN327" s="8" cm="1">
        <f t="array" aca="1" ref="BN327" ca="1">BM327-_xlfn.XLOOKUP(BN$1,Cdel!$B$1:$KC$1,IF(ROUNDUP(BM327,0)=6,Cdel!$B$8:$KC$8,IF(ROUNDUP(BM327,0)=5,Cdel!$B$9:$KC$9,IF(ROUNDUP(BM327,0)=4,Cdel!$B$10:$KC$10,IF(ROUNDUP(BM327,0)=3,Cdel!$B$11:$KC$11,IF(ROUNDUP(BM327,0)=2,Cdel!$B$12:$KC$12,IF(ROUNDUP(BM327,0)=1,Cdel!$B$13:$KC$13)))))))</f>
        <v>0.69803487505285522</v>
      </c>
      <c r="BO327" s="8" cm="1">
        <f t="array" aca="1" ref="BO327" ca="1">BN327-_xlfn.XLOOKUP(BO$1,Cdel!$B$1:$KC$1,IF(ROUNDUP(BN327,0)=6,Cdel!$B$8:$KC$8,IF(ROUNDUP(BN327,0)=5,Cdel!$B$9:$KC$9,IF(ROUNDUP(BN327,0)=4,Cdel!$B$10:$KC$10,IF(ROUNDUP(BN327,0)=3,Cdel!$B$11:$KC$11,IF(ROUNDUP(BN327,0)=2,Cdel!$B$12:$KC$12,IF(ROUNDUP(BN327,0)=1,Cdel!$B$13:$KC$13)))))))</f>
        <v>0.69244424160841123</v>
      </c>
      <c r="BP327" s="8" cm="1">
        <f t="array" aca="1" ref="BP327" ca="1">BO327-_xlfn.XLOOKUP(BP$1,Cdel!$B$1:$KC$1,IF(ROUNDUP(BO327,0)=6,Cdel!$B$8:$KC$8,IF(ROUNDUP(BO327,0)=5,Cdel!$B$9:$KC$9,IF(ROUNDUP(BO327,0)=4,Cdel!$B$10:$KC$10,IF(ROUNDUP(BO327,0)=3,Cdel!$B$11:$KC$11,IF(ROUNDUP(BO327,0)=2,Cdel!$B$12:$KC$12,IF(ROUNDUP(BO327,0)=1,Cdel!$B$13:$KC$13)))))))</f>
        <v>0.68700825988034508</v>
      </c>
      <c r="BQ327" s="8" cm="1">
        <f t="array" aca="1" ref="BQ327" ca="1">BP327-_xlfn.XLOOKUP(BQ$1,Cdel!$B$1:$KC$1,IF(ROUNDUP(BP327,0)=6,Cdel!$B$8:$KC$8,IF(ROUNDUP(BP327,0)=5,Cdel!$B$9:$KC$9,IF(ROUNDUP(BP327,0)=4,Cdel!$B$10:$KC$10,IF(ROUNDUP(BP327,0)=3,Cdel!$B$11:$KC$11,IF(ROUNDUP(BP327,0)=2,Cdel!$B$12:$KC$12,IF(ROUNDUP(BP327,0)=1,Cdel!$B$13:$KC$13)))))))</f>
        <v>0.68172265179290437</v>
      </c>
      <c r="BR327" s="8" cm="1">
        <f t="array" aca="1" ref="BR327" ca="1">BQ327-_xlfn.XLOOKUP(BR$1,Cdel!$B$1:$KC$1,IF(ROUNDUP(BQ327,0)=6,Cdel!$B$8:$KC$8,IF(ROUNDUP(BQ327,0)=5,Cdel!$B$9:$KC$9,IF(ROUNDUP(BQ327,0)=4,Cdel!$B$10:$KC$10,IF(ROUNDUP(BQ327,0)=3,Cdel!$B$11:$KC$11,IF(ROUNDUP(BQ327,0)=2,Cdel!$B$12:$KC$12,IF(ROUNDUP(BQ327,0)=1,Cdel!$B$13:$KC$13)))))))</f>
        <v>0.6765832576132339</v>
      </c>
      <c r="BS327" s="8" cm="1">
        <f t="array" aca="1" ref="BS327" ca="1">BR327-_xlfn.XLOOKUP(BS$1,Cdel!$B$1:$KC$1,IF(ROUNDUP(BR327,0)=6,Cdel!$B$8:$KC$8,IF(ROUNDUP(BR327,0)=5,Cdel!$B$9:$KC$9,IF(ROUNDUP(BR327,0)=4,Cdel!$B$10:$KC$10,IF(ROUNDUP(BR327,0)=3,Cdel!$B$11:$KC$11,IF(ROUNDUP(BR327,0)=2,Cdel!$B$12:$KC$12,IF(ROUNDUP(BR327,0)=1,Cdel!$B$13:$KC$13)))))))</f>
        <v>0.67158603267769768</v>
      </c>
      <c r="BT327" s="8" cm="1">
        <f t="array" aca="1" ref="BT327" ca="1">BS327-_xlfn.XLOOKUP(BT$1,Cdel!$B$1:$KC$1,IF(ROUNDUP(BS327,0)=6,Cdel!$B$8:$KC$8,IF(ROUNDUP(BS327,0)=5,Cdel!$B$9:$KC$9,IF(ROUNDUP(BS327,0)=4,Cdel!$B$10:$KC$10,IF(ROUNDUP(BS327,0)=3,Cdel!$B$11:$KC$11,IF(ROUNDUP(BS327,0)=2,Cdel!$B$12:$KC$12,IF(ROUNDUP(BS327,0)=1,Cdel!$B$13:$KC$13)))))))</f>
        <v>0.66672704420875983</v>
      </c>
      <c r="BU327" s="8" cm="1">
        <f t="array" aca="1" ref="BU327" ca="1">BT327-_xlfn.XLOOKUP(BU$1,Cdel!$B$1:$KC$1,IF(ROUNDUP(BT327,0)=6,Cdel!$B$8:$KC$8,IF(ROUNDUP(BT327,0)=5,Cdel!$B$9:$KC$9,IF(ROUNDUP(BT327,0)=4,Cdel!$B$10:$KC$10,IF(ROUNDUP(BT327,0)=3,Cdel!$B$11:$KC$11,IF(ROUNDUP(BT327,0)=2,Cdel!$B$12:$KC$12,IF(ROUNDUP(BT327,0)=1,Cdel!$B$13:$KC$13)))))))</f>
        <v>0.66200246821991904</v>
      </c>
      <c r="BV327" s="8" cm="1">
        <f t="array" aca="1" ref="BV327" ca="1">BU327-_xlfn.XLOOKUP(BV$1,Cdel!$B$1:$KC$1,IF(ROUNDUP(BU327,0)=6,Cdel!$B$8:$KC$8,IF(ROUNDUP(BU327,0)=5,Cdel!$B$9:$KC$9,IF(ROUNDUP(BU327,0)=4,Cdel!$B$10:$KC$10,IF(ROUNDUP(BU327,0)=3,Cdel!$B$11:$KC$11,IF(ROUNDUP(BU327,0)=2,Cdel!$B$12:$KC$12,IF(ROUNDUP(BU327,0)=1,Cdel!$B$13:$KC$13)))))))</f>
        <v>0.65740858650626055</v>
      </c>
      <c r="BW327" s="8" cm="1">
        <f t="array" aca="1" ref="BW327" ca="1">BV327-_xlfn.XLOOKUP(BW$1,Cdel!$B$1:$KC$1,IF(ROUNDUP(BV327,0)=6,Cdel!$B$8:$KC$8,IF(ROUNDUP(BV327,0)=5,Cdel!$B$9:$KC$9,IF(ROUNDUP(BV327,0)=4,Cdel!$B$10:$KC$10,IF(ROUNDUP(BV327,0)=3,Cdel!$B$11:$KC$11,IF(ROUNDUP(BV327,0)=2,Cdel!$B$12:$KC$12,IF(ROUNDUP(BV327,0)=1,Cdel!$B$13:$KC$13)))))))</f>
        <v>0.65294178371825762</v>
      </c>
      <c r="BX327" s="8" cm="1">
        <f t="array" aca="1" ref="BX327" ca="1">BW327-_xlfn.XLOOKUP(BX$1,Cdel!$B$1:$KC$1,IF(ROUNDUP(BW327,0)=6,Cdel!$B$8:$KC$8,IF(ROUNDUP(BW327,0)=5,Cdel!$B$9:$KC$9,IF(ROUNDUP(BW327,0)=4,Cdel!$B$10:$KC$10,IF(ROUNDUP(BW327,0)=3,Cdel!$B$11:$KC$11,IF(ROUNDUP(BW327,0)=2,Cdel!$B$12:$KC$12,IF(ROUNDUP(BW327,0)=1,Cdel!$B$13:$KC$13)))))))</f>
        <v>0.64859854451651922</v>
      </c>
      <c r="BY327" s="8" cm="1">
        <f t="array" aca="1" ref="BY327" ca="1">BX327-_xlfn.XLOOKUP(BY$1,Cdel!$B$1:$KC$1,IF(ROUNDUP(BX327,0)=6,Cdel!$B$8:$KC$8,IF(ROUNDUP(BX327,0)=5,Cdel!$B$9:$KC$9,IF(ROUNDUP(BX327,0)=4,Cdel!$B$10:$KC$10,IF(ROUNDUP(BX327,0)=3,Cdel!$B$11:$KC$11,IF(ROUNDUP(BX327,0)=2,Cdel!$B$12:$KC$12,IF(ROUNDUP(BX327,0)=1,Cdel!$B$13:$KC$13)))))))</f>
        <v>0.64437545080524494</v>
      </c>
      <c r="BZ327" s="8" cm="1">
        <f t="array" aca="1" ref="BZ327" ca="1">BY327-_xlfn.XLOOKUP(BZ$1,Cdel!$B$1:$KC$1,IF(ROUNDUP(BY327,0)=6,Cdel!$B$8:$KC$8,IF(ROUNDUP(BY327,0)=5,Cdel!$B$9:$KC$9,IF(ROUNDUP(BY327,0)=4,Cdel!$B$10:$KC$10,IF(ROUNDUP(BY327,0)=3,Cdel!$B$11:$KC$11,IF(ROUNDUP(BY327,0)=2,Cdel!$B$12:$KC$12,IF(ROUNDUP(BY327,0)=1,Cdel!$B$13:$KC$13)))))))</f>
        <v>0.64026917904221015</v>
      </c>
      <c r="CA327" s="8" cm="1">
        <f t="array" aca="1" ref="CA327" ca="1">BZ327-_xlfn.XLOOKUP(CA$1,Cdel!$B$1:$KC$1,IF(ROUNDUP(BZ327,0)=6,Cdel!$B$8:$KC$8,IF(ROUNDUP(BZ327,0)=5,Cdel!$B$9:$KC$9,IF(ROUNDUP(BZ327,0)=4,Cdel!$B$10:$KC$10,IF(ROUNDUP(BZ327,0)=3,Cdel!$B$11:$KC$11,IF(ROUNDUP(BZ327,0)=2,Cdel!$B$12:$KC$12,IF(ROUNDUP(BZ327,0)=1,Cdel!$B$13:$KC$13)))))))</f>
        <v>0.63627649762316374</v>
      </c>
      <c r="CB327" s="8" cm="1">
        <f t="array" aca="1" ref="CB327" ca="1">CA327-_xlfn.XLOOKUP(CB$1,Cdel!$B$1:$KC$1,IF(ROUNDUP(CA327,0)=6,Cdel!$B$8:$KC$8,IF(ROUNDUP(CA327,0)=5,Cdel!$B$9:$KC$9,IF(ROUNDUP(CA327,0)=4,Cdel!$B$10:$KC$10,IF(ROUNDUP(CA327,0)=3,Cdel!$B$11:$KC$11,IF(ROUNDUP(CA327,0)=2,Cdel!$B$12:$KC$12,IF(ROUNDUP(CA327,0)=1,Cdel!$B$13:$KC$13)))))))</f>
        <v>0.63239426433858037</v>
      </c>
      <c r="CC327" s="8" cm="1">
        <f t="array" aca="1" ref="CC327" ca="1">CB327-_xlfn.XLOOKUP(CC$1,Cdel!$B$1:$KC$1,IF(ROUNDUP(CB327,0)=6,Cdel!$B$8:$KC$8,IF(ROUNDUP(CB327,0)=5,Cdel!$B$9:$KC$9,IF(ROUNDUP(CB327,0)=4,Cdel!$B$10:$KC$10,IF(ROUNDUP(CB327,0)=3,Cdel!$B$11:$KC$11,IF(ROUNDUP(CB327,0)=2,Cdel!$B$12:$KC$12,IF(ROUNDUP(CB327,0)=1,Cdel!$B$13:$KC$13)))))))</f>
        <v>0.62861942390076575</v>
      </c>
      <c r="CD327" s="8" cm="1">
        <f t="array" aca="1" ref="CD327" ca="1">CC327-_xlfn.XLOOKUP(CD$1,Cdel!$B$1:$KC$1,IF(ROUNDUP(CC327,0)=6,Cdel!$B$8:$KC$8,IF(ROUNDUP(CC327,0)=5,Cdel!$B$9:$KC$9,IF(ROUNDUP(CC327,0)=4,Cdel!$B$10:$KC$10,IF(ROUNDUP(CC327,0)=3,Cdel!$B$11:$KC$11,IF(ROUNDUP(CC327,0)=2,Cdel!$B$12:$KC$12,IF(ROUNDUP(CC327,0)=1,Cdel!$B$13:$KC$13)))))))</f>
        <v>0.62494900553936916</v>
      </c>
      <c r="CE327" s="8" cm="1">
        <f t="array" aca="1" ref="CE327" ca="1">CD327-_xlfn.XLOOKUP(CE$1,Cdel!$B$1:$KC$1,IF(ROUNDUP(CD327,0)=6,Cdel!$B$8:$KC$8,IF(ROUNDUP(CD327,0)=5,Cdel!$B$9:$KC$9,IF(ROUNDUP(CD327,0)=4,Cdel!$B$10:$KC$10,IF(ROUNDUP(CD327,0)=3,Cdel!$B$11:$KC$11,IF(ROUNDUP(CD327,0)=2,Cdel!$B$12:$KC$12,IF(ROUNDUP(CD327,0)=1,Cdel!$B$13:$KC$13)))))))</f>
        <v>0.62138012066340942</v>
      </c>
      <c r="CF327" s="8" cm="1">
        <f t="array" aca="1" ref="CF327" ca="1">CE327-_xlfn.XLOOKUP(CF$1,Cdel!$B$1:$KC$1,IF(ROUNDUP(CE327,0)=6,Cdel!$B$8:$KC$8,IF(ROUNDUP(CE327,0)=5,Cdel!$B$9:$KC$9,IF(ROUNDUP(CE327,0)=4,Cdel!$B$10:$KC$10,IF(ROUNDUP(CE327,0)=3,Cdel!$B$11:$KC$11,IF(ROUNDUP(CE327,0)=2,Cdel!$B$12:$KC$12,IF(ROUNDUP(CE327,0)=1,Cdel!$B$13:$KC$13)))))))</f>
        <v>0.61790996058797665</v>
      </c>
      <c r="CG327" s="8" cm="1">
        <f t="array" aca="1" ref="CG327" ca="1">CF327-_xlfn.XLOOKUP(CG$1,Cdel!$B$1:$KC$1,IF(ROUNDUP(CF327,0)=6,Cdel!$B$8:$KC$8,IF(ROUNDUP(CF327,0)=5,Cdel!$B$9:$KC$9,IF(ROUNDUP(CF327,0)=4,Cdel!$B$10:$KC$10,IF(ROUNDUP(CF327,0)=3,Cdel!$B$11:$KC$11,IF(ROUNDUP(CF327,0)=2,Cdel!$B$12:$KC$12,IF(ROUNDUP(CF327,0)=1,Cdel!$B$13:$KC$13)))))))</f>
        <v>0.61453579432381844</v>
      </c>
      <c r="CH327" s="8" cm="1">
        <f t="array" aca="1" ref="CH327" ca="1">CG327-_xlfn.XLOOKUP(CH$1,Cdel!$B$1:$KC$1,IF(ROUNDUP(CG327,0)=6,Cdel!$B$8:$KC$8,IF(ROUNDUP(CG327,0)=5,Cdel!$B$9:$KC$9,IF(ROUNDUP(CG327,0)=4,Cdel!$B$10:$KC$10,IF(ROUNDUP(CG327,0)=3,Cdel!$B$11:$KC$11,IF(ROUNDUP(CG327,0)=2,Cdel!$B$12:$KC$12,IF(ROUNDUP(CG327,0)=1,Cdel!$B$13:$KC$13)))))))</f>
        <v>0.61125496642807264</v>
      </c>
      <c r="CI327" s="8" cm="1">
        <f t="array" aca="1" ref="CI327" ca="1">CH327-_xlfn.XLOOKUP(CI$1,Cdel!$B$1:$KC$1,IF(ROUNDUP(CH327,0)=6,Cdel!$B$8:$KC$8,IF(ROUNDUP(CH327,0)=5,Cdel!$B$9:$KC$9,IF(ROUNDUP(CH327,0)=4,Cdel!$B$10:$KC$10,IF(ROUNDUP(CH327,0)=3,Cdel!$B$11:$KC$11,IF(ROUNDUP(CH327,0)=2,Cdel!$B$12:$KC$12,IF(ROUNDUP(CH327,0)=1,Cdel!$B$13:$KC$13)))))))</f>
        <v>0.60806489491445415</v>
      </c>
      <c r="CJ327" s="8" cm="1">
        <f t="array" aca="1" ref="CJ327" ca="1">CI327-_xlfn.XLOOKUP(CJ$1,Cdel!$B$1:$KC$1,IF(ROUNDUP(CI327,0)=6,Cdel!$B$8:$KC$8,IF(ROUNDUP(CI327,0)=5,Cdel!$B$9:$KC$9,IF(ROUNDUP(CI327,0)=4,Cdel!$B$10:$KC$10,IF(ROUNDUP(CI327,0)=3,Cdel!$B$11:$KC$11,IF(ROUNDUP(CI327,0)=2,Cdel!$B$12:$KC$12,IF(ROUNDUP(CI327,0)=1,Cdel!$B$13:$KC$13)))))))</f>
        <v>0.60496306922125143</v>
      </c>
      <c r="CK327" s="8" cm="1">
        <f t="array" aca="1" ref="CK327" ca="1">CJ327-_xlfn.XLOOKUP(CK$1,Cdel!$B$1:$KC$1,IF(ROUNDUP(CJ327,0)=6,Cdel!$B$8:$KC$8,IF(ROUNDUP(CJ327,0)=5,Cdel!$B$9:$KC$9,IF(ROUNDUP(CJ327,0)=4,Cdel!$B$10:$KC$10,IF(ROUNDUP(CJ327,0)=3,Cdel!$B$11:$KC$11,IF(ROUNDUP(CJ327,0)=2,Cdel!$B$12:$KC$12,IF(ROUNDUP(CJ327,0)=1,Cdel!$B$13:$KC$13)))))))</f>
        <v>0.60194704823553402</v>
      </c>
      <c r="CL327" s="8" cm="1">
        <f t="array" aca="1" ref="CL327" ca="1">CK327-_xlfn.XLOOKUP(CL$1,Cdel!$B$1:$KC$1,IF(ROUNDUP(CK327,0)=6,Cdel!$B$8:$KC$8,IF(ROUNDUP(CK327,0)=5,Cdel!$B$9:$KC$9,IF(ROUNDUP(CK327,0)=4,Cdel!$B$10:$KC$10,IF(ROUNDUP(CK327,0)=3,Cdel!$B$11:$KC$11,IF(ROUNDUP(CK327,0)=2,Cdel!$B$12:$KC$12,IF(ROUNDUP(CK327,0)=1,Cdel!$B$13:$KC$13)))))))</f>
        <v>0.59901445837201561</v>
      </c>
      <c r="CM327" s="8" cm="1">
        <f t="array" aca="1" ref="CM327" ca="1">CL327-_xlfn.XLOOKUP(CM$1,Cdel!$B$1:$KC$1,IF(ROUNDUP(CL327,0)=6,Cdel!$B$8:$KC$8,IF(ROUNDUP(CL327,0)=5,Cdel!$B$9:$KC$9,IF(ROUNDUP(CL327,0)=4,Cdel!$B$10:$KC$10,IF(ROUNDUP(CL327,0)=3,Cdel!$B$11:$KC$11,IF(ROUNDUP(CL327,0)=2,Cdel!$B$12:$KC$12,IF(ROUNDUP(CL327,0)=1,Cdel!$B$13:$KC$13)))))))</f>
        <v>0.59616299170506015</v>
      </c>
      <c r="CN327" s="8" cm="1">
        <f t="array" aca="1" ref="CN327" ca="1">CM327-_xlfn.XLOOKUP(CN$1,Cdel!$B$1:$KC$1,IF(ROUNDUP(CM327,0)=6,Cdel!$B$8:$KC$8,IF(ROUNDUP(CM327,0)=5,Cdel!$B$9:$KC$9,IF(ROUNDUP(CM327,0)=4,Cdel!$B$10:$KC$10,IF(ROUNDUP(CM327,0)=3,Cdel!$B$11:$KC$11,IF(ROUNDUP(CM327,0)=2,Cdel!$B$12:$KC$12,IF(ROUNDUP(CM327,0)=1,Cdel!$B$13:$KC$13)))))))</f>
        <v>0.59339040415236266</v>
      </c>
      <c r="CO327" s="8" cm="1">
        <f t="array" aca="1" ref="CO327" ca="1">CN327-_xlfn.XLOOKUP(CO$1,Cdel!$B$1:$KC$1,IF(ROUNDUP(CN327,0)=6,Cdel!$B$8:$KC$8,IF(ROUNDUP(CN327,0)=5,Cdel!$B$9:$KC$9,IF(ROUNDUP(CN327,0)=4,Cdel!$B$10:$KC$10,IF(ROUNDUP(CN327,0)=3,Cdel!$B$11:$KC$11,IF(ROUNDUP(CN327,0)=2,Cdel!$B$12:$KC$12,IF(ROUNDUP(CN327,0)=1,Cdel!$B$13:$KC$13)))))))</f>
        <v>0.59069451370887349</v>
      </c>
      <c r="CP327" s="8" cm="1">
        <f t="array" aca="1" ref="CP327" ca="1">CO327-_xlfn.XLOOKUP(CP$1,Cdel!$B$1:$KC$1,IF(ROUNDUP(CO327,0)=6,Cdel!$B$8:$KC$8,IF(ROUNDUP(CO327,0)=5,Cdel!$B$9:$KC$9,IF(ROUNDUP(CO327,0)=4,Cdel!$B$10:$KC$10,IF(ROUNDUP(CO327,0)=3,Cdel!$B$11:$KC$11,IF(ROUNDUP(CO327,0)=2,Cdel!$B$12:$KC$12,IF(ROUNDUP(CO327,0)=1,Cdel!$B$13:$KC$13)))))))</f>
        <v>0.58807319872957731</v>
      </c>
      <c r="CQ327" s="8" cm="1">
        <f t="array" aca="1" ref="CQ327" ca="1">CP327-_xlfn.XLOOKUP(CQ$1,Cdel!$B$1:$KC$1,IF(ROUNDUP(CP327,0)=6,Cdel!$B$8:$KC$8,IF(ROUNDUP(CP327,0)=5,Cdel!$B$9:$KC$9,IF(ROUNDUP(CP327,0)=4,Cdel!$B$10:$KC$10,IF(ROUNDUP(CP327,0)=3,Cdel!$B$11:$KC$11,IF(ROUNDUP(CP327,0)=2,Cdel!$B$12:$KC$12,IF(ROUNDUP(CP327,0)=1,Cdel!$B$13:$KC$13)))))))</f>
        <v>0.5855243962597747</v>
      </c>
      <c r="CR327" s="8" cm="1">
        <f t="array" aca="1" ref="CR327" ca="1">CQ327-_xlfn.XLOOKUP(CR$1,Cdel!$B$1:$KC$1,IF(ROUNDUP(CQ327,0)=6,Cdel!$B$8:$KC$8,IF(ROUNDUP(CQ327,0)=5,Cdel!$B$9:$KC$9,IF(ROUNDUP(CQ327,0)=4,Cdel!$B$10:$KC$10,IF(ROUNDUP(CQ327,0)=3,Cdel!$B$11:$KC$11,IF(ROUNDUP(CQ327,0)=2,Cdel!$B$12:$KC$12,IF(ROUNDUP(CQ327,0)=1,Cdel!$B$13:$KC$13)))))))</f>
        <v>0.58304610041155258</v>
      </c>
      <c r="CS327" s="8" cm="1">
        <f t="array" aca="1" ref="CS327" ca="1">CR327-_xlfn.XLOOKUP(CS$1,Cdel!$B$1:$KC$1,IF(ROUNDUP(CR327,0)=6,Cdel!$B$8:$KC$8,IF(ROUNDUP(CR327,0)=5,Cdel!$B$9:$KC$9,IF(ROUNDUP(CR327,0)=4,Cdel!$B$10:$KC$10,IF(ROUNDUP(CR327,0)=3,Cdel!$B$11:$KC$11,IF(ROUNDUP(CR327,0)=2,Cdel!$B$12:$KC$12,IF(ROUNDUP(CR327,0)=1,Cdel!$B$13:$KC$13)))))))</f>
        <v>0.58063636078516623</v>
      </c>
      <c r="CT327" s="8" cm="1">
        <f t="array" aca="1" ref="CT327" ca="1">CS327-_xlfn.XLOOKUP(CT$1,Cdel!$B$1:$KC$1,IF(ROUNDUP(CS327,0)=6,Cdel!$B$8:$KC$8,IF(ROUNDUP(CS327,0)=5,Cdel!$B$9:$KC$9,IF(ROUNDUP(CS327,0)=4,Cdel!$B$10:$KC$10,IF(ROUNDUP(CS327,0)=3,Cdel!$B$11:$KC$11,IF(ROUNDUP(CS327,0)=2,Cdel!$B$12:$KC$12,IF(ROUNDUP(CS327,0)=1,Cdel!$B$13:$KC$13)))))))</f>
        <v>0.57829328093408938</v>
      </c>
      <c r="CU327" s="8" cm="1">
        <f t="array" aca="1" ref="CU327" ca="1">CT327-_xlfn.XLOOKUP(CU$1,Cdel!$B$1:$KC$1,IF(ROUNDUP(CT327,0)=6,Cdel!$B$8:$KC$8,IF(ROUNDUP(CT327,0)=5,Cdel!$B$9:$KC$9,IF(ROUNDUP(CT327,0)=4,Cdel!$B$10:$KC$10,IF(ROUNDUP(CT327,0)=3,Cdel!$B$11:$KC$11,IF(ROUNDUP(CT327,0)=2,Cdel!$B$12:$KC$12,IF(ROUNDUP(CT327,0)=1,Cdel!$B$13:$KC$13)))))))</f>
        <v>0.57601501687252543</v>
      </c>
      <c r="CV327" s="8" cm="1">
        <f t="array" aca="1" ref="CV327" ca="1">CU327-_xlfn.XLOOKUP(CV$1,Cdel!$B$1:$KC$1,IF(ROUNDUP(CU327,0)=6,Cdel!$B$8:$KC$8,IF(ROUNDUP(CU327,0)=5,Cdel!$B$9:$KC$9,IF(ROUNDUP(CU327,0)=4,Cdel!$B$10:$KC$10,IF(ROUNDUP(CU327,0)=3,Cdel!$B$11:$KC$11,IF(ROUNDUP(CU327,0)=2,Cdel!$B$12:$KC$12,IF(ROUNDUP(CU327,0)=1,Cdel!$B$13:$KC$13)))))))</f>
        <v>0.57379977562420514</v>
      </c>
      <c r="CW327" s="8" cm="1">
        <f t="array" aca="1" ref="CW327" ca="1">CV327-_xlfn.XLOOKUP(CW$1,Cdel!$B$1:$KC$1,IF(ROUNDUP(CV327,0)=6,Cdel!$B$8:$KC$8,IF(ROUNDUP(CV327,0)=5,Cdel!$B$9:$KC$9,IF(ROUNDUP(CV327,0)=4,Cdel!$B$10:$KC$10,IF(ROUNDUP(CV327,0)=3,Cdel!$B$11:$KC$11,IF(ROUNDUP(CV327,0)=2,Cdel!$B$12:$KC$12,IF(ROUNDUP(CV327,0)=1,Cdel!$B$13:$KC$13)))))))</f>
        <v>0.57164581381132773</v>
      </c>
      <c r="CX327" s="8" cm="1">
        <f t="array" aca="1" ref="CX327" ca="1">CW327-_xlfn.XLOOKUP(CX$1,Cdel!$B$1:$KC$1,IF(ROUNDUP(CW327,0)=6,Cdel!$B$8:$KC$8,IF(ROUNDUP(CW327,0)=5,Cdel!$B$9:$KC$9,IF(ROUNDUP(CW327,0)=4,Cdel!$B$10:$KC$10,IF(ROUNDUP(CW327,0)=3,Cdel!$B$11:$KC$11,IF(ROUNDUP(CW327,0)=2,Cdel!$B$12:$KC$12,IF(ROUNDUP(CW327,0)=1,Cdel!$B$13:$KC$13)))))))</f>
        <v>0.56955143628253624</v>
      </c>
      <c r="CY327" s="8" cm="1">
        <f t="array" aca="1" ref="CY327" ca="1">CX327-_xlfn.XLOOKUP(CY$1,Cdel!$B$1:$KC$1,IF(ROUNDUP(CX327,0)=6,Cdel!$B$8:$KC$8,IF(ROUNDUP(CX327,0)=5,Cdel!$B$9:$KC$9,IF(ROUNDUP(CX327,0)=4,Cdel!$B$10:$KC$10,IF(ROUNDUP(CX327,0)=3,Cdel!$B$11:$KC$11,IF(ROUNDUP(CX327,0)=2,Cdel!$B$12:$KC$12,IF(ROUNDUP(CX327,0)=1,Cdel!$B$13:$KC$13)))))))</f>
        <v>0.56751499477884626</v>
      </c>
      <c r="CZ327" s="8" cm="1">
        <f t="array" aca="1" ref="CZ327" ca="1">CY327-_xlfn.XLOOKUP(CZ$1,Cdel!$B$1:$KC$1,IF(ROUNDUP(CY327,0)=6,Cdel!$B$8:$KC$8,IF(ROUNDUP(CY327,0)=5,Cdel!$B$9:$KC$9,IF(ROUNDUP(CY327,0)=4,Cdel!$B$10:$KC$10,IF(ROUNDUP(CY327,0)=3,Cdel!$B$11:$KC$11,IF(ROUNDUP(CY327,0)=2,Cdel!$B$12:$KC$12,IF(ROUNDUP(CY327,0)=1,Cdel!$B$13:$KC$13)))))))</f>
        <v>0.565534886636479</v>
      </c>
      <c r="DA327" s="8" cm="1">
        <f t="array" aca="1" ref="DA327" ca="1">CZ327-_xlfn.XLOOKUP(DA$1,Cdel!$B$1:$KC$1,IF(ROUNDUP(CZ327,0)=6,Cdel!$B$8:$KC$8,IF(ROUNDUP(CZ327,0)=5,Cdel!$B$9:$KC$9,IF(ROUNDUP(CZ327,0)=4,Cdel!$B$10:$KC$10,IF(ROUNDUP(CZ327,0)=3,Cdel!$B$11:$KC$11,IF(ROUNDUP(CZ327,0)=2,Cdel!$B$12:$KC$12,IF(ROUNDUP(CZ327,0)=1,Cdel!$B$13:$KC$13)))))))</f>
        <v>0.56360955352557707</v>
      </c>
      <c r="DB327" s="8" cm="1">
        <f t="array" aca="1" ref="DB327" ca="1">DA327-_xlfn.XLOOKUP(DB$1,Cdel!$B$1:$KC$1,IF(ROUNDUP(DA327,0)=6,Cdel!$B$8:$KC$8,IF(ROUNDUP(DA327,0)=5,Cdel!$B$9:$KC$9,IF(ROUNDUP(DA327,0)=4,Cdel!$B$10:$KC$10,IF(ROUNDUP(DA327,0)=3,Cdel!$B$11:$KC$11,IF(ROUNDUP(DA327,0)=2,Cdel!$B$12:$KC$12,IF(ROUNDUP(DA327,0)=1,Cdel!$B$13:$KC$13)))))))</f>
        <v>0.56173748022381109</v>
      </c>
      <c r="DC327" s="8" cm="1">
        <f t="array" aca="1" ref="DC327" ca="1">DB327-_xlfn.XLOOKUP(DC$1,Cdel!$B$1:$KC$1,IF(ROUNDUP(DB327,0)=6,Cdel!$B$8:$KC$8,IF(ROUNDUP(DB327,0)=5,Cdel!$B$9:$KC$9,IF(ROUNDUP(DB327,0)=4,Cdel!$B$10:$KC$10,IF(ROUNDUP(DB327,0)=3,Cdel!$B$11:$KC$11,IF(ROUNDUP(DB327,0)=2,Cdel!$B$12:$KC$12,IF(ROUNDUP(DB327,0)=1,Cdel!$B$13:$KC$13)))))))</f>
        <v>0.55991719342391111</v>
      </c>
      <c r="DD327" s="8" cm="1">
        <f t="array" aca="1" ref="DD327" ca="1">DC327-_xlfn.XLOOKUP(DD$1,Cdel!$B$1:$KC$1,IF(ROUNDUP(DC327,0)=6,Cdel!$B$8:$KC$8,IF(ROUNDUP(DC327,0)=5,Cdel!$B$9:$KC$9,IF(ROUNDUP(DC327,0)=4,Cdel!$B$10:$KC$10,IF(ROUNDUP(DC327,0)=3,Cdel!$B$11:$KC$11,IF(ROUNDUP(DC327,0)=2,Cdel!$B$12:$KC$12,IF(ROUNDUP(DC327,0)=1,Cdel!$B$13:$KC$13)))))))</f>
        <v>0.5581472605741854</v>
      </c>
    </row>
    <row r="328" spans="1:108" x14ac:dyDescent="0.15">
      <c r="A328" s="3" t="s">
        <v>346</v>
      </c>
      <c r="B328" s="3" t="s">
        <v>408</v>
      </c>
      <c r="C328" s="3" t="s">
        <v>346</v>
      </c>
      <c r="D328" s="2">
        <v>0</v>
      </c>
      <c r="E328" s="2">
        <v>1980</v>
      </c>
      <c r="F328" s="2"/>
      <c r="G328" s="4">
        <f t="shared" ca="1" si="7"/>
        <v>46</v>
      </c>
      <c r="H328">
        <f ca="1">_xlfn.LET(
_xlpm.score,_xlfn.XLOOKUP(G328,DecayFns!$A$2:$A$289,DecayFns!$N$2:$N$289),
IF(D328=1,IF(_xlpm.score=6,_xlpm.score,_xlpm.score+1),IF(_xlpm.score=1,_xlpm.score,_xlpm.score-1)
))</f>
        <v>1</v>
      </c>
      <c r="I328" s="7" cm="1">
        <f t="array" aca="1" ref="I328" ca="1">H328-_xlfn.XLOOKUP(I$1,Cdel!$B$1:$KC$1,IF(ROUNDUP(H328,0)=6,Cdel!$B$8:$KC$8,IF(ROUNDUP(H328,0)=5,Cdel!$B$9:$KC$9,IF(ROUNDUP(H328,0)=4,Cdel!$B$10:$KC$10,IF(ROUNDUP(H328,0)=3,Cdel!$B$11:$KC$11,IF(ROUNDUP(H328,0)=2,Cdel!$B$12:$KC$12,IF(ROUNDUP(H328,0)=1,Cdel!$B$13:$KC$13)))))))</f>
        <v>1</v>
      </c>
      <c r="J328" s="8" cm="1">
        <f t="array" aca="1" ref="J328" ca="1">I328-_xlfn.XLOOKUP(J$1,Cdel!$B$1:$KC$1,IF(ROUNDUP(I328,0)=6,Cdel!$B$8:$KC$8,IF(ROUNDUP(I328,0)=5,Cdel!$B$9:$KC$9,IF(ROUNDUP(I328,0)=4,Cdel!$B$10:$KC$10,IF(ROUNDUP(I328,0)=3,Cdel!$B$11:$KC$11,IF(ROUNDUP(I328,0)=2,Cdel!$B$12:$KC$12,IF(ROUNDUP(I328,0)=1,Cdel!$B$13:$KC$13)))))))</f>
        <v>0.97233735355490014</v>
      </c>
      <c r="K328" s="8" cm="1">
        <f t="array" aca="1" ref="K328" ca="1">J328-_xlfn.XLOOKUP(K$1,Cdel!$B$1:$KC$1,IF(ROUNDUP(J328,0)=6,Cdel!$B$8:$KC$8,IF(ROUNDUP(J328,0)=5,Cdel!$B$9:$KC$9,IF(ROUNDUP(J328,0)=4,Cdel!$B$10:$KC$10,IF(ROUNDUP(J328,0)=3,Cdel!$B$11:$KC$11,IF(ROUNDUP(J328,0)=2,Cdel!$B$12:$KC$12,IF(ROUNDUP(J328,0)=1,Cdel!$B$13:$KC$13)))))))</f>
        <v>0.94543992911814678</v>
      </c>
      <c r="L328" s="8" cm="1">
        <f t="array" aca="1" ref="L328" ca="1">K328-_xlfn.XLOOKUP(L$1,Cdel!$B$1:$KC$1,IF(ROUNDUP(K328,0)=6,Cdel!$B$8:$KC$8,IF(ROUNDUP(K328,0)=5,Cdel!$B$9:$KC$9,IF(ROUNDUP(K328,0)=4,Cdel!$B$10:$KC$10,IF(ROUNDUP(K328,0)=3,Cdel!$B$11:$KC$11,IF(ROUNDUP(K328,0)=2,Cdel!$B$12:$KC$12,IF(ROUNDUP(K328,0)=1,Cdel!$B$13:$KC$13)))))))</f>
        <v>0.91928655862387121</v>
      </c>
      <c r="M328" s="8" cm="1">
        <f t="array" aca="1" ref="M328" ca="1">L328-_xlfn.XLOOKUP(M$1,Cdel!$B$1:$KC$1,IF(ROUNDUP(L328,0)=6,Cdel!$B$8:$KC$8,IF(ROUNDUP(L328,0)=5,Cdel!$B$9:$KC$9,IF(ROUNDUP(L328,0)=4,Cdel!$B$10:$KC$10,IF(ROUNDUP(L328,0)=3,Cdel!$B$11:$KC$11,IF(ROUNDUP(L328,0)=2,Cdel!$B$12:$KC$12,IF(ROUNDUP(L328,0)=1,Cdel!$B$13:$KC$13)))))))</f>
        <v>0.89385665957092642</v>
      </c>
      <c r="N328" s="8" cm="1">
        <f t="array" aca="1" ref="N328" ca="1">M328-_xlfn.XLOOKUP(N$1,Cdel!$B$1:$KC$1,IF(ROUNDUP(M328,0)=6,Cdel!$B$8:$KC$8,IF(ROUNDUP(M328,0)=5,Cdel!$B$9:$KC$9,IF(ROUNDUP(M328,0)=4,Cdel!$B$10:$KC$10,IF(ROUNDUP(M328,0)=3,Cdel!$B$11:$KC$11,IF(ROUNDUP(M328,0)=2,Cdel!$B$12:$KC$12,IF(ROUNDUP(M328,0)=1,Cdel!$B$13:$KC$13)))))))</f>
        <v>0.86913021882461783</v>
      </c>
      <c r="O328" s="8" cm="1">
        <f t="array" aca="1" ref="O328" ca="1">N328-_xlfn.XLOOKUP(O$1,Cdel!$B$1:$KC$1,IF(ROUNDUP(N328,0)=6,Cdel!$B$8:$KC$8,IF(ROUNDUP(N328,0)=5,Cdel!$B$9:$KC$9,IF(ROUNDUP(N328,0)=4,Cdel!$B$10:$KC$10,IF(ROUNDUP(N328,0)=3,Cdel!$B$11:$KC$11,IF(ROUNDUP(N328,0)=2,Cdel!$B$12:$KC$12,IF(ROUNDUP(N328,0)=1,Cdel!$B$13:$KC$13)))))))</f>
        <v>0.84508777686652015</v>
      </c>
      <c r="P328" s="8" cm="1">
        <f t="array" aca="1" ref="P328" ca="1">O328-_xlfn.XLOOKUP(P$1,Cdel!$B$1:$KC$1,IF(ROUNDUP(O328,0)=6,Cdel!$B$8:$KC$8,IF(ROUNDUP(O328,0)=5,Cdel!$B$9:$KC$9,IF(ROUNDUP(O328,0)=4,Cdel!$B$10:$KC$10,IF(ROUNDUP(O328,0)=3,Cdel!$B$11:$KC$11,IF(ROUNDUP(O328,0)=2,Cdel!$B$12:$KC$12,IF(ROUNDUP(O328,0)=1,Cdel!$B$13:$KC$13)))))))</f>
        <v>0.82171041247998611</v>
      </c>
      <c r="Q328" s="8" cm="1">
        <f t="array" aca="1" ref="Q328" ca="1">P328-_xlfn.XLOOKUP(Q$1,Cdel!$B$1:$KC$1,IF(ROUNDUP(P328,0)=6,Cdel!$B$8:$KC$8,IF(ROUNDUP(P328,0)=5,Cdel!$B$9:$KC$9,IF(ROUNDUP(P328,0)=4,Cdel!$B$10:$KC$10,IF(ROUNDUP(P328,0)=3,Cdel!$B$11:$KC$11,IF(ROUNDUP(P328,0)=2,Cdel!$B$12:$KC$12,IF(ROUNDUP(P328,0)=1,Cdel!$B$13:$KC$13)))))))</f>
        <v>0.79897972785929505</v>
      </c>
      <c r="R328" s="8" cm="1">
        <f t="array" aca="1" ref="R328" ca="1">Q328-_xlfn.XLOOKUP(R$1,Cdel!$B$1:$KC$1,IF(ROUNDUP(Q328,0)=6,Cdel!$B$8:$KC$8,IF(ROUNDUP(Q328,0)=5,Cdel!$B$9:$KC$9,IF(ROUNDUP(Q328,0)=4,Cdel!$B$10:$KC$10,IF(ROUNDUP(Q328,0)=3,Cdel!$B$11:$KC$11,IF(ROUNDUP(Q328,0)=2,Cdel!$B$12:$KC$12,IF(ROUNDUP(Q328,0)=1,Cdel!$B$13:$KC$13)))))))</f>
        <v>0.77687783413072131</v>
      </c>
      <c r="S328" s="8" cm="1">
        <f t="array" aca="1" ref="S328" ca="1">R328-_xlfn.XLOOKUP(S$1,Cdel!$B$1:$KC$1,IF(ROUNDUP(R328,0)=6,Cdel!$B$8:$KC$8,IF(ROUNDUP(R328,0)=5,Cdel!$B$9:$KC$9,IF(ROUNDUP(R328,0)=4,Cdel!$B$10:$KC$10,IF(ROUNDUP(R328,0)=3,Cdel!$B$11:$KC$11,IF(ROUNDUP(R328,0)=2,Cdel!$B$12:$KC$12,IF(ROUNDUP(R328,0)=1,Cdel!$B$13:$KC$13)))))))</f>
        <v>0.7553873372741281</v>
      </c>
      <c r="T328" s="8" cm="1">
        <f t="array" aca="1" ref="T328" ca="1">S328-_xlfn.XLOOKUP(T$1,Cdel!$B$1:$KC$1,IF(ROUNDUP(S328,0)=6,Cdel!$B$8:$KC$8,IF(ROUNDUP(S328,0)=5,Cdel!$B$9:$KC$9,IF(ROUNDUP(S328,0)=4,Cdel!$B$10:$KC$10,IF(ROUNDUP(S328,0)=3,Cdel!$B$11:$KC$11,IF(ROUNDUP(S328,0)=2,Cdel!$B$12:$KC$12,IF(ROUNDUP(S328,0)=1,Cdel!$B$13:$KC$13)))))))</f>
        <v>0.73449132443400855</v>
      </c>
      <c r="U328" s="8" cm="1">
        <f t="array" aca="1" ref="U328" ca="1">T328-_xlfn.XLOOKUP(U$1,Cdel!$B$1:$KC$1,IF(ROUNDUP(T328,0)=6,Cdel!$B$8:$KC$8,IF(ROUNDUP(T328,0)=5,Cdel!$B$9:$KC$9,IF(ROUNDUP(T328,0)=4,Cdel!$B$10:$KC$10,IF(ROUNDUP(T328,0)=3,Cdel!$B$11:$KC$11,IF(ROUNDUP(T328,0)=2,Cdel!$B$12:$KC$12,IF(ROUNDUP(T328,0)=1,Cdel!$B$13:$KC$13)))))))</f>
        <v>0.7141733506091974</v>
      </c>
      <c r="V328" s="8" cm="1">
        <f t="array" aca="1" ref="V328" ca="1">U328-_xlfn.XLOOKUP(V$1,Cdel!$B$1:$KC$1,IF(ROUNDUP(U328,0)=6,Cdel!$B$8:$KC$8,IF(ROUNDUP(U328,0)=5,Cdel!$B$9:$KC$9,IF(ROUNDUP(U328,0)=4,Cdel!$B$10:$KC$10,IF(ROUNDUP(U328,0)=3,Cdel!$B$11:$KC$11,IF(ROUNDUP(U328,0)=2,Cdel!$B$12:$KC$12,IF(ROUNDUP(U328,0)=1,Cdel!$B$13:$KC$13)))))))</f>
        <v>0.6944174257107828</v>
      </c>
      <c r="W328" s="8" cm="1">
        <f t="array" aca="1" ref="W328" ca="1">V328-_xlfn.XLOOKUP(W$1,Cdel!$B$1:$KC$1,IF(ROUNDUP(V328,0)=6,Cdel!$B$8:$KC$8,IF(ROUNDUP(V328,0)=5,Cdel!$B$9:$KC$9,IF(ROUNDUP(V328,0)=4,Cdel!$B$10:$KC$10,IF(ROUNDUP(V328,0)=3,Cdel!$B$11:$KC$11,IF(ROUNDUP(V328,0)=2,Cdel!$B$12:$KC$12,IF(ROUNDUP(V328,0)=1,Cdel!$B$13:$KC$13)))))))</f>
        <v>0.67520800197802899</v>
      </c>
      <c r="X328" s="8" cm="1">
        <f t="array" aca="1" ref="X328" ca="1">W328-_xlfn.XLOOKUP(X$1,Cdel!$B$1:$KC$1,IF(ROUNDUP(W328,0)=6,Cdel!$B$8:$KC$8,IF(ROUNDUP(W328,0)=5,Cdel!$B$9:$KC$9,IF(ROUNDUP(W328,0)=4,Cdel!$B$10:$KC$10,IF(ROUNDUP(W328,0)=3,Cdel!$B$11:$KC$11,IF(ROUNDUP(W328,0)=2,Cdel!$B$12:$KC$12,IF(ROUNDUP(W328,0)=1,Cdel!$B$13:$KC$13)))))))</f>
        <v>0.65652996174240841</v>
      </c>
      <c r="Y328" s="8" cm="1">
        <f t="array" aca="1" ref="Y328" ca="1">X328-_xlfn.XLOOKUP(Y$1,Cdel!$B$1:$KC$1,IF(ROUNDUP(X328,0)=6,Cdel!$B$8:$KC$8,IF(ROUNDUP(X328,0)=5,Cdel!$B$9:$KC$9,IF(ROUNDUP(X328,0)=4,Cdel!$B$10:$KC$10,IF(ROUNDUP(X328,0)=3,Cdel!$B$11:$KC$11,IF(ROUNDUP(X328,0)=2,Cdel!$B$12:$KC$12,IF(ROUNDUP(X328,0)=1,Cdel!$B$13:$KC$13)))))))</f>
        <v>0.63836860553011321</v>
      </c>
      <c r="Z328" s="8" cm="1">
        <f t="array" aca="1" ref="Z328" ca="1">Y328-_xlfn.XLOOKUP(Z$1,Cdel!$B$1:$KC$1,IF(ROUNDUP(Y328,0)=6,Cdel!$B$8:$KC$8,IF(ROUNDUP(Y328,0)=5,Cdel!$B$9:$KC$9,IF(ROUNDUP(Y328,0)=4,Cdel!$B$10:$KC$10,IF(ROUNDUP(Y328,0)=3,Cdel!$B$11:$KC$11,IF(ROUNDUP(Y328,0)=2,Cdel!$B$12:$KC$12,IF(ROUNDUP(Y328,0)=1,Cdel!$B$13:$KC$13)))))))</f>
        <v>0.62070964049368227</v>
      </c>
      <c r="AA328" s="8" cm="1">
        <f t="array" aca="1" ref="AA328" ca="1">Z328-_xlfn.XLOOKUP(AA$1,Cdel!$B$1:$KC$1,IF(ROUNDUP(Z328,0)=6,Cdel!$B$8:$KC$8,IF(ROUNDUP(Z328,0)=5,Cdel!$B$9:$KC$9,IF(ROUNDUP(Z328,0)=4,Cdel!$B$10:$KC$10,IF(ROUNDUP(Z328,0)=3,Cdel!$B$11:$KC$11,IF(ROUNDUP(Z328,0)=2,Cdel!$B$12:$KC$12,IF(ROUNDUP(Z328,0)=1,Cdel!$B$13:$KC$13)))))))</f>
        <v>0.60353916916364048</v>
      </c>
      <c r="AB328" s="8" cm="1">
        <f t="array" aca="1" ref="AB328" ca="1">AA328-_xlfn.XLOOKUP(AB$1,Cdel!$B$1:$KC$1,IF(ROUNDUP(AA328,0)=6,Cdel!$B$8:$KC$8,IF(ROUNDUP(AA328,0)=5,Cdel!$B$9:$KC$9,IF(ROUNDUP(AA328,0)=4,Cdel!$B$10:$KC$10,IF(ROUNDUP(AA328,0)=3,Cdel!$B$11:$KC$11,IF(ROUNDUP(AA328,0)=2,Cdel!$B$12:$KC$12,IF(ROUNDUP(AA328,0)=1,Cdel!$B$13:$KC$13)))))))</f>
        <v>0.58684367851129737</v>
      </c>
      <c r="AC328" s="8" cm="1">
        <f t="array" aca="1" ref="AC328" ca="1">AB328-_xlfn.XLOOKUP(AC$1,Cdel!$B$1:$KC$1,IF(ROUNDUP(AB328,0)=6,Cdel!$B$8:$KC$8,IF(ROUNDUP(AB328,0)=5,Cdel!$B$9:$KC$9,IF(ROUNDUP(AB328,0)=4,Cdel!$B$10:$KC$10,IF(ROUNDUP(AB328,0)=3,Cdel!$B$11:$KC$11,IF(ROUNDUP(AB328,0)=2,Cdel!$B$12:$KC$12,IF(ROUNDUP(AB328,0)=1,Cdel!$B$13:$KC$13)))))))</f>
        <v>0.57061002931409743</v>
      </c>
      <c r="AD328" s="8" cm="1">
        <f t="array" aca="1" ref="AD328" ca="1">AC328-_xlfn.XLOOKUP(AD$1,Cdel!$B$1:$KC$1,IF(ROUNDUP(AC328,0)=6,Cdel!$B$8:$KC$8,IF(ROUNDUP(AC328,0)=5,Cdel!$B$9:$KC$9,IF(ROUNDUP(AC328,0)=4,Cdel!$B$10:$KC$10,IF(ROUNDUP(AC328,0)=3,Cdel!$B$11:$KC$11,IF(ROUNDUP(AC328,0)=2,Cdel!$B$12:$KC$12,IF(ROUNDUP(AC328,0)=1,Cdel!$B$13:$KC$13)))))))</f>
        <v>0.55482544581515347</v>
      </c>
      <c r="AE328" s="8" cm="1">
        <f t="array" aca="1" ref="AE328" ca="1">AD328-_xlfn.XLOOKUP(AE$1,Cdel!$B$1:$KC$1,IF(ROUNDUP(AD328,0)=6,Cdel!$B$8:$KC$8,IF(ROUNDUP(AD328,0)=5,Cdel!$B$9:$KC$9,IF(ROUNDUP(AD328,0)=4,Cdel!$B$10:$KC$10,IF(ROUNDUP(AD328,0)=3,Cdel!$B$11:$KC$11,IF(ROUNDUP(AD328,0)=2,Cdel!$B$12:$KC$12,IF(ROUNDUP(AD328,0)=1,Cdel!$B$13:$KC$13)))))))</f>
        <v>0.53947750566882391</v>
      </c>
      <c r="AF328" s="8" cm="1">
        <f t="array" aca="1" ref="AF328" ca="1">AE328-_xlfn.XLOOKUP(AF$1,Cdel!$B$1:$KC$1,IF(ROUNDUP(AE328,0)=6,Cdel!$B$8:$KC$8,IF(ROUNDUP(AE328,0)=5,Cdel!$B$9:$KC$9,IF(ROUNDUP(AE328,0)=4,Cdel!$B$10:$KC$10,IF(ROUNDUP(AE328,0)=3,Cdel!$B$11:$KC$11,IF(ROUNDUP(AE328,0)=2,Cdel!$B$12:$KC$12,IF(ROUNDUP(AE328,0)=1,Cdel!$B$13:$KC$13)))))))</f>
        <v>0.52455413016442287</v>
      </c>
      <c r="AG328" s="8" cm="1">
        <f t="array" aca="1" ref="AG328" ca="1">AF328-_xlfn.XLOOKUP(AG$1,Cdel!$B$1:$KC$1,IF(ROUNDUP(AF328,0)=6,Cdel!$B$8:$KC$8,IF(ROUNDUP(AF328,0)=5,Cdel!$B$9:$KC$9,IF(ROUNDUP(AF328,0)=4,Cdel!$B$10:$KC$10,IF(ROUNDUP(AF328,0)=3,Cdel!$B$11:$KC$11,IF(ROUNDUP(AF328,0)=2,Cdel!$B$12:$KC$12,IF(ROUNDUP(AF328,0)=1,Cdel!$B$13:$KC$13)))))))</f>
        <v>0.51004357472036754</v>
      </c>
      <c r="AH328" s="8" cm="1">
        <f t="array" aca="1" ref="AH328" ca="1">AG328-_xlfn.XLOOKUP(AH$1,Cdel!$B$1:$KC$1,IF(ROUNDUP(AG328,0)=6,Cdel!$B$8:$KC$8,IF(ROUNDUP(AG328,0)=5,Cdel!$B$9:$KC$9,IF(ROUNDUP(AG328,0)=4,Cdel!$B$10:$KC$10,IF(ROUNDUP(AG328,0)=3,Cdel!$B$11:$KC$11,IF(ROUNDUP(AG328,0)=2,Cdel!$B$12:$KC$12,IF(ROUNDUP(AG328,0)=1,Cdel!$B$13:$KC$13)))))))</f>
        <v>0.49593441964128315</v>
      </c>
      <c r="AI328" s="8" cm="1">
        <f t="array" aca="1" ref="AI328" ca="1">AH328-_xlfn.XLOOKUP(AI$1,Cdel!$B$1:$KC$1,IF(ROUNDUP(AH328,0)=6,Cdel!$B$8:$KC$8,IF(ROUNDUP(AH328,0)=5,Cdel!$B$9:$KC$9,IF(ROUNDUP(AH328,0)=4,Cdel!$B$10:$KC$10,IF(ROUNDUP(AH328,0)=3,Cdel!$B$11:$KC$11,IF(ROUNDUP(AH328,0)=2,Cdel!$B$12:$KC$12,IF(ROUNDUP(AH328,0)=1,Cdel!$B$13:$KC$13)))))))</f>
        <v>0.4822155611307905</v>
      </c>
      <c r="AJ328" s="8" cm="1">
        <f t="array" aca="1" ref="AJ328" ca="1">AI328-_xlfn.XLOOKUP(AJ$1,Cdel!$B$1:$KC$1,IF(ROUNDUP(AI328,0)=6,Cdel!$B$8:$KC$8,IF(ROUNDUP(AI328,0)=5,Cdel!$B$9:$KC$9,IF(ROUNDUP(AI328,0)=4,Cdel!$B$10:$KC$10,IF(ROUNDUP(AI328,0)=3,Cdel!$B$11:$KC$11,IF(ROUNDUP(AI328,0)=2,Cdel!$B$12:$KC$12,IF(ROUNDUP(AI328,0)=1,Cdel!$B$13:$KC$13)))))))</f>
        <v>0.46887620255290396</v>
      </c>
      <c r="AK328" s="8" cm="1">
        <f t="array" aca="1" ref="AK328" ca="1">AJ328-_xlfn.XLOOKUP(AK$1,Cdel!$B$1:$KC$1,IF(ROUNDUP(AJ328,0)=6,Cdel!$B$8:$KC$8,IF(ROUNDUP(AJ328,0)=5,Cdel!$B$9:$KC$9,IF(ROUNDUP(AJ328,0)=4,Cdel!$B$10:$KC$10,IF(ROUNDUP(AJ328,0)=3,Cdel!$B$11:$KC$11,IF(ROUNDUP(AJ328,0)=2,Cdel!$B$12:$KC$12,IF(ROUNDUP(AJ328,0)=1,Cdel!$B$13:$KC$13)))))))</f>
        <v>0.45590584593516198</v>
      </c>
      <c r="AL328" s="8" cm="1">
        <f t="array" aca="1" ref="AL328" ca="1">AK328-_xlfn.XLOOKUP(AL$1,Cdel!$B$1:$KC$1,IF(ROUNDUP(AK328,0)=6,Cdel!$B$8:$KC$8,IF(ROUNDUP(AK328,0)=5,Cdel!$B$9:$KC$9,IF(ROUNDUP(AK328,0)=4,Cdel!$B$10:$KC$10,IF(ROUNDUP(AK328,0)=3,Cdel!$B$11:$KC$11,IF(ROUNDUP(AK328,0)=2,Cdel!$B$12:$KC$12,IF(ROUNDUP(AK328,0)=1,Cdel!$B$13:$KC$13)))))))</f>
        <v>0.44329428370680335</v>
      </c>
      <c r="AM328" s="8" cm="1">
        <f t="array" aca="1" ref="AM328" ca="1">AL328-_xlfn.XLOOKUP(AM$1,Cdel!$B$1:$KC$1,IF(ROUNDUP(AL328,0)=6,Cdel!$B$8:$KC$8,IF(ROUNDUP(AL328,0)=5,Cdel!$B$9:$KC$9,IF(ROUNDUP(AL328,0)=4,Cdel!$B$10:$KC$10,IF(ROUNDUP(AL328,0)=3,Cdel!$B$11:$KC$11,IF(ROUNDUP(AL328,0)=2,Cdel!$B$12:$KC$12,IF(ROUNDUP(AL328,0)=1,Cdel!$B$13:$KC$13)))))))</f>
        <v>0.4310315906654883</v>
      </c>
      <c r="AN328" s="8" cm="1">
        <f t="array" aca="1" ref="AN328" ca="1">AM328-_xlfn.XLOOKUP(AN$1,Cdel!$B$1:$KC$1,IF(ROUNDUP(AM328,0)=6,Cdel!$B$8:$KC$8,IF(ROUNDUP(AM328,0)=5,Cdel!$B$9:$KC$9,IF(ROUNDUP(AM328,0)=4,Cdel!$B$10:$KC$10,IF(ROUNDUP(AM328,0)=3,Cdel!$B$11:$KC$11,IF(ROUNDUP(AM328,0)=2,Cdel!$B$12:$KC$12,IF(ROUNDUP(AM328,0)=1,Cdel!$B$13:$KC$13)))))))</f>
        <v>0.41910811616623983</v>
      </c>
      <c r="AO328" s="8" cm="1">
        <f t="array" aca="1" ref="AO328" ca="1">AN328-_xlfn.XLOOKUP(AO$1,Cdel!$B$1:$KC$1,IF(ROUNDUP(AN328,0)=6,Cdel!$B$8:$KC$8,IF(ROUNDUP(AN328,0)=5,Cdel!$B$9:$KC$9,IF(ROUNDUP(AN328,0)=4,Cdel!$B$10:$KC$10,IF(ROUNDUP(AN328,0)=3,Cdel!$B$11:$KC$11,IF(ROUNDUP(AN328,0)=2,Cdel!$B$12:$KC$12,IF(ROUNDUP(AN328,0)=1,Cdel!$B$13:$KC$13)))))))</f>
        <v>0.40751447652646128</v>
      </c>
      <c r="AP328" s="8" cm="1">
        <f t="array" aca="1" ref="AP328" ca="1">AO328-_xlfn.XLOOKUP(AP$1,Cdel!$B$1:$KC$1,IF(ROUNDUP(AO328,0)=6,Cdel!$B$8:$KC$8,IF(ROUNDUP(AO328,0)=5,Cdel!$B$9:$KC$9,IF(ROUNDUP(AO328,0)=4,Cdel!$B$10:$KC$10,IF(ROUNDUP(AO328,0)=3,Cdel!$B$11:$KC$11,IF(ROUNDUP(AO328,0)=2,Cdel!$B$12:$KC$12,IF(ROUNDUP(AO328,0)=1,Cdel!$B$13:$KC$13)))))))</f>
        <v>0.39624154764104985</v>
      </c>
      <c r="AQ328" s="8" cm="1">
        <f t="array" aca="1" ref="AQ328" ca="1">AP328-_xlfn.XLOOKUP(AQ$1,Cdel!$B$1:$KC$1,IF(ROUNDUP(AP328,0)=6,Cdel!$B$8:$KC$8,IF(ROUNDUP(AP328,0)=5,Cdel!$B$9:$KC$9,IF(ROUNDUP(AP328,0)=4,Cdel!$B$10:$KC$10,IF(ROUNDUP(AP328,0)=3,Cdel!$B$11:$KC$11,IF(ROUNDUP(AP328,0)=2,Cdel!$B$12:$KC$12,IF(ROUNDUP(AP328,0)=1,Cdel!$B$13:$KC$13)))))))</f>
        <v>0.38528045780179626</v>
      </c>
      <c r="AR328" s="8" cm="1">
        <f t="array" aca="1" ref="AR328" ca="1">AQ328-_xlfn.XLOOKUP(AR$1,Cdel!$B$1:$KC$1,IF(ROUNDUP(AQ328,0)=6,Cdel!$B$8:$KC$8,IF(ROUNDUP(AQ328,0)=5,Cdel!$B$9:$KC$9,IF(ROUNDUP(AQ328,0)=4,Cdel!$B$10:$KC$10,IF(ROUNDUP(AQ328,0)=3,Cdel!$B$11:$KC$11,IF(ROUNDUP(AQ328,0)=2,Cdel!$B$12:$KC$12,IF(ROUNDUP(AQ328,0)=1,Cdel!$B$13:$KC$13)))))))</f>
        <v>0.37462258071541898</v>
      </c>
      <c r="AS328" s="8" cm="1">
        <f t="array" aca="1" ref="AS328" ca="1">AR328-_xlfn.XLOOKUP(AS$1,Cdel!$B$1:$KC$1,IF(ROUNDUP(AR328,0)=6,Cdel!$B$8:$KC$8,IF(ROUNDUP(AR328,0)=5,Cdel!$B$9:$KC$9,IF(ROUNDUP(AR328,0)=4,Cdel!$B$10:$KC$10,IF(ROUNDUP(AR328,0)=3,Cdel!$B$11:$KC$11,IF(ROUNDUP(AR328,0)=2,Cdel!$B$12:$KC$12,IF(ROUNDUP(AR328,0)=1,Cdel!$B$13:$KC$13)))))))</f>
        <v>0.36425952871473738</v>
      </c>
      <c r="AT328" s="8" cm="1">
        <f t="array" aca="1" ref="AT328" ca="1">AS328-_xlfn.XLOOKUP(AT$1,Cdel!$B$1:$KC$1,IF(ROUNDUP(AS328,0)=6,Cdel!$B$8:$KC$8,IF(ROUNDUP(AS328,0)=5,Cdel!$B$9:$KC$9,IF(ROUNDUP(AS328,0)=4,Cdel!$B$10:$KC$10,IF(ROUNDUP(AS328,0)=3,Cdel!$B$11:$KC$11,IF(ROUNDUP(AS328,0)=2,Cdel!$B$12:$KC$12,IF(ROUNDUP(AS328,0)=1,Cdel!$B$13:$KC$13)))))))</f>
        <v>0.3541831461576429</v>
      </c>
      <c r="AU328" s="8" cm="1">
        <f t="array" aca="1" ref="AU328" ca="1">AT328-_xlfn.XLOOKUP(AU$1,Cdel!$B$1:$KC$1,IF(ROUNDUP(AT328,0)=6,Cdel!$B$8:$KC$8,IF(ROUNDUP(AT328,0)=5,Cdel!$B$9:$KC$9,IF(ROUNDUP(AT328,0)=4,Cdel!$B$10:$KC$10,IF(ROUNDUP(AT328,0)=3,Cdel!$B$11:$KC$11,IF(ROUNDUP(AT328,0)=2,Cdel!$B$12:$KC$12,IF(ROUNDUP(AT328,0)=1,Cdel!$B$13:$KC$13)))))))</f>
        <v>0.34438550300867093</v>
      </c>
      <c r="AV328" s="8" cm="1">
        <f t="array" aca="1" ref="AV328" ca="1">AU328-_xlfn.XLOOKUP(AV$1,Cdel!$B$1:$KC$1,IF(ROUNDUP(AU328,0)=6,Cdel!$B$8:$KC$8,IF(ROUNDUP(AU328,0)=5,Cdel!$B$9:$KC$9,IF(ROUNDUP(AU328,0)=4,Cdel!$B$10:$KC$10,IF(ROUNDUP(AU328,0)=3,Cdel!$B$11:$KC$11,IF(ROUNDUP(AU328,0)=2,Cdel!$B$12:$KC$12,IF(ROUNDUP(AU328,0)=1,Cdel!$B$13:$KC$13)))))))</f>
        <v>0.33485888859812413</v>
      </c>
      <c r="AW328" s="8" cm="1">
        <f t="array" aca="1" ref="AW328" ca="1">AV328-_xlfn.XLOOKUP(AW$1,Cdel!$B$1:$KC$1,IF(ROUNDUP(AV328,0)=6,Cdel!$B$8:$KC$8,IF(ROUNDUP(AV328,0)=5,Cdel!$B$9:$KC$9,IF(ROUNDUP(AV328,0)=4,Cdel!$B$10:$KC$10,IF(ROUNDUP(AV328,0)=3,Cdel!$B$11:$KC$11,IF(ROUNDUP(AV328,0)=2,Cdel!$B$12:$KC$12,IF(ROUNDUP(AV328,0)=1,Cdel!$B$13:$KC$13)))))))</f>
        <v>0.3255958055538351</v>
      </c>
      <c r="AX328" s="8" cm="1">
        <f t="array" aca="1" ref="AX328" ca="1">AW328-_xlfn.XLOOKUP(AX$1,Cdel!$B$1:$KC$1,IF(ROUNDUP(AW328,0)=6,Cdel!$B$8:$KC$8,IF(ROUNDUP(AW328,0)=5,Cdel!$B$9:$KC$9,IF(ROUNDUP(AW328,0)=4,Cdel!$B$10:$KC$10,IF(ROUNDUP(AW328,0)=3,Cdel!$B$11:$KC$11,IF(ROUNDUP(AW328,0)=2,Cdel!$B$12:$KC$12,IF(ROUNDUP(AW328,0)=1,Cdel!$B$13:$KC$13)))))))</f>
        <v>0.31658896390079194</v>
      </c>
      <c r="AY328" s="8" cm="1">
        <f t="array" aca="1" ref="AY328" ca="1">AX328-_xlfn.XLOOKUP(AY$1,Cdel!$B$1:$KC$1,IF(ROUNDUP(AX328,0)=6,Cdel!$B$8:$KC$8,IF(ROUNDUP(AX328,0)=5,Cdel!$B$9:$KC$9,IF(ROUNDUP(AX328,0)=4,Cdel!$B$10:$KC$10,IF(ROUNDUP(AX328,0)=3,Cdel!$B$11:$KC$11,IF(ROUNDUP(AX328,0)=2,Cdel!$B$12:$KC$12,IF(ROUNDUP(AX328,0)=1,Cdel!$B$13:$KC$13)))))))</f>
        <v>0.3078312753239838</v>
      </c>
      <c r="AZ328" s="8" cm="1">
        <f t="array" aca="1" ref="AZ328" ca="1">AY328-_xlfn.XLOOKUP(AZ$1,Cdel!$B$1:$KC$1,IF(ROUNDUP(AY328,0)=6,Cdel!$B$8:$KC$8,IF(ROUNDUP(AY328,0)=5,Cdel!$B$9:$KC$9,IF(ROUNDUP(AY328,0)=4,Cdel!$B$10:$KC$10,IF(ROUNDUP(AY328,0)=3,Cdel!$B$11:$KC$11,IF(ROUNDUP(AY328,0)=2,Cdel!$B$12:$KC$12,IF(ROUNDUP(AY328,0)=1,Cdel!$B$13:$KC$13)))))))</f>
        <v>0.29931584758995222</v>
      </c>
      <c r="BA328" s="8" cm="1">
        <f t="array" aca="1" ref="BA328" ca="1">AZ328-_xlfn.XLOOKUP(BA$1,Cdel!$B$1:$KC$1,IF(ROUNDUP(AZ328,0)=6,Cdel!$B$8:$KC$8,IF(ROUNDUP(AZ328,0)=5,Cdel!$B$9:$KC$9,IF(ROUNDUP(AZ328,0)=4,Cdel!$B$10:$KC$10,IF(ROUNDUP(AZ328,0)=3,Cdel!$B$11:$KC$11,IF(ROUNDUP(AZ328,0)=2,Cdel!$B$12:$KC$12,IF(ROUNDUP(AZ328,0)=1,Cdel!$B$13:$KC$13)))))))</f>
        <v>0.29103597912265594</v>
      </c>
      <c r="BB328" s="8" cm="1">
        <f t="array" aca="1" ref="BB328" ca="1">BA328-_xlfn.XLOOKUP(BB$1,Cdel!$B$1:$KC$1,IF(ROUNDUP(BA328,0)=6,Cdel!$B$8:$KC$8,IF(ROUNDUP(BA328,0)=5,Cdel!$B$9:$KC$9,IF(ROUNDUP(BA328,0)=4,Cdel!$B$10:$KC$10,IF(ROUNDUP(BA328,0)=3,Cdel!$B$11:$KC$11,IF(ROUNDUP(BA328,0)=2,Cdel!$B$12:$KC$12,IF(ROUNDUP(BA328,0)=1,Cdel!$B$13:$KC$13)))))))</f>
        <v>0.28298515372938249</v>
      </c>
      <c r="BC328" s="8" cm="1">
        <f t="array" aca="1" ref="BC328" ca="1">BB328-_xlfn.XLOOKUP(BC$1,Cdel!$B$1:$KC$1,IF(ROUNDUP(BB328,0)=6,Cdel!$B$8:$KC$8,IF(ROUNDUP(BB328,0)=5,Cdel!$B$9:$KC$9,IF(ROUNDUP(BB328,0)=4,Cdel!$B$10:$KC$10,IF(ROUNDUP(BB328,0)=3,Cdel!$B$11:$KC$11,IF(ROUNDUP(BB328,0)=2,Cdel!$B$12:$KC$12,IF(ROUNDUP(BB328,0)=1,Cdel!$B$13:$KC$13)))))))</f>
        <v>0.27515703547255432</v>
      </c>
      <c r="BD328" s="8" cm="1">
        <f t="array" aca="1" ref="BD328" ca="1">BC328-_xlfn.XLOOKUP(BD$1,Cdel!$B$1:$KC$1,IF(ROUNDUP(BC328,0)=6,Cdel!$B$8:$KC$8,IF(ROUNDUP(BC328,0)=5,Cdel!$B$9:$KC$9,IF(ROUNDUP(BC328,0)=4,Cdel!$B$10:$KC$10,IF(ROUNDUP(BC328,0)=3,Cdel!$B$11:$KC$11,IF(ROUNDUP(BC328,0)=2,Cdel!$B$12:$KC$12,IF(ROUNDUP(BC328,0)=1,Cdel!$B$13:$KC$13)))))))</f>
        <v>0.26754546368339521</v>
      </c>
      <c r="BE328" s="8" cm="1">
        <f t="array" aca="1" ref="BE328" ca="1">BD328-_xlfn.XLOOKUP(BE$1,Cdel!$B$1:$KC$1,IF(ROUNDUP(BD328,0)=6,Cdel!$B$8:$KC$8,IF(ROUNDUP(BD328,0)=5,Cdel!$B$9:$KC$9,IF(ROUNDUP(BD328,0)=4,Cdel!$B$10:$KC$10,IF(ROUNDUP(BD328,0)=3,Cdel!$B$11:$KC$11,IF(ROUNDUP(BD328,0)=2,Cdel!$B$12:$KC$12,IF(ROUNDUP(BD328,0)=1,Cdel!$B$13:$KC$13)))))))</f>
        <v>0.26014444811353121</v>
      </c>
      <c r="BF328" s="8" cm="1">
        <f t="array" aca="1" ref="BF328" ca="1">BE328-_xlfn.XLOOKUP(BF$1,Cdel!$B$1:$KC$1,IF(ROUNDUP(BE328,0)=6,Cdel!$B$8:$KC$8,IF(ROUNDUP(BE328,0)=5,Cdel!$B$9:$KC$9,IF(ROUNDUP(BE328,0)=4,Cdel!$B$10:$KC$10,IF(ROUNDUP(BE328,0)=3,Cdel!$B$11:$KC$11,IF(ROUNDUP(BE328,0)=2,Cdel!$B$12:$KC$12,IF(ROUNDUP(BE328,0)=1,Cdel!$B$13:$KC$13)))))))</f>
        <v>0.25294816422071092</v>
      </c>
      <c r="BG328" s="8" cm="1">
        <f t="array" aca="1" ref="BG328" ca="1">BF328-_xlfn.XLOOKUP(BG$1,Cdel!$B$1:$KC$1,IF(ROUNDUP(BF328,0)=6,Cdel!$B$8:$KC$8,IF(ROUNDUP(BF328,0)=5,Cdel!$B$9:$KC$9,IF(ROUNDUP(BF328,0)=4,Cdel!$B$10:$KC$10,IF(ROUNDUP(BF328,0)=3,Cdel!$B$11:$KC$11,IF(ROUNDUP(BF328,0)=2,Cdel!$B$12:$KC$12,IF(ROUNDUP(BF328,0)=1,Cdel!$B$13:$KC$13)))))))</f>
        <v>0.24595094858493632</v>
      </c>
      <c r="BH328" s="8" cm="1">
        <f t="array" aca="1" ref="BH328" ca="1">BG328-_xlfn.XLOOKUP(BH$1,Cdel!$B$1:$KC$1,IF(ROUNDUP(BG328,0)=6,Cdel!$B$8:$KC$8,IF(ROUNDUP(BG328,0)=5,Cdel!$B$9:$KC$9,IF(ROUNDUP(BG328,0)=4,Cdel!$B$10:$KC$10,IF(ROUNDUP(BG328,0)=3,Cdel!$B$11:$KC$11,IF(ROUNDUP(BG328,0)=2,Cdel!$B$12:$KC$12,IF(ROUNDUP(BG328,0)=1,Cdel!$B$13:$KC$13)))))))</f>
        <v>0.23914729445139427</v>
      </c>
      <c r="BI328" s="8" cm="1">
        <f t="array" aca="1" ref="BI328" ca="1">BH328-_xlfn.XLOOKUP(BI$1,Cdel!$B$1:$KC$1,IF(ROUNDUP(BH328,0)=6,Cdel!$B$8:$KC$8,IF(ROUNDUP(BH328,0)=5,Cdel!$B$9:$KC$9,IF(ROUNDUP(BH328,0)=4,Cdel!$B$10:$KC$10,IF(ROUNDUP(BH328,0)=3,Cdel!$B$11:$KC$11,IF(ROUNDUP(BH328,0)=2,Cdel!$B$12:$KC$12,IF(ROUNDUP(BH328,0)=1,Cdel!$B$13:$KC$13)))))))</f>
        <v>0.23253184739668317</v>
      </c>
      <c r="BJ328" s="8" cm="1">
        <f t="array" aca="1" ref="BJ328" ca="1">BI328-_xlfn.XLOOKUP(BJ$1,Cdel!$B$1:$KC$1,IF(ROUNDUP(BI328,0)=6,Cdel!$B$8:$KC$8,IF(ROUNDUP(BI328,0)=5,Cdel!$B$9:$KC$9,IF(ROUNDUP(BI328,0)=4,Cdel!$B$10:$KC$10,IF(ROUNDUP(BI328,0)=3,Cdel!$B$11:$KC$11,IF(ROUNDUP(BI328,0)=2,Cdel!$B$12:$KC$12,IF(ROUNDUP(BI328,0)=1,Cdel!$B$13:$KC$13)))))))</f>
        <v>0.2260994011149228</v>
      </c>
      <c r="BK328" s="8" cm="1">
        <f t="array" aca="1" ref="BK328" ca="1">BJ328-_xlfn.XLOOKUP(BK$1,Cdel!$B$1:$KC$1,IF(ROUNDUP(BJ328,0)=6,Cdel!$B$8:$KC$8,IF(ROUNDUP(BJ328,0)=5,Cdel!$B$9:$KC$9,IF(ROUNDUP(BJ328,0)=4,Cdel!$B$10:$KC$10,IF(ROUNDUP(BJ328,0)=3,Cdel!$B$11:$KC$11,IF(ROUNDUP(BJ328,0)=2,Cdel!$B$12:$KC$12,IF(ROUNDUP(BJ328,0)=1,Cdel!$B$13:$KC$13)))))))</f>
        <v>0.21984489332043183</v>
      </c>
      <c r="BL328" s="8" cm="1">
        <f t="array" aca="1" ref="BL328" ca="1">BK328-_xlfn.XLOOKUP(BL$1,Cdel!$B$1:$KC$1,IF(ROUNDUP(BK328,0)=6,Cdel!$B$8:$KC$8,IF(ROUNDUP(BK328,0)=5,Cdel!$B$9:$KC$9,IF(ROUNDUP(BK328,0)=4,Cdel!$B$10:$KC$10,IF(ROUNDUP(BK328,0)=3,Cdel!$B$11:$KC$11,IF(ROUNDUP(BK328,0)=2,Cdel!$B$12:$KC$12,IF(ROUNDUP(BK328,0)=1,Cdel!$B$13:$KC$13)))))))</f>
        <v>0.21376340176374803</v>
      </c>
      <c r="BM328" s="8" cm="1">
        <f t="array" aca="1" ref="BM328" ca="1">BL328-_xlfn.XLOOKUP(BM$1,Cdel!$B$1:$KC$1,IF(ROUNDUP(BL328,0)=6,Cdel!$B$8:$KC$8,IF(ROUNDUP(BL328,0)=5,Cdel!$B$9:$KC$9,IF(ROUNDUP(BL328,0)=4,Cdel!$B$10:$KC$10,IF(ROUNDUP(BL328,0)=3,Cdel!$B$11:$KC$11,IF(ROUNDUP(BL328,0)=2,Cdel!$B$12:$KC$12,IF(ROUNDUP(BL328,0)=1,Cdel!$B$13:$KC$13)))))))</f>
        <v>0.20785014035785565</v>
      </c>
      <c r="BN328" s="8" cm="1">
        <f t="array" aca="1" ref="BN328" ca="1">BM328-_xlfn.XLOOKUP(BN$1,Cdel!$B$1:$KC$1,IF(ROUNDUP(BM328,0)=6,Cdel!$B$8:$KC$8,IF(ROUNDUP(BM328,0)=5,Cdel!$B$9:$KC$9,IF(ROUNDUP(BM328,0)=4,Cdel!$B$10:$KC$10,IF(ROUNDUP(BM328,0)=3,Cdel!$B$11:$KC$11,IF(ROUNDUP(BM328,0)=2,Cdel!$B$12:$KC$12,IF(ROUNDUP(BM328,0)=1,Cdel!$B$13:$KC$13)))))))</f>
        <v>0.20210045541157187</v>
      </c>
      <c r="BO328" s="8" cm="1">
        <f t="array" aca="1" ref="BO328" ca="1">BN328-_xlfn.XLOOKUP(BO$1,Cdel!$B$1:$KC$1,IF(ROUNDUP(BN328,0)=6,Cdel!$B$8:$KC$8,IF(ROUNDUP(BN328,0)=5,Cdel!$B$9:$KC$9,IF(ROUNDUP(BN328,0)=4,Cdel!$B$10:$KC$10,IF(ROUNDUP(BN328,0)=3,Cdel!$B$11:$KC$11,IF(ROUNDUP(BN328,0)=2,Cdel!$B$12:$KC$12,IF(ROUNDUP(BN328,0)=1,Cdel!$B$13:$KC$13)))))))</f>
        <v>0.19650982196712788</v>
      </c>
      <c r="BP328" s="8" cm="1">
        <f t="array" aca="1" ref="BP328" ca="1">BO328-_xlfn.XLOOKUP(BP$1,Cdel!$B$1:$KC$1,IF(ROUNDUP(BO328,0)=6,Cdel!$B$8:$KC$8,IF(ROUNDUP(BO328,0)=5,Cdel!$B$9:$KC$9,IF(ROUNDUP(BO328,0)=4,Cdel!$B$10:$KC$10,IF(ROUNDUP(BO328,0)=3,Cdel!$B$11:$KC$11,IF(ROUNDUP(BO328,0)=2,Cdel!$B$12:$KC$12,IF(ROUNDUP(BO328,0)=1,Cdel!$B$13:$KC$13)))))))</f>
        <v>0.19107384023906174</v>
      </c>
      <c r="BQ328" s="8" cm="1">
        <f t="array" aca="1" ref="BQ328" ca="1">BP328-_xlfn.XLOOKUP(BQ$1,Cdel!$B$1:$KC$1,IF(ROUNDUP(BP328,0)=6,Cdel!$B$8:$KC$8,IF(ROUNDUP(BP328,0)=5,Cdel!$B$9:$KC$9,IF(ROUNDUP(BP328,0)=4,Cdel!$B$10:$KC$10,IF(ROUNDUP(BP328,0)=3,Cdel!$B$11:$KC$11,IF(ROUNDUP(BP328,0)=2,Cdel!$B$12:$KC$12,IF(ROUNDUP(BP328,0)=1,Cdel!$B$13:$KC$13)))))))</f>
        <v>0.18578823215162105</v>
      </c>
      <c r="BR328" s="8" cm="1">
        <f t="array" aca="1" ref="BR328" ca="1">BQ328-_xlfn.XLOOKUP(BR$1,Cdel!$B$1:$KC$1,IF(ROUNDUP(BQ328,0)=6,Cdel!$B$8:$KC$8,IF(ROUNDUP(BQ328,0)=5,Cdel!$B$9:$KC$9,IF(ROUNDUP(BQ328,0)=4,Cdel!$B$10:$KC$10,IF(ROUNDUP(BQ328,0)=3,Cdel!$B$11:$KC$11,IF(ROUNDUP(BQ328,0)=2,Cdel!$B$12:$KC$12,IF(ROUNDUP(BQ328,0)=1,Cdel!$B$13:$KC$13)))))))</f>
        <v>0.18064883797195061</v>
      </c>
      <c r="BS328" s="8" cm="1">
        <f t="array" aca="1" ref="BS328" ca="1">BR328-_xlfn.XLOOKUP(BS$1,Cdel!$B$1:$KC$1,IF(ROUNDUP(BR328,0)=6,Cdel!$B$8:$KC$8,IF(ROUNDUP(BR328,0)=5,Cdel!$B$9:$KC$9,IF(ROUNDUP(BR328,0)=4,Cdel!$B$10:$KC$10,IF(ROUNDUP(BR328,0)=3,Cdel!$B$11:$KC$11,IF(ROUNDUP(BR328,0)=2,Cdel!$B$12:$KC$12,IF(ROUNDUP(BR328,0)=1,Cdel!$B$13:$KC$13)))))))</f>
        <v>0.17565161303641438</v>
      </c>
      <c r="BT328" s="8" cm="1">
        <f t="array" aca="1" ref="BT328" ca="1">BS328-_xlfn.XLOOKUP(BT$1,Cdel!$B$1:$KC$1,IF(ROUNDUP(BS328,0)=6,Cdel!$B$8:$KC$8,IF(ROUNDUP(BS328,0)=5,Cdel!$B$9:$KC$9,IF(ROUNDUP(BS328,0)=4,Cdel!$B$10:$KC$10,IF(ROUNDUP(BS328,0)=3,Cdel!$B$11:$KC$11,IF(ROUNDUP(BS328,0)=2,Cdel!$B$12:$KC$12,IF(ROUNDUP(BS328,0)=1,Cdel!$B$13:$KC$13)))))))</f>
        <v>0.17079262456747657</v>
      </c>
      <c r="BU328" s="8" cm="1">
        <f t="array" aca="1" ref="BU328" ca="1">BT328-_xlfn.XLOOKUP(BU$1,Cdel!$B$1:$KC$1,IF(ROUNDUP(BT328,0)=6,Cdel!$B$8:$KC$8,IF(ROUNDUP(BT328,0)=5,Cdel!$B$9:$KC$9,IF(ROUNDUP(BT328,0)=4,Cdel!$B$10:$KC$10,IF(ROUNDUP(BT328,0)=3,Cdel!$B$11:$KC$11,IF(ROUNDUP(BT328,0)=2,Cdel!$B$12:$KC$12,IF(ROUNDUP(BT328,0)=1,Cdel!$B$13:$KC$13)))))))</f>
        <v>0.16606804857863577</v>
      </c>
      <c r="BV328" s="8" cm="1">
        <f t="array" aca="1" ref="BV328" ca="1">BU328-_xlfn.XLOOKUP(BV$1,Cdel!$B$1:$KC$1,IF(ROUNDUP(BU328,0)=6,Cdel!$B$8:$KC$8,IF(ROUNDUP(BU328,0)=5,Cdel!$B$9:$KC$9,IF(ROUNDUP(BU328,0)=4,Cdel!$B$10:$KC$10,IF(ROUNDUP(BU328,0)=3,Cdel!$B$11:$KC$11,IF(ROUNDUP(BU328,0)=2,Cdel!$B$12:$KC$12,IF(ROUNDUP(BU328,0)=1,Cdel!$B$13:$KC$13)))))))</f>
        <v>0.16147416686497729</v>
      </c>
      <c r="BW328" s="8" cm="1">
        <f t="array" aca="1" ref="BW328" ca="1">BV328-_xlfn.XLOOKUP(BW$1,Cdel!$B$1:$KC$1,IF(ROUNDUP(BV328,0)=6,Cdel!$B$8:$KC$8,IF(ROUNDUP(BV328,0)=5,Cdel!$B$9:$KC$9,IF(ROUNDUP(BV328,0)=4,Cdel!$B$10:$KC$10,IF(ROUNDUP(BV328,0)=3,Cdel!$B$11:$KC$11,IF(ROUNDUP(BV328,0)=2,Cdel!$B$12:$KC$12,IF(ROUNDUP(BV328,0)=1,Cdel!$B$13:$KC$13)))))))</f>
        <v>0.15700736407697438</v>
      </c>
      <c r="BX328" s="8" cm="1">
        <f t="array" aca="1" ref="BX328" ca="1">BW328-_xlfn.XLOOKUP(BX$1,Cdel!$B$1:$KC$1,IF(ROUNDUP(BW328,0)=6,Cdel!$B$8:$KC$8,IF(ROUNDUP(BW328,0)=5,Cdel!$B$9:$KC$9,IF(ROUNDUP(BW328,0)=4,Cdel!$B$10:$KC$10,IF(ROUNDUP(BW328,0)=3,Cdel!$B$11:$KC$11,IF(ROUNDUP(BW328,0)=2,Cdel!$B$12:$KC$12,IF(ROUNDUP(BW328,0)=1,Cdel!$B$13:$KC$13)))))))</f>
        <v>0.15266412487523595</v>
      </c>
      <c r="BY328" s="8" cm="1">
        <f t="array" aca="1" ref="BY328" ca="1">BX328-_xlfn.XLOOKUP(BY$1,Cdel!$B$1:$KC$1,IF(ROUNDUP(BX328,0)=6,Cdel!$B$8:$KC$8,IF(ROUNDUP(BX328,0)=5,Cdel!$B$9:$KC$9,IF(ROUNDUP(BX328,0)=4,Cdel!$B$10:$KC$10,IF(ROUNDUP(BX328,0)=3,Cdel!$B$11:$KC$11,IF(ROUNDUP(BX328,0)=2,Cdel!$B$12:$KC$12,IF(ROUNDUP(BX328,0)=1,Cdel!$B$13:$KC$13)))))))</f>
        <v>0.14844103116396171</v>
      </c>
      <c r="BZ328" s="8" cm="1">
        <f t="array" aca="1" ref="BZ328" ca="1">BY328-_xlfn.XLOOKUP(BZ$1,Cdel!$B$1:$KC$1,IF(ROUNDUP(BY328,0)=6,Cdel!$B$8:$KC$8,IF(ROUNDUP(BY328,0)=5,Cdel!$B$9:$KC$9,IF(ROUNDUP(BY328,0)=4,Cdel!$B$10:$KC$10,IF(ROUNDUP(BY328,0)=3,Cdel!$B$11:$KC$11,IF(ROUNDUP(BY328,0)=2,Cdel!$B$12:$KC$12,IF(ROUNDUP(BY328,0)=1,Cdel!$B$13:$KC$13)))))))</f>
        <v>0.14433475940092697</v>
      </c>
      <c r="CA328" s="8" cm="1">
        <f t="array" aca="1" ref="CA328" ca="1">BZ328-_xlfn.XLOOKUP(CA$1,Cdel!$B$1:$KC$1,IF(ROUNDUP(BZ328,0)=6,Cdel!$B$8:$KC$8,IF(ROUNDUP(BZ328,0)=5,Cdel!$B$9:$KC$9,IF(ROUNDUP(BZ328,0)=4,Cdel!$B$10:$KC$10,IF(ROUNDUP(BZ328,0)=3,Cdel!$B$11:$KC$11,IF(ROUNDUP(BZ328,0)=2,Cdel!$B$12:$KC$12,IF(ROUNDUP(BZ328,0)=1,Cdel!$B$13:$KC$13)))))))</f>
        <v>0.14034207798188059</v>
      </c>
      <c r="CB328" s="8" cm="1">
        <f t="array" aca="1" ref="CB328" ca="1">CA328-_xlfn.XLOOKUP(CB$1,Cdel!$B$1:$KC$1,IF(ROUNDUP(CA328,0)=6,Cdel!$B$8:$KC$8,IF(ROUNDUP(CA328,0)=5,Cdel!$B$9:$KC$9,IF(ROUNDUP(CA328,0)=4,Cdel!$B$10:$KC$10,IF(ROUNDUP(CA328,0)=3,Cdel!$B$11:$KC$11,IF(ROUNDUP(CA328,0)=2,Cdel!$B$12:$KC$12,IF(ROUNDUP(CA328,0)=1,Cdel!$B$13:$KC$13)))))))</f>
        <v>0.13645984469729719</v>
      </c>
      <c r="CC328" s="8" cm="1">
        <f t="array" aca="1" ref="CC328" ca="1">CB328-_xlfn.XLOOKUP(CC$1,Cdel!$B$1:$KC$1,IF(ROUNDUP(CB328,0)=6,Cdel!$B$8:$KC$8,IF(ROUNDUP(CB328,0)=5,Cdel!$B$9:$KC$9,IF(ROUNDUP(CB328,0)=4,Cdel!$B$10:$KC$10,IF(ROUNDUP(CB328,0)=3,Cdel!$B$11:$KC$11,IF(ROUNDUP(CB328,0)=2,Cdel!$B$12:$KC$12,IF(ROUNDUP(CB328,0)=1,Cdel!$B$13:$KC$13)))))))</f>
        <v>0.1326850042594826</v>
      </c>
      <c r="CD328" s="8" cm="1">
        <f t="array" aca="1" ref="CD328" ca="1">CC328-_xlfn.XLOOKUP(CD$1,Cdel!$B$1:$KC$1,IF(ROUNDUP(CC328,0)=6,Cdel!$B$8:$KC$8,IF(ROUNDUP(CC328,0)=5,Cdel!$B$9:$KC$9,IF(ROUNDUP(CC328,0)=4,Cdel!$B$10:$KC$10,IF(ROUNDUP(CC328,0)=3,Cdel!$B$11:$KC$11,IF(ROUNDUP(CC328,0)=2,Cdel!$B$12:$KC$12,IF(ROUNDUP(CC328,0)=1,Cdel!$B$13:$KC$13)))))))</f>
        <v>0.12901458589808598</v>
      </c>
      <c r="CE328" s="8" cm="1">
        <f t="array" aca="1" ref="CE328" ca="1">CD328-_xlfn.XLOOKUP(CE$1,Cdel!$B$1:$KC$1,IF(ROUNDUP(CD328,0)=6,Cdel!$B$8:$KC$8,IF(ROUNDUP(CD328,0)=5,Cdel!$B$9:$KC$9,IF(ROUNDUP(CD328,0)=4,Cdel!$B$10:$KC$10,IF(ROUNDUP(CD328,0)=3,Cdel!$B$11:$KC$11,IF(ROUNDUP(CD328,0)=2,Cdel!$B$12:$KC$12,IF(ROUNDUP(CD328,0)=1,Cdel!$B$13:$KC$13)))))))</f>
        <v>0.12544570102212621</v>
      </c>
      <c r="CF328" s="8" cm="1">
        <f t="array" aca="1" ref="CF328" ca="1">CE328-_xlfn.XLOOKUP(CF$1,Cdel!$B$1:$KC$1,IF(ROUNDUP(CE328,0)=6,Cdel!$B$8:$KC$8,IF(ROUNDUP(CE328,0)=5,Cdel!$B$9:$KC$9,IF(ROUNDUP(CE328,0)=4,Cdel!$B$10:$KC$10,IF(ROUNDUP(CE328,0)=3,Cdel!$B$11:$KC$11,IF(ROUNDUP(CE328,0)=2,Cdel!$B$12:$KC$12,IF(ROUNDUP(CE328,0)=1,Cdel!$B$13:$KC$13)))))))</f>
        <v>0.12197554094669345</v>
      </c>
      <c r="CG328" s="8" cm="1">
        <f t="array" aca="1" ref="CG328" ca="1">CF328-_xlfn.XLOOKUP(CG$1,Cdel!$B$1:$KC$1,IF(ROUNDUP(CF328,0)=6,Cdel!$B$8:$KC$8,IF(ROUNDUP(CF328,0)=5,Cdel!$B$9:$KC$9,IF(ROUNDUP(CF328,0)=4,Cdel!$B$10:$KC$10,IF(ROUNDUP(CF328,0)=3,Cdel!$B$11:$KC$11,IF(ROUNDUP(CF328,0)=2,Cdel!$B$12:$KC$12,IF(ROUNDUP(CF328,0)=1,Cdel!$B$13:$KC$13)))))))</f>
        <v>0.11860137468253529</v>
      </c>
      <c r="CH328" s="8" cm="1">
        <f t="array" aca="1" ref="CH328" ca="1">CG328-_xlfn.XLOOKUP(CH$1,Cdel!$B$1:$KC$1,IF(ROUNDUP(CG328,0)=6,Cdel!$B$8:$KC$8,IF(ROUNDUP(CG328,0)=5,Cdel!$B$9:$KC$9,IF(ROUNDUP(CG328,0)=4,Cdel!$B$10:$KC$10,IF(ROUNDUP(CG328,0)=3,Cdel!$B$11:$KC$11,IF(ROUNDUP(CG328,0)=2,Cdel!$B$12:$KC$12,IF(ROUNDUP(CG328,0)=1,Cdel!$B$13:$KC$13)))))))</f>
        <v>0.11532054678678946</v>
      </c>
      <c r="CI328" s="8" cm="1">
        <f t="array" aca="1" ref="CI328" ca="1">CH328-_xlfn.XLOOKUP(CI$1,Cdel!$B$1:$KC$1,IF(ROUNDUP(CH328,0)=6,Cdel!$B$8:$KC$8,IF(ROUNDUP(CH328,0)=5,Cdel!$B$9:$KC$9,IF(ROUNDUP(CH328,0)=4,Cdel!$B$10:$KC$10,IF(ROUNDUP(CH328,0)=3,Cdel!$B$11:$KC$11,IF(ROUNDUP(CH328,0)=2,Cdel!$B$12:$KC$12,IF(ROUNDUP(CH328,0)=1,Cdel!$B$13:$KC$13)))))))</f>
        <v>0.11213047527317092</v>
      </c>
      <c r="CJ328" s="8" cm="1">
        <f t="array" aca="1" ref="CJ328" ca="1">CI328-_xlfn.XLOOKUP(CJ$1,Cdel!$B$1:$KC$1,IF(ROUNDUP(CI328,0)=6,Cdel!$B$8:$KC$8,IF(ROUNDUP(CI328,0)=5,Cdel!$B$9:$KC$9,IF(ROUNDUP(CI328,0)=4,Cdel!$B$10:$KC$10,IF(ROUNDUP(CI328,0)=3,Cdel!$B$11:$KC$11,IF(ROUNDUP(CI328,0)=2,Cdel!$B$12:$KC$12,IF(ROUNDUP(CI328,0)=1,Cdel!$B$13:$KC$13)))))))</f>
        <v>0.10902864957996819</v>
      </c>
      <c r="CK328" s="8" cm="1">
        <f t="array" aca="1" ref="CK328" ca="1">CJ328-_xlfn.XLOOKUP(CK$1,Cdel!$B$1:$KC$1,IF(ROUNDUP(CJ328,0)=6,Cdel!$B$8:$KC$8,IF(ROUNDUP(CJ328,0)=5,Cdel!$B$9:$KC$9,IF(ROUNDUP(CJ328,0)=4,Cdel!$B$10:$KC$10,IF(ROUNDUP(CJ328,0)=3,Cdel!$B$11:$KC$11,IF(ROUNDUP(CJ328,0)=2,Cdel!$B$12:$KC$12,IF(ROUNDUP(CJ328,0)=1,Cdel!$B$13:$KC$13)))))))</f>
        <v>0.10601262859425081</v>
      </c>
      <c r="CL328" s="8" cm="1">
        <f t="array" aca="1" ref="CL328" ca="1">CK328-_xlfn.XLOOKUP(CL$1,Cdel!$B$1:$KC$1,IF(ROUNDUP(CK328,0)=6,Cdel!$B$8:$KC$8,IF(ROUNDUP(CK328,0)=5,Cdel!$B$9:$KC$9,IF(ROUNDUP(CK328,0)=4,Cdel!$B$10:$KC$10,IF(ROUNDUP(CK328,0)=3,Cdel!$B$11:$KC$11,IF(ROUNDUP(CK328,0)=2,Cdel!$B$12:$KC$12,IF(ROUNDUP(CK328,0)=1,Cdel!$B$13:$KC$13)))))))</f>
        <v>0.10308003873073238</v>
      </c>
      <c r="CM328" s="8" cm="1">
        <f t="array" aca="1" ref="CM328" ca="1">CL328-_xlfn.XLOOKUP(CM$1,Cdel!$B$1:$KC$1,IF(ROUNDUP(CL328,0)=6,Cdel!$B$8:$KC$8,IF(ROUNDUP(CL328,0)=5,Cdel!$B$9:$KC$9,IF(ROUNDUP(CL328,0)=4,Cdel!$B$10:$KC$10,IF(ROUNDUP(CL328,0)=3,Cdel!$B$11:$KC$11,IF(ROUNDUP(CL328,0)=2,Cdel!$B$12:$KC$12,IF(ROUNDUP(CL328,0)=1,Cdel!$B$13:$KC$13)))))))</f>
        <v>0.10022857206377694</v>
      </c>
      <c r="CN328" s="8" cm="1">
        <f t="array" aca="1" ref="CN328" ca="1">CM328-_xlfn.XLOOKUP(CN$1,Cdel!$B$1:$KC$1,IF(ROUNDUP(CM328,0)=6,Cdel!$B$8:$KC$8,IF(ROUNDUP(CM328,0)=5,Cdel!$B$9:$KC$9,IF(ROUNDUP(CM328,0)=4,Cdel!$B$10:$KC$10,IF(ROUNDUP(CM328,0)=3,Cdel!$B$11:$KC$11,IF(ROUNDUP(CM328,0)=2,Cdel!$B$12:$KC$12,IF(ROUNDUP(CM328,0)=1,Cdel!$B$13:$KC$13)))))))</f>
        <v>9.7455984511079438E-2</v>
      </c>
      <c r="CO328" s="8" cm="1">
        <f t="array" aca="1" ref="CO328" ca="1">CN328-_xlfn.XLOOKUP(CO$1,Cdel!$B$1:$KC$1,IF(ROUNDUP(CN328,0)=6,Cdel!$B$8:$KC$8,IF(ROUNDUP(CN328,0)=5,Cdel!$B$9:$KC$9,IF(ROUNDUP(CN328,0)=4,Cdel!$B$10:$KC$10,IF(ROUNDUP(CN328,0)=3,Cdel!$B$11:$KC$11,IF(ROUNDUP(CN328,0)=2,Cdel!$B$12:$KC$12,IF(ROUNDUP(CN328,0)=1,Cdel!$B$13:$KC$13)))))))</f>
        <v>9.4760094067590325E-2</v>
      </c>
      <c r="CP328" s="8" cm="1">
        <f t="array" aca="1" ref="CP328" ca="1">CO328-_xlfn.XLOOKUP(CP$1,Cdel!$B$1:$KC$1,IF(ROUNDUP(CO328,0)=6,Cdel!$B$8:$KC$8,IF(ROUNDUP(CO328,0)=5,Cdel!$B$9:$KC$9,IF(ROUNDUP(CO328,0)=4,Cdel!$B$10:$KC$10,IF(ROUNDUP(CO328,0)=3,Cdel!$B$11:$KC$11,IF(ROUNDUP(CO328,0)=2,Cdel!$B$12:$KC$12,IF(ROUNDUP(CO328,0)=1,Cdel!$B$13:$KC$13)))))))</f>
        <v>9.213877908829414E-2</v>
      </c>
      <c r="CQ328" s="8" cm="1">
        <f t="array" aca="1" ref="CQ328" ca="1">CP328-_xlfn.XLOOKUP(CQ$1,Cdel!$B$1:$KC$1,IF(ROUNDUP(CP328,0)=6,Cdel!$B$8:$KC$8,IF(ROUNDUP(CP328,0)=5,Cdel!$B$9:$KC$9,IF(ROUNDUP(CP328,0)=4,Cdel!$B$10:$KC$10,IF(ROUNDUP(CP328,0)=3,Cdel!$B$11:$KC$11,IF(ROUNDUP(CP328,0)=2,Cdel!$B$12:$KC$12,IF(ROUNDUP(CP328,0)=1,Cdel!$B$13:$KC$13)))))))</f>
        <v>8.958997661849151E-2</v>
      </c>
      <c r="CR328" s="8" cm="1">
        <f t="array" aca="1" ref="CR328" ca="1">CQ328-_xlfn.XLOOKUP(CR$1,Cdel!$B$1:$KC$1,IF(ROUNDUP(CQ328,0)=6,Cdel!$B$8:$KC$8,IF(ROUNDUP(CQ328,0)=5,Cdel!$B$9:$KC$9,IF(ROUNDUP(CQ328,0)=4,Cdel!$B$10:$KC$10,IF(ROUNDUP(CQ328,0)=3,Cdel!$B$11:$KC$11,IF(ROUNDUP(CQ328,0)=2,Cdel!$B$12:$KC$12,IF(ROUNDUP(CQ328,0)=1,Cdel!$B$13:$KC$13)))))))</f>
        <v>8.7111680770269428E-2</v>
      </c>
      <c r="CS328" s="8" cm="1">
        <f t="array" aca="1" ref="CS328" ca="1">CR328-_xlfn.XLOOKUP(CS$1,Cdel!$B$1:$KC$1,IF(ROUNDUP(CR328,0)=6,Cdel!$B$8:$KC$8,IF(ROUNDUP(CR328,0)=5,Cdel!$B$9:$KC$9,IF(ROUNDUP(CR328,0)=4,Cdel!$B$10:$KC$10,IF(ROUNDUP(CR328,0)=3,Cdel!$B$11:$KC$11,IF(ROUNDUP(CR328,0)=2,Cdel!$B$12:$KC$12,IF(ROUNDUP(CR328,0)=1,Cdel!$B$13:$KC$13)))))))</f>
        <v>8.4701941143883033E-2</v>
      </c>
      <c r="CT328" s="8" cm="1">
        <f t="array" aca="1" ref="CT328" ca="1">CS328-_xlfn.XLOOKUP(CT$1,Cdel!$B$1:$KC$1,IF(ROUNDUP(CS328,0)=6,Cdel!$B$8:$KC$8,IF(ROUNDUP(CS328,0)=5,Cdel!$B$9:$KC$9,IF(ROUNDUP(CS328,0)=4,Cdel!$B$10:$KC$10,IF(ROUNDUP(CS328,0)=3,Cdel!$B$11:$KC$11,IF(ROUNDUP(CS328,0)=2,Cdel!$B$12:$KC$12,IF(ROUNDUP(CS328,0)=1,Cdel!$B$13:$KC$13)))))))</f>
        <v>8.2358861292806146E-2</v>
      </c>
      <c r="CU328" s="8" cm="1">
        <f t="array" aca="1" ref="CU328" ca="1">CT328-_xlfn.XLOOKUP(CU$1,Cdel!$B$1:$KC$1,IF(ROUNDUP(CT328,0)=6,Cdel!$B$8:$KC$8,IF(ROUNDUP(CT328,0)=5,Cdel!$B$9:$KC$9,IF(ROUNDUP(CT328,0)=4,Cdel!$B$10:$KC$10,IF(ROUNDUP(CT328,0)=3,Cdel!$B$11:$KC$11,IF(ROUNDUP(CT328,0)=2,Cdel!$B$12:$KC$12,IF(ROUNDUP(CT328,0)=1,Cdel!$B$13:$KC$13)))))))</f>
        <v>8.0080597231242237E-2</v>
      </c>
      <c r="CV328" s="8" cm="1">
        <f t="array" aca="1" ref="CV328" ca="1">CU328-_xlfn.XLOOKUP(CV$1,Cdel!$B$1:$KC$1,IF(ROUNDUP(CU328,0)=6,Cdel!$B$8:$KC$8,IF(ROUNDUP(CU328,0)=5,Cdel!$B$9:$KC$9,IF(ROUNDUP(CU328,0)=4,Cdel!$B$10:$KC$10,IF(ROUNDUP(CU328,0)=3,Cdel!$B$11:$KC$11,IF(ROUNDUP(CU328,0)=2,Cdel!$B$12:$KC$12,IF(ROUNDUP(CU328,0)=1,Cdel!$B$13:$KC$13)))))))</f>
        <v>7.7865355982921922E-2</v>
      </c>
      <c r="CW328" s="8" cm="1">
        <f t="array" aca="1" ref="CW328" ca="1">CV328-_xlfn.XLOOKUP(CW$1,Cdel!$B$1:$KC$1,IF(ROUNDUP(CV328,0)=6,Cdel!$B$8:$KC$8,IF(ROUNDUP(CV328,0)=5,Cdel!$B$9:$KC$9,IF(ROUNDUP(CV328,0)=4,Cdel!$B$10:$KC$10,IF(ROUNDUP(CV328,0)=3,Cdel!$B$11:$KC$11,IF(ROUNDUP(CV328,0)=2,Cdel!$B$12:$KC$12,IF(ROUNDUP(CV328,0)=1,Cdel!$B$13:$KC$13)))))))</f>
        <v>7.5711394170044521E-2</v>
      </c>
      <c r="CX328" s="8" cm="1">
        <f t="array" aca="1" ref="CX328" ca="1">CW328-_xlfn.XLOOKUP(CX$1,Cdel!$B$1:$KC$1,IF(ROUNDUP(CW328,0)=6,Cdel!$B$8:$KC$8,IF(ROUNDUP(CW328,0)=5,Cdel!$B$9:$KC$9,IF(ROUNDUP(CW328,0)=4,Cdel!$B$10:$KC$10,IF(ROUNDUP(CW328,0)=3,Cdel!$B$11:$KC$11,IF(ROUNDUP(CW328,0)=2,Cdel!$B$12:$KC$12,IF(ROUNDUP(CW328,0)=1,Cdel!$B$13:$KC$13)))))))</f>
        <v>7.3617016641252989E-2</v>
      </c>
      <c r="CY328" s="8" cm="1">
        <f t="array" aca="1" ref="CY328" ca="1">CX328-_xlfn.XLOOKUP(CY$1,Cdel!$B$1:$KC$1,IF(ROUNDUP(CX328,0)=6,Cdel!$B$8:$KC$8,IF(ROUNDUP(CX328,0)=5,Cdel!$B$9:$KC$9,IF(ROUNDUP(CX328,0)=4,Cdel!$B$10:$KC$10,IF(ROUNDUP(CX328,0)=3,Cdel!$B$11:$KC$11,IF(ROUNDUP(CX328,0)=2,Cdel!$B$12:$KC$12,IF(ROUNDUP(CX328,0)=1,Cdel!$B$13:$KC$13)))))))</f>
        <v>7.1580575137562955E-2</v>
      </c>
      <c r="CZ328" s="8" cm="1">
        <f t="array" aca="1" ref="CZ328" ca="1">CY328-_xlfn.XLOOKUP(CZ$1,Cdel!$B$1:$KC$1,IF(ROUNDUP(CY328,0)=6,Cdel!$B$8:$KC$8,IF(ROUNDUP(CY328,0)=5,Cdel!$B$9:$KC$9,IF(ROUNDUP(CY328,0)=4,Cdel!$B$10:$KC$10,IF(ROUNDUP(CY328,0)=3,Cdel!$B$11:$KC$11,IF(ROUNDUP(CY328,0)=2,Cdel!$B$12:$KC$12,IF(ROUNDUP(CY328,0)=1,Cdel!$B$13:$KC$13)))))))</f>
        <v>6.9600466995195648E-2</v>
      </c>
      <c r="DA328" s="8" cm="1">
        <f t="array" aca="1" ref="DA328" ca="1">CZ328-_xlfn.XLOOKUP(DA$1,Cdel!$B$1:$KC$1,IF(ROUNDUP(CZ328,0)=6,Cdel!$B$8:$KC$8,IF(ROUNDUP(CZ328,0)=5,Cdel!$B$9:$KC$9,IF(ROUNDUP(CZ328,0)=4,Cdel!$B$10:$KC$10,IF(ROUNDUP(CZ328,0)=3,Cdel!$B$11:$KC$11,IF(ROUNDUP(CZ328,0)=2,Cdel!$B$12:$KC$12,IF(ROUNDUP(CZ328,0)=1,Cdel!$B$13:$KC$13)))))))</f>
        <v>6.767513388429372E-2</v>
      </c>
      <c r="DB328" s="8" cm="1">
        <f t="array" aca="1" ref="DB328" ca="1">DA328-_xlfn.XLOOKUP(DB$1,Cdel!$B$1:$KC$1,IF(ROUNDUP(DA328,0)=6,Cdel!$B$8:$KC$8,IF(ROUNDUP(DA328,0)=5,Cdel!$B$9:$KC$9,IF(ROUNDUP(DA328,0)=4,Cdel!$B$10:$KC$10,IF(ROUNDUP(DA328,0)=3,Cdel!$B$11:$KC$11,IF(ROUNDUP(DA328,0)=2,Cdel!$B$12:$KC$12,IF(ROUNDUP(DA328,0)=1,Cdel!$B$13:$KC$13)))))))</f>
        <v>6.5803060582527689E-2</v>
      </c>
      <c r="DC328" s="8" cm="1">
        <f t="array" aca="1" ref="DC328" ca="1">DB328-_xlfn.XLOOKUP(DC$1,Cdel!$B$1:$KC$1,IF(ROUNDUP(DB328,0)=6,Cdel!$B$8:$KC$8,IF(ROUNDUP(DB328,0)=5,Cdel!$B$9:$KC$9,IF(ROUNDUP(DB328,0)=4,Cdel!$B$10:$KC$10,IF(ROUNDUP(DB328,0)=3,Cdel!$B$11:$KC$11,IF(ROUNDUP(DB328,0)=2,Cdel!$B$12:$KC$12,IF(ROUNDUP(DB328,0)=1,Cdel!$B$13:$KC$13)))))))</f>
        <v>6.3982773782627747E-2</v>
      </c>
      <c r="DD328" s="8" cm="1">
        <f t="array" aca="1" ref="DD328" ca="1">DC328-_xlfn.XLOOKUP(DD$1,Cdel!$B$1:$KC$1,IF(ROUNDUP(DC328,0)=6,Cdel!$B$8:$KC$8,IF(ROUNDUP(DC328,0)=5,Cdel!$B$9:$KC$9,IF(ROUNDUP(DC328,0)=4,Cdel!$B$10:$KC$10,IF(ROUNDUP(DC328,0)=3,Cdel!$B$11:$KC$11,IF(ROUNDUP(DC328,0)=2,Cdel!$B$12:$KC$12,IF(ROUNDUP(DC328,0)=1,Cdel!$B$13:$KC$13)))))))</f>
        <v>6.2212840932902087E-2</v>
      </c>
    </row>
    <row r="329" spans="1:108" x14ac:dyDescent="0.15">
      <c r="A329" s="3" t="s">
        <v>347</v>
      </c>
      <c r="B329" s="3" t="s">
        <v>408</v>
      </c>
      <c r="C329" s="3" t="s">
        <v>347</v>
      </c>
      <c r="D329" s="2">
        <v>0</v>
      </c>
      <c r="E329" s="2">
        <v>1980</v>
      </c>
      <c r="F329" s="2"/>
      <c r="G329" s="4">
        <f t="shared" ca="1" si="7"/>
        <v>46</v>
      </c>
      <c r="H329">
        <f ca="1">_xlfn.LET(
_xlpm.score,_xlfn.XLOOKUP(G329,DecayFns!$A$2:$A$289,DecayFns!$N$2:$N$289),
IF(D329=1,IF(_xlpm.score=6,_xlpm.score,_xlpm.score+1),IF(_xlpm.score=1,_xlpm.score,_xlpm.score-1)
))</f>
        <v>1</v>
      </c>
      <c r="I329" s="7" cm="1">
        <f t="array" aca="1" ref="I329" ca="1">H329-_xlfn.XLOOKUP(I$1,Cdel!$B$1:$KC$1,IF(ROUNDUP(H329,0)=6,Cdel!$B$8:$KC$8,IF(ROUNDUP(H329,0)=5,Cdel!$B$9:$KC$9,IF(ROUNDUP(H329,0)=4,Cdel!$B$10:$KC$10,IF(ROUNDUP(H329,0)=3,Cdel!$B$11:$KC$11,IF(ROUNDUP(H329,0)=2,Cdel!$B$12:$KC$12,IF(ROUNDUP(H329,0)=1,Cdel!$B$13:$KC$13)))))))</f>
        <v>1</v>
      </c>
      <c r="J329" s="8" cm="1">
        <f t="array" aca="1" ref="J329" ca="1">I329-_xlfn.XLOOKUP(J$1,Cdel!$B$1:$KC$1,IF(ROUNDUP(I329,0)=6,Cdel!$B$8:$KC$8,IF(ROUNDUP(I329,0)=5,Cdel!$B$9:$KC$9,IF(ROUNDUP(I329,0)=4,Cdel!$B$10:$KC$10,IF(ROUNDUP(I329,0)=3,Cdel!$B$11:$KC$11,IF(ROUNDUP(I329,0)=2,Cdel!$B$12:$KC$12,IF(ROUNDUP(I329,0)=1,Cdel!$B$13:$KC$13)))))))</f>
        <v>0.97233735355490014</v>
      </c>
      <c r="K329" s="8" cm="1">
        <f t="array" aca="1" ref="K329" ca="1">J329-_xlfn.XLOOKUP(K$1,Cdel!$B$1:$KC$1,IF(ROUNDUP(J329,0)=6,Cdel!$B$8:$KC$8,IF(ROUNDUP(J329,0)=5,Cdel!$B$9:$KC$9,IF(ROUNDUP(J329,0)=4,Cdel!$B$10:$KC$10,IF(ROUNDUP(J329,0)=3,Cdel!$B$11:$KC$11,IF(ROUNDUP(J329,0)=2,Cdel!$B$12:$KC$12,IF(ROUNDUP(J329,0)=1,Cdel!$B$13:$KC$13)))))))</f>
        <v>0.94543992911814678</v>
      </c>
      <c r="L329" s="8" cm="1">
        <f t="array" aca="1" ref="L329" ca="1">K329-_xlfn.XLOOKUP(L$1,Cdel!$B$1:$KC$1,IF(ROUNDUP(K329,0)=6,Cdel!$B$8:$KC$8,IF(ROUNDUP(K329,0)=5,Cdel!$B$9:$KC$9,IF(ROUNDUP(K329,0)=4,Cdel!$B$10:$KC$10,IF(ROUNDUP(K329,0)=3,Cdel!$B$11:$KC$11,IF(ROUNDUP(K329,0)=2,Cdel!$B$12:$KC$12,IF(ROUNDUP(K329,0)=1,Cdel!$B$13:$KC$13)))))))</f>
        <v>0.91928655862387121</v>
      </c>
      <c r="M329" s="8" cm="1">
        <f t="array" aca="1" ref="M329" ca="1">L329-_xlfn.XLOOKUP(M$1,Cdel!$B$1:$KC$1,IF(ROUNDUP(L329,0)=6,Cdel!$B$8:$KC$8,IF(ROUNDUP(L329,0)=5,Cdel!$B$9:$KC$9,IF(ROUNDUP(L329,0)=4,Cdel!$B$10:$KC$10,IF(ROUNDUP(L329,0)=3,Cdel!$B$11:$KC$11,IF(ROUNDUP(L329,0)=2,Cdel!$B$12:$KC$12,IF(ROUNDUP(L329,0)=1,Cdel!$B$13:$KC$13)))))))</f>
        <v>0.89385665957092642</v>
      </c>
      <c r="N329" s="8" cm="1">
        <f t="array" aca="1" ref="N329" ca="1">M329-_xlfn.XLOOKUP(N$1,Cdel!$B$1:$KC$1,IF(ROUNDUP(M329,0)=6,Cdel!$B$8:$KC$8,IF(ROUNDUP(M329,0)=5,Cdel!$B$9:$KC$9,IF(ROUNDUP(M329,0)=4,Cdel!$B$10:$KC$10,IF(ROUNDUP(M329,0)=3,Cdel!$B$11:$KC$11,IF(ROUNDUP(M329,0)=2,Cdel!$B$12:$KC$12,IF(ROUNDUP(M329,0)=1,Cdel!$B$13:$KC$13)))))))</f>
        <v>0.86913021882461783</v>
      </c>
      <c r="O329" s="8" cm="1">
        <f t="array" aca="1" ref="O329" ca="1">N329-_xlfn.XLOOKUP(O$1,Cdel!$B$1:$KC$1,IF(ROUNDUP(N329,0)=6,Cdel!$B$8:$KC$8,IF(ROUNDUP(N329,0)=5,Cdel!$B$9:$KC$9,IF(ROUNDUP(N329,0)=4,Cdel!$B$10:$KC$10,IF(ROUNDUP(N329,0)=3,Cdel!$B$11:$KC$11,IF(ROUNDUP(N329,0)=2,Cdel!$B$12:$KC$12,IF(ROUNDUP(N329,0)=1,Cdel!$B$13:$KC$13)))))))</f>
        <v>0.84508777686652015</v>
      </c>
      <c r="P329" s="8" cm="1">
        <f t="array" aca="1" ref="P329" ca="1">O329-_xlfn.XLOOKUP(P$1,Cdel!$B$1:$KC$1,IF(ROUNDUP(O329,0)=6,Cdel!$B$8:$KC$8,IF(ROUNDUP(O329,0)=5,Cdel!$B$9:$KC$9,IF(ROUNDUP(O329,0)=4,Cdel!$B$10:$KC$10,IF(ROUNDUP(O329,0)=3,Cdel!$B$11:$KC$11,IF(ROUNDUP(O329,0)=2,Cdel!$B$12:$KC$12,IF(ROUNDUP(O329,0)=1,Cdel!$B$13:$KC$13)))))))</f>
        <v>0.82171041247998611</v>
      </c>
      <c r="Q329" s="8" cm="1">
        <f t="array" aca="1" ref="Q329" ca="1">P329-_xlfn.XLOOKUP(Q$1,Cdel!$B$1:$KC$1,IF(ROUNDUP(P329,0)=6,Cdel!$B$8:$KC$8,IF(ROUNDUP(P329,0)=5,Cdel!$B$9:$KC$9,IF(ROUNDUP(P329,0)=4,Cdel!$B$10:$KC$10,IF(ROUNDUP(P329,0)=3,Cdel!$B$11:$KC$11,IF(ROUNDUP(P329,0)=2,Cdel!$B$12:$KC$12,IF(ROUNDUP(P329,0)=1,Cdel!$B$13:$KC$13)))))))</f>
        <v>0.79897972785929505</v>
      </c>
      <c r="R329" s="8" cm="1">
        <f t="array" aca="1" ref="R329" ca="1">Q329-_xlfn.XLOOKUP(R$1,Cdel!$B$1:$KC$1,IF(ROUNDUP(Q329,0)=6,Cdel!$B$8:$KC$8,IF(ROUNDUP(Q329,0)=5,Cdel!$B$9:$KC$9,IF(ROUNDUP(Q329,0)=4,Cdel!$B$10:$KC$10,IF(ROUNDUP(Q329,0)=3,Cdel!$B$11:$KC$11,IF(ROUNDUP(Q329,0)=2,Cdel!$B$12:$KC$12,IF(ROUNDUP(Q329,0)=1,Cdel!$B$13:$KC$13)))))))</f>
        <v>0.77687783413072131</v>
      </c>
      <c r="S329" s="8" cm="1">
        <f t="array" aca="1" ref="S329" ca="1">R329-_xlfn.XLOOKUP(S$1,Cdel!$B$1:$KC$1,IF(ROUNDUP(R329,0)=6,Cdel!$B$8:$KC$8,IF(ROUNDUP(R329,0)=5,Cdel!$B$9:$KC$9,IF(ROUNDUP(R329,0)=4,Cdel!$B$10:$KC$10,IF(ROUNDUP(R329,0)=3,Cdel!$B$11:$KC$11,IF(ROUNDUP(R329,0)=2,Cdel!$B$12:$KC$12,IF(ROUNDUP(R329,0)=1,Cdel!$B$13:$KC$13)))))))</f>
        <v>0.7553873372741281</v>
      </c>
      <c r="T329" s="8" cm="1">
        <f t="array" aca="1" ref="T329" ca="1">S329-_xlfn.XLOOKUP(T$1,Cdel!$B$1:$KC$1,IF(ROUNDUP(S329,0)=6,Cdel!$B$8:$KC$8,IF(ROUNDUP(S329,0)=5,Cdel!$B$9:$KC$9,IF(ROUNDUP(S329,0)=4,Cdel!$B$10:$KC$10,IF(ROUNDUP(S329,0)=3,Cdel!$B$11:$KC$11,IF(ROUNDUP(S329,0)=2,Cdel!$B$12:$KC$12,IF(ROUNDUP(S329,0)=1,Cdel!$B$13:$KC$13)))))))</f>
        <v>0.73449132443400855</v>
      </c>
      <c r="U329" s="8" cm="1">
        <f t="array" aca="1" ref="U329" ca="1">T329-_xlfn.XLOOKUP(U$1,Cdel!$B$1:$KC$1,IF(ROUNDUP(T329,0)=6,Cdel!$B$8:$KC$8,IF(ROUNDUP(T329,0)=5,Cdel!$B$9:$KC$9,IF(ROUNDUP(T329,0)=4,Cdel!$B$10:$KC$10,IF(ROUNDUP(T329,0)=3,Cdel!$B$11:$KC$11,IF(ROUNDUP(T329,0)=2,Cdel!$B$12:$KC$12,IF(ROUNDUP(T329,0)=1,Cdel!$B$13:$KC$13)))))))</f>
        <v>0.7141733506091974</v>
      </c>
      <c r="V329" s="8" cm="1">
        <f t="array" aca="1" ref="V329" ca="1">U329-_xlfn.XLOOKUP(V$1,Cdel!$B$1:$KC$1,IF(ROUNDUP(U329,0)=6,Cdel!$B$8:$KC$8,IF(ROUNDUP(U329,0)=5,Cdel!$B$9:$KC$9,IF(ROUNDUP(U329,0)=4,Cdel!$B$10:$KC$10,IF(ROUNDUP(U329,0)=3,Cdel!$B$11:$KC$11,IF(ROUNDUP(U329,0)=2,Cdel!$B$12:$KC$12,IF(ROUNDUP(U329,0)=1,Cdel!$B$13:$KC$13)))))))</f>
        <v>0.6944174257107828</v>
      </c>
      <c r="W329" s="8" cm="1">
        <f t="array" aca="1" ref="W329" ca="1">V329-_xlfn.XLOOKUP(W$1,Cdel!$B$1:$KC$1,IF(ROUNDUP(V329,0)=6,Cdel!$B$8:$KC$8,IF(ROUNDUP(V329,0)=5,Cdel!$B$9:$KC$9,IF(ROUNDUP(V329,0)=4,Cdel!$B$10:$KC$10,IF(ROUNDUP(V329,0)=3,Cdel!$B$11:$KC$11,IF(ROUNDUP(V329,0)=2,Cdel!$B$12:$KC$12,IF(ROUNDUP(V329,0)=1,Cdel!$B$13:$KC$13)))))))</f>
        <v>0.67520800197802899</v>
      </c>
      <c r="X329" s="8" cm="1">
        <f t="array" aca="1" ref="X329" ca="1">W329-_xlfn.XLOOKUP(X$1,Cdel!$B$1:$KC$1,IF(ROUNDUP(W329,0)=6,Cdel!$B$8:$KC$8,IF(ROUNDUP(W329,0)=5,Cdel!$B$9:$KC$9,IF(ROUNDUP(W329,0)=4,Cdel!$B$10:$KC$10,IF(ROUNDUP(W329,0)=3,Cdel!$B$11:$KC$11,IF(ROUNDUP(W329,0)=2,Cdel!$B$12:$KC$12,IF(ROUNDUP(W329,0)=1,Cdel!$B$13:$KC$13)))))))</f>
        <v>0.65652996174240841</v>
      </c>
      <c r="Y329" s="8" cm="1">
        <f t="array" aca="1" ref="Y329" ca="1">X329-_xlfn.XLOOKUP(Y$1,Cdel!$B$1:$KC$1,IF(ROUNDUP(X329,0)=6,Cdel!$B$8:$KC$8,IF(ROUNDUP(X329,0)=5,Cdel!$B$9:$KC$9,IF(ROUNDUP(X329,0)=4,Cdel!$B$10:$KC$10,IF(ROUNDUP(X329,0)=3,Cdel!$B$11:$KC$11,IF(ROUNDUP(X329,0)=2,Cdel!$B$12:$KC$12,IF(ROUNDUP(X329,0)=1,Cdel!$B$13:$KC$13)))))))</f>
        <v>0.63836860553011321</v>
      </c>
      <c r="Z329" s="8" cm="1">
        <f t="array" aca="1" ref="Z329" ca="1">Y329-_xlfn.XLOOKUP(Z$1,Cdel!$B$1:$KC$1,IF(ROUNDUP(Y329,0)=6,Cdel!$B$8:$KC$8,IF(ROUNDUP(Y329,0)=5,Cdel!$B$9:$KC$9,IF(ROUNDUP(Y329,0)=4,Cdel!$B$10:$KC$10,IF(ROUNDUP(Y329,0)=3,Cdel!$B$11:$KC$11,IF(ROUNDUP(Y329,0)=2,Cdel!$B$12:$KC$12,IF(ROUNDUP(Y329,0)=1,Cdel!$B$13:$KC$13)))))))</f>
        <v>0.62070964049368227</v>
      </c>
      <c r="AA329" s="8" cm="1">
        <f t="array" aca="1" ref="AA329" ca="1">Z329-_xlfn.XLOOKUP(AA$1,Cdel!$B$1:$KC$1,IF(ROUNDUP(Z329,0)=6,Cdel!$B$8:$KC$8,IF(ROUNDUP(Z329,0)=5,Cdel!$B$9:$KC$9,IF(ROUNDUP(Z329,0)=4,Cdel!$B$10:$KC$10,IF(ROUNDUP(Z329,0)=3,Cdel!$B$11:$KC$11,IF(ROUNDUP(Z329,0)=2,Cdel!$B$12:$KC$12,IF(ROUNDUP(Z329,0)=1,Cdel!$B$13:$KC$13)))))))</f>
        <v>0.60353916916364048</v>
      </c>
      <c r="AB329" s="8" cm="1">
        <f t="array" aca="1" ref="AB329" ca="1">AA329-_xlfn.XLOOKUP(AB$1,Cdel!$B$1:$KC$1,IF(ROUNDUP(AA329,0)=6,Cdel!$B$8:$KC$8,IF(ROUNDUP(AA329,0)=5,Cdel!$B$9:$KC$9,IF(ROUNDUP(AA329,0)=4,Cdel!$B$10:$KC$10,IF(ROUNDUP(AA329,0)=3,Cdel!$B$11:$KC$11,IF(ROUNDUP(AA329,0)=2,Cdel!$B$12:$KC$12,IF(ROUNDUP(AA329,0)=1,Cdel!$B$13:$KC$13)))))))</f>
        <v>0.58684367851129737</v>
      </c>
      <c r="AC329" s="8" cm="1">
        <f t="array" aca="1" ref="AC329" ca="1">AB329-_xlfn.XLOOKUP(AC$1,Cdel!$B$1:$KC$1,IF(ROUNDUP(AB329,0)=6,Cdel!$B$8:$KC$8,IF(ROUNDUP(AB329,0)=5,Cdel!$B$9:$KC$9,IF(ROUNDUP(AB329,0)=4,Cdel!$B$10:$KC$10,IF(ROUNDUP(AB329,0)=3,Cdel!$B$11:$KC$11,IF(ROUNDUP(AB329,0)=2,Cdel!$B$12:$KC$12,IF(ROUNDUP(AB329,0)=1,Cdel!$B$13:$KC$13)))))))</f>
        <v>0.57061002931409743</v>
      </c>
      <c r="AD329" s="8" cm="1">
        <f t="array" aca="1" ref="AD329" ca="1">AC329-_xlfn.XLOOKUP(AD$1,Cdel!$B$1:$KC$1,IF(ROUNDUP(AC329,0)=6,Cdel!$B$8:$KC$8,IF(ROUNDUP(AC329,0)=5,Cdel!$B$9:$KC$9,IF(ROUNDUP(AC329,0)=4,Cdel!$B$10:$KC$10,IF(ROUNDUP(AC329,0)=3,Cdel!$B$11:$KC$11,IF(ROUNDUP(AC329,0)=2,Cdel!$B$12:$KC$12,IF(ROUNDUP(AC329,0)=1,Cdel!$B$13:$KC$13)))))))</f>
        <v>0.55482544581515347</v>
      </c>
      <c r="AE329" s="8" cm="1">
        <f t="array" aca="1" ref="AE329" ca="1">AD329-_xlfn.XLOOKUP(AE$1,Cdel!$B$1:$KC$1,IF(ROUNDUP(AD329,0)=6,Cdel!$B$8:$KC$8,IF(ROUNDUP(AD329,0)=5,Cdel!$B$9:$KC$9,IF(ROUNDUP(AD329,0)=4,Cdel!$B$10:$KC$10,IF(ROUNDUP(AD329,0)=3,Cdel!$B$11:$KC$11,IF(ROUNDUP(AD329,0)=2,Cdel!$B$12:$KC$12,IF(ROUNDUP(AD329,0)=1,Cdel!$B$13:$KC$13)))))))</f>
        <v>0.53947750566882391</v>
      </c>
      <c r="AF329" s="8" cm="1">
        <f t="array" aca="1" ref="AF329" ca="1">AE329-_xlfn.XLOOKUP(AF$1,Cdel!$B$1:$KC$1,IF(ROUNDUP(AE329,0)=6,Cdel!$B$8:$KC$8,IF(ROUNDUP(AE329,0)=5,Cdel!$B$9:$KC$9,IF(ROUNDUP(AE329,0)=4,Cdel!$B$10:$KC$10,IF(ROUNDUP(AE329,0)=3,Cdel!$B$11:$KC$11,IF(ROUNDUP(AE329,0)=2,Cdel!$B$12:$KC$12,IF(ROUNDUP(AE329,0)=1,Cdel!$B$13:$KC$13)))))))</f>
        <v>0.52455413016442287</v>
      </c>
      <c r="AG329" s="8" cm="1">
        <f t="array" aca="1" ref="AG329" ca="1">AF329-_xlfn.XLOOKUP(AG$1,Cdel!$B$1:$KC$1,IF(ROUNDUP(AF329,0)=6,Cdel!$B$8:$KC$8,IF(ROUNDUP(AF329,0)=5,Cdel!$B$9:$KC$9,IF(ROUNDUP(AF329,0)=4,Cdel!$B$10:$KC$10,IF(ROUNDUP(AF329,0)=3,Cdel!$B$11:$KC$11,IF(ROUNDUP(AF329,0)=2,Cdel!$B$12:$KC$12,IF(ROUNDUP(AF329,0)=1,Cdel!$B$13:$KC$13)))))))</f>
        <v>0.51004357472036754</v>
      </c>
      <c r="AH329" s="8" cm="1">
        <f t="array" aca="1" ref="AH329" ca="1">AG329-_xlfn.XLOOKUP(AH$1,Cdel!$B$1:$KC$1,IF(ROUNDUP(AG329,0)=6,Cdel!$B$8:$KC$8,IF(ROUNDUP(AG329,0)=5,Cdel!$B$9:$KC$9,IF(ROUNDUP(AG329,0)=4,Cdel!$B$10:$KC$10,IF(ROUNDUP(AG329,0)=3,Cdel!$B$11:$KC$11,IF(ROUNDUP(AG329,0)=2,Cdel!$B$12:$KC$12,IF(ROUNDUP(AG329,0)=1,Cdel!$B$13:$KC$13)))))))</f>
        <v>0.49593441964128315</v>
      </c>
      <c r="AI329" s="8" cm="1">
        <f t="array" aca="1" ref="AI329" ca="1">AH329-_xlfn.XLOOKUP(AI$1,Cdel!$B$1:$KC$1,IF(ROUNDUP(AH329,0)=6,Cdel!$B$8:$KC$8,IF(ROUNDUP(AH329,0)=5,Cdel!$B$9:$KC$9,IF(ROUNDUP(AH329,0)=4,Cdel!$B$10:$KC$10,IF(ROUNDUP(AH329,0)=3,Cdel!$B$11:$KC$11,IF(ROUNDUP(AH329,0)=2,Cdel!$B$12:$KC$12,IF(ROUNDUP(AH329,0)=1,Cdel!$B$13:$KC$13)))))))</f>
        <v>0.4822155611307905</v>
      </c>
      <c r="AJ329" s="8" cm="1">
        <f t="array" aca="1" ref="AJ329" ca="1">AI329-_xlfn.XLOOKUP(AJ$1,Cdel!$B$1:$KC$1,IF(ROUNDUP(AI329,0)=6,Cdel!$B$8:$KC$8,IF(ROUNDUP(AI329,0)=5,Cdel!$B$9:$KC$9,IF(ROUNDUP(AI329,0)=4,Cdel!$B$10:$KC$10,IF(ROUNDUP(AI329,0)=3,Cdel!$B$11:$KC$11,IF(ROUNDUP(AI329,0)=2,Cdel!$B$12:$KC$12,IF(ROUNDUP(AI329,0)=1,Cdel!$B$13:$KC$13)))))))</f>
        <v>0.46887620255290396</v>
      </c>
      <c r="AK329" s="8" cm="1">
        <f t="array" aca="1" ref="AK329" ca="1">AJ329-_xlfn.XLOOKUP(AK$1,Cdel!$B$1:$KC$1,IF(ROUNDUP(AJ329,0)=6,Cdel!$B$8:$KC$8,IF(ROUNDUP(AJ329,0)=5,Cdel!$B$9:$KC$9,IF(ROUNDUP(AJ329,0)=4,Cdel!$B$10:$KC$10,IF(ROUNDUP(AJ329,0)=3,Cdel!$B$11:$KC$11,IF(ROUNDUP(AJ329,0)=2,Cdel!$B$12:$KC$12,IF(ROUNDUP(AJ329,0)=1,Cdel!$B$13:$KC$13)))))))</f>
        <v>0.45590584593516198</v>
      </c>
      <c r="AL329" s="8" cm="1">
        <f t="array" aca="1" ref="AL329" ca="1">AK329-_xlfn.XLOOKUP(AL$1,Cdel!$B$1:$KC$1,IF(ROUNDUP(AK329,0)=6,Cdel!$B$8:$KC$8,IF(ROUNDUP(AK329,0)=5,Cdel!$B$9:$KC$9,IF(ROUNDUP(AK329,0)=4,Cdel!$B$10:$KC$10,IF(ROUNDUP(AK329,0)=3,Cdel!$B$11:$KC$11,IF(ROUNDUP(AK329,0)=2,Cdel!$B$12:$KC$12,IF(ROUNDUP(AK329,0)=1,Cdel!$B$13:$KC$13)))))))</f>
        <v>0.44329428370680335</v>
      </c>
      <c r="AM329" s="8" cm="1">
        <f t="array" aca="1" ref="AM329" ca="1">AL329-_xlfn.XLOOKUP(AM$1,Cdel!$B$1:$KC$1,IF(ROUNDUP(AL329,0)=6,Cdel!$B$8:$KC$8,IF(ROUNDUP(AL329,0)=5,Cdel!$B$9:$KC$9,IF(ROUNDUP(AL329,0)=4,Cdel!$B$10:$KC$10,IF(ROUNDUP(AL329,0)=3,Cdel!$B$11:$KC$11,IF(ROUNDUP(AL329,0)=2,Cdel!$B$12:$KC$12,IF(ROUNDUP(AL329,0)=1,Cdel!$B$13:$KC$13)))))))</f>
        <v>0.4310315906654883</v>
      </c>
      <c r="AN329" s="8" cm="1">
        <f t="array" aca="1" ref="AN329" ca="1">AM329-_xlfn.XLOOKUP(AN$1,Cdel!$B$1:$KC$1,IF(ROUNDUP(AM329,0)=6,Cdel!$B$8:$KC$8,IF(ROUNDUP(AM329,0)=5,Cdel!$B$9:$KC$9,IF(ROUNDUP(AM329,0)=4,Cdel!$B$10:$KC$10,IF(ROUNDUP(AM329,0)=3,Cdel!$B$11:$KC$11,IF(ROUNDUP(AM329,0)=2,Cdel!$B$12:$KC$12,IF(ROUNDUP(AM329,0)=1,Cdel!$B$13:$KC$13)))))))</f>
        <v>0.41910811616623983</v>
      </c>
      <c r="AO329" s="8" cm="1">
        <f t="array" aca="1" ref="AO329" ca="1">AN329-_xlfn.XLOOKUP(AO$1,Cdel!$B$1:$KC$1,IF(ROUNDUP(AN329,0)=6,Cdel!$B$8:$KC$8,IF(ROUNDUP(AN329,0)=5,Cdel!$B$9:$KC$9,IF(ROUNDUP(AN329,0)=4,Cdel!$B$10:$KC$10,IF(ROUNDUP(AN329,0)=3,Cdel!$B$11:$KC$11,IF(ROUNDUP(AN329,0)=2,Cdel!$B$12:$KC$12,IF(ROUNDUP(AN329,0)=1,Cdel!$B$13:$KC$13)))))))</f>
        <v>0.40751447652646128</v>
      </c>
      <c r="AP329" s="8" cm="1">
        <f t="array" aca="1" ref="AP329" ca="1">AO329-_xlfn.XLOOKUP(AP$1,Cdel!$B$1:$KC$1,IF(ROUNDUP(AO329,0)=6,Cdel!$B$8:$KC$8,IF(ROUNDUP(AO329,0)=5,Cdel!$B$9:$KC$9,IF(ROUNDUP(AO329,0)=4,Cdel!$B$10:$KC$10,IF(ROUNDUP(AO329,0)=3,Cdel!$B$11:$KC$11,IF(ROUNDUP(AO329,0)=2,Cdel!$B$12:$KC$12,IF(ROUNDUP(AO329,0)=1,Cdel!$B$13:$KC$13)))))))</f>
        <v>0.39624154764104985</v>
      </c>
      <c r="AQ329" s="8" cm="1">
        <f t="array" aca="1" ref="AQ329" ca="1">AP329-_xlfn.XLOOKUP(AQ$1,Cdel!$B$1:$KC$1,IF(ROUNDUP(AP329,0)=6,Cdel!$B$8:$KC$8,IF(ROUNDUP(AP329,0)=5,Cdel!$B$9:$KC$9,IF(ROUNDUP(AP329,0)=4,Cdel!$B$10:$KC$10,IF(ROUNDUP(AP329,0)=3,Cdel!$B$11:$KC$11,IF(ROUNDUP(AP329,0)=2,Cdel!$B$12:$KC$12,IF(ROUNDUP(AP329,0)=1,Cdel!$B$13:$KC$13)))))))</f>
        <v>0.38528045780179626</v>
      </c>
      <c r="AR329" s="8" cm="1">
        <f t="array" aca="1" ref="AR329" ca="1">AQ329-_xlfn.XLOOKUP(AR$1,Cdel!$B$1:$KC$1,IF(ROUNDUP(AQ329,0)=6,Cdel!$B$8:$KC$8,IF(ROUNDUP(AQ329,0)=5,Cdel!$B$9:$KC$9,IF(ROUNDUP(AQ329,0)=4,Cdel!$B$10:$KC$10,IF(ROUNDUP(AQ329,0)=3,Cdel!$B$11:$KC$11,IF(ROUNDUP(AQ329,0)=2,Cdel!$B$12:$KC$12,IF(ROUNDUP(AQ329,0)=1,Cdel!$B$13:$KC$13)))))))</f>
        <v>0.37462258071541898</v>
      </c>
      <c r="AS329" s="8" cm="1">
        <f t="array" aca="1" ref="AS329" ca="1">AR329-_xlfn.XLOOKUP(AS$1,Cdel!$B$1:$KC$1,IF(ROUNDUP(AR329,0)=6,Cdel!$B$8:$KC$8,IF(ROUNDUP(AR329,0)=5,Cdel!$B$9:$KC$9,IF(ROUNDUP(AR329,0)=4,Cdel!$B$10:$KC$10,IF(ROUNDUP(AR329,0)=3,Cdel!$B$11:$KC$11,IF(ROUNDUP(AR329,0)=2,Cdel!$B$12:$KC$12,IF(ROUNDUP(AR329,0)=1,Cdel!$B$13:$KC$13)))))))</f>
        <v>0.36425952871473738</v>
      </c>
      <c r="AT329" s="8" cm="1">
        <f t="array" aca="1" ref="AT329" ca="1">AS329-_xlfn.XLOOKUP(AT$1,Cdel!$B$1:$KC$1,IF(ROUNDUP(AS329,0)=6,Cdel!$B$8:$KC$8,IF(ROUNDUP(AS329,0)=5,Cdel!$B$9:$KC$9,IF(ROUNDUP(AS329,0)=4,Cdel!$B$10:$KC$10,IF(ROUNDUP(AS329,0)=3,Cdel!$B$11:$KC$11,IF(ROUNDUP(AS329,0)=2,Cdel!$B$12:$KC$12,IF(ROUNDUP(AS329,0)=1,Cdel!$B$13:$KC$13)))))))</f>
        <v>0.3541831461576429</v>
      </c>
      <c r="AU329" s="8" cm="1">
        <f t="array" aca="1" ref="AU329" ca="1">AT329-_xlfn.XLOOKUP(AU$1,Cdel!$B$1:$KC$1,IF(ROUNDUP(AT329,0)=6,Cdel!$B$8:$KC$8,IF(ROUNDUP(AT329,0)=5,Cdel!$B$9:$KC$9,IF(ROUNDUP(AT329,0)=4,Cdel!$B$10:$KC$10,IF(ROUNDUP(AT329,0)=3,Cdel!$B$11:$KC$11,IF(ROUNDUP(AT329,0)=2,Cdel!$B$12:$KC$12,IF(ROUNDUP(AT329,0)=1,Cdel!$B$13:$KC$13)))))))</f>
        <v>0.34438550300867093</v>
      </c>
      <c r="AV329" s="8" cm="1">
        <f t="array" aca="1" ref="AV329" ca="1">AU329-_xlfn.XLOOKUP(AV$1,Cdel!$B$1:$KC$1,IF(ROUNDUP(AU329,0)=6,Cdel!$B$8:$KC$8,IF(ROUNDUP(AU329,0)=5,Cdel!$B$9:$KC$9,IF(ROUNDUP(AU329,0)=4,Cdel!$B$10:$KC$10,IF(ROUNDUP(AU329,0)=3,Cdel!$B$11:$KC$11,IF(ROUNDUP(AU329,0)=2,Cdel!$B$12:$KC$12,IF(ROUNDUP(AU329,0)=1,Cdel!$B$13:$KC$13)))))))</f>
        <v>0.33485888859812413</v>
      </c>
      <c r="AW329" s="8" cm="1">
        <f t="array" aca="1" ref="AW329" ca="1">AV329-_xlfn.XLOOKUP(AW$1,Cdel!$B$1:$KC$1,IF(ROUNDUP(AV329,0)=6,Cdel!$B$8:$KC$8,IF(ROUNDUP(AV329,0)=5,Cdel!$B$9:$KC$9,IF(ROUNDUP(AV329,0)=4,Cdel!$B$10:$KC$10,IF(ROUNDUP(AV329,0)=3,Cdel!$B$11:$KC$11,IF(ROUNDUP(AV329,0)=2,Cdel!$B$12:$KC$12,IF(ROUNDUP(AV329,0)=1,Cdel!$B$13:$KC$13)))))))</f>
        <v>0.3255958055538351</v>
      </c>
      <c r="AX329" s="8" cm="1">
        <f t="array" aca="1" ref="AX329" ca="1">AW329-_xlfn.XLOOKUP(AX$1,Cdel!$B$1:$KC$1,IF(ROUNDUP(AW329,0)=6,Cdel!$B$8:$KC$8,IF(ROUNDUP(AW329,0)=5,Cdel!$B$9:$KC$9,IF(ROUNDUP(AW329,0)=4,Cdel!$B$10:$KC$10,IF(ROUNDUP(AW329,0)=3,Cdel!$B$11:$KC$11,IF(ROUNDUP(AW329,0)=2,Cdel!$B$12:$KC$12,IF(ROUNDUP(AW329,0)=1,Cdel!$B$13:$KC$13)))))))</f>
        <v>0.31658896390079194</v>
      </c>
      <c r="AY329" s="8" cm="1">
        <f t="array" aca="1" ref="AY329" ca="1">AX329-_xlfn.XLOOKUP(AY$1,Cdel!$B$1:$KC$1,IF(ROUNDUP(AX329,0)=6,Cdel!$B$8:$KC$8,IF(ROUNDUP(AX329,0)=5,Cdel!$B$9:$KC$9,IF(ROUNDUP(AX329,0)=4,Cdel!$B$10:$KC$10,IF(ROUNDUP(AX329,0)=3,Cdel!$B$11:$KC$11,IF(ROUNDUP(AX329,0)=2,Cdel!$B$12:$KC$12,IF(ROUNDUP(AX329,0)=1,Cdel!$B$13:$KC$13)))))))</f>
        <v>0.3078312753239838</v>
      </c>
      <c r="AZ329" s="8" cm="1">
        <f t="array" aca="1" ref="AZ329" ca="1">AY329-_xlfn.XLOOKUP(AZ$1,Cdel!$B$1:$KC$1,IF(ROUNDUP(AY329,0)=6,Cdel!$B$8:$KC$8,IF(ROUNDUP(AY329,0)=5,Cdel!$B$9:$KC$9,IF(ROUNDUP(AY329,0)=4,Cdel!$B$10:$KC$10,IF(ROUNDUP(AY329,0)=3,Cdel!$B$11:$KC$11,IF(ROUNDUP(AY329,0)=2,Cdel!$B$12:$KC$12,IF(ROUNDUP(AY329,0)=1,Cdel!$B$13:$KC$13)))))))</f>
        <v>0.29931584758995222</v>
      </c>
      <c r="BA329" s="8" cm="1">
        <f t="array" aca="1" ref="BA329" ca="1">AZ329-_xlfn.XLOOKUP(BA$1,Cdel!$B$1:$KC$1,IF(ROUNDUP(AZ329,0)=6,Cdel!$B$8:$KC$8,IF(ROUNDUP(AZ329,0)=5,Cdel!$B$9:$KC$9,IF(ROUNDUP(AZ329,0)=4,Cdel!$B$10:$KC$10,IF(ROUNDUP(AZ329,0)=3,Cdel!$B$11:$KC$11,IF(ROUNDUP(AZ329,0)=2,Cdel!$B$12:$KC$12,IF(ROUNDUP(AZ329,0)=1,Cdel!$B$13:$KC$13)))))))</f>
        <v>0.29103597912265594</v>
      </c>
      <c r="BB329" s="8" cm="1">
        <f t="array" aca="1" ref="BB329" ca="1">BA329-_xlfn.XLOOKUP(BB$1,Cdel!$B$1:$KC$1,IF(ROUNDUP(BA329,0)=6,Cdel!$B$8:$KC$8,IF(ROUNDUP(BA329,0)=5,Cdel!$B$9:$KC$9,IF(ROUNDUP(BA329,0)=4,Cdel!$B$10:$KC$10,IF(ROUNDUP(BA329,0)=3,Cdel!$B$11:$KC$11,IF(ROUNDUP(BA329,0)=2,Cdel!$B$12:$KC$12,IF(ROUNDUP(BA329,0)=1,Cdel!$B$13:$KC$13)))))))</f>
        <v>0.28298515372938249</v>
      </c>
      <c r="BC329" s="8" cm="1">
        <f t="array" aca="1" ref="BC329" ca="1">BB329-_xlfn.XLOOKUP(BC$1,Cdel!$B$1:$KC$1,IF(ROUNDUP(BB329,0)=6,Cdel!$B$8:$KC$8,IF(ROUNDUP(BB329,0)=5,Cdel!$B$9:$KC$9,IF(ROUNDUP(BB329,0)=4,Cdel!$B$10:$KC$10,IF(ROUNDUP(BB329,0)=3,Cdel!$B$11:$KC$11,IF(ROUNDUP(BB329,0)=2,Cdel!$B$12:$KC$12,IF(ROUNDUP(BB329,0)=1,Cdel!$B$13:$KC$13)))))))</f>
        <v>0.27515703547255432</v>
      </c>
      <c r="BD329" s="8" cm="1">
        <f t="array" aca="1" ref="BD329" ca="1">BC329-_xlfn.XLOOKUP(BD$1,Cdel!$B$1:$KC$1,IF(ROUNDUP(BC329,0)=6,Cdel!$B$8:$KC$8,IF(ROUNDUP(BC329,0)=5,Cdel!$B$9:$KC$9,IF(ROUNDUP(BC329,0)=4,Cdel!$B$10:$KC$10,IF(ROUNDUP(BC329,0)=3,Cdel!$B$11:$KC$11,IF(ROUNDUP(BC329,0)=2,Cdel!$B$12:$KC$12,IF(ROUNDUP(BC329,0)=1,Cdel!$B$13:$KC$13)))))))</f>
        <v>0.26754546368339521</v>
      </c>
      <c r="BE329" s="8" cm="1">
        <f t="array" aca="1" ref="BE329" ca="1">BD329-_xlfn.XLOOKUP(BE$1,Cdel!$B$1:$KC$1,IF(ROUNDUP(BD329,0)=6,Cdel!$B$8:$KC$8,IF(ROUNDUP(BD329,0)=5,Cdel!$B$9:$KC$9,IF(ROUNDUP(BD329,0)=4,Cdel!$B$10:$KC$10,IF(ROUNDUP(BD329,0)=3,Cdel!$B$11:$KC$11,IF(ROUNDUP(BD329,0)=2,Cdel!$B$12:$KC$12,IF(ROUNDUP(BD329,0)=1,Cdel!$B$13:$KC$13)))))))</f>
        <v>0.26014444811353121</v>
      </c>
      <c r="BF329" s="8" cm="1">
        <f t="array" aca="1" ref="BF329" ca="1">BE329-_xlfn.XLOOKUP(BF$1,Cdel!$B$1:$KC$1,IF(ROUNDUP(BE329,0)=6,Cdel!$B$8:$KC$8,IF(ROUNDUP(BE329,0)=5,Cdel!$B$9:$KC$9,IF(ROUNDUP(BE329,0)=4,Cdel!$B$10:$KC$10,IF(ROUNDUP(BE329,0)=3,Cdel!$B$11:$KC$11,IF(ROUNDUP(BE329,0)=2,Cdel!$B$12:$KC$12,IF(ROUNDUP(BE329,0)=1,Cdel!$B$13:$KC$13)))))))</f>
        <v>0.25294816422071092</v>
      </c>
      <c r="BG329" s="8" cm="1">
        <f t="array" aca="1" ref="BG329" ca="1">BF329-_xlfn.XLOOKUP(BG$1,Cdel!$B$1:$KC$1,IF(ROUNDUP(BF329,0)=6,Cdel!$B$8:$KC$8,IF(ROUNDUP(BF329,0)=5,Cdel!$B$9:$KC$9,IF(ROUNDUP(BF329,0)=4,Cdel!$B$10:$KC$10,IF(ROUNDUP(BF329,0)=3,Cdel!$B$11:$KC$11,IF(ROUNDUP(BF329,0)=2,Cdel!$B$12:$KC$12,IF(ROUNDUP(BF329,0)=1,Cdel!$B$13:$KC$13)))))))</f>
        <v>0.24595094858493632</v>
      </c>
      <c r="BH329" s="8" cm="1">
        <f t="array" aca="1" ref="BH329" ca="1">BG329-_xlfn.XLOOKUP(BH$1,Cdel!$B$1:$KC$1,IF(ROUNDUP(BG329,0)=6,Cdel!$B$8:$KC$8,IF(ROUNDUP(BG329,0)=5,Cdel!$B$9:$KC$9,IF(ROUNDUP(BG329,0)=4,Cdel!$B$10:$KC$10,IF(ROUNDUP(BG329,0)=3,Cdel!$B$11:$KC$11,IF(ROUNDUP(BG329,0)=2,Cdel!$B$12:$KC$12,IF(ROUNDUP(BG329,0)=1,Cdel!$B$13:$KC$13)))))))</f>
        <v>0.23914729445139427</v>
      </c>
      <c r="BI329" s="8" cm="1">
        <f t="array" aca="1" ref="BI329" ca="1">BH329-_xlfn.XLOOKUP(BI$1,Cdel!$B$1:$KC$1,IF(ROUNDUP(BH329,0)=6,Cdel!$B$8:$KC$8,IF(ROUNDUP(BH329,0)=5,Cdel!$B$9:$KC$9,IF(ROUNDUP(BH329,0)=4,Cdel!$B$10:$KC$10,IF(ROUNDUP(BH329,0)=3,Cdel!$B$11:$KC$11,IF(ROUNDUP(BH329,0)=2,Cdel!$B$12:$KC$12,IF(ROUNDUP(BH329,0)=1,Cdel!$B$13:$KC$13)))))))</f>
        <v>0.23253184739668317</v>
      </c>
      <c r="BJ329" s="8" cm="1">
        <f t="array" aca="1" ref="BJ329" ca="1">BI329-_xlfn.XLOOKUP(BJ$1,Cdel!$B$1:$KC$1,IF(ROUNDUP(BI329,0)=6,Cdel!$B$8:$KC$8,IF(ROUNDUP(BI329,0)=5,Cdel!$B$9:$KC$9,IF(ROUNDUP(BI329,0)=4,Cdel!$B$10:$KC$10,IF(ROUNDUP(BI329,0)=3,Cdel!$B$11:$KC$11,IF(ROUNDUP(BI329,0)=2,Cdel!$B$12:$KC$12,IF(ROUNDUP(BI329,0)=1,Cdel!$B$13:$KC$13)))))))</f>
        <v>0.2260994011149228</v>
      </c>
      <c r="BK329" s="8" cm="1">
        <f t="array" aca="1" ref="BK329" ca="1">BJ329-_xlfn.XLOOKUP(BK$1,Cdel!$B$1:$KC$1,IF(ROUNDUP(BJ329,0)=6,Cdel!$B$8:$KC$8,IF(ROUNDUP(BJ329,0)=5,Cdel!$B$9:$KC$9,IF(ROUNDUP(BJ329,0)=4,Cdel!$B$10:$KC$10,IF(ROUNDUP(BJ329,0)=3,Cdel!$B$11:$KC$11,IF(ROUNDUP(BJ329,0)=2,Cdel!$B$12:$KC$12,IF(ROUNDUP(BJ329,0)=1,Cdel!$B$13:$KC$13)))))))</f>
        <v>0.21984489332043183</v>
      </c>
      <c r="BL329" s="8" cm="1">
        <f t="array" aca="1" ref="BL329" ca="1">BK329-_xlfn.XLOOKUP(BL$1,Cdel!$B$1:$KC$1,IF(ROUNDUP(BK329,0)=6,Cdel!$B$8:$KC$8,IF(ROUNDUP(BK329,0)=5,Cdel!$B$9:$KC$9,IF(ROUNDUP(BK329,0)=4,Cdel!$B$10:$KC$10,IF(ROUNDUP(BK329,0)=3,Cdel!$B$11:$KC$11,IF(ROUNDUP(BK329,0)=2,Cdel!$B$12:$KC$12,IF(ROUNDUP(BK329,0)=1,Cdel!$B$13:$KC$13)))))))</f>
        <v>0.21376340176374803</v>
      </c>
      <c r="BM329" s="8" cm="1">
        <f t="array" aca="1" ref="BM329" ca="1">BL329-_xlfn.XLOOKUP(BM$1,Cdel!$B$1:$KC$1,IF(ROUNDUP(BL329,0)=6,Cdel!$B$8:$KC$8,IF(ROUNDUP(BL329,0)=5,Cdel!$B$9:$KC$9,IF(ROUNDUP(BL329,0)=4,Cdel!$B$10:$KC$10,IF(ROUNDUP(BL329,0)=3,Cdel!$B$11:$KC$11,IF(ROUNDUP(BL329,0)=2,Cdel!$B$12:$KC$12,IF(ROUNDUP(BL329,0)=1,Cdel!$B$13:$KC$13)))))))</f>
        <v>0.20785014035785565</v>
      </c>
      <c r="BN329" s="8" cm="1">
        <f t="array" aca="1" ref="BN329" ca="1">BM329-_xlfn.XLOOKUP(BN$1,Cdel!$B$1:$KC$1,IF(ROUNDUP(BM329,0)=6,Cdel!$B$8:$KC$8,IF(ROUNDUP(BM329,0)=5,Cdel!$B$9:$KC$9,IF(ROUNDUP(BM329,0)=4,Cdel!$B$10:$KC$10,IF(ROUNDUP(BM329,0)=3,Cdel!$B$11:$KC$11,IF(ROUNDUP(BM329,0)=2,Cdel!$B$12:$KC$12,IF(ROUNDUP(BM329,0)=1,Cdel!$B$13:$KC$13)))))))</f>
        <v>0.20210045541157187</v>
      </c>
      <c r="BO329" s="8" cm="1">
        <f t="array" aca="1" ref="BO329" ca="1">BN329-_xlfn.XLOOKUP(BO$1,Cdel!$B$1:$KC$1,IF(ROUNDUP(BN329,0)=6,Cdel!$B$8:$KC$8,IF(ROUNDUP(BN329,0)=5,Cdel!$B$9:$KC$9,IF(ROUNDUP(BN329,0)=4,Cdel!$B$10:$KC$10,IF(ROUNDUP(BN329,0)=3,Cdel!$B$11:$KC$11,IF(ROUNDUP(BN329,0)=2,Cdel!$B$12:$KC$12,IF(ROUNDUP(BN329,0)=1,Cdel!$B$13:$KC$13)))))))</f>
        <v>0.19650982196712788</v>
      </c>
      <c r="BP329" s="8" cm="1">
        <f t="array" aca="1" ref="BP329" ca="1">BO329-_xlfn.XLOOKUP(BP$1,Cdel!$B$1:$KC$1,IF(ROUNDUP(BO329,0)=6,Cdel!$B$8:$KC$8,IF(ROUNDUP(BO329,0)=5,Cdel!$B$9:$KC$9,IF(ROUNDUP(BO329,0)=4,Cdel!$B$10:$KC$10,IF(ROUNDUP(BO329,0)=3,Cdel!$B$11:$KC$11,IF(ROUNDUP(BO329,0)=2,Cdel!$B$12:$KC$12,IF(ROUNDUP(BO329,0)=1,Cdel!$B$13:$KC$13)))))))</f>
        <v>0.19107384023906174</v>
      </c>
      <c r="BQ329" s="8" cm="1">
        <f t="array" aca="1" ref="BQ329" ca="1">BP329-_xlfn.XLOOKUP(BQ$1,Cdel!$B$1:$KC$1,IF(ROUNDUP(BP329,0)=6,Cdel!$B$8:$KC$8,IF(ROUNDUP(BP329,0)=5,Cdel!$B$9:$KC$9,IF(ROUNDUP(BP329,0)=4,Cdel!$B$10:$KC$10,IF(ROUNDUP(BP329,0)=3,Cdel!$B$11:$KC$11,IF(ROUNDUP(BP329,0)=2,Cdel!$B$12:$KC$12,IF(ROUNDUP(BP329,0)=1,Cdel!$B$13:$KC$13)))))))</f>
        <v>0.18578823215162105</v>
      </c>
      <c r="BR329" s="8" cm="1">
        <f t="array" aca="1" ref="BR329" ca="1">BQ329-_xlfn.XLOOKUP(BR$1,Cdel!$B$1:$KC$1,IF(ROUNDUP(BQ329,0)=6,Cdel!$B$8:$KC$8,IF(ROUNDUP(BQ329,0)=5,Cdel!$B$9:$KC$9,IF(ROUNDUP(BQ329,0)=4,Cdel!$B$10:$KC$10,IF(ROUNDUP(BQ329,0)=3,Cdel!$B$11:$KC$11,IF(ROUNDUP(BQ329,0)=2,Cdel!$B$12:$KC$12,IF(ROUNDUP(BQ329,0)=1,Cdel!$B$13:$KC$13)))))))</f>
        <v>0.18064883797195061</v>
      </c>
      <c r="BS329" s="8" cm="1">
        <f t="array" aca="1" ref="BS329" ca="1">BR329-_xlfn.XLOOKUP(BS$1,Cdel!$B$1:$KC$1,IF(ROUNDUP(BR329,0)=6,Cdel!$B$8:$KC$8,IF(ROUNDUP(BR329,0)=5,Cdel!$B$9:$KC$9,IF(ROUNDUP(BR329,0)=4,Cdel!$B$10:$KC$10,IF(ROUNDUP(BR329,0)=3,Cdel!$B$11:$KC$11,IF(ROUNDUP(BR329,0)=2,Cdel!$B$12:$KC$12,IF(ROUNDUP(BR329,0)=1,Cdel!$B$13:$KC$13)))))))</f>
        <v>0.17565161303641438</v>
      </c>
      <c r="BT329" s="8" cm="1">
        <f t="array" aca="1" ref="BT329" ca="1">BS329-_xlfn.XLOOKUP(BT$1,Cdel!$B$1:$KC$1,IF(ROUNDUP(BS329,0)=6,Cdel!$B$8:$KC$8,IF(ROUNDUP(BS329,0)=5,Cdel!$B$9:$KC$9,IF(ROUNDUP(BS329,0)=4,Cdel!$B$10:$KC$10,IF(ROUNDUP(BS329,0)=3,Cdel!$B$11:$KC$11,IF(ROUNDUP(BS329,0)=2,Cdel!$B$12:$KC$12,IF(ROUNDUP(BS329,0)=1,Cdel!$B$13:$KC$13)))))))</f>
        <v>0.17079262456747657</v>
      </c>
      <c r="BU329" s="8" cm="1">
        <f t="array" aca="1" ref="BU329" ca="1">BT329-_xlfn.XLOOKUP(BU$1,Cdel!$B$1:$KC$1,IF(ROUNDUP(BT329,0)=6,Cdel!$B$8:$KC$8,IF(ROUNDUP(BT329,0)=5,Cdel!$B$9:$KC$9,IF(ROUNDUP(BT329,0)=4,Cdel!$B$10:$KC$10,IF(ROUNDUP(BT329,0)=3,Cdel!$B$11:$KC$11,IF(ROUNDUP(BT329,0)=2,Cdel!$B$12:$KC$12,IF(ROUNDUP(BT329,0)=1,Cdel!$B$13:$KC$13)))))))</f>
        <v>0.16606804857863577</v>
      </c>
      <c r="BV329" s="8" cm="1">
        <f t="array" aca="1" ref="BV329" ca="1">BU329-_xlfn.XLOOKUP(BV$1,Cdel!$B$1:$KC$1,IF(ROUNDUP(BU329,0)=6,Cdel!$B$8:$KC$8,IF(ROUNDUP(BU329,0)=5,Cdel!$B$9:$KC$9,IF(ROUNDUP(BU329,0)=4,Cdel!$B$10:$KC$10,IF(ROUNDUP(BU329,0)=3,Cdel!$B$11:$KC$11,IF(ROUNDUP(BU329,0)=2,Cdel!$B$12:$KC$12,IF(ROUNDUP(BU329,0)=1,Cdel!$B$13:$KC$13)))))))</f>
        <v>0.16147416686497729</v>
      </c>
      <c r="BW329" s="8" cm="1">
        <f t="array" aca="1" ref="BW329" ca="1">BV329-_xlfn.XLOOKUP(BW$1,Cdel!$B$1:$KC$1,IF(ROUNDUP(BV329,0)=6,Cdel!$B$8:$KC$8,IF(ROUNDUP(BV329,0)=5,Cdel!$B$9:$KC$9,IF(ROUNDUP(BV329,0)=4,Cdel!$B$10:$KC$10,IF(ROUNDUP(BV329,0)=3,Cdel!$B$11:$KC$11,IF(ROUNDUP(BV329,0)=2,Cdel!$B$12:$KC$12,IF(ROUNDUP(BV329,0)=1,Cdel!$B$13:$KC$13)))))))</f>
        <v>0.15700736407697438</v>
      </c>
      <c r="BX329" s="8" cm="1">
        <f t="array" aca="1" ref="BX329" ca="1">BW329-_xlfn.XLOOKUP(BX$1,Cdel!$B$1:$KC$1,IF(ROUNDUP(BW329,0)=6,Cdel!$B$8:$KC$8,IF(ROUNDUP(BW329,0)=5,Cdel!$B$9:$KC$9,IF(ROUNDUP(BW329,0)=4,Cdel!$B$10:$KC$10,IF(ROUNDUP(BW329,0)=3,Cdel!$B$11:$KC$11,IF(ROUNDUP(BW329,0)=2,Cdel!$B$12:$KC$12,IF(ROUNDUP(BW329,0)=1,Cdel!$B$13:$KC$13)))))))</f>
        <v>0.15266412487523595</v>
      </c>
      <c r="BY329" s="8" cm="1">
        <f t="array" aca="1" ref="BY329" ca="1">BX329-_xlfn.XLOOKUP(BY$1,Cdel!$B$1:$KC$1,IF(ROUNDUP(BX329,0)=6,Cdel!$B$8:$KC$8,IF(ROUNDUP(BX329,0)=5,Cdel!$B$9:$KC$9,IF(ROUNDUP(BX329,0)=4,Cdel!$B$10:$KC$10,IF(ROUNDUP(BX329,0)=3,Cdel!$B$11:$KC$11,IF(ROUNDUP(BX329,0)=2,Cdel!$B$12:$KC$12,IF(ROUNDUP(BX329,0)=1,Cdel!$B$13:$KC$13)))))))</f>
        <v>0.14844103116396171</v>
      </c>
      <c r="BZ329" s="8" cm="1">
        <f t="array" aca="1" ref="BZ329" ca="1">BY329-_xlfn.XLOOKUP(BZ$1,Cdel!$B$1:$KC$1,IF(ROUNDUP(BY329,0)=6,Cdel!$B$8:$KC$8,IF(ROUNDUP(BY329,0)=5,Cdel!$B$9:$KC$9,IF(ROUNDUP(BY329,0)=4,Cdel!$B$10:$KC$10,IF(ROUNDUP(BY329,0)=3,Cdel!$B$11:$KC$11,IF(ROUNDUP(BY329,0)=2,Cdel!$B$12:$KC$12,IF(ROUNDUP(BY329,0)=1,Cdel!$B$13:$KC$13)))))))</f>
        <v>0.14433475940092697</v>
      </c>
      <c r="CA329" s="8" cm="1">
        <f t="array" aca="1" ref="CA329" ca="1">BZ329-_xlfn.XLOOKUP(CA$1,Cdel!$B$1:$KC$1,IF(ROUNDUP(BZ329,0)=6,Cdel!$B$8:$KC$8,IF(ROUNDUP(BZ329,0)=5,Cdel!$B$9:$KC$9,IF(ROUNDUP(BZ329,0)=4,Cdel!$B$10:$KC$10,IF(ROUNDUP(BZ329,0)=3,Cdel!$B$11:$KC$11,IF(ROUNDUP(BZ329,0)=2,Cdel!$B$12:$KC$12,IF(ROUNDUP(BZ329,0)=1,Cdel!$B$13:$KC$13)))))))</f>
        <v>0.14034207798188059</v>
      </c>
      <c r="CB329" s="8" cm="1">
        <f t="array" aca="1" ref="CB329" ca="1">CA329-_xlfn.XLOOKUP(CB$1,Cdel!$B$1:$KC$1,IF(ROUNDUP(CA329,0)=6,Cdel!$B$8:$KC$8,IF(ROUNDUP(CA329,0)=5,Cdel!$B$9:$KC$9,IF(ROUNDUP(CA329,0)=4,Cdel!$B$10:$KC$10,IF(ROUNDUP(CA329,0)=3,Cdel!$B$11:$KC$11,IF(ROUNDUP(CA329,0)=2,Cdel!$B$12:$KC$12,IF(ROUNDUP(CA329,0)=1,Cdel!$B$13:$KC$13)))))))</f>
        <v>0.13645984469729719</v>
      </c>
      <c r="CC329" s="8" cm="1">
        <f t="array" aca="1" ref="CC329" ca="1">CB329-_xlfn.XLOOKUP(CC$1,Cdel!$B$1:$KC$1,IF(ROUNDUP(CB329,0)=6,Cdel!$B$8:$KC$8,IF(ROUNDUP(CB329,0)=5,Cdel!$B$9:$KC$9,IF(ROUNDUP(CB329,0)=4,Cdel!$B$10:$KC$10,IF(ROUNDUP(CB329,0)=3,Cdel!$B$11:$KC$11,IF(ROUNDUP(CB329,0)=2,Cdel!$B$12:$KC$12,IF(ROUNDUP(CB329,0)=1,Cdel!$B$13:$KC$13)))))))</f>
        <v>0.1326850042594826</v>
      </c>
      <c r="CD329" s="8" cm="1">
        <f t="array" aca="1" ref="CD329" ca="1">CC329-_xlfn.XLOOKUP(CD$1,Cdel!$B$1:$KC$1,IF(ROUNDUP(CC329,0)=6,Cdel!$B$8:$KC$8,IF(ROUNDUP(CC329,0)=5,Cdel!$B$9:$KC$9,IF(ROUNDUP(CC329,0)=4,Cdel!$B$10:$KC$10,IF(ROUNDUP(CC329,0)=3,Cdel!$B$11:$KC$11,IF(ROUNDUP(CC329,0)=2,Cdel!$B$12:$KC$12,IF(ROUNDUP(CC329,0)=1,Cdel!$B$13:$KC$13)))))))</f>
        <v>0.12901458589808598</v>
      </c>
      <c r="CE329" s="8" cm="1">
        <f t="array" aca="1" ref="CE329" ca="1">CD329-_xlfn.XLOOKUP(CE$1,Cdel!$B$1:$KC$1,IF(ROUNDUP(CD329,0)=6,Cdel!$B$8:$KC$8,IF(ROUNDUP(CD329,0)=5,Cdel!$B$9:$KC$9,IF(ROUNDUP(CD329,0)=4,Cdel!$B$10:$KC$10,IF(ROUNDUP(CD329,0)=3,Cdel!$B$11:$KC$11,IF(ROUNDUP(CD329,0)=2,Cdel!$B$12:$KC$12,IF(ROUNDUP(CD329,0)=1,Cdel!$B$13:$KC$13)))))))</f>
        <v>0.12544570102212621</v>
      </c>
      <c r="CF329" s="8" cm="1">
        <f t="array" aca="1" ref="CF329" ca="1">CE329-_xlfn.XLOOKUP(CF$1,Cdel!$B$1:$KC$1,IF(ROUNDUP(CE329,0)=6,Cdel!$B$8:$KC$8,IF(ROUNDUP(CE329,0)=5,Cdel!$B$9:$KC$9,IF(ROUNDUP(CE329,0)=4,Cdel!$B$10:$KC$10,IF(ROUNDUP(CE329,0)=3,Cdel!$B$11:$KC$11,IF(ROUNDUP(CE329,0)=2,Cdel!$B$12:$KC$12,IF(ROUNDUP(CE329,0)=1,Cdel!$B$13:$KC$13)))))))</f>
        <v>0.12197554094669345</v>
      </c>
      <c r="CG329" s="8" cm="1">
        <f t="array" aca="1" ref="CG329" ca="1">CF329-_xlfn.XLOOKUP(CG$1,Cdel!$B$1:$KC$1,IF(ROUNDUP(CF329,0)=6,Cdel!$B$8:$KC$8,IF(ROUNDUP(CF329,0)=5,Cdel!$B$9:$KC$9,IF(ROUNDUP(CF329,0)=4,Cdel!$B$10:$KC$10,IF(ROUNDUP(CF329,0)=3,Cdel!$B$11:$KC$11,IF(ROUNDUP(CF329,0)=2,Cdel!$B$12:$KC$12,IF(ROUNDUP(CF329,0)=1,Cdel!$B$13:$KC$13)))))))</f>
        <v>0.11860137468253529</v>
      </c>
      <c r="CH329" s="8" cm="1">
        <f t="array" aca="1" ref="CH329" ca="1">CG329-_xlfn.XLOOKUP(CH$1,Cdel!$B$1:$KC$1,IF(ROUNDUP(CG329,0)=6,Cdel!$B$8:$KC$8,IF(ROUNDUP(CG329,0)=5,Cdel!$B$9:$KC$9,IF(ROUNDUP(CG329,0)=4,Cdel!$B$10:$KC$10,IF(ROUNDUP(CG329,0)=3,Cdel!$B$11:$KC$11,IF(ROUNDUP(CG329,0)=2,Cdel!$B$12:$KC$12,IF(ROUNDUP(CG329,0)=1,Cdel!$B$13:$KC$13)))))))</f>
        <v>0.11532054678678946</v>
      </c>
      <c r="CI329" s="8" cm="1">
        <f t="array" aca="1" ref="CI329" ca="1">CH329-_xlfn.XLOOKUP(CI$1,Cdel!$B$1:$KC$1,IF(ROUNDUP(CH329,0)=6,Cdel!$B$8:$KC$8,IF(ROUNDUP(CH329,0)=5,Cdel!$B$9:$KC$9,IF(ROUNDUP(CH329,0)=4,Cdel!$B$10:$KC$10,IF(ROUNDUP(CH329,0)=3,Cdel!$B$11:$KC$11,IF(ROUNDUP(CH329,0)=2,Cdel!$B$12:$KC$12,IF(ROUNDUP(CH329,0)=1,Cdel!$B$13:$KC$13)))))))</f>
        <v>0.11213047527317092</v>
      </c>
      <c r="CJ329" s="8" cm="1">
        <f t="array" aca="1" ref="CJ329" ca="1">CI329-_xlfn.XLOOKUP(CJ$1,Cdel!$B$1:$KC$1,IF(ROUNDUP(CI329,0)=6,Cdel!$B$8:$KC$8,IF(ROUNDUP(CI329,0)=5,Cdel!$B$9:$KC$9,IF(ROUNDUP(CI329,0)=4,Cdel!$B$10:$KC$10,IF(ROUNDUP(CI329,0)=3,Cdel!$B$11:$KC$11,IF(ROUNDUP(CI329,0)=2,Cdel!$B$12:$KC$12,IF(ROUNDUP(CI329,0)=1,Cdel!$B$13:$KC$13)))))))</f>
        <v>0.10902864957996819</v>
      </c>
      <c r="CK329" s="8" cm="1">
        <f t="array" aca="1" ref="CK329" ca="1">CJ329-_xlfn.XLOOKUP(CK$1,Cdel!$B$1:$KC$1,IF(ROUNDUP(CJ329,0)=6,Cdel!$B$8:$KC$8,IF(ROUNDUP(CJ329,0)=5,Cdel!$B$9:$KC$9,IF(ROUNDUP(CJ329,0)=4,Cdel!$B$10:$KC$10,IF(ROUNDUP(CJ329,0)=3,Cdel!$B$11:$KC$11,IF(ROUNDUP(CJ329,0)=2,Cdel!$B$12:$KC$12,IF(ROUNDUP(CJ329,0)=1,Cdel!$B$13:$KC$13)))))))</f>
        <v>0.10601262859425081</v>
      </c>
      <c r="CL329" s="8" cm="1">
        <f t="array" aca="1" ref="CL329" ca="1">CK329-_xlfn.XLOOKUP(CL$1,Cdel!$B$1:$KC$1,IF(ROUNDUP(CK329,0)=6,Cdel!$B$8:$KC$8,IF(ROUNDUP(CK329,0)=5,Cdel!$B$9:$KC$9,IF(ROUNDUP(CK329,0)=4,Cdel!$B$10:$KC$10,IF(ROUNDUP(CK329,0)=3,Cdel!$B$11:$KC$11,IF(ROUNDUP(CK329,0)=2,Cdel!$B$12:$KC$12,IF(ROUNDUP(CK329,0)=1,Cdel!$B$13:$KC$13)))))))</f>
        <v>0.10308003873073238</v>
      </c>
      <c r="CM329" s="8" cm="1">
        <f t="array" aca="1" ref="CM329" ca="1">CL329-_xlfn.XLOOKUP(CM$1,Cdel!$B$1:$KC$1,IF(ROUNDUP(CL329,0)=6,Cdel!$B$8:$KC$8,IF(ROUNDUP(CL329,0)=5,Cdel!$B$9:$KC$9,IF(ROUNDUP(CL329,0)=4,Cdel!$B$10:$KC$10,IF(ROUNDUP(CL329,0)=3,Cdel!$B$11:$KC$11,IF(ROUNDUP(CL329,0)=2,Cdel!$B$12:$KC$12,IF(ROUNDUP(CL329,0)=1,Cdel!$B$13:$KC$13)))))))</f>
        <v>0.10022857206377694</v>
      </c>
      <c r="CN329" s="8" cm="1">
        <f t="array" aca="1" ref="CN329" ca="1">CM329-_xlfn.XLOOKUP(CN$1,Cdel!$B$1:$KC$1,IF(ROUNDUP(CM329,0)=6,Cdel!$B$8:$KC$8,IF(ROUNDUP(CM329,0)=5,Cdel!$B$9:$KC$9,IF(ROUNDUP(CM329,0)=4,Cdel!$B$10:$KC$10,IF(ROUNDUP(CM329,0)=3,Cdel!$B$11:$KC$11,IF(ROUNDUP(CM329,0)=2,Cdel!$B$12:$KC$12,IF(ROUNDUP(CM329,0)=1,Cdel!$B$13:$KC$13)))))))</f>
        <v>9.7455984511079438E-2</v>
      </c>
      <c r="CO329" s="8" cm="1">
        <f t="array" aca="1" ref="CO329" ca="1">CN329-_xlfn.XLOOKUP(CO$1,Cdel!$B$1:$KC$1,IF(ROUNDUP(CN329,0)=6,Cdel!$B$8:$KC$8,IF(ROUNDUP(CN329,0)=5,Cdel!$B$9:$KC$9,IF(ROUNDUP(CN329,0)=4,Cdel!$B$10:$KC$10,IF(ROUNDUP(CN329,0)=3,Cdel!$B$11:$KC$11,IF(ROUNDUP(CN329,0)=2,Cdel!$B$12:$KC$12,IF(ROUNDUP(CN329,0)=1,Cdel!$B$13:$KC$13)))))))</f>
        <v>9.4760094067590325E-2</v>
      </c>
      <c r="CP329" s="8" cm="1">
        <f t="array" aca="1" ref="CP329" ca="1">CO329-_xlfn.XLOOKUP(CP$1,Cdel!$B$1:$KC$1,IF(ROUNDUP(CO329,0)=6,Cdel!$B$8:$KC$8,IF(ROUNDUP(CO329,0)=5,Cdel!$B$9:$KC$9,IF(ROUNDUP(CO329,0)=4,Cdel!$B$10:$KC$10,IF(ROUNDUP(CO329,0)=3,Cdel!$B$11:$KC$11,IF(ROUNDUP(CO329,0)=2,Cdel!$B$12:$KC$12,IF(ROUNDUP(CO329,0)=1,Cdel!$B$13:$KC$13)))))))</f>
        <v>9.213877908829414E-2</v>
      </c>
      <c r="CQ329" s="8" cm="1">
        <f t="array" aca="1" ref="CQ329" ca="1">CP329-_xlfn.XLOOKUP(CQ$1,Cdel!$B$1:$KC$1,IF(ROUNDUP(CP329,0)=6,Cdel!$B$8:$KC$8,IF(ROUNDUP(CP329,0)=5,Cdel!$B$9:$KC$9,IF(ROUNDUP(CP329,0)=4,Cdel!$B$10:$KC$10,IF(ROUNDUP(CP329,0)=3,Cdel!$B$11:$KC$11,IF(ROUNDUP(CP329,0)=2,Cdel!$B$12:$KC$12,IF(ROUNDUP(CP329,0)=1,Cdel!$B$13:$KC$13)))))))</f>
        <v>8.958997661849151E-2</v>
      </c>
      <c r="CR329" s="8" cm="1">
        <f t="array" aca="1" ref="CR329" ca="1">CQ329-_xlfn.XLOOKUP(CR$1,Cdel!$B$1:$KC$1,IF(ROUNDUP(CQ329,0)=6,Cdel!$B$8:$KC$8,IF(ROUNDUP(CQ329,0)=5,Cdel!$B$9:$KC$9,IF(ROUNDUP(CQ329,0)=4,Cdel!$B$10:$KC$10,IF(ROUNDUP(CQ329,0)=3,Cdel!$B$11:$KC$11,IF(ROUNDUP(CQ329,0)=2,Cdel!$B$12:$KC$12,IF(ROUNDUP(CQ329,0)=1,Cdel!$B$13:$KC$13)))))))</f>
        <v>8.7111680770269428E-2</v>
      </c>
      <c r="CS329" s="8" cm="1">
        <f t="array" aca="1" ref="CS329" ca="1">CR329-_xlfn.XLOOKUP(CS$1,Cdel!$B$1:$KC$1,IF(ROUNDUP(CR329,0)=6,Cdel!$B$8:$KC$8,IF(ROUNDUP(CR329,0)=5,Cdel!$B$9:$KC$9,IF(ROUNDUP(CR329,0)=4,Cdel!$B$10:$KC$10,IF(ROUNDUP(CR329,0)=3,Cdel!$B$11:$KC$11,IF(ROUNDUP(CR329,0)=2,Cdel!$B$12:$KC$12,IF(ROUNDUP(CR329,0)=1,Cdel!$B$13:$KC$13)))))))</f>
        <v>8.4701941143883033E-2</v>
      </c>
      <c r="CT329" s="8" cm="1">
        <f t="array" aca="1" ref="CT329" ca="1">CS329-_xlfn.XLOOKUP(CT$1,Cdel!$B$1:$KC$1,IF(ROUNDUP(CS329,0)=6,Cdel!$B$8:$KC$8,IF(ROUNDUP(CS329,0)=5,Cdel!$B$9:$KC$9,IF(ROUNDUP(CS329,0)=4,Cdel!$B$10:$KC$10,IF(ROUNDUP(CS329,0)=3,Cdel!$B$11:$KC$11,IF(ROUNDUP(CS329,0)=2,Cdel!$B$12:$KC$12,IF(ROUNDUP(CS329,0)=1,Cdel!$B$13:$KC$13)))))))</f>
        <v>8.2358861292806146E-2</v>
      </c>
      <c r="CU329" s="8" cm="1">
        <f t="array" aca="1" ref="CU329" ca="1">CT329-_xlfn.XLOOKUP(CU$1,Cdel!$B$1:$KC$1,IF(ROUNDUP(CT329,0)=6,Cdel!$B$8:$KC$8,IF(ROUNDUP(CT329,0)=5,Cdel!$B$9:$KC$9,IF(ROUNDUP(CT329,0)=4,Cdel!$B$10:$KC$10,IF(ROUNDUP(CT329,0)=3,Cdel!$B$11:$KC$11,IF(ROUNDUP(CT329,0)=2,Cdel!$B$12:$KC$12,IF(ROUNDUP(CT329,0)=1,Cdel!$B$13:$KC$13)))))))</f>
        <v>8.0080597231242237E-2</v>
      </c>
      <c r="CV329" s="8" cm="1">
        <f t="array" aca="1" ref="CV329" ca="1">CU329-_xlfn.XLOOKUP(CV$1,Cdel!$B$1:$KC$1,IF(ROUNDUP(CU329,0)=6,Cdel!$B$8:$KC$8,IF(ROUNDUP(CU329,0)=5,Cdel!$B$9:$KC$9,IF(ROUNDUP(CU329,0)=4,Cdel!$B$10:$KC$10,IF(ROUNDUP(CU329,0)=3,Cdel!$B$11:$KC$11,IF(ROUNDUP(CU329,0)=2,Cdel!$B$12:$KC$12,IF(ROUNDUP(CU329,0)=1,Cdel!$B$13:$KC$13)))))))</f>
        <v>7.7865355982921922E-2</v>
      </c>
      <c r="CW329" s="8" cm="1">
        <f t="array" aca="1" ref="CW329" ca="1">CV329-_xlfn.XLOOKUP(CW$1,Cdel!$B$1:$KC$1,IF(ROUNDUP(CV329,0)=6,Cdel!$B$8:$KC$8,IF(ROUNDUP(CV329,0)=5,Cdel!$B$9:$KC$9,IF(ROUNDUP(CV329,0)=4,Cdel!$B$10:$KC$10,IF(ROUNDUP(CV329,0)=3,Cdel!$B$11:$KC$11,IF(ROUNDUP(CV329,0)=2,Cdel!$B$12:$KC$12,IF(ROUNDUP(CV329,0)=1,Cdel!$B$13:$KC$13)))))))</f>
        <v>7.5711394170044521E-2</v>
      </c>
      <c r="CX329" s="8" cm="1">
        <f t="array" aca="1" ref="CX329" ca="1">CW329-_xlfn.XLOOKUP(CX$1,Cdel!$B$1:$KC$1,IF(ROUNDUP(CW329,0)=6,Cdel!$B$8:$KC$8,IF(ROUNDUP(CW329,0)=5,Cdel!$B$9:$KC$9,IF(ROUNDUP(CW329,0)=4,Cdel!$B$10:$KC$10,IF(ROUNDUP(CW329,0)=3,Cdel!$B$11:$KC$11,IF(ROUNDUP(CW329,0)=2,Cdel!$B$12:$KC$12,IF(ROUNDUP(CW329,0)=1,Cdel!$B$13:$KC$13)))))))</f>
        <v>7.3617016641252989E-2</v>
      </c>
      <c r="CY329" s="8" cm="1">
        <f t="array" aca="1" ref="CY329" ca="1">CX329-_xlfn.XLOOKUP(CY$1,Cdel!$B$1:$KC$1,IF(ROUNDUP(CX329,0)=6,Cdel!$B$8:$KC$8,IF(ROUNDUP(CX329,0)=5,Cdel!$B$9:$KC$9,IF(ROUNDUP(CX329,0)=4,Cdel!$B$10:$KC$10,IF(ROUNDUP(CX329,0)=3,Cdel!$B$11:$KC$11,IF(ROUNDUP(CX329,0)=2,Cdel!$B$12:$KC$12,IF(ROUNDUP(CX329,0)=1,Cdel!$B$13:$KC$13)))))))</f>
        <v>7.1580575137562955E-2</v>
      </c>
      <c r="CZ329" s="8" cm="1">
        <f t="array" aca="1" ref="CZ329" ca="1">CY329-_xlfn.XLOOKUP(CZ$1,Cdel!$B$1:$KC$1,IF(ROUNDUP(CY329,0)=6,Cdel!$B$8:$KC$8,IF(ROUNDUP(CY329,0)=5,Cdel!$B$9:$KC$9,IF(ROUNDUP(CY329,0)=4,Cdel!$B$10:$KC$10,IF(ROUNDUP(CY329,0)=3,Cdel!$B$11:$KC$11,IF(ROUNDUP(CY329,0)=2,Cdel!$B$12:$KC$12,IF(ROUNDUP(CY329,0)=1,Cdel!$B$13:$KC$13)))))))</f>
        <v>6.9600466995195648E-2</v>
      </c>
      <c r="DA329" s="8" cm="1">
        <f t="array" aca="1" ref="DA329" ca="1">CZ329-_xlfn.XLOOKUP(DA$1,Cdel!$B$1:$KC$1,IF(ROUNDUP(CZ329,0)=6,Cdel!$B$8:$KC$8,IF(ROUNDUP(CZ329,0)=5,Cdel!$B$9:$KC$9,IF(ROUNDUP(CZ329,0)=4,Cdel!$B$10:$KC$10,IF(ROUNDUP(CZ329,0)=3,Cdel!$B$11:$KC$11,IF(ROUNDUP(CZ329,0)=2,Cdel!$B$12:$KC$12,IF(ROUNDUP(CZ329,0)=1,Cdel!$B$13:$KC$13)))))))</f>
        <v>6.767513388429372E-2</v>
      </c>
      <c r="DB329" s="8" cm="1">
        <f t="array" aca="1" ref="DB329" ca="1">DA329-_xlfn.XLOOKUP(DB$1,Cdel!$B$1:$KC$1,IF(ROUNDUP(DA329,0)=6,Cdel!$B$8:$KC$8,IF(ROUNDUP(DA329,0)=5,Cdel!$B$9:$KC$9,IF(ROUNDUP(DA329,0)=4,Cdel!$B$10:$KC$10,IF(ROUNDUP(DA329,0)=3,Cdel!$B$11:$KC$11,IF(ROUNDUP(DA329,0)=2,Cdel!$B$12:$KC$12,IF(ROUNDUP(DA329,0)=1,Cdel!$B$13:$KC$13)))))))</f>
        <v>6.5803060582527689E-2</v>
      </c>
      <c r="DC329" s="8" cm="1">
        <f t="array" aca="1" ref="DC329" ca="1">DB329-_xlfn.XLOOKUP(DC$1,Cdel!$B$1:$KC$1,IF(ROUNDUP(DB329,0)=6,Cdel!$B$8:$KC$8,IF(ROUNDUP(DB329,0)=5,Cdel!$B$9:$KC$9,IF(ROUNDUP(DB329,0)=4,Cdel!$B$10:$KC$10,IF(ROUNDUP(DB329,0)=3,Cdel!$B$11:$KC$11,IF(ROUNDUP(DB329,0)=2,Cdel!$B$12:$KC$12,IF(ROUNDUP(DB329,0)=1,Cdel!$B$13:$KC$13)))))))</f>
        <v>6.3982773782627747E-2</v>
      </c>
      <c r="DD329" s="8" cm="1">
        <f t="array" aca="1" ref="DD329" ca="1">DC329-_xlfn.XLOOKUP(DD$1,Cdel!$B$1:$KC$1,IF(ROUNDUP(DC329,0)=6,Cdel!$B$8:$KC$8,IF(ROUNDUP(DC329,0)=5,Cdel!$B$9:$KC$9,IF(ROUNDUP(DC329,0)=4,Cdel!$B$10:$KC$10,IF(ROUNDUP(DC329,0)=3,Cdel!$B$11:$KC$11,IF(ROUNDUP(DC329,0)=2,Cdel!$B$12:$KC$12,IF(ROUNDUP(DC329,0)=1,Cdel!$B$13:$KC$13)))))))</f>
        <v>6.2212840932902087E-2</v>
      </c>
    </row>
    <row r="330" spans="1:108" x14ac:dyDescent="0.15">
      <c r="A330" s="3" t="s">
        <v>348</v>
      </c>
      <c r="B330" s="3" t="s">
        <v>408</v>
      </c>
      <c r="C330" s="3" t="s">
        <v>348</v>
      </c>
      <c r="D330" s="2">
        <v>0</v>
      </c>
      <c r="E330" s="2">
        <v>1980</v>
      </c>
      <c r="F330" s="3"/>
      <c r="G330" s="4">
        <f t="shared" ca="1" si="7"/>
        <v>46</v>
      </c>
      <c r="H330">
        <f ca="1">_xlfn.LET(
_xlpm.score,_xlfn.XLOOKUP(G330,DecayFns!$A$2:$A$289,DecayFns!$N$2:$N$289),
IF(D330=1,IF(_xlpm.score=6,_xlpm.score,_xlpm.score+1),IF(_xlpm.score=1,_xlpm.score,_xlpm.score-1)
))</f>
        <v>1</v>
      </c>
      <c r="I330" s="7" cm="1">
        <f t="array" aca="1" ref="I330" ca="1">H330-_xlfn.XLOOKUP(I$1,Cdel!$B$1:$KC$1,IF(ROUNDUP(H330,0)=6,Cdel!$B$8:$KC$8,IF(ROUNDUP(H330,0)=5,Cdel!$B$9:$KC$9,IF(ROUNDUP(H330,0)=4,Cdel!$B$10:$KC$10,IF(ROUNDUP(H330,0)=3,Cdel!$B$11:$KC$11,IF(ROUNDUP(H330,0)=2,Cdel!$B$12:$KC$12,IF(ROUNDUP(H330,0)=1,Cdel!$B$13:$KC$13)))))))</f>
        <v>1</v>
      </c>
      <c r="J330" s="8" cm="1">
        <f t="array" aca="1" ref="J330" ca="1">I330-_xlfn.XLOOKUP(J$1,Cdel!$B$1:$KC$1,IF(ROUNDUP(I330,0)=6,Cdel!$B$8:$KC$8,IF(ROUNDUP(I330,0)=5,Cdel!$B$9:$KC$9,IF(ROUNDUP(I330,0)=4,Cdel!$B$10:$KC$10,IF(ROUNDUP(I330,0)=3,Cdel!$B$11:$KC$11,IF(ROUNDUP(I330,0)=2,Cdel!$B$12:$KC$12,IF(ROUNDUP(I330,0)=1,Cdel!$B$13:$KC$13)))))))</f>
        <v>0.97233735355490014</v>
      </c>
      <c r="K330" s="8" cm="1">
        <f t="array" aca="1" ref="K330" ca="1">J330-_xlfn.XLOOKUP(K$1,Cdel!$B$1:$KC$1,IF(ROUNDUP(J330,0)=6,Cdel!$B$8:$KC$8,IF(ROUNDUP(J330,0)=5,Cdel!$B$9:$KC$9,IF(ROUNDUP(J330,0)=4,Cdel!$B$10:$KC$10,IF(ROUNDUP(J330,0)=3,Cdel!$B$11:$KC$11,IF(ROUNDUP(J330,0)=2,Cdel!$B$12:$KC$12,IF(ROUNDUP(J330,0)=1,Cdel!$B$13:$KC$13)))))))</f>
        <v>0.94543992911814678</v>
      </c>
      <c r="L330" s="8" cm="1">
        <f t="array" aca="1" ref="L330" ca="1">K330-_xlfn.XLOOKUP(L$1,Cdel!$B$1:$KC$1,IF(ROUNDUP(K330,0)=6,Cdel!$B$8:$KC$8,IF(ROUNDUP(K330,0)=5,Cdel!$B$9:$KC$9,IF(ROUNDUP(K330,0)=4,Cdel!$B$10:$KC$10,IF(ROUNDUP(K330,0)=3,Cdel!$B$11:$KC$11,IF(ROUNDUP(K330,0)=2,Cdel!$B$12:$KC$12,IF(ROUNDUP(K330,0)=1,Cdel!$B$13:$KC$13)))))))</f>
        <v>0.91928655862387121</v>
      </c>
      <c r="M330" s="8" cm="1">
        <f t="array" aca="1" ref="M330" ca="1">L330-_xlfn.XLOOKUP(M$1,Cdel!$B$1:$KC$1,IF(ROUNDUP(L330,0)=6,Cdel!$B$8:$KC$8,IF(ROUNDUP(L330,0)=5,Cdel!$B$9:$KC$9,IF(ROUNDUP(L330,0)=4,Cdel!$B$10:$KC$10,IF(ROUNDUP(L330,0)=3,Cdel!$B$11:$KC$11,IF(ROUNDUP(L330,0)=2,Cdel!$B$12:$KC$12,IF(ROUNDUP(L330,0)=1,Cdel!$B$13:$KC$13)))))))</f>
        <v>0.89385665957092642</v>
      </c>
      <c r="N330" s="8" cm="1">
        <f t="array" aca="1" ref="N330" ca="1">M330-_xlfn.XLOOKUP(N$1,Cdel!$B$1:$KC$1,IF(ROUNDUP(M330,0)=6,Cdel!$B$8:$KC$8,IF(ROUNDUP(M330,0)=5,Cdel!$B$9:$KC$9,IF(ROUNDUP(M330,0)=4,Cdel!$B$10:$KC$10,IF(ROUNDUP(M330,0)=3,Cdel!$B$11:$KC$11,IF(ROUNDUP(M330,0)=2,Cdel!$B$12:$KC$12,IF(ROUNDUP(M330,0)=1,Cdel!$B$13:$KC$13)))))))</f>
        <v>0.86913021882461783</v>
      </c>
      <c r="O330" s="8" cm="1">
        <f t="array" aca="1" ref="O330" ca="1">N330-_xlfn.XLOOKUP(O$1,Cdel!$B$1:$KC$1,IF(ROUNDUP(N330,0)=6,Cdel!$B$8:$KC$8,IF(ROUNDUP(N330,0)=5,Cdel!$B$9:$KC$9,IF(ROUNDUP(N330,0)=4,Cdel!$B$10:$KC$10,IF(ROUNDUP(N330,0)=3,Cdel!$B$11:$KC$11,IF(ROUNDUP(N330,0)=2,Cdel!$B$12:$KC$12,IF(ROUNDUP(N330,0)=1,Cdel!$B$13:$KC$13)))))))</f>
        <v>0.84508777686652015</v>
      </c>
      <c r="P330" s="8" cm="1">
        <f t="array" aca="1" ref="P330" ca="1">O330-_xlfn.XLOOKUP(P$1,Cdel!$B$1:$KC$1,IF(ROUNDUP(O330,0)=6,Cdel!$B$8:$KC$8,IF(ROUNDUP(O330,0)=5,Cdel!$B$9:$KC$9,IF(ROUNDUP(O330,0)=4,Cdel!$B$10:$KC$10,IF(ROUNDUP(O330,0)=3,Cdel!$B$11:$KC$11,IF(ROUNDUP(O330,0)=2,Cdel!$B$12:$KC$12,IF(ROUNDUP(O330,0)=1,Cdel!$B$13:$KC$13)))))))</f>
        <v>0.82171041247998611</v>
      </c>
      <c r="Q330" s="8" cm="1">
        <f t="array" aca="1" ref="Q330" ca="1">P330-_xlfn.XLOOKUP(Q$1,Cdel!$B$1:$KC$1,IF(ROUNDUP(P330,0)=6,Cdel!$B$8:$KC$8,IF(ROUNDUP(P330,0)=5,Cdel!$B$9:$KC$9,IF(ROUNDUP(P330,0)=4,Cdel!$B$10:$KC$10,IF(ROUNDUP(P330,0)=3,Cdel!$B$11:$KC$11,IF(ROUNDUP(P330,0)=2,Cdel!$B$12:$KC$12,IF(ROUNDUP(P330,0)=1,Cdel!$B$13:$KC$13)))))))</f>
        <v>0.79897972785929505</v>
      </c>
      <c r="R330" s="8" cm="1">
        <f t="array" aca="1" ref="R330" ca="1">Q330-_xlfn.XLOOKUP(R$1,Cdel!$B$1:$KC$1,IF(ROUNDUP(Q330,0)=6,Cdel!$B$8:$KC$8,IF(ROUNDUP(Q330,0)=5,Cdel!$B$9:$KC$9,IF(ROUNDUP(Q330,0)=4,Cdel!$B$10:$KC$10,IF(ROUNDUP(Q330,0)=3,Cdel!$B$11:$KC$11,IF(ROUNDUP(Q330,0)=2,Cdel!$B$12:$KC$12,IF(ROUNDUP(Q330,0)=1,Cdel!$B$13:$KC$13)))))))</f>
        <v>0.77687783413072131</v>
      </c>
      <c r="S330" s="8" cm="1">
        <f t="array" aca="1" ref="S330" ca="1">R330-_xlfn.XLOOKUP(S$1,Cdel!$B$1:$KC$1,IF(ROUNDUP(R330,0)=6,Cdel!$B$8:$KC$8,IF(ROUNDUP(R330,0)=5,Cdel!$B$9:$KC$9,IF(ROUNDUP(R330,0)=4,Cdel!$B$10:$KC$10,IF(ROUNDUP(R330,0)=3,Cdel!$B$11:$KC$11,IF(ROUNDUP(R330,0)=2,Cdel!$B$12:$KC$12,IF(ROUNDUP(R330,0)=1,Cdel!$B$13:$KC$13)))))))</f>
        <v>0.7553873372741281</v>
      </c>
      <c r="T330" s="8" cm="1">
        <f t="array" aca="1" ref="T330" ca="1">S330-_xlfn.XLOOKUP(T$1,Cdel!$B$1:$KC$1,IF(ROUNDUP(S330,0)=6,Cdel!$B$8:$KC$8,IF(ROUNDUP(S330,0)=5,Cdel!$B$9:$KC$9,IF(ROUNDUP(S330,0)=4,Cdel!$B$10:$KC$10,IF(ROUNDUP(S330,0)=3,Cdel!$B$11:$KC$11,IF(ROUNDUP(S330,0)=2,Cdel!$B$12:$KC$12,IF(ROUNDUP(S330,0)=1,Cdel!$B$13:$KC$13)))))))</f>
        <v>0.73449132443400855</v>
      </c>
      <c r="U330" s="8" cm="1">
        <f t="array" aca="1" ref="U330" ca="1">T330-_xlfn.XLOOKUP(U$1,Cdel!$B$1:$KC$1,IF(ROUNDUP(T330,0)=6,Cdel!$B$8:$KC$8,IF(ROUNDUP(T330,0)=5,Cdel!$B$9:$KC$9,IF(ROUNDUP(T330,0)=4,Cdel!$B$10:$KC$10,IF(ROUNDUP(T330,0)=3,Cdel!$B$11:$KC$11,IF(ROUNDUP(T330,0)=2,Cdel!$B$12:$KC$12,IF(ROUNDUP(T330,0)=1,Cdel!$B$13:$KC$13)))))))</f>
        <v>0.7141733506091974</v>
      </c>
      <c r="V330" s="8" cm="1">
        <f t="array" aca="1" ref="V330" ca="1">U330-_xlfn.XLOOKUP(V$1,Cdel!$B$1:$KC$1,IF(ROUNDUP(U330,0)=6,Cdel!$B$8:$KC$8,IF(ROUNDUP(U330,0)=5,Cdel!$B$9:$KC$9,IF(ROUNDUP(U330,0)=4,Cdel!$B$10:$KC$10,IF(ROUNDUP(U330,0)=3,Cdel!$B$11:$KC$11,IF(ROUNDUP(U330,0)=2,Cdel!$B$12:$KC$12,IF(ROUNDUP(U330,0)=1,Cdel!$B$13:$KC$13)))))))</f>
        <v>0.6944174257107828</v>
      </c>
      <c r="W330" s="8" cm="1">
        <f t="array" aca="1" ref="W330" ca="1">V330-_xlfn.XLOOKUP(W$1,Cdel!$B$1:$KC$1,IF(ROUNDUP(V330,0)=6,Cdel!$B$8:$KC$8,IF(ROUNDUP(V330,0)=5,Cdel!$B$9:$KC$9,IF(ROUNDUP(V330,0)=4,Cdel!$B$10:$KC$10,IF(ROUNDUP(V330,0)=3,Cdel!$B$11:$KC$11,IF(ROUNDUP(V330,0)=2,Cdel!$B$12:$KC$12,IF(ROUNDUP(V330,0)=1,Cdel!$B$13:$KC$13)))))))</f>
        <v>0.67520800197802899</v>
      </c>
      <c r="X330" s="8" cm="1">
        <f t="array" aca="1" ref="X330" ca="1">W330-_xlfn.XLOOKUP(X$1,Cdel!$B$1:$KC$1,IF(ROUNDUP(W330,0)=6,Cdel!$B$8:$KC$8,IF(ROUNDUP(W330,0)=5,Cdel!$B$9:$KC$9,IF(ROUNDUP(W330,0)=4,Cdel!$B$10:$KC$10,IF(ROUNDUP(W330,0)=3,Cdel!$B$11:$KC$11,IF(ROUNDUP(W330,0)=2,Cdel!$B$12:$KC$12,IF(ROUNDUP(W330,0)=1,Cdel!$B$13:$KC$13)))))))</f>
        <v>0.65652996174240841</v>
      </c>
      <c r="Y330" s="8" cm="1">
        <f t="array" aca="1" ref="Y330" ca="1">X330-_xlfn.XLOOKUP(Y$1,Cdel!$B$1:$KC$1,IF(ROUNDUP(X330,0)=6,Cdel!$B$8:$KC$8,IF(ROUNDUP(X330,0)=5,Cdel!$B$9:$KC$9,IF(ROUNDUP(X330,0)=4,Cdel!$B$10:$KC$10,IF(ROUNDUP(X330,0)=3,Cdel!$B$11:$KC$11,IF(ROUNDUP(X330,0)=2,Cdel!$B$12:$KC$12,IF(ROUNDUP(X330,0)=1,Cdel!$B$13:$KC$13)))))))</f>
        <v>0.63836860553011321</v>
      </c>
      <c r="Z330" s="8" cm="1">
        <f t="array" aca="1" ref="Z330" ca="1">Y330-_xlfn.XLOOKUP(Z$1,Cdel!$B$1:$KC$1,IF(ROUNDUP(Y330,0)=6,Cdel!$B$8:$KC$8,IF(ROUNDUP(Y330,0)=5,Cdel!$B$9:$KC$9,IF(ROUNDUP(Y330,0)=4,Cdel!$B$10:$KC$10,IF(ROUNDUP(Y330,0)=3,Cdel!$B$11:$KC$11,IF(ROUNDUP(Y330,0)=2,Cdel!$B$12:$KC$12,IF(ROUNDUP(Y330,0)=1,Cdel!$B$13:$KC$13)))))))</f>
        <v>0.62070964049368227</v>
      </c>
      <c r="AA330" s="8" cm="1">
        <f t="array" aca="1" ref="AA330" ca="1">Z330-_xlfn.XLOOKUP(AA$1,Cdel!$B$1:$KC$1,IF(ROUNDUP(Z330,0)=6,Cdel!$B$8:$KC$8,IF(ROUNDUP(Z330,0)=5,Cdel!$B$9:$KC$9,IF(ROUNDUP(Z330,0)=4,Cdel!$B$10:$KC$10,IF(ROUNDUP(Z330,0)=3,Cdel!$B$11:$KC$11,IF(ROUNDUP(Z330,0)=2,Cdel!$B$12:$KC$12,IF(ROUNDUP(Z330,0)=1,Cdel!$B$13:$KC$13)))))))</f>
        <v>0.60353916916364048</v>
      </c>
      <c r="AB330" s="8" cm="1">
        <f t="array" aca="1" ref="AB330" ca="1">AA330-_xlfn.XLOOKUP(AB$1,Cdel!$B$1:$KC$1,IF(ROUNDUP(AA330,0)=6,Cdel!$B$8:$KC$8,IF(ROUNDUP(AA330,0)=5,Cdel!$B$9:$KC$9,IF(ROUNDUP(AA330,0)=4,Cdel!$B$10:$KC$10,IF(ROUNDUP(AA330,0)=3,Cdel!$B$11:$KC$11,IF(ROUNDUP(AA330,0)=2,Cdel!$B$12:$KC$12,IF(ROUNDUP(AA330,0)=1,Cdel!$B$13:$KC$13)))))))</f>
        <v>0.58684367851129737</v>
      </c>
      <c r="AC330" s="8" cm="1">
        <f t="array" aca="1" ref="AC330" ca="1">AB330-_xlfn.XLOOKUP(AC$1,Cdel!$B$1:$KC$1,IF(ROUNDUP(AB330,0)=6,Cdel!$B$8:$KC$8,IF(ROUNDUP(AB330,0)=5,Cdel!$B$9:$KC$9,IF(ROUNDUP(AB330,0)=4,Cdel!$B$10:$KC$10,IF(ROUNDUP(AB330,0)=3,Cdel!$B$11:$KC$11,IF(ROUNDUP(AB330,0)=2,Cdel!$B$12:$KC$12,IF(ROUNDUP(AB330,0)=1,Cdel!$B$13:$KC$13)))))))</f>
        <v>0.57061002931409743</v>
      </c>
      <c r="AD330" s="8" cm="1">
        <f t="array" aca="1" ref="AD330" ca="1">AC330-_xlfn.XLOOKUP(AD$1,Cdel!$B$1:$KC$1,IF(ROUNDUP(AC330,0)=6,Cdel!$B$8:$KC$8,IF(ROUNDUP(AC330,0)=5,Cdel!$B$9:$KC$9,IF(ROUNDUP(AC330,0)=4,Cdel!$B$10:$KC$10,IF(ROUNDUP(AC330,0)=3,Cdel!$B$11:$KC$11,IF(ROUNDUP(AC330,0)=2,Cdel!$B$12:$KC$12,IF(ROUNDUP(AC330,0)=1,Cdel!$B$13:$KC$13)))))))</f>
        <v>0.55482544581515347</v>
      </c>
      <c r="AE330" s="8" cm="1">
        <f t="array" aca="1" ref="AE330" ca="1">AD330-_xlfn.XLOOKUP(AE$1,Cdel!$B$1:$KC$1,IF(ROUNDUP(AD330,0)=6,Cdel!$B$8:$KC$8,IF(ROUNDUP(AD330,0)=5,Cdel!$B$9:$KC$9,IF(ROUNDUP(AD330,0)=4,Cdel!$B$10:$KC$10,IF(ROUNDUP(AD330,0)=3,Cdel!$B$11:$KC$11,IF(ROUNDUP(AD330,0)=2,Cdel!$B$12:$KC$12,IF(ROUNDUP(AD330,0)=1,Cdel!$B$13:$KC$13)))))))</f>
        <v>0.53947750566882391</v>
      </c>
      <c r="AF330" s="8" cm="1">
        <f t="array" aca="1" ref="AF330" ca="1">AE330-_xlfn.XLOOKUP(AF$1,Cdel!$B$1:$KC$1,IF(ROUNDUP(AE330,0)=6,Cdel!$B$8:$KC$8,IF(ROUNDUP(AE330,0)=5,Cdel!$B$9:$KC$9,IF(ROUNDUP(AE330,0)=4,Cdel!$B$10:$KC$10,IF(ROUNDUP(AE330,0)=3,Cdel!$B$11:$KC$11,IF(ROUNDUP(AE330,0)=2,Cdel!$B$12:$KC$12,IF(ROUNDUP(AE330,0)=1,Cdel!$B$13:$KC$13)))))))</f>
        <v>0.52455413016442287</v>
      </c>
      <c r="AG330" s="8" cm="1">
        <f t="array" aca="1" ref="AG330" ca="1">AF330-_xlfn.XLOOKUP(AG$1,Cdel!$B$1:$KC$1,IF(ROUNDUP(AF330,0)=6,Cdel!$B$8:$KC$8,IF(ROUNDUP(AF330,0)=5,Cdel!$B$9:$KC$9,IF(ROUNDUP(AF330,0)=4,Cdel!$B$10:$KC$10,IF(ROUNDUP(AF330,0)=3,Cdel!$B$11:$KC$11,IF(ROUNDUP(AF330,0)=2,Cdel!$B$12:$KC$12,IF(ROUNDUP(AF330,0)=1,Cdel!$B$13:$KC$13)))))))</f>
        <v>0.51004357472036754</v>
      </c>
      <c r="AH330" s="8" cm="1">
        <f t="array" aca="1" ref="AH330" ca="1">AG330-_xlfn.XLOOKUP(AH$1,Cdel!$B$1:$KC$1,IF(ROUNDUP(AG330,0)=6,Cdel!$B$8:$KC$8,IF(ROUNDUP(AG330,0)=5,Cdel!$B$9:$KC$9,IF(ROUNDUP(AG330,0)=4,Cdel!$B$10:$KC$10,IF(ROUNDUP(AG330,0)=3,Cdel!$B$11:$KC$11,IF(ROUNDUP(AG330,0)=2,Cdel!$B$12:$KC$12,IF(ROUNDUP(AG330,0)=1,Cdel!$B$13:$KC$13)))))))</f>
        <v>0.49593441964128315</v>
      </c>
      <c r="AI330" s="8" cm="1">
        <f t="array" aca="1" ref="AI330" ca="1">AH330-_xlfn.XLOOKUP(AI$1,Cdel!$B$1:$KC$1,IF(ROUNDUP(AH330,0)=6,Cdel!$B$8:$KC$8,IF(ROUNDUP(AH330,0)=5,Cdel!$B$9:$KC$9,IF(ROUNDUP(AH330,0)=4,Cdel!$B$10:$KC$10,IF(ROUNDUP(AH330,0)=3,Cdel!$B$11:$KC$11,IF(ROUNDUP(AH330,0)=2,Cdel!$B$12:$KC$12,IF(ROUNDUP(AH330,0)=1,Cdel!$B$13:$KC$13)))))))</f>
        <v>0.4822155611307905</v>
      </c>
      <c r="AJ330" s="8" cm="1">
        <f t="array" aca="1" ref="AJ330" ca="1">AI330-_xlfn.XLOOKUP(AJ$1,Cdel!$B$1:$KC$1,IF(ROUNDUP(AI330,0)=6,Cdel!$B$8:$KC$8,IF(ROUNDUP(AI330,0)=5,Cdel!$B$9:$KC$9,IF(ROUNDUP(AI330,0)=4,Cdel!$B$10:$KC$10,IF(ROUNDUP(AI330,0)=3,Cdel!$B$11:$KC$11,IF(ROUNDUP(AI330,0)=2,Cdel!$B$12:$KC$12,IF(ROUNDUP(AI330,0)=1,Cdel!$B$13:$KC$13)))))))</f>
        <v>0.46887620255290396</v>
      </c>
      <c r="AK330" s="8" cm="1">
        <f t="array" aca="1" ref="AK330" ca="1">AJ330-_xlfn.XLOOKUP(AK$1,Cdel!$B$1:$KC$1,IF(ROUNDUP(AJ330,0)=6,Cdel!$B$8:$KC$8,IF(ROUNDUP(AJ330,0)=5,Cdel!$B$9:$KC$9,IF(ROUNDUP(AJ330,0)=4,Cdel!$B$10:$KC$10,IF(ROUNDUP(AJ330,0)=3,Cdel!$B$11:$KC$11,IF(ROUNDUP(AJ330,0)=2,Cdel!$B$12:$KC$12,IF(ROUNDUP(AJ330,0)=1,Cdel!$B$13:$KC$13)))))))</f>
        <v>0.45590584593516198</v>
      </c>
      <c r="AL330" s="8" cm="1">
        <f t="array" aca="1" ref="AL330" ca="1">AK330-_xlfn.XLOOKUP(AL$1,Cdel!$B$1:$KC$1,IF(ROUNDUP(AK330,0)=6,Cdel!$B$8:$KC$8,IF(ROUNDUP(AK330,0)=5,Cdel!$B$9:$KC$9,IF(ROUNDUP(AK330,0)=4,Cdel!$B$10:$KC$10,IF(ROUNDUP(AK330,0)=3,Cdel!$B$11:$KC$11,IF(ROUNDUP(AK330,0)=2,Cdel!$B$12:$KC$12,IF(ROUNDUP(AK330,0)=1,Cdel!$B$13:$KC$13)))))))</f>
        <v>0.44329428370680335</v>
      </c>
      <c r="AM330" s="8" cm="1">
        <f t="array" aca="1" ref="AM330" ca="1">AL330-_xlfn.XLOOKUP(AM$1,Cdel!$B$1:$KC$1,IF(ROUNDUP(AL330,0)=6,Cdel!$B$8:$KC$8,IF(ROUNDUP(AL330,0)=5,Cdel!$B$9:$KC$9,IF(ROUNDUP(AL330,0)=4,Cdel!$B$10:$KC$10,IF(ROUNDUP(AL330,0)=3,Cdel!$B$11:$KC$11,IF(ROUNDUP(AL330,0)=2,Cdel!$B$12:$KC$12,IF(ROUNDUP(AL330,0)=1,Cdel!$B$13:$KC$13)))))))</f>
        <v>0.4310315906654883</v>
      </c>
      <c r="AN330" s="8" cm="1">
        <f t="array" aca="1" ref="AN330" ca="1">AM330-_xlfn.XLOOKUP(AN$1,Cdel!$B$1:$KC$1,IF(ROUNDUP(AM330,0)=6,Cdel!$B$8:$KC$8,IF(ROUNDUP(AM330,0)=5,Cdel!$B$9:$KC$9,IF(ROUNDUP(AM330,0)=4,Cdel!$B$10:$KC$10,IF(ROUNDUP(AM330,0)=3,Cdel!$B$11:$KC$11,IF(ROUNDUP(AM330,0)=2,Cdel!$B$12:$KC$12,IF(ROUNDUP(AM330,0)=1,Cdel!$B$13:$KC$13)))))))</f>
        <v>0.41910811616623983</v>
      </c>
      <c r="AO330" s="8" cm="1">
        <f t="array" aca="1" ref="AO330" ca="1">AN330-_xlfn.XLOOKUP(AO$1,Cdel!$B$1:$KC$1,IF(ROUNDUP(AN330,0)=6,Cdel!$B$8:$KC$8,IF(ROUNDUP(AN330,0)=5,Cdel!$B$9:$KC$9,IF(ROUNDUP(AN330,0)=4,Cdel!$B$10:$KC$10,IF(ROUNDUP(AN330,0)=3,Cdel!$B$11:$KC$11,IF(ROUNDUP(AN330,0)=2,Cdel!$B$12:$KC$12,IF(ROUNDUP(AN330,0)=1,Cdel!$B$13:$KC$13)))))))</f>
        <v>0.40751447652646128</v>
      </c>
      <c r="AP330" s="8" cm="1">
        <f t="array" aca="1" ref="AP330" ca="1">AO330-_xlfn.XLOOKUP(AP$1,Cdel!$B$1:$KC$1,IF(ROUNDUP(AO330,0)=6,Cdel!$B$8:$KC$8,IF(ROUNDUP(AO330,0)=5,Cdel!$B$9:$KC$9,IF(ROUNDUP(AO330,0)=4,Cdel!$B$10:$KC$10,IF(ROUNDUP(AO330,0)=3,Cdel!$B$11:$KC$11,IF(ROUNDUP(AO330,0)=2,Cdel!$B$12:$KC$12,IF(ROUNDUP(AO330,0)=1,Cdel!$B$13:$KC$13)))))))</f>
        <v>0.39624154764104985</v>
      </c>
      <c r="AQ330" s="8" cm="1">
        <f t="array" aca="1" ref="AQ330" ca="1">AP330-_xlfn.XLOOKUP(AQ$1,Cdel!$B$1:$KC$1,IF(ROUNDUP(AP330,0)=6,Cdel!$B$8:$KC$8,IF(ROUNDUP(AP330,0)=5,Cdel!$B$9:$KC$9,IF(ROUNDUP(AP330,0)=4,Cdel!$B$10:$KC$10,IF(ROUNDUP(AP330,0)=3,Cdel!$B$11:$KC$11,IF(ROUNDUP(AP330,0)=2,Cdel!$B$12:$KC$12,IF(ROUNDUP(AP330,0)=1,Cdel!$B$13:$KC$13)))))))</f>
        <v>0.38528045780179626</v>
      </c>
      <c r="AR330" s="8" cm="1">
        <f t="array" aca="1" ref="AR330" ca="1">AQ330-_xlfn.XLOOKUP(AR$1,Cdel!$B$1:$KC$1,IF(ROUNDUP(AQ330,0)=6,Cdel!$B$8:$KC$8,IF(ROUNDUP(AQ330,0)=5,Cdel!$B$9:$KC$9,IF(ROUNDUP(AQ330,0)=4,Cdel!$B$10:$KC$10,IF(ROUNDUP(AQ330,0)=3,Cdel!$B$11:$KC$11,IF(ROUNDUP(AQ330,0)=2,Cdel!$B$12:$KC$12,IF(ROUNDUP(AQ330,0)=1,Cdel!$B$13:$KC$13)))))))</f>
        <v>0.37462258071541898</v>
      </c>
      <c r="AS330" s="8" cm="1">
        <f t="array" aca="1" ref="AS330" ca="1">AR330-_xlfn.XLOOKUP(AS$1,Cdel!$B$1:$KC$1,IF(ROUNDUP(AR330,0)=6,Cdel!$B$8:$KC$8,IF(ROUNDUP(AR330,0)=5,Cdel!$B$9:$KC$9,IF(ROUNDUP(AR330,0)=4,Cdel!$B$10:$KC$10,IF(ROUNDUP(AR330,0)=3,Cdel!$B$11:$KC$11,IF(ROUNDUP(AR330,0)=2,Cdel!$B$12:$KC$12,IF(ROUNDUP(AR330,0)=1,Cdel!$B$13:$KC$13)))))))</f>
        <v>0.36425952871473738</v>
      </c>
      <c r="AT330" s="8" cm="1">
        <f t="array" aca="1" ref="AT330" ca="1">AS330-_xlfn.XLOOKUP(AT$1,Cdel!$B$1:$KC$1,IF(ROUNDUP(AS330,0)=6,Cdel!$B$8:$KC$8,IF(ROUNDUP(AS330,0)=5,Cdel!$B$9:$KC$9,IF(ROUNDUP(AS330,0)=4,Cdel!$B$10:$KC$10,IF(ROUNDUP(AS330,0)=3,Cdel!$B$11:$KC$11,IF(ROUNDUP(AS330,0)=2,Cdel!$B$12:$KC$12,IF(ROUNDUP(AS330,0)=1,Cdel!$B$13:$KC$13)))))))</f>
        <v>0.3541831461576429</v>
      </c>
      <c r="AU330" s="8" cm="1">
        <f t="array" aca="1" ref="AU330" ca="1">AT330-_xlfn.XLOOKUP(AU$1,Cdel!$B$1:$KC$1,IF(ROUNDUP(AT330,0)=6,Cdel!$B$8:$KC$8,IF(ROUNDUP(AT330,0)=5,Cdel!$B$9:$KC$9,IF(ROUNDUP(AT330,0)=4,Cdel!$B$10:$KC$10,IF(ROUNDUP(AT330,0)=3,Cdel!$B$11:$KC$11,IF(ROUNDUP(AT330,0)=2,Cdel!$B$12:$KC$12,IF(ROUNDUP(AT330,0)=1,Cdel!$B$13:$KC$13)))))))</f>
        <v>0.34438550300867093</v>
      </c>
      <c r="AV330" s="8" cm="1">
        <f t="array" aca="1" ref="AV330" ca="1">AU330-_xlfn.XLOOKUP(AV$1,Cdel!$B$1:$KC$1,IF(ROUNDUP(AU330,0)=6,Cdel!$B$8:$KC$8,IF(ROUNDUP(AU330,0)=5,Cdel!$B$9:$KC$9,IF(ROUNDUP(AU330,0)=4,Cdel!$B$10:$KC$10,IF(ROUNDUP(AU330,0)=3,Cdel!$B$11:$KC$11,IF(ROUNDUP(AU330,0)=2,Cdel!$B$12:$KC$12,IF(ROUNDUP(AU330,0)=1,Cdel!$B$13:$KC$13)))))))</f>
        <v>0.33485888859812413</v>
      </c>
      <c r="AW330" s="8" cm="1">
        <f t="array" aca="1" ref="AW330" ca="1">AV330-_xlfn.XLOOKUP(AW$1,Cdel!$B$1:$KC$1,IF(ROUNDUP(AV330,0)=6,Cdel!$B$8:$KC$8,IF(ROUNDUP(AV330,0)=5,Cdel!$B$9:$KC$9,IF(ROUNDUP(AV330,0)=4,Cdel!$B$10:$KC$10,IF(ROUNDUP(AV330,0)=3,Cdel!$B$11:$KC$11,IF(ROUNDUP(AV330,0)=2,Cdel!$B$12:$KC$12,IF(ROUNDUP(AV330,0)=1,Cdel!$B$13:$KC$13)))))))</f>
        <v>0.3255958055538351</v>
      </c>
      <c r="AX330" s="8" cm="1">
        <f t="array" aca="1" ref="AX330" ca="1">AW330-_xlfn.XLOOKUP(AX$1,Cdel!$B$1:$KC$1,IF(ROUNDUP(AW330,0)=6,Cdel!$B$8:$KC$8,IF(ROUNDUP(AW330,0)=5,Cdel!$B$9:$KC$9,IF(ROUNDUP(AW330,0)=4,Cdel!$B$10:$KC$10,IF(ROUNDUP(AW330,0)=3,Cdel!$B$11:$KC$11,IF(ROUNDUP(AW330,0)=2,Cdel!$B$12:$KC$12,IF(ROUNDUP(AW330,0)=1,Cdel!$B$13:$KC$13)))))))</f>
        <v>0.31658896390079194</v>
      </c>
      <c r="AY330" s="8" cm="1">
        <f t="array" aca="1" ref="AY330" ca="1">AX330-_xlfn.XLOOKUP(AY$1,Cdel!$B$1:$KC$1,IF(ROUNDUP(AX330,0)=6,Cdel!$B$8:$KC$8,IF(ROUNDUP(AX330,0)=5,Cdel!$B$9:$KC$9,IF(ROUNDUP(AX330,0)=4,Cdel!$B$10:$KC$10,IF(ROUNDUP(AX330,0)=3,Cdel!$B$11:$KC$11,IF(ROUNDUP(AX330,0)=2,Cdel!$B$12:$KC$12,IF(ROUNDUP(AX330,0)=1,Cdel!$B$13:$KC$13)))))))</f>
        <v>0.3078312753239838</v>
      </c>
      <c r="AZ330" s="8" cm="1">
        <f t="array" aca="1" ref="AZ330" ca="1">AY330-_xlfn.XLOOKUP(AZ$1,Cdel!$B$1:$KC$1,IF(ROUNDUP(AY330,0)=6,Cdel!$B$8:$KC$8,IF(ROUNDUP(AY330,0)=5,Cdel!$B$9:$KC$9,IF(ROUNDUP(AY330,0)=4,Cdel!$B$10:$KC$10,IF(ROUNDUP(AY330,0)=3,Cdel!$B$11:$KC$11,IF(ROUNDUP(AY330,0)=2,Cdel!$B$12:$KC$12,IF(ROUNDUP(AY330,0)=1,Cdel!$B$13:$KC$13)))))))</f>
        <v>0.29931584758995222</v>
      </c>
      <c r="BA330" s="8" cm="1">
        <f t="array" aca="1" ref="BA330" ca="1">AZ330-_xlfn.XLOOKUP(BA$1,Cdel!$B$1:$KC$1,IF(ROUNDUP(AZ330,0)=6,Cdel!$B$8:$KC$8,IF(ROUNDUP(AZ330,0)=5,Cdel!$B$9:$KC$9,IF(ROUNDUP(AZ330,0)=4,Cdel!$B$10:$KC$10,IF(ROUNDUP(AZ330,0)=3,Cdel!$B$11:$KC$11,IF(ROUNDUP(AZ330,0)=2,Cdel!$B$12:$KC$12,IF(ROUNDUP(AZ330,0)=1,Cdel!$B$13:$KC$13)))))))</f>
        <v>0.29103597912265594</v>
      </c>
      <c r="BB330" s="8" cm="1">
        <f t="array" aca="1" ref="BB330" ca="1">BA330-_xlfn.XLOOKUP(BB$1,Cdel!$B$1:$KC$1,IF(ROUNDUP(BA330,0)=6,Cdel!$B$8:$KC$8,IF(ROUNDUP(BA330,0)=5,Cdel!$B$9:$KC$9,IF(ROUNDUP(BA330,0)=4,Cdel!$B$10:$KC$10,IF(ROUNDUP(BA330,0)=3,Cdel!$B$11:$KC$11,IF(ROUNDUP(BA330,0)=2,Cdel!$B$12:$KC$12,IF(ROUNDUP(BA330,0)=1,Cdel!$B$13:$KC$13)))))))</f>
        <v>0.28298515372938249</v>
      </c>
      <c r="BC330" s="8" cm="1">
        <f t="array" aca="1" ref="BC330" ca="1">BB330-_xlfn.XLOOKUP(BC$1,Cdel!$B$1:$KC$1,IF(ROUNDUP(BB330,0)=6,Cdel!$B$8:$KC$8,IF(ROUNDUP(BB330,0)=5,Cdel!$B$9:$KC$9,IF(ROUNDUP(BB330,0)=4,Cdel!$B$10:$KC$10,IF(ROUNDUP(BB330,0)=3,Cdel!$B$11:$KC$11,IF(ROUNDUP(BB330,0)=2,Cdel!$B$12:$KC$12,IF(ROUNDUP(BB330,0)=1,Cdel!$B$13:$KC$13)))))))</f>
        <v>0.27515703547255432</v>
      </c>
      <c r="BD330" s="8" cm="1">
        <f t="array" aca="1" ref="BD330" ca="1">BC330-_xlfn.XLOOKUP(BD$1,Cdel!$B$1:$KC$1,IF(ROUNDUP(BC330,0)=6,Cdel!$B$8:$KC$8,IF(ROUNDUP(BC330,0)=5,Cdel!$B$9:$KC$9,IF(ROUNDUP(BC330,0)=4,Cdel!$B$10:$KC$10,IF(ROUNDUP(BC330,0)=3,Cdel!$B$11:$KC$11,IF(ROUNDUP(BC330,0)=2,Cdel!$B$12:$KC$12,IF(ROUNDUP(BC330,0)=1,Cdel!$B$13:$KC$13)))))))</f>
        <v>0.26754546368339521</v>
      </c>
      <c r="BE330" s="8" cm="1">
        <f t="array" aca="1" ref="BE330" ca="1">BD330-_xlfn.XLOOKUP(BE$1,Cdel!$B$1:$KC$1,IF(ROUNDUP(BD330,0)=6,Cdel!$B$8:$KC$8,IF(ROUNDUP(BD330,0)=5,Cdel!$B$9:$KC$9,IF(ROUNDUP(BD330,0)=4,Cdel!$B$10:$KC$10,IF(ROUNDUP(BD330,0)=3,Cdel!$B$11:$KC$11,IF(ROUNDUP(BD330,0)=2,Cdel!$B$12:$KC$12,IF(ROUNDUP(BD330,0)=1,Cdel!$B$13:$KC$13)))))))</f>
        <v>0.26014444811353121</v>
      </c>
      <c r="BF330" s="8" cm="1">
        <f t="array" aca="1" ref="BF330" ca="1">BE330-_xlfn.XLOOKUP(BF$1,Cdel!$B$1:$KC$1,IF(ROUNDUP(BE330,0)=6,Cdel!$B$8:$KC$8,IF(ROUNDUP(BE330,0)=5,Cdel!$B$9:$KC$9,IF(ROUNDUP(BE330,0)=4,Cdel!$B$10:$KC$10,IF(ROUNDUP(BE330,0)=3,Cdel!$B$11:$KC$11,IF(ROUNDUP(BE330,0)=2,Cdel!$B$12:$KC$12,IF(ROUNDUP(BE330,0)=1,Cdel!$B$13:$KC$13)))))))</f>
        <v>0.25294816422071092</v>
      </c>
      <c r="BG330" s="8" cm="1">
        <f t="array" aca="1" ref="BG330" ca="1">BF330-_xlfn.XLOOKUP(BG$1,Cdel!$B$1:$KC$1,IF(ROUNDUP(BF330,0)=6,Cdel!$B$8:$KC$8,IF(ROUNDUP(BF330,0)=5,Cdel!$B$9:$KC$9,IF(ROUNDUP(BF330,0)=4,Cdel!$B$10:$KC$10,IF(ROUNDUP(BF330,0)=3,Cdel!$B$11:$KC$11,IF(ROUNDUP(BF330,0)=2,Cdel!$B$12:$KC$12,IF(ROUNDUP(BF330,0)=1,Cdel!$B$13:$KC$13)))))))</f>
        <v>0.24595094858493632</v>
      </c>
      <c r="BH330" s="8" cm="1">
        <f t="array" aca="1" ref="BH330" ca="1">BG330-_xlfn.XLOOKUP(BH$1,Cdel!$B$1:$KC$1,IF(ROUNDUP(BG330,0)=6,Cdel!$B$8:$KC$8,IF(ROUNDUP(BG330,0)=5,Cdel!$B$9:$KC$9,IF(ROUNDUP(BG330,0)=4,Cdel!$B$10:$KC$10,IF(ROUNDUP(BG330,0)=3,Cdel!$B$11:$KC$11,IF(ROUNDUP(BG330,0)=2,Cdel!$B$12:$KC$12,IF(ROUNDUP(BG330,0)=1,Cdel!$B$13:$KC$13)))))))</f>
        <v>0.23914729445139427</v>
      </c>
      <c r="BI330" s="8" cm="1">
        <f t="array" aca="1" ref="BI330" ca="1">BH330-_xlfn.XLOOKUP(BI$1,Cdel!$B$1:$KC$1,IF(ROUNDUP(BH330,0)=6,Cdel!$B$8:$KC$8,IF(ROUNDUP(BH330,0)=5,Cdel!$B$9:$KC$9,IF(ROUNDUP(BH330,0)=4,Cdel!$B$10:$KC$10,IF(ROUNDUP(BH330,0)=3,Cdel!$B$11:$KC$11,IF(ROUNDUP(BH330,0)=2,Cdel!$B$12:$KC$12,IF(ROUNDUP(BH330,0)=1,Cdel!$B$13:$KC$13)))))))</f>
        <v>0.23253184739668317</v>
      </c>
      <c r="BJ330" s="8" cm="1">
        <f t="array" aca="1" ref="BJ330" ca="1">BI330-_xlfn.XLOOKUP(BJ$1,Cdel!$B$1:$KC$1,IF(ROUNDUP(BI330,0)=6,Cdel!$B$8:$KC$8,IF(ROUNDUP(BI330,0)=5,Cdel!$B$9:$KC$9,IF(ROUNDUP(BI330,0)=4,Cdel!$B$10:$KC$10,IF(ROUNDUP(BI330,0)=3,Cdel!$B$11:$KC$11,IF(ROUNDUP(BI330,0)=2,Cdel!$B$12:$KC$12,IF(ROUNDUP(BI330,0)=1,Cdel!$B$13:$KC$13)))))))</f>
        <v>0.2260994011149228</v>
      </c>
      <c r="BK330" s="8" cm="1">
        <f t="array" aca="1" ref="BK330" ca="1">BJ330-_xlfn.XLOOKUP(BK$1,Cdel!$B$1:$KC$1,IF(ROUNDUP(BJ330,0)=6,Cdel!$B$8:$KC$8,IF(ROUNDUP(BJ330,0)=5,Cdel!$B$9:$KC$9,IF(ROUNDUP(BJ330,0)=4,Cdel!$B$10:$KC$10,IF(ROUNDUP(BJ330,0)=3,Cdel!$B$11:$KC$11,IF(ROUNDUP(BJ330,0)=2,Cdel!$B$12:$KC$12,IF(ROUNDUP(BJ330,0)=1,Cdel!$B$13:$KC$13)))))))</f>
        <v>0.21984489332043183</v>
      </c>
      <c r="BL330" s="8" cm="1">
        <f t="array" aca="1" ref="BL330" ca="1">BK330-_xlfn.XLOOKUP(BL$1,Cdel!$B$1:$KC$1,IF(ROUNDUP(BK330,0)=6,Cdel!$B$8:$KC$8,IF(ROUNDUP(BK330,0)=5,Cdel!$B$9:$KC$9,IF(ROUNDUP(BK330,0)=4,Cdel!$B$10:$KC$10,IF(ROUNDUP(BK330,0)=3,Cdel!$B$11:$KC$11,IF(ROUNDUP(BK330,0)=2,Cdel!$B$12:$KC$12,IF(ROUNDUP(BK330,0)=1,Cdel!$B$13:$KC$13)))))))</f>
        <v>0.21376340176374803</v>
      </c>
      <c r="BM330" s="8" cm="1">
        <f t="array" aca="1" ref="BM330" ca="1">BL330-_xlfn.XLOOKUP(BM$1,Cdel!$B$1:$KC$1,IF(ROUNDUP(BL330,0)=6,Cdel!$B$8:$KC$8,IF(ROUNDUP(BL330,0)=5,Cdel!$B$9:$KC$9,IF(ROUNDUP(BL330,0)=4,Cdel!$B$10:$KC$10,IF(ROUNDUP(BL330,0)=3,Cdel!$B$11:$KC$11,IF(ROUNDUP(BL330,0)=2,Cdel!$B$12:$KC$12,IF(ROUNDUP(BL330,0)=1,Cdel!$B$13:$KC$13)))))))</f>
        <v>0.20785014035785565</v>
      </c>
      <c r="BN330" s="8" cm="1">
        <f t="array" aca="1" ref="BN330" ca="1">BM330-_xlfn.XLOOKUP(BN$1,Cdel!$B$1:$KC$1,IF(ROUNDUP(BM330,0)=6,Cdel!$B$8:$KC$8,IF(ROUNDUP(BM330,0)=5,Cdel!$B$9:$KC$9,IF(ROUNDUP(BM330,0)=4,Cdel!$B$10:$KC$10,IF(ROUNDUP(BM330,0)=3,Cdel!$B$11:$KC$11,IF(ROUNDUP(BM330,0)=2,Cdel!$B$12:$KC$12,IF(ROUNDUP(BM330,0)=1,Cdel!$B$13:$KC$13)))))))</f>
        <v>0.20210045541157187</v>
      </c>
      <c r="BO330" s="8" cm="1">
        <f t="array" aca="1" ref="BO330" ca="1">BN330-_xlfn.XLOOKUP(BO$1,Cdel!$B$1:$KC$1,IF(ROUNDUP(BN330,0)=6,Cdel!$B$8:$KC$8,IF(ROUNDUP(BN330,0)=5,Cdel!$B$9:$KC$9,IF(ROUNDUP(BN330,0)=4,Cdel!$B$10:$KC$10,IF(ROUNDUP(BN330,0)=3,Cdel!$B$11:$KC$11,IF(ROUNDUP(BN330,0)=2,Cdel!$B$12:$KC$12,IF(ROUNDUP(BN330,0)=1,Cdel!$B$13:$KC$13)))))))</f>
        <v>0.19650982196712788</v>
      </c>
      <c r="BP330" s="8" cm="1">
        <f t="array" aca="1" ref="BP330" ca="1">BO330-_xlfn.XLOOKUP(BP$1,Cdel!$B$1:$KC$1,IF(ROUNDUP(BO330,0)=6,Cdel!$B$8:$KC$8,IF(ROUNDUP(BO330,0)=5,Cdel!$B$9:$KC$9,IF(ROUNDUP(BO330,0)=4,Cdel!$B$10:$KC$10,IF(ROUNDUP(BO330,0)=3,Cdel!$B$11:$KC$11,IF(ROUNDUP(BO330,0)=2,Cdel!$B$12:$KC$12,IF(ROUNDUP(BO330,0)=1,Cdel!$B$13:$KC$13)))))))</f>
        <v>0.19107384023906174</v>
      </c>
      <c r="BQ330" s="8" cm="1">
        <f t="array" aca="1" ref="BQ330" ca="1">BP330-_xlfn.XLOOKUP(BQ$1,Cdel!$B$1:$KC$1,IF(ROUNDUP(BP330,0)=6,Cdel!$B$8:$KC$8,IF(ROUNDUP(BP330,0)=5,Cdel!$B$9:$KC$9,IF(ROUNDUP(BP330,0)=4,Cdel!$B$10:$KC$10,IF(ROUNDUP(BP330,0)=3,Cdel!$B$11:$KC$11,IF(ROUNDUP(BP330,0)=2,Cdel!$B$12:$KC$12,IF(ROUNDUP(BP330,0)=1,Cdel!$B$13:$KC$13)))))))</f>
        <v>0.18578823215162105</v>
      </c>
      <c r="BR330" s="8" cm="1">
        <f t="array" aca="1" ref="BR330" ca="1">BQ330-_xlfn.XLOOKUP(BR$1,Cdel!$B$1:$KC$1,IF(ROUNDUP(BQ330,0)=6,Cdel!$B$8:$KC$8,IF(ROUNDUP(BQ330,0)=5,Cdel!$B$9:$KC$9,IF(ROUNDUP(BQ330,0)=4,Cdel!$B$10:$KC$10,IF(ROUNDUP(BQ330,0)=3,Cdel!$B$11:$KC$11,IF(ROUNDUP(BQ330,0)=2,Cdel!$B$12:$KC$12,IF(ROUNDUP(BQ330,0)=1,Cdel!$B$13:$KC$13)))))))</f>
        <v>0.18064883797195061</v>
      </c>
      <c r="BS330" s="8" cm="1">
        <f t="array" aca="1" ref="BS330" ca="1">BR330-_xlfn.XLOOKUP(BS$1,Cdel!$B$1:$KC$1,IF(ROUNDUP(BR330,0)=6,Cdel!$B$8:$KC$8,IF(ROUNDUP(BR330,0)=5,Cdel!$B$9:$KC$9,IF(ROUNDUP(BR330,0)=4,Cdel!$B$10:$KC$10,IF(ROUNDUP(BR330,0)=3,Cdel!$B$11:$KC$11,IF(ROUNDUP(BR330,0)=2,Cdel!$B$12:$KC$12,IF(ROUNDUP(BR330,0)=1,Cdel!$B$13:$KC$13)))))))</f>
        <v>0.17565161303641438</v>
      </c>
      <c r="BT330" s="8" cm="1">
        <f t="array" aca="1" ref="BT330" ca="1">BS330-_xlfn.XLOOKUP(BT$1,Cdel!$B$1:$KC$1,IF(ROUNDUP(BS330,0)=6,Cdel!$B$8:$KC$8,IF(ROUNDUP(BS330,0)=5,Cdel!$B$9:$KC$9,IF(ROUNDUP(BS330,0)=4,Cdel!$B$10:$KC$10,IF(ROUNDUP(BS330,0)=3,Cdel!$B$11:$KC$11,IF(ROUNDUP(BS330,0)=2,Cdel!$B$12:$KC$12,IF(ROUNDUP(BS330,0)=1,Cdel!$B$13:$KC$13)))))))</f>
        <v>0.17079262456747657</v>
      </c>
      <c r="BU330" s="8" cm="1">
        <f t="array" aca="1" ref="BU330" ca="1">BT330-_xlfn.XLOOKUP(BU$1,Cdel!$B$1:$KC$1,IF(ROUNDUP(BT330,0)=6,Cdel!$B$8:$KC$8,IF(ROUNDUP(BT330,0)=5,Cdel!$B$9:$KC$9,IF(ROUNDUP(BT330,0)=4,Cdel!$B$10:$KC$10,IF(ROUNDUP(BT330,0)=3,Cdel!$B$11:$KC$11,IF(ROUNDUP(BT330,0)=2,Cdel!$B$12:$KC$12,IF(ROUNDUP(BT330,0)=1,Cdel!$B$13:$KC$13)))))))</f>
        <v>0.16606804857863577</v>
      </c>
      <c r="BV330" s="8" cm="1">
        <f t="array" aca="1" ref="BV330" ca="1">BU330-_xlfn.XLOOKUP(BV$1,Cdel!$B$1:$KC$1,IF(ROUNDUP(BU330,0)=6,Cdel!$B$8:$KC$8,IF(ROUNDUP(BU330,0)=5,Cdel!$B$9:$KC$9,IF(ROUNDUP(BU330,0)=4,Cdel!$B$10:$KC$10,IF(ROUNDUP(BU330,0)=3,Cdel!$B$11:$KC$11,IF(ROUNDUP(BU330,0)=2,Cdel!$B$12:$KC$12,IF(ROUNDUP(BU330,0)=1,Cdel!$B$13:$KC$13)))))))</f>
        <v>0.16147416686497729</v>
      </c>
      <c r="BW330" s="8" cm="1">
        <f t="array" aca="1" ref="BW330" ca="1">BV330-_xlfn.XLOOKUP(BW$1,Cdel!$B$1:$KC$1,IF(ROUNDUP(BV330,0)=6,Cdel!$B$8:$KC$8,IF(ROUNDUP(BV330,0)=5,Cdel!$B$9:$KC$9,IF(ROUNDUP(BV330,0)=4,Cdel!$B$10:$KC$10,IF(ROUNDUP(BV330,0)=3,Cdel!$B$11:$KC$11,IF(ROUNDUP(BV330,0)=2,Cdel!$B$12:$KC$12,IF(ROUNDUP(BV330,0)=1,Cdel!$B$13:$KC$13)))))))</f>
        <v>0.15700736407697438</v>
      </c>
      <c r="BX330" s="8" cm="1">
        <f t="array" aca="1" ref="BX330" ca="1">BW330-_xlfn.XLOOKUP(BX$1,Cdel!$B$1:$KC$1,IF(ROUNDUP(BW330,0)=6,Cdel!$B$8:$KC$8,IF(ROUNDUP(BW330,0)=5,Cdel!$B$9:$KC$9,IF(ROUNDUP(BW330,0)=4,Cdel!$B$10:$KC$10,IF(ROUNDUP(BW330,0)=3,Cdel!$B$11:$KC$11,IF(ROUNDUP(BW330,0)=2,Cdel!$B$12:$KC$12,IF(ROUNDUP(BW330,0)=1,Cdel!$B$13:$KC$13)))))))</f>
        <v>0.15266412487523595</v>
      </c>
      <c r="BY330" s="8" cm="1">
        <f t="array" aca="1" ref="BY330" ca="1">BX330-_xlfn.XLOOKUP(BY$1,Cdel!$B$1:$KC$1,IF(ROUNDUP(BX330,0)=6,Cdel!$B$8:$KC$8,IF(ROUNDUP(BX330,0)=5,Cdel!$B$9:$KC$9,IF(ROUNDUP(BX330,0)=4,Cdel!$B$10:$KC$10,IF(ROUNDUP(BX330,0)=3,Cdel!$B$11:$KC$11,IF(ROUNDUP(BX330,0)=2,Cdel!$B$12:$KC$12,IF(ROUNDUP(BX330,0)=1,Cdel!$B$13:$KC$13)))))))</f>
        <v>0.14844103116396171</v>
      </c>
      <c r="BZ330" s="8" cm="1">
        <f t="array" aca="1" ref="BZ330" ca="1">BY330-_xlfn.XLOOKUP(BZ$1,Cdel!$B$1:$KC$1,IF(ROUNDUP(BY330,0)=6,Cdel!$B$8:$KC$8,IF(ROUNDUP(BY330,0)=5,Cdel!$B$9:$KC$9,IF(ROUNDUP(BY330,0)=4,Cdel!$B$10:$KC$10,IF(ROUNDUP(BY330,0)=3,Cdel!$B$11:$KC$11,IF(ROUNDUP(BY330,0)=2,Cdel!$B$12:$KC$12,IF(ROUNDUP(BY330,0)=1,Cdel!$B$13:$KC$13)))))))</f>
        <v>0.14433475940092697</v>
      </c>
      <c r="CA330" s="8" cm="1">
        <f t="array" aca="1" ref="CA330" ca="1">BZ330-_xlfn.XLOOKUP(CA$1,Cdel!$B$1:$KC$1,IF(ROUNDUP(BZ330,0)=6,Cdel!$B$8:$KC$8,IF(ROUNDUP(BZ330,0)=5,Cdel!$B$9:$KC$9,IF(ROUNDUP(BZ330,0)=4,Cdel!$B$10:$KC$10,IF(ROUNDUP(BZ330,0)=3,Cdel!$B$11:$KC$11,IF(ROUNDUP(BZ330,0)=2,Cdel!$B$12:$KC$12,IF(ROUNDUP(BZ330,0)=1,Cdel!$B$13:$KC$13)))))))</f>
        <v>0.14034207798188059</v>
      </c>
      <c r="CB330" s="8" cm="1">
        <f t="array" aca="1" ref="CB330" ca="1">CA330-_xlfn.XLOOKUP(CB$1,Cdel!$B$1:$KC$1,IF(ROUNDUP(CA330,0)=6,Cdel!$B$8:$KC$8,IF(ROUNDUP(CA330,0)=5,Cdel!$B$9:$KC$9,IF(ROUNDUP(CA330,0)=4,Cdel!$B$10:$KC$10,IF(ROUNDUP(CA330,0)=3,Cdel!$B$11:$KC$11,IF(ROUNDUP(CA330,0)=2,Cdel!$B$12:$KC$12,IF(ROUNDUP(CA330,0)=1,Cdel!$B$13:$KC$13)))))))</f>
        <v>0.13645984469729719</v>
      </c>
      <c r="CC330" s="8" cm="1">
        <f t="array" aca="1" ref="CC330" ca="1">CB330-_xlfn.XLOOKUP(CC$1,Cdel!$B$1:$KC$1,IF(ROUNDUP(CB330,0)=6,Cdel!$B$8:$KC$8,IF(ROUNDUP(CB330,0)=5,Cdel!$B$9:$KC$9,IF(ROUNDUP(CB330,0)=4,Cdel!$B$10:$KC$10,IF(ROUNDUP(CB330,0)=3,Cdel!$B$11:$KC$11,IF(ROUNDUP(CB330,0)=2,Cdel!$B$12:$KC$12,IF(ROUNDUP(CB330,0)=1,Cdel!$B$13:$KC$13)))))))</f>
        <v>0.1326850042594826</v>
      </c>
      <c r="CD330" s="8" cm="1">
        <f t="array" aca="1" ref="CD330" ca="1">CC330-_xlfn.XLOOKUP(CD$1,Cdel!$B$1:$KC$1,IF(ROUNDUP(CC330,0)=6,Cdel!$B$8:$KC$8,IF(ROUNDUP(CC330,0)=5,Cdel!$B$9:$KC$9,IF(ROUNDUP(CC330,0)=4,Cdel!$B$10:$KC$10,IF(ROUNDUP(CC330,0)=3,Cdel!$B$11:$KC$11,IF(ROUNDUP(CC330,0)=2,Cdel!$B$12:$KC$12,IF(ROUNDUP(CC330,0)=1,Cdel!$B$13:$KC$13)))))))</f>
        <v>0.12901458589808598</v>
      </c>
      <c r="CE330" s="8" cm="1">
        <f t="array" aca="1" ref="CE330" ca="1">CD330-_xlfn.XLOOKUP(CE$1,Cdel!$B$1:$KC$1,IF(ROUNDUP(CD330,0)=6,Cdel!$B$8:$KC$8,IF(ROUNDUP(CD330,0)=5,Cdel!$B$9:$KC$9,IF(ROUNDUP(CD330,0)=4,Cdel!$B$10:$KC$10,IF(ROUNDUP(CD330,0)=3,Cdel!$B$11:$KC$11,IF(ROUNDUP(CD330,0)=2,Cdel!$B$12:$KC$12,IF(ROUNDUP(CD330,0)=1,Cdel!$B$13:$KC$13)))))))</f>
        <v>0.12544570102212621</v>
      </c>
      <c r="CF330" s="8" cm="1">
        <f t="array" aca="1" ref="CF330" ca="1">CE330-_xlfn.XLOOKUP(CF$1,Cdel!$B$1:$KC$1,IF(ROUNDUP(CE330,0)=6,Cdel!$B$8:$KC$8,IF(ROUNDUP(CE330,0)=5,Cdel!$B$9:$KC$9,IF(ROUNDUP(CE330,0)=4,Cdel!$B$10:$KC$10,IF(ROUNDUP(CE330,0)=3,Cdel!$B$11:$KC$11,IF(ROUNDUP(CE330,0)=2,Cdel!$B$12:$KC$12,IF(ROUNDUP(CE330,0)=1,Cdel!$B$13:$KC$13)))))))</f>
        <v>0.12197554094669345</v>
      </c>
      <c r="CG330" s="8" cm="1">
        <f t="array" aca="1" ref="CG330" ca="1">CF330-_xlfn.XLOOKUP(CG$1,Cdel!$B$1:$KC$1,IF(ROUNDUP(CF330,0)=6,Cdel!$B$8:$KC$8,IF(ROUNDUP(CF330,0)=5,Cdel!$B$9:$KC$9,IF(ROUNDUP(CF330,0)=4,Cdel!$B$10:$KC$10,IF(ROUNDUP(CF330,0)=3,Cdel!$B$11:$KC$11,IF(ROUNDUP(CF330,0)=2,Cdel!$B$12:$KC$12,IF(ROUNDUP(CF330,0)=1,Cdel!$B$13:$KC$13)))))))</f>
        <v>0.11860137468253529</v>
      </c>
      <c r="CH330" s="8" cm="1">
        <f t="array" aca="1" ref="CH330" ca="1">CG330-_xlfn.XLOOKUP(CH$1,Cdel!$B$1:$KC$1,IF(ROUNDUP(CG330,0)=6,Cdel!$B$8:$KC$8,IF(ROUNDUP(CG330,0)=5,Cdel!$B$9:$KC$9,IF(ROUNDUP(CG330,0)=4,Cdel!$B$10:$KC$10,IF(ROUNDUP(CG330,0)=3,Cdel!$B$11:$KC$11,IF(ROUNDUP(CG330,0)=2,Cdel!$B$12:$KC$12,IF(ROUNDUP(CG330,0)=1,Cdel!$B$13:$KC$13)))))))</f>
        <v>0.11532054678678946</v>
      </c>
      <c r="CI330" s="8" cm="1">
        <f t="array" aca="1" ref="CI330" ca="1">CH330-_xlfn.XLOOKUP(CI$1,Cdel!$B$1:$KC$1,IF(ROUNDUP(CH330,0)=6,Cdel!$B$8:$KC$8,IF(ROUNDUP(CH330,0)=5,Cdel!$B$9:$KC$9,IF(ROUNDUP(CH330,0)=4,Cdel!$B$10:$KC$10,IF(ROUNDUP(CH330,0)=3,Cdel!$B$11:$KC$11,IF(ROUNDUP(CH330,0)=2,Cdel!$B$12:$KC$12,IF(ROUNDUP(CH330,0)=1,Cdel!$B$13:$KC$13)))))))</f>
        <v>0.11213047527317092</v>
      </c>
      <c r="CJ330" s="8" cm="1">
        <f t="array" aca="1" ref="CJ330" ca="1">CI330-_xlfn.XLOOKUP(CJ$1,Cdel!$B$1:$KC$1,IF(ROUNDUP(CI330,0)=6,Cdel!$B$8:$KC$8,IF(ROUNDUP(CI330,0)=5,Cdel!$B$9:$KC$9,IF(ROUNDUP(CI330,0)=4,Cdel!$B$10:$KC$10,IF(ROUNDUP(CI330,0)=3,Cdel!$B$11:$KC$11,IF(ROUNDUP(CI330,0)=2,Cdel!$B$12:$KC$12,IF(ROUNDUP(CI330,0)=1,Cdel!$B$13:$KC$13)))))))</f>
        <v>0.10902864957996819</v>
      </c>
      <c r="CK330" s="8" cm="1">
        <f t="array" aca="1" ref="CK330" ca="1">CJ330-_xlfn.XLOOKUP(CK$1,Cdel!$B$1:$KC$1,IF(ROUNDUP(CJ330,0)=6,Cdel!$B$8:$KC$8,IF(ROUNDUP(CJ330,0)=5,Cdel!$B$9:$KC$9,IF(ROUNDUP(CJ330,0)=4,Cdel!$B$10:$KC$10,IF(ROUNDUP(CJ330,0)=3,Cdel!$B$11:$KC$11,IF(ROUNDUP(CJ330,0)=2,Cdel!$B$12:$KC$12,IF(ROUNDUP(CJ330,0)=1,Cdel!$B$13:$KC$13)))))))</f>
        <v>0.10601262859425081</v>
      </c>
      <c r="CL330" s="8" cm="1">
        <f t="array" aca="1" ref="CL330" ca="1">CK330-_xlfn.XLOOKUP(CL$1,Cdel!$B$1:$KC$1,IF(ROUNDUP(CK330,0)=6,Cdel!$B$8:$KC$8,IF(ROUNDUP(CK330,0)=5,Cdel!$B$9:$KC$9,IF(ROUNDUP(CK330,0)=4,Cdel!$B$10:$KC$10,IF(ROUNDUP(CK330,0)=3,Cdel!$B$11:$KC$11,IF(ROUNDUP(CK330,0)=2,Cdel!$B$12:$KC$12,IF(ROUNDUP(CK330,0)=1,Cdel!$B$13:$KC$13)))))))</f>
        <v>0.10308003873073238</v>
      </c>
      <c r="CM330" s="8" cm="1">
        <f t="array" aca="1" ref="CM330" ca="1">CL330-_xlfn.XLOOKUP(CM$1,Cdel!$B$1:$KC$1,IF(ROUNDUP(CL330,0)=6,Cdel!$B$8:$KC$8,IF(ROUNDUP(CL330,0)=5,Cdel!$B$9:$KC$9,IF(ROUNDUP(CL330,0)=4,Cdel!$B$10:$KC$10,IF(ROUNDUP(CL330,0)=3,Cdel!$B$11:$KC$11,IF(ROUNDUP(CL330,0)=2,Cdel!$B$12:$KC$12,IF(ROUNDUP(CL330,0)=1,Cdel!$B$13:$KC$13)))))))</f>
        <v>0.10022857206377694</v>
      </c>
      <c r="CN330" s="8" cm="1">
        <f t="array" aca="1" ref="CN330" ca="1">CM330-_xlfn.XLOOKUP(CN$1,Cdel!$B$1:$KC$1,IF(ROUNDUP(CM330,0)=6,Cdel!$B$8:$KC$8,IF(ROUNDUP(CM330,0)=5,Cdel!$B$9:$KC$9,IF(ROUNDUP(CM330,0)=4,Cdel!$B$10:$KC$10,IF(ROUNDUP(CM330,0)=3,Cdel!$B$11:$KC$11,IF(ROUNDUP(CM330,0)=2,Cdel!$B$12:$KC$12,IF(ROUNDUP(CM330,0)=1,Cdel!$B$13:$KC$13)))))))</f>
        <v>9.7455984511079438E-2</v>
      </c>
      <c r="CO330" s="8" cm="1">
        <f t="array" aca="1" ref="CO330" ca="1">CN330-_xlfn.XLOOKUP(CO$1,Cdel!$B$1:$KC$1,IF(ROUNDUP(CN330,0)=6,Cdel!$B$8:$KC$8,IF(ROUNDUP(CN330,0)=5,Cdel!$B$9:$KC$9,IF(ROUNDUP(CN330,0)=4,Cdel!$B$10:$KC$10,IF(ROUNDUP(CN330,0)=3,Cdel!$B$11:$KC$11,IF(ROUNDUP(CN330,0)=2,Cdel!$B$12:$KC$12,IF(ROUNDUP(CN330,0)=1,Cdel!$B$13:$KC$13)))))))</f>
        <v>9.4760094067590325E-2</v>
      </c>
      <c r="CP330" s="8" cm="1">
        <f t="array" aca="1" ref="CP330" ca="1">CO330-_xlfn.XLOOKUP(CP$1,Cdel!$B$1:$KC$1,IF(ROUNDUP(CO330,0)=6,Cdel!$B$8:$KC$8,IF(ROUNDUP(CO330,0)=5,Cdel!$B$9:$KC$9,IF(ROUNDUP(CO330,0)=4,Cdel!$B$10:$KC$10,IF(ROUNDUP(CO330,0)=3,Cdel!$B$11:$KC$11,IF(ROUNDUP(CO330,0)=2,Cdel!$B$12:$KC$12,IF(ROUNDUP(CO330,0)=1,Cdel!$B$13:$KC$13)))))))</f>
        <v>9.213877908829414E-2</v>
      </c>
      <c r="CQ330" s="8" cm="1">
        <f t="array" aca="1" ref="CQ330" ca="1">CP330-_xlfn.XLOOKUP(CQ$1,Cdel!$B$1:$KC$1,IF(ROUNDUP(CP330,0)=6,Cdel!$B$8:$KC$8,IF(ROUNDUP(CP330,0)=5,Cdel!$B$9:$KC$9,IF(ROUNDUP(CP330,0)=4,Cdel!$B$10:$KC$10,IF(ROUNDUP(CP330,0)=3,Cdel!$B$11:$KC$11,IF(ROUNDUP(CP330,0)=2,Cdel!$B$12:$KC$12,IF(ROUNDUP(CP330,0)=1,Cdel!$B$13:$KC$13)))))))</f>
        <v>8.958997661849151E-2</v>
      </c>
      <c r="CR330" s="8" cm="1">
        <f t="array" aca="1" ref="CR330" ca="1">CQ330-_xlfn.XLOOKUP(CR$1,Cdel!$B$1:$KC$1,IF(ROUNDUP(CQ330,0)=6,Cdel!$B$8:$KC$8,IF(ROUNDUP(CQ330,0)=5,Cdel!$B$9:$KC$9,IF(ROUNDUP(CQ330,0)=4,Cdel!$B$10:$KC$10,IF(ROUNDUP(CQ330,0)=3,Cdel!$B$11:$KC$11,IF(ROUNDUP(CQ330,0)=2,Cdel!$B$12:$KC$12,IF(ROUNDUP(CQ330,0)=1,Cdel!$B$13:$KC$13)))))))</f>
        <v>8.7111680770269428E-2</v>
      </c>
      <c r="CS330" s="8" cm="1">
        <f t="array" aca="1" ref="CS330" ca="1">CR330-_xlfn.XLOOKUP(CS$1,Cdel!$B$1:$KC$1,IF(ROUNDUP(CR330,0)=6,Cdel!$B$8:$KC$8,IF(ROUNDUP(CR330,0)=5,Cdel!$B$9:$KC$9,IF(ROUNDUP(CR330,0)=4,Cdel!$B$10:$KC$10,IF(ROUNDUP(CR330,0)=3,Cdel!$B$11:$KC$11,IF(ROUNDUP(CR330,0)=2,Cdel!$B$12:$KC$12,IF(ROUNDUP(CR330,0)=1,Cdel!$B$13:$KC$13)))))))</f>
        <v>8.4701941143883033E-2</v>
      </c>
      <c r="CT330" s="8" cm="1">
        <f t="array" aca="1" ref="CT330" ca="1">CS330-_xlfn.XLOOKUP(CT$1,Cdel!$B$1:$KC$1,IF(ROUNDUP(CS330,0)=6,Cdel!$B$8:$KC$8,IF(ROUNDUP(CS330,0)=5,Cdel!$B$9:$KC$9,IF(ROUNDUP(CS330,0)=4,Cdel!$B$10:$KC$10,IF(ROUNDUP(CS330,0)=3,Cdel!$B$11:$KC$11,IF(ROUNDUP(CS330,0)=2,Cdel!$B$12:$KC$12,IF(ROUNDUP(CS330,0)=1,Cdel!$B$13:$KC$13)))))))</f>
        <v>8.2358861292806146E-2</v>
      </c>
      <c r="CU330" s="8" cm="1">
        <f t="array" aca="1" ref="CU330" ca="1">CT330-_xlfn.XLOOKUP(CU$1,Cdel!$B$1:$KC$1,IF(ROUNDUP(CT330,0)=6,Cdel!$B$8:$KC$8,IF(ROUNDUP(CT330,0)=5,Cdel!$B$9:$KC$9,IF(ROUNDUP(CT330,0)=4,Cdel!$B$10:$KC$10,IF(ROUNDUP(CT330,0)=3,Cdel!$B$11:$KC$11,IF(ROUNDUP(CT330,0)=2,Cdel!$B$12:$KC$12,IF(ROUNDUP(CT330,0)=1,Cdel!$B$13:$KC$13)))))))</f>
        <v>8.0080597231242237E-2</v>
      </c>
      <c r="CV330" s="8" cm="1">
        <f t="array" aca="1" ref="CV330" ca="1">CU330-_xlfn.XLOOKUP(CV$1,Cdel!$B$1:$KC$1,IF(ROUNDUP(CU330,0)=6,Cdel!$B$8:$KC$8,IF(ROUNDUP(CU330,0)=5,Cdel!$B$9:$KC$9,IF(ROUNDUP(CU330,0)=4,Cdel!$B$10:$KC$10,IF(ROUNDUP(CU330,0)=3,Cdel!$B$11:$KC$11,IF(ROUNDUP(CU330,0)=2,Cdel!$B$12:$KC$12,IF(ROUNDUP(CU330,0)=1,Cdel!$B$13:$KC$13)))))))</f>
        <v>7.7865355982921922E-2</v>
      </c>
      <c r="CW330" s="8" cm="1">
        <f t="array" aca="1" ref="CW330" ca="1">CV330-_xlfn.XLOOKUP(CW$1,Cdel!$B$1:$KC$1,IF(ROUNDUP(CV330,0)=6,Cdel!$B$8:$KC$8,IF(ROUNDUP(CV330,0)=5,Cdel!$B$9:$KC$9,IF(ROUNDUP(CV330,0)=4,Cdel!$B$10:$KC$10,IF(ROUNDUP(CV330,0)=3,Cdel!$B$11:$KC$11,IF(ROUNDUP(CV330,0)=2,Cdel!$B$12:$KC$12,IF(ROUNDUP(CV330,0)=1,Cdel!$B$13:$KC$13)))))))</f>
        <v>7.5711394170044521E-2</v>
      </c>
      <c r="CX330" s="8" cm="1">
        <f t="array" aca="1" ref="CX330" ca="1">CW330-_xlfn.XLOOKUP(CX$1,Cdel!$B$1:$KC$1,IF(ROUNDUP(CW330,0)=6,Cdel!$B$8:$KC$8,IF(ROUNDUP(CW330,0)=5,Cdel!$B$9:$KC$9,IF(ROUNDUP(CW330,0)=4,Cdel!$B$10:$KC$10,IF(ROUNDUP(CW330,0)=3,Cdel!$B$11:$KC$11,IF(ROUNDUP(CW330,0)=2,Cdel!$B$12:$KC$12,IF(ROUNDUP(CW330,0)=1,Cdel!$B$13:$KC$13)))))))</f>
        <v>7.3617016641252989E-2</v>
      </c>
      <c r="CY330" s="8" cm="1">
        <f t="array" aca="1" ref="CY330" ca="1">CX330-_xlfn.XLOOKUP(CY$1,Cdel!$B$1:$KC$1,IF(ROUNDUP(CX330,0)=6,Cdel!$B$8:$KC$8,IF(ROUNDUP(CX330,0)=5,Cdel!$B$9:$KC$9,IF(ROUNDUP(CX330,0)=4,Cdel!$B$10:$KC$10,IF(ROUNDUP(CX330,0)=3,Cdel!$B$11:$KC$11,IF(ROUNDUP(CX330,0)=2,Cdel!$B$12:$KC$12,IF(ROUNDUP(CX330,0)=1,Cdel!$B$13:$KC$13)))))))</f>
        <v>7.1580575137562955E-2</v>
      </c>
      <c r="CZ330" s="8" cm="1">
        <f t="array" aca="1" ref="CZ330" ca="1">CY330-_xlfn.XLOOKUP(CZ$1,Cdel!$B$1:$KC$1,IF(ROUNDUP(CY330,0)=6,Cdel!$B$8:$KC$8,IF(ROUNDUP(CY330,0)=5,Cdel!$B$9:$KC$9,IF(ROUNDUP(CY330,0)=4,Cdel!$B$10:$KC$10,IF(ROUNDUP(CY330,0)=3,Cdel!$B$11:$KC$11,IF(ROUNDUP(CY330,0)=2,Cdel!$B$12:$KC$12,IF(ROUNDUP(CY330,0)=1,Cdel!$B$13:$KC$13)))))))</f>
        <v>6.9600466995195648E-2</v>
      </c>
      <c r="DA330" s="8" cm="1">
        <f t="array" aca="1" ref="DA330" ca="1">CZ330-_xlfn.XLOOKUP(DA$1,Cdel!$B$1:$KC$1,IF(ROUNDUP(CZ330,0)=6,Cdel!$B$8:$KC$8,IF(ROUNDUP(CZ330,0)=5,Cdel!$B$9:$KC$9,IF(ROUNDUP(CZ330,0)=4,Cdel!$B$10:$KC$10,IF(ROUNDUP(CZ330,0)=3,Cdel!$B$11:$KC$11,IF(ROUNDUP(CZ330,0)=2,Cdel!$B$12:$KC$12,IF(ROUNDUP(CZ330,0)=1,Cdel!$B$13:$KC$13)))))))</f>
        <v>6.767513388429372E-2</v>
      </c>
      <c r="DB330" s="8" cm="1">
        <f t="array" aca="1" ref="DB330" ca="1">DA330-_xlfn.XLOOKUP(DB$1,Cdel!$B$1:$KC$1,IF(ROUNDUP(DA330,0)=6,Cdel!$B$8:$KC$8,IF(ROUNDUP(DA330,0)=5,Cdel!$B$9:$KC$9,IF(ROUNDUP(DA330,0)=4,Cdel!$B$10:$KC$10,IF(ROUNDUP(DA330,0)=3,Cdel!$B$11:$KC$11,IF(ROUNDUP(DA330,0)=2,Cdel!$B$12:$KC$12,IF(ROUNDUP(DA330,0)=1,Cdel!$B$13:$KC$13)))))))</f>
        <v>6.5803060582527689E-2</v>
      </c>
      <c r="DC330" s="8" cm="1">
        <f t="array" aca="1" ref="DC330" ca="1">DB330-_xlfn.XLOOKUP(DC$1,Cdel!$B$1:$KC$1,IF(ROUNDUP(DB330,0)=6,Cdel!$B$8:$KC$8,IF(ROUNDUP(DB330,0)=5,Cdel!$B$9:$KC$9,IF(ROUNDUP(DB330,0)=4,Cdel!$B$10:$KC$10,IF(ROUNDUP(DB330,0)=3,Cdel!$B$11:$KC$11,IF(ROUNDUP(DB330,0)=2,Cdel!$B$12:$KC$12,IF(ROUNDUP(DB330,0)=1,Cdel!$B$13:$KC$13)))))))</f>
        <v>6.3982773782627747E-2</v>
      </c>
      <c r="DD330" s="8" cm="1">
        <f t="array" aca="1" ref="DD330" ca="1">DC330-_xlfn.XLOOKUP(DD$1,Cdel!$B$1:$KC$1,IF(ROUNDUP(DC330,0)=6,Cdel!$B$8:$KC$8,IF(ROUNDUP(DC330,0)=5,Cdel!$B$9:$KC$9,IF(ROUNDUP(DC330,0)=4,Cdel!$B$10:$KC$10,IF(ROUNDUP(DC330,0)=3,Cdel!$B$11:$KC$11,IF(ROUNDUP(DC330,0)=2,Cdel!$B$12:$KC$12,IF(ROUNDUP(DC330,0)=1,Cdel!$B$13:$KC$13)))))))</f>
        <v>6.2212840932902087E-2</v>
      </c>
    </row>
    <row r="331" spans="1:108" x14ac:dyDescent="0.15">
      <c r="A331" s="3" t="s">
        <v>349</v>
      </c>
      <c r="B331" s="3" t="s">
        <v>408</v>
      </c>
      <c r="C331" s="3" t="s">
        <v>349</v>
      </c>
      <c r="D331" s="2">
        <v>0</v>
      </c>
      <c r="E331" s="2">
        <v>1980</v>
      </c>
      <c r="F331" s="3"/>
      <c r="G331" s="4">
        <f t="shared" ca="1" si="7"/>
        <v>46</v>
      </c>
      <c r="H331">
        <f ca="1">_xlfn.LET(
_xlpm.score,_xlfn.XLOOKUP(G331,DecayFns!$A$2:$A$289,DecayFns!$N$2:$N$289),
IF(D331=1,IF(_xlpm.score=6,_xlpm.score,_xlpm.score+1),IF(_xlpm.score=1,_xlpm.score,_xlpm.score-1)
))</f>
        <v>1</v>
      </c>
      <c r="I331" s="7" cm="1">
        <f t="array" aca="1" ref="I331" ca="1">H331-_xlfn.XLOOKUP(I$1,Cdel!$B$1:$KC$1,IF(ROUNDUP(H331,0)=6,Cdel!$B$8:$KC$8,IF(ROUNDUP(H331,0)=5,Cdel!$B$9:$KC$9,IF(ROUNDUP(H331,0)=4,Cdel!$B$10:$KC$10,IF(ROUNDUP(H331,0)=3,Cdel!$B$11:$KC$11,IF(ROUNDUP(H331,0)=2,Cdel!$B$12:$KC$12,IF(ROUNDUP(H331,0)=1,Cdel!$B$13:$KC$13)))))))</f>
        <v>1</v>
      </c>
      <c r="J331" s="8" cm="1">
        <f t="array" aca="1" ref="J331" ca="1">I331-_xlfn.XLOOKUP(J$1,Cdel!$B$1:$KC$1,IF(ROUNDUP(I331,0)=6,Cdel!$B$8:$KC$8,IF(ROUNDUP(I331,0)=5,Cdel!$B$9:$KC$9,IF(ROUNDUP(I331,0)=4,Cdel!$B$10:$KC$10,IF(ROUNDUP(I331,0)=3,Cdel!$B$11:$KC$11,IF(ROUNDUP(I331,0)=2,Cdel!$B$12:$KC$12,IF(ROUNDUP(I331,0)=1,Cdel!$B$13:$KC$13)))))))</f>
        <v>0.97233735355490014</v>
      </c>
      <c r="K331" s="8" cm="1">
        <f t="array" aca="1" ref="K331" ca="1">J331-_xlfn.XLOOKUP(K$1,Cdel!$B$1:$KC$1,IF(ROUNDUP(J331,0)=6,Cdel!$B$8:$KC$8,IF(ROUNDUP(J331,0)=5,Cdel!$B$9:$KC$9,IF(ROUNDUP(J331,0)=4,Cdel!$B$10:$KC$10,IF(ROUNDUP(J331,0)=3,Cdel!$B$11:$KC$11,IF(ROUNDUP(J331,0)=2,Cdel!$B$12:$KC$12,IF(ROUNDUP(J331,0)=1,Cdel!$B$13:$KC$13)))))))</f>
        <v>0.94543992911814678</v>
      </c>
      <c r="L331" s="8" cm="1">
        <f t="array" aca="1" ref="L331" ca="1">K331-_xlfn.XLOOKUP(L$1,Cdel!$B$1:$KC$1,IF(ROUNDUP(K331,0)=6,Cdel!$B$8:$KC$8,IF(ROUNDUP(K331,0)=5,Cdel!$B$9:$KC$9,IF(ROUNDUP(K331,0)=4,Cdel!$B$10:$KC$10,IF(ROUNDUP(K331,0)=3,Cdel!$B$11:$KC$11,IF(ROUNDUP(K331,0)=2,Cdel!$B$12:$KC$12,IF(ROUNDUP(K331,0)=1,Cdel!$B$13:$KC$13)))))))</f>
        <v>0.91928655862387121</v>
      </c>
      <c r="M331" s="8" cm="1">
        <f t="array" aca="1" ref="M331" ca="1">L331-_xlfn.XLOOKUP(M$1,Cdel!$B$1:$KC$1,IF(ROUNDUP(L331,0)=6,Cdel!$B$8:$KC$8,IF(ROUNDUP(L331,0)=5,Cdel!$B$9:$KC$9,IF(ROUNDUP(L331,0)=4,Cdel!$B$10:$KC$10,IF(ROUNDUP(L331,0)=3,Cdel!$B$11:$KC$11,IF(ROUNDUP(L331,0)=2,Cdel!$B$12:$KC$12,IF(ROUNDUP(L331,0)=1,Cdel!$B$13:$KC$13)))))))</f>
        <v>0.89385665957092642</v>
      </c>
      <c r="N331" s="8" cm="1">
        <f t="array" aca="1" ref="N331" ca="1">M331-_xlfn.XLOOKUP(N$1,Cdel!$B$1:$KC$1,IF(ROUNDUP(M331,0)=6,Cdel!$B$8:$KC$8,IF(ROUNDUP(M331,0)=5,Cdel!$B$9:$KC$9,IF(ROUNDUP(M331,0)=4,Cdel!$B$10:$KC$10,IF(ROUNDUP(M331,0)=3,Cdel!$B$11:$KC$11,IF(ROUNDUP(M331,0)=2,Cdel!$B$12:$KC$12,IF(ROUNDUP(M331,0)=1,Cdel!$B$13:$KC$13)))))))</f>
        <v>0.86913021882461783</v>
      </c>
      <c r="O331" s="8" cm="1">
        <f t="array" aca="1" ref="O331" ca="1">N331-_xlfn.XLOOKUP(O$1,Cdel!$B$1:$KC$1,IF(ROUNDUP(N331,0)=6,Cdel!$B$8:$KC$8,IF(ROUNDUP(N331,0)=5,Cdel!$B$9:$KC$9,IF(ROUNDUP(N331,0)=4,Cdel!$B$10:$KC$10,IF(ROUNDUP(N331,0)=3,Cdel!$B$11:$KC$11,IF(ROUNDUP(N331,0)=2,Cdel!$B$12:$KC$12,IF(ROUNDUP(N331,0)=1,Cdel!$B$13:$KC$13)))))))</f>
        <v>0.84508777686652015</v>
      </c>
      <c r="P331" s="8" cm="1">
        <f t="array" aca="1" ref="P331" ca="1">O331-_xlfn.XLOOKUP(P$1,Cdel!$B$1:$KC$1,IF(ROUNDUP(O331,0)=6,Cdel!$B$8:$KC$8,IF(ROUNDUP(O331,0)=5,Cdel!$B$9:$KC$9,IF(ROUNDUP(O331,0)=4,Cdel!$B$10:$KC$10,IF(ROUNDUP(O331,0)=3,Cdel!$B$11:$KC$11,IF(ROUNDUP(O331,0)=2,Cdel!$B$12:$KC$12,IF(ROUNDUP(O331,0)=1,Cdel!$B$13:$KC$13)))))))</f>
        <v>0.82171041247998611</v>
      </c>
      <c r="Q331" s="8" cm="1">
        <f t="array" aca="1" ref="Q331" ca="1">P331-_xlfn.XLOOKUP(Q$1,Cdel!$B$1:$KC$1,IF(ROUNDUP(P331,0)=6,Cdel!$B$8:$KC$8,IF(ROUNDUP(P331,0)=5,Cdel!$B$9:$KC$9,IF(ROUNDUP(P331,0)=4,Cdel!$B$10:$KC$10,IF(ROUNDUP(P331,0)=3,Cdel!$B$11:$KC$11,IF(ROUNDUP(P331,0)=2,Cdel!$B$12:$KC$12,IF(ROUNDUP(P331,0)=1,Cdel!$B$13:$KC$13)))))))</f>
        <v>0.79897972785929505</v>
      </c>
      <c r="R331" s="8" cm="1">
        <f t="array" aca="1" ref="R331" ca="1">Q331-_xlfn.XLOOKUP(R$1,Cdel!$B$1:$KC$1,IF(ROUNDUP(Q331,0)=6,Cdel!$B$8:$KC$8,IF(ROUNDUP(Q331,0)=5,Cdel!$B$9:$KC$9,IF(ROUNDUP(Q331,0)=4,Cdel!$B$10:$KC$10,IF(ROUNDUP(Q331,0)=3,Cdel!$B$11:$KC$11,IF(ROUNDUP(Q331,0)=2,Cdel!$B$12:$KC$12,IF(ROUNDUP(Q331,0)=1,Cdel!$B$13:$KC$13)))))))</f>
        <v>0.77687783413072131</v>
      </c>
      <c r="S331" s="8" cm="1">
        <f t="array" aca="1" ref="S331" ca="1">R331-_xlfn.XLOOKUP(S$1,Cdel!$B$1:$KC$1,IF(ROUNDUP(R331,0)=6,Cdel!$B$8:$KC$8,IF(ROUNDUP(R331,0)=5,Cdel!$B$9:$KC$9,IF(ROUNDUP(R331,0)=4,Cdel!$B$10:$KC$10,IF(ROUNDUP(R331,0)=3,Cdel!$B$11:$KC$11,IF(ROUNDUP(R331,0)=2,Cdel!$B$12:$KC$12,IF(ROUNDUP(R331,0)=1,Cdel!$B$13:$KC$13)))))))</f>
        <v>0.7553873372741281</v>
      </c>
      <c r="T331" s="8" cm="1">
        <f t="array" aca="1" ref="T331" ca="1">S331-_xlfn.XLOOKUP(T$1,Cdel!$B$1:$KC$1,IF(ROUNDUP(S331,0)=6,Cdel!$B$8:$KC$8,IF(ROUNDUP(S331,0)=5,Cdel!$B$9:$KC$9,IF(ROUNDUP(S331,0)=4,Cdel!$B$10:$KC$10,IF(ROUNDUP(S331,0)=3,Cdel!$B$11:$KC$11,IF(ROUNDUP(S331,0)=2,Cdel!$B$12:$KC$12,IF(ROUNDUP(S331,0)=1,Cdel!$B$13:$KC$13)))))))</f>
        <v>0.73449132443400855</v>
      </c>
      <c r="U331" s="8" cm="1">
        <f t="array" aca="1" ref="U331" ca="1">T331-_xlfn.XLOOKUP(U$1,Cdel!$B$1:$KC$1,IF(ROUNDUP(T331,0)=6,Cdel!$B$8:$KC$8,IF(ROUNDUP(T331,0)=5,Cdel!$B$9:$KC$9,IF(ROUNDUP(T331,0)=4,Cdel!$B$10:$KC$10,IF(ROUNDUP(T331,0)=3,Cdel!$B$11:$KC$11,IF(ROUNDUP(T331,0)=2,Cdel!$B$12:$KC$12,IF(ROUNDUP(T331,0)=1,Cdel!$B$13:$KC$13)))))))</f>
        <v>0.7141733506091974</v>
      </c>
      <c r="V331" s="8" cm="1">
        <f t="array" aca="1" ref="V331" ca="1">U331-_xlfn.XLOOKUP(V$1,Cdel!$B$1:$KC$1,IF(ROUNDUP(U331,0)=6,Cdel!$B$8:$KC$8,IF(ROUNDUP(U331,0)=5,Cdel!$B$9:$KC$9,IF(ROUNDUP(U331,0)=4,Cdel!$B$10:$KC$10,IF(ROUNDUP(U331,0)=3,Cdel!$B$11:$KC$11,IF(ROUNDUP(U331,0)=2,Cdel!$B$12:$KC$12,IF(ROUNDUP(U331,0)=1,Cdel!$B$13:$KC$13)))))))</f>
        <v>0.6944174257107828</v>
      </c>
      <c r="W331" s="8" cm="1">
        <f t="array" aca="1" ref="W331" ca="1">V331-_xlfn.XLOOKUP(W$1,Cdel!$B$1:$KC$1,IF(ROUNDUP(V331,0)=6,Cdel!$B$8:$KC$8,IF(ROUNDUP(V331,0)=5,Cdel!$B$9:$KC$9,IF(ROUNDUP(V331,0)=4,Cdel!$B$10:$KC$10,IF(ROUNDUP(V331,0)=3,Cdel!$B$11:$KC$11,IF(ROUNDUP(V331,0)=2,Cdel!$B$12:$KC$12,IF(ROUNDUP(V331,0)=1,Cdel!$B$13:$KC$13)))))))</f>
        <v>0.67520800197802899</v>
      </c>
      <c r="X331" s="8" cm="1">
        <f t="array" aca="1" ref="X331" ca="1">W331-_xlfn.XLOOKUP(X$1,Cdel!$B$1:$KC$1,IF(ROUNDUP(W331,0)=6,Cdel!$B$8:$KC$8,IF(ROUNDUP(W331,0)=5,Cdel!$B$9:$KC$9,IF(ROUNDUP(W331,0)=4,Cdel!$B$10:$KC$10,IF(ROUNDUP(W331,0)=3,Cdel!$B$11:$KC$11,IF(ROUNDUP(W331,0)=2,Cdel!$B$12:$KC$12,IF(ROUNDUP(W331,0)=1,Cdel!$B$13:$KC$13)))))))</f>
        <v>0.65652996174240841</v>
      </c>
      <c r="Y331" s="8" cm="1">
        <f t="array" aca="1" ref="Y331" ca="1">X331-_xlfn.XLOOKUP(Y$1,Cdel!$B$1:$KC$1,IF(ROUNDUP(X331,0)=6,Cdel!$B$8:$KC$8,IF(ROUNDUP(X331,0)=5,Cdel!$B$9:$KC$9,IF(ROUNDUP(X331,0)=4,Cdel!$B$10:$KC$10,IF(ROUNDUP(X331,0)=3,Cdel!$B$11:$KC$11,IF(ROUNDUP(X331,0)=2,Cdel!$B$12:$KC$12,IF(ROUNDUP(X331,0)=1,Cdel!$B$13:$KC$13)))))))</f>
        <v>0.63836860553011321</v>
      </c>
      <c r="Z331" s="8" cm="1">
        <f t="array" aca="1" ref="Z331" ca="1">Y331-_xlfn.XLOOKUP(Z$1,Cdel!$B$1:$KC$1,IF(ROUNDUP(Y331,0)=6,Cdel!$B$8:$KC$8,IF(ROUNDUP(Y331,0)=5,Cdel!$B$9:$KC$9,IF(ROUNDUP(Y331,0)=4,Cdel!$B$10:$KC$10,IF(ROUNDUP(Y331,0)=3,Cdel!$B$11:$KC$11,IF(ROUNDUP(Y331,0)=2,Cdel!$B$12:$KC$12,IF(ROUNDUP(Y331,0)=1,Cdel!$B$13:$KC$13)))))))</f>
        <v>0.62070964049368227</v>
      </c>
      <c r="AA331" s="8" cm="1">
        <f t="array" aca="1" ref="AA331" ca="1">Z331-_xlfn.XLOOKUP(AA$1,Cdel!$B$1:$KC$1,IF(ROUNDUP(Z331,0)=6,Cdel!$B$8:$KC$8,IF(ROUNDUP(Z331,0)=5,Cdel!$B$9:$KC$9,IF(ROUNDUP(Z331,0)=4,Cdel!$B$10:$KC$10,IF(ROUNDUP(Z331,0)=3,Cdel!$B$11:$KC$11,IF(ROUNDUP(Z331,0)=2,Cdel!$B$12:$KC$12,IF(ROUNDUP(Z331,0)=1,Cdel!$B$13:$KC$13)))))))</f>
        <v>0.60353916916364048</v>
      </c>
      <c r="AB331" s="8" cm="1">
        <f t="array" aca="1" ref="AB331" ca="1">AA331-_xlfn.XLOOKUP(AB$1,Cdel!$B$1:$KC$1,IF(ROUNDUP(AA331,0)=6,Cdel!$B$8:$KC$8,IF(ROUNDUP(AA331,0)=5,Cdel!$B$9:$KC$9,IF(ROUNDUP(AA331,0)=4,Cdel!$B$10:$KC$10,IF(ROUNDUP(AA331,0)=3,Cdel!$B$11:$KC$11,IF(ROUNDUP(AA331,0)=2,Cdel!$B$12:$KC$12,IF(ROUNDUP(AA331,0)=1,Cdel!$B$13:$KC$13)))))))</f>
        <v>0.58684367851129737</v>
      </c>
      <c r="AC331" s="8" cm="1">
        <f t="array" aca="1" ref="AC331" ca="1">AB331-_xlfn.XLOOKUP(AC$1,Cdel!$B$1:$KC$1,IF(ROUNDUP(AB331,0)=6,Cdel!$B$8:$KC$8,IF(ROUNDUP(AB331,0)=5,Cdel!$B$9:$KC$9,IF(ROUNDUP(AB331,0)=4,Cdel!$B$10:$KC$10,IF(ROUNDUP(AB331,0)=3,Cdel!$B$11:$KC$11,IF(ROUNDUP(AB331,0)=2,Cdel!$B$12:$KC$12,IF(ROUNDUP(AB331,0)=1,Cdel!$B$13:$KC$13)))))))</f>
        <v>0.57061002931409743</v>
      </c>
      <c r="AD331" s="8" cm="1">
        <f t="array" aca="1" ref="AD331" ca="1">AC331-_xlfn.XLOOKUP(AD$1,Cdel!$B$1:$KC$1,IF(ROUNDUP(AC331,0)=6,Cdel!$B$8:$KC$8,IF(ROUNDUP(AC331,0)=5,Cdel!$B$9:$KC$9,IF(ROUNDUP(AC331,0)=4,Cdel!$B$10:$KC$10,IF(ROUNDUP(AC331,0)=3,Cdel!$B$11:$KC$11,IF(ROUNDUP(AC331,0)=2,Cdel!$B$12:$KC$12,IF(ROUNDUP(AC331,0)=1,Cdel!$B$13:$KC$13)))))))</f>
        <v>0.55482544581515347</v>
      </c>
      <c r="AE331" s="8" cm="1">
        <f t="array" aca="1" ref="AE331" ca="1">AD331-_xlfn.XLOOKUP(AE$1,Cdel!$B$1:$KC$1,IF(ROUNDUP(AD331,0)=6,Cdel!$B$8:$KC$8,IF(ROUNDUP(AD331,0)=5,Cdel!$B$9:$KC$9,IF(ROUNDUP(AD331,0)=4,Cdel!$B$10:$KC$10,IF(ROUNDUP(AD331,0)=3,Cdel!$B$11:$KC$11,IF(ROUNDUP(AD331,0)=2,Cdel!$B$12:$KC$12,IF(ROUNDUP(AD331,0)=1,Cdel!$B$13:$KC$13)))))))</f>
        <v>0.53947750566882391</v>
      </c>
      <c r="AF331" s="8" cm="1">
        <f t="array" aca="1" ref="AF331" ca="1">AE331-_xlfn.XLOOKUP(AF$1,Cdel!$B$1:$KC$1,IF(ROUNDUP(AE331,0)=6,Cdel!$B$8:$KC$8,IF(ROUNDUP(AE331,0)=5,Cdel!$B$9:$KC$9,IF(ROUNDUP(AE331,0)=4,Cdel!$B$10:$KC$10,IF(ROUNDUP(AE331,0)=3,Cdel!$B$11:$KC$11,IF(ROUNDUP(AE331,0)=2,Cdel!$B$12:$KC$12,IF(ROUNDUP(AE331,0)=1,Cdel!$B$13:$KC$13)))))))</f>
        <v>0.52455413016442287</v>
      </c>
      <c r="AG331" s="8" cm="1">
        <f t="array" aca="1" ref="AG331" ca="1">AF331-_xlfn.XLOOKUP(AG$1,Cdel!$B$1:$KC$1,IF(ROUNDUP(AF331,0)=6,Cdel!$B$8:$KC$8,IF(ROUNDUP(AF331,0)=5,Cdel!$B$9:$KC$9,IF(ROUNDUP(AF331,0)=4,Cdel!$B$10:$KC$10,IF(ROUNDUP(AF331,0)=3,Cdel!$B$11:$KC$11,IF(ROUNDUP(AF331,0)=2,Cdel!$B$12:$KC$12,IF(ROUNDUP(AF331,0)=1,Cdel!$B$13:$KC$13)))))))</f>
        <v>0.51004357472036754</v>
      </c>
      <c r="AH331" s="8" cm="1">
        <f t="array" aca="1" ref="AH331" ca="1">AG331-_xlfn.XLOOKUP(AH$1,Cdel!$B$1:$KC$1,IF(ROUNDUP(AG331,0)=6,Cdel!$B$8:$KC$8,IF(ROUNDUP(AG331,0)=5,Cdel!$B$9:$KC$9,IF(ROUNDUP(AG331,0)=4,Cdel!$B$10:$KC$10,IF(ROUNDUP(AG331,0)=3,Cdel!$B$11:$KC$11,IF(ROUNDUP(AG331,0)=2,Cdel!$B$12:$KC$12,IF(ROUNDUP(AG331,0)=1,Cdel!$B$13:$KC$13)))))))</f>
        <v>0.49593441964128315</v>
      </c>
      <c r="AI331" s="8" cm="1">
        <f t="array" aca="1" ref="AI331" ca="1">AH331-_xlfn.XLOOKUP(AI$1,Cdel!$B$1:$KC$1,IF(ROUNDUP(AH331,0)=6,Cdel!$B$8:$KC$8,IF(ROUNDUP(AH331,0)=5,Cdel!$B$9:$KC$9,IF(ROUNDUP(AH331,0)=4,Cdel!$B$10:$KC$10,IF(ROUNDUP(AH331,0)=3,Cdel!$B$11:$KC$11,IF(ROUNDUP(AH331,0)=2,Cdel!$B$12:$KC$12,IF(ROUNDUP(AH331,0)=1,Cdel!$B$13:$KC$13)))))))</f>
        <v>0.4822155611307905</v>
      </c>
      <c r="AJ331" s="8" cm="1">
        <f t="array" aca="1" ref="AJ331" ca="1">AI331-_xlfn.XLOOKUP(AJ$1,Cdel!$B$1:$KC$1,IF(ROUNDUP(AI331,0)=6,Cdel!$B$8:$KC$8,IF(ROUNDUP(AI331,0)=5,Cdel!$B$9:$KC$9,IF(ROUNDUP(AI331,0)=4,Cdel!$B$10:$KC$10,IF(ROUNDUP(AI331,0)=3,Cdel!$B$11:$KC$11,IF(ROUNDUP(AI331,0)=2,Cdel!$B$12:$KC$12,IF(ROUNDUP(AI331,0)=1,Cdel!$B$13:$KC$13)))))))</f>
        <v>0.46887620255290396</v>
      </c>
      <c r="AK331" s="8" cm="1">
        <f t="array" aca="1" ref="AK331" ca="1">AJ331-_xlfn.XLOOKUP(AK$1,Cdel!$B$1:$KC$1,IF(ROUNDUP(AJ331,0)=6,Cdel!$B$8:$KC$8,IF(ROUNDUP(AJ331,0)=5,Cdel!$B$9:$KC$9,IF(ROUNDUP(AJ331,0)=4,Cdel!$B$10:$KC$10,IF(ROUNDUP(AJ331,0)=3,Cdel!$B$11:$KC$11,IF(ROUNDUP(AJ331,0)=2,Cdel!$B$12:$KC$12,IF(ROUNDUP(AJ331,0)=1,Cdel!$B$13:$KC$13)))))))</f>
        <v>0.45590584593516198</v>
      </c>
      <c r="AL331" s="8" cm="1">
        <f t="array" aca="1" ref="AL331" ca="1">AK331-_xlfn.XLOOKUP(AL$1,Cdel!$B$1:$KC$1,IF(ROUNDUP(AK331,0)=6,Cdel!$B$8:$KC$8,IF(ROUNDUP(AK331,0)=5,Cdel!$B$9:$KC$9,IF(ROUNDUP(AK331,0)=4,Cdel!$B$10:$KC$10,IF(ROUNDUP(AK331,0)=3,Cdel!$B$11:$KC$11,IF(ROUNDUP(AK331,0)=2,Cdel!$B$12:$KC$12,IF(ROUNDUP(AK331,0)=1,Cdel!$B$13:$KC$13)))))))</f>
        <v>0.44329428370680335</v>
      </c>
      <c r="AM331" s="8" cm="1">
        <f t="array" aca="1" ref="AM331" ca="1">AL331-_xlfn.XLOOKUP(AM$1,Cdel!$B$1:$KC$1,IF(ROUNDUP(AL331,0)=6,Cdel!$B$8:$KC$8,IF(ROUNDUP(AL331,0)=5,Cdel!$B$9:$KC$9,IF(ROUNDUP(AL331,0)=4,Cdel!$B$10:$KC$10,IF(ROUNDUP(AL331,0)=3,Cdel!$B$11:$KC$11,IF(ROUNDUP(AL331,0)=2,Cdel!$B$12:$KC$12,IF(ROUNDUP(AL331,0)=1,Cdel!$B$13:$KC$13)))))))</f>
        <v>0.4310315906654883</v>
      </c>
      <c r="AN331" s="8" cm="1">
        <f t="array" aca="1" ref="AN331" ca="1">AM331-_xlfn.XLOOKUP(AN$1,Cdel!$B$1:$KC$1,IF(ROUNDUP(AM331,0)=6,Cdel!$B$8:$KC$8,IF(ROUNDUP(AM331,0)=5,Cdel!$B$9:$KC$9,IF(ROUNDUP(AM331,0)=4,Cdel!$B$10:$KC$10,IF(ROUNDUP(AM331,0)=3,Cdel!$B$11:$KC$11,IF(ROUNDUP(AM331,0)=2,Cdel!$B$12:$KC$12,IF(ROUNDUP(AM331,0)=1,Cdel!$B$13:$KC$13)))))))</f>
        <v>0.41910811616623983</v>
      </c>
      <c r="AO331" s="8" cm="1">
        <f t="array" aca="1" ref="AO331" ca="1">AN331-_xlfn.XLOOKUP(AO$1,Cdel!$B$1:$KC$1,IF(ROUNDUP(AN331,0)=6,Cdel!$B$8:$KC$8,IF(ROUNDUP(AN331,0)=5,Cdel!$B$9:$KC$9,IF(ROUNDUP(AN331,0)=4,Cdel!$B$10:$KC$10,IF(ROUNDUP(AN331,0)=3,Cdel!$B$11:$KC$11,IF(ROUNDUP(AN331,0)=2,Cdel!$B$12:$KC$12,IF(ROUNDUP(AN331,0)=1,Cdel!$B$13:$KC$13)))))))</f>
        <v>0.40751447652646128</v>
      </c>
      <c r="AP331" s="8" cm="1">
        <f t="array" aca="1" ref="AP331" ca="1">AO331-_xlfn.XLOOKUP(AP$1,Cdel!$B$1:$KC$1,IF(ROUNDUP(AO331,0)=6,Cdel!$B$8:$KC$8,IF(ROUNDUP(AO331,0)=5,Cdel!$B$9:$KC$9,IF(ROUNDUP(AO331,0)=4,Cdel!$B$10:$KC$10,IF(ROUNDUP(AO331,0)=3,Cdel!$B$11:$KC$11,IF(ROUNDUP(AO331,0)=2,Cdel!$B$12:$KC$12,IF(ROUNDUP(AO331,0)=1,Cdel!$B$13:$KC$13)))))))</f>
        <v>0.39624154764104985</v>
      </c>
      <c r="AQ331" s="8" cm="1">
        <f t="array" aca="1" ref="AQ331" ca="1">AP331-_xlfn.XLOOKUP(AQ$1,Cdel!$B$1:$KC$1,IF(ROUNDUP(AP331,0)=6,Cdel!$B$8:$KC$8,IF(ROUNDUP(AP331,0)=5,Cdel!$B$9:$KC$9,IF(ROUNDUP(AP331,0)=4,Cdel!$B$10:$KC$10,IF(ROUNDUP(AP331,0)=3,Cdel!$B$11:$KC$11,IF(ROUNDUP(AP331,0)=2,Cdel!$B$12:$KC$12,IF(ROUNDUP(AP331,0)=1,Cdel!$B$13:$KC$13)))))))</f>
        <v>0.38528045780179626</v>
      </c>
      <c r="AR331" s="8" cm="1">
        <f t="array" aca="1" ref="AR331" ca="1">AQ331-_xlfn.XLOOKUP(AR$1,Cdel!$B$1:$KC$1,IF(ROUNDUP(AQ331,0)=6,Cdel!$B$8:$KC$8,IF(ROUNDUP(AQ331,0)=5,Cdel!$B$9:$KC$9,IF(ROUNDUP(AQ331,0)=4,Cdel!$B$10:$KC$10,IF(ROUNDUP(AQ331,0)=3,Cdel!$B$11:$KC$11,IF(ROUNDUP(AQ331,0)=2,Cdel!$B$12:$KC$12,IF(ROUNDUP(AQ331,0)=1,Cdel!$B$13:$KC$13)))))))</f>
        <v>0.37462258071541898</v>
      </c>
      <c r="AS331" s="8" cm="1">
        <f t="array" aca="1" ref="AS331" ca="1">AR331-_xlfn.XLOOKUP(AS$1,Cdel!$B$1:$KC$1,IF(ROUNDUP(AR331,0)=6,Cdel!$B$8:$KC$8,IF(ROUNDUP(AR331,0)=5,Cdel!$B$9:$KC$9,IF(ROUNDUP(AR331,0)=4,Cdel!$B$10:$KC$10,IF(ROUNDUP(AR331,0)=3,Cdel!$B$11:$KC$11,IF(ROUNDUP(AR331,0)=2,Cdel!$B$12:$KC$12,IF(ROUNDUP(AR331,0)=1,Cdel!$B$13:$KC$13)))))))</f>
        <v>0.36425952871473738</v>
      </c>
      <c r="AT331" s="8" cm="1">
        <f t="array" aca="1" ref="AT331" ca="1">AS331-_xlfn.XLOOKUP(AT$1,Cdel!$B$1:$KC$1,IF(ROUNDUP(AS331,0)=6,Cdel!$B$8:$KC$8,IF(ROUNDUP(AS331,0)=5,Cdel!$B$9:$KC$9,IF(ROUNDUP(AS331,0)=4,Cdel!$B$10:$KC$10,IF(ROUNDUP(AS331,0)=3,Cdel!$B$11:$KC$11,IF(ROUNDUP(AS331,0)=2,Cdel!$B$12:$KC$12,IF(ROUNDUP(AS331,0)=1,Cdel!$B$13:$KC$13)))))))</f>
        <v>0.3541831461576429</v>
      </c>
      <c r="AU331" s="8" cm="1">
        <f t="array" aca="1" ref="AU331" ca="1">AT331-_xlfn.XLOOKUP(AU$1,Cdel!$B$1:$KC$1,IF(ROUNDUP(AT331,0)=6,Cdel!$B$8:$KC$8,IF(ROUNDUP(AT331,0)=5,Cdel!$B$9:$KC$9,IF(ROUNDUP(AT331,0)=4,Cdel!$B$10:$KC$10,IF(ROUNDUP(AT331,0)=3,Cdel!$B$11:$KC$11,IF(ROUNDUP(AT331,0)=2,Cdel!$B$12:$KC$12,IF(ROUNDUP(AT331,0)=1,Cdel!$B$13:$KC$13)))))))</f>
        <v>0.34438550300867093</v>
      </c>
      <c r="AV331" s="8" cm="1">
        <f t="array" aca="1" ref="AV331" ca="1">AU331-_xlfn.XLOOKUP(AV$1,Cdel!$B$1:$KC$1,IF(ROUNDUP(AU331,0)=6,Cdel!$B$8:$KC$8,IF(ROUNDUP(AU331,0)=5,Cdel!$B$9:$KC$9,IF(ROUNDUP(AU331,0)=4,Cdel!$B$10:$KC$10,IF(ROUNDUP(AU331,0)=3,Cdel!$B$11:$KC$11,IF(ROUNDUP(AU331,0)=2,Cdel!$B$12:$KC$12,IF(ROUNDUP(AU331,0)=1,Cdel!$B$13:$KC$13)))))))</f>
        <v>0.33485888859812413</v>
      </c>
      <c r="AW331" s="8" cm="1">
        <f t="array" aca="1" ref="AW331" ca="1">AV331-_xlfn.XLOOKUP(AW$1,Cdel!$B$1:$KC$1,IF(ROUNDUP(AV331,0)=6,Cdel!$B$8:$KC$8,IF(ROUNDUP(AV331,0)=5,Cdel!$B$9:$KC$9,IF(ROUNDUP(AV331,0)=4,Cdel!$B$10:$KC$10,IF(ROUNDUP(AV331,0)=3,Cdel!$B$11:$KC$11,IF(ROUNDUP(AV331,0)=2,Cdel!$B$12:$KC$12,IF(ROUNDUP(AV331,0)=1,Cdel!$B$13:$KC$13)))))))</f>
        <v>0.3255958055538351</v>
      </c>
      <c r="AX331" s="8" cm="1">
        <f t="array" aca="1" ref="AX331" ca="1">AW331-_xlfn.XLOOKUP(AX$1,Cdel!$B$1:$KC$1,IF(ROUNDUP(AW331,0)=6,Cdel!$B$8:$KC$8,IF(ROUNDUP(AW331,0)=5,Cdel!$B$9:$KC$9,IF(ROUNDUP(AW331,0)=4,Cdel!$B$10:$KC$10,IF(ROUNDUP(AW331,0)=3,Cdel!$B$11:$KC$11,IF(ROUNDUP(AW331,0)=2,Cdel!$B$12:$KC$12,IF(ROUNDUP(AW331,0)=1,Cdel!$B$13:$KC$13)))))))</f>
        <v>0.31658896390079194</v>
      </c>
      <c r="AY331" s="8" cm="1">
        <f t="array" aca="1" ref="AY331" ca="1">AX331-_xlfn.XLOOKUP(AY$1,Cdel!$B$1:$KC$1,IF(ROUNDUP(AX331,0)=6,Cdel!$B$8:$KC$8,IF(ROUNDUP(AX331,0)=5,Cdel!$B$9:$KC$9,IF(ROUNDUP(AX331,0)=4,Cdel!$B$10:$KC$10,IF(ROUNDUP(AX331,0)=3,Cdel!$B$11:$KC$11,IF(ROUNDUP(AX331,0)=2,Cdel!$B$12:$KC$12,IF(ROUNDUP(AX331,0)=1,Cdel!$B$13:$KC$13)))))))</f>
        <v>0.3078312753239838</v>
      </c>
      <c r="AZ331" s="8" cm="1">
        <f t="array" aca="1" ref="AZ331" ca="1">AY331-_xlfn.XLOOKUP(AZ$1,Cdel!$B$1:$KC$1,IF(ROUNDUP(AY331,0)=6,Cdel!$B$8:$KC$8,IF(ROUNDUP(AY331,0)=5,Cdel!$B$9:$KC$9,IF(ROUNDUP(AY331,0)=4,Cdel!$B$10:$KC$10,IF(ROUNDUP(AY331,0)=3,Cdel!$B$11:$KC$11,IF(ROUNDUP(AY331,0)=2,Cdel!$B$12:$KC$12,IF(ROUNDUP(AY331,0)=1,Cdel!$B$13:$KC$13)))))))</f>
        <v>0.29931584758995222</v>
      </c>
      <c r="BA331" s="8" cm="1">
        <f t="array" aca="1" ref="BA331" ca="1">AZ331-_xlfn.XLOOKUP(BA$1,Cdel!$B$1:$KC$1,IF(ROUNDUP(AZ331,0)=6,Cdel!$B$8:$KC$8,IF(ROUNDUP(AZ331,0)=5,Cdel!$B$9:$KC$9,IF(ROUNDUP(AZ331,0)=4,Cdel!$B$10:$KC$10,IF(ROUNDUP(AZ331,0)=3,Cdel!$B$11:$KC$11,IF(ROUNDUP(AZ331,0)=2,Cdel!$B$12:$KC$12,IF(ROUNDUP(AZ331,0)=1,Cdel!$B$13:$KC$13)))))))</f>
        <v>0.29103597912265594</v>
      </c>
      <c r="BB331" s="8" cm="1">
        <f t="array" aca="1" ref="BB331" ca="1">BA331-_xlfn.XLOOKUP(BB$1,Cdel!$B$1:$KC$1,IF(ROUNDUP(BA331,0)=6,Cdel!$B$8:$KC$8,IF(ROUNDUP(BA331,0)=5,Cdel!$B$9:$KC$9,IF(ROUNDUP(BA331,0)=4,Cdel!$B$10:$KC$10,IF(ROUNDUP(BA331,0)=3,Cdel!$B$11:$KC$11,IF(ROUNDUP(BA331,0)=2,Cdel!$B$12:$KC$12,IF(ROUNDUP(BA331,0)=1,Cdel!$B$13:$KC$13)))))))</f>
        <v>0.28298515372938249</v>
      </c>
      <c r="BC331" s="8" cm="1">
        <f t="array" aca="1" ref="BC331" ca="1">BB331-_xlfn.XLOOKUP(BC$1,Cdel!$B$1:$KC$1,IF(ROUNDUP(BB331,0)=6,Cdel!$B$8:$KC$8,IF(ROUNDUP(BB331,0)=5,Cdel!$B$9:$KC$9,IF(ROUNDUP(BB331,0)=4,Cdel!$B$10:$KC$10,IF(ROUNDUP(BB331,0)=3,Cdel!$B$11:$KC$11,IF(ROUNDUP(BB331,0)=2,Cdel!$B$12:$KC$12,IF(ROUNDUP(BB331,0)=1,Cdel!$B$13:$KC$13)))))))</f>
        <v>0.27515703547255432</v>
      </c>
      <c r="BD331" s="8" cm="1">
        <f t="array" aca="1" ref="BD331" ca="1">BC331-_xlfn.XLOOKUP(BD$1,Cdel!$B$1:$KC$1,IF(ROUNDUP(BC331,0)=6,Cdel!$B$8:$KC$8,IF(ROUNDUP(BC331,0)=5,Cdel!$B$9:$KC$9,IF(ROUNDUP(BC331,0)=4,Cdel!$B$10:$KC$10,IF(ROUNDUP(BC331,0)=3,Cdel!$B$11:$KC$11,IF(ROUNDUP(BC331,0)=2,Cdel!$B$12:$KC$12,IF(ROUNDUP(BC331,0)=1,Cdel!$B$13:$KC$13)))))))</f>
        <v>0.26754546368339521</v>
      </c>
      <c r="BE331" s="8" cm="1">
        <f t="array" aca="1" ref="BE331" ca="1">BD331-_xlfn.XLOOKUP(BE$1,Cdel!$B$1:$KC$1,IF(ROUNDUP(BD331,0)=6,Cdel!$B$8:$KC$8,IF(ROUNDUP(BD331,0)=5,Cdel!$B$9:$KC$9,IF(ROUNDUP(BD331,0)=4,Cdel!$B$10:$KC$10,IF(ROUNDUP(BD331,0)=3,Cdel!$B$11:$KC$11,IF(ROUNDUP(BD331,0)=2,Cdel!$B$12:$KC$12,IF(ROUNDUP(BD331,0)=1,Cdel!$B$13:$KC$13)))))))</f>
        <v>0.26014444811353121</v>
      </c>
      <c r="BF331" s="8" cm="1">
        <f t="array" aca="1" ref="BF331" ca="1">BE331-_xlfn.XLOOKUP(BF$1,Cdel!$B$1:$KC$1,IF(ROUNDUP(BE331,0)=6,Cdel!$B$8:$KC$8,IF(ROUNDUP(BE331,0)=5,Cdel!$B$9:$KC$9,IF(ROUNDUP(BE331,0)=4,Cdel!$B$10:$KC$10,IF(ROUNDUP(BE331,0)=3,Cdel!$B$11:$KC$11,IF(ROUNDUP(BE331,0)=2,Cdel!$B$12:$KC$12,IF(ROUNDUP(BE331,0)=1,Cdel!$B$13:$KC$13)))))))</f>
        <v>0.25294816422071092</v>
      </c>
      <c r="BG331" s="8" cm="1">
        <f t="array" aca="1" ref="BG331" ca="1">BF331-_xlfn.XLOOKUP(BG$1,Cdel!$B$1:$KC$1,IF(ROUNDUP(BF331,0)=6,Cdel!$B$8:$KC$8,IF(ROUNDUP(BF331,0)=5,Cdel!$B$9:$KC$9,IF(ROUNDUP(BF331,0)=4,Cdel!$B$10:$KC$10,IF(ROUNDUP(BF331,0)=3,Cdel!$B$11:$KC$11,IF(ROUNDUP(BF331,0)=2,Cdel!$B$12:$KC$12,IF(ROUNDUP(BF331,0)=1,Cdel!$B$13:$KC$13)))))))</f>
        <v>0.24595094858493632</v>
      </c>
      <c r="BH331" s="8" cm="1">
        <f t="array" aca="1" ref="BH331" ca="1">BG331-_xlfn.XLOOKUP(BH$1,Cdel!$B$1:$KC$1,IF(ROUNDUP(BG331,0)=6,Cdel!$B$8:$KC$8,IF(ROUNDUP(BG331,0)=5,Cdel!$B$9:$KC$9,IF(ROUNDUP(BG331,0)=4,Cdel!$B$10:$KC$10,IF(ROUNDUP(BG331,0)=3,Cdel!$B$11:$KC$11,IF(ROUNDUP(BG331,0)=2,Cdel!$B$12:$KC$12,IF(ROUNDUP(BG331,0)=1,Cdel!$B$13:$KC$13)))))))</f>
        <v>0.23914729445139427</v>
      </c>
      <c r="BI331" s="8" cm="1">
        <f t="array" aca="1" ref="BI331" ca="1">BH331-_xlfn.XLOOKUP(BI$1,Cdel!$B$1:$KC$1,IF(ROUNDUP(BH331,0)=6,Cdel!$B$8:$KC$8,IF(ROUNDUP(BH331,0)=5,Cdel!$B$9:$KC$9,IF(ROUNDUP(BH331,0)=4,Cdel!$B$10:$KC$10,IF(ROUNDUP(BH331,0)=3,Cdel!$B$11:$KC$11,IF(ROUNDUP(BH331,0)=2,Cdel!$B$12:$KC$12,IF(ROUNDUP(BH331,0)=1,Cdel!$B$13:$KC$13)))))))</f>
        <v>0.23253184739668317</v>
      </c>
      <c r="BJ331" s="8" cm="1">
        <f t="array" aca="1" ref="BJ331" ca="1">BI331-_xlfn.XLOOKUP(BJ$1,Cdel!$B$1:$KC$1,IF(ROUNDUP(BI331,0)=6,Cdel!$B$8:$KC$8,IF(ROUNDUP(BI331,0)=5,Cdel!$B$9:$KC$9,IF(ROUNDUP(BI331,0)=4,Cdel!$B$10:$KC$10,IF(ROUNDUP(BI331,0)=3,Cdel!$B$11:$KC$11,IF(ROUNDUP(BI331,0)=2,Cdel!$B$12:$KC$12,IF(ROUNDUP(BI331,0)=1,Cdel!$B$13:$KC$13)))))))</f>
        <v>0.2260994011149228</v>
      </c>
      <c r="BK331" s="8" cm="1">
        <f t="array" aca="1" ref="BK331" ca="1">BJ331-_xlfn.XLOOKUP(BK$1,Cdel!$B$1:$KC$1,IF(ROUNDUP(BJ331,0)=6,Cdel!$B$8:$KC$8,IF(ROUNDUP(BJ331,0)=5,Cdel!$B$9:$KC$9,IF(ROUNDUP(BJ331,0)=4,Cdel!$B$10:$KC$10,IF(ROUNDUP(BJ331,0)=3,Cdel!$B$11:$KC$11,IF(ROUNDUP(BJ331,0)=2,Cdel!$B$12:$KC$12,IF(ROUNDUP(BJ331,0)=1,Cdel!$B$13:$KC$13)))))))</f>
        <v>0.21984489332043183</v>
      </c>
      <c r="BL331" s="8" cm="1">
        <f t="array" aca="1" ref="BL331" ca="1">BK331-_xlfn.XLOOKUP(BL$1,Cdel!$B$1:$KC$1,IF(ROUNDUP(BK331,0)=6,Cdel!$B$8:$KC$8,IF(ROUNDUP(BK331,0)=5,Cdel!$B$9:$KC$9,IF(ROUNDUP(BK331,0)=4,Cdel!$B$10:$KC$10,IF(ROUNDUP(BK331,0)=3,Cdel!$B$11:$KC$11,IF(ROUNDUP(BK331,0)=2,Cdel!$B$12:$KC$12,IF(ROUNDUP(BK331,0)=1,Cdel!$B$13:$KC$13)))))))</f>
        <v>0.21376340176374803</v>
      </c>
      <c r="BM331" s="8" cm="1">
        <f t="array" aca="1" ref="BM331" ca="1">BL331-_xlfn.XLOOKUP(BM$1,Cdel!$B$1:$KC$1,IF(ROUNDUP(BL331,0)=6,Cdel!$B$8:$KC$8,IF(ROUNDUP(BL331,0)=5,Cdel!$B$9:$KC$9,IF(ROUNDUP(BL331,0)=4,Cdel!$B$10:$KC$10,IF(ROUNDUP(BL331,0)=3,Cdel!$B$11:$KC$11,IF(ROUNDUP(BL331,0)=2,Cdel!$B$12:$KC$12,IF(ROUNDUP(BL331,0)=1,Cdel!$B$13:$KC$13)))))))</f>
        <v>0.20785014035785565</v>
      </c>
      <c r="BN331" s="8" cm="1">
        <f t="array" aca="1" ref="BN331" ca="1">BM331-_xlfn.XLOOKUP(BN$1,Cdel!$B$1:$KC$1,IF(ROUNDUP(BM331,0)=6,Cdel!$B$8:$KC$8,IF(ROUNDUP(BM331,0)=5,Cdel!$B$9:$KC$9,IF(ROUNDUP(BM331,0)=4,Cdel!$B$10:$KC$10,IF(ROUNDUP(BM331,0)=3,Cdel!$B$11:$KC$11,IF(ROUNDUP(BM331,0)=2,Cdel!$B$12:$KC$12,IF(ROUNDUP(BM331,0)=1,Cdel!$B$13:$KC$13)))))))</f>
        <v>0.20210045541157187</v>
      </c>
      <c r="BO331" s="8" cm="1">
        <f t="array" aca="1" ref="BO331" ca="1">BN331-_xlfn.XLOOKUP(BO$1,Cdel!$B$1:$KC$1,IF(ROUNDUP(BN331,0)=6,Cdel!$B$8:$KC$8,IF(ROUNDUP(BN331,0)=5,Cdel!$B$9:$KC$9,IF(ROUNDUP(BN331,0)=4,Cdel!$B$10:$KC$10,IF(ROUNDUP(BN331,0)=3,Cdel!$B$11:$KC$11,IF(ROUNDUP(BN331,0)=2,Cdel!$B$12:$KC$12,IF(ROUNDUP(BN331,0)=1,Cdel!$B$13:$KC$13)))))))</f>
        <v>0.19650982196712788</v>
      </c>
      <c r="BP331" s="8" cm="1">
        <f t="array" aca="1" ref="BP331" ca="1">BO331-_xlfn.XLOOKUP(BP$1,Cdel!$B$1:$KC$1,IF(ROUNDUP(BO331,0)=6,Cdel!$B$8:$KC$8,IF(ROUNDUP(BO331,0)=5,Cdel!$B$9:$KC$9,IF(ROUNDUP(BO331,0)=4,Cdel!$B$10:$KC$10,IF(ROUNDUP(BO331,0)=3,Cdel!$B$11:$KC$11,IF(ROUNDUP(BO331,0)=2,Cdel!$B$12:$KC$12,IF(ROUNDUP(BO331,0)=1,Cdel!$B$13:$KC$13)))))))</f>
        <v>0.19107384023906174</v>
      </c>
      <c r="BQ331" s="8" cm="1">
        <f t="array" aca="1" ref="BQ331" ca="1">BP331-_xlfn.XLOOKUP(BQ$1,Cdel!$B$1:$KC$1,IF(ROUNDUP(BP331,0)=6,Cdel!$B$8:$KC$8,IF(ROUNDUP(BP331,0)=5,Cdel!$B$9:$KC$9,IF(ROUNDUP(BP331,0)=4,Cdel!$B$10:$KC$10,IF(ROUNDUP(BP331,0)=3,Cdel!$B$11:$KC$11,IF(ROUNDUP(BP331,0)=2,Cdel!$B$12:$KC$12,IF(ROUNDUP(BP331,0)=1,Cdel!$B$13:$KC$13)))))))</f>
        <v>0.18578823215162105</v>
      </c>
      <c r="BR331" s="8" cm="1">
        <f t="array" aca="1" ref="BR331" ca="1">BQ331-_xlfn.XLOOKUP(BR$1,Cdel!$B$1:$KC$1,IF(ROUNDUP(BQ331,0)=6,Cdel!$B$8:$KC$8,IF(ROUNDUP(BQ331,0)=5,Cdel!$B$9:$KC$9,IF(ROUNDUP(BQ331,0)=4,Cdel!$B$10:$KC$10,IF(ROUNDUP(BQ331,0)=3,Cdel!$B$11:$KC$11,IF(ROUNDUP(BQ331,0)=2,Cdel!$B$12:$KC$12,IF(ROUNDUP(BQ331,0)=1,Cdel!$B$13:$KC$13)))))))</f>
        <v>0.18064883797195061</v>
      </c>
      <c r="BS331" s="8" cm="1">
        <f t="array" aca="1" ref="BS331" ca="1">BR331-_xlfn.XLOOKUP(BS$1,Cdel!$B$1:$KC$1,IF(ROUNDUP(BR331,0)=6,Cdel!$B$8:$KC$8,IF(ROUNDUP(BR331,0)=5,Cdel!$B$9:$KC$9,IF(ROUNDUP(BR331,0)=4,Cdel!$B$10:$KC$10,IF(ROUNDUP(BR331,0)=3,Cdel!$B$11:$KC$11,IF(ROUNDUP(BR331,0)=2,Cdel!$B$12:$KC$12,IF(ROUNDUP(BR331,0)=1,Cdel!$B$13:$KC$13)))))))</f>
        <v>0.17565161303641438</v>
      </c>
      <c r="BT331" s="8" cm="1">
        <f t="array" aca="1" ref="BT331" ca="1">BS331-_xlfn.XLOOKUP(BT$1,Cdel!$B$1:$KC$1,IF(ROUNDUP(BS331,0)=6,Cdel!$B$8:$KC$8,IF(ROUNDUP(BS331,0)=5,Cdel!$B$9:$KC$9,IF(ROUNDUP(BS331,0)=4,Cdel!$B$10:$KC$10,IF(ROUNDUP(BS331,0)=3,Cdel!$B$11:$KC$11,IF(ROUNDUP(BS331,0)=2,Cdel!$B$12:$KC$12,IF(ROUNDUP(BS331,0)=1,Cdel!$B$13:$KC$13)))))))</f>
        <v>0.17079262456747657</v>
      </c>
      <c r="BU331" s="8" cm="1">
        <f t="array" aca="1" ref="BU331" ca="1">BT331-_xlfn.XLOOKUP(BU$1,Cdel!$B$1:$KC$1,IF(ROUNDUP(BT331,0)=6,Cdel!$B$8:$KC$8,IF(ROUNDUP(BT331,0)=5,Cdel!$B$9:$KC$9,IF(ROUNDUP(BT331,0)=4,Cdel!$B$10:$KC$10,IF(ROUNDUP(BT331,0)=3,Cdel!$B$11:$KC$11,IF(ROUNDUP(BT331,0)=2,Cdel!$B$12:$KC$12,IF(ROUNDUP(BT331,0)=1,Cdel!$B$13:$KC$13)))))))</f>
        <v>0.16606804857863577</v>
      </c>
      <c r="BV331" s="8" cm="1">
        <f t="array" aca="1" ref="BV331" ca="1">BU331-_xlfn.XLOOKUP(BV$1,Cdel!$B$1:$KC$1,IF(ROUNDUP(BU331,0)=6,Cdel!$B$8:$KC$8,IF(ROUNDUP(BU331,0)=5,Cdel!$B$9:$KC$9,IF(ROUNDUP(BU331,0)=4,Cdel!$B$10:$KC$10,IF(ROUNDUP(BU331,0)=3,Cdel!$B$11:$KC$11,IF(ROUNDUP(BU331,0)=2,Cdel!$B$12:$KC$12,IF(ROUNDUP(BU331,0)=1,Cdel!$B$13:$KC$13)))))))</f>
        <v>0.16147416686497729</v>
      </c>
      <c r="BW331" s="8" cm="1">
        <f t="array" aca="1" ref="BW331" ca="1">BV331-_xlfn.XLOOKUP(BW$1,Cdel!$B$1:$KC$1,IF(ROUNDUP(BV331,0)=6,Cdel!$B$8:$KC$8,IF(ROUNDUP(BV331,0)=5,Cdel!$B$9:$KC$9,IF(ROUNDUP(BV331,0)=4,Cdel!$B$10:$KC$10,IF(ROUNDUP(BV331,0)=3,Cdel!$B$11:$KC$11,IF(ROUNDUP(BV331,0)=2,Cdel!$B$12:$KC$12,IF(ROUNDUP(BV331,0)=1,Cdel!$B$13:$KC$13)))))))</f>
        <v>0.15700736407697438</v>
      </c>
      <c r="BX331" s="8" cm="1">
        <f t="array" aca="1" ref="BX331" ca="1">BW331-_xlfn.XLOOKUP(BX$1,Cdel!$B$1:$KC$1,IF(ROUNDUP(BW331,0)=6,Cdel!$B$8:$KC$8,IF(ROUNDUP(BW331,0)=5,Cdel!$B$9:$KC$9,IF(ROUNDUP(BW331,0)=4,Cdel!$B$10:$KC$10,IF(ROUNDUP(BW331,0)=3,Cdel!$B$11:$KC$11,IF(ROUNDUP(BW331,0)=2,Cdel!$B$12:$KC$12,IF(ROUNDUP(BW331,0)=1,Cdel!$B$13:$KC$13)))))))</f>
        <v>0.15266412487523595</v>
      </c>
      <c r="BY331" s="8" cm="1">
        <f t="array" aca="1" ref="BY331" ca="1">BX331-_xlfn.XLOOKUP(BY$1,Cdel!$B$1:$KC$1,IF(ROUNDUP(BX331,0)=6,Cdel!$B$8:$KC$8,IF(ROUNDUP(BX331,0)=5,Cdel!$B$9:$KC$9,IF(ROUNDUP(BX331,0)=4,Cdel!$B$10:$KC$10,IF(ROUNDUP(BX331,0)=3,Cdel!$B$11:$KC$11,IF(ROUNDUP(BX331,0)=2,Cdel!$B$12:$KC$12,IF(ROUNDUP(BX331,0)=1,Cdel!$B$13:$KC$13)))))))</f>
        <v>0.14844103116396171</v>
      </c>
      <c r="BZ331" s="8" cm="1">
        <f t="array" aca="1" ref="BZ331" ca="1">BY331-_xlfn.XLOOKUP(BZ$1,Cdel!$B$1:$KC$1,IF(ROUNDUP(BY331,0)=6,Cdel!$B$8:$KC$8,IF(ROUNDUP(BY331,0)=5,Cdel!$B$9:$KC$9,IF(ROUNDUP(BY331,0)=4,Cdel!$B$10:$KC$10,IF(ROUNDUP(BY331,0)=3,Cdel!$B$11:$KC$11,IF(ROUNDUP(BY331,0)=2,Cdel!$B$12:$KC$12,IF(ROUNDUP(BY331,0)=1,Cdel!$B$13:$KC$13)))))))</f>
        <v>0.14433475940092697</v>
      </c>
      <c r="CA331" s="8" cm="1">
        <f t="array" aca="1" ref="CA331" ca="1">BZ331-_xlfn.XLOOKUP(CA$1,Cdel!$B$1:$KC$1,IF(ROUNDUP(BZ331,0)=6,Cdel!$B$8:$KC$8,IF(ROUNDUP(BZ331,0)=5,Cdel!$B$9:$KC$9,IF(ROUNDUP(BZ331,0)=4,Cdel!$B$10:$KC$10,IF(ROUNDUP(BZ331,0)=3,Cdel!$B$11:$KC$11,IF(ROUNDUP(BZ331,0)=2,Cdel!$B$12:$KC$12,IF(ROUNDUP(BZ331,0)=1,Cdel!$B$13:$KC$13)))))))</f>
        <v>0.14034207798188059</v>
      </c>
      <c r="CB331" s="8" cm="1">
        <f t="array" aca="1" ref="CB331" ca="1">CA331-_xlfn.XLOOKUP(CB$1,Cdel!$B$1:$KC$1,IF(ROUNDUP(CA331,0)=6,Cdel!$B$8:$KC$8,IF(ROUNDUP(CA331,0)=5,Cdel!$B$9:$KC$9,IF(ROUNDUP(CA331,0)=4,Cdel!$B$10:$KC$10,IF(ROUNDUP(CA331,0)=3,Cdel!$B$11:$KC$11,IF(ROUNDUP(CA331,0)=2,Cdel!$B$12:$KC$12,IF(ROUNDUP(CA331,0)=1,Cdel!$B$13:$KC$13)))))))</f>
        <v>0.13645984469729719</v>
      </c>
      <c r="CC331" s="8" cm="1">
        <f t="array" aca="1" ref="CC331" ca="1">CB331-_xlfn.XLOOKUP(CC$1,Cdel!$B$1:$KC$1,IF(ROUNDUP(CB331,0)=6,Cdel!$B$8:$KC$8,IF(ROUNDUP(CB331,0)=5,Cdel!$B$9:$KC$9,IF(ROUNDUP(CB331,0)=4,Cdel!$B$10:$KC$10,IF(ROUNDUP(CB331,0)=3,Cdel!$B$11:$KC$11,IF(ROUNDUP(CB331,0)=2,Cdel!$B$12:$KC$12,IF(ROUNDUP(CB331,0)=1,Cdel!$B$13:$KC$13)))))))</f>
        <v>0.1326850042594826</v>
      </c>
      <c r="CD331" s="8" cm="1">
        <f t="array" aca="1" ref="CD331" ca="1">CC331-_xlfn.XLOOKUP(CD$1,Cdel!$B$1:$KC$1,IF(ROUNDUP(CC331,0)=6,Cdel!$B$8:$KC$8,IF(ROUNDUP(CC331,0)=5,Cdel!$B$9:$KC$9,IF(ROUNDUP(CC331,0)=4,Cdel!$B$10:$KC$10,IF(ROUNDUP(CC331,0)=3,Cdel!$B$11:$KC$11,IF(ROUNDUP(CC331,0)=2,Cdel!$B$12:$KC$12,IF(ROUNDUP(CC331,0)=1,Cdel!$B$13:$KC$13)))))))</f>
        <v>0.12901458589808598</v>
      </c>
      <c r="CE331" s="8" cm="1">
        <f t="array" aca="1" ref="CE331" ca="1">CD331-_xlfn.XLOOKUP(CE$1,Cdel!$B$1:$KC$1,IF(ROUNDUP(CD331,0)=6,Cdel!$B$8:$KC$8,IF(ROUNDUP(CD331,0)=5,Cdel!$B$9:$KC$9,IF(ROUNDUP(CD331,0)=4,Cdel!$B$10:$KC$10,IF(ROUNDUP(CD331,0)=3,Cdel!$B$11:$KC$11,IF(ROUNDUP(CD331,0)=2,Cdel!$B$12:$KC$12,IF(ROUNDUP(CD331,0)=1,Cdel!$B$13:$KC$13)))))))</f>
        <v>0.12544570102212621</v>
      </c>
      <c r="CF331" s="8" cm="1">
        <f t="array" aca="1" ref="CF331" ca="1">CE331-_xlfn.XLOOKUP(CF$1,Cdel!$B$1:$KC$1,IF(ROUNDUP(CE331,0)=6,Cdel!$B$8:$KC$8,IF(ROUNDUP(CE331,0)=5,Cdel!$B$9:$KC$9,IF(ROUNDUP(CE331,0)=4,Cdel!$B$10:$KC$10,IF(ROUNDUP(CE331,0)=3,Cdel!$B$11:$KC$11,IF(ROUNDUP(CE331,0)=2,Cdel!$B$12:$KC$12,IF(ROUNDUP(CE331,0)=1,Cdel!$B$13:$KC$13)))))))</f>
        <v>0.12197554094669345</v>
      </c>
      <c r="CG331" s="8" cm="1">
        <f t="array" aca="1" ref="CG331" ca="1">CF331-_xlfn.XLOOKUP(CG$1,Cdel!$B$1:$KC$1,IF(ROUNDUP(CF331,0)=6,Cdel!$B$8:$KC$8,IF(ROUNDUP(CF331,0)=5,Cdel!$B$9:$KC$9,IF(ROUNDUP(CF331,0)=4,Cdel!$B$10:$KC$10,IF(ROUNDUP(CF331,0)=3,Cdel!$B$11:$KC$11,IF(ROUNDUP(CF331,0)=2,Cdel!$B$12:$KC$12,IF(ROUNDUP(CF331,0)=1,Cdel!$B$13:$KC$13)))))))</f>
        <v>0.11860137468253529</v>
      </c>
      <c r="CH331" s="8" cm="1">
        <f t="array" aca="1" ref="CH331" ca="1">CG331-_xlfn.XLOOKUP(CH$1,Cdel!$B$1:$KC$1,IF(ROUNDUP(CG331,0)=6,Cdel!$B$8:$KC$8,IF(ROUNDUP(CG331,0)=5,Cdel!$B$9:$KC$9,IF(ROUNDUP(CG331,0)=4,Cdel!$B$10:$KC$10,IF(ROUNDUP(CG331,0)=3,Cdel!$B$11:$KC$11,IF(ROUNDUP(CG331,0)=2,Cdel!$B$12:$KC$12,IF(ROUNDUP(CG331,0)=1,Cdel!$B$13:$KC$13)))))))</f>
        <v>0.11532054678678946</v>
      </c>
      <c r="CI331" s="8" cm="1">
        <f t="array" aca="1" ref="CI331" ca="1">CH331-_xlfn.XLOOKUP(CI$1,Cdel!$B$1:$KC$1,IF(ROUNDUP(CH331,0)=6,Cdel!$B$8:$KC$8,IF(ROUNDUP(CH331,0)=5,Cdel!$B$9:$KC$9,IF(ROUNDUP(CH331,0)=4,Cdel!$B$10:$KC$10,IF(ROUNDUP(CH331,0)=3,Cdel!$B$11:$KC$11,IF(ROUNDUP(CH331,0)=2,Cdel!$B$12:$KC$12,IF(ROUNDUP(CH331,0)=1,Cdel!$B$13:$KC$13)))))))</f>
        <v>0.11213047527317092</v>
      </c>
      <c r="CJ331" s="8" cm="1">
        <f t="array" aca="1" ref="CJ331" ca="1">CI331-_xlfn.XLOOKUP(CJ$1,Cdel!$B$1:$KC$1,IF(ROUNDUP(CI331,0)=6,Cdel!$B$8:$KC$8,IF(ROUNDUP(CI331,0)=5,Cdel!$B$9:$KC$9,IF(ROUNDUP(CI331,0)=4,Cdel!$B$10:$KC$10,IF(ROUNDUP(CI331,0)=3,Cdel!$B$11:$KC$11,IF(ROUNDUP(CI331,0)=2,Cdel!$B$12:$KC$12,IF(ROUNDUP(CI331,0)=1,Cdel!$B$13:$KC$13)))))))</f>
        <v>0.10902864957996819</v>
      </c>
      <c r="CK331" s="8" cm="1">
        <f t="array" aca="1" ref="CK331" ca="1">CJ331-_xlfn.XLOOKUP(CK$1,Cdel!$B$1:$KC$1,IF(ROUNDUP(CJ331,0)=6,Cdel!$B$8:$KC$8,IF(ROUNDUP(CJ331,0)=5,Cdel!$B$9:$KC$9,IF(ROUNDUP(CJ331,0)=4,Cdel!$B$10:$KC$10,IF(ROUNDUP(CJ331,0)=3,Cdel!$B$11:$KC$11,IF(ROUNDUP(CJ331,0)=2,Cdel!$B$12:$KC$12,IF(ROUNDUP(CJ331,0)=1,Cdel!$B$13:$KC$13)))))))</f>
        <v>0.10601262859425081</v>
      </c>
      <c r="CL331" s="8" cm="1">
        <f t="array" aca="1" ref="CL331" ca="1">CK331-_xlfn.XLOOKUP(CL$1,Cdel!$B$1:$KC$1,IF(ROUNDUP(CK331,0)=6,Cdel!$B$8:$KC$8,IF(ROUNDUP(CK331,0)=5,Cdel!$B$9:$KC$9,IF(ROUNDUP(CK331,0)=4,Cdel!$B$10:$KC$10,IF(ROUNDUP(CK331,0)=3,Cdel!$B$11:$KC$11,IF(ROUNDUP(CK331,0)=2,Cdel!$B$12:$KC$12,IF(ROUNDUP(CK331,0)=1,Cdel!$B$13:$KC$13)))))))</f>
        <v>0.10308003873073238</v>
      </c>
      <c r="CM331" s="8" cm="1">
        <f t="array" aca="1" ref="CM331" ca="1">CL331-_xlfn.XLOOKUP(CM$1,Cdel!$B$1:$KC$1,IF(ROUNDUP(CL331,0)=6,Cdel!$B$8:$KC$8,IF(ROUNDUP(CL331,0)=5,Cdel!$B$9:$KC$9,IF(ROUNDUP(CL331,0)=4,Cdel!$B$10:$KC$10,IF(ROUNDUP(CL331,0)=3,Cdel!$B$11:$KC$11,IF(ROUNDUP(CL331,0)=2,Cdel!$B$12:$KC$12,IF(ROUNDUP(CL331,0)=1,Cdel!$B$13:$KC$13)))))))</f>
        <v>0.10022857206377694</v>
      </c>
      <c r="CN331" s="8" cm="1">
        <f t="array" aca="1" ref="CN331" ca="1">CM331-_xlfn.XLOOKUP(CN$1,Cdel!$B$1:$KC$1,IF(ROUNDUP(CM331,0)=6,Cdel!$B$8:$KC$8,IF(ROUNDUP(CM331,0)=5,Cdel!$B$9:$KC$9,IF(ROUNDUP(CM331,0)=4,Cdel!$B$10:$KC$10,IF(ROUNDUP(CM331,0)=3,Cdel!$B$11:$KC$11,IF(ROUNDUP(CM331,0)=2,Cdel!$B$12:$KC$12,IF(ROUNDUP(CM331,0)=1,Cdel!$B$13:$KC$13)))))))</f>
        <v>9.7455984511079438E-2</v>
      </c>
      <c r="CO331" s="8" cm="1">
        <f t="array" aca="1" ref="CO331" ca="1">CN331-_xlfn.XLOOKUP(CO$1,Cdel!$B$1:$KC$1,IF(ROUNDUP(CN331,0)=6,Cdel!$B$8:$KC$8,IF(ROUNDUP(CN331,0)=5,Cdel!$B$9:$KC$9,IF(ROUNDUP(CN331,0)=4,Cdel!$B$10:$KC$10,IF(ROUNDUP(CN331,0)=3,Cdel!$B$11:$KC$11,IF(ROUNDUP(CN331,0)=2,Cdel!$B$12:$KC$12,IF(ROUNDUP(CN331,0)=1,Cdel!$B$13:$KC$13)))))))</f>
        <v>9.4760094067590325E-2</v>
      </c>
      <c r="CP331" s="8" cm="1">
        <f t="array" aca="1" ref="CP331" ca="1">CO331-_xlfn.XLOOKUP(CP$1,Cdel!$B$1:$KC$1,IF(ROUNDUP(CO331,0)=6,Cdel!$B$8:$KC$8,IF(ROUNDUP(CO331,0)=5,Cdel!$B$9:$KC$9,IF(ROUNDUP(CO331,0)=4,Cdel!$B$10:$KC$10,IF(ROUNDUP(CO331,0)=3,Cdel!$B$11:$KC$11,IF(ROUNDUP(CO331,0)=2,Cdel!$B$12:$KC$12,IF(ROUNDUP(CO331,0)=1,Cdel!$B$13:$KC$13)))))))</f>
        <v>9.213877908829414E-2</v>
      </c>
      <c r="CQ331" s="8" cm="1">
        <f t="array" aca="1" ref="CQ331" ca="1">CP331-_xlfn.XLOOKUP(CQ$1,Cdel!$B$1:$KC$1,IF(ROUNDUP(CP331,0)=6,Cdel!$B$8:$KC$8,IF(ROUNDUP(CP331,0)=5,Cdel!$B$9:$KC$9,IF(ROUNDUP(CP331,0)=4,Cdel!$B$10:$KC$10,IF(ROUNDUP(CP331,0)=3,Cdel!$B$11:$KC$11,IF(ROUNDUP(CP331,0)=2,Cdel!$B$12:$KC$12,IF(ROUNDUP(CP331,0)=1,Cdel!$B$13:$KC$13)))))))</f>
        <v>8.958997661849151E-2</v>
      </c>
      <c r="CR331" s="8" cm="1">
        <f t="array" aca="1" ref="CR331" ca="1">CQ331-_xlfn.XLOOKUP(CR$1,Cdel!$B$1:$KC$1,IF(ROUNDUP(CQ331,0)=6,Cdel!$B$8:$KC$8,IF(ROUNDUP(CQ331,0)=5,Cdel!$B$9:$KC$9,IF(ROUNDUP(CQ331,0)=4,Cdel!$B$10:$KC$10,IF(ROUNDUP(CQ331,0)=3,Cdel!$B$11:$KC$11,IF(ROUNDUP(CQ331,0)=2,Cdel!$B$12:$KC$12,IF(ROUNDUP(CQ331,0)=1,Cdel!$B$13:$KC$13)))))))</f>
        <v>8.7111680770269428E-2</v>
      </c>
      <c r="CS331" s="8" cm="1">
        <f t="array" aca="1" ref="CS331" ca="1">CR331-_xlfn.XLOOKUP(CS$1,Cdel!$B$1:$KC$1,IF(ROUNDUP(CR331,0)=6,Cdel!$B$8:$KC$8,IF(ROUNDUP(CR331,0)=5,Cdel!$B$9:$KC$9,IF(ROUNDUP(CR331,0)=4,Cdel!$B$10:$KC$10,IF(ROUNDUP(CR331,0)=3,Cdel!$B$11:$KC$11,IF(ROUNDUP(CR331,0)=2,Cdel!$B$12:$KC$12,IF(ROUNDUP(CR331,0)=1,Cdel!$B$13:$KC$13)))))))</f>
        <v>8.4701941143883033E-2</v>
      </c>
      <c r="CT331" s="8" cm="1">
        <f t="array" aca="1" ref="CT331" ca="1">CS331-_xlfn.XLOOKUP(CT$1,Cdel!$B$1:$KC$1,IF(ROUNDUP(CS331,0)=6,Cdel!$B$8:$KC$8,IF(ROUNDUP(CS331,0)=5,Cdel!$B$9:$KC$9,IF(ROUNDUP(CS331,0)=4,Cdel!$B$10:$KC$10,IF(ROUNDUP(CS331,0)=3,Cdel!$B$11:$KC$11,IF(ROUNDUP(CS331,0)=2,Cdel!$B$12:$KC$12,IF(ROUNDUP(CS331,0)=1,Cdel!$B$13:$KC$13)))))))</f>
        <v>8.2358861292806146E-2</v>
      </c>
      <c r="CU331" s="8" cm="1">
        <f t="array" aca="1" ref="CU331" ca="1">CT331-_xlfn.XLOOKUP(CU$1,Cdel!$B$1:$KC$1,IF(ROUNDUP(CT331,0)=6,Cdel!$B$8:$KC$8,IF(ROUNDUP(CT331,0)=5,Cdel!$B$9:$KC$9,IF(ROUNDUP(CT331,0)=4,Cdel!$B$10:$KC$10,IF(ROUNDUP(CT331,0)=3,Cdel!$B$11:$KC$11,IF(ROUNDUP(CT331,0)=2,Cdel!$B$12:$KC$12,IF(ROUNDUP(CT331,0)=1,Cdel!$B$13:$KC$13)))))))</f>
        <v>8.0080597231242237E-2</v>
      </c>
      <c r="CV331" s="8" cm="1">
        <f t="array" aca="1" ref="CV331" ca="1">CU331-_xlfn.XLOOKUP(CV$1,Cdel!$B$1:$KC$1,IF(ROUNDUP(CU331,0)=6,Cdel!$B$8:$KC$8,IF(ROUNDUP(CU331,0)=5,Cdel!$B$9:$KC$9,IF(ROUNDUP(CU331,0)=4,Cdel!$B$10:$KC$10,IF(ROUNDUP(CU331,0)=3,Cdel!$B$11:$KC$11,IF(ROUNDUP(CU331,0)=2,Cdel!$B$12:$KC$12,IF(ROUNDUP(CU331,0)=1,Cdel!$B$13:$KC$13)))))))</f>
        <v>7.7865355982921922E-2</v>
      </c>
      <c r="CW331" s="8" cm="1">
        <f t="array" aca="1" ref="CW331" ca="1">CV331-_xlfn.XLOOKUP(CW$1,Cdel!$B$1:$KC$1,IF(ROUNDUP(CV331,0)=6,Cdel!$B$8:$KC$8,IF(ROUNDUP(CV331,0)=5,Cdel!$B$9:$KC$9,IF(ROUNDUP(CV331,0)=4,Cdel!$B$10:$KC$10,IF(ROUNDUP(CV331,0)=3,Cdel!$B$11:$KC$11,IF(ROUNDUP(CV331,0)=2,Cdel!$B$12:$KC$12,IF(ROUNDUP(CV331,0)=1,Cdel!$B$13:$KC$13)))))))</f>
        <v>7.5711394170044521E-2</v>
      </c>
      <c r="CX331" s="8" cm="1">
        <f t="array" aca="1" ref="CX331" ca="1">CW331-_xlfn.XLOOKUP(CX$1,Cdel!$B$1:$KC$1,IF(ROUNDUP(CW331,0)=6,Cdel!$B$8:$KC$8,IF(ROUNDUP(CW331,0)=5,Cdel!$B$9:$KC$9,IF(ROUNDUP(CW331,0)=4,Cdel!$B$10:$KC$10,IF(ROUNDUP(CW331,0)=3,Cdel!$B$11:$KC$11,IF(ROUNDUP(CW331,0)=2,Cdel!$B$12:$KC$12,IF(ROUNDUP(CW331,0)=1,Cdel!$B$13:$KC$13)))))))</f>
        <v>7.3617016641252989E-2</v>
      </c>
      <c r="CY331" s="8" cm="1">
        <f t="array" aca="1" ref="CY331" ca="1">CX331-_xlfn.XLOOKUP(CY$1,Cdel!$B$1:$KC$1,IF(ROUNDUP(CX331,0)=6,Cdel!$B$8:$KC$8,IF(ROUNDUP(CX331,0)=5,Cdel!$B$9:$KC$9,IF(ROUNDUP(CX331,0)=4,Cdel!$B$10:$KC$10,IF(ROUNDUP(CX331,0)=3,Cdel!$B$11:$KC$11,IF(ROUNDUP(CX331,0)=2,Cdel!$B$12:$KC$12,IF(ROUNDUP(CX331,0)=1,Cdel!$B$13:$KC$13)))))))</f>
        <v>7.1580575137562955E-2</v>
      </c>
      <c r="CZ331" s="8" cm="1">
        <f t="array" aca="1" ref="CZ331" ca="1">CY331-_xlfn.XLOOKUP(CZ$1,Cdel!$B$1:$KC$1,IF(ROUNDUP(CY331,0)=6,Cdel!$B$8:$KC$8,IF(ROUNDUP(CY331,0)=5,Cdel!$B$9:$KC$9,IF(ROUNDUP(CY331,0)=4,Cdel!$B$10:$KC$10,IF(ROUNDUP(CY331,0)=3,Cdel!$B$11:$KC$11,IF(ROUNDUP(CY331,0)=2,Cdel!$B$12:$KC$12,IF(ROUNDUP(CY331,0)=1,Cdel!$B$13:$KC$13)))))))</f>
        <v>6.9600466995195648E-2</v>
      </c>
      <c r="DA331" s="8" cm="1">
        <f t="array" aca="1" ref="DA331" ca="1">CZ331-_xlfn.XLOOKUP(DA$1,Cdel!$B$1:$KC$1,IF(ROUNDUP(CZ331,0)=6,Cdel!$B$8:$KC$8,IF(ROUNDUP(CZ331,0)=5,Cdel!$B$9:$KC$9,IF(ROUNDUP(CZ331,0)=4,Cdel!$B$10:$KC$10,IF(ROUNDUP(CZ331,0)=3,Cdel!$B$11:$KC$11,IF(ROUNDUP(CZ331,0)=2,Cdel!$B$12:$KC$12,IF(ROUNDUP(CZ331,0)=1,Cdel!$B$13:$KC$13)))))))</f>
        <v>6.767513388429372E-2</v>
      </c>
      <c r="DB331" s="8" cm="1">
        <f t="array" aca="1" ref="DB331" ca="1">DA331-_xlfn.XLOOKUP(DB$1,Cdel!$B$1:$KC$1,IF(ROUNDUP(DA331,0)=6,Cdel!$B$8:$KC$8,IF(ROUNDUP(DA331,0)=5,Cdel!$B$9:$KC$9,IF(ROUNDUP(DA331,0)=4,Cdel!$B$10:$KC$10,IF(ROUNDUP(DA331,0)=3,Cdel!$B$11:$KC$11,IF(ROUNDUP(DA331,0)=2,Cdel!$B$12:$KC$12,IF(ROUNDUP(DA331,0)=1,Cdel!$B$13:$KC$13)))))))</f>
        <v>6.5803060582527689E-2</v>
      </c>
      <c r="DC331" s="8" cm="1">
        <f t="array" aca="1" ref="DC331" ca="1">DB331-_xlfn.XLOOKUP(DC$1,Cdel!$B$1:$KC$1,IF(ROUNDUP(DB331,0)=6,Cdel!$B$8:$KC$8,IF(ROUNDUP(DB331,0)=5,Cdel!$B$9:$KC$9,IF(ROUNDUP(DB331,0)=4,Cdel!$B$10:$KC$10,IF(ROUNDUP(DB331,0)=3,Cdel!$B$11:$KC$11,IF(ROUNDUP(DB331,0)=2,Cdel!$B$12:$KC$12,IF(ROUNDUP(DB331,0)=1,Cdel!$B$13:$KC$13)))))))</f>
        <v>6.3982773782627747E-2</v>
      </c>
      <c r="DD331" s="8" cm="1">
        <f t="array" aca="1" ref="DD331" ca="1">DC331-_xlfn.XLOOKUP(DD$1,Cdel!$B$1:$KC$1,IF(ROUNDUP(DC331,0)=6,Cdel!$B$8:$KC$8,IF(ROUNDUP(DC331,0)=5,Cdel!$B$9:$KC$9,IF(ROUNDUP(DC331,0)=4,Cdel!$B$10:$KC$10,IF(ROUNDUP(DC331,0)=3,Cdel!$B$11:$KC$11,IF(ROUNDUP(DC331,0)=2,Cdel!$B$12:$KC$12,IF(ROUNDUP(DC331,0)=1,Cdel!$B$13:$KC$13)))))))</f>
        <v>6.2212840932902087E-2</v>
      </c>
    </row>
    <row r="332" spans="1:108" x14ac:dyDescent="0.15">
      <c r="A332" s="3" t="s">
        <v>350</v>
      </c>
      <c r="B332" s="3" t="s">
        <v>408</v>
      </c>
      <c r="C332" s="3" t="s">
        <v>350</v>
      </c>
      <c r="D332" s="2">
        <v>0</v>
      </c>
      <c r="E332" s="2">
        <v>1980</v>
      </c>
      <c r="F332" s="3"/>
      <c r="G332" s="4">
        <f t="shared" ca="1" si="7"/>
        <v>46</v>
      </c>
      <c r="H332">
        <f ca="1">_xlfn.LET(
_xlpm.score,_xlfn.XLOOKUP(G332,DecayFns!$A$2:$A$289,DecayFns!$N$2:$N$289),
IF(D332=1,IF(_xlpm.score=6,_xlpm.score,_xlpm.score+1),IF(_xlpm.score=1,_xlpm.score,_xlpm.score-1)
))</f>
        <v>1</v>
      </c>
      <c r="I332" s="7" cm="1">
        <f t="array" aca="1" ref="I332" ca="1">H332-_xlfn.XLOOKUP(I$1,Cdel!$B$1:$KC$1,IF(ROUNDUP(H332,0)=6,Cdel!$B$8:$KC$8,IF(ROUNDUP(H332,0)=5,Cdel!$B$9:$KC$9,IF(ROUNDUP(H332,0)=4,Cdel!$B$10:$KC$10,IF(ROUNDUP(H332,0)=3,Cdel!$B$11:$KC$11,IF(ROUNDUP(H332,0)=2,Cdel!$B$12:$KC$12,IF(ROUNDUP(H332,0)=1,Cdel!$B$13:$KC$13)))))))</f>
        <v>1</v>
      </c>
      <c r="J332" s="8" cm="1">
        <f t="array" aca="1" ref="J332" ca="1">I332-_xlfn.XLOOKUP(J$1,Cdel!$B$1:$KC$1,IF(ROUNDUP(I332,0)=6,Cdel!$B$8:$KC$8,IF(ROUNDUP(I332,0)=5,Cdel!$B$9:$KC$9,IF(ROUNDUP(I332,0)=4,Cdel!$B$10:$KC$10,IF(ROUNDUP(I332,0)=3,Cdel!$B$11:$KC$11,IF(ROUNDUP(I332,0)=2,Cdel!$B$12:$KC$12,IF(ROUNDUP(I332,0)=1,Cdel!$B$13:$KC$13)))))))</f>
        <v>0.97233735355490014</v>
      </c>
      <c r="K332" s="8" cm="1">
        <f t="array" aca="1" ref="K332" ca="1">J332-_xlfn.XLOOKUP(K$1,Cdel!$B$1:$KC$1,IF(ROUNDUP(J332,0)=6,Cdel!$B$8:$KC$8,IF(ROUNDUP(J332,0)=5,Cdel!$B$9:$KC$9,IF(ROUNDUP(J332,0)=4,Cdel!$B$10:$KC$10,IF(ROUNDUP(J332,0)=3,Cdel!$B$11:$KC$11,IF(ROUNDUP(J332,0)=2,Cdel!$B$12:$KC$12,IF(ROUNDUP(J332,0)=1,Cdel!$B$13:$KC$13)))))))</f>
        <v>0.94543992911814678</v>
      </c>
      <c r="L332" s="8" cm="1">
        <f t="array" aca="1" ref="L332" ca="1">K332-_xlfn.XLOOKUP(L$1,Cdel!$B$1:$KC$1,IF(ROUNDUP(K332,0)=6,Cdel!$B$8:$KC$8,IF(ROUNDUP(K332,0)=5,Cdel!$B$9:$KC$9,IF(ROUNDUP(K332,0)=4,Cdel!$B$10:$KC$10,IF(ROUNDUP(K332,0)=3,Cdel!$B$11:$KC$11,IF(ROUNDUP(K332,0)=2,Cdel!$B$12:$KC$12,IF(ROUNDUP(K332,0)=1,Cdel!$B$13:$KC$13)))))))</f>
        <v>0.91928655862387121</v>
      </c>
      <c r="M332" s="8" cm="1">
        <f t="array" aca="1" ref="M332" ca="1">L332-_xlfn.XLOOKUP(M$1,Cdel!$B$1:$KC$1,IF(ROUNDUP(L332,0)=6,Cdel!$B$8:$KC$8,IF(ROUNDUP(L332,0)=5,Cdel!$B$9:$KC$9,IF(ROUNDUP(L332,0)=4,Cdel!$B$10:$KC$10,IF(ROUNDUP(L332,0)=3,Cdel!$B$11:$KC$11,IF(ROUNDUP(L332,0)=2,Cdel!$B$12:$KC$12,IF(ROUNDUP(L332,0)=1,Cdel!$B$13:$KC$13)))))))</f>
        <v>0.89385665957092642</v>
      </c>
      <c r="N332" s="8" cm="1">
        <f t="array" aca="1" ref="N332" ca="1">M332-_xlfn.XLOOKUP(N$1,Cdel!$B$1:$KC$1,IF(ROUNDUP(M332,0)=6,Cdel!$B$8:$KC$8,IF(ROUNDUP(M332,0)=5,Cdel!$B$9:$KC$9,IF(ROUNDUP(M332,0)=4,Cdel!$B$10:$KC$10,IF(ROUNDUP(M332,0)=3,Cdel!$B$11:$KC$11,IF(ROUNDUP(M332,0)=2,Cdel!$B$12:$KC$12,IF(ROUNDUP(M332,0)=1,Cdel!$B$13:$KC$13)))))))</f>
        <v>0.86913021882461783</v>
      </c>
      <c r="O332" s="8" cm="1">
        <f t="array" aca="1" ref="O332" ca="1">N332-_xlfn.XLOOKUP(O$1,Cdel!$B$1:$KC$1,IF(ROUNDUP(N332,0)=6,Cdel!$B$8:$KC$8,IF(ROUNDUP(N332,0)=5,Cdel!$B$9:$KC$9,IF(ROUNDUP(N332,0)=4,Cdel!$B$10:$KC$10,IF(ROUNDUP(N332,0)=3,Cdel!$B$11:$KC$11,IF(ROUNDUP(N332,0)=2,Cdel!$B$12:$KC$12,IF(ROUNDUP(N332,0)=1,Cdel!$B$13:$KC$13)))))))</f>
        <v>0.84508777686652015</v>
      </c>
      <c r="P332" s="8" cm="1">
        <f t="array" aca="1" ref="P332" ca="1">O332-_xlfn.XLOOKUP(P$1,Cdel!$B$1:$KC$1,IF(ROUNDUP(O332,0)=6,Cdel!$B$8:$KC$8,IF(ROUNDUP(O332,0)=5,Cdel!$B$9:$KC$9,IF(ROUNDUP(O332,0)=4,Cdel!$B$10:$KC$10,IF(ROUNDUP(O332,0)=3,Cdel!$B$11:$KC$11,IF(ROUNDUP(O332,0)=2,Cdel!$B$12:$KC$12,IF(ROUNDUP(O332,0)=1,Cdel!$B$13:$KC$13)))))))</f>
        <v>0.82171041247998611</v>
      </c>
      <c r="Q332" s="8" cm="1">
        <f t="array" aca="1" ref="Q332" ca="1">P332-_xlfn.XLOOKUP(Q$1,Cdel!$B$1:$KC$1,IF(ROUNDUP(P332,0)=6,Cdel!$B$8:$KC$8,IF(ROUNDUP(P332,0)=5,Cdel!$B$9:$KC$9,IF(ROUNDUP(P332,0)=4,Cdel!$B$10:$KC$10,IF(ROUNDUP(P332,0)=3,Cdel!$B$11:$KC$11,IF(ROUNDUP(P332,0)=2,Cdel!$B$12:$KC$12,IF(ROUNDUP(P332,0)=1,Cdel!$B$13:$KC$13)))))))</f>
        <v>0.79897972785929505</v>
      </c>
      <c r="R332" s="8" cm="1">
        <f t="array" aca="1" ref="R332" ca="1">Q332-_xlfn.XLOOKUP(R$1,Cdel!$B$1:$KC$1,IF(ROUNDUP(Q332,0)=6,Cdel!$B$8:$KC$8,IF(ROUNDUP(Q332,0)=5,Cdel!$B$9:$KC$9,IF(ROUNDUP(Q332,0)=4,Cdel!$B$10:$KC$10,IF(ROUNDUP(Q332,0)=3,Cdel!$B$11:$KC$11,IF(ROUNDUP(Q332,0)=2,Cdel!$B$12:$KC$12,IF(ROUNDUP(Q332,0)=1,Cdel!$B$13:$KC$13)))))))</f>
        <v>0.77687783413072131</v>
      </c>
      <c r="S332" s="8" cm="1">
        <f t="array" aca="1" ref="S332" ca="1">R332-_xlfn.XLOOKUP(S$1,Cdel!$B$1:$KC$1,IF(ROUNDUP(R332,0)=6,Cdel!$B$8:$KC$8,IF(ROUNDUP(R332,0)=5,Cdel!$B$9:$KC$9,IF(ROUNDUP(R332,0)=4,Cdel!$B$10:$KC$10,IF(ROUNDUP(R332,0)=3,Cdel!$B$11:$KC$11,IF(ROUNDUP(R332,0)=2,Cdel!$B$12:$KC$12,IF(ROUNDUP(R332,0)=1,Cdel!$B$13:$KC$13)))))))</f>
        <v>0.7553873372741281</v>
      </c>
      <c r="T332" s="8" cm="1">
        <f t="array" aca="1" ref="T332" ca="1">S332-_xlfn.XLOOKUP(T$1,Cdel!$B$1:$KC$1,IF(ROUNDUP(S332,0)=6,Cdel!$B$8:$KC$8,IF(ROUNDUP(S332,0)=5,Cdel!$B$9:$KC$9,IF(ROUNDUP(S332,0)=4,Cdel!$B$10:$KC$10,IF(ROUNDUP(S332,0)=3,Cdel!$B$11:$KC$11,IF(ROUNDUP(S332,0)=2,Cdel!$B$12:$KC$12,IF(ROUNDUP(S332,0)=1,Cdel!$B$13:$KC$13)))))))</f>
        <v>0.73449132443400855</v>
      </c>
      <c r="U332" s="8" cm="1">
        <f t="array" aca="1" ref="U332" ca="1">T332-_xlfn.XLOOKUP(U$1,Cdel!$B$1:$KC$1,IF(ROUNDUP(T332,0)=6,Cdel!$B$8:$KC$8,IF(ROUNDUP(T332,0)=5,Cdel!$B$9:$KC$9,IF(ROUNDUP(T332,0)=4,Cdel!$B$10:$KC$10,IF(ROUNDUP(T332,0)=3,Cdel!$B$11:$KC$11,IF(ROUNDUP(T332,0)=2,Cdel!$B$12:$KC$12,IF(ROUNDUP(T332,0)=1,Cdel!$B$13:$KC$13)))))))</f>
        <v>0.7141733506091974</v>
      </c>
      <c r="V332" s="8" cm="1">
        <f t="array" aca="1" ref="V332" ca="1">U332-_xlfn.XLOOKUP(V$1,Cdel!$B$1:$KC$1,IF(ROUNDUP(U332,0)=6,Cdel!$B$8:$KC$8,IF(ROUNDUP(U332,0)=5,Cdel!$B$9:$KC$9,IF(ROUNDUP(U332,0)=4,Cdel!$B$10:$KC$10,IF(ROUNDUP(U332,0)=3,Cdel!$B$11:$KC$11,IF(ROUNDUP(U332,0)=2,Cdel!$B$12:$KC$12,IF(ROUNDUP(U332,0)=1,Cdel!$B$13:$KC$13)))))))</f>
        <v>0.6944174257107828</v>
      </c>
      <c r="W332" s="8" cm="1">
        <f t="array" aca="1" ref="W332" ca="1">V332-_xlfn.XLOOKUP(W$1,Cdel!$B$1:$KC$1,IF(ROUNDUP(V332,0)=6,Cdel!$B$8:$KC$8,IF(ROUNDUP(V332,0)=5,Cdel!$B$9:$KC$9,IF(ROUNDUP(V332,0)=4,Cdel!$B$10:$KC$10,IF(ROUNDUP(V332,0)=3,Cdel!$B$11:$KC$11,IF(ROUNDUP(V332,0)=2,Cdel!$B$12:$KC$12,IF(ROUNDUP(V332,0)=1,Cdel!$B$13:$KC$13)))))))</f>
        <v>0.67520800197802899</v>
      </c>
      <c r="X332" s="8" cm="1">
        <f t="array" aca="1" ref="X332" ca="1">W332-_xlfn.XLOOKUP(X$1,Cdel!$B$1:$KC$1,IF(ROUNDUP(W332,0)=6,Cdel!$B$8:$KC$8,IF(ROUNDUP(W332,0)=5,Cdel!$B$9:$KC$9,IF(ROUNDUP(W332,0)=4,Cdel!$B$10:$KC$10,IF(ROUNDUP(W332,0)=3,Cdel!$B$11:$KC$11,IF(ROUNDUP(W332,0)=2,Cdel!$B$12:$KC$12,IF(ROUNDUP(W332,0)=1,Cdel!$B$13:$KC$13)))))))</f>
        <v>0.65652996174240841</v>
      </c>
      <c r="Y332" s="8" cm="1">
        <f t="array" aca="1" ref="Y332" ca="1">X332-_xlfn.XLOOKUP(Y$1,Cdel!$B$1:$KC$1,IF(ROUNDUP(X332,0)=6,Cdel!$B$8:$KC$8,IF(ROUNDUP(X332,0)=5,Cdel!$B$9:$KC$9,IF(ROUNDUP(X332,0)=4,Cdel!$B$10:$KC$10,IF(ROUNDUP(X332,0)=3,Cdel!$B$11:$KC$11,IF(ROUNDUP(X332,0)=2,Cdel!$B$12:$KC$12,IF(ROUNDUP(X332,0)=1,Cdel!$B$13:$KC$13)))))))</f>
        <v>0.63836860553011321</v>
      </c>
      <c r="Z332" s="8" cm="1">
        <f t="array" aca="1" ref="Z332" ca="1">Y332-_xlfn.XLOOKUP(Z$1,Cdel!$B$1:$KC$1,IF(ROUNDUP(Y332,0)=6,Cdel!$B$8:$KC$8,IF(ROUNDUP(Y332,0)=5,Cdel!$B$9:$KC$9,IF(ROUNDUP(Y332,0)=4,Cdel!$B$10:$KC$10,IF(ROUNDUP(Y332,0)=3,Cdel!$B$11:$KC$11,IF(ROUNDUP(Y332,0)=2,Cdel!$B$12:$KC$12,IF(ROUNDUP(Y332,0)=1,Cdel!$B$13:$KC$13)))))))</f>
        <v>0.62070964049368227</v>
      </c>
      <c r="AA332" s="8" cm="1">
        <f t="array" aca="1" ref="AA332" ca="1">Z332-_xlfn.XLOOKUP(AA$1,Cdel!$B$1:$KC$1,IF(ROUNDUP(Z332,0)=6,Cdel!$B$8:$KC$8,IF(ROUNDUP(Z332,0)=5,Cdel!$B$9:$KC$9,IF(ROUNDUP(Z332,0)=4,Cdel!$B$10:$KC$10,IF(ROUNDUP(Z332,0)=3,Cdel!$B$11:$KC$11,IF(ROUNDUP(Z332,0)=2,Cdel!$B$12:$KC$12,IF(ROUNDUP(Z332,0)=1,Cdel!$B$13:$KC$13)))))))</f>
        <v>0.60353916916364048</v>
      </c>
      <c r="AB332" s="8" cm="1">
        <f t="array" aca="1" ref="AB332" ca="1">AA332-_xlfn.XLOOKUP(AB$1,Cdel!$B$1:$KC$1,IF(ROUNDUP(AA332,0)=6,Cdel!$B$8:$KC$8,IF(ROUNDUP(AA332,0)=5,Cdel!$B$9:$KC$9,IF(ROUNDUP(AA332,0)=4,Cdel!$B$10:$KC$10,IF(ROUNDUP(AA332,0)=3,Cdel!$B$11:$KC$11,IF(ROUNDUP(AA332,0)=2,Cdel!$B$12:$KC$12,IF(ROUNDUP(AA332,0)=1,Cdel!$B$13:$KC$13)))))))</f>
        <v>0.58684367851129737</v>
      </c>
      <c r="AC332" s="8" cm="1">
        <f t="array" aca="1" ref="AC332" ca="1">AB332-_xlfn.XLOOKUP(AC$1,Cdel!$B$1:$KC$1,IF(ROUNDUP(AB332,0)=6,Cdel!$B$8:$KC$8,IF(ROUNDUP(AB332,0)=5,Cdel!$B$9:$KC$9,IF(ROUNDUP(AB332,0)=4,Cdel!$B$10:$KC$10,IF(ROUNDUP(AB332,0)=3,Cdel!$B$11:$KC$11,IF(ROUNDUP(AB332,0)=2,Cdel!$B$12:$KC$12,IF(ROUNDUP(AB332,0)=1,Cdel!$B$13:$KC$13)))))))</f>
        <v>0.57061002931409743</v>
      </c>
      <c r="AD332" s="8" cm="1">
        <f t="array" aca="1" ref="AD332" ca="1">AC332-_xlfn.XLOOKUP(AD$1,Cdel!$B$1:$KC$1,IF(ROUNDUP(AC332,0)=6,Cdel!$B$8:$KC$8,IF(ROUNDUP(AC332,0)=5,Cdel!$B$9:$KC$9,IF(ROUNDUP(AC332,0)=4,Cdel!$B$10:$KC$10,IF(ROUNDUP(AC332,0)=3,Cdel!$B$11:$KC$11,IF(ROUNDUP(AC332,0)=2,Cdel!$B$12:$KC$12,IF(ROUNDUP(AC332,0)=1,Cdel!$B$13:$KC$13)))))))</f>
        <v>0.55482544581515347</v>
      </c>
      <c r="AE332" s="8" cm="1">
        <f t="array" aca="1" ref="AE332" ca="1">AD332-_xlfn.XLOOKUP(AE$1,Cdel!$B$1:$KC$1,IF(ROUNDUP(AD332,0)=6,Cdel!$B$8:$KC$8,IF(ROUNDUP(AD332,0)=5,Cdel!$B$9:$KC$9,IF(ROUNDUP(AD332,0)=4,Cdel!$B$10:$KC$10,IF(ROUNDUP(AD332,0)=3,Cdel!$B$11:$KC$11,IF(ROUNDUP(AD332,0)=2,Cdel!$B$12:$KC$12,IF(ROUNDUP(AD332,0)=1,Cdel!$B$13:$KC$13)))))))</f>
        <v>0.53947750566882391</v>
      </c>
      <c r="AF332" s="8" cm="1">
        <f t="array" aca="1" ref="AF332" ca="1">AE332-_xlfn.XLOOKUP(AF$1,Cdel!$B$1:$KC$1,IF(ROUNDUP(AE332,0)=6,Cdel!$B$8:$KC$8,IF(ROUNDUP(AE332,0)=5,Cdel!$B$9:$KC$9,IF(ROUNDUP(AE332,0)=4,Cdel!$B$10:$KC$10,IF(ROUNDUP(AE332,0)=3,Cdel!$B$11:$KC$11,IF(ROUNDUP(AE332,0)=2,Cdel!$B$12:$KC$12,IF(ROUNDUP(AE332,0)=1,Cdel!$B$13:$KC$13)))))))</f>
        <v>0.52455413016442287</v>
      </c>
      <c r="AG332" s="8" cm="1">
        <f t="array" aca="1" ref="AG332" ca="1">AF332-_xlfn.XLOOKUP(AG$1,Cdel!$B$1:$KC$1,IF(ROUNDUP(AF332,0)=6,Cdel!$B$8:$KC$8,IF(ROUNDUP(AF332,0)=5,Cdel!$B$9:$KC$9,IF(ROUNDUP(AF332,0)=4,Cdel!$B$10:$KC$10,IF(ROUNDUP(AF332,0)=3,Cdel!$B$11:$KC$11,IF(ROUNDUP(AF332,0)=2,Cdel!$B$12:$KC$12,IF(ROUNDUP(AF332,0)=1,Cdel!$B$13:$KC$13)))))))</f>
        <v>0.51004357472036754</v>
      </c>
      <c r="AH332" s="8" cm="1">
        <f t="array" aca="1" ref="AH332" ca="1">AG332-_xlfn.XLOOKUP(AH$1,Cdel!$B$1:$KC$1,IF(ROUNDUP(AG332,0)=6,Cdel!$B$8:$KC$8,IF(ROUNDUP(AG332,0)=5,Cdel!$B$9:$KC$9,IF(ROUNDUP(AG332,0)=4,Cdel!$B$10:$KC$10,IF(ROUNDUP(AG332,0)=3,Cdel!$B$11:$KC$11,IF(ROUNDUP(AG332,0)=2,Cdel!$B$12:$KC$12,IF(ROUNDUP(AG332,0)=1,Cdel!$B$13:$KC$13)))))))</f>
        <v>0.49593441964128315</v>
      </c>
      <c r="AI332" s="8" cm="1">
        <f t="array" aca="1" ref="AI332" ca="1">AH332-_xlfn.XLOOKUP(AI$1,Cdel!$B$1:$KC$1,IF(ROUNDUP(AH332,0)=6,Cdel!$B$8:$KC$8,IF(ROUNDUP(AH332,0)=5,Cdel!$B$9:$KC$9,IF(ROUNDUP(AH332,0)=4,Cdel!$B$10:$KC$10,IF(ROUNDUP(AH332,0)=3,Cdel!$B$11:$KC$11,IF(ROUNDUP(AH332,0)=2,Cdel!$B$12:$KC$12,IF(ROUNDUP(AH332,0)=1,Cdel!$B$13:$KC$13)))))))</f>
        <v>0.4822155611307905</v>
      </c>
      <c r="AJ332" s="8" cm="1">
        <f t="array" aca="1" ref="AJ332" ca="1">AI332-_xlfn.XLOOKUP(AJ$1,Cdel!$B$1:$KC$1,IF(ROUNDUP(AI332,0)=6,Cdel!$B$8:$KC$8,IF(ROUNDUP(AI332,0)=5,Cdel!$B$9:$KC$9,IF(ROUNDUP(AI332,0)=4,Cdel!$B$10:$KC$10,IF(ROUNDUP(AI332,0)=3,Cdel!$B$11:$KC$11,IF(ROUNDUP(AI332,0)=2,Cdel!$B$12:$KC$12,IF(ROUNDUP(AI332,0)=1,Cdel!$B$13:$KC$13)))))))</f>
        <v>0.46887620255290396</v>
      </c>
      <c r="AK332" s="8" cm="1">
        <f t="array" aca="1" ref="AK332" ca="1">AJ332-_xlfn.XLOOKUP(AK$1,Cdel!$B$1:$KC$1,IF(ROUNDUP(AJ332,0)=6,Cdel!$B$8:$KC$8,IF(ROUNDUP(AJ332,0)=5,Cdel!$B$9:$KC$9,IF(ROUNDUP(AJ332,0)=4,Cdel!$B$10:$KC$10,IF(ROUNDUP(AJ332,0)=3,Cdel!$B$11:$KC$11,IF(ROUNDUP(AJ332,0)=2,Cdel!$B$12:$KC$12,IF(ROUNDUP(AJ332,0)=1,Cdel!$B$13:$KC$13)))))))</f>
        <v>0.45590584593516198</v>
      </c>
      <c r="AL332" s="8" cm="1">
        <f t="array" aca="1" ref="AL332" ca="1">AK332-_xlfn.XLOOKUP(AL$1,Cdel!$B$1:$KC$1,IF(ROUNDUP(AK332,0)=6,Cdel!$B$8:$KC$8,IF(ROUNDUP(AK332,0)=5,Cdel!$B$9:$KC$9,IF(ROUNDUP(AK332,0)=4,Cdel!$B$10:$KC$10,IF(ROUNDUP(AK332,0)=3,Cdel!$B$11:$KC$11,IF(ROUNDUP(AK332,0)=2,Cdel!$B$12:$KC$12,IF(ROUNDUP(AK332,0)=1,Cdel!$B$13:$KC$13)))))))</f>
        <v>0.44329428370680335</v>
      </c>
      <c r="AM332" s="8" cm="1">
        <f t="array" aca="1" ref="AM332" ca="1">AL332-_xlfn.XLOOKUP(AM$1,Cdel!$B$1:$KC$1,IF(ROUNDUP(AL332,0)=6,Cdel!$B$8:$KC$8,IF(ROUNDUP(AL332,0)=5,Cdel!$B$9:$KC$9,IF(ROUNDUP(AL332,0)=4,Cdel!$B$10:$KC$10,IF(ROUNDUP(AL332,0)=3,Cdel!$B$11:$KC$11,IF(ROUNDUP(AL332,0)=2,Cdel!$B$12:$KC$12,IF(ROUNDUP(AL332,0)=1,Cdel!$B$13:$KC$13)))))))</f>
        <v>0.4310315906654883</v>
      </c>
      <c r="AN332" s="8" cm="1">
        <f t="array" aca="1" ref="AN332" ca="1">AM332-_xlfn.XLOOKUP(AN$1,Cdel!$B$1:$KC$1,IF(ROUNDUP(AM332,0)=6,Cdel!$B$8:$KC$8,IF(ROUNDUP(AM332,0)=5,Cdel!$B$9:$KC$9,IF(ROUNDUP(AM332,0)=4,Cdel!$B$10:$KC$10,IF(ROUNDUP(AM332,0)=3,Cdel!$B$11:$KC$11,IF(ROUNDUP(AM332,0)=2,Cdel!$B$12:$KC$12,IF(ROUNDUP(AM332,0)=1,Cdel!$B$13:$KC$13)))))))</f>
        <v>0.41910811616623983</v>
      </c>
      <c r="AO332" s="8" cm="1">
        <f t="array" aca="1" ref="AO332" ca="1">AN332-_xlfn.XLOOKUP(AO$1,Cdel!$B$1:$KC$1,IF(ROUNDUP(AN332,0)=6,Cdel!$B$8:$KC$8,IF(ROUNDUP(AN332,0)=5,Cdel!$B$9:$KC$9,IF(ROUNDUP(AN332,0)=4,Cdel!$B$10:$KC$10,IF(ROUNDUP(AN332,0)=3,Cdel!$B$11:$KC$11,IF(ROUNDUP(AN332,0)=2,Cdel!$B$12:$KC$12,IF(ROUNDUP(AN332,0)=1,Cdel!$B$13:$KC$13)))))))</f>
        <v>0.40751447652646128</v>
      </c>
      <c r="AP332" s="8" cm="1">
        <f t="array" aca="1" ref="AP332" ca="1">AO332-_xlfn.XLOOKUP(AP$1,Cdel!$B$1:$KC$1,IF(ROUNDUP(AO332,0)=6,Cdel!$B$8:$KC$8,IF(ROUNDUP(AO332,0)=5,Cdel!$B$9:$KC$9,IF(ROUNDUP(AO332,0)=4,Cdel!$B$10:$KC$10,IF(ROUNDUP(AO332,0)=3,Cdel!$B$11:$KC$11,IF(ROUNDUP(AO332,0)=2,Cdel!$B$12:$KC$12,IF(ROUNDUP(AO332,0)=1,Cdel!$B$13:$KC$13)))))))</f>
        <v>0.39624154764104985</v>
      </c>
      <c r="AQ332" s="8" cm="1">
        <f t="array" aca="1" ref="AQ332" ca="1">AP332-_xlfn.XLOOKUP(AQ$1,Cdel!$B$1:$KC$1,IF(ROUNDUP(AP332,0)=6,Cdel!$B$8:$KC$8,IF(ROUNDUP(AP332,0)=5,Cdel!$B$9:$KC$9,IF(ROUNDUP(AP332,0)=4,Cdel!$B$10:$KC$10,IF(ROUNDUP(AP332,0)=3,Cdel!$B$11:$KC$11,IF(ROUNDUP(AP332,0)=2,Cdel!$B$12:$KC$12,IF(ROUNDUP(AP332,0)=1,Cdel!$B$13:$KC$13)))))))</f>
        <v>0.38528045780179626</v>
      </c>
      <c r="AR332" s="8" cm="1">
        <f t="array" aca="1" ref="AR332" ca="1">AQ332-_xlfn.XLOOKUP(AR$1,Cdel!$B$1:$KC$1,IF(ROUNDUP(AQ332,0)=6,Cdel!$B$8:$KC$8,IF(ROUNDUP(AQ332,0)=5,Cdel!$B$9:$KC$9,IF(ROUNDUP(AQ332,0)=4,Cdel!$B$10:$KC$10,IF(ROUNDUP(AQ332,0)=3,Cdel!$B$11:$KC$11,IF(ROUNDUP(AQ332,0)=2,Cdel!$B$12:$KC$12,IF(ROUNDUP(AQ332,0)=1,Cdel!$B$13:$KC$13)))))))</f>
        <v>0.37462258071541898</v>
      </c>
      <c r="AS332" s="8" cm="1">
        <f t="array" aca="1" ref="AS332" ca="1">AR332-_xlfn.XLOOKUP(AS$1,Cdel!$B$1:$KC$1,IF(ROUNDUP(AR332,0)=6,Cdel!$B$8:$KC$8,IF(ROUNDUP(AR332,0)=5,Cdel!$B$9:$KC$9,IF(ROUNDUP(AR332,0)=4,Cdel!$B$10:$KC$10,IF(ROUNDUP(AR332,0)=3,Cdel!$B$11:$KC$11,IF(ROUNDUP(AR332,0)=2,Cdel!$B$12:$KC$12,IF(ROUNDUP(AR332,0)=1,Cdel!$B$13:$KC$13)))))))</f>
        <v>0.36425952871473738</v>
      </c>
      <c r="AT332" s="8" cm="1">
        <f t="array" aca="1" ref="AT332" ca="1">AS332-_xlfn.XLOOKUP(AT$1,Cdel!$B$1:$KC$1,IF(ROUNDUP(AS332,0)=6,Cdel!$B$8:$KC$8,IF(ROUNDUP(AS332,0)=5,Cdel!$B$9:$KC$9,IF(ROUNDUP(AS332,0)=4,Cdel!$B$10:$KC$10,IF(ROUNDUP(AS332,0)=3,Cdel!$B$11:$KC$11,IF(ROUNDUP(AS332,0)=2,Cdel!$B$12:$KC$12,IF(ROUNDUP(AS332,0)=1,Cdel!$B$13:$KC$13)))))))</f>
        <v>0.3541831461576429</v>
      </c>
      <c r="AU332" s="8" cm="1">
        <f t="array" aca="1" ref="AU332" ca="1">AT332-_xlfn.XLOOKUP(AU$1,Cdel!$B$1:$KC$1,IF(ROUNDUP(AT332,0)=6,Cdel!$B$8:$KC$8,IF(ROUNDUP(AT332,0)=5,Cdel!$B$9:$KC$9,IF(ROUNDUP(AT332,0)=4,Cdel!$B$10:$KC$10,IF(ROUNDUP(AT332,0)=3,Cdel!$B$11:$KC$11,IF(ROUNDUP(AT332,0)=2,Cdel!$B$12:$KC$12,IF(ROUNDUP(AT332,0)=1,Cdel!$B$13:$KC$13)))))))</f>
        <v>0.34438550300867093</v>
      </c>
      <c r="AV332" s="8" cm="1">
        <f t="array" aca="1" ref="AV332" ca="1">AU332-_xlfn.XLOOKUP(AV$1,Cdel!$B$1:$KC$1,IF(ROUNDUP(AU332,0)=6,Cdel!$B$8:$KC$8,IF(ROUNDUP(AU332,0)=5,Cdel!$B$9:$KC$9,IF(ROUNDUP(AU332,0)=4,Cdel!$B$10:$KC$10,IF(ROUNDUP(AU332,0)=3,Cdel!$B$11:$KC$11,IF(ROUNDUP(AU332,0)=2,Cdel!$B$12:$KC$12,IF(ROUNDUP(AU332,0)=1,Cdel!$B$13:$KC$13)))))))</f>
        <v>0.33485888859812413</v>
      </c>
      <c r="AW332" s="8" cm="1">
        <f t="array" aca="1" ref="AW332" ca="1">AV332-_xlfn.XLOOKUP(AW$1,Cdel!$B$1:$KC$1,IF(ROUNDUP(AV332,0)=6,Cdel!$B$8:$KC$8,IF(ROUNDUP(AV332,0)=5,Cdel!$B$9:$KC$9,IF(ROUNDUP(AV332,0)=4,Cdel!$B$10:$KC$10,IF(ROUNDUP(AV332,0)=3,Cdel!$B$11:$KC$11,IF(ROUNDUP(AV332,0)=2,Cdel!$B$12:$KC$12,IF(ROUNDUP(AV332,0)=1,Cdel!$B$13:$KC$13)))))))</f>
        <v>0.3255958055538351</v>
      </c>
      <c r="AX332" s="8" cm="1">
        <f t="array" aca="1" ref="AX332" ca="1">AW332-_xlfn.XLOOKUP(AX$1,Cdel!$B$1:$KC$1,IF(ROUNDUP(AW332,0)=6,Cdel!$B$8:$KC$8,IF(ROUNDUP(AW332,0)=5,Cdel!$B$9:$KC$9,IF(ROUNDUP(AW332,0)=4,Cdel!$B$10:$KC$10,IF(ROUNDUP(AW332,0)=3,Cdel!$B$11:$KC$11,IF(ROUNDUP(AW332,0)=2,Cdel!$B$12:$KC$12,IF(ROUNDUP(AW332,0)=1,Cdel!$B$13:$KC$13)))))))</f>
        <v>0.31658896390079194</v>
      </c>
      <c r="AY332" s="8" cm="1">
        <f t="array" aca="1" ref="AY332" ca="1">AX332-_xlfn.XLOOKUP(AY$1,Cdel!$B$1:$KC$1,IF(ROUNDUP(AX332,0)=6,Cdel!$B$8:$KC$8,IF(ROUNDUP(AX332,0)=5,Cdel!$B$9:$KC$9,IF(ROUNDUP(AX332,0)=4,Cdel!$B$10:$KC$10,IF(ROUNDUP(AX332,0)=3,Cdel!$B$11:$KC$11,IF(ROUNDUP(AX332,0)=2,Cdel!$B$12:$KC$12,IF(ROUNDUP(AX332,0)=1,Cdel!$B$13:$KC$13)))))))</f>
        <v>0.3078312753239838</v>
      </c>
      <c r="AZ332" s="8" cm="1">
        <f t="array" aca="1" ref="AZ332" ca="1">AY332-_xlfn.XLOOKUP(AZ$1,Cdel!$B$1:$KC$1,IF(ROUNDUP(AY332,0)=6,Cdel!$B$8:$KC$8,IF(ROUNDUP(AY332,0)=5,Cdel!$B$9:$KC$9,IF(ROUNDUP(AY332,0)=4,Cdel!$B$10:$KC$10,IF(ROUNDUP(AY332,0)=3,Cdel!$B$11:$KC$11,IF(ROUNDUP(AY332,0)=2,Cdel!$B$12:$KC$12,IF(ROUNDUP(AY332,0)=1,Cdel!$B$13:$KC$13)))))))</f>
        <v>0.29931584758995222</v>
      </c>
      <c r="BA332" s="8" cm="1">
        <f t="array" aca="1" ref="BA332" ca="1">AZ332-_xlfn.XLOOKUP(BA$1,Cdel!$B$1:$KC$1,IF(ROUNDUP(AZ332,0)=6,Cdel!$B$8:$KC$8,IF(ROUNDUP(AZ332,0)=5,Cdel!$B$9:$KC$9,IF(ROUNDUP(AZ332,0)=4,Cdel!$B$10:$KC$10,IF(ROUNDUP(AZ332,0)=3,Cdel!$B$11:$KC$11,IF(ROUNDUP(AZ332,0)=2,Cdel!$B$12:$KC$12,IF(ROUNDUP(AZ332,0)=1,Cdel!$B$13:$KC$13)))))))</f>
        <v>0.29103597912265594</v>
      </c>
      <c r="BB332" s="8" cm="1">
        <f t="array" aca="1" ref="BB332" ca="1">BA332-_xlfn.XLOOKUP(BB$1,Cdel!$B$1:$KC$1,IF(ROUNDUP(BA332,0)=6,Cdel!$B$8:$KC$8,IF(ROUNDUP(BA332,0)=5,Cdel!$B$9:$KC$9,IF(ROUNDUP(BA332,0)=4,Cdel!$B$10:$KC$10,IF(ROUNDUP(BA332,0)=3,Cdel!$B$11:$KC$11,IF(ROUNDUP(BA332,0)=2,Cdel!$B$12:$KC$12,IF(ROUNDUP(BA332,0)=1,Cdel!$B$13:$KC$13)))))))</f>
        <v>0.28298515372938249</v>
      </c>
      <c r="BC332" s="8" cm="1">
        <f t="array" aca="1" ref="BC332" ca="1">BB332-_xlfn.XLOOKUP(BC$1,Cdel!$B$1:$KC$1,IF(ROUNDUP(BB332,0)=6,Cdel!$B$8:$KC$8,IF(ROUNDUP(BB332,0)=5,Cdel!$B$9:$KC$9,IF(ROUNDUP(BB332,0)=4,Cdel!$B$10:$KC$10,IF(ROUNDUP(BB332,0)=3,Cdel!$B$11:$KC$11,IF(ROUNDUP(BB332,0)=2,Cdel!$B$12:$KC$12,IF(ROUNDUP(BB332,0)=1,Cdel!$B$13:$KC$13)))))))</f>
        <v>0.27515703547255432</v>
      </c>
      <c r="BD332" s="8" cm="1">
        <f t="array" aca="1" ref="BD332" ca="1">BC332-_xlfn.XLOOKUP(BD$1,Cdel!$B$1:$KC$1,IF(ROUNDUP(BC332,0)=6,Cdel!$B$8:$KC$8,IF(ROUNDUP(BC332,0)=5,Cdel!$B$9:$KC$9,IF(ROUNDUP(BC332,0)=4,Cdel!$B$10:$KC$10,IF(ROUNDUP(BC332,0)=3,Cdel!$B$11:$KC$11,IF(ROUNDUP(BC332,0)=2,Cdel!$B$12:$KC$12,IF(ROUNDUP(BC332,0)=1,Cdel!$B$13:$KC$13)))))))</f>
        <v>0.26754546368339521</v>
      </c>
      <c r="BE332" s="8" cm="1">
        <f t="array" aca="1" ref="BE332" ca="1">BD332-_xlfn.XLOOKUP(BE$1,Cdel!$B$1:$KC$1,IF(ROUNDUP(BD332,0)=6,Cdel!$B$8:$KC$8,IF(ROUNDUP(BD332,0)=5,Cdel!$B$9:$KC$9,IF(ROUNDUP(BD332,0)=4,Cdel!$B$10:$KC$10,IF(ROUNDUP(BD332,0)=3,Cdel!$B$11:$KC$11,IF(ROUNDUP(BD332,0)=2,Cdel!$B$12:$KC$12,IF(ROUNDUP(BD332,0)=1,Cdel!$B$13:$KC$13)))))))</f>
        <v>0.26014444811353121</v>
      </c>
      <c r="BF332" s="8" cm="1">
        <f t="array" aca="1" ref="BF332" ca="1">BE332-_xlfn.XLOOKUP(BF$1,Cdel!$B$1:$KC$1,IF(ROUNDUP(BE332,0)=6,Cdel!$B$8:$KC$8,IF(ROUNDUP(BE332,0)=5,Cdel!$B$9:$KC$9,IF(ROUNDUP(BE332,0)=4,Cdel!$B$10:$KC$10,IF(ROUNDUP(BE332,0)=3,Cdel!$B$11:$KC$11,IF(ROUNDUP(BE332,0)=2,Cdel!$B$12:$KC$12,IF(ROUNDUP(BE332,0)=1,Cdel!$B$13:$KC$13)))))))</f>
        <v>0.25294816422071092</v>
      </c>
      <c r="BG332" s="8" cm="1">
        <f t="array" aca="1" ref="BG332" ca="1">BF332-_xlfn.XLOOKUP(BG$1,Cdel!$B$1:$KC$1,IF(ROUNDUP(BF332,0)=6,Cdel!$B$8:$KC$8,IF(ROUNDUP(BF332,0)=5,Cdel!$B$9:$KC$9,IF(ROUNDUP(BF332,0)=4,Cdel!$B$10:$KC$10,IF(ROUNDUP(BF332,0)=3,Cdel!$B$11:$KC$11,IF(ROUNDUP(BF332,0)=2,Cdel!$B$12:$KC$12,IF(ROUNDUP(BF332,0)=1,Cdel!$B$13:$KC$13)))))))</f>
        <v>0.24595094858493632</v>
      </c>
      <c r="BH332" s="8" cm="1">
        <f t="array" aca="1" ref="BH332" ca="1">BG332-_xlfn.XLOOKUP(BH$1,Cdel!$B$1:$KC$1,IF(ROUNDUP(BG332,0)=6,Cdel!$B$8:$KC$8,IF(ROUNDUP(BG332,0)=5,Cdel!$B$9:$KC$9,IF(ROUNDUP(BG332,0)=4,Cdel!$B$10:$KC$10,IF(ROUNDUP(BG332,0)=3,Cdel!$B$11:$KC$11,IF(ROUNDUP(BG332,0)=2,Cdel!$B$12:$KC$12,IF(ROUNDUP(BG332,0)=1,Cdel!$B$13:$KC$13)))))))</f>
        <v>0.23914729445139427</v>
      </c>
      <c r="BI332" s="8" cm="1">
        <f t="array" aca="1" ref="BI332" ca="1">BH332-_xlfn.XLOOKUP(BI$1,Cdel!$B$1:$KC$1,IF(ROUNDUP(BH332,0)=6,Cdel!$B$8:$KC$8,IF(ROUNDUP(BH332,0)=5,Cdel!$B$9:$KC$9,IF(ROUNDUP(BH332,0)=4,Cdel!$B$10:$KC$10,IF(ROUNDUP(BH332,0)=3,Cdel!$B$11:$KC$11,IF(ROUNDUP(BH332,0)=2,Cdel!$B$12:$KC$12,IF(ROUNDUP(BH332,0)=1,Cdel!$B$13:$KC$13)))))))</f>
        <v>0.23253184739668317</v>
      </c>
      <c r="BJ332" s="8" cm="1">
        <f t="array" aca="1" ref="BJ332" ca="1">BI332-_xlfn.XLOOKUP(BJ$1,Cdel!$B$1:$KC$1,IF(ROUNDUP(BI332,0)=6,Cdel!$B$8:$KC$8,IF(ROUNDUP(BI332,0)=5,Cdel!$B$9:$KC$9,IF(ROUNDUP(BI332,0)=4,Cdel!$B$10:$KC$10,IF(ROUNDUP(BI332,0)=3,Cdel!$B$11:$KC$11,IF(ROUNDUP(BI332,0)=2,Cdel!$B$12:$KC$12,IF(ROUNDUP(BI332,0)=1,Cdel!$B$13:$KC$13)))))))</f>
        <v>0.2260994011149228</v>
      </c>
      <c r="BK332" s="8" cm="1">
        <f t="array" aca="1" ref="BK332" ca="1">BJ332-_xlfn.XLOOKUP(BK$1,Cdel!$B$1:$KC$1,IF(ROUNDUP(BJ332,0)=6,Cdel!$B$8:$KC$8,IF(ROUNDUP(BJ332,0)=5,Cdel!$B$9:$KC$9,IF(ROUNDUP(BJ332,0)=4,Cdel!$B$10:$KC$10,IF(ROUNDUP(BJ332,0)=3,Cdel!$B$11:$KC$11,IF(ROUNDUP(BJ332,0)=2,Cdel!$B$12:$KC$12,IF(ROUNDUP(BJ332,0)=1,Cdel!$B$13:$KC$13)))))))</f>
        <v>0.21984489332043183</v>
      </c>
      <c r="BL332" s="8" cm="1">
        <f t="array" aca="1" ref="BL332" ca="1">BK332-_xlfn.XLOOKUP(BL$1,Cdel!$B$1:$KC$1,IF(ROUNDUP(BK332,0)=6,Cdel!$B$8:$KC$8,IF(ROUNDUP(BK332,0)=5,Cdel!$B$9:$KC$9,IF(ROUNDUP(BK332,0)=4,Cdel!$B$10:$KC$10,IF(ROUNDUP(BK332,0)=3,Cdel!$B$11:$KC$11,IF(ROUNDUP(BK332,0)=2,Cdel!$B$12:$KC$12,IF(ROUNDUP(BK332,0)=1,Cdel!$B$13:$KC$13)))))))</f>
        <v>0.21376340176374803</v>
      </c>
      <c r="BM332" s="8" cm="1">
        <f t="array" aca="1" ref="BM332" ca="1">BL332-_xlfn.XLOOKUP(BM$1,Cdel!$B$1:$KC$1,IF(ROUNDUP(BL332,0)=6,Cdel!$B$8:$KC$8,IF(ROUNDUP(BL332,0)=5,Cdel!$B$9:$KC$9,IF(ROUNDUP(BL332,0)=4,Cdel!$B$10:$KC$10,IF(ROUNDUP(BL332,0)=3,Cdel!$B$11:$KC$11,IF(ROUNDUP(BL332,0)=2,Cdel!$B$12:$KC$12,IF(ROUNDUP(BL332,0)=1,Cdel!$B$13:$KC$13)))))))</f>
        <v>0.20785014035785565</v>
      </c>
      <c r="BN332" s="8" cm="1">
        <f t="array" aca="1" ref="BN332" ca="1">BM332-_xlfn.XLOOKUP(BN$1,Cdel!$B$1:$KC$1,IF(ROUNDUP(BM332,0)=6,Cdel!$B$8:$KC$8,IF(ROUNDUP(BM332,0)=5,Cdel!$B$9:$KC$9,IF(ROUNDUP(BM332,0)=4,Cdel!$B$10:$KC$10,IF(ROUNDUP(BM332,0)=3,Cdel!$B$11:$KC$11,IF(ROUNDUP(BM332,0)=2,Cdel!$B$12:$KC$12,IF(ROUNDUP(BM332,0)=1,Cdel!$B$13:$KC$13)))))))</f>
        <v>0.20210045541157187</v>
      </c>
      <c r="BO332" s="8" cm="1">
        <f t="array" aca="1" ref="BO332" ca="1">BN332-_xlfn.XLOOKUP(BO$1,Cdel!$B$1:$KC$1,IF(ROUNDUP(BN332,0)=6,Cdel!$B$8:$KC$8,IF(ROUNDUP(BN332,0)=5,Cdel!$B$9:$KC$9,IF(ROUNDUP(BN332,0)=4,Cdel!$B$10:$KC$10,IF(ROUNDUP(BN332,0)=3,Cdel!$B$11:$KC$11,IF(ROUNDUP(BN332,0)=2,Cdel!$B$12:$KC$12,IF(ROUNDUP(BN332,0)=1,Cdel!$B$13:$KC$13)))))))</f>
        <v>0.19650982196712788</v>
      </c>
      <c r="BP332" s="8" cm="1">
        <f t="array" aca="1" ref="BP332" ca="1">BO332-_xlfn.XLOOKUP(BP$1,Cdel!$B$1:$KC$1,IF(ROUNDUP(BO332,0)=6,Cdel!$B$8:$KC$8,IF(ROUNDUP(BO332,0)=5,Cdel!$B$9:$KC$9,IF(ROUNDUP(BO332,0)=4,Cdel!$B$10:$KC$10,IF(ROUNDUP(BO332,0)=3,Cdel!$B$11:$KC$11,IF(ROUNDUP(BO332,0)=2,Cdel!$B$12:$KC$12,IF(ROUNDUP(BO332,0)=1,Cdel!$B$13:$KC$13)))))))</f>
        <v>0.19107384023906174</v>
      </c>
      <c r="BQ332" s="8" cm="1">
        <f t="array" aca="1" ref="BQ332" ca="1">BP332-_xlfn.XLOOKUP(BQ$1,Cdel!$B$1:$KC$1,IF(ROUNDUP(BP332,0)=6,Cdel!$B$8:$KC$8,IF(ROUNDUP(BP332,0)=5,Cdel!$B$9:$KC$9,IF(ROUNDUP(BP332,0)=4,Cdel!$B$10:$KC$10,IF(ROUNDUP(BP332,0)=3,Cdel!$B$11:$KC$11,IF(ROUNDUP(BP332,0)=2,Cdel!$B$12:$KC$12,IF(ROUNDUP(BP332,0)=1,Cdel!$B$13:$KC$13)))))))</f>
        <v>0.18578823215162105</v>
      </c>
      <c r="BR332" s="8" cm="1">
        <f t="array" aca="1" ref="BR332" ca="1">BQ332-_xlfn.XLOOKUP(BR$1,Cdel!$B$1:$KC$1,IF(ROUNDUP(BQ332,0)=6,Cdel!$B$8:$KC$8,IF(ROUNDUP(BQ332,0)=5,Cdel!$B$9:$KC$9,IF(ROUNDUP(BQ332,0)=4,Cdel!$B$10:$KC$10,IF(ROUNDUP(BQ332,0)=3,Cdel!$B$11:$KC$11,IF(ROUNDUP(BQ332,0)=2,Cdel!$B$12:$KC$12,IF(ROUNDUP(BQ332,0)=1,Cdel!$B$13:$KC$13)))))))</f>
        <v>0.18064883797195061</v>
      </c>
      <c r="BS332" s="8" cm="1">
        <f t="array" aca="1" ref="BS332" ca="1">BR332-_xlfn.XLOOKUP(BS$1,Cdel!$B$1:$KC$1,IF(ROUNDUP(BR332,0)=6,Cdel!$B$8:$KC$8,IF(ROUNDUP(BR332,0)=5,Cdel!$B$9:$KC$9,IF(ROUNDUP(BR332,0)=4,Cdel!$B$10:$KC$10,IF(ROUNDUP(BR332,0)=3,Cdel!$B$11:$KC$11,IF(ROUNDUP(BR332,0)=2,Cdel!$B$12:$KC$12,IF(ROUNDUP(BR332,0)=1,Cdel!$B$13:$KC$13)))))))</f>
        <v>0.17565161303641438</v>
      </c>
      <c r="BT332" s="8" cm="1">
        <f t="array" aca="1" ref="BT332" ca="1">BS332-_xlfn.XLOOKUP(BT$1,Cdel!$B$1:$KC$1,IF(ROUNDUP(BS332,0)=6,Cdel!$B$8:$KC$8,IF(ROUNDUP(BS332,0)=5,Cdel!$B$9:$KC$9,IF(ROUNDUP(BS332,0)=4,Cdel!$B$10:$KC$10,IF(ROUNDUP(BS332,0)=3,Cdel!$B$11:$KC$11,IF(ROUNDUP(BS332,0)=2,Cdel!$B$12:$KC$12,IF(ROUNDUP(BS332,0)=1,Cdel!$B$13:$KC$13)))))))</f>
        <v>0.17079262456747657</v>
      </c>
      <c r="BU332" s="8" cm="1">
        <f t="array" aca="1" ref="BU332" ca="1">BT332-_xlfn.XLOOKUP(BU$1,Cdel!$B$1:$KC$1,IF(ROUNDUP(BT332,0)=6,Cdel!$B$8:$KC$8,IF(ROUNDUP(BT332,0)=5,Cdel!$B$9:$KC$9,IF(ROUNDUP(BT332,0)=4,Cdel!$B$10:$KC$10,IF(ROUNDUP(BT332,0)=3,Cdel!$B$11:$KC$11,IF(ROUNDUP(BT332,0)=2,Cdel!$B$12:$KC$12,IF(ROUNDUP(BT332,0)=1,Cdel!$B$13:$KC$13)))))))</f>
        <v>0.16606804857863577</v>
      </c>
      <c r="BV332" s="8" cm="1">
        <f t="array" aca="1" ref="BV332" ca="1">BU332-_xlfn.XLOOKUP(BV$1,Cdel!$B$1:$KC$1,IF(ROUNDUP(BU332,0)=6,Cdel!$B$8:$KC$8,IF(ROUNDUP(BU332,0)=5,Cdel!$B$9:$KC$9,IF(ROUNDUP(BU332,0)=4,Cdel!$B$10:$KC$10,IF(ROUNDUP(BU332,0)=3,Cdel!$B$11:$KC$11,IF(ROUNDUP(BU332,0)=2,Cdel!$B$12:$KC$12,IF(ROUNDUP(BU332,0)=1,Cdel!$B$13:$KC$13)))))))</f>
        <v>0.16147416686497729</v>
      </c>
      <c r="BW332" s="8" cm="1">
        <f t="array" aca="1" ref="BW332" ca="1">BV332-_xlfn.XLOOKUP(BW$1,Cdel!$B$1:$KC$1,IF(ROUNDUP(BV332,0)=6,Cdel!$B$8:$KC$8,IF(ROUNDUP(BV332,0)=5,Cdel!$B$9:$KC$9,IF(ROUNDUP(BV332,0)=4,Cdel!$B$10:$KC$10,IF(ROUNDUP(BV332,0)=3,Cdel!$B$11:$KC$11,IF(ROUNDUP(BV332,0)=2,Cdel!$B$12:$KC$12,IF(ROUNDUP(BV332,0)=1,Cdel!$B$13:$KC$13)))))))</f>
        <v>0.15700736407697438</v>
      </c>
      <c r="BX332" s="8" cm="1">
        <f t="array" aca="1" ref="BX332" ca="1">BW332-_xlfn.XLOOKUP(BX$1,Cdel!$B$1:$KC$1,IF(ROUNDUP(BW332,0)=6,Cdel!$B$8:$KC$8,IF(ROUNDUP(BW332,0)=5,Cdel!$B$9:$KC$9,IF(ROUNDUP(BW332,0)=4,Cdel!$B$10:$KC$10,IF(ROUNDUP(BW332,0)=3,Cdel!$B$11:$KC$11,IF(ROUNDUP(BW332,0)=2,Cdel!$B$12:$KC$12,IF(ROUNDUP(BW332,0)=1,Cdel!$B$13:$KC$13)))))))</f>
        <v>0.15266412487523595</v>
      </c>
      <c r="BY332" s="8" cm="1">
        <f t="array" aca="1" ref="BY332" ca="1">BX332-_xlfn.XLOOKUP(BY$1,Cdel!$B$1:$KC$1,IF(ROUNDUP(BX332,0)=6,Cdel!$B$8:$KC$8,IF(ROUNDUP(BX332,0)=5,Cdel!$B$9:$KC$9,IF(ROUNDUP(BX332,0)=4,Cdel!$B$10:$KC$10,IF(ROUNDUP(BX332,0)=3,Cdel!$B$11:$KC$11,IF(ROUNDUP(BX332,0)=2,Cdel!$B$12:$KC$12,IF(ROUNDUP(BX332,0)=1,Cdel!$B$13:$KC$13)))))))</f>
        <v>0.14844103116396171</v>
      </c>
      <c r="BZ332" s="8" cm="1">
        <f t="array" aca="1" ref="BZ332" ca="1">BY332-_xlfn.XLOOKUP(BZ$1,Cdel!$B$1:$KC$1,IF(ROUNDUP(BY332,0)=6,Cdel!$B$8:$KC$8,IF(ROUNDUP(BY332,0)=5,Cdel!$B$9:$KC$9,IF(ROUNDUP(BY332,0)=4,Cdel!$B$10:$KC$10,IF(ROUNDUP(BY332,0)=3,Cdel!$B$11:$KC$11,IF(ROUNDUP(BY332,0)=2,Cdel!$B$12:$KC$12,IF(ROUNDUP(BY332,0)=1,Cdel!$B$13:$KC$13)))))))</f>
        <v>0.14433475940092697</v>
      </c>
      <c r="CA332" s="8" cm="1">
        <f t="array" aca="1" ref="CA332" ca="1">BZ332-_xlfn.XLOOKUP(CA$1,Cdel!$B$1:$KC$1,IF(ROUNDUP(BZ332,0)=6,Cdel!$B$8:$KC$8,IF(ROUNDUP(BZ332,0)=5,Cdel!$B$9:$KC$9,IF(ROUNDUP(BZ332,0)=4,Cdel!$B$10:$KC$10,IF(ROUNDUP(BZ332,0)=3,Cdel!$B$11:$KC$11,IF(ROUNDUP(BZ332,0)=2,Cdel!$B$12:$KC$12,IF(ROUNDUP(BZ332,0)=1,Cdel!$B$13:$KC$13)))))))</f>
        <v>0.14034207798188059</v>
      </c>
      <c r="CB332" s="8" cm="1">
        <f t="array" aca="1" ref="CB332" ca="1">CA332-_xlfn.XLOOKUP(CB$1,Cdel!$B$1:$KC$1,IF(ROUNDUP(CA332,0)=6,Cdel!$B$8:$KC$8,IF(ROUNDUP(CA332,0)=5,Cdel!$B$9:$KC$9,IF(ROUNDUP(CA332,0)=4,Cdel!$B$10:$KC$10,IF(ROUNDUP(CA332,0)=3,Cdel!$B$11:$KC$11,IF(ROUNDUP(CA332,0)=2,Cdel!$B$12:$KC$12,IF(ROUNDUP(CA332,0)=1,Cdel!$B$13:$KC$13)))))))</f>
        <v>0.13645984469729719</v>
      </c>
      <c r="CC332" s="8" cm="1">
        <f t="array" aca="1" ref="CC332" ca="1">CB332-_xlfn.XLOOKUP(CC$1,Cdel!$B$1:$KC$1,IF(ROUNDUP(CB332,0)=6,Cdel!$B$8:$KC$8,IF(ROUNDUP(CB332,0)=5,Cdel!$B$9:$KC$9,IF(ROUNDUP(CB332,0)=4,Cdel!$B$10:$KC$10,IF(ROUNDUP(CB332,0)=3,Cdel!$B$11:$KC$11,IF(ROUNDUP(CB332,0)=2,Cdel!$B$12:$KC$12,IF(ROUNDUP(CB332,0)=1,Cdel!$B$13:$KC$13)))))))</f>
        <v>0.1326850042594826</v>
      </c>
      <c r="CD332" s="8" cm="1">
        <f t="array" aca="1" ref="CD332" ca="1">CC332-_xlfn.XLOOKUP(CD$1,Cdel!$B$1:$KC$1,IF(ROUNDUP(CC332,0)=6,Cdel!$B$8:$KC$8,IF(ROUNDUP(CC332,0)=5,Cdel!$B$9:$KC$9,IF(ROUNDUP(CC332,0)=4,Cdel!$B$10:$KC$10,IF(ROUNDUP(CC332,0)=3,Cdel!$B$11:$KC$11,IF(ROUNDUP(CC332,0)=2,Cdel!$B$12:$KC$12,IF(ROUNDUP(CC332,0)=1,Cdel!$B$13:$KC$13)))))))</f>
        <v>0.12901458589808598</v>
      </c>
      <c r="CE332" s="8" cm="1">
        <f t="array" aca="1" ref="CE332" ca="1">CD332-_xlfn.XLOOKUP(CE$1,Cdel!$B$1:$KC$1,IF(ROUNDUP(CD332,0)=6,Cdel!$B$8:$KC$8,IF(ROUNDUP(CD332,0)=5,Cdel!$B$9:$KC$9,IF(ROUNDUP(CD332,0)=4,Cdel!$B$10:$KC$10,IF(ROUNDUP(CD332,0)=3,Cdel!$B$11:$KC$11,IF(ROUNDUP(CD332,0)=2,Cdel!$B$12:$KC$12,IF(ROUNDUP(CD332,0)=1,Cdel!$B$13:$KC$13)))))))</f>
        <v>0.12544570102212621</v>
      </c>
      <c r="CF332" s="8" cm="1">
        <f t="array" aca="1" ref="CF332" ca="1">CE332-_xlfn.XLOOKUP(CF$1,Cdel!$B$1:$KC$1,IF(ROUNDUP(CE332,0)=6,Cdel!$B$8:$KC$8,IF(ROUNDUP(CE332,0)=5,Cdel!$B$9:$KC$9,IF(ROUNDUP(CE332,0)=4,Cdel!$B$10:$KC$10,IF(ROUNDUP(CE332,0)=3,Cdel!$B$11:$KC$11,IF(ROUNDUP(CE332,0)=2,Cdel!$B$12:$KC$12,IF(ROUNDUP(CE332,0)=1,Cdel!$B$13:$KC$13)))))))</f>
        <v>0.12197554094669345</v>
      </c>
      <c r="CG332" s="8" cm="1">
        <f t="array" aca="1" ref="CG332" ca="1">CF332-_xlfn.XLOOKUP(CG$1,Cdel!$B$1:$KC$1,IF(ROUNDUP(CF332,0)=6,Cdel!$B$8:$KC$8,IF(ROUNDUP(CF332,0)=5,Cdel!$B$9:$KC$9,IF(ROUNDUP(CF332,0)=4,Cdel!$B$10:$KC$10,IF(ROUNDUP(CF332,0)=3,Cdel!$B$11:$KC$11,IF(ROUNDUP(CF332,0)=2,Cdel!$B$12:$KC$12,IF(ROUNDUP(CF332,0)=1,Cdel!$B$13:$KC$13)))))))</f>
        <v>0.11860137468253529</v>
      </c>
      <c r="CH332" s="8" cm="1">
        <f t="array" aca="1" ref="CH332" ca="1">CG332-_xlfn.XLOOKUP(CH$1,Cdel!$B$1:$KC$1,IF(ROUNDUP(CG332,0)=6,Cdel!$B$8:$KC$8,IF(ROUNDUP(CG332,0)=5,Cdel!$B$9:$KC$9,IF(ROUNDUP(CG332,0)=4,Cdel!$B$10:$KC$10,IF(ROUNDUP(CG332,0)=3,Cdel!$B$11:$KC$11,IF(ROUNDUP(CG332,0)=2,Cdel!$B$12:$KC$12,IF(ROUNDUP(CG332,0)=1,Cdel!$B$13:$KC$13)))))))</f>
        <v>0.11532054678678946</v>
      </c>
      <c r="CI332" s="8" cm="1">
        <f t="array" aca="1" ref="CI332" ca="1">CH332-_xlfn.XLOOKUP(CI$1,Cdel!$B$1:$KC$1,IF(ROUNDUP(CH332,0)=6,Cdel!$B$8:$KC$8,IF(ROUNDUP(CH332,0)=5,Cdel!$B$9:$KC$9,IF(ROUNDUP(CH332,0)=4,Cdel!$B$10:$KC$10,IF(ROUNDUP(CH332,0)=3,Cdel!$B$11:$KC$11,IF(ROUNDUP(CH332,0)=2,Cdel!$B$12:$KC$12,IF(ROUNDUP(CH332,0)=1,Cdel!$B$13:$KC$13)))))))</f>
        <v>0.11213047527317092</v>
      </c>
      <c r="CJ332" s="8" cm="1">
        <f t="array" aca="1" ref="CJ332" ca="1">CI332-_xlfn.XLOOKUP(CJ$1,Cdel!$B$1:$KC$1,IF(ROUNDUP(CI332,0)=6,Cdel!$B$8:$KC$8,IF(ROUNDUP(CI332,0)=5,Cdel!$B$9:$KC$9,IF(ROUNDUP(CI332,0)=4,Cdel!$B$10:$KC$10,IF(ROUNDUP(CI332,0)=3,Cdel!$B$11:$KC$11,IF(ROUNDUP(CI332,0)=2,Cdel!$B$12:$KC$12,IF(ROUNDUP(CI332,0)=1,Cdel!$B$13:$KC$13)))))))</f>
        <v>0.10902864957996819</v>
      </c>
      <c r="CK332" s="8" cm="1">
        <f t="array" aca="1" ref="CK332" ca="1">CJ332-_xlfn.XLOOKUP(CK$1,Cdel!$B$1:$KC$1,IF(ROUNDUP(CJ332,0)=6,Cdel!$B$8:$KC$8,IF(ROUNDUP(CJ332,0)=5,Cdel!$B$9:$KC$9,IF(ROUNDUP(CJ332,0)=4,Cdel!$B$10:$KC$10,IF(ROUNDUP(CJ332,0)=3,Cdel!$B$11:$KC$11,IF(ROUNDUP(CJ332,0)=2,Cdel!$B$12:$KC$12,IF(ROUNDUP(CJ332,0)=1,Cdel!$B$13:$KC$13)))))))</f>
        <v>0.10601262859425081</v>
      </c>
      <c r="CL332" s="8" cm="1">
        <f t="array" aca="1" ref="CL332" ca="1">CK332-_xlfn.XLOOKUP(CL$1,Cdel!$B$1:$KC$1,IF(ROUNDUP(CK332,0)=6,Cdel!$B$8:$KC$8,IF(ROUNDUP(CK332,0)=5,Cdel!$B$9:$KC$9,IF(ROUNDUP(CK332,0)=4,Cdel!$B$10:$KC$10,IF(ROUNDUP(CK332,0)=3,Cdel!$B$11:$KC$11,IF(ROUNDUP(CK332,0)=2,Cdel!$B$12:$KC$12,IF(ROUNDUP(CK332,0)=1,Cdel!$B$13:$KC$13)))))))</f>
        <v>0.10308003873073238</v>
      </c>
      <c r="CM332" s="8" cm="1">
        <f t="array" aca="1" ref="CM332" ca="1">CL332-_xlfn.XLOOKUP(CM$1,Cdel!$B$1:$KC$1,IF(ROUNDUP(CL332,0)=6,Cdel!$B$8:$KC$8,IF(ROUNDUP(CL332,0)=5,Cdel!$B$9:$KC$9,IF(ROUNDUP(CL332,0)=4,Cdel!$B$10:$KC$10,IF(ROUNDUP(CL332,0)=3,Cdel!$B$11:$KC$11,IF(ROUNDUP(CL332,0)=2,Cdel!$B$12:$KC$12,IF(ROUNDUP(CL332,0)=1,Cdel!$B$13:$KC$13)))))))</f>
        <v>0.10022857206377694</v>
      </c>
      <c r="CN332" s="8" cm="1">
        <f t="array" aca="1" ref="CN332" ca="1">CM332-_xlfn.XLOOKUP(CN$1,Cdel!$B$1:$KC$1,IF(ROUNDUP(CM332,0)=6,Cdel!$B$8:$KC$8,IF(ROUNDUP(CM332,0)=5,Cdel!$B$9:$KC$9,IF(ROUNDUP(CM332,0)=4,Cdel!$B$10:$KC$10,IF(ROUNDUP(CM332,0)=3,Cdel!$B$11:$KC$11,IF(ROUNDUP(CM332,0)=2,Cdel!$B$12:$KC$12,IF(ROUNDUP(CM332,0)=1,Cdel!$B$13:$KC$13)))))))</f>
        <v>9.7455984511079438E-2</v>
      </c>
      <c r="CO332" s="8" cm="1">
        <f t="array" aca="1" ref="CO332" ca="1">CN332-_xlfn.XLOOKUP(CO$1,Cdel!$B$1:$KC$1,IF(ROUNDUP(CN332,0)=6,Cdel!$B$8:$KC$8,IF(ROUNDUP(CN332,0)=5,Cdel!$B$9:$KC$9,IF(ROUNDUP(CN332,0)=4,Cdel!$B$10:$KC$10,IF(ROUNDUP(CN332,0)=3,Cdel!$B$11:$KC$11,IF(ROUNDUP(CN332,0)=2,Cdel!$B$12:$KC$12,IF(ROUNDUP(CN332,0)=1,Cdel!$B$13:$KC$13)))))))</f>
        <v>9.4760094067590325E-2</v>
      </c>
      <c r="CP332" s="8" cm="1">
        <f t="array" aca="1" ref="CP332" ca="1">CO332-_xlfn.XLOOKUP(CP$1,Cdel!$B$1:$KC$1,IF(ROUNDUP(CO332,0)=6,Cdel!$B$8:$KC$8,IF(ROUNDUP(CO332,0)=5,Cdel!$B$9:$KC$9,IF(ROUNDUP(CO332,0)=4,Cdel!$B$10:$KC$10,IF(ROUNDUP(CO332,0)=3,Cdel!$B$11:$KC$11,IF(ROUNDUP(CO332,0)=2,Cdel!$B$12:$KC$12,IF(ROUNDUP(CO332,0)=1,Cdel!$B$13:$KC$13)))))))</f>
        <v>9.213877908829414E-2</v>
      </c>
      <c r="CQ332" s="8" cm="1">
        <f t="array" aca="1" ref="CQ332" ca="1">CP332-_xlfn.XLOOKUP(CQ$1,Cdel!$B$1:$KC$1,IF(ROUNDUP(CP332,0)=6,Cdel!$B$8:$KC$8,IF(ROUNDUP(CP332,0)=5,Cdel!$B$9:$KC$9,IF(ROUNDUP(CP332,0)=4,Cdel!$B$10:$KC$10,IF(ROUNDUP(CP332,0)=3,Cdel!$B$11:$KC$11,IF(ROUNDUP(CP332,0)=2,Cdel!$B$12:$KC$12,IF(ROUNDUP(CP332,0)=1,Cdel!$B$13:$KC$13)))))))</f>
        <v>8.958997661849151E-2</v>
      </c>
      <c r="CR332" s="8" cm="1">
        <f t="array" aca="1" ref="CR332" ca="1">CQ332-_xlfn.XLOOKUP(CR$1,Cdel!$B$1:$KC$1,IF(ROUNDUP(CQ332,0)=6,Cdel!$B$8:$KC$8,IF(ROUNDUP(CQ332,0)=5,Cdel!$B$9:$KC$9,IF(ROUNDUP(CQ332,0)=4,Cdel!$B$10:$KC$10,IF(ROUNDUP(CQ332,0)=3,Cdel!$B$11:$KC$11,IF(ROUNDUP(CQ332,0)=2,Cdel!$B$12:$KC$12,IF(ROUNDUP(CQ332,0)=1,Cdel!$B$13:$KC$13)))))))</f>
        <v>8.7111680770269428E-2</v>
      </c>
      <c r="CS332" s="8" cm="1">
        <f t="array" aca="1" ref="CS332" ca="1">CR332-_xlfn.XLOOKUP(CS$1,Cdel!$B$1:$KC$1,IF(ROUNDUP(CR332,0)=6,Cdel!$B$8:$KC$8,IF(ROUNDUP(CR332,0)=5,Cdel!$B$9:$KC$9,IF(ROUNDUP(CR332,0)=4,Cdel!$B$10:$KC$10,IF(ROUNDUP(CR332,0)=3,Cdel!$B$11:$KC$11,IF(ROUNDUP(CR332,0)=2,Cdel!$B$12:$KC$12,IF(ROUNDUP(CR332,0)=1,Cdel!$B$13:$KC$13)))))))</f>
        <v>8.4701941143883033E-2</v>
      </c>
      <c r="CT332" s="8" cm="1">
        <f t="array" aca="1" ref="CT332" ca="1">CS332-_xlfn.XLOOKUP(CT$1,Cdel!$B$1:$KC$1,IF(ROUNDUP(CS332,0)=6,Cdel!$B$8:$KC$8,IF(ROUNDUP(CS332,0)=5,Cdel!$B$9:$KC$9,IF(ROUNDUP(CS332,0)=4,Cdel!$B$10:$KC$10,IF(ROUNDUP(CS332,0)=3,Cdel!$B$11:$KC$11,IF(ROUNDUP(CS332,0)=2,Cdel!$B$12:$KC$12,IF(ROUNDUP(CS332,0)=1,Cdel!$B$13:$KC$13)))))))</f>
        <v>8.2358861292806146E-2</v>
      </c>
      <c r="CU332" s="8" cm="1">
        <f t="array" aca="1" ref="CU332" ca="1">CT332-_xlfn.XLOOKUP(CU$1,Cdel!$B$1:$KC$1,IF(ROUNDUP(CT332,0)=6,Cdel!$B$8:$KC$8,IF(ROUNDUP(CT332,0)=5,Cdel!$B$9:$KC$9,IF(ROUNDUP(CT332,0)=4,Cdel!$B$10:$KC$10,IF(ROUNDUP(CT332,0)=3,Cdel!$B$11:$KC$11,IF(ROUNDUP(CT332,0)=2,Cdel!$B$12:$KC$12,IF(ROUNDUP(CT332,0)=1,Cdel!$B$13:$KC$13)))))))</f>
        <v>8.0080597231242237E-2</v>
      </c>
      <c r="CV332" s="8" cm="1">
        <f t="array" aca="1" ref="CV332" ca="1">CU332-_xlfn.XLOOKUP(CV$1,Cdel!$B$1:$KC$1,IF(ROUNDUP(CU332,0)=6,Cdel!$B$8:$KC$8,IF(ROUNDUP(CU332,0)=5,Cdel!$B$9:$KC$9,IF(ROUNDUP(CU332,0)=4,Cdel!$B$10:$KC$10,IF(ROUNDUP(CU332,0)=3,Cdel!$B$11:$KC$11,IF(ROUNDUP(CU332,0)=2,Cdel!$B$12:$KC$12,IF(ROUNDUP(CU332,0)=1,Cdel!$B$13:$KC$13)))))))</f>
        <v>7.7865355982921922E-2</v>
      </c>
      <c r="CW332" s="8" cm="1">
        <f t="array" aca="1" ref="CW332" ca="1">CV332-_xlfn.XLOOKUP(CW$1,Cdel!$B$1:$KC$1,IF(ROUNDUP(CV332,0)=6,Cdel!$B$8:$KC$8,IF(ROUNDUP(CV332,0)=5,Cdel!$B$9:$KC$9,IF(ROUNDUP(CV332,0)=4,Cdel!$B$10:$KC$10,IF(ROUNDUP(CV332,0)=3,Cdel!$B$11:$KC$11,IF(ROUNDUP(CV332,0)=2,Cdel!$B$12:$KC$12,IF(ROUNDUP(CV332,0)=1,Cdel!$B$13:$KC$13)))))))</f>
        <v>7.5711394170044521E-2</v>
      </c>
      <c r="CX332" s="8" cm="1">
        <f t="array" aca="1" ref="CX332" ca="1">CW332-_xlfn.XLOOKUP(CX$1,Cdel!$B$1:$KC$1,IF(ROUNDUP(CW332,0)=6,Cdel!$B$8:$KC$8,IF(ROUNDUP(CW332,0)=5,Cdel!$B$9:$KC$9,IF(ROUNDUP(CW332,0)=4,Cdel!$B$10:$KC$10,IF(ROUNDUP(CW332,0)=3,Cdel!$B$11:$KC$11,IF(ROUNDUP(CW332,0)=2,Cdel!$B$12:$KC$12,IF(ROUNDUP(CW332,0)=1,Cdel!$B$13:$KC$13)))))))</f>
        <v>7.3617016641252989E-2</v>
      </c>
      <c r="CY332" s="8" cm="1">
        <f t="array" aca="1" ref="CY332" ca="1">CX332-_xlfn.XLOOKUP(CY$1,Cdel!$B$1:$KC$1,IF(ROUNDUP(CX332,0)=6,Cdel!$B$8:$KC$8,IF(ROUNDUP(CX332,0)=5,Cdel!$B$9:$KC$9,IF(ROUNDUP(CX332,0)=4,Cdel!$B$10:$KC$10,IF(ROUNDUP(CX332,0)=3,Cdel!$B$11:$KC$11,IF(ROUNDUP(CX332,0)=2,Cdel!$B$12:$KC$12,IF(ROUNDUP(CX332,0)=1,Cdel!$B$13:$KC$13)))))))</f>
        <v>7.1580575137562955E-2</v>
      </c>
      <c r="CZ332" s="8" cm="1">
        <f t="array" aca="1" ref="CZ332" ca="1">CY332-_xlfn.XLOOKUP(CZ$1,Cdel!$B$1:$KC$1,IF(ROUNDUP(CY332,0)=6,Cdel!$B$8:$KC$8,IF(ROUNDUP(CY332,0)=5,Cdel!$B$9:$KC$9,IF(ROUNDUP(CY332,0)=4,Cdel!$B$10:$KC$10,IF(ROUNDUP(CY332,0)=3,Cdel!$B$11:$KC$11,IF(ROUNDUP(CY332,0)=2,Cdel!$B$12:$KC$12,IF(ROUNDUP(CY332,0)=1,Cdel!$B$13:$KC$13)))))))</f>
        <v>6.9600466995195648E-2</v>
      </c>
      <c r="DA332" s="8" cm="1">
        <f t="array" aca="1" ref="DA332" ca="1">CZ332-_xlfn.XLOOKUP(DA$1,Cdel!$B$1:$KC$1,IF(ROUNDUP(CZ332,0)=6,Cdel!$B$8:$KC$8,IF(ROUNDUP(CZ332,0)=5,Cdel!$B$9:$KC$9,IF(ROUNDUP(CZ332,0)=4,Cdel!$B$10:$KC$10,IF(ROUNDUP(CZ332,0)=3,Cdel!$B$11:$KC$11,IF(ROUNDUP(CZ332,0)=2,Cdel!$B$12:$KC$12,IF(ROUNDUP(CZ332,0)=1,Cdel!$B$13:$KC$13)))))))</f>
        <v>6.767513388429372E-2</v>
      </c>
      <c r="DB332" s="8" cm="1">
        <f t="array" aca="1" ref="DB332" ca="1">DA332-_xlfn.XLOOKUP(DB$1,Cdel!$B$1:$KC$1,IF(ROUNDUP(DA332,0)=6,Cdel!$B$8:$KC$8,IF(ROUNDUP(DA332,0)=5,Cdel!$B$9:$KC$9,IF(ROUNDUP(DA332,0)=4,Cdel!$B$10:$KC$10,IF(ROUNDUP(DA332,0)=3,Cdel!$B$11:$KC$11,IF(ROUNDUP(DA332,0)=2,Cdel!$B$12:$KC$12,IF(ROUNDUP(DA332,0)=1,Cdel!$B$13:$KC$13)))))))</f>
        <v>6.5803060582527689E-2</v>
      </c>
      <c r="DC332" s="8" cm="1">
        <f t="array" aca="1" ref="DC332" ca="1">DB332-_xlfn.XLOOKUP(DC$1,Cdel!$B$1:$KC$1,IF(ROUNDUP(DB332,0)=6,Cdel!$B$8:$KC$8,IF(ROUNDUP(DB332,0)=5,Cdel!$B$9:$KC$9,IF(ROUNDUP(DB332,0)=4,Cdel!$B$10:$KC$10,IF(ROUNDUP(DB332,0)=3,Cdel!$B$11:$KC$11,IF(ROUNDUP(DB332,0)=2,Cdel!$B$12:$KC$12,IF(ROUNDUP(DB332,0)=1,Cdel!$B$13:$KC$13)))))))</f>
        <v>6.3982773782627747E-2</v>
      </c>
      <c r="DD332" s="8" cm="1">
        <f t="array" aca="1" ref="DD332" ca="1">DC332-_xlfn.XLOOKUP(DD$1,Cdel!$B$1:$KC$1,IF(ROUNDUP(DC332,0)=6,Cdel!$B$8:$KC$8,IF(ROUNDUP(DC332,0)=5,Cdel!$B$9:$KC$9,IF(ROUNDUP(DC332,0)=4,Cdel!$B$10:$KC$10,IF(ROUNDUP(DC332,0)=3,Cdel!$B$11:$KC$11,IF(ROUNDUP(DC332,0)=2,Cdel!$B$12:$KC$12,IF(ROUNDUP(DC332,0)=1,Cdel!$B$13:$KC$13)))))))</f>
        <v>6.2212840932902087E-2</v>
      </c>
    </row>
    <row r="333" spans="1:108" x14ac:dyDescent="0.15">
      <c r="A333" s="3" t="s">
        <v>351</v>
      </c>
      <c r="B333" s="3" t="s">
        <v>408</v>
      </c>
      <c r="C333" s="3" t="s">
        <v>351</v>
      </c>
      <c r="D333" s="2">
        <v>0</v>
      </c>
      <c r="E333" s="2">
        <v>1980</v>
      </c>
      <c r="F333" s="3"/>
      <c r="G333" s="4">
        <f t="shared" ca="1" si="7"/>
        <v>46</v>
      </c>
      <c r="H333">
        <f ca="1">_xlfn.LET(
_xlpm.score,_xlfn.XLOOKUP(G333,DecayFns!$A$2:$A$289,DecayFns!$N$2:$N$289),
IF(D333=1,IF(_xlpm.score=6,_xlpm.score,_xlpm.score+1),IF(_xlpm.score=1,_xlpm.score,_xlpm.score-1)
))</f>
        <v>1</v>
      </c>
      <c r="I333" s="7" cm="1">
        <f t="array" aca="1" ref="I333" ca="1">H333-_xlfn.XLOOKUP(I$1,Cdel!$B$1:$KC$1,IF(ROUNDUP(H333,0)=6,Cdel!$B$8:$KC$8,IF(ROUNDUP(H333,0)=5,Cdel!$B$9:$KC$9,IF(ROUNDUP(H333,0)=4,Cdel!$B$10:$KC$10,IF(ROUNDUP(H333,0)=3,Cdel!$B$11:$KC$11,IF(ROUNDUP(H333,0)=2,Cdel!$B$12:$KC$12,IF(ROUNDUP(H333,0)=1,Cdel!$B$13:$KC$13)))))))</f>
        <v>1</v>
      </c>
      <c r="J333" s="8" cm="1">
        <f t="array" aca="1" ref="J333" ca="1">I333-_xlfn.XLOOKUP(J$1,Cdel!$B$1:$KC$1,IF(ROUNDUP(I333,0)=6,Cdel!$B$8:$KC$8,IF(ROUNDUP(I333,0)=5,Cdel!$B$9:$KC$9,IF(ROUNDUP(I333,0)=4,Cdel!$B$10:$KC$10,IF(ROUNDUP(I333,0)=3,Cdel!$B$11:$KC$11,IF(ROUNDUP(I333,0)=2,Cdel!$B$12:$KC$12,IF(ROUNDUP(I333,0)=1,Cdel!$B$13:$KC$13)))))))</f>
        <v>0.97233735355490014</v>
      </c>
      <c r="K333" s="8" cm="1">
        <f t="array" aca="1" ref="K333" ca="1">J333-_xlfn.XLOOKUP(K$1,Cdel!$B$1:$KC$1,IF(ROUNDUP(J333,0)=6,Cdel!$B$8:$KC$8,IF(ROUNDUP(J333,0)=5,Cdel!$B$9:$KC$9,IF(ROUNDUP(J333,0)=4,Cdel!$B$10:$KC$10,IF(ROUNDUP(J333,0)=3,Cdel!$B$11:$KC$11,IF(ROUNDUP(J333,0)=2,Cdel!$B$12:$KC$12,IF(ROUNDUP(J333,0)=1,Cdel!$B$13:$KC$13)))))))</f>
        <v>0.94543992911814678</v>
      </c>
      <c r="L333" s="8" cm="1">
        <f t="array" aca="1" ref="L333" ca="1">K333-_xlfn.XLOOKUP(L$1,Cdel!$B$1:$KC$1,IF(ROUNDUP(K333,0)=6,Cdel!$B$8:$KC$8,IF(ROUNDUP(K333,0)=5,Cdel!$B$9:$KC$9,IF(ROUNDUP(K333,0)=4,Cdel!$B$10:$KC$10,IF(ROUNDUP(K333,0)=3,Cdel!$B$11:$KC$11,IF(ROUNDUP(K333,0)=2,Cdel!$B$12:$KC$12,IF(ROUNDUP(K333,0)=1,Cdel!$B$13:$KC$13)))))))</f>
        <v>0.91928655862387121</v>
      </c>
      <c r="M333" s="8" cm="1">
        <f t="array" aca="1" ref="M333" ca="1">L333-_xlfn.XLOOKUP(M$1,Cdel!$B$1:$KC$1,IF(ROUNDUP(L333,0)=6,Cdel!$B$8:$KC$8,IF(ROUNDUP(L333,0)=5,Cdel!$B$9:$KC$9,IF(ROUNDUP(L333,0)=4,Cdel!$B$10:$KC$10,IF(ROUNDUP(L333,0)=3,Cdel!$B$11:$KC$11,IF(ROUNDUP(L333,0)=2,Cdel!$B$12:$KC$12,IF(ROUNDUP(L333,0)=1,Cdel!$B$13:$KC$13)))))))</f>
        <v>0.89385665957092642</v>
      </c>
      <c r="N333" s="8" cm="1">
        <f t="array" aca="1" ref="N333" ca="1">M333-_xlfn.XLOOKUP(N$1,Cdel!$B$1:$KC$1,IF(ROUNDUP(M333,0)=6,Cdel!$B$8:$KC$8,IF(ROUNDUP(M333,0)=5,Cdel!$B$9:$KC$9,IF(ROUNDUP(M333,0)=4,Cdel!$B$10:$KC$10,IF(ROUNDUP(M333,0)=3,Cdel!$B$11:$KC$11,IF(ROUNDUP(M333,0)=2,Cdel!$B$12:$KC$12,IF(ROUNDUP(M333,0)=1,Cdel!$B$13:$KC$13)))))))</f>
        <v>0.86913021882461783</v>
      </c>
      <c r="O333" s="8" cm="1">
        <f t="array" aca="1" ref="O333" ca="1">N333-_xlfn.XLOOKUP(O$1,Cdel!$B$1:$KC$1,IF(ROUNDUP(N333,0)=6,Cdel!$B$8:$KC$8,IF(ROUNDUP(N333,0)=5,Cdel!$B$9:$KC$9,IF(ROUNDUP(N333,0)=4,Cdel!$B$10:$KC$10,IF(ROUNDUP(N333,0)=3,Cdel!$B$11:$KC$11,IF(ROUNDUP(N333,0)=2,Cdel!$B$12:$KC$12,IF(ROUNDUP(N333,0)=1,Cdel!$B$13:$KC$13)))))))</f>
        <v>0.84508777686652015</v>
      </c>
      <c r="P333" s="8" cm="1">
        <f t="array" aca="1" ref="P333" ca="1">O333-_xlfn.XLOOKUP(P$1,Cdel!$B$1:$KC$1,IF(ROUNDUP(O333,0)=6,Cdel!$B$8:$KC$8,IF(ROUNDUP(O333,0)=5,Cdel!$B$9:$KC$9,IF(ROUNDUP(O333,0)=4,Cdel!$B$10:$KC$10,IF(ROUNDUP(O333,0)=3,Cdel!$B$11:$KC$11,IF(ROUNDUP(O333,0)=2,Cdel!$B$12:$KC$12,IF(ROUNDUP(O333,0)=1,Cdel!$B$13:$KC$13)))))))</f>
        <v>0.82171041247998611</v>
      </c>
      <c r="Q333" s="8" cm="1">
        <f t="array" aca="1" ref="Q333" ca="1">P333-_xlfn.XLOOKUP(Q$1,Cdel!$B$1:$KC$1,IF(ROUNDUP(P333,0)=6,Cdel!$B$8:$KC$8,IF(ROUNDUP(P333,0)=5,Cdel!$B$9:$KC$9,IF(ROUNDUP(P333,0)=4,Cdel!$B$10:$KC$10,IF(ROUNDUP(P333,0)=3,Cdel!$B$11:$KC$11,IF(ROUNDUP(P333,0)=2,Cdel!$B$12:$KC$12,IF(ROUNDUP(P333,0)=1,Cdel!$B$13:$KC$13)))))))</f>
        <v>0.79897972785929505</v>
      </c>
      <c r="R333" s="8" cm="1">
        <f t="array" aca="1" ref="R333" ca="1">Q333-_xlfn.XLOOKUP(R$1,Cdel!$B$1:$KC$1,IF(ROUNDUP(Q333,0)=6,Cdel!$B$8:$KC$8,IF(ROUNDUP(Q333,0)=5,Cdel!$B$9:$KC$9,IF(ROUNDUP(Q333,0)=4,Cdel!$B$10:$KC$10,IF(ROUNDUP(Q333,0)=3,Cdel!$B$11:$KC$11,IF(ROUNDUP(Q333,0)=2,Cdel!$B$12:$KC$12,IF(ROUNDUP(Q333,0)=1,Cdel!$B$13:$KC$13)))))))</f>
        <v>0.77687783413072131</v>
      </c>
      <c r="S333" s="8" cm="1">
        <f t="array" aca="1" ref="S333" ca="1">R333-_xlfn.XLOOKUP(S$1,Cdel!$B$1:$KC$1,IF(ROUNDUP(R333,0)=6,Cdel!$B$8:$KC$8,IF(ROUNDUP(R333,0)=5,Cdel!$B$9:$KC$9,IF(ROUNDUP(R333,0)=4,Cdel!$B$10:$KC$10,IF(ROUNDUP(R333,0)=3,Cdel!$B$11:$KC$11,IF(ROUNDUP(R333,0)=2,Cdel!$B$12:$KC$12,IF(ROUNDUP(R333,0)=1,Cdel!$B$13:$KC$13)))))))</f>
        <v>0.7553873372741281</v>
      </c>
      <c r="T333" s="8" cm="1">
        <f t="array" aca="1" ref="T333" ca="1">S333-_xlfn.XLOOKUP(T$1,Cdel!$B$1:$KC$1,IF(ROUNDUP(S333,0)=6,Cdel!$B$8:$KC$8,IF(ROUNDUP(S333,0)=5,Cdel!$B$9:$KC$9,IF(ROUNDUP(S333,0)=4,Cdel!$B$10:$KC$10,IF(ROUNDUP(S333,0)=3,Cdel!$B$11:$KC$11,IF(ROUNDUP(S333,0)=2,Cdel!$B$12:$KC$12,IF(ROUNDUP(S333,0)=1,Cdel!$B$13:$KC$13)))))))</f>
        <v>0.73449132443400855</v>
      </c>
      <c r="U333" s="8" cm="1">
        <f t="array" aca="1" ref="U333" ca="1">T333-_xlfn.XLOOKUP(U$1,Cdel!$B$1:$KC$1,IF(ROUNDUP(T333,0)=6,Cdel!$B$8:$KC$8,IF(ROUNDUP(T333,0)=5,Cdel!$B$9:$KC$9,IF(ROUNDUP(T333,0)=4,Cdel!$B$10:$KC$10,IF(ROUNDUP(T333,0)=3,Cdel!$B$11:$KC$11,IF(ROUNDUP(T333,0)=2,Cdel!$B$12:$KC$12,IF(ROUNDUP(T333,0)=1,Cdel!$B$13:$KC$13)))))))</f>
        <v>0.7141733506091974</v>
      </c>
      <c r="V333" s="8" cm="1">
        <f t="array" aca="1" ref="V333" ca="1">U333-_xlfn.XLOOKUP(V$1,Cdel!$B$1:$KC$1,IF(ROUNDUP(U333,0)=6,Cdel!$B$8:$KC$8,IF(ROUNDUP(U333,0)=5,Cdel!$B$9:$KC$9,IF(ROUNDUP(U333,0)=4,Cdel!$B$10:$KC$10,IF(ROUNDUP(U333,0)=3,Cdel!$B$11:$KC$11,IF(ROUNDUP(U333,0)=2,Cdel!$B$12:$KC$12,IF(ROUNDUP(U333,0)=1,Cdel!$B$13:$KC$13)))))))</f>
        <v>0.6944174257107828</v>
      </c>
      <c r="W333" s="8" cm="1">
        <f t="array" aca="1" ref="W333" ca="1">V333-_xlfn.XLOOKUP(W$1,Cdel!$B$1:$KC$1,IF(ROUNDUP(V333,0)=6,Cdel!$B$8:$KC$8,IF(ROUNDUP(V333,0)=5,Cdel!$B$9:$KC$9,IF(ROUNDUP(V333,0)=4,Cdel!$B$10:$KC$10,IF(ROUNDUP(V333,0)=3,Cdel!$B$11:$KC$11,IF(ROUNDUP(V333,0)=2,Cdel!$B$12:$KC$12,IF(ROUNDUP(V333,0)=1,Cdel!$B$13:$KC$13)))))))</f>
        <v>0.67520800197802899</v>
      </c>
      <c r="X333" s="8" cm="1">
        <f t="array" aca="1" ref="X333" ca="1">W333-_xlfn.XLOOKUP(X$1,Cdel!$B$1:$KC$1,IF(ROUNDUP(W333,0)=6,Cdel!$B$8:$KC$8,IF(ROUNDUP(W333,0)=5,Cdel!$B$9:$KC$9,IF(ROUNDUP(W333,0)=4,Cdel!$B$10:$KC$10,IF(ROUNDUP(W333,0)=3,Cdel!$B$11:$KC$11,IF(ROUNDUP(W333,0)=2,Cdel!$B$12:$KC$12,IF(ROUNDUP(W333,0)=1,Cdel!$B$13:$KC$13)))))))</f>
        <v>0.65652996174240841</v>
      </c>
      <c r="Y333" s="8" cm="1">
        <f t="array" aca="1" ref="Y333" ca="1">X333-_xlfn.XLOOKUP(Y$1,Cdel!$B$1:$KC$1,IF(ROUNDUP(X333,0)=6,Cdel!$B$8:$KC$8,IF(ROUNDUP(X333,0)=5,Cdel!$B$9:$KC$9,IF(ROUNDUP(X333,0)=4,Cdel!$B$10:$KC$10,IF(ROUNDUP(X333,0)=3,Cdel!$B$11:$KC$11,IF(ROUNDUP(X333,0)=2,Cdel!$B$12:$KC$12,IF(ROUNDUP(X333,0)=1,Cdel!$B$13:$KC$13)))))))</f>
        <v>0.63836860553011321</v>
      </c>
      <c r="Z333" s="8" cm="1">
        <f t="array" aca="1" ref="Z333" ca="1">Y333-_xlfn.XLOOKUP(Z$1,Cdel!$B$1:$KC$1,IF(ROUNDUP(Y333,0)=6,Cdel!$B$8:$KC$8,IF(ROUNDUP(Y333,0)=5,Cdel!$B$9:$KC$9,IF(ROUNDUP(Y333,0)=4,Cdel!$B$10:$KC$10,IF(ROUNDUP(Y333,0)=3,Cdel!$B$11:$KC$11,IF(ROUNDUP(Y333,0)=2,Cdel!$B$12:$KC$12,IF(ROUNDUP(Y333,0)=1,Cdel!$B$13:$KC$13)))))))</f>
        <v>0.62070964049368227</v>
      </c>
      <c r="AA333" s="8" cm="1">
        <f t="array" aca="1" ref="AA333" ca="1">Z333-_xlfn.XLOOKUP(AA$1,Cdel!$B$1:$KC$1,IF(ROUNDUP(Z333,0)=6,Cdel!$B$8:$KC$8,IF(ROUNDUP(Z333,0)=5,Cdel!$B$9:$KC$9,IF(ROUNDUP(Z333,0)=4,Cdel!$B$10:$KC$10,IF(ROUNDUP(Z333,0)=3,Cdel!$B$11:$KC$11,IF(ROUNDUP(Z333,0)=2,Cdel!$B$12:$KC$12,IF(ROUNDUP(Z333,0)=1,Cdel!$B$13:$KC$13)))))))</f>
        <v>0.60353916916364048</v>
      </c>
      <c r="AB333" s="8" cm="1">
        <f t="array" aca="1" ref="AB333" ca="1">AA333-_xlfn.XLOOKUP(AB$1,Cdel!$B$1:$KC$1,IF(ROUNDUP(AA333,0)=6,Cdel!$B$8:$KC$8,IF(ROUNDUP(AA333,0)=5,Cdel!$B$9:$KC$9,IF(ROUNDUP(AA333,0)=4,Cdel!$B$10:$KC$10,IF(ROUNDUP(AA333,0)=3,Cdel!$B$11:$KC$11,IF(ROUNDUP(AA333,0)=2,Cdel!$B$12:$KC$12,IF(ROUNDUP(AA333,0)=1,Cdel!$B$13:$KC$13)))))))</f>
        <v>0.58684367851129737</v>
      </c>
      <c r="AC333" s="8" cm="1">
        <f t="array" aca="1" ref="AC333" ca="1">AB333-_xlfn.XLOOKUP(AC$1,Cdel!$B$1:$KC$1,IF(ROUNDUP(AB333,0)=6,Cdel!$B$8:$KC$8,IF(ROUNDUP(AB333,0)=5,Cdel!$B$9:$KC$9,IF(ROUNDUP(AB333,0)=4,Cdel!$B$10:$KC$10,IF(ROUNDUP(AB333,0)=3,Cdel!$B$11:$KC$11,IF(ROUNDUP(AB333,0)=2,Cdel!$B$12:$KC$12,IF(ROUNDUP(AB333,0)=1,Cdel!$B$13:$KC$13)))))))</f>
        <v>0.57061002931409743</v>
      </c>
      <c r="AD333" s="8" cm="1">
        <f t="array" aca="1" ref="AD333" ca="1">AC333-_xlfn.XLOOKUP(AD$1,Cdel!$B$1:$KC$1,IF(ROUNDUP(AC333,0)=6,Cdel!$B$8:$KC$8,IF(ROUNDUP(AC333,0)=5,Cdel!$B$9:$KC$9,IF(ROUNDUP(AC333,0)=4,Cdel!$B$10:$KC$10,IF(ROUNDUP(AC333,0)=3,Cdel!$B$11:$KC$11,IF(ROUNDUP(AC333,0)=2,Cdel!$B$12:$KC$12,IF(ROUNDUP(AC333,0)=1,Cdel!$B$13:$KC$13)))))))</f>
        <v>0.55482544581515347</v>
      </c>
      <c r="AE333" s="8" cm="1">
        <f t="array" aca="1" ref="AE333" ca="1">AD333-_xlfn.XLOOKUP(AE$1,Cdel!$B$1:$KC$1,IF(ROUNDUP(AD333,0)=6,Cdel!$B$8:$KC$8,IF(ROUNDUP(AD333,0)=5,Cdel!$B$9:$KC$9,IF(ROUNDUP(AD333,0)=4,Cdel!$B$10:$KC$10,IF(ROUNDUP(AD333,0)=3,Cdel!$B$11:$KC$11,IF(ROUNDUP(AD333,0)=2,Cdel!$B$12:$KC$12,IF(ROUNDUP(AD333,0)=1,Cdel!$B$13:$KC$13)))))))</f>
        <v>0.53947750566882391</v>
      </c>
      <c r="AF333" s="8" cm="1">
        <f t="array" aca="1" ref="AF333" ca="1">AE333-_xlfn.XLOOKUP(AF$1,Cdel!$B$1:$KC$1,IF(ROUNDUP(AE333,0)=6,Cdel!$B$8:$KC$8,IF(ROUNDUP(AE333,0)=5,Cdel!$B$9:$KC$9,IF(ROUNDUP(AE333,0)=4,Cdel!$B$10:$KC$10,IF(ROUNDUP(AE333,0)=3,Cdel!$B$11:$KC$11,IF(ROUNDUP(AE333,0)=2,Cdel!$B$12:$KC$12,IF(ROUNDUP(AE333,0)=1,Cdel!$B$13:$KC$13)))))))</f>
        <v>0.52455413016442287</v>
      </c>
      <c r="AG333" s="8" cm="1">
        <f t="array" aca="1" ref="AG333" ca="1">AF333-_xlfn.XLOOKUP(AG$1,Cdel!$B$1:$KC$1,IF(ROUNDUP(AF333,0)=6,Cdel!$B$8:$KC$8,IF(ROUNDUP(AF333,0)=5,Cdel!$B$9:$KC$9,IF(ROUNDUP(AF333,0)=4,Cdel!$B$10:$KC$10,IF(ROUNDUP(AF333,0)=3,Cdel!$B$11:$KC$11,IF(ROUNDUP(AF333,0)=2,Cdel!$B$12:$KC$12,IF(ROUNDUP(AF333,0)=1,Cdel!$B$13:$KC$13)))))))</f>
        <v>0.51004357472036754</v>
      </c>
      <c r="AH333" s="8" cm="1">
        <f t="array" aca="1" ref="AH333" ca="1">AG333-_xlfn.XLOOKUP(AH$1,Cdel!$B$1:$KC$1,IF(ROUNDUP(AG333,0)=6,Cdel!$B$8:$KC$8,IF(ROUNDUP(AG333,0)=5,Cdel!$B$9:$KC$9,IF(ROUNDUP(AG333,0)=4,Cdel!$B$10:$KC$10,IF(ROUNDUP(AG333,0)=3,Cdel!$B$11:$KC$11,IF(ROUNDUP(AG333,0)=2,Cdel!$B$12:$KC$12,IF(ROUNDUP(AG333,0)=1,Cdel!$B$13:$KC$13)))))))</f>
        <v>0.49593441964128315</v>
      </c>
      <c r="AI333" s="8" cm="1">
        <f t="array" aca="1" ref="AI333" ca="1">AH333-_xlfn.XLOOKUP(AI$1,Cdel!$B$1:$KC$1,IF(ROUNDUP(AH333,0)=6,Cdel!$B$8:$KC$8,IF(ROUNDUP(AH333,0)=5,Cdel!$B$9:$KC$9,IF(ROUNDUP(AH333,0)=4,Cdel!$B$10:$KC$10,IF(ROUNDUP(AH333,0)=3,Cdel!$B$11:$KC$11,IF(ROUNDUP(AH333,0)=2,Cdel!$B$12:$KC$12,IF(ROUNDUP(AH333,0)=1,Cdel!$B$13:$KC$13)))))))</f>
        <v>0.4822155611307905</v>
      </c>
      <c r="AJ333" s="8" cm="1">
        <f t="array" aca="1" ref="AJ333" ca="1">AI333-_xlfn.XLOOKUP(AJ$1,Cdel!$B$1:$KC$1,IF(ROUNDUP(AI333,0)=6,Cdel!$B$8:$KC$8,IF(ROUNDUP(AI333,0)=5,Cdel!$B$9:$KC$9,IF(ROUNDUP(AI333,0)=4,Cdel!$B$10:$KC$10,IF(ROUNDUP(AI333,0)=3,Cdel!$B$11:$KC$11,IF(ROUNDUP(AI333,0)=2,Cdel!$B$12:$KC$12,IF(ROUNDUP(AI333,0)=1,Cdel!$B$13:$KC$13)))))))</f>
        <v>0.46887620255290396</v>
      </c>
      <c r="AK333" s="8" cm="1">
        <f t="array" aca="1" ref="AK333" ca="1">AJ333-_xlfn.XLOOKUP(AK$1,Cdel!$B$1:$KC$1,IF(ROUNDUP(AJ333,0)=6,Cdel!$B$8:$KC$8,IF(ROUNDUP(AJ333,0)=5,Cdel!$B$9:$KC$9,IF(ROUNDUP(AJ333,0)=4,Cdel!$B$10:$KC$10,IF(ROUNDUP(AJ333,0)=3,Cdel!$B$11:$KC$11,IF(ROUNDUP(AJ333,0)=2,Cdel!$B$12:$KC$12,IF(ROUNDUP(AJ333,0)=1,Cdel!$B$13:$KC$13)))))))</f>
        <v>0.45590584593516198</v>
      </c>
      <c r="AL333" s="8" cm="1">
        <f t="array" aca="1" ref="AL333" ca="1">AK333-_xlfn.XLOOKUP(AL$1,Cdel!$B$1:$KC$1,IF(ROUNDUP(AK333,0)=6,Cdel!$B$8:$KC$8,IF(ROUNDUP(AK333,0)=5,Cdel!$B$9:$KC$9,IF(ROUNDUP(AK333,0)=4,Cdel!$B$10:$KC$10,IF(ROUNDUP(AK333,0)=3,Cdel!$B$11:$KC$11,IF(ROUNDUP(AK333,0)=2,Cdel!$B$12:$KC$12,IF(ROUNDUP(AK333,0)=1,Cdel!$B$13:$KC$13)))))))</f>
        <v>0.44329428370680335</v>
      </c>
      <c r="AM333" s="8" cm="1">
        <f t="array" aca="1" ref="AM333" ca="1">AL333-_xlfn.XLOOKUP(AM$1,Cdel!$B$1:$KC$1,IF(ROUNDUP(AL333,0)=6,Cdel!$B$8:$KC$8,IF(ROUNDUP(AL333,0)=5,Cdel!$B$9:$KC$9,IF(ROUNDUP(AL333,0)=4,Cdel!$B$10:$KC$10,IF(ROUNDUP(AL333,0)=3,Cdel!$B$11:$KC$11,IF(ROUNDUP(AL333,0)=2,Cdel!$B$12:$KC$12,IF(ROUNDUP(AL333,0)=1,Cdel!$B$13:$KC$13)))))))</f>
        <v>0.4310315906654883</v>
      </c>
      <c r="AN333" s="8" cm="1">
        <f t="array" aca="1" ref="AN333" ca="1">AM333-_xlfn.XLOOKUP(AN$1,Cdel!$B$1:$KC$1,IF(ROUNDUP(AM333,0)=6,Cdel!$B$8:$KC$8,IF(ROUNDUP(AM333,0)=5,Cdel!$B$9:$KC$9,IF(ROUNDUP(AM333,0)=4,Cdel!$B$10:$KC$10,IF(ROUNDUP(AM333,0)=3,Cdel!$B$11:$KC$11,IF(ROUNDUP(AM333,0)=2,Cdel!$B$12:$KC$12,IF(ROUNDUP(AM333,0)=1,Cdel!$B$13:$KC$13)))))))</f>
        <v>0.41910811616623983</v>
      </c>
      <c r="AO333" s="8" cm="1">
        <f t="array" aca="1" ref="AO333" ca="1">AN333-_xlfn.XLOOKUP(AO$1,Cdel!$B$1:$KC$1,IF(ROUNDUP(AN333,0)=6,Cdel!$B$8:$KC$8,IF(ROUNDUP(AN333,0)=5,Cdel!$B$9:$KC$9,IF(ROUNDUP(AN333,0)=4,Cdel!$B$10:$KC$10,IF(ROUNDUP(AN333,0)=3,Cdel!$B$11:$KC$11,IF(ROUNDUP(AN333,0)=2,Cdel!$B$12:$KC$12,IF(ROUNDUP(AN333,0)=1,Cdel!$B$13:$KC$13)))))))</f>
        <v>0.40751447652646128</v>
      </c>
      <c r="AP333" s="8" cm="1">
        <f t="array" aca="1" ref="AP333" ca="1">AO333-_xlfn.XLOOKUP(AP$1,Cdel!$B$1:$KC$1,IF(ROUNDUP(AO333,0)=6,Cdel!$B$8:$KC$8,IF(ROUNDUP(AO333,0)=5,Cdel!$B$9:$KC$9,IF(ROUNDUP(AO333,0)=4,Cdel!$B$10:$KC$10,IF(ROUNDUP(AO333,0)=3,Cdel!$B$11:$KC$11,IF(ROUNDUP(AO333,0)=2,Cdel!$B$12:$KC$12,IF(ROUNDUP(AO333,0)=1,Cdel!$B$13:$KC$13)))))))</f>
        <v>0.39624154764104985</v>
      </c>
      <c r="AQ333" s="8" cm="1">
        <f t="array" aca="1" ref="AQ333" ca="1">AP333-_xlfn.XLOOKUP(AQ$1,Cdel!$B$1:$KC$1,IF(ROUNDUP(AP333,0)=6,Cdel!$B$8:$KC$8,IF(ROUNDUP(AP333,0)=5,Cdel!$B$9:$KC$9,IF(ROUNDUP(AP333,0)=4,Cdel!$B$10:$KC$10,IF(ROUNDUP(AP333,0)=3,Cdel!$B$11:$KC$11,IF(ROUNDUP(AP333,0)=2,Cdel!$B$12:$KC$12,IF(ROUNDUP(AP333,0)=1,Cdel!$B$13:$KC$13)))))))</f>
        <v>0.38528045780179626</v>
      </c>
      <c r="AR333" s="8" cm="1">
        <f t="array" aca="1" ref="AR333" ca="1">AQ333-_xlfn.XLOOKUP(AR$1,Cdel!$B$1:$KC$1,IF(ROUNDUP(AQ333,0)=6,Cdel!$B$8:$KC$8,IF(ROUNDUP(AQ333,0)=5,Cdel!$B$9:$KC$9,IF(ROUNDUP(AQ333,0)=4,Cdel!$B$10:$KC$10,IF(ROUNDUP(AQ333,0)=3,Cdel!$B$11:$KC$11,IF(ROUNDUP(AQ333,0)=2,Cdel!$B$12:$KC$12,IF(ROUNDUP(AQ333,0)=1,Cdel!$B$13:$KC$13)))))))</f>
        <v>0.37462258071541898</v>
      </c>
      <c r="AS333" s="8" cm="1">
        <f t="array" aca="1" ref="AS333" ca="1">AR333-_xlfn.XLOOKUP(AS$1,Cdel!$B$1:$KC$1,IF(ROUNDUP(AR333,0)=6,Cdel!$B$8:$KC$8,IF(ROUNDUP(AR333,0)=5,Cdel!$B$9:$KC$9,IF(ROUNDUP(AR333,0)=4,Cdel!$B$10:$KC$10,IF(ROUNDUP(AR333,0)=3,Cdel!$B$11:$KC$11,IF(ROUNDUP(AR333,0)=2,Cdel!$B$12:$KC$12,IF(ROUNDUP(AR333,0)=1,Cdel!$B$13:$KC$13)))))))</f>
        <v>0.36425952871473738</v>
      </c>
      <c r="AT333" s="8" cm="1">
        <f t="array" aca="1" ref="AT333" ca="1">AS333-_xlfn.XLOOKUP(AT$1,Cdel!$B$1:$KC$1,IF(ROUNDUP(AS333,0)=6,Cdel!$B$8:$KC$8,IF(ROUNDUP(AS333,0)=5,Cdel!$B$9:$KC$9,IF(ROUNDUP(AS333,0)=4,Cdel!$B$10:$KC$10,IF(ROUNDUP(AS333,0)=3,Cdel!$B$11:$KC$11,IF(ROUNDUP(AS333,0)=2,Cdel!$B$12:$KC$12,IF(ROUNDUP(AS333,0)=1,Cdel!$B$13:$KC$13)))))))</f>
        <v>0.3541831461576429</v>
      </c>
      <c r="AU333" s="8" cm="1">
        <f t="array" aca="1" ref="AU333" ca="1">AT333-_xlfn.XLOOKUP(AU$1,Cdel!$B$1:$KC$1,IF(ROUNDUP(AT333,0)=6,Cdel!$B$8:$KC$8,IF(ROUNDUP(AT333,0)=5,Cdel!$B$9:$KC$9,IF(ROUNDUP(AT333,0)=4,Cdel!$B$10:$KC$10,IF(ROUNDUP(AT333,0)=3,Cdel!$B$11:$KC$11,IF(ROUNDUP(AT333,0)=2,Cdel!$B$12:$KC$12,IF(ROUNDUP(AT333,0)=1,Cdel!$B$13:$KC$13)))))))</f>
        <v>0.34438550300867093</v>
      </c>
      <c r="AV333" s="8" cm="1">
        <f t="array" aca="1" ref="AV333" ca="1">AU333-_xlfn.XLOOKUP(AV$1,Cdel!$B$1:$KC$1,IF(ROUNDUP(AU333,0)=6,Cdel!$B$8:$KC$8,IF(ROUNDUP(AU333,0)=5,Cdel!$B$9:$KC$9,IF(ROUNDUP(AU333,0)=4,Cdel!$B$10:$KC$10,IF(ROUNDUP(AU333,0)=3,Cdel!$B$11:$KC$11,IF(ROUNDUP(AU333,0)=2,Cdel!$B$12:$KC$12,IF(ROUNDUP(AU333,0)=1,Cdel!$B$13:$KC$13)))))))</f>
        <v>0.33485888859812413</v>
      </c>
      <c r="AW333" s="8" cm="1">
        <f t="array" aca="1" ref="AW333" ca="1">AV333-_xlfn.XLOOKUP(AW$1,Cdel!$B$1:$KC$1,IF(ROUNDUP(AV333,0)=6,Cdel!$B$8:$KC$8,IF(ROUNDUP(AV333,0)=5,Cdel!$B$9:$KC$9,IF(ROUNDUP(AV333,0)=4,Cdel!$B$10:$KC$10,IF(ROUNDUP(AV333,0)=3,Cdel!$B$11:$KC$11,IF(ROUNDUP(AV333,0)=2,Cdel!$B$12:$KC$12,IF(ROUNDUP(AV333,0)=1,Cdel!$B$13:$KC$13)))))))</f>
        <v>0.3255958055538351</v>
      </c>
      <c r="AX333" s="8" cm="1">
        <f t="array" aca="1" ref="AX333" ca="1">AW333-_xlfn.XLOOKUP(AX$1,Cdel!$B$1:$KC$1,IF(ROUNDUP(AW333,0)=6,Cdel!$B$8:$KC$8,IF(ROUNDUP(AW333,0)=5,Cdel!$B$9:$KC$9,IF(ROUNDUP(AW333,0)=4,Cdel!$B$10:$KC$10,IF(ROUNDUP(AW333,0)=3,Cdel!$B$11:$KC$11,IF(ROUNDUP(AW333,0)=2,Cdel!$B$12:$KC$12,IF(ROUNDUP(AW333,0)=1,Cdel!$B$13:$KC$13)))))))</f>
        <v>0.31658896390079194</v>
      </c>
      <c r="AY333" s="8" cm="1">
        <f t="array" aca="1" ref="AY333" ca="1">AX333-_xlfn.XLOOKUP(AY$1,Cdel!$B$1:$KC$1,IF(ROUNDUP(AX333,0)=6,Cdel!$B$8:$KC$8,IF(ROUNDUP(AX333,0)=5,Cdel!$B$9:$KC$9,IF(ROUNDUP(AX333,0)=4,Cdel!$B$10:$KC$10,IF(ROUNDUP(AX333,0)=3,Cdel!$B$11:$KC$11,IF(ROUNDUP(AX333,0)=2,Cdel!$B$12:$KC$12,IF(ROUNDUP(AX333,0)=1,Cdel!$B$13:$KC$13)))))))</f>
        <v>0.3078312753239838</v>
      </c>
      <c r="AZ333" s="8" cm="1">
        <f t="array" aca="1" ref="AZ333" ca="1">AY333-_xlfn.XLOOKUP(AZ$1,Cdel!$B$1:$KC$1,IF(ROUNDUP(AY333,0)=6,Cdel!$B$8:$KC$8,IF(ROUNDUP(AY333,0)=5,Cdel!$B$9:$KC$9,IF(ROUNDUP(AY333,0)=4,Cdel!$B$10:$KC$10,IF(ROUNDUP(AY333,0)=3,Cdel!$B$11:$KC$11,IF(ROUNDUP(AY333,0)=2,Cdel!$B$12:$KC$12,IF(ROUNDUP(AY333,0)=1,Cdel!$B$13:$KC$13)))))))</f>
        <v>0.29931584758995222</v>
      </c>
      <c r="BA333" s="8" cm="1">
        <f t="array" aca="1" ref="BA333" ca="1">AZ333-_xlfn.XLOOKUP(BA$1,Cdel!$B$1:$KC$1,IF(ROUNDUP(AZ333,0)=6,Cdel!$B$8:$KC$8,IF(ROUNDUP(AZ333,0)=5,Cdel!$B$9:$KC$9,IF(ROUNDUP(AZ333,0)=4,Cdel!$B$10:$KC$10,IF(ROUNDUP(AZ333,0)=3,Cdel!$B$11:$KC$11,IF(ROUNDUP(AZ333,0)=2,Cdel!$B$12:$KC$12,IF(ROUNDUP(AZ333,0)=1,Cdel!$B$13:$KC$13)))))))</f>
        <v>0.29103597912265594</v>
      </c>
      <c r="BB333" s="8" cm="1">
        <f t="array" aca="1" ref="BB333" ca="1">BA333-_xlfn.XLOOKUP(BB$1,Cdel!$B$1:$KC$1,IF(ROUNDUP(BA333,0)=6,Cdel!$B$8:$KC$8,IF(ROUNDUP(BA333,0)=5,Cdel!$B$9:$KC$9,IF(ROUNDUP(BA333,0)=4,Cdel!$B$10:$KC$10,IF(ROUNDUP(BA333,0)=3,Cdel!$B$11:$KC$11,IF(ROUNDUP(BA333,0)=2,Cdel!$B$12:$KC$12,IF(ROUNDUP(BA333,0)=1,Cdel!$B$13:$KC$13)))))))</f>
        <v>0.28298515372938249</v>
      </c>
      <c r="BC333" s="8" cm="1">
        <f t="array" aca="1" ref="BC333" ca="1">BB333-_xlfn.XLOOKUP(BC$1,Cdel!$B$1:$KC$1,IF(ROUNDUP(BB333,0)=6,Cdel!$B$8:$KC$8,IF(ROUNDUP(BB333,0)=5,Cdel!$B$9:$KC$9,IF(ROUNDUP(BB333,0)=4,Cdel!$B$10:$KC$10,IF(ROUNDUP(BB333,0)=3,Cdel!$B$11:$KC$11,IF(ROUNDUP(BB333,0)=2,Cdel!$B$12:$KC$12,IF(ROUNDUP(BB333,0)=1,Cdel!$B$13:$KC$13)))))))</f>
        <v>0.27515703547255432</v>
      </c>
      <c r="BD333" s="8" cm="1">
        <f t="array" aca="1" ref="BD333" ca="1">BC333-_xlfn.XLOOKUP(BD$1,Cdel!$B$1:$KC$1,IF(ROUNDUP(BC333,0)=6,Cdel!$B$8:$KC$8,IF(ROUNDUP(BC333,0)=5,Cdel!$B$9:$KC$9,IF(ROUNDUP(BC333,0)=4,Cdel!$B$10:$KC$10,IF(ROUNDUP(BC333,0)=3,Cdel!$B$11:$KC$11,IF(ROUNDUP(BC333,0)=2,Cdel!$B$12:$KC$12,IF(ROUNDUP(BC333,0)=1,Cdel!$B$13:$KC$13)))))))</f>
        <v>0.26754546368339521</v>
      </c>
      <c r="BE333" s="8" cm="1">
        <f t="array" aca="1" ref="BE333" ca="1">BD333-_xlfn.XLOOKUP(BE$1,Cdel!$B$1:$KC$1,IF(ROUNDUP(BD333,0)=6,Cdel!$B$8:$KC$8,IF(ROUNDUP(BD333,0)=5,Cdel!$B$9:$KC$9,IF(ROUNDUP(BD333,0)=4,Cdel!$B$10:$KC$10,IF(ROUNDUP(BD333,0)=3,Cdel!$B$11:$KC$11,IF(ROUNDUP(BD333,0)=2,Cdel!$B$12:$KC$12,IF(ROUNDUP(BD333,0)=1,Cdel!$B$13:$KC$13)))))))</f>
        <v>0.26014444811353121</v>
      </c>
      <c r="BF333" s="8" cm="1">
        <f t="array" aca="1" ref="BF333" ca="1">BE333-_xlfn.XLOOKUP(BF$1,Cdel!$B$1:$KC$1,IF(ROUNDUP(BE333,0)=6,Cdel!$B$8:$KC$8,IF(ROUNDUP(BE333,0)=5,Cdel!$B$9:$KC$9,IF(ROUNDUP(BE333,0)=4,Cdel!$B$10:$KC$10,IF(ROUNDUP(BE333,0)=3,Cdel!$B$11:$KC$11,IF(ROUNDUP(BE333,0)=2,Cdel!$B$12:$KC$12,IF(ROUNDUP(BE333,0)=1,Cdel!$B$13:$KC$13)))))))</f>
        <v>0.25294816422071092</v>
      </c>
      <c r="BG333" s="8" cm="1">
        <f t="array" aca="1" ref="BG333" ca="1">BF333-_xlfn.XLOOKUP(BG$1,Cdel!$B$1:$KC$1,IF(ROUNDUP(BF333,0)=6,Cdel!$B$8:$KC$8,IF(ROUNDUP(BF333,0)=5,Cdel!$B$9:$KC$9,IF(ROUNDUP(BF333,0)=4,Cdel!$B$10:$KC$10,IF(ROUNDUP(BF333,0)=3,Cdel!$B$11:$KC$11,IF(ROUNDUP(BF333,0)=2,Cdel!$B$12:$KC$12,IF(ROUNDUP(BF333,0)=1,Cdel!$B$13:$KC$13)))))))</f>
        <v>0.24595094858493632</v>
      </c>
      <c r="BH333" s="8" cm="1">
        <f t="array" aca="1" ref="BH333" ca="1">BG333-_xlfn.XLOOKUP(BH$1,Cdel!$B$1:$KC$1,IF(ROUNDUP(BG333,0)=6,Cdel!$B$8:$KC$8,IF(ROUNDUP(BG333,0)=5,Cdel!$B$9:$KC$9,IF(ROUNDUP(BG333,0)=4,Cdel!$B$10:$KC$10,IF(ROUNDUP(BG333,0)=3,Cdel!$B$11:$KC$11,IF(ROUNDUP(BG333,0)=2,Cdel!$B$12:$KC$12,IF(ROUNDUP(BG333,0)=1,Cdel!$B$13:$KC$13)))))))</f>
        <v>0.23914729445139427</v>
      </c>
      <c r="BI333" s="8" cm="1">
        <f t="array" aca="1" ref="BI333" ca="1">BH333-_xlfn.XLOOKUP(BI$1,Cdel!$B$1:$KC$1,IF(ROUNDUP(BH333,0)=6,Cdel!$B$8:$KC$8,IF(ROUNDUP(BH333,0)=5,Cdel!$B$9:$KC$9,IF(ROUNDUP(BH333,0)=4,Cdel!$B$10:$KC$10,IF(ROUNDUP(BH333,0)=3,Cdel!$B$11:$KC$11,IF(ROUNDUP(BH333,0)=2,Cdel!$B$12:$KC$12,IF(ROUNDUP(BH333,0)=1,Cdel!$B$13:$KC$13)))))))</f>
        <v>0.23253184739668317</v>
      </c>
      <c r="BJ333" s="8" cm="1">
        <f t="array" aca="1" ref="BJ333" ca="1">BI333-_xlfn.XLOOKUP(BJ$1,Cdel!$B$1:$KC$1,IF(ROUNDUP(BI333,0)=6,Cdel!$B$8:$KC$8,IF(ROUNDUP(BI333,0)=5,Cdel!$B$9:$KC$9,IF(ROUNDUP(BI333,0)=4,Cdel!$B$10:$KC$10,IF(ROUNDUP(BI333,0)=3,Cdel!$B$11:$KC$11,IF(ROUNDUP(BI333,0)=2,Cdel!$B$12:$KC$12,IF(ROUNDUP(BI333,0)=1,Cdel!$B$13:$KC$13)))))))</f>
        <v>0.2260994011149228</v>
      </c>
      <c r="BK333" s="8" cm="1">
        <f t="array" aca="1" ref="BK333" ca="1">BJ333-_xlfn.XLOOKUP(BK$1,Cdel!$B$1:$KC$1,IF(ROUNDUP(BJ333,0)=6,Cdel!$B$8:$KC$8,IF(ROUNDUP(BJ333,0)=5,Cdel!$B$9:$KC$9,IF(ROUNDUP(BJ333,0)=4,Cdel!$B$10:$KC$10,IF(ROUNDUP(BJ333,0)=3,Cdel!$B$11:$KC$11,IF(ROUNDUP(BJ333,0)=2,Cdel!$B$12:$KC$12,IF(ROUNDUP(BJ333,0)=1,Cdel!$B$13:$KC$13)))))))</f>
        <v>0.21984489332043183</v>
      </c>
      <c r="BL333" s="8" cm="1">
        <f t="array" aca="1" ref="BL333" ca="1">BK333-_xlfn.XLOOKUP(BL$1,Cdel!$B$1:$KC$1,IF(ROUNDUP(BK333,0)=6,Cdel!$B$8:$KC$8,IF(ROUNDUP(BK333,0)=5,Cdel!$B$9:$KC$9,IF(ROUNDUP(BK333,0)=4,Cdel!$B$10:$KC$10,IF(ROUNDUP(BK333,0)=3,Cdel!$B$11:$KC$11,IF(ROUNDUP(BK333,0)=2,Cdel!$B$12:$KC$12,IF(ROUNDUP(BK333,0)=1,Cdel!$B$13:$KC$13)))))))</f>
        <v>0.21376340176374803</v>
      </c>
      <c r="BM333" s="8" cm="1">
        <f t="array" aca="1" ref="BM333" ca="1">BL333-_xlfn.XLOOKUP(BM$1,Cdel!$B$1:$KC$1,IF(ROUNDUP(BL333,0)=6,Cdel!$B$8:$KC$8,IF(ROUNDUP(BL333,0)=5,Cdel!$B$9:$KC$9,IF(ROUNDUP(BL333,0)=4,Cdel!$B$10:$KC$10,IF(ROUNDUP(BL333,0)=3,Cdel!$B$11:$KC$11,IF(ROUNDUP(BL333,0)=2,Cdel!$B$12:$KC$12,IF(ROUNDUP(BL333,0)=1,Cdel!$B$13:$KC$13)))))))</f>
        <v>0.20785014035785565</v>
      </c>
      <c r="BN333" s="8" cm="1">
        <f t="array" aca="1" ref="BN333" ca="1">BM333-_xlfn.XLOOKUP(BN$1,Cdel!$B$1:$KC$1,IF(ROUNDUP(BM333,0)=6,Cdel!$B$8:$KC$8,IF(ROUNDUP(BM333,0)=5,Cdel!$B$9:$KC$9,IF(ROUNDUP(BM333,0)=4,Cdel!$B$10:$KC$10,IF(ROUNDUP(BM333,0)=3,Cdel!$B$11:$KC$11,IF(ROUNDUP(BM333,0)=2,Cdel!$B$12:$KC$12,IF(ROUNDUP(BM333,0)=1,Cdel!$B$13:$KC$13)))))))</f>
        <v>0.20210045541157187</v>
      </c>
      <c r="BO333" s="8" cm="1">
        <f t="array" aca="1" ref="BO333" ca="1">BN333-_xlfn.XLOOKUP(BO$1,Cdel!$B$1:$KC$1,IF(ROUNDUP(BN333,0)=6,Cdel!$B$8:$KC$8,IF(ROUNDUP(BN333,0)=5,Cdel!$B$9:$KC$9,IF(ROUNDUP(BN333,0)=4,Cdel!$B$10:$KC$10,IF(ROUNDUP(BN333,0)=3,Cdel!$B$11:$KC$11,IF(ROUNDUP(BN333,0)=2,Cdel!$B$12:$KC$12,IF(ROUNDUP(BN333,0)=1,Cdel!$B$13:$KC$13)))))))</f>
        <v>0.19650982196712788</v>
      </c>
      <c r="BP333" s="8" cm="1">
        <f t="array" aca="1" ref="BP333" ca="1">BO333-_xlfn.XLOOKUP(BP$1,Cdel!$B$1:$KC$1,IF(ROUNDUP(BO333,0)=6,Cdel!$B$8:$KC$8,IF(ROUNDUP(BO333,0)=5,Cdel!$B$9:$KC$9,IF(ROUNDUP(BO333,0)=4,Cdel!$B$10:$KC$10,IF(ROUNDUP(BO333,0)=3,Cdel!$B$11:$KC$11,IF(ROUNDUP(BO333,0)=2,Cdel!$B$12:$KC$12,IF(ROUNDUP(BO333,0)=1,Cdel!$B$13:$KC$13)))))))</f>
        <v>0.19107384023906174</v>
      </c>
      <c r="BQ333" s="8" cm="1">
        <f t="array" aca="1" ref="BQ333" ca="1">BP333-_xlfn.XLOOKUP(BQ$1,Cdel!$B$1:$KC$1,IF(ROUNDUP(BP333,0)=6,Cdel!$B$8:$KC$8,IF(ROUNDUP(BP333,0)=5,Cdel!$B$9:$KC$9,IF(ROUNDUP(BP333,0)=4,Cdel!$B$10:$KC$10,IF(ROUNDUP(BP333,0)=3,Cdel!$B$11:$KC$11,IF(ROUNDUP(BP333,0)=2,Cdel!$B$12:$KC$12,IF(ROUNDUP(BP333,0)=1,Cdel!$B$13:$KC$13)))))))</f>
        <v>0.18578823215162105</v>
      </c>
      <c r="BR333" s="8" cm="1">
        <f t="array" aca="1" ref="BR333" ca="1">BQ333-_xlfn.XLOOKUP(BR$1,Cdel!$B$1:$KC$1,IF(ROUNDUP(BQ333,0)=6,Cdel!$B$8:$KC$8,IF(ROUNDUP(BQ333,0)=5,Cdel!$B$9:$KC$9,IF(ROUNDUP(BQ333,0)=4,Cdel!$B$10:$KC$10,IF(ROUNDUP(BQ333,0)=3,Cdel!$B$11:$KC$11,IF(ROUNDUP(BQ333,0)=2,Cdel!$B$12:$KC$12,IF(ROUNDUP(BQ333,0)=1,Cdel!$B$13:$KC$13)))))))</f>
        <v>0.18064883797195061</v>
      </c>
      <c r="BS333" s="8" cm="1">
        <f t="array" aca="1" ref="BS333" ca="1">BR333-_xlfn.XLOOKUP(BS$1,Cdel!$B$1:$KC$1,IF(ROUNDUP(BR333,0)=6,Cdel!$B$8:$KC$8,IF(ROUNDUP(BR333,0)=5,Cdel!$B$9:$KC$9,IF(ROUNDUP(BR333,0)=4,Cdel!$B$10:$KC$10,IF(ROUNDUP(BR333,0)=3,Cdel!$B$11:$KC$11,IF(ROUNDUP(BR333,0)=2,Cdel!$B$12:$KC$12,IF(ROUNDUP(BR333,0)=1,Cdel!$B$13:$KC$13)))))))</f>
        <v>0.17565161303641438</v>
      </c>
      <c r="BT333" s="8" cm="1">
        <f t="array" aca="1" ref="BT333" ca="1">BS333-_xlfn.XLOOKUP(BT$1,Cdel!$B$1:$KC$1,IF(ROUNDUP(BS333,0)=6,Cdel!$B$8:$KC$8,IF(ROUNDUP(BS333,0)=5,Cdel!$B$9:$KC$9,IF(ROUNDUP(BS333,0)=4,Cdel!$B$10:$KC$10,IF(ROUNDUP(BS333,0)=3,Cdel!$B$11:$KC$11,IF(ROUNDUP(BS333,0)=2,Cdel!$B$12:$KC$12,IF(ROUNDUP(BS333,0)=1,Cdel!$B$13:$KC$13)))))))</f>
        <v>0.17079262456747657</v>
      </c>
      <c r="BU333" s="8" cm="1">
        <f t="array" aca="1" ref="BU333" ca="1">BT333-_xlfn.XLOOKUP(BU$1,Cdel!$B$1:$KC$1,IF(ROUNDUP(BT333,0)=6,Cdel!$B$8:$KC$8,IF(ROUNDUP(BT333,0)=5,Cdel!$B$9:$KC$9,IF(ROUNDUP(BT333,0)=4,Cdel!$B$10:$KC$10,IF(ROUNDUP(BT333,0)=3,Cdel!$B$11:$KC$11,IF(ROUNDUP(BT333,0)=2,Cdel!$B$12:$KC$12,IF(ROUNDUP(BT333,0)=1,Cdel!$B$13:$KC$13)))))))</f>
        <v>0.16606804857863577</v>
      </c>
      <c r="BV333" s="8" cm="1">
        <f t="array" aca="1" ref="BV333" ca="1">BU333-_xlfn.XLOOKUP(BV$1,Cdel!$B$1:$KC$1,IF(ROUNDUP(BU333,0)=6,Cdel!$B$8:$KC$8,IF(ROUNDUP(BU333,0)=5,Cdel!$B$9:$KC$9,IF(ROUNDUP(BU333,0)=4,Cdel!$B$10:$KC$10,IF(ROUNDUP(BU333,0)=3,Cdel!$B$11:$KC$11,IF(ROUNDUP(BU333,0)=2,Cdel!$B$12:$KC$12,IF(ROUNDUP(BU333,0)=1,Cdel!$B$13:$KC$13)))))))</f>
        <v>0.16147416686497729</v>
      </c>
      <c r="BW333" s="8" cm="1">
        <f t="array" aca="1" ref="BW333" ca="1">BV333-_xlfn.XLOOKUP(BW$1,Cdel!$B$1:$KC$1,IF(ROUNDUP(BV333,0)=6,Cdel!$B$8:$KC$8,IF(ROUNDUP(BV333,0)=5,Cdel!$B$9:$KC$9,IF(ROUNDUP(BV333,0)=4,Cdel!$B$10:$KC$10,IF(ROUNDUP(BV333,0)=3,Cdel!$B$11:$KC$11,IF(ROUNDUP(BV333,0)=2,Cdel!$B$12:$KC$12,IF(ROUNDUP(BV333,0)=1,Cdel!$B$13:$KC$13)))))))</f>
        <v>0.15700736407697438</v>
      </c>
      <c r="BX333" s="8" cm="1">
        <f t="array" aca="1" ref="BX333" ca="1">BW333-_xlfn.XLOOKUP(BX$1,Cdel!$B$1:$KC$1,IF(ROUNDUP(BW333,0)=6,Cdel!$B$8:$KC$8,IF(ROUNDUP(BW333,0)=5,Cdel!$B$9:$KC$9,IF(ROUNDUP(BW333,0)=4,Cdel!$B$10:$KC$10,IF(ROUNDUP(BW333,0)=3,Cdel!$B$11:$KC$11,IF(ROUNDUP(BW333,0)=2,Cdel!$B$12:$KC$12,IF(ROUNDUP(BW333,0)=1,Cdel!$B$13:$KC$13)))))))</f>
        <v>0.15266412487523595</v>
      </c>
      <c r="BY333" s="8" cm="1">
        <f t="array" aca="1" ref="BY333" ca="1">BX333-_xlfn.XLOOKUP(BY$1,Cdel!$B$1:$KC$1,IF(ROUNDUP(BX333,0)=6,Cdel!$B$8:$KC$8,IF(ROUNDUP(BX333,0)=5,Cdel!$B$9:$KC$9,IF(ROUNDUP(BX333,0)=4,Cdel!$B$10:$KC$10,IF(ROUNDUP(BX333,0)=3,Cdel!$B$11:$KC$11,IF(ROUNDUP(BX333,0)=2,Cdel!$B$12:$KC$12,IF(ROUNDUP(BX333,0)=1,Cdel!$B$13:$KC$13)))))))</f>
        <v>0.14844103116396171</v>
      </c>
      <c r="BZ333" s="8" cm="1">
        <f t="array" aca="1" ref="BZ333" ca="1">BY333-_xlfn.XLOOKUP(BZ$1,Cdel!$B$1:$KC$1,IF(ROUNDUP(BY333,0)=6,Cdel!$B$8:$KC$8,IF(ROUNDUP(BY333,0)=5,Cdel!$B$9:$KC$9,IF(ROUNDUP(BY333,0)=4,Cdel!$B$10:$KC$10,IF(ROUNDUP(BY333,0)=3,Cdel!$B$11:$KC$11,IF(ROUNDUP(BY333,0)=2,Cdel!$B$12:$KC$12,IF(ROUNDUP(BY333,0)=1,Cdel!$B$13:$KC$13)))))))</f>
        <v>0.14433475940092697</v>
      </c>
      <c r="CA333" s="8" cm="1">
        <f t="array" aca="1" ref="CA333" ca="1">BZ333-_xlfn.XLOOKUP(CA$1,Cdel!$B$1:$KC$1,IF(ROUNDUP(BZ333,0)=6,Cdel!$B$8:$KC$8,IF(ROUNDUP(BZ333,0)=5,Cdel!$B$9:$KC$9,IF(ROUNDUP(BZ333,0)=4,Cdel!$B$10:$KC$10,IF(ROUNDUP(BZ333,0)=3,Cdel!$B$11:$KC$11,IF(ROUNDUP(BZ333,0)=2,Cdel!$B$12:$KC$12,IF(ROUNDUP(BZ333,0)=1,Cdel!$B$13:$KC$13)))))))</f>
        <v>0.14034207798188059</v>
      </c>
      <c r="CB333" s="8" cm="1">
        <f t="array" aca="1" ref="CB333" ca="1">CA333-_xlfn.XLOOKUP(CB$1,Cdel!$B$1:$KC$1,IF(ROUNDUP(CA333,0)=6,Cdel!$B$8:$KC$8,IF(ROUNDUP(CA333,0)=5,Cdel!$B$9:$KC$9,IF(ROUNDUP(CA333,0)=4,Cdel!$B$10:$KC$10,IF(ROUNDUP(CA333,0)=3,Cdel!$B$11:$KC$11,IF(ROUNDUP(CA333,0)=2,Cdel!$B$12:$KC$12,IF(ROUNDUP(CA333,0)=1,Cdel!$B$13:$KC$13)))))))</f>
        <v>0.13645984469729719</v>
      </c>
      <c r="CC333" s="8" cm="1">
        <f t="array" aca="1" ref="CC333" ca="1">CB333-_xlfn.XLOOKUP(CC$1,Cdel!$B$1:$KC$1,IF(ROUNDUP(CB333,0)=6,Cdel!$B$8:$KC$8,IF(ROUNDUP(CB333,0)=5,Cdel!$B$9:$KC$9,IF(ROUNDUP(CB333,0)=4,Cdel!$B$10:$KC$10,IF(ROUNDUP(CB333,0)=3,Cdel!$B$11:$KC$11,IF(ROUNDUP(CB333,0)=2,Cdel!$B$12:$KC$12,IF(ROUNDUP(CB333,0)=1,Cdel!$B$13:$KC$13)))))))</f>
        <v>0.1326850042594826</v>
      </c>
      <c r="CD333" s="8" cm="1">
        <f t="array" aca="1" ref="CD333" ca="1">CC333-_xlfn.XLOOKUP(CD$1,Cdel!$B$1:$KC$1,IF(ROUNDUP(CC333,0)=6,Cdel!$B$8:$KC$8,IF(ROUNDUP(CC333,0)=5,Cdel!$B$9:$KC$9,IF(ROUNDUP(CC333,0)=4,Cdel!$B$10:$KC$10,IF(ROUNDUP(CC333,0)=3,Cdel!$B$11:$KC$11,IF(ROUNDUP(CC333,0)=2,Cdel!$B$12:$KC$12,IF(ROUNDUP(CC333,0)=1,Cdel!$B$13:$KC$13)))))))</f>
        <v>0.12901458589808598</v>
      </c>
      <c r="CE333" s="8" cm="1">
        <f t="array" aca="1" ref="CE333" ca="1">CD333-_xlfn.XLOOKUP(CE$1,Cdel!$B$1:$KC$1,IF(ROUNDUP(CD333,0)=6,Cdel!$B$8:$KC$8,IF(ROUNDUP(CD333,0)=5,Cdel!$B$9:$KC$9,IF(ROUNDUP(CD333,0)=4,Cdel!$B$10:$KC$10,IF(ROUNDUP(CD333,0)=3,Cdel!$B$11:$KC$11,IF(ROUNDUP(CD333,0)=2,Cdel!$B$12:$KC$12,IF(ROUNDUP(CD333,0)=1,Cdel!$B$13:$KC$13)))))))</f>
        <v>0.12544570102212621</v>
      </c>
      <c r="CF333" s="8" cm="1">
        <f t="array" aca="1" ref="CF333" ca="1">CE333-_xlfn.XLOOKUP(CF$1,Cdel!$B$1:$KC$1,IF(ROUNDUP(CE333,0)=6,Cdel!$B$8:$KC$8,IF(ROUNDUP(CE333,0)=5,Cdel!$B$9:$KC$9,IF(ROUNDUP(CE333,0)=4,Cdel!$B$10:$KC$10,IF(ROUNDUP(CE333,0)=3,Cdel!$B$11:$KC$11,IF(ROUNDUP(CE333,0)=2,Cdel!$B$12:$KC$12,IF(ROUNDUP(CE333,0)=1,Cdel!$B$13:$KC$13)))))))</f>
        <v>0.12197554094669345</v>
      </c>
      <c r="CG333" s="8" cm="1">
        <f t="array" aca="1" ref="CG333" ca="1">CF333-_xlfn.XLOOKUP(CG$1,Cdel!$B$1:$KC$1,IF(ROUNDUP(CF333,0)=6,Cdel!$B$8:$KC$8,IF(ROUNDUP(CF333,0)=5,Cdel!$B$9:$KC$9,IF(ROUNDUP(CF333,0)=4,Cdel!$B$10:$KC$10,IF(ROUNDUP(CF333,0)=3,Cdel!$B$11:$KC$11,IF(ROUNDUP(CF333,0)=2,Cdel!$B$12:$KC$12,IF(ROUNDUP(CF333,0)=1,Cdel!$B$13:$KC$13)))))))</f>
        <v>0.11860137468253529</v>
      </c>
      <c r="CH333" s="8" cm="1">
        <f t="array" aca="1" ref="CH333" ca="1">CG333-_xlfn.XLOOKUP(CH$1,Cdel!$B$1:$KC$1,IF(ROUNDUP(CG333,0)=6,Cdel!$B$8:$KC$8,IF(ROUNDUP(CG333,0)=5,Cdel!$B$9:$KC$9,IF(ROUNDUP(CG333,0)=4,Cdel!$B$10:$KC$10,IF(ROUNDUP(CG333,0)=3,Cdel!$B$11:$KC$11,IF(ROUNDUP(CG333,0)=2,Cdel!$B$12:$KC$12,IF(ROUNDUP(CG333,0)=1,Cdel!$B$13:$KC$13)))))))</f>
        <v>0.11532054678678946</v>
      </c>
      <c r="CI333" s="8" cm="1">
        <f t="array" aca="1" ref="CI333" ca="1">CH333-_xlfn.XLOOKUP(CI$1,Cdel!$B$1:$KC$1,IF(ROUNDUP(CH333,0)=6,Cdel!$B$8:$KC$8,IF(ROUNDUP(CH333,0)=5,Cdel!$B$9:$KC$9,IF(ROUNDUP(CH333,0)=4,Cdel!$B$10:$KC$10,IF(ROUNDUP(CH333,0)=3,Cdel!$B$11:$KC$11,IF(ROUNDUP(CH333,0)=2,Cdel!$B$12:$KC$12,IF(ROUNDUP(CH333,0)=1,Cdel!$B$13:$KC$13)))))))</f>
        <v>0.11213047527317092</v>
      </c>
      <c r="CJ333" s="8" cm="1">
        <f t="array" aca="1" ref="CJ333" ca="1">CI333-_xlfn.XLOOKUP(CJ$1,Cdel!$B$1:$KC$1,IF(ROUNDUP(CI333,0)=6,Cdel!$B$8:$KC$8,IF(ROUNDUP(CI333,0)=5,Cdel!$B$9:$KC$9,IF(ROUNDUP(CI333,0)=4,Cdel!$B$10:$KC$10,IF(ROUNDUP(CI333,0)=3,Cdel!$B$11:$KC$11,IF(ROUNDUP(CI333,0)=2,Cdel!$B$12:$KC$12,IF(ROUNDUP(CI333,0)=1,Cdel!$B$13:$KC$13)))))))</f>
        <v>0.10902864957996819</v>
      </c>
      <c r="CK333" s="8" cm="1">
        <f t="array" aca="1" ref="CK333" ca="1">CJ333-_xlfn.XLOOKUP(CK$1,Cdel!$B$1:$KC$1,IF(ROUNDUP(CJ333,0)=6,Cdel!$B$8:$KC$8,IF(ROUNDUP(CJ333,0)=5,Cdel!$B$9:$KC$9,IF(ROUNDUP(CJ333,0)=4,Cdel!$B$10:$KC$10,IF(ROUNDUP(CJ333,0)=3,Cdel!$B$11:$KC$11,IF(ROUNDUP(CJ333,0)=2,Cdel!$B$12:$KC$12,IF(ROUNDUP(CJ333,0)=1,Cdel!$B$13:$KC$13)))))))</f>
        <v>0.10601262859425081</v>
      </c>
      <c r="CL333" s="8" cm="1">
        <f t="array" aca="1" ref="CL333" ca="1">CK333-_xlfn.XLOOKUP(CL$1,Cdel!$B$1:$KC$1,IF(ROUNDUP(CK333,0)=6,Cdel!$B$8:$KC$8,IF(ROUNDUP(CK333,0)=5,Cdel!$B$9:$KC$9,IF(ROUNDUP(CK333,0)=4,Cdel!$B$10:$KC$10,IF(ROUNDUP(CK333,0)=3,Cdel!$B$11:$KC$11,IF(ROUNDUP(CK333,0)=2,Cdel!$B$12:$KC$12,IF(ROUNDUP(CK333,0)=1,Cdel!$B$13:$KC$13)))))))</f>
        <v>0.10308003873073238</v>
      </c>
      <c r="CM333" s="8" cm="1">
        <f t="array" aca="1" ref="CM333" ca="1">CL333-_xlfn.XLOOKUP(CM$1,Cdel!$B$1:$KC$1,IF(ROUNDUP(CL333,0)=6,Cdel!$B$8:$KC$8,IF(ROUNDUP(CL333,0)=5,Cdel!$B$9:$KC$9,IF(ROUNDUP(CL333,0)=4,Cdel!$B$10:$KC$10,IF(ROUNDUP(CL333,0)=3,Cdel!$B$11:$KC$11,IF(ROUNDUP(CL333,0)=2,Cdel!$B$12:$KC$12,IF(ROUNDUP(CL333,0)=1,Cdel!$B$13:$KC$13)))))))</f>
        <v>0.10022857206377694</v>
      </c>
      <c r="CN333" s="8" cm="1">
        <f t="array" aca="1" ref="CN333" ca="1">CM333-_xlfn.XLOOKUP(CN$1,Cdel!$B$1:$KC$1,IF(ROUNDUP(CM333,0)=6,Cdel!$B$8:$KC$8,IF(ROUNDUP(CM333,0)=5,Cdel!$B$9:$KC$9,IF(ROUNDUP(CM333,0)=4,Cdel!$B$10:$KC$10,IF(ROUNDUP(CM333,0)=3,Cdel!$B$11:$KC$11,IF(ROUNDUP(CM333,0)=2,Cdel!$B$12:$KC$12,IF(ROUNDUP(CM333,0)=1,Cdel!$B$13:$KC$13)))))))</f>
        <v>9.7455984511079438E-2</v>
      </c>
      <c r="CO333" s="8" cm="1">
        <f t="array" aca="1" ref="CO333" ca="1">CN333-_xlfn.XLOOKUP(CO$1,Cdel!$B$1:$KC$1,IF(ROUNDUP(CN333,0)=6,Cdel!$B$8:$KC$8,IF(ROUNDUP(CN333,0)=5,Cdel!$B$9:$KC$9,IF(ROUNDUP(CN333,0)=4,Cdel!$B$10:$KC$10,IF(ROUNDUP(CN333,0)=3,Cdel!$B$11:$KC$11,IF(ROUNDUP(CN333,0)=2,Cdel!$B$12:$KC$12,IF(ROUNDUP(CN333,0)=1,Cdel!$B$13:$KC$13)))))))</f>
        <v>9.4760094067590325E-2</v>
      </c>
      <c r="CP333" s="8" cm="1">
        <f t="array" aca="1" ref="CP333" ca="1">CO333-_xlfn.XLOOKUP(CP$1,Cdel!$B$1:$KC$1,IF(ROUNDUP(CO333,0)=6,Cdel!$B$8:$KC$8,IF(ROUNDUP(CO333,0)=5,Cdel!$B$9:$KC$9,IF(ROUNDUP(CO333,0)=4,Cdel!$B$10:$KC$10,IF(ROUNDUP(CO333,0)=3,Cdel!$B$11:$KC$11,IF(ROUNDUP(CO333,0)=2,Cdel!$B$12:$KC$12,IF(ROUNDUP(CO333,0)=1,Cdel!$B$13:$KC$13)))))))</f>
        <v>9.213877908829414E-2</v>
      </c>
      <c r="CQ333" s="8" cm="1">
        <f t="array" aca="1" ref="CQ333" ca="1">CP333-_xlfn.XLOOKUP(CQ$1,Cdel!$B$1:$KC$1,IF(ROUNDUP(CP333,0)=6,Cdel!$B$8:$KC$8,IF(ROUNDUP(CP333,0)=5,Cdel!$B$9:$KC$9,IF(ROUNDUP(CP333,0)=4,Cdel!$B$10:$KC$10,IF(ROUNDUP(CP333,0)=3,Cdel!$B$11:$KC$11,IF(ROUNDUP(CP333,0)=2,Cdel!$B$12:$KC$12,IF(ROUNDUP(CP333,0)=1,Cdel!$B$13:$KC$13)))))))</f>
        <v>8.958997661849151E-2</v>
      </c>
      <c r="CR333" s="8" cm="1">
        <f t="array" aca="1" ref="CR333" ca="1">CQ333-_xlfn.XLOOKUP(CR$1,Cdel!$B$1:$KC$1,IF(ROUNDUP(CQ333,0)=6,Cdel!$B$8:$KC$8,IF(ROUNDUP(CQ333,0)=5,Cdel!$B$9:$KC$9,IF(ROUNDUP(CQ333,0)=4,Cdel!$B$10:$KC$10,IF(ROUNDUP(CQ333,0)=3,Cdel!$B$11:$KC$11,IF(ROUNDUP(CQ333,0)=2,Cdel!$B$12:$KC$12,IF(ROUNDUP(CQ333,0)=1,Cdel!$B$13:$KC$13)))))))</f>
        <v>8.7111680770269428E-2</v>
      </c>
      <c r="CS333" s="8" cm="1">
        <f t="array" aca="1" ref="CS333" ca="1">CR333-_xlfn.XLOOKUP(CS$1,Cdel!$B$1:$KC$1,IF(ROUNDUP(CR333,0)=6,Cdel!$B$8:$KC$8,IF(ROUNDUP(CR333,0)=5,Cdel!$B$9:$KC$9,IF(ROUNDUP(CR333,0)=4,Cdel!$B$10:$KC$10,IF(ROUNDUP(CR333,0)=3,Cdel!$B$11:$KC$11,IF(ROUNDUP(CR333,0)=2,Cdel!$B$12:$KC$12,IF(ROUNDUP(CR333,0)=1,Cdel!$B$13:$KC$13)))))))</f>
        <v>8.4701941143883033E-2</v>
      </c>
      <c r="CT333" s="8" cm="1">
        <f t="array" aca="1" ref="CT333" ca="1">CS333-_xlfn.XLOOKUP(CT$1,Cdel!$B$1:$KC$1,IF(ROUNDUP(CS333,0)=6,Cdel!$B$8:$KC$8,IF(ROUNDUP(CS333,0)=5,Cdel!$B$9:$KC$9,IF(ROUNDUP(CS333,0)=4,Cdel!$B$10:$KC$10,IF(ROUNDUP(CS333,0)=3,Cdel!$B$11:$KC$11,IF(ROUNDUP(CS333,0)=2,Cdel!$B$12:$KC$12,IF(ROUNDUP(CS333,0)=1,Cdel!$B$13:$KC$13)))))))</f>
        <v>8.2358861292806146E-2</v>
      </c>
      <c r="CU333" s="8" cm="1">
        <f t="array" aca="1" ref="CU333" ca="1">CT333-_xlfn.XLOOKUP(CU$1,Cdel!$B$1:$KC$1,IF(ROUNDUP(CT333,0)=6,Cdel!$B$8:$KC$8,IF(ROUNDUP(CT333,0)=5,Cdel!$B$9:$KC$9,IF(ROUNDUP(CT333,0)=4,Cdel!$B$10:$KC$10,IF(ROUNDUP(CT333,0)=3,Cdel!$B$11:$KC$11,IF(ROUNDUP(CT333,0)=2,Cdel!$B$12:$KC$12,IF(ROUNDUP(CT333,0)=1,Cdel!$B$13:$KC$13)))))))</f>
        <v>8.0080597231242237E-2</v>
      </c>
      <c r="CV333" s="8" cm="1">
        <f t="array" aca="1" ref="CV333" ca="1">CU333-_xlfn.XLOOKUP(CV$1,Cdel!$B$1:$KC$1,IF(ROUNDUP(CU333,0)=6,Cdel!$B$8:$KC$8,IF(ROUNDUP(CU333,0)=5,Cdel!$B$9:$KC$9,IF(ROUNDUP(CU333,0)=4,Cdel!$B$10:$KC$10,IF(ROUNDUP(CU333,0)=3,Cdel!$B$11:$KC$11,IF(ROUNDUP(CU333,0)=2,Cdel!$B$12:$KC$12,IF(ROUNDUP(CU333,0)=1,Cdel!$B$13:$KC$13)))))))</f>
        <v>7.7865355982921922E-2</v>
      </c>
      <c r="CW333" s="8" cm="1">
        <f t="array" aca="1" ref="CW333" ca="1">CV333-_xlfn.XLOOKUP(CW$1,Cdel!$B$1:$KC$1,IF(ROUNDUP(CV333,0)=6,Cdel!$B$8:$KC$8,IF(ROUNDUP(CV333,0)=5,Cdel!$B$9:$KC$9,IF(ROUNDUP(CV333,0)=4,Cdel!$B$10:$KC$10,IF(ROUNDUP(CV333,0)=3,Cdel!$B$11:$KC$11,IF(ROUNDUP(CV333,0)=2,Cdel!$B$12:$KC$12,IF(ROUNDUP(CV333,0)=1,Cdel!$B$13:$KC$13)))))))</f>
        <v>7.5711394170044521E-2</v>
      </c>
      <c r="CX333" s="8" cm="1">
        <f t="array" aca="1" ref="CX333" ca="1">CW333-_xlfn.XLOOKUP(CX$1,Cdel!$B$1:$KC$1,IF(ROUNDUP(CW333,0)=6,Cdel!$B$8:$KC$8,IF(ROUNDUP(CW333,0)=5,Cdel!$B$9:$KC$9,IF(ROUNDUP(CW333,0)=4,Cdel!$B$10:$KC$10,IF(ROUNDUP(CW333,0)=3,Cdel!$B$11:$KC$11,IF(ROUNDUP(CW333,0)=2,Cdel!$B$12:$KC$12,IF(ROUNDUP(CW333,0)=1,Cdel!$B$13:$KC$13)))))))</f>
        <v>7.3617016641252989E-2</v>
      </c>
      <c r="CY333" s="8" cm="1">
        <f t="array" aca="1" ref="CY333" ca="1">CX333-_xlfn.XLOOKUP(CY$1,Cdel!$B$1:$KC$1,IF(ROUNDUP(CX333,0)=6,Cdel!$B$8:$KC$8,IF(ROUNDUP(CX333,0)=5,Cdel!$B$9:$KC$9,IF(ROUNDUP(CX333,0)=4,Cdel!$B$10:$KC$10,IF(ROUNDUP(CX333,0)=3,Cdel!$B$11:$KC$11,IF(ROUNDUP(CX333,0)=2,Cdel!$B$12:$KC$12,IF(ROUNDUP(CX333,0)=1,Cdel!$B$13:$KC$13)))))))</f>
        <v>7.1580575137562955E-2</v>
      </c>
      <c r="CZ333" s="8" cm="1">
        <f t="array" aca="1" ref="CZ333" ca="1">CY333-_xlfn.XLOOKUP(CZ$1,Cdel!$B$1:$KC$1,IF(ROUNDUP(CY333,0)=6,Cdel!$B$8:$KC$8,IF(ROUNDUP(CY333,0)=5,Cdel!$B$9:$KC$9,IF(ROUNDUP(CY333,0)=4,Cdel!$B$10:$KC$10,IF(ROUNDUP(CY333,0)=3,Cdel!$B$11:$KC$11,IF(ROUNDUP(CY333,0)=2,Cdel!$B$12:$KC$12,IF(ROUNDUP(CY333,0)=1,Cdel!$B$13:$KC$13)))))))</f>
        <v>6.9600466995195648E-2</v>
      </c>
      <c r="DA333" s="8" cm="1">
        <f t="array" aca="1" ref="DA333" ca="1">CZ333-_xlfn.XLOOKUP(DA$1,Cdel!$B$1:$KC$1,IF(ROUNDUP(CZ333,0)=6,Cdel!$B$8:$KC$8,IF(ROUNDUP(CZ333,0)=5,Cdel!$B$9:$KC$9,IF(ROUNDUP(CZ333,0)=4,Cdel!$B$10:$KC$10,IF(ROUNDUP(CZ333,0)=3,Cdel!$B$11:$KC$11,IF(ROUNDUP(CZ333,0)=2,Cdel!$B$12:$KC$12,IF(ROUNDUP(CZ333,0)=1,Cdel!$B$13:$KC$13)))))))</f>
        <v>6.767513388429372E-2</v>
      </c>
      <c r="DB333" s="8" cm="1">
        <f t="array" aca="1" ref="DB333" ca="1">DA333-_xlfn.XLOOKUP(DB$1,Cdel!$B$1:$KC$1,IF(ROUNDUP(DA333,0)=6,Cdel!$B$8:$KC$8,IF(ROUNDUP(DA333,0)=5,Cdel!$B$9:$KC$9,IF(ROUNDUP(DA333,0)=4,Cdel!$B$10:$KC$10,IF(ROUNDUP(DA333,0)=3,Cdel!$B$11:$KC$11,IF(ROUNDUP(DA333,0)=2,Cdel!$B$12:$KC$12,IF(ROUNDUP(DA333,0)=1,Cdel!$B$13:$KC$13)))))))</f>
        <v>6.5803060582527689E-2</v>
      </c>
      <c r="DC333" s="8" cm="1">
        <f t="array" aca="1" ref="DC333" ca="1">DB333-_xlfn.XLOOKUP(DC$1,Cdel!$B$1:$KC$1,IF(ROUNDUP(DB333,0)=6,Cdel!$B$8:$KC$8,IF(ROUNDUP(DB333,0)=5,Cdel!$B$9:$KC$9,IF(ROUNDUP(DB333,0)=4,Cdel!$B$10:$KC$10,IF(ROUNDUP(DB333,0)=3,Cdel!$B$11:$KC$11,IF(ROUNDUP(DB333,0)=2,Cdel!$B$12:$KC$12,IF(ROUNDUP(DB333,0)=1,Cdel!$B$13:$KC$13)))))))</f>
        <v>6.3982773782627747E-2</v>
      </c>
      <c r="DD333" s="8" cm="1">
        <f t="array" aca="1" ref="DD333" ca="1">DC333-_xlfn.XLOOKUP(DD$1,Cdel!$B$1:$KC$1,IF(ROUNDUP(DC333,0)=6,Cdel!$B$8:$KC$8,IF(ROUNDUP(DC333,0)=5,Cdel!$B$9:$KC$9,IF(ROUNDUP(DC333,0)=4,Cdel!$B$10:$KC$10,IF(ROUNDUP(DC333,0)=3,Cdel!$B$11:$KC$11,IF(ROUNDUP(DC333,0)=2,Cdel!$B$12:$KC$12,IF(ROUNDUP(DC333,0)=1,Cdel!$B$13:$KC$13)))))))</f>
        <v>6.2212840932902087E-2</v>
      </c>
    </row>
    <row r="334" spans="1:108" x14ac:dyDescent="0.15">
      <c r="A334" s="3" t="s">
        <v>352</v>
      </c>
      <c r="B334" s="3" t="s">
        <v>408</v>
      </c>
      <c r="C334" s="3" t="s">
        <v>352</v>
      </c>
      <c r="D334" s="2">
        <v>0</v>
      </c>
      <c r="E334" s="2">
        <v>1980</v>
      </c>
      <c r="F334" s="3"/>
      <c r="G334" s="4">
        <f t="shared" ca="1" si="7"/>
        <v>46</v>
      </c>
      <c r="H334">
        <f ca="1">_xlfn.LET(
_xlpm.score,_xlfn.XLOOKUP(G334,DecayFns!$A$2:$A$289,DecayFns!$N$2:$N$289),
IF(D334=1,IF(_xlpm.score=6,_xlpm.score,_xlpm.score+1),IF(_xlpm.score=1,_xlpm.score,_xlpm.score-1)
))</f>
        <v>1</v>
      </c>
      <c r="I334" s="7" cm="1">
        <f t="array" aca="1" ref="I334" ca="1">H334-_xlfn.XLOOKUP(I$1,Cdel!$B$1:$KC$1,IF(ROUNDUP(H334,0)=6,Cdel!$B$8:$KC$8,IF(ROUNDUP(H334,0)=5,Cdel!$B$9:$KC$9,IF(ROUNDUP(H334,0)=4,Cdel!$B$10:$KC$10,IF(ROUNDUP(H334,0)=3,Cdel!$B$11:$KC$11,IF(ROUNDUP(H334,0)=2,Cdel!$B$12:$KC$12,IF(ROUNDUP(H334,0)=1,Cdel!$B$13:$KC$13)))))))</f>
        <v>1</v>
      </c>
      <c r="J334" s="8" cm="1">
        <f t="array" aca="1" ref="J334" ca="1">I334-_xlfn.XLOOKUP(J$1,Cdel!$B$1:$KC$1,IF(ROUNDUP(I334,0)=6,Cdel!$B$8:$KC$8,IF(ROUNDUP(I334,0)=5,Cdel!$B$9:$KC$9,IF(ROUNDUP(I334,0)=4,Cdel!$B$10:$KC$10,IF(ROUNDUP(I334,0)=3,Cdel!$B$11:$KC$11,IF(ROUNDUP(I334,0)=2,Cdel!$B$12:$KC$12,IF(ROUNDUP(I334,0)=1,Cdel!$B$13:$KC$13)))))))</f>
        <v>0.97233735355490014</v>
      </c>
      <c r="K334" s="8" cm="1">
        <f t="array" aca="1" ref="K334" ca="1">J334-_xlfn.XLOOKUP(K$1,Cdel!$B$1:$KC$1,IF(ROUNDUP(J334,0)=6,Cdel!$B$8:$KC$8,IF(ROUNDUP(J334,0)=5,Cdel!$B$9:$KC$9,IF(ROUNDUP(J334,0)=4,Cdel!$B$10:$KC$10,IF(ROUNDUP(J334,0)=3,Cdel!$B$11:$KC$11,IF(ROUNDUP(J334,0)=2,Cdel!$B$12:$KC$12,IF(ROUNDUP(J334,0)=1,Cdel!$B$13:$KC$13)))))))</f>
        <v>0.94543992911814678</v>
      </c>
      <c r="L334" s="8" cm="1">
        <f t="array" aca="1" ref="L334" ca="1">K334-_xlfn.XLOOKUP(L$1,Cdel!$B$1:$KC$1,IF(ROUNDUP(K334,0)=6,Cdel!$B$8:$KC$8,IF(ROUNDUP(K334,0)=5,Cdel!$B$9:$KC$9,IF(ROUNDUP(K334,0)=4,Cdel!$B$10:$KC$10,IF(ROUNDUP(K334,0)=3,Cdel!$B$11:$KC$11,IF(ROUNDUP(K334,0)=2,Cdel!$B$12:$KC$12,IF(ROUNDUP(K334,0)=1,Cdel!$B$13:$KC$13)))))))</f>
        <v>0.91928655862387121</v>
      </c>
      <c r="M334" s="8" cm="1">
        <f t="array" aca="1" ref="M334" ca="1">L334-_xlfn.XLOOKUP(M$1,Cdel!$B$1:$KC$1,IF(ROUNDUP(L334,0)=6,Cdel!$B$8:$KC$8,IF(ROUNDUP(L334,0)=5,Cdel!$B$9:$KC$9,IF(ROUNDUP(L334,0)=4,Cdel!$B$10:$KC$10,IF(ROUNDUP(L334,0)=3,Cdel!$B$11:$KC$11,IF(ROUNDUP(L334,0)=2,Cdel!$B$12:$KC$12,IF(ROUNDUP(L334,0)=1,Cdel!$B$13:$KC$13)))))))</f>
        <v>0.89385665957092642</v>
      </c>
      <c r="N334" s="8" cm="1">
        <f t="array" aca="1" ref="N334" ca="1">M334-_xlfn.XLOOKUP(N$1,Cdel!$B$1:$KC$1,IF(ROUNDUP(M334,0)=6,Cdel!$B$8:$KC$8,IF(ROUNDUP(M334,0)=5,Cdel!$B$9:$KC$9,IF(ROUNDUP(M334,0)=4,Cdel!$B$10:$KC$10,IF(ROUNDUP(M334,0)=3,Cdel!$B$11:$KC$11,IF(ROUNDUP(M334,0)=2,Cdel!$B$12:$KC$12,IF(ROUNDUP(M334,0)=1,Cdel!$B$13:$KC$13)))))))</f>
        <v>0.86913021882461783</v>
      </c>
      <c r="O334" s="8" cm="1">
        <f t="array" aca="1" ref="O334" ca="1">N334-_xlfn.XLOOKUP(O$1,Cdel!$B$1:$KC$1,IF(ROUNDUP(N334,0)=6,Cdel!$B$8:$KC$8,IF(ROUNDUP(N334,0)=5,Cdel!$B$9:$KC$9,IF(ROUNDUP(N334,0)=4,Cdel!$B$10:$KC$10,IF(ROUNDUP(N334,0)=3,Cdel!$B$11:$KC$11,IF(ROUNDUP(N334,0)=2,Cdel!$B$12:$KC$12,IF(ROUNDUP(N334,0)=1,Cdel!$B$13:$KC$13)))))))</f>
        <v>0.84508777686652015</v>
      </c>
      <c r="P334" s="8" cm="1">
        <f t="array" aca="1" ref="P334" ca="1">O334-_xlfn.XLOOKUP(P$1,Cdel!$B$1:$KC$1,IF(ROUNDUP(O334,0)=6,Cdel!$B$8:$KC$8,IF(ROUNDUP(O334,0)=5,Cdel!$B$9:$KC$9,IF(ROUNDUP(O334,0)=4,Cdel!$B$10:$KC$10,IF(ROUNDUP(O334,0)=3,Cdel!$B$11:$KC$11,IF(ROUNDUP(O334,0)=2,Cdel!$B$12:$KC$12,IF(ROUNDUP(O334,0)=1,Cdel!$B$13:$KC$13)))))))</f>
        <v>0.82171041247998611</v>
      </c>
      <c r="Q334" s="8" cm="1">
        <f t="array" aca="1" ref="Q334" ca="1">P334-_xlfn.XLOOKUP(Q$1,Cdel!$B$1:$KC$1,IF(ROUNDUP(P334,0)=6,Cdel!$B$8:$KC$8,IF(ROUNDUP(P334,0)=5,Cdel!$B$9:$KC$9,IF(ROUNDUP(P334,0)=4,Cdel!$B$10:$KC$10,IF(ROUNDUP(P334,0)=3,Cdel!$B$11:$KC$11,IF(ROUNDUP(P334,0)=2,Cdel!$B$12:$KC$12,IF(ROUNDUP(P334,0)=1,Cdel!$B$13:$KC$13)))))))</f>
        <v>0.79897972785929505</v>
      </c>
      <c r="R334" s="8" cm="1">
        <f t="array" aca="1" ref="R334" ca="1">Q334-_xlfn.XLOOKUP(R$1,Cdel!$B$1:$KC$1,IF(ROUNDUP(Q334,0)=6,Cdel!$B$8:$KC$8,IF(ROUNDUP(Q334,0)=5,Cdel!$B$9:$KC$9,IF(ROUNDUP(Q334,0)=4,Cdel!$B$10:$KC$10,IF(ROUNDUP(Q334,0)=3,Cdel!$B$11:$KC$11,IF(ROUNDUP(Q334,0)=2,Cdel!$B$12:$KC$12,IF(ROUNDUP(Q334,0)=1,Cdel!$B$13:$KC$13)))))))</f>
        <v>0.77687783413072131</v>
      </c>
      <c r="S334" s="8" cm="1">
        <f t="array" aca="1" ref="S334" ca="1">R334-_xlfn.XLOOKUP(S$1,Cdel!$B$1:$KC$1,IF(ROUNDUP(R334,0)=6,Cdel!$B$8:$KC$8,IF(ROUNDUP(R334,0)=5,Cdel!$B$9:$KC$9,IF(ROUNDUP(R334,0)=4,Cdel!$B$10:$KC$10,IF(ROUNDUP(R334,0)=3,Cdel!$B$11:$KC$11,IF(ROUNDUP(R334,0)=2,Cdel!$B$12:$KC$12,IF(ROUNDUP(R334,0)=1,Cdel!$B$13:$KC$13)))))))</f>
        <v>0.7553873372741281</v>
      </c>
      <c r="T334" s="8" cm="1">
        <f t="array" aca="1" ref="T334" ca="1">S334-_xlfn.XLOOKUP(T$1,Cdel!$B$1:$KC$1,IF(ROUNDUP(S334,0)=6,Cdel!$B$8:$KC$8,IF(ROUNDUP(S334,0)=5,Cdel!$B$9:$KC$9,IF(ROUNDUP(S334,0)=4,Cdel!$B$10:$KC$10,IF(ROUNDUP(S334,0)=3,Cdel!$B$11:$KC$11,IF(ROUNDUP(S334,0)=2,Cdel!$B$12:$KC$12,IF(ROUNDUP(S334,0)=1,Cdel!$B$13:$KC$13)))))))</f>
        <v>0.73449132443400855</v>
      </c>
      <c r="U334" s="8" cm="1">
        <f t="array" aca="1" ref="U334" ca="1">T334-_xlfn.XLOOKUP(U$1,Cdel!$B$1:$KC$1,IF(ROUNDUP(T334,0)=6,Cdel!$B$8:$KC$8,IF(ROUNDUP(T334,0)=5,Cdel!$B$9:$KC$9,IF(ROUNDUP(T334,0)=4,Cdel!$B$10:$KC$10,IF(ROUNDUP(T334,0)=3,Cdel!$B$11:$KC$11,IF(ROUNDUP(T334,0)=2,Cdel!$B$12:$KC$12,IF(ROUNDUP(T334,0)=1,Cdel!$B$13:$KC$13)))))))</f>
        <v>0.7141733506091974</v>
      </c>
      <c r="V334" s="8" cm="1">
        <f t="array" aca="1" ref="V334" ca="1">U334-_xlfn.XLOOKUP(V$1,Cdel!$B$1:$KC$1,IF(ROUNDUP(U334,0)=6,Cdel!$B$8:$KC$8,IF(ROUNDUP(U334,0)=5,Cdel!$B$9:$KC$9,IF(ROUNDUP(U334,0)=4,Cdel!$B$10:$KC$10,IF(ROUNDUP(U334,0)=3,Cdel!$B$11:$KC$11,IF(ROUNDUP(U334,0)=2,Cdel!$B$12:$KC$12,IF(ROUNDUP(U334,0)=1,Cdel!$B$13:$KC$13)))))))</f>
        <v>0.6944174257107828</v>
      </c>
      <c r="W334" s="8" cm="1">
        <f t="array" aca="1" ref="W334" ca="1">V334-_xlfn.XLOOKUP(W$1,Cdel!$B$1:$KC$1,IF(ROUNDUP(V334,0)=6,Cdel!$B$8:$KC$8,IF(ROUNDUP(V334,0)=5,Cdel!$B$9:$KC$9,IF(ROUNDUP(V334,0)=4,Cdel!$B$10:$KC$10,IF(ROUNDUP(V334,0)=3,Cdel!$B$11:$KC$11,IF(ROUNDUP(V334,0)=2,Cdel!$B$12:$KC$12,IF(ROUNDUP(V334,0)=1,Cdel!$B$13:$KC$13)))))))</f>
        <v>0.67520800197802899</v>
      </c>
      <c r="X334" s="8" cm="1">
        <f t="array" aca="1" ref="X334" ca="1">W334-_xlfn.XLOOKUP(X$1,Cdel!$B$1:$KC$1,IF(ROUNDUP(W334,0)=6,Cdel!$B$8:$KC$8,IF(ROUNDUP(W334,0)=5,Cdel!$B$9:$KC$9,IF(ROUNDUP(W334,0)=4,Cdel!$B$10:$KC$10,IF(ROUNDUP(W334,0)=3,Cdel!$B$11:$KC$11,IF(ROUNDUP(W334,0)=2,Cdel!$B$12:$KC$12,IF(ROUNDUP(W334,0)=1,Cdel!$B$13:$KC$13)))))))</f>
        <v>0.65652996174240841</v>
      </c>
      <c r="Y334" s="8" cm="1">
        <f t="array" aca="1" ref="Y334" ca="1">X334-_xlfn.XLOOKUP(Y$1,Cdel!$B$1:$KC$1,IF(ROUNDUP(X334,0)=6,Cdel!$B$8:$KC$8,IF(ROUNDUP(X334,0)=5,Cdel!$B$9:$KC$9,IF(ROUNDUP(X334,0)=4,Cdel!$B$10:$KC$10,IF(ROUNDUP(X334,0)=3,Cdel!$B$11:$KC$11,IF(ROUNDUP(X334,0)=2,Cdel!$B$12:$KC$12,IF(ROUNDUP(X334,0)=1,Cdel!$B$13:$KC$13)))))))</f>
        <v>0.63836860553011321</v>
      </c>
      <c r="Z334" s="8" cm="1">
        <f t="array" aca="1" ref="Z334" ca="1">Y334-_xlfn.XLOOKUP(Z$1,Cdel!$B$1:$KC$1,IF(ROUNDUP(Y334,0)=6,Cdel!$B$8:$KC$8,IF(ROUNDUP(Y334,0)=5,Cdel!$B$9:$KC$9,IF(ROUNDUP(Y334,0)=4,Cdel!$B$10:$KC$10,IF(ROUNDUP(Y334,0)=3,Cdel!$B$11:$KC$11,IF(ROUNDUP(Y334,0)=2,Cdel!$B$12:$KC$12,IF(ROUNDUP(Y334,0)=1,Cdel!$B$13:$KC$13)))))))</f>
        <v>0.62070964049368227</v>
      </c>
      <c r="AA334" s="8" cm="1">
        <f t="array" aca="1" ref="AA334" ca="1">Z334-_xlfn.XLOOKUP(AA$1,Cdel!$B$1:$KC$1,IF(ROUNDUP(Z334,0)=6,Cdel!$B$8:$KC$8,IF(ROUNDUP(Z334,0)=5,Cdel!$B$9:$KC$9,IF(ROUNDUP(Z334,0)=4,Cdel!$B$10:$KC$10,IF(ROUNDUP(Z334,0)=3,Cdel!$B$11:$KC$11,IF(ROUNDUP(Z334,0)=2,Cdel!$B$12:$KC$12,IF(ROUNDUP(Z334,0)=1,Cdel!$B$13:$KC$13)))))))</f>
        <v>0.60353916916364048</v>
      </c>
      <c r="AB334" s="8" cm="1">
        <f t="array" aca="1" ref="AB334" ca="1">AA334-_xlfn.XLOOKUP(AB$1,Cdel!$B$1:$KC$1,IF(ROUNDUP(AA334,0)=6,Cdel!$B$8:$KC$8,IF(ROUNDUP(AA334,0)=5,Cdel!$B$9:$KC$9,IF(ROUNDUP(AA334,0)=4,Cdel!$B$10:$KC$10,IF(ROUNDUP(AA334,0)=3,Cdel!$B$11:$KC$11,IF(ROUNDUP(AA334,0)=2,Cdel!$B$12:$KC$12,IF(ROUNDUP(AA334,0)=1,Cdel!$B$13:$KC$13)))))))</f>
        <v>0.58684367851129737</v>
      </c>
      <c r="AC334" s="8" cm="1">
        <f t="array" aca="1" ref="AC334" ca="1">AB334-_xlfn.XLOOKUP(AC$1,Cdel!$B$1:$KC$1,IF(ROUNDUP(AB334,0)=6,Cdel!$B$8:$KC$8,IF(ROUNDUP(AB334,0)=5,Cdel!$B$9:$KC$9,IF(ROUNDUP(AB334,0)=4,Cdel!$B$10:$KC$10,IF(ROUNDUP(AB334,0)=3,Cdel!$B$11:$KC$11,IF(ROUNDUP(AB334,0)=2,Cdel!$B$12:$KC$12,IF(ROUNDUP(AB334,0)=1,Cdel!$B$13:$KC$13)))))))</f>
        <v>0.57061002931409743</v>
      </c>
      <c r="AD334" s="8" cm="1">
        <f t="array" aca="1" ref="AD334" ca="1">AC334-_xlfn.XLOOKUP(AD$1,Cdel!$B$1:$KC$1,IF(ROUNDUP(AC334,0)=6,Cdel!$B$8:$KC$8,IF(ROUNDUP(AC334,0)=5,Cdel!$B$9:$KC$9,IF(ROUNDUP(AC334,0)=4,Cdel!$B$10:$KC$10,IF(ROUNDUP(AC334,0)=3,Cdel!$B$11:$KC$11,IF(ROUNDUP(AC334,0)=2,Cdel!$B$12:$KC$12,IF(ROUNDUP(AC334,0)=1,Cdel!$B$13:$KC$13)))))))</f>
        <v>0.55482544581515347</v>
      </c>
      <c r="AE334" s="8" cm="1">
        <f t="array" aca="1" ref="AE334" ca="1">AD334-_xlfn.XLOOKUP(AE$1,Cdel!$B$1:$KC$1,IF(ROUNDUP(AD334,0)=6,Cdel!$B$8:$KC$8,IF(ROUNDUP(AD334,0)=5,Cdel!$B$9:$KC$9,IF(ROUNDUP(AD334,0)=4,Cdel!$B$10:$KC$10,IF(ROUNDUP(AD334,0)=3,Cdel!$B$11:$KC$11,IF(ROUNDUP(AD334,0)=2,Cdel!$B$12:$KC$12,IF(ROUNDUP(AD334,0)=1,Cdel!$B$13:$KC$13)))))))</f>
        <v>0.53947750566882391</v>
      </c>
      <c r="AF334" s="8" cm="1">
        <f t="array" aca="1" ref="AF334" ca="1">AE334-_xlfn.XLOOKUP(AF$1,Cdel!$B$1:$KC$1,IF(ROUNDUP(AE334,0)=6,Cdel!$B$8:$KC$8,IF(ROUNDUP(AE334,0)=5,Cdel!$B$9:$KC$9,IF(ROUNDUP(AE334,0)=4,Cdel!$B$10:$KC$10,IF(ROUNDUP(AE334,0)=3,Cdel!$B$11:$KC$11,IF(ROUNDUP(AE334,0)=2,Cdel!$B$12:$KC$12,IF(ROUNDUP(AE334,0)=1,Cdel!$B$13:$KC$13)))))))</f>
        <v>0.52455413016442287</v>
      </c>
      <c r="AG334" s="8" cm="1">
        <f t="array" aca="1" ref="AG334" ca="1">AF334-_xlfn.XLOOKUP(AG$1,Cdel!$B$1:$KC$1,IF(ROUNDUP(AF334,0)=6,Cdel!$B$8:$KC$8,IF(ROUNDUP(AF334,0)=5,Cdel!$B$9:$KC$9,IF(ROUNDUP(AF334,0)=4,Cdel!$B$10:$KC$10,IF(ROUNDUP(AF334,0)=3,Cdel!$B$11:$KC$11,IF(ROUNDUP(AF334,0)=2,Cdel!$B$12:$KC$12,IF(ROUNDUP(AF334,0)=1,Cdel!$B$13:$KC$13)))))))</f>
        <v>0.51004357472036754</v>
      </c>
      <c r="AH334" s="8" cm="1">
        <f t="array" aca="1" ref="AH334" ca="1">AG334-_xlfn.XLOOKUP(AH$1,Cdel!$B$1:$KC$1,IF(ROUNDUP(AG334,0)=6,Cdel!$B$8:$KC$8,IF(ROUNDUP(AG334,0)=5,Cdel!$B$9:$KC$9,IF(ROUNDUP(AG334,0)=4,Cdel!$B$10:$KC$10,IF(ROUNDUP(AG334,0)=3,Cdel!$B$11:$KC$11,IF(ROUNDUP(AG334,0)=2,Cdel!$B$12:$KC$12,IF(ROUNDUP(AG334,0)=1,Cdel!$B$13:$KC$13)))))))</f>
        <v>0.49593441964128315</v>
      </c>
      <c r="AI334" s="8" cm="1">
        <f t="array" aca="1" ref="AI334" ca="1">AH334-_xlfn.XLOOKUP(AI$1,Cdel!$B$1:$KC$1,IF(ROUNDUP(AH334,0)=6,Cdel!$B$8:$KC$8,IF(ROUNDUP(AH334,0)=5,Cdel!$B$9:$KC$9,IF(ROUNDUP(AH334,0)=4,Cdel!$B$10:$KC$10,IF(ROUNDUP(AH334,0)=3,Cdel!$B$11:$KC$11,IF(ROUNDUP(AH334,0)=2,Cdel!$B$12:$KC$12,IF(ROUNDUP(AH334,0)=1,Cdel!$B$13:$KC$13)))))))</f>
        <v>0.4822155611307905</v>
      </c>
      <c r="AJ334" s="8" cm="1">
        <f t="array" aca="1" ref="AJ334" ca="1">AI334-_xlfn.XLOOKUP(AJ$1,Cdel!$B$1:$KC$1,IF(ROUNDUP(AI334,0)=6,Cdel!$B$8:$KC$8,IF(ROUNDUP(AI334,0)=5,Cdel!$B$9:$KC$9,IF(ROUNDUP(AI334,0)=4,Cdel!$B$10:$KC$10,IF(ROUNDUP(AI334,0)=3,Cdel!$B$11:$KC$11,IF(ROUNDUP(AI334,0)=2,Cdel!$B$12:$KC$12,IF(ROUNDUP(AI334,0)=1,Cdel!$B$13:$KC$13)))))))</f>
        <v>0.46887620255290396</v>
      </c>
      <c r="AK334" s="8" cm="1">
        <f t="array" aca="1" ref="AK334" ca="1">AJ334-_xlfn.XLOOKUP(AK$1,Cdel!$B$1:$KC$1,IF(ROUNDUP(AJ334,0)=6,Cdel!$B$8:$KC$8,IF(ROUNDUP(AJ334,0)=5,Cdel!$B$9:$KC$9,IF(ROUNDUP(AJ334,0)=4,Cdel!$B$10:$KC$10,IF(ROUNDUP(AJ334,0)=3,Cdel!$B$11:$KC$11,IF(ROUNDUP(AJ334,0)=2,Cdel!$B$12:$KC$12,IF(ROUNDUP(AJ334,0)=1,Cdel!$B$13:$KC$13)))))))</f>
        <v>0.45590584593516198</v>
      </c>
      <c r="AL334" s="8" cm="1">
        <f t="array" aca="1" ref="AL334" ca="1">AK334-_xlfn.XLOOKUP(AL$1,Cdel!$B$1:$KC$1,IF(ROUNDUP(AK334,0)=6,Cdel!$B$8:$KC$8,IF(ROUNDUP(AK334,0)=5,Cdel!$B$9:$KC$9,IF(ROUNDUP(AK334,0)=4,Cdel!$B$10:$KC$10,IF(ROUNDUP(AK334,0)=3,Cdel!$B$11:$KC$11,IF(ROUNDUP(AK334,0)=2,Cdel!$B$12:$KC$12,IF(ROUNDUP(AK334,0)=1,Cdel!$B$13:$KC$13)))))))</f>
        <v>0.44329428370680335</v>
      </c>
      <c r="AM334" s="8" cm="1">
        <f t="array" aca="1" ref="AM334" ca="1">AL334-_xlfn.XLOOKUP(AM$1,Cdel!$B$1:$KC$1,IF(ROUNDUP(AL334,0)=6,Cdel!$B$8:$KC$8,IF(ROUNDUP(AL334,0)=5,Cdel!$B$9:$KC$9,IF(ROUNDUP(AL334,0)=4,Cdel!$B$10:$KC$10,IF(ROUNDUP(AL334,0)=3,Cdel!$B$11:$KC$11,IF(ROUNDUP(AL334,0)=2,Cdel!$B$12:$KC$12,IF(ROUNDUP(AL334,0)=1,Cdel!$B$13:$KC$13)))))))</f>
        <v>0.4310315906654883</v>
      </c>
      <c r="AN334" s="8" cm="1">
        <f t="array" aca="1" ref="AN334" ca="1">AM334-_xlfn.XLOOKUP(AN$1,Cdel!$B$1:$KC$1,IF(ROUNDUP(AM334,0)=6,Cdel!$B$8:$KC$8,IF(ROUNDUP(AM334,0)=5,Cdel!$B$9:$KC$9,IF(ROUNDUP(AM334,0)=4,Cdel!$B$10:$KC$10,IF(ROUNDUP(AM334,0)=3,Cdel!$B$11:$KC$11,IF(ROUNDUP(AM334,0)=2,Cdel!$B$12:$KC$12,IF(ROUNDUP(AM334,0)=1,Cdel!$B$13:$KC$13)))))))</f>
        <v>0.41910811616623983</v>
      </c>
      <c r="AO334" s="8" cm="1">
        <f t="array" aca="1" ref="AO334" ca="1">AN334-_xlfn.XLOOKUP(AO$1,Cdel!$B$1:$KC$1,IF(ROUNDUP(AN334,0)=6,Cdel!$B$8:$KC$8,IF(ROUNDUP(AN334,0)=5,Cdel!$B$9:$KC$9,IF(ROUNDUP(AN334,0)=4,Cdel!$B$10:$KC$10,IF(ROUNDUP(AN334,0)=3,Cdel!$B$11:$KC$11,IF(ROUNDUP(AN334,0)=2,Cdel!$B$12:$KC$12,IF(ROUNDUP(AN334,0)=1,Cdel!$B$13:$KC$13)))))))</f>
        <v>0.40751447652646128</v>
      </c>
      <c r="AP334" s="8" cm="1">
        <f t="array" aca="1" ref="AP334" ca="1">AO334-_xlfn.XLOOKUP(AP$1,Cdel!$B$1:$KC$1,IF(ROUNDUP(AO334,0)=6,Cdel!$B$8:$KC$8,IF(ROUNDUP(AO334,0)=5,Cdel!$B$9:$KC$9,IF(ROUNDUP(AO334,0)=4,Cdel!$B$10:$KC$10,IF(ROUNDUP(AO334,0)=3,Cdel!$B$11:$KC$11,IF(ROUNDUP(AO334,0)=2,Cdel!$B$12:$KC$12,IF(ROUNDUP(AO334,0)=1,Cdel!$B$13:$KC$13)))))))</f>
        <v>0.39624154764104985</v>
      </c>
      <c r="AQ334" s="8" cm="1">
        <f t="array" aca="1" ref="AQ334" ca="1">AP334-_xlfn.XLOOKUP(AQ$1,Cdel!$B$1:$KC$1,IF(ROUNDUP(AP334,0)=6,Cdel!$B$8:$KC$8,IF(ROUNDUP(AP334,0)=5,Cdel!$B$9:$KC$9,IF(ROUNDUP(AP334,0)=4,Cdel!$B$10:$KC$10,IF(ROUNDUP(AP334,0)=3,Cdel!$B$11:$KC$11,IF(ROUNDUP(AP334,0)=2,Cdel!$B$12:$KC$12,IF(ROUNDUP(AP334,0)=1,Cdel!$B$13:$KC$13)))))))</f>
        <v>0.38528045780179626</v>
      </c>
      <c r="AR334" s="8" cm="1">
        <f t="array" aca="1" ref="AR334" ca="1">AQ334-_xlfn.XLOOKUP(AR$1,Cdel!$B$1:$KC$1,IF(ROUNDUP(AQ334,0)=6,Cdel!$B$8:$KC$8,IF(ROUNDUP(AQ334,0)=5,Cdel!$B$9:$KC$9,IF(ROUNDUP(AQ334,0)=4,Cdel!$B$10:$KC$10,IF(ROUNDUP(AQ334,0)=3,Cdel!$B$11:$KC$11,IF(ROUNDUP(AQ334,0)=2,Cdel!$B$12:$KC$12,IF(ROUNDUP(AQ334,0)=1,Cdel!$B$13:$KC$13)))))))</f>
        <v>0.37462258071541898</v>
      </c>
      <c r="AS334" s="8" cm="1">
        <f t="array" aca="1" ref="AS334" ca="1">AR334-_xlfn.XLOOKUP(AS$1,Cdel!$B$1:$KC$1,IF(ROUNDUP(AR334,0)=6,Cdel!$B$8:$KC$8,IF(ROUNDUP(AR334,0)=5,Cdel!$B$9:$KC$9,IF(ROUNDUP(AR334,0)=4,Cdel!$B$10:$KC$10,IF(ROUNDUP(AR334,0)=3,Cdel!$B$11:$KC$11,IF(ROUNDUP(AR334,0)=2,Cdel!$B$12:$KC$12,IF(ROUNDUP(AR334,0)=1,Cdel!$B$13:$KC$13)))))))</f>
        <v>0.36425952871473738</v>
      </c>
      <c r="AT334" s="8" cm="1">
        <f t="array" aca="1" ref="AT334" ca="1">AS334-_xlfn.XLOOKUP(AT$1,Cdel!$B$1:$KC$1,IF(ROUNDUP(AS334,0)=6,Cdel!$B$8:$KC$8,IF(ROUNDUP(AS334,0)=5,Cdel!$B$9:$KC$9,IF(ROUNDUP(AS334,0)=4,Cdel!$B$10:$KC$10,IF(ROUNDUP(AS334,0)=3,Cdel!$B$11:$KC$11,IF(ROUNDUP(AS334,0)=2,Cdel!$B$12:$KC$12,IF(ROUNDUP(AS334,0)=1,Cdel!$B$13:$KC$13)))))))</f>
        <v>0.3541831461576429</v>
      </c>
      <c r="AU334" s="8" cm="1">
        <f t="array" aca="1" ref="AU334" ca="1">AT334-_xlfn.XLOOKUP(AU$1,Cdel!$B$1:$KC$1,IF(ROUNDUP(AT334,0)=6,Cdel!$B$8:$KC$8,IF(ROUNDUP(AT334,0)=5,Cdel!$B$9:$KC$9,IF(ROUNDUP(AT334,0)=4,Cdel!$B$10:$KC$10,IF(ROUNDUP(AT334,0)=3,Cdel!$B$11:$KC$11,IF(ROUNDUP(AT334,0)=2,Cdel!$B$12:$KC$12,IF(ROUNDUP(AT334,0)=1,Cdel!$B$13:$KC$13)))))))</f>
        <v>0.34438550300867093</v>
      </c>
      <c r="AV334" s="8" cm="1">
        <f t="array" aca="1" ref="AV334" ca="1">AU334-_xlfn.XLOOKUP(AV$1,Cdel!$B$1:$KC$1,IF(ROUNDUP(AU334,0)=6,Cdel!$B$8:$KC$8,IF(ROUNDUP(AU334,0)=5,Cdel!$B$9:$KC$9,IF(ROUNDUP(AU334,0)=4,Cdel!$B$10:$KC$10,IF(ROUNDUP(AU334,0)=3,Cdel!$B$11:$KC$11,IF(ROUNDUP(AU334,0)=2,Cdel!$B$12:$KC$12,IF(ROUNDUP(AU334,0)=1,Cdel!$B$13:$KC$13)))))))</f>
        <v>0.33485888859812413</v>
      </c>
      <c r="AW334" s="8" cm="1">
        <f t="array" aca="1" ref="AW334" ca="1">AV334-_xlfn.XLOOKUP(AW$1,Cdel!$B$1:$KC$1,IF(ROUNDUP(AV334,0)=6,Cdel!$B$8:$KC$8,IF(ROUNDUP(AV334,0)=5,Cdel!$B$9:$KC$9,IF(ROUNDUP(AV334,0)=4,Cdel!$B$10:$KC$10,IF(ROUNDUP(AV334,0)=3,Cdel!$B$11:$KC$11,IF(ROUNDUP(AV334,0)=2,Cdel!$B$12:$KC$12,IF(ROUNDUP(AV334,0)=1,Cdel!$B$13:$KC$13)))))))</f>
        <v>0.3255958055538351</v>
      </c>
      <c r="AX334" s="8" cm="1">
        <f t="array" aca="1" ref="AX334" ca="1">AW334-_xlfn.XLOOKUP(AX$1,Cdel!$B$1:$KC$1,IF(ROUNDUP(AW334,0)=6,Cdel!$B$8:$KC$8,IF(ROUNDUP(AW334,0)=5,Cdel!$B$9:$KC$9,IF(ROUNDUP(AW334,0)=4,Cdel!$B$10:$KC$10,IF(ROUNDUP(AW334,0)=3,Cdel!$B$11:$KC$11,IF(ROUNDUP(AW334,0)=2,Cdel!$B$12:$KC$12,IF(ROUNDUP(AW334,0)=1,Cdel!$B$13:$KC$13)))))))</f>
        <v>0.31658896390079194</v>
      </c>
      <c r="AY334" s="8" cm="1">
        <f t="array" aca="1" ref="AY334" ca="1">AX334-_xlfn.XLOOKUP(AY$1,Cdel!$B$1:$KC$1,IF(ROUNDUP(AX334,0)=6,Cdel!$B$8:$KC$8,IF(ROUNDUP(AX334,0)=5,Cdel!$B$9:$KC$9,IF(ROUNDUP(AX334,0)=4,Cdel!$B$10:$KC$10,IF(ROUNDUP(AX334,0)=3,Cdel!$B$11:$KC$11,IF(ROUNDUP(AX334,0)=2,Cdel!$B$12:$KC$12,IF(ROUNDUP(AX334,0)=1,Cdel!$B$13:$KC$13)))))))</f>
        <v>0.3078312753239838</v>
      </c>
      <c r="AZ334" s="8" cm="1">
        <f t="array" aca="1" ref="AZ334" ca="1">AY334-_xlfn.XLOOKUP(AZ$1,Cdel!$B$1:$KC$1,IF(ROUNDUP(AY334,0)=6,Cdel!$B$8:$KC$8,IF(ROUNDUP(AY334,0)=5,Cdel!$B$9:$KC$9,IF(ROUNDUP(AY334,0)=4,Cdel!$B$10:$KC$10,IF(ROUNDUP(AY334,0)=3,Cdel!$B$11:$KC$11,IF(ROUNDUP(AY334,0)=2,Cdel!$B$12:$KC$12,IF(ROUNDUP(AY334,0)=1,Cdel!$B$13:$KC$13)))))))</f>
        <v>0.29931584758995222</v>
      </c>
      <c r="BA334" s="8" cm="1">
        <f t="array" aca="1" ref="BA334" ca="1">AZ334-_xlfn.XLOOKUP(BA$1,Cdel!$B$1:$KC$1,IF(ROUNDUP(AZ334,0)=6,Cdel!$B$8:$KC$8,IF(ROUNDUP(AZ334,0)=5,Cdel!$B$9:$KC$9,IF(ROUNDUP(AZ334,0)=4,Cdel!$B$10:$KC$10,IF(ROUNDUP(AZ334,0)=3,Cdel!$B$11:$KC$11,IF(ROUNDUP(AZ334,0)=2,Cdel!$B$12:$KC$12,IF(ROUNDUP(AZ334,0)=1,Cdel!$B$13:$KC$13)))))))</f>
        <v>0.29103597912265594</v>
      </c>
      <c r="BB334" s="8" cm="1">
        <f t="array" aca="1" ref="BB334" ca="1">BA334-_xlfn.XLOOKUP(BB$1,Cdel!$B$1:$KC$1,IF(ROUNDUP(BA334,0)=6,Cdel!$B$8:$KC$8,IF(ROUNDUP(BA334,0)=5,Cdel!$B$9:$KC$9,IF(ROUNDUP(BA334,0)=4,Cdel!$B$10:$KC$10,IF(ROUNDUP(BA334,0)=3,Cdel!$B$11:$KC$11,IF(ROUNDUP(BA334,0)=2,Cdel!$B$12:$KC$12,IF(ROUNDUP(BA334,0)=1,Cdel!$B$13:$KC$13)))))))</f>
        <v>0.28298515372938249</v>
      </c>
      <c r="BC334" s="8" cm="1">
        <f t="array" aca="1" ref="BC334" ca="1">BB334-_xlfn.XLOOKUP(BC$1,Cdel!$B$1:$KC$1,IF(ROUNDUP(BB334,0)=6,Cdel!$B$8:$KC$8,IF(ROUNDUP(BB334,0)=5,Cdel!$B$9:$KC$9,IF(ROUNDUP(BB334,0)=4,Cdel!$B$10:$KC$10,IF(ROUNDUP(BB334,0)=3,Cdel!$B$11:$KC$11,IF(ROUNDUP(BB334,0)=2,Cdel!$B$12:$KC$12,IF(ROUNDUP(BB334,0)=1,Cdel!$B$13:$KC$13)))))))</f>
        <v>0.27515703547255432</v>
      </c>
      <c r="BD334" s="8" cm="1">
        <f t="array" aca="1" ref="BD334" ca="1">BC334-_xlfn.XLOOKUP(BD$1,Cdel!$B$1:$KC$1,IF(ROUNDUP(BC334,0)=6,Cdel!$B$8:$KC$8,IF(ROUNDUP(BC334,0)=5,Cdel!$B$9:$KC$9,IF(ROUNDUP(BC334,0)=4,Cdel!$B$10:$KC$10,IF(ROUNDUP(BC334,0)=3,Cdel!$B$11:$KC$11,IF(ROUNDUP(BC334,0)=2,Cdel!$B$12:$KC$12,IF(ROUNDUP(BC334,0)=1,Cdel!$B$13:$KC$13)))))))</f>
        <v>0.26754546368339521</v>
      </c>
      <c r="BE334" s="8" cm="1">
        <f t="array" aca="1" ref="BE334" ca="1">BD334-_xlfn.XLOOKUP(BE$1,Cdel!$B$1:$KC$1,IF(ROUNDUP(BD334,0)=6,Cdel!$B$8:$KC$8,IF(ROUNDUP(BD334,0)=5,Cdel!$B$9:$KC$9,IF(ROUNDUP(BD334,0)=4,Cdel!$B$10:$KC$10,IF(ROUNDUP(BD334,0)=3,Cdel!$B$11:$KC$11,IF(ROUNDUP(BD334,0)=2,Cdel!$B$12:$KC$12,IF(ROUNDUP(BD334,0)=1,Cdel!$B$13:$KC$13)))))))</f>
        <v>0.26014444811353121</v>
      </c>
      <c r="BF334" s="8" cm="1">
        <f t="array" aca="1" ref="BF334" ca="1">BE334-_xlfn.XLOOKUP(BF$1,Cdel!$B$1:$KC$1,IF(ROUNDUP(BE334,0)=6,Cdel!$B$8:$KC$8,IF(ROUNDUP(BE334,0)=5,Cdel!$B$9:$KC$9,IF(ROUNDUP(BE334,0)=4,Cdel!$B$10:$KC$10,IF(ROUNDUP(BE334,0)=3,Cdel!$B$11:$KC$11,IF(ROUNDUP(BE334,0)=2,Cdel!$B$12:$KC$12,IF(ROUNDUP(BE334,0)=1,Cdel!$B$13:$KC$13)))))))</f>
        <v>0.25294816422071092</v>
      </c>
      <c r="BG334" s="8" cm="1">
        <f t="array" aca="1" ref="BG334" ca="1">BF334-_xlfn.XLOOKUP(BG$1,Cdel!$B$1:$KC$1,IF(ROUNDUP(BF334,0)=6,Cdel!$B$8:$KC$8,IF(ROUNDUP(BF334,0)=5,Cdel!$B$9:$KC$9,IF(ROUNDUP(BF334,0)=4,Cdel!$B$10:$KC$10,IF(ROUNDUP(BF334,0)=3,Cdel!$B$11:$KC$11,IF(ROUNDUP(BF334,0)=2,Cdel!$B$12:$KC$12,IF(ROUNDUP(BF334,0)=1,Cdel!$B$13:$KC$13)))))))</f>
        <v>0.24595094858493632</v>
      </c>
      <c r="BH334" s="8" cm="1">
        <f t="array" aca="1" ref="BH334" ca="1">BG334-_xlfn.XLOOKUP(BH$1,Cdel!$B$1:$KC$1,IF(ROUNDUP(BG334,0)=6,Cdel!$B$8:$KC$8,IF(ROUNDUP(BG334,0)=5,Cdel!$B$9:$KC$9,IF(ROUNDUP(BG334,0)=4,Cdel!$B$10:$KC$10,IF(ROUNDUP(BG334,0)=3,Cdel!$B$11:$KC$11,IF(ROUNDUP(BG334,0)=2,Cdel!$B$12:$KC$12,IF(ROUNDUP(BG334,0)=1,Cdel!$B$13:$KC$13)))))))</f>
        <v>0.23914729445139427</v>
      </c>
      <c r="BI334" s="8" cm="1">
        <f t="array" aca="1" ref="BI334" ca="1">BH334-_xlfn.XLOOKUP(BI$1,Cdel!$B$1:$KC$1,IF(ROUNDUP(BH334,0)=6,Cdel!$B$8:$KC$8,IF(ROUNDUP(BH334,0)=5,Cdel!$B$9:$KC$9,IF(ROUNDUP(BH334,0)=4,Cdel!$B$10:$KC$10,IF(ROUNDUP(BH334,0)=3,Cdel!$B$11:$KC$11,IF(ROUNDUP(BH334,0)=2,Cdel!$B$12:$KC$12,IF(ROUNDUP(BH334,0)=1,Cdel!$B$13:$KC$13)))))))</f>
        <v>0.23253184739668317</v>
      </c>
      <c r="BJ334" s="8" cm="1">
        <f t="array" aca="1" ref="BJ334" ca="1">BI334-_xlfn.XLOOKUP(BJ$1,Cdel!$B$1:$KC$1,IF(ROUNDUP(BI334,0)=6,Cdel!$B$8:$KC$8,IF(ROUNDUP(BI334,0)=5,Cdel!$B$9:$KC$9,IF(ROUNDUP(BI334,0)=4,Cdel!$B$10:$KC$10,IF(ROUNDUP(BI334,0)=3,Cdel!$B$11:$KC$11,IF(ROUNDUP(BI334,0)=2,Cdel!$B$12:$KC$12,IF(ROUNDUP(BI334,0)=1,Cdel!$B$13:$KC$13)))))))</f>
        <v>0.2260994011149228</v>
      </c>
      <c r="BK334" s="8" cm="1">
        <f t="array" aca="1" ref="BK334" ca="1">BJ334-_xlfn.XLOOKUP(BK$1,Cdel!$B$1:$KC$1,IF(ROUNDUP(BJ334,0)=6,Cdel!$B$8:$KC$8,IF(ROUNDUP(BJ334,0)=5,Cdel!$B$9:$KC$9,IF(ROUNDUP(BJ334,0)=4,Cdel!$B$10:$KC$10,IF(ROUNDUP(BJ334,0)=3,Cdel!$B$11:$KC$11,IF(ROUNDUP(BJ334,0)=2,Cdel!$B$12:$KC$12,IF(ROUNDUP(BJ334,0)=1,Cdel!$B$13:$KC$13)))))))</f>
        <v>0.21984489332043183</v>
      </c>
      <c r="BL334" s="8" cm="1">
        <f t="array" aca="1" ref="BL334" ca="1">BK334-_xlfn.XLOOKUP(BL$1,Cdel!$B$1:$KC$1,IF(ROUNDUP(BK334,0)=6,Cdel!$B$8:$KC$8,IF(ROUNDUP(BK334,0)=5,Cdel!$B$9:$KC$9,IF(ROUNDUP(BK334,0)=4,Cdel!$B$10:$KC$10,IF(ROUNDUP(BK334,0)=3,Cdel!$B$11:$KC$11,IF(ROUNDUP(BK334,0)=2,Cdel!$B$12:$KC$12,IF(ROUNDUP(BK334,0)=1,Cdel!$B$13:$KC$13)))))))</f>
        <v>0.21376340176374803</v>
      </c>
      <c r="BM334" s="8" cm="1">
        <f t="array" aca="1" ref="BM334" ca="1">BL334-_xlfn.XLOOKUP(BM$1,Cdel!$B$1:$KC$1,IF(ROUNDUP(BL334,0)=6,Cdel!$B$8:$KC$8,IF(ROUNDUP(BL334,0)=5,Cdel!$B$9:$KC$9,IF(ROUNDUP(BL334,0)=4,Cdel!$B$10:$KC$10,IF(ROUNDUP(BL334,0)=3,Cdel!$B$11:$KC$11,IF(ROUNDUP(BL334,0)=2,Cdel!$B$12:$KC$12,IF(ROUNDUP(BL334,0)=1,Cdel!$B$13:$KC$13)))))))</f>
        <v>0.20785014035785565</v>
      </c>
      <c r="BN334" s="8" cm="1">
        <f t="array" aca="1" ref="BN334" ca="1">BM334-_xlfn.XLOOKUP(BN$1,Cdel!$B$1:$KC$1,IF(ROUNDUP(BM334,0)=6,Cdel!$B$8:$KC$8,IF(ROUNDUP(BM334,0)=5,Cdel!$B$9:$KC$9,IF(ROUNDUP(BM334,0)=4,Cdel!$B$10:$KC$10,IF(ROUNDUP(BM334,0)=3,Cdel!$B$11:$KC$11,IF(ROUNDUP(BM334,0)=2,Cdel!$B$12:$KC$12,IF(ROUNDUP(BM334,0)=1,Cdel!$B$13:$KC$13)))))))</f>
        <v>0.20210045541157187</v>
      </c>
      <c r="BO334" s="8" cm="1">
        <f t="array" aca="1" ref="BO334" ca="1">BN334-_xlfn.XLOOKUP(BO$1,Cdel!$B$1:$KC$1,IF(ROUNDUP(BN334,0)=6,Cdel!$B$8:$KC$8,IF(ROUNDUP(BN334,0)=5,Cdel!$B$9:$KC$9,IF(ROUNDUP(BN334,0)=4,Cdel!$B$10:$KC$10,IF(ROUNDUP(BN334,0)=3,Cdel!$B$11:$KC$11,IF(ROUNDUP(BN334,0)=2,Cdel!$B$12:$KC$12,IF(ROUNDUP(BN334,0)=1,Cdel!$B$13:$KC$13)))))))</f>
        <v>0.19650982196712788</v>
      </c>
      <c r="BP334" s="8" cm="1">
        <f t="array" aca="1" ref="BP334" ca="1">BO334-_xlfn.XLOOKUP(BP$1,Cdel!$B$1:$KC$1,IF(ROUNDUP(BO334,0)=6,Cdel!$B$8:$KC$8,IF(ROUNDUP(BO334,0)=5,Cdel!$B$9:$KC$9,IF(ROUNDUP(BO334,0)=4,Cdel!$B$10:$KC$10,IF(ROUNDUP(BO334,0)=3,Cdel!$B$11:$KC$11,IF(ROUNDUP(BO334,0)=2,Cdel!$B$12:$KC$12,IF(ROUNDUP(BO334,0)=1,Cdel!$B$13:$KC$13)))))))</f>
        <v>0.19107384023906174</v>
      </c>
      <c r="BQ334" s="8" cm="1">
        <f t="array" aca="1" ref="BQ334" ca="1">BP334-_xlfn.XLOOKUP(BQ$1,Cdel!$B$1:$KC$1,IF(ROUNDUP(BP334,0)=6,Cdel!$B$8:$KC$8,IF(ROUNDUP(BP334,0)=5,Cdel!$B$9:$KC$9,IF(ROUNDUP(BP334,0)=4,Cdel!$B$10:$KC$10,IF(ROUNDUP(BP334,0)=3,Cdel!$B$11:$KC$11,IF(ROUNDUP(BP334,0)=2,Cdel!$B$12:$KC$12,IF(ROUNDUP(BP334,0)=1,Cdel!$B$13:$KC$13)))))))</f>
        <v>0.18578823215162105</v>
      </c>
      <c r="BR334" s="8" cm="1">
        <f t="array" aca="1" ref="BR334" ca="1">BQ334-_xlfn.XLOOKUP(BR$1,Cdel!$B$1:$KC$1,IF(ROUNDUP(BQ334,0)=6,Cdel!$B$8:$KC$8,IF(ROUNDUP(BQ334,0)=5,Cdel!$B$9:$KC$9,IF(ROUNDUP(BQ334,0)=4,Cdel!$B$10:$KC$10,IF(ROUNDUP(BQ334,0)=3,Cdel!$B$11:$KC$11,IF(ROUNDUP(BQ334,0)=2,Cdel!$B$12:$KC$12,IF(ROUNDUP(BQ334,0)=1,Cdel!$B$13:$KC$13)))))))</f>
        <v>0.18064883797195061</v>
      </c>
      <c r="BS334" s="8" cm="1">
        <f t="array" aca="1" ref="BS334" ca="1">BR334-_xlfn.XLOOKUP(BS$1,Cdel!$B$1:$KC$1,IF(ROUNDUP(BR334,0)=6,Cdel!$B$8:$KC$8,IF(ROUNDUP(BR334,0)=5,Cdel!$B$9:$KC$9,IF(ROUNDUP(BR334,0)=4,Cdel!$B$10:$KC$10,IF(ROUNDUP(BR334,0)=3,Cdel!$B$11:$KC$11,IF(ROUNDUP(BR334,0)=2,Cdel!$B$12:$KC$12,IF(ROUNDUP(BR334,0)=1,Cdel!$B$13:$KC$13)))))))</f>
        <v>0.17565161303641438</v>
      </c>
      <c r="BT334" s="8" cm="1">
        <f t="array" aca="1" ref="BT334" ca="1">BS334-_xlfn.XLOOKUP(BT$1,Cdel!$B$1:$KC$1,IF(ROUNDUP(BS334,0)=6,Cdel!$B$8:$KC$8,IF(ROUNDUP(BS334,0)=5,Cdel!$B$9:$KC$9,IF(ROUNDUP(BS334,0)=4,Cdel!$B$10:$KC$10,IF(ROUNDUP(BS334,0)=3,Cdel!$B$11:$KC$11,IF(ROUNDUP(BS334,0)=2,Cdel!$B$12:$KC$12,IF(ROUNDUP(BS334,0)=1,Cdel!$B$13:$KC$13)))))))</f>
        <v>0.17079262456747657</v>
      </c>
      <c r="BU334" s="8" cm="1">
        <f t="array" aca="1" ref="BU334" ca="1">BT334-_xlfn.XLOOKUP(BU$1,Cdel!$B$1:$KC$1,IF(ROUNDUP(BT334,0)=6,Cdel!$B$8:$KC$8,IF(ROUNDUP(BT334,0)=5,Cdel!$B$9:$KC$9,IF(ROUNDUP(BT334,0)=4,Cdel!$B$10:$KC$10,IF(ROUNDUP(BT334,0)=3,Cdel!$B$11:$KC$11,IF(ROUNDUP(BT334,0)=2,Cdel!$B$12:$KC$12,IF(ROUNDUP(BT334,0)=1,Cdel!$B$13:$KC$13)))))))</f>
        <v>0.16606804857863577</v>
      </c>
      <c r="BV334" s="8" cm="1">
        <f t="array" aca="1" ref="BV334" ca="1">BU334-_xlfn.XLOOKUP(BV$1,Cdel!$B$1:$KC$1,IF(ROUNDUP(BU334,0)=6,Cdel!$B$8:$KC$8,IF(ROUNDUP(BU334,0)=5,Cdel!$B$9:$KC$9,IF(ROUNDUP(BU334,0)=4,Cdel!$B$10:$KC$10,IF(ROUNDUP(BU334,0)=3,Cdel!$B$11:$KC$11,IF(ROUNDUP(BU334,0)=2,Cdel!$B$12:$KC$12,IF(ROUNDUP(BU334,0)=1,Cdel!$B$13:$KC$13)))))))</f>
        <v>0.16147416686497729</v>
      </c>
      <c r="BW334" s="8" cm="1">
        <f t="array" aca="1" ref="BW334" ca="1">BV334-_xlfn.XLOOKUP(BW$1,Cdel!$B$1:$KC$1,IF(ROUNDUP(BV334,0)=6,Cdel!$B$8:$KC$8,IF(ROUNDUP(BV334,0)=5,Cdel!$B$9:$KC$9,IF(ROUNDUP(BV334,0)=4,Cdel!$B$10:$KC$10,IF(ROUNDUP(BV334,0)=3,Cdel!$B$11:$KC$11,IF(ROUNDUP(BV334,0)=2,Cdel!$B$12:$KC$12,IF(ROUNDUP(BV334,0)=1,Cdel!$B$13:$KC$13)))))))</f>
        <v>0.15700736407697438</v>
      </c>
      <c r="BX334" s="8" cm="1">
        <f t="array" aca="1" ref="BX334" ca="1">BW334-_xlfn.XLOOKUP(BX$1,Cdel!$B$1:$KC$1,IF(ROUNDUP(BW334,0)=6,Cdel!$B$8:$KC$8,IF(ROUNDUP(BW334,0)=5,Cdel!$B$9:$KC$9,IF(ROUNDUP(BW334,0)=4,Cdel!$B$10:$KC$10,IF(ROUNDUP(BW334,0)=3,Cdel!$B$11:$KC$11,IF(ROUNDUP(BW334,0)=2,Cdel!$B$12:$KC$12,IF(ROUNDUP(BW334,0)=1,Cdel!$B$13:$KC$13)))))))</f>
        <v>0.15266412487523595</v>
      </c>
      <c r="BY334" s="8" cm="1">
        <f t="array" aca="1" ref="BY334" ca="1">BX334-_xlfn.XLOOKUP(BY$1,Cdel!$B$1:$KC$1,IF(ROUNDUP(BX334,0)=6,Cdel!$B$8:$KC$8,IF(ROUNDUP(BX334,0)=5,Cdel!$B$9:$KC$9,IF(ROUNDUP(BX334,0)=4,Cdel!$B$10:$KC$10,IF(ROUNDUP(BX334,0)=3,Cdel!$B$11:$KC$11,IF(ROUNDUP(BX334,0)=2,Cdel!$B$12:$KC$12,IF(ROUNDUP(BX334,0)=1,Cdel!$B$13:$KC$13)))))))</f>
        <v>0.14844103116396171</v>
      </c>
      <c r="BZ334" s="8" cm="1">
        <f t="array" aca="1" ref="BZ334" ca="1">BY334-_xlfn.XLOOKUP(BZ$1,Cdel!$B$1:$KC$1,IF(ROUNDUP(BY334,0)=6,Cdel!$B$8:$KC$8,IF(ROUNDUP(BY334,0)=5,Cdel!$B$9:$KC$9,IF(ROUNDUP(BY334,0)=4,Cdel!$B$10:$KC$10,IF(ROUNDUP(BY334,0)=3,Cdel!$B$11:$KC$11,IF(ROUNDUP(BY334,0)=2,Cdel!$B$12:$KC$12,IF(ROUNDUP(BY334,0)=1,Cdel!$B$13:$KC$13)))))))</f>
        <v>0.14433475940092697</v>
      </c>
      <c r="CA334" s="8" cm="1">
        <f t="array" aca="1" ref="CA334" ca="1">BZ334-_xlfn.XLOOKUP(CA$1,Cdel!$B$1:$KC$1,IF(ROUNDUP(BZ334,0)=6,Cdel!$B$8:$KC$8,IF(ROUNDUP(BZ334,0)=5,Cdel!$B$9:$KC$9,IF(ROUNDUP(BZ334,0)=4,Cdel!$B$10:$KC$10,IF(ROUNDUP(BZ334,0)=3,Cdel!$B$11:$KC$11,IF(ROUNDUP(BZ334,0)=2,Cdel!$B$12:$KC$12,IF(ROUNDUP(BZ334,0)=1,Cdel!$B$13:$KC$13)))))))</f>
        <v>0.14034207798188059</v>
      </c>
      <c r="CB334" s="8" cm="1">
        <f t="array" aca="1" ref="CB334" ca="1">CA334-_xlfn.XLOOKUP(CB$1,Cdel!$B$1:$KC$1,IF(ROUNDUP(CA334,0)=6,Cdel!$B$8:$KC$8,IF(ROUNDUP(CA334,0)=5,Cdel!$B$9:$KC$9,IF(ROUNDUP(CA334,0)=4,Cdel!$B$10:$KC$10,IF(ROUNDUP(CA334,0)=3,Cdel!$B$11:$KC$11,IF(ROUNDUP(CA334,0)=2,Cdel!$B$12:$KC$12,IF(ROUNDUP(CA334,0)=1,Cdel!$B$13:$KC$13)))))))</f>
        <v>0.13645984469729719</v>
      </c>
      <c r="CC334" s="8" cm="1">
        <f t="array" aca="1" ref="CC334" ca="1">CB334-_xlfn.XLOOKUP(CC$1,Cdel!$B$1:$KC$1,IF(ROUNDUP(CB334,0)=6,Cdel!$B$8:$KC$8,IF(ROUNDUP(CB334,0)=5,Cdel!$B$9:$KC$9,IF(ROUNDUP(CB334,0)=4,Cdel!$B$10:$KC$10,IF(ROUNDUP(CB334,0)=3,Cdel!$B$11:$KC$11,IF(ROUNDUP(CB334,0)=2,Cdel!$B$12:$KC$12,IF(ROUNDUP(CB334,0)=1,Cdel!$B$13:$KC$13)))))))</f>
        <v>0.1326850042594826</v>
      </c>
      <c r="CD334" s="8" cm="1">
        <f t="array" aca="1" ref="CD334" ca="1">CC334-_xlfn.XLOOKUP(CD$1,Cdel!$B$1:$KC$1,IF(ROUNDUP(CC334,0)=6,Cdel!$B$8:$KC$8,IF(ROUNDUP(CC334,0)=5,Cdel!$B$9:$KC$9,IF(ROUNDUP(CC334,0)=4,Cdel!$B$10:$KC$10,IF(ROUNDUP(CC334,0)=3,Cdel!$B$11:$KC$11,IF(ROUNDUP(CC334,0)=2,Cdel!$B$12:$KC$12,IF(ROUNDUP(CC334,0)=1,Cdel!$B$13:$KC$13)))))))</f>
        <v>0.12901458589808598</v>
      </c>
      <c r="CE334" s="8" cm="1">
        <f t="array" aca="1" ref="CE334" ca="1">CD334-_xlfn.XLOOKUP(CE$1,Cdel!$B$1:$KC$1,IF(ROUNDUP(CD334,0)=6,Cdel!$B$8:$KC$8,IF(ROUNDUP(CD334,0)=5,Cdel!$B$9:$KC$9,IF(ROUNDUP(CD334,0)=4,Cdel!$B$10:$KC$10,IF(ROUNDUP(CD334,0)=3,Cdel!$B$11:$KC$11,IF(ROUNDUP(CD334,0)=2,Cdel!$B$12:$KC$12,IF(ROUNDUP(CD334,0)=1,Cdel!$B$13:$KC$13)))))))</f>
        <v>0.12544570102212621</v>
      </c>
      <c r="CF334" s="8" cm="1">
        <f t="array" aca="1" ref="CF334" ca="1">CE334-_xlfn.XLOOKUP(CF$1,Cdel!$B$1:$KC$1,IF(ROUNDUP(CE334,0)=6,Cdel!$B$8:$KC$8,IF(ROUNDUP(CE334,0)=5,Cdel!$B$9:$KC$9,IF(ROUNDUP(CE334,0)=4,Cdel!$B$10:$KC$10,IF(ROUNDUP(CE334,0)=3,Cdel!$B$11:$KC$11,IF(ROUNDUP(CE334,0)=2,Cdel!$B$12:$KC$12,IF(ROUNDUP(CE334,0)=1,Cdel!$B$13:$KC$13)))))))</f>
        <v>0.12197554094669345</v>
      </c>
      <c r="CG334" s="8" cm="1">
        <f t="array" aca="1" ref="CG334" ca="1">CF334-_xlfn.XLOOKUP(CG$1,Cdel!$B$1:$KC$1,IF(ROUNDUP(CF334,0)=6,Cdel!$B$8:$KC$8,IF(ROUNDUP(CF334,0)=5,Cdel!$B$9:$KC$9,IF(ROUNDUP(CF334,0)=4,Cdel!$B$10:$KC$10,IF(ROUNDUP(CF334,0)=3,Cdel!$B$11:$KC$11,IF(ROUNDUP(CF334,0)=2,Cdel!$B$12:$KC$12,IF(ROUNDUP(CF334,0)=1,Cdel!$B$13:$KC$13)))))))</f>
        <v>0.11860137468253529</v>
      </c>
      <c r="CH334" s="8" cm="1">
        <f t="array" aca="1" ref="CH334" ca="1">CG334-_xlfn.XLOOKUP(CH$1,Cdel!$B$1:$KC$1,IF(ROUNDUP(CG334,0)=6,Cdel!$B$8:$KC$8,IF(ROUNDUP(CG334,0)=5,Cdel!$B$9:$KC$9,IF(ROUNDUP(CG334,0)=4,Cdel!$B$10:$KC$10,IF(ROUNDUP(CG334,0)=3,Cdel!$B$11:$KC$11,IF(ROUNDUP(CG334,0)=2,Cdel!$B$12:$KC$12,IF(ROUNDUP(CG334,0)=1,Cdel!$B$13:$KC$13)))))))</f>
        <v>0.11532054678678946</v>
      </c>
      <c r="CI334" s="8" cm="1">
        <f t="array" aca="1" ref="CI334" ca="1">CH334-_xlfn.XLOOKUP(CI$1,Cdel!$B$1:$KC$1,IF(ROUNDUP(CH334,0)=6,Cdel!$B$8:$KC$8,IF(ROUNDUP(CH334,0)=5,Cdel!$B$9:$KC$9,IF(ROUNDUP(CH334,0)=4,Cdel!$B$10:$KC$10,IF(ROUNDUP(CH334,0)=3,Cdel!$B$11:$KC$11,IF(ROUNDUP(CH334,0)=2,Cdel!$B$12:$KC$12,IF(ROUNDUP(CH334,0)=1,Cdel!$B$13:$KC$13)))))))</f>
        <v>0.11213047527317092</v>
      </c>
      <c r="CJ334" s="8" cm="1">
        <f t="array" aca="1" ref="CJ334" ca="1">CI334-_xlfn.XLOOKUP(CJ$1,Cdel!$B$1:$KC$1,IF(ROUNDUP(CI334,0)=6,Cdel!$B$8:$KC$8,IF(ROUNDUP(CI334,0)=5,Cdel!$B$9:$KC$9,IF(ROUNDUP(CI334,0)=4,Cdel!$B$10:$KC$10,IF(ROUNDUP(CI334,0)=3,Cdel!$B$11:$KC$11,IF(ROUNDUP(CI334,0)=2,Cdel!$B$12:$KC$12,IF(ROUNDUP(CI334,0)=1,Cdel!$B$13:$KC$13)))))))</f>
        <v>0.10902864957996819</v>
      </c>
      <c r="CK334" s="8" cm="1">
        <f t="array" aca="1" ref="CK334" ca="1">CJ334-_xlfn.XLOOKUP(CK$1,Cdel!$B$1:$KC$1,IF(ROUNDUP(CJ334,0)=6,Cdel!$B$8:$KC$8,IF(ROUNDUP(CJ334,0)=5,Cdel!$B$9:$KC$9,IF(ROUNDUP(CJ334,0)=4,Cdel!$B$10:$KC$10,IF(ROUNDUP(CJ334,0)=3,Cdel!$B$11:$KC$11,IF(ROUNDUP(CJ334,0)=2,Cdel!$B$12:$KC$12,IF(ROUNDUP(CJ334,0)=1,Cdel!$B$13:$KC$13)))))))</f>
        <v>0.10601262859425081</v>
      </c>
      <c r="CL334" s="8" cm="1">
        <f t="array" aca="1" ref="CL334" ca="1">CK334-_xlfn.XLOOKUP(CL$1,Cdel!$B$1:$KC$1,IF(ROUNDUP(CK334,0)=6,Cdel!$B$8:$KC$8,IF(ROUNDUP(CK334,0)=5,Cdel!$B$9:$KC$9,IF(ROUNDUP(CK334,0)=4,Cdel!$B$10:$KC$10,IF(ROUNDUP(CK334,0)=3,Cdel!$B$11:$KC$11,IF(ROUNDUP(CK334,0)=2,Cdel!$B$12:$KC$12,IF(ROUNDUP(CK334,0)=1,Cdel!$B$13:$KC$13)))))))</f>
        <v>0.10308003873073238</v>
      </c>
      <c r="CM334" s="8" cm="1">
        <f t="array" aca="1" ref="CM334" ca="1">CL334-_xlfn.XLOOKUP(CM$1,Cdel!$B$1:$KC$1,IF(ROUNDUP(CL334,0)=6,Cdel!$B$8:$KC$8,IF(ROUNDUP(CL334,0)=5,Cdel!$B$9:$KC$9,IF(ROUNDUP(CL334,0)=4,Cdel!$B$10:$KC$10,IF(ROUNDUP(CL334,0)=3,Cdel!$B$11:$KC$11,IF(ROUNDUP(CL334,0)=2,Cdel!$B$12:$KC$12,IF(ROUNDUP(CL334,0)=1,Cdel!$B$13:$KC$13)))))))</f>
        <v>0.10022857206377694</v>
      </c>
      <c r="CN334" s="8" cm="1">
        <f t="array" aca="1" ref="CN334" ca="1">CM334-_xlfn.XLOOKUP(CN$1,Cdel!$B$1:$KC$1,IF(ROUNDUP(CM334,0)=6,Cdel!$B$8:$KC$8,IF(ROUNDUP(CM334,0)=5,Cdel!$B$9:$KC$9,IF(ROUNDUP(CM334,0)=4,Cdel!$B$10:$KC$10,IF(ROUNDUP(CM334,0)=3,Cdel!$B$11:$KC$11,IF(ROUNDUP(CM334,0)=2,Cdel!$B$12:$KC$12,IF(ROUNDUP(CM334,0)=1,Cdel!$B$13:$KC$13)))))))</f>
        <v>9.7455984511079438E-2</v>
      </c>
      <c r="CO334" s="8" cm="1">
        <f t="array" aca="1" ref="CO334" ca="1">CN334-_xlfn.XLOOKUP(CO$1,Cdel!$B$1:$KC$1,IF(ROUNDUP(CN334,0)=6,Cdel!$B$8:$KC$8,IF(ROUNDUP(CN334,0)=5,Cdel!$B$9:$KC$9,IF(ROUNDUP(CN334,0)=4,Cdel!$B$10:$KC$10,IF(ROUNDUP(CN334,0)=3,Cdel!$B$11:$KC$11,IF(ROUNDUP(CN334,0)=2,Cdel!$B$12:$KC$12,IF(ROUNDUP(CN334,0)=1,Cdel!$B$13:$KC$13)))))))</f>
        <v>9.4760094067590325E-2</v>
      </c>
      <c r="CP334" s="8" cm="1">
        <f t="array" aca="1" ref="CP334" ca="1">CO334-_xlfn.XLOOKUP(CP$1,Cdel!$B$1:$KC$1,IF(ROUNDUP(CO334,0)=6,Cdel!$B$8:$KC$8,IF(ROUNDUP(CO334,0)=5,Cdel!$B$9:$KC$9,IF(ROUNDUP(CO334,0)=4,Cdel!$B$10:$KC$10,IF(ROUNDUP(CO334,0)=3,Cdel!$B$11:$KC$11,IF(ROUNDUP(CO334,0)=2,Cdel!$B$12:$KC$12,IF(ROUNDUP(CO334,0)=1,Cdel!$B$13:$KC$13)))))))</f>
        <v>9.213877908829414E-2</v>
      </c>
      <c r="CQ334" s="8" cm="1">
        <f t="array" aca="1" ref="CQ334" ca="1">CP334-_xlfn.XLOOKUP(CQ$1,Cdel!$B$1:$KC$1,IF(ROUNDUP(CP334,0)=6,Cdel!$B$8:$KC$8,IF(ROUNDUP(CP334,0)=5,Cdel!$B$9:$KC$9,IF(ROUNDUP(CP334,0)=4,Cdel!$B$10:$KC$10,IF(ROUNDUP(CP334,0)=3,Cdel!$B$11:$KC$11,IF(ROUNDUP(CP334,0)=2,Cdel!$B$12:$KC$12,IF(ROUNDUP(CP334,0)=1,Cdel!$B$13:$KC$13)))))))</f>
        <v>8.958997661849151E-2</v>
      </c>
      <c r="CR334" s="8" cm="1">
        <f t="array" aca="1" ref="CR334" ca="1">CQ334-_xlfn.XLOOKUP(CR$1,Cdel!$B$1:$KC$1,IF(ROUNDUP(CQ334,0)=6,Cdel!$B$8:$KC$8,IF(ROUNDUP(CQ334,0)=5,Cdel!$B$9:$KC$9,IF(ROUNDUP(CQ334,0)=4,Cdel!$B$10:$KC$10,IF(ROUNDUP(CQ334,0)=3,Cdel!$B$11:$KC$11,IF(ROUNDUP(CQ334,0)=2,Cdel!$B$12:$KC$12,IF(ROUNDUP(CQ334,0)=1,Cdel!$B$13:$KC$13)))))))</f>
        <v>8.7111680770269428E-2</v>
      </c>
      <c r="CS334" s="8" cm="1">
        <f t="array" aca="1" ref="CS334" ca="1">CR334-_xlfn.XLOOKUP(CS$1,Cdel!$B$1:$KC$1,IF(ROUNDUP(CR334,0)=6,Cdel!$B$8:$KC$8,IF(ROUNDUP(CR334,0)=5,Cdel!$B$9:$KC$9,IF(ROUNDUP(CR334,0)=4,Cdel!$B$10:$KC$10,IF(ROUNDUP(CR334,0)=3,Cdel!$B$11:$KC$11,IF(ROUNDUP(CR334,0)=2,Cdel!$B$12:$KC$12,IF(ROUNDUP(CR334,0)=1,Cdel!$B$13:$KC$13)))))))</f>
        <v>8.4701941143883033E-2</v>
      </c>
      <c r="CT334" s="8" cm="1">
        <f t="array" aca="1" ref="CT334" ca="1">CS334-_xlfn.XLOOKUP(CT$1,Cdel!$B$1:$KC$1,IF(ROUNDUP(CS334,0)=6,Cdel!$B$8:$KC$8,IF(ROUNDUP(CS334,0)=5,Cdel!$B$9:$KC$9,IF(ROUNDUP(CS334,0)=4,Cdel!$B$10:$KC$10,IF(ROUNDUP(CS334,0)=3,Cdel!$B$11:$KC$11,IF(ROUNDUP(CS334,0)=2,Cdel!$B$12:$KC$12,IF(ROUNDUP(CS334,0)=1,Cdel!$B$13:$KC$13)))))))</f>
        <v>8.2358861292806146E-2</v>
      </c>
      <c r="CU334" s="8" cm="1">
        <f t="array" aca="1" ref="CU334" ca="1">CT334-_xlfn.XLOOKUP(CU$1,Cdel!$B$1:$KC$1,IF(ROUNDUP(CT334,0)=6,Cdel!$B$8:$KC$8,IF(ROUNDUP(CT334,0)=5,Cdel!$B$9:$KC$9,IF(ROUNDUP(CT334,0)=4,Cdel!$B$10:$KC$10,IF(ROUNDUP(CT334,0)=3,Cdel!$B$11:$KC$11,IF(ROUNDUP(CT334,0)=2,Cdel!$B$12:$KC$12,IF(ROUNDUP(CT334,0)=1,Cdel!$B$13:$KC$13)))))))</f>
        <v>8.0080597231242237E-2</v>
      </c>
      <c r="CV334" s="8" cm="1">
        <f t="array" aca="1" ref="CV334" ca="1">CU334-_xlfn.XLOOKUP(CV$1,Cdel!$B$1:$KC$1,IF(ROUNDUP(CU334,0)=6,Cdel!$B$8:$KC$8,IF(ROUNDUP(CU334,0)=5,Cdel!$B$9:$KC$9,IF(ROUNDUP(CU334,0)=4,Cdel!$B$10:$KC$10,IF(ROUNDUP(CU334,0)=3,Cdel!$B$11:$KC$11,IF(ROUNDUP(CU334,0)=2,Cdel!$B$12:$KC$12,IF(ROUNDUP(CU334,0)=1,Cdel!$B$13:$KC$13)))))))</f>
        <v>7.7865355982921922E-2</v>
      </c>
      <c r="CW334" s="8" cm="1">
        <f t="array" aca="1" ref="CW334" ca="1">CV334-_xlfn.XLOOKUP(CW$1,Cdel!$B$1:$KC$1,IF(ROUNDUP(CV334,0)=6,Cdel!$B$8:$KC$8,IF(ROUNDUP(CV334,0)=5,Cdel!$B$9:$KC$9,IF(ROUNDUP(CV334,0)=4,Cdel!$B$10:$KC$10,IF(ROUNDUP(CV334,0)=3,Cdel!$B$11:$KC$11,IF(ROUNDUP(CV334,0)=2,Cdel!$B$12:$KC$12,IF(ROUNDUP(CV334,0)=1,Cdel!$B$13:$KC$13)))))))</f>
        <v>7.5711394170044521E-2</v>
      </c>
      <c r="CX334" s="8" cm="1">
        <f t="array" aca="1" ref="CX334" ca="1">CW334-_xlfn.XLOOKUP(CX$1,Cdel!$B$1:$KC$1,IF(ROUNDUP(CW334,0)=6,Cdel!$B$8:$KC$8,IF(ROUNDUP(CW334,0)=5,Cdel!$B$9:$KC$9,IF(ROUNDUP(CW334,0)=4,Cdel!$B$10:$KC$10,IF(ROUNDUP(CW334,0)=3,Cdel!$B$11:$KC$11,IF(ROUNDUP(CW334,0)=2,Cdel!$B$12:$KC$12,IF(ROUNDUP(CW334,0)=1,Cdel!$B$13:$KC$13)))))))</f>
        <v>7.3617016641252989E-2</v>
      </c>
      <c r="CY334" s="8" cm="1">
        <f t="array" aca="1" ref="CY334" ca="1">CX334-_xlfn.XLOOKUP(CY$1,Cdel!$B$1:$KC$1,IF(ROUNDUP(CX334,0)=6,Cdel!$B$8:$KC$8,IF(ROUNDUP(CX334,0)=5,Cdel!$B$9:$KC$9,IF(ROUNDUP(CX334,0)=4,Cdel!$B$10:$KC$10,IF(ROUNDUP(CX334,0)=3,Cdel!$B$11:$KC$11,IF(ROUNDUP(CX334,0)=2,Cdel!$B$12:$KC$12,IF(ROUNDUP(CX334,0)=1,Cdel!$B$13:$KC$13)))))))</f>
        <v>7.1580575137562955E-2</v>
      </c>
      <c r="CZ334" s="8" cm="1">
        <f t="array" aca="1" ref="CZ334" ca="1">CY334-_xlfn.XLOOKUP(CZ$1,Cdel!$B$1:$KC$1,IF(ROUNDUP(CY334,0)=6,Cdel!$B$8:$KC$8,IF(ROUNDUP(CY334,0)=5,Cdel!$B$9:$KC$9,IF(ROUNDUP(CY334,0)=4,Cdel!$B$10:$KC$10,IF(ROUNDUP(CY334,0)=3,Cdel!$B$11:$KC$11,IF(ROUNDUP(CY334,0)=2,Cdel!$B$12:$KC$12,IF(ROUNDUP(CY334,0)=1,Cdel!$B$13:$KC$13)))))))</f>
        <v>6.9600466995195648E-2</v>
      </c>
      <c r="DA334" s="8" cm="1">
        <f t="array" aca="1" ref="DA334" ca="1">CZ334-_xlfn.XLOOKUP(DA$1,Cdel!$B$1:$KC$1,IF(ROUNDUP(CZ334,0)=6,Cdel!$B$8:$KC$8,IF(ROUNDUP(CZ334,0)=5,Cdel!$B$9:$KC$9,IF(ROUNDUP(CZ334,0)=4,Cdel!$B$10:$KC$10,IF(ROUNDUP(CZ334,0)=3,Cdel!$B$11:$KC$11,IF(ROUNDUP(CZ334,0)=2,Cdel!$B$12:$KC$12,IF(ROUNDUP(CZ334,0)=1,Cdel!$B$13:$KC$13)))))))</f>
        <v>6.767513388429372E-2</v>
      </c>
      <c r="DB334" s="8" cm="1">
        <f t="array" aca="1" ref="DB334" ca="1">DA334-_xlfn.XLOOKUP(DB$1,Cdel!$B$1:$KC$1,IF(ROUNDUP(DA334,0)=6,Cdel!$B$8:$KC$8,IF(ROUNDUP(DA334,0)=5,Cdel!$B$9:$KC$9,IF(ROUNDUP(DA334,0)=4,Cdel!$B$10:$KC$10,IF(ROUNDUP(DA334,0)=3,Cdel!$B$11:$KC$11,IF(ROUNDUP(DA334,0)=2,Cdel!$B$12:$KC$12,IF(ROUNDUP(DA334,0)=1,Cdel!$B$13:$KC$13)))))))</f>
        <v>6.5803060582527689E-2</v>
      </c>
      <c r="DC334" s="8" cm="1">
        <f t="array" aca="1" ref="DC334" ca="1">DB334-_xlfn.XLOOKUP(DC$1,Cdel!$B$1:$KC$1,IF(ROUNDUP(DB334,0)=6,Cdel!$B$8:$KC$8,IF(ROUNDUP(DB334,0)=5,Cdel!$B$9:$KC$9,IF(ROUNDUP(DB334,0)=4,Cdel!$B$10:$KC$10,IF(ROUNDUP(DB334,0)=3,Cdel!$B$11:$KC$11,IF(ROUNDUP(DB334,0)=2,Cdel!$B$12:$KC$12,IF(ROUNDUP(DB334,0)=1,Cdel!$B$13:$KC$13)))))))</f>
        <v>6.3982773782627747E-2</v>
      </c>
      <c r="DD334" s="8" cm="1">
        <f t="array" aca="1" ref="DD334" ca="1">DC334-_xlfn.XLOOKUP(DD$1,Cdel!$B$1:$KC$1,IF(ROUNDUP(DC334,0)=6,Cdel!$B$8:$KC$8,IF(ROUNDUP(DC334,0)=5,Cdel!$B$9:$KC$9,IF(ROUNDUP(DC334,0)=4,Cdel!$B$10:$KC$10,IF(ROUNDUP(DC334,0)=3,Cdel!$B$11:$KC$11,IF(ROUNDUP(DC334,0)=2,Cdel!$B$12:$KC$12,IF(ROUNDUP(DC334,0)=1,Cdel!$B$13:$KC$13)))))))</f>
        <v>6.2212840932902087E-2</v>
      </c>
    </row>
    <row r="335" spans="1:108" x14ac:dyDescent="0.15">
      <c r="A335" s="3" t="s">
        <v>353</v>
      </c>
      <c r="B335" s="3" t="s">
        <v>408</v>
      </c>
      <c r="C335" s="3" t="s">
        <v>353</v>
      </c>
      <c r="D335" s="2">
        <v>0</v>
      </c>
      <c r="E335" s="2">
        <v>1980</v>
      </c>
      <c r="F335" s="3"/>
      <c r="G335" s="4">
        <f t="shared" ca="1" si="7"/>
        <v>46</v>
      </c>
      <c r="H335">
        <f ca="1">_xlfn.LET(
_xlpm.score,_xlfn.XLOOKUP(G335,DecayFns!$A$2:$A$289,DecayFns!$N$2:$N$289),
IF(D335=1,IF(_xlpm.score=6,_xlpm.score,_xlpm.score+1),IF(_xlpm.score=1,_xlpm.score,_xlpm.score-1)
))</f>
        <v>1</v>
      </c>
      <c r="I335" s="7" cm="1">
        <f t="array" aca="1" ref="I335" ca="1">H335-_xlfn.XLOOKUP(I$1,Cdel!$B$1:$KC$1,IF(ROUNDUP(H335,0)=6,Cdel!$B$8:$KC$8,IF(ROUNDUP(H335,0)=5,Cdel!$B$9:$KC$9,IF(ROUNDUP(H335,0)=4,Cdel!$B$10:$KC$10,IF(ROUNDUP(H335,0)=3,Cdel!$B$11:$KC$11,IF(ROUNDUP(H335,0)=2,Cdel!$B$12:$KC$12,IF(ROUNDUP(H335,0)=1,Cdel!$B$13:$KC$13)))))))</f>
        <v>1</v>
      </c>
      <c r="J335" s="8" cm="1">
        <f t="array" aca="1" ref="J335" ca="1">I335-_xlfn.XLOOKUP(J$1,Cdel!$B$1:$KC$1,IF(ROUNDUP(I335,0)=6,Cdel!$B$8:$KC$8,IF(ROUNDUP(I335,0)=5,Cdel!$B$9:$KC$9,IF(ROUNDUP(I335,0)=4,Cdel!$B$10:$KC$10,IF(ROUNDUP(I335,0)=3,Cdel!$B$11:$KC$11,IF(ROUNDUP(I335,0)=2,Cdel!$B$12:$KC$12,IF(ROUNDUP(I335,0)=1,Cdel!$B$13:$KC$13)))))))</f>
        <v>0.97233735355490014</v>
      </c>
      <c r="K335" s="8" cm="1">
        <f t="array" aca="1" ref="K335" ca="1">J335-_xlfn.XLOOKUP(K$1,Cdel!$B$1:$KC$1,IF(ROUNDUP(J335,0)=6,Cdel!$B$8:$KC$8,IF(ROUNDUP(J335,0)=5,Cdel!$B$9:$KC$9,IF(ROUNDUP(J335,0)=4,Cdel!$B$10:$KC$10,IF(ROUNDUP(J335,0)=3,Cdel!$B$11:$KC$11,IF(ROUNDUP(J335,0)=2,Cdel!$B$12:$KC$12,IF(ROUNDUP(J335,0)=1,Cdel!$B$13:$KC$13)))))))</f>
        <v>0.94543992911814678</v>
      </c>
      <c r="L335" s="8" cm="1">
        <f t="array" aca="1" ref="L335" ca="1">K335-_xlfn.XLOOKUP(L$1,Cdel!$B$1:$KC$1,IF(ROUNDUP(K335,0)=6,Cdel!$B$8:$KC$8,IF(ROUNDUP(K335,0)=5,Cdel!$B$9:$KC$9,IF(ROUNDUP(K335,0)=4,Cdel!$B$10:$KC$10,IF(ROUNDUP(K335,0)=3,Cdel!$B$11:$KC$11,IF(ROUNDUP(K335,0)=2,Cdel!$B$12:$KC$12,IF(ROUNDUP(K335,0)=1,Cdel!$B$13:$KC$13)))))))</f>
        <v>0.91928655862387121</v>
      </c>
      <c r="M335" s="8" cm="1">
        <f t="array" aca="1" ref="M335" ca="1">L335-_xlfn.XLOOKUP(M$1,Cdel!$B$1:$KC$1,IF(ROUNDUP(L335,0)=6,Cdel!$B$8:$KC$8,IF(ROUNDUP(L335,0)=5,Cdel!$B$9:$KC$9,IF(ROUNDUP(L335,0)=4,Cdel!$B$10:$KC$10,IF(ROUNDUP(L335,0)=3,Cdel!$B$11:$KC$11,IF(ROUNDUP(L335,0)=2,Cdel!$B$12:$KC$12,IF(ROUNDUP(L335,0)=1,Cdel!$B$13:$KC$13)))))))</f>
        <v>0.89385665957092642</v>
      </c>
      <c r="N335" s="8" cm="1">
        <f t="array" aca="1" ref="N335" ca="1">M335-_xlfn.XLOOKUP(N$1,Cdel!$B$1:$KC$1,IF(ROUNDUP(M335,0)=6,Cdel!$B$8:$KC$8,IF(ROUNDUP(M335,0)=5,Cdel!$B$9:$KC$9,IF(ROUNDUP(M335,0)=4,Cdel!$B$10:$KC$10,IF(ROUNDUP(M335,0)=3,Cdel!$B$11:$KC$11,IF(ROUNDUP(M335,0)=2,Cdel!$B$12:$KC$12,IF(ROUNDUP(M335,0)=1,Cdel!$B$13:$KC$13)))))))</f>
        <v>0.86913021882461783</v>
      </c>
      <c r="O335" s="8" cm="1">
        <f t="array" aca="1" ref="O335" ca="1">N335-_xlfn.XLOOKUP(O$1,Cdel!$B$1:$KC$1,IF(ROUNDUP(N335,0)=6,Cdel!$B$8:$KC$8,IF(ROUNDUP(N335,0)=5,Cdel!$B$9:$KC$9,IF(ROUNDUP(N335,0)=4,Cdel!$B$10:$KC$10,IF(ROUNDUP(N335,0)=3,Cdel!$B$11:$KC$11,IF(ROUNDUP(N335,0)=2,Cdel!$B$12:$KC$12,IF(ROUNDUP(N335,0)=1,Cdel!$B$13:$KC$13)))))))</f>
        <v>0.84508777686652015</v>
      </c>
      <c r="P335" s="8" cm="1">
        <f t="array" aca="1" ref="P335" ca="1">O335-_xlfn.XLOOKUP(P$1,Cdel!$B$1:$KC$1,IF(ROUNDUP(O335,0)=6,Cdel!$B$8:$KC$8,IF(ROUNDUP(O335,0)=5,Cdel!$B$9:$KC$9,IF(ROUNDUP(O335,0)=4,Cdel!$B$10:$KC$10,IF(ROUNDUP(O335,0)=3,Cdel!$B$11:$KC$11,IF(ROUNDUP(O335,0)=2,Cdel!$B$12:$KC$12,IF(ROUNDUP(O335,0)=1,Cdel!$B$13:$KC$13)))))))</f>
        <v>0.82171041247998611</v>
      </c>
      <c r="Q335" s="8" cm="1">
        <f t="array" aca="1" ref="Q335" ca="1">P335-_xlfn.XLOOKUP(Q$1,Cdel!$B$1:$KC$1,IF(ROUNDUP(P335,0)=6,Cdel!$B$8:$KC$8,IF(ROUNDUP(P335,0)=5,Cdel!$B$9:$KC$9,IF(ROUNDUP(P335,0)=4,Cdel!$B$10:$KC$10,IF(ROUNDUP(P335,0)=3,Cdel!$B$11:$KC$11,IF(ROUNDUP(P335,0)=2,Cdel!$B$12:$KC$12,IF(ROUNDUP(P335,0)=1,Cdel!$B$13:$KC$13)))))))</f>
        <v>0.79897972785929505</v>
      </c>
      <c r="R335" s="8" cm="1">
        <f t="array" aca="1" ref="R335" ca="1">Q335-_xlfn.XLOOKUP(R$1,Cdel!$B$1:$KC$1,IF(ROUNDUP(Q335,0)=6,Cdel!$B$8:$KC$8,IF(ROUNDUP(Q335,0)=5,Cdel!$B$9:$KC$9,IF(ROUNDUP(Q335,0)=4,Cdel!$B$10:$KC$10,IF(ROUNDUP(Q335,0)=3,Cdel!$B$11:$KC$11,IF(ROUNDUP(Q335,0)=2,Cdel!$B$12:$KC$12,IF(ROUNDUP(Q335,0)=1,Cdel!$B$13:$KC$13)))))))</f>
        <v>0.77687783413072131</v>
      </c>
      <c r="S335" s="8" cm="1">
        <f t="array" aca="1" ref="S335" ca="1">R335-_xlfn.XLOOKUP(S$1,Cdel!$B$1:$KC$1,IF(ROUNDUP(R335,0)=6,Cdel!$B$8:$KC$8,IF(ROUNDUP(R335,0)=5,Cdel!$B$9:$KC$9,IF(ROUNDUP(R335,0)=4,Cdel!$B$10:$KC$10,IF(ROUNDUP(R335,0)=3,Cdel!$B$11:$KC$11,IF(ROUNDUP(R335,0)=2,Cdel!$B$12:$KC$12,IF(ROUNDUP(R335,0)=1,Cdel!$B$13:$KC$13)))))))</f>
        <v>0.7553873372741281</v>
      </c>
      <c r="T335" s="8" cm="1">
        <f t="array" aca="1" ref="T335" ca="1">S335-_xlfn.XLOOKUP(T$1,Cdel!$B$1:$KC$1,IF(ROUNDUP(S335,0)=6,Cdel!$B$8:$KC$8,IF(ROUNDUP(S335,0)=5,Cdel!$B$9:$KC$9,IF(ROUNDUP(S335,0)=4,Cdel!$B$10:$KC$10,IF(ROUNDUP(S335,0)=3,Cdel!$B$11:$KC$11,IF(ROUNDUP(S335,0)=2,Cdel!$B$12:$KC$12,IF(ROUNDUP(S335,0)=1,Cdel!$B$13:$KC$13)))))))</f>
        <v>0.73449132443400855</v>
      </c>
      <c r="U335" s="8" cm="1">
        <f t="array" aca="1" ref="U335" ca="1">T335-_xlfn.XLOOKUP(U$1,Cdel!$B$1:$KC$1,IF(ROUNDUP(T335,0)=6,Cdel!$B$8:$KC$8,IF(ROUNDUP(T335,0)=5,Cdel!$B$9:$KC$9,IF(ROUNDUP(T335,0)=4,Cdel!$B$10:$KC$10,IF(ROUNDUP(T335,0)=3,Cdel!$B$11:$KC$11,IF(ROUNDUP(T335,0)=2,Cdel!$B$12:$KC$12,IF(ROUNDUP(T335,0)=1,Cdel!$B$13:$KC$13)))))))</f>
        <v>0.7141733506091974</v>
      </c>
      <c r="V335" s="8" cm="1">
        <f t="array" aca="1" ref="V335" ca="1">U335-_xlfn.XLOOKUP(V$1,Cdel!$B$1:$KC$1,IF(ROUNDUP(U335,0)=6,Cdel!$B$8:$KC$8,IF(ROUNDUP(U335,0)=5,Cdel!$B$9:$KC$9,IF(ROUNDUP(U335,0)=4,Cdel!$B$10:$KC$10,IF(ROUNDUP(U335,0)=3,Cdel!$B$11:$KC$11,IF(ROUNDUP(U335,0)=2,Cdel!$B$12:$KC$12,IF(ROUNDUP(U335,0)=1,Cdel!$B$13:$KC$13)))))))</f>
        <v>0.6944174257107828</v>
      </c>
      <c r="W335" s="8" cm="1">
        <f t="array" aca="1" ref="W335" ca="1">V335-_xlfn.XLOOKUP(W$1,Cdel!$B$1:$KC$1,IF(ROUNDUP(V335,0)=6,Cdel!$B$8:$KC$8,IF(ROUNDUP(V335,0)=5,Cdel!$B$9:$KC$9,IF(ROUNDUP(V335,0)=4,Cdel!$B$10:$KC$10,IF(ROUNDUP(V335,0)=3,Cdel!$B$11:$KC$11,IF(ROUNDUP(V335,0)=2,Cdel!$B$12:$KC$12,IF(ROUNDUP(V335,0)=1,Cdel!$B$13:$KC$13)))))))</f>
        <v>0.67520800197802899</v>
      </c>
      <c r="X335" s="8" cm="1">
        <f t="array" aca="1" ref="X335" ca="1">W335-_xlfn.XLOOKUP(X$1,Cdel!$B$1:$KC$1,IF(ROUNDUP(W335,0)=6,Cdel!$B$8:$KC$8,IF(ROUNDUP(W335,0)=5,Cdel!$B$9:$KC$9,IF(ROUNDUP(W335,0)=4,Cdel!$B$10:$KC$10,IF(ROUNDUP(W335,0)=3,Cdel!$B$11:$KC$11,IF(ROUNDUP(W335,0)=2,Cdel!$B$12:$KC$12,IF(ROUNDUP(W335,0)=1,Cdel!$B$13:$KC$13)))))))</f>
        <v>0.65652996174240841</v>
      </c>
      <c r="Y335" s="8" cm="1">
        <f t="array" aca="1" ref="Y335" ca="1">X335-_xlfn.XLOOKUP(Y$1,Cdel!$B$1:$KC$1,IF(ROUNDUP(X335,0)=6,Cdel!$B$8:$KC$8,IF(ROUNDUP(X335,0)=5,Cdel!$B$9:$KC$9,IF(ROUNDUP(X335,0)=4,Cdel!$B$10:$KC$10,IF(ROUNDUP(X335,0)=3,Cdel!$B$11:$KC$11,IF(ROUNDUP(X335,0)=2,Cdel!$B$12:$KC$12,IF(ROUNDUP(X335,0)=1,Cdel!$B$13:$KC$13)))))))</f>
        <v>0.63836860553011321</v>
      </c>
      <c r="Z335" s="8" cm="1">
        <f t="array" aca="1" ref="Z335" ca="1">Y335-_xlfn.XLOOKUP(Z$1,Cdel!$B$1:$KC$1,IF(ROUNDUP(Y335,0)=6,Cdel!$B$8:$KC$8,IF(ROUNDUP(Y335,0)=5,Cdel!$B$9:$KC$9,IF(ROUNDUP(Y335,0)=4,Cdel!$B$10:$KC$10,IF(ROUNDUP(Y335,0)=3,Cdel!$B$11:$KC$11,IF(ROUNDUP(Y335,0)=2,Cdel!$B$12:$KC$12,IF(ROUNDUP(Y335,0)=1,Cdel!$B$13:$KC$13)))))))</f>
        <v>0.62070964049368227</v>
      </c>
      <c r="AA335" s="8" cm="1">
        <f t="array" aca="1" ref="AA335" ca="1">Z335-_xlfn.XLOOKUP(AA$1,Cdel!$B$1:$KC$1,IF(ROUNDUP(Z335,0)=6,Cdel!$B$8:$KC$8,IF(ROUNDUP(Z335,0)=5,Cdel!$B$9:$KC$9,IF(ROUNDUP(Z335,0)=4,Cdel!$B$10:$KC$10,IF(ROUNDUP(Z335,0)=3,Cdel!$B$11:$KC$11,IF(ROUNDUP(Z335,0)=2,Cdel!$B$12:$KC$12,IF(ROUNDUP(Z335,0)=1,Cdel!$B$13:$KC$13)))))))</f>
        <v>0.60353916916364048</v>
      </c>
      <c r="AB335" s="8" cm="1">
        <f t="array" aca="1" ref="AB335" ca="1">AA335-_xlfn.XLOOKUP(AB$1,Cdel!$B$1:$KC$1,IF(ROUNDUP(AA335,0)=6,Cdel!$B$8:$KC$8,IF(ROUNDUP(AA335,0)=5,Cdel!$B$9:$KC$9,IF(ROUNDUP(AA335,0)=4,Cdel!$B$10:$KC$10,IF(ROUNDUP(AA335,0)=3,Cdel!$B$11:$KC$11,IF(ROUNDUP(AA335,0)=2,Cdel!$B$12:$KC$12,IF(ROUNDUP(AA335,0)=1,Cdel!$B$13:$KC$13)))))))</f>
        <v>0.58684367851129737</v>
      </c>
      <c r="AC335" s="8" cm="1">
        <f t="array" aca="1" ref="AC335" ca="1">AB335-_xlfn.XLOOKUP(AC$1,Cdel!$B$1:$KC$1,IF(ROUNDUP(AB335,0)=6,Cdel!$B$8:$KC$8,IF(ROUNDUP(AB335,0)=5,Cdel!$B$9:$KC$9,IF(ROUNDUP(AB335,0)=4,Cdel!$B$10:$KC$10,IF(ROUNDUP(AB335,0)=3,Cdel!$B$11:$KC$11,IF(ROUNDUP(AB335,0)=2,Cdel!$B$12:$KC$12,IF(ROUNDUP(AB335,0)=1,Cdel!$B$13:$KC$13)))))))</f>
        <v>0.57061002931409743</v>
      </c>
      <c r="AD335" s="8" cm="1">
        <f t="array" aca="1" ref="AD335" ca="1">AC335-_xlfn.XLOOKUP(AD$1,Cdel!$B$1:$KC$1,IF(ROUNDUP(AC335,0)=6,Cdel!$B$8:$KC$8,IF(ROUNDUP(AC335,0)=5,Cdel!$B$9:$KC$9,IF(ROUNDUP(AC335,0)=4,Cdel!$B$10:$KC$10,IF(ROUNDUP(AC335,0)=3,Cdel!$B$11:$KC$11,IF(ROUNDUP(AC335,0)=2,Cdel!$B$12:$KC$12,IF(ROUNDUP(AC335,0)=1,Cdel!$B$13:$KC$13)))))))</f>
        <v>0.55482544581515347</v>
      </c>
      <c r="AE335" s="8" cm="1">
        <f t="array" aca="1" ref="AE335" ca="1">AD335-_xlfn.XLOOKUP(AE$1,Cdel!$B$1:$KC$1,IF(ROUNDUP(AD335,0)=6,Cdel!$B$8:$KC$8,IF(ROUNDUP(AD335,0)=5,Cdel!$B$9:$KC$9,IF(ROUNDUP(AD335,0)=4,Cdel!$B$10:$KC$10,IF(ROUNDUP(AD335,0)=3,Cdel!$B$11:$KC$11,IF(ROUNDUP(AD335,0)=2,Cdel!$B$12:$KC$12,IF(ROUNDUP(AD335,0)=1,Cdel!$B$13:$KC$13)))))))</f>
        <v>0.53947750566882391</v>
      </c>
      <c r="AF335" s="8" cm="1">
        <f t="array" aca="1" ref="AF335" ca="1">AE335-_xlfn.XLOOKUP(AF$1,Cdel!$B$1:$KC$1,IF(ROUNDUP(AE335,0)=6,Cdel!$B$8:$KC$8,IF(ROUNDUP(AE335,0)=5,Cdel!$B$9:$KC$9,IF(ROUNDUP(AE335,0)=4,Cdel!$B$10:$KC$10,IF(ROUNDUP(AE335,0)=3,Cdel!$B$11:$KC$11,IF(ROUNDUP(AE335,0)=2,Cdel!$B$12:$KC$12,IF(ROUNDUP(AE335,0)=1,Cdel!$B$13:$KC$13)))))))</f>
        <v>0.52455413016442287</v>
      </c>
      <c r="AG335" s="8" cm="1">
        <f t="array" aca="1" ref="AG335" ca="1">AF335-_xlfn.XLOOKUP(AG$1,Cdel!$B$1:$KC$1,IF(ROUNDUP(AF335,0)=6,Cdel!$B$8:$KC$8,IF(ROUNDUP(AF335,0)=5,Cdel!$B$9:$KC$9,IF(ROUNDUP(AF335,0)=4,Cdel!$B$10:$KC$10,IF(ROUNDUP(AF335,0)=3,Cdel!$B$11:$KC$11,IF(ROUNDUP(AF335,0)=2,Cdel!$B$12:$KC$12,IF(ROUNDUP(AF335,0)=1,Cdel!$B$13:$KC$13)))))))</f>
        <v>0.51004357472036754</v>
      </c>
      <c r="AH335" s="8" cm="1">
        <f t="array" aca="1" ref="AH335" ca="1">AG335-_xlfn.XLOOKUP(AH$1,Cdel!$B$1:$KC$1,IF(ROUNDUP(AG335,0)=6,Cdel!$B$8:$KC$8,IF(ROUNDUP(AG335,0)=5,Cdel!$B$9:$KC$9,IF(ROUNDUP(AG335,0)=4,Cdel!$B$10:$KC$10,IF(ROUNDUP(AG335,0)=3,Cdel!$B$11:$KC$11,IF(ROUNDUP(AG335,0)=2,Cdel!$B$12:$KC$12,IF(ROUNDUP(AG335,0)=1,Cdel!$B$13:$KC$13)))))))</f>
        <v>0.49593441964128315</v>
      </c>
      <c r="AI335" s="8" cm="1">
        <f t="array" aca="1" ref="AI335" ca="1">AH335-_xlfn.XLOOKUP(AI$1,Cdel!$B$1:$KC$1,IF(ROUNDUP(AH335,0)=6,Cdel!$B$8:$KC$8,IF(ROUNDUP(AH335,0)=5,Cdel!$B$9:$KC$9,IF(ROUNDUP(AH335,0)=4,Cdel!$B$10:$KC$10,IF(ROUNDUP(AH335,0)=3,Cdel!$B$11:$KC$11,IF(ROUNDUP(AH335,0)=2,Cdel!$B$12:$KC$12,IF(ROUNDUP(AH335,0)=1,Cdel!$B$13:$KC$13)))))))</f>
        <v>0.4822155611307905</v>
      </c>
      <c r="AJ335" s="8" cm="1">
        <f t="array" aca="1" ref="AJ335" ca="1">AI335-_xlfn.XLOOKUP(AJ$1,Cdel!$B$1:$KC$1,IF(ROUNDUP(AI335,0)=6,Cdel!$B$8:$KC$8,IF(ROUNDUP(AI335,0)=5,Cdel!$B$9:$KC$9,IF(ROUNDUP(AI335,0)=4,Cdel!$B$10:$KC$10,IF(ROUNDUP(AI335,0)=3,Cdel!$B$11:$KC$11,IF(ROUNDUP(AI335,0)=2,Cdel!$B$12:$KC$12,IF(ROUNDUP(AI335,0)=1,Cdel!$B$13:$KC$13)))))))</f>
        <v>0.46887620255290396</v>
      </c>
      <c r="AK335" s="8" cm="1">
        <f t="array" aca="1" ref="AK335" ca="1">AJ335-_xlfn.XLOOKUP(AK$1,Cdel!$B$1:$KC$1,IF(ROUNDUP(AJ335,0)=6,Cdel!$B$8:$KC$8,IF(ROUNDUP(AJ335,0)=5,Cdel!$B$9:$KC$9,IF(ROUNDUP(AJ335,0)=4,Cdel!$B$10:$KC$10,IF(ROUNDUP(AJ335,0)=3,Cdel!$B$11:$KC$11,IF(ROUNDUP(AJ335,0)=2,Cdel!$B$12:$KC$12,IF(ROUNDUP(AJ335,0)=1,Cdel!$B$13:$KC$13)))))))</f>
        <v>0.45590584593516198</v>
      </c>
      <c r="AL335" s="8" cm="1">
        <f t="array" aca="1" ref="AL335" ca="1">AK335-_xlfn.XLOOKUP(AL$1,Cdel!$B$1:$KC$1,IF(ROUNDUP(AK335,0)=6,Cdel!$B$8:$KC$8,IF(ROUNDUP(AK335,0)=5,Cdel!$B$9:$KC$9,IF(ROUNDUP(AK335,0)=4,Cdel!$B$10:$KC$10,IF(ROUNDUP(AK335,0)=3,Cdel!$B$11:$KC$11,IF(ROUNDUP(AK335,0)=2,Cdel!$B$12:$KC$12,IF(ROUNDUP(AK335,0)=1,Cdel!$B$13:$KC$13)))))))</f>
        <v>0.44329428370680335</v>
      </c>
      <c r="AM335" s="8" cm="1">
        <f t="array" aca="1" ref="AM335" ca="1">AL335-_xlfn.XLOOKUP(AM$1,Cdel!$B$1:$KC$1,IF(ROUNDUP(AL335,0)=6,Cdel!$B$8:$KC$8,IF(ROUNDUP(AL335,0)=5,Cdel!$B$9:$KC$9,IF(ROUNDUP(AL335,0)=4,Cdel!$B$10:$KC$10,IF(ROUNDUP(AL335,0)=3,Cdel!$B$11:$KC$11,IF(ROUNDUP(AL335,0)=2,Cdel!$B$12:$KC$12,IF(ROUNDUP(AL335,0)=1,Cdel!$B$13:$KC$13)))))))</f>
        <v>0.4310315906654883</v>
      </c>
      <c r="AN335" s="8" cm="1">
        <f t="array" aca="1" ref="AN335" ca="1">AM335-_xlfn.XLOOKUP(AN$1,Cdel!$B$1:$KC$1,IF(ROUNDUP(AM335,0)=6,Cdel!$B$8:$KC$8,IF(ROUNDUP(AM335,0)=5,Cdel!$B$9:$KC$9,IF(ROUNDUP(AM335,0)=4,Cdel!$B$10:$KC$10,IF(ROUNDUP(AM335,0)=3,Cdel!$B$11:$KC$11,IF(ROUNDUP(AM335,0)=2,Cdel!$B$12:$KC$12,IF(ROUNDUP(AM335,0)=1,Cdel!$B$13:$KC$13)))))))</f>
        <v>0.41910811616623983</v>
      </c>
      <c r="AO335" s="8" cm="1">
        <f t="array" aca="1" ref="AO335" ca="1">AN335-_xlfn.XLOOKUP(AO$1,Cdel!$B$1:$KC$1,IF(ROUNDUP(AN335,0)=6,Cdel!$B$8:$KC$8,IF(ROUNDUP(AN335,0)=5,Cdel!$B$9:$KC$9,IF(ROUNDUP(AN335,0)=4,Cdel!$B$10:$KC$10,IF(ROUNDUP(AN335,0)=3,Cdel!$B$11:$KC$11,IF(ROUNDUP(AN335,0)=2,Cdel!$B$12:$KC$12,IF(ROUNDUP(AN335,0)=1,Cdel!$B$13:$KC$13)))))))</f>
        <v>0.40751447652646128</v>
      </c>
      <c r="AP335" s="8" cm="1">
        <f t="array" aca="1" ref="AP335" ca="1">AO335-_xlfn.XLOOKUP(AP$1,Cdel!$B$1:$KC$1,IF(ROUNDUP(AO335,0)=6,Cdel!$B$8:$KC$8,IF(ROUNDUP(AO335,0)=5,Cdel!$B$9:$KC$9,IF(ROUNDUP(AO335,0)=4,Cdel!$B$10:$KC$10,IF(ROUNDUP(AO335,0)=3,Cdel!$B$11:$KC$11,IF(ROUNDUP(AO335,0)=2,Cdel!$B$12:$KC$12,IF(ROUNDUP(AO335,0)=1,Cdel!$B$13:$KC$13)))))))</f>
        <v>0.39624154764104985</v>
      </c>
      <c r="AQ335" s="8" cm="1">
        <f t="array" aca="1" ref="AQ335" ca="1">AP335-_xlfn.XLOOKUP(AQ$1,Cdel!$B$1:$KC$1,IF(ROUNDUP(AP335,0)=6,Cdel!$B$8:$KC$8,IF(ROUNDUP(AP335,0)=5,Cdel!$B$9:$KC$9,IF(ROUNDUP(AP335,0)=4,Cdel!$B$10:$KC$10,IF(ROUNDUP(AP335,0)=3,Cdel!$B$11:$KC$11,IF(ROUNDUP(AP335,0)=2,Cdel!$B$12:$KC$12,IF(ROUNDUP(AP335,0)=1,Cdel!$B$13:$KC$13)))))))</f>
        <v>0.38528045780179626</v>
      </c>
      <c r="AR335" s="8" cm="1">
        <f t="array" aca="1" ref="AR335" ca="1">AQ335-_xlfn.XLOOKUP(AR$1,Cdel!$B$1:$KC$1,IF(ROUNDUP(AQ335,0)=6,Cdel!$B$8:$KC$8,IF(ROUNDUP(AQ335,0)=5,Cdel!$B$9:$KC$9,IF(ROUNDUP(AQ335,0)=4,Cdel!$B$10:$KC$10,IF(ROUNDUP(AQ335,0)=3,Cdel!$B$11:$KC$11,IF(ROUNDUP(AQ335,0)=2,Cdel!$B$12:$KC$12,IF(ROUNDUP(AQ335,0)=1,Cdel!$B$13:$KC$13)))))))</f>
        <v>0.37462258071541898</v>
      </c>
      <c r="AS335" s="8" cm="1">
        <f t="array" aca="1" ref="AS335" ca="1">AR335-_xlfn.XLOOKUP(AS$1,Cdel!$B$1:$KC$1,IF(ROUNDUP(AR335,0)=6,Cdel!$B$8:$KC$8,IF(ROUNDUP(AR335,0)=5,Cdel!$B$9:$KC$9,IF(ROUNDUP(AR335,0)=4,Cdel!$B$10:$KC$10,IF(ROUNDUP(AR335,0)=3,Cdel!$B$11:$KC$11,IF(ROUNDUP(AR335,0)=2,Cdel!$B$12:$KC$12,IF(ROUNDUP(AR335,0)=1,Cdel!$B$13:$KC$13)))))))</f>
        <v>0.36425952871473738</v>
      </c>
      <c r="AT335" s="8" cm="1">
        <f t="array" aca="1" ref="AT335" ca="1">AS335-_xlfn.XLOOKUP(AT$1,Cdel!$B$1:$KC$1,IF(ROUNDUP(AS335,0)=6,Cdel!$B$8:$KC$8,IF(ROUNDUP(AS335,0)=5,Cdel!$B$9:$KC$9,IF(ROUNDUP(AS335,0)=4,Cdel!$B$10:$KC$10,IF(ROUNDUP(AS335,0)=3,Cdel!$B$11:$KC$11,IF(ROUNDUP(AS335,0)=2,Cdel!$B$12:$KC$12,IF(ROUNDUP(AS335,0)=1,Cdel!$B$13:$KC$13)))))))</f>
        <v>0.3541831461576429</v>
      </c>
      <c r="AU335" s="8" cm="1">
        <f t="array" aca="1" ref="AU335" ca="1">AT335-_xlfn.XLOOKUP(AU$1,Cdel!$B$1:$KC$1,IF(ROUNDUP(AT335,0)=6,Cdel!$B$8:$KC$8,IF(ROUNDUP(AT335,0)=5,Cdel!$B$9:$KC$9,IF(ROUNDUP(AT335,0)=4,Cdel!$B$10:$KC$10,IF(ROUNDUP(AT335,0)=3,Cdel!$B$11:$KC$11,IF(ROUNDUP(AT335,0)=2,Cdel!$B$12:$KC$12,IF(ROUNDUP(AT335,0)=1,Cdel!$B$13:$KC$13)))))))</f>
        <v>0.34438550300867093</v>
      </c>
      <c r="AV335" s="8" cm="1">
        <f t="array" aca="1" ref="AV335" ca="1">AU335-_xlfn.XLOOKUP(AV$1,Cdel!$B$1:$KC$1,IF(ROUNDUP(AU335,0)=6,Cdel!$B$8:$KC$8,IF(ROUNDUP(AU335,0)=5,Cdel!$B$9:$KC$9,IF(ROUNDUP(AU335,0)=4,Cdel!$B$10:$KC$10,IF(ROUNDUP(AU335,0)=3,Cdel!$B$11:$KC$11,IF(ROUNDUP(AU335,0)=2,Cdel!$B$12:$KC$12,IF(ROUNDUP(AU335,0)=1,Cdel!$B$13:$KC$13)))))))</f>
        <v>0.33485888859812413</v>
      </c>
      <c r="AW335" s="8" cm="1">
        <f t="array" aca="1" ref="AW335" ca="1">AV335-_xlfn.XLOOKUP(AW$1,Cdel!$B$1:$KC$1,IF(ROUNDUP(AV335,0)=6,Cdel!$B$8:$KC$8,IF(ROUNDUP(AV335,0)=5,Cdel!$B$9:$KC$9,IF(ROUNDUP(AV335,0)=4,Cdel!$B$10:$KC$10,IF(ROUNDUP(AV335,0)=3,Cdel!$B$11:$KC$11,IF(ROUNDUP(AV335,0)=2,Cdel!$B$12:$KC$12,IF(ROUNDUP(AV335,0)=1,Cdel!$B$13:$KC$13)))))))</f>
        <v>0.3255958055538351</v>
      </c>
      <c r="AX335" s="8" cm="1">
        <f t="array" aca="1" ref="AX335" ca="1">AW335-_xlfn.XLOOKUP(AX$1,Cdel!$B$1:$KC$1,IF(ROUNDUP(AW335,0)=6,Cdel!$B$8:$KC$8,IF(ROUNDUP(AW335,0)=5,Cdel!$B$9:$KC$9,IF(ROUNDUP(AW335,0)=4,Cdel!$B$10:$KC$10,IF(ROUNDUP(AW335,0)=3,Cdel!$B$11:$KC$11,IF(ROUNDUP(AW335,0)=2,Cdel!$B$12:$KC$12,IF(ROUNDUP(AW335,0)=1,Cdel!$B$13:$KC$13)))))))</f>
        <v>0.31658896390079194</v>
      </c>
      <c r="AY335" s="8" cm="1">
        <f t="array" aca="1" ref="AY335" ca="1">AX335-_xlfn.XLOOKUP(AY$1,Cdel!$B$1:$KC$1,IF(ROUNDUP(AX335,0)=6,Cdel!$B$8:$KC$8,IF(ROUNDUP(AX335,0)=5,Cdel!$B$9:$KC$9,IF(ROUNDUP(AX335,0)=4,Cdel!$B$10:$KC$10,IF(ROUNDUP(AX335,0)=3,Cdel!$B$11:$KC$11,IF(ROUNDUP(AX335,0)=2,Cdel!$B$12:$KC$12,IF(ROUNDUP(AX335,0)=1,Cdel!$B$13:$KC$13)))))))</f>
        <v>0.3078312753239838</v>
      </c>
      <c r="AZ335" s="8" cm="1">
        <f t="array" aca="1" ref="AZ335" ca="1">AY335-_xlfn.XLOOKUP(AZ$1,Cdel!$B$1:$KC$1,IF(ROUNDUP(AY335,0)=6,Cdel!$B$8:$KC$8,IF(ROUNDUP(AY335,0)=5,Cdel!$B$9:$KC$9,IF(ROUNDUP(AY335,0)=4,Cdel!$B$10:$KC$10,IF(ROUNDUP(AY335,0)=3,Cdel!$B$11:$KC$11,IF(ROUNDUP(AY335,0)=2,Cdel!$B$12:$KC$12,IF(ROUNDUP(AY335,0)=1,Cdel!$B$13:$KC$13)))))))</f>
        <v>0.29931584758995222</v>
      </c>
      <c r="BA335" s="8" cm="1">
        <f t="array" aca="1" ref="BA335" ca="1">AZ335-_xlfn.XLOOKUP(BA$1,Cdel!$B$1:$KC$1,IF(ROUNDUP(AZ335,0)=6,Cdel!$B$8:$KC$8,IF(ROUNDUP(AZ335,0)=5,Cdel!$B$9:$KC$9,IF(ROUNDUP(AZ335,0)=4,Cdel!$B$10:$KC$10,IF(ROUNDUP(AZ335,0)=3,Cdel!$B$11:$KC$11,IF(ROUNDUP(AZ335,0)=2,Cdel!$B$12:$KC$12,IF(ROUNDUP(AZ335,0)=1,Cdel!$B$13:$KC$13)))))))</f>
        <v>0.29103597912265594</v>
      </c>
      <c r="BB335" s="8" cm="1">
        <f t="array" aca="1" ref="BB335" ca="1">BA335-_xlfn.XLOOKUP(BB$1,Cdel!$B$1:$KC$1,IF(ROUNDUP(BA335,0)=6,Cdel!$B$8:$KC$8,IF(ROUNDUP(BA335,0)=5,Cdel!$B$9:$KC$9,IF(ROUNDUP(BA335,0)=4,Cdel!$B$10:$KC$10,IF(ROUNDUP(BA335,0)=3,Cdel!$B$11:$KC$11,IF(ROUNDUP(BA335,0)=2,Cdel!$B$12:$KC$12,IF(ROUNDUP(BA335,0)=1,Cdel!$B$13:$KC$13)))))))</f>
        <v>0.28298515372938249</v>
      </c>
      <c r="BC335" s="8" cm="1">
        <f t="array" aca="1" ref="BC335" ca="1">BB335-_xlfn.XLOOKUP(BC$1,Cdel!$B$1:$KC$1,IF(ROUNDUP(BB335,0)=6,Cdel!$B$8:$KC$8,IF(ROUNDUP(BB335,0)=5,Cdel!$B$9:$KC$9,IF(ROUNDUP(BB335,0)=4,Cdel!$B$10:$KC$10,IF(ROUNDUP(BB335,0)=3,Cdel!$B$11:$KC$11,IF(ROUNDUP(BB335,0)=2,Cdel!$B$12:$KC$12,IF(ROUNDUP(BB335,0)=1,Cdel!$B$13:$KC$13)))))))</f>
        <v>0.27515703547255432</v>
      </c>
      <c r="BD335" s="8" cm="1">
        <f t="array" aca="1" ref="BD335" ca="1">BC335-_xlfn.XLOOKUP(BD$1,Cdel!$B$1:$KC$1,IF(ROUNDUP(BC335,0)=6,Cdel!$B$8:$KC$8,IF(ROUNDUP(BC335,0)=5,Cdel!$B$9:$KC$9,IF(ROUNDUP(BC335,0)=4,Cdel!$B$10:$KC$10,IF(ROUNDUP(BC335,0)=3,Cdel!$B$11:$KC$11,IF(ROUNDUP(BC335,0)=2,Cdel!$B$12:$KC$12,IF(ROUNDUP(BC335,0)=1,Cdel!$B$13:$KC$13)))))))</f>
        <v>0.26754546368339521</v>
      </c>
      <c r="BE335" s="8" cm="1">
        <f t="array" aca="1" ref="BE335" ca="1">BD335-_xlfn.XLOOKUP(BE$1,Cdel!$B$1:$KC$1,IF(ROUNDUP(BD335,0)=6,Cdel!$B$8:$KC$8,IF(ROUNDUP(BD335,0)=5,Cdel!$B$9:$KC$9,IF(ROUNDUP(BD335,0)=4,Cdel!$B$10:$KC$10,IF(ROUNDUP(BD335,0)=3,Cdel!$B$11:$KC$11,IF(ROUNDUP(BD335,0)=2,Cdel!$B$12:$KC$12,IF(ROUNDUP(BD335,0)=1,Cdel!$B$13:$KC$13)))))))</f>
        <v>0.26014444811353121</v>
      </c>
      <c r="BF335" s="8" cm="1">
        <f t="array" aca="1" ref="BF335" ca="1">BE335-_xlfn.XLOOKUP(BF$1,Cdel!$B$1:$KC$1,IF(ROUNDUP(BE335,0)=6,Cdel!$B$8:$KC$8,IF(ROUNDUP(BE335,0)=5,Cdel!$B$9:$KC$9,IF(ROUNDUP(BE335,0)=4,Cdel!$B$10:$KC$10,IF(ROUNDUP(BE335,0)=3,Cdel!$B$11:$KC$11,IF(ROUNDUP(BE335,0)=2,Cdel!$B$12:$KC$12,IF(ROUNDUP(BE335,0)=1,Cdel!$B$13:$KC$13)))))))</f>
        <v>0.25294816422071092</v>
      </c>
      <c r="BG335" s="8" cm="1">
        <f t="array" aca="1" ref="BG335" ca="1">BF335-_xlfn.XLOOKUP(BG$1,Cdel!$B$1:$KC$1,IF(ROUNDUP(BF335,0)=6,Cdel!$B$8:$KC$8,IF(ROUNDUP(BF335,0)=5,Cdel!$B$9:$KC$9,IF(ROUNDUP(BF335,0)=4,Cdel!$B$10:$KC$10,IF(ROUNDUP(BF335,0)=3,Cdel!$B$11:$KC$11,IF(ROUNDUP(BF335,0)=2,Cdel!$B$12:$KC$12,IF(ROUNDUP(BF335,0)=1,Cdel!$B$13:$KC$13)))))))</f>
        <v>0.24595094858493632</v>
      </c>
      <c r="BH335" s="8" cm="1">
        <f t="array" aca="1" ref="BH335" ca="1">BG335-_xlfn.XLOOKUP(BH$1,Cdel!$B$1:$KC$1,IF(ROUNDUP(BG335,0)=6,Cdel!$B$8:$KC$8,IF(ROUNDUP(BG335,0)=5,Cdel!$B$9:$KC$9,IF(ROUNDUP(BG335,0)=4,Cdel!$B$10:$KC$10,IF(ROUNDUP(BG335,0)=3,Cdel!$B$11:$KC$11,IF(ROUNDUP(BG335,0)=2,Cdel!$B$12:$KC$12,IF(ROUNDUP(BG335,0)=1,Cdel!$B$13:$KC$13)))))))</f>
        <v>0.23914729445139427</v>
      </c>
      <c r="BI335" s="8" cm="1">
        <f t="array" aca="1" ref="BI335" ca="1">BH335-_xlfn.XLOOKUP(BI$1,Cdel!$B$1:$KC$1,IF(ROUNDUP(BH335,0)=6,Cdel!$B$8:$KC$8,IF(ROUNDUP(BH335,0)=5,Cdel!$B$9:$KC$9,IF(ROUNDUP(BH335,0)=4,Cdel!$B$10:$KC$10,IF(ROUNDUP(BH335,0)=3,Cdel!$B$11:$KC$11,IF(ROUNDUP(BH335,0)=2,Cdel!$B$12:$KC$12,IF(ROUNDUP(BH335,0)=1,Cdel!$B$13:$KC$13)))))))</f>
        <v>0.23253184739668317</v>
      </c>
      <c r="BJ335" s="8" cm="1">
        <f t="array" aca="1" ref="BJ335" ca="1">BI335-_xlfn.XLOOKUP(BJ$1,Cdel!$B$1:$KC$1,IF(ROUNDUP(BI335,0)=6,Cdel!$B$8:$KC$8,IF(ROUNDUP(BI335,0)=5,Cdel!$B$9:$KC$9,IF(ROUNDUP(BI335,0)=4,Cdel!$B$10:$KC$10,IF(ROUNDUP(BI335,0)=3,Cdel!$B$11:$KC$11,IF(ROUNDUP(BI335,0)=2,Cdel!$B$12:$KC$12,IF(ROUNDUP(BI335,0)=1,Cdel!$B$13:$KC$13)))))))</f>
        <v>0.2260994011149228</v>
      </c>
      <c r="BK335" s="8" cm="1">
        <f t="array" aca="1" ref="BK335" ca="1">BJ335-_xlfn.XLOOKUP(BK$1,Cdel!$B$1:$KC$1,IF(ROUNDUP(BJ335,0)=6,Cdel!$B$8:$KC$8,IF(ROUNDUP(BJ335,0)=5,Cdel!$B$9:$KC$9,IF(ROUNDUP(BJ335,0)=4,Cdel!$B$10:$KC$10,IF(ROUNDUP(BJ335,0)=3,Cdel!$B$11:$KC$11,IF(ROUNDUP(BJ335,0)=2,Cdel!$B$12:$KC$12,IF(ROUNDUP(BJ335,0)=1,Cdel!$B$13:$KC$13)))))))</f>
        <v>0.21984489332043183</v>
      </c>
      <c r="BL335" s="8" cm="1">
        <f t="array" aca="1" ref="BL335" ca="1">BK335-_xlfn.XLOOKUP(BL$1,Cdel!$B$1:$KC$1,IF(ROUNDUP(BK335,0)=6,Cdel!$B$8:$KC$8,IF(ROUNDUP(BK335,0)=5,Cdel!$B$9:$KC$9,IF(ROUNDUP(BK335,0)=4,Cdel!$B$10:$KC$10,IF(ROUNDUP(BK335,0)=3,Cdel!$B$11:$KC$11,IF(ROUNDUP(BK335,0)=2,Cdel!$B$12:$KC$12,IF(ROUNDUP(BK335,0)=1,Cdel!$B$13:$KC$13)))))))</f>
        <v>0.21376340176374803</v>
      </c>
      <c r="BM335" s="8" cm="1">
        <f t="array" aca="1" ref="BM335" ca="1">BL335-_xlfn.XLOOKUP(BM$1,Cdel!$B$1:$KC$1,IF(ROUNDUP(BL335,0)=6,Cdel!$B$8:$KC$8,IF(ROUNDUP(BL335,0)=5,Cdel!$B$9:$KC$9,IF(ROUNDUP(BL335,0)=4,Cdel!$B$10:$KC$10,IF(ROUNDUP(BL335,0)=3,Cdel!$B$11:$KC$11,IF(ROUNDUP(BL335,0)=2,Cdel!$B$12:$KC$12,IF(ROUNDUP(BL335,0)=1,Cdel!$B$13:$KC$13)))))))</f>
        <v>0.20785014035785565</v>
      </c>
      <c r="BN335" s="8" cm="1">
        <f t="array" aca="1" ref="BN335" ca="1">BM335-_xlfn.XLOOKUP(BN$1,Cdel!$B$1:$KC$1,IF(ROUNDUP(BM335,0)=6,Cdel!$B$8:$KC$8,IF(ROUNDUP(BM335,0)=5,Cdel!$B$9:$KC$9,IF(ROUNDUP(BM335,0)=4,Cdel!$B$10:$KC$10,IF(ROUNDUP(BM335,0)=3,Cdel!$B$11:$KC$11,IF(ROUNDUP(BM335,0)=2,Cdel!$B$12:$KC$12,IF(ROUNDUP(BM335,0)=1,Cdel!$B$13:$KC$13)))))))</f>
        <v>0.20210045541157187</v>
      </c>
      <c r="BO335" s="8" cm="1">
        <f t="array" aca="1" ref="BO335" ca="1">BN335-_xlfn.XLOOKUP(BO$1,Cdel!$B$1:$KC$1,IF(ROUNDUP(BN335,0)=6,Cdel!$B$8:$KC$8,IF(ROUNDUP(BN335,0)=5,Cdel!$B$9:$KC$9,IF(ROUNDUP(BN335,0)=4,Cdel!$B$10:$KC$10,IF(ROUNDUP(BN335,0)=3,Cdel!$B$11:$KC$11,IF(ROUNDUP(BN335,0)=2,Cdel!$B$12:$KC$12,IF(ROUNDUP(BN335,0)=1,Cdel!$B$13:$KC$13)))))))</f>
        <v>0.19650982196712788</v>
      </c>
      <c r="BP335" s="8" cm="1">
        <f t="array" aca="1" ref="BP335" ca="1">BO335-_xlfn.XLOOKUP(BP$1,Cdel!$B$1:$KC$1,IF(ROUNDUP(BO335,0)=6,Cdel!$B$8:$KC$8,IF(ROUNDUP(BO335,0)=5,Cdel!$B$9:$KC$9,IF(ROUNDUP(BO335,0)=4,Cdel!$B$10:$KC$10,IF(ROUNDUP(BO335,0)=3,Cdel!$B$11:$KC$11,IF(ROUNDUP(BO335,0)=2,Cdel!$B$12:$KC$12,IF(ROUNDUP(BO335,0)=1,Cdel!$B$13:$KC$13)))))))</f>
        <v>0.19107384023906174</v>
      </c>
      <c r="BQ335" s="8" cm="1">
        <f t="array" aca="1" ref="BQ335" ca="1">BP335-_xlfn.XLOOKUP(BQ$1,Cdel!$B$1:$KC$1,IF(ROUNDUP(BP335,0)=6,Cdel!$B$8:$KC$8,IF(ROUNDUP(BP335,0)=5,Cdel!$B$9:$KC$9,IF(ROUNDUP(BP335,0)=4,Cdel!$B$10:$KC$10,IF(ROUNDUP(BP335,0)=3,Cdel!$B$11:$KC$11,IF(ROUNDUP(BP335,0)=2,Cdel!$B$12:$KC$12,IF(ROUNDUP(BP335,0)=1,Cdel!$B$13:$KC$13)))))))</f>
        <v>0.18578823215162105</v>
      </c>
      <c r="BR335" s="8" cm="1">
        <f t="array" aca="1" ref="BR335" ca="1">BQ335-_xlfn.XLOOKUP(BR$1,Cdel!$B$1:$KC$1,IF(ROUNDUP(BQ335,0)=6,Cdel!$B$8:$KC$8,IF(ROUNDUP(BQ335,0)=5,Cdel!$B$9:$KC$9,IF(ROUNDUP(BQ335,0)=4,Cdel!$B$10:$KC$10,IF(ROUNDUP(BQ335,0)=3,Cdel!$B$11:$KC$11,IF(ROUNDUP(BQ335,0)=2,Cdel!$B$12:$KC$12,IF(ROUNDUP(BQ335,0)=1,Cdel!$B$13:$KC$13)))))))</f>
        <v>0.18064883797195061</v>
      </c>
      <c r="BS335" s="8" cm="1">
        <f t="array" aca="1" ref="BS335" ca="1">BR335-_xlfn.XLOOKUP(BS$1,Cdel!$B$1:$KC$1,IF(ROUNDUP(BR335,0)=6,Cdel!$B$8:$KC$8,IF(ROUNDUP(BR335,0)=5,Cdel!$B$9:$KC$9,IF(ROUNDUP(BR335,0)=4,Cdel!$B$10:$KC$10,IF(ROUNDUP(BR335,0)=3,Cdel!$B$11:$KC$11,IF(ROUNDUP(BR335,0)=2,Cdel!$B$12:$KC$12,IF(ROUNDUP(BR335,0)=1,Cdel!$B$13:$KC$13)))))))</f>
        <v>0.17565161303641438</v>
      </c>
      <c r="BT335" s="8" cm="1">
        <f t="array" aca="1" ref="BT335" ca="1">BS335-_xlfn.XLOOKUP(BT$1,Cdel!$B$1:$KC$1,IF(ROUNDUP(BS335,0)=6,Cdel!$B$8:$KC$8,IF(ROUNDUP(BS335,0)=5,Cdel!$B$9:$KC$9,IF(ROUNDUP(BS335,0)=4,Cdel!$B$10:$KC$10,IF(ROUNDUP(BS335,0)=3,Cdel!$B$11:$KC$11,IF(ROUNDUP(BS335,0)=2,Cdel!$B$12:$KC$12,IF(ROUNDUP(BS335,0)=1,Cdel!$B$13:$KC$13)))))))</f>
        <v>0.17079262456747657</v>
      </c>
      <c r="BU335" s="8" cm="1">
        <f t="array" aca="1" ref="BU335" ca="1">BT335-_xlfn.XLOOKUP(BU$1,Cdel!$B$1:$KC$1,IF(ROUNDUP(BT335,0)=6,Cdel!$B$8:$KC$8,IF(ROUNDUP(BT335,0)=5,Cdel!$B$9:$KC$9,IF(ROUNDUP(BT335,0)=4,Cdel!$B$10:$KC$10,IF(ROUNDUP(BT335,0)=3,Cdel!$B$11:$KC$11,IF(ROUNDUP(BT335,0)=2,Cdel!$B$12:$KC$12,IF(ROUNDUP(BT335,0)=1,Cdel!$B$13:$KC$13)))))))</f>
        <v>0.16606804857863577</v>
      </c>
      <c r="BV335" s="8" cm="1">
        <f t="array" aca="1" ref="BV335" ca="1">BU335-_xlfn.XLOOKUP(BV$1,Cdel!$B$1:$KC$1,IF(ROUNDUP(BU335,0)=6,Cdel!$B$8:$KC$8,IF(ROUNDUP(BU335,0)=5,Cdel!$B$9:$KC$9,IF(ROUNDUP(BU335,0)=4,Cdel!$B$10:$KC$10,IF(ROUNDUP(BU335,0)=3,Cdel!$B$11:$KC$11,IF(ROUNDUP(BU335,0)=2,Cdel!$B$12:$KC$12,IF(ROUNDUP(BU335,0)=1,Cdel!$B$13:$KC$13)))))))</f>
        <v>0.16147416686497729</v>
      </c>
      <c r="BW335" s="8" cm="1">
        <f t="array" aca="1" ref="BW335" ca="1">BV335-_xlfn.XLOOKUP(BW$1,Cdel!$B$1:$KC$1,IF(ROUNDUP(BV335,0)=6,Cdel!$B$8:$KC$8,IF(ROUNDUP(BV335,0)=5,Cdel!$B$9:$KC$9,IF(ROUNDUP(BV335,0)=4,Cdel!$B$10:$KC$10,IF(ROUNDUP(BV335,0)=3,Cdel!$B$11:$KC$11,IF(ROUNDUP(BV335,0)=2,Cdel!$B$12:$KC$12,IF(ROUNDUP(BV335,0)=1,Cdel!$B$13:$KC$13)))))))</f>
        <v>0.15700736407697438</v>
      </c>
      <c r="BX335" s="8" cm="1">
        <f t="array" aca="1" ref="BX335" ca="1">BW335-_xlfn.XLOOKUP(BX$1,Cdel!$B$1:$KC$1,IF(ROUNDUP(BW335,0)=6,Cdel!$B$8:$KC$8,IF(ROUNDUP(BW335,0)=5,Cdel!$B$9:$KC$9,IF(ROUNDUP(BW335,0)=4,Cdel!$B$10:$KC$10,IF(ROUNDUP(BW335,0)=3,Cdel!$B$11:$KC$11,IF(ROUNDUP(BW335,0)=2,Cdel!$B$12:$KC$12,IF(ROUNDUP(BW335,0)=1,Cdel!$B$13:$KC$13)))))))</f>
        <v>0.15266412487523595</v>
      </c>
      <c r="BY335" s="8" cm="1">
        <f t="array" aca="1" ref="BY335" ca="1">BX335-_xlfn.XLOOKUP(BY$1,Cdel!$B$1:$KC$1,IF(ROUNDUP(BX335,0)=6,Cdel!$B$8:$KC$8,IF(ROUNDUP(BX335,0)=5,Cdel!$B$9:$KC$9,IF(ROUNDUP(BX335,0)=4,Cdel!$B$10:$KC$10,IF(ROUNDUP(BX335,0)=3,Cdel!$B$11:$KC$11,IF(ROUNDUP(BX335,0)=2,Cdel!$B$12:$KC$12,IF(ROUNDUP(BX335,0)=1,Cdel!$B$13:$KC$13)))))))</f>
        <v>0.14844103116396171</v>
      </c>
      <c r="BZ335" s="8" cm="1">
        <f t="array" aca="1" ref="BZ335" ca="1">BY335-_xlfn.XLOOKUP(BZ$1,Cdel!$B$1:$KC$1,IF(ROUNDUP(BY335,0)=6,Cdel!$B$8:$KC$8,IF(ROUNDUP(BY335,0)=5,Cdel!$B$9:$KC$9,IF(ROUNDUP(BY335,0)=4,Cdel!$B$10:$KC$10,IF(ROUNDUP(BY335,0)=3,Cdel!$B$11:$KC$11,IF(ROUNDUP(BY335,0)=2,Cdel!$B$12:$KC$12,IF(ROUNDUP(BY335,0)=1,Cdel!$B$13:$KC$13)))))))</f>
        <v>0.14433475940092697</v>
      </c>
      <c r="CA335" s="8" cm="1">
        <f t="array" aca="1" ref="CA335" ca="1">BZ335-_xlfn.XLOOKUP(CA$1,Cdel!$B$1:$KC$1,IF(ROUNDUP(BZ335,0)=6,Cdel!$B$8:$KC$8,IF(ROUNDUP(BZ335,0)=5,Cdel!$B$9:$KC$9,IF(ROUNDUP(BZ335,0)=4,Cdel!$B$10:$KC$10,IF(ROUNDUP(BZ335,0)=3,Cdel!$B$11:$KC$11,IF(ROUNDUP(BZ335,0)=2,Cdel!$B$12:$KC$12,IF(ROUNDUP(BZ335,0)=1,Cdel!$B$13:$KC$13)))))))</f>
        <v>0.14034207798188059</v>
      </c>
      <c r="CB335" s="8" cm="1">
        <f t="array" aca="1" ref="CB335" ca="1">CA335-_xlfn.XLOOKUP(CB$1,Cdel!$B$1:$KC$1,IF(ROUNDUP(CA335,0)=6,Cdel!$B$8:$KC$8,IF(ROUNDUP(CA335,0)=5,Cdel!$B$9:$KC$9,IF(ROUNDUP(CA335,0)=4,Cdel!$B$10:$KC$10,IF(ROUNDUP(CA335,0)=3,Cdel!$B$11:$KC$11,IF(ROUNDUP(CA335,0)=2,Cdel!$B$12:$KC$12,IF(ROUNDUP(CA335,0)=1,Cdel!$B$13:$KC$13)))))))</f>
        <v>0.13645984469729719</v>
      </c>
      <c r="CC335" s="8" cm="1">
        <f t="array" aca="1" ref="CC335" ca="1">CB335-_xlfn.XLOOKUP(CC$1,Cdel!$B$1:$KC$1,IF(ROUNDUP(CB335,0)=6,Cdel!$B$8:$KC$8,IF(ROUNDUP(CB335,0)=5,Cdel!$B$9:$KC$9,IF(ROUNDUP(CB335,0)=4,Cdel!$B$10:$KC$10,IF(ROUNDUP(CB335,0)=3,Cdel!$B$11:$KC$11,IF(ROUNDUP(CB335,0)=2,Cdel!$B$12:$KC$12,IF(ROUNDUP(CB335,0)=1,Cdel!$B$13:$KC$13)))))))</f>
        <v>0.1326850042594826</v>
      </c>
      <c r="CD335" s="8" cm="1">
        <f t="array" aca="1" ref="CD335" ca="1">CC335-_xlfn.XLOOKUP(CD$1,Cdel!$B$1:$KC$1,IF(ROUNDUP(CC335,0)=6,Cdel!$B$8:$KC$8,IF(ROUNDUP(CC335,0)=5,Cdel!$B$9:$KC$9,IF(ROUNDUP(CC335,0)=4,Cdel!$B$10:$KC$10,IF(ROUNDUP(CC335,0)=3,Cdel!$B$11:$KC$11,IF(ROUNDUP(CC335,0)=2,Cdel!$B$12:$KC$12,IF(ROUNDUP(CC335,0)=1,Cdel!$B$13:$KC$13)))))))</f>
        <v>0.12901458589808598</v>
      </c>
      <c r="CE335" s="8" cm="1">
        <f t="array" aca="1" ref="CE335" ca="1">CD335-_xlfn.XLOOKUP(CE$1,Cdel!$B$1:$KC$1,IF(ROUNDUP(CD335,0)=6,Cdel!$B$8:$KC$8,IF(ROUNDUP(CD335,0)=5,Cdel!$B$9:$KC$9,IF(ROUNDUP(CD335,0)=4,Cdel!$B$10:$KC$10,IF(ROUNDUP(CD335,0)=3,Cdel!$B$11:$KC$11,IF(ROUNDUP(CD335,0)=2,Cdel!$B$12:$KC$12,IF(ROUNDUP(CD335,0)=1,Cdel!$B$13:$KC$13)))))))</f>
        <v>0.12544570102212621</v>
      </c>
      <c r="CF335" s="8" cm="1">
        <f t="array" aca="1" ref="CF335" ca="1">CE335-_xlfn.XLOOKUP(CF$1,Cdel!$B$1:$KC$1,IF(ROUNDUP(CE335,0)=6,Cdel!$B$8:$KC$8,IF(ROUNDUP(CE335,0)=5,Cdel!$B$9:$KC$9,IF(ROUNDUP(CE335,0)=4,Cdel!$B$10:$KC$10,IF(ROUNDUP(CE335,0)=3,Cdel!$B$11:$KC$11,IF(ROUNDUP(CE335,0)=2,Cdel!$B$12:$KC$12,IF(ROUNDUP(CE335,0)=1,Cdel!$B$13:$KC$13)))))))</f>
        <v>0.12197554094669345</v>
      </c>
      <c r="CG335" s="8" cm="1">
        <f t="array" aca="1" ref="CG335" ca="1">CF335-_xlfn.XLOOKUP(CG$1,Cdel!$B$1:$KC$1,IF(ROUNDUP(CF335,0)=6,Cdel!$B$8:$KC$8,IF(ROUNDUP(CF335,0)=5,Cdel!$B$9:$KC$9,IF(ROUNDUP(CF335,0)=4,Cdel!$B$10:$KC$10,IF(ROUNDUP(CF335,0)=3,Cdel!$B$11:$KC$11,IF(ROUNDUP(CF335,0)=2,Cdel!$B$12:$KC$12,IF(ROUNDUP(CF335,0)=1,Cdel!$B$13:$KC$13)))))))</f>
        <v>0.11860137468253529</v>
      </c>
      <c r="CH335" s="8" cm="1">
        <f t="array" aca="1" ref="CH335" ca="1">CG335-_xlfn.XLOOKUP(CH$1,Cdel!$B$1:$KC$1,IF(ROUNDUP(CG335,0)=6,Cdel!$B$8:$KC$8,IF(ROUNDUP(CG335,0)=5,Cdel!$B$9:$KC$9,IF(ROUNDUP(CG335,0)=4,Cdel!$B$10:$KC$10,IF(ROUNDUP(CG335,0)=3,Cdel!$B$11:$KC$11,IF(ROUNDUP(CG335,0)=2,Cdel!$B$12:$KC$12,IF(ROUNDUP(CG335,0)=1,Cdel!$B$13:$KC$13)))))))</f>
        <v>0.11532054678678946</v>
      </c>
      <c r="CI335" s="8" cm="1">
        <f t="array" aca="1" ref="CI335" ca="1">CH335-_xlfn.XLOOKUP(CI$1,Cdel!$B$1:$KC$1,IF(ROUNDUP(CH335,0)=6,Cdel!$B$8:$KC$8,IF(ROUNDUP(CH335,0)=5,Cdel!$B$9:$KC$9,IF(ROUNDUP(CH335,0)=4,Cdel!$B$10:$KC$10,IF(ROUNDUP(CH335,0)=3,Cdel!$B$11:$KC$11,IF(ROUNDUP(CH335,0)=2,Cdel!$B$12:$KC$12,IF(ROUNDUP(CH335,0)=1,Cdel!$B$13:$KC$13)))))))</f>
        <v>0.11213047527317092</v>
      </c>
      <c r="CJ335" s="8" cm="1">
        <f t="array" aca="1" ref="CJ335" ca="1">CI335-_xlfn.XLOOKUP(CJ$1,Cdel!$B$1:$KC$1,IF(ROUNDUP(CI335,0)=6,Cdel!$B$8:$KC$8,IF(ROUNDUP(CI335,0)=5,Cdel!$B$9:$KC$9,IF(ROUNDUP(CI335,0)=4,Cdel!$B$10:$KC$10,IF(ROUNDUP(CI335,0)=3,Cdel!$B$11:$KC$11,IF(ROUNDUP(CI335,0)=2,Cdel!$B$12:$KC$12,IF(ROUNDUP(CI335,0)=1,Cdel!$B$13:$KC$13)))))))</f>
        <v>0.10902864957996819</v>
      </c>
      <c r="CK335" s="8" cm="1">
        <f t="array" aca="1" ref="CK335" ca="1">CJ335-_xlfn.XLOOKUP(CK$1,Cdel!$B$1:$KC$1,IF(ROUNDUP(CJ335,0)=6,Cdel!$B$8:$KC$8,IF(ROUNDUP(CJ335,0)=5,Cdel!$B$9:$KC$9,IF(ROUNDUP(CJ335,0)=4,Cdel!$B$10:$KC$10,IF(ROUNDUP(CJ335,0)=3,Cdel!$B$11:$KC$11,IF(ROUNDUP(CJ335,0)=2,Cdel!$B$12:$KC$12,IF(ROUNDUP(CJ335,0)=1,Cdel!$B$13:$KC$13)))))))</f>
        <v>0.10601262859425081</v>
      </c>
      <c r="CL335" s="8" cm="1">
        <f t="array" aca="1" ref="CL335" ca="1">CK335-_xlfn.XLOOKUP(CL$1,Cdel!$B$1:$KC$1,IF(ROUNDUP(CK335,0)=6,Cdel!$B$8:$KC$8,IF(ROUNDUP(CK335,0)=5,Cdel!$B$9:$KC$9,IF(ROUNDUP(CK335,0)=4,Cdel!$B$10:$KC$10,IF(ROUNDUP(CK335,0)=3,Cdel!$B$11:$KC$11,IF(ROUNDUP(CK335,0)=2,Cdel!$B$12:$KC$12,IF(ROUNDUP(CK335,0)=1,Cdel!$B$13:$KC$13)))))))</f>
        <v>0.10308003873073238</v>
      </c>
      <c r="CM335" s="8" cm="1">
        <f t="array" aca="1" ref="CM335" ca="1">CL335-_xlfn.XLOOKUP(CM$1,Cdel!$B$1:$KC$1,IF(ROUNDUP(CL335,0)=6,Cdel!$B$8:$KC$8,IF(ROUNDUP(CL335,0)=5,Cdel!$B$9:$KC$9,IF(ROUNDUP(CL335,0)=4,Cdel!$B$10:$KC$10,IF(ROUNDUP(CL335,0)=3,Cdel!$B$11:$KC$11,IF(ROUNDUP(CL335,0)=2,Cdel!$B$12:$KC$12,IF(ROUNDUP(CL335,0)=1,Cdel!$B$13:$KC$13)))))))</f>
        <v>0.10022857206377694</v>
      </c>
      <c r="CN335" s="8" cm="1">
        <f t="array" aca="1" ref="CN335" ca="1">CM335-_xlfn.XLOOKUP(CN$1,Cdel!$B$1:$KC$1,IF(ROUNDUP(CM335,0)=6,Cdel!$B$8:$KC$8,IF(ROUNDUP(CM335,0)=5,Cdel!$B$9:$KC$9,IF(ROUNDUP(CM335,0)=4,Cdel!$B$10:$KC$10,IF(ROUNDUP(CM335,0)=3,Cdel!$B$11:$KC$11,IF(ROUNDUP(CM335,0)=2,Cdel!$B$12:$KC$12,IF(ROUNDUP(CM335,0)=1,Cdel!$B$13:$KC$13)))))))</f>
        <v>9.7455984511079438E-2</v>
      </c>
      <c r="CO335" s="8" cm="1">
        <f t="array" aca="1" ref="CO335" ca="1">CN335-_xlfn.XLOOKUP(CO$1,Cdel!$B$1:$KC$1,IF(ROUNDUP(CN335,0)=6,Cdel!$B$8:$KC$8,IF(ROUNDUP(CN335,0)=5,Cdel!$B$9:$KC$9,IF(ROUNDUP(CN335,0)=4,Cdel!$B$10:$KC$10,IF(ROUNDUP(CN335,0)=3,Cdel!$B$11:$KC$11,IF(ROUNDUP(CN335,0)=2,Cdel!$B$12:$KC$12,IF(ROUNDUP(CN335,0)=1,Cdel!$B$13:$KC$13)))))))</f>
        <v>9.4760094067590325E-2</v>
      </c>
      <c r="CP335" s="8" cm="1">
        <f t="array" aca="1" ref="CP335" ca="1">CO335-_xlfn.XLOOKUP(CP$1,Cdel!$B$1:$KC$1,IF(ROUNDUP(CO335,0)=6,Cdel!$B$8:$KC$8,IF(ROUNDUP(CO335,0)=5,Cdel!$B$9:$KC$9,IF(ROUNDUP(CO335,0)=4,Cdel!$B$10:$KC$10,IF(ROUNDUP(CO335,0)=3,Cdel!$B$11:$KC$11,IF(ROUNDUP(CO335,0)=2,Cdel!$B$12:$KC$12,IF(ROUNDUP(CO335,0)=1,Cdel!$B$13:$KC$13)))))))</f>
        <v>9.213877908829414E-2</v>
      </c>
      <c r="CQ335" s="8" cm="1">
        <f t="array" aca="1" ref="CQ335" ca="1">CP335-_xlfn.XLOOKUP(CQ$1,Cdel!$B$1:$KC$1,IF(ROUNDUP(CP335,0)=6,Cdel!$B$8:$KC$8,IF(ROUNDUP(CP335,0)=5,Cdel!$B$9:$KC$9,IF(ROUNDUP(CP335,0)=4,Cdel!$B$10:$KC$10,IF(ROUNDUP(CP335,0)=3,Cdel!$B$11:$KC$11,IF(ROUNDUP(CP335,0)=2,Cdel!$B$12:$KC$12,IF(ROUNDUP(CP335,0)=1,Cdel!$B$13:$KC$13)))))))</f>
        <v>8.958997661849151E-2</v>
      </c>
      <c r="CR335" s="8" cm="1">
        <f t="array" aca="1" ref="CR335" ca="1">CQ335-_xlfn.XLOOKUP(CR$1,Cdel!$B$1:$KC$1,IF(ROUNDUP(CQ335,0)=6,Cdel!$B$8:$KC$8,IF(ROUNDUP(CQ335,0)=5,Cdel!$B$9:$KC$9,IF(ROUNDUP(CQ335,0)=4,Cdel!$B$10:$KC$10,IF(ROUNDUP(CQ335,0)=3,Cdel!$B$11:$KC$11,IF(ROUNDUP(CQ335,0)=2,Cdel!$B$12:$KC$12,IF(ROUNDUP(CQ335,0)=1,Cdel!$B$13:$KC$13)))))))</f>
        <v>8.7111680770269428E-2</v>
      </c>
      <c r="CS335" s="8" cm="1">
        <f t="array" aca="1" ref="CS335" ca="1">CR335-_xlfn.XLOOKUP(CS$1,Cdel!$B$1:$KC$1,IF(ROUNDUP(CR335,0)=6,Cdel!$B$8:$KC$8,IF(ROUNDUP(CR335,0)=5,Cdel!$B$9:$KC$9,IF(ROUNDUP(CR335,0)=4,Cdel!$B$10:$KC$10,IF(ROUNDUP(CR335,0)=3,Cdel!$B$11:$KC$11,IF(ROUNDUP(CR335,0)=2,Cdel!$B$12:$KC$12,IF(ROUNDUP(CR335,0)=1,Cdel!$B$13:$KC$13)))))))</f>
        <v>8.4701941143883033E-2</v>
      </c>
      <c r="CT335" s="8" cm="1">
        <f t="array" aca="1" ref="CT335" ca="1">CS335-_xlfn.XLOOKUP(CT$1,Cdel!$B$1:$KC$1,IF(ROUNDUP(CS335,0)=6,Cdel!$B$8:$KC$8,IF(ROUNDUP(CS335,0)=5,Cdel!$B$9:$KC$9,IF(ROUNDUP(CS335,0)=4,Cdel!$B$10:$KC$10,IF(ROUNDUP(CS335,0)=3,Cdel!$B$11:$KC$11,IF(ROUNDUP(CS335,0)=2,Cdel!$B$12:$KC$12,IF(ROUNDUP(CS335,0)=1,Cdel!$B$13:$KC$13)))))))</f>
        <v>8.2358861292806146E-2</v>
      </c>
      <c r="CU335" s="8" cm="1">
        <f t="array" aca="1" ref="CU335" ca="1">CT335-_xlfn.XLOOKUP(CU$1,Cdel!$B$1:$KC$1,IF(ROUNDUP(CT335,0)=6,Cdel!$B$8:$KC$8,IF(ROUNDUP(CT335,0)=5,Cdel!$B$9:$KC$9,IF(ROUNDUP(CT335,0)=4,Cdel!$B$10:$KC$10,IF(ROUNDUP(CT335,0)=3,Cdel!$B$11:$KC$11,IF(ROUNDUP(CT335,0)=2,Cdel!$B$12:$KC$12,IF(ROUNDUP(CT335,0)=1,Cdel!$B$13:$KC$13)))))))</f>
        <v>8.0080597231242237E-2</v>
      </c>
      <c r="CV335" s="8" cm="1">
        <f t="array" aca="1" ref="CV335" ca="1">CU335-_xlfn.XLOOKUP(CV$1,Cdel!$B$1:$KC$1,IF(ROUNDUP(CU335,0)=6,Cdel!$B$8:$KC$8,IF(ROUNDUP(CU335,0)=5,Cdel!$B$9:$KC$9,IF(ROUNDUP(CU335,0)=4,Cdel!$B$10:$KC$10,IF(ROUNDUP(CU335,0)=3,Cdel!$B$11:$KC$11,IF(ROUNDUP(CU335,0)=2,Cdel!$B$12:$KC$12,IF(ROUNDUP(CU335,0)=1,Cdel!$B$13:$KC$13)))))))</f>
        <v>7.7865355982921922E-2</v>
      </c>
      <c r="CW335" s="8" cm="1">
        <f t="array" aca="1" ref="CW335" ca="1">CV335-_xlfn.XLOOKUP(CW$1,Cdel!$B$1:$KC$1,IF(ROUNDUP(CV335,0)=6,Cdel!$B$8:$KC$8,IF(ROUNDUP(CV335,0)=5,Cdel!$B$9:$KC$9,IF(ROUNDUP(CV335,0)=4,Cdel!$B$10:$KC$10,IF(ROUNDUP(CV335,0)=3,Cdel!$B$11:$KC$11,IF(ROUNDUP(CV335,0)=2,Cdel!$B$12:$KC$12,IF(ROUNDUP(CV335,0)=1,Cdel!$B$13:$KC$13)))))))</f>
        <v>7.5711394170044521E-2</v>
      </c>
      <c r="CX335" s="8" cm="1">
        <f t="array" aca="1" ref="CX335" ca="1">CW335-_xlfn.XLOOKUP(CX$1,Cdel!$B$1:$KC$1,IF(ROUNDUP(CW335,0)=6,Cdel!$B$8:$KC$8,IF(ROUNDUP(CW335,0)=5,Cdel!$B$9:$KC$9,IF(ROUNDUP(CW335,0)=4,Cdel!$B$10:$KC$10,IF(ROUNDUP(CW335,0)=3,Cdel!$B$11:$KC$11,IF(ROUNDUP(CW335,0)=2,Cdel!$B$12:$KC$12,IF(ROUNDUP(CW335,0)=1,Cdel!$B$13:$KC$13)))))))</f>
        <v>7.3617016641252989E-2</v>
      </c>
      <c r="CY335" s="8" cm="1">
        <f t="array" aca="1" ref="CY335" ca="1">CX335-_xlfn.XLOOKUP(CY$1,Cdel!$B$1:$KC$1,IF(ROUNDUP(CX335,0)=6,Cdel!$B$8:$KC$8,IF(ROUNDUP(CX335,0)=5,Cdel!$B$9:$KC$9,IF(ROUNDUP(CX335,0)=4,Cdel!$B$10:$KC$10,IF(ROUNDUP(CX335,0)=3,Cdel!$B$11:$KC$11,IF(ROUNDUP(CX335,0)=2,Cdel!$B$12:$KC$12,IF(ROUNDUP(CX335,0)=1,Cdel!$B$13:$KC$13)))))))</f>
        <v>7.1580575137562955E-2</v>
      </c>
      <c r="CZ335" s="8" cm="1">
        <f t="array" aca="1" ref="CZ335" ca="1">CY335-_xlfn.XLOOKUP(CZ$1,Cdel!$B$1:$KC$1,IF(ROUNDUP(CY335,0)=6,Cdel!$B$8:$KC$8,IF(ROUNDUP(CY335,0)=5,Cdel!$B$9:$KC$9,IF(ROUNDUP(CY335,0)=4,Cdel!$B$10:$KC$10,IF(ROUNDUP(CY335,0)=3,Cdel!$B$11:$KC$11,IF(ROUNDUP(CY335,0)=2,Cdel!$B$12:$KC$12,IF(ROUNDUP(CY335,0)=1,Cdel!$B$13:$KC$13)))))))</f>
        <v>6.9600466995195648E-2</v>
      </c>
      <c r="DA335" s="8" cm="1">
        <f t="array" aca="1" ref="DA335" ca="1">CZ335-_xlfn.XLOOKUP(DA$1,Cdel!$B$1:$KC$1,IF(ROUNDUP(CZ335,0)=6,Cdel!$B$8:$KC$8,IF(ROUNDUP(CZ335,0)=5,Cdel!$B$9:$KC$9,IF(ROUNDUP(CZ335,0)=4,Cdel!$B$10:$KC$10,IF(ROUNDUP(CZ335,0)=3,Cdel!$B$11:$KC$11,IF(ROUNDUP(CZ335,0)=2,Cdel!$B$12:$KC$12,IF(ROUNDUP(CZ335,0)=1,Cdel!$B$13:$KC$13)))))))</f>
        <v>6.767513388429372E-2</v>
      </c>
      <c r="DB335" s="8" cm="1">
        <f t="array" aca="1" ref="DB335" ca="1">DA335-_xlfn.XLOOKUP(DB$1,Cdel!$B$1:$KC$1,IF(ROUNDUP(DA335,0)=6,Cdel!$B$8:$KC$8,IF(ROUNDUP(DA335,0)=5,Cdel!$B$9:$KC$9,IF(ROUNDUP(DA335,0)=4,Cdel!$B$10:$KC$10,IF(ROUNDUP(DA335,0)=3,Cdel!$B$11:$KC$11,IF(ROUNDUP(DA335,0)=2,Cdel!$B$12:$KC$12,IF(ROUNDUP(DA335,0)=1,Cdel!$B$13:$KC$13)))))))</f>
        <v>6.5803060582527689E-2</v>
      </c>
      <c r="DC335" s="8" cm="1">
        <f t="array" aca="1" ref="DC335" ca="1">DB335-_xlfn.XLOOKUP(DC$1,Cdel!$B$1:$KC$1,IF(ROUNDUP(DB335,0)=6,Cdel!$B$8:$KC$8,IF(ROUNDUP(DB335,0)=5,Cdel!$B$9:$KC$9,IF(ROUNDUP(DB335,0)=4,Cdel!$B$10:$KC$10,IF(ROUNDUP(DB335,0)=3,Cdel!$B$11:$KC$11,IF(ROUNDUP(DB335,0)=2,Cdel!$B$12:$KC$12,IF(ROUNDUP(DB335,0)=1,Cdel!$B$13:$KC$13)))))))</f>
        <v>6.3982773782627747E-2</v>
      </c>
      <c r="DD335" s="8" cm="1">
        <f t="array" aca="1" ref="DD335" ca="1">DC335-_xlfn.XLOOKUP(DD$1,Cdel!$B$1:$KC$1,IF(ROUNDUP(DC335,0)=6,Cdel!$B$8:$KC$8,IF(ROUNDUP(DC335,0)=5,Cdel!$B$9:$KC$9,IF(ROUNDUP(DC335,0)=4,Cdel!$B$10:$KC$10,IF(ROUNDUP(DC335,0)=3,Cdel!$B$11:$KC$11,IF(ROUNDUP(DC335,0)=2,Cdel!$B$12:$KC$12,IF(ROUNDUP(DC335,0)=1,Cdel!$B$13:$KC$13)))))))</f>
        <v>6.2212840932902087E-2</v>
      </c>
    </row>
    <row r="336" spans="1:108" x14ac:dyDescent="0.15">
      <c r="A336" s="3" t="s">
        <v>354</v>
      </c>
      <c r="B336" s="3" t="s">
        <v>408</v>
      </c>
      <c r="C336" s="3" t="s">
        <v>354</v>
      </c>
      <c r="D336" s="2">
        <v>0</v>
      </c>
      <c r="E336" s="2">
        <v>1980</v>
      </c>
      <c r="F336" s="3"/>
      <c r="G336" s="4">
        <f t="shared" ca="1" si="7"/>
        <v>46</v>
      </c>
      <c r="H336">
        <f ca="1">_xlfn.LET(
_xlpm.score,_xlfn.XLOOKUP(G336,DecayFns!$A$2:$A$289,DecayFns!$N$2:$N$289),
IF(D336=1,IF(_xlpm.score=6,_xlpm.score,_xlpm.score+1),IF(_xlpm.score=1,_xlpm.score,_xlpm.score-1)
))</f>
        <v>1</v>
      </c>
      <c r="I336" s="7" cm="1">
        <f t="array" aca="1" ref="I336" ca="1">H336-_xlfn.XLOOKUP(I$1,Cdel!$B$1:$KC$1,IF(ROUNDUP(H336,0)=6,Cdel!$B$8:$KC$8,IF(ROUNDUP(H336,0)=5,Cdel!$B$9:$KC$9,IF(ROUNDUP(H336,0)=4,Cdel!$B$10:$KC$10,IF(ROUNDUP(H336,0)=3,Cdel!$B$11:$KC$11,IF(ROUNDUP(H336,0)=2,Cdel!$B$12:$KC$12,IF(ROUNDUP(H336,0)=1,Cdel!$B$13:$KC$13)))))))</f>
        <v>1</v>
      </c>
      <c r="J336" s="8" cm="1">
        <f t="array" aca="1" ref="J336" ca="1">I336-_xlfn.XLOOKUP(J$1,Cdel!$B$1:$KC$1,IF(ROUNDUP(I336,0)=6,Cdel!$B$8:$KC$8,IF(ROUNDUP(I336,0)=5,Cdel!$B$9:$KC$9,IF(ROUNDUP(I336,0)=4,Cdel!$B$10:$KC$10,IF(ROUNDUP(I336,0)=3,Cdel!$B$11:$KC$11,IF(ROUNDUP(I336,0)=2,Cdel!$B$12:$KC$12,IF(ROUNDUP(I336,0)=1,Cdel!$B$13:$KC$13)))))))</f>
        <v>0.97233735355490014</v>
      </c>
      <c r="K336" s="8" cm="1">
        <f t="array" aca="1" ref="K336" ca="1">J336-_xlfn.XLOOKUP(K$1,Cdel!$B$1:$KC$1,IF(ROUNDUP(J336,0)=6,Cdel!$B$8:$KC$8,IF(ROUNDUP(J336,0)=5,Cdel!$B$9:$KC$9,IF(ROUNDUP(J336,0)=4,Cdel!$B$10:$KC$10,IF(ROUNDUP(J336,0)=3,Cdel!$B$11:$KC$11,IF(ROUNDUP(J336,0)=2,Cdel!$B$12:$KC$12,IF(ROUNDUP(J336,0)=1,Cdel!$B$13:$KC$13)))))))</f>
        <v>0.94543992911814678</v>
      </c>
      <c r="L336" s="8" cm="1">
        <f t="array" aca="1" ref="L336" ca="1">K336-_xlfn.XLOOKUP(L$1,Cdel!$B$1:$KC$1,IF(ROUNDUP(K336,0)=6,Cdel!$B$8:$KC$8,IF(ROUNDUP(K336,0)=5,Cdel!$B$9:$KC$9,IF(ROUNDUP(K336,0)=4,Cdel!$B$10:$KC$10,IF(ROUNDUP(K336,0)=3,Cdel!$B$11:$KC$11,IF(ROUNDUP(K336,0)=2,Cdel!$B$12:$KC$12,IF(ROUNDUP(K336,0)=1,Cdel!$B$13:$KC$13)))))))</f>
        <v>0.91928655862387121</v>
      </c>
      <c r="M336" s="8" cm="1">
        <f t="array" aca="1" ref="M336" ca="1">L336-_xlfn.XLOOKUP(M$1,Cdel!$B$1:$KC$1,IF(ROUNDUP(L336,0)=6,Cdel!$B$8:$KC$8,IF(ROUNDUP(L336,0)=5,Cdel!$B$9:$KC$9,IF(ROUNDUP(L336,0)=4,Cdel!$B$10:$KC$10,IF(ROUNDUP(L336,0)=3,Cdel!$B$11:$KC$11,IF(ROUNDUP(L336,0)=2,Cdel!$B$12:$KC$12,IF(ROUNDUP(L336,0)=1,Cdel!$B$13:$KC$13)))))))</f>
        <v>0.89385665957092642</v>
      </c>
      <c r="N336" s="8" cm="1">
        <f t="array" aca="1" ref="N336" ca="1">M336-_xlfn.XLOOKUP(N$1,Cdel!$B$1:$KC$1,IF(ROUNDUP(M336,0)=6,Cdel!$B$8:$KC$8,IF(ROUNDUP(M336,0)=5,Cdel!$B$9:$KC$9,IF(ROUNDUP(M336,0)=4,Cdel!$B$10:$KC$10,IF(ROUNDUP(M336,0)=3,Cdel!$B$11:$KC$11,IF(ROUNDUP(M336,0)=2,Cdel!$B$12:$KC$12,IF(ROUNDUP(M336,0)=1,Cdel!$B$13:$KC$13)))))))</f>
        <v>0.86913021882461783</v>
      </c>
      <c r="O336" s="8" cm="1">
        <f t="array" aca="1" ref="O336" ca="1">N336-_xlfn.XLOOKUP(O$1,Cdel!$B$1:$KC$1,IF(ROUNDUP(N336,0)=6,Cdel!$B$8:$KC$8,IF(ROUNDUP(N336,0)=5,Cdel!$B$9:$KC$9,IF(ROUNDUP(N336,0)=4,Cdel!$B$10:$KC$10,IF(ROUNDUP(N336,0)=3,Cdel!$B$11:$KC$11,IF(ROUNDUP(N336,0)=2,Cdel!$B$12:$KC$12,IF(ROUNDUP(N336,0)=1,Cdel!$B$13:$KC$13)))))))</f>
        <v>0.84508777686652015</v>
      </c>
      <c r="P336" s="8" cm="1">
        <f t="array" aca="1" ref="P336" ca="1">O336-_xlfn.XLOOKUP(P$1,Cdel!$B$1:$KC$1,IF(ROUNDUP(O336,0)=6,Cdel!$B$8:$KC$8,IF(ROUNDUP(O336,0)=5,Cdel!$B$9:$KC$9,IF(ROUNDUP(O336,0)=4,Cdel!$B$10:$KC$10,IF(ROUNDUP(O336,0)=3,Cdel!$B$11:$KC$11,IF(ROUNDUP(O336,0)=2,Cdel!$B$12:$KC$12,IF(ROUNDUP(O336,0)=1,Cdel!$B$13:$KC$13)))))))</f>
        <v>0.82171041247998611</v>
      </c>
      <c r="Q336" s="8" cm="1">
        <f t="array" aca="1" ref="Q336" ca="1">P336-_xlfn.XLOOKUP(Q$1,Cdel!$B$1:$KC$1,IF(ROUNDUP(P336,0)=6,Cdel!$B$8:$KC$8,IF(ROUNDUP(P336,0)=5,Cdel!$B$9:$KC$9,IF(ROUNDUP(P336,0)=4,Cdel!$B$10:$KC$10,IF(ROUNDUP(P336,0)=3,Cdel!$B$11:$KC$11,IF(ROUNDUP(P336,0)=2,Cdel!$B$12:$KC$12,IF(ROUNDUP(P336,0)=1,Cdel!$B$13:$KC$13)))))))</f>
        <v>0.79897972785929505</v>
      </c>
      <c r="R336" s="8" cm="1">
        <f t="array" aca="1" ref="R336" ca="1">Q336-_xlfn.XLOOKUP(R$1,Cdel!$B$1:$KC$1,IF(ROUNDUP(Q336,0)=6,Cdel!$B$8:$KC$8,IF(ROUNDUP(Q336,0)=5,Cdel!$B$9:$KC$9,IF(ROUNDUP(Q336,0)=4,Cdel!$B$10:$KC$10,IF(ROUNDUP(Q336,0)=3,Cdel!$B$11:$KC$11,IF(ROUNDUP(Q336,0)=2,Cdel!$B$12:$KC$12,IF(ROUNDUP(Q336,0)=1,Cdel!$B$13:$KC$13)))))))</f>
        <v>0.77687783413072131</v>
      </c>
      <c r="S336" s="8" cm="1">
        <f t="array" aca="1" ref="S336" ca="1">R336-_xlfn.XLOOKUP(S$1,Cdel!$B$1:$KC$1,IF(ROUNDUP(R336,0)=6,Cdel!$B$8:$KC$8,IF(ROUNDUP(R336,0)=5,Cdel!$B$9:$KC$9,IF(ROUNDUP(R336,0)=4,Cdel!$B$10:$KC$10,IF(ROUNDUP(R336,0)=3,Cdel!$B$11:$KC$11,IF(ROUNDUP(R336,0)=2,Cdel!$B$12:$KC$12,IF(ROUNDUP(R336,0)=1,Cdel!$B$13:$KC$13)))))))</f>
        <v>0.7553873372741281</v>
      </c>
      <c r="T336" s="8" cm="1">
        <f t="array" aca="1" ref="T336" ca="1">S336-_xlfn.XLOOKUP(T$1,Cdel!$B$1:$KC$1,IF(ROUNDUP(S336,0)=6,Cdel!$B$8:$KC$8,IF(ROUNDUP(S336,0)=5,Cdel!$B$9:$KC$9,IF(ROUNDUP(S336,0)=4,Cdel!$B$10:$KC$10,IF(ROUNDUP(S336,0)=3,Cdel!$B$11:$KC$11,IF(ROUNDUP(S336,0)=2,Cdel!$B$12:$KC$12,IF(ROUNDUP(S336,0)=1,Cdel!$B$13:$KC$13)))))))</f>
        <v>0.73449132443400855</v>
      </c>
      <c r="U336" s="8" cm="1">
        <f t="array" aca="1" ref="U336" ca="1">T336-_xlfn.XLOOKUP(U$1,Cdel!$B$1:$KC$1,IF(ROUNDUP(T336,0)=6,Cdel!$B$8:$KC$8,IF(ROUNDUP(T336,0)=5,Cdel!$B$9:$KC$9,IF(ROUNDUP(T336,0)=4,Cdel!$B$10:$KC$10,IF(ROUNDUP(T336,0)=3,Cdel!$B$11:$KC$11,IF(ROUNDUP(T336,0)=2,Cdel!$B$12:$KC$12,IF(ROUNDUP(T336,0)=1,Cdel!$B$13:$KC$13)))))))</f>
        <v>0.7141733506091974</v>
      </c>
      <c r="V336" s="8" cm="1">
        <f t="array" aca="1" ref="V336" ca="1">U336-_xlfn.XLOOKUP(V$1,Cdel!$B$1:$KC$1,IF(ROUNDUP(U336,0)=6,Cdel!$B$8:$KC$8,IF(ROUNDUP(U336,0)=5,Cdel!$B$9:$KC$9,IF(ROUNDUP(U336,0)=4,Cdel!$B$10:$KC$10,IF(ROUNDUP(U336,0)=3,Cdel!$B$11:$KC$11,IF(ROUNDUP(U336,0)=2,Cdel!$B$12:$KC$12,IF(ROUNDUP(U336,0)=1,Cdel!$B$13:$KC$13)))))))</f>
        <v>0.6944174257107828</v>
      </c>
      <c r="W336" s="8" cm="1">
        <f t="array" aca="1" ref="W336" ca="1">V336-_xlfn.XLOOKUP(W$1,Cdel!$B$1:$KC$1,IF(ROUNDUP(V336,0)=6,Cdel!$B$8:$KC$8,IF(ROUNDUP(V336,0)=5,Cdel!$B$9:$KC$9,IF(ROUNDUP(V336,0)=4,Cdel!$B$10:$KC$10,IF(ROUNDUP(V336,0)=3,Cdel!$B$11:$KC$11,IF(ROUNDUP(V336,0)=2,Cdel!$B$12:$KC$12,IF(ROUNDUP(V336,0)=1,Cdel!$B$13:$KC$13)))))))</f>
        <v>0.67520800197802899</v>
      </c>
      <c r="X336" s="8" cm="1">
        <f t="array" aca="1" ref="X336" ca="1">W336-_xlfn.XLOOKUP(X$1,Cdel!$B$1:$KC$1,IF(ROUNDUP(W336,0)=6,Cdel!$B$8:$KC$8,IF(ROUNDUP(W336,0)=5,Cdel!$B$9:$KC$9,IF(ROUNDUP(W336,0)=4,Cdel!$B$10:$KC$10,IF(ROUNDUP(W336,0)=3,Cdel!$B$11:$KC$11,IF(ROUNDUP(W336,0)=2,Cdel!$B$12:$KC$12,IF(ROUNDUP(W336,0)=1,Cdel!$B$13:$KC$13)))))))</f>
        <v>0.65652996174240841</v>
      </c>
      <c r="Y336" s="8" cm="1">
        <f t="array" aca="1" ref="Y336" ca="1">X336-_xlfn.XLOOKUP(Y$1,Cdel!$B$1:$KC$1,IF(ROUNDUP(X336,0)=6,Cdel!$B$8:$KC$8,IF(ROUNDUP(X336,0)=5,Cdel!$B$9:$KC$9,IF(ROUNDUP(X336,0)=4,Cdel!$B$10:$KC$10,IF(ROUNDUP(X336,0)=3,Cdel!$B$11:$KC$11,IF(ROUNDUP(X336,0)=2,Cdel!$B$12:$KC$12,IF(ROUNDUP(X336,0)=1,Cdel!$B$13:$KC$13)))))))</f>
        <v>0.63836860553011321</v>
      </c>
      <c r="Z336" s="8" cm="1">
        <f t="array" aca="1" ref="Z336" ca="1">Y336-_xlfn.XLOOKUP(Z$1,Cdel!$B$1:$KC$1,IF(ROUNDUP(Y336,0)=6,Cdel!$B$8:$KC$8,IF(ROUNDUP(Y336,0)=5,Cdel!$B$9:$KC$9,IF(ROUNDUP(Y336,0)=4,Cdel!$B$10:$KC$10,IF(ROUNDUP(Y336,0)=3,Cdel!$B$11:$KC$11,IF(ROUNDUP(Y336,0)=2,Cdel!$B$12:$KC$12,IF(ROUNDUP(Y336,0)=1,Cdel!$B$13:$KC$13)))))))</f>
        <v>0.62070964049368227</v>
      </c>
      <c r="AA336" s="8" cm="1">
        <f t="array" aca="1" ref="AA336" ca="1">Z336-_xlfn.XLOOKUP(AA$1,Cdel!$B$1:$KC$1,IF(ROUNDUP(Z336,0)=6,Cdel!$B$8:$KC$8,IF(ROUNDUP(Z336,0)=5,Cdel!$B$9:$KC$9,IF(ROUNDUP(Z336,0)=4,Cdel!$B$10:$KC$10,IF(ROUNDUP(Z336,0)=3,Cdel!$B$11:$KC$11,IF(ROUNDUP(Z336,0)=2,Cdel!$B$12:$KC$12,IF(ROUNDUP(Z336,0)=1,Cdel!$B$13:$KC$13)))))))</f>
        <v>0.60353916916364048</v>
      </c>
      <c r="AB336" s="8" cm="1">
        <f t="array" aca="1" ref="AB336" ca="1">AA336-_xlfn.XLOOKUP(AB$1,Cdel!$B$1:$KC$1,IF(ROUNDUP(AA336,0)=6,Cdel!$B$8:$KC$8,IF(ROUNDUP(AA336,0)=5,Cdel!$B$9:$KC$9,IF(ROUNDUP(AA336,0)=4,Cdel!$B$10:$KC$10,IF(ROUNDUP(AA336,0)=3,Cdel!$B$11:$KC$11,IF(ROUNDUP(AA336,0)=2,Cdel!$B$12:$KC$12,IF(ROUNDUP(AA336,0)=1,Cdel!$B$13:$KC$13)))))))</f>
        <v>0.58684367851129737</v>
      </c>
      <c r="AC336" s="8" cm="1">
        <f t="array" aca="1" ref="AC336" ca="1">AB336-_xlfn.XLOOKUP(AC$1,Cdel!$B$1:$KC$1,IF(ROUNDUP(AB336,0)=6,Cdel!$B$8:$KC$8,IF(ROUNDUP(AB336,0)=5,Cdel!$B$9:$KC$9,IF(ROUNDUP(AB336,0)=4,Cdel!$B$10:$KC$10,IF(ROUNDUP(AB336,0)=3,Cdel!$B$11:$KC$11,IF(ROUNDUP(AB336,0)=2,Cdel!$B$12:$KC$12,IF(ROUNDUP(AB336,0)=1,Cdel!$B$13:$KC$13)))))))</f>
        <v>0.57061002931409743</v>
      </c>
      <c r="AD336" s="8" cm="1">
        <f t="array" aca="1" ref="AD336" ca="1">AC336-_xlfn.XLOOKUP(AD$1,Cdel!$B$1:$KC$1,IF(ROUNDUP(AC336,0)=6,Cdel!$B$8:$KC$8,IF(ROUNDUP(AC336,0)=5,Cdel!$B$9:$KC$9,IF(ROUNDUP(AC336,0)=4,Cdel!$B$10:$KC$10,IF(ROUNDUP(AC336,0)=3,Cdel!$B$11:$KC$11,IF(ROUNDUP(AC336,0)=2,Cdel!$B$12:$KC$12,IF(ROUNDUP(AC336,0)=1,Cdel!$B$13:$KC$13)))))))</f>
        <v>0.55482544581515347</v>
      </c>
      <c r="AE336" s="8" cm="1">
        <f t="array" aca="1" ref="AE336" ca="1">AD336-_xlfn.XLOOKUP(AE$1,Cdel!$B$1:$KC$1,IF(ROUNDUP(AD336,0)=6,Cdel!$B$8:$KC$8,IF(ROUNDUP(AD336,0)=5,Cdel!$B$9:$KC$9,IF(ROUNDUP(AD336,0)=4,Cdel!$B$10:$KC$10,IF(ROUNDUP(AD336,0)=3,Cdel!$B$11:$KC$11,IF(ROUNDUP(AD336,0)=2,Cdel!$B$12:$KC$12,IF(ROUNDUP(AD336,0)=1,Cdel!$B$13:$KC$13)))))))</f>
        <v>0.53947750566882391</v>
      </c>
      <c r="AF336" s="8" cm="1">
        <f t="array" aca="1" ref="AF336" ca="1">AE336-_xlfn.XLOOKUP(AF$1,Cdel!$B$1:$KC$1,IF(ROUNDUP(AE336,0)=6,Cdel!$B$8:$KC$8,IF(ROUNDUP(AE336,0)=5,Cdel!$B$9:$KC$9,IF(ROUNDUP(AE336,0)=4,Cdel!$B$10:$KC$10,IF(ROUNDUP(AE336,0)=3,Cdel!$B$11:$KC$11,IF(ROUNDUP(AE336,0)=2,Cdel!$B$12:$KC$12,IF(ROUNDUP(AE336,0)=1,Cdel!$B$13:$KC$13)))))))</f>
        <v>0.52455413016442287</v>
      </c>
      <c r="AG336" s="8" cm="1">
        <f t="array" aca="1" ref="AG336" ca="1">AF336-_xlfn.XLOOKUP(AG$1,Cdel!$B$1:$KC$1,IF(ROUNDUP(AF336,0)=6,Cdel!$B$8:$KC$8,IF(ROUNDUP(AF336,0)=5,Cdel!$B$9:$KC$9,IF(ROUNDUP(AF336,0)=4,Cdel!$B$10:$KC$10,IF(ROUNDUP(AF336,0)=3,Cdel!$B$11:$KC$11,IF(ROUNDUP(AF336,0)=2,Cdel!$B$12:$KC$12,IF(ROUNDUP(AF336,0)=1,Cdel!$B$13:$KC$13)))))))</f>
        <v>0.51004357472036754</v>
      </c>
      <c r="AH336" s="8" cm="1">
        <f t="array" aca="1" ref="AH336" ca="1">AG336-_xlfn.XLOOKUP(AH$1,Cdel!$B$1:$KC$1,IF(ROUNDUP(AG336,0)=6,Cdel!$B$8:$KC$8,IF(ROUNDUP(AG336,0)=5,Cdel!$B$9:$KC$9,IF(ROUNDUP(AG336,0)=4,Cdel!$B$10:$KC$10,IF(ROUNDUP(AG336,0)=3,Cdel!$B$11:$KC$11,IF(ROUNDUP(AG336,0)=2,Cdel!$B$12:$KC$12,IF(ROUNDUP(AG336,0)=1,Cdel!$B$13:$KC$13)))))))</f>
        <v>0.49593441964128315</v>
      </c>
      <c r="AI336" s="8" cm="1">
        <f t="array" aca="1" ref="AI336" ca="1">AH336-_xlfn.XLOOKUP(AI$1,Cdel!$B$1:$KC$1,IF(ROUNDUP(AH336,0)=6,Cdel!$B$8:$KC$8,IF(ROUNDUP(AH336,0)=5,Cdel!$B$9:$KC$9,IF(ROUNDUP(AH336,0)=4,Cdel!$B$10:$KC$10,IF(ROUNDUP(AH336,0)=3,Cdel!$B$11:$KC$11,IF(ROUNDUP(AH336,0)=2,Cdel!$B$12:$KC$12,IF(ROUNDUP(AH336,0)=1,Cdel!$B$13:$KC$13)))))))</f>
        <v>0.4822155611307905</v>
      </c>
      <c r="AJ336" s="8" cm="1">
        <f t="array" aca="1" ref="AJ336" ca="1">AI336-_xlfn.XLOOKUP(AJ$1,Cdel!$B$1:$KC$1,IF(ROUNDUP(AI336,0)=6,Cdel!$B$8:$KC$8,IF(ROUNDUP(AI336,0)=5,Cdel!$B$9:$KC$9,IF(ROUNDUP(AI336,0)=4,Cdel!$B$10:$KC$10,IF(ROUNDUP(AI336,0)=3,Cdel!$B$11:$KC$11,IF(ROUNDUP(AI336,0)=2,Cdel!$B$12:$KC$12,IF(ROUNDUP(AI336,0)=1,Cdel!$B$13:$KC$13)))))))</f>
        <v>0.46887620255290396</v>
      </c>
      <c r="AK336" s="8" cm="1">
        <f t="array" aca="1" ref="AK336" ca="1">AJ336-_xlfn.XLOOKUP(AK$1,Cdel!$B$1:$KC$1,IF(ROUNDUP(AJ336,0)=6,Cdel!$B$8:$KC$8,IF(ROUNDUP(AJ336,0)=5,Cdel!$B$9:$KC$9,IF(ROUNDUP(AJ336,0)=4,Cdel!$B$10:$KC$10,IF(ROUNDUP(AJ336,0)=3,Cdel!$B$11:$KC$11,IF(ROUNDUP(AJ336,0)=2,Cdel!$B$12:$KC$12,IF(ROUNDUP(AJ336,0)=1,Cdel!$B$13:$KC$13)))))))</f>
        <v>0.45590584593516198</v>
      </c>
      <c r="AL336" s="8" cm="1">
        <f t="array" aca="1" ref="AL336" ca="1">AK336-_xlfn.XLOOKUP(AL$1,Cdel!$B$1:$KC$1,IF(ROUNDUP(AK336,0)=6,Cdel!$B$8:$KC$8,IF(ROUNDUP(AK336,0)=5,Cdel!$B$9:$KC$9,IF(ROUNDUP(AK336,0)=4,Cdel!$B$10:$KC$10,IF(ROUNDUP(AK336,0)=3,Cdel!$B$11:$KC$11,IF(ROUNDUP(AK336,0)=2,Cdel!$B$12:$KC$12,IF(ROUNDUP(AK336,0)=1,Cdel!$B$13:$KC$13)))))))</f>
        <v>0.44329428370680335</v>
      </c>
      <c r="AM336" s="8" cm="1">
        <f t="array" aca="1" ref="AM336" ca="1">AL336-_xlfn.XLOOKUP(AM$1,Cdel!$B$1:$KC$1,IF(ROUNDUP(AL336,0)=6,Cdel!$B$8:$KC$8,IF(ROUNDUP(AL336,0)=5,Cdel!$B$9:$KC$9,IF(ROUNDUP(AL336,0)=4,Cdel!$B$10:$KC$10,IF(ROUNDUP(AL336,0)=3,Cdel!$B$11:$KC$11,IF(ROUNDUP(AL336,0)=2,Cdel!$B$12:$KC$12,IF(ROUNDUP(AL336,0)=1,Cdel!$B$13:$KC$13)))))))</f>
        <v>0.4310315906654883</v>
      </c>
      <c r="AN336" s="8" cm="1">
        <f t="array" aca="1" ref="AN336" ca="1">AM336-_xlfn.XLOOKUP(AN$1,Cdel!$B$1:$KC$1,IF(ROUNDUP(AM336,0)=6,Cdel!$B$8:$KC$8,IF(ROUNDUP(AM336,0)=5,Cdel!$B$9:$KC$9,IF(ROUNDUP(AM336,0)=4,Cdel!$B$10:$KC$10,IF(ROUNDUP(AM336,0)=3,Cdel!$B$11:$KC$11,IF(ROUNDUP(AM336,0)=2,Cdel!$B$12:$KC$12,IF(ROUNDUP(AM336,0)=1,Cdel!$B$13:$KC$13)))))))</f>
        <v>0.41910811616623983</v>
      </c>
      <c r="AO336" s="8" cm="1">
        <f t="array" aca="1" ref="AO336" ca="1">AN336-_xlfn.XLOOKUP(AO$1,Cdel!$B$1:$KC$1,IF(ROUNDUP(AN336,0)=6,Cdel!$B$8:$KC$8,IF(ROUNDUP(AN336,0)=5,Cdel!$B$9:$KC$9,IF(ROUNDUP(AN336,0)=4,Cdel!$B$10:$KC$10,IF(ROUNDUP(AN336,0)=3,Cdel!$B$11:$KC$11,IF(ROUNDUP(AN336,0)=2,Cdel!$B$12:$KC$12,IF(ROUNDUP(AN336,0)=1,Cdel!$B$13:$KC$13)))))))</f>
        <v>0.40751447652646128</v>
      </c>
      <c r="AP336" s="8" cm="1">
        <f t="array" aca="1" ref="AP336" ca="1">AO336-_xlfn.XLOOKUP(AP$1,Cdel!$B$1:$KC$1,IF(ROUNDUP(AO336,0)=6,Cdel!$B$8:$KC$8,IF(ROUNDUP(AO336,0)=5,Cdel!$B$9:$KC$9,IF(ROUNDUP(AO336,0)=4,Cdel!$B$10:$KC$10,IF(ROUNDUP(AO336,0)=3,Cdel!$B$11:$KC$11,IF(ROUNDUP(AO336,0)=2,Cdel!$B$12:$KC$12,IF(ROUNDUP(AO336,0)=1,Cdel!$B$13:$KC$13)))))))</f>
        <v>0.39624154764104985</v>
      </c>
      <c r="AQ336" s="8" cm="1">
        <f t="array" aca="1" ref="AQ336" ca="1">AP336-_xlfn.XLOOKUP(AQ$1,Cdel!$B$1:$KC$1,IF(ROUNDUP(AP336,0)=6,Cdel!$B$8:$KC$8,IF(ROUNDUP(AP336,0)=5,Cdel!$B$9:$KC$9,IF(ROUNDUP(AP336,0)=4,Cdel!$B$10:$KC$10,IF(ROUNDUP(AP336,0)=3,Cdel!$B$11:$KC$11,IF(ROUNDUP(AP336,0)=2,Cdel!$B$12:$KC$12,IF(ROUNDUP(AP336,0)=1,Cdel!$B$13:$KC$13)))))))</f>
        <v>0.38528045780179626</v>
      </c>
      <c r="AR336" s="8" cm="1">
        <f t="array" aca="1" ref="AR336" ca="1">AQ336-_xlfn.XLOOKUP(AR$1,Cdel!$B$1:$KC$1,IF(ROUNDUP(AQ336,0)=6,Cdel!$B$8:$KC$8,IF(ROUNDUP(AQ336,0)=5,Cdel!$B$9:$KC$9,IF(ROUNDUP(AQ336,0)=4,Cdel!$B$10:$KC$10,IF(ROUNDUP(AQ336,0)=3,Cdel!$B$11:$KC$11,IF(ROUNDUP(AQ336,0)=2,Cdel!$B$12:$KC$12,IF(ROUNDUP(AQ336,0)=1,Cdel!$B$13:$KC$13)))))))</f>
        <v>0.37462258071541898</v>
      </c>
      <c r="AS336" s="8" cm="1">
        <f t="array" aca="1" ref="AS336" ca="1">AR336-_xlfn.XLOOKUP(AS$1,Cdel!$B$1:$KC$1,IF(ROUNDUP(AR336,0)=6,Cdel!$B$8:$KC$8,IF(ROUNDUP(AR336,0)=5,Cdel!$B$9:$KC$9,IF(ROUNDUP(AR336,0)=4,Cdel!$B$10:$KC$10,IF(ROUNDUP(AR336,0)=3,Cdel!$B$11:$KC$11,IF(ROUNDUP(AR336,0)=2,Cdel!$B$12:$KC$12,IF(ROUNDUP(AR336,0)=1,Cdel!$B$13:$KC$13)))))))</f>
        <v>0.36425952871473738</v>
      </c>
      <c r="AT336" s="8" cm="1">
        <f t="array" aca="1" ref="AT336" ca="1">AS336-_xlfn.XLOOKUP(AT$1,Cdel!$B$1:$KC$1,IF(ROUNDUP(AS336,0)=6,Cdel!$B$8:$KC$8,IF(ROUNDUP(AS336,0)=5,Cdel!$B$9:$KC$9,IF(ROUNDUP(AS336,0)=4,Cdel!$B$10:$KC$10,IF(ROUNDUP(AS336,0)=3,Cdel!$B$11:$KC$11,IF(ROUNDUP(AS336,0)=2,Cdel!$B$12:$KC$12,IF(ROUNDUP(AS336,0)=1,Cdel!$B$13:$KC$13)))))))</f>
        <v>0.3541831461576429</v>
      </c>
      <c r="AU336" s="8" cm="1">
        <f t="array" aca="1" ref="AU336" ca="1">AT336-_xlfn.XLOOKUP(AU$1,Cdel!$B$1:$KC$1,IF(ROUNDUP(AT336,0)=6,Cdel!$B$8:$KC$8,IF(ROUNDUP(AT336,0)=5,Cdel!$B$9:$KC$9,IF(ROUNDUP(AT336,0)=4,Cdel!$B$10:$KC$10,IF(ROUNDUP(AT336,0)=3,Cdel!$B$11:$KC$11,IF(ROUNDUP(AT336,0)=2,Cdel!$B$12:$KC$12,IF(ROUNDUP(AT336,0)=1,Cdel!$B$13:$KC$13)))))))</f>
        <v>0.34438550300867093</v>
      </c>
      <c r="AV336" s="8" cm="1">
        <f t="array" aca="1" ref="AV336" ca="1">AU336-_xlfn.XLOOKUP(AV$1,Cdel!$B$1:$KC$1,IF(ROUNDUP(AU336,0)=6,Cdel!$B$8:$KC$8,IF(ROUNDUP(AU336,0)=5,Cdel!$B$9:$KC$9,IF(ROUNDUP(AU336,0)=4,Cdel!$B$10:$KC$10,IF(ROUNDUP(AU336,0)=3,Cdel!$B$11:$KC$11,IF(ROUNDUP(AU336,0)=2,Cdel!$B$12:$KC$12,IF(ROUNDUP(AU336,0)=1,Cdel!$B$13:$KC$13)))))))</f>
        <v>0.33485888859812413</v>
      </c>
      <c r="AW336" s="8" cm="1">
        <f t="array" aca="1" ref="AW336" ca="1">AV336-_xlfn.XLOOKUP(AW$1,Cdel!$B$1:$KC$1,IF(ROUNDUP(AV336,0)=6,Cdel!$B$8:$KC$8,IF(ROUNDUP(AV336,0)=5,Cdel!$B$9:$KC$9,IF(ROUNDUP(AV336,0)=4,Cdel!$B$10:$KC$10,IF(ROUNDUP(AV336,0)=3,Cdel!$B$11:$KC$11,IF(ROUNDUP(AV336,0)=2,Cdel!$B$12:$KC$12,IF(ROUNDUP(AV336,0)=1,Cdel!$B$13:$KC$13)))))))</f>
        <v>0.3255958055538351</v>
      </c>
      <c r="AX336" s="8" cm="1">
        <f t="array" aca="1" ref="AX336" ca="1">AW336-_xlfn.XLOOKUP(AX$1,Cdel!$B$1:$KC$1,IF(ROUNDUP(AW336,0)=6,Cdel!$B$8:$KC$8,IF(ROUNDUP(AW336,0)=5,Cdel!$B$9:$KC$9,IF(ROUNDUP(AW336,0)=4,Cdel!$B$10:$KC$10,IF(ROUNDUP(AW336,0)=3,Cdel!$B$11:$KC$11,IF(ROUNDUP(AW336,0)=2,Cdel!$B$12:$KC$12,IF(ROUNDUP(AW336,0)=1,Cdel!$B$13:$KC$13)))))))</f>
        <v>0.31658896390079194</v>
      </c>
      <c r="AY336" s="8" cm="1">
        <f t="array" aca="1" ref="AY336" ca="1">AX336-_xlfn.XLOOKUP(AY$1,Cdel!$B$1:$KC$1,IF(ROUNDUP(AX336,0)=6,Cdel!$B$8:$KC$8,IF(ROUNDUP(AX336,0)=5,Cdel!$B$9:$KC$9,IF(ROUNDUP(AX336,0)=4,Cdel!$B$10:$KC$10,IF(ROUNDUP(AX336,0)=3,Cdel!$B$11:$KC$11,IF(ROUNDUP(AX336,0)=2,Cdel!$B$12:$KC$12,IF(ROUNDUP(AX336,0)=1,Cdel!$B$13:$KC$13)))))))</f>
        <v>0.3078312753239838</v>
      </c>
      <c r="AZ336" s="8" cm="1">
        <f t="array" aca="1" ref="AZ336" ca="1">AY336-_xlfn.XLOOKUP(AZ$1,Cdel!$B$1:$KC$1,IF(ROUNDUP(AY336,0)=6,Cdel!$B$8:$KC$8,IF(ROUNDUP(AY336,0)=5,Cdel!$B$9:$KC$9,IF(ROUNDUP(AY336,0)=4,Cdel!$B$10:$KC$10,IF(ROUNDUP(AY336,0)=3,Cdel!$B$11:$KC$11,IF(ROUNDUP(AY336,0)=2,Cdel!$B$12:$KC$12,IF(ROUNDUP(AY336,0)=1,Cdel!$B$13:$KC$13)))))))</f>
        <v>0.29931584758995222</v>
      </c>
      <c r="BA336" s="8" cm="1">
        <f t="array" aca="1" ref="BA336" ca="1">AZ336-_xlfn.XLOOKUP(BA$1,Cdel!$B$1:$KC$1,IF(ROUNDUP(AZ336,0)=6,Cdel!$B$8:$KC$8,IF(ROUNDUP(AZ336,0)=5,Cdel!$B$9:$KC$9,IF(ROUNDUP(AZ336,0)=4,Cdel!$B$10:$KC$10,IF(ROUNDUP(AZ336,0)=3,Cdel!$B$11:$KC$11,IF(ROUNDUP(AZ336,0)=2,Cdel!$B$12:$KC$12,IF(ROUNDUP(AZ336,0)=1,Cdel!$B$13:$KC$13)))))))</f>
        <v>0.29103597912265594</v>
      </c>
      <c r="BB336" s="8" cm="1">
        <f t="array" aca="1" ref="BB336" ca="1">BA336-_xlfn.XLOOKUP(BB$1,Cdel!$B$1:$KC$1,IF(ROUNDUP(BA336,0)=6,Cdel!$B$8:$KC$8,IF(ROUNDUP(BA336,0)=5,Cdel!$B$9:$KC$9,IF(ROUNDUP(BA336,0)=4,Cdel!$B$10:$KC$10,IF(ROUNDUP(BA336,0)=3,Cdel!$B$11:$KC$11,IF(ROUNDUP(BA336,0)=2,Cdel!$B$12:$KC$12,IF(ROUNDUP(BA336,0)=1,Cdel!$B$13:$KC$13)))))))</f>
        <v>0.28298515372938249</v>
      </c>
      <c r="BC336" s="8" cm="1">
        <f t="array" aca="1" ref="BC336" ca="1">BB336-_xlfn.XLOOKUP(BC$1,Cdel!$B$1:$KC$1,IF(ROUNDUP(BB336,0)=6,Cdel!$B$8:$KC$8,IF(ROUNDUP(BB336,0)=5,Cdel!$B$9:$KC$9,IF(ROUNDUP(BB336,0)=4,Cdel!$B$10:$KC$10,IF(ROUNDUP(BB336,0)=3,Cdel!$B$11:$KC$11,IF(ROUNDUP(BB336,0)=2,Cdel!$B$12:$KC$12,IF(ROUNDUP(BB336,0)=1,Cdel!$B$13:$KC$13)))))))</f>
        <v>0.27515703547255432</v>
      </c>
      <c r="BD336" s="8" cm="1">
        <f t="array" aca="1" ref="BD336" ca="1">BC336-_xlfn.XLOOKUP(BD$1,Cdel!$B$1:$KC$1,IF(ROUNDUP(BC336,0)=6,Cdel!$B$8:$KC$8,IF(ROUNDUP(BC336,0)=5,Cdel!$B$9:$KC$9,IF(ROUNDUP(BC336,0)=4,Cdel!$B$10:$KC$10,IF(ROUNDUP(BC336,0)=3,Cdel!$B$11:$KC$11,IF(ROUNDUP(BC336,0)=2,Cdel!$B$12:$KC$12,IF(ROUNDUP(BC336,0)=1,Cdel!$B$13:$KC$13)))))))</f>
        <v>0.26754546368339521</v>
      </c>
      <c r="BE336" s="8" cm="1">
        <f t="array" aca="1" ref="BE336" ca="1">BD336-_xlfn.XLOOKUP(BE$1,Cdel!$B$1:$KC$1,IF(ROUNDUP(BD336,0)=6,Cdel!$B$8:$KC$8,IF(ROUNDUP(BD336,0)=5,Cdel!$B$9:$KC$9,IF(ROUNDUP(BD336,0)=4,Cdel!$B$10:$KC$10,IF(ROUNDUP(BD336,0)=3,Cdel!$B$11:$KC$11,IF(ROUNDUP(BD336,0)=2,Cdel!$B$12:$KC$12,IF(ROUNDUP(BD336,0)=1,Cdel!$B$13:$KC$13)))))))</f>
        <v>0.26014444811353121</v>
      </c>
      <c r="BF336" s="8" cm="1">
        <f t="array" aca="1" ref="BF336" ca="1">BE336-_xlfn.XLOOKUP(BF$1,Cdel!$B$1:$KC$1,IF(ROUNDUP(BE336,0)=6,Cdel!$B$8:$KC$8,IF(ROUNDUP(BE336,0)=5,Cdel!$B$9:$KC$9,IF(ROUNDUP(BE336,0)=4,Cdel!$B$10:$KC$10,IF(ROUNDUP(BE336,0)=3,Cdel!$B$11:$KC$11,IF(ROUNDUP(BE336,0)=2,Cdel!$B$12:$KC$12,IF(ROUNDUP(BE336,0)=1,Cdel!$B$13:$KC$13)))))))</f>
        <v>0.25294816422071092</v>
      </c>
      <c r="BG336" s="8" cm="1">
        <f t="array" aca="1" ref="BG336" ca="1">BF336-_xlfn.XLOOKUP(BG$1,Cdel!$B$1:$KC$1,IF(ROUNDUP(BF336,0)=6,Cdel!$B$8:$KC$8,IF(ROUNDUP(BF336,0)=5,Cdel!$B$9:$KC$9,IF(ROUNDUP(BF336,0)=4,Cdel!$B$10:$KC$10,IF(ROUNDUP(BF336,0)=3,Cdel!$B$11:$KC$11,IF(ROUNDUP(BF336,0)=2,Cdel!$B$12:$KC$12,IF(ROUNDUP(BF336,0)=1,Cdel!$B$13:$KC$13)))))))</f>
        <v>0.24595094858493632</v>
      </c>
      <c r="BH336" s="8" cm="1">
        <f t="array" aca="1" ref="BH336" ca="1">BG336-_xlfn.XLOOKUP(BH$1,Cdel!$B$1:$KC$1,IF(ROUNDUP(BG336,0)=6,Cdel!$B$8:$KC$8,IF(ROUNDUP(BG336,0)=5,Cdel!$B$9:$KC$9,IF(ROUNDUP(BG336,0)=4,Cdel!$B$10:$KC$10,IF(ROUNDUP(BG336,0)=3,Cdel!$B$11:$KC$11,IF(ROUNDUP(BG336,0)=2,Cdel!$B$12:$KC$12,IF(ROUNDUP(BG336,0)=1,Cdel!$B$13:$KC$13)))))))</f>
        <v>0.23914729445139427</v>
      </c>
      <c r="BI336" s="8" cm="1">
        <f t="array" aca="1" ref="BI336" ca="1">BH336-_xlfn.XLOOKUP(BI$1,Cdel!$B$1:$KC$1,IF(ROUNDUP(BH336,0)=6,Cdel!$B$8:$KC$8,IF(ROUNDUP(BH336,0)=5,Cdel!$B$9:$KC$9,IF(ROUNDUP(BH336,0)=4,Cdel!$B$10:$KC$10,IF(ROUNDUP(BH336,0)=3,Cdel!$B$11:$KC$11,IF(ROUNDUP(BH336,0)=2,Cdel!$B$12:$KC$12,IF(ROUNDUP(BH336,0)=1,Cdel!$B$13:$KC$13)))))))</f>
        <v>0.23253184739668317</v>
      </c>
      <c r="BJ336" s="8" cm="1">
        <f t="array" aca="1" ref="BJ336" ca="1">BI336-_xlfn.XLOOKUP(BJ$1,Cdel!$B$1:$KC$1,IF(ROUNDUP(BI336,0)=6,Cdel!$B$8:$KC$8,IF(ROUNDUP(BI336,0)=5,Cdel!$B$9:$KC$9,IF(ROUNDUP(BI336,0)=4,Cdel!$B$10:$KC$10,IF(ROUNDUP(BI336,0)=3,Cdel!$B$11:$KC$11,IF(ROUNDUP(BI336,0)=2,Cdel!$B$12:$KC$12,IF(ROUNDUP(BI336,0)=1,Cdel!$B$13:$KC$13)))))))</f>
        <v>0.2260994011149228</v>
      </c>
      <c r="BK336" s="8" cm="1">
        <f t="array" aca="1" ref="BK336" ca="1">BJ336-_xlfn.XLOOKUP(BK$1,Cdel!$B$1:$KC$1,IF(ROUNDUP(BJ336,0)=6,Cdel!$B$8:$KC$8,IF(ROUNDUP(BJ336,0)=5,Cdel!$B$9:$KC$9,IF(ROUNDUP(BJ336,0)=4,Cdel!$B$10:$KC$10,IF(ROUNDUP(BJ336,0)=3,Cdel!$B$11:$KC$11,IF(ROUNDUP(BJ336,0)=2,Cdel!$B$12:$KC$12,IF(ROUNDUP(BJ336,0)=1,Cdel!$B$13:$KC$13)))))))</f>
        <v>0.21984489332043183</v>
      </c>
      <c r="BL336" s="8" cm="1">
        <f t="array" aca="1" ref="BL336" ca="1">BK336-_xlfn.XLOOKUP(BL$1,Cdel!$B$1:$KC$1,IF(ROUNDUP(BK336,0)=6,Cdel!$B$8:$KC$8,IF(ROUNDUP(BK336,0)=5,Cdel!$B$9:$KC$9,IF(ROUNDUP(BK336,0)=4,Cdel!$B$10:$KC$10,IF(ROUNDUP(BK336,0)=3,Cdel!$B$11:$KC$11,IF(ROUNDUP(BK336,0)=2,Cdel!$B$12:$KC$12,IF(ROUNDUP(BK336,0)=1,Cdel!$B$13:$KC$13)))))))</f>
        <v>0.21376340176374803</v>
      </c>
      <c r="BM336" s="8" cm="1">
        <f t="array" aca="1" ref="BM336" ca="1">BL336-_xlfn.XLOOKUP(BM$1,Cdel!$B$1:$KC$1,IF(ROUNDUP(BL336,0)=6,Cdel!$B$8:$KC$8,IF(ROUNDUP(BL336,0)=5,Cdel!$B$9:$KC$9,IF(ROUNDUP(BL336,0)=4,Cdel!$B$10:$KC$10,IF(ROUNDUP(BL336,0)=3,Cdel!$B$11:$KC$11,IF(ROUNDUP(BL336,0)=2,Cdel!$B$12:$KC$12,IF(ROUNDUP(BL336,0)=1,Cdel!$B$13:$KC$13)))))))</f>
        <v>0.20785014035785565</v>
      </c>
      <c r="BN336" s="8" cm="1">
        <f t="array" aca="1" ref="BN336" ca="1">BM336-_xlfn.XLOOKUP(BN$1,Cdel!$B$1:$KC$1,IF(ROUNDUP(BM336,0)=6,Cdel!$B$8:$KC$8,IF(ROUNDUP(BM336,0)=5,Cdel!$B$9:$KC$9,IF(ROUNDUP(BM336,0)=4,Cdel!$B$10:$KC$10,IF(ROUNDUP(BM336,0)=3,Cdel!$B$11:$KC$11,IF(ROUNDUP(BM336,0)=2,Cdel!$B$12:$KC$12,IF(ROUNDUP(BM336,0)=1,Cdel!$B$13:$KC$13)))))))</f>
        <v>0.20210045541157187</v>
      </c>
      <c r="BO336" s="8" cm="1">
        <f t="array" aca="1" ref="BO336" ca="1">BN336-_xlfn.XLOOKUP(BO$1,Cdel!$B$1:$KC$1,IF(ROUNDUP(BN336,0)=6,Cdel!$B$8:$KC$8,IF(ROUNDUP(BN336,0)=5,Cdel!$B$9:$KC$9,IF(ROUNDUP(BN336,0)=4,Cdel!$B$10:$KC$10,IF(ROUNDUP(BN336,0)=3,Cdel!$B$11:$KC$11,IF(ROUNDUP(BN336,0)=2,Cdel!$B$12:$KC$12,IF(ROUNDUP(BN336,0)=1,Cdel!$B$13:$KC$13)))))))</f>
        <v>0.19650982196712788</v>
      </c>
      <c r="BP336" s="8" cm="1">
        <f t="array" aca="1" ref="BP336" ca="1">BO336-_xlfn.XLOOKUP(BP$1,Cdel!$B$1:$KC$1,IF(ROUNDUP(BO336,0)=6,Cdel!$B$8:$KC$8,IF(ROUNDUP(BO336,0)=5,Cdel!$B$9:$KC$9,IF(ROUNDUP(BO336,0)=4,Cdel!$B$10:$KC$10,IF(ROUNDUP(BO336,0)=3,Cdel!$B$11:$KC$11,IF(ROUNDUP(BO336,0)=2,Cdel!$B$12:$KC$12,IF(ROUNDUP(BO336,0)=1,Cdel!$B$13:$KC$13)))))))</f>
        <v>0.19107384023906174</v>
      </c>
      <c r="BQ336" s="8" cm="1">
        <f t="array" aca="1" ref="BQ336" ca="1">BP336-_xlfn.XLOOKUP(BQ$1,Cdel!$B$1:$KC$1,IF(ROUNDUP(BP336,0)=6,Cdel!$B$8:$KC$8,IF(ROUNDUP(BP336,0)=5,Cdel!$B$9:$KC$9,IF(ROUNDUP(BP336,0)=4,Cdel!$B$10:$KC$10,IF(ROUNDUP(BP336,0)=3,Cdel!$B$11:$KC$11,IF(ROUNDUP(BP336,0)=2,Cdel!$B$12:$KC$12,IF(ROUNDUP(BP336,0)=1,Cdel!$B$13:$KC$13)))))))</f>
        <v>0.18578823215162105</v>
      </c>
      <c r="BR336" s="8" cm="1">
        <f t="array" aca="1" ref="BR336" ca="1">BQ336-_xlfn.XLOOKUP(BR$1,Cdel!$B$1:$KC$1,IF(ROUNDUP(BQ336,0)=6,Cdel!$B$8:$KC$8,IF(ROUNDUP(BQ336,0)=5,Cdel!$B$9:$KC$9,IF(ROUNDUP(BQ336,0)=4,Cdel!$B$10:$KC$10,IF(ROUNDUP(BQ336,0)=3,Cdel!$B$11:$KC$11,IF(ROUNDUP(BQ336,0)=2,Cdel!$B$12:$KC$12,IF(ROUNDUP(BQ336,0)=1,Cdel!$B$13:$KC$13)))))))</f>
        <v>0.18064883797195061</v>
      </c>
      <c r="BS336" s="8" cm="1">
        <f t="array" aca="1" ref="BS336" ca="1">BR336-_xlfn.XLOOKUP(BS$1,Cdel!$B$1:$KC$1,IF(ROUNDUP(BR336,0)=6,Cdel!$B$8:$KC$8,IF(ROUNDUP(BR336,0)=5,Cdel!$B$9:$KC$9,IF(ROUNDUP(BR336,0)=4,Cdel!$B$10:$KC$10,IF(ROUNDUP(BR336,0)=3,Cdel!$B$11:$KC$11,IF(ROUNDUP(BR336,0)=2,Cdel!$B$12:$KC$12,IF(ROUNDUP(BR336,0)=1,Cdel!$B$13:$KC$13)))))))</f>
        <v>0.17565161303641438</v>
      </c>
      <c r="BT336" s="8" cm="1">
        <f t="array" aca="1" ref="BT336" ca="1">BS336-_xlfn.XLOOKUP(BT$1,Cdel!$B$1:$KC$1,IF(ROUNDUP(BS336,0)=6,Cdel!$B$8:$KC$8,IF(ROUNDUP(BS336,0)=5,Cdel!$B$9:$KC$9,IF(ROUNDUP(BS336,0)=4,Cdel!$B$10:$KC$10,IF(ROUNDUP(BS336,0)=3,Cdel!$B$11:$KC$11,IF(ROUNDUP(BS336,0)=2,Cdel!$B$12:$KC$12,IF(ROUNDUP(BS336,0)=1,Cdel!$B$13:$KC$13)))))))</f>
        <v>0.17079262456747657</v>
      </c>
      <c r="BU336" s="8" cm="1">
        <f t="array" aca="1" ref="BU336" ca="1">BT336-_xlfn.XLOOKUP(BU$1,Cdel!$B$1:$KC$1,IF(ROUNDUP(BT336,0)=6,Cdel!$B$8:$KC$8,IF(ROUNDUP(BT336,0)=5,Cdel!$B$9:$KC$9,IF(ROUNDUP(BT336,0)=4,Cdel!$B$10:$KC$10,IF(ROUNDUP(BT336,0)=3,Cdel!$B$11:$KC$11,IF(ROUNDUP(BT336,0)=2,Cdel!$B$12:$KC$12,IF(ROUNDUP(BT336,0)=1,Cdel!$B$13:$KC$13)))))))</f>
        <v>0.16606804857863577</v>
      </c>
      <c r="BV336" s="8" cm="1">
        <f t="array" aca="1" ref="BV336" ca="1">BU336-_xlfn.XLOOKUP(BV$1,Cdel!$B$1:$KC$1,IF(ROUNDUP(BU336,0)=6,Cdel!$B$8:$KC$8,IF(ROUNDUP(BU336,0)=5,Cdel!$B$9:$KC$9,IF(ROUNDUP(BU336,0)=4,Cdel!$B$10:$KC$10,IF(ROUNDUP(BU336,0)=3,Cdel!$B$11:$KC$11,IF(ROUNDUP(BU336,0)=2,Cdel!$B$12:$KC$12,IF(ROUNDUP(BU336,0)=1,Cdel!$B$13:$KC$13)))))))</f>
        <v>0.16147416686497729</v>
      </c>
      <c r="BW336" s="8" cm="1">
        <f t="array" aca="1" ref="BW336" ca="1">BV336-_xlfn.XLOOKUP(BW$1,Cdel!$B$1:$KC$1,IF(ROUNDUP(BV336,0)=6,Cdel!$B$8:$KC$8,IF(ROUNDUP(BV336,0)=5,Cdel!$B$9:$KC$9,IF(ROUNDUP(BV336,0)=4,Cdel!$B$10:$KC$10,IF(ROUNDUP(BV336,0)=3,Cdel!$B$11:$KC$11,IF(ROUNDUP(BV336,0)=2,Cdel!$B$12:$KC$12,IF(ROUNDUP(BV336,0)=1,Cdel!$B$13:$KC$13)))))))</f>
        <v>0.15700736407697438</v>
      </c>
      <c r="BX336" s="8" cm="1">
        <f t="array" aca="1" ref="BX336" ca="1">BW336-_xlfn.XLOOKUP(BX$1,Cdel!$B$1:$KC$1,IF(ROUNDUP(BW336,0)=6,Cdel!$B$8:$KC$8,IF(ROUNDUP(BW336,0)=5,Cdel!$B$9:$KC$9,IF(ROUNDUP(BW336,0)=4,Cdel!$B$10:$KC$10,IF(ROUNDUP(BW336,0)=3,Cdel!$B$11:$KC$11,IF(ROUNDUP(BW336,0)=2,Cdel!$B$12:$KC$12,IF(ROUNDUP(BW336,0)=1,Cdel!$B$13:$KC$13)))))))</f>
        <v>0.15266412487523595</v>
      </c>
      <c r="BY336" s="8" cm="1">
        <f t="array" aca="1" ref="BY336" ca="1">BX336-_xlfn.XLOOKUP(BY$1,Cdel!$B$1:$KC$1,IF(ROUNDUP(BX336,0)=6,Cdel!$B$8:$KC$8,IF(ROUNDUP(BX336,0)=5,Cdel!$B$9:$KC$9,IF(ROUNDUP(BX336,0)=4,Cdel!$B$10:$KC$10,IF(ROUNDUP(BX336,0)=3,Cdel!$B$11:$KC$11,IF(ROUNDUP(BX336,0)=2,Cdel!$B$12:$KC$12,IF(ROUNDUP(BX336,0)=1,Cdel!$B$13:$KC$13)))))))</f>
        <v>0.14844103116396171</v>
      </c>
      <c r="BZ336" s="8" cm="1">
        <f t="array" aca="1" ref="BZ336" ca="1">BY336-_xlfn.XLOOKUP(BZ$1,Cdel!$B$1:$KC$1,IF(ROUNDUP(BY336,0)=6,Cdel!$B$8:$KC$8,IF(ROUNDUP(BY336,0)=5,Cdel!$B$9:$KC$9,IF(ROUNDUP(BY336,0)=4,Cdel!$B$10:$KC$10,IF(ROUNDUP(BY336,0)=3,Cdel!$B$11:$KC$11,IF(ROUNDUP(BY336,0)=2,Cdel!$B$12:$KC$12,IF(ROUNDUP(BY336,0)=1,Cdel!$B$13:$KC$13)))))))</f>
        <v>0.14433475940092697</v>
      </c>
      <c r="CA336" s="8" cm="1">
        <f t="array" aca="1" ref="CA336" ca="1">BZ336-_xlfn.XLOOKUP(CA$1,Cdel!$B$1:$KC$1,IF(ROUNDUP(BZ336,0)=6,Cdel!$B$8:$KC$8,IF(ROUNDUP(BZ336,0)=5,Cdel!$B$9:$KC$9,IF(ROUNDUP(BZ336,0)=4,Cdel!$B$10:$KC$10,IF(ROUNDUP(BZ336,0)=3,Cdel!$B$11:$KC$11,IF(ROUNDUP(BZ336,0)=2,Cdel!$B$12:$KC$12,IF(ROUNDUP(BZ336,0)=1,Cdel!$B$13:$KC$13)))))))</f>
        <v>0.14034207798188059</v>
      </c>
      <c r="CB336" s="8" cm="1">
        <f t="array" aca="1" ref="CB336" ca="1">CA336-_xlfn.XLOOKUP(CB$1,Cdel!$B$1:$KC$1,IF(ROUNDUP(CA336,0)=6,Cdel!$B$8:$KC$8,IF(ROUNDUP(CA336,0)=5,Cdel!$B$9:$KC$9,IF(ROUNDUP(CA336,0)=4,Cdel!$B$10:$KC$10,IF(ROUNDUP(CA336,0)=3,Cdel!$B$11:$KC$11,IF(ROUNDUP(CA336,0)=2,Cdel!$B$12:$KC$12,IF(ROUNDUP(CA336,0)=1,Cdel!$B$13:$KC$13)))))))</f>
        <v>0.13645984469729719</v>
      </c>
      <c r="CC336" s="8" cm="1">
        <f t="array" aca="1" ref="CC336" ca="1">CB336-_xlfn.XLOOKUP(CC$1,Cdel!$B$1:$KC$1,IF(ROUNDUP(CB336,0)=6,Cdel!$B$8:$KC$8,IF(ROUNDUP(CB336,0)=5,Cdel!$B$9:$KC$9,IF(ROUNDUP(CB336,0)=4,Cdel!$B$10:$KC$10,IF(ROUNDUP(CB336,0)=3,Cdel!$B$11:$KC$11,IF(ROUNDUP(CB336,0)=2,Cdel!$B$12:$KC$12,IF(ROUNDUP(CB336,0)=1,Cdel!$B$13:$KC$13)))))))</f>
        <v>0.1326850042594826</v>
      </c>
      <c r="CD336" s="8" cm="1">
        <f t="array" aca="1" ref="CD336" ca="1">CC336-_xlfn.XLOOKUP(CD$1,Cdel!$B$1:$KC$1,IF(ROUNDUP(CC336,0)=6,Cdel!$B$8:$KC$8,IF(ROUNDUP(CC336,0)=5,Cdel!$B$9:$KC$9,IF(ROUNDUP(CC336,0)=4,Cdel!$B$10:$KC$10,IF(ROUNDUP(CC336,0)=3,Cdel!$B$11:$KC$11,IF(ROUNDUP(CC336,0)=2,Cdel!$B$12:$KC$12,IF(ROUNDUP(CC336,0)=1,Cdel!$B$13:$KC$13)))))))</f>
        <v>0.12901458589808598</v>
      </c>
      <c r="CE336" s="8" cm="1">
        <f t="array" aca="1" ref="CE336" ca="1">CD336-_xlfn.XLOOKUP(CE$1,Cdel!$B$1:$KC$1,IF(ROUNDUP(CD336,0)=6,Cdel!$B$8:$KC$8,IF(ROUNDUP(CD336,0)=5,Cdel!$B$9:$KC$9,IF(ROUNDUP(CD336,0)=4,Cdel!$B$10:$KC$10,IF(ROUNDUP(CD336,0)=3,Cdel!$B$11:$KC$11,IF(ROUNDUP(CD336,0)=2,Cdel!$B$12:$KC$12,IF(ROUNDUP(CD336,0)=1,Cdel!$B$13:$KC$13)))))))</f>
        <v>0.12544570102212621</v>
      </c>
      <c r="CF336" s="8" cm="1">
        <f t="array" aca="1" ref="CF336" ca="1">CE336-_xlfn.XLOOKUP(CF$1,Cdel!$B$1:$KC$1,IF(ROUNDUP(CE336,0)=6,Cdel!$B$8:$KC$8,IF(ROUNDUP(CE336,0)=5,Cdel!$B$9:$KC$9,IF(ROUNDUP(CE336,0)=4,Cdel!$B$10:$KC$10,IF(ROUNDUP(CE336,0)=3,Cdel!$B$11:$KC$11,IF(ROUNDUP(CE336,0)=2,Cdel!$B$12:$KC$12,IF(ROUNDUP(CE336,0)=1,Cdel!$B$13:$KC$13)))))))</f>
        <v>0.12197554094669345</v>
      </c>
      <c r="CG336" s="8" cm="1">
        <f t="array" aca="1" ref="CG336" ca="1">CF336-_xlfn.XLOOKUP(CG$1,Cdel!$B$1:$KC$1,IF(ROUNDUP(CF336,0)=6,Cdel!$B$8:$KC$8,IF(ROUNDUP(CF336,0)=5,Cdel!$B$9:$KC$9,IF(ROUNDUP(CF336,0)=4,Cdel!$B$10:$KC$10,IF(ROUNDUP(CF336,0)=3,Cdel!$B$11:$KC$11,IF(ROUNDUP(CF336,0)=2,Cdel!$B$12:$KC$12,IF(ROUNDUP(CF336,0)=1,Cdel!$B$13:$KC$13)))))))</f>
        <v>0.11860137468253529</v>
      </c>
      <c r="CH336" s="8" cm="1">
        <f t="array" aca="1" ref="CH336" ca="1">CG336-_xlfn.XLOOKUP(CH$1,Cdel!$B$1:$KC$1,IF(ROUNDUP(CG336,0)=6,Cdel!$B$8:$KC$8,IF(ROUNDUP(CG336,0)=5,Cdel!$B$9:$KC$9,IF(ROUNDUP(CG336,0)=4,Cdel!$B$10:$KC$10,IF(ROUNDUP(CG336,0)=3,Cdel!$B$11:$KC$11,IF(ROUNDUP(CG336,0)=2,Cdel!$B$12:$KC$12,IF(ROUNDUP(CG336,0)=1,Cdel!$B$13:$KC$13)))))))</f>
        <v>0.11532054678678946</v>
      </c>
      <c r="CI336" s="8" cm="1">
        <f t="array" aca="1" ref="CI336" ca="1">CH336-_xlfn.XLOOKUP(CI$1,Cdel!$B$1:$KC$1,IF(ROUNDUP(CH336,0)=6,Cdel!$B$8:$KC$8,IF(ROUNDUP(CH336,0)=5,Cdel!$B$9:$KC$9,IF(ROUNDUP(CH336,0)=4,Cdel!$B$10:$KC$10,IF(ROUNDUP(CH336,0)=3,Cdel!$B$11:$KC$11,IF(ROUNDUP(CH336,0)=2,Cdel!$B$12:$KC$12,IF(ROUNDUP(CH336,0)=1,Cdel!$B$13:$KC$13)))))))</f>
        <v>0.11213047527317092</v>
      </c>
      <c r="CJ336" s="8" cm="1">
        <f t="array" aca="1" ref="CJ336" ca="1">CI336-_xlfn.XLOOKUP(CJ$1,Cdel!$B$1:$KC$1,IF(ROUNDUP(CI336,0)=6,Cdel!$B$8:$KC$8,IF(ROUNDUP(CI336,0)=5,Cdel!$B$9:$KC$9,IF(ROUNDUP(CI336,0)=4,Cdel!$B$10:$KC$10,IF(ROUNDUP(CI336,0)=3,Cdel!$B$11:$KC$11,IF(ROUNDUP(CI336,0)=2,Cdel!$B$12:$KC$12,IF(ROUNDUP(CI336,0)=1,Cdel!$B$13:$KC$13)))))))</f>
        <v>0.10902864957996819</v>
      </c>
      <c r="CK336" s="8" cm="1">
        <f t="array" aca="1" ref="CK336" ca="1">CJ336-_xlfn.XLOOKUP(CK$1,Cdel!$B$1:$KC$1,IF(ROUNDUP(CJ336,0)=6,Cdel!$B$8:$KC$8,IF(ROUNDUP(CJ336,0)=5,Cdel!$B$9:$KC$9,IF(ROUNDUP(CJ336,0)=4,Cdel!$B$10:$KC$10,IF(ROUNDUP(CJ336,0)=3,Cdel!$B$11:$KC$11,IF(ROUNDUP(CJ336,0)=2,Cdel!$B$12:$KC$12,IF(ROUNDUP(CJ336,0)=1,Cdel!$B$13:$KC$13)))))))</f>
        <v>0.10601262859425081</v>
      </c>
      <c r="CL336" s="8" cm="1">
        <f t="array" aca="1" ref="CL336" ca="1">CK336-_xlfn.XLOOKUP(CL$1,Cdel!$B$1:$KC$1,IF(ROUNDUP(CK336,0)=6,Cdel!$B$8:$KC$8,IF(ROUNDUP(CK336,0)=5,Cdel!$B$9:$KC$9,IF(ROUNDUP(CK336,0)=4,Cdel!$B$10:$KC$10,IF(ROUNDUP(CK336,0)=3,Cdel!$B$11:$KC$11,IF(ROUNDUP(CK336,0)=2,Cdel!$B$12:$KC$12,IF(ROUNDUP(CK336,0)=1,Cdel!$B$13:$KC$13)))))))</f>
        <v>0.10308003873073238</v>
      </c>
      <c r="CM336" s="8" cm="1">
        <f t="array" aca="1" ref="CM336" ca="1">CL336-_xlfn.XLOOKUP(CM$1,Cdel!$B$1:$KC$1,IF(ROUNDUP(CL336,0)=6,Cdel!$B$8:$KC$8,IF(ROUNDUP(CL336,0)=5,Cdel!$B$9:$KC$9,IF(ROUNDUP(CL336,0)=4,Cdel!$B$10:$KC$10,IF(ROUNDUP(CL336,0)=3,Cdel!$B$11:$KC$11,IF(ROUNDUP(CL336,0)=2,Cdel!$B$12:$KC$12,IF(ROUNDUP(CL336,0)=1,Cdel!$B$13:$KC$13)))))))</f>
        <v>0.10022857206377694</v>
      </c>
      <c r="CN336" s="8" cm="1">
        <f t="array" aca="1" ref="CN336" ca="1">CM336-_xlfn.XLOOKUP(CN$1,Cdel!$B$1:$KC$1,IF(ROUNDUP(CM336,0)=6,Cdel!$B$8:$KC$8,IF(ROUNDUP(CM336,0)=5,Cdel!$B$9:$KC$9,IF(ROUNDUP(CM336,0)=4,Cdel!$B$10:$KC$10,IF(ROUNDUP(CM336,0)=3,Cdel!$B$11:$KC$11,IF(ROUNDUP(CM336,0)=2,Cdel!$B$12:$KC$12,IF(ROUNDUP(CM336,0)=1,Cdel!$B$13:$KC$13)))))))</f>
        <v>9.7455984511079438E-2</v>
      </c>
      <c r="CO336" s="8" cm="1">
        <f t="array" aca="1" ref="CO336" ca="1">CN336-_xlfn.XLOOKUP(CO$1,Cdel!$B$1:$KC$1,IF(ROUNDUP(CN336,0)=6,Cdel!$B$8:$KC$8,IF(ROUNDUP(CN336,0)=5,Cdel!$B$9:$KC$9,IF(ROUNDUP(CN336,0)=4,Cdel!$B$10:$KC$10,IF(ROUNDUP(CN336,0)=3,Cdel!$B$11:$KC$11,IF(ROUNDUP(CN336,0)=2,Cdel!$B$12:$KC$12,IF(ROUNDUP(CN336,0)=1,Cdel!$B$13:$KC$13)))))))</f>
        <v>9.4760094067590325E-2</v>
      </c>
      <c r="CP336" s="8" cm="1">
        <f t="array" aca="1" ref="CP336" ca="1">CO336-_xlfn.XLOOKUP(CP$1,Cdel!$B$1:$KC$1,IF(ROUNDUP(CO336,0)=6,Cdel!$B$8:$KC$8,IF(ROUNDUP(CO336,0)=5,Cdel!$B$9:$KC$9,IF(ROUNDUP(CO336,0)=4,Cdel!$B$10:$KC$10,IF(ROUNDUP(CO336,0)=3,Cdel!$B$11:$KC$11,IF(ROUNDUP(CO336,0)=2,Cdel!$B$12:$KC$12,IF(ROUNDUP(CO336,0)=1,Cdel!$B$13:$KC$13)))))))</f>
        <v>9.213877908829414E-2</v>
      </c>
      <c r="CQ336" s="8" cm="1">
        <f t="array" aca="1" ref="CQ336" ca="1">CP336-_xlfn.XLOOKUP(CQ$1,Cdel!$B$1:$KC$1,IF(ROUNDUP(CP336,0)=6,Cdel!$B$8:$KC$8,IF(ROUNDUP(CP336,0)=5,Cdel!$B$9:$KC$9,IF(ROUNDUP(CP336,0)=4,Cdel!$B$10:$KC$10,IF(ROUNDUP(CP336,0)=3,Cdel!$B$11:$KC$11,IF(ROUNDUP(CP336,0)=2,Cdel!$B$12:$KC$12,IF(ROUNDUP(CP336,0)=1,Cdel!$B$13:$KC$13)))))))</f>
        <v>8.958997661849151E-2</v>
      </c>
      <c r="CR336" s="8" cm="1">
        <f t="array" aca="1" ref="CR336" ca="1">CQ336-_xlfn.XLOOKUP(CR$1,Cdel!$B$1:$KC$1,IF(ROUNDUP(CQ336,0)=6,Cdel!$B$8:$KC$8,IF(ROUNDUP(CQ336,0)=5,Cdel!$B$9:$KC$9,IF(ROUNDUP(CQ336,0)=4,Cdel!$B$10:$KC$10,IF(ROUNDUP(CQ336,0)=3,Cdel!$B$11:$KC$11,IF(ROUNDUP(CQ336,0)=2,Cdel!$B$12:$KC$12,IF(ROUNDUP(CQ336,0)=1,Cdel!$B$13:$KC$13)))))))</f>
        <v>8.7111680770269428E-2</v>
      </c>
      <c r="CS336" s="8" cm="1">
        <f t="array" aca="1" ref="CS336" ca="1">CR336-_xlfn.XLOOKUP(CS$1,Cdel!$B$1:$KC$1,IF(ROUNDUP(CR336,0)=6,Cdel!$B$8:$KC$8,IF(ROUNDUP(CR336,0)=5,Cdel!$B$9:$KC$9,IF(ROUNDUP(CR336,0)=4,Cdel!$B$10:$KC$10,IF(ROUNDUP(CR336,0)=3,Cdel!$B$11:$KC$11,IF(ROUNDUP(CR336,0)=2,Cdel!$B$12:$KC$12,IF(ROUNDUP(CR336,0)=1,Cdel!$B$13:$KC$13)))))))</f>
        <v>8.4701941143883033E-2</v>
      </c>
      <c r="CT336" s="8" cm="1">
        <f t="array" aca="1" ref="CT336" ca="1">CS336-_xlfn.XLOOKUP(CT$1,Cdel!$B$1:$KC$1,IF(ROUNDUP(CS336,0)=6,Cdel!$B$8:$KC$8,IF(ROUNDUP(CS336,0)=5,Cdel!$B$9:$KC$9,IF(ROUNDUP(CS336,0)=4,Cdel!$B$10:$KC$10,IF(ROUNDUP(CS336,0)=3,Cdel!$B$11:$KC$11,IF(ROUNDUP(CS336,0)=2,Cdel!$B$12:$KC$12,IF(ROUNDUP(CS336,0)=1,Cdel!$B$13:$KC$13)))))))</f>
        <v>8.2358861292806146E-2</v>
      </c>
      <c r="CU336" s="8" cm="1">
        <f t="array" aca="1" ref="CU336" ca="1">CT336-_xlfn.XLOOKUP(CU$1,Cdel!$B$1:$KC$1,IF(ROUNDUP(CT336,0)=6,Cdel!$B$8:$KC$8,IF(ROUNDUP(CT336,0)=5,Cdel!$B$9:$KC$9,IF(ROUNDUP(CT336,0)=4,Cdel!$B$10:$KC$10,IF(ROUNDUP(CT336,0)=3,Cdel!$B$11:$KC$11,IF(ROUNDUP(CT336,0)=2,Cdel!$B$12:$KC$12,IF(ROUNDUP(CT336,0)=1,Cdel!$B$13:$KC$13)))))))</f>
        <v>8.0080597231242237E-2</v>
      </c>
      <c r="CV336" s="8" cm="1">
        <f t="array" aca="1" ref="CV336" ca="1">CU336-_xlfn.XLOOKUP(CV$1,Cdel!$B$1:$KC$1,IF(ROUNDUP(CU336,0)=6,Cdel!$B$8:$KC$8,IF(ROUNDUP(CU336,0)=5,Cdel!$B$9:$KC$9,IF(ROUNDUP(CU336,0)=4,Cdel!$B$10:$KC$10,IF(ROUNDUP(CU336,0)=3,Cdel!$B$11:$KC$11,IF(ROUNDUP(CU336,0)=2,Cdel!$B$12:$KC$12,IF(ROUNDUP(CU336,0)=1,Cdel!$B$13:$KC$13)))))))</f>
        <v>7.7865355982921922E-2</v>
      </c>
      <c r="CW336" s="8" cm="1">
        <f t="array" aca="1" ref="CW336" ca="1">CV336-_xlfn.XLOOKUP(CW$1,Cdel!$B$1:$KC$1,IF(ROUNDUP(CV336,0)=6,Cdel!$B$8:$KC$8,IF(ROUNDUP(CV336,0)=5,Cdel!$B$9:$KC$9,IF(ROUNDUP(CV336,0)=4,Cdel!$B$10:$KC$10,IF(ROUNDUP(CV336,0)=3,Cdel!$B$11:$KC$11,IF(ROUNDUP(CV336,0)=2,Cdel!$B$12:$KC$12,IF(ROUNDUP(CV336,0)=1,Cdel!$B$13:$KC$13)))))))</f>
        <v>7.5711394170044521E-2</v>
      </c>
      <c r="CX336" s="8" cm="1">
        <f t="array" aca="1" ref="CX336" ca="1">CW336-_xlfn.XLOOKUP(CX$1,Cdel!$B$1:$KC$1,IF(ROUNDUP(CW336,0)=6,Cdel!$B$8:$KC$8,IF(ROUNDUP(CW336,0)=5,Cdel!$B$9:$KC$9,IF(ROUNDUP(CW336,0)=4,Cdel!$B$10:$KC$10,IF(ROUNDUP(CW336,0)=3,Cdel!$B$11:$KC$11,IF(ROUNDUP(CW336,0)=2,Cdel!$B$12:$KC$12,IF(ROUNDUP(CW336,0)=1,Cdel!$B$13:$KC$13)))))))</f>
        <v>7.3617016641252989E-2</v>
      </c>
      <c r="CY336" s="8" cm="1">
        <f t="array" aca="1" ref="CY336" ca="1">CX336-_xlfn.XLOOKUP(CY$1,Cdel!$B$1:$KC$1,IF(ROUNDUP(CX336,0)=6,Cdel!$B$8:$KC$8,IF(ROUNDUP(CX336,0)=5,Cdel!$B$9:$KC$9,IF(ROUNDUP(CX336,0)=4,Cdel!$B$10:$KC$10,IF(ROUNDUP(CX336,0)=3,Cdel!$B$11:$KC$11,IF(ROUNDUP(CX336,0)=2,Cdel!$B$12:$KC$12,IF(ROUNDUP(CX336,0)=1,Cdel!$B$13:$KC$13)))))))</f>
        <v>7.1580575137562955E-2</v>
      </c>
      <c r="CZ336" s="8" cm="1">
        <f t="array" aca="1" ref="CZ336" ca="1">CY336-_xlfn.XLOOKUP(CZ$1,Cdel!$B$1:$KC$1,IF(ROUNDUP(CY336,0)=6,Cdel!$B$8:$KC$8,IF(ROUNDUP(CY336,0)=5,Cdel!$B$9:$KC$9,IF(ROUNDUP(CY336,0)=4,Cdel!$B$10:$KC$10,IF(ROUNDUP(CY336,0)=3,Cdel!$B$11:$KC$11,IF(ROUNDUP(CY336,0)=2,Cdel!$B$12:$KC$12,IF(ROUNDUP(CY336,0)=1,Cdel!$B$13:$KC$13)))))))</f>
        <v>6.9600466995195648E-2</v>
      </c>
      <c r="DA336" s="8" cm="1">
        <f t="array" aca="1" ref="DA336" ca="1">CZ336-_xlfn.XLOOKUP(DA$1,Cdel!$B$1:$KC$1,IF(ROUNDUP(CZ336,0)=6,Cdel!$B$8:$KC$8,IF(ROUNDUP(CZ336,0)=5,Cdel!$B$9:$KC$9,IF(ROUNDUP(CZ336,0)=4,Cdel!$B$10:$KC$10,IF(ROUNDUP(CZ336,0)=3,Cdel!$B$11:$KC$11,IF(ROUNDUP(CZ336,0)=2,Cdel!$B$12:$KC$12,IF(ROUNDUP(CZ336,0)=1,Cdel!$B$13:$KC$13)))))))</f>
        <v>6.767513388429372E-2</v>
      </c>
      <c r="DB336" s="8" cm="1">
        <f t="array" aca="1" ref="DB336" ca="1">DA336-_xlfn.XLOOKUP(DB$1,Cdel!$B$1:$KC$1,IF(ROUNDUP(DA336,0)=6,Cdel!$B$8:$KC$8,IF(ROUNDUP(DA336,0)=5,Cdel!$B$9:$KC$9,IF(ROUNDUP(DA336,0)=4,Cdel!$B$10:$KC$10,IF(ROUNDUP(DA336,0)=3,Cdel!$B$11:$KC$11,IF(ROUNDUP(DA336,0)=2,Cdel!$B$12:$KC$12,IF(ROUNDUP(DA336,0)=1,Cdel!$B$13:$KC$13)))))))</f>
        <v>6.5803060582527689E-2</v>
      </c>
      <c r="DC336" s="8" cm="1">
        <f t="array" aca="1" ref="DC336" ca="1">DB336-_xlfn.XLOOKUP(DC$1,Cdel!$B$1:$KC$1,IF(ROUNDUP(DB336,0)=6,Cdel!$B$8:$KC$8,IF(ROUNDUP(DB336,0)=5,Cdel!$B$9:$KC$9,IF(ROUNDUP(DB336,0)=4,Cdel!$B$10:$KC$10,IF(ROUNDUP(DB336,0)=3,Cdel!$B$11:$KC$11,IF(ROUNDUP(DB336,0)=2,Cdel!$B$12:$KC$12,IF(ROUNDUP(DB336,0)=1,Cdel!$B$13:$KC$13)))))))</f>
        <v>6.3982773782627747E-2</v>
      </c>
      <c r="DD336" s="8" cm="1">
        <f t="array" aca="1" ref="DD336" ca="1">DC336-_xlfn.XLOOKUP(DD$1,Cdel!$B$1:$KC$1,IF(ROUNDUP(DC336,0)=6,Cdel!$B$8:$KC$8,IF(ROUNDUP(DC336,0)=5,Cdel!$B$9:$KC$9,IF(ROUNDUP(DC336,0)=4,Cdel!$B$10:$KC$10,IF(ROUNDUP(DC336,0)=3,Cdel!$B$11:$KC$11,IF(ROUNDUP(DC336,0)=2,Cdel!$B$12:$KC$12,IF(ROUNDUP(DC336,0)=1,Cdel!$B$13:$KC$13)))))))</f>
        <v>6.2212840932902087E-2</v>
      </c>
    </row>
    <row r="337" spans="1:108" x14ac:dyDescent="0.15">
      <c r="A337" s="3" t="s">
        <v>355</v>
      </c>
      <c r="B337" s="3" t="s">
        <v>408</v>
      </c>
      <c r="C337" s="3" t="s">
        <v>355</v>
      </c>
      <c r="D337" s="2">
        <v>0</v>
      </c>
      <c r="E337" s="2">
        <v>1980</v>
      </c>
      <c r="F337" s="3"/>
      <c r="G337" s="4">
        <f t="shared" ca="1" si="7"/>
        <v>46</v>
      </c>
      <c r="H337">
        <f ca="1">_xlfn.LET(
_xlpm.score,_xlfn.XLOOKUP(G337,DecayFns!$A$2:$A$289,DecayFns!$N$2:$N$289),
IF(D337=1,IF(_xlpm.score=6,_xlpm.score,_xlpm.score+1),IF(_xlpm.score=1,_xlpm.score,_xlpm.score-1)
))</f>
        <v>1</v>
      </c>
      <c r="I337" s="7" cm="1">
        <f t="array" aca="1" ref="I337" ca="1">H337-_xlfn.XLOOKUP(I$1,Cdel!$B$1:$KC$1,IF(ROUNDUP(H337,0)=6,Cdel!$B$8:$KC$8,IF(ROUNDUP(H337,0)=5,Cdel!$B$9:$KC$9,IF(ROUNDUP(H337,0)=4,Cdel!$B$10:$KC$10,IF(ROUNDUP(H337,0)=3,Cdel!$B$11:$KC$11,IF(ROUNDUP(H337,0)=2,Cdel!$B$12:$KC$12,IF(ROUNDUP(H337,0)=1,Cdel!$B$13:$KC$13)))))))</f>
        <v>1</v>
      </c>
      <c r="J337" s="8" cm="1">
        <f t="array" aca="1" ref="J337" ca="1">I337-_xlfn.XLOOKUP(J$1,Cdel!$B$1:$KC$1,IF(ROUNDUP(I337,0)=6,Cdel!$B$8:$KC$8,IF(ROUNDUP(I337,0)=5,Cdel!$B$9:$KC$9,IF(ROUNDUP(I337,0)=4,Cdel!$B$10:$KC$10,IF(ROUNDUP(I337,0)=3,Cdel!$B$11:$KC$11,IF(ROUNDUP(I337,0)=2,Cdel!$B$12:$KC$12,IF(ROUNDUP(I337,0)=1,Cdel!$B$13:$KC$13)))))))</f>
        <v>0.97233735355490014</v>
      </c>
      <c r="K337" s="8" cm="1">
        <f t="array" aca="1" ref="K337" ca="1">J337-_xlfn.XLOOKUP(K$1,Cdel!$B$1:$KC$1,IF(ROUNDUP(J337,0)=6,Cdel!$B$8:$KC$8,IF(ROUNDUP(J337,0)=5,Cdel!$B$9:$KC$9,IF(ROUNDUP(J337,0)=4,Cdel!$B$10:$KC$10,IF(ROUNDUP(J337,0)=3,Cdel!$B$11:$KC$11,IF(ROUNDUP(J337,0)=2,Cdel!$B$12:$KC$12,IF(ROUNDUP(J337,0)=1,Cdel!$B$13:$KC$13)))))))</f>
        <v>0.94543992911814678</v>
      </c>
      <c r="L337" s="8" cm="1">
        <f t="array" aca="1" ref="L337" ca="1">K337-_xlfn.XLOOKUP(L$1,Cdel!$B$1:$KC$1,IF(ROUNDUP(K337,0)=6,Cdel!$B$8:$KC$8,IF(ROUNDUP(K337,0)=5,Cdel!$B$9:$KC$9,IF(ROUNDUP(K337,0)=4,Cdel!$B$10:$KC$10,IF(ROUNDUP(K337,0)=3,Cdel!$B$11:$KC$11,IF(ROUNDUP(K337,0)=2,Cdel!$B$12:$KC$12,IF(ROUNDUP(K337,0)=1,Cdel!$B$13:$KC$13)))))))</f>
        <v>0.91928655862387121</v>
      </c>
      <c r="M337" s="8" cm="1">
        <f t="array" aca="1" ref="M337" ca="1">L337-_xlfn.XLOOKUP(M$1,Cdel!$B$1:$KC$1,IF(ROUNDUP(L337,0)=6,Cdel!$B$8:$KC$8,IF(ROUNDUP(L337,0)=5,Cdel!$B$9:$KC$9,IF(ROUNDUP(L337,0)=4,Cdel!$B$10:$KC$10,IF(ROUNDUP(L337,0)=3,Cdel!$B$11:$KC$11,IF(ROUNDUP(L337,0)=2,Cdel!$B$12:$KC$12,IF(ROUNDUP(L337,0)=1,Cdel!$B$13:$KC$13)))))))</f>
        <v>0.89385665957092642</v>
      </c>
      <c r="N337" s="8" cm="1">
        <f t="array" aca="1" ref="N337" ca="1">M337-_xlfn.XLOOKUP(N$1,Cdel!$B$1:$KC$1,IF(ROUNDUP(M337,0)=6,Cdel!$B$8:$KC$8,IF(ROUNDUP(M337,0)=5,Cdel!$B$9:$KC$9,IF(ROUNDUP(M337,0)=4,Cdel!$B$10:$KC$10,IF(ROUNDUP(M337,0)=3,Cdel!$B$11:$KC$11,IF(ROUNDUP(M337,0)=2,Cdel!$B$12:$KC$12,IF(ROUNDUP(M337,0)=1,Cdel!$B$13:$KC$13)))))))</f>
        <v>0.86913021882461783</v>
      </c>
      <c r="O337" s="8" cm="1">
        <f t="array" aca="1" ref="O337" ca="1">N337-_xlfn.XLOOKUP(O$1,Cdel!$B$1:$KC$1,IF(ROUNDUP(N337,0)=6,Cdel!$B$8:$KC$8,IF(ROUNDUP(N337,0)=5,Cdel!$B$9:$KC$9,IF(ROUNDUP(N337,0)=4,Cdel!$B$10:$KC$10,IF(ROUNDUP(N337,0)=3,Cdel!$B$11:$KC$11,IF(ROUNDUP(N337,0)=2,Cdel!$B$12:$KC$12,IF(ROUNDUP(N337,0)=1,Cdel!$B$13:$KC$13)))))))</f>
        <v>0.84508777686652015</v>
      </c>
      <c r="P337" s="8" cm="1">
        <f t="array" aca="1" ref="P337" ca="1">O337-_xlfn.XLOOKUP(P$1,Cdel!$B$1:$KC$1,IF(ROUNDUP(O337,0)=6,Cdel!$B$8:$KC$8,IF(ROUNDUP(O337,0)=5,Cdel!$B$9:$KC$9,IF(ROUNDUP(O337,0)=4,Cdel!$B$10:$KC$10,IF(ROUNDUP(O337,0)=3,Cdel!$B$11:$KC$11,IF(ROUNDUP(O337,0)=2,Cdel!$B$12:$KC$12,IF(ROUNDUP(O337,0)=1,Cdel!$B$13:$KC$13)))))))</f>
        <v>0.82171041247998611</v>
      </c>
      <c r="Q337" s="8" cm="1">
        <f t="array" aca="1" ref="Q337" ca="1">P337-_xlfn.XLOOKUP(Q$1,Cdel!$B$1:$KC$1,IF(ROUNDUP(P337,0)=6,Cdel!$B$8:$KC$8,IF(ROUNDUP(P337,0)=5,Cdel!$B$9:$KC$9,IF(ROUNDUP(P337,0)=4,Cdel!$B$10:$KC$10,IF(ROUNDUP(P337,0)=3,Cdel!$B$11:$KC$11,IF(ROUNDUP(P337,0)=2,Cdel!$B$12:$KC$12,IF(ROUNDUP(P337,0)=1,Cdel!$B$13:$KC$13)))))))</f>
        <v>0.79897972785929505</v>
      </c>
      <c r="R337" s="8" cm="1">
        <f t="array" aca="1" ref="R337" ca="1">Q337-_xlfn.XLOOKUP(R$1,Cdel!$B$1:$KC$1,IF(ROUNDUP(Q337,0)=6,Cdel!$B$8:$KC$8,IF(ROUNDUP(Q337,0)=5,Cdel!$B$9:$KC$9,IF(ROUNDUP(Q337,0)=4,Cdel!$B$10:$KC$10,IF(ROUNDUP(Q337,0)=3,Cdel!$B$11:$KC$11,IF(ROUNDUP(Q337,0)=2,Cdel!$B$12:$KC$12,IF(ROUNDUP(Q337,0)=1,Cdel!$B$13:$KC$13)))))))</f>
        <v>0.77687783413072131</v>
      </c>
      <c r="S337" s="8" cm="1">
        <f t="array" aca="1" ref="S337" ca="1">R337-_xlfn.XLOOKUP(S$1,Cdel!$B$1:$KC$1,IF(ROUNDUP(R337,0)=6,Cdel!$B$8:$KC$8,IF(ROUNDUP(R337,0)=5,Cdel!$B$9:$KC$9,IF(ROUNDUP(R337,0)=4,Cdel!$B$10:$KC$10,IF(ROUNDUP(R337,0)=3,Cdel!$B$11:$KC$11,IF(ROUNDUP(R337,0)=2,Cdel!$B$12:$KC$12,IF(ROUNDUP(R337,0)=1,Cdel!$B$13:$KC$13)))))))</f>
        <v>0.7553873372741281</v>
      </c>
      <c r="T337" s="8" cm="1">
        <f t="array" aca="1" ref="T337" ca="1">S337-_xlfn.XLOOKUP(T$1,Cdel!$B$1:$KC$1,IF(ROUNDUP(S337,0)=6,Cdel!$B$8:$KC$8,IF(ROUNDUP(S337,0)=5,Cdel!$B$9:$KC$9,IF(ROUNDUP(S337,0)=4,Cdel!$B$10:$KC$10,IF(ROUNDUP(S337,0)=3,Cdel!$B$11:$KC$11,IF(ROUNDUP(S337,0)=2,Cdel!$B$12:$KC$12,IF(ROUNDUP(S337,0)=1,Cdel!$B$13:$KC$13)))))))</f>
        <v>0.73449132443400855</v>
      </c>
      <c r="U337" s="8" cm="1">
        <f t="array" aca="1" ref="U337" ca="1">T337-_xlfn.XLOOKUP(U$1,Cdel!$B$1:$KC$1,IF(ROUNDUP(T337,0)=6,Cdel!$B$8:$KC$8,IF(ROUNDUP(T337,0)=5,Cdel!$B$9:$KC$9,IF(ROUNDUP(T337,0)=4,Cdel!$B$10:$KC$10,IF(ROUNDUP(T337,0)=3,Cdel!$B$11:$KC$11,IF(ROUNDUP(T337,0)=2,Cdel!$B$12:$KC$12,IF(ROUNDUP(T337,0)=1,Cdel!$B$13:$KC$13)))))))</f>
        <v>0.7141733506091974</v>
      </c>
      <c r="V337" s="8" cm="1">
        <f t="array" aca="1" ref="V337" ca="1">U337-_xlfn.XLOOKUP(V$1,Cdel!$B$1:$KC$1,IF(ROUNDUP(U337,0)=6,Cdel!$B$8:$KC$8,IF(ROUNDUP(U337,0)=5,Cdel!$B$9:$KC$9,IF(ROUNDUP(U337,0)=4,Cdel!$B$10:$KC$10,IF(ROUNDUP(U337,0)=3,Cdel!$B$11:$KC$11,IF(ROUNDUP(U337,0)=2,Cdel!$B$12:$KC$12,IF(ROUNDUP(U337,0)=1,Cdel!$B$13:$KC$13)))))))</f>
        <v>0.6944174257107828</v>
      </c>
      <c r="W337" s="8" cm="1">
        <f t="array" aca="1" ref="W337" ca="1">V337-_xlfn.XLOOKUP(W$1,Cdel!$B$1:$KC$1,IF(ROUNDUP(V337,0)=6,Cdel!$B$8:$KC$8,IF(ROUNDUP(V337,0)=5,Cdel!$B$9:$KC$9,IF(ROUNDUP(V337,0)=4,Cdel!$B$10:$KC$10,IF(ROUNDUP(V337,0)=3,Cdel!$B$11:$KC$11,IF(ROUNDUP(V337,0)=2,Cdel!$B$12:$KC$12,IF(ROUNDUP(V337,0)=1,Cdel!$B$13:$KC$13)))))))</f>
        <v>0.67520800197802899</v>
      </c>
      <c r="X337" s="8" cm="1">
        <f t="array" aca="1" ref="X337" ca="1">W337-_xlfn.XLOOKUP(X$1,Cdel!$B$1:$KC$1,IF(ROUNDUP(W337,0)=6,Cdel!$B$8:$KC$8,IF(ROUNDUP(W337,0)=5,Cdel!$B$9:$KC$9,IF(ROUNDUP(W337,0)=4,Cdel!$B$10:$KC$10,IF(ROUNDUP(W337,0)=3,Cdel!$B$11:$KC$11,IF(ROUNDUP(W337,0)=2,Cdel!$B$12:$KC$12,IF(ROUNDUP(W337,0)=1,Cdel!$B$13:$KC$13)))))))</f>
        <v>0.65652996174240841</v>
      </c>
      <c r="Y337" s="8" cm="1">
        <f t="array" aca="1" ref="Y337" ca="1">X337-_xlfn.XLOOKUP(Y$1,Cdel!$B$1:$KC$1,IF(ROUNDUP(X337,0)=6,Cdel!$B$8:$KC$8,IF(ROUNDUP(X337,0)=5,Cdel!$B$9:$KC$9,IF(ROUNDUP(X337,0)=4,Cdel!$B$10:$KC$10,IF(ROUNDUP(X337,0)=3,Cdel!$B$11:$KC$11,IF(ROUNDUP(X337,0)=2,Cdel!$B$12:$KC$12,IF(ROUNDUP(X337,0)=1,Cdel!$B$13:$KC$13)))))))</f>
        <v>0.63836860553011321</v>
      </c>
      <c r="Z337" s="8" cm="1">
        <f t="array" aca="1" ref="Z337" ca="1">Y337-_xlfn.XLOOKUP(Z$1,Cdel!$B$1:$KC$1,IF(ROUNDUP(Y337,0)=6,Cdel!$B$8:$KC$8,IF(ROUNDUP(Y337,0)=5,Cdel!$B$9:$KC$9,IF(ROUNDUP(Y337,0)=4,Cdel!$B$10:$KC$10,IF(ROUNDUP(Y337,0)=3,Cdel!$B$11:$KC$11,IF(ROUNDUP(Y337,0)=2,Cdel!$B$12:$KC$12,IF(ROUNDUP(Y337,0)=1,Cdel!$B$13:$KC$13)))))))</f>
        <v>0.62070964049368227</v>
      </c>
      <c r="AA337" s="8" cm="1">
        <f t="array" aca="1" ref="AA337" ca="1">Z337-_xlfn.XLOOKUP(AA$1,Cdel!$B$1:$KC$1,IF(ROUNDUP(Z337,0)=6,Cdel!$B$8:$KC$8,IF(ROUNDUP(Z337,0)=5,Cdel!$B$9:$KC$9,IF(ROUNDUP(Z337,0)=4,Cdel!$B$10:$KC$10,IF(ROUNDUP(Z337,0)=3,Cdel!$B$11:$KC$11,IF(ROUNDUP(Z337,0)=2,Cdel!$B$12:$KC$12,IF(ROUNDUP(Z337,0)=1,Cdel!$B$13:$KC$13)))))))</f>
        <v>0.60353916916364048</v>
      </c>
      <c r="AB337" s="8" cm="1">
        <f t="array" aca="1" ref="AB337" ca="1">AA337-_xlfn.XLOOKUP(AB$1,Cdel!$B$1:$KC$1,IF(ROUNDUP(AA337,0)=6,Cdel!$B$8:$KC$8,IF(ROUNDUP(AA337,0)=5,Cdel!$B$9:$KC$9,IF(ROUNDUP(AA337,0)=4,Cdel!$B$10:$KC$10,IF(ROUNDUP(AA337,0)=3,Cdel!$B$11:$KC$11,IF(ROUNDUP(AA337,0)=2,Cdel!$B$12:$KC$12,IF(ROUNDUP(AA337,0)=1,Cdel!$B$13:$KC$13)))))))</f>
        <v>0.58684367851129737</v>
      </c>
      <c r="AC337" s="8" cm="1">
        <f t="array" aca="1" ref="AC337" ca="1">AB337-_xlfn.XLOOKUP(AC$1,Cdel!$B$1:$KC$1,IF(ROUNDUP(AB337,0)=6,Cdel!$B$8:$KC$8,IF(ROUNDUP(AB337,0)=5,Cdel!$B$9:$KC$9,IF(ROUNDUP(AB337,0)=4,Cdel!$B$10:$KC$10,IF(ROUNDUP(AB337,0)=3,Cdel!$B$11:$KC$11,IF(ROUNDUP(AB337,0)=2,Cdel!$B$12:$KC$12,IF(ROUNDUP(AB337,0)=1,Cdel!$B$13:$KC$13)))))))</f>
        <v>0.57061002931409743</v>
      </c>
      <c r="AD337" s="8" cm="1">
        <f t="array" aca="1" ref="AD337" ca="1">AC337-_xlfn.XLOOKUP(AD$1,Cdel!$B$1:$KC$1,IF(ROUNDUP(AC337,0)=6,Cdel!$B$8:$KC$8,IF(ROUNDUP(AC337,0)=5,Cdel!$B$9:$KC$9,IF(ROUNDUP(AC337,0)=4,Cdel!$B$10:$KC$10,IF(ROUNDUP(AC337,0)=3,Cdel!$B$11:$KC$11,IF(ROUNDUP(AC337,0)=2,Cdel!$B$12:$KC$12,IF(ROUNDUP(AC337,0)=1,Cdel!$B$13:$KC$13)))))))</f>
        <v>0.55482544581515347</v>
      </c>
      <c r="AE337" s="8" cm="1">
        <f t="array" aca="1" ref="AE337" ca="1">AD337-_xlfn.XLOOKUP(AE$1,Cdel!$B$1:$KC$1,IF(ROUNDUP(AD337,0)=6,Cdel!$B$8:$KC$8,IF(ROUNDUP(AD337,0)=5,Cdel!$B$9:$KC$9,IF(ROUNDUP(AD337,0)=4,Cdel!$B$10:$KC$10,IF(ROUNDUP(AD337,0)=3,Cdel!$B$11:$KC$11,IF(ROUNDUP(AD337,0)=2,Cdel!$B$12:$KC$12,IF(ROUNDUP(AD337,0)=1,Cdel!$B$13:$KC$13)))))))</f>
        <v>0.53947750566882391</v>
      </c>
      <c r="AF337" s="8" cm="1">
        <f t="array" aca="1" ref="AF337" ca="1">AE337-_xlfn.XLOOKUP(AF$1,Cdel!$B$1:$KC$1,IF(ROUNDUP(AE337,0)=6,Cdel!$B$8:$KC$8,IF(ROUNDUP(AE337,0)=5,Cdel!$B$9:$KC$9,IF(ROUNDUP(AE337,0)=4,Cdel!$B$10:$KC$10,IF(ROUNDUP(AE337,0)=3,Cdel!$B$11:$KC$11,IF(ROUNDUP(AE337,0)=2,Cdel!$B$12:$KC$12,IF(ROUNDUP(AE337,0)=1,Cdel!$B$13:$KC$13)))))))</f>
        <v>0.52455413016442287</v>
      </c>
      <c r="AG337" s="8" cm="1">
        <f t="array" aca="1" ref="AG337" ca="1">AF337-_xlfn.XLOOKUP(AG$1,Cdel!$B$1:$KC$1,IF(ROUNDUP(AF337,0)=6,Cdel!$B$8:$KC$8,IF(ROUNDUP(AF337,0)=5,Cdel!$B$9:$KC$9,IF(ROUNDUP(AF337,0)=4,Cdel!$B$10:$KC$10,IF(ROUNDUP(AF337,0)=3,Cdel!$B$11:$KC$11,IF(ROUNDUP(AF337,0)=2,Cdel!$B$12:$KC$12,IF(ROUNDUP(AF337,0)=1,Cdel!$B$13:$KC$13)))))))</f>
        <v>0.51004357472036754</v>
      </c>
      <c r="AH337" s="8" cm="1">
        <f t="array" aca="1" ref="AH337" ca="1">AG337-_xlfn.XLOOKUP(AH$1,Cdel!$B$1:$KC$1,IF(ROUNDUP(AG337,0)=6,Cdel!$B$8:$KC$8,IF(ROUNDUP(AG337,0)=5,Cdel!$B$9:$KC$9,IF(ROUNDUP(AG337,0)=4,Cdel!$B$10:$KC$10,IF(ROUNDUP(AG337,0)=3,Cdel!$B$11:$KC$11,IF(ROUNDUP(AG337,0)=2,Cdel!$B$12:$KC$12,IF(ROUNDUP(AG337,0)=1,Cdel!$B$13:$KC$13)))))))</f>
        <v>0.49593441964128315</v>
      </c>
      <c r="AI337" s="8" cm="1">
        <f t="array" aca="1" ref="AI337" ca="1">AH337-_xlfn.XLOOKUP(AI$1,Cdel!$B$1:$KC$1,IF(ROUNDUP(AH337,0)=6,Cdel!$B$8:$KC$8,IF(ROUNDUP(AH337,0)=5,Cdel!$B$9:$KC$9,IF(ROUNDUP(AH337,0)=4,Cdel!$B$10:$KC$10,IF(ROUNDUP(AH337,0)=3,Cdel!$B$11:$KC$11,IF(ROUNDUP(AH337,0)=2,Cdel!$B$12:$KC$12,IF(ROUNDUP(AH337,0)=1,Cdel!$B$13:$KC$13)))))))</f>
        <v>0.4822155611307905</v>
      </c>
      <c r="AJ337" s="8" cm="1">
        <f t="array" aca="1" ref="AJ337" ca="1">AI337-_xlfn.XLOOKUP(AJ$1,Cdel!$B$1:$KC$1,IF(ROUNDUP(AI337,0)=6,Cdel!$B$8:$KC$8,IF(ROUNDUP(AI337,0)=5,Cdel!$B$9:$KC$9,IF(ROUNDUP(AI337,0)=4,Cdel!$B$10:$KC$10,IF(ROUNDUP(AI337,0)=3,Cdel!$B$11:$KC$11,IF(ROUNDUP(AI337,0)=2,Cdel!$B$12:$KC$12,IF(ROUNDUP(AI337,0)=1,Cdel!$B$13:$KC$13)))))))</f>
        <v>0.46887620255290396</v>
      </c>
      <c r="AK337" s="8" cm="1">
        <f t="array" aca="1" ref="AK337" ca="1">AJ337-_xlfn.XLOOKUP(AK$1,Cdel!$B$1:$KC$1,IF(ROUNDUP(AJ337,0)=6,Cdel!$B$8:$KC$8,IF(ROUNDUP(AJ337,0)=5,Cdel!$B$9:$KC$9,IF(ROUNDUP(AJ337,0)=4,Cdel!$B$10:$KC$10,IF(ROUNDUP(AJ337,0)=3,Cdel!$B$11:$KC$11,IF(ROUNDUP(AJ337,0)=2,Cdel!$B$12:$KC$12,IF(ROUNDUP(AJ337,0)=1,Cdel!$B$13:$KC$13)))))))</f>
        <v>0.45590584593516198</v>
      </c>
      <c r="AL337" s="8" cm="1">
        <f t="array" aca="1" ref="AL337" ca="1">AK337-_xlfn.XLOOKUP(AL$1,Cdel!$B$1:$KC$1,IF(ROUNDUP(AK337,0)=6,Cdel!$B$8:$KC$8,IF(ROUNDUP(AK337,0)=5,Cdel!$B$9:$KC$9,IF(ROUNDUP(AK337,0)=4,Cdel!$B$10:$KC$10,IF(ROUNDUP(AK337,0)=3,Cdel!$B$11:$KC$11,IF(ROUNDUP(AK337,0)=2,Cdel!$B$12:$KC$12,IF(ROUNDUP(AK337,0)=1,Cdel!$B$13:$KC$13)))))))</f>
        <v>0.44329428370680335</v>
      </c>
      <c r="AM337" s="8" cm="1">
        <f t="array" aca="1" ref="AM337" ca="1">AL337-_xlfn.XLOOKUP(AM$1,Cdel!$B$1:$KC$1,IF(ROUNDUP(AL337,0)=6,Cdel!$B$8:$KC$8,IF(ROUNDUP(AL337,0)=5,Cdel!$B$9:$KC$9,IF(ROUNDUP(AL337,0)=4,Cdel!$B$10:$KC$10,IF(ROUNDUP(AL337,0)=3,Cdel!$B$11:$KC$11,IF(ROUNDUP(AL337,0)=2,Cdel!$B$12:$KC$12,IF(ROUNDUP(AL337,0)=1,Cdel!$B$13:$KC$13)))))))</f>
        <v>0.4310315906654883</v>
      </c>
      <c r="AN337" s="8" cm="1">
        <f t="array" aca="1" ref="AN337" ca="1">AM337-_xlfn.XLOOKUP(AN$1,Cdel!$B$1:$KC$1,IF(ROUNDUP(AM337,0)=6,Cdel!$B$8:$KC$8,IF(ROUNDUP(AM337,0)=5,Cdel!$B$9:$KC$9,IF(ROUNDUP(AM337,0)=4,Cdel!$B$10:$KC$10,IF(ROUNDUP(AM337,0)=3,Cdel!$B$11:$KC$11,IF(ROUNDUP(AM337,0)=2,Cdel!$B$12:$KC$12,IF(ROUNDUP(AM337,0)=1,Cdel!$B$13:$KC$13)))))))</f>
        <v>0.41910811616623983</v>
      </c>
      <c r="AO337" s="8" cm="1">
        <f t="array" aca="1" ref="AO337" ca="1">AN337-_xlfn.XLOOKUP(AO$1,Cdel!$B$1:$KC$1,IF(ROUNDUP(AN337,0)=6,Cdel!$B$8:$KC$8,IF(ROUNDUP(AN337,0)=5,Cdel!$B$9:$KC$9,IF(ROUNDUP(AN337,0)=4,Cdel!$B$10:$KC$10,IF(ROUNDUP(AN337,0)=3,Cdel!$B$11:$KC$11,IF(ROUNDUP(AN337,0)=2,Cdel!$B$12:$KC$12,IF(ROUNDUP(AN337,0)=1,Cdel!$B$13:$KC$13)))))))</f>
        <v>0.40751447652646128</v>
      </c>
      <c r="AP337" s="8" cm="1">
        <f t="array" aca="1" ref="AP337" ca="1">AO337-_xlfn.XLOOKUP(AP$1,Cdel!$B$1:$KC$1,IF(ROUNDUP(AO337,0)=6,Cdel!$B$8:$KC$8,IF(ROUNDUP(AO337,0)=5,Cdel!$B$9:$KC$9,IF(ROUNDUP(AO337,0)=4,Cdel!$B$10:$KC$10,IF(ROUNDUP(AO337,0)=3,Cdel!$B$11:$KC$11,IF(ROUNDUP(AO337,0)=2,Cdel!$B$12:$KC$12,IF(ROUNDUP(AO337,0)=1,Cdel!$B$13:$KC$13)))))))</f>
        <v>0.39624154764104985</v>
      </c>
      <c r="AQ337" s="8" cm="1">
        <f t="array" aca="1" ref="AQ337" ca="1">AP337-_xlfn.XLOOKUP(AQ$1,Cdel!$B$1:$KC$1,IF(ROUNDUP(AP337,0)=6,Cdel!$B$8:$KC$8,IF(ROUNDUP(AP337,0)=5,Cdel!$B$9:$KC$9,IF(ROUNDUP(AP337,0)=4,Cdel!$B$10:$KC$10,IF(ROUNDUP(AP337,0)=3,Cdel!$B$11:$KC$11,IF(ROUNDUP(AP337,0)=2,Cdel!$B$12:$KC$12,IF(ROUNDUP(AP337,0)=1,Cdel!$B$13:$KC$13)))))))</f>
        <v>0.38528045780179626</v>
      </c>
      <c r="AR337" s="8" cm="1">
        <f t="array" aca="1" ref="AR337" ca="1">AQ337-_xlfn.XLOOKUP(AR$1,Cdel!$B$1:$KC$1,IF(ROUNDUP(AQ337,0)=6,Cdel!$B$8:$KC$8,IF(ROUNDUP(AQ337,0)=5,Cdel!$B$9:$KC$9,IF(ROUNDUP(AQ337,0)=4,Cdel!$B$10:$KC$10,IF(ROUNDUP(AQ337,0)=3,Cdel!$B$11:$KC$11,IF(ROUNDUP(AQ337,0)=2,Cdel!$B$12:$KC$12,IF(ROUNDUP(AQ337,0)=1,Cdel!$B$13:$KC$13)))))))</f>
        <v>0.37462258071541898</v>
      </c>
      <c r="AS337" s="8" cm="1">
        <f t="array" aca="1" ref="AS337" ca="1">AR337-_xlfn.XLOOKUP(AS$1,Cdel!$B$1:$KC$1,IF(ROUNDUP(AR337,0)=6,Cdel!$B$8:$KC$8,IF(ROUNDUP(AR337,0)=5,Cdel!$B$9:$KC$9,IF(ROUNDUP(AR337,0)=4,Cdel!$B$10:$KC$10,IF(ROUNDUP(AR337,0)=3,Cdel!$B$11:$KC$11,IF(ROUNDUP(AR337,0)=2,Cdel!$B$12:$KC$12,IF(ROUNDUP(AR337,0)=1,Cdel!$B$13:$KC$13)))))))</f>
        <v>0.36425952871473738</v>
      </c>
      <c r="AT337" s="8" cm="1">
        <f t="array" aca="1" ref="AT337" ca="1">AS337-_xlfn.XLOOKUP(AT$1,Cdel!$B$1:$KC$1,IF(ROUNDUP(AS337,0)=6,Cdel!$B$8:$KC$8,IF(ROUNDUP(AS337,0)=5,Cdel!$B$9:$KC$9,IF(ROUNDUP(AS337,0)=4,Cdel!$B$10:$KC$10,IF(ROUNDUP(AS337,0)=3,Cdel!$B$11:$KC$11,IF(ROUNDUP(AS337,0)=2,Cdel!$B$12:$KC$12,IF(ROUNDUP(AS337,0)=1,Cdel!$B$13:$KC$13)))))))</f>
        <v>0.3541831461576429</v>
      </c>
      <c r="AU337" s="8" cm="1">
        <f t="array" aca="1" ref="AU337" ca="1">AT337-_xlfn.XLOOKUP(AU$1,Cdel!$B$1:$KC$1,IF(ROUNDUP(AT337,0)=6,Cdel!$B$8:$KC$8,IF(ROUNDUP(AT337,0)=5,Cdel!$B$9:$KC$9,IF(ROUNDUP(AT337,0)=4,Cdel!$B$10:$KC$10,IF(ROUNDUP(AT337,0)=3,Cdel!$B$11:$KC$11,IF(ROUNDUP(AT337,0)=2,Cdel!$B$12:$KC$12,IF(ROUNDUP(AT337,0)=1,Cdel!$B$13:$KC$13)))))))</f>
        <v>0.34438550300867093</v>
      </c>
      <c r="AV337" s="8" cm="1">
        <f t="array" aca="1" ref="AV337" ca="1">AU337-_xlfn.XLOOKUP(AV$1,Cdel!$B$1:$KC$1,IF(ROUNDUP(AU337,0)=6,Cdel!$B$8:$KC$8,IF(ROUNDUP(AU337,0)=5,Cdel!$B$9:$KC$9,IF(ROUNDUP(AU337,0)=4,Cdel!$B$10:$KC$10,IF(ROUNDUP(AU337,0)=3,Cdel!$B$11:$KC$11,IF(ROUNDUP(AU337,0)=2,Cdel!$B$12:$KC$12,IF(ROUNDUP(AU337,0)=1,Cdel!$B$13:$KC$13)))))))</f>
        <v>0.33485888859812413</v>
      </c>
      <c r="AW337" s="8" cm="1">
        <f t="array" aca="1" ref="AW337" ca="1">AV337-_xlfn.XLOOKUP(AW$1,Cdel!$B$1:$KC$1,IF(ROUNDUP(AV337,0)=6,Cdel!$B$8:$KC$8,IF(ROUNDUP(AV337,0)=5,Cdel!$B$9:$KC$9,IF(ROUNDUP(AV337,0)=4,Cdel!$B$10:$KC$10,IF(ROUNDUP(AV337,0)=3,Cdel!$B$11:$KC$11,IF(ROUNDUP(AV337,0)=2,Cdel!$B$12:$KC$12,IF(ROUNDUP(AV337,0)=1,Cdel!$B$13:$KC$13)))))))</f>
        <v>0.3255958055538351</v>
      </c>
      <c r="AX337" s="8" cm="1">
        <f t="array" aca="1" ref="AX337" ca="1">AW337-_xlfn.XLOOKUP(AX$1,Cdel!$B$1:$KC$1,IF(ROUNDUP(AW337,0)=6,Cdel!$B$8:$KC$8,IF(ROUNDUP(AW337,0)=5,Cdel!$B$9:$KC$9,IF(ROUNDUP(AW337,0)=4,Cdel!$B$10:$KC$10,IF(ROUNDUP(AW337,0)=3,Cdel!$B$11:$KC$11,IF(ROUNDUP(AW337,0)=2,Cdel!$B$12:$KC$12,IF(ROUNDUP(AW337,0)=1,Cdel!$B$13:$KC$13)))))))</f>
        <v>0.31658896390079194</v>
      </c>
      <c r="AY337" s="8" cm="1">
        <f t="array" aca="1" ref="AY337" ca="1">AX337-_xlfn.XLOOKUP(AY$1,Cdel!$B$1:$KC$1,IF(ROUNDUP(AX337,0)=6,Cdel!$B$8:$KC$8,IF(ROUNDUP(AX337,0)=5,Cdel!$B$9:$KC$9,IF(ROUNDUP(AX337,0)=4,Cdel!$B$10:$KC$10,IF(ROUNDUP(AX337,0)=3,Cdel!$B$11:$KC$11,IF(ROUNDUP(AX337,0)=2,Cdel!$B$12:$KC$12,IF(ROUNDUP(AX337,0)=1,Cdel!$B$13:$KC$13)))))))</f>
        <v>0.3078312753239838</v>
      </c>
      <c r="AZ337" s="8" cm="1">
        <f t="array" aca="1" ref="AZ337" ca="1">AY337-_xlfn.XLOOKUP(AZ$1,Cdel!$B$1:$KC$1,IF(ROUNDUP(AY337,0)=6,Cdel!$B$8:$KC$8,IF(ROUNDUP(AY337,0)=5,Cdel!$B$9:$KC$9,IF(ROUNDUP(AY337,0)=4,Cdel!$B$10:$KC$10,IF(ROUNDUP(AY337,0)=3,Cdel!$B$11:$KC$11,IF(ROUNDUP(AY337,0)=2,Cdel!$B$12:$KC$12,IF(ROUNDUP(AY337,0)=1,Cdel!$B$13:$KC$13)))))))</f>
        <v>0.29931584758995222</v>
      </c>
      <c r="BA337" s="8" cm="1">
        <f t="array" aca="1" ref="BA337" ca="1">AZ337-_xlfn.XLOOKUP(BA$1,Cdel!$B$1:$KC$1,IF(ROUNDUP(AZ337,0)=6,Cdel!$B$8:$KC$8,IF(ROUNDUP(AZ337,0)=5,Cdel!$B$9:$KC$9,IF(ROUNDUP(AZ337,0)=4,Cdel!$B$10:$KC$10,IF(ROUNDUP(AZ337,0)=3,Cdel!$B$11:$KC$11,IF(ROUNDUP(AZ337,0)=2,Cdel!$B$12:$KC$12,IF(ROUNDUP(AZ337,0)=1,Cdel!$B$13:$KC$13)))))))</f>
        <v>0.29103597912265594</v>
      </c>
      <c r="BB337" s="8" cm="1">
        <f t="array" aca="1" ref="BB337" ca="1">BA337-_xlfn.XLOOKUP(BB$1,Cdel!$B$1:$KC$1,IF(ROUNDUP(BA337,0)=6,Cdel!$B$8:$KC$8,IF(ROUNDUP(BA337,0)=5,Cdel!$B$9:$KC$9,IF(ROUNDUP(BA337,0)=4,Cdel!$B$10:$KC$10,IF(ROUNDUP(BA337,0)=3,Cdel!$B$11:$KC$11,IF(ROUNDUP(BA337,0)=2,Cdel!$B$12:$KC$12,IF(ROUNDUP(BA337,0)=1,Cdel!$B$13:$KC$13)))))))</f>
        <v>0.28298515372938249</v>
      </c>
      <c r="BC337" s="8" cm="1">
        <f t="array" aca="1" ref="BC337" ca="1">BB337-_xlfn.XLOOKUP(BC$1,Cdel!$B$1:$KC$1,IF(ROUNDUP(BB337,0)=6,Cdel!$B$8:$KC$8,IF(ROUNDUP(BB337,0)=5,Cdel!$B$9:$KC$9,IF(ROUNDUP(BB337,0)=4,Cdel!$B$10:$KC$10,IF(ROUNDUP(BB337,0)=3,Cdel!$B$11:$KC$11,IF(ROUNDUP(BB337,0)=2,Cdel!$B$12:$KC$12,IF(ROUNDUP(BB337,0)=1,Cdel!$B$13:$KC$13)))))))</f>
        <v>0.27515703547255432</v>
      </c>
      <c r="BD337" s="8" cm="1">
        <f t="array" aca="1" ref="BD337" ca="1">BC337-_xlfn.XLOOKUP(BD$1,Cdel!$B$1:$KC$1,IF(ROUNDUP(BC337,0)=6,Cdel!$B$8:$KC$8,IF(ROUNDUP(BC337,0)=5,Cdel!$B$9:$KC$9,IF(ROUNDUP(BC337,0)=4,Cdel!$B$10:$KC$10,IF(ROUNDUP(BC337,0)=3,Cdel!$B$11:$KC$11,IF(ROUNDUP(BC337,0)=2,Cdel!$B$12:$KC$12,IF(ROUNDUP(BC337,0)=1,Cdel!$B$13:$KC$13)))))))</f>
        <v>0.26754546368339521</v>
      </c>
      <c r="BE337" s="8" cm="1">
        <f t="array" aca="1" ref="BE337" ca="1">BD337-_xlfn.XLOOKUP(BE$1,Cdel!$B$1:$KC$1,IF(ROUNDUP(BD337,0)=6,Cdel!$B$8:$KC$8,IF(ROUNDUP(BD337,0)=5,Cdel!$B$9:$KC$9,IF(ROUNDUP(BD337,0)=4,Cdel!$B$10:$KC$10,IF(ROUNDUP(BD337,0)=3,Cdel!$B$11:$KC$11,IF(ROUNDUP(BD337,0)=2,Cdel!$B$12:$KC$12,IF(ROUNDUP(BD337,0)=1,Cdel!$B$13:$KC$13)))))))</f>
        <v>0.26014444811353121</v>
      </c>
      <c r="BF337" s="8" cm="1">
        <f t="array" aca="1" ref="BF337" ca="1">BE337-_xlfn.XLOOKUP(BF$1,Cdel!$B$1:$KC$1,IF(ROUNDUP(BE337,0)=6,Cdel!$B$8:$KC$8,IF(ROUNDUP(BE337,0)=5,Cdel!$B$9:$KC$9,IF(ROUNDUP(BE337,0)=4,Cdel!$B$10:$KC$10,IF(ROUNDUP(BE337,0)=3,Cdel!$B$11:$KC$11,IF(ROUNDUP(BE337,0)=2,Cdel!$B$12:$KC$12,IF(ROUNDUP(BE337,0)=1,Cdel!$B$13:$KC$13)))))))</f>
        <v>0.25294816422071092</v>
      </c>
      <c r="BG337" s="8" cm="1">
        <f t="array" aca="1" ref="BG337" ca="1">BF337-_xlfn.XLOOKUP(BG$1,Cdel!$B$1:$KC$1,IF(ROUNDUP(BF337,0)=6,Cdel!$B$8:$KC$8,IF(ROUNDUP(BF337,0)=5,Cdel!$B$9:$KC$9,IF(ROUNDUP(BF337,0)=4,Cdel!$B$10:$KC$10,IF(ROUNDUP(BF337,0)=3,Cdel!$B$11:$KC$11,IF(ROUNDUP(BF337,0)=2,Cdel!$B$12:$KC$12,IF(ROUNDUP(BF337,0)=1,Cdel!$B$13:$KC$13)))))))</f>
        <v>0.24595094858493632</v>
      </c>
      <c r="BH337" s="8" cm="1">
        <f t="array" aca="1" ref="BH337" ca="1">BG337-_xlfn.XLOOKUP(BH$1,Cdel!$B$1:$KC$1,IF(ROUNDUP(BG337,0)=6,Cdel!$B$8:$KC$8,IF(ROUNDUP(BG337,0)=5,Cdel!$B$9:$KC$9,IF(ROUNDUP(BG337,0)=4,Cdel!$B$10:$KC$10,IF(ROUNDUP(BG337,0)=3,Cdel!$B$11:$KC$11,IF(ROUNDUP(BG337,0)=2,Cdel!$B$12:$KC$12,IF(ROUNDUP(BG337,0)=1,Cdel!$B$13:$KC$13)))))))</f>
        <v>0.23914729445139427</v>
      </c>
      <c r="BI337" s="8" cm="1">
        <f t="array" aca="1" ref="BI337" ca="1">BH337-_xlfn.XLOOKUP(BI$1,Cdel!$B$1:$KC$1,IF(ROUNDUP(BH337,0)=6,Cdel!$B$8:$KC$8,IF(ROUNDUP(BH337,0)=5,Cdel!$B$9:$KC$9,IF(ROUNDUP(BH337,0)=4,Cdel!$B$10:$KC$10,IF(ROUNDUP(BH337,0)=3,Cdel!$B$11:$KC$11,IF(ROUNDUP(BH337,0)=2,Cdel!$B$12:$KC$12,IF(ROUNDUP(BH337,0)=1,Cdel!$B$13:$KC$13)))))))</f>
        <v>0.23253184739668317</v>
      </c>
      <c r="BJ337" s="8" cm="1">
        <f t="array" aca="1" ref="BJ337" ca="1">BI337-_xlfn.XLOOKUP(BJ$1,Cdel!$B$1:$KC$1,IF(ROUNDUP(BI337,0)=6,Cdel!$B$8:$KC$8,IF(ROUNDUP(BI337,0)=5,Cdel!$B$9:$KC$9,IF(ROUNDUP(BI337,0)=4,Cdel!$B$10:$KC$10,IF(ROUNDUP(BI337,0)=3,Cdel!$B$11:$KC$11,IF(ROUNDUP(BI337,0)=2,Cdel!$B$12:$KC$12,IF(ROUNDUP(BI337,0)=1,Cdel!$B$13:$KC$13)))))))</f>
        <v>0.2260994011149228</v>
      </c>
      <c r="BK337" s="8" cm="1">
        <f t="array" aca="1" ref="BK337" ca="1">BJ337-_xlfn.XLOOKUP(BK$1,Cdel!$B$1:$KC$1,IF(ROUNDUP(BJ337,0)=6,Cdel!$B$8:$KC$8,IF(ROUNDUP(BJ337,0)=5,Cdel!$B$9:$KC$9,IF(ROUNDUP(BJ337,0)=4,Cdel!$B$10:$KC$10,IF(ROUNDUP(BJ337,0)=3,Cdel!$B$11:$KC$11,IF(ROUNDUP(BJ337,0)=2,Cdel!$B$12:$KC$12,IF(ROUNDUP(BJ337,0)=1,Cdel!$B$13:$KC$13)))))))</f>
        <v>0.21984489332043183</v>
      </c>
      <c r="BL337" s="8" cm="1">
        <f t="array" aca="1" ref="BL337" ca="1">BK337-_xlfn.XLOOKUP(BL$1,Cdel!$B$1:$KC$1,IF(ROUNDUP(BK337,0)=6,Cdel!$B$8:$KC$8,IF(ROUNDUP(BK337,0)=5,Cdel!$B$9:$KC$9,IF(ROUNDUP(BK337,0)=4,Cdel!$B$10:$KC$10,IF(ROUNDUP(BK337,0)=3,Cdel!$B$11:$KC$11,IF(ROUNDUP(BK337,0)=2,Cdel!$B$12:$KC$12,IF(ROUNDUP(BK337,0)=1,Cdel!$B$13:$KC$13)))))))</f>
        <v>0.21376340176374803</v>
      </c>
      <c r="BM337" s="8" cm="1">
        <f t="array" aca="1" ref="BM337" ca="1">BL337-_xlfn.XLOOKUP(BM$1,Cdel!$B$1:$KC$1,IF(ROUNDUP(BL337,0)=6,Cdel!$B$8:$KC$8,IF(ROUNDUP(BL337,0)=5,Cdel!$B$9:$KC$9,IF(ROUNDUP(BL337,0)=4,Cdel!$B$10:$KC$10,IF(ROUNDUP(BL337,0)=3,Cdel!$B$11:$KC$11,IF(ROUNDUP(BL337,0)=2,Cdel!$B$12:$KC$12,IF(ROUNDUP(BL337,0)=1,Cdel!$B$13:$KC$13)))))))</f>
        <v>0.20785014035785565</v>
      </c>
      <c r="BN337" s="8" cm="1">
        <f t="array" aca="1" ref="BN337" ca="1">BM337-_xlfn.XLOOKUP(BN$1,Cdel!$B$1:$KC$1,IF(ROUNDUP(BM337,0)=6,Cdel!$B$8:$KC$8,IF(ROUNDUP(BM337,0)=5,Cdel!$B$9:$KC$9,IF(ROUNDUP(BM337,0)=4,Cdel!$B$10:$KC$10,IF(ROUNDUP(BM337,0)=3,Cdel!$B$11:$KC$11,IF(ROUNDUP(BM337,0)=2,Cdel!$B$12:$KC$12,IF(ROUNDUP(BM337,0)=1,Cdel!$B$13:$KC$13)))))))</f>
        <v>0.20210045541157187</v>
      </c>
      <c r="BO337" s="8" cm="1">
        <f t="array" aca="1" ref="BO337" ca="1">BN337-_xlfn.XLOOKUP(BO$1,Cdel!$B$1:$KC$1,IF(ROUNDUP(BN337,0)=6,Cdel!$B$8:$KC$8,IF(ROUNDUP(BN337,0)=5,Cdel!$B$9:$KC$9,IF(ROUNDUP(BN337,0)=4,Cdel!$B$10:$KC$10,IF(ROUNDUP(BN337,0)=3,Cdel!$B$11:$KC$11,IF(ROUNDUP(BN337,0)=2,Cdel!$B$12:$KC$12,IF(ROUNDUP(BN337,0)=1,Cdel!$B$13:$KC$13)))))))</f>
        <v>0.19650982196712788</v>
      </c>
      <c r="BP337" s="8" cm="1">
        <f t="array" aca="1" ref="BP337" ca="1">BO337-_xlfn.XLOOKUP(BP$1,Cdel!$B$1:$KC$1,IF(ROUNDUP(BO337,0)=6,Cdel!$B$8:$KC$8,IF(ROUNDUP(BO337,0)=5,Cdel!$B$9:$KC$9,IF(ROUNDUP(BO337,0)=4,Cdel!$B$10:$KC$10,IF(ROUNDUP(BO337,0)=3,Cdel!$B$11:$KC$11,IF(ROUNDUP(BO337,0)=2,Cdel!$B$12:$KC$12,IF(ROUNDUP(BO337,0)=1,Cdel!$B$13:$KC$13)))))))</f>
        <v>0.19107384023906174</v>
      </c>
      <c r="BQ337" s="8" cm="1">
        <f t="array" aca="1" ref="BQ337" ca="1">BP337-_xlfn.XLOOKUP(BQ$1,Cdel!$B$1:$KC$1,IF(ROUNDUP(BP337,0)=6,Cdel!$B$8:$KC$8,IF(ROUNDUP(BP337,0)=5,Cdel!$B$9:$KC$9,IF(ROUNDUP(BP337,0)=4,Cdel!$B$10:$KC$10,IF(ROUNDUP(BP337,0)=3,Cdel!$B$11:$KC$11,IF(ROUNDUP(BP337,0)=2,Cdel!$B$12:$KC$12,IF(ROUNDUP(BP337,0)=1,Cdel!$B$13:$KC$13)))))))</f>
        <v>0.18578823215162105</v>
      </c>
      <c r="BR337" s="8" cm="1">
        <f t="array" aca="1" ref="BR337" ca="1">BQ337-_xlfn.XLOOKUP(BR$1,Cdel!$B$1:$KC$1,IF(ROUNDUP(BQ337,0)=6,Cdel!$B$8:$KC$8,IF(ROUNDUP(BQ337,0)=5,Cdel!$B$9:$KC$9,IF(ROUNDUP(BQ337,0)=4,Cdel!$B$10:$KC$10,IF(ROUNDUP(BQ337,0)=3,Cdel!$B$11:$KC$11,IF(ROUNDUP(BQ337,0)=2,Cdel!$B$12:$KC$12,IF(ROUNDUP(BQ337,0)=1,Cdel!$B$13:$KC$13)))))))</f>
        <v>0.18064883797195061</v>
      </c>
      <c r="BS337" s="8" cm="1">
        <f t="array" aca="1" ref="BS337" ca="1">BR337-_xlfn.XLOOKUP(BS$1,Cdel!$B$1:$KC$1,IF(ROUNDUP(BR337,0)=6,Cdel!$B$8:$KC$8,IF(ROUNDUP(BR337,0)=5,Cdel!$B$9:$KC$9,IF(ROUNDUP(BR337,0)=4,Cdel!$B$10:$KC$10,IF(ROUNDUP(BR337,0)=3,Cdel!$B$11:$KC$11,IF(ROUNDUP(BR337,0)=2,Cdel!$B$12:$KC$12,IF(ROUNDUP(BR337,0)=1,Cdel!$B$13:$KC$13)))))))</f>
        <v>0.17565161303641438</v>
      </c>
      <c r="BT337" s="8" cm="1">
        <f t="array" aca="1" ref="BT337" ca="1">BS337-_xlfn.XLOOKUP(BT$1,Cdel!$B$1:$KC$1,IF(ROUNDUP(BS337,0)=6,Cdel!$B$8:$KC$8,IF(ROUNDUP(BS337,0)=5,Cdel!$B$9:$KC$9,IF(ROUNDUP(BS337,0)=4,Cdel!$B$10:$KC$10,IF(ROUNDUP(BS337,0)=3,Cdel!$B$11:$KC$11,IF(ROUNDUP(BS337,0)=2,Cdel!$B$12:$KC$12,IF(ROUNDUP(BS337,0)=1,Cdel!$B$13:$KC$13)))))))</f>
        <v>0.17079262456747657</v>
      </c>
      <c r="BU337" s="8" cm="1">
        <f t="array" aca="1" ref="BU337" ca="1">BT337-_xlfn.XLOOKUP(BU$1,Cdel!$B$1:$KC$1,IF(ROUNDUP(BT337,0)=6,Cdel!$B$8:$KC$8,IF(ROUNDUP(BT337,0)=5,Cdel!$B$9:$KC$9,IF(ROUNDUP(BT337,0)=4,Cdel!$B$10:$KC$10,IF(ROUNDUP(BT337,0)=3,Cdel!$B$11:$KC$11,IF(ROUNDUP(BT337,0)=2,Cdel!$B$12:$KC$12,IF(ROUNDUP(BT337,0)=1,Cdel!$B$13:$KC$13)))))))</f>
        <v>0.16606804857863577</v>
      </c>
      <c r="BV337" s="8" cm="1">
        <f t="array" aca="1" ref="BV337" ca="1">BU337-_xlfn.XLOOKUP(BV$1,Cdel!$B$1:$KC$1,IF(ROUNDUP(BU337,0)=6,Cdel!$B$8:$KC$8,IF(ROUNDUP(BU337,0)=5,Cdel!$B$9:$KC$9,IF(ROUNDUP(BU337,0)=4,Cdel!$B$10:$KC$10,IF(ROUNDUP(BU337,0)=3,Cdel!$B$11:$KC$11,IF(ROUNDUP(BU337,0)=2,Cdel!$B$12:$KC$12,IF(ROUNDUP(BU337,0)=1,Cdel!$B$13:$KC$13)))))))</f>
        <v>0.16147416686497729</v>
      </c>
      <c r="BW337" s="8" cm="1">
        <f t="array" aca="1" ref="BW337" ca="1">BV337-_xlfn.XLOOKUP(BW$1,Cdel!$B$1:$KC$1,IF(ROUNDUP(BV337,0)=6,Cdel!$B$8:$KC$8,IF(ROUNDUP(BV337,0)=5,Cdel!$B$9:$KC$9,IF(ROUNDUP(BV337,0)=4,Cdel!$B$10:$KC$10,IF(ROUNDUP(BV337,0)=3,Cdel!$B$11:$KC$11,IF(ROUNDUP(BV337,0)=2,Cdel!$B$12:$KC$12,IF(ROUNDUP(BV337,0)=1,Cdel!$B$13:$KC$13)))))))</f>
        <v>0.15700736407697438</v>
      </c>
      <c r="BX337" s="8" cm="1">
        <f t="array" aca="1" ref="BX337" ca="1">BW337-_xlfn.XLOOKUP(BX$1,Cdel!$B$1:$KC$1,IF(ROUNDUP(BW337,0)=6,Cdel!$B$8:$KC$8,IF(ROUNDUP(BW337,0)=5,Cdel!$B$9:$KC$9,IF(ROUNDUP(BW337,0)=4,Cdel!$B$10:$KC$10,IF(ROUNDUP(BW337,0)=3,Cdel!$B$11:$KC$11,IF(ROUNDUP(BW337,0)=2,Cdel!$B$12:$KC$12,IF(ROUNDUP(BW337,0)=1,Cdel!$B$13:$KC$13)))))))</f>
        <v>0.15266412487523595</v>
      </c>
      <c r="BY337" s="8" cm="1">
        <f t="array" aca="1" ref="BY337" ca="1">BX337-_xlfn.XLOOKUP(BY$1,Cdel!$B$1:$KC$1,IF(ROUNDUP(BX337,0)=6,Cdel!$B$8:$KC$8,IF(ROUNDUP(BX337,0)=5,Cdel!$B$9:$KC$9,IF(ROUNDUP(BX337,0)=4,Cdel!$B$10:$KC$10,IF(ROUNDUP(BX337,0)=3,Cdel!$B$11:$KC$11,IF(ROUNDUP(BX337,0)=2,Cdel!$B$12:$KC$12,IF(ROUNDUP(BX337,0)=1,Cdel!$B$13:$KC$13)))))))</f>
        <v>0.14844103116396171</v>
      </c>
      <c r="BZ337" s="8" cm="1">
        <f t="array" aca="1" ref="BZ337" ca="1">BY337-_xlfn.XLOOKUP(BZ$1,Cdel!$B$1:$KC$1,IF(ROUNDUP(BY337,0)=6,Cdel!$B$8:$KC$8,IF(ROUNDUP(BY337,0)=5,Cdel!$B$9:$KC$9,IF(ROUNDUP(BY337,0)=4,Cdel!$B$10:$KC$10,IF(ROUNDUP(BY337,0)=3,Cdel!$B$11:$KC$11,IF(ROUNDUP(BY337,0)=2,Cdel!$B$12:$KC$12,IF(ROUNDUP(BY337,0)=1,Cdel!$B$13:$KC$13)))))))</f>
        <v>0.14433475940092697</v>
      </c>
      <c r="CA337" s="8" cm="1">
        <f t="array" aca="1" ref="CA337" ca="1">BZ337-_xlfn.XLOOKUP(CA$1,Cdel!$B$1:$KC$1,IF(ROUNDUP(BZ337,0)=6,Cdel!$B$8:$KC$8,IF(ROUNDUP(BZ337,0)=5,Cdel!$B$9:$KC$9,IF(ROUNDUP(BZ337,0)=4,Cdel!$B$10:$KC$10,IF(ROUNDUP(BZ337,0)=3,Cdel!$B$11:$KC$11,IF(ROUNDUP(BZ337,0)=2,Cdel!$B$12:$KC$12,IF(ROUNDUP(BZ337,0)=1,Cdel!$B$13:$KC$13)))))))</f>
        <v>0.14034207798188059</v>
      </c>
      <c r="CB337" s="8" cm="1">
        <f t="array" aca="1" ref="CB337" ca="1">CA337-_xlfn.XLOOKUP(CB$1,Cdel!$B$1:$KC$1,IF(ROUNDUP(CA337,0)=6,Cdel!$B$8:$KC$8,IF(ROUNDUP(CA337,0)=5,Cdel!$B$9:$KC$9,IF(ROUNDUP(CA337,0)=4,Cdel!$B$10:$KC$10,IF(ROUNDUP(CA337,0)=3,Cdel!$B$11:$KC$11,IF(ROUNDUP(CA337,0)=2,Cdel!$B$12:$KC$12,IF(ROUNDUP(CA337,0)=1,Cdel!$B$13:$KC$13)))))))</f>
        <v>0.13645984469729719</v>
      </c>
      <c r="CC337" s="8" cm="1">
        <f t="array" aca="1" ref="CC337" ca="1">CB337-_xlfn.XLOOKUP(CC$1,Cdel!$B$1:$KC$1,IF(ROUNDUP(CB337,0)=6,Cdel!$B$8:$KC$8,IF(ROUNDUP(CB337,0)=5,Cdel!$B$9:$KC$9,IF(ROUNDUP(CB337,0)=4,Cdel!$B$10:$KC$10,IF(ROUNDUP(CB337,0)=3,Cdel!$B$11:$KC$11,IF(ROUNDUP(CB337,0)=2,Cdel!$B$12:$KC$12,IF(ROUNDUP(CB337,0)=1,Cdel!$B$13:$KC$13)))))))</f>
        <v>0.1326850042594826</v>
      </c>
      <c r="CD337" s="8" cm="1">
        <f t="array" aca="1" ref="CD337" ca="1">CC337-_xlfn.XLOOKUP(CD$1,Cdel!$B$1:$KC$1,IF(ROUNDUP(CC337,0)=6,Cdel!$B$8:$KC$8,IF(ROUNDUP(CC337,0)=5,Cdel!$B$9:$KC$9,IF(ROUNDUP(CC337,0)=4,Cdel!$B$10:$KC$10,IF(ROUNDUP(CC337,0)=3,Cdel!$B$11:$KC$11,IF(ROUNDUP(CC337,0)=2,Cdel!$B$12:$KC$12,IF(ROUNDUP(CC337,0)=1,Cdel!$B$13:$KC$13)))))))</f>
        <v>0.12901458589808598</v>
      </c>
      <c r="CE337" s="8" cm="1">
        <f t="array" aca="1" ref="CE337" ca="1">CD337-_xlfn.XLOOKUP(CE$1,Cdel!$B$1:$KC$1,IF(ROUNDUP(CD337,0)=6,Cdel!$B$8:$KC$8,IF(ROUNDUP(CD337,0)=5,Cdel!$B$9:$KC$9,IF(ROUNDUP(CD337,0)=4,Cdel!$B$10:$KC$10,IF(ROUNDUP(CD337,0)=3,Cdel!$B$11:$KC$11,IF(ROUNDUP(CD337,0)=2,Cdel!$B$12:$KC$12,IF(ROUNDUP(CD337,0)=1,Cdel!$B$13:$KC$13)))))))</f>
        <v>0.12544570102212621</v>
      </c>
      <c r="CF337" s="8" cm="1">
        <f t="array" aca="1" ref="CF337" ca="1">CE337-_xlfn.XLOOKUP(CF$1,Cdel!$B$1:$KC$1,IF(ROUNDUP(CE337,0)=6,Cdel!$B$8:$KC$8,IF(ROUNDUP(CE337,0)=5,Cdel!$B$9:$KC$9,IF(ROUNDUP(CE337,0)=4,Cdel!$B$10:$KC$10,IF(ROUNDUP(CE337,0)=3,Cdel!$B$11:$KC$11,IF(ROUNDUP(CE337,0)=2,Cdel!$B$12:$KC$12,IF(ROUNDUP(CE337,0)=1,Cdel!$B$13:$KC$13)))))))</f>
        <v>0.12197554094669345</v>
      </c>
      <c r="CG337" s="8" cm="1">
        <f t="array" aca="1" ref="CG337" ca="1">CF337-_xlfn.XLOOKUP(CG$1,Cdel!$B$1:$KC$1,IF(ROUNDUP(CF337,0)=6,Cdel!$B$8:$KC$8,IF(ROUNDUP(CF337,0)=5,Cdel!$B$9:$KC$9,IF(ROUNDUP(CF337,0)=4,Cdel!$B$10:$KC$10,IF(ROUNDUP(CF337,0)=3,Cdel!$B$11:$KC$11,IF(ROUNDUP(CF337,0)=2,Cdel!$B$12:$KC$12,IF(ROUNDUP(CF337,0)=1,Cdel!$B$13:$KC$13)))))))</f>
        <v>0.11860137468253529</v>
      </c>
      <c r="CH337" s="8" cm="1">
        <f t="array" aca="1" ref="CH337" ca="1">CG337-_xlfn.XLOOKUP(CH$1,Cdel!$B$1:$KC$1,IF(ROUNDUP(CG337,0)=6,Cdel!$B$8:$KC$8,IF(ROUNDUP(CG337,0)=5,Cdel!$B$9:$KC$9,IF(ROUNDUP(CG337,0)=4,Cdel!$B$10:$KC$10,IF(ROUNDUP(CG337,0)=3,Cdel!$B$11:$KC$11,IF(ROUNDUP(CG337,0)=2,Cdel!$B$12:$KC$12,IF(ROUNDUP(CG337,0)=1,Cdel!$B$13:$KC$13)))))))</f>
        <v>0.11532054678678946</v>
      </c>
      <c r="CI337" s="8" cm="1">
        <f t="array" aca="1" ref="CI337" ca="1">CH337-_xlfn.XLOOKUP(CI$1,Cdel!$B$1:$KC$1,IF(ROUNDUP(CH337,0)=6,Cdel!$B$8:$KC$8,IF(ROUNDUP(CH337,0)=5,Cdel!$B$9:$KC$9,IF(ROUNDUP(CH337,0)=4,Cdel!$B$10:$KC$10,IF(ROUNDUP(CH337,0)=3,Cdel!$B$11:$KC$11,IF(ROUNDUP(CH337,0)=2,Cdel!$B$12:$KC$12,IF(ROUNDUP(CH337,0)=1,Cdel!$B$13:$KC$13)))))))</f>
        <v>0.11213047527317092</v>
      </c>
      <c r="CJ337" s="8" cm="1">
        <f t="array" aca="1" ref="CJ337" ca="1">CI337-_xlfn.XLOOKUP(CJ$1,Cdel!$B$1:$KC$1,IF(ROUNDUP(CI337,0)=6,Cdel!$B$8:$KC$8,IF(ROUNDUP(CI337,0)=5,Cdel!$B$9:$KC$9,IF(ROUNDUP(CI337,0)=4,Cdel!$B$10:$KC$10,IF(ROUNDUP(CI337,0)=3,Cdel!$B$11:$KC$11,IF(ROUNDUP(CI337,0)=2,Cdel!$B$12:$KC$12,IF(ROUNDUP(CI337,0)=1,Cdel!$B$13:$KC$13)))))))</f>
        <v>0.10902864957996819</v>
      </c>
      <c r="CK337" s="8" cm="1">
        <f t="array" aca="1" ref="CK337" ca="1">CJ337-_xlfn.XLOOKUP(CK$1,Cdel!$B$1:$KC$1,IF(ROUNDUP(CJ337,0)=6,Cdel!$B$8:$KC$8,IF(ROUNDUP(CJ337,0)=5,Cdel!$B$9:$KC$9,IF(ROUNDUP(CJ337,0)=4,Cdel!$B$10:$KC$10,IF(ROUNDUP(CJ337,0)=3,Cdel!$B$11:$KC$11,IF(ROUNDUP(CJ337,0)=2,Cdel!$B$12:$KC$12,IF(ROUNDUP(CJ337,0)=1,Cdel!$B$13:$KC$13)))))))</f>
        <v>0.10601262859425081</v>
      </c>
      <c r="CL337" s="8" cm="1">
        <f t="array" aca="1" ref="CL337" ca="1">CK337-_xlfn.XLOOKUP(CL$1,Cdel!$B$1:$KC$1,IF(ROUNDUP(CK337,0)=6,Cdel!$B$8:$KC$8,IF(ROUNDUP(CK337,0)=5,Cdel!$B$9:$KC$9,IF(ROUNDUP(CK337,0)=4,Cdel!$B$10:$KC$10,IF(ROUNDUP(CK337,0)=3,Cdel!$B$11:$KC$11,IF(ROUNDUP(CK337,0)=2,Cdel!$B$12:$KC$12,IF(ROUNDUP(CK337,0)=1,Cdel!$B$13:$KC$13)))))))</f>
        <v>0.10308003873073238</v>
      </c>
      <c r="CM337" s="8" cm="1">
        <f t="array" aca="1" ref="CM337" ca="1">CL337-_xlfn.XLOOKUP(CM$1,Cdel!$B$1:$KC$1,IF(ROUNDUP(CL337,0)=6,Cdel!$B$8:$KC$8,IF(ROUNDUP(CL337,0)=5,Cdel!$B$9:$KC$9,IF(ROUNDUP(CL337,0)=4,Cdel!$B$10:$KC$10,IF(ROUNDUP(CL337,0)=3,Cdel!$B$11:$KC$11,IF(ROUNDUP(CL337,0)=2,Cdel!$B$12:$KC$12,IF(ROUNDUP(CL337,0)=1,Cdel!$B$13:$KC$13)))))))</f>
        <v>0.10022857206377694</v>
      </c>
      <c r="CN337" s="8" cm="1">
        <f t="array" aca="1" ref="CN337" ca="1">CM337-_xlfn.XLOOKUP(CN$1,Cdel!$B$1:$KC$1,IF(ROUNDUP(CM337,0)=6,Cdel!$B$8:$KC$8,IF(ROUNDUP(CM337,0)=5,Cdel!$B$9:$KC$9,IF(ROUNDUP(CM337,0)=4,Cdel!$B$10:$KC$10,IF(ROUNDUP(CM337,0)=3,Cdel!$B$11:$KC$11,IF(ROUNDUP(CM337,0)=2,Cdel!$B$12:$KC$12,IF(ROUNDUP(CM337,0)=1,Cdel!$B$13:$KC$13)))))))</f>
        <v>9.7455984511079438E-2</v>
      </c>
      <c r="CO337" s="8" cm="1">
        <f t="array" aca="1" ref="CO337" ca="1">CN337-_xlfn.XLOOKUP(CO$1,Cdel!$B$1:$KC$1,IF(ROUNDUP(CN337,0)=6,Cdel!$B$8:$KC$8,IF(ROUNDUP(CN337,0)=5,Cdel!$B$9:$KC$9,IF(ROUNDUP(CN337,0)=4,Cdel!$B$10:$KC$10,IF(ROUNDUP(CN337,0)=3,Cdel!$B$11:$KC$11,IF(ROUNDUP(CN337,0)=2,Cdel!$B$12:$KC$12,IF(ROUNDUP(CN337,0)=1,Cdel!$B$13:$KC$13)))))))</f>
        <v>9.4760094067590325E-2</v>
      </c>
      <c r="CP337" s="8" cm="1">
        <f t="array" aca="1" ref="CP337" ca="1">CO337-_xlfn.XLOOKUP(CP$1,Cdel!$B$1:$KC$1,IF(ROUNDUP(CO337,0)=6,Cdel!$B$8:$KC$8,IF(ROUNDUP(CO337,0)=5,Cdel!$B$9:$KC$9,IF(ROUNDUP(CO337,0)=4,Cdel!$B$10:$KC$10,IF(ROUNDUP(CO337,0)=3,Cdel!$B$11:$KC$11,IF(ROUNDUP(CO337,0)=2,Cdel!$B$12:$KC$12,IF(ROUNDUP(CO337,0)=1,Cdel!$B$13:$KC$13)))))))</f>
        <v>9.213877908829414E-2</v>
      </c>
      <c r="CQ337" s="8" cm="1">
        <f t="array" aca="1" ref="CQ337" ca="1">CP337-_xlfn.XLOOKUP(CQ$1,Cdel!$B$1:$KC$1,IF(ROUNDUP(CP337,0)=6,Cdel!$B$8:$KC$8,IF(ROUNDUP(CP337,0)=5,Cdel!$B$9:$KC$9,IF(ROUNDUP(CP337,0)=4,Cdel!$B$10:$KC$10,IF(ROUNDUP(CP337,0)=3,Cdel!$B$11:$KC$11,IF(ROUNDUP(CP337,0)=2,Cdel!$B$12:$KC$12,IF(ROUNDUP(CP337,0)=1,Cdel!$B$13:$KC$13)))))))</f>
        <v>8.958997661849151E-2</v>
      </c>
      <c r="CR337" s="8" cm="1">
        <f t="array" aca="1" ref="CR337" ca="1">CQ337-_xlfn.XLOOKUP(CR$1,Cdel!$B$1:$KC$1,IF(ROUNDUP(CQ337,0)=6,Cdel!$B$8:$KC$8,IF(ROUNDUP(CQ337,0)=5,Cdel!$B$9:$KC$9,IF(ROUNDUP(CQ337,0)=4,Cdel!$B$10:$KC$10,IF(ROUNDUP(CQ337,0)=3,Cdel!$B$11:$KC$11,IF(ROUNDUP(CQ337,0)=2,Cdel!$B$12:$KC$12,IF(ROUNDUP(CQ337,0)=1,Cdel!$B$13:$KC$13)))))))</f>
        <v>8.7111680770269428E-2</v>
      </c>
      <c r="CS337" s="8" cm="1">
        <f t="array" aca="1" ref="CS337" ca="1">CR337-_xlfn.XLOOKUP(CS$1,Cdel!$B$1:$KC$1,IF(ROUNDUP(CR337,0)=6,Cdel!$B$8:$KC$8,IF(ROUNDUP(CR337,0)=5,Cdel!$B$9:$KC$9,IF(ROUNDUP(CR337,0)=4,Cdel!$B$10:$KC$10,IF(ROUNDUP(CR337,0)=3,Cdel!$B$11:$KC$11,IF(ROUNDUP(CR337,0)=2,Cdel!$B$12:$KC$12,IF(ROUNDUP(CR337,0)=1,Cdel!$B$13:$KC$13)))))))</f>
        <v>8.4701941143883033E-2</v>
      </c>
      <c r="CT337" s="8" cm="1">
        <f t="array" aca="1" ref="CT337" ca="1">CS337-_xlfn.XLOOKUP(CT$1,Cdel!$B$1:$KC$1,IF(ROUNDUP(CS337,0)=6,Cdel!$B$8:$KC$8,IF(ROUNDUP(CS337,0)=5,Cdel!$B$9:$KC$9,IF(ROUNDUP(CS337,0)=4,Cdel!$B$10:$KC$10,IF(ROUNDUP(CS337,0)=3,Cdel!$B$11:$KC$11,IF(ROUNDUP(CS337,0)=2,Cdel!$B$12:$KC$12,IF(ROUNDUP(CS337,0)=1,Cdel!$B$13:$KC$13)))))))</f>
        <v>8.2358861292806146E-2</v>
      </c>
      <c r="CU337" s="8" cm="1">
        <f t="array" aca="1" ref="CU337" ca="1">CT337-_xlfn.XLOOKUP(CU$1,Cdel!$B$1:$KC$1,IF(ROUNDUP(CT337,0)=6,Cdel!$B$8:$KC$8,IF(ROUNDUP(CT337,0)=5,Cdel!$B$9:$KC$9,IF(ROUNDUP(CT337,0)=4,Cdel!$B$10:$KC$10,IF(ROUNDUP(CT337,0)=3,Cdel!$B$11:$KC$11,IF(ROUNDUP(CT337,0)=2,Cdel!$B$12:$KC$12,IF(ROUNDUP(CT337,0)=1,Cdel!$B$13:$KC$13)))))))</f>
        <v>8.0080597231242237E-2</v>
      </c>
      <c r="CV337" s="8" cm="1">
        <f t="array" aca="1" ref="CV337" ca="1">CU337-_xlfn.XLOOKUP(CV$1,Cdel!$B$1:$KC$1,IF(ROUNDUP(CU337,0)=6,Cdel!$B$8:$KC$8,IF(ROUNDUP(CU337,0)=5,Cdel!$B$9:$KC$9,IF(ROUNDUP(CU337,0)=4,Cdel!$B$10:$KC$10,IF(ROUNDUP(CU337,0)=3,Cdel!$B$11:$KC$11,IF(ROUNDUP(CU337,0)=2,Cdel!$B$12:$KC$12,IF(ROUNDUP(CU337,0)=1,Cdel!$B$13:$KC$13)))))))</f>
        <v>7.7865355982921922E-2</v>
      </c>
      <c r="CW337" s="8" cm="1">
        <f t="array" aca="1" ref="CW337" ca="1">CV337-_xlfn.XLOOKUP(CW$1,Cdel!$B$1:$KC$1,IF(ROUNDUP(CV337,0)=6,Cdel!$B$8:$KC$8,IF(ROUNDUP(CV337,0)=5,Cdel!$B$9:$KC$9,IF(ROUNDUP(CV337,0)=4,Cdel!$B$10:$KC$10,IF(ROUNDUP(CV337,0)=3,Cdel!$B$11:$KC$11,IF(ROUNDUP(CV337,0)=2,Cdel!$B$12:$KC$12,IF(ROUNDUP(CV337,0)=1,Cdel!$B$13:$KC$13)))))))</f>
        <v>7.5711394170044521E-2</v>
      </c>
      <c r="CX337" s="8" cm="1">
        <f t="array" aca="1" ref="CX337" ca="1">CW337-_xlfn.XLOOKUP(CX$1,Cdel!$B$1:$KC$1,IF(ROUNDUP(CW337,0)=6,Cdel!$B$8:$KC$8,IF(ROUNDUP(CW337,0)=5,Cdel!$B$9:$KC$9,IF(ROUNDUP(CW337,0)=4,Cdel!$B$10:$KC$10,IF(ROUNDUP(CW337,0)=3,Cdel!$B$11:$KC$11,IF(ROUNDUP(CW337,0)=2,Cdel!$B$12:$KC$12,IF(ROUNDUP(CW337,0)=1,Cdel!$B$13:$KC$13)))))))</f>
        <v>7.3617016641252989E-2</v>
      </c>
      <c r="CY337" s="8" cm="1">
        <f t="array" aca="1" ref="CY337" ca="1">CX337-_xlfn.XLOOKUP(CY$1,Cdel!$B$1:$KC$1,IF(ROUNDUP(CX337,0)=6,Cdel!$B$8:$KC$8,IF(ROUNDUP(CX337,0)=5,Cdel!$B$9:$KC$9,IF(ROUNDUP(CX337,0)=4,Cdel!$B$10:$KC$10,IF(ROUNDUP(CX337,0)=3,Cdel!$B$11:$KC$11,IF(ROUNDUP(CX337,0)=2,Cdel!$B$12:$KC$12,IF(ROUNDUP(CX337,0)=1,Cdel!$B$13:$KC$13)))))))</f>
        <v>7.1580575137562955E-2</v>
      </c>
      <c r="CZ337" s="8" cm="1">
        <f t="array" aca="1" ref="CZ337" ca="1">CY337-_xlfn.XLOOKUP(CZ$1,Cdel!$B$1:$KC$1,IF(ROUNDUP(CY337,0)=6,Cdel!$B$8:$KC$8,IF(ROUNDUP(CY337,0)=5,Cdel!$B$9:$KC$9,IF(ROUNDUP(CY337,0)=4,Cdel!$B$10:$KC$10,IF(ROUNDUP(CY337,0)=3,Cdel!$B$11:$KC$11,IF(ROUNDUP(CY337,0)=2,Cdel!$B$12:$KC$12,IF(ROUNDUP(CY337,0)=1,Cdel!$B$13:$KC$13)))))))</f>
        <v>6.9600466995195648E-2</v>
      </c>
      <c r="DA337" s="8" cm="1">
        <f t="array" aca="1" ref="DA337" ca="1">CZ337-_xlfn.XLOOKUP(DA$1,Cdel!$B$1:$KC$1,IF(ROUNDUP(CZ337,0)=6,Cdel!$B$8:$KC$8,IF(ROUNDUP(CZ337,0)=5,Cdel!$B$9:$KC$9,IF(ROUNDUP(CZ337,0)=4,Cdel!$B$10:$KC$10,IF(ROUNDUP(CZ337,0)=3,Cdel!$B$11:$KC$11,IF(ROUNDUP(CZ337,0)=2,Cdel!$B$12:$KC$12,IF(ROUNDUP(CZ337,0)=1,Cdel!$B$13:$KC$13)))))))</f>
        <v>6.767513388429372E-2</v>
      </c>
      <c r="DB337" s="8" cm="1">
        <f t="array" aca="1" ref="DB337" ca="1">DA337-_xlfn.XLOOKUP(DB$1,Cdel!$B$1:$KC$1,IF(ROUNDUP(DA337,0)=6,Cdel!$B$8:$KC$8,IF(ROUNDUP(DA337,0)=5,Cdel!$B$9:$KC$9,IF(ROUNDUP(DA337,0)=4,Cdel!$B$10:$KC$10,IF(ROUNDUP(DA337,0)=3,Cdel!$B$11:$KC$11,IF(ROUNDUP(DA337,0)=2,Cdel!$B$12:$KC$12,IF(ROUNDUP(DA337,0)=1,Cdel!$B$13:$KC$13)))))))</f>
        <v>6.5803060582527689E-2</v>
      </c>
      <c r="DC337" s="8" cm="1">
        <f t="array" aca="1" ref="DC337" ca="1">DB337-_xlfn.XLOOKUP(DC$1,Cdel!$B$1:$KC$1,IF(ROUNDUP(DB337,0)=6,Cdel!$B$8:$KC$8,IF(ROUNDUP(DB337,0)=5,Cdel!$B$9:$KC$9,IF(ROUNDUP(DB337,0)=4,Cdel!$B$10:$KC$10,IF(ROUNDUP(DB337,0)=3,Cdel!$B$11:$KC$11,IF(ROUNDUP(DB337,0)=2,Cdel!$B$12:$KC$12,IF(ROUNDUP(DB337,0)=1,Cdel!$B$13:$KC$13)))))))</f>
        <v>6.3982773782627747E-2</v>
      </c>
      <c r="DD337" s="8" cm="1">
        <f t="array" aca="1" ref="DD337" ca="1">DC337-_xlfn.XLOOKUP(DD$1,Cdel!$B$1:$KC$1,IF(ROUNDUP(DC337,0)=6,Cdel!$B$8:$KC$8,IF(ROUNDUP(DC337,0)=5,Cdel!$B$9:$KC$9,IF(ROUNDUP(DC337,0)=4,Cdel!$B$10:$KC$10,IF(ROUNDUP(DC337,0)=3,Cdel!$B$11:$KC$11,IF(ROUNDUP(DC337,0)=2,Cdel!$B$12:$KC$12,IF(ROUNDUP(DC337,0)=1,Cdel!$B$13:$KC$13)))))))</f>
        <v>6.2212840932902087E-2</v>
      </c>
    </row>
    <row r="338" spans="1:108" x14ac:dyDescent="0.15">
      <c r="A338" s="3" t="s">
        <v>356</v>
      </c>
      <c r="B338" s="3" t="s">
        <v>408</v>
      </c>
      <c r="C338" s="3" t="s">
        <v>356</v>
      </c>
      <c r="D338" s="2">
        <v>0</v>
      </c>
      <c r="E338" s="2">
        <v>1980</v>
      </c>
      <c r="F338" s="2"/>
      <c r="G338" s="4">
        <f t="shared" ca="1" si="7"/>
        <v>46</v>
      </c>
      <c r="H338">
        <f ca="1">_xlfn.LET(
_xlpm.score,_xlfn.XLOOKUP(G338,DecayFns!$A$2:$A$289,DecayFns!$N$2:$N$289),
IF(D338=1,IF(_xlpm.score=6,_xlpm.score,_xlpm.score+1),IF(_xlpm.score=1,_xlpm.score,_xlpm.score-1)
))</f>
        <v>1</v>
      </c>
      <c r="I338" s="7" cm="1">
        <f t="array" aca="1" ref="I338" ca="1">H338-_xlfn.XLOOKUP(I$1,Cdel!$B$1:$KC$1,IF(ROUNDUP(H338,0)=6,Cdel!$B$8:$KC$8,IF(ROUNDUP(H338,0)=5,Cdel!$B$9:$KC$9,IF(ROUNDUP(H338,0)=4,Cdel!$B$10:$KC$10,IF(ROUNDUP(H338,0)=3,Cdel!$B$11:$KC$11,IF(ROUNDUP(H338,0)=2,Cdel!$B$12:$KC$12,IF(ROUNDUP(H338,0)=1,Cdel!$B$13:$KC$13)))))))</f>
        <v>1</v>
      </c>
      <c r="J338" s="8" cm="1">
        <f t="array" aca="1" ref="J338" ca="1">I338-_xlfn.XLOOKUP(J$1,Cdel!$B$1:$KC$1,IF(ROUNDUP(I338,0)=6,Cdel!$B$8:$KC$8,IF(ROUNDUP(I338,0)=5,Cdel!$B$9:$KC$9,IF(ROUNDUP(I338,0)=4,Cdel!$B$10:$KC$10,IF(ROUNDUP(I338,0)=3,Cdel!$B$11:$KC$11,IF(ROUNDUP(I338,0)=2,Cdel!$B$12:$KC$12,IF(ROUNDUP(I338,0)=1,Cdel!$B$13:$KC$13)))))))</f>
        <v>0.97233735355490014</v>
      </c>
      <c r="K338" s="8" cm="1">
        <f t="array" aca="1" ref="K338" ca="1">J338-_xlfn.XLOOKUP(K$1,Cdel!$B$1:$KC$1,IF(ROUNDUP(J338,0)=6,Cdel!$B$8:$KC$8,IF(ROUNDUP(J338,0)=5,Cdel!$B$9:$KC$9,IF(ROUNDUP(J338,0)=4,Cdel!$B$10:$KC$10,IF(ROUNDUP(J338,0)=3,Cdel!$B$11:$KC$11,IF(ROUNDUP(J338,0)=2,Cdel!$B$12:$KC$12,IF(ROUNDUP(J338,0)=1,Cdel!$B$13:$KC$13)))))))</f>
        <v>0.94543992911814678</v>
      </c>
      <c r="L338" s="8" cm="1">
        <f t="array" aca="1" ref="L338" ca="1">K338-_xlfn.XLOOKUP(L$1,Cdel!$B$1:$KC$1,IF(ROUNDUP(K338,0)=6,Cdel!$B$8:$KC$8,IF(ROUNDUP(K338,0)=5,Cdel!$B$9:$KC$9,IF(ROUNDUP(K338,0)=4,Cdel!$B$10:$KC$10,IF(ROUNDUP(K338,0)=3,Cdel!$B$11:$KC$11,IF(ROUNDUP(K338,0)=2,Cdel!$B$12:$KC$12,IF(ROUNDUP(K338,0)=1,Cdel!$B$13:$KC$13)))))))</f>
        <v>0.91928655862387121</v>
      </c>
      <c r="M338" s="8" cm="1">
        <f t="array" aca="1" ref="M338" ca="1">L338-_xlfn.XLOOKUP(M$1,Cdel!$B$1:$KC$1,IF(ROUNDUP(L338,0)=6,Cdel!$B$8:$KC$8,IF(ROUNDUP(L338,0)=5,Cdel!$B$9:$KC$9,IF(ROUNDUP(L338,0)=4,Cdel!$B$10:$KC$10,IF(ROUNDUP(L338,0)=3,Cdel!$B$11:$KC$11,IF(ROUNDUP(L338,0)=2,Cdel!$B$12:$KC$12,IF(ROUNDUP(L338,0)=1,Cdel!$B$13:$KC$13)))))))</f>
        <v>0.89385665957092642</v>
      </c>
      <c r="N338" s="8" cm="1">
        <f t="array" aca="1" ref="N338" ca="1">M338-_xlfn.XLOOKUP(N$1,Cdel!$B$1:$KC$1,IF(ROUNDUP(M338,0)=6,Cdel!$B$8:$KC$8,IF(ROUNDUP(M338,0)=5,Cdel!$B$9:$KC$9,IF(ROUNDUP(M338,0)=4,Cdel!$B$10:$KC$10,IF(ROUNDUP(M338,0)=3,Cdel!$B$11:$KC$11,IF(ROUNDUP(M338,0)=2,Cdel!$B$12:$KC$12,IF(ROUNDUP(M338,0)=1,Cdel!$B$13:$KC$13)))))))</f>
        <v>0.86913021882461783</v>
      </c>
      <c r="O338" s="8" cm="1">
        <f t="array" aca="1" ref="O338" ca="1">N338-_xlfn.XLOOKUP(O$1,Cdel!$B$1:$KC$1,IF(ROUNDUP(N338,0)=6,Cdel!$B$8:$KC$8,IF(ROUNDUP(N338,0)=5,Cdel!$B$9:$KC$9,IF(ROUNDUP(N338,0)=4,Cdel!$B$10:$KC$10,IF(ROUNDUP(N338,0)=3,Cdel!$B$11:$KC$11,IF(ROUNDUP(N338,0)=2,Cdel!$B$12:$KC$12,IF(ROUNDUP(N338,0)=1,Cdel!$B$13:$KC$13)))))))</f>
        <v>0.84508777686652015</v>
      </c>
      <c r="P338" s="8" cm="1">
        <f t="array" aca="1" ref="P338" ca="1">O338-_xlfn.XLOOKUP(P$1,Cdel!$B$1:$KC$1,IF(ROUNDUP(O338,0)=6,Cdel!$B$8:$KC$8,IF(ROUNDUP(O338,0)=5,Cdel!$B$9:$KC$9,IF(ROUNDUP(O338,0)=4,Cdel!$B$10:$KC$10,IF(ROUNDUP(O338,0)=3,Cdel!$B$11:$KC$11,IF(ROUNDUP(O338,0)=2,Cdel!$B$12:$KC$12,IF(ROUNDUP(O338,0)=1,Cdel!$B$13:$KC$13)))))))</f>
        <v>0.82171041247998611</v>
      </c>
      <c r="Q338" s="8" cm="1">
        <f t="array" aca="1" ref="Q338" ca="1">P338-_xlfn.XLOOKUP(Q$1,Cdel!$B$1:$KC$1,IF(ROUNDUP(P338,0)=6,Cdel!$B$8:$KC$8,IF(ROUNDUP(P338,0)=5,Cdel!$B$9:$KC$9,IF(ROUNDUP(P338,0)=4,Cdel!$B$10:$KC$10,IF(ROUNDUP(P338,0)=3,Cdel!$B$11:$KC$11,IF(ROUNDUP(P338,0)=2,Cdel!$B$12:$KC$12,IF(ROUNDUP(P338,0)=1,Cdel!$B$13:$KC$13)))))))</f>
        <v>0.79897972785929505</v>
      </c>
      <c r="R338" s="8" cm="1">
        <f t="array" aca="1" ref="R338" ca="1">Q338-_xlfn.XLOOKUP(R$1,Cdel!$B$1:$KC$1,IF(ROUNDUP(Q338,0)=6,Cdel!$B$8:$KC$8,IF(ROUNDUP(Q338,0)=5,Cdel!$B$9:$KC$9,IF(ROUNDUP(Q338,0)=4,Cdel!$B$10:$KC$10,IF(ROUNDUP(Q338,0)=3,Cdel!$B$11:$KC$11,IF(ROUNDUP(Q338,0)=2,Cdel!$B$12:$KC$12,IF(ROUNDUP(Q338,0)=1,Cdel!$B$13:$KC$13)))))))</f>
        <v>0.77687783413072131</v>
      </c>
      <c r="S338" s="8" cm="1">
        <f t="array" aca="1" ref="S338" ca="1">R338-_xlfn.XLOOKUP(S$1,Cdel!$B$1:$KC$1,IF(ROUNDUP(R338,0)=6,Cdel!$B$8:$KC$8,IF(ROUNDUP(R338,0)=5,Cdel!$B$9:$KC$9,IF(ROUNDUP(R338,0)=4,Cdel!$B$10:$KC$10,IF(ROUNDUP(R338,0)=3,Cdel!$B$11:$KC$11,IF(ROUNDUP(R338,0)=2,Cdel!$B$12:$KC$12,IF(ROUNDUP(R338,0)=1,Cdel!$B$13:$KC$13)))))))</f>
        <v>0.7553873372741281</v>
      </c>
      <c r="T338" s="8" cm="1">
        <f t="array" aca="1" ref="T338" ca="1">S338-_xlfn.XLOOKUP(T$1,Cdel!$B$1:$KC$1,IF(ROUNDUP(S338,0)=6,Cdel!$B$8:$KC$8,IF(ROUNDUP(S338,0)=5,Cdel!$B$9:$KC$9,IF(ROUNDUP(S338,0)=4,Cdel!$B$10:$KC$10,IF(ROUNDUP(S338,0)=3,Cdel!$B$11:$KC$11,IF(ROUNDUP(S338,0)=2,Cdel!$B$12:$KC$12,IF(ROUNDUP(S338,0)=1,Cdel!$B$13:$KC$13)))))))</f>
        <v>0.73449132443400855</v>
      </c>
      <c r="U338" s="8" cm="1">
        <f t="array" aca="1" ref="U338" ca="1">T338-_xlfn.XLOOKUP(U$1,Cdel!$B$1:$KC$1,IF(ROUNDUP(T338,0)=6,Cdel!$B$8:$KC$8,IF(ROUNDUP(T338,0)=5,Cdel!$B$9:$KC$9,IF(ROUNDUP(T338,0)=4,Cdel!$B$10:$KC$10,IF(ROUNDUP(T338,0)=3,Cdel!$B$11:$KC$11,IF(ROUNDUP(T338,0)=2,Cdel!$B$12:$KC$12,IF(ROUNDUP(T338,0)=1,Cdel!$B$13:$KC$13)))))))</f>
        <v>0.7141733506091974</v>
      </c>
      <c r="V338" s="8" cm="1">
        <f t="array" aca="1" ref="V338" ca="1">U338-_xlfn.XLOOKUP(V$1,Cdel!$B$1:$KC$1,IF(ROUNDUP(U338,0)=6,Cdel!$B$8:$KC$8,IF(ROUNDUP(U338,0)=5,Cdel!$B$9:$KC$9,IF(ROUNDUP(U338,0)=4,Cdel!$B$10:$KC$10,IF(ROUNDUP(U338,0)=3,Cdel!$B$11:$KC$11,IF(ROUNDUP(U338,0)=2,Cdel!$B$12:$KC$12,IF(ROUNDUP(U338,0)=1,Cdel!$B$13:$KC$13)))))))</f>
        <v>0.6944174257107828</v>
      </c>
      <c r="W338" s="8" cm="1">
        <f t="array" aca="1" ref="W338" ca="1">V338-_xlfn.XLOOKUP(W$1,Cdel!$B$1:$KC$1,IF(ROUNDUP(V338,0)=6,Cdel!$B$8:$KC$8,IF(ROUNDUP(V338,0)=5,Cdel!$B$9:$KC$9,IF(ROUNDUP(V338,0)=4,Cdel!$B$10:$KC$10,IF(ROUNDUP(V338,0)=3,Cdel!$B$11:$KC$11,IF(ROUNDUP(V338,0)=2,Cdel!$B$12:$KC$12,IF(ROUNDUP(V338,0)=1,Cdel!$B$13:$KC$13)))))))</f>
        <v>0.67520800197802899</v>
      </c>
      <c r="X338" s="8" cm="1">
        <f t="array" aca="1" ref="X338" ca="1">W338-_xlfn.XLOOKUP(X$1,Cdel!$B$1:$KC$1,IF(ROUNDUP(W338,0)=6,Cdel!$B$8:$KC$8,IF(ROUNDUP(W338,0)=5,Cdel!$B$9:$KC$9,IF(ROUNDUP(W338,0)=4,Cdel!$B$10:$KC$10,IF(ROUNDUP(W338,0)=3,Cdel!$B$11:$KC$11,IF(ROUNDUP(W338,0)=2,Cdel!$B$12:$KC$12,IF(ROUNDUP(W338,0)=1,Cdel!$B$13:$KC$13)))))))</f>
        <v>0.65652996174240841</v>
      </c>
      <c r="Y338" s="8" cm="1">
        <f t="array" aca="1" ref="Y338" ca="1">X338-_xlfn.XLOOKUP(Y$1,Cdel!$B$1:$KC$1,IF(ROUNDUP(X338,0)=6,Cdel!$B$8:$KC$8,IF(ROUNDUP(X338,0)=5,Cdel!$B$9:$KC$9,IF(ROUNDUP(X338,0)=4,Cdel!$B$10:$KC$10,IF(ROUNDUP(X338,0)=3,Cdel!$B$11:$KC$11,IF(ROUNDUP(X338,0)=2,Cdel!$B$12:$KC$12,IF(ROUNDUP(X338,0)=1,Cdel!$B$13:$KC$13)))))))</f>
        <v>0.63836860553011321</v>
      </c>
      <c r="Z338" s="8" cm="1">
        <f t="array" aca="1" ref="Z338" ca="1">Y338-_xlfn.XLOOKUP(Z$1,Cdel!$B$1:$KC$1,IF(ROUNDUP(Y338,0)=6,Cdel!$B$8:$KC$8,IF(ROUNDUP(Y338,0)=5,Cdel!$B$9:$KC$9,IF(ROUNDUP(Y338,0)=4,Cdel!$B$10:$KC$10,IF(ROUNDUP(Y338,0)=3,Cdel!$B$11:$KC$11,IF(ROUNDUP(Y338,0)=2,Cdel!$B$12:$KC$12,IF(ROUNDUP(Y338,0)=1,Cdel!$B$13:$KC$13)))))))</f>
        <v>0.62070964049368227</v>
      </c>
      <c r="AA338" s="8" cm="1">
        <f t="array" aca="1" ref="AA338" ca="1">Z338-_xlfn.XLOOKUP(AA$1,Cdel!$B$1:$KC$1,IF(ROUNDUP(Z338,0)=6,Cdel!$B$8:$KC$8,IF(ROUNDUP(Z338,0)=5,Cdel!$B$9:$KC$9,IF(ROUNDUP(Z338,0)=4,Cdel!$B$10:$KC$10,IF(ROUNDUP(Z338,0)=3,Cdel!$B$11:$KC$11,IF(ROUNDUP(Z338,0)=2,Cdel!$B$12:$KC$12,IF(ROUNDUP(Z338,0)=1,Cdel!$B$13:$KC$13)))))))</f>
        <v>0.60353916916364048</v>
      </c>
      <c r="AB338" s="8" cm="1">
        <f t="array" aca="1" ref="AB338" ca="1">AA338-_xlfn.XLOOKUP(AB$1,Cdel!$B$1:$KC$1,IF(ROUNDUP(AA338,0)=6,Cdel!$B$8:$KC$8,IF(ROUNDUP(AA338,0)=5,Cdel!$B$9:$KC$9,IF(ROUNDUP(AA338,0)=4,Cdel!$B$10:$KC$10,IF(ROUNDUP(AA338,0)=3,Cdel!$B$11:$KC$11,IF(ROUNDUP(AA338,0)=2,Cdel!$B$12:$KC$12,IF(ROUNDUP(AA338,0)=1,Cdel!$B$13:$KC$13)))))))</f>
        <v>0.58684367851129737</v>
      </c>
      <c r="AC338" s="8" cm="1">
        <f t="array" aca="1" ref="AC338" ca="1">AB338-_xlfn.XLOOKUP(AC$1,Cdel!$B$1:$KC$1,IF(ROUNDUP(AB338,0)=6,Cdel!$B$8:$KC$8,IF(ROUNDUP(AB338,0)=5,Cdel!$B$9:$KC$9,IF(ROUNDUP(AB338,0)=4,Cdel!$B$10:$KC$10,IF(ROUNDUP(AB338,0)=3,Cdel!$B$11:$KC$11,IF(ROUNDUP(AB338,0)=2,Cdel!$B$12:$KC$12,IF(ROUNDUP(AB338,0)=1,Cdel!$B$13:$KC$13)))))))</f>
        <v>0.57061002931409743</v>
      </c>
      <c r="AD338" s="8" cm="1">
        <f t="array" aca="1" ref="AD338" ca="1">AC338-_xlfn.XLOOKUP(AD$1,Cdel!$B$1:$KC$1,IF(ROUNDUP(AC338,0)=6,Cdel!$B$8:$KC$8,IF(ROUNDUP(AC338,0)=5,Cdel!$B$9:$KC$9,IF(ROUNDUP(AC338,0)=4,Cdel!$B$10:$KC$10,IF(ROUNDUP(AC338,0)=3,Cdel!$B$11:$KC$11,IF(ROUNDUP(AC338,0)=2,Cdel!$B$12:$KC$12,IF(ROUNDUP(AC338,0)=1,Cdel!$B$13:$KC$13)))))))</f>
        <v>0.55482544581515347</v>
      </c>
      <c r="AE338" s="8" cm="1">
        <f t="array" aca="1" ref="AE338" ca="1">AD338-_xlfn.XLOOKUP(AE$1,Cdel!$B$1:$KC$1,IF(ROUNDUP(AD338,0)=6,Cdel!$B$8:$KC$8,IF(ROUNDUP(AD338,0)=5,Cdel!$B$9:$KC$9,IF(ROUNDUP(AD338,0)=4,Cdel!$B$10:$KC$10,IF(ROUNDUP(AD338,0)=3,Cdel!$B$11:$KC$11,IF(ROUNDUP(AD338,0)=2,Cdel!$B$12:$KC$12,IF(ROUNDUP(AD338,0)=1,Cdel!$B$13:$KC$13)))))))</f>
        <v>0.53947750566882391</v>
      </c>
      <c r="AF338" s="8" cm="1">
        <f t="array" aca="1" ref="AF338" ca="1">AE338-_xlfn.XLOOKUP(AF$1,Cdel!$B$1:$KC$1,IF(ROUNDUP(AE338,0)=6,Cdel!$B$8:$KC$8,IF(ROUNDUP(AE338,0)=5,Cdel!$B$9:$KC$9,IF(ROUNDUP(AE338,0)=4,Cdel!$B$10:$KC$10,IF(ROUNDUP(AE338,0)=3,Cdel!$B$11:$KC$11,IF(ROUNDUP(AE338,0)=2,Cdel!$B$12:$KC$12,IF(ROUNDUP(AE338,0)=1,Cdel!$B$13:$KC$13)))))))</f>
        <v>0.52455413016442287</v>
      </c>
      <c r="AG338" s="8" cm="1">
        <f t="array" aca="1" ref="AG338" ca="1">AF338-_xlfn.XLOOKUP(AG$1,Cdel!$B$1:$KC$1,IF(ROUNDUP(AF338,0)=6,Cdel!$B$8:$KC$8,IF(ROUNDUP(AF338,0)=5,Cdel!$B$9:$KC$9,IF(ROUNDUP(AF338,0)=4,Cdel!$B$10:$KC$10,IF(ROUNDUP(AF338,0)=3,Cdel!$B$11:$KC$11,IF(ROUNDUP(AF338,0)=2,Cdel!$B$12:$KC$12,IF(ROUNDUP(AF338,0)=1,Cdel!$B$13:$KC$13)))))))</f>
        <v>0.51004357472036754</v>
      </c>
      <c r="AH338" s="8" cm="1">
        <f t="array" aca="1" ref="AH338" ca="1">AG338-_xlfn.XLOOKUP(AH$1,Cdel!$B$1:$KC$1,IF(ROUNDUP(AG338,0)=6,Cdel!$B$8:$KC$8,IF(ROUNDUP(AG338,0)=5,Cdel!$B$9:$KC$9,IF(ROUNDUP(AG338,0)=4,Cdel!$B$10:$KC$10,IF(ROUNDUP(AG338,0)=3,Cdel!$B$11:$KC$11,IF(ROUNDUP(AG338,0)=2,Cdel!$B$12:$KC$12,IF(ROUNDUP(AG338,0)=1,Cdel!$B$13:$KC$13)))))))</f>
        <v>0.49593441964128315</v>
      </c>
      <c r="AI338" s="8" cm="1">
        <f t="array" aca="1" ref="AI338" ca="1">AH338-_xlfn.XLOOKUP(AI$1,Cdel!$B$1:$KC$1,IF(ROUNDUP(AH338,0)=6,Cdel!$B$8:$KC$8,IF(ROUNDUP(AH338,0)=5,Cdel!$B$9:$KC$9,IF(ROUNDUP(AH338,0)=4,Cdel!$B$10:$KC$10,IF(ROUNDUP(AH338,0)=3,Cdel!$B$11:$KC$11,IF(ROUNDUP(AH338,0)=2,Cdel!$B$12:$KC$12,IF(ROUNDUP(AH338,0)=1,Cdel!$B$13:$KC$13)))))))</f>
        <v>0.4822155611307905</v>
      </c>
      <c r="AJ338" s="8" cm="1">
        <f t="array" aca="1" ref="AJ338" ca="1">AI338-_xlfn.XLOOKUP(AJ$1,Cdel!$B$1:$KC$1,IF(ROUNDUP(AI338,0)=6,Cdel!$B$8:$KC$8,IF(ROUNDUP(AI338,0)=5,Cdel!$B$9:$KC$9,IF(ROUNDUP(AI338,0)=4,Cdel!$B$10:$KC$10,IF(ROUNDUP(AI338,0)=3,Cdel!$B$11:$KC$11,IF(ROUNDUP(AI338,0)=2,Cdel!$B$12:$KC$12,IF(ROUNDUP(AI338,0)=1,Cdel!$B$13:$KC$13)))))))</f>
        <v>0.46887620255290396</v>
      </c>
      <c r="AK338" s="8" cm="1">
        <f t="array" aca="1" ref="AK338" ca="1">AJ338-_xlfn.XLOOKUP(AK$1,Cdel!$B$1:$KC$1,IF(ROUNDUP(AJ338,0)=6,Cdel!$B$8:$KC$8,IF(ROUNDUP(AJ338,0)=5,Cdel!$B$9:$KC$9,IF(ROUNDUP(AJ338,0)=4,Cdel!$B$10:$KC$10,IF(ROUNDUP(AJ338,0)=3,Cdel!$B$11:$KC$11,IF(ROUNDUP(AJ338,0)=2,Cdel!$B$12:$KC$12,IF(ROUNDUP(AJ338,0)=1,Cdel!$B$13:$KC$13)))))))</f>
        <v>0.45590584593516198</v>
      </c>
      <c r="AL338" s="8" cm="1">
        <f t="array" aca="1" ref="AL338" ca="1">AK338-_xlfn.XLOOKUP(AL$1,Cdel!$B$1:$KC$1,IF(ROUNDUP(AK338,0)=6,Cdel!$B$8:$KC$8,IF(ROUNDUP(AK338,0)=5,Cdel!$B$9:$KC$9,IF(ROUNDUP(AK338,0)=4,Cdel!$B$10:$KC$10,IF(ROUNDUP(AK338,0)=3,Cdel!$B$11:$KC$11,IF(ROUNDUP(AK338,0)=2,Cdel!$B$12:$KC$12,IF(ROUNDUP(AK338,0)=1,Cdel!$B$13:$KC$13)))))))</f>
        <v>0.44329428370680335</v>
      </c>
      <c r="AM338" s="8" cm="1">
        <f t="array" aca="1" ref="AM338" ca="1">AL338-_xlfn.XLOOKUP(AM$1,Cdel!$B$1:$KC$1,IF(ROUNDUP(AL338,0)=6,Cdel!$B$8:$KC$8,IF(ROUNDUP(AL338,0)=5,Cdel!$B$9:$KC$9,IF(ROUNDUP(AL338,0)=4,Cdel!$B$10:$KC$10,IF(ROUNDUP(AL338,0)=3,Cdel!$B$11:$KC$11,IF(ROUNDUP(AL338,0)=2,Cdel!$B$12:$KC$12,IF(ROUNDUP(AL338,0)=1,Cdel!$B$13:$KC$13)))))))</f>
        <v>0.4310315906654883</v>
      </c>
      <c r="AN338" s="8" cm="1">
        <f t="array" aca="1" ref="AN338" ca="1">AM338-_xlfn.XLOOKUP(AN$1,Cdel!$B$1:$KC$1,IF(ROUNDUP(AM338,0)=6,Cdel!$B$8:$KC$8,IF(ROUNDUP(AM338,0)=5,Cdel!$B$9:$KC$9,IF(ROUNDUP(AM338,0)=4,Cdel!$B$10:$KC$10,IF(ROUNDUP(AM338,0)=3,Cdel!$B$11:$KC$11,IF(ROUNDUP(AM338,0)=2,Cdel!$B$12:$KC$12,IF(ROUNDUP(AM338,0)=1,Cdel!$B$13:$KC$13)))))))</f>
        <v>0.41910811616623983</v>
      </c>
      <c r="AO338" s="8" cm="1">
        <f t="array" aca="1" ref="AO338" ca="1">AN338-_xlfn.XLOOKUP(AO$1,Cdel!$B$1:$KC$1,IF(ROUNDUP(AN338,0)=6,Cdel!$B$8:$KC$8,IF(ROUNDUP(AN338,0)=5,Cdel!$B$9:$KC$9,IF(ROUNDUP(AN338,0)=4,Cdel!$B$10:$KC$10,IF(ROUNDUP(AN338,0)=3,Cdel!$B$11:$KC$11,IF(ROUNDUP(AN338,0)=2,Cdel!$B$12:$KC$12,IF(ROUNDUP(AN338,0)=1,Cdel!$B$13:$KC$13)))))))</f>
        <v>0.40751447652646128</v>
      </c>
      <c r="AP338" s="8" cm="1">
        <f t="array" aca="1" ref="AP338" ca="1">AO338-_xlfn.XLOOKUP(AP$1,Cdel!$B$1:$KC$1,IF(ROUNDUP(AO338,0)=6,Cdel!$B$8:$KC$8,IF(ROUNDUP(AO338,0)=5,Cdel!$B$9:$KC$9,IF(ROUNDUP(AO338,0)=4,Cdel!$B$10:$KC$10,IF(ROUNDUP(AO338,0)=3,Cdel!$B$11:$KC$11,IF(ROUNDUP(AO338,0)=2,Cdel!$B$12:$KC$12,IF(ROUNDUP(AO338,0)=1,Cdel!$B$13:$KC$13)))))))</f>
        <v>0.39624154764104985</v>
      </c>
      <c r="AQ338" s="8" cm="1">
        <f t="array" aca="1" ref="AQ338" ca="1">AP338-_xlfn.XLOOKUP(AQ$1,Cdel!$B$1:$KC$1,IF(ROUNDUP(AP338,0)=6,Cdel!$B$8:$KC$8,IF(ROUNDUP(AP338,0)=5,Cdel!$B$9:$KC$9,IF(ROUNDUP(AP338,0)=4,Cdel!$B$10:$KC$10,IF(ROUNDUP(AP338,0)=3,Cdel!$B$11:$KC$11,IF(ROUNDUP(AP338,0)=2,Cdel!$B$12:$KC$12,IF(ROUNDUP(AP338,0)=1,Cdel!$B$13:$KC$13)))))))</f>
        <v>0.38528045780179626</v>
      </c>
      <c r="AR338" s="8" cm="1">
        <f t="array" aca="1" ref="AR338" ca="1">AQ338-_xlfn.XLOOKUP(AR$1,Cdel!$B$1:$KC$1,IF(ROUNDUP(AQ338,0)=6,Cdel!$B$8:$KC$8,IF(ROUNDUP(AQ338,0)=5,Cdel!$B$9:$KC$9,IF(ROUNDUP(AQ338,0)=4,Cdel!$B$10:$KC$10,IF(ROUNDUP(AQ338,0)=3,Cdel!$B$11:$KC$11,IF(ROUNDUP(AQ338,0)=2,Cdel!$B$12:$KC$12,IF(ROUNDUP(AQ338,0)=1,Cdel!$B$13:$KC$13)))))))</f>
        <v>0.37462258071541898</v>
      </c>
      <c r="AS338" s="8" cm="1">
        <f t="array" aca="1" ref="AS338" ca="1">AR338-_xlfn.XLOOKUP(AS$1,Cdel!$B$1:$KC$1,IF(ROUNDUP(AR338,0)=6,Cdel!$B$8:$KC$8,IF(ROUNDUP(AR338,0)=5,Cdel!$B$9:$KC$9,IF(ROUNDUP(AR338,0)=4,Cdel!$B$10:$KC$10,IF(ROUNDUP(AR338,0)=3,Cdel!$B$11:$KC$11,IF(ROUNDUP(AR338,0)=2,Cdel!$B$12:$KC$12,IF(ROUNDUP(AR338,0)=1,Cdel!$B$13:$KC$13)))))))</f>
        <v>0.36425952871473738</v>
      </c>
      <c r="AT338" s="8" cm="1">
        <f t="array" aca="1" ref="AT338" ca="1">AS338-_xlfn.XLOOKUP(AT$1,Cdel!$B$1:$KC$1,IF(ROUNDUP(AS338,0)=6,Cdel!$B$8:$KC$8,IF(ROUNDUP(AS338,0)=5,Cdel!$B$9:$KC$9,IF(ROUNDUP(AS338,0)=4,Cdel!$B$10:$KC$10,IF(ROUNDUP(AS338,0)=3,Cdel!$B$11:$KC$11,IF(ROUNDUP(AS338,0)=2,Cdel!$B$12:$KC$12,IF(ROUNDUP(AS338,0)=1,Cdel!$B$13:$KC$13)))))))</f>
        <v>0.3541831461576429</v>
      </c>
      <c r="AU338" s="8" cm="1">
        <f t="array" aca="1" ref="AU338" ca="1">AT338-_xlfn.XLOOKUP(AU$1,Cdel!$B$1:$KC$1,IF(ROUNDUP(AT338,0)=6,Cdel!$B$8:$KC$8,IF(ROUNDUP(AT338,0)=5,Cdel!$B$9:$KC$9,IF(ROUNDUP(AT338,0)=4,Cdel!$B$10:$KC$10,IF(ROUNDUP(AT338,0)=3,Cdel!$B$11:$KC$11,IF(ROUNDUP(AT338,0)=2,Cdel!$B$12:$KC$12,IF(ROUNDUP(AT338,0)=1,Cdel!$B$13:$KC$13)))))))</f>
        <v>0.34438550300867093</v>
      </c>
      <c r="AV338" s="8" cm="1">
        <f t="array" aca="1" ref="AV338" ca="1">AU338-_xlfn.XLOOKUP(AV$1,Cdel!$B$1:$KC$1,IF(ROUNDUP(AU338,0)=6,Cdel!$B$8:$KC$8,IF(ROUNDUP(AU338,0)=5,Cdel!$B$9:$KC$9,IF(ROUNDUP(AU338,0)=4,Cdel!$B$10:$KC$10,IF(ROUNDUP(AU338,0)=3,Cdel!$B$11:$KC$11,IF(ROUNDUP(AU338,0)=2,Cdel!$B$12:$KC$12,IF(ROUNDUP(AU338,0)=1,Cdel!$B$13:$KC$13)))))))</f>
        <v>0.33485888859812413</v>
      </c>
      <c r="AW338" s="8" cm="1">
        <f t="array" aca="1" ref="AW338" ca="1">AV338-_xlfn.XLOOKUP(AW$1,Cdel!$B$1:$KC$1,IF(ROUNDUP(AV338,0)=6,Cdel!$B$8:$KC$8,IF(ROUNDUP(AV338,0)=5,Cdel!$B$9:$KC$9,IF(ROUNDUP(AV338,0)=4,Cdel!$B$10:$KC$10,IF(ROUNDUP(AV338,0)=3,Cdel!$B$11:$KC$11,IF(ROUNDUP(AV338,0)=2,Cdel!$B$12:$KC$12,IF(ROUNDUP(AV338,0)=1,Cdel!$B$13:$KC$13)))))))</f>
        <v>0.3255958055538351</v>
      </c>
      <c r="AX338" s="8" cm="1">
        <f t="array" aca="1" ref="AX338" ca="1">AW338-_xlfn.XLOOKUP(AX$1,Cdel!$B$1:$KC$1,IF(ROUNDUP(AW338,0)=6,Cdel!$B$8:$KC$8,IF(ROUNDUP(AW338,0)=5,Cdel!$B$9:$KC$9,IF(ROUNDUP(AW338,0)=4,Cdel!$B$10:$KC$10,IF(ROUNDUP(AW338,0)=3,Cdel!$B$11:$KC$11,IF(ROUNDUP(AW338,0)=2,Cdel!$B$12:$KC$12,IF(ROUNDUP(AW338,0)=1,Cdel!$B$13:$KC$13)))))))</f>
        <v>0.31658896390079194</v>
      </c>
      <c r="AY338" s="8" cm="1">
        <f t="array" aca="1" ref="AY338" ca="1">AX338-_xlfn.XLOOKUP(AY$1,Cdel!$B$1:$KC$1,IF(ROUNDUP(AX338,0)=6,Cdel!$B$8:$KC$8,IF(ROUNDUP(AX338,0)=5,Cdel!$B$9:$KC$9,IF(ROUNDUP(AX338,0)=4,Cdel!$B$10:$KC$10,IF(ROUNDUP(AX338,0)=3,Cdel!$B$11:$KC$11,IF(ROUNDUP(AX338,0)=2,Cdel!$B$12:$KC$12,IF(ROUNDUP(AX338,0)=1,Cdel!$B$13:$KC$13)))))))</f>
        <v>0.3078312753239838</v>
      </c>
      <c r="AZ338" s="8" cm="1">
        <f t="array" aca="1" ref="AZ338" ca="1">AY338-_xlfn.XLOOKUP(AZ$1,Cdel!$B$1:$KC$1,IF(ROUNDUP(AY338,0)=6,Cdel!$B$8:$KC$8,IF(ROUNDUP(AY338,0)=5,Cdel!$B$9:$KC$9,IF(ROUNDUP(AY338,0)=4,Cdel!$B$10:$KC$10,IF(ROUNDUP(AY338,0)=3,Cdel!$B$11:$KC$11,IF(ROUNDUP(AY338,0)=2,Cdel!$B$12:$KC$12,IF(ROUNDUP(AY338,0)=1,Cdel!$B$13:$KC$13)))))))</f>
        <v>0.29931584758995222</v>
      </c>
      <c r="BA338" s="8" cm="1">
        <f t="array" aca="1" ref="BA338" ca="1">AZ338-_xlfn.XLOOKUP(BA$1,Cdel!$B$1:$KC$1,IF(ROUNDUP(AZ338,0)=6,Cdel!$B$8:$KC$8,IF(ROUNDUP(AZ338,0)=5,Cdel!$B$9:$KC$9,IF(ROUNDUP(AZ338,0)=4,Cdel!$B$10:$KC$10,IF(ROUNDUP(AZ338,0)=3,Cdel!$B$11:$KC$11,IF(ROUNDUP(AZ338,0)=2,Cdel!$B$12:$KC$12,IF(ROUNDUP(AZ338,0)=1,Cdel!$B$13:$KC$13)))))))</f>
        <v>0.29103597912265594</v>
      </c>
      <c r="BB338" s="8" cm="1">
        <f t="array" aca="1" ref="BB338" ca="1">BA338-_xlfn.XLOOKUP(BB$1,Cdel!$B$1:$KC$1,IF(ROUNDUP(BA338,0)=6,Cdel!$B$8:$KC$8,IF(ROUNDUP(BA338,0)=5,Cdel!$B$9:$KC$9,IF(ROUNDUP(BA338,0)=4,Cdel!$B$10:$KC$10,IF(ROUNDUP(BA338,0)=3,Cdel!$B$11:$KC$11,IF(ROUNDUP(BA338,0)=2,Cdel!$B$12:$KC$12,IF(ROUNDUP(BA338,0)=1,Cdel!$B$13:$KC$13)))))))</f>
        <v>0.28298515372938249</v>
      </c>
      <c r="BC338" s="8" cm="1">
        <f t="array" aca="1" ref="BC338" ca="1">BB338-_xlfn.XLOOKUP(BC$1,Cdel!$B$1:$KC$1,IF(ROUNDUP(BB338,0)=6,Cdel!$B$8:$KC$8,IF(ROUNDUP(BB338,0)=5,Cdel!$B$9:$KC$9,IF(ROUNDUP(BB338,0)=4,Cdel!$B$10:$KC$10,IF(ROUNDUP(BB338,0)=3,Cdel!$B$11:$KC$11,IF(ROUNDUP(BB338,0)=2,Cdel!$B$12:$KC$12,IF(ROUNDUP(BB338,0)=1,Cdel!$B$13:$KC$13)))))))</f>
        <v>0.27515703547255432</v>
      </c>
      <c r="BD338" s="8" cm="1">
        <f t="array" aca="1" ref="BD338" ca="1">BC338-_xlfn.XLOOKUP(BD$1,Cdel!$B$1:$KC$1,IF(ROUNDUP(BC338,0)=6,Cdel!$B$8:$KC$8,IF(ROUNDUP(BC338,0)=5,Cdel!$B$9:$KC$9,IF(ROUNDUP(BC338,0)=4,Cdel!$B$10:$KC$10,IF(ROUNDUP(BC338,0)=3,Cdel!$B$11:$KC$11,IF(ROUNDUP(BC338,0)=2,Cdel!$B$12:$KC$12,IF(ROUNDUP(BC338,0)=1,Cdel!$B$13:$KC$13)))))))</f>
        <v>0.26754546368339521</v>
      </c>
      <c r="BE338" s="8" cm="1">
        <f t="array" aca="1" ref="BE338" ca="1">BD338-_xlfn.XLOOKUP(BE$1,Cdel!$B$1:$KC$1,IF(ROUNDUP(BD338,0)=6,Cdel!$B$8:$KC$8,IF(ROUNDUP(BD338,0)=5,Cdel!$B$9:$KC$9,IF(ROUNDUP(BD338,0)=4,Cdel!$B$10:$KC$10,IF(ROUNDUP(BD338,0)=3,Cdel!$B$11:$KC$11,IF(ROUNDUP(BD338,0)=2,Cdel!$B$12:$KC$12,IF(ROUNDUP(BD338,0)=1,Cdel!$B$13:$KC$13)))))))</f>
        <v>0.26014444811353121</v>
      </c>
      <c r="BF338" s="8" cm="1">
        <f t="array" aca="1" ref="BF338" ca="1">BE338-_xlfn.XLOOKUP(BF$1,Cdel!$B$1:$KC$1,IF(ROUNDUP(BE338,0)=6,Cdel!$B$8:$KC$8,IF(ROUNDUP(BE338,0)=5,Cdel!$B$9:$KC$9,IF(ROUNDUP(BE338,0)=4,Cdel!$B$10:$KC$10,IF(ROUNDUP(BE338,0)=3,Cdel!$B$11:$KC$11,IF(ROUNDUP(BE338,0)=2,Cdel!$B$12:$KC$12,IF(ROUNDUP(BE338,0)=1,Cdel!$B$13:$KC$13)))))))</f>
        <v>0.25294816422071092</v>
      </c>
      <c r="BG338" s="8" cm="1">
        <f t="array" aca="1" ref="BG338" ca="1">BF338-_xlfn.XLOOKUP(BG$1,Cdel!$B$1:$KC$1,IF(ROUNDUP(BF338,0)=6,Cdel!$B$8:$KC$8,IF(ROUNDUP(BF338,0)=5,Cdel!$B$9:$KC$9,IF(ROUNDUP(BF338,0)=4,Cdel!$B$10:$KC$10,IF(ROUNDUP(BF338,0)=3,Cdel!$B$11:$KC$11,IF(ROUNDUP(BF338,0)=2,Cdel!$B$12:$KC$12,IF(ROUNDUP(BF338,0)=1,Cdel!$B$13:$KC$13)))))))</f>
        <v>0.24595094858493632</v>
      </c>
      <c r="BH338" s="8" cm="1">
        <f t="array" aca="1" ref="BH338" ca="1">BG338-_xlfn.XLOOKUP(BH$1,Cdel!$B$1:$KC$1,IF(ROUNDUP(BG338,0)=6,Cdel!$B$8:$KC$8,IF(ROUNDUP(BG338,0)=5,Cdel!$B$9:$KC$9,IF(ROUNDUP(BG338,0)=4,Cdel!$B$10:$KC$10,IF(ROUNDUP(BG338,0)=3,Cdel!$B$11:$KC$11,IF(ROUNDUP(BG338,0)=2,Cdel!$B$12:$KC$12,IF(ROUNDUP(BG338,0)=1,Cdel!$B$13:$KC$13)))))))</f>
        <v>0.23914729445139427</v>
      </c>
      <c r="BI338" s="8" cm="1">
        <f t="array" aca="1" ref="BI338" ca="1">BH338-_xlfn.XLOOKUP(BI$1,Cdel!$B$1:$KC$1,IF(ROUNDUP(BH338,0)=6,Cdel!$B$8:$KC$8,IF(ROUNDUP(BH338,0)=5,Cdel!$B$9:$KC$9,IF(ROUNDUP(BH338,0)=4,Cdel!$B$10:$KC$10,IF(ROUNDUP(BH338,0)=3,Cdel!$B$11:$KC$11,IF(ROUNDUP(BH338,0)=2,Cdel!$B$12:$KC$12,IF(ROUNDUP(BH338,0)=1,Cdel!$B$13:$KC$13)))))))</f>
        <v>0.23253184739668317</v>
      </c>
      <c r="BJ338" s="8" cm="1">
        <f t="array" aca="1" ref="BJ338" ca="1">BI338-_xlfn.XLOOKUP(BJ$1,Cdel!$B$1:$KC$1,IF(ROUNDUP(BI338,0)=6,Cdel!$B$8:$KC$8,IF(ROUNDUP(BI338,0)=5,Cdel!$B$9:$KC$9,IF(ROUNDUP(BI338,0)=4,Cdel!$B$10:$KC$10,IF(ROUNDUP(BI338,0)=3,Cdel!$B$11:$KC$11,IF(ROUNDUP(BI338,0)=2,Cdel!$B$12:$KC$12,IF(ROUNDUP(BI338,0)=1,Cdel!$B$13:$KC$13)))))))</f>
        <v>0.2260994011149228</v>
      </c>
      <c r="BK338" s="8" cm="1">
        <f t="array" aca="1" ref="BK338" ca="1">BJ338-_xlfn.XLOOKUP(BK$1,Cdel!$B$1:$KC$1,IF(ROUNDUP(BJ338,0)=6,Cdel!$B$8:$KC$8,IF(ROUNDUP(BJ338,0)=5,Cdel!$B$9:$KC$9,IF(ROUNDUP(BJ338,0)=4,Cdel!$B$10:$KC$10,IF(ROUNDUP(BJ338,0)=3,Cdel!$B$11:$KC$11,IF(ROUNDUP(BJ338,0)=2,Cdel!$B$12:$KC$12,IF(ROUNDUP(BJ338,0)=1,Cdel!$B$13:$KC$13)))))))</f>
        <v>0.21984489332043183</v>
      </c>
      <c r="BL338" s="8" cm="1">
        <f t="array" aca="1" ref="BL338" ca="1">BK338-_xlfn.XLOOKUP(BL$1,Cdel!$B$1:$KC$1,IF(ROUNDUP(BK338,0)=6,Cdel!$B$8:$KC$8,IF(ROUNDUP(BK338,0)=5,Cdel!$B$9:$KC$9,IF(ROUNDUP(BK338,0)=4,Cdel!$B$10:$KC$10,IF(ROUNDUP(BK338,0)=3,Cdel!$B$11:$KC$11,IF(ROUNDUP(BK338,0)=2,Cdel!$B$12:$KC$12,IF(ROUNDUP(BK338,0)=1,Cdel!$B$13:$KC$13)))))))</f>
        <v>0.21376340176374803</v>
      </c>
      <c r="BM338" s="8" cm="1">
        <f t="array" aca="1" ref="BM338" ca="1">BL338-_xlfn.XLOOKUP(BM$1,Cdel!$B$1:$KC$1,IF(ROUNDUP(BL338,0)=6,Cdel!$B$8:$KC$8,IF(ROUNDUP(BL338,0)=5,Cdel!$B$9:$KC$9,IF(ROUNDUP(BL338,0)=4,Cdel!$B$10:$KC$10,IF(ROUNDUP(BL338,0)=3,Cdel!$B$11:$KC$11,IF(ROUNDUP(BL338,0)=2,Cdel!$B$12:$KC$12,IF(ROUNDUP(BL338,0)=1,Cdel!$B$13:$KC$13)))))))</f>
        <v>0.20785014035785565</v>
      </c>
      <c r="BN338" s="8" cm="1">
        <f t="array" aca="1" ref="BN338" ca="1">BM338-_xlfn.XLOOKUP(BN$1,Cdel!$B$1:$KC$1,IF(ROUNDUP(BM338,0)=6,Cdel!$B$8:$KC$8,IF(ROUNDUP(BM338,0)=5,Cdel!$B$9:$KC$9,IF(ROUNDUP(BM338,0)=4,Cdel!$B$10:$KC$10,IF(ROUNDUP(BM338,0)=3,Cdel!$B$11:$KC$11,IF(ROUNDUP(BM338,0)=2,Cdel!$B$12:$KC$12,IF(ROUNDUP(BM338,0)=1,Cdel!$B$13:$KC$13)))))))</f>
        <v>0.20210045541157187</v>
      </c>
      <c r="BO338" s="8" cm="1">
        <f t="array" aca="1" ref="BO338" ca="1">BN338-_xlfn.XLOOKUP(BO$1,Cdel!$B$1:$KC$1,IF(ROUNDUP(BN338,0)=6,Cdel!$B$8:$KC$8,IF(ROUNDUP(BN338,0)=5,Cdel!$B$9:$KC$9,IF(ROUNDUP(BN338,0)=4,Cdel!$B$10:$KC$10,IF(ROUNDUP(BN338,0)=3,Cdel!$B$11:$KC$11,IF(ROUNDUP(BN338,0)=2,Cdel!$B$12:$KC$12,IF(ROUNDUP(BN338,0)=1,Cdel!$B$13:$KC$13)))))))</f>
        <v>0.19650982196712788</v>
      </c>
      <c r="BP338" s="8" cm="1">
        <f t="array" aca="1" ref="BP338" ca="1">BO338-_xlfn.XLOOKUP(BP$1,Cdel!$B$1:$KC$1,IF(ROUNDUP(BO338,0)=6,Cdel!$B$8:$KC$8,IF(ROUNDUP(BO338,0)=5,Cdel!$B$9:$KC$9,IF(ROUNDUP(BO338,0)=4,Cdel!$B$10:$KC$10,IF(ROUNDUP(BO338,0)=3,Cdel!$B$11:$KC$11,IF(ROUNDUP(BO338,0)=2,Cdel!$B$12:$KC$12,IF(ROUNDUP(BO338,0)=1,Cdel!$B$13:$KC$13)))))))</f>
        <v>0.19107384023906174</v>
      </c>
      <c r="BQ338" s="8" cm="1">
        <f t="array" aca="1" ref="BQ338" ca="1">BP338-_xlfn.XLOOKUP(BQ$1,Cdel!$B$1:$KC$1,IF(ROUNDUP(BP338,0)=6,Cdel!$B$8:$KC$8,IF(ROUNDUP(BP338,0)=5,Cdel!$B$9:$KC$9,IF(ROUNDUP(BP338,0)=4,Cdel!$B$10:$KC$10,IF(ROUNDUP(BP338,0)=3,Cdel!$B$11:$KC$11,IF(ROUNDUP(BP338,0)=2,Cdel!$B$12:$KC$12,IF(ROUNDUP(BP338,0)=1,Cdel!$B$13:$KC$13)))))))</f>
        <v>0.18578823215162105</v>
      </c>
      <c r="BR338" s="8" cm="1">
        <f t="array" aca="1" ref="BR338" ca="1">BQ338-_xlfn.XLOOKUP(BR$1,Cdel!$B$1:$KC$1,IF(ROUNDUP(BQ338,0)=6,Cdel!$B$8:$KC$8,IF(ROUNDUP(BQ338,0)=5,Cdel!$B$9:$KC$9,IF(ROUNDUP(BQ338,0)=4,Cdel!$B$10:$KC$10,IF(ROUNDUP(BQ338,0)=3,Cdel!$B$11:$KC$11,IF(ROUNDUP(BQ338,0)=2,Cdel!$B$12:$KC$12,IF(ROUNDUP(BQ338,0)=1,Cdel!$B$13:$KC$13)))))))</f>
        <v>0.18064883797195061</v>
      </c>
      <c r="BS338" s="8" cm="1">
        <f t="array" aca="1" ref="BS338" ca="1">BR338-_xlfn.XLOOKUP(BS$1,Cdel!$B$1:$KC$1,IF(ROUNDUP(BR338,0)=6,Cdel!$B$8:$KC$8,IF(ROUNDUP(BR338,0)=5,Cdel!$B$9:$KC$9,IF(ROUNDUP(BR338,0)=4,Cdel!$B$10:$KC$10,IF(ROUNDUP(BR338,0)=3,Cdel!$B$11:$KC$11,IF(ROUNDUP(BR338,0)=2,Cdel!$B$12:$KC$12,IF(ROUNDUP(BR338,0)=1,Cdel!$B$13:$KC$13)))))))</f>
        <v>0.17565161303641438</v>
      </c>
      <c r="BT338" s="8" cm="1">
        <f t="array" aca="1" ref="BT338" ca="1">BS338-_xlfn.XLOOKUP(BT$1,Cdel!$B$1:$KC$1,IF(ROUNDUP(BS338,0)=6,Cdel!$B$8:$KC$8,IF(ROUNDUP(BS338,0)=5,Cdel!$B$9:$KC$9,IF(ROUNDUP(BS338,0)=4,Cdel!$B$10:$KC$10,IF(ROUNDUP(BS338,0)=3,Cdel!$B$11:$KC$11,IF(ROUNDUP(BS338,0)=2,Cdel!$B$12:$KC$12,IF(ROUNDUP(BS338,0)=1,Cdel!$B$13:$KC$13)))))))</f>
        <v>0.17079262456747657</v>
      </c>
      <c r="BU338" s="8" cm="1">
        <f t="array" aca="1" ref="BU338" ca="1">BT338-_xlfn.XLOOKUP(BU$1,Cdel!$B$1:$KC$1,IF(ROUNDUP(BT338,0)=6,Cdel!$B$8:$KC$8,IF(ROUNDUP(BT338,0)=5,Cdel!$B$9:$KC$9,IF(ROUNDUP(BT338,0)=4,Cdel!$B$10:$KC$10,IF(ROUNDUP(BT338,0)=3,Cdel!$B$11:$KC$11,IF(ROUNDUP(BT338,0)=2,Cdel!$B$12:$KC$12,IF(ROUNDUP(BT338,0)=1,Cdel!$B$13:$KC$13)))))))</f>
        <v>0.16606804857863577</v>
      </c>
      <c r="BV338" s="8" cm="1">
        <f t="array" aca="1" ref="BV338" ca="1">BU338-_xlfn.XLOOKUP(BV$1,Cdel!$B$1:$KC$1,IF(ROUNDUP(BU338,0)=6,Cdel!$B$8:$KC$8,IF(ROUNDUP(BU338,0)=5,Cdel!$B$9:$KC$9,IF(ROUNDUP(BU338,0)=4,Cdel!$B$10:$KC$10,IF(ROUNDUP(BU338,0)=3,Cdel!$B$11:$KC$11,IF(ROUNDUP(BU338,0)=2,Cdel!$B$12:$KC$12,IF(ROUNDUP(BU338,0)=1,Cdel!$B$13:$KC$13)))))))</f>
        <v>0.16147416686497729</v>
      </c>
      <c r="BW338" s="8" cm="1">
        <f t="array" aca="1" ref="BW338" ca="1">BV338-_xlfn.XLOOKUP(BW$1,Cdel!$B$1:$KC$1,IF(ROUNDUP(BV338,0)=6,Cdel!$B$8:$KC$8,IF(ROUNDUP(BV338,0)=5,Cdel!$B$9:$KC$9,IF(ROUNDUP(BV338,0)=4,Cdel!$B$10:$KC$10,IF(ROUNDUP(BV338,0)=3,Cdel!$B$11:$KC$11,IF(ROUNDUP(BV338,0)=2,Cdel!$B$12:$KC$12,IF(ROUNDUP(BV338,0)=1,Cdel!$B$13:$KC$13)))))))</f>
        <v>0.15700736407697438</v>
      </c>
      <c r="BX338" s="8" cm="1">
        <f t="array" aca="1" ref="BX338" ca="1">BW338-_xlfn.XLOOKUP(BX$1,Cdel!$B$1:$KC$1,IF(ROUNDUP(BW338,0)=6,Cdel!$B$8:$KC$8,IF(ROUNDUP(BW338,0)=5,Cdel!$B$9:$KC$9,IF(ROUNDUP(BW338,0)=4,Cdel!$B$10:$KC$10,IF(ROUNDUP(BW338,0)=3,Cdel!$B$11:$KC$11,IF(ROUNDUP(BW338,0)=2,Cdel!$B$12:$KC$12,IF(ROUNDUP(BW338,0)=1,Cdel!$B$13:$KC$13)))))))</f>
        <v>0.15266412487523595</v>
      </c>
      <c r="BY338" s="8" cm="1">
        <f t="array" aca="1" ref="BY338" ca="1">BX338-_xlfn.XLOOKUP(BY$1,Cdel!$B$1:$KC$1,IF(ROUNDUP(BX338,0)=6,Cdel!$B$8:$KC$8,IF(ROUNDUP(BX338,0)=5,Cdel!$B$9:$KC$9,IF(ROUNDUP(BX338,0)=4,Cdel!$B$10:$KC$10,IF(ROUNDUP(BX338,0)=3,Cdel!$B$11:$KC$11,IF(ROUNDUP(BX338,0)=2,Cdel!$B$12:$KC$12,IF(ROUNDUP(BX338,0)=1,Cdel!$B$13:$KC$13)))))))</f>
        <v>0.14844103116396171</v>
      </c>
      <c r="BZ338" s="8" cm="1">
        <f t="array" aca="1" ref="BZ338" ca="1">BY338-_xlfn.XLOOKUP(BZ$1,Cdel!$B$1:$KC$1,IF(ROUNDUP(BY338,0)=6,Cdel!$B$8:$KC$8,IF(ROUNDUP(BY338,0)=5,Cdel!$B$9:$KC$9,IF(ROUNDUP(BY338,0)=4,Cdel!$B$10:$KC$10,IF(ROUNDUP(BY338,0)=3,Cdel!$B$11:$KC$11,IF(ROUNDUP(BY338,0)=2,Cdel!$B$12:$KC$12,IF(ROUNDUP(BY338,0)=1,Cdel!$B$13:$KC$13)))))))</f>
        <v>0.14433475940092697</v>
      </c>
      <c r="CA338" s="8" cm="1">
        <f t="array" aca="1" ref="CA338" ca="1">BZ338-_xlfn.XLOOKUP(CA$1,Cdel!$B$1:$KC$1,IF(ROUNDUP(BZ338,0)=6,Cdel!$B$8:$KC$8,IF(ROUNDUP(BZ338,0)=5,Cdel!$B$9:$KC$9,IF(ROUNDUP(BZ338,0)=4,Cdel!$B$10:$KC$10,IF(ROUNDUP(BZ338,0)=3,Cdel!$B$11:$KC$11,IF(ROUNDUP(BZ338,0)=2,Cdel!$B$12:$KC$12,IF(ROUNDUP(BZ338,0)=1,Cdel!$B$13:$KC$13)))))))</f>
        <v>0.14034207798188059</v>
      </c>
      <c r="CB338" s="8" cm="1">
        <f t="array" aca="1" ref="CB338" ca="1">CA338-_xlfn.XLOOKUP(CB$1,Cdel!$B$1:$KC$1,IF(ROUNDUP(CA338,0)=6,Cdel!$B$8:$KC$8,IF(ROUNDUP(CA338,0)=5,Cdel!$B$9:$KC$9,IF(ROUNDUP(CA338,0)=4,Cdel!$B$10:$KC$10,IF(ROUNDUP(CA338,0)=3,Cdel!$B$11:$KC$11,IF(ROUNDUP(CA338,0)=2,Cdel!$B$12:$KC$12,IF(ROUNDUP(CA338,0)=1,Cdel!$B$13:$KC$13)))))))</f>
        <v>0.13645984469729719</v>
      </c>
      <c r="CC338" s="8" cm="1">
        <f t="array" aca="1" ref="CC338" ca="1">CB338-_xlfn.XLOOKUP(CC$1,Cdel!$B$1:$KC$1,IF(ROUNDUP(CB338,0)=6,Cdel!$B$8:$KC$8,IF(ROUNDUP(CB338,0)=5,Cdel!$B$9:$KC$9,IF(ROUNDUP(CB338,0)=4,Cdel!$B$10:$KC$10,IF(ROUNDUP(CB338,0)=3,Cdel!$B$11:$KC$11,IF(ROUNDUP(CB338,0)=2,Cdel!$B$12:$KC$12,IF(ROUNDUP(CB338,0)=1,Cdel!$B$13:$KC$13)))))))</f>
        <v>0.1326850042594826</v>
      </c>
      <c r="CD338" s="8" cm="1">
        <f t="array" aca="1" ref="CD338" ca="1">CC338-_xlfn.XLOOKUP(CD$1,Cdel!$B$1:$KC$1,IF(ROUNDUP(CC338,0)=6,Cdel!$B$8:$KC$8,IF(ROUNDUP(CC338,0)=5,Cdel!$B$9:$KC$9,IF(ROUNDUP(CC338,0)=4,Cdel!$B$10:$KC$10,IF(ROUNDUP(CC338,0)=3,Cdel!$B$11:$KC$11,IF(ROUNDUP(CC338,0)=2,Cdel!$B$12:$KC$12,IF(ROUNDUP(CC338,0)=1,Cdel!$B$13:$KC$13)))))))</f>
        <v>0.12901458589808598</v>
      </c>
      <c r="CE338" s="8" cm="1">
        <f t="array" aca="1" ref="CE338" ca="1">CD338-_xlfn.XLOOKUP(CE$1,Cdel!$B$1:$KC$1,IF(ROUNDUP(CD338,0)=6,Cdel!$B$8:$KC$8,IF(ROUNDUP(CD338,0)=5,Cdel!$B$9:$KC$9,IF(ROUNDUP(CD338,0)=4,Cdel!$B$10:$KC$10,IF(ROUNDUP(CD338,0)=3,Cdel!$B$11:$KC$11,IF(ROUNDUP(CD338,0)=2,Cdel!$B$12:$KC$12,IF(ROUNDUP(CD338,0)=1,Cdel!$B$13:$KC$13)))))))</f>
        <v>0.12544570102212621</v>
      </c>
      <c r="CF338" s="8" cm="1">
        <f t="array" aca="1" ref="CF338" ca="1">CE338-_xlfn.XLOOKUP(CF$1,Cdel!$B$1:$KC$1,IF(ROUNDUP(CE338,0)=6,Cdel!$B$8:$KC$8,IF(ROUNDUP(CE338,0)=5,Cdel!$B$9:$KC$9,IF(ROUNDUP(CE338,0)=4,Cdel!$B$10:$KC$10,IF(ROUNDUP(CE338,0)=3,Cdel!$B$11:$KC$11,IF(ROUNDUP(CE338,0)=2,Cdel!$B$12:$KC$12,IF(ROUNDUP(CE338,0)=1,Cdel!$B$13:$KC$13)))))))</f>
        <v>0.12197554094669345</v>
      </c>
      <c r="CG338" s="8" cm="1">
        <f t="array" aca="1" ref="CG338" ca="1">CF338-_xlfn.XLOOKUP(CG$1,Cdel!$B$1:$KC$1,IF(ROUNDUP(CF338,0)=6,Cdel!$B$8:$KC$8,IF(ROUNDUP(CF338,0)=5,Cdel!$B$9:$KC$9,IF(ROUNDUP(CF338,0)=4,Cdel!$B$10:$KC$10,IF(ROUNDUP(CF338,0)=3,Cdel!$B$11:$KC$11,IF(ROUNDUP(CF338,0)=2,Cdel!$B$12:$KC$12,IF(ROUNDUP(CF338,0)=1,Cdel!$B$13:$KC$13)))))))</f>
        <v>0.11860137468253529</v>
      </c>
      <c r="CH338" s="8" cm="1">
        <f t="array" aca="1" ref="CH338" ca="1">CG338-_xlfn.XLOOKUP(CH$1,Cdel!$B$1:$KC$1,IF(ROUNDUP(CG338,0)=6,Cdel!$B$8:$KC$8,IF(ROUNDUP(CG338,0)=5,Cdel!$B$9:$KC$9,IF(ROUNDUP(CG338,0)=4,Cdel!$B$10:$KC$10,IF(ROUNDUP(CG338,0)=3,Cdel!$B$11:$KC$11,IF(ROUNDUP(CG338,0)=2,Cdel!$B$12:$KC$12,IF(ROUNDUP(CG338,0)=1,Cdel!$B$13:$KC$13)))))))</f>
        <v>0.11532054678678946</v>
      </c>
      <c r="CI338" s="8" cm="1">
        <f t="array" aca="1" ref="CI338" ca="1">CH338-_xlfn.XLOOKUP(CI$1,Cdel!$B$1:$KC$1,IF(ROUNDUP(CH338,0)=6,Cdel!$B$8:$KC$8,IF(ROUNDUP(CH338,0)=5,Cdel!$B$9:$KC$9,IF(ROUNDUP(CH338,0)=4,Cdel!$B$10:$KC$10,IF(ROUNDUP(CH338,0)=3,Cdel!$B$11:$KC$11,IF(ROUNDUP(CH338,0)=2,Cdel!$B$12:$KC$12,IF(ROUNDUP(CH338,0)=1,Cdel!$B$13:$KC$13)))))))</f>
        <v>0.11213047527317092</v>
      </c>
      <c r="CJ338" s="8" cm="1">
        <f t="array" aca="1" ref="CJ338" ca="1">CI338-_xlfn.XLOOKUP(CJ$1,Cdel!$B$1:$KC$1,IF(ROUNDUP(CI338,0)=6,Cdel!$B$8:$KC$8,IF(ROUNDUP(CI338,0)=5,Cdel!$B$9:$KC$9,IF(ROUNDUP(CI338,0)=4,Cdel!$B$10:$KC$10,IF(ROUNDUP(CI338,0)=3,Cdel!$B$11:$KC$11,IF(ROUNDUP(CI338,0)=2,Cdel!$B$12:$KC$12,IF(ROUNDUP(CI338,0)=1,Cdel!$B$13:$KC$13)))))))</f>
        <v>0.10902864957996819</v>
      </c>
      <c r="CK338" s="8" cm="1">
        <f t="array" aca="1" ref="CK338" ca="1">CJ338-_xlfn.XLOOKUP(CK$1,Cdel!$B$1:$KC$1,IF(ROUNDUP(CJ338,0)=6,Cdel!$B$8:$KC$8,IF(ROUNDUP(CJ338,0)=5,Cdel!$B$9:$KC$9,IF(ROUNDUP(CJ338,0)=4,Cdel!$B$10:$KC$10,IF(ROUNDUP(CJ338,0)=3,Cdel!$B$11:$KC$11,IF(ROUNDUP(CJ338,0)=2,Cdel!$B$12:$KC$12,IF(ROUNDUP(CJ338,0)=1,Cdel!$B$13:$KC$13)))))))</f>
        <v>0.10601262859425081</v>
      </c>
      <c r="CL338" s="8" cm="1">
        <f t="array" aca="1" ref="CL338" ca="1">CK338-_xlfn.XLOOKUP(CL$1,Cdel!$B$1:$KC$1,IF(ROUNDUP(CK338,0)=6,Cdel!$B$8:$KC$8,IF(ROUNDUP(CK338,0)=5,Cdel!$B$9:$KC$9,IF(ROUNDUP(CK338,0)=4,Cdel!$B$10:$KC$10,IF(ROUNDUP(CK338,0)=3,Cdel!$B$11:$KC$11,IF(ROUNDUP(CK338,0)=2,Cdel!$B$12:$KC$12,IF(ROUNDUP(CK338,0)=1,Cdel!$B$13:$KC$13)))))))</f>
        <v>0.10308003873073238</v>
      </c>
      <c r="CM338" s="8" cm="1">
        <f t="array" aca="1" ref="CM338" ca="1">CL338-_xlfn.XLOOKUP(CM$1,Cdel!$B$1:$KC$1,IF(ROUNDUP(CL338,0)=6,Cdel!$B$8:$KC$8,IF(ROUNDUP(CL338,0)=5,Cdel!$B$9:$KC$9,IF(ROUNDUP(CL338,0)=4,Cdel!$B$10:$KC$10,IF(ROUNDUP(CL338,0)=3,Cdel!$B$11:$KC$11,IF(ROUNDUP(CL338,0)=2,Cdel!$B$12:$KC$12,IF(ROUNDUP(CL338,0)=1,Cdel!$B$13:$KC$13)))))))</f>
        <v>0.10022857206377694</v>
      </c>
      <c r="CN338" s="8" cm="1">
        <f t="array" aca="1" ref="CN338" ca="1">CM338-_xlfn.XLOOKUP(CN$1,Cdel!$B$1:$KC$1,IF(ROUNDUP(CM338,0)=6,Cdel!$B$8:$KC$8,IF(ROUNDUP(CM338,0)=5,Cdel!$B$9:$KC$9,IF(ROUNDUP(CM338,0)=4,Cdel!$B$10:$KC$10,IF(ROUNDUP(CM338,0)=3,Cdel!$B$11:$KC$11,IF(ROUNDUP(CM338,0)=2,Cdel!$B$12:$KC$12,IF(ROUNDUP(CM338,0)=1,Cdel!$B$13:$KC$13)))))))</f>
        <v>9.7455984511079438E-2</v>
      </c>
      <c r="CO338" s="8" cm="1">
        <f t="array" aca="1" ref="CO338" ca="1">CN338-_xlfn.XLOOKUP(CO$1,Cdel!$B$1:$KC$1,IF(ROUNDUP(CN338,0)=6,Cdel!$B$8:$KC$8,IF(ROUNDUP(CN338,0)=5,Cdel!$B$9:$KC$9,IF(ROUNDUP(CN338,0)=4,Cdel!$B$10:$KC$10,IF(ROUNDUP(CN338,0)=3,Cdel!$B$11:$KC$11,IF(ROUNDUP(CN338,0)=2,Cdel!$B$12:$KC$12,IF(ROUNDUP(CN338,0)=1,Cdel!$B$13:$KC$13)))))))</f>
        <v>9.4760094067590325E-2</v>
      </c>
      <c r="CP338" s="8" cm="1">
        <f t="array" aca="1" ref="CP338" ca="1">CO338-_xlfn.XLOOKUP(CP$1,Cdel!$B$1:$KC$1,IF(ROUNDUP(CO338,0)=6,Cdel!$B$8:$KC$8,IF(ROUNDUP(CO338,0)=5,Cdel!$B$9:$KC$9,IF(ROUNDUP(CO338,0)=4,Cdel!$B$10:$KC$10,IF(ROUNDUP(CO338,0)=3,Cdel!$B$11:$KC$11,IF(ROUNDUP(CO338,0)=2,Cdel!$B$12:$KC$12,IF(ROUNDUP(CO338,0)=1,Cdel!$B$13:$KC$13)))))))</f>
        <v>9.213877908829414E-2</v>
      </c>
      <c r="CQ338" s="8" cm="1">
        <f t="array" aca="1" ref="CQ338" ca="1">CP338-_xlfn.XLOOKUP(CQ$1,Cdel!$B$1:$KC$1,IF(ROUNDUP(CP338,0)=6,Cdel!$B$8:$KC$8,IF(ROUNDUP(CP338,0)=5,Cdel!$B$9:$KC$9,IF(ROUNDUP(CP338,0)=4,Cdel!$B$10:$KC$10,IF(ROUNDUP(CP338,0)=3,Cdel!$B$11:$KC$11,IF(ROUNDUP(CP338,0)=2,Cdel!$B$12:$KC$12,IF(ROUNDUP(CP338,0)=1,Cdel!$B$13:$KC$13)))))))</f>
        <v>8.958997661849151E-2</v>
      </c>
      <c r="CR338" s="8" cm="1">
        <f t="array" aca="1" ref="CR338" ca="1">CQ338-_xlfn.XLOOKUP(CR$1,Cdel!$B$1:$KC$1,IF(ROUNDUP(CQ338,0)=6,Cdel!$B$8:$KC$8,IF(ROUNDUP(CQ338,0)=5,Cdel!$B$9:$KC$9,IF(ROUNDUP(CQ338,0)=4,Cdel!$B$10:$KC$10,IF(ROUNDUP(CQ338,0)=3,Cdel!$B$11:$KC$11,IF(ROUNDUP(CQ338,0)=2,Cdel!$B$12:$KC$12,IF(ROUNDUP(CQ338,0)=1,Cdel!$B$13:$KC$13)))))))</f>
        <v>8.7111680770269428E-2</v>
      </c>
      <c r="CS338" s="8" cm="1">
        <f t="array" aca="1" ref="CS338" ca="1">CR338-_xlfn.XLOOKUP(CS$1,Cdel!$B$1:$KC$1,IF(ROUNDUP(CR338,0)=6,Cdel!$B$8:$KC$8,IF(ROUNDUP(CR338,0)=5,Cdel!$B$9:$KC$9,IF(ROUNDUP(CR338,0)=4,Cdel!$B$10:$KC$10,IF(ROUNDUP(CR338,0)=3,Cdel!$B$11:$KC$11,IF(ROUNDUP(CR338,0)=2,Cdel!$B$12:$KC$12,IF(ROUNDUP(CR338,0)=1,Cdel!$B$13:$KC$13)))))))</f>
        <v>8.4701941143883033E-2</v>
      </c>
      <c r="CT338" s="8" cm="1">
        <f t="array" aca="1" ref="CT338" ca="1">CS338-_xlfn.XLOOKUP(CT$1,Cdel!$B$1:$KC$1,IF(ROUNDUP(CS338,0)=6,Cdel!$B$8:$KC$8,IF(ROUNDUP(CS338,0)=5,Cdel!$B$9:$KC$9,IF(ROUNDUP(CS338,0)=4,Cdel!$B$10:$KC$10,IF(ROUNDUP(CS338,0)=3,Cdel!$B$11:$KC$11,IF(ROUNDUP(CS338,0)=2,Cdel!$B$12:$KC$12,IF(ROUNDUP(CS338,0)=1,Cdel!$B$13:$KC$13)))))))</f>
        <v>8.2358861292806146E-2</v>
      </c>
      <c r="CU338" s="8" cm="1">
        <f t="array" aca="1" ref="CU338" ca="1">CT338-_xlfn.XLOOKUP(CU$1,Cdel!$B$1:$KC$1,IF(ROUNDUP(CT338,0)=6,Cdel!$B$8:$KC$8,IF(ROUNDUP(CT338,0)=5,Cdel!$B$9:$KC$9,IF(ROUNDUP(CT338,0)=4,Cdel!$B$10:$KC$10,IF(ROUNDUP(CT338,0)=3,Cdel!$B$11:$KC$11,IF(ROUNDUP(CT338,0)=2,Cdel!$B$12:$KC$12,IF(ROUNDUP(CT338,0)=1,Cdel!$B$13:$KC$13)))))))</f>
        <v>8.0080597231242237E-2</v>
      </c>
      <c r="CV338" s="8" cm="1">
        <f t="array" aca="1" ref="CV338" ca="1">CU338-_xlfn.XLOOKUP(CV$1,Cdel!$B$1:$KC$1,IF(ROUNDUP(CU338,0)=6,Cdel!$B$8:$KC$8,IF(ROUNDUP(CU338,0)=5,Cdel!$B$9:$KC$9,IF(ROUNDUP(CU338,0)=4,Cdel!$B$10:$KC$10,IF(ROUNDUP(CU338,0)=3,Cdel!$B$11:$KC$11,IF(ROUNDUP(CU338,0)=2,Cdel!$B$12:$KC$12,IF(ROUNDUP(CU338,0)=1,Cdel!$B$13:$KC$13)))))))</f>
        <v>7.7865355982921922E-2</v>
      </c>
      <c r="CW338" s="8" cm="1">
        <f t="array" aca="1" ref="CW338" ca="1">CV338-_xlfn.XLOOKUP(CW$1,Cdel!$B$1:$KC$1,IF(ROUNDUP(CV338,0)=6,Cdel!$B$8:$KC$8,IF(ROUNDUP(CV338,0)=5,Cdel!$B$9:$KC$9,IF(ROUNDUP(CV338,0)=4,Cdel!$B$10:$KC$10,IF(ROUNDUP(CV338,0)=3,Cdel!$B$11:$KC$11,IF(ROUNDUP(CV338,0)=2,Cdel!$B$12:$KC$12,IF(ROUNDUP(CV338,0)=1,Cdel!$B$13:$KC$13)))))))</f>
        <v>7.5711394170044521E-2</v>
      </c>
      <c r="CX338" s="8" cm="1">
        <f t="array" aca="1" ref="CX338" ca="1">CW338-_xlfn.XLOOKUP(CX$1,Cdel!$B$1:$KC$1,IF(ROUNDUP(CW338,0)=6,Cdel!$B$8:$KC$8,IF(ROUNDUP(CW338,0)=5,Cdel!$B$9:$KC$9,IF(ROUNDUP(CW338,0)=4,Cdel!$B$10:$KC$10,IF(ROUNDUP(CW338,0)=3,Cdel!$B$11:$KC$11,IF(ROUNDUP(CW338,0)=2,Cdel!$B$12:$KC$12,IF(ROUNDUP(CW338,0)=1,Cdel!$B$13:$KC$13)))))))</f>
        <v>7.3617016641252989E-2</v>
      </c>
      <c r="CY338" s="8" cm="1">
        <f t="array" aca="1" ref="CY338" ca="1">CX338-_xlfn.XLOOKUP(CY$1,Cdel!$B$1:$KC$1,IF(ROUNDUP(CX338,0)=6,Cdel!$B$8:$KC$8,IF(ROUNDUP(CX338,0)=5,Cdel!$B$9:$KC$9,IF(ROUNDUP(CX338,0)=4,Cdel!$B$10:$KC$10,IF(ROUNDUP(CX338,0)=3,Cdel!$B$11:$KC$11,IF(ROUNDUP(CX338,0)=2,Cdel!$B$12:$KC$12,IF(ROUNDUP(CX338,0)=1,Cdel!$B$13:$KC$13)))))))</f>
        <v>7.1580575137562955E-2</v>
      </c>
      <c r="CZ338" s="8" cm="1">
        <f t="array" aca="1" ref="CZ338" ca="1">CY338-_xlfn.XLOOKUP(CZ$1,Cdel!$B$1:$KC$1,IF(ROUNDUP(CY338,0)=6,Cdel!$B$8:$KC$8,IF(ROUNDUP(CY338,0)=5,Cdel!$B$9:$KC$9,IF(ROUNDUP(CY338,0)=4,Cdel!$B$10:$KC$10,IF(ROUNDUP(CY338,0)=3,Cdel!$B$11:$KC$11,IF(ROUNDUP(CY338,0)=2,Cdel!$B$12:$KC$12,IF(ROUNDUP(CY338,0)=1,Cdel!$B$13:$KC$13)))))))</f>
        <v>6.9600466995195648E-2</v>
      </c>
      <c r="DA338" s="8" cm="1">
        <f t="array" aca="1" ref="DA338" ca="1">CZ338-_xlfn.XLOOKUP(DA$1,Cdel!$B$1:$KC$1,IF(ROUNDUP(CZ338,0)=6,Cdel!$B$8:$KC$8,IF(ROUNDUP(CZ338,0)=5,Cdel!$B$9:$KC$9,IF(ROUNDUP(CZ338,0)=4,Cdel!$B$10:$KC$10,IF(ROUNDUP(CZ338,0)=3,Cdel!$B$11:$KC$11,IF(ROUNDUP(CZ338,0)=2,Cdel!$B$12:$KC$12,IF(ROUNDUP(CZ338,0)=1,Cdel!$B$13:$KC$13)))))))</f>
        <v>6.767513388429372E-2</v>
      </c>
      <c r="DB338" s="8" cm="1">
        <f t="array" aca="1" ref="DB338" ca="1">DA338-_xlfn.XLOOKUP(DB$1,Cdel!$B$1:$KC$1,IF(ROUNDUP(DA338,0)=6,Cdel!$B$8:$KC$8,IF(ROUNDUP(DA338,0)=5,Cdel!$B$9:$KC$9,IF(ROUNDUP(DA338,0)=4,Cdel!$B$10:$KC$10,IF(ROUNDUP(DA338,0)=3,Cdel!$B$11:$KC$11,IF(ROUNDUP(DA338,0)=2,Cdel!$B$12:$KC$12,IF(ROUNDUP(DA338,0)=1,Cdel!$B$13:$KC$13)))))))</f>
        <v>6.5803060582527689E-2</v>
      </c>
      <c r="DC338" s="8" cm="1">
        <f t="array" aca="1" ref="DC338" ca="1">DB338-_xlfn.XLOOKUP(DC$1,Cdel!$B$1:$KC$1,IF(ROUNDUP(DB338,0)=6,Cdel!$B$8:$KC$8,IF(ROUNDUP(DB338,0)=5,Cdel!$B$9:$KC$9,IF(ROUNDUP(DB338,0)=4,Cdel!$B$10:$KC$10,IF(ROUNDUP(DB338,0)=3,Cdel!$B$11:$KC$11,IF(ROUNDUP(DB338,0)=2,Cdel!$B$12:$KC$12,IF(ROUNDUP(DB338,0)=1,Cdel!$B$13:$KC$13)))))))</f>
        <v>6.3982773782627747E-2</v>
      </c>
      <c r="DD338" s="8" cm="1">
        <f t="array" aca="1" ref="DD338" ca="1">DC338-_xlfn.XLOOKUP(DD$1,Cdel!$B$1:$KC$1,IF(ROUNDUP(DC338,0)=6,Cdel!$B$8:$KC$8,IF(ROUNDUP(DC338,0)=5,Cdel!$B$9:$KC$9,IF(ROUNDUP(DC338,0)=4,Cdel!$B$10:$KC$10,IF(ROUNDUP(DC338,0)=3,Cdel!$B$11:$KC$11,IF(ROUNDUP(DC338,0)=2,Cdel!$B$12:$KC$12,IF(ROUNDUP(DC338,0)=1,Cdel!$B$13:$KC$13)))))))</f>
        <v>6.2212840932902087E-2</v>
      </c>
    </row>
    <row r="339" spans="1:108" x14ac:dyDescent="0.15">
      <c r="A339" s="3" t="s">
        <v>357</v>
      </c>
      <c r="B339" s="3" t="s">
        <v>408</v>
      </c>
      <c r="C339" s="3" t="s">
        <v>357</v>
      </c>
      <c r="D339" s="2">
        <v>0</v>
      </c>
      <c r="E339" s="2">
        <v>1980</v>
      </c>
      <c r="F339" s="3"/>
      <c r="G339" s="4">
        <f t="shared" ca="1" si="7"/>
        <v>46</v>
      </c>
      <c r="H339">
        <f ca="1">_xlfn.LET(
_xlpm.score,_xlfn.XLOOKUP(G339,DecayFns!$A$2:$A$289,DecayFns!$N$2:$N$289),
IF(D339=1,IF(_xlpm.score=6,_xlpm.score,_xlpm.score+1),IF(_xlpm.score=1,_xlpm.score,_xlpm.score-1)
))</f>
        <v>1</v>
      </c>
      <c r="I339" s="7" cm="1">
        <f t="array" aca="1" ref="I339" ca="1">H339-_xlfn.XLOOKUP(I$1,Cdel!$B$1:$KC$1,IF(ROUNDUP(H339,0)=6,Cdel!$B$8:$KC$8,IF(ROUNDUP(H339,0)=5,Cdel!$B$9:$KC$9,IF(ROUNDUP(H339,0)=4,Cdel!$B$10:$KC$10,IF(ROUNDUP(H339,0)=3,Cdel!$B$11:$KC$11,IF(ROUNDUP(H339,0)=2,Cdel!$B$12:$KC$12,IF(ROUNDUP(H339,0)=1,Cdel!$B$13:$KC$13)))))))</f>
        <v>1</v>
      </c>
      <c r="J339" s="8" cm="1">
        <f t="array" aca="1" ref="J339" ca="1">I339-_xlfn.XLOOKUP(J$1,Cdel!$B$1:$KC$1,IF(ROUNDUP(I339,0)=6,Cdel!$B$8:$KC$8,IF(ROUNDUP(I339,0)=5,Cdel!$B$9:$KC$9,IF(ROUNDUP(I339,0)=4,Cdel!$B$10:$KC$10,IF(ROUNDUP(I339,0)=3,Cdel!$B$11:$KC$11,IF(ROUNDUP(I339,0)=2,Cdel!$B$12:$KC$12,IF(ROUNDUP(I339,0)=1,Cdel!$B$13:$KC$13)))))))</f>
        <v>0.97233735355490014</v>
      </c>
      <c r="K339" s="8" cm="1">
        <f t="array" aca="1" ref="K339" ca="1">J339-_xlfn.XLOOKUP(K$1,Cdel!$B$1:$KC$1,IF(ROUNDUP(J339,0)=6,Cdel!$B$8:$KC$8,IF(ROUNDUP(J339,0)=5,Cdel!$B$9:$KC$9,IF(ROUNDUP(J339,0)=4,Cdel!$B$10:$KC$10,IF(ROUNDUP(J339,0)=3,Cdel!$B$11:$KC$11,IF(ROUNDUP(J339,0)=2,Cdel!$B$12:$KC$12,IF(ROUNDUP(J339,0)=1,Cdel!$B$13:$KC$13)))))))</f>
        <v>0.94543992911814678</v>
      </c>
      <c r="L339" s="8" cm="1">
        <f t="array" aca="1" ref="L339" ca="1">K339-_xlfn.XLOOKUP(L$1,Cdel!$B$1:$KC$1,IF(ROUNDUP(K339,0)=6,Cdel!$B$8:$KC$8,IF(ROUNDUP(K339,0)=5,Cdel!$B$9:$KC$9,IF(ROUNDUP(K339,0)=4,Cdel!$B$10:$KC$10,IF(ROUNDUP(K339,0)=3,Cdel!$B$11:$KC$11,IF(ROUNDUP(K339,0)=2,Cdel!$B$12:$KC$12,IF(ROUNDUP(K339,0)=1,Cdel!$B$13:$KC$13)))))))</f>
        <v>0.91928655862387121</v>
      </c>
      <c r="M339" s="8" cm="1">
        <f t="array" aca="1" ref="M339" ca="1">L339-_xlfn.XLOOKUP(M$1,Cdel!$B$1:$KC$1,IF(ROUNDUP(L339,0)=6,Cdel!$B$8:$KC$8,IF(ROUNDUP(L339,0)=5,Cdel!$B$9:$KC$9,IF(ROUNDUP(L339,0)=4,Cdel!$B$10:$KC$10,IF(ROUNDUP(L339,0)=3,Cdel!$B$11:$KC$11,IF(ROUNDUP(L339,0)=2,Cdel!$B$12:$KC$12,IF(ROUNDUP(L339,0)=1,Cdel!$B$13:$KC$13)))))))</f>
        <v>0.89385665957092642</v>
      </c>
      <c r="N339" s="8" cm="1">
        <f t="array" aca="1" ref="N339" ca="1">M339-_xlfn.XLOOKUP(N$1,Cdel!$B$1:$KC$1,IF(ROUNDUP(M339,0)=6,Cdel!$B$8:$KC$8,IF(ROUNDUP(M339,0)=5,Cdel!$B$9:$KC$9,IF(ROUNDUP(M339,0)=4,Cdel!$B$10:$KC$10,IF(ROUNDUP(M339,0)=3,Cdel!$B$11:$KC$11,IF(ROUNDUP(M339,0)=2,Cdel!$B$12:$KC$12,IF(ROUNDUP(M339,0)=1,Cdel!$B$13:$KC$13)))))))</f>
        <v>0.86913021882461783</v>
      </c>
      <c r="O339" s="8" cm="1">
        <f t="array" aca="1" ref="O339" ca="1">N339-_xlfn.XLOOKUP(O$1,Cdel!$B$1:$KC$1,IF(ROUNDUP(N339,0)=6,Cdel!$B$8:$KC$8,IF(ROUNDUP(N339,0)=5,Cdel!$B$9:$KC$9,IF(ROUNDUP(N339,0)=4,Cdel!$B$10:$KC$10,IF(ROUNDUP(N339,0)=3,Cdel!$B$11:$KC$11,IF(ROUNDUP(N339,0)=2,Cdel!$B$12:$KC$12,IF(ROUNDUP(N339,0)=1,Cdel!$B$13:$KC$13)))))))</f>
        <v>0.84508777686652015</v>
      </c>
      <c r="P339" s="8" cm="1">
        <f t="array" aca="1" ref="P339" ca="1">O339-_xlfn.XLOOKUP(P$1,Cdel!$B$1:$KC$1,IF(ROUNDUP(O339,0)=6,Cdel!$B$8:$KC$8,IF(ROUNDUP(O339,0)=5,Cdel!$B$9:$KC$9,IF(ROUNDUP(O339,0)=4,Cdel!$B$10:$KC$10,IF(ROUNDUP(O339,0)=3,Cdel!$B$11:$KC$11,IF(ROUNDUP(O339,0)=2,Cdel!$B$12:$KC$12,IF(ROUNDUP(O339,0)=1,Cdel!$B$13:$KC$13)))))))</f>
        <v>0.82171041247998611</v>
      </c>
      <c r="Q339" s="8" cm="1">
        <f t="array" aca="1" ref="Q339" ca="1">P339-_xlfn.XLOOKUP(Q$1,Cdel!$B$1:$KC$1,IF(ROUNDUP(P339,0)=6,Cdel!$B$8:$KC$8,IF(ROUNDUP(P339,0)=5,Cdel!$B$9:$KC$9,IF(ROUNDUP(P339,0)=4,Cdel!$B$10:$KC$10,IF(ROUNDUP(P339,0)=3,Cdel!$B$11:$KC$11,IF(ROUNDUP(P339,0)=2,Cdel!$B$12:$KC$12,IF(ROUNDUP(P339,0)=1,Cdel!$B$13:$KC$13)))))))</f>
        <v>0.79897972785929505</v>
      </c>
      <c r="R339" s="8" cm="1">
        <f t="array" aca="1" ref="R339" ca="1">Q339-_xlfn.XLOOKUP(R$1,Cdel!$B$1:$KC$1,IF(ROUNDUP(Q339,0)=6,Cdel!$B$8:$KC$8,IF(ROUNDUP(Q339,0)=5,Cdel!$B$9:$KC$9,IF(ROUNDUP(Q339,0)=4,Cdel!$B$10:$KC$10,IF(ROUNDUP(Q339,0)=3,Cdel!$B$11:$KC$11,IF(ROUNDUP(Q339,0)=2,Cdel!$B$12:$KC$12,IF(ROUNDUP(Q339,0)=1,Cdel!$B$13:$KC$13)))))))</f>
        <v>0.77687783413072131</v>
      </c>
      <c r="S339" s="8" cm="1">
        <f t="array" aca="1" ref="S339" ca="1">R339-_xlfn.XLOOKUP(S$1,Cdel!$B$1:$KC$1,IF(ROUNDUP(R339,0)=6,Cdel!$B$8:$KC$8,IF(ROUNDUP(R339,0)=5,Cdel!$B$9:$KC$9,IF(ROUNDUP(R339,0)=4,Cdel!$B$10:$KC$10,IF(ROUNDUP(R339,0)=3,Cdel!$B$11:$KC$11,IF(ROUNDUP(R339,0)=2,Cdel!$B$12:$KC$12,IF(ROUNDUP(R339,0)=1,Cdel!$B$13:$KC$13)))))))</f>
        <v>0.7553873372741281</v>
      </c>
      <c r="T339" s="8" cm="1">
        <f t="array" aca="1" ref="T339" ca="1">S339-_xlfn.XLOOKUP(T$1,Cdel!$B$1:$KC$1,IF(ROUNDUP(S339,0)=6,Cdel!$B$8:$KC$8,IF(ROUNDUP(S339,0)=5,Cdel!$B$9:$KC$9,IF(ROUNDUP(S339,0)=4,Cdel!$B$10:$KC$10,IF(ROUNDUP(S339,0)=3,Cdel!$B$11:$KC$11,IF(ROUNDUP(S339,0)=2,Cdel!$B$12:$KC$12,IF(ROUNDUP(S339,0)=1,Cdel!$B$13:$KC$13)))))))</f>
        <v>0.73449132443400855</v>
      </c>
      <c r="U339" s="8" cm="1">
        <f t="array" aca="1" ref="U339" ca="1">T339-_xlfn.XLOOKUP(U$1,Cdel!$B$1:$KC$1,IF(ROUNDUP(T339,0)=6,Cdel!$B$8:$KC$8,IF(ROUNDUP(T339,0)=5,Cdel!$B$9:$KC$9,IF(ROUNDUP(T339,0)=4,Cdel!$B$10:$KC$10,IF(ROUNDUP(T339,0)=3,Cdel!$B$11:$KC$11,IF(ROUNDUP(T339,0)=2,Cdel!$B$12:$KC$12,IF(ROUNDUP(T339,0)=1,Cdel!$B$13:$KC$13)))))))</f>
        <v>0.7141733506091974</v>
      </c>
      <c r="V339" s="8" cm="1">
        <f t="array" aca="1" ref="V339" ca="1">U339-_xlfn.XLOOKUP(V$1,Cdel!$B$1:$KC$1,IF(ROUNDUP(U339,0)=6,Cdel!$B$8:$KC$8,IF(ROUNDUP(U339,0)=5,Cdel!$B$9:$KC$9,IF(ROUNDUP(U339,0)=4,Cdel!$B$10:$KC$10,IF(ROUNDUP(U339,0)=3,Cdel!$B$11:$KC$11,IF(ROUNDUP(U339,0)=2,Cdel!$B$12:$KC$12,IF(ROUNDUP(U339,0)=1,Cdel!$B$13:$KC$13)))))))</f>
        <v>0.6944174257107828</v>
      </c>
      <c r="W339" s="8" cm="1">
        <f t="array" aca="1" ref="W339" ca="1">V339-_xlfn.XLOOKUP(W$1,Cdel!$B$1:$KC$1,IF(ROUNDUP(V339,0)=6,Cdel!$B$8:$KC$8,IF(ROUNDUP(V339,0)=5,Cdel!$B$9:$KC$9,IF(ROUNDUP(V339,0)=4,Cdel!$B$10:$KC$10,IF(ROUNDUP(V339,0)=3,Cdel!$B$11:$KC$11,IF(ROUNDUP(V339,0)=2,Cdel!$B$12:$KC$12,IF(ROUNDUP(V339,0)=1,Cdel!$B$13:$KC$13)))))))</f>
        <v>0.67520800197802899</v>
      </c>
      <c r="X339" s="8" cm="1">
        <f t="array" aca="1" ref="X339" ca="1">W339-_xlfn.XLOOKUP(X$1,Cdel!$B$1:$KC$1,IF(ROUNDUP(W339,0)=6,Cdel!$B$8:$KC$8,IF(ROUNDUP(W339,0)=5,Cdel!$B$9:$KC$9,IF(ROUNDUP(W339,0)=4,Cdel!$B$10:$KC$10,IF(ROUNDUP(W339,0)=3,Cdel!$B$11:$KC$11,IF(ROUNDUP(W339,0)=2,Cdel!$B$12:$KC$12,IF(ROUNDUP(W339,0)=1,Cdel!$B$13:$KC$13)))))))</f>
        <v>0.65652996174240841</v>
      </c>
      <c r="Y339" s="8" cm="1">
        <f t="array" aca="1" ref="Y339" ca="1">X339-_xlfn.XLOOKUP(Y$1,Cdel!$B$1:$KC$1,IF(ROUNDUP(X339,0)=6,Cdel!$B$8:$KC$8,IF(ROUNDUP(X339,0)=5,Cdel!$B$9:$KC$9,IF(ROUNDUP(X339,0)=4,Cdel!$B$10:$KC$10,IF(ROUNDUP(X339,0)=3,Cdel!$B$11:$KC$11,IF(ROUNDUP(X339,0)=2,Cdel!$B$12:$KC$12,IF(ROUNDUP(X339,0)=1,Cdel!$B$13:$KC$13)))))))</f>
        <v>0.63836860553011321</v>
      </c>
      <c r="Z339" s="8" cm="1">
        <f t="array" aca="1" ref="Z339" ca="1">Y339-_xlfn.XLOOKUP(Z$1,Cdel!$B$1:$KC$1,IF(ROUNDUP(Y339,0)=6,Cdel!$B$8:$KC$8,IF(ROUNDUP(Y339,0)=5,Cdel!$B$9:$KC$9,IF(ROUNDUP(Y339,0)=4,Cdel!$B$10:$KC$10,IF(ROUNDUP(Y339,0)=3,Cdel!$B$11:$KC$11,IF(ROUNDUP(Y339,0)=2,Cdel!$B$12:$KC$12,IF(ROUNDUP(Y339,0)=1,Cdel!$B$13:$KC$13)))))))</f>
        <v>0.62070964049368227</v>
      </c>
      <c r="AA339" s="8" cm="1">
        <f t="array" aca="1" ref="AA339" ca="1">Z339-_xlfn.XLOOKUP(AA$1,Cdel!$B$1:$KC$1,IF(ROUNDUP(Z339,0)=6,Cdel!$B$8:$KC$8,IF(ROUNDUP(Z339,0)=5,Cdel!$B$9:$KC$9,IF(ROUNDUP(Z339,0)=4,Cdel!$B$10:$KC$10,IF(ROUNDUP(Z339,0)=3,Cdel!$B$11:$KC$11,IF(ROUNDUP(Z339,0)=2,Cdel!$B$12:$KC$12,IF(ROUNDUP(Z339,0)=1,Cdel!$B$13:$KC$13)))))))</f>
        <v>0.60353916916364048</v>
      </c>
      <c r="AB339" s="8" cm="1">
        <f t="array" aca="1" ref="AB339" ca="1">AA339-_xlfn.XLOOKUP(AB$1,Cdel!$B$1:$KC$1,IF(ROUNDUP(AA339,0)=6,Cdel!$B$8:$KC$8,IF(ROUNDUP(AA339,0)=5,Cdel!$B$9:$KC$9,IF(ROUNDUP(AA339,0)=4,Cdel!$B$10:$KC$10,IF(ROUNDUP(AA339,0)=3,Cdel!$B$11:$KC$11,IF(ROUNDUP(AA339,0)=2,Cdel!$B$12:$KC$12,IF(ROUNDUP(AA339,0)=1,Cdel!$B$13:$KC$13)))))))</f>
        <v>0.58684367851129737</v>
      </c>
      <c r="AC339" s="8" cm="1">
        <f t="array" aca="1" ref="AC339" ca="1">AB339-_xlfn.XLOOKUP(AC$1,Cdel!$B$1:$KC$1,IF(ROUNDUP(AB339,0)=6,Cdel!$B$8:$KC$8,IF(ROUNDUP(AB339,0)=5,Cdel!$B$9:$KC$9,IF(ROUNDUP(AB339,0)=4,Cdel!$B$10:$KC$10,IF(ROUNDUP(AB339,0)=3,Cdel!$B$11:$KC$11,IF(ROUNDUP(AB339,0)=2,Cdel!$B$12:$KC$12,IF(ROUNDUP(AB339,0)=1,Cdel!$B$13:$KC$13)))))))</f>
        <v>0.57061002931409743</v>
      </c>
      <c r="AD339" s="8" cm="1">
        <f t="array" aca="1" ref="AD339" ca="1">AC339-_xlfn.XLOOKUP(AD$1,Cdel!$B$1:$KC$1,IF(ROUNDUP(AC339,0)=6,Cdel!$B$8:$KC$8,IF(ROUNDUP(AC339,0)=5,Cdel!$B$9:$KC$9,IF(ROUNDUP(AC339,0)=4,Cdel!$B$10:$KC$10,IF(ROUNDUP(AC339,0)=3,Cdel!$B$11:$KC$11,IF(ROUNDUP(AC339,0)=2,Cdel!$B$12:$KC$12,IF(ROUNDUP(AC339,0)=1,Cdel!$B$13:$KC$13)))))))</f>
        <v>0.55482544581515347</v>
      </c>
      <c r="AE339" s="8" cm="1">
        <f t="array" aca="1" ref="AE339" ca="1">AD339-_xlfn.XLOOKUP(AE$1,Cdel!$B$1:$KC$1,IF(ROUNDUP(AD339,0)=6,Cdel!$B$8:$KC$8,IF(ROUNDUP(AD339,0)=5,Cdel!$B$9:$KC$9,IF(ROUNDUP(AD339,0)=4,Cdel!$B$10:$KC$10,IF(ROUNDUP(AD339,0)=3,Cdel!$B$11:$KC$11,IF(ROUNDUP(AD339,0)=2,Cdel!$B$12:$KC$12,IF(ROUNDUP(AD339,0)=1,Cdel!$B$13:$KC$13)))))))</f>
        <v>0.53947750566882391</v>
      </c>
      <c r="AF339" s="8" cm="1">
        <f t="array" aca="1" ref="AF339" ca="1">AE339-_xlfn.XLOOKUP(AF$1,Cdel!$B$1:$KC$1,IF(ROUNDUP(AE339,0)=6,Cdel!$B$8:$KC$8,IF(ROUNDUP(AE339,0)=5,Cdel!$B$9:$KC$9,IF(ROUNDUP(AE339,0)=4,Cdel!$B$10:$KC$10,IF(ROUNDUP(AE339,0)=3,Cdel!$B$11:$KC$11,IF(ROUNDUP(AE339,0)=2,Cdel!$B$12:$KC$12,IF(ROUNDUP(AE339,0)=1,Cdel!$B$13:$KC$13)))))))</f>
        <v>0.52455413016442287</v>
      </c>
      <c r="AG339" s="8" cm="1">
        <f t="array" aca="1" ref="AG339" ca="1">AF339-_xlfn.XLOOKUP(AG$1,Cdel!$B$1:$KC$1,IF(ROUNDUP(AF339,0)=6,Cdel!$B$8:$KC$8,IF(ROUNDUP(AF339,0)=5,Cdel!$B$9:$KC$9,IF(ROUNDUP(AF339,0)=4,Cdel!$B$10:$KC$10,IF(ROUNDUP(AF339,0)=3,Cdel!$B$11:$KC$11,IF(ROUNDUP(AF339,0)=2,Cdel!$B$12:$KC$12,IF(ROUNDUP(AF339,0)=1,Cdel!$B$13:$KC$13)))))))</f>
        <v>0.51004357472036754</v>
      </c>
      <c r="AH339" s="8" cm="1">
        <f t="array" aca="1" ref="AH339" ca="1">AG339-_xlfn.XLOOKUP(AH$1,Cdel!$B$1:$KC$1,IF(ROUNDUP(AG339,0)=6,Cdel!$B$8:$KC$8,IF(ROUNDUP(AG339,0)=5,Cdel!$B$9:$KC$9,IF(ROUNDUP(AG339,0)=4,Cdel!$B$10:$KC$10,IF(ROUNDUP(AG339,0)=3,Cdel!$B$11:$KC$11,IF(ROUNDUP(AG339,0)=2,Cdel!$B$12:$KC$12,IF(ROUNDUP(AG339,0)=1,Cdel!$B$13:$KC$13)))))))</f>
        <v>0.49593441964128315</v>
      </c>
      <c r="AI339" s="8" cm="1">
        <f t="array" aca="1" ref="AI339" ca="1">AH339-_xlfn.XLOOKUP(AI$1,Cdel!$B$1:$KC$1,IF(ROUNDUP(AH339,0)=6,Cdel!$B$8:$KC$8,IF(ROUNDUP(AH339,0)=5,Cdel!$B$9:$KC$9,IF(ROUNDUP(AH339,0)=4,Cdel!$B$10:$KC$10,IF(ROUNDUP(AH339,0)=3,Cdel!$B$11:$KC$11,IF(ROUNDUP(AH339,0)=2,Cdel!$B$12:$KC$12,IF(ROUNDUP(AH339,0)=1,Cdel!$B$13:$KC$13)))))))</f>
        <v>0.4822155611307905</v>
      </c>
      <c r="AJ339" s="8" cm="1">
        <f t="array" aca="1" ref="AJ339" ca="1">AI339-_xlfn.XLOOKUP(AJ$1,Cdel!$B$1:$KC$1,IF(ROUNDUP(AI339,0)=6,Cdel!$B$8:$KC$8,IF(ROUNDUP(AI339,0)=5,Cdel!$B$9:$KC$9,IF(ROUNDUP(AI339,0)=4,Cdel!$B$10:$KC$10,IF(ROUNDUP(AI339,0)=3,Cdel!$B$11:$KC$11,IF(ROUNDUP(AI339,0)=2,Cdel!$B$12:$KC$12,IF(ROUNDUP(AI339,0)=1,Cdel!$B$13:$KC$13)))))))</f>
        <v>0.46887620255290396</v>
      </c>
      <c r="AK339" s="8" cm="1">
        <f t="array" aca="1" ref="AK339" ca="1">AJ339-_xlfn.XLOOKUP(AK$1,Cdel!$B$1:$KC$1,IF(ROUNDUP(AJ339,0)=6,Cdel!$B$8:$KC$8,IF(ROUNDUP(AJ339,0)=5,Cdel!$B$9:$KC$9,IF(ROUNDUP(AJ339,0)=4,Cdel!$B$10:$KC$10,IF(ROUNDUP(AJ339,0)=3,Cdel!$B$11:$KC$11,IF(ROUNDUP(AJ339,0)=2,Cdel!$B$12:$KC$12,IF(ROUNDUP(AJ339,0)=1,Cdel!$B$13:$KC$13)))))))</f>
        <v>0.45590584593516198</v>
      </c>
      <c r="AL339" s="8" cm="1">
        <f t="array" aca="1" ref="AL339" ca="1">AK339-_xlfn.XLOOKUP(AL$1,Cdel!$B$1:$KC$1,IF(ROUNDUP(AK339,0)=6,Cdel!$B$8:$KC$8,IF(ROUNDUP(AK339,0)=5,Cdel!$B$9:$KC$9,IF(ROUNDUP(AK339,0)=4,Cdel!$B$10:$KC$10,IF(ROUNDUP(AK339,0)=3,Cdel!$B$11:$KC$11,IF(ROUNDUP(AK339,0)=2,Cdel!$B$12:$KC$12,IF(ROUNDUP(AK339,0)=1,Cdel!$B$13:$KC$13)))))))</f>
        <v>0.44329428370680335</v>
      </c>
      <c r="AM339" s="8" cm="1">
        <f t="array" aca="1" ref="AM339" ca="1">AL339-_xlfn.XLOOKUP(AM$1,Cdel!$B$1:$KC$1,IF(ROUNDUP(AL339,0)=6,Cdel!$B$8:$KC$8,IF(ROUNDUP(AL339,0)=5,Cdel!$B$9:$KC$9,IF(ROUNDUP(AL339,0)=4,Cdel!$B$10:$KC$10,IF(ROUNDUP(AL339,0)=3,Cdel!$B$11:$KC$11,IF(ROUNDUP(AL339,0)=2,Cdel!$B$12:$KC$12,IF(ROUNDUP(AL339,0)=1,Cdel!$B$13:$KC$13)))))))</f>
        <v>0.4310315906654883</v>
      </c>
      <c r="AN339" s="8" cm="1">
        <f t="array" aca="1" ref="AN339" ca="1">AM339-_xlfn.XLOOKUP(AN$1,Cdel!$B$1:$KC$1,IF(ROUNDUP(AM339,0)=6,Cdel!$B$8:$KC$8,IF(ROUNDUP(AM339,0)=5,Cdel!$B$9:$KC$9,IF(ROUNDUP(AM339,0)=4,Cdel!$B$10:$KC$10,IF(ROUNDUP(AM339,0)=3,Cdel!$B$11:$KC$11,IF(ROUNDUP(AM339,0)=2,Cdel!$B$12:$KC$12,IF(ROUNDUP(AM339,0)=1,Cdel!$B$13:$KC$13)))))))</f>
        <v>0.41910811616623983</v>
      </c>
      <c r="AO339" s="8" cm="1">
        <f t="array" aca="1" ref="AO339" ca="1">AN339-_xlfn.XLOOKUP(AO$1,Cdel!$B$1:$KC$1,IF(ROUNDUP(AN339,0)=6,Cdel!$B$8:$KC$8,IF(ROUNDUP(AN339,0)=5,Cdel!$B$9:$KC$9,IF(ROUNDUP(AN339,0)=4,Cdel!$B$10:$KC$10,IF(ROUNDUP(AN339,0)=3,Cdel!$B$11:$KC$11,IF(ROUNDUP(AN339,0)=2,Cdel!$B$12:$KC$12,IF(ROUNDUP(AN339,0)=1,Cdel!$B$13:$KC$13)))))))</f>
        <v>0.40751447652646128</v>
      </c>
      <c r="AP339" s="8" cm="1">
        <f t="array" aca="1" ref="AP339" ca="1">AO339-_xlfn.XLOOKUP(AP$1,Cdel!$B$1:$KC$1,IF(ROUNDUP(AO339,0)=6,Cdel!$B$8:$KC$8,IF(ROUNDUP(AO339,0)=5,Cdel!$B$9:$KC$9,IF(ROUNDUP(AO339,0)=4,Cdel!$B$10:$KC$10,IF(ROUNDUP(AO339,0)=3,Cdel!$B$11:$KC$11,IF(ROUNDUP(AO339,0)=2,Cdel!$B$12:$KC$12,IF(ROUNDUP(AO339,0)=1,Cdel!$B$13:$KC$13)))))))</f>
        <v>0.39624154764104985</v>
      </c>
      <c r="AQ339" s="8" cm="1">
        <f t="array" aca="1" ref="AQ339" ca="1">AP339-_xlfn.XLOOKUP(AQ$1,Cdel!$B$1:$KC$1,IF(ROUNDUP(AP339,0)=6,Cdel!$B$8:$KC$8,IF(ROUNDUP(AP339,0)=5,Cdel!$B$9:$KC$9,IF(ROUNDUP(AP339,0)=4,Cdel!$B$10:$KC$10,IF(ROUNDUP(AP339,0)=3,Cdel!$B$11:$KC$11,IF(ROUNDUP(AP339,0)=2,Cdel!$B$12:$KC$12,IF(ROUNDUP(AP339,0)=1,Cdel!$B$13:$KC$13)))))))</f>
        <v>0.38528045780179626</v>
      </c>
      <c r="AR339" s="8" cm="1">
        <f t="array" aca="1" ref="AR339" ca="1">AQ339-_xlfn.XLOOKUP(AR$1,Cdel!$B$1:$KC$1,IF(ROUNDUP(AQ339,0)=6,Cdel!$B$8:$KC$8,IF(ROUNDUP(AQ339,0)=5,Cdel!$B$9:$KC$9,IF(ROUNDUP(AQ339,0)=4,Cdel!$B$10:$KC$10,IF(ROUNDUP(AQ339,0)=3,Cdel!$B$11:$KC$11,IF(ROUNDUP(AQ339,0)=2,Cdel!$B$12:$KC$12,IF(ROUNDUP(AQ339,0)=1,Cdel!$B$13:$KC$13)))))))</f>
        <v>0.37462258071541898</v>
      </c>
      <c r="AS339" s="8" cm="1">
        <f t="array" aca="1" ref="AS339" ca="1">AR339-_xlfn.XLOOKUP(AS$1,Cdel!$B$1:$KC$1,IF(ROUNDUP(AR339,0)=6,Cdel!$B$8:$KC$8,IF(ROUNDUP(AR339,0)=5,Cdel!$B$9:$KC$9,IF(ROUNDUP(AR339,0)=4,Cdel!$B$10:$KC$10,IF(ROUNDUP(AR339,0)=3,Cdel!$B$11:$KC$11,IF(ROUNDUP(AR339,0)=2,Cdel!$B$12:$KC$12,IF(ROUNDUP(AR339,0)=1,Cdel!$B$13:$KC$13)))))))</f>
        <v>0.36425952871473738</v>
      </c>
      <c r="AT339" s="8" cm="1">
        <f t="array" aca="1" ref="AT339" ca="1">AS339-_xlfn.XLOOKUP(AT$1,Cdel!$B$1:$KC$1,IF(ROUNDUP(AS339,0)=6,Cdel!$B$8:$KC$8,IF(ROUNDUP(AS339,0)=5,Cdel!$B$9:$KC$9,IF(ROUNDUP(AS339,0)=4,Cdel!$B$10:$KC$10,IF(ROUNDUP(AS339,0)=3,Cdel!$B$11:$KC$11,IF(ROUNDUP(AS339,0)=2,Cdel!$B$12:$KC$12,IF(ROUNDUP(AS339,0)=1,Cdel!$B$13:$KC$13)))))))</f>
        <v>0.3541831461576429</v>
      </c>
      <c r="AU339" s="8" cm="1">
        <f t="array" aca="1" ref="AU339" ca="1">AT339-_xlfn.XLOOKUP(AU$1,Cdel!$B$1:$KC$1,IF(ROUNDUP(AT339,0)=6,Cdel!$B$8:$KC$8,IF(ROUNDUP(AT339,0)=5,Cdel!$B$9:$KC$9,IF(ROUNDUP(AT339,0)=4,Cdel!$B$10:$KC$10,IF(ROUNDUP(AT339,0)=3,Cdel!$B$11:$KC$11,IF(ROUNDUP(AT339,0)=2,Cdel!$B$12:$KC$12,IF(ROUNDUP(AT339,0)=1,Cdel!$B$13:$KC$13)))))))</f>
        <v>0.34438550300867093</v>
      </c>
      <c r="AV339" s="8" cm="1">
        <f t="array" aca="1" ref="AV339" ca="1">AU339-_xlfn.XLOOKUP(AV$1,Cdel!$B$1:$KC$1,IF(ROUNDUP(AU339,0)=6,Cdel!$B$8:$KC$8,IF(ROUNDUP(AU339,0)=5,Cdel!$B$9:$KC$9,IF(ROUNDUP(AU339,0)=4,Cdel!$B$10:$KC$10,IF(ROUNDUP(AU339,0)=3,Cdel!$B$11:$KC$11,IF(ROUNDUP(AU339,0)=2,Cdel!$B$12:$KC$12,IF(ROUNDUP(AU339,0)=1,Cdel!$B$13:$KC$13)))))))</f>
        <v>0.33485888859812413</v>
      </c>
      <c r="AW339" s="8" cm="1">
        <f t="array" aca="1" ref="AW339" ca="1">AV339-_xlfn.XLOOKUP(AW$1,Cdel!$B$1:$KC$1,IF(ROUNDUP(AV339,0)=6,Cdel!$B$8:$KC$8,IF(ROUNDUP(AV339,0)=5,Cdel!$B$9:$KC$9,IF(ROUNDUP(AV339,0)=4,Cdel!$B$10:$KC$10,IF(ROUNDUP(AV339,0)=3,Cdel!$B$11:$KC$11,IF(ROUNDUP(AV339,0)=2,Cdel!$B$12:$KC$12,IF(ROUNDUP(AV339,0)=1,Cdel!$B$13:$KC$13)))))))</f>
        <v>0.3255958055538351</v>
      </c>
      <c r="AX339" s="8" cm="1">
        <f t="array" aca="1" ref="AX339" ca="1">AW339-_xlfn.XLOOKUP(AX$1,Cdel!$B$1:$KC$1,IF(ROUNDUP(AW339,0)=6,Cdel!$B$8:$KC$8,IF(ROUNDUP(AW339,0)=5,Cdel!$B$9:$KC$9,IF(ROUNDUP(AW339,0)=4,Cdel!$B$10:$KC$10,IF(ROUNDUP(AW339,0)=3,Cdel!$B$11:$KC$11,IF(ROUNDUP(AW339,0)=2,Cdel!$B$12:$KC$12,IF(ROUNDUP(AW339,0)=1,Cdel!$B$13:$KC$13)))))))</f>
        <v>0.31658896390079194</v>
      </c>
      <c r="AY339" s="8" cm="1">
        <f t="array" aca="1" ref="AY339" ca="1">AX339-_xlfn.XLOOKUP(AY$1,Cdel!$B$1:$KC$1,IF(ROUNDUP(AX339,0)=6,Cdel!$B$8:$KC$8,IF(ROUNDUP(AX339,0)=5,Cdel!$B$9:$KC$9,IF(ROUNDUP(AX339,0)=4,Cdel!$B$10:$KC$10,IF(ROUNDUP(AX339,0)=3,Cdel!$B$11:$KC$11,IF(ROUNDUP(AX339,0)=2,Cdel!$B$12:$KC$12,IF(ROUNDUP(AX339,0)=1,Cdel!$B$13:$KC$13)))))))</f>
        <v>0.3078312753239838</v>
      </c>
      <c r="AZ339" s="8" cm="1">
        <f t="array" aca="1" ref="AZ339" ca="1">AY339-_xlfn.XLOOKUP(AZ$1,Cdel!$B$1:$KC$1,IF(ROUNDUP(AY339,0)=6,Cdel!$B$8:$KC$8,IF(ROUNDUP(AY339,0)=5,Cdel!$B$9:$KC$9,IF(ROUNDUP(AY339,0)=4,Cdel!$B$10:$KC$10,IF(ROUNDUP(AY339,0)=3,Cdel!$B$11:$KC$11,IF(ROUNDUP(AY339,0)=2,Cdel!$B$12:$KC$12,IF(ROUNDUP(AY339,0)=1,Cdel!$B$13:$KC$13)))))))</f>
        <v>0.29931584758995222</v>
      </c>
      <c r="BA339" s="8" cm="1">
        <f t="array" aca="1" ref="BA339" ca="1">AZ339-_xlfn.XLOOKUP(BA$1,Cdel!$B$1:$KC$1,IF(ROUNDUP(AZ339,0)=6,Cdel!$B$8:$KC$8,IF(ROUNDUP(AZ339,0)=5,Cdel!$B$9:$KC$9,IF(ROUNDUP(AZ339,0)=4,Cdel!$B$10:$KC$10,IF(ROUNDUP(AZ339,0)=3,Cdel!$B$11:$KC$11,IF(ROUNDUP(AZ339,0)=2,Cdel!$B$12:$KC$12,IF(ROUNDUP(AZ339,0)=1,Cdel!$B$13:$KC$13)))))))</f>
        <v>0.29103597912265594</v>
      </c>
      <c r="BB339" s="8" cm="1">
        <f t="array" aca="1" ref="BB339" ca="1">BA339-_xlfn.XLOOKUP(BB$1,Cdel!$B$1:$KC$1,IF(ROUNDUP(BA339,0)=6,Cdel!$B$8:$KC$8,IF(ROUNDUP(BA339,0)=5,Cdel!$B$9:$KC$9,IF(ROUNDUP(BA339,0)=4,Cdel!$B$10:$KC$10,IF(ROUNDUP(BA339,0)=3,Cdel!$B$11:$KC$11,IF(ROUNDUP(BA339,0)=2,Cdel!$B$12:$KC$12,IF(ROUNDUP(BA339,0)=1,Cdel!$B$13:$KC$13)))))))</f>
        <v>0.28298515372938249</v>
      </c>
      <c r="BC339" s="8" cm="1">
        <f t="array" aca="1" ref="BC339" ca="1">BB339-_xlfn.XLOOKUP(BC$1,Cdel!$B$1:$KC$1,IF(ROUNDUP(BB339,0)=6,Cdel!$B$8:$KC$8,IF(ROUNDUP(BB339,0)=5,Cdel!$B$9:$KC$9,IF(ROUNDUP(BB339,0)=4,Cdel!$B$10:$KC$10,IF(ROUNDUP(BB339,0)=3,Cdel!$B$11:$KC$11,IF(ROUNDUP(BB339,0)=2,Cdel!$B$12:$KC$12,IF(ROUNDUP(BB339,0)=1,Cdel!$B$13:$KC$13)))))))</f>
        <v>0.27515703547255432</v>
      </c>
      <c r="BD339" s="8" cm="1">
        <f t="array" aca="1" ref="BD339" ca="1">BC339-_xlfn.XLOOKUP(BD$1,Cdel!$B$1:$KC$1,IF(ROUNDUP(BC339,0)=6,Cdel!$B$8:$KC$8,IF(ROUNDUP(BC339,0)=5,Cdel!$B$9:$KC$9,IF(ROUNDUP(BC339,0)=4,Cdel!$B$10:$KC$10,IF(ROUNDUP(BC339,0)=3,Cdel!$B$11:$KC$11,IF(ROUNDUP(BC339,0)=2,Cdel!$B$12:$KC$12,IF(ROUNDUP(BC339,0)=1,Cdel!$B$13:$KC$13)))))))</f>
        <v>0.26754546368339521</v>
      </c>
      <c r="BE339" s="8" cm="1">
        <f t="array" aca="1" ref="BE339" ca="1">BD339-_xlfn.XLOOKUP(BE$1,Cdel!$B$1:$KC$1,IF(ROUNDUP(BD339,0)=6,Cdel!$B$8:$KC$8,IF(ROUNDUP(BD339,0)=5,Cdel!$B$9:$KC$9,IF(ROUNDUP(BD339,0)=4,Cdel!$B$10:$KC$10,IF(ROUNDUP(BD339,0)=3,Cdel!$B$11:$KC$11,IF(ROUNDUP(BD339,0)=2,Cdel!$B$12:$KC$12,IF(ROUNDUP(BD339,0)=1,Cdel!$B$13:$KC$13)))))))</f>
        <v>0.26014444811353121</v>
      </c>
      <c r="BF339" s="8" cm="1">
        <f t="array" aca="1" ref="BF339" ca="1">BE339-_xlfn.XLOOKUP(BF$1,Cdel!$B$1:$KC$1,IF(ROUNDUP(BE339,0)=6,Cdel!$B$8:$KC$8,IF(ROUNDUP(BE339,0)=5,Cdel!$B$9:$KC$9,IF(ROUNDUP(BE339,0)=4,Cdel!$B$10:$KC$10,IF(ROUNDUP(BE339,0)=3,Cdel!$B$11:$KC$11,IF(ROUNDUP(BE339,0)=2,Cdel!$B$12:$KC$12,IF(ROUNDUP(BE339,0)=1,Cdel!$B$13:$KC$13)))))))</f>
        <v>0.25294816422071092</v>
      </c>
      <c r="BG339" s="8" cm="1">
        <f t="array" aca="1" ref="BG339" ca="1">BF339-_xlfn.XLOOKUP(BG$1,Cdel!$B$1:$KC$1,IF(ROUNDUP(BF339,0)=6,Cdel!$B$8:$KC$8,IF(ROUNDUP(BF339,0)=5,Cdel!$B$9:$KC$9,IF(ROUNDUP(BF339,0)=4,Cdel!$B$10:$KC$10,IF(ROUNDUP(BF339,0)=3,Cdel!$B$11:$KC$11,IF(ROUNDUP(BF339,0)=2,Cdel!$B$12:$KC$12,IF(ROUNDUP(BF339,0)=1,Cdel!$B$13:$KC$13)))))))</f>
        <v>0.24595094858493632</v>
      </c>
      <c r="BH339" s="8" cm="1">
        <f t="array" aca="1" ref="BH339" ca="1">BG339-_xlfn.XLOOKUP(BH$1,Cdel!$B$1:$KC$1,IF(ROUNDUP(BG339,0)=6,Cdel!$B$8:$KC$8,IF(ROUNDUP(BG339,0)=5,Cdel!$B$9:$KC$9,IF(ROUNDUP(BG339,0)=4,Cdel!$B$10:$KC$10,IF(ROUNDUP(BG339,0)=3,Cdel!$B$11:$KC$11,IF(ROUNDUP(BG339,0)=2,Cdel!$B$12:$KC$12,IF(ROUNDUP(BG339,0)=1,Cdel!$B$13:$KC$13)))))))</f>
        <v>0.23914729445139427</v>
      </c>
      <c r="BI339" s="8" cm="1">
        <f t="array" aca="1" ref="BI339" ca="1">BH339-_xlfn.XLOOKUP(BI$1,Cdel!$B$1:$KC$1,IF(ROUNDUP(BH339,0)=6,Cdel!$B$8:$KC$8,IF(ROUNDUP(BH339,0)=5,Cdel!$B$9:$KC$9,IF(ROUNDUP(BH339,0)=4,Cdel!$B$10:$KC$10,IF(ROUNDUP(BH339,0)=3,Cdel!$B$11:$KC$11,IF(ROUNDUP(BH339,0)=2,Cdel!$B$12:$KC$12,IF(ROUNDUP(BH339,0)=1,Cdel!$B$13:$KC$13)))))))</f>
        <v>0.23253184739668317</v>
      </c>
      <c r="BJ339" s="8" cm="1">
        <f t="array" aca="1" ref="BJ339" ca="1">BI339-_xlfn.XLOOKUP(BJ$1,Cdel!$B$1:$KC$1,IF(ROUNDUP(BI339,0)=6,Cdel!$B$8:$KC$8,IF(ROUNDUP(BI339,0)=5,Cdel!$B$9:$KC$9,IF(ROUNDUP(BI339,0)=4,Cdel!$B$10:$KC$10,IF(ROUNDUP(BI339,0)=3,Cdel!$B$11:$KC$11,IF(ROUNDUP(BI339,0)=2,Cdel!$B$12:$KC$12,IF(ROUNDUP(BI339,0)=1,Cdel!$B$13:$KC$13)))))))</f>
        <v>0.2260994011149228</v>
      </c>
      <c r="BK339" s="8" cm="1">
        <f t="array" aca="1" ref="BK339" ca="1">BJ339-_xlfn.XLOOKUP(BK$1,Cdel!$B$1:$KC$1,IF(ROUNDUP(BJ339,0)=6,Cdel!$B$8:$KC$8,IF(ROUNDUP(BJ339,0)=5,Cdel!$B$9:$KC$9,IF(ROUNDUP(BJ339,0)=4,Cdel!$B$10:$KC$10,IF(ROUNDUP(BJ339,0)=3,Cdel!$B$11:$KC$11,IF(ROUNDUP(BJ339,0)=2,Cdel!$B$12:$KC$12,IF(ROUNDUP(BJ339,0)=1,Cdel!$B$13:$KC$13)))))))</f>
        <v>0.21984489332043183</v>
      </c>
      <c r="BL339" s="8" cm="1">
        <f t="array" aca="1" ref="BL339" ca="1">BK339-_xlfn.XLOOKUP(BL$1,Cdel!$B$1:$KC$1,IF(ROUNDUP(BK339,0)=6,Cdel!$B$8:$KC$8,IF(ROUNDUP(BK339,0)=5,Cdel!$B$9:$KC$9,IF(ROUNDUP(BK339,0)=4,Cdel!$B$10:$KC$10,IF(ROUNDUP(BK339,0)=3,Cdel!$B$11:$KC$11,IF(ROUNDUP(BK339,0)=2,Cdel!$B$12:$KC$12,IF(ROUNDUP(BK339,0)=1,Cdel!$B$13:$KC$13)))))))</f>
        <v>0.21376340176374803</v>
      </c>
      <c r="BM339" s="8" cm="1">
        <f t="array" aca="1" ref="BM339" ca="1">BL339-_xlfn.XLOOKUP(BM$1,Cdel!$B$1:$KC$1,IF(ROUNDUP(BL339,0)=6,Cdel!$B$8:$KC$8,IF(ROUNDUP(BL339,0)=5,Cdel!$B$9:$KC$9,IF(ROUNDUP(BL339,0)=4,Cdel!$B$10:$KC$10,IF(ROUNDUP(BL339,0)=3,Cdel!$B$11:$KC$11,IF(ROUNDUP(BL339,0)=2,Cdel!$B$12:$KC$12,IF(ROUNDUP(BL339,0)=1,Cdel!$B$13:$KC$13)))))))</f>
        <v>0.20785014035785565</v>
      </c>
      <c r="BN339" s="8" cm="1">
        <f t="array" aca="1" ref="BN339" ca="1">BM339-_xlfn.XLOOKUP(BN$1,Cdel!$B$1:$KC$1,IF(ROUNDUP(BM339,0)=6,Cdel!$B$8:$KC$8,IF(ROUNDUP(BM339,0)=5,Cdel!$B$9:$KC$9,IF(ROUNDUP(BM339,0)=4,Cdel!$B$10:$KC$10,IF(ROUNDUP(BM339,0)=3,Cdel!$B$11:$KC$11,IF(ROUNDUP(BM339,0)=2,Cdel!$B$12:$KC$12,IF(ROUNDUP(BM339,0)=1,Cdel!$B$13:$KC$13)))))))</f>
        <v>0.20210045541157187</v>
      </c>
      <c r="BO339" s="8" cm="1">
        <f t="array" aca="1" ref="BO339" ca="1">BN339-_xlfn.XLOOKUP(BO$1,Cdel!$B$1:$KC$1,IF(ROUNDUP(BN339,0)=6,Cdel!$B$8:$KC$8,IF(ROUNDUP(BN339,0)=5,Cdel!$B$9:$KC$9,IF(ROUNDUP(BN339,0)=4,Cdel!$B$10:$KC$10,IF(ROUNDUP(BN339,0)=3,Cdel!$B$11:$KC$11,IF(ROUNDUP(BN339,0)=2,Cdel!$B$12:$KC$12,IF(ROUNDUP(BN339,0)=1,Cdel!$B$13:$KC$13)))))))</f>
        <v>0.19650982196712788</v>
      </c>
      <c r="BP339" s="8" cm="1">
        <f t="array" aca="1" ref="BP339" ca="1">BO339-_xlfn.XLOOKUP(BP$1,Cdel!$B$1:$KC$1,IF(ROUNDUP(BO339,0)=6,Cdel!$B$8:$KC$8,IF(ROUNDUP(BO339,0)=5,Cdel!$B$9:$KC$9,IF(ROUNDUP(BO339,0)=4,Cdel!$B$10:$KC$10,IF(ROUNDUP(BO339,0)=3,Cdel!$B$11:$KC$11,IF(ROUNDUP(BO339,0)=2,Cdel!$B$12:$KC$12,IF(ROUNDUP(BO339,0)=1,Cdel!$B$13:$KC$13)))))))</f>
        <v>0.19107384023906174</v>
      </c>
      <c r="BQ339" s="8" cm="1">
        <f t="array" aca="1" ref="BQ339" ca="1">BP339-_xlfn.XLOOKUP(BQ$1,Cdel!$B$1:$KC$1,IF(ROUNDUP(BP339,0)=6,Cdel!$B$8:$KC$8,IF(ROUNDUP(BP339,0)=5,Cdel!$B$9:$KC$9,IF(ROUNDUP(BP339,0)=4,Cdel!$B$10:$KC$10,IF(ROUNDUP(BP339,0)=3,Cdel!$B$11:$KC$11,IF(ROUNDUP(BP339,0)=2,Cdel!$B$12:$KC$12,IF(ROUNDUP(BP339,0)=1,Cdel!$B$13:$KC$13)))))))</f>
        <v>0.18578823215162105</v>
      </c>
      <c r="BR339" s="8" cm="1">
        <f t="array" aca="1" ref="BR339" ca="1">BQ339-_xlfn.XLOOKUP(BR$1,Cdel!$B$1:$KC$1,IF(ROUNDUP(BQ339,0)=6,Cdel!$B$8:$KC$8,IF(ROUNDUP(BQ339,0)=5,Cdel!$B$9:$KC$9,IF(ROUNDUP(BQ339,0)=4,Cdel!$B$10:$KC$10,IF(ROUNDUP(BQ339,0)=3,Cdel!$B$11:$KC$11,IF(ROUNDUP(BQ339,0)=2,Cdel!$B$12:$KC$12,IF(ROUNDUP(BQ339,0)=1,Cdel!$B$13:$KC$13)))))))</f>
        <v>0.18064883797195061</v>
      </c>
      <c r="BS339" s="8" cm="1">
        <f t="array" aca="1" ref="BS339" ca="1">BR339-_xlfn.XLOOKUP(BS$1,Cdel!$B$1:$KC$1,IF(ROUNDUP(BR339,0)=6,Cdel!$B$8:$KC$8,IF(ROUNDUP(BR339,0)=5,Cdel!$B$9:$KC$9,IF(ROUNDUP(BR339,0)=4,Cdel!$B$10:$KC$10,IF(ROUNDUP(BR339,0)=3,Cdel!$B$11:$KC$11,IF(ROUNDUP(BR339,0)=2,Cdel!$B$12:$KC$12,IF(ROUNDUP(BR339,0)=1,Cdel!$B$13:$KC$13)))))))</f>
        <v>0.17565161303641438</v>
      </c>
      <c r="BT339" s="8" cm="1">
        <f t="array" aca="1" ref="BT339" ca="1">BS339-_xlfn.XLOOKUP(BT$1,Cdel!$B$1:$KC$1,IF(ROUNDUP(BS339,0)=6,Cdel!$B$8:$KC$8,IF(ROUNDUP(BS339,0)=5,Cdel!$B$9:$KC$9,IF(ROUNDUP(BS339,0)=4,Cdel!$B$10:$KC$10,IF(ROUNDUP(BS339,0)=3,Cdel!$B$11:$KC$11,IF(ROUNDUP(BS339,0)=2,Cdel!$B$12:$KC$12,IF(ROUNDUP(BS339,0)=1,Cdel!$B$13:$KC$13)))))))</f>
        <v>0.17079262456747657</v>
      </c>
      <c r="BU339" s="8" cm="1">
        <f t="array" aca="1" ref="BU339" ca="1">BT339-_xlfn.XLOOKUP(BU$1,Cdel!$B$1:$KC$1,IF(ROUNDUP(BT339,0)=6,Cdel!$B$8:$KC$8,IF(ROUNDUP(BT339,0)=5,Cdel!$B$9:$KC$9,IF(ROUNDUP(BT339,0)=4,Cdel!$B$10:$KC$10,IF(ROUNDUP(BT339,0)=3,Cdel!$B$11:$KC$11,IF(ROUNDUP(BT339,0)=2,Cdel!$B$12:$KC$12,IF(ROUNDUP(BT339,0)=1,Cdel!$B$13:$KC$13)))))))</f>
        <v>0.16606804857863577</v>
      </c>
      <c r="BV339" s="8" cm="1">
        <f t="array" aca="1" ref="BV339" ca="1">BU339-_xlfn.XLOOKUP(BV$1,Cdel!$B$1:$KC$1,IF(ROUNDUP(BU339,0)=6,Cdel!$B$8:$KC$8,IF(ROUNDUP(BU339,0)=5,Cdel!$B$9:$KC$9,IF(ROUNDUP(BU339,0)=4,Cdel!$B$10:$KC$10,IF(ROUNDUP(BU339,0)=3,Cdel!$B$11:$KC$11,IF(ROUNDUP(BU339,0)=2,Cdel!$B$12:$KC$12,IF(ROUNDUP(BU339,0)=1,Cdel!$B$13:$KC$13)))))))</f>
        <v>0.16147416686497729</v>
      </c>
      <c r="BW339" s="8" cm="1">
        <f t="array" aca="1" ref="BW339" ca="1">BV339-_xlfn.XLOOKUP(BW$1,Cdel!$B$1:$KC$1,IF(ROUNDUP(BV339,0)=6,Cdel!$B$8:$KC$8,IF(ROUNDUP(BV339,0)=5,Cdel!$B$9:$KC$9,IF(ROUNDUP(BV339,0)=4,Cdel!$B$10:$KC$10,IF(ROUNDUP(BV339,0)=3,Cdel!$B$11:$KC$11,IF(ROUNDUP(BV339,0)=2,Cdel!$B$12:$KC$12,IF(ROUNDUP(BV339,0)=1,Cdel!$B$13:$KC$13)))))))</f>
        <v>0.15700736407697438</v>
      </c>
      <c r="BX339" s="8" cm="1">
        <f t="array" aca="1" ref="BX339" ca="1">BW339-_xlfn.XLOOKUP(BX$1,Cdel!$B$1:$KC$1,IF(ROUNDUP(BW339,0)=6,Cdel!$B$8:$KC$8,IF(ROUNDUP(BW339,0)=5,Cdel!$B$9:$KC$9,IF(ROUNDUP(BW339,0)=4,Cdel!$B$10:$KC$10,IF(ROUNDUP(BW339,0)=3,Cdel!$B$11:$KC$11,IF(ROUNDUP(BW339,0)=2,Cdel!$B$12:$KC$12,IF(ROUNDUP(BW339,0)=1,Cdel!$B$13:$KC$13)))))))</f>
        <v>0.15266412487523595</v>
      </c>
      <c r="BY339" s="8" cm="1">
        <f t="array" aca="1" ref="BY339" ca="1">BX339-_xlfn.XLOOKUP(BY$1,Cdel!$B$1:$KC$1,IF(ROUNDUP(BX339,0)=6,Cdel!$B$8:$KC$8,IF(ROUNDUP(BX339,0)=5,Cdel!$B$9:$KC$9,IF(ROUNDUP(BX339,0)=4,Cdel!$B$10:$KC$10,IF(ROUNDUP(BX339,0)=3,Cdel!$B$11:$KC$11,IF(ROUNDUP(BX339,0)=2,Cdel!$B$12:$KC$12,IF(ROUNDUP(BX339,0)=1,Cdel!$B$13:$KC$13)))))))</f>
        <v>0.14844103116396171</v>
      </c>
      <c r="BZ339" s="8" cm="1">
        <f t="array" aca="1" ref="BZ339" ca="1">BY339-_xlfn.XLOOKUP(BZ$1,Cdel!$B$1:$KC$1,IF(ROUNDUP(BY339,0)=6,Cdel!$B$8:$KC$8,IF(ROUNDUP(BY339,0)=5,Cdel!$B$9:$KC$9,IF(ROUNDUP(BY339,0)=4,Cdel!$B$10:$KC$10,IF(ROUNDUP(BY339,0)=3,Cdel!$B$11:$KC$11,IF(ROUNDUP(BY339,0)=2,Cdel!$B$12:$KC$12,IF(ROUNDUP(BY339,0)=1,Cdel!$B$13:$KC$13)))))))</f>
        <v>0.14433475940092697</v>
      </c>
      <c r="CA339" s="8" cm="1">
        <f t="array" aca="1" ref="CA339" ca="1">BZ339-_xlfn.XLOOKUP(CA$1,Cdel!$B$1:$KC$1,IF(ROUNDUP(BZ339,0)=6,Cdel!$B$8:$KC$8,IF(ROUNDUP(BZ339,0)=5,Cdel!$B$9:$KC$9,IF(ROUNDUP(BZ339,0)=4,Cdel!$B$10:$KC$10,IF(ROUNDUP(BZ339,0)=3,Cdel!$B$11:$KC$11,IF(ROUNDUP(BZ339,0)=2,Cdel!$B$12:$KC$12,IF(ROUNDUP(BZ339,0)=1,Cdel!$B$13:$KC$13)))))))</f>
        <v>0.14034207798188059</v>
      </c>
      <c r="CB339" s="8" cm="1">
        <f t="array" aca="1" ref="CB339" ca="1">CA339-_xlfn.XLOOKUP(CB$1,Cdel!$B$1:$KC$1,IF(ROUNDUP(CA339,0)=6,Cdel!$B$8:$KC$8,IF(ROUNDUP(CA339,0)=5,Cdel!$B$9:$KC$9,IF(ROUNDUP(CA339,0)=4,Cdel!$B$10:$KC$10,IF(ROUNDUP(CA339,0)=3,Cdel!$B$11:$KC$11,IF(ROUNDUP(CA339,0)=2,Cdel!$B$12:$KC$12,IF(ROUNDUP(CA339,0)=1,Cdel!$B$13:$KC$13)))))))</f>
        <v>0.13645984469729719</v>
      </c>
      <c r="CC339" s="8" cm="1">
        <f t="array" aca="1" ref="CC339" ca="1">CB339-_xlfn.XLOOKUP(CC$1,Cdel!$B$1:$KC$1,IF(ROUNDUP(CB339,0)=6,Cdel!$B$8:$KC$8,IF(ROUNDUP(CB339,0)=5,Cdel!$B$9:$KC$9,IF(ROUNDUP(CB339,0)=4,Cdel!$B$10:$KC$10,IF(ROUNDUP(CB339,0)=3,Cdel!$B$11:$KC$11,IF(ROUNDUP(CB339,0)=2,Cdel!$B$12:$KC$12,IF(ROUNDUP(CB339,0)=1,Cdel!$B$13:$KC$13)))))))</f>
        <v>0.1326850042594826</v>
      </c>
      <c r="CD339" s="8" cm="1">
        <f t="array" aca="1" ref="CD339" ca="1">CC339-_xlfn.XLOOKUP(CD$1,Cdel!$B$1:$KC$1,IF(ROUNDUP(CC339,0)=6,Cdel!$B$8:$KC$8,IF(ROUNDUP(CC339,0)=5,Cdel!$B$9:$KC$9,IF(ROUNDUP(CC339,0)=4,Cdel!$B$10:$KC$10,IF(ROUNDUP(CC339,0)=3,Cdel!$B$11:$KC$11,IF(ROUNDUP(CC339,0)=2,Cdel!$B$12:$KC$12,IF(ROUNDUP(CC339,0)=1,Cdel!$B$13:$KC$13)))))))</f>
        <v>0.12901458589808598</v>
      </c>
      <c r="CE339" s="8" cm="1">
        <f t="array" aca="1" ref="CE339" ca="1">CD339-_xlfn.XLOOKUP(CE$1,Cdel!$B$1:$KC$1,IF(ROUNDUP(CD339,0)=6,Cdel!$B$8:$KC$8,IF(ROUNDUP(CD339,0)=5,Cdel!$B$9:$KC$9,IF(ROUNDUP(CD339,0)=4,Cdel!$B$10:$KC$10,IF(ROUNDUP(CD339,0)=3,Cdel!$B$11:$KC$11,IF(ROUNDUP(CD339,0)=2,Cdel!$B$12:$KC$12,IF(ROUNDUP(CD339,0)=1,Cdel!$B$13:$KC$13)))))))</f>
        <v>0.12544570102212621</v>
      </c>
      <c r="CF339" s="8" cm="1">
        <f t="array" aca="1" ref="CF339" ca="1">CE339-_xlfn.XLOOKUP(CF$1,Cdel!$B$1:$KC$1,IF(ROUNDUP(CE339,0)=6,Cdel!$B$8:$KC$8,IF(ROUNDUP(CE339,0)=5,Cdel!$B$9:$KC$9,IF(ROUNDUP(CE339,0)=4,Cdel!$B$10:$KC$10,IF(ROUNDUP(CE339,0)=3,Cdel!$B$11:$KC$11,IF(ROUNDUP(CE339,0)=2,Cdel!$B$12:$KC$12,IF(ROUNDUP(CE339,0)=1,Cdel!$B$13:$KC$13)))))))</f>
        <v>0.12197554094669345</v>
      </c>
      <c r="CG339" s="8" cm="1">
        <f t="array" aca="1" ref="CG339" ca="1">CF339-_xlfn.XLOOKUP(CG$1,Cdel!$B$1:$KC$1,IF(ROUNDUP(CF339,0)=6,Cdel!$B$8:$KC$8,IF(ROUNDUP(CF339,0)=5,Cdel!$B$9:$KC$9,IF(ROUNDUP(CF339,0)=4,Cdel!$B$10:$KC$10,IF(ROUNDUP(CF339,0)=3,Cdel!$B$11:$KC$11,IF(ROUNDUP(CF339,0)=2,Cdel!$B$12:$KC$12,IF(ROUNDUP(CF339,0)=1,Cdel!$B$13:$KC$13)))))))</f>
        <v>0.11860137468253529</v>
      </c>
      <c r="CH339" s="8" cm="1">
        <f t="array" aca="1" ref="CH339" ca="1">CG339-_xlfn.XLOOKUP(CH$1,Cdel!$B$1:$KC$1,IF(ROUNDUP(CG339,0)=6,Cdel!$B$8:$KC$8,IF(ROUNDUP(CG339,0)=5,Cdel!$B$9:$KC$9,IF(ROUNDUP(CG339,0)=4,Cdel!$B$10:$KC$10,IF(ROUNDUP(CG339,0)=3,Cdel!$B$11:$KC$11,IF(ROUNDUP(CG339,0)=2,Cdel!$B$12:$KC$12,IF(ROUNDUP(CG339,0)=1,Cdel!$B$13:$KC$13)))))))</f>
        <v>0.11532054678678946</v>
      </c>
      <c r="CI339" s="8" cm="1">
        <f t="array" aca="1" ref="CI339" ca="1">CH339-_xlfn.XLOOKUP(CI$1,Cdel!$B$1:$KC$1,IF(ROUNDUP(CH339,0)=6,Cdel!$B$8:$KC$8,IF(ROUNDUP(CH339,0)=5,Cdel!$B$9:$KC$9,IF(ROUNDUP(CH339,0)=4,Cdel!$B$10:$KC$10,IF(ROUNDUP(CH339,0)=3,Cdel!$B$11:$KC$11,IF(ROUNDUP(CH339,0)=2,Cdel!$B$12:$KC$12,IF(ROUNDUP(CH339,0)=1,Cdel!$B$13:$KC$13)))))))</f>
        <v>0.11213047527317092</v>
      </c>
      <c r="CJ339" s="8" cm="1">
        <f t="array" aca="1" ref="CJ339" ca="1">CI339-_xlfn.XLOOKUP(CJ$1,Cdel!$B$1:$KC$1,IF(ROUNDUP(CI339,0)=6,Cdel!$B$8:$KC$8,IF(ROUNDUP(CI339,0)=5,Cdel!$B$9:$KC$9,IF(ROUNDUP(CI339,0)=4,Cdel!$B$10:$KC$10,IF(ROUNDUP(CI339,0)=3,Cdel!$B$11:$KC$11,IF(ROUNDUP(CI339,0)=2,Cdel!$B$12:$KC$12,IF(ROUNDUP(CI339,0)=1,Cdel!$B$13:$KC$13)))))))</f>
        <v>0.10902864957996819</v>
      </c>
      <c r="CK339" s="8" cm="1">
        <f t="array" aca="1" ref="CK339" ca="1">CJ339-_xlfn.XLOOKUP(CK$1,Cdel!$B$1:$KC$1,IF(ROUNDUP(CJ339,0)=6,Cdel!$B$8:$KC$8,IF(ROUNDUP(CJ339,0)=5,Cdel!$B$9:$KC$9,IF(ROUNDUP(CJ339,0)=4,Cdel!$B$10:$KC$10,IF(ROUNDUP(CJ339,0)=3,Cdel!$B$11:$KC$11,IF(ROUNDUP(CJ339,0)=2,Cdel!$B$12:$KC$12,IF(ROUNDUP(CJ339,0)=1,Cdel!$B$13:$KC$13)))))))</f>
        <v>0.10601262859425081</v>
      </c>
      <c r="CL339" s="8" cm="1">
        <f t="array" aca="1" ref="CL339" ca="1">CK339-_xlfn.XLOOKUP(CL$1,Cdel!$B$1:$KC$1,IF(ROUNDUP(CK339,0)=6,Cdel!$B$8:$KC$8,IF(ROUNDUP(CK339,0)=5,Cdel!$B$9:$KC$9,IF(ROUNDUP(CK339,0)=4,Cdel!$B$10:$KC$10,IF(ROUNDUP(CK339,0)=3,Cdel!$B$11:$KC$11,IF(ROUNDUP(CK339,0)=2,Cdel!$B$12:$KC$12,IF(ROUNDUP(CK339,0)=1,Cdel!$B$13:$KC$13)))))))</f>
        <v>0.10308003873073238</v>
      </c>
      <c r="CM339" s="8" cm="1">
        <f t="array" aca="1" ref="CM339" ca="1">CL339-_xlfn.XLOOKUP(CM$1,Cdel!$B$1:$KC$1,IF(ROUNDUP(CL339,0)=6,Cdel!$B$8:$KC$8,IF(ROUNDUP(CL339,0)=5,Cdel!$B$9:$KC$9,IF(ROUNDUP(CL339,0)=4,Cdel!$B$10:$KC$10,IF(ROUNDUP(CL339,0)=3,Cdel!$B$11:$KC$11,IF(ROUNDUP(CL339,0)=2,Cdel!$B$12:$KC$12,IF(ROUNDUP(CL339,0)=1,Cdel!$B$13:$KC$13)))))))</f>
        <v>0.10022857206377694</v>
      </c>
      <c r="CN339" s="8" cm="1">
        <f t="array" aca="1" ref="CN339" ca="1">CM339-_xlfn.XLOOKUP(CN$1,Cdel!$B$1:$KC$1,IF(ROUNDUP(CM339,0)=6,Cdel!$B$8:$KC$8,IF(ROUNDUP(CM339,0)=5,Cdel!$B$9:$KC$9,IF(ROUNDUP(CM339,0)=4,Cdel!$B$10:$KC$10,IF(ROUNDUP(CM339,0)=3,Cdel!$B$11:$KC$11,IF(ROUNDUP(CM339,0)=2,Cdel!$B$12:$KC$12,IF(ROUNDUP(CM339,0)=1,Cdel!$B$13:$KC$13)))))))</f>
        <v>9.7455984511079438E-2</v>
      </c>
      <c r="CO339" s="8" cm="1">
        <f t="array" aca="1" ref="CO339" ca="1">CN339-_xlfn.XLOOKUP(CO$1,Cdel!$B$1:$KC$1,IF(ROUNDUP(CN339,0)=6,Cdel!$B$8:$KC$8,IF(ROUNDUP(CN339,0)=5,Cdel!$B$9:$KC$9,IF(ROUNDUP(CN339,0)=4,Cdel!$B$10:$KC$10,IF(ROUNDUP(CN339,0)=3,Cdel!$B$11:$KC$11,IF(ROUNDUP(CN339,0)=2,Cdel!$B$12:$KC$12,IF(ROUNDUP(CN339,0)=1,Cdel!$B$13:$KC$13)))))))</f>
        <v>9.4760094067590325E-2</v>
      </c>
      <c r="CP339" s="8" cm="1">
        <f t="array" aca="1" ref="CP339" ca="1">CO339-_xlfn.XLOOKUP(CP$1,Cdel!$B$1:$KC$1,IF(ROUNDUP(CO339,0)=6,Cdel!$B$8:$KC$8,IF(ROUNDUP(CO339,0)=5,Cdel!$B$9:$KC$9,IF(ROUNDUP(CO339,0)=4,Cdel!$B$10:$KC$10,IF(ROUNDUP(CO339,0)=3,Cdel!$B$11:$KC$11,IF(ROUNDUP(CO339,0)=2,Cdel!$B$12:$KC$12,IF(ROUNDUP(CO339,0)=1,Cdel!$B$13:$KC$13)))))))</f>
        <v>9.213877908829414E-2</v>
      </c>
      <c r="CQ339" s="8" cm="1">
        <f t="array" aca="1" ref="CQ339" ca="1">CP339-_xlfn.XLOOKUP(CQ$1,Cdel!$B$1:$KC$1,IF(ROUNDUP(CP339,0)=6,Cdel!$B$8:$KC$8,IF(ROUNDUP(CP339,0)=5,Cdel!$B$9:$KC$9,IF(ROUNDUP(CP339,0)=4,Cdel!$B$10:$KC$10,IF(ROUNDUP(CP339,0)=3,Cdel!$B$11:$KC$11,IF(ROUNDUP(CP339,0)=2,Cdel!$B$12:$KC$12,IF(ROUNDUP(CP339,0)=1,Cdel!$B$13:$KC$13)))))))</f>
        <v>8.958997661849151E-2</v>
      </c>
      <c r="CR339" s="8" cm="1">
        <f t="array" aca="1" ref="CR339" ca="1">CQ339-_xlfn.XLOOKUP(CR$1,Cdel!$B$1:$KC$1,IF(ROUNDUP(CQ339,0)=6,Cdel!$B$8:$KC$8,IF(ROUNDUP(CQ339,0)=5,Cdel!$B$9:$KC$9,IF(ROUNDUP(CQ339,0)=4,Cdel!$B$10:$KC$10,IF(ROUNDUP(CQ339,0)=3,Cdel!$B$11:$KC$11,IF(ROUNDUP(CQ339,0)=2,Cdel!$B$12:$KC$12,IF(ROUNDUP(CQ339,0)=1,Cdel!$B$13:$KC$13)))))))</f>
        <v>8.7111680770269428E-2</v>
      </c>
      <c r="CS339" s="8" cm="1">
        <f t="array" aca="1" ref="CS339" ca="1">CR339-_xlfn.XLOOKUP(CS$1,Cdel!$B$1:$KC$1,IF(ROUNDUP(CR339,0)=6,Cdel!$B$8:$KC$8,IF(ROUNDUP(CR339,0)=5,Cdel!$B$9:$KC$9,IF(ROUNDUP(CR339,0)=4,Cdel!$B$10:$KC$10,IF(ROUNDUP(CR339,0)=3,Cdel!$B$11:$KC$11,IF(ROUNDUP(CR339,0)=2,Cdel!$B$12:$KC$12,IF(ROUNDUP(CR339,0)=1,Cdel!$B$13:$KC$13)))))))</f>
        <v>8.4701941143883033E-2</v>
      </c>
      <c r="CT339" s="8" cm="1">
        <f t="array" aca="1" ref="CT339" ca="1">CS339-_xlfn.XLOOKUP(CT$1,Cdel!$B$1:$KC$1,IF(ROUNDUP(CS339,0)=6,Cdel!$B$8:$KC$8,IF(ROUNDUP(CS339,0)=5,Cdel!$B$9:$KC$9,IF(ROUNDUP(CS339,0)=4,Cdel!$B$10:$KC$10,IF(ROUNDUP(CS339,0)=3,Cdel!$B$11:$KC$11,IF(ROUNDUP(CS339,0)=2,Cdel!$B$12:$KC$12,IF(ROUNDUP(CS339,0)=1,Cdel!$B$13:$KC$13)))))))</f>
        <v>8.2358861292806146E-2</v>
      </c>
      <c r="CU339" s="8" cm="1">
        <f t="array" aca="1" ref="CU339" ca="1">CT339-_xlfn.XLOOKUP(CU$1,Cdel!$B$1:$KC$1,IF(ROUNDUP(CT339,0)=6,Cdel!$B$8:$KC$8,IF(ROUNDUP(CT339,0)=5,Cdel!$B$9:$KC$9,IF(ROUNDUP(CT339,0)=4,Cdel!$B$10:$KC$10,IF(ROUNDUP(CT339,0)=3,Cdel!$B$11:$KC$11,IF(ROUNDUP(CT339,0)=2,Cdel!$B$12:$KC$12,IF(ROUNDUP(CT339,0)=1,Cdel!$B$13:$KC$13)))))))</f>
        <v>8.0080597231242237E-2</v>
      </c>
      <c r="CV339" s="8" cm="1">
        <f t="array" aca="1" ref="CV339" ca="1">CU339-_xlfn.XLOOKUP(CV$1,Cdel!$B$1:$KC$1,IF(ROUNDUP(CU339,0)=6,Cdel!$B$8:$KC$8,IF(ROUNDUP(CU339,0)=5,Cdel!$B$9:$KC$9,IF(ROUNDUP(CU339,0)=4,Cdel!$B$10:$KC$10,IF(ROUNDUP(CU339,0)=3,Cdel!$B$11:$KC$11,IF(ROUNDUP(CU339,0)=2,Cdel!$B$12:$KC$12,IF(ROUNDUP(CU339,0)=1,Cdel!$B$13:$KC$13)))))))</f>
        <v>7.7865355982921922E-2</v>
      </c>
      <c r="CW339" s="8" cm="1">
        <f t="array" aca="1" ref="CW339" ca="1">CV339-_xlfn.XLOOKUP(CW$1,Cdel!$B$1:$KC$1,IF(ROUNDUP(CV339,0)=6,Cdel!$B$8:$KC$8,IF(ROUNDUP(CV339,0)=5,Cdel!$B$9:$KC$9,IF(ROUNDUP(CV339,0)=4,Cdel!$B$10:$KC$10,IF(ROUNDUP(CV339,0)=3,Cdel!$B$11:$KC$11,IF(ROUNDUP(CV339,0)=2,Cdel!$B$12:$KC$12,IF(ROUNDUP(CV339,0)=1,Cdel!$B$13:$KC$13)))))))</f>
        <v>7.5711394170044521E-2</v>
      </c>
      <c r="CX339" s="8" cm="1">
        <f t="array" aca="1" ref="CX339" ca="1">CW339-_xlfn.XLOOKUP(CX$1,Cdel!$B$1:$KC$1,IF(ROUNDUP(CW339,0)=6,Cdel!$B$8:$KC$8,IF(ROUNDUP(CW339,0)=5,Cdel!$B$9:$KC$9,IF(ROUNDUP(CW339,0)=4,Cdel!$B$10:$KC$10,IF(ROUNDUP(CW339,0)=3,Cdel!$B$11:$KC$11,IF(ROUNDUP(CW339,0)=2,Cdel!$B$12:$KC$12,IF(ROUNDUP(CW339,0)=1,Cdel!$B$13:$KC$13)))))))</f>
        <v>7.3617016641252989E-2</v>
      </c>
      <c r="CY339" s="8" cm="1">
        <f t="array" aca="1" ref="CY339" ca="1">CX339-_xlfn.XLOOKUP(CY$1,Cdel!$B$1:$KC$1,IF(ROUNDUP(CX339,0)=6,Cdel!$B$8:$KC$8,IF(ROUNDUP(CX339,0)=5,Cdel!$B$9:$KC$9,IF(ROUNDUP(CX339,0)=4,Cdel!$B$10:$KC$10,IF(ROUNDUP(CX339,0)=3,Cdel!$B$11:$KC$11,IF(ROUNDUP(CX339,0)=2,Cdel!$B$12:$KC$12,IF(ROUNDUP(CX339,0)=1,Cdel!$B$13:$KC$13)))))))</f>
        <v>7.1580575137562955E-2</v>
      </c>
      <c r="CZ339" s="8" cm="1">
        <f t="array" aca="1" ref="CZ339" ca="1">CY339-_xlfn.XLOOKUP(CZ$1,Cdel!$B$1:$KC$1,IF(ROUNDUP(CY339,0)=6,Cdel!$B$8:$KC$8,IF(ROUNDUP(CY339,0)=5,Cdel!$B$9:$KC$9,IF(ROUNDUP(CY339,0)=4,Cdel!$B$10:$KC$10,IF(ROUNDUP(CY339,0)=3,Cdel!$B$11:$KC$11,IF(ROUNDUP(CY339,0)=2,Cdel!$B$12:$KC$12,IF(ROUNDUP(CY339,0)=1,Cdel!$B$13:$KC$13)))))))</f>
        <v>6.9600466995195648E-2</v>
      </c>
      <c r="DA339" s="8" cm="1">
        <f t="array" aca="1" ref="DA339" ca="1">CZ339-_xlfn.XLOOKUP(DA$1,Cdel!$B$1:$KC$1,IF(ROUNDUP(CZ339,0)=6,Cdel!$B$8:$KC$8,IF(ROUNDUP(CZ339,0)=5,Cdel!$B$9:$KC$9,IF(ROUNDUP(CZ339,0)=4,Cdel!$B$10:$KC$10,IF(ROUNDUP(CZ339,0)=3,Cdel!$B$11:$KC$11,IF(ROUNDUP(CZ339,0)=2,Cdel!$B$12:$KC$12,IF(ROUNDUP(CZ339,0)=1,Cdel!$B$13:$KC$13)))))))</f>
        <v>6.767513388429372E-2</v>
      </c>
      <c r="DB339" s="8" cm="1">
        <f t="array" aca="1" ref="DB339" ca="1">DA339-_xlfn.XLOOKUP(DB$1,Cdel!$B$1:$KC$1,IF(ROUNDUP(DA339,0)=6,Cdel!$B$8:$KC$8,IF(ROUNDUP(DA339,0)=5,Cdel!$B$9:$KC$9,IF(ROUNDUP(DA339,0)=4,Cdel!$B$10:$KC$10,IF(ROUNDUP(DA339,0)=3,Cdel!$B$11:$KC$11,IF(ROUNDUP(DA339,0)=2,Cdel!$B$12:$KC$12,IF(ROUNDUP(DA339,0)=1,Cdel!$B$13:$KC$13)))))))</f>
        <v>6.5803060582527689E-2</v>
      </c>
      <c r="DC339" s="8" cm="1">
        <f t="array" aca="1" ref="DC339" ca="1">DB339-_xlfn.XLOOKUP(DC$1,Cdel!$B$1:$KC$1,IF(ROUNDUP(DB339,0)=6,Cdel!$B$8:$KC$8,IF(ROUNDUP(DB339,0)=5,Cdel!$B$9:$KC$9,IF(ROUNDUP(DB339,0)=4,Cdel!$B$10:$KC$10,IF(ROUNDUP(DB339,0)=3,Cdel!$B$11:$KC$11,IF(ROUNDUP(DB339,0)=2,Cdel!$B$12:$KC$12,IF(ROUNDUP(DB339,0)=1,Cdel!$B$13:$KC$13)))))))</f>
        <v>6.3982773782627747E-2</v>
      </c>
      <c r="DD339" s="8" cm="1">
        <f t="array" aca="1" ref="DD339" ca="1">DC339-_xlfn.XLOOKUP(DD$1,Cdel!$B$1:$KC$1,IF(ROUNDUP(DC339,0)=6,Cdel!$B$8:$KC$8,IF(ROUNDUP(DC339,0)=5,Cdel!$B$9:$KC$9,IF(ROUNDUP(DC339,0)=4,Cdel!$B$10:$KC$10,IF(ROUNDUP(DC339,0)=3,Cdel!$B$11:$KC$11,IF(ROUNDUP(DC339,0)=2,Cdel!$B$12:$KC$12,IF(ROUNDUP(DC339,0)=1,Cdel!$B$13:$KC$13)))))))</f>
        <v>6.2212840932902087E-2</v>
      </c>
    </row>
    <row r="340" spans="1:108" x14ac:dyDescent="0.15">
      <c r="A340" s="3" t="s">
        <v>358</v>
      </c>
      <c r="B340" s="3" t="s">
        <v>408</v>
      </c>
      <c r="C340" s="3" t="s">
        <v>358</v>
      </c>
      <c r="D340" s="2">
        <v>0</v>
      </c>
      <c r="E340" s="2">
        <v>1980</v>
      </c>
      <c r="F340" s="2"/>
      <c r="G340" s="4">
        <f t="shared" ca="1" si="7"/>
        <v>46</v>
      </c>
      <c r="H340">
        <f ca="1">_xlfn.LET(
_xlpm.score,_xlfn.XLOOKUP(G340,DecayFns!$A$2:$A$289,DecayFns!$N$2:$N$289),
IF(D340=1,IF(_xlpm.score=6,_xlpm.score,_xlpm.score+1),IF(_xlpm.score=1,_xlpm.score,_xlpm.score-1)
))</f>
        <v>1</v>
      </c>
      <c r="I340" s="7" cm="1">
        <f t="array" aca="1" ref="I340" ca="1">H340-_xlfn.XLOOKUP(I$1,Cdel!$B$1:$KC$1,IF(ROUNDUP(H340,0)=6,Cdel!$B$8:$KC$8,IF(ROUNDUP(H340,0)=5,Cdel!$B$9:$KC$9,IF(ROUNDUP(H340,0)=4,Cdel!$B$10:$KC$10,IF(ROUNDUP(H340,0)=3,Cdel!$B$11:$KC$11,IF(ROUNDUP(H340,0)=2,Cdel!$B$12:$KC$12,IF(ROUNDUP(H340,0)=1,Cdel!$B$13:$KC$13)))))))</f>
        <v>1</v>
      </c>
      <c r="J340" s="8" cm="1">
        <f t="array" aca="1" ref="J340" ca="1">I340-_xlfn.XLOOKUP(J$1,Cdel!$B$1:$KC$1,IF(ROUNDUP(I340,0)=6,Cdel!$B$8:$KC$8,IF(ROUNDUP(I340,0)=5,Cdel!$B$9:$KC$9,IF(ROUNDUP(I340,0)=4,Cdel!$B$10:$KC$10,IF(ROUNDUP(I340,0)=3,Cdel!$B$11:$KC$11,IF(ROUNDUP(I340,0)=2,Cdel!$B$12:$KC$12,IF(ROUNDUP(I340,0)=1,Cdel!$B$13:$KC$13)))))))</f>
        <v>0.97233735355490014</v>
      </c>
      <c r="K340" s="8" cm="1">
        <f t="array" aca="1" ref="K340" ca="1">J340-_xlfn.XLOOKUP(K$1,Cdel!$B$1:$KC$1,IF(ROUNDUP(J340,0)=6,Cdel!$B$8:$KC$8,IF(ROUNDUP(J340,0)=5,Cdel!$B$9:$KC$9,IF(ROUNDUP(J340,0)=4,Cdel!$B$10:$KC$10,IF(ROUNDUP(J340,0)=3,Cdel!$B$11:$KC$11,IF(ROUNDUP(J340,0)=2,Cdel!$B$12:$KC$12,IF(ROUNDUP(J340,0)=1,Cdel!$B$13:$KC$13)))))))</f>
        <v>0.94543992911814678</v>
      </c>
      <c r="L340" s="8" cm="1">
        <f t="array" aca="1" ref="L340" ca="1">K340-_xlfn.XLOOKUP(L$1,Cdel!$B$1:$KC$1,IF(ROUNDUP(K340,0)=6,Cdel!$B$8:$KC$8,IF(ROUNDUP(K340,0)=5,Cdel!$B$9:$KC$9,IF(ROUNDUP(K340,0)=4,Cdel!$B$10:$KC$10,IF(ROUNDUP(K340,0)=3,Cdel!$B$11:$KC$11,IF(ROUNDUP(K340,0)=2,Cdel!$B$12:$KC$12,IF(ROUNDUP(K340,0)=1,Cdel!$B$13:$KC$13)))))))</f>
        <v>0.91928655862387121</v>
      </c>
      <c r="M340" s="8" cm="1">
        <f t="array" aca="1" ref="M340" ca="1">L340-_xlfn.XLOOKUP(M$1,Cdel!$B$1:$KC$1,IF(ROUNDUP(L340,0)=6,Cdel!$B$8:$KC$8,IF(ROUNDUP(L340,0)=5,Cdel!$B$9:$KC$9,IF(ROUNDUP(L340,0)=4,Cdel!$B$10:$KC$10,IF(ROUNDUP(L340,0)=3,Cdel!$B$11:$KC$11,IF(ROUNDUP(L340,0)=2,Cdel!$B$12:$KC$12,IF(ROUNDUP(L340,0)=1,Cdel!$B$13:$KC$13)))))))</f>
        <v>0.89385665957092642</v>
      </c>
      <c r="N340" s="8" cm="1">
        <f t="array" aca="1" ref="N340" ca="1">M340-_xlfn.XLOOKUP(N$1,Cdel!$B$1:$KC$1,IF(ROUNDUP(M340,0)=6,Cdel!$B$8:$KC$8,IF(ROUNDUP(M340,0)=5,Cdel!$B$9:$KC$9,IF(ROUNDUP(M340,0)=4,Cdel!$B$10:$KC$10,IF(ROUNDUP(M340,0)=3,Cdel!$B$11:$KC$11,IF(ROUNDUP(M340,0)=2,Cdel!$B$12:$KC$12,IF(ROUNDUP(M340,0)=1,Cdel!$B$13:$KC$13)))))))</f>
        <v>0.86913021882461783</v>
      </c>
      <c r="O340" s="8" cm="1">
        <f t="array" aca="1" ref="O340" ca="1">N340-_xlfn.XLOOKUP(O$1,Cdel!$B$1:$KC$1,IF(ROUNDUP(N340,0)=6,Cdel!$B$8:$KC$8,IF(ROUNDUP(N340,0)=5,Cdel!$B$9:$KC$9,IF(ROUNDUP(N340,0)=4,Cdel!$B$10:$KC$10,IF(ROUNDUP(N340,0)=3,Cdel!$B$11:$KC$11,IF(ROUNDUP(N340,0)=2,Cdel!$B$12:$KC$12,IF(ROUNDUP(N340,0)=1,Cdel!$B$13:$KC$13)))))))</f>
        <v>0.84508777686652015</v>
      </c>
      <c r="P340" s="8" cm="1">
        <f t="array" aca="1" ref="P340" ca="1">O340-_xlfn.XLOOKUP(P$1,Cdel!$B$1:$KC$1,IF(ROUNDUP(O340,0)=6,Cdel!$B$8:$KC$8,IF(ROUNDUP(O340,0)=5,Cdel!$B$9:$KC$9,IF(ROUNDUP(O340,0)=4,Cdel!$B$10:$KC$10,IF(ROUNDUP(O340,0)=3,Cdel!$B$11:$KC$11,IF(ROUNDUP(O340,0)=2,Cdel!$B$12:$KC$12,IF(ROUNDUP(O340,0)=1,Cdel!$B$13:$KC$13)))))))</f>
        <v>0.82171041247998611</v>
      </c>
      <c r="Q340" s="8" cm="1">
        <f t="array" aca="1" ref="Q340" ca="1">P340-_xlfn.XLOOKUP(Q$1,Cdel!$B$1:$KC$1,IF(ROUNDUP(P340,0)=6,Cdel!$B$8:$KC$8,IF(ROUNDUP(P340,0)=5,Cdel!$B$9:$KC$9,IF(ROUNDUP(P340,0)=4,Cdel!$B$10:$KC$10,IF(ROUNDUP(P340,0)=3,Cdel!$B$11:$KC$11,IF(ROUNDUP(P340,0)=2,Cdel!$B$12:$KC$12,IF(ROUNDUP(P340,0)=1,Cdel!$B$13:$KC$13)))))))</f>
        <v>0.79897972785929505</v>
      </c>
      <c r="R340" s="8" cm="1">
        <f t="array" aca="1" ref="R340" ca="1">Q340-_xlfn.XLOOKUP(R$1,Cdel!$B$1:$KC$1,IF(ROUNDUP(Q340,0)=6,Cdel!$B$8:$KC$8,IF(ROUNDUP(Q340,0)=5,Cdel!$B$9:$KC$9,IF(ROUNDUP(Q340,0)=4,Cdel!$B$10:$KC$10,IF(ROUNDUP(Q340,0)=3,Cdel!$B$11:$KC$11,IF(ROUNDUP(Q340,0)=2,Cdel!$B$12:$KC$12,IF(ROUNDUP(Q340,0)=1,Cdel!$B$13:$KC$13)))))))</f>
        <v>0.77687783413072131</v>
      </c>
      <c r="S340" s="8" cm="1">
        <f t="array" aca="1" ref="S340" ca="1">R340-_xlfn.XLOOKUP(S$1,Cdel!$B$1:$KC$1,IF(ROUNDUP(R340,0)=6,Cdel!$B$8:$KC$8,IF(ROUNDUP(R340,0)=5,Cdel!$B$9:$KC$9,IF(ROUNDUP(R340,0)=4,Cdel!$B$10:$KC$10,IF(ROUNDUP(R340,0)=3,Cdel!$B$11:$KC$11,IF(ROUNDUP(R340,0)=2,Cdel!$B$12:$KC$12,IF(ROUNDUP(R340,0)=1,Cdel!$B$13:$KC$13)))))))</f>
        <v>0.7553873372741281</v>
      </c>
      <c r="T340" s="8" cm="1">
        <f t="array" aca="1" ref="T340" ca="1">S340-_xlfn.XLOOKUP(T$1,Cdel!$B$1:$KC$1,IF(ROUNDUP(S340,0)=6,Cdel!$B$8:$KC$8,IF(ROUNDUP(S340,0)=5,Cdel!$B$9:$KC$9,IF(ROUNDUP(S340,0)=4,Cdel!$B$10:$KC$10,IF(ROUNDUP(S340,0)=3,Cdel!$B$11:$KC$11,IF(ROUNDUP(S340,0)=2,Cdel!$B$12:$KC$12,IF(ROUNDUP(S340,0)=1,Cdel!$B$13:$KC$13)))))))</f>
        <v>0.73449132443400855</v>
      </c>
      <c r="U340" s="8" cm="1">
        <f t="array" aca="1" ref="U340" ca="1">T340-_xlfn.XLOOKUP(U$1,Cdel!$B$1:$KC$1,IF(ROUNDUP(T340,0)=6,Cdel!$B$8:$KC$8,IF(ROUNDUP(T340,0)=5,Cdel!$B$9:$KC$9,IF(ROUNDUP(T340,0)=4,Cdel!$B$10:$KC$10,IF(ROUNDUP(T340,0)=3,Cdel!$B$11:$KC$11,IF(ROUNDUP(T340,0)=2,Cdel!$B$12:$KC$12,IF(ROUNDUP(T340,0)=1,Cdel!$B$13:$KC$13)))))))</f>
        <v>0.7141733506091974</v>
      </c>
      <c r="V340" s="8" cm="1">
        <f t="array" aca="1" ref="V340" ca="1">U340-_xlfn.XLOOKUP(V$1,Cdel!$B$1:$KC$1,IF(ROUNDUP(U340,0)=6,Cdel!$B$8:$KC$8,IF(ROUNDUP(U340,0)=5,Cdel!$B$9:$KC$9,IF(ROUNDUP(U340,0)=4,Cdel!$B$10:$KC$10,IF(ROUNDUP(U340,0)=3,Cdel!$B$11:$KC$11,IF(ROUNDUP(U340,0)=2,Cdel!$B$12:$KC$12,IF(ROUNDUP(U340,0)=1,Cdel!$B$13:$KC$13)))))))</f>
        <v>0.6944174257107828</v>
      </c>
      <c r="W340" s="8" cm="1">
        <f t="array" aca="1" ref="W340" ca="1">V340-_xlfn.XLOOKUP(W$1,Cdel!$B$1:$KC$1,IF(ROUNDUP(V340,0)=6,Cdel!$B$8:$KC$8,IF(ROUNDUP(V340,0)=5,Cdel!$B$9:$KC$9,IF(ROUNDUP(V340,0)=4,Cdel!$B$10:$KC$10,IF(ROUNDUP(V340,0)=3,Cdel!$B$11:$KC$11,IF(ROUNDUP(V340,0)=2,Cdel!$B$12:$KC$12,IF(ROUNDUP(V340,0)=1,Cdel!$B$13:$KC$13)))))))</f>
        <v>0.67520800197802899</v>
      </c>
      <c r="X340" s="8" cm="1">
        <f t="array" aca="1" ref="X340" ca="1">W340-_xlfn.XLOOKUP(X$1,Cdel!$B$1:$KC$1,IF(ROUNDUP(W340,0)=6,Cdel!$B$8:$KC$8,IF(ROUNDUP(W340,0)=5,Cdel!$B$9:$KC$9,IF(ROUNDUP(W340,0)=4,Cdel!$B$10:$KC$10,IF(ROUNDUP(W340,0)=3,Cdel!$B$11:$KC$11,IF(ROUNDUP(W340,0)=2,Cdel!$B$12:$KC$12,IF(ROUNDUP(W340,0)=1,Cdel!$B$13:$KC$13)))))))</f>
        <v>0.65652996174240841</v>
      </c>
      <c r="Y340" s="8" cm="1">
        <f t="array" aca="1" ref="Y340" ca="1">X340-_xlfn.XLOOKUP(Y$1,Cdel!$B$1:$KC$1,IF(ROUNDUP(X340,0)=6,Cdel!$B$8:$KC$8,IF(ROUNDUP(X340,0)=5,Cdel!$B$9:$KC$9,IF(ROUNDUP(X340,0)=4,Cdel!$B$10:$KC$10,IF(ROUNDUP(X340,0)=3,Cdel!$B$11:$KC$11,IF(ROUNDUP(X340,0)=2,Cdel!$B$12:$KC$12,IF(ROUNDUP(X340,0)=1,Cdel!$B$13:$KC$13)))))))</f>
        <v>0.63836860553011321</v>
      </c>
      <c r="Z340" s="8" cm="1">
        <f t="array" aca="1" ref="Z340" ca="1">Y340-_xlfn.XLOOKUP(Z$1,Cdel!$B$1:$KC$1,IF(ROUNDUP(Y340,0)=6,Cdel!$B$8:$KC$8,IF(ROUNDUP(Y340,0)=5,Cdel!$B$9:$KC$9,IF(ROUNDUP(Y340,0)=4,Cdel!$B$10:$KC$10,IF(ROUNDUP(Y340,0)=3,Cdel!$B$11:$KC$11,IF(ROUNDUP(Y340,0)=2,Cdel!$B$12:$KC$12,IF(ROUNDUP(Y340,0)=1,Cdel!$B$13:$KC$13)))))))</f>
        <v>0.62070964049368227</v>
      </c>
      <c r="AA340" s="8" cm="1">
        <f t="array" aca="1" ref="AA340" ca="1">Z340-_xlfn.XLOOKUP(AA$1,Cdel!$B$1:$KC$1,IF(ROUNDUP(Z340,0)=6,Cdel!$B$8:$KC$8,IF(ROUNDUP(Z340,0)=5,Cdel!$B$9:$KC$9,IF(ROUNDUP(Z340,0)=4,Cdel!$B$10:$KC$10,IF(ROUNDUP(Z340,0)=3,Cdel!$B$11:$KC$11,IF(ROUNDUP(Z340,0)=2,Cdel!$B$12:$KC$12,IF(ROUNDUP(Z340,0)=1,Cdel!$B$13:$KC$13)))))))</f>
        <v>0.60353916916364048</v>
      </c>
      <c r="AB340" s="8" cm="1">
        <f t="array" aca="1" ref="AB340" ca="1">AA340-_xlfn.XLOOKUP(AB$1,Cdel!$B$1:$KC$1,IF(ROUNDUP(AA340,0)=6,Cdel!$B$8:$KC$8,IF(ROUNDUP(AA340,0)=5,Cdel!$B$9:$KC$9,IF(ROUNDUP(AA340,0)=4,Cdel!$B$10:$KC$10,IF(ROUNDUP(AA340,0)=3,Cdel!$B$11:$KC$11,IF(ROUNDUP(AA340,0)=2,Cdel!$B$12:$KC$12,IF(ROUNDUP(AA340,0)=1,Cdel!$B$13:$KC$13)))))))</f>
        <v>0.58684367851129737</v>
      </c>
      <c r="AC340" s="8" cm="1">
        <f t="array" aca="1" ref="AC340" ca="1">AB340-_xlfn.XLOOKUP(AC$1,Cdel!$B$1:$KC$1,IF(ROUNDUP(AB340,0)=6,Cdel!$B$8:$KC$8,IF(ROUNDUP(AB340,0)=5,Cdel!$B$9:$KC$9,IF(ROUNDUP(AB340,0)=4,Cdel!$B$10:$KC$10,IF(ROUNDUP(AB340,0)=3,Cdel!$B$11:$KC$11,IF(ROUNDUP(AB340,0)=2,Cdel!$B$12:$KC$12,IF(ROUNDUP(AB340,0)=1,Cdel!$B$13:$KC$13)))))))</f>
        <v>0.57061002931409743</v>
      </c>
      <c r="AD340" s="8" cm="1">
        <f t="array" aca="1" ref="AD340" ca="1">AC340-_xlfn.XLOOKUP(AD$1,Cdel!$B$1:$KC$1,IF(ROUNDUP(AC340,0)=6,Cdel!$B$8:$KC$8,IF(ROUNDUP(AC340,0)=5,Cdel!$B$9:$KC$9,IF(ROUNDUP(AC340,0)=4,Cdel!$B$10:$KC$10,IF(ROUNDUP(AC340,0)=3,Cdel!$B$11:$KC$11,IF(ROUNDUP(AC340,0)=2,Cdel!$B$12:$KC$12,IF(ROUNDUP(AC340,0)=1,Cdel!$B$13:$KC$13)))))))</f>
        <v>0.55482544581515347</v>
      </c>
      <c r="AE340" s="8" cm="1">
        <f t="array" aca="1" ref="AE340" ca="1">AD340-_xlfn.XLOOKUP(AE$1,Cdel!$B$1:$KC$1,IF(ROUNDUP(AD340,0)=6,Cdel!$B$8:$KC$8,IF(ROUNDUP(AD340,0)=5,Cdel!$B$9:$KC$9,IF(ROUNDUP(AD340,0)=4,Cdel!$B$10:$KC$10,IF(ROUNDUP(AD340,0)=3,Cdel!$B$11:$KC$11,IF(ROUNDUP(AD340,0)=2,Cdel!$B$12:$KC$12,IF(ROUNDUP(AD340,0)=1,Cdel!$B$13:$KC$13)))))))</f>
        <v>0.53947750566882391</v>
      </c>
      <c r="AF340" s="8" cm="1">
        <f t="array" aca="1" ref="AF340" ca="1">AE340-_xlfn.XLOOKUP(AF$1,Cdel!$B$1:$KC$1,IF(ROUNDUP(AE340,0)=6,Cdel!$B$8:$KC$8,IF(ROUNDUP(AE340,0)=5,Cdel!$B$9:$KC$9,IF(ROUNDUP(AE340,0)=4,Cdel!$B$10:$KC$10,IF(ROUNDUP(AE340,0)=3,Cdel!$B$11:$KC$11,IF(ROUNDUP(AE340,0)=2,Cdel!$B$12:$KC$12,IF(ROUNDUP(AE340,0)=1,Cdel!$B$13:$KC$13)))))))</f>
        <v>0.52455413016442287</v>
      </c>
      <c r="AG340" s="8" cm="1">
        <f t="array" aca="1" ref="AG340" ca="1">AF340-_xlfn.XLOOKUP(AG$1,Cdel!$B$1:$KC$1,IF(ROUNDUP(AF340,0)=6,Cdel!$B$8:$KC$8,IF(ROUNDUP(AF340,0)=5,Cdel!$B$9:$KC$9,IF(ROUNDUP(AF340,0)=4,Cdel!$B$10:$KC$10,IF(ROUNDUP(AF340,0)=3,Cdel!$B$11:$KC$11,IF(ROUNDUP(AF340,0)=2,Cdel!$B$12:$KC$12,IF(ROUNDUP(AF340,0)=1,Cdel!$B$13:$KC$13)))))))</f>
        <v>0.51004357472036754</v>
      </c>
      <c r="AH340" s="8" cm="1">
        <f t="array" aca="1" ref="AH340" ca="1">AG340-_xlfn.XLOOKUP(AH$1,Cdel!$B$1:$KC$1,IF(ROUNDUP(AG340,0)=6,Cdel!$B$8:$KC$8,IF(ROUNDUP(AG340,0)=5,Cdel!$B$9:$KC$9,IF(ROUNDUP(AG340,0)=4,Cdel!$B$10:$KC$10,IF(ROUNDUP(AG340,0)=3,Cdel!$B$11:$KC$11,IF(ROUNDUP(AG340,0)=2,Cdel!$B$12:$KC$12,IF(ROUNDUP(AG340,0)=1,Cdel!$B$13:$KC$13)))))))</f>
        <v>0.49593441964128315</v>
      </c>
      <c r="AI340" s="8" cm="1">
        <f t="array" aca="1" ref="AI340" ca="1">AH340-_xlfn.XLOOKUP(AI$1,Cdel!$B$1:$KC$1,IF(ROUNDUP(AH340,0)=6,Cdel!$B$8:$KC$8,IF(ROUNDUP(AH340,0)=5,Cdel!$B$9:$KC$9,IF(ROUNDUP(AH340,0)=4,Cdel!$B$10:$KC$10,IF(ROUNDUP(AH340,0)=3,Cdel!$B$11:$KC$11,IF(ROUNDUP(AH340,0)=2,Cdel!$B$12:$KC$12,IF(ROUNDUP(AH340,0)=1,Cdel!$B$13:$KC$13)))))))</f>
        <v>0.4822155611307905</v>
      </c>
      <c r="AJ340" s="8" cm="1">
        <f t="array" aca="1" ref="AJ340" ca="1">AI340-_xlfn.XLOOKUP(AJ$1,Cdel!$B$1:$KC$1,IF(ROUNDUP(AI340,0)=6,Cdel!$B$8:$KC$8,IF(ROUNDUP(AI340,0)=5,Cdel!$B$9:$KC$9,IF(ROUNDUP(AI340,0)=4,Cdel!$B$10:$KC$10,IF(ROUNDUP(AI340,0)=3,Cdel!$B$11:$KC$11,IF(ROUNDUP(AI340,0)=2,Cdel!$B$12:$KC$12,IF(ROUNDUP(AI340,0)=1,Cdel!$B$13:$KC$13)))))))</f>
        <v>0.46887620255290396</v>
      </c>
      <c r="AK340" s="8" cm="1">
        <f t="array" aca="1" ref="AK340" ca="1">AJ340-_xlfn.XLOOKUP(AK$1,Cdel!$B$1:$KC$1,IF(ROUNDUP(AJ340,0)=6,Cdel!$B$8:$KC$8,IF(ROUNDUP(AJ340,0)=5,Cdel!$B$9:$KC$9,IF(ROUNDUP(AJ340,0)=4,Cdel!$B$10:$KC$10,IF(ROUNDUP(AJ340,0)=3,Cdel!$B$11:$KC$11,IF(ROUNDUP(AJ340,0)=2,Cdel!$B$12:$KC$12,IF(ROUNDUP(AJ340,0)=1,Cdel!$B$13:$KC$13)))))))</f>
        <v>0.45590584593516198</v>
      </c>
      <c r="AL340" s="8" cm="1">
        <f t="array" aca="1" ref="AL340" ca="1">AK340-_xlfn.XLOOKUP(AL$1,Cdel!$B$1:$KC$1,IF(ROUNDUP(AK340,0)=6,Cdel!$B$8:$KC$8,IF(ROUNDUP(AK340,0)=5,Cdel!$B$9:$KC$9,IF(ROUNDUP(AK340,0)=4,Cdel!$B$10:$KC$10,IF(ROUNDUP(AK340,0)=3,Cdel!$B$11:$KC$11,IF(ROUNDUP(AK340,0)=2,Cdel!$B$12:$KC$12,IF(ROUNDUP(AK340,0)=1,Cdel!$B$13:$KC$13)))))))</f>
        <v>0.44329428370680335</v>
      </c>
      <c r="AM340" s="8" cm="1">
        <f t="array" aca="1" ref="AM340" ca="1">AL340-_xlfn.XLOOKUP(AM$1,Cdel!$B$1:$KC$1,IF(ROUNDUP(AL340,0)=6,Cdel!$B$8:$KC$8,IF(ROUNDUP(AL340,0)=5,Cdel!$B$9:$KC$9,IF(ROUNDUP(AL340,0)=4,Cdel!$B$10:$KC$10,IF(ROUNDUP(AL340,0)=3,Cdel!$B$11:$KC$11,IF(ROUNDUP(AL340,0)=2,Cdel!$B$12:$KC$12,IF(ROUNDUP(AL340,0)=1,Cdel!$B$13:$KC$13)))))))</f>
        <v>0.4310315906654883</v>
      </c>
      <c r="AN340" s="8" cm="1">
        <f t="array" aca="1" ref="AN340" ca="1">AM340-_xlfn.XLOOKUP(AN$1,Cdel!$B$1:$KC$1,IF(ROUNDUP(AM340,0)=6,Cdel!$B$8:$KC$8,IF(ROUNDUP(AM340,0)=5,Cdel!$B$9:$KC$9,IF(ROUNDUP(AM340,0)=4,Cdel!$B$10:$KC$10,IF(ROUNDUP(AM340,0)=3,Cdel!$B$11:$KC$11,IF(ROUNDUP(AM340,0)=2,Cdel!$B$12:$KC$12,IF(ROUNDUP(AM340,0)=1,Cdel!$B$13:$KC$13)))))))</f>
        <v>0.41910811616623983</v>
      </c>
      <c r="AO340" s="8" cm="1">
        <f t="array" aca="1" ref="AO340" ca="1">AN340-_xlfn.XLOOKUP(AO$1,Cdel!$B$1:$KC$1,IF(ROUNDUP(AN340,0)=6,Cdel!$B$8:$KC$8,IF(ROUNDUP(AN340,0)=5,Cdel!$B$9:$KC$9,IF(ROUNDUP(AN340,0)=4,Cdel!$B$10:$KC$10,IF(ROUNDUP(AN340,0)=3,Cdel!$B$11:$KC$11,IF(ROUNDUP(AN340,0)=2,Cdel!$B$12:$KC$12,IF(ROUNDUP(AN340,0)=1,Cdel!$B$13:$KC$13)))))))</f>
        <v>0.40751447652646128</v>
      </c>
      <c r="AP340" s="8" cm="1">
        <f t="array" aca="1" ref="AP340" ca="1">AO340-_xlfn.XLOOKUP(AP$1,Cdel!$B$1:$KC$1,IF(ROUNDUP(AO340,0)=6,Cdel!$B$8:$KC$8,IF(ROUNDUP(AO340,0)=5,Cdel!$B$9:$KC$9,IF(ROUNDUP(AO340,0)=4,Cdel!$B$10:$KC$10,IF(ROUNDUP(AO340,0)=3,Cdel!$B$11:$KC$11,IF(ROUNDUP(AO340,0)=2,Cdel!$B$12:$KC$12,IF(ROUNDUP(AO340,0)=1,Cdel!$B$13:$KC$13)))))))</f>
        <v>0.39624154764104985</v>
      </c>
      <c r="AQ340" s="8" cm="1">
        <f t="array" aca="1" ref="AQ340" ca="1">AP340-_xlfn.XLOOKUP(AQ$1,Cdel!$B$1:$KC$1,IF(ROUNDUP(AP340,0)=6,Cdel!$B$8:$KC$8,IF(ROUNDUP(AP340,0)=5,Cdel!$B$9:$KC$9,IF(ROUNDUP(AP340,0)=4,Cdel!$B$10:$KC$10,IF(ROUNDUP(AP340,0)=3,Cdel!$B$11:$KC$11,IF(ROUNDUP(AP340,0)=2,Cdel!$B$12:$KC$12,IF(ROUNDUP(AP340,0)=1,Cdel!$B$13:$KC$13)))))))</f>
        <v>0.38528045780179626</v>
      </c>
      <c r="AR340" s="8" cm="1">
        <f t="array" aca="1" ref="AR340" ca="1">AQ340-_xlfn.XLOOKUP(AR$1,Cdel!$B$1:$KC$1,IF(ROUNDUP(AQ340,0)=6,Cdel!$B$8:$KC$8,IF(ROUNDUP(AQ340,0)=5,Cdel!$B$9:$KC$9,IF(ROUNDUP(AQ340,0)=4,Cdel!$B$10:$KC$10,IF(ROUNDUP(AQ340,0)=3,Cdel!$B$11:$KC$11,IF(ROUNDUP(AQ340,0)=2,Cdel!$B$12:$KC$12,IF(ROUNDUP(AQ340,0)=1,Cdel!$B$13:$KC$13)))))))</f>
        <v>0.37462258071541898</v>
      </c>
      <c r="AS340" s="8" cm="1">
        <f t="array" aca="1" ref="AS340" ca="1">AR340-_xlfn.XLOOKUP(AS$1,Cdel!$B$1:$KC$1,IF(ROUNDUP(AR340,0)=6,Cdel!$B$8:$KC$8,IF(ROUNDUP(AR340,0)=5,Cdel!$B$9:$KC$9,IF(ROUNDUP(AR340,0)=4,Cdel!$B$10:$KC$10,IF(ROUNDUP(AR340,0)=3,Cdel!$B$11:$KC$11,IF(ROUNDUP(AR340,0)=2,Cdel!$B$12:$KC$12,IF(ROUNDUP(AR340,0)=1,Cdel!$B$13:$KC$13)))))))</f>
        <v>0.36425952871473738</v>
      </c>
      <c r="AT340" s="8" cm="1">
        <f t="array" aca="1" ref="AT340" ca="1">AS340-_xlfn.XLOOKUP(AT$1,Cdel!$B$1:$KC$1,IF(ROUNDUP(AS340,0)=6,Cdel!$B$8:$KC$8,IF(ROUNDUP(AS340,0)=5,Cdel!$B$9:$KC$9,IF(ROUNDUP(AS340,0)=4,Cdel!$B$10:$KC$10,IF(ROUNDUP(AS340,0)=3,Cdel!$B$11:$KC$11,IF(ROUNDUP(AS340,0)=2,Cdel!$B$12:$KC$12,IF(ROUNDUP(AS340,0)=1,Cdel!$B$13:$KC$13)))))))</f>
        <v>0.3541831461576429</v>
      </c>
      <c r="AU340" s="8" cm="1">
        <f t="array" aca="1" ref="AU340" ca="1">AT340-_xlfn.XLOOKUP(AU$1,Cdel!$B$1:$KC$1,IF(ROUNDUP(AT340,0)=6,Cdel!$B$8:$KC$8,IF(ROUNDUP(AT340,0)=5,Cdel!$B$9:$KC$9,IF(ROUNDUP(AT340,0)=4,Cdel!$B$10:$KC$10,IF(ROUNDUP(AT340,0)=3,Cdel!$B$11:$KC$11,IF(ROUNDUP(AT340,0)=2,Cdel!$B$12:$KC$12,IF(ROUNDUP(AT340,0)=1,Cdel!$B$13:$KC$13)))))))</f>
        <v>0.34438550300867093</v>
      </c>
      <c r="AV340" s="8" cm="1">
        <f t="array" aca="1" ref="AV340" ca="1">AU340-_xlfn.XLOOKUP(AV$1,Cdel!$B$1:$KC$1,IF(ROUNDUP(AU340,0)=6,Cdel!$B$8:$KC$8,IF(ROUNDUP(AU340,0)=5,Cdel!$B$9:$KC$9,IF(ROUNDUP(AU340,0)=4,Cdel!$B$10:$KC$10,IF(ROUNDUP(AU340,0)=3,Cdel!$B$11:$KC$11,IF(ROUNDUP(AU340,0)=2,Cdel!$B$12:$KC$12,IF(ROUNDUP(AU340,0)=1,Cdel!$B$13:$KC$13)))))))</f>
        <v>0.33485888859812413</v>
      </c>
      <c r="AW340" s="8" cm="1">
        <f t="array" aca="1" ref="AW340" ca="1">AV340-_xlfn.XLOOKUP(AW$1,Cdel!$B$1:$KC$1,IF(ROUNDUP(AV340,0)=6,Cdel!$B$8:$KC$8,IF(ROUNDUP(AV340,0)=5,Cdel!$B$9:$KC$9,IF(ROUNDUP(AV340,0)=4,Cdel!$B$10:$KC$10,IF(ROUNDUP(AV340,0)=3,Cdel!$B$11:$KC$11,IF(ROUNDUP(AV340,0)=2,Cdel!$B$12:$KC$12,IF(ROUNDUP(AV340,0)=1,Cdel!$B$13:$KC$13)))))))</f>
        <v>0.3255958055538351</v>
      </c>
      <c r="AX340" s="8" cm="1">
        <f t="array" aca="1" ref="AX340" ca="1">AW340-_xlfn.XLOOKUP(AX$1,Cdel!$B$1:$KC$1,IF(ROUNDUP(AW340,0)=6,Cdel!$B$8:$KC$8,IF(ROUNDUP(AW340,0)=5,Cdel!$B$9:$KC$9,IF(ROUNDUP(AW340,0)=4,Cdel!$B$10:$KC$10,IF(ROUNDUP(AW340,0)=3,Cdel!$B$11:$KC$11,IF(ROUNDUP(AW340,0)=2,Cdel!$B$12:$KC$12,IF(ROUNDUP(AW340,0)=1,Cdel!$B$13:$KC$13)))))))</f>
        <v>0.31658896390079194</v>
      </c>
      <c r="AY340" s="8" cm="1">
        <f t="array" aca="1" ref="AY340" ca="1">AX340-_xlfn.XLOOKUP(AY$1,Cdel!$B$1:$KC$1,IF(ROUNDUP(AX340,0)=6,Cdel!$B$8:$KC$8,IF(ROUNDUP(AX340,0)=5,Cdel!$B$9:$KC$9,IF(ROUNDUP(AX340,0)=4,Cdel!$B$10:$KC$10,IF(ROUNDUP(AX340,0)=3,Cdel!$B$11:$KC$11,IF(ROUNDUP(AX340,0)=2,Cdel!$B$12:$KC$12,IF(ROUNDUP(AX340,0)=1,Cdel!$B$13:$KC$13)))))))</f>
        <v>0.3078312753239838</v>
      </c>
      <c r="AZ340" s="8" cm="1">
        <f t="array" aca="1" ref="AZ340" ca="1">AY340-_xlfn.XLOOKUP(AZ$1,Cdel!$B$1:$KC$1,IF(ROUNDUP(AY340,0)=6,Cdel!$B$8:$KC$8,IF(ROUNDUP(AY340,0)=5,Cdel!$B$9:$KC$9,IF(ROUNDUP(AY340,0)=4,Cdel!$B$10:$KC$10,IF(ROUNDUP(AY340,0)=3,Cdel!$B$11:$KC$11,IF(ROUNDUP(AY340,0)=2,Cdel!$B$12:$KC$12,IF(ROUNDUP(AY340,0)=1,Cdel!$B$13:$KC$13)))))))</f>
        <v>0.29931584758995222</v>
      </c>
      <c r="BA340" s="8" cm="1">
        <f t="array" aca="1" ref="BA340" ca="1">AZ340-_xlfn.XLOOKUP(BA$1,Cdel!$B$1:$KC$1,IF(ROUNDUP(AZ340,0)=6,Cdel!$B$8:$KC$8,IF(ROUNDUP(AZ340,0)=5,Cdel!$B$9:$KC$9,IF(ROUNDUP(AZ340,0)=4,Cdel!$B$10:$KC$10,IF(ROUNDUP(AZ340,0)=3,Cdel!$B$11:$KC$11,IF(ROUNDUP(AZ340,0)=2,Cdel!$B$12:$KC$12,IF(ROUNDUP(AZ340,0)=1,Cdel!$B$13:$KC$13)))))))</f>
        <v>0.29103597912265594</v>
      </c>
      <c r="BB340" s="8" cm="1">
        <f t="array" aca="1" ref="BB340" ca="1">BA340-_xlfn.XLOOKUP(BB$1,Cdel!$B$1:$KC$1,IF(ROUNDUP(BA340,0)=6,Cdel!$B$8:$KC$8,IF(ROUNDUP(BA340,0)=5,Cdel!$B$9:$KC$9,IF(ROUNDUP(BA340,0)=4,Cdel!$B$10:$KC$10,IF(ROUNDUP(BA340,0)=3,Cdel!$B$11:$KC$11,IF(ROUNDUP(BA340,0)=2,Cdel!$B$12:$KC$12,IF(ROUNDUP(BA340,0)=1,Cdel!$B$13:$KC$13)))))))</f>
        <v>0.28298515372938249</v>
      </c>
      <c r="BC340" s="8" cm="1">
        <f t="array" aca="1" ref="BC340" ca="1">BB340-_xlfn.XLOOKUP(BC$1,Cdel!$B$1:$KC$1,IF(ROUNDUP(BB340,0)=6,Cdel!$B$8:$KC$8,IF(ROUNDUP(BB340,0)=5,Cdel!$B$9:$KC$9,IF(ROUNDUP(BB340,0)=4,Cdel!$B$10:$KC$10,IF(ROUNDUP(BB340,0)=3,Cdel!$B$11:$KC$11,IF(ROUNDUP(BB340,0)=2,Cdel!$B$12:$KC$12,IF(ROUNDUP(BB340,0)=1,Cdel!$B$13:$KC$13)))))))</f>
        <v>0.27515703547255432</v>
      </c>
      <c r="BD340" s="8" cm="1">
        <f t="array" aca="1" ref="BD340" ca="1">BC340-_xlfn.XLOOKUP(BD$1,Cdel!$B$1:$KC$1,IF(ROUNDUP(BC340,0)=6,Cdel!$B$8:$KC$8,IF(ROUNDUP(BC340,0)=5,Cdel!$B$9:$KC$9,IF(ROUNDUP(BC340,0)=4,Cdel!$B$10:$KC$10,IF(ROUNDUP(BC340,0)=3,Cdel!$B$11:$KC$11,IF(ROUNDUP(BC340,0)=2,Cdel!$B$12:$KC$12,IF(ROUNDUP(BC340,0)=1,Cdel!$B$13:$KC$13)))))))</f>
        <v>0.26754546368339521</v>
      </c>
      <c r="BE340" s="8" cm="1">
        <f t="array" aca="1" ref="BE340" ca="1">BD340-_xlfn.XLOOKUP(BE$1,Cdel!$B$1:$KC$1,IF(ROUNDUP(BD340,0)=6,Cdel!$B$8:$KC$8,IF(ROUNDUP(BD340,0)=5,Cdel!$B$9:$KC$9,IF(ROUNDUP(BD340,0)=4,Cdel!$B$10:$KC$10,IF(ROUNDUP(BD340,0)=3,Cdel!$B$11:$KC$11,IF(ROUNDUP(BD340,0)=2,Cdel!$B$12:$KC$12,IF(ROUNDUP(BD340,0)=1,Cdel!$B$13:$KC$13)))))))</f>
        <v>0.26014444811353121</v>
      </c>
      <c r="BF340" s="8" cm="1">
        <f t="array" aca="1" ref="BF340" ca="1">BE340-_xlfn.XLOOKUP(BF$1,Cdel!$B$1:$KC$1,IF(ROUNDUP(BE340,0)=6,Cdel!$B$8:$KC$8,IF(ROUNDUP(BE340,0)=5,Cdel!$B$9:$KC$9,IF(ROUNDUP(BE340,0)=4,Cdel!$B$10:$KC$10,IF(ROUNDUP(BE340,0)=3,Cdel!$B$11:$KC$11,IF(ROUNDUP(BE340,0)=2,Cdel!$B$12:$KC$12,IF(ROUNDUP(BE340,0)=1,Cdel!$B$13:$KC$13)))))))</f>
        <v>0.25294816422071092</v>
      </c>
      <c r="BG340" s="8" cm="1">
        <f t="array" aca="1" ref="BG340" ca="1">BF340-_xlfn.XLOOKUP(BG$1,Cdel!$B$1:$KC$1,IF(ROUNDUP(BF340,0)=6,Cdel!$B$8:$KC$8,IF(ROUNDUP(BF340,0)=5,Cdel!$B$9:$KC$9,IF(ROUNDUP(BF340,0)=4,Cdel!$B$10:$KC$10,IF(ROUNDUP(BF340,0)=3,Cdel!$B$11:$KC$11,IF(ROUNDUP(BF340,0)=2,Cdel!$B$12:$KC$12,IF(ROUNDUP(BF340,0)=1,Cdel!$B$13:$KC$13)))))))</f>
        <v>0.24595094858493632</v>
      </c>
      <c r="BH340" s="8" cm="1">
        <f t="array" aca="1" ref="BH340" ca="1">BG340-_xlfn.XLOOKUP(BH$1,Cdel!$B$1:$KC$1,IF(ROUNDUP(BG340,0)=6,Cdel!$B$8:$KC$8,IF(ROUNDUP(BG340,0)=5,Cdel!$B$9:$KC$9,IF(ROUNDUP(BG340,0)=4,Cdel!$B$10:$KC$10,IF(ROUNDUP(BG340,0)=3,Cdel!$B$11:$KC$11,IF(ROUNDUP(BG340,0)=2,Cdel!$B$12:$KC$12,IF(ROUNDUP(BG340,0)=1,Cdel!$B$13:$KC$13)))))))</f>
        <v>0.23914729445139427</v>
      </c>
      <c r="BI340" s="8" cm="1">
        <f t="array" aca="1" ref="BI340" ca="1">BH340-_xlfn.XLOOKUP(BI$1,Cdel!$B$1:$KC$1,IF(ROUNDUP(BH340,0)=6,Cdel!$B$8:$KC$8,IF(ROUNDUP(BH340,0)=5,Cdel!$B$9:$KC$9,IF(ROUNDUP(BH340,0)=4,Cdel!$B$10:$KC$10,IF(ROUNDUP(BH340,0)=3,Cdel!$B$11:$KC$11,IF(ROUNDUP(BH340,0)=2,Cdel!$B$12:$KC$12,IF(ROUNDUP(BH340,0)=1,Cdel!$B$13:$KC$13)))))))</f>
        <v>0.23253184739668317</v>
      </c>
      <c r="BJ340" s="8" cm="1">
        <f t="array" aca="1" ref="BJ340" ca="1">BI340-_xlfn.XLOOKUP(BJ$1,Cdel!$B$1:$KC$1,IF(ROUNDUP(BI340,0)=6,Cdel!$B$8:$KC$8,IF(ROUNDUP(BI340,0)=5,Cdel!$B$9:$KC$9,IF(ROUNDUP(BI340,0)=4,Cdel!$B$10:$KC$10,IF(ROUNDUP(BI340,0)=3,Cdel!$B$11:$KC$11,IF(ROUNDUP(BI340,0)=2,Cdel!$B$12:$KC$12,IF(ROUNDUP(BI340,0)=1,Cdel!$B$13:$KC$13)))))))</f>
        <v>0.2260994011149228</v>
      </c>
      <c r="BK340" s="8" cm="1">
        <f t="array" aca="1" ref="BK340" ca="1">BJ340-_xlfn.XLOOKUP(BK$1,Cdel!$B$1:$KC$1,IF(ROUNDUP(BJ340,0)=6,Cdel!$B$8:$KC$8,IF(ROUNDUP(BJ340,0)=5,Cdel!$B$9:$KC$9,IF(ROUNDUP(BJ340,0)=4,Cdel!$B$10:$KC$10,IF(ROUNDUP(BJ340,0)=3,Cdel!$B$11:$KC$11,IF(ROUNDUP(BJ340,0)=2,Cdel!$B$12:$KC$12,IF(ROUNDUP(BJ340,0)=1,Cdel!$B$13:$KC$13)))))))</f>
        <v>0.21984489332043183</v>
      </c>
      <c r="BL340" s="8" cm="1">
        <f t="array" aca="1" ref="BL340" ca="1">BK340-_xlfn.XLOOKUP(BL$1,Cdel!$B$1:$KC$1,IF(ROUNDUP(BK340,0)=6,Cdel!$B$8:$KC$8,IF(ROUNDUP(BK340,0)=5,Cdel!$B$9:$KC$9,IF(ROUNDUP(BK340,0)=4,Cdel!$B$10:$KC$10,IF(ROUNDUP(BK340,0)=3,Cdel!$B$11:$KC$11,IF(ROUNDUP(BK340,0)=2,Cdel!$B$12:$KC$12,IF(ROUNDUP(BK340,0)=1,Cdel!$B$13:$KC$13)))))))</f>
        <v>0.21376340176374803</v>
      </c>
      <c r="BM340" s="8" cm="1">
        <f t="array" aca="1" ref="BM340" ca="1">BL340-_xlfn.XLOOKUP(BM$1,Cdel!$B$1:$KC$1,IF(ROUNDUP(BL340,0)=6,Cdel!$B$8:$KC$8,IF(ROUNDUP(BL340,0)=5,Cdel!$B$9:$KC$9,IF(ROUNDUP(BL340,0)=4,Cdel!$B$10:$KC$10,IF(ROUNDUP(BL340,0)=3,Cdel!$B$11:$KC$11,IF(ROUNDUP(BL340,0)=2,Cdel!$B$12:$KC$12,IF(ROUNDUP(BL340,0)=1,Cdel!$B$13:$KC$13)))))))</f>
        <v>0.20785014035785565</v>
      </c>
      <c r="BN340" s="8" cm="1">
        <f t="array" aca="1" ref="BN340" ca="1">BM340-_xlfn.XLOOKUP(BN$1,Cdel!$B$1:$KC$1,IF(ROUNDUP(BM340,0)=6,Cdel!$B$8:$KC$8,IF(ROUNDUP(BM340,0)=5,Cdel!$B$9:$KC$9,IF(ROUNDUP(BM340,0)=4,Cdel!$B$10:$KC$10,IF(ROUNDUP(BM340,0)=3,Cdel!$B$11:$KC$11,IF(ROUNDUP(BM340,0)=2,Cdel!$B$12:$KC$12,IF(ROUNDUP(BM340,0)=1,Cdel!$B$13:$KC$13)))))))</f>
        <v>0.20210045541157187</v>
      </c>
      <c r="BO340" s="8" cm="1">
        <f t="array" aca="1" ref="BO340" ca="1">BN340-_xlfn.XLOOKUP(BO$1,Cdel!$B$1:$KC$1,IF(ROUNDUP(BN340,0)=6,Cdel!$B$8:$KC$8,IF(ROUNDUP(BN340,0)=5,Cdel!$B$9:$KC$9,IF(ROUNDUP(BN340,0)=4,Cdel!$B$10:$KC$10,IF(ROUNDUP(BN340,0)=3,Cdel!$B$11:$KC$11,IF(ROUNDUP(BN340,0)=2,Cdel!$B$12:$KC$12,IF(ROUNDUP(BN340,0)=1,Cdel!$B$13:$KC$13)))))))</f>
        <v>0.19650982196712788</v>
      </c>
      <c r="BP340" s="8" cm="1">
        <f t="array" aca="1" ref="BP340" ca="1">BO340-_xlfn.XLOOKUP(BP$1,Cdel!$B$1:$KC$1,IF(ROUNDUP(BO340,0)=6,Cdel!$B$8:$KC$8,IF(ROUNDUP(BO340,0)=5,Cdel!$B$9:$KC$9,IF(ROUNDUP(BO340,0)=4,Cdel!$B$10:$KC$10,IF(ROUNDUP(BO340,0)=3,Cdel!$B$11:$KC$11,IF(ROUNDUP(BO340,0)=2,Cdel!$B$12:$KC$12,IF(ROUNDUP(BO340,0)=1,Cdel!$B$13:$KC$13)))))))</f>
        <v>0.19107384023906174</v>
      </c>
      <c r="BQ340" s="8" cm="1">
        <f t="array" aca="1" ref="BQ340" ca="1">BP340-_xlfn.XLOOKUP(BQ$1,Cdel!$B$1:$KC$1,IF(ROUNDUP(BP340,0)=6,Cdel!$B$8:$KC$8,IF(ROUNDUP(BP340,0)=5,Cdel!$B$9:$KC$9,IF(ROUNDUP(BP340,0)=4,Cdel!$B$10:$KC$10,IF(ROUNDUP(BP340,0)=3,Cdel!$B$11:$KC$11,IF(ROUNDUP(BP340,0)=2,Cdel!$B$12:$KC$12,IF(ROUNDUP(BP340,0)=1,Cdel!$B$13:$KC$13)))))))</f>
        <v>0.18578823215162105</v>
      </c>
      <c r="BR340" s="8" cm="1">
        <f t="array" aca="1" ref="BR340" ca="1">BQ340-_xlfn.XLOOKUP(BR$1,Cdel!$B$1:$KC$1,IF(ROUNDUP(BQ340,0)=6,Cdel!$B$8:$KC$8,IF(ROUNDUP(BQ340,0)=5,Cdel!$B$9:$KC$9,IF(ROUNDUP(BQ340,0)=4,Cdel!$B$10:$KC$10,IF(ROUNDUP(BQ340,0)=3,Cdel!$B$11:$KC$11,IF(ROUNDUP(BQ340,0)=2,Cdel!$B$12:$KC$12,IF(ROUNDUP(BQ340,0)=1,Cdel!$B$13:$KC$13)))))))</f>
        <v>0.18064883797195061</v>
      </c>
      <c r="BS340" s="8" cm="1">
        <f t="array" aca="1" ref="BS340" ca="1">BR340-_xlfn.XLOOKUP(BS$1,Cdel!$B$1:$KC$1,IF(ROUNDUP(BR340,0)=6,Cdel!$B$8:$KC$8,IF(ROUNDUP(BR340,0)=5,Cdel!$B$9:$KC$9,IF(ROUNDUP(BR340,0)=4,Cdel!$B$10:$KC$10,IF(ROUNDUP(BR340,0)=3,Cdel!$B$11:$KC$11,IF(ROUNDUP(BR340,0)=2,Cdel!$B$12:$KC$12,IF(ROUNDUP(BR340,0)=1,Cdel!$B$13:$KC$13)))))))</f>
        <v>0.17565161303641438</v>
      </c>
      <c r="BT340" s="8" cm="1">
        <f t="array" aca="1" ref="BT340" ca="1">BS340-_xlfn.XLOOKUP(BT$1,Cdel!$B$1:$KC$1,IF(ROUNDUP(BS340,0)=6,Cdel!$B$8:$KC$8,IF(ROUNDUP(BS340,0)=5,Cdel!$B$9:$KC$9,IF(ROUNDUP(BS340,0)=4,Cdel!$B$10:$KC$10,IF(ROUNDUP(BS340,0)=3,Cdel!$B$11:$KC$11,IF(ROUNDUP(BS340,0)=2,Cdel!$B$12:$KC$12,IF(ROUNDUP(BS340,0)=1,Cdel!$B$13:$KC$13)))))))</f>
        <v>0.17079262456747657</v>
      </c>
      <c r="BU340" s="8" cm="1">
        <f t="array" aca="1" ref="BU340" ca="1">BT340-_xlfn.XLOOKUP(BU$1,Cdel!$B$1:$KC$1,IF(ROUNDUP(BT340,0)=6,Cdel!$B$8:$KC$8,IF(ROUNDUP(BT340,0)=5,Cdel!$B$9:$KC$9,IF(ROUNDUP(BT340,0)=4,Cdel!$B$10:$KC$10,IF(ROUNDUP(BT340,0)=3,Cdel!$B$11:$KC$11,IF(ROUNDUP(BT340,0)=2,Cdel!$B$12:$KC$12,IF(ROUNDUP(BT340,0)=1,Cdel!$B$13:$KC$13)))))))</f>
        <v>0.16606804857863577</v>
      </c>
      <c r="BV340" s="8" cm="1">
        <f t="array" aca="1" ref="BV340" ca="1">BU340-_xlfn.XLOOKUP(BV$1,Cdel!$B$1:$KC$1,IF(ROUNDUP(BU340,0)=6,Cdel!$B$8:$KC$8,IF(ROUNDUP(BU340,0)=5,Cdel!$B$9:$KC$9,IF(ROUNDUP(BU340,0)=4,Cdel!$B$10:$KC$10,IF(ROUNDUP(BU340,0)=3,Cdel!$B$11:$KC$11,IF(ROUNDUP(BU340,0)=2,Cdel!$B$12:$KC$12,IF(ROUNDUP(BU340,0)=1,Cdel!$B$13:$KC$13)))))))</f>
        <v>0.16147416686497729</v>
      </c>
      <c r="BW340" s="8" cm="1">
        <f t="array" aca="1" ref="BW340" ca="1">BV340-_xlfn.XLOOKUP(BW$1,Cdel!$B$1:$KC$1,IF(ROUNDUP(BV340,0)=6,Cdel!$B$8:$KC$8,IF(ROUNDUP(BV340,0)=5,Cdel!$B$9:$KC$9,IF(ROUNDUP(BV340,0)=4,Cdel!$B$10:$KC$10,IF(ROUNDUP(BV340,0)=3,Cdel!$B$11:$KC$11,IF(ROUNDUP(BV340,0)=2,Cdel!$B$12:$KC$12,IF(ROUNDUP(BV340,0)=1,Cdel!$B$13:$KC$13)))))))</f>
        <v>0.15700736407697438</v>
      </c>
      <c r="BX340" s="8" cm="1">
        <f t="array" aca="1" ref="BX340" ca="1">BW340-_xlfn.XLOOKUP(BX$1,Cdel!$B$1:$KC$1,IF(ROUNDUP(BW340,0)=6,Cdel!$B$8:$KC$8,IF(ROUNDUP(BW340,0)=5,Cdel!$B$9:$KC$9,IF(ROUNDUP(BW340,0)=4,Cdel!$B$10:$KC$10,IF(ROUNDUP(BW340,0)=3,Cdel!$B$11:$KC$11,IF(ROUNDUP(BW340,0)=2,Cdel!$B$12:$KC$12,IF(ROUNDUP(BW340,0)=1,Cdel!$B$13:$KC$13)))))))</f>
        <v>0.15266412487523595</v>
      </c>
      <c r="BY340" s="8" cm="1">
        <f t="array" aca="1" ref="BY340" ca="1">BX340-_xlfn.XLOOKUP(BY$1,Cdel!$B$1:$KC$1,IF(ROUNDUP(BX340,0)=6,Cdel!$B$8:$KC$8,IF(ROUNDUP(BX340,0)=5,Cdel!$B$9:$KC$9,IF(ROUNDUP(BX340,0)=4,Cdel!$B$10:$KC$10,IF(ROUNDUP(BX340,0)=3,Cdel!$B$11:$KC$11,IF(ROUNDUP(BX340,0)=2,Cdel!$B$12:$KC$12,IF(ROUNDUP(BX340,0)=1,Cdel!$B$13:$KC$13)))))))</f>
        <v>0.14844103116396171</v>
      </c>
      <c r="BZ340" s="8" cm="1">
        <f t="array" aca="1" ref="BZ340" ca="1">BY340-_xlfn.XLOOKUP(BZ$1,Cdel!$B$1:$KC$1,IF(ROUNDUP(BY340,0)=6,Cdel!$B$8:$KC$8,IF(ROUNDUP(BY340,0)=5,Cdel!$B$9:$KC$9,IF(ROUNDUP(BY340,0)=4,Cdel!$B$10:$KC$10,IF(ROUNDUP(BY340,0)=3,Cdel!$B$11:$KC$11,IF(ROUNDUP(BY340,0)=2,Cdel!$B$12:$KC$12,IF(ROUNDUP(BY340,0)=1,Cdel!$B$13:$KC$13)))))))</f>
        <v>0.14433475940092697</v>
      </c>
      <c r="CA340" s="8" cm="1">
        <f t="array" aca="1" ref="CA340" ca="1">BZ340-_xlfn.XLOOKUP(CA$1,Cdel!$B$1:$KC$1,IF(ROUNDUP(BZ340,0)=6,Cdel!$B$8:$KC$8,IF(ROUNDUP(BZ340,0)=5,Cdel!$B$9:$KC$9,IF(ROUNDUP(BZ340,0)=4,Cdel!$B$10:$KC$10,IF(ROUNDUP(BZ340,0)=3,Cdel!$B$11:$KC$11,IF(ROUNDUP(BZ340,0)=2,Cdel!$B$12:$KC$12,IF(ROUNDUP(BZ340,0)=1,Cdel!$B$13:$KC$13)))))))</f>
        <v>0.14034207798188059</v>
      </c>
      <c r="CB340" s="8" cm="1">
        <f t="array" aca="1" ref="CB340" ca="1">CA340-_xlfn.XLOOKUP(CB$1,Cdel!$B$1:$KC$1,IF(ROUNDUP(CA340,0)=6,Cdel!$B$8:$KC$8,IF(ROUNDUP(CA340,0)=5,Cdel!$B$9:$KC$9,IF(ROUNDUP(CA340,0)=4,Cdel!$B$10:$KC$10,IF(ROUNDUP(CA340,0)=3,Cdel!$B$11:$KC$11,IF(ROUNDUP(CA340,0)=2,Cdel!$B$12:$KC$12,IF(ROUNDUP(CA340,0)=1,Cdel!$B$13:$KC$13)))))))</f>
        <v>0.13645984469729719</v>
      </c>
      <c r="CC340" s="8" cm="1">
        <f t="array" aca="1" ref="CC340" ca="1">CB340-_xlfn.XLOOKUP(CC$1,Cdel!$B$1:$KC$1,IF(ROUNDUP(CB340,0)=6,Cdel!$B$8:$KC$8,IF(ROUNDUP(CB340,0)=5,Cdel!$B$9:$KC$9,IF(ROUNDUP(CB340,0)=4,Cdel!$B$10:$KC$10,IF(ROUNDUP(CB340,0)=3,Cdel!$B$11:$KC$11,IF(ROUNDUP(CB340,0)=2,Cdel!$B$12:$KC$12,IF(ROUNDUP(CB340,0)=1,Cdel!$B$13:$KC$13)))))))</f>
        <v>0.1326850042594826</v>
      </c>
      <c r="CD340" s="8" cm="1">
        <f t="array" aca="1" ref="CD340" ca="1">CC340-_xlfn.XLOOKUP(CD$1,Cdel!$B$1:$KC$1,IF(ROUNDUP(CC340,0)=6,Cdel!$B$8:$KC$8,IF(ROUNDUP(CC340,0)=5,Cdel!$B$9:$KC$9,IF(ROUNDUP(CC340,0)=4,Cdel!$B$10:$KC$10,IF(ROUNDUP(CC340,0)=3,Cdel!$B$11:$KC$11,IF(ROUNDUP(CC340,0)=2,Cdel!$B$12:$KC$12,IF(ROUNDUP(CC340,0)=1,Cdel!$B$13:$KC$13)))))))</f>
        <v>0.12901458589808598</v>
      </c>
      <c r="CE340" s="8" cm="1">
        <f t="array" aca="1" ref="CE340" ca="1">CD340-_xlfn.XLOOKUP(CE$1,Cdel!$B$1:$KC$1,IF(ROUNDUP(CD340,0)=6,Cdel!$B$8:$KC$8,IF(ROUNDUP(CD340,0)=5,Cdel!$B$9:$KC$9,IF(ROUNDUP(CD340,0)=4,Cdel!$B$10:$KC$10,IF(ROUNDUP(CD340,0)=3,Cdel!$B$11:$KC$11,IF(ROUNDUP(CD340,0)=2,Cdel!$B$12:$KC$12,IF(ROUNDUP(CD340,0)=1,Cdel!$B$13:$KC$13)))))))</f>
        <v>0.12544570102212621</v>
      </c>
      <c r="CF340" s="8" cm="1">
        <f t="array" aca="1" ref="CF340" ca="1">CE340-_xlfn.XLOOKUP(CF$1,Cdel!$B$1:$KC$1,IF(ROUNDUP(CE340,0)=6,Cdel!$B$8:$KC$8,IF(ROUNDUP(CE340,0)=5,Cdel!$B$9:$KC$9,IF(ROUNDUP(CE340,0)=4,Cdel!$B$10:$KC$10,IF(ROUNDUP(CE340,0)=3,Cdel!$B$11:$KC$11,IF(ROUNDUP(CE340,0)=2,Cdel!$B$12:$KC$12,IF(ROUNDUP(CE340,0)=1,Cdel!$B$13:$KC$13)))))))</f>
        <v>0.12197554094669345</v>
      </c>
      <c r="CG340" s="8" cm="1">
        <f t="array" aca="1" ref="CG340" ca="1">CF340-_xlfn.XLOOKUP(CG$1,Cdel!$B$1:$KC$1,IF(ROUNDUP(CF340,0)=6,Cdel!$B$8:$KC$8,IF(ROUNDUP(CF340,0)=5,Cdel!$B$9:$KC$9,IF(ROUNDUP(CF340,0)=4,Cdel!$B$10:$KC$10,IF(ROUNDUP(CF340,0)=3,Cdel!$B$11:$KC$11,IF(ROUNDUP(CF340,0)=2,Cdel!$B$12:$KC$12,IF(ROUNDUP(CF340,0)=1,Cdel!$B$13:$KC$13)))))))</f>
        <v>0.11860137468253529</v>
      </c>
      <c r="CH340" s="8" cm="1">
        <f t="array" aca="1" ref="CH340" ca="1">CG340-_xlfn.XLOOKUP(CH$1,Cdel!$B$1:$KC$1,IF(ROUNDUP(CG340,0)=6,Cdel!$B$8:$KC$8,IF(ROUNDUP(CG340,0)=5,Cdel!$B$9:$KC$9,IF(ROUNDUP(CG340,0)=4,Cdel!$B$10:$KC$10,IF(ROUNDUP(CG340,0)=3,Cdel!$B$11:$KC$11,IF(ROUNDUP(CG340,0)=2,Cdel!$B$12:$KC$12,IF(ROUNDUP(CG340,0)=1,Cdel!$B$13:$KC$13)))))))</f>
        <v>0.11532054678678946</v>
      </c>
      <c r="CI340" s="8" cm="1">
        <f t="array" aca="1" ref="CI340" ca="1">CH340-_xlfn.XLOOKUP(CI$1,Cdel!$B$1:$KC$1,IF(ROUNDUP(CH340,0)=6,Cdel!$B$8:$KC$8,IF(ROUNDUP(CH340,0)=5,Cdel!$B$9:$KC$9,IF(ROUNDUP(CH340,0)=4,Cdel!$B$10:$KC$10,IF(ROUNDUP(CH340,0)=3,Cdel!$B$11:$KC$11,IF(ROUNDUP(CH340,0)=2,Cdel!$B$12:$KC$12,IF(ROUNDUP(CH340,0)=1,Cdel!$B$13:$KC$13)))))))</f>
        <v>0.11213047527317092</v>
      </c>
      <c r="CJ340" s="8" cm="1">
        <f t="array" aca="1" ref="CJ340" ca="1">CI340-_xlfn.XLOOKUP(CJ$1,Cdel!$B$1:$KC$1,IF(ROUNDUP(CI340,0)=6,Cdel!$B$8:$KC$8,IF(ROUNDUP(CI340,0)=5,Cdel!$B$9:$KC$9,IF(ROUNDUP(CI340,0)=4,Cdel!$B$10:$KC$10,IF(ROUNDUP(CI340,0)=3,Cdel!$B$11:$KC$11,IF(ROUNDUP(CI340,0)=2,Cdel!$B$12:$KC$12,IF(ROUNDUP(CI340,0)=1,Cdel!$B$13:$KC$13)))))))</f>
        <v>0.10902864957996819</v>
      </c>
      <c r="CK340" s="8" cm="1">
        <f t="array" aca="1" ref="CK340" ca="1">CJ340-_xlfn.XLOOKUP(CK$1,Cdel!$B$1:$KC$1,IF(ROUNDUP(CJ340,0)=6,Cdel!$B$8:$KC$8,IF(ROUNDUP(CJ340,0)=5,Cdel!$B$9:$KC$9,IF(ROUNDUP(CJ340,0)=4,Cdel!$B$10:$KC$10,IF(ROUNDUP(CJ340,0)=3,Cdel!$B$11:$KC$11,IF(ROUNDUP(CJ340,0)=2,Cdel!$B$12:$KC$12,IF(ROUNDUP(CJ340,0)=1,Cdel!$B$13:$KC$13)))))))</f>
        <v>0.10601262859425081</v>
      </c>
      <c r="CL340" s="8" cm="1">
        <f t="array" aca="1" ref="CL340" ca="1">CK340-_xlfn.XLOOKUP(CL$1,Cdel!$B$1:$KC$1,IF(ROUNDUP(CK340,0)=6,Cdel!$B$8:$KC$8,IF(ROUNDUP(CK340,0)=5,Cdel!$B$9:$KC$9,IF(ROUNDUP(CK340,0)=4,Cdel!$B$10:$KC$10,IF(ROUNDUP(CK340,0)=3,Cdel!$B$11:$KC$11,IF(ROUNDUP(CK340,0)=2,Cdel!$B$12:$KC$12,IF(ROUNDUP(CK340,0)=1,Cdel!$B$13:$KC$13)))))))</f>
        <v>0.10308003873073238</v>
      </c>
      <c r="CM340" s="8" cm="1">
        <f t="array" aca="1" ref="CM340" ca="1">CL340-_xlfn.XLOOKUP(CM$1,Cdel!$B$1:$KC$1,IF(ROUNDUP(CL340,0)=6,Cdel!$B$8:$KC$8,IF(ROUNDUP(CL340,0)=5,Cdel!$B$9:$KC$9,IF(ROUNDUP(CL340,0)=4,Cdel!$B$10:$KC$10,IF(ROUNDUP(CL340,0)=3,Cdel!$B$11:$KC$11,IF(ROUNDUP(CL340,0)=2,Cdel!$B$12:$KC$12,IF(ROUNDUP(CL340,0)=1,Cdel!$B$13:$KC$13)))))))</f>
        <v>0.10022857206377694</v>
      </c>
      <c r="CN340" s="8" cm="1">
        <f t="array" aca="1" ref="CN340" ca="1">CM340-_xlfn.XLOOKUP(CN$1,Cdel!$B$1:$KC$1,IF(ROUNDUP(CM340,0)=6,Cdel!$B$8:$KC$8,IF(ROUNDUP(CM340,0)=5,Cdel!$B$9:$KC$9,IF(ROUNDUP(CM340,0)=4,Cdel!$B$10:$KC$10,IF(ROUNDUP(CM340,0)=3,Cdel!$B$11:$KC$11,IF(ROUNDUP(CM340,0)=2,Cdel!$B$12:$KC$12,IF(ROUNDUP(CM340,0)=1,Cdel!$B$13:$KC$13)))))))</f>
        <v>9.7455984511079438E-2</v>
      </c>
      <c r="CO340" s="8" cm="1">
        <f t="array" aca="1" ref="CO340" ca="1">CN340-_xlfn.XLOOKUP(CO$1,Cdel!$B$1:$KC$1,IF(ROUNDUP(CN340,0)=6,Cdel!$B$8:$KC$8,IF(ROUNDUP(CN340,0)=5,Cdel!$B$9:$KC$9,IF(ROUNDUP(CN340,0)=4,Cdel!$B$10:$KC$10,IF(ROUNDUP(CN340,0)=3,Cdel!$B$11:$KC$11,IF(ROUNDUP(CN340,0)=2,Cdel!$B$12:$KC$12,IF(ROUNDUP(CN340,0)=1,Cdel!$B$13:$KC$13)))))))</f>
        <v>9.4760094067590325E-2</v>
      </c>
      <c r="CP340" s="8" cm="1">
        <f t="array" aca="1" ref="CP340" ca="1">CO340-_xlfn.XLOOKUP(CP$1,Cdel!$B$1:$KC$1,IF(ROUNDUP(CO340,0)=6,Cdel!$B$8:$KC$8,IF(ROUNDUP(CO340,0)=5,Cdel!$B$9:$KC$9,IF(ROUNDUP(CO340,0)=4,Cdel!$B$10:$KC$10,IF(ROUNDUP(CO340,0)=3,Cdel!$B$11:$KC$11,IF(ROUNDUP(CO340,0)=2,Cdel!$B$12:$KC$12,IF(ROUNDUP(CO340,0)=1,Cdel!$B$13:$KC$13)))))))</f>
        <v>9.213877908829414E-2</v>
      </c>
      <c r="CQ340" s="8" cm="1">
        <f t="array" aca="1" ref="CQ340" ca="1">CP340-_xlfn.XLOOKUP(CQ$1,Cdel!$B$1:$KC$1,IF(ROUNDUP(CP340,0)=6,Cdel!$B$8:$KC$8,IF(ROUNDUP(CP340,0)=5,Cdel!$B$9:$KC$9,IF(ROUNDUP(CP340,0)=4,Cdel!$B$10:$KC$10,IF(ROUNDUP(CP340,0)=3,Cdel!$B$11:$KC$11,IF(ROUNDUP(CP340,0)=2,Cdel!$B$12:$KC$12,IF(ROUNDUP(CP340,0)=1,Cdel!$B$13:$KC$13)))))))</f>
        <v>8.958997661849151E-2</v>
      </c>
      <c r="CR340" s="8" cm="1">
        <f t="array" aca="1" ref="CR340" ca="1">CQ340-_xlfn.XLOOKUP(CR$1,Cdel!$B$1:$KC$1,IF(ROUNDUP(CQ340,0)=6,Cdel!$B$8:$KC$8,IF(ROUNDUP(CQ340,0)=5,Cdel!$B$9:$KC$9,IF(ROUNDUP(CQ340,0)=4,Cdel!$B$10:$KC$10,IF(ROUNDUP(CQ340,0)=3,Cdel!$B$11:$KC$11,IF(ROUNDUP(CQ340,0)=2,Cdel!$B$12:$KC$12,IF(ROUNDUP(CQ340,0)=1,Cdel!$B$13:$KC$13)))))))</f>
        <v>8.7111680770269428E-2</v>
      </c>
      <c r="CS340" s="8" cm="1">
        <f t="array" aca="1" ref="CS340" ca="1">CR340-_xlfn.XLOOKUP(CS$1,Cdel!$B$1:$KC$1,IF(ROUNDUP(CR340,0)=6,Cdel!$B$8:$KC$8,IF(ROUNDUP(CR340,0)=5,Cdel!$B$9:$KC$9,IF(ROUNDUP(CR340,0)=4,Cdel!$B$10:$KC$10,IF(ROUNDUP(CR340,0)=3,Cdel!$B$11:$KC$11,IF(ROUNDUP(CR340,0)=2,Cdel!$B$12:$KC$12,IF(ROUNDUP(CR340,0)=1,Cdel!$B$13:$KC$13)))))))</f>
        <v>8.4701941143883033E-2</v>
      </c>
      <c r="CT340" s="8" cm="1">
        <f t="array" aca="1" ref="CT340" ca="1">CS340-_xlfn.XLOOKUP(CT$1,Cdel!$B$1:$KC$1,IF(ROUNDUP(CS340,0)=6,Cdel!$B$8:$KC$8,IF(ROUNDUP(CS340,0)=5,Cdel!$B$9:$KC$9,IF(ROUNDUP(CS340,0)=4,Cdel!$B$10:$KC$10,IF(ROUNDUP(CS340,0)=3,Cdel!$B$11:$KC$11,IF(ROUNDUP(CS340,0)=2,Cdel!$B$12:$KC$12,IF(ROUNDUP(CS340,0)=1,Cdel!$B$13:$KC$13)))))))</f>
        <v>8.2358861292806146E-2</v>
      </c>
      <c r="CU340" s="8" cm="1">
        <f t="array" aca="1" ref="CU340" ca="1">CT340-_xlfn.XLOOKUP(CU$1,Cdel!$B$1:$KC$1,IF(ROUNDUP(CT340,0)=6,Cdel!$B$8:$KC$8,IF(ROUNDUP(CT340,0)=5,Cdel!$B$9:$KC$9,IF(ROUNDUP(CT340,0)=4,Cdel!$B$10:$KC$10,IF(ROUNDUP(CT340,0)=3,Cdel!$B$11:$KC$11,IF(ROUNDUP(CT340,0)=2,Cdel!$B$12:$KC$12,IF(ROUNDUP(CT340,0)=1,Cdel!$B$13:$KC$13)))))))</f>
        <v>8.0080597231242237E-2</v>
      </c>
      <c r="CV340" s="8" cm="1">
        <f t="array" aca="1" ref="CV340" ca="1">CU340-_xlfn.XLOOKUP(CV$1,Cdel!$B$1:$KC$1,IF(ROUNDUP(CU340,0)=6,Cdel!$B$8:$KC$8,IF(ROUNDUP(CU340,0)=5,Cdel!$B$9:$KC$9,IF(ROUNDUP(CU340,0)=4,Cdel!$B$10:$KC$10,IF(ROUNDUP(CU340,0)=3,Cdel!$B$11:$KC$11,IF(ROUNDUP(CU340,0)=2,Cdel!$B$12:$KC$12,IF(ROUNDUP(CU340,0)=1,Cdel!$B$13:$KC$13)))))))</f>
        <v>7.7865355982921922E-2</v>
      </c>
      <c r="CW340" s="8" cm="1">
        <f t="array" aca="1" ref="CW340" ca="1">CV340-_xlfn.XLOOKUP(CW$1,Cdel!$B$1:$KC$1,IF(ROUNDUP(CV340,0)=6,Cdel!$B$8:$KC$8,IF(ROUNDUP(CV340,0)=5,Cdel!$B$9:$KC$9,IF(ROUNDUP(CV340,0)=4,Cdel!$B$10:$KC$10,IF(ROUNDUP(CV340,0)=3,Cdel!$B$11:$KC$11,IF(ROUNDUP(CV340,0)=2,Cdel!$B$12:$KC$12,IF(ROUNDUP(CV340,0)=1,Cdel!$B$13:$KC$13)))))))</f>
        <v>7.5711394170044521E-2</v>
      </c>
      <c r="CX340" s="8" cm="1">
        <f t="array" aca="1" ref="CX340" ca="1">CW340-_xlfn.XLOOKUP(CX$1,Cdel!$B$1:$KC$1,IF(ROUNDUP(CW340,0)=6,Cdel!$B$8:$KC$8,IF(ROUNDUP(CW340,0)=5,Cdel!$B$9:$KC$9,IF(ROUNDUP(CW340,0)=4,Cdel!$B$10:$KC$10,IF(ROUNDUP(CW340,0)=3,Cdel!$B$11:$KC$11,IF(ROUNDUP(CW340,0)=2,Cdel!$B$12:$KC$12,IF(ROUNDUP(CW340,0)=1,Cdel!$B$13:$KC$13)))))))</f>
        <v>7.3617016641252989E-2</v>
      </c>
      <c r="CY340" s="8" cm="1">
        <f t="array" aca="1" ref="CY340" ca="1">CX340-_xlfn.XLOOKUP(CY$1,Cdel!$B$1:$KC$1,IF(ROUNDUP(CX340,0)=6,Cdel!$B$8:$KC$8,IF(ROUNDUP(CX340,0)=5,Cdel!$B$9:$KC$9,IF(ROUNDUP(CX340,0)=4,Cdel!$B$10:$KC$10,IF(ROUNDUP(CX340,0)=3,Cdel!$B$11:$KC$11,IF(ROUNDUP(CX340,0)=2,Cdel!$B$12:$KC$12,IF(ROUNDUP(CX340,0)=1,Cdel!$B$13:$KC$13)))))))</f>
        <v>7.1580575137562955E-2</v>
      </c>
      <c r="CZ340" s="8" cm="1">
        <f t="array" aca="1" ref="CZ340" ca="1">CY340-_xlfn.XLOOKUP(CZ$1,Cdel!$B$1:$KC$1,IF(ROUNDUP(CY340,0)=6,Cdel!$B$8:$KC$8,IF(ROUNDUP(CY340,0)=5,Cdel!$B$9:$KC$9,IF(ROUNDUP(CY340,0)=4,Cdel!$B$10:$KC$10,IF(ROUNDUP(CY340,0)=3,Cdel!$B$11:$KC$11,IF(ROUNDUP(CY340,0)=2,Cdel!$B$12:$KC$12,IF(ROUNDUP(CY340,0)=1,Cdel!$B$13:$KC$13)))))))</f>
        <v>6.9600466995195648E-2</v>
      </c>
      <c r="DA340" s="8" cm="1">
        <f t="array" aca="1" ref="DA340" ca="1">CZ340-_xlfn.XLOOKUP(DA$1,Cdel!$B$1:$KC$1,IF(ROUNDUP(CZ340,0)=6,Cdel!$B$8:$KC$8,IF(ROUNDUP(CZ340,0)=5,Cdel!$B$9:$KC$9,IF(ROUNDUP(CZ340,0)=4,Cdel!$B$10:$KC$10,IF(ROUNDUP(CZ340,0)=3,Cdel!$B$11:$KC$11,IF(ROUNDUP(CZ340,0)=2,Cdel!$B$12:$KC$12,IF(ROUNDUP(CZ340,0)=1,Cdel!$B$13:$KC$13)))))))</f>
        <v>6.767513388429372E-2</v>
      </c>
      <c r="DB340" s="8" cm="1">
        <f t="array" aca="1" ref="DB340" ca="1">DA340-_xlfn.XLOOKUP(DB$1,Cdel!$B$1:$KC$1,IF(ROUNDUP(DA340,0)=6,Cdel!$B$8:$KC$8,IF(ROUNDUP(DA340,0)=5,Cdel!$B$9:$KC$9,IF(ROUNDUP(DA340,0)=4,Cdel!$B$10:$KC$10,IF(ROUNDUP(DA340,0)=3,Cdel!$B$11:$KC$11,IF(ROUNDUP(DA340,0)=2,Cdel!$B$12:$KC$12,IF(ROUNDUP(DA340,0)=1,Cdel!$B$13:$KC$13)))))))</f>
        <v>6.5803060582527689E-2</v>
      </c>
      <c r="DC340" s="8" cm="1">
        <f t="array" aca="1" ref="DC340" ca="1">DB340-_xlfn.XLOOKUP(DC$1,Cdel!$B$1:$KC$1,IF(ROUNDUP(DB340,0)=6,Cdel!$B$8:$KC$8,IF(ROUNDUP(DB340,0)=5,Cdel!$B$9:$KC$9,IF(ROUNDUP(DB340,0)=4,Cdel!$B$10:$KC$10,IF(ROUNDUP(DB340,0)=3,Cdel!$B$11:$KC$11,IF(ROUNDUP(DB340,0)=2,Cdel!$B$12:$KC$12,IF(ROUNDUP(DB340,0)=1,Cdel!$B$13:$KC$13)))))))</f>
        <v>6.3982773782627747E-2</v>
      </c>
      <c r="DD340" s="8" cm="1">
        <f t="array" aca="1" ref="DD340" ca="1">DC340-_xlfn.XLOOKUP(DD$1,Cdel!$B$1:$KC$1,IF(ROUNDUP(DC340,0)=6,Cdel!$B$8:$KC$8,IF(ROUNDUP(DC340,0)=5,Cdel!$B$9:$KC$9,IF(ROUNDUP(DC340,0)=4,Cdel!$B$10:$KC$10,IF(ROUNDUP(DC340,0)=3,Cdel!$B$11:$KC$11,IF(ROUNDUP(DC340,0)=2,Cdel!$B$12:$KC$12,IF(ROUNDUP(DC340,0)=1,Cdel!$B$13:$KC$13)))))))</f>
        <v>6.2212840932902087E-2</v>
      </c>
    </row>
    <row r="341" spans="1:108" x14ac:dyDescent="0.15">
      <c r="A341" s="3" t="s">
        <v>359</v>
      </c>
      <c r="B341" s="3" t="s">
        <v>408</v>
      </c>
      <c r="C341" s="3" t="s">
        <v>359</v>
      </c>
      <c r="D341" s="2">
        <v>0</v>
      </c>
      <c r="E341" s="2">
        <v>1980</v>
      </c>
      <c r="F341" s="2"/>
      <c r="G341" s="4">
        <f t="shared" ca="1" si="7"/>
        <v>46</v>
      </c>
      <c r="H341">
        <f ca="1">_xlfn.LET(
_xlpm.score,_xlfn.XLOOKUP(G341,DecayFns!$A$2:$A$289,DecayFns!$N$2:$N$289),
IF(D341=1,IF(_xlpm.score=6,_xlpm.score,_xlpm.score+1),IF(_xlpm.score=1,_xlpm.score,_xlpm.score-1)
))</f>
        <v>1</v>
      </c>
      <c r="I341" s="7" cm="1">
        <f t="array" aca="1" ref="I341" ca="1">H341-_xlfn.XLOOKUP(I$1,Cdel!$B$1:$KC$1,IF(ROUNDUP(H341,0)=6,Cdel!$B$8:$KC$8,IF(ROUNDUP(H341,0)=5,Cdel!$B$9:$KC$9,IF(ROUNDUP(H341,0)=4,Cdel!$B$10:$KC$10,IF(ROUNDUP(H341,0)=3,Cdel!$B$11:$KC$11,IF(ROUNDUP(H341,0)=2,Cdel!$B$12:$KC$12,IF(ROUNDUP(H341,0)=1,Cdel!$B$13:$KC$13)))))))</f>
        <v>1</v>
      </c>
      <c r="J341" s="8" cm="1">
        <f t="array" aca="1" ref="J341" ca="1">I341-_xlfn.XLOOKUP(J$1,Cdel!$B$1:$KC$1,IF(ROUNDUP(I341,0)=6,Cdel!$B$8:$KC$8,IF(ROUNDUP(I341,0)=5,Cdel!$B$9:$KC$9,IF(ROUNDUP(I341,0)=4,Cdel!$B$10:$KC$10,IF(ROUNDUP(I341,0)=3,Cdel!$B$11:$KC$11,IF(ROUNDUP(I341,0)=2,Cdel!$B$12:$KC$12,IF(ROUNDUP(I341,0)=1,Cdel!$B$13:$KC$13)))))))</f>
        <v>0.97233735355490014</v>
      </c>
      <c r="K341" s="8" cm="1">
        <f t="array" aca="1" ref="K341" ca="1">J341-_xlfn.XLOOKUP(K$1,Cdel!$B$1:$KC$1,IF(ROUNDUP(J341,0)=6,Cdel!$B$8:$KC$8,IF(ROUNDUP(J341,0)=5,Cdel!$B$9:$KC$9,IF(ROUNDUP(J341,0)=4,Cdel!$B$10:$KC$10,IF(ROUNDUP(J341,0)=3,Cdel!$B$11:$KC$11,IF(ROUNDUP(J341,0)=2,Cdel!$B$12:$KC$12,IF(ROUNDUP(J341,0)=1,Cdel!$B$13:$KC$13)))))))</f>
        <v>0.94543992911814678</v>
      </c>
      <c r="L341" s="8" cm="1">
        <f t="array" aca="1" ref="L341" ca="1">K341-_xlfn.XLOOKUP(L$1,Cdel!$B$1:$KC$1,IF(ROUNDUP(K341,0)=6,Cdel!$B$8:$KC$8,IF(ROUNDUP(K341,0)=5,Cdel!$B$9:$KC$9,IF(ROUNDUP(K341,0)=4,Cdel!$B$10:$KC$10,IF(ROUNDUP(K341,0)=3,Cdel!$B$11:$KC$11,IF(ROUNDUP(K341,0)=2,Cdel!$B$12:$KC$12,IF(ROUNDUP(K341,0)=1,Cdel!$B$13:$KC$13)))))))</f>
        <v>0.91928655862387121</v>
      </c>
      <c r="M341" s="8" cm="1">
        <f t="array" aca="1" ref="M341" ca="1">L341-_xlfn.XLOOKUP(M$1,Cdel!$B$1:$KC$1,IF(ROUNDUP(L341,0)=6,Cdel!$B$8:$KC$8,IF(ROUNDUP(L341,0)=5,Cdel!$B$9:$KC$9,IF(ROUNDUP(L341,0)=4,Cdel!$B$10:$KC$10,IF(ROUNDUP(L341,0)=3,Cdel!$B$11:$KC$11,IF(ROUNDUP(L341,0)=2,Cdel!$B$12:$KC$12,IF(ROUNDUP(L341,0)=1,Cdel!$B$13:$KC$13)))))))</f>
        <v>0.89385665957092642</v>
      </c>
      <c r="N341" s="8" cm="1">
        <f t="array" aca="1" ref="N341" ca="1">M341-_xlfn.XLOOKUP(N$1,Cdel!$B$1:$KC$1,IF(ROUNDUP(M341,0)=6,Cdel!$B$8:$KC$8,IF(ROUNDUP(M341,0)=5,Cdel!$B$9:$KC$9,IF(ROUNDUP(M341,0)=4,Cdel!$B$10:$KC$10,IF(ROUNDUP(M341,0)=3,Cdel!$B$11:$KC$11,IF(ROUNDUP(M341,0)=2,Cdel!$B$12:$KC$12,IF(ROUNDUP(M341,0)=1,Cdel!$B$13:$KC$13)))))))</f>
        <v>0.86913021882461783</v>
      </c>
      <c r="O341" s="8" cm="1">
        <f t="array" aca="1" ref="O341" ca="1">N341-_xlfn.XLOOKUP(O$1,Cdel!$B$1:$KC$1,IF(ROUNDUP(N341,0)=6,Cdel!$B$8:$KC$8,IF(ROUNDUP(N341,0)=5,Cdel!$B$9:$KC$9,IF(ROUNDUP(N341,0)=4,Cdel!$B$10:$KC$10,IF(ROUNDUP(N341,0)=3,Cdel!$B$11:$KC$11,IF(ROUNDUP(N341,0)=2,Cdel!$B$12:$KC$12,IF(ROUNDUP(N341,0)=1,Cdel!$B$13:$KC$13)))))))</f>
        <v>0.84508777686652015</v>
      </c>
      <c r="P341" s="8" cm="1">
        <f t="array" aca="1" ref="P341" ca="1">O341-_xlfn.XLOOKUP(P$1,Cdel!$B$1:$KC$1,IF(ROUNDUP(O341,0)=6,Cdel!$B$8:$KC$8,IF(ROUNDUP(O341,0)=5,Cdel!$B$9:$KC$9,IF(ROUNDUP(O341,0)=4,Cdel!$B$10:$KC$10,IF(ROUNDUP(O341,0)=3,Cdel!$B$11:$KC$11,IF(ROUNDUP(O341,0)=2,Cdel!$B$12:$KC$12,IF(ROUNDUP(O341,0)=1,Cdel!$B$13:$KC$13)))))))</f>
        <v>0.82171041247998611</v>
      </c>
      <c r="Q341" s="8" cm="1">
        <f t="array" aca="1" ref="Q341" ca="1">P341-_xlfn.XLOOKUP(Q$1,Cdel!$B$1:$KC$1,IF(ROUNDUP(P341,0)=6,Cdel!$B$8:$KC$8,IF(ROUNDUP(P341,0)=5,Cdel!$B$9:$KC$9,IF(ROUNDUP(P341,0)=4,Cdel!$B$10:$KC$10,IF(ROUNDUP(P341,0)=3,Cdel!$B$11:$KC$11,IF(ROUNDUP(P341,0)=2,Cdel!$B$12:$KC$12,IF(ROUNDUP(P341,0)=1,Cdel!$B$13:$KC$13)))))))</f>
        <v>0.79897972785929505</v>
      </c>
      <c r="R341" s="8" cm="1">
        <f t="array" aca="1" ref="R341" ca="1">Q341-_xlfn.XLOOKUP(R$1,Cdel!$B$1:$KC$1,IF(ROUNDUP(Q341,0)=6,Cdel!$B$8:$KC$8,IF(ROUNDUP(Q341,0)=5,Cdel!$B$9:$KC$9,IF(ROUNDUP(Q341,0)=4,Cdel!$B$10:$KC$10,IF(ROUNDUP(Q341,0)=3,Cdel!$B$11:$KC$11,IF(ROUNDUP(Q341,0)=2,Cdel!$B$12:$KC$12,IF(ROUNDUP(Q341,0)=1,Cdel!$B$13:$KC$13)))))))</f>
        <v>0.77687783413072131</v>
      </c>
      <c r="S341" s="8" cm="1">
        <f t="array" aca="1" ref="S341" ca="1">R341-_xlfn.XLOOKUP(S$1,Cdel!$B$1:$KC$1,IF(ROUNDUP(R341,0)=6,Cdel!$B$8:$KC$8,IF(ROUNDUP(R341,0)=5,Cdel!$B$9:$KC$9,IF(ROUNDUP(R341,0)=4,Cdel!$B$10:$KC$10,IF(ROUNDUP(R341,0)=3,Cdel!$B$11:$KC$11,IF(ROUNDUP(R341,0)=2,Cdel!$B$12:$KC$12,IF(ROUNDUP(R341,0)=1,Cdel!$B$13:$KC$13)))))))</f>
        <v>0.7553873372741281</v>
      </c>
      <c r="T341" s="8" cm="1">
        <f t="array" aca="1" ref="T341" ca="1">S341-_xlfn.XLOOKUP(T$1,Cdel!$B$1:$KC$1,IF(ROUNDUP(S341,0)=6,Cdel!$B$8:$KC$8,IF(ROUNDUP(S341,0)=5,Cdel!$B$9:$KC$9,IF(ROUNDUP(S341,0)=4,Cdel!$B$10:$KC$10,IF(ROUNDUP(S341,0)=3,Cdel!$B$11:$KC$11,IF(ROUNDUP(S341,0)=2,Cdel!$B$12:$KC$12,IF(ROUNDUP(S341,0)=1,Cdel!$B$13:$KC$13)))))))</f>
        <v>0.73449132443400855</v>
      </c>
      <c r="U341" s="8" cm="1">
        <f t="array" aca="1" ref="U341" ca="1">T341-_xlfn.XLOOKUP(U$1,Cdel!$B$1:$KC$1,IF(ROUNDUP(T341,0)=6,Cdel!$B$8:$KC$8,IF(ROUNDUP(T341,0)=5,Cdel!$B$9:$KC$9,IF(ROUNDUP(T341,0)=4,Cdel!$B$10:$KC$10,IF(ROUNDUP(T341,0)=3,Cdel!$B$11:$KC$11,IF(ROUNDUP(T341,0)=2,Cdel!$B$12:$KC$12,IF(ROUNDUP(T341,0)=1,Cdel!$B$13:$KC$13)))))))</f>
        <v>0.7141733506091974</v>
      </c>
      <c r="V341" s="8" cm="1">
        <f t="array" aca="1" ref="V341" ca="1">U341-_xlfn.XLOOKUP(V$1,Cdel!$B$1:$KC$1,IF(ROUNDUP(U341,0)=6,Cdel!$B$8:$KC$8,IF(ROUNDUP(U341,0)=5,Cdel!$B$9:$KC$9,IF(ROUNDUP(U341,0)=4,Cdel!$B$10:$KC$10,IF(ROUNDUP(U341,0)=3,Cdel!$B$11:$KC$11,IF(ROUNDUP(U341,0)=2,Cdel!$B$12:$KC$12,IF(ROUNDUP(U341,0)=1,Cdel!$B$13:$KC$13)))))))</f>
        <v>0.6944174257107828</v>
      </c>
      <c r="W341" s="8" cm="1">
        <f t="array" aca="1" ref="W341" ca="1">V341-_xlfn.XLOOKUP(W$1,Cdel!$B$1:$KC$1,IF(ROUNDUP(V341,0)=6,Cdel!$B$8:$KC$8,IF(ROUNDUP(V341,0)=5,Cdel!$B$9:$KC$9,IF(ROUNDUP(V341,0)=4,Cdel!$B$10:$KC$10,IF(ROUNDUP(V341,0)=3,Cdel!$B$11:$KC$11,IF(ROUNDUP(V341,0)=2,Cdel!$B$12:$KC$12,IF(ROUNDUP(V341,0)=1,Cdel!$B$13:$KC$13)))))))</f>
        <v>0.67520800197802899</v>
      </c>
      <c r="X341" s="8" cm="1">
        <f t="array" aca="1" ref="X341" ca="1">W341-_xlfn.XLOOKUP(X$1,Cdel!$B$1:$KC$1,IF(ROUNDUP(W341,0)=6,Cdel!$B$8:$KC$8,IF(ROUNDUP(W341,0)=5,Cdel!$B$9:$KC$9,IF(ROUNDUP(W341,0)=4,Cdel!$B$10:$KC$10,IF(ROUNDUP(W341,0)=3,Cdel!$B$11:$KC$11,IF(ROUNDUP(W341,0)=2,Cdel!$B$12:$KC$12,IF(ROUNDUP(W341,0)=1,Cdel!$B$13:$KC$13)))))))</f>
        <v>0.65652996174240841</v>
      </c>
      <c r="Y341" s="8" cm="1">
        <f t="array" aca="1" ref="Y341" ca="1">X341-_xlfn.XLOOKUP(Y$1,Cdel!$B$1:$KC$1,IF(ROUNDUP(X341,0)=6,Cdel!$B$8:$KC$8,IF(ROUNDUP(X341,0)=5,Cdel!$B$9:$KC$9,IF(ROUNDUP(X341,0)=4,Cdel!$B$10:$KC$10,IF(ROUNDUP(X341,0)=3,Cdel!$B$11:$KC$11,IF(ROUNDUP(X341,0)=2,Cdel!$B$12:$KC$12,IF(ROUNDUP(X341,0)=1,Cdel!$B$13:$KC$13)))))))</f>
        <v>0.63836860553011321</v>
      </c>
      <c r="Z341" s="8" cm="1">
        <f t="array" aca="1" ref="Z341" ca="1">Y341-_xlfn.XLOOKUP(Z$1,Cdel!$B$1:$KC$1,IF(ROUNDUP(Y341,0)=6,Cdel!$B$8:$KC$8,IF(ROUNDUP(Y341,0)=5,Cdel!$B$9:$KC$9,IF(ROUNDUP(Y341,0)=4,Cdel!$B$10:$KC$10,IF(ROUNDUP(Y341,0)=3,Cdel!$B$11:$KC$11,IF(ROUNDUP(Y341,0)=2,Cdel!$B$12:$KC$12,IF(ROUNDUP(Y341,0)=1,Cdel!$B$13:$KC$13)))))))</f>
        <v>0.62070964049368227</v>
      </c>
      <c r="AA341" s="8" cm="1">
        <f t="array" aca="1" ref="AA341" ca="1">Z341-_xlfn.XLOOKUP(AA$1,Cdel!$B$1:$KC$1,IF(ROUNDUP(Z341,0)=6,Cdel!$B$8:$KC$8,IF(ROUNDUP(Z341,0)=5,Cdel!$B$9:$KC$9,IF(ROUNDUP(Z341,0)=4,Cdel!$B$10:$KC$10,IF(ROUNDUP(Z341,0)=3,Cdel!$B$11:$KC$11,IF(ROUNDUP(Z341,0)=2,Cdel!$B$12:$KC$12,IF(ROUNDUP(Z341,0)=1,Cdel!$B$13:$KC$13)))))))</f>
        <v>0.60353916916364048</v>
      </c>
      <c r="AB341" s="8" cm="1">
        <f t="array" aca="1" ref="AB341" ca="1">AA341-_xlfn.XLOOKUP(AB$1,Cdel!$B$1:$KC$1,IF(ROUNDUP(AA341,0)=6,Cdel!$B$8:$KC$8,IF(ROUNDUP(AA341,0)=5,Cdel!$B$9:$KC$9,IF(ROUNDUP(AA341,0)=4,Cdel!$B$10:$KC$10,IF(ROUNDUP(AA341,0)=3,Cdel!$B$11:$KC$11,IF(ROUNDUP(AA341,0)=2,Cdel!$B$12:$KC$12,IF(ROUNDUP(AA341,0)=1,Cdel!$B$13:$KC$13)))))))</f>
        <v>0.58684367851129737</v>
      </c>
      <c r="AC341" s="8" cm="1">
        <f t="array" aca="1" ref="AC341" ca="1">AB341-_xlfn.XLOOKUP(AC$1,Cdel!$B$1:$KC$1,IF(ROUNDUP(AB341,0)=6,Cdel!$B$8:$KC$8,IF(ROUNDUP(AB341,0)=5,Cdel!$B$9:$KC$9,IF(ROUNDUP(AB341,0)=4,Cdel!$B$10:$KC$10,IF(ROUNDUP(AB341,0)=3,Cdel!$B$11:$KC$11,IF(ROUNDUP(AB341,0)=2,Cdel!$B$12:$KC$12,IF(ROUNDUP(AB341,0)=1,Cdel!$B$13:$KC$13)))))))</f>
        <v>0.57061002931409743</v>
      </c>
      <c r="AD341" s="8" cm="1">
        <f t="array" aca="1" ref="AD341" ca="1">AC341-_xlfn.XLOOKUP(AD$1,Cdel!$B$1:$KC$1,IF(ROUNDUP(AC341,0)=6,Cdel!$B$8:$KC$8,IF(ROUNDUP(AC341,0)=5,Cdel!$B$9:$KC$9,IF(ROUNDUP(AC341,0)=4,Cdel!$B$10:$KC$10,IF(ROUNDUP(AC341,0)=3,Cdel!$B$11:$KC$11,IF(ROUNDUP(AC341,0)=2,Cdel!$B$12:$KC$12,IF(ROUNDUP(AC341,0)=1,Cdel!$B$13:$KC$13)))))))</f>
        <v>0.55482544581515347</v>
      </c>
      <c r="AE341" s="8" cm="1">
        <f t="array" aca="1" ref="AE341" ca="1">AD341-_xlfn.XLOOKUP(AE$1,Cdel!$B$1:$KC$1,IF(ROUNDUP(AD341,0)=6,Cdel!$B$8:$KC$8,IF(ROUNDUP(AD341,0)=5,Cdel!$B$9:$KC$9,IF(ROUNDUP(AD341,0)=4,Cdel!$B$10:$KC$10,IF(ROUNDUP(AD341,0)=3,Cdel!$B$11:$KC$11,IF(ROUNDUP(AD341,0)=2,Cdel!$B$12:$KC$12,IF(ROUNDUP(AD341,0)=1,Cdel!$B$13:$KC$13)))))))</f>
        <v>0.53947750566882391</v>
      </c>
      <c r="AF341" s="8" cm="1">
        <f t="array" aca="1" ref="AF341" ca="1">AE341-_xlfn.XLOOKUP(AF$1,Cdel!$B$1:$KC$1,IF(ROUNDUP(AE341,0)=6,Cdel!$B$8:$KC$8,IF(ROUNDUP(AE341,0)=5,Cdel!$B$9:$KC$9,IF(ROUNDUP(AE341,0)=4,Cdel!$B$10:$KC$10,IF(ROUNDUP(AE341,0)=3,Cdel!$B$11:$KC$11,IF(ROUNDUP(AE341,0)=2,Cdel!$B$12:$KC$12,IF(ROUNDUP(AE341,0)=1,Cdel!$B$13:$KC$13)))))))</f>
        <v>0.52455413016442287</v>
      </c>
      <c r="AG341" s="8" cm="1">
        <f t="array" aca="1" ref="AG341" ca="1">AF341-_xlfn.XLOOKUP(AG$1,Cdel!$B$1:$KC$1,IF(ROUNDUP(AF341,0)=6,Cdel!$B$8:$KC$8,IF(ROUNDUP(AF341,0)=5,Cdel!$B$9:$KC$9,IF(ROUNDUP(AF341,0)=4,Cdel!$B$10:$KC$10,IF(ROUNDUP(AF341,0)=3,Cdel!$B$11:$KC$11,IF(ROUNDUP(AF341,0)=2,Cdel!$B$12:$KC$12,IF(ROUNDUP(AF341,0)=1,Cdel!$B$13:$KC$13)))))))</f>
        <v>0.51004357472036754</v>
      </c>
      <c r="AH341" s="8" cm="1">
        <f t="array" aca="1" ref="AH341" ca="1">AG341-_xlfn.XLOOKUP(AH$1,Cdel!$B$1:$KC$1,IF(ROUNDUP(AG341,0)=6,Cdel!$B$8:$KC$8,IF(ROUNDUP(AG341,0)=5,Cdel!$B$9:$KC$9,IF(ROUNDUP(AG341,0)=4,Cdel!$B$10:$KC$10,IF(ROUNDUP(AG341,0)=3,Cdel!$B$11:$KC$11,IF(ROUNDUP(AG341,0)=2,Cdel!$B$12:$KC$12,IF(ROUNDUP(AG341,0)=1,Cdel!$B$13:$KC$13)))))))</f>
        <v>0.49593441964128315</v>
      </c>
      <c r="AI341" s="8" cm="1">
        <f t="array" aca="1" ref="AI341" ca="1">AH341-_xlfn.XLOOKUP(AI$1,Cdel!$B$1:$KC$1,IF(ROUNDUP(AH341,0)=6,Cdel!$B$8:$KC$8,IF(ROUNDUP(AH341,0)=5,Cdel!$B$9:$KC$9,IF(ROUNDUP(AH341,0)=4,Cdel!$B$10:$KC$10,IF(ROUNDUP(AH341,0)=3,Cdel!$B$11:$KC$11,IF(ROUNDUP(AH341,0)=2,Cdel!$B$12:$KC$12,IF(ROUNDUP(AH341,0)=1,Cdel!$B$13:$KC$13)))))))</f>
        <v>0.4822155611307905</v>
      </c>
      <c r="AJ341" s="8" cm="1">
        <f t="array" aca="1" ref="AJ341" ca="1">AI341-_xlfn.XLOOKUP(AJ$1,Cdel!$B$1:$KC$1,IF(ROUNDUP(AI341,0)=6,Cdel!$B$8:$KC$8,IF(ROUNDUP(AI341,0)=5,Cdel!$B$9:$KC$9,IF(ROUNDUP(AI341,0)=4,Cdel!$B$10:$KC$10,IF(ROUNDUP(AI341,0)=3,Cdel!$B$11:$KC$11,IF(ROUNDUP(AI341,0)=2,Cdel!$B$12:$KC$12,IF(ROUNDUP(AI341,0)=1,Cdel!$B$13:$KC$13)))))))</f>
        <v>0.46887620255290396</v>
      </c>
      <c r="AK341" s="8" cm="1">
        <f t="array" aca="1" ref="AK341" ca="1">AJ341-_xlfn.XLOOKUP(AK$1,Cdel!$B$1:$KC$1,IF(ROUNDUP(AJ341,0)=6,Cdel!$B$8:$KC$8,IF(ROUNDUP(AJ341,0)=5,Cdel!$B$9:$KC$9,IF(ROUNDUP(AJ341,0)=4,Cdel!$B$10:$KC$10,IF(ROUNDUP(AJ341,0)=3,Cdel!$B$11:$KC$11,IF(ROUNDUP(AJ341,0)=2,Cdel!$B$12:$KC$12,IF(ROUNDUP(AJ341,0)=1,Cdel!$B$13:$KC$13)))))))</f>
        <v>0.45590584593516198</v>
      </c>
      <c r="AL341" s="8" cm="1">
        <f t="array" aca="1" ref="AL341" ca="1">AK341-_xlfn.XLOOKUP(AL$1,Cdel!$B$1:$KC$1,IF(ROUNDUP(AK341,0)=6,Cdel!$B$8:$KC$8,IF(ROUNDUP(AK341,0)=5,Cdel!$B$9:$KC$9,IF(ROUNDUP(AK341,0)=4,Cdel!$B$10:$KC$10,IF(ROUNDUP(AK341,0)=3,Cdel!$B$11:$KC$11,IF(ROUNDUP(AK341,0)=2,Cdel!$B$12:$KC$12,IF(ROUNDUP(AK341,0)=1,Cdel!$B$13:$KC$13)))))))</f>
        <v>0.44329428370680335</v>
      </c>
      <c r="AM341" s="8" cm="1">
        <f t="array" aca="1" ref="AM341" ca="1">AL341-_xlfn.XLOOKUP(AM$1,Cdel!$B$1:$KC$1,IF(ROUNDUP(AL341,0)=6,Cdel!$B$8:$KC$8,IF(ROUNDUP(AL341,0)=5,Cdel!$B$9:$KC$9,IF(ROUNDUP(AL341,0)=4,Cdel!$B$10:$KC$10,IF(ROUNDUP(AL341,0)=3,Cdel!$B$11:$KC$11,IF(ROUNDUP(AL341,0)=2,Cdel!$B$12:$KC$12,IF(ROUNDUP(AL341,0)=1,Cdel!$B$13:$KC$13)))))))</f>
        <v>0.4310315906654883</v>
      </c>
      <c r="AN341" s="8" cm="1">
        <f t="array" aca="1" ref="AN341" ca="1">AM341-_xlfn.XLOOKUP(AN$1,Cdel!$B$1:$KC$1,IF(ROUNDUP(AM341,0)=6,Cdel!$B$8:$KC$8,IF(ROUNDUP(AM341,0)=5,Cdel!$B$9:$KC$9,IF(ROUNDUP(AM341,0)=4,Cdel!$B$10:$KC$10,IF(ROUNDUP(AM341,0)=3,Cdel!$B$11:$KC$11,IF(ROUNDUP(AM341,0)=2,Cdel!$B$12:$KC$12,IF(ROUNDUP(AM341,0)=1,Cdel!$B$13:$KC$13)))))))</f>
        <v>0.41910811616623983</v>
      </c>
      <c r="AO341" s="8" cm="1">
        <f t="array" aca="1" ref="AO341" ca="1">AN341-_xlfn.XLOOKUP(AO$1,Cdel!$B$1:$KC$1,IF(ROUNDUP(AN341,0)=6,Cdel!$B$8:$KC$8,IF(ROUNDUP(AN341,0)=5,Cdel!$B$9:$KC$9,IF(ROUNDUP(AN341,0)=4,Cdel!$B$10:$KC$10,IF(ROUNDUP(AN341,0)=3,Cdel!$B$11:$KC$11,IF(ROUNDUP(AN341,0)=2,Cdel!$B$12:$KC$12,IF(ROUNDUP(AN341,0)=1,Cdel!$B$13:$KC$13)))))))</f>
        <v>0.40751447652646128</v>
      </c>
      <c r="AP341" s="8" cm="1">
        <f t="array" aca="1" ref="AP341" ca="1">AO341-_xlfn.XLOOKUP(AP$1,Cdel!$B$1:$KC$1,IF(ROUNDUP(AO341,0)=6,Cdel!$B$8:$KC$8,IF(ROUNDUP(AO341,0)=5,Cdel!$B$9:$KC$9,IF(ROUNDUP(AO341,0)=4,Cdel!$B$10:$KC$10,IF(ROUNDUP(AO341,0)=3,Cdel!$B$11:$KC$11,IF(ROUNDUP(AO341,0)=2,Cdel!$B$12:$KC$12,IF(ROUNDUP(AO341,0)=1,Cdel!$B$13:$KC$13)))))))</f>
        <v>0.39624154764104985</v>
      </c>
      <c r="AQ341" s="8" cm="1">
        <f t="array" aca="1" ref="AQ341" ca="1">AP341-_xlfn.XLOOKUP(AQ$1,Cdel!$B$1:$KC$1,IF(ROUNDUP(AP341,0)=6,Cdel!$B$8:$KC$8,IF(ROUNDUP(AP341,0)=5,Cdel!$B$9:$KC$9,IF(ROUNDUP(AP341,0)=4,Cdel!$B$10:$KC$10,IF(ROUNDUP(AP341,0)=3,Cdel!$B$11:$KC$11,IF(ROUNDUP(AP341,0)=2,Cdel!$B$12:$KC$12,IF(ROUNDUP(AP341,0)=1,Cdel!$B$13:$KC$13)))))))</f>
        <v>0.38528045780179626</v>
      </c>
      <c r="AR341" s="8" cm="1">
        <f t="array" aca="1" ref="AR341" ca="1">AQ341-_xlfn.XLOOKUP(AR$1,Cdel!$B$1:$KC$1,IF(ROUNDUP(AQ341,0)=6,Cdel!$B$8:$KC$8,IF(ROUNDUP(AQ341,0)=5,Cdel!$B$9:$KC$9,IF(ROUNDUP(AQ341,0)=4,Cdel!$B$10:$KC$10,IF(ROUNDUP(AQ341,0)=3,Cdel!$B$11:$KC$11,IF(ROUNDUP(AQ341,0)=2,Cdel!$B$12:$KC$12,IF(ROUNDUP(AQ341,0)=1,Cdel!$B$13:$KC$13)))))))</f>
        <v>0.37462258071541898</v>
      </c>
      <c r="AS341" s="8" cm="1">
        <f t="array" aca="1" ref="AS341" ca="1">AR341-_xlfn.XLOOKUP(AS$1,Cdel!$B$1:$KC$1,IF(ROUNDUP(AR341,0)=6,Cdel!$B$8:$KC$8,IF(ROUNDUP(AR341,0)=5,Cdel!$B$9:$KC$9,IF(ROUNDUP(AR341,0)=4,Cdel!$B$10:$KC$10,IF(ROUNDUP(AR341,0)=3,Cdel!$B$11:$KC$11,IF(ROUNDUP(AR341,0)=2,Cdel!$B$12:$KC$12,IF(ROUNDUP(AR341,0)=1,Cdel!$B$13:$KC$13)))))))</f>
        <v>0.36425952871473738</v>
      </c>
      <c r="AT341" s="8" cm="1">
        <f t="array" aca="1" ref="AT341" ca="1">AS341-_xlfn.XLOOKUP(AT$1,Cdel!$B$1:$KC$1,IF(ROUNDUP(AS341,0)=6,Cdel!$B$8:$KC$8,IF(ROUNDUP(AS341,0)=5,Cdel!$B$9:$KC$9,IF(ROUNDUP(AS341,0)=4,Cdel!$B$10:$KC$10,IF(ROUNDUP(AS341,0)=3,Cdel!$B$11:$KC$11,IF(ROUNDUP(AS341,0)=2,Cdel!$B$12:$KC$12,IF(ROUNDUP(AS341,0)=1,Cdel!$B$13:$KC$13)))))))</f>
        <v>0.3541831461576429</v>
      </c>
      <c r="AU341" s="8" cm="1">
        <f t="array" aca="1" ref="AU341" ca="1">AT341-_xlfn.XLOOKUP(AU$1,Cdel!$B$1:$KC$1,IF(ROUNDUP(AT341,0)=6,Cdel!$B$8:$KC$8,IF(ROUNDUP(AT341,0)=5,Cdel!$B$9:$KC$9,IF(ROUNDUP(AT341,0)=4,Cdel!$B$10:$KC$10,IF(ROUNDUP(AT341,0)=3,Cdel!$B$11:$KC$11,IF(ROUNDUP(AT341,0)=2,Cdel!$B$12:$KC$12,IF(ROUNDUP(AT341,0)=1,Cdel!$B$13:$KC$13)))))))</f>
        <v>0.34438550300867093</v>
      </c>
      <c r="AV341" s="8" cm="1">
        <f t="array" aca="1" ref="AV341" ca="1">AU341-_xlfn.XLOOKUP(AV$1,Cdel!$B$1:$KC$1,IF(ROUNDUP(AU341,0)=6,Cdel!$B$8:$KC$8,IF(ROUNDUP(AU341,0)=5,Cdel!$B$9:$KC$9,IF(ROUNDUP(AU341,0)=4,Cdel!$B$10:$KC$10,IF(ROUNDUP(AU341,0)=3,Cdel!$B$11:$KC$11,IF(ROUNDUP(AU341,0)=2,Cdel!$B$12:$KC$12,IF(ROUNDUP(AU341,0)=1,Cdel!$B$13:$KC$13)))))))</f>
        <v>0.33485888859812413</v>
      </c>
      <c r="AW341" s="8" cm="1">
        <f t="array" aca="1" ref="AW341" ca="1">AV341-_xlfn.XLOOKUP(AW$1,Cdel!$B$1:$KC$1,IF(ROUNDUP(AV341,0)=6,Cdel!$B$8:$KC$8,IF(ROUNDUP(AV341,0)=5,Cdel!$B$9:$KC$9,IF(ROUNDUP(AV341,0)=4,Cdel!$B$10:$KC$10,IF(ROUNDUP(AV341,0)=3,Cdel!$B$11:$KC$11,IF(ROUNDUP(AV341,0)=2,Cdel!$B$12:$KC$12,IF(ROUNDUP(AV341,0)=1,Cdel!$B$13:$KC$13)))))))</f>
        <v>0.3255958055538351</v>
      </c>
      <c r="AX341" s="8" cm="1">
        <f t="array" aca="1" ref="AX341" ca="1">AW341-_xlfn.XLOOKUP(AX$1,Cdel!$B$1:$KC$1,IF(ROUNDUP(AW341,0)=6,Cdel!$B$8:$KC$8,IF(ROUNDUP(AW341,0)=5,Cdel!$B$9:$KC$9,IF(ROUNDUP(AW341,0)=4,Cdel!$B$10:$KC$10,IF(ROUNDUP(AW341,0)=3,Cdel!$B$11:$KC$11,IF(ROUNDUP(AW341,0)=2,Cdel!$B$12:$KC$12,IF(ROUNDUP(AW341,0)=1,Cdel!$B$13:$KC$13)))))))</f>
        <v>0.31658896390079194</v>
      </c>
      <c r="AY341" s="8" cm="1">
        <f t="array" aca="1" ref="AY341" ca="1">AX341-_xlfn.XLOOKUP(AY$1,Cdel!$B$1:$KC$1,IF(ROUNDUP(AX341,0)=6,Cdel!$B$8:$KC$8,IF(ROUNDUP(AX341,0)=5,Cdel!$B$9:$KC$9,IF(ROUNDUP(AX341,0)=4,Cdel!$B$10:$KC$10,IF(ROUNDUP(AX341,0)=3,Cdel!$B$11:$KC$11,IF(ROUNDUP(AX341,0)=2,Cdel!$B$12:$KC$12,IF(ROUNDUP(AX341,0)=1,Cdel!$B$13:$KC$13)))))))</f>
        <v>0.3078312753239838</v>
      </c>
      <c r="AZ341" s="8" cm="1">
        <f t="array" aca="1" ref="AZ341" ca="1">AY341-_xlfn.XLOOKUP(AZ$1,Cdel!$B$1:$KC$1,IF(ROUNDUP(AY341,0)=6,Cdel!$B$8:$KC$8,IF(ROUNDUP(AY341,0)=5,Cdel!$B$9:$KC$9,IF(ROUNDUP(AY341,0)=4,Cdel!$B$10:$KC$10,IF(ROUNDUP(AY341,0)=3,Cdel!$B$11:$KC$11,IF(ROUNDUP(AY341,0)=2,Cdel!$B$12:$KC$12,IF(ROUNDUP(AY341,0)=1,Cdel!$B$13:$KC$13)))))))</f>
        <v>0.29931584758995222</v>
      </c>
      <c r="BA341" s="8" cm="1">
        <f t="array" aca="1" ref="BA341" ca="1">AZ341-_xlfn.XLOOKUP(BA$1,Cdel!$B$1:$KC$1,IF(ROUNDUP(AZ341,0)=6,Cdel!$B$8:$KC$8,IF(ROUNDUP(AZ341,0)=5,Cdel!$B$9:$KC$9,IF(ROUNDUP(AZ341,0)=4,Cdel!$B$10:$KC$10,IF(ROUNDUP(AZ341,0)=3,Cdel!$B$11:$KC$11,IF(ROUNDUP(AZ341,0)=2,Cdel!$B$12:$KC$12,IF(ROUNDUP(AZ341,0)=1,Cdel!$B$13:$KC$13)))))))</f>
        <v>0.29103597912265594</v>
      </c>
      <c r="BB341" s="8" cm="1">
        <f t="array" aca="1" ref="BB341" ca="1">BA341-_xlfn.XLOOKUP(BB$1,Cdel!$B$1:$KC$1,IF(ROUNDUP(BA341,0)=6,Cdel!$B$8:$KC$8,IF(ROUNDUP(BA341,0)=5,Cdel!$B$9:$KC$9,IF(ROUNDUP(BA341,0)=4,Cdel!$B$10:$KC$10,IF(ROUNDUP(BA341,0)=3,Cdel!$B$11:$KC$11,IF(ROUNDUP(BA341,0)=2,Cdel!$B$12:$KC$12,IF(ROUNDUP(BA341,0)=1,Cdel!$B$13:$KC$13)))))))</f>
        <v>0.28298515372938249</v>
      </c>
      <c r="BC341" s="8" cm="1">
        <f t="array" aca="1" ref="BC341" ca="1">BB341-_xlfn.XLOOKUP(BC$1,Cdel!$B$1:$KC$1,IF(ROUNDUP(BB341,0)=6,Cdel!$B$8:$KC$8,IF(ROUNDUP(BB341,0)=5,Cdel!$B$9:$KC$9,IF(ROUNDUP(BB341,0)=4,Cdel!$B$10:$KC$10,IF(ROUNDUP(BB341,0)=3,Cdel!$B$11:$KC$11,IF(ROUNDUP(BB341,0)=2,Cdel!$B$12:$KC$12,IF(ROUNDUP(BB341,0)=1,Cdel!$B$13:$KC$13)))))))</f>
        <v>0.27515703547255432</v>
      </c>
      <c r="BD341" s="8" cm="1">
        <f t="array" aca="1" ref="BD341" ca="1">BC341-_xlfn.XLOOKUP(BD$1,Cdel!$B$1:$KC$1,IF(ROUNDUP(BC341,0)=6,Cdel!$B$8:$KC$8,IF(ROUNDUP(BC341,0)=5,Cdel!$B$9:$KC$9,IF(ROUNDUP(BC341,0)=4,Cdel!$B$10:$KC$10,IF(ROUNDUP(BC341,0)=3,Cdel!$B$11:$KC$11,IF(ROUNDUP(BC341,0)=2,Cdel!$B$12:$KC$12,IF(ROUNDUP(BC341,0)=1,Cdel!$B$13:$KC$13)))))))</f>
        <v>0.26754546368339521</v>
      </c>
      <c r="BE341" s="8" cm="1">
        <f t="array" aca="1" ref="BE341" ca="1">BD341-_xlfn.XLOOKUP(BE$1,Cdel!$B$1:$KC$1,IF(ROUNDUP(BD341,0)=6,Cdel!$B$8:$KC$8,IF(ROUNDUP(BD341,0)=5,Cdel!$B$9:$KC$9,IF(ROUNDUP(BD341,0)=4,Cdel!$B$10:$KC$10,IF(ROUNDUP(BD341,0)=3,Cdel!$B$11:$KC$11,IF(ROUNDUP(BD341,0)=2,Cdel!$B$12:$KC$12,IF(ROUNDUP(BD341,0)=1,Cdel!$B$13:$KC$13)))))))</f>
        <v>0.26014444811353121</v>
      </c>
      <c r="BF341" s="8" cm="1">
        <f t="array" aca="1" ref="BF341" ca="1">BE341-_xlfn.XLOOKUP(BF$1,Cdel!$B$1:$KC$1,IF(ROUNDUP(BE341,0)=6,Cdel!$B$8:$KC$8,IF(ROUNDUP(BE341,0)=5,Cdel!$B$9:$KC$9,IF(ROUNDUP(BE341,0)=4,Cdel!$B$10:$KC$10,IF(ROUNDUP(BE341,0)=3,Cdel!$B$11:$KC$11,IF(ROUNDUP(BE341,0)=2,Cdel!$B$12:$KC$12,IF(ROUNDUP(BE341,0)=1,Cdel!$B$13:$KC$13)))))))</f>
        <v>0.25294816422071092</v>
      </c>
      <c r="BG341" s="8" cm="1">
        <f t="array" aca="1" ref="BG341" ca="1">BF341-_xlfn.XLOOKUP(BG$1,Cdel!$B$1:$KC$1,IF(ROUNDUP(BF341,0)=6,Cdel!$B$8:$KC$8,IF(ROUNDUP(BF341,0)=5,Cdel!$B$9:$KC$9,IF(ROUNDUP(BF341,0)=4,Cdel!$B$10:$KC$10,IF(ROUNDUP(BF341,0)=3,Cdel!$B$11:$KC$11,IF(ROUNDUP(BF341,0)=2,Cdel!$B$12:$KC$12,IF(ROUNDUP(BF341,0)=1,Cdel!$B$13:$KC$13)))))))</f>
        <v>0.24595094858493632</v>
      </c>
      <c r="BH341" s="8" cm="1">
        <f t="array" aca="1" ref="BH341" ca="1">BG341-_xlfn.XLOOKUP(BH$1,Cdel!$B$1:$KC$1,IF(ROUNDUP(BG341,0)=6,Cdel!$B$8:$KC$8,IF(ROUNDUP(BG341,0)=5,Cdel!$B$9:$KC$9,IF(ROUNDUP(BG341,0)=4,Cdel!$B$10:$KC$10,IF(ROUNDUP(BG341,0)=3,Cdel!$B$11:$KC$11,IF(ROUNDUP(BG341,0)=2,Cdel!$B$12:$KC$12,IF(ROUNDUP(BG341,0)=1,Cdel!$B$13:$KC$13)))))))</f>
        <v>0.23914729445139427</v>
      </c>
      <c r="BI341" s="8" cm="1">
        <f t="array" aca="1" ref="BI341" ca="1">BH341-_xlfn.XLOOKUP(BI$1,Cdel!$B$1:$KC$1,IF(ROUNDUP(BH341,0)=6,Cdel!$B$8:$KC$8,IF(ROUNDUP(BH341,0)=5,Cdel!$B$9:$KC$9,IF(ROUNDUP(BH341,0)=4,Cdel!$B$10:$KC$10,IF(ROUNDUP(BH341,0)=3,Cdel!$B$11:$KC$11,IF(ROUNDUP(BH341,0)=2,Cdel!$B$12:$KC$12,IF(ROUNDUP(BH341,0)=1,Cdel!$B$13:$KC$13)))))))</f>
        <v>0.23253184739668317</v>
      </c>
      <c r="BJ341" s="8" cm="1">
        <f t="array" aca="1" ref="BJ341" ca="1">BI341-_xlfn.XLOOKUP(BJ$1,Cdel!$B$1:$KC$1,IF(ROUNDUP(BI341,0)=6,Cdel!$B$8:$KC$8,IF(ROUNDUP(BI341,0)=5,Cdel!$B$9:$KC$9,IF(ROUNDUP(BI341,0)=4,Cdel!$B$10:$KC$10,IF(ROUNDUP(BI341,0)=3,Cdel!$B$11:$KC$11,IF(ROUNDUP(BI341,0)=2,Cdel!$B$12:$KC$12,IF(ROUNDUP(BI341,0)=1,Cdel!$B$13:$KC$13)))))))</f>
        <v>0.2260994011149228</v>
      </c>
      <c r="BK341" s="8" cm="1">
        <f t="array" aca="1" ref="BK341" ca="1">BJ341-_xlfn.XLOOKUP(BK$1,Cdel!$B$1:$KC$1,IF(ROUNDUP(BJ341,0)=6,Cdel!$B$8:$KC$8,IF(ROUNDUP(BJ341,0)=5,Cdel!$B$9:$KC$9,IF(ROUNDUP(BJ341,0)=4,Cdel!$B$10:$KC$10,IF(ROUNDUP(BJ341,0)=3,Cdel!$B$11:$KC$11,IF(ROUNDUP(BJ341,0)=2,Cdel!$B$12:$KC$12,IF(ROUNDUP(BJ341,0)=1,Cdel!$B$13:$KC$13)))))))</f>
        <v>0.21984489332043183</v>
      </c>
      <c r="BL341" s="8" cm="1">
        <f t="array" aca="1" ref="BL341" ca="1">BK341-_xlfn.XLOOKUP(BL$1,Cdel!$B$1:$KC$1,IF(ROUNDUP(BK341,0)=6,Cdel!$B$8:$KC$8,IF(ROUNDUP(BK341,0)=5,Cdel!$B$9:$KC$9,IF(ROUNDUP(BK341,0)=4,Cdel!$B$10:$KC$10,IF(ROUNDUP(BK341,0)=3,Cdel!$B$11:$KC$11,IF(ROUNDUP(BK341,0)=2,Cdel!$B$12:$KC$12,IF(ROUNDUP(BK341,0)=1,Cdel!$B$13:$KC$13)))))))</f>
        <v>0.21376340176374803</v>
      </c>
      <c r="BM341" s="8" cm="1">
        <f t="array" aca="1" ref="BM341" ca="1">BL341-_xlfn.XLOOKUP(BM$1,Cdel!$B$1:$KC$1,IF(ROUNDUP(BL341,0)=6,Cdel!$B$8:$KC$8,IF(ROUNDUP(BL341,0)=5,Cdel!$B$9:$KC$9,IF(ROUNDUP(BL341,0)=4,Cdel!$B$10:$KC$10,IF(ROUNDUP(BL341,0)=3,Cdel!$B$11:$KC$11,IF(ROUNDUP(BL341,0)=2,Cdel!$B$12:$KC$12,IF(ROUNDUP(BL341,0)=1,Cdel!$B$13:$KC$13)))))))</f>
        <v>0.20785014035785565</v>
      </c>
      <c r="BN341" s="8" cm="1">
        <f t="array" aca="1" ref="BN341" ca="1">BM341-_xlfn.XLOOKUP(BN$1,Cdel!$B$1:$KC$1,IF(ROUNDUP(BM341,0)=6,Cdel!$B$8:$KC$8,IF(ROUNDUP(BM341,0)=5,Cdel!$B$9:$KC$9,IF(ROUNDUP(BM341,0)=4,Cdel!$B$10:$KC$10,IF(ROUNDUP(BM341,0)=3,Cdel!$B$11:$KC$11,IF(ROUNDUP(BM341,0)=2,Cdel!$B$12:$KC$12,IF(ROUNDUP(BM341,0)=1,Cdel!$B$13:$KC$13)))))))</f>
        <v>0.20210045541157187</v>
      </c>
      <c r="BO341" s="8" cm="1">
        <f t="array" aca="1" ref="BO341" ca="1">BN341-_xlfn.XLOOKUP(BO$1,Cdel!$B$1:$KC$1,IF(ROUNDUP(BN341,0)=6,Cdel!$B$8:$KC$8,IF(ROUNDUP(BN341,0)=5,Cdel!$B$9:$KC$9,IF(ROUNDUP(BN341,0)=4,Cdel!$B$10:$KC$10,IF(ROUNDUP(BN341,0)=3,Cdel!$B$11:$KC$11,IF(ROUNDUP(BN341,0)=2,Cdel!$B$12:$KC$12,IF(ROUNDUP(BN341,0)=1,Cdel!$B$13:$KC$13)))))))</f>
        <v>0.19650982196712788</v>
      </c>
      <c r="BP341" s="8" cm="1">
        <f t="array" aca="1" ref="BP341" ca="1">BO341-_xlfn.XLOOKUP(BP$1,Cdel!$B$1:$KC$1,IF(ROUNDUP(BO341,0)=6,Cdel!$B$8:$KC$8,IF(ROUNDUP(BO341,0)=5,Cdel!$B$9:$KC$9,IF(ROUNDUP(BO341,0)=4,Cdel!$B$10:$KC$10,IF(ROUNDUP(BO341,0)=3,Cdel!$B$11:$KC$11,IF(ROUNDUP(BO341,0)=2,Cdel!$B$12:$KC$12,IF(ROUNDUP(BO341,0)=1,Cdel!$B$13:$KC$13)))))))</f>
        <v>0.19107384023906174</v>
      </c>
      <c r="BQ341" s="8" cm="1">
        <f t="array" aca="1" ref="BQ341" ca="1">BP341-_xlfn.XLOOKUP(BQ$1,Cdel!$B$1:$KC$1,IF(ROUNDUP(BP341,0)=6,Cdel!$B$8:$KC$8,IF(ROUNDUP(BP341,0)=5,Cdel!$B$9:$KC$9,IF(ROUNDUP(BP341,0)=4,Cdel!$B$10:$KC$10,IF(ROUNDUP(BP341,0)=3,Cdel!$B$11:$KC$11,IF(ROUNDUP(BP341,0)=2,Cdel!$B$12:$KC$12,IF(ROUNDUP(BP341,0)=1,Cdel!$B$13:$KC$13)))))))</f>
        <v>0.18578823215162105</v>
      </c>
      <c r="BR341" s="8" cm="1">
        <f t="array" aca="1" ref="BR341" ca="1">BQ341-_xlfn.XLOOKUP(BR$1,Cdel!$B$1:$KC$1,IF(ROUNDUP(BQ341,0)=6,Cdel!$B$8:$KC$8,IF(ROUNDUP(BQ341,0)=5,Cdel!$B$9:$KC$9,IF(ROUNDUP(BQ341,0)=4,Cdel!$B$10:$KC$10,IF(ROUNDUP(BQ341,0)=3,Cdel!$B$11:$KC$11,IF(ROUNDUP(BQ341,0)=2,Cdel!$B$12:$KC$12,IF(ROUNDUP(BQ341,0)=1,Cdel!$B$13:$KC$13)))))))</f>
        <v>0.18064883797195061</v>
      </c>
      <c r="BS341" s="8" cm="1">
        <f t="array" aca="1" ref="BS341" ca="1">BR341-_xlfn.XLOOKUP(BS$1,Cdel!$B$1:$KC$1,IF(ROUNDUP(BR341,0)=6,Cdel!$B$8:$KC$8,IF(ROUNDUP(BR341,0)=5,Cdel!$B$9:$KC$9,IF(ROUNDUP(BR341,0)=4,Cdel!$B$10:$KC$10,IF(ROUNDUP(BR341,0)=3,Cdel!$B$11:$KC$11,IF(ROUNDUP(BR341,0)=2,Cdel!$B$12:$KC$12,IF(ROUNDUP(BR341,0)=1,Cdel!$B$13:$KC$13)))))))</f>
        <v>0.17565161303641438</v>
      </c>
      <c r="BT341" s="8" cm="1">
        <f t="array" aca="1" ref="BT341" ca="1">BS341-_xlfn.XLOOKUP(BT$1,Cdel!$B$1:$KC$1,IF(ROUNDUP(BS341,0)=6,Cdel!$B$8:$KC$8,IF(ROUNDUP(BS341,0)=5,Cdel!$B$9:$KC$9,IF(ROUNDUP(BS341,0)=4,Cdel!$B$10:$KC$10,IF(ROUNDUP(BS341,0)=3,Cdel!$B$11:$KC$11,IF(ROUNDUP(BS341,0)=2,Cdel!$B$12:$KC$12,IF(ROUNDUP(BS341,0)=1,Cdel!$B$13:$KC$13)))))))</f>
        <v>0.17079262456747657</v>
      </c>
      <c r="BU341" s="8" cm="1">
        <f t="array" aca="1" ref="BU341" ca="1">BT341-_xlfn.XLOOKUP(BU$1,Cdel!$B$1:$KC$1,IF(ROUNDUP(BT341,0)=6,Cdel!$B$8:$KC$8,IF(ROUNDUP(BT341,0)=5,Cdel!$B$9:$KC$9,IF(ROUNDUP(BT341,0)=4,Cdel!$B$10:$KC$10,IF(ROUNDUP(BT341,0)=3,Cdel!$B$11:$KC$11,IF(ROUNDUP(BT341,0)=2,Cdel!$B$12:$KC$12,IF(ROUNDUP(BT341,0)=1,Cdel!$B$13:$KC$13)))))))</f>
        <v>0.16606804857863577</v>
      </c>
      <c r="BV341" s="8" cm="1">
        <f t="array" aca="1" ref="BV341" ca="1">BU341-_xlfn.XLOOKUP(BV$1,Cdel!$B$1:$KC$1,IF(ROUNDUP(BU341,0)=6,Cdel!$B$8:$KC$8,IF(ROUNDUP(BU341,0)=5,Cdel!$B$9:$KC$9,IF(ROUNDUP(BU341,0)=4,Cdel!$B$10:$KC$10,IF(ROUNDUP(BU341,0)=3,Cdel!$B$11:$KC$11,IF(ROUNDUP(BU341,0)=2,Cdel!$B$12:$KC$12,IF(ROUNDUP(BU341,0)=1,Cdel!$B$13:$KC$13)))))))</f>
        <v>0.16147416686497729</v>
      </c>
      <c r="BW341" s="8" cm="1">
        <f t="array" aca="1" ref="BW341" ca="1">BV341-_xlfn.XLOOKUP(BW$1,Cdel!$B$1:$KC$1,IF(ROUNDUP(BV341,0)=6,Cdel!$B$8:$KC$8,IF(ROUNDUP(BV341,0)=5,Cdel!$B$9:$KC$9,IF(ROUNDUP(BV341,0)=4,Cdel!$B$10:$KC$10,IF(ROUNDUP(BV341,0)=3,Cdel!$B$11:$KC$11,IF(ROUNDUP(BV341,0)=2,Cdel!$B$12:$KC$12,IF(ROUNDUP(BV341,0)=1,Cdel!$B$13:$KC$13)))))))</f>
        <v>0.15700736407697438</v>
      </c>
      <c r="BX341" s="8" cm="1">
        <f t="array" aca="1" ref="BX341" ca="1">BW341-_xlfn.XLOOKUP(BX$1,Cdel!$B$1:$KC$1,IF(ROUNDUP(BW341,0)=6,Cdel!$B$8:$KC$8,IF(ROUNDUP(BW341,0)=5,Cdel!$B$9:$KC$9,IF(ROUNDUP(BW341,0)=4,Cdel!$B$10:$KC$10,IF(ROUNDUP(BW341,0)=3,Cdel!$B$11:$KC$11,IF(ROUNDUP(BW341,0)=2,Cdel!$B$12:$KC$12,IF(ROUNDUP(BW341,0)=1,Cdel!$B$13:$KC$13)))))))</f>
        <v>0.15266412487523595</v>
      </c>
      <c r="BY341" s="8" cm="1">
        <f t="array" aca="1" ref="BY341" ca="1">BX341-_xlfn.XLOOKUP(BY$1,Cdel!$B$1:$KC$1,IF(ROUNDUP(BX341,0)=6,Cdel!$B$8:$KC$8,IF(ROUNDUP(BX341,0)=5,Cdel!$B$9:$KC$9,IF(ROUNDUP(BX341,0)=4,Cdel!$B$10:$KC$10,IF(ROUNDUP(BX341,0)=3,Cdel!$B$11:$KC$11,IF(ROUNDUP(BX341,0)=2,Cdel!$B$12:$KC$12,IF(ROUNDUP(BX341,0)=1,Cdel!$B$13:$KC$13)))))))</f>
        <v>0.14844103116396171</v>
      </c>
      <c r="BZ341" s="8" cm="1">
        <f t="array" aca="1" ref="BZ341" ca="1">BY341-_xlfn.XLOOKUP(BZ$1,Cdel!$B$1:$KC$1,IF(ROUNDUP(BY341,0)=6,Cdel!$B$8:$KC$8,IF(ROUNDUP(BY341,0)=5,Cdel!$B$9:$KC$9,IF(ROUNDUP(BY341,0)=4,Cdel!$B$10:$KC$10,IF(ROUNDUP(BY341,0)=3,Cdel!$B$11:$KC$11,IF(ROUNDUP(BY341,0)=2,Cdel!$B$12:$KC$12,IF(ROUNDUP(BY341,0)=1,Cdel!$B$13:$KC$13)))))))</f>
        <v>0.14433475940092697</v>
      </c>
      <c r="CA341" s="8" cm="1">
        <f t="array" aca="1" ref="CA341" ca="1">BZ341-_xlfn.XLOOKUP(CA$1,Cdel!$B$1:$KC$1,IF(ROUNDUP(BZ341,0)=6,Cdel!$B$8:$KC$8,IF(ROUNDUP(BZ341,0)=5,Cdel!$B$9:$KC$9,IF(ROUNDUP(BZ341,0)=4,Cdel!$B$10:$KC$10,IF(ROUNDUP(BZ341,0)=3,Cdel!$B$11:$KC$11,IF(ROUNDUP(BZ341,0)=2,Cdel!$B$12:$KC$12,IF(ROUNDUP(BZ341,0)=1,Cdel!$B$13:$KC$13)))))))</f>
        <v>0.14034207798188059</v>
      </c>
      <c r="CB341" s="8" cm="1">
        <f t="array" aca="1" ref="CB341" ca="1">CA341-_xlfn.XLOOKUP(CB$1,Cdel!$B$1:$KC$1,IF(ROUNDUP(CA341,0)=6,Cdel!$B$8:$KC$8,IF(ROUNDUP(CA341,0)=5,Cdel!$B$9:$KC$9,IF(ROUNDUP(CA341,0)=4,Cdel!$B$10:$KC$10,IF(ROUNDUP(CA341,0)=3,Cdel!$B$11:$KC$11,IF(ROUNDUP(CA341,0)=2,Cdel!$B$12:$KC$12,IF(ROUNDUP(CA341,0)=1,Cdel!$B$13:$KC$13)))))))</f>
        <v>0.13645984469729719</v>
      </c>
      <c r="CC341" s="8" cm="1">
        <f t="array" aca="1" ref="CC341" ca="1">CB341-_xlfn.XLOOKUP(CC$1,Cdel!$B$1:$KC$1,IF(ROUNDUP(CB341,0)=6,Cdel!$B$8:$KC$8,IF(ROUNDUP(CB341,0)=5,Cdel!$B$9:$KC$9,IF(ROUNDUP(CB341,0)=4,Cdel!$B$10:$KC$10,IF(ROUNDUP(CB341,0)=3,Cdel!$B$11:$KC$11,IF(ROUNDUP(CB341,0)=2,Cdel!$B$12:$KC$12,IF(ROUNDUP(CB341,0)=1,Cdel!$B$13:$KC$13)))))))</f>
        <v>0.1326850042594826</v>
      </c>
      <c r="CD341" s="8" cm="1">
        <f t="array" aca="1" ref="CD341" ca="1">CC341-_xlfn.XLOOKUP(CD$1,Cdel!$B$1:$KC$1,IF(ROUNDUP(CC341,0)=6,Cdel!$B$8:$KC$8,IF(ROUNDUP(CC341,0)=5,Cdel!$B$9:$KC$9,IF(ROUNDUP(CC341,0)=4,Cdel!$B$10:$KC$10,IF(ROUNDUP(CC341,0)=3,Cdel!$B$11:$KC$11,IF(ROUNDUP(CC341,0)=2,Cdel!$B$12:$KC$12,IF(ROUNDUP(CC341,0)=1,Cdel!$B$13:$KC$13)))))))</f>
        <v>0.12901458589808598</v>
      </c>
      <c r="CE341" s="8" cm="1">
        <f t="array" aca="1" ref="CE341" ca="1">CD341-_xlfn.XLOOKUP(CE$1,Cdel!$B$1:$KC$1,IF(ROUNDUP(CD341,0)=6,Cdel!$B$8:$KC$8,IF(ROUNDUP(CD341,0)=5,Cdel!$B$9:$KC$9,IF(ROUNDUP(CD341,0)=4,Cdel!$B$10:$KC$10,IF(ROUNDUP(CD341,0)=3,Cdel!$B$11:$KC$11,IF(ROUNDUP(CD341,0)=2,Cdel!$B$12:$KC$12,IF(ROUNDUP(CD341,0)=1,Cdel!$B$13:$KC$13)))))))</f>
        <v>0.12544570102212621</v>
      </c>
      <c r="CF341" s="8" cm="1">
        <f t="array" aca="1" ref="CF341" ca="1">CE341-_xlfn.XLOOKUP(CF$1,Cdel!$B$1:$KC$1,IF(ROUNDUP(CE341,0)=6,Cdel!$B$8:$KC$8,IF(ROUNDUP(CE341,0)=5,Cdel!$B$9:$KC$9,IF(ROUNDUP(CE341,0)=4,Cdel!$B$10:$KC$10,IF(ROUNDUP(CE341,0)=3,Cdel!$B$11:$KC$11,IF(ROUNDUP(CE341,0)=2,Cdel!$B$12:$KC$12,IF(ROUNDUP(CE341,0)=1,Cdel!$B$13:$KC$13)))))))</f>
        <v>0.12197554094669345</v>
      </c>
      <c r="CG341" s="8" cm="1">
        <f t="array" aca="1" ref="CG341" ca="1">CF341-_xlfn.XLOOKUP(CG$1,Cdel!$B$1:$KC$1,IF(ROUNDUP(CF341,0)=6,Cdel!$B$8:$KC$8,IF(ROUNDUP(CF341,0)=5,Cdel!$B$9:$KC$9,IF(ROUNDUP(CF341,0)=4,Cdel!$B$10:$KC$10,IF(ROUNDUP(CF341,0)=3,Cdel!$B$11:$KC$11,IF(ROUNDUP(CF341,0)=2,Cdel!$B$12:$KC$12,IF(ROUNDUP(CF341,0)=1,Cdel!$B$13:$KC$13)))))))</f>
        <v>0.11860137468253529</v>
      </c>
      <c r="CH341" s="8" cm="1">
        <f t="array" aca="1" ref="CH341" ca="1">CG341-_xlfn.XLOOKUP(CH$1,Cdel!$B$1:$KC$1,IF(ROUNDUP(CG341,0)=6,Cdel!$B$8:$KC$8,IF(ROUNDUP(CG341,0)=5,Cdel!$B$9:$KC$9,IF(ROUNDUP(CG341,0)=4,Cdel!$B$10:$KC$10,IF(ROUNDUP(CG341,0)=3,Cdel!$B$11:$KC$11,IF(ROUNDUP(CG341,0)=2,Cdel!$B$12:$KC$12,IF(ROUNDUP(CG341,0)=1,Cdel!$B$13:$KC$13)))))))</f>
        <v>0.11532054678678946</v>
      </c>
      <c r="CI341" s="8" cm="1">
        <f t="array" aca="1" ref="CI341" ca="1">CH341-_xlfn.XLOOKUP(CI$1,Cdel!$B$1:$KC$1,IF(ROUNDUP(CH341,0)=6,Cdel!$B$8:$KC$8,IF(ROUNDUP(CH341,0)=5,Cdel!$B$9:$KC$9,IF(ROUNDUP(CH341,0)=4,Cdel!$B$10:$KC$10,IF(ROUNDUP(CH341,0)=3,Cdel!$B$11:$KC$11,IF(ROUNDUP(CH341,0)=2,Cdel!$B$12:$KC$12,IF(ROUNDUP(CH341,0)=1,Cdel!$B$13:$KC$13)))))))</f>
        <v>0.11213047527317092</v>
      </c>
      <c r="CJ341" s="8" cm="1">
        <f t="array" aca="1" ref="CJ341" ca="1">CI341-_xlfn.XLOOKUP(CJ$1,Cdel!$B$1:$KC$1,IF(ROUNDUP(CI341,0)=6,Cdel!$B$8:$KC$8,IF(ROUNDUP(CI341,0)=5,Cdel!$B$9:$KC$9,IF(ROUNDUP(CI341,0)=4,Cdel!$B$10:$KC$10,IF(ROUNDUP(CI341,0)=3,Cdel!$B$11:$KC$11,IF(ROUNDUP(CI341,0)=2,Cdel!$B$12:$KC$12,IF(ROUNDUP(CI341,0)=1,Cdel!$B$13:$KC$13)))))))</f>
        <v>0.10902864957996819</v>
      </c>
      <c r="CK341" s="8" cm="1">
        <f t="array" aca="1" ref="CK341" ca="1">CJ341-_xlfn.XLOOKUP(CK$1,Cdel!$B$1:$KC$1,IF(ROUNDUP(CJ341,0)=6,Cdel!$B$8:$KC$8,IF(ROUNDUP(CJ341,0)=5,Cdel!$B$9:$KC$9,IF(ROUNDUP(CJ341,0)=4,Cdel!$B$10:$KC$10,IF(ROUNDUP(CJ341,0)=3,Cdel!$B$11:$KC$11,IF(ROUNDUP(CJ341,0)=2,Cdel!$B$12:$KC$12,IF(ROUNDUP(CJ341,0)=1,Cdel!$B$13:$KC$13)))))))</f>
        <v>0.10601262859425081</v>
      </c>
      <c r="CL341" s="8" cm="1">
        <f t="array" aca="1" ref="CL341" ca="1">CK341-_xlfn.XLOOKUP(CL$1,Cdel!$B$1:$KC$1,IF(ROUNDUP(CK341,0)=6,Cdel!$B$8:$KC$8,IF(ROUNDUP(CK341,0)=5,Cdel!$B$9:$KC$9,IF(ROUNDUP(CK341,0)=4,Cdel!$B$10:$KC$10,IF(ROUNDUP(CK341,0)=3,Cdel!$B$11:$KC$11,IF(ROUNDUP(CK341,0)=2,Cdel!$B$12:$KC$12,IF(ROUNDUP(CK341,0)=1,Cdel!$B$13:$KC$13)))))))</f>
        <v>0.10308003873073238</v>
      </c>
      <c r="CM341" s="8" cm="1">
        <f t="array" aca="1" ref="CM341" ca="1">CL341-_xlfn.XLOOKUP(CM$1,Cdel!$B$1:$KC$1,IF(ROUNDUP(CL341,0)=6,Cdel!$B$8:$KC$8,IF(ROUNDUP(CL341,0)=5,Cdel!$B$9:$KC$9,IF(ROUNDUP(CL341,0)=4,Cdel!$B$10:$KC$10,IF(ROUNDUP(CL341,0)=3,Cdel!$B$11:$KC$11,IF(ROUNDUP(CL341,0)=2,Cdel!$B$12:$KC$12,IF(ROUNDUP(CL341,0)=1,Cdel!$B$13:$KC$13)))))))</f>
        <v>0.10022857206377694</v>
      </c>
      <c r="CN341" s="8" cm="1">
        <f t="array" aca="1" ref="CN341" ca="1">CM341-_xlfn.XLOOKUP(CN$1,Cdel!$B$1:$KC$1,IF(ROUNDUP(CM341,0)=6,Cdel!$B$8:$KC$8,IF(ROUNDUP(CM341,0)=5,Cdel!$B$9:$KC$9,IF(ROUNDUP(CM341,0)=4,Cdel!$B$10:$KC$10,IF(ROUNDUP(CM341,0)=3,Cdel!$B$11:$KC$11,IF(ROUNDUP(CM341,0)=2,Cdel!$B$12:$KC$12,IF(ROUNDUP(CM341,0)=1,Cdel!$B$13:$KC$13)))))))</f>
        <v>9.7455984511079438E-2</v>
      </c>
      <c r="CO341" s="8" cm="1">
        <f t="array" aca="1" ref="CO341" ca="1">CN341-_xlfn.XLOOKUP(CO$1,Cdel!$B$1:$KC$1,IF(ROUNDUP(CN341,0)=6,Cdel!$B$8:$KC$8,IF(ROUNDUP(CN341,0)=5,Cdel!$B$9:$KC$9,IF(ROUNDUP(CN341,0)=4,Cdel!$B$10:$KC$10,IF(ROUNDUP(CN341,0)=3,Cdel!$B$11:$KC$11,IF(ROUNDUP(CN341,0)=2,Cdel!$B$12:$KC$12,IF(ROUNDUP(CN341,0)=1,Cdel!$B$13:$KC$13)))))))</f>
        <v>9.4760094067590325E-2</v>
      </c>
      <c r="CP341" s="8" cm="1">
        <f t="array" aca="1" ref="CP341" ca="1">CO341-_xlfn.XLOOKUP(CP$1,Cdel!$B$1:$KC$1,IF(ROUNDUP(CO341,0)=6,Cdel!$B$8:$KC$8,IF(ROUNDUP(CO341,0)=5,Cdel!$B$9:$KC$9,IF(ROUNDUP(CO341,0)=4,Cdel!$B$10:$KC$10,IF(ROUNDUP(CO341,0)=3,Cdel!$B$11:$KC$11,IF(ROUNDUP(CO341,0)=2,Cdel!$B$12:$KC$12,IF(ROUNDUP(CO341,0)=1,Cdel!$B$13:$KC$13)))))))</f>
        <v>9.213877908829414E-2</v>
      </c>
      <c r="CQ341" s="8" cm="1">
        <f t="array" aca="1" ref="CQ341" ca="1">CP341-_xlfn.XLOOKUP(CQ$1,Cdel!$B$1:$KC$1,IF(ROUNDUP(CP341,0)=6,Cdel!$B$8:$KC$8,IF(ROUNDUP(CP341,0)=5,Cdel!$B$9:$KC$9,IF(ROUNDUP(CP341,0)=4,Cdel!$B$10:$KC$10,IF(ROUNDUP(CP341,0)=3,Cdel!$B$11:$KC$11,IF(ROUNDUP(CP341,0)=2,Cdel!$B$12:$KC$12,IF(ROUNDUP(CP341,0)=1,Cdel!$B$13:$KC$13)))))))</f>
        <v>8.958997661849151E-2</v>
      </c>
      <c r="CR341" s="8" cm="1">
        <f t="array" aca="1" ref="CR341" ca="1">CQ341-_xlfn.XLOOKUP(CR$1,Cdel!$B$1:$KC$1,IF(ROUNDUP(CQ341,0)=6,Cdel!$B$8:$KC$8,IF(ROUNDUP(CQ341,0)=5,Cdel!$B$9:$KC$9,IF(ROUNDUP(CQ341,0)=4,Cdel!$B$10:$KC$10,IF(ROUNDUP(CQ341,0)=3,Cdel!$B$11:$KC$11,IF(ROUNDUP(CQ341,0)=2,Cdel!$B$12:$KC$12,IF(ROUNDUP(CQ341,0)=1,Cdel!$B$13:$KC$13)))))))</f>
        <v>8.7111680770269428E-2</v>
      </c>
      <c r="CS341" s="8" cm="1">
        <f t="array" aca="1" ref="CS341" ca="1">CR341-_xlfn.XLOOKUP(CS$1,Cdel!$B$1:$KC$1,IF(ROUNDUP(CR341,0)=6,Cdel!$B$8:$KC$8,IF(ROUNDUP(CR341,0)=5,Cdel!$B$9:$KC$9,IF(ROUNDUP(CR341,0)=4,Cdel!$B$10:$KC$10,IF(ROUNDUP(CR341,0)=3,Cdel!$B$11:$KC$11,IF(ROUNDUP(CR341,0)=2,Cdel!$B$12:$KC$12,IF(ROUNDUP(CR341,0)=1,Cdel!$B$13:$KC$13)))))))</f>
        <v>8.4701941143883033E-2</v>
      </c>
      <c r="CT341" s="8" cm="1">
        <f t="array" aca="1" ref="CT341" ca="1">CS341-_xlfn.XLOOKUP(CT$1,Cdel!$B$1:$KC$1,IF(ROUNDUP(CS341,0)=6,Cdel!$B$8:$KC$8,IF(ROUNDUP(CS341,0)=5,Cdel!$B$9:$KC$9,IF(ROUNDUP(CS341,0)=4,Cdel!$B$10:$KC$10,IF(ROUNDUP(CS341,0)=3,Cdel!$B$11:$KC$11,IF(ROUNDUP(CS341,0)=2,Cdel!$B$12:$KC$12,IF(ROUNDUP(CS341,0)=1,Cdel!$B$13:$KC$13)))))))</f>
        <v>8.2358861292806146E-2</v>
      </c>
      <c r="CU341" s="8" cm="1">
        <f t="array" aca="1" ref="CU341" ca="1">CT341-_xlfn.XLOOKUP(CU$1,Cdel!$B$1:$KC$1,IF(ROUNDUP(CT341,0)=6,Cdel!$B$8:$KC$8,IF(ROUNDUP(CT341,0)=5,Cdel!$B$9:$KC$9,IF(ROUNDUP(CT341,0)=4,Cdel!$B$10:$KC$10,IF(ROUNDUP(CT341,0)=3,Cdel!$B$11:$KC$11,IF(ROUNDUP(CT341,0)=2,Cdel!$B$12:$KC$12,IF(ROUNDUP(CT341,0)=1,Cdel!$B$13:$KC$13)))))))</f>
        <v>8.0080597231242237E-2</v>
      </c>
      <c r="CV341" s="8" cm="1">
        <f t="array" aca="1" ref="CV341" ca="1">CU341-_xlfn.XLOOKUP(CV$1,Cdel!$B$1:$KC$1,IF(ROUNDUP(CU341,0)=6,Cdel!$B$8:$KC$8,IF(ROUNDUP(CU341,0)=5,Cdel!$B$9:$KC$9,IF(ROUNDUP(CU341,0)=4,Cdel!$B$10:$KC$10,IF(ROUNDUP(CU341,0)=3,Cdel!$B$11:$KC$11,IF(ROUNDUP(CU341,0)=2,Cdel!$B$12:$KC$12,IF(ROUNDUP(CU341,0)=1,Cdel!$B$13:$KC$13)))))))</f>
        <v>7.7865355982921922E-2</v>
      </c>
      <c r="CW341" s="8" cm="1">
        <f t="array" aca="1" ref="CW341" ca="1">CV341-_xlfn.XLOOKUP(CW$1,Cdel!$B$1:$KC$1,IF(ROUNDUP(CV341,0)=6,Cdel!$B$8:$KC$8,IF(ROUNDUP(CV341,0)=5,Cdel!$B$9:$KC$9,IF(ROUNDUP(CV341,0)=4,Cdel!$B$10:$KC$10,IF(ROUNDUP(CV341,0)=3,Cdel!$B$11:$KC$11,IF(ROUNDUP(CV341,0)=2,Cdel!$B$12:$KC$12,IF(ROUNDUP(CV341,0)=1,Cdel!$B$13:$KC$13)))))))</f>
        <v>7.5711394170044521E-2</v>
      </c>
      <c r="CX341" s="8" cm="1">
        <f t="array" aca="1" ref="CX341" ca="1">CW341-_xlfn.XLOOKUP(CX$1,Cdel!$B$1:$KC$1,IF(ROUNDUP(CW341,0)=6,Cdel!$B$8:$KC$8,IF(ROUNDUP(CW341,0)=5,Cdel!$B$9:$KC$9,IF(ROUNDUP(CW341,0)=4,Cdel!$B$10:$KC$10,IF(ROUNDUP(CW341,0)=3,Cdel!$B$11:$KC$11,IF(ROUNDUP(CW341,0)=2,Cdel!$B$12:$KC$12,IF(ROUNDUP(CW341,0)=1,Cdel!$B$13:$KC$13)))))))</f>
        <v>7.3617016641252989E-2</v>
      </c>
      <c r="CY341" s="8" cm="1">
        <f t="array" aca="1" ref="CY341" ca="1">CX341-_xlfn.XLOOKUP(CY$1,Cdel!$B$1:$KC$1,IF(ROUNDUP(CX341,0)=6,Cdel!$B$8:$KC$8,IF(ROUNDUP(CX341,0)=5,Cdel!$B$9:$KC$9,IF(ROUNDUP(CX341,0)=4,Cdel!$B$10:$KC$10,IF(ROUNDUP(CX341,0)=3,Cdel!$B$11:$KC$11,IF(ROUNDUP(CX341,0)=2,Cdel!$B$12:$KC$12,IF(ROUNDUP(CX341,0)=1,Cdel!$B$13:$KC$13)))))))</f>
        <v>7.1580575137562955E-2</v>
      </c>
      <c r="CZ341" s="8" cm="1">
        <f t="array" aca="1" ref="CZ341" ca="1">CY341-_xlfn.XLOOKUP(CZ$1,Cdel!$B$1:$KC$1,IF(ROUNDUP(CY341,0)=6,Cdel!$B$8:$KC$8,IF(ROUNDUP(CY341,0)=5,Cdel!$B$9:$KC$9,IF(ROUNDUP(CY341,0)=4,Cdel!$B$10:$KC$10,IF(ROUNDUP(CY341,0)=3,Cdel!$B$11:$KC$11,IF(ROUNDUP(CY341,0)=2,Cdel!$B$12:$KC$12,IF(ROUNDUP(CY341,0)=1,Cdel!$B$13:$KC$13)))))))</f>
        <v>6.9600466995195648E-2</v>
      </c>
      <c r="DA341" s="8" cm="1">
        <f t="array" aca="1" ref="DA341" ca="1">CZ341-_xlfn.XLOOKUP(DA$1,Cdel!$B$1:$KC$1,IF(ROUNDUP(CZ341,0)=6,Cdel!$B$8:$KC$8,IF(ROUNDUP(CZ341,0)=5,Cdel!$B$9:$KC$9,IF(ROUNDUP(CZ341,0)=4,Cdel!$B$10:$KC$10,IF(ROUNDUP(CZ341,0)=3,Cdel!$B$11:$KC$11,IF(ROUNDUP(CZ341,0)=2,Cdel!$B$12:$KC$12,IF(ROUNDUP(CZ341,0)=1,Cdel!$B$13:$KC$13)))))))</f>
        <v>6.767513388429372E-2</v>
      </c>
      <c r="DB341" s="8" cm="1">
        <f t="array" aca="1" ref="DB341" ca="1">DA341-_xlfn.XLOOKUP(DB$1,Cdel!$B$1:$KC$1,IF(ROUNDUP(DA341,0)=6,Cdel!$B$8:$KC$8,IF(ROUNDUP(DA341,0)=5,Cdel!$B$9:$KC$9,IF(ROUNDUP(DA341,0)=4,Cdel!$B$10:$KC$10,IF(ROUNDUP(DA341,0)=3,Cdel!$B$11:$KC$11,IF(ROUNDUP(DA341,0)=2,Cdel!$B$12:$KC$12,IF(ROUNDUP(DA341,0)=1,Cdel!$B$13:$KC$13)))))))</f>
        <v>6.5803060582527689E-2</v>
      </c>
      <c r="DC341" s="8" cm="1">
        <f t="array" aca="1" ref="DC341" ca="1">DB341-_xlfn.XLOOKUP(DC$1,Cdel!$B$1:$KC$1,IF(ROUNDUP(DB341,0)=6,Cdel!$B$8:$KC$8,IF(ROUNDUP(DB341,0)=5,Cdel!$B$9:$KC$9,IF(ROUNDUP(DB341,0)=4,Cdel!$B$10:$KC$10,IF(ROUNDUP(DB341,0)=3,Cdel!$B$11:$KC$11,IF(ROUNDUP(DB341,0)=2,Cdel!$B$12:$KC$12,IF(ROUNDUP(DB341,0)=1,Cdel!$B$13:$KC$13)))))))</f>
        <v>6.3982773782627747E-2</v>
      </c>
      <c r="DD341" s="8" cm="1">
        <f t="array" aca="1" ref="DD341" ca="1">DC341-_xlfn.XLOOKUP(DD$1,Cdel!$B$1:$KC$1,IF(ROUNDUP(DC341,0)=6,Cdel!$B$8:$KC$8,IF(ROUNDUP(DC341,0)=5,Cdel!$B$9:$KC$9,IF(ROUNDUP(DC341,0)=4,Cdel!$B$10:$KC$10,IF(ROUNDUP(DC341,0)=3,Cdel!$B$11:$KC$11,IF(ROUNDUP(DC341,0)=2,Cdel!$B$12:$KC$12,IF(ROUNDUP(DC341,0)=1,Cdel!$B$13:$KC$13)))))))</f>
        <v>6.2212840932902087E-2</v>
      </c>
    </row>
    <row r="342" spans="1:108" x14ac:dyDescent="0.15">
      <c r="A342" s="3" t="s">
        <v>360</v>
      </c>
      <c r="B342" s="3" t="s">
        <v>408</v>
      </c>
      <c r="C342" s="3" t="s">
        <v>360</v>
      </c>
      <c r="D342" s="2">
        <v>0</v>
      </c>
      <c r="E342" s="2">
        <v>1980</v>
      </c>
      <c r="F342" s="2"/>
      <c r="G342" s="4">
        <f t="shared" ca="1" si="7"/>
        <v>46</v>
      </c>
      <c r="H342">
        <f ca="1">_xlfn.LET(
_xlpm.score,_xlfn.XLOOKUP(G342,DecayFns!$A$2:$A$289,DecayFns!$N$2:$N$289),
IF(D342=1,IF(_xlpm.score=6,_xlpm.score,_xlpm.score+1),IF(_xlpm.score=1,_xlpm.score,_xlpm.score-1)
))</f>
        <v>1</v>
      </c>
      <c r="I342" s="7" cm="1">
        <f t="array" aca="1" ref="I342" ca="1">H342-_xlfn.XLOOKUP(I$1,Cdel!$B$1:$KC$1,IF(ROUNDUP(H342,0)=6,Cdel!$B$8:$KC$8,IF(ROUNDUP(H342,0)=5,Cdel!$B$9:$KC$9,IF(ROUNDUP(H342,0)=4,Cdel!$B$10:$KC$10,IF(ROUNDUP(H342,0)=3,Cdel!$B$11:$KC$11,IF(ROUNDUP(H342,0)=2,Cdel!$B$12:$KC$12,IF(ROUNDUP(H342,0)=1,Cdel!$B$13:$KC$13)))))))</f>
        <v>1</v>
      </c>
      <c r="J342" s="8" cm="1">
        <f t="array" aca="1" ref="J342" ca="1">I342-_xlfn.XLOOKUP(J$1,Cdel!$B$1:$KC$1,IF(ROUNDUP(I342,0)=6,Cdel!$B$8:$KC$8,IF(ROUNDUP(I342,0)=5,Cdel!$B$9:$KC$9,IF(ROUNDUP(I342,0)=4,Cdel!$B$10:$KC$10,IF(ROUNDUP(I342,0)=3,Cdel!$B$11:$KC$11,IF(ROUNDUP(I342,0)=2,Cdel!$B$12:$KC$12,IF(ROUNDUP(I342,0)=1,Cdel!$B$13:$KC$13)))))))</f>
        <v>0.97233735355490014</v>
      </c>
      <c r="K342" s="8" cm="1">
        <f t="array" aca="1" ref="K342" ca="1">J342-_xlfn.XLOOKUP(K$1,Cdel!$B$1:$KC$1,IF(ROUNDUP(J342,0)=6,Cdel!$B$8:$KC$8,IF(ROUNDUP(J342,0)=5,Cdel!$B$9:$KC$9,IF(ROUNDUP(J342,0)=4,Cdel!$B$10:$KC$10,IF(ROUNDUP(J342,0)=3,Cdel!$B$11:$KC$11,IF(ROUNDUP(J342,0)=2,Cdel!$B$12:$KC$12,IF(ROUNDUP(J342,0)=1,Cdel!$B$13:$KC$13)))))))</f>
        <v>0.94543992911814678</v>
      </c>
      <c r="L342" s="8" cm="1">
        <f t="array" aca="1" ref="L342" ca="1">K342-_xlfn.XLOOKUP(L$1,Cdel!$B$1:$KC$1,IF(ROUNDUP(K342,0)=6,Cdel!$B$8:$KC$8,IF(ROUNDUP(K342,0)=5,Cdel!$B$9:$KC$9,IF(ROUNDUP(K342,0)=4,Cdel!$B$10:$KC$10,IF(ROUNDUP(K342,0)=3,Cdel!$B$11:$KC$11,IF(ROUNDUP(K342,0)=2,Cdel!$B$12:$KC$12,IF(ROUNDUP(K342,0)=1,Cdel!$B$13:$KC$13)))))))</f>
        <v>0.91928655862387121</v>
      </c>
      <c r="M342" s="8" cm="1">
        <f t="array" aca="1" ref="M342" ca="1">L342-_xlfn.XLOOKUP(M$1,Cdel!$B$1:$KC$1,IF(ROUNDUP(L342,0)=6,Cdel!$B$8:$KC$8,IF(ROUNDUP(L342,0)=5,Cdel!$B$9:$KC$9,IF(ROUNDUP(L342,0)=4,Cdel!$B$10:$KC$10,IF(ROUNDUP(L342,0)=3,Cdel!$B$11:$KC$11,IF(ROUNDUP(L342,0)=2,Cdel!$B$12:$KC$12,IF(ROUNDUP(L342,0)=1,Cdel!$B$13:$KC$13)))))))</f>
        <v>0.89385665957092642</v>
      </c>
      <c r="N342" s="8" cm="1">
        <f t="array" aca="1" ref="N342" ca="1">M342-_xlfn.XLOOKUP(N$1,Cdel!$B$1:$KC$1,IF(ROUNDUP(M342,0)=6,Cdel!$B$8:$KC$8,IF(ROUNDUP(M342,0)=5,Cdel!$B$9:$KC$9,IF(ROUNDUP(M342,0)=4,Cdel!$B$10:$KC$10,IF(ROUNDUP(M342,0)=3,Cdel!$B$11:$KC$11,IF(ROUNDUP(M342,0)=2,Cdel!$B$12:$KC$12,IF(ROUNDUP(M342,0)=1,Cdel!$B$13:$KC$13)))))))</f>
        <v>0.86913021882461783</v>
      </c>
      <c r="O342" s="8" cm="1">
        <f t="array" aca="1" ref="O342" ca="1">N342-_xlfn.XLOOKUP(O$1,Cdel!$B$1:$KC$1,IF(ROUNDUP(N342,0)=6,Cdel!$B$8:$KC$8,IF(ROUNDUP(N342,0)=5,Cdel!$B$9:$KC$9,IF(ROUNDUP(N342,0)=4,Cdel!$B$10:$KC$10,IF(ROUNDUP(N342,0)=3,Cdel!$B$11:$KC$11,IF(ROUNDUP(N342,0)=2,Cdel!$B$12:$KC$12,IF(ROUNDUP(N342,0)=1,Cdel!$B$13:$KC$13)))))))</f>
        <v>0.84508777686652015</v>
      </c>
      <c r="P342" s="8" cm="1">
        <f t="array" aca="1" ref="P342" ca="1">O342-_xlfn.XLOOKUP(P$1,Cdel!$B$1:$KC$1,IF(ROUNDUP(O342,0)=6,Cdel!$B$8:$KC$8,IF(ROUNDUP(O342,0)=5,Cdel!$B$9:$KC$9,IF(ROUNDUP(O342,0)=4,Cdel!$B$10:$KC$10,IF(ROUNDUP(O342,0)=3,Cdel!$B$11:$KC$11,IF(ROUNDUP(O342,0)=2,Cdel!$B$12:$KC$12,IF(ROUNDUP(O342,0)=1,Cdel!$B$13:$KC$13)))))))</f>
        <v>0.82171041247998611</v>
      </c>
      <c r="Q342" s="8" cm="1">
        <f t="array" aca="1" ref="Q342" ca="1">P342-_xlfn.XLOOKUP(Q$1,Cdel!$B$1:$KC$1,IF(ROUNDUP(P342,0)=6,Cdel!$B$8:$KC$8,IF(ROUNDUP(P342,0)=5,Cdel!$B$9:$KC$9,IF(ROUNDUP(P342,0)=4,Cdel!$B$10:$KC$10,IF(ROUNDUP(P342,0)=3,Cdel!$B$11:$KC$11,IF(ROUNDUP(P342,0)=2,Cdel!$B$12:$KC$12,IF(ROUNDUP(P342,0)=1,Cdel!$B$13:$KC$13)))))))</f>
        <v>0.79897972785929505</v>
      </c>
      <c r="R342" s="8" cm="1">
        <f t="array" aca="1" ref="R342" ca="1">Q342-_xlfn.XLOOKUP(R$1,Cdel!$B$1:$KC$1,IF(ROUNDUP(Q342,0)=6,Cdel!$B$8:$KC$8,IF(ROUNDUP(Q342,0)=5,Cdel!$B$9:$KC$9,IF(ROUNDUP(Q342,0)=4,Cdel!$B$10:$KC$10,IF(ROUNDUP(Q342,0)=3,Cdel!$B$11:$KC$11,IF(ROUNDUP(Q342,0)=2,Cdel!$B$12:$KC$12,IF(ROUNDUP(Q342,0)=1,Cdel!$B$13:$KC$13)))))))</f>
        <v>0.77687783413072131</v>
      </c>
      <c r="S342" s="8" cm="1">
        <f t="array" aca="1" ref="S342" ca="1">R342-_xlfn.XLOOKUP(S$1,Cdel!$B$1:$KC$1,IF(ROUNDUP(R342,0)=6,Cdel!$B$8:$KC$8,IF(ROUNDUP(R342,0)=5,Cdel!$B$9:$KC$9,IF(ROUNDUP(R342,0)=4,Cdel!$B$10:$KC$10,IF(ROUNDUP(R342,0)=3,Cdel!$B$11:$KC$11,IF(ROUNDUP(R342,0)=2,Cdel!$B$12:$KC$12,IF(ROUNDUP(R342,0)=1,Cdel!$B$13:$KC$13)))))))</f>
        <v>0.7553873372741281</v>
      </c>
      <c r="T342" s="8" cm="1">
        <f t="array" aca="1" ref="T342" ca="1">S342-_xlfn.XLOOKUP(T$1,Cdel!$B$1:$KC$1,IF(ROUNDUP(S342,0)=6,Cdel!$B$8:$KC$8,IF(ROUNDUP(S342,0)=5,Cdel!$B$9:$KC$9,IF(ROUNDUP(S342,0)=4,Cdel!$B$10:$KC$10,IF(ROUNDUP(S342,0)=3,Cdel!$B$11:$KC$11,IF(ROUNDUP(S342,0)=2,Cdel!$B$12:$KC$12,IF(ROUNDUP(S342,0)=1,Cdel!$B$13:$KC$13)))))))</f>
        <v>0.73449132443400855</v>
      </c>
      <c r="U342" s="8" cm="1">
        <f t="array" aca="1" ref="U342" ca="1">T342-_xlfn.XLOOKUP(U$1,Cdel!$B$1:$KC$1,IF(ROUNDUP(T342,0)=6,Cdel!$B$8:$KC$8,IF(ROUNDUP(T342,0)=5,Cdel!$B$9:$KC$9,IF(ROUNDUP(T342,0)=4,Cdel!$B$10:$KC$10,IF(ROUNDUP(T342,0)=3,Cdel!$B$11:$KC$11,IF(ROUNDUP(T342,0)=2,Cdel!$B$12:$KC$12,IF(ROUNDUP(T342,0)=1,Cdel!$B$13:$KC$13)))))))</f>
        <v>0.7141733506091974</v>
      </c>
      <c r="V342" s="8" cm="1">
        <f t="array" aca="1" ref="V342" ca="1">U342-_xlfn.XLOOKUP(V$1,Cdel!$B$1:$KC$1,IF(ROUNDUP(U342,0)=6,Cdel!$B$8:$KC$8,IF(ROUNDUP(U342,0)=5,Cdel!$B$9:$KC$9,IF(ROUNDUP(U342,0)=4,Cdel!$B$10:$KC$10,IF(ROUNDUP(U342,0)=3,Cdel!$B$11:$KC$11,IF(ROUNDUP(U342,0)=2,Cdel!$B$12:$KC$12,IF(ROUNDUP(U342,0)=1,Cdel!$B$13:$KC$13)))))))</f>
        <v>0.6944174257107828</v>
      </c>
      <c r="W342" s="8" cm="1">
        <f t="array" aca="1" ref="W342" ca="1">V342-_xlfn.XLOOKUP(W$1,Cdel!$B$1:$KC$1,IF(ROUNDUP(V342,0)=6,Cdel!$B$8:$KC$8,IF(ROUNDUP(V342,0)=5,Cdel!$B$9:$KC$9,IF(ROUNDUP(V342,0)=4,Cdel!$B$10:$KC$10,IF(ROUNDUP(V342,0)=3,Cdel!$B$11:$KC$11,IF(ROUNDUP(V342,0)=2,Cdel!$B$12:$KC$12,IF(ROUNDUP(V342,0)=1,Cdel!$B$13:$KC$13)))))))</f>
        <v>0.67520800197802899</v>
      </c>
      <c r="X342" s="8" cm="1">
        <f t="array" aca="1" ref="X342" ca="1">W342-_xlfn.XLOOKUP(X$1,Cdel!$B$1:$KC$1,IF(ROUNDUP(W342,0)=6,Cdel!$B$8:$KC$8,IF(ROUNDUP(W342,0)=5,Cdel!$B$9:$KC$9,IF(ROUNDUP(W342,0)=4,Cdel!$B$10:$KC$10,IF(ROUNDUP(W342,0)=3,Cdel!$B$11:$KC$11,IF(ROUNDUP(W342,0)=2,Cdel!$B$12:$KC$12,IF(ROUNDUP(W342,0)=1,Cdel!$B$13:$KC$13)))))))</f>
        <v>0.65652996174240841</v>
      </c>
      <c r="Y342" s="8" cm="1">
        <f t="array" aca="1" ref="Y342" ca="1">X342-_xlfn.XLOOKUP(Y$1,Cdel!$B$1:$KC$1,IF(ROUNDUP(X342,0)=6,Cdel!$B$8:$KC$8,IF(ROUNDUP(X342,0)=5,Cdel!$B$9:$KC$9,IF(ROUNDUP(X342,0)=4,Cdel!$B$10:$KC$10,IF(ROUNDUP(X342,0)=3,Cdel!$B$11:$KC$11,IF(ROUNDUP(X342,0)=2,Cdel!$B$12:$KC$12,IF(ROUNDUP(X342,0)=1,Cdel!$B$13:$KC$13)))))))</f>
        <v>0.63836860553011321</v>
      </c>
      <c r="Z342" s="8" cm="1">
        <f t="array" aca="1" ref="Z342" ca="1">Y342-_xlfn.XLOOKUP(Z$1,Cdel!$B$1:$KC$1,IF(ROUNDUP(Y342,0)=6,Cdel!$B$8:$KC$8,IF(ROUNDUP(Y342,0)=5,Cdel!$B$9:$KC$9,IF(ROUNDUP(Y342,0)=4,Cdel!$B$10:$KC$10,IF(ROUNDUP(Y342,0)=3,Cdel!$B$11:$KC$11,IF(ROUNDUP(Y342,0)=2,Cdel!$B$12:$KC$12,IF(ROUNDUP(Y342,0)=1,Cdel!$B$13:$KC$13)))))))</f>
        <v>0.62070964049368227</v>
      </c>
      <c r="AA342" s="8" cm="1">
        <f t="array" aca="1" ref="AA342" ca="1">Z342-_xlfn.XLOOKUP(AA$1,Cdel!$B$1:$KC$1,IF(ROUNDUP(Z342,0)=6,Cdel!$B$8:$KC$8,IF(ROUNDUP(Z342,0)=5,Cdel!$B$9:$KC$9,IF(ROUNDUP(Z342,0)=4,Cdel!$B$10:$KC$10,IF(ROUNDUP(Z342,0)=3,Cdel!$B$11:$KC$11,IF(ROUNDUP(Z342,0)=2,Cdel!$B$12:$KC$12,IF(ROUNDUP(Z342,0)=1,Cdel!$B$13:$KC$13)))))))</f>
        <v>0.60353916916364048</v>
      </c>
      <c r="AB342" s="8" cm="1">
        <f t="array" aca="1" ref="AB342" ca="1">AA342-_xlfn.XLOOKUP(AB$1,Cdel!$B$1:$KC$1,IF(ROUNDUP(AA342,0)=6,Cdel!$B$8:$KC$8,IF(ROUNDUP(AA342,0)=5,Cdel!$B$9:$KC$9,IF(ROUNDUP(AA342,0)=4,Cdel!$B$10:$KC$10,IF(ROUNDUP(AA342,0)=3,Cdel!$B$11:$KC$11,IF(ROUNDUP(AA342,0)=2,Cdel!$B$12:$KC$12,IF(ROUNDUP(AA342,0)=1,Cdel!$B$13:$KC$13)))))))</f>
        <v>0.58684367851129737</v>
      </c>
      <c r="AC342" s="8" cm="1">
        <f t="array" aca="1" ref="AC342" ca="1">AB342-_xlfn.XLOOKUP(AC$1,Cdel!$B$1:$KC$1,IF(ROUNDUP(AB342,0)=6,Cdel!$B$8:$KC$8,IF(ROUNDUP(AB342,0)=5,Cdel!$B$9:$KC$9,IF(ROUNDUP(AB342,0)=4,Cdel!$B$10:$KC$10,IF(ROUNDUP(AB342,0)=3,Cdel!$B$11:$KC$11,IF(ROUNDUP(AB342,0)=2,Cdel!$B$12:$KC$12,IF(ROUNDUP(AB342,0)=1,Cdel!$B$13:$KC$13)))))))</f>
        <v>0.57061002931409743</v>
      </c>
      <c r="AD342" s="8" cm="1">
        <f t="array" aca="1" ref="AD342" ca="1">AC342-_xlfn.XLOOKUP(AD$1,Cdel!$B$1:$KC$1,IF(ROUNDUP(AC342,0)=6,Cdel!$B$8:$KC$8,IF(ROUNDUP(AC342,0)=5,Cdel!$B$9:$KC$9,IF(ROUNDUP(AC342,0)=4,Cdel!$B$10:$KC$10,IF(ROUNDUP(AC342,0)=3,Cdel!$B$11:$KC$11,IF(ROUNDUP(AC342,0)=2,Cdel!$B$12:$KC$12,IF(ROUNDUP(AC342,0)=1,Cdel!$B$13:$KC$13)))))))</f>
        <v>0.55482544581515347</v>
      </c>
      <c r="AE342" s="8" cm="1">
        <f t="array" aca="1" ref="AE342" ca="1">AD342-_xlfn.XLOOKUP(AE$1,Cdel!$B$1:$KC$1,IF(ROUNDUP(AD342,0)=6,Cdel!$B$8:$KC$8,IF(ROUNDUP(AD342,0)=5,Cdel!$B$9:$KC$9,IF(ROUNDUP(AD342,0)=4,Cdel!$B$10:$KC$10,IF(ROUNDUP(AD342,0)=3,Cdel!$B$11:$KC$11,IF(ROUNDUP(AD342,0)=2,Cdel!$B$12:$KC$12,IF(ROUNDUP(AD342,0)=1,Cdel!$B$13:$KC$13)))))))</f>
        <v>0.53947750566882391</v>
      </c>
      <c r="AF342" s="8" cm="1">
        <f t="array" aca="1" ref="AF342" ca="1">AE342-_xlfn.XLOOKUP(AF$1,Cdel!$B$1:$KC$1,IF(ROUNDUP(AE342,0)=6,Cdel!$B$8:$KC$8,IF(ROUNDUP(AE342,0)=5,Cdel!$B$9:$KC$9,IF(ROUNDUP(AE342,0)=4,Cdel!$B$10:$KC$10,IF(ROUNDUP(AE342,0)=3,Cdel!$B$11:$KC$11,IF(ROUNDUP(AE342,0)=2,Cdel!$B$12:$KC$12,IF(ROUNDUP(AE342,0)=1,Cdel!$B$13:$KC$13)))))))</f>
        <v>0.52455413016442287</v>
      </c>
      <c r="AG342" s="8" cm="1">
        <f t="array" aca="1" ref="AG342" ca="1">AF342-_xlfn.XLOOKUP(AG$1,Cdel!$B$1:$KC$1,IF(ROUNDUP(AF342,0)=6,Cdel!$B$8:$KC$8,IF(ROUNDUP(AF342,0)=5,Cdel!$B$9:$KC$9,IF(ROUNDUP(AF342,0)=4,Cdel!$B$10:$KC$10,IF(ROUNDUP(AF342,0)=3,Cdel!$B$11:$KC$11,IF(ROUNDUP(AF342,0)=2,Cdel!$B$12:$KC$12,IF(ROUNDUP(AF342,0)=1,Cdel!$B$13:$KC$13)))))))</f>
        <v>0.51004357472036754</v>
      </c>
      <c r="AH342" s="8" cm="1">
        <f t="array" aca="1" ref="AH342" ca="1">AG342-_xlfn.XLOOKUP(AH$1,Cdel!$B$1:$KC$1,IF(ROUNDUP(AG342,0)=6,Cdel!$B$8:$KC$8,IF(ROUNDUP(AG342,0)=5,Cdel!$B$9:$KC$9,IF(ROUNDUP(AG342,0)=4,Cdel!$B$10:$KC$10,IF(ROUNDUP(AG342,0)=3,Cdel!$B$11:$KC$11,IF(ROUNDUP(AG342,0)=2,Cdel!$B$12:$KC$12,IF(ROUNDUP(AG342,0)=1,Cdel!$B$13:$KC$13)))))))</f>
        <v>0.49593441964128315</v>
      </c>
      <c r="AI342" s="8" cm="1">
        <f t="array" aca="1" ref="AI342" ca="1">AH342-_xlfn.XLOOKUP(AI$1,Cdel!$B$1:$KC$1,IF(ROUNDUP(AH342,0)=6,Cdel!$B$8:$KC$8,IF(ROUNDUP(AH342,0)=5,Cdel!$B$9:$KC$9,IF(ROUNDUP(AH342,0)=4,Cdel!$B$10:$KC$10,IF(ROUNDUP(AH342,0)=3,Cdel!$B$11:$KC$11,IF(ROUNDUP(AH342,0)=2,Cdel!$B$12:$KC$12,IF(ROUNDUP(AH342,0)=1,Cdel!$B$13:$KC$13)))))))</f>
        <v>0.4822155611307905</v>
      </c>
      <c r="AJ342" s="8" cm="1">
        <f t="array" aca="1" ref="AJ342" ca="1">AI342-_xlfn.XLOOKUP(AJ$1,Cdel!$B$1:$KC$1,IF(ROUNDUP(AI342,0)=6,Cdel!$B$8:$KC$8,IF(ROUNDUP(AI342,0)=5,Cdel!$B$9:$KC$9,IF(ROUNDUP(AI342,0)=4,Cdel!$B$10:$KC$10,IF(ROUNDUP(AI342,0)=3,Cdel!$B$11:$KC$11,IF(ROUNDUP(AI342,0)=2,Cdel!$B$12:$KC$12,IF(ROUNDUP(AI342,0)=1,Cdel!$B$13:$KC$13)))))))</f>
        <v>0.46887620255290396</v>
      </c>
      <c r="AK342" s="8" cm="1">
        <f t="array" aca="1" ref="AK342" ca="1">AJ342-_xlfn.XLOOKUP(AK$1,Cdel!$B$1:$KC$1,IF(ROUNDUP(AJ342,0)=6,Cdel!$B$8:$KC$8,IF(ROUNDUP(AJ342,0)=5,Cdel!$B$9:$KC$9,IF(ROUNDUP(AJ342,0)=4,Cdel!$B$10:$KC$10,IF(ROUNDUP(AJ342,0)=3,Cdel!$B$11:$KC$11,IF(ROUNDUP(AJ342,0)=2,Cdel!$B$12:$KC$12,IF(ROUNDUP(AJ342,0)=1,Cdel!$B$13:$KC$13)))))))</f>
        <v>0.45590584593516198</v>
      </c>
      <c r="AL342" s="8" cm="1">
        <f t="array" aca="1" ref="AL342" ca="1">AK342-_xlfn.XLOOKUP(AL$1,Cdel!$B$1:$KC$1,IF(ROUNDUP(AK342,0)=6,Cdel!$B$8:$KC$8,IF(ROUNDUP(AK342,0)=5,Cdel!$B$9:$KC$9,IF(ROUNDUP(AK342,0)=4,Cdel!$B$10:$KC$10,IF(ROUNDUP(AK342,0)=3,Cdel!$B$11:$KC$11,IF(ROUNDUP(AK342,0)=2,Cdel!$B$12:$KC$12,IF(ROUNDUP(AK342,0)=1,Cdel!$B$13:$KC$13)))))))</f>
        <v>0.44329428370680335</v>
      </c>
      <c r="AM342" s="8" cm="1">
        <f t="array" aca="1" ref="AM342" ca="1">AL342-_xlfn.XLOOKUP(AM$1,Cdel!$B$1:$KC$1,IF(ROUNDUP(AL342,0)=6,Cdel!$B$8:$KC$8,IF(ROUNDUP(AL342,0)=5,Cdel!$B$9:$KC$9,IF(ROUNDUP(AL342,0)=4,Cdel!$B$10:$KC$10,IF(ROUNDUP(AL342,0)=3,Cdel!$B$11:$KC$11,IF(ROUNDUP(AL342,0)=2,Cdel!$B$12:$KC$12,IF(ROUNDUP(AL342,0)=1,Cdel!$B$13:$KC$13)))))))</f>
        <v>0.4310315906654883</v>
      </c>
      <c r="AN342" s="8" cm="1">
        <f t="array" aca="1" ref="AN342" ca="1">AM342-_xlfn.XLOOKUP(AN$1,Cdel!$B$1:$KC$1,IF(ROUNDUP(AM342,0)=6,Cdel!$B$8:$KC$8,IF(ROUNDUP(AM342,0)=5,Cdel!$B$9:$KC$9,IF(ROUNDUP(AM342,0)=4,Cdel!$B$10:$KC$10,IF(ROUNDUP(AM342,0)=3,Cdel!$B$11:$KC$11,IF(ROUNDUP(AM342,0)=2,Cdel!$B$12:$KC$12,IF(ROUNDUP(AM342,0)=1,Cdel!$B$13:$KC$13)))))))</f>
        <v>0.41910811616623983</v>
      </c>
      <c r="AO342" s="8" cm="1">
        <f t="array" aca="1" ref="AO342" ca="1">AN342-_xlfn.XLOOKUP(AO$1,Cdel!$B$1:$KC$1,IF(ROUNDUP(AN342,0)=6,Cdel!$B$8:$KC$8,IF(ROUNDUP(AN342,0)=5,Cdel!$B$9:$KC$9,IF(ROUNDUP(AN342,0)=4,Cdel!$B$10:$KC$10,IF(ROUNDUP(AN342,0)=3,Cdel!$B$11:$KC$11,IF(ROUNDUP(AN342,0)=2,Cdel!$B$12:$KC$12,IF(ROUNDUP(AN342,0)=1,Cdel!$B$13:$KC$13)))))))</f>
        <v>0.40751447652646128</v>
      </c>
      <c r="AP342" s="8" cm="1">
        <f t="array" aca="1" ref="AP342" ca="1">AO342-_xlfn.XLOOKUP(AP$1,Cdel!$B$1:$KC$1,IF(ROUNDUP(AO342,0)=6,Cdel!$B$8:$KC$8,IF(ROUNDUP(AO342,0)=5,Cdel!$B$9:$KC$9,IF(ROUNDUP(AO342,0)=4,Cdel!$B$10:$KC$10,IF(ROUNDUP(AO342,0)=3,Cdel!$B$11:$KC$11,IF(ROUNDUP(AO342,0)=2,Cdel!$B$12:$KC$12,IF(ROUNDUP(AO342,0)=1,Cdel!$B$13:$KC$13)))))))</f>
        <v>0.39624154764104985</v>
      </c>
      <c r="AQ342" s="8" cm="1">
        <f t="array" aca="1" ref="AQ342" ca="1">AP342-_xlfn.XLOOKUP(AQ$1,Cdel!$B$1:$KC$1,IF(ROUNDUP(AP342,0)=6,Cdel!$B$8:$KC$8,IF(ROUNDUP(AP342,0)=5,Cdel!$B$9:$KC$9,IF(ROUNDUP(AP342,0)=4,Cdel!$B$10:$KC$10,IF(ROUNDUP(AP342,0)=3,Cdel!$B$11:$KC$11,IF(ROUNDUP(AP342,0)=2,Cdel!$B$12:$KC$12,IF(ROUNDUP(AP342,0)=1,Cdel!$B$13:$KC$13)))))))</f>
        <v>0.38528045780179626</v>
      </c>
      <c r="AR342" s="8" cm="1">
        <f t="array" aca="1" ref="AR342" ca="1">AQ342-_xlfn.XLOOKUP(AR$1,Cdel!$B$1:$KC$1,IF(ROUNDUP(AQ342,0)=6,Cdel!$B$8:$KC$8,IF(ROUNDUP(AQ342,0)=5,Cdel!$B$9:$KC$9,IF(ROUNDUP(AQ342,0)=4,Cdel!$B$10:$KC$10,IF(ROUNDUP(AQ342,0)=3,Cdel!$B$11:$KC$11,IF(ROUNDUP(AQ342,0)=2,Cdel!$B$12:$KC$12,IF(ROUNDUP(AQ342,0)=1,Cdel!$B$13:$KC$13)))))))</f>
        <v>0.37462258071541898</v>
      </c>
      <c r="AS342" s="8" cm="1">
        <f t="array" aca="1" ref="AS342" ca="1">AR342-_xlfn.XLOOKUP(AS$1,Cdel!$B$1:$KC$1,IF(ROUNDUP(AR342,0)=6,Cdel!$B$8:$KC$8,IF(ROUNDUP(AR342,0)=5,Cdel!$B$9:$KC$9,IF(ROUNDUP(AR342,0)=4,Cdel!$B$10:$KC$10,IF(ROUNDUP(AR342,0)=3,Cdel!$B$11:$KC$11,IF(ROUNDUP(AR342,0)=2,Cdel!$B$12:$KC$12,IF(ROUNDUP(AR342,0)=1,Cdel!$B$13:$KC$13)))))))</f>
        <v>0.36425952871473738</v>
      </c>
      <c r="AT342" s="8" cm="1">
        <f t="array" aca="1" ref="AT342" ca="1">AS342-_xlfn.XLOOKUP(AT$1,Cdel!$B$1:$KC$1,IF(ROUNDUP(AS342,0)=6,Cdel!$B$8:$KC$8,IF(ROUNDUP(AS342,0)=5,Cdel!$B$9:$KC$9,IF(ROUNDUP(AS342,0)=4,Cdel!$B$10:$KC$10,IF(ROUNDUP(AS342,0)=3,Cdel!$B$11:$KC$11,IF(ROUNDUP(AS342,0)=2,Cdel!$B$12:$KC$12,IF(ROUNDUP(AS342,0)=1,Cdel!$B$13:$KC$13)))))))</f>
        <v>0.3541831461576429</v>
      </c>
      <c r="AU342" s="8" cm="1">
        <f t="array" aca="1" ref="AU342" ca="1">AT342-_xlfn.XLOOKUP(AU$1,Cdel!$B$1:$KC$1,IF(ROUNDUP(AT342,0)=6,Cdel!$B$8:$KC$8,IF(ROUNDUP(AT342,0)=5,Cdel!$B$9:$KC$9,IF(ROUNDUP(AT342,0)=4,Cdel!$B$10:$KC$10,IF(ROUNDUP(AT342,0)=3,Cdel!$B$11:$KC$11,IF(ROUNDUP(AT342,0)=2,Cdel!$B$12:$KC$12,IF(ROUNDUP(AT342,0)=1,Cdel!$B$13:$KC$13)))))))</f>
        <v>0.34438550300867093</v>
      </c>
      <c r="AV342" s="8" cm="1">
        <f t="array" aca="1" ref="AV342" ca="1">AU342-_xlfn.XLOOKUP(AV$1,Cdel!$B$1:$KC$1,IF(ROUNDUP(AU342,0)=6,Cdel!$B$8:$KC$8,IF(ROUNDUP(AU342,0)=5,Cdel!$B$9:$KC$9,IF(ROUNDUP(AU342,0)=4,Cdel!$B$10:$KC$10,IF(ROUNDUP(AU342,0)=3,Cdel!$B$11:$KC$11,IF(ROUNDUP(AU342,0)=2,Cdel!$B$12:$KC$12,IF(ROUNDUP(AU342,0)=1,Cdel!$B$13:$KC$13)))))))</f>
        <v>0.33485888859812413</v>
      </c>
      <c r="AW342" s="8" cm="1">
        <f t="array" aca="1" ref="AW342" ca="1">AV342-_xlfn.XLOOKUP(AW$1,Cdel!$B$1:$KC$1,IF(ROUNDUP(AV342,0)=6,Cdel!$B$8:$KC$8,IF(ROUNDUP(AV342,0)=5,Cdel!$B$9:$KC$9,IF(ROUNDUP(AV342,0)=4,Cdel!$B$10:$KC$10,IF(ROUNDUP(AV342,0)=3,Cdel!$B$11:$KC$11,IF(ROUNDUP(AV342,0)=2,Cdel!$B$12:$KC$12,IF(ROUNDUP(AV342,0)=1,Cdel!$B$13:$KC$13)))))))</f>
        <v>0.3255958055538351</v>
      </c>
      <c r="AX342" s="8" cm="1">
        <f t="array" aca="1" ref="AX342" ca="1">AW342-_xlfn.XLOOKUP(AX$1,Cdel!$B$1:$KC$1,IF(ROUNDUP(AW342,0)=6,Cdel!$B$8:$KC$8,IF(ROUNDUP(AW342,0)=5,Cdel!$B$9:$KC$9,IF(ROUNDUP(AW342,0)=4,Cdel!$B$10:$KC$10,IF(ROUNDUP(AW342,0)=3,Cdel!$B$11:$KC$11,IF(ROUNDUP(AW342,0)=2,Cdel!$B$12:$KC$12,IF(ROUNDUP(AW342,0)=1,Cdel!$B$13:$KC$13)))))))</f>
        <v>0.31658896390079194</v>
      </c>
      <c r="AY342" s="8" cm="1">
        <f t="array" aca="1" ref="AY342" ca="1">AX342-_xlfn.XLOOKUP(AY$1,Cdel!$B$1:$KC$1,IF(ROUNDUP(AX342,0)=6,Cdel!$B$8:$KC$8,IF(ROUNDUP(AX342,0)=5,Cdel!$B$9:$KC$9,IF(ROUNDUP(AX342,0)=4,Cdel!$B$10:$KC$10,IF(ROUNDUP(AX342,0)=3,Cdel!$B$11:$KC$11,IF(ROUNDUP(AX342,0)=2,Cdel!$B$12:$KC$12,IF(ROUNDUP(AX342,0)=1,Cdel!$B$13:$KC$13)))))))</f>
        <v>0.3078312753239838</v>
      </c>
      <c r="AZ342" s="8" cm="1">
        <f t="array" aca="1" ref="AZ342" ca="1">AY342-_xlfn.XLOOKUP(AZ$1,Cdel!$B$1:$KC$1,IF(ROUNDUP(AY342,0)=6,Cdel!$B$8:$KC$8,IF(ROUNDUP(AY342,0)=5,Cdel!$B$9:$KC$9,IF(ROUNDUP(AY342,0)=4,Cdel!$B$10:$KC$10,IF(ROUNDUP(AY342,0)=3,Cdel!$B$11:$KC$11,IF(ROUNDUP(AY342,0)=2,Cdel!$B$12:$KC$12,IF(ROUNDUP(AY342,0)=1,Cdel!$B$13:$KC$13)))))))</f>
        <v>0.29931584758995222</v>
      </c>
      <c r="BA342" s="8" cm="1">
        <f t="array" aca="1" ref="BA342" ca="1">AZ342-_xlfn.XLOOKUP(BA$1,Cdel!$B$1:$KC$1,IF(ROUNDUP(AZ342,0)=6,Cdel!$B$8:$KC$8,IF(ROUNDUP(AZ342,0)=5,Cdel!$B$9:$KC$9,IF(ROUNDUP(AZ342,0)=4,Cdel!$B$10:$KC$10,IF(ROUNDUP(AZ342,0)=3,Cdel!$B$11:$KC$11,IF(ROUNDUP(AZ342,0)=2,Cdel!$B$12:$KC$12,IF(ROUNDUP(AZ342,0)=1,Cdel!$B$13:$KC$13)))))))</f>
        <v>0.29103597912265594</v>
      </c>
      <c r="BB342" s="8" cm="1">
        <f t="array" aca="1" ref="BB342" ca="1">BA342-_xlfn.XLOOKUP(BB$1,Cdel!$B$1:$KC$1,IF(ROUNDUP(BA342,0)=6,Cdel!$B$8:$KC$8,IF(ROUNDUP(BA342,0)=5,Cdel!$B$9:$KC$9,IF(ROUNDUP(BA342,0)=4,Cdel!$B$10:$KC$10,IF(ROUNDUP(BA342,0)=3,Cdel!$B$11:$KC$11,IF(ROUNDUP(BA342,0)=2,Cdel!$B$12:$KC$12,IF(ROUNDUP(BA342,0)=1,Cdel!$B$13:$KC$13)))))))</f>
        <v>0.28298515372938249</v>
      </c>
      <c r="BC342" s="8" cm="1">
        <f t="array" aca="1" ref="BC342" ca="1">BB342-_xlfn.XLOOKUP(BC$1,Cdel!$B$1:$KC$1,IF(ROUNDUP(BB342,0)=6,Cdel!$B$8:$KC$8,IF(ROUNDUP(BB342,0)=5,Cdel!$B$9:$KC$9,IF(ROUNDUP(BB342,0)=4,Cdel!$B$10:$KC$10,IF(ROUNDUP(BB342,0)=3,Cdel!$B$11:$KC$11,IF(ROUNDUP(BB342,0)=2,Cdel!$B$12:$KC$12,IF(ROUNDUP(BB342,0)=1,Cdel!$B$13:$KC$13)))))))</f>
        <v>0.27515703547255432</v>
      </c>
      <c r="BD342" s="8" cm="1">
        <f t="array" aca="1" ref="BD342" ca="1">BC342-_xlfn.XLOOKUP(BD$1,Cdel!$B$1:$KC$1,IF(ROUNDUP(BC342,0)=6,Cdel!$B$8:$KC$8,IF(ROUNDUP(BC342,0)=5,Cdel!$B$9:$KC$9,IF(ROUNDUP(BC342,0)=4,Cdel!$B$10:$KC$10,IF(ROUNDUP(BC342,0)=3,Cdel!$B$11:$KC$11,IF(ROUNDUP(BC342,0)=2,Cdel!$B$12:$KC$12,IF(ROUNDUP(BC342,0)=1,Cdel!$B$13:$KC$13)))))))</f>
        <v>0.26754546368339521</v>
      </c>
      <c r="BE342" s="8" cm="1">
        <f t="array" aca="1" ref="BE342" ca="1">BD342-_xlfn.XLOOKUP(BE$1,Cdel!$B$1:$KC$1,IF(ROUNDUP(BD342,0)=6,Cdel!$B$8:$KC$8,IF(ROUNDUP(BD342,0)=5,Cdel!$B$9:$KC$9,IF(ROUNDUP(BD342,0)=4,Cdel!$B$10:$KC$10,IF(ROUNDUP(BD342,0)=3,Cdel!$B$11:$KC$11,IF(ROUNDUP(BD342,0)=2,Cdel!$B$12:$KC$12,IF(ROUNDUP(BD342,0)=1,Cdel!$B$13:$KC$13)))))))</f>
        <v>0.26014444811353121</v>
      </c>
      <c r="BF342" s="8" cm="1">
        <f t="array" aca="1" ref="BF342" ca="1">BE342-_xlfn.XLOOKUP(BF$1,Cdel!$B$1:$KC$1,IF(ROUNDUP(BE342,0)=6,Cdel!$B$8:$KC$8,IF(ROUNDUP(BE342,0)=5,Cdel!$B$9:$KC$9,IF(ROUNDUP(BE342,0)=4,Cdel!$B$10:$KC$10,IF(ROUNDUP(BE342,0)=3,Cdel!$B$11:$KC$11,IF(ROUNDUP(BE342,0)=2,Cdel!$B$12:$KC$12,IF(ROUNDUP(BE342,0)=1,Cdel!$B$13:$KC$13)))))))</f>
        <v>0.25294816422071092</v>
      </c>
      <c r="BG342" s="8" cm="1">
        <f t="array" aca="1" ref="BG342" ca="1">BF342-_xlfn.XLOOKUP(BG$1,Cdel!$B$1:$KC$1,IF(ROUNDUP(BF342,0)=6,Cdel!$B$8:$KC$8,IF(ROUNDUP(BF342,0)=5,Cdel!$B$9:$KC$9,IF(ROUNDUP(BF342,0)=4,Cdel!$B$10:$KC$10,IF(ROUNDUP(BF342,0)=3,Cdel!$B$11:$KC$11,IF(ROUNDUP(BF342,0)=2,Cdel!$B$12:$KC$12,IF(ROUNDUP(BF342,0)=1,Cdel!$B$13:$KC$13)))))))</f>
        <v>0.24595094858493632</v>
      </c>
      <c r="BH342" s="8" cm="1">
        <f t="array" aca="1" ref="BH342" ca="1">BG342-_xlfn.XLOOKUP(BH$1,Cdel!$B$1:$KC$1,IF(ROUNDUP(BG342,0)=6,Cdel!$B$8:$KC$8,IF(ROUNDUP(BG342,0)=5,Cdel!$B$9:$KC$9,IF(ROUNDUP(BG342,0)=4,Cdel!$B$10:$KC$10,IF(ROUNDUP(BG342,0)=3,Cdel!$B$11:$KC$11,IF(ROUNDUP(BG342,0)=2,Cdel!$B$12:$KC$12,IF(ROUNDUP(BG342,0)=1,Cdel!$B$13:$KC$13)))))))</f>
        <v>0.23914729445139427</v>
      </c>
      <c r="BI342" s="8" cm="1">
        <f t="array" aca="1" ref="BI342" ca="1">BH342-_xlfn.XLOOKUP(BI$1,Cdel!$B$1:$KC$1,IF(ROUNDUP(BH342,0)=6,Cdel!$B$8:$KC$8,IF(ROUNDUP(BH342,0)=5,Cdel!$B$9:$KC$9,IF(ROUNDUP(BH342,0)=4,Cdel!$B$10:$KC$10,IF(ROUNDUP(BH342,0)=3,Cdel!$B$11:$KC$11,IF(ROUNDUP(BH342,0)=2,Cdel!$B$12:$KC$12,IF(ROUNDUP(BH342,0)=1,Cdel!$B$13:$KC$13)))))))</f>
        <v>0.23253184739668317</v>
      </c>
      <c r="BJ342" s="8" cm="1">
        <f t="array" aca="1" ref="BJ342" ca="1">BI342-_xlfn.XLOOKUP(BJ$1,Cdel!$B$1:$KC$1,IF(ROUNDUP(BI342,0)=6,Cdel!$B$8:$KC$8,IF(ROUNDUP(BI342,0)=5,Cdel!$B$9:$KC$9,IF(ROUNDUP(BI342,0)=4,Cdel!$B$10:$KC$10,IF(ROUNDUP(BI342,0)=3,Cdel!$B$11:$KC$11,IF(ROUNDUP(BI342,0)=2,Cdel!$B$12:$KC$12,IF(ROUNDUP(BI342,0)=1,Cdel!$B$13:$KC$13)))))))</f>
        <v>0.2260994011149228</v>
      </c>
      <c r="BK342" s="8" cm="1">
        <f t="array" aca="1" ref="BK342" ca="1">BJ342-_xlfn.XLOOKUP(BK$1,Cdel!$B$1:$KC$1,IF(ROUNDUP(BJ342,0)=6,Cdel!$B$8:$KC$8,IF(ROUNDUP(BJ342,0)=5,Cdel!$B$9:$KC$9,IF(ROUNDUP(BJ342,0)=4,Cdel!$B$10:$KC$10,IF(ROUNDUP(BJ342,0)=3,Cdel!$B$11:$KC$11,IF(ROUNDUP(BJ342,0)=2,Cdel!$B$12:$KC$12,IF(ROUNDUP(BJ342,0)=1,Cdel!$B$13:$KC$13)))))))</f>
        <v>0.21984489332043183</v>
      </c>
      <c r="BL342" s="8" cm="1">
        <f t="array" aca="1" ref="BL342" ca="1">BK342-_xlfn.XLOOKUP(BL$1,Cdel!$B$1:$KC$1,IF(ROUNDUP(BK342,0)=6,Cdel!$B$8:$KC$8,IF(ROUNDUP(BK342,0)=5,Cdel!$B$9:$KC$9,IF(ROUNDUP(BK342,0)=4,Cdel!$B$10:$KC$10,IF(ROUNDUP(BK342,0)=3,Cdel!$B$11:$KC$11,IF(ROUNDUP(BK342,0)=2,Cdel!$B$12:$KC$12,IF(ROUNDUP(BK342,0)=1,Cdel!$B$13:$KC$13)))))))</f>
        <v>0.21376340176374803</v>
      </c>
      <c r="BM342" s="8" cm="1">
        <f t="array" aca="1" ref="BM342" ca="1">BL342-_xlfn.XLOOKUP(BM$1,Cdel!$B$1:$KC$1,IF(ROUNDUP(BL342,0)=6,Cdel!$B$8:$KC$8,IF(ROUNDUP(BL342,0)=5,Cdel!$B$9:$KC$9,IF(ROUNDUP(BL342,0)=4,Cdel!$B$10:$KC$10,IF(ROUNDUP(BL342,0)=3,Cdel!$B$11:$KC$11,IF(ROUNDUP(BL342,0)=2,Cdel!$B$12:$KC$12,IF(ROUNDUP(BL342,0)=1,Cdel!$B$13:$KC$13)))))))</f>
        <v>0.20785014035785565</v>
      </c>
      <c r="BN342" s="8" cm="1">
        <f t="array" aca="1" ref="BN342" ca="1">BM342-_xlfn.XLOOKUP(BN$1,Cdel!$B$1:$KC$1,IF(ROUNDUP(BM342,0)=6,Cdel!$B$8:$KC$8,IF(ROUNDUP(BM342,0)=5,Cdel!$B$9:$KC$9,IF(ROUNDUP(BM342,0)=4,Cdel!$B$10:$KC$10,IF(ROUNDUP(BM342,0)=3,Cdel!$B$11:$KC$11,IF(ROUNDUP(BM342,0)=2,Cdel!$B$12:$KC$12,IF(ROUNDUP(BM342,0)=1,Cdel!$B$13:$KC$13)))))))</f>
        <v>0.20210045541157187</v>
      </c>
      <c r="BO342" s="8" cm="1">
        <f t="array" aca="1" ref="BO342" ca="1">BN342-_xlfn.XLOOKUP(BO$1,Cdel!$B$1:$KC$1,IF(ROUNDUP(BN342,0)=6,Cdel!$B$8:$KC$8,IF(ROUNDUP(BN342,0)=5,Cdel!$B$9:$KC$9,IF(ROUNDUP(BN342,0)=4,Cdel!$B$10:$KC$10,IF(ROUNDUP(BN342,0)=3,Cdel!$B$11:$KC$11,IF(ROUNDUP(BN342,0)=2,Cdel!$B$12:$KC$12,IF(ROUNDUP(BN342,0)=1,Cdel!$B$13:$KC$13)))))))</f>
        <v>0.19650982196712788</v>
      </c>
      <c r="BP342" s="8" cm="1">
        <f t="array" aca="1" ref="BP342" ca="1">BO342-_xlfn.XLOOKUP(BP$1,Cdel!$B$1:$KC$1,IF(ROUNDUP(BO342,0)=6,Cdel!$B$8:$KC$8,IF(ROUNDUP(BO342,0)=5,Cdel!$B$9:$KC$9,IF(ROUNDUP(BO342,0)=4,Cdel!$B$10:$KC$10,IF(ROUNDUP(BO342,0)=3,Cdel!$B$11:$KC$11,IF(ROUNDUP(BO342,0)=2,Cdel!$B$12:$KC$12,IF(ROUNDUP(BO342,0)=1,Cdel!$B$13:$KC$13)))))))</f>
        <v>0.19107384023906174</v>
      </c>
      <c r="BQ342" s="8" cm="1">
        <f t="array" aca="1" ref="BQ342" ca="1">BP342-_xlfn.XLOOKUP(BQ$1,Cdel!$B$1:$KC$1,IF(ROUNDUP(BP342,0)=6,Cdel!$B$8:$KC$8,IF(ROUNDUP(BP342,0)=5,Cdel!$B$9:$KC$9,IF(ROUNDUP(BP342,0)=4,Cdel!$B$10:$KC$10,IF(ROUNDUP(BP342,0)=3,Cdel!$B$11:$KC$11,IF(ROUNDUP(BP342,0)=2,Cdel!$B$12:$KC$12,IF(ROUNDUP(BP342,0)=1,Cdel!$B$13:$KC$13)))))))</f>
        <v>0.18578823215162105</v>
      </c>
      <c r="BR342" s="8" cm="1">
        <f t="array" aca="1" ref="BR342" ca="1">BQ342-_xlfn.XLOOKUP(BR$1,Cdel!$B$1:$KC$1,IF(ROUNDUP(BQ342,0)=6,Cdel!$B$8:$KC$8,IF(ROUNDUP(BQ342,0)=5,Cdel!$B$9:$KC$9,IF(ROUNDUP(BQ342,0)=4,Cdel!$B$10:$KC$10,IF(ROUNDUP(BQ342,0)=3,Cdel!$B$11:$KC$11,IF(ROUNDUP(BQ342,0)=2,Cdel!$B$12:$KC$12,IF(ROUNDUP(BQ342,0)=1,Cdel!$B$13:$KC$13)))))))</f>
        <v>0.18064883797195061</v>
      </c>
      <c r="BS342" s="8" cm="1">
        <f t="array" aca="1" ref="BS342" ca="1">BR342-_xlfn.XLOOKUP(BS$1,Cdel!$B$1:$KC$1,IF(ROUNDUP(BR342,0)=6,Cdel!$B$8:$KC$8,IF(ROUNDUP(BR342,0)=5,Cdel!$B$9:$KC$9,IF(ROUNDUP(BR342,0)=4,Cdel!$B$10:$KC$10,IF(ROUNDUP(BR342,0)=3,Cdel!$B$11:$KC$11,IF(ROUNDUP(BR342,0)=2,Cdel!$B$12:$KC$12,IF(ROUNDUP(BR342,0)=1,Cdel!$B$13:$KC$13)))))))</f>
        <v>0.17565161303641438</v>
      </c>
      <c r="BT342" s="8" cm="1">
        <f t="array" aca="1" ref="BT342" ca="1">BS342-_xlfn.XLOOKUP(BT$1,Cdel!$B$1:$KC$1,IF(ROUNDUP(BS342,0)=6,Cdel!$B$8:$KC$8,IF(ROUNDUP(BS342,0)=5,Cdel!$B$9:$KC$9,IF(ROUNDUP(BS342,0)=4,Cdel!$B$10:$KC$10,IF(ROUNDUP(BS342,0)=3,Cdel!$B$11:$KC$11,IF(ROUNDUP(BS342,0)=2,Cdel!$B$12:$KC$12,IF(ROUNDUP(BS342,0)=1,Cdel!$B$13:$KC$13)))))))</f>
        <v>0.17079262456747657</v>
      </c>
      <c r="BU342" s="8" cm="1">
        <f t="array" aca="1" ref="BU342" ca="1">BT342-_xlfn.XLOOKUP(BU$1,Cdel!$B$1:$KC$1,IF(ROUNDUP(BT342,0)=6,Cdel!$B$8:$KC$8,IF(ROUNDUP(BT342,0)=5,Cdel!$B$9:$KC$9,IF(ROUNDUP(BT342,0)=4,Cdel!$B$10:$KC$10,IF(ROUNDUP(BT342,0)=3,Cdel!$B$11:$KC$11,IF(ROUNDUP(BT342,0)=2,Cdel!$B$12:$KC$12,IF(ROUNDUP(BT342,0)=1,Cdel!$B$13:$KC$13)))))))</f>
        <v>0.16606804857863577</v>
      </c>
      <c r="BV342" s="8" cm="1">
        <f t="array" aca="1" ref="BV342" ca="1">BU342-_xlfn.XLOOKUP(BV$1,Cdel!$B$1:$KC$1,IF(ROUNDUP(BU342,0)=6,Cdel!$B$8:$KC$8,IF(ROUNDUP(BU342,0)=5,Cdel!$B$9:$KC$9,IF(ROUNDUP(BU342,0)=4,Cdel!$B$10:$KC$10,IF(ROUNDUP(BU342,0)=3,Cdel!$B$11:$KC$11,IF(ROUNDUP(BU342,0)=2,Cdel!$B$12:$KC$12,IF(ROUNDUP(BU342,0)=1,Cdel!$B$13:$KC$13)))))))</f>
        <v>0.16147416686497729</v>
      </c>
      <c r="BW342" s="8" cm="1">
        <f t="array" aca="1" ref="BW342" ca="1">BV342-_xlfn.XLOOKUP(BW$1,Cdel!$B$1:$KC$1,IF(ROUNDUP(BV342,0)=6,Cdel!$B$8:$KC$8,IF(ROUNDUP(BV342,0)=5,Cdel!$B$9:$KC$9,IF(ROUNDUP(BV342,0)=4,Cdel!$B$10:$KC$10,IF(ROUNDUP(BV342,0)=3,Cdel!$B$11:$KC$11,IF(ROUNDUP(BV342,0)=2,Cdel!$B$12:$KC$12,IF(ROUNDUP(BV342,0)=1,Cdel!$B$13:$KC$13)))))))</f>
        <v>0.15700736407697438</v>
      </c>
      <c r="BX342" s="8" cm="1">
        <f t="array" aca="1" ref="BX342" ca="1">BW342-_xlfn.XLOOKUP(BX$1,Cdel!$B$1:$KC$1,IF(ROUNDUP(BW342,0)=6,Cdel!$B$8:$KC$8,IF(ROUNDUP(BW342,0)=5,Cdel!$B$9:$KC$9,IF(ROUNDUP(BW342,0)=4,Cdel!$B$10:$KC$10,IF(ROUNDUP(BW342,0)=3,Cdel!$B$11:$KC$11,IF(ROUNDUP(BW342,0)=2,Cdel!$B$12:$KC$12,IF(ROUNDUP(BW342,0)=1,Cdel!$B$13:$KC$13)))))))</f>
        <v>0.15266412487523595</v>
      </c>
      <c r="BY342" s="8" cm="1">
        <f t="array" aca="1" ref="BY342" ca="1">BX342-_xlfn.XLOOKUP(BY$1,Cdel!$B$1:$KC$1,IF(ROUNDUP(BX342,0)=6,Cdel!$B$8:$KC$8,IF(ROUNDUP(BX342,0)=5,Cdel!$B$9:$KC$9,IF(ROUNDUP(BX342,0)=4,Cdel!$B$10:$KC$10,IF(ROUNDUP(BX342,0)=3,Cdel!$B$11:$KC$11,IF(ROUNDUP(BX342,0)=2,Cdel!$B$12:$KC$12,IF(ROUNDUP(BX342,0)=1,Cdel!$B$13:$KC$13)))))))</f>
        <v>0.14844103116396171</v>
      </c>
      <c r="BZ342" s="8" cm="1">
        <f t="array" aca="1" ref="BZ342" ca="1">BY342-_xlfn.XLOOKUP(BZ$1,Cdel!$B$1:$KC$1,IF(ROUNDUP(BY342,0)=6,Cdel!$B$8:$KC$8,IF(ROUNDUP(BY342,0)=5,Cdel!$B$9:$KC$9,IF(ROUNDUP(BY342,0)=4,Cdel!$B$10:$KC$10,IF(ROUNDUP(BY342,0)=3,Cdel!$B$11:$KC$11,IF(ROUNDUP(BY342,0)=2,Cdel!$B$12:$KC$12,IF(ROUNDUP(BY342,0)=1,Cdel!$B$13:$KC$13)))))))</f>
        <v>0.14433475940092697</v>
      </c>
      <c r="CA342" s="8" cm="1">
        <f t="array" aca="1" ref="CA342" ca="1">BZ342-_xlfn.XLOOKUP(CA$1,Cdel!$B$1:$KC$1,IF(ROUNDUP(BZ342,0)=6,Cdel!$B$8:$KC$8,IF(ROUNDUP(BZ342,0)=5,Cdel!$B$9:$KC$9,IF(ROUNDUP(BZ342,0)=4,Cdel!$B$10:$KC$10,IF(ROUNDUP(BZ342,0)=3,Cdel!$B$11:$KC$11,IF(ROUNDUP(BZ342,0)=2,Cdel!$B$12:$KC$12,IF(ROUNDUP(BZ342,0)=1,Cdel!$B$13:$KC$13)))))))</f>
        <v>0.14034207798188059</v>
      </c>
      <c r="CB342" s="8" cm="1">
        <f t="array" aca="1" ref="CB342" ca="1">CA342-_xlfn.XLOOKUP(CB$1,Cdel!$B$1:$KC$1,IF(ROUNDUP(CA342,0)=6,Cdel!$B$8:$KC$8,IF(ROUNDUP(CA342,0)=5,Cdel!$B$9:$KC$9,IF(ROUNDUP(CA342,0)=4,Cdel!$B$10:$KC$10,IF(ROUNDUP(CA342,0)=3,Cdel!$B$11:$KC$11,IF(ROUNDUP(CA342,0)=2,Cdel!$B$12:$KC$12,IF(ROUNDUP(CA342,0)=1,Cdel!$B$13:$KC$13)))))))</f>
        <v>0.13645984469729719</v>
      </c>
      <c r="CC342" s="8" cm="1">
        <f t="array" aca="1" ref="CC342" ca="1">CB342-_xlfn.XLOOKUP(CC$1,Cdel!$B$1:$KC$1,IF(ROUNDUP(CB342,0)=6,Cdel!$B$8:$KC$8,IF(ROUNDUP(CB342,0)=5,Cdel!$B$9:$KC$9,IF(ROUNDUP(CB342,0)=4,Cdel!$B$10:$KC$10,IF(ROUNDUP(CB342,0)=3,Cdel!$B$11:$KC$11,IF(ROUNDUP(CB342,0)=2,Cdel!$B$12:$KC$12,IF(ROUNDUP(CB342,0)=1,Cdel!$B$13:$KC$13)))))))</f>
        <v>0.1326850042594826</v>
      </c>
      <c r="CD342" s="8" cm="1">
        <f t="array" aca="1" ref="CD342" ca="1">CC342-_xlfn.XLOOKUP(CD$1,Cdel!$B$1:$KC$1,IF(ROUNDUP(CC342,0)=6,Cdel!$B$8:$KC$8,IF(ROUNDUP(CC342,0)=5,Cdel!$B$9:$KC$9,IF(ROUNDUP(CC342,0)=4,Cdel!$B$10:$KC$10,IF(ROUNDUP(CC342,0)=3,Cdel!$B$11:$KC$11,IF(ROUNDUP(CC342,0)=2,Cdel!$B$12:$KC$12,IF(ROUNDUP(CC342,0)=1,Cdel!$B$13:$KC$13)))))))</f>
        <v>0.12901458589808598</v>
      </c>
      <c r="CE342" s="8" cm="1">
        <f t="array" aca="1" ref="CE342" ca="1">CD342-_xlfn.XLOOKUP(CE$1,Cdel!$B$1:$KC$1,IF(ROUNDUP(CD342,0)=6,Cdel!$B$8:$KC$8,IF(ROUNDUP(CD342,0)=5,Cdel!$B$9:$KC$9,IF(ROUNDUP(CD342,0)=4,Cdel!$B$10:$KC$10,IF(ROUNDUP(CD342,0)=3,Cdel!$B$11:$KC$11,IF(ROUNDUP(CD342,0)=2,Cdel!$B$12:$KC$12,IF(ROUNDUP(CD342,0)=1,Cdel!$B$13:$KC$13)))))))</f>
        <v>0.12544570102212621</v>
      </c>
      <c r="CF342" s="8" cm="1">
        <f t="array" aca="1" ref="CF342" ca="1">CE342-_xlfn.XLOOKUP(CF$1,Cdel!$B$1:$KC$1,IF(ROUNDUP(CE342,0)=6,Cdel!$B$8:$KC$8,IF(ROUNDUP(CE342,0)=5,Cdel!$B$9:$KC$9,IF(ROUNDUP(CE342,0)=4,Cdel!$B$10:$KC$10,IF(ROUNDUP(CE342,0)=3,Cdel!$B$11:$KC$11,IF(ROUNDUP(CE342,0)=2,Cdel!$B$12:$KC$12,IF(ROUNDUP(CE342,0)=1,Cdel!$B$13:$KC$13)))))))</f>
        <v>0.12197554094669345</v>
      </c>
      <c r="CG342" s="8" cm="1">
        <f t="array" aca="1" ref="CG342" ca="1">CF342-_xlfn.XLOOKUP(CG$1,Cdel!$B$1:$KC$1,IF(ROUNDUP(CF342,0)=6,Cdel!$B$8:$KC$8,IF(ROUNDUP(CF342,0)=5,Cdel!$B$9:$KC$9,IF(ROUNDUP(CF342,0)=4,Cdel!$B$10:$KC$10,IF(ROUNDUP(CF342,0)=3,Cdel!$B$11:$KC$11,IF(ROUNDUP(CF342,0)=2,Cdel!$B$12:$KC$12,IF(ROUNDUP(CF342,0)=1,Cdel!$B$13:$KC$13)))))))</f>
        <v>0.11860137468253529</v>
      </c>
      <c r="CH342" s="8" cm="1">
        <f t="array" aca="1" ref="CH342" ca="1">CG342-_xlfn.XLOOKUP(CH$1,Cdel!$B$1:$KC$1,IF(ROUNDUP(CG342,0)=6,Cdel!$B$8:$KC$8,IF(ROUNDUP(CG342,0)=5,Cdel!$B$9:$KC$9,IF(ROUNDUP(CG342,0)=4,Cdel!$B$10:$KC$10,IF(ROUNDUP(CG342,0)=3,Cdel!$B$11:$KC$11,IF(ROUNDUP(CG342,0)=2,Cdel!$B$12:$KC$12,IF(ROUNDUP(CG342,0)=1,Cdel!$B$13:$KC$13)))))))</f>
        <v>0.11532054678678946</v>
      </c>
      <c r="CI342" s="8" cm="1">
        <f t="array" aca="1" ref="CI342" ca="1">CH342-_xlfn.XLOOKUP(CI$1,Cdel!$B$1:$KC$1,IF(ROUNDUP(CH342,0)=6,Cdel!$B$8:$KC$8,IF(ROUNDUP(CH342,0)=5,Cdel!$B$9:$KC$9,IF(ROUNDUP(CH342,0)=4,Cdel!$B$10:$KC$10,IF(ROUNDUP(CH342,0)=3,Cdel!$B$11:$KC$11,IF(ROUNDUP(CH342,0)=2,Cdel!$B$12:$KC$12,IF(ROUNDUP(CH342,0)=1,Cdel!$B$13:$KC$13)))))))</f>
        <v>0.11213047527317092</v>
      </c>
      <c r="CJ342" s="8" cm="1">
        <f t="array" aca="1" ref="CJ342" ca="1">CI342-_xlfn.XLOOKUP(CJ$1,Cdel!$B$1:$KC$1,IF(ROUNDUP(CI342,0)=6,Cdel!$B$8:$KC$8,IF(ROUNDUP(CI342,0)=5,Cdel!$B$9:$KC$9,IF(ROUNDUP(CI342,0)=4,Cdel!$B$10:$KC$10,IF(ROUNDUP(CI342,0)=3,Cdel!$B$11:$KC$11,IF(ROUNDUP(CI342,0)=2,Cdel!$B$12:$KC$12,IF(ROUNDUP(CI342,0)=1,Cdel!$B$13:$KC$13)))))))</f>
        <v>0.10902864957996819</v>
      </c>
      <c r="CK342" s="8" cm="1">
        <f t="array" aca="1" ref="CK342" ca="1">CJ342-_xlfn.XLOOKUP(CK$1,Cdel!$B$1:$KC$1,IF(ROUNDUP(CJ342,0)=6,Cdel!$B$8:$KC$8,IF(ROUNDUP(CJ342,0)=5,Cdel!$B$9:$KC$9,IF(ROUNDUP(CJ342,0)=4,Cdel!$B$10:$KC$10,IF(ROUNDUP(CJ342,0)=3,Cdel!$B$11:$KC$11,IF(ROUNDUP(CJ342,0)=2,Cdel!$B$12:$KC$12,IF(ROUNDUP(CJ342,0)=1,Cdel!$B$13:$KC$13)))))))</f>
        <v>0.10601262859425081</v>
      </c>
      <c r="CL342" s="8" cm="1">
        <f t="array" aca="1" ref="CL342" ca="1">CK342-_xlfn.XLOOKUP(CL$1,Cdel!$B$1:$KC$1,IF(ROUNDUP(CK342,0)=6,Cdel!$B$8:$KC$8,IF(ROUNDUP(CK342,0)=5,Cdel!$B$9:$KC$9,IF(ROUNDUP(CK342,0)=4,Cdel!$B$10:$KC$10,IF(ROUNDUP(CK342,0)=3,Cdel!$B$11:$KC$11,IF(ROUNDUP(CK342,0)=2,Cdel!$B$12:$KC$12,IF(ROUNDUP(CK342,0)=1,Cdel!$B$13:$KC$13)))))))</f>
        <v>0.10308003873073238</v>
      </c>
      <c r="CM342" s="8" cm="1">
        <f t="array" aca="1" ref="CM342" ca="1">CL342-_xlfn.XLOOKUP(CM$1,Cdel!$B$1:$KC$1,IF(ROUNDUP(CL342,0)=6,Cdel!$B$8:$KC$8,IF(ROUNDUP(CL342,0)=5,Cdel!$B$9:$KC$9,IF(ROUNDUP(CL342,0)=4,Cdel!$B$10:$KC$10,IF(ROUNDUP(CL342,0)=3,Cdel!$B$11:$KC$11,IF(ROUNDUP(CL342,0)=2,Cdel!$B$12:$KC$12,IF(ROUNDUP(CL342,0)=1,Cdel!$B$13:$KC$13)))))))</f>
        <v>0.10022857206377694</v>
      </c>
      <c r="CN342" s="8" cm="1">
        <f t="array" aca="1" ref="CN342" ca="1">CM342-_xlfn.XLOOKUP(CN$1,Cdel!$B$1:$KC$1,IF(ROUNDUP(CM342,0)=6,Cdel!$B$8:$KC$8,IF(ROUNDUP(CM342,0)=5,Cdel!$B$9:$KC$9,IF(ROUNDUP(CM342,0)=4,Cdel!$B$10:$KC$10,IF(ROUNDUP(CM342,0)=3,Cdel!$B$11:$KC$11,IF(ROUNDUP(CM342,0)=2,Cdel!$B$12:$KC$12,IF(ROUNDUP(CM342,0)=1,Cdel!$B$13:$KC$13)))))))</f>
        <v>9.7455984511079438E-2</v>
      </c>
      <c r="CO342" s="8" cm="1">
        <f t="array" aca="1" ref="CO342" ca="1">CN342-_xlfn.XLOOKUP(CO$1,Cdel!$B$1:$KC$1,IF(ROUNDUP(CN342,0)=6,Cdel!$B$8:$KC$8,IF(ROUNDUP(CN342,0)=5,Cdel!$B$9:$KC$9,IF(ROUNDUP(CN342,0)=4,Cdel!$B$10:$KC$10,IF(ROUNDUP(CN342,0)=3,Cdel!$B$11:$KC$11,IF(ROUNDUP(CN342,0)=2,Cdel!$B$12:$KC$12,IF(ROUNDUP(CN342,0)=1,Cdel!$B$13:$KC$13)))))))</f>
        <v>9.4760094067590325E-2</v>
      </c>
      <c r="CP342" s="8" cm="1">
        <f t="array" aca="1" ref="CP342" ca="1">CO342-_xlfn.XLOOKUP(CP$1,Cdel!$B$1:$KC$1,IF(ROUNDUP(CO342,0)=6,Cdel!$B$8:$KC$8,IF(ROUNDUP(CO342,0)=5,Cdel!$B$9:$KC$9,IF(ROUNDUP(CO342,0)=4,Cdel!$B$10:$KC$10,IF(ROUNDUP(CO342,0)=3,Cdel!$B$11:$KC$11,IF(ROUNDUP(CO342,0)=2,Cdel!$B$12:$KC$12,IF(ROUNDUP(CO342,0)=1,Cdel!$B$13:$KC$13)))))))</f>
        <v>9.213877908829414E-2</v>
      </c>
      <c r="CQ342" s="8" cm="1">
        <f t="array" aca="1" ref="CQ342" ca="1">CP342-_xlfn.XLOOKUP(CQ$1,Cdel!$B$1:$KC$1,IF(ROUNDUP(CP342,0)=6,Cdel!$B$8:$KC$8,IF(ROUNDUP(CP342,0)=5,Cdel!$B$9:$KC$9,IF(ROUNDUP(CP342,0)=4,Cdel!$B$10:$KC$10,IF(ROUNDUP(CP342,0)=3,Cdel!$B$11:$KC$11,IF(ROUNDUP(CP342,0)=2,Cdel!$B$12:$KC$12,IF(ROUNDUP(CP342,0)=1,Cdel!$B$13:$KC$13)))))))</f>
        <v>8.958997661849151E-2</v>
      </c>
      <c r="CR342" s="8" cm="1">
        <f t="array" aca="1" ref="CR342" ca="1">CQ342-_xlfn.XLOOKUP(CR$1,Cdel!$B$1:$KC$1,IF(ROUNDUP(CQ342,0)=6,Cdel!$B$8:$KC$8,IF(ROUNDUP(CQ342,0)=5,Cdel!$B$9:$KC$9,IF(ROUNDUP(CQ342,0)=4,Cdel!$B$10:$KC$10,IF(ROUNDUP(CQ342,0)=3,Cdel!$B$11:$KC$11,IF(ROUNDUP(CQ342,0)=2,Cdel!$B$12:$KC$12,IF(ROUNDUP(CQ342,0)=1,Cdel!$B$13:$KC$13)))))))</f>
        <v>8.7111680770269428E-2</v>
      </c>
      <c r="CS342" s="8" cm="1">
        <f t="array" aca="1" ref="CS342" ca="1">CR342-_xlfn.XLOOKUP(CS$1,Cdel!$B$1:$KC$1,IF(ROUNDUP(CR342,0)=6,Cdel!$B$8:$KC$8,IF(ROUNDUP(CR342,0)=5,Cdel!$B$9:$KC$9,IF(ROUNDUP(CR342,0)=4,Cdel!$B$10:$KC$10,IF(ROUNDUP(CR342,0)=3,Cdel!$B$11:$KC$11,IF(ROUNDUP(CR342,0)=2,Cdel!$B$12:$KC$12,IF(ROUNDUP(CR342,0)=1,Cdel!$B$13:$KC$13)))))))</f>
        <v>8.4701941143883033E-2</v>
      </c>
      <c r="CT342" s="8" cm="1">
        <f t="array" aca="1" ref="CT342" ca="1">CS342-_xlfn.XLOOKUP(CT$1,Cdel!$B$1:$KC$1,IF(ROUNDUP(CS342,0)=6,Cdel!$B$8:$KC$8,IF(ROUNDUP(CS342,0)=5,Cdel!$B$9:$KC$9,IF(ROUNDUP(CS342,0)=4,Cdel!$B$10:$KC$10,IF(ROUNDUP(CS342,0)=3,Cdel!$B$11:$KC$11,IF(ROUNDUP(CS342,0)=2,Cdel!$B$12:$KC$12,IF(ROUNDUP(CS342,0)=1,Cdel!$B$13:$KC$13)))))))</f>
        <v>8.2358861292806146E-2</v>
      </c>
      <c r="CU342" s="8" cm="1">
        <f t="array" aca="1" ref="CU342" ca="1">CT342-_xlfn.XLOOKUP(CU$1,Cdel!$B$1:$KC$1,IF(ROUNDUP(CT342,0)=6,Cdel!$B$8:$KC$8,IF(ROUNDUP(CT342,0)=5,Cdel!$B$9:$KC$9,IF(ROUNDUP(CT342,0)=4,Cdel!$B$10:$KC$10,IF(ROUNDUP(CT342,0)=3,Cdel!$B$11:$KC$11,IF(ROUNDUP(CT342,0)=2,Cdel!$B$12:$KC$12,IF(ROUNDUP(CT342,0)=1,Cdel!$B$13:$KC$13)))))))</f>
        <v>8.0080597231242237E-2</v>
      </c>
      <c r="CV342" s="8" cm="1">
        <f t="array" aca="1" ref="CV342" ca="1">CU342-_xlfn.XLOOKUP(CV$1,Cdel!$B$1:$KC$1,IF(ROUNDUP(CU342,0)=6,Cdel!$B$8:$KC$8,IF(ROUNDUP(CU342,0)=5,Cdel!$B$9:$KC$9,IF(ROUNDUP(CU342,0)=4,Cdel!$B$10:$KC$10,IF(ROUNDUP(CU342,0)=3,Cdel!$B$11:$KC$11,IF(ROUNDUP(CU342,0)=2,Cdel!$B$12:$KC$12,IF(ROUNDUP(CU342,0)=1,Cdel!$B$13:$KC$13)))))))</f>
        <v>7.7865355982921922E-2</v>
      </c>
      <c r="CW342" s="8" cm="1">
        <f t="array" aca="1" ref="CW342" ca="1">CV342-_xlfn.XLOOKUP(CW$1,Cdel!$B$1:$KC$1,IF(ROUNDUP(CV342,0)=6,Cdel!$B$8:$KC$8,IF(ROUNDUP(CV342,0)=5,Cdel!$B$9:$KC$9,IF(ROUNDUP(CV342,0)=4,Cdel!$B$10:$KC$10,IF(ROUNDUP(CV342,0)=3,Cdel!$B$11:$KC$11,IF(ROUNDUP(CV342,0)=2,Cdel!$B$12:$KC$12,IF(ROUNDUP(CV342,0)=1,Cdel!$B$13:$KC$13)))))))</f>
        <v>7.5711394170044521E-2</v>
      </c>
      <c r="CX342" s="8" cm="1">
        <f t="array" aca="1" ref="CX342" ca="1">CW342-_xlfn.XLOOKUP(CX$1,Cdel!$B$1:$KC$1,IF(ROUNDUP(CW342,0)=6,Cdel!$B$8:$KC$8,IF(ROUNDUP(CW342,0)=5,Cdel!$B$9:$KC$9,IF(ROUNDUP(CW342,0)=4,Cdel!$B$10:$KC$10,IF(ROUNDUP(CW342,0)=3,Cdel!$B$11:$KC$11,IF(ROUNDUP(CW342,0)=2,Cdel!$B$12:$KC$12,IF(ROUNDUP(CW342,0)=1,Cdel!$B$13:$KC$13)))))))</f>
        <v>7.3617016641252989E-2</v>
      </c>
      <c r="CY342" s="8" cm="1">
        <f t="array" aca="1" ref="CY342" ca="1">CX342-_xlfn.XLOOKUP(CY$1,Cdel!$B$1:$KC$1,IF(ROUNDUP(CX342,0)=6,Cdel!$B$8:$KC$8,IF(ROUNDUP(CX342,0)=5,Cdel!$B$9:$KC$9,IF(ROUNDUP(CX342,0)=4,Cdel!$B$10:$KC$10,IF(ROUNDUP(CX342,0)=3,Cdel!$B$11:$KC$11,IF(ROUNDUP(CX342,0)=2,Cdel!$B$12:$KC$12,IF(ROUNDUP(CX342,0)=1,Cdel!$B$13:$KC$13)))))))</f>
        <v>7.1580575137562955E-2</v>
      </c>
      <c r="CZ342" s="8" cm="1">
        <f t="array" aca="1" ref="CZ342" ca="1">CY342-_xlfn.XLOOKUP(CZ$1,Cdel!$B$1:$KC$1,IF(ROUNDUP(CY342,0)=6,Cdel!$B$8:$KC$8,IF(ROUNDUP(CY342,0)=5,Cdel!$B$9:$KC$9,IF(ROUNDUP(CY342,0)=4,Cdel!$B$10:$KC$10,IF(ROUNDUP(CY342,0)=3,Cdel!$B$11:$KC$11,IF(ROUNDUP(CY342,0)=2,Cdel!$B$12:$KC$12,IF(ROUNDUP(CY342,0)=1,Cdel!$B$13:$KC$13)))))))</f>
        <v>6.9600466995195648E-2</v>
      </c>
      <c r="DA342" s="8" cm="1">
        <f t="array" aca="1" ref="DA342" ca="1">CZ342-_xlfn.XLOOKUP(DA$1,Cdel!$B$1:$KC$1,IF(ROUNDUP(CZ342,0)=6,Cdel!$B$8:$KC$8,IF(ROUNDUP(CZ342,0)=5,Cdel!$B$9:$KC$9,IF(ROUNDUP(CZ342,0)=4,Cdel!$B$10:$KC$10,IF(ROUNDUP(CZ342,0)=3,Cdel!$B$11:$KC$11,IF(ROUNDUP(CZ342,0)=2,Cdel!$B$12:$KC$12,IF(ROUNDUP(CZ342,0)=1,Cdel!$B$13:$KC$13)))))))</f>
        <v>6.767513388429372E-2</v>
      </c>
      <c r="DB342" s="8" cm="1">
        <f t="array" aca="1" ref="DB342" ca="1">DA342-_xlfn.XLOOKUP(DB$1,Cdel!$B$1:$KC$1,IF(ROUNDUP(DA342,0)=6,Cdel!$B$8:$KC$8,IF(ROUNDUP(DA342,0)=5,Cdel!$B$9:$KC$9,IF(ROUNDUP(DA342,0)=4,Cdel!$B$10:$KC$10,IF(ROUNDUP(DA342,0)=3,Cdel!$B$11:$KC$11,IF(ROUNDUP(DA342,0)=2,Cdel!$B$12:$KC$12,IF(ROUNDUP(DA342,0)=1,Cdel!$B$13:$KC$13)))))))</f>
        <v>6.5803060582527689E-2</v>
      </c>
      <c r="DC342" s="8" cm="1">
        <f t="array" aca="1" ref="DC342" ca="1">DB342-_xlfn.XLOOKUP(DC$1,Cdel!$B$1:$KC$1,IF(ROUNDUP(DB342,0)=6,Cdel!$B$8:$KC$8,IF(ROUNDUP(DB342,0)=5,Cdel!$B$9:$KC$9,IF(ROUNDUP(DB342,0)=4,Cdel!$B$10:$KC$10,IF(ROUNDUP(DB342,0)=3,Cdel!$B$11:$KC$11,IF(ROUNDUP(DB342,0)=2,Cdel!$B$12:$KC$12,IF(ROUNDUP(DB342,0)=1,Cdel!$B$13:$KC$13)))))))</f>
        <v>6.3982773782627747E-2</v>
      </c>
      <c r="DD342" s="8" cm="1">
        <f t="array" aca="1" ref="DD342" ca="1">DC342-_xlfn.XLOOKUP(DD$1,Cdel!$B$1:$KC$1,IF(ROUNDUP(DC342,0)=6,Cdel!$B$8:$KC$8,IF(ROUNDUP(DC342,0)=5,Cdel!$B$9:$KC$9,IF(ROUNDUP(DC342,0)=4,Cdel!$B$10:$KC$10,IF(ROUNDUP(DC342,0)=3,Cdel!$B$11:$KC$11,IF(ROUNDUP(DC342,0)=2,Cdel!$B$12:$KC$12,IF(ROUNDUP(DC342,0)=1,Cdel!$B$13:$KC$13)))))))</f>
        <v>6.2212840932902087E-2</v>
      </c>
    </row>
    <row r="343" spans="1:108" x14ac:dyDescent="0.15">
      <c r="A343" s="3" t="s">
        <v>361</v>
      </c>
      <c r="B343" s="3" t="s">
        <v>408</v>
      </c>
      <c r="C343" s="3" t="s">
        <v>361</v>
      </c>
      <c r="D343" s="2">
        <v>0</v>
      </c>
      <c r="E343" s="2">
        <v>1980</v>
      </c>
      <c r="F343" s="2"/>
      <c r="G343" s="4">
        <f t="shared" ca="1" si="7"/>
        <v>46</v>
      </c>
      <c r="H343">
        <f ca="1">_xlfn.LET(
_xlpm.score,_xlfn.XLOOKUP(G343,DecayFns!$A$2:$A$289,DecayFns!$N$2:$N$289),
IF(D343=1,IF(_xlpm.score=6,_xlpm.score,_xlpm.score+1),IF(_xlpm.score=1,_xlpm.score,_xlpm.score-1)
))</f>
        <v>1</v>
      </c>
      <c r="I343" s="7" cm="1">
        <f t="array" aca="1" ref="I343" ca="1">H343-_xlfn.XLOOKUP(I$1,Cdel!$B$1:$KC$1,IF(ROUNDUP(H343,0)=6,Cdel!$B$8:$KC$8,IF(ROUNDUP(H343,0)=5,Cdel!$B$9:$KC$9,IF(ROUNDUP(H343,0)=4,Cdel!$B$10:$KC$10,IF(ROUNDUP(H343,0)=3,Cdel!$B$11:$KC$11,IF(ROUNDUP(H343,0)=2,Cdel!$B$12:$KC$12,IF(ROUNDUP(H343,0)=1,Cdel!$B$13:$KC$13)))))))</f>
        <v>1</v>
      </c>
      <c r="J343" s="8" cm="1">
        <f t="array" aca="1" ref="J343" ca="1">I343-_xlfn.XLOOKUP(J$1,Cdel!$B$1:$KC$1,IF(ROUNDUP(I343,0)=6,Cdel!$B$8:$KC$8,IF(ROUNDUP(I343,0)=5,Cdel!$B$9:$KC$9,IF(ROUNDUP(I343,0)=4,Cdel!$B$10:$KC$10,IF(ROUNDUP(I343,0)=3,Cdel!$B$11:$KC$11,IF(ROUNDUP(I343,0)=2,Cdel!$B$12:$KC$12,IF(ROUNDUP(I343,0)=1,Cdel!$B$13:$KC$13)))))))</f>
        <v>0.97233735355490014</v>
      </c>
      <c r="K343" s="8" cm="1">
        <f t="array" aca="1" ref="K343" ca="1">J343-_xlfn.XLOOKUP(K$1,Cdel!$B$1:$KC$1,IF(ROUNDUP(J343,0)=6,Cdel!$B$8:$KC$8,IF(ROUNDUP(J343,0)=5,Cdel!$B$9:$KC$9,IF(ROUNDUP(J343,0)=4,Cdel!$B$10:$KC$10,IF(ROUNDUP(J343,0)=3,Cdel!$B$11:$KC$11,IF(ROUNDUP(J343,0)=2,Cdel!$B$12:$KC$12,IF(ROUNDUP(J343,0)=1,Cdel!$B$13:$KC$13)))))))</f>
        <v>0.94543992911814678</v>
      </c>
      <c r="L343" s="8" cm="1">
        <f t="array" aca="1" ref="L343" ca="1">K343-_xlfn.XLOOKUP(L$1,Cdel!$B$1:$KC$1,IF(ROUNDUP(K343,0)=6,Cdel!$B$8:$KC$8,IF(ROUNDUP(K343,0)=5,Cdel!$B$9:$KC$9,IF(ROUNDUP(K343,0)=4,Cdel!$B$10:$KC$10,IF(ROUNDUP(K343,0)=3,Cdel!$B$11:$KC$11,IF(ROUNDUP(K343,0)=2,Cdel!$B$12:$KC$12,IF(ROUNDUP(K343,0)=1,Cdel!$B$13:$KC$13)))))))</f>
        <v>0.91928655862387121</v>
      </c>
      <c r="M343" s="8" cm="1">
        <f t="array" aca="1" ref="M343" ca="1">L343-_xlfn.XLOOKUP(M$1,Cdel!$B$1:$KC$1,IF(ROUNDUP(L343,0)=6,Cdel!$B$8:$KC$8,IF(ROUNDUP(L343,0)=5,Cdel!$B$9:$KC$9,IF(ROUNDUP(L343,0)=4,Cdel!$B$10:$KC$10,IF(ROUNDUP(L343,0)=3,Cdel!$B$11:$KC$11,IF(ROUNDUP(L343,0)=2,Cdel!$B$12:$KC$12,IF(ROUNDUP(L343,0)=1,Cdel!$B$13:$KC$13)))))))</f>
        <v>0.89385665957092642</v>
      </c>
      <c r="N343" s="8" cm="1">
        <f t="array" aca="1" ref="N343" ca="1">M343-_xlfn.XLOOKUP(N$1,Cdel!$B$1:$KC$1,IF(ROUNDUP(M343,0)=6,Cdel!$B$8:$KC$8,IF(ROUNDUP(M343,0)=5,Cdel!$B$9:$KC$9,IF(ROUNDUP(M343,0)=4,Cdel!$B$10:$KC$10,IF(ROUNDUP(M343,0)=3,Cdel!$B$11:$KC$11,IF(ROUNDUP(M343,0)=2,Cdel!$B$12:$KC$12,IF(ROUNDUP(M343,0)=1,Cdel!$B$13:$KC$13)))))))</f>
        <v>0.86913021882461783</v>
      </c>
      <c r="O343" s="8" cm="1">
        <f t="array" aca="1" ref="O343" ca="1">N343-_xlfn.XLOOKUP(O$1,Cdel!$B$1:$KC$1,IF(ROUNDUP(N343,0)=6,Cdel!$B$8:$KC$8,IF(ROUNDUP(N343,0)=5,Cdel!$B$9:$KC$9,IF(ROUNDUP(N343,0)=4,Cdel!$B$10:$KC$10,IF(ROUNDUP(N343,0)=3,Cdel!$B$11:$KC$11,IF(ROUNDUP(N343,0)=2,Cdel!$B$12:$KC$12,IF(ROUNDUP(N343,0)=1,Cdel!$B$13:$KC$13)))))))</f>
        <v>0.84508777686652015</v>
      </c>
      <c r="P343" s="8" cm="1">
        <f t="array" aca="1" ref="P343" ca="1">O343-_xlfn.XLOOKUP(P$1,Cdel!$B$1:$KC$1,IF(ROUNDUP(O343,0)=6,Cdel!$B$8:$KC$8,IF(ROUNDUP(O343,0)=5,Cdel!$B$9:$KC$9,IF(ROUNDUP(O343,0)=4,Cdel!$B$10:$KC$10,IF(ROUNDUP(O343,0)=3,Cdel!$B$11:$KC$11,IF(ROUNDUP(O343,0)=2,Cdel!$B$12:$KC$12,IF(ROUNDUP(O343,0)=1,Cdel!$B$13:$KC$13)))))))</f>
        <v>0.82171041247998611</v>
      </c>
      <c r="Q343" s="8" cm="1">
        <f t="array" aca="1" ref="Q343" ca="1">P343-_xlfn.XLOOKUP(Q$1,Cdel!$B$1:$KC$1,IF(ROUNDUP(P343,0)=6,Cdel!$B$8:$KC$8,IF(ROUNDUP(P343,0)=5,Cdel!$B$9:$KC$9,IF(ROUNDUP(P343,0)=4,Cdel!$B$10:$KC$10,IF(ROUNDUP(P343,0)=3,Cdel!$B$11:$KC$11,IF(ROUNDUP(P343,0)=2,Cdel!$B$12:$KC$12,IF(ROUNDUP(P343,0)=1,Cdel!$B$13:$KC$13)))))))</f>
        <v>0.79897972785929505</v>
      </c>
      <c r="R343" s="8" cm="1">
        <f t="array" aca="1" ref="R343" ca="1">Q343-_xlfn.XLOOKUP(R$1,Cdel!$B$1:$KC$1,IF(ROUNDUP(Q343,0)=6,Cdel!$B$8:$KC$8,IF(ROUNDUP(Q343,0)=5,Cdel!$B$9:$KC$9,IF(ROUNDUP(Q343,0)=4,Cdel!$B$10:$KC$10,IF(ROUNDUP(Q343,0)=3,Cdel!$B$11:$KC$11,IF(ROUNDUP(Q343,0)=2,Cdel!$B$12:$KC$12,IF(ROUNDUP(Q343,0)=1,Cdel!$B$13:$KC$13)))))))</f>
        <v>0.77687783413072131</v>
      </c>
      <c r="S343" s="8" cm="1">
        <f t="array" aca="1" ref="S343" ca="1">R343-_xlfn.XLOOKUP(S$1,Cdel!$B$1:$KC$1,IF(ROUNDUP(R343,0)=6,Cdel!$B$8:$KC$8,IF(ROUNDUP(R343,0)=5,Cdel!$B$9:$KC$9,IF(ROUNDUP(R343,0)=4,Cdel!$B$10:$KC$10,IF(ROUNDUP(R343,0)=3,Cdel!$B$11:$KC$11,IF(ROUNDUP(R343,0)=2,Cdel!$B$12:$KC$12,IF(ROUNDUP(R343,0)=1,Cdel!$B$13:$KC$13)))))))</f>
        <v>0.7553873372741281</v>
      </c>
      <c r="T343" s="8" cm="1">
        <f t="array" aca="1" ref="T343" ca="1">S343-_xlfn.XLOOKUP(T$1,Cdel!$B$1:$KC$1,IF(ROUNDUP(S343,0)=6,Cdel!$B$8:$KC$8,IF(ROUNDUP(S343,0)=5,Cdel!$B$9:$KC$9,IF(ROUNDUP(S343,0)=4,Cdel!$B$10:$KC$10,IF(ROUNDUP(S343,0)=3,Cdel!$B$11:$KC$11,IF(ROUNDUP(S343,0)=2,Cdel!$B$12:$KC$12,IF(ROUNDUP(S343,0)=1,Cdel!$B$13:$KC$13)))))))</f>
        <v>0.73449132443400855</v>
      </c>
      <c r="U343" s="8" cm="1">
        <f t="array" aca="1" ref="U343" ca="1">T343-_xlfn.XLOOKUP(U$1,Cdel!$B$1:$KC$1,IF(ROUNDUP(T343,0)=6,Cdel!$B$8:$KC$8,IF(ROUNDUP(T343,0)=5,Cdel!$B$9:$KC$9,IF(ROUNDUP(T343,0)=4,Cdel!$B$10:$KC$10,IF(ROUNDUP(T343,0)=3,Cdel!$B$11:$KC$11,IF(ROUNDUP(T343,0)=2,Cdel!$B$12:$KC$12,IF(ROUNDUP(T343,0)=1,Cdel!$B$13:$KC$13)))))))</f>
        <v>0.7141733506091974</v>
      </c>
      <c r="V343" s="8" cm="1">
        <f t="array" aca="1" ref="V343" ca="1">U343-_xlfn.XLOOKUP(V$1,Cdel!$B$1:$KC$1,IF(ROUNDUP(U343,0)=6,Cdel!$B$8:$KC$8,IF(ROUNDUP(U343,0)=5,Cdel!$B$9:$KC$9,IF(ROUNDUP(U343,0)=4,Cdel!$B$10:$KC$10,IF(ROUNDUP(U343,0)=3,Cdel!$B$11:$KC$11,IF(ROUNDUP(U343,0)=2,Cdel!$B$12:$KC$12,IF(ROUNDUP(U343,0)=1,Cdel!$B$13:$KC$13)))))))</f>
        <v>0.6944174257107828</v>
      </c>
      <c r="W343" s="8" cm="1">
        <f t="array" aca="1" ref="W343" ca="1">V343-_xlfn.XLOOKUP(W$1,Cdel!$B$1:$KC$1,IF(ROUNDUP(V343,0)=6,Cdel!$B$8:$KC$8,IF(ROUNDUP(V343,0)=5,Cdel!$B$9:$KC$9,IF(ROUNDUP(V343,0)=4,Cdel!$B$10:$KC$10,IF(ROUNDUP(V343,0)=3,Cdel!$B$11:$KC$11,IF(ROUNDUP(V343,0)=2,Cdel!$B$12:$KC$12,IF(ROUNDUP(V343,0)=1,Cdel!$B$13:$KC$13)))))))</f>
        <v>0.67520800197802899</v>
      </c>
      <c r="X343" s="8" cm="1">
        <f t="array" aca="1" ref="X343" ca="1">W343-_xlfn.XLOOKUP(X$1,Cdel!$B$1:$KC$1,IF(ROUNDUP(W343,0)=6,Cdel!$B$8:$KC$8,IF(ROUNDUP(W343,0)=5,Cdel!$B$9:$KC$9,IF(ROUNDUP(W343,0)=4,Cdel!$B$10:$KC$10,IF(ROUNDUP(W343,0)=3,Cdel!$B$11:$KC$11,IF(ROUNDUP(W343,0)=2,Cdel!$B$12:$KC$12,IF(ROUNDUP(W343,0)=1,Cdel!$B$13:$KC$13)))))))</f>
        <v>0.65652996174240841</v>
      </c>
      <c r="Y343" s="8" cm="1">
        <f t="array" aca="1" ref="Y343" ca="1">X343-_xlfn.XLOOKUP(Y$1,Cdel!$B$1:$KC$1,IF(ROUNDUP(X343,0)=6,Cdel!$B$8:$KC$8,IF(ROUNDUP(X343,0)=5,Cdel!$B$9:$KC$9,IF(ROUNDUP(X343,0)=4,Cdel!$B$10:$KC$10,IF(ROUNDUP(X343,0)=3,Cdel!$B$11:$KC$11,IF(ROUNDUP(X343,0)=2,Cdel!$B$12:$KC$12,IF(ROUNDUP(X343,0)=1,Cdel!$B$13:$KC$13)))))))</f>
        <v>0.63836860553011321</v>
      </c>
      <c r="Z343" s="8" cm="1">
        <f t="array" aca="1" ref="Z343" ca="1">Y343-_xlfn.XLOOKUP(Z$1,Cdel!$B$1:$KC$1,IF(ROUNDUP(Y343,0)=6,Cdel!$B$8:$KC$8,IF(ROUNDUP(Y343,0)=5,Cdel!$B$9:$KC$9,IF(ROUNDUP(Y343,0)=4,Cdel!$B$10:$KC$10,IF(ROUNDUP(Y343,0)=3,Cdel!$B$11:$KC$11,IF(ROUNDUP(Y343,0)=2,Cdel!$B$12:$KC$12,IF(ROUNDUP(Y343,0)=1,Cdel!$B$13:$KC$13)))))))</f>
        <v>0.62070964049368227</v>
      </c>
      <c r="AA343" s="8" cm="1">
        <f t="array" aca="1" ref="AA343" ca="1">Z343-_xlfn.XLOOKUP(AA$1,Cdel!$B$1:$KC$1,IF(ROUNDUP(Z343,0)=6,Cdel!$B$8:$KC$8,IF(ROUNDUP(Z343,0)=5,Cdel!$B$9:$KC$9,IF(ROUNDUP(Z343,0)=4,Cdel!$B$10:$KC$10,IF(ROUNDUP(Z343,0)=3,Cdel!$B$11:$KC$11,IF(ROUNDUP(Z343,0)=2,Cdel!$B$12:$KC$12,IF(ROUNDUP(Z343,0)=1,Cdel!$B$13:$KC$13)))))))</f>
        <v>0.60353916916364048</v>
      </c>
      <c r="AB343" s="8" cm="1">
        <f t="array" aca="1" ref="AB343" ca="1">AA343-_xlfn.XLOOKUP(AB$1,Cdel!$B$1:$KC$1,IF(ROUNDUP(AA343,0)=6,Cdel!$B$8:$KC$8,IF(ROUNDUP(AA343,0)=5,Cdel!$B$9:$KC$9,IF(ROUNDUP(AA343,0)=4,Cdel!$B$10:$KC$10,IF(ROUNDUP(AA343,0)=3,Cdel!$B$11:$KC$11,IF(ROUNDUP(AA343,0)=2,Cdel!$B$12:$KC$12,IF(ROUNDUP(AA343,0)=1,Cdel!$B$13:$KC$13)))))))</f>
        <v>0.58684367851129737</v>
      </c>
      <c r="AC343" s="8" cm="1">
        <f t="array" aca="1" ref="AC343" ca="1">AB343-_xlfn.XLOOKUP(AC$1,Cdel!$B$1:$KC$1,IF(ROUNDUP(AB343,0)=6,Cdel!$B$8:$KC$8,IF(ROUNDUP(AB343,0)=5,Cdel!$B$9:$KC$9,IF(ROUNDUP(AB343,0)=4,Cdel!$B$10:$KC$10,IF(ROUNDUP(AB343,0)=3,Cdel!$B$11:$KC$11,IF(ROUNDUP(AB343,0)=2,Cdel!$B$12:$KC$12,IF(ROUNDUP(AB343,0)=1,Cdel!$B$13:$KC$13)))))))</f>
        <v>0.57061002931409743</v>
      </c>
      <c r="AD343" s="8" cm="1">
        <f t="array" aca="1" ref="AD343" ca="1">AC343-_xlfn.XLOOKUP(AD$1,Cdel!$B$1:$KC$1,IF(ROUNDUP(AC343,0)=6,Cdel!$B$8:$KC$8,IF(ROUNDUP(AC343,0)=5,Cdel!$B$9:$KC$9,IF(ROUNDUP(AC343,0)=4,Cdel!$B$10:$KC$10,IF(ROUNDUP(AC343,0)=3,Cdel!$B$11:$KC$11,IF(ROUNDUP(AC343,0)=2,Cdel!$B$12:$KC$12,IF(ROUNDUP(AC343,0)=1,Cdel!$B$13:$KC$13)))))))</f>
        <v>0.55482544581515347</v>
      </c>
      <c r="AE343" s="8" cm="1">
        <f t="array" aca="1" ref="AE343" ca="1">AD343-_xlfn.XLOOKUP(AE$1,Cdel!$B$1:$KC$1,IF(ROUNDUP(AD343,0)=6,Cdel!$B$8:$KC$8,IF(ROUNDUP(AD343,0)=5,Cdel!$B$9:$KC$9,IF(ROUNDUP(AD343,0)=4,Cdel!$B$10:$KC$10,IF(ROUNDUP(AD343,0)=3,Cdel!$B$11:$KC$11,IF(ROUNDUP(AD343,0)=2,Cdel!$B$12:$KC$12,IF(ROUNDUP(AD343,0)=1,Cdel!$B$13:$KC$13)))))))</f>
        <v>0.53947750566882391</v>
      </c>
      <c r="AF343" s="8" cm="1">
        <f t="array" aca="1" ref="AF343" ca="1">AE343-_xlfn.XLOOKUP(AF$1,Cdel!$B$1:$KC$1,IF(ROUNDUP(AE343,0)=6,Cdel!$B$8:$KC$8,IF(ROUNDUP(AE343,0)=5,Cdel!$B$9:$KC$9,IF(ROUNDUP(AE343,0)=4,Cdel!$B$10:$KC$10,IF(ROUNDUP(AE343,0)=3,Cdel!$B$11:$KC$11,IF(ROUNDUP(AE343,0)=2,Cdel!$B$12:$KC$12,IF(ROUNDUP(AE343,0)=1,Cdel!$B$13:$KC$13)))))))</f>
        <v>0.52455413016442287</v>
      </c>
      <c r="AG343" s="8" cm="1">
        <f t="array" aca="1" ref="AG343" ca="1">AF343-_xlfn.XLOOKUP(AG$1,Cdel!$B$1:$KC$1,IF(ROUNDUP(AF343,0)=6,Cdel!$B$8:$KC$8,IF(ROUNDUP(AF343,0)=5,Cdel!$B$9:$KC$9,IF(ROUNDUP(AF343,0)=4,Cdel!$B$10:$KC$10,IF(ROUNDUP(AF343,0)=3,Cdel!$B$11:$KC$11,IF(ROUNDUP(AF343,0)=2,Cdel!$B$12:$KC$12,IF(ROUNDUP(AF343,0)=1,Cdel!$B$13:$KC$13)))))))</f>
        <v>0.51004357472036754</v>
      </c>
      <c r="AH343" s="8" cm="1">
        <f t="array" aca="1" ref="AH343" ca="1">AG343-_xlfn.XLOOKUP(AH$1,Cdel!$B$1:$KC$1,IF(ROUNDUP(AG343,0)=6,Cdel!$B$8:$KC$8,IF(ROUNDUP(AG343,0)=5,Cdel!$B$9:$KC$9,IF(ROUNDUP(AG343,0)=4,Cdel!$B$10:$KC$10,IF(ROUNDUP(AG343,0)=3,Cdel!$B$11:$KC$11,IF(ROUNDUP(AG343,0)=2,Cdel!$B$12:$KC$12,IF(ROUNDUP(AG343,0)=1,Cdel!$B$13:$KC$13)))))))</f>
        <v>0.49593441964128315</v>
      </c>
      <c r="AI343" s="8" cm="1">
        <f t="array" aca="1" ref="AI343" ca="1">AH343-_xlfn.XLOOKUP(AI$1,Cdel!$B$1:$KC$1,IF(ROUNDUP(AH343,0)=6,Cdel!$B$8:$KC$8,IF(ROUNDUP(AH343,0)=5,Cdel!$B$9:$KC$9,IF(ROUNDUP(AH343,0)=4,Cdel!$B$10:$KC$10,IF(ROUNDUP(AH343,0)=3,Cdel!$B$11:$KC$11,IF(ROUNDUP(AH343,0)=2,Cdel!$B$12:$KC$12,IF(ROUNDUP(AH343,0)=1,Cdel!$B$13:$KC$13)))))))</f>
        <v>0.4822155611307905</v>
      </c>
      <c r="AJ343" s="8" cm="1">
        <f t="array" aca="1" ref="AJ343" ca="1">AI343-_xlfn.XLOOKUP(AJ$1,Cdel!$B$1:$KC$1,IF(ROUNDUP(AI343,0)=6,Cdel!$B$8:$KC$8,IF(ROUNDUP(AI343,0)=5,Cdel!$B$9:$KC$9,IF(ROUNDUP(AI343,0)=4,Cdel!$B$10:$KC$10,IF(ROUNDUP(AI343,0)=3,Cdel!$B$11:$KC$11,IF(ROUNDUP(AI343,0)=2,Cdel!$B$12:$KC$12,IF(ROUNDUP(AI343,0)=1,Cdel!$B$13:$KC$13)))))))</f>
        <v>0.46887620255290396</v>
      </c>
      <c r="AK343" s="8" cm="1">
        <f t="array" aca="1" ref="AK343" ca="1">AJ343-_xlfn.XLOOKUP(AK$1,Cdel!$B$1:$KC$1,IF(ROUNDUP(AJ343,0)=6,Cdel!$B$8:$KC$8,IF(ROUNDUP(AJ343,0)=5,Cdel!$B$9:$KC$9,IF(ROUNDUP(AJ343,0)=4,Cdel!$B$10:$KC$10,IF(ROUNDUP(AJ343,0)=3,Cdel!$B$11:$KC$11,IF(ROUNDUP(AJ343,0)=2,Cdel!$B$12:$KC$12,IF(ROUNDUP(AJ343,0)=1,Cdel!$B$13:$KC$13)))))))</f>
        <v>0.45590584593516198</v>
      </c>
      <c r="AL343" s="8" cm="1">
        <f t="array" aca="1" ref="AL343" ca="1">AK343-_xlfn.XLOOKUP(AL$1,Cdel!$B$1:$KC$1,IF(ROUNDUP(AK343,0)=6,Cdel!$B$8:$KC$8,IF(ROUNDUP(AK343,0)=5,Cdel!$B$9:$KC$9,IF(ROUNDUP(AK343,0)=4,Cdel!$B$10:$KC$10,IF(ROUNDUP(AK343,0)=3,Cdel!$B$11:$KC$11,IF(ROUNDUP(AK343,0)=2,Cdel!$B$12:$KC$12,IF(ROUNDUP(AK343,0)=1,Cdel!$B$13:$KC$13)))))))</f>
        <v>0.44329428370680335</v>
      </c>
      <c r="AM343" s="8" cm="1">
        <f t="array" aca="1" ref="AM343" ca="1">AL343-_xlfn.XLOOKUP(AM$1,Cdel!$B$1:$KC$1,IF(ROUNDUP(AL343,0)=6,Cdel!$B$8:$KC$8,IF(ROUNDUP(AL343,0)=5,Cdel!$B$9:$KC$9,IF(ROUNDUP(AL343,0)=4,Cdel!$B$10:$KC$10,IF(ROUNDUP(AL343,0)=3,Cdel!$B$11:$KC$11,IF(ROUNDUP(AL343,0)=2,Cdel!$B$12:$KC$12,IF(ROUNDUP(AL343,0)=1,Cdel!$B$13:$KC$13)))))))</f>
        <v>0.4310315906654883</v>
      </c>
      <c r="AN343" s="8" cm="1">
        <f t="array" aca="1" ref="AN343" ca="1">AM343-_xlfn.XLOOKUP(AN$1,Cdel!$B$1:$KC$1,IF(ROUNDUP(AM343,0)=6,Cdel!$B$8:$KC$8,IF(ROUNDUP(AM343,0)=5,Cdel!$B$9:$KC$9,IF(ROUNDUP(AM343,0)=4,Cdel!$B$10:$KC$10,IF(ROUNDUP(AM343,0)=3,Cdel!$B$11:$KC$11,IF(ROUNDUP(AM343,0)=2,Cdel!$B$12:$KC$12,IF(ROUNDUP(AM343,0)=1,Cdel!$B$13:$KC$13)))))))</f>
        <v>0.41910811616623983</v>
      </c>
      <c r="AO343" s="8" cm="1">
        <f t="array" aca="1" ref="AO343" ca="1">AN343-_xlfn.XLOOKUP(AO$1,Cdel!$B$1:$KC$1,IF(ROUNDUP(AN343,0)=6,Cdel!$B$8:$KC$8,IF(ROUNDUP(AN343,0)=5,Cdel!$B$9:$KC$9,IF(ROUNDUP(AN343,0)=4,Cdel!$B$10:$KC$10,IF(ROUNDUP(AN343,0)=3,Cdel!$B$11:$KC$11,IF(ROUNDUP(AN343,0)=2,Cdel!$B$12:$KC$12,IF(ROUNDUP(AN343,0)=1,Cdel!$B$13:$KC$13)))))))</f>
        <v>0.40751447652646128</v>
      </c>
      <c r="AP343" s="8" cm="1">
        <f t="array" aca="1" ref="AP343" ca="1">AO343-_xlfn.XLOOKUP(AP$1,Cdel!$B$1:$KC$1,IF(ROUNDUP(AO343,0)=6,Cdel!$B$8:$KC$8,IF(ROUNDUP(AO343,0)=5,Cdel!$B$9:$KC$9,IF(ROUNDUP(AO343,0)=4,Cdel!$B$10:$KC$10,IF(ROUNDUP(AO343,0)=3,Cdel!$B$11:$KC$11,IF(ROUNDUP(AO343,0)=2,Cdel!$B$12:$KC$12,IF(ROUNDUP(AO343,0)=1,Cdel!$B$13:$KC$13)))))))</f>
        <v>0.39624154764104985</v>
      </c>
      <c r="AQ343" s="8" cm="1">
        <f t="array" aca="1" ref="AQ343" ca="1">AP343-_xlfn.XLOOKUP(AQ$1,Cdel!$B$1:$KC$1,IF(ROUNDUP(AP343,0)=6,Cdel!$B$8:$KC$8,IF(ROUNDUP(AP343,0)=5,Cdel!$B$9:$KC$9,IF(ROUNDUP(AP343,0)=4,Cdel!$B$10:$KC$10,IF(ROUNDUP(AP343,0)=3,Cdel!$B$11:$KC$11,IF(ROUNDUP(AP343,0)=2,Cdel!$B$12:$KC$12,IF(ROUNDUP(AP343,0)=1,Cdel!$B$13:$KC$13)))))))</f>
        <v>0.38528045780179626</v>
      </c>
      <c r="AR343" s="8" cm="1">
        <f t="array" aca="1" ref="AR343" ca="1">AQ343-_xlfn.XLOOKUP(AR$1,Cdel!$B$1:$KC$1,IF(ROUNDUP(AQ343,0)=6,Cdel!$B$8:$KC$8,IF(ROUNDUP(AQ343,0)=5,Cdel!$B$9:$KC$9,IF(ROUNDUP(AQ343,0)=4,Cdel!$B$10:$KC$10,IF(ROUNDUP(AQ343,0)=3,Cdel!$B$11:$KC$11,IF(ROUNDUP(AQ343,0)=2,Cdel!$B$12:$KC$12,IF(ROUNDUP(AQ343,0)=1,Cdel!$B$13:$KC$13)))))))</f>
        <v>0.37462258071541898</v>
      </c>
      <c r="AS343" s="8" cm="1">
        <f t="array" aca="1" ref="AS343" ca="1">AR343-_xlfn.XLOOKUP(AS$1,Cdel!$B$1:$KC$1,IF(ROUNDUP(AR343,0)=6,Cdel!$B$8:$KC$8,IF(ROUNDUP(AR343,0)=5,Cdel!$B$9:$KC$9,IF(ROUNDUP(AR343,0)=4,Cdel!$B$10:$KC$10,IF(ROUNDUP(AR343,0)=3,Cdel!$B$11:$KC$11,IF(ROUNDUP(AR343,0)=2,Cdel!$B$12:$KC$12,IF(ROUNDUP(AR343,0)=1,Cdel!$B$13:$KC$13)))))))</f>
        <v>0.36425952871473738</v>
      </c>
      <c r="AT343" s="8" cm="1">
        <f t="array" aca="1" ref="AT343" ca="1">AS343-_xlfn.XLOOKUP(AT$1,Cdel!$B$1:$KC$1,IF(ROUNDUP(AS343,0)=6,Cdel!$B$8:$KC$8,IF(ROUNDUP(AS343,0)=5,Cdel!$B$9:$KC$9,IF(ROUNDUP(AS343,0)=4,Cdel!$B$10:$KC$10,IF(ROUNDUP(AS343,0)=3,Cdel!$B$11:$KC$11,IF(ROUNDUP(AS343,0)=2,Cdel!$B$12:$KC$12,IF(ROUNDUP(AS343,0)=1,Cdel!$B$13:$KC$13)))))))</f>
        <v>0.3541831461576429</v>
      </c>
      <c r="AU343" s="8" cm="1">
        <f t="array" aca="1" ref="AU343" ca="1">AT343-_xlfn.XLOOKUP(AU$1,Cdel!$B$1:$KC$1,IF(ROUNDUP(AT343,0)=6,Cdel!$B$8:$KC$8,IF(ROUNDUP(AT343,0)=5,Cdel!$B$9:$KC$9,IF(ROUNDUP(AT343,0)=4,Cdel!$B$10:$KC$10,IF(ROUNDUP(AT343,0)=3,Cdel!$B$11:$KC$11,IF(ROUNDUP(AT343,0)=2,Cdel!$B$12:$KC$12,IF(ROUNDUP(AT343,0)=1,Cdel!$B$13:$KC$13)))))))</f>
        <v>0.34438550300867093</v>
      </c>
      <c r="AV343" s="8" cm="1">
        <f t="array" aca="1" ref="AV343" ca="1">AU343-_xlfn.XLOOKUP(AV$1,Cdel!$B$1:$KC$1,IF(ROUNDUP(AU343,0)=6,Cdel!$B$8:$KC$8,IF(ROUNDUP(AU343,0)=5,Cdel!$B$9:$KC$9,IF(ROUNDUP(AU343,0)=4,Cdel!$B$10:$KC$10,IF(ROUNDUP(AU343,0)=3,Cdel!$B$11:$KC$11,IF(ROUNDUP(AU343,0)=2,Cdel!$B$12:$KC$12,IF(ROUNDUP(AU343,0)=1,Cdel!$B$13:$KC$13)))))))</f>
        <v>0.33485888859812413</v>
      </c>
      <c r="AW343" s="8" cm="1">
        <f t="array" aca="1" ref="AW343" ca="1">AV343-_xlfn.XLOOKUP(AW$1,Cdel!$B$1:$KC$1,IF(ROUNDUP(AV343,0)=6,Cdel!$B$8:$KC$8,IF(ROUNDUP(AV343,0)=5,Cdel!$B$9:$KC$9,IF(ROUNDUP(AV343,0)=4,Cdel!$B$10:$KC$10,IF(ROUNDUP(AV343,0)=3,Cdel!$B$11:$KC$11,IF(ROUNDUP(AV343,0)=2,Cdel!$B$12:$KC$12,IF(ROUNDUP(AV343,0)=1,Cdel!$B$13:$KC$13)))))))</f>
        <v>0.3255958055538351</v>
      </c>
      <c r="AX343" s="8" cm="1">
        <f t="array" aca="1" ref="AX343" ca="1">AW343-_xlfn.XLOOKUP(AX$1,Cdel!$B$1:$KC$1,IF(ROUNDUP(AW343,0)=6,Cdel!$B$8:$KC$8,IF(ROUNDUP(AW343,0)=5,Cdel!$B$9:$KC$9,IF(ROUNDUP(AW343,0)=4,Cdel!$B$10:$KC$10,IF(ROUNDUP(AW343,0)=3,Cdel!$B$11:$KC$11,IF(ROUNDUP(AW343,0)=2,Cdel!$B$12:$KC$12,IF(ROUNDUP(AW343,0)=1,Cdel!$B$13:$KC$13)))))))</f>
        <v>0.31658896390079194</v>
      </c>
      <c r="AY343" s="8" cm="1">
        <f t="array" aca="1" ref="AY343" ca="1">AX343-_xlfn.XLOOKUP(AY$1,Cdel!$B$1:$KC$1,IF(ROUNDUP(AX343,0)=6,Cdel!$B$8:$KC$8,IF(ROUNDUP(AX343,0)=5,Cdel!$B$9:$KC$9,IF(ROUNDUP(AX343,0)=4,Cdel!$B$10:$KC$10,IF(ROUNDUP(AX343,0)=3,Cdel!$B$11:$KC$11,IF(ROUNDUP(AX343,0)=2,Cdel!$B$12:$KC$12,IF(ROUNDUP(AX343,0)=1,Cdel!$B$13:$KC$13)))))))</f>
        <v>0.3078312753239838</v>
      </c>
      <c r="AZ343" s="8" cm="1">
        <f t="array" aca="1" ref="AZ343" ca="1">AY343-_xlfn.XLOOKUP(AZ$1,Cdel!$B$1:$KC$1,IF(ROUNDUP(AY343,0)=6,Cdel!$B$8:$KC$8,IF(ROUNDUP(AY343,0)=5,Cdel!$B$9:$KC$9,IF(ROUNDUP(AY343,0)=4,Cdel!$B$10:$KC$10,IF(ROUNDUP(AY343,0)=3,Cdel!$B$11:$KC$11,IF(ROUNDUP(AY343,0)=2,Cdel!$B$12:$KC$12,IF(ROUNDUP(AY343,0)=1,Cdel!$B$13:$KC$13)))))))</f>
        <v>0.29931584758995222</v>
      </c>
      <c r="BA343" s="8" cm="1">
        <f t="array" aca="1" ref="BA343" ca="1">AZ343-_xlfn.XLOOKUP(BA$1,Cdel!$B$1:$KC$1,IF(ROUNDUP(AZ343,0)=6,Cdel!$B$8:$KC$8,IF(ROUNDUP(AZ343,0)=5,Cdel!$B$9:$KC$9,IF(ROUNDUP(AZ343,0)=4,Cdel!$B$10:$KC$10,IF(ROUNDUP(AZ343,0)=3,Cdel!$B$11:$KC$11,IF(ROUNDUP(AZ343,0)=2,Cdel!$B$12:$KC$12,IF(ROUNDUP(AZ343,0)=1,Cdel!$B$13:$KC$13)))))))</f>
        <v>0.29103597912265594</v>
      </c>
      <c r="BB343" s="8" cm="1">
        <f t="array" aca="1" ref="BB343" ca="1">BA343-_xlfn.XLOOKUP(BB$1,Cdel!$B$1:$KC$1,IF(ROUNDUP(BA343,0)=6,Cdel!$B$8:$KC$8,IF(ROUNDUP(BA343,0)=5,Cdel!$B$9:$KC$9,IF(ROUNDUP(BA343,0)=4,Cdel!$B$10:$KC$10,IF(ROUNDUP(BA343,0)=3,Cdel!$B$11:$KC$11,IF(ROUNDUP(BA343,0)=2,Cdel!$B$12:$KC$12,IF(ROUNDUP(BA343,0)=1,Cdel!$B$13:$KC$13)))))))</f>
        <v>0.28298515372938249</v>
      </c>
      <c r="BC343" s="8" cm="1">
        <f t="array" aca="1" ref="BC343" ca="1">BB343-_xlfn.XLOOKUP(BC$1,Cdel!$B$1:$KC$1,IF(ROUNDUP(BB343,0)=6,Cdel!$B$8:$KC$8,IF(ROUNDUP(BB343,0)=5,Cdel!$B$9:$KC$9,IF(ROUNDUP(BB343,0)=4,Cdel!$B$10:$KC$10,IF(ROUNDUP(BB343,0)=3,Cdel!$B$11:$KC$11,IF(ROUNDUP(BB343,0)=2,Cdel!$B$12:$KC$12,IF(ROUNDUP(BB343,0)=1,Cdel!$B$13:$KC$13)))))))</f>
        <v>0.27515703547255432</v>
      </c>
      <c r="BD343" s="8" cm="1">
        <f t="array" aca="1" ref="BD343" ca="1">BC343-_xlfn.XLOOKUP(BD$1,Cdel!$B$1:$KC$1,IF(ROUNDUP(BC343,0)=6,Cdel!$B$8:$KC$8,IF(ROUNDUP(BC343,0)=5,Cdel!$B$9:$KC$9,IF(ROUNDUP(BC343,0)=4,Cdel!$B$10:$KC$10,IF(ROUNDUP(BC343,0)=3,Cdel!$B$11:$KC$11,IF(ROUNDUP(BC343,0)=2,Cdel!$B$12:$KC$12,IF(ROUNDUP(BC343,0)=1,Cdel!$B$13:$KC$13)))))))</f>
        <v>0.26754546368339521</v>
      </c>
      <c r="BE343" s="8" cm="1">
        <f t="array" aca="1" ref="BE343" ca="1">BD343-_xlfn.XLOOKUP(BE$1,Cdel!$B$1:$KC$1,IF(ROUNDUP(BD343,0)=6,Cdel!$B$8:$KC$8,IF(ROUNDUP(BD343,0)=5,Cdel!$B$9:$KC$9,IF(ROUNDUP(BD343,0)=4,Cdel!$B$10:$KC$10,IF(ROUNDUP(BD343,0)=3,Cdel!$B$11:$KC$11,IF(ROUNDUP(BD343,0)=2,Cdel!$B$12:$KC$12,IF(ROUNDUP(BD343,0)=1,Cdel!$B$13:$KC$13)))))))</f>
        <v>0.26014444811353121</v>
      </c>
      <c r="BF343" s="8" cm="1">
        <f t="array" aca="1" ref="BF343" ca="1">BE343-_xlfn.XLOOKUP(BF$1,Cdel!$B$1:$KC$1,IF(ROUNDUP(BE343,0)=6,Cdel!$B$8:$KC$8,IF(ROUNDUP(BE343,0)=5,Cdel!$B$9:$KC$9,IF(ROUNDUP(BE343,0)=4,Cdel!$B$10:$KC$10,IF(ROUNDUP(BE343,0)=3,Cdel!$B$11:$KC$11,IF(ROUNDUP(BE343,0)=2,Cdel!$B$12:$KC$12,IF(ROUNDUP(BE343,0)=1,Cdel!$B$13:$KC$13)))))))</f>
        <v>0.25294816422071092</v>
      </c>
      <c r="BG343" s="8" cm="1">
        <f t="array" aca="1" ref="BG343" ca="1">BF343-_xlfn.XLOOKUP(BG$1,Cdel!$B$1:$KC$1,IF(ROUNDUP(BF343,0)=6,Cdel!$B$8:$KC$8,IF(ROUNDUP(BF343,0)=5,Cdel!$B$9:$KC$9,IF(ROUNDUP(BF343,0)=4,Cdel!$B$10:$KC$10,IF(ROUNDUP(BF343,0)=3,Cdel!$B$11:$KC$11,IF(ROUNDUP(BF343,0)=2,Cdel!$B$12:$KC$12,IF(ROUNDUP(BF343,0)=1,Cdel!$B$13:$KC$13)))))))</f>
        <v>0.24595094858493632</v>
      </c>
      <c r="BH343" s="8" cm="1">
        <f t="array" aca="1" ref="BH343" ca="1">BG343-_xlfn.XLOOKUP(BH$1,Cdel!$B$1:$KC$1,IF(ROUNDUP(BG343,0)=6,Cdel!$B$8:$KC$8,IF(ROUNDUP(BG343,0)=5,Cdel!$B$9:$KC$9,IF(ROUNDUP(BG343,0)=4,Cdel!$B$10:$KC$10,IF(ROUNDUP(BG343,0)=3,Cdel!$B$11:$KC$11,IF(ROUNDUP(BG343,0)=2,Cdel!$B$12:$KC$12,IF(ROUNDUP(BG343,0)=1,Cdel!$B$13:$KC$13)))))))</f>
        <v>0.23914729445139427</v>
      </c>
      <c r="BI343" s="8" cm="1">
        <f t="array" aca="1" ref="BI343" ca="1">BH343-_xlfn.XLOOKUP(BI$1,Cdel!$B$1:$KC$1,IF(ROUNDUP(BH343,0)=6,Cdel!$B$8:$KC$8,IF(ROUNDUP(BH343,0)=5,Cdel!$B$9:$KC$9,IF(ROUNDUP(BH343,0)=4,Cdel!$B$10:$KC$10,IF(ROUNDUP(BH343,0)=3,Cdel!$B$11:$KC$11,IF(ROUNDUP(BH343,0)=2,Cdel!$B$12:$KC$12,IF(ROUNDUP(BH343,0)=1,Cdel!$B$13:$KC$13)))))))</f>
        <v>0.23253184739668317</v>
      </c>
      <c r="BJ343" s="8" cm="1">
        <f t="array" aca="1" ref="BJ343" ca="1">BI343-_xlfn.XLOOKUP(BJ$1,Cdel!$B$1:$KC$1,IF(ROUNDUP(BI343,0)=6,Cdel!$B$8:$KC$8,IF(ROUNDUP(BI343,0)=5,Cdel!$B$9:$KC$9,IF(ROUNDUP(BI343,0)=4,Cdel!$B$10:$KC$10,IF(ROUNDUP(BI343,0)=3,Cdel!$B$11:$KC$11,IF(ROUNDUP(BI343,0)=2,Cdel!$B$12:$KC$12,IF(ROUNDUP(BI343,0)=1,Cdel!$B$13:$KC$13)))))))</f>
        <v>0.2260994011149228</v>
      </c>
      <c r="BK343" s="8" cm="1">
        <f t="array" aca="1" ref="BK343" ca="1">BJ343-_xlfn.XLOOKUP(BK$1,Cdel!$B$1:$KC$1,IF(ROUNDUP(BJ343,0)=6,Cdel!$B$8:$KC$8,IF(ROUNDUP(BJ343,0)=5,Cdel!$B$9:$KC$9,IF(ROUNDUP(BJ343,0)=4,Cdel!$B$10:$KC$10,IF(ROUNDUP(BJ343,0)=3,Cdel!$B$11:$KC$11,IF(ROUNDUP(BJ343,0)=2,Cdel!$B$12:$KC$12,IF(ROUNDUP(BJ343,0)=1,Cdel!$B$13:$KC$13)))))))</f>
        <v>0.21984489332043183</v>
      </c>
      <c r="BL343" s="8" cm="1">
        <f t="array" aca="1" ref="BL343" ca="1">BK343-_xlfn.XLOOKUP(BL$1,Cdel!$B$1:$KC$1,IF(ROUNDUP(BK343,0)=6,Cdel!$B$8:$KC$8,IF(ROUNDUP(BK343,0)=5,Cdel!$B$9:$KC$9,IF(ROUNDUP(BK343,0)=4,Cdel!$B$10:$KC$10,IF(ROUNDUP(BK343,0)=3,Cdel!$B$11:$KC$11,IF(ROUNDUP(BK343,0)=2,Cdel!$B$12:$KC$12,IF(ROUNDUP(BK343,0)=1,Cdel!$B$13:$KC$13)))))))</f>
        <v>0.21376340176374803</v>
      </c>
      <c r="BM343" s="8" cm="1">
        <f t="array" aca="1" ref="BM343" ca="1">BL343-_xlfn.XLOOKUP(BM$1,Cdel!$B$1:$KC$1,IF(ROUNDUP(BL343,0)=6,Cdel!$B$8:$KC$8,IF(ROUNDUP(BL343,0)=5,Cdel!$B$9:$KC$9,IF(ROUNDUP(BL343,0)=4,Cdel!$B$10:$KC$10,IF(ROUNDUP(BL343,0)=3,Cdel!$B$11:$KC$11,IF(ROUNDUP(BL343,0)=2,Cdel!$B$12:$KC$12,IF(ROUNDUP(BL343,0)=1,Cdel!$B$13:$KC$13)))))))</f>
        <v>0.20785014035785565</v>
      </c>
      <c r="BN343" s="8" cm="1">
        <f t="array" aca="1" ref="BN343" ca="1">BM343-_xlfn.XLOOKUP(BN$1,Cdel!$B$1:$KC$1,IF(ROUNDUP(BM343,0)=6,Cdel!$B$8:$KC$8,IF(ROUNDUP(BM343,0)=5,Cdel!$B$9:$KC$9,IF(ROUNDUP(BM343,0)=4,Cdel!$B$10:$KC$10,IF(ROUNDUP(BM343,0)=3,Cdel!$B$11:$KC$11,IF(ROUNDUP(BM343,0)=2,Cdel!$B$12:$KC$12,IF(ROUNDUP(BM343,0)=1,Cdel!$B$13:$KC$13)))))))</f>
        <v>0.20210045541157187</v>
      </c>
      <c r="BO343" s="8" cm="1">
        <f t="array" aca="1" ref="BO343" ca="1">BN343-_xlfn.XLOOKUP(BO$1,Cdel!$B$1:$KC$1,IF(ROUNDUP(BN343,0)=6,Cdel!$B$8:$KC$8,IF(ROUNDUP(BN343,0)=5,Cdel!$B$9:$KC$9,IF(ROUNDUP(BN343,0)=4,Cdel!$B$10:$KC$10,IF(ROUNDUP(BN343,0)=3,Cdel!$B$11:$KC$11,IF(ROUNDUP(BN343,0)=2,Cdel!$B$12:$KC$12,IF(ROUNDUP(BN343,0)=1,Cdel!$B$13:$KC$13)))))))</f>
        <v>0.19650982196712788</v>
      </c>
      <c r="BP343" s="8" cm="1">
        <f t="array" aca="1" ref="BP343" ca="1">BO343-_xlfn.XLOOKUP(BP$1,Cdel!$B$1:$KC$1,IF(ROUNDUP(BO343,0)=6,Cdel!$B$8:$KC$8,IF(ROUNDUP(BO343,0)=5,Cdel!$B$9:$KC$9,IF(ROUNDUP(BO343,0)=4,Cdel!$B$10:$KC$10,IF(ROUNDUP(BO343,0)=3,Cdel!$B$11:$KC$11,IF(ROUNDUP(BO343,0)=2,Cdel!$B$12:$KC$12,IF(ROUNDUP(BO343,0)=1,Cdel!$B$13:$KC$13)))))))</f>
        <v>0.19107384023906174</v>
      </c>
      <c r="BQ343" s="8" cm="1">
        <f t="array" aca="1" ref="BQ343" ca="1">BP343-_xlfn.XLOOKUP(BQ$1,Cdel!$B$1:$KC$1,IF(ROUNDUP(BP343,0)=6,Cdel!$B$8:$KC$8,IF(ROUNDUP(BP343,0)=5,Cdel!$B$9:$KC$9,IF(ROUNDUP(BP343,0)=4,Cdel!$B$10:$KC$10,IF(ROUNDUP(BP343,0)=3,Cdel!$B$11:$KC$11,IF(ROUNDUP(BP343,0)=2,Cdel!$B$12:$KC$12,IF(ROUNDUP(BP343,0)=1,Cdel!$B$13:$KC$13)))))))</f>
        <v>0.18578823215162105</v>
      </c>
      <c r="BR343" s="8" cm="1">
        <f t="array" aca="1" ref="BR343" ca="1">BQ343-_xlfn.XLOOKUP(BR$1,Cdel!$B$1:$KC$1,IF(ROUNDUP(BQ343,0)=6,Cdel!$B$8:$KC$8,IF(ROUNDUP(BQ343,0)=5,Cdel!$B$9:$KC$9,IF(ROUNDUP(BQ343,0)=4,Cdel!$B$10:$KC$10,IF(ROUNDUP(BQ343,0)=3,Cdel!$B$11:$KC$11,IF(ROUNDUP(BQ343,0)=2,Cdel!$B$12:$KC$12,IF(ROUNDUP(BQ343,0)=1,Cdel!$B$13:$KC$13)))))))</f>
        <v>0.18064883797195061</v>
      </c>
      <c r="BS343" s="8" cm="1">
        <f t="array" aca="1" ref="BS343" ca="1">BR343-_xlfn.XLOOKUP(BS$1,Cdel!$B$1:$KC$1,IF(ROUNDUP(BR343,0)=6,Cdel!$B$8:$KC$8,IF(ROUNDUP(BR343,0)=5,Cdel!$B$9:$KC$9,IF(ROUNDUP(BR343,0)=4,Cdel!$B$10:$KC$10,IF(ROUNDUP(BR343,0)=3,Cdel!$B$11:$KC$11,IF(ROUNDUP(BR343,0)=2,Cdel!$B$12:$KC$12,IF(ROUNDUP(BR343,0)=1,Cdel!$B$13:$KC$13)))))))</f>
        <v>0.17565161303641438</v>
      </c>
      <c r="BT343" s="8" cm="1">
        <f t="array" aca="1" ref="BT343" ca="1">BS343-_xlfn.XLOOKUP(BT$1,Cdel!$B$1:$KC$1,IF(ROUNDUP(BS343,0)=6,Cdel!$B$8:$KC$8,IF(ROUNDUP(BS343,0)=5,Cdel!$B$9:$KC$9,IF(ROUNDUP(BS343,0)=4,Cdel!$B$10:$KC$10,IF(ROUNDUP(BS343,0)=3,Cdel!$B$11:$KC$11,IF(ROUNDUP(BS343,0)=2,Cdel!$B$12:$KC$12,IF(ROUNDUP(BS343,0)=1,Cdel!$B$13:$KC$13)))))))</f>
        <v>0.17079262456747657</v>
      </c>
      <c r="BU343" s="8" cm="1">
        <f t="array" aca="1" ref="BU343" ca="1">BT343-_xlfn.XLOOKUP(BU$1,Cdel!$B$1:$KC$1,IF(ROUNDUP(BT343,0)=6,Cdel!$B$8:$KC$8,IF(ROUNDUP(BT343,0)=5,Cdel!$B$9:$KC$9,IF(ROUNDUP(BT343,0)=4,Cdel!$B$10:$KC$10,IF(ROUNDUP(BT343,0)=3,Cdel!$B$11:$KC$11,IF(ROUNDUP(BT343,0)=2,Cdel!$B$12:$KC$12,IF(ROUNDUP(BT343,0)=1,Cdel!$B$13:$KC$13)))))))</f>
        <v>0.16606804857863577</v>
      </c>
      <c r="BV343" s="8" cm="1">
        <f t="array" aca="1" ref="BV343" ca="1">BU343-_xlfn.XLOOKUP(BV$1,Cdel!$B$1:$KC$1,IF(ROUNDUP(BU343,0)=6,Cdel!$B$8:$KC$8,IF(ROUNDUP(BU343,0)=5,Cdel!$B$9:$KC$9,IF(ROUNDUP(BU343,0)=4,Cdel!$B$10:$KC$10,IF(ROUNDUP(BU343,0)=3,Cdel!$B$11:$KC$11,IF(ROUNDUP(BU343,0)=2,Cdel!$B$12:$KC$12,IF(ROUNDUP(BU343,0)=1,Cdel!$B$13:$KC$13)))))))</f>
        <v>0.16147416686497729</v>
      </c>
      <c r="BW343" s="8" cm="1">
        <f t="array" aca="1" ref="BW343" ca="1">BV343-_xlfn.XLOOKUP(BW$1,Cdel!$B$1:$KC$1,IF(ROUNDUP(BV343,0)=6,Cdel!$B$8:$KC$8,IF(ROUNDUP(BV343,0)=5,Cdel!$B$9:$KC$9,IF(ROUNDUP(BV343,0)=4,Cdel!$B$10:$KC$10,IF(ROUNDUP(BV343,0)=3,Cdel!$B$11:$KC$11,IF(ROUNDUP(BV343,0)=2,Cdel!$B$12:$KC$12,IF(ROUNDUP(BV343,0)=1,Cdel!$B$13:$KC$13)))))))</f>
        <v>0.15700736407697438</v>
      </c>
      <c r="BX343" s="8" cm="1">
        <f t="array" aca="1" ref="BX343" ca="1">BW343-_xlfn.XLOOKUP(BX$1,Cdel!$B$1:$KC$1,IF(ROUNDUP(BW343,0)=6,Cdel!$B$8:$KC$8,IF(ROUNDUP(BW343,0)=5,Cdel!$B$9:$KC$9,IF(ROUNDUP(BW343,0)=4,Cdel!$B$10:$KC$10,IF(ROUNDUP(BW343,0)=3,Cdel!$B$11:$KC$11,IF(ROUNDUP(BW343,0)=2,Cdel!$B$12:$KC$12,IF(ROUNDUP(BW343,0)=1,Cdel!$B$13:$KC$13)))))))</f>
        <v>0.15266412487523595</v>
      </c>
      <c r="BY343" s="8" cm="1">
        <f t="array" aca="1" ref="BY343" ca="1">BX343-_xlfn.XLOOKUP(BY$1,Cdel!$B$1:$KC$1,IF(ROUNDUP(BX343,0)=6,Cdel!$B$8:$KC$8,IF(ROUNDUP(BX343,0)=5,Cdel!$B$9:$KC$9,IF(ROUNDUP(BX343,0)=4,Cdel!$B$10:$KC$10,IF(ROUNDUP(BX343,0)=3,Cdel!$B$11:$KC$11,IF(ROUNDUP(BX343,0)=2,Cdel!$B$12:$KC$12,IF(ROUNDUP(BX343,0)=1,Cdel!$B$13:$KC$13)))))))</f>
        <v>0.14844103116396171</v>
      </c>
      <c r="BZ343" s="8" cm="1">
        <f t="array" aca="1" ref="BZ343" ca="1">BY343-_xlfn.XLOOKUP(BZ$1,Cdel!$B$1:$KC$1,IF(ROUNDUP(BY343,0)=6,Cdel!$B$8:$KC$8,IF(ROUNDUP(BY343,0)=5,Cdel!$B$9:$KC$9,IF(ROUNDUP(BY343,0)=4,Cdel!$B$10:$KC$10,IF(ROUNDUP(BY343,0)=3,Cdel!$B$11:$KC$11,IF(ROUNDUP(BY343,0)=2,Cdel!$B$12:$KC$12,IF(ROUNDUP(BY343,0)=1,Cdel!$B$13:$KC$13)))))))</f>
        <v>0.14433475940092697</v>
      </c>
      <c r="CA343" s="8" cm="1">
        <f t="array" aca="1" ref="CA343" ca="1">BZ343-_xlfn.XLOOKUP(CA$1,Cdel!$B$1:$KC$1,IF(ROUNDUP(BZ343,0)=6,Cdel!$B$8:$KC$8,IF(ROUNDUP(BZ343,0)=5,Cdel!$B$9:$KC$9,IF(ROUNDUP(BZ343,0)=4,Cdel!$B$10:$KC$10,IF(ROUNDUP(BZ343,0)=3,Cdel!$B$11:$KC$11,IF(ROUNDUP(BZ343,0)=2,Cdel!$B$12:$KC$12,IF(ROUNDUP(BZ343,0)=1,Cdel!$B$13:$KC$13)))))))</f>
        <v>0.14034207798188059</v>
      </c>
      <c r="CB343" s="8" cm="1">
        <f t="array" aca="1" ref="CB343" ca="1">CA343-_xlfn.XLOOKUP(CB$1,Cdel!$B$1:$KC$1,IF(ROUNDUP(CA343,0)=6,Cdel!$B$8:$KC$8,IF(ROUNDUP(CA343,0)=5,Cdel!$B$9:$KC$9,IF(ROUNDUP(CA343,0)=4,Cdel!$B$10:$KC$10,IF(ROUNDUP(CA343,0)=3,Cdel!$B$11:$KC$11,IF(ROUNDUP(CA343,0)=2,Cdel!$B$12:$KC$12,IF(ROUNDUP(CA343,0)=1,Cdel!$B$13:$KC$13)))))))</f>
        <v>0.13645984469729719</v>
      </c>
      <c r="CC343" s="8" cm="1">
        <f t="array" aca="1" ref="CC343" ca="1">CB343-_xlfn.XLOOKUP(CC$1,Cdel!$B$1:$KC$1,IF(ROUNDUP(CB343,0)=6,Cdel!$B$8:$KC$8,IF(ROUNDUP(CB343,0)=5,Cdel!$B$9:$KC$9,IF(ROUNDUP(CB343,0)=4,Cdel!$B$10:$KC$10,IF(ROUNDUP(CB343,0)=3,Cdel!$B$11:$KC$11,IF(ROUNDUP(CB343,0)=2,Cdel!$B$12:$KC$12,IF(ROUNDUP(CB343,0)=1,Cdel!$B$13:$KC$13)))))))</f>
        <v>0.1326850042594826</v>
      </c>
      <c r="CD343" s="8" cm="1">
        <f t="array" aca="1" ref="CD343" ca="1">CC343-_xlfn.XLOOKUP(CD$1,Cdel!$B$1:$KC$1,IF(ROUNDUP(CC343,0)=6,Cdel!$B$8:$KC$8,IF(ROUNDUP(CC343,0)=5,Cdel!$B$9:$KC$9,IF(ROUNDUP(CC343,0)=4,Cdel!$B$10:$KC$10,IF(ROUNDUP(CC343,0)=3,Cdel!$B$11:$KC$11,IF(ROUNDUP(CC343,0)=2,Cdel!$B$12:$KC$12,IF(ROUNDUP(CC343,0)=1,Cdel!$B$13:$KC$13)))))))</f>
        <v>0.12901458589808598</v>
      </c>
      <c r="CE343" s="8" cm="1">
        <f t="array" aca="1" ref="CE343" ca="1">CD343-_xlfn.XLOOKUP(CE$1,Cdel!$B$1:$KC$1,IF(ROUNDUP(CD343,0)=6,Cdel!$B$8:$KC$8,IF(ROUNDUP(CD343,0)=5,Cdel!$B$9:$KC$9,IF(ROUNDUP(CD343,0)=4,Cdel!$B$10:$KC$10,IF(ROUNDUP(CD343,0)=3,Cdel!$B$11:$KC$11,IF(ROUNDUP(CD343,0)=2,Cdel!$B$12:$KC$12,IF(ROUNDUP(CD343,0)=1,Cdel!$B$13:$KC$13)))))))</f>
        <v>0.12544570102212621</v>
      </c>
      <c r="CF343" s="8" cm="1">
        <f t="array" aca="1" ref="CF343" ca="1">CE343-_xlfn.XLOOKUP(CF$1,Cdel!$B$1:$KC$1,IF(ROUNDUP(CE343,0)=6,Cdel!$B$8:$KC$8,IF(ROUNDUP(CE343,0)=5,Cdel!$B$9:$KC$9,IF(ROUNDUP(CE343,0)=4,Cdel!$B$10:$KC$10,IF(ROUNDUP(CE343,0)=3,Cdel!$B$11:$KC$11,IF(ROUNDUP(CE343,0)=2,Cdel!$B$12:$KC$12,IF(ROUNDUP(CE343,0)=1,Cdel!$B$13:$KC$13)))))))</f>
        <v>0.12197554094669345</v>
      </c>
      <c r="CG343" s="8" cm="1">
        <f t="array" aca="1" ref="CG343" ca="1">CF343-_xlfn.XLOOKUP(CG$1,Cdel!$B$1:$KC$1,IF(ROUNDUP(CF343,0)=6,Cdel!$B$8:$KC$8,IF(ROUNDUP(CF343,0)=5,Cdel!$B$9:$KC$9,IF(ROUNDUP(CF343,0)=4,Cdel!$B$10:$KC$10,IF(ROUNDUP(CF343,0)=3,Cdel!$B$11:$KC$11,IF(ROUNDUP(CF343,0)=2,Cdel!$B$12:$KC$12,IF(ROUNDUP(CF343,0)=1,Cdel!$B$13:$KC$13)))))))</f>
        <v>0.11860137468253529</v>
      </c>
      <c r="CH343" s="8" cm="1">
        <f t="array" aca="1" ref="CH343" ca="1">CG343-_xlfn.XLOOKUP(CH$1,Cdel!$B$1:$KC$1,IF(ROUNDUP(CG343,0)=6,Cdel!$B$8:$KC$8,IF(ROUNDUP(CG343,0)=5,Cdel!$B$9:$KC$9,IF(ROUNDUP(CG343,0)=4,Cdel!$B$10:$KC$10,IF(ROUNDUP(CG343,0)=3,Cdel!$B$11:$KC$11,IF(ROUNDUP(CG343,0)=2,Cdel!$B$12:$KC$12,IF(ROUNDUP(CG343,0)=1,Cdel!$B$13:$KC$13)))))))</f>
        <v>0.11532054678678946</v>
      </c>
      <c r="CI343" s="8" cm="1">
        <f t="array" aca="1" ref="CI343" ca="1">CH343-_xlfn.XLOOKUP(CI$1,Cdel!$B$1:$KC$1,IF(ROUNDUP(CH343,0)=6,Cdel!$B$8:$KC$8,IF(ROUNDUP(CH343,0)=5,Cdel!$B$9:$KC$9,IF(ROUNDUP(CH343,0)=4,Cdel!$B$10:$KC$10,IF(ROUNDUP(CH343,0)=3,Cdel!$B$11:$KC$11,IF(ROUNDUP(CH343,0)=2,Cdel!$B$12:$KC$12,IF(ROUNDUP(CH343,0)=1,Cdel!$B$13:$KC$13)))))))</f>
        <v>0.11213047527317092</v>
      </c>
      <c r="CJ343" s="8" cm="1">
        <f t="array" aca="1" ref="CJ343" ca="1">CI343-_xlfn.XLOOKUP(CJ$1,Cdel!$B$1:$KC$1,IF(ROUNDUP(CI343,0)=6,Cdel!$B$8:$KC$8,IF(ROUNDUP(CI343,0)=5,Cdel!$B$9:$KC$9,IF(ROUNDUP(CI343,0)=4,Cdel!$B$10:$KC$10,IF(ROUNDUP(CI343,0)=3,Cdel!$B$11:$KC$11,IF(ROUNDUP(CI343,0)=2,Cdel!$B$12:$KC$12,IF(ROUNDUP(CI343,0)=1,Cdel!$B$13:$KC$13)))))))</f>
        <v>0.10902864957996819</v>
      </c>
      <c r="CK343" s="8" cm="1">
        <f t="array" aca="1" ref="CK343" ca="1">CJ343-_xlfn.XLOOKUP(CK$1,Cdel!$B$1:$KC$1,IF(ROUNDUP(CJ343,0)=6,Cdel!$B$8:$KC$8,IF(ROUNDUP(CJ343,0)=5,Cdel!$B$9:$KC$9,IF(ROUNDUP(CJ343,0)=4,Cdel!$B$10:$KC$10,IF(ROUNDUP(CJ343,0)=3,Cdel!$B$11:$KC$11,IF(ROUNDUP(CJ343,0)=2,Cdel!$B$12:$KC$12,IF(ROUNDUP(CJ343,0)=1,Cdel!$B$13:$KC$13)))))))</f>
        <v>0.10601262859425081</v>
      </c>
      <c r="CL343" s="8" cm="1">
        <f t="array" aca="1" ref="CL343" ca="1">CK343-_xlfn.XLOOKUP(CL$1,Cdel!$B$1:$KC$1,IF(ROUNDUP(CK343,0)=6,Cdel!$B$8:$KC$8,IF(ROUNDUP(CK343,0)=5,Cdel!$B$9:$KC$9,IF(ROUNDUP(CK343,0)=4,Cdel!$B$10:$KC$10,IF(ROUNDUP(CK343,0)=3,Cdel!$B$11:$KC$11,IF(ROUNDUP(CK343,0)=2,Cdel!$B$12:$KC$12,IF(ROUNDUP(CK343,0)=1,Cdel!$B$13:$KC$13)))))))</f>
        <v>0.10308003873073238</v>
      </c>
      <c r="CM343" s="8" cm="1">
        <f t="array" aca="1" ref="CM343" ca="1">CL343-_xlfn.XLOOKUP(CM$1,Cdel!$B$1:$KC$1,IF(ROUNDUP(CL343,0)=6,Cdel!$B$8:$KC$8,IF(ROUNDUP(CL343,0)=5,Cdel!$B$9:$KC$9,IF(ROUNDUP(CL343,0)=4,Cdel!$B$10:$KC$10,IF(ROUNDUP(CL343,0)=3,Cdel!$B$11:$KC$11,IF(ROUNDUP(CL343,0)=2,Cdel!$B$12:$KC$12,IF(ROUNDUP(CL343,0)=1,Cdel!$B$13:$KC$13)))))))</f>
        <v>0.10022857206377694</v>
      </c>
      <c r="CN343" s="8" cm="1">
        <f t="array" aca="1" ref="CN343" ca="1">CM343-_xlfn.XLOOKUP(CN$1,Cdel!$B$1:$KC$1,IF(ROUNDUP(CM343,0)=6,Cdel!$B$8:$KC$8,IF(ROUNDUP(CM343,0)=5,Cdel!$B$9:$KC$9,IF(ROUNDUP(CM343,0)=4,Cdel!$B$10:$KC$10,IF(ROUNDUP(CM343,0)=3,Cdel!$B$11:$KC$11,IF(ROUNDUP(CM343,0)=2,Cdel!$B$12:$KC$12,IF(ROUNDUP(CM343,0)=1,Cdel!$B$13:$KC$13)))))))</f>
        <v>9.7455984511079438E-2</v>
      </c>
      <c r="CO343" s="8" cm="1">
        <f t="array" aca="1" ref="CO343" ca="1">CN343-_xlfn.XLOOKUP(CO$1,Cdel!$B$1:$KC$1,IF(ROUNDUP(CN343,0)=6,Cdel!$B$8:$KC$8,IF(ROUNDUP(CN343,0)=5,Cdel!$B$9:$KC$9,IF(ROUNDUP(CN343,0)=4,Cdel!$B$10:$KC$10,IF(ROUNDUP(CN343,0)=3,Cdel!$B$11:$KC$11,IF(ROUNDUP(CN343,0)=2,Cdel!$B$12:$KC$12,IF(ROUNDUP(CN343,0)=1,Cdel!$B$13:$KC$13)))))))</f>
        <v>9.4760094067590325E-2</v>
      </c>
      <c r="CP343" s="8" cm="1">
        <f t="array" aca="1" ref="CP343" ca="1">CO343-_xlfn.XLOOKUP(CP$1,Cdel!$B$1:$KC$1,IF(ROUNDUP(CO343,0)=6,Cdel!$B$8:$KC$8,IF(ROUNDUP(CO343,0)=5,Cdel!$B$9:$KC$9,IF(ROUNDUP(CO343,0)=4,Cdel!$B$10:$KC$10,IF(ROUNDUP(CO343,0)=3,Cdel!$B$11:$KC$11,IF(ROUNDUP(CO343,0)=2,Cdel!$B$12:$KC$12,IF(ROUNDUP(CO343,0)=1,Cdel!$B$13:$KC$13)))))))</f>
        <v>9.213877908829414E-2</v>
      </c>
      <c r="CQ343" s="8" cm="1">
        <f t="array" aca="1" ref="CQ343" ca="1">CP343-_xlfn.XLOOKUP(CQ$1,Cdel!$B$1:$KC$1,IF(ROUNDUP(CP343,0)=6,Cdel!$B$8:$KC$8,IF(ROUNDUP(CP343,0)=5,Cdel!$B$9:$KC$9,IF(ROUNDUP(CP343,0)=4,Cdel!$B$10:$KC$10,IF(ROUNDUP(CP343,0)=3,Cdel!$B$11:$KC$11,IF(ROUNDUP(CP343,0)=2,Cdel!$B$12:$KC$12,IF(ROUNDUP(CP343,0)=1,Cdel!$B$13:$KC$13)))))))</f>
        <v>8.958997661849151E-2</v>
      </c>
      <c r="CR343" s="8" cm="1">
        <f t="array" aca="1" ref="CR343" ca="1">CQ343-_xlfn.XLOOKUP(CR$1,Cdel!$B$1:$KC$1,IF(ROUNDUP(CQ343,0)=6,Cdel!$B$8:$KC$8,IF(ROUNDUP(CQ343,0)=5,Cdel!$B$9:$KC$9,IF(ROUNDUP(CQ343,0)=4,Cdel!$B$10:$KC$10,IF(ROUNDUP(CQ343,0)=3,Cdel!$B$11:$KC$11,IF(ROUNDUP(CQ343,0)=2,Cdel!$B$12:$KC$12,IF(ROUNDUP(CQ343,0)=1,Cdel!$B$13:$KC$13)))))))</f>
        <v>8.7111680770269428E-2</v>
      </c>
      <c r="CS343" s="8" cm="1">
        <f t="array" aca="1" ref="CS343" ca="1">CR343-_xlfn.XLOOKUP(CS$1,Cdel!$B$1:$KC$1,IF(ROUNDUP(CR343,0)=6,Cdel!$B$8:$KC$8,IF(ROUNDUP(CR343,0)=5,Cdel!$B$9:$KC$9,IF(ROUNDUP(CR343,0)=4,Cdel!$B$10:$KC$10,IF(ROUNDUP(CR343,0)=3,Cdel!$B$11:$KC$11,IF(ROUNDUP(CR343,0)=2,Cdel!$B$12:$KC$12,IF(ROUNDUP(CR343,0)=1,Cdel!$B$13:$KC$13)))))))</f>
        <v>8.4701941143883033E-2</v>
      </c>
      <c r="CT343" s="8" cm="1">
        <f t="array" aca="1" ref="CT343" ca="1">CS343-_xlfn.XLOOKUP(CT$1,Cdel!$B$1:$KC$1,IF(ROUNDUP(CS343,0)=6,Cdel!$B$8:$KC$8,IF(ROUNDUP(CS343,0)=5,Cdel!$B$9:$KC$9,IF(ROUNDUP(CS343,0)=4,Cdel!$B$10:$KC$10,IF(ROUNDUP(CS343,0)=3,Cdel!$B$11:$KC$11,IF(ROUNDUP(CS343,0)=2,Cdel!$B$12:$KC$12,IF(ROUNDUP(CS343,0)=1,Cdel!$B$13:$KC$13)))))))</f>
        <v>8.2358861292806146E-2</v>
      </c>
      <c r="CU343" s="8" cm="1">
        <f t="array" aca="1" ref="CU343" ca="1">CT343-_xlfn.XLOOKUP(CU$1,Cdel!$B$1:$KC$1,IF(ROUNDUP(CT343,0)=6,Cdel!$B$8:$KC$8,IF(ROUNDUP(CT343,0)=5,Cdel!$B$9:$KC$9,IF(ROUNDUP(CT343,0)=4,Cdel!$B$10:$KC$10,IF(ROUNDUP(CT343,0)=3,Cdel!$B$11:$KC$11,IF(ROUNDUP(CT343,0)=2,Cdel!$B$12:$KC$12,IF(ROUNDUP(CT343,0)=1,Cdel!$B$13:$KC$13)))))))</f>
        <v>8.0080597231242237E-2</v>
      </c>
      <c r="CV343" s="8" cm="1">
        <f t="array" aca="1" ref="CV343" ca="1">CU343-_xlfn.XLOOKUP(CV$1,Cdel!$B$1:$KC$1,IF(ROUNDUP(CU343,0)=6,Cdel!$B$8:$KC$8,IF(ROUNDUP(CU343,0)=5,Cdel!$B$9:$KC$9,IF(ROUNDUP(CU343,0)=4,Cdel!$B$10:$KC$10,IF(ROUNDUP(CU343,0)=3,Cdel!$B$11:$KC$11,IF(ROUNDUP(CU343,0)=2,Cdel!$B$12:$KC$12,IF(ROUNDUP(CU343,0)=1,Cdel!$B$13:$KC$13)))))))</f>
        <v>7.7865355982921922E-2</v>
      </c>
      <c r="CW343" s="8" cm="1">
        <f t="array" aca="1" ref="CW343" ca="1">CV343-_xlfn.XLOOKUP(CW$1,Cdel!$B$1:$KC$1,IF(ROUNDUP(CV343,0)=6,Cdel!$B$8:$KC$8,IF(ROUNDUP(CV343,0)=5,Cdel!$B$9:$KC$9,IF(ROUNDUP(CV343,0)=4,Cdel!$B$10:$KC$10,IF(ROUNDUP(CV343,0)=3,Cdel!$B$11:$KC$11,IF(ROUNDUP(CV343,0)=2,Cdel!$B$12:$KC$12,IF(ROUNDUP(CV343,0)=1,Cdel!$B$13:$KC$13)))))))</f>
        <v>7.5711394170044521E-2</v>
      </c>
      <c r="CX343" s="8" cm="1">
        <f t="array" aca="1" ref="CX343" ca="1">CW343-_xlfn.XLOOKUP(CX$1,Cdel!$B$1:$KC$1,IF(ROUNDUP(CW343,0)=6,Cdel!$B$8:$KC$8,IF(ROUNDUP(CW343,0)=5,Cdel!$B$9:$KC$9,IF(ROUNDUP(CW343,0)=4,Cdel!$B$10:$KC$10,IF(ROUNDUP(CW343,0)=3,Cdel!$B$11:$KC$11,IF(ROUNDUP(CW343,0)=2,Cdel!$B$12:$KC$12,IF(ROUNDUP(CW343,0)=1,Cdel!$B$13:$KC$13)))))))</f>
        <v>7.3617016641252989E-2</v>
      </c>
      <c r="CY343" s="8" cm="1">
        <f t="array" aca="1" ref="CY343" ca="1">CX343-_xlfn.XLOOKUP(CY$1,Cdel!$B$1:$KC$1,IF(ROUNDUP(CX343,0)=6,Cdel!$B$8:$KC$8,IF(ROUNDUP(CX343,0)=5,Cdel!$B$9:$KC$9,IF(ROUNDUP(CX343,0)=4,Cdel!$B$10:$KC$10,IF(ROUNDUP(CX343,0)=3,Cdel!$B$11:$KC$11,IF(ROUNDUP(CX343,0)=2,Cdel!$B$12:$KC$12,IF(ROUNDUP(CX343,0)=1,Cdel!$B$13:$KC$13)))))))</f>
        <v>7.1580575137562955E-2</v>
      </c>
      <c r="CZ343" s="8" cm="1">
        <f t="array" aca="1" ref="CZ343" ca="1">CY343-_xlfn.XLOOKUP(CZ$1,Cdel!$B$1:$KC$1,IF(ROUNDUP(CY343,0)=6,Cdel!$B$8:$KC$8,IF(ROUNDUP(CY343,0)=5,Cdel!$B$9:$KC$9,IF(ROUNDUP(CY343,0)=4,Cdel!$B$10:$KC$10,IF(ROUNDUP(CY343,0)=3,Cdel!$B$11:$KC$11,IF(ROUNDUP(CY343,0)=2,Cdel!$B$12:$KC$12,IF(ROUNDUP(CY343,0)=1,Cdel!$B$13:$KC$13)))))))</f>
        <v>6.9600466995195648E-2</v>
      </c>
      <c r="DA343" s="8" cm="1">
        <f t="array" aca="1" ref="DA343" ca="1">CZ343-_xlfn.XLOOKUP(DA$1,Cdel!$B$1:$KC$1,IF(ROUNDUP(CZ343,0)=6,Cdel!$B$8:$KC$8,IF(ROUNDUP(CZ343,0)=5,Cdel!$B$9:$KC$9,IF(ROUNDUP(CZ343,0)=4,Cdel!$B$10:$KC$10,IF(ROUNDUP(CZ343,0)=3,Cdel!$B$11:$KC$11,IF(ROUNDUP(CZ343,0)=2,Cdel!$B$12:$KC$12,IF(ROUNDUP(CZ343,0)=1,Cdel!$B$13:$KC$13)))))))</f>
        <v>6.767513388429372E-2</v>
      </c>
      <c r="DB343" s="8" cm="1">
        <f t="array" aca="1" ref="DB343" ca="1">DA343-_xlfn.XLOOKUP(DB$1,Cdel!$B$1:$KC$1,IF(ROUNDUP(DA343,0)=6,Cdel!$B$8:$KC$8,IF(ROUNDUP(DA343,0)=5,Cdel!$B$9:$KC$9,IF(ROUNDUP(DA343,0)=4,Cdel!$B$10:$KC$10,IF(ROUNDUP(DA343,0)=3,Cdel!$B$11:$KC$11,IF(ROUNDUP(DA343,0)=2,Cdel!$B$12:$KC$12,IF(ROUNDUP(DA343,0)=1,Cdel!$B$13:$KC$13)))))))</f>
        <v>6.5803060582527689E-2</v>
      </c>
      <c r="DC343" s="8" cm="1">
        <f t="array" aca="1" ref="DC343" ca="1">DB343-_xlfn.XLOOKUP(DC$1,Cdel!$B$1:$KC$1,IF(ROUNDUP(DB343,0)=6,Cdel!$B$8:$KC$8,IF(ROUNDUP(DB343,0)=5,Cdel!$B$9:$KC$9,IF(ROUNDUP(DB343,0)=4,Cdel!$B$10:$KC$10,IF(ROUNDUP(DB343,0)=3,Cdel!$B$11:$KC$11,IF(ROUNDUP(DB343,0)=2,Cdel!$B$12:$KC$12,IF(ROUNDUP(DB343,0)=1,Cdel!$B$13:$KC$13)))))))</f>
        <v>6.3982773782627747E-2</v>
      </c>
      <c r="DD343" s="8" cm="1">
        <f t="array" aca="1" ref="DD343" ca="1">DC343-_xlfn.XLOOKUP(DD$1,Cdel!$B$1:$KC$1,IF(ROUNDUP(DC343,0)=6,Cdel!$B$8:$KC$8,IF(ROUNDUP(DC343,0)=5,Cdel!$B$9:$KC$9,IF(ROUNDUP(DC343,0)=4,Cdel!$B$10:$KC$10,IF(ROUNDUP(DC343,0)=3,Cdel!$B$11:$KC$11,IF(ROUNDUP(DC343,0)=2,Cdel!$B$12:$KC$12,IF(ROUNDUP(DC343,0)=1,Cdel!$B$13:$KC$13)))))))</f>
        <v>6.2212840932902087E-2</v>
      </c>
    </row>
    <row r="344" spans="1:108" x14ac:dyDescent="0.15">
      <c r="A344" s="3" t="s">
        <v>362</v>
      </c>
      <c r="B344" s="3" t="s">
        <v>408</v>
      </c>
      <c r="C344" s="3" t="s">
        <v>362</v>
      </c>
      <c r="D344" s="2">
        <v>0</v>
      </c>
      <c r="E344" s="2">
        <v>1980</v>
      </c>
      <c r="F344" s="2"/>
      <c r="G344" s="4">
        <f t="shared" ca="1" si="7"/>
        <v>46</v>
      </c>
      <c r="H344">
        <f ca="1">_xlfn.LET(
_xlpm.score,_xlfn.XLOOKUP(G344,DecayFns!$A$2:$A$289,DecayFns!$N$2:$N$289),
IF(D344=1,IF(_xlpm.score=6,_xlpm.score,_xlpm.score+1),IF(_xlpm.score=1,_xlpm.score,_xlpm.score-1)
))</f>
        <v>1</v>
      </c>
      <c r="I344" s="7" cm="1">
        <f t="array" aca="1" ref="I344" ca="1">H344-_xlfn.XLOOKUP(I$1,Cdel!$B$1:$KC$1,IF(ROUNDUP(H344,0)=6,Cdel!$B$8:$KC$8,IF(ROUNDUP(H344,0)=5,Cdel!$B$9:$KC$9,IF(ROUNDUP(H344,0)=4,Cdel!$B$10:$KC$10,IF(ROUNDUP(H344,0)=3,Cdel!$B$11:$KC$11,IF(ROUNDUP(H344,0)=2,Cdel!$B$12:$KC$12,IF(ROUNDUP(H344,0)=1,Cdel!$B$13:$KC$13)))))))</f>
        <v>1</v>
      </c>
      <c r="J344" s="8" cm="1">
        <f t="array" aca="1" ref="J344" ca="1">I344-_xlfn.XLOOKUP(J$1,Cdel!$B$1:$KC$1,IF(ROUNDUP(I344,0)=6,Cdel!$B$8:$KC$8,IF(ROUNDUP(I344,0)=5,Cdel!$B$9:$KC$9,IF(ROUNDUP(I344,0)=4,Cdel!$B$10:$KC$10,IF(ROUNDUP(I344,0)=3,Cdel!$B$11:$KC$11,IF(ROUNDUP(I344,0)=2,Cdel!$B$12:$KC$12,IF(ROUNDUP(I344,0)=1,Cdel!$B$13:$KC$13)))))))</f>
        <v>0.97233735355490014</v>
      </c>
      <c r="K344" s="8" cm="1">
        <f t="array" aca="1" ref="K344" ca="1">J344-_xlfn.XLOOKUP(K$1,Cdel!$B$1:$KC$1,IF(ROUNDUP(J344,0)=6,Cdel!$B$8:$KC$8,IF(ROUNDUP(J344,0)=5,Cdel!$B$9:$KC$9,IF(ROUNDUP(J344,0)=4,Cdel!$B$10:$KC$10,IF(ROUNDUP(J344,0)=3,Cdel!$B$11:$KC$11,IF(ROUNDUP(J344,0)=2,Cdel!$B$12:$KC$12,IF(ROUNDUP(J344,0)=1,Cdel!$B$13:$KC$13)))))))</f>
        <v>0.94543992911814678</v>
      </c>
      <c r="L344" s="8" cm="1">
        <f t="array" aca="1" ref="L344" ca="1">K344-_xlfn.XLOOKUP(L$1,Cdel!$B$1:$KC$1,IF(ROUNDUP(K344,0)=6,Cdel!$B$8:$KC$8,IF(ROUNDUP(K344,0)=5,Cdel!$B$9:$KC$9,IF(ROUNDUP(K344,0)=4,Cdel!$B$10:$KC$10,IF(ROUNDUP(K344,0)=3,Cdel!$B$11:$KC$11,IF(ROUNDUP(K344,0)=2,Cdel!$B$12:$KC$12,IF(ROUNDUP(K344,0)=1,Cdel!$B$13:$KC$13)))))))</f>
        <v>0.91928655862387121</v>
      </c>
      <c r="M344" s="8" cm="1">
        <f t="array" aca="1" ref="M344" ca="1">L344-_xlfn.XLOOKUP(M$1,Cdel!$B$1:$KC$1,IF(ROUNDUP(L344,0)=6,Cdel!$B$8:$KC$8,IF(ROUNDUP(L344,0)=5,Cdel!$B$9:$KC$9,IF(ROUNDUP(L344,0)=4,Cdel!$B$10:$KC$10,IF(ROUNDUP(L344,0)=3,Cdel!$B$11:$KC$11,IF(ROUNDUP(L344,0)=2,Cdel!$B$12:$KC$12,IF(ROUNDUP(L344,0)=1,Cdel!$B$13:$KC$13)))))))</f>
        <v>0.89385665957092642</v>
      </c>
      <c r="N344" s="8" cm="1">
        <f t="array" aca="1" ref="N344" ca="1">M344-_xlfn.XLOOKUP(N$1,Cdel!$B$1:$KC$1,IF(ROUNDUP(M344,0)=6,Cdel!$B$8:$KC$8,IF(ROUNDUP(M344,0)=5,Cdel!$B$9:$KC$9,IF(ROUNDUP(M344,0)=4,Cdel!$B$10:$KC$10,IF(ROUNDUP(M344,0)=3,Cdel!$B$11:$KC$11,IF(ROUNDUP(M344,0)=2,Cdel!$B$12:$KC$12,IF(ROUNDUP(M344,0)=1,Cdel!$B$13:$KC$13)))))))</f>
        <v>0.86913021882461783</v>
      </c>
      <c r="O344" s="8" cm="1">
        <f t="array" aca="1" ref="O344" ca="1">N344-_xlfn.XLOOKUP(O$1,Cdel!$B$1:$KC$1,IF(ROUNDUP(N344,0)=6,Cdel!$B$8:$KC$8,IF(ROUNDUP(N344,0)=5,Cdel!$B$9:$KC$9,IF(ROUNDUP(N344,0)=4,Cdel!$B$10:$KC$10,IF(ROUNDUP(N344,0)=3,Cdel!$B$11:$KC$11,IF(ROUNDUP(N344,0)=2,Cdel!$B$12:$KC$12,IF(ROUNDUP(N344,0)=1,Cdel!$B$13:$KC$13)))))))</f>
        <v>0.84508777686652015</v>
      </c>
      <c r="P344" s="8" cm="1">
        <f t="array" aca="1" ref="P344" ca="1">O344-_xlfn.XLOOKUP(P$1,Cdel!$B$1:$KC$1,IF(ROUNDUP(O344,0)=6,Cdel!$B$8:$KC$8,IF(ROUNDUP(O344,0)=5,Cdel!$B$9:$KC$9,IF(ROUNDUP(O344,0)=4,Cdel!$B$10:$KC$10,IF(ROUNDUP(O344,0)=3,Cdel!$B$11:$KC$11,IF(ROUNDUP(O344,0)=2,Cdel!$B$12:$KC$12,IF(ROUNDUP(O344,0)=1,Cdel!$B$13:$KC$13)))))))</f>
        <v>0.82171041247998611</v>
      </c>
      <c r="Q344" s="8" cm="1">
        <f t="array" aca="1" ref="Q344" ca="1">P344-_xlfn.XLOOKUP(Q$1,Cdel!$B$1:$KC$1,IF(ROUNDUP(P344,0)=6,Cdel!$B$8:$KC$8,IF(ROUNDUP(P344,0)=5,Cdel!$B$9:$KC$9,IF(ROUNDUP(P344,0)=4,Cdel!$B$10:$KC$10,IF(ROUNDUP(P344,0)=3,Cdel!$B$11:$KC$11,IF(ROUNDUP(P344,0)=2,Cdel!$B$12:$KC$12,IF(ROUNDUP(P344,0)=1,Cdel!$B$13:$KC$13)))))))</f>
        <v>0.79897972785929505</v>
      </c>
      <c r="R344" s="8" cm="1">
        <f t="array" aca="1" ref="R344" ca="1">Q344-_xlfn.XLOOKUP(R$1,Cdel!$B$1:$KC$1,IF(ROUNDUP(Q344,0)=6,Cdel!$B$8:$KC$8,IF(ROUNDUP(Q344,0)=5,Cdel!$B$9:$KC$9,IF(ROUNDUP(Q344,0)=4,Cdel!$B$10:$KC$10,IF(ROUNDUP(Q344,0)=3,Cdel!$B$11:$KC$11,IF(ROUNDUP(Q344,0)=2,Cdel!$B$12:$KC$12,IF(ROUNDUP(Q344,0)=1,Cdel!$B$13:$KC$13)))))))</f>
        <v>0.77687783413072131</v>
      </c>
      <c r="S344" s="8" cm="1">
        <f t="array" aca="1" ref="S344" ca="1">R344-_xlfn.XLOOKUP(S$1,Cdel!$B$1:$KC$1,IF(ROUNDUP(R344,0)=6,Cdel!$B$8:$KC$8,IF(ROUNDUP(R344,0)=5,Cdel!$B$9:$KC$9,IF(ROUNDUP(R344,0)=4,Cdel!$B$10:$KC$10,IF(ROUNDUP(R344,0)=3,Cdel!$B$11:$KC$11,IF(ROUNDUP(R344,0)=2,Cdel!$B$12:$KC$12,IF(ROUNDUP(R344,0)=1,Cdel!$B$13:$KC$13)))))))</f>
        <v>0.7553873372741281</v>
      </c>
      <c r="T344" s="8" cm="1">
        <f t="array" aca="1" ref="T344" ca="1">S344-_xlfn.XLOOKUP(T$1,Cdel!$B$1:$KC$1,IF(ROUNDUP(S344,0)=6,Cdel!$B$8:$KC$8,IF(ROUNDUP(S344,0)=5,Cdel!$B$9:$KC$9,IF(ROUNDUP(S344,0)=4,Cdel!$B$10:$KC$10,IF(ROUNDUP(S344,0)=3,Cdel!$B$11:$KC$11,IF(ROUNDUP(S344,0)=2,Cdel!$B$12:$KC$12,IF(ROUNDUP(S344,0)=1,Cdel!$B$13:$KC$13)))))))</f>
        <v>0.73449132443400855</v>
      </c>
      <c r="U344" s="8" cm="1">
        <f t="array" aca="1" ref="U344" ca="1">T344-_xlfn.XLOOKUP(U$1,Cdel!$B$1:$KC$1,IF(ROUNDUP(T344,0)=6,Cdel!$B$8:$KC$8,IF(ROUNDUP(T344,0)=5,Cdel!$B$9:$KC$9,IF(ROUNDUP(T344,0)=4,Cdel!$B$10:$KC$10,IF(ROUNDUP(T344,0)=3,Cdel!$B$11:$KC$11,IF(ROUNDUP(T344,0)=2,Cdel!$B$12:$KC$12,IF(ROUNDUP(T344,0)=1,Cdel!$B$13:$KC$13)))))))</f>
        <v>0.7141733506091974</v>
      </c>
      <c r="V344" s="8" cm="1">
        <f t="array" aca="1" ref="V344" ca="1">U344-_xlfn.XLOOKUP(V$1,Cdel!$B$1:$KC$1,IF(ROUNDUP(U344,0)=6,Cdel!$B$8:$KC$8,IF(ROUNDUP(U344,0)=5,Cdel!$B$9:$KC$9,IF(ROUNDUP(U344,0)=4,Cdel!$B$10:$KC$10,IF(ROUNDUP(U344,0)=3,Cdel!$B$11:$KC$11,IF(ROUNDUP(U344,0)=2,Cdel!$B$12:$KC$12,IF(ROUNDUP(U344,0)=1,Cdel!$B$13:$KC$13)))))))</f>
        <v>0.6944174257107828</v>
      </c>
      <c r="W344" s="8" cm="1">
        <f t="array" aca="1" ref="W344" ca="1">V344-_xlfn.XLOOKUP(W$1,Cdel!$B$1:$KC$1,IF(ROUNDUP(V344,0)=6,Cdel!$B$8:$KC$8,IF(ROUNDUP(V344,0)=5,Cdel!$B$9:$KC$9,IF(ROUNDUP(V344,0)=4,Cdel!$B$10:$KC$10,IF(ROUNDUP(V344,0)=3,Cdel!$B$11:$KC$11,IF(ROUNDUP(V344,0)=2,Cdel!$B$12:$KC$12,IF(ROUNDUP(V344,0)=1,Cdel!$B$13:$KC$13)))))))</f>
        <v>0.67520800197802899</v>
      </c>
      <c r="X344" s="8" cm="1">
        <f t="array" aca="1" ref="X344" ca="1">W344-_xlfn.XLOOKUP(X$1,Cdel!$B$1:$KC$1,IF(ROUNDUP(W344,0)=6,Cdel!$B$8:$KC$8,IF(ROUNDUP(W344,0)=5,Cdel!$B$9:$KC$9,IF(ROUNDUP(W344,0)=4,Cdel!$B$10:$KC$10,IF(ROUNDUP(W344,0)=3,Cdel!$B$11:$KC$11,IF(ROUNDUP(W344,0)=2,Cdel!$B$12:$KC$12,IF(ROUNDUP(W344,0)=1,Cdel!$B$13:$KC$13)))))))</f>
        <v>0.65652996174240841</v>
      </c>
      <c r="Y344" s="8" cm="1">
        <f t="array" aca="1" ref="Y344" ca="1">X344-_xlfn.XLOOKUP(Y$1,Cdel!$B$1:$KC$1,IF(ROUNDUP(X344,0)=6,Cdel!$B$8:$KC$8,IF(ROUNDUP(X344,0)=5,Cdel!$B$9:$KC$9,IF(ROUNDUP(X344,0)=4,Cdel!$B$10:$KC$10,IF(ROUNDUP(X344,0)=3,Cdel!$B$11:$KC$11,IF(ROUNDUP(X344,0)=2,Cdel!$B$12:$KC$12,IF(ROUNDUP(X344,0)=1,Cdel!$B$13:$KC$13)))))))</f>
        <v>0.63836860553011321</v>
      </c>
      <c r="Z344" s="8" cm="1">
        <f t="array" aca="1" ref="Z344" ca="1">Y344-_xlfn.XLOOKUP(Z$1,Cdel!$B$1:$KC$1,IF(ROUNDUP(Y344,0)=6,Cdel!$B$8:$KC$8,IF(ROUNDUP(Y344,0)=5,Cdel!$B$9:$KC$9,IF(ROUNDUP(Y344,0)=4,Cdel!$B$10:$KC$10,IF(ROUNDUP(Y344,0)=3,Cdel!$B$11:$KC$11,IF(ROUNDUP(Y344,0)=2,Cdel!$B$12:$KC$12,IF(ROUNDUP(Y344,0)=1,Cdel!$B$13:$KC$13)))))))</f>
        <v>0.62070964049368227</v>
      </c>
      <c r="AA344" s="8" cm="1">
        <f t="array" aca="1" ref="AA344" ca="1">Z344-_xlfn.XLOOKUP(AA$1,Cdel!$B$1:$KC$1,IF(ROUNDUP(Z344,0)=6,Cdel!$B$8:$KC$8,IF(ROUNDUP(Z344,0)=5,Cdel!$B$9:$KC$9,IF(ROUNDUP(Z344,0)=4,Cdel!$B$10:$KC$10,IF(ROUNDUP(Z344,0)=3,Cdel!$B$11:$KC$11,IF(ROUNDUP(Z344,0)=2,Cdel!$B$12:$KC$12,IF(ROUNDUP(Z344,0)=1,Cdel!$B$13:$KC$13)))))))</f>
        <v>0.60353916916364048</v>
      </c>
      <c r="AB344" s="8" cm="1">
        <f t="array" aca="1" ref="AB344" ca="1">AA344-_xlfn.XLOOKUP(AB$1,Cdel!$B$1:$KC$1,IF(ROUNDUP(AA344,0)=6,Cdel!$B$8:$KC$8,IF(ROUNDUP(AA344,0)=5,Cdel!$B$9:$KC$9,IF(ROUNDUP(AA344,0)=4,Cdel!$B$10:$KC$10,IF(ROUNDUP(AA344,0)=3,Cdel!$B$11:$KC$11,IF(ROUNDUP(AA344,0)=2,Cdel!$B$12:$KC$12,IF(ROUNDUP(AA344,0)=1,Cdel!$B$13:$KC$13)))))))</f>
        <v>0.58684367851129737</v>
      </c>
      <c r="AC344" s="8" cm="1">
        <f t="array" aca="1" ref="AC344" ca="1">AB344-_xlfn.XLOOKUP(AC$1,Cdel!$B$1:$KC$1,IF(ROUNDUP(AB344,0)=6,Cdel!$B$8:$KC$8,IF(ROUNDUP(AB344,0)=5,Cdel!$B$9:$KC$9,IF(ROUNDUP(AB344,0)=4,Cdel!$B$10:$KC$10,IF(ROUNDUP(AB344,0)=3,Cdel!$B$11:$KC$11,IF(ROUNDUP(AB344,0)=2,Cdel!$B$12:$KC$12,IF(ROUNDUP(AB344,0)=1,Cdel!$B$13:$KC$13)))))))</f>
        <v>0.57061002931409743</v>
      </c>
      <c r="AD344" s="8" cm="1">
        <f t="array" aca="1" ref="AD344" ca="1">AC344-_xlfn.XLOOKUP(AD$1,Cdel!$B$1:$KC$1,IF(ROUNDUP(AC344,0)=6,Cdel!$B$8:$KC$8,IF(ROUNDUP(AC344,0)=5,Cdel!$B$9:$KC$9,IF(ROUNDUP(AC344,0)=4,Cdel!$B$10:$KC$10,IF(ROUNDUP(AC344,0)=3,Cdel!$B$11:$KC$11,IF(ROUNDUP(AC344,0)=2,Cdel!$B$12:$KC$12,IF(ROUNDUP(AC344,0)=1,Cdel!$B$13:$KC$13)))))))</f>
        <v>0.55482544581515347</v>
      </c>
      <c r="AE344" s="8" cm="1">
        <f t="array" aca="1" ref="AE344" ca="1">AD344-_xlfn.XLOOKUP(AE$1,Cdel!$B$1:$KC$1,IF(ROUNDUP(AD344,0)=6,Cdel!$B$8:$KC$8,IF(ROUNDUP(AD344,0)=5,Cdel!$B$9:$KC$9,IF(ROUNDUP(AD344,0)=4,Cdel!$B$10:$KC$10,IF(ROUNDUP(AD344,0)=3,Cdel!$B$11:$KC$11,IF(ROUNDUP(AD344,0)=2,Cdel!$B$12:$KC$12,IF(ROUNDUP(AD344,0)=1,Cdel!$B$13:$KC$13)))))))</f>
        <v>0.53947750566882391</v>
      </c>
      <c r="AF344" s="8" cm="1">
        <f t="array" aca="1" ref="AF344" ca="1">AE344-_xlfn.XLOOKUP(AF$1,Cdel!$B$1:$KC$1,IF(ROUNDUP(AE344,0)=6,Cdel!$B$8:$KC$8,IF(ROUNDUP(AE344,0)=5,Cdel!$B$9:$KC$9,IF(ROUNDUP(AE344,0)=4,Cdel!$B$10:$KC$10,IF(ROUNDUP(AE344,0)=3,Cdel!$B$11:$KC$11,IF(ROUNDUP(AE344,0)=2,Cdel!$B$12:$KC$12,IF(ROUNDUP(AE344,0)=1,Cdel!$B$13:$KC$13)))))))</f>
        <v>0.52455413016442287</v>
      </c>
      <c r="AG344" s="8" cm="1">
        <f t="array" aca="1" ref="AG344" ca="1">AF344-_xlfn.XLOOKUP(AG$1,Cdel!$B$1:$KC$1,IF(ROUNDUP(AF344,0)=6,Cdel!$B$8:$KC$8,IF(ROUNDUP(AF344,0)=5,Cdel!$B$9:$KC$9,IF(ROUNDUP(AF344,0)=4,Cdel!$B$10:$KC$10,IF(ROUNDUP(AF344,0)=3,Cdel!$B$11:$KC$11,IF(ROUNDUP(AF344,0)=2,Cdel!$B$12:$KC$12,IF(ROUNDUP(AF344,0)=1,Cdel!$B$13:$KC$13)))))))</f>
        <v>0.51004357472036754</v>
      </c>
      <c r="AH344" s="8" cm="1">
        <f t="array" aca="1" ref="AH344" ca="1">AG344-_xlfn.XLOOKUP(AH$1,Cdel!$B$1:$KC$1,IF(ROUNDUP(AG344,0)=6,Cdel!$B$8:$KC$8,IF(ROUNDUP(AG344,0)=5,Cdel!$B$9:$KC$9,IF(ROUNDUP(AG344,0)=4,Cdel!$B$10:$KC$10,IF(ROUNDUP(AG344,0)=3,Cdel!$B$11:$KC$11,IF(ROUNDUP(AG344,0)=2,Cdel!$B$12:$KC$12,IF(ROUNDUP(AG344,0)=1,Cdel!$B$13:$KC$13)))))))</f>
        <v>0.49593441964128315</v>
      </c>
      <c r="AI344" s="8" cm="1">
        <f t="array" aca="1" ref="AI344" ca="1">AH344-_xlfn.XLOOKUP(AI$1,Cdel!$B$1:$KC$1,IF(ROUNDUP(AH344,0)=6,Cdel!$B$8:$KC$8,IF(ROUNDUP(AH344,0)=5,Cdel!$B$9:$KC$9,IF(ROUNDUP(AH344,0)=4,Cdel!$B$10:$KC$10,IF(ROUNDUP(AH344,0)=3,Cdel!$B$11:$KC$11,IF(ROUNDUP(AH344,0)=2,Cdel!$B$12:$KC$12,IF(ROUNDUP(AH344,0)=1,Cdel!$B$13:$KC$13)))))))</f>
        <v>0.4822155611307905</v>
      </c>
      <c r="AJ344" s="8" cm="1">
        <f t="array" aca="1" ref="AJ344" ca="1">AI344-_xlfn.XLOOKUP(AJ$1,Cdel!$B$1:$KC$1,IF(ROUNDUP(AI344,0)=6,Cdel!$B$8:$KC$8,IF(ROUNDUP(AI344,0)=5,Cdel!$B$9:$KC$9,IF(ROUNDUP(AI344,0)=4,Cdel!$B$10:$KC$10,IF(ROUNDUP(AI344,0)=3,Cdel!$B$11:$KC$11,IF(ROUNDUP(AI344,0)=2,Cdel!$B$12:$KC$12,IF(ROUNDUP(AI344,0)=1,Cdel!$B$13:$KC$13)))))))</f>
        <v>0.46887620255290396</v>
      </c>
      <c r="AK344" s="8" cm="1">
        <f t="array" aca="1" ref="AK344" ca="1">AJ344-_xlfn.XLOOKUP(AK$1,Cdel!$B$1:$KC$1,IF(ROUNDUP(AJ344,0)=6,Cdel!$B$8:$KC$8,IF(ROUNDUP(AJ344,0)=5,Cdel!$B$9:$KC$9,IF(ROUNDUP(AJ344,0)=4,Cdel!$B$10:$KC$10,IF(ROUNDUP(AJ344,0)=3,Cdel!$B$11:$KC$11,IF(ROUNDUP(AJ344,0)=2,Cdel!$B$12:$KC$12,IF(ROUNDUP(AJ344,0)=1,Cdel!$B$13:$KC$13)))))))</f>
        <v>0.45590584593516198</v>
      </c>
      <c r="AL344" s="8" cm="1">
        <f t="array" aca="1" ref="AL344" ca="1">AK344-_xlfn.XLOOKUP(AL$1,Cdel!$B$1:$KC$1,IF(ROUNDUP(AK344,0)=6,Cdel!$B$8:$KC$8,IF(ROUNDUP(AK344,0)=5,Cdel!$B$9:$KC$9,IF(ROUNDUP(AK344,0)=4,Cdel!$B$10:$KC$10,IF(ROUNDUP(AK344,0)=3,Cdel!$B$11:$KC$11,IF(ROUNDUP(AK344,0)=2,Cdel!$B$12:$KC$12,IF(ROUNDUP(AK344,0)=1,Cdel!$B$13:$KC$13)))))))</f>
        <v>0.44329428370680335</v>
      </c>
      <c r="AM344" s="8" cm="1">
        <f t="array" aca="1" ref="AM344" ca="1">AL344-_xlfn.XLOOKUP(AM$1,Cdel!$B$1:$KC$1,IF(ROUNDUP(AL344,0)=6,Cdel!$B$8:$KC$8,IF(ROUNDUP(AL344,0)=5,Cdel!$B$9:$KC$9,IF(ROUNDUP(AL344,0)=4,Cdel!$B$10:$KC$10,IF(ROUNDUP(AL344,0)=3,Cdel!$B$11:$KC$11,IF(ROUNDUP(AL344,0)=2,Cdel!$B$12:$KC$12,IF(ROUNDUP(AL344,0)=1,Cdel!$B$13:$KC$13)))))))</f>
        <v>0.4310315906654883</v>
      </c>
      <c r="AN344" s="8" cm="1">
        <f t="array" aca="1" ref="AN344" ca="1">AM344-_xlfn.XLOOKUP(AN$1,Cdel!$B$1:$KC$1,IF(ROUNDUP(AM344,0)=6,Cdel!$B$8:$KC$8,IF(ROUNDUP(AM344,0)=5,Cdel!$B$9:$KC$9,IF(ROUNDUP(AM344,0)=4,Cdel!$B$10:$KC$10,IF(ROUNDUP(AM344,0)=3,Cdel!$B$11:$KC$11,IF(ROUNDUP(AM344,0)=2,Cdel!$B$12:$KC$12,IF(ROUNDUP(AM344,0)=1,Cdel!$B$13:$KC$13)))))))</f>
        <v>0.41910811616623983</v>
      </c>
      <c r="AO344" s="8" cm="1">
        <f t="array" aca="1" ref="AO344" ca="1">AN344-_xlfn.XLOOKUP(AO$1,Cdel!$B$1:$KC$1,IF(ROUNDUP(AN344,0)=6,Cdel!$B$8:$KC$8,IF(ROUNDUP(AN344,0)=5,Cdel!$B$9:$KC$9,IF(ROUNDUP(AN344,0)=4,Cdel!$B$10:$KC$10,IF(ROUNDUP(AN344,0)=3,Cdel!$B$11:$KC$11,IF(ROUNDUP(AN344,0)=2,Cdel!$B$12:$KC$12,IF(ROUNDUP(AN344,0)=1,Cdel!$B$13:$KC$13)))))))</f>
        <v>0.40751447652646128</v>
      </c>
      <c r="AP344" s="8" cm="1">
        <f t="array" aca="1" ref="AP344" ca="1">AO344-_xlfn.XLOOKUP(AP$1,Cdel!$B$1:$KC$1,IF(ROUNDUP(AO344,0)=6,Cdel!$B$8:$KC$8,IF(ROUNDUP(AO344,0)=5,Cdel!$B$9:$KC$9,IF(ROUNDUP(AO344,0)=4,Cdel!$B$10:$KC$10,IF(ROUNDUP(AO344,0)=3,Cdel!$B$11:$KC$11,IF(ROUNDUP(AO344,0)=2,Cdel!$B$12:$KC$12,IF(ROUNDUP(AO344,0)=1,Cdel!$B$13:$KC$13)))))))</f>
        <v>0.39624154764104985</v>
      </c>
      <c r="AQ344" s="8" cm="1">
        <f t="array" aca="1" ref="AQ344" ca="1">AP344-_xlfn.XLOOKUP(AQ$1,Cdel!$B$1:$KC$1,IF(ROUNDUP(AP344,0)=6,Cdel!$B$8:$KC$8,IF(ROUNDUP(AP344,0)=5,Cdel!$B$9:$KC$9,IF(ROUNDUP(AP344,0)=4,Cdel!$B$10:$KC$10,IF(ROUNDUP(AP344,0)=3,Cdel!$B$11:$KC$11,IF(ROUNDUP(AP344,0)=2,Cdel!$B$12:$KC$12,IF(ROUNDUP(AP344,0)=1,Cdel!$B$13:$KC$13)))))))</f>
        <v>0.38528045780179626</v>
      </c>
      <c r="AR344" s="8" cm="1">
        <f t="array" aca="1" ref="AR344" ca="1">AQ344-_xlfn.XLOOKUP(AR$1,Cdel!$B$1:$KC$1,IF(ROUNDUP(AQ344,0)=6,Cdel!$B$8:$KC$8,IF(ROUNDUP(AQ344,0)=5,Cdel!$B$9:$KC$9,IF(ROUNDUP(AQ344,0)=4,Cdel!$B$10:$KC$10,IF(ROUNDUP(AQ344,0)=3,Cdel!$B$11:$KC$11,IF(ROUNDUP(AQ344,0)=2,Cdel!$B$12:$KC$12,IF(ROUNDUP(AQ344,0)=1,Cdel!$B$13:$KC$13)))))))</f>
        <v>0.37462258071541898</v>
      </c>
      <c r="AS344" s="8" cm="1">
        <f t="array" aca="1" ref="AS344" ca="1">AR344-_xlfn.XLOOKUP(AS$1,Cdel!$B$1:$KC$1,IF(ROUNDUP(AR344,0)=6,Cdel!$B$8:$KC$8,IF(ROUNDUP(AR344,0)=5,Cdel!$B$9:$KC$9,IF(ROUNDUP(AR344,0)=4,Cdel!$B$10:$KC$10,IF(ROUNDUP(AR344,0)=3,Cdel!$B$11:$KC$11,IF(ROUNDUP(AR344,0)=2,Cdel!$B$12:$KC$12,IF(ROUNDUP(AR344,0)=1,Cdel!$B$13:$KC$13)))))))</f>
        <v>0.36425952871473738</v>
      </c>
      <c r="AT344" s="8" cm="1">
        <f t="array" aca="1" ref="AT344" ca="1">AS344-_xlfn.XLOOKUP(AT$1,Cdel!$B$1:$KC$1,IF(ROUNDUP(AS344,0)=6,Cdel!$B$8:$KC$8,IF(ROUNDUP(AS344,0)=5,Cdel!$B$9:$KC$9,IF(ROUNDUP(AS344,0)=4,Cdel!$B$10:$KC$10,IF(ROUNDUP(AS344,0)=3,Cdel!$B$11:$KC$11,IF(ROUNDUP(AS344,0)=2,Cdel!$B$12:$KC$12,IF(ROUNDUP(AS344,0)=1,Cdel!$B$13:$KC$13)))))))</f>
        <v>0.3541831461576429</v>
      </c>
      <c r="AU344" s="8" cm="1">
        <f t="array" aca="1" ref="AU344" ca="1">AT344-_xlfn.XLOOKUP(AU$1,Cdel!$B$1:$KC$1,IF(ROUNDUP(AT344,0)=6,Cdel!$B$8:$KC$8,IF(ROUNDUP(AT344,0)=5,Cdel!$B$9:$KC$9,IF(ROUNDUP(AT344,0)=4,Cdel!$B$10:$KC$10,IF(ROUNDUP(AT344,0)=3,Cdel!$B$11:$KC$11,IF(ROUNDUP(AT344,0)=2,Cdel!$B$12:$KC$12,IF(ROUNDUP(AT344,0)=1,Cdel!$B$13:$KC$13)))))))</f>
        <v>0.34438550300867093</v>
      </c>
      <c r="AV344" s="8" cm="1">
        <f t="array" aca="1" ref="AV344" ca="1">AU344-_xlfn.XLOOKUP(AV$1,Cdel!$B$1:$KC$1,IF(ROUNDUP(AU344,0)=6,Cdel!$B$8:$KC$8,IF(ROUNDUP(AU344,0)=5,Cdel!$B$9:$KC$9,IF(ROUNDUP(AU344,0)=4,Cdel!$B$10:$KC$10,IF(ROUNDUP(AU344,0)=3,Cdel!$B$11:$KC$11,IF(ROUNDUP(AU344,0)=2,Cdel!$B$12:$KC$12,IF(ROUNDUP(AU344,0)=1,Cdel!$B$13:$KC$13)))))))</f>
        <v>0.33485888859812413</v>
      </c>
      <c r="AW344" s="8" cm="1">
        <f t="array" aca="1" ref="AW344" ca="1">AV344-_xlfn.XLOOKUP(AW$1,Cdel!$B$1:$KC$1,IF(ROUNDUP(AV344,0)=6,Cdel!$B$8:$KC$8,IF(ROUNDUP(AV344,0)=5,Cdel!$B$9:$KC$9,IF(ROUNDUP(AV344,0)=4,Cdel!$B$10:$KC$10,IF(ROUNDUP(AV344,0)=3,Cdel!$B$11:$KC$11,IF(ROUNDUP(AV344,0)=2,Cdel!$B$12:$KC$12,IF(ROUNDUP(AV344,0)=1,Cdel!$B$13:$KC$13)))))))</f>
        <v>0.3255958055538351</v>
      </c>
      <c r="AX344" s="8" cm="1">
        <f t="array" aca="1" ref="AX344" ca="1">AW344-_xlfn.XLOOKUP(AX$1,Cdel!$B$1:$KC$1,IF(ROUNDUP(AW344,0)=6,Cdel!$B$8:$KC$8,IF(ROUNDUP(AW344,0)=5,Cdel!$B$9:$KC$9,IF(ROUNDUP(AW344,0)=4,Cdel!$B$10:$KC$10,IF(ROUNDUP(AW344,0)=3,Cdel!$B$11:$KC$11,IF(ROUNDUP(AW344,0)=2,Cdel!$B$12:$KC$12,IF(ROUNDUP(AW344,0)=1,Cdel!$B$13:$KC$13)))))))</f>
        <v>0.31658896390079194</v>
      </c>
      <c r="AY344" s="8" cm="1">
        <f t="array" aca="1" ref="AY344" ca="1">AX344-_xlfn.XLOOKUP(AY$1,Cdel!$B$1:$KC$1,IF(ROUNDUP(AX344,0)=6,Cdel!$B$8:$KC$8,IF(ROUNDUP(AX344,0)=5,Cdel!$B$9:$KC$9,IF(ROUNDUP(AX344,0)=4,Cdel!$B$10:$KC$10,IF(ROUNDUP(AX344,0)=3,Cdel!$B$11:$KC$11,IF(ROUNDUP(AX344,0)=2,Cdel!$B$12:$KC$12,IF(ROUNDUP(AX344,0)=1,Cdel!$B$13:$KC$13)))))))</f>
        <v>0.3078312753239838</v>
      </c>
      <c r="AZ344" s="8" cm="1">
        <f t="array" aca="1" ref="AZ344" ca="1">AY344-_xlfn.XLOOKUP(AZ$1,Cdel!$B$1:$KC$1,IF(ROUNDUP(AY344,0)=6,Cdel!$B$8:$KC$8,IF(ROUNDUP(AY344,0)=5,Cdel!$B$9:$KC$9,IF(ROUNDUP(AY344,0)=4,Cdel!$B$10:$KC$10,IF(ROUNDUP(AY344,0)=3,Cdel!$B$11:$KC$11,IF(ROUNDUP(AY344,0)=2,Cdel!$B$12:$KC$12,IF(ROUNDUP(AY344,0)=1,Cdel!$B$13:$KC$13)))))))</f>
        <v>0.29931584758995222</v>
      </c>
      <c r="BA344" s="8" cm="1">
        <f t="array" aca="1" ref="BA344" ca="1">AZ344-_xlfn.XLOOKUP(BA$1,Cdel!$B$1:$KC$1,IF(ROUNDUP(AZ344,0)=6,Cdel!$B$8:$KC$8,IF(ROUNDUP(AZ344,0)=5,Cdel!$B$9:$KC$9,IF(ROUNDUP(AZ344,0)=4,Cdel!$B$10:$KC$10,IF(ROUNDUP(AZ344,0)=3,Cdel!$B$11:$KC$11,IF(ROUNDUP(AZ344,0)=2,Cdel!$B$12:$KC$12,IF(ROUNDUP(AZ344,0)=1,Cdel!$B$13:$KC$13)))))))</f>
        <v>0.29103597912265594</v>
      </c>
      <c r="BB344" s="8" cm="1">
        <f t="array" aca="1" ref="BB344" ca="1">BA344-_xlfn.XLOOKUP(BB$1,Cdel!$B$1:$KC$1,IF(ROUNDUP(BA344,0)=6,Cdel!$B$8:$KC$8,IF(ROUNDUP(BA344,0)=5,Cdel!$B$9:$KC$9,IF(ROUNDUP(BA344,0)=4,Cdel!$B$10:$KC$10,IF(ROUNDUP(BA344,0)=3,Cdel!$B$11:$KC$11,IF(ROUNDUP(BA344,0)=2,Cdel!$B$12:$KC$12,IF(ROUNDUP(BA344,0)=1,Cdel!$B$13:$KC$13)))))))</f>
        <v>0.28298515372938249</v>
      </c>
      <c r="BC344" s="8" cm="1">
        <f t="array" aca="1" ref="BC344" ca="1">BB344-_xlfn.XLOOKUP(BC$1,Cdel!$B$1:$KC$1,IF(ROUNDUP(BB344,0)=6,Cdel!$B$8:$KC$8,IF(ROUNDUP(BB344,0)=5,Cdel!$B$9:$KC$9,IF(ROUNDUP(BB344,0)=4,Cdel!$B$10:$KC$10,IF(ROUNDUP(BB344,0)=3,Cdel!$B$11:$KC$11,IF(ROUNDUP(BB344,0)=2,Cdel!$B$12:$KC$12,IF(ROUNDUP(BB344,0)=1,Cdel!$B$13:$KC$13)))))))</f>
        <v>0.27515703547255432</v>
      </c>
      <c r="BD344" s="8" cm="1">
        <f t="array" aca="1" ref="BD344" ca="1">BC344-_xlfn.XLOOKUP(BD$1,Cdel!$B$1:$KC$1,IF(ROUNDUP(BC344,0)=6,Cdel!$B$8:$KC$8,IF(ROUNDUP(BC344,0)=5,Cdel!$B$9:$KC$9,IF(ROUNDUP(BC344,0)=4,Cdel!$B$10:$KC$10,IF(ROUNDUP(BC344,0)=3,Cdel!$B$11:$KC$11,IF(ROUNDUP(BC344,0)=2,Cdel!$B$12:$KC$12,IF(ROUNDUP(BC344,0)=1,Cdel!$B$13:$KC$13)))))))</f>
        <v>0.26754546368339521</v>
      </c>
      <c r="BE344" s="8" cm="1">
        <f t="array" aca="1" ref="BE344" ca="1">BD344-_xlfn.XLOOKUP(BE$1,Cdel!$B$1:$KC$1,IF(ROUNDUP(BD344,0)=6,Cdel!$B$8:$KC$8,IF(ROUNDUP(BD344,0)=5,Cdel!$B$9:$KC$9,IF(ROUNDUP(BD344,0)=4,Cdel!$B$10:$KC$10,IF(ROUNDUP(BD344,0)=3,Cdel!$B$11:$KC$11,IF(ROUNDUP(BD344,0)=2,Cdel!$B$12:$KC$12,IF(ROUNDUP(BD344,0)=1,Cdel!$B$13:$KC$13)))))))</f>
        <v>0.26014444811353121</v>
      </c>
      <c r="BF344" s="8" cm="1">
        <f t="array" aca="1" ref="BF344" ca="1">BE344-_xlfn.XLOOKUP(BF$1,Cdel!$B$1:$KC$1,IF(ROUNDUP(BE344,0)=6,Cdel!$B$8:$KC$8,IF(ROUNDUP(BE344,0)=5,Cdel!$B$9:$KC$9,IF(ROUNDUP(BE344,0)=4,Cdel!$B$10:$KC$10,IF(ROUNDUP(BE344,0)=3,Cdel!$B$11:$KC$11,IF(ROUNDUP(BE344,0)=2,Cdel!$B$12:$KC$12,IF(ROUNDUP(BE344,0)=1,Cdel!$B$13:$KC$13)))))))</f>
        <v>0.25294816422071092</v>
      </c>
      <c r="BG344" s="8" cm="1">
        <f t="array" aca="1" ref="BG344" ca="1">BF344-_xlfn.XLOOKUP(BG$1,Cdel!$B$1:$KC$1,IF(ROUNDUP(BF344,0)=6,Cdel!$B$8:$KC$8,IF(ROUNDUP(BF344,0)=5,Cdel!$B$9:$KC$9,IF(ROUNDUP(BF344,0)=4,Cdel!$B$10:$KC$10,IF(ROUNDUP(BF344,0)=3,Cdel!$B$11:$KC$11,IF(ROUNDUP(BF344,0)=2,Cdel!$B$12:$KC$12,IF(ROUNDUP(BF344,0)=1,Cdel!$B$13:$KC$13)))))))</f>
        <v>0.24595094858493632</v>
      </c>
      <c r="BH344" s="8" cm="1">
        <f t="array" aca="1" ref="BH344" ca="1">BG344-_xlfn.XLOOKUP(BH$1,Cdel!$B$1:$KC$1,IF(ROUNDUP(BG344,0)=6,Cdel!$B$8:$KC$8,IF(ROUNDUP(BG344,0)=5,Cdel!$B$9:$KC$9,IF(ROUNDUP(BG344,0)=4,Cdel!$B$10:$KC$10,IF(ROUNDUP(BG344,0)=3,Cdel!$B$11:$KC$11,IF(ROUNDUP(BG344,0)=2,Cdel!$B$12:$KC$12,IF(ROUNDUP(BG344,0)=1,Cdel!$B$13:$KC$13)))))))</f>
        <v>0.23914729445139427</v>
      </c>
      <c r="BI344" s="8" cm="1">
        <f t="array" aca="1" ref="BI344" ca="1">BH344-_xlfn.XLOOKUP(BI$1,Cdel!$B$1:$KC$1,IF(ROUNDUP(BH344,0)=6,Cdel!$B$8:$KC$8,IF(ROUNDUP(BH344,0)=5,Cdel!$B$9:$KC$9,IF(ROUNDUP(BH344,0)=4,Cdel!$B$10:$KC$10,IF(ROUNDUP(BH344,0)=3,Cdel!$B$11:$KC$11,IF(ROUNDUP(BH344,0)=2,Cdel!$B$12:$KC$12,IF(ROUNDUP(BH344,0)=1,Cdel!$B$13:$KC$13)))))))</f>
        <v>0.23253184739668317</v>
      </c>
      <c r="BJ344" s="8" cm="1">
        <f t="array" aca="1" ref="BJ344" ca="1">BI344-_xlfn.XLOOKUP(BJ$1,Cdel!$B$1:$KC$1,IF(ROUNDUP(BI344,0)=6,Cdel!$B$8:$KC$8,IF(ROUNDUP(BI344,0)=5,Cdel!$B$9:$KC$9,IF(ROUNDUP(BI344,0)=4,Cdel!$B$10:$KC$10,IF(ROUNDUP(BI344,0)=3,Cdel!$B$11:$KC$11,IF(ROUNDUP(BI344,0)=2,Cdel!$B$12:$KC$12,IF(ROUNDUP(BI344,0)=1,Cdel!$B$13:$KC$13)))))))</f>
        <v>0.2260994011149228</v>
      </c>
      <c r="BK344" s="8" cm="1">
        <f t="array" aca="1" ref="BK344" ca="1">BJ344-_xlfn.XLOOKUP(BK$1,Cdel!$B$1:$KC$1,IF(ROUNDUP(BJ344,0)=6,Cdel!$B$8:$KC$8,IF(ROUNDUP(BJ344,0)=5,Cdel!$B$9:$KC$9,IF(ROUNDUP(BJ344,0)=4,Cdel!$B$10:$KC$10,IF(ROUNDUP(BJ344,0)=3,Cdel!$B$11:$KC$11,IF(ROUNDUP(BJ344,0)=2,Cdel!$B$12:$KC$12,IF(ROUNDUP(BJ344,0)=1,Cdel!$B$13:$KC$13)))))))</f>
        <v>0.21984489332043183</v>
      </c>
      <c r="BL344" s="8" cm="1">
        <f t="array" aca="1" ref="BL344" ca="1">BK344-_xlfn.XLOOKUP(BL$1,Cdel!$B$1:$KC$1,IF(ROUNDUP(BK344,0)=6,Cdel!$B$8:$KC$8,IF(ROUNDUP(BK344,0)=5,Cdel!$B$9:$KC$9,IF(ROUNDUP(BK344,0)=4,Cdel!$B$10:$KC$10,IF(ROUNDUP(BK344,0)=3,Cdel!$B$11:$KC$11,IF(ROUNDUP(BK344,0)=2,Cdel!$B$12:$KC$12,IF(ROUNDUP(BK344,0)=1,Cdel!$B$13:$KC$13)))))))</f>
        <v>0.21376340176374803</v>
      </c>
      <c r="BM344" s="8" cm="1">
        <f t="array" aca="1" ref="BM344" ca="1">BL344-_xlfn.XLOOKUP(BM$1,Cdel!$B$1:$KC$1,IF(ROUNDUP(BL344,0)=6,Cdel!$B$8:$KC$8,IF(ROUNDUP(BL344,0)=5,Cdel!$B$9:$KC$9,IF(ROUNDUP(BL344,0)=4,Cdel!$B$10:$KC$10,IF(ROUNDUP(BL344,0)=3,Cdel!$B$11:$KC$11,IF(ROUNDUP(BL344,0)=2,Cdel!$B$12:$KC$12,IF(ROUNDUP(BL344,0)=1,Cdel!$B$13:$KC$13)))))))</f>
        <v>0.20785014035785565</v>
      </c>
      <c r="BN344" s="8" cm="1">
        <f t="array" aca="1" ref="BN344" ca="1">BM344-_xlfn.XLOOKUP(BN$1,Cdel!$B$1:$KC$1,IF(ROUNDUP(BM344,0)=6,Cdel!$B$8:$KC$8,IF(ROUNDUP(BM344,0)=5,Cdel!$B$9:$KC$9,IF(ROUNDUP(BM344,0)=4,Cdel!$B$10:$KC$10,IF(ROUNDUP(BM344,0)=3,Cdel!$B$11:$KC$11,IF(ROUNDUP(BM344,0)=2,Cdel!$B$12:$KC$12,IF(ROUNDUP(BM344,0)=1,Cdel!$B$13:$KC$13)))))))</f>
        <v>0.20210045541157187</v>
      </c>
      <c r="BO344" s="8" cm="1">
        <f t="array" aca="1" ref="BO344" ca="1">BN344-_xlfn.XLOOKUP(BO$1,Cdel!$B$1:$KC$1,IF(ROUNDUP(BN344,0)=6,Cdel!$B$8:$KC$8,IF(ROUNDUP(BN344,0)=5,Cdel!$B$9:$KC$9,IF(ROUNDUP(BN344,0)=4,Cdel!$B$10:$KC$10,IF(ROUNDUP(BN344,0)=3,Cdel!$B$11:$KC$11,IF(ROUNDUP(BN344,0)=2,Cdel!$B$12:$KC$12,IF(ROUNDUP(BN344,0)=1,Cdel!$B$13:$KC$13)))))))</f>
        <v>0.19650982196712788</v>
      </c>
      <c r="BP344" s="8" cm="1">
        <f t="array" aca="1" ref="BP344" ca="1">BO344-_xlfn.XLOOKUP(BP$1,Cdel!$B$1:$KC$1,IF(ROUNDUP(BO344,0)=6,Cdel!$B$8:$KC$8,IF(ROUNDUP(BO344,0)=5,Cdel!$B$9:$KC$9,IF(ROUNDUP(BO344,0)=4,Cdel!$B$10:$KC$10,IF(ROUNDUP(BO344,0)=3,Cdel!$B$11:$KC$11,IF(ROUNDUP(BO344,0)=2,Cdel!$B$12:$KC$12,IF(ROUNDUP(BO344,0)=1,Cdel!$B$13:$KC$13)))))))</f>
        <v>0.19107384023906174</v>
      </c>
      <c r="BQ344" s="8" cm="1">
        <f t="array" aca="1" ref="BQ344" ca="1">BP344-_xlfn.XLOOKUP(BQ$1,Cdel!$B$1:$KC$1,IF(ROUNDUP(BP344,0)=6,Cdel!$B$8:$KC$8,IF(ROUNDUP(BP344,0)=5,Cdel!$B$9:$KC$9,IF(ROUNDUP(BP344,0)=4,Cdel!$B$10:$KC$10,IF(ROUNDUP(BP344,0)=3,Cdel!$B$11:$KC$11,IF(ROUNDUP(BP344,0)=2,Cdel!$B$12:$KC$12,IF(ROUNDUP(BP344,0)=1,Cdel!$B$13:$KC$13)))))))</f>
        <v>0.18578823215162105</v>
      </c>
      <c r="BR344" s="8" cm="1">
        <f t="array" aca="1" ref="BR344" ca="1">BQ344-_xlfn.XLOOKUP(BR$1,Cdel!$B$1:$KC$1,IF(ROUNDUP(BQ344,0)=6,Cdel!$B$8:$KC$8,IF(ROUNDUP(BQ344,0)=5,Cdel!$B$9:$KC$9,IF(ROUNDUP(BQ344,0)=4,Cdel!$B$10:$KC$10,IF(ROUNDUP(BQ344,0)=3,Cdel!$B$11:$KC$11,IF(ROUNDUP(BQ344,0)=2,Cdel!$B$12:$KC$12,IF(ROUNDUP(BQ344,0)=1,Cdel!$B$13:$KC$13)))))))</f>
        <v>0.18064883797195061</v>
      </c>
      <c r="BS344" s="8" cm="1">
        <f t="array" aca="1" ref="BS344" ca="1">BR344-_xlfn.XLOOKUP(BS$1,Cdel!$B$1:$KC$1,IF(ROUNDUP(BR344,0)=6,Cdel!$B$8:$KC$8,IF(ROUNDUP(BR344,0)=5,Cdel!$B$9:$KC$9,IF(ROUNDUP(BR344,0)=4,Cdel!$B$10:$KC$10,IF(ROUNDUP(BR344,0)=3,Cdel!$B$11:$KC$11,IF(ROUNDUP(BR344,0)=2,Cdel!$B$12:$KC$12,IF(ROUNDUP(BR344,0)=1,Cdel!$B$13:$KC$13)))))))</f>
        <v>0.17565161303641438</v>
      </c>
      <c r="BT344" s="8" cm="1">
        <f t="array" aca="1" ref="BT344" ca="1">BS344-_xlfn.XLOOKUP(BT$1,Cdel!$B$1:$KC$1,IF(ROUNDUP(BS344,0)=6,Cdel!$B$8:$KC$8,IF(ROUNDUP(BS344,0)=5,Cdel!$B$9:$KC$9,IF(ROUNDUP(BS344,0)=4,Cdel!$B$10:$KC$10,IF(ROUNDUP(BS344,0)=3,Cdel!$B$11:$KC$11,IF(ROUNDUP(BS344,0)=2,Cdel!$B$12:$KC$12,IF(ROUNDUP(BS344,0)=1,Cdel!$B$13:$KC$13)))))))</f>
        <v>0.17079262456747657</v>
      </c>
      <c r="BU344" s="8" cm="1">
        <f t="array" aca="1" ref="BU344" ca="1">BT344-_xlfn.XLOOKUP(BU$1,Cdel!$B$1:$KC$1,IF(ROUNDUP(BT344,0)=6,Cdel!$B$8:$KC$8,IF(ROUNDUP(BT344,0)=5,Cdel!$B$9:$KC$9,IF(ROUNDUP(BT344,0)=4,Cdel!$B$10:$KC$10,IF(ROUNDUP(BT344,0)=3,Cdel!$B$11:$KC$11,IF(ROUNDUP(BT344,0)=2,Cdel!$B$12:$KC$12,IF(ROUNDUP(BT344,0)=1,Cdel!$B$13:$KC$13)))))))</f>
        <v>0.16606804857863577</v>
      </c>
      <c r="BV344" s="8" cm="1">
        <f t="array" aca="1" ref="BV344" ca="1">BU344-_xlfn.XLOOKUP(BV$1,Cdel!$B$1:$KC$1,IF(ROUNDUP(BU344,0)=6,Cdel!$B$8:$KC$8,IF(ROUNDUP(BU344,0)=5,Cdel!$B$9:$KC$9,IF(ROUNDUP(BU344,0)=4,Cdel!$B$10:$KC$10,IF(ROUNDUP(BU344,0)=3,Cdel!$B$11:$KC$11,IF(ROUNDUP(BU344,0)=2,Cdel!$B$12:$KC$12,IF(ROUNDUP(BU344,0)=1,Cdel!$B$13:$KC$13)))))))</f>
        <v>0.16147416686497729</v>
      </c>
      <c r="BW344" s="8" cm="1">
        <f t="array" aca="1" ref="BW344" ca="1">BV344-_xlfn.XLOOKUP(BW$1,Cdel!$B$1:$KC$1,IF(ROUNDUP(BV344,0)=6,Cdel!$B$8:$KC$8,IF(ROUNDUP(BV344,0)=5,Cdel!$B$9:$KC$9,IF(ROUNDUP(BV344,0)=4,Cdel!$B$10:$KC$10,IF(ROUNDUP(BV344,0)=3,Cdel!$B$11:$KC$11,IF(ROUNDUP(BV344,0)=2,Cdel!$B$12:$KC$12,IF(ROUNDUP(BV344,0)=1,Cdel!$B$13:$KC$13)))))))</f>
        <v>0.15700736407697438</v>
      </c>
      <c r="BX344" s="8" cm="1">
        <f t="array" aca="1" ref="BX344" ca="1">BW344-_xlfn.XLOOKUP(BX$1,Cdel!$B$1:$KC$1,IF(ROUNDUP(BW344,0)=6,Cdel!$B$8:$KC$8,IF(ROUNDUP(BW344,0)=5,Cdel!$B$9:$KC$9,IF(ROUNDUP(BW344,0)=4,Cdel!$B$10:$KC$10,IF(ROUNDUP(BW344,0)=3,Cdel!$B$11:$KC$11,IF(ROUNDUP(BW344,0)=2,Cdel!$B$12:$KC$12,IF(ROUNDUP(BW344,0)=1,Cdel!$B$13:$KC$13)))))))</f>
        <v>0.15266412487523595</v>
      </c>
      <c r="BY344" s="8" cm="1">
        <f t="array" aca="1" ref="BY344" ca="1">BX344-_xlfn.XLOOKUP(BY$1,Cdel!$B$1:$KC$1,IF(ROUNDUP(BX344,0)=6,Cdel!$B$8:$KC$8,IF(ROUNDUP(BX344,0)=5,Cdel!$B$9:$KC$9,IF(ROUNDUP(BX344,0)=4,Cdel!$B$10:$KC$10,IF(ROUNDUP(BX344,0)=3,Cdel!$B$11:$KC$11,IF(ROUNDUP(BX344,0)=2,Cdel!$B$12:$KC$12,IF(ROUNDUP(BX344,0)=1,Cdel!$B$13:$KC$13)))))))</f>
        <v>0.14844103116396171</v>
      </c>
      <c r="BZ344" s="8" cm="1">
        <f t="array" aca="1" ref="BZ344" ca="1">BY344-_xlfn.XLOOKUP(BZ$1,Cdel!$B$1:$KC$1,IF(ROUNDUP(BY344,0)=6,Cdel!$B$8:$KC$8,IF(ROUNDUP(BY344,0)=5,Cdel!$B$9:$KC$9,IF(ROUNDUP(BY344,0)=4,Cdel!$B$10:$KC$10,IF(ROUNDUP(BY344,0)=3,Cdel!$B$11:$KC$11,IF(ROUNDUP(BY344,0)=2,Cdel!$B$12:$KC$12,IF(ROUNDUP(BY344,0)=1,Cdel!$B$13:$KC$13)))))))</f>
        <v>0.14433475940092697</v>
      </c>
      <c r="CA344" s="8" cm="1">
        <f t="array" aca="1" ref="CA344" ca="1">BZ344-_xlfn.XLOOKUP(CA$1,Cdel!$B$1:$KC$1,IF(ROUNDUP(BZ344,0)=6,Cdel!$B$8:$KC$8,IF(ROUNDUP(BZ344,0)=5,Cdel!$B$9:$KC$9,IF(ROUNDUP(BZ344,0)=4,Cdel!$B$10:$KC$10,IF(ROUNDUP(BZ344,0)=3,Cdel!$B$11:$KC$11,IF(ROUNDUP(BZ344,0)=2,Cdel!$B$12:$KC$12,IF(ROUNDUP(BZ344,0)=1,Cdel!$B$13:$KC$13)))))))</f>
        <v>0.14034207798188059</v>
      </c>
      <c r="CB344" s="8" cm="1">
        <f t="array" aca="1" ref="CB344" ca="1">CA344-_xlfn.XLOOKUP(CB$1,Cdel!$B$1:$KC$1,IF(ROUNDUP(CA344,0)=6,Cdel!$B$8:$KC$8,IF(ROUNDUP(CA344,0)=5,Cdel!$B$9:$KC$9,IF(ROUNDUP(CA344,0)=4,Cdel!$B$10:$KC$10,IF(ROUNDUP(CA344,0)=3,Cdel!$B$11:$KC$11,IF(ROUNDUP(CA344,0)=2,Cdel!$B$12:$KC$12,IF(ROUNDUP(CA344,0)=1,Cdel!$B$13:$KC$13)))))))</f>
        <v>0.13645984469729719</v>
      </c>
      <c r="CC344" s="8" cm="1">
        <f t="array" aca="1" ref="CC344" ca="1">CB344-_xlfn.XLOOKUP(CC$1,Cdel!$B$1:$KC$1,IF(ROUNDUP(CB344,0)=6,Cdel!$B$8:$KC$8,IF(ROUNDUP(CB344,0)=5,Cdel!$B$9:$KC$9,IF(ROUNDUP(CB344,0)=4,Cdel!$B$10:$KC$10,IF(ROUNDUP(CB344,0)=3,Cdel!$B$11:$KC$11,IF(ROUNDUP(CB344,0)=2,Cdel!$B$12:$KC$12,IF(ROUNDUP(CB344,0)=1,Cdel!$B$13:$KC$13)))))))</f>
        <v>0.1326850042594826</v>
      </c>
      <c r="CD344" s="8" cm="1">
        <f t="array" aca="1" ref="CD344" ca="1">CC344-_xlfn.XLOOKUP(CD$1,Cdel!$B$1:$KC$1,IF(ROUNDUP(CC344,0)=6,Cdel!$B$8:$KC$8,IF(ROUNDUP(CC344,0)=5,Cdel!$B$9:$KC$9,IF(ROUNDUP(CC344,0)=4,Cdel!$B$10:$KC$10,IF(ROUNDUP(CC344,0)=3,Cdel!$B$11:$KC$11,IF(ROUNDUP(CC344,0)=2,Cdel!$B$12:$KC$12,IF(ROUNDUP(CC344,0)=1,Cdel!$B$13:$KC$13)))))))</f>
        <v>0.12901458589808598</v>
      </c>
      <c r="CE344" s="8" cm="1">
        <f t="array" aca="1" ref="CE344" ca="1">CD344-_xlfn.XLOOKUP(CE$1,Cdel!$B$1:$KC$1,IF(ROUNDUP(CD344,0)=6,Cdel!$B$8:$KC$8,IF(ROUNDUP(CD344,0)=5,Cdel!$B$9:$KC$9,IF(ROUNDUP(CD344,0)=4,Cdel!$B$10:$KC$10,IF(ROUNDUP(CD344,0)=3,Cdel!$B$11:$KC$11,IF(ROUNDUP(CD344,0)=2,Cdel!$B$12:$KC$12,IF(ROUNDUP(CD344,0)=1,Cdel!$B$13:$KC$13)))))))</f>
        <v>0.12544570102212621</v>
      </c>
      <c r="CF344" s="8" cm="1">
        <f t="array" aca="1" ref="CF344" ca="1">CE344-_xlfn.XLOOKUP(CF$1,Cdel!$B$1:$KC$1,IF(ROUNDUP(CE344,0)=6,Cdel!$B$8:$KC$8,IF(ROUNDUP(CE344,0)=5,Cdel!$B$9:$KC$9,IF(ROUNDUP(CE344,0)=4,Cdel!$B$10:$KC$10,IF(ROUNDUP(CE344,0)=3,Cdel!$B$11:$KC$11,IF(ROUNDUP(CE344,0)=2,Cdel!$B$12:$KC$12,IF(ROUNDUP(CE344,0)=1,Cdel!$B$13:$KC$13)))))))</f>
        <v>0.12197554094669345</v>
      </c>
      <c r="CG344" s="8" cm="1">
        <f t="array" aca="1" ref="CG344" ca="1">CF344-_xlfn.XLOOKUP(CG$1,Cdel!$B$1:$KC$1,IF(ROUNDUP(CF344,0)=6,Cdel!$B$8:$KC$8,IF(ROUNDUP(CF344,0)=5,Cdel!$B$9:$KC$9,IF(ROUNDUP(CF344,0)=4,Cdel!$B$10:$KC$10,IF(ROUNDUP(CF344,0)=3,Cdel!$B$11:$KC$11,IF(ROUNDUP(CF344,0)=2,Cdel!$B$12:$KC$12,IF(ROUNDUP(CF344,0)=1,Cdel!$B$13:$KC$13)))))))</f>
        <v>0.11860137468253529</v>
      </c>
      <c r="CH344" s="8" cm="1">
        <f t="array" aca="1" ref="CH344" ca="1">CG344-_xlfn.XLOOKUP(CH$1,Cdel!$B$1:$KC$1,IF(ROUNDUP(CG344,0)=6,Cdel!$B$8:$KC$8,IF(ROUNDUP(CG344,0)=5,Cdel!$B$9:$KC$9,IF(ROUNDUP(CG344,0)=4,Cdel!$B$10:$KC$10,IF(ROUNDUP(CG344,0)=3,Cdel!$B$11:$KC$11,IF(ROUNDUP(CG344,0)=2,Cdel!$B$12:$KC$12,IF(ROUNDUP(CG344,0)=1,Cdel!$B$13:$KC$13)))))))</f>
        <v>0.11532054678678946</v>
      </c>
      <c r="CI344" s="8" cm="1">
        <f t="array" aca="1" ref="CI344" ca="1">CH344-_xlfn.XLOOKUP(CI$1,Cdel!$B$1:$KC$1,IF(ROUNDUP(CH344,0)=6,Cdel!$B$8:$KC$8,IF(ROUNDUP(CH344,0)=5,Cdel!$B$9:$KC$9,IF(ROUNDUP(CH344,0)=4,Cdel!$B$10:$KC$10,IF(ROUNDUP(CH344,0)=3,Cdel!$B$11:$KC$11,IF(ROUNDUP(CH344,0)=2,Cdel!$B$12:$KC$12,IF(ROUNDUP(CH344,0)=1,Cdel!$B$13:$KC$13)))))))</f>
        <v>0.11213047527317092</v>
      </c>
      <c r="CJ344" s="8" cm="1">
        <f t="array" aca="1" ref="CJ344" ca="1">CI344-_xlfn.XLOOKUP(CJ$1,Cdel!$B$1:$KC$1,IF(ROUNDUP(CI344,0)=6,Cdel!$B$8:$KC$8,IF(ROUNDUP(CI344,0)=5,Cdel!$B$9:$KC$9,IF(ROUNDUP(CI344,0)=4,Cdel!$B$10:$KC$10,IF(ROUNDUP(CI344,0)=3,Cdel!$B$11:$KC$11,IF(ROUNDUP(CI344,0)=2,Cdel!$B$12:$KC$12,IF(ROUNDUP(CI344,0)=1,Cdel!$B$13:$KC$13)))))))</f>
        <v>0.10902864957996819</v>
      </c>
      <c r="CK344" s="8" cm="1">
        <f t="array" aca="1" ref="CK344" ca="1">CJ344-_xlfn.XLOOKUP(CK$1,Cdel!$B$1:$KC$1,IF(ROUNDUP(CJ344,0)=6,Cdel!$B$8:$KC$8,IF(ROUNDUP(CJ344,0)=5,Cdel!$B$9:$KC$9,IF(ROUNDUP(CJ344,0)=4,Cdel!$B$10:$KC$10,IF(ROUNDUP(CJ344,0)=3,Cdel!$B$11:$KC$11,IF(ROUNDUP(CJ344,0)=2,Cdel!$B$12:$KC$12,IF(ROUNDUP(CJ344,0)=1,Cdel!$B$13:$KC$13)))))))</f>
        <v>0.10601262859425081</v>
      </c>
      <c r="CL344" s="8" cm="1">
        <f t="array" aca="1" ref="CL344" ca="1">CK344-_xlfn.XLOOKUP(CL$1,Cdel!$B$1:$KC$1,IF(ROUNDUP(CK344,0)=6,Cdel!$B$8:$KC$8,IF(ROUNDUP(CK344,0)=5,Cdel!$B$9:$KC$9,IF(ROUNDUP(CK344,0)=4,Cdel!$B$10:$KC$10,IF(ROUNDUP(CK344,0)=3,Cdel!$B$11:$KC$11,IF(ROUNDUP(CK344,0)=2,Cdel!$B$12:$KC$12,IF(ROUNDUP(CK344,0)=1,Cdel!$B$13:$KC$13)))))))</f>
        <v>0.10308003873073238</v>
      </c>
      <c r="CM344" s="8" cm="1">
        <f t="array" aca="1" ref="CM344" ca="1">CL344-_xlfn.XLOOKUP(CM$1,Cdel!$B$1:$KC$1,IF(ROUNDUP(CL344,0)=6,Cdel!$B$8:$KC$8,IF(ROUNDUP(CL344,0)=5,Cdel!$B$9:$KC$9,IF(ROUNDUP(CL344,0)=4,Cdel!$B$10:$KC$10,IF(ROUNDUP(CL344,0)=3,Cdel!$B$11:$KC$11,IF(ROUNDUP(CL344,0)=2,Cdel!$B$12:$KC$12,IF(ROUNDUP(CL344,0)=1,Cdel!$B$13:$KC$13)))))))</f>
        <v>0.10022857206377694</v>
      </c>
      <c r="CN344" s="8" cm="1">
        <f t="array" aca="1" ref="CN344" ca="1">CM344-_xlfn.XLOOKUP(CN$1,Cdel!$B$1:$KC$1,IF(ROUNDUP(CM344,0)=6,Cdel!$B$8:$KC$8,IF(ROUNDUP(CM344,0)=5,Cdel!$B$9:$KC$9,IF(ROUNDUP(CM344,0)=4,Cdel!$B$10:$KC$10,IF(ROUNDUP(CM344,0)=3,Cdel!$B$11:$KC$11,IF(ROUNDUP(CM344,0)=2,Cdel!$B$12:$KC$12,IF(ROUNDUP(CM344,0)=1,Cdel!$B$13:$KC$13)))))))</f>
        <v>9.7455984511079438E-2</v>
      </c>
      <c r="CO344" s="8" cm="1">
        <f t="array" aca="1" ref="CO344" ca="1">CN344-_xlfn.XLOOKUP(CO$1,Cdel!$B$1:$KC$1,IF(ROUNDUP(CN344,0)=6,Cdel!$B$8:$KC$8,IF(ROUNDUP(CN344,0)=5,Cdel!$B$9:$KC$9,IF(ROUNDUP(CN344,0)=4,Cdel!$B$10:$KC$10,IF(ROUNDUP(CN344,0)=3,Cdel!$B$11:$KC$11,IF(ROUNDUP(CN344,0)=2,Cdel!$B$12:$KC$12,IF(ROUNDUP(CN344,0)=1,Cdel!$B$13:$KC$13)))))))</f>
        <v>9.4760094067590325E-2</v>
      </c>
      <c r="CP344" s="8" cm="1">
        <f t="array" aca="1" ref="CP344" ca="1">CO344-_xlfn.XLOOKUP(CP$1,Cdel!$B$1:$KC$1,IF(ROUNDUP(CO344,0)=6,Cdel!$B$8:$KC$8,IF(ROUNDUP(CO344,0)=5,Cdel!$B$9:$KC$9,IF(ROUNDUP(CO344,0)=4,Cdel!$B$10:$KC$10,IF(ROUNDUP(CO344,0)=3,Cdel!$B$11:$KC$11,IF(ROUNDUP(CO344,0)=2,Cdel!$B$12:$KC$12,IF(ROUNDUP(CO344,0)=1,Cdel!$B$13:$KC$13)))))))</f>
        <v>9.213877908829414E-2</v>
      </c>
      <c r="CQ344" s="8" cm="1">
        <f t="array" aca="1" ref="CQ344" ca="1">CP344-_xlfn.XLOOKUP(CQ$1,Cdel!$B$1:$KC$1,IF(ROUNDUP(CP344,0)=6,Cdel!$B$8:$KC$8,IF(ROUNDUP(CP344,0)=5,Cdel!$B$9:$KC$9,IF(ROUNDUP(CP344,0)=4,Cdel!$B$10:$KC$10,IF(ROUNDUP(CP344,0)=3,Cdel!$B$11:$KC$11,IF(ROUNDUP(CP344,0)=2,Cdel!$B$12:$KC$12,IF(ROUNDUP(CP344,0)=1,Cdel!$B$13:$KC$13)))))))</f>
        <v>8.958997661849151E-2</v>
      </c>
      <c r="CR344" s="8" cm="1">
        <f t="array" aca="1" ref="CR344" ca="1">CQ344-_xlfn.XLOOKUP(CR$1,Cdel!$B$1:$KC$1,IF(ROUNDUP(CQ344,0)=6,Cdel!$B$8:$KC$8,IF(ROUNDUP(CQ344,0)=5,Cdel!$B$9:$KC$9,IF(ROUNDUP(CQ344,0)=4,Cdel!$B$10:$KC$10,IF(ROUNDUP(CQ344,0)=3,Cdel!$B$11:$KC$11,IF(ROUNDUP(CQ344,0)=2,Cdel!$B$12:$KC$12,IF(ROUNDUP(CQ344,0)=1,Cdel!$B$13:$KC$13)))))))</f>
        <v>8.7111680770269428E-2</v>
      </c>
      <c r="CS344" s="8" cm="1">
        <f t="array" aca="1" ref="CS344" ca="1">CR344-_xlfn.XLOOKUP(CS$1,Cdel!$B$1:$KC$1,IF(ROUNDUP(CR344,0)=6,Cdel!$B$8:$KC$8,IF(ROUNDUP(CR344,0)=5,Cdel!$B$9:$KC$9,IF(ROUNDUP(CR344,0)=4,Cdel!$B$10:$KC$10,IF(ROUNDUP(CR344,0)=3,Cdel!$B$11:$KC$11,IF(ROUNDUP(CR344,0)=2,Cdel!$B$12:$KC$12,IF(ROUNDUP(CR344,0)=1,Cdel!$B$13:$KC$13)))))))</f>
        <v>8.4701941143883033E-2</v>
      </c>
      <c r="CT344" s="8" cm="1">
        <f t="array" aca="1" ref="CT344" ca="1">CS344-_xlfn.XLOOKUP(CT$1,Cdel!$B$1:$KC$1,IF(ROUNDUP(CS344,0)=6,Cdel!$B$8:$KC$8,IF(ROUNDUP(CS344,0)=5,Cdel!$B$9:$KC$9,IF(ROUNDUP(CS344,0)=4,Cdel!$B$10:$KC$10,IF(ROUNDUP(CS344,0)=3,Cdel!$B$11:$KC$11,IF(ROUNDUP(CS344,0)=2,Cdel!$B$12:$KC$12,IF(ROUNDUP(CS344,0)=1,Cdel!$B$13:$KC$13)))))))</f>
        <v>8.2358861292806146E-2</v>
      </c>
      <c r="CU344" s="8" cm="1">
        <f t="array" aca="1" ref="CU344" ca="1">CT344-_xlfn.XLOOKUP(CU$1,Cdel!$B$1:$KC$1,IF(ROUNDUP(CT344,0)=6,Cdel!$B$8:$KC$8,IF(ROUNDUP(CT344,0)=5,Cdel!$B$9:$KC$9,IF(ROUNDUP(CT344,0)=4,Cdel!$B$10:$KC$10,IF(ROUNDUP(CT344,0)=3,Cdel!$B$11:$KC$11,IF(ROUNDUP(CT344,0)=2,Cdel!$B$12:$KC$12,IF(ROUNDUP(CT344,0)=1,Cdel!$B$13:$KC$13)))))))</f>
        <v>8.0080597231242237E-2</v>
      </c>
      <c r="CV344" s="8" cm="1">
        <f t="array" aca="1" ref="CV344" ca="1">CU344-_xlfn.XLOOKUP(CV$1,Cdel!$B$1:$KC$1,IF(ROUNDUP(CU344,0)=6,Cdel!$B$8:$KC$8,IF(ROUNDUP(CU344,0)=5,Cdel!$B$9:$KC$9,IF(ROUNDUP(CU344,0)=4,Cdel!$B$10:$KC$10,IF(ROUNDUP(CU344,0)=3,Cdel!$B$11:$KC$11,IF(ROUNDUP(CU344,0)=2,Cdel!$B$12:$KC$12,IF(ROUNDUP(CU344,0)=1,Cdel!$B$13:$KC$13)))))))</f>
        <v>7.7865355982921922E-2</v>
      </c>
      <c r="CW344" s="8" cm="1">
        <f t="array" aca="1" ref="CW344" ca="1">CV344-_xlfn.XLOOKUP(CW$1,Cdel!$B$1:$KC$1,IF(ROUNDUP(CV344,0)=6,Cdel!$B$8:$KC$8,IF(ROUNDUP(CV344,0)=5,Cdel!$B$9:$KC$9,IF(ROUNDUP(CV344,0)=4,Cdel!$B$10:$KC$10,IF(ROUNDUP(CV344,0)=3,Cdel!$B$11:$KC$11,IF(ROUNDUP(CV344,0)=2,Cdel!$B$12:$KC$12,IF(ROUNDUP(CV344,0)=1,Cdel!$B$13:$KC$13)))))))</f>
        <v>7.5711394170044521E-2</v>
      </c>
      <c r="CX344" s="8" cm="1">
        <f t="array" aca="1" ref="CX344" ca="1">CW344-_xlfn.XLOOKUP(CX$1,Cdel!$B$1:$KC$1,IF(ROUNDUP(CW344,0)=6,Cdel!$B$8:$KC$8,IF(ROUNDUP(CW344,0)=5,Cdel!$B$9:$KC$9,IF(ROUNDUP(CW344,0)=4,Cdel!$B$10:$KC$10,IF(ROUNDUP(CW344,0)=3,Cdel!$B$11:$KC$11,IF(ROUNDUP(CW344,0)=2,Cdel!$B$12:$KC$12,IF(ROUNDUP(CW344,0)=1,Cdel!$B$13:$KC$13)))))))</f>
        <v>7.3617016641252989E-2</v>
      </c>
      <c r="CY344" s="8" cm="1">
        <f t="array" aca="1" ref="CY344" ca="1">CX344-_xlfn.XLOOKUP(CY$1,Cdel!$B$1:$KC$1,IF(ROUNDUP(CX344,0)=6,Cdel!$B$8:$KC$8,IF(ROUNDUP(CX344,0)=5,Cdel!$B$9:$KC$9,IF(ROUNDUP(CX344,0)=4,Cdel!$B$10:$KC$10,IF(ROUNDUP(CX344,0)=3,Cdel!$B$11:$KC$11,IF(ROUNDUP(CX344,0)=2,Cdel!$B$12:$KC$12,IF(ROUNDUP(CX344,0)=1,Cdel!$B$13:$KC$13)))))))</f>
        <v>7.1580575137562955E-2</v>
      </c>
      <c r="CZ344" s="8" cm="1">
        <f t="array" aca="1" ref="CZ344" ca="1">CY344-_xlfn.XLOOKUP(CZ$1,Cdel!$B$1:$KC$1,IF(ROUNDUP(CY344,0)=6,Cdel!$B$8:$KC$8,IF(ROUNDUP(CY344,0)=5,Cdel!$B$9:$KC$9,IF(ROUNDUP(CY344,0)=4,Cdel!$B$10:$KC$10,IF(ROUNDUP(CY344,0)=3,Cdel!$B$11:$KC$11,IF(ROUNDUP(CY344,0)=2,Cdel!$B$12:$KC$12,IF(ROUNDUP(CY344,0)=1,Cdel!$B$13:$KC$13)))))))</f>
        <v>6.9600466995195648E-2</v>
      </c>
      <c r="DA344" s="8" cm="1">
        <f t="array" aca="1" ref="DA344" ca="1">CZ344-_xlfn.XLOOKUP(DA$1,Cdel!$B$1:$KC$1,IF(ROUNDUP(CZ344,0)=6,Cdel!$B$8:$KC$8,IF(ROUNDUP(CZ344,0)=5,Cdel!$B$9:$KC$9,IF(ROUNDUP(CZ344,0)=4,Cdel!$B$10:$KC$10,IF(ROUNDUP(CZ344,0)=3,Cdel!$B$11:$KC$11,IF(ROUNDUP(CZ344,0)=2,Cdel!$B$12:$KC$12,IF(ROUNDUP(CZ344,0)=1,Cdel!$B$13:$KC$13)))))))</f>
        <v>6.767513388429372E-2</v>
      </c>
      <c r="DB344" s="8" cm="1">
        <f t="array" aca="1" ref="DB344" ca="1">DA344-_xlfn.XLOOKUP(DB$1,Cdel!$B$1:$KC$1,IF(ROUNDUP(DA344,0)=6,Cdel!$B$8:$KC$8,IF(ROUNDUP(DA344,0)=5,Cdel!$B$9:$KC$9,IF(ROUNDUP(DA344,0)=4,Cdel!$B$10:$KC$10,IF(ROUNDUP(DA344,0)=3,Cdel!$B$11:$KC$11,IF(ROUNDUP(DA344,0)=2,Cdel!$B$12:$KC$12,IF(ROUNDUP(DA344,0)=1,Cdel!$B$13:$KC$13)))))))</f>
        <v>6.5803060582527689E-2</v>
      </c>
      <c r="DC344" s="8" cm="1">
        <f t="array" aca="1" ref="DC344" ca="1">DB344-_xlfn.XLOOKUP(DC$1,Cdel!$B$1:$KC$1,IF(ROUNDUP(DB344,0)=6,Cdel!$B$8:$KC$8,IF(ROUNDUP(DB344,0)=5,Cdel!$B$9:$KC$9,IF(ROUNDUP(DB344,0)=4,Cdel!$B$10:$KC$10,IF(ROUNDUP(DB344,0)=3,Cdel!$B$11:$KC$11,IF(ROUNDUP(DB344,0)=2,Cdel!$B$12:$KC$12,IF(ROUNDUP(DB344,0)=1,Cdel!$B$13:$KC$13)))))))</f>
        <v>6.3982773782627747E-2</v>
      </c>
      <c r="DD344" s="8" cm="1">
        <f t="array" aca="1" ref="DD344" ca="1">DC344-_xlfn.XLOOKUP(DD$1,Cdel!$B$1:$KC$1,IF(ROUNDUP(DC344,0)=6,Cdel!$B$8:$KC$8,IF(ROUNDUP(DC344,0)=5,Cdel!$B$9:$KC$9,IF(ROUNDUP(DC344,0)=4,Cdel!$B$10:$KC$10,IF(ROUNDUP(DC344,0)=3,Cdel!$B$11:$KC$11,IF(ROUNDUP(DC344,0)=2,Cdel!$B$12:$KC$12,IF(ROUNDUP(DC344,0)=1,Cdel!$B$13:$KC$13)))))))</f>
        <v>6.2212840932902087E-2</v>
      </c>
    </row>
    <row r="345" spans="1:108" x14ac:dyDescent="0.15">
      <c r="A345" s="3" t="s">
        <v>363</v>
      </c>
      <c r="B345" s="3" t="s">
        <v>408</v>
      </c>
      <c r="C345" s="3" t="s">
        <v>363</v>
      </c>
      <c r="D345" s="2">
        <v>0</v>
      </c>
      <c r="E345" s="2">
        <v>1980</v>
      </c>
      <c r="F345" s="3"/>
      <c r="G345" s="4">
        <f t="shared" ca="1" si="7"/>
        <v>46</v>
      </c>
      <c r="H345">
        <f ca="1">_xlfn.LET(
_xlpm.score,_xlfn.XLOOKUP(G345,DecayFns!$A$2:$A$289,DecayFns!$N$2:$N$289),
IF(D345=1,IF(_xlpm.score=6,_xlpm.score,_xlpm.score+1),IF(_xlpm.score=1,_xlpm.score,_xlpm.score-1)
))</f>
        <v>1</v>
      </c>
      <c r="I345" s="7" cm="1">
        <f t="array" aca="1" ref="I345" ca="1">H345-_xlfn.XLOOKUP(I$1,Cdel!$B$1:$KC$1,IF(ROUNDUP(H345,0)=6,Cdel!$B$8:$KC$8,IF(ROUNDUP(H345,0)=5,Cdel!$B$9:$KC$9,IF(ROUNDUP(H345,0)=4,Cdel!$B$10:$KC$10,IF(ROUNDUP(H345,0)=3,Cdel!$B$11:$KC$11,IF(ROUNDUP(H345,0)=2,Cdel!$B$12:$KC$12,IF(ROUNDUP(H345,0)=1,Cdel!$B$13:$KC$13)))))))</f>
        <v>1</v>
      </c>
      <c r="J345" s="8" cm="1">
        <f t="array" aca="1" ref="J345" ca="1">I345-_xlfn.XLOOKUP(J$1,Cdel!$B$1:$KC$1,IF(ROUNDUP(I345,0)=6,Cdel!$B$8:$KC$8,IF(ROUNDUP(I345,0)=5,Cdel!$B$9:$KC$9,IF(ROUNDUP(I345,0)=4,Cdel!$B$10:$KC$10,IF(ROUNDUP(I345,0)=3,Cdel!$B$11:$KC$11,IF(ROUNDUP(I345,0)=2,Cdel!$B$12:$KC$12,IF(ROUNDUP(I345,0)=1,Cdel!$B$13:$KC$13)))))))</f>
        <v>0.97233735355490014</v>
      </c>
      <c r="K345" s="8" cm="1">
        <f t="array" aca="1" ref="K345" ca="1">J345-_xlfn.XLOOKUP(K$1,Cdel!$B$1:$KC$1,IF(ROUNDUP(J345,0)=6,Cdel!$B$8:$KC$8,IF(ROUNDUP(J345,0)=5,Cdel!$B$9:$KC$9,IF(ROUNDUP(J345,0)=4,Cdel!$B$10:$KC$10,IF(ROUNDUP(J345,0)=3,Cdel!$B$11:$KC$11,IF(ROUNDUP(J345,0)=2,Cdel!$B$12:$KC$12,IF(ROUNDUP(J345,0)=1,Cdel!$B$13:$KC$13)))))))</f>
        <v>0.94543992911814678</v>
      </c>
      <c r="L345" s="8" cm="1">
        <f t="array" aca="1" ref="L345" ca="1">K345-_xlfn.XLOOKUP(L$1,Cdel!$B$1:$KC$1,IF(ROUNDUP(K345,0)=6,Cdel!$B$8:$KC$8,IF(ROUNDUP(K345,0)=5,Cdel!$B$9:$KC$9,IF(ROUNDUP(K345,0)=4,Cdel!$B$10:$KC$10,IF(ROUNDUP(K345,0)=3,Cdel!$B$11:$KC$11,IF(ROUNDUP(K345,0)=2,Cdel!$B$12:$KC$12,IF(ROUNDUP(K345,0)=1,Cdel!$B$13:$KC$13)))))))</f>
        <v>0.91928655862387121</v>
      </c>
      <c r="M345" s="8" cm="1">
        <f t="array" aca="1" ref="M345" ca="1">L345-_xlfn.XLOOKUP(M$1,Cdel!$B$1:$KC$1,IF(ROUNDUP(L345,0)=6,Cdel!$B$8:$KC$8,IF(ROUNDUP(L345,0)=5,Cdel!$B$9:$KC$9,IF(ROUNDUP(L345,0)=4,Cdel!$B$10:$KC$10,IF(ROUNDUP(L345,0)=3,Cdel!$B$11:$KC$11,IF(ROUNDUP(L345,0)=2,Cdel!$B$12:$KC$12,IF(ROUNDUP(L345,0)=1,Cdel!$B$13:$KC$13)))))))</f>
        <v>0.89385665957092642</v>
      </c>
      <c r="N345" s="8" cm="1">
        <f t="array" aca="1" ref="N345" ca="1">M345-_xlfn.XLOOKUP(N$1,Cdel!$B$1:$KC$1,IF(ROUNDUP(M345,0)=6,Cdel!$B$8:$KC$8,IF(ROUNDUP(M345,0)=5,Cdel!$B$9:$KC$9,IF(ROUNDUP(M345,0)=4,Cdel!$B$10:$KC$10,IF(ROUNDUP(M345,0)=3,Cdel!$B$11:$KC$11,IF(ROUNDUP(M345,0)=2,Cdel!$B$12:$KC$12,IF(ROUNDUP(M345,0)=1,Cdel!$B$13:$KC$13)))))))</f>
        <v>0.86913021882461783</v>
      </c>
      <c r="O345" s="8" cm="1">
        <f t="array" aca="1" ref="O345" ca="1">N345-_xlfn.XLOOKUP(O$1,Cdel!$B$1:$KC$1,IF(ROUNDUP(N345,0)=6,Cdel!$B$8:$KC$8,IF(ROUNDUP(N345,0)=5,Cdel!$B$9:$KC$9,IF(ROUNDUP(N345,0)=4,Cdel!$B$10:$KC$10,IF(ROUNDUP(N345,0)=3,Cdel!$B$11:$KC$11,IF(ROUNDUP(N345,0)=2,Cdel!$B$12:$KC$12,IF(ROUNDUP(N345,0)=1,Cdel!$B$13:$KC$13)))))))</f>
        <v>0.84508777686652015</v>
      </c>
      <c r="P345" s="8" cm="1">
        <f t="array" aca="1" ref="P345" ca="1">O345-_xlfn.XLOOKUP(P$1,Cdel!$B$1:$KC$1,IF(ROUNDUP(O345,0)=6,Cdel!$B$8:$KC$8,IF(ROUNDUP(O345,0)=5,Cdel!$B$9:$KC$9,IF(ROUNDUP(O345,0)=4,Cdel!$B$10:$KC$10,IF(ROUNDUP(O345,0)=3,Cdel!$B$11:$KC$11,IF(ROUNDUP(O345,0)=2,Cdel!$B$12:$KC$12,IF(ROUNDUP(O345,0)=1,Cdel!$B$13:$KC$13)))))))</f>
        <v>0.82171041247998611</v>
      </c>
      <c r="Q345" s="8" cm="1">
        <f t="array" aca="1" ref="Q345" ca="1">P345-_xlfn.XLOOKUP(Q$1,Cdel!$B$1:$KC$1,IF(ROUNDUP(P345,0)=6,Cdel!$B$8:$KC$8,IF(ROUNDUP(P345,0)=5,Cdel!$B$9:$KC$9,IF(ROUNDUP(P345,0)=4,Cdel!$B$10:$KC$10,IF(ROUNDUP(P345,0)=3,Cdel!$B$11:$KC$11,IF(ROUNDUP(P345,0)=2,Cdel!$B$12:$KC$12,IF(ROUNDUP(P345,0)=1,Cdel!$B$13:$KC$13)))))))</f>
        <v>0.79897972785929505</v>
      </c>
      <c r="R345" s="8" cm="1">
        <f t="array" aca="1" ref="R345" ca="1">Q345-_xlfn.XLOOKUP(R$1,Cdel!$B$1:$KC$1,IF(ROUNDUP(Q345,0)=6,Cdel!$B$8:$KC$8,IF(ROUNDUP(Q345,0)=5,Cdel!$B$9:$KC$9,IF(ROUNDUP(Q345,0)=4,Cdel!$B$10:$KC$10,IF(ROUNDUP(Q345,0)=3,Cdel!$B$11:$KC$11,IF(ROUNDUP(Q345,0)=2,Cdel!$B$12:$KC$12,IF(ROUNDUP(Q345,0)=1,Cdel!$B$13:$KC$13)))))))</f>
        <v>0.77687783413072131</v>
      </c>
      <c r="S345" s="8" cm="1">
        <f t="array" aca="1" ref="S345" ca="1">R345-_xlfn.XLOOKUP(S$1,Cdel!$B$1:$KC$1,IF(ROUNDUP(R345,0)=6,Cdel!$B$8:$KC$8,IF(ROUNDUP(R345,0)=5,Cdel!$B$9:$KC$9,IF(ROUNDUP(R345,0)=4,Cdel!$B$10:$KC$10,IF(ROUNDUP(R345,0)=3,Cdel!$B$11:$KC$11,IF(ROUNDUP(R345,0)=2,Cdel!$B$12:$KC$12,IF(ROUNDUP(R345,0)=1,Cdel!$B$13:$KC$13)))))))</f>
        <v>0.7553873372741281</v>
      </c>
      <c r="T345" s="8" cm="1">
        <f t="array" aca="1" ref="T345" ca="1">S345-_xlfn.XLOOKUP(T$1,Cdel!$B$1:$KC$1,IF(ROUNDUP(S345,0)=6,Cdel!$B$8:$KC$8,IF(ROUNDUP(S345,0)=5,Cdel!$B$9:$KC$9,IF(ROUNDUP(S345,0)=4,Cdel!$B$10:$KC$10,IF(ROUNDUP(S345,0)=3,Cdel!$B$11:$KC$11,IF(ROUNDUP(S345,0)=2,Cdel!$B$12:$KC$12,IF(ROUNDUP(S345,0)=1,Cdel!$B$13:$KC$13)))))))</f>
        <v>0.73449132443400855</v>
      </c>
      <c r="U345" s="8" cm="1">
        <f t="array" aca="1" ref="U345" ca="1">T345-_xlfn.XLOOKUP(U$1,Cdel!$B$1:$KC$1,IF(ROUNDUP(T345,0)=6,Cdel!$B$8:$KC$8,IF(ROUNDUP(T345,0)=5,Cdel!$B$9:$KC$9,IF(ROUNDUP(T345,0)=4,Cdel!$B$10:$KC$10,IF(ROUNDUP(T345,0)=3,Cdel!$B$11:$KC$11,IF(ROUNDUP(T345,0)=2,Cdel!$B$12:$KC$12,IF(ROUNDUP(T345,0)=1,Cdel!$B$13:$KC$13)))))))</f>
        <v>0.7141733506091974</v>
      </c>
      <c r="V345" s="8" cm="1">
        <f t="array" aca="1" ref="V345" ca="1">U345-_xlfn.XLOOKUP(V$1,Cdel!$B$1:$KC$1,IF(ROUNDUP(U345,0)=6,Cdel!$B$8:$KC$8,IF(ROUNDUP(U345,0)=5,Cdel!$B$9:$KC$9,IF(ROUNDUP(U345,0)=4,Cdel!$B$10:$KC$10,IF(ROUNDUP(U345,0)=3,Cdel!$B$11:$KC$11,IF(ROUNDUP(U345,0)=2,Cdel!$B$12:$KC$12,IF(ROUNDUP(U345,0)=1,Cdel!$B$13:$KC$13)))))))</f>
        <v>0.6944174257107828</v>
      </c>
      <c r="W345" s="8" cm="1">
        <f t="array" aca="1" ref="W345" ca="1">V345-_xlfn.XLOOKUP(W$1,Cdel!$B$1:$KC$1,IF(ROUNDUP(V345,0)=6,Cdel!$B$8:$KC$8,IF(ROUNDUP(V345,0)=5,Cdel!$B$9:$KC$9,IF(ROUNDUP(V345,0)=4,Cdel!$B$10:$KC$10,IF(ROUNDUP(V345,0)=3,Cdel!$B$11:$KC$11,IF(ROUNDUP(V345,0)=2,Cdel!$B$12:$KC$12,IF(ROUNDUP(V345,0)=1,Cdel!$B$13:$KC$13)))))))</f>
        <v>0.67520800197802899</v>
      </c>
      <c r="X345" s="8" cm="1">
        <f t="array" aca="1" ref="X345" ca="1">W345-_xlfn.XLOOKUP(X$1,Cdel!$B$1:$KC$1,IF(ROUNDUP(W345,0)=6,Cdel!$B$8:$KC$8,IF(ROUNDUP(W345,0)=5,Cdel!$B$9:$KC$9,IF(ROUNDUP(W345,0)=4,Cdel!$B$10:$KC$10,IF(ROUNDUP(W345,0)=3,Cdel!$B$11:$KC$11,IF(ROUNDUP(W345,0)=2,Cdel!$B$12:$KC$12,IF(ROUNDUP(W345,0)=1,Cdel!$B$13:$KC$13)))))))</f>
        <v>0.65652996174240841</v>
      </c>
      <c r="Y345" s="8" cm="1">
        <f t="array" aca="1" ref="Y345" ca="1">X345-_xlfn.XLOOKUP(Y$1,Cdel!$B$1:$KC$1,IF(ROUNDUP(X345,0)=6,Cdel!$B$8:$KC$8,IF(ROUNDUP(X345,0)=5,Cdel!$B$9:$KC$9,IF(ROUNDUP(X345,0)=4,Cdel!$B$10:$KC$10,IF(ROUNDUP(X345,0)=3,Cdel!$B$11:$KC$11,IF(ROUNDUP(X345,0)=2,Cdel!$B$12:$KC$12,IF(ROUNDUP(X345,0)=1,Cdel!$B$13:$KC$13)))))))</f>
        <v>0.63836860553011321</v>
      </c>
      <c r="Z345" s="8" cm="1">
        <f t="array" aca="1" ref="Z345" ca="1">Y345-_xlfn.XLOOKUP(Z$1,Cdel!$B$1:$KC$1,IF(ROUNDUP(Y345,0)=6,Cdel!$B$8:$KC$8,IF(ROUNDUP(Y345,0)=5,Cdel!$B$9:$KC$9,IF(ROUNDUP(Y345,0)=4,Cdel!$B$10:$KC$10,IF(ROUNDUP(Y345,0)=3,Cdel!$B$11:$KC$11,IF(ROUNDUP(Y345,0)=2,Cdel!$B$12:$KC$12,IF(ROUNDUP(Y345,0)=1,Cdel!$B$13:$KC$13)))))))</f>
        <v>0.62070964049368227</v>
      </c>
      <c r="AA345" s="8" cm="1">
        <f t="array" aca="1" ref="AA345" ca="1">Z345-_xlfn.XLOOKUP(AA$1,Cdel!$B$1:$KC$1,IF(ROUNDUP(Z345,0)=6,Cdel!$B$8:$KC$8,IF(ROUNDUP(Z345,0)=5,Cdel!$B$9:$KC$9,IF(ROUNDUP(Z345,0)=4,Cdel!$B$10:$KC$10,IF(ROUNDUP(Z345,0)=3,Cdel!$B$11:$KC$11,IF(ROUNDUP(Z345,0)=2,Cdel!$B$12:$KC$12,IF(ROUNDUP(Z345,0)=1,Cdel!$B$13:$KC$13)))))))</f>
        <v>0.60353916916364048</v>
      </c>
      <c r="AB345" s="8" cm="1">
        <f t="array" aca="1" ref="AB345" ca="1">AA345-_xlfn.XLOOKUP(AB$1,Cdel!$B$1:$KC$1,IF(ROUNDUP(AA345,0)=6,Cdel!$B$8:$KC$8,IF(ROUNDUP(AA345,0)=5,Cdel!$B$9:$KC$9,IF(ROUNDUP(AA345,0)=4,Cdel!$B$10:$KC$10,IF(ROUNDUP(AA345,0)=3,Cdel!$B$11:$KC$11,IF(ROUNDUP(AA345,0)=2,Cdel!$B$12:$KC$12,IF(ROUNDUP(AA345,0)=1,Cdel!$B$13:$KC$13)))))))</f>
        <v>0.58684367851129737</v>
      </c>
      <c r="AC345" s="8" cm="1">
        <f t="array" aca="1" ref="AC345" ca="1">AB345-_xlfn.XLOOKUP(AC$1,Cdel!$B$1:$KC$1,IF(ROUNDUP(AB345,0)=6,Cdel!$B$8:$KC$8,IF(ROUNDUP(AB345,0)=5,Cdel!$B$9:$KC$9,IF(ROUNDUP(AB345,0)=4,Cdel!$B$10:$KC$10,IF(ROUNDUP(AB345,0)=3,Cdel!$B$11:$KC$11,IF(ROUNDUP(AB345,0)=2,Cdel!$B$12:$KC$12,IF(ROUNDUP(AB345,0)=1,Cdel!$B$13:$KC$13)))))))</f>
        <v>0.57061002931409743</v>
      </c>
      <c r="AD345" s="8" cm="1">
        <f t="array" aca="1" ref="AD345" ca="1">AC345-_xlfn.XLOOKUP(AD$1,Cdel!$B$1:$KC$1,IF(ROUNDUP(AC345,0)=6,Cdel!$B$8:$KC$8,IF(ROUNDUP(AC345,0)=5,Cdel!$B$9:$KC$9,IF(ROUNDUP(AC345,0)=4,Cdel!$B$10:$KC$10,IF(ROUNDUP(AC345,0)=3,Cdel!$B$11:$KC$11,IF(ROUNDUP(AC345,0)=2,Cdel!$B$12:$KC$12,IF(ROUNDUP(AC345,0)=1,Cdel!$B$13:$KC$13)))))))</f>
        <v>0.55482544581515347</v>
      </c>
      <c r="AE345" s="8" cm="1">
        <f t="array" aca="1" ref="AE345" ca="1">AD345-_xlfn.XLOOKUP(AE$1,Cdel!$B$1:$KC$1,IF(ROUNDUP(AD345,0)=6,Cdel!$B$8:$KC$8,IF(ROUNDUP(AD345,0)=5,Cdel!$B$9:$KC$9,IF(ROUNDUP(AD345,0)=4,Cdel!$B$10:$KC$10,IF(ROUNDUP(AD345,0)=3,Cdel!$B$11:$KC$11,IF(ROUNDUP(AD345,0)=2,Cdel!$B$12:$KC$12,IF(ROUNDUP(AD345,0)=1,Cdel!$B$13:$KC$13)))))))</f>
        <v>0.53947750566882391</v>
      </c>
      <c r="AF345" s="8" cm="1">
        <f t="array" aca="1" ref="AF345" ca="1">AE345-_xlfn.XLOOKUP(AF$1,Cdel!$B$1:$KC$1,IF(ROUNDUP(AE345,0)=6,Cdel!$B$8:$KC$8,IF(ROUNDUP(AE345,0)=5,Cdel!$B$9:$KC$9,IF(ROUNDUP(AE345,0)=4,Cdel!$B$10:$KC$10,IF(ROUNDUP(AE345,0)=3,Cdel!$B$11:$KC$11,IF(ROUNDUP(AE345,0)=2,Cdel!$B$12:$KC$12,IF(ROUNDUP(AE345,0)=1,Cdel!$B$13:$KC$13)))))))</f>
        <v>0.52455413016442287</v>
      </c>
      <c r="AG345" s="8" cm="1">
        <f t="array" aca="1" ref="AG345" ca="1">AF345-_xlfn.XLOOKUP(AG$1,Cdel!$B$1:$KC$1,IF(ROUNDUP(AF345,0)=6,Cdel!$B$8:$KC$8,IF(ROUNDUP(AF345,0)=5,Cdel!$B$9:$KC$9,IF(ROUNDUP(AF345,0)=4,Cdel!$B$10:$KC$10,IF(ROUNDUP(AF345,0)=3,Cdel!$B$11:$KC$11,IF(ROUNDUP(AF345,0)=2,Cdel!$B$12:$KC$12,IF(ROUNDUP(AF345,0)=1,Cdel!$B$13:$KC$13)))))))</f>
        <v>0.51004357472036754</v>
      </c>
      <c r="AH345" s="8" cm="1">
        <f t="array" aca="1" ref="AH345" ca="1">AG345-_xlfn.XLOOKUP(AH$1,Cdel!$B$1:$KC$1,IF(ROUNDUP(AG345,0)=6,Cdel!$B$8:$KC$8,IF(ROUNDUP(AG345,0)=5,Cdel!$B$9:$KC$9,IF(ROUNDUP(AG345,0)=4,Cdel!$B$10:$KC$10,IF(ROUNDUP(AG345,0)=3,Cdel!$B$11:$KC$11,IF(ROUNDUP(AG345,0)=2,Cdel!$B$12:$KC$12,IF(ROUNDUP(AG345,0)=1,Cdel!$B$13:$KC$13)))))))</f>
        <v>0.49593441964128315</v>
      </c>
      <c r="AI345" s="8" cm="1">
        <f t="array" aca="1" ref="AI345" ca="1">AH345-_xlfn.XLOOKUP(AI$1,Cdel!$B$1:$KC$1,IF(ROUNDUP(AH345,0)=6,Cdel!$B$8:$KC$8,IF(ROUNDUP(AH345,0)=5,Cdel!$B$9:$KC$9,IF(ROUNDUP(AH345,0)=4,Cdel!$B$10:$KC$10,IF(ROUNDUP(AH345,0)=3,Cdel!$B$11:$KC$11,IF(ROUNDUP(AH345,0)=2,Cdel!$B$12:$KC$12,IF(ROUNDUP(AH345,0)=1,Cdel!$B$13:$KC$13)))))))</f>
        <v>0.4822155611307905</v>
      </c>
      <c r="AJ345" s="8" cm="1">
        <f t="array" aca="1" ref="AJ345" ca="1">AI345-_xlfn.XLOOKUP(AJ$1,Cdel!$B$1:$KC$1,IF(ROUNDUP(AI345,0)=6,Cdel!$B$8:$KC$8,IF(ROUNDUP(AI345,0)=5,Cdel!$B$9:$KC$9,IF(ROUNDUP(AI345,0)=4,Cdel!$B$10:$KC$10,IF(ROUNDUP(AI345,0)=3,Cdel!$B$11:$KC$11,IF(ROUNDUP(AI345,0)=2,Cdel!$B$12:$KC$12,IF(ROUNDUP(AI345,0)=1,Cdel!$B$13:$KC$13)))))))</f>
        <v>0.46887620255290396</v>
      </c>
      <c r="AK345" s="8" cm="1">
        <f t="array" aca="1" ref="AK345" ca="1">AJ345-_xlfn.XLOOKUP(AK$1,Cdel!$B$1:$KC$1,IF(ROUNDUP(AJ345,0)=6,Cdel!$B$8:$KC$8,IF(ROUNDUP(AJ345,0)=5,Cdel!$B$9:$KC$9,IF(ROUNDUP(AJ345,0)=4,Cdel!$B$10:$KC$10,IF(ROUNDUP(AJ345,0)=3,Cdel!$B$11:$KC$11,IF(ROUNDUP(AJ345,0)=2,Cdel!$B$12:$KC$12,IF(ROUNDUP(AJ345,0)=1,Cdel!$B$13:$KC$13)))))))</f>
        <v>0.45590584593516198</v>
      </c>
      <c r="AL345" s="8" cm="1">
        <f t="array" aca="1" ref="AL345" ca="1">AK345-_xlfn.XLOOKUP(AL$1,Cdel!$B$1:$KC$1,IF(ROUNDUP(AK345,0)=6,Cdel!$B$8:$KC$8,IF(ROUNDUP(AK345,0)=5,Cdel!$B$9:$KC$9,IF(ROUNDUP(AK345,0)=4,Cdel!$B$10:$KC$10,IF(ROUNDUP(AK345,0)=3,Cdel!$B$11:$KC$11,IF(ROUNDUP(AK345,0)=2,Cdel!$B$12:$KC$12,IF(ROUNDUP(AK345,0)=1,Cdel!$B$13:$KC$13)))))))</f>
        <v>0.44329428370680335</v>
      </c>
      <c r="AM345" s="8" cm="1">
        <f t="array" aca="1" ref="AM345" ca="1">AL345-_xlfn.XLOOKUP(AM$1,Cdel!$B$1:$KC$1,IF(ROUNDUP(AL345,0)=6,Cdel!$B$8:$KC$8,IF(ROUNDUP(AL345,0)=5,Cdel!$B$9:$KC$9,IF(ROUNDUP(AL345,0)=4,Cdel!$B$10:$KC$10,IF(ROUNDUP(AL345,0)=3,Cdel!$B$11:$KC$11,IF(ROUNDUP(AL345,0)=2,Cdel!$B$12:$KC$12,IF(ROUNDUP(AL345,0)=1,Cdel!$B$13:$KC$13)))))))</f>
        <v>0.4310315906654883</v>
      </c>
      <c r="AN345" s="8" cm="1">
        <f t="array" aca="1" ref="AN345" ca="1">AM345-_xlfn.XLOOKUP(AN$1,Cdel!$B$1:$KC$1,IF(ROUNDUP(AM345,0)=6,Cdel!$B$8:$KC$8,IF(ROUNDUP(AM345,0)=5,Cdel!$B$9:$KC$9,IF(ROUNDUP(AM345,0)=4,Cdel!$B$10:$KC$10,IF(ROUNDUP(AM345,0)=3,Cdel!$B$11:$KC$11,IF(ROUNDUP(AM345,0)=2,Cdel!$B$12:$KC$12,IF(ROUNDUP(AM345,0)=1,Cdel!$B$13:$KC$13)))))))</f>
        <v>0.41910811616623983</v>
      </c>
      <c r="AO345" s="8" cm="1">
        <f t="array" aca="1" ref="AO345" ca="1">AN345-_xlfn.XLOOKUP(AO$1,Cdel!$B$1:$KC$1,IF(ROUNDUP(AN345,0)=6,Cdel!$B$8:$KC$8,IF(ROUNDUP(AN345,0)=5,Cdel!$B$9:$KC$9,IF(ROUNDUP(AN345,0)=4,Cdel!$B$10:$KC$10,IF(ROUNDUP(AN345,0)=3,Cdel!$B$11:$KC$11,IF(ROUNDUP(AN345,0)=2,Cdel!$B$12:$KC$12,IF(ROUNDUP(AN345,0)=1,Cdel!$B$13:$KC$13)))))))</f>
        <v>0.40751447652646128</v>
      </c>
      <c r="AP345" s="8" cm="1">
        <f t="array" aca="1" ref="AP345" ca="1">AO345-_xlfn.XLOOKUP(AP$1,Cdel!$B$1:$KC$1,IF(ROUNDUP(AO345,0)=6,Cdel!$B$8:$KC$8,IF(ROUNDUP(AO345,0)=5,Cdel!$B$9:$KC$9,IF(ROUNDUP(AO345,0)=4,Cdel!$B$10:$KC$10,IF(ROUNDUP(AO345,0)=3,Cdel!$B$11:$KC$11,IF(ROUNDUP(AO345,0)=2,Cdel!$B$12:$KC$12,IF(ROUNDUP(AO345,0)=1,Cdel!$B$13:$KC$13)))))))</f>
        <v>0.39624154764104985</v>
      </c>
      <c r="AQ345" s="8" cm="1">
        <f t="array" aca="1" ref="AQ345" ca="1">AP345-_xlfn.XLOOKUP(AQ$1,Cdel!$B$1:$KC$1,IF(ROUNDUP(AP345,0)=6,Cdel!$B$8:$KC$8,IF(ROUNDUP(AP345,0)=5,Cdel!$B$9:$KC$9,IF(ROUNDUP(AP345,0)=4,Cdel!$B$10:$KC$10,IF(ROUNDUP(AP345,0)=3,Cdel!$B$11:$KC$11,IF(ROUNDUP(AP345,0)=2,Cdel!$B$12:$KC$12,IF(ROUNDUP(AP345,0)=1,Cdel!$B$13:$KC$13)))))))</f>
        <v>0.38528045780179626</v>
      </c>
      <c r="AR345" s="8" cm="1">
        <f t="array" aca="1" ref="AR345" ca="1">AQ345-_xlfn.XLOOKUP(AR$1,Cdel!$B$1:$KC$1,IF(ROUNDUP(AQ345,0)=6,Cdel!$B$8:$KC$8,IF(ROUNDUP(AQ345,0)=5,Cdel!$B$9:$KC$9,IF(ROUNDUP(AQ345,0)=4,Cdel!$B$10:$KC$10,IF(ROUNDUP(AQ345,0)=3,Cdel!$B$11:$KC$11,IF(ROUNDUP(AQ345,0)=2,Cdel!$B$12:$KC$12,IF(ROUNDUP(AQ345,0)=1,Cdel!$B$13:$KC$13)))))))</f>
        <v>0.37462258071541898</v>
      </c>
      <c r="AS345" s="8" cm="1">
        <f t="array" aca="1" ref="AS345" ca="1">AR345-_xlfn.XLOOKUP(AS$1,Cdel!$B$1:$KC$1,IF(ROUNDUP(AR345,0)=6,Cdel!$B$8:$KC$8,IF(ROUNDUP(AR345,0)=5,Cdel!$B$9:$KC$9,IF(ROUNDUP(AR345,0)=4,Cdel!$B$10:$KC$10,IF(ROUNDUP(AR345,0)=3,Cdel!$B$11:$KC$11,IF(ROUNDUP(AR345,0)=2,Cdel!$B$12:$KC$12,IF(ROUNDUP(AR345,0)=1,Cdel!$B$13:$KC$13)))))))</f>
        <v>0.36425952871473738</v>
      </c>
      <c r="AT345" s="8" cm="1">
        <f t="array" aca="1" ref="AT345" ca="1">AS345-_xlfn.XLOOKUP(AT$1,Cdel!$B$1:$KC$1,IF(ROUNDUP(AS345,0)=6,Cdel!$B$8:$KC$8,IF(ROUNDUP(AS345,0)=5,Cdel!$B$9:$KC$9,IF(ROUNDUP(AS345,0)=4,Cdel!$B$10:$KC$10,IF(ROUNDUP(AS345,0)=3,Cdel!$B$11:$KC$11,IF(ROUNDUP(AS345,0)=2,Cdel!$B$12:$KC$12,IF(ROUNDUP(AS345,0)=1,Cdel!$B$13:$KC$13)))))))</f>
        <v>0.3541831461576429</v>
      </c>
      <c r="AU345" s="8" cm="1">
        <f t="array" aca="1" ref="AU345" ca="1">AT345-_xlfn.XLOOKUP(AU$1,Cdel!$B$1:$KC$1,IF(ROUNDUP(AT345,0)=6,Cdel!$B$8:$KC$8,IF(ROUNDUP(AT345,0)=5,Cdel!$B$9:$KC$9,IF(ROUNDUP(AT345,0)=4,Cdel!$B$10:$KC$10,IF(ROUNDUP(AT345,0)=3,Cdel!$B$11:$KC$11,IF(ROUNDUP(AT345,0)=2,Cdel!$B$12:$KC$12,IF(ROUNDUP(AT345,0)=1,Cdel!$B$13:$KC$13)))))))</f>
        <v>0.34438550300867093</v>
      </c>
      <c r="AV345" s="8" cm="1">
        <f t="array" aca="1" ref="AV345" ca="1">AU345-_xlfn.XLOOKUP(AV$1,Cdel!$B$1:$KC$1,IF(ROUNDUP(AU345,0)=6,Cdel!$B$8:$KC$8,IF(ROUNDUP(AU345,0)=5,Cdel!$B$9:$KC$9,IF(ROUNDUP(AU345,0)=4,Cdel!$B$10:$KC$10,IF(ROUNDUP(AU345,0)=3,Cdel!$B$11:$KC$11,IF(ROUNDUP(AU345,0)=2,Cdel!$B$12:$KC$12,IF(ROUNDUP(AU345,0)=1,Cdel!$B$13:$KC$13)))))))</f>
        <v>0.33485888859812413</v>
      </c>
      <c r="AW345" s="8" cm="1">
        <f t="array" aca="1" ref="AW345" ca="1">AV345-_xlfn.XLOOKUP(AW$1,Cdel!$B$1:$KC$1,IF(ROUNDUP(AV345,0)=6,Cdel!$B$8:$KC$8,IF(ROUNDUP(AV345,0)=5,Cdel!$B$9:$KC$9,IF(ROUNDUP(AV345,0)=4,Cdel!$B$10:$KC$10,IF(ROUNDUP(AV345,0)=3,Cdel!$B$11:$KC$11,IF(ROUNDUP(AV345,0)=2,Cdel!$B$12:$KC$12,IF(ROUNDUP(AV345,0)=1,Cdel!$B$13:$KC$13)))))))</f>
        <v>0.3255958055538351</v>
      </c>
      <c r="AX345" s="8" cm="1">
        <f t="array" aca="1" ref="AX345" ca="1">AW345-_xlfn.XLOOKUP(AX$1,Cdel!$B$1:$KC$1,IF(ROUNDUP(AW345,0)=6,Cdel!$B$8:$KC$8,IF(ROUNDUP(AW345,0)=5,Cdel!$B$9:$KC$9,IF(ROUNDUP(AW345,0)=4,Cdel!$B$10:$KC$10,IF(ROUNDUP(AW345,0)=3,Cdel!$B$11:$KC$11,IF(ROUNDUP(AW345,0)=2,Cdel!$B$12:$KC$12,IF(ROUNDUP(AW345,0)=1,Cdel!$B$13:$KC$13)))))))</f>
        <v>0.31658896390079194</v>
      </c>
      <c r="AY345" s="8" cm="1">
        <f t="array" aca="1" ref="AY345" ca="1">AX345-_xlfn.XLOOKUP(AY$1,Cdel!$B$1:$KC$1,IF(ROUNDUP(AX345,0)=6,Cdel!$B$8:$KC$8,IF(ROUNDUP(AX345,0)=5,Cdel!$B$9:$KC$9,IF(ROUNDUP(AX345,0)=4,Cdel!$B$10:$KC$10,IF(ROUNDUP(AX345,0)=3,Cdel!$B$11:$KC$11,IF(ROUNDUP(AX345,0)=2,Cdel!$B$12:$KC$12,IF(ROUNDUP(AX345,0)=1,Cdel!$B$13:$KC$13)))))))</f>
        <v>0.3078312753239838</v>
      </c>
      <c r="AZ345" s="8" cm="1">
        <f t="array" aca="1" ref="AZ345" ca="1">AY345-_xlfn.XLOOKUP(AZ$1,Cdel!$B$1:$KC$1,IF(ROUNDUP(AY345,0)=6,Cdel!$B$8:$KC$8,IF(ROUNDUP(AY345,0)=5,Cdel!$B$9:$KC$9,IF(ROUNDUP(AY345,0)=4,Cdel!$B$10:$KC$10,IF(ROUNDUP(AY345,0)=3,Cdel!$B$11:$KC$11,IF(ROUNDUP(AY345,0)=2,Cdel!$B$12:$KC$12,IF(ROUNDUP(AY345,0)=1,Cdel!$B$13:$KC$13)))))))</f>
        <v>0.29931584758995222</v>
      </c>
      <c r="BA345" s="8" cm="1">
        <f t="array" aca="1" ref="BA345" ca="1">AZ345-_xlfn.XLOOKUP(BA$1,Cdel!$B$1:$KC$1,IF(ROUNDUP(AZ345,0)=6,Cdel!$B$8:$KC$8,IF(ROUNDUP(AZ345,0)=5,Cdel!$B$9:$KC$9,IF(ROUNDUP(AZ345,0)=4,Cdel!$B$10:$KC$10,IF(ROUNDUP(AZ345,0)=3,Cdel!$B$11:$KC$11,IF(ROUNDUP(AZ345,0)=2,Cdel!$B$12:$KC$12,IF(ROUNDUP(AZ345,0)=1,Cdel!$B$13:$KC$13)))))))</f>
        <v>0.29103597912265594</v>
      </c>
      <c r="BB345" s="8" cm="1">
        <f t="array" aca="1" ref="BB345" ca="1">BA345-_xlfn.XLOOKUP(BB$1,Cdel!$B$1:$KC$1,IF(ROUNDUP(BA345,0)=6,Cdel!$B$8:$KC$8,IF(ROUNDUP(BA345,0)=5,Cdel!$B$9:$KC$9,IF(ROUNDUP(BA345,0)=4,Cdel!$B$10:$KC$10,IF(ROUNDUP(BA345,0)=3,Cdel!$B$11:$KC$11,IF(ROUNDUP(BA345,0)=2,Cdel!$B$12:$KC$12,IF(ROUNDUP(BA345,0)=1,Cdel!$B$13:$KC$13)))))))</f>
        <v>0.28298515372938249</v>
      </c>
      <c r="BC345" s="8" cm="1">
        <f t="array" aca="1" ref="BC345" ca="1">BB345-_xlfn.XLOOKUP(BC$1,Cdel!$B$1:$KC$1,IF(ROUNDUP(BB345,0)=6,Cdel!$B$8:$KC$8,IF(ROUNDUP(BB345,0)=5,Cdel!$B$9:$KC$9,IF(ROUNDUP(BB345,0)=4,Cdel!$B$10:$KC$10,IF(ROUNDUP(BB345,0)=3,Cdel!$B$11:$KC$11,IF(ROUNDUP(BB345,0)=2,Cdel!$B$12:$KC$12,IF(ROUNDUP(BB345,0)=1,Cdel!$B$13:$KC$13)))))))</f>
        <v>0.27515703547255432</v>
      </c>
      <c r="BD345" s="8" cm="1">
        <f t="array" aca="1" ref="BD345" ca="1">BC345-_xlfn.XLOOKUP(BD$1,Cdel!$B$1:$KC$1,IF(ROUNDUP(BC345,0)=6,Cdel!$B$8:$KC$8,IF(ROUNDUP(BC345,0)=5,Cdel!$B$9:$KC$9,IF(ROUNDUP(BC345,0)=4,Cdel!$B$10:$KC$10,IF(ROUNDUP(BC345,0)=3,Cdel!$B$11:$KC$11,IF(ROUNDUP(BC345,0)=2,Cdel!$B$12:$KC$12,IF(ROUNDUP(BC345,0)=1,Cdel!$B$13:$KC$13)))))))</f>
        <v>0.26754546368339521</v>
      </c>
      <c r="BE345" s="8" cm="1">
        <f t="array" aca="1" ref="BE345" ca="1">BD345-_xlfn.XLOOKUP(BE$1,Cdel!$B$1:$KC$1,IF(ROUNDUP(BD345,0)=6,Cdel!$B$8:$KC$8,IF(ROUNDUP(BD345,0)=5,Cdel!$B$9:$KC$9,IF(ROUNDUP(BD345,0)=4,Cdel!$B$10:$KC$10,IF(ROUNDUP(BD345,0)=3,Cdel!$B$11:$KC$11,IF(ROUNDUP(BD345,0)=2,Cdel!$B$12:$KC$12,IF(ROUNDUP(BD345,0)=1,Cdel!$B$13:$KC$13)))))))</f>
        <v>0.26014444811353121</v>
      </c>
      <c r="BF345" s="8" cm="1">
        <f t="array" aca="1" ref="BF345" ca="1">BE345-_xlfn.XLOOKUP(BF$1,Cdel!$B$1:$KC$1,IF(ROUNDUP(BE345,0)=6,Cdel!$B$8:$KC$8,IF(ROUNDUP(BE345,0)=5,Cdel!$B$9:$KC$9,IF(ROUNDUP(BE345,0)=4,Cdel!$B$10:$KC$10,IF(ROUNDUP(BE345,0)=3,Cdel!$B$11:$KC$11,IF(ROUNDUP(BE345,0)=2,Cdel!$B$12:$KC$12,IF(ROUNDUP(BE345,0)=1,Cdel!$B$13:$KC$13)))))))</f>
        <v>0.25294816422071092</v>
      </c>
      <c r="BG345" s="8" cm="1">
        <f t="array" aca="1" ref="BG345" ca="1">BF345-_xlfn.XLOOKUP(BG$1,Cdel!$B$1:$KC$1,IF(ROUNDUP(BF345,0)=6,Cdel!$B$8:$KC$8,IF(ROUNDUP(BF345,0)=5,Cdel!$B$9:$KC$9,IF(ROUNDUP(BF345,0)=4,Cdel!$B$10:$KC$10,IF(ROUNDUP(BF345,0)=3,Cdel!$B$11:$KC$11,IF(ROUNDUP(BF345,0)=2,Cdel!$B$12:$KC$12,IF(ROUNDUP(BF345,0)=1,Cdel!$B$13:$KC$13)))))))</f>
        <v>0.24595094858493632</v>
      </c>
      <c r="BH345" s="8" cm="1">
        <f t="array" aca="1" ref="BH345" ca="1">BG345-_xlfn.XLOOKUP(BH$1,Cdel!$B$1:$KC$1,IF(ROUNDUP(BG345,0)=6,Cdel!$B$8:$KC$8,IF(ROUNDUP(BG345,0)=5,Cdel!$B$9:$KC$9,IF(ROUNDUP(BG345,0)=4,Cdel!$B$10:$KC$10,IF(ROUNDUP(BG345,0)=3,Cdel!$B$11:$KC$11,IF(ROUNDUP(BG345,0)=2,Cdel!$B$12:$KC$12,IF(ROUNDUP(BG345,0)=1,Cdel!$B$13:$KC$13)))))))</f>
        <v>0.23914729445139427</v>
      </c>
      <c r="BI345" s="8" cm="1">
        <f t="array" aca="1" ref="BI345" ca="1">BH345-_xlfn.XLOOKUP(BI$1,Cdel!$B$1:$KC$1,IF(ROUNDUP(BH345,0)=6,Cdel!$B$8:$KC$8,IF(ROUNDUP(BH345,0)=5,Cdel!$B$9:$KC$9,IF(ROUNDUP(BH345,0)=4,Cdel!$B$10:$KC$10,IF(ROUNDUP(BH345,0)=3,Cdel!$B$11:$KC$11,IF(ROUNDUP(BH345,0)=2,Cdel!$B$12:$KC$12,IF(ROUNDUP(BH345,0)=1,Cdel!$B$13:$KC$13)))))))</f>
        <v>0.23253184739668317</v>
      </c>
      <c r="BJ345" s="8" cm="1">
        <f t="array" aca="1" ref="BJ345" ca="1">BI345-_xlfn.XLOOKUP(BJ$1,Cdel!$B$1:$KC$1,IF(ROUNDUP(BI345,0)=6,Cdel!$B$8:$KC$8,IF(ROUNDUP(BI345,0)=5,Cdel!$B$9:$KC$9,IF(ROUNDUP(BI345,0)=4,Cdel!$B$10:$KC$10,IF(ROUNDUP(BI345,0)=3,Cdel!$B$11:$KC$11,IF(ROUNDUP(BI345,0)=2,Cdel!$B$12:$KC$12,IF(ROUNDUP(BI345,0)=1,Cdel!$B$13:$KC$13)))))))</f>
        <v>0.2260994011149228</v>
      </c>
      <c r="BK345" s="8" cm="1">
        <f t="array" aca="1" ref="BK345" ca="1">BJ345-_xlfn.XLOOKUP(BK$1,Cdel!$B$1:$KC$1,IF(ROUNDUP(BJ345,0)=6,Cdel!$B$8:$KC$8,IF(ROUNDUP(BJ345,0)=5,Cdel!$B$9:$KC$9,IF(ROUNDUP(BJ345,0)=4,Cdel!$B$10:$KC$10,IF(ROUNDUP(BJ345,0)=3,Cdel!$B$11:$KC$11,IF(ROUNDUP(BJ345,0)=2,Cdel!$B$12:$KC$12,IF(ROUNDUP(BJ345,0)=1,Cdel!$B$13:$KC$13)))))))</f>
        <v>0.21984489332043183</v>
      </c>
      <c r="BL345" s="8" cm="1">
        <f t="array" aca="1" ref="BL345" ca="1">BK345-_xlfn.XLOOKUP(BL$1,Cdel!$B$1:$KC$1,IF(ROUNDUP(BK345,0)=6,Cdel!$B$8:$KC$8,IF(ROUNDUP(BK345,0)=5,Cdel!$B$9:$KC$9,IF(ROUNDUP(BK345,0)=4,Cdel!$B$10:$KC$10,IF(ROUNDUP(BK345,0)=3,Cdel!$B$11:$KC$11,IF(ROUNDUP(BK345,0)=2,Cdel!$B$12:$KC$12,IF(ROUNDUP(BK345,0)=1,Cdel!$B$13:$KC$13)))))))</f>
        <v>0.21376340176374803</v>
      </c>
      <c r="BM345" s="8" cm="1">
        <f t="array" aca="1" ref="BM345" ca="1">BL345-_xlfn.XLOOKUP(BM$1,Cdel!$B$1:$KC$1,IF(ROUNDUP(BL345,0)=6,Cdel!$B$8:$KC$8,IF(ROUNDUP(BL345,0)=5,Cdel!$B$9:$KC$9,IF(ROUNDUP(BL345,0)=4,Cdel!$B$10:$KC$10,IF(ROUNDUP(BL345,0)=3,Cdel!$B$11:$KC$11,IF(ROUNDUP(BL345,0)=2,Cdel!$B$12:$KC$12,IF(ROUNDUP(BL345,0)=1,Cdel!$B$13:$KC$13)))))))</f>
        <v>0.20785014035785565</v>
      </c>
      <c r="BN345" s="8" cm="1">
        <f t="array" aca="1" ref="BN345" ca="1">BM345-_xlfn.XLOOKUP(BN$1,Cdel!$B$1:$KC$1,IF(ROUNDUP(BM345,0)=6,Cdel!$B$8:$KC$8,IF(ROUNDUP(BM345,0)=5,Cdel!$B$9:$KC$9,IF(ROUNDUP(BM345,0)=4,Cdel!$B$10:$KC$10,IF(ROUNDUP(BM345,0)=3,Cdel!$B$11:$KC$11,IF(ROUNDUP(BM345,0)=2,Cdel!$B$12:$KC$12,IF(ROUNDUP(BM345,0)=1,Cdel!$B$13:$KC$13)))))))</f>
        <v>0.20210045541157187</v>
      </c>
      <c r="BO345" s="8" cm="1">
        <f t="array" aca="1" ref="BO345" ca="1">BN345-_xlfn.XLOOKUP(BO$1,Cdel!$B$1:$KC$1,IF(ROUNDUP(BN345,0)=6,Cdel!$B$8:$KC$8,IF(ROUNDUP(BN345,0)=5,Cdel!$B$9:$KC$9,IF(ROUNDUP(BN345,0)=4,Cdel!$B$10:$KC$10,IF(ROUNDUP(BN345,0)=3,Cdel!$B$11:$KC$11,IF(ROUNDUP(BN345,0)=2,Cdel!$B$12:$KC$12,IF(ROUNDUP(BN345,0)=1,Cdel!$B$13:$KC$13)))))))</f>
        <v>0.19650982196712788</v>
      </c>
      <c r="BP345" s="8" cm="1">
        <f t="array" aca="1" ref="BP345" ca="1">BO345-_xlfn.XLOOKUP(BP$1,Cdel!$B$1:$KC$1,IF(ROUNDUP(BO345,0)=6,Cdel!$B$8:$KC$8,IF(ROUNDUP(BO345,0)=5,Cdel!$B$9:$KC$9,IF(ROUNDUP(BO345,0)=4,Cdel!$B$10:$KC$10,IF(ROUNDUP(BO345,0)=3,Cdel!$B$11:$KC$11,IF(ROUNDUP(BO345,0)=2,Cdel!$B$12:$KC$12,IF(ROUNDUP(BO345,0)=1,Cdel!$B$13:$KC$13)))))))</f>
        <v>0.19107384023906174</v>
      </c>
      <c r="BQ345" s="8" cm="1">
        <f t="array" aca="1" ref="BQ345" ca="1">BP345-_xlfn.XLOOKUP(BQ$1,Cdel!$B$1:$KC$1,IF(ROUNDUP(BP345,0)=6,Cdel!$B$8:$KC$8,IF(ROUNDUP(BP345,0)=5,Cdel!$B$9:$KC$9,IF(ROUNDUP(BP345,0)=4,Cdel!$B$10:$KC$10,IF(ROUNDUP(BP345,0)=3,Cdel!$B$11:$KC$11,IF(ROUNDUP(BP345,0)=2,Cdel!$B$12:$KC$12,IF(ROUNDUP(BP345,0)=1,Cdel!$B$13:$KC$13)))))))</f>
        <v>0.18578823215162105</v>
      </c>
      <c r="BR345" s="8" cm="1">
        <f t="array" aca="1" ref="BR345" ca="1">BQ345-_xlfn.XLOOKUP(BR$1,Cdel!$B$1:$KC$1,IF(ROUNDUP(BQ345,0)=6,Cdel!$B$8:$KC$8,IF(ROUNDUP(BQ345,0)=5,Cdel!$B$9:$KC$9,IF(ROUNDUP(BQ345,0)=4,Cdel!$B$10:$KC$10,IF(ROUNDUP(BQ345,0)=3,Cdel!$B$11:$KC$11,IF(ROUNDUP(BQ345,0)=2,Cdel!$B$12:$KC$12,IF(ROUNDUP(BQ345,0)=1,Cdel!$B$13:$KC$13)))))))</f>
        <v>0.18064883797195061</v>
      </c>
      <c r="BS345" s="8" cm="1">
        <f t="array" aca="1" ref="BS345" ca="1">BR345-_xlfn.XLOOKUP(BS$1,Cdel!$B$1:$KC$1,IF(ROUNDUP(BR345,0)=6,Cdel!$B$8:$KC$8,IF(ROUNDUP(BR345,0)=5,Cdel!$B$9:$KC$9,IF(ROUNDUP(BR345,0)=4,Cdel!$B$10:$KC$10,IF(ROUNDUP(BR345,0)=3,Cdel!$B$11:$KC$11,IF(ROUNDUP(BR345,0)=2,Cdel!$B$12:$KC$12,IF(ROUNDUP(BR345,0)=1,Cdel!$B$13:$KC$13)))))))</f>
        <v>0.17565161303641438</v>
      </c>
      <c r="BT345" s="8" cm="1">
        <f t="array" aca="1" ref="BT345" ca="1">BS345-_xlfn.XLOOKUP(BT$1,Cdel!$B$1:$KC$1,IF(ROUNDUP(BS345,0)=6,Cdel!$B$8:$KC$8,IF(ROUNDUP(BS345,0)=5,Cdel!$B$9:$KC$9,IF(ROUNDUP(BS345,0)=4,Cdel!$B$10:$KC$10,IF(ROUNDUP(BS345,0)=3,Cdel!$B$11:$KC$11,IF(ROUNDUP(BS345,0)=2,Cdel!$B$12:$KC$12,IF(ROUNDUP(BS345,0)=1,Cdel!$B$13:$KC$13)))))))</f>
        <v>0.17079262456747657</v>
      </c>
      <c r="BU345" s="8" cm="1">
        <f t="array" aca="1" ref="BU345" ca="1">BT345-_xlfn.XLOOKUP(BU$1,Cdel!$B$1:$KC$1,IF(ROUNDUP(BT345,0)=6,Cdel!$B$8:$KC$8,IF(ROUNDUP(BT345,0)=5,Cdel!$B$9:$KC$9,IF(ROUNDUP(BT345,0)=4,Cdel!$B$10:$KC$10,IF(ROUNDUP(BT345,0)=3,Cdel!$B$11:$KC$11,IF(ROUNDUP(BT345,0)=2,Cdel!$B$12:$KC$12,IF(ROUNDUP(BT345,0)=1,Cdel!$B$13:$KC$13)))))))</f>
        <v>0.16606804857863577</v>
      </c>
      <c r="BV345" s="8" cm="1">
        <f t="array" aca="1" ref="BV345" ca="1">BU345-_xlfn.XLOOKUP(BV$1,Cdel!$B$1:$KC$1,IF(ROUNDUP(BU345,0)=6,Cdel!$B$8:$KC$8,IF(ROUNDUP(BU345,0)=5,Cdel!$B$9:$KC$9,IF(ROUNDUP(BU345,0)=4,Cdel!$B$10:$KC$10,IF(ROUNDUP(BU345,0)=3,Cdel!$B$11:$KC$11,IF(ROUNDUP(BU345,0)=2,Cdel!$B$12:$KC$12,IF(ROUNDUP(BU345,0)=1,Cdel!$B$13:$KC$13)))))))</f>
        <v>0.16147416686497729</v>
      </c>
      <c r="BW345" s="8" cm="1">
        <f t="array" aca="1" ref="BW345" ca="1">BV345-_xlfn.XLOOKUP(BW$1,Cdel!$B$1:$KC$1,IF(ROUNDUP(BV345,0)=6,Cdel!$B$8:$KC$8,IF(ROUNDUP(BV345,0)=5,Cdel!$B$9:$KC$9,IF(ROUNDUP(BV345,0)=4,Cdel!$B$10:$KC$10,IF(ROUNDUP(BV345,0)=3,Cdel!$B$11:$KC$11,IF(ROUNDUP(BV345,0)=2,Cdel!$B$12:$KC$12,IF(ROUNDUP(BV345,0)=1,Cdel!$B$13:$KC$13)))))))</f>
        <v>0.15700736407697438</v>
      </c>
      <c r="BX345" s="8" cm="1">
        <f t="array" aca="1" ref="BX345" ca="1">BW345-_xlfn.XLOOKUP(BX$1,Cdel!$B$1:$KC$1,IF(ROUNDUP(BW345,0)=6,Cdel!$B$8:$KC$8,IF(ROUNDUP(BW345,0)=5,Cdel!$B$9:$KC$9,IF(ROUNDUP(BW345,0)=4,Cdel!$B$10:$KC$10,IF(ROUNDUP(BW345,0)=3,Cdel!$B$11:$KC$11,IF(ROUNDUP(BW345,0)=2,Cdel!$B$12:$KC$12,IF(ROUNDUP(BW345,0)=1,Cdel!$B$13:$KC$13)))))))</f>
        <v>0.15266412487523595</v>
      </c>
      <c r="BY345" s="8" cm="1">
        <f t="array" aca="1" ref="BY345" ca="1">BX345-_xlfn.XLOOKUP(BY$1,Cdel!$B$1:$KC$1,IF(ROUNDUP(BX345,0)=6,Cdel!$B$8:$KC$8,IF(ROUNDUP(BX345,0)=5,Cdel!$B$9:$KC$9,IF(ROUNDUP(BX345,0)=4,Cdel!$B$10:$KC$10,IF(ROUNDUP(BX345,0)=3,Cdel!$B$11:$KC$11,IF(ROUNDUP(BX345,0)=2,Cdel!$B$12:$KC$12,IF(ROUNDUP(BX345,0)=1,Cdel!$B$13:$KC$13)))))))</f>
        <v>0.14844103116396171</v>
      </c>
      <c r="BZ345" s="8" cm="1">
        <f t="array" aca="1" ref="BZ345" ca="1">BY345-_xlfn.XLOOKUP(BZ$1,Cdel!$B$1:$KC$1,IF(ROUNDUP(BY345,0)=6,Cdel!$B$8:$KC$8,IF(ROUNDUP(BY345,0)=5,Cdel!$B$9:$KC$9,IF(ROUNDUP(BY345,0)=4,Cdel!$B$10:$KC$10,IF(ROUNDUP(BY345,0)=3,Cdel!$B$11:$KC$11,IF(ROUNDUP(BY345,0)=2,Cdel!$B$12:$KC$12,IF(ROUNDUP(BY345,0)=1,Cdel!$B$13:$KC$13)))))))</f>
        <v>0.14433475940092697</v>
      </c>
      <c r="CA345" s="8" cm="1">
        <f t="array" aca="1" ref="CA345" ca="1">BZ345-_xlfn.XLOOKUP(CA$1,Cdel!$B$1:$KC$1,IF(ROUNDUP(BZ345,0)=6,Cdel!$B$8:$KC$8,IF(ROUNDUP(BZ345,0)=5,Cdel!$B$9:$KC$9,IF(ROUNDUP(BZ345,0)=4,Cdel!$B$10:$KC$10,IF(ROUNDUP(BZ345,0)=3,Cdel!$B$11:$KC$11,IF(ROUNDUP(BZ345,0)=2,Cdel!$B$12:$KC$12,IF(ROUNDUP(BZ345,0)=1,Cdel!$B$13:$KC$13)))))))</f>
        <v>0.14034207798188059</v>
      </c>
      <c r="CB345" s="8" cm="1">
        <f t="array" aca="1" ref="CB345" ca="1">CA345-_xlfn.XLOOKUP(CB$1,Cdel!$B$1:$KC$1,IF(ROUNDUP(CA345,0)=6,Cdel!$B$8:$KC$8,IF(ROUNDUP(CA345,0)=5,Cdel!$B$9:$KC$9,IF(ROUNDUP(CA345,0)=4,Cdel!$B$10:$KC$10,IF(ROUNDUP(CA345,0)=3,Cdel!$B$11:$KC$11,IF(ROUNDUP(CA345,0)=2,Cdel!$B$12:$KC$12,IF(ROUNDUP(CA345,0)=1,Cdel!$B$13:$KC$13)))))))</f>
        <v>0.13645984469729719</v>
      </c>
      <c r="CC345" s="8" cm="1">
        <f t="array" aca="1" ref="CC345" ca="1">CB345-_xlfn.XLOOKUP(CC$1,Cdel!$B$1:$KC$1,IF(ROUNDUP(CB345,0)=6,Cdel!$B$8:$KC$8,IF(ROUNDUP(CB345,0)=5,Cdel!$B$9:$KC$9,IF(ROUNDUP(CB345,0)=4,Cdel!$B$10:$KC$10,IF(ROUNDUP(CB345,0)=3,Cdel!$B$11:$KC$11,IF(ROUNDUP(CB345,0)=2,Cdel!$B$12:$KC$12,IF(ROUNDUP(CB345,0)=1,Cdel!$B$13:$KC$13)))))))</f>
        <v>0.1326850042594826</v>
      </c>
      <c r="CD345" s="8" cm="1">
        <f t="array" aca="1" ref="CD345" ca="1">CC345-_xlfn.XLOOKUP(CD$1,Cdel!$B$1:$KC$1,IF(ROUNDUP(CC345,0)=6,Cdel!$B$8:$KC$8,IF(ROUNDUP(CC345,0)=5,Cdel!$B$9:$KC$9,IF(ROUNDUP(CC345,0)=4,Cdel!$B$10:$KC$10,IF(ROUNDUP(CC345,0)=3,Cdel!$B$11:$KC$11,IF(ROUNDUP(CC345,0)=2,Cdel!$B$12:$KC$12,IF(ROUNDUP(CC345,0)=1,Cdel!$B$13:$KC$13)))))))</f>
        <v>0.12901458589808598</v>
      </c>
      <c r="CE345" s="8" cm="1">
        <f t="array" aca="1" ref="CE345" ca="1">CD345-_xlfn.XLOOKUP(CE$1,Cdel!$B$1:$KC$1,IF(ROUNDUP(CD345,0)=6,Cdel!$B$8:$KC$8,IF(ROUNDUP(CD345,0)=5,Cdel!$B$9:$KC$9,IF(ROUNDUP(CD345,0)=4,Cdel!$B$10:$KC$10,IF(ROUNDUP(CD345,0)=3,Cdel!$B$11:$KC$11,IF(ROUNDUP(CD345,0)=2,Cdel!$B$12:$KC$12,IF(ROUNDUP(CD345,0)=1,Cdel!$B$13:$KC$13)))))))</f>
        <v>0.12544570102212621</v>
      </c>
      <c r="CF345" s="8" cm="1">
        <f t="array" aca="1" ref="CF345" ca="1">CE345-_xlfn.XLOOKUP(CF$1,Cdel!$B$1:$KC$1,IF(ROUNDUP(CE345,0)=6,Cdel!$B$8:$KC$8,IF(ROUNDUP(CE345,0)=5,Cdel!$B$9:$KC$9,IF(ROUNDUP(CE345,0)=4,Cdel!$B$10:$KC$10,IF(ROUNDUP(CE345,0)=3,Cdel!$B$11:$KC$11,IF(ROUNDUP(CE345,0)=2,Cdel!$B$12:$KC$12,IF(ROUNDUP(CE345,0)=1,Cdel!$B$13:$KC$13)))))))</f>
        <v>0.12197554094669345</v>
      </c>
      <c r="CG345" s="8" cm="1">
        <f t="array" aca="1" ref="CG345" ca="1">CF345-_xlfn.XLOOKUP(CG$1,Cdel!$B$1:$KC$1,IF(ROUNDUP(CF345,0)=6,Cdel!$B$8:$KC$8,IF(ROUNDUP(CF345,0)=5,Cdel!$B$9:$KC$9,IF(ROUNDUP(CF345,0)=4,Cdel!$B$10:$KC$10,IF(ROUNDUP(CF345,0)=3,Cdel!$B$11:$KC$11,IF(ROUNDUP(CF345,0)=2,Cdel!$B$12:$KC$12,IF(ROUNDUP(CF345,0)=1,Cdel!$B$13:$KC$13)))))))</f>
        <v>0.11860137468253529</v>
      </c>
      <c r="CH345" s="8" cm="1">
        <f t="array" aca="1" ref="CH345" ca="1">CG345-_xlfn.XLOOKUP(CH$1,Cdel!$B$1:$KC$1,IF(ROUNDUP(CG345,0)=6,Cdel!$B$8:$KC$8,IF(ROUNDUP(CG345,0)=5,Cdel!$B$9:$KC$9,IF(ROUNDUP(CG345,0)=4,Cdel!$B$10:$KC$10,IF(ROUNDUP(CG345,0)=3,Cdel!$B$11:$KC$11,IF(ROUNDUP(CG345,0)=2,Cdel!$B$12:$KC$12,IF(ROUNDUP(CG345,0)=1,Cdel!$B$13:$KC$13)))))))</f>
        <v>0.11532054678678946</v>
      </c>
      <c r="CI345" s="8" cm="1">
        <f t="array" aca="1" ref="CI345" ca="1">CH345-_xlfn.XLOOKUP(CI$1,Cdel!$B$1:$KC$1,IF(ROUNDUP(CH345,0)=6,Cdel!$B$8:$KC$8,IF(ROUNDUP(CH345,0)=5,Cdel!$B$9:$KC$9,IF(ROUNDUP(CH345,0)=4,Cdel!$B$10:$KC$10,IF(ROUNDUP(CH345,0)=3,Cdel!$B$11:$KC$11,IF(ROUNDUP(CH345,0)=2,Cdel!$B$12:$KC$12,IF(ROUNDUP(CH345,0)=1,Cdel!$B$13:$KC$13)))))))</f>
        <v>0.11213047527317092</v>
      </c>
      <c r="CJ345" s="8" cm="1">
        <f t="array" aca="1" ref="CJ345" ca="1">CI345-_xlfn.XLOOKUP(CJ$1,Cdel!$B$1:$KC$1,IF(ROUNDUP(CI345,0)=6,Cdel!$B$8:$KC$8,IF(ROUNDUP(CI345,0)=5,Cdel!$B$9:$KC$9,IF(ROUNDUP(CI345,0)=4,Cdel!$B$10:$KC$10,IF(ROUNDUP(CI345,0)=3,Cdel!$B$11:$KC$11,IF(ROUNDUP(CI345,0)=2,Cdel!$B$12:$KC$12,IF(ROUNDUP(CI345,0)=1,Cdel!$B$13:$KC$13)))))))</f>
        <v>0.10902864957996819</v>
      </c>
      <c r="CK345" s="8" cm="1">
        <f t="array" aca="1" ref="CK345" ca="1">CJ345-_xlfn.XLOOKUP(CK$1,Cdel!$B$1:$KC$1,IF(ROUNDUP(CJ345,0)=6,Cdel!$B$8:$KC$8,IF(ROUNDUP(CJ345,0)=5,Cdel!$B$9:$KC$9,IF(ROUNDUP(CJ345,0)=4,Cdel!$B$10:$KC$10,IF(ROUNDUP(CJ345,0)=3,Cdel!$B$11:$KC$11,IF(ROUNDUP(CJ345,0)=2,Cdel!$B$12:$KC$12,IF(ROUNDUP(CJ345,0)=1,Cdel!$B$13:$KC$13)))))))</f>
        <v>0.10601262859425081</v>
      </c>
      <c r="CL345" s="8" cm="1">
        <f t="array" aca="1" ref="CL345" ca="1">CK345-_xlfn.XLOOKUP(CL$1,Cdel!$B$1:$KC$1,IF(ROUNDUP(CK345,0)=6,Cdel!$B$8:$KC$8,IF(ROUNDUP(CK345,0)=5,Cdel!$B$9:$KC$9,IF(ROUNDUP(CK345,0)=4,Cdel!$B$10:$KC$10,IF(ROUNDUP(CK345,0)=3,Cdel!$B$11:$KC$11,IF(ROUNDUP(CK345,0)=2,Cdel!$B$12:$KC$12,IF(ROUNDUP(CK345,0)=1,Cdel!$B$13:$KC$13)))))))</f>
        <v>0.10308003873073238</v>
      </c>
      <c r="CM345" s="8" cm="1">
        <f t="array" aca="1" ref="CM345" ca="1">CL345-_xlfn.XLOOKUP(CM$1,Cdel!$B$1:$KC$1,IF(ROUNDUP(CL345,0)=6,Cdel!$B$8:$KC$8,IF(ROUNDUP(CL345,0)=5,Cdel!$B$9:$KC$9,IF(ROUNDUP(CL345,0)=4,Cdel!$B$10:$KC$10,IF(ROUNDUP(CL345,0)=3,Cdel!$B$11:$KC$11,IF(ROUNDUP(CL345,0)=2,Cdel!$B$12:$KC$12,IF(ROUNDUP(CL345,0)=1,Cdel!$B$13:$KC$13)))))))</f>
        <v>0.10022857206377694</v>
      </c>
      <c r="CN345" s="8" cm="1">
        <f t="array" aca="1" ref="CN345" ca="1">CM345-_xlfn.XLOOKUP(CN$1,Cdel!$B$1:$KC$1,IF(ROUNDUP(CM345,0)=6,Cdel!$B$8:$KC$8,IF(ROUNDUP(CM345,0)=5,Cdel!$B$9:$KC$9,IF(ROUNDUP(CM345,0)=4,Cdel!$B$10:$KC$10,IF(ROUNDUP(CM345,0)=3,Cdel!$B$11:$KC$11,IF(ROUNDUP(CM345,0)=2,Cdel!$B$12:$KC$12,IF(ROUNDUP(CM345,0)=1,Cdel!$B$13:$KC$13)))))))</f>
        <v>9.7455984511079438E-2</v>
      </c>
      <c r="CO345" s="8" cm="1">
        <f t="array" aca="1" ref="CO345" ca="1">CN345-_xlfn.XLOOKUP(CO$1,Cdel!$B$1:$KC$1,IF(ROUNDUP(CN345,0)=6,Cdel!$B$8:$KC$8,IF(ROUNDUP(CN345,0)=5,Cdel!$B$9:$KC$9,IF(ROUNDUP(CN345,0)=4,Cdel!$B$10:$KC$10,IF(ROUNDUP(CN345,0)=3,Cdel!$B$11:$KC$11,IF(ROUNDUP(CN345,0)=2,Cdel!$B$12:$KC$12,IF(ROUNDUP(CN345,0)=1,Cdel!$B$13:$KC$13)))))))</f>
        <v>9.4760094067590325E-2</v>
      </c>
      <c r="CP345" s="8" cm="1">
        <f t="array" aca="1" ref="CP345" ca="1">CO345-_xlfn.XLOOKUP(CP$1,Cdel!$B$1:$KC$1,IF(ROUNDUP(CO345,0)=6,Cdel!$B$8:$KC$8,IF(ROUNDUP(CO345,0)=5,Cdel!$B$9:$KC$9,IF(ROUNDUP(CO345,0)=4,Cdel!$B$10:$KC$10,IF(ROUNDUP(CO345,0)=3,Cdel!$B$11:$KC$11,IF(ROUNDUP(CO345,0)=2,Cdel!$B$12:$KC$12,IF(ROUNDUP(CO345,0)=1,Cdel!$B$13:$KC$13)))))))</f>
        <v>9.213877908829414E-2</v>
      </c>
      <c r="CQ345" s="8" cm="1">
        <f t="array" aca="1" ref="CQ345" ca="1">CP345-_xlfn.XLOOKUP(CQ$1,Cdel!$B$1:$KC$1,IF(ROUNDUP(CP345,0)=6,Cdel!$B$8:$KC$8,IF(ROUNDUP(CP345,0)=5,Cdel!$B$9:$KC$9,IF(ROUNDUP(CP345,0)=4,Cdel!$B$10:$KC$10,IF(ROUNDUP(CP345,0)=3,Cdel!$B$11:$KC$11,IF(ROUNDUP(CP345,0)=2,Cdel!$B$12:$KC$12,IF(ROUNDUP(CP345,0)=1,Cdel!$B$13:$KC$13)))))))</f>
        <v>8.958997661849151E-2</v>
      </c>
      <c r="CR345" s="8" cm="1">
        <f t="array" aca="1" ref="CR345" ca="1">CQ345-_xlfn.XLOOKUP(CR$1,Cdel!$B$1:$KC$1,IF(ROUNDUP(CQ345,0)=6,Cdel!$B$8:$KC$8,IF(ROUNDUP(CQ345,0)=5,Cdel!$B$9:$KC$9,IF(ROUNDUP(CQ345,0)=4,Cdel!$B$10:$KC$10,IF(ROUNDUP(CQ345,0)=3,Cdel!$B$11:$KC$11,IF(ROUNDUP(CQ345,0)=2,Cdel!$B$12:$KC$12,IF(ROUNDUP(CQ345,0)=1,Cdel!$B$13:$KC$13)))))))</f>
        <v>8.7111680770269428E-2</v>
      </c>
      <c r="CS345" s="8" cm="1">
        <f t="array" aca="1" ref="CS345" ca="1">CR345-_xlfn.XLOOKUP(CS$1,Cdel!$B$1:$KC$1,IF(ROUNDUP(CR345,0)=6,Cdel!$B$8:$KC$8,IF(ROUNDUP(CR345,0)=5,Cdel!$B$9:$KC$9,IF(ROUNDUP(CR345,0)=4,Cdel!$B$10:$KC$10,IF(ROUNDUP(CR345,0)=3,Cdel!$B$11:$KC$11,IF(ROUNDUP(CR345,0)=2,Cdel!$B$12:$KC$12,IF(ROUNDUP(CR345,0)=1,Cdel!$B$13:$KC$13)))))))</f>
        <v>8.4701941143883033E-2</v>
      </c>
      <c r="CT345" s="8" cm="1">
        <f t="array" aca="1" ref="CT345" ca="1">CS345-_xlfn.XLOOKUP(CT$1,Cdel!$B$1:$KC$1,IF(ROUNDUP(CS345,0)=6,Cdel!$B$8:$KC$8,IF(ROUNDUP(CS345,0)=5,Cdel!$B$9:$KC$9,IF(ROUNDUP(CS345,0)=4,Cdel!$B$10:$KC$10,IF(ROUNDUP(CS345,0)=3,Cdel!$B$11:$KC$11,IF(ROUNDUP(CS345,0)=2,Cdel!$B$12:$KC$12,IF(ROUNDUP(CS345,0)=1,Cdel!$B$13:$KC$13)))))))</f>
        <v>8.2358861292806146E-2</v>
      </c>
      <c r="CU345" s="8" cm="1">
        <f t="array" aca="1" ref="CU345" ca="1">CT345-_xlfn.XLOOKUP(CU$1,Cdel!$B$1:$KC$1,IF(ROUNDUP(CT345,0)=6,Cdel!$B$8:$KC$8,IF(ROUNDUP(CT345,0)=5,Cdel!$B$9:$KC$9,IF(ROUNDUP(CT345,0)=4,Cdel!$B$10:$KC$10,IF(ROUNDUP(CT345,0)=3,Cdel!$B$11:$KC$11,IF(ROUNDUP(CT345,0)=2,Cdel!$B$12:$KC$12,IF(ROUNDUP(CT345,0)=1,Cdel!$B$13:$KC$13)))))))</f>
        <v>8.0080597231242237E-2</v>
      </c>
      <c r="CV345" s="8" cm="1">
        <f t="array" aca="1" ref="CV345" ca="1">CU345-_xlfn.XLOOKUP(CV$1,Cdel!$B$1:$KC$1,IF(ROUNDUP(CU345,0)=6,Cdel!$B$8:$KC$8,IF(ROUNDUP(CU345,0)=5,Cdel!$B$9:$KC$9,IF(ROUNDUP(CU345,0)=4,Cdel!$B$10:$KC$10,IF(ROUNDUP(CU345,0)=3,Cdel!$B$11:$KC$11,IF(ROUNDUP(CU345,0)=2,Cdel!$B$12:$KC$12,IF(ROUNDUP(CU345,0)=1,Cdel!$B$13:$KC$13)))))))</f>
        <v>7.7865355982921922E-2</v>
      </c>
      <c r="CW345" s="8" cm="1">
        <f t="array" aca="1" ref="CW345" ca="1">CV345-_xlfn.XLOOKUP(CW$1,Cdel!$B$1:$KC$1,IF(ROUNDUP(CV345,0)=6,Cdel!$B$8:$KC$8,IF(ROUNDUP(CV345,0)=5,Cdel!$B$9:$KC$9,IF(ROUNDUP(CV345,0)=4,Cdel!$B$10:$KC$10,IF(ROUNDUP(CV345,0)=3,Cdel!$B$11:$KC$11,IF(ROUNDUP(CV345,0)=2,Cdel!$B$12:$KC$12,IF(ROUNDUP(CV345,0)=1,Cdel!$B$13:$KC$13)))))))</f>
        <v>7.5711394170044521E-2</v>
      </c>
      <c r="CX345" s="8" cm="1">
        <f t="array" aca="1" ref="CX345" ca="1">CW345-_xlfn.XLOOKUP(CX$1,Cdel!$B$1:$KC$1,IF(ROUNDUP(CW345,0)=6,Cdel!$B$8:$KC$8,IF(ROUNDUP(CW345,0)=5,Cdel!$B$9:$KC$9,IF(ROUNDUP(CW345,0)=4,Cdel!$B$10:$KC$10,IF(ROUNDUP(CW345,0)=3,Cdel!$B$11:$KC$11,IF(ROUNDUP(CW345,0)=2,Cdel!$B$12:$KC$12,IF(ROUNDUP(CW345,0)=1,Cdel!$B$13:$KC$13)))))))</f>
        <v>7.3617016641252989E-2</v>
      </c>
      <c r="CY345" s="8" cm="1">
        <f t="array" aca="1" ref="CY345" ca="1">CX345-_xlfn.XLOOKUP(CY$1,Cdel!$B$1:$KC$1,IF(ROUNDUP(CX345,0)=6,Cdel!$B$8:$KC$8,IF(ROUNDUP(CX345,0)=5,Cdel!$B$9:$KC$9,IF(ROUNDUP(CX345,0)=4,Cdel!$B$10:$KC$10,IF(ROUNDUP(CX345,0)=3,Cdel!$B$11:$KC$11,IF(ROUNDUP(CX345,0)=2,Cdel!$B$12:$KC$12,IF(ROUNDUP(CX345,0)=1,Cdel!$B$13:$KC$13)))))))</f>
        <v>7.1580575137562955E-2</v>
      </c>
      <c r="CZ345" s="8" cm="1">
        <f t="array" aca="1" ref="CZ345" ca="1">CY345-_xlfn.XLOOKUP(CZ$1,Cdel!$B$1:$KC$1,IF(ROUNDUP(CY345,0)=6,Cdel!$B$8:$KC$8,IF(ROUNDUP(CY345,0)=5,Cdel!$B$9:$KC$9,IF(ROUNDUP(CY345,0)=4,Cdel!$B$10:$KC$10,IF(ROUNDUP(CY345,0)=3,Cdel!$B$11:$KC$11,IF(ROUNDUP(CY345,0)=2,Cdel!$B$12:$KC$12,IF(ROUNDUP(CY345,0)=1,Cdel!$B$13:$KC$13)))))))</f>
        <v>6.9600466995195648E-2</v>
      </c>
      <c r="DA345" s="8" cm="1">
        <f t="array" aca="1" ref="DA345" ca="1">CZ345-_xlfn.XLOOKUP(DA$1,Cdel!$B$1:$KC$1,IF(ROUNDUP(CZ345,0)=6,Cdel!$B$8:$KC$8,IF(ROUNDUP(CZ345,0)=5,Cdel!$B$9:$KC$9,IF(ROUNDUP(CZ345,0)=4,Cdel!$B$10:$KC$10,IF(ROUNDUP(CZ345,0)=3,Cdel!$B$11:$KC$11,IF(ROUNDUP(CZ345,0)=2,Cdel!$B$12:$KC$12,IF(ROUNDUP(CZ345,0)=1,Cdel!$B$13:$KC$13)))))))</f>
        <v>6.767513388429372E-2</v>
      </c>
      <c r="DB345" s="8" cm="1">
        <f t="array" aca="1" ref="DB345" ca="1">DA345-_xlfn.XLOOKUP(DB$1,Cdel!$B$1:$KC$1,IF(ROUNDUP(DA345,0)=6,Cdel!$B$8:$KC$8,IF(ROUNDUP(DA345,0)=5,Cdel!$B$9:$KC$9,IF(ROUNDUP(DA345,0)=4,Cdel!$B$10:$KC$10,IF(ROUNDUP(DA345,0)=3,Cdel!$B$11:$KC$11,IF(ROUNDUP(DA345,0)=2,Cdel!$B$12:$KC$12,IF(ROUNDUP(DA345,0)=1,Cdel!$B$13:$KC$13)))))))</f>
        <v>6.5803060582527689E-2</v>
      </c>
      <c r="DC345" s="8" cm="1">
        <f t="array" aca="1" ref="DC345" ca="1">DB345-_xlfn.XLOOKUP(DC$1,Cdel!$B$1:$KC$1,IF(ROUNDUP(DB345,0)=6,Cdel!$B$8:$KC$8,IF(ROUNDUP(DB345,0)=5,Cdel!$B$9:$KC$9,IF(ROUNDUP(DB345,0)=4,Cdel!$B$10:$KC$10,IF(ROUNDUP(DB345,0)=3,Cdel!$B$11:$KC$11,IF(ROUNDUP(DB345,0)=2,Cdel!$B$12:$KC$12,IF(ROUNDUP(DB345,0)=1,Cdel!$B$13:$KC$13)))))))</f>
        <v>6.3982773782627747E-2</v>
      </c>
      <c r="DD345" s="8" cm="1">
        <f t="array" aca="1" ref="DD345" ca="1">DC345-_xlfn.XLOOKUP(DD$1,Cdel!$B$1:$KC$1,IF(ROUNDUP(DC345,0)=6,Cdel!$B$8:$KC$8,IF(ROUNDUP(DC345,0)=5,Cdel!$B$9:$KC$9,IF(ROUNDUP(DC345,0)=4,Cdel!$B$10:$KC$10,IF(ROUNDUP(DC345,0)=3,Cdel!$B$11:$KC$11,IF(ROUNDUP(DC345,0)=2,Cdel!$B$12:$KC$12,IF(ROUNDUP(DC345,0)=1,Cdel!$B$13:$KC$13)))))))</f>
        <v>6.2212840932902087E-2</v>
      </c>
    </row>
    <row r="346" spans="1:108" x14ac:dyDescent="0.15">
      <c r="A346" s="3" t="s">
        <v>364</v>
      </c>
      <c r="B346" s="3" t="s">
        <v>408</v>
      </c>
      <c r="C346" s="3" t="s">
        <v>364</v>
      </c>
      <c r="D346" s="2">
        <v>0</v>
      </c>
      <c r="E346" s="2">
        <v>1980</v>
      </c>
      <c r="F346" s="2"/>
      <c r="G346" s="4">
        <f t="shared" ca="1" si="7"/>
        <v>46</v>
      </c>
      <c r="H346">
        <f ca="1">_xlfn.LET(
_xlpm.score,_xlfn.XLOOKUP(G346,DecayFns!$A$2:$A$289,DecayFns!$N$2:$N$289),
IF(D346=1,IF(_xlpm.score=6,_xlpm.score,_xlpm.score+1),IF(_xlpm.score=1,_xlpm.score,_xlpm.score-1)
))</f>
        <v>1</v>
      </c>
      <c r="I346" s="7" cm="1">
        <f t="array" aca="1" ref="I346" ca="1">H346-_xlfn.XLOOKUP(I$1,Cdel!$B$1:$KC$1,IF(ROUNDUP(H346,0)=6,Cdel!$B$8:$KC$8,IF(ROUNDUP(H346,0)=5,Cdel!$B$9:$KC$9,IF(ROUNDUP(H346,0)=4,Cdel!$B$10:$KC$10,IF(ROUNDUP(H346,0)=3,Cdel!$B$11:$KC$11,IF(ROUNDUP(H346,0)=2,Cdel!$B$12:$KC$12,IF(ROUNDUP(H346,0)=1,Cdel!$B$13:$KC$13)))))))</f>
        <v>1</v>
      </c>
      <c r="J346" s="8" cm="1">
        <f t="array" aca="1" ref="J346" ca="1">I346-_xlfn.XLOOKUP(J$1,Cdel!$B$1:$KC$1,IF(ROUNDUP(I346,0)=6,Cdel!$B$8:$KC$8,IF(ROUNDUP(I346,0)=5,Cdel!$B$9:$KC$9,IF(ROUNDUP(I346,0)=4,Cdel!$B$10:$KC$10,IF(ROUNDUP(I346,0)=3,Cdel!$B$11:$KC$11,IF(ROUNDUP(I346,0)=2,Cdel!$B$12:$KC$12,IF(ROUNDUP(I346,0)=1,Cdel!$B$13:$KC$13)))))))</f>
        <v>0.97233735355490014</v>
      </c>
      <c r="K346" s="8" cm="1">
        <f t="array" aca="1" ref="K346" ca="1">J346-_xlfn.XLOOKUP(K$1,Cdel!$B$1:$KC$1,IF(ROUNDUP(J346,0)=6,Cdel!$B$8:$KC$8,IF(ROUNDUP(J346,0)=5,Cdel!$B$9:$KC$9,IF(ROUNDUP(J346,0)=4,Cdel!$B$10:$KC$10,IF(ROUNDUP(J346,0)=3,Cdel!$B$11:$KC$11,IF(ROUNDUP(J346,0)=2,Cdel!$B$12:$KC$12,IF(ROUNDUP(J346,0)=1,Cdel!$B$13:$KC$13)))))))</f>
        <v>0.94543992911814678</v>
      </c>
      <c r="L346" s="8" cm="1">
        <f t="array" aca="1" ref="L346" ca="1">K346-_xlfn.XLOOKUP(L$1,Cdel!$B$1:$KC$1,IF(ROUNDUP(K346,0)=6,Cdel!$B$8:$KC$8,IF(ROUNDUP(K346,0)=5,Cdel!$B$9:$KC$9,IF(ROUNDUP(K346,0)=4,Cdel!$B$10:$KC$10,IF(ROUNDUP(K346,0)=3,Cdel!$B$11:$KC$11,IF(ROUNDUP(K346,0)=2,Cdel!$B$12:$KC$12,IF(ROUNDUP(K346,0)=1,Cdel!$B$13:$KC$13)))))))</f>
        <v>0.91928655862387121</v>
      </c>
      <c r="M346" s="8" cm="1">
        <f t="array" aca="1" ref="M346" ca="1">L346-_xlfn.XLOOKUP(M$1,Cdel!$B$1:$KC$1,IF(ROUNDUP(L346,0)=6,Cdel!$B$8:$KC$8,IF(ROUNDUP(L346,0)=5,Cdel!$B$9:$KC$9,IF(ROUNDUP(L346,0)=4,Cdel!$B$10:$KC$10,IF(ROUNDUP(L346,0)=3,Cdel!$B$11:$KC$11,IF(ROUNDUP(L346,0)=2,Cdel!$B$12:$KC$12,IF(ROUNDUP(L346,0)=1,Cdel!$B$13:$KC$13)))))))</f>
        <v>0.89385665957092642</v>
      </c>
      <c r="N346" s="8" cm="1">
        <f t="array" aca="1" ref="N346" ca="1">M346-_xlfn.XLOOKUP(N$1,Cdel!$B$1:$KC$1,IF(ROUNDUP(M346,0)=6,Cdel!$B$8:$KC$8,IF(ROUNDUP(M346,0)=5,Cdel!$B$9:$KC$9,IF(ROUNDUP(M346,0)=4,Cdel!$B$10:$KC$10,IF(ROUNDUP(M346,0)=3,Cdel!$B$11:$KC$11,IF(ROUNDUP(M346,0)=2,Cdel!$B$12:$KC$12,IF(ROUNDUP(M346,0)=1,Cdel!$B$13:$KC$13)))))))</f>
        <v>0.86913021882461783</v>
      </c>
      <c r="O346" s="8" cm="1">
        <f t="array" aca="1" ref="O346" ca="1">N346-_xlfn.XLOOKUP(O$1,Cdel!$B$1:$KC$1,IF(ROUNDUP(N346,0)=6,Cdel!$B$8:$KC$8,IF(ROUNDUP(N346,0)=5,Cdel!$B$9:$KC$9,IF(ROUNDUP(N346,0)=4,Cdel!$B$10:$KC$10,IF(ROUNDUP(N346,0)=3,Cdel!$B$11:$KC$11,IF(ROUNDUP(N346,0)=2,Cdel!$B$12:$KC$12,IF(ROUNDUP(N346,0)=1,Cdel!$B$13:$KC$13)))))))</f>
        <v>0.84508777686652015</v>
      </c>
      <c r="P346" s="8" cm="1">
        <f t="array" aca="1" ref="P346" ca="1">O346-_xlfn.XLOOKUP(P$1,Cdel!$B$1:$KC$1,IF(ROUNDUP(O346,0)=6,Cdel!$B$8:$KC$8,IF(ROUNDUP(O346,0)=5,Cdel!$B$9:$KC$9,IF(ROUNDUP(O346,0)=4,Cdel!$B$10:$KC$10,IF(ROUNDUP(O346,0)=3,Cdel!$B$11:$KC$11,IF(ROUNDUP(O346,0)=2,Cdel!$B$12:$KC$12,IF(ROUNDUP(O346,0)=1,Cdel!$B$13:$KC$13)))))))</f>
        <v>0.82171041247998611</v>
      </c>
      <c r="Q346" s="8" cm="1">
        <f t="array" aca="1" ref="Q346" ca="1">P346-_xlfn.XLOOKUP(Q$1,Cdel!$B$1:$KC$1,IF(ROUNDUP(P346,0)=6,Cdel!$B$8:$KC$8,IF(ROUNDUP(P346,0)=5,Cdel!$B$9:$KC$9,IF(ROUNDUP(P346,0)=4,Cdel!$B$10:$KC$10,IF(ROUNDUP(P346,0)=3,Cdel!$B$11:$KC$11,IF(ROUNDUP(P346,0)=2,Cdel!$B$12:$KC$12,IF(ROUNDUP(P346,0)=1,Cdel!$B$13:$KC$13)))))))</f>
        <v>0.79897972785929505</v>
      </c>
      <c r="R346" s="8" cm="1">
        <f t="array" aca="1" ref="R346" ca="1">Q346-_xlfn.XLOOKUP(R$1,Cdel!$B$1:$KC$1,IF(ROUNDUP(Q346,0)=6,Cdel!$B$8:$KC$8,IF(ROUNDUP(Q346,0)=5,Cdel!$B$9:$KC$9,IF(ROUNDUP(Q346,0)=4,Cdel!$B$10:$KC$10,IF(ROUNDUP(Q346,0)=3,Cdel!$B$11:$KC$11,IF(ROUNDUP(Q346,0)=2,Cdel!$B$12:$KC$12,IF(ROUNDUP(Q346,0)=1,Cdel!$B$13:$KC$13)))))))</f>
        <v>0.77687783413072131</v>
      </c>
      <c r="S346" s="8" cm="1">
        <f t="array" aca="1" ref="S346" ca="1">R346-_xlfn.XLOOKUP(S$1,Cdel!$B$1:$KC$1,IF(ROUNDUP(R346,0)=6,Cdel!$B$8:$KC$8,IF(ROUNDUP(R346,0)=5,Cdel!$B$9:$KC$9,IF(ROUNDUP(R346,0)=4,Cdel!$B$10:$KC$10,IF(ROUNDUP(R346,0)=3,Cdel!$B$11:$KC$11,IF(ROUNDUP(R346,0)=2,Cdel!$B$12:$KC$12,IF(ROUNDUP(R346,0)=1,Cdel!$B$13:$KC$13)))))))</f>
        <v>0.7553873372741281</v>
      </c>
      <c r="T346" s="8" cm="1">
        <f t="array" aca="1" ref="T346" ca="1">S346-_xlfn.XLOOKUP(T$1,Cdel!$B$1:$KC$1,IF(ROUNDUP(S346,0)=6,Cdel!$B$8:$KC$8,IF(ROUNDUP(S346,0)=5,Cdel!$B$9:$KC$9,IF(ROUNDUP(S346,0)=4,Cdel!$B$10:$KC$10,IF(ROUNDUP(S346,0)=3,Cdel!$B$11:$KC$11,IF(ROUNDUP(S346,0)=2,Cdel!$B$12:$KC$12,IF(ROUNDUP(S346,0)=1,Cdel!$B$13:$KC$13)))))))</f>
        <v>0.73449132443400855</v>
      </c>
      <c r="U346" s="8" cm="1">
        <f t="array" aca="1" ref="U346" ca="1">T346-_xlfn.XLOOKUP(U$1,Cdel!$B$1:$KC$1,IF(ROUNDUP(T346,0)=6,Cdel!$B$8:$KC$8,IF(ROUNDUP(T346,0)=5,Cdel!$B$9:$KC$9,IF(ROUNDUP(T346,0)=4,Cdel!$B$10:$KC$10,IF(ROUNDUP(T346,0)=3,Cdel!$B$11:$KC$11,IF(ROUNDUP(T346,0)=2,Cdel!$B$12:$KC$12,IF(ROUNDUP(T346,0)=1,Cdel!$B$13:$KC$13)))))))</f>
        <v>0.7141733506091974</v>
      </c>
      <c r="V346" s="8" cm="1">
        <f t="array" aca="1" ref="V346" ca="1">U346-_xlfn.XLOOKUP(V$1,Cdel!$B$1:$KC$1,IF(ROUNDUP(U346,0)=6,Cdel!$B$8:$KC$8,IF(ROUNDUP(U346,0)=5,Cdel!$B$9:$KC$9,IF(ROUNDUP(U346,0)=4,Cdel!$B$10:$KC$10,IF(ROUNDUP(U346,0)=3,Cdel!$B$11:$KC$11,IF(ROUNDUP(U346,0)=2,Cdel!$B$12:$KC$12,IF(ROUNDUP(U346,0)=1,Cdel!$B$13:$KC$13)))))))</f>
        <v>0.6944174257107828</v>
      </c>
      <c r="W346" s="8" cm="1">
        <f t="array" aca="1" ref="W346" ca="1">V346-_xlfn.XLOOKUP(W$1,Cdel!$B$1:$KC$1,IF(ROUNDUP(V346,0)=6,Cdel!$B$8:$KC$8,IF(ROUNDUP(V346,0)=5,Cdel!$B$9:$KC$9,IF(ROUNDUP(V346,0)=4,Cdel!$B$10:$KC$10,IF(ROUNDUP(V346,0)=3,Cdel!$B$11:$KC$11,IF(ROUNDUP(V346,0)=2,Cdel!$B$12:$KC$12,IF(ROUNDUP(V346,0)=1,Cdel!$B$13:$KC$13)))))))</f>
        <v>0.67520800197802899</v>
      </c>
      <c r="X346" s="8" cm="1">
        <f t="array" aca="1" ref="X346" ca="1">W346-_xlfn.XLOOKUP(X$1,Cdel!$B$1:$KC$1,IF(ROUNDUP(W346,0)=6,Cdel!$B$8:$KC$8,IF(ROUNDUP(W346,0)=5,Cdel!$B$9:$KC$9,IF(ROUNDUP(W346,0)=4,Cdel!$B$10:$KC$10,IF(ROUNDUP(W346,0)=3,Cdel!$B$11:$KC$11,IF(ROUNDUP(W346,0)=2,Cdel!$B$12:$KC$12,IF(ROUNDUP(W346,0)=1,Cdel!$B$13:$KC$13)))))))</f>
        <v>0.65652996174240841</v>
      </c>
      <c r="Y346" s="8" cm="1">
        <f t="array" aca="1" ref="Y346" ca="1">X346-_xlfn.XLOOKUP(Y$1,Cdel!$B$1:$KC$1,IF(ROUNDUP(X346,0)=6,Cdel!$B$8:$KC$8,IF(ROUNDUP(X346,0)=5,Cdel!$B$9:$KC$9,IF(ROUNDUP(X346,0)=4,Cdel!$B$10:$KC$10,IF(ROUNDUP(X346,0)=3,Cdel!$B$11:$KC$11,IF(ROUNDUP(X346,0)=2,Cdel!$B$12:$KC$12,IF(ROUNDUP(X346,0)=1,Cdel!$B$13:$KC$13)))))))</f>
        <v>0.63836860553011321</v>
      </c>
      <c r="Z346" s="8" cm="1">
        <f t="array" aca="1" ref="Z346" ca="1">Y346-_xlfn.XLOOKUP(Z$1,Cdel!$B$1:$KC$1,IF(ROUNDUP(Y346,0)=6,Cdel!$B$8:$KC$8,IF(ROUNDUP(Y346,0)=5,Cdel!$B$9:$KC$9,IF(ROUNDUP(Y346,0)=4,Cdel!$B$10:$KC$10,IF(ROUNDUP(Y346,0)=3,Cdel!$B$11:$KC$11,IF(ROUNDUP(Y346,0)=2,Cdel!$B$12:$KC$12,IF(ROUNDUP(Y346,0)=1,Cdel!$B$13:$KC$13)))))))</f>
        <v>0.62070964049368227</v>
      </c>
      <c r="AA346" s="8" cm="1">
        <f t="array" aca="1" ref="AA346" ca="1">Z346-_xlfn.XLOOKUP(AA$1,Cdel!$B$1:$KC$1,IF(ROUNDUP(Z346,0)=6,Cdel!$B$8:$KC$8,IF(ROUNDUP(Z346,0)=5,Cdel!$B$9:$KC$9,IF(ROUNDUP(Z346,0)=4,Cdel!$B$10:$KC$10,IF(ROUNDUP(Z346,0)=3,Cdel!$B$11:$KC$11,IF(ROUNDUP(Z346,0)=2,Cdel!$B$12:$KC$12,IF(ROUNDUP(Z346,0)=1,Cdel!$B$13:$KC$13)))))))</f>
        <v>0.60353916916364048</v>
      </c>
      <c r="AB346" s="8" cm="1">
        <f t="array" aca="1" ref="AB346" ca="1">AA346-_xlfn.XLOOKUP(AB$1,Cdel!$B$1:$KC$1,IF(ROUNDUP(AA346,0)=6,Cdel!$B$8:$KC$8,IF(ROUNDUP(AA346,0)=5,Cdel!$B$9:$KC$9,IF(ROUNDUP(AA346,0)=4,Cdel!$B$10:$KC$10,IF(ROUNDUP(AA346,0)=3,Cdel!$B$11:$KC$11,IF(ROUNDUP(AA346,0)=2,Cdel!$B$12:$KC$12,IF(ROUNDUP(AA346,0)=1,Cdel!$B$13:$KC$13)))))))</f>
        <v>0.58684367851129737</v>
      </c>
      <c r="AC346" s="8" cm="1">
        <f t="array" aca="1" ref="AC346" ca="1">AB346-_xlfn.XLOOKUP(AC$1,Cdel!$B$1:$KC$1,IF(ROUNDUP(AB346,0)=6,Cdel!$B$8:$KC$8,IF(ROUNDUP(AB346,0)=5,Cdel!$B$9:$KC$9,IF(ROUNDUP(AB346,0)=4,Cdel!$B$10:$KC$10,IF(ROUNDUP(AB346,0)=3,Cdel!$B$11:$KC$11,IF(ROUNDUP(AB346,0)=2,Cdel!$B$12:$KC$12,IF(ROUNDUP(AB346,0)=1,Cdel!$B$13:$KC$13)))))))</f>
        <v>0.57061002931409743</v>
      </c>
      <c r="AD346" s="8" cm="1">
        <f t="array" aca="1" ref="AD346" ca="1">AC346-_xlfn.XLOOKUP(AD$1,Cdel!$B$1:$KC$1,IF(ROUNDUP(AC346,0)=6,Cdel!$B$8:$KC$8,IF(ROUNDUP(AC346,0)=5,Cdel!$B$9:$KC$9,IF(ROUNDUP(AC346,0)=4,Cdel!$B$10:$KC$10,IF(ROUNDUP(AC346,0)=3,Cdel!$B$11:$KC$11,IF(ROUNDUP(AC346,0)=2,Cdel!$B$12:$KC$12,IF(ROUNDUP(AC346,0)=1,Cdel!$B$13:$KC$13)))))))</f>
        <v>0.55482544581515347</v>
      </c>
      <c r="AE346" s="8" cm="1">
        <f t="array" aca="1" ref="AE346" ca="1">AD346-_xlfn.XLOOKUP(AE$1,Cdel!$B$1:$KC$1,IF(ROUNDUP(AD346,0)=6,Cdel!$B$8:$KC$8,IF(ROUNDUP(AD346,0)=5,Cdel!$B$9:$KC$9,IF(ROUNDUP(AD346,0)=4,Cdel!$B$10:$KC$10,IF(ROUNDUP(AD346,0)=3,Cdel!$B$11:$KC$11,IF(ROUNDUP(AD346,0)=2,Cdel!$B$12:$KC$12,IF(ROUNDUP(AD346,0)=1,Cdel!$B$13:$KC$13)))))))</f>
        <v>0.53947750566882391</v>
      </c>
      <c r="AF346" s="8" cm="1">
        <f t="array" aca="1" ref="AF346" ca="1">AE346-_xlfn.XLOOKUP(AF$1,Cdel!$B$1:$KC$1,IF(ROUNDUP(AE346,0)=6,Cdel!$B$8:$KC$8,IF(ROUNDUP(AE346,0)=5,Cdel!$B$9:$KC$9,IF(ROUNDUP(AE346,0)=4,Cdel!$B$10:$KC$10,IF(ROUNDUP(AE346,0)=3,Cdel!$B$11:$KC$11,IF(ROUNDUP(AE346,0)=2,Cdel!$B$12:$KC$12,IF(ROUNDUP(AE346,0)=1,Cdel!$B$13:$KC$13)))))))</f>
        <v>0.52455413016442287</v>
      </c>
      <c r="AG346" s="8" cm="1">
        <f t="array" aca="1" ref="AG346" ca="1">AF346-_xlfn.XLOOKUP(AG$1,Cdel!$B$1:$KC$1,IF(ROUNDUP(AF346,0)=6,Cdel!$B$8:$KC$8,IF(ROUNDUP(AF346,0)=5,Cdel!$B$9:$KC$9,IF(ROUNDUP(AF346,0)=4,Cdel!$B$10:$KC$10,IF(ROUNDUP(AF346,0)=3,Cdel!$B$11:$KC$11,IF(ROUNDUP(AF346,0)=2,Cdel!$B$12:$KC$12,IF(ROUNDUP(AF346,0)=1,Cdel!$B$13:$KC$13)))))))</f>
        <v>0.51004357472036754</v>
      </c>
      <c r="AH346" s="8" cm="1">
        <f t="array" aca="1" ref="AH346" ca="1">AG346-_xlfn.XLOOKUP(AH$1,Cdel!$B$1:$KC$1,IF(ROUNDUP(AG346,0)=6,Cdel!$B$8:$KC$8,IF(ROUNDUP(AG346,0)=5,Cdel!$B$9:$KC$9,IF(ROUNDUP(AG346,0)=4,Cdel!$B$10:$KC$10,IF(ROUNDUP(AG346,0)=3,Cdel!$B$11:$KC$11,IF(ROUNDUP(AG346,0)=2,Cdel!$B$12:$KC$12,IF(ROUNDUP(AG346,0)=1,Cdel!$B$13:$KC$13)))))))</f>
        <v>0.49593441964128315</v>
      </c>
      <c r="AI346" s="8" cm="1">
        <f t="array" aca="1" ref="AI346" ca="1">AH346-_xlfn.XLOOKUP(AI$1,Cdel!$B$1:$KC$1,IF(ROUNDUP(AH346,0)=6,Cdel!$B$8:$KC$8,IF(ROUNDUP(AH346,0)=5,Cdel!$B$9:$KC$9,IF(ROUNDUP(AH346,0)=4,Cdel!$B$10:$KC$10,IF(ROUNDUP(AH346,0)=3,Cdel!$B$11:$KC$11,IF(ROUNDUP(AH346,0)=2,Cdel!$B$12:$KC$12,IF(ROUNDUP(AH346,0)=1,Cdel!$B$13:$KC$13)))))))</f>
        <v>0.4822155611307905</v>
      </c>
      <c r="AJ346" s="8" cm="1">
        <f t="array" aca="1" ref="AJ346" ca="1">AI346-_xlfn.XLOOKUP(AJ$1,Cdel!$B$1:$KC$1,IF(ROUNDUP(AI346,0)=6,Cdel!$B$8:$KC$8,IF(ROUNDUP(AI346,0)=5,Cdel!$B$9:$KC$9,IF(ROUNDUP(AI346,0)=4,Cdel!$B$10:$KC$10,IF(ROUNDUP(AI346,0)=3,Cdel!$B$11:$KC$11,IF(ROUNDUP(AI346,0)=2,Cdel!$B$12:$KC$12,IF(ROUNDUP(AI346,0)=1,Cdel!$B$13:$KC$13)))))))</f>
        <v>0.46887620255290396</v>
      </c>
      <c r="AK346" s="8" cm="1">
        <f t="array" aca="1" ref="AK346" ca="1">AJ346-_xlfn.XLOOKUP(AK$1,Cdel!$B$1:$KC$1,IF(ROUNDUP(AJ346,0)=6,Cdel!$B$8:$KC$8,IF(ROUNDUP(AJ346,0)=5,Cdel!$B$9:$KC$9,IF(ROUNDUP(AJ346,0)=4,Cdel!$B$10:$KC$10,IF(ROUNDUP(AJ346,0)=3,Cdel!$B$11:$KC$11,IF(ROUNDUP(AJ346,0)=2,Cdel!$B$12:$KC$12,IF(ROUNDUP(AJ346,0)=1,Cdel!$B$13:$KC$13)))))))</f>
        <v>0.45590584593516198</v>
      </c>
      <c r="AL346" s="8" cm="1">
        <f t="array" aca="1" ref="AL346" ca="1">AK346-_xlfn.XLOOKUP(AL$1,Cdel!$B$1:$KC$1,IF(ROUNDUP(AK346,0)=6,Cdel!$B$8:$KC$8,IF(ROUNDUP(AK346,0)=5,Cdel!$B$9:$KC$9,IF(ROUNDUP(AK346,0)=4,Cdel!$B$10:$KC$10,IF(ROUNDUP(AK346,0)=3,Cdel!$B$11:$KC$11,IF(ROUNDUP(AK346,0)=2,Cdel!$B$12:$KC$12,IF(ROUNDUP(AK346,0)=1,Cdel!$B$13:$KC$13)))))))</f>
        <v>0.44329428370680335</v>
      </c>
      <c r="AM346" s="8" cm="1">
        <f t="array" aca="1" ref="AM346" ca="1">AL346-_xlfn.XLOOKUP(AM$1,Cdel!$B$1:$KC$1,IF(ROUNDUP(AL346,0)=6,Cdel!$B$8:$KC$8,IF(ROUNDUP(AL346,0)=5,Cdel!$B$9:$KC$9,IF(ROUNDUP(AL346,0)=4,Cdel!$B$10:$KC$10,IF(ROUNDUP(AL346,0)=3,Cdel!$B$11:$KC$11,IF(ROUNDUP(AL346,0)=2,Cdel!$B$12:$KC$12,IF(ROUNDUP(AL346,0)=1,Cdel!$B$13:$KC$13)))))))</f>
        <v>0.4310315906654883</v>
      </c>
      <c r="AN346" s="8" cm="1">
        <f t="array" aca="1" ref="AN346" ca="1">AM346-_xlfn.XLOOKUP(AN$1,Cdel!$B$1:$KC$1,IF(ROUNDUP(AM346,0)=6,Cdel!$B$8:$KC$8,IF(ROUNDUP(AM346,0)=5,Cdel!$B$9:$KC$9,IF(ROUNDUP(AM346,0)=4,Cdel!$B$10:$KC$10,IF(ROUNDUP(AM346,0)=3,Cdel!$B$11:$KC$11,IF(ROUNDUP(AM346,0)=2,Cdel!$B$12:$KC$12,IF(ROUNDUP(AM346,0)=1,Cdel!$B$13:$KC$13)))))))</f>
        <v>0.41910811616623983</v>
      </c>
      <c r="AO346" s="8" cm="1">
        <f t="array" aca="1" ref="AO346" ca="1">AN346-_xlfn.XLOOKUP(AO$1,Cdel!$B$1:$KC$1,IF(ROUNDUP(AN346,0)=6,Cdel!$B$8:$KC$8,IF(ROUNDUP(AN346,0)=5,Cdel!$B$9:$KC$9,IF(ROUNDUP(AN346,0)=4,Cdel!$B$10:$KC$10,IF(ROUNDUP(AN346,0)=3,Cdel!$B$11:$KC$11,IF(ROUNDUP(AN346,0)=2,Cdel!$B$12:$KC$12,IF(ROUNDUP(AN346,0)=1,Cdel!$B$13:$KC$13)))))))</f>
        <v>0.40751447652646128</v>
      </c>
      <c r="AP346" s="8" cm="1">
        <f t="array" aca="1" ref="AP346" ca="1">AO346-_xlfn.XLOOKUP(AP$1,Cdel!$B$1:$KC$1,IF(ROUNDUP(AO346,0)=6,Cdel!$B$8:$KC$8,IF(ROUNDUP(AO346,0)=5,Cdel!$B$9:$KC$9,IF(ROUNDUP(AO346,0)=4,Cdel!$B$10:$KC$10,IF(ROUNDUP(AO346,0)=3,Cdel!$B$11:$KC$11,IF(ROUNDUP(AO346,0)=2,Cdel!$B$12:$KC$12,IF(ROUNDUP(AO346,0)=1,Cdel!$B$13:$KC$13)))))))</f>
        <v>0.39624154764104985</v>
      </c>
      <c r="AQ346" s="8" cm="1">
        <f t="array" aca="1" ref="AQ346" ca="1">AP346-_xlfn.XLOOKUP(AQ$1,Cdel!$B$1:$KC$1,IF(ROUNDUP(AP346,0)=6,Cdel!$B$8:$KC$8,IF(ROUNDUP(AP346,0)=5,Cdel!$B$9:$KC$9,IF(ROUNDUP(AP346,0)=4,Cdel!$B$10:$KC$10,IF(ROUNDUP(AP346,0)=3,Cdel!$B$11:$KC$11,IF(ROUNDUP(AP346,0)=2,Cdel!$B$12:$KC$12,IF(ROUNDUP(AP346,0)=1,Cdel!$B$13:$KC$13)))))))</f>
        <v>0.38528045780179626</v>
      </c>
      <c r="AR346" s="8" cm="1">
        <f t="array" aca="1" ref="AR346" ca="1">AQ346-_xlfn.XLOOKUP(AR$1,Cdel!$B$1:$KC$1,IF(ROUNDUP(AQ346,0)=6,Cdel!$B$8:$KC$8,IF(ROUNDUP(AQ346,0)=5,Cdel!$B$9:$KC$9,IF(ROUNDUP(AQ346,0)=4,Cdel!$B$10:$KC$10,IF(ROUNDUP(AQ346,0)=3,Cdel!$B$11:$KC$11,IF(ROUNDUP(AQ346,0)=2,Cdel!$B$12:$KC$12,IF(ROUNDUP(AQ346,0)=1,Cdel!$B$13:$KC$13)))))))</f>
        <v>0.37462258071541898</v>
      </c>
      <c r="AS346" s="8" cm="1">
        <f t="array" aca="1" ref="AS346" ca="1">AR346-_xlfn.XLOOKUP(AS$1,Cdel!$B$1:$KC$1,IF(ROUNDUP(AR346,0)=6,Cdel!$B$8:$KC$8,IF(ROUNDUP(AR346,0)=5,Cdel!$B$9:$KC$9,IF(ROUNDUP(AR346,0)=4,Cdel!$B$10:$KC$10,IF(ROUNDUP(AR346,0)=3,Cdel!$B$11:$KC$11,IF(ROUNDUP(AR346,0)=2,Cdel!$B$12:$KC$12,IF(ROUNDUP(AR346,0)=1,Cdel!$B$13:$KC$13)))))))</f>
        <v>0.36425952871473738</v>
      </c>
      <c r="AT346" s="8" cm="1">
        <f t="array" aca="1" ref="AT346" ca="1">AS346-_xlfn.XLOOKUP(AT$1,Cdel!$B$1:$KC$1,IF(ROUNDUP(AS346,0)=6,Cdel!$B$8:$KC$8,IF(ROUNDUP(AS346,0)=5,Cdel!$B$9:$KC$9,IF(ROUNDUP(AS346,0)=4,Cdel!$B$10:$KC$10,IF(ROUNDUP(AS346,0)=3,Cdel!$B$11:$KC$11,IF(ROUNDUP(AS346,0)=2,Cdel!$B$12:$KC$12,IF(ROUNDUP(AS346,0)=1,Cdel!$B$13:$KC$13)))))))</f>
        <v>0.3541831461576429</v>
      </c>
      <c r="AU346" s="8" cm="1">
        <f t="array" aca="1" ref="AU346" ca="1">AT346-_xlfn.XLOOKUP(AU$1,Cdel!$B$1:$KC$1,IF(ROUNDUP(AT346,0)=6,Cdel!$B$8:$KC$8,IF(ROUNDUP(AT346,0)=5,Cdel!$B$9:$KC$9,IF(ROUNDUP(AT346,0)=4,Cdel!$B$10:$KC$10,IF(ROUNDUP(AT346,0)=3,Cdel!$B$11:$KC$11,IF(ROUNDUP(AT346,0)=2,Cdel!$B$12:$KC$12,IF(ROUNDUP(AT346,0)=1,Cdel!$B$13:$KC$13)))))))</f>
        <v>0.34438550300867093</v>
      </c>
      <c r="AV346" s="8" cm="1">
        <f t="array" aca="1" ref="AV346" ca="1">AU346-_xlfn.XLOOKUP(AV$1,Cdel!$B$1:$KC$1,IF(ROUNDUP(AU346,0)=6,Cdel!$B$8:$KC$8,IF(ROUNDUP(AU346,0)=5,Cdel!$B$9:$KC$9,IF(ROUNDUP(AU346,0)=4,Cdel!$B$10:$KC$10,IF(ROUNDUP(AU346,0)=3,Cdel!$B$11:$KC$11,IF(ROUNDUP(AU346,0)=2,Cdel!$B$12:$KC$12,IF(ROUNDUP(AU346,0)=1,Cdel!$B$13:$KC$13)))))))</f>
        <v>0.33485888859812413</v>
      </c>
      <c r="AW346" s="8" cm="1">
        <f t="array" aca="1" ref="AW346" ca="1">AV346-_xlfn.XLOOKUP(AW$1,Cdel!$B$1:$KC$1,IF(ROUNDUP(AV346,0)=6,Cdel!$B$8:$KC$8,IF(ROUNDUP(AV346,0)=5,Cdel!$B$9:$KC$9,IF(ROUNDUP(AV346,0)=4,Cdel!$B$10:$KC$10,IF(ROUNDUP(AV346,0)=3,Cdel!$B$11:$KC$11,IF(ROUNDUP(AV346,0)=2,Cdel!$B$12:$KC$12,IF(ROUNDUP(AV346,0)=1,Cdel!$B$13:$KC$13)))))))</f>
        <v>0.3255958055538351</v>
      </c>
      <c r="AX346" s="8" cm="1">
        <f t="array" aca="1" ref="AX346" ca="1">AW346-_xlfn.XLOOKUP(AX$1,Cdel!$B$1:$KC$1,IF(ROUNDUP(AW346,0)=6,Cdel!$B$8:$KC$8,IF(ROUNDUP(AW346,0)=5,Cdel!$B$9:$KC$9,IF(ROUNDUP(AW346,0)=4,Cdel!$B$10:$KC$10,IF(ROUNDUP(AW346,0)=3,Cdel!$B$11:$KC$11,IF(ROUNDUP(AW346,0)=2,Cdel!$B$12:$KC$12,IF(ROUNDUP(AW346,0)=1,Cdel!$B$13:$KC$13)))))))</f>
        <v>0.31658896390079194</v>
      </c>
      <c r="AY346" s="8" cm="1">
        <f t="array" aca="1" ref="AY346" ca="1">AX346-_xlfn.XLOOKUP(AY$1,Cdel!$B$1:$KC$1,IF(ROUNDUP(AX346,0)=6,Cdel!$B$8:$KC$8,IF(ROUNDUP(AX346,0)=5,Cdel!$B$9:$KC$9,IF(ROUNDUP(AX346,0)=4,Cdel!$B$10:$KC$10,IF(ROUNDUP(AX346,0)=3,Cdel!$B$11:$KC$11,IF(ROUNDUP(AX346,0)=2,Cdel!$B$12:$KC$12,IF(ROUNDUP(AX346,0)=1,Cdel!$B$13:$KC$13)))))))</f>
        <v>0.3078312753239838</v>
      </c>
      <c r="AZ346" s="8" cm="1">
        <f t="array" aca="1" ref="AZ346" ca="1">AY346-_xlfn.XLOOKUP(AZ$1,Cdel!$B$1:$KC$1,IF(ROUNDUP(AY346,0)=6,Cdel!$B$8:$KC$8,IF(ROUNDUP(AY346,0)=5,Cdel!$B$9:$KC$9,IF(ROUNDUP(AY346,0)=4,Cdel!$B$10:$KC$10,IF(ROUNDUP(AY346,0)=3,Cdel!$B$11:$KC$11,IF(ROUNDUP(AY346,0)=2,Cdel!$B$12:$KC$12,IF(ROUNDUP(AY346,0)=1,Cdel!$B$13:$KC$13)))))))</f>
        <v>0.29931584758995222</v>
      </c>
      <c r="BA346" s="8" cm="1">
        <f t="array" aca="1" ref="BA346" ca="1">AZ346-_xlfn.XLOOKUP(BA$1,Cdel!$B$1:$KC$1,IF(ROUNDUP(AZ346,0)=6,Cdel!$B$8:$KC$8,IF(ROUNDUP(AZ346,0)=5,Cdel!$B$9:$KC$9,IF(ROUNDUP(AZ346,0)=4,Cdel!$B$10:$KC$10,IF(ROUNDUP(AZ346,0)=3,Cdel!$B$11:$KC$11,IF(ROUNDUP(AZ346,0)=2,Cdel!$B$12:$KC$12,IF(ROUNDUP(AZ346,0)=1,Cdel!$B$13:$KC$13)))))))</f>
        <v>0.29103597912265594</v>
      </c>
      <c r="BB346" s="8" cm="1">
        <f t="array" aca="1" ref="BB346" ca="1">BA346-_xlfn.XLOOKUP(BB$1,Cdel!$B$1:$KC$1,IF(ROUNDUP(BA346,0)=6,Cdel!$B$8:$KC$8,IF(ROUNDUP(BA346,0)=5,Cdel!$B$9:$KC$9,IF(ROUNDUP(BA346,0)=4,Cdel!$B$10:$KC$10,IF(ROUNDUP(BA346,0)=3,Cdel!$B$11:$KC$11,IF(ROUNDUP(BA346,0)=2,Cdel!$B$12:$KC$12,IF(ROUNDUP(BA346,0)=1,Cdel!$B$13:$KC$13)))))))</f>
        <v>0.28298515372938249</v>
      </c>
      <c r="BC346" s="8" cm="1">
        <f t="array" aca="1" ref="BC346" ca="1">BB346-_xlfn.XLOOKUP(BC$1,Cdel!$B$1:$KC$1,IF(ROUNDUP(BB346,0)=6,Cdel!$B$8:$KC$8,IF(ROUNDUP(BB346,0)=5,Cdel!$B$9:$KC$9,IF(ROUNDUP(BB346,0)=4,Cdel!$B$10:$KC$10,IF(ROUNDUP(BB346,0)=3,Cdel!$B$11:$KC$11,IF(ROUNDUP(BB346,0)=2,Cdel!$B$12:$KC$12,IF(ROUNDUP(BB346,0)=1,Cdel!$B$13:$KC$13)))))))</f>
        <v>0.27515703547255432</v>
      </c>
      <c r="BD346" s="8" cm="1">
        <f t="array" aca="1" ref="BD346" ca="1">BC346-_xlfn.XLOOKUP(BD$1,Cdel!$B$1:$KC$1,IF(ROUNDUP(BC346,0)=6,Cdel!$B$8:$KC$8,IF(ROUNDUP(BC346,0)=5,Cdel!$B$9:$KC$9,IF(ROUNDUP(BC346,0)=4,Cdel!$B$10:$KC$10,IF(ROUNDUP(BC346,0)=3,Cdel!$B$11:$KC$11,IF(ROUNDUP(BC346,0)=2,Cdel!$B$12:$KC$12,IF(ROUNDUP(BC346,0)=1,Cdel!$B$13:$KC$13)))))))</f>
        <v>0.26754546368339521</v>
      </c>
      <c r="BE346" s="8" cm="1">
        <f t="array" aca="1" ref="BE346" ca="1">BD346-_xlfn.XLOOKUP(BE$1,Cdel!$B$1:$KC$1,IF(ROUNDUP(BD346,0)=6,Cdel!$B$8:$KC$8,IF(ROUNDUP(BD346,0)=5,Cdel!$B$9:$KC$9,IF(ROUNDUP(BD346,0)=4,Cdel!$B$10:$KC$10,IF(ROUNDUP(BD346,0)=3,Cdel!$B$11:$KC$11,IF(ROUNDUP(BD346,0)=2,Cdel!$B$12:$KC$12,IF(ROUNDUP(BD346,0)=1,Cdel!$B$13:$KC$13)))))))</f>
        <v>0.26014444811353121</v>
      </c>
      <c r="BF346" s="8" cm="1">
        <f t="array" aca="1" ref="BF346" ca="1">BE346-_xlfn.XLOOKUP(BF$1,Cdel!$B$1:$KC$1,IF(ROUNDUP(BE346,0)=6,Cdel!$B$8:$KC$8,IF(ROUNDUP(BE346,0)=5,Cdel!$B$9:$KC$9,IF(ROUNDUP(BE346,0)=4,Cdel!$B$10:$KC$10,IF(ROUNDUP(BE346,0)=3,Cdel!$B$11:$KC$11,IF(ROUNDUP(BE346,0)=2,Cdel!$B$12:$KC$12,IF(ROUNDUP(BE346,0)=1,Cdel!$B$13:$KC$13)))))))</f>
        <v>0.25294816422071092</v>
      </c>
      <c r="BG346" s="8" cm="1">
        <f t="array" aca="1" ref="BG346" ca="1">BF346-_xlfn.XLOOKUP(BG$1,Cdel!$B$1:$KC$1,IF(ROUNDUP(BF346,0)=6,Cdel!$B$8:$KC$8,IF(ROUNDUP(BF346,0)=5,Cdel!$B$9:$KC$9,IF(ROUNDUP(BF346,0)=4,Cdel!$B$10:$KC$10,IF(ROUNDUP(BF346,0)=3,Cdel!$B$11:$KC$11,IF(ROUNDUP(BF346,0)=2,Cdel!$B$12:$KC$12,IF(ROUNDUP(BF346,0)=1,Cdel!$B$13:$KC$13)))))))</f>
        <v>0.24595094858493632</v>
      </c>
      <c r="BH346" s="8" cm="1">
        <f t="array" aca="1" ref="BH346" ca="1">BG346-_xlfn.XLOOKUP(BH$1,Cdel!$B$1:$KC$1,IF(ROUNDUP(BG346,0)=6,Cdel!$B$8:$KC$8,IF(ROUNDUP(BG346,0)=5,Cdel!$B$9:$KC$9,IF(ROUNDUP(BG346,0)=4,Cdel!$B$10:$KC$10,IF(ROUNDUP(BG346,0)=3,Cdel!$B$11:$KC$11,IF(ROUNDUP(BG346,0)=2,Cdel!$B$12:$KC$12,IF(ROUNDUP(BG346,0)=1,Cdel!$B$13:$KC$13)))))))</f>
        <v>0.23914729445139427</v>
      </c>
      <c r="BI346" s="8" cm="1">
        <f t="array" aca="1" ref="BI346" ca="1">BH346-_xlfn.XLOOKUP(BI$1,Cdel!$B$1:$KC$1,IF(ROUNDUP(BH346,0)=6,Cdel!$B$8:$KC$8,IF(ROUNDUP(BH346,0)=5,Cdel!$B$9:$KC$9,IF(ROUNDUP(BH346,0)=4,Cdel!$B$10:$KC$10,IF(ROUNDUP(BH346,0)=3,Cdel!$B$11:$KC$11,IF(ROUNDUP(BH346,0)=2,Cdel!$B$12:$KC$12,IF(ROUNDUP(BH346,0)=1,Cdel!$B$13:$KC$13)))))))</f>
        <v>0.23253184739668317</v>
      </c>
      <c r="BJ346" s="8" cm="1">
        <f t="array" aca="1" ref="BJ346" ca="1">BI346-_xlfn.XLOOKUP(BJ$1,Cdel!$B$1:$KC$1,IF(ROUNDUP(BI346,0)=6,Cdel!$B$8:$KC$8,IF(ROUNDUP(BI346,0)=5,Cdel!$B$9:$KC$9,IF(ROUNDUP(BI346,0)=4,Cdel!$B$10:$KC$10,IF(ROUNDUP(BI346,0)=3,Cdel!$B$11:$KC$11,IF(ROUNDUP(BI346,0)=2,Cdel!$B$12:$KC$12,IF(ROUNDUP(BI346,0)=1,Cdel!$B$13:$KC$13)))))))</f>
        <v>0.2260994011149228</v>
      </c>
      <c r="BK346" s="8" cm="1">
        <f t="array" aca="1" ref="BK346" ca="1">BJ346-_xlfn.XLOOKUP(BK$1,Cdel!$B$1:$KC$1,IF(ROUNDUP(BJ346,0)=6,Cdel!$B$8:$KC$8,IF(ROUNDUP(BJ346,0)=5,Cdel!$B$9:$KC$9,IF(ROUNDUP(BJ346,0)=4,Cdel!$B$10:$KC$10,IF(ROUNDUP(BJ346,0)=3,Cdel!$B$11:$KC$11,IF(ROUNDUP(BJ346,0)=2,Cdel!$B$12:$KC$12,IF(ROUNDUP(BJ346,0)=1,Cdel!$B$13:$KC$13)))))))</f>
        <v>0.21984489332043183</v>
      </c>
      <c r="BL346" s="8" cm="1">
        <f t="array" aca="1" ref="BL346" ca="1">BK346-_xlfn.XLOOKUP(BL$1,Cdel!$B$1:$KC$1,IF(ROUNDUP(BK346,0)=6,Cdel!$B$8:$KC$8,IF(ROUNDUP(BK346,0)=5,Cdel!$B$9:$KC$9,IF(ROUNDUP(BK346,0)=4,Cdel!$B$10:$KC$10,IF(ROUNDUP(BK346,0)=3,Cdel!$B$11:$KC$11,IF(ROUNDUP(BK346,0)=2,Cdel!$B$12:$KC$12,IF(ROUNDUP(BK346,0)=1,Cdel!$B$13:$KC$13)))))))</f>
        <v>0.21376340176374803</v>
      </c>
      <c r="BM346" s="8" cm="1">
        <f t="array" aca="1" ref="BM346" ca="1">BL346-_xlfn.XLOOKUP(BM$1,Cdel!$B$1:$KC$1,IF(ROUNDUP(BL346,0)=6,Cdel!$B$8:$KC$8,IF(ROUNDUP(BL346,0)=5,Cdel!$B$9:$KC$9,IF(ROUNDUP(BL346,0)=4,Cdel!$B$10:$KC$10,IF(ROUNDUP(BL346,0)=3,Cdel!$B$11:$KC$11,IF(ROUNDUP(BL346,0)=2,Cdel!$B$12:$KC$12,IF(ROUNDUP(BL346,0)=1,Cdel!$B$13:$KC$13)))))))</f>
        <v>0.20785014035785565</v>
      </c>
      <c r="BN346" s="8" cm="1">
        <f t="array" aca="1" ref="BN346" ca="1">BM346-_xlfn.XLOOKUP(BN$1,Cdel!$B$1:$KC$1,IF(ROUNDUP(BM346,0)=6,Cdel!$B$8:$KC$8,IF(ROUNDUP(BM346,0)=5,Cdel!$B$9:$KC$9,IF(ROUNDUP(BM346,0)=4,Cdel!$B$10:$KC$10,IF(ROUNDUP(BM346,0)=3,Cdel!$B$11:$KC$11,IF(ROUNDUP(BM346,0)=2,Cdel!$B$12:$KC$12,IF(ROUNDUP(BM346,0)=1,Cdel!$B$13:$KC$13)))))))</f>
        <v>0.20210045541157187</v>
      </c>
      <c r="BO346" s="8" cm="1">
        <f t="array" aca="1" ref="BO346" ca="1">BN346-_xlfn.XLOOKUP(BO$1,Cdel!$B$1:$KC$1,IF(ROUNDUP(BN346,0)=6,Cdel!$B$8:$KC$8,IF(ROUNDUP(BN346,0)=5,Cdel!$B$9:$KC$9,IF(ROUNDUP(BN346,0)=4,Cdel!$B$10:$KC$10,IF(ROUNDUP(BN346,0)=3,Cdel!$B$11:$KC$11,IF(ROUNDUP(BN346,0)=2,Cdel!$B$12:$KC$12,IF(ROUNDUP(BN346,0)=1,Cdel!$B$13:$KC$13)))))))</f>
        <v>0.19650982196712788</v>
      </c>
      <c r="BP346" s="8" cm="1">
        <f t="array" aca="1" ref="BP346" ca="1">BO346-_xlfn.XLOOKUP(BP$1,Cdel!$B$1:$KC$1,IF(ROUNDUP(BO346,0)=6,Cdel!$B$8:$KC$8,IF(ROUNDUP(BO346,0)=5,Cdel!$B$9:$KC$9,IF(ROUNDUP(BO346,0)=4,Cdel!$B$10:$KC$10,IF(ROUNDUP(BO346,0)=3,Cdel!$B$11:$KC$11,IF(ROUNDUP(BO346,0)=2,Cdel!$B$12:$KC$12,IF(ROUNDUP(BO346,0)=1,Cdel!$B$13:$KC$13)))))))</f>
        <v>0.19107384023906174</v>
      </c>
      <c r="BQ346" s="8" cm="1">
        <f t="array" aca="1" ref="BQ346" ca="1">BP346-_xlfn.XLOOKUP(BQ$1,Cdel!$B$1:$KC$1,IF(ROUNDUP(BP346,0)=6,Cdel!$B$8:$KC$8,IF(ROUNDUP(BP346,0)=5,Cdel!$B$9:$KC$9,IF(ROUNDUP(BP346,0)=4,Cdel!$B$10:$KC$10,IF(ROUNDUP(BP346,0)=3,Cdel!$B$11:$KC$11,IF(ROUNDUP(BP346,0)=2,Cdel!$B$12:$KC$12,IF(ROUNDUP(BP346,0)=1,Cdel!$B$13:$KC$13)))))))</f>
        <v>0.18578823215162105</v>
      </c>
      <c r="BR346" s="8" cm="1">
        <f t="array" aca="1" ref="BR346" ca="1">BQ346-_xlfn.XLOOKUP(BR$1,Cdel!$B$1:$KC$1,IF(ROUNDUP(BQ346,0)=6,Cdel!$B$8:$KC$8,IF(ROUNDUP(BQ346,0)=5,Cdel!$B$9:$KC$9,IF(ROUNDUP(BQ346,0)=4,Cdel!$B$10:$KC$10,IF(ROUNDUP(BQ346,0)=3,Cdel!$B$11:$KC$11,IF(ROUNDUP(BQ346,0)=2,Cdel!$B$12:$KC$12,IF(ROUNDUP(BQ346,0)=1,Cdel!$B$13:$KC$13)))))))</f>
        <v>0.18064883797195061</v>
      </c>
      <c r="BS346" s="8" cm="1">
        <f t="array" aca="1" ref="BS346" ca="1">BR346-_xlfn.XLOOKUP(BS$1,Cdel!$B$1:$KC$1,IF(ROUNDUP(BR346,0)=6,Cdel!$B$8:$KC$8,IF(ROUNDUP(BR346,0)=5,Cdel!$B$9:$KC$9,IF(ROUNDUP(BR346,0)=4,Cdel!$B$10:$KC$10,IF(ROUNDUP(BR346,0)=3,Cdel!$B$11:$KC$11,IF(ROUNDUP(BR346,0)=2,Cdel!$B$12:$KC$12,IF(ROUNDUP(BR346,0)=1,Cdel!$B$13:$KC$13)))))))</f>
        <v>0.17565161303641438</v>
      </c>
      <c r="BT346" s="8" cm="1">
        <f t="array" aca="1" ref="BT346" ca="1">BS346-_xlfn.XLOOKUP(BT$1,Cdel!$B$1:$KC$1,IF(ROUNDUP(BS346,0)=6,Cdel!$B$8:$KC$8,IF(ROUNDUP(BS346,0)=5,Cdel!$B$9:$KC$9,IF(ROUNDUP(BS346,0)=4,Cdel!$B$10:$KC$10,IF(ROUNDUP(BS346,0)=3,Cdel!$B$11:$KC$11,IF(ROUNDUP(BS346,0)=2,Cdel!$B$12:$KC$12,IF(ROUNDUP(BS346,0)=1,Cdel!$B$13:$KC$13)))))))</f>
        <v>0.17079262456747657</v>
      </c>
      <c r="BU346" s="8" cm="1">
        <f t="array" aca="1" ref="BU346" ca="1">BT346-_xlfn.XLOOKUP(BU$1,Cdel!$B$1:$KC$1,IF(ROUNDUP(BT346,0)=6,Cdel!$B$8:$KC$8,IF(ROUNDUP(BT346,0)=5,Cdel!$B$9:$KC$9,IF(ROUNDUP(BT346,0)=4,Cdel!$B$10:$KC$10,IF(ROUNDUP(BT346,0)=3,Cdel!$B$11:$KC$11,IF(ROUNDUP(BT346,0)=2,Cdel!$B$12:$KC$12,IF(ROUNDUP(BT346,0)=1,Cdel!$B$13:$KC$13)))))))</f>
        <v>0.16606804857863577</v>
      </c>
      <c r="BV346" s="8" cm="1">
        <f t="array" aca="1" ref="BV346" ca="1">BU346-_xlfn.XLOOKUP(BV$1,Cdel!$B$1:$KC$1,IF(ROUNDUP(BU346,0)=6,Cdel!$B$8:$KC$8,IF(ROUNDUP(BU346,0)=5,Cdel!$B$9:$KC$9,IF(ROUNDUP(BU346,0)=4,Cdel!$B$10:$KC$10,IF(ROUNDUP(BU346,0)=3,Cdel!$B$11:$KC$11,IF(ROUNDUP(BU346,0)=2,Cdel!$B$12:$KC$12,IF(ROUNDUP(BU346,0)=1,Cdel!$B$13:$KC$13)))))))</f>
        <v>0.16147416686497729</v>
      </c>
      <c r="BW346" s="8" cm="1">
        <f t="array" aca="1" ref="BW346" ca="1">BV346-_xlfn.XLOOKUP(BW$1,Cdel!$B$1:$KC$1,IF(ROUNDUP(BV346,0)=6,Cdel!$B$8:$KC$8,IF(ROUNDUP(BV346,0)=5,Cdel!$B$9:$KC$9,IF(ROUNDUP(BV346,0)=4,Cdel!$B$10:$KC$10,IF(ROUNDUP(BV346,0)=3,Cdel!$B$11:$KC$11,IF(ROUNDUP(BV346,0)=2,Cdel!$B$12:$KC$12,IF(ROUNDUP(BV346,0)=1,Cdel!$B$13:$KC$13)))))))</f>
        <v>0.15700736407697438</v>
      </c>
      <c r="BX346" s="8" cm="1">
        <f t="array" aca="1" ref="BX346" ca="1">BW346-_xlfn.XLOOKUP(BX$1,Cdel!$B$1:$KC$1,IF(ROUNDUP(BW346,0)=6,Cdel!$B$8:$KC$8,IF(ROUNDUP(BW346,0)=5,Cdel!$B$9:$KC$9,IF(ROUNDUP(BW346,0)=4,Cdel!$B$10:$KC$10,IF(ROUNDUP(BW346,0)=3,Cdel!$B$11:$KC$11,IF(ROUNDUP(BW346,0)=2,Cdel!$B$12:$KC$12,IF(ROUNDUP(BW346,0)=1,Cdel!$B$13:$KC$13)))))))</f>
        <v>0.15266412487523595</v>
      </c>
      <c r="BY346" s="8" cm="1">
        <f t="array" aca="1" ref="BY346" ca="1">BX346-_xlfn.XLOOKUP(BY$1,Cdel!$B$1:$KC$1,IF(ROUNDUP(BX346,0)=6,Cdel!$B$8:$KC$8,IF(ROUNDUP(BX346,0)=5,Cdel!$B$9:$KC$9,IF(ROUNDUP(BX346,0)=4,Cdel!$B$10:$KC$10,IF(ROUNDUP(BX346,0)=3,Cdel!$B$11:$KC$11,IF(ROUNDUP(BX346,0)=2,Cdel!$B$12:$KC$12,IF(ROUNDUP(BX346,0)=1,Cdel!$B$13:$KC$13)))))))</f>
        <v>0.14844103116396171</v>
      </c>
      <c r="BZ346" s="8" cm="1">
        <f t="array" aca="1" ref="BZ346" ca="1">BY346-_xlfn.XLOOKUP(BZ$1,Cdel!$B$1:$KC$1,IF(ROUNDUP(BY346,0)=6,Cdel!$B$8:$KC$8,IF(ROUNDUP(BY346,0)=5,Cdel!$B$9:$KC$9,IF(ROUNDUP(BY346,0)=4,Cdel!$B$10:$KC$10,IF(ROUNDUP(BY346,0)=3,Cdel!$B$11:$KC$11,IF(ROUNDUP(BY346,0)=2,Cdel!$B$12:$KC$12,IF(ROUNDUP(BY346,0)=1,Cdel!$B$13:$KC$13)))))))</f>
        <v>0.14433475940092697</v>
      </c>
      <c r="CA346" s="8" cm="1">
        <f t="array" aca="1" ref="CA346" ca="1">BZ346-_xlfn.XLOOKUP(CA$1,Cdel!$B$1:$KC$1,IF(ROUNDUP(BZ346,0)=6,Cdel!$B$8:$KC$8,IF(ROUNDUP(BZ346,0)=5,Cdel!$B$9:$KC$9,IF(ROUNDUP(BZ346,0)=4,Cdel!$B$10:$KC$10,IF(ROUNDUP(BZ346,0)=3,Cdel!$B$11:$KC$11,IF(ROUNDUP(BZ346,0)=2,Cdel!$B$12:$KC$12,IF(ROUNDUP(BZ346,0)=1,Cdel!$B$13:$KC$13)))))))</f>
        <v>0.14034207798188059</v>
      </c>
      <c r="CB346" s="8" cm="1">
        <f t="array" aca="1" ref="CB346" ca="1">CA346-_xlfn.XLOOKUP(CB$1,Cdel!$B$1:$KC$1,IF(ROUNDUP(CA346,0)=6,Cdel!$B$8:$KC$8,IF(ROUNDUP(CA346,0)=5,Cdel!$B$9:$KC$9,IF(ROUNDUP(CA346,0)=4,Cdel!$B$10:$KC$10,IF(ROUNDUP(CA346,0)=3,Cdel!$B$11:$KC$11,IF(ROUNDUP(CA346,0)=2,Cdel!$B$12:$KC$12,IF(ROUNDUP(CA346,0)=1,Cdel!$B$13:$KC$13)))))))</f>
        <v>0.13645984469729719</v>
      </c>
      <c r="CC346" s="8" cm="1">
        <f t="array" aca="1" ref="CC346" ca="1">CB346-_xlfn.XLOOKUP(CC$1,Cdel!$B$1:$KC$1,IF(ROUNDUP(CB346,0)=6,Cdel!$B$8:$KC$8,IF(ROUNDUP(CB346,0)=5,Cdel!$B$9:$KC$9,IF(ROUNDUP(CB346,0)=4,Cdel!$B$10:$KC$10,IF(ROUNDUP(CB346,0)=3,Cdel!$B$11:$KC$11,IF(ROUNDUP(CB346,0)=2,Cdel!$B$12:$KC$12,IF(ROUNDUP(CB346,0)=1,Cdel!$B$13:$KC$13)))))))</f>
        <v>0.1326850042594826</v>
      </c>
      <c r="CD346" s="8" cm="1">
        <f t="array" aca="1" ref="CD346" ca="1">CC346-_xlfn.XLOOKUP(CD$1,Cdel!$B$1:$KC$1,IF(ROUNDUP(CC346,0)=6,Cdel!$B$8:$KC$8,IF(ROUNDUP(CC346,0)=5,Cdel!$B$9:$KC$9,IF(ROUNDUP(CC346,0)=4,Cdel!$B$10:$KC$10,IF(ROUNDUP(CC346,0)=3,Cdel!$B$11:$KC$11,IF(ROUNDUP(CC346,0)=2,Cdel!$B$12:$KC$12,IF(ROUNDUP(CC346,0)=1,Cdel!$B$13:$KC$13)))))))</f>
        <v>0.12901458589808598</v>
      </c>
      <c r="CE346" s="8" cm="1">
        <f t="array" aca="1" ref="CE346" ca="1">CD346-_xlfn.XLOOKUP(CE$1,Cdel!$B$1:$KC$1,IF(ROUNDUP(CD346,0)=6,Cdel!$B$8:$KC$8,IF(ROUNDUP(CD346,0)=5,Cdel!$B$9:$KC$9,IF(ROUNDUP(CD346,0)=4,Cdel!$B$10:$KC$10,IF(ROUNDUP(CD346,0)=3,Cdel!$B$11:$KC$11,IF(ROUNDUP(CD346,0)=2,Cdel!$B$12:$KC$12,IF(ROUNDUP(CD346,0)=1,Cdel!$B$13:$KC$13)))))))</f>
        <v>0.12544570102212621</v>
      </c>
      <c r="CF346" s="8" cm="1">
        <f t="array" aca="1" ref="CF346" ca="1">CE346-_xlfn.XLOOKUP(CF$1,Cdel!$B$1:$KC$1,IF(ROUNDUP(CE346,0)=6,Cdel!$B$8:$KC$8,IF(ROUNDUP(CE346,0)=5,Cdel!$B$9:$KC$9,IF(ROUNDUP(CE346,0)=4,Cdel!$B$10:$KC$10,IF(ROUNDUP(CE346,0)=3,Cdel!$B$11:$KC$11,IF(ROUNDUP(CE346,0)=2,Cdel!$B$12:$KC$12,IF(ROUNDUP(CE346,0)=1,Cdel!$B$13:$KC$13)))))))</f>
        <v>0.12197554094669345</v>
      </c>
      <c r="CG346" s="8" cm="1">
        <f t="array" aca="1" ref="CG346" ca="1">CF346-_xlfn.XLOOKUP(CG$1,Cdel!$B$1:$KC$1,IF(ROUNDUP(CF346,0)=6,Cdel!$B$8:$KC$8,IF(ROUNDUP(CF346,0)=5,Cdel!$B$9:$KC$9,IF(ROUNDUP(CF346,0)=4,Cdel!$B$10:$KC$10,IF(ROUNDUP(CF346,0)=3,Cdel!$B$11:$KC$11,IF(ROUNDUP(CF346,0)=2,Cdel!$B$12:$KC$12,IF(ROUNDUP(CF346,0)=1,Cdel!$B$13:$KC$13)))))))</f>
        <v>0.11860137468253529</v>
      </c>
      <c r="CH346" s="8" cm="1">
        <f t="array" aca="1" ref="CH346" ca="1">CG346-_xlfn.XLOOKUP(CH$1,Cdel!$B$1:$KC$1,IF(ROUNDUP(CG346,0)=6,Cdel!$B$8:$KC$8,IF(ROUNDUP(CG346,0)=5,Cdel!$B$9:$KC$9,IF(ROUNDUP(CG346,0)=4,Cdel!$B$10:$KC$10,IF(ROUNDUP(CG346,0)=3,Cdel!$B$11:$KC$11,IF(ROUNDUP(CG346,0)=2,Cdel!$B$12:$KC$12,IF(ROUNDUP(CG346,0)=1,Cdel!$B$13:$KC$13)))))))</f>
        <v>0.11532054678678946</v>
      </c>
      <c r="CI346" s="8" cm="1">
        <f t="array" aca="1" ref="CI346" ca="1">CH346-_xlfn.XLOOKUP(CI$1,Cdel!$B$1:$KC$1,IF(ROUNDUP(CH346,0)=6,Cdel!$B$8:$KC$8,IF(ROUNDUP(CH346,0)=5,Cdel!$B$9:$KC$9,IF(ROUNDUP(CH346,0)=4,Cdel!$B$10:$KC$10,IF(ROUNDUP(CH346,0)=3,Cdel!$B$11:$KC$11,IF(ROUNDUP(CH346,0)=2,Cdel!$B$12:$KC$12,IF(ROUNDUP(CH346,0)=1,Cdel!$B$13:$KC$13)))))))</f>
        <v>0.11213047527317092</v>
      </c>
      <c r="CJ346" s="8" cm="1">
        <f t="array" aca="1" ref="CJ346" ca="1">CI346-_xlfn.XLOOKUP(CJ$1,Cdel!$B$1:$KC$1,IF(ROUNDUP(CI346,0)=6,Cdel!$B$8:$KC$8,IF(ROUNDUP(CI346,0)=5,Cdel!$B$9:$KC$9,IF(ROUNDUP(CI346,0)=4,Cdel!$B$10:$KC$10,IF(ROUNDUP(CI346,0)=3,Cdel!$B$11:$KC$11,IF(ROUNDUP(CI346,0)=2,Cdel!$B$12:$KC$12,IF(ROUNDUP(CI346,0)=1,Cdel!$B$13:$KC$13)))))))</f>
        <v>0.10902864957996819</v>
      </c>
      <c r="CK346" s="8" cm="1">
        <f t="array" aca="1" ref="CK346" ca="1">CJ346-_xlfn.XLOOKUP(CK$1,Cdel!$B$1:$KC$1,IF(ROUNDUP(CJ346,0)=6,Cdel!$B$8:$KC$8,IF(ROUNDUP(CJ346,0)=5,Cdel!$B$9:$KC$9,IF(ROUNDUP(CJ346,0)=4,Cdel!$B$10:$KC$10,IF(ROUNDUP(CJ346,0)=3,Cdel!$B$11:$KC$11,IF(ROUNDUP(CJ346,0)=2,Cdel!$B$12:$KC$12,IF(ROUNDUP(CJ346,0)=1,Cdel!$B$13:$KC$13)))))))</f>
        <v>0.10601262859425081</v>
      </c>
      <c r="CL346" s="8" cm="1">
        <f t="array" aca="1" ref="CL346" ca="1">CK346-_xlfn.XLOOKUP(CL$1,Cdel!$B$1:$KC$1,IF(ROUNDUP(CK346,0)=6,Cdel!$B$8:$KC$8,IF(ROUNDUP(CK346,0)=5,Cdel!$B$9:$KC$9,IF(ROUNDUP(CK346,0)=4,Cdel!$B$10:$KC$10,IF(ROUNDUP(CK346,0)=3,Cdel!$B$11:$KC$11,IF(ROUNDUP(CK346,0)=2,Cdel!$B$12:$KC$12,IF(ROUNDUP(CK346,0)=1,Cdel!$B$13:$KC$13)))))))</f>
        <v>0.10308003873073238</v>
      </c>
      <c r="CM346" s="8" cm="1">
        <f t="array" aca="1" ref="CM346" ca="1">CL346-_xlfn.XLOOKUP(CM$1,Cdel!$B$1:$KC$1,IF(ROUNDUP(CL346,0)=6,Cdel!$B$8:$KC$8,IF(ROUNDUP(CL346,0)=5,Cdel!$B$9:$KC$9,IF(ROUNDUP(CL346,0)=4,Cdel!$B$10:$KC$10,IF(ROUNDUP(CL346,0)=3,Cdel!$B$11:$KC$11,IF(ROUNDUP(CL346,0)=2,Cdel!$B$12:$KC$12,IF(ROUNDUP(CL346,0)=1,Cdel!$B$13:$KC$13)))))))</f>
        <v>0.10022857206377694</v>
      </c>
      <c r="CN346" s="8" cm="1">
        <f t="array" aca="1" ref="CN346" ca="1">CM346-_xlfn.XLOOKUP(CN$1,Cdel!$B$1:$KC$1,IF(ROUNDUP(CM346,0)=6,Cdel!$B$8:$KC$8,IF(ROUNDUP(CM346,0)=5,Cdel!$B$9:$KC$9,IF(ROUNDUP(CM346,0)=4,Cdel!$B$10:$KC$10,IF(ROUNDUP(CM346,0)=3,Cdel!$B$11:$KC$11,IF(ROUNDUP(CM346,0)=2,Cdel!$B$12:$KC$12,IF(ROUNDUP(CM346,0)=1,Cdel!$B$13:$KC$13)))))))</f>
        <v>9.7455984511079438E-2</v>
      </c>
      <c r="CO346" s="8" cm="1">
        <f t="array" aca="1" ref="CO346" ca="1">CN346-_xlfn.XLOOKUP(CO$1,Cdel!$B$1:$KC$1,IF(ROUNDUP(CN346,0)=6,Cdel!$B$8:$KC$8,IF(ROUNDUP(CN346,0)=5,Cdel!$B$9:$KC$9,IF(ROUNDUP(CN346,0)=4,Cdel!$B$10:$KC$10,IF(ROUNDUP(CN346,0)=3,Cdel!$B$11:$KC$11,IF(ROUNDUP(CN346,0)=2,Cdel!$B$12:$KC$12,IF(ROUNDUP(CN346,0)=1,Cdel!$B$13:$KC$13)))))))</f>
        <v>9.4760094067590325E-2</v>
      </c>
      <c r="CP346" s="8" cm="1">
        <f t="array" aca="1" ref="CP346" ca="1">CO346-_xlfn.XLOOKUP(CP$1,Cdel!$B$1:$KC$1,IF(ROUNDUP(CO346,0)=6,Cdel!$B$8:$KC$8,IF(ROUNDUP(CO346,0)=5,Cdel!$B$9:$KC$9,IF(ROUNDUP(CO346,0)=4,Cdel!$B$10:$KC$10,IF(ROUNDUP(CO346,0)=3,Cdel!$B$11:$KC$11,IF(ROUNDUP(CO346,0)=2,Cdel!$B$12:$KC$12,IF(ROUNDUP(CO346,0)=1,Cdel!$B$13:$KC$13)))))))</f>
        <v>9.213877908829414E-2</v>
      </c>
      <c r="CQ346" s="8" cm="1">
        <f t="array" aca="1" ref="CQ346" ca="1">CP346-_xlfn.XLOOKUP(CQ$1,Cdel!$B$1:$KC$1,IF(ROUNDUP(CP346,0)=6,Cdel!$B$8:$KC$8,IF(ROUNDUP(CP346,0)=5,Cdel!$B$9:$KC$9,IF(ROUNDUP(CP346,0)=4,Cdel!$B$10:$KC$10,IF(ROUNDUP(CP346,0)=3,Cdel!$B$11:$KC$11,IF(ROUNDUP(CP346,0)=2,Cdel!$B$12:$KC$12,IF(ROUNDUP(CP346,0)=1,Cdel!$B$13:$KC$13)))))))</f>
        <v>8.958997661849151E-2</v>
      </c>
      <c r="CR346" s="8" cm="1">
        <f t="array" aca="1" ref="CR346" ca="1">CQ346-_xlfn.XLOOKUP(CR$1,Cdel!$B$1:$KC$1,IF(ROUNDUP(CQ346,0)=6,Cdel!$B$8:$KC$8,IF(ROUNDUP(CQ346,0)=5,Cdel!$B$9:$KC$9,IF(ROUNDUP(CQ346,0)=4,Cdel!$B$10:$KC$10,IF(ROUNDUP(CQ346,0)=3,Cdel!$B$11:$KC$11,IF(ROUNDUP(CQ346,0)=2,Cdel!$B$12:$KC$12,IF(ROUNDUP(CQ346,0)=1,Cdel!$B$13:$KC$13)))))))</f>
        <v>8.7111680770269428E-2</v>
      </c>
      <c r="CS346" s="8" cm="1">
        <f t="array" aca="1" ref="CS346" ca="1">CR346-_xlfn.XLOOKUP(CS$1,Cdel!$B$1:$KC$1,IF(ROUNDUP(CR346,0)=6,Cdel!$B$8:$KC$8,IF(ROUNDUP(CR346,0)=5,Cdel!$B$9:$KC$9,IF(ROUNDUP(CR346,0)=4,Cdel!$B$10:$KC$10,IF(ROUNDUP(CR346,0)=3,Cdel!$B$11:$KC$11,IF(ROUNDUP(CR346,0)=2,Cdel!$B$12:$KC$12,IF(ROUNDUP(CR346,0)=1,Cdel!$B$13:$KC$13)))))))</f>
        <v>8.4701941143883033E-2</v>
      </c>
      <c r="CT346" s="8" cm="1">
        <f t="array" aca="1" ref="CT346" ca="1">CS346-_xlfn.XLOOKUP(CT$1,Cdel!$B$1:$KC$1,IF(ROUNDUP(CS346,0)=6,Cdel!$B$8:$KC$8,IF(ROUNDUP(CS346,0)=5,Cdel!$B$9:$KC$9,IF(ROUNDUP(CS346,0)=4,Cdel!$B$10:$KC$10,IF(ROUNDUP(CS346,0)=3,Cdel!$B$11:$KC$11,IF(ROUNDUP(CS346,0)=2,Cdel!$B$12:$KC$12,IF(ROUNDUP(CS346,0)=1,Cdel!$B$13:$KC$13)))))))</f>
        <v>8.2358861292806146E-2</v>
      </c>
      <c r="CU346" s="8" cm="1">
        <f t="array" aca="1" ref="CU346" ca="1">CT346-_xlfn.XLOOKUP(CU$1,Cdel!$B$1:$KC$1,IF(ROUNDUP(CT346,0)=6,Cdel!$B$8:$KC$8,IF(ROUNDUP(CT346,0)=5,Cdel!$B$9:$KC$9,IF(ROUNDUP(CT346,0)=4,Cdel!$B$10:$KC$10,IF(ROUNDUP(CT346,0)=3,Cdel!$B$11:$KC$11,IF(ROUNDUP(CT346,0)=2,Cdel!$B$12:$KC$12,IF(ROUNDUP(CT346,0)=1,Cdel!$B$13:$KC$13)))))))</f>
        <v>8.0080597231242237E-2</v>
      </c>
      <c r="CV346" s="8" cm="1">
        <f t="array" aca="1" ref="CV346" ca="1">CU346-_xlfn.XLOOKUP(CV$1,Cdel!$B$1:$KC$1,IF(ROUNDUP(CU346,0)=6,Cdel!$B$8:$KC$8,IF(ROUNDUP(CU346,0)=5,Cdel!$B$9:$KC$9,IF(ROUNDUP(CU346,0)=4,Cdel!$B$10:$KC$10,IF(ROUNDUP(CU346,0)=3,Cdel!$B$11:$KC$11,IF(ROUNDUP(CU346,0)=2,Cdel!$B$12:$KC$12,IF(ROUNDUP(CU346,0)=1,Cdel!$B$13:$KC$13)))))))</f>
        <v>7.7865355982921922E-2</v>
      </c>
      <c r="CW346" s="8" cm="1">
        <f t="array" aca="1" ref="CW346" ca="1">CV346-_xlfn.XLOOKUP(CW$1,Cdel!$B$1:$KC$1,IF(ROUNDUP(CV346,0)=6,Cdel!$B$8:$KC$8,IF(ROUNDUP(CV346,0)=5,Cdel!$B$9:$KC$9,IF(ROUNDUP(CV346,0)=4,Cdel!$B$10:$KC$10,IF(ROUNDUP(CV346,0)=3,Cdel!$B$11:$KC$11,IF(ROUNDUP(CV346,0)=2,Cdel!$B$12:$KC$12,IF(ROUNDUP(CV346,0)=1,Cdel!$B$13:$KC$13)))))))</f>
        <v>7.5711394170044521E-2</v>
      </c>
      <c r="CX346" s="8" cm="1">
        <f t="array" aca="1" ref="CX346" ca="1">CW346-_xlfn.XLOOKUP(CX$1,Cdel!$B$1:$KC$1,IF(ROUNDUP(CW346,0)=6,Cdel!$B$8:$KC$8,IF(ROUNDUP(CW346,0)=5,Cdel!$B$9:$KC$9,IF(ROUNDUP(CW346,0)=4,Cdel!$B$10:$KC$10,IF(ROUNDUP(CW346,0)=3,Cdel!$B$11:$KC$11,IF(ROUNDUP(CW346,0)=2,Cdel!$B$12:$KC$12,IF(ROUNDUP(CW346,0)=1,Cdel!$B$13:$KC$13)))))))</f>
        <v>7.3617016641252989E-2</v>
      </c>
      <c r="CY346" s="8" cm="1">
        <f t="array" aca="1" ref="CY346" ca="1">CX346-_xlfn.XLOOKUP(CY$1,Cdel!$B$1:$KC$1,IF(ROUNDUP(CX346,0)=6,Cdel!$B$8:$KC$8,IF(ROUNDUP(CX346,0)=5,Cdel!$B$9:$KC$9,IF(ROUNDUP(CX346,0)=4,Cdel!$B$10:$KC$10,IF(ROUNDUP(CX346,0)=3,Cdel!$B$11:$KC$11,IF(ROUNDUP(CX346,0)=2,Cdel!$B$12:$KC$12,IF(ROUNDUP(CX346,0)=1,Cdel!$B$13:$KC$13)))))))</f>
        <v>7.1580575137562955E-2</v>
      </c>
      <c r="CZ346" s="8" cm="1">
        <f t="array" aca="1" ref="CZ346" ca="1">CY346-_xlfn.XLOOKUP(CZ$1,Cdel!$B$1:$KC$1,IF(ROUNDUP(CY346,0)=6,Cdel!$B$8:$KC$8,IF(ROUNDUP(CY346,0)=5,Cdel!$B$9:$KC$9,IF(ROUNDUP(CY346,0)=4,Cdel!$B$10:$KC$10,IF(ROUNDUP(CY346,0)=3,Cdel!$B$11:$KC$11,IF(ROUNDUP(CY346,0)=2,Cdel!$B$12:$KC$12,IF(ROUNDUP(CY346,0)=1,Cdel!$B$13:$KC$13)))))))</f>
        <v>6.9600466995195648E-2</v>
      </c>
      <c r="DA346" s="8" cm="1">
        <f t="array" aca="1" ref="DA346" ca="1">CZ346-_xlfn.XLOOKUP(DA$1,Cdel!$B$1:$KC$1,IF(ROUNDUP(CZ346,0)=6,Cdel!$B$8:$KC$8,IF(ROUNDUP(CZ346,0)=5,Cdel!$B$9:$KC$9,IF(ROUNDUP(CZ346,0)=4,Cdel!$B$10:$KC$10,IF(ROUNDUP(CZ346,0)=3,Cdel!$B$11:$KC$11,IF(ROUNDUP(CZ346,0)=2,Cdel!$B$12:$KC$12,IF(ROUNDUP(CZ346,0)=1,Cdel!$B$13:$KC$13)))))))</f>
        <v>6.767513388429372E-2</v>
      </c>
      <c r="DB346" s="8" cm="1">
        <f t="array" aca="1" ref="DB346" ca="1">DA346-_xlfn.XLOOKUP(DB$1,Cdel!$B$1:$KC$1,IF(ROUNDUP(DA346,0)=6,Cdel!$B$8:$KC$8,IF(ROUNDUP(DA346,0)=5,Cdel!$B$9:$KC$9,IF(ROUNDUP(DA346,0)=4,Cdel!$B$10:$KC$10,IF(ROUNDUP(DA346,0)=3,Cdel!$B$11:$KC$11,IF(ROUNDUP(DA346,0)=2,Cdel!$B$12:$KC$12,IF(ROUNDUP(DA346,0)=1,Cdel!$B$13:$KC$13)))))))</f>
        <v>6.5803060582527689E-2</v>
      </c>
      <c r="DC346" s="8" cm="1">
        <f t="array" aca="1" ref="DC346" ca="1">DB346-_xlfn.XLOOKUP(DC$1,Cdel!$B$1:$KC$1,IF(ROUNDUP(DB346,0)=6,Cdel!$B$8:$KC$8,IF(ROUNDUP(DB346,0)=5,Cdel!$B$9:$KC$9,IF(ROUNDUP(DB346,0)=4,Cdel!$B$10:$KC$10,IF(ROUNDUP(DB346,0)=3,Cdel!$B$11:$KC$11,IF(ROUNDUP(DB346,0)=2,Cdel!$B$12:$KC$12,IF(ROUNDUP(DB346,0)=1,Cdel!$B$13:$KC$13)))))))</f>
        <v>6.3982773782627747E-2</v>
      </c>
      <c r="DD346" s="8" cm="1">
        <f t="array" aca="1" ref="DD346" ca="1">DC346-_xlfn.XLOOKUP(DD$1,Cdel!$B$1:$KC$1,IF(ROUNDUP(DC346,0)=6,Cdel!$B$8:$KC$8,IF(ROUNDUP(DC346,0)=5,Cdel!$B$9:$KC$9,IF(ROUNDUP(DC346,0)=4,Cdel!$B$10:$KC$10,IF(ROUNDUP(DC346,0)=3,Cdel!$B$11:$KC$11,IF(ROUNDUP(DC346,0)=2,Cdel!$B$12:$KC$12,IF(ROUNDUP(DC346,0)=1,Cdel!$B$13:$KC$13)))))))</f>
        <v>6.2212840932902087E-2</v>
      </c>
    </row>
    <row r="347" spans="1:108" x14ac:dyDescent="0.15">
      <c r="A347" s="3" t="s">
        <v>365</v>
      </c>
      <c r="B347" s="3" t="s">
        <v>408</v>
      </c>
      <c r="C347" s="3" t="s">
        <v>365</v>
      </c>
      <c r="D347" s="2">
        <v>0</v>
      </c>
      <c r="E347" s="2">
        <v>1930</v>
      </c>
      <c r="F347" s="3"/>
      <c r="G347" s="4">
        <f t="shared" ca="1" si="7"/>
        <v>96</v>
      </c>
      <c r="H347">
        <f ca="1">_xlfn.LET(
_xlpm.score,_xlfn.XLOOKUP(G347,DecayFns!$A$2:$A$289,DecayFns!$N$2:$N$289),
IF(D347=1,IF(_xlpm.score=6,_xlpm.score,_xlpm.score+1),IF(_xlpm.score=1,_xlpm.score,_xlpm.score-1)
))</f>
        <v>1</v>
      </c>
      <c r="I347" s="7" cm="1">
        <f t="array" aca="1" ref="I347" ca="1">H347-_xlfn.XLOOKUP(I$1,Cdel!$B$1:$KC$1,IF(ROUNDUP(H347,0)=6,Cdel!$B$8:$KC$8,IF(ROUNDUP(H347,0)=5,Cdel!$B$9:$KC$9,IF(ROUNDUP(H347,0)=4,Cdel!$B$10:$KC$10,IF(ROUNDUP(H347,0)=3,Cdel!$B$11:$KC$11,IF(ROUNDUP(H347,0)=2,Cdel!$B$12:$KC$12,IF(ROUNDUP(H347,0)=1,Cdel!$B$13:$KC$13)))))))</f>
        <v>1</v>
      </c>
      <c r="J347" s="8" cm="1">
        <f t="array" aca="1" ref="J347" ca="1">I347-_xlfn.XLOOKUP(J$1,Cdel!$B$1:$KC$1,IF(ROUNDUP(I347,0)=6,Cdel!$B$8:$KC$8,IF(ROUNDUP(I347,0)=5,Cdel!$B$9:$KC$9,IF(ROUNDUP(I347,0)=4,Cdel!$B$10:$KC$10,IF(ROUNDUP(I347,0)=3,Cdel!$B$11:$KC$11,IF(ROUNDUP(I347,0)=2,Cdel!$B$12:$KC$12,IF(ROUNDUP(I347,0)=1,Cdel!$B$13:$KC$13)))))))</f>
        <v>0.97233735355490014</v>
      </c>
      <c r="K347" s="8" cm="1">
        <f t="array" aca="1" ref="K347" ca="1">J347-_xlfn.XLOOKUP(K$1,Cdel!$B$1:$KC$1,IF(ROUNDUP(J347,0)=6,Cdel!$B$8:$KC$8,IF(ROUNDUP(J347,0)=5,Cdel!$B$9:$KC$9,IF(ROUNDUP(J347,0)=4,Cdel!$B$10:$KC$10,IF(ROUNDUP(J347,0)=3,Cdel!$B$11:$KC$11,IF(ROUNDUP(J347,0)=2,Cdel!$B$12:$KC$12,IF(ROUNDUP(J347,0)=1,Cdel!$B$13:$KC$13)))))))</f>
        <v>0.94543992911814678</v>
      </c>
      <c r="L347" s="8" cm="1">
        <f t="array" aca="1" ref="L347" ca="1">K347-_xlfn.XLOOKUP(L$1,Cdel!$B$1:$KC$1,IF(ROUNDUP(K347,0)=6,Cdel!$B$8:$KC$8,IF(ROUNDUP(K347,0)=5,Cdel!$B$9:$KC$9,IF(ROUNDUP(K347,0)=4,Cdel!$B$10:$KC$10,IF(ROUNDUP(K347,0)=3,Cdel!$B$11:$KC$11,IF(ROUNDUP(K347,0)=2,Cdel!$B$12:$KC$12,IF(ROUNDUP(K347,0)=1,Cdel!$B$13:$KC$13)))))))</f>
        <v>0.91928655862387121</v>
      </c>
      <c r="M347" s="8" cm="1">
        <f t="array" aca="1" ref="M347" ca="1">L347-_xlfn.XLOOKUP(M$1,Cdel!$B$1:$KC$1,IF(ROUNDUP(L347,0)=6,Cdel!$B$8:$KC$8,IF(ROUNDUP(L347,0)=5,Cdel!$B$9:$KC$9,IF(ROUNDUP(L347,0)=4,Cdel!$B$10:$KC$10,IF(ROUNDUP(L347,0)=3,Cdel!$B$11:$KC$11,IF(ROUNDUP(L347,0)=2,Cdel!$B$12:$KC$12,IF(ROUNDUP(L347,0)=1,Cdel!$B$13:$KC$13)))))))</f>
        <v>0.89385665957092642</v>
      </c>
      <c r="N347" s="8" cm="1">
        <f t="array" aca="1" ref="N347" ca="1">M347-_xlfn.XLOOKUP(N$1,Cdel!$B$1:$KC$1,IF(ROUNDUP(M347,0)=6,Cdel!$B$8:$KC$8,IF(ROUNDUP(M347,0)=5,Cdel!$B$9:$KC$9,IF(ROUNDUP(M347,0)=4,Cdel!$B$10:$KC$10,IF(ROUNDUP(M347,0)=3,Cdel!$B$11:$KC$11,IF(ROUNDUP(M347,0)=2,Cdel!$B$12:$KC$12,IF(ROUNDUP(M347,0)=1,Cdel!$B$13:$KC$13)))))))</f>
        <v>0.86913021882461783</v>
      </c>
      <c r="O347" s="8" cm="1">
        <f t="array" aca="1" ref="O347" ca="1">N347-_xlfn.XLOOKUP(O$1,Cdel!$B$1:$KC$1,IF(ROUNDUP(N347,0)=6,Cdel!$B$8:$KC$8,IF(ROUNDUP(N347,0)=5,Cdel!$B$9:$KC$9,IF(ROUNDUP(N347,0)=4,Cdel!$B$10:$KC$10,IF(ROUNDUP(N347,0)=3,Cdel!$B$11:$KC$11,IF(ROUNDUP(N347,0)=2,Cdel!$B$12:$KC$12,IF(ROUNDUP(N347,0)=1,Cdel!$B$13:$KC$13)))))))</f>
        <v>0.84508777686652015</v>
      </c>
      <c r="P347" s="8" cm="1">
        <f t="array" aca="1" ref="P347" ca="1">O347-_xlfn.XLOOKUP(P$1,Cdel!$B$1:$KC$1,IF(ROUNDUP(O347,0)=6,Cdel!$B$8:$KC$8,IF(ROUNDUP(O347,0)=5,Cdel!$B$9:$KC$9,IF(ROUNDUP(O347,0)=4,Cdel!$B$10:$KC$10,IF(ROUNDUP(O347,0)=3,Cdel!$B$11:$KC$11,IF(ROUNDUP(O347,0)=2,Cdel!$B$12:$KC$12,IF(ROUNDUP(O347,0)=1,Cdel!$B$13:$KC$13)))))))</f>
        <v>0.82171041247998611</v>
      </c>
      <c r="Q347" s="8" cm="1">
        <f t="array" aca="1" ref="Q347" ca="1">P347-_xlfn.XLOOKUP(Q$1,Cdel!$B$1:$KC$1,IF(ROUNDUP(P347,0)=6,Cdel!$B$8:$KC$8,IF(ROUNDUP(P347,0)=5,Cdel!$B$9:$KC$9,IF(ROUNDUP(P347,0)=4,Cdel!$B$10:$KC$10,IF(ROUNDUP(P347,0)=3,Cdel!$B$11:$KC$11,IF(ROUNDUP(P347,0)=2,Cdel!$B$12:$KC$12,IF(ROUNDUP(P347,0)=1,Cdel!$B$13:$KC$13)))))))</f>
        <v>0.79897972785929505</v>
      </c>
      <c r="R347" s="8" cm="1">
        <f t="array" aca="1" ref="R347" ca="1">Q347-_xlfn.XLOOKUP(R$1,Cdel!$B$1:$KC$1,IF(ROUNDUP(Q347,0)=6,Cdel!$B$8:$KC$8,IF(ROUNDUP(Q347,0)=5,Cdel!$B$9:$KC$9,IF(ROUNDUP(Q347,0)=4,Cdel!$B$10:$KC$10,IF(ROUNDUP(Q347,0)=3,Cdel!$B$11:$KC$11,IF(ROUNDUP(Q347,0)=2,Cdel!$B$12:$KC$12,IF(ROUNDUP(Q347,0)=1,Cdel!$B$13:$KC$13)))))))</f>
        <v>0.77687783413072131</v>
      </c>
      <c r="S347" s="8" cm="1">
        <f t="array" aca="1" ref="S347" ca="1">R347-_xlfn.XLOOKUP(S$1,Cdel!$B$1:$KC$1,IF(ROUNDUP(R347,0)=6,Cdel!$B$8:$KC$8,IF(ROUNDUP(R347,0)=5,Cdel!$B$9:$KC$9,IF(ROUNDUP(R347,0)=4,Cdel!$B$10:$KC$10,IF(ROUNDUP(R347,0)=3,Cdel!$B$11:$KC$11,IF(ROUNDUP(R347,0)=2,Cdel!$B$12:$KC$12,IF(ROUNDUP(R347,0)=1,Cdel!$B$13:$KC$13)))))))</f>
        <v>0.7553873372741281</v>
      </c>
      <c r="T347" s="8" cm="1">
        <f t="array" aca="1" ref="T347" ca="1">S347-_xlfn.XLOOKUP(T$1,Cdel!$B$1:$KC$1,IF(ROUNDUP(S347,0)=6,Cdel!$B$8:$KC$8,IF(ROUNDUP(S347,0)=5,Cdel!$B$9:$KC$9,IF(ROUNDUP(S347,0)=4,Cdel!$B$10:$KC$10,IF(ROUNDUP(S347,0)=3,Cdel!$B$11:$KC$11,IF(ROUNDUP(S347,0)=2,Cdel!$B$12:$KC$12,IF(ROUNDUP(S347,0)=1,Cdel!$B$13:$KC$13)))))))</f>
        <v>0.73449132443400855</v>
      </c>
      <c r="U347" s="8" cm="1">
        <f t="array" aca="1" ref="U347" ca="1">T347-_xlfn.XLOOKUP(U$1,Cdel!$B$1:$KC$1,IF(ROUNDUP(T347,0)=6,Cdel!$B$8:$KC$8,IF(ROUNDUP(T347,0)=5,Cdel!$B$9:$KC$9,IF(ROUNDUP(T347,0)=4,Cdel!$B$10:$KC$10,IF(ROUNDUP(T347,0)=3,Cdel!$B$11:$KC$11,IF(ROUNDUP(T347,0)=2,Cdel!$B$12:$KC$12,IF(ROUNDUP(T347,0)=1,Cdel!$B$13:$KC$13)))))))</f>
        <v>0.7141733506091974</v>
      </c>
      <c r="V347" s="8" cm="1">
        <f t="array" aca="1" ref="V347" ca="1">U347-_xlfn.XLOOKUP(V$1,Cdel!$B$1:$KC$1,IF(ROUNDUP(U347,0)=6,Cdel!$B$8:$KC$8,IF(ROUNDUP(U347,0)=5,Cdel!$B$9:$KC$9,IF(ROUNDUP(U347,0)=4,Cdel!$B$10:$KC$10,IF(ROUNDUP(U347,0)=3,Cdel!$B$11:$KC$11,IF(ROUNDUP(U347,0)=2,Cdel!$B$12:$KC$12,IF(ROUNDUP(U347,0)=1,Cdel!$B$13:$KC$13)))))))</f>
        <v>0.6944174257107828</v>
      </c>
      <c r="W347" s="8" cm="1">
        <f t="array" aca="1" ref="W347" ca="1">V347-_xlfn.XLOOKUP(W$1,Cdel!$B$1:$KC$1,IF(ROUNDUP(V347,0)=6,Cdel!$B$8:$KC$8,IF(ROUNDUP(V347,0)=5,Cdel!$B$9:$KC$9,IF(ROUNDUP(V347,0)=4,Cdel!$B$10:$KC$10,IF(ROUNDUP(V347,0)=3,Cdel!$B$11:$KC$11,IF(ROUNDUP(V347,0)=2,Cdel!$B$12:$KC$12,IF(ROUNDUP(V347,0)=1,Cdel!$B$13:$KC$13)))))))</f>
        <v>0.67520800197802899</v>
      </c>
      <c r="X347" s="8" cm="1">
        <f t="array" aca="1" ref="X347" ca="1">W347-_xlfn.XLOOKUP(X$1,Cdel!$B$1:$KC$1,IF(ROUNDUP(W347,0)=6,Cdel!$B$8:$KC$8,IF(ROUNDUP(W347,0)=5,Cdel!$B$9:$KC$9,IF(ROUNDUP(W347,0)=4,Cdel!$B$10:$KC$10,IF(ROUNDUP(W347,0)=3,Cdel!$B$11:$KC$11,IF(ROUNDUP(W347,0)=2,Cdel!$B$12:$KC$12,IF(ROUNDUP(W347,0)=1,Cdel!$B$13:$KC$13)))))))</f>
        <v>0.65652996174240841</v>
      </c>
      <c r="Y347" s="8" cm="1">
        <f t="array" aca="1" ref="Y347" ca="1">X347-_xlfn.XLOOKUP(Y$1,Cdel!$B$1:$KC$1,IF(ROUNDUP(X347,0)=6,Cdel!$B$8:$KC$8,IF(ROUNDUP(X347,0)=5,Cdel!$B$9:$KC$9,IF(ROUNDUP(X347,0)=4,Cdel!$B$10:$KC$10,IF(ROUNDUP(X347,0)=3,Cdel!$B$11:$KC$11,IF(ROUNDUP(X347,0)=2,Cdel!$B$12:$KC$12,IF(ROUNDUP(X347,0)=1,Cdel!$B$13:$KC$13)))))))</f>
        <v>0.63836860553011321</v>
      </c>
      <c r="Z347" s="8" cm="1">
        <f t="array" aca="1" ref="Z347" ca="1">Y347-_xlfn.XLOOKUP(Z$1,Cdel!$B$1:$KC$1,IF(ROUNDUP(Y347,0)=6,Cdel!$B$8:$KC$8,IF(ROUNDUP(Y347,0)=5,Cdel!$B$9:$KC$9,IF(ROUNDUP(Y347,0)=4,Cdel!$B$10:$KC$10,IF(ROUNDUP(Y347,0)=3,Cdel!$B$11:$KC$11,IF(ROUNDUP(Y347,0)=2,Cdel!$B$12:$KC$12,IF(ROUNDUP(Y347,0)=1,Cdel!$B$13:$KC$13)))))))</f>
        <v>0.62070964049368227</v>
      </c>
      <c r="AA347" s="8" cm="1">
        <f t="array" aca="1" ref="AA347" ca="1">Z347-_xlfn.XLOOKUP(AA$1,Cdel!$B$1:$KC$1,IF(ROUNDUP(Z347,0)=6,Cdel!$B$8:$KC$8,IF(ROUNDUP(Z347,0)=5,Cdel!$B$9:$KC$9,IF(ROUNDUP(Z347,0)=4,Cdel!$B$10:$KC$10,IF(ROUNDUP(Z347,0)=3,Cdel!$B$11:$KC$11,IF(ROUNDUP(Z347,0)=2,Cdel!$B$12:$KC$12,IF(ROUNDUP(Z347,0)=1,Cdel!$B$13:$KC$13)))))))</f>
        <v>0.60353916916364048</v>
      </c>
      <c r="AB347" s="8" cm="1">
        <f t="array" aca="1" ref="AB347" ca="1">AA347-_xlfn.XLOOKUP(AB$1,Cdel!$B$1:$KC$1,IF(ROUNDUP(AA347,0)=6,Cdel!$B$8:$KC$8,IF(ROUNDUP(AA347,0)=5,Cdel!$B$9:$KC$9,IF(ROUNDUP(AA347,0)=4,Cdel!$B$10:$KC$10,IF(ROUNDUP(AA347,0)=3,Cdel!$B$11:$KC$11,IF(ROUNDUP(AA347,0)=2,Cdel!$B$12:$KC$12,IF(ROUNDUP(AA347,0)=1,Cdel!$B$13:$KC$13)))))))</f>
        <v>0.58684367851129737</v>
      </c>
      <c r="AC347" s="8" cm="1">
        <f t="array" aca="1" ref="AC347" ca="1">AB347-_xlfn.XLOOKUP(AC$1,Cdel!$B$1:$KC$1,IF(ROUNDUP(AB347,0)=6,Cdel!$B$8:$KC$8,IF(ROUNDUP(AB347,0)=5,Cdel!$B$9:$KC$9,IF(ROUNDUP(AB347,0)=4,Cdel!$B$10:$KC$10,IF(ROUNDUP(AB347,0)=3,Cdel!$B$11:$KC$11,IF(ROUNDUP(AB347,0)=2,Cdel!$B$12:$KC$12,IF(ROUNDUP(AB347,0)=1,Cdel!$B$13:$KC$13)))))))</f>
        <v>0.57061002931409743</v>
      </c>
      <c r="AD347" s="8" cm="1">
        <f t="array" aca="1" ref="AD347" ca="1">AC347-_xlfn.XLOOKUP(AD$1,Cdel!$B$1:$KC$1,IF(ROUNDUP(AC347,0)=6,Cdel!$B$8:$KC$8,IF(ROUNDUP(AC347,0)=5,Cdel!$B$9:$KC$9,IF(ROUNDUP(AC347,0)=4,Cdel!$B$10:$KC$10,IF(ROUNDUP(AC347,0)=3,Cdel!$B$11:$KC$11,IF(ROUNDUP(AC347,0)=2,Cdel!$B$12:$KC$12,IF(ROUNDUP(AC347,0)=1,Cdel!$B$13:$KC$13)))))))</f>
        <v>0.55482544581515347</v>
      </c>
      <c r="AE347" s="8" cm="1">
        <f t="array" aca="1" ref="AE347" ca="1">AD347-_xlfn.XLOOKUP(AE$1,Cdel!$B$1:$KC$1,IF(ROUNDUP(AD347,0)=6,Cdel!$B$8:$KC$8,IF(ROUNDUP(AD347,0)=5,Cdel!$B$9:$KC$9,IF(ROUNDUP(AD347,0)=4,Cdel!$B$10:$KC$10,IF(ROUNDUP(AD347,0)=3,Cdel!$B$11:$KC$11,IF(ROUNDUP(AD347,0)=2,Cdel!$B$12:$KC$12,IF(ROUNDUP(AD347,0)=1,Cdel!$B$13:$KC$13)))))))</f>
        <v>0.53947750566882391</v>
      </c>
      <c r="AF347" s="8" cm="1">
        <f t="array" aca="1" ref="AF347" ca="1">AE347-_xlfn.XLOOKUP(AF$1,Cdel!$B$1:$KC$1,IF(ROUNDUP(AE347,0)=6,Cdel!$B$8:$KC$8,IF(ROUNDUP(AE347,0)=5,Cdel!$B$9:$KC$9,IF(ROUNDUP(AE347,0)=4,Cdel!$B$10:$KC$10,IF(ROUNDUP(AE347,0)=3,Cdel!$B$11:$KC$11,IF(ROUNDUP(AE347,0)=2,Cdel!$B$12:$KC$12,IF(ROUNDUP(AE347,0)=1,Cdel!$B$13:$KC$13)))))))</f>
        <v>0.52455413016442287</v>
      </c>
      <c r="AG347" s="8" cm="1">
        <f t="array" aca="1" ref="AG347" ca="1">AF347-_xlfn.XLOOKUP(AG$1,Cdel!$B$1:$KC$1,IF(ROUNDUP(AF347,0)=6,Cdel!$B$8:$KC$8,IF(ROUNDUP(AF347,0)=5,Cdel!$B$9:$KC$9,IF(ROUNDUP(AF347,0)=4,Cdel!$B$10:$KC$10,IF(ROUNDUP(AF347,0)=3,Cdel!$B$11:$KC$11,IF(ROUNDUP(AF347,0)=2,Cdel!$B$12:$KC$12,IF(ROUNDUP(AF347,0)=1,Cdel!$B$13:$KC$13)))))))</f>
        <v>0.51004357472036754</v>
      </c>
      <c r="AH347" s="8" cm="1">
        <f t="array" aca="1" ref="AH347" ca="1">AG347-_xlfn.XLOOKUP(AH$1,Cdel!$B$1:$KC$1,IF(ROUNDUP(AG347,0)=6,Cdel!$B$8:$KC$8,IF(ROUNDUP(AG347,0)=5,Cdel!$B$9:$KC$9,IF(ROUNDUP(AG347,0)=4,Cdel!$B$10:$KC$10,IF(ROUNDUP(AG347,0)=3,Cdel!$B$11:$KC$11,IF(ROUNDUP(AG347,0)=2,Cdel!$B$12:$KC$12,IF(ROUNDUP(AG347,0)=1,Cdel!$B$13:$KC$13)))))))</f>
        <v>0.49593441964128315</v>
      </c>
      <c r="AI347" s="8" cm="1">
        <f t="array" aca="1" ref="AI347" ca="1">AH347-_xlfn.XLOOKUP(AI$1,Cdel!$B$1:$KC$1,IF(ROUNDUP(AH347,0)=6,Cdel!$B$8:$KC$8,IF(ROUNDUP(AH347,0)=5,Cdel!$B$9:$KC$9,IF(ROUNDUP(AH347,0)=4,Cdel!$B$10:$KC$10,IF(ROUNDUP(AH347,0)=3,Cdel!$B$11:$KC$11,IF(ROUNDUP(AH347,0)=2,Cdel!$B$12:$KC$12,IF(ROUNDUP(AH347,0)=1,Cdel!$B$13:$KC$13)))))))</f>
        <v>0.4822155611307905</v>
      </c>
      <c r="AJ347" s="8" cm="1">
        <f t="array" aca="1" ref="AJ347" ca="1">AI347-_xlfn.XLOOKUP(AJ$1,Cdel!$B$1:$KC$1,IF(ROUNDUP(AI347,0)=6,Cdel!$B$8:$KC$8,IF(ROUNDUP(AI347,0)=5,Cdel!$B$9:$KC$9,IF(ROUNDUP(AI347,0)=4,Cdel!$B$10:$KC$10,IF(ROUNDUP(AI347,0)=3,Cdel!$B$11:$KC$11,IF(ROUNDUP(AI347,0)=2,Cdel!$B$12:$KC$12,IF(ROUNDUP(AI347,0)=1,Cdel!$B$13:$KC$13)))))))</f>
        <v>0.46887620255290396</v>
      </c>
      <c r="AK347" s="8" cm="1">
        <f t="array" aca="1" ref="AK347" ca="1">AJ347-_xlfn.XLOOKUP(AK$1,Cdel!$B$1:$KC$1,IF(ROUNDUP(AJ347,0)=6,Cdel!$B$8:$KC$8,IF(ROUNDUP(AJ347,0)=5,Cdel!$B$9:$KC$9,IF(ROUNDUP(AJ347,0)=4,Cdel!$B$10:$KC$10,IF(ROUNDUP(AJ347,0)=3,Cdel!$B$11:$KC$11,IF(ROUNDUP(AJ347,0)=2,Cdel!$B$12:$KC$12,IF(ROUNDUP(AJ347,0)=1,Cdel!$B$13:$KC$13)))))))</f>
        <v>0.45590584593516198</v>
      </c>
      <c r="AL347" s="8" cm="1">
        <f t="array" aca="1" ref="AL347" ca="1">AK347-_xlfn.XLOOKUP(AL$1,Cdel!$B$1:$KC$1,IF(ROUNDUP(AK347,0)=6,Cdel!$B$8:$KC$8,IF(ROUNDUP(AK347,0)=5,Cdel!$B$9:$KC$9,IF(ROUNDUP(AK347,0)=4,Cdel!$B$10:$KC$10,IF(ROUNDUP(AK347,0)=3,Cdel!$B$11:$KC$11,IF(ROUNDUP(AK347,0)=2,Cdel!$B$12:$KC$12,IF(ROUNDUP(AK347,0)=1,Cdel!$B$13:$KC$13)))))))</f>
        <v>0.44329428370680335</v>
      </c>
      <c r="AM347" s="8" cm="1">
        <f t="array" aca="1" ref="AM347" ca="1">AL347-_xlfn.XLOOKUP(AM$1,Cdel!$B$1:$KC$1,IF(ROUNDUP(AL347,0)=6,Cdel!$B$8:$KC$8,IF(ROUNDUP(AL347,0)=5,Cdel!$B$9:$KC$9,IF(ROUNDUP(AL347,0)=4,Cdel!$B$10:$KC$10,IF(ROUNDUP(AL347,0)=3,Cdel!$B$11:$KC$11,IF(ROUNDUP(AL347,0)=2,Cdel!$B$12:$KC$12,IF(ROUNDUP(AL347,0)=1,Cdel!$B$13:$KC$13)))))))</f>
        <v>0.4310315906654883</v>
      </c>
      <c r="AN347" s="8" cm="1">
        <f t="array" aca="1" ref="AN347" ca="1">AM347-_xlfn.XLOOKUP(AN$1,Cdel!$B$1:$KC$1,IF(ROUNDUP(AM347,0)=6,Cdel!$B$8:$KC$8,IF(ROUNDUP(AM347,0)=5,Cdel!$B$9:$KC$9,IF(ROUNDUP(AM347,0)=4,Cdel!$B$10:$KC$10,IF(ROUNDUP(AM347,0)=3,Cdel!$B$11:$KC$11,IF(ROUNDUP(AM347,0)=2,Cdel!$B$12:$KC$12,IF(ROUNDUP(AM347,0)=1,Cdel!$B$13:$KC$13)))))))</f>
        <v>0.41910811616623983</v>
      </c>
      <c r="AO347" s="8" cm="1">
        <f t="array" aca="1" ref="AO347" ca="1">AN347-_xlfn.XLOOKUP(AO$1,Cdel!$B$1:$KC$1,IF(ROUNDUP(AN347,0)=6,Cdel!$B$8:$KC$8,IF(ROUNDUP(AN347,0)=5,Cdel!$B$9:$KC$9,IF(ROUNDUP(AN347,0)=4,Cdel!$B$10:$KC$10,IF(ROUNDUP(AN347,0)=3,Cdel!$B$11:$KC$11,IF(ROUNDUP(AN347,0)=2,Cdel!$B$12:$KC$12,IF(ROUNDUP(AN347,0)=1,Cdel!$B$13:$KC$13)))))))</f>
        <v>0.40751447652646128</v>
      </c>
      <c r="AP347" s="8" cm="1">
        <f t="array" aca="1" ref="AP347" ca="1">AO347-_xlfn.XLOOKUP(AP$1,Cdel!$B$1:$KC$1,IF(ROUNDUP(AO347,0)=6,Cdel!$B$8:$KC$8,IF(ROUNDUP(AO347,0)=5,Cdel!$B$9:$KC$9,IF(ROUNDUP(AO347,0)=4,Cdel!$B$10:$KC$10,IF(ROUNDUP(AO347,0)=3,Cdel!$B$11:$KC$11,IF(ROUNDUP(AO347,0)=2,Cdel!$B$12:$KC$12,IF(ROUNDUP(AO347,0)=1,Cdel!$B$13:$KC$13)))))))</f>
        <v>0.39624154764104985</v>
      </c>
      <c r="AQ347" s="8" cm="1">
        <f t="array" aca="1" ref="AQ347" ca="1">AP347-_xlfn.XLOOKUP(AQ$1,Cdel!$B$1:$KC$1,IF(ROUNDUP(AP347,0)=6,Cdel!$B$8:$KC$8,IF(ROUNDUP(AP347,0)=5,Cdel!$B$9:$KC$9,IF(ROUNDUP(AP347,0)=4,Cdel!$B$10:$KC$10,IF(ROUNDUP(AP347,0)=3,Cdel!$B$11:$KC$11,IF(ROUNDUP(AP347,0)=2,Cdel!$B$12:$KC$12,IF(ROUNDUP(AP347,0)=1,Cdel!$B$13:$KC$13)))))))</f>
        <v>0.38528045780179626</v>
      </c>
      <c r="AR347" s="8" cm="1">
        <f t="array" aca="1" ref="AR347" ca="1">AQ347-_xlfn.XLOOKUP(AR$1,Cdel!$B$1:$KC$1,IF(ROUNDUP(AQ347,0)=6,Cdel!$B$8:$KC$8,IF(ROUNDUP(AQ347,0)=5,Cdel!$B$9:$KC$9,IF(ROUNDUP(AQ347,0)=4,Cdel!$B$10:$KC$10,IF(ROUNDUP(AQ347,0)=3,Cdel!$B$11:$KC$11,IF(ROUNDUP(AQ347,0)=2,Cdel!$B$12:$KC$12,IF(ROUNDUP(AQ347,0)=1,Cdel!$B$13:$KC$13)))))))</f>
        <v>0.37462258071541898</v>
      </c>
      <c r="AS347" s="8" cm="1">
        <f t="array" aca="1" ref="AS347" ca="1">AR347-_xlfn.XLOOKUP(AS$1,Cdel!$B$1:$KC$1,IF(ROUNDUP(AR347,0)=6,Cdel!$B$8:$KC$8,IF(ROUNDUP(AR347,0)=5,Cdel!$B$9:$KC$9,IF(ROUNDUP(AR347,0)=4,Cdel!$B$10:$KC$10,IF(ROUNDUP(AR347,0)=3,Cdel!$B$11:$KC$11,IF(ROUNDUP(AR347,0)=2,Cdel!$B$12:$KC$12,IF(ROUNDUP(AR347,0)=1,Cdel!$B$13:$KC$13)))))))</f>
        <v>0.36425952871473738</v>
      </c>
      <c r="AT347" s="8" cm="1">
        <f t="array" aca="1" ref="AT347" ca="1">AS347-_xlfn.XLOOKUP(AT$1,Cdel!$B$1:$KC$1,IF(ROUNDUP(AS347,0)=6,Cdel!$B$8:$KC$8,IF(ROUNDUP(AS347,0)=5,Cdel!$B$9:$KC$9,IF(ROUNDUP(AS347,0)=4,Cdel!$B$10:$KC$10,IF(ROUNDUP(AS347,0)=3,Cdel!$B$11:$KC$11,IF(ROUNDUP(AS347,0)=2,Cdel!$B$12:$KC$12,IF(ROUNDUP(AS347,0)=1,Cdel!$B$13:$KC$13)))))))</f>
        <v>0.3541831461576429</v>
      </c>
      <c r="AU347" s="8" cm="1">
        <f t="array" aca="1" ref="AU347" ca="1">AT347-_xlfn.XLOOKUP(AU$1,Cdel!$B$1:$KC$1,IF(ROUNDUP(AT347,0)=6,Cdel!$B$8:$KC$8,IF(ROUNDUP(AT347,0)=5,Cdel!$B$9:$KC$9,IF(ROUNDUP(AT347,0)=4,Cdel!$B$10:$KC$10,IF(ROUNDUP(AT347,0)=3,Cdel!$B$11:$KC$11,IF(ROUNDUP(AT347,0)=2,Cdel!$B$12:$KC$12,IF(ROUNDUP(AT347,0)=1,Cdel!$B$13:$KC$13)))))))</f>
        <v>0.34438550300867093</v>
      </c>
      <c r="AV347" s="8" cm="1">
        <f t="array" aca="1" ref="AV347" ca="1">AU347-_xlfn.XLOOKUP(AV$1,Cdel!$B$1:$KC$1,IF(ROUNDUP(AU347,0)=6,Cdel!$B$8:$KC$8,IF(ROUNDUP(AU347,0)=5,Cdel!$B$9:$KC$9,IF(ROUNDUP(AU347,0)=4,Cdel!$B$10:$KC$10,IF(ROUNDUP(AU347,0)=3,Cdel!$B$11:$KC$11,IF(ROUNDUP(AU347,0)=2,Cdel!$B$12:$KC$12,IF(ROUNDUP(AU347,0)=1,Cdel!$B$13:$KC$13)))))))</f>
        <v>0.33485888859812413</v>
      </c>
      <c r="AW347" s="8" cm="1">
        <f t="array" aca="1" ref="AW347" ca="1">AV347-_xlfn.XLOOKUP(AW$1,Cdel!$B$1:$KC$1,IF(ROUNDUP(AV347,0)=6,Cdel!$B$8:$KC$8,IF(ROUNDUP(AV347,0)=5,Cdel!$B$9:$KC$9,IF(ROUNDUP(AV347,0)=4,Cdel!$B$10:$KC$10,IF(ROUNDUP(AV347,0)=3,Cdel!$B$11:$KC$11,IF(ROUNDUP(AV347,0)=2,Cdel!$B$12:$KC$12,IF(ROUNDUP(AV347,0)=1,Cdel!$B$13:$KC$13)))))))</f>
        <v>0.3255958055538351</v>
      </c>
      <c r="AX347" s="8" cm="1">
        <f t="array" aca="1" ref="AX347" ca="1">AW347-_xlfn.XLOOKUP(AX$1,Cdel!$B$1:$KC$1,IF(ROUNDUP(AW347,0)=6,Cdel!$B$8:$KC$8,IF(ROUNDUP(AW347,0)=5,Cdel!$B$9:$KC$9,IF(ROUNDUP(AW347,0)=4,Cdel!$B$10:$KC$10,IF(ROUNDUP(AW347,0)=3,Cdel!$B$11:$KC$11,IF(ROUNDUP(AW347,0)=2,Cdel!$B$12:$KC$12,IF(ROUNDUP(AW347,0)=1,Cdel!$B$13:$KC$13)))))))</f>
        <v>0.31658896390079194</v>
      </c>
      <c r="AY347" s="8" cm="1">
        <f t="array" aca="1" ref="AY347" ca="1">AX347-_xlfn.XLOOKUP(AY$1,Cdel!$B$1:$KC$1,IF(ROUNDUP(AX347,0)=6,Cdel!$B$8:$KC$8,IF(ROUNDUP(AX347,0)=5,Cdel!$B$9:$KC$9,IF(ROUNDUP(AX347,0)=4,Cdel!$B$10:$KC$10,IF(ROUNDUP(AX347,0)=3,Cdel!$B$11:$KC$11,IF(ROUNDUP(AX347,0)=2,Cdel!$B$12:$KC$12,IF(ROUNDUP(AX347,0)=1,Cdel!$B$13:$KC$13)))))))</f>
        <v>0.3078312753239838</v>
      </c>
      <c r="AZ347" s="8" cm="1">
        <f t="array" aca="1" ref="AZ347" ca="1">AY347-_xlfn.XLOOKUP(AZ$1,Cdel!$B$1:$KC$1,IF(ROUNDUP(AY347,0)=6,Cdel!$B$8:$KC$8,IF(ROUNDUP(AY347,0)=5,Cdel!$B$9:$KC$9,IF(ROUNDUP(AY347,0)=4,Cdel!$B$10:$KC$10,IF(ROUNDUP(AY347,0)=3,Cdel!$B$11:$KC$11,IF(ROUNDUP(AY347,0)=2,Cdel!$B$12:$KC$12,IF(ROUNDUP(AY347,0)=1,Cdel!$B$13:$KC$13)))))))</f>
        <v>0.29931584758995222</v>
      </c>
      <c r="BA347" s="8" cm="1">
        <f t="array" aca="1" ref="BA347" ca="1">AZ347-_xlfn.XLOOKUP(BA$1,Cdel!$B$1:$KC$1,IF(ROUNDUP(AZ347,0)=6,Cdel!$B$8:$KC$8,IF(ROUNDUP(AZ347,0)=5,Cdel!$B$9:$KC$9,IF(ROUNDUP(AZ347,0)=4,Cdel!$B$10:$KC$10,IF(ROUNDUP(AZ347,0)=3,Cdel!$B$11:$KC$11,IF(ROUNDUP(AZ347,0)=2,Cdel!$B$12:$KC$12,IF(ROUNDUP(AZ347,0)=1,Cdel!$B$13:$KC$13)))))))</f>
        <v>0.29103597912265594</v>
      </c>
      <c r="BB347" s="8" cm="1">
        <f t="array" aca="1" ref="BB347" ca="1">BA347-_xlfn.XLOOKUP(BB$1,Cdel!$B$1:$KC$1,IF(ROUNDUP(BA347,0)=6,Cdel!$B$8:$KC$8,IF(ROUNDUP(BA347,0)=5,Cdel!$B$9:$KC$9,IF(ROUNDUP(BA347,0)=4,Cdel!$B$10:$KC$10,IF(ROUNDUP(BA347,0)=3,Cdel!$B$11:$KC$11,IF(ROUNDUP(BA347,0)=2,Cdel!$B$12:$KC$12,IF(ROUNDUP(BA347,0)=1,Cdel!$B$13:$KC$13)))))))</f>
        <v>0.28298515372938249</v>
      </c>
      <c r="BC347" s="8" cm="1">
        <f t="array" aca="1" ref="BC347" ca="1">BB347-_xlfn.XLOOKUP(BC$1,Cdel!$B$1:$KC$1,IF(ROUNDUP(BB347,0)=6,Cdel!$B$8:$KC$8,IF(ROUNDUP(BB347,0)=5,Cdel!$B$9:$KC$9,IF(ROUNDUP(BB347,0)=4,Cdel!$B$10:$KC$10,IF(ROUNDUP(BB347,0)=3,Cdel!$B$11:$KC$11,IF(ROUNDUP(BB347,0)=2,Cdel!$B$12:$KC$12,IF(ROUNDUP(BB347,0)=1,Cdel!$B$13:$KC$13)))))))</f>
        <v>0.27515703547255432</v>
      </c>
      <c r="BD347" s="8" cm="1">
        <f t="array" aca="1" ref="BD347" ca="1">BC347-_xlfn.XLOOKUP(BD$1,Cdel!$B$1:$KC$1,IF(ROUNDUP(BC347,0)=6,Cdel!$B$8:$KC$8,IF(ROUNDUP(BC347,0)=5,Cdel!$B$9:$KC$9,IF(ROUNDUP(BC347,0)=4,Cdel!$B$10:$KC$10,IF(ROUNDUP(BC347,0)=3,Cdel!$B$11:$KC$11,IF(ROUNDUP(BC347,0)=2,Cdel!$B$12:$KC$12,IF(ROUNDUP(BC347,0)=1,Cdel!$B$13:$KC$13)))))))</f>
        <v>0.26754546368339521</v>
      </c>
      <c r="BE347" s="8" cm="1">
        <f t="array" aca="1" ref="BE347" ca="1">BD347-_xlfn.XLOOKUP(BE$1,Cdel!$B$1:$KC$1,IF(ROUNDUP(BD347,0)=6,Cdel!$B$8:$KC$8,IF(ROUNDUP(BD347,0)=5,Cdel!$B$9:$KC$9,IF(ROUNDUP(BD347,0)=4,Cdel!$B$10:$KC$10,IF(ROUNDUP(BD347,0)=3,Cdel!$B$11:$KC$11,IF(ROUNDUP(BD347,0)=2,Cdel!$B$12:$KC$12,IF(ROUNDUP(BD347,0)=1,Cdel!$B$13:$KC$13)))))))</f>
        <v>0.26014444811353121</v>
      </c>
      <c r="BF347" s="8" cm="1">
        <f t="array" aca="1" ref="BF347" ca="1">BE347-_xlfn.XLOOKUP(BF$1,Cdel!$B$1:$KC$1,IF(ROUNDUP(BE347,0)=6,Cdel!$B$8:$KC$8,IF(ROUNDUP(BE347,0)=5,Cdel!$B$9:$KC$9,IF(ROUNDUP(BE347,0)=4,Cdel!$B$10:$KC$10,IF(ROUNDUP(BE347,0)=3,Cdel!$B$11:$KC$11,IF(ROUNDUP(BE347,0)=2,Cdel!$B$12:$KC$12,IF(ROUNDUP(BE347,0)=1,Cdel!$B$13:$KC$13)))))))</f>
        <v>0.25294816422071092</v>
      </c>
      <c r="BG347" s="8" cm="1">
        <f t="array" aca="1" ref="BG347" ca="1">BF347-_xlfn.XLOOKUP(BG$1,Cdel!$B$1:$KC$1,IF(ROUNDUP(BF347,0)=6,Cdel!$B$8:$KC$8,IF(ROUNDUP(BF347,0)=5,Cdel!$B$9:$KC$9,IF(ROUNDUP(BF347,0)=4,Cdel!$B$10:$KC$10,IF(ROUNDUP(BF347,0)=3,Cdel!$B$11:$KC$11,IF(ROUNDUP(BF347,0)=2,Cdel!$B$12:$KC$12,IF(ROUNDUP(BF347,0)=1,Cdel!$B$13:$KC$13)))))))</f>
        <v>0.24595094858493632</v>
      </c>
      <c r="BH347" s="8" cm="1">
        <f t="array" aca="1" ref="BH347" ca="1">BG347-_xlfn.XLOOKUP(BH$1,Cdel!$B$1:$KC$1,IF(ROUNDUP(BG347,0)=6,Cdel!$B$8:$KC$8,IF(ROUNDUP(BG347,0)=5,Cdel!$B$9:$KC$9,IF(ROUNDUP(BG347,0)=4,Cdel!$B$10:$KC$10,IF(ROUNDUP(BG347,0)=3,Cdel!$B$11:$KC$11,IF(ROUNDUP(BG347,0)=2,Cdel!$B$12:$KC$12,IF(ROUNDUP(BG347,0)=1,Cdel!$B$13:$KC$13)))))))</f>
        <v>0.23914729445139427</v>
      </c>
      <c r="BI347" s="8" cm="1">
        <f t="array" aca="1" ref="BI347" ca="1">BH347-_xlfn.XLOOKUP(BI$1,Cdel!$B$1:$KC$1,IF(ROUNDUP(BH347,0)=6,Cdel!$B$8:$KC$8,IF(ROUNDUP(BH347,0)=5,Cdel!$B$9:$KC$9,IF(ROUNDUP(BH347,0)=4,Cdel!$B$10:$KC$10,IF(ROUNDUP(BH347,0)=3,Cdel!$B$11:$KC$11,IF(ROUNDUP(BH347,0)=2,Cdel!$B$12:$KC$12,IF(ROUNDUP(BH347,0)=1,Cdel!$B$13:$KC$13)))))))</f>
        <v>0.23253184739668317</v>
      </c>
      <c r="BJ347" s="8" cm="1">
        <f t="array" aca="1" ref="BJ347" ca="1">BI347-_xlfn.XLOOKUP(BJ$1,Cdel!$B$1:$KC$1,IF(ROUNDUP(BI347,0)=6,Cdel!$B$8:$KC$8,IF(ROUNDUP(BI347,0)=5,Cdel!$B$9:$KC$9,IF(ROUNDUP(BI347,0)=4,Cdel!$B$10:$KC$10,IF(ROUNDUP(BI347,0)=3,Cdel!$B$11:$KC$11,IF(ROUNDUP(BI347,0)=2,Cdel!$B$12:$KC$12,IF(ROUNDUP(BI347,0)=1,Cdel!$B$13:$KC$13)))))))</f>
        <v>0.2260994011149228</v>
      </c>
      <c r="BK347" s="8" cm="1">
        <f t="array" aca="1" ref="BK347" ca="1">BJ347-_xlfn.XLOOKUP(BK$1,Cdel!$B$1:$KC$1,IF(ROUNDUP(BJ347,0)=6,Cdel!$B$8:$KC$8,IF(ROUNDUP(BJ347,0)=5,Cdel!$B$9:$KC$9,IF(ROUNDUP(BJ347,0)=4,Cdel!$B$10:$KC$10,IF(ROUNDUP(BJ347,0)=3,Cdel!$B$11:$KC$11,IF(ROUNDUP(BJ347,0)=2,Cdel!$B$12:$KC$12,IF(ROUNDUP(BJ347,0)=1,Cdel!$B$13:$KC$13)))))))</f>
        <v>0.21984489332043183</v>
      </c>
      <c r="BL347" s="8" cm="1">
        <f t="array" aca="1" ref="BL347" ca="1">BK347-_xlfn.XLOOKUP(BL$1,Cdel!$B$1:$KC$1,IF(ROUNDUP(BK347,0)=6,Cdel!$B$8:$KC$8,IF(ROUNDUP(BK347,0)=5,Cdel!$B$9:$KC$9,IF(ROUNDUP(BK347,0)=4,Cdel!$B$10:$KC$10,IF(ROUNDUP(BK347,0)=3,Cdel!$B$11:$KC$11,IF(ROUNDUP(BK347,0)=2,Cdel!$B$12:$KC$12,IF(ROUNDUP(BK347,0)=1,Cdel!$B$13:$KC$13)))))))</f>
        <v>0.21376340176374803</v>
      </c>
      <c r="BM347" s="8" cm="1">
        <f t="array" aca="1" ref="BM347" ca="1">BL347-_xlfn.XLOOKUP(BM$1,Cdel!$B$1:$KC$1,IF(ROUNDUP(BL347,0)=6,Cdel!$B$8:$KC$8,IF(ROUNDUP(BL347,0)=5,Cdel!$B$9:$KC$9,IF(ROUNDUP(BL347,0)=4,Cdel!$B$10:$KC$10,IF(ROUNDUP(BL347,0)=3,Cdel!$B$11:$KC$11,IF(ROUNDUP(BL347,0)=2,Cdel!$B$12:$KC$12,IF(ROUNDUP(BL347,0)=1,Cdel!$B$13:$KC$13)))))))</f>
        <v>0.20785014035785565</v>
      </c>
      <c r="BN347" s="8" cm="1">
        <f t="array" aca="1" ref="BN347" ca="1">BM347-_xlfn.XLOOKUP(BN$1,Cdel!$B$1:$KC$1,IF(ROUNDUP(BM347,0)=6,Cdel!$B$8:$KC$8,IF(ROUNDUP(BM347,0)=5,Cdel!$B$9:$KC$9,IF(ROUNDUP(BM347,0)=4,Cdel!$B$10:$KC$10,IF(ROUNDUP(BM347,0)=3,Cdel!$B$11:$KC$11,IF(ROUNDUP(BM347,0)=2,Cdel!$B$12:$KC$12,IF(ROUNDUP(BM347,0)=1,Cdel!$B$13:$KC$13)))))))</f>
        <v>0.20210045541157187</v>
      </c>
      <c r="BO347" s="8" cm="1">
        <f t="array" aca="1" ref="BO347" ca="1">BN347-_xlfn.XLOOKUP(BO$1,Cdel!$B$1:$KC$1,IF(ROUNDUP(BN347,0)=6,Cdel!$B$8:$KC$8,IF(ROUNDUP(BN347,0)=5,Cdel!$B$9:$KC$9,IF(ROUNDUP(BN347,0)=4,Cdel!$B$10:$KC$10,IF(ROUNDUP(BN347,0)=3,Cdel!$B$11:$KC$11,IF(ROUNDUP(BN347,0)=2,Cdel!$B$12:$KC$12,IF(ROUNDUP(BN347,0)=1,Cdel!$B$13:$KC$13)))))))</f>
        <v>0.19650982196712788</v>
      </c>
      <c r="BP347" s="8" cm="1">
        <f t="array" aca="1" ref="BP347" ca="1">BO347-_xlfn.XLOOKUP(BP$1,Cdel!$B$1:$KC$1,IF(ROUNDUP(BO347,0)=6,Cdel!$B$8:$KC$8,IF(ROUNDUP(BO347,0)=5,Cdel!$B$9:$KC$9,IF(ROUNDUP(BO347,0)=4,Cdel!$B$10:$KC$10,IF(ROUNDUP(BO347,0)=3,Cdel!$B$11:$KC$11,IF(ROUNDUP(BO347,0)=2,Cdel!$B$12:$KC$12,IF(ROUNDUP(BO347,0)=1,Cdel!$B$13:$KC$13)))))))</f>
        <v>0.19107384023906174</v>
      </c>
      <c r="BQ347" s="8" cm="1">
        <f t="array" aca="1" ref="BQ347" ca="1">BP347-_xlfn.XLOOKUP(BQ$1,Cdel!$B$1:$KC$1,IF(ROUNDUP(BP347,0)=6,Cdel!$B$8:$KC$8,IF(ROUNDUP(BP347,0)=5,Cdel!$B$9:$KC$9,IF(ROUNDUP(BP347,0)=4,Cdel!$B$10:$KC$10,IF(ROUNDUP(BP347,0)=3,Cdel!$B$11:$KC$11,IF(ROUNDUP(BP347,0)=2,Cdel!$B$12:$KC$12,IF(ROUNDUP(BP347,0)=1,Cdel!$B$13:$KC$13)))))))</f>
        <v>0.18578823215162105</v>
      </c>
      <c r="BR347" s="8" cm="1">
        <f t="array" aca="1" ref="BR347" ca="1">BQ347-_xlfn.XLOOKUP(BR$1,Cdel!$B$1:$KC$1,IF(ROUNDUP(BQ347,0)=6,Cdel!$B$8:$KC$8,IF(ROUNDUP(BQ347,0)=5,Cdel!$B$9:$KC$9,IF(ROUNDUP(BQ347,0)=4,Cdel!$B$10:$KC$10,IF(ROUNDUP(BQ347,0)=3,Cdel!$B$11:$KC$11,IF(ROUNDUP(BQ347,0)=2,Cdel!$B$12:$KC$12,IF(ROUNDUP(BQ347,0)=1,Cdel!$B$13:$KC$13)))))))</f>
        <v>0.18064883797195061</v>
      </c>
      <c r="BS347" s="8" cm="1">
        <f t="array" aca="1" ref="BS347" ca="1">BR347-_xlfn.XLOOKUP(BS$1,Cdel!$B$1:$KC$1,IF(ROUNDUP(BR347,0)=6,Cdel!$B$8:$KC$8,IF(ROUNDUP(BR347,0)=5,Cdel!$B$9:$KC$9,IF(ROUNDUP(BR347,0)=4,Cdel!$B$10:$KC$10,IF(ROUNDUP(BR347,0)=3,Cdel!$B$11:$KC$11,IF(ROUNDUP(BR347,0)=2,Cdel!$B$12:$KC$12,IF(ROUNDUP(BR347,0)=1,Cdel!$B$13:$KC$13)))))))</f>
        <v>0.17565161303641438</v>
      </c>
      <c r="BT347" s="8" cm="1">
        <f t="array" aca="1" ref="BT347" ca="1">BS347-_xlfn.XLOOKUP(BT$1,Cdel!$B$1:$KC$1,IF(ROUNDUP(BS347,0)=6,Cdel!$B$8:$KC$8,IF(ROUNDUP(BS347,0)=5,Cdel!$B$9:$KC$9,IF(ROUNDUP(BS347,0)=4,Cdel!$B$10:$KC$10,IF(ROUNDUP(BS347,0)=3,Cdel!$B$11:$KC$11,IF(ROUNDUP(BS347,0)=2,Cdel!$B$12:$KC$12,IF(ROUNDUP(BS347,0)=1,Cdel!$B$13:$KC$13)))))))</f>
        <v>0.17079262456747657</v>
      </c>
      <c r="BU347" s="8" cm="1">
        <f t="array" aca="1" ref="BU347" ca="1">BT347-_xlfn.XLOOKUP(BU$1,Cdel!$B$1:$KC$1,IF(ROUNDUP(BT347,0)=6,Cdel!$B$8:$KC$8,IF(ROUNDUP(BT347,0)=5,Cdel!$B$9:$KC$9,IF(ROUNDUP(BT347,0)=4,Cdel!$B$10:$KC$10,IF(ROUNDUP(BT347,0)=3,Cdel!$B$11:$KC$11,IF(ROUNDUP(BT347,0)=2,Cdel!$B$12:$KC$12,IF(ROUNDUP(BT347,0)=1,Cdel!$B$13:$KC$13)))))))</f>
        <v>0.16606804857863577</v>
      </c>
      <c r="BV347" s="8" cm="1">
        <f t="array" aca="1" ref="BV347" ca="1">BU347-_xlfn.XLOOKUP(BV$1,Cdel!$B$1:$KC$1,IF(ROUNDUP(BU347,0)=6,Cdel!$B$8:$KC$8,IF(ROUNDUP(BU347,0)=5,Cdel!$B$9:$KC$9,IF(ROUNDUP(BU347,0)=4,Cdel!$B$10:$KC$10,IF(ROUNDUP(BU347,0)=3,Cdel!$B$11:$KC$11,IF(ROUNDUP(BU347,0)=2,Cdel!$B$12:$KC$12,IF(ROUNDUP(BU347,0)=1,Cdel!$B$13:$KC$13)))))))</f>
        <v>0.16147416686497729</v>
      </c>
      <c r="BW347" s="8" cm="1">
        <f t="array" aca="1" ref="BW347" ca="1">BV347-_xlfn.XLOOKUP(BW$1,Cdel!$B$1:$KC$1,IF(ROUNDUP(BV347,0)=6,Cdel!$B$8:$KC$8,IF(ROUNDUP(BV347,0)=5,Cdel!$B$9:$KC$9,IF(ROUNDUP(BV347,0)=4,Cdel!$B$10:$KC$10,IF(ROUNDUP(BV347,0)=3,Cdel!$B$11:$KC$11,IF(ROUNDUP(BV347,0)=2,Cdel!$B$12:$KC$12,IF(ROUNDUP(BV347,0)=1,Cdel!$B$13:$KC$13)))))))</f>
        <v>0.15700736407697438</v>
      </c>
      <c r="BX347" s="8" cm="1">
        <f t="array" aca="1" ref="BX347" ca="1">BW347-_xlfn.XLOOKUP(BX$1,Cdel!$B$1:$KC$1,IF(ROUNDUP(BW347,0)=6,Cdel!$B$8:$KC$8,IF(ROUNDUP(BW347,0)=5,Cdel!$B$9:$KC$9,IF(ROUNDUP(BW347,0)=4,Cdel!$B$10:$KC$10,IF(ROUNDUP(BW347,0)=3,Cdel!$B$11:$KC$11,IF(ROUNDUP(BW347,0)=2,Cdel!$B$12:$KC$12,IF(ROUNDUP(BW347,0)=1,Cdel!$B$13:$KC$13)))))))</f>
        <v>0.15266412487523595</v>
      </c>
      <c r="BY347" s="8" cm="1">
        <f t="array" aca="1" ref="BY347" ca="1">BX347-_xlfn.XLOOKUP(BY$1,Cdel!$B$1:$KC$1,IF(ROUNDUP(BX347,0)=6,Cdel!$B$8:$KC$8,IF(ROUNDUP(BX347,0)=5,Cdel!$B$9:$KC$9,IF(ROUNDUP(BX347,0)=4,Cdel!$B$10:$KC$10,IF(ROUNDUP(BX347,0)=3,Cdel!$B$11:$KC$11,IF(ROUNDUP(BX347,0)=2,Cdel!$B$12:$KC$12,IF(ROUNDUP(BX347,0)=1,Cdel!$B$13:$KC$13)))))))</f>
        <v>0.14844103116396171</v>
      </c>
      <c r="BZ347" s="8" cm="1">
        <f t="array" aca="1" ref="BZ347" ca="1">BY347-_xlfn.XLOOKUP(BZ$1,Cdel!$B$1:$KC$1,IF(ROUNDUP(BY347,0)=6,Cdel!$B$8:$KC$8,IF(ROUNDUP(BY347,0)=5,Cdel!$B$9:$KC$9,IF(ROUNDUP(BY347,0)=4,Cdel!$B$10:$KC$10,IF(ROUNDUP(BY347,0)=3,Cdel!$B$11:$KC$11,IF(ROUNDUP(BY347,0)=2,Cdel!$B$12:$KC$12,IF(ROUNDUP(BY347,0)=1,Cdel!$B$13:$KC$13)))))))</f>
        <v>0.14433475940092697</v>
      </c>
      <c r="CA347" s="8" cm="1">
        <f t="array" aca="1" ref="CA347" ca="1">BZ347-_xlfn.XLOOKUP(CA$1,Cdel!$B$1:$KC$1,IF(ROUNDUP(BZ347,0)=6,Cdel!$B$8:$KC$8,IF(ROUNDUP(BZ347,0)=5,Cdel!$B$9:$KC$9,IF(ROUNDUP(BZ347,0)=4,Cdel!$B$10:$KC$10,IF(ROUNDUP(BZ347,0)=3,Cdel!$B$11:$KC$11,IF(ROUNDUP(BZ347,0)=2,Cdel!$B$12:$KC$12,IF(ROUNDUP(BZ347,0)=1,Cdel!$B$13:$KC$13)))))))</f>
        <v>0.14034207798188059</v>
      </c>
      <c r="CB347" s="8" cm="1">
        <f t="array" aca="1" ref="CB347" ca="1">CA347-_xlfn.XLOOKUP(CB$1,Cdel!$B$1:$KC$1,IF(ROUNDUP(CA347,0)=6,Cdel!$B$8:$KC$8,IF(ROUNDUP(CA347,0)=5,Cdel!$B$9:$KC$9,IF(ROUNDUP(CA347,0)=4,Cdel!$B$10:$KC$10,IF(ROUNDUP(CA347,0)=3,Cdel!$B$11:$KC$11,IF(ROUNDUP(CA347,0)=2,Cdel!$B$12:$KC$12,IF(ROUNDUP(CA347,0)=1,Cdel!$B$13:$KC$13)))))))</f>
        <v>0.13645984469729719</v>
      </c>
      <c r="CC347" s="8" cm="1">
        <f t="array" aca="1" ref="CC347" ca="1">CB347-_xlfn.XLOOKUP(CC$1,Cdel!$B$1:$KC$1,IF(ROUNDUP(CB347,0)=6,Cdel!$B$8:$KC$8,IF(ROUNDUP(CB347,0)=5,Cdel!$B$9:$KC$9,IF(ROUNDUP(CB347,0)=4,Cdel!$B$10:$KC$10,IF(ROUNDUP(CB347,0)=3,Cdel!$B$11:$KC$11,IF(ROUNDUP(CB347,0)=2,Cdel!$B$12:$KC$12,IF(ROUNDUP(CB347,0)=1,Cdel!$B$13:$KC$13)))))))</f>
        <v>0.1326850042594826</v>
      </c>
      <c r="CD347" s="8" cm="1">
        <f t="array" aca="1" ref="CD347" ca="1">CC347-_xlfn.XLOOKUP(CD$1,Cdel!$B$1:$KC$1,IF(ROUNDUP(CC347,0)=6,Cdel!$B$8:$KC$8,IF(ROUNDUP(CC347,0)=5,Cdel!$B$9:$KC$9,IF(ROUNDUP(CC347,0)=4,Cdel!$B$10:$KC$10,IF(ROUNDUP(CC347,0)=3,Cdel!$B$11:$KC$11,IF(ROUNDUP(CC347,0)=2,Cdel!$B$12:$KC$12,IF(ROUNDUP(CC347,0)=1,Cdel!$B$13:$KC$13)))))))</f>
        <v>0.12901458589808598</v>
      </c>
      <c r="CE347" s="8" cm="1">
        <f t="array" aca="1" ref="CE347" ca="1">CD347-_xlfn.XLOOKUP(CE$1,Cdel!$B$1:$KC$1,IF(ROUNDUP(CD347,0)=6,Cdel!$B$8:$KC$8,IF(ROUNDUP(CD347,0)=5,Cdel!$B$9:$KC$9,IF(ROUNDUP(CD347,0)=4,Cdel!$B$10:$KC$10,IF(ROUNDUP(CD347,0)=3,Cdel!$B$11:$KC$11,IF(ROUNDUP(CD347,0)=2,Cdel!$B$12:$KC$12,IF(ROUNDUP(CD347,0)=1,Cdel!$B$13:$KC$13)))))))</f>
        <v>0.12544570102212621</v>
      </c>
      <c r="CF347" s="8" cm="1">
        <f t="array" aca="1" ref="CF347" ca="1">CE347-_xlfn.XLOOKUP(CF$1,Cdel!$B$1:$KC$1,IF(ROUNDUP(CE347,0)=6,Cdel!$B$8:$KC$8,IF(ROUNDUP(CE347,0)=5,Cdel!$B$9:$KC$9,IF(ROUNDUP(CE347,0)=4,Cdel!$B$10:$KC$10,IF(ROUNDUP(CE347,0)=3,Cdel!$B$11:$KC$11,IF(ROUNDUP(CE347,0)=2,Cdel!$B$12:$KC$12,IF(ROUNDUP(CE347,0)=1,Cdel!$B$13:$KC$13)))))))</f>
        <v>0.12197554094669345</v>
      </c>
      <c r="CG347" s="8" cm="1">
        <f t="array" aca="1" ref="CG347" ca="1">CF347-_xlfn.XLOOKUP(CG$1,Cdel!$B$1:$KC$1,IF(ROUNDUP(CF347,0)=6,Cdel!$B$8:$KC$8,IF(ROUNDUP(CF347,0)=5,Cdel!$B$9:$KC$9,IF(ROUNDUP(CF347,0)=4,Cdel!$B$10:$KC$10,IF(ROUNDUP(CF347,0)=3,Cdel!$B$11:$KC$11,IF(ROUNDUP(CF347,0)=2,Cdel!$B$12:$KC$12,IF(ROUNDUP(CF347,0)=1,Cdel!$B$13:$KC$13)))))))</f>
        <v>0.11860137468253529</v>
      </c>
      <c r="CH347" s="8" cm="1">
        <f t="array" aca="1" ref="CH347" ca="1">CG347-_xlfn.XLOOKUP(CH$1,Cdel!$B$1:$KC$1,IF(ROUNDUP(CG347,0)=6,Cdel!$B$8:$KC$8,IF(ROUNDUP(CG347,0)=5,Cdel!$B$9:$KC$9,IF(ROUNDUP(CG347,0)=4,Cdel!$B$10:$KC$10,IF(ROUNDUP(CG347,0)=3,Cdel!$B$11:$KC$11,IF(ROUNDUP(CG347,0)=2,Cdel!$B$12:$KC$12,IF(ROUNDUP(CG347,0)=1,Cdel!$B$13:$KC$13)))))))</f>
        <v>0.11532054678678946</v>
      </c>
      <c r="CI347" s="8" cm="1">
        <f t="array" aca="1" ref="CI347" ca="1">CH347-_xlfn.XLOOKUP(CI$1,Cdel!$B$1:$KC$1,IF(ROUNDUP(CH347,0)=6,Cdel!$B$8:$KC$8,IF(ROUNDUP(CH347,0)=5,Cdel!$B$9:$KC$9,IF(ROUNDUP(CH347,0)=4,Cdel!$B$10:$KC$10,IF(ROUNDUP(CH347,0)=3,Cdel!$B$11:$KC$11,IF(ROUNDUP(CH347,0)=2,Cdel!$B$12:$KC$12,IF(ROUNDUP(CH347,0)=1,Cdel!$B$13:$KC$13)))))))</f>
        <v>0.11213047527317092</v>
      </c>
      <c r="CJ347" s="8" cm="1">
        <f t="array" aca="1" ref="CJ347" ca="1">CI347-_xlfn.XLOOKUP(CJ$1,Cdel!$B$1:$KC$1,IF(ROUNDUP(CI347,0)=6,Cdel!$B$8:$KC$8,IF(ROUNDUP(CI347,0)=5,Cdel!$B$9:$KC$9,IF(ROUNDUP(CI347,0)=4,Cdel!$B$10:$KC$10,IF(ROUNDUP(CI347,0)=3,Cdel!$B$11:$KC$11,IF(ROUNDUP(CI347,0)=2,Cdel!$B$12:$KC$12,IF(ROUNDUP(CI347,0)=1,Cdel!$B$13:$KC$13)))))))</f>
        <v>0.10902864957996819</v>
      </c>
      <c r="CK347" s="8" cm="1">
        <f t="array" aca="1" ref="CK347" ca="1">CJ347-_xlfn.XLOOKUP(CK$1,Cdel!$B$1:$KC$1,IF(ROUNDUP(CJ347,0)=6,Cdel!$B$8:$KC$8,IF(ROUNDUP(CJ347,0)=5,Cdel!$B$9:$KC$9,IF(ROUNDUP(CJ347,0)=4,Cdel!$B$10:$KC$10,IF(ROUNDUP(CJ347,0)=3,Cdel!$B$11:$KC$11,IF(ROUNDUP(CJ347,0)=2,Cdel!$B$12:$KC$12,IF(ROUNDUP(CJ347,0)=1,Cdel!$B$13:$KC$13)))))))</f>
        <v>0.10601262859425081</v>
      </c>
      <c r="CL347" s="8" cm="1">
        <f t="array" aca="1" ref="CL347" ca="1">CK347-_xlfn.XLOOKUP(CL$1,Cdel!$B$1:$KC$1,IF(ROUNDUP(CK347,0)=6,Cdel!$B$8:$KC$8,IF(ROUNDUP(CK347,0)=5,Cdel!$B$9:$KC$9,IF(ROUNDUP(CK347,0)=4,Cdel!$B$10:$KC$10,IF(ROUNDUP(CK347,0)=3,Cdel!$B$11:$KC$11,IF(ROUNDUP(CK347,0)=2,Cdel!$B$12:$KC$12,IF(ROUNDUP(CK347,0)=1,Cdel!$B$13:$KC$13)))))))</f>
        <v>0.10308003873073238</v>
      </c>
      <c r="CM347" s="8" cm="1">
        <f t="array" aca="1" ref="CM347" ca="1">CL347-_xlfn.XLOOKUP(CM$1,Cdel!$B$1:$KC$1,IF(ROUNDUP(CL347,0)=6,Cdel!$B$8:$KC$8,IF(ROUNDUP(CL347,0)=5,Cdel!$B$9:$KC$9,IF(ROUNDUP(CL347,0)=4,Cdel!$B$10:$KC$10,IF(ROUNDUP(CL347,0)=3,Cdel!$B$11:$KC$11,IF(ROUNDUP(CL347,0)=2,Cdel!$B$12:$KC$12,IF(ROUNDUP(CL347,0)=1,Cdel!$B$13:$KC$13)))))))</f>
        <v>0.10022857206377694</v>
      </c>
      <c r="CN347" s="8" cm="1">
        <f t="array" aca="1" ref="CN347" ca="1">CM347-_xlfn.XLOOKUP(CN$1,Cdel!$B$1:$KC$1,IF(ROUNDUP(CM347,0)=6,Cdel!$B$8:$KC$8,IF(ROUNDUP(CM347,0)=5,Cdel!$B$9:$KC$9,IF(ROUNDUP(CM347,0)=4,Cdel!$B$10:$KC$10,IF(ROUNDUP(CM347,0)=3,Cdel!$B$11:$KC$11,IF(ROUNDUP(CM347,0)=2,Cdel!$B$12:$KC$12,IF(ROUNDUP(CM347,0)=1,Cdel!$B$13:$KC$13)))))))</f>
        <v>9.7455984511079438E-2</v>
      </c>
      <c r="CO347" s="8" cm="1">
        <f t="array" aca="1" ref="CO347" ca="1">CN347-_xlfn.XLOOKUP(CO$1,Cdel!$B$1:$KC$1,IF(ROUNDUP(CN347,0)=6,Cdel!$B$8:$KC$8,IF(ROUNDUP(CN347,0)=5,Cdel!$B$9:$KC$9,IF(ROUNDUP(CN347,0)=4,Cdel!$B$10:$KC$10,IF(ROUNDUP(CN347,0)=3,Cdel!$B$11:$KC$11,IF(ROUNDUP(CN347,0)=2,Cdel!$B$12:$KC$12,IF(ROUNDUP(CN347,0)=1,Cdel!$B$13:$KC$13)))))))</f>
        <v>9.4760094067590325E-2</v>
      </c>
      <c r="CP347" s="8" cm="1">
        <f t="array" aca="1" ref="CP347" ca="1">CO347-_xlfn.XLOOKUP(CP$1,Cdel!$B$1:$KC$1,IF(ROUNDUP(CO347,0)=6,Cdel!$B$8:$KC$8,IF(ROUNDUP(CO347,0)=5,Cdel!$B$9:$KC$9,IF(ROUNDUP(CO347,0)=4,Cdel!$B$10:$KC$10,IF(ROUNDUP(CO347,0)=3,Cdel!$B$11:$KC$11,IF(ROUNDUP(CO347,0)=2,Cdel!$B$12:$KC$12,IF(ROUNDUP(CO347,0)=1,Cdel!$B$13:$KC$13)))))))</f>
        <v>9.213877908829414E-2</v>
      </c>
      <c r="CQ347" s="8" cm="1">
        <f t="array" aca="1" ref="CQ347" ca="1">CP347-_xlfn.XLOOKUP(CQ$1,Cdel!$B$1:$KC$1,IF(ROUNDUP(CP347,0)=6,Cdel!$B$8:$KC$8,IF(ROUNDUP(CP347,0)=5,Cdel!$B$9:$KC$9,IF(ROUNDUP(CP347,0)=4,Cdel!$B$10:$KC$10,IF(ROUNDUP(CP347,0)=3,Cdel!$B$11:$KC$11,IF(ROUNDUP(CP347,0)=2,Cdel!$B$12:$KC$12,IF(ROUNDUP(CP347,0)=1,Cdel!$B$13:$KC$13)))))))</f>
        <v>8.958997661849151E-2</v>
      </c>
      <c r="CR347" s="8" cm="1">
        <f t="array" aca="1" ref="CR347" ca="1">CQ347-_xlfn.XLOOKUP(CR$1,Cdel!$B$1:$KC$1,IF(ROUNDUP(CQ347,0)=6,Cdel!$B$8:$KC$8,IF(ROUNDUP(CQ347,0)=5,Cdel!$B$9:$KC$9,IF(ROUNDUP(CQ347,0)=4,Cdel!$B$10:$KC$10,IF(ROUNDUP(CQ347,0)=3,Cdel!$B$11:$KC$11,IF(ROUNDUP(CQ347,0)=2,Cdel!$B$12:$KC$12,IF(ROUNDUP(CQ347,0)=1,Cdel!$B$13:$KC$13)))))))</f>
        <v>8.7111680770269428E-2</v>
      </c>
      <c r="CS347" s="8" cm="1">
        <f t="array" aca="1" ref="CS347" ca="1">CR347-_xlfn.XLOOKUP(CS$1,Cdel!$B$1:$KC$1,IF(ROUNDUP(CR347,0)=6,Cdel!$B$8:$KC$8,IF(ROUNDUP(CR347,0)=5,Cdel!$B$9:$KC$9,IF(ROUNDUP(CR347,0)=4,Cdel!$B$10:$KC$10,IF(ROUNDUP(CR347,0)=3,Cdel!$B$11:$KC$11,IF(ROUNDUP(CR347,0)=2,Cdel!$B$12:$KC$12,IF(ROUNDUP(CR347,0)=1,Cdel!$B$13:$KC$13)))))))</f>
        <v>8.4701941143883033E-2</v>
      </c>
      <c r="CT347" s="8" cm="1">
        <f t="array" aca="1" ref="CT347" ca="1">CS347-_xlfn.XLOOKUP(CT$1,Cdel!$B$1:$KC$1,IF(ROUNDUP(CS347,0)=6,Cdel!$B$8:$KC$8,IF(ROUNDUP(CS347,0)=5,Cdel!$B$9:$KC$9,IF(ROUNDUP(CS347,0)=4,Cdel!$B$10:$KC$10,IF(ROUNDUP(CS347,0)=3,Cdel!$B$11:$KC$11,IF(ROUNDUP(CS347,0)=2,Cdel!$B$12:$KC$12,IF(ROUNDUP(CS347,0)=1,Cdel!$B$13:$KC$13)))))))</f>
        <v>8.2358861292806146E-2</v>
      </c>
      <c r="CU347" s="8" cm="1">
        <f t="array" aca="1" ref="CU347" ca="1">CT347-_xlfn.XLOOKUP(CU$1,Cdel!$B$1:$KC$1,IF(ROUNDUP(CT347,0)=6,Cdel!$B$8:$KC$8,IF(ROUNDUP(CT347,0)=5,Cdel!$B$9:$KC$9,IF(ROUNDUP(CT347,0)=4,Cdel!$B$10:$KC$10,IF(ROUNDUP(CT347,0)=3,Cdel!$B$11:$KC$11,IF(ROUNDUP(CT347,0)=2,Cdel!$B$12:$KC$12,IF(ROUNDUP(CT347,0)=1,Cdel!$B$13:$KC$13)))))))</f>
        <v>8.0080597231242237E-2</v>
      </c>
      <c r="CV347" s="8" cm="1">
        <f t="array" aca="1" ref="CV347" ca="1">CU347-_xlfn.XLOOKUP(CV$1,Cdel!$B$1:$KC$1,IF(ROUNDUP(CU347,0)=6,Cdel!$B$8:$KC$8,IF(ROUNDUP(CU347,0)=5,Cdel!$B$9:$KC$9,IF(ROUNDUP(CU347,0)=4,Cdel!$B$10:$KC$10,IF(ROUNDUP(CU347,0)=3,Cdel!$B$11:$KC$11,IF(ROUNDUP(CU347,0)=2,Cdel!$B$12:$KC$12,IF(ROUNDUP(CU347,0)=1,Cdel!$B$13:$KC$13)))))))</f>
        <v>7.7865355982921922E-2</v>
      </c>
      <c r="CW347" s="8" cm="1">
        <f t="array" aca="1" ref="CW347" ca="1">CV347-_xlfn.XLOOKUP(CW$1,Cdel!$B$1:$KC$1,IF(ROUNDUP(CV347,0)=6,Cdel!$B$8:$KC$8,IF(ROUNDUP(CV347,0)=5,Cdel!$B$9:$KC$9,IF(ROUNDUP(CV347,0)=4,Cdel!$B$10:$KC$10,IF(ROUNDUP(CV347,0)=3,Cdel!$B$11:$KC$11,IF(ROUNDUP(CV347,0)=2,Cdel!$B$12:$KC$12,IF(ROUNDUP(CV347,0)=1,Cdel!$B$13:$KC$13)))))))</f>
        <v>7.5711394170044521E-2</v>
      </c>
      <c r="CX347" s="8" cm="1">
        <f t="array" aca="1" ref="CX347" ca="1">CW347-_xlfn.XLOOKUP(CX$1,Cdel!$B$1:$KC$1,IF(ROUNDUP(CW347,0)=6,Cdel!$B$8:$KC$8,IF(ROUNDUP(CW347,0)=5,Cdel!$B$9:$KC$9,IF(ROUNDUP(CW347,0)=4,Cdel!$B$10:$KC$10,IF(ROUNDUP(CW347,0)=3,Cdel!$B$11:$KC$11,IF(ROUNDUP(CW347,0)=2,Cdel!$B$12:$KC$12,IF(ROUNDUP(CW347,0)=1,Cdel!$B$13:$KC$13)))))))</f>
        <v>7.3617016641252989E-2</v>
      </c>
      <c r="CY347" s="8" cm="1">
        <f t="array" aca="1" ref="CY347" ca="1">CX347-_xlfn.XLOOKUP(CY$1,Cdel!$B$1:$KC$1,IF(ROUNDUP(CX347,0)=6,Cdel!$B$8:$KC$8,IF(ROUNDUP(CX347,0)=5,Cdel!$B$9:$KC$9,IF(ROUNDUP(CX347,0)=4,Cdel!$B$10:$KC$10,IF(ROUNDUP(CX347,0)=3,Cdel!$B$11:$KC$11,IF(ROUNDUP(CX347,0)=2,Cdel!$B$12:$KC$12,IF(ROUNDUP(CX347,0)=1,Cdel!$B$13:$KC$13)))))))</f>
        <v>7.1580575137562955E-2</v>
      </c>
      <c r="CZ347" s="8" cm="1">
        <f t="array" aca="1" ref="CZ347" ca="1">CY347-_xlfn.XLOOKUP(CZ$1,Cdel!$B$1:$KC$1,IF(ROUNDUP(CY347,0)=6,Cdel!$B$8:$KC$8,IF(ROUNDUP(CY347,0)=5,Cdel!$B$9:$KC$9,IF(ROUNDUP(CY347,0)=4,Cdel!$B$10:$KC$10,IF(ROUNDUP(CY347,0)=3,Cdel!$B$11:$KC$11,IF(ROUNDUP(CY347,0)=2,Cdel!$B$12:$KC$12,IF(ROUNDUP(CY347,0)=1,Cdel!$B$13:$KC$13)))))))</f>
        <v>6.9600466995195648E-2</v>
      </c>
      <c r="DA347" s="8" cm="1">
        <f t="array" aca="1" ref="DA347" ca="1">CZ347-_xlfn.XLOOKUP(DA$1,Cdel!$B$1:$KC$1,IF(ROUNDUP(CZ347,0)=6,Cdel!$B$8:$KC$8,IF(ROUNDUP(CZ347,0)=5,Cdel!$B$9:$KC$9,IF(ROUNDUP(CZ347,0)=4,Cdel!$B$10:$KC$10,IF(ROUNDUP(CZ347,0)=3,Cdel!$B$11:$KC$11,IF(ROUNDUP(CZ347,0)=2,Cdel!$B$12:$KC$12,IF(ROUNDUP(CZ347,0)=1,Cdel!$B$13:$KC$13)))))))</f>
        <v>6.767513388429372E-2</v>
      </c>
      <c r="DB347" s="8" cm="1">
        <f t="array" aca="1" ref="DB347" ca="1">DA347-_xlfn.XLOOKUP(DB$1,Cdel!$B$1:$KC$1,IF(ROUNDUP(DA347,0)=6,Cdel!$B$8:$KC$8,IF(ROUNDUP(DA347,0)=5,Cdel!$B$9:$KC$9,IF(ROUNDUP(DA347,0)=4,Cdel!$B$10:$KC$10,IF(ROUNDUP(DA347,0)=3,Cdel!$B$11:$KC$11,IF(ROUNDUP(DA347,0)=2,Cdel!$B$12:$KC$12,IF(ROUNDUP(DA347,0)=1,Cdel!$B$13:$KC$13)))))))</f>
        <v>6.5803060582527689E-2</v>
      </c>
      <c r="DC347" s="8" cm="1">
        <f t="array" aca="1" ref="DC347" ca="1">DB347-_xlfn.XLOOKUP(DC$1,Cdel!$B$1:$KC$1,IF(ROUNDUP(DB347,0)=6,Cdel!$B$8:$KC$8,IF(ROUNDUP(DB347,0)=5,Cdel!$B$9:$KC$9,IF(ROUNDUP(DB347,0)=4,Cdel!$B$10:$KC$10,IF(ROUNDUP(DB347,0)=3,Cdel!$B$11:$KC$11,IF(ROUNDUP(DB347,0)=2,Cdel!$B$12:$KC$12,IF(ROUNDUP(DB347,0)=1,Cdel!$B$13:$KC$13)))))))</f>
        <v>6.3982773782627747E-2</v>
      </c>
      <c r="DD347" s="8" cm="1">
        <f t="array" aca="1" ref="DD347" ca="1">DC347-_xlfn.XLOOKUP(DD$1,Cdel!$B$1:$KC$1,IF(ROUNDUP(DC347,0)=6,Cdel!$B$8:$KC$8,IF(ROUNDUP(DC347,0)=5,Cdel!$B$9:$KC$9,IF(ROUNDUP(DC347,0)=4,Cdel!$B$10:$KC$10,IF(ROUNDUP(DC347,0)=3,Cdel!$B$11:$KC$11,IF(ROUNDUP(DC347,0)=2,Cdel!$B$12:$KC$12,IF(ROUNDUP(DC347,0)=1,Cdel!$B$13:$KC$13)))))))</f>
        <v>6.2212840932902087E-2</v>
      </c>
    </row>
    <row r="348" spans="1:108" x14ac:dyDescent="0.15">
      <c r="A348" s="3" t="s">
        <v>366</v>
      </c>
      <c r="B348" s="3" t="s">
        <v>408</v>
      </c>
      <c r="C348" s="3" t="s">
        <v>366</v>
      </c>
      <c r="D348" s="2">
        <v>0</v>
      </c>
      <c r="E348" s="2">
        <v>1930</v>
      </c>
      <c r="F348" s="3"/>
      <c r="G348" s="4">
        <f t="shared" ca="1" si="7"/>
        <v>96</v>
      </c>
      <c r="H348">
        <f ca="1">_xlfn.LET(
_xlpm.score,_xlfn.XLOOKUP(G348,DecayFns!$A$2:$A$289,DecayFns!$N$2:$N$289),
IF(D348=1,IF(_xlpm.score=6,_xlpm.score,_xlpm.score+1),IF(_xlpm.score=1,_xlpm.score,_xlpm.score-1)
))</f>
        <v>1</v>
      </c>
      <c r="I348" s="7" cm="1">
        <f t="array" aca="1" ref="I348" ca="1">H348-_xlfn.XLOOKUP(I$1,Cdel!$B$1:$KC$1,IF(ROUNDUP(H348,0)=6,Cdel!$B$8:$KC$8,IF(ROUNDUP(H348,0)=5,Cdel!$B$9:$KC$9,IF(ROUNDUP(H348,0)=4,Cdel!$B$10:$KC$10,IF(ROUNDUP(H348,0)=3,Cdel!$B$11:$KC$11,IF(ROUNDUP(H348,0)=2,Cdel!$B$12:$KC$12,IF(ROUNDUP(H348,0)=1,Cdel!$B$13:$KC$13)))))))</f>
        <v>1</v>
      </c>
      <c r="J348" s="8" cm="1">
        <f t="array" aca="1" ref="J348" ca="1">I348-_xlfn.XLOOKUP(J$1,Cdel!$B$1:$KC$1,IF(ROUNDUP(I348,0)=6,Cdel!$B$8:$KC$8,IF(ROUNDUP(I348,0)=5,Cdel!$B$9:$KC$9,IF(ROUNDUP(I348,0)=4,Cdel!$B$10:$KC$10,IF(ROUNDUP(I348,0)=3,Cdel!$B$11:$KC$11,IF(ROUNDUP(I348,0)=2,Cdel!$B$12:$KC$12,IF(ROUNDUP(I348,0)=1,Cdel!$B$13:$KC$13)))))))</f>
        <v>0.97233735355490014</v>
      </c>
      <c r="K348" s="8" cm="1">
        <f t="array" aca="1" ref="K348" ca="1">J348-_xlfn.XLOOKUP(K$1,Cdel!$B$1:$KC$1,IF(ROUNDUP(J348,0)=6,Cdel!$B$8:$KC$8,IF(ROUNDUP(J348,0)=5,Cdel!$B$9:$KC$9,IF(ROUNDUP(J348,0)=4,Cdel!$B$10:$KC$10,IF(ROUNDUP(J348,0)=3,Cdel!$B$11:$KC$11,IF(ROUNDUP(J348,0)=2,Cdel!$B$12:$KC$12,IF(ROUNDUP(J348,0)=1,Cdel!$B$13:$KC$13)))))))</f>
        <v>0.94543992911814678</v>
      </c>
      <c r="L348" s="8" cm="1">
        <f t="array" aca="1" ref="L348" ca="1">K348-_xlfn.XLOOKUP(L$1,Cdel!$B$1:$KC$1,IF(ROUNDUP(K348,0)=6,Cdel!$B$8:$KC$8,IF(ROUNDUP(K348,0)=5,Cdel!$B$9:$KC$9,IF(ROUNDUP(K348,0)=4,Cdel!$B$10:$KC$10,IF(ROUNDUP(K348,0)=3,Cdel!$B$11:$KC$11,IF(ROUNDUP(K348,0)=2,Cdel!$B$12:$KC$12,IF(ROUNDUP(K348,0)=1,Cdel!$B$13:$KC$13)))))))</f>
        <v>0.91928655862387121</v>
      </c>
      <c r="M348" s="8" cm="1">
        <f t="array" aca="1" ref="M348" ca="1">L348-_xlfn.XLOOKUP(M$1,Cdel!$B$1:$KC$1,IF(ROUNDUP(L348,0)=6,Cdel!$B$8:$KC$8,IF(ROUNDUP(L348,0)=5,Cdel!$B$9:$KC$9,IF(ROUNDUP(L348,0)=4,Cdel!$B$10:$KC$10,IF(ROUNDUP(L348,0)=3,Cdel!$B$11:$KC$11,IF(ROUNDUP(L348,0)=2,Cdel!$B$12:$KC$12,IF(ROUNDUP(L348,0)=1,Cdel!$B$13:$KC$13)))))))</f>
        <v>0.89385665957092642</v>
      </c>
      <c r="N348" s="8" cm="1">
        <f t="array" aca="1" ref="N348" ca="1">M348-_xlfn.XLOOKUP(N$1,Cdel!$B$1:$KC$1,IF(ROUNDUP(M348,0)=6,Cdel!$B$8:$KC$8,IF(ROUNDUP(M348,0)=5,Cdel!$B$9:$KC$9,IF(ROUNDUP(M348,0)=4,Cdel!$B$10:$KC$10,IF(ROUNDUP(M348,0)=3,Cdel!$B$11:$KC$11,IF(ROUNDUP(M348,0)=2,Cdel!$B$12:$KC$12,IF(ROUNDUP(M348,0)=1,Cdel!$B$13:$KC$13)))))))</f>
        <v>0.86913021882461783</v>
      </c>
      <c r="O348" s="8" cm="1">
        <f t="array" aca="1" ref="O348" ca="1">N348-_xlfn.XLOOKUP(O$1,Cdel!$B$1:$KC$1,IF(ROUNDUP(N348,0)=6,Cdel!$B$8:$KC$8,IF(ROUNDUP(N348,0)=5,Cdel!$B$9:$KC$9,IF(ROUNDUP(N348,0)=4,Cdel!$B$10:$KC$10,IF(ROUNDUP(N348,0)=3,Cdel!$B$11:$KC$11,IF(ROUNDUP(N348,0)=2,Cdel!$B$12:$KC$12,IF(ROUNDUP(N348,0)=1,Cdel!$B$13:$KC$13)))))))</f>
        <v>0.84508777686652015</v>
      </c>
      <c r="P348" s="8" cm="1">
        <f t="array" aca="1" ref="P348" ca="1">O348-_xlfn.XLOOKUP(P$1,Cdel!$B$1:$KC$1,IF(ROUNDUP(O348,0)=6,Cdel!$B$8:$KC$8,IF(ROUNDUP(O348,0)=5,Cdel!$B$9:$KC$9,IF(ROUNDUP(O348,0)=4,Cdel!$B$10:$KC$10,IF(ROUNDUP(O348,0)=3,Cdel!$B$11:$KC$11,IF(ROUNDUP(O348,0)=2,Cdel!$B$12:$KC$12,IF(ROUNDUP(O348,0)=1,Cdel!$B$13:$KC$13)))))))</f>
        <v>0.82171041247998611</v>
      </c>
      <c r="Q348" s="8" cm="1">
        <f t="array" aca="1" ref="Q348" ca="1">P348-_xlfn.XLOOKUP(Q$1,Cdel!$B$1:$KC$1,IF(ROUNDUP(P348,0)=6,Cdel!$B$8:$KC$8,IF(ROUNDUP(P348,0)=5,Cdel!$B$9:$KC$9,IF(ROUNDUP(P348,0)=4,Cdel!$B$10:$KC$10,IF(ROUNDUP(P348,0)=3,Cdel!$B$11:$KC$11,IF(ROUNDUP(P348,0)=2,Cdel!$B$12:$KC$12,IF(ROUNDUP(P348,0)=1,Cdel!$B$13:$KC$13)))))))</f>
        <v>0.79897972785929505</v>
      </c>
      <c r="R348" s="8" cm="1">
        <f t="array" aca="1" ref="R348" ca="1">Q348-_xlfn.XLOOKUP(R$1,Cdel!$B$1:$KC$1,IF(ROUNDUP(Q348,0)=6,Cdel!$B$8:$KC$8,IF(ROUNDUP(Q348,0)=5,Cdel!$B$9:$KC$9,IF(ROUNDUP(Q348,0)=4,Cdel!$B$10:$KC$10,IF(ROUNDUP(Q348,0)=3,Cdel!$B$11:$KC$11,IF(ROUNDUP(Q348,0)=2,Cdel!$B$12:$KC$12,IF(ROUNDUP(Q348,0)=1,Cdel!$B$13:$KC$13)))))))</f>
        <v>0.77687783413072131</v>
      </c>
      <c r="S348" s="8" cm="1">
        <f t="array" aca="1" ref="S348" ca="1">R348-_xlfn.XLOOKUP(S$1,Cdel!$B$1:$KC$1,IF(ROUNDUP(R348,0)=6,Cdel!$B$8:$KC$8,IF(ROUNDUP(R348,0)=5,Cdel!$B$9:$KC$9,IF(ROUNDUP(R348,0)=4,Cdel!$B$10:$KC$10,IF(ROUNDUP(R348,0)=3,Cdel!$B$11:$KC$11,IF(ROUNDUP(R348,0)=2,Cdel!$B$12:$KC$12,IF(ROUNDUP(R348,0)=1,Cdel!$B$13:$KC$13)))))))</f>
        <v>0.7553873372741281</v>
      </c>
      <c r="T348" s="8" cm="1">
        <f t="array" aca="1" ref="T348" ca="1">S348-_xlfn.XLOOKUP(T$1,Cdel!$B$1:$KC$1,IF(ROUNDUP(S348,0)=6,Cdel!$B$8:$KC$8,IF(ROUNDUP(S348,0)=5,Cdel!$B$9:$KC$9,IF(ROUNDUP(S348,0)=4,Cdel!$B$10:$KC$10,IF(ROUNDUP(S348,0)=3,Cdel!$B$11:$KC$11,IF(ROUNDUP(S348,0)=2,Cdel!$B$12:$KC$12,IF(ROUNDUP(S348,0)=1,Cdel!$B$13:$KC$13)))))))</f>
        <v>0.73449132443400855</v>
      </c>
      <c r="U348" s="8" cm="1">
        <f t="array" aca="1" ref="U348" ca="1">T348-_xlfn.XLOOKUP(U$1,Cdel!$B$1:$KC$1,IF(ROUNDUP(T348,0)=6,Cdel!$B$8:$KC$8,IF(ROUNDUP(T348,0)=5,Cdel!$B$9:$KC$9,IF(ROUNDUP(T348,0)=4,Cdel!$B$10:$KC$10,IF(ROUNDUP(T348,0)=3,Cdel!$B$11:$KC$11,IF(ROUNDUP(T348,0)=2,Cdel!$B$12:$KC$12,IF(ROUNDUP(T348,0)=1,Cdel!$B$13:$KC$13)))))))</f>
        <v>0.7141733506091974</v>
      </c>
      <c r="V348" s="8" cm="1">
        <f t="array" aca="1" ref="V348" ca="1">U348-_xlfn.XLOOKUP(V$1,Cdel!$B$1:$KC$1,IF(ROUNDUP(U348,0)=6,Cdel!$B$8:$KC$8,IF(ROUNDUP(U348,0)=5,Cdel!$B$9:$KC$9,IF(ROUNDUP(U348,0)=4,Cdel!$B$10:$KC$10,IF(ROUNDUP(U348,0)=3,Cdel!$B$11:$KC$11,IF(ROUNDUP(U348,0)=2,Cdel!$B$12:$KC$12,IF(ROUNDUP(U348,0)=1,Cdel!$B$13:$KC$13)))))))</f>
        <v>0.6944174257107828</v>
      </c>
      <c r="W348" s="8" cm="1">
        <f t="array" aca="1" ref="W348" ca="1">V348-_xlfn.XLOOKUP(W$1,Cdel!$B$1:$KC$1,IF(ROUNDUP(V348,0)=6,Cdel!$B$8:$KC$8,IF(ROUNDUP(V348,0)=5,Cdel!$B$9:$KC$9,IF(ROUNDUP(V348,0)=4,Cdel!$B$10:$KC$10,IF(ROUNDUP(V348,0)=3,Cdel!$B$11:$KC$11,IF(ROUNDUP(V348,0)=2,Cdel!$B$12:$KC$12,IF(ROUNDUP(V348,0)=1,Cdel!$B$13:$KC$13)))))))</f>
        <v>0.67520800197802899</v>
      </c>
      <c r="X348" s="8" cm="1">
        <f t="array" aca="1" ref="X348" ca="1">W348-_xlfn.XLOOKUP(X$1,Cdel!$B$1:$KC$1,IF(ROUNDUP(W348,0)=6,Cdel!$B$8:$KC$8,IF(ROUNDUP(W348,0)=5,Cdel!$B$9:$KC$9,IF(ROUNDUP(W348,0)=4,Cdel!$B$10:$KC$10,IF(ROUNDUP(W348,0)=3,Cdel!$B$11:$KC$11,IF(ROUNDUP(W348,0)=2,Cdel!$B$12:$KC$12,IF(ROUNDUP(W348,0)=1,Cdel!$B$13:$KC$13)))))))</f>
        <v>0.65652996174240841</v>
      </c>
      <c r="Y348" s="8" cm="1">
        <f t="array" aca="1" ref="Y348" ca="1">X348-_xlfn.XLOOKUP(Y$1,Cdel!$B$1:$KC$1,IF(ROUNDUP(X348,0)=6,Cdel!$B$8:$KC$8,IF(ROUNDUP(X348,0)=5,Cdel!$B$9:$KC$9,IF(ROUNDUP(X348,0)=4,Cdel!$B$10:$KC$10,IF(ROUNDUP(X348,0)=3,Cdel!$B$11:$KC$11,IF(ROUNDUP(X348,0)=2,Cdel!$B$12:$KC$12,IF(ROUNDUP(X348,0)=1,Cdel!$B$13:$KC$13)))))))</f>
        <v>0.63836860553011321</v>
      </c>
      <c r="Z348" s="8" cm="1">
        <f t="array" aca="1" ref="Z348" ca="1">Y348-_xlfn.XLOOKUP(Z$1,Cdel!$B$1:$KC$1,IF(ROUNDUP(Y348,0)=6,Cdel!$B$8:$KC$8,IF(ROUNDUP(Y348,0)=5,Cdel!$B$9:$KC$9,IF(ROUNDUP(Y348,0)=4,Cdel!$B$10:$KC$10,IF(ROUNDUP(Y348,0)=3,Cdel!$B$11:$KC$11,IF(ROUNDUP(Y348,0)=2,Cdel!$B$12:$KC$12,IF(ROUNDUP(Y348,0)=1,Cdel!$B$13:$KC$13)))))))</f>
        <v>0.62070964049368227</v>
      </c>
      <c r="AA348" s="8" cm="1">
        <f t="array" aca="1" ref="AA348" ca="1">Z348-_xlfn.XLOOKUP(AA$1,Cdel!$B$1:$KC$1,IF(ROUNDUP(Z348,0)=6,Cdel!$B$8:$KC$8,IF(ROUNDUP(Z348,0)=5,Cdel!$B$9:$KC$9,IF(ROUNDUP(Z348,0)=4,Cdel!$B$10:$KC$10,IF(ROUNDUP(Z348,0)=3,Cdel!$B$11:$KC$11,IF(ROUNDUP(Z348,0)=2,Cdel!$B$12:$KC$12,IF(ROUNDUP(Z348,0)=1,Cdel!$B$13:$KC$13)))))))</f>
        <v>0.60353916916364048</v>
      </c>
      <c r="AB348" s="8" cm="1">
        <f t="array" aca="1" ref="AB348" ca="1">AA348-_xlfn.XLOOKUP(AB$1,Cdel!$B$1:$KC$1,IF(ROUNDUP(AA348,0)=6,Cdel!$B$8:$KC$8,IF(ROUNDUP(AA348,0)=5,Cdel!$B$9:$KC$9,IF(ROUNDUP(AA348,0)=4,Cdel!$B$10:$KC$10,IF(ROUNDUP(AA348,0)=3,Cdel!$B$11:$KC$11,IF(ROUNDUP(AA348,0)=2,Cdel!$B$12:$KC$12,IF(ROUNDUP(AA348,0)=1,Cdel!$B$13:$KC$13)))))))</f>
        <v>0.58684367851129737</v>
      </c>
      <c r="AC348" s="8" cm="1">
        <f t="array" aca="1" ref="AC348" ca="1">AB348-_xlfn.XLOOKUP(AC$1,Cdel!$B$1:$KC$1,IF(ROUNDUP(AB348,0)=6,Cdel!$B$8:$KC$8,IF(ROUNDUP(AB348,0)=5,Cdel!$B$9:$KC$9,IF(ROUNDUP(AB348,0)=4,Cdel!$B$10:$KC$10,IF(ROUNDUP(AB348,0)=3,Cdel!$B$11:$KC$11,IF(ROUNDUP(AB348,0)=2,Cdel!$B$12:$KC$12,IF(ROUNDUP(AB348,0)=1,Cdel!$B$13:$KC$13)))))))</f>
        <v>0.57061002931409743</v>
      </c>
      <c r="AD348" s="8" cm="1">
        <f t="array" aca="1" ref="AD348" ca="1">AC348-_xlfn.XLOOKUP(AD$1,Cdel!$B$1:$KC$1,IF(ROUNDUP(AC348,0)=6,Cdel!$B$8:$KC$8,IF(ROUNDUP(AC348,0)=5,Cdel!$B$9:$KC$9,IF(ROUNDUP(AC348,0)=4,Cdel!$B$10:$KC$10,IF(ROUNDUP(AC348,0)=3,Cdel!$B$11:$KC$11,IF(ROUNDUP(AC348,0)=2,Cdel!$B$12:$KC$12,IF(ROUNDUP(AC348,0)=1,Cdel!$B$13:$KC$13)))))))</f>
        <v>0.55482544581515347</v>
      </c>
      <c r="AE348" s="8" cm="1">
        <f t="array" aca="1" ref="AE348" ca="1">AD348-_xlfn.XLOOKUP(AE$1,Cdel!$B$1:$KC$1,IF(ROUNDUP(AD348,0)=6,Cdel!$B$8:$KC$8,IF(ROUNDUP(AD348,0)=5,Cdel!$B$9:$KC$9,IF(ROUNDUP(AD348,0)=4,Cdel!$B$10:$KC$10,IF(ROUNDUP(AD348,0)=3,Cdel!$B$11:$KC$11,IF(ROUNDUP(AD348,0)=2,Cdel!$B$12:$KC$12,IF(ROUNDUP(AD348,0)=1,Cdel!$B$13:$KC$13)))))))</f>
        <v>0.53947750566882391</v>
      </c>
      <c r="AF348" s="8" cm="1">
        <f t="array" aca="1" ref="AF348" ca="1">AE348-_xlfn.XLOOKUP(AF$1,Cdel!$B$1:$KC$1,IF(ROUNDUP(AE348,0)=6,Cdel!$B$8:$KC$8,IF(ROUNDUP(AE348,0)=5,Cdel!$B$9:$KC$9,IF(ROUNDUP(AE348,0)=4,Cdel!$B$10:$KC$10,IF(ROUNDUP(AE348,0)=3,Cdel!$B$11:$KC$11,IF(ROUNDUP(AE348,0)=2,Cdel!$B$12:$KC$12,IF(ROUNDUP(AE348,0)=1,Cdel!$B$13:$KC$13)))))))</f>
        <v>0.52455413016442287</v>
      </c>
      <c r="AG348" s="8" cm="1">
        <f t="array" aca="1" ref="AG348" ca="1">AF348-_xlfn.XLOOKUP(AG$1,Cdel!$B$1:$KC$1,IF(ROUNDUP(AF348,0)=6,Cdel!$B$8:$KC$8,IF(ROUNDUP(AF348,0)=5,Cdel!$B$9:$KC$9,IF(ROUNDUP(AF348,0)=4,Cdel!$B$10:$KC$10,IF(ROUNDUP(AF348,0)=3,Cdel!$B$11:$KC$11,IF(ROUNDUP(AF348,0)=2,Cdel!$B$12:$KC$12,IF(ROUNDUP(AF348,0)=1,Cdel!$B$13:$KC$13)))))))</f>
        <v>0.51004357472036754</v>
      </c>
      <c r="AH348" s="8" cm="1">
        <f t="array" aca="1" ref="AH348" ca="1">AG348-_xlfn.XLOOKUP(AH$1,Cdel!$B$1:$KC$1,IF(ROUNDUP(AG348,0)=6,Cdel!$B$8:$KC$8,IF(ROUNDUP(AG348,0)=5,Cdel!$B$9:$KC$9,IF(ROUNDUP(AG348,0)=4,Cdel!$B$10:$KC$10,IF(ROUNDUP(AG348,0)=3,Cdel!$B$11:$KC$11,IF(ROUNDUP(AG348,0)=2,Cdel!$B$12:$KC$12,IF(ROUNDUP(AG348,0)=1,Cdel!$B$13:$KC$13)))))))</f>
        <v>0.49593441964128315</v>
      </c>
      <c r="AI348" s="8" cm="1">
        <f t="array" aca="1" ref="AI348" ca="1">AH348-_xlfn.XLOOKUP(AI$1,Cdel!$B$1:$KC$1,IF(ROUNDUP(AH348,0)=6,Cdel!$B$8:$KC$8,IF(ROUNDUP(AH348,0)=5,Cdel!$B$9:$KC$9,IF(ROUNDUP(AH348,0)=4,Cdel!$B$10:$KC$10,IF(ROUNDUP(AH348,0)=3,Cdel!$B$11:$KC$11,IF(ROUNDUP(AH348,0)=2,Cdel!$B$12:$KC$12,IF(ROUNDUP(AH348,0)=1,Cdel!$B$13:$KC$13)))))))</f>
        <v>0.4822155611307905</v>
      </c>
      <c r="AJ348" s="8" cm="1">
        <f t="array" aca="1" ref="AJ348" ca="1">AI348-_xlfn.XLOOKUP(AJ$1,Cdel!$B$1:$KC$1,IF(ROUNDUP(AI348,0)=6,Cdel!$B$8:$KC$8,IF(ROUNDUP(AI348,0)=5,Cdel!$B$9:$KC$9,IF(ROUNDUP(AI348,0)=4,Cdel!$B$10:$KC$10,IF(ROUNDUP(AI348,0)=3,Cdel!$B$11:$KC$11,IF(ROUNDUP(AI348,0)=2,Cdel!$B$12:$KC$12,IF(ROUNDUP(AI348,0)=1,Cdel!$B$13:$KC$13)))))))</f>
        <v>0.46887620255290396</v>
      </c>
      <c r="AK348" s="8" cm="1">
        <f t="array" aca="1" ref="AK348" ca="1">AJ348-_xlfn.XLOOKUP(AK$1,Cdel!$B$1:$KC$1,IF(ROUNDUP(AJ348,0)=6,Cdel!$B$8:$KC$8,IF(ROUNDUP(AJ348,0)=5,Cdel!$B$9:$KC$9,IF(ROUNDUP(AJ348,0)=4,Cdel!$B$10:$KC$10,IF(ROUNDUP(AJ348,0)=3,Cdel!$B$11:$KC$11,IF(ROUNDUP(AJ348,0)=2,Cdel!$B$12:$KC$12,IF(ROUNDUP(AJ348,0)=1,Cdel!$B$13:$KC$13)))))))</f>
        <v>0.45590584593516198</v>
      </c>
      <c r="AL348" s="8" cm="1">
        <f t="array" aca="1" ref="AL348" ca="1">AK348-_xlfn.XLOOKUP(AL$1,Cdel!$B$1:$KC$1,IF(ROUNDUP(AK348,0)=6,Cdel!$B$8:$KC$8,IF(ROUNDUP(AK348,0)=5,Cdel!$B$9:$KC$9,IF(ROUNDUP(AK348,0)=4,Cdel!$B$10:$KC$10,IF(ROUNDUP(AK348,0)=3,Cdel!$B$11:$KC$11,IF(ROUNDUP(AK348,0)=2,Cdel!$B$12:$KC$12,IF(ROUNDUP(AK348,0)=1,Cdel!$B$13:$KC$13)))))))</f>
        <v>0.44329428370680335</v>
      </c>
      <c r="AM348" s="8" cm="1">
        <f t="array" aca="1" ref="AM348" ca="1">AL348-_xlfn.XLOOKUP(AM$1,Cdel!$B$1:$KC$1,IF(ROUNDUP(AL348,0)=6,Cdel!$B$8:$KC$8,IF(ROUNDUP(AL348,0)=5,Cdel!$B$9:$KC$9,IF(ROUNDUP(AL348,0)=4,Cdel!$B$10:$KC$10,IF(ROUNDUP(AL348,0)=3,Cdel!$B$11:$KC$11,IF(ROUNDUP(AL348,0)=2,Cdel!$B$12:$KC$12,IF(ROUNDUP(AL348,0)=1,Cdel!$B$13:$KC$13)))))))</f>
        <v>0.4310315906654883</v>
      </c>
      <c r="AN348" s="8" cm="1">
        <f t="array" aca="1" ref="AN348" ca="1">AM348-_xlfn.XLOOKUP(AN$1,Cdel!$B$1:$KC$1,IF(ROUNDUP(AM348,0)=6,Cdel!$B$8:$KC$8,IF(ROUNDUP(AM348,0)=5,Cdel!$B$9:$KC$9,IF(ROUNDUP(AM348,0)=4,Cdel!$B$10:$KC$10,IF(ROUNDUP(AM348,0)=3,Cdel!$B$11:$KC$11,IF(ROUNDUP(AM348,0)=2,Cdel!$B$12:$KC$12,IF(ROUNDUP(AM348,0)=1,Cdel!$B$13:$KC$13)))))))</f>
        <v>0.41910811616623983</v>
      </c>
      <c r="AO348" s="8" cm="1">
        <f t="array" aca="1" ref="AO348" ca="1">AN348-_xlfn.XLOOKUP(AO$1,Cdel!$B$1:$KC$1,IF(ROUNDUP(AN348,0)=6,Cdel!$B$8:$KC$8,IF(ROUNDUP(AN348,0)=5,Cdel!$B$9:$KC$9,IF(ROUNDUP(AN348,0)=4,Cdel!$B$10:$KC$10,IF(ROUNDUP(AN348,0)=3,Cdel!$B$11:$KC$11,IF(ROUNDUP(AN348,0)=2,Cdel!$B$12:$KC$12,IF(ROUNDUP(AN348,0)=1,Cdel!$B$13:$KC$13)))))))</f>
        <v>0.40751447652646128</v>
      </c>
      <c r="AP348" s="8" cm="1">
        <f t="array" aca="1" ref="AP348" ca="1">AO348-_xlfn.XLOOKUP(AP$1,Cdel!$B$1:$KC$1,IF(ROUNDUP(AO348,0)=6,Cdel!$B$8:$KC$8,IF(ROUNDUP(AO348,0)=5,Cdel!$B$9:$KC$9,IF(ROUNDUP(AO348,0)=4,Cdel!$B$10:$KC$10,IF(ROUNDUP(AO348,0)=3,Cdel!$B$11:$KC$11,IF(ROUNDUP(AO348,0)=2,Cdel!$B$12:$KC$12,IF(ROUNDUP(AO348,0)=1,Cdel!$B$13:$KC$13)))))))</f>
        <v>0.39624154764104985</v>
      </c>
      <c r="AQ348" s="8" cm="1">
        <f t="array" aca="1" ref="AQ348" ca="1">AP348-_xlfn.XLOOKUP(AQ$1,Cdel!$B$1:$KC$1,IF(ROUNDUP(AP348,0)=6,Cdel!$B$8:$KC$8,IF(ROUNDUP(AP348,0)=5,Cdel!$B$9:$KC$9,IF(ROUNDUP(AP348,0)=4,Cdel!$B$10:$KC$10,IF(ROUNDUP(AP348,0)=3,Cdel!$B$11:$KC$11,IF(ROUNDUP(AP348,0)=2,Cdel!$B$12:$KC$12,IF(ROUNDUP(AP348,0)=1,Cdel!$B$13:$KC$13)))))))</f>
        <v>0.38528045780179626</v>
      </c>
      <c r="AR348" s="8" cm="1">
        <f t="array" aca="1" ref="AR348" ca="1">AQ348-_xlfn.XLOOKUP(AR$1,Cdel!$B$1:$KC$1,IF(ROUNDUP(AQ348,0)=6,Cdel!$B$8:$KC$8,IF(ROUNDUP(AQ348,0)=5,Cdel!$B$9:$KC$9,IF(ROUNDUP(AQ348,0)=4,Cdel!$B$10:$KC$10,IF(ROUNDUP(AQ348,0)=3,Cdel!$B$11:$KC$11,IF(ROUNDUP(AQ348,0)=2,Cdel!$B$12:$KC$12,IF(ROUNDUP(AQ348,0)=1,Cdel!$B$13:$KC$13)))))))</f>
        <v>0.37462258071541898</v>
      </c>
      <c r="AS348" s="8" cm="1">
        <f t="array" aca="1" ref="AS348" ca="1">AR348-_xlfn.XLOOKUP(AS$1,Cdel!$B$1:$KC$1,IF(ROUNDUP(AR348,0)=6,Cdel!$B$8:$KC$8,IF(ROUNDUP(AR348,0)=5,Cdel!$B$9:$KC$9,IF(ROUNDUP(AR348,0)=4,Cdel!$B$10:$KC$10,IF(ROUNDUP(AR348,0)=3,Cdel!$B$11:$KC$11,IF(ROUNDUP(AR348,0)=2,Cdel!$B$12:$KC$12,IF(ROUNDUP(AR348,0)=1,Cdel!$B$13:$KC$13)))))))</f>
        <v>0.36425952871473738</v>
      </c>
      <c r="AT348" s="8" cm="1">
        <f t="array" aca="1" ref="AT348" ca="1">AS348-_xlfn.XLOOKUP(AT$1,Cdel!$B$1:$KC$1,IF(ROUNDUP(AS348,0)=6,Cdel!$B$8:$KC$8,IF(ROUNDUP(AS348,0)=5,Cdel!$B$9:$KC$9,IF(ROUNDUP(AS348,0)=4,Cdel!$B$10:$KC$10,IF(ROUNDUP(AS348,0)=3,Cdel!$B$11:$KC$11,IF(ROUNDUP(AS348,0)=2,Cdel!$B$12:$KC$12,IF(ROUNDUP(AS348,0)=1,Cdel!$B$13:$KC$13)))))))</f>
        <v>0.3541831461576429</v>
      </c>
      <c r="AU348" s="8" cm="1">
        <f t="array" aca="1" ref="AU348" ca="1">AT348-_xlfn.XLOOKUP(AU$1,Cdel!$B$1:$KC$1,IF(ROUNDUP(AT348,0)=6,Cdel!$B$8:$KC$8,IF(ROUNDUP(AT348,0)=5,Cdel!$B$9:$KC$9,IF(ROUNDUP(AT348,0)=4,Cdel!$B$10:$KC$10,IF(ROUNDUP(AT348,0)=3,Cdel!$B$11:$KC$11,IF(ROUNDUP(AT348,0)=2,Cdel!$B$12:$KC$12,IF(ROUNDUP(AT348,0)=1,Cdel!$B$13:$KC$13)))))))</f>
        <v>0.34438550300867093</v>
      </c>
      <c r="AV348" s="8" cm="1">
        <f t="array" aca="1" ref="AV348" ca="1">AU348-_xlfn.XLOOKUP(AV$1,Cdel!$B$1:$KC$1,IF(ROUNDUP(AU348,0)=6,Cdel!$B$8:$KC$8,IF(ROUNDUP(AU348,0)=5,Cdel!$B$9:$KC$9,IF(ROUNDUP(AU348,0)=4,Cdel!$B$10:$KC$10,IF(ROUNDUP(AU348,0)=3,Cdel!$B$11:$KC$11,IF(ROUNDUP(AU348,0)=2,Cdel!$B$12:$KC$12,IF(ROUNDUP(AU348,0)=1,Cdel!$B$13:$KC$13)))))))</f>
        <v>0.33485888859812413</v>
      </c>
      <c r="AW348" s="8" cm="1">
        <f t="array" aca="1" ref="AW348" ca="1">AV348-_xlfn.XLOOKUP(AW$1,Cdel!$B$1:$KC$1,IF(ROUNDUP(AV348,0)=6,Cdel!$B$8:$KC$8,IF(ROUNDUP(AV348,0)=5,Cdel!$B$9:$KC$9,IF(ROUNDUP(AV348,0)=4,Cdel!$B$10:$KC$10,IF(ROUNDUP(AV348,0)=3,Cdel!$B$11:$KC$11,IF(ROUNDUP(AV348,0)=2,Cdel!$B$12:$KC$12,IF(ROUNDUP(AV348,0)=1,Cdel!$B$13:$KC$13)))))))</f>
        <v>0.3255958055538351</v>
      </c>
      <c r="AX348" s="8" cm="1">
        <f t="array" aca="1" ref="AX348" ca="1">AW348-_xlfn.XLOOKUP(AX$1,Cdel!$B$1:$KC$1,IF(ROUNDUP(AW348,0)=6,Cdel!$B$8:$KC$8,IF(ROUNDUP(AW348,0)=5,Cdel!$B$9:$KC$9,IF(ROUNDUP(AW348,0)=4,Cdel!$B$10:$KC$10,IF(ROUNDUP(AW348,0)=3,Cdel!$B$11:$KC$11,IF(ROUNDUP(AW348,0)=2,Cdel!$B$12:$KC$12,IF(ROUNDUP(AW348,0)=1,Cdel!$B$13:$KC$13)))))))</f>
        <v>0.31658896390079194</v>
      </c>
      <c r="AY348" s="8" cm="1">
        <f t="array" aca="1" ref="AY348" ca="1">AX348-_xlfn.XLOOKUP(AY$1,Cdel!$B$1:$KC$1,IF(ROUNDUP(AX348,0)=6,Cdel!$B$8:$KC$8,IF(ROUNDUP(AX348,0)=5,Cdel!$B$9:$KC$9,IF(ROUNDUP(AX348,0)=4,Cdel!$B$10:$KC$10,IF(ROUNDUP(AX348,0)=3,Cdel!$B$11:$KC$11,IF(ROUNDUP(AX348,0)=2,Cdel!$B$12:$KC$12,IF(ROUNDUP(AX348,0)=1,Cdel!$B$13:$KC$13)))))))</f>
        <v>0.3078312753239838</v>
      </c>
      <c r="AZ348" s="8" cm="1">
        <f t="array" aca="1" ref="AZ348" ca="1">AY348-_xlfn.XLOOKUP(AZ$1,Cdel!$B$1:$KC$1,IF(ROUNDUP(AY348,0)=6,Cdel!$B$8:$KC$8,IF(ROUNDUP(AY348,0)=5,Cdel!$B$9:$KC$9,IF(ROUNDUP(AY348,0)=4,Cdel!$B$10:$KC$10,IF(ROUNDUP(AY348,0)=3,Cdel!$B$11:$KC$11,IF(ROUNDUP(AY348,0)=2,Cdel!$B$12:$KC$12,IF(ROUNDUP(AY348,0)=1,Cdel!$B$13:$KC$13)))))))</f>
        <v>0.29931584758995222</v>
      </c>
      <c r="BA348" s="8" cm="1">
        <f t="array" aca="1" ref="BA348" ca="1">AZ348-_xlfn.XLOOKUP(BA$1,Cdel!$B$1:$KC$1,IF(ROUNDUP(AZ348,0)=6,Cdel!$B$8:$KC$8,IF(ROUNDUP(AZ348,0)=5,Cdel!$B$9:$KC$9,IF(ROUNDUP(AZ348,0)=4,Cdel!$B$10:$KC$10,IF(ROUNDUP(AZ348,0)=3,Cdel!$B$11:$KC$11,IF(ROUNDUP(AZ348,0)=2,Cdel!$B$12:$KC$12,IF(ROUNDUP(AZ348,0)=1,Cdel!$B$13:$KC$13)))))))</f>
        <v>0.29103597912265594</v>
      </c>
      <c r="BB348" s="8" cm="1">
        <f t="array" aca="1" ref="BB348" ca="1">BA348-_xlfn.XLOOKUP(BB$1,Cdel!$B$1:$KC$1,IF(ROUNDUP(BA348,0)=6,Cdel!$B$8:$KC$8,IF(ROUNDUP(BA348,0)=5,Cdel!$B$9:$KC$9,IF(ROUNDUP(BA348,0)=4,Cdel!$B$10:$KC$10,IF(ROUNDUP(BA348,0)=3,Cdel!$B$11:$KC$11,IF(ROUNDUP(BA348,0)=2,Cdel!$B$12:$KC$12,IF(ROUNDUP(BA348,0)=1,Cdel!$B$13:$KC$13)))))))</f>
        <v>0.28298515372938249</v>
      </c>
      <c r="BC348" s="8" cm="1">
        <f t="array" aca="1" ref="BC348" ca="1">BB348-_xlfn.XLOOKUP(BC$1,Cdel!$B$1:$KC$1,IF(ROUNDUP(BB348,0)=6,Cdel!$B$8:$KC$8,IF(ROUNDUP(BB348,0)=5,Cdel!$B$9:$KC$9,IF(ROUNDUP(BB348,0)=4,Cdel!$B$10:$KC$10,IF(ROUNDUP(BB348,0)=3,Cdel!$B$11:$KC$11,IF(ROUNDUP(BB348,0)=2,Cdel!$B$12:$KC$12,IF(ROUNDUP(BB348,0)=1,Cdel!$B$13:$KC$13)))))))</f>
        <v>0.27515703547255432</v>
      </c>
      <c r="BD348" s="8" cm="1">
        <f t="array" aca="1" ref="BD348" ca="1">BC348-_xlfn.XLOOKUP(BD$1,Cdel!$B$1:$KC$1,IF(ROUNDUP(BC348,0)=6,Cdel!$B$8:$KC$8,IF(ROUNDUP(BC348,0)=5,Cdel!$B$9:$KC$9,IF(ROUNDUP(BC348,0)=4,Cdel!$B$10:$KC$10,IF(ROUNDUP(BC348,0)=3,Cdel!$B$11:$KC$11,IF(ROUNDUP(BC348,0)=2,Cdel!$B$12:$KC$12,IF(ROUNDUP(BC348,0)=1,Cdel!$B$13:$KC$13)))))))</f>
        <v>0.26754546368339521</v>
      </c>
      <c r="BE348" s="8" cm="1">
        <f t="array" aca="1" ref="BE348" ca="1">BD348-_xlfn.XLOOKUP(BE$1,Cdel!$B$1:$KC$1,IF(ROUNDUP(BD348,0)=6,Cdel!$B$8:$KC$8,IF(ROUNDUP(BD348,0)=5,Cdel!$B$9:$KC$9,IF(ROUNDUP(BD348,0)=4,Cdel!$B$10:$KC$10,IF(ROUNDUP(BD348,0)=3,Cdel!$B$11:$KC$11,IF(ROUNDUP(BD348,0)=2,Cdel!$B$12:$KC$12,IF(ROUNDUP(BD348,0)=1,Cdel!$B$13:$KC$13)))))))</f>
        <v>0.26014444811353121</v>
      </c>
      <c r="BF348" s="8" cm="1">
        <f t="array" aca="1" ref="BF348" ca="1">BE348-_xlfn.XLOOKUP(BF$1,Cdel!$B$1:$KC$1,IF(ROUNDUP(BE348,0)=6,Cdel!$B$8:$KC$8,IF(ROUNDUP(BE348,0)=5,Cdel!$B$9:$KC$9,IF(ROUNDUP(BE348,0)=4,Cdel!$B$10:$KC$10,IF(ROUNDUP(BE348,0)=3,Cdel!$B$11:$KC$11,IF(ROUNDUP(BE348,0)=2,Cdel!$B$12:$KC$12,IF(ROUNDUP(BE348,0)=1,Cdel!$B$13:$KC$13)))))))</f>
        <v>0.25294816422071092</v>
      </c>
      <c r="BG348" s="8" cm="1">
        <f t="array" aca="1" ref="BG348" ca="1">BF348-_xlfn.XLOOKUP(BG$1,Cdel!$B$1:$KC$1,IF(ROUNDUP(BF348,0)=6,Cdel!$B$8:$KC$8,IF(ROUNDUP(BF348,0)=5,Cdel!$B$9:$KC$9,IF(ROUNDUP(BF348,0)=4,Cdel!$B$10:$KC$10,IF(ROUNDUP(BF348,0)=3,Cdel!$B$11:$KC$11,IF(ROUNDUP(BF348,0)=2,Cdel!$B$12:$KC$12,IF(ROUNDUP(BF348,0)=1,Cdel!$B$13:$KC$13)))))))</f>
        <v>0.24595094858493632</v>
      </c>
      <c r="BH348" s="8" cm="1">
        <f t="array" aca="1" ref="BH348" ca="1">BG348-_xlfn.XLOOKUP(BH$1,Cdel!$B$1:$KC$1,IF(ROUNDUP(BG348,0)=6,Cdel!$B$8:$KC$8,IF(ROUNDUP(BG348,0)=5,Cdel!$B$9:$KC$9,IF(ROUNDUP(BG348,0)=4,Cdel!$B$10:$KC$10,IF(ROUNDUP(BG348,0)=3,Cdel!$B$11:$KC$11,IF(ROUNDUP(BG348,0)=2,Cdel!$B$12:$KC$12,IF(ROUNDUP(BG348,0)=1,Cdel!$B$13:$KC$13)))))))</f>
        <v>0.23914729445139427</v>
      </c>
      <c r="BI348" s="8" cm="1">
        <f t="array" aca="1" ref="BI348" ca="1">BH348-_xlfn.XLOOKUP(BI$1,Cdel!$B$1:$KC$1,IF(ROUNDUP(BH348,0)=6,Cdel!$B$8:$KC$8,IF(ROUNDUP(BH348,0)=5,Cdel!$B$9:$KC$9,IF(ROUNDUP(BH348,0)=4,Cdel!$B$10:$KC$10,IF(ROUNDUP(BH348,0)=3,Cdel!$B$11:$KC$11,IF(ROUNDUP(BH348,0)=2,Cdel!$B$12:$KC$12,IF(ROUNDUP(BH348,0)=1,Cdel!$B$13:$KC$13)))))))</f>
        <v>0.23253184739668317</v>
      </c>
      <c r="BJ348" s="8" cm="1">
        <f t="array" aca="1" ref="BJ348" ca="1">BI348-_xlfn.XLOOKUP(BJ$1,Cdel!$B$1:$KC$1,IF(ROUNDUP(BI348,0)=6,Cdel!$B$8:$KC$8,IF(ROUNDUP(BI348,0)=5,Cdel!$B$9:$KC$9,IF(ROUNDUP(BI348,0)=4,Cdel!$B$10:$KC$10,IF(ROUNDUP(BI348,0)=3,Cdel!$B$11:$KC$11,IF(ROUNDUP(BI348,0)=2,Cdel!$B$12:$KC$12,IF(ROUNDUP(BI348,0)=1,Cdel!$B$13:$KC$13)))))))</f>
        <v>0.2260994011149228</v>
      </c>
      <c r="BK348" s="8" cm="1">
        <f t="array" aca="1" ref="BK348" ca="1">BJ348-_xlfn.XLOOKUP(BK$1,Cdel!$B$1:$KC$1,IF(ROUNDUP(BJ348,0)=6,Cdel!$B$8:$KC$8,IF(ROUNDUP(BJ348,0)=5,Cdel!$B$9:$KC$9,IF(ROUNDUP(BJ348,0)=4,Cdel!$B$10:$KC$10,IF(ROUNDUP(BJ348,0)=3,Cdel!$B$11:$KC$11,IF(ROUNDUP(BJ348,0)=2,Cdel!$B$12:$KC$12,IF(ROUNDUP(BJ348,0)=1,Cdel!$B$13:$KC$13)))))))</f>
        <v>0.21984489332043183</v>
      </c>
      <c r="BL348" s="8" cm="1">
        <f t="array" aca="1" ref="BL348" ca="1">BK348-_xlfn.XLOOKUP(BL$1,Cdel!$B$1:$KC$1,IF(ROUNDUP(BK348,0)=6,Cdel!$B$8:$KC$8,IF(ROUNDUP(BK348,0)=5,Cdel!$B$9:$KC$9,IF(ROUNDUP(BK348,0)=4,Cdel!$B$10:$KC$10,IF(ROUNDUP(BK348,0)=3,Cdel!$B$11:$KC$11,IF(ROUNDUP(BK348,0)=2,Cdel!$B$12:$KC$12,IF(ROUNDUP(BK348,0)=1,Cdel!$B$13:$KC$13)))))))</f>
        <v>0.21376340176374803</v>
      </c>
      <c r="BM348" s="8" cm="1">
        <f t="array" aca="1" ref="BM348" ca="1">BL348-_xlfn.XLOOKUP(BM$1,Cdel!$B$1:$KC$1,IF(ROUNDUP(BL348,0)=6,Cdel!$B$8:$KC$8,IF(ROUNDUP(BL348,0)=5,Cdel!$B$9:$KC$9,IF(ROUNDUP(BL348,0)=4,Cdel!$B$10:$KC$10,IF(ROUNDUP(BL348,0)=3,Cdel!$B$11:$KC$11,IF(ROUNDUP(BL348,0)=2,Cdel!$B$12:$KC$12,IF(ROUNDUP(BL348,0)=1,Cdel!$B$13:$KC$13)))))))</f>
        <v>0.20785014035785565</v>
      </c>
      <c r="BN348" s="8" cm="1">
        <f t="array" aca="1" ref="BN348" ca="1">BM348-_xlfn.XLOOKUP(BN$1,Cdel!$B$1:$KC$1,IF(ROUNDUP(BM348,0)=6,Cdel!$B$8:$KC$8,IF(ROUNDUP(BM348,0)=5,Cdel!$B$9:$KC$9,IF(ROUNDUP(BM348,0)=4,Cdel!$B$10:$KC$10,IF(ROUNDUP(BM348,0)=3,Cdel!$B$11:$KC$11,IF(ROUNDUP(BM348,0)=2,Cdel!$B$12:$KC$12,IF(ROUNDUP(BM348,0)=1,Cdel!$B$13:$KC$13)))))))</f>
        <v>0.20210045541157187</v>
      </c>
      <c r="BO348" s="8" cm="1">
        <f t="array" aca="1" ref="BO348" ca="1">BN348-_xlfn.XLOOKUP(BO$1,Cdel!$B$1:$KC$1,IF(ROUNDUP(BN348,0)=6,Cdel!$B$8:$KC$8,IF(ROUNDUP(BN348,0)=5,Cdel!$B$9:$KC$9,IF(ROUNDUP(BN348,0)=4,Cdel!$B$10:$KC$10,IF(ROUNDUP(BN348,0)=3,Cdel!$B$11:$KC$11,IF(ROUNDUP(BN348,0)=2,Cdel!$B$12:$KC$12,IF(ROUNDUP(BN348,0)=1,Cdel!$B$13:$KC$13)))))))</f>
        <v>0.19650982196712788</v>
      </c>
      <c r="BP348" s="8" cm="1">
        <f t="array" aca="1" ref="BP348" ca="1">BO348-_xlfn.XLOOKUP(BP$1,Cdel!$B$1:$KC$1,IF(ROUNDUP(BO348,0)=6,Cdel!$B$8:$KC$8,IF(ROUNDUP(BO348,0)=5,Cdel!$B$9:$KC$9,IF(ROUNDUP(BO348,0)=4,Cdel!$B$10:$KC$10,IF(ROUNDUP(BO348,0)=3,Cdel!$B$11:$KC$11,IF(ROUNDUP(BO348,0)=2,Cdel!$B$12:$KC$12,IF(ROUNDUP(BO348,0)=1,Cdel!$B$13:$KC$13)))))))</f>
        <v>0.19107384023906174</v>
      </c>
      <c r="BQ348" s="8" cm="1">
        <f t="array" aca="1" ref="BQ348" ca="1">BP348-_xlfn.XLOOKUP(BQ$1,Cdel!$B$1:$KC$1,IF(ROUNDUP(BP348,0)=6,Cdel!$B$8:$KC$8,IF(ROUNDUP(BP348,0)=5,Cdel!$B$9:$KC$9,IF(ROUNDUP(BP348,0)=4,Cdel!$B$10:$KC$10,IF(ROUNDUP(BP348,0)=3,Cdel!$B$11:$KC$11,IF(ROUNDUP(BP348,0)=2,Cdel!$B$12:$KC$12,IF(ROUNDUP(BP348,0)=1,Cdel!$B$13:$KC$13)))))))</f>
        <v>0.18578823215162105</v>
      </c>
      <c r="BR348" s="8" cm="1">
        <f t="array" aca="1" ref="BR348" ca="1">BQ348-_xlfn.XLOOKUP(BR$1,Cdel!$B$1:$KC$1,IF(ROUNDUP(BQ348,0)=6,Cdel!$B$8:$KC$8,IF(ROUNDUP(BQ348,0)=5,Cdel!$B$9:$KC$9,IF(ROUNDUP(BQ348,0)=4,Cdel!$B$10:$KC$10,IF(ROUNDUP(BQ348,0)=3,Cdel!$B$11:$KC$11,IF(ROUNDUP(BQ348,0)=2,Cdel!$B$12:$KC$12,IF(ROUNDUP(BQ348,0)=1,Cdel!$B$13:$KC$13)))))))</f>
        <v>0.18064883797195061</v>
      </c>
      <c r="BS348" s="8" cm="1">
        <f t="array" aca="1" ref="BS348" ca="1">BR348-_xlfn.XLOOKUP(BS$1,Cdel!$B$1:$KC$1,IF(ROUNDUP(BR348,0)=6,Cdel!$B$8:$KC$8,IF(ROUNDUP(BR348,0)=5,Cdel!$B$9:$KC$9,IF(ROUNDUP(BR348,0)=4,Cdel!$B$10:$KC$10,IF(ROUNDUP(BR348,0)=3,Cdel!$B$11:$KC$11,IF(ROUNDUP(BR348,0)=2,Cdel!$B$12:$KC$12,IF(ROUNDUP(BR348,0)=1,Cdel!$B$13:$KC$13)))))))</f>
        <v>0.17565161303641438</v>
      </c>
      <c r="BT348" s="8" cm="1">
        <f t="array" aca="1" ref="BT348" ca="1">BS348-_xlfn.XLOOKUP(BT$1,Cdel!$B$1:$KC$1,IF(ROUNDUP(BS348,0)=6,Cdel!$B$8:$KC$8,IF(ROUNDUP(BS348,0)=5,Cdel!$B$9:$KC$9,IF(ROUNDUP(BS348,0)=4,Cdel!$B$10:$KC$10,IF(ROUNDUP(BS348,0)=3,Cdel!$B$11:$KC$11,IF(ROUNDUP(BS348,0)=2,Cdel!$B$12:$KC$12,IF(ROUNDUP(BS348,0)=1,Cdel!$B$13:$KC$13)))))))</f>
        <v>0.17079262456747657</v>
      </c>
      <c r="BU348" s="8" cm="1">
        <f t="array" aca="1" ref="BU348" ca="1">BT348-_xlfn.XLOOKUP(BU$1,Cdel!$B$1:$KC$1,IF(ROUNDUP(BT348,0)=6,Cdel!$B$8:$KC$8,IF(ROUNDUP(BT348,0)=5,Cdel!$B$9:$KC$9,IF(ROUNDUP(BT348,0)=4,Cdel!$B$10:$KC$10,IF(ROUNDUP(BT348,0)=3,Cdel!$B$11:$KC$11,IF(ROUNDUP(BT348,0)=2,Cdel!$B$12:$KC$12,IF(ROUNDUP(BT348,0)=1,Cdel!$B$13:$KC$13)))))))</f>
        <v>0.16606804857863577</v>
      </c>
      <c r="BV348" s="8" cm="1">
        <f t="array" aca="1" ref="BV348" ca="1">BU348-_xlfn.XLOOKUP(BV$1,Cdel!$B$1:$KC$1,IF(ROUNDUP(BU348,0)=6,Cdel!$B$8:$KC$8,IF(ROUNDUP(BU348,0)=5,Cdel!$B$9:$KC$9,IF(ROUNDUP(BU348,0)=4,Cdel!$B$10:$KC$10,IF(ROUNDUP(BU348,0)=3,Cdel!$B$11:$KC$11,IF(ROUNDUP(BU348,0)=2,Cdel!$B$12:$KC$12,IF(ROUNDUP(BU348,0)=1,Cdel!$B$13:$KC$13)))))))</f>
        <v>0.16147416686497729</v>
      </c>
      <c r="BW348" s="8" cm="1">
        <f t="array" aca="1" ref="BW348" ca="1">BV348-_xlfn.XLOOKUP(BW$1,Cdel!$B$1:$KC$1,IF(ROUNDUP(BV348,0)=6,Cdel!$B$8:$KC$8,IF(ROUNDUP(BV348,0)=5,Cdel!$B$9:$KC$9,IF(ROUNDUP(BV348,0)=4,Cdel!$B$10:$KC$10,IF(ROUNDUP(BV348,0)=3,Cdel!$B$11:$KC$11,IF(ROUNDUP(BV348,0)=2,Cdel!$B$12:$KC$12,IF(ROUNDUP(BV348,0)=1,Cdel!$B$13:$KC$13)))))))</f>
        <v>0.15700736407697438</v>
      </c>
      <c r="BX348" s="8" cm="1">
        <f t="array" aca="1" ref="BX348" ca="1">BW348-_xlfn.XLOOKUP(BX$1,Cdel!$B$1:$KC$1,IF(ROUNDUP(BW348,0)=6,Cdel!$B$8:$KC$8,IF(ROUNDUP(BW348,0)=5,Cdel!$B$9:$KC$9,IF(ROUNDUP(BW348,0)=4,Cdel!$B$10:$KC$10,IF(ROUNDUP(BW348,0)=3,Cdel!$B$11:$KC$11,IF(ROUNDUP(BW348,0)=2,Cdel!$B$12:$KC$12,IF(ROUNDUP(BW348,0)=1,Cdel!$B$13:$KC$13)))))))</f>
        <v>0.15266412487523595</v>
      </c>
      <c r="BY348" s="8" cm="1">
        <f t="array" aca="1" ref="BY348" ca="1">BX348-_xlfn.XLOOKUP(BY$1,Cdel!$B$1:$KC$1,IF(ROUNDUP(BX348,0)=6,Cdel!$B$8:$KC$8,IF(ROUNDUP(BX348,0)=5,Cdel!$B$9:$KC$9,IF(ROUNDUP(BX348,0)=4,Cdel!$B$10:$KC$10,IF(ROUNDUP(BX348,0)=3,Cdel!$B$11:$KC$11,IF(ROUNDUP(BX348,0)=2,Cdel!$B$12:$KC$12,IF(ROUNDUP(BX348,0)=1,Cdel!$B$13:$KC$13)))))))</f>
        <v>0.14844103116396171</v>
      </c>
      <c r="BZ348" s="8" cm="1">
        <f t="array" aca="1" ref="BZ348" ca="1">BY348-_xlfn.XLOOKUP(BZ$1,Cdel!$B$1:$KC$1,IF(ROUNDUP(BY348,0)=6,Cdel!$B$8:$KC$8,IF(ROUNDUP(BY348,0)=5,Cdel!$B$9:$KC$9,IF(ROUNDUP(BY348,0)=4,Cdel!$B$10:$KC$10,IF(ROUNDUP(BY348,0)=3,Cdel!$B$11:$KC$11,IF(ROUNDUP(BY348,0)=2,Cdel!$B$12:$KC$12,IF(ROUNDUP(BY348,0)=1,Cdel!$B$13:$KC$13)))))))</f>
        <v>0.14433475940092697</v>
      </c>
      <c r="CA348" s="8" cm="1">
        <f t="array" aca="1" ref="CA348" ca="1">BZ348-_xlfn.XLOOKUP(CA$1,Cdel!$B$1:$KC$1,IF(ROUNDUP(BZ348,0)=6,Cdel!$B$8:$KC$8,IF(ROUNDUP(BZ348,0)=5,Cdel!$B$9:$KC$9,IF(ROUNDUP(BZ348,0)=4,Cdel!$B$10:$KC$10,IF(ROUNDUP(BZ348,0)=3,Cdel!$B$11:$KC$11,IF(ROUNDUP(BZ348,0)=2,Cdel!$B$12:$KC$12,IF(ROUNDUP(BZ348,0)=1,Cdel!$B$13:$KC$13)))))))</f>
        <v>0.14034207798188059</v>
      </c>
      <c r="CB348" s="8" cm="1">
        <f t="array" aca="1" ref="CB348" ca="1">CA348-_xlfn.XLOOKUP(CB$1,Cdel!$B$1:$KC$1,IF(ROUNDUP(CA348,0)=6,Cdel!$B$8:$KC$8,IF(ROUNDUP(CA348,0)=5,Cdel!$B$9:$KC$9,IF(ROUNDUP(CA348,0)=4,Cdel!$B$10:$KC$10,IF(ROUNDUP(CA348,0)=3,Cdel!$B$11:$KC$11,IF(ROUNDUP(CA348,0)=2,Cdel!$B$12:$KC$12,IF(ROUNDUP(CA348,0)=1,Cdel!$B$13:$KC$13)))))))</f>
        <v>0.13645984469729719</v>
      </c>
      <c r="CC348" s="8" cm="1">
        <f t="array" aca="1" ref="CC348" ca="1">CB348-_xlfn.XLOOKUP(CC$1,Cdel!$B$1:$KC$1,IF(ROUNDUP(CB348,0)=6,Cdel!$B$8:$KC$8,IF(ROUNDUP(CB348,0)=5,Cdel!$B$9:$KC$9,IF(ROUNDUP(CB348,0)=4,Cdel!$B$10:$KC$10,IF(ROUNDUP(CB348,0)=3,Cdel!$B$11:$KC$11,IF(ROUNDUP(CB348,0)=2,Cdel!$B$12:$KC$12,IF(ROUNDUP(CB348,0)=1,Cdel!$B$13:$KC$13)))))))</f>
        <v>0.1326850042594826</v>
      </c>
      <c r="CD348" s="8" cm="1">
        <f t="array" aca="1" ref="CD348" ca="1">CC348-_xlfn.XLOOKUP(CD$1,Cdel!$B$1:$KC$1,IF(ROUNDUP(CC348,0)=6,Cdel!$B$8:$KC$8,IF(ROUNDUP(CC348,0)=5,Cdel!$B$9:$KC$9,IF(ROUNDUP(CC348,0)=4,Cdel!$B$10:$KC$10,IF(ROUNDUP(CC348,0)=3,Cdel!$B$11:$KC$11,IF(ROUNDUP(CC348,0)=2,Cdel!$B$12:$KC$12,IF(ROUNDUP(CC348,0)=1,Cdel!$B$13:$KC$13)))))))</f>
        <v>0.12901458589808598</v>
      </c>
      <c r="CE348" s="8" cm="1">
        <f t="array" aca="1" ref="CE348" ca="1">CD348-_xlfn.XLOOKUP(CE$1,Cdel!$B$1:$KC$1,IF(ROUNDUP(CD348,0)=6,Cdel!$B$8:$KC$8,IF(ROUNDUP(CD348,0)=5,Cdel!$B$9:$KC$9,IF(ROUNDUP(CD348,0)=4,Cdel!$B$10:$KC$10,IF(ROUNDUP(CD348,0)=3,Cdel!$B$11:$KC$11,IF(ROUNDUP(CD348,0)=2,Cdel!$B$12:$KC$12,IF(ROUNDUP(CD348,0)=1,Cdel!$B$13:$KC$13)))))))</f>
        <v>0.12544570102212621</v>
      </c>
      <c r="CF348" s="8" cm="1">
        <f t="array" aca="1" ref="CF348" ca="1">CE348-_xlfn.XLOOKUP(CF$1,Cdel!$B$1:$KC$1,IF(ROUNDUP(CE348,0)=6,Cdel!$B$8:$KC$8,IF(ROUNDUP(CE348,0)=5,Cdel!$B$9:$KC$9,IF(ROUNDUP(CE348,0)=4,Cdel!$B$10:$KC$10,IF(ROUNDUP(CE348,0)=3,Cdel!$B$11:$KC$11,IF(ROUNDUP(CE348,0)=2,Cdel!$B$12:$KC$12,IF(ROUNDUP(CE348,0)=1,Cdel!$B$13:$KC$13)))))))</f>
        <v>0.12197554094669345</v>
      </c>
      <c r="CG348" s="8" cm="1">
        <f t="array" aca="1" ref="CG348" ca="1">CF348-_xlfn.XLOOKUP(CG$1,Cdel!$B$1:$KC$1,IF(ROUNDUP(CF348,0)=6,Cdel!$B$8:$KC$8,IF(ROUNDUP(CF348,0)=5,Cdel!$B$9:$KC$9,IF(ROUNDUP(CF348,0)=4,Cdel!$B$10:$KC$10,IF(ROUNDUP(CF348,0)=3,Cdel!$B$11:$KC$11,IF(ROUNDUP(CF348,0)=2,Cdel!$B$12:$KC$12,IF(ROUNDUP(CF348,0)=1,Cdel!$B$13:$KC$13)))))))</f>
        <v>0.11860137468253529</v>
      </c>
      <c r="CH348" s="8" cm="1">
        <f t="array" aca="1" ref="CH348" ca="1">CG348-_xlfn.XLOOKUP(CH$1,Cdel!$B$1:$KC$1,IF(ROUNDUP(CG348,0)=6,Cdel!$B$8:$KC$8,IF(ROUNDUP(CG348,0)=5,Cdel!$B$9:$KC$9,IF(ROUNDUP(CG348,0)=4,Cdel!$B$10:$KC$10,IF(ROUNDUP(CG348,0)=3,Cdel!$B$11:$KC$11,IF(ROUNDUP(CG348,0)=2,Cdel!$B$12:$KC$12,IF(ROUNDUP(CG348,0)=1,Cdel!$B$13:$KC$13)))))))</f>
        <v>0.11532054678678946</v>
      </c>
      <c r="CI348" s="8" cm="1">
        <f t="array" aca="1" ref="CI348" ca="1">CH348-_xlfn.XLOOKUP(CI$1,Cdel!$B$1:$KC$1,IF(ROUNDUP(CH348,0)=6,Cdel!$B$8:$KC$8,IF(ROUNDUP(CH348,0)=5,Cdel!$B$9:$KC$9,IF(ROUNDUP(CH348,0)=4,Cdel!$B$10:$KC$10,IF(ROUNDUP(CH348,0)=3,Cdel!$B$11:$KC$11,IF(ROUNDUP(CH348,0)=2,Cdel!$B$12:$KC$12,IF(ROUNDUP(CH348,0)=1,Cdel!$B$13:$KC$13)))))))</f>
        <v>0.11213047527317092</v>
      </c>
      <c r="CJ348" s="8" cm="1">
        <f t="array" aca="1" ref="CJ348" ca="1">CI348-_xlfn.XLOOKUP(CJ$1,Cdel!$B$1:$KC$1,IF(ROUNDUP(CI348,0)=6,Cdel!$B$8:$KC$8,IF(ROUNDUP(CI348,0)=5,Cdel!$B$9:$KC$9,IF(ROUNDUP(CI348,0)=4,Cdel!$B$10:$KC$10,IF(ROUNDUP(CI348,0)=3,Cdel!$B$11:$KC$11,IF(ROUNDUP(CI348,0)=2,Cdel!$B$12:$KC$12,IF(ROUNDUP(CI348,0)=1,Cdel!$B$13:$KC$13)))))))</f>
        <v>0.10902864957996819</v>
      </c>
      <c r="CK348" s="8" cm="1">
        <f t="array" aca="1" ref="CK348" ca="1">CJ348-_xlfn.XLOOKUP(CK$1,Cdel!$B$1:$KC$1,IF(ROUNDUP(CJ348,0)=6,Cdel!$B$8:$KC$8,IF(ROUNDUP(CJ348,0)=5,Cdel!$B$9:$KC$9,IF(ROUNDUP(CJ348,0)=4,Cdel!$B$10:$KC$10,IF(ROUNDUP(CJ348,0)=3,Cdel!$B$11:$KC$11,IF(ROUNDUP(CJ348,0)=2,Cdel!$B$12:$KC$12,IF(ROUNDUP(CJ348,0)=1,Cdel!$B$13:$KC$13)))))))</f>
        <v>0.10601262859425081</v>
      </c>
      <c r="CL348" s="8" cm="1">
        <f t="array" aca="1" ref="CL348" ca="1">CK348-_xlfn.XLOOKUP(CL$1,Cdel!$B$1:$KC$1,IF(ROUNDUP(CK348,0)=6,Cdel!$B$8:$KC$8,IF(ROUNDUP(CK348,0)=5,Cdel!$B$9:$KC$9,IF(ROUNDUP(CK348,0)=4,Cdel!$B$10:$KC$10,IF(ROUNDUP(CK348,0)=3,Cdel!$B$11:$KC$11,IF(ROUNDUP(CK348,0)=2,Cdel!$B$12:$KC$12,IF(ROUNDUP(CK348,0)=1,Cdel!$B$13:$KC$13)))))))</f>
        <v>0.10308003873073238</v>
      </c>
      <c r="CM348" s="8" cm="1">
        <f t="array" aca="1" ref="CM348" ca="1">CL348-_xlfn.XLOOKUP(CM$1,Cdel!$B$1:$KC$1,IF(ROUNDUP(CL348,0)=6,Cdel!$B$8:$KC$8,IF(ROUNDUP(CL348,0)=5,Cdel!$B$9:$KC$9,IF(ROUNDUP(CL348,0)=4,Cdel!$B$10:$KC$10,IF(ROUNDUP(CL348,0)=3,Cdel!$B$11:$KC$11,IF(ROUNDUP(CL348,0)=2,Cdel!$B$12:$KC$12,IF(ROUNDUP(CL348,0)=1,Cdel!$B$13:$KC$13)))))))</f>
        <v>0.10022857206377694</v>
      </c>
      <c r="CN348" s="8" cm="1">
        <f t="array" aca="1" ref="CN348" ca="1">CM348-_xlfn.XLOOKUP(CN$1,Cdel!$B$1:$KC$1,IF(ROUNDUP(CM348,0)=6,Cdel!$B$8:$KC$8,IF(ROUNDUP(CM348,0)=5,Cdel!$B$9:$KC$9,IF(ROUNDUP(CM348,0)=4,Cdel!$B$10:$KC$10,IF(ROUNDUP(CM348,0)=3,Cdel!$B$11:$KC$11,IF(ROUNDUP(CM348,0)=2,Cdel!$B$12:$KC$12,IF(ROUNDUP(CM348,0)=1,Cdel!$B$13:$KC$13)))))))</f>
        <v>9.7455984511079438E-2</v>
      </c>
      <c r="CO348" s="8" cm="1">
        <f t="array" aca="1" ref="CO348" ca="1">CN348-_xlfn.XLOOKUP(CO$1,Cdel!$B$1:$KC$1,IF(ROUNDUP(CN348,0)=6,Cdel!$B$8:$KC$8,IF(ROUNDUP(CN348,0)=5,Cdel!$B$9:$KC$9,IF(ROUNDUP(CN348,0)=4,Cdel!$B$10:$KC$10,IF(ROUNDUP(CN348,0)=3,Cdel!$B$11:$KC$11,IF(ROUNDUP(CN348,0)=2,Cdel!$B$12:$KC$12,IF(ROUNDUP(CN348,0)=1,Cdel!$B$13:$KC$13)))))))</f>
        <v>9.4760094067590325E-2</v>
      </c>
      <c r="CP348" s="8" cm="1">
        <f t="array" aca="1" ref="CP348" ca="1">CO348-_xlfn.XLOOKUP(CP$1,Cdel!$B$1:$KC$1,IF(ROUNDUP(CO348,0)=6,Cdel!$B$8:$KC$8,IF(ROUNDUP(CO348,0)=5,Cdel!$B$9:$KC$9,IF(ROUNDUP(CO348,0)=4,Cdel!$B$10:$KC$10,IF(ROUNDUP(CO348,0)=3,Cdel!$B$11:$KC$11,IF(ROUNDUP(CO348,0)=2,Cdel!$B$12:$KC$12,IF(ROUNDUP(CO348,0)=1,Cdel!$B$13:$KC$13)))))))</f>
        <v>9.213877908829414E-2</v>
      </c>
      <c r="CQ348" s="8" cm="1">
        <f t="array" aca="1" ref="CQ348" ca="1">CP348-_xlfn.XLOOKUP(CQ$1,Cdel!$B$1:$KC$1,IF(ROUNDUP(CP348,0)=6,Cdel!$B$8:$KC$8,IF(ROUNDUP(CP348,0)=5,Cdel!$B$9:$KC$9,IF(ROUNDUP(CP348,0)=4,Cdel!$B$10:$KC$10,IF(ROUNDUP(CP348,0)=3,Cdel!$B$11:$KC$11,IF(ROUNDUP(CP348,0)=2,Cdel!$B$12:$KC$12,IF(ROUNDUP(CP348,0)=1,Cdel!$B$13:$KC$13)))))))</f>
        <v>8.958997661849151E-2</v>
      </c>
      <c r="CR348" s="8" cm="1">
        <f t="array" aca="1" ref="CR348" ca="1">CQ348-_xlfn.XLOOKUP(CR$1,Cdel!$B$1:$KC$1,IF(ROUNDUP(CQ348,0)=6,Cdel!$B$8:$KC$8,IF(ROUNDUP(CQ348,0)=5,Cdel!$B$9:$KC$9,IF(ROUNDUP(CQ348,0)=4,Cdel!$B$10:$KC$10,IF(ROUNDUP(CQ348,0)=3,Cdel!$B$11:$KC$11,IF(ROUNDUP(CQ348,0)=2,Cdel!$B$12:$KC$12,IF(ROUNDUP(CQ348,0)=1,Cdel!$B$13:$KC$13)))))))</f>
        <v>8.7111680770269428E-2</v>
      </c>
      <c r="CS348" s="8" cm="1">
        <f t="array" aca="1" ref="CS348" ca="1">CR348-_xlfn.XLOOKUP(CS$1,Cdel!$B$1:$KC$1,IF(ROUNDUP(CR348,0)=6,Cdel!$B$8:$KC$8,IF(ROUNDUP(CR348,0)=5,Cdel!$B$9:$KC$9,IF(ROUNDUP(CR348,0)=4,Cdel!$B$10:$KC$10,IF(ROUNDUP(CR348,0)=3,Cdel!$B$11:$KC$11,IF(ROUNDUP(CR348,0)=2,Cdel!$B$12:$KC$12,IF(ROUNDUP(CR348,0)=1,Cdel!$B$13:$KC$13)))))))</f>
        <v>8.4701941143883033E-2</v>
      </c>
      <c r="CT348" s="8" cm="1">
        <f t="array" aca="1" ref="CT348" ca="1">CS348-_xlfn.XLOOKUP(CT$1,Cdel!$B$1:$KC$1,IF(ROUNDUP(CS348,0)=6,Cdel!$B$8:$KC$8,IF(ROUNDUP(CS348,0)=5,Cdel!$B$9:$KC$9,IF(ROUNDUP(CS348,0)=4,Cdel!$B$10:$KC$10,IF(ROUNDUP(CS348,0)=3,Cdel!$B$11:$KC$11,IF(ROUNDUP(CS348,0)=2,Cdel!$B$12:$KC$12,IF(ROUNDUP(CS348,0)=1,Cdel!$B$13:$KC$13)))))))</f>
        <v>8.2358861292806146E-2</v>
      </c>
      <c r="CU348" s="8" cm="1">
        <f t="array" aca="1" ref="CU348" ca="1">CT348-_xlfn.XLOOKUP(CU$1,Cdel!$B$1:$KC$1,IF(ROUNDUP(CT348,0)=6,Cdel!$B$8:$KC$8,IF(ROUNDUP(CT348,0)=5,Cdel!$B$9:$KC$9,IF(ROUNDUP(CT348,0)=4,Cdel!$B$10:$KC$10,IF(ROUNDUP(CT348,0)=3,Cdel!$B$11:$KC$11,IF(ROUNDUP(CT348,0)=2,Cdel!$B$12:$KC$12,IF(ROUNDUP(CT348,0)=1,Cdel!$B$13:$KC$13)))))))</f>
        <v>8.0080597231242237E-2</v>
      </c>
      <c r="CV348" s="8" cm="1">
        <f t="array" aca="1" ref="CV348" ca="1">CU348-_xlfn.XLOOKUP(CV$1,Cdel!$B$1:$KC$1,IF(ROUNDUP(CU348,0)=6,Cdel!$B$8:$KC$8,IF(ROUNDUP(CU348,0)=5,Cdel!$B$9:$KC$9,IF(ROUNDUP(CU348,0)=4,Cdel!$B$10:$KC$10,IF(ROUNDUP(CU348,0)=3,Cdel!$B$11:$KC$11,IF(ROUNDUP(CU348,0)=2,Cdel!$B$12:$KC$12,IF(ROUNDUP(CU348,0)=1,Cdel!$B$13:$KC$13)))))))</f>
        <v>7.7865355982921922E-2</v>
      </c>
      <c r="CW348" s="8" cm="1">
        <f t="array" aca="1" ref="CW348" ca="1">CV348-_xlfn.XLOOKUP(CW$1,Cdel!$B$1:$KC$1,IF(ROUNDUP(CV348,0)=6,Cdel!$B$8:$KC$8,IF(ROUNDUP(CV348,0)=5,Cdel!$B$9:$KC$9,IF(ROUNDUP(CV348,0)=4,Cdel!$B$10:$KC$10,IF(ROUNDUP(CV348,0)=3,Cdel!$B$11:$KC$11,IF(ROUNDUP(CV348,0)=2,Cdel!$B$12:$KC$12,IF(ROUNDUP(CV348,0)=1,Cdel!$B$13:$KC$13)))))))</f>
        <v>7.5711394170044521E-2</v>
      </c>
      <c r="CX348" s="8" cm="1">
        <f t="array" aca="1" ref="CX348" ca="1">CW348-_xlfn.XLOOKUP(CX$1,Cdel!$B$1:$KC$1,IF(ROUNDUP(CW348,0)=6,Cdel!$B$8:$KC$8,IF(ROUNDUP(CW348,0)=5,Cdel!$B$9:$KC$9,IF(ROUNDUP(CW348,0)=4,Cdel!$B$10:$KC$10,IF(ROUNDUP(CW348,0)=3,Cdel!$B$11:$KC$11,IF(ROUNDUP(CW348,0)=2,Cdel!$B$12:$KC$12,IF(ROUNDUP(CW348,0)=1,Cdel!$B$13:$KC$13)))))))</f>
        <v>7.3617016641252989E-2</v>
      </c>
      <c r="CY348" s="8" cm="1">
        <f t="array" aca="1" ref="CY348" ca="1">CX348-_xlfn.XLOOKUP(CY$1,Cdel!$B$1:$KC$1,IF(ROUNDUP(CX348,0)=6,Cdel!$B$8:$KC$8,IF(ROUNDUP(CX348,0)=5,Cdel!$B$9:$KC$9,IF(ROUNDUP(CX348,0)=4,Cdel!$B$10:$KC$10,IF(ROUNDUP(CX348,0)=3,Cdel!$B$11:$KC$11,IF(ROUNDUP(CX348,0)=2,Cdel!$B$12:$KC$12,IF(ROUNDUP(CX348,0)=1,Cdel!$B$13:$KC$13)))))))</f>
        <v>7.1580575137562955E-2</v>
      </c>
      <c r="CZ348" s="8" cm="1">
        <f t="array" aca="1" ref="CZ348" ca="1">CY348-_xlfn.XLOOKUP(CZ$1,Cdel!$B$1:$KC$1,IF(ROUNDUP(CY348,0)=6,Cdel!$B$8:$KC$8,IF(ROUNDUP(CY348,0)=5,Cdel!$B$9:$KC$9,IF(ROUNDUP(CY348,0)=4,Cdel!$B$10:$KC$10,IF(ROUNDUP(CY348,0)=3,Cdel!$B$11:$KC$11,IF(ROUNDUP(CY348,0)=2,Cdel!$B$12:$KC$12,IF(ROUNDUP(CY348,0)=1,Cdel!$B$13:$KC$13)))))))</f>
        <v>6.9600466995195648E-2</v>
      </c>
      <c r="DA348" s="8" cm="1">
        <f t="array" aca="1" ref="DA348" ca="1">CZ348-_xlfn.XLOOKUP(DA$1,Cdel!$B$1:$KC$1,IF(ROUNDUP(CZ348,0)=6,Cdel!$B$8:$KC$8,IF(ROUNDUP(CZ348,0)=5,Cdel!$B$9:$KC$9,IF(ROUNDUP(CZ348,0)=4,Cdel!$B$10:$KC$10,IF(ROUNDUP(CZ348,0)=3,Cdel!$B$11:$KC$11,IF(ROUNDUP(CZ348,0)=2,Cdel!$B$12:$KC$12,IF(ROUNDUP(CZ348,0)=1,Cdel!$B$13:$KC$13)))))))</f>
        <v>6.767513388429372E-2</v>
      </c>
      <c r="DB348" s="8" cm="1">
        <f t="array" aca="1" ref="DB348" ca="1">DA348-_xlfn.XLOOKUP(DB$1,Cdel!$B$1:$KC$1,IF(ROUNDUP(DA348,0)=6,Cdel!$B$8:$KC$8,IF(ROUNDUP(DA348,0)=5,Cdel!$B$9:$KC$9,IF(ROUNDUP(DA348,0)=4,Cdel!$B$10:$KC$10,IF(ROUNDUP(DA348,0)=3,Cdel!$B$11:$KC$11,IF(ROUNDUP(DA348,0)=2,Cdel!$B$12:$KC$12,IF(ROUNDUP(DA348,0)=1,Cdel!$B$13:$KC$13)))))))</f>
        <v>6.5803060582527689E-2</v>
      </c>
      <c r="DC348" s="8" cm="1">
        <f t="array" aca="1" ref="DC348" ca="1">DB348-_xlfn.XLOOKUP(DC$1,Cdel!$B$1:$KC$1,IF(ROUNDUP(DB348,0)=6,Cdel!$B$8:$KC$8,IF(ROUNDUP(DB348,0)=5,Cdel!$B$9:$KC$9,IF(ROUNDUP(DB348,0)=4,Cdel!$B$10:$KC$10,IF(ROUNDUP(DB348,0)=3,Cdel!$B$11:$KC$11,IF(ROUNDUP(DB348,0)=2,Cdel!$B$12:$KC$12,IF(ROUNDUP(DB348,0)=1,Cdel!$B$13:$KC$13)))))))</f>
        <v>6.3982773782627747E-2</v>
      </c>
      <c r="DD348" s="8" cm="1">
        <f t="array" aca="1" ref="DD348" ca="1">DC348-_xlfn.XLOOKUP(DD$1,Cdel!$B$1:$KC$1,IF(ROUNDUP(DC348,0)=6,Cdel!$B$8:$KC$8,IF(ROUNDUP(DC348,0)=5,Cdel!$B$9:$KC$9,IF(ROUNDUP(DC348,0)=4,Cdel!$B$10:$KC$10,IF(ROUNDUP(DC348,0)=3,Cdel!$B$11:$KC$11,IF(ROUNDUP(DC348,0)=2,Cdel!$B$12:$KC$12,IF(ROUNDUP(DC348,0)=1,Cdel!$B$13:$KC$13)))))))</f>
        <v>6.2212840932902087E-2</v>
      </c>
    </row>
    <row r="349" spans="1:108" x14ac:dyDescent="0.15">
      <c r="A349" s="3" t="s">
        <v>367</v>
      </c>
      <c r="B349" s="3" t="s">
        <v>408</v>
      </c>
      <c r="C349" s="3" t="s">
        <v>367</v>
      </c>
      <c r="D349" s="2">
        <v>0</v>
      </c>
      <c r="E349" s="2">
        <v>1930</v>
      </c>
      <c r="F349" s="3"/>
      <c r="G349" s="4">
        <f t="shared" ca="1" si="7"/>
        <v>96</v>
      </c>
      <c r="H349">
        <f ca="1">_xlfn.LET(
_xlpm.score,_xlfn.XLOOKUP(G349,DecayFns!$A$2:$A$289,DecayFns!$N$2:$N$289),
IF(D349=1,IF(_xlpm.score=6,_xlpm.score,_xlpm.score+1),IF(_xlpm.score=1,_xlpm.score,_xlpm.score-1)
))</f>
        <v>1</v>
      </c>
      <c r="I349" s="7" cm="1">
        <f t="array" aca="1" ref="I349" ca="1">H349-_xlfn.XLOOKUP(I$1,Cdel!$B$1:$KC$1,IF(ROUNDUP(H349,0)=6,Cdel!$B$8:$KC$8,IF(ROUNDUP(H349,0)=5,Cdel!$B$9:$KC$9,IF(ROUNDUP(H349,0)=4,Cdel!$B$10:$KC$10,IF(ROUNDUP(H349,0)=3,Cdel!$B$11:$KC$11,IF(ROUNDUP(H349,0)=2,Cdel!$B$12:$KC$12,IF(ROUNDUP(H349,0)=1,Cdel!$B$13:$KC$13)))))))</f>
        <v>1</v>
      </c>
      <c r="J349" s="8" cm="1">
        <f t="array" aca="1" ref="J349" ca="1">I349-_xlfn.XLOOKUP(J$1,Cdel!$B$1:$KC$1,IF(ROUNDUP(I349,0)=6,Cdel!$B$8:$KC$8,IF(ROUNDUP(I349,0)=5,Cdel!$B$9:$KC$9,IF(ROUNDUP(I349,0)=4,Cdel!$B$10:$KC$10,IF(ROUNDUP(I349,0)=3,Cdel!$B$11:$KC$11,IF(ROUNDUP(I349,0)=2,Cdel!$B$12:$KC$12,IF(ROUNDUP(I349,0)=1,Cdel!$B$13:$KC$13)))))))</f>
        <v>0.97233735355490014</v>
      </c>
      <c r="K349" s="8" cm="1">
        <f t="array" aca="1" ref="K349" ca="1">J349-_xlfn.XLOOKUP(K$1,Cdel!$B$1:$KC$1,IF(ROUNDUP(J349,0)=6,Cdel!$B$8:$KC$8,IF(ROUNDUP(J349,0)=5,Cdel!$B$9:$KC$9,IF(ROUNDUP(J349,0)=4,Cdel!$B$10:$KC$10,IF(ROUNDUP(J349,0)=3,Cdel!$B$11:$KC$11,IF(ROUNDUP(J349,0)=2,Cdel!$B$12:$KC$12,IF(ROUNDUP(J349,0)=1,Cdel!$B$13:$KC$13)))))))</f>
        <v>0.94543992911814678</v>
      </c>
      <c r="L349" s="8" cm="1">
        <f t="array" aca="1" ref="L349" ca="1">K349-_xlfn.XLOOKUP(L$1,Cdel!$B$1:$KC$1,IF(ROUNDUP(K349,0)=6,Cdel!$B$8:$KC$8,IF(ROUNDUP(K349,0)=5,Cdel!$B$9:$KC$9,IF(ROUNDUP(K349,0)=4,Cdel!$B$10:$KC$10,IF(ROUNDUP(K349,0)=3,Cdel!$B$11:$KC$11,IF(ROUNDUP(K349,0)=2,Cdel!$B$12:$KC$12,IF(ROUNDUP(K349,0)=1,Cdel!$B$13:$KC$13)))))))</f>
        <v>0.91928655862387121</v>
      </c>
      <c r="M349" s="8" cm="1">
        <f t="array" aca="1" ref="M349" ca="1">L349-_xlfn.XLOOKUP(M$1,Cdel!$B$1:$KC$1,IF(ROUNDUP(L349,0)=6,Cdel!$B$8:$KC$8,IF(ROUNDUP(L349,0)=5,Cdel!$B$9:$KC$9,IF(ROUNDUP(L349,0)=4,Cdel!$B$10:$KC$10,IF(ROUNDUP(L349,0)=3,Cdel!$B$11:$KC$11,IF(ROUNDUP(L349,0)=2,Cdel!$B$12:$KC$12,IF(ROUNDUP(L349,0)=1,Cdel!$B$13:$KC$13)))))))</f>
        <v>0.89385665957092642</v>
      </c>
      <c r="N349" s="8" cm="1">
        <f t="array" aca="1" ref="N349" ca="1">M349-_xlfn.XLOOKUP(N$1,Cdel!$B$1:$KC$1,IF(ROUNDUP(M349,0)=6,Cdel!$B$8:$KC$8,IF(ROUNDUP(M349,0)=5,Cdel!$B$9:$KC$9,IF(ROUNDUP(M349,0)=4,Cdel!$B$10:$KC$10,IF(ROUNDUP(M349,0)=3,Cdel!$B$11:$KC$11,IF(ROUNDUP(M349,0)=2,Cdel!$B$12:$KC$12,IF(ROUNDUP(M349,0)=1,Cdel!$B$13:$KC$13)))))))</f>
        <v>0.86913021882461783</v>
      </c>
      <c r="O349" s="8" cm="1">
        <f t="array" aca="1" ref="O349" ca="1">N349-_xlfn.XLOOKUP(O$1,Cdel!$B$1:$KC$1,IF(ROUNDUP(N349,0)=6,Cdel!$B$8:$KC$8,IF(ROUNDUP(N349,0)=5,Cdel!$B$9:$KC$9,IF(ROUNDUP(N349,0)=4,Cdel!$B$10:$KC$10,IF(ROUNDUP(N349,0)=3,Cdel!$B$11:$KC$11,IF(ROUNDUP(N349,0)=2,Cdel!$B$12:$KC$12,IF(ROUNDUP(N349,0)=1,Cdel!$B$13:$KC$13)))))))</f>
        <v>0.84508777686652015</v>
      </c>
      <c r="P349" s="8" cm="1">
        <f t="array" aca="1" ref="P349" ca="1">O349-_xlfn.XLOOKUP(P$1,Cdel!$B$1:$KC$1,IF(ROUNDUP(O349,0)=6,Cdel!$B$8:$KC$8,IF(ROUNDUP(O349,0)=5,Cdel!$B$9:$KC$9,IF(ROUNDUP(O349,0)=4,Cdel!$B$10:$KC$10,IF(ROUNDUP(O349,0)=3,Cdel!$B$11:$KC$11,IF(ROUNDUP(O349,0)=2,Cdel!$B$12:$KC$12,IF(ROUNDUP(O349,0)=1,Cdel!$B$13:$KC$13)))))))</f>
        <v>0.82171041247998611</v>
      </c>
      <c r="Q349" s="8" cm="1">
        <f t="array" aca="1" ref="Q349" ca="1">P349-_xlfn.XLOOKUP(Q$1,Cdel!$B$1:$KC$1,IF(ROUNDUP(P349,0)=6,Cdel!$B$8:$KC$8,IF(ROUNDUP(P349,0)=5,Cdel!$B$9:$KC$9,IF(ROUNDUP(P349,0)=4,Cdel!$B$10:$KC$10,IF(ROUNDUP(P349,0)=3,Cdel!$B$11:$KC$11,IF(ROUNDUP(P349,0)=2,Cdel!$B$12:$KC$12,IF(ROUNDUP(P349,0)=1,Cdel!$B$13:$KC$13)))))))</f>
        <v>0.79897972785929505</v>
      </c>
      <c r="R349" s="8" cm="1">
        <f t="array" aca="1" ref="R349" ca="1">Q349-_xlfn.XLOOKUP(R$1,Cdel!$B$1:$KC$1,IF(ROUNDUP(Q349,0)=6,Cdel!$B$8:$KC$8,IF(ROUNDUP(Q349,0)=5,Cdel!$B$9:$KC$9,IF(ROUNDUP(Q349,0)=4,Cdel!$B$10:$KC$10,IF(ROUNDUP(Q349,0)=3,Cdel!$B$11:$KC$11,IF(ROUNDUP(Q349,0)=2,Cdel!$B$12:$KC$12,IF(ROUNDUP(Q349,0)=1,Cdel!$B$13:$KC$13)))))))</f>
        <v>0.77687783413072131</v>
      </c>
      <c r="S349" s="8" cm="1">
        <f t="array" aca="1" ref="S349" ca="1">R349-_xlfn.XLOOKUP(S$1,Cdel!$B$1:$KC$1,IF(ROUNDUP(R349,0)=6,Cdel!$B$8:$KC$8,IF(ROUNDUP(R349,0)=5,Cdel!$B$9:$KC$9,IF(ROUNDUP(R349,0)=4,Cdel!$B$10:$KC$10,IF(ROUNDUP(R349,0)=3,Cdel!$B$11:$KC$11,IF(ROUNDUP(R349,0)=2,Cdel!$B$12:$KC$12,IF(ROUNDUP(R349,0)=1,Cdel!$B$13:$KC$13)))))))</f>
        <v>0.7553873372741281</v>
      </c>
      <c r="T349" s="8" cm="1">
        <f t="array" aca="1" ref="T349" ca="1">S349-_xlfn.XLOOKUP(T$1,Cdel!$B$1:$KC$1,IF(ROUNDUP(S349,0)=6,Cdel!$B$8:$KC$8,IF(ROUNDUP(S349,0)=5,Cdel!$B$9:$KC$9,IF(ROUNDUP(S349,0)=4,Cdel!$B$10:$KC$10,IF(ROUNDUP(S349,0)=3,Cdel!$B$11:$KC$11,IF(ROUNDUP(S349,0)=2,Cdel!$B$12:$KC$12,IF(ROUNDUP(S349,0)=1,Cdel!$B$13:$KC$13)))))))</f>
        <v>0.73449132443400855</v>
      </c>
      <c r="U349" s="8" cm="1">
        <f t="array" aca="1" ref="U349" ca="1">T349-_xlfn.XLOOKUP(U$1,Cdel!$B$1:$KC$1,IF(ROUNDUP(T349,0)=6,Cdel!$B$8:$KC$8,IF(ROUNDUP(T349,0)=5,Cdel!$B$9:$KC$9,IF(ROUNDUP(T349,0)=4,Cdel!$B$10:$KC$10,IF(ROUNDUP(T349,0)=3,Cdel!$B$11:$KC$11,IF(ROUNDUP(T349,0)=2,Cdel!$B$12:$KC$12,IF(ROUNDUP(T349,0)=1,Cdel!$B$13:$KC$13)))))))</f>
        <v>0.7141733506091974</v>
      </c>
      <c r="V349" s="8" cm="1">
        <f t="array" aca="1" ref="V349" ca="1">U349-_xlfn.XLOOKUP(V$1,Cdel!$B$1:$KC$1,IF(ROUNDUP(U349,0)=6,Cdel!$B$8:$KC$8,IF(ROUNDUP(U349,0)=5,Cdel!$B$9:$KC$9,IF(ROUNDUP(U349,0)=4,Cdel!$B$10:$KC$10,IF(ROUNDUP(U349,0)=3,Cdel!$B$11:$KC$11,IF(ROUNDUP(U349,0)=2,Cdel!$B$12:$KC$12,IF(ROUNDUP(U349,0)=1,Cdel!$B$13:$KC$13)))))))</f>
        <v>0.6944174257107828</v>
      </c>
      <c r="W349" s="8" cm="1">
        <f t="array" aca="1" ref="W349" ca="1">V349-_xlfn.XLOOKUP(W$1,Cdel!$B$1:$KC$1,IF(ROUNDUP(V349,0)=6,Cdel!$B$8:$KC$8,IF(ROUNDUP(V349,0)=5,Cdel!$B$9:$KC$9,IF(ROUNDUP(V349,0)=4,Cdel!$B$10:$KC$10,IF(ROUNDUP(V349,0)=3,Cdel!$B$11:$KC$11,IF(ROUNDUP(V349,0)=2,Cdel!$B$12:$KC$12,IF(ROUNDUP(V349,0)=1,Cdel!$B$13:$KC$13)))))))</f>
        <v>0.67520800197802899</v>
      </c>
      <c r="X349" s="8" cm="1">
        <f t="array" aca="1" ref="X349" ca="1">W349-_xlfn.XLOOKUP(X$1,Cdel!$B$1:$KC$1,IF(ROUNDUP(W349,0)=6,Cdel!$B$8:$KC$8,IF(ROUNDUP(W349,0)=5,Cdel!$B$9:$KC$9,IF(ROUNDUP(W349,0)=4,Cdel!$B$10:$KC$10,IF(ROUNDUP(W349,0)=3,Cdel!$B$11:$KC$11,IF(ROUNDUP(W349,0)=2,Cdel!$B$12:$KC$12,IF(ROUNDUP(W349,0)=1,Cdel!$B$13:$KC$13)))))))</f>
        <v>0.65652996174240841</v>
      </c>
      <c r="Y349" s="8" cm="1">
        <f t="array" aca="1" ref="Y349" ca="1">X349-_xlfn.XLOOKUP(Y$1,Cdel!$B$1:$KC$1,IF(ROUNDUP(X349,0)=6,Cdel!$B$8:$KC$8,IF(ROUNDUP(X349,0)=5,Cdel!$B$9:$KC$9,IF(ROUNDUP(X349,0)=4,Cdel!$B$10:$KC$10,IF(ROUNDUP(X349,0)=3,Cdel!$B$11:$KC$11,IF(ROUNDUP(X349,0)=2,Cdel!$B$12:$KC$12,IF(ROUNDUP(X349,0)=1,Cdel!$B$13:$KC$13)))))))</f>
        <v>0.63836860553011321</v>
      </c>
      <c r="Z349" s="8" cm="1">
        <f t="array" aca="1" ref="Z349" ca="1">Y349-_xlfn.XLOOKUP(Z$1,Cdel!$B$1:$KC$1,IF(ROUNDUP(Y349,0)=6,Cdel!$B$8:$KC$8,IF(ROUNDUP(Y349,0)=5,Cdel!$B$9:$KC$9,IF(ROUNDUP(Y349,0)=4,Cdel!$B$10:$KC$10,IF(ROUNDUP(Y349,0)=3,Cdel!$B$11:$KC$11,IF(ROUNDUP(Y349,0)=2,Cdel!$B$12:$KC$12,IF(ROUNDUP(Y349,0)=1,Cdel!$B$13:$KC$13)))))))</f>
        <v>0.62070964049368227</v>
      </c>
      <c r="AA349" s="8" cm="1">
        <f t="array" aca="1" ref="AA349" ca="1">Z349-_xlfn.XLOOKUP(AA$1,Cdel!$B$1:$KC$1,IF(ROUNDUP(Z349,0)=6,Cdel!$B$8:$KC$8,IF(ROUNDUP(Z349,0)=5,Cdel!$B$9:$KC$9,IF(ROUNDUP(Z349,0)=4,Cdel!$B$10:$KC$10,IF(ROUNDUP(Z349,0)=3,Cdel!$B$11:$KC$11,IF(ROUNDUP(Z349,0)=2,Cdel!$B$12:$KC$12,IF(ROUNDUP(Z349,0)=1,Cdel!$B$13:$KC$13)))))))</f>
        <v>0.60353916916364048</v>
      </c>
      <c r="AB349" s="8" cm="1">
        <f t="array" aca="1" ref="AB349" ca="1">AA349-_xlfn.XLOOKUP(AB$1,Cdel!$B$1:$KC$1,IF(ROUNDUP(AA349,0)=6,Cdel!$B$8:$KC$8,IF(ROUNDUP(AA349,0)=5,Cdel!$B$9:$KC$9,IF(ROUNDUP(AA349,0)=4,Cdel!$B$10:$KC$10,IF(ROUNDUP(AA349,0)=3,Cdel!$B$11:$KC$11,IF(ROUNDUP(AA349,0)=2,Cdel!$B$12:$KC$12,IF(ROUNDUP(AA349,0)=1,Cdel!$B$13:$KC$13)))))))</f>
        <v>0.58684367851129737</v>
      </c>
      <c r="AC349" s="8" cm="1">
        <f t="array" aca="1" ref="AC349" ca="1">AB349-_xlfn.XLOOKUP(AC$1,Cdel!$B$1:$KC$1,IF(ROUNDUP(AB349,0)=6,Cdel!$B$8:$KC$8,IF(ROUNDUP(AB349,0)=5,Cdel!$B$9:$KC$9,IF(ROUNDUP(AB349,0)=4,Cdel!$B$10:$KC$10,IF(ROUNDUP(AB349,0)=3,Cdel!$B$11:$KC$11,IF(ROUNDUP(AB349,0)=2,Cdel!$B$12:$KC$12,IF(ROUNDUP(AB349,0)=1,Cdel!$B$13:$KC$13)))))))</f>
        <v>0.57061002931409743</v>
      </c>
      <c r="AD349" s="8" cm="1">
        <f t="array" aca="1" ref="AD349" ca="1">AC349-_xlfn.XLOOKUP(AD$1,Cdel!$B$1:$KC$1,IF(ROUNDUP(AC349,0)=6,Cdel!$B$8:$KC$8,IF(ROUNDUP(AC349,0)=5,Cdel!$B$9:$KC$9,IF(ROUNDUP(AC349,0)=4,Cdel!$B$10:$KC$10,IF(ROUNDUP(AC349,0)=3,Cdel!$B$11:$KC$11,IF(ROUNDUP(AC349,0)=2,Cdel!$B$12:$KC$12,IF(ROUNDUP(AC349,0)=1,Cdel!$B$13:$KC$13)))))))</f>
        <v>0.55482544581515347</v>
      </c>
      <c r="AE349" s="8" cm="1">
        <f t="array" aca="1" ref="AE349" ca="1">AD349-_xlfn.XLOOKUP(AE$1,Cdel!$B$1:$KC$1,IF(ROUNDUP(AD349,0)=6,Cdel!$B$8:$KC$8,IF(ROUNDUP(AD349,0)=5,Cdel!$B$9:$KC$9,IF(ROUNDUP(AD349,0)=4,Cdel!$B$10:$KC$10,IF(ROUNDUP(AD349,0)=3,Cdel!$B$11:$KC$11,IF(ROUNDUP(AD349,0)=2,Cdel!$B$12:$KC$12,IF(ROUNDUP(AD349,0)=1,Cdel!$B$13:$KC$13)))))))</f>
        <v>0.53947750566882391</v>
      </c>
      <c r="AF349" s="8" cm="1">
        <f t="array" aca="1" ref="AF349" ca="1">AE349-_xlfn.XLOOKUP(AF$1,Cdel!$B$1:$KC$1,IF(ROUNDUP(AE349,0)=6,Cdel!$B$8:$KC$8,IF(ROUNDUP(AE349,0)=5,Cdel!$B$9:$KC$9,IF(ROUNDUP(AE349,0)=4,Cdel!$B$10:$KC$10,IF(ROUNDUP(AE349,0)=3,Cdel!$B$11:$KC$11,IF(ROUNDUP(AE349,0)=2,Cdel!$B$12:$KC$12,IF(ROUNDUP(AE349,0)=1,Cdel!$B$13:$KC$13)))))))</f>
        <v>0.52455413016442287</v>
      </c>
      <c r="AG349" s="8" cm="1">
        <f t="array" aca="1" ref="AG349" ca="1">AF349-_xlfn.XLOOKUP(AG$1,Cdel!$B$1:$KC$1,IF(ROUNDUP(AF349,0)=6,Cdel!$B$8:$KC$8,IF(ROUNDUP(AF349,0)=5,Cdel!$B$9:$KC$9,IF(ROUNDUP(AF349,0)=4,Cdel!$B$10:$KC$10,IF(ROUNDUP(AF349,0)=3,Cdel!$B$11:$KC$11,IF(ROUNDUP(AF349,0)=2,Cdel!$B$12:$KC$12,IF(ROUNDUP(AF349,0)=1,Cdel!$B$13:$KC$13)))))))</f>
        <v>0.51004357472036754</v>
      </c>
      <c r="AH349" s="8" cm="1">
        <f t="array" aca="1" ref="AH349" ca="1">AG349-_xlfn.XLOOKUP(AH$1,Cdel!$B$1:$KC$1,IF(ROUNDUP(AG349,0)=6,Cdel!$B$8:$KC$8,IF(ROUNDUP(AG349,0)=5,Cdel!$B$9:$KC$9,IF(ROUNDUP(AG349,0)=4,Cdel!$B$10:$KC$10,IF(ROUNDUP(AG349,0)=3,Cdel!$B$11:$KC$11,IF(ROUNDUP(AG349,0)=2,Cdel!$B$12:$KC$12,IF(ROUNDUP(AG349,0)=1,Cdel!$B$13:$KC$13)))))))</f>
        <v>0.49593441964128315</v>
      </c>
      <c r="AI349" s="8" cm="1">
        <f t="array" aca="1" ref="AI349" ca="1">AH349-_xlfn.XLOOKUP(AI$1,Cdel!$B$1:$KC$1,IF(ROUNDUP(AH349,0)=6,Cdel!$B$8:$KC$8,IF(ROUNDUP(AH349,0)=5,Cdel!$B$9:$KC$9,IF(ROUNDUP(AH349,0)=4,Cdel!$B$10:$KC$10,IF(ROUNDUP(AH349,0)=3,Cdel!$B$11:$KC$11,IF(ROUNDUP(AH349,0)=2,Cdel!$B$12:$KC$12,IF(ROUNDUP(AH349,0)=1,Cdel!$B$13:$KC$13)))))))</f>
        <v>0.4822155611307905</v>
      </c>
      <c r="AJ349" s="8" cm="1">
        <f t="array" aca="1" ref="AJ349" ca="1">AI349-_xlfn.XLOOKUP(AJ$1,Cdel!$B$1:$KC$1,IF(ROUNDUP(AI349,0)=6,Cdel!$B$8:$KC$8,IF(ROUNDUP(AI349,0)=5,Cdel!$B$9:$KC$9,IF(ROUNDUP(AI349,0)=4,Cdel!$B$10:$KC$10,IF(ROUNDUP(AI349,0)=3,Cdel!$B$11:$KC$11,IF(ROUNDUP(AI349,0)=2,Cdel!$B$12:$KC$12,IF(ROUNDUP(AI349,0)=1,Cdel!$B$13:$KC$13)))))))</f>
        <v>0.46887620255290396</v>
      </c>
      <c r="AK349" s="8" cm="1">
        <f t="array" aca="1" ref="AK349" ca="1">AJ349-_xlfn.XLOOKUP(AK$1,Cdel!$B$1:$KC$1,IF(ROUNDUP(AJ349,0)=6,Cdel!$B$8:$KC$8,IF(ROUNDUP(AJ349,0)=5,Cdel!$B$9:$KC$9,IF(ROUNDUP(AJ349,0)=4,Cdel!$B$10:$KC$10,IF(ROUNDUP(AJ349,0)=3,Cdel!$B$11:$KC$11,IF(ROUNDUP(AJ349,0)=2,Cdel!$B$12:$KC$12,IF(ROUNDUP(AJ349,0)=1,Cdel!$B$13:$KC$13)))))))</f>
        <v>0.45590584593516198</v>
      </c>
      <c r="AL349" s="8" cm="1">
        <f t="array" aca="1" ref="AL349" ca="1">AK349-_xlfn.XLOOKUP(AL$1,Cdel!$B$1:$KC$1,IF(ROUNDUP(AK349,0)=6,Cdel!$B$8:$KC$8,IF(ROUNDUP(AK349,0)=5,Cdel!$B$9:$KC$9,IF(ROUNDUP(AK349,0)=4,Cdel!$B$10:$KC$10,IF(ROUNDUP(AK349,0)=3,Cdel!$B$11:$KC$11,IF(ROUNDUP(AK349,0)=2,Cdel!$B$12:$KC$12,IF(ROUNDUP(AK349,0)=1,Cdel!$B$13:$KC$13)))))))</f>
        <v>0.44329428370680335</v>
      </c>
      <c r="AM349" s="8" cm="1">
        <f t="array" aca="1" ref="AM349" ca="1">AL349-_xlfn.XLOOKUP(AM$1,Cdel!$B$1:$KC$1,IF(ROUNDUP(AL349,0)=6,Cdel!$B$8:$KC$8,IF(ROUNDUP(AL349,0)=5,Cdel!$B$9:$KC$9,IF(ROUNDUP(AL349,0)=4,Cdel!$B$10:$KC$10,IF(ROUNDUP(AL349,0)=3,Cdel!$B$11:$KC$11,IF(ROUNDUP(AL349,0)=2,Cdel!$B$12:$KC$12,IF(ROUNDUP(AL349,0)=1,Cdel!$B$13:$KC$13)))))))</f>
        <v>0.4310315906654883</v>
      </c>
      <c r="AN349" s="8" cm="1">
        <f t="array" aca="1" ref="AN349" ca="1">AM349-_xlfn.XLOOKUP(AN$1,Cdel!$B$1:$KC$1,IF(ROUNDUP(AM349,0)=6,Cdel!$B$8:$KC$8,IF(ROUNDUP(AM349,0)=5,Cdel!$B$9:$KC$9,IF(ROUNDUP(AM349,0)=4,Cdel!$B$10:$KC$10,IF(ROUNDUP(AM349,0)=3,Cdel!$B$11:$KC$11,IF(ROUNDUP(AM349,0)=2,Cdel!$B$12:$KC$12,IF(ROUNDUP(AM349,0)=1,Cdel!$B$13:$KC$13)))))))</f>
        <v>0.41910811616623983</v>
      </c>
      <c r="AO349" s="8" cm="1">
        <f t="array" aca="1" ref="AO349" ca="1">AN349-_xlfn.XLOOKUP(AO$1,Cdel!$B$1:$KC$1,IF(ROUNDUP(AN349,0)=6,Cdel!$B$8:$KC$8,IF(ROUNDUP(AN349,0)=5,Cdel!$B$9:$KC$9,IF(ROUNDUP(AN349,0)=4,Cdel!$B$10:$KC$10,IF(ROUNDUP(AN349,0)=3,Cdel!$B$11:$KC$11,IF(ROUNDUP(AN349,0)=2,Cdel!$B$12:$KC$12,IF(ROUNDUP(AN349,0)=1,Cdel!$B$13:$KC$13)))))))</f>
        <v>0.40751447652646128</v>
      </c>
      <c r="AP349" s="8" cm="1">
        <f t="array" aca="1" ref="AP349" ca="1">AO349-_xlfn.XLOOKUP(AP$1,Cdel!$B$1:$KC$1,IF(ROUNDUP(AO349,0)=6,Cdel!$B$8:$KC$8,IF(ROUNDUP(AO349,0)=5,Cdel!$B$9:$KC$9,IF(ROUNDUP(AO349,0)=4,Cdel!$B$10:$KC$10,IF(ROUNDUP(AO349,0)=3,Cdel!$B$11:$KC$11,IF(ROUNDUP(AO349,0)=2,Cdel!$B$12:$KC$12,IF(ROUNDUP(AO349,0)=1,Cdel!$B$13:$KC$13)))))))</f>
        <v>0.39624154764104985</v>
      </c>
      <c r="AQ349" s="8" cm="1">
        <f t="array" aca="1" ref="AQ349" ca="1">AP349-_xlfn.XLOOKUP(AQ$1,Cdel!$B$1:$KC$1,IF(ROUNDUP(AP349,0)=6,Cdel!$B$8:$KC$8,IF(ROUNDUP(AP349,0)=5,Cdel!$B$9:$KC$9,IF(ROUNDUP(AP349,0)=4,Cdel!$B$10:$KC$10,IF(ROUNDUP(AP349,0)=3,Cdel!$B$11:$KC$11,IF(ROUNDUP(AP349,0)=2,Cdel!$B$12:$KC$12,IF(ROUNDUP(AP349,0)=1,Cdel!$B$13:$KC$13)))))))</f>
        <v>0.38528045780179626</v>
      </c>
      <c r="AR349" s="8" cm="1">
        <f t="array" aca="1" ref="AR349" ca="1">AQ349-_xlfn.XLOOKUP(AR$1,Cdel!$B$1:$KC$1,IF(ROUNDUP(AQ349,0)=6,Cdel!$B$8:$KC$8,IF(ROUNDUP(AQ349,0)=5,Cdel!$B$9:$KC$9,IF(ROUNDUP(AQ349,0)=4,Cdel!$B$10:$KC$10,IF(ROUNDUP(AQ349,0)=3,Cdel!$B$11:$KC$11,IF(ROUNDUP(AQ349,0)=2,Cdel!$B$12:$KC$12,IF(ROUNDUP(AQ349,0)=1,Cdel!$B$13:$KC$13)))))))</f>
        <v>0.37462258071541898</v>
      </c>
      <c r="AS349" s="8" cm="1">
        <f t="array" aca="1" ref="AS349" ca="1">AR349-_xlfn.XLOOKUP(AS$1,Cdel!$B$1:$KC$1,IF(ROUNDUP(AR349,0)=6,Cdel!$B$8:$KC$8,IF(ROUNDUP(AR349,0)=5,Cdel!$B$9:$KC$9,IF(ROUNDUP(AR349,0)=4,Cdel!$B$10:$KC$10,IF(ROUNDUP(AR349,0)=3,Cdel!$B$11:$KC$11,IF(ROUNDUP(AR349,0)=2,Cdel!$B$12:$KC$12,IF(ROUNDUP(AR349,0)=1,Cdel!$B$13:$KC$13)))))))</f>
        <v>0.36425952871473738</v>
      </c>
      <c r="AT349" s="8" cm="1">
        <f t="array" aca="1" ref="AT349" ca="1">AS349-_xlfn.XLOOKUP(AT$1,Cdel!$B$1:$KC$1,IF(ROUNDUP(AS349,0)=6,Cdel!$B$8:$KC$8,IF(ROUNDUP(AS349,0)=5,Cdel!$B$9:$KC$9,IF(ROUNDUP(AS349,0)=4,Cdel!$B$10:$KC$10,IF(ROUNDUP(AS349,0)=3,Cdel!$B$11:$KC$11,IF(ROUNDUP(AS349,0)=2,Cdel!$B$12:$KC$12,IF(ROUNDUP(AS349,0)=1,Cdel!$B$13:$KC$13)))))))</f>
        <v>0.3541831461576429</v>
      </c>
      <c r="AU349" s="8" cm="1">
        <f t="array" aca="1" ref="AU349" ca="1">AT349-_xlfn.XLOOKUP(AU$1,Cdel!$B$1:$KC$1,IF(ROUNDUP(AT349,0)=6,Cdel!$B$8:$KC$8,IF(ROUNDUP(AT349,0)=5,Cdel!$B$9:$KC$9,IF(ROUNDUP(AT349,0)=4,Cdel!$B$10:$KC$10,IF(ROUNDUP(AT349,0)=3,Cdel!$B$11:$KC$11,IF(ROUNDUP(AT349,0)=2,Cdel!$B$12:$KC$12,IF(ROUNDUP(AT349,0)=1,Cdel!$B$13:$KC$13)))))))</f>
        <v>0.34438550300867093</v>
      </c>
      <c r="AV349" s="8" cm="1">
        <f t="array" aca="1" ref="AV349" ca="1">AU349-_xlfn.XLOOKUP(AV$1,Cdel!$B$1:$KC$1,IF(ROUNDUP(AU349,0)=6,Cdel!$B$8:$KC$8,IF(ROUNDUP(AU349,0)=5,Cdel!$B$9:$KC$9,IF(ROUNDUP(AU349,0)=4,Cdel!$B$10:$KC$10,IF(ROUNDUP(AU349,0)=3,Cdel!$B$11:$KC$11,IF(ROUNDUP(AU349,0)=2,Cdel!$B$12:$KC$12,IF(ROUNDUP(AU349,0)=1,Cdel!$B$13:$KC$13)))))))</f>
        <v>0.33485888859812413</v>
      </c>
      <c r="AW349" s="8" cm="1">
        <f t="array" aca="1" ref="AW349" ca="1">AV349-_xlfn.XLOOKUP(AW$1,Cdel!$B$1:$KC$1,IF(ROUNDUP(AV349,0)=6,Cdel!$B$8:$KC$8,IF(ROUNDUP(AV349,0)=5,Cdel!$B$9:$KC$9,IF(ROUNDUP(AV349,0)=4,Cdel!$B$10:$KC$10,IF(ROUNDUP(AV349,0)=3,Cdel!$B$11:$KC$11,IF(ROUNDUP(AV349,0)=2,Cdel!$B$12:$KC$12,IF(ROUNDUP(AV349,0)=1,Cdel!$B$13:$KC$13)))))))</f>
        <v>0.3255958055538351</v>
      </c>
      <c r="AX349" s="8" cm="1">
        <f t="array" aca="1" ref="AX349" ca="1">AW349-_xlfn.XLOOKUP(AX$1,Cdel!$B$1:$KC$1,IF(ROUNDUP(AW349,0)=6,Cdel!$B$8:$KC$8,IF(ROUNDUP(AW349,0)=5,Cdel!$B$9:$KC$9,IF(ROUNDUP(AW349,0)=4,Cdel!$B$10:$KC$10,IF(ROUNDUP(AW349,0)=3,Cdel!$B$11:$KC$11,IF(ROUNDUP(AW349,0)=2,Cdel!$B$12:$KC$12,IF(ROUNDUP(AW349,0)=1,Cdel!$B$13:$KC$13)))))))</f>
        <v>0.31658896390079194</v>
      </c>
      <c r="AY349" s="8" cm="1">
        <f t="array" aca="1" ref="AY349" ca="1">AX349-_xlfn.XLOOKUP(AY$1,Cdel!$B$1:$KC$1,IF(ROUNDUP(AX349,0)=6,Cdel!$B$8:$KC$8,IF(ROUNDUP(AX349,0)=5,Cdel!$B$9:$KC$9,IF(ROUNDUP(AX349,0)=4,Cdel!$B$10:$KC$10,IF(ROUNDUP(AX349,0)=3,Cdel!$B$11:$KC$11,IF(ROUNDUP(AX349,0)=2,Cdel!$B$12:$KC$12,IF(ROUNDUP(AX349,0)=1,Cdel!$B$13:$KC$13)))))))</f>
        <v>0.3078312753239838</v>
      </c>
      <c r="AZ349" s="8" cm="1">
        <f t="array" aca="1" ref="AZ349" ca="1">AY349-_xlfn.XLOOKUP(AZ$1,Cdel!$B$1:$KC$1,IF(ROUNDUP(AY349,0)=6,Cdel!$B$8:$KC$8,IF(ROUNDUP(AY349,0)=5,Cdel!$B$9:$KC$9,IF(ROUNDUP(AY349,0)=4,Cdel!$B$10:$KC$10,IF(ROUNDUP(AY349,0)=3,Cdel!$B$11:$KC$11,IF(ROUNDUP(AY349,0)=2,Cdel!$B$12:$KC$12,IF(ROUNDUP(AY349,0)=1,Cdel!$B$13:$KC$13)))))))</f>
        <v>0.29931584758995222</v>
      </c>
      <c r="BA349" s="8" cm="1">
        <f t="array" aca="1" ref="BA349" ca="1">AZ349-_xlfn.XLOOKUP(BA$1,Cdel!$B$1:$KC$1,IF(ROUNDUP(AZ349,0)=6,Cdel!$B$8:$KC$8,IF(ROUNDUP(AZ349,0)=5,Cdel!$B$9:$KC$9,IF(ROUNDUP(AZ349,0)=4,Cdel!$B$10:$KC$10,IF(ROUNDUP(AZ349,0)=3,Cdel!$B$11:$KC$11,IF(ROUNDUP(AZ349,0)=2,Cdel!$B$12:$KC$12,IF(ROUNDUP(AZ349,0)=1,Cdel!$B$13:$KC$13)))))))</f>
        <v>0.29103597912265594</v>
      </c>
      <c r="BB349" s="8" cm="1">
        <f t="array" aca="1" ref="BB349" ca="1">BA349-_xlfn.XLOOKUP(BB$1,Cdel!$B$1:$KC$1,IF(ROUNDUP(BA349,0)=6,Cdel!$B$8:$KC$8,IF(ROUNDUP(BA349,0)=5,Cdel!$B$9:$KC$9,IF(ROUNDUP(BA349,0)=4,Cdel!$B$10:$KC$10,IF(ROUNDUP(BA349,0)=3,Cdel!$B$11:$KC$11,IF(ROUNDUP(BA349,0)=2,Cdel!$B$12:$KC$12,IF(ROUNDUP(BA349,0)=1,Cdel!$B$13:$KC$13)))))))</f>
        <v>0.28298515372938249</v>
      </c>
      <c r="BC349" s="8" cm="1">
        <f t="array" aca="1" ref="BC349" ca="1">BB349-_xlfn.XLOOKUP(BC$1,Cdel!$B$1:$KC$1,IF(ROUNDUP(BB349,0)=6,Cdel!$B$8:$KC$8,IF(ROUNDUP(BB349,0)=5,Cdel!$B$9:$KC$9,IF(ROUNDUP(BB349,0)=4,Cdel!$B$10:$KC$10,IF(ROUNDUP(BB349,0)=3,Cdel!$B$11:$KC$11,IF(ROUNDUP(BB349,0)=2,Cdel!$B$12:$KC$12,IF(ROUNDUP(BB349,0)=1,Cdel!$B$13:$KC$13)))))))</f>
        <v>0.27515703547255432</v>
      </c>
      <c r="BD349" s="8" cm="1">
        <f t="array" aca="1" ref="BD349" ca="1">BC349-_xlfn.XLOOKUP(BD$1,Cdel!$B$1:$KC$1,IF(ROUNDUP(BC349,0)=6,Cdel!$B$8:$KC$8,IF(ROUNDUP(BC349,0)=5,Cdel!$B$9:$KC$9,IF(ROUNDUP(BC349,0)=4,Cdel!$B$10:$KC$10,IF(ROUNDUP(BC349,0)=3,Cdel!$B$11:$KC$11,IF(ROUNDUP(BC349,0)=2,Cdel!$B$12:$KC$12,IF(ROUNDUP(BC349,0)=1,Cdel!$B$13:$KC$13)))))))</f>
        <v>0.26754546368339521</v>
      </c>
      <c r="BE349" s="8" cm="1">
        <f t="array" aca="1" ref="BE349" ca="1">BD349-_xlfn.XLOOKUP(BE$1,Cdel!$B$1:$KC$1,IF(ROUNDUP(BD349,0)=6,Cdel!$B$8:$KC$8,IF(ROUNDUP(BD349,0)=5,Cdel!$B$9:$KC$9,IF(ROUNDUP(BD349,0)=4,Cdel!$B$10:$KC$10,IF(ROUNDUP(BD349,0)=3,Cdel!$B$11:$KC$11,IF(ROUNDUP(BD349,0)=2,Cdel!$B$12:$KC$12,IF(ROUNDUP(BD349,0)=1,Cdel!$B$13:$KC$13)))))))</f>
        <v>0.26014444811353121</v>
      </c>
      <c r="BF349" s="8" cm="1">
        <f t="array" aca="1" ref="BF349" ca="1">BE349-_xlfn.XLOOKUP(BF$1,Cdel!$B$1:$KC$1,IF(ROUNDUP(BE349,0)=6,Cdel!$B$8:$KC$8,IF(ROUNDUP(BE349,0)=5,Cdel!$B$9:$KC$9,IF(ROUNDUP(BE349,0)=4,Cdel!$B$10:$KC$10,IF(ROUNDUP(BE349,0)=3,Cdel!$B$11:$KC$11,IF(ROUNDUP(BE349,0)=2,Cdel!$B$12:$KC$12,IF(ROUNDUP(BE349,0)=1,Cdel!$B$13:$KC$13)))))))</f>
        <v>0.25294816422071092</v>
      </c>
      <c r="BG349" s="8" cm="1">
        <f t="array" aca="1" ref="BG349" ca="1">BF349-_xlfn.XLOOKUP(BG$1,Cdel!$B$1:$KC$1,IF(ROUNDUP(BF349,0)=6,Cdel!$B$8:$KC$8,IF(ROUNDUP(BF349,0)=5,Cdel!$B$9:$KC$9,IF(ROUNDUP(BF349,0)=4,Cdel!$B$10:$KC$10,IF(ROUNDUP(BF349,0)=3,Cdel!$B$11:$KC$11,IF(ROUNDUP(BF349,0)=2,Cdel!$B$12:$KC$12,IF(ROUNDUP(BF349,0)=1,Cdel!$B$13:$KC$13)))))))</f>
        <v>0.24595094858493632</v>
      </c>
      <c r="BH349" s="8" cm="1">
        <f t="array" aca="1" ref="BH349" ca="1">BG349-_xlfn.XLOOKUP(BH$1,Cdel!$B$1:$KC$1,IF(ROUNDUP(BG349,0)=6,Cdel!$B$8:$KC$8,IF(ROUNDUP(BG349,0)=5,Cdel!$B$9:$KC$9,IF(ROUNDUP(BG349,0)=4,Cdel!$B$10:$KC$10,IF(ROUNDUP(BG349,0)=3,Cdel!$B$11:$KC$11,IF(ROUNDUP(BG349,0)=2,Cdel!$B$12:$KC$12,IF(ROUNDUP(BG349,0)=1,Cdel!$B$13:$KC$13)))))))</f>
        <v>0.23914729445139427</v>
      </c>
      <c r="BI349" s="8" cm="1">
        <f t="array" aca="1" ref="BI349" ca="1">BH349-_xlfn.XLOOKUP(BI$1,Cdel!$B$1:$KC$1,IF(ROUNDUP(BH349,0)=6,Cdel!$B$8:$KC$8,IF(ROUNDUP(BH349,0)=5,Cdel!$B$9:$KC$9,IF(ROUNDUP(BH349,0)=4,Cdel!$B$10:$KC$10,IF(ROUNDUP(BH349,0)=3,Cdel!$B$11:$KC$11,IF(ROUNDUP(BH349,0)=2,Cdel!$B$12:$KC$12,IF(ROUNDUP(BH349,0)=1,Cdel!$B$13:$KC$13)))))))</f>
        <v>0.23253184739668317</v>
      </c>
      <c r="BJ349" s="8" cm="1">
        <f t="array" aca="1" ref="BJ349" ca="1">BI349-_xlfn.XLOOKUP(BJ$1,Cdel!$B$1:$KC$1,IF(ROUNDUP(BI349,0)=6,Cdel!$B$8:$KC$8,IF(ROUNDUP(BI349,0)=5,Cdel!$B$9:$KC$9,IF(ROUNDUP(BI349,0)=4,Cdel!$B$10:$KC$10,IF(ROUNDUP(BI349,0)=3,Cdel!$B$11:$KC$11,IF(ROUNDUP(BI349,0)=2,Cdel!$B$12:$KC$12,IF(ROUNDUP(BI349,0)=1,Cdel!$B$13:$KC$13)))))))</f>
        <v>0.2260994011149228</v>
      </c>
      <c r="BK349" s="8" cm="1">
        <f t="array" aca="1" ref="BK349" ca="1">BJ349-_xlfn.XLOOKUP(BK$1,Cdel!$B$1:$KC$1,IF(ROUNDUP(BJ349,0)=6,Cdel!$B$8:$KC$8,IF(ROUNDUP(BJ349,0)=5,Cdel!$B$9:$KC$9,IF(ROUNDUP(BJ349,0)=4,Cdel!$B$10:$KC$10,IF(ROUNDUP(BJ349,0)=3,Cdel!$B$11:$KC$11,IF(ROUNDUP(BJ349,0)=2,Cdel!$B$12:$KC$12,IF(ROUNDUP(BJ349,0)=1,Cdel!$B$13:$KC$13)))))))</f>
        <v>0.21984489332043183</v>
      </c>
      <c r="BL349" s="8" cm="1">
        <f t="array" aca="1" ref="BL349" ca="1">BK349-_xlfn.XLOOKUP(BL$1,Cdel!$B$1:$KC$1,IF(ROUNDUP(BK349,0)=6,Cdel!$B$8:$KC$8,IF(ROUNDUP(BK349,0)=5,Cdel!$B$9:$KC$9,IF(ROUNDUP(BK349,0)=4,Cdel!$B$10:$KC$10,IF(ROUNDUP(BK349,0)=3,Cdel!$B$11:$KC$11,IF(ROUNDUP(BK349,0)=2,Cdel!$B$12:$KC$12,IF(ROUNDUP(BK349,0)=1,Cdel!$B$13:$KC$13)))))))</f>
        <v>0.21376340176374803</v>
      </c>
      <c r="BM349" s="8" cm="1">
        <f t="array" aca="1" ref="BM349" ca="1">BL349-_xlfn.XLOOKUP(BM$1,Cdel!$B$1:$KC$1,IF(ROUNDUP(BL349,0)=6,Cdel!$B$8:$KC$8,IF(ROUNDUP(BL349,0)=5,Cdel!$B$9:$KC$9,IF(ROUNDUP(BL349,0)=4,Cdel!$B$10:$KC$10,IF(ROUNDUP(BL349,0)=3,Cdel!$B$11:$KC$11,IF(ROUNDUP(BL349,0)=2,Cdel!$B$12:$KC$12,IF(ROUNDUP(BL349,0)=1,Cdel!$B$13:$KC$13)))))))</f>
        <v>0.20785014035785565</v>
      </c>
      <c r="BN349" s="8" cm="1">
        <f t="array" aca="1" ref="BN349" ca="1">BM349-_xlfn.XLOOKUP(BN$1,Cdel!$B$1:$KC$1,IF(ROUNDUP(BM349,0)=6,Cdel!$B$8:$KC$8,IF(ROUNDUP(BM349,0)=5,Cdel!$B$9:$KC$9,IF(ROUNDUP(BM349,0)=4,Cdel!$B$10:$KC$10,IF(ROUNDUP(BM349,0)=3,Cdel!$B$11:$KC$11,IF(ROUNDUP(BM349,0)=2,Cdel!$B$12:$KC$12,IF(ROUNDUP(BM349,0)=1,Cdel!$B$13:$KC$13)))))))</f>
        <v>0.20210045541157187</v>
      </c>
      <c r="BO349" s="8" cm="1">
        <f t="array" aca="1" ref="BO349" ca="1">BN349-_xlfn.XLOOKUP(BO$1,Cdel!$B$1:$KC$1,IF(ROUNDUP(BN349,0)=6,Cdel!$B$8:$KC$8,IF(ROUNDUP(BN349,0)=5,Cdel!$B$9:$KC$9,IF(ROUNDUP(BN349,0)=4,Cdel!$B$10:$KC$10,IF(ROUNDUP(BN349,0)=3,Cdel!$B$11:$KC$11,IF(ROUNDUP(BN349,0)=2,Cdel!$B$12:$KC$12,IF(ROUNDUP(BN349,0)=1,Cdel!$B$13:$KC$13)))))))</f>
        <v>0.19650982196712788</v>
      </c>
      <c r="BP349" s="8" cm="1">
        <f t="array" aca="1" ref="BP349" ca="1">BO349-_xlfn.XLOOKUP(BP$1,Cdel!$B$1:$KC$1,IF(ROUNDUP(BO349,0)=6,Cdel!$B$8:$KC$8,IF(ROUNDUP(BO349,0)=5,Cdel!$B$9:$KC$9,IF(ROUNDUP(BO349,0)=4,Cdel!$B$10:$KC$10,IF(ROUNDUP(BO349,0)=3,Cdel!$B$11:$KC$11,IF(ROUNDUP(BO349,0)=2,Cdel!$B$12:$KC$12,IF(ROUNDUP(BO349,0)=1,Cdel!$B$13:$KC$13)))))))</f>
        <v>0.19107384023906174</v>
      </c>
      <c r="BQ349" s="8" cm="1">
        <f t="array" aca="1" ref="BQ349" ca="1">BP349-_xlfn.XLOOKUP(BQ$1,Cdel!$B$1:$KC$1,IF(ROUNDUP(BP349,0)=6,Cdel!$B$8:$KC$8,IF(ROUNDUP(BP349,0)=5,Cdel!$B$9:$KC$9,IF(ROUNDUP(BP349,0)=4,Cdel!$B$10:$KC$10,IF(ROUNDUP(BP349,0)=3,Cdel!$B$11:$KC$11,IF(ROUNDUP(BP349,0)=2,Cdel!$B$12:$KC$12,IF(ROUNDUP(BP349,0)=1,Cdel!$B$13:$KC$13)))))))</f>
        <v>0.18578823215162105</v>
      </c>
      <c r="BR349" s="8" cm="1">
        <f t="array" aca="1" ref="BR349" ca="1">BQ349-_xlfn.XLOOKUP(BR$1,Cdel!$B$1:$KC$1,IF(ROUNDUP(BQ349,0)=6,Cdel!$B$8:$KC$8,IF(ROUNDUP(BQ349,0)=5,Cdel!$B$9:$KC$9,IF(ROUNDUP(BQ349,0)=4,Cdel!$B$10:$KC$10,IF(ROUNDUP(BQ349,0)=3,Cdel!$B$11:$KC$11,IF(ROUNDUP(BQ349,0)=2,Cdel!$B$12:$KC$12,IF(ROUNDUP(BQ349,0)=1,Cdel!$B$13:$KC$13)))))))</f>
        <v>0.18064883797195061</v>
      </c>
      <c r="BS349" s="8" cm="1">
        <f t="array" aca="1" ref="BS349" ca="1">BR349-_xlfn.XLOOKUP(BS$1,Cdel!$B$1:$KC$1,IF(ROUNDUP(BR349,0)=6,Cdel!$B$8:$KC$8,IF(ROUNDUP(BR349,0)=5,Cdel!$B$9:$KC$9,IF(ROUNDUP(BR349,0)=4,Cdel!$B$10:$KC$10,IF(ROUNDUP(BR349,0)=3,Cdel!$B$11:$KC$11,IF(ROUNDUP(BR349,0)=2,Cdel!$B$12:$KC$12,IF(ROUNDUP(BR349,0)=1,Cdel!$B$13:$KC$13)))))))</f>
        <v>0.17565161303641438</v>
      </c>
      <c r="BT349" s="8" cm="1">
        <f t="array" aca="1" ref="BT349" ca="1">BS349-_xlfn.XLOOKUP(BT$1,Cdel!$B$1:$KC$1,IF(ROUNDUP(BS349,0)=6,Cdel!$B$8:$KC$8,IF(ROUNDUP(BS349,0)=5,Cdel!$B$9:$KC$9,IF(ROUNDUP(BS349,0)=4,Cdel!$B$10:$KC$10,IF(ROUNDUP(BS349,0)=3,Cdel!$B$11:$KC$11,IF(ROUNDUP(BS349,0)=2,Cdel!$B$12:$KC$12,IF(ROUNDUP(BS349,0)=1,Cdel!$B$13:$KC$13)))))))</f>
        <v>0.17079262456747657</v>
      </c>
      <c r="BU349" s="8" cm="1">
        <f t="array" aca="1" ref="BU349" ca="1">BT349-_xlfn.XLOOKUP(BU$1,Cdel!$B$1:$KC$1,IF(ROUNDUP(BT349,0)=6,Cdel!$B$8:$KC$8,IF(ROUNDUP(BT349,0)=5,Cdel!$B$9:$KC$9,IF(ROUNDUP(BT349,0)=4,Cdel!$B$10:$KC$10,IF(ROUNDUP(BT349,0)=3,Cdel!$B$11:$KC$11,IF(ROUNDUP(BT349,0)=2,Cdel!$B$12:$KC$12,IF(ROUNDUP(BT349,0)=1,Cdel!$B$13:$KC$13)))))))</f>
        <v>0.16606804857863577</v>
      </c>
      <c r="BV349" s="8" cm="1">
        <f t="array" aca="1" ref="BV349" ca="1">BU349-_xlfn.XLOOKUP(BV$1,Cdel!$B$1:$KC$1,IF(ROUNDUP(BU349,0)=6,Cdel!$B$8:$KC$8,IF(ROUNDUP(BU349,0)=5,Cdel!$B$9:$KC$9,IF(ROUNDUP(BU349,0)=4,Cdel!$B$10:$KC$10,IF(ROUNDUP(BU349,0)=3,Cdel!$B$11:$KC$11,IF(ROUNDUP(BU349,0)=2,Cdel!$B$12:$KC$12,IF(ROUNDUP(BU349,0)=1,Cdel!$B$13:$KC$13)))))))</f>
        <v>0.16147416686497729</v>
      </c>
      <c r="BW349" s="8" cm="1">
        <f t="array" aca="1" ref="BW349" ca="1">BV349-_xlfn.XLOOKUP(BW$1,Cdel!$B$1:$KC$1,IF(ROUNDUP(BV349,0)=6,Cdel!$B$8:$KC$8,IF(ROUNDUP(BV349,0)=5,Cdel!$B$9:$KC$9,IF(ROUNDUP(BV349,0)=4,Cdel!$B$10:$KC$10,IF(ROUNDUP(BV349,0)=3,Cdel!$B$11:$KC$11,IF(ROUNDUP(BV349,0)=2,Cdel!$B$12:$KC$12,IF(ROUNDUP(BV349,0)=1,Cdel!$B$13:$KC$13)))))))</f>
        <v>0.15700736407697438</v>
      </c>
      <c r="BX349" s="8" cm="1">
        <f t="array" aca="1" ref="BX349" ca="1">BW349-_xlfn.XLOOKUP(BX$1,Cdel!$B$1:$KC$1,IF(ROUNDUP(BW349,0)=6,Cdel!$B$8:$KC$8,IF(ROUNDUP(BW349,0)=5,Cdel!$B$9:$KC$9,IF(ROUNDUP(BW349,0)=4,Cdel!$B$10:$KC$10,IF(ROUNDUP(BW349,0)=3,Cdel!$B$11:$KC$11,IF(ROUNDUP(BW349,0)=2,Cdel!$B$12:$KC$12,IF(ROUNDUP(BW349,0)=1,Cdel!$B$13:$KC$13)))))))</f>
        <v>0.15266412487523595</v>
      </c>
      <c r="BY349" s="8" cm="1">
        <f t="array" aca="1" ref="BY349" ca="1">BX349-_xlfn.XLOOKUP(BY$1,Cdel!$B$1:$KC$1,IF(ROUNDUP(BX349,0)=6,Cdel!$B$8:$KC$8,IF(ROUNDUP(BX349,0)=5,Cdel!$B$9:$KC$9,IF(ROUNDUP(BX349,0)=4,Cdel!$B$10:$KC$10,IF(ROUNDUP(BX349,0)=3,Cdel!$B$11:$KC$11,IF(ROUNDUP(BX349,0)=2,Cdel!$B$12:$KC$12,IF(ROUNDUP(BX349,0)=1,Cdel!$B$13:$KC$13)))))))</f>
        <v>0.14844103116396171</v>
      </c>
      <c r="BZ349" s="8" cm="1">
        <f t="array" aca="1" ref="BZ349" ca="1">BY349-_xlfn.XLOOKUP(BZ$1,Cdel!$B$1:$KC$1,IF(ROUNDUP(BY349,0)=6,Cdel!$B$8:$KC$8,IF(ROUNDUP(BY349,0)=5,Cdel!$B$9:$KC$9,IF(ROUNDUP(BY349,0)=4,Cdel!$B$10:$KC$10,IF(ROUNDUP(BY349,0)=3,Cdel!$B$11:$KC$11,IF(ROUNDUP(BY349,0)=2,Cdel!$B$12:$KC$12,IF(ROUNDUP(BY349,0)=1,Cdel!$B$13:$KC$13)))))))</f>
        <v>0.14433475940092697</v>
      </c>
      <c r="CA349" s="8" cm="1">
        <f t="array" aca="1" ref="CA349" ca="1">BZ349-_xlfn.XLOOKUP(CA$1,Cdel!$B$1:$KC$1,IF(ROUNDUP(BZ349,0)=6,Cdel!$B$8:$KC$8,IF(ROUNDUP(BZ349,0)=5,Cdel!$B$9:$KC$9,IF(ROUNDUP(BZ349,0)=4,Cdel!$B$10:$KC$10,IF(ROUNDUP(BZ349,0)=3,Cdel!$B$11:$KC$11,IF(ROUNDUP(BZ349,0)=2,Cdel!$B$12:$KC$12,IF(ROUNDUP(BZ349,0)=1,Cdel!$B$13:$KC$13)))))))</f>
        <v>0.14034207798188059</v>
      </c>
      <c r="CB349" s="8" cm="1">
        <f t="array" aca="1" ref="CB349" ca="1">CA349-_xlfn.XLOOKUP(CB$1,Cdel!$B$1:$KC$1,IF(ROUNDUP(CA349,0)=6,Cdel!$B$8:$KC$8,IF(ROUNDUP(CA349,0)=5,Cdel!$B$9:$KC$9,IF(ROUNDUP(CA349,0)=4,Cdel!$B$10:$KC$10,IF(ROUNDUP(CA349,0)=3,Cdel!$B$11:$KC$11,IF(ROUNDUP(CA349,0)=2,Cdel!$B$12:$KC$12,IF(ROUNDUP(CA349,0)=1,Cdel!$B$13:$KC$13)))))))</f>
        <v>0.13645984469729719</v>
      </c>
      <c r="CC349" s="8" cm="1">
        <f t="array" aca="1" ref="CC349" ca="1">CB349-_xlfn.XLOOKUP(CC$1,Cdel!$B$1:$KC$1,IF(ROUNDUP(CB349,0)=6,Cdel!$B$8:$KC$8,IF(ROUNDUP(CB349,0)=5,Cdel!$B$9:$KC$9,IF(ROUNDUP(CB349,0)=4,Cdel!$B$10:$KC$10,IF(ROUNDUP(CB349,0)=3,Cdel!$B$11:$KC$11,IF(ROUNDUP(CB349,0)=2,Cdel!$B$12:$KC$12,IF(ROUNDUP(CB349,0)=1,Cdel!$B$13:$KC$13)))))))</f>
        <v>0.1326850042594826</v>
      </c>
      <c r="CD349" s="8" cm="1">
        <f t="array" aca="1" ref="CD349" ca="1">CC349-_xlfn.XLOOKUP(CD$1,Cdel!$B$1:$KC$1,IF(ROUNDUP(CC349,0)=6,Cdel!$B$8:$KC$8,IF(ROUNDUP(CC349,0)=5,Cdel!$B$9:$KC$9,IF(ROUNDUP(CC349,0)=4,Cdel!$B$10:$KC$10,IF(ROUNDUP(CC349,0)=3,Cdel!$B$11:$KC$11,IF(ROUNDUP(CC349,0)=2,Cdel!$B$12:$KC$12,IF(ROUNDUP(CC349,0)=1,Cdel!$B$13:$KC$13)))))))</f>
        <v>0.12901458589808598</v>
      </c>
      <c r="CE349" s="8" cm="1">
        <f t="array" aca="1" ref="CE349" ca="1">CD349-_xlfn.XLOOKUP(CE$1,Cdel!$B$1:$KC$1,IF(ROUNDUP(CD349,0)=6,Cdel!$B$8:$KC$8,IF(ROUNDUP(CD349,0)=5,Cdel!$B$9:$KC$9,IF(ROUNDUP(CD349,0)=4,Cdel!$B$10:$KC$10,IF(ROUNDUP(CD349,0)=3,Cdel!$B$11:$KC$11,IF(ROUNDUP(CD349,0)=2,Cdel!$B$12:$KC$12,IF(ROUNDUP(CD349,0)=1,Cdel!$B$13:$KC$13)))))))</f>
        <v>0.12544570102212621</v>
      </c>
      <c r="CF349" s="8" cm="1">
        <f t="array" aca="1" ref="CF349" ca="1">CE349-_xlfn.XLOOKUP(CF$1,Cdel!$B$1:$KC$1,IF(ROUNDUP(CE349,0)=6,Cdel!$B$8:$KC$8,IF(ROUNDUP(CE349,0)=5,Cdel!$B$9:$KC$9,IF(ROUNDUP(CE349,0)=4,Cdel!$B$10:$KC$10,IF(ROUNDUP(CE349,0)=3,Cdel!$B$11:$KC$11,IF(ROUNDUP(CE349,0)=2,Cdel!$B$12:$KC$12,IF(ROUNDUP(CE349,0)=1,Cdel!$B$13:$KC$13)))))))</f>
        <v>0.12197554094669345</v>
      </c>
      <c r="CG349" s="8" cm="1">
        <f t="array" aca="1" ref="CG349" ca="1">CF349-_xlfn.XLOOKUP(CG$1,Cdel!$B$1:$KC$1,IF(ROUNDUP(CF349,0)=6,Cdel!$B$8:$KC$8,IF(ROUNDUP(CF349,0)=5,Cdel!$B$9:$KC$9,IF(ROUNDUP(CF349,0)=4,Cdel!$B$10:$KC$10,IF(ROUNDUP(CF349,0)=3,Cdel!$B$11:$KC$11,IF(ROUNDUP(CF349,0)=2,Cdel!$B$12:$KC$12,IF(ROUNDUP(CF349,0)=1,Cdel!$B$13:$KC$13)))))))</f>
        <v>0.11860137468253529</v>
      </c>
      <c r="CH349" s="8" cm="1">
        <f t="array" aca="1" ref="CH349" ca="1">CG349-_xlfn.XLOOKUP(CH$1,Cdel!$B$1:$KC$1,IF(ROUNDUP(CG349,0)=6,Cdel!$B$8:$KC$8,IF(ROUNDUP(CG349,0)=5,Cdel!$B$9:$KC$9,IF(ROUNDUP(CG349,0)=4,Cdel!$B$10:$KC$10,IF(ROUNDUP(CG349,0)=3,Cdel!$B$11:$KC$11,IF(ROUNDUP(CG349,0)=2,Cdel!$B$12:$KC$12,IF(ROUNDUP(CG349,0)=1,Cdel!$B$13:$KC$13)))))))</f>
        <v>0.11532054678678946</v>
      </c>
      <c r="CI349" s="8" cm="1">
        <f t="array" aca="1" ref="CI349" ca="1">CH349-_xlfn.XLOOKUP(CI$1,Cdel!$B$1:$KC$1,IF(ROUNDUP(CH349,0)=6,Cdel!$B$8:$KC$8,IF(ROUNDUP(CH349,0)=5,Cdel!$B$9:$KC$9,IF(ROUNDUP(CH349,0)=4,Cdel!$B$10:$KC$10,IF(ROUNDUP(CH349,0)=3,Cdel!$B$11:$KC$11,IF(ROUNDUP(CH349,0)=2,Cdel!$B$12:$KC$12,IF(ROUNDUP(CH349,0)=1,Cdel!$B$13:$KC$13)))))))</f>
        <v>0.11213047527317092</v>
      </c>
      <c r="CJ349" s="8" cm="1">
        <f t="array" aca="1" ref="CJ349" ca="1">CI349-_xlfn.XLOOKUP(CJ$1,Cdel!$B$1:$KC$1,IF(ROUNDUP(CI349,0)=6,Cdel!$B$8:$KC$8,IF(ROUNDUP(CI349,0)=5,Cdel!$B$9:$KC$9,IF(ROUNDUP(CI349,0)=4,Cdel!$B$10:$KC$10,IF(ROUNDUP(CI349,0)=3,Cdel!$B$11:$KC$11,IF(ROUNDUP(CI349,0)=2,Cdel!$B$12:$KC$12,IF(ROUNDUP(CI349,0)=1,Cdel!$B$13:$KC$13)))))))</f>
        <v>0.10902864957996819</v>
      </c>
      <c r="CK349" s="8" cm="1">
        <f t="array" aca="1" ref="CK349" ca="1">CJ349-_xlfn.XLOOKUP(CK$1,Cdel!$B$1:$KC$1,IF(ROUNDUP(CJ349,0)=6,Cdel!$B$8:$KC$8,IF(ROUNDUP(CJ349,0)=5,Cdel!$B$9:$KC$9,IF(ROUNDUP(CJ349,0)=4,Cdel!$B$10:$KC$10,IF(ROUNDUP(CJ349,0)=3,Cdel!$B$11:$KC$11,IF(ROUNDUP(CJ349,0)=2,Cdel!$B$12:$KC$12,IF(ROUNDUP(CJ349,0)=1,Cdel!$B$13:$KC$13)))))))</f>
        <v>0.10601262859425081</v>
      </c>
      <c r="CL349" s="8" cm="1">
        <f t="array" aca="1" ref="CL349" ca="1">CK349-_xlfn.XLOOKUP(CL$1,Cdel!$B$1:$KC$1,IF(ROUNDUP(CK349,0)=6,Cdel!$B$8:$KC$8,IF(ROUNDUP(CK349,0)=5,Cdel!$B$9:$KC$9,IF(ROUNDUP(CK349,0)=4,Cdel!$B$10:$KC$10,IF(ROUNDUP(CK349,0)=3,Cdel!$B$11:$KC$11,IF(ROUNDUP(CK349,0)=2,Cdel!$B$12:$KC$12,IF(ROUNDUP(CK349,0)=1,Cdel!$B$13:$KC$13)))))))</f>
        <v>0.10308003873073238</v>
      </c>
      <c r="CM349" s="8" cm="1">
        <f t="array" aca="1" ref="CM349" ca="1">CL349-_xlfn.XLOOKUP(CM$1,Cdel!$B$1:$KC$1,IF(ROUNDUP(CL349,0)=6,Cdel!$B$8:$KC$8,IF(ROUNDUP(CL349,0)=5,Cdel!$B$9:$KC$9,IF(ROUNDUP(CL349,0)=4,Cdel!$B$10:$KC$10,IF(ROUNDUP(CL349,0)=3,Cdel!$B$11:$KC$11,IF(ROUNDUP(CL349,0)=2,Cdel!$B$12:$KC$12,IF(ROUNDUP(CL349,0)=1,Cdel!$B$13:$KC$13)))))))</f>
        <v>0.10022857206377694</v>
      </c>
      <c r="CN349" s="8" cm="1">
        <f t="array" aca="1" ref="CN349" ca="1">CM349-_xlfn.XLOOKUP(CN$1,Cdel!$B$1:$KC$1,IF(ROUNDUP(CM349,0)=6,Cdel!$B$8:$KC$8,IF(ROUNDUP(CM349,0)=5,Cdel!$B$9:$KC$9,IF(ROUNDUP(CM349,0)=4,Cdel!$B$10:$KC$10,IF(ROUNDUP(CM349,0)=3,Cdel!$B$11:$KC$11,IF(ROUNDUP(CM349,0)=2,Cdel!$B$12:$KC$12,IF(ROUNDUP(CM349,0)=1,Cdel!$B$13:$KC$13)))))))</f>
        <v>9.7455984511079438E-2</v>
      </c>
      <c r="CO349" s="8" cm="1">
        <f t="array" aca="1" ref="CO349" ca="1">CN349-_xlfn.XLOOKUP(CO$1,Cdel!$B$1:$KC$1,IF(ROUNDUP(CN349,0)=6,Cdel!$B$8:$KC$8,IF(ROUNDUP(CN349,0)=5,Cdel!$B$9:$KC$9,IF(ROUNDUP(CN349,0)=4,Cdel!$B$10:$KC$10,IF(ROUNDUP(CN349,0)=3,Cdel!$B$11:$KC$11,IF(ROUNDUP(CN349,0)=2,Cdel!$B$12:$KC$12,IF(ROUNDUP(CN349,0)=1,Cdel!$B$13:$KC$13)))))))</f>
        <v>9.4760094067590325E-2</v>
      </c>
      <c r="CP349" s="8" cm="1">
        <f t="array" aca="1" ref="CP349" ca="1">CO349-_xlfn.XLOOKUP(CP$1,Cdel!$B$1:$KC$1,IF(ROUNDUP(CO349,0)=6,Cdel!$B$8:$KC$8,IF(ROUNDUP(CO349,0)=5,Cdel!$B$9:$KC$9,IF(ROUNDUP(CO349,0)=4,Cdel!$B$10:$KC$10,IF(ROUNDUP(CO349,0)=3,Cdel!$B$11:$KC$11,IF(ROUNDUP(CO349,0)=2,Cdel!$B$12:$KC$12,IF(ROUNDUP(CO349,0)=1,Cdel!$B$13:$KC$13)))))))</f>
        <v>9.213877908829414E-2</v>
      </c>
      <c r="CQ349" s="8" cm="1">
        <f t="array" aca="1" ref="CQ349" ca="1">CP349-_xlfn.XLOOKUP(CQ$1,Cdel!$B$1:$KC$1,IF(ROUNDUP(CP349,0)=6,Cdel!$B$8:$KC$8,IF(ROUNDUP(CP349,0)=5,Cdel!$B$9:$KC$9,IF(ROUNDUP(CP349,0)=4,Cdel!$B$10:$KC$10,IF(ROUNDUP(CP349,0)=3,Cdel!$B$11:$KC$11,IF(ROUNDUP(CP349,0)=2,Cdel!$B$12:$KC$12,IF(ROUNDUP(CP349,0)=1,Cdel!$B$13:$KC$13)))))))</f>
        <v>8.958997661849151E-2</v>
      </c>
      <c r="CR349" s="8" cm="1">
        <f t="array" aca="1" ref="CR349" ca="1">CQ349-_xlfn.XLOOKUP(CR$1,Cdel!$B$1:$KC$1,IF(ROUNDUP(CQ349,0)=6,Cdel!$B$8:$KC$8,IF(ROUNDUP(CQ349,0)=5,Cdel!$B$9:$KC$9,IF(ROUNDUP(CQ349,0)=4,Cdel!$B$10:$KC$10,IF(ROUNDUP(CQ349,0)=3,Cdel!$B$11:$KC$11,IF(ROUNDUP(CQ349,0)=2,Cdel!$B$12:$KC$12,IF(ROUNDUP(CQ349,0)=1,Cdel!$B$13:$KC$13)))))))</f>
        <v>8.7111680770269428E-2</v>
      </c>
      <c r="CS349" s="8" cm="1">
        <f t="array" aca="1" ref="CS349" ca="1">CR349-_xlfn.XLOOKUP(CS$1,Cdel!$B$1:$KC$1,IF(ROUNDUP(CR349,0)=6,Cdel!$B$8:$KC$8,IF(ROUNDUP(CR349,0)=5,Cdel!$B$9:$KC$9,IF(ROUNDUP(CR349,0)=4,Cdel!$B$10:$KC$10,IF(ROUNDUP(CR349,0)=3,Cdel!$B$11:$KC$11,IF(ROUNDUP(CR349,0)=2,Cdel!$B$12:$KC$12,IF(ROUNDUP(CR349,0)=1,Cdel!$B$13:$KC$13)))))))</f>
        <v>8.4701941143883033E-2</v>
      </c>
      <c r="CT349" s="8" cm="1">
        <f t="array" aca="1" ref="CT349" ca="1">CS349-_xlfn.XLOOKUP(CT$1,Cdel!$B$1:$KC$1,IF(ROUNDUP(CS349,0)=6,Cdel!$B$8:$KC$8,IF(ROUNDUP(CS349,0)=5,Cdel!$B$9:$KC$9,IF(ROUNDUP(CS349,0)=4,Cdel!$B$10:$KC$10,IF(ROUNDUP(CS349,0)=3,Cdel!$B$11:$KC$11,IF(ROUNDUP(CS349,0)=2,Cdel!$B$12:$KC$12,IF(ROUNDUP(CS349,0)=1,Cdel!$B$13:$KC$13)))))))</f>
        <v>8.2358861292806146E-2</v>
      </c>
      <c r="CU349" s="8" cm="1">
        <f t="array" aca="1" ref="CU349" ca="1">CT349-_xlfn.XLOOKUP(CU$1,Cdel!$B$1:$KC$1,IF(ROUNDUP(CT349,0)=6,Cdel!$B$8:$KC$8,IF(ROUNDUP(CT349,0)=5,Cdel!$B$9:$KC$9,IF(ROUNDUP(CT349,0)=4,Cdel!$B$10:$KC$10,IF(ROUNDUP(CT349,0)=3,Cdel!$B$11:$KC$11,IF(ROUNDUP(CT349,0)=2,Cdel!$B$12:$KC$12,IF(ROUNDUP(CT349,0)=1,Cdel!$B$13:$KC$13)))))))</f>
        <v>8.0080597231242237E-2</v>
      </c>
      <c r="CV349" s="8" cm="1">
        <f t="array" aca="1" ref="CV349" ca="1">CU349-_xlfn.XLOOKUP(CV$1,Cdel!$B$1:$KC$1,IF(ROUNDUP(CU349,0)=6,Cdel!$B$8:$KC$8,IF(ROUNDUP(CU349,0)=5,Cdel!$B$9:$KC$9,IF(ROUNDUP(CU349,0)=4,Cdel!$B$10:$KC$10,IF(ROUNDUP(CU349,0)=3,Cdel!$B$11:$KC$11,IF(ROUNDUP(CU349,0)=2,Cdel!$B$12:$KC$12,IF(ROUNDUP(CU349,0)=1,Cdel!$B$13:$KC$13)))))))</f>
        <v>7.7865355982921922E-2</v>
      </c>
      <c r="CW349" s="8" cm="1">
        <f t="array" aca="1" ref="CW349" ca="1">CV349-_xlfn.XLOOKUP(CW$1,Cdel!$B$1:$KC$1,IF(ROUNDUP(CV349,0)=6,Cdel!$B$8:$KC$8,IF(ROUNDUP(CV349,0)=5,Cdel!$B$9:$KC$9,IF(ROUNDUP(CV349,0)=4,Cdel!$B$10:$KC$10,IF(ROUNDUP(CV349,0)=3,Cdel!$B$11:$KC$11,IF(ROUNDUP(CV349,0)=2,Cdel!$B$12:$KC$12,IF(ROUNDUP(CV349,0)=1,Cdel!$B$13:$KC$13)))))))</f>
        <v>7.5711394170044521E-2</v>
      </c>
      <c r="CX349" s="8" cm="1">
        <f t="array" aca="1" ref="CX349" ca="1">CW349-_xlfn.XLOOKUP(CX$1,Cdel!$B$1:$KC$1,IF(ROUNDUP(CW349,0)=6,Cdel!$B$8:$KC$8,IF(ROUNDUP(CW349,0)=5,Cdel!$B$9:$KC$9,IF(ROUNDUP(CW349,0)=4,Cdel!$B$10:$KC$10,IF(ROUNDUP(CW349,0)=3,Cdel!$B$11:$KC$11,IF(ROUNDUP(CW349,0)=2,Cdel!$B$12:$KC$12,IF(ROUNDUP(CW349,0)=1,Cdel!$B$13:$KC$13)))))))</f>
        <v>7.3617016641252989E-2</v>
      </c>
      <c r="CY349" s="8" cm="1">
        <f t="array" aca="1" ref="CY349" ca="1">CX349-_xlfn.XLOOKUP(CY$1,Cdel!$B$1:$KC$1,IF(ROUNDUP(CX349,0)=6,Cdel!$B$8:$KC$8,IF(ROUNDUP(CX349,0)=5,Cdel!$B$9:$KC$9,IF(ROUNDUP(CX349,0)=4,Cdel!$B$10:$KC$10,IF(ROUNDUP(CX349,0)=3,Cdel!$B$11:$KC$11,IF(ROUNDUP(CX349,0)=2,Cdel!$B$12:$KC$12,IF(ROUNDUP(CX349,0)=1,Cdel!$B$13:$KC$13)))))))</f>
        <v>7.1580575137562955E-2</v>
      </c>
      <c r="CZ349" s="8" cm="1">
        <f t="array" aca="1" ref="CZ349" ca="1">CY349-_xlfn.XLOOKUP(CZ$1,Cdel!$B$1:$KC$1,IF(ROUNDUP(CY349,0)=6,Cdel!$B$8:$KC$8,IF(ROUNDUP(CY349,0)=5,Cdel!$B$9:$KC$9,IF(ROUNDUP(CY349,0)=4,Cdel!$B$10:$KC$10,IF(ROUNDUP(CY349,0)=3,Cdel!$B$11:$KC$11,IF(ROUNDUP(CY349,0)=2,Cdel!$B$12:$KC$12,IF(ROUNDUP(CY349,0)=1,Cdel!$B$13:$KC$13)))))))</f>
        <v>6.9600466995195648E-2</v>
      </c>
      <c r="DA349" s="8" cm="1">
        <f t="array" aca="1" ref="DA349" ca="1">CZ349-_xlfn.XLOOKUP(DA$1,Cdel!$B$1:$KC$1,IF(ROUNDUP(CZ349,0)=6,Cdel!$B$8:$KC$8,IF(ROUNDUP(CZ349,0)=5,Cdel!$B$9:$KC$9,IF(ROUNDUP(CZ349,0)=4,Cdel!$B$10:$KC$10,IF(ROUNDUP(CZ349,0)=3,Cdel!$B$11:$KC$11,IF(ROUNDUP(CZ349,0)=2,Cdel!$B$12:$KC$12,IF(ROUNDUP(CZ349,0)=1,Cdel!$B$13:$KC$13)))))))</f>
        <v>6.767513388429372E-2</v>
      </c>
      <c r="DB349" s="8" cm="1">
        <f t="array" aca="1" ref="DB349" ca="1">DA349-_xlfn.XLOOKUP(DB$1,Cdel!$B$1:$KC$1,IF(ROUNDUP(DA349,0)=6,Cdel!$B$8:$KC$8,IF(ROUNDUP(DA349,0)=5,Cdel!$B$9:$KC$9,IF(ROUNDUP(DA349,0)=4,Cdel!$B$10:$KC$10,IF(ROUNDUP(DA349,0)=3,Cdel!$B$11:$KC$11,IF(ROUNDUP(DA349,0)=2,Cdel!$B$12:$KC$12,IF(ROUNDUP(DA349,0)=1,Cdel!$B$13:$KC$13)))))))</f>
        <v>6.5803060582527689E-2</v>
      </c>
      <c r="DC349" s="8" cm="1">
        <f t="array" aca="1" ref="DC349" ca="1">DB349-_xlfn.XLOOKUP(DC$1,Cdel!$B$1:$KC$1,IF(ROUNDUP(DB349,0)=6,Cdel!$B$8:$KC$8,IF(ROUNDUP(DB349,0)=5,Cdel!$B$9:$KC$9,IF(ROUNDUP(DB349,0)=4,Cdel!$B$10:$KC$10,IF(ROUNDUP(DB349,0)=3,Cdel!$B$11:$KC$11,IF(ROUNDUP(DB349,0)=2,Cdel!$B$12:$KC$12,IF(ROUNDUP(DB349,0)=1,Cdel!$B$13:$KC$13)))))))</f>
        <v>6.3982773782627747E-2</v>
      </c>
      <c r="DD349" s="8" cm="1">
        <f t="array" aca="1" ref="DD349" ca="1">DC349-_xlfn.XLOOKUP(DD$1,Cdel!$B$1:$KC$1,IF(ROUNDUP(DC349,0)=6,Cdel!$B$8:$KC$8,IF(ROUNDUP(DC349,0)=5,Cdel!$B$9:$KC$9,IF(ROUNDUP(DC349,0)=4,Cdel!$B$10:$KC$10,IF(ROUNDUP(DC349,0)=3,Cdel!$B$11:$KC$11,IF(ROUNDUP(DC349,0)=2,Cdel!$B$12:$KC$12,IF(ROUNDUP(DC349,0)=1,Cdel!$B$13:$KC$13)))))))</f>
        <v>6.2212840932902087E-2</v>
      </c>
    </row>
    <row r="350" spans="1:108" x14ac:dyDescent="0.15">
      <c r="A350" s="3" t="s">
        <v>368</v>
      </c>
      <c r="B350" s="3" t="s">
        <v>408</v>
      </c>
      <c r="C350" s="3" t="s">
        <v>368</v>
      </c>
      <c r="D350" s="2">
        <v>0</v>
      </c>
      <c r="E350" s="2">
        <v>1950</v>
      </c>
      <c r="F350" s="2"/>
      <c r="G350" s="4">
        <f t="shared" ca="1" si="7"/>
        <v>76</v>
      </c>
      <c r="H350">
        <f ca="1">_xlfn.LET(
_xlpm.score,_xlfn.XLOOKUP(G350,DecayFns!$A$2:$A$289,DecayFns!$N$2:$N$289),
IF(D350=1,IF(_xlpm.score=6,_xlpm.score,_xlpm.score+1),IF(_xlpm.score=1,_xlpm.score,_xlpm.score-1)
))</f>
        <v>1</v>
      </c>
      <c r="I350" s="7" cm="1">
        <f t="array" aca="1" ref="I350" ca="1">H350-_xlfn.XLOOKUP(I$1,Cdel!$B$1:$KC$1,IF(ROUNDUP(H350,0)=6,Cdel!$B$8:$KC$8,IF(ROUNDUP(H350,0)=5,Cdel!$B$9:$KC$9,IF(ROUNDUP(H350,0)=4,Cdel!$B$10:$KC$10,IF(ROUNDUP(H350,0)=3,Cdel!$B$11:$KC$11,IF(ROUNDUP(H350,0)=2,Cdel!$B$12:$KC$12,IF(ROUNDUP(H350,0)=1,Cdel!$B$13:$KC$13)))))))</f>
        <v>1</v>
      </c>
      <c r="J350" s="8" cm="1">
        <f t="array" aca="1" ref="J350" ca="1">I350-_xlfn.XLOOKUP(J$1,Cdel!$B$1:$KC$1,IF(ROUNDUP(I350,0)=6,Cdel!$B$8:$KC$8,IF(ROUNDUP(I350,0)=5,Cdel!$B$9:$KC$9,IF(ROUNDUP(I350,0)=4,Cdel!$B$10:$KC$10,IF(ROUNDUP(I350,0)=3,Cdel!$B$11:$KC$11,IF(ROUNDUP(I350,0)=2,Cdel!$B$12:$KC$12,IF(ROUNDUP(I350,0)=1,Cdel!$B$13:$KC$13)))))))</f>
        <v>0.97233735355490014</v>
      </c>
      <c r="K350" s="8" cm="1">
        <f t="array" aca="1" ref="K350" ca="1">J350-_xlfn.XLOOKUP(K$1,Cdel!$B$1:$KC$1,IF(ROUNDUP(J350,0)=6,Cdel!$B$8:$KC$8,IF(ROUNDUP(J350,0)=5,Cdel!$B$9:$KC$9,IF(ROUNDUP(J350,0)=4,Cdel!$B$10:$KC$10,IF(ROUNDUP(J350,0)=3,Cdel!$B$11:$KC$11,IF(ROUNDUP(J350,0)=2,Cdel!$B$12:$KC$12,IF(ROUNDUP(J350,0)=1,Cdel!$B$13:$KC$13)))))))</f>
        <v>0.94543992911814678</v>
      </c>
      <c r="L350" s="8" cm="1">
        <f t="array" aca="1" ref="L350" ca="1">K350-_xlfn.XLOOKUP(L$1,Cdel!$B$1:$KC$1,IF(ROUNDUP(K350,0)=6,Cdel!$B$8:$KC$8,IF(ROUNDUP(K350,0)=5,Cdel!$B$9:$KC$9,IF(ROUNDUP(K350,0)=4,Cdel!$B$10:$KC$10,IF(ROUNDUP(K350,0)=3,Cdel!$B$11:$KC$11,IF(ROUNDUP(K350,0)=2,Cdel!$B$12:$KC$12,IF(ROUNDUP(K350,0)=1,Cdel!$B$13:$KC$13)))))))</f>
        <v>0.91928655862387121</v>
      </c>
      <c r="M350" s="8" cm="1">
        <f t="array" aca="1" ref="M350" ca="1">L350-_xlfn.XLOOKUP(M$1,Cdel!$B$1:$KC$1,IF(ROUNDUP(L350,0)=6,Cdel!$B$8:$KC$8,IF(ROUNDUP(L350,0)=5,Cdel!$B$9:$KC$9,IF(ROUNDUP(L350,0)=4,Cdel!$B$10:$KC$10,IF(ROUNDUP(L350,0)=3,Cdel!$B$11:$KC$11,IF(ROUNDUP(L350,0)=2,Cdel!$B$12:$KC$12,IF(ROUNDUP(L350,0)=1,Cdel!$B$13:$KC$13)))))))</f>
        <v>0.89385665957092642</v>
      </c>
      <c r="N350" s="8" cm="1">
        <f t="array" aca="1" ref="N350" ca="1">M350-_xlfn.XLOOKUP(N$1,Cdel!$B$1:$KC$1,IF(ROUNDUP(M350,0)=6,Cdel!$B$8:$KC$8,IF(ROUNDUP(M350,0)=5,Cdel!$B$9:$KC$9,IF(ROUNDUP(M350,0)=4,Cdel!$B$10:$KC$10,IF(ROUNDUP(M350,0)=3,Cdel!$B$11:$KC$11,IF(ROUNDUP(M350,0)=2,Cdel!$B$12:$KC$12,IF(ROUNDUP(M350,0)=1,Cdel!$B$13:$KC$13)))))))</f>
        <v>0.86913021882461783</v>
      </c>
      <c r="O350" s="8" cm="1">
        <f t="array" aca="1" ref="O350" ca="1">N350-_xlfn.XLOOKUP(O$1,Cdel!$B$1:$KC$1,IF(ROUNDUP(N350,0)=6,Cdel!$B$8:$KC$8,IF(ROUNDUP(N350,0)=5,Cdel!$B$9:$KC$9,IF(ROUNDUP(N350,0)=4,Cdel!$B$10:$KC$10,IF(ROUNDUP(N350,0)=3,Cdel!$B$11:$KC$11,IF(ROUNDUP(N350,0)=2,Cdel!$B$12:$KC$12,IF(ROUNDUP(N350,0)=1,Cdel!$B$13:$KC$13)))))))</f>
        <v>0.84508777686652015</v>
      </c>
      <c r="P350" s="8" cm="1">
        <f t="array" aca="1" ref="P350" ca="1">O350-_xlfn.XLOOKUP(P$1,Cdel!$B$1:$KC$1,IF(ROUNDUP(O350,0)=6,Cdel!$B$8:$KC$8,IF(ROUNDUP(O350,0)=5,Cdel!$B$9:$KC$9,IF(ROUNDUP(O350,0)=4,Cdel!$B$10:$KC$10,IF(ROUNDUP(O350,0)=3,Cdel!$B$11:$KC$11,IF(ROUNDUP(O350,0)=2,Cdel!$B$12:$KC$12,IF(ROUNDUP(O350,0)=1,Cdel!$B$13:$KC$13)))))))</f>
        <v>0.82171041247998611</v>
      </c>
      <c r="Q350" s="8" cm="1">
        <f t="array" aca="1" ref="Q350" ca="1">P350-_xlfn.XLOOKUP(Q$1,Cdel!$B$1:$KC$1,IF(ROUNDUP(P350,0)=6,Cdel!$B$8:$KC$8,IF(ROUNDUP(P350,0)=5,Cdel!$B$9:$KC$9,IF(ROUNDUP(P350,0)=4,Cdel!$B$10:$KC$10,IF(ROUNDUP(P350,0)=3,Cdel!$B$11:$KC$11,IF(ROUNDUP(P350,0)=2,Cdel!$B$12:$KC$12,IF(ROUNDUP(P350,0)=1,Cdel!$B$13:$KC$13)))))))</f>
        <v>0.79897972785929505</v>
      </c>
      <c r="R350" s="8" cm="1">
        <f t="array" aca="1" ref="R350" ca="1">Q350-_xlfn.XLOOKUP(R$1,Cdel!$B$1:$KC$1,IF(ROUNDUP(Q350,0)=6,Cdel!$B$8:$KC$8,IF(ROUNDUP(Q350,0)=5,Cdel!$B$9:$KC$9,IF(ROUNDUP(Q350,0)=4,Cdel!$B$10:$KC$10,IF(ROUNDUP(Q350,0)=3,Cdel!$B$11:$KC$11,IF(ROUNDUP(Q350,0)=2,Cdel!$B$12:$KC$12,IF(ROUNDUP(Q350,0)=1,Cdel!$B$13:$KC$13)))))))</f>
        <v>0.77687783413072131</v>
      </c>
      <c r="S350" s="8" cm="1">
        <f t="array" aca="1" ref="S350" ca="1">R350-_xlfn.XLOOKUP(S$1,Cdel!$B$1:$KC$1,IF(ROUNDUP(R350,0)=6,Cdel!$B$8:$KC$8,IF(ROUNDUP(R350,0)=5,Cdel!$B$9:$KC$9,IF(ROUNDUP(R350,0)=4,Cdel!$B$10:$KC$10,IF(ROUNDUP(R350,0)=3,Cdel!$B$11:$KC$11,IF(ROUNDUP(R350,0)=2,Cdel!$B$12:$KC$12,IF(ROUNDUP(R350,0)=1,Cdel!$B$13:$KC$13)))))))</f>
        <v>0.7553873372741281</v>
      </c>
      <c r="T350" s="8" cm="1">
        <f t="array" aca="1" ref="T350" ca="1">S350-_xlfn.XLOOKUP(T$1,Cdel!$B$1:$KC$1,IF(ROUNDUP(S350,0)=6,Cdel!$B$8:$KC$8,IF(ROUNDUP(S350,0)=5,Cdel!$B$9:$KC$9,IF(ROUNDUP(S350,0)=4,Cdel!$B$10:$KC$10,IF(ROUNDUP(S350,0)=3,Cdel!$B$11:$KC$11,IF(ROUNDUP(S350,0)=2,Cdel!$B$12:$KC$12,IF(ROUNDUP(S350,0)=1,Cdel!$B$13:$KC$13)))))))</f>
        <v>0.73449132443400855</v>
      </c>
      <c r="U350" s="8" cm="1">
        <f t="array" aca="1" ref="U350" ca="1">T350-_xlfn.XLOOKUP(U$1,Cdel!$B$1:$KC$1,IF(ROUNDUP(T350,0)=6,Cdel!$B$8:$KC$8,IF(ROUNDUP(T350,0)=5,Cdel!$B$9:$KC$9,IF(ROUNDUP(T350,0)=4,Cdel!$B$10:$KC$10,IF(ROUNDUP(T350,0)=3,Cdel!$B$11:$KC$11,IF(ROUNDUP(T350,0)=2,Cdel!$B$12:$KC$12,IF(ROUNDUP(T350,0)=1,Cdel!$B$13:$KC$13)))))))</f>
        <v>0.7141733506091974</v>
      </c>
      <c r="V350" s="8" cm="1">
        <f t="array" aca="1" ref="V350" ca="1">U350-_xlfn.XLOOKUP(V$1,Cdel!$B$1:$KC$1,IF(ROUNDUP(U350,0)=6,Cdel!$B$8:$KC$8,IF(ROUNDUP(U350,0)=5,Cdel!$B$9:$KC$9,IF(ROUNDUP(U350,0)=4,Cdel!$B$10:$KC$10,IF(ROUNDUP(U350,0)=3,Cdel!$B$11:$KC$11,IF(ROUNDUP(U350,0)=2,Cdel!$B$12:$KC$12,IF(ROUNDUP(U350,0)=1,Cdel!$B$13:$KC$13)))))))</f>
        <v>0.6944174257107828</v>
      </c>
      <c r="W350" s="8" cm="1">
        <f t="array" aca="1" ref="W350" ca="1">V350-_xlfn.XLOOKUP(W$1,Cdel!$B$1:$KC$1,IF(ROUNDUP(V350,0)=6,Cdel!$B$8:$KC$8,IF(ROUNDUP(V350,0)=5,Cdel!$B$9:$KC$9,IF(ROUNDUP(V350,0)=4,Cdel!$B$10:$KC$10,IF(ROUNDUP(V350,0)=3,Cdel!$B$11:$KC$11,IF(ROUNDUP(V350,0)=2,Cdel!$B$12:$KC$12,IF(ROUNDUP(V350,0)=1,Cdel!$B$13:$KC$13)))))))</f>
        <v>0.67520800197802899</v>
      </c>
      <c r="X350" s="8" cm="1">
        <f t="array" aca="1" ref="X350" ca="1">W350-_xlfn.XLOOKUP(X$1,Cdel!$B$1:$KC$1,IF(ROUNDUP(W350,0)=6,Cdel!$B$8:$KC$8,IF(ROUNDUP(W350,0)=5,Cdel!$B$9:$KC$9,IF(ROUNDUP(W350,0)=4,Cdel!$B$10:$KC$10,IF(ROUNDUP(W350,0)=3,Cdel!$B$11:$KC$11,IF(ROUNDUP(W350,0)=2,Cdel!$B$12:$KC$12,IF(ROUNDUP(W350,0)=1,Cdel!$B$13:$KC$13)))))))</f>
        <v>0.65652996174240841</v>
      </c>
      <c r="Y350" s="8" cm="1">
        <f t="array" aca="1" ref="Y350" ca="1">X350-_xlfn.XLOOKUP(Y$1,Cdel!$B$1:$KC$1,IF(ROUNDUP(X350,0)=6,Cdel!$B$8:$KC$8,IF(ROUNDUP(X350,0)=5,Cdel!$B$9:$KC$9,IF(ROUNDUP(X350,0)=4,Cdel!$B$10:$KC$10,IF(ROUNDUP(X350,0)=3,Cdel!$B$11:$KC$11,IF(ROUNDUP(X350,0)=2,Cdel!$B$12:$KC$12,IF(ROUNDUP(X350,0)=1,Cdel!$B$13:$KC$13)))))))</f>
        <v>0.63836860553011321</v>
      </c>
      <c r="Z350" s="8" cm="1">
        <f t="array" aca="1" ref="Z350" ca="1">Y350-_xlfn.XLOOKUP(Z$1,Cdel!$B$1:$KC$1,IF(ROUNDUP(Y350,0)=6,Cdel!$B$8:$KC$8,IF(ROUNDUP(Y350,0)=5,Cdel!$B$9:$KC$9,IF(ROUNDUP(Y350,0)=4,Cdel!$B$10:$KC$10,IF(ROUNDUP(Y350,0)=3,Cdel!$B$11:$KC$11,IF(ROUNDUP(Y350,0)=2,Cdel!$B$12:$KC$12,IF(ROUNDUP(Y350,0)=1,Cdel!$B$13:$KC$13)))))))</f>
        <v>0.62070964049368227</v>
      </c>
      <c r="AA350" s="8" cm="1">
        <f t="array" aca="1" ref="AA350" ca="1">Z350-_xlfn.XLOOKUP(AA$1,Cdel!$B$1:$KC$1,IF(ROUNDUP(Z350,0)=6,Cdel!$B$8:$KC$8,IF(ROUNDUP(Z350,0)=5,Cdel!$B$9:$KC$9,IF(ROUNDUP(Z350,0)=4,Cdel!$B$10:$KC$10,IF(ROUNDUP(Z350,0)=3,Cdel!$B$11:$KC$11,IF(ROUNDUP(Z350,0)=2,Cdel!$B$12:$KC$12,IF(ROUNDUP(Z350,0)=1,Cdel!$B$13:$KC$13)))))))</f>
        <v>0.60353916916364048</v>
      </c>
      <c r="AB350" s="8" cm="1">
        <f t="array" aca="1" ref="AB350" ca="1">AA350-_xlfn.XLOOKUP(AB$1,Cdel!$B$1:$KC$1,IF(ROUNDUP(AA350,0)=6,Cdel!$B$8:$KC$8,IF(ROUNDUP(AA350,0)=5,Cdel!$B$9:$KC$9,IF(ROUNDUP(AA350,0)=4,Cdel!$B$10:$KC$10,IF(ROUNDUP(AA350,0)=3,Cdel!$B$11:$KC$11,IF(ROUNDUP(AA350,0)=2,Cdel!$B$12:$KC$12,IF(ROUNDUP(AA350,0)=1,Cdel!$B$13:$KC$13)))))))</f>
        <v>0.58684367851129737</v>
      </c>
      <c r="AC350" s="8" cm="1">
        <f t="array" aca="1" ref="AC350" ca="1">AB350-_xlfn.XLOOKUP(AC$1,Cdel!$B$1:$KC$1,IF(ROUNDUP(AB350,0)=6,Cdel!$B$8:$KC$8,IF(ROUNDUP(AB350,0)=5,Cdel!$B$9:$KC$9,IF(ROUNDUP(AB350,0)=4,Cdel!$B$10:$KC$10,IF(ROUNDUP(AB350,0)=3,Cdel!$B$11:$KC$11,IF(ROUNDUP(AB350,0)=2,Cdel!$B$12:$KC$12,IF(ROUNDUP(AB350,0)=1,Cdel!$B$13:$KC$13)))))))</f>
        <v>0.57061002931409743</v>
      </c>
      <c r="AD350" s="8" cm="1">
        <f t="array" aca="1" ref="AD350" ca="1">AC350-_xlfn.XLOOKUP(AD$1,Cdel!$B$1:$KC$1,IF(ROUNDUP(AC350,0)=6,Cdel!$B$8:$KC$8,IF(ROUNDUP(AC350,0)=5,Cdel!$B$9:$KC$9,IF(ROUNDUP(AC350,0)=4,Cdel!$B$10:$KC$10,IF(ROUNDUP(AC350,0)=3,Cdel!$B$11:$KC$11,IF(ROUNDUP(AC350,0)=2,Cdel!$B$12:$KC$12,IF(ROUNDUP(AC350,0)=1,Cdel!$B$13:$KC$13)))))))</f>
        <v>0.55482544581515347</v>
      </c>
      <c r="AE350" s="8" cm="1">
        <f t="array" aca="1" ref="AE350" ca="1">AD350-_xlfn.XLOOKUP(AE$1,Cdel!$B$1:$KC$1,IF(ROUNDUP(AD350,0)=6,Cdel!$B$8:$KC$8,IF(ROUNDUP(AD350,0)=5,Cdel!$B$9:$KC$9,IF(ROUNDUP(AD350,0)=4,Cdel!$B$10:$KC$10,IF(ROUNDUP(AD350,0)=3,Cdel!$B$11:$KC$11,IF(ROUNDUP(AD350,0)=2,Cdel!$B$12:$KC$12,IF(ROUNDUP(AD350,0)=1,Cdel!$B$13:$KC$13)))))))</f>
        <v>0.53947750566882391</v>
      </c>
      <c r="AF350" s="8" cm="1">
        <f t="array" aca="1" ref="AF350" ca="1">AE350-_xlfn.XLOOKUP(AF$1,Cdel!$B$1:$KC$1,IF(ROUNDUP(AE350,0)=6,Cdel!$B$8:$KC$8,IF(ROUNDUP(AE350,0)=5,Cdel!$B$9:$KC$9,IF(ROUNDUP(AE350,0)=4,Cdel!$B$10:$KC$10,IF(ROUNDUP(AE350,0)=3,Cdel!$B$11:$KC$11,IF(ROUNDUP(AE350,0)=2,Cdel!$B$12:$KC$12,IF(ROUNDUP(AE350,0)=1,Cdel!$B$13:$KC$13)))))))</f>
        <v>0.52455413016442287</v>
      </c>
      <c r="AG350" s="8" cm="1">
        <f t="array" aca="1" ref="AG350" ca="1">AF350-_xlfn.XLOOKUP(AG$1,Cdel!$B$1:$KC$1,IF(ROUNDUP(AF350,0)=6,Cdel!$B$8:$KC$8,IF(ROUNDUP(AF350,0)=5,Cdel!$B$9:$KC$9,IF(ROUNDUP(AF350,0)=4,Cdel!$B$10:$KC$10,IF(ROUNDUP(AF350,0)=3,Cdel!$B$11:$KC$11,IF(ROUNDUP(AF350,0)=2,Cdel!$B$12:$KC$12,IF(ROUNDUP(AF350,0)=1,Cdel!$B$13:$KC$13)))))))</f>
        <v>0.51004357472036754</v>
      </c>
      <c r="AH350" s="8" cm="1">
        <f t="array" aca="1" ref="AH350" ca="1">AG350-_xlfn.XLOOKUP(AH$1,Cdel!$B$1:$KC$1,IF(ROUNDUP(AG350,0)=6,Cdel!$B$8:$KC$8,IF(ROUNDUP(AG350,0)=5,Cdel!$B$9:$KC$9,IF(ROUNDUP(AG350,0)=4,Cdel!$B$10:$KC$10,IF(ROUNDUP(AG350,0)=3,Cdel!$B$11:$KC$11,IF(ROUNDUP(AG350,0)=2,Cdel!$B$12:$KC$12,IF(ROUNDUP(AG350,0)=1,Cdel!$B$13:$KC$13)))))))</f>
        <v>0.49593441964128315</v>
      </c>
      <c r="AI350" s="8" cm="1">
        <f t="array" aca="1" ref="AI350" ca="1">AH350-_xlfn.XLOOKUP(AI$1,Cdel!$B$1:$KC$1,IF(ROUNDUP(AH350,0)=6,Cdel!$B$8:$KC$8,IF(ROUNDUP(AH350,0)=5,Cdel!$B$9:$KC$9,IF(ROUNDUP(AH350,0)=4,Cdel!$B$10:$KC$10,IF(ROUNDUP(AH350,0)=3,Cdel!$B$11:$KC$11,IF(ROUNDUP(AH350,0)=2,Cdel!$B$12:$KC$12,IF(ROUNDUP(AH350,0)=1,Cdel!$B$13:$KC$13)))))))</f>
        <v>0.4822155611307905</v>
      </c>
      <c r="AJ350" s="8" cm="1">
        <f t="array" aca="1" ref="AJ350" ca="1">AI350-_xlfn.XLOOKUP(AJ$1,Cdel!$B$1:$KC$1,IF(ROUNDUP(AI350,0)=6,Cdel!$B$8:$KC$8,IF(ROUNDUP(AI350,0)=5,Cdel!$B$9:$KC$9,IF(ROUNDUP(AI350,0)=4,Cdel!$B$10:$KC$10,IF(ROUNDUP(AI350,0)=3,Cdel!$B$11:$KC$11,IF(ROUNDUP(AI350,0)=2,Cdel!$B$12:$KC$12,IF(ROUNDUP(AI350,0)=1,Cdel!$B$13:$KC$13)))))))</f>
        <v>0.46887620255290396</v>
      </c>
      <c r="AK350" s="8" cm="1">
        <f t="array" aca="1" ref="AK350" ca="1">AJ350-_xlfn.XLOOKUP(AK$1,Cdel!$B$1:$KC$1,IF(ROUNDUP(AJ350,0)=6,Cdel!$B$8:$KC$8,IF(ROUNDUP(AJ350,0)=5,Cdel!$B$9:$KC$9,IF(ROUNDUP(AJ350,0)=4,Cdel!$B$10:$KC$10,IF(ROUNDUP(AJ350,0)=3,Cdel!$B$11:$KC$11,IF(ROUNDUP(AJ350,0)=2,Cdel!$B$12:$KC$12,IF(ROUNDUP(AJ350,0)=1,Cdel!$B$13:$KC$13)))))))</f>
        <v>0.45590584593516198</v>
      </c>
      <c r="AL350" s="8" cm="1">
        <f t="array" aca="1" ref="AL350" ca="1">AK350-_xlfn.XLOOKUP(AL$1,Cdel!$B$1:$KC$1,IF(ROUNDUP(AK350,0)=6,Cdel!$B$8:$KC$8,IF(ROUNDUP(AK350,0)=5,Cdel!$B$9:$KC$9,IF(ROUNDUP(AK350,0)=4,Cdel!$B$10:$KC$10,IF(ROUNDUP(AK350,0)=3,Cdel!$B$11:$KC$11,IF(ROUNDUP(AK350,0)=2,Cdel!$B$12:$KC$12,IF(ROUNDUP(AK350,0)=1,Cdel!$B$13:$KC$13)))))))</f>
        <v>0.44329428370680335</v>
      </c>
      <c r="AM350" s="8" cm="1">
        <f t="array" aca="1" ref="AM350" ca="1">AL350-_xlfn.XLOOKUP(AM$1,Cdel!$B$1:$KC$1,IF(ROUNDUP(AL350,0)=6,Cdel!$B$8:$KC$8,IF(ROUNDUP(AL350,0)=5,Cdel!$B$9:$KC$9,IF(ROUNDUP(AL350,0)=4,Cdel!$B$10:$KC$10,IF(ROUNDUP(AL350,0)=3,Cdel!$B$11:$KC$11,IF(ROUNDUP(AL350,0)=2,Cdel!$B$12:$KC$12,IF(ROUNDUP(AL350,0)=1,Cdel!$B$13:$KC$13)))))))</f>
        <v>0.4310315906654883</v>
      </c>
      <c r="AN350" s="8" cm="1">
        <f t="array" aca="1" ref="AN350" ca="1">AM350-_xlfn.XLOOKUP(AN$1,Cdel!$B$1:$KC$1,IF(ROUNDUP(AM350,0)=6,Cdel!$B$8:$KC$8,IF(ROUNDUP(AM350,0)=5,Cdel!$B$9:$KC$9,IF(ROUNDUP(AM350,0)=4,Cdel!$B$10:$KC$10,IF(ROUNDUP(AM350,0)=3,Cdel!$B$11:$KC$11,IF(ROUNDUP(AM350,0)=2,Cdel!$B$12:$KC$12,IF(ROUNDUP(AM350,0)=1,Cdel!$B$13:$KC$13)))))))</f>
        <v>0.41910811616623983</v>
      </c>
      <c r="AO350" s="8" cm="1">
        <f t="array" aca="1" ref="AO350" ca="1">AN350-_xlfn.XLOOKUP(AO$1,Cdel!$B$1:$KC$1,IF(ROUNDUP(AN350,0)=6,Cdel!$B$8:$KC$8,IF(ROUNDUP(AN350,0)=5,Cdel!$B$9:$KC$9,IF(ROUNDUP(AN350,0)=4,Cdel!$B$10:$KC$10,IF(ROUNDUP(AN350,0)=3,Cdel!$B$11:$KC$11,IF(ROUNDUP(AN350,0)=2,Cdel!$B$12:$KC$12,IF(ROUNDUP(AN350,0)=1,Cdel!$B$13:$KC$13)))))))</f>
        <v>0.40751447652646128</v>
      </c>
      <c r="AP350" s="8" cm="1">
        <f t="array" aca="1" ref="AP350" ca="1">AO350-_xlfn.XLOOKUP(AP$1,Cdel!$B$1:$KC$1,IF(ROUNDUP(AO350,0)=6,Cdel!$B$8:$KC$8,IF(ROUNDUP(AO350,0)=5,Cdel!$B$9:$KC$9,IF(ROUNDUP(AO350,0)=4,Cdel!$B$10:$KC$10,IF(ROUNDUP(AO350,0)=3,Cdel!$B$11:$KC$11,IF(ROUNDUP(AO350,0)=2,Cdel!$B$12:$KC$12,IF(ROUNDUP(AO350,0)=1,Cdel!$B$13:$KC$13)))))))</f>
        <v>0.39624154764104985</v>
      </c>
      <c r="AQ350" s="8" cm="1">
        <f t="array" aca="1" ref="AQ350" ca="1">AP350-_xlfn.XLOOKUP(AQ$1,Cdel!$B$1:$KC$1,IF(ROUNDUP(AP350,0)=6,Cdel!$B$8:$KC$8,IF(ROUNDUP(AP350,0)=5,Cdel!$B$9:$KC$9,IF(ROUNDUP(AP350,0)=4,Cdel!$B$10:$KC$10,IF(ROUNDUP(AP350,0)=3,Cdel!$B$11:$KC$11,IF(ROUNDUP(AP350,0)=2,Cdel!$B$12:$KC$12,IF(ROUNDUP(AP350,0)=1,Cdel!$B$13:$KC$13)))))))</f>
        <v>0.38528045780179626</v>
      </c>
      <c r="AR350" s="8" cm="1">
        <f t="array" aca="1" ref="AR350" ca="1">AQ350-_xlfn.XLOOKUP(AR$1,Cdel!$B$1:$KC$1,IF(ROUNDUP(AQ350,0)=6,Cdel!$B$8:$KC$8,IF(ROUNDUP(AQ350,0)=5,Cdel!$B$9:$KC$9,IF(ROUNDUP(AQ350,0)=4,Cdel!$B$10:$KC$10,IF(ROUNDUP(AQ350,0)=3,Cdel!$B$11:$KC$11,IF(ROUNDUP(AQ350,0)=2,Cdel!$B$12:$KC$12,IF(ROUNDUP(AQ350,0)=1,Cdel!$B$13:$KC$13)))))))</f>
        <v>0.37462258071541898</v>
      </c>
      <c r="AS350" s="8" cm="1">
        <f t="array" aca="1" ref="AS350" ca="1">AR350-_xlfn.XLOOKUP(AS$1,Cdel!$B$1:$KC$1,IF(ROUNDUP(AR350,0)=6,Cdel!$B$8:$KC$8,IF(ROUNDUP(AR350,0)=5,Cdel!$B$9:$KC$9,IF(ROUNDUP(AR350,0)=4,Cdel!$B$10:$KC$10,IF(ROUNDUP(AR350,0)=3,Cdel!$B$11:$KC$11,IF(ROUNDUP(AR350,0)=2,Cdel!$B$12:$KC$12,IF(ROUNDUP(AR350,0)=1,Cdel!$B$13:$KC$13)))))))</f>
        <v>0.36425952871473738</v>
      </c>
      <c r="AT350" s="8" cm="1">
        <f t="array" aca="1" ref="AT350" ca="1">AS350-_xlfn.XLOOKUP(AT$1,Cdel!$B$1:$KC$1,IF(ROUNDUP(AS350,0)=6,Cdel!$B$8:$KC$8,IF(ROUNDUP(AS350,0)=5,Cdel!$B$9:$KC$9,IF(ROUNDUP(AS350,0)=4,Cdel!$B$10:$KC$10,IF(ROUNDUP(AS350,0)=3,Cdel!$B$11:$KC$11,IF(ROUNDUP(AS350,0)=2,Cdel!$B$12:$KC$12,IF(ROUNDUP(AS350,0)=1,Cdel!$B$13:$KC$13)))))))</f>
        <v>0.3541831461576429</v>
      </c>
      <c r="AU350" s="8" cm="1">
        <f t="array" aca="1" ref="AU350" ca="1">AT350-_xlfn.XLOOKUP(AU$1,Cdel!$B$1:$KC$1,IF(ROUNDUP(AT350,0)=6,Cdel!$B$8:$KC$8,IF(ROUNDUP(AT350,0)=5,Cdel!$B$9:$KC$9,IF(ROUNDUP(AT350,0)=4,Cdel!$B$10:$KC$10,IF(ROUNDUP(AT350,0)=3,Cdel!$B$11:$KC$11,IF(ROUNDUP(AT350,0)=2,Cdel!$B$12:$KC$12,IF(ROUNDUP(AT350,0)=1,Cdel!$B$13:$KC$13)))))))</f>
        <v>0.34438550300867093</v>
      </c>
      <c r="AV350" s="8" cm="1">
        <f t="array" aca="1" ref="AV350" ca="1">AU350-_xlfn.XLOOKUP(AV$1,Cdel!$B$1:$KC$1,IF(ROUNDUP(AU350,0)=6,Cdel!$B$8:$KC$8,IF(ROUNDUP(AU350,0)=5,Cdel!$B$9:$KC$9,IF(ROUNDUP(AU350,0)=4,Cdel!$B$10:$KC$10,IF(ROUNDUP(AU350,0)=3,Cdel!$B$11:$KC$11,IF(ROUNDUP(AU350,0)=2,Cdel!$B$12:$KC$12,IF(ROUNDUP(AU350,0)=1,Cdel!$B$13:$KC$13)))))))</f>
        <v>0.33485888859812413</v>
      </c>
      <c r="AW350" s="8" cm="1">
        <f t="array" aca="1" ref="AW350" ca="1">AV350-_xlfn.XLOOKUP(AW$1,Cdel!$B$1:$KC$1,IF(ROUNDUP(AV350,0)=6,Cdel!$B$8:$KC$8,IF(ROUNDUP(AV350,0)=5,Cdel!$B$9:$KC$9,IF(ROUNDUP(AV350,0)=4,Cdel!$B$10:$KC$10,IF(ROUNDUP(AV350,0)=3,Cdel!$B$11:$KC$11,IF(ROUNDUP(AV350,0)=2,Cdel!$B$12:$KC$12,IF(ROUNDUP(AV350,0)=1,Cdel!$B$13:$KC$13)))))))</f>
        <v>0.3255958055538351</v>
      </c>
      <c r="AX350" s="8" cm="1">
        <f t="array" aca="1" ref="AX350" ca="1">AW350-_xlfn.XLOOKUP(AX$1,Cdel!$B$1:$KC$1,IF(ROUNDUP(AW350,0)=6,Cdel!$B$8:$KC$8,IF(ROUNDUP(AW350,0)=5,Cdel!$B$9:$KC$9,IF(ROUNDUP(AW350,0)=4,Cdel!$B$10:$KC$10,IF(ROUNDUP(AW350,0)=3,Cdel!$B$11:$KC$11,IF(ROUNDUP(AW350,0)=2,Cdel!$B$12:$KC$12,IF(ROUNDUP(AW350,0)=1,Cdel!$B$13:$KC$13)))))))</f>
        <v>0.31658896390079194</v>
      </c>
      <c r="AY350" s="8" cm="1">
        <f t="array" aca="1" ref="AY350" ca="1">AX350-_xlfn.XLOOKUP(AY$1,Cdel!$B$1:$KC$1,IF(ROUNDUP(AX350,0)=6,Cdel!$B$8:$KC$8,IF(ROUNDUP(AX350,0)=5,Cdel!$B$9:$KC$9,IF(ROUNDUP(AX350,0)=4,Cdel!$B$10:$KC$10,IF(ROUNDUP(AX350,0)=3,Cdel!$B$11:$KC$11,IF(ROUNDUP(AX350,0)=2,Cdel!$B$12:$KC$12,IF(ROUNDUP(AX350,0)=1,Cdel!$B$13:$KC$13)))))))</f>
        <v>0.3078312753239838</v>
      </c>
      <c r="AZ350" s="8" cm="1">
        <f t="array" aca="1" ref="AZ350" ca="1">AY350-_xlfn.XLOOKUP(AZ$1,Cdel!$B$1:$KC$1,IF(ROUNDUP(AY350,0)=6,Cdel!$B$8:$KC$8,IF(ROUNDUP(AY350,0)=5,Cdel!$B$9:$KC$9,IF(ROUNDUP(AY350,0)=4,Cdel!$B$10:$KC$10,IF(ROUNDUP(AY350,0)=3,Cdel!$B$11:$KC$11,IF(ROUNDUP(AY350,0)=2,Cdel!$B$12:$KC$12,IF(ROUNDUP(AY350,0)=1,Cdel!$B$13:$KC$13)))))))</f>
        <v>0.29931584758995222</v>
      </c>
      <c r="BA350" s="8" cm="1">
        <f t="array" aca="1" ref="BA350" ca="1">AZ350-_xlfn.XLOOKUP(BA$1,Cdel!$B$1:$KC$1,IF(ROUNDUP(AZ350,0)=6,Cdel!$B$8:$KC$8,IF(ROUNDUP(AZ350,0)=5,Cdel!$B$9:$KC$9,IF(ROUNDUP(AZ350,0)=4,Cdel!$B$10:$KC$10,IF(ROUNDUP(AZ350,0)=3,Cdel!$B$11:$KC$11,IF(ROUNDUP(AZ350,0)=2,Cdel!$B$12:$KC$12,IF(ROUNDUP(AZ350,0)=1,Cdel!$B$13:$KC$13)))))))</f>
        <v>0.29103597912265594</v>
      </c>
      <c r="BB350" s="8" cm="1">
        <f t="array" aca="1" ref="BB350" ca="1">BA350-_xlfn.XLOOKUP(BB$1,Cdel!$B$1:$KC$1,IF(ROUNDUP(BA350,0)=6,Cdel!$B$8:$KC$8,IF(ROUNDUP(BA350,0)=5,Cdel!$B$9:$KC$9,IF(ROUNDUP(BA350,0)=4,Cdel!$B$10:$KC$10,IF(ROUNDUP(BA350,0)=3,Cdel!$B$11:$KC$11,IF(ROUNDUP(BA350,0)=2,Cdel!$B$12:$KC$12,IF(ROUNDUP(BA350,0)=1,Cdel!$B$13:$KC$13)))))))</f>
        <v>0.28298515372938249</v>
      </c>
      <c r="BC350" s="8" cm="1">
        <f t="array" aca="1" ref="BC350" ca="1">BB350-_xlfn.XLOOKUP(BC$1,Cdel!$B$1:$KC$1,IF(ROUNDUP(BB350,0)=6,Cdel!$B$8:$KC$8,IF(ROUNDUP(BB350,0)=5,Cdel!$B$9:$KC$9,IF(ROUNDUP(BB350,0)=4,Cdel!$B$10:$KC$10,IF(ROUNDUP(BB350,0)=3,Cdel!$B$11:$KC$11,IF(ROUNDUP(BB350,0)=2,Cdel!$B$12:$KC$12,IF(ROUNDUP(BB350,0)=1,Cdel!$B$13:$KC$13)))))))</f>
        <v>0.27515703547255432</v>
      </c>
      <c r="BD350" s="8" cm="1">
        <f t="array" aca="1" ref="BD350" ca="1">BC350-_xlfn.XLOOKUP(BD$1,Cdel!$B$1:$KC$1,IF(ROUNDUP(BC350,0)=6,Cdel!$B$8:$KC$8,IF(ROUNDUP(BC350,0)=5,Cdel!$B$9:$KC$9,IF(ROUNDUP(BC350,0)=4,Cdel!$B$10:$KC$10,IF(ROUNDUP(BC350,0)=3,Cdel!$B$11:$KC$11,IF(ROUNDUP(BC350,0)=2,Cdel!$B$12:$KC$12,IF(ROUNDUP(BC350,0)=1,Cdel!$B$13:$KC$13)))))))</f>
        <v>0.26754546368339521</v>
      </c>
      <c r="BE350" s="8" cm="1">
        <f t="array" aca="1" ref="BE350" ca="1">BD350-_xlfn.XLOOKUP(BE$1,Cdel!$B$1:$KC$1,IF(ROUNDUP(BD350,0)=6,Cdel!$B$8:$KC$8,IF(ROUNDUP(BD350,0)=5,Cdel!$B$9:$KC$9,IF(ROUNDUP(BD350,0)=4,Cdel!$B$10:$KC$10,IF(ROUNDUP(BD350,0)=3,Cdel!$B$11:$KC$11,IF(ROUNDUP(BD350,0)=2,Cdel!$B$12:$KC$12,IF(ROUNDUP(BD350,0)=1,Cdel!$B$13:$KC$13)))))))</f>
        <v>0.26014444811353121</v>
      </c>
      <c r="BF350" s="8" cm="1">
        <f t="array" aca="1" ref="BF350" ca="1">BE350-_xlfn.XLOOKUP(BF$1,Cdel!$B$1:$KC$1,IF(ROUNDUP(BE350,0)=6,Cdel!$B$8:$KC$8,IF(ROUNDUP(BE350,0)=5,Cdel!$B$9:$KC$9,IF(ROUNDUP(BE350,0)=4,Cdel!$B$10:$KC$10,IF(ROUNDUP(BE350,0)=3,Cdel!$B$11:$KC$11,IF(ROUNDUP(BE350,0)=2,Cdel!$B$12:$KC$12,IF(ROUNDUP(BE350,0)=1,Cdel!$B$13:$KC$13)))))))</f>
        <v>0.25294816422071092</v>
      </c>
      <c r="BG350" s="8" cm="1">
        <f t="array" aca="1" ref="BG350" ca="1">BF350-_xlfn.XLOOKUP(BG$1,Cdel!$B$1:$KC$1,IF(ROUNDUP(BF350,0)=6,Cdel!$B$8:$KC$8,IF(ROUNDUP(BF350,0)=5,Cdel!$B$9:$KC$9,IF(ROUNDUP(BF350,0)=4,Cdel!$B$10:$KC$10,IF(ROUNDUP(BF350,0)=3,Cdel!$B$11:$KC$11,IF(ROUNDUP(BF350,0)=2,Cdel!$B$12:$KC$12,IF(ROUNDUP(BF350,0)=1,Cdel!$B$13:$KC$13)))))))</f>
        <v>0.24595094858493632</v>
      </c>
      <c r="BH350" s="8" cm="1">
        <f t="array" aca="1" ref="BH350" ca="1">BG350-_xlfn.XLOOKUP(BH$1,Cdel!$B$1:$KC$1,IF(ROUNDUP(BG350,0)=6,Cdel!$B$8:$KC$8,IF(ROUNDUP(BG350,0)=5,Cdel!$B$9:$KC$9,IF(ROUNDUP(BG350,0)=4,Cdel!$B$10:$KC$10,IF(ROUNDUP(BG350,0)=3,Cdel!$B$11:$KC$11,IF(ROUNDUP(BG350,0)=2,Cdel!$B$12:$KC$12,IF(ROUNDUP(BG350,0)=1,Cdel!$B$13:$KC$13)))))))</f>
        <v>0.23914729445139427</v>
      </c>
      <c r="BI350" s="8" cm="1">
        <f t="array" aca="1" ref="BI350" ca="1">BH350-_xlfn.XLOOKUP(BI$1,Cdel!$B$1:$KC$1,IF(ROUNDUP(BH350,0)=6,Cdel!$B$8:$KC$8,IF(ROUNDUP(BH350,0)=5,Cdel!$B$9:$KC$9,IF(ROUNDUP(BH350,0)=4,Cdel!$B$10:$KC$10,IF(ROUNDUP(BH350,0)=3,Cdel!$B$11:$KC$11,IF(ROUNDUP(BH350,0)=2,Cdel!$B$12:$KC$12,IF(ROUNDUP(BH350,0)=1,Cdel!$B$13:$KC$13)))))))</f>
        <v>0.23253184739668317</v>
      </c>
      <c r="BJ350" s="8" cm="1">
        <f t="array" aca="1" ref="BJ350" ca="1">BI350-_xlfn.XLOOKUP(BJ$1,Cdel!$B$1:$KC$1,IF(ROUNDUP(BI350,0)=6,Cdel!$B$8:$KC$8,IF(ROUNDUP(BI350,0)=5,Cdel!$B$9:$KC$9,IF(ROUNDUP(BI350,0)=4,Cdel!$B$10:$KC$10,IF(ROUNDUP(BI350,0)=3,Cdel!$B$11:$KC$11,IF(ROUNDUP(BI350,0)=2,Cdel!$B$12:$KC$12,IF(ROUNDUP(BI350,0)=1,Cdel!$B$13:$KC$13)))))))</f>
        <v>0.2260994011149228</v>
      </c>
      <c r="BK350" s="8" cm="1">
        <f t="array" aca="1" ref="BK350" ca="1">BJ350-_xlfn.XLOOKUP(BK$1,Cdel!$B$1:$KC$1,IF(ROUNDUP(BJ350,0)=6,Cdel!$B$8:$KC$8,IF(ROUNDUP(BJ350,0)=5,Cdel!$B$9:$KC$9,IF(ROUNDUP(BJ350,0)=4,Cdel!$B$10:$KC$10,IF(ROUNDUP(BJ350,0)=3,Cdel!$B$11:$KC$11,IF(ROUNDUP(BJ350,0)=2,Cdel!$B$12:$KC$12,IF(ROUNDUP(BJ350,0)=1,Cdel!$B$13:$KC$13)))))))</f>
        <v>0.21984489332043183</v>
      </c>
      <c r="BL350" s="8" cm="1">
        <f t="array" aca="1" ref="BL350" ca="1">BK350-_xlfn.XLOOKUP(BL$1,Cdel!$B$1:$KC$1,IF(ROUNDUP(BK350,0)=6,Cdel!$B$8:$KC$8,IF(ROUNDUP(BK350,0)=5,Cdel!$B$9:$KC$9,IF(ROUNDUP(BK350,0)=4,Cdel!$B$10:$KC$10,IF(ROUNDUP(BK350,0)=3,Cdel!$B$11:$KC$11,IF(ROUNDUP(BK350,0)=2,Cdel!$B$12:$KC$12,IF(ROUNDUP(BK350,0)=1,Cdel!$B$13:$KC$13)))))))</f>
        <v>0.21376340176374803</v>
      </c>
      <c r="BM350" s="8" cm="1">
        <f t="array" aca="1" ref="BM350" ca="1">BL350-_xlfn.XLOOKUP(BM$1,Cdel!$B$1:$KC$1,IF(ROUNDUP(BL350,0)=6,Cdel!$B$8:$KC$8,IF(ROUNDUP(BL350,0)=5,Cdel!$B$9:$KC$9,IF(ROUNDUP(BL350,0)=4,Cdel!$B$10:$KC$10,IF(ROUNDUP(BL350,0)=3,Cdel!$B$11:$KC$11,IF(ROUNDUP(BL350,0)=2,Cdel!$B$12:$KC$12,IF(ROUNDUP(BL350,0)=1,Cdel!$B$13:$KC$13)))))))</f>
        <v>0.20785014035785565</v>
      </c>
      <c r="BN350" s="8" cm="1">
        <f t="array" aca="1" ref="BN350" ca="1">BM350-_xlfn.XLOOKUP(BN$1,Cdel!$B$1:$KC$1,IF(ROUNDUP(BM350,0)=6,Cdel!$B$8:$KC$8,IF(ROUNDUP(BM350,0)=5,Cdel!$B$9:$KC$9,IF(ROUNDUP(BM350,0)=4,Cdel!$B$10:$KC$10,IF(ROUNDUP(BM350,0)=3,Cdel!$B$11:$KC$11,IF(ROUNDUP(BM350,0)=2,Cdel!$B$12:$KC$12,IF(ROUNDUP(BM350,0)=1,Cdel!$B$13:$KC$13)))))))</f>
        <v>0.20210045541157187</v>
      </c>
      <c r="BO350" s="8" cm="1">
        <f t="array" aca="1" ref="BO350" ca="1">BN350-_xlfn.XLOOKUP(BO$1,Cdel!$B$1:$KC$1,IF(ROUNDUP(BN350,0)=6,Cdel!$B$8:$KC$8,IF(ROUNDUP(BN350,0)=5,Cdel!$B$9:$KC$9,IF(ROUNDUP(BN350,0)=4,Cdel!$B$10:$KC$10,IF(ROUNDUP(BN350,0)=3,Cdel!$B$11:$KC$11,IF(ROUNDUP(BN350,0)=2,Cdel!$B$12:$KC$12,IF(ROUNDUP(BN350,0)=1,Cdel!$B$13:$KC$13)))))))</f>
        <v>0.19650982196712788</v>
      </c>
      <c r="BP350" s="8" cm="1">
        <f t="array" aca="1" ref="BP350" ca="1">BO350-_xlfn.XLOOKUP(BP$1,Cdel!$B$1:$KC$1,IF(ROUNDUP(BO350,0)=6,Cdel!$B$8:$KC$8,IF(ROUNDUP(BO350,0)=5,Cdel!$B$9:$KC$9,IF(ROUNDUP(BO350,0)=4,Cdel!$B$10:$KC$10,IF(ROUNDUP(BO350,0)=3,Cdel!$B$11:$KC$11,IF(ROUNDUP(BO350,0)=2,Cdel!$B$12:$KC$12,IF(ROUNDUP(BO350,0)=1,Cdel!$B$13:$KC$13)))))))</f>
        <v>0.19107384023906174</v>
      </c>
      <c r="BQ350" s="8" cm="1">
        <f t="array" aca="1" ref="BQ350" ca="1">BP350-_xlfn.XLOOKUP(BQ$1,Cdel!$B$1:$KC$1,IF(ROUNDUP(BP350,0)=6,Cdel!$B$8:$KC$8,IF(ROUNDUP(BP350,0)=5,Cdel!$B$9:$KC$9,IF(ROUNDUP(BP350,0)=4,Cdel!$B$10:$KC$10,IF(ROUNDUP(BP350,0)=3,Cdel!$B$11:$KC$11,IF(ROUNDUP(BP350,0)=2,Cdel!$B$12:$KC$12,IF(ROUNDUP(BP350,0)=1,Cdel!$B$13:$KC$13)))))))</f>
        <v>0.18578823215162105</v>
      </c>
      <c r="BR350" s="8" cm="1">
        <f t="array" aca="1" ref="BR350" ca="1">BQ350-_xlfn.XLOOKUP(BR$1,Cdel!$B$1:$KC$1,IF(ROUNDUP(BQ350,0)=6,Cdel!$B$8:$KC$8,IF(ROUNDUP(BQ350,0)=5,Cdel!$B$9:$KC$9,IF(ROUNDUP(BQ350,0)=4,Cdel!$B$10:$KC$10,IF(ROUNDUP(BQ350,0)=3,Cdel!$B$11:$KC$11,IF(ROUNDUP(BQ350,0)=2,Cdel!$B$12:$KC$12,IF(ROUNDUP(BQ350,0)=1,Cdel!$B$13:$KC$13)))))))</f>
        <v>0.18064883797195061</v>
      </c>
      <c r="BS350" s="8" cm="1">
        <f t="array" aca="1" ref="BS350" ca="1">BR350-_xlfn.XLOOKUP(BS$1,Cdel!$B$1:$KC$1,IF(ROUNDUP(BR350,0)=6,Cdel!$B$8:$KC$8,IF(ROUNDUP(BR350,0)=5,Cdel!$B$9:$KC$9,IF(ROUNDUP(BR350,0)=4,Cdel!$B$10:$KC$10,IF(ROUNDUP(BR350,0)=3,Cdel!$B$11:$KC$11,IF(ROUNDUP(BR350,0)=2,Cdel!$B$12:$KC$12,IF(ROUNDUP(BR350,0)=1,Cdel!$B$13:$KC$13)))))))</f>
        <v>0.17565161303641438</v>
      </c>
      <c r="BT350" s="8" cm="1">
        <f t="array" aca="1" ref="BT350" ca="1">BS350-_xlfn.XLOOKUP(BT$1,Cdel!$B$1:$KC$1,IF(ROUNDUP(BS350,0)=6,Cdel!$B$8:$KC$8,IF(ROUNDUP(BS350,0)=5,Cdel!$B$9:$KC$9,IF(ROUNDUP(BS350,0)=4,Cdel!$B$10:$KC$10,IF(ROUNDUP(BS350,0)=3,Cdel!$B$11:$KC$11,IF(ROUNDUP(BS350,0)=2,Cdel!$B$12:$KC$12,IF(ROUNDUP(BS350,0)=1,Cdel!$B$13:$KC$13)))))))</f>
        <v>0.17079262456747657</v>
      </c>
      <c r="BU350" s="8" cm="1">
        <f t="array" aca="1" ref="BU350" ca="1">BT350-_xlfn.XLOOKUP(BU$1,Cdel!$B$1:$KC$1,IF(ROUNDUP(BT350,0)=6,Cdel!$B$8:$KC$8,IF(ROUNDUP(BT350,0)=5,Cdel!$B$9:$KC$9,IF(ROUNDUP(BT350,0)=4,Cdel!$B$10:$KC$10,IF(ROUNDUP(BT350,0)=3,Cdel!$B$11:$KC$11,IF(ROUNDUP(BT350,0)=2,Cdel!$B$12:$KC$12,IF(ROUNDUP(BT350,0)=1,Cdel!$B$13:$KC$13)))))))</f>
        <v>0.16606804857863577</v>
      </c>
      <c r="BV350" s="8" cm="1">
        <f t="array" aca="1" ref="BV350" ca="1">BU350-_xlfn.XLOOKUP(BV$1,Cdel!$B$1:$KC$1,IF(ROUNDUP(BU350,0)=6,Cdel!$B$8:$KC$8,IF(ROUNDUP(BU350,0)=5,Cdel!$B$9:$KC$9,IF(ROUNDUP(BU350,0)=4,Cdel!$B$10:$KC$10,IF(ROUNDUP(BU350,0)=3,Cdel!$B$11:$KC$11,IF(ROUNDUP(BU350,0)=2,Cdel!$B$12:$KC$12,IF(ROUNDUP(BU350,0)=1,Cdel!$B$13:$KC$13)))))))</f>
        <v>0.16147416686497729</v>
      </c>
      <c r="BW350" s="8" cm="1">
        <f t="array" aca="1" ref="BW350" ca="1">BV350-_xlfn.XLOOKUP(BW$1,Cdel!$B$1:$KC$1,IF(ROUNDUP(BV350,0)=6,Cdel!$B$8:$KC$8,IF(ROUNDUP(BV350,0)=5,Cdel!$B$9:$KC$9,IF(ROUNDUP(BV350,0)=4,Cdel!$B$10:$KC$10,IF(ROUNDUP(BV350,0)=3,Cdel!$B$11:$KC$11,IF(ROUNDUP(BV350,0)=2,Cdel!$B$12:$KC$12,IF(ROUNDUP(BV350,0)=1,Cdel!$B$13:$KC$13)))))))</f>
        <v>0.15700736407697438</v>
      </c>
      <c r="BX350" s="8" cm="1">
        <f t="array" aca="1" ref="BX350" ca="1">BW350-_xlfn.XLOOKUP(BX$1,Cdel!$B$1:$KC$1,IF(ROUNDUP(BW350,0)=6,Cdel!$B$8:$KC$8,IF(ROUNDUP(BW350,0)=5,Cdel!$B$9:$KC$9,IF(ROUNDUP(BW350,0)=4,Cdel!$B$10:$KC$10,IF(ROUNDUP(BW350,0)=3,Cdel!$B$11:$KC$11,IF(ROUNDUP(BW350,0)=2,Cdel!$B$12:$KC$12,IF(ROUNDUP(BW350,0)=1,Cdel!$B$13:$KC$13)))))))</f>
        <v>0.15266412487523595</v>
      </c>
      <c r="BY350" s="8" cm="1">
        <f t="array" aca="1" ref="BY350" ca="1">BX350-_xlfn.XLOOKUP(BY$1,Cdel!$B$1:$KC$1,IF(ROUNDUP(BX350,0)=6,Cdel!$B$8:$KC$8,IF(ROUNDUP(BX350,0)=5,Cdel!$B$9:$KC$9,IF(ROUNDUP(BX350,0)=4,Cdel!$B$10:$KC$10,IF(ROUNDUP(BX350,0)=3,Cdel!$B$11:$KC$11,IF(ROUNDUP(BX350,0)=2,Cdel!$B$12:$KC$12,IF(ROUNDUP(BX350,0)=1,Cdel!$B$13:$KC$13)))))))</f>
        <v>0.14844103116396171</v>
      </c>
      <c r="BZ350" s="8" cm="1">
        <f t="array" aca="1" ref="BZ350" ca="1">BY350-_xlfn.XLOOKUP(BZ$1,Cdel!$B$1:$KC$1,IF(ROUNDUP(BY350,0)=6,Cdel!$B$8:$KC$8,IF(ROUNDUP(BY350,0)=5,Cdel!$B$9:$KC$9,IF(ROUNDUP(BY350,0)=4,Cdel!$B$10:$KC$10,IF(ROUNDUP(BY350,0)=3,Cdel!$B$11:$KC$11,IF(ROUNDUP(BY350,0)=2,Cdel!$B$12:$KC$12,IF(ROUNDUP(BY350,0)=1,Cdel!$B$13:$KC$13)))))))</f>
        <v>0.14433475940092697</v>
      </c>
      <c r="CA350" s="8" cm="1">
        <f t="array" aca="1" ref="CA350" ca="1">BZ350-_xlfn.XLOOKUP(CA$1,Cdel!$B$1:$KC$1,IF(ROUNDUP(BZ350,0)=6,Cdel!$B$8:$KC$8,IF(ROUNDUP(BZ350,0)=5,Cdel!$B$9:$KC$9,IF(ROUNDUP(BZ350,0)=4,Cdel!$B$10:$KC$10,IF(ROUNDUP(BZ350,0)=3,Cdel!$B$11:$KC$11,IF(ROUNDUP(BZ350,0)=2,Cdel!$B$12:$KC$12,IF(ROUNDUP(BZ350,0)=1,Cdel!$B$13:$KC$13)))))))</f>
        <v>0.14034207798188059</v>
      </c>
      <c r="CB350" s="8" cm="1">
        <f t="array" aca="1" ref="CB350" ca="1">CA350-_xlfn.XLOOKUP(CB$1,Cdel!$B$1:$KC$1,IF(ROUNDUP(CA350,0)=6,Cdel!$B$8:$KC$8,IF(ROUNDUP(CA350,0)=5,Cdel!$B$9:$KC$9,IF(ROUNDUP(CA350,0)=4,Cdel!$B$10:$KC$10,IF(ROUNDUP(CA350,0)=3,Cdel!$B$11:$KC$11,IF(ROUNDUP(CA350,0)=2,Cdel!$B$12:$KC$12,IF(ROUNDUP(CA350,0)=1,Cdel!$B$13:$KC$13)))))))</f>
        <v>0.13645984469729719</v>
      </c>
      <c r="CC350" s="8" cm="1">
        <f t="array" aca="1" ref="CC350" ca="1">CB350-_xlfn.XLOOKUP(CC$1,Cdel!$B$1:$KC$1,IF(ROUNDUP(CB350,0)=6,Cdel!$B$8:$KC$8,IF(ROUNDUP(CB350,0)=5,Cdel!$B$9:$KC$9,IF(ROUNDUP(CB350,0)=4,Cdel!$B$10:$KC$10,IF(ROUNDUP(CB350,0)=3,Cdel!$B$11:$KC$11,IF(ROUNDUP(CB350,0)=2,Cdel!$B$12:$KC$12,IF(ROUNDUP(CB350,0)=1,Cdel!$B$13:$KC$13)))))))</f>
        <v>0.1326850042594826</v>
      </c>
      <c r="CD350" s="8" cm="1">
        <f t="array" aca="1" ref="CD350" ca="1">CC350-_xlfn.XLOOKUP(CD$1,Cdel!$B$1:$KC$1,IF(ROUNDUP(CC350,0)=6,Cdel!$B$8:$KC$8,IF(ROUNDUP(CC350,0)=5,Cdel!$B$9:$KC$9,IF(ROUNDUP(CC350,0)=4,Cdel!$B$10:$KC$10,IF(ROUNDUP(CC350,0)=3,Cdel!$B$11:$KC$11,IF(ROUNDUP(CC350,0)=2,Cdel!$B$12:$KC$12,IF(ROUNDUP(CC350,0)=1,Cdel!$B$13:$KC$13)))))))</f>
        <v>0.12901458589808598</v>
      </c>
      <c r="CE350" s="8" cm="1">
        <f t="array" aca="1" ref="CE350" ca="1">CD350-_xlfn.XLOOKUP(CE$1,Cdel!$B$1:$KC$1,IF(ROUNDUP(CD350,0)=6,Cdel!$B$8:$KC$8,IF(ROUNDUP(CD350,0)=5,Cdel!$B$9:$KC$9,IF(ROUNDUP(CD350,0)=4,Cdel!$B$10:$KC$10,IF(ROUNDUP(CD350,0)=3,Cdel!$B$11:$KC$11,IF(ROUNDUP(CD350,0)=2,Cdel!$B$12:$KC$12,IF(ROUNDUP(CD350,0)=1,Cdel!$B$13:$KC$13)))))))</f>
        <v>0.12544570102212621</v>
      </c>
      <c r="CF350" s="8" cm="1">
        <f t="array" aca="1" ref="CF350" ca="1">CE350-_xlfn.XLOOKUP(CF$1,Cdel!$B$1:$KC$1,IF(ROUNDUP(CE350,0)=6,Cdel!$B$8:$KC$8,IF(ROUNDUP(CE350,0)=5,Cdel!$B$9:$KC$9,IF(ROUNDUP(CE350,0)=4,Cdel!$B$10:$KC$10,IF(ROUNDUP(CE350,0)=3,Cdel!$B$11:$KC$11,IF(ROUNDUP(CE350,0)=2,Cdel!$B$12:$KC$12,IF(ROUNDUP(CE350,0)=1,Cdel!$B$13:$KC$13)))))))</f>
        <v>0.12197554094669345</v>
      </c>
      <c r="CG350" s="8" cm="1">
        <f t="array" aca="1" ref="CG350" ca="1">CF350-_xlfn.XLOOKUP(CG$1,Cdel!$B$1:$KC$1,IF(ROUNDUP(CF350,0)=6,Cdel!$B$8:$KC$8,IF(ROUNDUP(CF350,0)=5,Cdel!$B$9:$KC$9,IF(ROUNDUP(CF350,0)=4,Cdel!$B$10:$KC$10,IF(ROUNDUP(CF350,0)=3,Cdel!$B$11:$KC$11,IF(ROUNDUP(CF350,0)=2,Cdel!$B$12:$KC$12,IF(ROUNDUP(CF350,0)=1,Cdel!$B$13:$KC$13)))))))</f>
        <v>0.11860137468253529</v>
      </c>
      <c r="CH350" s="8" cm="1">
        <f t="array" aca="1" ref="CH350" ca="1">CG350-_xlfn.XLOOKUP(CH$1,Cdel!$B$1:$KC$1,IF(ROUNDUP(CG350,0)=6,Cdel!$B$8:$KC$8,IF(ROUNDUP(CG350,0)=5,Cdel!$B$9:$KC$9,IF(ROUNDUP(CG350,0)=4,Cdel!$B$10:$KC$10,IF(ROUNDUP(CG350,0)=3,Cdel!$B$11:$KC$11,IF(ROUNDUP(CG350,0)=2,Cdel!$B$12:$KC$12,IF(ROUNDUP(CG350,0)=1,Cdel!$B$13:$KC$13)))))))</f>
        <v>0.11532054678678946</v>
      </c>
      <c r="CI350" s="8" cm="1">
        <f t="array" aca="1" ref="CI350" ca="1">CH350-_xlfn.XLOOKUP(CI$1,Cdel!$B$1:$KC$1,IF(ROUNDUP(CH350,0)=6,Cdel!$B$8:$KC$8,IF(ROUNDUP(CH350,0)=5,Cdel!$B$9:$KC$9,IF(ROUNDUP(CH350,0)=4,Cdel!$B$10:$KC$10,IF(ROUNDUP(CH350,0)=3,Cdel!$B$11:$KC$11,IF(ROUNDUP(CH350,0)=2,Cdel!$B$12:$KC$12,IF(ROUNDUP(CH350,0)=1,Cdel!$B$13:$KC$13)))))))</f>
        <v>0.11213047527317092</v>
      </c>
      <c r="CJ350" s="8" cm="1">
        <f t="array" aca="1" ref="CJ350" ca="1">CI350-_xlfn.XLOOKUP(CJ$1,Cdel!$B$1:$KC$1,IF(ROUNDUP(CI350,0)=6,Cdel!$B$8:$KC$8,IF(ROUNDUP(CI350,0)=5,Cdel!$B$9:$KC$9,IF(ROUNDUP(CI350,0)=4,Cdel!$B$10:$KC$10,IF(ROUNDUP(CI350,0)=3,Cdel!$B$11:$KC$11,IF(ROUNDUP(CI350,0)=2,Cdel!$B$12:$KC$12,IF(ROUNDUP(CI350,0)=1,Cdel!$B$13:$KC$13)))))))</f>
        <v>0.10902864957996819</v>
      </c>
      <c r="CK350" s="8" cm="1">
        <f t="array" aca="1" ref="CK350" ca="1">CJ350-_xlfn.XLOOKUP(CK$1,Cdel!$B$1:$KC$1,IF(ROUNDUP(CJ350,0)=6,Cdel!$B$8:$KC$8,IF(ROUNDUP(CJ350,0)=5,Cdel!$B$9:$KC$9,IF(ROUNDUP(CJ350,0)=4,Cdel!$B$10:$KC$10,IF(ROUNDUP(CJ350,0)=3,Cdel!$B$11:$KC$11,IF(ROUNDUP(CJ350,0)=2,Cdel!$B$12:$KC$12,IF(ROUNDUP(CJ350,0)=1,Cdel!$B$13:$KC$13)))))))</f>
        <v>0.10601262859425081</v>
      </c>
      <c r="CL350" s="8" cm="1">
        <f t="array" aca="1" ref="CL350" ca="1">CK350-_xlfn.XLOOKUP(CL$1,Cdel!$B$1:$KC$1,IF(ROUNDUP(CK350,0)=6,Cdel!$B$8:$KC$8,IF(ROUNDUP(CK350,0)=5,Cdel!$B$9:$KC$9,IF(ROUNDUP(CK350,0)=4,Cdel!$B$10:$KC$10,IF(ROUNDUP(CK350,0)=3,Cdel!$B$11:$KC$11,IF(ROUNDUP(CK350,0)=2,Cdel!$B$12:$KC$12,IF(ROUNDUP(CK350,0)=1,Cdel!$B$13:$KC$13)))))))</f>
        <v>0.10308003873073238</v>
      </c>
      <c r="CM350" s="8" cm="1">
        <f t="array" aca="1" ref="CM350" ca="1">CL350-_xlfn.XLOOKUP(CM$1,Cdel!$B$1:$KC$1,IF(ROUNDUP(CL350,0)=6,Cdel!$B$8:$KC$8,IF(ROUNDUP(CL350,0)=5,Cdel!$B$9:$KC$9,IF(ROUNDUP(CL350,0)=4,Cdel!$B$10:$KC$10,IF(ROUNDUP(CL350,0)=3,Cdel!$B$11:$KC$11,IF(ROUNDUP(CL350,0)=2,Cdel!$B$12:$KC$12,IF(ROUNDUP(CL350,0)=1,Cdel!$B$13:$KC$13)))))))</f>
        <v>0.10022857206377694</v>
      </c>
      <c r="CN350" s="8" cm="1">
        <f t="array" aca="1" ref="CN350" ca="1">CM350-_xlfn.XLOOKUP(CN$1,Cdel!$B$1:$KC$1,IF(ROUNDUP(CM350,0)=6,Cdel!$B$8:$KC$8,IF(ROUNDUP(CM350,0)=5,Cdel!$B$9:$KC$9,IF(ROUNDUP(CM350,0)=4,Cdel!$B$10:$KC$10,IF(ROUNDUP(CM350,0)=3,Cdel!$B$11:$KC$11,IF(ROUNDUP(CM350,0)=2,Cdel!$B$12:$KC$12,IF(ROUNDUP(CM350,0)=1,Cdel!$B$13:$KC$13)))))))</f>
        <v>9.7455984511079438E-2</v>
      </c>
      <c r="CO350" s="8" cm="1">
        <f t="array" aca="1" ref="CO350" ca="1">CN350-_xlfn.XLOOKUP(CO$1,Cdel!$B$1:$KC$1,IF(ROUNDUP(CN350,0)=6,Cdel!$B$8:$KC$8,IF(ROUNDUP(CN350,0)=5,Cdel!$B$9:$KC$9,IF(ROUNDUP(CN350,0)=4,Cdel!$B$10:$KC$10,IF(ROUNDUP(CN350,0)=3,Cdel!$B$11:$KC$11,IF(ROUNDUP(CN350,0)=2,Cdel!$B$12:$KC$12,IF(ROUNDUP(CN350,0)=1,Cdel!$B$13:$KC$13)))))))</f>
        <v>9.4760094067590325E-2</v>
      </c>
      <c r="CP350" s="8" cm="1">
        <f t="array" aca="1" ref="CP350" ca="1">CO350-_xlfn.XLOOKUP(CP$1,Cdel!$B$1:$KC$1,IF(ROUNDUP(CO350,0)=6,Cdel!$B$8:$KC$8,IF(ROUNDUP(CO350,0)=5,Cdel!$B$9:$KC$9,IF(ROUNDUP(CO350,0)=4,Cdel!$B$10:$KC$10,IF(ROUNDUP(CO350,0)=3,Cdel!$B$11:$KC$11,IF(ROUNDUP(CO350,0)=2,Cdel!$B$12:$KC$12,IF(ROUNDUP(CO350,0)=1,Cdel!$B$13:$KC$13)))))))</f>
        <v>9.213877908829414E-2</v>
      </c>
      <c r="CQ350" s="8" cm="1">
        <f t="array" aca="1" ref="CQ350" ca="1">CP350-_xlfn.XLOOKUP(CQ$1,Cdel!$B$1:$KC$1,IF(ROUNDUP(CP350,0)=6,Cdel!$B$8:$KC$8,IF(ROUNDUP(CP350,0)=5,Cdel!$B$9:$KC$9,IF(ROUNDUP(CP350,0)=4,Cdel!$B$10:$KC$10,IF(ROUNDUP(CP350,0)=3,Cdel!$B$11:$KC$11,IF(ROUNDUP(CP350,0)=2,Cdel!$B$12:$KC$12,IF(ROUNDUP(CP350,0)=1,Cdel!$B$13:$KC$13)))))))</f>
        <v>8.958997661849151E-2</v>
      </c>
      <c r="CR350" s="8" cm="1">
        <f t="array" aca="1" ref="CR350" ca="1">CQ350-_xlfn.XLOOKUP(CR$1,Cdel!$B$1:$KC$1,IF(ROUNDUP(CQ350,0)=6,Cdel!$B$8:$KC$8,IF(ROUNDUP(CQ350,0)=5,Cdel!$B$9:$KC$9,IF(ROUNDUP(CQ350,0)=4,Cdel!$B$10:$KC$10,IF(ROUNDUP(CQ350,0)=3,Cdel!$B$11:$KC$11,IF(ROUNDUP(CQ350,0)=2,Cdel!$B$12:$KC$12,IF(ROUNDUP(CQ350,0)=1,Cdel!$B$13:$KC$13)))))))</f>
        <v>8.7111680770269428E-2</v>
      </c>
      <c r="CS350" s="8" cm="1">
        <f t="array" aca="1" ref="CS350" ca="1">CR350-_xlfn.XLOOKUP(CS$1,Cdel!$B$1:$KC$1,IF(ROUNDUP(CR350,0)=6,Cdel!$B$8:$KC$8,IF(ROUNDUP(CR350,0)=5,Cdel!$B$9:$KC$9,IF(ROUNDUP(CR350,0)=4,Cdel!$B$10:$KC$10,IF(ROUNDUP(CR350,0)=3,Cdel!$B$11:$KC$11,IF(ROUNDUP(CR350,0)=2,Cdel!$B$12:$KC$12,IF(ROUNDUP(CR350,0)=1,Cdel!$B$13:$KC$13)))))))</f>
        <v>8.4701941143883033E-2</v>
      </c>
      <c r="CT350" s="8" cm="1">
        <f t="array" aca="1" ref="CT350" ca="1">CS350-_xlfn.XLOOKUP(CT$1,Cdel!$B$1:$KC$1,IF(ROUNDUP(CS350,0)=6,Cdel!$B$8:$KC$8,IF(ROUNDUP(CS350,0)=5,Cdel!$B$9:$KC$9,IF(ROUNDUP(CS350,0)=4,Cdel!$B$10:$KC$10,IF(ROUNDUP(CS350,0)=3,Cdel!$B$11:$KC$11,IF(ROUNDUP(CS350,0)=2,Cdel!$B$12:$KC$12,IF(ROUNDUP(CS350,0)=1,Cdel!$B$13:$KC$13)))))))</f>
        <v>8.2358861292806146E-2</v>
      </c>
      <c r="CU350" s="8" cm="1">
        <f t="array" aca="1" ref="CU350" ca="1">CT350-_xlfn.XLOOKUP(CU$1,Cdel!$B$1:$KC$1,IF(ROUNDUP(CT350,0)=6,Cdel!$B$8:$KC$8,IF(ROUNDUP(CT350,0)=5,Cdel!$B$9:$KC$9,IF(ROUNDUP(CT350,0)=4,Cdel!$B$10:$KC$10,IF(ROUNDUP(CT350,0)=3,Cdel!$B$11:$KC$11,IF(ROUNDUP(CT350,0)=2,Cdel!$B$12:$KC$12,IF(ROUNDUP(CT350,0)=1,Cdel!$B$13:$KC$13)))))))</f>
        <v>8.0080597231242237E-2</v>
      </c>
      <c r="CV350" s="8" cm="1">
        <f t="array" aca="1" ref="CV350" ca="1">CU350-_xlfn.XLOOKUP(CV$1,Cdel!$B$1:$KC$1,IF(ROUNDUP(CU350,0)=6,Cdel!$B$8:$KC$8,IF(ROUNDUP(CU350,0)=5,Cdel!$B$9:$KC$9,IF(ROUNDUP(CU350,0)=4,Cdel!$B$10:$KC$10,IF(ROUNDUP(CU350,0)=3,Cdel!$B$11:$KC$11,IF(ROUNDUP(CU350,0)=2,Cdel!$B$12:$KC$12,IF(ROUNDUP(CU350,0)=1,Cdel!$B$13:$KC$13)))))))</f>
        <v>7.7865355982921922E-2</v>
      </c>
      <c r="CW350" s="8" cm="1">
        <f t="array" aca="1" ref="CW350" ca="1">CV350-_xlfn.XLOOKUP(CW$1,Cdel!$B$1:$KC$1,IF(ROUNDUP(CV350,0)=6,Cdel!$B$8:$KC$8,IF(ROUNDUP(CV350,0)=5,Cdel!$B$9:$KC$9,IF(ROUNDUP(CV350,0)=4,Cdel!$B$10:$KC$10,IF(ROUNDUP(CV350,0)=3,Cdel!$B$11:$KC$11,IF(ROUNDUP(CV350,0)=2,Cdel!$B$12:$KC$12,IF(ROUNDUP(CV350,0)=1,Cdel!$B$13:$KC$13)))))))</f>
        <v>7.5711394170044521E-2</v>
      </c>
      <c r="CX350" s="8" cm="1">
        <f t="array" aca="1" ref="CX350" ca="1">CW350-_xlfn.XLOOKUP(CX$1,Cdel!$B$1:$KC$1,IF(ROUNDUP(CW350,0)=6,Cdel!$B$8:$KC$8,IF(ROUNDUP(CW350,0)=5,Cdel!$B$9:$KC$9,IF(ROUNDUP(CW350,0)=4,Cdel!$B$10:$KC$10,IF(ROUNDUP(CW350,0)=3,Cdel!$B$11:$KC$11,IF(ROUNDUP(CW350,0)=2,Cdel!$B$12:$KC$12,IF(ROUNDUP(CW350,0)=1,Cdel!$B$13:$KC$13)))))))</f>
        <v>7.3617016641252989E-2</v>
      </c>
      <c r="CY350" s="8" cm="1">
        <f t="array" aca="1" ref="CY350" ca="1">CX350-_xlfn.XLOOKUP(CY$1,Cdel!$B$1:$KC$1,IF(ROUNDUP(CX350,0)=6,Cdel!$B$8:$KC$8,IF(ROUNDUP(CX350,0)=5,Cdel!$B$9:$KC$9,IF(ROUNDUP(CX350,0)=4,Cdel!$B$10:$KC$10,IF(ROUNDUP(CX350,0)=3,Cdel!$B$11:$KC$11,IF(ROUNDUP(CX350,0)=2,Cdel!$B$12:$KC$12,IF(ROUNDUP(CX350,0)=1,Cdel!$B$13:$KC$13)))))))</f>
        <v>7.1580575137562955E-2</v>
      </c>
      <c r="CZ350" s="8" cm="1">
        <f t="array" aca="1" ref="CZ350" ca="1">CY350-_xlfn.XLOOKUP(CZ$1,Cdel!$B$1:$KC$1,IF(ROUNDUP(CY350,0)=6,Cdel!$B$8:$KC$8,IF(ROUNDUP(CY350,0)=5,Cdel!$B$9:$KC$9,IF(ROUNDUP(CY350,0)=4,Cdel!$B$10:$KC$10,IF(ROUNDUP(CY350,0)=3,Cdel!$B$11:$KC$11,IF(ROUNDUP(CY350,0)=2,Cdel!$B$12:$KC$12,IF(ROUNDUP(CY350,0)=1,Cdel!$B$13:$KC$13)))))))</f>
        <v>6.9600466995195648E-2</v>
      </c>
      <c r="DA350" s="8" cm="1">
        <f t="array" aca="1" ref="DA350" ca="1">CZ350-_xlfn.XLOOKUP(DA$1,Cdel!$B$1:$KC$1,IF(ROUNDUP(CZ350,0)=6,Cdel!$B$8:$KC$8,IF(ROUNDUP(CZ350,0)=5,Cdel!$B$9:$KC$9,IF(ROUNDUP(CZ350,0)=4,Cdel!$B$10:$KC$10,IF(ROUNDUP(CZ350,0)=3,Cdel!$B$11:$KC$11,IF(ROUNDUP(CZ350,0)=2,Cdel!$B$12:$KC$12,IF(ROUNDUP(CZ350,0)=1,Cdel!$B$13:$KC$13)))))))</f>
        <v>6.767513388429372E-2</v>
      </c>
      <c r="DB350" s="8" cm="1">
        <f t="array" aca="1" ref="DB350" ca="1">DA350-_xlfn.XLOOKUP(DB$1,Cdel!$B$1:$KC$1,IF(ROUNDUP(DA350,0)=6,Cdel!$B$8:$KC$8,IF(ROUNDUP(DA350,0)=5,Cdel!$B$9:$KC$9,IF(ROUNDUP(DA350,0)=4,Cdel!$B$10:$KC$10,IF(ROUNDUP(DA350,0)=3,Cdel!$B$11:$KC$11,IF(ROUNDUP(DA350,0)=2,Cdel!$B$12:$KC$12,IF(ROUNDUP(DA350,0)=1,Cdel!$B$13:$KC$13)))))))</f>
        <v>6.5803060582527689E-2</v>
      </c>
      <c r="DC350" s="8" cm="1">
        <f t="array" aca="1" ref="DC350" ca="1">DB350-_xlfn.XLOOKUP(DC$1,Cdel!$B$1:$KC$1,IF(ROUNDUP(DB350,0)=6,Cdel!$B$8:$KC$8,IF(ROUNDUP(DB350,0)=5,Cdel!$B$9:$KC$9,IF(ROUNDUP(DB350,0)=4,Cdel!$B$10:$KC$10,IF(ROUNDUP(DB350,0)=3,Cdel!$B$11:$KC$11,IF(ROUNDUP(DB350,0)=2,Cdel!$B$12:$KC$12,IF(ROUNDUP(DB350,0)=1,Cdel!$B$13:$KC$13)))))))</f>
        <v>6.3982773782627747E-2</v>
      </c>
      <c r="DD350" s="8" cm="1">
        <f t="array" aca="1" ref="DD350" ca="1">DC350-_xlfn.XLOOKUP(DD$1,Cdel!$B$1:$KC$1,IF(ROUNDUP(DC350,0)=6,Cdel!$B$8:$KC$8,IF(ROUNDUP(DC350,0)=5,Cdel!$B$9:$KC$9,IF(ROUNDUP(DC350,0)=4,Cdel!$B$10:$KC$10,IF(ROUNDUP(DC350,0)=3,Cdel!$B$11:$KC$11,IF(ROUNDUP(DC350,0)=2,Cdel!$B$12:$KC$12,IF(ROUNDUP(DC350,0)=1,Cdel!$B$13:$KC$13)))))))</f>
        <v>6.2212840932902087E-2</v>
      </c>
    </row>
    <row r="351" spans="1:108" x14ac:dyDescent="0.15">
      <c r="A351" s="3" t="s">
        <v>369</v>
      </c>
      <c r="B351" s="3" t="s">
        <v>408</v>
      </c>
      <c r="C351" s="3" t="s">
        <v>369</v>
      </c>
      <c r="D351" s="2">
        <v>0</v>
      </c>
      <c r="E351" s="2">
        <v>1950</v>
      </c>
      <c r="F351" s="2"/>
      <c r="G351" s="4">
        <f t="shared" ca="1" si="7"/>
        <v>76</v>
      </c>
      <c r="H351">
        <f ca="1">_xlfn.LET(
_xlpm.score,_xlfn.XLOOKUP(G351,DecayFns!$A$2:$A$289,DecayFns!$N$2:$N$289),
IF(D351=1,IF(_xlpm.score=6,_xlpm.score,_xlpm.score+1),IF(_xlpm.score=1,_xlpm.score,_xlpm.score-1)
))</f>
        <v>1</v>
      </c>
      <c r="I351" s="7" cm="1">
        <f t="array" aca="1" ref="I351" ca="1">H351-_xlfn.XLOOKUP(I$1,Cdel!$B$1:$KC$1,IF(ROUNDUP(H351,0)=6,Cdel!$B$8:$KC$8,IF(ROUNDUP(H351,0)=5,Cdel!$B$9:$KC$9,IF(ROUNDUP(H351,0)=4,Cdel!$B$10:$KC$10,IF(ROUNDUP(H351,0)=3,Cdel!$B$11:$KC$11,IF(ROUNDUP(H351,0)=2,Cdel!$B$12:$KC$12,IF(ROUNDUP(H351,0)=1,Cdel!$B$13:$KC$13)))))))</f>
        <v>1</v>
      </c>
      <c r="J351" s="8" cm="1">
        <f t="array" aca="1" ref="J351" ca="1">I351-_xlfn.XLOOKUP(J$1,Cdel!$B$1:$KC$1,IF(ROUNDUP(I351,0)=6,Cdel!$B$8:$KC$8,IF(ROUNDUP(I351,0)=5,Cdel!$B$9:$KC$9,IF(ROUNDUP(I351,0)=4,Cdel!$B$10:$KC$10,IF(ROUNDUP(I351,0)=3,Cdel!$B$11:$KC$11,IF(ROUNDUP(I351,0)=2,Cdel!$B$12:$KC$12,IF(ROUNDUP(I351,0)=1,Cdel!$B$13:$KC$13)))))))</f>
        <v>0.97233735355490014</v>
      </c>
      <c r="K351" s="8" cm="1">
        <f t="array" aca="1" ref="K351" ca="1">J351-_xlfn.XLOOKUP(K$1,Cdel!$B$1:$KC$1,IF(ROUNDUP(J351,0)=6,Cdel!$B$8:$KC$8,IF(ROUNDUP(J351,0)=5,Cdel!$B$9:$KC$9,IF(ROUNDUP(J351,0)=4,Cdel!$B$10:$KC$10,IF(ROUNDUP(J351,0)=3,Cdel!$B$11:$KC$11,IF(ROUNDUP(J351,0)=2,Cdel!$B$12:$KC$12,IF(ROUNDUP(J351,0)=1,Cdel!$B$13:$KC$13)))))))</f>
        <v>0.94543992911814678</v>
      </c>
      <c r="L351" s="8" cm="1">
        <f t="array" aca="1" ref="L351" ca="1">K351-_xlfn.XLOOKUP(L$1,Cdel!$B$1:$KC$1,IF(ROUNDUP(K351,0)=6,Cdel!$B$8:$KC$8,IF(ROUNDUP(K351,0)=5,Cdel!$B$9:$KC$9,IF(ROUNDUP(K351,0)=4,Cdel!$B$10:$KC$10,IF(ROUNDUP(K351,0)=3,Cdel!$B$11:$KC$11,IF(ROUNDUP(K351,0)=2,Cdel!$B$12:$KC$12,IF(ROUNDUP(K351,0)=1,Cdel!$B$13:$KC$13)))))))</f>
        <v>0.91928655862387121</v>
      </c>
      <c r="M351" s="8" cm="1">
        <f t="array" aca="1" ref="M351" ca="1">L351-_xlfn.XLOOKUP(M$1,Cdel!$B$1:$KC$1,IF(ROUNDUP(L351,0)=6,Cdel!$B$8:$KC$8,IF(ROUNDUP(L351,0)=5,Cdel!$B$9:$KC$9,IF(ROUNDUP(L351,0)=4,Cdel!$B$10:$KC$10,IF(ROUNDUP(L351,0)=3,Cdel!$B$11:$KC$11,IF(ROUNDUP(L351,0)=2,Cdel!$B$12:$KC$12,IF(ROUNDUP(L351,0)=1,Cdel!$B$13:$KC$13)))))))</f>
        <v>0.89385665957092642</v>
      </c>
      <c r="N351" s="8" cm="1">
        <f t="array" aca="1" ref="N351" ca="1">M351-_xlfn.XLOOKUP(N$1,Cdel!$B$1:$KC$1,IF(ROUNDUP(M351,0)=6,Cdel!$B$8:$KC$8,IF(ROUNDUP(M351,0)=5,Cdel!$B$9:$KC$9,IF(ROUNDUP(M351,0)=4,Cdel!$B$10:$KC$10,IF(ROUNDUP(M351,0)=3,Cdel!$B$11:$KC$11,IF(ROUNDUP(M351,0)=2,Cdel!$B$12:$KC$12,IF(ROUNDUP(M351,0)=1,Cdel!$B$13:$KC$13)))))))</f>
        <v>0.86913021882461783</v>
      </c>
      <c r="O351" s="8" cm="1">
        <f t="array" aca="1" ref="O351" ca="1">N351-_xlfn.XLOOKUP(O$1,Cdel!$B$1:$KC$1,IF(ROUNDUP(N351,0)=6,Cdel!$B$8:$KC$8,IF(ROUNDUP(N351,0)=5,Cdel!$B$9:$KC$9,IF(ROUNDUP(N351,0)=4,Cdel!$B$10:$KC$10,IF(ROUNDUP(N351,0)=3,Cdel!$B$11:$KC$11,IF(ROUNDUP(N351,0)=2,Cdel!$B$12:$KC$12,IF(ROUNDUP(N351,0)=1,Cdel!$B$13:$KC$13)))))))</f>
        <v>0.84508777686652015</v>
      </c>
      <c r="P351" s="8" cm="1">
        <f t="array" aca="1" ref="P351" ca="1">O351-_xlfn.XLOOKUP(P$1,Cdel!$B$1:$KC$1,IF(ROUNDUP(O351,0)=6,Cdel!$B$8:$KC$8,IF(ROUNDUP(O351,0)=5,Cdel!$B$9:$KC$9,IF(ROUNDUP(O351,0)=4,Cdel!$B$10:$KC$10,IF(ROUNDUP(O351,0)=3,Cdel!$B$11:$KC$11,IF(ROUNDUP(O351,0)=2,Cdel!$B$12:$KC$12,IF(ROUNDUP(O351,0)=1,Cdel!$B$13:$KC$13)))))))</f>
        <v>0.82171041247998611</v>
      </c>
      <c r="Q351" s="8" cm="1">
        <f t="array" aca="1" ref="Q351" ca="1">P351-_xlfn.XLOOKUP(Q$1,Cdel!$B$1:$KC$1,IF(ROUNDUP(P351,0)=6,Cdel!$B$8:$KC$8,IF(ROUNDUP(P351,0)=5,Cdel!$B$9:$KC$9,IF(ROUNDUP(P351,0)=4,Cdel!$B$10:$KC$10,IF(ROUNDUP(P351,0)=3,Cdel!$B$11:$KC$11,IF(ROUNDUP(P351,0)=2,Cdel!$B$12:$KC$12,IF(ROUNDUP(P351,0)=1,Cdel!$B$13:$KC$13)))))))</f>
        <v>0.79897972785929505</v>
      </c>
      <c r="R351" s="8" cm="1">
        <f t="array" aca="1" ref="R351" ca="1">Q351-_xlfn.XLOOKUP(R$1,Cdel!$B$1:$KC$1,IF(ROUNDUP(Q351,0)=6,Cdel!$B$8:$KC$8,IF(ROUNDUP(Q351,0)=5,Cdel!$B$9:$KC$9,IF(ROUNDUP(Q351,0)=4,Cdel!$B$10:$KC$10,IF(ROUNDUP(Q351,0)=3,Cdel!$B$11:$KC$11,IF(ROUNDUP(Q351,0)=2,Cdel!$B$12:$KC$12,IF(ROUNDUP(Q351,0)=1,Cdel!$B$13:$KC$13)))))))</f>
        <v>0.77687783413072131</v>
      </c>
      <c r="S351" s="8" cm="1">
        <f t="array" aca="1" ref="S351" ca="1">R351-_xlfn.XLOOKUP(S$1,Cdel!$B$1:$KC$1,IF(ROUNDUP(R351,0)=6,Cdel!$B$8:$KC$8,IF(ROUNDUP(R351,0)=5,Cdel!$B$9:$KC$9,IF(ROUNDUP(R351,0)=4,Cdel!$B$10:$KC$10,IF(ROUNDUP(R351,0)=3,Cdel!$B$11:$KC$11,IF(ROUNDUP(R351,0)=2,Cdel!$B$12:$KC$12,IF(ROUNDUP(R351,0)=1,Cdel!$B$13:$KC$13)))))))</f>
        <v>0.7553873372741281</v>
      </c>
      <c r="T351" s="8" cm="1">
        <f t="array" aca="1" ref="T351" ca="1">S351-_xlfn.XLOOKUP(T$1,Cdel!$B$1:$KC$1,IF(ROUNDUP(S351,0)=6,Cdel!$B$8:$KC$8,IF(ROUNDUP(S351,0)=5,Cdel!$B$9:$KC$9,IF(ROUNDUP(S351,0)=4,Cdel!$B$10:$KC$10,IF(ROUNDUP(S351,0)=3,Cdel!$B$11:$KC$11,IF(ROUNDUP(S351,0)=2,Cdel!$B$12:$KC$12,IF(ROUNDUP(S351,0)=1,Cdel!$B$13:$KC$13)))))))</f>
        <v>0.73449132443400855</v>
      </c>
      <c r="U351" s="8" cm="1">
        <f t="array" aca="1" ref="U351" ca="1">T351-_xlfn.XLOOKUP(U$1,Cdel!$B$1:$KC$1,IF(ROUNDUP(T351,0)=6,Cdel!$B$8:$KC$8,IF(ROUNDUP(T351,0)=5,Cdel!$B$9:$KC$9,IF(ROUNDUP(T351,0)=4,Cdel!$B$10:$KC$10,IF(ROUNDUP(T351,0)=3,Cdel!$B$11:$KC$11,IF(ROUNDUP(T351,0)=2,Cdel!$B$12:$KC$12,IF(ROUNDUP(T351,0)=1,Cdel!$B$13:$KC$13)))))))</f>
        <v>0.7141733506091974</v>
      </c>
      <c r="V351" s="8" cm="1">
        <f t="array" aca="1" ref="V351" ca="1">U351-_xlfn.XLOOKUP(V$1,Cdel!$B$1:$KC$1,IF(ROUNDUP(U351,0)=6,Cdel!$B$8:$KC$8,IF(ROUNDUP(U351,0)=5,Cdel!$B$9:$KC$9,IF(ROUNDUP(U351,0)=4,Cdel!$B$10:$KC$10,IF(ROUNDUP(U351,0)=3,Cdel!$B$11:$KC$11,IF(ROUNDUP(U351,0)=2,Cdel!$B$12:$KC$12,IF(ROUNDUP(U351,0)=1,Cdel!$B$13:$KC$13)))))))</f>
        <v>0.6944174257107828</v>
      </c>
      <c r="W351" s="8" cm="1">
        <f t="array" aca="1" ref="W351" ca="1">V351-_xlfn.XLOOKUP(W$1,Cdel!$B$1:$KC$1,IF(ROUNDUP(V351,0)=6,Cdel!$B$8:$KC$8,IF(ROUNDUP(V351,0)=5,Cdel!$B$9:$KC$9,IF(ROUNDUP(V351,0)=4,Cdel!$B$10:$KC$10,IF(ROUNDUP(V351,0)=3,Cdel!$B$11:$KC$11,IF(ROUNDUP(V351,0)=2,Cdel!$B$12:$KC$12,IF(ROUNDUP(V351,0)=1,Cdel!$B$13:$KC$13)))))))</f>
        <v>0.67520800197802899</v>
      </c>
      <c r="X351" s="8" cm="1">
        <f t="array" aca="1" ref="X351" ca="1">W351-_xlfn.XLOOKUP(X$1,Cdel!$B$1:$KC$1,IF(ROUNDUP(W351,0)=6,Cdel!$B$8:$KC$8,IF(ROUNDUP(W351,0)=5,Cdel!$B$9:$KC$9,IF(ROUNDUP(W351,0)=4,Cdel!$B$10:$KC$10,IF(ROUNDUP(W351,0)=3,Cdel!$B$11:$KC$11,IF(ROUNDUP(W351,0)=2,Cdel!$B$12:$KC$12,IF(ROUNDUP(W351,0)=1,Cdel!$B$13:$KC$13)))))))</f>
        <v>0.65652996174240841</v>
      </c>
      <c r="Y351" s="8" cm="1">
        <f t="array" aca="1" ref="Y351" ca="1">X351-_xlfn.XLOOKUP(Y$1,Cdel!$B$1:$KC$1,IF(ROUNDUP(X351,0)=6,Cdel!$B$8:$KC$8,IF(ROUNDUP(X351,0)=5,Cdel!$B$9:$KC$9,IF(ROUNDUP(X351,0)=4,Cdel!$B$10:$KC$10,IF(ROUNDUP(X351,0)=3,Cdel!$B$11:$KC$11,IF(ROUNDUP(X351,0)=2,Cdel!$B$12:$KC$12,IF(ROUNDUP(X351,0)=1,Cdel!$B$13:$KC$13)))))))</f>
        <v>0.63836860553011321</v>
      </c>
      <c r="Z351" s="8" cm="1">
        <f t="array" aca="1" ref="Z351" ca="1">Y351-_xlfn.XLOOKUP(Z$1,Cdel!$B$1:$KC$1,IF(ROUNDUP(Y351,0)=6,Cdel!$B$8:$KC$8,IF(ROUNDUP(Y351,0)=5,Cdel!$B$9:$KC$9,IF(ROUNDUP(Y351,0)=4,Cdel!$B$10:$KC$10,IF(ROUNDUP(Y351,0)=3,Cdel!$B$11:$KC$11,IF(ROUNDUP(Y351,0)=2,Cdel!$B$12:$KC$12,IF(ROUNDUP(Y351,0)=1,Cdel!$B$13:$KC$13)))))))</f>
        <v>0.62070964049368227</v>
      </c>
      <c r="AA351" s="8" cm="1">
        <f t="array" aca="1" ref="AA351" ca="1">Z351-_xlfn.XLOOKUP(AA$1,Cdel!$B$1:$KC$1,IF(ROUNDUP(Z351,0)=6,Cdel!$B$8:$KC$8,IF(ROUNDUP(Z351,0)=5,Cdel!$B$9:$KC$9,IF(ROUNDUP(Z351,0)=4,Cdel!$B$10:$KC$10,IF(ROUNDUP(Z351,0)=3,Cdel!$B$11:$KC$11,IF(ROUNDUP(Z351,0)=2,Cdel!$B$12:$KC$12,IF(ROUNDUP(Z351,0)=1,Cdel!$B$13:$KC$13)))))))</f>
        <v>0.60353916916364048</v>
      </c>
      <c r="AB351" s="8" cm="1">
        <f t="array" aca="1" ref="AB351" ca="1">AA351-_xlfn.XLOOKUP(AB$1,Cdel!$B$1:$KC$1,IF(ROUNDUP(AA351,0)=6,Cdel!$B$8:$KC$8,IF(ROUNDUP(AA351,0)=5,Cdel!$B$9:$KC$9,IF(ROUNDUP(AA351,0)=4,Cdel!$B$10:$KC$10,IF(ROUNDUP(AA351,0)=3,Cdel!$B$11:$KC$11,IF(ROUNDUP(AA351,0)=2,Cdel!$B$12:$KC$12,IF(ROUNDUP(AA351,0)=1,Cdel!$B$13:$KC$13)))))))</f>
        <v>0.58684367851129737</v>
      </c>
      <c r="AC351" s="8" cm="1">
        <f t="array" aca="1" ref="AC351" ca="1">AB351-_xlfn.XLOOKUP(AC$1,Cdel!$B$1:$KC$1,IF(ROUNDUP(AB351,0)=6,Cdel!$B$8:$KC$8,IF(ROUNDUP(AB351,0)=5,Cdel!$B$9:$KC$9,IF(ROUNDUP(AB351,0)=4,Cdel!$B$10:$KC$10,IF(ROUNDUP(AB351,0)=3,Cdel!$B$11:$KC$11,IF(ROUNDUP(AB351,0)=2,Cdel!$B$12:$KC$12,IF(ROUNDUP(AB351,0)=1,Cdel!$B$13:$KC$13)))))))</f>
        <v>0.57061002931409743</v>
      </c>
      <c r="AD351" s="8" cm="1">
        <f t="array" aca="1" ref="AD351" ca="1">AC351-_xlfn.XLOOKUP(AD$1,Cdel!$B$1:$KC$1,IF(ROUNDUP(AC351,0)=6,Cdel!$B$8:$KC$8,IF(ROUNDUP(AC351,0)=5,Cdel!$B$9:$KC$9,IF(ROUNDUP(AC351,0)=4,Cdel!$B$10:$KC$10,IF(ROUNDUP(AC351,0)=3,Cdel!$B$11:$KC$11,IF(ROUNDUP(AC351,0)=2,Cdel!$B$12:$KC$12,IF(ROUNDUP(AC351,0)=1,Cdel!$B$13:$KC$13)))))))</f>
        <v>0.55482544581515347</v>
      </c>
      <c r="AE351" s="8" cm="1">
        <f t="array" aca="1" ref="AE351" ca="1">AD351-_xlfn.XLOOKUP(AE$1,Cdel!$B$1:$KC$1,IF(ROUNDUP(AD351,0)=6,Cdel!$B$8:$KC$8,IF(ROUNDUP(AD351,0)=5,Cdel!$B$9:$KC$9,IF(ROUNDUP(AD351,0)=4,Cdel!$B$10:$KC$10,IF(ROUNDUP(AD351,0)=3,Cdel!$B$11:$KC$11,IF(ROUNDUP(AD351,0)=2,Cdel!$B$12:$KC$12,IF(ROUNDUP(AD351,0)=1,Cdel!$B$13:$KC$13)))))))</f>
        <v>0.53947750566882391</v>
      </c>
      <c r="AF351" s="8" cm="1">
        <f t="array" aca="1" ref="AF351" ca="1">AE351-_xlfn.XLOOKUP(AF$1,Cdel!$B$1:$KC$1,IF(ROUNDUP(AE351,0)=6,Cdel!$B$8:$KC$8,IF(ROUNDUP(AE351,0)=5,Cdel!$B$9:$KC$9,IF(ROUNDUP(AE351,0)=4,Cdel!$B$10:$KC$10,IF(ROUNDUP(AE351,0)=3,Cdel!$B$11:$KC$11,IF(ROUNDUP(AE351,0)=2,Cdel!$B$12:$KC$12,IF(ROUNDUP(AE351,0)=1,Cdel!$B$13:$KC$13)))))))</f>
        <v>0.52455413016442287</v>
      </c>
      <c r="AG351" s="8" cm="1">
        <f t="array" aca="1" ref="AG351" ca="1">AF351-_xlfn.XLOOKUP(AG$1,Cdel!$B$1:$KC$1,IF(ROUNDUP(AF351,0)=6,Cdel!$B$8:$KC$8,IF(ROUNDUP(AF351,0)=5,Cdel!$B$9:$KC$9,IF(ROUNDUP(AF351,0)=4,Cdel!$B$10:$KC$10,IF(ROUNDUP(AF351,0)=3,Cdel!$B$11:$KC$11,IF(ROUNDUP(AF351,0)=2,Cdel!$B$12:$KC$12,IF(ROUNDUP(AF351,0)=1,Cdel!$B$13:$KC$13)))))))</f>
        <v>0.51004357472036754</v>
      </c>
      <c r="AH351" s="8" cm="1">
        <f t="array" aca="1" ref="AH351" ca="1">AG351-_xlfn.XLOOKUP(AH$1,Cdel!$B$1:$KC$1,IF(ROUNDUP(AG351,0)=6,Cdel!$B$8:$KC$8,IF(ROUNDUP(AG351,0)=5,Cdel!$B$9:$KC$9,IF(ROUNDUP(AG351,0)=4,Cdel!$B$10:$KC$10,IF(ROUNDUP(AG351,0)=3,Cdel!$B$11:$KC$11,IF(ROUNDUP(AG351,0)=2,Cdel!$B$12:$KC$12,IF(ROUNDUP(AG351,0)=1,Cdel!$B$13:$KC$13)))))))</f>
        <v>0.49593441964128315</v>
      </c>
      <c r="AI351" s="8" cm="1">
        <f t="array" aca="1" ref="AI351" ca="1">AH351-_xlfn.XLOOKUP(AI$1,Cdel!$B$1:$KC$1,IF(ROUNDUP(AH351,0)=6,Cdel!$B$8:$KC$8,IF(ROUNDUP(AH351,0)=5,Cdel!$B$9:$KC$9,IF(ROUNDUP(AH351,0)=4,Cdel!$B$10:$KC$10,IF(ROUNDUP(AH351,0)=3,Cdel!$B$11:$KC$11,IF(ROUNDUP(AH351,0)=2,Cdel!$B$12:$KC$12,IF(ROUNDUP(AH351,0)=1,Cdel!$B$13:$KC$13)))))))</f>
        <v>0.4822155611307905</v>
      </c>
      <c r="AJ351" s="8" cm="1">
        <f t="array" aca="1" ref="AJ351" ca="1">AI351-_xlfn.XLOOKUP(AJ$1,Cdel!$B$1:$KC$1,IF(ROUNDUP(AI351,0)=6,Cdel!$B$8:$KC$8,IF(ROUNDUP(AI351,0)=5,Cdel!$B$9:$KC$9,IF(ROUNDUP(AI351,0)=4,Cdel!$B$10:$KC$10,IF(ROUNDUP(AI351,0)=3,Cdel!$B$11:$KC$11,IF(ROUNDUP(AI351,0)=2,Cdel!$B$12:$KC$12,IF(ROUNDUP(AI351,0)=1,Cdel!$B$13:$KC$13)))))))</f>
        <v>0.46887620255290396</v>
      </c>
      <c r="AK351" s="8" cm="1">
        <f t="array" aca="1" ref="AK351" ca="1">AJ351-_xlfn.XLOOKUP(AK$1,Cdel!$B$1:$KC$1,IF(ROUNDUP(AJ351,0)=6,Cdel!$B$8:$KC$8,IF(ROUNDUP(AJ351,0)=5,Cdel!$B$9:$KC$9,IF(ROUNDUP(AJ351,0)=4,Cdel!$B$10:$KC$10,IF(ROUNDUP(AJ351,0)=3,Cdel!$B$11:$KC$11,IF(ROUNDUP(AJ351,0)=2,Cdel!$B$12:$KC$12,IF(ROUNDUP(AJ351,0)=1,Cdel!$B$13:$KC$13)))))))</f>
        <v>0.45590584593516198</v>
      </c>
      <c r="AL351" s="8" cm="1">
        <f t="array" aca="1" ref="AL351" ca="1">AK351-_xlfn.XLOOKUP(AL$1,Cdel!$B$1:$KC$1,IF(ROUNDUP(AK351,0)=6,Cdel!$B$8:$KC$8,IF(ROUNDUP(AK351,0)=5,Cdel!$B$9:$KC$9,IF(ROUNDUP(AK351,0)=4,Cdel!$B$10:$KC$10,IF(ROUNDUP(AK351,0)=3,Cdel!$B$11:$KC$11,IF(ROUNDUP(AK351,0)=2,Cdel!$B$12:$KC$12,IF(ROUNDUP(AK351,0)=1,Cdel!$B$13:$KC$13)))))))</f>
        <v>0.44329428370680335</v>
      </c>
      <c r="AM351" s="8" cm="1">
        <f t="array" aca="1" ref="AM351" ca="1">AL351-_xlfn.XLOOKUP(AM$1,Cdel!$B$1:$KC$1,IF(ROUNDUP(AL351,0)=6,Cdel!$B$8:$KC$8,IF(ROUNDUP(AL351,0)=5,Cdel!$B$9:$KC$9,IF(ROUNDUP(AL351,0)=4,Cdel!$B$10:$KC$10,IF(ROUNDUP(AL351,0)=3,Cdel!$B$11:$KC$11,IF(ROUNDUP(AL351,0)=2,Cdel!$B$12:$KC$12,IF(ROUNDUP(AL351,0)=1,Cdel!$B$13:$KC$13)))))))</f>
        <v>0.4310315906654883</v>
      </c>
      <c r="AN351" s="8" cm="1">
        <f t="array" aca="1" ref="AN351" ca="1">AM351-_xlfn.XLOOKUP(AN$1,Cdel!$B$1:$KC$1,IF(ROUNDUP(AM351,0)=6,Cdel!$B$8:$KC$8,IF(ROUNDUP(AM351,0)=5,Cdel!$B$9:$KC$9,IF(ROUNDUP(AM351,0)=4,Cdel!$B$10:$KC$10,IF(ROUNDUP(AM351,0)=3,Cdel!$B$11:$KC$11,IF(ROUNDUP(AM351,0)=2,Cdel!$B$12:$KC$12,IF(ROUNDUP(AM351,0)=1,Cdel!$B$13:$KC$13)))))))</f>
        <v>0.41910811616623983</v>
      </c>
      <c r="AO351" s="8" cm="1">
        <f t="array" aca="1" ref="AO351" ca="1">AN351-_xlfn.XLOOKUP(AO$1,Cdel!$B$1:$KC$1,IF(ROUNDUP(AN351,0)=6,Cdel!$B$8:$KC$8,IF(ROUNDUP(AN351,0)=5,Cdel!$B$9:$KC$9,IF(ROUNDUP(AN351,0)=4,Cdel!$B$10:$KC$10,IF(ROUNDUP(AN351,0)=3,Cdel!$B$11:$KC$11,IF(ROUNDUP(AN351,0)=2,Cdel!$B$12:$KC$12,IF(ROUNDUP(AN351,0)=1,Cdel!$B$13:$KC$13)))))))</f>
        <v>0.40751447652646128</v>
      </c>
      <c r="AP351" s="8" cm="1">
        <f t="array" aca="1" ref="AP351" ca="1">AO351-_xlfn.XLOOKUP(AP$1,Cdel!$B$1:$KC$1,IF(ROUNDUP(AO351,0)=6,Cdel!$B$8:$KC$8,IF(ROUNDUP(AO351,0)=5,Cdel!$B$9:$KC$9,IF(ROUNDUP(AO351,0)=4,Cdel!$B$10:$KC$10,IF(ROUNDUP(AO351,0)=3,Cdel!$B$11:$KC$11,IF(ROUNDUP(AO351,0)=2,Cdel!$B$12:$KC$12,IF(ROUNDUP(AO351,0)=1,Cdel!$B$13:$KC$13)))))))</f>
        <v>0.39624154764104985</v>
      </c>
      <c r="AQ351" s="8" cm="1">
        <f t="array" aca="1" ref="AQ351" ca="1">AP351-_xlfn.XLOOKUP(AQ$1,Cdel!$B$1:$KC$1,IF(ROUNDUP(AP351,0)=6,Cdel!$B$8:$KC$8,IF(ROUNDUP(AP351,0)=5,Cdel!$B$9:$KC$9,IF(ROUNDUP(AP351,0)=4,Cdel!$B$10:$KC$10,IF(ROUNDUP(AP351,0)=3,Cdel!$B$11:$KC$11,IF(ROUNDUP(AP351,0)=2,Cdel!$B$12:$KC$12,IF(ROUNDUP(AP351,0)=1,Cdel!$B$13:$KC$13)))))))</f>
        <v>0.38528045780179626</v>
      </c>
      <c r="AR351" s="8" cm="1">
        <f t="array" aca="1" ref="AR351" ca="1">AQ351-_xlfn.XLOOKUP(AR$1,Cdel!$B$1:$KC$1,IF(ROUNDUP(AQ351,0)=6,Cdel!$B$8:$KC$8,IF(ROUNDUP(AQ351,0)=5,Cdel!$B$9:$KC$9,IF(ROUNDUP(AQ351,0)=4,Cdel!$B$10:$KC$10,IF(ROUNDUP(AQ351,0)=3,Cdel!$B$11:$KC$11,IF(ROUNDUP(AQ351,0)=2,Cdel!$B$12:$KC$12,IF(ROUNDUP(AQ351,0)=1,Cdel!$B$13:$KC$13)))))))</f>
        <v>0.37462258071541898</v>
      </c>
      <c r="AS351" s="8" cm="1">
        <f t="array" aca="1" ref="AS351" ca="1">AR351-_xlfn.XLOOKUP(AS$1,Cdel!$B$1:$KC$1,IF(ROUNDUP(AR351,0)=6,Cdel!$B$8:$KC$8,IF(ROUNDUP(AR351,0)=5,Cdel!$B$9:$KC$9,IF(ROUNDUP(AR351,0)=4,Cdel!$B$10:$KC$10,IF(ROUNDUP(AR351,0)=3,Cdel!$B$11:$KC$11,IF(ROUNDUP(AR351,0)=2,Cdel!$B$12:$KC$12,IF(ROUNDUP(AR351,0)=1,Cdel!$B$13:$KC$13)))))))</f>
        <v>0.36425952871473738</v>
      </c>
      <c r="AT351" s="8" cm="1">
        <f t="array" aca="1" ref="AT351" ca="1">AS351-_xlfn.XLOOKUP(AT$1,Cdel!$B$1:$KC$1,IF(ROUNDUP(AS351,0)=6,Cdel!$B$8:$KC$8,IF(ROUNDUP(AS351,0)=5,Cdel!$B$9:$KC$9,IF(ROUNDUP(AS351,0)=4,Cdel!$B$10:$KC$10,IF(ROUNDUP(AS351,0)=3,Cdel!$B$11:$KC$11,IF(ROUNDUP(AS351,0)=2,Cdel!$B$12:$KC$12,IF(ROUNDUP(AS351,0)=1,Cdel!$B$13:$KC$13)))))))</f>
        <v>0.3541831461576429</v>
      </c>
      <c r="AU351" s="8" cm="1">
        <f t="array" aca="1" ref="AU351" ca="1">AT351-_xlfn.XLOOKUP(AU$1,Cdel!$B$1:$KC$1,IF(ROUNDUP(AT351,0)=6,Cdel!$B$8:$KC$8,IF(ROUNDUP(AT351,0)=5,Cdel!$B$9:$KC$9,IF(ROUNDUP(AT351,0)=4,Cdel!$B$10:$KC$10,IF(ROUNDUP(AT351,0)=3,Cdel!$B$11:$KC$11,IF(ROUNDUP(AT351,0)=2,Cdel!$B$12:$KC$12,IF(ROUNDUP(AT351,0)=1,Cdel!$B$13:$KC$13)))))))</f>
        <v>0.34438550300867093</v>
      </c>
      <c r="AV351" s="8" cm="1">
        <f t="array" aca="1" ref="AV351" ca="1">AU351-_xlfn.XLOOKUP(AV$1,Cdel!$B$1:$KC$1,IF(ROUNDUP(AU351,0)=6,Cdel!$B$8:$KC$8,IF(ROUNDUP(AU351,0)=5,Cdel!$B$9:$KC$9,IF(ROUNDUP(AU351,0)=4,Cdel!$B$10:$KC$10,IF(ROUNDUP(AU351,0)=3,Cdel!$B$11:$KC$11,IF(ROUNDUP(AU351,0)=2,Cdel!$B$12:$KC$12,IF(ROUNDUP(AU351,0)=1,Cdel!$B$13:$KC$13)))))))</f>
        <v>0.33485888859812413</v>
      </c>
      <c r="AW351" s="8" cm="1">
        <f t="array" aca="1" ref="AW351" ca="1">AV351-_xlfn.XLOOKUP(AW$1,Cdel!$B$1:$KC$1,IF(ROUNDUP(AV351,0)=6,Cdel!$B$8:$KC$8,IF(ROUNDUP(AV351,0)=5,Cdel!$B$9:$KC$9,IF(ROUNDUP(AV351,0)=4,Cdel!$B$10:$KC$10,IF(ROUNDUP(AV351,0)=3,Cdel!$B$11:$KC$11,IF(ROUNDUP(AV351,0)=2,Cdel!$B$12:$KC$12,IF(ROUNDUP(AV351,0)=1,Cdel!$B$13:$KC$13)))))))</f>
        <v>0.3255958055538351</v>
      </c>
      <c r="AX351" s="8" cm="1">
        <f t="array" aca="1" ref="AX351" ca="1">AW351-_xlfn.XLOOKUP(AX$1,Cdel!$B$1:$KC$1,IF(ROUNDUP(AW351,0)=6,Cdel!$B$8:$KC$8,IF(ROUNDUP(AW351,0)=5,Cdel!$B$9:$KC$9,IF(ROUNDUP(AW351,0)=4,Cdel!$B$10:$KC$10,IF(ROUNDUP(AW351,0)=3,Cdel!$B$11:$KC$11,IF(ROUNDUP(AW351,0)=2,Cdel!$B$12:$KC$12,IF(ROUNDUP(AW351,0)=1,Cdel!$B$13:$KC$13)))))))</f>
        <v>0.31658896390079194</v>
      </c>
      <c r="AY351" s="8" cm="1">
        <f t="array" aca="1" ref="AY351" ca="1">AX351-_xlfn.XLOOKUP(AY$1,Cdel!$B$1:$KC$1,IF(ROUNDUP(AX351,0)=6,Cdel!$B$8:$KC$8,IF(ROUNDUP(AX351,0)=5,Cdel!$B$9:$KC$9,IF(ROUNDUP(AX351,0)=4,Cdel!$B$10:$KC$10,IF(ROUNDUP(AX351,0)=3,Cdel!$B$11:$KC$11,IF(ROUNDUP(AX351,0)=2,Cdel!$B$12:$KC$12,IF(ROUNDUP(AX351,0)=1,Cdel!$B$13:$KC$13)))))))</f>
        <v>0.3078312753239838</v>
      </c>
      <c r="AZ351" s="8" cm="1">
        <f t="array" aca="1" ref="AZ351" ca="1">AY351-_xlfn.XLOOKUP(AZ$1,Cdel!$B$1:$KC$1,IF(ROUNDUP(AY351,0)=6,Cdel!$B$8:$KC$8,IF(ROUNDUP(AY351,0)=5,Cdel!$B$9:$KC$9,IF(ROUNDUP(AY351,0)=4,Cdel!$B$10:$KC$10,IF(ROUNDUP(AY351,0)=3,Cdel!$B$11:$KC$11,IF(ROUNDUP(AY351,0)=2,Cdel!$B$12:$KC$12,IF(ROUNDUP(AY351,0)=1,Cdel!$B$13:$KC$13)))))))</f>
        <v>0.29931584758995222</v>
      </c>
      <c r="BA351" s="8" cm="1">
        <f t="array" aca="1" ref="BA351" ca="1">AZ351-_xlfn.XLOOKUP(BA$1,Cdel!$B$1:$KC$1,IF(ROUNDUP(AZ351,0)=6,Cdel!$B$8:$KC$8,IF(ROUNDUP(AZ351,0)=5,Cdel!$B$9:$KC$9,IF(ROUNDUP(AZ351,0)=4,Cdel!$B$10:$KC$10,IF(ROUNDUP(AZ351,0)=3,Cdel!$B$11:$KC$11,IF(ROUNDUP(AZ351,0)=2,Cdel!$B$12:$KC$12,IF(ROUNDUP(AZ351,0)=1,Cdel!$B$13:$KC$13)))))))</f>
        <v>0.29103597912265594</v>
      </c>
      <c r="BB351" s="8" cm="1">
        <f t="array" aca="1" ref="BB351" ca="1">BA351-_xlfn.XLOOKUP(BB$1,Cdel!$B$1:$KC$1,IF(ROUNDUP(BA351,0)=6,Cdel!$B$8:$KC$8,IF(ROUNDUP(BA351,0)=5,Cdel!$B$9:$KC$9,IF(ROUNDUP(BA351,0)=4,Cdel!$B$10:$KC$10,IF(ROUNDUP(BA351,0)=3,Cdel!$B$11:$KC$11,IF(ROUNDUP(BA351,0)=2,Cdel!$B$12:$KC$12,IF(ROUNDUP(BA351,0)=1,Cdel!$B$13:$KC$13)))))))</f>
        <v>0.28298515372938249</v>
      </c>
      <c r="BC351" s="8" cm="1">
        <f t="array" aca="1" ref="BC351" ca="1">BB351-_xlfn.XLOOKUP(BC$1,Cdel!$B$1:$KC$1,IF(ROUNDUP(BB351,0)=6,Cdel!$B$8:$KC$8,IF(ROUNDUP(BB351,0)=5,Cdel!$B$9:$KC$9,IF(ROUNDUP(BB351,0)=4,Cdel!$B$10:$KC$10,IF(ROUNDUP(BB351,0)=3,Cdel!$B$11:$KC$11,IF(ROUNDUP(BB351,0)=2,Cdel!$B$12:$KC$12,IF(ROUNDUP(BB351,0)=1,Cdel!$B$13:$KC$13)))))))</f>
        <v>0.27515703547255432</v>
      </c>
      <c r="BD351" s="8" cm="1">
        <f t="array" aca="1" ref="BD351" ca="1">BC351-_xlfn.XLOOKUP(BD$1,Cdel!$B$1:$KC$1,IF(ROUNDUP(BC351,0)=6,Cdel!$B$8:$KC$8,IF(ROUNDUP(BC351,0)=5,Cdel!$B$9:$KC$9,IF(ROUNDUP(BC351,0)=4,Cdel!$B$10:$KC$10,IF(ROUNDUP(BC351,0)=3,Cdel!$B$11:$KC$11,IF(ROUNDUP(BC351,0)=2,Cdel!$B$12:$KC$12,IF(ROUNDUP(BC351,0)=1,Cdel!$B$13:$KC$13)))))))</f>
        <v>0.26754546368339521</v>
      </c>
      <c r="BE351" s="8" cm="1">
        <f t="array" aca="1" ref="BE351" ca="1">BD351-_xlfn.XLOOKUP(BE$1,Cdel!$B$1:$KC$1,IF(ROUNDUP(BD351,0)=6,Cdel!$B$8:$KC$8,IF(ROUNDUP(BD351,0)=5,Cdel!$B$9:$KC$9,IF(ROUNDUP(BD351,0)=4,Cdel!$B$10:$KC$10,IF(ROUNDUP(BD351,0)=3,Cdel!$B$11:$KC$11,IF(ROUNDUP(BD351,0)=2,Cdel!$B$12:$KC$12,IF(ROUNDUP(BD351,0)=1,Cdel!$B$13:$KC$13)))))))</f>
        <v>0.26014444811353121</v>
      </c>
      <c r="BF351" s="8" cm="1">
        <f t="array" aca="1" ref="BF351" ca="1">BE351-_xlfn.XLOOKUP(BF$1,Cdel!$B$1:$KC$1,IF(ROUNDUP(BE351,0)=6,Cdel!$B$8:$KC$8,IF(ROUNDUP(BE351,0)=5,Cdel!$B$9:$KC$9,IF(ROUNDUP(BE351,0)=4,Cdel!$B$10:$KC$10,IF(ROUNDUP(BE351,0)=3,Cdel!$B$11:$KC$11,IF(ROUNDUP(BE351,0)=2,Cdel!$B$12:$KC$12,IF(ROUNDUP(BE351,0)=1,Cdel!$B$13:$KC$13)))))))</f>
        <v>0.25294816422071092</v>
      </c>
      <c r="BG351" s="8" cm="1">
        <f t="array" aca="1" ref="BG351" ca="1">BF351-_xlfn.XLOOKUP(BG$1,Cdel!$B$1:$KC$1,IF(ROUNDUP(BF351,0)=6,Cdel!$B$8:$KC$8,IF(ROUNDUP(BF351,0)=5,Cdel!$B$9:$KC$9,IF(ROUNDUP(BF351,0)=4,Cdel!$B$10:$KC$10,IF(ROUNDUP(BF351,0)=3,Cdel!$B$11:$KC$11,IF(ROUNDUP(BF351,0)=2,Cdel!$B$12:$KC$12,IF(ROUNDUP(BF351,0)=1,Cdel!$B$13:$KC$13)))))))</f>
        <v>0.24595094858493632</v>
      </c>
      <c r="BH351" s="8" cm="1">
        <f t="array" aca="1" ref="BH351" ca="1">BG351-_xlfn.XLOOKUP(BH$1,Cdel!$B$1:$KC$1,IF(ROUNDUP(BG351,0)=6,Cdel!$B$8:$KC$8,IF(ROUNDUP(BG351,0)=5,Cdel!$B$9:$KC$9,IF(ROUNDUP(BG351,0)=4,Cdel!$B$10:$KC$10,IF(ROUNDUP(BG351,0)=3,Cdel!$B$11:$KC$11,IF(ROUNDUP(BG351,0)=2,Cdel!$B$12:$KC$12,IF(ROUNDUP(BG351,0)=1,Cdel!$B$13:$KC$13)))))))</f>
        <v>0.23914729445139427</v>
      </c>
      <c r="BI351" s="8" cm="1">
        <f t="array" aca="1" ref="BI351" ca="1">BH351-_xlfn.XLOOKUP(BI$1,Cdel!$B$1:$KC$1,IF(ROUNDUP(BH351,0)=6,Cdel!$B$8:$KC$8,IF(ROUNDUP(BH351,0)=5,Cdel!$B$9:$KC$9,IF(ROUNDUP(BH351,0)=4,Cdel!$B$10:$KC$10,IF(ROUNDUP(BH351,0)=3,Cdel!$B$11:$KC$11,IF(ROUNDUP(BH351,0)=2,Cdel!$B$12:$KC$12,IF(ROUNDUP(BH351,0)=1,Cdel!$B$13:$KC$13)))))))</f>
        <v>0.23253184739668317</v>
      </c>
      <c r="BJ351" s="8" cm="1">
        <f t="array" aca="1" ref="BJ351" ca="1">BI351-_xlfn.XLOOKUP(BJ$1,Cdel!$B$1:$KC$1,IF(ROUNDUP(BI351,0)=6,Cdel!$B$8:$KC$8,IF(ROUNDUP(BI351,0)=5,Cdel!$B$9:$KC$9,IF(ROUNDUP(BI351,0)=4,Cdel!$B$10:$KC$10,IF(ROUNDUP(BI351,0)=3,Cdel!$B$11:$KC$11,IF(ROUNDUP(BI351,0)=2,Cdel!$B$12:$KC$12,IF(ROUNDUP(BI351,0)=1,Cdel!$B$13:$KC$13)))))))</f>
        <v>0.2260994011149228</v>
      </c>
      <c r="BK351" s="8" cm="1">
        <f t="array" aca="1" ref="BK351" ca="1">BJ351-_xlfn.XLOOKUP(BK$1,Cdel!$B$1:$KC$1,IF(ROUNDUP(BJ351,0)=6,Cdel!$B$8:$KC$8,IF(ROUNDUP(BJ351,0)=5,Cdel!$B$9:$KC$9,IF(ROUNDUP(BJ351,0)=4,Cdel!$B$10:$KC$10,IF(ROUNDUP(BJ351,0)=3,Cdel!$B$11:$KC$11,IF(ROUNDUP(BJ351,0)=2,Cdel!$B$12:$KC$12,IF(ROUNDUP(BJ351,0)=1,Cdel!$B$13:$KC$13)))))))</f>
        <v>0.21984489332043183</v>
      </c>
      <c r="BL351" s="8" cm="1">
        <f t="array" aca="1" ref="BL351" ca="1">BK351-_xlfn.XLOOKUP(BL$1,Cdel!$B$1:$KC$1,IF(ROUNDUP(BK351,0)=6,Cdel!$B$8:$KC$8,IF(ROUNDUP(BK351,0)=5,Cdel!$B$9:$KC$9,IF(ROUNDUP(BK351,0)=4,Cdel!$B$10:$KC$10,IF(ROUNDUP(BK351,0)=3,Cdel!$B$11:$KC$11,IF(ROUNDUP(BK351,0)=2,Cdel!$B$12:$KC$12,IF(ROUNDUP(BK351,0)=1,Cdel!$B$13:$KC$13)))))))</f>
        <v>0.21376340176374803</v>
      </c>
      <c r="BM351" s="8" cm="1">
        <f t="array" aca="1" ref="BM351" ca="1">BL351-_xlfn.XLOOKUP(BM$1,Cdel!$B$1:$KC$1,IF(ROUNDUP(BL351,0)=6,Cdel!$B$8:$KC$8,IF(ROUNDUP(BL351,0)=5,Cdel!$B$9:$KC$9,IF(ROUNDUP(BL351,0)=4,Cdel!$B$10:$KC$10,IF(ROUNDUP(BL351,0)=3,Cdel!$B$11:$KC$11,IF(ROUNDUP(BL351,0)=2,Cdel!$B$12:$KC$12,IF(ROUNDUP(BL351,0)=1,Cdel!$B$13:$KC$13)))))))</f>
        <v>0.20785014035785565</v>
      </c>
      <c r="BN351" s="8" cm="1">
        <f t="array" aca="1" ref="BN351" ca="1">BM351-_xlfn.XLOOKUP(BN$1,Cdel!$B$1:$KC$1,IF(ROUNDUP(BM351,0)=6,Cdel!$B$8:$KC$8,IF(ROUNDUP(BM351,0)=5,Cdel!$B$9:$KC$9,IF(ROUNDUP(BM351,0)=4,Cdel!$B$10:$KC$10,IF(ROUNDUP(BM351,0)=3,Cdel!$B$11:$KC$11,IF(ROUNDUP(BM351,0)=2,Cdel!$B$12:$KC$12,IF(ROUNDUP(BM351,0)=1,Cdel!$B$13:$KC$13)))))))</f>
        <v>0.20210045541157187</v>
      </c>
      <c r="BO351" s="8" cm="1">
        <f t="array" aca="1" ref="BO351" ca="1">BN351-_xlfn.XLOOKUP(BO$1,Cdel!$B$1:$KC$1,IF(ROUNDUP(BN351,0)=6,Cdel!$B$8:$KC$8,IF(ROUNDUP(BN351,0)=5,Cdel!$B$9:$KC$9,IF(ROUNDUP(BN351,0)=4,Cdel!$B$10:$KC$10,IF(ROUNDUP(BN351,0)=3,Cdel!$B$11:$KC$11,IF(ROUNDUP(BN351,0)=2,Cdel!$B$12:$KC$12,IF(ROUNDUP(BN351,0)=1,Cdel!$B$13:$KC$13)))))))</f>
        <v>0.19650982196712788</v>
      </c>
      <c r="BP351" s="8" cm="1">
        <f t="array" aca="1" ref="BP351" ca="1">BO351-_xlfn.XLOOKUP(BP$1,Cdel!$B$1:$KC$1,IF(ROUNDUP(BO351,0)=6,Cdel!$B$8:$KC$8,IF(ROUNDUP(BO351,0)=5,Cdel!$B$9:$KC$9,IF(ROUNDUP(BO351,0)=4,Cdel!$B$10:$KC$10,IF(ROUNDUP(BO351,0)=3,Cdel!$B$11:$KC$11,IF(ROUNDUP(BO351,0)=2,Cdel!$B$12:$KC$12,IF(ROUNDUP(BO351,0)=1,Cdel!$B$13:$KC$13)))))))</f>
        <v>0.19107384023906174</v>
      </c>
      <c r="BQ351" s="8" cm="1">
        <f t="array" aca="1" ref="BQ351" ca="1">BP351-_xlfn.XLOOKUP(BQ$1,Cdel!$B$1:$KC$1,IF(ROUNDUP(BP351,0)=6,Cdel!$B$8:$KC$8,IF(ROUNDUP(BP351,0)=5,Cdel!$B$9:$KC$9,IF(ROUNDUP(BP351,0)=4,Cdel!$B$10:$KC$10,IF(ROUNDUP(BP351,0)=3,Cdel!$B$11:$KC$11,IF(ROUNDUP(BP351,0)=2,Cdel!$B$12:$KC$12,IF(ROUNDUP(BP351,0)=1,Cdel!$B$13:$KC$13)))))))</f>
        <v>0.18578823215162105</v>
      </c>
      <c r="BR351" s="8" cm="1">
        <f t="array" aca="1" ref="BR351" ca="1">BQ351-_xlfn.XLOOKUP(BR$1,Cdel!$B$1:$KC$1,IF(ROUNDUP(BQ351,0)=6,Cdel!$B$8:$KC$8,IF(ROUNDUP(BQ351,0)=5,Cdel!$B$9:$KC$9,IF(ROUNDUP(BQ351,0)=4,Cdel!$B$10:$KC$10,IF(ROUNDUP(BQ351,0)=3,Cdel!$B$11:$KC$11,IF(ROUNDUP(BQ351,0)=2,Cdel!$B$12:$KC$12,IF(ROUNDUP(BQ351,0)=1,Cdel!$B$13:$KC$13)))))))</f>
        <v>0.18064883797195061</v>
      </c>
      <c r="BS351" s="8" cm="1">
        <f t="array" aca="1" ref="BS351" ca="1">BR351-_xlfn.XLOOKUP(BS$1,Cdel!$B$1:$KC$1,IF(ROUNDUP(BR351,0)=6,Cdel!$B$8:$KC$8,IF(ROUNDUP(BR351,0)=5,Cdel!$B$9:$KC$9,IF(ROUNDUP(BR351,0)=4,Cdel!$B$10:$KC$10,IF(ROUNDUP(BR351,0)=3,Cdel!$B$11:$KC$11,IF(ROUNDUP(BR351,0)=2,Cdel!$B$12:$KC$12,IF(ROUNDUP(BR351,0)=1,Cdel!$B$13:$KC$13)))))))</f>
        <v>0.17565161303641438</v>
      </c>
      <c r="BT351" s="8" cm="1">
        <f t="array" aca="1" ref="BT351" ca="1">BS351-_xlfn.XLOOKUP(BT$1,Cdel!$B$1:$KC$1,IF(ROUNDUP(BS351,0)=6,Cdel!$B$8:$KC$8,IF(ROUNDUP(BS351,0)=5,Cdel!$B$9:$KC$9,IF(ROUNDUP(BS351,0)=4,Cdel!$B$10:$KC$10,IF(ROUNDUP(BS351,0)=3,Cdel!$B$11:$KC$11,IF(ROUNDUP(BS351,0)=2,Cdel!$B$12:$KC$12,IF(ROUNDUP(BS351,0)=1,Cdel!$B$13:$KC$13)))))))</f>
        <v>0.17079262456747657</v>
      </c>
      <c r="BU351" s="8" cm="1">
        <f t="array" aca="1" ref="BU351" ca="1">BT351-_xlfn.XLOOKUP(BU$1,Cdel!$B$1:$KC$1,IF(ROUNDUP(BT351,0)=6,Cdel!$B$8:$KC$8,IF(ROUNDUP(BT351,0)=5,Cdel!$B$9:$KC$9,IF(ROUNDUP(BT351,0)=4,Cdel!$B$10:$KC$10,IF(ROUNDUP(BT351,0)=3,Cdel!$B$11:$KC$11,IF(ROUNDUP(BT351,0)=2,Cdel!$B$12:$KC$12,IF(ROUNDUP(BT351,0)=1,Cdel!$B$13:$KC$13)))))))</f>
        <v>0.16606804857863577</v>
      </c>
      <c r="BV351" s="8" cm="1">
        <f t="array" aca="1" ref="BV351" ca="1">BU351-_xlfn.XLOOKUP(BV$1,Cdel!$B$1:$KC$1,IF(ROUNDUP(BU351,0)=6,Cdel!$B$8:$KC$8,IF(ROUNDUP(BU351,0)=5,Cdel!$B$9:$KC$9,IF(ROUNDUP(BU351,0)=4,Cdel!$B$10:$KC$10,IF(ROUNDUP(BU351,0)=3,Cdel!$B$11:$KC$11,IF(ROUNDUP(BU351,0)=2,Cdel!$B$12:$KC$12,IF(ROUNDUP(BU351,0)=1,Cdel!$B$13:$KC$13)))))))</f>
        <v>0.16147416686497729</v>
      </c>
      <c r="BW351" s="8" cm="1">
        <f t="array" aca="1" ref="BW351" ca="1">BV351-_xlfn.XLOOKUP(BW$1,Cdel!$B$1:$KC$1,IF(ROUNDUP(BV351,0)=6,Cdel!$B$8:$KC$8,IF(ROUNDUP(BV351,0)=5,Cdel!$B$9:$KC$9,IF(ROUNDUP(BV351,0)=4,Cdel!$B$10:$KC$10,IF(ROUNDUP(BV351,0)=3,Cdel!$B$11:$KC$11,IF(ROUNDUP(BV351,0)=2,Cdel!$B$12:$KC$12,IF(ROUNDUP(BV351,0)=1,Cdel!$B$13:$KC$13)))))))</f>
        <v>0.15700736407697438</v>
      </c>
      <c r="BX351" s="8" cm="1">
        <f t="array" aca="1" ref="BX351" ca="1">BW351-_xlfn.XLOOKUP(BX$1,Cdel!$B$1:$KC$1,IF(ROUNDUP(BW351,0)=6,Cdel!$B$8:$KC$8,IF(ROUNDUP(BW351,0)=5,Cdel!$B$9:$KC$9,IF(ROUNDUP(BW351,0)=4,Cdel!$B$10:$KC$10,IF(ROUNDUP(BW351,0)=3,Cdel!$B$11:$KC$11,IF(ROUNDUP(BW351,0)=2,Cdel!$B$12:$KC$12,IF(ROUNDUP(BW351,0)=1,Cdel!$B$13:$KC$13)))))))</f>
        <v>0.15266412487523595</v>
      </c>
      <c r="BY351" s="8" cm="1">
        <f t="array" aca="1" ref="BY351" ca="1">BX351-_xlfn.XLOOKUP(BY$1,Cdel!$B$1:$KC$1,IF(ROUNDUP(BX351,0)=6,Cdel!$B$8:$KC$8,IF(ROUNDUP(BX351,0)=5,Cdel!$B$9:$KC$9,IF(ROUNDUP(BX351,0)=4,Cdel!$B$10:$KC$10,IF(ROUNDUP(BX351,0)=3,Cdel!$B$11:$KC$11,IF(ROUNDUP(BX351,0)=2,Cdel!$B$12:$KC$12,IF(ROUNDUP(BX351,0)=1,Cdel!$B$13:$KC$13)))))))</f>
        <v>0.14844103116396171</v>
      </c>
      <c r="BZ351" s="8" cm="1">
        <f t="array" aca="1" ref="BZ351" ca="1">BY351-_xlfn.XLOOKUP(BZ$1,Cdel!$B$1:$KC$1,IF(ROUNDUP(BY351,0)=6,Cdel!$B$8:$KC$8,IF(ROUNDUP(BY351,0)=5,Cdel!$B$9:$KC$9,IF(ROUNDUP(BY351,0)=4,Cdel!$B$10:$KC$10,IF(ROUNDUP(BY351,0)=3,Cdel!$B$11:$KC$11,IF(ROUNDUP(BY351,0)=2,Cdel!$B$12:$KC$12,IF(ROUNDUP(BY351,0)=1,Cdel!$B$13:$KC$13)))))))</f>
        <v>0.14433475940092697</v>
      </c>
      <c r="CA351" s="8" cm="1">
        <f t="array" aca="1" ref="CA351" ca="1">BZ351-_xlfn.XLOOKUP(CA$1,Cdel!$B$1:$KC$1,IF(ROUNDUP(BZ351,0)=6,Cdel!$B$8:$KC$8,IF(ROUNDUP(BZ351,0)=5,Cdel!$B$9:$KC$9,IF(ROUNDUP(BZ351,0)=4,Cdel!$B$10:$KC$10,IF(ROUNDUP(BZ351,0)=3,Cdel!$B$11:$KC$11,IF(ROUNDUP(BZ351,0)=2,Cdel!$B$12:$KC$12,IF(ROUNDUP(BZ351,0)=1,Cdel!$B$13:$KC$13)))))))</f>
        <v>0.14034207798188059</v>
      </c>
      <c r="CB351" s="8" cm="1">
        <f t="array" aca="1" ref="CB351" ca="1">CA351-_xlfn.XLOOKUP(CB$1,Cdel!$B$1:$KC$1,IF(ROUNDUP(CA351,0)=6,Cdel!$B$8:$KC$8,IF(ROUNDUP(CA351,0)=5,Cdel!$B$9:$KC$9,IF(ROUNDUP(CA351,0)=4,Cdel!$B$10:$KC$10,IF(ROUNDUP(CA351,0)=3,Cdel!$B$11:$KC$11,IF(ROUNDUP(CA351,0)=2,Cdel!$B$12:$KC$12,IF(ROUNDUP(CA351,0)=1,Cdel!$B$13:$KC$13)))))))</f>
        <v>0.13645984469729719</v>
      </c>
      <c r="CC351" s="8" cm="1">
        <f t="array" aca="1" ref="CC351" ca="1">CB351-_xlfn.XLOOKUP(CC$1,Cdel!$B$1:$KC$1,IF(ROUNDUP(CB351,0)=6,Cdel!$B$8:$KC$8,IF(ROUNDUP(CB351,0)=5,Cdel!$B$9:$KC$9,IF(ROUNDUP(CB351,0)=4,Cdel!$B$10:$KC$10,IF(ROUNDUP(CB351,0)=3,Cdel!$B$11:$KC$11,IF(ROUNDUP(CB351,0)=2,Cdel!$B$12:$KC$12,IF(ROUNDUP(CB351,0)=1,Cdel!$B$13:$KC$13)))))))</f>
        <v>0.1326850042594826</v>
      </c>
      <c r="CD351" s="8" cm="1">
        <f t="array" aca="1" ref="CD351" ca="1">CC351-_xlfn.XLOOKUP(CD$1,Cdel!$B$1:$KC$1,IF(ROUNDUP(CC351,0)=6,Cdel!$B$8:$KC$8,IF(ROUNDUP(CC351,0)=5,Cdel!$B$9:$KC$9,IF(ROUNDUP(CC351,0)=4,Cdel!$B$10:$KC$10,IF(ROUNDUP(CC351,0)=3,Cdel!$B$11:$KC$11,IF(ROUNDUP(CC351,0)=2,Cdel!$B$12:$KC$12,IF(ROUNDUP(CC351,0)=1,Cdel!$B$13:$KC$13)))))))</f>
        <v>0.12901458589808598</v>
      </c>
      <c r="CE351" s="8" cm="1">
        <f t="array" aca="1" ref="CE351" ca="1">CD351-_xlfn.XLOOKUP(CE$1,Cdel!$B$1:$KC$1,IF(ROUNDUP(CD351,0)=6,Cdel!$B$8:$KC$8,IF(ROUNDUP(CD351,0)=5,Cdel!$B$9:$KC$9,IF(ROUNDUP(CD351,0)=4,Cdel!$B$10:$KC$10,IF(ROUNDUP(CD351,0)=3,Cdel!$B$11:$KC$11,IF(ROUNDUP(CD351,0)=2,Cdel!$B$12:$KC$12,IF(ROUNDUP(CD351,0)=1,Cdel!$B$13:$KC$13)))))))</f>
        <v>0.12544570102212621</v>
      </c>
      <c r="CF351" s="8" cm="1">
        <f t="array" aca="1" ref="CF351" ca="1">CE351-_xlfn.XLOOKUP(CF$1,Cdel!$B$1:$KC$1,IF(ROUNDUP(CE351,0)=6,Cdel!$B$8:$KC$8,IF(ROUNDUP(CE351,0)=5,Cdel!$B$9:$KC$9,IF(ROUNDUP(CE351,0)=4,Cdel!$B$10:$KC$10,IF(ROUNDUP(CE351,0)=3,Cdel!$B$11:$KC$11,IF(ROUNDUP(CE351,0)=2,Cdel!$B$12:$KC$12,IF(ROUNDUP(CE351,0)=1,Cdel!$B$13:$KC$13)))))))</f>
        <v>0.12197554094669345</v>
      </c>
      <c r="CG351" s="8" cm="1">
        <f t="array" aca="1" ref="CG351" ca="1">CF351-_xlfn.XLOOKUP(CG$1,Cdel!$B$1:$KC$1,IF(ROUNDUP(CF351,0)=6,Cdel!$B$8:$KC$8,IF(ROUNDUP(CF351,0)=5,Cdel!$B$9:$KC$9,IF(ROUNDUP(CF351,0)=4,Cdel!$B$10:$KC$10,IF(ROUNDUP(CF351,0)=3,Cdel!$B$11:$KC$11,IF(ROUNDUP(CF351,0)=2,Cdel!$B$12:$KC$12,IF(ROUNDUP(CF351,0)=1,Cdel!$B$13:$KC$13)))))))</f>
        <v>0.11860137468253529</v>
      </c>
      <c r="CH351" s="8" cm="1">
        <f t="array" aca="1" ref="CH351" ca="1">CG351-_xlfn.XLOOKUP(CH$1,Cdel!$B$1:$KC$1,IF(ROUNDUP(CG351,0)=6,Cdel!$B$8:$KC$8,IF(ROUNDUP(CG351,0)=5,Cdel!$B$9:$KC$9,IF(ROUNDUP(CG351,0)=4,Cdel!$B$10:$KC$10,IF(ROUNDUP(CG351,0)=3,Cdel!$B$11:$KC$11,IF(ROUNDUP(CG351,0)=2,Cdel!$B$12:$KC$12,IF(ROUNDUP(CG351,0)=1,Cdel!$B$13:$KC$13)))))))</f>
        <v>0.11532054678678946</v>
      </c>
      <c r="CI351" s="8" cm="1">
        <f t="array" aca="1" ref="CI351" ca="1">CH351-_xlfn.XLOOKUP(CI$1,Cdel!$B$1:$KC$1,IF(ROUNDUP(CH351,0)=6,Cdel!$B$8:$KC$8,IF(ROUNDUP(CH351,0)=5,Cdel!$B$9:$KC$9,IF(ROUNDUP(CH351,0)=4,Cdel!$B$10:$KC$10,IF(ROUNDUP(CH351,0)=3,Cdel!$B$11:$KC$11,IF(ROUNDUP(CH351,0)=2,Cdel!$B$12:$KC$12,IF(ROUNDUP(CH351,0)=1,Cdel!$B$13:$KC$13)))))))</f>
        <v>0.11213047527317092</v>
      </c>
      <c r="CJ351" s="8" cm="1">
        <f t="array" aca="1" ref="CJ351" ca="1">CI351-_xlfn.XLOOKUP(CJ$1,Cdel!$B$1:$KC$1,IF(ROUNDUP(CI351,0)=6,Cdel!$B$8:$KC$8,IF(ROUNDUP(CI351,0)=5,Cdel!$B$9:$KC$9,IF(ROUNDUP(CI351,0)=4,Cdel!$B$10:$KC$10,IF(ROUNDUP(CI351,0)=3,Cdel!$B$11:$KC$11,IF(ROUNDUP(CI351,0)=2,Cdel!$B$12:$KC$12,IF(ROUNDUP(CI351,0)=1,Cdel!$B$13:$KC$13)))))))</f>
        <v>0.10902864957996819</v>
      </c>
      <c r="CK351" s="8" cm="1">
        <f t="array" aca="1" ref="CK351" ca="1">CJ351-_xlfn.XLOOKUP(CK$1,Cdel!$B$1:$KC$1,IF(ROUNDUP(CJ351,0)=6,Cdel!$B$8:$KC$8,IF(ROUNDUP(CJ351,0)=5,Cdel!$B$9:$KC$9,IF(ROUNDUP(CJ351,0)=4,Cdel!$B$10:$KC$10,IF(ROUNDUP(CJ351,0)=3,Cdel!$B$11:$KC$11,IF(ROUNDUP(CJ351,0)=2,Cdel!$B$12:$KC$12,IF(ROUNDUP(CJ351,0)=1,Cdel!$B$13:$KC$13)))))))</f>
        <v>0.10601262859425081</v>
      </c>
      <c r="CL351" s="8" cm="1">
        <f t="array" aca="1" ref="CL351" ca="1">CK351-_xlfn.XLOOKUP(CL$1,Cdel!$B$1:$KC$1,IF(ROUNDUP(CK351,0)=6,Cdel!$B$8:$KC$8,IF(ROUNDUP(CK351,0)=5,Cdel!$B$9:$KC$9,IF(ROUNDUP(CK351,0)=4,Cdel!$B$10:$KC$10,IF(ROUNDUP(CK351,0)=3,Cdel!$B$11:$KC$11,IF(ROUNDUP(CK351,0)=2,Cdel!$B$12:$KC$12,IF(ROUNDUP(CK351,0)=1,Cdel!$B$13:$KC$13)))))))</f>
        <v>0.10308003873073238</v>
      </c>
      <c r="CM351" s="8" cm="1">
        <f t="array" aca="1" ref="CM351" ca="1">CL351-_xlfn.XLOOKUP(CM$1,Cdel!$B$1:$KC$1,IF(ROUNDUP(CL351,0)=6,Cdel!$B$8:$KC$8,IF(ROUNDUP(CL351,0)=5,Cdel!$B$9:$KC$9,IF(ROUNDUP(CL351,0)=4,Cdel!$B$10:$KC$10,IF(ROUNDUP(CL351,0)=3,Cdel!$B$11:$KC$11,IF(ROUNDUP(CL351,0)=2,Cdel!$B$12:$KC$12,IF(ROUNDUP(CL351,0)=1,Cdel!$B$13:$KC$13)))))))</f>
        <v>0.10022857206377694</v>
      </c>
      <c r="CN351" s="8" cm="1">
        <f t="array" aca="1" ref="CN351" ca="1">CM351-_xlfn.XLOOKUP(CN$1,Cdel!$B$1:$KC$1,IF(ROUNDUP(CM351,0)=6,Cdel!$B$8:$KC$8,IF(ROUNDUP(CM351,0)=5,Cdel!$B$9:$KC$9,IF(ROUNDUP(CM351,0)=4,Cdel!$B$10:$KC$10,IF(ROUNDUP(CM351,0)=3,Cdel!$B$11:$KC$11,IF(ROUNDUP(CM351,0)=2,Cdel!$B$12:$KC$12,IF(ROUNDUP(CM351,0)=1,Cdel!$B$13:$KC$13)))))))</f>
        <v>9.7455984511079438E-2</v>
      </c>
      <c r="CO351" s="8" cm="1">
        <f t="array" aca="1" ref="CO351" ca="1">CN351-_xlfn.XLOOKUP(CO$1,Cdel!$B$1:$KC$1,IF(ROUNDUP(CN351,0)=6,Cdel!$B$8:$KC$8,IF(ROUNDUP(CN351,0)=5,Cdel!$B$9:$KC$9,IF(ROUNDUP(CN351,0)=4,Cdel!$B$10:$KC$10,IF(ROUNDUP(CN351,0)=3,Cdel!$B$11:$KC$11,IF(ROUNDUP(CN351,0)=2,Cdel!$B$12:$KC$12,IF(ROUNDUP(CN351,0)=1,Cdel!$B$13:$KC$13)))))))</f>
        <v>9.4760094067590325E-2</v>
      </c>
      <c r="CP351" s="8" cm="1">
        <f t="array" aca="1" ref="CP351" ca="1">CO351-_xlfn.XLOOKUP(CP$1,Cdel!$B$1:$KC$1,IF(ROUNDUP(CO351,0)=6,Cdel!$B$8:$KC$8,IF(ROUNDUP(CO351,0)=5,Cdel!$B$9:$KC$9,IF(ROUNDUP(CO351,0)=4,Cdel!$B$10:$KC$10,IF(ROUNDUP(CO351,0)=3,Cdel!$B$11:$KC$11,IF(ROUNDUP(CO351,0)=2,Cdel!$B$12:$KC$12,IF(ROUNDUP(CO351,0)=1,Cdel!$B$13:$KC$13)))))))</f>
        <v>9.213877908829414E-2</v>
      </c>
      <c r="CQ351" s="8" cm="1">
        <f t="array" aca="1" ref="CQ351" ca="1">CP351-_xlfn.XLOOKUP(CQ$1,Cdel!$B$1:$KC$1,IF(ROUNDUP(CP351,0)=6,Cdel!$B$8:$KC$8,IF(ROUNDUP(CP351,0)=5,Cdel!$B$9:$KC$9,IF(ROUNDUP(CP351,0)=4,Cdel!$B$10:$KC$10,IF(ROUNDUP(CP351,0)=3,Cdel!$B$11:$KC$11,IF(ROUNDUP(CP351,0)=2,Cdel!$B$12:$KC$12,IF(ROUNDUP(CP351,0)=1,Cdel!$B$13:$KC$13)))))))</f>
        <v>8.958997661849151E-2</v>
      </c>
      <c r="CR351" s="8" cm="1">
        <f t="array" aca="1" ref="CR351" ca="1">CQ351-_xlfn.XLOOKUP(CR$1,Cdel!$B$1:$KC$1,IF(ROUNDUP(CQ351,0)=6,Cdel!$B$8:$KC$8,IF(ROUNDUP(CQ351,0)=5,Cdel!$B$9:$KC$9,IF(ROUNDUP(CQ351,0)=4,Cdel!$B$10:$KC$10,IF(ROUNDUP(CQ351,0)=3,Cdel!$B$11:$KC$11,IF(ROUNDUP(CQ351,0)=2,Cdel!$B$12:$KC$12,IF(ROUNDUP(CQ351,0)=1,Cdel!$B$13:$KC$13)))))))</f>
        <v>8.7111680770269428E-2</v>
      </c>
      <c r="CS351" s="8" cm="1">
        <f t="array" aca="1" ref="CS351" ca="1">CR351-_xlfn.XLOOKUP(CS$1,Cdel!$B$1:$KC$1,IF(ROUNDUP(CR351,0)=6,Cdel!$B$8:$KC$8,IF(ROUNDUP(CR351,0)=5,Cdel!$B$9:$KC$9,IF(ROUNDUP(CR351,0)=4,Cdel!$B$10:$KC$10,IF(ROUNDUP(CR351,0)=3,Cdel!$B$11:$KC$11,IF(ROUNDUP(CR351,0)=2,Cdel!$B$12:$KC$12,IF(ROUNDUP(CR351,0)=1,Cdel!$B$13:$KC$13)))))))</f>
        <v>8.4701941143883033E-2</v>
      </c>
      <c r="CT351" s="8" cm="1">
        <f t="array" aca="1" ref="CT351" ca="1">CS351-_xlfn.XLOOKUP(CT$1,Cdel!$B$1:$KC$1,IF(ROUNDUP(CS351,0)=6,Cdel!$B$8:$KC$8,IF(ROUNDUP(CS351,0)=5,Cdel!$B$9:$KC$9,IF(ROUNDUP(CS351,0)=4,Cdel!$B$10:$KC$10,IF(ROUNDUP(CS351,0)=3,Cdel!$B$11:$KC$11,IF(ROUNDUP(CS351,0)=2,Cdel!$B$12:$KC$12,IF(ROUNDUP(CS351,0)=1,Cdel!$B$13:$KC$13)))))))</f>
        <v>8.2358861292806146E-2</v>
      </c>
      <c r="CU351" s="8" cm="1">
        <f t="array" aca="1" ref="CU351" ca="1">CT351-_xlfn.XLOOKUP(CU$1,Cdel!$B$1:$KC$1,IF(ROUNDUP(CT351,0)=6,Cdel!$B$8:$KC$8,IF(ROUNDUP(CT351,0)=5,Cdel!$B$9:$KC$9,IF(ROUNDUP(CT351,0)=4,Cdel!$B$10:$KC$10,IF(ROUNDUP(CT351,0)=3,Cdel!$B$11:$KC$11,IF(ROUNDUP(CT351,0)=2,Cdel!$B$12:$KC$12,IF(ROUNDUP(CT351,0)=1,Cdel!$B$13:$KC$13)))))))</f>
        <v>8.0080597231242237E-2</v>
      </c>
      <c r="CV351" s="8" cm="1">
        <f t="array" aca="1" ref="CV351" ca="1">CU351-_xlfn.XLOOKUP(CV$1,Cdel!$B$1:$KC$1,IF(ROUNDUP(CU351,0)=6,Cdel!$B$8:$KC$8,IF(ROUNDUP(CU351,0)=5,Cdel!$B$9:$KC$9,IF(ROUNDUP(CU351,0)=4,Cdel!$B$10:$KC$10,IF(ROUNDUP(CU351,0)=3,Cdel!$B$11:$KC$11,IF(ROUNDUP(CU351,0)=2,Cdel!$B$12:$KC$12,IF(ROUNDUP(CU351,0)=1,Cdel!$B$13:$KC$13)))))))</f>
        <v>7.7865355982921922E-2</v>
      </c>
      <c r="CW351" s="8" cm="1">
        <f t="array" aca="1" ref="CW351" ca="1">CV351-_xlfn.XLOOKUP(CW$1,Cdel!$B$1:$KC$1,IF(ROUNDUP(CV351,0)=6,Cdel!$B$8:$KC$8,IF(ROUNDUP(CV351,0)=5,Cdel!$B$9:$KC$9,IF(ROUNDUP(CV351,0)=4,Cdel!$B$10:$KC$10,IF(ROUNDUP(CV351,0)=3,Cdel!$B$11:$KC$11,IF(ROUNDUP(CV351,0)=2,Cdel!$B$12:$KC$12,IF(ROUNDUP(CV351,0)=1,Cdel!$B$13:$KC$13)))))))</f>
        <v>7.5711394170044521E-2</v>
      </c>
      <c r="CX351" s="8" cm="1">
        <f t="array" aca="1" ref="CX351" ca="1">CW351-_xlfn.XLOOKUP(CX$1,Cdel!$B$1:$KC$1,IF(ROUNDUP(CW351,0)=6,Cdel!$B$8:$KC$8,IF(ROUNDUP(CW351,0)=5,Cdel!$B$9:$KC$9,IF(ROUNDUP(CW351,0)=4,Cdel!$B$10:$KC$10,IF(ROUNDUP(CW351,0)=3,Cdel!$B$11:$KC$11,IF(ROUNDUP(CW351,0)=2,Cdel!$B$12:$KC$12,IF(ROUNDUP(CW351,0)=1,Cdel!$B$13:$KC$13)))))))</f>
        <v>7.3617016641252989E-2</v>
      </c>
      <c r="CY351" s="8" cm="1">
        <f t="array" aca="1" ref="CY351" ca="1">CX351-_xlfn.XLOOKUP(CY$1,Cdel!$B$1:$KC$1,IF(ROUNDUP(CX351,0)=6,Cdel!$B$8:$KC$8,IF(ROUNDUP(CX351,0)=5,Cdel!$B$9:$KC$9,IF(ROUNDUP(CX351,0)=4,Cdel!$B$10:$KC$10,IF(ROUNDUP(CX351,0)=3,Cdel!$B$11:$KC$11,IF(ROUNDUP(CX351,0)=2,Cdel!$B$12:$KC$12,IF(ROUNDUP(CX351,0)=1,Cdel!$B$13:$KC$13)))))))</f>
        <v>7.1580575137562955E-2</v>
      </c>
      <c r="CZ351" s="8" cm="1">
        <f t="array" aca="1" ref="CZ351" ca="1">CY351-_xlfn.XLOOKUP(CZ$1,Cdel!$B$1:$KC$1,IF(ROUNDUP(CY351,0)=6,Cdel!$B$8:$KC$8,IF(ROUNDUP(CY351,0)=5,Cdel!$B$9:$KC$9,IF(ROUNDUP(CY351,0)=4,Cdel!$B$10:$KC$10,IF(ROUNDUP(CY351,0)=3,Cdel!$B$11:$KC$11,IF(ROUNDUP(CY351,0)=2,Cdel!$B$12:$KC$12,IF(ROUNDUP(CY351,0)=1,Cdel!$B$13:$KC$13)))))))</f>
        <v>6.9600466995195648E-2</v>
      </c>
      <c r="DA351" s="8" cm="1">
        <f t="array" aca="1" ref="DA351" ca="1">CZ351-_xlfn.XLOOKUP(DA$1,Cdel!$B$1:$KC$1,IF(ROUNDUP(CZ351,0)=6,Cdel!$B$8:$KC$8,IF(ROUNDUP(CZ351,0)=5,Cdel!$B$9:$KC$9,IF(ROUNDUP(CZ351,0)=4,Cdel!$B$10:$KC$10,IF(ROUNDUP(CZ351,0)=3,Cdel!$B$11:$KC$11,IF(ROUNDUP(CZ351,0)=2,Cdel!$B$12:$KC$12,IF(ROUNDUP(CZ351,0)=1,Cdel!$B$13:$KC$13)))))))</f>
        <v>6.767513388429372E-2</v>
      </c>
      <c r="DB351" s="8" cm="1">
        <f t="array" aca="1" ref="DB351" ca="1">DA351-_xlfn.XLOOKUP(DB$1,Cdel!$B$1:$KC$1,IF(ROUNDUP(DA351,0)=6,Cdel!$B$8:$KC$8,IF(ROUNDUP(DA351,0)=5,Cdel!$B$9:$KC$9,IF(ROUNDUP(DA351,0)=4,Cdel!$B$10:$KC$10,IF(ROUNDUP(DA351,0)=3,Cdel!$B$11:$KC$11,IF(ROUNDUP(DA351,0)=2,Cdel!$B$12:$KC$12,IF(ROUNDUP(DA351,0)=1,Cdel!$B$13:$KC$13)))))))</f>
        <v>6.5803060582527689E-2</v>
      </c>
      <c r="DC351" s="8" cm="1">
        <f t="array" aca="1" ref="DC351" ca="1">DB351-_xlfn.XLOOKUP(DC$1,Cdel!$B$1:$KC$1,IF(ROUNDUP(DB351,0)=6,Cdel!$B$8:$KC$8,IF(ROUNDUP(DB351,0)=5,Cdel!$B$9:$KC$9,IF(ROUNDUP(DB351,0)=4,Cdel!$B$10:$KC$10,IF(ROUNDUP(DB351,0)=3,Cdel!$B$11:$KC$11,IF(ROUNDUP(DB351,0)=2,Cdel!$B$12:$KC$12,IF(ROUNDUP(DB351,0)=1,Cdel!$B$13:$KC$13)))))))</f>
        <v>6.3982773782627747E-2</v>
      </c>
      <c r="DD351" s="8" cm="1">
        <f t="array" aca="1" ref="DD351" ca="1">DC351-_xlfn.XLOOKUP(DD$1,Cdel!$B$1:$KC$1,IF(ROUNDUP(DC351,0)=6,Cdel!$B$8:$KC$8,IF(ROUNDUP(DC351,0)=5,Cdel!$B$9:$KC$9,IF(ROUNDUP(DC351,0)=4,Cdel!$B$10:$KC$10,IF(ROUNDUP(DC351,0)=3,Cdel!$B$11:$KC$11,IF(ROUNDUP(DC351,0)=2,Cdel!$B$12:$KC$12,IF(ROUNDUP(DC351,0)=1,Cdel!$B$13:$KC$13)))))))</f>
        <v>6.2212840932902087E-2</v>
      </c>
    </row>
    <row r="352" spans="1:108" x14ac:dyDescent="0.15">
      <c r="A352" s="3" t="s">
        <v>370</v>
      </c>
      <c r="B352" s="3" t="s">
        <v>408</v>
      </c>
      <c r="C352" s="3" t="s">
        <v>370</v>
      </c>
      <c r="D352" s="2">
        <v>0</v>
      </c>
      <c r="E352" s="2">
        <v>1950</v>
      </c>
      <c r="F352" s="3"/>
      <c r="G352" s="4">
        <f t="shared" ca="1" si="7"/>
        <v>76</v>
      </c>
      <c r="H352">
        <f ca="1">_xlfn.LET(
_xlpm.score,_xlfn.XLOOKUP(G352,DecayFns!$A$2:$A$289,DecayFns!$N$2:$N$289),
IF(D352=1,IF(_xlpm.score=6,_xlpm.score,_xlpm.score+1),IF(_xlpm.score=1,_xlpm.score,_xlpm.score-1)
))</f>
        <v>1</v>
      </c>
      <c r="I352" s="7" cm="1">
        <f t="array" aca="1" ref="I352" ca="1">H352-_xlfn.XLOOKUP(I$1,Cdel!$B$1:$KC$1,IF(ROUNDUP(H352,0)=6,Cdel!$B$8:$KC$8,IF(ROUNDUP(H352,0)=5,Cdel!$B$9:$KC$9,IF(ROUNDUP(H352,0)=4,Cdel!$B$10:$KC$10,IF(ROUNDUP(H352,0)=3,Cdel!$B$11:$KC$11,IF(ROUNDUP(H352,0)=2,Cdel!$B$12:$KC$12,IF(ROUNDUP(H352,0)=1,Cdel!$B$13:$KC$13)))))))</f>
        <v>1</v>
      </c>
      <c r="J352" s="8" cm="1">
        <f t="array" aca="1" ref="J352" ca="1">I352-_xlfn.XLOOKUP(J$1,Cdel!$B$1:$KC$1,IF(ROUNDUP(I352,0)=6,Cdel!$B$8:$KC$8,IF(ROUNDUP(I352,0)=5,Cdel!$B$9:$KC$9,IF(ROUNDUP(I352,0)=4,Cdel!$B$10:$KC$10,IF(ROUNDUP(I352,0)=3,Cdel!$B$11:$KC$11,IF(ROUNDUP(I352,0)=2,Cdel!$B$12:$KC$12,IF(ROUNDUP(I352,0)=1,Cdel!$B$13:$KC$13)))))))</f>
        <v>0.97233735355490014</v>
      </c>
      <c r="K352" s="8" cm="1">
        <f t="array" aca="1" ref="K352" ca="1">J352-_xlfn.XLOOKUP(K$1,Cdel!$B$1:$KC$1,IF(ROUNDUP(J352,0)=6,Cdel!$B$8:$KC$8,IF(ROUNDUP(J352,0)=5,Cdel!$B$9:$KC$9,IF(ROUNDUP(J352,0)=4,Cdel!$B$10:$KC$10,IF(ROUNDUP(J352,0)=3,Cdel!$B$11:$KC$11,IF(ROUNDUP(J352,0)=2,Cdel!$B$12:$KC$12,IF(ROUNDUP(J352,0)=1,Cdel!$B$13:$KC$13)))))))</f>
        <v>0.94543992911814678</v>
      </c>
      <c r="L352" s="8" cm="1">
        <f t="array" aca="1" ref="L352" ca="1">K352-_xlfn.XLOOKUP(L$1,Cdel!$B$1:$KC$1,IF(ROUNDUP(K352,0)=6,Cdel!$B$8:$KC$8,IF(ROUNDUP(K352,0)=5,Cdel!$B$9:$KC$9,IF(ROUNDUP(K352,0)=4,Cdel!$B$10:$KC$10,IF(ROUNDUP(K352,0)=3,Cdel!$B$11:$KC$11,IF(ROUNDUP(K352,0)=2,Cdel!$B$12:$KC$12,IF(ROUNDUP(K352,0)=1,Cdel!$B$13:$KC$13)))))))</f>
        <v>0.91928655862387121</v>
      </c>
      <c r="M352" s="8" cm="1">
        <f t="array" aca="1" ref="M352" ca="1">L352-_xlfn.XLOOKUP(M$1,Cdel!$B$1:$KC$1,IF(ROUNDUP(L352,0)=6,Cdel!$B$8:$KC$8,IF(ROUNDUP(L352,0)=5,Cdel!$B$9:$KC$9,IF(ROUNDUP(L352,0)=4,Cdel!$B$10:$KC$10,IF(ROUNDUP(L352,0)=3,Cdel!$B$11:$KC$11,IF(ROUNDUP(L352,0)=2,Cdel!$B$12:$KC$12,IF(ROUNDUP(L352,0)=1,Cdel!$B$13:$KC$13)))))))</f>
        <v>0.89385665957092642</v>
      </c>
      <c r="N352" s="8" cm="1">
        <f t="array" aca="1" ref="N352" ca="1">M352-_xlfn.XLOOKUP(N$1,Cdel!$B$1:$KC$1,IF(ROUNDUP(M352,0)=6,Cdel!$B$8:$KC$8,IF(ROUNDUP(M352,0)=5,Cdel!$B$9:$KC$9,IF(ROUNDUP(M352,0)=4,Cdel!$B$10:$KC$10,IF(ROUNDUP(M352,0)=3,Cdel!$B$11:$KC$11,IF(ROUNDUP(M352,0)=2,Cdel!$B$12:$KC$12,IF(ROUNDUP(M352,0)=1,Cdel!$B$13:$KC$13)))))))</f>
        <v>0.86913021882461783</v>
      </c>
      <c r="O352" s="8" cm="1">
        <f t="array" aca="1" ref="O352" ca="1">N352-_xlfn.XLOOKUP(O$1,Cdel!$B$1:$KC$1,IF(ROUNDUP(N352,0)=6,Cdel!$B$8:$KC$8,IF(ROUNDUP(N352,0)=5,Cdel!$B$9:$KC$9,IF(ROUNDUP(N352,0)=4,Cdel!$B$10:$KC$10,IF(ROUNDUP(N352,0)=3,Cdel!$B$11:$KC$11,IF(ROUNDUP(N352,0)=2,Cdel!$B$12:$KC$12,IF(ROUNDUP(N352,0)=1,Cdel!$B$13:$KC$13)))))))</f>
        <v>0.84508777686652015</v>
      </c>
      <c r="P352" s="8" cm="1">
        <f t="array" aca="1" ref="P352" ca="1">O352-_xlfn.XLOOKUP(P$1,Cdel!$B$1:$KC$1,IF(ROUNDUP(O352,0)=6,Cdel!$B$8:$KC$8,IF(ROUNDUP(O352,0)=5,Cdel!$B$9:$KC$9,IF(ROUNDUP(O352,0)=4,Cdel!$B$10:$KC$10,IF(ROUNDUP(O352,0)=3,Cdel!$B$11:$KC$11,IF(ROUNDUP(O352,0)=2,Cdel!$B$12:$KC$12,IF(ROUNDUP(O352,0)=1,Cdel!$B$13:$KC$13)))))))</f>
        <v>0.82171041247998611</v>
      </c>
      <c r="Q352" s="8" cm="1">
        <f t="array" aca="1" ref="Q352" ca="1">P352-_xlfn.XLOOKUP(Q$1,Cdel!$B$1:$KC$1,IF(ROUNDUP(P352,0)=6,Cdel!$B$8:$KC$8,IF(ROUNDUP(P352,0)=5,Cdel!$B$9:$KC$9,IF(ROUNDUP(P352,0)=4,Cdel!$B$10:$KC$10,IF(ROUNDUP(P352,0)=3,Cdel!$B$11:$KC$11,IF(ROUNDUP(P352,0)=2,Cdel!$B$12:$KC$12,IF(ROUNDUP(P352,0)=1,Cdel!$B$13:$KC$13)))))))</f>
        <v>0.79897972785929505</v>
      </c>
      <c r="R352" s="8" cm="1">
        <f t="array" aca="1" ref="R352" ca="1">Q352-_xlfn.XLOOKUP(R$1,Cdel!$B$1:$KC$1,IF(ROUNDUP(Q352,0)=6,Cdel!$B$8:$KC$8,IF(ROUNDUP(Q352,0)=5,Cdel!$B$9:$KC$9,IF(ROUNDUP(Q352,0)=4,Cdel!$B$10:$KC$10,IF(ROUNDUP(Q352,0)=3,Cdel!$B$11:$KC$11,IF(ROUNDUP(Q352,0)=2,Cdel!$B$12:$KC$12,IF(ROUNDUP(Q352,0)=1,Cdel!$B$13:$KC$13)))))))</f>
        <v>0.77687783413072131</v>
      </c>
      <c r="S352" s="8" cm="1">
        <f t="array" aca="1" ref="S352" ca="1">R352-_xlfn.XLOOKUP(S$1,Cdel!$B$1:$KC$1,IF(ROUNDUP(R352,0)=6,Cdel!$B$8:$KC$8,IF(ROUNDUP(R352,0)=5,Cdel!$B$9:$KC$9,IF(ROUNDUP(R352,0)=4,Cdel!$B$10:$KC$10,IF(ROUNDUP(R352,0)=3,Cdel!$B$11:$KC$11,IF(ROUNDUP(R352,0)=2,Cdel!$B$12:$KC$12,IF(ROUNDUP(R352,0)=1,Cdel!$B$13:$KC$13)))))))</f>
        <v>0.7553873372741281</v>
      </c>
      <c r="T352" s="8" cm="1">
        <f t="array" aca="1" ref="T352" ca="1">S352-_xlfn.XLOOKUP(T$1,Cdel!$B$1:$KC$1,IF(ROUNDUP(S352,0)=6,Cdel!$B$8:$KC$8,IF(ROUNDUP(S352,0)=5,Cdel!$B$9:$KC$9,IF(ROUNDUP(S352,0)=4,Cdel!$B$10:$KC$10,IF(ROUNDUP(S352,0)=3,Cdel!$B$11:$KC$11,IF(ROUNDUP(S352,0)=2,Cdel!$B$12:$KC$12,IF(ROUNDUP(S352,0)=1,Cdel!$B$13:$KC$13)))))))</f>
        <v>0.73449132443400855</v>
      </c>
      <c r="U352" s="8" cm="1">
        <f t="array" aca="1" ref="U352" ca="1">T352-_xlfn.XLOOKUP(U$1,Cdel!$B$1:$KC$1,IF(ROUNDUP(T352,0)=6,Cdel!$B$8:$KC$8,IF(ROUNDUP(T352,0)=5,Cdel!$B$9:$KC$9,IF(ROUNDUP(T352,0)=4,Cdel!$B$10:$KC$10,IF(ROUNDUP(T352,0)=3,Cdel!$B$11:$KC$11,IF(ROUNDUP(T352,0)=2,Cdel!$B$12:$KC$12,IF(ROUNDUP(T352,0)=1,Cdel!$B$13:$KC$13)))))))</f>
        <v>0.7141733506091974</v>
      </c>
      <c r="V352" s="8" cm="1">
        <f t="array" aca="1" ref="V352" ca="1">U352-_xlfn.XLOOKUP(V$1,Cdel!$B$1:$KC$1,IF(ROUNDUP(U352,0)=6,Cdel!$B$8:$KC$8,IF(ROUNDUP(U352,0)=5,Cdel!$B$9:$KC$9,IF(ROUNDUP(U352,0)=4,Cdel!$B$10:$KC$10,IF(ROUNDUP(U352,0)=3,Cdel!$B$11:$KC$11,IF(ROUNDUP(U352,0)=2,Cdel!$B$12:$KC$12,IF(ROUNDUP(U352,0)=1,Cdel!$B$13:$KC$13)))))))</f>
        <v>0.6944174257107828</v>
      </c>
      <c r="W352" s="8" cm="1">
        <f t="array" aca="1" ref="W352" ca="1">V352-_xlfn.XLOOKUP(W$1,Cdel!$B$1:$KC$1,IF(ROUNDUP(V352,0)=6,Cdel!$B$8:$KC$8,IF(ROUNDUP(V352,0)=5,Cdel!$B$9:$KC$9,IF(ROUNDUP(V352,0)=4,Cdel!$B$10:$KC$10,IF(ROUNDUP(V352,0)=3,Cdel!$B$11:$KC$11,IF(ROUNDUP(V352,0)=2,Cdel!$B$12:$KC$12,IF(ROUNDUP(V352,0)=1,Cdel!$B$13:$KC$13)))))))</f>
        <v>0.67520800197802899</v>
      </c>
      <c r="X352" s="8" cm="1">
        <f t="array" aca="1" ref="X352" ca="1">W352-_xlfn.XLOOKUP(X$1,Cdel!$B$1:$KC$1,IF(ROUNDUP(W352,0)=6,Cdel!$B$8:$KC$8,IF(ROUNDUP(W352,0)=5,Cdel!$B$9:$KC$9,IF(ROUNDUP(W352,0)=4,Cdel!$B$10:$KC$10,IF(ROUNDUP(W352,0)=3,Cdel!$B$11:$KC$11,IF(ROUNDUP(W352,0)=2,Cdel!$B$12:$KC$12,IF(ROUNDUP(W352,0)=1,Cdel!$B$13:$KC$13)))))))</f>
        <v>0.65652996174240841</v>
      </c>
      <c r="Y352" s="8" cm="1">
        <f t="array" aca="1" ref="Y352" ca="1">X352-_xlfn.XLOOKUP(Y$1,Cdel!$B$1:$KC$1,IF(ROUNDUP(X352,0)=6,Cdel!$B$8:$KC$8,IF(ROUNDUP(X352,0)=5,Cdel!$B$9:$KC$9,IF(ROUNDUP(X352,0)=4,Cdel!$B$10:$KC$10,IF(ROUNDUP(X352,0)=3,Cdel!$B$11:$KC$11,IF(ROUNDUP(X352,0)=2,Cdel!$B$12:$KC$12,IF(ROUNDUP(X352,0)=1,Cdel!$B$13:$KC$13)))))))</f>
        <v>0.63836860553011321</v>
      </c>
      <c r="Z352" s="8" cm="1">
        <f t="array" aca="1" ref="Z352" ca="1">Y352-_xlfn.XLOOKUP(Z$1,Cdel!$B$1:$KC$1,IF(ROUNDUP(Y352,0)=6,Cdel!$B$8:$KC$8,IF(ROUNDUP(Y352,0)=5,Cdel!$B$9:$KC$9,IF(ROUNDUP(Y352,0)=4,Cdel!$B$10:$KC$10,IF(ROUNDUP(Y352,0)=3,Cdel!$B$11:$KC$11,IF(ROUNDUP(Y352,0)=2,Cdel!$B$12:$KC$12,IF(ROUNDUP(Y352,0)=1,Cdel!$B$13:$KC$13)))))))</f>
        <v>0.62070964049368227</v>
      </c>
      <c r="AA352" s="8" cm="1">
        <f t="array" aca="1" ref="AA352" ca="1">Z352-_xlfn.XLOOKUP(AA$1,Cdel!$B$1:$KC$1,IF(ROUNDUP(Z352,0)=6,Cdel!$B$8:$KC$8,IF(ROUNDUP(Z352,0)=5,Cdel!$B$9:$KC$9,IF(ROUNDUP(Z352,0)=4,Cdel!$B$10:$KC$10,IF(ROUNDUP(Z352,0)=3,Cdel!$B$11:$KC$11,IF(ROUNDUP(Z352,0)=2,Cdel!$B$12:$KC$12,IF(ROUNDUP(Z352,0)=1,Cdel!$B$13:$KC$13)))))))</f>
        <v>0.60353916916364048</v>
      </c>
      <c r="AB352" s="8" cm="1">
        <f t="array" aca="1" ref="AB352" ca="1">AA352-_xlfn.XLOOKUP(AB$1,Cdel!$B$1:$KC$1,IF(ROUNDUP(AA352,0)=6,Cdel!$B$8:$KC$8,IF(ROUNDUP(AA352,0)=5,Cdel!$B$9:$KC$9,IF(ROUNDUP(AA352,0)=4,Cdel!$B$10:$KC$10,IF(ROUNDUP(AA352,0)=3,Cdel!$B$11:$KC$11,IF(ROUNDUP(AA352,0)=2,Cdel!$B$12:$KC$12,IF(ROUNDUP(AA352,0)=1,Cdel!$B$13:$KC$13)))))))</f>
        <v>0.58684367851129737</v>
      </c>
      <c r="AC352" s="8" cm="1">
        <f t="array" aca="1" ref="AC352" ca="1">AB352-_xlfn.XLOOKUP(AC$1,Cdel!$B$1:$KC$1,IF(ROUNDUP(AB352,0)=6,Cdel!$B$8:$KC$8,IF(ROUNDUP(AB352,0)=5,Cdel!$B$9:$KC$9,IF(ROUNDUP(AB352,0)=4,Cdel!$B$10:$KC$10,IF(ROUNDUP(AB352,0)=3,Cdel!$B$11:$KC$11,IF(ROUNDUP(AB352,0)=2,Cdel!$B$12:$KC$12,IF(ROUNDUP(AB352,0)=1,Cdel!$B$13:$KC$13)))))))</f>
        <v>0.57061002931409743</v>
      </c>
      <c r="AD352" s="8" cm="1">
        <f t="array" aca="1" ref="AD352" ca="1">AC352-_xlfn.XLOOKUP(AD$1,Cdel!$B$1:$KC$1,IF(ROUNDUP(AC352,0)=6,Cdel!$B$8:$KC$8,IF(ROUNDUP(AC352,0)=5,Cdel!$B$9:$KC$9,IF(ROUNDUP(AC352,0)=4,Cdel!$B$10:$KC$10,IF(ROUNDUP(AC352,0)=3,Cdel!$B$11:$KC$11,IF(ROUNDUP(AC352,0)=2,Cdel!$B$12:$KC$12,IF(ROUNDUP(AC352,0)=1,Cdel!$B$13:$KC$13)))))))</f>
        <v>0.55482544581515347</v>
      </c>
      <c r="AE352" s="8" cm="1">
        <f t="array" aca="1" ref="AE352" ca="1">AD352-_xlfn.XLOOKUP(AE$1,Cdel!$B$1:$KC$1,IF(ROUNDUP(AD352,0)=6,Cdel!$B$8:$KC$8,IF(ROUNDUP(AD352,0)=5,Cdel!$B$9:$KC$9,IF(ROUNDUP(AD352,0)=4,Cdel!$B$10:$KC$10,IF(ROUNDUP(AD352,0)=3,Cdel!$B$11:$KC$11,IF(ROUNDUP(AD352,0)=2,Cdel!$B$12:$KC$12,IF(ROUNDUP(AD352,0)=1,Cdel!$B$13:$KC$13)))))))</f>
        <v>0.53947750566882391</v>
      </c>
      <c r="AF352" s="8" cm="1">
        <f t="array" aca="1" ref="AF352" ca="1">AE352-_xlfn.XLOOKUP(AF$1,Cdel!$B$1:$KC$1,IF(ROUNDUP(AE352,0)=6,Cdel!$B$8:$KC$8,IF(ROUNDUP(AE352,0)=5,Cdel!$B$9:$KC$9,IF(ROUNDUP(AE352,0)=4,Cdel!$B$10:$KC$10,IF(ROUNDUP(AE352,0)=3,Cdel!$B$11:$KC$11,IF(ROUNDUP(AE352,0)=2,Cdel!$B$12:$KC$12,IF(ROUNDUP(AE352,0)=1,Cdel!$B$13:$KC$13)))))))</f>
        <v>0.52455413016442287</v>
      </c>
      <c r="AG352" s="8" cm="1">
        <f t="array" aca="1" ref="AG352" ca="1">AF352-_xlfn.XLOOKUP(AG$1,Cdel!$B$1:$KC$1,IF(ROUNDUP(AF352,0)=6,Cdel!$B$8:$KC$8,IF(ROUNDUP(AF352,0)=5,Cdel!$B$9:$KC$9,IF(ROUNDUP(AF352,0)=4,Cdel!$B$10:$KC$10,IF(ROUNDUP(AF352,0)=3,Cdel!$B$11:$KC$11,IF(ROUNDUP(AF352,0)=2,Cdel!$B$12:$KC$12,IF(ROUNDUP(AF352,0)=1,Cdel!$B$13:$KC$13)))))))</f>
        <v>0.51004357472036754</v>
      </c>
      <c r="AH352" s="8" cm="1">
        <f t="array" aca="1" ref="AH352" ca="1">AG352-_xlfn.XLOOKUP(AH$1,Cdel!$B$1:$KC$1,IF(ROUNDUP(AG352,0)=6,Cdel!$B$8:$KC$8,IF(ROUNDUP(AG352,0)=5,Cdel!$B$9:$KC$9,IF(ROUNDUP(AG352,0)=4,Cdel!$B$10:$KC$10,IF(ROUNDUP(AG352,0)=3,Cdel!$B$11:$KC$11,IF(ROUNDUP(AG352,0)=2,Cdel!$B$12:$KC$12,IF(ROUNDUP(AG352,0)=1,Cdel!$B$13:$KC$13)))))))</f>
        <v>0.49593441964128315</v>
      </c>
      <c r="AI352" s="8" cm="1">
        <f t="array" aca="1" ref="AI352" ca="1">AH352-_xlfn.XLOOKUP(AI$1,Cdel!$B$1:$KC$1,IF(ROUNDUP(AH352,0)=6,Cdel!$B$8:$KC$8,IF(ROUNDUP(AH352,0)=5,Cdel!$B$9:$KC$9,IF(ROUNDUP(AH352,0)=4,Cdel!$B$10:$KC$10,IF(ROUNDUP(AH352,0)=3,Cdel!$B$11:$KC$11,IF(ROUNDUP(AH352,0)=2,Cdel!$B$12:$KC$12,IF(ROUNDUP(AH352,0)=1,Cdel!$B$13:$KC$13)))))))</f>
        <v>0.4822155611307905</v>
      </c>
      <c r="AJ352" s="8" cm="1">
        <f t="array" aca="1" ref="AJ352" ca="1">AI352-_xlfn.XLOOKUP(AJ$1,Cdel!$B$1:$KC$1,IF(ROUNDUP(AI352,0)=6,Cdel!$B$8:$KC$8,IF(ROUNDUP(AI352,0)=5,Cdel!$B$9:$KC$9,IF(ROUNDUP(AI352,0)=4,Cdel!$B$10:$KC$10,IF(ROUNDUP(AI352,0)=3,Cdel!$B$11:$KC$11,IF(ROUNDUP(AI352,0)=2,Cdel!$B$12:$KC$12,IF(ROUNDUP(AI352,0)=1,Cdel!$B$13:$KC$13)))))))</f>
        <v>0.46887620255290396</v>
      </c>
      <c r="AK352" s="8" cm="1">
        <f t="array" aca="1" ref="AK352" ca="1">AJ352-_xlfn.XLOOKUP(AK$1,Cdel!$B$1:$KC$1,IF(ROUNDUP(AJ352,0)=6,Cdel!$B$8:$KC$8,IF(ROUNDUP(AJ352,0)=5,Cdel!$B$9:$KC$9,IF(ROUNDUP(AJ352,0)=4,Cdel!$B$10:$KC$10,IF(ROUNDUP(AJ352,0)=3,Cdel!$B$11:$KC$11,IF(ROUNDUP(AJ352,0)=2,Cdel!$B$12:$KC$12,IF(ROUNDUP(AJ352,0)=1,Cdel!$B$13:$KC$13)))))))</f>
        <v>0.45590584593516198</v>
      </c>
      <c r="AL352" s="8" cm="1">
        <f t="array" aca="1" ref="AL352" ca="1">AK352-_xlfn.XLOOKUP(AL$1,Cdel!$B$1:$KC$1,IF(ROUNDUP(AK352,0)=6,Cdel!$B$8:$KC$8,IF(ROUNDUP(AK352,0)=5,Cdel!$B$9:$KC$9,IF(ROUNDUP(AK352,0)=4,Cdel!$B$10:$KC$10,IF(ROUNDUP(AK352,0)=3,Cdel!$B$11:$KC$11,IF(ROUNDUP(AK352,0)=2,Cdel!$B$12:$KC$12,IF(ROUNDUP(AK352,0)=1,Cdel!$B$13:$KC$13)))))))</f>
        <v>0.44329428370680335</v>
      </c>
      <c r="AM352" s="8" cm="1">
        <f t="array" aca="1" ref="AM352" ca="1">AL352-_xlfn.XLOOKUP(AM$1,Cdel!$B$1:$KC$1,IF(ROUNDUP(AL352,0)=6,Cdel!$B$8:$KC$8,IF(ROUNDUP(AL352,0)=5,Cdel!$B$9:$KC$9,IF(ROUNDUP(AL352,0)=4,Cdel!$B$10:$KC$10,IF(ROUNDUP(AL352,0)=3,Cdel!$B$11:$KC$11,IF(ROUNDUP(AL352,0)=2,Cdel!$B$12:$KC$12,IF(ROUNDUP(AL352,0)=1,Cdel!$B$13:$KC$13)))))))</f>
        <v>0.4310315906654883</v>
      </c>
      <c r="AN352" s="8" cm="1">
        <f t="array" aca="1" ref="AN352" ca="1">AM352-_xlfn.XLOOKUP(AN$1,Cdel!$B$1:$KC$1,IF(ROUNDUP(AM352,0)=6,Cdel!$B$8:$KC$8,IF(ROUNDUP(AM352,0)=5,Cdel!$B$9:$KC$9,IF(ROUNDUP(AM352,0)=4,Cdel!$B$10:$KC$10,IF(ROUNDUP(AM352,0)=3,Cdel!$B$11:$KC$11,IF(ROUNDUP(AM352,0)=2,Cdel!$B$12:$KC$12,IF(ROUNDUP(AM352,0)=1,Cdel!$B$13:$KC$13)))))))</f>
        <v>0.41910811616623983</v>
      </c>
      <c r="AO352" s="8" cm="1">
        <f t="array" aca="1" ref="AO352" ca="1">AN352-_xlfn.XLOOKUP(AO$1,Cdel!$B$1:$KC$1,IF(ROUNDUP(AN352,0)=6,Cdel!$B$8:$KC$8,IF(ROUNDUP(AN352,0)=5,Cdel!$B$9:$KC$9,IF(ROUNDUP(AN352,0)=4,Cdel!$B$10:$KC$10,IF(ROUNDUP(AN352,0)=3,Cdel!$B$11:$KC$11,IF(ROUNDUP(AN352,0)=2,Cdel!$B$12:$KC$12,IF(ROUNDUP(AN352,0)=1,Cdel!$B$13:$KC$13)))))))</f>
        <v>0.40751447652646128</v>
      </c>
      <c r="AP352" s="8" cm="1">
        <f t="array" aca="1" ref="AP352" ca="1">AO352-_xlfn.XLOOKUP(AP$1,Cdel!$B$1:$KC$1,IF(ROUNDUP(AO352,0)=6,Cdel!$B$8:$KC$8,IF(ROUNDUP(AO352,0)=5,Cdel!$B$9:$KC$9,IF(ROUNDUP(AO352,0)=4,Cdel!$B$10:$KC$10,IF(ROUNDUP(AO352,0)=3,Cdel!$B$11:$KC$11,IF(ROUNDUP(AO352,0)=2,Cdel!$B$12:$KC$12,IF(ROUNDUP(AO352,0)=1,Cdel!$B$13:$KC$13)))))))</f>
        <v>0.39624154764104985</v>
      </c>
      <c r="AQ352" s="8" cm="1">
        <f t="array" aca="1" ref="AQ352" ca="1">AP352-_xlfn.XLOOKUP(AQ$1,Cdel!$B$1:$KC$1,IF(ROUNDUP(AP352,0)=6,Cdel!$B$8:$KC$8,IF(ROUNDUP(AP352,0)=5,Cdel!$B$9:$KC$9,IF(ROUNDUP(AP352,0)=4,Cdel!$B$10:$KC$10,IF(ROUNDUP(AP352,0)=3,Cdel!$B$11:$KC$11,IF(ROUNDUP(AP352,0)=2,Cdel!$B$12:$KC$12,IF(ROUNDUP(AP352,0)=1,Cdel!$B$13:$KC$13)))))))</f>
        <v>0.38528045780179626</v>
      </c>
      <c r="AR352" s="8" cm="1">
        <f t="array" aca="1" ref="AR352" ca="1">AQ352-_xlfn.XLOOKUP(AR$1,Cdel!$B$1:$KC$1,IF(ROUNDUP(AQ352,0)=6,Cdel!$B$8:$KC$8,IF(ROUNDUP(AQ352,0)=5,Cdel!$B$9:$KC$9,IF(ROUNDUP(AQ352,0)=4,Cdel!$B$10:$KC$10,IF(ROUNDUP(AQ352,0)=3,Cdel!$B$11:$KC$11,IF(ROUNDUP(AQ352,0)=2,Cdel!$B$12:$KC$12,IF(ROUNDUP(AQ352,0)=1,Cdel!$B$13:$KC$13)))))))</f>
        <v>0.37462258071541898</v>
      </c>
      <c r="AS352" s="8" cm="1">
        <f t="array" aca="1" ref="AS352" ca="1">AR352-_xlfn.XLOOKUP(AS$1,Cdel!$B$1:$KC$1,IF(ROUNDUP(AR352,0)=6,Cdel!$B$8:$KC$8,IF(ROUNDUP(AR352,0)=5,Cdel!$B$9:$KC$9,IF(ROUNDUP(AR352,0)=4,Cdel!$B$10:$KC$10,IF(ROUNDUP(AR352,0)=3,Cdel!$B$11:$KC$11,IF(ROUNDUP(AR352,0)=2,Cdel!$B$12:$KC$12,IF(ROUNDUP(AR352,0)=1,Cdel!$B$13:$KC$13)))))))</f>
        <v>0.36425952871473738</v>
      </c>
      <c r="AT352" s="8" cm="1">
        <f t="array" aca="1" ref="AT352" ca="1">AS352-_xlfn.XLOOKUP(AT$1,Cdel!$B$1:$KC$1,IF(ROUNDUP(AS352,0)=6,Cdel!$B$8:$KC$8,IF(ROUNDUP(AS352,0)=5,Cdel!$B$9:$KC$9,IF(ROUNDUP(AS352,0)=4,Cdel!$B$10:$KC$10,IF(ROUNDUP(AS352,0)=3,Cdel!$B$11:$KC$11,IF(ROUNDUP(AS352,0)=2,Cdel!$B$12:$KC$12,IF(ROUNDUP(AS352,0)=1,Cdel!$B$13:$KC$13)))))))</f>
        <v>0.3541831461576429</v>
      </c>
      <c r="AU352" s="8" cm="1">
        <f t="array" aca="1" ref="AU352" ca="1">AT352-_xlfn.XLOOKUP(AU$1,Cdel!$B$1:$KC$1,IF(ROUNDUP(AT352,0)=6,Cdel!$B$8:$KC$8,IF(ROUNDUP(AT352,0)=5,Cdel!$B$9:$KC$9,IF(ROUNDUP(AT352,0)=4,Cdel!$B$10:$KC$10,IF(ROUNDUP(AT352,0)=3,Cdel!$B$11:$KC$11,IF(ROUNDUP(AT352,0)=2,Cdel!$B$12:$KC$12,IF(ROUNDUP(AT352,0)=1,Cdel!$B$13:$KC$13)))))))</f>
        <v>0.34438550300867093</v>
      </c>
      <c r="AV352" s="8" cm="1">
        <f t="array" aca="1" ref="AV352" ca="1">AU352-_xlfn.XLOOKUP(AV$1,Cdel!$B$1:$KC$1,IF(ROUNDUP(AU352,0)=6,Cdel!$B$8:$KC$8,IF(ROUNDUP(AU352,0)=5,Cdel!$B$9:$KC$9,IF(ROUNDUP(AU352,0)=4,Cdel!$B$10:$KC$10,IF(ROUNDUP(AU352,0)=3,Cdel!$B$11:$KC$11,IF(ROUNDUP(AU352,0)=2,Cdel!$B$12:$KC$12,IF(ROUNDUP(AU352,0)=1,Cdel!$B$13:$KC$13)))))))</f>
        <v>0.33485888859812413</v>
      </c>
      <c r="AW352" s="8" cm="1">
        <f t="array" aca="1" ref="AW352" ca="1">AV352-_xlfn.XLOOKUP(AW$1,Cdel!$B$1:$KC$1,IF(ROUNDUP(AV352,0)=6,Cdel!$B$8:$KC$8,IF(ROUNDUP(AV352,0)=5,Cdel!$B$9:$KC$9,IF(ROUNDUP(AV352,0)=4,Cdel!$B$10:$KC$10,IF(ROUNDUP(AV352,0)=3,Cdel!$B$11:$KC$11,IF(ROUNDUP(AV352,0)=2,Cdel!$B$12:$KC$12,IF(ROUNDUP(AV352,0)=1,Cdel!$B$13:$KC$13)))))))</f>
        <v>0.3255958055538351</v>
      </c>
      <c r="AX352" s="8" cm="1">
        <f t="array" aca="1" ref="AX352" ca="1">AW352-_xlfn.XLOOKUP(AX$1,Cdel!$B$1:$KC$1,IF(ROUNDUP(AW352,0)=6,Cdel!$B$8:$KC$8,IF(ROUNDUP(AW352,0)=5,Cdel!$B$9:$KC$9,IF(ROUNDUP(AW352,0)=4,Cdel!$B$10:$KC$10,IF(ROUNDUP(AW352,0)=3,Cdel!$B$11:$KC$11,IF(ROUNDUP(AW352,0)=2,Cdel!$B$12:$KC$12,IF(ROUNDUP(AW352,0)=1,Cdel!$B$13:$KC$13)))))))</f>
        <v>0.31658896390079194</v>
      </c>
      <c r="AY352" s="8" cm="1">
        <f t="array" aca="1" ref="AY352" ca="1">AX352-_xlfn.XLOOKUP(AY$1,Cdel!$B$1:$KC$1,IF(ROUNDUP(AX352,0)=6,Cdel!$B$8:$KC$8,IF(ROUNDUP(AX352,0)=5,Cdel!$B$9:$KC$9,IF(ROUNDUP(AX352,0)=4,Cdel!$B$10:$KC$10,IF(ROUNDUP(AX352,0)=3,Cdel!$B$11:$KC$11,IF(ROUNDUP(AX352,0)=2,Cdel!$B$12:$KC$12,IF(ROUNDUP(AX352,0)=1,Cdel!$B$13:$KC$13)))))))</f>
        <v>0.3078312753239838</v>
      </c>
      <c r="AZ352" s="8" cm="1">
        <f t="array" aca="1" ref="AZ352" ca="1">AY352-_xlfn.XLOOKUP(AZ$1,Cdel!$B$1:$KC$1,IF(ROUNDUP(AY352,0)=6,Cdel!$B$8:$KC$8,IF(ROUNDUP(AY352,0)=5,Cdel!$B$9:$KC$9,IF(ROUNDUP(AY352,0)=4,Cdel!$B$10:$KC$10,IF(ROUNDUP(AY352,0)=3,Cdel!$B$11:$KC$11,IF(ROUNDUP(AY352,0)=2,Cdel!$B$12:$KC$12,IF(ROUNDUP(AY352,0)=1,Cdel!$B$13:$KC$13)))))))</f>
        <v>0.29931584758995222</v>
      </c>
      <c r="BA352" s="8" cm="1">
        <f t="array" aca="1" ref="BA352" ca="1">AZ352-_xlfn.XLOOKUP(BA$1,Cdel!$B$1:$KC$1,IF(ROUNDUP(AZ352,0)=6,Cdel!$B$8:$KC$8,IF(ROUNDUP(AZ352,0)=5,Cdel!$B$9:$KC$9,IF(ROUNDUP(AZ352,0)=4,Cdel!$B$10:$KC$10,IF(ROUNDUP(AZ352,0)=3,Cdel!$B$11:$KC$11,IF(ROUNDUP(AZ352,0)=2,Cdel!$B$12:$KC$12,IF(ROUNDUP(AZ352,0)=1,Cdel!$B$13:$KC$13)))))))</f>
        <v>0.29103597912265594</v>
      </c>
      <c r="BB352" s="8" cm="1">
        <f t="array" aca="1" ref="BB352" ca="1">BA352-_xlfn.XLOOKUP(BB$1,Cdel!$B$1:$KC$1,IF(ROUNDUP(BA352,0)=6,Cdel!$B$8:$KC$8,IF(ROUNDUP(BA352,0)=5,Cdel!$B$9:$KC$9,IF(ROUNDUP(BA352,0)=4,Cdel!$B$10:$KC$10,IF(ROUNDUP(BA352,0)=3,Cdel!$B$11:$KC$11,IF(ROUNDUP(BA352,0)=2,Cdel!$B$12:$KC$12,IF(ROUNDUP(BA352,0)=1,Cdel!$B$13:$KC$13)))))))</f>
        <v>0.28298515372938249</v>
      </c>
      <c r="BC352" s="8" cm="1">
        <f t="array" aca="1" ref="BC352" ca="1">BB352-_xlfn.XLOOKUP(BC$1,Cdel!$B$1:$KC$1,IF(ROUNDUP(BB352,0)=6,Cdel!$B$8:$KC$8,IF(ROUNDUP(BB352,0)=5,Cdel!$B$9:$KC$9,IF(ROUNDUP(BB352,0)=4,Cdel!$B$10:$KC$10,IF(ROUNDUP(BB352,0)=3,Cdel!$B$11:$KC$11,IF(ROUNDUP(BB352,0)=2,Cdel!$B$12:$KC$12,IF(ROUNDUP(BB352,0)=1,Cdel!$B$13:$KC$13)))))))</f>
        <v>0.27515703547255432</v>
      </c>
      <c r="BD352" s="8" cm="1">
        <f t="array" aca="1" ref="BD352" ca="1">BC352-_xlfn.XLOOKUP(BD$1,Cdel!$B$1:$KC$1,IF(ROUNDUP(BC352,0)=6,Cdel!$B$8:$KC$8,IF(ROUNDUP(BC352,0)=5,Cdel!$B$9:$KC$9,IF(ROUNDUP(BC352,0)=4,Cdel!$B$10:$KC$10,IF(ROUNDUP(BC352,0)=3,Cdel!$B$11:$KC$11,IF(ROUNDUP(BC352,0)=2,Cdel!$B$12:$KC$12,IF(ROUNDUP(BC352,0)=1,Cdel!$B$13:$KC$13)))))))</f>
        <v>0.26754546368339521</v>
      </c>
      <c r="BE352" s="8" cm="1">
        <f t="array" aca="1" ref="BE352" ca="1">BD352-_xlfn.XLOOKUP(BE$1,Cdel!$B$1:$KC$1,IF(ROUNDUP(BD352,0)=6,Cdel!$B$8:$KC$8,IF(ROUNDUP(BD352,0)=5,Cdel!$B$9:$KC$9,IF(ROUNDUP(BD352,0)=4,Cdel!$B$10:$KC$10,IF(ROUNDUP(BD352,0)=3,Cdel!$B$11:$KC$11,IF(ROUNDUP(BD352,0)=2,Cdel!$B$12:$KC$12,IF(ROUNDUP(BD352,0)=1,Cdel!$B$13:$KC$13)))))))</f>
        <v>0.26014444811353121</v>
      </c>
      <c r="BF352" s="8" cm="1">
        <f t="array" aca="1" ref="BF352" ca="1">BE352-_xlfn.XLOOKUP(BF$1,Cdel!$B$1:$KC$1,IF(ROUNDUP(BE352,0)=6,Cdel!$B$8:$KC$8,IF(ROUNDUP(BE352,0)=5,Cdel!$B$9:$KC$9,IF(ROUNDUP(BE352,0)=4,Cdel!$B$10:$KC$10,IF(ROUNDUP(BE352,0)=3,Cdel!$B$11:$KC$11,IF(ROUNDUP(BE352,0)=2,Cdel!$B$12:$KC$12,IF(ROUNDUP(BE352,0)=1,Cdel!$B$13:$KC$13)))))))</f>
        <v>0.25294816422071092</v>
      </c>
      <c r="BG352" s="8" cm="1">
        <f t="array" aca="1" ref="BG352" ca="1">BF352-_xlfn.XLOOKUP(BG$1,Cdel!$B$1:$KC$1,IF(ROUNDUP(BF352,0)=6,Cdel!$B$8:$KC$8,IF(ROUNDUP(BF352,0)=5,Cdel!$B$9:$KC$9,IF(ROUNDUP(BF352,0)=4,Cdel!$B$10:$KC$10,IF(ROUNDUP(BF352,0)=3,Cdel!$B$11:$KC$11,IF(ROUNDUP(BF352,0)=2,Cdel!$B$12:$KC$12,IF(ROUNDUP(BF352,0)=1,Cdel!$B$13:$KC$13)))))))</f>
        <v>0.24595094858493632</v>
      </c>
      <c r="BH352" s="8" cm="1">
        <f t="array" aca="1" ref="BH352" ca="1">BG352-_xlfn.XLOOKUP(BH$1,Cdel!$B$1:$KC$1,IF(ROUNDUP(BG352,0)=6,Cdel!$B$8:$KC$8,IF(ROUNDUP(BG352,0)=5,Cdel!$B$9:$KC$9,IF(ROUNDUP(BG352,0)=4,Cdel!$B$10:$KC$10,IF(ROUNDUP(BG352,0)=3,Cdel!$B$11:$KC$11,IF(ROUNDUP(BG352,0)=2,Cdel!$B$12:$KC$12,IF(ROUNDUP(BG352,0)=1,Cdel!$B$13:$KC$13)))))))</f>
        <v>0.23914729445139427</v>
      </c>
      <c r="BI352" s="8" cm="1">
        <f t="array" aca="1" ref="BI352" ca="1">BH352-_xlfn.XLOOKUP(BI$1,Cdel!$B$1:$KC$1,IF(ROUNDUP(BH352,0)=6,Cdel!$B$8:$KC$8,IF(ROUNDUP(BH352,0)=5,Cdel!$B$9:$KC$9,IF(ROUNDUP(BH352,0)=4,Cdel!$B$10:$KC$10,IF(ROUNDUP(BH352,0)=3,Cdel!$B$11:$KC$11,IF(ROUNDUP(BH352,0)=2,Cdel!$B$12:$KC$12,IF(ROUNDUP(BH352,0)=1,Cdel!$B$13:$KC$13)))))))</f>
        <v>0.23253184739668317</v>
      </c>
      <c r="BJ352" s="8" cm="1">
        <f t="array" aca="1" ref="BJ352" ca="1">BI352-_xlfn.XLOOKUP(BJ$1,Cdel!$B$1:$KC$1,IF(ROUNDUP(BI352,0)=6,Cdel!$B$8:$KC$8,IF(ROUNDUP(BI352,0)=5,Cdel!$B$9:$KC$9,IF(ROUNDUP(BI352,0)=4,Cdel!$B$10:$KC$10,IF(ROUNDUP(BI352,0)=3,Cdel!$B$11:$KC$11,IF(ROUNDUP(BI352,0)=2,Cdel!$B$12:$KC$12,IF(ROUNDUP(BI352,0)=1,Cdel!$B$13:$KC$13)))))))</f>
        <v>0.2260994011149228</v>
      </c>
      <c r="BK352" s="8" cm="1">
        <f t="array" aca="1" ref="BK352" ca="1">BJ352-_xlfn.XLOOKUP(BK$1,Cdel!$B$1:$KC$1,IF(ROUNDUP(BJ352,0)=6,Cdel!$B$8:$KC$8,IF(ROUNDUP(BJ352,0)=5,Cdel!$B$9:$KC$9,IF(ROUNDUP(BJ352,0)=4,Cdel!$B$10:$KC$10,IF(ROUNDUP(BJ352,0)=3,Cdel!$B$11:$KC$11,IF(ROUNDUP(BJ352,0)=2,Cdel!$B$12:$KC$12,IF(ROUNDUP(BJ352,0)=1,Cdel!$B$13:$KC$13)))))))</f>
        <v>0.21984489332043183</v>
      </c>
      <c r="BL352" s="8" cm="1">
        <f t="array" aca="1" ref="BL352" ca="1">BK352-_xlfn.XLOOKUP(BL$1,Cdel!$B$1:$KC$1,IF(ROUNDUP(BK352,0)=6,Cdel!$B$8:$KC$8,IF(ROUNDUP(BK352,0)=5,Cdel!$B$9:$KC$9,IF(ROUNDUP(BK352,0)=4,Cdel!$B$10:$KC$10,IF(ROUNDUP(BK352,0)=3,Cdel!$B$11:$KC$11,IF(ROUNDUP(BK352,0)=2,Cdel!$B$12:$KC$12,IF(ROUNDUP(BK352,0)=1,Cdel!$B$13:$KC$13)))))))</f>
        <v>0.21376340176374803</v>
      </c>
      <c r="BM352" s="8" cm="1">
        <f t="array" aca="1" ref="BM352" ca="1">BL352-_xlfn.XLOOKUP(BM$1,Cdel!$B$1:$KC$1,IF(ROUNDUP(BL352,0)=6,Cdel!$B$8:$KC$8,IF(ROUNDUP(BL352,0)=5,Cdel!$B$9:$KC$9,IF(ROUNDUP(BL352,0)=4,Cdel!$B$10:$KC$10,IF(ROUNDUP(BL352,0)=3,Cdel!$B$11:$KC$11,IF(ROUNDUP(BL352,0)=2,Cdel!$B$12:$KC$12,IF(ROUNDUP(BL352,0)=1,Cdel!$B$13:$KC$13)))))))</f>
        <v>0.20785014035785565</v>
      </c>
      <c r="BN352" s="8" cm="1">
        <f t="array" aca="1" ref="BN352" ca="1">BM352-_xlfn.XLOOKUP(BN$1,Cdel!$B$1:$KC$1,IF(ROUNDUP(BM352,0)=6,Cdel!$B$8:$KC$8,IF(ROUNDUP(BM352,0)=5,Cdel!$B$9:$KC$9,IF(ROUNDUP(BM352,0)=4,Cdel!$B$10:$KC$10,IF(ROUNDUP(BM352,0)=3,Cdel!$B$11:$KC$11,IF(ROUNDUP(BM352,0)=2,Cdel!$B$12:$KC$12,IF(ROUNDUP(BM352,0)=1,Cdel!$B$13:$KC$13)))))))</f>
        <v>0.20210045541157187</v>
      </c>
      <c r="BO352" s="8" cm="1">
        <f t="array" aca="1" ref="BO352" ca="1">BN352-_xlfn.XLOOKUP(BO$1,Cdel!$B$1:$KC$1,IF(ROUNDUP(BN352,0)=6,Cdel!$B$8:$KC$8,IF(ROUNDUP(BN352,0)=5,Cdel!$B$9:$KC$9,IF(ROUNDUP(BN352,0)=4,Cdel!$B$10:$KC$10,IF(ROUNDUP(BN352,0)=3,Cdel!$B$11:$KC$11,IF(ROUNDUP(BN352,0)=2,Cdel!$B$12:$KC$12,IF(ROUNDUP(BN352,0)=1,Cdel!$B$13:$KC$13)))))))</f>
        <v>0.19650982196712788</v>
      </c>
      <c r="BP352" s="8" cm="1">
        <f t="array" aca="1" ref="BP352" ca="1">BO352-_xlfn.XLOOKUP(BP$1,Cdel!$B$1:$KC$1,IF(ROUNDUP(BO352,0)=6,Cdel!$B$8:$KC$8,IF(ROUNDUP(BO352,0)=5,Cdel!$B$9:$KC$9,IF(ROUNDUP(BO352,0)=4,Cdel!$B$10:$KC$10,IF(ROUNDUP(BO352,0)=3,Cdel!$B$11:$KC$11,IF(ROUNDUP(BO352,0)=2,Cdel!$B$12:$KC$12,IF(ROUNDUP(BO352,0)=1,Cdel!$B$13:$KC$13)))))))</f>
        <v>0.19107384023906174</v>
      </c>
      <c r="BQ352" s="8" cm="1">
        <f t="array" aca="1" ref="BQ352" ca="1">BP352-_xlfn.XLOOKUP(BQ$1,Cdel!$B$1:$KC$1,IF(ROUNDUP(BP352,0)=6,Cdel!$B$8:$KC$8,IF(ROUNDUP(BP352,0)=5,Cdel!$B$9:$KC$9,IF(ROUNDUP(BP352,0)=4,Cdel!$B$10:$KC$10,IF(ROUNDUP(BP352,0)=3,Cdel!$B$11:$KC$11,IF(ROUNDUP(BP352,0)=2,Cdel!$B$12:$KC$12,IF(ROUNDUP(BP352,0)=1,Cdel!$B$13:$KC$13)))))))</f>
        <v>0.18578823215162105</v>
      </c>
      <c r="BR352" s="8" cm="1">
        <f t="array" aca="1" ref="BR352" ca="1">BQ352-_xlfn.XLOOKUP(BR$1,Cdel!$B$1:$KC$1,IF(ROUNDUP(BQ352,0)=6,Cdel!$B$8:$KC$8,IF(ROUNDUP(BQ352,0)=5,Cdel!$B$9:$KC$9,IF(ROUNDUP(BQ352,0)=4,Cdel!$B$10:$KC$10,IF(ROUNDUP(BQ352,0)=3,Cdel!$B$11:$KC$11,IF(ROUNDUP(BQ352,0)=2,Cdel!$B$12:$KC$12,IF(ROUNDUP(BQ352,0)=1,Cdel!$B$13:$KC$13)))))))</f>
        <v>0.18064883797195061</v>
      </c>
      <c r="BS352" s="8" cm="1">
        <f t="array" aca="1" ref="BS352" ca="1">BR352-_xlfn.XLOOKUP(BS$1,Cdel!$B$1:$KC$1,IF(ROUNDUP(BR352,0)=6,Cdel!$B$8:$KC$8,IF(ROUNDUP(BR352,0)=5,Cdel!$B$9:$KC$9,IF(ROUNDUP(BR352,0)=4,Cdel!$B$10:$KC$10,IF(ROUNDUP(BR352,0)=3,Cdel!$B$11:$KC$11,IF(ROUNDUP(BR352,0)=2,Cdel!$B$12:$KC$12,IF(ROUNDUP(BR352,0)=1,Cdel!$B$13:$KC$13)))))))</f>
        <v>0.17565161303641438</v>
      </c>
      <c r="BT352" s="8" cm="1">
        <f t="array" aca="1" ref="BT352" ca="1">BS352-_xlfn.XLOOKUP(BT$1,Cdel!$B$1:$KC$1,IF(ROUNDUP(BS352,0)=6,Cdel!$B$8:$KC$8,IF(ROUNDUP(BS352,0)=5,Cdel!$B$9:$KC$9,IF(ROUNDUP(BS352,0)=4,Cdel!$B$10:$KC$10,IF(ROUNDUP(BS352,0)=3,Cdel!$B$11:$KC$11,IF(ROUNDUP(BS352,0)=2,Cdel!$B$12:$KC$12,IF(ROUNDUP(BS352,0)=1,Cdel!$B$13:$KC$13)))))))</f>
        <v>0.17079262456747657</v>
      </c>
      <c r="BU352" s="8" cm="1">
        <f t="array" aca="1" ref="BU352" ca="1">BT352-_xlfn.XLOOKUP(BU$1,Cdel!$B$1:$KC$1,IF(ROUNDUP(BT352,0)=6,Cdel!$B$8:$KC$8,IF(ROUNDUP(BT352,0)=5,Cdel!$B$9:$KC$9,IF(ROUNDUP(BT352,0)=4,Cdel!$B$10:$KC$10,IF(ROUNDUP(BT352,0)=3,Cdel!$B$11:$KC$11,IF(ROUNDUP(BT352,0)=2,Cdel!$B$12:$KC$12,IF(ROUNDUP(BT352,0)=1,Cdel!$B$13:$KC$13)))))))</f>
        <v>0.16606804857863577</v>
      </c>
      <c r="BV352" s="8" cm="1">
        <f t="array" aca="1" ref="BV352" ca="1">BU352-_xlfn.XLOOKUP(BV$1,Cdel!$B$1:$KC$1,IF(ROUNDUP(BU352,0)=6,Cdel!$B$8:$KC$8,IF(ROUNDUP(BU352,0)=5,Cdel!$B$9:$KC$9,IF(ROUNDUP(BU352,0)=4,Cdel!$B$10:$KC$10,IF(ROUNDUP(BU352,0)=3,Cdel!$B$11:$KC$11,IF(ROUNDUP(BU352,0)=2,Cdel!$B$12:$KC$12,IF(ROUNDUP(BU352,0)=1,Cdel!$B$13:$KC$13)))))))</f>
        <v>0.16147416686497729</v>
      </c>
      <c r="BW352" s="8" cm="1">
        <f t="array" aca="1" ref="BW352" ca="1">BV352-_xlfn.XLOOKUP(BW$1,Cdel!$B$1:$KC$1,IF(ROUNDUP(BV352,0)=6,Cdel!$B$8:$KC$8,IF(ROUNDUP(BV352,0)=5,Cdel!$B$9:$KC$9,IF(ROUNDUP(BV352,0)=4,Cdel!$B$10:$KC$10,IF(ROUNDUP(BV352,0)=3,Cdel!$B$11:$KC$11,IF(ROUNDUP(BV352,0)=2,Cdel!$B$12:$KC$12,IF(ROUNDUP(BV352,0)=1,Cdel!$B$13:$KC$13)))))))</f>
        <v>0.15700736407697438</v>
      </c>
      <c r="BX352" s="8" cm="1">
        <f t="array" aca="1" ref="BX352" ca="1">BW352-_xlfn.XLOOKUP(BX$1,Cdel!$B$1:$KC$1,IF(ROUNDUP(BW352,0)=6,Cdel!$B$8:$KC$8,IF(ROUNDUP(BW352,0)=5,Cdel!$B$9:$KC$9,IF(ROUNDUP(BW352,0)=4,Cdel!$B$10:$KC$10,IF(ROUNDUP(BW352,0)=3,Cdel!$B$11:$KC$11,IF(ROUNDUP(BW352,0)=2,Cdel!$B$12:$KC$12,IF(ROUNDUP(BW352,0)=1,Cdel!$B$13:$KC$13)))))))</f>
        <v>0.15266412487523595</v>
      </c>
      <c r="BY352" s="8" cm="1">
        <f t="array" aca="1" ref="BY352" ca="1">BX352-_xlfn.XLOOKUP(BY$1,Cdel!$B$1:$KC$1,IF(ROUNDUP(BX352,0)=6,Cdel!$B$8:$KC$8,IF(ROUNDUP(BX352,0)=5,Cdel!$B$9:$KC$9,IF(ROUNDUP(BX352,0)=4,Cdel!$B$10:$KC$10,IF(ROUNDUP(BX352,0)=3,Cdel!$B$11:$KC$11,IF(ROUNDUP(BX352,0)=2,Cdel!$B$12:$KC$12,IF(ROUNDUP(BX352,0)=1,Cdel!$B$13:$KC$13)))))))</f>
        <v>0.14844103116396171</v>
      </c>
      <c r="BZ352" s="8" cm="1">
        <f t="array" aca="1" ref="BZ352" ca="1">BY352-_xlfn.XLOOKUP(BZ$1,Cdel!$B$1:$KC$1,IF(ROUNDUP(BY352,0)=6,Cdel!$B$8:$KC$8,IF(ROUNDUP(BY352,0)=5,Cdel!$B$9:$KC$9,IF(ROUNDUP(BY352,0)=4,Cdel!$B$10:$KC$10,IF(ROUNDUP(BY352,0)=3,Cdel!$B$11:$KC$11,IF(ROUNDUP(BY352,0)=2,Cdel!$B$12:$KC$12,IF(ROUNDUP(BY352,0)=1,Cdel!$B$13:$KC$13)))))))</f>
        <v>0.14433475940092697</v>
      </c>
      <c r="CA352" s="8" cm="1">
        <f t="array" aca="1" ref="CA352" ca="1">BZ352-_xlfn.XLOOKUP(CA$1,Cdel!$B$1:$KC$1,IF(ROUNDUP(BZ352,0)=6,Cdel!$B$8:$KC$8,IF(ROUNDUP(BZ352,0)=5,Cdel!$B$9:$KC$9,IF(ROUNDUP(BZ352,0)=4,Cdel!$B$10:$KC$10,IF(ROUNDUP(BZ352,0)=3,Cdel!$B$11:$KC$11,IF(ROUNDUP(BZ352,0)=2,Cdel!$B$12:$KC$12,IF(ROUNDUP(BZ352,0)=1,Cdel!$B$13:$KC$13)))))))</f>
        <v>0.14034207798188059</v>
      </c>
      <c r="CB352" s="8" cm="1">
        <f t="array" aca="1" ref="CB352" ca="1">CA352-_xlfn.XLOOKUP(CB$1,Cdel!$B$1:$KC$1,IF(ROUNDUP(CA352,0)=6,Cdel!$B$8:$KC$8,IF(ROUNDUP(CA352,0)=5,Cdel!$B$9:$KC$9,IF(ROUNDUP(CA352,0)=4,Cdel!$B$10:$KC$10,IF(ROUNDUP(CA352,0)=3,Cdel!$B$11:$KC$11,IF(ROUNDUP(CA352,0)=2,Cdel!$B$12:$KC$12,IF(ROUNDUP(CA352,0)=1,Cdel!$B$13:$KC$13)))))))</f>
        <v>0.13645984469729719</v>
      </c>
      <c r="CC352" s="8" cm="1">
        <f t="array" aca="1" ref="CC352" ca="1">CB352-_xlfn.XLOOKUP(CC$1,Cdel!$B$1:$KC$1,IF(ROUNDUP(CB352,0)=6,Cdel!$B$8:$KC$8,IF(ROUNDUP(CB352,0)=5,Cdel!$B$9:$KC$9,IF(ROUNDUP(CB352,0)=4,Cdel!$B$10:$KC$10,IF(ROUNDUP(CB352,0)=3,Cdel!$B$11:$KC$11,IF(ROUNDUP(CB352,0)=2,Cdel!$B$12:$KC$12,IF(ROUNDUP(CB352,0)=1,Cdel!$B$13:$KC$13)))))))</f>
        <v>0.1326850042594826</v>
      </c>
      <c r="CD352" s="8" cm="1">
        <f t="array" aca="1" ref="CD352" ca="1">CC352-_xlfn.XLOOKUP(CD$1,Cdel!$B$1:$KC$1,IF(ROUNDUP(CC352,0)=6,Cdel!$B$8:$KC$8,IF(ROUNDUP(CC352,0)=5,Cdel!$B$9:$KC$9,IF(ROUNDUP(CC352,0)=4,Cdel!$B$10:$KC$10,IF(ROUNDUP(CC352,0)=3,Cdel!$B$11:$KC$11,IF(ROUNDUP(CC352,0)=2,Cdel!$B$12:$KC$12,IF(ROUNDUP(CC352,0)=1,Cdel!$B$13:$KC$13)))))))</f>
        <v>0.12901458589808598</v>
      </c>
      <c r="CE352" s="8" cm="1">
        <f t="array" aca="1" ref="CE352" ca="1">CD352-_xlfn.XLOOKUP(CE$1,Cdel!$B$1:$KC$1,IF(ROUNDUP(CD352,0)=6,Cdel!$B$8:$KC$8,IF(ROUNDUP(CD352,0)=5,Cdel!$B$9:$KC$9,IF(ROUNDUP(CD352,0)=4,Cdel!$B$10:$KC$10,IF(ROUNDUP(CD352,0)=3,Cdel!$B$11:$KC$11,IF(ROUNDUP(CD352,0)=2,Cdel!$B$12:$KC$12,IF(ROUNDUP(CD352,0)=1,Cdel!$B$13:$KC$13)))))))</f>
        <v>0.12544570102212621</v>
      </c>
      <c r="CF352" s="8" cm="1">
        <f t="array" aca="1" ref="CF352" ca="1">CE352-_xlfn.XLOOKUP(CF$1,Cdel!$B$1:$KC$1,IF(ROUNDUP(CE352,0)=6,Cdel!$B$8:$KC$8,IF(ROUNDUP(CE352,0)=5,Cdel!$B$9:$KC$9,IF(ROUNDUP(CE352,0)=4,Cdel!$B$10:$KC$10,IF(ROUNDUP(CE352,0)=3,Cdel!$B$11:$KC$11,IF(ROUNDUP(CE352,0)=2,Cdel!$B$12:$KC$12,IF(ROUNDUP(CE352,0)=1,Cdel!$B$13:$KC$13)))))))</f>
        <v>0.12197554094669345</v>
      </c>
      <c r="CG352" s="8" cm="1">
        <f t="array" aca="1" ref="CG352" ca="1">CF352-_xlfn.XLOOKUP(CG$1,Cdel!$B$1:$KC$1,IF(ROUNDUP(CF352,0)=6,Cdel!$B$8:$KC$8,IF(ROUNDUP(CF352,0)=5,Cdel!$B$9:$KC$9,IF(ROUNDUP(CF352,0)=4,Cdel!$B$10:$KC$10,IF(ROUNDUP(CF352,0)=3,Cdel!$B$11:$KC$11,IF(ROUNDUP(CF352,0)=2,Cdel!$B$12:$KC$12,IF(ROUNDUP(CF352,0)=1,Cdel!$B$13:$KC$13)))))))</f>
        <v>0.11860137468253529</v>
      </c>
      <c r="CH352" s="8" cm="1">
        <f t="array" aca="1" ref="CH352" ca="1">CG352-_xlfn.XLOOKUP(CH$1,Cdel!$B$1:$KC$1,IF(ROUNDUP(CG352,0)=6,Cdel!$B$8:$KC$8,IF(ROUNDUP(CG352,0)=5,Cdel!$B$9:$KC$9,IF(ROUNDUP(CG352,0)=4,Cdel!$B$10:$KC$10,IF(ROUNDUP(CG352,0)=3,Cdel!$B$11:$KC$11,IF(ROUNDUP(CG352,0)=2,Cdel!$B$12:$KC$12,IF(ROUNDUP(CG352,0)=1,Cdel!$B$13:$KC$13)))))))</f>
        <v>0.11532054678678946</v>
      </c>
      <c r="CI352" s="8" cm="1">
        <f t="array" aca="1" ref="CI352" ca="1">CH352-_xlfn.XLOOKUP(CI$1,Cdel!$B$1:$KC$1,IF(ROUNDUP(CH352,0)=6,Cdel!$B$8:$KC$8,IF(ROUNDUP(CH352,0)=5,Cdel!$B$9:$KC$9,IF(ROUNDUP(CH352,0)=4,Cdel!$B$10:$KC$10,IF(ROUNDUP(CH352,0)=3,Cdel!$B$11:$KC$11,IF(ROUNDUP(CH352,0)=2,Cdel!$B$12:$KC$12,IF(ROUNDUP(CH352,0)=1,Cdel!$B$13:$KC$13)))))))</f>
        <v>0.11213047527317092</v>
      </c>
      <c r="CJ352" s="8" cm="1">
        <f t="array" aca="1" ref="CJ352" ca="1">CI352-_xlfn.XLOOKUP(CJ$1,Cdel!$B$1:$KC$1,IF(ROUNDUP(CI352,0)=6,Cdel!$B$8:$KC$8,IF(ROUNDUP(CI352,0)=5,Cdel!$B$9:$KC$9,IF(ROUNDUP(CI352,0)=4,Cdel!$B$10:$KC$10,IF(ROUNDUP(CI352,0)=3,Cdel!$B$11:$KC$11,IF(ROUNDUP(CI352,0)=2,Cdel!$B$12:$KC$12,IF(ROUNDUP(CI352,0)=1,Cdel!$B$13:$KC$13)))))))</f>
        <v>0.10902864957996819</v>
      </c>
      <c r="CK352" s="8" cm="1">
        <f t="array" aca="1" ref="CK352" ca="1">CJ352-_xlfn.XLOOKUP(CK$1,Cdel!$B$1:$KC$1,IF(ROUNDUP(CJ352,0)=6,Cdel!$B$8:$KC$8,IF(ROUNDUP(CJ352,0)=5,Cdel!$B$9:$KC$9,IF(ROUNDUP(CJ352,0)=4,Cdel!$B$10:$KC$10,IF(ROUNDUP(CJ352,0)=3,Cdel!$B$11:$KC$11,IF(ROUNDUP(CJ352,0)=2,Cdel!$B$12:$KC$12,IF(ROUNDUP(CJ352,0)=1,Cdel!$B$13:$KC$13)))))))</f>
        <v>0.10601262859425081</v>
      </c>
      <c r="CL352" s="8" cm="1">
        <f t="array" aca="1" ref="CL352" ca="1">CK352-_xlfn.XLOOKUP(CL$1,Cdel!$B$1:$KC$1,IF(ROUNDUP(CK352,0)=6,Cdel!$B$8:$KC$8,IF(ROUNDUP(CK352,0)=5,Cdel!$B$9:$KC$9,IF(ROUNDUP(CK352,0)=4,Cdel!$B$10:$KC$10,IF(ROUNDUP(CK352,0)=3,Cdel!$B$11:$KC$11,IF(ROUNDUP(CK352,0)=2,Cdel!$B$12:$KC$12,IF(ROUNDUP(CK352,0)=1,Cdel!$B$13:$KC$13)))))))</f>
        <v>0.10308003873073238</v>
      </c>
      <c r="CM352" s="8" cm="1">
        <f t="array" aca="1" ref="CM352" ca="1">CL352-_xlfn.XLOOKUP(CM$1,Cdel!$B$1:$KC$1,IF(ROUNDUP(CL352,0)=6,Cdel!$B$8:$KC$8,IF(ROUNDUP(CL352,0)=5,Cdel!$B$9:$KC$9,IF(ROUNDUP(CL352,0)=4,Cdel!$B$10:$KC$10,IF(ROUNDUP(CL352,0)=3,Cdel!$B$11:$KC$11,IF(ROUNDUP(CL352,0)=2,Cdel!$B$12:$KC$12,IF(ROUNDUP(CL352,0)=1,Cdel!$B$13:$KC$13)))))))</f>
        <v>0.10022857206377694</v>
      </c>
      <c r="CN352" s="8" cm="1">
        <f t="array" aca="1" ref="CN352" ca="1">CM352-_xlfn.XLOOKUP(CN$1,Cdel!$B$1:$KC$1,IF(ROUNDUP(CM352,0)=6,Cdel!$B$8:$KC$8,IF(ROUNDUP(CM352,0)=5,Cdel!$B$9:$KC$9,IF(ROUNDUP(CM352,0)=4,Cdel!$B$10:$KC$10,IF(ROUNDUP(CM352,0)=3,Cdel!$B$11:$KC$11,IF(ROUNDUP(CM352,0)=2,Cdel!$B$12:$KC$12,IF(ROUNDUP(CM352,0)=1,Cdel!$B$13:$KC$13)))))))</f>
        <v>9.7455984511079438E-2</v>
      </c>
      <c r="CO352" s="8" cm="1">
        <f t="array" aca="1" ref="CO352" ca="1">CN352-_xlfn.XLOOKUP(CO$1,Cdel!$B$1:$KC$1,IF(ROUNDUP(CN352,0)=6,Cdel!$B$8:$KC$8,IF(ROUNDUP(CN352,0)=5,Cdel!$B$9:$KC$9,IF(ROUNDUP(CN352,0)=4,Cdel!$B$10:$KC$10,IF(ROUNDUP(CN352,0)=3,Cdel!$B$11:$KC$11,IF(ROUNDUP(CN352,0)=2,Cdel!$B$12:$KC$12,IF(ROUNDUP(CN352,0)=1,Cdel!$B$13:$KC$13)))))))</f>
        <v>9.4760094067590325E-2</v>
      </c>
      <c r="CP352" s="8" cm="1">
        <f t="array" aca="1" ref="CP352" ca="1">CO352-_xlfn.XLOOKUP(CP$1,Cdel!$B$1:$KC$1,IF(ROUNDUP(CO352,0)=6,Cdel!$B$8:$KC$8,IF(ROUNDUP(CO352,0)=5,Cdel!$B$9:$KC$9,IF(ROUNDUP(CO352,0)=4,Cdel!$B$10:$KC$10,IF(ROUNDUP(CO352,0)=3,Cdel!$B$11:$KC$11,IF(ROUNDUP(CO352,0)=2,Cdel!$B$12:$KC$12,IF(ROUNDUP(CO352,0)=1,Cdel!$B$13:$KC$13)))))))</f>
        <v>9.213877908829414E-2</v>
      </c>
      <c r="CQ352" s="8" cm="1">
        <f t="array" aca="1" ref="CQ352" ca="1">CP352-_xlfn.XLOOKUP(CQ$1,Cdel!$B$1:$KC$1,IF(ROUNDUP(CP352,0)=6,Cdel!$B$8:$KC$8,IF(ROUNDUP(CP352,0)=5,Cdel!$B$9:$KC$9,IF(ROUNDUP(CP352,0)=4,Cdel!$B$10:$KC$10,IF(ROUNDUP(CP352,0)=3,Cdel!$B$11:$KC$11,IF(ROUNDUP(CP352,0)=2,Cdel!$B$12:$KC$12,IF(ROUNDUP(CP352,0)=1,Cdel!$B$13:$KC$13)))))))</f>
        <v>8.958997661849151E-2</v>
      </c>
      <c r="CR352" s="8" cm="1">
        <f t="array" aca="1" ref="CR352" ca="1">CQ352-_xlfn.XLOOKUP(CR$1,Cdel!$B$1:$KC$1,IF(ROUNDUP(CQ352,0)=6,Cdel!$B$8:$KC$8,IF(ROUNDUP(CQ352,0)=5,Cdel!$B$9:$KC$9,IF(ROUNDUP(CQ352,0)=4,Cdel!$B$10:$KC$10,IF(ROUNDUP(CQ352,0)=3,Cdel!$B$11:$KC$11,IF(ROUNDUP(CQ352,0)=2,Cdel!$B$12:$KC$12,IF(ROUNDUP(CQ352,0)=1,Cdel!$B$13:$KC$13)))))))</f>
        <v>8.7111680770269428E-2</v>
      </c>
      <c r="CS352" s="8" cm="1">
        <f t="array" aca="1" ref="CS352" ca="1">CR352-_xlfn.XLOOKUP(CS$1,Cdel!$B$1:$KC$1,IF(ROUNDUP(CR352,0)=6,Cdel!$B$8:$KC$8,IF(ROUNDUP(CR352,0)=5,Cdel!$B$9:$KC$9,IF(ROUNDUP(CR352,0)=4,Cdel!$B$10:$KC$10,IF(ROUNDUP(CR352,0)=3,Cdel!$B$11:$KC$11,IF(ROUNDUP(CR352,0)=2,Cdel!$B$12:$KC$12,IF(ROUNDUP(CR352,0)=1,Cdel!$B$13:$KC$13)))))))</f>
        <v>8.4701941143883033E-2</v>
      </c>
      <c r="CT352" s="8" cm="1">
        <f t="array" aca="1" ref="CT352" ca="1">CS352-_xlfn.XLOOKUP(CT$1,Cdel!$B$1:$KC$1,IF(ROUNDUP(CS352,0)=6,Cdel!$B$8:$KC$8,IF(ROUNDUP(CS352,0)=5,Cdel!$B$9:$KC$9,IF(ROUNDUP(CS352,0)=4,Cdel!$B$10:$KC$10,IF(ROUNDUP(CS352,0)=3,Cdel!$B$11:$KC$11,IF(ROUNDUP(CS352,0)=2,Cdel!$B$12:$KC$12,IF(ROUNDUP(CS352,0)=1,Cdel!$B$13:$KC$13)))))))</f>
        <v>8.2358861292806146E-2</v>
      </c>
      <c r="CU352" s="8" cm="1">
        <f t="array" aca="1" ref="CU352" ca="1">CT352-_xlfn.XLOOKUP(CU$1,Cdel!$B$1:$KC$1,IF(ROUNDUP(CT352,0)=6,Cdel!$B$8:$KC$8,IF(ROUNDUP(CT352,0)=5,Cdel!$B$9:$KC$9,IF(ROUNDUP(CT352,0)=4,Cdel!$B$10:$KC$10,IF(ROUNDUP(CT352,0)=3,Cdel!$B$11:$KC$11,IF(ROUNDUP(CT352,0)=2,Cdel!$B$12:$KC$12,IF(ROUNDUP(CT352,0)=1,Cdel!$B$13:$KC$13)))))))</f>
        <v>8.0080597231242237E-2</v>
      </c>
      <c r="CV352" s="8" cm="1">
        <f t="array" aca="1" ref="CV352" ca="1">CU352-_xlfn.XLOOKUP(CV$1,Cdel!$B$1:$KC$1,IF(ROUNDUP(CU352,0)=6,Cdel!$B$8:$KC$8,IF(ROUNDUP(CU352,0)=5,Cdel!$B$9:$KC$9,IF(ROUNDUP(CU352,0)=4,Cdel!$B$10:$KC$10,IF(ROUNDUP(CU352,0)=3,Cdel!$B$11:$KC$11,IF(ROUNDUP(CU352,0)=2,Cdel!$B$12:$KC$12,IF(ROUNDUP(CU352,0)=1,Cdel!$B$13:$KC$13)))))))</f>
        <v>7.7865355982921922E-2</v>
      </c>
      <c r="CW352" s="8" cm="1">
        <f t="array" aca="1" ref="CW352" ca="1">CV352-_xlfn.XLOOKUP(CW$1,Cdel!$B$1:$KC$1,IF(ROUNDUP(CV352,0)=6,Cdel!$B$8:$KC$8,IF(ROUNDUP(CV352,0)=5,Cdel!$B$9:$KC$9,IF(ROUNDUP(CV352,0)=4,Cdel!$B$10:$KC$10,IF(ROUNDUP(CV352,0)=3,Cdel!$B$11:$KC$11,IF(ROUNDUP(CV352,0)=2,Cdel!$B$12:$KC$12,IF(ROUNDUP(CV352,0)=1,Cdel!$B$13:$KC$13)))))))</f>
        <v>7.5711394170044521E-2</v>
      </c>
      <c r="CX352" s="8" cm="1">
        <f t="array" aca="1" ref="CX352" ca="1">CW352-_xlfn.XLOOKUP(CX$1,Cdel!$B$1:$KC$1,IF(ROUNDUP(CW352,0)=6,Cdel!$B$8:$KC$8,IF(ROUNDUP(CW352,0)=5,Cdel!$B$9:$KC$9,IF(ROUNDUP(CW352,0)=4,Cdel!$B$10:$KC$10,IF(ROUNDUP(CW352,0)=3,Cdel!$B$11:$KC$11,IF(ROUNDUP(CW352,0)=2,Cdel!$B$12:$KC$12,IF(ROUNDUP(CW352,0)=1,Cdel!$B$13:$KC$13)))))))</f>
        <v>7.3617016641252989E-2</v>
      </c>
      <c r="CY352" s="8" cm="1">
        <f t="array" aca="1" ref="CY352" ca="1">CX352-_xlfn.XLOOKUP(CY$1,Cdel!$B$1:$KC$1,IF(ROUNDUP(CX352,0)=6,Cdel!$B$8:$KC$8,IF(ROUNDUP(CX352,0)=5,Cdel!$B$9:$KC$9,IF(ROUNDUP(CX352,0)=4,Cdel!$B$10:$KC$10,IF(ROUNDUP(CX352,0)=3,Cdel!$B$11:$KC$11,IF(ROUNDUP(CX352,0)=2,Cdel!$B$12:$KC$12,IF(ROUNDUP(CX352,0)=1,Cdel!$B$13:$KC$13)))))))</f>
        <v>7.1580575137562955E-2</v>
      </c>
      <c r="CZ352" s="8" cm="1">
        <f t="array" aca="1" ref="CZ352" ca="1">CY352-_xlfn.XLOOKUP(CZ$1,Cdel!$B$1:$KC$1,IF(ROUNDUP(CY352,0)=6,Cdel!$B$8:$KC$8,IF(ROUNDUP(CY352,0)=5,Cdel!$B$9:$KC$9,IF(ROUNDUP(CY352,0)=4,Cdel!$B$10:$KC$10,IF(ROUNDUP(CY352,0)=3,Cdel!$B$11:$KC$11,IF(ROUNDUP(CY352,0)=2,Cdel!$B$12:$KC$12,IF(ROUNDUP(CY352,0)=1,Cdel!$B$13:$KC$13)))))))</f>
        <v>6.9600466995195648E-2</v>
      </c>
      <c r="DA352" s="8" cm="1">
        <f t="array" aca="1" ref="DA352" ca="1">CZ352-_xlfn.XLOOKUP(DA$1,Cdel!$B$1:$KC$1,IF(ROUNDUP(CZ352,0)=6,Cdel!$B$8:$KC$8,IF(ROUNDUP(CZ352,0)=5,Cdel!$B$9:$KC$9,IF(ROUNDUP(CZ352,0)=4,Cdel!$B$10:$KC$10,IF(ROUNDUP(CZ352,0)=3,Cdel!$B$11:$KC$11,IF(ROUNDUP(CZ352,0)=2,Cdel!$B$12:$KC$12,IF(ROUNDUP(CZ352,0)=1,Cdel!$B$13:$KC$13)))))))</f>
        <v>6.767513388429372E-2</v>
      </c>
      <c r="DB352" s="8" cm="1">
        <f t="array" aca="1" ref="DB352" ca="1">DA352-_xlfn.XLOOKUP(DB$1,Cdel!$B$1:$KC$1,IF(ROUNDUP(DA352,0)=6,Cdel!$B$8:$KC$8,IF(ROUNDUP(DA352,0)=5,Cdel!$B$9:$KC$9,IF(ROUNDUP(DA352,0)=4,Cdel!$B$10:$KC$10,IF(ROUNDUP(DA352,0)=3,Cdel!$B$11:$KC$11,IF(ROUNDUP(DA352,0)=2,Cdel!$B$12:$KC$12,IF(ROUNDUP(DA352,0)=1,Cdel!$B$13:$KC$13)))))))</f>
        <v>6.5803060582527689E-2</v>
      </c>
      <c r="DC352" s="8" cm="1">
        <f t="array" aca="1" ref="DC352" ca="1">DB352-_xlfn.XLOOKUP(DC$1,Cdel!$B$1:$KC$1,IF(ROUNDUP(DB352,0)=6,Cdel!$B$8:$KC$8,IF(ROUNDUP(DB352,0)=5,Cdel!$B$9:$KC$9,IF(ROUNDUP(DB352,0)=4,Cdel!$B$10:$KC$10,IF(ROUNDUP(DB352,0)=3,Cdel!$B$11:$KC$11,IF(ROUNDUP(DB352,0)=2,Cdel!$B$12:$KC$12,IF(ROUNDUP(DB352,0)=1,Cdel!$B$13:$KC$13)))))))</f>
        <v>6.3982773782627747E-2</v>
      </c>
      <c r="DD352" s="8" cm="1">
        <f t="array" aca="1" ref="DD352" ca="1">DC352-_xlfn.XLOOKUP(DD$1,Cdel!$B$1:$KC$1,IF(ROUNDUP(DC352,0)=6,Cdel!$B$8:$KC$8,IF(ROUNDUP(DC352,0)=5,Cdel!$B$9:$KC$9,IF(ROUNDUP(DC352,0)=4,Cdel!$B$10:$KC$10,IF(ROUNDUP(DC352,0)=3,Cdel!$B$11:$KC$11,IF(ROUNDUP(DC352,0)=2,Cdel!$B$12:$KC$12,IF(ROUNDUP(DC352,0)=1,Cdel!$B$13:$KC$13)))))))</f>
        <v>6.2212840932902087E-2</v>
      </c>
    </row>
    <row r="353" spans="1:108" x14ac:dyDescent="0.15">
      <c r="A353" s="3" t="s">
        <v>371</v>
      </c>
      <c r="B353" s="3" t="s">
        <v>408</v>
      </c>
      <c r="C353" s="3" t="s">
        <v>371</v>
      </c>
      <c r="D353" s="2">
        <v>0</v>
      </c>
      <c r="E353" s="2">
        <v>2000</v>
      </c>
      <c r="F353" s="3"/>
      <c r="G353" s="4">
        <f t="shared" ca="1" si="7"/>
        <v>26</v>
      </c>
      <c r="H353">
        <f ca="1">_xlfn.LET(
_xlpm.score,_xlfn.XLOOKUP(G353,DecayFns!$A$2:$A$289,DecayFns!$N$2:$N$289),
IF(D353=1,IF(_xlpm.score=6,_xlpm.score,_xlpm.score+1),IF(_xlpm.score=1,_xlpm.score,_xlpm.score-1)
))</f>
        <v>2</v>
      </c>
      <c r="I353" s="7" cm="1">
        <f t="array" aca="1" ref="I353" ca="1">H353-_xlfn.XLOOKUP(I$1,Cdel!$B$1:$KC$1,IF(ROUNDUP(H353,0)=6,Cdel!$B$8:$KC$8,IF(ROUNDUP(H353,0)=5,Cdel!$B$9:$KC$9,IF(ROUNDUP(H353,0)=4,Cdel!$B$10:$KC$10,IF(ROUNDUP(H353,0)=3,Cdel!$B$11:$KC$11,IF(ROUNDUP(H353,0)=2,Cdel!$B$12:$KC$12,IF(ROUNDUP(H353,0)=1,Cdel!$B$13:$KC$13)))))))</f>
        <v>2</v>
      </c>
      <c r="J353" s="8" cm="1">
        <f t="array" aca="1" ref="J353" ca="1">I353-_xlfn.XLOOKUP(J$1,Cdel!$B$1:$KC$1,IF(ROUNDUP(I353,0)=6,Cdel!$B$8:$KC$8,IF(ROUNDUP(I353,0)=5,Cdel!$B$9:$KC$9,IF(ROUNDUP(I353,0)=4,Cdel!$B$10:$KC$10,IF(ROUNDUP(I353,0)=3,Cdel!$B$11:$KC$11,IF(ROUNDUP(I353,0)=2,Cdel!$B$12:$KC$12,IF(ROUNDUP(I353,0)=1,Cdel!$B$13:$KC$13)))))))</f>
        <v>1.9446747071098003</v>
      </c>
      <c r="K353" s="8" cm="1">
        <f t="array" aca="1" ref="K353" ca="1">J353-_xlfn.XLOOKUP(K$1,Cdel!$B$1:$KC$1,IF(ROUNDUP(J353,0)=6,Cdel!$B$8:$KC$8,IF(ROUNDUP(J353,0)=5,Cdel!$B$9:$KC$9,IF(ROUNDUP(J353,0)=4,Cdel!$B$10:$KC$10,IF(ROUNDUP(J353,0)=3,Cdel!$B$11:$KC$11,IF(ROUNDUP(J353,0)=2,Cdel!$B$12:$KC$12,IF(ROUNDUP(J353,0)=1,Cdel!$B$13:$KC$13)))))))</f>
        <v>1.8908798582362936</v>
      </c>
      <c r="L353" s="8" cm="1">
        <f t="array" aca="1" ref="L353" ca="1">K353-_xlfn.XLOOKUP(L$1,Cdel!$B$1:$KC$1,IF(ROUNDUP(K353,0)=6,Cdel!$B$8:$KC$8,IF(ROUNDUP(K353,0)=5,Cdel!$B$9:$KC$9,IF(ROUNDUP(K353,0)=4,Cdel!$B$10:$KC$10,IF(ROUNDUP(K353,0)=3,Cdel!$B$11:$KC$11,IF(ROUNDUP(K353,0)=2,Cdel!$B$12:$KC$12,IF(ROUNDUP(K353,0)=1,Cdel!$B$13:$KC$13)))))))</f>
        <v>1.8385731172477424</v>
      </c>
      <c r="M353" s="8" cm="1">
        <f t="array" aca="1" ref="M353" ca="1">L353-_xlfn.XLOOKUP(M$1,Cdel!$B$1:$KC$1,IF(ROUNDUP(L353,0)=6,Cdel!$B$8:$KC$8,IF(ROUNDUP(L353,0)=5,Cdel!$B$9:$KC$9,IF(ROUNDUP(L353,0)=4,Cdel!$B$10:$KC$10,IF(ROUNDUP(L353,0)=3,Cdel!$B$11:$KC$11,IF(ROUNDUP(L353,0)=2,Cdel!$B$12:$KC$12,IF(ROUNDUP(L353,0)=1,Cdel!$B$13:$KC$13)))))))</f>
        <v>1.7877133191418528</v>
      </c>
      <c r="N353" s="8" cm="1">
        <f t="array" aca="1" ref="N353" ca="1">M353-_xlfn.XLOOKUP(N$1,Cdel!$B$1:$KC$1,IF(ROUNDUP(M353,0)=6,Cdel!$B$8:$KC$8,IF(ROUNDUP(M353,0)=5,Cdel!$B$9:$KC$9,IF(ROUNDUP(M353,0)=4,Cdel!$B$10:$KC$10,IF(ROUNDUP(M353,0)=3,Cdel!$B$11:$KC$11,IF(ROUNDUP(M353,0)=2,Cdel!$B$12:$KC$12,IF(ROUNDUP(M353,0)=1,Cdel!$B$13:$KC$13)))))))</f>
        <v>1.7382604376492357</v>
      </c>
      <c r="O353" s="8" cm="1">
        <f t="array" aca="1" ref="O353" ca="1">N353-_xlfn.XLOOKUP(O$1,Cdel!$B$1:$KC$1,IF(ROUNDUP(N353,0)=6,Cdel!$B$8:$KC$8,IF(ROUNDUP(N353,0)=5,Cdel!$B$9:$KC$9,IF(ROUNDUP(N353,0)=4,Cdel!$B$10:$KC$10,IF(ROUNDUP(N353,0)=3,Cdel!$B$11:$KC$11,IF(ROUNDUP(N353,0)=2,Cdel!$B$12:$KC$12,IF(ROUNDUP(N353,0)=1,Cdel!$B$13:$KC$13)))))))</f>
        <v>1.6901755537330403</v>
      </c>
      <c r="P353" s="8" cm="1">
        <f t="array" aca="1" ref="P353" ca="1">O353-_xlfn.XLOOKUP(P$1,Cdel!$B$1:$KC$1,IF(ROUNDUP(O353,0)=6,Cdel!$B$8:$KC$8,IF(ROUNDUP(O353,0)=5,Cdel!$B$9:$KC$9,IF(ROUNDUP(O353,0)=4,Cdel!$B$10:$KC$10,IF(ROUNDUP(O353,0)=3,Cdel!$B$11:$KC$11,IF(ROUNDUP(O353,0)=2,Cdel!$B$12:$KC$12,IF(ROUNDUP(O353,0)=1,Cdel!$B$13:$KC$13)))))))</f>
        <v>1.6434208249599722</v>
      </c>
      <c r="Q353" s="8" cm="1">
        <f t="array" aca="1" ref="Q353" ca="1">P353-_xlfn.XLOOKUP(Q$1,Cdel!$B$1:$KC$1,IF(ROUNDUP(P353,0)=6,Cdel!$B$8:$KC$8,IF(ROUNDUP(P353,0)=5,Cdel!$B$9:$KC$9,IF(ROUNDUP(P353,0)=4,Cdel!$B$10:$KC$10,IF(ROUNDUP(P353,0)=3,Cdel!$B$11:$KC$11,IF(ROUNDUP(P353,0)=2,Cdel!$B$12:$KC$12,IF(ROUNDUP(P353,0)=1,Cdel!$B$13:$KC$13)))))))</f>
        <v>1.5979594557185901</v>
      </c>
      <c r="R353" s="8" cm="1">
        <f t="array" aca="1" ref="R353" ca="1">Q353-_xlfn.XLOOKUP(R$1,Cdel!$B$1:$KC$1,IF(ROUNDUP(Q353,0)=6,Cdel!$B$8:$KC$8,IF(ROUNDUP(Q353,0)=5,Cdel!$B$9:$KC$9,IF(ROUNDUP(Q353,0)=4,Cdel!$B$10:$KC$10,IF(ROUNDUP(Q353,0)=3,Cdel!$B$11:$KC$11,IF(ROUNDUP(Q353,0)=2,Cdel!$B$12:$KC$12,IF(ROUNDUP(Q353,0)=1,Cdel!$B$13:$KC$13)))))))</f>
        <v>1.5537556682614426</v>
      </c>
      <c r="S353" s="8" cm="1">
        <f t="array" aca="1" ref="S353" ca="1">R353-_xlfn.XLOOKUP(S$1,Cdel!$B$1:$KC$1,IF(ROUNDUP(R353,0)=6,Cdel!$B$8:$KC$8,IF(ROUNDUP(R353,0)=5,Cdel!$B$9:$KC$9,IF(ROUNDUP(R353,0)=4,Cdel!$B$10:$KC$10,IF(ROUNDUP(R353,0)=3,Cdel!$B$11:$KC$11,IF(ROUNDUP(R353,0)=2,Cdel!$B$12:$KC$12,IF(ROUNDUP(R353,0)=1,Cdel!$B$13:$KC$13)))))))</f>
        <v>1.5107746745482562</v>
      </c>
      <c r="T353" s="8" cm="1">
        <f t="array" aca="1" ref="T353" ca="1">S353-_xlfn.XLOOKUP(T$1,Cdel!$B$1:$KC$1,IF(ROUNDUP(S353,0)=6,Cdel!$B$8:$KC$8,IF(ROUNDUP(S353,0)=5,Cdel!$B$9:$KC$9,IF(ROUNDUP(S353,0)=4,Cdel!$B$10:$KC$10,IF(ROUNDUP(S353,0)=3,Cdel!$B$11:$KC$11,IF(ROUNDUP(S353,0)=2,Cdel!$B$12:$KC$12,IF(ROUNDUP(S353,0)=1,Cdel!$B$13:$KC$13)))))))</f>
        <v>1.4689826488680171</v>
      </c>
      <c r="U353" s="8" cm="1">
        <f t="array" aca="1" ref="U353" ca="1">T353-_xlfn.XLOOKUP(U$1,Cdel!$B$1:$KC$1,IF(ROUNDUP(T353,0)=6,Cdel!$B$8:$KC$8,IF(ROUNDUP(T353,0)=5,Cdel!$B$9:$KC$9,IF(ROUNDUP(T353,0)=4,Cdel!$B$10:$KC$10,IF(ROUNDUP(T353,0)=3,Cdel!$B$11:$KC$11,IF(ROUNDUP(T353,0)=2,Cdel!$B$12:$KC$12,IF(ROUNDUP(T353,0)=1,Cdel!$B$13:$KC$13)))))))</f>
        <v>1.4283467012183948</v>
      </c>
      <c r="V353" s="8" cm="1">
        <f t="array" aca="1" ref="V353" ca="1">U353-_xlfn.XLOOKUP(V$1,Cdel!$B$1:$KC$1,IF(ROUNDUP(U353,0)=6,Cdel!$B$8:$KC$8,IF(ROUNDUP(U353,0)=5,Cdel!$B$9:$KC$9,IF(ROUNDUP(U353,0)=4,Cdel!$B$10:$KC$10,IF(ROUNDUP(U353,0)=3,Cdel!$B$11:$KC$11,IF(ROUNDUP(U353,0)=2,Cdel!$B$12:$KC$12,IF(ROUNDUP(U353,0)=1,Cdel!$B$13:$KC$13)))))))</f>
        <v>1.3888348514215656</v>
      </c>
      <c r="W353" s="8" cm="1">
        <f t="array" aca="1" ref="W353" ca="1">V353-_xlfn.XLOOKUP(W$1,Cdel!$B$1:$KC$1,IF(ROUNDUP(V353,0)=6,Cdel!$B$8:$KC$8,IF(ROUNDUP(V353,0)=5,Cdel!$B$9:$KC$9,IF(ROUNDUP(V353,0)=4,Cdel!$B$10:$KC$10,IF(ROUNDUP(V353,0)=3,Cdel!$B$11:$KC$11,IF(ROUNDUP(V353,0)=2,Cdel!$B$12:$KC$12,IF(ROUNDUP(V353,0)=1,Cdel!$B$13:$KC$13)))))))</f>
        <v>1.350416003956058</v>
      </c>
      <c r="X353" s="8" cm="1">
        <f t="array" aca="1" ref="X353" ca="1">W353-_xlfn.XLOOKUP(X$1,Cdel!$B$1:$KC$1,IF(ROUNDUP(W353,0)=6,Cdel!$B$8:$KC$8,IF(ROUNDUP(W353,0)=5,Cdel!$B$9:$KC$9,IF(ROUNDUP(W353,0)=4,Cdel!$B$10:$KC$10,IF(ROUNDUP(W353,0)=3,Cdel!$B$11:$KC$11,IF(ROUNDUP(W353,0)=2,Cdel!$B$12:$KC$12,IF(ROUNDUP(W353,0)=1,Cdel!$B$13:$KC$13)))))))</f>
        <v>1.3130599234848168</v>
      </c>
      <c r="Y353" s="8" cm="1">
        <f t="array" aca="1" ref="Y353" ca="1">X353-_xlfn.XLOOKUP(Y$1,Cdel!$B$1:$KC$1,IF(ROUNDUP(X353,0)=6,Cdel!$B$8:$KC$8,IF(ROUNDUP(X353,0)=5,Cdel!$B$9:$KC$9,IF(ROUNDUP(X353,0)=4,Cdel!$B$10:$KC$10,IF(ROUNDUP(X353,0)=3,Cdel!$B$11:$KC$11,IF(ROUNDUP(X353,0)=2,Cdel!$B$12:$KC$12,IF(ROUNDUP(X353,0)=1,Cdel!$B$13:$KC$13)))))))</f>
        <v>1.2767372110602264</v>
      </c>
      <c r="Z353" s="8" cm="1">
        <f t="array" aca="1" ref="Z353" ca="1">Y353-_xlfn.XLOOKUP(Z$1,Cdel!$B$1:$KC$1,IF(ROUNDUP(Y353,0)=6,Cdel!$B$8:$KC$8,IF(ROUNDUP(Y353,0)=5,Cdel!$B$9:$KC$9,IF(ROUNDUP(Y353,0)=4,Cdel!$B$10:$KC$10,IF(ROUNDUP(Y353,0)=3,Cdel!$B$11:$KC$11,IF(ROUNDUP(Y353,0)=2,Cdel!$B$12:$KC$12,IF(ROUNDUP(Y353,0)=1,Cdel!$B$13:$KC$13)))))))</f>
        <v>1.2414192809873645</v>
      </c>
      <c r="AA353" s="8" cm="1">
        <f t="array" aca="1" ref="AA353" ca="1">Z353-_xlfn.XLOOKUP(AA$1,Cdel!$B$1:$KC$1,IF(ROUNDUP(Z353,0)=6,Cdel!$B$8:$KC$8,IF(ROUNDUP(Z353,0)=5,Cdel!$B$9:$KC$9,IF(ROUNDUP(Z353,0)=4,Cdel!$B$10:$KC$10,IF(ROUNDUP(Z353,0)=3,Cdel!$B$11:$KC$11,IF(ROUNDUP(Z353,0)=2,Cdel!$B$12:$KC$12,IF(ROUNDUP(Z353,0)=1,Cdel!$B$13:$KC$13)))))))</f>
        <v>1.207078338327281</v>
      </c>
      <c r="AB353" s="8" cm="1">
        <f t="array" aca="1" ref="AB353" ca="1">AA353-_xlfn.XLOOKUP(AB$1,Cdel!$B$1:$KC$1,IF(ROUNDUP(AA353,0)=6,Cdel!$B$8:$KC$8,IF(ROUNDUP(AA353,0)=5,Cdel!$B$9:$KC$9,IF(ROUNDUP(AA353,0)=4,Cdel!$B$10:$KC$10,IF(ROUNDUP(AA353,0)=3,Cdel!$B$11:$KC$11,IF(ROUNDUP(AA353,0)=2,Cdel!$B$12:$KC$12,IF(ROUNDUP(AA353,0)=1,Cdel!$B$13:$KC$13)))))))</f>
        <v>1.1736873570225947</v>
      </c>
      <c r="AC353" s="8" cm="1">
        <f t="array" aca="1" ref="AC353" ca="1">AB353-_xlfn.XLOOKUP(AC$1,Cdel!$B$1:$KC$1,IF(ROUNDUP(AB353,0)=6,Cdel!$B$8:$KC$8,IF(ROUNDUP(AB353,0)=5,Cdel!$B$9:$KC$9,IF(ROUNDUP(AB353,0)=4,Cdel!$B$10:$KC$10,IF(ROUNDUP(AB353,0)=3,Cdel!$B$11:$KC$11,IF(ROUNDUP(AB353,0)=2,Cdel!$B$12:$KC$12,IF(ROUNDUP(AB353,0)=1,Cdel!$B$13:$KC$13)))))))</f>
        <v>1.1412200586281949</v>
      </c>
      <c r="AD353" s="8" cm="1">
        <f t="array" aca="1" ref="AD353" ca="1">AC353-_xlfn.XLOOKUP(AD$1,Cdel!$B$1:$KC$1,IF(ROUNDUP(AC353,0)=6,Cdel!$B$8:$KC$8,IF(ROUNDUP(AC353,0)=5,Cdel!$B$9:$KC$9,IF(ROUNDUP(AC353,0)=4,Cdel!$B$10:$KC$10,IF(ROUNDUP(AC353,0)=3,Cdel!$B$11:$KC$11,IF(ROUNDUP(AC353,0)=2,Cdel!$B$12:$KC$12,IF(ROUNDUP(AC353,0)=1,Cdel!$B$13:$KC$13)))))))</f>
        <v>1.1096508916303069</v>
      </c>
      <c r="AE353" s="8" cm="1">
        <f t="array" aca="1" ref="AE353" ca="1">AD353-_xlfn.XLOOKUP(AE$1,Cdel!$B$1:$KC$1,IF(ROUNDUP(AD353,0)=6,Cdel!$B$8:$KC$8,IF(ROUNDUP(AD353,0)=5,Cdel!$B$9:$KC$9,IF(ROUNDUP(AD353,0)=4,Cdel!$B$10:$KC$10,IF(ROUNDUP(AD353,0)=3,Cdel!$B$11:$KC$11,IF(ROUNDUP(AD353,0)=2,Cdel!$B$12:$KC$12,IF(ROUNDUP(AD353,0)=1,Cdel!$B$13:$KC$13)))))))</f>
        <v>1.0789550113376478</v>
      </c>
      <c r="AF353" s="8" cm="1">
        <f t="array" aca="1" ref="AF353" ca="1">AE353-_xlfn.XLOOKUP(AF$1,Cdel!$B$1:$KC$1,IF(ROUNDUP(AE353,0)=6,Cdel!$B$8:$KC$8,IF(ROUNDUP(AE353,0)=5,Cdel!$B$9:$KC$9,IF(ROUNDUP(AE353,0)=4,Cdel!$B$10:$KC$10,IF(ROUNDUP(AE353,0)=3,Cdel!$B$11:$KC$11,IF(ROUNDUP(AE353,0)=2,Cdel!$B$12:$KC$12,IF(ROUNDUP(AE353,0)=1,Cdel!$B$13:$KC$13)))))))</f>
        <v>1.0491082603288457</v>
      </c>
      <c r="AG353" s="8" cm="1">
        <f t="array" aca="1" ref="AG353" ca="1">AF353-_xlfn.XLOOKUP(AG$1,Cdel!$B$1:$KC$1,IF(ROUNDUP(AF353,0)=6,Cdel!$B$8:$KC$8,IF(ROUNDUP(AF353,0)=5,Cdel!$B$9:$KC$9,IF(ROUNDUP(AF353,0)=4,Cdel!$B$10:$KC$10,IF(ROUNDUP(AF353,0)=3,Cdel!$B$11:$KC$11,IF(ROUNDUP(AF353,0)=2,Cdel!$B$12:$KC$12,IF(ROUNDUP(AF353,0)=1,Cdel!$B$13:$KC$13)))))))</f>
        <v>1.0200871494407351</v>
      </c>
      <c r="AH353" s="8" cm="1">
        <f t="array" aca="1" ref="AH353" ca="1">AG353-_xlfn.XLOOKUP(AH$1,Cdel!$B$1:$KC$1,IF(ROUNDUP(AG353,0)=6,Cdel!$B$8:$KC$8,IF(ROUNDUP(AG353,0)=5,Cdel!$B$9:$KC$9,IF(ROUNDUP(AG353,0)=4,Cdel!$B$10:$KC$10,IF(ROUNDUP(AG353,0)=3,Cdel!$B$11:$KC$11,IF(ROUNDUP(AG353,0)=2,Cdel!$B$12:$KC$12,IF(ROUNDUP(AG353,0)=1,Cdel!$B$13:$KC$13)))))))</f>
        <v>0.99186883928256631</v>
      </c>
      <c r="AI353" s="8" cm="1">
        <f t="array" aca="1" ref="AI353" ca="1">AH353-_xlfn.XLOOKUP(AI$1,Cdel!$B$1:$KC$1,IF(ROUNDUP(AH353,0)=6,Cdel!$B$8:$KC$8,IF(ROUNDUP(AH353,0)=5,Cdel!$B$9:$KC$9,IF(ROUNDUP(AH353,0)=4,Cdel!$B$10:$KC$10,IF(ROUNDUP(AH353,0)=3,Cdel!$B$11:$KC$11,IF(ROUNDUP(AH353,0)=2,Cdel!$B$12:$KC$12,IF(ROUNDUP(AH353,0)=1,Cdel!$B$13:$KC$13)))))))</f>
        <v>0.97814998077207371</v>
      </c>
      <c r="AJ353" s="8" cm="1">
        <f t="array" aca="1" ref="AJ353" ca="1">AI353-_xlfn.XLOOKUP(AJ$1,Cdel!$B$1:$KC$1,IF(ROUNDUP(AI353,0)=6,Cdel!$B$8:$KC$8,IF(ROUNDUP(AI353,0)=5,Cdel!$B$9:$KC$9,IF(ROUNDUP(AI353,0)=4,Cdel!$B$10:$KC$10,IF(ROUNDUP(AI353,0)=3,Cdel!$B$11:$KC$11,IF(ROUNDUP(AI353,0)=2,Cdel!$B$12:$KC$12,IF(ROUNDUP(AI353,0)=1,Cdel!$B$13:$KC$13)))))))</f>
        <v>0.96481062219418723</v>
      </c>
      <c r="AK353" s="8" cm="1">
        <f t="array" aca="1" ref="AK353" ca="1">AJ353-_xlfn.XLOOKUP(AK$1,Cdel!$B$1:$KC$1,IF(ROUNDUP(AJ353,0)=6,Cdel!$B$8:$KC$8,IF(ROUNDUP(AJ353,0)=5,Cdel!$B$9:$KC$9,IF(ROUNDUP(AJ353,0)=4,Cdel!$B$10:$KC$10,IF(ROUNDUP(AJ353,0)=3,Cdel!$B$11:$KC$11,IF(ROUNDUP(AJ353,0)=2,Cdel!$B$12:$KC$12,IF(ROUNDUP(AJ353,0)=1,Cdel!$B$13:$KC$13)))))))</f>
        <v>0.9518402655764453</v>
      </c>
      <c r="AL353" s="8" cm="1">
        <f t="array" aca="1" ref="AL353" ca="1">AK353-_xlfn.XLOOKUP(AL$1,Cdel!$B$1:$KC$1,IF(ROUNDUP(AK353,0)=6,Cdel!$B$8:$KC$8,IF(ROUNDUP(AK353,0)=5,Cdel!$B$9:$KC$9,IF(ROUNDUP(AK353,0)=4,Cdel!$B$10:$KC$10,IF(ROUNDUP(AK353,0)=3,Cdel!$B$11:$KC$11,IF(ROUNDUP(AK353,0)=2,Cdel!$B$12:$KC$12,IF(ROUNDUP(AK353,0)=1,Cdel!$B$13:$KC$13)))))))</f>
        <v>0.93922870334808661</v>
      </c>
      <c r="AM353" s="8" cm="1">
        <f t="array" aca="1" ref="AM353" ca="1">AL353-_xlfn.XLOOKUP(AM$1,Cdel!$B$1:$KC$1,IF(ROUNDUP(AL353,0)=6,Cdel!$B$8:$KC$8,IF(ROUNDUP(AL353,0)=5,Cdel!$B$9:$KC$9,IF(ROUNDUP(AL353,0)=4,Cdel!$B$10:$KC$10,IF(ROUNDUP(AL353,0)=3,Cdel!$B$11:$KC$11,IF(ROUNDUP(AL353,0)=2,Cdel!$B$12:$KC$12,IF(ROUNDUP(AL353,0)=1,Cdel!$B$13:$KC$13)))))))</f>
        <v>0.92696601030677162</v>
      </c>
      <c r="AN353" s="8" cm="1">
        <f t="array" aca="1" ref="AN353" ca="1">AM353-_xlfn.XLOOKUP(AN$1,Cdel!$B$1:$KC$1,IF(ROUNDUP(AM353,0)=6,Cdel!$B$8:$KC$8,IF(ROUNDUP(AM353,0)=5,Cdel!$B$9:$KC$9,IF(ROUNDUP(AM353,0)=4,Cdel!$B$10:$KC$10,IF(ROUNDUP(AM353,0)=3,Cdel!$B$11:$KC$11,IF(ROUNDUP(AM353,0)=2,Cdel!$B$12:$KC$12,IF(ROUNDUP(AM353,0)=1,Cdel!$B$13:$KC$13)))))))</f>
        <v>0.91504253580752315</v>
      </c>
      <c r="AO353" s="8" cm="1">
        <f t="array" aca="1" ref="AO353" ca="1">AN353-_xlfn.XLOOKUP(AO$1,Cdel!$B$1:$KC$1,IF(ROUNDUP(AN353,0)=6,Cdel!$B$8:$KC$8,IF(ROUNDUP(AN353,0)=5,Cdel!$B$9:$KC$9,IF(ROUNDUP(AN353,0)=4,Cdel!$B$10:$KC$10,IF(ROUNDUP(AN353,0)=3,Cdel!$B$11:$KC$11,IF(ROUNDUP(AN353,0)=2,Cdel!$B$12:$KC$12,IF(ROUNDUP(AN353,0)=1,Cdel!$B$13:$KC$13)))))))</f>
        <v>0.9034488961677446</v>
      </c>
      <c r="AP353" s="8" cm="1">
        <f t="array" aca="1" ref="AP353" ca="1">AO353-_xlfn.XLOOKUP(AP$1,Cdel!$B$1:$KC$1,IF(ROUNDUP(AO353,0)=6,Cdel!$B$8:$KC$8,IF(ROUNDUP(AO353,0)=5,Cdel!$B$9:$KC$9,IF(ROUNDUP(AO353,0)=4,Cdel!$B$10:$KC$10,IF(ROUNDUP(AO353,0)=3,Cdel!$B$11:$KC$11,IF(ROUNDUP(AO353,0)=2,Cdel!$B$12:$KC$12,IF(ROUNDUP(AO353,0)=1,Cdel!$B$13:$KC$13)))))))</f>
        <v>0.89217596728233317</v>
      </c>
      <c r="AQ353" s="8" cm="1">
        <f t="array" aca="1" ref="AQ353" ca="1">AP353-_xlfn.XLOOKUP(AQ$1,Cdel!$B$1:$KC$1,IF(ROUNDUP(AP353,0)=6,Cdel!$B$8:$KC$8,IF(ROUNDUP(AP353,0)=5,Cdel!$B$9:$KC$9,IF(ROUNDUP(AP353,0)=4,Cdel!$B$10:$KC$10,IF(ROUNDUP(AP353,0)=3,Cdel!$B$11:$KC$11,IF(ROUNDUP(AP353,0)=2,Cdel!$B$12:$KC$12,IF(ROUNDUP(AP353,0)=1,Cdel!$B$13:$KC$13)))))))</f>
        <v>0.88121487744307958</v>
      </c>
      <c r="AR353" s="8" cm="1">
        <f t="array" aca="1" ref="AR353" ca="1">AQ353-_xlfn.XLOOKUP(AR$1,Cdel!$B$1:$KC$1,IF(ROUNDUP(AQ353,0)=6,Cdel!$B$8:$KC$8,IF(ROUNDUP(AQ353,0)=5,Cdel!$B$9:$KC$9,IF(ROUNDUP(AQ353,0)=4,Cdel!$B$10:$KC$10,IF(ROUNDUP(AQ353,0)=3,Cdel!$B$11:$KC$11,IF(ROUNDUP(AQ353,0)=2,Cdel!$B$12:$KC$12,IF(ROUNDUP(AQ353,0)=1,Cdel!$B$13:$KC$13)))))))</f>
        <v>0.87055700035670225</v>
      </c>
      <c r="AS353" s="8" cm="1">
        <f t="array" aca="1" ref="AS353" ca="1">AR353-_xlfn.XLOOKUP(AS$1,Cdel!$B$1:$KC$1,IF(ROUNDUP(AR353,0)=6,Cdel!$B$8:$KC$8,IF(ROUNDUP(AR353,0)=5,Cdel!$B$9:$KC$9,IF(ROUNDUP(AR353,0)=4,Cdel!$B$10:$KC$10,IF(ROUNDUP(AR353,0)=3,Cdel!$B$11:$KC$11,IF(ROUNDUP(AR353,0)=2,Cdel!$B$12:$KC$12,IF(ROUNDUP(AR353,0)=1,Cdel!$B$13:$KC$13)))))))</f>
        <v>0.86019394835602059</v>
      </c>
      <c r="AT353" s="8" cm="1">
        <f t="array" aca="1" ref="AT353" ca="1">AS353-_xlfn.XLOOKUP(AT$1,Cdel!$B$1:$KC$1,IF(ROUNDUP(AS353,0)=6,Cdel!$B$8:$KC$8,IF(ROUNDUP(AS353,0)=5,Cdel!$B$9:$KC$9,IF(ROUNDUP(AS353,0)=4,Cdel!$B$10:$KC$10,IF(ROUNDUP(AS353,0)=3,Cdel!$B$11:$KC$11,IF(ROUNDUP(AS353,0)=2,Cdel!$B$12:$KC$12,IF(ROUNDUP(AS353,0)=1,Cdel!$B$13:$KC$13)))))))</f>
        <v>0.85011756579892617</v>
      </c>
      <c r="AU353" s="8" cm="1">
        <f t="array" aca="1" ref="AU353" ca="1">AT353-_xlfn.XLOOKUP(AU$1,Cdel!$B$1:$KC$1,IF(ROUNDUP(AT353,0)=6,Cdel!$B$8:$KC$8,IF(ROUNDUP(AT353,0)=5,Cdel!$B$9:$KC$9,IF(ROUNDUP(AT353,0)=4,Cdel!$B$10:$KC$10,IF(ROUNDUP(AT353,0)=3,Cdel!$B$11:$KC$11,IF(ROUNDUP(AT353,0)=2,Cdel!$B$12:$KC$12,IF(ROUNDUP(AT353,0)=1,Cdel!$B$13:$KC$13)))))))</f>
        <v>0.84031992264995425</v>
      </c>
      <c r="AV353" s="8" cm="1">
        <f t="array" aca="1" ref="AV353" ca="1">AU353-_xlfn.XLOOKUP(AV$1,Cdel!$B$1:$KC$1,IF(ROUNDUP(AU353,0)=6,Cdel!$B$8:$KC$8,IF(ROUNDUP(AU353,0)=5,Cdel!$B$9:$KC$9,IF(ROUNDUP(AU353,0)=4,Cdel!$B$10:$KC$10,IF(ROUNDUP(AU353,0)=3,Cdel!$B$11:$KC$11,IF(ROUNDUP(AU353,0)=2,Cdel!$B$12:$KC$12,IF(ROUNDUP(AU353,0)=1,Cdel!$B$13:$KC$13)))))))</f>
        <v>0.83079330823940745</v>
      </c>
      <c r="AW353" s="8" cm="1">
        <f t="array" aca="1" ref="AW353" ca="1">AV353-_xlfn.XLOOKUP(AW$1,Cdel!$B$1:$KC$1,IF(ROUNDUP(AV353,0)=6,Cdel!$B$8:$KC$8,IF(ROUNDUP(AV353,0)=5,Cdel!$B$9:$KC$9,IF(ROUNDUP(AV353,0)=4,Cdel!$B$10:$KC$10,IF(ROUNDUP(AV353,0)=3,Cdel!$B$11:$KC$11,IF(ROUNDUP(AV353,0)=2,Cdel!$B$12:$KC$12,IF(ROUNDUP(AV353,0)=1,Cdel!$B$13:$KC$13)))))))</f>
        <v>0.82153022519511842</v>
      </c>
      <c r="AX353" s="8" cm="1">
        <f t="array" aca="1" ref="AX353" ca="1">AW353-_xlfn.XLOOKUP(AX$1,Cdel!$B$1:$KC$1,IF(ROUNDUP(AW353,0)=6,Cdel!$B$8:$KC$8,IF(ROUNDUP(AW353,0)=5,Cdel!$B$9:$KC$9,IF(ROUNDUP(AW353,0)=4,Cdel!$B$10:$KC$10,IF(ROUNDUP(AW353,0)=3,Cdel!$B$11:$KC$11,IF(ROUNDUP(AW353,0)=2,Cdel!$B$12:$KC$12,IF(ROUNDUP(AW353,0)=1,Cdel!$B$13:$KC$13)))))))</f>
        <v>0.81252338354207532</v>
      </c>
      <c r="AY353" s="8" cm="1">
        <f t="array" aca="1" ref="AY353" ca="1">AX353-_xlfn.XLOOKUP(AY$1,Cdel!$B$1:$KC$1,IF(ROUNDUP(AX353,0)=6,Cdel!$B$8:$KC$8,IF(ROUNDUP(AX353,0)=5,Cdel!$B$9:$KC$9,IF(ROUNDUP(AX353,0)=4,Cdel!$B$10:$KC$10,IF(ROUNDUP(AX353,0)=3,Cdel!$B$11:$KC$11,IF(ROUNDUP(AX353,0)=2,Cdel!$B$12:$KC$12,IF(ROUNDUP(AX353,0)=1,Cdel!$B$13:$KC$13)))))))</f>
        <v>0.80376569496526717</v>
      </c>
      <c r="AZ353" s="8" cm="1">
        <f t="array" aca="1" ref="AZ353" ca="1">AY353-_xlfn.XLOOKUP(AZ$1,Cdel!$B$1:$KC$1,IF(ROUNDUP(AY353,0)=6,Cdel!$B$8:$KC$8,IF(ROUNDUP(AY353,0)=5,Cdel!$B$9:$KC$9,IF(ROUNDUP(AY353,0)=4,Cdel!$B$10:$KC$10,IF(ROUNDUP(AY353,0)=3,Cdel!$B$11:$KC$11,IF(ROUNDUP(AY353,0)=2,Cdel!$B$12:$KC$12,IF(ROUNDUP(AY353,0)=1,Cdel!$B$13:$KC$13)))))))</f>
        <v>0.7952502672312356</v>
      </c>
      <c r="BA353" s="8" cm="1">
        <f t="array" aca="1" ref="BA353" ca="1">AZ353-_xlfn.XLOOKUP(BA$1,Cdel!$B$1:$KC$1,IF(ROUNDUP(AZ353,0)=6,Cdel!$B$8:$KC$8,IF(ROUNDUP(AZ353,0)=5,Cdel!$B$9:$KC$9,IF(ROUNDUP(AZ353,0)=4,Cdel!$B$10:$KC$10,IF(ROUNDUP(AZ353,0)=3,Cdel!$B$11:$KC$11,IF(ROUNDUP(AZ353,0)=2,Cdel!$B$12:$KC$12,IF(ROUNDUP(AZ353,0)=1,Cdel!$B$13:$KC$13)))))))</f>
        <v>0.78697039876393937</v>
      </c>
      <c r="BB353" s="8" cm="1">
        <f t="array" aca="1" ref="BB353" ca="1">BA353-_xlfn.XLOOKUP(BB$1,Cdel!$B$1:$KC$1,IF(ROUNDUP(BA353,0)=6,Cdel!$B$8:$KC$8,IF(ROUNDUP(BA353,0)=5,Cdel!$B$9:$KC$9,IF(ROUNDUP(BA353,0)=4,Cdel!$B$10:$KC$10,IF(ROUNDUP(BA353,0)=3,Cdel!$B$11:$KC$11,IF(ROUNDUP(BA353,0)=2,Cdel!$B$12:$KC$12,IF(ROUNDUP(BA353,0)=1,Cdel!$B$13:$KC$13)))))))</f>
        <v>0.77891957337066597</v>
      </c>
      <c r="BC353" s="8" cm="1">
        <f t="array" aca="1" ref="BC353" ca="1">BB353-_xlfn.XLOOKUP(BC$1,Cdel!$B$1:$KC$1,IF(ROUNDUP(BB353,0)=6,Cdel!$B$8:$KC$8,IF(ROUNDUP(BB353,0)=5,Cdel!$B$9:$KC$9,IF(ROUNDUP(BB353,0)=4,Cdel!$B$10:$KC$10,IF(ROUNDUP(BB353,0)=3,Cdel!$B$11:$KC$11,IF(ROUNDUP(BB353,0)=2,Cdel!$B$12:$KC$12,IF(ROUNDUP(BB353,0)=1,Cdel!$B$13:$KC$13)))))))</f>
        <v>0.77109145511383781</v>
      </c>
      <c r="BD353" s="8" cm="1">
        <f t="array" aca="1" ref="BD353" ca="1">BC353-_xlfn.XLOOKUP(BD$1,Cdel!$B$1:$KC$1,IF(ROUNDUP(BC353,0)=6,Cdel!$B$8:$KC$8,IF(ROUNDUP(BC353,0)=5,Cdel!$B$9:$KC$9,IF(ROUNDUP(BC353,0)=4,Cdel!$B$10:$KC$10,IF(ROUNDUP(BC353,0)=3,Cdel!$B$11:$KC$11,IF(ROUNDUP(BC353,0)=2,Cdel!$B$12:$KC$12,IF(ROUNDUP(BC353,0)=1,Cdel!$B$13:$KC$13)))))))</f>
        <v>0.76347988332467875</v>
      </c>
      <c r="BE353" s="8" cm="1">
        <f t="array" aca="1" ref="BE353" ca="1">BD353-_xlfn.XLOOKUP(BE$1,Cdel!$B$1:$KC$1,IF(ROUNDUP(BD353,0)=6,Cdel!$B$8:$KC$8,IF(ROUNDUP(BD353,0)=5,Cdel!$B$9:$KC$9,IF(ROUNDUP(BD353,0)=4,Cdel!$B$10:$KC$10,IF(ROUNDUP(BD353,0)=3,Cdel!$B$11:$KC$11,IF(ROUNDUP(BD353,0)=2,Cdel!$B$12:$KC$12,IF(ROUNDUP(BD353,0)=1,Cdel!$B$13:$KC$13)))))))</f>
        <v>0.7560788677548147</v>
      </c>
      <c r="BF353" s="8" cm="1">
        <f t="array" aca="1" ref="BF353" ca="1">BE353-_xlfn.XLOOKUP(BF$1,Cdel!$B$1:$KC$1,IF(ROUNDUP(BE353,0)=6,Cdel!$B$8:$KC$8,IF(ROUNDUP(BE353,0)=5,Cdel!$B$9:$KC$9,IF(ROUNDUP(BE353,0)=4,Cdel!$B$10:$KC$10,IF(ROUNDUP(BE353,0)=3,Cdel!$B$11:$KC$11,IF(ROUNDUP(BE353,0)=2,Cdel!$B$12:$KC$12,IF(ROUNDUP(BE353,0)=1,Cdel!$B$13:$KC$13)))))))</f>
        <v>0.74888258386199436</v>
      </c>
      <c r="BG353" s="8" cm="1">
        <f t="array" aca="1" ref="BG353" ca="1">BF353-_xlfn.XLOOKUP(BG$1,Cdel!$B$1:$KC$1,IF(ROUNDUP(BF353,0)=6,Cdel!$B$8:$KC$8,IF(ROUNDUP(BF353,0)=5,Cdel!$B$9:$KC$9,IF(ROUNDUP(BF353,0)=4,Cdel!$B$10:$KC$10,IF(ROUNDUP(BF353,0)=3,Cdel!$B$11:$KC$11,IF(ROUNDUP(BF353,0)=2,Cdel!$B$12:$KC$12,IF(ROUNDUP(BF353,0)=1,Cdel!$B$13:$KC$13)))))))</f>
        <v>0.74188536822621975</v>
      </c>
      <c r="BH353" s="8" cm="1">
        <f t="array" aca="1" ref="BH353" ca="1">BG353-_xlfn.XLOOKUP(BH$1,Cdel!$B$1:$KC$1,IF(ROUNDUP(BG353,0)=6,Cdel!$B$8:$KC$8,IF(ROUNDUP(BG353,0)=5,Cdel!$B$9:$KC$9,IF(ROUNDUP(BG353,0)=4,Cdel!$B$10:$KC$10,IF(ROUNDUP(BG353,0)=3,Cdel!$B$11:$KC$11,IF(ROUNDUP(BG353,0)=2,Cdel!$B$12:$KC$12,IF(ROUNDUP(BG353,0)=1,Cdel!$B$13:$KC$13)))))))</f>
        <v>0.73508171409267775</v>
      </c>
      <c r="BI353" s="8" cm="1">
        <f t="array" aca="1" ref="BI353" ca="1">BH353-_xlfn.XLOOKUP(BI$1,Cdel!$B$1:$KC$1,IF(ROUNDUP(BH353,0)=6,Cdel!$B$8:$KC$8,IF(ROUNDUP(BH353,0)=5,Cdel!$B$9:$KC$9,IF(ROUNDUP(BH353,0)=4,Cdel!$B$10:$KC$10,IF(ROUNDUP(BH353,0)=3,Cdel!$B$11:$KC$11,IF(ROUNDUP(BH353,0)=2,Cdel!$B$12:$KC$12,IF(ROUNDUP(BH353,0)=1,Cdel!$B$13:$KC$13)))))))</f>
        <v>0.72846626703796669</v>
      </c>
      <c r="BJ353" s="8" cm="1">
        <f t="array" aca="1" ref="BJ353" ca="1">BI353-_xlfn.XLOOKUP(BJ$1,Cdel!$B$1:$KC$1,IF(ROUNDUP(BI353,0)=6,Cdel!$B$8:$KC$8,IF(ROUNDUP(BI353,0)=5,Cdel!$B$9:$KC$9,IF(ROUNDUP(BI353,0)=4,Cdel!$B$10:$KC$10,IF(ROUNDUP(BI353,0)=3,Cdel!$B$11:$KC$11,IF(ROUNDUP(BI353,0)=2,Cdel!$B$12:$KC$12,IF(ROUNDUP(BI353,0)=1,Cdel!$B$13:$KC$13)))))))</f>
        <v>0.72203382075620626</v>
      </c>
      <c r="BK353" s="8" cm="1">
        <f t="array" aca="1" ref="BK353" ca="1">BJ353-_xlfn.XLOOKUP(BK$1,Cdel!$B$1:$KC$1,IF(ROUNDUP(BJ353,0)=6,Cdel!$B$8:$KC$8,IF(ROUNDUP(BJ353,0)=5,Cdel!$B$9:$KC$9,IF(ROUNDUP(BJ353,0)=4,Cdel!$B$10:$KC$10,IF(ROUNDUP(BJ353,0)=3,Cdel!$B$11:$KC$11,IF(ROUNDUP(BJ353,0)=2,Cdel!$B$12:$KC$12,IF(ROUNDUP(BJ353,0)=1,Cdel!$B$13:$KC$13)))))))</f>
        <v>0.71577931296171526</v>
      </c>
      <c r="BL353" s="8" cm="1">
        <f t="array" aca="1" ref="BL353" ca="1">BK353-_xlfn.XLOOKUP(BL$1,Cdel!$B$1:$KC$1,IF(ROUNDUP(BK353,0)=6,Cdel!$B$8:$KC$8,IF(ROUNDUP(BK353,0)=5,Cdel!$B$9:$KC$9,IF(ROUNDUP(BK353,0)=4,Cdel!$B$10:$KC$10,IF(ROUNDUP(BK353,0)=3,Cdel!$B$11:$KC$11,IF(ROUNDUP(BK353,0)=2,Cdel!$B$12:$KC$12,IF(ROUNDUP(BK353,0)=1,Cdel!$B$13:$KC$13)))))))</f>
        <v>0.70969782140503146</v>
      </c>
      <c r="BM353" s="8" cm="1">
        <f t="array" aca="1" ref="BM353" ca="1">BL353-_xlfn.XLOOKUP(BM$1,Cdel!$B$1:$KC$1,IF(ROUNDUP(BL353,0)=6,Cdel!$B$8:$KC$8,IF(ROUNDUP(BL353,0)=5,Cdel!$B$9:$KC$9,IF(ROUNDUP(BL353,0)=4,Cdel!$B$10:$KC$10,IF(ROUNDUP(BL353,0)=3,Cdel!$B$11:$KC$11,IF(ROUNDUP(BL353,0)=2,Cdel!$B$12:$KC$12,IF(ROUNDUP(BL353,0)=1,Cdel!$B$13:$KC$13)))))))</f>
        <v>0.70378455999913903</v>
      </c>
      <c r="BN353" s="8" cm="1">
        <f t="array" aca="1" ref="BN353" ca="1">BM353-_xlfn.XLOOKUP(BN$1,Cdel!$B$1:$KC$1,IF(ROUNDUP(BM353,0)=6,Cdel!$B$8:$KC$8,IF(ROUNDUP(BM353,0)=5,Cdel!$B$9:$KC$9,IF(ROUNDUP(BM353,0)=4,Cdel!$B$10:$KC$10,IF(ROUNDUP(BM353,0)=3,Cdel!$B$11:$KC$11,IF(ROUNDUP(BM353,0)=2,Cdel!$B$12:$KC$12,IF(ROUNDUP(BM353,0)=1,Cdel!$B$13:$KC$13)))))))</f>
        <v>0.69803487505285522</v>
      </c>
      <c r="BO353" s="8" cm="1">
        <f t="array" aca="1" ref="BO353" ca="1">BN353-_xlfn.XLOOKUP(BO$1,Cdel!$B$1:$KC$1,IF(ROUNDUP(BN353,0)=6,Cdel!$B$8:$KC$8,IF(ROUNDUP(BN353,0)=5,Cdel!$B$9:$KC$9,IF(ROUNDUP(BN353,0)=4,Cdel!$B$10:$KC$10,IF(ROUNDUP(BN353,0)=3,Cdel!$B$11:$KC$11,IF(ROUNDUP(BN353,0)=2,Cdel!$B$12:$KC$12,IF(ROUNDUP(BN353,0)=1,Cdel!$B$13:$KC$13)))))))</f>
        <v>0.69244424160841123</v>
      </c>
      <c r="BP353" s="8" cm="1">
        <f t="array" aca="1" ref="BP353" ca="1">BO353-_xlfn.XLOOKUP(BP$1,Cdel!$B$1:$KC$1,IF(ROUNDUP(BO353,0)=6,Cdel!$B$8:$KC$8,IF(ROUNDUP(BO353,0)=5,Cdel!$B$9:$KC$9,IF(ROUNDUP(BO353,0)=4,Cdel!$B$10:$KC$10,IF(ROUNDUP(BO353,0)=3,Cdel!$B$11:$KC$11,IF(ROUNDUP(BO353,0)=2,Cdel!$B$12:$KC$12,IF(ROUNDUP(BO353,0)=1,Cdel!$B$13:$KC$13)))))))</f>
        <v>0.68700825988034508</v>
      </c>
      <c r="BQ353" s="8" cm="1">
        <f t="array" aca="1" ref="BQ353" ca="1">BP353-_xlfn.XLOOKUP(BQ$1,Cdel!$B$1:$KC$1,IF(ROUNDUP(BP353,0)=6,Cdel!$B$8:$KC$8,IF(ROUNDUP(BP353,0)=5,Cdel!$B$9:$KC$9,IF(ROUNDUP(BP353,0)=4,Cdel!$B$10:$KC$10,IF(ROUNDUP(BP353,0)=3,Cdel!$B$11:$KC$11,IF(ROUNDUP(BP353,0)=2,Cdel!$B$12:$KC$12,IF(ROUNDUP(BP353,0)=1,Cdel!$B$13:$KC$13)))))))</f>
        <v>0.68172265179290437</v>
      </c>
      <c r="BR353" s="8" cm="1">
        <f t="array" aca="1" ref="BR353" ca="1">BQ353-_xlfn.XLOOKUP(BR$1,Cdel!$B$1:$KC$1,IF(ROUNDUP(BQ353,0)=6,Cdel!$B$8:$KC$8,IF(ROUNDUP(BQ353,0)=5,Cdel!$B$9:$KC$9,IF(ROUNDUP(BQ353,0)=4,Cdel!$B$10:$KC$10,IF(ROUNDUP(BQ353,0)=3,Cdel!$B$11:$KC$11,IF(ROUNDUP(BQ353,0)=2,Cdel!$B$12:$KC$12,IF(ROUNDUP(BQ353,0)=1,Cdel!$B$13:$KC$13)))))))</f>
        <v>0.6765832576132339</v>
      </c>
      <c r="BS353" s="8" cm="1">
        <f t="array" aca="1" ref="BS353" ca="1">BR353-_xlfn.XLOOKUP(BS$1,Cdel!$B$1:$KC$1,IF(ROUNDUP(BR353,0)=6,Cdel!$B$8:$KC$8,IF(ROUNDUP(BR353,0)=5,Cdel!$B$9:$KC$9,IF(ROUNDUP(BR353,0)=4,Cdel!$B$10:$KC$10,IF(ROUNDUP(BR353,0)=3,Cdel!$B$11:$KC$11,IF(ROUNDUP(BR353,0)=2,Cdel!$B$12:$KC$12,IF(ROUNDUP(BR353,0)=1,Cdel!$B$13:$KC$13)))))))</f>
        <v>0.67158603267769768</v>
      </c>
      <c r="BT353" s="8" cm="1">
        <f t="array" aca="1" ref="BT353" ca="1">BS353-_xlfn.XLOOKUP(BT$1,Cdel!$B$1:$KC$1,IF(ROUNDUP(BS353,0)=6,Cdel!$B$8:$KC$8,IF(ROUNDUP(BS353,0)=5,Cdel!$B$9:$KC$9,IF(ROUNDUP(BS353,0)=4,Cdel!$B$10:$KC$10,IF(ROUNDUP(BS353,0)=3,Cdel!$B$11:$KC$11,IF(ROUNDUP(BS353,0)=2,Cdel!$B$12:$KC$12,IF(ROUNDUP(BS353,0)=1,Cdel!$B$13:$KC$13)))))))</f>
        <v>0.66672704420875983</v>
      </c>
      <c r="BU353" s="8" cm="1">
        <f t="array" aca="1" ref="BU353" ca="1">BT353-_xlfn.XLOOKUP(BU$1,Cdel!$B$1:$KC$1,IF(ROUNDUP(BT353,0)=6,Cdel!$B$8:$KC$8,IF(ROUNDUP(BT353,0)=5,Cdel!$B$9:$KC$9,IF(ROUNDUP(BT353,0)=4,Cdel!$B$10:$KC$10,IF(ROUNDUP(BT353,0)=3,Cdel!$B$11:$KC$11,IF(ROUNDUP(BT353,0)=2,Cdel!$B$12:$KC$12,IF(ROUNDUP(BT353,0)=1,Cdel!$B$13:$KC$13)))))))</f>
        <v>0.66200246821991904</v>
      </c>
      <c r="BV353" s="8" cm="1">
        <f t="array" aca="1" ref="BV353" ca="1">BU353-_xlfn.XLOOKUP(BV$1,Cdel!$B$1:$KC$1,IF(ROUNDUP(BU353,0)=6,Cdel!$B$8:$KC$8,IF(ROUNDUP(BU353,0)=5,Cdel!$B$9:$KC$9,IF(ROUNDUP(BU353,0)=4,Cdel!$B$10:$KC$10,IF(ROUNDUP(BU353,0)=3,Cdel!$B$11:$KC$11,IF(ROUNDUP(BU353,0)=2,Cdel!$B$12:$KC$12,IF(ROUNDUP(BU353,0)=1,Cdel!$B$13:$KC$13)))))))</f>
        <v>0.65740858650626055</v>
      </c>
      <c r="BW353" s="8" cm="1">
        <f t="array" aca="1" ref="BW353" ca="1">BV353-_xlfn.XLOOKUP(BW$1,Cdel!$B$1:$KC$1,IF(ROUNDUP(BV353,0)=6,Cdel!$B$8:$KC$8,IF(ROUNDUP(BV353,0)=5,Cdel!$B$9:$KC$9,IF(ROUNDUP(BV353,0)=4,Cdel!$B$10:$KC$10,IF(ROUNDUP(BV353,0)=3,Cdel!$B$11:$KC$11,IF(ROUNDUP(BV353,0)=2,Cdel!$B$12:$KC$12,IF(ROUNDUP(BV353,0)=1,Cdel!$B$13:$KC$13)))))))</f>
        <v>0.65294178371825762</v>
      </c>
      <c r="BX353" s="8" cm="1">
        <f t="array" aca="1" ref="BX353" ca="1">BW353-_xlfn.XLOOKUP(BX$1,Cdel!$B$1:$KC$1,IF(ROUNDUP(BW353,0)=6,Cdel!$B$8:$KC$8,IF(ROUNDUP(BW353,0)=5,Cdel!$B$9:$KC$9,IF(ROUNDUP(BW353,0)=4,Cdel!$B$10:$KC$10,IF(ROUNDUP(BW353,0)=3,Cdel!$B$11:$KC$11,IF(ROUNDUP(BW353,0)=2,Cdel!$B$12:$KC$12,IF(ROUNDUP(BW353,0)=1,Cdel!$B$13:$KC$13)))))))</f>
        <v>0.64859854451651922</v>
      </c>
      <c r="BY353" s="8" cm="1">
        <f t="array" aca="1" ref="BY353" ca="1">BX353-_xlfn.XLOOKUP(BY$1,Cdel!$B$1:$KC$1,IF(ROUNDUP(BX353,0)=6,Cdel!$B$8:$KC$8,IF(ROUNDUP(BX353,0)=5,Cdel!$B$9:$KC$9,IF(ROUNDUP(BX353,0)=4,Cdel!$B$10:$KC$10,IF(ROUNDUP(BX353,0)=3,Cdel!$B$11:$KC$11,IF(ROUNDUP(BX353,0)=2,Cdel!$B$12:$KC$12,IF(ROUNDUP(BX353,0)=1,Cdel!$B$13:$KC$13)))))))</f>
        <v>0.64437545080524494</v>
      </c>
      <c r="BZ353" s="8" cm="1">
        <f t="array" aca="1" ref="BZ353" ca="1">BY353-_xlfn.XLOOKUP(BZ$1,Cdel!$B$1:$KC$1,IF(ROUNDUP(BY353,0)=6,Cdel!$B$8:$KC$8,IF(ROUNDUP(BY353,0)=5,Cdel!$B$9:$KC$9,IF(ROUNDUP(BY353,0)=4,Cdel!$B$10:$KC$10,IF(ROUNDUP(BY353,0)=3,Cdel!$B$11:$KC$11,IF(ROUNDUP(BY353,0)=2,Cdel!$B$12:$KC$12,IF(ROUNDUP(BY353,0)=1,Cdel!$B$13:$KC$13)))))))</f>
        <v>0.64026917904221015</v>
      </c>
      <c r="CA353" s="8" cm="1">
        <f t="array" aca="1" ref="CA353" ca="1">BZ353-_xlfn.XLOOKUP(CA$1,Cdel!$B$1:$KC$1,IF(ROUNDUP(BZ353,0)=6,Cdel!$B$8:$KC$8,IF(ROUNDUP(BZ353,0)=5,Cdel!$B$9:$KC$9,IF(ROUNDUP(BZ353,0)=4,Cdel!$B$10:$KC$10,IF(ROUNDUP(BZ353,0)=3,Cdel!$B$11:$KC$11,IF(ROUNDUP(BZ353,0)=2,Cdel!$B$12:$KC$12,IF(ROUNDUP(BZ353,0)=1,Cdel!$B$13:$KC$13)))))))</f>
        <v>0.63627649762316374</v>
      </c>
      <c r="CB353" s="8" cm="1">
        <f t="array" aca="1" ref="CB353" ca="1">CA353-_xlfn.XLOOKUP(CB$1,Cdel!$B$1:$KC$1,IF(ROUNDUP(CA353,0)=6,Cdel!$B$8:$KC$8,IF(ROUNDUP(CA353,0)=5,Cdel!$B$9:$KC$9,IF(ROUNDUP(CA353,0)=4,Cdel!$B$10:$KC$10,IF(ROUNDUP(CA353,0)=3,Cdel!$B$11:$KC$11,IF(ROUNDUP(CA353,0)=2,Cdel!$B$12:$KC$12,IF(ROUNDUP(CA353,0)=1,Cdel!$B$13:$KC$13)))))))</f>
        <v>0.63239426433858037</v>
      </c>
      <c r="CC353" s="8" cm="1">
        <f t="array" aca="1" ref="CC353" ca="1">CB353-_xlfn.XLOOKUP(CC$1,Cdel!$B$1:$KC$1,IF(ROUNDUP(CB353,0)=6,Cdel!$B$8:$KC$8,IF(ROUNDUP(CB353,0)=5,Cdel!$B$9:$KC$9,IF(ROUNDUP(CB353,0)=4,Cdel!$B$10:$KC$10,IF(ROUNDUP(CB353,0)=3,Cdel!$B$11:$KC$11,IF(ROUNDUP(CB353,0)=2,Cdel!$B$12:$KC$12,IF(ROUNDUP(CB353,0)=1,Cdel!$B$13:$KC$13)))))))</f>
        <v>0.62861942390076575</v>
      </c>
      <c r="CD353" s="8" cm="1">
        <f t="array" aca="1" ref="CD353" ca="1">CC353-_xlfn.XLOOKUP(CD$1,Cdel!$B$1:$KC$1,IF(ROUNDUP(CC353,0)=6,Cdel!$B$8:$KC$8,IF(ROUNDUP(CC353,0)=5,Cdel!$B$9:$KC$9,IF(ROUNDUP(CC353,0)=4,Cdel!$B$10:$KC$10,IF(ROUNDUP(CC353,0)=3,Cdel!$B$11:$KC$11,IF(ROUNDUP(CC353,0)=2,Cdel!$B$12:$KC$12,IF(ROUNDUP(CC353,0)=1,Cdel!$B$13:$KC$13)))))))</f>
        <v>0.62494900553936916</v>
      </c>
      <c r="CE353" s="8" cm="1">
        <f t="array" aca="1" ref="CE353" ca="1">CD353-_xlfn.XLOOKUP(CE$1,Cdel!$B$1:$KC$1,IF(ROUNDUP(CD353,0)=6,Cdel!$B$8:$KC$8,IF(ROUNDUP(CD353,0)=5,Cdel!$B$9:$KC$9,IF(ROUNDUP(CD353,0)=4,Cdel!$B$10:$KC$10,IF(ROUNDUP(CD353,0)=3,Cdel!$B$11:$KC$11,IF(ROUNDUP(CD353,0)=2,Cdel!$B$12:$KC$12,IF(ROUNDUP(CD353,0)=1,Cdel!$B$13:$KC$13)))))))</f>
        <v>0.62138012066340942</v>
      </c>
      <c r="CF353" s="8" cm="1">
        <f t="array" aca="1" ref="CF353" ca="1">CE353-_xlfn.XLOOKUP(CF$1,Cdel!$B$1:$KC$1,IF(ROUNDUP(CE353,0)=6,Cdel!$B$8:$KC$8,IF(ROUNDUP(CE353,0)=5,Cdel!$B$9:$KC$9,IF(ROUNDUP(CE353,0)=4,Cdel!$B$10:$KC$10,IF(ROUNDUP(CE353,0)=3,Cdel!$B$11:$KC$11,IF(ROUNDUP(CE353,0)=2,Cdel!$B$12:$KC$12,IF(ROUNDUP(CE353,0)=1,Cdel!$B$13:$KC$13)))))))</f>
        <v>0.61790996058797665</v>
      </c>
      <c r="CG353" s="8" cm="1">
        <f t="array" aca="1" ref="CG353" ca="1">CF353-_xlfn.XLOOKUP(CG$1,Cdel!$B$1:$KC$1,IF(ROUNDUP(CF353,0)=6,Cdel!$B$8:$KC$8,IF(ROUNDUP(CF353,0)=5,Cdel!$B$9:$KC$9,IF(ROUNDUP(CF353,0)=4,Cdel!$B$10:$KC$10,IF(ROUNDUP(CF353,0)=3,Cdel!$B$11:$KC$11,IF(ROUNDUP(CF353,0)=2,Cdel!$B$12:$KC$12,IF(ROUNDUP(CF353,0)=1,Cdel!$B$13:$KC$13)))))))</f>
        <v>0.61453579432381844</v>
      </c>
      <c r="CH353" s="8" cm="1">
        <f t="array" aca="1" ref="CH353" ca="1">CG353-_xlfn.XLOOKUP(CH$1,Cdel!$B$1:$KC$1,IF(ROUNDUP(CG353,0)=6,Cdel!$B$8:$KC$8,IF(ROUNDUP(CG353,0)=5,Cdel!$B$9:$KC$9,IF(ROUNDUP(CG353,0)=4,Cdel!$B$10:$KC$10,IF(ROUNDUP(CG353,0)=3,Cdel!$B$11:$KC$11,IF(ROUNDUP(CG353,0)=2,Cdel!$B$12:$KC$12,IF(ROUNDUP(CG353,0)=1,Cdel!$B$13:$KC$13)))))))</f>
        <v>0.61125496642807264</v>
      </c>
      <c r="CI353" s="8" cm="1">
        <f t="array" aca="1" ref="CI353" ca="1">CH353-_xlfn.XLOOKUP(CI$1,Cdel!$B$1:$KC$1,IF(ROUNDUP(CH353,0)=6,Cdel!$B$8:$KC$8,IF(ROUNDUP(CH353,0)=5,Cdel!$B$9:$KC$9,IF(ROUNDUP(CH353,0)=4,Cdel!$B$10:$KC$10,IF(ROUNDUP(CH353,0)=3,Cdel!$B$11:$KC$11,IF(ROUNDUP(CH353,0)=2,Cdel!$B$12:$KC$12,IF(ROUNDUP(CH353,0)=1,Cdel!$B$13:$KC$13)))))))</f>
        <v>0.60806489491445415</v>
      </c>
      <c r="CJ353" s="8" cm="1">
        <f t="array" aca="1" ref="CJ353" ca="1">CI353-_xlfn.XLOOKUP(CJ$1,Cdel!$B$1:$KC$1,IF(ROUNDUP(CI353,0)=6,Cdel!$B$8:$KC$8,IF(ROUNDUP(CI353,0)=5,Cdel!$B$9:$KC$9,IF(ROUNDUP(CI353,0)=4,Cdel!$B$10:$KC$10,IF(ROUNDUP(CI353,0)=3,Cdel!$B$11:$KC$11,IF(ROUNDUP(CI353,0)=2,Cdel!$B$12:$KC$12,IF(ROUNDUP(CI353,0)=1,Cdel!$B$13:$KC$13)))))))</f>
        <v>0.60496306922125143</v>
      </c>
      <c r="CK353" s="8" cm="1">
        <f t="array" aca="1" ref="CK353" ca="1">CJ353-_xlfn.XLOOKUP(CK$1,Cdel!$B$1:$KC$1,IF(ROUNDUP(CJ353,0)=6,Cdel!$B$8:$KC$8,IF(ROUNDUP(CJ353,0)=5,Cdel!$B$9:$KC$9,IF(ROUNDUP(CJ353,0)=4,Cdel!$B$10:$KC$10,IF(ROUNDUP(CJ353,0)=3,Cdel!$B$11:$KC$11,IF(ROUNDUP(CJ353,0)=2,Cdel!$B$12:$KC$12,IF(ROUNDUP(CJ353,0)=1,Cdel!$B$13:$KC$13)))))))</f>
        <v>0.60194704823553402</v>
      </c>
      <c r="CL353" s="8" cm="1">
        <f t="array" aca="1" ref="CL353" ca="1">CK353-_xlfn.XLOOKUP(CL$1,Cdel!$B$1:$KC$1,IF(ROUNDUP(CK353,0)=6,Cdel!$B$8:$KC$8,IF(ROUNDUP(CK353,0)=5,Cdel!$B$9:$KC$9,IF(ROUNDUP(CK353,0)=4,Cdel!$B$10:$KC$10,IF(ROUNDUP(CK353,0)=3,Cdel!$B$11:$KC$11,IF(ROUNDUP(CK353,0)=2,Cdel!$B$12:$KC$12,IF(ROUNDUP(CK353,0)=1,Cdel!$B$13:$KC$13)))))))</f>
        <v>0.59901445837201561</v>
      </c>
      <c r="CM353" s="8" cm="1">
        <f t="array" aca="1" ref="CM353" ca="1">CL353-_xlfn.XLOOKUP(CM$1,Cdel!$B$1:$KC$1,IF(ROUNDUP(CL353,0)=6,Cdel!$B$8:$KC$8,IF(ROUNDUP(CL353,0)=5,Cdel!$B$9:$KC$9,IF(ROUNDUP(CL353,0)=4,Cdel!$B$10:$KC$10,IF(ROUNDUP(CL353,0)=3,Cdel!$B$11:$KC$11,IF(ROUNDUP(CL353,0)=2,Cdel!$B$12:$KC$12,IF(ROUNDUP(CL353,0)=1,Cdel!$B$13:$KC$13)))))))</f>
        <v>0.59616299170506015</v>
      </c>
      <c r="CN353" s="8" cm="1">
        <f t="array" aca="1" ref="CN353" ca="1">CM353-_xlfn.XLOOKUP(CN$1,Cdel!$B$1:$KC$1,IF(ROUNDUP(CM353,0)=6,Cdel!$B$8:$KC$8,IF(ROUNDUP(CM353,0)=5,Cdel!$B$9:$KC$9,IF(ROUNDUP(CM353,0)=4,Cdel!$B$10:$KC$10,IF(ROUNDUP(CM353,0)=3,Cdel!$B$11:$KC$11,IF(ROUNDUP(CM353,0)=2,Cdel!$B$12:$KC$12,IF(ROUNDUP(CM353,0)=1,Cdel!$B$13:$KC$13)))))))</f>
        <v>0.59339040415236266</v>
      </c>
      <c r="CO353" s="8" cm="1">
        <f t="array" aca="1" ref="CO353" ca="1">CN353-_xlfn.XLOOKUP(CO$1,Cdel!$B$1:$KC$1,IF(ROUNDUP(CN353,0)=6,Cdel!$B$8:$KC$8,IF(ROUNDUP(CN353,0)=5,Cdel!$B$9:$KC$9,IF(ROUNDUP(CN353,0)=4,Cdel!$B$10:$KC$10,IF(ROUNDUP(CN353,0)=3,Cdel!$B$11:$KC$11,IF(ROUNDUP(CN353,0)=2,Cdel!$B$12:$KC$12,IF(ROUNDUP(CN353,0)=1,Cdel!$B$13:$KC$13)))))))</f>
        <v>0.59069451370887349</v>
      </c>
      <c r="CP353" s="8" cm="1">
        <f t="array" aca="1" ref="CP353" ca="1">CO353-_xlfn.XLOOKUP(CP$1,Cdel!$B$1:$KC$1,IF(ROUNDUP(CO353,0)=6,Cdel!$B$8:$KC$8,IF(ROUNDUP(CO353,0)=5,Cdel!$B$9:$KC$9,IF(ROUNDUP(CO353,0)=4,Cdel!$B$10:$KC$10,IF(ROUNDUP(CO353,0)=3,Cdel!$B$11:$KC$11,IF(ROUNDUP(CO353,0)=2,Cdel!$B$12:$KC$12,IF(ROUNDUP(CO353,0)=1,Cdel!$B$13:$KC$13)))))))</f>
        <v>0.58807319872957731</v>
      </c>
      <c r="CQ353" s="8" cm="1">
        <f t="array" aca="1" ref="CQ353" ca="1">CP353-_xlfn.XLOOKUP(CQ$1,Cdel!$B$1:$KC$1,IF(ROUNDUP(CP353,0)=6,Cdel!$B$8:$KC$8,IF(ROUNDUP(CP353,0)=5,Cdel!$B$9:$KC$9,IF(ROUNDUP(CP353,0)=4,Cdel!$B$10:$KC$10,IF(ROUNDUP(CP353,0)=3,Cdel!$B$11:$KC$11,IF(ROUNDUP(CP353,0)=2,Cdel!$B$12:$KC$12,IF(ROUNDUP(CP353,0)=1,Cdel!$B$13:$KC$13)))))))</f>
        <v>0.5855243962597747</v>
      </c>
      <c r="CR353" s="8" cm="1">
        <f t="array" aca="1" ref="CR353" ca="1">CQ353-_xlfn.XLOOKUP(CR$1,Cdel!$B$1:$KC$1,IF(ROUNDUP(CQ353,0)=6,Cdel!$B$8:$KC$8,IF(ROUNDUP(CQ353,0)=5,Cdel!$B$9:$KC$9,IF(ROUNDUP(CQ353,0)=4,Cdel!$B$10:$KC$10,IF(ROUNDUP(CQ353,0)=3,Cdel!$B$11:$KC$11,IF(ROUNDUP(CQ353,0)=2,Cdel!$B$12:$KC$12,IF(ROUNDUP(CQ353,0)=1,Cdel!$B$13:$KC$13)))))))</f>
        <v>0.58304610041155258</v>
      </c>
      <c r="CS353" s="8" cm="1">
        <f t="array" aca="1" ref="CS353" ca="1">CR353-_xlfn.XLOOKUP(CS$1,Cdel!$B$1:$KC$1,IF(ROUNDUP(CR353,0)=6,Cdel!$B$8:$KC$8,IF(ROUNDUP(CR353,0)=5,Cdel!$B$9:$KC$9,IF(ROUNDUP(CR353,0)=4,Cdel!$B$10:$KC$10,IF(ROUNDUP(CR353,0)=3,Cdel!$B$11:$KC$11,IF(ROUNDUP(CR353,0)=2,Cdel!$B$12:$KC$12,IF(ROUNDUP(CR353,0)=1,Cdel!$B$13:$KC$13)))))))</f>
        <v>0.58063636078516623</v>
      </c>
      <c r="CT353" s="8" cm="1">
        <f t="array" aca="1" ref="CT353" ca="1">CS353-_xlfn.XLOOKUP(CT$1,Cdel!$B$1:$KC$1,IF(ROUNDUP(CS353,0)=6,Cdel!$B$8:$KC$8,IF(ROUNDUP(CS353,0)=5,Cdel!$B$9:$KC$9,IF(ROUNDUP(CS353,0)=4,Cdel!$B$10:$KC$10,IF(ROUNDUP(CS353,0)=3,Cdel!$B$11:$KC$11,IF(ROUNDUP(CS353,0)=2,Cdel!$B$12:$KC$12,IF(ROUNDUP(CS353,0)=1,Cdel!$B$13:$KC$13)))))))</f>
        <v>0.57829328093408938</v>
      </c>
      <c r="CU353" s="8" cm="1">
        <f t="array" aca="1" ref="CU353" ca="1">CT353-_xlfn.XLOOKUP(CU$1,Cdel!$B$1:$KC$1,IF(ROUNDUP(CT353,0)=6,Cdel!$B$8:$KC$8,IF(ROUNDUP(CT353,0)=5,Cdel!$B$9:$KC$9,IF(ROUNDUP(CT353,0)=4,Cdel!$B$10:$KC$10,IF(ROUNDUP(CT353,0)=3,Cdel!$B$11:$KC$11,IF(ROUNDUP(CT353,0)=2,Cdel!$B$12:$KC$12,IF(ROUNDUP(CT353,0)=1,Cdel!$B$13:$KC$13)))))))</f>
        <v>0.57601501687252543</v>
      </c>
      <c r="CV353" s="8" cm="1">
        <f t="array" aca="1" ref="CV353" ca="1">CU353-_xlfn.XLOOKUP(CV$1,Cdel!$B$1:$KC$1,IF(ROUNDUP(CU353,0)=6,Cdel!$B$8:$KC$8,IF(ROUNDUP(CU353,0)=5,Cdel!$B$9:$KC$9,IF(ROUNDUP(CU353,0)=4,Cdel!$B$10:$KC$10,IF(ROUNDUP(CU353,0)=3,Cdel!$B$11:$KC$11,IF(ROUNDUP(CU353,0)=2,Cdel!$B$12:$KC$12,IF(ROUNDUP(CU353,0)=1,Cdel!$B$13:$KC$13)))))))</f>
        <v>0.57379977562420514</v>
      </c>
      <c r="CW353" s="8" cm="1">
        <f t="array" aca="1" ref="CW353" ca="1">CV353-_xlfn.XLOOKUP(CW$1,Cdel!$B$1:$KC$1,IF(ROUNDUP(CV353,0)=6,Cdel!$B$8:$KC$8,IF(ROUNDUP(CV353,0)=5,Cdel!$B$9:$KC$9,IF(ROUNDUP(CV353,0)=4,Cdel!$B$10:$KC$10,IF(ROUNDUP(CV353,0)=3,Cdel!$B$11:$KC$11,IF(ROUNDUP(CV353,0)=2,Cdel!$B$12:$KC$12,IF(ROUNDUP(CV353,0)=1,Cdel!$B$13:$KC$13)))))))</f>
        <v>0.57164581381132773</v>
      </c>
      <c r="CX353" s="8" cm="1">
        <f t="array" aca="1" ref="CX353" ca="1">CW353-_xlfn.XLOOKUP(CX$1,Cdel!$B$1:$KC$1,IF(ROUNDUP(CW353,0)=6,Cdel!$B$8:$KC$8,IF(ROUNDUP(CW353,0)=5,Cdel!$B$9:$KC$9,IF(ROUNDUP(CW353,0)=4,Cdel!$B$10:$KC$10,IF(ROUNDUP(CW353,0)=3,Cdel!$B$11:$KC$11,IF(ROUNDUP(CW353,0)=2,Cdel!$B$12:$KC$12,IF(ROUNDUP(CW353,0)=1,Cdel!$B$13:$KC$13)))))))</f>
        <v>0.56955143628253624</v>
      </c>
      <c r="CY353" s="8" cm="1">
        <f t="array" aca="1" ref="CY353" ca="1">CX353-_xlfn.XLOOKUP(CY$1,Cdel!$B$1:$KC$1,IF(ROUNDUP(CX353,0)=6,Cdel!$B$8:$KC$8,IF(ROUNDUP(CX353,0)=5,Cdel!$B$9:$KC$9,IF(ROUNDUP(CX353,0)=4,Cdel!$B$10:$KC$10,IF(ROUNDUP(CX353,0)=3,Cdel!$B$11:$KC$11,IF(ROUNDUP(CX353,0)=2,Cdel!$B$12:$KC$12,IF(ROUNDUP(CX353,0)=1,Cdel!$B$13:$KC$13)))))))</f>
        <v>0.56751499477884626</v>
      </c>
      <c r="CZ353" s="8" cm="1">
        <f t="array" aca="1" ref="CZ353" ca="1">CY353-_xlfn.XLOOKUP(CZ$1,Cdel!$B$1:$KC$1,IF(ROUNDUP(CY353,0)=6,Cdel!$B$8:$KC$8,IF(ROUNDUP(CY353,0)=5,Cdel!$B$9:$KC$9,IF(ROUNDUP(CY353,0)=4,Cdel!$B$10:$KC$10,IF(ROUNDUP(CY353,0)=3,Cdel!$B$11:$KC$11,IF(ROUNDUP(CY353,0)=2,Cdel!$B$12:$KC$12,IF(ROUNDUP(CY353,0)=1,Cdel!$B$13:$KC$13)))))))</f>
        <v>0.565534886636479</v>
      </c>
      <c r="DA353" s="8" cm="1">
        <f t="array" aca="1" ref="DA353" ca="1">CZ353-_xlfn.XLOOKUP(DA$1,Cdel!$B$1:$KC$1,IF(ROUNDUP(CZ353,0)=6,Cdel!$B$8:$KC$8,IF(ROUNDUP(CZ353,0)=5,Cdel!$B$9:$KC$9,IF(ROUNDUP(CZ353,0)=4,Cdel!$B$10:$KC$10,IF(ROUNDUP(CZ353,0)=3,Cdel!$B$11:$KC$11,IF(ROUNDUP(CZ353,0)=2,Cdel!$B$12:$KC$12,IF(ROUNDUP(CZ353,0)=1,Cdel!$B$13:$KC$13)))))))</f>
        <v>0.56360955352557707</v>
      </c>
      <c r="DB353" s="8" cm="1">
        <f t="array" aca="1" ref="DB353" ca="1">DA353-_xlfn.XLOOKUP(DB$1,Cdel!$B$1:$KC$1,IF(ROUNDUP(DA353,0)=6,Cdel!$B$8:$KC$8,IF(ROUNDUP(DA353,0)=5,Cdel!$B$9:$KC$9,IF(ROUNDUP(DA353,0)=4,Cdel!$B$10:$KC$10,IF(ROUNDUP(DA353,0)=3,Cdel!$B$11:$KC$11,IF(ROUNDUP(DA353,0)=2,Cdel!$B$12:$KC$12,IF(ROUNDUP(DA353,0)=1,Cdel!$B$13:$KC$13)))))))</f>
        <v>0.56173748022381109</v>
      </c>
      <c r="DC353" s="8" cm="1">
        <f t="array" aca="1" ref="DC353" ca="1">DB353-_xlfn.XLOOKUP(DC$1,Cdel!$B$1:$KC$1,IF(ROUNDUP(DB353,0)=6,Cdel!$B$8:$KC$8,IF(ROUNDUP(DB353,0)=5,Cdel!$B$9:$KC$9,IF(ROUNDUP(DB353,0)=4,Cdel!$B$10:$KC$10,IF(ROUNDUP(DB353,0)=3,Cdel!$B$11:$KC$11,IF(ROUNDUP(DB353,0)=2,Cdel!$B$12:$KC$12,IF(ROUNDUP(DB353,0)=1,Cdel!$B$13:$KC$13)))))))</f>
        <v>0.55991719342391111</v>
      </c>
      <c r="DD353" s="8" cm="1">
        <f t="array" aca="1" ref="DD353" ca="1">DC353-_xlfn.XLOOKUP(DD$1,Cdel!$B$1:$KC$1,IF(ROUNDUP(DC353,0)=6,Cdel!$B$8:$KC$8,IF(ROUNDUP(DC353,0)=5,Cdel!$B$9:$KC$9,IF(ROUNDUP(DC353,0)=4,Cdel!$B$10:$KC$10,IF(ROUNDUP(DC353,0)=3,Cdel!$B$11:$KC$11,IF(ROUNDUP(DC353,0)=2,Cdel!$B$12:$KC$12,IF(ROUNDUP(DC353,0)=1,Cdel!$B$13:$KC$13)))))))</f>
        <v>0.5581472605741854</v>
      </c>
    </row>
    <row r="354" spans="1:108" x14ac:dyDescent="0.15">
      <c r="A354" s="3" t="s">
        <v>372</v>
      </c>
      <c r="B354" s="3" t="s">
        <v>408</v>
      </c>
      <c r="C354" s="3" t="s">
        <v>372</v>
      </c>
      <c r="D354" s="2">
        <v>0</v>
      </c>
      <c r="E354" s="2">
        <v>2000</v>
      </c>
      <c r="F354" s="3"/>
      <c r="G354" s="4">
        <f t="shared" ca="1" si="7"/>
        <v>26</v>
      </c>
      <c r="H354">
        <f ca="1">_xlfn.LET(
_xlpm.score,_xlfn.XLOOKUP(G354,DecayFns!$A$2:$A$289,DecayFns!$N$2:$N$289),
IF(D354=1,IF(_xlpm.score=6,_xlpm.score,_xlpm.score+1),IF(_xlpm.score=1,_xlpm.score,_xlpm.score-1)
))</f>
        <v>2</v>
      </c>
      <c r="I354" s="7" cm="1">
        <f t="array" aca="1" ref="I354" ca="1">H354-_xlfn.XLOOKUP(I$1,Cdel!$B$1:$KC$1,IF(ROUNDUP(H354,0)=6,Cdel!$B$8:$KC$8,IF(ROUNDUP(H354,0)=5,Cdel!$B$9:$KC$9,IF(ROUNDUP(H354,0)=4,Cdel!$B$10:$KC$10,IF(ROUNDUP(H354,0)=3,Cdel!$B$11:$KC$11,IF(ROUNDUP(H354,0)=2,Cdel!$B$12:$KC$12,IF(ROUNDUP(H354,0)=1,Cdel!$B$13:$KC$13)))))))</f>
        <v>2</v>
      </c>
      <c r="J354" s="8" cm="1">
        <f t="array" aca="1" ref="J354" ca="1">I354-_xlfn.XLOOKUP(J$1,Cdel!$B$1:$KC$1,IF(ROUNDUP(I354,0)=6,Cdel!$B$8:$KC$8,IF(ROUNDUP(I354,0)=5,Cdel!$B$9:$KC$9,IF(ROUNDUP(I354,0)=4,Cdel!$B$10:$KC$10,IF(ROUNDUP(I354,0)=3,Cdel!$B$11:$KC$11,IF(ROUNDUP(I354,0)=2,Cdel!$B$12:$KC$12,IF(ROUNDUP(I354,0)=1,Cdel!$B$13:$KC$13)))))))</f>
        <v>1.9446747071098003</v>
      </c>
      <c r="K354" s="8" cm="1">
        <f t="array" aca="1" ref="K354" ca="1">J354-_xlfn.XLOOKUP(K$1,Cdel!$B$1:$KC$1,IF(ROUNDUP(J354,0)=6,Cdel!$B$8:$KC$8,IF(ROUNDUP(J354,0)=5,Cdel!$B$9:$KC$9,IF(ROUNDUP(J354,0)=4,Cdel!$B$10:$KC$10,IF(ROUNDUP(J354,0)=3,Cdel!$B$11:$KC$11,IF(ROUNDUP(J354,0)=2,Cdel!$B$12:$KC$12,IF(ROUNDUP(J354,0)=1,Cdel!$B$13:$KC$13)))))))</f>
        <v>1.8908798582362936</v>
      </c>
      <c r="L354" s="8" cm="1">
        <f t="array" aca="1" ref="L354" ca="1">K354-_xlfn.XLOOKUP(L$1,Cdel!$B$1:$KC$1,IF(ROUNDUP(K354,0)=6,Cdel!$B$8:$KC$8,IF(ROUNDUP(K354,0)=5,Cdel!$B$9:$KC$9,IF(ROUNDUP(K354,0)=4,Cdel!$B$10:$KC$10,IF(ROUNDUP(K354,0)=3,Cdel!$B$11:$KC$11,IF(ROUNDUP(K354,0)=2,Cdel!$B$12:$KC$12,IF(ROUNDUP(K354,0)=1,Cdel!$B$13:$KC$13)))))))</f>
        <v>1.8385731172477424</v>
      </c>
      <c r="M354" s="8" cm="1">
        <f t="array" aca="1" ref="M354" ca="1">L354-_xlfn.XLOOKUP(M$1,Cdel!$B$1:$KC$1,IF(ROUNDUP(L354,0)=6,Cdel!$B$8:$KC$8,IF(ROUNDUP(L354,0)=5,Cdel!$B$9:$KC$9,IF(ROUNDUP(L354,0)=4,Cdel!$B$10:$KC$10,IF(ROUNDUP(L354,0)=3,Cdel!$B$11:$KC$11,IF(ROUNDUP(L354,0)=2,Cdel!$B$12:$KC$12,IF(ROUNDUP(L354,0)=1,Cdel!$B$13:$KC$13)))))))</f>
        <v>1.7877133191418528</v>
      </c>
      <c r="N354" s="8" cm="1">
        <f t="array" aca="1" ref="N354" ca="1">M354-_xlfn.XLOOKUP(N$1,Cdel!$B$1:$KC$1,IF(ROUNDUP(M354,0)=6,Cdel!$B$8:$KC$8,IF(ROUNDUP(M354,0)=5,Cdel!$B$9:$KC$9,IF(ROUNDUP(M354,0)=4,Cdel!$B$10:$KC$10,IF(ROUNDUP(M354,0)=3,Cdel!$B$11:$KC$11,IF(ROUNDUP(M354,0)=2,Cdel!$B$12:$KC$12,IF(ROUNDUP(M354,0)=1,Cdel!$B$13:$KC$13)))))))</f>
        <v>1.7382604376492357</v>
      </c>
      <c r="O354" s="8" cm="1">
        <f t="array" aca="1" ref="O354" ca="1">N354-_xlfn.XLOOKUP(O$1,Cdel!$B$1:$KC$1,IF(ROUNDUP(N354,0)=6,Cdel!$B$8:$KC$8,IF(ROUNDUP(N354,0)=5,Cdel!$B$9:$KC$9,IF(ROUNDUP(N354,0)=4,Cdel!$B$10:$KC$10,IF(ROUNDUP(N354,0)=3,Cdel!$B$11:$KC$11,IF(ROUNDUP(N354,0)=2,Cdel!$B$12:$KC$12,IF(ROUNDUP(N354,0)=1,Cdel!$B$13:$KC$13)))))))</f>
        <v>1.6901755537330403</v>
      </c>
      <c r="P354" s="8" cm="1">
        <f t="array" aca="1" ref="P354" ca="1">O354-_xlfn.XLOOKUP(P$1,Cdel!$B$1:$KC$1,IF(ROUNDUP(O354,0)=6,Cdel!$B$8:$KC$8,IF(ROUNDUP(O354,0)=5,Cdel!$B$9:$KC$9,IF(ROUNDUP(O354,0)=4,Cdel!$B$10:$KC$10,IF(ROUNDUP(O354,0)=3,Cdel!$B$11:$KC$11,IF(ROUNDUP(O354,0)=2,Cdel!$B$12:$KC$12,IF(ROUNDUP(O354,0)=1,Cdel!$B$13:$KC$13)))))))</f>
        <v>1.6434208249599722</v>
      </c>
      <c r="Q354" s="8" cm="1">
        <f t="array" aca="1" ref="Q354" ca="1">P354-_xlfn.XLOOKUP(Q$1,Cdel!$B$1:$KC$1,IF(ROUNDUP(P354,0)=6,Cdel!$B$8:$KC$8,IF(ROUNDUP(P354,0)=5,Cdel!$B$9:$KC$9,IF(ROUNDUP(P354,0)=4,Cdel!$B$10:$KC$10,IF(ROUNDUP(P354,0)=3,Cdel!$B$11:$KC$11,IF(ROUNDUP(P354,0)=2,Cdel!$B$12:$KC$12,IF(ROUNDUP(P354,0)=1,Cdel!$B$13:$KC$13)))))))</f>
        <v>1.5979594557185901</v>
      </c>
      <c r="R354" s="8" cm="1">
        <f t="array" aca="1" ref="R354" ca="1">Q354-_xlfn.XLOOKUP(R$1,Cdel!$B$1:$KC$1,IF(ROUNDUP(Q354,0)=6,Cdel!$B$8:$KC$8,IF(ROUNDUP(Q354,0)=5,Cdel!$B$9:$KC$9,IF(ROUNDUP(Q354,0)=4,Cdel!$B$10:$KC$10,IF(ROUNDUP(Q354,0)=3,Cdel!$B$11:$KC$11,IF(ROUNDUP(Q354,0)=2,Cdel!$B$12:$KC$12,IF(ROUNDUP(Q354,0)=1,Cdel!$B$13:$KC$13)))))))</f>
        <v>1.5537556682614426</v>
      </c>
      <c r="S354" s="8" cm="1">
        <f t="array" aca="1" ref="S354" ca="1">R354-_xlfn.XLOOKUP(S$1,Cdel!$B$1:$KC$1,IF(ROUNDUP(R354,0)=6,Cdel!$B$8:$KC$8,IF(ROUNDUP(R354,0)=5,Cdel!$B$9:$KC$9,IF(ROUNDUP(R354,0)=4,Cdel!$B$10:$KC$10,IF(ROUNDUP(R354,0)=3,Cdel!$B$11:$KC$11,IF(ROUNDUP(R354,0)=2,Cdel!$B$12:$KC$12,IF(ROUNDUP(R354,0)=1,Cdel!$B$13:$KC$13)))))))</f>
        <v>1.5107746745482562</v>
      </c>
      <c r="T354" s="8" cm="1">
        <f t="array" aca="1" ref="T354" ca="1">S354-_xlfn.XLOOKUP(T$1,Cdel!$B$1:$KC$1,IF(ROUNDUP(S354,0)=6,Cdel!$B$8:$KC$8,IF(ROUNDUP(S354,0)=5,Cdel!$B$9:$KC$9,IF(ROUNDUP(S354,0)=4,Cdel!$B$10:$KC$10,IF(ROUNDUP(S354,0)=3,Cdel!$B$11:$KC$11,IF(ROUNDUP(S354,0)=2,Cdel!$B$12:$KC$12,IF(ROUNDUP(S354,0)=1,Cdel!$B$13:$KC$13)))))))</f>
        <v>1.4689826488680171</v>
      </c>
      <c r="U354" s="8" cm="1">
        <f t="array" aca="1" ref="U354" ca="1">T354-_xlfn.XLOOKUP(U$1,Cdel!$B$1:$KC$1,IF(ROUNDUP(T354,0)=6,Cdel!$B$8:$KC$8,IF(ROUNDUP(T354,0)=5,Cdel!$B$9:$KC$9,IF(ROUNDUP(T354,0)=4,Cdel!$B$10:$KC$10,IF(ROUNDUP(T354,0)=3,Cdel!$B$11:$KC$11,IF(ROUNDUP(T354,0)=2,Cdel!$B$12:$KC$12,IF(ROUNDUP(T354,0)=1,Cdel!$B$13:$KC$13)))))))</f>
        <v>1.4283467012183948</v>
      </c>
      <c r="V354" s="8" cm="1">
        <f t="array" aca="1" ref="V354" ca="1">U354-_xlfn.XLOOKUP(V$1,Cdel!$B$1:$KC$1,IF(ROUNDUP(U354,0)=6,Cdel!$B$8:$KC$8,IF(ROUNDUP(U354,0)=5,Cdel!$B$9:$KC$9,IF(ROUNDUP(U354,0)=4,Cdel!$B$10:$KC$10,IF(ROUNDUP(U354,0)=3,Cdel!$B$11:$KC$11,IF(ROUNDUP(U354,0)=2,Cdel!$B$12:$KC$12,IF(ROUNDUP(U354,0)=1,Cdel!$B$13:$KC$13)))))))</f>
        <v>1.3888348514215656</v>
      </c>
      <c r="W354" s="8" cm="1">
        <f t="array" aca="1" ref="W354" ca="1">V354-_xlfn.XLOOKUP(W$1,Cdel!$B$1:$KC$1,IF(ROUNDUP(V354,0)=6,Cdel!$B$8:$KC$8,IF(ROUNDUP(V354,0)=5,Cdel!$B$9:$KC$9,IF(ROUNDUP(V354,0)=4,Cdel!$B$10:$KC$10,IF(ROUNDUP(V354,0)=3,Cdel!$B$11:$KC$11,IF(ROUNDUP(V354,0)=2,Cdel!$B$12:$KC$12,IF(ROUNDUP(V354,0)=1,Cdel!$B$13:$KC$13)))))))</f>
        <v>1.350416003956058</v>
      </c>
      <c r="X354" s="8" cm="1">
        <f t="array" aca="1" ref="X354" ca="1">W354-_xlfn.XLOOKUP(X$1,Cdel!$B$1:$KC$1,IF(ROUNDUP(W354,0)=6,Cdel!$B$8:$KC$8,IF(ROUNDUP(W354,0)=5,Cdel!$B$9:$KC$9,IF(ROUNDUP(W354,0)=4,Cdel!$B$10:$KC$10,IF(ROUNDUP(W354,0)=3,Cdel!$B$11:$KC$11,IF(ROUNDUP(W354,0)=2,Cdel!$B$12:$KC$12,IF(ROUNDUP(W354,0)=1,Cdel!$B$13:$KC$13)))))))</f>
        <v>1.3130599234848168</v>
      </c>
      <c r="Y354" s="8" cm="1">
        <f t="array" aca="1" ref="Y354" ca="1">X354-_xlfn.XLOOKUP(Y$1,Cdel!$B$1:$KC$1,IF(ROUNDUP(X354,0)=6,Cdel!$B$8:$KC$8,IF(ROUNDUP(X354,0)=5,Cdel!$B$9:$KC$9,IF(ROUNDUP(X354,0)=4,Cdel!$B$10:$KC$10,IF(ROUNDUP(X354,0)=3,Cdel!$B$11:$KC$11,IF(ROUNDUP(X354,0)=2,Cdel!$B$12:$KC$12,IF(ROUNDUP(X354,0)=1,Cdel!$B$13:$KC$13)))))))</f>
        <v>1.2767372110602264</v>
      </c>
      <c r="Z354" s="8" cm="1">
        <f t="array" aca="1" ref="Z354" ca="1">Y354-_xlfn.XLOOKUP(Z$1,Cdel!$B$1:$KC$1,IF(ROUNDUP(Y354,0)=6,Cdel!$B$8:$KC$8,IF(ROUNDUP(Y354,0)=5,Cdel!$B$9:$KC$9,IF(ROUNDUP(Y354,0)=4,Cdel!$B$10:$KC$10,IF(ROUNDUP(Y354,0)=3,Cdel!$B$11:$KC$11,IF(ROUNDUP(Y354,0)=2,Cdel!$B$12:$KC$12,IF(ROUNDUP(Y354,0)=1,Cdel!$B$13:$KC$13)))))))</f>
        <v>1.2414192809873645</v>
      </c>
      <c r="AA354" s="8" cm="1">
        <f t="array" aca="1" ref="AA354" ca="1">Z354-_xlfn.XLOOKUP(AA$1,Cdel!$B$1:$KC$1,IF(ROUNDUP(Z354,0)=6,Cdel!$B$8:$KC$8,IF(ROUNDUP(Z354,0)=5,Cdel!$B$9:$KC$9,IF(ROUNDUP(Z354,0)=4,Cdel!$B$10:$KC$10,IF(ROUNDUP(Z354,0)=3,Cdel!$B$11:$KC$11,IF(ROUNDUP(Z354,0)=2,Cdel!$B$12:$KC$12,IF(ROUNDUP(Z354,0)=1,Cdel!$B$13:$KC$13)))))))</f>
        <v>1.207078338327281</v>
      </c>
      <c r="AB354" s="8" cm="1">
        <f t="array" aca="1" ref="AB354" ca="1">AA354-_xlfn.XLOOKUP(AB$1,Cdel!$B$1:$KC$1,IF(ROUNDUP(AA354,0)=6,Cdel!$B$8:$KC$8,IF(ROUNDUP(AA354,0)=5,Cdel!$B$9:$KC$9,IF(ROUNDUP(AA354,0)=4,Cdel!$B$10:$KC$10,IF(ROUNDUP(AA354,0)=3,Cdel!$B$11:$KC$11,IF(ROUNDUP(AA354,0)=2,Cdel!$B$12:$KC$12,IF(ROUNDUP(AA354,0)=1,Cdel!$B$13:$KC$13)))))))</f>
        <v>1.1736873570225947</v>
      </c>
      <c r="AC354" s="8" cm="1">
        <f t="array" aca="1" ref="AC354" ca="1">AB354-_xlfn.XLOOKUP(AC$1,Cdel!$B$1:$KC$1,IF(ROUNDUP(AB354,0)=6,Cdel!$B$8:$KC$8,IF(ROUNDUP(AB354,0)=5,Cdel!$B$9:$KC$9,IF(ROUNDUP(AB354,0)=4,Cdel!$B$10:$KC$10,IF(ROUNDUP(AB354,0)=3,Cdel!$B$11:$KC$11,IF(ROUNDUP(AB354,0)=2,Cdel!$B$12:$KC$12,IF(ROUNDUP(AB354,0)=1,Cdel!$B$13:$KC$13)))))))</f>
        <v>1.1412200586281949</v>
      </c>
      <c r="AD354" s="8" cm="1">
        <f t="array" aca="1" ref="AD354" ca="1">AC354-_xlfn.XLOOKUP(AD$1,Cdel!$B$1:$KC$1,IF(ROUNDUP(AC354,0)=6,Cdel!$B$8:$KC$8,IF(ROUNDUP(AC354,0)=5,Cdel!$B$9:$KC$9,IF(ROUNDUP(AC354,0)=4,Cdel!$B$10:$KC$10,IF(ROUNDUP(AC354,0)=3,Cdel!$B$11:$KC$11,IF(ROUNDUP(AC354,0)=2,Cdel!$B$12:$KC$12,IF(ROUNDUP(AC354,0)=1,Cdel!$B$13:$KC$13)))))))</f>
        <v>1.1096508916303069</v>
      </c>
      <c r="AE354" s="8" cm="1">
        <f t="array" aca="1" ref="AE354" ca="1">AD354-_xlfn.XLOOKUP(AE$1,Cdel!$B$1:$KC$1,IF(ROUNDUP(AD354,0)=6,Cdel!$B$8:$KC$8,IF(ROUNDUP(AD354,0)=5,Cdel!$B$9:$KC$9,IF(ROUNDUP(AD354,0)=4,Cdel!$B$10:$KC$10,IF(ROUNDUP(AD354,0)=3,Cdel!$B$11:$KC$11,IF(ROUNDUP(AD354,0)=2,Cdel!$B$12:$KC$12,IF(ROUNDUP(AD354,0)=1,Cdel!$B$13:$KC$13)))))))</f>
        <v>1.0789550113376478</v>
      </c>
      <c r="AF354" s="8" cm="1">
        <f t="array" aca="1" ref="AF354" ca="1">AE354-_xlfn.XLOOKUP(AF$1,Cdel!$B$1:$KC$1,IF(ROUNDUP(AE354,0)=6,Cdel!$B$8:$KC$8,IF(ROUNDUP(AE354,0)=5,Cdel!$B$9:$KC$9,IF(ROUNDUP(AE354,0)=4,Cdel!$B$10:$KC$10,IF(ROUNDUP(AE354,0)=3,Cdel!$B$11:$KC$11,IF(ROUNDUP(AE354,0)=2,Cdel!$B$12:$KC$12,IF(ROUNDUP(AE354,0)=1,Cdel!$B$13:$KC$13)))))))</f>
        <v>1.0491082603288457</v>
      </c>
      <c r="AG354" s="8" cm="1">
        <f t="array" aca="1" ref="AG354" ca="1">AF354-_xlfn.XLOOKUP(AG$1,Cdel!$B$1:$KC$1,IF(ROUNDUP(AF354,0)=6,Cdel!$B$8:$KC$8,IF(ROUNDUP(AF354,0)=5,Cdel!$B$9:$KC$9,IF(ROUNDUP(AF354,0)=4,Cdel!$B$10:$KC$10,IF(ROUNDUP(AF354,0)=3,Cdel!$B$11:$KC$11,IF(ROUNDUP(AF354,0)=2,Cdel!$B$12:$KC$12,IF(ROUNDUP(AF354,0)=1,Cdel!$B$13:$KC$13)))))))</f>
        <v>1.0200871494407351</v>
      </c>
      <c r="AH354" s="8" cm="1">
        <f t="array" aca="1" ref="AH354" ca="1">AG354-_xlfn.XLOOKUP(AH$1,Cdel!$B$1:$KC$1,IF(ROUNDUP(AG354,0)=6,Cdel!$B$8:$KC$8,IF(ROUNDUP(AG354,0)=5,Cdel!$B$9:$KC$9,IF(ROUNDUP(AG354,0)=4,Cdel!$B$10:$KC$10,IF(ROUNDUP(AG354,0)=3,Cdel!$B$11:$KC$11,IF(ROUNDUP(AG354,0)=2,Cdel!$B$12:$KC$12,IF(ROUNDUP(AG354,0)=1,Cdel!$B$13:$KC$13)))))))</f>
        <v>0.99186883928256631</v>
      </c>
      <c r="AI354" s="8" cm="1">
        <f t="array" aca="1" ref="AI354" ca="1">AH354-_xlfn.XLOOKUP(AI$1,Cdel!$B$1:$KC$1,IF(ROUNDUP(AH354,0)=6,Cdel!$B$8:$KC$8,IF(ROUNDUP(AH354,0)=5,Cdel!$B$9:$KC$9,IF(ROUNDUP(AH354,0)=4,Cdel!$B$10:$KC$10,IF(ROUNDUP(AH354,0)=3,Cdel!$B$11:$KC$11,IF(ROUNDUP(AH354,0)=2,Cdel!$B$12:$KC$12,IF(ROUNDUP(AH354,0)=1,Cdel!$B$13:$KC$13)))))))</f>
        <v>0.97814998077207371</v>
      </c>
      <c r="AJ354" s="8" cm="1">
        <f t="array" aca="1" ref="AJ354" ca="1">AI354-_xlfn.XLOOKUP(AJ$1,Cdel!$B$1:$KC$1,IF(ROUNDUP(AI354,0)=6,Cdel!$B$8:$KC$8,IF(ROUNDUP(AI354,0)=5,Cdel!$B$9:$KC$9,IF(ROUNDUP(AI354,0)=4,Cdel!$B$10:$KC$10,IF(ROUNDUP(AI354,0)=3,Cdel!$B$11:$KC$11,IF(ROUNDUP(AI354,0)=2,Cdel!$B$12:$KC$12,IF(ROUNDUP(AI354,0)=1,Cdel!$B$13:$KC$13)))))))</f>
        <v>0.96481062219418723</v>
      </c>
      <c r="AK354" s="8" cm="1">
        <f t="array" aca="1" ref="AK354" ca="1">AJ354-_xlfn.XLOOKUP(AK$1,Cdel!$B$1:$KC$1,IF(ROUNDUP(AJ354,0)=6,Cdel!$B$8:$KC$8,IF(ROUNDUP(AJ354,0)=5,Cdel!$B$9:$KC$9,IF(ROUNDUP(AJ354,0)=4,Cdel!$B$10:$KC$10,IF(ROUNDUP(AJ354,0)=3,Cdel!$B$11:$KC$11,IF(ROUNDUP(AJ354,0)=2,Cdel!$B$12:$KC$12,IF(ROUNDUP(AJ354,0)=1,Cdel!$B$13:$KC$13)))))))</f>
        <v>0.9518402655764453</v>
      </c>
      <c r="AL354" s="8" cm="1">
        <f t="array" aca="1" ref="AL354" ca="1">AK354-_xlfn.XLOOKUP(AL$1,Cdel!$B$1:$KC$1,IF(ROUNDUP(AK354,0)=6,Cdel!$B$8:$KC$8,IF(ROUNDUP(AK354,0)=5,Cdel!$B$9:$KC$9,IF(ROUNDUP(AK354,0)=4,Cdel!$B$10:$KC$10,IF(ROUNDUP(AK354,0)=3,Cdel!$B$11:$KC$11,IF(ROUNDUP(AK354,0)=2,Cdel!$B$12:$KC$12,IF(ROUNDUP(AK354,0)=1,Cdel!$B$13:$KC$13)))))))</f>
        <v>0.93922870334808661</v>
      </c>
      <c r="AM354" s="8" cm="1">
        <f t="array" aca="1" ref="AM354" ca="1">AL354-_xlfn.XLOOKUP(AM$1,Cdel!$B$1:$KC$1,IF(ROUNDUP(AL354,0)=6,Cdel!$B$8:$KC$8,IF(ROUNDUP(AL354,0)=5,Cdel!$B$9:$KC$9,IF(ROUNDUP(AL354,0)=4,Cdel!$B$10:$KC$10,IF(ROUNDUP(AL354,0)=3,Cdel!$B$11:$KC$11,IF(ROUNDUP(AL354,0)=2,Cdel!$B$12:$KC$12,IF(ROUNDUP(AL354,0)=1,Cdel!$B$13:$KC$13)))))))</f>
        <v>0.92696601030677162</v>
      </c>
      <c r="AN354" s="8" cm="1">
        <f t="array" aca="1" ref="AN354" ca="1">AM354-_xlfn.XLOOKUP(AN$1,Cdel!$B$1:$KC$1,IF(ROUNDUP(AM354,0)=6,Cdel!$B$8:$KC$8,IF(ROUNDUP(AM354,0)=5,Cdel!$B$9:$KC$9,IF(ROUNDUP(AM354,0)=4,Cdel!$B$10:$KC$10,IF(ROUNDUP(AM354,0)=3,Cdel!$B$11:$KC$11,IF(ROUNDUP(AM354,0)=2,Cdel!$B$12:$KC$12,IF(ROUNDUP(AM354,0)=1,Cdel!$B$13:$KC$13)))))))</f>
        <v>0.91504253580752315</v>
      </c>
      <c r="AO354" s="8" cm="1">
        <f t="array" aca="1" ref="AO354" ca="1">AN354-_xlfn.XLOOKUP(AO$1,Cdel!$B$1:$KC$1,IF(ROUNDUP(AN354,0)=6,Cdel!$B$8:$KC$8,IF(ROUNDUP(AN354,0)=5,Cdel!$B$9:$KC$9,IF(ROUNDUP(AN354,0)=4,Cdel!$B$10:$KC$10,IF(ROUNDUP(AN354,0)=3,Cdel!$B$11:$KC$11,IF(ROUNDUP(AN354,0)=2,Cdel!$B$12:$KC$12,IF(ROUNDUP(AN354,0)=1,Cdel!$B$13:$KC$13)))))))</f>
        <v>0.9034488961677446</v>
      </c>
      <c r="AP354" s="8" cm="1">
        <f t="array" aca="1" ref="AP354" ca="1">AO354-_xlfn.XLOOKUP(AP$1,Cdel!$B$1:$KC$1,IF(ROUNDUP(AO354,0)=6,Cdel!$B$8:$KC$8,IF(ROUNDUP(AO354,0)=5,Cdel!$B$9:$KC$9,IF(ROUNDUP(AO354,0)=4,Cdel!$B$10:$KC$10,IF(ROUNDUP(AO354,0)=3,Cdel!$B$11:$KC$11,IF(ROUNDUP(AO354,0)=2,Cdel!$B$12:$KC$12,IF(ROUNDUP(AO354,0)=1,Cdel!$B$13:$KC$13)))))))</f>
        <v>0.89217596728233317</v>
      </c>
      <c r="AQ354" s="8" cm="1">
        <f t="array" aca="1" ref="AQ354" ca="1">AP354-_xlfn.XLOOKUP(AQ$1,Cdel!$B$1:$KC$1,IF(ROUNDUP(AP354,0)=6,Cdel!$B$8:$KC$8,IF(ROUNDUP(AP354,0)=5,Cdel!$B$9:$KC$9,IF(ROUNDUP(AP354,0)=4,Cdel!$B$10:$KC$10,IF(ROUNDUP(AP354,0)=3,Cdel!$B$11:$KC$11,IF(ROUNDUP(AP354,0)=2,Cdel!$B$12:$KC$12,IF(ROUNDUP(AP354,0)=1,Cdel!$B$13:$KC$13)))))))</f>
        <v>0.88121487744307958</v>
      </c>
      <c r="AR354" s="8" cm="1">
        <f t="array" aca="1" ref="AR354" ca="1">AQ354-_xlfn.XLOOKUP(AR$1,Cdel!$B$1:$KC$1,IF(ROUNDUP(AQ354,0)=6,Cdel!$B$8:$KC$8,IF(ROUNDUP(AQ354,0)=5,Cdel!$B$9:$KC$9,IF(ROUNDUP(AQ354,0)=4,Cdel!$B$10:$KC$10,IF(ROUNDUP(AQ354,0)=3,Cdel!$B$11:$KC$11,IF(ROUNDUP(AQ354,0)=2,Cdel!$B$12:$KC$12,IF(ROUNDUP(AQ354,0)=1,Cdel!$B$13:$KC$13)))))))</f>
        <v>0.87055700035670225</v>
      </c>
      <c r="AS354" s="8" cm="1">
        <f t="array" aca="1" ref="AS354" ca="1">AR354-_xlfn.XLOOKUP(AS$1,Cdel!$B$1:$KC$1,IF(ROUNDUP(AR354,0)=6,Cdel!$B$8:$KC$8,IF(ROUNDUP(AR354,0)=5,Cdel!$B$9:$KC$9,IF(ROUNDUP(AR354,0)=4,Cdel!$B$10:$KC$10,IF(ROUNDUP(AR354,0)=3,Cdel!$B$11:$KC$11,IF(ROUNDUP(AR354,0)=2,Cdel!$B$12:$KC$12,IF(ROUNDUP(AR354,0)=1,Cdel!$B$13:$KC$13)))))))</f>
        <v>0.86019394835602059</v>
      </c>
      <c r="AT354" s="8" cm="1">
        <f t="array" aca="1" ref="AT354" ca="1">AS354-_xlfn.XLOOKUP(AT$1,Cdel!$B$1:$KC$1,IF(ROUNDUP(AS354,0)=6,Cdel!$B$8:$KC$8,IF(ROUNDUP(AS354,0)=5,Cdel!$B$9:$KC$9,IF(ROUNDUP(AS354,0)=4,Cdel!$B$10:$KC$10,IF(ROUNDUP(AS354,0)=3,Cdel!$B$11:$KC$11,IF(ROUNDUP(AS354,0)=2,Cdel!$B$12:$KC$12,IF(ROUNDUP(AS354,0)=1,Cdel!$B$13:$KC$13)))))))</f>
        <v>0.85011756579892617</v>
      </c>
      <c r="AU354" s="8" cm="1">
        <f t="array" aca="1" ref="AU354" ca="1">AT354-_xlfn.XLOOKUP(AU$1,Cdel!$B$1:$KC$1,IF(ROUNDUP(AT354,0)=6,Cdel!$B$8:$KC$8,IF(ROUNDUP(AT354,0)=5,Cdel!$B$9:$KC$9,IF(ROUNDUP(AT354,0)=4,Cdel!$B$10:$KC$10,IF(ROUNDUP(AT354,0)=3,Cdel!$B$11:$KC$11,IF(ROUNDUP(AT354,0)=2,Cdel!$B$12:$KC$12,IF(ROUNDUP(AT354,0)=1,Cdel!$B$13:$KC$13)))))))</f>
        <v>0.84031992264995425</v>
      </c>
      <c r="AV354" s="8" cm="1">
        <f t="array" aca="1" ref="AV354" ca="1">AU354-_xlfn.XLOOKUP(AV$1,Cdel!$B$1:$KC$1,IF(ROUNDUP(AU354,0)=6,Cdel!$B$8:$KC$8,IF(ROUNDUP(AU354,0)=5,Cdel!$B$9:$KC$9,IF(ROUNDUP(AU354,0)=4,Cdel!$B$10:$KC$10,IF(ROUNDUP(AU354,0)=3,Cdel!$B$11:$KC$11,IF(ROUNDUP(AU354,0)=2,Cdel!$B$12:$KC$12,IF(ROUNDUP(AU354,0)=1,Cdel!$B$13:$KC$13)))))))</f>
        <v>0.83079330823940745</v>
      </c>
      <c r="AW354" s="8" cm="1">
        <f t="array" aca="1" ref="AW354" ca="1">AV354-_xlfn.XLOOKUP(AW$1,Cdel!$B$1:$KC$1,IF(ROUNDUP(AV354,0)=6,Cdel!$B$8:$KC$8,IF(ROUNDUP(AV354,0)=5,Cdel!$B$9:$KC$9,IF(ROUNDUP(AV354,0)=4,Cdel!$B$10:$KC$10,IF(ROUNDUP(AV354,0)=3,Cdel!$B$11:$KC$11,IF(ROUNDUP(AV354,0)=2,Cdel!$B$12:$KC$12,IF(ROUNDUP(AV354,0)=1,Cdel!$B$13:$KC$13)))))))</f>
        <v>0.82153022519511842</v>
      </c>
      <c r="AX354" s="8" cm="1">
        <f t="array" aca="1" ref="AX354" ca="1">AW354-_xlfn.XLOOKUP(AX$1,Cdel!$B$1:$KC$1,IF(ROUNDUP(AW354,0)=6,Cdel!$B$8:$KC$8,IF(ROUNDUP(AW354,0)=5,Cdel!$B$9:$KC$9,IF(ROUNDUP(AW354,0)=4,Cdel!$B$10:$KC$10,IF(ROUNDUP(AW354,0)=3,Cdel!$B$11:$KC$11,IF(ROUNDUP(AW354,0)=2,Cdel!$B$12:$KC$12,IF(ROUNDUP(AW354,0)=1,Cdel!$B$13:$KC$13)))))))</f>
        <v>0.81252338354207532</v>
      </c>
      <c r="AY354" s="8" cm="1">
        <f t="array" aca="1" ref="AY354" ca="1">AX354-_xlfn.XLOOKUP(AY$1,Cdel!$B$1:$KC$1,IF(ROUNDUP(AX354,0)=6,Cdel!$B$8:$KC$8,IF(ROUNDUP(AX354,0)=5,Cdel!$B$9:$KC$9,IF(ROUNDUP(AX354,0)=4,Cdel!$B$10:$KC$10,IF(ROUNDUP(AX354,0)=3,Cdel!$B$11:$KC$11,IF(ROUNDUP(AX354,0)=2,Cdel!$B$12:$KC$12,IF(ROUNDUP(AX354,0)=1,Cdel!$B$13:$KC$13)))))))</f>
        <v>0.80376569496526717</v>
      </c>
      <c r="AZ354" s="8" cm="1">
        <f t="array" aca="1" ref="AZ354" ca="1">AY354-_xlfn.XLOOKUP(AZ$1,Cdel!$B$1:$KC$1,IF(ROUNDUP(AY354,0)=6,Cdel!$B$8:$KC$8,IF(ROUNDUP(AY354,0)=5,Cdel!$B$9:$KC$9,IF(ROUNDUP(AY354,0)=4,Cdel!$B$10:$KC$10,IF(ROUNDUP(AY354,0)=3,Cdel!$B$11:$KC$11,IF(ROUNDUP(AY354,0)=2,Cdel!$B$12:$KC$12,IF(ROUNDUP(AY354,0)=1,Cdel!$B$13:$KC$13)))))))</f>
        <v>0.7952502672312356</v>
      </c>
      <c r="BA354" s="8" cm="1">
        <f t="array" aca="1" ref="BA354" ca="1">AZ354-_xlfn.XLOOKUP(BA$1,Cdel!$B$1:$KC$1,IF(ROUNDUP(AZ354,0)=6,Cdel!$B$8:$KC$8,IF(ROUNDUP(AZ354,0)=5,Cdel!$B$9:$KC$9,IF(ROUNDUP(AZ354,0)=4,Cdel!$B$10:$KC$10,IF(ROUNDUP(AZ354,0)=3,Cdel!$B$11:$KC$11,IF(ROUNDUP(AZ354,0)=2,Cdel!$B$12:$KC$12,IF(ROUNDUP(AZ354,0)=1,Cdel!$B$13:$KC$13)))))))</f>
        <v>0.78697039876393937</v>
      </c>
      <c r="BB354" s="8" cm="1">
        <f t="array" aca="1" ref="BB354" ca="1">BA354-_xlfn.XLOOKUP(BB$1,Cdel!$B$1:$KC$1,IF(ROUNDUP(BA354,0)=6,Cdel!$B$8:$KC$8,IF(ROUNDUP(BA354,0)=5,Cdel!$B$9:$KC$9,IF(ROUNDUP(BA354,0)=4,Cdel!$B$10:$KC$10,IF(ROUNDUP(BA354,0)=3,Cdel!$B$11:$KC$11,IF(ROUNDUP(BA354,0)=2,Cdel!$B$12:$KC$12,IF(ROUNDUP(BA354,0)=1,Cdel!$B$13:$KC$13)))))))</f>
        <v>0.77891957337066597</v>
      </c>
      <c r="BC354" s="8" cm="1">
        <f t="array" aca="1" ref="BC354" ca="1">BB354-_xlfn.XLOOKUP(BC$1,Cdel!$B$1:$KC$1,IF(ROUNDUP(BB354,0)=6,Cdel!$B$8:$KC$8,IF(ROUNDUP(BB354,0)=5,Cdel!$B$9:$KC$9,IF(ROUNDUP(BB354,0)=4,Cdel!$B$10:$KC$10,IF(ROUNDUP(BB354,0)=3,Cdel!$B$11:$KC$11,IF(ROUNDUP(BB354,0)=2,Cdel!$B$12:$KC$12,IF(ROUNDUP(BB354,0)=1,Cdel!$B$13:$KC$13)))))))</f>
        <v>0.77109145511383781</v>
      </c>
      <c r="BD354" s="8" cm="1">
        <f t="array" aca="1" ref="BD354" ca="1">BC354-_xlfn.XLOOKUP(BD$1,Cdel!$B$1:$KC$1,IF(ROUNDUP(BC354,0)=6,Cdel!$B$8:$KC$8,IF(ROUNDUP(BC354,0)=5,Cdel!$B$9:$KC$9,IF(ROUNDUP(BC354,0)=4,Cdel!$B$10:$KC$10,IF(ROUNDUP(BC354,0)=3,Cdel!$B$11:$KC$11,IF(ROUNDUP(BC354,0)=2,Cdel!$B$12:$KC$12,IF(ROUNDUP(BC354,0)=1,Cdel!$B$13:$KC$13)))))))</f>
        <v>0.76347988332467875</v>
      </c>
      <c r="BE354" s="8" cm="1">
        <f t="array" aca="1" ref="BE354" ca="1">BD354-_xlfn.XLOOKUP(BE$1,Cdel!$B$1:$KC$1,IF(ROUNDUP(BD354,0)=6,Cdel!$B$8:$KC$8,IF(ROUNDUP(BD354,0)=5,Cdel!$B$9:$KC$9,IF(ROUNDUP(BD354,0)=4,Cdel!$B$10:$KC$10,IF(ROUNDUP(BD354,0)=3,Cdel!$B$11:$KC$11,IF(ROUNDUP(BD354,0)=2,Cdel!$B$12:$KC$12,IF(ROUNDUP(BD354,0)=1,Cdel!$B$13:$KC$13)))))))</f>
        <v>0.7560788677548147</v>
      </c>
      <c r="BF354" s="8" cm="1">
        <f t="array" aca="1" ref="BF354" ca="1">BE354-_xlfn.XLOOKUP(BF$1,Cdel!$B$1:$KC$1,IF(ROUNDUP(BE354,0)=6,Cdel!$B$8:$KC$8,IF(ROUNDUP(BE354,0)=5,Cdel!$B$9:$KC$9,IF(ROUNDUP(BE354,0)=4,Cdel!$B$10:$KC$10,IF(ROUNDUP(BE354,0)=3,Cdel!$B$11:$KC$11,IF(ROUNDUP(BE354,0)=2,Cdel!$B$12:$KC$12,IF(ROUNDUP(BE354,0)=1,Cdel!$B$13:$KC$13)))))))</f>
        <v>0.74888258386199436</v>
      </c>
      <c r="BG354" s="8" cm="1">
        <f t="array" aca="1" ref="BG354" ca="1">BF354-_xlfn.XLOOKUP(BG$1,Cdel!$B$1:$KC$1,IF(ROUNDUP(BF354,0)=6,Cdel!$B$8:$KC$8,IF(ROUNDUP(BF354,0)=5,Cdel!$B$9:$KC$9,IF(ROUNDUP(BF354,0)=4,Cdel!$B$10:$KC$10,IF(ROUNDUP(BF354,0)=3,Cdel!$B$11:$KC$11,IF(ROUNDUP(BF354,0)=2,Cdel!$B$12:$KC$12,IF(ROUNDUP(BF354,0)=1,Cdel!$B$13:$KC$13)))))))</f>
        <v>0.74188536822621975</v>
      </c>
      <c r="BH354" s="8" cm="1">
        <f t="array" aca="1" ref="BH354" ca="1">BG354-_xlfn.XLOOKUP(BH$1,Cdel!$B$1:$KC$1,IF(ROUNDUP(BG354,0)=6,Cdel!$B$8:$KC$8,IF(ROUNDUP(BG354,0)=5,Cdel!$B$9:$KC$9,IF(ROUNDUP(BG354,0)=4,Cdel!$B$10:$KC$10,IF(ROUNDUP(BG354,0)=3,Cdel!$B$11:$KC$11,IF(ROUNDUP(BG354,0)=2,Cdel!$B$12:$KC$12,IF(ROUNDUP(BG354,0)=1,Cdel!$B$13:$KC$13)))))))</f>
        <v>0.73508171409267775</v>
      </c>
      <c r="BI354" s="8" cm="1">
        <f t="array" aca="1" ref="BI354" ca="1">BH354-_xlfn.XLOOKUP(BI$1,Cdel!$B$1:$KC$1,IF(ROUNDUP(BH354,0)=6,Cdel!$B$8:$KC$8,IF(ROUNDUP(BH354,0)=5,Cdel!$B$9:$KC$9,IF(ROUNDUP(BH354,0)=4,Cdel!$B$10:$KC$10,IF(ROUNDUP(BH354,0)=3,Cdel!$B$11:$KC$11,IF(ROUNDUP(BH354,0)=2,Cdel!$B$12:$KC$12,IF(ROUNDUP(BH354,0)=1,Cdel!$B$13:$KC$13)))))))</f>
        <v>0.72846626703796669</v>
      </c>
      <c r="BJ354" s="8" cm="1">
        <f t="array" aca="1" ref="BJ354" ca="1">BI354-_xlfn.XLOOKUP(BJ$1,Cdel!$B$1:$KC$1,IF(ROUNDUP(BI354,0)=6,Cdel!$B$8:$KC$8,IF(ROUNDUP(BI354,0)=5,Cdel!$B$9:$KC$9,IF(ROUNDUP(BI354,0)=4,Cdel!$B$10:$KC$10,IF(ROUNDUP(BI354,0)=3,Cdel!$B$11:$KC$11,IF(ROUNDUP(BI354,0)=2,Cdel!$B$12:$KC$12,IF(ROUNDUP(BI354,0)=1,Cdel!$B$13:$KC$13)))))))</f>
        <v>0.72203382075620626</v>
      </c>
      <c r="BK354" s="8" cm="1">
        <f t="array" aca="1" ref="BK354" ca="1">BJ354-_xlfn.XLOOKUP(BK$1,Cdel!$B$1:$KC$1,IF(ROUNDUP(BJ354,0)=6,Cdel!$B$8:$KC$8,IF(ROUNDUP(BJ354,0)=5,Cdel!$B$9:$KC$9,IF(ROUNDUP(BJ354,0)=4,Cdel!$B$10:$KC$10,IF(ROUNDUP(BJ354,0)=3,Cdel!$B$11:$KC$11,IF(ROUNDUP(BJ354,0)=2,Cdel!$B$12:$KC$12,IF(ROUNDUP(BJ354,0)=1,Cdel!$B$13:$KC$13)))))))</f>
        <v>0.71577931296171526</v>
      </c>
      <c r="BL354" s="8" cm="1">
        <f t="array" aca="1" ref="BL354" ca="1">BK354-_xlfn.XLOOKUP(BL$1,Cdel!$B$1:$KC$1,IF(ROUNDUP(BK354,0)=6,Cdel!$B$8:$KC$8,IF(ROUNDUP(BK354,0)=5,Cdel!$B$9:$KC$9,IF(ROUNDUP(BK354,0)=4,Cdel!$B$10:$KC$10,IF(ROUNDUP(BK354,0)=3,Cdel!$B$11:$KC$11,IF(ROUNDUP(BK354,0)=2,Cdel!$B$12:$KC$12,IF(ROUNDUP(BK354,0)=1,Cdel!$B$13:$KC$13)))))))</f>
        <v>0.70969782140503146</v>
      </c>
      <c r="BM354" s="8" cm="1">
        <f t="array" aca="1" ref="BM354" ca="1">BL354-_xlfn.XLOOKUP(BM$1,Cdel!$B$1:$KC$1,IF(ROUNDUP(BL354,0)=6,Cdel!$B$8:$KC$8,IF(ROUNDUP(BL354,0)=5,Cdel!$B$9:$KC$9,IF(ROUNDUP(BL354,0)=4,Cdel!$B$10:$KC$10,IF(ROUNDUP(BL354,0)=3,Cdel!$B$11:$KC$11,IF(ROUNDUP(BL354,0)=2,Cdel!$B$12:$KC$12,IF(ROUNDUP(BL354,0)=1,Cdel!$B$13:$KC$13)))))))</f>
        <v>0.70378455999913903</v>
      </c>
      <c r="BN354" s="8" cm="1">
        <f t="array" aca="1" ref="BN354" ca="1">BM354-_xlfn.XLOOKUP(BN$1,Cdel!$B$1:$KC$1,IF(ROUNDUP(BM354,0)=6,Cdel!$B$8:$KC$8,IF(ROUNDUP(BM354,0)=5,Cdel!$B$9:$KC$9,IF(ROUNDUP(BM354,0)=4,Cdel!$B$10:$KC$10,IF(ROUNDUP(BM354,0)=3,Cdel!$B$11:$KC$11,IF(ROUNDUP(BM354,0)=2,Cdel!$B$12:$KC$12,IF(ROUNDUP(BM354,0)=1,Cdel!$B$13:$KC$13)))))))</f>
        <v>0.69803487505285522</v>
      </c>
      <c r="BO354" s="8" cm="1">
        <f t="array" aca="1" ref="BO354" ca="1">BN354-_xlfn.XLOOKUP(BO$1,Cdel!$B$1:$KC$1,IF(ROUNDUP(BN354,0)=6,Cdel!$B$8:$KC$8,IF(ROUNDUP(BN354,0)=5,Cdel!$B$9:$KC$9,IF(ROUNDUP(BN354,0)=4,Cdel!$B$10:$KC$10,IF(ROUNDUP(BN354,0)=3,Cdel!$B$11:$KC$11,IF(ROUNDUP(BN354,0)=2,Cdel!$B$12:$KC$12,IF(ROUNDUP(BN354,0)=1,Cdel!$B$13:$KC$13)))))))</f>
        <v>0.69244424160841123</v>
      </c>
      <c r="BP354" s="8" cm="1">
        <f t="array" aca="1" ref="BP354" ca="1">BO354-_xlfn.XLOOKUP(BP$1,Cdel!$B$1:$KC$1,IF(ROUNDUP(BO354,0)=6,Cdel!$B$8:$KC$8,IF(ROUNDUP(BO354,0)=5,Cdel!$B$9:$KC$9,IF(ROUNDUP(BO354,0)=4,Cdel!$B$10:$KC$10,IF(ROUNDUP(BO354,0)=3,Cdel!$B$11:$KC$11,IF(ROUNDUP(BO354,0)=2,Cdel!$B$12:$KC$12,IF(ROUNDUP(BO354,0)=1,Cdel!$B$13:$KC$13)))))))</f>
        <v>0.68700825988034508</v>
      </c>
      <c r="BQ354" s="8" cm="1">
        <f t="array" aca="1" ref="BQ354" ca="1">BP354-_xlfn.XLOOKUP(BQ$1,Cdel!$B$1:$KC$1,IF(ROUNDUP(BP354,0)=6,Cdel!$B$8:$KC$8,IF(ROUNDUP(BP354,0)=5,Cdel!$B$9:$KC$9,IF(ROUNDUP(BP354,0)=4,Cdel!$B$10:$KC$10,IF(ROUNDUP(BP354,0)=3,Cdel!$B$11:$KC$11,IF(ROUNDUP(BP354,0)=2,Cdel!$B$12:$KC$12,IF(ROUNDUP(BP354,0)=1,Cdel!$B$13:$KC$13)))))))</f>
        <v>0.68172265179290437</v>
      </c>
      <c r="BR354" s="8" cm="1">
        <f t="array" aca="1" ref="BR354" ca="1">BQ354-_xlfn.XLOOKUP(BR$1,Cdel!$B$1:$KC$1,IF(ROUNDUP(BQ354,0)=6,Cdel!$B$8:$KC$8,IF(ROUNDUP(BQ354,0)=5,Cdel!$B$9:$KC$9,IF(ROUNDUP(BQ354,0)=4,Cdel!$B$10:$KC$10,IF(ROUNDUP(BQ354,0)=3,Cdel!$B$11:$KC$11,IF(ROUNDUP(BQ354,0)=2,Cdel!$B$12:$KC$12,IF(ROUNDUP(BQ354,0)=1,Cdel!$B$13:$KC$13)))))))</f>
        <v>0.6765832576132339</v>
      </c>
      <c r="BS354" s="8" cm="1">
        <f t="array" aca="1" ref="BS354" ca="1">BR354-_xlfn.XLOOKUP(BS$1,Cdel!$B$1:$KC$1,IF(ROUNDUP(BR354,0)=6,Cdel!$B$8:$KC$8,IF(ROUNDUP(BR354,0)=5,Cdel!$B$9:$KC$9,IF(ROUNDUP(BR354,0)=4,Cdel!$B$10:$KC$10,IF(ROUNDUP(BR354,0)=3,Cdel!$B$11:$KC$11,IF(ROUNDUP(BR354,0)=2,Cdel!$B$12:$KC$12,IF(ROUNDUP(BR354,0)=1,Cdel!$B$13:$KC$13)))))))</f>
        <v>0.67158603267769768</v>
      </c>
      <c r="BT354" s="8" cm="1">
        <f t="array" aca="1" ref="BT354" ca="1">BS354-_xlfn.XLOOKUP(BT$1,Cdel!$B$1:$KC$1,IF(ROUNDUP(BS354,0)=6,Cdel!$B$8:$KC$8,IF(ROUNDUP(BS354,0)=5,Cdel!$B$9:$KC$9,IF(ROUNDUP(BS354,0)=4,Cdel!$B$10:$KC$10,IF(ROUNDUP(BS354,0)=3,Cdel!$B$11:$KC$11,IF(ROUNDUP(BS354,0)=2,Cdel!$B$12:$KC$12,IF(ROUNDUP(BS354,0)=1,Cdel!$B$13:$KC$13)))))))</f>
        <v>0.66672704420875983</v>
      </c>
      <c r="BU354" s="8" cm="1">
        <f t="array" aca="1" ref="BU354" ca="1">BT354-_xlfn.XLOOKUP(BU$1,Cdel!$B$1:$KC$1,IF(ROUNDUP(BT354,0)=6,Cdel!$B$8:$KC$8,IF(ROUNDUP(BT354,0)=5,Cdel!$B$9:$KC$9,IF(ROUNDUP(BT354,0)=4,Cdel!$B$10:$KC$10,IF(ROUNDUP(BT354,0)=3,Cdel!$B$11:$KC$11,IF(ROUNDUP(BT354,0)=2,Cdel!$B$12:$KC$12,IF(ROUNDUP(BT354,0)=1,Cdel!$B$13:$KC$13)))))))</f>
        <v>0.66200246821991904</v>
      </c>
      <c r="BV354" s="8" cm="1">
        <f t="array" aca="1" ref="BV354" ca="1">BU354-_xlfn.XLOOKUP(BV$1,Cdel!$B$1:$KC$1,IF(ROUNDUP(BU354,0)=6,Cdel!$B$8:$KC$8,IF(ROUNDUP(BU354,0)=5,Cdel!$B$9:$KC$9,IF(ROUNDUP(BU354,0)=4,Cdel!$B$10:$KC$10,IF(ROUNDUP(BU354,0)=3,Cdel!$B$11:$KC$11,IF(ROUNDUP(BU354,0)=2,Cdel!$B$12:$KC$12,IF(ROUNDUP(BU354,0)=1,Cdel!$B$13:$KC$13)))))))</f>
        <v>0.65740858650626055</v>
      </c>
      <c r="BW354" s="8" cm="1">
        <f t="array" aca="1" ref="BW354" ca="1">BV354-_xlfn.XLOOKUP(BW$1,Cdel!$B$1:$KC$1,IF(ROUNDUP(BV354,0)=6,Cdel!$B$8:$KC$8,IF(ROUNDUP(BV354,0)=5,Cdel!$B$9:$KC$9,IF(ROUNDUP(BV354,0)=4,Cdel!$B$10:$KC$10,IF(ROUNDUP(BV354,0)=3,Cdel!$B$11:$KC$11,IF(ROUNDUP(BV354,0)=2,Cdel!$B$12:$KC$12,IF(ROUNDUP(BV354,0)=1,Cdel!$B$13:$KC$13)))))))</f>
        <v>0.65294178371825762</v>
      </c>
      <c r="BX354" s="8" cm="1">
        <f t="array" aca="1" ref="BX354" ca="1">BW354-_xlfn.XLOOKUP(BX$1,Cdel!$B$1:$KC$1,IF(ROUNDUP(BW354,0)=6,Cdel!$B$8:$KC$8,IF(ROUNDUP(BW354,0)=5,Cdel!$B$9:$KC$9,IF(ROUNDUP(BW354,0)=4,Cdel!$B$10:$KC$10,IF(ROUNDUP(BW354,0)=3,Cdel!$B$11:$KC$11,IF(ROUNDUP(BW354,0)=2,Cdel!$B$12:$KC$12,IF(ROUNDUP(BW354,0)=1,Cdel!$B$13:$KC$13)))))))</f>
        <v>0.64859854451651922</v>
      </c>
      <c r="BY354" s="8" cm="1">
        <f t="array" aca="1" ref="BY354" ca="1">BX354-_xlfn.XLOOKUP(BY$1,Cdel!$B$1:$KC$1,IF(ROUNDUP(BX354,0)=6,Cdel!$B$8:$KC$8,IF(ROUNDUP(BX354,0)=5,Cdel!$B$9:$KC$9,IF(ROUNDUP(BX354,0)=4,Cdel!$B$10:$KC$10,IF(ROUNDUP(BX354,0)=3,Cdel!$B$11:$KC$11,IF(ROUNDUP(BX354,0)=2,Cdel!$B$12:$KC$12,IF(ROUNDUP(BX354,0)=1,Cdel!$B$13:$KC$13)))))))</f>
        <v>0.64437545080524494</v>
      </c>
      <c r="BZ354" s="8" cm="1">
        <f t="array" aca="1" ref="BZ354" ca="1">BY354-_xlfn.XLOOKUP(BZ$1,Cdel!$B$1:$KC$1,IF(ROUNDUP(BY354,0)=6,Cdel!$B$8:$KC$8,IF(ROUNDUP(BY354,0)=5,Cdel!$B$9:$KC$9,IF(ROUNDUP(BY354,0)=4,Cdel!$B$10:$KC$10,IF(ROUNDUP(BY354,0)=3,Cdel!$B$11:$KC$11,IF(ROUNDUP(BY354,0)=2,Cdel!$B$12:$KC$12,IF(ROUNDUP(BY354,0)=1,Cdel!$B$13:$KC$13)))))))</f>
        <v>0.64026917904221015</v>
      </c>
      <c r="CA354" s="8" cm="1">
        <f t="array" aca="1" ref="CA354" ca="1">BZ354-_xlfn.XLOOKUP(CA$1,Cdel!$B$1:$KC$1,IF(ROUNDUP(BZ354,0)=6,Cdel!$B$8:$KC$8,IF(ROUNDUP(BZ354,0)=5,Cdel!$B$9:$KC$9,IF(ROUNDUP(BZ354,0)=4,Cdel!$B$10:$KC$10,IF(ROUNDUP(BZ354,0)=3,Cdel!$B$11:$KC$11,IF(ROUNDUP(BZ354,0)=2,Cdel!$B$12:$KC$12,IF(ROUNDUP(BZ354,0)=1,Cdel!$B$13:$KC$13)))))))</f>
        <v>0.63627649762316374</v>
      </c>
      <c r="CB354" s="8" cm="1">
        <f t="array" aca="1" ref="CB354" ca="1">CA354-_xlfn.XLOOKUP(CB$1,Cdel!$B$1:$KC$1,IF(ROUNDUP(CA354,0)=6,Cdel!$B$8:$KC$8,IF(ROUNDUP(CA354,0)=5,Cdel!$B$9:$KC$9,IF(ROUNDUP(CA354,0)=4,Cdel!$B$10:$KC$10,IF(ROUNDUP(CA354,0)=3,Cdel!$B$11:$KC$11,IF(ROUNDUP(CA354,0)=2,Cdel!$B$12:$KC$12,IF(ROUNDUP(CA354,0)=1,Cdel!$B$13:$KC$13)))))))</f>
        <v>0.63239426433858037</v>
      </c>
      <c r="CC354" s="8" cm="1">
        <f t="array" aca="1" ref="CC354" ca="1">CB354-_xlfn.XLOOKUP(CC$1,Cdel!$B$1:$KC$1,IF(ROUNDUP(CB354,0)=6,Cdel!$B$8:$KC$8,IF(ROUNDUP(CB354,0)=5,Cdel!$B$9:$KC$9,IF(ROUNDUP(CB354,0)=4,Cdel!$B$10:$KC$10,IF(ROUNDUP(CB354,0)=3,Cdel!$B$11:$KC$11,IF(ROUNDUP(CB354,0)=2,Cdel!$B$12:$KC$12,IF(ROUNDUP(CB354,0)=1,Cdel!$B$13:$KC$13)))))))</f>
        <v>0.62861942390076575</v>
      </c>
      <c r="CD354" s="8" cm="1">
        <f t="array" aca="1" ref="CD354" ca="1">CC354-_xlfn.XLOOKUP(CD$1,Cdel!$B$1:$KC$1,IF(ROUNDUP(CC354,0)=6,Cdel!$B$8:$KC$8,IF(ROUNDUP(CC354,0)=5,Cdel!$B$9:$KC$9,IF(ROUNDUP(CC354,0)=4,Cdel!$B$10:$KC$10,IF(ROUNDUP(CC354,0)=3,Cdel!$B$11:$KC$11,IF(ROUNDUP(CC354,0)=2,Cdel!$B$12:$KC$12,IF(ROUNDUP(CC354,0)=1,Cdel!$B$13:$KC$13)))))))</f>
        <v>0.62494900553936916</v>
      </c>
      <c r="CE354" s="8" cm="1">
        <f t="array" aca="1" ref="CE354" ca="1">CD354-_xlfn.XLOOKUP(CE$1,Cdel!$B$1:$KC$1,IF(ROUNDUP(CD354,0)=6,Cdel!$B$8:$KC$8,IF(ROUNDUP(CD354,0)=5,Cdel!$B$9:$KC$9,IF(ROUNDUP(CD354,0)=4,Cdel!$B$10:$KC$10,IF(ROUNDUP(CD354,0)=3,Cdel!$B$11:$KC$11,IF(ROUNDUP(CD354,0)=2,Cdel!$B$12:$KC$12,IF(ROUNDUP(CD354,0)=1,Cdel!$B$13:$KC$13)))))))</f>
        <v>0.62138012066340942</v>
      </c>
      <c r="CF354" s="8" cm="1">
        <f t="array" aca="1" ref="CF354" ca="1">CE354-_xlfn.XLOOKUP(CF$1,Cdel!$B$1:$KC$1,IF(ROUNDUP(CE354,0)=6,Cdel!$B$8:$KC$8,IF(ROUNDUP(CE354,0)=5,Cdel!$B$9:$KC$9,IF(ROUNDUP(CE354,0)=4,Cdel!$B$10:$KC$10,IF(ROUNDUP(CE354,0)=3,Cdel!$B$11:$KC$11,IF(ROUNDUP(CE354,0)=2,Cdel!$B$12:$KC$12,IF(ROUNDUP(CE354,0)=1,Cdel!$B$13:$KC$13)))))))</f>
        <v>0.61790996058797665</v>
      </c>
      <c r="CG354" s="8" cm="1">
        <f t="array" aca="1" ref="CG354" ca="1">CF354-_xlfn.XLOOKUP(CG$1,Cdel!$B$1:$KC$1,IF(ROUNDUP(CF354,0)=6,Cdel!$B$8:$KC$8,IF(ROUNDUP(CF354,0)=5,Cdel!$B$9:$KC$9,IF(ROUNDUP(CF354,0)=4,Cdel!$B$10:$KC$10,IF(ROUNDUP(CF354,0)=3,Cdel!$B$11:$KC$11,IF(ROUNDUP(CF354,0)=2,Cdel!$B$12:$KC$12,IF(ROUNDUP(CF354,0)=1,Cdel!$B$13:$KC$13)))))))</f>
        <v>0.61453579432381844</v>
      </c>
      <c r="CH354" s="8" cm="1">
        <f t="array" aca="1" ref="CH354" ca="1">CG354-_xlfn.XLOOKUP(CH$1,Cdel!$B$1:$KC$1,IF(ROUNDUP(CG354,0)=6,Cdel!$B$8:$KC$8,IF(ROUNDUP(CG354,0)=5,Cdel!$B$9:$KC$9,IF(ROUNDUP(CG354,0)=4,Cdel!$B$10:$KC$10,IF(ROUNDUP(CG354,0)=3,Cdel!$B$11:$KC$11,IF(ROUNDUP(CG354,0)=2,Cdel!$B$12:$KC$12,IF(ROUNDUP(CG354,0)=1,Cdel!$B$13:$KC$13)))))))</f>
        <v>0.61125496642807264</v>
      </c>
      <c r="CI354" s="8" cm="1">
        <f t="array" aca="1" ref="CI354" ca="1">CH354-_xlfn.XLOOKUP(CI$1,Cdel!$B$1:$KC$1,IF(ROUNDUP(CH354,0)=6,Cdel!$B$8:$KC$8,IF(ROUNDUP(CH354,0)=5,Cdel!$B$9:$KC$9,IF(ROUNDUP(CH354,0)=4,Cdel!$B$10:$KC$10,IF(ROUNDUP(CH354,0)=3,Cdel!$B$11:$KC$11,IF(ROUNDUP(CH354,0)=2,Cdel!$B$12:$KC$12,IF(ROUNDUP(CH354,0)=1,Cdel!$B$13:$KC$13)))))))</f>
        <v>0.60806489491445415</v>
      </c>
      <c r="CJ354" s="8" cm="1">
        <f t="array" aca="1" ref="CJ354" ca="1">CI354-_xlfn.XLOOKUP(CJ$1,Cdel!$B$1:$KC$1,IF(ROUNDUP(CI354,0)=6,Cdel!$B$8:$KC$8,IF(ROUNDUP(CI354,0)=5,Cdel!$B$9:$KC$9,IF(ROUNDUP(CI354,0)=4,Cdel!$B$10:$KC$10,IF(ROUNDUP(CI354,0)=3,Cdel!$B$11:$KC$11,IF(ROUNDUP(CI354,0)=2,Cdel!$B$12:$KC$12,IF(ROUNDUP(CI354,0)=1,Cdel!$B$13:$KC$13)))))))</f>
        <v>0.60496306922125143</v>
      </c>
      <c r="CK354" s="8" cm="1">
        <f t="array" aca="1" ref="CK354" ca="1">CJ354-_xlfn.XLOOKUP(CK$1,Cdel!$B$1:$KC$1,IF(ROUNDUP(CJ354,0)=6,Cdel!$B$8:$KC$8,IF(ROUNDUP(CJ354,0)=5,Cdel!$B$9:$KC$9,IF(ROUNDUP(CJ354,0)=4,Cdel!$B$10:$KC$10,IF(ROUNDUP(CJ354,0)=3,Cdel!$B$11:$KC$11,IF(ROUNDUP(CJ354,0)=2,Cdel!$B$12:$KC$12,IF(ROUNDUP(CJ354,0)=1,Cdel!$B$13:$KC$13)))))))</f>
        <v>0.60194704823553402</v>
      </c>
      <c r="CL354" s="8" cm="1">
        <f t="array" aca="1" ref="CL354" ca="1">CK354-_xlfn.XLOOKUP(CL$1,Cdel!$B$1:$KC$1,IF(ROUNDUP(CK354,0)=6,Cdel!$B$8:$KC$8,IF(ROUNDUP(CK354,0)=5,Cdel!$B$9:$KC$9,IF(ROUNDUP(CK354,0)=4,Cdel!$B$10:$KC$10,IF(ROUNDUP(CK354,0)=3,Cdel!$B$11:$KC$11,IF(ROUNDUP(CK354,0)=2,Cdel!$B$12:$KC$12,IF(ROUNDUP(CK354,0)=1,Cdel!$B$13:$KC$13)))))))</f>
        <v>0.59901445837201561</v>
      </c>
      <c r="CM354" s="8" cm="1">
        <f t="array" aca="1" ref="CM354" ca="1">CL354-_xlfn.XLOOKUP(CM$1,Cdel!$B$1:$KC$1,IF(ROUNDUP(CL354,0)=6,Cdel!$B$8:$KC$8,IF(ROUNDUP(CL354,0)=5,Cdel!$B$9:$KC$9,IF(ROUNDUP(CL354,0)=4,Cdel!$B$10:$KC$10,IF(ROUNDUP(CL354,0)=3,Cdel!$B$11:$KC$11,IF(ROUNDUP(CL354,0)=2,Cdel!$B$12:$KC$12,IF(ROUNDUP(CL354,0)=1,Cdel!$B$13:$KC$13)))))))</f>
        <v>0.59616299170506015</v>
      </c>
      <c r="CN354" s="8" cm="1">
        <f t="array" aca="1" ref="CN354" ca="1">CM354-_xlfn.XLOOKUP(CN$1,Cdel!$B$1:$KC$1,IF(ROUNDUP(CM354,0)=6,Cdel!$B$8:$KC$8,IF(ROUNDUP(CM354,0)=5,Cdel!$B$9:$KC$9,IF(ROUNDUP(CM354,0)=4,Cdel!$B$10:$KC$10,IF(ROUNDUP(CM354,0)=3,Cdel!$B$11:$KC$11,IF(ROUNDUP(CM354,0)=2,Cdel!$B$12:$KC$12,IF(ROUNDUP(CM354,0)=1,Cdel!$B$13:$KC$13)))))))</f>
        <v>0.59339040415236266</v>
      </c>
      <c r="CO354" s="8" cm="1">
        <f t="array" aca="1" ref="CO354" ca="1">CN354-_xlfn.XLOOKUP(CO$1,Cdel!$B$1:$KC$1,IF(ROUNDUP(CN354,0)=6,Cdel!$B$8:$KC$8,IF(ROUNDUP(CN354,0)=5,Cdel!$B$9:$KC$9,IF(ROUNDUP(CN354,0)=4,Cdel!$B$10:$KC$10,IF(ROUNDUP(CN354,0)=3,Cdel!$B$11:$KC$11,IF(ROUNDUP(CN354,0)=2,Cdel!$B$12:$KC$12,IF(ROUNDUP(CN354,0)=1,Cdel!$B$13:$KC$13)))))))</f>
        <v>0.59069451370887349</v>
      </c>
      <c r="CP354" s="8" cm="1">
        <f t="array" aca="1" ref="CP354" ca="1">CO354-_xlfn.XLOOKUP(CP$1,Cdel!$B$1:$KC$1,IF(ROUNDUP(CO354,0)=6,Cdel!$B$8:$KC$8,IF(ROUNDUP(CO354,0)=5,Cdel!$B$9:$KC$9,IF(ROUNDUP(CO354,0)=4,Cdel!$B$10:$KC$10,IF(ROUNDUP(CO354,0)=3,Cdel!$B$11:$KC$11,IF(ROUNDUP(CO354,0)=2,Cdel!$B$12:$KC$12,IF(ROUNDUP(CO354,0)=1,Cdel!$B$13:$KC$13)))))))</f>
        <v>0.58807319872957731</v>
      </c>
      <c r="CQ354" s="8" cm="1">
        <f t="array" aca="1" ref="CQ354" ca="1">CP354-_xlfn.XLOOKUP(CQ$1,Cdel!$B$1:$KC$1,IF(ROUNDUP(CP354,0)=6,Cdel!$B$8:$KC$8,IF(ROUNDUP(CP354,0)=5,Cdel!$B$9:$KC$9,IF(ROUNDUP(CP354,0)=4,Cdel!$B$10:$KC$10,IF(ROUNDUP(CP354,0)=3,Cdel!$B$11:$KC$11,IF(ROUNDUP(CP354,0)=2,Cdel!$B$12:$KC$12,IF(ROUNDUP(CP354,0)=1,Cdel!$B$13:$KC$13)))))))</f>
        <v>0.5855243962597747</v>
      </c>
      <c r="CR354" s="8" cm="1">
        <f t="array" aca="1" ref="CR354" ca="1">CQ354-_xlfn.XLOOKUP(CR$1,Cdel!$B$1:$KC$1,IF(ROUNDUP(CQ354,0)=6,Cdel!$B$8:$KC$8,IF(ROUNDUP(CQ354,0)=5,Cdel!$B$9:$KC$9,IF(ROUNDUP(CQ354,0)=4,Cdel!$B$10:$KC$10,IF(ROUNDUP(CQ354,0)=3,Cdel!$B$11:$KC$11,IF(ROUNDUP(CQ354,0)=2,Cdel!$B$12:$KC$12,IF(ROUNDUP(CQ354,0)=1,Cdel!$B$13:$KC$13)))))))</f>
        <v>0.58304610041155258</v>
      </c>
      <c r="CS354" s="8" cm="1">
        <f t="array" aca="1" ref="CS354" ca="1">CR354-_xlfn.XLOOKUP(CS$1,Cdel!$B$1:$KC$1,IF(ROUNDUP(CR354,0)=6,Cdel!$B$8:$KC$8,IF(ROUNDUP(CR354,0)=5,Cdel!$B$9:$KC$9,IF(ROUNDUP(CR354,0)=4,Cdel!$B$10:$KC$10,IF(ROUNDUP(CR354,0)=3,Cdel!$B$11:$KC$11,IF(ROUNDUP(CR354,0)=2,Cdel!$B$12:$KC$12,IF(ROUNDUP(CR354,0)=1,Cdel!$B$13:$KC$13)))))))</f>
        <v>0.58063636078516623</v>
      </c>
      <c r="CT354" s="8" cm="1">
        <f t="array" aca="1" ref="CT354" ca="1">CS354-_xlfn.XLOOKUP(CT$1,Cdel!$B$1:$KC$1,IF(ROUNDUP(CS354,0)=6,Cdel!$B$8:$KC$8,IF(ROUNDUP(CS354,0)=5,Cdel!$B$9:$KC$9,IF(ROUNDUP(CS354,0)=4,Cdel!$B$10:$KC$10,IF(ROUNDUP(CS354,0)=3,Cdel!$B$11:$KC$11,IF(ROUNDUP(CS354,0)=2,Cdel!$B$12:$KC$12,IF(ROUNDUP(CS354,0)=1,Cdel!$B$13:$KC$13)))))))</f>
        <v>0.57829328093408938</v>
      </c>
      <c r="CU354" s="8" cm="1">
        <f t="array" aca="1" ref="CU354" ca="1">CT354-_xlfn.XLOOKUP(CU$1,Cdel!$B$1:$KC$1,IF(ROUNDUP(CT354,0)=6,Cdel!$B$8:$KC$8,IF(ROUNDUP(CT354,0)=5,Cdel!$B$9:$KC$9,IF(ROUNDUP(CT354,0)=4,Cdel!$B$10:$KC$10,IF(ROUNDUP(CT354,0)=3,Cdel!$B$11:$KC$11,IF(ROUNDUP(CT354,0)=2,Cdel!$B$12:$KC$12,IF(ROUNDUP(CT354,0)=1,Cdel!$B$13:$KC$13)))))))</f>
        <v>0.57601501687252543</v>
      </c>
      <c r="CV354" s="8" cm="1">
        <f t="array" aca="1" ref="CV354" ca="1">CU354-_xlfn.XLOOKUP(CV$1,Cdel!$B$1:$KC$1,IF(ROUNDUP(CU354,0)=6,Cdel!$B$8:$KC$8,IF(ROUNDUP(CU354,0)=5,Cdel!$B$9:$KC$9,IF(ROUNDUP(CU354,0)=4,Cdel!$B$10:$KC$10,IF(ROUNDUP(CU354,0)=3,Cdel!$B$11:$KC$11,IF(ROUNDUP(CU354,0)=2,Cdel!$B$12:$KC$12,IF(ROUNDUP(CU354,0)=1,Cdel!$B$13:$KC$13)))))))</f>
        <v>0.57379977562420514</v>
      </c>
      <c r="CW354" s="8" cm="1">
        <f t="array" aca="1" ref="CW354" ca="1">CV354-_xlfn.XLOOKUP(CW$1,Cdel!$B$1:$KC$1,IF(ROUNDUP(CV354,0)=6,Cdel!$B$8:$KC$8,IF(ROUNDUP(CV354,0)=5,Cdel!$B$9:$KC$9,IF(ROUNDUP(CV354,0)=4,Cdel!$B$10:$KC$10,IF(ROUNDUP(CV354,0)=3,Cdel!$B$11:$KC$11,IF(ROUNDUP(CV354,0)=2,Cdel!$B$12:$KC$12,IF(ROUNDUP(CV354,0)=1,Cdel!$B$13:$KC$13)))))))</f>
        <v>0.57164581381132773</v>
      </c>
      <c r="CX354" s="8" cm="1">
        <f t="array" aca="1" ref="CX354" ca="1">CW354-_xlfn.XLOOKUP(CX$1,Cdel!$B$1:$KC$1,IF(ROUNDUP(CW354,0)=6,Cdel!$B$8:$KC$8,IF(ROUNDUP(CW354,0)=5,Cdel!$B$9:$KC$9,IF(ROUNDUP(CW354,0)=4,Cdel!$B$10:$KC$10,IF(ROUNDUP(CW354,0)=3,Cdel!$B$11:$KC$11,IF(ROUNDUP(CW354,0)=2,Cdel!$B$12:$KC$12,IF(ROUNDUP(CW354,0)=1,Cdel!$B$13:$KC$13)))))))</f>
        <v>0.56955143628253624</v>
      </c>
      <c r="CY354" s="8" cm="1">
        <f t="array" aca="1" ref="CY354" ca="1">CX354-_xlfn.XLOOKUP(CY$1,Cdel!$B$1:$KC$1,IF(ROUNDUP(CX354,0)=6,Cdel!$B$8:$KC$8,IF(ROUNDUP(CX354,0)=5,Cdel!$B$9:$KC$9,IF(ROUNDUP(CX354,0)=4,Cdel!$B$10:$KC$10,IF(ROUNDUP(CX354,0)=3,Cdel!$B$11:$KC$11,IF(ROUNDUP(CX354,0)=2,Cdel!$B$12:$KC$12,IF(ROUNDUP(CX354,0)=1,Cdel!$B$13:$KC$13)))))))</f>
        <v>0.56751499477884626</v>
      </c>
      <c r="CZ354" s="8" cm="1">
        <f t="array" aca="1" ref="CZ354" ca="1">CY354-_xlfn.XLOOKUP(CZ$1,Cdel!$B$1:$KC$1,IF(ROUNDUP(CY354,0)=6,Cdel!$B$8:$KC$8,IF(ROUNDUP(CY354,0)=5,Cdel!$B$9:$KC$9,IF(ROUNDUP(CY354,0)=4,Cdel!$B$10:$KC$10,IF(ROUNDUP(CY354,0)=3,Cdel!$B$11:$KC$11,IF(ROUNDUP(CY354,0)=2,Cdel!$B$12:$KC$12,IF(ROUNDUP(CY354,0)=1,Cdel!$B$13:$KC$13)))))))</f>
        <v>0.565534886636479</v>
      </c>
      <c r="DA354" s="8" cm="1">
        <f t="array" aca="1" ref="DA354" ca="1">CZ354-_xlfn.XLOOKUP(DA$1,Cdel!$B$1:$KC$1,IF(ROUNDUP(CZ354,0)=6,Cdel!$B$8:$KC$8,IF(ROUNDUP(CZ354,0)=5,Cdel!$B$9:$KC$9,IF(ROUNDUP(CZ354,0)=4,Cdel!$B$10:$KC$10,IF(ROUNDUP(CZ354,0)=3,Cdel!$B$11:$KC$11,IF(ROUNDUP(CZ354,0)=2,Cdel!$B$12:$KC$12,IF(ROUNDUP(CZ354,0)=1,Cdel!$B$13:$KC$13)))))))</f>
        <v>0.56360955352557707</v>
      </c>
      <c r="DB354" s="8" cm="1">
        <f t="array" aca="1" ref="DB354" ca="1">DA354-_xlfn.XLOOKUP(DB$1,Cdel!$B$1:$KC$1,IF(ROUNDUP(DA354,0)=6,Cdel!$B$8:$KC$8,IF(ROUNDUP(DA354,0)=5,Cdel!$B$9:$KC$9,IF(ROUNDUP(DA354,0)=4,Cdel!$B$10:$KC$10,IF(ROUNDUP(DA354,0)=3,Cdel!$B$11:$KC$11,IF(ROUNDUP(DA354,0)=2,Cdel!$B$12:$KC$12,IF(ROUNDUP(DA354,0)=1,Cdel!$B$13:$KC$13)))))))</f>
        <v>0.56173748022381109</v>
      </c>
      <c r="DC354" s="8" cm="1">
        <f t="array" aca="1" ref="DC354" ca="1">DB354-_xlfn.XLOOKUP(DC$1,Cdel!$B$1:$KC$1,IF(ROUNDUP(DB354,0)=6,Cdel!$B$8:$KC$8,IF(ROUNDUP(DB354,0)=5,Cdel!$B$9:$KC$9,IF(ROUNDUP(DB354,0)=4,Cdel!$B$10:$KC$10,IF(ROUNDUP(DB354,0)=3,Cdel!$B$11:$KC$11,IF(ROUNDUP(DB354,0)=2,Cdel!$B$12:$KC$12,IF(ROUNDUP(DB354,0)=1,Cdel!$B$13:$KC$13)))))))</f>
        <v>0.55991719342391111</v>
      </c>
      <c r="DD354" s="8" cm="1">
        <f t="array" aca="1" ref="DD354" ca="1">DC354-_xlfn.XLOOKUP(DD$1,Cdel!$B$1:$KC$1,IF(ROUNDUP(DC354,0)=6,Cdel!$B$8:$KC$8,IF(ROUNDUP(DC354,0)=5,Cdel!$B$9:$KC$9,IF(ROUNDUP(DC354,0)=4,Cdel!$B$10:$KC$10,IF(ROUNDUP(DC354,0)=3,Cdel!$B$11:$KC$11,IF(ROUNDUP(DC354,0)=2,Cdel!$B$12:$KC$12,IF(ROUNDUP(DC354,0)=1,Cdel!$B$13:$KC$13)))))))</f>
        <v>0.5581472605741854</v>
      </c>
    </row>
    <row r="355" spans="1:108" x14ac:dyDescent="0.15">
      <c r="A355" s="3" t="s">
        <v>373</v>
      </c>
      <c r="B355" s="3" t="s">
        <v>408</v>
      </c>
      <c r="C355" s="3" t="s">
        <v>373</v>
      </c>
      <c r="D355" s="2">
        <v>0</v>
      </c>
      <c r="E355" s="2">
        <v>2000</v>
      </c>
      <c r="F355" s="2"/>
      <c r="G355" s="4">
        <f t="shared" ca="1" si="7"/>
        <v>26</v>
      </c>
      <c r="H355">
        <f ca="1">_xlfn.LET(
_xlpm.score,_xlfn.XLOOKUP(G355,DecayFns!$A$2:$A$289,DecayFns!$N$2:$N$289),
IF(D355=1,IF(_xlpm.score=6,_xlpm.score,_xlpm.score+1),IF(_xlpm.score=1,_xlpm.score,_xlpm.score-1)
))</f>
        <v>2</v>
      </c>
      <c r="I355" s="7" cm="1">
        <f t="array" aca="1" ref="I355" ca="1">H355-_xlfn.XLOOKUP(I$1,Cdel!$B$1:$KC$1,IF(ROUNDUP(H355,0)=6,Cdel!$B$8:$KC$8,IF(ROUNDUP(H355,0)=5,Cdel!$B$9:$KC$9,IF(ROUNDUP(H355,0)=4,Cdel!$B$10:$KC$10,IF(ROUNDUP(H355,0)=3,Cdel!$B$11:$KC$11,IF(ROUNDUP(H355,0)=2,Cdel!$B$12:$KC$12,IF(ROUNDUP(H355,0)=1,Cdel!$B$13:$KC$13)))))))</f>
        <v>2</v>
      </c>
      <c r="J355" s="8" cm="1">
        <f t="array" aca="1" ref="J355" ca="1">I355-_xlfn.XLOOKUP(J$1,Cdel!$B$1:$KC$1,IF(ROUNDUP(I355,0)=6,Cdel!$B$8:$KC$8,IF(ROUNDUP(I355,0)=5,Cdel!$B$9:$KC$9,IF(ROUNDUP(I355,0)=4,Cdel!$B$10:$KC$10,IF(ROUNDUP(I355,0)=3,Cdel!$B$11:$KC$11,IF(ROUNDUP(I355,0)=2,Cdel!$B$12:$KC$12,IF(ROUNDUP(I355,0)=1,Cdel!$B$13:$KC$13)))))))</f>
        <v>1.9446747071098003</v>
      </c>
      <c r="K355" s="8" cm="1">
        <f t="array" aca="1" ref="K355" ca="1">J355-_xlfn.XLOOKUP(K$1,Cdel!$B$1:$KC$1,IF(ROUNDUP(J355,0)=6,Cdel!$B$8:$KC$8,IF(ROUNDUP(J355,0)=5,Cdel!$B$9:$KC$9,IF(ROUNDUP(J355,0)=4,Cdel!$B$10:$KC$10,IF(ROUNDUP(J355,0)=3,Cdel!$B$11:$KC$11,IF(ROUNDUP(J355,0)=2,Cdel!$B$12:$KC$12,IF(ROUNDUP(J355,0)=1,Cdel!$B$13:$KC$13)))))))</f>
        <v>1.8908798582362936</v>
      </c>
      <c r="L355" s="8" cm="1">
        <f t="array" aca="1" ref="L355" ca="1">K355-_xlfn.XLOOKUP(L$1,Cdel!$B$1:$KC$1,IF(ROUNDUP(K355,0)=6,Cdel!$B$8:$KC$8,IF(ROUNDUP(K355,0)=5,Cdel!$B$9:$KC$9,IF(ROUNDUP(K355,0)=4,Cdel!$B$10:$KC$10,IF(ROUNDUP(K355,0)=3,Cdel!$B$11:$KC$11,IF(ROUNDUP(K355,0)=2,Cdel!$B$12:$KC$12,IF(ROUNDUP(K355,0)=1,Cdel!$B$13:$KC$13)))))))</f>
        <v>1.8385731172477424</v>
      </c>
      <c r="M355" s="8" cm="1">
        <f t="array" aca="1" ref="M355" ca="1">L355-_xlfn.XLOOKUP(M$1,Cdel!$B$1:$KC$1,IF(ROUNDUP(L355,0)=6,Cdel!$B$8:$KC$8,IF(ROUNDUP(L355,0)=5,Cdel!$B$9:$KC$9,IF(ROUNDUP(L355,0)=4,Cdel!$B$10:$KC$10,IF(ROUNDUP(L355,0)=3,Cdel!$B$11:$KC$11,IF(ROUNDUP(L355,0)=2,Cdel!$B$12:$KC$12,IF(ROUNDUP(L355,0)=1,Cdel!$B$13:$KC$13)))))))</f>
        <v>1.7877133191418528</v>
      </c>
      <c r="N355" s="8" cm="1">
        <f t="array" aca="1" ref="N355" ca="1">M355-_xlfn.XLOOKUP(N$1,Cdel!$B$1:$KC$1,IF(ROUNDUP(M355,0)=6,Cdel!$B$8:$KC$8,IF(ROUNDUP(M355,0)=5,Cdel!$B$9:$KC$9,IF(ROUNDUP(M355,0)=4,Cdel!$B$10:$KC$10,IF(ROUNDUP(M355,0)=3,Cdel!$B$11:$KC$11,IF(ROUNDUP(M355,0)=2,Cdel!$B$12:$KC$12,IF(ROUNDUP(M355,0)=1,Cdel!$B$13:$KC$13)))))))</f>
        <v>1.7382604376492357</v>
      </c>
      <c r="O355" s="8" cm="1">
        <f t="array" aca="1" ref="O355" ca="1">N355-_xlfn.XLOOKUP(O$1,Cdel!$B$1:$KC$1,IF(ROUNDUP(N355,0)=6,Cdel!$B$8:$KC$8,IF(ROUNDUP(N355,0)=5,Cdel!$B$9:$KC$9,IF(ROUNDUP(N355,0)=4,Cdel!$B$10:$KC$10,IF(ROUNDUP(N355,0)=3,Cdel!$B$11:$KC$11,IF(ROUNDUP(N355,0)=2,Cdel!$B$12:$KC$12,IF(ROUNDUP(N355,0)=1,Cdel!$B$13:$KC$13)))))))</f>
        <v>1.6901755537330403</v>
      </c>
      <c r="P355" s="8" cm="1">
        <f t="array" aca="1" ref="P355" ca="1">O355-_xlfn.XLOOKUP(P$1,Cdel!$B$1:$KC$1,IF(ROUNDUP(O355,0)=6,Cdel!$B$8:$KC$8,IF(ROUNDUP(O355,0)=5,Cdel!$B$9:$KC$9,IF(ROUNDUP(O355,0)=4,Cdel!$B$10:$KC$10,IF(ROUNDUP(O355,0)=3,Cdel!$B$11:$KC$11,IF(ROUNDUP(O355,0)=2,Cdel!$B$12:$KC$12,IF(ROUNDUP(O355,0)=1,Cdel!$B$13:$KC$13)))))))</f>
        <v>1.6434208249599722</v>
      </c>
      <c r="Q355" s="8" cm="1">
        <f t="array" aca="1" ref="Q355" ca="1">P355-_xlfn.XLOOKUP(Q$1,Cdel!$B$1:$KC$1,IF(ROUNDUP(P355,0)=6,Cdel!$B$8:$KC$8,IF(ROUNDUP(P355,0)=5,Cdel!$B$9:$KC$9,IF(ROUNDUP(P355,0)=4,Cdel!$B$10:$KC$10,IF(ROUNDUP(P355,0)=3,Cdel!$B$11:$KC$11,IF(ROUNDUP(P355,0)=2,Cdel!$B$12:$KC$12,IF(ROUNDUP(P355,0)=1,Cdel!$B$13:$KC$13)))))))</f>
        <v>1.5979594557185901</v>
      </c>
      <c r="R355" s="8" cm="1">
        <f t="array" aca="1" ref="R355" ca="1">Q355-_xlfn.XLOOKUP(R$1,Cdel!$B$1:$KC$1,IF(ROUNDUP(Q355,0)=6,Cdel!$B$8:$KC$8,IF(ROUNDUP(Q355,0)=5,Cdel!$B$9:$KC$9,IF(ROUNDUP(Q355,0)=4,Cdel!$B$10:$KC$10,IF(ROUNDUP(Q355,0)=3,Cdel!$B$11:$KC$11,IF(ROUNDUP(Q355,0)=2,Cdel!$B$12:$KC$12,IF(ROUNDUP(Q355,0)=1,Cdel!$B$13:$KC$13)))))))</f>
        <v>1.5537556682614426</v>
      </c>
      <c r="S355" s="8" cm="1">
        <f t="array" aca="1" ref="S355" ca="1">R355-_xlfn.XLOOKUP(S$1,Cdel!$B$1:$KC$1,IF(ROUNDUP(R355,0)=6,Cdel!$B$8:$KC$8,IF(ROUNDUP(R355,0)=5,Cdel!$B$9:$KC$9,IF(ROUNDUP(R355,0)=4,Cdel!$B$10:$KC$10,IF(ROUNDUP(R355,0)=3,Cdel!$B$11:$KC$11,IF(ROUNDUP(R355,0)=2,Cdel!$B$12:$KC$12,IF(ROUNDUP(R355,0)=1,Cdel!$B$13:$KC$13)))))))</f>
        <v>1.5107746745482562</v>
      </c>
      <c r="T355" s="8" cm="1">
        <f t="array" aca="1" ref="T355" ca="1">S355-_xlfn.XLOOKUP(T$1,Cdel!$B$1:$KC$1,IF(ROUNDUP(S355,0)=6,Cdel!$B$8:$KC$8,IF(ROUNDUP(S355,0)=5,Cdel!$B$9:$KC$9,IF(ROUNDUP(S355,0)=4,Cdel!$B$10:$KC$10,IF(ROUNDUP(S355,0)=3,Cdel!$B$11:$KC$11,IF(ROUNDUP(S355,0)=2,Cdel!$B$12:$KC$12,IF(ROUNDUP(S355,0)=1,Cdel!$B$13:$KC$13)))))))</f>
        <v>1.4689826488680171</v>
      </c>
      <c r="U355" s="8" cm="1">
        <f t="array" aca="1" ref="U355" ca="1">T355-_xlfn.XLOOKUP(U$1,Cdel!$B$1:$KC$1,IF(ROUNDUP(T355,0)=6,Cdel!$B$8:$KC$8,IF(ROUNDUP(T355,0)=5,Cdel!$B$9:$KC$9,IF(ROUNDUP(T355,0)=4,Cdel!$B$10:$KC$10,IF(ROUNDUP(T355,0)=3,Cdel!$B$11:$KC$11,IF(ROUNDUP(T355,0)=2,Cdel!$B$12:$KC$12,IF(ROUNDUP(T355,0)=1,Cdel!$B$13:$KC$13)))))))</f>
        <v>1.4283467012183948</v>
      </c>
      <c r="V355" s="8" cm="1">
        <f t="array" aca="1" ref="V355" ca="1">U355-_xlfn.XLOOKUP(V$1,Cdel!$B$1:$KC$1,IF(ROUNDUP(U355,0)=6,Cdel!$B$8:$KC$8,IF(ROUNDUP(U355,0)=5,Cdel!$B$9:$KC$9,IF(ROUNDUP(U355,0)=4,Cdel!$B$10:$KC$10,IF(ROUNDUP(U355,0)=3,Cdel!$B$11:$KC$11,IF(ROUNDUP(U355,0)=2,Cdel!$B$12:$KC$12,IF(ROUNDUP(U355,0)=1,Cdel!$B$13:$KC$13)))))))</f>
        <v>1.3888348514215656</v>
      </c>
      <c r="W355" s="8" cm="1">
        <f t="array" aca="1" ref="W355" ca="1">V355-_xlfn.XLOOKUP(W$1,Cdel!$B$1:$KC$1,IF(ROUNDUP(V355,0)=6,Cdel!$B$8:$KC$8,IF(ROUNDUP(V355,0)=5,Cdel!$B$9:$KC$9,IF(ROUNDUP(V355,0)=4,Cdel!$B$10:$KC$10,IF(ROUNDUP(V355,0)=3,Cdel!$B$11:$KC$11,IF(ROUNDUP(V355,0)=2,Cdel!$B$12:$KC$12,IF(ROUNDUP(V355,0)=1,Cdel!$B$13:$KC$13)))))))</f>
        <v>1.350416003956058</v>
      </c>
      <c r="X355" s="8" cm="1">
        <f t="array" aca="1" ref="X355" ca="1">W355-_xlfn.XLOOKUP(X$1,Cdel!$B$1:$KC$1,IF(ROUNDUP(W355,0)=6,Cdel!$B$8:$KC$8,IF(ROUNDUP(W355,0)=5,Cdel!$B$9:$KC$9,IF(ROUNDUP(W355,0)=4,Cdel!$B$10:$KC$10,IF(ROUNDUP(W355,0)=3,Cdel!$B$11:$KC$11,IF(ROUNDUP(W355,0)=2,Cdel!$B$12:$KC$12,IF(ROUNDUP(W355,0)=1,Cdel!$B$13:$KC$13)))))))</f>
        <v>1.3130599234848168</v>
      </c>
      <c r="Y355" s="8" cm="1">
        <f t="array" aca="1" ref="Y355" ca="1">X355-_xlfn.XLOOKUP(Y$1,Cdel!$B$1:$KC$1,IF(ROUNDUP(X355,0)=6,Cdel!$B$8:$KC$8,IF(ROUNDUP(X355,0)=5,Cdel!$B$9:$KC$9,IF(ROUNDUP(X355,0)=4,Cdel!$B$10:$KC$10,IF(ROUNDUP(X355,0)=3,Cdel!$B$11:$KC$11,IF(ROUNDUP(X355,0)=2,Cdel!$B$12:$KC$12,IF(ROUNDUP(X355,0)=1,Cdel!$B$13:$KC$13)))))))</f>
        <v>1.2767372110602264</v>
      </c>
      <c r="Z355" s="8" cm="1">
        <f t="array" aca="1" ref="Z355" ca="1">Y355-_xlfn.XLOOKUP(Z$1,Cdel!$B$1:$KC$1,IF(ROUNDUP(Y355,0)=6,Cdel!$B$8:$KC$8,IF(ROUNDUP(Y355,0)=5,Cdel!$B$9:$KC$9,IF(ROUNDUP(Y355,0)=4,Cdel!$B$10:$KC$10,IF(ROUNDUP(Y355,0)=3,Cdel!$B$11:$KC$11,IF(ROUNDUP(Y355,0)=2,Cdel!$B$12:$KC$12,IF(ROUNDUP(Y355,0)=1,Cdel!$B$13:$KC$13)))))))</f>
        <v>1.2414192809873645</v>
      </c>
      <c r="AA355" s="8" cm="1">
        <f t="array" aca="1" ref="AA355" ca="1">Z355-_xlfn.XLOOKUP(AA$1,Cdel!$B$1:$KC$1,IF(ROUNDUP(Z355,0)=6,Cdel!$B$8:$KC$8,IF(ROUNDUP(Z355,0)=5,Cdel!$B$9:$KC$9,IF(ROUNDUP(Z355,0)=4,Cdel!$B$10:$KC$10,IF(ROUNDUP(Z355,0)=3,Cdel!$B$11:$KC$11,IF(ROUNDUP(Z355,0)=2,Cdel!$B$12:$KC$12,IF(ROUNDUP(Z355,0)=1,Cdel!$B$13:$KC$13)))))))</f>
        <v>1.207078338327281</v>
      </c>
      <c r="AB355" s="8" cm="1">
        <f t="array" aca="1" ref="AB355" ca="1">AA355-_xlfn.XLOOKUP(AB$1,Cdel!$B$1:$KC$1,IF(ROUNDUP(AA355,0)=6,Cdel!$B$8:$KC$8,IF(ROUNDUP(AA355,0)=5,Cdel!$B$9:$KC$9,IF(ROUNDUP(AA355,0)=4,Cdel!$B$10:$KC$10,IF(ROUNDUP(AA355,0)=3,Cdel!$B$11:$KC$11,IF(ROUNDUP(AA355,0)=2,Cdel!$B$12:$KC$12,IF(ROUNDUP(AA355,0)=1,Cdel!$B$13:$KC$13)))))))</f>
        <v>1.1736873570225947</v>
      </c>
      <c r="AC355" s="8" cm="1">
        <f t="array" aca="1" ref="AC355" ca="1">AB355-_xlfn.XLOOKUP(AC$1,Cdel!$B$1:$KC$1,IF(ROUNDUP(AB355,0)=6,Cdel!$B$8:$KC$8,IF(ROUNDUP(AB355,0)=5,Cdel!$B$9:$KC$9,IF(ROUNDUP(AB355,0)=4,Cdel!$B$10:$KC$10,IF(ROUNDUP(AB355,0)=3,Cdel!$B$11:$KC$11,IF(ROUNDUP(AB355,0)=2,Cdel!$B$12:$KC$12,IF(ROUNDUP(AB355,0)=1,Cdel!$B$13:$KC$13)))))))</f>
        <v>1.1412200586281949</v>
      </c>
      <c r="AD355" s="8" cm="1">
        <f t="array" aca="1" ref="AD355" ca="1">AC355-_xlfn.XLOOKUP(AD$1,Cdel!$B$1:$KC$1,IF(ROUNDUP(AC355,0)=6,Cdel!$B$8:$KC$8,IF(ROUNDUP(AC355,0)=5,Cdel!$B$9:$KC$9,IF(ROUNDUP(AC355,0)=4,Cdel!$B$10:$KC$10,IF(ROUNDUP(AC355,0)=3,Cdel!$B$11:$KC$11,IF(ROUNDUP(AC355,0)=2,Cdel!$B$12:$KC$12,IF(ROUNDUP(AC355,0)=1,Cdel!$B$13:$KC$13)))))))</f>
        <v>1.1096508916303069</v>
      </c>
      <c r="AE355" s="8" cm="1">
        <f t="array" aca="1" ref="AE355" ca="1">AD355-_xlfn.XLOOKUP(AE$1,Cdel!$B$1:$KC$1,IF(ROUNDUP(AD355,0)=6,Cdel!$B$8:$KC$8,IF(ROUNDUP(AD355,0)=5,Cdel!$B$9:$KC$9,IF(ROUNDUP(AD355,0)=4,Cdel!$B$10:$KC$10,IF(ROUNDUP(AD355,0)=3,Cdel!$B$11:$KC$11,IF(ROUNDUP(AD355,0)=2,Cdel!$B$12:$KC$12,IF(ROUNDUP(AD355,0)=1,Cdel!$B$13:$KC$13)))))))</f>
        <v>1.0789550113376478</v>
      </c>
      <c r="AF355" s="8" cm="1">
        <f t="array" aca="1" ref="AF355" ca="1">AE355-_xlfn.XLOOKUP(AF$1,Cdel!$B$1:$KC$1,IF(ROUNDUP(AE355,0)=6,Cdel!$B$8:$KC$8,IF(ROUNDUP(AE355,0)=5,Cdel!$B$9:$KC$9,IF(ROUNDUP(AE355,0)=4,Cdel!$B$10:$KC$10,IF(ROUNDUP(AE355,0)=3,Cdel!$B$11:$KC$11,IF(ROUNDUP(AE355,0)=2,Cdel!$B$12:$KC$12,IF(ROUNDUP(AE355,0)=1,Cdel!$B$13:$KC$13)))))))</f>
        <v>1.0491082603288457</v>
      </c>
      <c r="AG355" s="8" cm="1">
        <f t="array" aca="1" ref="AG355" ca="1">AF355-_xlfn.XLOOKUP(AG$1,Cdel!$B$1:$KC$1,IF(ROUNDUP(AF355,0)=6,Cdel!$B$8:$KC$8,IF(ROUNDUP(AF355,0)=5,Cdel!$B$9:$KC$9,IF(ROUNDUP(AF355,0)=4,Cdel!$B$10:$KC$10,IF(ROUNDUP(AF355,0)=3,Cdel!$B$11:$KC$11,IF(ROUNDUP(AF355,0)=2,Cdel!$B$12:$KC$12,IF(ROUNDUP(AF355,0)=1,Cdel!$B$13:$KC$13)))))))</f>
        <v>1.0200871494407351</v>
      </c>
      <c r="AH355" s="8" cm="1">
        <f t="array" aca="1" ref="AH355" ca="1">AG355-_xlfn.XLOOKUP(AH$1,Cdel!$B$1:$KC$1,IF(ROUNDUP(AG355,0)=6,Cdel!$B$8:$KC$8,IF(ROUNDUP(AG355,0)=5,Cdel!$B$9:$KC$9,IF(ROUNDUP(AG355,0)=4,Cdel!$B$10:$KC$10,IF(ROUNDUP(AG355,0)=3,Cdel!$B$11:$KC$11,IF(ROUNDUP(AG355,0)=2,Cdel!$B$12:$KC$12,IF(ROUNDUP(AG355,0)=1,Cdel!$B$13:$KC$13)))))))</f>
        <v>0.99186883928256631</v>
      </c>
      <c r="AI355" s="8" cm="1">
        <f t="array" aca="1" ref="AI355" ca="1">AH355-_xlfn.XLOOKUP(AI$1,Cdel!$B$1:$KC$1,IF(ROUNDUP(AH355,0)=6,Cdel!$B$8:$KC$8,IF(ROUNDUP(AH355,0)=5,Cdel!$B$9:$KC$9,IF(ROUNDUP(AH355,0)=4,Cdel!$B$10:$KC$10,IF(ROUNDUP(AH355,0)=3,Cdel!$B$11:$KC$11,IF(ROUNDUP(AH355,0)=2,Cdel!$B$12:$KC$12,IF(ROUNDUP(AH355,0)=1,Cdel!$B$13:$KC$13)))))))</f>
        <v>0.97814998077207371</v>
      </c>
      <c r="AJ355" s="8" cm="1">
        <f t="array" aca="1" ref="AJ355" ca="1">AI355-_xlfn.XLOOKUP(AJ$1,Cdel!$B$1:$KC$1,IF(ROUNDUP(AI355,0)=6,Cdel!$B$8:$KC$8,IF(ROUNDUP(AI355,0)=5,Cdel!$B$9:$KC$9,IF(ROUNDUP(AI355,0)=4,Cdel!$B$10:$KC$10,IF(ROUNDUP(AI355,0)=3,Cdel!$B$11:$KC$11,IF(ROUNDUP(AI355,0)=2,Cdel!$B$12:$KC$12,IF(ROUNDUP(AI355,0)=1,Cdel!$B$13:$KC$13)))))))</f>
        <v>0.96481062219418723</v>
      </c>
      <c r="AK355" s="8" cm="1">
        <f t="array" aca="1" ref="AK355" ca="1">AJ355-_xlfn.XLOOKUP(AK$1,Cdel!$B$1:$KC$1,IF(ROUNDUP(AJ355,0)=6,Cdel!$B$8:$KC$8,IF(ROUNDUP(AJ355,0)=5,Cdel!$B$9:$KC$9,IF(ROUNDUP(AJ355,0)=4,Cdel!$B$10:$KC$10,IF(ROUNDUP(AJ355,0)=3,Cdel!$B$11:$KC$11,IF(ROUNDUP(AJ355,0)=2,Cdel!$B$12:$KC$12,IF(ROUNDUP(AJ355,0)=1,Cdel!$B$13:$KC$13)))))))</f>
        <v>0.9518402655764453</v>
      </c>
      <c r="AL355" s="8" cm="1">
        <f t="array" aca="1" ref="AL355" ca="1">AK355-_xlfn.XLOOKUP(AL$1,Cdel!$B$1:$KC$1,IF(ROUNDUP(AK355,0)=6,Cdel!$B$8:$KC$8,IF(ROUNDUP(AK355,0)=5,Cdel!$B$9:$KC$9,IF(ROUNDUP(AK355,0)=4,Cdel!$B$10:$KC$10,IF(ROUNDUP(AK355,0)=3,Cdel!$B$11:$KC$11,IF(ROUNDUP(AK355,0)=2,Cdel!$B$12:$KC$12,IF(ROUNDUP(AK355,0)=1,Cdel!$B$13:$KC$13)))))))</f>
        <v>0.93922870334808661</v>
      </c>
      <c r="AM355" s="8" cm="1">
        <f t="array" aca="1" ref="AM355" ca="1">AL355-_xlfn.XLOOKUP(AM$1,Cdel!$B$1:$KC$1,IF(ROUNDUP(AL355,0)=6,Cdel!$B$8:$KC$8,IF(ROUNDUP(AL355,0)=5,Cdel!$B$9:$KC$9,IF(ROUNDUP(AL355,0)=4,Cdel!$B$10:$KC$10,IF(ROUNDUP(AL355,0)=3,Cdel!$B$11:$KC$11,IF(ROUNDUP(AL355,0)=2,Cdel!$B$12:$KC$12,IF(ROUNDUP(AL355,0)=1,Cdel!$B$13:$KC$13)))))))</f>
        <v>0.92696601030677162</v>
      </c>
      <c r="AN355" s="8" cm="1">
        <f t="array" aca="1" ref="AN355" ca="1">AM355-_xlfn.XLOOKUP(AN$1,Cdel!$B$1:$KC$1,IF(ROUNDUP(AM355,0)=6,Cdel!$B$8:$KC$8,IF(ROUNDUP(AM355,0)=5,Cdel!$B$9:$KC$9,IF(ROUNDUP(AM355,0)=4,Cdel!$B$10:$KC$10,IF(ROUNDUP(AM355,0)=3,Cdel!$B$11:$KC$11,IF(ROUNDUP(AM355,0)=2,Cdel!$B$12:$KC$12,IF(ROUNDUP(AM355,0)=1,Cdel!$B$13:$KC$13)))))))</f>
        <v>0.91504253580752315</v>
      </c>
      <c r="AO355" s="8" cm="1">
        <f t="array" aca="1" ref="AO355" ca="1">AN355-_xlfn.XLOOKUP(AO$1,Cdel!$B$1:$KC$1,IF(ROUNDUP(AN355,0)=6,Cdel!$B$8:$KC$8,IF(ROUNDUP(AN355,0)=5,Cdel!$B$9:$KC$9,IF(ROUNDUP(AN355,0)=4,Cdel!$B$10:$KC$10,IF(ROUNDUP(AN355,0)=3,Cdel!$B$11:$KC$11,IF(ROUNDUP(AN355,0)=2,Cdel!$B$12:$KC$12,IF(ROUNDUP(AN355,0)=1,Cdel!$B$13:$KC$13)))))))</f>
        <v>0.9034488961677446</v>
      </c>
      <c r="AP355" s="8" cm="1">
        <f t="array" aca="1" ref="AP355" ca="1">AO355-_xlfn.XLOOKUP(AP$1,Cdel!$B$1:$KC$1,IF(ROUNDUP(AO355,0)=6,Cdel!$B$8:$KC$8,IF(ROUNDUP(AO355,0)=5,Cdel!$B$9:$KC$9,IF(ROUNDUP(AO355,0)=4,Cdel!$B$10:$KC$10,IF(ROUNDUP(AO355,0)=3,Cdel!$B$11:$KC$11,IF(ROUNDUP(AO355,0)=2,Cdel!$B$12:$KC$12,IF(ROUNDUP(AO355,0)=1,Cdel!$B$13:$KC$13)))))))</f>
        <v>0.89217596728233317</v>
      </c>
      <c r="AQ355" s="8" cm="1">
        <f t="array" aca="1" ref="AQ355" ca="1">AP355-_xlfn.XLOOKUP(AQ$1,Cdel!$B$1:$KC$1,IF(ROUNDUP(AP355,0)=6,Cdel!$B$8:$KC$8,IF(ROUNDUP(AP355,0)=5,Cdel!$B$9:$KC$9,IF(ROUNDUP(AP355,0)=4,Cdel!$B$10:$KC$10,IF(ROUNDUP(AP355,0)=3,Cdel!$B$11:$KC$11,IF(ROUNDUP(AP355,0)=2,Cdel!$B$12:$KC$12,IF(ROUNDUP(AP355,0)=1,Cdel!$B$13:$KC$13)))))))</f>
        <v>0.88121487744307958</v>
      </c>
      <c r="AR355" s="8" cm="1">
        <f t="array" aca="1" ref="AR355" ca="1">AQ355-_xlfn.XLOOKUP(AR$1,Cdel!$B$1:$KC$1,IF(ROUNDUP(AQ355,0)=6,Cdel!$B$8:$KC$8,IF(ROUNDUP(AQ355,0)=5,Cdel!$B$9:$KC$9,IF(ROUNDUP(AQ355,0)=4,Cdel!$B$10:$KC$10,IF(ROUNDUP(AQ355,0)=3,Cdel!$B$11:$KC$11,IF(ROUNDUP(AQ355,0)=2,Cdel!$B$12:$KC$12,IF(ROUNDUP(AQ355,0)=1,Cdel!$B$13:$KC$13)))))))</f>
        <v>0.87055700035670225</v>
      </c>
      <c r="AS355" s="8" cm="1">
        <f t="array" aca="1" ref="AS355" ca="1">AR355-_xlfn.XLOOKUP(AS$1,Cdel!$B$1:$KC$1,IF(ROUNDUP(AR355,0)=6,Cdel!$B$8:$KC$8,IF(ROUNDUP(AR355,0)=5,Cdel!$B$9:$KC$9,IF(ROUNDUP(AR355,0)=4,Cdel!$B$10:$KC$10,IF(ROUNDUP(AR355,0)=3,Cdel!$B$11:$KC$11,IF(ROUNDUP(AR355,0)=2,Cdel!$B$12:$KC$12,IF(ROUNDUP(AR355,0)=1,Cdel!$B$13:$KC$13)))))))</f>
        <v>0.86019394835602059</v>
      </c>
      <c r="AT355" s="8" cm="1">
        <f t="array" aca="1" ref="AT355" ca="1">AS355-_xlfn.XLOOKUP(AT$1,Cdel!$B$1:$KC$1,IF(ROUNDUP(AS355,0)=6,Cdel!$B$8:$KC$8,IF(ROUNDUP(AS355,0)=5,Cdel!$B$9:$KC$9,IF(ROUNDUP(AS355,0)=4,Cdel!$B$10:$KC$10,IF(ROUNDUP(AS355,0)=3,Cdel!$B$11:$KC$11,IF(ROUNDUP(AS355,0)=2,Cdel!$B$12:$KC$12,IF(ROUNDUP(AS355,0)=1,Cdel!$B$13:$KC$13)))))))</f>
        <v>0.85011756579892617</v>
      </c>
      <c r="AU355" s="8" cm="1">
        <f t="array" aca="1" ref="AU355" ca="1">AT355-_xlfn.XLOOKUP(AU$1,Cdel!$B$1:$KC$1,IF(ROUNDUP(AT355,0)=6,Cdel!$B$8:$KC$8,IF(ROUNDUP(AT355,0)=5,Cdel!$B$9:$KC$9,IF(ROUNDUP(AT355,0)=4,Cdel!$B$10:$KC$10,IF(ROUNDUP(AT355,0)=3,Cdel!$B$11:$KC$11,IF(ROUNDUP(AT355,0)=2,Cdel!$B$12:$KC$12,IF(ROUNDUP(AT355,0)=1,Cdel!$B$13:$KC$13)))))))</f>
        <v>0.84031992264995425</v>
      </c>
      <c r="AV355" s="8" cm="1">
        <f t="array" aca="1" ref="AV355" ca="1">AU355-_xlfn.XLOOKUP(AV$1,Cdel!$B$1:$KC$1,IF(ROUNDUP(AU355,0)=6,Cdel!$B$8:$KC$8,IF(ROUNDUP(AU355,0)=5,Cdel!$B$9:$KC$9,IF(ROUNDUP(AU355,0)=4,Cdel!$B$10:$KC$10,IF(ROUNDUP(AU355,0)=3,Cdel!$B$11:$KC$11,IF(ROUNDUP(AU355,0)=2,Cdel!$B$12:$KC$12,IF(ROUNDUP(AU355,0)=1,Cdel!$B$13:$KC$13)))))))</f>
        <v>0.83079330823940745</v>
      </c>
      <c r="AW355" s="8" cm="1">
        <f t="array" aca="1" ref="AW355" ca="1">AV355-_xlfn.XLOOKUP(AW$1,Cdel!$B$1:$KC$1,IF(ROUNDUP(AV355,0)=6,Cdel!$B$8:$KC$8,IF(ROUNDUP(AV355,0)=5,Cdel!$B$9:$KC$9,IF(ROUNDUP(AV355,0)=4,Cdel!$B$10:$KC$10,IF(ROUNDUP(AV355,0)=3,Cdel!$B$11:$KC$11,IF(ROUNDUP(AV355,0)=2,Cdel!$B$12:$KC$12,IF(ROUNDUP(AV355,0)=1,Cdel!$B$13:$KC$13)))))))</f>
        <v>0.82153022519511842</v>
      </c>
      <c r="AX355" s="8" cm="1">
        <f t="array" aca="1" ref="AX355" ca="1">AW355-_xlfn.XLOOKUP(AX$1,Cdel!$B$1:$KC$1,IF(ROUNDUP(AW355,0)=6,Cdel!$B$8:$KC$8,IF(ROUNDUP(AW355,0)=5,Cdel!$B$9:$KC$9,IF(ROUNDUP(AW355,0)=4,Cdel!$B$10:$KC$10,IF(ROUNDUP(AW355,0)=3,Cdel!$B$11:$KC$11,IF(ROUNDUP(AW355,0)=2,Cdel!$B$12:$KC$12,IF(ROUNDUP(AW355,0)=1,Cdel!$B$13:$KC$13)))))))</f>
        <v>0.81252338354207532</v>
      </c>
      <c r="AY355" s="8" cm="1">
        <f t="array" aca="1" ref="AY355" ca="1">AX355-_xlfn.XLOOKUP(AY$1,Cdel!$B$1:$KC$1,IF(ROUNDUP(AX355,0)=6,Cdel!$B$8:$KC$8,IF(ROUNDUP(AX355,0)=5,Cdel!$B$9:$KC$9,IF(ROUNDUP(AX355,0)=4,Cdel!$B$10:$KC$10,IF(ROUNDUP(AX355,0)=3,Cdel!$B$11:$KC$11,IF(ROUNDUP(AX355,0)=2,Cdel!$B$12:$KC$12,IF(ROUNDUP(AX355,0)=1,Cdel!$B$13:$KC$13)))))))</f>
        <v>0.80376569496526717</v>
      </c>
      <c r="AZ355" s="8" cm="1">
        <f t="array" aca="1" ref="AZ355" ca="1">AY355-_xlfn.XLOOKUP(AZ$1,Cdel!$B$1:$KC$1,IF(ROUNDUP(AY355,0)=6,Cdel!$B$8:$KC$8,IF(ROUNDUP(AY355,0)=5,Cdel!$B$9:$KC$9,IF(ROUNDUP(AY355,0)=4,Cdel!$B$10:$KC$10,IF(ROUNDUP(AY355,0)=3,Cdel!$B$11:$KC$11,IF(ROUNDUP(AY355,0)=2,Cdel!$B$12:$KC$12,IF(ROUNDUP(AY355,0)=1,Cdel!$B$13:$KC$13)))))))</f>
        <v>0.7952502672312356</v>
      </c>
      <c r="BA355" s="8" cm="1">
        <f t="array" aca="1" ref="BA355" ca="1">AZ355-_xlfn.XLOOKUP(BA$1,Cdel!$B$1:$KC$1,IF(ROUNDUP(AZ355,0)=6,Cdel!$B$8:$KC$8,IF(ROUNDUP(AZ355,0)=5,Cdel!$B$9:$KC$9,IF(ROUNDUP(AZ355,0)=4,Cdel!$B$10:$KC$10,IF(ROUNDUP(AZ355,0)=3,Cdel!$B$11:$KC$11,IF(ROUNDUP(AZ355,0)=2,Cdel!$B$12:$KC$12,IF(ROUNDUP(AZ355,0)=1,Cdel!$B$13:$KC$13)))))))</f>
        <v>0.78697039876393937</v>
      </c>
      <c r="BB355" s="8" cm="1">
        <f t="array" aca="1" ref="BB355" ca="1">BA355-_xlfn.XLOOKUP(BB$1,Cdel!$B$1:$KC$1,IF(ROUNDUP(BA355,0)=6,Cdel!$B$8:$KC$8,IF(ROUNDUP(BA355,0)=5,Cdel!$B$9:$KC$9,IF(ROUNDUP(BA355,0)=4,Cdel!$B$10:$KC$10,IF(ROUNDUP(BA355,0)=3,Cdel!$B$11:$KC$11,IF(ROUNDUP(BA355,0)=2,Cdel!$B$12:$KC$12,IF(ROUNDUP(BA355,0)=1,Cdel!$B$13:$KC$13)))))))</f>
        <v>0.77891957337066597</v>
      </c>
      <c r="BC355" s="8" cm="1">
        <f t="array" aca="1" ref="BC355" ca="1">BB355-_xlfn.XLOOKUP(BC$1,Cdel!$B$1:$KC$1,IF(ROUNDUP(BB355,0)=6,Cdel!$B$8:$KC$8,IF(ROUNDUP(BB355,0)=5,Cdel!$B$9:$KC$9,IF(ROUNDUP(BB355,0)=4,Cdel!$B$10:$KC$10,IF(ROUNDUP(BB355,0)=3,Cdel!$B$11:$KC$11,IF(ROUNDUP(BB355,0)=2,Cdel!$B$12:$KC$12,IF(ROUNDUP(BB355,0)=1,Cdel!$B$13:$KC$13)))))))</f>
        <v>0.77109145511383781</v>
      </c>
      <c r="BD355" s="8" cm="1">
        <f t="array" aca="1" ref="BD355" ca="1">BC355-_xlfn.XLOOKUP(BD$1,Cdel!$B$1:$KC$1,IF(ROUNDUP(BC355,0)=6,Cdel!$B$8:$KC$8,IF(ROUNDUP(BC355,0)=5,Cdel!$B$9:$KC$9,IF(ROUNDUP(BC355,0)=4,Cdel!$B$10:$KC$10,IF(ROUNDUP(BC355,0)=3,Cdel!$B$11:$KC$11,IF(ROUNDUP(BC355,0)=2,Cdel!$B$12:$KC$12,IF(ROUNDUP(BC355,0)=1,Cdel!$B$13:$KC$13)))))))</f>
        <v>0.76347988332467875</v>
      </c>
      <c r="BE355" s="8" cm="1">
        <f t="array" aca="1" ref="BE355" ca="1">BD355-_xlfn.XLOOKUP(BE$1,Cdel!$B$1:$KC$1,IF(ROUNDUP(BD355,0)=6,Cdel!$B$8:$KC$8,IF(ROUNDUP(BD355,0)=5,Cdel!$B$9:$KC$9,IF(ROUNDUP(BD355,0)=4,Cdel!$B$10:$KC$10,IF(ROUNDUP(BD355,0)=3,Cdel!$B$11:$KC$11,IF(ROUNDUP(BD355,0)=2,Cdel!$B$12:$KC$12,IF(ROUNDUP(BD355,0)=1,Cdel!$B$13:$KC$13)))))))</f>
        <v>0.7560788677548147</v>
      </c>
      <c r="BF355" s="8" cm="1">
        <f t="array" aca="1" ref="BF355" ca="1">BE355-_xlfn.XLOOKUP(BF$1,Cdel!$B$1:$KC$1,IF(ROUNDUP(BE355,0)=6,Cdel!$B$8:$KC$8,IF(ROUNDUP(BE355,0)=5,Cdel!$B$9:$KC$9,IF(ROUNDUP(BE355,0)=4,Cdel!$B$10:$KC$10,IF(ROUNDUP(BE355,0)=3,Cdel!$B$11:$KC$11,IF(ROUNDUP(BE355,0)=2,Cdel!$B$12:$KC$12,IF(ROUNDUP(BE355,0)=1,Cdel!$B$13:$KC$13)))))))</f>
        <v>0.74888258386199436</v>
      </c>
      <c r="BG355" s="8" cm="1">
        <f t="array" aca="1" ref="BG355" ca="1">BF355-_xlfn.XLOOKUP(BG$1,Cdel!$B$1:$KC$1,IF(ROUNDUP(BF355,0)=6,Cdel!$B$8:$KC$8,IF(ROUNDUP(BF355,0)=5,Cdel!$B$9:$KC$9,IF(ROUNDUP(BF355,0)=4,Cdel!$B$10:$KC$10,IF(ROUNDUP(BF355,0)=3,Cdel!$B$11:$KC$11,IF(ROUNDUP(BF355,0)=2,Cdel!$B$12:$KC$12,IF(ROUNDUP(BF355,0)=1,Cdel!$B$13:$KC$13)))))))</f>
        <v>0.74188536822621975</v>
      </c>
      <c r="BH355" s="8" cm="1">
        <f t="array" aca="1" ref="BH355" ca="1">BG355-_xlfn.XLOOKUP(BH$1,Cdel!$B$1:$KC$1,IF(ROUNDUP(BG355,0)=6,Cdel!$B$8:$KC$8,IF(ROUNDUP(BG355,0)=5,Cdel!$B$9:$KC$9,IF(ROUNDUP(BG355,0)=4,Cdel!$B$10:$KC$10,IF(ROUNDUP(BG355,0)=3,Cdel!$B$11:$KC$11,IF(ROUNDUP(BG355,0)=2,Cdel!$B$12:$KC$12,IF(ROUNDUP(BG355,0)=1,Cdel!$B$13:$KC$13)))))))</f>
        <v>0.73508171409267775</v>
      </c>
      <c r="BI355" s="8" cm="1">
        <f t="array" aca="1" ref="BI355" ca="1">BH355-_xlfn.XLOOKUP(BI$1,Cdel!$B$1:$KC$1,IF(ROUNDUP(BH355,0)=6,Cdel!$B$8:$KC$8,IF(ROUNDUP(BH355,0)=5,Cdel!$B$9:$KC$9,IF(ROUNDUP(BH355,0)=4,Cdel!$B$10:$KC$10,IF(ROUNDUP(BH355,0)=3,Cdel!$B$11:$KC$11,IF(ROUNDUP(BH355,0)=2,Cdel!$B$12:$KC$12,IF(ROUNDUP(BH355,0)=1,Cdel!$B$13:$KC$13)))))))</f>
        <v>0.72846626703796669</v>
      </c>
      <c r="BJ355" s="8" cm="1">
        <f t="array" aca="1" ref="BJ355" ca="1">BI355-_xlfn.XLOOKUP(BJ$1,Cdel!$B$1:$KC$1,IF(ROUNDUP(BI355,0)=6,Cdel!$B$8:$KC$8,IF(ROUNDUP(BI355,0)=5,Cdel!$B$9:$KC$9,IF(ROUNDUP(BI355,0)=4,Cdel!$B$10:$KC$10,IF(ROUNDUP(BI355,0)=3,Cdel!$B$11:$KC$11,IF(ROUNDUP(BI355,0)=2,Cdel!$B$12:$KC$12,IF(ROUNDUP(BI355,0)=1,Cdel!$B$13:$KC$13)))))))</f>
        <v>0.72203382075620626</v>
      </c>
      <c r="BK355" s="8" cm="1">
        <f t="array" aca="1" ref="BK355" ca="1">BJ355-_xlfn.XLOOKUP(BK$1,Cdel!$B$1:$KC$1,IF(ROUNDUP(BJ355,0)=6,Cdel!$B$8:$KC$8,IF(ROUNDUP(BJ355,0)=5,Cdel!$B$9:$KC$9,IF(ROUNDUP(BJ355,0)=4,Cdel!$B$10:$KC$10,IF(ROUNDUP(BJ355,0)=3,Cdel!$B$11:$KC$11,IF(ROUNDUP(BJ355,0)=2,Cdel!$B$12:$KC$12,IF(ROUNDUP(BJ355,0)=1,Cdel!$B$13:$KC$13)))))))</f>
        <v>0.71577931296171526</v>
      </c>
      <c r="BL355" s="8" cm="1">
        <f t="array" aca="1" ref="BL355" ca="1">BK355-_xlfn.XLOOKUP(BL$1,Cdel!$B$1:$KC$1,IF(ROUNDUP(BK355,0)=6,Cdel!$B$8:$KC$8,IF(ROUNDUP(BK355,0)=5,Cdel!$B$9:$KC$9,IF(ROUNDUP(BK355,0)=4,Cdel!$B$10:$KC$10,IF(ROUNDUP(BK355,0)=3,Cdel!$B$11:$KC$11,IF(ROUNDUP(BK355,0)=2,Cdel!$B$12:$KC$12,IF(ROUNDUP(BK355,0)=1,Cdel!$B$13:$KC$13)))))))</f>
        <v>0.70969782140503146</v>
      </c>
      <c r="BM355" s="8" cm="1">
        <f t="array" aca="1" ref="BM355" ca="1">BL355-_xlfn.XLOOKUP(BM$1,Cdel!$B$1:$KC$1,IF(ROUNDUP(BL355,0)=6,Cdel!$B$8:$KC$8,IF(ROUNDUP(BL355,0)=5,Cdel!$B$9:$KC$9,IF(ROUNDUP(BL355,0)=4,Cdel!$B$10:$KC$10,IF(ROUNDUP(BL355,0)=3,Cdel!$B$11:$KC$11,IF(ROUNDUP(BL355,0)=2,Cdel!$B$12:$KC$12,IF(ROUNDUP(BL355,0)=1,Cdel!$B$13:$KC$13)))))))</f>
        <v>0.70378455999913903</v>
      </c>
      <c r="BN355" s="8" cm="1">
        <f t="array" aca="1" ref="BN355" ca="1">BM355-_xlfn.XLOOKUP(BN$1,Cdel!$B$1:$KC$1,IF(ROUNDUP(BM355,0)=6,Cdel!$B$8:$KC$8,IF(ROUNDUP(BM355,0)=5,Cdel!$B$9:$KC$9,IF(ROUNDUP(BM355,0)=4,Cdel!$B$10:$KC$10,IF(ROUNDUP(BM355,0)=3,Cdel!$B$11:$KC$11,IF(ROUNDUP(BM355,0)=2,Cdel!$B$12:$KC$12,IF(ROUNDUP(BM355,0)=1,Cdel!$B$13:$KC$13)))))))</f>
        <v>0.69803487505285522</v>
      </c>
      <c r="BO355" s="8" cm="1">
        <f t="array" aca="1" ref="BO355" ca="1">BN355-_xlfn.XLOOKUP(BO$1,Cdel!$B$1:$KC$1,IF(ROUNDUP(BN355,0)=6,Cdel!$B$8:$KC$8,IF(ROUNDUP(BN355,0)=5,Cdel!$B$9:$KC$9,IF(ROUNDUP(BN355,0)=4,Cdel!$B$10:$KC$10,IF(ROUNDUP(BN355,0)=3,Cdel!$B$11:$KC$11,IF(ROUNDUP(BN355,0)=2,Cdel!$B$12:$KC$12,IF(ROUNDUP(BN355,0)=1,Cdel!$B$13:$KC$13)))))))</f>
        <v>0.69244424160841123</v>
      </c>
      <c r="BP355" s="8" cm="1">
        <f t="array" aca="1" ref="BP355" ca="1">BO355-_xlfn.XLOOKUP(BP$1,Cdel!$B$1:$KC$1,IF(ROUNDUP(BO355,0)=6,Cdel!$B$8:$KC$8,IF(ROUNDUP(BO355,0)=5,Cdel!$B$9:$KC$9,IF(ROUNDUP(BO355,0)=4,Cdel!$B$10:$KC$10,IF(ROUNDUP(BO355,0)=3,Cdel!$B$11:$KC$11,IF(ROUNDUP(BO355,0)=2,Cdel!$B$12:$KC$12,IF(ROUNDUP(BO355,0)=1,Cdel!$B$13:$KC$13)))))))</f>
        <v>0.68700825988034508</v>
      </c>
      <c r="BQ355" s="8" cm="1">
        <f t="array" aca="1" ref="BQ355" ca="1">BP355-_xlfn.XLOOKUP(BQ$1,Cdel!$B$1:$KC$1,IF(ROUNDUP(BP355,0)=6,Cdel!$B$8:$KC$8,IF(ROUNDUP(BP355,0)=5,Cdel!$B$9:$KC$9,IF(ROUNDUP(BP355,0)=4,Cdel!$B$10:$KC$10,IF(ROUNDUP(BP355,0)=3,Cdel!$B$11:$KC$11,IF(ROUNDUP(BP355,0)=2,Cdel!$B$12:$KC$12,IF(ROUNDUP(BP355,0)=1,Cdel!$B$13:$KC$13)))))))</f>
        <v>0.68172265179290437</v>
      </c>
      <c r="BR355" s="8" cm="1">
        <f t="array" aca="1" ref="BR355" ca="1">BQ355-_xlfn.XLOOKUP(BR$1,Cdel!$B$1:$KC$1,IF(ROUNDUP(BQ355,0)=6,Cdel!$B$8:$KC$8,IF(ROUNDUP(BQ355,0)=5,Cdel!$B$9:$KC$9,IF(ROUNDUP(BQ355,0)=4,Cdel!$B$10:$KC$10,IF(ROUNDUP(BQ355,0)=3,Cdel!$B$11:$KC$11,IF(ROUNDUP(BQ355,0)=2,Cdel!$B$12:$KC$12,IF(ROUNDUP(BQ355,0)=1,Cdel!$B$13:$KC$13)))))))</f>
        <v>0.6765832576132339</v>
      </c>
      <c r="BS355" s="8" cm="1">
        <f t="array" aca="1" ref="BS355" ca="1">BR355-_xlfn.XLOOKUP(BS$1,Cdel!$B$1:$KC$1,IF(ROUNDUP(BR355,0)=6,Cdel!$B$8:$KC$8,IF(ROUNDUP(BR355,0)=5,Cdel!$B$9:$KC$9,IF(ROUNDUP(BR355,0)=4,Cdel!$B$10:$KC$10,IF(ROUNDUP(BR355,0)=3,Cdel!$B$11:$KC$11,IF(ROUNDUP(BR355,0)=2,Cdel!$B$12:$KC$12,IF(ROUNDUP(BR355,0)=1,Cdel!$B$13:$KC$13)))))))</f>
        <v>0.67158603267769768</v>
      </c>
      <c r="BT355" s="8" cm="1">
        <f t="array" aca="1" ref="BT355" ca="1">BS355-_xlfn.XLOOKUP(BT$1,Cdel!$B$1:$KC$1,IF(ROUNDUP(BS355,0)=6,Cdel!$B$8:$KC$8,IF(ROUNDUP(BS355,0)=5,Cdel!$B$9:$KC$9,IF(ROUNDUP(BS355,0)=4,Cdel!$B$10:$KC$10,IF(ROUNDUP(BS355,0)=3,Cdel!$B$11:$KC$11,IF(ROUNDUP(BS355,0)=2,Cdel!$B$12:$KC$12,IF(ROUNDUP(BS355,0)=1,Cdel!$B$13:$KC$13)))))))</f>
        <v>0.66672704420875983</v>
      </c>
      <c r="BU355" s="8" cm="1">
        <f t="array" aca="1" ref="BU355" ca="1">BT355-_xlfn.XLOOKUP(BU$1,Cdel!$B$1:$KC$1,IF(ROUNDUP(BT355,0)=6,Cdel!$B$8:$KC$8,IF(ROUNDUP(BT355,0)=5,Cdel!$B$9:$KC$9,IF(ROUNDUP(BT355,0)=4,Cdel!$B$10:$KC$10,IF(ROUNDUP(BT355,0)=3,Cdel!$B$11:$KC$11,IF(ROUNDUP(BT355,0)=2,Cdel!$B$12:$KC$12,IF(ROUNDUP(BT355,0)=1,Cdel!$B$13:$KC$13)))))))</f>
        <v>0.66200246821991904</v>
      </c>
      <c r="BV355" s="8" cm="1">
        <f t="array" aca="1" ref="BV355" ca="1">BU355-_xlfn.XLOOKUP(BV$1,Cdel!$B$1:$KC$1,IF(ROUNDUP(BU355,0)=6,Cdel!$B$8:$KC$8,IF(ROUNDUP(BU355,0)=5,Cdel!$B$9:$KC$9,IF(ROUNDUP(BU355,0)=4,Cdel!$B$10:$KC$10,IF(ROUNDUP(BU355,0)=3,Cdel!$B$11:$KC$11,IF(ROUNDUP(BU355,0)=2,Cdel!$B$12:$KC$12,IF(ROUNDUP(BU355,0)=1,Cdel!$B$13:$KC$13)))))))</f>
        <v>0.65740858650626055</v>
      </c>
      <c r="BW355" s="8" cm="1">
        <f t="array" aca="1" ref="BW355" ca="1">BV355-_xlfn.XLOOKUP(BW$1,Cdel!$B$1:$KC$1,IF(ROUNDUP(BV355,0)=6,Cdel!$B$8:$KC$8,IF(ROUNDUP(BV355,0)=5,Cdel!$B$9:$KC$9,IF(ROUNDUP(BV355,0)=4,Cdel!$B$10:$KC$10,IF(ROUNDUP(BV355,0)=3,Cdel!$B$11:$KC$11,IF(ROUNDUP(BV355,0)=2,Cdel!$B$12:$KC$12,IF(ROUNDUP(BV355,0)=1,Cdel!$B$13:$KC$13)))))))</f>
        <v>0.65294178371825762</v>
      </c>
      <c r="BX355" s="8" cm="1">
        <f t="array" aca="1" ref="BX355" ca="1">BW355-_xlfn.XLOOKUP(BX$1,Cdel!$B$1:$KC$1,IF(ROUNDUP(BW355,0)=6,Cdel!$B$8:$KC$8,IF(ROUNDUP(BW355,0)=5,Cdel!$B$9:$KC$9,IF(ROUNDUP(BW355,0)=4,Cdel!$B$10:$KC$10,IF(ROUNDUP(BW355,0)=3,Cdel!$B$11:$KC$11,IF(ROUNDUP(BW355,0)=2,Cdel!$B$12:$KC$12,IF(ROUNDUP(BW355,0)=1,Cdel!$B$13:$KC$13)))))))</f>
        <v>0.64859854451651922</v>
      </c>
      <c r="BY355" s="8" cm="1">
        <f t="array" aca="1" ref="BY355" ca="1">BX355-_xlfn.XLOOKUP(BY$1,Cdel!$B$1:$KC$1,IF(ROUNDUP(BX355,0)=6,Cdel!$B$8:$KC$8,IF(ROUNDUP(BX355,0)=5,Cdel!$B$9:$KC$9,IF(ROUNDUP(BX355,0)=4,Cdel!$B$10:$KC$10,IF(ROUNDUP(BX355,0)=3,Cdel!$B$11:$KC$11,IF(ROUNDUP(BX355,0)=2,Cdel!$B$12:$KC$12,IF(ROUNDUP(BX355,0)=1,Cdel!$B$13:$KC$13)))))))</f>
        <v>0.64437545080524494</v>
      </c>
      <c r="BZ355" s="8" cm="1">
        <f t="array" aca="1" ref="BZ355" ca="1">BY355-_xlfn.XLOOKUP(BZ$1,Cdel!$B$1:$KC$1,IF(ROUNDUP(BY355,0)=6,Cdel!$B$8:$KC$8,IF(ROUNDUP(BY355,0)=5,Cdel!$B$9:$KC$9,IF(ROUNDUP(BY355,0)=4,Cdel!$B$10:$KC$10,IF(ROUNDUP(BY355,0)=3,Cdel!$B$11:$KC$11,IF(ROUNDUP(BY355,0)=2,Cdel!$B$12:$KC$12,IF(ROUNDUP(BY355,0)=1,Cdel!$B$13:$KC$13)))))))</f>
        <v>0.64026917904221015</v>
      </c>
      <c r="CA355" s="8" cm="1">
        <f t="array" aca="1" ref="CA355" ca="1">BZ355-_xlfn.XLOOKUP(CA$1,Cdel!$B$1:$KC$1,IF(ROUNDUP(BZ355,0)=6,Cdel!$B$8:$KC$8,IF(ROUNDUP(BZ355,0)=5,Cdel!$B$9:$KC$9,IF(ROUNDUP(BZ355,0)=4,Cdel!$B$10:$KC$10,IF(ROUNDUP(BZ355,0)=3,Cdel!$B$11:$KC$11,IF(ROUNDUP(BZ355,0)=2,Cdel!$B$12:$KC$12,IF(ROUNDUP(BZ355,0)=1,Cdel!$B$13:$KC$13)))))))</f>
        <v>0.63627649762316374</v>
      </c>
      <c r="CB355" s="8" cm="1">
        <f t="array" aca="1" ref="CB355" ca="1">CA355-_xlfn.XLOOKUP(CB$1,Cdel!$B$1:$KC$1,IF(ROUNDUP(CA355,0)=6,Cdel!$B$8:$KC$8,IF(ROUNDUP(CA355,0)=5,Cdel!$B$9:$KC$9,IF(ROUNDUP(CA355,0)=4,Cdel!$B$10:$KC$10,IF(ROUNDUP(CA355,0)=3,Cdel!$B$11:$KC$11,IF(ROUNDUP(CA355,0)=2,Cdel!$B$12:$KC$12,IF(ROUNDUP(CA355,0)=1,Cdel!$B$13:$KC$13)))))))</f>
        <v>0.63239426433858037</v>
      </c>
      <c r="CC355" s="8" cm="1">
        <f t="array" aca="1" ref="CC355" ca="1">CB355-_xlfn.XLOOKUP(CC$1,Cdel!$B$1:$KC$1,IF(ROUNDUP(CB355,0)=6,Cdel!$B$8:$KC$8,IF(ROUNDUP(CB355,0)=5,Cdel!$B$9:$KC$9,IF(ROUNDUP(CB355,0)=4,Cdel!$B$10:$KC$10,IF(ROUNDUP(CB355,0)=3,Cdel!$B$11:$KC$11,IF(ROUNDUP(CB355,0)=2,Cdel!$B$12:$KC$12,IF(ROUNDUP(CB355,0)=1,Cdel!$B$13:$KC$13)))))))</f>
        <v>0.62861942390076575</v>
      </c>
      <c r="CD355" s="8" cm="1">
        <f t="array" aca="1" ref="CD355" ca="1">CC355-_xlfn.XLOOKUP(CD$1,Cdel!$B$1:$KC$1,IF(ROUNDUP(CC355,0)=6,Cdel!$B$8:$KC$8,IF(ROUNDUP(CC355,0)=5,Cdel!$B$9:$KC$9,IF(ROUNDUP(CC355,0)=4,Cdel!$B$10:$KC$10,IF(ROUNDUP(CC355,0)=3,Cdel!$B$11:$KC$11,IF(ROUNDUP(CC355,0)=2,Cdel!$B$12:$KC$12,IF(ROUNDUP(CC355,0)=1,Cdel!$B$13:$KC$13)))))))</f>
        <v>0.62494900553936916</v>
      </c>
      <c r="CE355" s="8" cm="1">
        <f t="array" aca="1" ref="CE355" ca="1">CD355-_xlfn.XLOOKUP(CE$1,Cdel!$B$1:$KC$1,IF(ROUNDUP(CD355,0)=6,Cdel!$B$8:$KC$8,IF(ROUNDUP(CD355,0)=5,Cdel!$B$9:$KC$9,IF(ROUNDUP(CD355,0)=4,Cdel!$B$10:$KC$10,IF(ROUNDUP(CD355,0)=3,Cdel!$B$11:$KC$11,IF(ROUNDUP(CD355,0)=2,Cdel!$B$12:$KC$12,IF(ROUNDUP(CD355,0)=1,Cdel!$B$13:$KC$13)))))))</f>
        <v>0.62138012066340942</v>
      </c>
      <c r="CF355" s="8" cm="1">
        <f t="array" aca="1" ref="CF355" ca="1">CE355-_xlfn.XLOOKUP(CF$1,Cdel!$B$1:$KC$1,IF(ROUNDUP(CE355,0)=6,Cdel!$B$8:$KC$8,IF(ROUNDUP(CE355,0)=5,Cdel!$B$9:$KC$9,IF(ROUNDUP(CE355,0)=4,Cdel!$B$10:$KC$10,IF(ROUNDUP(CE355,0)=3,Cdel!$B$11:$KC$11,IF(ROUNDUP(CE355,0)=2,Cdel!$B$12:$KC$12,IF(ROUNDUP(CE355,0)=1,Cdel!$B$13:$KC$13)))))))</f>
        <v>0.61790996058797665</v>
      </c>
      <c r="CG355" s="8" cm="1">
        <f t="array" aca="1" ref="CG355" ca="1">CF355-_xlfn.XLOOKUP(CG$1,Cdel!$B$1:$KC$1,IF(ROUNDUP(CF355,0)=6,Cdel!$B$8:$KC$8,IF(ROUNDUP(CF355,0)=5,Cdel!$B$9:$KC$9,IF(ROUNDUP(CF355,0)=4,Cdel!$B$10:$KC$10,IF(ROUNDUP(CF355,0)=3,Cdel!$B$11:$KC$11,IF(ROUNDUP(CF355,0)=2,Cdel!$B$12:$KC$12,IF(ROUNDUP(CF355,0)=1,Cdel!$B$13:$KC$13)))))))</f>
        <v>0.61453579432381844</v>
      </c>
      <c r="CH355" s="8" cm="1">
        <f t="array" aca="1" ref="CH355" ca="1">CG355-_xlfn.XLOOKUP(CH$1,Cdel!$B$1:$KC$1,IF(ROUNDUP(CG355,0)=6,Cdel!$B$8:$KC$8,IF(ROUNDUP(CG355,0)=5,Cdel!$B$9:$KC$9,IF(ROUNDUP(CG355,0)=4,Cdel!$B$10:$KC$10,IF(ROUNDUP(CG355,0)=3,Cdel!$B$11:$KC$11,IF(ROUNDUP(CG355,0)=2,Cdel!$B$12:$KC$12,IF(ROUNDUP(CG355,0)=1,Cdel!$B$13:$KC$13)))))))</f>
        <v>0.61125496642807264</v>
      </c>
      <c r="CI355" s="8" cm="1">
        <f t="array" aca="1" ref="CI355" ca="1">CH355-_xlfn.XLOOKUP(CI$1,Cdel!$B$1:$KC$1,IF(ROUNDUP(CH355,0)=6,Cdel!$B$8:$KC$8,IF(ROUNDUP(CH355,0)=5,Cdel!$B$9:$KC$9,IF(ROUNDUP(CH355,0)=4,Cdel!$B$10:$KC$10,IF(ROUNDUP(CH355,0)=3,Cdel!$B$11:$KC$11,IF(ROUNDUP(CH355,0)=2,Cdel!$B$12:$KC$12,IF(ROUNDUP(CH355,0)=1,Cdel!$B$13:$KC$13)))))))</f>
        <v>0.60806489491445415</v>
      </c>
      <c r="CJ355" s="8" cm="1">
        <f t="array" aca="1" ref="CJ355" ca="1">CI355-_xlfn.XLOOKUP(CJ$1,Cdel!$B$1:$KC$1,IF(ROUNDUP(CI355,0)=6,Cdel!$B$8:$KC$8,IF(ROUNDUP(CI355,0)=5,Cdel!$B$9:$KC$9,IF(ROUNDUP(CI355,0)=4,Cdel!$B$10:$KC$10,IF(ROUNDUP(CI355,0)=3,Cdel!$B$11:$KC$11,IF(ROUNDUP(CI355,0)=2,Cdel!$B$12:$KC$12,IF(ROUNDUP(CI355,0)=1,Cdel!$B$13:$KC$13)))))))</f>
        <v>0.60496306922125143</v>
      </c>
      <c r="CK355" s="8" cm="1">
        <f t="array" aca="1" ref="CK355" ca="1">CJ355-_xlfn.XLOOKUP(CK$1,Cdel!$B$1:$KC$1,IF(ROUNDUP(CJ355,0)=6,Cdel!$B$8:$KC$8,IF(ROUNDUP(CJ355,0)=5,Cdel!$B$9:$KC$9,IF(ROUNDUP(CJ355,0)=4,Cdel!$B$10:$KC$10,IF(ROUNDUP(CJ355,0)=3,Cdel!$B$11:$KC$11,IF(ROUNDUP(CJ355,0)=2,Cdel!$B$12:$KC$12,IF(ROUNDUP(CJ355,0)=1,Cdel!$B$13:$KC$13)))))))</f>
        <v>0.60194704823553402</v>
      </c>
      <c r="CL355" s="8" cm="1">
        <f t="array" aca="1" ref="CL355" ca="1">CK355-_xlfn.XLOOKUP(CL$1,Cdel!$B$1:$KC$1,IF(ROUNDUP(CK355,0)=6,Cdel!$B$8:$KC$8,IF(ROUNDUP(CK355,0)=5,Cdel!$B$9:$KC$9,IF(ROUNDUP(CK355,0)=4,Cdel!$B$10:$KC$10,IF(ROUNDUP(CK355,0)=3,Cdel!$B$11:$KC$11,IF(ROUNDUP(CK355,0)=2,Cdel!$B$12:$KC$12,IF(ROUNDUP(CK355,0)=1,Cdel!$B$13:$KC$13)))))))</f>
        <v>0.59901445837201561</v>
      </c>
      <c r="CM355" s="8" cm="1">
        <f t="array" aca="1" ref="CM355" ca="1">CL355-_xlfn.XLOOKUP(CM$1,Cdel!$B$1:$KC$1,IF(ROUNDUP(CL355,0)=6,Cdel!$B$8:$KC$8,IF(ROUNDUP(CL355,0)=5,Cdel!$B$9:$KC$9,IF(ROUNDUP(CL355,0)=4,Cdel!$B$10:$KC$10,IF(ROUNDUP(CL355,0)=3,Cdel!$B$11:$KC$11,IF(ROUNDUP(CL355,0)=2,Cdel!$B$12:$KC$12,IF(ROUNDUP(CL355,0)=1,Cdel!$B$13:$KC$13)))))))</f>
        <v>0.59616299170506015</v>
      </c>
      <c r="CN355" s="8" cm="1">
        <f t="array" aca="1" ref="CN355" ca="1">CM355-_xlfn.XLOOKUP(CN$1,Cdel!$B$1:$KC$1,IF(ROUNDUP(CM355,0)=6,Cdel!$B$8:$KC$8,IF(ROUNDUP(CM355,0)=5,Cdel!$B$9:$KC$9,IF(ROUNDUP(CM355,0)=4,Cdel!$B$10:$KC$10,IF(ROUNDUP(CM355,0)=3,Cdel!$B$11:$KC$11,IF(ROUNDUP(CM355,0)=2,Cdel!$B$12:$KC$12,IF(ROUNDUP(CM355,0)=1,Cdel!$B$13:$KC$13)))))))</f>
        <v>0.59339040415236266</v>
      </c>
      <c r="CO355" s="8" cm="1">
        <f t="array" aca="1" ref="CO355" ca="1">CN355-_xlfn.XLOOKUP(CO$1,Cdel!$B$1:$KC$1,IF(ROUNDUP(CN355,0)=6,Cdel!$B$8:$KC$8,IF(ROUNDUP(CN355,0)=5,Cdel!$B$9:$KC$9,IF(ROUNDUP(CN355,0)=4,Cdel!$B$10:$KC$10,IF(ROUNDUP(CN355,0)=3,Cdel!$B$11:$KC$11,IF(ROUNDUP(CN355,0)=2,Cdel!$B$12:$KC$12,IF(ROUNDUP(CN355,0)=1,Cdel!$B$13:$KC$13)))))))</f>
        <v>0.59069451370887349</v>
      </c>
      <c r="CP355" s="8" cm="1">
        <f t="array" aca="1" ref="CP355" ca="1">CO355-_xlfn.XLOOKUP(CP$1,Cdel!$B$1:$KC$1,IF(ROUNDUP(CO355,0)=6,Cdel!$B$8:$KC$8,IF(ROUNDUP(CO355,0)=5,Cdel!$B$9:$KC$9,IF(ROUNDUP(CO355,0)=4,Cdel!$B$10:$KC$10,IF(ROUNDUP(CO355,0)=3,Cdel!$B$11:$KC$11,IF(ROUNDUP(CO355,0)=2,Cdel!$B$12:$KC$12,IF(ROUNDUP(CO355,0)=1,Cdel!$B$13:$KC$13)))))))</f>
        <v>0.58807319872957731</v>
      </c>
      <c r="CQ355" s="8" cm="1">
        <f t="array" aca="1" ref="CQ355" ca="1">CP355-_xlfn.XLOOKUP(CQ$1,Cdel!$B$1:$KC$1,IF(ROUNDUP(CP355,0)=6,Cdel!$B$8:$KC$8,IF(ROUNDUP(CP355,0)=5,Cdel!$B$9:$KC$9,IF(ROUNDUP(CP355,0)=4,Cdel!$B$10:$KC$10,IF(ROUNDUP(CP355,0)=3,Cdel!$B$11:$KC$11,IF(ROUNDUP(CP355,0)=2,Cdel!$B$12:$KC$12,IF(ROUNDUP(CP355,0)=1,Cdel!$B$13:$KC$13)))))))</f>
        <v>0.5855243962597747</v>
      </c>
      <c r="CR355" s="8" cm="1">
        <f t="array" aca="1" ref="CR355" ca="1">CQ355-_xlfn.XLOOKUP(CR$1,Cdel!$B$1:$KC$1,IF(ROUNDUP(CQ355,0)=6,Cdel!$B$8:$KC$8,IF(ROUNDUP(CQ355,0)=5,Cdel!$B$9:$KC$9,IF(ROUNDUP(CQ355,0)=4,Cdel!$B$10:$KC$10,IF(ROUNDUP(CQ355,0)=3,Cdel!$B$11:$KC$11,IF(ROUNDUP(CQ355,0)=2,Cdel!$B$12:$KC$12,IF(ROUNDUP(CQ355,0)=1,Cdel!$B$13:$KC$13)))))))</f>
        <v>0.58304610041155258</v>
      </c>
      <c r="CS355" s="8" cm="1">
        <f t="array" aca="1" ref="CS355" ca="1">CR355-_xlfn.XLOOKUP(CS$1,Cdel!$B$1:$KC$1,IF(ROUNDUP(CR355,0)=6,Cdel!$B$8:$KC$8,IF(ROUNDUP(CR355,0)=5,Cdel!$B$9:$KC$9,IF(ROUNDUP(CR355,0)=4,Cdel!$B$10:$KC$10,IF(ROUNDUP(CR355,0)=3,Cdel!$B$11:$KC$11,IF(ROUNDUP(CR355,0)=2,Cdel!$B$12:$KC$12,IF(ROUNDUP(CR355,0)=1,Cdel!$B$13:$KC$13)))))))</f>
        <v>0.58063636078516623</v>
      </c>
      <c r="CT355" s="8" cm="1">
        <f t="array" aca="1" ref="CT355" ca="1">CS355-_xlfn.XLOOKUP(CT$1,Cdel!$B$1:$KC$1,IF(ROUNDUP(CS355,0)=6,Cdel!$B$8:$KC$8,IF(ROUNDUP(CS355,0)=5,Cdel!$B$9:$KC$9,IF(ROUNDUP(CS355,0)=4,Cdel!$B$10:$KC$10,IF(ROUNDUP(CS355,0)=3,Cdel!$B$11:$KC$11,IF(ROUNDUP(CS355,0)=2,Cdel!$B$12:$KC$12,IF(ROUNDUP(CS355,0)=1,Cdel!$B$13:$KC$13)))))))</f>
        <v>0.57829328093408938</v>
      </c>
      <c r="CU355" s="8" cm="1">
        <f t="array" aca="1" ref="CU355" ca="1">CT355-_xlfn.XLOOKUP(CU$1,Cdel!$B$1:$KC$1,IF(ROUNDUP(CT355,0)=6,Cdel!$B$8:$KC$8,IF(ROUNDUP(CT355,0)=5,Cdel!$B$9:$KC$9,IF(ROUNDUP(CT355,0)=4,Cdel!$B$10:$KC$10,IF(ROUNDUP(CT355,0)=3,Cdel!$B$11:$KC$11,IF(ROUNDUP(CT355,0)=2,Cdel!$B$12:$KC$12,IF(ROUNDUP(CT355,0)=1,Cdel!$B$13:$KC$13)))))))</f>
        <v>0.57601501687252543</v>
      </c>
      <c r="CV355" s="8" cm="1">
        <f t="array" aca="1" ref="CV355" ca="1">CU355-_xlfn.XLOOKUP(CV$1,Cdel!$B$1:$KC$1,IF(ROUNDUP(CU355,0)=6,Cdel!$B$8:$KC$8,IF(ROUNDUP(CU355,0)=5,Cdel!$B$9:$KC$9,IF(ROUNDUP(CU355,0)=4,Cdel!$B$10:$KC$10,IF(ROUNDUP(CU355,0)=3,Cdel!$B$11:$KC$11,IF(ROUNDUP(CU355,0)=2,Cdel!$B$12:$KC$12,IF(ROUNDUP(CU355,0)=1,Cdel!$B$13:$KC$13)))))))</f>
        <v>0.57379977562420514</v>
      </c>
      <c r="CW355" s="8" cm="1">
        <f t="array" aca="1" ref="CW355" ca="1">CV355-_xlfn.XLOOKUP(CW$1,Cdel!$B$1:$KC$1,IF(ROUNDUP(CV355,0)=6,Cdel!$B$8:$KC$8,IF(ROUNDUP(CV355,0)=5,Cdel!$B$9:$KC$9,IF(ROUNDUP(CV355,0)=4,Cdel!$B$10:$KC$10,IF(ROUNDUP(CV355,0)=3,Cdel!$B$11:$KC$11,IF(ROUNDUP(CV355,0)=2,Cdel!$B$12:$KC$12,IF(ROUNDUP(CV355,0)=1,Cdel!$B$13:$KC$13)))))))</f>
        <v>0.57164581381132773</v>
      </c>
      <c r="CX355" s="8" cm="1">
        <f t="array" aca="1" ref="CX355" ca="1">CW355-_xlfn.XLOOKUP(CX$1,Cdel!$B$1:$KC$1,IF(ROUNDUP(CW355,0)=6,Cdel!$B$8:$KC$8,IF(ROUNDUP(CW355,0)=5,Cdel!$B$9:$KC$9,IF(ROUNDUP(CW355,0)=4,Cdel!$B$10:$KC$10,IF(ROUNDUP(CW355,0)=3,Cdel!$B$11:$KC$11,IF(ROUNDUP(CW355,0)=2,Cdel!$B$12:$KC$12,IF(ROUNDUP(CW355,0)=1,Cdel!$B$13:$KC$13)))))))</f>
        <v>0.56955143628253624</v>
      </c>
      <c r="CY355" s="8" cm="1">
        <f t="array" aca="1" ref="CY355" ca="1">CX355-_xlfn.XLOOKUP(CY$1,Cdel!$B$1:$KC$1,IF(ROUNDUP(CX355,0)=6,Cdel!$B$8:$KC$8,IF(ROUNDUP(CX355,0)=5,Cdel!$B$9:$KC$9,IF(ROUNDUP(CX355,0)=4,Cdel!$B$10:$KC$10,IF(ROUNDUP(CX355,0)=3,Cdel!$B$11:$KC$11,IF(ROUNDUP(CX355,0)=2,Cdel!$B$12:$KC$12,IF(ROUNDUP(CX355,0)=1,Cdel!$B$13:$KC$13)))))))</f>
        <v>0.56751499477884626</v>
      </c>
      <c r="CZ355" s="8" cm="1">
        <f t="array" aca="1" ref="CZ355" ca="1">CY355-_xlfn.XLOOKUP(CZ$1,Cdel!$B$1:$KC$1,IF(ROUNDUP(CY355,0)=6,Cdel!$B$8:$KC$8,IF(ROUNDUP(CY355,0)=5,Cdel!$B$9:$KC$9,IF(ROUNDUP(CY355,0)=4,Cdel!$B$10:$KC$10,IF(ROUNDUP(CY355,0)=3,Cdel!$B$11:$KC$11,IF(ROUNDUP(CY355,0)=2,Cdel!$B$12:$KC$12,IF(ROUNDUP(CY355,0)=1,Cdel!$B$13:$KC$13)))))))</f>
        <v>0.565534886636479</v>
      </c>
      <c r="DA355" s="8" cm="1">
        <f t="array" aca="1" ref="DA355" ca="1">CZ355-_xlfn.XLOOKUP(DA$1,Cdel!$B$1:$KC$1,IF(ROUNDUP(CZ355,0)=6,Cdel!$B$8:$KC$8,IF(ROUNDUP(CZ355,0)=5,Cdel!$B$9:$KC$9,IF(ROUNDUP(CZ355,0)=4,Cdel!$B$10:$KC$10,IF(ROUNDUP(CZ355,0)=3,Cdel!$B$11:$KC$11,IF(ROUNDUP(CZ355,0)=2,Cdel!$B$12:$KC$12,IF(ROUNDUP(CZ355,0)=1,Cdel!$B$13:$KC$13)))))))</f>
        <v>0.56360955352557707</v>
      </c>
      <c r="DB355" s="8" cm="1">
        <f t="array" aca="1" ref="DB355" ca="1">DA355-_xlfn.XLOOKUP(DB$1,Cdel!$B$1:$KC$1,IF(ROUNDUP(DA355,0)=6,Cdel!$B$8:$KC$8,IF(ROUNDUP(DA355,0)=5,Cdel!$B$9:$KC$9,IF(ROUNDUP(DA355,0)=4,Cdel!$B$10:$KC$10,IF(ROUNDUP(DA355,0)=3,Cdel!$B$11:$KC$11,IF(ROUNDUP(DA355,0)=2,Cdel!$B$12:$KC$12,IF(ROUNDUP(DA355,0)=1,Cdel!$B$13:$KC$13)))))))</f>
        <v>0.56173748022381109</v>
      </c>
      <c r="DC355" s="8" cm="1">
        <f t="array" aca="1" ref="DC355" ca="1">DB355-_xlfn.XLOOKUP(DC$1,Cdel!$B$1:$KC$1,IF(ROUNDUP(DB355,0)=6,Cdel!$B$8:$KC$8,IF(ROUNDUP(DB355,0)=5,Cdel!$B$9:$KC$9,IF(ROUNDUP(DB355,0)=4,Cdel!$B$10:$KC$10,IF(ROUNDUP(DB355,0)=3,Cdel!$B$11:$KC$11,IF(ROUNDUP(DB355,0)=2,Cdel!$B$12:$KC$12,IF(ROUNDUP(DB355,0)=1,Cdel!$B$13:$KC$13)))))))</f>
        <v>0.55991719342391111</v>
      </c>
      <c r="DD355" s="8" cm="1">
        <f t="array" aca="1" ref="DD355" ca="1">DC355-_xlfn.XLOOKUP(DD$1,Cdel!$B$1:$KC$1,IF(ROUNDUP(DC355,0)=6,Cdel!$B$8:$KC$8,IF(ROUNDUP(DC355,0)=5,Cdel!$B$9:$KC$9,IF(ROUNDUP(DC355,0)=4,Cdel!$B$10:$KC$10,IF(ROUNDUP(DC355,0)=3,Cdel!$B$11:$KC$11,IF(ROUNDUP(DC355,0)=2,Cdel!$B$12:$KC$12,IF(ROUNDUP(DC355,0)=1,Cdel!$B$13:$KC$13)))))))</f>
        <v>0.5581472605741854</v>
      </c>
    </row>
    <row r="356" spans="1:108" x14ac:dyDescent="0.15">
      <c r="A356" s="3" t="s">
        <v>374</v>
      </c>
      <c r="B356" s="3" t="s">
        <v>408</v>
      </c>
      <c r="C356" s="3" t="s">
        <v>374</v>
      </c>
      <c r="D356" s="2">
        <v>0</v>
      </c>
      <c r="E356" s="2">
        <v>2000</v>
      </c>
      <c r="F356" s="2"/>
      <c r="G356" s="4">
        <f t="shared" ca="1" si="7"/>
        <v>26</v>
      </c>
      <c r="H356">
        <f ca="1">_xlfn.LET(
_xlpm.score,_xlfn.XLOOKUP(G356,DecayFns!$A$2:$A$289,DecayFns!$N$2:$N$289),
IF(D356=1,IF(_xlpm.score=6,_xlpm.score,_xlpm.score+1),IF(_xlpm.score=1,_xlpm.score,_xlpm.score-1)
))</f>
        <v>2</v>
      </c>
      <c r="I356" s="7" cm="1">
        <f t="array" aca="1" ref="I356" ca="1">H356-_xlfn.XLOOKUP(I$1,Cdel!$B$1:$KC$1,IF(ROUNDUP(H356,0)=6,Cdel!$B$8:$KC$8,IF(ROUNDUP(H356,0)=5,Cdel!$B$9:$KC$9,IF(ROUNDUP(H356,0)=4,Cdel!$B$10:$KC$10,IF(ROUNDUP(H356,0)=3,Cdel!$B$11:$KC$11,IF(ROUNDUP(H356,0)=2,Cdel!$B$12:$KC$12,IF(ROUNDUP(H356,0)=1,Cdel!$B$13:$KC$13)))))))</f>
        <v>2</v>
      </c>
      <c r="J356" s="8" cm="1">
        <f t="array" aca="1" ref="J356" ca="1">I356-_xlfn.XLOOKUP(J$1,Cdel!$B$1:$KC$1,IF(ROUNDUP(I356,0)=6,Cdel!$B$8:$KC$8,IF(ROUNDUP(I356,0)=5,Cdel!$B$9:$KC$9,IF(ROUNDUP(I356,0)=4,Cdel!$B$10:$KC$10,IF(ROUNDUP(I356,0)=3,Cdel!$B$11:$KC$11,IF(ROUNDUP(I356,0)=2,Cdel!$B$12:$KC$12,IF(ROUNDUP(I356,0)=1,Cdel!$B$13:$KC$13)))))))</f>
        <v>1.9446747071098003</v>
      </c>
      <c r="K356" s="8" cm="1">
        <f t="array" aca="1" ref="K356" ca="1">J356-_xlfn.XLOOKUP(K$1,Cdel!$B$1:$KC$1,IF(ROUNDUP(J356,0)=6,Cdel!$B$8:$KC$8,IF(ROUNDUP(J356,0)=5,Cdel!$B$9:$KC$9,IF(ROUNDUP(J356,0)=4,Cdel!$B$10:$KC$10,IF(ROUNDUP(J356,0)=3,Cdel!$B$11:$KC$11,IF(ROUNDUP(J356,0)=2,Cdel!$B$12:$KC$12,IF(ROUNDUP(J356,0)=1,Cdel!$B$13:$KC$13)))))))</f>
        <v>1.8908798582362936</v>
      </c>
      <c r="L356" s="8" cm="1">
        <f t="array" aca="1" ref="L356" ca="1">K356-_xlfn.XLOOKUP(L$1,Cdel!$B$1:$KC$1,IF(ROUNDUP(K356,0)=6,Cdel!$B$8:$KC$8,IF(ROUNDUP(K356,0)=5,Cdel!$B$9:$KC$9,IF(ROUNDUP(K356,0)=4,Cdel!$B$10:$KC$10,IF(ROUNDUP(K356,0)=3,Cdel!$B$11:$KC$11,IF(ROUNDUP(K356,0)=2,Cdel!$B$12:$KC$12,IF(ROUNDUP(K356,0)=1,Cdel!$B$13:$KC$13)))))))</f>
        <v>1.8385731172477424</v>
      </c>
      <c r="M356" s="8" cm="1">
        <f t="array" aca="1" ref="M356" ca="1">L356-_xlfn.XLOOKUP(M$1,Cdel!$B$1:$KC$1,IF(ROUNDUP(L356,0)=6,Cdel!$B$8:$KC$8,IF(ROUNDUP(L356,0)=5,Cdel!$B$9:$KC$9,IF(ROUNDUP(L356,0)=4,Cdel!$B$10:$KC$10,IF(ROUNDUP(L356,0)=3,Cdel!$B$11:$KC$11,IF(ROUNDUP(L356,0)=2,Cdel!$B$12:$KC$12,IF(ROUNDUP(L356,0)=1,Cdel!$B$13:$KC$13)))))))</f>
        <v>1.7877133191418528</v>
      </c>
      <c r="N356" s="8" cm="1">
        <f t="array" aca="1" ref="N356" ca="1">M356-_xlfn.XLOOKUP(N$1,Cdel!$B$1:$KC$1,IF(ROUNDUP(M356,0)=6,Cdel!$B$8:$KC$8,IF(ROUNDUP(M356,0)=5,Cdel!$B$9:$KC$9,IF(ROUNDUP(M356,0)=4,Cdel!$B$10:$KC$10,IF(ROUNDUP(M356,0)=3,Cdel!$B$11:$KC$11,IF(ROUNDUP(M356,0)=2,Cdel!$B$12:$KC$12,IF(ROUNDUP(M356,0)=1,Cdel!$B$13:$KC$13)))))))</f>
        <v>1.7382604376492357</v>
      </c>
      <c r="O356" s="8" cm="1">
        <f t="array" aca="1" ref="O356" ca="1">N356-_xlfn.XLOOKUP(O$1,Cdel!$B$1:$KC$1,IF(ROUNDUP(N356,0)=6,Cdel!$B$8:$KC$8,IF(ROUNDUP(N356,0)=5,Cdel!$B$9:$KC$9,IF(ROUNDUP(N356,0)=4,Cdel!$B$10:$KC$10,IF(ROUNDUP(N356,0)=3,Cdel!$B$11:$KC$11,IF(ROUNDUP(N356,0)=2,Cdel!$B$12:$KC$12,IF(ROUNDUP(N356,0)=1,Cdel!$B$13:$KC$13)))))))</f>
        <v>1.6901755537330403</v>
      </c>
      <c r="P356" s="8" cm="1">
        <f t="array" aca="1" ref="P356" ca="1">O356-_xlfn.XLOOKUP(P$1,Cdel!$B$1:$KC$1,IF(ROUNDUP(O356,0)=6,Cdel!$B$8:$KC$8,IF(ROUNDUP(O356,0)=5,Cdel!$B$9:$KC$9,IF(ROUNDUP(O356,0)=4,Cdel!$B$10:$KC$10,IF(ROUNDUP(O356,0)=3,Cdel!$B$11:$KC$11,IF(ROUNDUP(O356,0)=2,Cdel!$B$12:$KC$12,IF(ROUNDUP(O356,0)=1,Cdel!$B$13:$KC$13)))))))</f>
        <v>1.6434208249599722</v>
      </c>
      <c r="Q356" s="8" cm="1">
        <f t="array" aca="1" ref="Q356" ca="1">P356-_xlfn.XLOOKUP(Q$1,Cdel!$B$1:$KC$1,IF(ROUNDUP(P356,0)=6,Cdel!$B$8:$KC$8,IF(ROUNDUP(P356,0)=5,Cdel!$B$9:$KC$9,IF(ROUNDUP(P356,0)=4,Cdel!$B$10:$KC$10,IF(ROUNDUP(P356,0)=3,Cdel!$B$11:$KC$11,IF(ROUNDUP(P356,0)=2,Cdel!$B$12:$KC$12,IF(ROUNDUP(P356,0)=1,Cdel!$B$13:$KC$13)))))))</f>
        <v>1.5979594557185901</v>
      </c>
      <c r="R356" s="8" cm="1">
        <f t="array" aca="1" ref="R356" ca="1">Q356-_xlfn.XLOOKUP(R$1,Cdel!$B$1:$KC$1,IF(ROUNDUP(Q356,0)=6,Cdel!$B$8:$KC$8,IF(ROUNDUP(Q356,0)=5,Cdel!$B$9:$KC$9,IF(ROUNDUP(Q356,0)=4,Cdel!$B$10:$KC$10,IF(ROUNDUP(Q356,0)=3,Cdel!$B$11:$KC$11,IF(ROUNDUP(Q356,0)=2,Cdel!$B$12:$KC$12,IF(ROUNDUP(Q356,0)=1,Cdel!$B$13:$KC$13)))))))</f>
        <v>1.5537556682614426</v>
      </c>
      <c r="S356" s="8" cm="1">
        <f t="array" aca="1" ref="S356" ca="1">R356-_xlfn.XLOOKUP(S$1,Cdel!$B$1:$KC$1,IF(ROUNDUP(R356,0)=6,Cdel!$B$8:$KC$8,IF(ROUNDUP(R356,0)=5,Cdel!$B$9:$KC$9,IF(ROUNDUP(R356,0)=4,Cdel!$B$10:$KC$10,IF(ROUNDUP(R356,0)=3,Cdel!$B$11:$KC$11,IF(ROUNDUP(R356,0)=2,Cdel!$B$12:$KC$12,IF(ROUNDUP(R356,0)=1,Cdel!$B$13:$KC$13)))))))</f>
        <v>1.5107746745482562</v>
      </c>
      <c r="T356" s="8" cm="1">
        <f t="array" aca="1" ref="T356" ca="1">S356-_xlfn.XLOOKUP(T$1,Cdel!$B$1:$KC$1,IF(ROUNDUP(S356,0)=6,Cdel!$B$8:$KC$8,IF(ROUNDUP(S356,0)=5,Cdel!$B$9:$KC$9,IF(ROUNDUP(S356,0)=4,Cdel!$B$10:$KC$10,IF(ROUNDUP(S356,0)=3,Cdel!$B$11:$KC$11,IF(ROUNDUP(S356,0)=2,Cdel!$B$12:$KC$12,IF(ROUNDUP(S356,0)=1,Cdel!$B$13:$KC$13)))))))</f>
        <v>1.4689826488680171</v>
      </c>
      <c r="U356" s="8" cm="1">
        <f t="array" aca="1" ref="U356" ca="1">T356-_xlfn.XLOOKUP(U$1,Cdel!$B$1:$KC$1,IF(ROUNDUP(T356,0)=6,Cdel!$B$8:$KC$8,IF(ROUNDUP(T356,0)=5,Cdel!$B$9:$KC$9,IF(ROUNDUP(T356,0)=4,Cdel!$B$10:$KC$10,IF(ROUNDUP(T356,0)=3,Cdel!$B$11:$KC$11,IF(ROUNDUP(T356,0)=2,Cdel!$B$12:$KC$12,IF(ROUNDUP(T356,0)=1,Cdel!$B$13:$KC$13)))))))</f>
        <v>1.4283467012183948</v>
      </c>
      <c r="V356" s="8" cm="1">
        <f t="array" aca="1" ref="V356" ca="1">U356-_xlfn.XLOOKUP(V$1,Cdel!$B$1:$KC$1,IF(ROUNDUP(U356,0)=6,Cdel!$B$8:$KC$8,IF(ROUNDUP(U356,0)=5,Cdel!$B$9:$KC$9,IF(ROUNDUP(U356,0)=4,Cdel!$B$10:$KC$10,IF(ROUNDUP(U356,0)=3,Cdel!$B$11:$KC$11,IF(ROUNDUP(U356,0)=2,Cdel!$B$12:$KC$12,IF(ROUNDUP(U356,0)=1,Cdel!$B$13:$KC$13)))))))</f>
        <v>1.3888348514215656</v>
      </c>
      <c r="W356" s="8" cm="1">
        <f t="array" aca="1" ref="W356" ca="1">V356-_xlfn.XLOOKUP(W$1,Cdel!$B$1:$KC$1,IF(ROUNDUP(V356,0)=6,Cdel!$B$8:$KC$8,IF(ROUNDUP(V356,0)=5,Cdel!$B$9:$KC$9,IF(ROUNDUP(V356,0)=4,Cdel!$B$10:$KC$10,IF(ROUNDUP(V356,0)=3,Cdel!$B$11:$KC$11,IF(ROUNDUP(V356,0)=2,Cdel!$B$12:$KC$12,IF(ROUNDUP(V356,0)=1,Cdel!$B$13:$KC$13)))))))</f>
        <v>1.350416003956058</v>
      </c>
      <c r="X356" s="8" cm="1">
        <f t="array" aca="1" ref="X356" ca="1">W356-_xlfn.XLOOKUP(X$1,Cdel!$B$1:$KC$1,IF(ROUNDUP(W356,0)=6,Cdel!$B$8:$KC$8,IF(ROUNDUP(W356,0)=5,Cdel!$B$9:$KC$9,IF(ROUNDUP(W356,0)=4,Cdel!$B$10:$KC$10,IF(ROUNDUP(W356,0)=3,Cdel!$B$11:$KC$11,IF(ROUNDUP(W356,0)=2,Cdel!$B$12:$KC$12,IF(ROUNDUP(W356,0)=1,Cdel!$B$13:$KC$13)))))))</f>
        <v>1.3130599234848168</v>
      </c>
      <c r="Y356" s="8" cm="1">
        <f t="array" aca="1" ref="Y356" ca="1">X356-_xlfn.XLOOKUP(Y$1,Cdel!$B$1:$KC$1,IF(ROUNDUP(X356,0)=6,Cdel!$B$8:$KC$8,IF(ROUNDUP(X356,0)=5,Cdel!$B$9:$KC$9,IF(ROUNDUP(X356,0)=4,Cdel!$B$10:$KC$10,IF(ROUNDUP(X356,0)=3,Cdel!$B$11:$KC$11,IF(ROUNDUP(X356,0)=2,Cdel!$B$12:$KC$12,IF(ROUNDUP(X356,0)=1,Cdel!$B$13:$KC$13)))))))</f>
        <v>1.2767372110602264</v>
      </c>
      <c r="Z356" s="8" cm="1">
        <f t="array" aca="1" ref="Z356" ca="1">Y356-_xlfn.XLOOKUP(Z$1,Cdel!$B$1:$KC$1,IF(ROUNDUP(Y356,0)=6,Cdel!$B$8:$KC$8,IF(ROUNDUP(Y356,0)=5,Cdel!$B$9:$KC$9,IF(ROUNDUP(Y356,0)=4,Cdel!$B$10:$KC$10,IF(ROUNDUP(Y356,0)=3,Cdel!$B$11:$KC$11,IF(ROUNDUP(Y356,0)=2,Cdel!$B$12:$KC$12,IF(ROUNDUP(Y356,0)=1,Cdel!$B$13:$KC$13)))))))</f>
        <v>1.2414192809873645</v>
      </c>
      <c r="AA356" s="8" cm="1">
        <f t="array" aca="1" ref="AA356" ca="1">Z356-_xlfn.XLOOKUP(AA$1,Cdel!$B$1:$KC$1,IF(ROUNDUP(Z356,0)=6,Cdel!$B$8:$KC$8,IF(ROUNDUP(Z356,0)=5,Cdel!$B$9:$KC$9,IF(ROUNDUP(Z356,0)=4,Cdel!$B$10:$KC$10,IF(ROUNDUP(Z356,0)=3,Cdel!$B$11:$KC$11,IF(ROUNDUP(Z356,0)=2,Cdel!$B$12:$KC$12,IF(ROUNDUP(Z356,0)=1,Cdel!$B$13:$KC$13)))))))</f>
        <v>1.207078338327281</v>
      </c>
      <c r="AB356" s="8" cm="1">
        <f t="array" aca="1" ref="AB356" ca="1">AA356-_xlfn.XLOOKUP(AB$1,Cdel!$B$1:$KC$1,IF(ROUNDUP(AA356,0)=6,Cdel!$B$8:$KC$8,IF(ROUNDUP(AA356,0)=5,Cdel!$B$9:$KC$9,IF(ROUNDUP(AA356,0)=4,Cdel!$B$10:$KC$10,IF(ROUNDUP(AA356,0)=3,Cdel!$B$11:$KC$11,IF(ROUNDUP(AA356,0)=2,Cdel!$B$12:$KC$12,IF(ROUNDUP(AA356,0)=1,Cdel!$B$13:$KC$13)))))))</f>
        <v>1.1736873570225947</v>
      </c>
      <c r="AC356" s="8" cm="1">
        <f t="array" aca="1" ref="AC356" ca="1">AB356-_xlfn.XLOOKUP(AC$1,Cdel!$B$1:$KC$1,IF(ROUNDUP(AB356,0)=6,Cdel!$B$8:$KC$8,IF(ROUNDUP(AB356,0)=5,Cdel!$B$9:$KC$9,IF(ROUNDUP(AB356,0)=4,Cdel!$B$10:$KC$10,IF(ROUNDUP(AB356,0)=3,Cdel!$B$11:$KC$11,IF(ROUNDUP(AB356,0)=2,Cdel!$B$12:$KC$12,IF(ROUNDUP(AB356,0)=1,Cdel!$B$13:$KC$13)))))))</f>
        <v>1.1412200586281949</v>
      </c>
      <c r="AD356" s="8" cm="1">
        <f t="array" aca="1" ref="AD356" ca="1">AC356-_xlfn.XLOOKUP(AD$1,Cdel!$B$1:$KC$1,IF(ROUNDUP(AC356,0)=6,Cdel!$B$8:$KC$8,IF(ROUNDUP(AC356,0)=5,Cdel!$B$9:$KC$9,IF(ROUNDUP(AC356,0)=4,Cdel!$B$10:$KC$10,IF(ROUNDUP(AC356,0)=3,Cdel!$B$11:$KC$11,IF(ROUNDUP(AC356,0)=2,Cdel!$B$12:$KC$12,IF(ROUNDUP(AC356,0)=1,Cdel!$B$13:$KC$13)))))))</f>
        <v>1.1096508916303069</v>
      </c>
      <c r="AE356" s="8" cm="1">
        <f t="array" aca="1" ref="AE356" ca="1">AD356-_xlfn.XLOOKUP(AE$1,Cdel!$B$1:$KC$1,IF(ROUNDUP(AD356,0)=6,Cdel!$B$8:$KC$8,IF(ROUNDUP(AD356,0)=5,Cdel!$B$9:$KC$9,IF(ROUNDUP(AD356,0)=4,Cdel!$B$10:$KC$10,IF(ROUNDUP(AD356,0)=3,Cdel!$B$11:$KC$11,IF(ROUNDUP(AD356,0)=2,Cdel!$B$12:$KC$12,IF(ROUNDUP(AD356,0)=1,Cdel!$B$13:$KC$13)))))))</f>
        <v>1.0789550113376478</v>
      </c>
      <c r="AF356" s="8" cm="1">
        <f t="array" aca="1" ref="AF356" ca="1">AE356-_xlfn.XLOOKUP(AF$1,Cdel!$B$1:$KC$1,IF(ROUNDUP(AE356,0)=6,Cdel!$B$8:$KC$8,IF(ROUNDUP(AE356,0)=5,Cdel!$B$9:$KC$9,IF(ROUNDUP(AE356,0)=4,Cdel!$B$10:$KC$10,IF(ROUNDUP(AE356,0)=3,Cdel!$B$11:$KC$11,IF(ROUNDUP(AE356,0)=2,Cdel!$B$12:$KC$12,IF(ROUNDUP(AE356,0)=1,Cdel!$B$13:$KC$13)))))))</f>
        <v>1.0491082603288457</v>
      </c>
      <c r="AG356" s="8" cm="1">
        <f t="array" aca="1" ref="AG356" ca="1">AF356-_xlfn.XLOOKUP(AG$1,Cdel!$B$1:$KC$1,IF(ROUNDUP(AF356,0)=6,Cdel!$B$8:$KC$8,IF(ROUNDUP(AF356,0)=5,Cdel!$B$9:$KC$9,IF(ROUNDUP(AF356,0)=4,Cdel!$B$10:$KC$10,IF(ROUNDUP(AF356,0)=3,Cdel!$B$11:$KC$11,IF(ROUNDUP(AF356,0)=2,Cdel!$B$12:$KC$12,IF(ROUNDUP(AF356,0)=1,Cdel!$B$13:$KC$13)))))))</f>
        <v>1.0200871494407351</v>
      </c>
      <c r="AH356" s="8" cm="1">
        <f t="array" aca="1" ref="AH356" ca="1">AG356-_xlfn.XLOOKUP(AH$1,Cdel!$B$1:$KC$1,IF(ROUNDUP(AG356,0)=6,Cdel!$B$8:$KC$8,IF(ROUNDUP(AG356,0)=5,Cdel!$B$9:$KC$9,IF(ROUNDUP(AG356,0)=4,Cdel!$B$10:$KC$10,IF(ROUNDUP(AG356,0)=3,Cdel!$B$11:$KC$11,IF(ROUNDUP(AG356,0)=2,Cdel!$B$12:$KC$12,IF(ROUNDUP(AG356,0)=1,Cdel!$B$13:$KC$13)))))))</f>
        <v>0.99186883928256631</v>
      </c>
      <c r="AI356" s="8" cm="1">
        <f t="array" aca="1" ref="AI356" ca="1">AH356-_xlfn.XLOOKUP(AI$1,Cdel!$B$1:$KC$1,IF(ROUNDUP(AH356,0)=6,Cdel!$B$8:$KC$8,IF(ROUNDUP(AH356,0)=5,Cdel!$B$9:$KC$9,IF(ROUNDUP(AH356,0)=4,Cdel!$B$10:$KC$10,IF(ROUNDUP(AH356,0)=3,Cdel!$B$11:$KC$11,IF(ROUNDUP(AH356,0)=2,Cdel!$B$12:$KC$12,IF(ROUNDUP(AH356,0)=1,Cdel!$B$13:$KC$13)))))))</f>
        <v>0.97814998077207371</v>
      </c>
      <c r="AJ356" s="8" cm="1">
        <f t="array" aca="1" ref="AJ356" ca="1">AI356-_xlfn.XLOOKUP(AJ$1,Cdel!$B$1:$KC$1,IF(ROUNDUP(AI356,0)=6,Cdel!$B$8:$KC$8,IF(ROUNDUP(AI356,0)=5,Cdel!$B$9:$KC$9,IF(ROUNDUP(AI356,0)=4,Cdel!$B$10:$KC$10,IF(ROUNDUP(AI356,0)=3,Cdel!$B$11:$KC$11,IF(ROUNDUP(AI356,0)=2,Cdel!$B$12:$KC$12,IF(ROUNDUP(AI356,0)=1,Cdel!$B$13:$KC$13)))))))</f>
        <v>0.96481062219418723</v>
      </c>
      <c r="AK356" s="8" cm="1">
        <f t="array" aca="1" ref="AK356" ca="1">AJ356-_xlfn.XLOOKUP(AK$1,Cdel!$B$1:$KC$1,IF(ROUNDUP(AJ356,0)=6,Cdel!$B$8:$KC$8,IF(ROUNDUP(AJ356,0)=5,Cdel!$B$9:$KC$9,IF(ROUNDUP(AJ356,0)=4,Cdel!$B$10:$KC$10,IF(ROUNDUP(AJ356,0)=3,Cdel!$B$11:$KC$11,IF(ROUNDUP(AJ356,0)=2,Cdel!$B$12:$KC$12,IF(ROUNDUP(AJ356,0)=1,Cdel!$B$13:$KC$13)))))))</f>
        <v>0.9518402655764453</v>
      </c>
      <c r="AL356" s="8" cm="1">
        <f t="array" aca="1" ref="AL356" ca="1">AK356-_xlfn.XLOOKUP(AL$1,Cdel!$B$1:$KC$1,IF(ROUNDUP(AK356,0)=6,Cdel!$B$8:$KC$8,IF(ROUNDUP(AK356,0)=5,Cdel!$B$9:$KC$9,IF(ROUNDUP(AK356,0)=4,Cdel!$B$10:$KC$10,IF(ROUNDUP(AK356,0)=3,Cdel!$B$11:$KC$11,IF(ROUNDUP(AK356,0)=2,Cdel!$B$12:$KC$12,IF(ROUNDUP(AK356,0)=1,Cdel!$B$13:$KC$13)))))))</f>
        <v>0.93922870334808661</v>
      </c>
      <c r="AM356" s="8" cm="1">
        <f t="array" aca="1" ref="AM356" ca="1">AL356-_xlfn.XLOOKUP(AM$1,Cdel!$B$1:$KC$1,IF(ROUNDUP(AL356,0)=6,Cdel!$B$8:$KC$8,IF(ROUNDUP(AL356,0)=5,Cdel!$B$9:$KC$9,IF(ROUNDUP(AL356,0)=4,Cdel!$B$10:$KC$10,IF(ROUNDUP(AL356,0)=3,Cdel!$B$11:$KC$11,IF(ROUNDUP(AL356,0)=2,Cdel!$B$12:$KC$12,IF(ROUNDUP(AL356,0)=1,Cdel!$B$13:$KC$13)))))))</f>
        <v>0.92696601030677162</v>
      </c>
      <c r="AN356" s="8" cm="1">
        <f t="array" aca="1" ref="AN356" ca="1">AM356-_xlfn.XLOOKUP(AN$1,Cdel!$B$1:$KC$1,IF(ROUNDUP(AM356,0)=6,Cdel!$B$8:$KC$8,IF(ROUNDUP(AM356,0)=5,Cdel!$B$9:$KC$9,IF(ROUNDUP(AM356,0)=4,Cdel!$B$10:$KC$10,IF(ROUNDUP(AM356,0)=3,Cdel!$B$11:$KC$11,IF(ROUNDUP(AM356,0)=2,Cdel!$B$12:$KC$12,IF(ROUNDUP(AM356,0)=1,Cdel!$B$13:$KC$13)))))))</f>
        <v>0.91504253580752315</v>
      </c>
      <c r="AO356" s="8" cm="1">
        <f t="array" aca="1" ref="AO356" ca="1">AN356-_xlfn.XLOOKUP(AO$1,Cdel!$B$1:$KC$1,IF(ROUNDUP(AN356,0)=6,Cdel!$B$8:$KC$8,IF(ROUNDUP(AN356,0)=5,Cdel!$B$9:$KC$9,IF(ROUNDUP(AN356,0)=4,Cdel!$B$10:$KC$10,IF(ROUNDUP(AN356,0)=3,Cdel!$B$11:$KC$11,IF(ROUNDUP(AN356,0)=2,Cdel!$B$12:$KC$12,IF(ROUNDUP(AN356,0)=1,Cdel!$B$13:$KC$13)))))))</f>
        <v>0.9034488961677446</v>
      </c>
      <c r="AP356" s="8" cm="1">
        <f t="array" aca="1" ref="AP356" ca="1">AO356-_xlfn.XLOOKUP(AP$1,Cdel!$B$1:$KC$1,IF(ROUNDUP(AO356,0)=6,Cdel!$B$8:$KC$8,IF(ROUNDUP(AO356,0)=5,Cdel!$B$9:$KC$9,IF(ROUNDUP(AO356,0)=4,Cdel!$B$10:$KC$10,IF(ROUNDUP(AO356,0)=3,Cdel!$B$11:$KC$11,IF(ROUNDUP(AO356,0)=2,Cdel!$B$12:$KC$12,IF(ROUNDUP(AO356,0)=1,Cdel!$B$13:$KC$13)))))))</f>
        <v>0.89217596728233317</v>
      </c>
      <c r="AQ356" s="8" cm="1">
        <f t="array" aca="1" ref="AQ356" ca="1">AP356-_xlfn.XLOOKUP(AQ$1,Cdel!$B$1:$KC$1,IF(ROUNDUP(AP356,0)=6,Cdel!$B$8:$KC$8,IF(ROUNDUP(AP356,0)=5,Cdel!$B$9:$KC$9,IF(ROUNDUP(AP356,0)=4,Cdel!$B$10:$KC$10,IF(ROUNDUP(AP356,0)=3,Cdel!$B$11:$KC$11,IF(ROUNDUP(AP356,0)=2,Cdel!$B$12:$KC$12,IF(ROUNDUP(AP356,0)=1,Cdel!$B$13:$KC$13)))))))</f>
        <v>0.88121487744307958</v>
      </c>
      <c r="AR356" s="8" cm="1">
        <f t="array" aca="1" ref="AR356" ca="1">AQ356-_xlfn.XLOOKUP(AR$1,Cdel!$B$1:$KC$1,IF(ROUNDUP(AQ356,0)=6,Cdel!$B$8:$KC$8,IF(ROUNDUP(AQ356,0)=5,Cdel!$B$9:$KC$9,IF(ROUNDUP(AQ356,0)=4,Cdel!$B$10:$KC$10,IF(ROUNDUP(AQ356,0)=3,Cdel!$B$11:$KC$11,IF(ROUNDUP(AQ356,0)=2,Cdel!$B$12:$KC$12,IF(ROUNDUP(AQ356,0)=1,Cdel!$B$13:$KC$13)))))))</f>
        <v>0.87055700035670225</v>
      </c>
      <c r="AS356" s="8" cm="1">
        <f t="array" aca="1" ref="AS356" ca="1">AR356-_xlfn.XLOOKUP(AS$1,Cdel!$B$1:$KC$1,IF(ROUNDUP(AR356,0)=6,Cdel!$B$8:$KC$8,IF(ROUNDUP(AR356,0)=5,Cdel!$B$9:$KC$9,IF(ROUNDUP(AR356,0)=4,Cdel!$B$10:$KC$10,IF(ROUNDUP(AR356,0)=3,Cdel!$B$11:$KC$11,IF(ROUNDUP(AR356,0)=2,Cdel!$B$12:$KC$12,IF(ROUNDUP(AR356,0)=1,Cdel!$B$13:$KC$13)))))))</f>
        <v>0.86019394835602059</v>
      </c>
      <c r="AT356" s="8" cm="1">
        <f t="array" aca="1" ref="AT356" ca="1">AS356-_xlfn.XLOOKUP(AT$1,Cdel!$B$1:$KC$1,IF(ROUNDUP(AS356,0)=6,Cdel!$B$8:$KC$8,IF(ROUNDUP(AS356,0)=5,Cdel!$B$9:$KC$9,IF(ROUNDUP(AS356,0)=4,Cdel!$B$10:$KC$10,IF(ROUNDUP(AS356,0)=3,Cdel!$B$11:$KC$11,IF(ROUNDUP(AS356,0)=2,Cdel!$B$12:$KC$12,IF(ROUNDUP(AS356,0)=1,Cdel!$B$13:$KC$13)))))))</f>
        <v>0.85011756579892617</v>
      </c>
      <c r="AU356" s="8" cm="1">
        <f t="array" aca="1" ref="AU356" ca="1">AT356-_xlfn.XLOOKUP(AU$1,Cdel!$B$1:$KC$1,IF(ROUNDUP(AT356,0)=6,Cdel!$B$8:$KC$8,IF(ROUNDUP(AT356,0)=5,Cdel!$B$9:$KC$9,IF(ROUNDUP(AT356,0)=4,Cdel!$B$10:$KC$10,IF(ROUNDUP(AT356,0)=3,Cdel!$B$11:$KC$11,IF(ROUNDUP(AT356,0)=2,Cdel!$B$12:$KC$12,IF(ROUNDUP(AT356,0)=1,Cdel!$B$13:$KC$13)))))))</f>
        <v>0.84031992264995425</v>
      </c>
      <c r="AV356" s="8" cm="1">
        <f t="array" aca="1" ref="AV356" ca="1">AU356-_xlfn.XLOOKUP(AV$1,Cdel!$B$1:$KC$1,IF(ROUNDUP(AU356,0)=6,Cdel!$B$8:$KC$8,IF(ROUNDUP(AU356,0)=5,Cdel!$B$9:$KC$9,IF(ROUNDUP(AU356,0)=4,Cdel!$B$10:$KC$10,IF(ROUNDUP(AU356,0)=3,Cdel!$B$11:$KC$11,IF(ROUNDUP(AU356,0)=2,Cdel!$B$12:$KC$12,IF(ROUNDUP(AU356,0)=1,Cdel!$B$13:$KC$13)))))))</f>
        <v>0.83079330823940745</v>
      </c>
      <c r="AW356" s="8" cm="1">
        <f t="array" aca="1" ref="AW356" ca="1">AV356-_xlfn.XLOOKUP(AW$1,Cdel!$B$1:$KC$1,IF(ROUNDUP(AV356,0)=6,Cdel!$B$8:$KC$8,IF(ROUNDUP(AV356,0)=5,Cdel!$B$9:$KC$9,IF(ROUNDUP(AV356,0)=4,Cdel!$B$10:$KC$10,IF(ROUNDUP(AV356,0)=3,Cdel!$B$11:$KC$11,IF(ROUNDUP(AV356,0)=2,Cdel!$B$12:$KC$12,IF(ROUNDUP(AV356,0)=1,Cdel!$B$13:$KC$13)))))))</f>
        <v>0.82153022519511842</v>
      </c>
      <c r="AX356" s="8" cm="1">
        <f t="array" aca="1" ref="AX356" ca="1">AW356-_xlfn.XLOOKUP(AX$1,Cdel!$B$1:$KC$1,IF(ROUNDUP(AW356,0)=6,Cdel!$B$8:$KC$8,IF(ROUNDUP(AW356,0)=5,Cdel!$B$9:$KC$9,IF(ROUNDUP(AW356,0)=4,Cdel!$B$10:$KC$10,IF(ROUNDUP(AW356,0)=3,Cdel!$B$11:$KC$11,IF(ROUNDUP(AW356,0)=2,Cdel!$B$12:$KC$12,IF(ROUNDUP(AW356,0)=1,Cdel!$B$13:$KC$13)))))))</f>
        <v>0.81252338354207532</v>
      </c>
      <c r="AY356" s="8" cm="1">
        <f t="array" aca="1" ref="AY356" ca="1">AX356-_xlfn.XLOOKUP(AY$1,Cdel!$B$1:$KC$1,IF(ROUNDUP(AX356,0)=6,Cdel!$B$8:$KC$8,IF(ROUNDUP(AX356,0)=5,Cdel!$B$9:$KC$9,IF(ROUNDUP(AX356,0)=4,Cdel!$B$10:$KC$10,IF(ROUNDUP(AX356,0)=3,Cdel!$B$11:$KC$11,IF(ROUNDUP(AX356,0)=2,Cdel!$B$12:$KC$12,IF(ROUNDUP(AX356,0)=1,Cdel!$B$13:$KC$13)))))))</f>
        <v>0.80376569496526717</v>
      </c>
      <c r="AZ356" s="8" cm="1">
        <f t="array" aca="1" ref="AZ356" ca="1">AY356-_xlfn.XLOOKUP(AZ$1,Cdel!$B$1:$KC$1,IF(ROUNDUP(AY356,0)=6,Cdel!$B$8:$KC$8,IF(ROUNDUP(AY356,0)=5,Cdel!$B$9:$KC$9,IF(ROUNDUP(AY356,0)=4,Cdel!$B$10:$KC$10,IF(ROUNDUP(AY356,0)=3,Cdel!$B$11:$KC$11,IF(ROUNDUP(AY356,0)=2,Cdel!$B$12:$KC$12,IF(ROUNDUP(AY356,0)=1,Cdel!$B$13:$KC$13)))))))</f>
        <v>0.7952502672312356</v>
      </c>
      <c r="BA356" s="8" cm="1">
        <f t="array" aca="1" ref="BA356" ca="1">AZ356-_xlfn.XLOOKUP(BA$1,Cdel!$B$1:$KC$1,IF(ROUNDUP(AZ356,0)=6,Cdel!$B$8:$KC$8,IF(ROUNDUP(AZ356,0)=5,Cdel!$B$9:$KC$9,IF(ROUNDUP(AZ356,0)=4,Cdel!$B$10:$KC$10,IF(ROUNDUP(AZ356,0)=3,Cdel!$B$11:$KC$11,IF(ROUNDUP(AZ356,0)=2,Cdel!$B$12:$KC$12,IF(ROUNDUP(AZ356,0)=1,Cdel!$B$13:$KC$13)))))))</f>
        <v>0.78697039876393937</v>
      </c>
      <c r="BB356" s="8" cm="1">
        <f t="array" aca="1" ref="BB356" ca="1">BA356-_xlfn.XLOOKUP(BB$1,Cdel!$B$1:$KC$1,IF(ROUNDUP(BA356,0)=6,Cdel!$B$8:$KC$8,IF(ROUNDUP(BA356,0)=5,Cdel!$B$9:$KC$9,IF(ROUNDUP(BA356,0)=4,Cdel!$B$10:$KC$10,IF(ROUNDUP(BA356,0)=3,Cdel!$B$11:$KC$11,IF(ROUNDUP(BA356,0)=2,Cdel!$B$12:$KC$12,IF(ROUNDUP(BA356,0)=1,Cdel!$B$13:$KC$13)))))))</f>
        <v>0.77891957337066597</v>
      </c>
      <c r="BC356" s="8" cm="1">
        <f t="array" aca="1" ref="BC356" ca="1">BB356-_xlfn.XLOOKUP(BC$1,Cdel!$B$1:$KC$1,IF(ROUNDUP(BB356,0)=6,Cdel!$B$8:$KC$8,IF(ROUNDUP(BB356,0)=5,Cdel!$B$9:$KC$9,IF(ROUNDUP(BB356,0)=4,Cdel!$B$10:$KC$10,IF(ROUNDUP(BB356,0)=3,Cdel!$B$11:$KC$11,IF(ROUNDUP(BB356,0)=2,Cdel!$B$12:$KC$12,IF(ROUNDUP(BB356,0)=1,Cdel!$B$13:$KC$13)))))))</f>
        <v>0.77109145511383781</v>
      </c>
      <c r="BD356" s="8" cm="1">
        <f t="array" aca="1" ref="BD356" ca="1">BC356-_xlfn.XLOOKUP(BD$1,Cdel!$B$1:$KC$1,IF(ROUNDUP(BC356,0)=6,Cdel!$B$8:$KC$8,IF(ROUNDUP(BC356,0)=5,Cdel!$B$9:$KC$9,IF(ROUNDUP(BC356,0)=4,Cdel!$B$10:$KC$10,IF(ROUNDUP(BC356,0)=3,Cdel!$B$11:$KC$11,IF(ROUNDUP(BC356,0)=2,Cdel!$B$12:$KC$12,IF(ROUNDUP(BC356,0)=1,Cdel!$B$13:$KC$13)))))))</f>
        <v>0.76347988332467875</v>
      </c>
      <c r="BE356" s="8" cm="1">
        <f t="array" aca="1" ref="BE356" ca="1">BD356-_xlfn.XLOOKUP(BE$1,Cdel!$B$1:$KC$1,IF(ROUNDUP(BD356,0)=6,Cdel!$B$8:$KC$8,IF(ROUNDUP(BD356,0)=5,Cdel!$B$9:$KC$9,IF(ROUNDUP(BD356,0)=4,Cdel!$B$10:$KC$10,IF(ROUNDUP(BD356,0)=3,Cdel!$B$11:$KC$11,IF(ROUNDUP(BD356,0)=2,Cdel!$B$12:$KC$12,IF(ROUNDUP(BD356,0)=1,Cdel!$B$13:$KC$13)))))))</f>
        <v>0.7560788677548147</v>
      </c>
      <c r="BF356" s="8" cm="1">
        <f t="array" aca="1" ref="BF356" ca="1">BE356-_xlfn.XLOOKUP(BF$1,Cdel!$B$1:$KC$1,IF(ROUNDUP(BE356,0)=6,Cdel!$B$8:$KC$8,IF(ROUNDUP(BE356,0)=5,Cdel!$B$9:$KC$9,IF(ROUNDUP(BE356,0)=4,Cdel!$B$10:$KC$10,IF(ROUNDUP(BE356,0)=3,Cdel!$B$11:$KC$11,IF(ROUNDUP(BE356,0)=2,Cdel!$B$12:$KC$12,IF(ROUNDUP(BE356,0)=1,Cdel!$B$13:$KC$13)))))))</f>
        <v>0.74888258386199436</v>
      </c>
      <c r="BG356" s="8" cm="1">
        <f t="array" aca="1" ref="BG356" ca="1">BF356-_xlfn.XLOOKUP(BG$1,Cdel!$B$1:$KC$1,IF(ROUNDUP(BF356,0)=6,Cdel!$B$8:$KC$8,IF(ROUNDUP(BF356,0)=5,Cdel!$B$9:$KC$9,IF(ROUNDUP(BF356,0)=4,Cdel!$B$10:$KC$10,IF(ROUNDUP(BF356,0)=3,Cdel!$B$11:$KC$11,IF(ROUNDUP(BF356,0)=2,Cdel!$B$12:$KC$12,IF(ROUNDUP(BF356,0)=1,Cdel!$B$13:$KC$13)))))))</f>
        <v>0.74188536822621975</v>
      </c>
      <c r="BH356" s="8" cm="1">
        <f t="array" aca="1" ref="BH356" ca="1">BG356-_xlfn.XLOOKUP(BH$1,Cdel!$B$1:$KC$1,IF(ROUNDUP(BG356,0)=6,Cdel!$B$8:$KC$8,IF(ROUNDUP(BG356,0)=5,Cdel!$B$9:$KC$9,IF(ROUNDUP(BG356,0)=4,Cdel!$B$10:$KC$10,IF(ROUNDUP(BG356,0)=3,Cdel!$B$11:$KC$11,IF(ROUNDUP(BG356,0)=2,Cdel!$B$12:$KC$12,IF(ROUNDUP(BG356,0)=1,Cdel!$B$13:$KC$13)))))))</f>
        <v>0.73508171409267775</v>
      </c>
      <c r="BI356" s="8" cm="1">
        <f t="array" aca="1" ref="BI356" ca="1">BH356-_xlfn.XLOOKUP(BI$1,Cdel!$B$1:$KC$1,IF(ROUNDUP(BH356,0)=6,Cdel!$B$8:$KC$8,IF(ROUNDUP(BH356,0)=5,Cdel!$B$9:$KC$9,IF(ROUNDUP(BH356,0)=4,Cdel!$B$10:$KC$10,IF(ROUNDUP(BH356,0)=3,Cdel!$B$11:$KC$11,IF(ROUNDUP(BH356,0)=2,Cdel!$B$12:$KC$12,IF(ROUNDUP(BH356,0)=1,Cdel!$B$13:$KC$13)))))))</f>
        <v>0.72846626703796669</v>
      </c>
      <c r="BJ356" s="8" cm="1">
        <f t="array" aca="1" ref="BJ356" ca="1">BI356-_xlfn.XLOOKUP(BJ$1,Cdel!$B$1:$KC$1,IF(ROUNDUP(BI356,0)=6,Cdel!$B$8:$KC$8,IF(ROUNDUP(BI356,0)=5,Cdel!$B$9:$KC$9,IF(ROUNDUP(BI356,0)=4,Cdel!$B$10:$KC$10,IF(ROUNDUP(BI356,0)=3,Cdel!$B$11:$KC$11,IF(ROUNDUP(BI356,0)=2,Cdel!$B$12:$KC$12,IF(ROUNDUP(BI356,0)=1,Cdel!$B$13:$KC$13)))))))</f>
        <v>0.72203382075620626</v>
      </c>
      <c r="BK356" s="8" cm="1">
        <f t="array" aca="1" ref="BK356" ca="1">BJ356-_xlfn.XLOOKUP(BK$1,Cdel!$B$1:$KC$1,IF(ROUNDUP(BJ356,0)=6,Cdel!$B$8:$KC$8,IF(ROUNDUP(BJ356,0)=5,Cdel!$B$9:$KC$9,IF(ROUNDUP(BJ356,0)=4,Cdel!$B$10:$KC$10,IF(ROUNDUP(BJ356,0)=3,Cdel!$B$11:$KC$11,IF(ROUNDUP(BJ356,0)=2,Cdel!$B$12:$KC$12,IF(ROUNDUP(BJ356,0)=1,Cdel!$B$13:$KC$13)))))))</f>
        <v>0.71577931296171526</v>
      </c>
      <c r="BL356" s="8" cm="1">
        <f t="array" aca="1" ref="BL356" ca="1">BK356-_xlfn.XLOOKUP(BL$1,Cdel!$B$1:$KC$1,IF(ROUNDUP(BK356,0)=6,Cdel!$B$8:$KC$8,IF(ROUNDUP(BK356,0)=5,Cdel!$B$9:$KC$9,IF(ROUNDUP(BK356,0)=4,Cdel!$B$10:$KC$10,IF(ROUNDUP(BK356,0)=3,Cdel!$B$11:$KC$11,IF(ROUNDUP(BK356,0)=2,Cdel!$B$12:$KC$12,IF(ROUNDUP(BK356,0)=1,Cdel!$B$13:$KC$13)))))))</f>
        <v>0.70969782140503146</v>
      </c>
      <c r="BM356" s="8" cm="1">
        <f t="array" aca="1" ref="BM356" ca="1">BL356-_xlfn.XLOOKUP(BM$1,Cdel!$B$1:$KC$1,IF(ROUNDUP(BL356,0)=6,Cdel!$B$8:$KC$8,IF(ROUNDUP(BL356,0)=5,Cdel!$B$9:$KC$9,IF(ROUNDUP(BL356,0)=4,Cdel!$B$10:$KC$10,IF(ROUNDUP(BL356,0)=3,Cdel!$B$11:$KC$11,IF(ROUNDUP(BL356,0)=2,Cdel!$B$12:$KC$12,IF(ROUNDUP(BL356,0)=1,Cdel!$B$13:$KC$13)))))))</f>
        <v>0.70378455999913903</v>
      </c>
      <c r="BN356" s="8" cm="1">
        <f t="array" aca="1" ref="BN356" ca="1">BM356-_xlfn.XLOOKUP(BN$1,Cdel!$B$1:$KC$1,IF(ROUNDUP(BM356,0)=6,Cdel!$B$8:$KC$8,IF(ROUNDUP(BM356,0)=5,Cdel!$B$9:$KC$9,IF(ROUNDUP(BM356,0)=4,Cdel!$B$10:$KC$10,IF(ROUNDUP(BM356,0)=3,Cdel!$B$11:$KC$11,IF(ROUNDUP(BM356,0)=2,Cdel!$B$12:$KC$12,IF(ROUNDUP(BM356,0)=1,Cdel!$B$13:$KC$13)))))))</f>
        <v>0.69803487505285522</v>
      </c>
      <c r="BO356" s="8" cm="1">
        <f t="array" aca="1" ref="BO356" ca="1">BN356-_xlfn.XLOOKUP(BO$1,Cdel!$B$1:$KC$1,IF(ROUNDUP(BN356,0)=6,Cdel!$B$8:$KC$8,IF(ROUNDUP(BN356,0)=5,Cdel!$B$9:$KC$9,IF(ROUNDUP(BN356,0)=4,Cdel!$B$10:$KC$10,IF(ROUNDUP(BN356,0)=3,Cdel!$B$11:$KC$11,IF(ROUNDUP(BN356,0)=2,Cdel!$B$12:$KC$12,IF(ROUNDUP(BN356,0)=1,Cdel!$B$13:$KC$13)))))))</f>
        <v>0.69244424160841123</v>
      </c>
      <c r="BP356" s="8" cm="1">
        <f t="array" aca="1" ref="BP356" ca="1">BO356-_xlfn.XLOOKUP(BP$1,Cdel!$B$1:$KC$1,IF(ROUNDUP(BO356,0)=6,Cdel!$B$8:$KC$8,IF(ROUNDUP(BO356,0)=5,Cdel!$B$9:$KC$9,IF(ROUNDUP(BO356,0)=4,Cdel!$B$10:$KC$10,IF(ROUNDUP(BO356,0)=3,Cdel!$B$11:$KC$11,IF(ROUNDUP(BO356,0)=2,Cdel!$B$12:$KC$12,IF(ROUNDUP(BO356,0)=1,Cdel!$B$13:$KC$13)))))))</f>
        <v>0.68700825988034508</v>
      </c>
      <c r="BQ356" s="8" cm="1">
        <f t="array" aca="1" ref="BQ356" ca="1">BP356-_xlfn.XLOOKUP(BQ$1,Cdel!$B$1:$KC$1,IF(ROUNDUP(BP356,0)=6,Cdel!$B$8:$KC$8,IF(ROUNDUP(BP356,0)=5,Cdel!$B$9:$KC$9,IF(ROUNDUP(BP356,0)=4,Cdel!$B$10:$KC$10,IF(ROUNDUP(BP356,0)=3,Cdel!$B$11:$KC$11,IF(ROUNDUP(BP356,0)=2,Cdel!$B$12:$KC$12,IF(ROUNDUP(BP356,0)=1,Cdel!$B$13:$KC$13)))))))</f>
        <v>0.68172265179290437</v>
      </c>
      <c r="BR356" s="8" cm="1">
        <f t="array" aca="1" ref="BR356" ca="1">BQ356-_xlfn.XLOOKUP(BR$1,Cdel!$B$1:$KC$1,IF(ROUNDUP(BQ356,0)=6,Cdel!$B$8:$KC$8,IF(ROUNDUP(BQ356,0)=5,Cdel!$B$9:$KC$9,IF(ROUNDUP(BQ356,0)=4,Cdel!$B$10:$KC$10,IF(ROUNDUP(BQ356,0)=3,Cdel!$B$11:$KC$11,IF(ROUNDUP(BQ356,0)=2,Cdel!$B$12:$KC$12,IF(ROUNDUP(BQ356,0)=1,Cdel!$B$13:$KC$13)))))))</f>
        <v>0.6765832576132339</v>
      </c>
      <c r="BS356" s="8" cm="1">
        <f t="array" aca="1" ref="BS356" ca="1">BR356-_xlfn.XLOOKUP(BS$1,Cdel!$B$1:$KC$1,IF(ROUNDUP(BR356,0)=6,Cdel!$B$8:$KC$8,IF(ROUNDUP(BR356,0)=5,Cdel!$B$9:$KC$9,IF(ROUNDUP(BR356,0)=4,Cdel!$B$10:$KC$10,IF(ROUNDUP(BR356,0)=3,Cdel!$B$11:$KC$11,IF(ROUNDUP(BR356,0)=2,Cdel!$B$12:$KC$12,IF(ROUNDUP(BR356,0)=1,Cdel!$B$13:$KC$13)))))))</f>
        <v>0.67158603267769768</v>
      </c>
      <c r="BT356" s="8" cm="1">
        <f t="array" aca="1" ref="BT356" ca="1">BS356-_xlfn.XLOOKUP(BT$1,Cdel!$B$1:$KC$1,IF(ROUNDUP(BS356,0)=6,Cdel!$B$8:$KC$8,IF(ROUNDUP(BS356,0)=5,Cdel!$B$9:$KC$9,IF(ROUNDUP(BS356,0)=4,Cdel!$B$10:$KC$10,IF(ROUNDUP(BS356,0)=3,Cdel!$B$11:$KC$11,IF(ROUNDUP(BS356,0)=2,Cdel!$B$12:$KC$12,IF(ROUNDUP(BS356,0)=1,Cdel!$B$13:$KC$13)))))))</f>
        <v>0.66672704420875983</v>
      </c>
      <c r="BU356" s="8" cm="1">
        <f t="array" aca="1" ref="BU356" ca="1">BT356-_xlfn.XLOOKUP(BU$1,Cdel!$B$1:$KC$1,IF(ROUNDUP(BT356,0)=6,Cdel!$B$8:$KC$8,IF(ROUNDUP(BT356,0)=5,Cdel!$B$9:$KC$9,IF(ROUNDUP(BT356,0)=4,Cdel!$B$10:$KC$10,IF(ROUNDUP(BT356,0)=3,Cdel!$B$11:$KC$11,IF(ROUNDUP(BT356,0)=2,Cdel!$B$12:$KC$12,IF(ROUNDUP(BT356,0)=1,Cdel!$B$13:$KC$13)))))))</f>
        <v>0.66200246821991904</v>
      </c>
      <c r="BV356" s="8" cm="1">
        <f t="array" aca="1" ref="BV356" ca="1">BU356-_xlfn.XLOOKUP(BV$1,Cdel!$B$1:$KC$1,IF(ROUNDUP(BU356,0)=6,Cdel!$B$8:$KC$8,IF(ROUNDUP(BU356,0)=5,Cdel!$B$9:$KC$9,IF(ROUNDUP(BU356,0)=4,Cdel!$B$10:$KC$10,IF(ROUNDUP(BU356,0)=3,Cdel!$B$11:$KC$11,IF(ROUNDUP(BU356,0)=2,Cdel!$B$12:$KC$12,IF(ROUNDUP(BU356,0)=1,Cdel!$B$13:$KC$13)))))))</f>
        <v>0.65740858650626055</v>
      </c>
      <c r="BW356" s="8" cm="1">
        <f t="array" aca="1" ref="BW356" ca="1">BV356-_xlfn.XLOOKUP(BW$1,Cdel!$B$1:$KC$1,IF(ROUNDUP(BV356,0)=6,Cdel!$B$8:$KC$8,IF(ROUNDUP(BV356,0)=5,Cdel!$B$9:$KC$9,IF(ROUNDUP(BV356,0)=4,Cdel!$B$10:$KC$10,IF(ROUNDUP(BV356,0)=3,Cdel!$B$11:$KC$11,IF(ROUNDUP(BV356,0)=2,Cdel!$B$12:$KC$12,IF(ROUNDUP(BV356,0)=1,Cdel!$B$13:$KC$13)))))))</f>
        <v>0.65294178371825762</v>
      </c>
      <c r="BX356" s="8" cm="1">
        <f t="array" aca="1" ref="BX356" ca="1">BW356-_xlfn.XLOOKUP(BX$1,Cdel!$B$1:$KC$1,IF(ROUNDUP(BW356,0)=6,Cdel!$B$8:$KC$8,IF(ROUNDUP(BW356,0)=5,Cdel!$B$9:$KC$9,IF(ROUNDUP(BW356,0)=4,Cdel!$B$10:$KC$10,IF(ROUNDUP(BW356,0)=3,Cdel!$B$11:$KC$11,IF(ROUNDUP(BW356,0)=2,Cdel!$B$12:$KC$12,IF(ROUNDUP(BW356,0)=1,Cdel!$B$13:$KC$13)))))))</f>
        <v>0.64859854451651922</v>
      </c>
      <c r="BY356" s="8" cm="1">
        <f t="array" aca="1" ref="BY356" ca="1">BX356-_xlfn.XLOOKUP(BY$1,Cdel!$B$1:$KC$1,IF(ROUNDUP(BX356,0)=6,Cdel!$B$8:$KC$8,IF(ROUNDUP(BX356,0)=5,Cdel!$B$9:$KC$9,IF(ROUNDUP(BX356,0)=4,Cdel!$B$10:$KC$10,IF(ROUNDUP(BX356,0)=3,Cdel!$B$11:$KC$11,IF(ROUNDUP(BX356,0)=2,Cdel!$B$12:$KC$12,IF(ROUNDUP(BX356,0)=1,Cdel!$B$13:$KC$13)))))))</f>
        <v>0.64437545080524494</v>
      </c>
      <c r="BZ356" s="8" cm="1">
        <f t="array" aca="1" ref="BZ356" ca="1">BY356-_xlfn.XLOOKUP(BZ$1,Cdel!$B$1:$KC$1,IF(ROUNDUP(BY356,0)=6,Cdel!$B$8:$KC$8,IF(ROUNDUP(BY356,0)=5,Cdel!$B$9:$KC$9,IF(ROUNDUP(BY356,0)=4,Cdel!$B$10:$KC$10,IF(ROUNDUP(BY356,0)=3,Cdel!$B$11:$KC$11,IF(ROUNDUP(BY356,0)=2,Cdel!$B$12:$KC$12,IF(ROUNDUP(BY356,0)=1,Cdel!$B$13:$KC$13)))))))</f>
        <v>0.64026917904221015</v>
      </c>
      <c r="CA356" s="8" cm="1">
        <f t="array" aca="1" ref="CA356" ca="1">BZ356-_xlfn.XLOOKUP(CA$1,Cdel!$B$1:$KC$1,IF(ROUNDUP(BZ356,0)=6,Cdel!$B$8:$KC$8,IF(ROUNDUP(BZ356,0)=5,Cdel!$B$9:$KC$9,IF(ROUNDUP(BZ356,0)=4,Cdel!$B$10:$KC$10,IF(ROUNDUP(BZ356,0)=3,Cdel!$B$11:$KC$11,IF(ROUNDUP(BZ356,0)=2,Cdel!$B$12:$KC$12,IF(ROUNDUP(BZ356,0)=1,Cdel!$B$13:$KC$13)))))))</f>
        <v>0.63627649762316374</v>
      </c>
      <c r="CB356" s="8" cm="1">
        <f t="array" aca="1" ref="CB356" ca="1">CA356-_xlfn.XLOOKUP(CB$1,Cdel!$B$1:$KC$1,IF(ROUNDUP(CA356,0)=6,Cdel!$B$8:$KC$8,IF(ROUNDUP(CA356,0)=5,Cdel!$B$9:$KC$9,IF(ROUNDUP(CA356,0)=4,Cdel!$B$10:$KC$10,IF(ROUNDUP(CA356,0)=3,Cdel!$B$11:$KC$11,IF(ROUNDUP(CA356,0)=2,Cdel!$B$12:$KC$12,IF(ROUNDUP(CA356,0)=1,Cdel!$B$13:$KC$13)))))))</f>
        <v>0.63239426433858037</v>
      </c>
      <c r="CC356" s="8" cm="1">
        <f t="array" aca="1" ref="CC356" ca="1">CB356-_xlfn.XLOOKUP(CC$1,Cdel!$B$1:$KC$1,IF(ROUNDUP(CB356,0)=6,Cdel!$B$8:$KC$8,IF(ROUNDUP(CB356,0)=5,Cdel!$B$9:$KC$9,IF(ROUNDUP(CB356,0)=4,Cdel!$B$10:$KC$10,IF(ROUNDUP(CB356,0)=3,Cdel!$B$11:$KC$11,IF(ROUNDUP(CB356,0)=2,Cdel!$B$12:$KC$12,IF(ROUNDUP(CB356,0)=1,Cdel!$B$13:$KC$13)))))))</f>
        <v>0.62861942390076575</v>
      </c>
      <c r="CD356" s="8" cm="1">
        <f t="array" aca="1" ref="CD356" ca="1">CC356-_xlfn.XLOOKUP(CD$1,Cdel!$B$1:$KC$1,IF(ROUNDUP(CC356,0)=6,Cdel!$B$8:$KC$8,IF(ROUNDUP(CC356,0)=5,Cdel!$B$9:$KC$9,IF(ROUNDUP(CC356,0)=4,Cdel!$B$10:$KC$10,IF(ROUNDUP(CC356,0)=3,Cdel!$B$11:$KC$11,IF(ROUNDUP(CC356,0)=2,Cdel!$B$12:$KC$12,IF(ROUNDUP(CC356,0)=1,Cdel!$B$13:$KC$13)))))))</f>
        <v>0.62494900553936916</v>
      </c>
      <c r="CE356" s="8" cm="1">
        <f t="array" aca="1" ref="CE356" ca="1">CD356-_xlfn.XLOOKUP(CE$1,Cdel!$B$1:$KC$1,IF(ROUNDUP(CD356,0)=6,Cdel!$B$8:$KC$8,IF(ROUNDUP(CD356,0)=5,Cdel!$B$9:$KC$9,IF(ROUNDUP(CD356,0)=4,Cdel!$B$10:$KC$10,IF(ROUNDUP(CD356,0)=3,Cdel!$B$11:$KC$11,IF(ROUNDUP(CD356,0)=2,Cdel!$B$12:$KC$12,IF(ROUNDUP(CD356,0)=1,Cdel!$B$13:$KC$13)))))))</f>
        <v>0.62138012066340942</v>
      </c>
      <c r="CF356" s="8" cm="1">
        <f t="array" aca="1" ref="CF356" ca="1">CE356-_xlfn.XLOOKUP(CF$1,Cdel!$B$1:$KC$1,IF(ROUNDUP(CE356,0)=6,Cdel!$B$8:$KC$8,IF(ROUNDUP(CE356,0)=5,Cdel!$B$9:$KC$9,IF(ROUNDUP(CE356,0)=4,Cdel!$B$10:$KC$10,IF(ROUNDUP(CE356,0)=3,Cdel!$B$11:$KC$11,IF(ROUNDUP(CE356,0)=2,Cdel!$B$12:$KC$12,IF(ROUNDUP(CE356,0)=1,Cdel!$B$13:$KC$13)))))))</f>
        <v>0.61790996058797665</v>
      </c>
      <c r="CG356" s="8" cm="1">
        <f t="array" aca="1" ref="CG356" ca="1">CF356-_xlfn.XLOOKUP(CG$1,Cdel!$B$1:$KC$1,IF(ROUNDUP(CF356,0)=6,Cdel!$B$8:$KC$8,IF(ROUNDUP(CF356,0)=5,Cdel!$B$9:$KC$9,IF(ROUNDUP(CF356,0)=4,Cdel!$B$10:$KC$10,IF(ROUNDUP(CF356,0)=3,Cdel!$B$11:$KC$11,IF(ROUNDUP(CF356,0)=2,Cdel!$B$12:$KC$12,IF(ROUNDUP(CF356,0)=1,Cdel!$B$13:$KC$13)))))))</f>
        <v>0.61453579432381844</v>
      </c>
      <c r="CH356" s="8" cm="1">
        <f t="array" aca="1" ref="CH356" ca="1">CG356-_xlfn.XLOOKUP(CH$1,Cdel!$B$1:$KC$1,IF(ROUNDUP(CG356,0)=6,Cdel!$B$8:$KC$8,IF(ROUNDUP(CG356,0)=5,Cdel!$B$9:$KC$9,IF(ROUNDUP(CG356,0)=4,Cdel!$B$10:$KC$10,IF(ROUNDUP(CG356,0)=3,Cdel!$B$11:$KC$11,IF(ROUNDUP(CG356,0)=2,Cdel!$B$12:$KC$12,IF(ROUNDUP(CG356,0)=1,Cdel!$B$13:$KC$13)))))))</f>
        <v>0.61125496642807264</v>
      </c>
      <c r="CI356" s="8" cm="1">
        <f t="array" aca="1" ref="CI356" ca="1">CH356-_xlfn.XLOOKUP(CI$1,Cdel!$B$1:$KC$1,IF(ROUNDUP(CH356,0)=6,Cdel!$B$8:$KC$8,IF(ROUNDUP(CH356,0)=5,Cdel!$B$9:$KC$9,IF(ROUNDUP(CH356,0)=4,Cdel!$B$10:$KC$10,IF(ROUNDUP(CH356,0)=3,Cdel!$B$11:$KC$11,IF(ROUNDUP(CH356,0)=2,Cdel!$B$12:$KC$12,IF(ROUNDUP(CH356,0)=1,Cdel!$B$13:$KC$13)))))))</f>
        <v>0.60806489491445415</v>
      </c>
      <c r="CJ356" s="8" cm="1">
        <f t="array" aca="1" ref="CJ356" ca="1">CI356-_xlfn.XLOOKUP(CJ$1,Cdel!$B$1:$KC$1,IF(ROUNDUP(CI356,0)=6,Cdel!$B$8:$KC$8,IF(ROUNDUP(CI356,0)=5,Cdel!$B$9:$KC$9,IF(ROUNDUP(CI356,0)=4,Cdel!$B$10:$KC$10,IF(ROUNDUP(CI356,0)=3,Cdel!$B$11:$KC$11,IF(ROUNDUP(CI356,0)=2,Cdel!$B$12:$KC$12,IF(ROUNDUP(CI356,0)=1,Cdel!$B$13:$KC$13)))))))</f>
        <v>0.60496306922125143</v>
      </c>
      <c r="CK356" s="8" cm="1">
        <f t="array" aca="1" ref="CK356" ca="1">CJ356-_xlfn.XLOOKUP(CK$1,Cdel!$B$1:$KC$1,IF(ROUNDUP(CJ356,0)=6,Cdel!$B$8:$KC$8,IF(ROUNDUP(CJ356,0)=5,Cdel!$B$9:$KC$9,IF(ROUNDUP(CJ356,0)=4,Cdel!$B$10:$KC$10,IF(ROUNDUP(CJ356,0)=3,Cdel!$B$11:$KC$11,IF(ROUNDUP(CJ356,0)=2,Cdel!$B$12:$KC$12,IF(ROUNDUP(CJ356,0)=1,Cdel!$B$13:$KC$13)))))))</f>
        <v>0.60194704823553402</v>
      </c>
      <c r="CL356" s="8" cm="1">
        <f t="array" aca="1" ref="CL356" ca="1">CK356-_xlfn.XLOOKUP(CL$1,Cdel!$B$1:$KC$1,IF(ROUNDUP(CK356,0)=6,Cdel!$B$8:$KC$8,IF(ROUNDUP(CK356,0)=5,Cdel!$B$9:$KC$9,IF(ROUNDUP(CK356,0)=4,Cdel!$B$10:$KC$10,IF(ROUNDUP(CK356,0)=3,Cdel!$B$11:$KC$11,IF(ROUNDUP(CK356,0)=2,Cdel!$B$12:$KC$12,IF(ROUNDUP(CK356,0)=1,Cdel!$B$13:$KC$13)))))))</f>
        <v>0.59901445837201561</v>
      </c>
      <c r="CM356" s="8" cm="1">
        <f t="array" aca="1" ref="CM356" ca="1">CL356-_xlfn.XLOOKUP(CM$1,Cdel!$B$1:$KC$1,IF(ROUNDUP(CL356,0)=6,Cdel!$B$8:$KC$8,IF(ROUNDUP(CL356,0)=5,Cdel!$B$9:$KC$9,IF(ROUNDUP(CL356,0)=4,Cdel!$B$10:$KC$10,IF(ROUNDUP(CL356,0)=3,Cdel!$B$11:$KC$11,IF(ROUNDUP(CL356,0)=2,Cdel!$B$12:$KC$12,IF(ROUNDUP(CL356,0)=1,Cdel!$B$13:$KC$13)))))))</f>
        <v>0.59616299170506015</v>
      </c>
      <c r="CN356" s="8" cm="1">
        <f t="array" aca="1" ref="CN356" ca="1">CM356-_xlfn.XLOOKUP(CN$1,Cdel!$B$1:$KC$1,IF(ROUNDUP(CM356,0)=6,Cdel!$B$8:$KC$8,IF(ROUNDUP(CM356,0)=5,Cdel!$B$9:$KC$9,IF(ROUNDUP(CM356,0)=4,Cdel!$B$10:$KC$10,IF(ROUNDUP(CM356,0)=3,Cdel!$B$11:$KC$11,IF(ROUNDUP(CM356,0)=2,Cdel!$B$12:$KC$12,IF(ROUNDUP(CM356,0)=1,Cdel!$B$13:$KC$13)))))))</f>
        <v>0.59339040415236266</v>
      </c>
      <c r="CO356" s="8" cm="1">
        <f t="array" aca="1" ref="CO356" ca="1">CN356-_xlfn.XLOOKUP(CO$1,Cdel!$B$1:$KC$1,IF(ROUNDUP(CN356,0)=6,Cdel!$B$8:$KC$8,IF(ROUNDUP(CN356,0)=5,Cdel!$B$9:$KC$9,IF(ROUNDUP(CN356,0)=4,Cdel!$B$10:$KC$10,IF(ROUNDUP(CN356,0)=3,Cdel!$B$11:$KC$11,IF(ROUNDUP(CN356,0)=2,Cdel!$B$12:$KC$12,IF(ROUNDUP(CN356,0)=1,Cdel!$B$13:$KC$13)))))))</f>
        <v>0.59069451370887349</v>
      </c>
      <c r="CP356" s="8" cm="1">
        <f t="array" aca="1" ref="CP356" ca="1">CO356-_xlfn.XLOOKUP(CP$1,Cdel!$B$1:$KC$1,IF(ROUNDUP(CO356,0)=6,Cdel!$B$8:$KC$8,IF(ROUNDUP(CO356,0)=5,Cdel!$B$9:$KC$9,IF(ROUNDUP(CO356,0)=4,Cdel!$B$10:$KC$10,IF(ROUNDUP(CO356,0)=3,Cdel!$B$11:$KC$11,IF(ROUNDUP(CO356,0)=2,Cdel!$B$12:$KC$12,IF(ROUNDUP(CO356,0)=1,Cdel!$B$13:$KC$13)))))))</f>
        <v>0.58807319872957731</v>
      </c>
      <c r="CQ356" s="8" cm="1">
        <f t="array" aca="1" ref="CQ356" ca="1">CP356-_xlfn.XLOOKUP(CQ$1,Cdel!$B$1:$KC$1,IF(ROUNDUP(CP356,0)=6,Cdel!$B$8:$KC$8,IF(ROUNDUP(CP356,0)=5,Cdel!$B$9:$KC$9,IF(ROUNDUP(CP356,0)=4,Cdel!$B$10:$KC$10,IF(ROUNDUP(CP356,0)=3,Cdel!$B$11:$KC$11,IF(ROUNDUP(CP356,0)=2,Cdel!$B$12:$KC$12,IF(ROUNDUP(CP356,0)=1,Cdel!$B$13:$KC$13)))))))</f>
        <v>0.5855243962597747</v>
      </c>
      <c r="CR356" s="8" cm="1">
        <f t="array" aca="1" ref="CR356" ca="1">CQ356-_xlfn.XLOOKUP(CR$1,Cdel!$B$1:$KC$1,IF(ROUNDUP(CQ356,0)=6,Cdel!$B$8:$KC$8,IF(ROUNDUP(CQ356,0)=5,Cdel!$B$9:$KC$9,IF(ROUNDUP(CQ356,0)=4,Cdel!$B$10:$KC$10,IF(ROUNDUP(CQ356,0)=3,Cdel!$B$11:$KC$11,IF(ROUNDUP(CQ356,0)=2,Cdel!$B$12:$KC$12,IF(ROUNDUP(CQ356,0)=1,Cdel!$B$13:$KC$13)))))))</f>
        <v>0.58304610041155258</v>
      </c>
      <c r="CS356" s="8" cm="1">
        <f t="array" aca="1" ref="CS356" ca="1">CR356-_xlfn.XLOOKUP(CS$1,Cdel!$B$1:$KC$1,IF(ROUNDUP(CR356,0)=6,Cdel!$B$8:$KC$8,IF(ROUNDUP(CR356,0)=5,Cdel!$B$9:$KC$9,IF(ROUNDUP(CR356,0)=4,Cdel!$B$10:$KC$10,IF(ROUNDUP(CR356,0)=3,Cdel!$B$11:$KC$11,IF(ROUNDUP(CR356,0)=2,Cdel!$B$12:$KC$12,IF(ROUNDUP(CR356,0)=1,Cdel!$B$13:$KC$13)))))))</f>
        <v>0.58063636078516623</v>
      </c>
      <c r="CT356" s="8" cm="1">
        <f t="array" aca="1" ref="CT356" ca="1">CS356-_xlfn.XLOOKUP(CT$1,Cdel!$B$1:$KC$1,IF(ROUNDUP(CS356,0)=6,Cdel!$B$8:$KC$8,IF(ROUNDUP(CS356,0)=5,Cdel!$B$9:$KC$9,IF(ROUNDUP(CS356,0)=4,Cdel!$B$10:$KC$10,IF(ROUNDUP(CS356,0)=3,Cdel!$B$11:$KC$11,IF(ROUNDUP(CS356,0)=2,Cdel!$B$12:$KC$12,IF(ROUNDUP(CS356,0)=1,Cdel!$B$13:$KC$13)))))))</f>
        <v>0.57829328093408938</v>
      </c>
      <c r="CU356" s="8" cm="1">
        <f t="array" aca="1" ref="CU356" ca="1">CT356-_xlfn.XLOOKUP(CU$1,Cdel!$B$1:$KC$1,IF(ROUNDUP(CT356,0)=6,Cdel!$B$8:$KC$8,IF(ROUNDUP(CT356,0)=5,Cdel!$B$9:$KC$9,IF(ROUNDUP(CT356,0)=4,Cdel!$B$10:$KC$10,IF(ROUNDUP(CT356,0)=3,Cdel!$B$11:$KC$11,IF(ROUNDUP(CT356,0)=2,Cdel!$B$12:$KC$12,IF(ROUNDUP(CT356,0)=1,Cdel!$B$13:$KC$13)))))))</f>
        <v>0.57601501687252543</v>
      </c>
      <c r="CV356" s="8" cm="1">
        <f t="array" aca="1" ref="CV356" ca="1">CU356-_xlfn.XLOOKUP(CV$1,Cdel!$B$1:$KC$1,IF(ROUNDUP(CU356,0)=6,Cdel!$B$8:$KC$8,IF(ROUNDUP(CU356,0)=5,Cdel!$B$9:$KC$9,IF(ROUNDUP(CU356,0)=4,Cdel!$B$10:$KC$10,IF(ROUNDUP(CU356,0)=3,Cdel!$B$11:$KC$11,IF(ROUNDUP(CU356,0)=2,Cdel!$B$12:$KC$12,IF(ROUNDUP(CU356,0)=1,Cdel!$B$13:$KC$13)))))))</f>
        <v>0.57379977562420514</v>
      </c>
      <c r="CW356" s="8" cm="1">
        <f t="array" aca="1" ref="CW356" ca="1">CV356-_xlfn.XLOOKUP(CW$1,Cdel!$B$1:$KC$1,IF(ROUNDUP(CV356,0)=6,Cdel!$B$8:$KC$8,IF(ROUNDUP(CV356,0)=5,Cdel!$B$9:$KC$9,IF(ROUNDUP(CV356,0)=4,Cdel!$B$10:$KC$10,IF(ROUNDUP(CV356,0)=3,Cdel!$B$11:$KC$11,IF(ROUNDUP(CV356,0)=2,Cdel!$B$12:$KC$12,IF(ROUNDUP(CV356,0)=1,Cdel!$B$13:$KC$13)))))))</f>
        <v>0.57164581381132773</v>
      </c>
      <c r="CX356" s="8" cm="1">
        <f t="array" aca="1" ref="CX356" ca="1">CW356-_xlfn.XLOOKUP(CX$1,Cdel!$B$1:$KC$1,IF(ROUNDUP(CW356,0)=6,Cdel!$B$8:$KC$8,IF(ROUNDUP(CW356,0)=5,Cdel!$B$9:$KC$9,IF(ROUNDUP(CW356,0)=4,Cdel!$B$10:$KC$10,IF(ROUNDUP(CW356,0)=3,Cdel!$B$11:$KC$11,IF(ROUNDUP(CW356,0)=2,Cdel!$B$12:$KC$12,IF(ROUNDUP(CW356,0)=1,Cdel!$B$13:$KC$13)))))))</f>
        <v>0.56955143628253624</v>
      </c>
      <c r="CY356" s="8" cm="1">
        <f t="array" aca="1" ref="CY356" ca="1">CX356-_xlfn.XLOOKUP(CY$1,Cdel!$B$1:$KC$1,IF(ROUNDUP(CX356,0)=6,Cdel!$B$8:$KC$8,IF(ROUNDUP(CX356,0)=5,Cdel!$B$9:$KC$9,IF(ROUNDUP(CX356,0)=4,Cdel!$B$10:$KC$10,IF(ROUNDUP(CX356,0)=3,Cdel!$B$11:$KC$11,IF(ROUNDUP(CX356,0)=2,Cdel!$B$12:$KC$12,IF(ROUNDUP(CX356,0)=1,Cdel!$B$13:$KC$13)))))))</f>
        <v>0.56751499477884626</v>
      </c>
      <c r="CZ356" s="8" cm="1">
        <f t="array" aca="1" ref="CZ356" ca="1">CY356-_xlfn.XLOOKUP(CZ$1,Cdel!$B$1:$KC$1,IF(ROUNDUP(CY356,0)=6,Cdel!$B$8:$KC$8,IF(ROUNDUP(CY356,0)=5,Cdel!$B$9:$KC$9,IF(ROUNDUP(CY356,0)=4,Cdel!$B$10:$KC$10,IF(ROUNDUP(CY356,0)=3,Cdel!$B$11:$KC$11,IF(ROUNDUP(CY356,0)=2,Cdel!$B$12:$KC$12,IF(ROUNDUP(CY356,0)=1,Cdel!$B$13:$KC$13)))))))</f>
        <v>0.565534886636479</v>
      </c>
      <c r="DA356" s="8" cm="1">
        <f t="array" aca="1" ref="DA356" ca="1">CZ356-_xlfn.XLOOKUP(DA$1,Cdel!$B$1:$KC$1,IF(ROUNDUP(CZ356,0)=6,Cdel!$B$8:$KC$8,IF(ROUNDUP(CZ356,0)=5,Cdel!$B$9:$KC$9,IF(ROUNDUP(CZ356,0)=4,Cdel!$B$10:$KC$10,IF(ROUNDUP(CZ356,0)=3,Cdel!$B$11:$KC$11,IF(ROUNDUP(CZ356,0)=2,Cdel!$B$12:$KC$12,IF(ROUNDUP(CZ356,0)=1,Cdel!$B$13:$KC$13)))))))</f>
        <v>0.56360955352557707</v>
      </c>
      <c r="DB356" s="8" cm="1">
        <f t="array" aca="1" ref="DB356" ca="1">DA356-_xlfn.XLOOKUP(DB$1,Cdel!$B$1:$KC$1,IF(ROUNDUP(DA356,0)=6,Cdel!$B$8:$KC$8,IF(ROUNDUP(DA356,0)=5,Cdel!$B$9:$KC$9,IF(ROUNDUP(DA356,0)=4,Cdel!$B$10:$KC$10,IF(ROUNDUP(DA356,0)=3,Cdel!$B$11:$KC$11,IF(ROUNDUP(DA356,0)=2,Cdel!$B$12:$KC$12,IF(ROUNDUP(DA356,0)=1,Cdel!$B$13:$KC$13)))))))</f>
        <v>0.56173748022381109</v>
      </c>
      <c r="DC356" s="8" cm="1">
        <f t="array" aca="1" ref="DC356" ca="1">DB356-_xlfn.XLOOKUP(DC$1,Cdel!$B$1:$KC$1,IF(ROUNDUP(DB356,0)=6,Cdel!$B$8:$KC$8,IF(ROUNDUP(DB356,0)=5,Cdel!$B$9:$KC$9,IF(ROUNDUP(DB356,0)=4,Cdel!$B$10:$KC$10,IF(ROUNDUP(DB356,0)=3,Cdel!$B$11:$KC$11,IF(ROUNDUP(DB356,0)=2,Cdel!$B$12:$KC$12,IF(ROUNDUP(DB356,0)=1,Cdel!$B$13:$KC$13)))))))</f>
        <v>0.55991719342391111</v>
      </c>
      <c r="DD356" s="8" cm="1">
        <f t="array" aca="1" ref="DD356" ca="1">DC356-_xlfn.XLOOKUP(DD$1,Cdel!$B$1:$KC$1,IF(ROUNDUP(DC356,0)=6,Cdel!$B$8:$KC$8,IF(ROUNDUP(DC356,0)=5,Cdel!$B$9:$KC$9,IF(ROUNDUP(DC356,0)=4,Cdel!$B$10:$KC$10,IF(ROUNDUP(DC356,0)=3,Cdel!$B$11:$KC$11,IF(ROUNDUP(DC356,0)=2,Cdel!$B$12:$KC$12,IF(ROUNDUP(DC356,0)=1,Cdel!$B$13:$KC$13)))))))</f>
        <v>0.5581472605741854</v>
      </c>
    </row>
    <row r="357" spans="1:108" x14ac:dyDescent="0.15">
      <c r="A357" s="3" t="s">
        <v>375</v>
      </c>
      <c r="B357" s="12" t="s">
        <v>411</v>
      </c>
      <c r="C357" s="3" t="s">
        <v>375</v>
      </c>
      <c r="D357" s="2">
        <v>0</v>
      </c>
      <c r="E357" s="2">
        <v>2000</v>
      </c>
      <c r="F357" s="2"/>
      <c r="G357" s="4">
        <f t="shared" ca="1" si="7"/>
        <v>26</v>
      </c>
      <c r="H357">
        <f ca="1">_xlfn.LET(
_xlpm.score,_xlfn.XLOOKUP(G357,DecayFns!$A$2:$A$289,DecayFns!$N$2:$N$289),
IF(D357=1,IF(_xlpm.score=6,_xlpm.score,_xlpm.score+1),IF(_xlpm.score=1,_xlpm.score,_xlpm.score-1)
))</f>
        <v>2</v>
      </c>
      <c r="I357" s="7" cm="1">
        <f t="array" aca="1" ref="I357" ca="1">H357-_xlfn.XLOOKUP(I$1,Cdel!$B$1:$KC$1,IF(ROUNDUP(H357,0)=6,Cdel!$B$8:$KC$8,IF(ROUNDUP(H357,0)=5,Cdel!$B$9:$KC$9,IF(ROUNDUP(H357,0)=4,Cdel!$B$10:$KC$10,IF(ROUNDUP(H357,0)=3,Cdel!$B$11:$KC$11,IF(ROUNDUP(H357,0)=2,Cdel!$B$12:$KC$12,IF(ROUNDUP(H357,0)=1,Cdel!$B$13:$KC$13)))))))</f>
        <v>2</v>
      </c>
      <c r="J357" s="8" cm="1">
        <f t="array" aca="1" ref="J357" ca="1">I357-_xlfn.XLOOKUP(J$1,Cdel!$B$1:$KC$1,IF(ROUNDUP(I357,0)=6,Cdel!$B$8:$KC$8,IF(ROUNDUP(I357,0)=5,Cdel!$B$9:$KC$9,IF(ROUNDUP(I357,0)=4,Cdel!$B$10:$KC$10,IF(ROUNDUP(I357,0)=3,Cdel!$B$11:$KC$11,IF(ROUNDUP(I357,0)=2,Cdel!$B$12:$KC$12,IF(ROUNDUP(I357,0)=1,Cdel!$B$13:$KC$13)))))))</f>
        <v>1.9446747071098003</v>
      </c>
      <c r="K357" s="8" cm="1">
        <f t="array" aca="1" ref="K357" ca="1">J357-_xlfn.XLOOKUP(K$1,Cdel!$B$1:$KC$1,IF(ROUNDUP(J357,0)=6,Cdel!$B$8:$KC$8,IF(ROUNDUP(J357,0)=5,Cdel!$B$9:$KC$9,IF(ROUNDUP(J357,0)=4,Cdel!$B$10:$KC$10,IF(ROUNDUP(J357,0)=3,Cdel!$B$11:$KC$11,IF(ROUNDUP(J357,0)=2,Cdel!$B$12:$KC$12,IF(ROUNDUP(J357,0)=1,Cdel!$B$13:$KC$13)))))))</f>
        <v>1.8908798582362936</v>
      </c>
      <c r="L357" s="8" cm="1">
        <f t="array" aca="1" ref="L357" ca="1">K357-_xlfn.XLOOKUP(L$1,Cdel!$B$1:$KC$1,IF(ROUNDUP(K357,0)=6,Cdel!$B$8:$KC$8,IF(ROUNDUP(K357,0)=5,Cdel!$B$9:$KC$9,IF(ROUNDUP(K357,0)=4,Cdel!$B$10:$KC$10,IF(ROUNDUP(K357,0)=3,Cdel!$B$11:$KC$11,IF(ROUNDUP(K357,0)=2,Cdel!$B$12:$KC$12,IF(ROUNDUP(K357,0)=1,Cdel!$B$13:$KC$13)))))))</f>
        <v>1.8385731172477424</v>
      </c>
      <c r="M357" s="8" cm="1">
        <f t="array" aca="1" ref="M357" ca="1">L357-_xlfn.XLOOKUP(M$1,Cdel!$B$1:$KC$1,IF(ROUNDUP(L357,0)=6,Cdel!$B$8:$KC$8,IF(ROUNDUP(L357,0)=5,Cdel!$B$9:$KC$9,IF(ROUNDUP(L357,0)=4,Cdel!$B$10:$KC$10,IF(ROUNDUP(L357,0)=3,Cdel!$B$11:$KC$11,IF(ROUNDUP(L357,0)=2,Cdel!$B$12:$KC$12,IF(ROUNDUP(L357,0)=1,Cdel!$B$13:$KC$13)))))))</f>
        <v>1.7877133191418528</v>
      </c>
      <c r="N357" s="8" cm="1">
        <f t="array" aca="1" ref="N357" ca="1">M357-_xlfn.XLOOKUP(N$1,Cdel!$B$1:$KC$1,IF(ROUNDUP(M357,0)=6,Cdel!$B$8:$KC$8,IF(ROUNDUP(M357,0)=5,Cdel!$B$9:$KC$9,IF(ROUNDUP(M357,0)=4,Cdel!$B$10:$KC$10,IF(ROUNDUP(M357,0)=3,Cdel!$B$11:$KC$11,IF(ROUNDUP(M357,0)=2,Cdel!$B$12:$KC$12,IF(ROUNDUP(M357,0)=1,Cdel!$B$13:$KC$13)))))))</f>
        <v>1.7382604376492357</v>
      </c>
      <c r="O357" s="8" cm="1">
        <f t="array" aca="1" ref="O357" ca="1">N357-_xlfn.XLOOKUP(O$1,Cdel!$B$1:$KC$1,IF(ROUNDUP(N357,0)=6,Cdel!$B$8:$KC$8,IF(ROUNDUP(N357,0)=5,Cdel!$B$9:$KC$9,IF(ROUNDUP(N357,0)=4,Cdel!$B$10:$KC$10,IF(ROUNDUP(N357,0)=3,Cdel!$B$11:$KC$11,IF(ROUNDUP(N357,0)=2,Cdel!$B$12:$KC$12,IF(ROUNDUP(N357,0)=1,Cdel!$B$13:$KC$13)))))))</f>
        <v>1.6901755537330403</v>
      </c>
      <c r="P357" s="8" cm="1">
        <f t="array" aca="1" ref="P357" ca="1">O357-_xlfn.XLOOKUP(P$1,Cdel!$B$1:$KC$1,IF(ROUNDUP(O357,0)=6,Cdel!$B$8:$KC$8,IF(ROUNDUP(O357,0)=5,Cdel!$B$9:$KC$9,IF(ROUNDUP(O357,0)=4,Cdel!$B$10:$KC$10,IF(ROUNDUP(O357,0)=3,Cdel!$B$11:$KC$11,IF(ROUNDUP(O357,0)=2,Cdel!$B$12:$KC$12,IF(ROUNDUP(O357,0)=1,Cdel!$B$13:$KC$13)))))))</f>
        <v>1.6434208249599722</v>
      </c>
      <c r="Q357" s="8" cm="1">
        <f t="array" aca="1" ref="Q357" ca="1">P357-_xlfn.XLOOKUP(Q$1,Cdel!$B$1:$KC$1,IF(ROUNDUP(P357,0)=6,Cdel!$B$8:$KC$8,IF(ROUNDUP(P357,0)=5,Cdel!$B$9:$KC$9,IF(ROUNDUP(P357,0)=4,Cdel!$B$10:$KC$10,IF(ROUNDUP(P357,0)=3,Cdel!$B$11:$KC$11,IF(ROUNDUP(P357,0)=2,Cdel!$B$12:$KC$12,IF(ROUNDUP(P357,0)=1,Cdel!$B$13:$KC$13)))))))</f>
        <v>1.5979594557185901</v>
      </c>
      <c r="R357" s="8" cm="1">
        <f t="array" aca="1" ref="R357" ca="1">Q357-_xlfn.XLOOKUP(R$1,Cdel!$B$1:$KC$1,IF(ROUNDUP(Q357,0)=6,Cdel!$B$8:$KC$8,IF(ROUNDUP(Q357,0)=5,Cdel!$B$9:$KC$9,IF(ROUNDUP(Q357,0)=4,Cdel!$B$10:$KC$10,IF(ROUNDUP(Q357,0)=3,Cdel!$B$11:$KC$11,IF(ROUNDUP(Q357,0)=2,Cdel!$B$12:$KC$12,IF(ROUNDUP(Q357,0)=1,Cdel!$B$13:$KC$13)))))))</f>
        <v>1.5537556682614426</v>
      </c>
      <c r="S357" s="8" cm="1">
        <f t="array" aca="1" ref="S357" ca="1">R357-_xlfn.XLOOKUP(S$1,Cdel!$B$1:$KC$1,IF(ROUNDUP(R357,0)=6,Cdel!$B$8:$KC$8,IF(ROUNDUP(R357,0)=5,Cdel!$B$9:$KC$9,IF(ROUNDUP(R357,0)=4,Cdel!$B$10:$KC$10,IF(ROUNDUP(R357,0)=3,Cdel!$B$11:$KC$11,IF(ROUNDUP(R357,0)=2,Cdel!$B$12:$KC$12,IF(ROUNDUP(R357,0)=1,Cdel!$B$13:$KC$13)))))))</f>
        <v>1.5107746745482562</v>
      </c>
      <c r="T357" s="8" cm="1">
        <f t="array" aca="1" ref="T357" ca="1">S357-_xlfn.XLOOKUP(T$1,Cdel!$B$1:$KC$1,IF(ROUNDUP(S357,0)=6,Cdel!$B$8:$KC$8,IF(ROUNDUP(S357,0)=5,Cdel!$B$9:$KC$9,IF(ROUNDUP(S357,0)=4,Cdel!$B$10:$KC$10,IF(ROUNDUP(S357,0)=3,Cdel!$B$11:$KC$11,IF(ROUNDUP(S357,0)=2,Cdel!$B$12:$KC$12,IF(ROUNDUP(S357,0)=1,Cdel!$B$13:$KC$13)))))))</f>
        <v>1.4689826488680171</v>
      </c>
      <c r="U357" s="8" cm="1">
        <f t="array" aca="1" ref="U357" ca="1">T357-_xlfn.XLOOKUP(U$1,Cdel!$B$1:$KC$1,IF(ROUNDUP(T357,0)=6,Cdel!$B$8:$KC$8,IF(ROUNDUP(T357,0)=5,Cdel!$B$9:$KC$9,IF(ROUNDUP(T357,0)=4,Cdel!$B$10:$KC$10,IF(ROUNDUP(T357,0)=3,Cdel!$B$11:$KC$11,IF(ROUNDUP(T357,0)=2,Cdel!$B$12:$KC$12,IF(ROUNDUP(T357,0)=1,Cdel!$B$13:$KC$13)))))))</f>
        <v>1.4283467012183948</v>
      </c>
      <c r="V357" s="8" cm="1">
        <f t="array" aca="1" ref="V357" ca="1">U357-_xlfn.XLOOKUP(V$1,Cdel!$B$1:$KC$1,IF(ROUNDUP(U357,0)=6,Cdel!$B$8:$KC$8,IF(ROUNDUP(U357,0)=5,Cdel!$B$9:$KC$9,IF(ROUNDUP(U357,0)=4,Cdel!$B$10:$KC$10,IF(ROUNDUP(U357,0)=3,Cdel!$B$11:$KC$11,IF(ROUNDUP(U357,0)=2,Cdel!$B$12:$KC$12,IF(ROUNDUP(U357,0)=1,Cdel!$B$13:$KC$13)))))))</f>
        <v>1.3888348514215656</v>
      </c>
      <c r="W357" s="8" cm="1">
        <f t="array" aca="1" ref="W357" ca="1">V357-_xlfn.XLOOKUP(W$1,Cdel!$B$1:$KC$1,IF(ROUNDUP(V357,0)=6,Cdel!$B$8:$KC$8,IF(ROUNDUP(V357,0)=5,Cdel!$B$9:$KC$9,IF(ROUNDUP(V357,0)=4,Cdel!$B$10:$KC$10,IF(ROUNDUP(V357,0)=3,Cdel!$B$11:$KC$11,IF(ROUNDUP(V357,0)=2,Cdel!$B$12:$KC$12,IF(ROUNDUP(V357,0)=1,Cdel!$B$13:$KC$13)))))))</f>
        <v>1.350416003956058</v>
      </c>
      <c r="X357" s="8" cm="1">
        <f t="array" aca="1" ref="X357" ca="1">W357-_xlfn.XLOOKUP(X$1,Cdel!$B$1:$KC$1,IF(ROUNDUP(W357,0)=6,Cdel!$B$8:$KC$8,IF(ROUNDUP(W357,0)=5,Cdel!$B$9:$KC$9,IF(ROUNDUP(W357,0)=4,Cdel!$B$10:$KC$10,IF(ROUNDUP(W357,0)=3,Cdel!$B$11:$KC$11,IF(ROUNDUP(W357,0)=2,Cdel!$B$12:$KC$12,IF(ROUNDUP(W357,0)=1,Cdel!$B$13:$KC$13)))))))</f>
        <v>1.3130599234848168</v>
      </c>
      <c r="Y357" s="8" cm="1">
        <f t="array" aca="1" ref="Y357" ca="1">X357-_xlfn.XLOOKUP(Y$1,Cdel!$B$1:$KC$1,IF(ROUNDUP(X357,0)=6,Cdel!$B$8:$KC$8,IF(ROUNDUP(X357,0)=5,Cdel!$B$9:$KC$9,IF(ROUNDUP(X357,0)=4,Cdel!$B$10:$KC$10,IF(ROUNDUP(X357,0)=3,Cdel!$B$11:$KC$11,IF(ROUNDUP(X357,0)=2,Cdel!$B$12:$KC$12,IF(ROUNDUP(X357,0)=1,Cdel!$B$13:$KC$13)))))))</f>
        <v>1.2767372110602264</v>
      </c>
      <c r="Z357" s="8" cm="1">
        <f t="array" aca="1" ref="Z357" ca="1">Y357-_xlfn.XLOOKUP(Z$1,Cdel!$B$1:$KC$1,IF(ROUNDUP(Y357,0)=6,Cdel!$B$8:$KC$8,IF(ROUNDUP(Y357,0)=5,Cdel!$B$9:$KC$9,IF(ROUNDUP(Y357,0)=4,Cdel!$B$10:$KC$10,IF(ROUNDUP(Y357,0)=3,Cdel!$B$11:$KC$11,IF(ROUNDUP(Y357,0)=2,Cdel!$B$12:$KC$12,IF(ROUNDUP(Y357,0)=1,Cdel!$B$13:$KC$13)))))))</f>
        <v>1.2414192809873645</v>
      </c>
      <c r="AA357" s="8" cm="1">
        <f t="array" aca="1" ref="AA357" ca="1">Z357-_xlfn.XLOOKUP(AA$1,Cdel!$B$1:$KC$1,IF(ROUNDUP(Z357,0)=6,Cdel!$B$8:$KC$8,IF(ROUNDUP(Z357,0)=5,Cdel!$B$9:$KC$9,IF(ROUNDUP(Z357,0)=4,Cdel!$B$10:$KC$10,IF(ROUNDUP(Z357,0)=3,Cdel!$B$11:$KC$11,IF(ROUNDUP(Z357,0)=2,Cdel!$B$12:$KC$12,IF(ROUNDUP(Z357,0)=1,Cdel!$B$13:$KC$13)))))))</f>
        <v>1.207078338327281</v>
      </c>
      <c r="AB357" s="8" cm="1">
        <f t="array" aca="1" ref="AB357" ca="1">AA357-_xlfn.XLOOKUP(AB$1,Cdel!$B$1:$KC$1,IF(ROUNDUP(AA357,0)=6,Cdel!$B$8:$KC$8,IF(ROUNDUP(AA357,0)=5,Cdel!$B$9:$KC$9,IF(ROUNDUP(AA357,0)=4,Cdel!$B$10:$KC$10,IF(ROUNDUP(AA357,0)=3,Cdel!$B$11:$KC$11,IF(ROUNDUP(AA357,0)=2,Cdel!$B$12:$KC$12,IF(ROUNDUP(AA357,0)=1,Cdel!$B$13:$KC$13)))))))</f>
        <v>1.1736873570225947</v>
      </c>
      <c r="AC357" s="8" cm="1">
        <f t="array" aca="1" ref="AC357" ca="1">AB357-_xlfn.XLOOKUP(AC$1,Cdel!$B$1:$KC$1,IF(ROUNDUP(AB357,0)=6,Cdel!$B$8:$KC$8,IF(ROUNDUP(AB357,0)=5,Cdel!$B$9:$KC$9,IF(ROUNDUP(AB357,0)=4,Cdel!$B$10:$KC$10,IF(ROUNDUP(AB357,0)=3,Cdel!$B$11:$KC$11,IF(ROUNDUP(AB357,0)=2,Cdel!$B$12:$KC$12,IF(ROUNDUP(AB357,0)=1,Cdel!$B$13:$KC$13)))))))</f>
        <v>1.1412200586281949</v>
      </c>
      <c r="AD357" s="8" cm="1">
        <f t="array" aca="1" ref="AD357" ca="1">AC357-_xlfn.XLOOKUP(AD$1,Cdel!$B$1:$KC$1,IF(ROUNDUP(AC357,0)=6,Cdel!$B$8:$KC$8,IF(ROUNDUP(AC357,0)=5,Cdel!$B$9:$KC$9,IF(ROUNDUP(AC357,0)=4,Cdel!$B$10:$KC$10,IF(ROUNDUP(AC357,0)=3,Cdel!$B$11:$KC$11,IF(ROUNDUP(AC357,0)=2,Cdel!$B$12:$KC$12,IF(ROUNDUP(AC357,0)=1,Cdel!$B$13:$KC$13)))))))</f>
        <v>1.1096508916303069</v>
      </c>
      <c r="AE357" s="8" cm="1">
        <f t="array" aca="1" ref="AE357" ca="1">AD357-_xlfn.XLOOKUP(AE$1,Cdel!$B$1:$KC$1,IF(ROUNDUP(AD357,0)=6,Cdel!$B$8:$KC$8,IF(ROUNDUP(AD357,0)=5,Cdel!$B$9:$KC$9,IF(ROUNDUP(AD357,0)=4,Cdel!$B$10:$KC$10,IF(ROUNDUP(AD357,0)=3,Cdel!$B$11:$KC$11,IF(ROUNDUP(AD357,0)=2,Cdel!$B$12:$KC$12,IF(ROUNDUP(AD357,0)=1,Cdel!$B$13:$KC$13)))))))</f>
        <v>1.0789550113376478</v>
      </c>
      <c r="AF357" s="8" cm="1">
        <f t="array" aca="1" ref="AF357" ca="1">AE357-_xlfn.XLOOKUP(AF$1,Cdel!$B$1:$KC$1,IF(ROUNDUP(AE357,0)=6,Cdel!$B$8:$KC$8,IF(ROUNDUP(AE357,0)=5,Cdel!$B$9:$KC$9,IF(ROUNDUP(AE357,0)=4,Cdel!$B$10:$KC$10,IF(ROUNDUP(AE357,0)=3,Cdel!$B$11:$KC$11,IF(ROUNDUP(AE357,0)=2,Cdel!$B$12:$KC$12,IF(ROUNDUP(AE357,0)=1,Cdel!$B$13:$KC$13)))))))</f>
        <v>1.0491082603288457</v>
      </c>
      <c r="AG357" s="8" cm="1">
        <f t="array" aca="1" ref="AG357" ca="1">AF357-_xlfn.XLOOKUP(AG$1,Cdel!$B$1:$KC$1,IF(ROUNDUP(AF357,0)=6,Cdel!$B$8:$KC$8,IF(ROUNDUP(AF357,0)=5,Cdel!$B$9:$KC$9,IF(ROUNDUP(AF357,0)=4,Cdel!$B$10:$KC$10,IF(ROUNDUP(AF357,0)=3,Cdel!$B$11:$KC$11,IF(ROUNDUP(AF357,0)=2,Cdel!$B$12:$KC$12,IF(ROUNDUP(AF357,0)=1,Cdel!$B$13:$KC$13)))))))</f>
        <v>1.0200871494407351</v>
      </c>
      <c r="AH357" s="8" cm="1">
        <f t="array" aca="1" ref="AH357" ca="1">AG357-_xlfn.XLOOKUP(AH$1,Cdel!$B$1:$KC$1,IF(ROUNDUP(AG357,0)=6,Cdel!$B$8:$KC$8,IF(ROUNDUP(AG357,0)=5,Cdel!$B$9:$KC$9,IF(ROUNDUP(AG357,0)=4,Cdel!$B$10:$KC$10,IF(ROUNDUP(AG357,0)=3,Cdel!$B$11:$KC$11,IF(ROUNDUP(AG357,0)=2,Cdel!$B$12:$KC$12,IF(ROUNDUP(AG357,0)=1,Cdel!$B$13:$KC$13)))))))</f>
        <v>0.99186883928256631</v>
      </c>
      <c r="AI357" s="8" cm="1">
        <f t="array" aca="1" ref="AI357" ca="1">AH357-_xlfn.XLOOKUP(AI$1,Cdel!$B$1:$KC$1,IF(ROUNDUP(AH357,0)=6,Cdel!$B$8:$KC$8,IF(ROUNDUP(AH357,0)=5,Cdel!$B$9:$KC$9,IF(ROUNDUP(AH357,0)=4,Cdel!$B$10:$KC$10,IF(ROUNDUP(AH357,0)=3,Cdel!$B$11:$KC$11,IF(ROUNDUP(AH357,0)=2,Cdel!$B$12:$KC$12,IF(ROUNDUP(AH357,0)=1,Cdel!$B$13:$KC$13)))))))</f>
        <v>0.97814998077207371</v>
      </c>
      <c r="AJ357" s="8" cm="1">
        <f t="array" aca="1" ref="AJ357" ca="1">AI357-_xlfn.XLOOKUP(AJ$1,Cdel!$B$1:$KC$1,IF(ROUNDUP(AI357,0)=6,Cdel!$B$8:$KC$8,IF(ROUNDUP(AI357,0)=5,Cdel!$B$9:$KC$9,IF(ROUNDUP(AI357,0)=4,Cdel!$B$10:$KC$10,IF(ROUNDUP(AI357,0)=3,Cdel!$B$11:$KC$11,IF(ROUNDUP(AI357,0)=2,Cdel!$B$12:$KC$12,IF(ROUNDUP(AI357,0)=1,Cdel!$B$13:$KC$13)))))))</f>
        <v>0.96481062219418723</v>
      </c>
      <c r="AK357" s="8" cm="1">
        <f t="array" aca="1" ref="AK357" ca="1">AJ357-_xlfn.XLOOKUP(AK$1,Cdel!$B$1:$KC$1,IF(ROUNDUP(AJ357,0)=6,Cdel!$B$8:$KC$8,IF(ROUNDUP(AJ357,0)=5,Cdel!$B$9:$KC$9,IF(ROUNDUP(AJ357,0)=4,Cdel!$B$10:$KC$10,IF(ROUNDUP(AJ357,0)=3,Cdel!$B$11:$KC$11,IF(ROUNDUP(AJ357,0)=2,Cdel!$B$12:$KC$12,IF(ROUNDUP(AJ357,0)=1,Cdel!$B$13:$KC$13)))))))</f>
        <v>0.9518402655764453</v>
      </c>
      <c r="AL357" s="8" cm="1">
        <f t="array" aca="1" ref="AL357" ca="1">AK357-_xlfn.XLOOKUP(AL$1,Cdel!$B$1:$KC$1,IF(ROUNDUP(AK357,0)=6,Cdel!$B$8:$KC$8,IF(ROUNDUP(AK357,0)=5,Cdel!$B$9:$KC$9,IF(ROUNDUP(AK357,0)=4,Cdel!$B$10:$KC$10,IF(ROUNDUP(AK357,0)=3,Cdel!$B$11:$KC$11,IF(ROUNDUP(AK357,0)=2,Cdel!$B$12:$KC$12,IF(ROUNDUP(AK357,0)=1,Cdel!$B$13:$KC$13)))))))</f>
        <v>0.93922870334808661</v>
      </c>
      <c r="AM357" s="8" cm="1">
        <f t="array" aca="1" ref="AM357" ca="1">AL357-_xlfn.XLOOKUP(AM$1,Cdel!$B$1:$KC$1,IF(ROUNDUP(AL357,0)=6,Cdel!$B$8:$KC$8,IF(ROUNDUP(AL357,0)=5,Cdel!$B$9:$KC$9,IF(ROUNDUP(AL357,0)=4,Cdel!$B$10:$KC$10,IF(ROUNDUP(AL357,0)=3,Cdel!$B$11:$KC$11,IF(ROUNDUP(AL357,0)=2,Cdel!$B$12:$KC$12,IF(ROUNDUP(AL357,0)=1,Cdel!$B$13:$KC$13)))))))</f>
        <v>0.92696601030677162</v>
      </c>
      <c r="AN357" s="8" cm="1">
        <f t="array" aca="1" ref="AN357" ca="1">AM357-_xlfn.XLOOKUP(AN$1,Cdel!$B$1:$KC$1,IF(ROUNDUP(AM357,0)=6,Cdel!$B$8:$KC$8,IF(ROUNDUP(AM357,0)=5,Cdel!$B$9:$KC$9,IF(ROUNDUP(AM357,0)=4,Cdel!$B$10:$KC$10,IF(ROUNDUP(AM357,0)=3,Cdel!$B$11:$KC$11,IF(ROUNDUP(AM357,0)=2,Cdel!$B$12:$KC$12,IF(ROUNDUP(AM357,0)=1,Cdel!$B$13:$KC$13)))))))</f>
        <v>0.91504253580752315</v>
      </c>
      <c r="AO357" s="8" cm="1">
        <f t="array" aca="1" ref="AO357" ca="1">AN357-_xlfn.XLOOKUP(AO$1,Cdel!$B$1:$KC$1,IF(ROUNDUP(AN357,0)=6,Cdel!$B$8:$KC$8,IF(ROUNDUP(AN357,0)=5,Cdel!$B$9:$KC$9,IF(ROUNDUP(AN357,0)=4,Cdel!$B$10:$KC$10,IF(ROUNDUP(AN357,0)=3,Cdel!$B$11:$KC$11,IF(ROUNDUP(AN357,0)=2,Cdel!$B$12:$KC$12,IF(ROUNDUP(AN357,0)=1,Cdel!$B$13:$KC$13)))))))</f>
        <v>0.9034488961677446</v>
      </c>
      <c r="AP357" s="8" cm="1">
        <f t="array" aca="1" ref="AP357" ca="1">AO357-_xlfn.XLOOKUP(AP$1,Cdel!$B$1:$KC$1,IF(ROUNDUP(AO357,0)=6,Cdel!$B$8:$KC$8,IF(ROUNDUP(AO357,0)=5,Cdel!$B$9:$KC$9,IF(ROUNDUP(AO357,0)=4,Cdel!$B$10:$KC$10,IF(ROUNDUP(AO357,0)=3,Cdel!$B$11:$KC$11,IF(ROUNDUP(AO357,0)=2,Cdel!$B$12:$KC$12,IF(ROUNDUP(AO357,0)=1,Cdel!$B$13:$KC$13)))))))</f>
        <v>0.89217596728233317</v>
      </c>
      <c r="AQ357" s="8" cm="1">
        <f t="array" aca="1" ref="AQ357" ca="1">AP357-_xlfn.XLOOKUP(AQ$1,Cdel!$B$1:$KC$1,IF(ROUNDUP(AP357,0)=6,Cdel!$B$8:$KC$8,IF(ROUNDUP(AP357,0)=5,Cdel!$B$9:$KC$9,IF(ROUNDUP(AP357,0)=4,Cdel!$B$10:$KC$10,IF(ROUNDUP(AP357,0)=3,Cdel!$B$11:$KC$11,IF(ROUNDUP(AP357,0)=2,Cdel!$B$12:$KC$12,IF(ROUNDUP(AP357,0)=1,Cdel!$B$13:$KC$13)))))))</f>
        <v>0.88121487744307958</v>
      </c>
      <c r="AR357" s="8" cm="1">
        <f t="array" aca="1" ref="AR357" ca="1">AQ357-_xlfn.XLOOKUP(AR$1,Cdel!$B$1:$KC$1,IF(ROUNDUP(AQ357,0)=6,Cdel!$B$8:$KC$8,IF(ROUNDUP(AQ357,0)=5,Cdel!$B$9:$KC$9,IF(ROUNDUP(AQ357,0)=4,Cdel!$B$10:$KC$10,IF(ROUNDUP(AQ357,0)=3,Cdel!$B$11:$KC$11,IF(ROUNDUP(AQ357,0)=2,Cdel!$B$12:$KC$12,IF(ROUNDUP(AQ357,0)=1,Cdel!$B$13:$KC$13)))))))</f>
        <v>0.87055700035670225</v>
      </c>
      <c r="AS357" s="8" cm="1">
        <f t="array" aca="1" ref="AS357" ca="1">AR357-_xlfn.XLOOKUP(AS$1,Cdel!$B$1:$KC$1,IF(ROUNDUP(AR357,0)=6,Cdel!$B$8:$KC$8,IF(ROUNDUP(AR357,0)=5,Cdel!$B$9:$KC$9,IF(ROUNDUP(AR357,0)=4,Cdel!$B$10:$KC$10,IF(ROUNDUP(AR357,0)=3,Cdel!$B$11:$KC$11,IF(ROUNDUP(AR357,0)=2,Cdel!$B$12:$KC$12,IF(ROUNDUP(AR357,0)=1,Cdel!$B$13:$KC$13)))))))</f>
        <v>0.86019394835602059</v>
      </c>
      <c r="AT357" s="8" cm="1">
        <f t="array" aca="1" ref="AT357" ca="1">AS357-_xlfn.XLOOKUP(AT$1,Cdel!$B$1:$KC$1,IF(ROUNDUP(AS357,0)=6,Cdel!$B$8:$KC$8,IF(ROUNDUP(AS357,0)=5,Cdel!$B$9:$KC$9,IF(ROUNDUP(AS357,0)=4,Cdel!$B$10:$KC$10,IF(ROUNDUP(AS357,0)=3,Cdel!$B$11:$KC$11,IF(ROUNDUP(AS357,0)=2,Cdel!$B$12:$KC$12,IF(ROUNDUP(AS357,0)=1,Cdel!$B$13:$KC$13)))))))</f>
        <v>0.85011756579892617</v>
      </c>
      <c r="AU357" s="8" cm="1">
        <f t="array" aca="1" ref="AU357" ca="1">AT357-_xlfn.XLOOKUP(AU$1,Cdel!$B$1:$KC$1,IF(ROUNDUP(AT357,0)=6,Cdel!$B$8:$KC$8,IF(ROUNDUP(AT357,0)=5,Cdel!$B$9:$KC$9,IF(ROUNDUP(AT357,0)=4,Cdel!$B$10:$KC$10,IF(ROUNDUP(AT357,0)=3,Cdel!$B$11:$KC$11,IF(ROUNDUP(AT357,0)=2,Cdel!$B$12:$KC$12,IF(ROUNDUP(AT357,0)=1,Cdel!$B$13:$KC$13)))))))</f>
        <v>0.84031992264995425</v>
      </c>
      <c r="AV357" s="8" cm="1">
        <f t="array" aca="1" ref="AV357" ca="1">AU357-_xlfn.XLOOKUP(AV$1,Cdel!$B$1:$KC$1,IF(ROUNDUP(AU357,0)=6,Cdel!$B$8:$KC$8,IF(ROUNDUP(AU357,0)=5,Cdel!$B$9:$KC$9,IF(ROUNDUP(AU357,0)=4,Cdel!$B$10:$KC$10,IF(ROUNDUP(AU357,0)=3,Cdel!$B$11:$KC$11,IF(ROUNDUP(AU357,0)=2,Cdel!$B$12:$KC$12,IF(ROUNDUP(AU357,0)=1,Cdel!$B$13:$KC$13)))))))</f>
        <v>0.83079330823940745</v>
      </c>
      <c r="AW357" s="8" cm="1">
        <f t="array" aca="1" ref="AW357" ca="1">AV357-_xlfn.XLOOKUP(AW$1,Cdel!$B$1:$KC$1,IF(ROUNDUP(AV357,0)=6,Cdel!$B$8:$KC$8,IF(ROUNDUP(AV357,0)=5,Cdel!$B$9:$KC$9,IF(ROUNDUP(AV357,0)=4,Cdel!$B$10:$KC$10,IF(ROUNDUP(AV357,0)=3,Cdel!$B$11:$KC$11,IF(ROUNDUP(AV357,0)=2,Cdel!$B$12:$KC$12,IF(ROUNDUP(AV357,0)=1,Cdel!$B$13:$KC$13)))))))</f>
        <v>0.82153022519511842</v>
      </c>
      <c r="AX357" s="8" cm="1">
        <f t="array" aca="1" ref="AX357" ca="1">AW357-_xlfn.XLOOKUP(AX$1,Cdel!$B$1:$KC$1,IF(ROUNDUP(AW357,0)=6,Cdel!$B$8:$KC$8,IF(ROUNDUP(AW357,0)=5,Cdel!$B$9:$KC$9,IF(ROUNDUP(AW357,0)=4,Cdel!$B$10:$KC$10,IF(ROUNDUP(AW357,0)=3,Cdel!$B$11:$KC$11,IF(ROUNDUP(AW357,0)=2,Cdel!$B$12:$KC$12,IF(ROUNDUP(AW357,0)=1,Cdel!$B$13:$KC$13)))))))</f>
        <v>0.81252338354207532</v>
      </c>
      <c r="AY357" s="8" cm="1">
        <f t="array" aca="1" ref="AY357" ca="1">AX357-_xlfn.XLOOKUP(AY$1,Cdel!$B$1:$KC$1,IF(ROUNDUP(AX357,0)=6,Cdel!$B$8:$KC$8,IF(ROUNDUP(AX357,0)=5,Cdel!$B$9:$KC$9,IF(ROUNDUP(AX357,0)=4,Cdel!$B$10:$KC$10,IF(ROUNDUP(AX357,0)=3,Cdel!$B$11:$KC$11,IF(ROUNDUP(AX357,0)=2,Cdel!$B$12:$KC$12,IF(ROUNDUP(AX357,0)=1,Cdel!$B$13:$KC$13)))))))</f>
        <v>0.80376569496526717</v>
      </c>
      <c r="AZ357" s="8" cm="1">
        <f t="array" aca="1" ref="AZ357" ca="1">AY357-_xlfn.XLOOKUP(AZ$1,Cdel!$B$1:$KC$1,IF(ROUNDUP(AY357,0)=6,Cdel!$B$8:$KC$8,IF(ROUNDUP(AY357,0)=5,Cdel!$B$9:$KC$9,IF(ROUNDUP(AY357,0)=4,Cdel!$B$10:$KC$10,IF(ROUNDUP(AY357,0)=3,Cdel!$B$11:$KC$11,IF(ROUNDUP(AY357,0)=2,Cdel!$B$12:$KC$12,IF(ROUNDUP(AY357,0)=1,Cdel!$B$13:$KC$13)))))))</f>
        <v>0.7952502672312356</v>
      </c>
      <c r="BA357" s="8" cm="1">
        <f t="array" aca="1" ref="BA357" ca="1">AZ357-_xlfn.XLOOKUP(BA$1,Cdel!$B$1:$KC$1,IF(ROUNDUP(AZ357,0)=6,Cdel!$B$8:$KC$8,IF(ROUNDUP(AZ357,0)=5,Cdel!$B$9:$KC$9,IF(ROUNDUP(AZ357,0)=4,Cdel!$B$10:$KC$10,IF(ROUNDUP(AZ357,0)=3,Cdel!$B$11:$KC$11,IF(ROUNDUP(AZ357,0)=2,Cdel!$B$12:$KC$12,IF(ROUNDUP(AZ357,0)=1,Cdel!$B$13:$KC$13)))))))</f>
        <v>0.78697039876393937</v>
      </c>
      <c r="BB357" s="8" cm="1">
        <f t="array" aca="1" ref="BB357" ca="1">BA357-_xlfn.XLOOKUP(BB$1,Cdel!$B$1:$KC$1,IF(ROUNDUP(BA357,0)=6,Cdel!$B$8:$KC$8,IF(ROUNDUP(BA357,0)=5,Cdel!$B$9:$KC$9,IF(ROUNDUP(BA357,0)=4,Cdel!$B$10:$KC$10,IF(ROUNDUP(BA357,0)=3,Cdel!$B$11:$KC$11,IF(ROUNDUP(BA357,0)=2,Cdel!$B$12:$KC$12,IF(ROUNDUP(BA357,0)=1,Cdel!$B$13:$KC$13)))))))</f>
        <v>0.77891957337066597</v>
      </c>
      <c r="BC357" s="8" cm="1">
        <f t="array" aca="1" ref="BC357" ca="1">BB357-_xlfn.XLOOKUP(BC$1,Cdel!$B$1:$KC$1,IF(ROUNDUP(BB357,0)=6,Cdel!$B$8:$KC$8,IF(ROUNDUP(BB357,0)=5,Cdel!$B$9:$KC$9,IF(ROUNDUP(BB357,0)=4,Cdel!$B$10:$KC$10,IF(ROUNDUP(BB357,0)=3,Cdel!$B$11:$KC$11,IF(ROUNDUP(BB357,0)=2,Cdel!$B$12:$KC$12,IF(ROUNDUP(BB357,0)=1,Cdel!$B$13:$KC$13)))))))</f>
        <v>0.77109145511383781</v>
      </c>
      <c r="BD357" s="8" cm="1">
        <f t="array" aca="1" ref="BD357" ca="1">BC357-_xlfn.XLOOKUP(BD$1,Cdel!$B$1:$KC$1,IF(ROUNDUP(BC357,0)=6,Cdel!$B$8:$KC$8,IF(ROUNDUP(BC357,0)=5,Cdel!$B$9:$KC$9,IF(ROUNDUP(BC357,0)=4,Cdel!$B$10:$KC$10,IF(ROUNDUP(BC357,0)=3,Cdel!$B$11:$KC$11,IF(ROUNDUP(BC357,0)=2,Cdel!$B$12:$KC$12,IF(ROUNDUP(BC357,0)=1,Cdel!$B$13:$KC$13)))))))</f>
        <v>0.76347988332467875</v>
      </c>
      <c r="BE357" s="8" cm="1">
        <f t="array" aca="1" ref="BE357" ca="1">BD357-_xlfn.XLOOKUP(BE$1,Cdel!$B$1:$KC$1,IF(ROUNDUP(BD357,0)=6,Cdel!$B$8:$KC$8,IF(ROUNDUP(BD357,0)=5,Cdel!$B$9:$KC$9,IF(ROUNDUP(BD357,0)=4,Cdel!$B$10:$KC$10,IF(ROUNDUP(BD357,0)=3,Cdel!$B$11:$KC$11,IF(ROUNDUP(BD357,0)=2,Cdel!$B$12:$KC$12,IF(ROUNDUP(BD357,0)=1,Cdel!$B$13:$KC$13)))))))</f>
        <v>0.7560788677548147</v>
      </c>
      <c r="BF357" s="8" cm="1">
        <f t="array" aca="1" ref="BF357" ca="1">BE357-_xlfn.XLOOKUP(BF$1,Cdel!$B$1:$KC$1,IF(ROUNDUP(BE357,0)=6,Cdel!$B$8:$KC$8,IF(ROUNDUP(BE357,0)=5,Cdel!$B$9:$KC$9,IF(ROUNDUP(BE357,0)=4,Cdel!$B$10:$KC$10,IF(ROUNDUP(BE357,0)=3,Cdel!$B$11:$KC$11,IF(ROUNDUP(BE357,0)=2,Cdel!$B$12:$KC$12,IF(ROUNDUP(BE357,0)=1,Cdel!$B$13:$KC$13)))))))</f>
        <v>0.74888258386199436</v>
      </c>
      <c r="BG357" s="8" cm="1">
        <f t="array" aca="1" ref="BG357" ca="1">BF357-_xlfn.XLOOKUP(BG$1,Cdel!$B$1:$KC$1,IF(ROUNDUP(BF357,0)=6,Cdel!$B$8:$KC$8,IF(ROUNDUP(BF357,0)=5,Cdel!$B$9:$KC$9,IF(ROUNDUP(BF357,0)=4,Cdel!$B$10:$KC$10,IF(ROUNDUP(BF357,0)=3,Cdel!$B$11:$KC$11,IF(ROUNDUP(BF357,0)=2,Cdel!$B$12:$KC$12,IF(ROUNDUP(BF357,0)=1,Cdel!$B$13:$KC$13)))))))</f>
        <v>0.74188536822621975</v>
      </c>
      <c r="BH357" s="8" cm="1">
        <f t="array" aca="1" ref="BH357" ca="1">BG357-_xlfn.XLOOKUP(BH$1,Cdel!$B$1:$KC$1,IF(ROUNDUP(BG357,0)=6,Cdel!$B$8:$KC$8,IF(ROUNDUP(BG357,0)=5,Cdel!$B$9:$KC$9,IF(ROUNDUP(BG357,0)=4,Cdel!$B$10:$KC$10,IF(ROUNDUP(BG357,0)=3,Cdel!$B$11:$KC$11,IF(ROUNDUP(BG357,0)=2,Cdel!$B$12:$KC$12,IF(ROUNDUP(BG357,0)=1,Cdel!$B$13:$KC$13)))))))</f>
        <v>0.73508171409267775</v>
      </c>
      <c r="BI357" s="8" cm="1">
        <f t="array" aca="1" ref="BI357" ca="1">BH357-_xlfn.XLOOKUP(BI$1,Cdel!$B$1:$KC$1,IF(ROUNDUP(BH357,0)=6,Cdel!$B$8:$KC$8,IF(ROUNDUP(BH357,0)=5,Cdel!$B$9:$KC$9,IF(ROUNDUP(BH357,0)=4,Cdel!$B$10:$KC$10,IF(ROUNDUP(BH357,0)=3,Cdel!$B$11:$KC$11,IF(ROUNDUP(BH357,0)=2,Cdel!$B$12:$KC$12,IF(ROUNDUP(BH357,0)=1,Cdel!$B$13:$KC$13)))))))</f>
        <v>0.72846626703796669</v>
      </c>
      <c r="BJ357" s="8" cm="1">
        <f t="array" aca="1" ref="BJ357" ca="1">BI357-_xlfn.XLOOKUP(BJ$1,Cdel!$B$1:$KC$1,IF(ROUNDUP(BI357,0)=6,Cdel!$B$8:$KC$8,IF(ROUNDUP(BI357,0)=5,Cdel!$B$9:$KC$9,IF(ROUNDUP(BI357,0)=4,Cdel!$B$10:$KC$10,IF(ROUNDUP(BI357,0)=3,Cdel!$B$11:$KC$11,IF(ROUNDUP(BI357,0)=2,Cdel!$B$12:$KC$12,IF(ROUNDUP(BI357,0)=1,Cdel!$B$13:$KC$13)))))))</f>
        <v>0.72203382075620626</v>
      </c>
      <c r="BK357" s="8" cm="1">
        <f t="array" aca="1" ref="BK357" ca="1">BJ357-_xlfn.XLOOKUP(BK$1,Cdel!$B$1:$KC$1,IF(ROUNDUP(BJ357,0)=6,Cdel!$B$8:$KC$8,IF(ROUNDUP(BJ357,0)=5,Cdel!$B$9:$KC$9,IF(ROUNDUP(BJ357,0)=4,Cdel!$B$10:$KC$10,IF(ROUNDUP(BJ357,0)=3,Cdel!$B$11:$KC$11,IF(ROUNDUP(BJ357,0)=2,Cdel!$B$12:$KC$12,IF(ROUNDUP(BJ357,0)=1,Cdel!$B$13:$KC$13)))))))</f>
        <v>0.71577931296171526</v>
      </c>
      <c r="BL357" s="8" cm="1">
        <f t="array" aca="1" ref="BL357" ca="1">BK357-_xlfn.XLOOKUP(BL$1,Cdel!$B$1:$KC$1,IF(ROUNDUP(BK357,0)=6,Cdel!$B$8:$KC$8,IF(ROUNDUP(BK357,0)=5,Cdel!$B$9:$KC$9,IF(ROUNDUP(BK357,0)=4,Cdel!$B$10:$KC$10,IF(ROUNDUP(BK357,0)=3,Cdel!$B$11:$KC$11,IF(ROUNDUP(BK357,0)=2,Cdel!$B$12:$KC$12,IF(ROUNDUP(BK357,0)=1,Cdel!$B$13:$KC$13)))))))</f>
        <v>0.70969782140503146</v>
      </c>
      <c r="BM357" s="8" cm="1">
        <f t="array" aca="1" ref="BM357" ca="1">BL357-_xlfn.XLOOKUP(BM$1,Cdel!$B$1:$KC$1,IF(ROUNDUP(BL357,0)=6,Cdel!$B$8:$KC$8,IF(ROUNDUP(BL357,0)=5,Cdel!$B$9:$KC$9,IF(ROUNDUP(BL357,0)=4,Cdel!$B$10:$KC$10,IF(ROUNDUP(BL357,0)=3,Cdel!$B$11:$KC$11,IF(ROUNDUP(BL357,0)=2,Cdel!$B$12:$KC$12,IF(ROUNDUP(BL357,0)=1,Cdel!$B$13:$KC$13)))))))</f>
        <v>0.70378455999913903</v>
      </c>
      <c r="BN357" s="8" cm="1">
        <f t="array" aca="1" ref="BN357" ca="1">BM357-_xlfn.XLOOKUP(BN$1,Cdel!$B$1:$KC$1,IF(ROUNDUP(BM357,0)=6,Cdel!$B$8:$KC$8,IF(ROUNDUP(BM357,0)=5,Cdel!$B$9:$KC$9,IF(ROUNDUP(BM357,0)=4,Cdel!$B$10:$KC$10,IF(ROUNDUP(BM357,0)=3,Cdel!$B$11:$KC$11,IF(ROUNDUP(BM357,0)=2,Cdel!$B$12:$KC$12,IF(ROUNDUP(BM357,0)=1,Cdel!$B$13:$KC$13)))))))</f>
        <v>0.69803487505285522</v>
      </c>
      <c r="BO357" s="8" cm="1">
        <f t="array" aca="1" ref="BO357" ca="1">BN357-_xlfn.XLOOKUP(BO$1,Cdel!$B$1:$KC$1,IF(ROUNDUP(BN357,0)=6,Cdel!$B$8:$KC$8,IF(ROUNDUP(BN357,0)=5,Cdel!$B$9:$KC$9,IF(ROUNDUP(BN357,0)=4,Cdel!$B$10:$KC$10,IF(ROUNDUP(BN357,0)=3,Cdel!$B$11:$KC$11,IF(ROUNDUP(BN357,0)=2,Cdel!$B$12:$KC$12,IF(ROUNDUP(BN357,0)=1,Cdel!$B$13:$KC$13)))))))</f>
        <v>0.69244424160841123</v>
      </c>
      <c r="BP357" s="8" cm="1">
        <f t="array" aca="1" ref="BP357" ca="1">BO357-_xlfn.XLOOKUP(BP$1,Cdel!$B$1:$KC$1,IF(ROUNDUP(BO357,0)=6,Cdel!$B$8:$KC$8,IF(ROUNDUP(BO357,0)=5,Cdel!$B$9:$KC$9,IF(ROUNDUP(BO357,0)=4,Cdel!$B$10:$KC$10,IF(ROUNDUP(BO357,0)=3,Cdel!$B$11:$KC$11,IF(ROUNDUP(BO357,0)=2,Cdel!$B$12:$KC$12,IF(ROUNDUP(BO357,0)=1,Cdel!$B$13:$KC$13)))))))</f>
        <v>0.68700825988034508</v>
      </c>
      <c r="BQ357" s="8" cm="1">
        <f t="array" aca="1" ref="BQ357" ca="1">BP357-_xlfn.XLOOKUP(BQ$1,Cdel!$B$1:$KC$1,IF(ROUNDUP(BP357,0)=6,Cdel!$B$8:$KC$8,IF(ROUNDUP(BP357,0)=5,Cdel!$B$9:$KC$9,IF(ROUNDUP(BP357,0)=4,Cdel!$B$10:$KC$10,IF(ROUNDUP(BP357,0)=3,Cdel!$B$11:$KC$11,IF(ROUNDUP(BP357,0)=2,Cdel!$B$12:$KC$12,IF(ROUNDUP(BP357,0)=1,Cdel!$B$13:$KC$13)))))))</f>
        <v>0.68172265179290437</v>
      </c>
      <c r="BR357" s="8" cm="1">
        <f t="array" aca="1" ref="BR357" ca="1">BQ357-_xlfn.XLOOKUP(BR$1,Cdel!$B$1:$KC$1,IF(ROUNDUP(BQ357,0)=6,Cdel!$B$8:$KC$8,IF(ROUNDUP(BQ357,0)=5,Cdel!$B$9:$KC$9,IF(ROUNDUP(BQ357,0)=4,Cdel!$B$10:$KC$10,IF(ROUNDUP(BQ357,0)=3,Cdel!$B$11:$KC$11,IF(ROUNDUP(BQ357,0)=2,Cdel!$B$12:$KC$12,IF(ROUNDUP(BQ357,0)=1,Cdel!$B$13:$KC$13)))))))</f>
        <v>0.6765832576132339</v>
      </c>
      <c r="BS357" s="8" cm="1">
        <f t="array" aca="1" ref="BS357" ca="1">BR357-_xlfn.XLOOKUP(BS$1,Cdel!$B$1:$KC$1,IF(ROUNDUP(BR357,0)=6,Cdel!$B$8:$KC$8,IF(ROUNDUP(BR357,0)=5,Cdel!$B$9:$KC$9,IF(ROUNDUP(BR357,0)=4,Cdel!$B$10:$KC$10,IF(ROUNDUP(BR357,0)=3,Cdel!$B$11:$KC$11,IF(ROUNDUP(BR357,0)=2,Cdel!$B$12:$KC$12,IF(ROUNDUP(BR357,0)=1,Cdel!$B$13:$KC$13)))))))</f>
        <v>0.67158603267769768</v>
      </c>
      <c r="BT357" s="8" cm="1">
        <f t="array" aca="1" ref="BT357" ca="1">BS357-_xlfn.XLOOKUP(BT$1,Cdel!$B$1:$KC$1,IF(ROUNDUP(BS357,0)=6,Cdel!$B$8:$KC$8,IF(ROUNDUP(BS357,0)=5,Cdel!$B$9:$KC$9,IF(ROUNDUP(BS357,0)=4,Cdel!$B$10:$KC$10,IF(ROUNDUP(BS357,0)=3,Cdel!$B$11:$KC$11,IF(ROUNDUP(BS357,0)=2,Cdel!$B$12:$KC$12,IF(ROUNDUP(BS357,0)=1,Cdel!$B$13:$KC$13)))))))</f>
        <v>0.66672704420875983</v>
      </c>
      <c r="BU357" s="8" cm="1">
        <f t="array" aca="1" ref="BU357" ca="1">BT357-_xlfn.XLOOKUP(BU$1,Cdel!$B$1:$KC$1,IF(ROUNDUP(BT357,0)=6,Cdel!$B$8:$KC$8,IF(ROUNDUP(BT357,0)=5,Cdel!$B$9:$KC$9,IF(ROUNDUP(BT357,0)=4,Cdel!$B$10:$KC$10,IF(ROUNDUP(BT357,0)=3,Cdel!$B$11:$KC$11,IF(ROUNDUP(BT357,0)=2,Cdel!$B$12:$KC$12,IF(ROUNDUP(BT357,0)=1,Cdel!$B$13:$KC$13)))))))</f>
        <v>0.66200246821991904</v>
      </c>
      <c r="BV357" s="8" cm="1">
        <f t="array" aca="1" ref="BV357" ca="1">BU357-_xlfn.XLOOKUP(BV$1,Cdel!$B$1:$KC$1,IF(ROUNDUP(BU357,0)=6,Cdel!$B$8:$KC$8,IF(ROUNDUP(BU357,0)=5,Cdel!$B$9:$KC$9,IF(ROUNDUP(BU357,0)=4,Cdel!$B$10:$KC$10,IF(ROUNDUP(BU357,0)=3,Cdel!$B$11:$KC$11,IF(ROUNDUP(BU357,0)=2,Cdel!$B$12:$KC$12,IF(ROUNDUP(BU357,0)=1,Cdel!$B$13:$KC$13)))))))</f>
        <v>0.65740858650626055</v>
      </c>
      <c r="BW357" s="8" cm="1">
        <f t="array" aca="1" ref="BW357" ca="1">BV357-_xlfn.XLOOKUP(BW$1,Cdel!$B$1:$KC$1,IF(ROUNDUP(BV357,0)=6,Cdel!$B$8:$KC$8,IF(ROUNDUP(BV357,0)=5,Cdel!$B$9:$KC$9,IF(ROUNDUP(BV357,0)=4,Cdel!$B$10:$KC$10,IF(ROUNDUP(BV357,0)=3,Cdel!$B$11:$KC$11,IF(ROUNDUP(BV357,0)=2,Cdel!$B$12:$KC$12,IF(ROUNDUP(BV357,0)=1,Cdel!$B$13:$KC$13)))))))</f>
        <v>0.65294178371825762</v>
      </c>
      <c r="BX357" s="8" cm="1">
        <f t="array" aca="1" ref="BX357" ca="1">BW357-_xlfn.XLOOKUP(BX$1,Cdel!$B$1:$KC$1,IF(ROUNDUP(BW357,0)=6,Cdel!$B$8:$KC$8,IF(ROUNDUP(BW357,0)=5,Cdel!$B$9:$KC$9,IF(ROUNDUP(BW357,0)=4,Cdel!$B$10:$KC$10,IF(ROUNDUP(BW357,0)=3,Cdel!$B$11:$KC$11,IF(ROUNDUP(BW357,0)=2,Cdel!$B$12:$KC$12,IF(ROUNDUP(BW357,0)=1,Cdel!$B$13:$KC$13)))))))</f>
        <v>0.64859854451651922</v>
      </c>
      <c r="BY357" s="8" cm="1">
        <f t="array" aca="1" ref="BY357" ca="1">BX357-_xlfn.XLOOKUP(BY$1,Cdel!$B$1:$KC$1,IF(ROUNDUP(BX357,0)=6,Cdel!$B$8:$KC$8,IF(ROUNDUP(BX357,0)=5,Cdel!$B$9:$KC$9,IF(ROUNDUP(BX357,0)=4,Cdel!$B$10:$KC$10,IF(ROUNDUP(BX357,0)=3,Cdel!$B$11:$KC$11,IF(ROUNDUP(BX357,0)=2,Cdel!$B$12:$KC$12,IF(ROUNDUP(BX357,0)=1,Cdel!$B$13:$KC$13)))))))</f>
        <v>0.64437545080524494</v>
      </c>
      <c r="BZ357" s="8" cm="1">
        <f t="array" aca="1" ref="BZ357" ca="1">BY357-_xlfn.XLOOKUP(BZ$1,Cdel!$B$1:$KC$1,IF(ROUNDUP(BY357,0)=6,Cdel!$B$8:$KC$8,IF(ROUNDUP(BY357,0)=5,Cdel!$B$9:$KC$9,IF(ROUNDUP(BY357,0)=4,Cdel!$B$10:$KC$10,IF(ROUNDUP(BY357,0)=3,Cdel!$B$11:$KC$11,IF(ROUNDUP(BY357,0)=2,Cdel!$B$12:$KC$12,IF(ROUNDUP(BY357,0)=1,Cdel!$B$13:$KC$13)))))))</f>
        <v>0.64026917904221015</v>
      </c>
      <c r="CA357" s="8" cm="1">
        <f t="array" aca="1" ref="CA357" ca="1">BZ357-_xlfn.XLOOKUP(CA$1,Cdel!$B$1:$KC$1,IF(ROUNDUP(BZ357,0)=6,Cdel!$B$8:$KC$8,IF(ROUNDUP(BZ357,0)=5,Cdel!$B$9:$KC$9,IF(ROUNDUP(BZ357,0)=4,Cdel!$B$10:$KC$10,IF(ROUNDUP(BZ357,0)=3,Cdel!$B$11:$KC$11,IF(ROUNDUP(BZ357,0)=2,Cdel!$B$12:$KC$12,IF(ROUNDUP(BZ357,0)=1,Cdel!$B$13:$KC$13)))))))</f>
        <v>0.63627649762316374</v>
      </c>
      <c r="CB357" s="8" cm="1">
        <f t="array" aca="1" ref="CB357" ca="1">CA357-_xlfn.XLOOKUP(CB$1,Cdel!$B$1:$KC$1,IF(ROUNDUP(CA357,0)=6,Cdel!$B$8:$KC$8,IF(ROUNDUP(CA357,0)=5,Cdel!$B$9:$KC$9,IF(ROUNDUP(CA357,0)=4,Cdel!$B$10:$KC$10,IF(ROUNDUP(CA357,0)=3,Cdel!$B$11:$KC$11,IF(ROUNDUP(CA357,0)=2,Cdel!$B$12:$KC$12,IF(ROUNDUP(CA357,0)=1,Cdel!$B$13:$KC$13)))))))</f>
        <v>0.63239426433858037</v>
      </c>
      <c r="CC357" s="8" cm="1">
        <f t="array" aca="1" ref="CC357" ca="1">CB357-_xlfn.XLOOKUP(CC$1,Cdel!$B$1:$KC$1,IF(ROUNDUP(CB357,0)=6,Cdel!$B$8:$KC$8,IF(ROUNDUP(CB357,0)=5,Cdel!$B$9:$KC$9,IF(ROUNDUP(CB357,0)=4,Cdel!$B$10:$KC$10,IF(ROUNDUP(CB357,0)=3,Cdel!$B$11:$KC$11,IF(ROUNDUP(CB357,0)=2,Cdel!$B$12:$KC$12,IF(ROUNDUP(CB357,0)=1,Cdel!$B$13:$KC$13)))))))</f>
        <v>0.62861942390076575</v>
      </c>
      <c r="CD357" s="8" cm="1">
        <f t="array" aca="1" ref="CD357" ca="1">CC357-_xlfn.XLOOKUP(CD$1,Cdel!$B$1:$KC$1,IF(ROUNDUP(CC357,0)=6,Cdel!$B$8:$KC$8,IF(ROUNDUP(CC357,0)=5,Cdel!$B$9:$KC$9,IF(ROUNDUP(CC357,0)=4,Cdel!$B$10:$KC$10,IF(ROUNDUP(CC357,0)=3,Cdel!$B$11:$KC$11,IF(ROUNDUP(CC357,0)=2,Cdel!$B$12:$KC$12,IF(ROUNDUP(CC357,0)=1,Cdel!$B$13:$KC$13)))))))</f>
        <v>0.62494900553936916</v>
      </c>
      <c r="CE357" s="8" cm="1">
        <f t="array" aca="1" ref="CE357" ca="1">CD357-_xlfn.XLOOKUP(CE$1,Cdel!$B$1:$KC$1,IF(ROUNDUP(CD357,0)=6,Cdel!$B$8:$KC$8,IF(ROUNDUP(CD357,0)=5,Cdel!$B$9:$KC$9,IF(ROUNDUP(CD357,0)=4,Cdel!$B$10:$KC$10,IF(ROUNDUP(CD357,0)=3,Cdel!$B$11:$KC$11,IF(ROUNDUP(CD357,0)=2,Cdel!$B$12:$KC$12,IF(ROUNDUP(CD357,0)=1,Cdel!$B$13:$KC$13)))))))</f>
        <v>0.62138012066340942</v>
      </c>
      <c r="CF357" s="8" cm="1">
        <f t="array" aca="1" ref="CF357" ca="1">CE357-_xlfn.XLOOKUP(CF$1,Cdel!$B$1:$KC$1,IF(ROUNDUP(CE357,0)=6,Cdel!$B$8:$KC$8,IF(ROUNDUP(CE357,0)=5,Cdel!$B$9:$KC$9,IF(ROUNDUP(CE357,0)=4,Cdel!$B$10:$KC$10,IF(ROUNDUP(CE357,0)=3,Cdel!$B$11:$KC$11,IF(ROUNDUP(CE357,0)=2,Cdel!$B$12:$KC$12,IF(ROUNDUP(CE357,0)=1,Cdel!$B$13:$KC$13)))))))</f>
        <v>0.61790996058797665</v>
      </c>
      <c r="CG357" s="8" cm="1">
        <f t="array" aca="1" ref="CG357" ca="1">CF357-_xlfn.XLOOKUP(CG$1,Cdel!$B$1:$KC$1,IF(ROUNDUP(CF357,0)=6,Cdel!$B$8:$KC$8,IF(ROUNDUP(CF357,0)=5,Cdel!$B$9:$KC$9,IF(ROUNDUP(CF357,0)=4,Cdel!$B$10:$KC$10,IF(ROUNDUP(CF357,0)=3,Cdel!$B$11:$KC$11,IF(ROUNDUP(CF357,0)=2,Cdel!$B$12:$KC$12,IF(ROUNDUP(CF357,0)=1,Cdel!$B$13:$KC$13)))))))</f>
        <v>0.61453579432381844</v>
      </c>
      <c r="CH357" s="8" cm="1">
        <f t="array" aca="1" ref="CH357" ca="1">CG357-_xlfn.XLOOKUP(CH$1,Cdel!$B$1:$KC$1,IF(ROUNDUP(CG357,0)=6,Cdel!$B$8:$KC$8,IF(ROUNDUP(CG357,0)=5,Cdel!$B$9:$KC$9,IF(ROUNDUP(CG357,0)=4,Cdel!$B$10:$KC$10,IF(ROUNDUP(CG357,0)=3,Cdel!$B$11:$KC$11,IF(ROUNDUP(CG357,0)=2,Cdel!$B$12:$KC$12,IF(ROUNDUP(CG357,0)=1,Cdel!$B$13:$KC$13)))))))</f>
        <v>0.61125496642807264</v>
      </c>
      <c r="CI357" s="8" cm="1">
        <f t="array" aca="1" ref="CI357" ca="1">CH357-_xlfn.XLOOKUP(CI$1,Cdel!$B$1:$KC$1,IF(ROUNDUP(CH357,0)=6,Cdel!$B$8:$KC$8,IF(ROUNDUP(CH357,0)=5,Cdel!$B$9:$KC$9,IF(ROUNDUP(CH357,0)=4,Cdel!$B$10:$KC$10,IF(ROUNDUP(CH357,0)=3,Cdel!$B$11:$KC$11,IF(ROUNDUP(CH357,0)=2,Cdel!$B$12:$KC$12,IF(ROUNDUP(CH357,0)=1,Cdel!$B$13:$KC$13)))))))</f>
        <v>0.60806489491445415</v>
      </c>
      <c r="CJ357" s="8" cm="1">
        <f t="array" aca="1" ref="CJ357" ca="1">CI357-_xlfn.XLOOKUP(CJ$1,Cdel!$B$1:$KC$1,IF(ROUNDUP(CI357,0)=6,Cdel!$B$8:$KC$8,IF(ROUNDUP(CI357,0)=5,Cdel!$B$9:$KC$9,IF(ROUNDUP(CI357,0)=4,Cdel!$B$10:$KC$10,IF(ROUNDUP(CI357,0)=3,Cdel!$B$11:$KC$11,IF(ROUNDUP(CI357,0)=2,Cdel!$B$12:$KC$12,IF(ROUNDUP(CI357,0)=1,Cdel!$B$13:$KC$13)))))))</f>
        <v>0.60496306922125143</v>
      </c>
      <c r="CK357" s="8" cm="1">
        <f t="array" aca="1" ref="CK357" ca="1">CJ357-_xlfn.XLOOKUP(CK$1,Cdel!$B$1:$KC$1,IF(ROUNDUP(CJ357,0)=6,Cdel!$B$8:$KC$8,IF(ROUNDUP(CJ357,0)=5,Cdel!$B$9:$KC$9,IF(ROUNDUP(CJ357,0)=4,Cdel!$B$10:$KC$10,IF(ROUNDUP(CJ357,0)=3,Cdel!$B$11:$KC$11,IF(ROUNDUP(CJ357,0)=2,Cdel!$B$12:$KC$12,IF(ROUNDUP(CJ357,0)=1,Cdel!$B$13:$KC$13)))))))</f>
        <v>0.60194704823553402</v>
      </c>
      <c r="CL357" s="8" cm="1">
        <f t="array" aca="1" ref="CL357" ca="1">CK357-_xlfn.XLOOKUP(CL$1,Cdel!$B$1:$KC$1,IF(ROUNDUP(CK357,0)=6,Cdel!$B$8:$KC$8,IF(ROUNDUP(CK357,0)=5,Cdel!$B$9:$KC$9,IF(ROUNDUP(CK357,0)=4,Cdel!$B$10:$KC$10,IF(ROUNDUP(CK357,0)=3,Cdel!$B$11:$KC$11,IF(ROUNDUP(CK357,0)=2,Cdel!$B$12:$KC$12,IF(ROUNDUP(CK357,0)=1,Cdel!$B$13:$KC$13)))))))</f>
        <v>0.59901445837201561</v>
      </c>
      <c r="CM357" s="8" cm="1">
        <f t="array" aca="1" ref="CM357" ca="1">CL357-_xlfn.XLOOKUP(CM$1,Cdel!$B$1:$KC$1,IF(ROUNDUP(CL357,0)=6,Cdel!$B$8:$KC$8,IF(ROUNDUP(CL357,0)=5,Cdel!$B$9:$KC$9,IF(ROUNDUP(CL357,0)=4,Cdel!$B$10:$KC$10,IF(ROUNDUP(CL357,0)=3,Cdel!$B$11:$KC$11,IF(ROUNDUP(CL357,0)=2,Cdel!$B$12:$KC$12,IF(ROUNDUP(CL357,0)=1,Cdel!$B$13:$KC$13)))))))</f>
        <v>0.59616299170506015</v>
      </c>
      <c r="CN357" s="8" cm="1">
        <f t="array" aca="1" ref="CN357" ca="1">CM357-_xlfn.XLOOKUP(CN$1,Cdel!$B$1:$KC$1,IF(ROUNDUP(CM357,0)=6,Cdel!$B$8:$KC$8,IF(ROUNDUP(CM357,0)=5,Cdel!$B$9:$KC$9,IF(ROUNDUP(CM357,0)=4,Cdel!$B$10:$KC$10,IF(ROUNDUP(CM357,0)=3,Cdel!$B$11:$KC$11,IF(ROUNDUP(CM357,0)=2,Cdel!$B$12:$KC$12,IF(ROUNDUP(CM357,0)=1,Cdel!$B$13:$KC$13)))))))</f>
        <v>0.59339040415236266</v>
      </c>
      <c r="CO357" s="8" cm="1">
        <f t="array" aca="1" ref="CO357" ca="1">CN357-_xlfn.XLOOKUP(CO$1,Cdel!$B$1:$KC$1,IF(ROUNDUP(CN357,0)=6,Cdel!$B$8:$KC$8,IF(ROUNDUP(CN357,0)=5,Cdel!$B$9:$KC$9,IF(ROUNDUP(CN357,0)=4,Cdel!$B$10:$KC$10,IF(ROUNDUP(CN357,0)=3,Cdel!$B$11:$KC$11,IF(ROUNDUP(CN357,0)=2,Cdel!$B$12:$KC$12,IF(ROUNDUP(CN357,0)=1,Cdel!$B$13:$KC$13)))))))</f>
        <v>0.59069451370887349</v>
      </c>
      <c r="CP357" s="8" cm="1">
        <f t="array" aca="1" ref="CP357" ca="1">CO357-_xlfn.XLOOKUP(CP$1,Cdel!$B$1:$KC$1,IF(ROUNDUP(CO357,0)=6,Cdel!$B$8:$KC$8,IF(ROUNDUP(CO357,0)=5,Cdel!$B$9:$KC$9,IF(ROUNDUP(CO357,0)=4,Cdel!$B$10:$KC$10,IF(ROUNDUP(CO357,0)=3,Cdel!$B$11:$KC$11,IF(ROUNDUP(CO357,0)=2,Cdel!$B$12:$KC$12,IF(ROUNDUP(CO357,0)=1,Cdel!$B$13:$KC$13)))))))</f>
        <v>0.58807319872957731</v>
      </c>
      <c r="CQ357" s="8" cm="1">
        <f t="array" aca="1" ref="CQ357" ca="1">CP357-_xlfn.XLOOKUP(CQ$1,Cdel!$B$1:$KC$1,IF(ROUNDUP(CP357,0)=6,Cdel!$B$8:$KC$8,IF(ROUNDUP(CP357,0)=5,Cdel!$B$9:$KC$9,IF(ROUNDUP(CP357,0)=4,Cdel!$B$10:$KC$10,IF(ROUNDUP(CP357,0)=3,Cdel!$B$11:$KC$11,IF(ROUNDUP(CP357,0)=2,Cdel!$B$12:$KC$12,IF(ROUNDUP(CP357,0)=1,Cdel!$B$13:$KC$13)))))))</f>
        <v>0.5855243962597747</v>
      </c>
      <c r="CR357" s="8" cm="1">
        <f t="array" aca="1" ref="CR357" ca="1">CQ357-_xlfn.XLOOKUP(CR$1,Cdel!$B$1:$KC$1,IF(ROUNDUP(CQ357,0)=6,Cdel!$B$8:$KC$8,IF(ROUNDUP(CQ357,0)=5,Cdel!$B$9:$KC$9,IF(ROUNDUP(CQ357,0)=4,Cdel!$B$10:$KC$10,IF(ROUNDUP(CQ357,0)=3,Cdel!$B$11:$KC$11,IF(ROUNDUP(CQ357,0)=2,Cdel!$B$12:$KC$12,IF(ROUNDUP(CQ357,0)=1,Cdel!$B$13:$KC$13)))))))</f>
        <v>0.58304610041155258</v>
      </c>
      <c r="CS357" s="8" cm="1">
        <f t="array" aca="1" ref="CS357" ca="1">CR357-_xlfn.XLOOKUP(CS$1,Cdel!$B$1:$KC$1,IF(ROUNDUP(CR357,0)=6,Cdel!$B$8:$KC$8,IF(ROUNDUP(CR357,0)=5,Cdel!$B$9:$KC$9,IF(ROUNDUP(CR357,0)=4,Cdel!$B$10:$KC$10,IF(ROUNDUP(CR357,0)=3,Cdel!$B$11:$KC$11,IF(ROUNDUP(CR357,0)=2,Cdel!$B$12:$KC$12,IF(ROUNDUP(CR357,0)=1,Cdel!$B$13:$KC$13)))))))</f>
        <v>0.58063636078516623</v>
      </c>
      <c r="CT357" s="8" cm="1">
        <f t="array" aca="1" ref="CT357" ca="1">CS357-_xlfn.XLOOKUP(CT$1,Cdel!$B$1:$KC$1,IF(ROUNDUP(CS357,0)=6,Cdel!$B$8:$KC$8,IF(ROUNDUP(CS357,0)=5,Cdel!$B$9:$KC$9,IF(ROUNDUP(CS357,0)=4,Cdel!$B$10:$KC$10,IF(ROUNDUP(CS357,0)=3,Cdel!$B$11:$KC$11,IF(ROUNDUP(CS357,0)=2,Cdel!$B$12:$KC$12,IF(ROUNDUP(CS357,0)=1,Cdel!$B$13:$KC$13)))))))</f>
        <v>0.57829328093408938</v>
      </c>
      <c r="CU357" s="8" cm="1">
        <f t="array" aca="1" ref="CU357" ca="1">CT357-_xlfn.XLOOKUP(CU$1,Cdel!$B$1:$KC$1,IF(ROUNDUP(CT357,0)=6,Cdel!$B$8:$KC$8,IF(ROUNDUP(CT357,0)=5,Cdel!$B$9:$KC$9,IF(ROUNDUP(CT357,0)=4,Cdel!$B$10:$KC$10,IF(ROUNDUP(CT357,0)=3,Cdel!$B$11:$KC$11,IF(ROUNDUP(CT357,0)=2,Cdel!$B$12:$KC$12,IF(ROUNDUP(CT357,0)=1,Cdel!$B$13:$KC$13)))))))</f>
        <v>0.57601501687252543</v>
      </c>
      <c r="CV357" s="8" cm="1">
        <f t="array" aca="1" ref="CV357" ca="1">CU357-_xlfn.XLOOKUP(CV$1,Cdel!$B$1:$KC$1,IF(ROUNDUP(CU357,0)=6,Cdel!$B$8:$KC$8,IF(ROUNDUP(CU357,0)=5,Cdel!$B$9:$KC$9,IF(ROUNDUP(CU357,0)=4,Cdel!$B$10:$KC$10,IF(ROUNDUP(CU357,0)=3,Cdel!$B$11:$KC$11,IF(ROUNDUP(CU357,0)=2,Cdel!$B$12:$KC$12,IF(ROUNDUP(CU357,0)=1,Cdel!$B$13:$KC$13)))))))</f>
        <v>0.57379977562420514</v>
      </c>
      <c r="CW357" s="8" cm="1">
        <f t="array" aca="1" ref="CW357" ca="1">CV357-_xlfn.XLOOKUP(CW$1,Cdel!$B$1:$KC$1,IF(ROUNDUP(CV357,0)=6,Cdel!$B$8:$KC$8,IF(ROUNDUP(CV357,0)=5,Cdel!$B$9:$KC$9,IF(ROUNDUP(CV357,0)=4,Cdel!$B$10:$KC$10,IF(ROUNDUP(CV357,0)=3,Cdel!$B$11:$KC$11,IF(ROUNDUP(CV357,0)=2,Cdel!$B$12:$KC$12,IF(ROUNDUP(CV357,0)=1,Cdel!$B$13:$KC$13)))))))</f>
        <v>0.57164581381132773</v>
      </c>
      <c r="CX357" s="8" cm="1">
        <f t="array" aca="1" ref="CX357" ca="1">CW357-_xlfn.XLOOKUP(CX$1,Cdel!$B$1:$KC$1,IF(ROUNDUP(CW357,0)=6,Cdel!$B$8:$KC$8,IF(ROUNDUP(CW357,0)=5,Cdel!$B$9:$KC$9,IF(ROUNDUP(CW357,0)=4,Cdel!$B$10:$KC$10,IF(ROUNDUP(CW357,0)=3,Cdel!$B$11:$KC$11,IF(ROUNDUP(CW357,0)=2,Cdel!$B$12:$KC$12,IF(ROUNDUP(CW357,0)=1,Cdel!$B$13:$KC$13)))))))</f>
        <v>0.56955143628253624</v>
      </c>
      <c r="CY357" s="8" cm="1">
        <f t="array" aca="1" ref="CY357" ca="1">CX357-_xlfn.XLOOKUP(CY$1,Cdel!$B$1:$KC$1,IF(ROUNDUP(CX357,0)=6,Cdel!$B$8:$KC$8,IF(ROUNDUP(CX357,0)=5,Cdel!$B$9:$KC$9,IF(ROUNDUP(CX357,0)=4,Cdel!$B$10:$KC$10,IF(ROUNDUP(CX357,0)=3,Cdel!$B$11:$KC$11,IF(ROUNDUP(CX357,0)=2,Cdel!$B$12:$KC$12,IF(ROUNDUP(CX357,0)=1,Cdel!$B$13:$KC$13)))))))</f>
        <v>0.56751499477884626</v>
      </c>
      <c r="CZ357" s="8" cm="1">
        <f t="array" aca="1" ref="CZ357" ca="1">CY357-_xlfn.XLOOKUP(CZ$1,Cdel!$B$1:$KC$1,IF(ROUNDUP(CY357,0)=6,Cdel!$B$8:$KC$8,IF(ROUNDUP(CY357,0)=5,Cdel!$B$9:$KC$9,IF(ROUNDUP(CY357,0)=4,Cdel!$B$10:$KC$10,IF(ROUNDUP(CY357,0)=3,Cdel!$B$11:$KC$11,IF(ROUNDUP(CY357,0)=2,Cdel!$B$12:$KC$12,IF(ROUNDUP(CY357,0)=1,Cdel!$B$13:$KC$13)))))))</f>
        <v>0.565534886636479</v>
      </c>
      <c r="DA357" s="8" cm="1">
        <f t="array" aca="1" ref="DA357" ca="1">CZ357-_xlfn.XLOOKUP(DA$1,Cdel!$B$1:$KC$1,IF(ROUNDUP(CZ357,0)=6,Cdel!$B$8:$KC$8,IF(ROUNDUP(CZ357,0)=5,Cdel!$B$9:$KC$9,IF(ROUNDUP(CZ357,0)=4,Cdel!$B$10:$KC$10,IF(ROUNDUP(CZ357,0)=3,Cdel!$B$11:$KC$11,IF(ROUNDUP(CZ357,0)=2,Cdel!$B$12:$KC$12,IF(ROUNDUP(CZ357,0)=1,Cdel!$B$13:$KC$13)))))))</f>
        <v>0.56360955352557707</v>
      </c>
      <c r="DB357" s="8" cm="1">
        <f t="array" aca="1" ref="DB357" ca="1">DA357-_xlfn.XLOOKUP(DB$1,Cdel!$B$1:$KC$1,IF(ROUNDUP(DA357,0)=6,Cdel!$B$8:$KC$8,IF(ROUNDUP(DA357,0)=5,Cdel!$B$9:$KC$9,IF(ROUNDUP(DA357,0)=4,Cdel!$B$10:$KC$10,IF(ROUNDUP(DA357,0)=3,Cdel!$B$11:$KC$11,IF(ROUNDUP(DA357,0)=2,Cdel!$B$12:$KC$12,IF(ROUNDUP(DA357,0)=1,Cdel!$B$13:$KC$13)))))))</f>
        <v>0.56173748022381109</v>
      </c>
      <c r="DC357" s="8" cm="1">
        <f t="array" aca="1" ref="DC357" ca="1">DB357-_xlfn.XLOOKUP(DC$1,Cdel!$B$1:$KC$1,IF(ROUNDUP(DB357,0)=6,Cdel!$B$8:$KC$8,IF(ROUNDUP(DB357,0)=5,Cdel!$B$9:$KC$9,IF(ROUNDUP(DB357,0)=4,Cdel!$B$10:$KC$10,IF(ROUNDUP(DB357,0)=3,Cdel!$B$11:$KC$11,IF(ROUNDUP(DB357,0)=2,Cdel!$B$12:$KC$12,IF(ROUNDUP(DB357,0)=1,Cdel!$B$13:$KC$13)))))))</f>
        <v>0.55991719342391111</v>
      </c>
      <c r="DD357" s="8" cm="1">
        <f t="array" aca="1" ref="DD357" ca="1">DC357-_xlfn.XLOOKUP(DD$1,Cdel!$B$1:$KC$1,IF(ROUNDUP(DC357,0)=6,Cdel!$B$8:$KC$8,IF(ROUNDUP(DC357,0)=5,Cdel!$B$9:$KC$9,IF(ROUNDUP(DC357,0)=4,Cdel!$B$10:$KC$10,IF(ROUNDUP(DC357,0)=3,Cdel!$B$11:$KC$11,IF(ROUNDUP(DC357,0)=2,Cdel!$B$12:$KC$12,IF(ROUNDUP(DC357,0)=1,Cdel!$B$13:$KC$13)))))))</f>
        <v>0.5581472605741854</v>
      </c>
    </row>
    <row r="358" spans="1:108" x14ac:dyDescent="0.15">
      <c r="A358" s="3" t="s">
        <v>376</v>
      </c>
      <c r="B358" s="3" t="s">
        <v>408</v>
      </c>
      <c r="C358" s="3" t="s">
        <v>376</v>
      </c>
      <c r="D358" s="2">
        <v>0</v>
      </c>
      <c r="E358" s="2">
        <v>2000</v>
      </c>
      <c r="F358" s="2"/>
      <c r="G358" s="4">
        <f t="shared" ca="1" si="7"/>
        <v>26</v>
      </c>
      <c r="H358">
        <f ca="1">_xlfn.LET(
_xlpm.score,_xlfn.XLOOKUP(G358,DecayFns!$A$2:$A$289,DecayFns!$N$2:$N$289),
IF(D358=1,IF(_xlpm.score=6,_xlpm.score,_xlpm.score+1),IF(_xlpm.score=1,_xlpm.score,_xlpm.score-1)
))</f>
        <v>2</v>
      </c>
      <c r="I358" s="7" cm="1">
        <f t="array" aca="1" ref="I358" ca="1">H358-_xlfn.XLOOKUP(I$1,Cdel!$B$1:$KC$1,IF(ROUNDUP(H358,0)=6,Cdel!$B$8:$KC$8,IF(ROUNDUP(H358,0)=5,Cdel!$B$9:$KC$9,IF(ROUNDUP(H358,0)=4,Cdel!$B$10:$KC$10,IF(ROUNDUP(H358,0)=3,Cdel!$B$11:$KC$11,IF(ROUNDUP(H358,0)=2,Cdel!$B$12:$KC$12,IF(ROUNDUP(H358,0)=1,Cdel!$B$13:$KC$13)))))))</f>
        <v>2</v>
      </c>
      <c r="J358" s="8" cm="1">
        <f t="array" aca="1" ref="J358" ca="1">I358-_xlfn.XLOOKUP(J$1,Cdel!$B$1:$KC$1,IF(ROUNDUP(I358,0)=6,Cdel!$B$8:$KC$8,IF(ROUNDUP(I358,0)=5,Cdel!$B$9:$KC$9,IF(ROUNDUP(I358,0)=4,Cdel!$B$10:$KC$10,IF(ROUNDUP(I358,0)=3,Cdel!$B$11:$KC$11,IF(ROUNDUP(I358,0)=2,Cdel!$B$12:$KC$12,IF(ROUNDUP(I358,0)=1,Cdel!$B$13:$KC$13)))))))</f>
        <v>1.9446747071098003</v>
      </c>
      <c r="K358" s="8" cm="1">
        <f t="array" aca="1" ref="K358" ca="1">J358-_xlfn.XLOOKUP(K$1,Cdel!$B$1:$KC$1,IF(ROUNDUP(J358,0)=6,Cdel!$B$8:$KC$8,IF(ROUNDUP(J358,0)=5,Cdel!$B$9:$KC$9,IF(ROUNDUP(J358,0)=4,Cdel!$B$10:$KC$10,IF(ROUNDUP(J358,0)=3,Cdel!$B$11:$KC$11,IF(ROUNDUP(J358,0)=2,Cdel!$B$12:$KC$12,IF(ROUNDUP(J358,0)=1,Cdel!$B$13:$KC$13)))))))</f>
        <v>1.8908798582362936</v>
      </c>
      <c r="L358" s="8" cm="1">
        <f t="array" aca="1" ref="L358" ca="1">K358-_xlfn.XLOOKUP(L$1,Cdel!$B$1:$KC$1,IF(ROUNDUP(K358,0)=6,Cdel!$B$8:$KC$8,IF(ROUNDUP(K358,0)=5,Cdel!$B$9:$KC$9,IF(ROUNDUP(K358,0)=4,Cdel!$B$10:$KC$10,IF(ROUNDUP(K358,0)=3,Cdel!$B$11:$KC$11,IF(ROUNDUP(K358,0)=2,Cdel!$B$12:$KC$12,IF(ROUNDUP(K358,0)=1,Cdel!$B$13:$KC$13)))))))</f>
        <v>1.8385731172477424</v>
      </c>
      <c r="M358" s="8" cm="1">
        <f t="array" aca="1" ref="M358" ca="1">L358-_xlfn.XLOOKUP(M$1,Cdel!$B$1:$KC$1,IF(ROUNDUP(L358,0)=6,Cdel!$B$8:$KC$8,IF(ROUNDUP(L358,0)=5,Cdel!$B$9:$KC$9,IF(ROUNDUP(L358,0)=4,Cdel!$B$10:$KC$10,IF(ROUNDUP(L358,0)=3,Cdel!$B$11:$KC$11,IF(ROUNDUP(L358,0)=2,Cdel!$B$12:$KC$12,IF(ROUNDUP(L358,0)=1,Cdel!$B$13:$KC$13)))))))</f>
        <v>1.7877133191418528</v>
      </c>
      <c r="N358" s="8" cm="1">
        <f t="array" aca="1" ref="N358" ca="1">M358-_xlfn.XLOOKUP(N$1,Cdel!$B$1:$KC$1,IF(ROUNDUP(M358,0)=6,Cdel!$B$8:$KC$8,IF(ROUNDUP(M358,0)=5,Cdel!$B$9:$KC$9,IF(ROUNDUP(M358,0)=4,Cdel!$B$10:$KC$10,IF(ROUNDUP(M358,0)=3,Cdel!$B$11:$KC$11,IF(ROUNDUP(M358,0)=2,Cdel!$B$12:$KC$12,IF(ROUNDUP(M358,0)=1,Cdel!$B$13:$KC$13)))))))</f>
        <v>1.7382604376492357</v>
      </c>
      <c r="O358" s="8" cm="1">
        <f t="array" aca="1" ref="O358" ca="1">N358-_xlfn.XLOOKUP(O$1,Cdel!$B$1:$KC$1,IF(ROUNDUP(N358,0)=6,Cdel!$B$8:$KC$8,IF(ROUNDUP(N358,0)=5,Cdel!$B$9:$KC$9,IF(ROUNDUP(N358,0)=4,Cdel!$B$10:$KC$10,IF(ROUNDUP(N358,0)=3,Cdel!$B$11:$KC$11,IF(ROUNDUP(N358,0)=2,Cdel!$B$12:$KC$12,IF(ROUNDUP(N358,0)=1,Cdel!$B$13:$KC$13)))))))</f>
        <v>1.6901755537330403</v>
      </c>
      <c r="P358" s="8" cm="1">
        <f t="array" aca="1" ref="P358" ca="1">O358-_xlfn.XLOOKUP(P$1,Cdel!$B$1:$KC$1,IF(ROUNDUP(O358,0)=6,Cdel!$B$8:$KC$8,IF(ROUNDUP(O358,0)=5,Cdel!$B$9:$KC$9,IF(ROUNDUP(O358,0)=4,Cdel!$B$10:$KC$10,IF(ROUNDUP(O358,0)=3,Cdel!$B$11:$KC$11,IF(ROUNDUP(O358,0)=2,Cdel!$B$12:$KC$12,IF(ROUNDUP(O358,0)=1,Cdel!$B$13:$KC$13)))))))</f>
        <v>1.6434208249599722</v>
      </c>
      <c r="Q358" s="8" cm="1">
        <f t="array" aca="1" ref="Q358" ca="1">P358-_xlfn.XLOOKUP(Q$1,Cdel!$B$1:$KC$1,IF(ROUNDUP(P358,0)=6,Cdel!$B$8:$KC$8,IF(ROUNDUP(P358,0)=5,Cdel!$B$9:$KC$9,IF(ROUNDUP(P358,0)=4,Cdel!$B$10:$KC$10,IF(ROUNDUP(P358,0)=3,Cdel!$B$11:$KC$11,IF(ROUNDUP(P358,0)=2,Cdel!$B$12:$KC$12,IF(ROUNDUP(P358,0)=1,Cdel!$B$13:$KC$13)))))))</f>
        <v>1.5979594557185901</v>
      </c>
      <c r="R358" s="8" cm="1">
        <f t="array" aca="1" ref="R358" ca="1">Q358-_xlfn.XLOOKUP(R$1,Cdel!$B$1:$KC$1,IF(ROUNDUP(Q358,0)=6,Cdel!$B$8:$KC$8,IF(ROUNDUP(Q358,0)=5,Cdel!$B$9:$KC$9,IF(ROUNDUP(Q358,0)=4,Cdel!$B$10:$KC$10,IF(ROUNDUP(Q358,0)=3,Cdel!$B$11:$KC$11,IF(ROUNDUP(Q358,0)=2,Cdel!$B$12:$KC$12,IF(ROUNDUP(Q358,0)=1,Cdel!$B$13:$KC$13)))))))</f>
        <v>1.5537556682614426</v>
      </c>
      <c r="S358" s="8" cm="1">
        <f t="array" aca="1" ref="S358" ca="1">R358-_xlfn.XLOOKUP(S$1,Cdel!$B$1:$KC$1,IF(ROUNDUP(R358,0)=6,Cdel!$B$8:$KC$8,IF(ROUNDUP(R358,0)=5,Cdel!$B$9:$KC$9,IF(ROUNDUP(R358,0)=4,Cdel!$B$10:$KC$10,IF(ROUNDUP(R358,0)=3,Cdel!$B$11:$KC$11,IF(ROUNDUP(R358,0)=2,Cdel!$B$12:$KC$12,IF(ROUNDUP(R358,0)=1,Cdel!$B$13:$KC$13)))))))</f>
        <v>1.5107746745482562</v>
      </c>
      <c r="T358" s="8" cm="1">
        <f t="array" aca="1" ref="T358" ca="1">S358-_xlfn.XLOOKUP(T$1,Cdel!$B$1:$KC$1,IF(ROUNDUP(S358,0)=6,Cdel!$B$8:$KC$8,IF(ROUNDUP(S358,0)=5,Cdel!$B$9:$KC$9,IF(ROUNDUP(S358,0)=4,Cdel!$B$10:$KC$10,IF(ROUNDUP(S358,0)=3,Cdel!$B$11:$KC$11,IF(ROUNDUP(S358,0)=2,Cdel!$B$12:$KC$12,IF(ROUNDUP(S358,0)=1,Cdel!$B$13:$KC$13)))))))</f>
        <v>1.4689826488680171</v>
      </c>
      <c r="U358" s="8" cm="1">
        <f t="array" aca="1" ref="U358" ca="1">T358-_xlfn.XLOOKUP(U$1,Cdel!$B$1:$KC$1,IF(ROUNDUP(T358,0)=6,Cdel!$B$8:$KC$8,IF(ROUNDUP(T358,0)=5,Cdel!$B$9:$KC$9,IF(ROUNDUP(T358,0)=4,Cdel!$B$10:$KC$10,IF(ROUNDUP(T358,0)=3,Cdel!$B$11:$KC$11,IF(ROUNDUP(T358,0)=2,Cdel!$B$12:$KC$12,IF(ROUNDUP(T358,0)=1,Cdel!$B$13:$KC$13)))))))</f>
        <v>1.4283467012183948</v>
      </c>
      <c r="V358" s="8" cm="1">
        <f t="array" aca="1" ref="V358" ca="1">U358-_xlfn.XLOOKUP(V$1,Cdel!$B$1:$KC$1,IF(ROUNDUP(U358,0)=6,Cdel!$B$8:$KC$8,IF(ROUNDUP(U358,0)=5,Cdel!$B$9:$KC$9,IF(ROUNDUP(U358,0)=4,Cdel!$B$10:$KC$10,IF(ROUNDUP(U358,0)=3,Cdel!$B$11:$KC$11,IF(ROUNDUP(U358,0)=2,Cdel!$B$12:$KC$12,IF(ROUNDUP(U358,0)=1,Cdel!$B$13:$KC$13)))))))</f>
        <v>1.3888348514215656</v>
      </c>
      <c r="W358" s="8" cm="1">
        <f t="array" aca="1" ref="W358" ca="1">V358-_xlfn.XLOOKUP(W$1,Cdel!$B$1:$KC$1,IF(ROUNDUP(V358,0)=6,Cdel!$B$8:$KC$8,IF(ROUNDUP(V358,0)=5,Cdel!$B$9:$KC$9,IF(ROUNDUP(V358,0)=4,Cdel!$B$10:$KC$10,IF(ROUNDUP(V358,0)=3,Cdel!$B$11:$KC$11,IF(ROUNDUP(V358,0)=2,Cdel!$B$12:$KC$12,IF(ROUNDUP(V358,0)=1,Cdel!$B$13:$KC$13)))))))</f>
        <v>1.350416003956058</v>
      </c>
      <c r="X358" s="8" cm="1">
        <f t="array" aca="1" ref="X358" ca="1">W358-_xlfn.XLOOKUP(X$1,Cdel!$B$1:$KC$1,IF(ROUNDUP(W358,0)=6,Cdel!$B$8:$KC$8,IF(ROUNDUP(W358,0)=5,Cdel!$B$9:$KC$9,IF(ROUNDUP(W358,0)=4,Cdel!$B$10:$KC$10,IF(ROUNDUP(W358,0)=3,Cdel!$B$11:$KC$11,IF(ROUNDUP(W358,0)=2,Cdel!$B$12:$KC$12,IF(ROUNDUP(W358,0)=1,Cdel!$B$13:$KC$13)))))))</f>
        <v>1.3130599234848168</v>
      </c>
      <c r="Y358" s="8" cm="1">
        <f t="array" aca="1" ref="Y358" ca="1">X358-_xlfn.XLOOKUP(Y$1,Cdel!$B$1:$KC$1,IF(ROUNDUP(X358,0)=6,Cdel!$B$8:$KC$8,IF(ROUNDUP(X358,0)=5,Cdel!$B$9:$KC$9,IF(ROUNDUP(X358,0)=4,Cdel!$B$10:$KC$10,IF(ROUNDUP(X358,0)=3,Cdel!$B$11:$KC$11,IF(ROUNDUP(X358,0)=2,Cdel!$B$12:$KC$12,IF(ROUNDUP(X358,0)=1,Cdel!$B$13:$KC$13)))))))</f>
        <v>1.2767372110602264</v>
      </c>
      <c r="Z358" s="8" cm="1">
        <f t="array" aca="1" ref="Z358" ca="1">Y358-_xlfn.XLOOKUP(Z$1,Cdel!$B$1:$KC$1,IF(ROUNDUP(Y358,0)=6,Cdel!$B$8:$KC$8,IF(ROUNDUP(Y358,0)=5,Cdel!$B$9:$KC$9,IF(ROUNDUP(Y358,0)=4,Cdel!$B$10:$KC$10,IF(ROUNDUP(Y358,0)=3,Cdel!$B$11:$KC$11,IF(ROUNDUP(Y358,0)=2,Cdel!$B$12:$KC$12,IF(ROUNDUP(Y358,0)=1,Cdel!$B$13:$KC$13)))))))</f>
        <v>1.2414192809873645</v>
      </c>
      <c r="AA358" s="8" cm="1">
        <f t="array" aca="1" ref="AA358" ca="1">Z358-_xlfn.XLOOKUP(AA$1,Cdel!$B$1:$KC$1,IF(ROUNDUP(Z358,0)=6,Cdel!$B$8:$KC$8,IF(ROUNDUP(Z358,0)=5,Cdel!$B$9:$KC$9,IF(ROUNDUP(Z358,0)=4,Cdel!$B$10:$KC$10,IF(ROUNDUP(Z358,0)=3,Cdel!$B$11:$KC$11,IF(ROUNDUP(Z358,0)=2,Cdel!$B$12:$KC$12,IF(ROUNDUP(Z358,0)=1,Cdel!$B$13:$KC$13)))))))</f>
        <v>1.207078338327281</v>
      </c>
      <c r="AB358" s="8" cm="1">
        <f t="array" aca="1" ref="AB358" ca="1">AA358-_xlfn.XLOOKUP(AB$1,Cdel!$B$1:$KC$1,IF(ROUNDUP(AA358,0)=6,Cdel!$B$8:$KC$8,IF(ROUNDUP(AA358,0)=5,Cdel!$B$9:$KC$9,IF(ROUNDUP(AA358,0)=4,Cdel!$B$10:$KC$10,IF(ROUNDUP(AA358,0)=3,Cdel!$B$11:$KC$11,IF(ROUNDUP(AA358,0)=2,Cdel!$B$12:$KC$12,IF(ROUNDUP(AA358,0)=1,Cdel!$B$13:$KC$13)))))))</f>
        <v>1.1736873570225947</v>
      </c>
      <c r="AC358" s="8" cm="1">
        <f t="array" aca="1" ref="AC358" ca="1">AB358-_xlfn.XLOOKUP(AC$1,Cdel!$B$1:$KC$1,IF(ROUNDUP(AB358,0)=6,Cdel!$B$8:$KC$8,IF(ROUNDUP(AB358,0)=5,Cdel!$B$9:$KC$9,IF(ROUNDUP(AB358,0)=4,Cdel!$B$10:$KC$10,IF(ROUNDUP(AB358,0)=3,Cdel!$B$11:$KC$11,IF(ROUNDUP(AB358,0)=2,Cdel!$B$12:$KC$12,IF(ROUNDUP(AB358,0)=1,Cdel!$B$13:$KC$13)))))))</f>
        <v>1.1412200586281949</v>
      </c>
      <c r="AD358" s="8" cm="1">
        <f t="array" aca="1" ref="AD358" ca="1">AC358-_xlfn.XLOOKUP(AD$1,Cdel!$B$1:$KC$1,IF(ROUNDUP(AC358,0)=6,Cdel!$B$8:$KC$8,IF(ROUNDUP(AC358,0)=5,Cdel!$B$9:$KC$9,IF(ROUNDUP(AC358,0)=4,Cdel!$B$10:$KC$10,IF(ROUNDUP(AC358,0)=3,Cdel!$B$11:$KC$11,IF(ROUNDUP(AC358,0)=2,Cdel!$B$12:$KC$12,IF(ROUNDUP(AC358,0)=1,Cdel!$B$13:$KC$13)))))))</f>
        <v>1.1096508916303069</v>
      </c>
      <c r="AE358" s="8" cm="1">
        <f t="array" aca="1" ref="AE358" ca="1">AD358-_xlfn.XLOOKUP(AE$1,Cdel!$B$1:$KC$1,IF(ROUNDUP(AD358,0)=6,Cdel!$B$8:$KC$8,IF(ROUNDUP(AD358,0)=5,Cdel!$B$9:$KC$9,IF(ROUNDUP(AD358,0)=4,Cdel!$B$10:$KC$10,IF(ROUNDUP(AD358,0)=3,Cdel!$B$11:$KC$11,IF(ROUNDUP(AD358,0)=2,Cdel!$B$12:$KC$12,IF(ROUNDUP(AD358,0)=1,Cdel!$B$13:$KC$13)))))))</f>
        <v>1.0789550113376478</v>
      </c>
      <c r="AF358" s="8" cm="1">
        <f t="array" aca="1" ref="AF358" ca="1">AE358-_xlfn.XLOOKUP(AF$1,Cdel!$B$1:$KC$1,IF(ROUNDUP(AE358,0)=6,Cdel!$B$8:$KC$8,IF(ROUNDUP(AE358,0)=5,Cdel!$B$9:$KC$9,IF(ROUNDUP(AE358,0)=4,Cdel!$B$10:$KC$10,IF(ROUNDUP(AE358,0)=3,Cdel!$B$11:$KC$11,IF(ROUNDUP(AE358,0)=2,Cdel!$B$12:$KC$12,IF(ROUNDUP(AE358,0)=1,Cdel!$B$13:$KC$13)))))))</f>
        <v>1.0491082603288457</v>
      </c>
      <c r="AG358" s="8" cm="1">
        <f t="array" aca="1" ref="AG358" ca="1">AF358-_xlfn.XLOOKUP(AG$1,Cdel!$B$1:$KC$1,IF(ROUNDUP(AF358,0)=6,Cdel!$B$8:$KC$8,IF(ROUNDUP(AF358,0)=5,Cdel!$B$9:$KC$9,IF(ROUNDUP(AF358,0)=4,Cdel!$B$10:$KC$10,IF(ROUNDUP(AF358,0)=3,Cdel!$B$11:$KC$11,IF(ROUNDUP(AF358,0)=2,Cdel!$B$12:$KC$12,IF(ROUNDUP(AF358,0)=1,Cdel!$B$13:$KC$13)))))))</f>
        <v>1.0200871494407351</v>
      </c>
      <c r="AH358" s="8" cm="1">
        <f t="array" aca="1" ref="AH358" ca="1">AG358-_xlfn.XLOOKUP(AH$1,Cdel!$B$1:$KC$1,IF(ROUNDUP(AG358,0)=6,Cdel!$B$8:$KC$8,IF(ROUNDUP(AG358,0)=5,Cdel!$B$9:$KC$9,IF(ROUNDUP(AG358,0)=4,Cdel!$B$10:$KC$10,IF(ROUNDUP(AG358,0)=3,Cdel!$B$11:$KC$11,IF(ROUNDUP(AG358,0)=2,Cdel!$B$12:$KC$12,IF(ROUNDUP(AG358,0)=1,Cdel!$B$13:$KC$13)))))))</f>
        <v>0.99186883928256631</v>
      </c>
      <c r="AI358" s="8" cm="1">
        <f t="array" aca="1" ref="AI358" ca="1">AH358-_xlfn.XLOOKUP(AI$1,Cdel!$B$1:$KC$1,IF(ROUNDUP(AH358,0)=6,Cdel!$B$8:$KC$8,IF(ROUNDUP(AH358,0)=5,Cdel!$B$9:$KC$9,IF(ROUNDUP(AH358,0)=4,Cdel!$B$10:$KC$10,IF(ROUNDUP(AH358,0)=3,Cdel!$B$11:$KC$11,IF(ROUNDUP(AH358,0)=2,Cdel!$B$12:$KC$12,IF(ROUNDUP(AH358,0)=1,Cdel!$B$13:$KC$13)))))))</f>
        <v>0.97814998077207371</v>
      </c>
      <c r="AJ358" s="8" cm="1">
        <f t="array" aca="1" ref="AJ358" ca="1">AI358-_xlfn.XLOOKUP(AJ$1,Cdel!$B$1:$KC$1,IF(ROUNDUP(AI358,0)=6,Cdel!$B$8:$KC$8,IF(ROUNDUP(AI358,0)=5,Cdel!$B$9:$KC$9,IF(ROUNDUP(AI358,0)=4,Cdel!$B$10:$KC$10,IF(ROUNDUP(AI358,0)=3,Cdel!$B$11:$KC$11,IF(ROUNDUP(AI358,0)=2,Cdel!$B$12:$KC$12,IF(ROUNDUP(AI358,0)=1,Cdel!$B$13:$KC$13)))))))</f>
        <v>0.96481062219418723</v>
      </c>
      <c r="AK358" s="8" cm="1">
        <f t="array" aca="1" ref="AK358" ca="1">AJ358-_xlfn.XLOOKUP(AK$1,Cdel!$B$1:$KC$1,IF(ROUNDUP(AJ358,0)=6,Cdel!$B$8:$KC$8,IF(ROUNDUP(AJ358,0)=5,Cdel!$B$9:$KC$9,IF(ROUNDUP(AJ358,0)=4,Cdel!$B$10:$KC$10,IF(ROUNDUP(AJ358,0)=3,Cdel!$B$11:$KC$11,IF(ROUNDUP(AJ358,0)=2,Cdel!$B$12:$KC$12,IF(ROUNDUP(AJ358,0)=1,Cdel!$B$13:$KC$13)))))))</f>
        <v>0.9518402655764453</v>
      </c>
      <c r="AL358" s="8" cm="1">
        <f t="array" aca="1" ref="AL358" ca="1">AK358-_xlfn.XLOOKUP(AL$1,Cdel!$B$1:$KC$1,IF(ROUNDUP(AK358,0)=6,Cdel!$B$8:$KC$8,IF(ROUNDUP(AK358,0)=5,Cdel!$B$9:$KC$9,IF(ROUNDUP(AK358,0)=4,Cdel!$B$10:$KC$10,IF(ROUNDUP(AK358,0)=3,Cdel!$B$11:$KC$11,IF(ROUNDUP(AK358,0)=2,Cdel!$B$12:$KC$12,IF(ROUNDUP(AK358,0)=1,Cdel!$B$13:$KC$13)))))))</f>
        <v>0.93922870334808661</v>
      </c>
      <c r="AM358" s="8" cm="1">
        <f t="array" aca="1" ref="AM358" ca="1">AL358-_xlfn.XLOOKUP(AM$1,Cdel!$B$1:$KC$1,IF(ROUNDUP(AL358,0)=6,Cdel!$B$8:$KC$8,IF(ROUNDUP(AL358,0)=5,Cdel!$B$9:$KC$9,IF(ROUNDUP(AL358,0)=4,Cdel!$B$10:$KC$10,IF(ROUNDUP(AL358,0)=3,Cdel!$B$11:$KC$11,IF(ROUNDUP(AL358,0)=2,Cdel!$B$12:$KC$12,IF(ROUNDUP(AL358,0)=1,Cdel!$B$13:$KC$13)))))))</f>
        <v>0.92696601030677162</v>
      </c>
      <c r="AN358" s="8" cm="1">
        <f t="array" aca="1" ref="AN358" ca="1">AM358-_xlfn.XLOOKUP(AN$1,Cdel!$B$1:$KC$1,IF(ROUNDUP(AM358,0)=6,Cdel!$B$8:$KC$8,IF(ROUNDUP(AM358,0)=5,Cdel!$B$9:$KC$9,IF(ROUNDUP(AM358,0)=4,Cdel!$B$10:$KC$10,IF(ROUNDUP(AM358,0)=3,Cdel!$B$11:$KC$11,IF(ROUNDUP(AM358,0)=2,Cdel!$B$12:$KC$12,IF(ROUNDUP(AM358,0)=1,Cdel!$B$13:$KC$13)))))))</f>
        <v>0.91504253580752315</v>
      </c>
      <c r="AO358" s="8" cm="1">
        <f t="array" aca="1" ref="AO358" ca="1">AN358-_xlfn.XLOOKUP(AO$1,Cdel!$B$1:$KC$1,IF(ROUNDUP(AN358,0)=6,Cdel!$B$8:$KC$8,IF(ROUNDUP(AN358,0)=5,Cdel!$B$9:$KC$9,IF(ROUNDUP(AN358,0)=4,Cdel!$B$10:$KC$10,IF(ROUNDUP(AN358,0)=3,Cdel!$B$11:$KC$11,IF(ROUNDUP(AN358,0)=2,Cdel!$B$12:$KC$12,IF(ROUNDUP(AN358,0)=1,Cdel!$B$13:$KC$13)))))))</f>
        <v>0.9034488961677446</v>
      </c>
      <c r="AP358" s="8" cm="1">
        <f t="array" aca="1" ref="AP358" ca="1">AO358-_xlfn.XLOOKUP(AP$1,Cdel!$B$1:$KC$1,IF(ROUNDUP(AO358,0)=6,Cdel!$B$8:$KC$8,IF(ROUNDUP(AO358,0)=5,Cdel!$B$9:$KC$9,IF(ROUNDUP(AO358,0)=4,Cdel!$B$10:$KC$10,IF(ROUNDUP(AO358,0)=3,Cdel!$B$11:$KC$11,IF(ROUNDUP(AO358,0)=2,Cdel!$B$12:$KC$12,IF(ROUNDUP(AO358,0)=1,Cdel!$B$13:$KC$13)))))))</f>
        <v>0.89217596728233317</v>
      </c>
      <c r="AQ358" s="8" cm="1">
        <f t="array" aca="1" ref="AQ358" ca="1">AP358-_xlfn.XLOOKUP(AQ$1,Cdel!$B$1:$KC$1,IF(ROUNDUP(AP358,0)=6,Cdel!$B$8:$KC$8,IF(ROUNDUP(AP358,0)=5,Cdel!$B$9:$KC$9,IF(ROUNDUP(AP358,0)=4,Cdel!$B$10:$KC$10,IF(ROUNDUP(AP358,0)=3,Cdel!$B$11:$KC$11,IF(ROUNDUP(AP358,0)=2,Cdel!$B$12:$KC$12,IF(ROUNDUP(AP358,0)=1,Cdel!$B$13:$KC$13)))))))</f>
        <v>0.88121487744307958</v>
      </c>
      <c r="AR358" s="8" cm="1">
        <f t="array" aca="1" ref="AR358" ca="1">AQ358-_xlfn.XLOOKUP(AR$1,Cdel!$B$1:$KC$1,IF(ROUNDUP(AQ358,0)=6,Cdel!$B$8:$KC$8,IF(ROUNDUP(AQ358,0)=5,Cdel!$B$9:$KC$9,IF(ROUNDUP(AQ358,0)=4,Cdel!$B$10:$KC$10,IF(ROUNDUP(AQ358,0)=3,Cdel!$B$11:$KC$11,IF(ROUNDUP(AQ358,0)=2,Cdel!$B$12:$KC$12,IF(ROUNDUP(AQ358,0)=1,Cdel!$B$13:$KC$13)))))))</f>
        <v>0.87055700035670225</v>
      </c>
      <c r="AS358" s="8" cm="1">
        <f t="array" aca="1" ref="AS358" ca="1">AR358-_xlfn.XLOOKUP(AS$1,Cdel!$B$1:$KC$1,IF(ROUNDUP(AR358,0)=6,Cdel!$B$8:$KC$8,IF(ROUNDUP(AR358,0)=5,Cdel!$B$9:$KC$9,IF(ROUNDUP(AR358,0)=4,Cdel!$B$10:$KC$10,IF(ROUNDUP(AR358,0)=3,Cdel!$B$11:$KC$11,IF(ROUNDUP(AR358,0)=2,Cdel!$B$12:$KC$12,IF(ROUNDUP(AR358,0)=1,Cdel!$B$13:$KC$13)))))))</f>
        <v>0.86019394835602059</v>
      </c>
      <c r="AT358" s="8" cm="1">
        <f t="array" aca="1" ref="AT358" ca="1">AS358-_xlfn.XLOOKUP(AT$1,Cdel!$B$1:$KC$1,IF(ROUNDUP(AS358,0)=6,Cdel!$B$8:$KC$8,IF(ROUNDUP(AS358,0)=5,Cdel!$B$9:$KC$9,IF(ROUNDUP(AS358,0)=4,Cdel!$B$10:$KC$10,IF(ROUNDUP(AS358,0)=3,Cdel!$B$11:$KC$11,IF(ROUNDUP(AS358,0)=2,Cdel!$B$12:$KC$12,IF(ROUNDUP(AS358,0)=1,Cdel!$B$13:$KC$13)))))))</f>
        <v>0.85011756579892617</v>
      </c>
      <c r="AU358" s="8" cm="1">
        <f t="array" aca="1" ref="AU358" ca="1">AT358-_xlfn.XLOOKUP(AU$1,Cdel!$B$1:$KC$1,IF(ROUNDUP(AT358,0)=6,Cdel!$B$8:$KC$8,IF(ROUNDUP(AT358,0)=5,Cdel!$B$9:$KC$9,IF(ROUNDUP(AT358,0)=4,Cdel!$B$10:$KC$10,IF(ROUNDUP(AT358,0)=3,Cdel!$B$11:$KC$11,IF(ROUNDUP(AT358,0)=2,Cdel!$B$12:$KC$12,IF(ROUNDUP(AT358,0)=1,Cdel!$B$13:$KC$13)))))))</f>
        <v>0.84031992264995425</v>
      </c>
      <c r="AV358" s="8" cm="1">
        <f t="array" aca="1" ref="AV358" ca="1">AU358-_xlfn.XLOOKUP(AV$1,Cdel!$B$1:$KC$1,IF(ROUNDUP(AU358,0)=6,Cdel!$B$8:$KC$8,IF(ROUNDUP(AU358,0)=5,Cdel!$B$9:$KC$9,IF(ROUNDUP(AU358,0)=4,Cdel!$B$10:$KC$10,IF(ROUNDUP(AU358,0)=3,Cdel!$B$11:$KC$11,IF(ROUNDUP(AU358,0)=2,Cdel!$B$12:$KC$12,IF(ROUNDUP(AU358,0)=1,Cdel!$B$13:$KC$13)))))))</f>
        <v>0.83079330823940745</v>
      </c>
      <c r="AW358" s="8" cm="1">
        <f t="array" aca="1" ref="AW358" ca="1">AV358-_xlfn.XLOOKUP(AW$1,Cdel!$B$1:$KC$1,IF(ROUNDUP(AV358,0)=6,Cdel!$B$8:$KC$8,IF(ROUNDUP(AV358,0)=5,Cdel!$B$9:$KC$9,IF(ROUNDUP(AV358,0)=4,Cdel!$B$10:$KC$10,IF(ROUNDUP(AV358,0)=3,Cdel!$B$11:$KC$11,IF(ROUNDUP(AV358,0)=2,Cdel!$B$12:$KC$12,IF(ROUNDUP(AV358,0)=1,Cdel!$B$13:$KC$13)))))))</f>
        <v>0.82153022519511842</v>
      </c>
      <c r="AX358" s="8" cm="1">
        <f t="array" aca="1" ref="AX358" ca="1">AW358-_xlfn.XLOOKUP(AX$1,Cdel!$B$1:$KC$1,IF(ROUNDUP(AW358,0)=6,Cdel!$B$8:$KC$8,IF(ROUNDUP(AW358,0)=5,Cdel!$B$9:$KC$9,IF(ROUNDUP(AW358,0)=4,Cdel!$B$10:$KC$10,IF(ROUNDUP(AW358,0)=3,Cdel!$B$11:$KC$11,IF(ROUNDUP(AW358,0)=2,Cdel!$B$12:$KC$12,IF(ROUNDUP(AW358,0)=1,Cdel!$B$13:$KC$13)))))))</f>
        <v>0.81252338354207532</v>
      </c>
      <c r="AY358" s="8" cm="1">
        <f t="array" aca="1" ref="AY358" ca="1">AX358-_xlfn.XLOOKUP(AY$1,Cdel!$B$1:$KC$1,IF(ROUNDUP(AX358,0)=6,Cdel!$B$8:$KC$8,IF(ROUNDUP(AX358,0)=5,Cdel!$B$9:$KC$9,IF(ROUNDUP(AX358,0)=4,Cdel!$B$10:$KC$10,IF(ROUNDUP(AX358,0)=3,Cdel!$B$11:$KC$11,IF(ROUNDUP(AX358,0)=2,Cdel!$B$12:$KC$12,IF(ROUNDUP(AX358,0)=1,Cdel!$B$13:$KC$13)))))))</f>
        <v>0.80376569496526717</v>
      </c>
      <c r="AZ358" s="8" cm="1">
        <f t="array" aca="1" ref="AZ358" ca="1">AY358-_xlfn.XLOOKUP(AZ$1,Cdel!$B$1:$KC$1,IF(ROUNDUP(AY358,0)=6,Cdel!$B$8:$KC$8,IF(ROUNDUP(AY358,0)=5,Cdel!$B$9:$KC$9,IF(ROUNDUP(AY358,0)=4,Cdel!$B$10:$KC$10,IF(ROUNDUP(AY358,0)=3,Cdel!$B$11:$KC$11,IF(ROUNDUP(AY358,0)=2,Cdel!$B$12:$KC$12,IF(ROUNDUP(AY358,0)=1,Cdel!$B$13:$KC$13)))))))</f>
        <v>0.7952502672312356</v>
      </c>
      <c r="BA358" s="8" cm="1">
        <f t="array" aca="1" ref="BA358" ca="1">AZ358-_xlfn.XLOOKUP(BA$1,Cdel!$B$1:$KC$1,IF(ROUNDUP(AZ358,0)=6,Cdel!$B$8:$KC$8,IF(ROUNDUP(AZ358,0)=5,Cdel!$B$9:$KC$9,IF(ROUNDUP(AZ358,0)=4,Cdel!$B$10:$KC$10,IF(ROUNDUP(AZ358,0)=3,Cdel!$B$11:$KC$11,IF(ROUNDUP(AZ358,0)=2,Cdel!$B$12:$KC$12,IF(ROUNDUP(AZ358,0)=1,Cdel!$B$13:$KC$13)))))))</f>
        <v>0.78697039876393937</v>
      </c>
      <c r="BB358" s="8" cm="1">
        <f t="array" aca="1" ref="BB358" ca="1">BA358-_xlfn.XLOOKUP(BB$1,Cdel!$B$1:$KC$1,IF(ROUNDUP(BA358,0)=6,Cdel!$B$8:$KC$8,IF(ROUNDUP(BA358,0)=5,Cdel!$B$9:$KC$9,IF(ROUNDUP(BA358,0)=4,Cdel!$B$10:$KC$10,IF(ROUNDUP(BA358,0)=3,Cdel!$B$11:$KC$11,IF(ROUNDUP(BA358,0)=2,Cdel!$B$12:$KC$12,IF(ROUNDUP(BA358,0)=1,Cdel!$B$13:$KC$13)))))))</f>
        <v>0.77891957337066597</v>
      </c>
      <c r="BC358" s="8" cm="1">
        <f t="array" aca="1" ref="BC358" ca="1">BB358-_xlfn.XLOOKUP(BC$1,Cdel!$B$1:$KC$1,IF(ROUNDUP(BB358,0)=6,Cdel!$B$8:$KC$8,IF(ROUNDUP(BB358,0)=5,Cdel!$B$9:$KC$9,IF(ROUNDUP(BB358,0)=4,Cdel!$B$10:$KC$10,IF(ROUNDUP(BB358,0)=3,Cdel!$B$11:$KC$11,IF(ROUNDUP(BB358,0)=2,Cdel!$B$12:$KC$12,IF(ROUNDUP(BB358,0)=1,Cdel!$B$13:$KC$13)))))))</f>
        <v>0.77109145511383781</v>
      </c>
      <c r="BD358" s="8" cm="1">
        <f t="array" aca="1" ref="BD358" ca="1">BC358-_xlfn.XLOOKUP(BD$1,Cdel!$B$1:$KC$1,IF(ROUNDUP(BC358,0)=6,Cdel!$B$8:$KC$8,IF(ROUNDUP(BC358,0)=5,Cdel!$B$9:$KC$9,IF(ROUNDUP(BC358,0)=4,Cdel!$B$10:$KC$10,IF(ROUNDUP(BC358,0)=3,Cdel!$B$11:$KC$11,IF(ROUNDUP(BC358,0)=2,Cdel!$B$12:$KC$12,IF(ROUNDUP(BC358,0)=1,Cdel!$B$13:$KC$13)))))))</f>
        <v>0.76347988332467875</v>
      </c>
      <c r="BE358" s="8" cm="1">
        <f t="array" aca="1" ref="BE358" ca="1">BD358-_xlfn.XLOOKUP(BE$1,Cdel!$B$1:$KC$1,IF(ROUNDUP(BD358,0)=6,Cdel!$B$8:$KC$8,IF(ROUNDUP(BD358,0)=5,Cdel!$B$9:$KC$9,IF(ROUNDUP(BD358,0)=4,Cdel!$B$10:$KC$10,IF(ROUNDUP(BD358,0)=3,Cdel!$B$11:$KC$11,IF(ROUNDUP(BD358,0)=2,Cdel!$B$12:$KC$12,IF(ROUNDUP(BD358,0)=1,Cdel!$B$13:$KC$13)))))))</f>
        <v>0.7560788677548147</v>
      </c>
      <c r="BF358" s="8" cm="1">
        <f t="array" aca="1" ref="BF358" ca="1">BE358-_xlfn.XLOOKUP(BF$1,Cdel!$B$1:$KC$1,IF(ROUNDUP(BE358,0)=6,Cdel!$B$8:$KC$8,IF(ROUNDUP(BE358,0)=5,Cdel!$B$9:$KC$9,IF(ROUNDUP(BE358,0)=4,Cdel!$B$10:$KC$10,IF(ROUNDUP(BE358,0)=3,Cdel!$B$11:$KC$11,IF(ROUNDUP(BE358,0)=2,Cdel!$B$12:$KC$12,IF(ROUNDUP(BE358,0)=1,Cdel!$B$13:$KC$13)))))))</f>
        <v>0.74888258386199436</v>
      </c>
      <c r="BG358" s="8" cm="1">
        <f t="array" aca="1" ref="BG358" ca="1">BF358-_xlfn.XLOOKUP(BG$1,Cdel!$B$1:$KC$1,IF(ROUNDUP(BF358,0)=6,Cdel!$B$8:$KC$8,IF(ROUNDUP(BF358,0)=5,Cdel!$B$9:$KC$9,IF(ROUNDUP(BF358,0)=4,Cdel!$B$10:$KC$10,IF(ROUNDUP(BF358,0)=3,Cdel!$B$11:$KC$11,IF(ROUNDUP(BF358,0)=2,Cdel!$B$12:$KC$12,IF(ROUNDUP(BF358,0)=1,Cdel!$B$13:$KC$13)))))))</f>
        <v>0.74188536822621975</v>
      </c>
      <c r="BH358" s="8" cm="1">
        <f t="array" aca="1" ref="BH358" ca="1">BG358-_xlfn.XLOOKUP(BH$1,Cdel!$B$1:$KC$1,IF(ROUNDUP(BG358,0)=6,Cdel!$B$8:$KC$8,IF(ROUNDUP(BG358,0)=5,Cdel!$B$9:$KC$9,IF(ROUNDUP(BG358,0)=4,Cdel!$B$10:$KC$10,IF(ROUNDUP(BG358,0)=3,Cdel!$B$11:$KC$11,IF(ROUNDUP(BG358,0)=2,Cdel!$B$12:$KC$12,IF(ROUNDUP(BG358,0)=1,Cdel!$B$13:$KC$13)))))))</f>
        <v>0.73508171409267775</v>
      </c>
      <c r="BI358" s="8" cm="1">
        <f t="array" aca="1" ref="BI358" ca="1">BH358-_xlfn.XLOOKUP(BI$1,Cdel!$B$1:$KC$1,IF(ROUNDUP(BH358,0)=6,Cdel!$B$8:$KC$8,IF(ROUNDUP(BH358,0)=5,Cdel!$B$9:$KC$9,IF(ROUNDUP(BH358,0)=4,Cdel!$B$10:$KC$10,IF(ROUNDUP(BH358,0)=3,Cdel!$B$11:$KC$11,IF(ROUNDUP(BH358,0)=2,Cdel!$B$12:$KC$12,IF(ROUNDUP(BH358,0)=1,Cdel!$B$13:$KC$13)))))))</f>
        <v>0.72846626703796669</v>
      </c>
      <c r="BJ358" s="8" cm="1">
        <f t="array" aca="1" ref="BJ358" ca="1">BI358-_xlfn.XLOOKUP(BJ$1,Cdel!$B$1:$KC$1,IF(ROUNDUP(BI358,0)=6,Cdel!$B$8:$KC$8,IF(ROUNDUP(BI358,0)=5,Cdel!$B$9:$KC$9,IF(ROUNDUP(BI358,0)=4,Cdel!$B$10:$KC$10,IF(ROUNDUP(BI358,0)=3,Cdel!$B$11:$KC$11,IF(ROUNDUP(BI358,0)=2,Cdel!$B$12:$KC$12,IF(ROUNDUP(BI358,0)=1,Cdel!$B$13:$KC$13)))))))</f>
        <v>0.72203382075620626</v>
      </c>
      <c r="BK358" s="8" cm="1">
        <f t="array" aca="1" ref="BK358" ca="1">BJ358-_xlfn.XLOOKUP(BK$1,Cdel!$B$1:$KC$1,IF(ROUNDUP(BJ358,0)=6,Cdel!$B$8:$KC$8,IF(ROUNDUP(BJ358,0)=5,Cdel!$B$9:$KC$9,IF(ROUNDUP(BJ358,0)=4,Cdel!$B$10:$KC$10,IF(ROUNDUP(BJ358,0)=3,Cdel!$B$11:$KC$11,IF(ROUNDUP(BJ358,0)=2,Cdel!$B$12:$KC$12,IF(ROUNDUP(BJ358,0)=1,Cdel!$B$13:$KC$13)))))))</f>
        <v>0.71577931296171526</v>
      </c>
      <c r="BL358" s="8" cm="1">
        <f t="array" aca="1" ref="BL358" ca="1">BK358-_xlfn.XLOOKUP(BL$1,Cdel!$B$1:$KC$1,IF(ROUNDUP(BK358,0)=6,Cdel!$B$8:$KC$8,IF(ROUNDUP(BK358,0)=5,Cdel!$B$9:$KC$9,IF(ROUNDUP(BK358,0)=4,Cdel!$B$10:$KC$10,IF(ROUNDUP(BK358,0)=3,Cdel!$B$11:$KC$11,IF(ROUNDUP(BK358,0)=2,Cdel!$B$12:$KC$12,IF(ROUNDUP(BK358,0)=1,Cdel!$B$13:$KC$13)))))))</f>
        <v>0.70969782140503146</v>
      </c>
      <c r="BM358" s="8" cm="1">
        <f t="array" aca="1" ref="BM358" ca="1">BL358-_xlfn.XLOOKUP(BM$1,Cdel!$B$1:$KC$1,IF(ROUNDUP(BL358,0)=6,Cdel!$B$8:$KC$8,IF(ROUNDUP(BL358,0)=5,Cdel!$B$9:$KC$9,IF(ROUNDUP(BL358,0)=4,Cdel!$B$10:$KC$10,IF(ROUNDUP(BL358,0)=3,Cdel!$B$11:$KC$11,IF(ROUNDUP(BL358,0)=2,Cdel!$B$12:$KC$12,IF(ROUNDUP(BL358,0)=1,Cdel!$B$13:$KC$13)))))))</f>
        <v>0.70378455999913903</v>
      </c>
      <c r="BN358" s="8" cm="1">
        <f t="array" aca="1" ref="BN358" ca="1">BM358-_xlfn.XLOOKUP(BN$1,Cdel!$B$1:$KC$1,IF(ROUNDUP(BM358,0)=6,Cdel!$B$8:$KC$8,IF(ROUNDUP(BM358,0)=5,Cdel!$B$9:$KC$9,IF(ROUNDUP(BM358,0)=4,Cdel!$B$10:$KC$10,IF(ROUNDUP(BM358,0)=3,Cdel!$B$11:$KC$11,IF(ROUNDUP(BM358,0)=2,Cdel!$B$12:$KC$12,IF(ROUNDUP(BM358,0)=1,Cdel!$B$13:$KC$13)))))))</f>
        <v>0.69803487505285522</v>
      </c>
      <c r="BO358" s="8" cm="1">
        <f t="array" aca="1" ref="BO358" ca="1">BN358-_xlfn.XLOOKUP(BO$1,Cdel!$B$1:$KC$1,IF(ROUNDUP(BN358,0)=6,Cdel!$B$8:$KC$8,IF(ROUNDUP(BN358,0)=5,Cdel!$B$9:$KC$9,IF(ROUNDUP(BN358,0)=4,Cdel!$B$10:$KC$10,IF(ROUNDUP(BN358,0)=3,Cdel!$B$11:$KC$11,IF(ROUNDUP(BN358,0)=2,Cdel!$B$12:$KC$12,IF(ROUNDUP(BN358,0)=1,Cdel!$B$13:$KC$13)))))))</f>
        <v>0.69244424160841123</v>
      </c>
      <c r="BP358" s="8" cm="1">
        <f t="array" aca="1" ref="BP358" ca="1">BO358-_xlfn.XLOOKUP(BP$1,Cdel!$B$1:$KC$1,IF(ROUNDUP(BO358,0)=6,Cdel!$B$8:$KC$8,IF(ROUNDUP(BO358,0)=5,Cdel!$B$9:$KC$9,IF(ROUNDUP(BO358,0)=4,Cdel!$B$10:$KC$10,IF(ROUNDUP(BO358,0)=3,Cdel!$B$11:$KC$11,IF(ROUNDUP(BO358,0)=2,Cdel!$B$12:$KC$12,IF(ROUNDUP(BO358,0)=1,Cdel!$B$13:$KC$13)))))))</f>
        <v>0.68700825988034508</v>
      </c>
      <c r="BQ358" s="8" cm="1">
        <f t="array" aca="1" ref="BQ358" ca="1">BP358-_xlfn.XLOOKUP(BQ$1,Cdel!$B$1:$KC$1,IF(ROUNDUP(BP358,0)=6,Cdel!$B$8:$KC$8,IF(ROUNDUP(BP358,0)=5,Cdel!$B$9:$KC$9,IF(ROUNDUP(BP358,0)=4,Cdel!$B$10:$KC$10,IF(ROUNDUP(BP358,0)=3,Cdel!$B$11:$KC$11,IF(ROUNDUP(BP358,0)=2,Cdel!$B$12:$KC$12,IF(ROUNDUP(BP358,0)=1,Cdel!$B$13:$KC$13)))))))</f>
        <v>0.68172265179290437</v>
      </c>
      <c r="BR358" s="8" cm="1">
        <f t="array" aca="1" ref="BR358" ca="1">BQ358-_xlfn.XLOOKUP(BR$1,Cdel!$B$1:$KC$1,IF(ROUNDUP(BQ358,0)=6,Cdel!$B$8:$KC$8,IF(ROUNDUP(BQ358,0)=5,Cdel!$B$9:$KC$9,IF(ROUNDUP(BQ358,0)=4,Cdel!$B$10:$KC$10,IF(ROUNDUP(BQ358,0)=3,Cdel!$B$11:$KC$11,IF(ROUNDUP(BQ358,0)=2,Cdel!$B$12:$KC$12,IF(ROUNDUP(BQ358,0)=1,Cdel!$B$13:$KC$13)))))))</f>
        <v>0.6765832576132339</v>
      </c>
      <c r="BS358" s="8" cm="1">
        <f t="array" aca="1" ref="BS358" ca="1">BR358-_xlfn.XLOOKUP(BS$1,Cdel!$B$1:$KC$1,IF(ROUNDUP(BR358,0)=6,Cdel!$B$8:$KC$8,IF(ROUNDUP(BR358,0)=5,Cdel!$B$9:$KC$9,IF(ROUNDUP(BR358,0)=4,Cdel!$B$10:$KC$10,IF(ROUNDUP(BR358,0)=3,Cdel!$B$11:$KC$11,IF(ROUNDUP(BR358,0)=2,Cdel!$B$12:$KC$12,IF(ROUNDUP(BR358,0)=1,Cdel!$B$13:$KC$13)))))))</f>
        <v>0.67158603267769768</v>
      </c>
      <c r="BT358" s="8" cm="1">
        <f t="array" aca="1" ref="BT358" ca="1">BS358-_xlfn.XLOOKUP(BT$1,Cdel!$B$1:$KC$1,IF(ROUNDUP(BS358,0)=6,Cdel!$B$8:$KC$8,IF(ROUNDUP(BS358,0)=5,Cdel!$B$9:$KC$9,IF(ROUNDUP(BS358,0)=4,Cdel!$B$10:$KC$10,IF(ROUNDUP(BS358,0)=3,Cdel!$B$11:$KC$11,IF(ROUNDUP(BS358,0)=2,Cdel!$B$12:$KC$12,IF(ROUNDUP(BS358,0)=1,Cdel!$B$13:$KC$13)))))))</f>
        <v>0.66672704420875983</v>
      </c>
      <c r="BU358" s="8" cm="1">
        <f t="array" aca="1" ref="BU358" ca="1">BT358-_xlfn.XLOOKUP(BU$1,Cdel!$B$1:$KC$1,IF(ROUNDUP(BT358,0)=6,Cdel!$B$8:$KC$8,IF(ROUNDUP(BT358,0)=5,Cdel!$B$9:$KC$9,IF(ROUNDUP(BT358,0)=4,Cdel!$B$10:$KC$10,IF(ROUNDUP(BT358,0)=3,Cdel!$B$11:$KC$11,IF(ROUNDUP(BT358,0)=2,Cdel!$B$12:$KC$12,IF(ROUNDUP(BT358,0)=1,Cdel!$B$13:$KC$13)))))))</f>
        <v>0.66200246821991904</v>
      </c>
      <c r="BV358" s="8" cm="1">
        <f t="array" aca="1" ref="BV358" ca="1">BU358-_xlfn.XLOOKUP(BV$1,Cdel!$B$1:$KC$1,IF(ROUNDUP(BU358,0)=6,Cdel!$B$8:$KC$8,IF(ROUNDUP(BU358,0)=5,Cdel!$B$9:$KC$9,IF(ROUNDUP(BU358,0)=4,Cdel!$B$10:$KC$10,IF(ROUNDUP(BU358,0)=3,Cdel!$B$11:$KC$11,IF(ROUNDUP(BU358,0)=2,Cdel!$B$12:$KC$12,IF(ROUNDUP(BU358,0)=1,Cdel!$B$13:$KC$13)))))))</f>
        <v>0.65740858650626055</v>
      </c>
      <c r="BW358" s="8" cm="1">
        <f t="array" aca="1" ref="BW358" ca="1">BV358-_xlfn.XLOOKUP(BW$1,Cdel!$B$1:$KC$1,IF(ROUNDUP(BV358,0)=6,Cdel!$B$8:$KC$8,IF(ROUNDUP(BV358,0)=5,Cdel!$B$9:$KC$9,IF(ROUNDUP(BV358,0)=4,Cdel!$B$10:$KC$10,IF(ROUNDUP(BV358,0)=3,Cdel!$B$11:$KC$11,IF(ROUNDUP(BV358,0)=2,Cdel!$B$12:$KC$12,IF(ROUNDUP(BV358,0)=1,Cdel!$B$13:$KC$13)))))))</f>
        <v>0.65294178371825762</v>
      </c>
      <c r="BX358" s="8" cm="1">
        <f t="array" aca="1" ref="BX358" ca="1">BW358-_xlfn.XLOOKUP(BX$1,Cdel!$B$1:$KC$1,IF(ROUNDUP(BW358,0)=6,Cdel!$B$8:$KC$8,IF(ROUNDUP(BW358,0)=5,Cdel!$B$9:$KC$9,IF(ROUNDUP(BW358,0)=4,Cdel!$B$10:$KC$10,IF(ROUNDUP(BW358,0)=3,Cdel!$B$11:$KC$11,IF(ROUNDUP(BW358,0)=2,Cdel!$B$12:$KC$12,IF(ROUNDUP(BW358,0)=1,Cdel!$B$13:$KC$13)))))))</f>
        <v>0.64859854451651922</v>
      </c>
      <c r="BY358" s="8" cm="1">
        <f t="array" aca="1" ref="BY358" ca="1">BX358-_xlfn.XLOOKUP(BY$1,Cdel!$B$1:$KC$1,IF(ROUNDUP(BX358,0)=6,Cdel!$B$8:$KC$8,IF(ROUNDUP(BX358,0)=5,Cdel!$B$9:$KC$9,IF(ROUNDUP(BX358,0)=4,Cdel!$B$10:$KC$10,IF(ROUNDUP(BX358,0)=3,Cdel!$B$11:$KC$11,IF(ROUNDUP(BX358,0)=2,Cdel!$B$12:$KC$12,IF(ROUNDUP(BX358,0)=1,Cdel!$B$13:$KC$13)))))))</f>
        <v>0.64437545080524494</v>
      </c>
      <c r="BZ358" s="8" cm="1">
        <f t="array" aca="1" ref="BZ358" ca="1">BY358-_xlfn.XLOOKUP(BZ$1,Cdel!$B$1:$KC$1,IF(ROUNDUP(BY358,0)=6,Cdel!$B$8:$KC$8,IF(ROUNDUP(BY358,0)=5,Cdel!$B$9:$KC$9,IF(ROUNDUP(BY358,0)=4,Cdel!$B$10:$KC$10,IF(ROUNDUP(BY358,0)=3,Cdel!$B$11:$KC$11,IF(ROUNDUP(BY358,0)=2,Cdel!$B$12:$KC$12,IF(ROUNDUP(BY358,0)=1,Cdel!$B$13:$KC$13)))))))</f>
        <v>0.64026917904221015</v>
      </c>
      <c r="CA358" s="8" cm="1">
        <f t="array" aca="1" ref="CA358" ca="1">BZ358-_xlfn.XLOOKUP(CA$1,Cdel!$B$1:$KC$1,IF(ROUNDUP(BZ358,0)=6,Cdel!$B$8:$KC$8,IF(ROUNDUP(BZ358,0)=5,Cdel!$B$9:$KC$9,IF(ROUNDUP(BZ358,0)=4,Cdel!$B$10:$KC$10,IF(ROUNDUP(BZ358,0)=3,Cdel!$B$11:$KC$11,IF(ROUNDUP(BZ358,0)=2,Cdel!$B$12:$KC$12,IF(ROUNDUP(BZ358,0)=1,Cdel!$B$13:$KC$13)))))))</f>
        <v>0.63627649762316374</v>
      </c>
      <c r="CB358" s="8" cm="1">
        <f t="array" aca="1" ref="CB358" ca="1">CA358-_xlfn.XLOOKUP(CB$1,Cdel!$B$1:$KC$1,IF(ROUNDUP(CA358,0)=6,Cdel!$B$8:$KC$8,IF(ROUNDUP(CA358,0)=5,Cdel!$B$9:$KC$9,IF(ROUNDUP(CA358,0)=4,Cdel!$B$10:$KC$10,IF(ROUNDUP(CA358,0)=3,Cdel!$B$11:$KC$11,IF(ROUNDUP(CA358,0)=2,Cdel!$B$12:$KC$12,IF(ROUNDUP(CA358,0)=1,Cdel!$B$13:$KC$13)))))))</f>
        <v>0.63239426433858037</v>
      </c>
      <c r="CC358" s="8" cm="1">
        <f t="array" aca="1" ref="CC358" ca="1">CB358-_xlfn.XLOOKUP(CC$1,Cdel!$B$1:$KC$1,IF(ROUNDUP(CB358,0)=6,Cdel!$B$8:$KC$8,IF(ROUNDUP(CB358,0)=5,Cdel!$B$9:$KC$9,IF(ROUNDUP(CB358,0)=4,Cdel!$B$10:$KC$10,IF(ROUNDUP(CB358,0)=3,Cdel!$B$11:$KC$11,IF(ROUNDUP(CB358,0)=2,Cdel!$B$12:$KC$12,IF(ROUNDUP(CB358,0)=1,Cdel!$B$13:$KC$13)))))))</f>
        <v>0.62861942390076575</v>
      </c>
      <c r="CD358" s="8" cm="1">
        <f t="array" aca="1" ref="CD358" ca="1">CC358-_xlfn.XLOOKUP(CD$1,Cdel!$B$1:$KC$1,IF(ROUNDUP(CC358,0)=6,Cdel!$B$8:$KC$8,IF(ROUNDUP(CC358,0)=5,Cdel!$B$9:$KC$9,IF(ROUNDUP(CC358,0)=4,Cdel!$B$10:$KC$10,IF(ROUNDUP(CC358,0)=3,Cdel!$B$11:$KC$11,IF(ROUNDUP(CC358,0)=2,Cdel!$B$12:$KC$12,IF(ROUNDUP(CC358,0)=1,Cdel!$B$13:$KC$13)))))))</f>
        <v>0.62494900553936916</v>
      </c>
      <c r="CE358" s="8" cm="1">
        <f t="array" aca="1" ref="CE358" ca="1">CD358-_xlfn.XLOOKUP(CE$1,Cdel!$B$1:$KC$1,IF(ROUNDUP(CD358,0)=6,Cdel!$B$8:$KC$8,IF(ROUNDUP(CD358,0)=5,Cdel!$B$9:$KC$9,IF(ROUNDUP(CD358,0)=4,Cdel!$B$10:$KC$10,IF(ROUNDUP(CD358,0)=3,Cdel!$B$11:$KC$11,IF(ROUNDUP(CD358,0)=2,Cdel!$B$12:$KC$12,IF(ROUNDUP(CD358,0)=1,Cdel!$B$13:$KC$13)))))))</f>
        <v>0.62138012066340942</v>
      </c>
      <c r="CF358" s="8" cm="1">
        <f t="array" aca="1" ref="CF358" ca="1">CE358-_xlfn.XLOOKUP(CF$1,Cdel!$B$1:$KC$1,IF(ROUNDUP(CE358,0)=6,Cdel!$B$8:$KC$8,IF(ROUNDUP(CE358,0)=5,Cdel!$B$9:$KC$9,IF(ROUNDUP(CE358,0)=4,Cdel!$B$10:$KC$10,IF(ROUNDUP(CE358,0)=3,Cdel!$B$11:$KC$11,IF(ROUNDUP(CE358,0)=2,Cdel!$B$12:$KC$12,IF(ROUNDUP(CE358,0)=1,Cdel!$B$13:$KC$13)))))))</f>
        <v>0.61790996058797665</v>
      </c>
      <c r="CG358" s="8" cm="1">
        <f t="array" aca="1" ref="CG358" ca="1">CF358-_xlfn.XLOOKUP(CG$1,Cdel!$B$1:$KC$1,IF(ROUNDUP(CF358,0)=6,Cdel!$B$8:$KC$8,IF(ROUNDUP(CF358,0)=5,Cdel!$B$9:$KC$9,IF(ROUNDUP(CF358,0)=4,Cdel!$B$10:$KC$10,IF(ROUNDUP(CF358,0)=3,Cdel!$B$11:$KC$11,IF(ROUNDUP(CF358,0)=2,Cdel!$B$12:$KC$12,IF(ROUNDUP(CF358,0)=1,Cdel!$B$13:$KC$13)))))))</f>
        <v>0.61453579432381844</v>
      </c>
      <c r="CH358" s="8" cm="1">
        <f t="array" aca="1" ref="CH358" ca="1">CG358-_xlfn.XLOOKUP(CH$1,Cdel!$B$1:$KC$1,IF(ROUNDUP(CG358,0)=6,Cdel!$B$8:$KC$8,IF(ROUNDUP(CG358,0)=5,Cdel!$B$9:$KC$9,IF(ROUNDUP(CG358,0)=4,Cdel!$B$10:$KC$10,IF(ROUNDUP(CG358,0)=3,Cdel!$B$11:$KC$11,IF(ROUNDUP(CG358,0)=2,Cdel!$B$12:$KC$12,IF(ROUNDUP(CG358,0)=1,Cdel!$B$13:$KC$13)))))))</f>
        <v>0.61125496642807264</v>
      </c>
      <c r="CI358" s="8" cm="1">
        <f t="array" aca="1" ref="CI358" ca="1">CH358-_xlfn.XLOOKUP(CI$1,Cdel!$B$1:$KC$1,IF(ROUNDUP(CH358,0)=6,Cdel!$B$8:$KC$8,IF(ROUNDUP(CH358,0)=5,Cdel!$B$9:$KC$9,IF(ROUNDUP(CH358,0)=4,Cdel!$B$10:$KC$10,IF(ROUNDUP(CH358,0)=3,Cdel!$B$11:$KC$11,IF(ROUNDUP(CH358,0)=2,Cdel!$B$12:$KC$12,IF(ROUNDUP(CH358,0)=1,Cdel!$B$13:$KC$13)))))))</f>
        <v>0.60806489491445415</v>
      </c>
      <c r="CJ358" s="8" cm="1">
        <f t="array" aca="1" ref="CJ358" ca="1">CI358-_xlfn.XLOOKUP(CJ$1,Cdel!$B$1:$KC$1,IF(ROUNDUP(CI358,0)=6,Cdel!$B$8:$KC$8,IF(ROUNDUP(CI358,0)=5,Cdel!$B$9:$KC$9,IF(ROUNDUP(CI358,0)=4,Cdel!$B$10:$KC$10,IF(ROUNDUP(CI358,0)=3,Cdel!$B$11:$KC$11,IF(ROUNDUP(CI358,0)=2,Cdel!$B$12:$KC$12,IF(ROUNDUP(CI358,0)=1,Cdel!$B$13:$KC$13)))))))</f>
        <v>0.60496306922125143</v>
      </c>
      <c r="CK358" s="8" cm="1">
        <f t="array" aca="1" ref="CK358" ca="1">CJ358-_xlfn.XLOOKUP(CK$1,Cdel!$B$1:$KC$1,IF(ROUNDUP(CJ358,0)=6,Cdel!$B$8:$KC$8,IF(ROUNDUP(CJ358,0)=5,Cdel!$B$9:$KC$9,IF(ROUNDUP(CJ358,0)=4,Cdel!$B$10:$KC$10,IF(ROUNDUP(CJ358,0)=3,Cdel!$B$11:$KC$11,IF(ROUNDUP(CJ358,0)=2,Cdel!$B$12:$KC$12,IF(ROUNDUP(CJ358,0)=1,Cdel!$B$13:$KC$13)))))))</f>
        <v>0.60194704823553402</v>
      </c>
      <c r="CL358" s="8" cm="1">
        <f t="array" aca="1" ref="CL358" ca="1">CK358-_xlfn.XLOOKUP(CL$1,Cdel!$B$1:$KC$1,IF(ROUNDUP(CK358,0)=6,Cdel!$B$8:$KC$8,IF(ROUNDUP(CK358,0)=5,Cdel!$B$9:$KC$9,IF(ROUNDUP(CK358,0)=4,Cdel!$B$10:$KC$10,IF(ROUNDUP(CK358,0)=3,Cdel!$B$11:$KC$11,IF(ROUNDUP(CK358,0)=2,Cdel!$B$12:$KC$12,IF(ROUNDUP(CK358,0)=1,Cdel!$B$13:$KC$13)))))))</f>
        <v>0.59901445837201561</v>
      </c>
      <c r="CM358" s="8" cm="1">
        <f t="array" aca="1" ref="CM358" ca="1">CL358-_xlfn.XLOOKUP(CM$1,Cdel!$B$1:$KC$1,IF(ROUNDUP(CL358,0)=6,Cdel!$B$8:$KC$8,IF(ROUNDUP(CL358,0)=5,Cdel!$B$9:$KC$9,IF(ROUNDUP(CL358,0)=4,Cdel!$B$10:$KC$10,IF(ROUNDUP(CL358,0)=3,Cdel!$B$11:$KC$11,IF(ROUNDUP(CL358,0)=2,Cdel!$B$12:$KC$12,IF(ROUNDUP(CL358,0)=1,Cdel!$B$13:$KC$13)))))))</f>
        <v>0.59616299170506015</v>
      </c>
      <c r="CN358" s="8" cm="1">
        <f t="array" aca="1" ref="CN358" ca="1">CM358-_xlfn.XLOOKUP(CN$1,Cdel!$B$1:$KC$1,IF(ROUNDUP(CM358,0)=6,Cdel!$B$8:$KC$8,IF(ROUNDUP(CM358,0)=5,Cdel!$B$9:$KC$9,IF(ROUNDUP(CM358,0)=4,Cdel!$B$10:$KC$10,IF(ROUNDUP(CM358,0)=3,Cdel!$B$11:$KC$11,IF(ROUNDUP(CM358,0)=2,Cdel!$B$12:$KC$12,IF(ROUNDUP(CM358,0)=1,Cdel!$B$13:$KC$13)))))))</f>
        <v>0.59339040415236266</v>
      </c>
      <c r="CO358" s="8" cm="1">
        <f t="array" aca="1" ref="CO358" ca="1">CN358-_xlfn.XLOOKUP(CO$1,Cdel!$B$1:$KC$1,IF(ROUNDUP(CN358,0)=6,Cdel!$B$8:$KC$8,IF(ROUNDUP(CN358,0)=5,Cdel!$B$9:$KC$9,IF(ROUNDUP(CN358,0)=4,Cdel!$B$10:$KC$10,IF(ROUNDUP(CN358,0)=3,Cdel!$B$11:$KC$11,IF(ROUNDUP(CN358,0)=2,Cdel!$B$12:$KC$12,IF(ROUNDUP(CN358,0)=1,Cdel!$B$13:$KC$13)))))))</f>
        <v>0.59069451370887349</v>
      </c>
      <c r="CP358" s="8" cm="1">
        <f t="array" aca="1" ref="CP358" ca="1">CO358-_xlfn.XLOOKUP(CP$1,Cdel!$B$1:$KC$1,IF(ROUNDUP(CO358,0)=6,Cdel!$B$8:$KC$8,IF(ROUNDUP(CO358,0)=5,Cdel!$B$9:$KC$9,IF(ROUNDUP(CO358,0)=4,Cdel!$B$10:$KC$10,IF(ROUNDUP(CO358,0)=3,Cdel!$B$11:$KC$11,IF(ROUNDUP(CO358,0)=2,Cdel!$B$12:$KC$12,IF(ROUNDUP(CO358,0)=1,Cdel!$B$13:$KC$13)))))))</f>
        <v>0.58807319872957731</v>
      </c>
      <c r="CQ358" s="8" cm="1">
        <f t="array" aca="1" ref="CQ358" ca="1">CP358-_xlfn.XLOOKUP(CQ$1,Cdel!$B$1:$KC$1,IF(ROUNDUP(CP358,0)=6,Cdel!$B$8:$KC$8,IF(ROUNDUP(CP358,0)=5,Cdel!$B$9:$KC$9,IF(ROUNDUP(CP358,0)=4,Cdel!$B$10:$KC$10,IF(ROUNDUP(CP358,0)=3,Cdel!$B$11:$KC$11,IF(ROUNDUP(CP358,0)=2,Cdel!$B$12:$KC$12,IF(ROUNDUP(CP358,0)=1,Cdel!$B$13:$KC$13)))))))</f>
        <v>0.5855243962597747</v>
      </c>
      <c r="CR358" s="8" cm="1">
        <f t="array" aca="1" ref="CR358" ca="1">CQ358-_xlfn.XLOOKUP(CR$1,Cdel!$B$1:$KC$1,IF(ROUNDUP(CQ358,0)=6,Cdel!$B$8:$KC$8,IF(ROUNDUP(CQ358,0)=5,Cdel!$B$9:$KC$9,IF(ROUNDUP(CQ358,0)=4,Cdel!$B$10:$KC$10,IF(ROUNDUP(CQ358,0)=3,Cdel!$B$11:$KC$11,IF(ROUNDUP(CQ358,0)=2,Cdel!$B$12:$KC$12,IF(ROUNDUP(CQ358,0)=1,Cdel!$B$13:$KC$13)))))))</f>
        <v>0.58304610041155258</v>
      </c>
      <c r="CS358" s="8" cm="1">
        <f t="array" aca="1" ref="CS358" ca="1">CR358-_xlfn.XLOOKUP(CS$1,Cdel!$B$1:$KC$1,IF(ROUNDUP(CR358,0)=6,Cdel!$B$8:$KC$8,IF(ROUNDUP(CR358,0)=5,Cdel!$B$9:$KC$9,IF(ROUNDUP(CR358,0)=4,Cdel!$B$10:$KC$10,IF(ROUNDUP(CR358,0)=3,Cdel!$B$11:$KC$11,IF(ROUNDUP(CR358,0)=2,Cdel!$B$12:$KC$12,IF(ROUNDUP(CR358,0)=1,Cdel!$B$13:$KC$13)))))))</f>
        <v>0.58063636078516623</v>
      </c>
      <c r="CT358" s="8" cm="1">
        <f t="array" aca="1" ref="CT358" ca="1">CS358-_xlfn.XLOOKUP(CT$1,Cdel!$B$1:$KC$1,IF(ROUNDUP(CS358,0)=6,Cdel!$B$8:$KC$8,IF(ROUNDUP(CS358,0)=5,Cdel!$B$9:$KC$9,IF(ROUNDUP(CS358,0)=4,Cdel!$B$10:$KC$10,IF(ROUNDUP(CS358,0)=3,Cdel!$B$11:$KC$11,IF(ROUNDUP(CS358,0)=2,Cdel!$B$12:$KC$12,IF(ROUNDUP(CS358,0)=1,Cdel!$B$13:$KC$13)))))))</f>
        <v>0.57829328093408938</v>
      </c>
      <c r="CU358" s="8" cm="1">
        <f t="array" aca="1" ref="CU358" ca="1">CT358-_xlfn.XLOOKUP(CU$1,Cdel!$B$1:$KC$1,IF(ROUNDUP(CT358,0)=6,Cdel!$B$8:$KC$8,IF(ROUNDUP(CT358,0)=5,Cdel!$B$9:$KC$9,IF(ROUNDUP(CT358,0)=4,Cdel!$B$10:$KC$10,IF(ROUNDUP(CT358,0)=3,Cdel!$B$11:$KC$11,IF(ROUNDUP(CT358,0)=2,Cdel!$B$12:$KC$12,IF(ROUNDUP(CT358,0)=1,Cdel!$B$13:$KC$13)))))))</f>
        <v>0.57601501687252543</v>
      </c>
      <c r="CV358" s="8" cm="1">
        <f t="array" aca="1" ref="CV358" ca="1">CU358-_xlfn.XLOOKUP(CV$1,Cdel!$B$1:$KC$1,IF(ROUNDUP(CU358,0)=6,Cdel!$B$8:$KC$8,IF(ROUNDUP(CU358,0)=5,Cdel!$B$9:$KC$9,IF(ROUNDUP(CU358,0)=4,Cdel!$B$10:$KC$10,IF(ROUNDUP(CU358,0)=3,Cdel!$B$11:$KC$11,IF(ROUNDUP(CU358,0)=2,Cdel!$B$12:$KC$12,IF(ROUNDUP(CU358,0)=1,Cdel!$B$13:$KC$13)))))))</f>
        <v>0.57379977562420514</v>
      </c>
      <c r="CW358" s="8" cm="1">
        <f t="array" aca="1" ref="CW358" ca="1">CV358-_xlfn.XLOOKUP(CW$1,Cdel!$B$1:$KC$1,IF(ROUNDUP(CV358,0)=6,Cdel!$B$8:$KC$8,IF(ROUNDUP(CV358,0)=5,Cdel!$B$9:$KC$9,IF(ROUNDUP(CV358,0)=4,Cdel!$B$10:$KC$10,IF(ROUNDUP(CV358,0)=3,Cdel!$B$11:$KC$11,IF(ROUNDUP(CV358,0)=2,Cdel!$B$12:$KC$12,IF(ROUNDUP(CV358,0)=1,Cdel!$B$13:$KC$13)))))))</f>
        <v>0.57164581381132773</v>
      </c>
      <c r="CX358" s="8" cm="1">
        <f t="array" aca="1" ref="CX358" ca="1">CW358-_xlfn.XLOOKUP(CX$1,Cdel!$B$1:$KC$1,IF(ROUNDUP(CW358,0)=6,Cdel!$B$8:$KC$8,IF(ROUNDUP(CW358,0)=5,Cdel!$B$9:$KC$9,IF(ROUNDUP(CW358,0)=4,Cdel!$B$10:$KC$10,IF(ROUNDUP(CW358,0)=3,Cdel!$B$11:$KC$11,IF(ROUNDUP(CW358,0)=2,Cdel!$B$12:$KC$12,IF(ROUNDUP(CW358,0)=1,Cdel!$B$13:$KC$13)))))))</f>
        <v>0.56955143628253624</v>
      </c>
      <c r="CY358" s="8" cm="1">
        <f t="array" aca="1" ref="CY358" ca="1">CX358-_xlfn.XLOOKUP(CY$1,Cdel!$B$1:$KC$1,IF(ROUNDUP(CX358,0)=6,Cdel!$B$8:$KC$8,IF(ROUNDUP(CX358,0)=5,Cdel!$B$9:$KC$9,IF(ROUNDUP(CX358,0)=4,Cdel!$B$10:$KC$10,IF(ROUNDUP(CX358,0)=3,Cdel!$B$11:$KC$11,IF(ROUNDUP(CX358,0)=2,Cdel!$B$12:$KC$12,IF(ROUNDUP(CX358,0)=1,Cdel!$B$13:$KC$13)))))))</f>
        <v>0.56751499477884626</v>
      </c>
      <c r="CZ358" s="8" cm="1">
        <f t="array" aca="1" ref="CZ358" ca="1">CY358-_xlfn.XLOOKUP(CZ$1,Cdel!$B$1:$KC$1,IF(ROUNDUP(CY358,0)=6,Cdel!$B$8:$KC$8,IF(ROUNDUP(CY358,0)=5,Cdel!$B$9:$KC$9,IF(ROUNDUP(CY358,0)=4,Cdel!$B$10:$KC$10,IF(ROUNDUP(CY358,0)=3,Cdel!$B$11:$KC$11,IF(ROUNDUP(CY358,0)=2,Cdel!$B$12:$KC$12,IF(ROUNDUP(CY358,0)=1,Cdel!$B$13:$KC$13)))))))</f>
        <v>0.565534886636479</v>
      </c>
      <c r="DA358" s="8" cm="1">
        <f t="array" aca="1" ref="DA358" ca="1">CZ358-_xlfn.XLOOKUP(DA$1,Cdel!$B$1:$KC$1,IF(ROUNDUP(CZ358,0)=6,Cdel!$B$8:$KC$8,IF(ROUNDUP(CZ358,0)=5,Cdel!$B$9:$KC$9,IF(ROUNDUP(CZ358,0)=4,Cdel!$B$10:$KC$10,IF(ROUNDUP(CZ358,0)=3,Cdel!$B$11:$KC$11,IF(ROUNDUP(CZ358,0)=2,Cdel!$B$12:$KC$12,IF(ROUNDUP(CZ358,0)=1,Cdel!$B$13:$KC$13)))))))</f>
        <v>0.56360955352557707</v>
      </c>
      <c r="DB358" s="8" cm="1">
        <f t="array" aca="1" ref="DB358" ca="1">DA358-_xlfn.XLOOKUP(DB$1,Cdel!$B$1:$KC$1,IF(ROUNDUP(DA358,0)=6,Cdel!$B$8:$KC$8,IF(ROUNDUP(DA358,0)=5,Cdel!$B$9:$KC$9,IF(ROUNDUP(DA358,0)=4,Cdel!$B$10:$KC$10,IF(ROUNDUP(DA358,0)=3,Cdel!$B$11:$KC$11,IF(ROUNDUP(DA358,0)=2,Cdel!$B$12:$KC$12,IF(ROUNDUP(DA358,0)=1,Cdel!$B$13:$KC$13)))))))</f>
        <v>0.56173748022381109</v>
      </c>
      <c r="DC358" s="8" cm="1">
        <f t="array" aca="1" ref="DC358" ca="1">DB358-_xlfn.XLOOKUP(DC$1,Cdel!$B$1:$KC$1,IF(ROUNDUP(DB358,0)=6,Cdel!$B$8:$KC$8,IF(ROUNDUP(DB358,0)=5,Cdel!$B$9:$KC$9,IF(ROUNDUP(DB358,0)=4,Cdel!$B$10:$KC$10,IF(ROUNDUP(DB358,0)=3,Cdel!$B$11:$KC$11,IF(ROUNDUP(DB358,0)=2,Cdel!$B$12:$KC$12,IF(ROUNDUP(DB358,0)=1,Cdel!$B$13:$KC$13)))))))</f>
        <v>0.55991719342391111</v>
      </c>
      <c r="DD358" s="8" cm="1">
        <f t="array" aca="1" ref="DD358" ca="1">DC358-_xlfn.XLOOKUP(DD$1,Cdel!$B$1:$KC$1,IF(ROUNDUP(DC358,0)=6,Cdel!$B$8:$KC$8,IF(ROUNDUP(DC358,0)=5,Cdel!$B$9:$KC$9,IF(ROUNDUP(DC358,0)=4,Cdel!$B$10:$KC$10,IF(ROUNDUP(DC358,0)=3,Cdel!$B$11:$KC$11,IF(ROUNDUP(DC358,0)=2,Cdel!$B$12:$KC$12,IF(ROUNDUP(DC358,0)=1,Cdel!$B$13:$KC$13)))))))</f>
        <v>0.5581472605741854</v>
      </c>
    </row>
    <row r="359" spans="1:108" x14ac:dyDescent="0.15">
      <c r="A359" s="3" t="s">
        <v>377</v>
      </c>
      <c r="B359" s="3" t="s">
        <v>408</v>
      </c>
      <c r="C359" s="3" t="s">
        <v>377</v>
      </c>
      <c r="D359" s="2">
        <v>0</v>
      </c>
      <c r="E359" s="2">
        <v>2000</v>
      </c>
      <c r="F359" s="2"/>
      <c r="G359" s="4">
        <f t="shared" ca="1" si="7"/>
        <v>26</v>
      </c>
      <c r="H359">
        <f ca="1">_xlfn.LET(
_xlpm.score,_xlfn.XLOOKUP(G359,DecayFns!$A$2:$A$289,DecayFns!$N$2:$N$289),
IF(D359=1,IF(_xlpm.score=6,_xlpm.score,_xlpm.score+1),IF(_xlpm.score=1,_xlpm.score,_xlpm.score-1)
))</f>
        <v>2</v>
      </c>
      <c r="I359" s="7" cm="1">
        <f t="array" aca="1" ref="I359" ca="1">H359-_xlfn.XLOOKUP(I$1,Cdel!$B$1:$KC$1,IF(ROUNDUP(H359,0)=6,Cdel!$B$8:$KC$8,IF(ROUNDUP(H359,0)=5,Cdel!$B$9:$KC$9,IF(ROUNDUP(H359,0)=4,Cdel!$B$10:$KC$10,IF(ROUNDUP(H359,0)=3,Cdel!$B$11:$KC$11,IF(ROUNDUP(H359,0)=2,Cdel!$B$12:$KC$12,IF(ROUNDUP(H359,0)=1,Cdel!$B$13:$KC$13)))))))</f>
        <v>2</v>
      </c>
      <c r="J359" s="8" cm="1">
        <f t="array" aca="1" ref="J359" ca="1">I359-_xlfn.XLOOKUP(J$1,Cdel!$B$1:$KC$1,IF(ROUNDUP(I359,0)=6,Cdel!$B$8:$KC$8,IF(ROUNDUP(I359,0)=5,Cdel!$B$9:$KC$9,IF(ROUNDUP(I359,0)=4,Cdel!$B$10:$KC$10,IF(ROUNDUP(I359,0)=3,Cdel!$B$11:$KC$11,IF(ROUNDUP(I359,0)=2,Cdel!$B$12:$KC$12,IF(ROUNDUP(I359,0)=1,Cdel!$B$13:$KC$13)))))))</f>
        <v>1.9446747071098003</v>
      </c>
      <c r="K359" s="8" cm="1">
        <f t="array" aca="1" ref="K359" ca="1">J359-_xlfn.XLOOKUP(K$1,Cdel!$B$1:$KC$1,IF(ROUNDUP(J359,0)=6,Cdel!$B$8:$KC$8,IF(ROUNDUP(J359,0)=5,Cdel!$B$9:$KC$9,IF(ROUNDUP(J359,0)=4,Cdel!$B$10:$KC$10,IF(ROUNDUP(J359,0)=3,Cdel!$B$11:$KC$11,IF(ROUNDUP(J359,0)=2,Cdel!$B$12:$KC$12,IF(ROUNDUP(J359,0)=1,Cdel!$B$13:$KC$13)))))))</f>
        <v>1.8908798582362936</v>
      </c>
      <c r="L359" s="8" cm="1">
        <f t="array" aca="1" ref="L359" ca="1">K359-_xlfn.XLOOKUP(L$1,Cdel!$B$1:$KC$1,IF(ROUNDUP(K359,0)=6,Cdel!$B$8:$KC$8,IF(ROUNDUP(K359,0)=5,Cdel!$B$9:$KC$9,IF(ROUNDUP(K359,0)=4,Cdel!$B$10:$KC$10,IF(ROUNDUP(K359,0)=3,Cdel!$B$11:$KC$11,IF(ROUNDUP(K359,0)=2,Cdel!$B$12:$KC$12,IF(ROUNDUP(K359,0)=1,Cdel!$B$13:$KC$13)))))))</f>
        <v>1.8385731172477424</v>
      </c>
      <c r="M359" s="8" cm="1">
        <f t="array" aca="1" ref="M359" ca="1">L359-_xlfn.XLOOKUP(M$1,Cdel!$B$1:$KC$1,IF(ROUNDUP(L359,0)=6,Cdel!$B$8:$KC$8,IF(ROUNDUP(L359,0)=5,Cdel!$B$9:$KC$9,IF(ROUNDUP(L359,0)=4,Cdel!$B$10:$KC$10,IF(ROUNDUP(L359,0)=3,Cdel!$B$11:$KC$11,IF(ROUNDUP(L359,0)=2,Cdel!$B$12:$KC$12,IF(ROUNDUP(L359,0)=1,Cdel!$B$13:$KC$13)))))))</f>
        <v>1.7877133191418528</v>
      </c>
      <c r="N359" s="8" cm="1">
        <f t="array" aca="1" ref="N359" ca="1">M359-_xlfn.XLOOKUP(N$1,Cdel!$B$1:$KC$1,IF(ROUNDUP(M359,0)=6,Cdel!$B$8:$KC$8,IF(ROUNDUP(M359,0)=5,Cdel!$B$9:$KC$9,IF(ROUNDUP(M359,0)=4,Cdel!$B$10:$KC$10,IF(ROUNDUP(M359,0)=3,Cdel!$B$11:$KC$11,IF(ROUNDUP(M359,0)=2,Cdel!$B$12:$KC$12,IF(ROUNDUP(M359,0)=1,Cdel!$B$13:$KC$13)))))))</f>
        <v>1.7382604376492357</v>
      </c>
      <c r="O359" s="8" cm="1">
        <f t="array" aca="1" ref="O359" ca="1">N359-_xlfn.XLOOKUP(O$1,Cdel!$B$1:$KC$1,IF(ROUNDUP(N359,0)=6,Cdel!$B$8:$KC$8,IF(ROUNDUP(N359,0)=5,Cdel!$B$9:$KC$9,IF(ROUNDUP(N359,0)=4,Cdel!$B$10:$KC$10,IF(ROUNDUP(N359,0)=3,Cdel!$B$11:$KC$11,IF(ROUNDUP(N359,0)=2,Cdel!$B$12:$KC$12,IF(ROUNDUP(N359,0)=1,Cdel!$B$13:$KC$13)))))))</f>
        <v>1.6901755537330403</v>
      </c>
      <c r="P359" s="8" cm="1">
        <f t="array" aca="1" ref="P359" ca="1">O359-_xlfn.XLOOKUP(P$1,Cdel!$B$1:$KC$1,IF(ROUNDUP(O359,0)=6,Cdel!$B$8:$KC$8,IF(ROUNDUP(O359,0)=5,Cdel!$B$9:$KC$9,IF(ROUNDUP(O359,0)=4,Cdel!$B$10:$KC$10,IF(ROUNDUP(O359,0)=3,Cdel!$B$11:$KC$11,IF(ROUNDUP(O359,0)=2,Cdel!$B$12:$KC$12,IF(ROUNDUP(O359,0)=1,Cdel!$B$13:$KC$13)))))))</f>
        <v>1.6434208249599722</v>
      </c>
      <c r="Q359" s="8" cm="1">
        <f t="array" aca="1" ref="Q359" ca="1">P359-_xlfn.XLOOKUP(Q$1,Cdel!$B$1:$KC$1,IF(ROUNDUP(P359,0)=6,Cdel!$B$8:$KC$8,IF(ROUNDUP(P359,0)=5,Cdel!$B$9:$KC$9,IF(ROUNDUP(P359,0)=4,Cdel!$B$10:$KC$10,IF(ROUNDUP(P359,0)=3,Cdel!$B$11:$KC$11,IF(ROUNDUP(P359,0)=2,Cdel!$B$12:$KC$12,IF(ROUNDUP(P359,0)=1,Cdel!$B$13:$KC$13)))))))</f>
        <v>1.5979594557185901</v>
      </c>
      <c r="R359" s="8" cm="1">
        <f t="array" aca="1" ref="R359" ca="1">Q359-_xlfn.XLOOKUP(R$1,Cdel!$B$1:$KC$1,IF(ROUNDUP(Q359,0)=6,Cdel!$B$8:$KC$8,IF(ROUNDUP(Q359,0)=5,Cdel!$B$9:$KC$9,IF(ROUNDUP(Q359,0)=4,Cdel!$B$10:$KC$10,IF(ROUNDUP(Q359,0)=3,Cdel!$B$11:$KC$11,IF(ROUNDUP(Q359,0)=2,Cdel!$B$12:$KC$12,IF(ROUNDUP(Q359,0)=1,Cdel!$B$13:$KC$13)))))))</f>
        <v>1.5537556682614426</v>
      </c>
      <c r="S359" s="8" cm="1">
        <f t="array" aca="1" ref="S359" ca="1">R359-_xlfn.XLOOKUP(S$1,Cdel!$B$1:$KC$1,IF(ROUNDUP(R359,0)=6,Cdel!$B$8:$KC$8,IF(ROUNDUP(R359,0)=5,Cdel!$B$9:$KC$9,IF(ROUNDUP(R359,0)=4,Cdel!$B$10:$KC$10,IF(ROUNDUP(R359,0)=3,Cdel!$B$11:$KC$11,IF(ROUNDUP(R359,0)=2,Cdel!$B$12:$KC$12,IF(ROUNDUP(R359,0)=1,Cdel!$B$13:$KC$13)))))))</f>
        <v>1.5107746745482562</v>
      </c>
      <c r="T359" s="8" cm="1">
        <f t="array" aca="1" ref="T359" ca="1">S359-_xlfn.XLOOKUP(T$1,Cdel!$B$1:$KC$1,IF(ROUNDUP(S359,0)=6,Cdel!$B$8:$KC$8,IF(ROUNDUP(S359,0)=5,Cdel!$B$9:$KC$9,IF(ROUNDUP(S359,0)=4,Cdel!$B$10:$KC$10,IF(ROUNDUP(S359,0)=3,Cdel!$B$11:$KC$11,IF(ROUNDUP(S359,0)=2,Cdel!$B$12:$KC$12,IF(ROUNDUP(S359,0)=1,Cdel!$B$13:$KC$13)))))))</f>
        <v>1.4689826488680171</v>
      </c>
      <c r="U359" s="8" cm="1">
        <f t="array" aca="1" ref="U359" ca="1">T359-_xlfn.XLOOKUP(U$1,Cdel!$B$1:$KC$1,IF(ROUNDUP(T359,0)=6,Cdel!$B$8:$KC$8,IF(ROUNDUP(T359,0)=5,Cdel!$B$9:$KC$9,IF(ROUNDUP(T359,0)=4,Cdel!$B$10:$KC$10,IF(ROUNDUP(T359,0)=3,Cdel!$B$11:$KC$11,IF(ROUNDUP(T359,0)=2,Cdel!$B$12:$KC$12,IF(ROUNDUP(T359,0)=1,Cdel!$B$13:$KC$13)))))))</f>
        <v>1.4283467012183948</v>
      </c>
      <c r="V359" s="8" cm="1">
        <f t="array" aca="1" ref="V359" ca="1">U359-_xlfn.XLOOKUP(V$1,Cdel!$B$1:$KC$1,IF(ROUNDUP(U359,0)=6,Cdel!$B$8:$KC$8,IF(ROUNDUP(U359,0)=5,Cdel!$B$9:$KC$9,IF(ROUNDUP(U359,0)=4,Cdel!$B$10:$KC$10,IF(ROUNDUP(U359,0)=3,Cdel!$B$11:$KC$11,IF(ROUNDUP(U359,0)=2,Cdel!$B$12:$KC$12,IF(ROUNDUP(U359,0)=1,Cdel!$B$13:$KC$13)))))))</f>
        <v>1.3888348514215656</v>
      </c>
      <c r="W359" s="8" cm="1">
        <f t="array" aca="1" ref="W359" ca="1">V359-_xlfn.XLOOKUP(W$1,Cdel!$B$1:$KC$1,IF(ROUNDUP(V359,0)=6,Cdel!$B$8:$KC$8,IF(ROUNDUP(V359,0)=5,Cdel!$B$9:$KC$9,IF(ROUNDUP(V359,0)=4,Cdel!$B$10:$KC$10,IF(ROUNDUP(V359,0)=3,Cdel!$B$11:$KC$11,IF(ROUNDUP(V359,0)=2,Cdel!$B$12:$KC$12,IF(ROUNDUP(V359,0)=1,Cdel!$B$13:$KC$13)))))))</f>
        <v>1.350416003956058</v>
      </c>
      <c r="X359" s="8" cm="1">
        <f t="array" aca="1" ref="X359" ca="1">W359-_xlfn.XLOOKUP(X$1,Cdel!$B$1:$KC$1,IF(ROUNDUP(W359,0)=6,Cdel!$B$8:$KC$8,IF(ROUNDUP(W359,0)=5,Cdel!$B$9:$KC$9,IF(ROUNDUP(W359,0)=4,Cdel!$B$10:$KC$10,IF(ROUNDUP(W359,0)=3,Cdel!$B$11:$KC$11,IF(ROUNDUP(W359,0)=2,Cdel!$B$12:$KC$12,IF(ROUNDUP(W359,0)=1,Cdel!$B$13:$KC$13)))))))</f>
        <v>1.3130599234848168</v>
      </c>
      <c r="Y359" s="8" cm="1">
        <f t="array" aca="1" ref="Y359" ca="1">X359-_xlfn.XLOOKUP(Y$1,Cdel!$B$1:$KC$1,IF(ROUNDUP(X359,0)=6,Cdel!$B$8:$KC$8,IF(ROUNDUP(X359,0)=5,Cdel!$B$9:$KC$9,IF(ROUNDUP(X359,0)=4,Cdel!$B$10:$KC$10,IF(ROUNDUP(X359,0)=3,Cdel!$B$11:$KC$11,IF(ROUNDUP(X359,0)=2,Cdel!$B$12:$KC$12,IF(ROUNDUP(X359,0)=1,Cdel!$B$13:$KC$13)))))))</f>
        <v>1.2767372110602264</v>
      </c>
      <c r="Z359" s="8" cm="1">
        <f t="array" aca="1" ref="Z359" ca="1">Y359-_xlfn.XLOOKUP(Z$1,Cdel!$B$1:$KC$1,IF(ROUNDUP(Y359,0)=6,Cdel!$B$8:$KC$8,IF(ROUNDUP(Y359,0)=5,Cdel!$B$9:$KC$9,IF(ROUNDUP(Y359,0)=4,Cdel!$B$10:$KC$10,IF(ROUNDUP(Y359,0)=3,Cdel!$B$11:$KC$11,IF(ROUNDUP(Y359,0)=2,Cdel!$B$12:$KC$12,IF(ROUNDUP(Y359,0)=1,Cdel!$B$13:$KC$13)))))))</f>
        <v>1.2414192809873645</v>
      </c>
      <c r="AA359" s="8" cm="1">
        <f t="array" aca="1" ref="AA359" ca="1">Z359-_xlfn.XLOOKUP(AA$1,Cdel!$B$1:$KC$1,IF(ROUNDUP(Z359,0)=6,Cdel!$B$8:$KC$8,IF(ROUNDUP(Z359,0)=5,Cdel!$B$9:$KC$9,IF(ROUNDUP(Z359,0)=4,Cdel!$B$10:$KC$10,IF(ROUNDUP(Z359,0)=3,Cdel!$B$11:$KC$11,IF(ROUNDUP(Z359,0)=2,Cdel!$B$12:$KC$12,IF(ROUNDUP(Z359,0)=1,Cdel!$B$13:$KC$13)))))))</f>
        <v>1.207078338327281</v>
      </c>
      <c r="AB359" s="8" cm="1">
        <f t="array" aca="1" ref="AB359" ca="1">AA359-_xlfn.XLOOKUP(AB$1,Cdel!$B$1:$KC$1,IF(ROUNDUP(AA359,0)=6,Cdel!$B$8:$KC$8,IF(ROUNDUP(AA359,0)=5,Cdel!$B$9:$KC$9,IF(ROUNDUP(AA359,0)=4,Cdel!$B$10:$KC$10,IF(ROUNDUP(AA359,0)=3,Cdel!$B$11:$KC$11,IF(ROUNDUP(AA359,0)=2,Cdel!$B$12:$KC$12,IF(ROUNDUP(AA359,0)=1,Cdel!$B$13:$KC$13)))))))</f>
        <v>1.1736873570225947</v>
      </c>
      <c r="AC359" s="8" cm="1">
        <f t="array" aca="1" ref="AC359" ca="1">AB359-_xlfn.XLOOKUP(AC$1,Cdel!$B$1:$KC$1,IF(ROUNDUP(AB359,0)=6,Cdel!$B$8:$KC$8,IF(ROUNDUP(AB359,0)=5,Cdel!$B$9:$KC$9,IF(ROUNDUP(AB359,0)=4,Cdel!$B$10:$KC$10,IF(ROUNDUP(AB359,0)=3,Cdel!$B$11:$KC$11,IF(ROUNDUP(AB359,0)=2,Cdel!$B$12:$KC$12,IF(ROUNDUP(AB359,0)=1,Cdel!$B$13:$KC$13)))))))</f>
        <v>1.1412200586281949</v>
      </c>
      <c r="AD359" s="8" cm="1">
        <f t="array" aca="1" ref="AD359" ca="1">AC359-_xlfn.XLOOKUP(AD$1,Cdel!$B$1:$KC$1,IF(ROUNDUP(AC359,0)=6,Cdel!$B$8:$KC$8,IF(ROUNDUP(AC359,0)=5,Cdel!$B$9:$KC$9,IF(ROUNDUP(AC359,0)=4,Cdel!$B$10:$KC$10,IF(ROUNDUP(AC359,0)=3,Cdel!$B$11:$KC$11,IF(ROUNDUP(AC359,0)=2,Cdel!$B$12:$KC$12,IF(ROUNDUP(AC359,0)=1,Cdel!$B$13:$KC$13)))))))</f>
        <v>1.1096508916303069</v>
      </c>
      <c r="AE359" s="8" cm="1">
        <f t="array" aca="1" ref="AE359" ca="1">AD359-_xlfn.XLOOKUP(AE$1,Cdel!$B$1:$KC$1,IF(ROUNDUP(AD359,0)=6,Cdel!$B$8:$KC$8,IF(ROUNDUP(AD359,0)=5,Cdel!$B$9:$KC$9,IF(ROUNDUP(AD359,0)=4,Cdel!$B$10:$KC$10,IF(ROUNDUP(AD359,0)=3,Cdel!$B$11:$KC$11,IF(ROUNDUP(AD359,0)=2,Cdel!$B$12:$KC$12,IF(ROUNDUP(AD359,0)=1,Cdel!$B$13:$KC$13)))))))</f>
        <v>1.0789550113376478</v>
      </c>
      <c r="AF359" s="8" cm="1">
        <f t="array" aca="1" ref="AF359" ca="1">AE359-_xlfn.XLOOKUP(AF$1,Cdel!$B$1:$KC$1,IF(ROUNDUP(AE359,0)=6,Cdel!$B$8:$KC$8,IF(ROUNDUP(AE359,0)=5,Cdel!$B$9:$KC$9,IF(ROUNDUP(AE359,0)=4,Cdel!$B$10:$KC$10,IF(ROUNDUP(AE359,0)=3,Cdel!$B$11:$KC$11,IF(ROUNDUP(AE359,0)=2,Cdel!$B$12:$KC$12,IF(ROUNDUP(AE359,0)=1,Cdel!$B$13:$KC$13)))))))</f>
        <v>1.0491082603288457</v>
      </c>
      <c r="AG359" s="8" cm="1">
        <f t="array" aca="1" ref="AG359" ca="1">AF359-_xlfn.XLOOKUP(AG$1,Cdel!$B$1:$KC$1,IF(ROUNDUP(AF359,0)=6,Cdel!$B$8:$KC$8,IF(ROUNDUP(AF359,0)=5,Cdel!$B$9:$KC$9,IF(ROUNDUP(AF359,0)=4,Cdel!$B$10:$KC$10,IF(ROUNDUP(AF359,0)=3,Cdel!$B$11:$KC$11,IF(ROUNDUP(AF359,0)=2,Cdel!$B$12:$KC$12,IF(ROUNDUP(AF359,0)=1,Cdel!$B$13:$KC$13)))))))</f>
        <v>1.0200871494407351</v>
      </c>
      <c r="AH359" s="8" cm="1">
        <f t="array" aca="1" ref="AH359" ca="1">AG359-_xlfn.XLOOKUP(AH$1,Cdel!$B$1:$KC$1,IF(ROUNDUP(AG359,0)=6,Cdel!$B$8:$KC$8,IF(ROUNDUP(AG359,0)=5,Cdel!$B$9:$KC$9,IF(ROUNDUP(AG359,0)=4,Cdel!$B$10:$KC$10,IF(ROUNDUP(AG359,0)=3,Cdel!$B$11:$KC$11,IF(ROUNDUP(AG359,0)=2,Cdel!$B$12:$KC$12,IF(ROUNDUP(AG359,0)=1,Cdel!$B$13:$KC$13)))))))</f>
        <v>0.99186883928256631</v>
      </c>
      <c r="AI359" s="8" cm="1">
        <f t="array" aca="1" ref="AI359" ca="1">AH359-_xlfn.XLOOKUP(AI$1,Cdel!$B$1:$KC$1,IF(ROUNDUP(AH359,0)=6,Cdel!$B$8:$KC$8,IF(ROUNDUP(AH359,0)=5,Cdel!$B$9:$KC$9,IF(ROUNDUP(AH359,0)=4,Cdel!$B$10:$KC$10,IF(ROUNDUP(AH359,0)=3,Cdel!$B$11:$KC$11,IF(ROUNDUP(AH359,0)=2,Cdel!$B$12:$KC$12,IF(ROUNDUP(AH359,0)=1,Cdel!$B$13:$KC$13)))))))</f>
        <v>0.97814998077207371</v>
      </c>
      <c r="AJ359" s="8" cm="1">
        <f t="array" aca="1" ref="AJ359" ca="1">AI359-_xlfn.XLOOKUP(AJ$1,Cdel!$B$1:$KC$1,IF(ROUNDUP(AI359,0)=6,Cdel!$B$8:$KC$8,IF(ROUNDUP(AI359,0)=5,Cdel!$B$9:$KC$9,IF(ROUNDUP(AI359,0)=4,Cdel!$B$10:$KC$10,IF(ROUNDUP(AI359,0)=3,Cdel!$B$11:$KC$11,IF(ROUNDUP(AI359,0)=2,Cdel!$B$12:$KC$12,IF(ROUNDUP(AI359,0)=1,Cdel!$B$13:$KC$13)))))))</f>
        <v>0.96481062219418723</v>
      </c>
      <c r="AK359" s="8" cm="1">
        <f t="array" aca="1" ref="AK359" ca="1">AJ359-_xlfn.XLOOKUP(AK$1,Cdel!$B$1:$KC$1,IF(ROUNDUP(AJ359,0)=6,Cdel!$B$8:$KC$8,IF(ROUNDUP(AJ359,0)=5,Cdel!$B$9:$KC$9,IF(ROUNDUP(AJ359,0)=4,Cdel!$B$10:$KC$10,IF(ROUNDUP(AJ359,0)=3,Cdel!$B$11:$KC$11,IF(ROUNDUP(AJ359,0)=2,Cdel!$B$12:$KC$12,IF(ROUNDUP(AJ359,0)=1,Cdel!$B$13:$KC$13)))))))</f>
        <v>0.9518402655764453</v>
      </c>
      <c r="AL359" s="8" cm="1">
        <f t="array" aca="1" ref="AL359" ca="1">AK359-_xlfn.XLOOKUP(AL$1,Cdel!$B$1:$KC$1,IF(ROUNDUP(AK359,0)=6,Cdel!$B$8:$KC$8,IF(ROUNDUP(AK359,0)=5,Cdel!$B$9:$KC$9,IF(ROUNDUP(AK359,0)=4,Cdel!$B$10:$KC$10,IF(ROUNDUP(AK359,0)=3,Cdel!$B$11:$KC$11,IF(ROUNDUP(AK359,0)=2,Cdel!$B$12:$KC$12,IF(ROUNDUP(AK359,0)=1,Cdel!$B$13:$KC$13)))))))</f>
        <v>0.93922870334808661</v>
      </c>
      <c r="AM359" s="8" cm="1">
        <f t="array" aca="1" ref="AM359" ca="1">AL359-_xlfn.XLOOKUP(AM$1,Cdel!$B$1:$KC$1,IF(ROUNDUP(AL359,0)=6,Cdel!$B$8:$KC$8,IF(ROUNDUP(AL359,0)=5,Cdel!$B$9:$KC$9,IF(ROUNDUP(AL359,0)=4,Cdel!$B$10:$KC$10,IF(ROUNDUP(AL359,0)=3,Cdel!$B$11:$KC$11,IF(ROUNDUP(AL359,0)=2,Cdel!$B$12:$KC$12,IF(ROUNDUP(AL359,0)=1,Cdel!$B$13:$KC$13)))))))</f>
        <v>0.92696601030677162</v>
      </c>
      <c r="AN359" s="8" cm="1">
        <f t="array" aca="1" ref="AN359" ca="1">AM359-_xlfn.XLOOKUP(AN$1,Cdel!$B$1:$KC$1,IF(ROUNDUP(AM359,0)=6,Cdel!$B$8:$KC$8,IF(ROUNDUP(AM359,0)=5,Cdel!$B$9:$KC$9,IF(ROUNDUP(AM359,0)=4,Cdel!$B$10:$KC$10,IF(ROUNDUP(AM359,0)=3,Cdel!$B$11:$KC$11,IF(ROUNDUP(AM359,0)=2,Cdel!$B$12:$KC$12,IF(ROUNDUP(AM359,0)=1,Cdel!$B$13:$KC$13)))))))</f>
        <v>0.91504253580752315</v>
      </c>
      <c r="AO359" s="8" cm="1">
        <f t="array" aca="1" ref="AO359" ca="1">AN359-_xlfn.XLOOKUP(AO$1,Cdel!$B$1:$KC$1,IF(ROUNDUP(AN359,0)=6,Cdel!$B$8:$KC$8,IF(ROUNDUP(AN359,0)=5,Cdel!$B$9:$KC$9,IF(ROUNDUP(AN359,0)=4,Cdel!$B$10:$KC$10,IF(ROUNDUP(AN359,0)=3,Cdel!$B$11:$KC$11,IF(ROUNDUP(AN359,0)=2,Cdel!$B$12:$KC$12,IF(ROUNDUP(AN359,0)=1,Cdel!$B$13:$KC$13)))))))</f>
        <v>0.9034488961677446</v>
      </c>
      <c r="AP359" s="8" cm="1">
        <f t="array" aca="1" ref="AP359" ca="1">AO359-_xlfn.XLOOKUP(AP$1,Cdel!$B$1:$KC$1,IF(ROUNDUP(AO359,0)=6,Cdel!$B$8:$KC$8,IF(ROUNDUP(AO359,0)=5,Cdel!$B$9:$KC$9,IF(ROUNDUP(AO359,0)=4,Cdel!$B$10:$KC$10,IF(ROUNDUP(AO359,0)=3,Cdel!$B$11:$KC$11,IF(ROUNDUP(AO359,0)=2,Cdel!$B$12:$KC$12,IF(ROUNDUP(AO359,0)=1,Cdel!$B$13:$KC$13)))))))</f>
        <v>0.89217596728233317</v>
      </c>
      <c r="AQ359" s="8" cm="1">
        <f t="array" aca="1" ref="AQ359" ca="1">AP359-_xlfn.XLOOKUP(AQ$1,Cdel!$B$1:$KC$1,IF(ROUNDUP(AP359,0)=6,Cdel!$B$8:$KC$8,IF(ROUNDUP(AP359,0)=5,Cdel!$B$9:$KC$9,IF(ROUNDUP(AP359,0)=4,Cdel!$B$10:$KC$10,IF(ROUNDUP(AP359,0)=3,Cdel!$B$11:$KC$11,IF(ROUNDUP(AP359,0)=2,Cdel!$B$12:$KC$12,IF(ROUNDUP(AP359,0)=1,Cdel!$B$13:$KC$13)))))))</f>
        <v>0.88121487744307958</v>
      </c>
      <c r="AR359" s="8" cm="1">
        <f t="array" aca="1" ref="AR359" ca="1">AQ359-_xlfn.XLOOKUP(AR$1,Cdel!$B$1:$KC$1,IF(ROUNDUP(AQ359,0)=6,Cdel!$B$8:$KC$8,IF(ROUNDUP(AQ359,0)=5,Cdel!$B$9:$KC$9,IF(ROUNDUP(AQ359,0)=4,Cdel!$B$10:$KC$10,IF(ROUNDUP(AQ359,0)=3,Cdel!$B$11:$KC$11,IF(ROUNDUP(AQ359,0)=2,Cdel!$B$12:$KC$12,IF(ROUNDUP(AQ359,0)=1,Cdel!$B$13:$KC$13)))))))</f>
        <v>0.87055700035670225</v>
      </c>
      <c r="AS359" s="8" cm="1">
        <f t="array" aca="1" ref="AS359" ca="1">AR359-_xlfn.XLOOKUP(AS$1,Cdel!$B$1:$KC$1,IF(ROUNDUP(AR359,0)=6,Cdel!$B$8:$KC$8,IF(ROUNDUP(AR359,0)=5,Cdel!$B$9:$KC$9,IF(ROUNDUP(AR359,0)=4,Cdel!$B$10:$KC$10,IF(ROUNDUP(AR359,0)=3,Cdel!$B$11:$KC$11,IF(ROUNDUP(AR359,0)=2,Cdel!$B$12:$KC$12,IF(ROUNDUP(AR359,0)=1,Cdel!$B$13:$KC$13)))))))</f>
        <v>0.86019394835602059</v>
      </c>
      <c r="AT359" s="8" cm="1">
        <f t="array" aca="1" ref="AT359" ca="1">AS359-_xlfn.XLOOKUP(AT$1,Cdel!$B$1:$KC$1,IF(ROUNDUP(AS359,0)=6,Cdel!$B$8:$KC$8,IF(ROUNDUP(AS359,0)=5,Cdel!$B$9:$KC$9,IF(ROUNDUP(AS359,0)=4,Cdel!$B$10:$KC$10,IF(ROUNDUP(AS359,0)=3,Cdel!$B$11:$KC$11,IF(ROUNDUP(AS359,0)=2,Cdel!$B$12:$KC$12,IF(ROUNDUP(AS359,0)=1,Cdel!$B$13:$KC$13)))))))</f>
        <v>0.85011756579892617</v>
      </c>
      <c r="AU359" s="8" cm="1">
        <f t="array" aca="1" ref="AU359" ca="1">AT359-_xlfn.XLOOKUP(AU$1,Cdel!$B$1:$KC$1,IF(ROUNDUP(AT359,0)=6,Cdel!$B$8:$KC$8,IF(ROUNDUP(AT359,0)=5,Cdel!$B$9:$KC$9,IF(ROUNDUP(AT359,0)=4,Cdel!$B$10:$KC$10,IF(ROUNDUP(AT359,0)=3,Cdel!$B$11:$KC$11,IF(ROUNDUP(AT359,0)=2,Cdel!$B$12:$KC$12,IF(ROUNDUP(AT359,0)=1,Cdel!$B$13:$KC$13)))))))</f>
        <v>0.84031992264995425</v>
      </c>
      <c r="AV359" s="8" cm="1">
        <f t="array" aca="1" ref="AV359" ca="1">AU359-_xlfn.XLOOKUP(AV$1,Cdel!$B$1:$KC$1,IF(ROUNDUP(AU359,0)=6,Cdel!$B$8:$KC$8,IF(ROUNDUP(AU359,0)=5,Cdel!$B$9:$KC$9,IF(ROUNDUP(AU359,0)=4,Cdel!$B$10:$KC$10,IF(ROUNDUP(AU359,0)=3,Cdel!$B$11:$KC$11,IF(ROUNDUP(AU359,0)=2,Cdel!$B$12:$KC$12,IF(ROUNDUP(AU359,0)=1,Cdel!$B$13:$KC$13)))))))</f>
        <v>0.83079330823940745</v>
      </c>
      <c r="AW359" s="8" cm="1">
        <f t="array" aca="1" ref="AW359" ca="1">AV359-_xlfn.XLOOKUP(AW$1,Cdel!$B$1:$KC$1,IF(ROUNDUP(AV359,0)=6,Cdel!$B$8:$KC$8,IF(ROUNDUP(AV359,0)=5,Cdel!$B$9:$KC$9,IF(ROUNDUP(AV359,0)=4,Cdel!$B$10:$KC$10,IF(ROUNDUP(AV359,0)=3,Cdel!$B$11:$KC$11,IF(ROUNDUP(AV359,0)=2,Cdel!$B$12:$KC$12,IF(ROUNDUP(AV359,0)=1,Cdel!$B$13:$KC$13)))))))</f>
        <v>0.82153022519511842</v>
      </c>
      <c r="AX359" s="8" cm="1">
        <f t="array" aca="1" ref="AX359" ca="1">AW359-_xlfn.XLOOKUP(AX$1,Cdel!$B$1:$KC$1,IF(ROUNDUP(AW359,0)=6,Cdel!$B$8:$KC$8,IF(ROUNDUP(AW359,0)=5,Cdel!$B$9:$KC$9,IF(ROUNDUP(AW359,0)=4,Cdel!$B$10:$KC$10,IF(ROUNDUP(AW359,0)=3,Cdel!$B$11:$KC$11,IF(ROUNDUP(AW359,0)=2,Cdel!$B$12:$KC$12,IF(ROUNDUP(AW359,0)=1,Cdel!$B$13:$KC$13)))))))</f>
        <v>0.81252338354207532</v>
      </c>
      <c r="AY359" s="8" cm="1">
        <f t="array" aca="1" ref="AY359" ca="1">AX359-_xlfn.XLOOKUP(AY$1,Cdel!$B$1:$KC$1,IF(ROUNDUP(AX359,0)=6,Cdel!$B$8:$KC$8,IF(ROUNDUP(AX359,0)=5,Cdel!$B$9:$KC$9,IF(ROUNDUP(AX359,0)=4,Cdel!$B$10:$KC$10,IF(ROUNDUP(AX359,0)=3,Cdel!$B$11:$KC$11,IF(ROUNDUP(AX359,0)=2,Cdel!$B$12:$KC$12,IF(ROUNDUP(AX359,0)=1,Cdel!$B$13:$KC$13)))))))</f>
        <v>0.80376569496526717</v>
      </c>
      <c r="AZ359" s="8" cm="1">
        <f t="array" aca="1" ref="AZ359" ca="1">AY359-_xlfn.XLOOKUP(AZ$1,Cdel!$B$1:$KC$1,IF(ROUNDUP(AY359,0)=6,Cdel!$B$8:$KC$8,IF(ROUNDUP(AY359,0)=5,Cdel!$B$9:$KC$9,IF(ROUNDUP(AY359,0)=4,Cdel!$B$10:$KC$10,IF(ROUNDUP(AY359,0)=3,Cdel!$B$11:$KC$11,IF(ROUNDUP(AY359,0)=2,Cdel!$B$12:$KC$12,IF(ROUNDUP(AY359,0)=1,Cdel!$B$13:$KC$13)))))))</f>
        <v>0.7952502672312356</v>
      </c>
      <c r="BA359" s="8" cm="1">
        <f t="array" aca="1" ref="BA359" ca="1">AZ359-_xlfn.XLOOKUP(BA$1,Cdel!$B$1:$KC$1,IF(ROUNDUP(AZ359,0)=6,Cdel!$B$8:$KC$8,IF(ROUNDUP(AZ359,0)=5,Cdel!$B$9:$KC$9,IF(ROUNDUP(AZ359,0)=4,Cdel!$B$10:$KC$10,IF(ROUNDUP(AZ359,0)=3,Cdel!$B$11:$KC$11,IF(ROUNDUP(AZ359,0)=2,Cdel!$B$12:$KC$12,IF(ROUNDUP(AZ359,0)=1,Cdel!$B$13:$KC$13)))))))</f>
        <v>0.78697039876393937</v>
      </c>
      <c r="BB359" s="8" cm="1">
        <f t="array" aca="1" ref="BB359" ca="1">BA359-_xlfn.XLOOKUP(BB$1,Cdel!$B$1:$KC$1,IF(ROUNDUP(BA359,0)=6,Cdel!$B$8:$KC$8,IF(ROUNDUP(BA359,0)=5,Cdel!$B$9:$KC$9,IF(ROUNDUP(BA359,0)=4,Cdel!$B$10:$KC$10,IF(ROUNDUP(BA359,0)=3,Cdel!$B$11:$KC$11,IF(ROUNDUP(BA359,0)=2,Cdel!$B$12:$KC$12,IF(ROUNDUP(BA359,0)=1,Cdel!$B$13:$KC$13)))))))</f>
        <v>0.77891957337066597</v>
      </c>
      <c r="BC359" s="8" cm="1">
        <f t="array" aca="1" ref="BC359" ca="1">BB359-_xlfn.XLOOKUP(BC$1,Cdel!$B$1:$KC$1,IF(ROUNDUP(BB359,0)=6,Cdel!$B$8:$KC$8,IF(ROUNDUP(BB359,0)=5,Cdel!$B$9:$KC$9,IF(ROUNDUP(BB359,0)=4,Cdel!$B$10:$KC$10,IF(ROUNDUP(BB359,0)=3,Cdel!$B$11:$KC$11,IF(ROUNDUP(BB359,0)=2,Cdel!$B$12:$KC$12,IF(ROUNDUP(BB359,0)=1,Cdel!$B$13:$KC$13)))))))</f>
        <v>0.77109145511383781</v>
      </c>
      <c r="BD359" s="8" cm="1">
        <f t="array" aca="1" ref="BD359" ca="1">BC359-_xlfn.XLOOKUP(BD$1,Cdel!$B$1:$KC$1,IF(ROUNDUP(BC359,0)=6,Cdel!$B$8:$KC$8,IF(ROUNDUP(BC359,0)=5,Cdel!$B$9:$KC$9,IF(ROUNDUP(BC359,0)=4,Cdel!$B$10:$KC$10,IF(ROUNDUP(BC359,0)=3,Cdel!$B$11:$KC$11,IF(ROUNDUP(BC359,0)=2,Cdel!$B$12:$KC$12,IF(ROUNDUP(BC359,0)=1,Cdel!$B$13:$KC$13)))))))</f>
        <v>0.76347988332467875</v>
      </c>
      <c r="BE359" s="8" cm="1">
        <f t="array" aca="1" ref="BE359" ca="1">BD359-_xlfn.XLOOKUP(BE$1,Cdel!$B$1:$KC$1,IF(ROUNDUP(BD359,0)=6,Cdel!$B$8:$KC$8,IF(ROUNDUP(BD359,0)=5,Cdel!$B$9:$KC$9,IF(ROUNDUP(BD359,0)=4,Cdel!$B$10:$KC$10,IF(ROUNDUP(BD359,0)=3,Cdel!$B$11:$KC$11,IF(ROUNDUP(BD359,0)=2,Cdel!$B$12:$KC$12,IF(ROUNDUP(BD359,0)=1,Cdel!$B$13:$KC$13)))))))</f>
        <v>0.7560788677548147</v>
      </c>
      <c r="BF359" s="8" cm="1">
        <f t="array" aca="1" ref="BF359" ca="1">BE359-_xlfn.XLOOKUP(BF$1,Cdel!$B$1:$KC$1,IF(ROUNDUP(BE359,0)=6,Cdel!$B$8:$KC$8,IF(ROUNDUP(BE359,0)=5,Cdel!$B$9:$KC$9,IF(ROUNDUP(BE359,0)=4,Cdel!$B$10:$KC$10,IF(ROUNDUP(BE359,0)=3,Cdel!$B$11:$KC$11,IF(ROUNDUP(BE359,0)=2,Cdel!$B$12:$KC$12,IF(ROUNDUP(BE359,0)=1,Cdel!$B$13:$KC$13)))))))</f>
        <v>0.74888258386199436</v>
      </c>
      <c r="BG359" s="8" cm="1">
        <f t="array" aca="1" ref="BG359" ca="1">BF359-_xlfn.XLOOKUP(BG$1,Cdel!$B$1:$KC$1,IF(ROUNDUP(BF359,0)=6,Cdel!$B$8:$KC$8,IF(ROUNDUP(BF359,0)=5,Cdel!$B$9:$KC$9,IF(ROUNDUP(BF359,0)=4,Cdel!$B$10:$KC$10,IF(ROUNDUP(BF359,0)=3,Cdel!$B$11:$KC$11,IF(ROUNDUP(BF359,0)=2,Cdel!$B$12:$KC$12,IF(ROUNDUP(BF359,0)=1,Cdel!$B$13:$KC$13)))))))</f>
        <v>0.74188536822621975</v>
      </c>
      <c r="BH359" s="8" cm="1">
        <f t="array" aca="1" ref="BH359" ca="1">BG359-_xlfn.XLOOKUP(BH$1,Cdel!$B$1:$KC$1,IF(ROUNDUP(BG359,0)=6,Cdel!$B$8:$KC$8,IF(ROUNDUP(BG359,0)=5,Cdel!$B$9:$KC$9,IF(ROUNDUP(BG359,0)=4,Cdel!$B$10:$KC$10,IF(ROUNDUP(BG359,0)=3,Cdel!$B$11:$KC$11,IF(ROUNDUP(BG359,0)=2,Cdel!$B$12:$KC$12,IF(ROUNDUP(BG359,0)=1,Cdel!$B$13:$KC$13)))))))</f>
        <v>0.73508171409267775</v>
      </c>
      <c r="BI359" s="8" cm="1">
        <f t="array" aca="1" ref="BI359" ca="1">BH359-_xlfn.XLOOKUP(BI$1,Cdel!$B$1:$KC$1,IF(ROUNDUP(BH359,0)=6,Cdel!$B$8:$KC$8,IF(ROUNDUP(BH359,0)=5,Cdel!$B$9:$KC$9,IF(ROUNDUP(BH359,0)=4,Cdel!$B$10:$KC$10,IF(ROUNDUP(BH359,0)=3,Cdel!$B$11:$KC$11,IF(ROUNDUP(BH359,0)=2,Cdel!$B$12:$KC$12,IF(ROUNDUP(BH359,0)=1,Cdel!$B$13:$KC$13)))))))</f>
        <v>0.72846626703796669</v>
      </c>
      <c r="BJ359" s="8" cm="1">
        <f t="array" aca="1" ref="BJ359" ca="1">BI359-_xlfn.XLOOKUP(BJ$1,Cdel!$B$1:$KC$1,IF(ROUNDUP(BI359,0)=6,Cdel!$B$8:$KC$8,IF(ROUNDUP(BI359,0)=5,Cdel!$B$9:$KC$9,IF(ROUNDUP(BI359,0)=4,Cdel!$B$10:$KC$10,IF(ROUNDUP(BI359,0)=3,Cdel!$B$11:$KC$11,IF(ROUNDUP(BI359,0)=2,Cdel!$B$12:$KC$12,IF(ROUNDUP(BI359,0)=1,Cdel!$B$13:$KC$13)))))))</f>
        <v>0.72203382075620626</v>
      </c>
      <c r="BK359" s="8" cm="1">
        <f t="array" aca="1" ref="BK359" ca="1">BJ359-_xlfn.XLOOKUP(BK$1,Cdel!$B$1:$KC$1,IF(ROUNDUP(BJ359,0)=6,Cdel!$B$8:$KC$8,IF(ROUNDUP(BJ359,0)=5,Cdel!$B$9:$KC$9,IF(ROUNDUP(BJ359,0)=4,Cdel!$B$10:$KC$10,IF(ROUNDUP(BJ359,0)=3,Cdel!$B$11:$KC$11,IF(ROUNDUP(BJ359,0)=2,Cdel!$B$12:$KC$12,IF(ROUNDUP(BJ359,0)=1,Cdel!$B$13:$KC$13)))))))</f>
        <v>0.71577931296171526</v>
      </c>
      <c r="BL359" s="8" cm="1">
        <f t="array" aca="1" ref="BL359" ca="1">BK359-_xlfn.XLOOKUP(BL$1,Cdel!$B$1:$KC$1,IF(ROUNDUP(BK359,0)=6,Cdel!$B$8:$KC$8,IF(ROUNDUP(BK359,0)=5,Cdel!$B$9:$KC$9,IF(ROUNDUP(BK359,0)=4,Cdel!$B$10:$KC$10,IF(ROUNDUP(BK359,0)=3,Cdel!$B$11:$KC$11,IF(ROUNDUP(BK359,0)=2,Cdel!$B$12:$KC$12,IF(ROUNDUP(BK359,0)=1,Cdel!$B$13:$KC$13)))))))</f>
        <v>0.70969782140503146</v>
      </c>
      <c r="BM359" s="8" cm="1">
        <f t="array" aca="1" ref="BM359" ca="1">BL359-_xlfn.XLOOKUP(BM$1,Cdel!$B$1:$KC$1,IF(ROUNDUP(BL359,0)=6,Cdel!$B$8:$KC$8,IF(ROUNDUP(BL359,0)=5,Cdel!$B$9:$KC$9,IF(ROUNDUP(BL359,0)=4,Cdel!$B$10:$KC$10,IF(ROUNDUP(BL359,0)=3,Cdel!$B$11:$KC$11,IF(ROUNDUP(BL359,0)=2,Cdel!$B$12:$KC$12,IF(ROUNDUP(BL359,0)=1,Cdel!$B$13:$KC$13)))))))</f>
        <v>0.70378455999913903</v>
      </c>
      <c r="BN359" s="8" cm="1">
        <f t="array" aca="1" ref="BN359" ca="1">BM359-_xlfn.XLOOKUP(BN$1,Cdel!$B$1:$KC$1,IF(ROUNDUP(BM359,0)=6,Cdel!$B$8:$KC$8,IF(ROUNDUP(BM359,0)=5,Cdel!$B$9:$KC$9,IF(ROUNDUP(BM359,0)=4,Cdel!$B$10:$KC$10,IF(ROUNDUP(BM359,0)=3,Cdel!$B$11:$KC$11,IF(ROUNDUP(BM359,0)=2,Cdel!$B$12:$KC$12,IF(ROUNDUP(BM359,0)=1,Cdel!$B$13:$KC$13)))))))</f>
        <v>0.69803487505285522</v>
      </c>
      <c r="BO359" s="8" cm="1">
        <f t="array" aca="1" ref="BO359" ca="1">BN359-_xlfn.XLOOKUP(BO$1,Cdel!$B$1:$KC$1,IF(ROUNDUP(BN359,0)=6,Cdel!$B$8:$KC$8,IF(ROUNDUP(BN359,0)=5,Cdel!$B$9:$KC$9,IF(ROUNDUP(BN359,0)=4,Cdel!$B$10:$KC$10,IF(ROUNDUP(BN359,0)=3,Cdel!$B$11:$KC$11,IF(ROUNDUP(BN359,0)=2,Cdel!$B$12:$KC$12,IF(ROUNDUP(BN359,0)=1,Cdel!$B$13:$KC$13)))))))</f>
        <v>0.69244424160841123</v>
      </c>
      <c r="BP359" s="8" cm="1">
        <f t="array" aca="1" ref="BP359" ca="1">BO359-_xlfn.XLOOKUP(BP$1,Cdel!$B$1:$KC$1,IF(ROUNDUP(BO359,0)=6,Cdel!$B$8:$KC$8,IF(ROUNDUP(BO359,0)=5,Cdel!$B$9:$KC$9,IF(ROUNDUP(BO359,0)=4,Cdel!$B$10:$KC$10,IF(ROUNDUP(BO359,0)=3,Cdel!$B$11:$KC$11,IF(ROUNDUP(BO359,0)=2,Cdel!$B$12:$KC$12,IF(ROUNDUP(BO359,0)=1,Cdel!$B$13:$KC$13)))))))</f>
        <v>0.68700825988034508</v>
      </c>
      <c r="BQ359" s="8" cm="1">
        <f t="array" aca="1" ref="BQ359" ca="1">BP359-_xlfn.XLOOKUP(BQ$1,Cdel!$B$1:$KC$1,IF(ROUNDUP(BP359,0)=6,Cdel!$B$8:$KC$8,IF(ROUNDUP(BP359,0)=5,Cdel!$B$9:$KC$9,IF(ROUNDUP(BP359,0)=4,Cdel!$B$10:$KC$10,IF(ROUNDUP(BP359,0)=3,Cdel!$B$11:$KC$11,IF(ROUNDUP(BP359,0)=2,Cdel!$B$12:$KC$12,IF(ROUNDUP(BP359,0)=1,Cdel!$B$13:$KC$13)))))))</f>
        <v>0.68172265179290437</v>
      </c>
      <c r="BR359" s="8" cm="1">
        <f t="array" aca="1" ref="BR359" ca="1">BQ359-_xlfn.XLOOKUP(BR$1,Cdel!$B$1:$KC$1,IF(ROUNDUP(BQ359,0)=6,Cdel!$B$8:$KC$8,IF(ROUNDUP(BQ359,0)=5,Cdel!$B$9:$KC$9,IF(ROUNDUP(BQ359,0)=4,Cdel!$B$10:$KC$10,IF(ROUNDUP(BQ359,0)=3,Cdel!$B$11:$KC$11,IF(ROUNDUP(BQ359,0)=2,Cdel!$B$12:$KC$12,IF(ROUNDUP(BQ359,0)=1,Cdel!$B$13:$KC$13)))))))</f>
        <v>0.6765832576132339</v>
      </c>
      <c r="BS359" s="8" cm="1">
        <f t="array" aca="1" ref="BS359" ca="1">BR359-_xlfn.XLOOKUP(BS$1,Cdel!$B$1:$KC$1,IF(ROUNDUP(BR359,0)=6,Cdel!$B$8:$KC$8,IF(ROUNDUP(BR359,0)=5,Cdel!$B$9:$KC$9,IF(ROUNDUP(BR359,0)=4,Cdel!$B$10:$KC$10,IF(ROUNDUP(BR359,0)=3,Cdel!$B$11:$KC$11,IF(ROUNDUP(BR359,0)=2,Cdel!$B$12:$KC$12,IF(ROUNDUP(BR359,0)=1,Cdel!$B$13:$KC$13)))))))</f>
        <v>0.67158603267769768</v>
      </c>
      <c r="BT359" s="8" cm="1">
        <f t="array" aca="1" ref="BT359" ca="1">BS359-_xlfn.XLOOKUP(BT$1,Cdel!$B$1:$KC$1,IF(ROUNDUP(BS359,0)=6,Cdel!$B$8:$KC$8,IF(ROUNDUP(BS359,0)=5,Cdel!$B$9:$KC$9,IF(ROUNDUP(BS359,0)=4,Cdel!$B$10:$KC$10,IF(ROUNDUP(BS359,0)=3,Cdel!$B$11:$KC$11,IF(ROUNDUP(BS359,0)=2,Cdel!$B$12:$KC$12,IF(ROUNDUP(BS359,0)=1,Cdel!$B$13:$KC$13)))))))</f>
        <v>0.66672704420875983</v>
      </c>
      <c r="BU359" s="8" cm="1">
        <f t="array" aca="1" ref="BU359" ca="1">BT359-_xlfn.XLOOKUP(BU$1,Cdel!$B$1:$KC$1,IF(ROUNDUP(BT359,0)=6,Cdel!$B$8:$KC$8,IF(ROUNDUP(BT359,0)=5,Cdel!$B$9:$KC$9,IF(ROUNDUP(BT359,0)=4,Cdel!$B$10:$KC$10,IF(ROUNDUP(BT359,0)=3,Cdel!$B$11:$KC$11,IF(ROUNDUP(BT359,0)=2,Cdel!$B$12:$KC$12,IF(ROUNDUP(BT359,0)=1,Cdel!$B$13:$KC$13)))))))</f>
        <v>0.66200246821991904</v>
      </c>
      <c r="BV359" s="8" cm="1">
        <f t="array" aca="1" ref="BV359" ca="1">BU359-_xlfn.XLOOKUP(BV$1,Cdel!$B$1:$KC$1,IF(ROUNDUP(BU359,0)=6,Cdel!$B$8:$KC$8,IF(ROUNDUP(BU359,0)=5,Cdel!$B$9:$KC$9,IF(ROUNDUP(BU359,0)=4,Cdel!$B$10:$KC$10,IF(ROUNDUP(BU359,0)=3,Cdel!$B$11:$KC$11,IF(ROUNDUP(BU359,0)=2,Cdel!$B$12:$KC$12,IF(ROUNDUP(BU359,0)=1,Cdel!$B$13:$KC$13)))))))</f>
        <v>0.65740858650626055</v>
      </c>
      <c r="BW359" s="8" cm="1">
        <f t="array" aca="1" ref="BW359" ca="1">BV359-_xlfn.XLOOKUP(BW$1,Cdel!$B$1:$KC$1,IF(ROUNDUP(BV359,0)=6,Cdel!$B$8:$KC$8,IF(ROUNDUP(BV359,0)=5,Cdel!$B$9:$KC$9,IF(ROUNDUP(BV359,0)=4,Cdel!$B$10:$KC$10,IF(ROUNDUP(BV359,0)=3,Cdel!$B$11:$KC$11,IF(ROUNDUP(BV359,0)=2,Cdel!$B$12:$KC$12,IF(ROUNDUP(BV359,0)=1,Cdel!$B$13:$KC$13)))))))</f>
        <v>0.65294178371825762</v>
      </c>
      <c r="BX359" s="8" cm="1">
        <f t="array" aca="1" ref="BX359" ca="1">BW359-_xlfn.XLOOKUP(BX$1,Cdel!$B$1:$KC$1,IF(ROUNDUP(BW359,0)=6,Cdel!$B$8:$KC$8,IF(ROUNDUP(BW359,0)=5,Cdel!$B$9:$KC$9,IF(ROUNDUP(BW359,0)=4,Cdel!$B$10:$KC$10,IF(ROUNDUP(BW359,0)=3,Cdel!$B$11:$KC$11,IF(ROUNDUP(BW359,0)=2,Cdel!$B$12:$KC$12,IF(ROUNDUP(BW359,0)=1,Cdel!$B$13:$KC$13)))))))</f>
        <v>0.64859854451651922</v>
      </c>
      <c r="BY359" s="8" cm="1">
        <f t="array" aca="1" ref="BY359" ca="1">BX359-_xlfn.XLOOKUP(BY$1,Cdel!$B$1:$KC$1,IF(ROUNDUP(BX359,0)=6,Cdel!$B$8:$KC$8,IF(ROUNDUP(BX359,0)=5,Cdel!$B$9:$KC$9,IF(ROUNDUP(BX359,0)=4,Cdel!$B$10:$KC$10,IF(ROUNDUP(BX359,0)=3,Cdel!$B$11:$KC$11,IF(ROUNDUP(BX359,0)=2,Cdel!$B$12:$KC$12,IF(ROUNDUP(BX359,0)=1,Cdel!$B$13:$KC$13)))))))</f>
        <v>0.64437545080524494</v>
      </c>
      <c r="BZ359" s="8" cm="1">
        <f t="array" aca="1" ref="BZ359" ca="1">BY359-_xlfn.XLOOKUP(BZ$1,Cdel!$B$1:$KC$1,IF(ROUNDUP(BY359,0)=6,Cdel!$B$8:$KC$8,IF(ROUNDUP(BY359,0)=5,Cdel!$B$9:$KC$9,IF(ROUNDUP(BY359,0)=4,Cdel!$B$10:$KC$10,IF(ROUNDUP(BY359,0)=3,Cdel!$B$11:$KC$11,IF(ROUNDUP(BY359,0)=2,Cdel!$B$12:$KC$12,IF(ROUNDUP(BY359,0)=1,Cdel!$B$13:$KC$13)))))))</f>
        <v>0.64026917904221015</v>
      </c>
      <c r="CA359" s="8" cm="1">
        <f t="array" aca="1" ref="CA359" ca="1">BZ359-_xlfn.XLOOKUP(CA$1,Cdel!$B$1:$KC$1,IF(ROUNDUP(BZ359,0)=6,Cdel!$B$8:$KC$8,IF(ROUNDUP(BZ359,0)=5,Cdel!$B$9:$KC$9,IF(ROUNDUP(BZ359,0)=4,Cdel!$B$10:$KC$10,IF(ROUNDUP(BZ359,0)=3,Cdel!$B$11:$KC$11,IF(ROUNDUP(BZ359,0)=2,Cdel!$B$12:$KC$12,IF(ROUNDUP(BZ359,0)=1,Cdel!$B$13:$KC$13)))))))</f>
        <v>0.63627649762316374</v>
      </c>
      <c r="CB359" s="8" cm="1">
        <f t="array" aca="1" ref="CB359" ca="1">CA359-_xlfn.XLOOKUP(CB$1,Cdel!$B$1:$KC$1,IF(ROUNDUP(CA359,0)=6,Cdel!$B$8:$KC$8,IF(ROUNDUP(CA359,0)=5,Cdel!$B$9:$KC$9,IF(ROUNDUP(CA359,0)=4,Cdel!$B$10:$KC$10,IF(ROUNDUP(CA359,0)=3,Cdel!$B$11:$KC$11,IF(ROUNDUP(CA359,0)=2,Cdel!$B$12:$KC$12,IF(ROUNDUP(CA359,0)=1,Cdel!$B$13:$KC$13)))))))</f>
        <v>0.63239426433858037</v>
      </c>
      <c r="CC359" s="8" cm="1">
        <f t="array" aca="1" ref="CC359" ca="1">CB359-_xlfn.XLOOKUP(CC$1,Cdel!$B$1:$KC$1,IF(ROUNDUP(CB359,0)=6,Cdel!$B$8:$KC$8,IF(ROUNDUP(CB359,0)=5,Cdel!$B$9:$KC$9,IF(ROUNDUP(CB359,0)=4,Cdel!$B$10:$KC$10,IF(ROUNDUP(CB359,0)=3,Cdel!$B$11:$KC$11,IF(ROUNDUP(CB359,0)=2,Cdel!$B$12:$KC$12,IF(ROUNDUP(CB359,0)=1,Cdel!$B$13:$KC$13)))))))</f>
        <v>0.62861942390076575</v>
      </c>
      <c r="CD359" s="8" cm="1">
        <f t="array" aca="1" ref="CD359" ca="1">CC359-_xlfn.XLOOKUP(CD$1,Cdel!$B$1:$KC$1,IF(ROUNDUP(CC359,0)=6,Cdel!$B$8:$KC$8,IF(ROUNDUP(CC359,0)=5,Cdel!$B$9:$KC$9,IF(ROUNDUP(CC359,0)=4,Cdel!$B$10:$KC$10,IF(ROUNDUP(CC359,0)=3,Cdel!$B$11:$KC$11,IF(ROUNDUP(CC359,0)=2,Cdel!$B$12:$KC$12,IF(ROUNDUP(CC359,0)=1,Cdel!$B$13:$KC$13)))))))</f>
        <v>0.62494900553936916</v>
      </c>
      <c r="CE359" s="8" cm="1">
        <f t="array" aca="1" ref="CE359" ca="1">CD359-_xlfn.XLOOKUP(CE$1,Cdel!$B$1:$KC$1,IF(ROUNDUP(CD359,0)=6,Cdel!$B$8:$KC$8,IF(ROUNDUP(CD359,0)=5,Cdel!$B$9:$KC$9,IF(ROUNDUP(CD359,0)=4,Cdel!$B$10:$KC$10,IF(ROUNDUP(CD359,0)=3,Cdel!$B$11:$KC$11,IF(ROUNDUP(CD359,0)=2,Cdel!$B$12:$KC$12,IF(ROUNDUP(CD359,0)=1,Cdel!$B$13:$KC$13)))))))</f>
        <v>0.62138012066340942</v>
      </c>
      <c r="CF359" s="8" cm="1">
        <f t="array" aca="1" ref="CF359" ca="1">CE359-_xlfn.XLOOKUP(CF$1,Cdel!$B$1:$KC$1,IF(ROUNDUP(CE359,0)=6,Cdel!$B$8:$KC$8,IF(ROUNDUP(CE359,0)=5,Cdel!$B$9:$KC$9,IF(ROUNDUP(CE359,0)=4,Cdel!$B$10:$KC$10,IF(ROUNDUP(CE359,0)=3,Cdel!$B$11:$KC$11,IF(ROUNDUP(CE359,0)=2,Cdel!$B$12:$KC$12,IF(ROUNDUP(CE359,0)=1,Cdel!$B$13:$KC$13)))))))</f>
        <v>0.61790996058797665</v>
      </c>
      <c r="CG359" s="8" cm="1">
        <f t="array" aca="1" ref="CG359" ca="1">CF359-_xlfn.XLOOKUP(CG$1,Cdel!$B$1:$KC$1,IF(ROUNDUP(CF359,0)=6,Cdel!$B$8:$KC$8,IF(ROUNDUP(CF359,0)=5,Cdel!$B$9:$KC$9,IF(ROUNDUP(CF359,0)=4,Cdel!$B$10:$KC$10,IF(ROUNDUP(CF359,0)=3,Cdel!$B$11:$KC$11,IF(ROUNDUP(CF359,0)=2,Cdel!$B$12:$KC$12,IF(ROUNDUP(CF359,0)=1,Cdel!$B$13:$KC$13)))))))</f>
        <v>0.61453579432381844</v>
      </c>
      <c r="CH359" s="8" cm="1">
        <f t="array" aca="1" ref="CH359" ca="1">CG359-_xlfn.XLOOKUP(CH$1,Cdel!$B$1:$KC$1,IF(ROUNDUP(CG359,0)=6,Cdel!$B$8:$KC$8,IF(ROUNDUP(CG359,0)=5,Cdel!$B$9:$KC$9,IF(ROUNDUP(CG359,0)=4,Cdel!$B$10:$KC$10,IF(ROUNDUP(CG359,0)=3,Cdel!$B$11:$KC$11,IF(ROUNDUP(CG359,0)=2,Cdel!$B$12:$KC$12,IF(ROUNDUP(CG359,0)=1,Cdel!$B$13:$KC$13)))))))</f>
        <v>0.61125496642807264</v>
      </c>
      <c r="CI359" s="8" cm="1">
        <f t="array" aca="1" ref="CI359" ca="1">CH359-_xlfn.XLOOKUP(CI$1,Cdel!$B$1:$KC$1,IF(ROUNDUP(CH359,0)=6,Cdel!$B$8:$KC$8,IF(ROUNDUP(CH359,0)=5,Cdel!$B$9:$KC$9,IF(ROUNDUP(CH359,0)=4,Cdel!$B$10:$KC$10,IF(ROUNDUP(CH359,0)=3,Cdel!$B$11:$KC$11,IF(ROUNDUP(CH359,0)=2,Cdel!$B$12:$KC$12,IF(ROUNDUP(CH359,0)=1,Cdel!$B$13:$KC$13)))))))</f>
        <v>0.60806489491445415</v>
      </c>
      <c r="CJ359" s="8" cm="1">
        <f t="array" aca="1" ref="CJ359" ca="1">CI359-_xlfn.XLOOKUP(CJ$1,Cdel!$B$1:$KC$1,IF(ROUNDUP(CI359,0)=6,Cdel!$B$8:$KC$8,IF(ROUNDUP(CI359,0)=5,Cdel!$B$9:$KC$9,IF(ROUNDUP(CI359,0)=4,Cdel!$B$10:$KC$10,IF(ROUNDUP(CI359,0)=3,Cdel!$B$11:$KC$11,IF(ROUNDUP(CI359,0)=2,Cdel!$B$12:$KC$12,IF(ROUNDUP(CI359,0)=1,Cdel!$B$13:$KC$13)))))))</f>
        <v>0.60496306922125143</v>
      </c>
      <c r="CK359" s="8" cm="1">
        <f t="array" aca="1" ref="CK359" ca="1">CJ359-_xlfn.XLOOKUP(CK$1,Cdel!$B$1:$KC$1,IF(ROUNDUP(CJ359,0)=6,Cdel!$B$8:$KC$8,IF(ROUNDUP(CJ359,0)=5,Cdel!$B$9:$KC$9,IF(ROUNDUP(CJ359,0)=4,Cdel!$B$10:$KC$10,IF(ROUNDUP(CJ359,0)=3,Cdel!$B$11:$KC$11,IF(ROUNDUP(CJ359,0)=2,Cdel!$B$12:$KC$12,IF(ROUNDUP(CJ359,0)=1,Cdel!$B$13:$KC$13)))))))</f>
        <v>0.60194704823553402</v>
      </c>
      <c r="CL359" s="8" cm="1">
        <f t="array" aca="1" ref="CL359" ca="1">CK359-_xlfn.XLOOKUP(CL$1,Cdel!$B$1:$KC$1,IF(ROUNDUP(CK359,0)=6,Cdel!$B$8:$KC$8,IF(ROUNDUP(CK359,0)=5,Cdel!$B$9:$KC$9,IF(ROUNDUP(CK359,0)=4,Cdel!$B$10:$KC$10,IF(ROUNDUP(CK359,0)=3,Cdel!$B$11:$KC$11,IF(ROUNDUP(CK359,0)=2,Cdel!$B$12:$KC$12,IF(ROUNDUP(CK359,0)=1,Cdel!$B$13:$KC$13)))))))</f>
        <v>0.59901445837201561</v>
      </c>
      <c r="CM359" s="8" cm="1">
        <f t="array" aca="1" ref="CM359" ca="1">CL359-_xlfn.XLOOKUP(CM$1,Cdel!$B$1:$KC$1,IF(ROUNDUP(CL359,0)=6,Cdel!$B$8:$KC$8,IF(ROUNDUP(CL359,0)=5,Cdel!$B$9:$KC$9,IF(ROUNDUP(CL359,0)=4,Cdel!$B$10:$KC$10,IF(ROUNDUP(CL359,0)=3,Cdel!$B$11:$KC$11,IF(ROUNDUP(CL359,0)=2,Cdel!$B$12:$KC$12,IF(ROUNDUP(CL359,0)=1,Cdel!$B$13:$KC$13)))))))</f>
        <v>0.59616299170506015</v>
      </c>
      <c r="CN359" s="8" cm="1">
        <f t="array" aca="1" ref="CN359" ca="1">CM359-_xlfn.XLOOKUP(CN$1,Cdel!$B$1:$KC$1,IF(ROUNDUP(CM359,0)=6,Cdel!$B$8:$KC$8,IF(ROUNDUP(CM359,0)=5,Cdel!$B$9:$KC$9,IF(ROUNDUP(CM359,0)=4,Cdel!$B$10:$KC$10,IF(ROUNDUP(CM359,0)=3,Cdel!$B$11:$KC$11,IF(ROUNDUP(CM359,0)=2,Cdel!$B$12:$KC$12,IF(ROUNDUP(CM359,0)=1,Cdel!$B$13:$KC$13)))))))</f>
        <v>0.59339040415236266</v>
      </c>
      <c r="CO359" s="8" cm="1">
        <f t="array" aca="1" ref="CO359" ca="1">CN359-_xlfn.XLOOKUP(CO$1,Cdel!$B$1:$KC$1,IF(ROUNDUP(CN359,0)=6,Cdel!$B$8:$KC$8,IF(ROUNDUP(CN359,0)=5,Cdel!$B$9:$KC$9,IF(ROUNDUP(CN359,0)=4,Cdel!$B$10:$KC$10,IF(ROUNDUP(CN359,0)=3,Cdel!$B$11:$KC$11,IF(ROUNDUP(CN359,0)=2,Cdel!$B$12:$KC$12,IF(ROUNDUP(CN359,0)=1,Cdel!$B$13:$KC$13)))))))</f>
        <v>0.59069451370887349</v>
      </c>
      <c r="CP359" s="8" cm="1">
        <f t="array" aca="1" ref="CP359" ca="1">CO359-_xlfn.XLOOKUP(CP$1,Cdel!$B$1:$KC$1,IF(ROUNDUP(CO359,0)=6,Cdel!$B$8:$KC$8,IF(ROUNDUP(CO359,0)=5,Cdel!$B$9:$KC$9,IF(ROUNDUP(CO359,0)=4,Cdel!$B$10:$KC$10,IF(ROUNDUP(CO359,0)=3,Cdel!$B$11:$KC$11,IF(ROUNDUP(CO359,0)=2,Cdel!$B$12:$KC$12,IF(ROUNDUP(CO359,0)=1,Cdel!$B$13:$KC$13)))))))</f>
        <v>0.58807319872957731</v>
      </c>
      <c r="CQ359" s="8" cm="1">
        <f t="array" aca="1" ref="CQ359" ca="1">CP359-_xlfn.XLOOKUP(CQ$1,Cdel!$B$1:$KC$1,IF(ROUNDUP(CP359,0)=6,Cdel!$B$8:$KC$8,IF(ROUNDUP(CP359,0)=5,Cdel!$B$9:$KC$9,IF(ROUNDUP(CP359,0)=4,Cdel!$B$10:$KC$10,IF(ROUNDUP(CP359,0)=3,Cdel!$B$11:$KC$11,IF(ROUNDUP(CP359,0)=2,Cdel!$B$12:$KC$12,IF(ROUNDUP(CP359,0)=1,Cdel!$B$13:$KC$13)))))))</f>
        <v>0.5855243962597747</v>
      </c>
      <c r="CR359" s="8" cm="1">
        <f t="array" aca="1" ref="CR359" ca="1">CQ359-_xlfn.XLOOKUP(CR$1,Cdel!$B$1:$KC$1,IF(ROUNDUP(CQ359,0)=6,Cdel!$B$8:$KC$8,IF(ROUNDUP(CQ359,0)=5,Cdel!$B$9:$KC$9,IF(ROUNDUP(CQ359,0)=4,Cdel!$B$10:$KC$10,IF(ROUNDUP(CQ359,0)=3,Cdel!$B$11:$KC$11,IF(ROUNDUP(CQ359,0)=2,Cdel!$B$12:$KC$12,IF(ROUNDUP(CQ359,0)=1,Cdel!$B$13:$KC$13)))))))</f>
        <v>0.58304610041155258</v>
      </c>
      <c r="CS359" s="8" cm="1">
        <f t="array" aca="1" ref="CS359" ca="1">CR359-_xlfn.XLOOKUP(CS$1,Cdel!$B$1:$KC$1,IF(ROUNDUP(CR359,0)=6,Cdel!$B$8:$KC$8,IF(ROUNDUP(CR359,0)=5,Cdel!$B$9:$KC$9,IF(ROUNDUP(CR359,0)=4,Cdel!$B$10:$KC$10,IF(ROUNDUP(CR359,0)=3,Cdel!$B$11:$KC$11,IF(ROUNDUP(CR359,0)=2,Cdel!$B$12:$KC$12,IF(ROUNDUP(CR359,0)=1,Cdel!$B$13:$KC$13)))))))</f>
        <v>0.58063636078516623</v>
      </c>
      <c r="CT359" s="8" cm="1">
        <f t="array" aca="1" ref="CT359" ca="1">CS359-_xlfn.XLOOKUP(CT$1,Cdel!$B$1:$KC$1,IF(ROUNDUP(CS359,0)=6,Cdel!$B$8:$KC$8,IF(ROUNDUP(CS359,0)=5,Cdel!$B$9:$KC$9,IF(ROUNDUP(CS359,0)=4,Cdel!$B$10:$KC$10,IF(ROUNDUP(CS359,0)=3,Cdel!$B$11:$KC$11,IF(ROUNDUP(CS359,0)=2,Cdel!$B$12:$KC$12,IF(ROUNDUP(CS359,0)=1,Cdel!$B$13:$KC$13)))))))</f>
        <v>0.57829328093408938</v>
      </c>
      <c r="CU359" s="8" cm="1">
        <f t="array" aca="1" ref="CU359" ca="1">CT359-_xlfn.XLOOKUP(CU$1,Cdel!$B$1:$KC$1,IF(ROUNDUP(CT359,0)=6,Cdel!$B$8:$KC$8,IF(ROUNDUP(CT359,0)=5,Cdel!$B$9:$KC$9,IF(ROUNDUP(CT359,0)=4,Cdel!$B$10:$KC$10,IF(ROUNDUP(CT359,0)=3,Cdel!$B$11:$KC$11,IF(ROUNDUP(CT359,0)=2,Cdel!$B$12:$KC$12,IF(ROUNDUP(CT359,0)=1,Cdel!$B$13:$KC$13)))))))</f>
        <v>0.57601501687252543</v>
      </c>
      <c r="CV359" s="8" cm="1">
        <f t="array" aca="1" ref="CV359" ca="1">CU359-_xlfn.XLOOKUP(CV$1,Cdel!$B$1:$KC$1,IF(ROUNDUP(CU359,0)=6,Cdel!$B$8:$KC$8,IF(ROUNDUP(CU359,0)=5,Cdel!$B$9:$KC$9,IF(ROUNDUP(CU359,0)=4,Cdel!$B$10:$KC$10,IF(ROUNDUP(CU359,0)=3,Cdel!$B$11:$KC$11,IF(ROUNDUP(CU359,0)=2,Cdel!$B$12:$KC$12,IF(ROUNDUP(CU359,0)=1,Cdel!$B$13:$KC$13)))))))</f>
        <v>0.57379977562420514</v>
      </c>
      <c r="CW359" s="8" cm="1">
        <f t="array" aca="1" ref="CW359" ca="1">CV359-_xlfn.XLOOKUP(CW$1,Cdel!$B$1:$KC$1,IF(ROUNDUP(CV359,0)=6,Cdel!$B$8:$KC$8,IF(ROUNDUP(CV359,0)=5,Cdel!$B$9:$KC$9,IF(ROUNDUP(CV359,0)=4,Cdel!$B$10:$KC$10,IF(ROUNDUP(CV359,0)=3,Cdel!$B$11:$KC$11,IF(ROUNDUP(CV359,0)=2,Cdel!$B$12:$KC$12,IF(ROUNDUP(CV359,0)=1,Cdel!$B$13:$KC$13)))))))</f>
        <v>0.57164581381132773</v>
      </c>
      <c r="CX359" s="8" cm="1">
        <f t="array" aca="1" ref="CX359" ca="1">CW359-_xlfn.XLOOKUP(CX$1,Cdel!$B$1:$KC$1,IF(ROUNDUP(CW359,0)=6,Cdel!$B$8:$KC$8,IF(ROUNDUP(CW359,0)=5,Cdel!$B$9:$KC$9,IF(ROUNDUP(CW359,0)=4,Cdel!$B$10:$KC$10,IF(ROUNDUP(CW359,0)=3,Cdel!$B$11:$KC$11,IF(ROUNDUP(CW359,0)=2,Cdel!$B$12:$KC$12,IF(ROUNDUP(CW359,0)=1,Cdel!$B$13:$KC$13)))))))</f>
        <v>0.56955143628253624</v>
      </c>
      <c r="CY359" s="8" cm="1">
        <f t="array" aca="1" ref="CY359" ca="1">CX359-_xlfn.XLOOKUP(CY$1,Cdel!$B$1:$KC$1,IF(ROUNDUP(CX359,0)=6,Cdel!$B$8:$KC$8,IF(ROUNDUP(CX359,0)=5,Cdel!$B$9:$KC$9,IF(ROUNDUP(CX359,0)=4,Cdel!$B$10:$KC$10,IF(ROUNDUP(CX359,0)=3,Cdel!$B$11:$KC$11,IF(ROUNDUP(CX359,0)=2,Cdel!$B$12:$KC$12,IF(ROUNDUP(CX359,0)=1,Cdel!$B$13:$KC$13)))))))</f>
        <v>0.56751499477884626</v>
      </c>
      <c r="CZ359" s="8" cm="1">
        <f t="array" aca="1" ref="CZ359" ca="1">CY359-_xlfn.XLOOKUP(CZ$1,Cdel!$B$1:$KC$1,IF(ROUNDUP(CY359,0)=6,Cdel!$B$8:$KC$8,IF(ROUNDUP(CY359,0)=5,Cdel!$B$9:$KC$9,IF(ROUNDUP(CY359,0)=4,Cdel!$B$10:$KC$10,IF(ROUNDUP(CY359,0)=3,Cdel!$B$11:$KC$11,IF(ROUNDUP(CY359,0)=2,Cdel!$B$12:$KC$12,IF(ROUNDUP(CY359,0)=1,Cdel!$B$13:$KC$13)))))))</f>
        <v>0.565534886636479</v>
      </c>
      <c r="DA359" s="8" cm="1">
        <f t="array" aca="1" ref="DA359" ca="1">CZ359-_xlfn.XLOOKUP(DA$1,Cdel!$B$1:$KC$1,IF(ROUNDUP(CZ359,0)=6,Cdel!$B$8:$KC$8,IF(ROUNDUP(CZ359,0)=5,Cdel!$B$9:$KC$9,IF(ROUNDUP(CZ359,0)=4,Cdel!$B$10:$KC$10,IF(ROUNDUP(CZ359,0)=3,Cdel!$B$11:$KC$11,IF(ROUNDUP(CZ359,0)=2,Cdel!$B$12:$KC$12,IF(ROUNDUP(CZ359,0)=1,Cdel!$B$13:$KC$13)))))))</f>
        <v>0.56360955352557707</v>
      </c>
      <c r="DB359" s="8" cm="1">
        <f t="array" aca="1" ref="DB359" ca="1">DA359-_xlfn.XLOOKUP(DB$1,Cdel!$B$1:$KC$1,IF(ROUNDUP(DA359,0)=6,Cdel!$B$8:$KC$8,IF(ROUNDUP(DA359,0)=5,Cdel!$B$9:$KC$9,IF(ROUNDUP(DA359,0)=4,Cdel!$B$10:$KC$10,IF(ROUNDUP(DA359,0)=3,Cdel!$B$11:$KC$11,IF(ROUNDUP(DA359,0)=2,Cdel!$B$12:$KC$12,IF(ROUNDUP(DA359,0)=1,Cdel!$B$13:$KC$13)))))))</f>
        <v>0.56173748022381109</v>
      </c>
      <c r="DC359" s="8" cm="1">
        <f t="array" aca="1" ref="DC359" ca="1">DB359-_xlfn.XLOOKUP(DC$1,Cdel!$B$1:$KC$1,IF(ROUNDUP(DB359,0)=6,Cdel!$B$8:$KC$8,IF(ROUNDUP(DB359,0)=5,Cdel!$B$9:$KC$9,IF(ROUNDUP(DB359,0)=4,Cdel!$B$10:$KC$10,IF(ROUNDUP(DB359,0)=3,Cdel!$B$11:$KC$11,IF(ROUNDUP(DB359,0)=2,Cdel!$B$12:$KC$12,IF(ROUNDUP(DB359,0)=1,Cdel!$B$13:$KC$13)))))))</f>
        <v>0.55991719342391111</v>
      </c>
      <c r="DD359" s="8" cm="1">
        <f t="array" aca="1" ref="DD359" ca="1">DC359-_xlfn.XLOOKUP(DD$1,Cdel!$B$1:$KC$1,IF(ROUNDUP(DC359,0)=6,Cdel!$B$8:$KC$8,IF(ROUNDUP(DC359,0)=5,Cdel!$B$9:$KC$9,IF(ROUNDUP(DC359,0)=4,Cdel!$B$10:$KC$10,IF(ROUNDUP(DC359,0)=3,Cdel!$B$11:$KC$11,IF(ROUNDUP(DC359,0)=2,Cdel!$B$12:$KC$12,IF(ROUNDUP(DC359,0)=1,Cdel!$B$13:$KC$13)))))))</f>
        <v>0.5581472605741854</v>
      </c>
    </row>
    <row r="360" spans="1:108" x14ac:dyDescent="0.15">
      <c r="A360" s="3" t="s">
        <v>378</v>
      </c>
      <c r="B360" s="3" t="s">
        <v>408</v>
      </c>
      <c r="C360" s="3" t="s">
        <v>378</v>
      </c>
      <c r="D360" s="2">
        <v>0</v>
      </c>
      <c r="E360" s="2">
        <v>2000</v>
      </c>
      <c r="F360" s="3"/>
      <c r="G360" s="4">
        <f t="shared" ca="1" si="7"/>
        <v>26</v>
      </c>
      <c r="H360">
        <f ca="1">_xlfn.LET(
_xlpm.score,_xlfn.XLOOKUP(G360,DecayFns!$A$2:$A$289,DecayFns!$N$2:$N$289),
IF(D360=1,IF(_xlpm.score=6,_xlpm.score,_xlpm.score+1),IF(_xlpm.score=1,_xlpm.score,_xlpm.score-1)
))</f>
        <v>2</v>
      </c>
      <c r="I360" s="7" cm="1">
        <f t="array" aca="1" ref="I360" ca="1">H360-_xlfn.XLOOKUP(I$1,Cdel!$B$1:$KC$1,IF(ROUNDUP(H360,0)=6,Cdel!$B$8:$KC$8,IF(ROUNDUP(H360,0)=5,Cdel!$B$9:$KC$9,IF(ROUNDUP(H360,0)=4,Cdel!$B$10:$KC$10,IF(ROUNDUP(H360,0)=3,Cdel!$B$11:$KC$11,IF(ROUNDUP(H360,0)=2,Cdel!$B$12:$KC$12,IF(ROUNDUP(H360,0)=1,Cdel!$B$13:$KC$13)))))))</f>
        <v>2</v>
      </c>
      <c r="J360" s="8" cm="1">
        <f t="array" aca="1" ref="J360" ca="1">I360-_xlfn.XLOOKUP(J$1,Cdel!$B$1:$KC$1,IF(ROUNDUP(I360,0)=6,Cdel!$B$8:$KC$8,IF(ROUNDUP(I360,0)=5,Cdel!$B$9:$KC$9,IF(ROUNDUP(I360,0)=4,Cdel!$B$10:$KC$10,IF(ROUNDUP(I360,0)=3,Cdel!$B$11:$KC$11,IF(ROUNDUP(I360,0)=2,Cdel!$B$12:$KC$12,IF(ROUNDUP(I360,0)=1,Cdel!$B$13:$KC$13)))))))</f>
        <v>1.9446747071098003</v>
      </c>
      <c r="K360" s="8" cm="1">
        <f t="array" aca="1" ref="K360" ca="1">J360-_xlfn.XLOOKUP(K$1,Cdel!$B$1:$KC$1,IF(ROUNDUP(J360,0)=6,Cdel!$B$8:$KC$8,IF(ROUNDUP(J360,0)=5,Cdel!$B$9:$KC$9,IF(ROUNDUP(J360,0)=4,Cdel!$B$10:$KC$10,IF(ROUNDUP(J360,0)=3,Cdel!$B$11:$KC$11,IF(ROUNDUP(J360,0)=2,Cdel!$B$12:$KC$12,IF(ROUNDUP(J360,0)=1,Cdel!$B$13:$KC$13)))))))</f>
        <v>1.8908798582362936</v>
      </c>
      <c r="L360" s="8" cm="1">
        <f t="array" aca="1" ref="L360" ca="1">K360-_xlfn.XLOOKUP(L$1,Cdel!$B$1:$KC$1,IF(ROUNDUP(K360,0)=6,Cdel!$B$8:$KC$8,IF(ROUNDUP(K360,0)=5,Cdel!$B$9:$KC$9,IF(ROUNDUP(K360,0)=4,Cdel!$B$10:$KC$10,IF(ROUNDUP(K360,0)=3,Cdel!$B$11:$KC$11,IF(ROUNDUP(K360,0)=2,Cdel!$B$12:$KC$12,IF(ROUNDUP(K360,0)=1,Cdel!$B$13:$KC$13)))))))</f>
        <v>1.8385731172477424</v>
      </c>
      <c r="M360" s="8" cm="1">
        <f t="array" aca="1" ref="M360" ca="1">L360-_xlfn.XLOOKUP(M$1,Cdel!$B$1:$KC$1,IF(ROUNDUP(L360,0)=6,Cdel!$B$8:$KC$8,IF(ROUNDUP(L360,0)=5,Cdel!$B$9:$KC$9,IF(ROUNDUP(L360,0)=4,Cdel!$B$10:$KC$10,IF(ROUNDUP(L360,0)=3,Cdel!$B$11:$KC$11,IF(ROUNDUP(L360,0)=2,Cdel!$B$12:$KC$12,IF(ROUNDUP(L360,0)=1,Cdel!$B$13:$KC$13)))))))</f>
        <v>1.7877133191418528</v>
      </c>
      <c r="N360" s="8" cm="1">
        <f t="array" aca="1" ref="N360" ca="1">M360-_xlfn.XLOOKUP(N$1,Cdel!$B$1:$KC$1,IF(ROUNDUP(M360,0)=6,Cdel!$B$8:$KC$8,IF(ROUNDUP(M360,0)=5,Cdel!$B$9:$KC$9,IF(ROUNDUP(M360,0)=4,Cdel!$B$10:$KC$10,IF(ROUNDUP(M360,0)=3,Cdel!$B$11:$KC$11,IF(ROUNDUP(M360,0)=2,Cdel!$B$12:$KC$12,IF(ROUNDUP(M360,0)=1,Cdel!$B$13:$KC$13)))))))</f>
        <v>1.7382604376492357</v>
      </c>
      <c r="O360" s="8" cm="1">
        <f t="array" aca="1" ref="O360" ca="1">N360-_xlfn.XLOOKUP(O$1,Cdel!$B$1:$KC$1,IF(ROUNDUP(N360,0)=6,Cdel!$B$8:$KC$8,IF(ROUNDUP(N360,0)=5,Cdel!$B$9:$KC$9,IF(ROUNDUP(N360,0)=4,Cdel!$B$10:$KC$10,IF(ROUNDUP(N360,0)=3,Cdel!$B$11:$KC$11,IF(ROUNDUP(N360,0)=2,Cdel!$B$12:$KC$12,IF(ROUNDUP(N360,0)=1,Cdel!$B$13:$KC$13)))))))</f>
        <v>1.6901755537330403</v>
      </c>
      <c r="P360" s="8" cm="1">
        <f t="array" aca="1" ref="P360" ca="1">O360-_xlfn.XLOOKUP(P$1,Cdel!$B$1:$KC$1,IF(ROUNDUP(O360,0)=6,Cdel!$B$8:$KC$8,IF(ROUNDUP(O360,0)=5,Cdel!$B$9:$KC$9,IF(ROUNDUP(O360,0)=4,Cdel!$B$10:$KC$10,IF(ROUNDUP(O360,0)=3,Cdel!$B$11:$KC$11,IF(ROUNDUP(O360,0)=2,Cdel!$B$12:$KC$12,IF(ROUNDUP(O360,0)=1,Cdel!$B$13:$KC$13)))))))</f>
        <v>1.6434208249599722</v>
      </c>
      <c r="Q360" s="8" cm="1">
        <f t="array" aca="1" ref="Q360" ca="1">P360-_xlfn.XLOOKUP(Q$1,Cdel!$B$1:$KC$1,IF(ROUNDUP(P360,0)=6,Cdel!$B$8:$KC$8,IF(ROUNDUP(P360,0)=5,Cdel!$B$9:$KC$9,IF(ROUNDUP(P360,0)=4,Cdel!$B$10:$KC$10,IF(ROUNDUP(P360,0)=3,Cdel!$B$11:$KC$11,IF(ROUNDUP(P360,0)=2,Cdel!$B$12:$KC$12,IF(ROUNDUP(P360,0)=1,Cdel!$B$13:$KC$13)))))))</f>
        <v>1.5979594557185901</v>
      </c>
      <c r="R360" s="8" cm="1">
        <f t="array" aca="1" ref="R360" ca="1">Q360-_xlfn.XLOOKUP(R$1,Cdel!$B$1:$KC$1,IF(ROUNDUP(Q360,0)=6,Cdel!$B$8:$KC$8,IF(ROUNDUP(Q360,0)=5,Cdel!$B$9:$KC$9,IF(ROUNDUP(Q360,0)=4,Cdel!$B$10:$KC$10,IF(ROUNDUP(Q360,0)=3,Cdel!$B$11:$KC$11,IF(ROUNDUP(Q360,0)=2,Cdel!$B$12:$KC$12,IF(ROUNDUP(Q360,0)=1,Cdel!$B$13:$KC$13)))))))</f>
        <v>1.5537556682614426</v>
      </c>
      <c r="S360" s="8" cm="1">
        <f t="array" aca="1" ref="S360" ca="1">R360-_xlfn.XLOOKUP(S$1,Cdel!$B$1:$KC$1,IF(ROUNDUP(R360,0)=6,Cdel!$B$8:$KC$8,IF(ROUNDUP(R360,0)=5,Cdel!$B$9:$KC$9,IF(ROUNDUP(R360,0)=4,Cdel!$B$10:$KC$10,IF(ROUNDUP(R360,0)=3,Cdel!$B$11:$KC$11,IF(ROUNDUP(R360,0)=2,Cdel!$B$12:$KC$12,IF(ROUNDUP(R360,0)=1,Cdel!$B$13:$KC$13)))))))</f>
        <v>1.5107746745482562</v>
      </c>
      <c r="T360" s="8" cm="1">
        <f t="array" aca="1" ref="T360" ca="1">S360-_xlfn.XLOOKUP(T$1,Cdel!$B$1:$KC$1,IF(ROUNDUP(S360,0)=6,Cdel!$B$8:$KC$8,IF(ROUNDUP(S360,0)=5,Cdel!$B$9:$KC$9,IF(ROUNDUP(S360,0)=4,Cdel!$B$10:$KC$10,IF(ROUNDUP(S360,0)=3,Cdel!$B$11:$KC$11,IF(ROUNDUP(S360,0)=2,Cdel!$B$12:$KC$12,IF(ROUNDUP(S360,0)=1,Cdel!$B$13:$KC$13)))))))</f>
        <v>1.4689826488680171</v>
      </c>
      <c r="U360" s="8" cm="1">
        <f t="array" aca="1" ref="U360" ca="1">T360-_xlfn.XLOOKUP(U$1,Cdel!$B$1:$KC$1,IF(ROUNDUP(T360,0)=6,Cdel!$B$8:$KC$8,IF(ROUNDUP(T360,0)=5,Cdel!$B$9:$KC$9,IF(ROUNDUP(T360,0)=4,Cdel!$B$10:$KC$10,IF(ROUNDUP(T360,0)=3,Cdel!$B$11:$KC$11,IF(ROUNDUP(T360,0)=2,Cdel!$B$12:$KC$12,IF(ROUNDUP(T360,0)=1,Cdel!$B$13:$KC$13)))))))</f>
        <v>1.4283467012183948</v>
      </c>
      <c r="V360" s="8" cm="1">
        <f t="array" aca="1" ref="V360" ca="1">U360-_xlfn.XLOOKUP(V$1,Cdel!$B$1:$KC$1,IF(ROUNDUP(U360,0)=6,Cdel!$B$8:$KC$8,IF(ROUNDUP(U360,0)=5,Cdel!$B$9:$KC$9,IF(ROUNDUP(U360,0)=4,Cdel!$B$10:$KC$10,IF(ROUNDUP(U360,0)=3,Cdel!$B$11:$KC$11,IF(ROUNDUP(U360,0)=2,Cdel!$B$12:$KC$12,IF(ROUNDUP(U360,0)=1,Cdel!$B$13:$KC$13)))))))</f>
        <v>1.3888348514215656</v>
      </c>
      <c r="W360" s="8" cm="1">
        <f t="array" aca="1" ref="W360" ca="1">V360-_xlfn.XLOOKUP(W$1,Cdel!$B$1:$KC$1,IF(ROUNDUP(V360,0)=6,Cdel!$B$8:$KC$8,IF(ROUNDUP(V360,0)=5,Cdel!$B$9:$KC$9,IF(ROUNDUP(V360,0)=4,Cdel!$B$10:$KC$10,IF(ROUNDUP(V360,0)=3,Cdel!$B$11:$KC$11,IF(ROUNDUP(V360,0)=2,Cdel!$B$12:$KC$12,IF(ROUNDUP(V360,0)=1,Cdel!$B$13:$KC$13)))))))</f>
        <v>1.350416003956058</v>
      </c>
      <c r="X360" s="8" cm="1">
        <f t="array" aca="1" ref="X360" ca="1">W360-_xlfn.XLOOKUP(X$1,Cdel!$B$1:$KC$1,IF(ROUNDUP(W360,0)=6,Cdel!$B$8:$KC$8,IF(ROUNDUP(W360,0)=5,Cdel!$B$9:$KC$9,IF(ROUNDUP(W360,0)=4,Cdel!$B$10:$KC$10,IF(ROUNDUP(W360,0)=3,Cdel!$B$11:$KC$11,IF(ROUNDUP(W360,0)=2,Cdel!$B$12:$KC$12,IF(ROUNDUP(W360,0)=1,Cdel!$B$13:$KC$13)))))))</f>
        <v>1.3130599234848168</v>
      </c>
      <c r="Y360" s="8" cm="1">
        <f t="array" aca="1" ref="Y360" ca="1">X360-_xlfn.XLOOKUP(Y$1,Cdel!$B$1:$KC$1,IF(ROUNDUP(X360,0)=6,Cdel!$B$8:$KC$8,IF(ROUNDUP(X360,0)=5,Cdel!$B$9:$KC$9,IF(ROUNDUP(X360,0)=4,Cdel!$B$10:$KC$10,IF(ROUNDUP(X360,0)=3,Cdel!$B$11:$KC$11,IF(ROUNDUP(X360,0)=2,Cdel!$B$12:$KC$12,IF(ROUNDUP(X360,0)=1,Cdel!$B$13:$KC$13)))))))</f>
        <v>1.2767372110602264</v>
      </c>
      <c r="Z360" s="8" cm="1">
        <f t="array" aca="1" ref="Z360" ca="1">Y360-_xlfn.XLOOKUP(Z$1,Cdel!$B$1:$KC$1,IF(ROUNDUP(Y360,0)=6,Cdel!$B$8:$KC$8,IF(ROUNDUP(Y360,0)=5,Cdel!$B$9:$KC$9,IF(ROUNDUP(Y360,0)=4,Cdel!$B$10:$KC$10,IF(ROUNDUP(Y360,0)=3,Cdel!$B$11:$KC$11,IF(ROUNDUP(Y360,0)=2,Cdel!$B$12:$KC$12,IF(ROUNDUP(Y360,0)=1,Cdel!$B$13:$KC$13)))))))</f>
        <v>1.2414192809873645</v>
      </c>
      <c r="AA360" s="8" cm="1">
        <f t="array" aca="1" ref="AA360" ca="1">Z360-_xlfn.XLOOKUP(AA$1,Cdel!$B$1:$KC$1,IF(ROUNDUP(Z360,0)=6,Cdel!$B$8:$KC$8,IF(ROUNDUP(Z360,0)=5,Cdel!$B$9:$KC$9,IF(ROUNDUP(Z360,0)=4,Cdel!$B$10:$KC$10,IF(ROUNDUP(Z360,0)=3,Cdel!$B$11:$KC$11,IF(ROUNDUP(Z360,0)=2,Cdel!$B$12:$KC$12,IF(ROUNDUP(Z360,0)=1,Cdel!$B$13:$KC$13)))))))</f>
        <v>1.207078338327281</v>
      </c>
      <c r="AB360" s="8" cm="1">
        <f t="array" aca="1" ref="AB360" ca="1">AA360-_xlfn.XLOOKUP(AB$1,Cdel!$B$1:$KC$1,IF(ROUNDUP(AA360,0)=6,Cdel!$B$8:$KC$8,IF(ROUNDUP(AA360,0)=5,Cdel!$B$9:$KC$9,IF(ROUNDUP(AA360,0)=4,Cdel!$B$10:$KC$10,IF(ROUNDUP(AA360,0)=3,Cdel!$B$11:$KC$11,IF(ROUNDUP(AA360,0)=2,Cdel!$B$12:$KC$12,IF(ROUNDUP(AA360,0)=1,Cdel!$B$13:$KC$13)))))))</f>
        <v>1.1736873570225947</v>
      </c>
      <c r="AC360" s="8" cm="1">
        <f t="array" aca="1" ref="AC360" ca="1">AB360-_xlfn.XLOOKUP(AC$1,Cdel!$B$1:$KC$1,IF(ROUNDUP(AB360,0)=6,Cdel!$B$8:$KC$8,IF(ROUNDUP(AB360,0)=5,Cdel!$B$9:$KC$9,IF(ROUNDUP(AB360,0)=4,Cdel!$B$10:$KC$10,IF(ROUNDUP(AB360,0)=3,Cdel!$B$11:$KC$11,IF(ROUNDUP(AB360,0)=2,Cdel!$B$12:$KC$12,IF(ROUNDUP(AB360,0)=1,Cdel!$B$13:$KC$13)))))))</f>
        <v>1.1412200586281949</v>
      </c>
      <c r="AD360" s="8" cm="1">
        <f t="array" aca="1" ref="AD360" ca="1">AC360-_xlfn.XLOOKUP(AD$1,Cdel!$B$1:$KC$1,IF(ROUNDUP(AC360,0)=6,Cdel!$B$8:$KC$8,IF(ROUNDUP(AC360,0)=5,Cdel!$B$9:$KC$9,IF(ROUNDUP(AC360,0)=4,Cdel!$B$10:$KC$10,IF(ROUNDUP(AC360,0)=3,Cdel!$B$11:$KC$11,IF(ROUNDUP(AC360,0)=2,Cdel!$B$12:$KC$12,IF(ROUNDUP(AC360,0)=1,Cdel!$B$13:$KC$13)))))))</f>
        <v>1.1096508916303069</v>
      </c>
      <c r="AE360" s="8" cm="1">
        <f t="array" aca="1" ref="AE360" ca="1">AD360-_xlfn.XLOOKUP(AE$1,Cdel!$B$1:$KC$1,IF(ROUNDUP(AD360,0)=6,Cdel!$B$8:$KC$8,IF(ROUNDUP(AD360,0)=5,Cdel!$B$9:$KC$9,IF(ROUNDUP(AD360,0)=4,Cdel!$B$10:$KC$10,IF(ROUNDUP(AD360,0)=3,Cdel!$B$11:$KC$11,IF(ROUNDUP(AD360,0)=2,Cdel!$B$12:$KC$12,IF(ROUNDUP(AD360,0)=1,Cdel!$B$13:$KC$13)))))))</f>
        <v>1.0789550113376478</v>
      </c>
      <c r="AF360" s="8" cm="1">
        <f t="array" aca="1" ref="AF360" ca="1">AE360-_xlfn.XLOOKUP(AF$1,Cdel!$B$1:$KC$1,IF(ROUNDUP(AE360,0)=6,Cdel!$B$8:$KC$8,IF(ROUNDUP(AE360,0)=5,Cdel!$B$9:$KC$9,IF(ROUNDUP(AE360,0)=4,Cdel!$B$10:$KC$10,IF(ROUNDUP(AE360,0)=3,Cdel!$B$11:$KC$11,IF(ROUNDUP(AE360,0)=2,Cdel!$B$12:$KC$12,IF(ROUNDUP(AE360,0)=1,Cdel!$B$13:$KC$13)))))))</f>
        <v>1.0491082603288457</v>
      </c>
      <c r="AG360" s="8" cm="1">
        <f t="array" aca="1" ref="AG360" ca="1">AF360-_xlfn.XLOOKUP(AG$1,Cdel!$B$1:$KC$1,IF(ROUNDUP(AF360,0)=6,Cdel!$B$8:$KC$8,IF(ROUNDUP(AF360,0)=5,Cdel!$B$9:$KC$9,IF(ROUNDUP(AF360,0)=4,Cdel!$B$10:$KC$10,IF(ROUNDUP(AF360,0)=3,Cdel!$B$11:$KC$11,IF(ROUNDUP(AF360,0)=2,Cdel!$B$12:$KC$12,IF(ROUNDUP(AF360,0)=1,Cdel!$B$13:$KC$13)))))))</f>
        <v>1.0200871494407351</v>
      </c>
      <c r="AH360" s="8" cm="1">
        <f t="array" aca="1" ref="AH360" ca="1">AG360-_xlfn.XLOOKUP(AH$1,Cdel!$B$1:$KC$1,IF(ROUNDUP(AG360,0)=6,Cdel!$B$8:$KC$8,IF(ROUNDUP(AG360,0)=5,Cdel!$B$9:$KC$9,IF(ROUNDUP(AG360,0)=4,Cdel!$B$10:$KC$10,IF(ROUNDUP(AG360,0)=3,Cdel!$B$11:$KC$11,IF(ROUNDUP(AG360,0)=2,Cdel!$B$12:$KC$12,IF(ROUNDUP(AG360,0)=1,Cdel!$B$13:$KC$13)))))))</f>
        <v>0.99186883928256631</v>
      </c>
      <c r="AI360" s="8" cm="1">
        <f t="array" aca="1" ref="AI360" ca="1">AH360-_xlfn.XLOOKUP(AI$1,Cdel!$B$1:$KC$1,IF(ROUNDUP(AH360,0)=6,Cdel!$B$8:$KC$8,IF(ROUNDUP(AH360,0)=5,Cdel!$B$9:$KC$9,IF(ROUNDUP(AH360,0)=4,Cdel!$B$10:$KC$10,IF(ROUNDUP(AH360,0)=3,Cdel!$B$11:$KC$11,IF(ROUNDUP(AH360,0)=2,Cdel!$B$12:$KC$12,IF(ROUNDUP(AH360,0)=1,Cdel!$B$13:$KC$13)))))))</f>
        <v>0.97814998077207371</v>
      </c>
      <c r="AJ360" s="8" cm="1">
        <f t="array" aca="1" ref="AJ360" ca="1">AI360-_xlfn.XLOOKUP(AJ$1,Cdel!$B$1:$KC$1,IF(ROUNDUP(AI360,0)=6,Cdel!$B$8:$KC$8,IF(ROUNDUP(AI360,0)=5,Cdel!$B$9:$KC$9,IF(ROUNDUP(AI360,0)=4,Cdel!$B$10:$KC$10,IF(ROUNDUP(AI360,0)=3,Cdel!$B$11:$KC$11,IF(ROUNDUP(AI360,0)=2,Cdel!$B$12:$KC$12,IF(ROUNDUP(AI360,0)=1,Cdel!$B$13:$KC$13)))))))</f>
        <v>0.96481062219418723</v>
      </c>
      <c r="AK360" s="8" cm="1">
        <f t="array" aca="1" ref="AK360" ca="1">AJ360-_xlfn.XLOOKUP(AK$1,Cdel!$B$1:$KC$1,IF(ROUNDUP(AJ360,0)=6,Cdel!$B$8:$KC$8,IF(ROUNDUP(AJ360,0)=5,Cdel!$B$9:$KC$9,IF(ROUNDUP(AJ360,0)=4,Cdel!$B$10:$KC$10,IF(ROUNDUP(AJ360,0)=3,Cdel!$B$11:$KC$11,IF(ROUNDUP(AJ360,0)=2,Cdel!$B$12:$KC$12,IF(ROUNDUP(AJ360,0)=1,Cdel!$B$13:$KC$13)))))))</f>
        <v>0.9518402655764453</v>
      </c>
      <c r="AL360" s="8" cm="1">
        <f t="array" aca="1" ref="AL360" ca="1">AK360-_xlfn.XLOOKUP(AL$1,Cdel!$B$1:$KC$1,IF(ROUNDUP(AK360,0)=6,Cdel!$B$8:$KC$8,IF(ROUNDUP(AK360,0)=5,Cdel!$B$9:$KC$9,IF(ROUNDUP(AK360,0)=4,Cdel!$B$10:$KC$10,IF(ROUNDUP(AK360,0)=3,Cdel!$B$11:$KC$11,IF(ROUNDUP(AK360,0)=2,Cdel!$B$12:$KC$12,IF(ROUNDUP(AK360,0)=1,Cdel!$B$13:$KC$13)))))))</f>
        <v>0.93922870334808661</v>
      </c>
      <c r="AM360" s="8" cm="1">
        <f t="array" aca="1" ref="AM360" ca="1">AL360-_xlfn.XLOOKUP(AM$1,Cdel!$B$1:$KC$1,IF(ROUNDUP(AL360,0)=6,Cdel!$B$8:$KC$8,IF(ROUNDUP(AL360,0)=5,Cdel!$B$9:$KC$9,IF(ROUNDUP(AL360,0)=4,Cdel!$B$10:$KC$10,IF(ROUNDUP(AL360,0)=3,Cdel!$B$11:$KC$11,IF(ROUNDUP(AL360,0)=2,Cdel!$B$12:$KC$12,IF(ROUNDUP(AL360,0)=1,Cdel!$B$13:$KC$13)))))))</f>
        <v>0.92696601030677162</v>
      </c>
      <c r="AN360" s="8" cm="1">
        <f t="array" aca="1" ref="AN360" ca="1">AM360-_xlfn.XLOOKUP(AN$1,Cdel!$B$1:$KC$1,IF(ROUNDUP(AM360,0)=6,Cdel!$B$8:$KC$8,IF(ROUNDUP(AM360,0)=5,Cdel!$B$9:$KC$9,IF(ROUNDUP(AM360,0)=4,Cdel!$B$10:$KC$10,IF(ROUNDUP(AM360,0)=3,Cdel!$B$11:$KC$11,IF(ROUNDUP(AM360,0)=2,Cdel!$B$12:$KC$12,IF(ROUNDUP(AM360,0)=1,Cdel!$B$13:$KC$13)))))))</f>
        <v>0.91504253580752315</v>
      </c>
      <c r="AO360" s="8" cm="1">
        <f t="array" aca="1" ref="AO360" ca="1">AN360-_xlfn.XLOOKUP(AO$1,Cdel!$B$1:$KC$1,IF(ROUNDUP(AN360,0)=6,Cdel!$B$8:$KC$8,IF(ROUNDUP(AN360,0)=5,Cdel!$B$9:$KC$9,IF(ROUNDUP(AN360,0)=4,Cdel!$B$10:$KC$10,IF(ROUNDUP(AN360,0)=3,Cdel!$B$11:$KC$11,IF(ROUNDUP(AN360,0)=2,Cdel!$B$12:$KC$12,IF(ROUNDUP(AN360,0)=1,Cdel!$B$13:$KC$13)))))))</f>
        <v>0.9034488961677446</v>
      </c>
      <c r="AP360" s="8" cm="1">
        <f t="array" aca="1" ref="AP360" ca="1">AO360-_xlfn.XLOOKUP(AP$1,Cdel!$B$1:$KC$1,IF(ROUNDUP(AO360,0)=6,Cdel!$B$8:$KC$8,IF(ROUNDUP(AO360,0)=5,Cdel!$B$9:$KC$9,IF(ROUNDUP(AO360,0)=4,Cdel!$B$10:$KC$10,IF(ROUNDUP(AO360,0)=3,Cdel!$B$11:$KC$11,IF(ROUNDUP(AO360,0)=2,Cdel!$B$12:$KC$12,IF(ROUNDUP(AO360,0)=1,Cdel!$B$13:$KC$13)))))))</f>
        <v>0.89217596728233317</v>
      </c>
      <c r="AQ360" s="8" cm="1">
        <f t="array" aca="1" ref="AQ360" ca="1">AP360-_xlfn.XLOOKUP(AQ$1,Cdel!$B$1:$KC$1,IF(ROUNDUP(AP360,0)=6,Cdel!$B$8:$KC$8,IF(ROUNDUP(AP360,0)=5,Cdel!$B$9:$KC$9,IF(ROUNDUP(AP360,0)=4,Cdel!$B$10:$KC$10,IF(ROUNDUP(AP360,0)=3,Cdel!$B$11:$KC$11,IF(ROUNDUP(AP360,0)=2,Cdel!$B$12:$KC$12,IF(ROUNDUP(AP360,0)=1,Cdel!$B$13:$KC$13)))))))</f>
        <v>0.88121487744307958</v>
      </c>
      <c r="AR360" s="8" cm="1">
        <f t="array" aca="1" ref="AR360" ca="1">AQ360-_xlfn.XLOOKUP(AR$1,Cdel!$B$1:$KC$1,IF(ROUNDUP(AQ360,0)=6,Cdel!$B$8:$KC$8,IF(ROUNDUP(AQ360,0)=5,Cdel!$B$9:$KC$9,IF(ROUNDUP(AQ360,0)=4,Cdel!$B$10:$KC$10,IF(ROUNDUP(AQ360,0)=3,Cdel!$B$11:$KC$11,IF(ROUNDUP(AQ360,0)=2,Cdel!$B$12:$KC$12,IF(ROUNDUP(AQ360,0)=1,Cdel!$B$13:$KC$13)))))))</f>
        <v>0.87055700035670225</v>
      </c>
      <c r="AS360" s="8" cm="1">
        <f t="array" aca="1" ref="AS360" ca="1">AR360-_xlfn.XLOOKUP(AS$1,Cdel!$B$1:$KC$1,IF(ROUNDUP(AR360,0)=6,Cdel!$B$8:$KC$8,IF(ROUNDUP(AR360,0)=5,Cdel!$B$9:$KC$9,IF(ROUNDUP(AR360,0)=4,Cdel!$B$10:$KC$10,IF(ROUNDUP(AR360,0)=3,Cdel!$B$11:$KC$11,IF(ROUNDUP(AR360,0)=2,Cdel!$B$12:$KC$12,IF(ROUNDUP(AR360,0)=1,Cdel!$B$13:$KC$13)))))))</f>
        <v>0.86019394835602059</v>
      </c>
      <c r="AT360" s="8" cm="1">
        <f t="array" aca="1" ref="AT360" ca="1">AS360-_xlfn.XLOOKUP(AT$1,Cdel!$B$1:$KC$1,IF(ROUNDUP(AS360,0)=6,Cdel!$B$8:$KC$8,IF(ROUNDUP(AS360,0)=5,Cdel!$B$9:$KC$9,IF(ROUNDUP(AS360,0)=4,Cdel!$B$10:$KC$10,IF(ROUNDUP(AS360,0)=3,Cdel!$B$11:$KC$11,IF(ROUNDUP(AS360,0)=2,Cdel!$B$12:$KC$12,IF(ROUNDUP(AS360,0)=1,Cdel!$B$13:$KC$13)))))))</f>
        <v>0.85011756579892617</v>
      </c>
      <c r="AU360" s="8" cm="1">
        <f t="array" aca="1" ref="AU360" ca="1">AT360-_xlfn.XLOOKUP(AU$1,Cdel!$B$1:$KC$1,IF(ROUNDUP(AT360,0)=6,Cdel!$B$8:$KC$8,IF(ROUNDUP(AT360,0)=5,Cdel!$B$9:$KC$9,IF(ROUNDUP(AT360,0)=4,Cdel!$B$10:$KC$10,IF(ROUNDUP(AT360,0)=3,Cdel!$B$11:$KC$11,IF(ROUNDUP(AT360,0)=2,Cdel!$B$12:$KC$12,IF(ROUNDUP(AT360,0)=1,Cdel!$B$13:$KC$13)))))))</f>
        <v>0.84031992264995425</v>
      </c>
      <c r="AV360" s="8" cm="1">
        <f t="array" aca="1" ref="AV360" ca="1">AU360-_xlfn.XLOOKUP(AV$1,Cdel!$B$1:$KC$1,IF(ROUNDUP(AU360,0)=6,Cdel!$B$8:$KC$8,IF(ROUNDUP(AU360,0)=5,Cdel!$B$9:$KC$9,IF(ROUNDUP(AU360,0)=4,Cdel!$B$10:$KC$10,IF(ROUNDUP(AU360,0)=3,Cdel!$B$11:$KC$11,IF(ROUNDUP(AU360,0)=2,Cdel!$B$12:$KC$12,IF(ROUNDUP(AU360,0)=1,Cdel!$B$13:$KC$13)))))))</f>
        <v>0.83079330823940745</v>
      </c>
      <c r="AW360" s="8" cm="1">
        <f t="array" aca="1" ref="AW360" ca="1">AV360-_xlfn.XLOOKUP(AW$1,Cdel!$B$1:$KC$1,IF(ROUNDUP(AV360,0)=6,Cdel!$B$8:$KC$8,IF(ROUNDUP(AV360,0)=5,Cdel!$B$9:$KC$9,IF(ROUNDUP(AV360,0)=4,Cdel!$B$10:$KC$10,IF(ROUNDUP(AV360,0)=3,Cdel!$B$11:$KC$11,IF(ROUNDUP(AV360,0)=2,Cdel!$B$12:$KC$12,IF(ROUNDUP(AV360,0)=1,Cdel!$B$13:$KC$13)))))))</f>
        <v>0.82153022519511842</v>
      </c>
      <c r="AX360" s="8" cm="1">
        <f t="array" aca="1" ref="AX360" ca="1">AW360-_xlfn.XLOOKUP(AX$1,Cdel!$B$1:$KC$1,IF(ROUNDUP(AW360,0)=6,Cdel!$B$8:$KC$8,IF(ROUNDUP(AW360,0)=5,Cdel!$B$9:$KC$9,IF(ROUNDUP(AW360,0)=4,Cdel!$B$10:$KC$10,IF(ROUNDUP(AW360,0)=3,Cdel!$B$11:$KC$11,IF(ROUNDUP(AW360,0)=2,Cdel!$B$12:$KC$12,IF(ROUNDUP(AW360,0)=1,Cdel!$B$13:$KC$13)))))))</f>
        <v>0.81252338354207532</v>
      </c>
      <c r="AY360" s="8" cm="1">
        <f t="array" aca="1" ref="AY360" ca="1">AX360-_xlfn.XLOOKUP(AY$1,Cdel!$B$1:$KC$1,IF(ROUNDUP(AX360,0)=6,Cdel!$B$8:$KC$8,IF(ROUNDUP(AX360,0)=5,Cdel!$B$9:$KC$9,IF(ROUNDUP(AX360,0)=4,Cdel!$B$10:$KC$10,IF(ROUNDUP(AX360,0)=3,Cdel!$B$11:$KC$11,IF(ROUNDUP(AX360,0)=2,Cdel!$B$12:$KC$12,IF(ROUNDUP(AX360,0)=1,Cdel!$B$13:$KC$13)))))))</f>
        <v>0.80376569496526717</v>
      </c>
      <c r="AZ360" s="8" cm="1">
        <f t="array" aca="1" ref="AZ360" ca="1">AY360-_xlfn.XLOOKUP(AZ$1,Cdel!$B$1:$KC$1,IF(ROUNDUP(AY360,0)=6,Cdel!$B$8:$KC$8,IF(ROUNDUP(AY360,0)=5,Cdel!$B$9:$KC$9,IF(ROUNDUP(AY360,0)=4,Cdel!$B$10:$KC$10,IF(ROUNDUP(AY360,0)=3,Cdel!$B$11:$KC$11,IF(ROUNDUP(AY360,0)=2,Cdel!$B$12:$KC$12,IF(ROUNDUP(AY360,0)=1,Cdel!$B$13:$KC$13)))))))</f>
        <v>0.7952502672312356</v>
      </c>
      <c r="BA360" s="8" cm="1">
        <f t="array" aca="1" ref="BA360" ca="1">AZ360-_xlfn.XLOOKUP(BA$1,Cdel!$B$1:$KC$1,IF(ROUNDUP(AZ360,0)=6,Cdel!$B$8:$KC$8,IF(ROUNDUP(AZ360,0)=5,Cdel!$B$9:$KC$9,IF(ROUNDUP(AZ360,0)=4,Cdel!$B$10:$KC$10,IF(ROUNDUP(AZ360,0)=3,Cdel!$B$11:$KC$11,IF(ROUNDUP(AZ360,0)=2,Cdel!$B$12:$KC$12,IF(ROUNDUP(AZ360,0)=1,Cdel!$B$13:$KC$13)))))))</f>
        <v>0.78697039876393937</v>
      </c>
      <c r="BB360" s="8" cm="1">
        <f t="array" aca="1" ref="BB360" ca="1">BA360-_xlfn.XLOOKUP(BB$1,Cdel!$B$1:$KC$1,IF(ROUNDUP(BA360,0)=6,Cdel!$B$8:$KC$8,IF(ROUNDUP(BA360,0)=5,Cdel!$B$9:$KC$9,IF(ROUNDUP(BA360,0)=4,Cdel!$B$10:$KC$10,IF(ROUNDUP(BA360,0)=3,Cdel!$B$11:$KC$11,IF(ROUNDUP(BA360,0)=2,Cdel!$B$12:$KC$12,IF(ROUNDUP(BA360,0)=1,Cdel!$B$13:$KC$13)))))))</f>
        <v>0.77891957337066597</v>
      </c>
      <c r="BC360" s="8" cm="1">
        <f t="array" aca="1" ref="BC360" ca="1">BB360-_xlfn.XLOOKUP(BC$1,Cdel!$B$1:$KC$1,IF(ROUNDUP(BB360,0)=6,Cdel!$B$8:$KC$8,IF(ROUNDUP(BB360,0)=5,Cdel!$B$9:$KC$9,IF(ROUNDUP(BB360,0)=4,Cdel!$B$10:$KC$10,IF(ROUNDUP(BB360,0)=3,Cdel!$B$11:$KC$11,IF(ROUNDUP(BB360,0)=2,Cdel!$B$12:$KC$12,IF(ROUNDUP(BB360,0)=1,Cdel!$B$13:$KC$13)))))))</f>
        <v>0.77109145511383781</v>
      </c>
      <c r="BD360" s="8" cm="1">
        <f t="array" aca="1" ref="BD360" ca="1">BC360-_xlfn.XLOOKUP(BD$1,Cdel!$B$1:$KC$1,IF(ROUNDUP(BC360,0)=6,Cdel!$B$8:$KC$8,IF(ROUNDUP(BC360,0)=5,Cdel!$B$9:$KC$9,IF(ROUNDUP(BC360,0)=4,Cdel!$B$10:$KC$10,IF(ROUNDUP(BC360,0)=3,Cdel!$B$11:$KC$11,IF(ROUNDUP(BC360,0)=2,Cdel!$B$12:$KC$12,IF(ROUNDUP(BC360,0)=1,Cdel!$B$13:$KC$13)))))))</f>
        <v>0.76347988332467875</v>
      </c>
      <c r="BE360" s="8" cm="1">
        <f t="array" aca="1" ref="BE360" ca="1">BD360-_xlfn.XLOOKUP(BE$1,Cdel!$B$1:$KC$1,IF(ROUNDUP(BD360,0)=6,Cdel!$B$8:$KC$8,IF(ROUNDUP(BD360,0)=5,Cdel!$B$9:$KC$9,IF(ROUNDUP(BD360,0)=4,Cdel!$B$10:$KC$10,IF(ROUNDUP(BD360,0)=3,Cdel!$B$11:$KC$11,IF(ROUNDUP(BD360,0)=2,Cdel!$B$12:$KC$12,IF(ROUNDUP(BD360,0)=1,Cdel!$B$13:$KC$13)))))))</f>
        <v>0.7560788677548147</v>
      </c>
      <c r="BF360" s="8" cm="1">
        <f t="array" aca="1" ref="BF360" ca="1">BE360-_xlfn.XLOOKUP(BF$1,Cdel!$B$1:$KC$1,IF(ROUNDUP(BE360,0)=6,Cdel!$B$8:$KC$8,IF(ROUNDUP(BE360,0)=5,Cdel!$B$9:$KC$9,IF(ROUNDUP(BE360,0)=4,Cdel!$B$10:$KC$10,IF(ROUNDUP(BE360,0)=3,Cdel!$B$11:$KC$11,IF(ROUNDUP(BE360,0)=2,Cdel!$B$12:$KC$12,IF(ROUNDUP(BE360,0)=1,Cdel!$B$13:$KC$13)))))))</f>
        <v>0.74888258386199436</v>
      </c>
      <c r="BG360" s="8" cm="1">
        <f t="array" aca="1" ref="BG360" ca="1">BF360-_xlfn.XLOOKUP(BG$1,Cdel!$B$1:$KC$1,IF(ROUNDUP(BF360,0)=6,Cdel!$B$8:$KC$8,IF(ROUNDUP(BF360,0)=5,Cdel!$B$9:$KC$9,IF(ROUNDUP(BF360,0)=4,Cdel!$B$10:$KC$10,IF(ROUNDUP(BF360,0)=3,Cdel!$B$11:$KC$11,IF(ROUNDUP(BF360,0)=2,Cdel!$B$12:$KC$12,IF(ROUNDUP(BF360,0)=1,Cdel!$B$13:$KC$13)))))))</f>
        <v>0.74188536822621975</v>
      </c>
      <c r="BH360" s="8" cm="1">
        <f t="array" aca="1" ref="BH360" ca="1">BG360-_xlfn.XLOOKUP(BH$1,Cdel!$B$1:$KC$1,IF(ROUNDUP(BG360,0)=6,Cdel!$B$8:$KC$8,IF(ROUNDUP(BG360,0)=5,Cdel!$B$9:$KC$9,IF(ROUNDUP(BG360,0)=4,Cdel!$B$10:$KC$10,IF(ROUNDUP(BG360,0)=3,Cdel!$B$11:$KC$11,IF(ROUNDUP(BG360,0)=2,Cdel!$B$12:$KC$12,IF(ROUNDUP(BG360,0)=1,Cdel!$B$13:$KC$13)))))))</f>
        <v>0.73508171409267775</v>
      </c>
      <c r="BI360" s="8" cm="1">
        <f t="array" aca="1" ref="BI360" ca="1">BH360-_xlfn.XLOOKUP(BI$1,Cdel!$B$1:$KC$1,IF(ROUNDUP(BH360,0)=6,Cdel!$B$8:$KC$8,IF(ROUNDUP(BH360,0)=5,Cdel!$B$9:$KC$9,IF(ROUNDUP(BH360,0)=4,Cdel!$B$10:$KC$10,IF(ROUNDUP(BH360,0)=3,Cdel!$B$11:$KC$11,IF(ROUNDUP(BH360,0)=2,Cdel!$B$12:$KC$12,IF(ROUNDUP(BH360,0)=1,Cdel!$B$13:$KC$13)))))))</f>
        <v>0.72846626703796669</v>
      </c>
      <c r="BJ360" s="8" cm="1">
        <f t="array" aca="1" ref="BJ360" ca="1">BI360-_xlfn.XLOOKUP(BJ$1,Cdel!$B$1:$KC$1,IF(ROUNDUP(BI360,0)=6,Cdel!$B$8:$KC$8,IF(ROUNDUP(BI360,0)=5,Cdel!$B$9:$KC$9,IF(ROUNDUP(BI360,0)=4,Cdel!$B$10:$KC$10,IF(ROUNDUP(BI360,0)=3,Cdel!$B$11:$KC$11,IF(ROUNDUP(BI360,0)=2,Cdel!$B$12:$KC$12,IF(ROUNDUP(BI360,0)=1,Cdel!$B$13:$KC$13)))))))</f>
        <v>0.72203382075620626</v>
      </c>
      <c r="BK360" s="8" cm="1">
        <f t="array" aca="1" ref="BK360" ca="1">BJ360-_xlfn.XLOOKUP(BK$1,Cdel!$B$1:$KC$1,IF(ROUNDUP(BJ360,0)=6,Cdel!$B$8:$KC$8,IF(ROUNDUP(BJ360,0)=5,Cdel!$B$9:$KC$9,IF(ROUNDUP(BJ360,0)=4,Cdel!$B$10:$KC$10,IF(ROUNDUP(BJ360,0)=3,Cdel!$B$11:$KC$11,IF(ROUNDUP(BJ360,0)=2,Cdel!$B$12:$KC$12,IF(ROUNDUP(BJ360,0)=1,Cdel!$B$13:$KC$13)))))))</f>
        <v>0.71577931296171526</v>
      </c>
      <c r="BL360" s="8" cm="1">
        <f t="array" aca="1" ref="BL360" ca="1">BK360-_xlfn.XLOOKUP(BL$1,Cdel!$B$1:$KC$1,IF(ROUNDUP(BK360,0)=6,Cdel!$B$8:$KC$8,IF(ROUNDUP(BK360,0)=5,Cdel!$B$9:$KC$9,IF(ROUNDUP(BK360,0)=4,Cdel!$B$10:$KC$10,IF(ROUNDUP(BK360,0)=3,Cdel!$B$11:$KC$11,IF(ROUNDUP(BK360,0)=2,Cdel!$B$12:$KC$12,IF(ROUNDUP(BK360,0)=1,Cdel!$B$13:$KC$13)))))))</f>
        <v>0.70969782140503146</v>
      </c>
      <c r="BM360" s="8" cm="1">
        <f t="array" aca="1" ref="BM360" ca="1">BL360-_xlfn.XLOOKUP(BM$1,Cdel!$B$1:$KC$1,IF(ROUNDUP(BL360,0)=6,Cdel!$B$8:$KC$8,IF(ROUNDUP(BL360,0)=5,Cdel!$B$9:$KC$9,IF(ROUNDUP(BL360,0)=4,Cdel!$B$10:$KC$10,IF(ROUNDUP(BL360,0)=3,Cdel!$B$11:$KC$11,IF(ROUNDUP(BL360,0)=2,Cdel!$B$12:$KC$12,IF(ROUNDUP(BL360,0)=1,Cdel!$B$13:$KC$13)))))))</f>
        <v>0.70378455999913903</v>
      </c>
      <c r="BN360" s="8" cm="1">
        <f t="array" aca="1" ref="BN360" ca="1">BM360-_xlfn.XLOOKUP(BN$1,Cdel!$B$1:$KC$1,IF(ROUNDUP(BM360,0)=6,Cdel!$B$8:$KC$8,IF(ROUNDUP(BM360,0)=5,Cdel!$B$9:$KC$9,IF(ROUNDUP(BM360,0)=4,Cdel!$B$10:$KC$10,IF(ROUNDUP(BM360,0)=3,Cdel!$B$11:$KC$11,IF(ROUNDUP(BM360,0)=2,Cdel!$B$12:$KC$12,IF(ROUNDUP(BM360,0)=1,Cdel!$B$13:$KC$13)))))))</f>
        <v>0.69803487505285522</v>
      </c>
      <c r="BO360" s="8" cm="1">
        <f t="array" aca="1" ref="BO360" ca="1">BN360-_xlfn.XLOOKUP(BO$1,Cdel!$B$1:$KC$1,IF(ROUNDUP(BN360,0)=6,Cdel!$B$8:$KC$8,IF(ROUNDUP(BN360,0)=5,Cdel!$B$9:$KC$9,IF(ROUNDUP(BN360,0)=4,Cdel!$B$10:$KC$10,IF(ROUNDUP(BN360,0)=3,Cdel!$B$11:$KC$11,IF(ROUNDUP(BN360,0)=2,Cdel!$B$12:$KC$12,IF(ROUNDUP(BN360,0)=1,Cdel!$B$13:$KC$13)))))))</f>
        <v>0.69244424160841123</v>
      </c>
      <c r="BP360" s="8" cm="1">
        <f t="array" aca="1" ref="BP360" ca="1">BO360-_xlfn.XLOOKUP(BP$1,Cdel!$B$1:$KC$1,IF(ROUNDUP(BO360,0)=6,Cdel!$B$8:$KC$8,IF(ROUNDUP(BO360,0)=5,Cdel!$B$9:$KC$9,IF(ROUNDUP(BO360,0)=4,Cdel!$B$10:$KC$10,IF(ROUNDUP(BO360,0)=3,Cdel!$B$11:$KC$11,IF(ROUNDUP(BO360,0)=2,Cdel!$B$12:$KC$12,IF(ROUNDUP(BO360,0)=1,Cdel!$B$13:$KC$13)))))))</f>
        <v>0.68700825988034508</v>
      </c>
      <c r="BQ360" s="8" cm="1">
        <f t="array" aca="1" ref="BQ360" ca="1">BP360-_xlfn.XLOOKUP(BQ$1,Cdel!$B$1:$KC$1,IF(ROUNDUP(BP360,0)=6,Cdel!$B$8:$KC$8,IF(ROUNDUP(BP360,0)=5,Cdel!$B$9:$KC$9,IF(ROUNDUP(BP360,0)=4,Cdel!$B$10:$KC$10,IF(ROUNDUP(BP360,0)=3,Cdel!$B$11:$KC$11,IF(ROUNDUP(BP360,0)=2,Cdel!$B$12:$KC$12,IF(ROUNDUP(BP360,0)=1,Cdel!$B$13:$KC$13)))))))</f>
        <v>0.68172265179290437</v>
      </c>
      <c r="BR360" s="8" cm="1">
        <f t="array" aca="1" ref="BR360" ca="1">BQ360-_xlfn.XLOOKUP(BR$1,Cdel!$B$1:$KC$1,IF(ROUNDUP(BQ360,0)=6,Cdel!$B$8:$KC$8,IF(ROUNDUP(BQ360,0)=5,Cdel!$B$9:$KC$9,IF(ROUNDUP(BQ360,0)=4,Cdel!$B$10:$KC$10,IF(ROUNDUP(BQ360,0)=3,Cdel!$B$11:$KC$11,IF(ROUNDUP(BQ360,0)=2,Cdel!$B$12:$KC$12,IF(ROUNDUP(BQ360,0)=1,Cdel!$B$13:$KC$13)))))))</f>
        <v>0.6765832576132339</v>
      </c>
      <c r="BS360" s="8" cm="1">
        <f t="array" aca="1" ref="BS360" ca="1">BR360-_xlfn.XLOOKUP(BS$1,Cdel!$B$1:$KC$1,IF(ROUNDUP(BR360,0)=6,Cdel!$B$8:$KC$8,IF(ROUNDUP(BR360,0)=5,Cdel!$B$9:$KC$9,IF(ROUNDUP(BR360,0)=4,Cdel!$B$10:$KC$10,IF(ROUNDUP(BR360,0)=3,Cdel!$B$11:$KC$11,IF(ROUNDUP(BR360,0)=2,Cdel!$B$12:$KC$12,IF(ROUNDUP(BR360,0)=1,Cdel!$B$13:$KC$13)))))))</f>
        <v>0.67158603267769768</v>
      </c>
      <c r="BT360" s="8" cm="1">
        <f t="array" aca="1" ref="BT360" ca="1">BS360-_xlfn.XLOOKUP(BT$1,Cdel!$B$1:$KC$1,IF(ROUNDUP(BS360,0)=6,Cdel!$B$8:$KC$8,IF(ROUNDUP(BS360,0)=5,Cdel!$B$9:$KC$9,IF(ROUNDUP(BS360,0)=4,Cdel!$B$10:$KC$10,IF(ROUNDUP(BS360,0)=3,Cdel!$B$11:$KC$11,IF(ROUNDUP(BS360,0)=2,Cdel!$B$12:$KC$12,IF(ROUNDUP(BS360,0)=1,Cdel!$B$13:$KC$13)))))))</f>
        <v>0.66672704420875983</v>
      </c>
      <c r="BU360" s="8" cm="1">
        <f t="array" aca="1" ref="BU360" ca="1">BT360-_xlfn.XLOOKUP(BU$1,Cdel!$B$1:$KC$1,IF(ROUNDUP(BT360,0)=6,Cdel!$B$8:$KC$8,IF(ROUNDUP(BT360,0)=5,Cdel!$B$9:$KC$9,IF(ROUNDUP(BT360,0)=4,Cdel!$B$10:$KC$10,IF(ROUNDUP(BT360,0)=3,Cdel!$B$11:$KC$11,IF(ROUNDUP(BT360,0)=2,Cdel!$B$12:$KC$12,IF(ROUNDUP(BT360,0)=1,Cdel!$B$13:$KC$13)))))))</f>
        <v>0.66200246821991904</v>
      </c>
      <c r="BV360" s="8" cm="1">
        <f t="array" aca="1" ref="BV360" ca="1">BU360-_xlfn.XLOOKUP(BV$1,Cdel!$B$1:$KC$1,IF(ROUNDUP(BU360,0)=6,Cdel!$B$8:$KC$8,IF(ROUNDUP(BU360,0)=5,Cdel!$B$9:$KC$9,IF(ROUNDUP(BU360,0)=4,Cdel!$B$10:$KC$10,IF(ROUNDUP(BU360,0)=3,Cdel!$B$11:$KC$11,IF(ROUNDUP(BU360,0)=2,Cdel!$B$12:$KC$12,IF(ROUNDUP(BU360,0)=1,Cdel!$B$13:$KC$13)))))))</f>
        <v>0.65740858650626055</v>
      </c>
      <c r="BW360" s="8" cm="1">
        <f t="array" aca="1" ref="BW360" ca="1">BV360-_xlfn.XLOOKUP(BW$1,Cdel!$B$1:$KC$1,IF(ROUNDUP(BV360,0)=6,Cdel!$B$8:$KC$8,IF(ROUNDUP(BV360,0)=5,Cdel!$B$9:$KC$9,IF(ROUNDUP(BV360,0)=4,Cdel!$B$10:$KC$10,IF(ROUNDUP(BV360,0)=3,Cdel!$B$11:$KC$11,IF(ROUNDUP(BV360,0)=2,Cdel!$B$12:$KC$12,IF(ROUNDUP(BV360,0)=1,Cdel!$B$13:$KC$13)))))))</f>
        <v>0.65294178371825762</v>
      </c>
      <c r="BX360" s="8" cm="1">
        <f t="array" aca="1" ref="BX360" ca="1">BW360-_xlfn.XLOOKUP(BX$1,Cdel!$B$1:$KC$1,IF(ROUNDUP(BW360,0)=6,Cdel!$B$8:$KC$8,IF(ROUNDUP(BW360,0)=5,Cdel!$B$9:$KC$9,IF(ROUNDUP(BW360,0)=4,Cdel!$B$10:$KC$10,IF(ROUNDUP(BW360,0)=3,Cdel!$B$11:$KC$11,IF(ROUNDUP(BW360,0)=2,Cdel!$B$12:$KC$12,IF(ROUNDUP(BW360,0)=1,Cdel!$B$13:$KC$13)))))))</f>
        <v>0.64859854451651922</v>
      </c>
      <c r="BY360" s="8" cm="1">
        <f t="array" aca="1" ref="BY360" ca="1">BX360-_xlfn.XLOOKUP(BY$1,Cdel!$B$1:$KC$1,IF(ROUNDUP(BX360,0)=6,Cdel!$B$8:$KC$8,IF(ROUNDUP(BX360,0)=5,Cdel!$B$9:$KC$9,IF(ROUNDUP(BX360,0)=4,Cdel!$B$10:$KC$10,IF(ROUNDUP(BX360,0)=3,Cdel!$B$11:$KC$11,IF(ROUNDUP(BX360,0)=2,Cdel!$B$12:$KC$12,IF(ROUNDUP(BX360,0)=1,Cdel!$B$13:$KC$13)))))))</f>
        <v>0.64437545080524494</v>
      </c>
      <c r="BZ360" s="8" cm="1">
        <f t="array" aca="1" ref="BZ360" ca="1">BY360-_xlfn.XLOOKUP(BZ$1,Cdel!$B$1:$KC$1,IF(ROUNDUP(BY360,0)=6,Cdel!$B$8:$KC$8,IF(ROUNDUP(BY360,0)=5,Cdel!$B$9:$KC$9,IF(ROUNDUP(BY360,0)=4,Cdel!$B$10:$KC$10,IF(ROUNDUP(BY360,0)=3,Cdel!$B$11:$KC$11,IF(ROUNDUP(BY360,0)=2,Cdel!$B$12:$KC$12,IF(ROUNDUP(BY360,0)=1,Cdel!$B$13:$KC$13)))))))</f>
        <v>0.64026917904221015</v>
      </c>
      <c r="CA360" s="8" cm="1">
        <f t="array" aca="1" ref="CA360" ca="1">BZ360-_xlfn.XLOOKUP(CA$1,Cdel!$B$1:$KC$1,IF(ROUNDUP(BZ360,0)=6,Cdel!$B$8:$KC$8,IF(ROUNDUP(BZ360,0)=5,Cdel!$B$9:$KC$9,IF(ROUNDUP(BZ360,0)=4,Cdel!$B$10:$KC$10,IF(ROUNDUP(BZ360,0)=3,Cdel!$B$11:$KC$11,IF(ROUNDUP(BZ360,0)=2,Cdel!$B$12:$KC$12,IF(ROUNDUP(BZ360,0)=1,Cdel!$B$13:$KC$13)))))))</f>
        <v>0.63627649762316374</v>
      </c>
      <c r="CB360" s="8" cm="1">
        <f t="array" aca="1" ref="CB360" ca="1">CA360-_xlfn.XLOOKUP(CB$1,Cdel!$B$1:$KC$1,IF(ROUNDUP(CA360,0)=6,Cdel!$B$8:$KC$8,IF(ROUNDUP(CA360,0)=5,Cdel!$B$9:$KC$9,IF(ROUNDUP(CA360,0)=4,Cdel!$B$10:$KC$10,IF(ROUNDUP(CA360,0)=3,Cdel!$B$11:$KC$11,IF(ROUNDUP(CA360,0)=2,Cdel!$B$12:$KC$12,IF(ROUNDUP(CA360,0)=1,Cdel!$B$13:$KC$13)))))))</f>
        <v>0.63239426433858037</v>
      </c>
      <c r="CC360" s="8" cm="1">
        <f t="array" aca="1" ref="CC360" ca="1">CB360-_xlfn.XLOOKUP(CC$1,Cdel!$B$1:$KC$1,IF(ROUNDUP(CB360,0)=6,Cdel!$B$8:$KC$8,IF(ROUNDUP(CB360,0)=5,Cdel!$B$9:$KC$9,IF(ROUNDUP(CB360,0)=4,Cdel!$B$10:$KC$10,IF(ROUNDUP(CB360,0)=3,Cdel!$B$11:$KC$11,IF(ROUNDUP(CB360,0)=2,Cdel!$B$12:$KC$12,IF(ROUNDUP(CB360,0)=1,Cdel!$B$13:$KC$13)))))))</f>
        <v>0.62861942390076575</v>
      </c>
      <c r="CD360" s="8" cm="1">
        <f t="array" aca="1" ref="CD360" ca="1">CC360-_xlfn.XLOOKUP(CD$1,Cdel!$B$1:$KC$1,IF(ROUNDUP(CC360,0)=6,Cdel!$B$8:$KC$8,IF(ROUNDUP(CC360,0)=5,Cdel!$B$9:$KC$9,IF(ROUNDUP(CC360,0)=4,Cdel!$B$10:$KC$10,IF(ROUNDUP(CC360,0)=3,Cdel!$B$11:$KC$11,IF(ROUNDUP(CC360,0)=2,Cdel!$B$12:$KC$12,IF(ROUNDUP(CC360,0)=1,Cdel!$B$13:$KC$13)))))))</f>
        <v>0.62494900553936916</v>
      </c>
      <c r="CE360" s="8" cm="1">
        <f t="array" aca="1" ref="CE360" ca="1">CD360-_xlfn.XLOOKUP(CE$1,Cdel!$B$1:$KC$1,IF(ROUNDUP(CD360,0)=6,Cdel!$B$8:$KC$8,IF(ROUNDUP(CD360,0)=5,Cdel!$B$9:$KC$9,IF(ROUNDUP(CD360,0)=4,Cdel!$B$10:$KC$10,IF(ROUNDUP(CD360,0)=3,Cdel!$B$11:$KC$11,IF(ROUNDUP(CD360,0)=2,Cdel!$B$12:$KC$12,IF(ROUNDUP(CD360,0)=1,Cdel!$B$13:$KC$13)))))))</f>
        <v>0.62138012066340942</v>
      </c>
      <c r="CF360" s="8" cm="1">
        <f t="array" aca="1" ref="CF360" ca="1">CE360-_xlfn.XLOOKUP(CF$1,Cdel!$B$1:$KC$1,IF(ROUNDUP(CE360,0)=6,Cdel!$B$8:$KC$8,IF(ROUNDUP(CE360,0)=5,Cdel!$B$9:$KC$9,IF(ROUNDUP(CE360,0)=4,Cdel!$B$10:$KC$10,IF(ROUNDUP(CE360,0)=3,Cdel!$B$11:$KC$11,IF(ROUNDUP(CE360,0)=2,Cdel!$B$12:$KC$12,IF(ROUNDUP(CE360,0)=1,Cdel!$B$13:$KC$13)))))))</f>
        <v>0.61790996058797665</v>
      </c>
      <c r="CG360" s="8" cm="1">
        <f t="array" aca="1" ref="CG360" ca="1">CF360-_xlfn.XLOOKUP(CG$1,Cdel!$B$1:$KC$1,IF(ROUNDUP(CF360,0)=6,Cdel!$B$8:$KC$8,IF(ROUNDUP(CF360,0)=5,Cdel!$B$9:$KC$9,IF(ROUNDUP(CF360,0)=4,Cdel!$B$10:$KC$10,IF(ROUNDUP(CF360,0)=3,Cdel!$B$11:$KC$11,IF(ROUNDUP(CF360,0)=2,Cdel!$B$12:$KC$12,IF(ROUNDUP(CF360,0)=1,Cdel!$B$13:$KC$13)))))))</f>
        <v>0.61453579432381844</v>
      </c>
      <c r="CH360" s="8" cm="1">
        <f t="array" aca="1" ref="CH360" ca="1">CG360-_xlfn.XLOOKUP(CH$1,Cdel!$B$1:$KC$1,IF(ROUNDUP(CG360,0)=6,Cdel!$B$8:$KC$8,IF(ROUNDUP(CG360,0)=5,Cdel!$B$9:$KC$9,IF(ROUNDUP(CG360,0)=4,Cdel!$B$10:$KC$10,IF(ROUNDUP(CG360,0)=3,Cdel!$B$11:$KC$11,IF(ROUNDUP(CG360,0)=2,Cdel!$B$12:$KC$12,IF(ROUNDUP(CG360,0)=1,Cdel!$B$13:$KC$13)))))))</f>
        <v>0.61125496642807264</v>
      </c>
      <c r="CI360" s="8" cm="1">
        <f t="array" aca="1" ref="CI360" ca="1">CH360-_xlfn.XLOOKUP(CI$1,Cdel!$B$1:$KC$1,IF(ROUNDUP(CH360,0)=6,Cdel!$B$8:$KC$8,IF(ROUNDUP(CH360,0)=5,Cdel!$B$9:$KC$9,IF(ROUNDUP(CH360,0)=4,Cdel!$B$10:$KC$10,IF(ROUNDUP(CH360,0)=3,Cdel!$B$11:$KC$11,IF(ROUNDUP(CH360,0)=2,Cdel!$B$12:$KC$12,IF(ROUNDUP(CH360,0)=1,Cdel!$B$13:$KC$13)))))))</f>
        <v>0.60806489491445415</v>
      </c>
      <c r="CJ360" s="8" cm="1">
        <f t="array" aca="1" ref="CJ360" ca="1">CI360-_xlfn.XLOOKUP(CJ$1,Cdel!$B$1:$KC$1,IF(ROUNDUP(CI360,0)=6,Cdel!$B$8:$KC$8,IF(ROUNDUP(CI360,0)=5,Cdel!$B$9:$KC$9,IF(ROUNDUP(CI360,0)=4,Cdel!$B$10:$KC$10,IF(ROUNDUP(CI360,0)=3,Cdel!$B$11:$KC$11,IF(ROUNDUP(CI360,0)=2,Cdel!$B$12:$KC$12,IF(ROUNDUP(CI360,0)=1,Cdel!$B$13:$KC$13)))))))</f>
        <v>0.60496306922125143</v>
      </c>
      <c r="CK360" s="8" cm="1">
        <f t="array" aca="1" ref="CK360" ca="1">CJ360-_xlfn.XLOOKUP(CK$1,Cdel!$B$1:$KC$1,IF(ROUNDUP(CJ360,0)=6,Cdel!$B$8:$KC$8,IF(ROUNDUP(CJ360,0)=5,Cdel!$B$9:$KC$9,IF(ROUNDUP(CJ360,0)=4,Cdel!$B$10:$KC$10,IF(ROUNDUP(CJ360,0)=3,Cdel!$B$11:$KC$11,IF(ROUNDUP(CJ360,0)=2,Cdel!$B$12:$KC$12,IF(ROUNDUP(CJ360,0)=1,Cdel!$B$13:$KC$13)))))))</f>
        <v>0.60194704823553402</v>
      </c>
      <c r="CL360" s="8" cm="1">
        <f t="array" aca="1" ref="CL360" ca="1">CK360-_xlfn.XLOOKUP(CL$1,Cdel!$B$1:$KC$1,IF(ROUNDUP(CK360,0)=6,Cdel!$B$8:$KC$8,IF(ROUNDUP(CK360,0)=5,Cdel!$B$9:$KC$9,IF(ROUNDUP(CK360,0)=4,Cdel!$B$10:$KC$10,IF(ROUNDUP(CK360,0)=3,Cdel!$B$11:$KC$11,IF(ROUNDUP(CK360,0)=2,Cdel!$B$12:$KC$12,IF(ROUNDUP(CK360,0)=1,Cdel!$B$13:$KC$13)))))))</f>
        <v>0.59901445837201561</v>
      </c>
      <c r="CM360" s="8" cm="1">
        <f t="array" aca="1" ref="CM360" ca="1">CL360-_xlfn.XLOOKUP(CM$1,Cdel!$B$1:$KC$1,IF(ROUNDUP(CL360,0)=6,Cdel!$B$8:$KC$8,IF(ROUNDUP(CL360,0)=5,Cdel!$B$9:$KC$9,IF(ROUNDUP(CL360,0)=4,Cdel!$B$10:$KC$10,IF(ROUNDUP(CL360,0)=3,Cdel!$B$11:$KC$11,IF(ROUNDUP(CL360,0)=2,Cdel!$B$12:$KC$12,IF(ROUNDUP(CL360,0)=1,Cdel!$B$13:$KC$13)))))))</f>
        <v>0.59616299170506015</v>
      </c>
      <c r="CN360" s="8" cm="1">
        <f t="array" aca="1" ref="CN360" ca="1">CM360-_xlfn.XLOOKUP(CN$1,Cdel!$B$1:$KC$1,IF(ROUNDUP(CM360,0)=6,Cdel!$B$8:$KC$8,IF(ROUNDUP(CM360,0)=5,Cdel!$B$9:$KC$9,IF(ROUNDUP(CM360,0)=4,Cdel!$B$10:$KC$10,IF(ROUNDUP(CM360,0)=3,Cdel!$B$11:$KC$11,IF(ROUNDUP(CM360,0)=2,Cdel!$B$12:$KC$12,IF(ROUNDUP(CM360,0)=1,Cdel!$B$13:$KC$13)))))))</f>
        <v>0.59339040415236266</v>
      </c>
      <c r="CO360" s="8" cm="1">
        <f t="array" aca="1" ref="CO360" ca="1">CN360-_xlfn.XLOOKUP(CO$1,Cdel!$B$1:$KC$1,IF(ROUNDUP(CN360,0)=6,Cdel!$B$8:$KC$8,IF(ROUNDUP(CN360,0)=5,Cdel!$B$9:$KC$9,IF(ROUNDUP(CN360,0)=4,Cdel!$B$10:$KC$10,IF(ROUNDUP(CN360,0)=3,Cdel!$B$11:$KC$11,IF(ROUNDUP(CN360,0)=2,Cdel!$B$12:$KC$12,IF(ROUNDUP(CN360,0)=1,Cdel!$B$13:$KC$13)))))))</f>
        <v>0.59069451370887349</v>
      </c>
      <c r="CP360" s="8" cm="1">
        <f t="array" aca="1" ref="CP360" ca="1">CO360-_xlfn.XLOOKUP(CP$1,Cdel!$B$1:$KC$1,IF(ROUNDUP(CO360,0)=6,Cdel!$B$8:$KC$8,IF(ROUNDUP(CO360,0)=5,Cdel!$B$9:$KC$9,IF(ROUNDUP(CO360,0)=4,Cdel!$B$10:$KC$10,IF(ROUNDUP(CO360,0)=3,Cdel!$B$11:$KC$11,IF(ROUNDUP(CO360,0)=2,Cdel!$B$12:$KC$12,IF(ROUNDUP(CO360,0)=1,Cdel!$B$13:$KC$13)))))))</f>
        <v>0.58807319872957731</v>
      </c>
      <c r="CQ360" s="8" cm="1">
        <f t="array" aca="1" ref="CQ360" ca="1">CP360-_xlfn.XLOOKUP(CQ$1,Cdel!$B$1:$KC$1,IF(ROUNDUP(CP360,0)=6,Cdel!$B$8:$KC$8,IF(ROUNDUP(CP360,0)=5,Cdel!$B$9:$KC$9,IF(ROUNDUP(CP360,0)=4,Cdel!$B$10:$KC$10,IF(ROUNDUP(CP360,0)=3,Cdel!$B$11:$KC$11,IF(ROUNDUP(CP360,0)=2,Cdel!$B$12:$KC$12,IF(ROUNDUP(CP360,0)=1,Cdel!$B$13:$KC$13)))))))</f>
        <v>0.5855243962597747</v>
      </c>
      <c r="CR360" s="8" cm="1">
        <f t="array" aca="1" ref="CR360" ca="1">CQ360-_xlfn.XLOOKUP(CR$1,Cdel!$B$1:$KC$1,IF(ROUNDUP(CQ360,0)=6,Cdel!$B$8:$KC$8,IF(ROUNDUP(CQ360,0)=5,Cdel!$B$9:$KC$9,IF(ROUNDUP(CQ360,0)=4,Cdel!$B$10:$KC$10,IF(ROUNDUP(CQ360,0)=3,Cdel!$B$11:$KC$11,IF(ROUNDUP(CQ360,0)=2,Cdel!$B$12:$KC$12,IF(ROUNDUP(CQ360,0)=1,Cdel!$B$13:$KC$13)))))))</f>
        <v>0.58304610041155258</v>
      </c>
      <c r="CS360" s="8" cm="1">
        <f t="array" aca="1" ref="CS360" ca="1">CR360-_xlfn.XLOOKUP(CS$1,Cdel!$B$1:$KC$1,IF(ROUNDUP(CR360,0)=6,Cdel!$B$8:$KC$8,IF(ROUNDUP(CR360,0)=5,Cdel!$B$9:$KC$9,IF(ROUNDUP(CR360,0)=4,Cdel!$B$10:$KC$10,IF(ROUNDUP(CR360,0)=3,Cdel!$B$11:$KC$11,IF(ROUNDUP(CR360,0)=2,Cdel!$B$12:$KC$12,IF(ROUNDUP(CR360,0)=1,Cdel!$B$13:$KC$13)))))))</f>
        <v>0.58063636078516623</v>
      </c>
      <c r="CT360" s="8" cm="1">
        <f t="array" aca="1" ref="CT360" ca="1">CS360-_xlfn.XLOOKUP(CT$1,Cdel!$B$1:$KC$1,IF(ROUNDUP(CS360,0)=6,Cdel!$B$8:$KC$8,IF(ROUNDUP(CS360,0)=5,Cdel!$B$9:$KC$9,IF(ROUNDUP(CS360,0)=4,Cdel!$B$10:$KC$10,IF(ROUNDUP(CS360,0)=3,Cdel!$B$11:$KC$11,IF(ROUNDUP(CS360,0)=2,Cdel!$B$12:$KC$12,IF(ROUNDUP(CS360,0)=1,Cdel!$B$13:$KC$13)))))))</f>
        <v>0.57829328093408938</v>
      </c>
      <c r="CU360" s="8" cm="1">
        <f t="array" aca="1" ref="CU360" ca="1">CT360-_xlfn.XLOOKUP(CU$1,Cdel!$B$1:$KC$1,IF(ROUNDUP(CT360,0)=6,Cdel!$B$8:$KC$8,IF(ROUNDUP(CT360,0)=5,Cdel!$B$9:$KC$9,IF(ROUNDUP(CT360,0)=4,Cdel!$B$10:$KC$10,IF(ROUNDUP(CT360,0)=3,Cdel!$B$11:$KC$11,IF(ROUNDUP(CT360,0)=2,Cdel!$B$12:$KC$12,IF(ROUNDUP(CT360,0)=1,Cdel!$B$13:$KC$13)))))))</f>
        <v>0.57601501687252543</v>
      </c>
      <c r="CV360" s="8" cm="1">
        <f t="array" aca="1" ref="CV360" ca="1">CU360-_xlfn.XLOOKUP(CV$1,Cdel!$B$1:$KC$1,IF(ROUNDUP(CU360,0)=6,Cdel!$B$8:$KC$8,IF(ROUNDUP(CU360,0)=5,Cdel!$B$9:$KC$9,IF(ROUNDUP(CU360,0)=4,Cdel!$B$10:$KC$10,IF(ROUNDUP(CU360,0)=3,Cdel!$B$11:$KC$11,IF(ROUNDUP(CU360,0)=2,Cdel!$B$12:$KC$12,IF(ROUNDUP(CU360,0)=1,Cdel!$B$13:$KC$13)))))))</f>
        <v>0.57379977562420514</v>
      </c>
      <c r="CW360" s="8" cm="1">
        <f t="array" aca="1" ref="CW360" ca="1">CV360-_xlfn.XLOOKUP(CW$1,Cdel!$B$1:$KC$1,IF(ROUNDUP(CV360,0)=6,Cdel!$B$8:$KC$8,IF(ROUNDUP(CV360,0)=5,Cdel!$B$9:$KC$9,IF(ROUNDUP(CV360,0)=4,Cdel!$B$10:$KC$10,IF(ROUNDUP(CV360,0)=3,Cdel!$B$11:$KC$11,IF(ROUNDUP(CV360,0)=2,Cdel!$B$12:$KC$12,IF(ROUNDUP(CV360,0)=1,Cdel!$B$13:$KC$13)))))))</f>
        <v>0.57164581381132773</v>
      </c>
      <c r="CX360" s="8" cm="1">
        <f t="array" aca="1" ref="CX360" ca="1">CW360-_xlfn.XLOOKUP(CX$1,Cdel!$B$1:$KC$1,IF(ROUNDUP(CW360,0)=6,Cdel!$B$8:$KC$8,IF(ROUNDUP(CW360,0)=5,Cdel!$B$9:$KC$9,IF(ROUNDUP(CW360,0)=4,Cdel!$B$10:$KC$10,IF(ROUNDUP(CW360,0)=3,Cdel!$B$11:$KC$11,IF(ROUNDUP(CW360,0)=2,Cdel!$B$12:$KC$12,IF(ROUNDUP(CW360,0)=1,Cdel!$B$13:$KC$13)))))))</f>
        <v>0.56955143628253624</v>
      </c>
      <c r="CY360" s="8" cm="1">
        <f t="array" aca="1" ref="CY360" ca="1">CX360-_xlfn.XLOOKUP(CY$1,Cdel!$B$1:$KC$1,IF(ROUNDUP(CX360,0)=6,Cdel!$B$8:$KC$8,IF(ROUNDUP(CX360,0)=5,Cdel!$B$9:$KC$9,IF(ROUNDUP(CX360,0)=4,Cdel!$B$10:$KC$10,IF(ROUNDUP(CX360,0)=3,Cdel!$B$11:$KC$11,IF(ROUNDUP(CX360,0)=2,Cdel!$B$12:$KC$12,IF(ROUNDUP(CX360,0)=1,Cdel!$B$13:$KC$13)))))))</f>
        <v>0.56751499477884626</v>
      </c>
      <c r="CZ360" s="8" cm="1">
        <f t="array" aca="1" ref="CZ360" ca="1">CY360-_xlfn.XLOOKUP(CZ$1,Cdel!$B$1:$KC$1,IF(ROUNDUP(CY360,0)=6,Cdel!$B$8:$KC$8,IF(ROUNDUP(CY360,0)=5,Cdel!$B$9:$KC$9,IF(ROUNDUP(CY360,0)=4,Cdel!$B$10:$KC$10,IF(ROUNDUP(CY360,0)=3,Cdel!$B$11:$KC$11,IF(ROUNDUP(CY360,0)=2,Cdel!$B$12:$KC$12,IF(ROUNDUP(CY360,0)=1,Cdel!$B$13:$KC$13)))))))</f>
        <v>0.565534886636479</v>
      </c>
      <c r="DA360" s="8" cm="1">
        <f t="array" aca="1" ref="DA360" ca="1">CZ360-_xlfn.XLOOKUP(DA$1,Cdel!$B$1:$KC$1,IF(ROUNDUP(CZ360,0)=6,Cdel!$B$8:$KC$8,IF(ROUNDUP(CZ360,0)=5,Cdel!$B$9:$KC$9,IF(ROUNDUP(CZ360,0)=4,Cdel!$B$10:$KC$10,IF(ROUNDUP(CZ360,0)=3,Cdel!$B$11:$KC$11,IF(ROUNDUP(CZ360,0)=2,Cdel!$B$12:$KC$12,IF(ROUNDUP(CZ360,0)=1,Cdel!$B$13:$KC$13)))))))</f>
        <v>0.56360955352557707</v>
      </c>
      <c r="DB360" s="8" cm="1">
        <f t="array" aca="1" ref="DB360" ca="1">DA360-_xlfn.XLOOKUP(DB$1,Cdel!$B$1:$KC$1,IF(ROUNDUP(DA360,0)=6,Cdel!$B$8:$KC$8,IF(ROUNDUP(DA360,0)=5,Cdel!$B$9:$KC$9,IF(ROUNDUP(DA360,0)=4,Cdel!$B$10:$KC$10,IF(ROUNDUP(DA360,0)=3,Cdel!$B$11:$KC$11,IF(ROUNDUP(DA360,0)=2,Cdel!$B$12:$KC$12,IF(ROUNDUP(DA360,0)=1,Cdel!$B$13:$KC$13)))))))</f>
        <v>0.56173748022381109</v>
      </c>
      <c r="DC360" s="8" cm="1">
        <f t="array" aca="1" ref="DC360" ca="1">DB360-_xlfn.XLOOKUP(DC$1,Cdel!$B$1:$KC$1,IF(ROUNDUP(DB360,0)=6,Cdel!$B$8:$KC$8,IF(ROUNDUP(DB360,0)=5,Cdel!$B$9:$KC$9,IF(ROUNDUP(DB360,0)=4,Cdel!$B$10:$KC$10,IF(ROUNDUP(DB360,0)=3,Cdel!$B$11:$KC$11,IF(ROUNDUP(DB360,0)=2,Cdel!$B$12:$KC$12,IF(ROUNDUP(DB360,0)=1,Cdel!$B$13:$KC$13)))))))</f>
        <v>0.55991719342391111</v>
      </c>
      <c r="DD360" s="8" cm="1">
        <f t="array" aca="1" ref="DD360" ca="1">DC360-_xlfn.XLOOKUP(DD$1,Cdel!$B$1:$KC$1,IF(ROUNDUP(DC360,0)=6,Cdel!$B$8:$KC$8,IF(ROUNDUP(DC360,0)=5,Cdel!$B$9:$KC$9,IF(ROUNDUP(DC360,0)=4,Cdel!$B$10:$KC$10,IF(ROUNDUP(DC360,0)=3,Cdel!$B$11:$KC$11,IF(ROUNDUP(DC360,0)=2,Cdel!$B$12:$KC$12,IF(ROUNDUP(DC360,0)=1,Cdel!$B$13:$KC$13)))))))</f>
        <v>0.5581472605741854</v>
      </c>
    </row>
    <row r="361" spans="1:108" x14ac:dyDescent="0.15">
      <c r="A361" s="3" t="s">
        <v>379</v>
      </c>
      <c r="B361" s="3" t="s">
        <v>408</v>
      </c>
      <c r="C361" s="3" t="s">
        <v>379</v>
      </c>
      <c r="D361" s="2">
        <v>0</v>
      </c>
      <c r="E361" s="2">
        <v>2000</v>
      </c>
      <c r="F361" s="3"/>
      <c r="G361" s="4">
        <f t="shared" ca="1" si="7"/>
        <v>26</v>
      </c>
      <c r="H361">
        <f ca="1">_xlfn.LET(
_xlpm.score,_xlfn.XLOOKUP(G361,DecayFns!$A$2:$A$289,DecayFns!$N$2:$N$289),
IF(D361=1,IF(_xlpm.score=6,_xlpm.score,_xlpm.score+1),IF(_xlpm.score=1,_xlpm.score,_xlpm.score-1)
))</f>
        <v>2</v>
      </c>
      <c r="I361" s="7" cm="1">
        <f t="array" aca="1" ref="I361" ca="1">H361-_xlfn.XLOOKUP(I$1,Cdel!$B$1:$KC$1,IF(ROUNDUP(H361,0)=6,Cdel!$B$8:$KC$8,IF(ROUNDUP(H361,0)=5,Cdel!$B$9:$KC$9,IF(ROUNDUP(H361,0)=4,Cdel!$B$10:$KC$10,IF(ROUNDUP(H361,0)=3,Cdel!$B$11:$KC$11,IF(ROUNDUP(H361,0)=2,Cdel!$B$12:$KC$12,IF(ROUNDUP(H361,0)=1,Cdel!$B$13:$KC$13)))))))</f>
        <v>2</v>
      </c>
      <c r="J361" s="8" cm="1">
        <f t="array" aca="1" ref="J361" ca="1">I361-_xlfn.XLOOKUP(J$1,Cdel!$B$1:$KC$1,IF(ROUNDUP(I361,0)=6,Cdel!$B$8:$KC$8,IF(ROUNDUP(I361,0)=5,Cdel!$B$9:$KC$9,IF(ROUNDUP(I361,0)=4,Cdel!$B$10:$KC$10,IF(ROUNDUP(I361,0)=3,Cdel!$B$11:$KC$11,IF(ROUNDUP(I361,0)=2,Cdel!$B$12:$KC$12,IF(ROUNDUP(I361,0)=1,Cdel!$B$13:$KC$13)))))))</f>
        <v>1.9446747071098003</v>
      </c>
      <c r="K361" s="8" cm="1">
        <f t="array" aca="1" ref="K361" ca="1">J361-_xlfn.XLOOKUP(K$1,Cdel!$B$1:$KC$1,IF(ROUNDUP(J361,0)=6,Cdel!$B$8:$KC$8,IF(ROUNDUP(J361,0)=5,Cdel!$B$9:$KC$9,IF(ROUNDUP(J361,0)=4,Cdel!$B$10:$KC$10,IF(ROUNDUP(J361,0)=3,Cdel!$B$11:$KC$11,IF(ROUNDUP(J361,0)=2,Cdel!$B$12:$KC$12,IF(ROUNDUP(J361,0)=1,Cdel!$B$13:$KC$13)))))))</f>
        <v>1.8908798582362936</v>
      </c>
      <c r="L361" s="8" cm="1">
        <f t="array" aca="1" ref="L361" ca="1">K361-_xlfn.XLOOKUP(L$1,Cdel!$B$1:$KC$1,IF(ROUNDUP(K361,0)=6,Cdel!$B$8:$KC$8,IF(ROUNDUP(K361,0)=5,Cdel!$B$9:$KC$9,IF(ROUNDUP(K361,0)=4,Cdel!$B$10:$KC$10,IF(ROUNDUP(K361,0)=3,Cdel!$B$11:$KC$11,IF(ROUNDUP(K361,0)=2,Cdel!$B$12:$KC$12,IF(ROUNDUP(K361,0)=1,Cdel!$B$13:$KC$13)))))))</f>
        <v>1.8385731172477424</v>
      </c>
      <c r="M361" s="8" cm="1">
        <f t="array" aca="1" ref="M361" ca="1">L361-_xlfn.XLOOKUP(M$1,Cdel!$B$1:$KC$1,IF(ROUNDUP(L361,0)=6,Cdel!$B$8:$KC$8,IF(ROUNDUP(L361,0)=5,Cdel!$B$9:$KC$9,IF(ROUNDUP(L361,0)=4,Cdel!$B$10:$KC$10,IF(ROUNDUP(L361,0)=3,Cdel!$B$11:$KC$11,IF(ROUNDUP(L361,0)=2,Cdel!$B$12:$KC$12,IF(ROUNDUP(L361,0)=1,Cdel!$B$13:$KC$13)))))))</f>
        <v>1.7877133191418528</v>
      </c>
      <c r="N361" s="8" cm="1">
        <f t="array" aca="1" ref="N361" ca="1">M361-_xlfn.XLOOKUP(N$1,Cdel!$B$1:$KC$1,IF(ROUNDUP(M361,0)=6,Cdel!$B$8:$KC$8,IF(ROUNDUP(M361,0)=5,Cdel!$B$9:$KC$9,IF(ROUNDUP(M361,0)=4,Cdel!$B$10:$KC$10,IF(ROUNDUP(M361,0)=3,Cdel!$B$11:$KC$11,IF(ROUNDUP(M361,0)=2,Cdel!$B$12:$KC$12,IF(ROUNDUP(M361,0)=1,Cdel!$B$13:$KC$13)))))))</f>
        <v>1.7382604376492357</v>
      </c>
      <c r="O361" s="8" cm="1">
        <f t="array" aca="1" ref="O361" ca="1">N361-_xlfn.XLOOKUP(O$1,Cdel!$B$1:$KC$1,IF(ROUNDUP(N361,0)=6,Cdel!$B$8:$KC$8,IF(ROUNDUP(N361,0)=5,Cdel!$B$9:$KC$9,IF(ROUNDUP(N361,0)=4,Cdel!$B$10:$KC$10,IF(ROUNDUP(N361,0)=3,Cdel!$B$11:$KC$11,IF(ROUNDUP(N361,0)=2,Cdel!$B$12:$KC$12,IF(ROUNDUP(N361,0)=1,Cdel!$B$13:$KC$13)))))))</f>
        <v>1.6901755537330403</v>
      </c>
      <c r="P361" s="8" cm="1">
        <f t="array" aca="1" ref="P361" ca="1">O361-_xlfn.XLOOKUP(P$1,Cdel!$B$1:$KC$1,IF(ROUNDUP(O361,0)=6,Cdel!$B$8:$KC$8,IF(ROUNDUP(O361,0)=5,Cdel!$B$9:$KC$9,IF(ROUNDUP(O361,0)=4,Cdel!$B$10:$KC$10,IF(ROUNDUP(O361,0)=3,Cdel!$B$11:$KC$11,IF(ROUNDUP(O361,0)=2,Cdel!$B$12:$KC$12,IF(ROUNDUP(O361,0)=1,Cdel!$B$13:$KC$13)))))))</f>
        <v>1.6434208249599722</v>
      </c>
      <c r="Q361" s="8" cm="1">
        <f t="array" aca="1" ref="Q361" ca="1">P361-_xlfn.XLOOKUP(Q$1,Cdel!$B$1:$KC$1,IF(ROUNDUP(P361,0)=6,Cdel!$B$8:$KC$8,IF(ROUNDUP(P361,0)=5,Cdel!$B$9:$KC$9,IF(ROUNDUP(P361,0)=4,Cdel!$B$10:$KC$10,IF(ROUNDUP(P361,0)=3,Cdel!$B$11:$KC$11,IF(ROUNDUP(P361,0)=2,Cdel!$B$12:$KC$12,IF(ROUNDUP(P361,0)=1,Cdel!$B$13:$KC$13)))))))</f>
        <v>1.5979594557185901</v>
      </c>
      <c r="R361" s="8" cm="1">
        <f t="array" aca="1" ref="R361" ca="1">Q361-_xlfn.XLOOKUP(R$1,Cdel!$B$1:$KC$1,IF(ROUNDUP(Q361,0)=6,Cdel!$B$8:$KC$8,IF(ROUNDUP(Q361,0)=5,Cdel!$B$9:$KC$9,IF(ROUNDUP(Q361,0)=4,Cdel!$B$10:$KC$10,IF(ROUNDUP(Q361,0)=3,Cdel!$B$11:$KC$11,IF(ROUNDUP(Q361,0)=2,Cdel!$B$12:$KC$12,IF(ROUNDUP(Q361,0)=1,Cdel!$B$13:$KC$13)))))))</f>
        <v>1.5537556682614426</v>
      </c>
      <c r="S361" s="8" cm="1">
        <f t="array" aca="1" ref="S361" ca="1">R361-_xlfn.XLOOKUP(S$1,Cdel!$B$1:$KC$1,IF(ROUNDUP(R361,0)=6,Cdel!$B$8:$KC$8,IF(ROUNDUP(R361,0)=5,Cdel!$B$9:$KC$9,IF(ROUNDUP(R361,0)=4,Cdel!$B$10:$KC$10,IF(ROUNDUP(R361,0)=3,Cdel!$B$11:$KC$11,IF(ROUNDUP(R361,0)=2,Cdel!$B$12:$KC$12,IF(ROUNDUP(R361,0)=1,Cdel!$B$13:$KC$13)))))))</f>
        <v>1.5107746745482562</v>
      </c>
      <c r="T361" s="8" cm="1">
        <f t="array" aca="1" ref="T361" ca="1">S361-_xlfn.XLOOKUP(T$1,Cdel!$B$1:$KC$1,IF(ROUNDUP(S361,0)=6,Cdel!$B$8:$KC$8,IF(ROUNDUP(S361,0)=5,Cdel!$B$9:$KC$9,IF(ROUNDUP(S361,0)=4,Cdel!$B$10:$KC$10,IF(ROUNDUP(S361,0)=3,Cdel!$B$11:$KC$11,IF(ROUNDUP(S361,0)=2,Cdel!$B$12:$KC$12,IF(ROUNDUP(S361,0)=1,Cdel!$B$13:$KC$13)))))))</f>
        <v>1.4689826488680171</v>
      </c>
      <c r="U361" s="8" cm="1">
        <f t="array" aca="1" ref="U361" ca="1">T361-_xlfn.XLOOKUP(U$1,Cdel!$B$1:$KC$1,IF(ROUNDUP(T361,0)=6,Cdel!$B$8:$KC$8,IF(ROUNDUP(T361,0)=5,Cdel!$B$9:$KC$9,IF(ROUNDUP(T361,0)=4,Cdel!$B$10:$KC$10,IF(ROUNDUP(T361,0)=3,Cdel!$B$11:$KC$11,IF(ROUNDUP(T361,0)=2,Cdel!$B$12:$KC$12,IF(ROUNDUP(T361,0)=1,Cdel!$B$13:$KC$13)))))))</f>
        <v>1.4283467012183948</v>
      </c>
      <c r="V361" s="8" cm="1">
        <f t="array" aca="1" ref="V361" ca="1">U361-_xlfn.XLOOKUP(V$1,Cdel!$B$1:$KC$1,IF(ROUNDUP(U361,0)=6,Cdel!$B$8:$KC$8,IF(ROUNDUP(U361,0)=5,Cdel!$B$9:$KC$9,IF(ROUNDUP(U361,0)=4,Cdel!$B$10:$KC$10,IF(ROUNDUP(U361,0)=3,Cdel!$B$11:$KC$11,IF(ROUNDUP(U361,0)=2,Cdel!$B$12:$KC$12,IF(ROUNDUP(U361,0)=1,Cdel!$B$13:$KC$13)))))))</f>
        <v>1.3888348514215656</v>
      </c>
      <c r="W361" s="8" cm="1">
        <f t="array" aca="1" ref="W361" ca="1">V361-_xlfn.XLOOKUP(W$1,Cdel!$B$1:$KC$1,IF(ROUNDUP(V361,0)=6,Cdel!$B$8:$KC$8,IF(ROUNDUP(V361,0)=5,Cdel!$B$9:$KC$9,IF(ROUNDUP(V361,0)=4,Cdel!$B$10:$KC$10,IF(ROUNDUP(V361,0)=3,Cdel!$B$11:$KC$11,IF(ROUNDUP(V361,0)=2,Cdel!$B$12:$KC$12,IF(ROUNDUP(V361,0)=1,Cdel!$B$13:$KC$13)))))))</f>
        <v>1.350416003956058</v>
      </c>
      <c r="X361" s="8" cm="1">
        <f t="array" aca="1" ref="X361" ca="1">W361-_xlfn.XLOOKUP(X$1,Cdel!$B$1:$KC$1,IF(ROUNDUP(W361,0)=6,Cdel!$B$8:$KC$8,IF(ROUNDUP(W361,0)=5,Cdel!$B$9:$KC$9,IF(ROUNDUP(W361,0)=4,Cdel!$B$10:$KC$10,IF(ROUNDUP(W361,0)=3,Cdel!$B$11:$KC$11,IF(ROUNDUP(W361,0)=2,Cdel!$B$12:$KC$12,IF(ROUNDUP(W361,0)=1,Cdel!$B$13:$KC$13)))))))</f>
        <v>1.3130599234848168</v>
      </c>
      <c r="Y361" s="8" cm="1">
        <f t="array" aca="1" ref="Y361" ca="1">X361-_xlfn.XLOOKUP(Y$1,Cdel!$B$1:$KC$1,IF(ROUNDUP(X361,0)=6,Cdel!$B$8:$KC$8,IF(ROUNDUP(X361,0)=5,Cdel!$B$9:$KC$9,IF(ROUNDUP(X361,0)=4,Cdel!$B$10:$KC$10,IF(ROUNDUP(X361,0)=3,Cdel!$B$11:$KC$11,IF(ROUNDUP(X361,0)=2,Cdel!$B$12:$KC$12,IF(ROUNDUP(X361,0)=1,Cdel!$B$13:$KC$13)))))))</f>
        <v>1.2767372110602264</v>
      </c>
      <c r="Z361" s="8" cm="1">
        <f t="array" aca="1" ref="Z361" ca="1">Y361-_xlfn.XLOOKUP(Z$1,Cdel!$B$1:$KC$1,IF(ROUNDUP(Y361,0)=6,Cdel!$B$8:$KC$8,IF(ROUNDUP(Y361,0)=5,Cdel!$B$9:$KC$9,IF(ROUNDUP(Y361,0)=4,Cdel!$B$10:$KC$10,IF(ROUNDUP(Y361,0)=3,Cdel!$B$11:$KC$11,IF(ROUNDUP(Y361,0)=2,Cdel!$B$12:$KC$12,IF(ROUNDUP(Y361,0)=1,Cdel!$B$13:$KC$13)))))))</f>
        <v>1.2414192809873645</v>
      </c>
      <c r="AA361" s="8" cm="1">
        <f t="array" aca="1" ref="AA361" ca="1">Z361-_xlfn.XLOOKUP(AA$1,Cdel!$B$1:$KC$1,IF(ROUNDUP(Z361,0)=6,Cdel!$B$8:$KC$8,IF(ROUNDUP(Z361,0)=5,Cdel!$B$9:$KC$9,IF(ROUNDUP(Z361,0)=4,Cdel!$B$10:$KC$10,IF(ROUNDUP(Z361,0)=3,Cdel!$B$11:$KC$11,IF(ROUNDUP(Z361,0)=2,Cdel!$B$12:$KC$12,IF(ROUNDUP(Z361,0)=1,Cdel!$B$13:$KC$13)))))))</f>
        <v>1.207078338327281</v>
      </c>
      <c r="AB361" s="8" cm="1">
        <f t="array" aca="1" ref="AB361" ca="1">AA361-_xlfn.XLOOKUP(AB$1,Cdel!$B$1:$KC$1,IF(ROUNDUP(AA361,0)=6,Cdel!$B$8:$KC$8,IF(ROUNDUP(AA361,0)=5,Cdel!$B$9:$KC$9,IF(ROUNDUP(AA361,0)=4,Cdel!$B$10:$KC$10,IF(ROUNDUP(AA361,0)=3,Cdel!$B$11:$KC$11,IF(ROUNDUP(AA361,0)=2,Cdel!$B$12:$KC$12,IF(ROUNDUP(AA361,0)=1,Cdel!$B$13:$KC$13)))))))</f>
        <v>1.1736873570225947</v>
      </c>
      <c r="AC361" s="8" cm="1">
        <f t="array" aca="1" ref="AC361" ca="1">AB361-_xlfn.XLOOKUP(AC$1,Cdel!$B$1:$KC$1,IF(ROUNDUP(AB361,0)=6,Cdel!$B$8:$KC$8,IF(ROUNDUP(AB361,0)=5,Cdel!$B$9:$KC$9,IF(ROUNDUP(AB361,0)=4,Cdel!$B$10:$KC$10,IF(ROUNDUP(AB361,0)=3,Cdel!$B$11:$KC$11,IF(ROUNDUP(AB361,0)=2,Cdel!$B$12:$KC$12,IF(ROUNDUP(AB361,0)=1,Cdel!$B$13:$KC$13)))))))</f>
        <v>1.1412200586281949</v>
      </c>
      <c r="AD361" s="8" cm="1">
        <f t="array" aca="1" ref="AD361" ca="1">AC361-_xlfn.XLOOKUP(AD$1,Cdel!$B$1:$KC$1,IF(ROUNDUP(AC361,0)=6,Cdel!$B$8:$KC$8,IF(ROUNDUP(AC361,0)=5,Cdel!$B$9:$KC$9,IF(ROUNDUP(AC361,0)=4,Cdel!$B$10:$KC$10,IF(ROUNDUP(AC361,0)=3,Cdel!$B$11:$KC$11,IF(ROUNDUP(AC361,0)=2,Cdel!$B$12:$KC$12,IF(ROUNDUP(AC361,0)=1,Cdel!$B$13:$KC$13)))))))</f>
        <v>1.1096508916303069</v>
      </c>
      <c r="AE361" s="8" cm="1">
        <f t="array" aca="1" ref="AE361" ca="1">AD361-_xlfn.XLOOKUP(AE$1,Cdel!$B$1:$KC$1,IF(ROUNDUP(AD361,0)=6,Cdel!$B$8:$KC$8,IF(ROUNDUP(AD361,0)=5,Cdel!$B$9:$KC$9,IF(ROUNDUP(AD361,0)=4,Cdel!$B$10:$KC$10,IF(ROUNDUP(AD361,0)=3,Cdel!$B$11:$KC$11,IF(ROUNDUP(AD361,0)=2,Cdel!$B$12:$KC$12,IF(ROUNDUP(AD361,0)=1,Cdel!$B$13:$KC$13)))))))</f>
        <v>1.0789550113376478</v>
      </c>
      <c r="AF361" s="8" cm="1">
        <f t="array" aca="1" ref="AF361" ca="1">AE361-_xlfn.XLOOKUP(AF$1,Cdel!$B$1:$KC$1,IF(ROUNDUP(AE361,0)=6,Cdel!$B$8:$KC$8,IF(ROUNDUP(AE361,0)=5,Cdel!$B$9:$KC$9,IF(ROUNDUP(AE361,0)=4,Cdel!$B$10:$KC$10,IF(ROUNDUP(AE361,0)=3,Cdel!$B$11:$KC$11,IF(ROUNDUP(AE361,0)=2,Cdel!$B$12:$KC$12,IF(ROUNDUP(AE361,0)=1,Cdel!$B$13:$KC$13)))))))</f>
        <v>1.0491082603288457</v>
      </c>
      <c r="AG361" s="8" cm="1">
        <f t="array" aca="1" ref="AG361" ca="1">AF361-_xlfn.XLOOKUP(AG$1,Cdel!$B$1:$KC$1,IF(ROUNDUP(AF361,0)=6,Cdel!$B$8:$KC$8,IF(ROUNDUP(AF361,0)=5,Cdel!$B$9:$KC$9,IF(ROUNDUP(AF361,0)=4,Cdel!$B$10:$KC$10,IF(ROUNDUP(AF361,0)=3,Cdel!$B$11:$KC$11,IF(ROUNDUP(AF361,0)=2,Cdel!$B$12:$KC$12,IF(ROUNDUP(AF361,0)=1,Cdel!$B$13:$KC$13)))))))</f>
        <v>1.0200871494407351</v>
      </c>
      <c r="AH361" s="8" cm="1">
        <f t="array" aca="1" ref="AH361" ca="1">AG361-_xlfn.XLOOKUP(AH$1,Cdel!$B$1:$KC$1,IF(ROUNDUP(AG361,0)=6,Cdel!$B$8:$KC$8,IF(ROUNDUP(AG361,0)=5,Cdel!$B$9:$KC$9,IF(ROUNDUP(AG361,0)=4,Cdel!$B$10:$KC$10,IF(ROUNDUP(AG361,0)=3,Cdel!$B$11:$KC$11,IF(ROUNDUP(AG361,0)=2,Cdel!$B$12:$KC$12,IF(ROUNDUP(AG361,0)=1,Cdel!$B$13:$KC$13)))))))</f>
        <v>0.99186883928256631</v>
      </c>
      <c r="AI361" s="8" cm="1">
        <f t="array" aca="1" ref="AI361" ca="1">AH361-_xlfn.XLOOKUP(AI$1,Cdel!$B$1:$KC$1,IF(ROUNDUP(AH361,0)=6,Cdel!$B$8:$KC$8,IF(ROUNDUP(AH361,0)=5,Cdel!$B$9:$KC$9,IF(ROUNDUP(AH361,0)=4,Cdel!$B$10:$KC$10,IF(ROUNDUP(AH361,0)=3,Cdel!$B$11:$KC$11,IF(ROUNDUP(AH361,0)=2,Cdel!$B$12:$KC$12,IF(ROUNDUP(AH361,0)=1,Cdel!$B$13:$KC$13)))))))</f>
        <v>0.97814998077207371</v>
      </c>
      <c r="AJ361" s="8" cm="1">
        <f t="array" aca="1" ref="AJ361" ca="1">AI361-_xlfn.XLOOKUP(AJ$1,Cdel!$B$1:$KC$1,IF(ROUNDUP(AI361,0)=6,Cdel!$B$8:$KC$8,IF(ROUNDUP(AI361,0)=5,Cdel!$B$9:$KC$9,IF(ROUNDUP(AI361,0)=4,Cdel!$B$10:$KC$10,IF(ROUNDUP(AI361,0)=3,Cdel!$B$11:$KC$11,IF(ROUNDUP(AI361,0)=2,Cdel!$B$12:$KC$12,IF(ROUNDUP(AI361,0)=1,Cdel!$B$13:$KC$13)))))))</f>
        <v>0.96481062219418723</v>
      </c>
      <c r="AK361" s="8" cm="1">
        <f t="array" aca="1" ref="AK361" ca="1">AJ361-_xlfn.XLOOKUP(AK$1,Cdel!$B$1:$KC$1,IF(ROUNDUP(AJ361,0)=6,Cdel!$B$8:$KC$8,IF(ROUNDUP(AJ361,0)=5,Cdel!$B$9:$KC$9,IF(ROUNDUP(AJ361,0)=4,Cdel!$B$10:$KC$10,IF(ROUNDUP(AJ361,0)=3,Cdel!$B$11:$KC$11,IF(ROUNDUP(AJ361,0)=2,Cdel!$B$12:$KC$12,IF(ROUNDUP(AJ361,0)=1,Cdel!$B$13:$KC$13)))))))</f>
        <v>0.9518402655764453</v>
      </c>
      <c r="AL361" s="8" cm="1">
        <f t="array" aca="1" ref="AL361" ca="1">AK361-_xlfn.XLOOKUP(AL$1,Cdel!$B$1:$KC$1,IF(ROUNDUP(AK361,0)=6,Cdel!$B$8:$KC$8,IF(ROUNDUP(AK361,0)=5,Cdel!$B$9:$KC$9,IF(ROUNDUP(AK361,0)=4,Cdel!$B$10:$KC$10,IF(ROUNDUP(AK361,0)=3,Cdel!$B$11:$KC$11,IF(ROUNDUP(AK361,0)=2,Cdel!$B$12:$KC$12,IF(ROUNDUP(AK361,0)=1,Cdel!$B$13:$KC$13)))))))</f>
        <v>0.93922870334808661</v>
      </c>
      <c r="AM361" s="8" cm="1">
        <f t="array" aca="1" ref="AM361" ca="1">AL361-_xlfn.XLOOKUP(AM$1,Cdel!$B$1:$KC$1,IF(ROUNDUP(AL361,0)=6,Cdel!$B$8:$KC$8,IF(ROUNDUP(AL361,0)=5,Cdel!$B$9:$KC$9,IF(ROUNDUP(AL361,0)=4,Cdel!$B$10:$KC$10,IF(ROUNDUP(AL361,0)=3,Cdel!$B$11:$KC$11,IF(ROUNDUP(AL361,0)=2,Cdel!$B$12:$KC$12,IF(ROUNDUP(AL361,0)=1,Cdel!$B$13:$KC$13)))))))</f>
        <v>0.92696601030677162</v>
      </c>
      <c r="AN361" s="8" cm="1">
        <f t="array" aca="1" ref="AN361" ca="1">AM361-_xlfn.XLOOKUP(AN$1,Cdel!$B$1:$KC$1,IF(ROUNDUP(AM361,0)=6,Cdel!$B$8:$KC$8,IF(ROUNDUP(AM361,0)=5,Cdel!$B$9:$KC$9,IF(ROUNDUP(AM361,0)=4,Cdel!$B$10:$KC$10,IF(ROUNDUP(AM361,0)=3,Cdel!$B$11:$KC$11,IF(ROUNDUP(AM361,0)=2,Cdel!$B$12:$KC$12,IF(ROUNDUP(AM361,0)=1,Cdel!$B$13:$KC$13)))))))</f>
        <v>0.91504253580752315</v>
      </c>
      <c r="AO361" s="8" cm="1">
        <f t="array" aca="1" ref="AO361" ca="1">AN361-_xlfn.XLOOKUP(AO$1,Cdel!$B$1:$KC$1,IF(ROUNDUP(AN361,0)=6,Cdel!$B$8:$KC$8,IF(ROUNDUP(AN361,0)=5,Cdel!$B$9:$KC$9,IF(ROUNDUP(AN361,0)=4,Cdel!$B$10:$KC$10,IF(ROUNDUP(AN361,0)=3,Cdel!$B$11:$KC$11,IF(ROUNDUP(AN361,0)=2,Cdel!$B$12:$KC$12,IF(ROUNDUP(AN361,0)=1,Cdel!$B$13:$KC$13)))))))</f>
        <v>0.9034488961677446</v>
      </c>
      <c r="AP361" s="8" cm="1">
        <f t="array" aca="1" ref="AP361" ca="1">AO361-_xlfn.XLOOKUP(AP$1,Cdel!$B$1:$KC$1,IF(ROUNDUP(AO361,0)=6,Cdel!$B$8:$KC$8,IF(ROUNDUP(AO361,0)=5,Cdel!$B$9:$KC$9,IF(ROUNDUP(AO361,0)=4,Cdel!$B$10:$KC$10,IF(ROUNDUP(AO361,0)=3,Cdel!$B$11:$KC$11,IF(ROUNDUP(AO361,0)=2,Cdel!$B$12:$KC$12,IF(ROUNDUP(AO361,0)=1,Cdel!$B$13:$KC$13)))))))</f>
        <v>0.89217596728233317</v>
      </c>
      <c r="AQ361" s="8" cm="1">
        <f t="array" aca="1" ref="AQ361" ca="1">AP361-_xlfn.XLOOKUP(AQ$1,Cdel!$B$1:$KC$1,IF(ROUNDUP(AP361,0)=6,Cdel!$B$8:$KC$8,IF(ROUNDUP(AP361,0)=5,Cdel!$B$9:$KC$9,IF(ROUNDUP(AP361,0)=4,Cdel!$B$10:$KC$10,IF(ROUNDUP(AP361,0)=3,Cdel!$B$11:$KC$11,IF(ROUNDUP(AP361,0)=2,Cdel!$B$12:$KC$12,IF(ROUNDUP(AP361,0)=1,Cdel!$B$13:$KC$13)))))))</f>
        <v>0.88121487744307958</v>
      </c>
      <c r="AR361" s="8" cm="1">
        <f t="array" aca="1" ref="AR361" ca="1">AQ361-_xlfn.XLOOKUP(AR$1,Cdel!$B$1:$KC$1,IF(ROUNDUP(AQ361,0)=6,Cdel!$B$8:$KC$8,IF(ROUNDUP(AQ361,0)=5,Cdel!$B$9:$KC$9,IF(ROUNDUP(AQ361,0)=4,Cdel!$B$10:$KC$10,IF(ROUNDUP(AQ361,0)=3,Cdel!$B$11:$KC$11,IF(ROUNDUP(AQ361,0)=2,Cdel!$B$12:$KC$12,IF(ROUNDUP(AQ361,0)=1,Cdel!$B$13:$KC$13)))))))</f>
        <v>0.87055700035670225</v>
      </c>
      <c r="AS361" s="8" cm="1">
        <f t="array" aca="1" ref="AS361" ca="1">AR361-_xlfn.XLOOKUP(AS$1,Cdel!$B$1:$KC$1,IF(ROUNDUP(AR361,0)=6,Cdel!$B$8:$KC$8,IF(ROUNDUP(AR361,0)=5,Cdel!$B$9:$KC$9,IF(ROUNDUP(AR361,0)=4,Cdel!$B$10:$KC$10,IF(ROUNDUP(AR361,0)=3,Cdel!$B$11:$KC$11,IF(ROUNDUP(AR361,0)=2,Cdel!$B$12:$KC$12,IF(ROUNDUP(AR361,0)=1,Cdel!$B$13:$KC$13)))))))</f>
        <v>0.86019394835602059</v>
      </c>
      <c r="AT361" s="8" cm="1">
        <f t="array" aca="1" ref="AT361" ca="1">AS361-_xlfn.XLOOKUP(AT$1,Cdel!$B$1:$KC$1,IF(ROUNDUP(AS361,0)=6,Cdel!$B$8:$KC$8,IF(ROUNDUP(AS361,0)=5,Cdel!$B$9:$KC$9,IF(ROUNDUP(AS361,0)=4,Cdel!$B$10:$KC$10,IF(ROUNDUP(AS361,0)=3,Cdel!$B$11:$KC$11,IF(ROUNDUP(AS361,0)=2,Cdel!$B$12:$KC$12,IF(ROUNDUP(AS361,0)=1,Cdel!$B$13:$KC$13)))))))</f>
        <v>0.85011756579892617</v>
      </c>
      <c r="AU361" s="8" cm="1">
        <f t="array" aca="1" ref="AU361" ca="1">AT361-_xlfn.XLOOKUP(AU$1,Cdel!$B$1:$KC$1,IF(ROUNDUP(AT361,0)=6,Cdel!$B$8:$KC$8,IF(ROUNDUP(AT361,0)=5,Cdel!$B$9:$KC$9,IF(ROUNDUP(AT361,0)=4,Cdel!$B$10:$KC$10,IF(ROUNDUP(AT361,0)=3,Cdel!$B$11:$KC$11,IF(ROUNDUP(AT361,0)=2,Cdel!$B$12:$KC$12,IF(ROUNDUP(AT361,0)=1,Cdel!$B$13:$KC$13)))))))</f>
        <v>0.84031992264995425</v>
      </c>
      <c r="AV361" s="8" cm="1">
        <f t="array" aca="1" ref="AV361" ca="1">AU361-_xlfn.XLOOKUP(AV$1,Cdel!$B$1:$KC$1,IF(ROUNDUP(AU361,0)=6,Cdel!$B$8:$KC$8,IF(ROUNDUP(AU361,0)=5,Cdel!$B$9:$KC$9,IF(ROUNDUP(AU361,0)=4,Cdel!$B$10:$KC$10,IF(ROUNDUP(AU361,0)=3,Cdel!$B$11:$KC$11,IF(ROUNDUP(AU361,0)=2,Cdel!$B$12:$KC$12,IF(ROUNDUP(AU361,0)=1,Cdel!$B$13:$KC$13)))))))</f>
        <v>0.83079330823940745</v>
      </c>
      <c r="AW361" s="8" cm="1">
        <f t="array" aca="1" ref="AW361" ca="1">AV361-_xlfn.XLOOKUP(AW$1,Cdel!$B$1:$KC$1,IF(ROUNDUP(AV361,0)=6,Cdel!$B$8:$KC$8,IF(ROUNDUP(AV361,0)=5,Cdel!$B$9:$KC$9,IF(ROUNDUP(AV361,0)=4,Cdel!$B$10:$KC$10,IF(ROUNDUP(AV361,0)=3,Cdel!$B$11:$KC$11,IF(ROUNDUP(AV361,0)=2,Cdel!$B$12:$KC$12,IF(ROUNDUP(AV361,0)=1,Cdel!$B$13:$KC$13)))))))</f>
        <v>0.82153022519511842</v>
      </c>
      <c r="AX361" s="8" cm="1">
        <f t="array" aca="1" ref="AX361" ca="1">AW361-_xlfn.XLOOKUP(AX$1,Cdel!$B$1:$KC$1,IF(ROUNDUP(AW361,0)=6,Cdel!$B$8:$KC$8,IF(ROUNDUP(AW361,0)=5,Cdel!$B$9:$KC$9,IF(ROUNDUP(AW361,0)=4,Cdel!$B$10:$KC$10,IF(ROUNDUP(AW361,0)=3,Cdel!$B$11:$KC$11,IF(ROUNDUP(AW361,0)=2,Cdel!$B$12:$KC$12,IF(ROUNDUP(AW361,0)=1,Cdel!$B$13:$KC$13)))))))</f>
        <v>0.81252338354207532</v>
      </c>
      <c r="AY361" s="8" cm="1">
        <f t="array" aca="1" ref="AY361" ca="1">AX361-_xlfn.XLOOKUP(AY$1,Cdel!$B$1:$KC$1,IF(ROUNDUP(AX361,0)=6,Cdel!$B$8:$KC$8,IF(ROUNDUP(AX361,0)=5,Cdel!$B$9:$KC$9,IF(ROUNDUP(AX361,0)=4,Cdel!$B$10:$KC$10,IF(ROUNDUP(AX361,0)=3,Cdel!$B$11:$KC$11,IF(ROUNDUP(AX361,0)=2,Cdel!$B$12:$KC$12,IF(ROUNDUP(AX361,0)=1,Cdel!$B$13:$KC$13)))))))</f>
        <v>0.80376569496526717</v>
      </c>
      <c r="AZ361" s="8" cm="1">
        <f t="array" aca="1" ref="AZ361" ca="1">AY361-_xlfn.XLOOKUP(AZ$1,Cdel!$B$1:$KC$1,IF(ROUNDUP(AY361,0)=6,Cdel!$B$8:$KC$8,IF(ROUNDUP(AY361,0)=5,Cdel!$B$9:$KC$9,IF(ROUNDUP(AY361,0)=4,Cdel!$B$10:$KC$10,IF(ROUNDUP(AY361,0)=3,Cdel!$B$11:$KC$11,IF(ROUNDUP(AY361,0)=2,Cdel!$B$12:$KC$12,IF(ROUNDUP(AY361,0)=1,Cdel!$B$13:$KC$13)))))))</f>
        <v>0.7952502672312356</v>
      </c>
      <c r="BA361" s="8" cm="1">
        <f t="array" aca="1" ref="BA361" ca="1">AZ361-_xlfn.XLOOKUP(BA$1,Cdel!$B$1:$KC$1,IF(ROUNDUP(AZ361,0)=6,Cdel!$B$8:$KC$8,IF(ROUNDUP(AZ361,0)=5,Cdel!$B$9:$KC$9,IF(ROUNDUP(AZ361,0)=4,Cdel!$B$10:$KC$10,IF(ROUNDUP(AZ361,0)=3,Cdel!$B$11:$KC$11,IF(ROUNDUP(AZ361,0)=2,Cdel!$B$12:$KC$12,IF(ROUNDUP(AZ361,0)=1,Cdel!$B$13:$KC$13)))))))</f>
        <v>0.78697039876393937</v>
      </c>
      <c r="BB361" s="8" cm="1">
        <f t="array" aca="1" ref="BB361" ca="1">BA361-_xlfn.XLOOKUP(BB$1,Cdel!$B$1:$KC$1,IF(ROUNDUP(BA361,0)=6,Cdel!$B$8:$KC$8,IF(ROUNDUP(BA361,0)=5,Cdel!$B$9:$KC$9,IF(ROUNDUP(BA361,0)=4,Cdel!$B$10:$KC$10,IF(ROUNDUP(BA361,0)=3,Cdel!$B$11:$KC$11,IF(ROUNDUP(BA361,0)=2,Cdel!$B$12:$KC$12,IF(ROUNDUP(BA361,0)=1,Cdel!$B$13:$KC$13)))))))</f>
        <v>0.77891957337066597</v>
      </c>
      <c r="BC361" s="8" cm="1">
        <f t="array" aca="1" ref="BC361" ca="1">BB361-_xlfn.XLOOKUP(BC$1,Cdel!$B$1:$KC$1,IF(ROUNDUP(BB361,0)=6,Cdel!$B$8:$KC$8,IF(ROUNDUP(BB361,0)=5,Cdel!$B$9:$KC$9,IF(ROUNDUP(BB361,0)=4,Cdel!$B$10:$KC$10,IF(ROUNDUP(BB361,0)=3,Cdel!$B$11:$KC$11,IF(ROUNDUP(BB361,0)=2,Cdel!$B$12:$KC$12,IF(ROUNDUP(BB361,0)=1,Cdel!$B$13:$KC$13)))))))</f>
        <v>0.77109145511383781</v>
      </c>
      <c r="BD361" s="8" cm="1">
        <f t="array" aca="1" ref="BD361" ca="1">BC361-_xlfn.XLOOKUP(BD$1,Cdel!$B$1:$KC$1,IF(ROUNDUP(BC361,0)=6,Cdel!$B$8:$KC$8,IF(ROUNDUP(BC361,0)=5,Cdel!$B$9:$KC$9,IF(ROUNDUP(BC361,0)=4,Cdel!$B$10:$KC$10,IF(ROUNDUP(BC361,0)=3,Cdel!$B$11:$KC$11,IF(ROUNDUP(BC361,0)=2,Cdel!$B$12:$KC$12,IF(ROUNDUP(BC361,0)=1,Cdel!$B$13:$KC$13)))))))</f>
        <v>0.76347988332467875</v>
      </c>
      <c r="BE361" s="8" cm="1">
        <f t="array" aca="1" ref="BE361" ca="1">BD361-_xlfn.XLOOKUP(BE$1,Cdel!$B$1:$KC$1,IF(ROUNDUP(BD361,0)=6,Cdel!$B$8:$KC$8,IF(ROUNDUP(BD361,0)=5,Cdel!$B$9:$KC$9,IF(ROUNDUP(BD361,0)=4,Cdel!$B$10:$KC$10,IF(ROUNDUP(BD361,0)=3,Cdel!$B$11:$KC$11,IF(ROUNDUP(BD361,0)=2,Cdel!$B$12:$KC$12,IF(ROUNDUP(BD361,0)=1,Cdel!$B$13:$KC$13)))))))</f>
        <v>0.7560788677548147</v>
      </c>
      <c r="BF361" s="8" cm="1">
        <f t="array" aca="1" ref="BF361" ca="1">BE361-_xlfn.XLOOKUP(BF$1,Cdel!$B$1:$KC$1,IF(ROUNDUP(BE361,0)=6,Cdel!$B$8:$KC$8,IF(ROUNDUP(BE361,0)=5,Cdel!$B$9:$KC$9,IF(ROUNDUP(BE361,0)=4,Cdel!$B$10:$KC$10,IF(ROUNDUP(BE361,0)=3,Cdel!$B$11:$KC$11,IF(ROUNDUP(BE361,0)=2,Cdel!$B$12:$KC$12,IF(ROUNDUP(BE361,0)=1,Cdel!$B$13:$KC$13)))))))</f>
        <v>0.74888258386199436</v>
      </c>
      <c r="BG361" s="8" cm="1">
        <f t="array" aca="1" ref="BG361" ca="1">BF361-_xlfn.XLOOKUP(BG$1,Cdel!$B$1:$KC$1,IF(ROUNDUP(BF361,0)=6,Cdel!$B$8:$KC$8,IF(ROUNDUP(BF361,0)=5,Cdel!$B$9:$KC$9,IF(ROUNDUP(BF361,0)=4,Cdel!$B$10:$KC$10,IF(ROUNDUP(BF361,0)=3,Cdel!$B$11:$KC$11,IF(ROUNDUP(BF361,0)=2,Cdel!$B$12:$KC$12,IF(ROUNDUP(BF361,0)=1,Cdel!$B$13:$KC$13)))))))</f>
        <v>0.74188536822621975</v>
      </c>
      <c r="BH361" s="8" cm="1">
        <f t="array" aca="1" ref="BH361" ca="1">BG361-_xlfn.XLOOKUP(BH$1,Cdel!$B$1:$KC$1,IF(ROUNDUP(BG361,0)=6,Cdel!$B$8:$KC$8,IF(ROUNDUP(BG361,0)=5,Cdel!$B$9:$KC$9,IF(ROUNDUP(BG361,0)=4,Cdel!$B$10:$KC$10,IF(ROUNDUP(BG361,0)=3,Cdel!$B$11:$KC$11,IF(ROUNDUP(BG361,0)=2,Cdel!$B$12:$KC$12,IF(ROUNDUP(BG361,0)=1,Cdel!$B$13:$KC$13)))))))</f>
        <v>0.73508171409267775</v>
      </c>
      <c r="BI361" s="8" cm="1">
        <f t="array" aca="1" ref="BI361" ca="1">BH361-_xlfn.XLOOKUP(BI$1,Cdel!$B$1:$KC$1,IF(ROUNDUP(BH361,0)=6,Cdel!$B$8:$KC$8,IF(ROUNDUP(BH361,0)=5,Cdel!$B$9:$KC$9,IF(ROUNDUP(BH361,0)=4,Cdel!$B$10:$KC$10,IF(ROUNDUP(BH361,0)=3,Cdel!$B$11:$KC$11,IF(ROUNDUP(BH361,0)=2,Cdel!$B$12:$KC$12,IF(ROUNDUP(BH361,0)=1,Cdel!$B$13:$KC$13)))))))</f>
        <v>0.72846626703796669</v>
      </c>
      <c r="BJ361" s="8" cm="1">
        <f t="array" aca="1" ref="BJ361" ca="1">BI361-_xlfn.XLOOKUP(BJ$1,Cdel!$B$1:$KC$1,IF(ROUNDUP(BI361,0)=6,Cdel!$B$8:$KC$8,IF(ROUNDUP(BI361,0)=5,Cdel!$B$9:$KC$9,IF(ROUNDUP(BI361,0)=4,Cdel!$B$10:$KC$10,IF(ROUNDUP(BI361,0)=3,Cdel!$B$11:$KC$11,IF(ROUNDUP(BI361,0)=2,Cdel!$B$12:$KC$12,IF(ROUNDUP(BI361,0)=1,Cdel!$B$13:$KC$13)))))))</f>
        <v>0.72203382075620626</v>
      </c>
      <c r="BK361" s="8" cm="1">
        <f t="array" aca="1" ref="BK361" ca="1">BJ361-_xlfn.XLOOKUP(BK$1,Cdel!$B$1:$KC$1,IF(ROUNDUP(BJ361,0)=6,Cdel!$B$8:$KC$8,IF(ROUNDUP(BJ361,0)=5,Cdel!$B$9:$KC$9,IF(ROUNDUP(BJ361,0)=4,Cdel!$B$10:$KC$10,IF(ROUNDUP(BJ361,0)=3,Cdel!$B$11:$KC$11,IF(ROUNDUP(BJ361,0)=2,Cdel!$B$12:$KC$12,IF(ROUNDUP(BJ361,0)=1,Cdel!$B$13:$KC$13)))))))</f>
        <v>0.71577931296171526</v>
      </c>
      <c r="BL361" s="8" cm="1">
        <f t="array" aca="1" ref="BL361" ca="1">BK361-_xlfn.XLOOKUP(BL$1,Cdel!$B$1:$KC$1,IF(ROUNDUP(BK361,0)=6,Cdel!$B$8:$KC$8,IF(ROUNDUP(BK361,0)=5,Cdel!$B$9:$KC$9,IF(ROUNDUP(BK361,0)=4,Cdel!$B$10:$KC$10,IF(ROUNDUP(BK361,0)=3,Cdel!$B$11:$KC$11,IF(ROUNDUP(BK361,0)=2,Cdel!$B$12:$KC$12,IF(ROUNDUP(BK361,0)=1,Cdel!$B$13:$KC$13)))))))</f>
        <v>0.70969782140503146</v>
      </c>
      <c r="BM361" s="8" cm="1">
        <f t="array" aca="1" ref="BM361" ca="1">BL361-_xlfn.XLOOKUP(BM$1,Cdel!$B$1:$KC$1,IF(ROUNDUP(BL361,0)=6,Cdel!$B$8:$KC$8,IF(ROUNDUP(BL361,0)=5,Cdel!$B$9:$KC$9,IF(ROUNDUP(BL361,0)=4,Cdel!$B$10:$KC$10,IF(ROUNDUP(BL361,0)=3,Cdel!$B$11:$KC$11,IF(ROUNDUP(BL361,0)=2,Cdel!$B$12:$KC$12,IF(ROUNDUP(BL361,0)=1,Cdel!$B$13:$KC$13)))))))</f>
        <v>0.70378455999913903</v>
      </c>
      <c r="BN361" s="8" cm="1">
        <f t="array" aca="1" ref="BN361" ca="1">BM361-_xlfn.XLOOKUP(BN$1,Cdel!$B$1:$KC$1,IF(ROUNDUP(BM361,0)=6,Cdel!$B$8:$KC$8,IF(ROUNDUP(BM361,0)=5,Cdel!$B$9:$KC$9,IF(ROUNDUP(BM361,0)=4,Cdel!$B$10:$KC$10,IF(ROUNDUP(BM361,0)=3,Cdel!$B$11:$KC$11,IF(ROUNDUP(BM361,0)=2,Cdel!$B$12:$KC$12,IF(ROUNDUP(BM361,0)=1,Cdel!$B$13:$KC$13)))))))</f>
        <v>0.69803487505285522</v>
      </c>
      <c r="BO361" s="8" cm="1">
        <f t="array" aca="1" ref="BO361" ca="1">BN361-_xlfn.XLOOKUP(BO$1,Cdel!$B$1:$KC$1,IF(ROUNDUP(BN361,0)=6,Cdel!$B$8:$KC$8,IF(ROUNDUP(BN361,0)=5,Cdel!$B$9:$KC$9,IF(ROUNDUP(BN361,0)=4,Cdel!$B$10:$KC$10,IF(ROUNDUP(BN361,0)=3,Cdel!$B$11:$KC$11,IF(ROUNDUP(BN361,0)=2,Cdel!$B$12:$KC$12,IF(ROUNDUP(BN361,0)=1,Cdel!$B$13:$KC$13)))))))</f>
        <v>0.69244424160841123</v>
      </c>
      <c r="BP361" s="8" cm="1">
        <f t="array" aca="1" ref="BP361" ca="1">BO361-_xlfn.XLOOKUP(BP$1,Cdel!$B$1:$KC$1,IF(ROUNDUP(BO361,0)=6,Cdel!$B$8:$KC$8,IF(ROUNDUP(BO361,0)=5,Cdel!$B$9:$KC$9,IF(ROUNDUP(BO361,0)=4,Cdel!$B$10:$KC$10,IF(ROUNDUP(BO361,0)=3,Cdel!$B$11:$KC$11,IF(ROUNDUP(BO361,0)=2,Cdel!$B$12:$KC$12,IF(ROUNDUP(BO361,0)=1,Cdel!$B$13:$KC$13)))))))</f>
        <v>0.68700825988034508</v>
      </c>
      <c r="BQ361" s="8" cm="1">
        <f t="array" aca="1" ref="BQ361" ca="1">BP361-_xlfn.XLOOKUP(BQ$1,Cdel!$B$1:$KC$1,IF(ROUNDUP(BP361,0)=6,Cdel!$B$8:$KC$8,IF(ROUNDUP(BP361,0)=5,Cdel!$B$9:$KC$9,IF(ROUNDUP(BP361,0)=4,Cdel!$B$10:$KC$10,IF(ROUNDUP(BP361,0)=3,Cdel!$B$11:$KC$11,IF(ROUNDUP(BP361,0)=2,Cdel!$B$12:$KC$12,IF(ROUNDUP(BP361,0)=1,Cdel!$B$13:$KC$13)))))))</f>
        <v>0.68172265179290437</v>
      </c>
      <c r="BR361" s="8" cm="1">
        <f t="array" aca="1" ref="BR361" ca="1">BQ361-_xlfn.XLOOKUP(BR$1,Cdel!$B$1:$KC$1,IF(ROUNDUP(BQ361,0)=6,Cdel!$B$8:$KC$8,IF(ROUNDUP(BQ361,0)=5,Cdel!$B$9:$KC$9,IF(ROUNDUP(BQ361,0)=4,Cdel!$B$10:$KC$10,IF(ROUNDUP(BQ361,0)=3,Cdel!$B$11:$KC$11,IF(ROUNDUP(BQ361,0)=2,Cdel!$B$12:$KC$12,IF(ROUNDUP(BQ361,0)=1,Cdel!$B$13:$KC$13)))))))</f>
        <v>0.6765832576132339</v>
      </c>
      <c r="BS361" s="8" cm="1">
        <f t="array" aca="1" ref="BS361" ca="1">BR361-_xlfn.XLOOKUP(BS$1,Cdel!$B$1:$KC$1,IF(ROUNDUP(BR361,0)=6,Cdel!$B$8:$KC$8,IF(ROUNDUP(BR361,0)=5,Cdel!$B$9:$KC$9,IF(ROUNDUP(BR361,0)=4,Cdel!$B$10:$KC$10,IF(ROUNDUP(BR361,0)=3,Cdel!$B$11:$KC$11,IF(ROUNDUP(BR361,0)=2,Cdel!$B$12:$KC$12,IF(ROUNDUP(BR361,0)=1,Cdel!$B$13:$KC$13)))))))</f>
        <v>0.67158603267769768</v>
      </c>
      <c r="BT361" s="8" cm="1">
        <f t="array" aca="1" ref="BT361" ca="1">BS361-_xlfn.XLOOKUP(BT$1,Cdel!$B$1:$KC$1,IF(ROUNDUP(BS361,0)=6,Cdel!$B$8:$KC$8,IF(ROUNDUP(BS361,0)=5,Cdel!$B$9:$KC$9,IF(ROUNDUP(BS361,0)=4,Cdel!$B$10:$KC$10,IF(ROUNDUP(BS361,0)=3,Cdel!$B$11:$KC$11,IF(ROUNDUP(BS361,0)=2,Cdel!$B$12:$KC$12,IF(ROUNDUP(BS361,0)=1,Cdel!$B$13:$KC$13)))))))</f>
        <v>0.66672704420875983</v>
      </c>
      <c r="BU361" s="8" cm="1">
        <f t="array" aca="1" ref="BU361" ca="1">BT361-_xlfn.XLOOKUP(BU$1,Cdel!$B$1:$KC$1,IF(ROUNDUP(BT361,0)=6,Cdel!$B$8:$KC$8,IF(ROUNDUP(BT361,0)=5,Cdel!$B$9:$KC$9,IF(ROUNDUP(BT361,0)=4,Cdel!$B$10:$KC$10,IF(ROUNDUP(BT361,0)=3,Cdel!$B$11:$KC$11,IF(ROUNDUP(BT361,0)=2,Cdel!$B$12:$KC$12,IF(ROUNDUP(BT361,0)=1,Cdel!$B$13:$KC$13)))))))</f>
        <v>0.66200246821991904</v>
      </c>
      <c r="BV361" s="8" cm="1">
        <f t="array" aca="1" ref="BV361" ca="1">BU361-_xlfn.XLOOKUP(BV$1,Cdel!$B$1:$KC$1,IF(ROUNDUP(BU361,0)=6,Cdel!$B$8:$KC$8,IF(ROUNDUP(BU361,0)=5,Cdel!$B$9:$KC$9,IF(ROUNDUP(BU361,0)=4,Cdel!$B$10:$KC$10,IF(ROUNDUP(BU361,0)=3,Cdel!$B$11:$KC$11,IF(ROUNDUP(BU361,0)=2,Cdel!$B$12:$KC$12,IF(ROUNDUP(BU361,0)=1,Cdel!$B$13:$KC$13)))))))</f>
        <v>0.65740858650626055</v>
      </c>
      <c r="BW361" s="8" cm="1">
        <f t="array" aca="1" ref="BW361" ca="1">BV361-_xlfn.XLOOKUP(BW$1,Cdel!$B$1:$KC$1,IF(ROUNDUP(BV361,0)=6,Cdel!$B$8:$KC$8,IF(ROUNDUP(BV361,0)=5,Cdel!$B$9:$KC$9,IF(ROUNDUP(BV361,0)=4,Cdel!$B$10:$KC$10,IF(ROUNDUP(BV361,0)=3,Cdel!$B$11:$KC$11,IF(ROUNDUP(BV361,0)=2,Cdel!$B$12:$KC$12,IF(ROUNDUP(BV361,0)=1,Cdel!$B$13:$KC$13)))))))</f>
        <v>0.65294178371825762</v>
      </c>
      <c r="BX361" s="8" cm="1">
        <f t="array" aca="1" ref="BX361" ca="1">BW361-_xlfn.XLOOKUP(BX$1,Cdel!$B$1:$KC$1,IF(ROUNDUP(BW361,0)=6,Cdel!$B$8:$KC$8,IF(ROUNDUP(BW361,0)=5,Cdel!$B$9:$KC$9,IF(ROUNDUP(BW361,0)=4,Cdel!$B$10:$KC$10,IF(ROUNDUP(BW361,0)=3,Cdel!$B$11:$KC$11,IF(ROUNDUP(BW361,0)=2,Cdel!$B$12:$KC$12,IF(ROUNDUP(BW361,0)=1,Cdel!$B$13:$KC$13)))))))</f>
        <v>0.64859854451651922</v>
      </c>
      <c r="BY361" s="8" cm="1">
        <f t="array" aca="1" ref="BY361" ca="1">BX361-_xlfn.XLOOKUP(BY$1,Cdel!$B$1:$KC$1,IF(ROUNDUP(BX361,0)=6,Cdel!$B$8:$KC$8,IF(ROUNDUP(BX361,0)=5,Cdel!$B$9:$KC$9,IF(ROUNDUP(BX361,0)=4,Cdel!$B$10:$KC$10,IF(ROUNDUP(BX361,0)=3,Cdel!$B$11:$KC$11,IF(ROUNDUP(BX361,0)=2,Cdel!$B$12:$KC$12,IF(ROUNDUP(BX361,0)=1,Cdel!$B$13:$KC$13)))))))</f>
        <v>0.64437545080524494</v>
      </c>
      <c r="BZ361" s="8" cm="1">
        <f t="array" aca="1" ref="BZ361" ca="1">BY361-_xlfn.XLOOKUP(BZ$1,Cdel!$B$1:$KC$1,IF(ROUNDUP(BY361,0)=6,Cdel!$B$8:$KC$8,IF(ROUNDUP(BY361,0)=5,Cdel!$B$9:$KC$9,IF(ROUNDUP(BY361,0)=4,Cdel!$B$10:$KC$10,IF(ROUNDUP(BY361,0)=3,Cdel!$B$11:$KC$11,IF(ROUNDUP(BY361,0)=2,Cdel!$B$12:$KC$12,IF(ROUNDUP(BY361,0)=1,Cdel!$B$13:$KC$13)))))))</f>
        <v>0.64026917904221015</v>
      </c>
      <c r="CA361" s="8" cm="1">
        <f t="array" aca="1" ref="CA361" ca="1">BZ361-_xlfn.XLOOKUP(CA$1,Cdel!$B$1:$KC$1,IF(ROUNDUP(BZ361,0)=6,Cdel!$B$8:$KC$8,IF(ROUNDUP(BZ361,0)=5,Cdel!$B$9:$KC$9,IF(ROUNDUP(BZ361,0)=4,Cdel!$B$10:$KC$10,IF(ROUNDUP(BZ361,0)=3,Cdel!$B$11:$KC$11,IF(ROUNDUP(BZ361,0)=2,Cdel!$B$12:$KC$12,IF(ROUNDUP(BZ361,0)=1,Cdel!$B$13:$KC$13)))))))</f>
        <v>0.63627649762316374</v>
      </c>
      <c r="CB361" s="8" cm="1">
        <f t="array" aca="1" ref="CB361" ca="1">CA361-_xlfn.XLOOKUP(CB$1,Cdel!$B$1:$KC$1,IF(ROUNDUP(CA361,0)=6,Cdel!$B$8:$KC$8,IF(ROUNDUP(CA361,0)=5,Cdel!$B$9:$KC$9,IF(ROUNDUP(CA361,0)=4,Cdel!$B$10:$KC$10,IF(ROUNDUP(CA361,0)=3,Cdel!$B$11:$KC$11,IF(ROUNDUP(CA361,0)=2,Cdel!$B$12:$KC$12,IF(ROUNDUP(CA361,0)=1,Cdel!$B$13:$KC$13)))))))</f>
        <v>0.63239426433858037</v>
      </c>
      <c r="CC361" s="8" cm="1">
        <f t="array" aca="1" ref="CC361" ca="1">CB361-_xlfn.XLOOKUP(CC$1,Cdel!$B$1:$KC$1,IF(ROUNDUP(CB361,0)=6,Cdel!$B$8:$KC$8,IF(ROUNDUP(CB361,0)=5,Cdel!$B$9:$KC$9,IF(ROUNDUP(CB361,0)=4,Cdel!$B$10:$KC$10,IF(ROUNDUP(CB361,0)=3,Cdel!$B$11:$KC$11,IF(ROUNDUP(CB361,0)=2,Cdel!$B$12:$KC$12,IF(ROUNDUP(CB361,0)=1,Cdel!$B$13:$KC$13)))))))</f>
        <v>0.62861942390076575</v>
      </c>
      <c r="CD361" s="8" cm="1">
        <f t="array" aca="1" ref="CD361" ca="1">CC361-_xlfn.XLOOKUP(CD$1,Cdel!$B$1:$KC$1,IF(ROUNDUP(CC361,0)=6,Cdel!$B$8:$KC$8,IF(ROUNDUP(CC361,0)=5,Cdel!$B$9:$KC$9,IF(ROUNDUP(CC361,0)=4,Cdel!$B$10:$KC$10,IF(ROUNDUP(CC361,0)=3,Cdel!$B$11:$KC$11,IF(ROUNDUP(CC361,0)=2,Cdel!$B$12:$KC$12,IF(ROUNDUP(CC361,0)=1,Cdel!$B$13:$KC$13)))))))</f>
        <v>0.62494900553936916</v>
      </c>
      <c r="CE361" s="8" cm="1">
        <f t="array" aca="1" ref="CE361" ca="1">CD361-_xlfn.XLOOKUP(CE$1,Cdel!$B$1:$KC$1,IF(ROUNDUP(CD361,0)=6,Cdel!$B$8:$KC$8,IF(ROUNDUP(CD361,0)=5,Cdel!$B$9:$KC$9,IF(ROUNDUP(CD361,0)=4,Cdel!$B$10:$KC$10,IF(ROUNDUP(CD361,0)=3,Cdel!$B$11:$KC$11,IF(ROUNDUP(CD361,0)=2,Cdel!$B$12:$KC$12,IF(ROUNDUP(CD361,0)=1,Cdel!$B$13:$KC$13)))))))</f>
        <v>0.62138012066340942</v>
      </c>
      <c r="CF361" s="8" cm="1">
        <f t="array" aca="1" ref="CF361" ca="1">CE361-_xlfn.XLOOKUP(CF$1,Cdel!$B$1:$KC$1,IF(ROUNDUP(CE361,0)=6,Cdel!$B$8:$KC$8,IF(ROUNDUP(CE361,0)=5,Cdel!$B$9:$KC$9,IF(ROUNDUP(CE361,0)=4,Cdel!$B$10:$KC$10,IF(ROUNDUP(CE361,0)=3,Cdel!$B$11:$KC$11,IF(ROUNDUP(CE361,0)=2,Cdel!$B$12:$KC$12,IF(ROUNDUP(CE361,0)=1,Cdel!$B$13:$KC$13)))))))</f>
        <v>0.61790996058797665</v>
      </c>
      <c r="CG361" s="8" cm="1">
        <f t="array" aca="1" ref="CG361" ca="1">CF361-_xlfn.XLOOKUP(CG$1,Cdel!$B$1:$KC$1,IF(ROUNDUP(CF361,0)=6,Cdel!$B$8:$KC$8,IF(ROUNDUP(CF361,0)=5,Cdel!$B$9:$KC$9,IF(ROUNDUP(CF361,0)=4,Cdel!$B$10:$KC$10,IF(ROUNDUP(CF361,0)=3,Cdel!$B$11:$KC$11,IF(ROUNDUP(CF361,0)=2,Cdel!$B$12:$KC$12,IF(ROUNDUP(CF361,0)=1,Cdel!$B$13:$KC$13)))))))</f>
        <v>0.61453579432381844</v>
      </c>
      <c r="CH361" s="8" cm="1">
        <f t="array" aca="1" ref="CH361" ca="1">CG361-_xlfn.XLOOKUP(CH$1,Cdel!$B$1:$KC$1,IF(ROUNDUP(CG361,0)=6,Cdel!$B$8:$KC$8,IF(ROUNDUP(CG361,0)=5,Cdel!$B$9:$KC$9,IF(ROUNDUP(CG361,0)=4,Cdel!$B$10:$KC$10,IF(ROUNDUP(CG361,0)=3,Cdel!$B$11:$KC$11,IF(ROUNDUP(CG361,0)=2,Cdel!$B$12:$KC$12,IF(ROUNDUP(CG361,0)=1,Cdel!$B$13:$KC$13)))))))</f>
        <v>0.61125496642807264</v>
      </c>
      <c r="CI361" s="8" cm="1">
        <f t="array" aca="1" ref="CI361" ca="1">CH361-_xlfn.XLOOKUP(CI$1,Cdel!$B$1:$KC$1,IF(ROUNDUP(CH361,0)=6,Cdel!$B$8:$KC$8,IF(ROUNDUP(CH361,0)=5,Cdel!$B$9:$KC$9,IF(ROUNDUP(CH361,0)=4,Cdel!$B$10:$KC$10,IF(ROUNDUP(CH361,0)=3,Cdel!$B$11:$KC$11,IF(ROUNDUP(CH361,0)=2,Cdel!$B$12:$KC$12,IF(ROUNDUP(CH361,0)=1,Cdel!$B$13:$KC$13)))))))</f>
        <v>0.60806489491445415</v>
      </c>
      <c r="CJ361" s="8" cm="1">
        <f t="array" aca="1" ref="CJ361" ca="1">CI361-_xlfn.XLOOKUP(CJ$1,Cdel!$B$1:$KC$1,IF(ROUNDUP(CI361,0)=6,Cdel!$B$8:$KC$8,IF(ROUNDUP(CI361,0)=5,Cdel!$B$9:$KC$9,IF(ROUNDUP(CI361,0)=4,Cdel!$B$10:$KC$10,IF(ROUNDUP(CI361,0)=3,Cdel!$B$11:$KC$11,IF(ROUNDUP(CI361,0)=2,Cdel!$B$12:$KC$12,IF(ROUNDUP(CI361,0)=1,Cdel!$B$13:$KC$13)))))))</f>
        <v>0.60496306922125143</v>
      </c>
      <c r="CK361" s="8" cm="1">
        <f t="array" aca="1" ref="CK361" ca="1">CJ361-_xlfn.XLOOKUP(CK$1,Cdel!$B$1:$KC$1,IF(ROUNDUP(CJ361,0)=6,Cdel!$B$8:$KC$8,IF(ROUNDUP(CJ361,0)=5,Cdel!$B$9:$KC$9,IF(ROUNDUP(CJ361,0)=4,Cdel!$B$10:$KC$10,IF(ROUNDUP(CJ361,0)=3,Cdel!$B$11:$KC$11,IF(ROUNDUP(CJ361,0)=2,Cdel!$B$12:$KC$12,IF(ROUNDUP(CJ361,0)=1,Cdel!$B$13:$KC$13)))))))</f>
        <v>0.60194704823553402</v>
      </c>
      <c r="CL361" s="8" cm="1">
        <f t="array" aca="1" ref="CL361" ca="1">CK361-_xlfn.XLOOKUP(CL$1,Cdel!$B$1:$KC$1,IF(ROUNDUP(CK361,0)=6,Cdel!$B$8:$KC$8,IF(ROUNDUP(CK361,0)=5,Cdel!$B$9:$KC$9,IF(ROUNDUP(CK361,0)=4,Cdel!$B$10:$KC$10,IF(ROUNDUP(CK361,0)=3,Cdel!$B$11:$KC$11,IF(ROUNDUP(CK361,0)=2,Cdel!$B$12:$KC$12,IF(ROUNDUP(CK361,0)=1,Cdel!$B$13:$KC$13)))))))</f>
        <v>0.59901445837201561</v>
      </c>
      <c r="CM361" s="8" cm="1">
        <f t="array" aca="1" ref="CM361" ca="1">CL361-_xlfn.XLOOKUP(CM$1,Cdel!$B$1:$KC$1,IF(ROUNDUP(CL361,0)=6,Cdel!$B$8:$KC$8,IF(ROUNDUP(CL361,0)=5,Cdel!$B$9:$KC$9,IF(ROUNDUP(CL361,0)=4,Cdel!$B$10:$KC$10,IF(ROUNDUP(CL361,0)=3,Cdel!$B$11:$KC$11,IF(ROUNDUP(CL361,0)=2,Cdel!$B$12:$KC$12,IF(ROUNDUP(CL361,0)=1,Cdel!$B$13:$KC$13)))))))</f>
        <v>0.59616299170506015</v>
      </c>
      <c r="CN361" s="8" cm="1">
        <f t="array" aca="1" ref="CN361" ca="1">CM361-_xlfn.XLOOKUP(CN$1,Cdel!$B$1:$KC$1,IF(ROUNDUP(CM361,0)=6,Cdel!$B$8:$KC$8,IF(ROUNDUP(CM361,0)=5,Cdel!$B$9:$KC$9,IF(ROUNDUP(CM361,0)=4,Cdel!$B$10:$KC$10,IF(ROUNDUP(CM361,0)=3,Cdel!$B$11:$KC$11,IF(ROUNDUP(CM361,0)=2,Cdel!$B$12:$KC$12,IF(ROUNDUP(CM361,0)=1,Cdel!$B$13:$KC$13)))))))</f>
        <v>0.59339040415236266</v>
      </c>
      <c r="CO361" s="8" cm="1">
        <f t="array" aca="1" ref="CO361" ca="1">CN361-_xlfn.XLOOKUP(CO$1,Cdel!$B$1:$KC$1,IF(ROUNDUP(CN361,0)=6,Cdel!$B$8:$KC$8,IF(ROUNDUP(CN361,0)=5,Cdel!$B$9:$KC$9,IF(ROUNDUP(CN361,0)=4,Cdel!$B$10:$KC$10,IF(ROUNDUP(CN361,0)=3,Cdel!$B$11:$KC$11,IF(ROUNDUP(CN361,0)=2,Cdel!$B$12:$KC$12,IF(ROUNDUP(CN361,0)=1,Cdel!$B$13:$KC$13)))))))</f>
        <v>0.59069451370887349</v>
      </c>
      <c r="CP361" s="8" cm="1">
        <f t="array" aca="1" ref="CP361" ca="1">CO361-_xlfn.XLOOKUP(CP$1,Cdel!$B$1:$KC$1,IF(ROUNDUP(CO361,0)=6,Cdel!$B$8:$KC$8,IF(ROUNDUP(CO361,0)=5,Cdel!$B$9:$KC$9,IF(ROUNDUP(CO361,0)=4,Cdel!$B$10:$KC$10,IF(ROUNDUP(CO361,0)=3,Cdel!$B$11:$KC$11,IF(ROUNDUP(CO361,0)=2,Cdel!$B$12:$KC$12,IF(ROUNDUP(CO361,0)=1,Cdel!$B$13:$KC$13)))))))</f>
        <v>0.58807319872957731</v>
      </c>
      <c r="CQ361" s="8" cm="1">
        <f t="array" aca="1" ref="CQ361" ca="1">CP361-_xlfn.XLOOKUP(CQ$1,Cdel!$B$1:$KC$1,IF(ROUNDUP(CP361,0)=6,Cdel!$B$8:$KC$8,IF(ROUNDUP(CP361,0)=5,Cdel!$B$9:$KC$9,IF(ROUNDUP(CP361,0)=4,Cdel!$B$10:$KC$10,IF(ROUNDUP(CP361,0)=3,Cdel!$B$11:$KC$11,IF(ROUNDUP(CP361,0)=2,Cdel!$B$12:$KC$12,IF(ROUNDUP(CP361,0)=1,Cdel!$B$13:$KC$13)))))))</f>
        <v>0.5855243962597747</v>
      </c>
      <c r="CR361" s="8" cm="1">
        <f t="array" aca="1" ref="CR361" ca="1">CQ361-_xlfn.XLOOKUP(CR$1,Cdel!$B$1:$KC$1,IF(ROUNDUP(CQ361,0)=6,Cdel!$B$8:$KC$8,IF(ROUNDUP(CQ361,0)=5,Cdel!$B$9:$KC$9,IF(ROUNDUP(CQ361,0)=4,Cdel!$B$10:$KC$10,IF(ROUNDUP(CQ361,0)=3,Cdel!$B$11:$KC$11,IF(ROUNDUP(CQ361,0)=2,Cdel!$B$12:$KC$12,IF(ROUNDUP(CQ361,0)=1,Cdel!$B$13:$KC$13)))))))</f>
        <v>0.58304610041155258</v>
      </c>
      <c r="CS361" s="8" cm="1">
        <f t="array" aca="1" ref="CS361" ca="1">CR361-_xlfn.XLOOKUP(CS$1,Cdel!$B$1:$KC$1,IF(ROUNDUP(CR361,0)=6,Cdel!$B$8:$KC$8,IF(ROUNDUP(CR361,0)=5,Cdel!$B$9:$KC$9,IF(ROUNDUP(CR361,0)=4,Cdel!$B$10:$KC$10,IF(ROUNDUP(CR361,0)=3,Cdel!$B$11:$KC$11,IF(ROUNDUP(CR361,0)=2,Cdel!$B$12:$KC$12,IF(ROUNDUP(CR361,0)=1,Cdel!$B$13:$KC$13)))))))</f>
        <v>0.58063636078516623</v>
      </c>
      <c r="CT361" s="8" cm="1">
        <f t="array" aca="1" ref="CT361" ca="1">CS361-_xlfn.XLOOKUP(CT$1,Cdel!$B$1:$KC$1,IF(ROUNDUP(CS361,0)=6,Cdel!$B$8:$KC$8,IF(ROUNDUP(CS361,0)=5,Cdel!$B$9:$KC$9,IF(ROUNDUP(CS361,0)=4,Cdel!$B$10:$KC$10,IF(ROUNDUP(CS361,0)=3,Cdel!$B$11:$KC$11,IF(ROUNDUP(CS361,0)=2,Cdel!$B$12:$KC$12,IF(ROUNDUP(CS361,0)=1,Cdel!$B$13:$KC$13)))))))</f>
        <v>0.57829328093408938</v>
      </c>
      <c r="CU361" s="8" cm="1">
        <f t="array" aca="1" ref="CU361" ca="1">CT361-_xlfn.XLOOKUP(CU$1,Cdel!$B$1:$KC$1,IF(ROUNDUP(CT361,0)=6,Cdel!$B$8:$KC$8,IF(ROUNDUP(CT361,0)=5,Cdel!$B$9:$KC$9,IF(ROUNDUP(CT361,0)=4,Cdel!$B$10:$KC$10,IF(ROUNDUP(CT361,0)=3,Cdel!$B$11:$KC$11,IF(ROUNDUP(CT361,0)=2,Cdel!$B$12:$KC$12,IF(ROUNDUP(CT361,0)=1,Cdel!$B$13:$KC$13)))))))</f>
        <v>0.57601501687252543</v>
      </c>
      <c r="CV361" s="8" cm="1">
        <f t="array" aca="1" ref="CV361" ca="1">CU361-_xlfn.XLOOKUP(CV$1,Cdel!$B$1:$KC$1,IF(ROUNDUP(CU361,0)=6,Cdel!$B$8:$KC$8,IF(ROUNDUP(CU361,0)=5,Cdel!$B$9:$KC$9,IF(ROUNDUP(CU361,0)=4,Cdel!$B$10:$KC$10,IF(ROUNDUP(CU361,0)=3,Cdel!$B$11:$KC$11,IF(ROUNDUP(CU361,0)=2,Cdel!$B$12:$KC$12,IF(ROUNDUP(CU361,0)=1,Cdel!$B$13:$KC$13)))))))</f>
        <v>0.57379977562420514</v>
      </c>
      <c r="CW361" s="8" cm="1">
        <f t="array" aca="1" ref="CW361" ca="1">CV361-_xlfn.XLOOKUP(CW$1,Cdel!$B$1:$KC$1,IF(ROUNDUP(CV361,0)=6,Cdel!$B$8:$KC$8,IF(ROUNDUP(CV361,0)=5,Cdel!$B$9:$KC$9,IF(ROUNDUP(CV361,0)=4,Cdel!$B$10:$KC$10,IF(ROUNDUP(CV361,0)=3,Cdel!$B$11:$KC$11,IF(ROUNDUP(CV361,0)=2,Cdel!$B$12:$KC$12,IF(ROUNDUP(CV361,0)=1,Cdel!$B$13:$KC$13)))))))</f>
        <v>0.57164581381132773</v>
      </c>
      <c r="CX361" s="8" cm="1">
        <f t="array" aca="1" ref="CX361" ca="1">CW361-_xlfn.XLOOKUP(CX$1,Cdel!$B$1:$KC$1,IF(ROUNDUP(CW361,0)=6,Cdel!$B$8:$KC$8,IF(ROUNDUP(CW361,0)=5,Cdel!$B$9:$KC$9,IF(ROUNDUP(CW361,0)=4,Cdel!$B$10:$KC$10,IF(ROUNDUP(CW361,0)=3,Cdel!$B$11:$KC$11,IF(ROUNDUP(CW361,0)=2,Cdel!$B$12:$KC$12,IF(ROUNDUP(CW361,0)=1,Cdel!$B$13:$KC$13)))))))</f>
        <v>0.56955143628253624</v>
      </c>
      <c r="CY361" s="8" cm="1">
        <f t="array" aca="1" ref="CY361" ca="1">CX361-_xlfn.XLOOKUP(CY$1,Cdel!$B$1:$KC$1,IF(ROUNDUP(CX361,0)=6,Cdel!$B$8:$KC$8,IF(ROUNDUP(CX361,0)=5,Cdel!$B$9:$KC$9,IF(ROUNDUP(CX361,0)=4,Cdel!$B$10:$KC$10,IF(ROUNDUP(CX361,0)=3,Cdel!$B$11:$KC$11,IF(ROUNDUP(CX361,0)=2,Cdel!$B$12:$KC$12,IF(ROUNDUP(CX361,0)=1,Cdel!$B$13:$KC$13)))))))</f>
        <v>0.56751499477884626</v>
      </c>
      <c r="CZ361" s="8" cm="1">
        <f t="array" aca="1" ref="CZ361" ca="1">CY361-_xlfn.XLOOKUP(CZ$1,Cdel!$B$1:$KC$1,IF(ROUNDUP(CY361,0)=6,Cdel!$B$8:$KC$8,IF(ROUNDUP(CY361,0)=5,Cdel!$B$9:$KC$9,IF(ROUNDUP(CY361,0)=4,Cdel!$B$10:$KC$10,IF(ROUNDUP(CY361,0)=3,Cdel!$B$11:$KC$11,IF(ROUNDUP(CY361,0)=2,Cdel!$B$12:$KC$12,IF(ROUNDUP(CY361,0)=1,Cdel!$B$13:$KC$13)))))))</f>
        <v>0.565534886636479</v>
      </c>
      <c r="DA361" s="8" cm="1">
        <f t="array" aca="1" ref="DA361" ca="1">CZ361-_xlfn.XLOOKUP(DA$1,Cdel!$B$1:$KC$1,IF(ROUNDUP(CZ361,0)=6,Cdel!$B$8:$KC$8,IF(ROUNDUP(CZ361,0)=5,Cdel!$B$9:$KC$9,IF(ROUNDUP(CZ361,0)=4,Cdel!$B$10:$KC$10,IF(ROUNDUP(CZ361,0)=3,Cdel!$B$11:$KC$11,IF(ROUNDUP(CZ361,0)=2,Cdel!$B$12:$KC$12,IF(ROUNDUP(CZ361,0)=1,Cdel!$B$13:$KC$13)))))))</f>
        <v>0.56360955352557707</v>
      </c>
      <c r="DB361" s="8" cm="1">
        <f t="array" aca="1" ref="DB361" ca="1">DA361-_xlfn.XLOOKUP(DB$1,Cdel!$B$1:$KC$1,IF(ROUNDUP(DA361,0)=6,Cdel!$B$8:$KC$8,IF(ROUNDUP(DA361,0)=5,Cdel!$B$9:$KC$9,IF(ROUNDUP(DA361,0)=4,Cdel!$B$10:$KC$10,IF(ROUNDUP(DA361,0)=3,Cdel!$B$11:$KC$11,IF(ROUNDUP(DA361,0)=2,Cdel!$B$12:$KC$12,IF(ROUNDUP(DA361,0)=1,Cdel!$B$13:$KC$13)))))))</f>
        <v>0.56173748022381109</v>
      </c>
      <c r="DC361" s="8" cm="1">
        <f t="array" aca="1" ref="DC361" ca="1">DB361-_xlfn.XLOOKUP(DC$1,Cdel!$B$1:$KC$1,IF(ROUNDUP(DB361,0)=6,Cdel!$B$8:$KC$8,IF(ROUNDUP(DB361,0)=5,Cdel!$B$9:$KC$9,IF(ROUNDUP(DB361,0)=4,Cdel!$B$10:$KC$10,IF(ROUNDUP(DB361,0)=3,Cdel!$B$11:$KC$11,IF(ROUNDUP(DB361,0)=2,Cdel!$B$12:$KC$12,IF(ROUNDUP(DB361,0)=1,Cdel!$B$13:$KC$13)))))))</f>
        <v>0.55991719342391111</v>
      </c>
      <c r="DD361" s="8" cm="1">
        <f t="array" aca="1" ref="DD361" ca="1">DC361-_xlfn.XLOOKUP(DD$1,Cdel!$B$1:$KC$1,IF(ROUNDUP(DC361,0)=6,Cdel!$B$8:$KC$8,IF(ROUNDUP(DC361,0)=5,Cdel!$B$9:$KC$9,IF(ROUNDUP(DC361,0)=4,Cdel!$B$10:$KC$10,IF(ROUNDUP(DC361,0)=3,Cdel!$B$11:$KC$11,IF(ROUNDUP(DC361,0)=2,Cdel!$B$12:$KC$12,IF(ROUNDUP(DC361,0)=1,Cdel!$B$13:$KC$13)))))))</f>
        <v>0.5581472605741854</v>
      </c>
    </row>
    <row r="362" spans="1:108" x14ac:dyDescent="0.15">
      <c r="A362" s="3" t="s">
        <v>380</v>
      </c>
      <c r="B362" s="3" t="s">
        <v>408</v>
      </c>
      <c r="C362" s="3" t="s">
        <v>380</v>
      </c>
      <c r="D362" s="2">
        <v>0</v>
      </c>
      <c r="E362" s="2">
        <v>2000</v>
      </c>
      <c r="F362" s="2"/>
      <c r="G362" s="4">
        <f t="shared" ca="1" si="7"/>
        <v>26</v>
      </c>
      <c r="H362">
        <f ca="1">_xlfn.LET(
_xlpm.score,_xlfn.XLOOKUP(G362,DecayFns!$A$2:$A$289,DecayFns!$N$2:$N$289),
IF(D362=1,IF(_xlpm.score=6,_xlpm.score,_xlpm.score+1),IF(_xlpm.score=1,_xlpm.score,_xlpm.score-1)
))</f>
        <v>2</v>
      </c>
      <c r="I362" s="7" cm="1">
        <f t="array" aca="1" ref="I362" ca="1">H362-_xlfn.XLOOKUP(I$1,Cdel!$B$1:$KC$1,IF(ROUNDUP(H362,0)=6,Cdel!$B$8:$KC$8,IF(ROUNDUP(H362,0)=5,Cdel!$B$9:$KC$9,IF(ROUNDUP(H362,0)=4,Cdel!$B$10:$KC$10,IF(ROUNDUP(H362,0)=3,Cdel!$B$11:$KC$11,IF(ROUNDUP(H362,0)=2,Cdel!$B$12:$KC$12,IF(ROUNDUP(H362,0)=1,Cdel!$B$13:$KC$13)))))))</f>
        <v>2</v>
      </c>
      <c r="J362" s="8" cm="1">
        <f t="array" aca="1" ref="J362" ca="1">I362-_xlfn.XLOOKUP(J$1,Cdel!$B$1:$KC$1,IF(ROUNDUP(I362,0)=6,Cdel!$B$8:$KC$8,IF(ROUNDUP(I362,0)=5,Cdel!$B$9:$KC$9,IF(ROUNDUP(I362,0)=4,Cdel!$B$10:$KC$10,IF(ROUNDUP(I362,0)=3,Cdel!$B$11:$KC$11,IF(ROUNDUP(I362,0)=2,Cdel!$B$12:$KC$12,IF(ROUNDUP(I362,0)=1,Cdel!$B$13:$KC$13)))))))</f>
        <v>1.9446747071098003</v>
      </c>
      <c r="K362" s="8" cm="1">
        <f t="array" aca="1" ref="K362" ca="1">J362-_xlfn.XLOOKUP(K$1,Cdel!$B$1:$KC$1,IF(ROUNDUP(J362,0)=6,Cdel!$B$8:$KC$8,IF(ROUNDUP(J362,0)=5,Cdel!$B$9:$KC$9,IF(ROUNDUP(J362,0)=4,Cdel!$B$10:$KC$10,IF(ROUNDUP(J362,0)=3,Cdel!$B$11:$KC$11,IF(ROUNDUP(J362,0)=2,Cdel!$B$12:$KC$12,IF(ROUNDUP(J362,0)=1,Cdel!$B$13:$KC$13)))))))</f>
        <v>1.8908798582362936</v>
      </c>
      <c r="L362" s="8" cm="1">
        <f t="array" aca="1" ref="L362" ca="1">K362-_xlfn.XLOOKUP(L$1,Cdel!$B$1:$KC$1,IF(ROUNDUP(K362,0)=6,Cdel!$B$8:$KC$8,IF(ROUNDUP(K362,0)=5,Cdel!$B$9:$KC$9,IF(ROUNDUP(K362,0)=4,Cdel!$B$10:$KC$10,IF(ROUNDUP(K362,0)=3,Cdel!$B$11:$KC$11,IF(ROUNDUP(K362,0)=2,Cdel!$B$12:$KC$12,IF(ROUNDUP(K362,0)=1,Cdel!$B$13:$KC$13)))))))</f>
        <v>1.8385731172477424</v>
      </c>
      <c r="M362" s="8" cm="1">
        <f t="array" aca="1" ref="M362" ca="1">L362-_xlfn.XLOOKUP(M$1,Cdel!$B$1:$KC$1,IF(ROUNDUP(L362,0)=6,Cdel!$B$8:$KC$8,IF(ROUNDUP(L362,0)=5,Cdel!$B$9:$KC$9,IF(ROUNDUP(L362,0)=4,Cdel!$B$10:$KC$10,IF(ROUNDUP(L362,0)=3,Cdel!$B$11:$KC$11,IF(ROUNDUP(L362,0)=2,Cdel!$B$12:$KC$12,IF(ROUNDUP(L362,0)=1,Cdel!$B$13:$KC$13)))))))</f>
        <v>1.7877133191418528</v>
      </c>
      <c r="N362" s="8" cm="1">
        <f t="array" aca="1" ref="N362" ca="1">M362-_xlfn.XLOOKUP(N$1,Cdel!$B$1:$KC$1,IF(ROUNDUP(M362,0)=6,Cdel!$B$8:$KC$8,IF(ROUNDUP(M362,0)=5,Cdel!$B$9:$KC$9,IF(ROUNDUP(M362,0)=4,Cdel!$B$10:$KC$10,IF(ROUNDUP(M362,0)=3,Cdel!$B$11:$KC$11,IF(ROUNDUP(M362,0)=2,Cdel!$B$12:$KC$12,IF(ROUNDUP(M362,0)=1,Cdel!$B$13:$KC$13)))))))</f>
        <v>1.7382604376492357</v>
      </c>
      <c r="O362" s="8" cm="1">
        <f t="array" aca="1" ref="O362" ca="1">N362-_xlfn.XLOOKUP(O$1,Cdel!$B$1:$KC$1,IF(ROUNDUP(N362,0)=6,Cdel!$B$8:$KC$8,IF(ROUNDUP(N362,0)=5,Cdel!$B$9:$KC$9,IF(ROUNDUP(N362,0)=4,Cdel!$B$10:$KC$10,IF(ROUNDUP(N362,0)=3,Cdel!$B$11:$KC$11,IF(ROUNDUP(N362,0)=2,Cdel!$B$12:$KC$12,IF(ROUNDUP(N362,0)=1,Cdel!$B$13:$KC$13)))))))</f>
        <v>1.6901755537330403</v>
      </c>
      <c r="P362" s="8" cm="1">
        <f t="array" aca="1" ref="P362" ca="1">O362-_xlfn.XLOOKUP(P$1,Cdel!$B$1:$KC$1,IF(ROUNDUP(O362,0)=6,Cdel!$B$8:$KC$8,IF(ROUNDUP(O362,0)=5,Cdel!$B$9:$KC$9,IF(ROUNDUP(O362,0)=4,Cdel!$B$10:$KC$10,IF(ROUNDUP(O362,0)=3,Cdel!$B$11:$KC$11,IF(ROUNDUP(O362,0)=2,Cdel!$B$12:$KC$12,IF(ROUNDUP(O362,0)=1,Cdel!$B$13:$KC$13)))))))</f>
        <v>1.6434208249599722</v>
      </c>
      <c r="Q362" s="8" cm="1">
        <f t="array" aca="1" ref="Q362" ca="1">P362-_xlfn.XLOOKUP(Q$1,Cdel!$B$1:$KC$1,IF(ROUNDUP(P362,0)=6,Cdel!$B$8:$KC$8,IF(ROUNDUP(P362,0)=5,Cdel!$B$9:$KC$9,IF(ROUNDUP(P362,0)=4,Cdel!$B$10:$KC$10,IF(ROUNDUP(P362,0)=3,Cdel!$B$11:$KC$11,IF(ROUNDUP(P362,0)=2,Cdel!$B$12:$KC$12,IF(ROUNDUP(P362,0)=1,Cdel!$B$13:$KC$13)))))))</f>
        <v>1.5979594557185901</v>
      </c>
      <c r="R362" s="8" cm="1">
        <f t="array" aca="1" ref="R362" ca="1">Q362-_xlfn.XLOOKUP(R$1,Cdel!$B$1:$KC$1,IF(ROUNDUP(Q362,0)=6,Cdel!$B$8:$KC$8,IF(ROUNDUP(Q362,0)=5,Cdel!$B$9:$KC$9,IF(ROUNDUP(Q362,0)=4,Cdel!$B$10:$KC$10,IF(ROUNDUP(Q362,0)=3,Cdel!$B$11:$KC$11,IF(ROUNDUP(Q362,0)=2,Cdel!$B$12:$KC$12,IF(ROUNDUP(Q362,0)=1,Cdel!$B$13:$KC$13)))))))</f>
        <v>1.5537556682614426</v>
      </c>
      <c r="S362" s="8" cm="1">
        <f t="array" aca="1" ref="S362" ca="1">R362-_xlfn.XLOOKUP(S$1,Cdel!$B$1:$KC$1,IF(ROUNDUP(R362,0)=6,Cdel!$B$8:$KC$8,IF(ROUNDUP(R362,0)=5,Cdel!$B$9:$KC$9,IF(ROUNDUP(R362,0)=4,Cdel!$B$10:$KC$10,IF(ROUNDUP(R362,0)=3,Cdel!$B$11:$KC$11,IF(ROUNDUP(R362,0)=2,Cdel!$B$12:$KC$12,IF(ROUNDUP(R362,0)=1,Cdel!$B$13:$KC$13)))))))</f>
        <v>1.5107746745482562</v>
      </c>
      <c r="T362" s="8" cm="1">
        <f t="array" aca="1" ref="T362" ca="1">S362-_xlfn.XLOOKUP(T$1,Cdel!$B$1:$KC$1,IF(ROUNDUP(S362,0)=6,Cdel!$B$8:$KC$8,IF(ROUNDUP(S362,0)=5,Cdel!$B$9:$KC$9,IF(ROUNDUP(S362,0)=4,Cdel!$B$10:$KC$10,IF(ROUNDUP(S362,0)=3,Cdel!$B$11:$KC$11,IF(ROUNDUP(S362,0)=2,Cdel!$B$12:$KC$12,IF(ROUNDUP(S362,0)=1,Cdel!$B$13:$KC$13)))))))</f>
        <v>1.4689826488680171</v>
      </c>
      <c r="U362" s="8" cm="1">
        <f t="array" aca="1" ref="U362" ca="1">T362-_xlfn.XLOOKUP(U$1,Cdel!$B$1:$KC$1,IF(ROUNDUP(T362,0)=6,Cdel!$B$8:$KC$8,IF(ROUNDUP(T362,0)=5,Cdel!$B$9:$KC$9,IF(ROUNDUP(T362,0)=4,Cdel!$B$10:$KC$10,IF(ROUNDUP(T362,0)=3,Cdel!$B$11:$KC$11,IF(ROUNDUP(T362,0)=2,Cdel!$B$12:$KC$12,IF(ROUNDUP(T362,0)=1,Cdel!$B$13:$KC$13)))))))</f>
        <v>1.4283467012183948</v>
      </c>
      <c r="V362" s="8" cm="1">
        <f t="array" aca="1" ref="V362" ca="1">U362-_xlfn.XLOOKUP(V$1,Cdel!$B$1:$KC$1,IF(ROUNDUP(U362,0)=6,Cdel!$B$8:$KC$8,IF(ROUNDUP(U362,0)=5,Cdel!$B$9:$KC$9,IF(ROUNDUP(U362,0)=4,Cdel!$B$10:$KC$10,IF(ROUNDUP(U362,0)=3,Cdel!$B$11:$KC$11,IF(ROUNDUP(U362,0)=2,Cdel!$B$12:$KC$12,IF(ROUNDUP(U362,0)=1,Cdel!$B$13:$KC$13)))))))</f>
        <v>1.3888348514215656</v>
      </c>
      <c r="W362" s="8" cm="1">
        <f t="array" aca="1" ref="W362" ca="1">V362-_xlfn.XLOOKUP(W$1,Cdel!$B$1:$KC$1,IF(ROUNDUP(V362,0)=6,Cdel!$B$8:$KC$8,IF(ROUNDUP(V362,0)=5,Cdel!$B$9:$KC$9,IF(ROUNDUP(V362,0)=4,Cdel!$B$10:$KC$10,IF(ROUNDUP(V362,0)=3,Cdel!$B$11:$KC$11,IF(ROUNDUP(V362,0)=2,Cdel!$B$12:$KC$12,IF(ROUNDUP(V362,0)=1,Cdel!$B$13:$KC$13)))))))</f>
        <v>1.350416003956058</v>
      </c>
      <c r="X362" s="8" cm="1">
        <f t="array" aca="1" ref="X362" ca="1">W362-_xlfn.XLOOKUP(X$1,Cdel!$B$1:$KC$1,IF(ROUNDUP(W362,0)=6,Cdel!$B$8:$KC$8,IF(ROUNDUP(W362,0)=5,Cdel!$B$9:$KC$9,IF(ROUNDUP(W362,0)=4,Cdel!$B$10:$KC$10,IF(ROUNDUP(W362,0)=3,Cdel!$B$11:$KC$11,IF(ROUNDUP(W362,0)=2,Cdel!$B$12:$KC$12,IF(ROUNDUP(W362,0)=1,Cdel!$B$13:$KC$13)))))))</f>
        <v>1.3130599234848168</v>
      </c>
      <c r="Y362" s="8" cm="1">
        <f t="array" aca="1" ref="Y362" ca="1">X362-_xlfn.XLOOKUP(Y$1,Cdel!$B$1:$KC$1,IF(ROUNDUP(X362,0)=6,Cdel!$B$8:$KC$8,IF(ROUNDUP(X362,0)=5,Cdel!$B$9:$KC$9,IF(ROUNDUP(X362,0)=4,Cdel!$B$10:$KC$10,IF(ROUNDUP(X362,0)=3,Cdel!$B$11:$KC$11,IF(ROUNDUP(X362,0)=2,Cdel!$B$12:$KC$12,IF(ROUNDUP(X362,0)=1,Cdel!$B$13:$KC$13)))))))</f>
        <v>1.2767372110602264</v>
      </c>
      <c r="Z362" s="8" cm="1">
        <f t="array" aca="1" ref="Z362" ca="1">Y362-_xlfn.XLOOKUP(Z$1,Cdel!$B$1:$KC$1,IF(ROUNDUP(Y362,0)=6,Cdel!$B$8:$KC$8,IF(ROUNDUP(Y362,0)=5,Cdel!$B$9:$KC$9,IF(ROUNDUP(Y362,0)=4,Cdel!$B$10:$KC$10,IF(ROUNDUP(Y362,0)=3,Cdel!$B$11:$KC$11,IF(ROUNDUP(Y362,0)=2,Cdel!$B$12:$KC$12,IF(ROUNDUP(Y362,0)=1,Cdel!$B$13:$KC$13)))))))</f>
        <v>1.2414192809873645</v>
      </c>
      <c r="AA362" s="8" cm="1">
        <f t="array" aca="1" ref="AA362" ca="1">Z362-_xlfn.XLOOKUP(AA$1,Cdel!$B$1:$KC$1,IF(ROUNDUP(Z362,0)=6,Cdel!$B$8:$KC$8,IF(ROUNDUP(Z362,0)=5,Cdel!$B$9:$KC$9,IF(ROUNDUP(Z362,0)=4,Cdel!$B$10:$KC$10,IF(ROUNDUP(Z362,0)=3,Cdel!$B$11:$KC$11,IF(ROUNDUP(Z362,0)=2,Cdel!$B$12:$KC$12,IF(ROUNDUP(Z362,0)=1,Cdel!$B$13:$KC$13)))))))</f>
        <v>1.207078338327281</v>
      </c>
      <c r="AB362" s="8" cm="1">
        <f t="array" aca="1" ref="AB362" ca="1">AA362-_xlfn.XLOOKUP(AB$1,Cdel!$B$1:$KC$1,IF(ROUNDUP(AA362,0)=6,Cdel!$B$8:$KC$8,IF(ROUNDUP(AA362,0)=5,Cdel!$B$9:$KC$9,IF(ROUNDUP(AA362,0)=4,Cdel!$B$10:$KC$10,IF(ROUNDUP(AA362,0)=3,Cdel!$B$11:$KC$11,IF(ROUNDUP(AA362,0)=2,Cdel!$B$12:$KC$12,IF(ROUNDUP(AA362,0)=1,Cdel!$B$13:$KC$13)))))))</f>
        <v>1.1736873570225947</v>
      </c>
      <c r="AC362" s="8" cm="1">
        <f t="array" aca="1" ref="AC362" ca="1">AB362-_xlfn.XLOOKUP(AC$1,Cdel!$B$1:$KC$1,IF(ROUNDUP(AB362,0)=6,Cdel!$B$8:$KC$8,IF(ROUNDUP(AB362,0)=5,Cdel!$B$9:$KC$9,IF(ROUNDUP(AB362,0)=4,Cdel!$B$10:$KC$10,IF(ROUNDUP(AB362,0)=3,Cdel!$B$11:$KC$11,IF(ROUNDUP(AB362,0)=2,Cdel!$B$12:$KC$12,IF(ROUNDUP(AB362,0)=1,Cdel!$B$13:$KC$13)))))))</f>
        <v>1.1412200586281949</v>
      </c>
      <c r="AD362" s="8" cm="1">
        <f t="array" aca="1" ref="AD362" ca="1">AC362-_xlfn.XLOOKUP(AD$1,Cdel!$B$1:$KC$1,IF(ROUNDUP(AC362,0)=6,Cdel!$B$8:$KC$8,IF(ROUNDUP(AC362,0)=5,Cdel!$B$9:$KC$9,IF(ROUNDUP(AC362,0)=4,Cdel!$B$10:$KC$10,IF(ROUNDUP(AC362,0)=3,Cdel!$B$11:$KC$11,IF(ROUNDUP(AC362,0)=2,Cdel!$B$12:$KC$12,IF(ROUNDUP(AC362,0)=1,Cdel!$B$13:$KC$13)))))))</f>
        <v>1.1096508916303069</v>
      </c>
      <c r="AE362" s="8" cm="1">
        <f t="array" aca="1" ref="AE362" ca="1">AD362-_xlfn.XLOOKUP(AE$1,Cdel!$B$1:$KC$1,IF(ROUNDUP(AD362,0)=6,Cdel!$B$8:$KC$8,IF(ROUNDUP(AD362,0)=5,Cdel!$B$9:$KC$9,IF(ROUNDUP(AD362,0)=4,Cdel!$B$10:$KC$10,IF(ROUNDUP(AD362,0)=3,Cdel!$B$11:$KC$11,IF(ROUNDUP(AD362,0)=2,Cdel!$B$12:$KC$12,IF(ROUNDUP(AD362,0)=1,Cdel!$B$13:$KC$13)))))))</f>
        <v>1.0789550113376478</v>
      </c>
      <c r="AF362" s="8" cm="1">
        <f t="array" aca="1" ref="AF362" ca="1">AE362-_xlfn.XLOOKUP(AF$1,Cdel!$B$1:$KC$1,IF(ROUNDUP(AE362,0)=6,Cdel!$B$8:$KC$8,IF(ROUNDUP(AE362,0)=5,Cdel!$B$9:$KC$9,IF(ROUNDUP(AE362,0)=4,Cdel!$B$10:$KC$10,IF(ROUNDUP(AE362,0)=3,Cdel!$B$11:$KC$11,IF(ROUNDUP(AE362,0)=2,Cdel!$B$12:$KC$12,IF(ROUNDUP(AE362,0)=1,Cdel!$B$13:$KC$13)))))))</f>
        <v>1.0491082603288457</v>
      </c>
      <c r="AG362" s="8" cm="1">
        <f t="array" aca="1" ref="AG362" ca="1">AF362-_xlfn.XLOOKUP(AG$1,Cdel!$B$1:$KC$1,IF(ROUNDUP(AF362,0)=6,Cdel!$B$8:$KC$8,IF(ROUNDUP(AF362,0)=5,Cdel!$B$9:$KC$9,IF(ROUNDUP(AF362,0)=4,Cdel!$B$10:$KC$10,IF(ROUNDUP(AF362,0)=3,Cdel!$B$11:$KC$11,IF(ROUNDUP(AF362,0)=2,Cdel!$B$12:$KC$12,IF(ROUNDUP(AF362,0)=1,Cdel!$B$13:$KC$13)))))))</f>
        <v>1.0200871494407351</v>
      </c>
      <c r="AH362" s="8" cm="1">
        <f t="array" aca="1" ref="AH362" ca="1">AG362-_xlfn.XLOOKUP(AH$1,Cdel!$B$1:$KC$1,IF(ROUNDUP(AG362,0)=6,Cdel!$B$8:$KC$8,IF(ROUNDUP(AG362,0)=5,Cdel!$B$9:$KC$9,IF(ROUNDUP(AG362,0)=4,Cdel!$B$10:$KC$10,IF(ROUNDUP(AG362,0)=3,Cdel!$B$11:$KC$11,IF(ROUNDUP(AG362,0)=2,Cdel!$B$12:$KC$12,IF(ROUNDUP(AG362,0)=1,Cdel!$B$13:$KC$13)))))))</f>
        <v>0.99186883928256631</v>
      </c>
      <c r="AI362" s="8" cm="1">
        <f t="array" aca="1" ref="AI362" ca="1">AH362-_xlfn.XLOOKUP(AI$1,Cdel!$B$1:$KC$1,IF(ROUNDUP(AH362,0)=6,Cdel!$B$8:$KC$8,IF(ROUNDUP(AH362,0)=5,Cdel!$B$9:$KC$9,IF(ROUNDUP(AH362,0)=4,Cdel!$B$10:$KC$10,IF(ROUNDUP(AH362,0)=3,Cdel!$B$11:$KC$11,IF(ROUNDUP(AH362,0)=2,Cdel!$B$12:$KC$12,IF(ROUNDUP(AH362,0)=1,Cdel!$B$13:$KC$13)))))))</f>
        <v>0.97814998077207371</v>
      </c>
      <c r="AJ362" s="8" cm="1">
        <f t="array" aca="1" ref="AJ362" ca="1">AI362-_xlfn.XLOOKUP(AJ$1,Cdel!$B$1:$KC$1,IF(ROUNDUP(AI362,0)=6,Cdel!$B$8:$KC$8,IF(ROUNDUP(AI362,0)=5,Cdel!$B$9:$KC$9,IF(ROUNDUP(AI362,0)=4,Cdel!$B$10:$KC$10,IF(ROUNDUP(AI362,0)=3,Cdel!$B$11:$KC$11,IF(ROUNDUP(AI362,0)=2,Cdel!$B$12:$KC$12,IF(ROUNDUP(AI362,0)=1,Cdel!$B$13:$KC$13)))))))</f>
        <v>0.96481062219418723</v>
      </c>
      <c r="AK362" s="8" cm="1">
        <f t="array" aca="1" ref="AK362" ca="1">AJ362-_xlfn.XLOOKUP(AK$1,Cdel!$B$1:$KC$1,IF(ROUNDUP(AJ362,0)=6,Cdel!$B$8:$KC$8,IF(ROUNDUP(AJ362,0)=5,Cdel!$B$9:$KC$9,IF(ROUNDUP(AJ362,0)=4,Cdel!$B$10:$KC$10,IF(ROUNDUP(AJ362,0)=3,Cdel!$B$11:$KC$11,IF(ROUNDUP(AJ362,0)=2,Cdel!$B$12:$KC$12,IF(ROUNDUP(AJ362,0)=1,Cdel!$B$13:$KC$13)))))))</f>
        <v>0.9518402655764453</v>
      </c>
      <c r="AL362" s="8" cm="1">
        <f t="array" aca="1" ref="AL362" ca="1">AK362-_xlfn.XLOOKUP(AL$1,Cdel!$B$1:$KC$1,IF(ROUNDUP(AK362,0)=6,Cdel!$B$8:$KC$8,IF(ROUNDUP(AK362,0)=5,Cdel!$B$9:$KC$9,IF(ROUNDUP(AK362,0)=4,Cdel!$B$10:$KC$10,IF(ROUNDUP(AK362,0)=3,Cdel!$B$11:$KC$11,IF(ROUNDUP(AK362,0)=2,Cdel!$B$12:$KC$12,IF(ROUNDUP(AK362,0)=1,Cdel!$B$13:$KC$13)))))))</f>
        <v>0.93922870334808661</v>
      </c>
      <c r="AM362" s="8" cm="1">
        <f t="array" aca="1" ref="AM362" ca="1">AL362-_xlfn.XLOOKUP(AM$1,Cdel!$B$1:$KC$1,IF(ROUNDUP(AL362,0)=6,Cdel!$B$8:$KC$8,IF(ROUNDUP(AL362,0)=5,Cdel!$B$9:$KC$9,IF(ROUNDUP(AL362,0)=4,Cdel!$B$10:$KC$10,IF(ROUNDUP(AL362,0)=3,Cdel!$B$11:$KC$11,IF(ROUNDUP(AL362,0)=2,Cdel!$B$12:$KC$12,IF(ROUNDUP(AL362,0)=1,Cdel!$B$13:$KC$13)))))))</f>
        <v>0.92696601030677162</v>
      </c>
      <c r="AN362" s="8" cm="1">
        <f t="array" aca="1" ref="AN362" ca="1">AM362-_xlfn.XLOOKUP(AN$1,Cdel!$B$1:$KC$1,IF(ROUNDUP(AM362,0)=6,Cdel!$B$8:$KC$8,IF(ROUNDUP(AM362,0)=5,Cdel!$B$9:$KC$9,IF(ROUNDUP(AM362,0)=4,Cdel!$B$10:$KC$10,IF(ROUNDUP(AM362,0)=3,Cdel!$B$11:$KC$11,IF(ROUNDUP(AM362,0)=2,Cdel!$B$12:$KC$12,IF(ROUNDUP(AM362,0)=1,Cdel!$B$13:$KC$13)))))))</f>
        <v>0.91504253580752315</v>
      </c>
      <c r="AO362" s="8" cm="1">
        <f t="array" aca="1" ref="AO362" ca="1">AN362-_xlfn.XLOOKUP(AO$1,Cdel!$B$1:$KC$1,IF(ROUNDUP(AN362,0)=6,Cdel!$B$8:$KC$8,IF(ROUNDUP(AN362,0)=5,Cdel!$B$9:$KC$9,IF(ROUNDUP(AN362,0)=4,Cdel!$B$10:$KC$10,IF(ROUNDUP(AN362,0)=3,Cdel!$B$11:$KC$11,IF(ROUNDUP(AN362,0)=2,Cdel!$B$12:$KC$12,IF(ROUNDUP(AN362,0)=1,Cdel!$B$13:$KC$13)))))))</f>
        <v>0.9034488961677446</v>
      </c>
      <c r="AP362" s="8" cm="1">
        <f t="array" aca="1" ref="AP362" ca="1">AO362-_xlfn.XLOOKUP(AP$1,Cdel!$B$1:$KC$1,IF(ROUNDUP(AO362,0)=6,Cdel!$B$8:$KC$8,IF(ROUNDUP(AO362,0)=5,Cdel!$B$9:$KC$9,IF(ROUNDUP(AO362,0)=4,Cdel!$B$10:$KC$10,IF(ROUNDUP(AO362,0)=3,Cdel!$B$11:$KC$11,IF(ROUNDUP(AO362,0)=2,Cdel!$B$12:$KC$12,IF(ROUNDUP(AO362,0)=1,Cdel!$B$13:$KC$13)))))))</f>
        <v>0.89217596728233317</v>
      </c>
      <c r="AQ362" s="8" cm="1">
        <f t="array" aca="1" ref="AQ362" ca="1">AP362-_xlfn.XLOOKUP(AQ$1,Cdel!$B$1:$KC$1,IF(ROUNDUP(AP362,0)=6,Cdel!$B$8:$KC$8,IF(ROUNDUP(AP362,0)=5,Cdel!$B$9:$KC$9,IF(ROUNDUP(AP362,0)=4,Cdel!$B$10:$KC$10,IF(ROUNDUP(AP362,0)=3,Cdel!$B$11:$KC$11,IF(ROUNDUP(AP362,0)=2,Cdel!$B$12:$KC$12,IF(ROUNDUP(AP362,0)=1,Cdel!$B$13:$KC$13)))))))</f>
        <v>0.88121487744307958</v>
      </c>
      <c r="AR362" s="8" cm="1">
        <f t="array" aca="1" ref="AR362" ca="1">AQ362-_xlfn.XLOOKUP(AR$1,Cdel!$B$1:$KC$1,IF(ROUNDUP(AQ362,0)=6,Cdel!$B$8:$KC$8,IF(ROUNDUP(AQ362,0)=5,Cdel!$B$9:$KC$9,IF(ROUNDUP(AQ362,0)=4,Cdel!$B$10:$KC$10,IF(ROUNDUP(AQ362,0)=3,Cdel!$B$11:$KC$11,IF(ROUNDUP(AQ362,0)=2,Cdel!$B$12:$KC$12,IF(ROUNDUP(AQ362,0)=1,Cdel!$B$13:$KC$13)))))))</f>
        <v>0.87055700035670225</v>
      </c>
      <c r="AS362" s="8" cm="1">
        <f t="array" aca="1" ref="AS362" ca="1">AR362-_xlfn.XLOOKUP(AS$1,Cdel!$B$1:$KC$1,IF(ROUNDUP(AR362,0)=6,Cdel!$B$8:$KC$8,IF(ROUNDUP(AR362,0)=5,Cdel!$B$9:$KC$9,IF(ROUNDUP(AR362,0)=4,Cdel!$B$10:$KC$10,IF(ROUNDUP(AR362,0)=3,Cdel!$B$11:$KC$11,IF(ROUNDUP(AR362,0)=2,Cdel!$B$12:$KC$12,IF(ROUNDUP(AR362,0)=1,Cdel!$B$13:$KC$13)))))))</f>
        <v>0.86019394835602059</v>
      </c>
      <c r="AT362" s="8" cm="1">
        <f t="array" aca="1" ref="AT362" ca="1">AS362-_xlfn.XLOOKUP(AT$1,Cdel!$B$1:$KC$1,IF(ROUNDUP(AS362,0)=6,Cdel!$B$8:$KC$8,IF(ROUNDUP(AS362,0)=5,Cdel!$B$9:$KC$9,IF(ROUNDUP(AS362,0)=4,Cdel!$B$10:$KC$10,IF(ROUNDUP(AS362,0)=3,Cdel!$B$11:$KC$11,IF(ROUNDUP(AS362,0)=2,Cdel!$B$12:$KC$12,IF(ROUNDUP(AS362,0)=1,Cdel!$B$13:$KC$13)))))))</f>
        <v>0.85011756579892617</v>
      </c>
      <c r="AU362" s="8" cm="1">
        <f t="array" aca="1" ref="AU362" ca="1">AT362-_xlfn.XLOOKUP(AU$1,Cdel!$B$1:$KC$1,IF(ROUNDUP(AT362,0)=6,Cdel!$B$8:$KC$8,IF(ROUNDUP(AT362,0)=5,Cdel!$B$9:$KC$9,IF(ROUNDUP(AT362,0)=4,Cdel!$B$10:$KC$10,IF(ROUNDUP(AT362,0)=3,Cdel!$B$11:$KC$11,IF(ROUNDUP(AT362,0)=2,Cdel!$B$12:$KC$12,IF(ROUNDUP(AT362,0)=1,Cdel!$B$13:$KC$13)))))))</f>
        <v>0.84031992264995425</v>
      </c>
      <c r="AV362" s="8" cm="1">
        <f t="array" aca="1" ref="AV362" ca="1">AU362-_xlfn.XLOOKUP(AV$1,Cdel!$B$1:$KC$1,IF(ROUNDUP(AU362,0)=6,Cdel!$B$8:$KC$8,IF(ROUNDUP(AU362,0)=5,Cdel!$B$9:$KC$9,IF(ROUNDUP(AU362,0)=4,Cdel!$B$10:$KC$10,IF(ROUNDUP(AU362,0)=3,Cdel!$B$11:$KC$11,IF(ROUNDUP(AU362,0)=2,Cdel!$B$12:$KC$12,IF(ROUNDUP(AU362,0)=1,Cdel!$B$13:$KC$13)))))))</f>
        <v>0.83079330823940745</v>
      </c>
      <c r="AW362" s="8" cm="1">
        <f t="array" aca="1" ref="AW362" ca="1">AV362-_xlfn.XLOOKUP(AW$1,Cdel!$B$1:$KC$1,IF(ROUNDUP(AV362,0)=6,Cdel!$B$8:$KC$8,IF(ROUNDUP(AV362,0)=5,Cdel!$B$9:$KC$9,IF(ROUNDUP(AV362,0)=4,Cdel!$B$10:$KC$10,IF(ROUNDUP(AV362,0)=3,Cdel!$B$11:$KC$11,IF(ROUNDUP(AV362,0)=2,Cdel!$B$12:$KC$12,IF(ROUNDUP(AV362,0)=1,Cdel!$B$13:$KC$13)))))))</f>
        <v>0.82153022519511842</v>
      </c>
      <c r="AX362" s="8" cm="1">
        <f t="array" aca="1" ref="AX362" ca="1">AW362-_xlfn.XLOOKUP(AX$1,Cdel!$B$1:$KC$1,IF(ROUNDUP(AW362,0)=6,Cdel!$B$8:$KC$8,IF(ROUNDUP(AW362,0)=5,Cdel!$B$9:$KC$9,IF(ROUNDUP(AW362,0)=4,Cdel!$B$10:$KC$10,IF(ROUNDUP(AW362,0)=3,Cdel!$B$11:$KC$11,IF(ROUNDUP(AW362,0)=2,Cdel!$B$12:$KC$12,IF(ROUNDUP(AW362,0)=1,Cdel!$B$13:$KC$13)))))))</f>
        <v>0.81252338354207532</v>
      </c>
      <c r="AY362" s="8" cm="1">
        <f t="array" aca="1" ref="AY362" ca="1">AX362-_xlfn.XLOOKUP(AY$1,Cdel!$B$1:$KC$1,IF(ROUNDUP(AX362,0)=6,Cdel!$B$8:$KC$8,IF(ROUNDUP(AX362,0)=5,Cdel!$B$9:$KC$9,IF(ROUNDUP(AX362,0)=4,Cdel!$B$10:$KC$10,IF(ROUNDUP(AX362,0)=3,Cdel!$B$11:$KC$11,IF(ROUNDUP(AX362,0)=2,Cdel!$B$12:$KC$12,IF(ROUNDUP(AX362,0)=1,Cdel!$B$13:$KC$13)))))))</f>
        <v>0.80376569496526717</v>
      </c>
      <c r="AZ362" s="8" cm="1">
        <f t="array" aca="1" ref="AZ362" ca="1">AY362-_xlfn.XLOOKUP(AZ$1,Cdel!$B$1:$KC$1,IF(ROUNDUP(AY362,0)=6,Cdel!$B$8:$KC$8,IF(ROUNDUP(AY362,0)=5,Cdel!$B$9:$KC$9,IF(ROUNDUP(AY362,0)=4,Cdel!$B$10:$KC$10,IF(ROUNDUP(AY362,0)=3,Cdel!$B$11:$KC$11,IF(ROUNDUP(AY362,0)=2,Cdel!$B$12:$KC$12,IF(ROUNDUP(AY362,0)=1,Cdel!$B$13:$KC$13)))))))</f>
        <v>0.7952502672312356</v>
      </c>
      <c r="BA362" s="8" cm="1">
        <f t="array" aca="1" ref="BA362" ca="1">AZ362-_xlfn.XLOOKUP(BA$1,Cdel!$B$1:$KC$1,IF(ROUNDUP(AZ362,0)=6,Cdel!$B$8:$KC$8,IF(ROUNDUP(AZ362,0)=5,Cdel!$B$9:$KC$9,IF(ROUNDUP(AZ362,0)=4,Cdel!$B$10:$KC$10,IF(ROUNDUP(AZ362,0)=3,Cdel!$B$11:$KC$11,IF(ROUNDUP(AZ362,0)=2,Cdel!$B$12:$KC$12,IF(ROUNDUP(AZ362,0)=1,Cdel!$B$13:$KC$13)))))))</f>
        <v>0.78697039876393937</v>
      </c>
      <c r="BB362" s="8" cm="1">
        <f t="array" aca="1" ref="BB362" ca="1">BA362-_xlfn.XLOOKUP(BB$1,Cdel!$B$1:$KC$1,IF(ROUNDUP(BA362,0)=6,Cdel!$B$8:$KC$8,IF(ROUNDUP(BA362,0)=5,Cdel!$B$9:$KC$9,IF(ROUNDUP(BA362,0)=4,Cdel!$B$10:$KC$10,IF(ROUNDUP(BA362,0)=3,Cdel!$B$11:$KC$11,IF(ROUNDUP(BA362,0)=2,Cdel!$B$12:$KC$12,IF(ROUNDUP(BA362,0)=1,Cdel!$B$13:$KC$13)))))))</f>
        <v>0.77891957337066597</v>
      </c>
      <c r="BC362" s="8" cm="1">
        <f t="array" aca="1" ref="BC362" ca="1">BB362-_xlfn.XLOOKUP(BC$1,Cdel!$B$1:$KC$1,IF(ROUNDUP(BB362,0)=6,Cdel!$B$8:$KC$8,IF(ROUNDUP(BB362,0)=5,Cdel!$B$9:$KC$9,IF(ROUNDUP(BB362,0)=4,Cdel!$B$10:$KC$10,IF(ROUNDUP(BB362,0)=3,Cdel!$B$11:$KC$11,IF(ROUNDUP(BB362,0)=2,Cdel!$B$12:$KC$12,IF(ROUNDUP(BB362,0)=1,Cdel!$B$13:$KC$13)))))))</f>
        <v>0.77109145511383781</v>
      </c>
      <c r="BD362" s="8" cm="1">
        <f t="array" aca="1" ref="BD362" ca="1">BC362-_xlfn.XLOOKUP(BD$1,Cdel!$B$1:$KC$1,IF(ROUNDUP(BC362,0)=6,Cdel!$B$8:$KC$8,IF(ROUNDUP(BC362,0)=5,Cdel!$B$9:$KC$9,IF(ROUNDUP(BC362,0)=4,Cdel!$B$10:$KC$10,IF(ROUNDUP(BC362,0)=3,Cdel!$B$11:$KC$11,IF(ROUNDUP(BC362,0)=2,Cdel!$B$12:$KC$12,IF(ROUNDUP(BC362,0)=1,Cdel!$B$13:$KC$13)))))))</f>
        <v>0.76347988332467875</v>
      </c>
      <c r="BE362" s="8" cm="1">
        <f t="array" aca="1" ref="BE362" ca="1">BD362-_xlfn.XLOOKUP(BE$1,Cdel!$B$1:$KC$1,IF(ROUNDUP(BD362,0)=6,Cdel!$B$8:$KC$8,IF(ROUNDUP(BD362,0)=5,Cdel!$B$9:$KC$9,IF(ROUNDUP(BD362,0)=4,Cdel!$B$10:$KC$10,IF(ROUNDUP(BD362,0)=3,Cdel!$B$11:$KC$11,IF(ROUNDUP(BD362,0)=2,Cdel!$B$12:$KC$12,IF(ROUNDUP(BD362,0)=1,Cdel!$B$13:$KC$13)))))))</f>
        <v>0.7560788677548147</v>
      </c>
      <c r="BF362" s="8" cm="1">
        <f t="array" aca="1" ref="BF362" ca="1">BE362-_xlfn.XLOOKUP(BF$1,Cdel!$B$1:$KC$1,IF(ROUNDUP(BE362,0)=6,Cdel!$B$8:$KC$8,IF(ROUNDUP(BE362,0)=5,Cdel!$B$9:$KC$9,IF(ROUNDUP(BE362,0)=4,Cdel!$B$10:$KC$10,IF(ROUNDUP(BE362,0)=3,Cdel!$B$11:$KC$11,IF(ROUNDUP(BE362,0)=2,Cdel!$B$12:$KC$12,IF(ROUNDUP(BE362,0)=1,Cdel!$B$13:$KC$13)))))))</f>
        <v>0.74888258386199436</v>
      </c>
      <c r="BG362" s="8" cm="1">
        <f t="array" aca="1" ref="BG362" ca="1">BF362-_xlfn.XLOOKUP(BG$1,Cdel!$B$1:$KC$1,IF(ROUNDUP(BF362,0)=6,Cdel!$B$8:$KC$8,IF(ROUNDUP(BF362,0)=5,Cdel!$B$9:$KC$9,IF(ROUNDUP(BF362,0)=4,Cdel!$B$10:$KC$10,IF(ROUNDUP(BF362,0)=3,Cdel!$B$11:$KC$11,IF(ROUNDUP(BF362,0)=2,Cdel!$B$12:$KC$12,IF(ROUNDUP(BF362,0)=1,Cdel!$B$13:$KC$13)))))))</f>
        <v>0.74188536822621975</v>
      </c>
      <c r="BH362" s="8" cm="1">
        <f t="array" aca="1" ref="BH362" ca="1">BG362-_xlfn.XLOOKUP(BH$1,Cdel!$B$1:$KC$1,IF(ROUNDUP(BG362,0)=6,Cdel!$B$8:$KC$8,IF(ROUNDUP(BG362,0)=5,Cdel!$B$9:$KC$9,IF(ROUNDUP(BG362,0)=4,Cdel!$B$10:$KC$10,IF(ROUNDUP(BG362,0)=3,Cdel!$B$11:$KC$11,IF(ROUNDUP(BG362,0)=2,Cdel!$B$12:$KC$12,IF(ROUNDUP(BG362,0)=1,Cdel!$B$13:$KC$13)))))))</f>
        <v>0.73508171409267775</v>
      </c>
      <c r="BI362" s="8" cm="1">
        <f t="array" aca="1" ref="BI362" ca="1">BH362-_xlfn.XLOOKUP(BI$1,Cdel!$B$1:$KC$1,IF(ROUNDUP(BH362,0)=6,Cdel!$B$8:$KC$8,IF(ROUNDUP(BH362,0)=5,Cdel!$B$9:$KC$9,IF(ROUNDUP(BH362,0)=4,Cdel!$B$10:$KC$10,IF(ROUNDUP(BH362,0)=3,Cdel!$B$11:$KC$11,IF(ROUNDUP(BH362,0)=2,Cdel!$B$12:$KC$12,IF(ROUNDUP(BH362,0)=1,Cdel!$B$13:$KC$13)))))))</f>
        <v>0.72846626703796669</v>
      </c>
      <c r="BJ362" s="8" cm="1">
        <f t="array" aca="1" ref="BJ362" ca="1">BI362-_xlfn.XLOOKUP(BJ$1,Cdel!$B$1:$KC$1,IF(ROUNDUP(BI362,0)=6,Cdel!$B$8:$KC$8,IF(ROUNDUP(BI362,0)=5,Cdel!$B$9:$KC$9,IF(ROUNDUP(BI362,0)=4,Cdel!$B$10:$KC$10,IF(ROUNDUP(BI362,0)=3,Cdel!$B$11:$KC$11,IF(ROUNDUP(BI362,0)=2,Cdel!$B$12:$KC$12,IF(ROUNDUP(BI362,0)=1,Cdel!$B$13:$KC$13)))))))</f>
        <v>0.72203382075620626</v>
      </c>
      <c r="BK362" s="8" cm="1">
        <f t="array" aca="1" ref="BK362" ca="1">BJ362-_xlfn.XLOOKUP(BK$1,Cdel!$B$1:$KC$1,IF(ROUNDUP(BJ362,0)=6,Cdel!$B$8:$KC$8,IF(ROUNDUP(BJ362,0)=5,Cdel!$B$9:$KC$9,IF(ROUNDUP(BJ362,0)=4,Cdel!$B$10:$KC$10,IF(ROUNDUP(BJ362,0)=3,Cdel!$B$11:$KC$11,IF(ROUNDUP(BJ362,0)=2,Cdel!$B$12:$KC$12,IF(ROUNDUP(BJ362,0)=1,Cdel!$B$13:$KC$13)))))))</f>
        <v>0.71577931296171526</v>
      </c>
      <c r="BL362" s="8" cm="1">
        <f t="array" aca="1" ref="BL362" ca="1">BK362-_xlfn.XLOOKUP(BL$1,Cdel!$B$1:$KC$1,IF(ROUNDUP(BK362,0)=6,Cdel!$B$8:$KC$8,IF(ROUNDUP(BK362,0)=5,Cdel!$B$9:$KC$9,IF(ROUNDUP(BK362,0)=4,Cdel!$B$10:$KC$10,IF(ROUNDUP(BK362,0)=3,Cdel!$B$11:$KC$11,IF(ROUNDUP(BK362,0)=2,Cdel!$B$12:$KC$12,IF(ROUNDUP(BK362,0)=1,Cdel!$B$13:$KC$13)))))))</f>
        <v>0.70969782140503146</v>
      </c>
      <c r="BM362" s="8" cm="1">
        <f t="array" aca="1" ref="BM362" ca="1">BL362-_xlfn.XLOOKUP(BM$1,Cdel!$B$1:$KC$1,IF(ROUNDUP(BL362,0)=6,Cdel!$B$8:$KC$8,IF(ROUNDUP(BL362,0)=5,Cdel!$B$9:$KC$9,IF(ROUNDUP(BL362,0)=4,Cdel!$B$10:$KC$10,IF(ROUNDUP(BL362,0)=3,Cdel!$B$11:$KC$11,IF(ROUNDUP(BL362,0)=2,Cdel!$B$12:$KC$12,IF(ROUNDUP(BL362,0)=1,Cdel!$B$13:$KC$13)))))))</f>
        <v>0.70378455999913903</v>
      </c>
      <c r="BN362" s="8" cm="1">
        <f t="array" aca="1" ref="BN362" ca="1">BM362-_xlfn.XLOOKUP(BN$1,Cdel!$B$1:$KC$1,IF(ROUNDUP(BM362,0)=6,Cdel!$B$8:$KC$8,IF(ROUNDUP(BM362,0)=5,Cdel!$B$9:$KC$9,IF(ROUNDUP(BM362,0)=4,Cdel!$B$10:$KC$10,IF(ROUNDUP(BM362,0)=3,Cdel!$B$11:$KC$11,IF(ROUNDUP(BM362,0)=2,Cdel!$B$12:$KC$12,IF(ROUNDUP(BM362,0)=1,Cdel!$B$13:$KC$13)))))))</f>
        <v>0.69803487505285522</v>
      </c>
      <c r="BO362" s="8" cm="1">
        <f t="array" aca="1" ref="BO362" ca="1">BN362-_xlfn.XLOOKUP(BO$1,Cdel!$B$1:$KC$1,IF(ROUNDUP(BN362,0)=6,Cdel!$B$8:$KC$8,IF(ROUNDUP(BN362,0)=5,Cdel!$B$9:$KC$9,IF(ROUNDUP(BN362,0)=4,Cdel!$B$10:$KC$10,IF(ROUNDUP(BN362,0)=3,Cdel!$B$11:$KC$11,IF(ROUNDUP(BN362,0)=2,Cdel!$B$12:$KC$12,IF(ROUNDUP(BN362,0)=1,Cdel!$B$13:$KC$13)))))))</f>
        <v>0.69244424160841123</v>
      </c>
      <c r="BP362" s="8" cm="1">
        <f t="array" aca="1" ref="BP362" ca="1">BO362-_xlfn.XLOOKUP(BP$1,Cdel!$B$1:$KC$1,IF(ROUNDUP(BO362,0)=6,Cdel!$B$8:$KC$8,IF(ROUNDUP(BO362,0)=5,Cdel!$B$9:$KC$9,IF(ROUNDUP(BO362,0)=4,Cdel!$B$10:$KC$10,IF(ROUNDUP(BO362,0)=3,Cdel!$B$11:$KC$11,IF(ROUNDUP(BO362,0)=2,Cdel!$B$12:$KC$12,IF(ROUNDUP(BO362,0)=1,Cdel!$B$13:$KC$13)))))))</f>
        <v>0.68700825988034508</v>
      </c>
      <c r="BQ362" s="8" cm="1">
        <f t="array" aca="1" ref="BQ362" ca="1">BP362-_xlfn.XLOOKUP(BQ$1,Cdel!$B$1:$KC$1,IF(ROUNDUP(BP362,0)=6,Cdel!$B$8:$KC$8,IF(ROUNDUP(BP362,0)=5,Cdel!$B$9:$KC$9,IF(ROUNDUP(BP362,0)=4,Cdel!$B$10:$KC$10,IF(ROUNDUP(BP362,0)=3,Cdel!$B$11:$KC$11,IF(ROUNDUP(BP362,0)=2,Cdel!$B$12:$KC$12,IF(ROUNDUP(BP362,0)=1,Cdel!$B$13:$KC$13)))))))</f>
        <v>0.68172265179290437</v>
      </c>
      <c r="BR362" s="8" cm="1">
        <f t="array" aca="1" ref="BR362" ca="1">BQ362-_xlfn.XLOOKUP(BR$1,Cdel!$B$1:$KC$1,IF(ROUNDUP(BQ362,0)=6,Cdel!$B$8:$KC$8,IF(ROUNDUP(BQ362,0)=5,Cdel!$B$9:$KC$9,IF(ROUNDUP(BQ362,0)=4,Cdel!$B$10:$KC$10,IF(ROUNDUP(BQ362,0)=3,Cdel!$B$11:$KC$11,IF(ROUNDUP(BQ362,0)=2,Cdel!$B$12:$KC$12,IF(ROUNDUP(BQ362,0)=1,Cdel!$B$13:$KC$13)))))))</f>
        <v>0.6765832576132339</v>
      </c>
      <c r="BS362" s="8" cm="1">
        <f t="array" aca="1" ref="BS362" ca="1">BR362-_xlfn.XLOOKUP(BS$1,Cdel!$B$1:$KC$1,IF(ROUNDUP(BR362,0)=6,Cdel!$B$8:$KC$8,IF(ROUNDUP(BR362,0)=5,Cdel!$B$9:$KC$9,IF(ROUNDUP(BR362,0)=4,Cdel!$B$10:$KC$10,IF(ROUNDUP(BR362,0)=3,Cdel!$B$11:$KC$11,IF(ROUNDUP(BR362,0)=2,Cdel!$B$12:$KC$12,IF(ROUNDUP(BR362,0)=1,Cdel!$B$13:$KC$13)))))))</f>
        <v>0.67158603267769768</v>
      </c>
      <c r="BT362" s="8" cm="1">
        <f t="array" aca="1" ref="BT362" ca="1">BS362-_xlfn.XLOOKUP(BT$1,Cdel!$B$1:$KC$1,IF(ROUNDUP(BS362,0)=6,Cdel!$B$8:$KC$8,IF(ROUNDUP(BS362,0)=5,Cdel!$B$9:$KC$9,IF(ROUNDUP(BS362,0)=4,Cdel!$B$10:$KC$10,IF(ROUNDUP(BS362,0)=3,Cdel!$B$11:$KC$11,IF(ROUNDUP(BS362,0)=2,Cdel!$B$12:$KC$12,IF(ROUNDUP(BS362,0)=1,Cdel!$B$13:$KC$13)))))))</f>
        <v>0.66672704420875983</v>
      </c>
      <c r="BU362" s="8" cm="1">
        <f t="array" aca="1" ref="BU362" ca="1">BT362-_xlfn.XLOOKUP(BU$1,Cdel!$B$1:$KC$1,IF(ROUNDUP(BT362,0)=6,Cdel!$B$8:$KC$8,IF(ROUNDUP(BT362,0)=5,Cdel!$B$9:$KC$9,IF(ROUNDUP(BT362,0)=4,Cdel!$B$10:$KC$10,IF(ROUNDUP(BT362,0)=3,Cdel!$B$11:$KC$11,IF(ROUNDUP(BT362,0)=2,Cdel!$B$12:$KC$12,IF(ROUNDUP(BT362,0)=1,Cdel!$B$13:$KC$13)))))))</f>
        <v>0.66200246821991904</v>
      </c>
      <c r="BV362" s="8" cm="1">
        <f t="array" aca="1" ref="BV362" ca="1">BU362-_xlfn.XLOOKUP(BV$1,Cdel!$B$1:$KC$1,IF(ROUNDUP(BU362,0)=6,Cdel!$B$8:$KC$8,IF(ROUNDUP(BU362,0)=5,Cdel!$B$9:$KC$9,IF(ROUNDUP(BU362,0)=4,Cdel!$B$10:$KC$10,IF(ROUNDUP(BU362,0)=3,Cdel!$B$11:$KC$11,IF(ROUNDUP(BU362,0)=2,Cdel!$B$12:$KC$12,IF(ROUNDUP(BU362,0)=1,Cdel!$B$13:$KC$13)))))))</f>
        <v>0.65740858650626055</v>
      </c>
      <c r="BW362" s="8" cm="1">
        <f t="array" aca="1" ref="BW362" ca="1">BV362-_xlfn.XLOOKUP(BW$1,Cdel!$B$1:$KC$1,IF(ROUNDUP(BV362,0)=6,Cdel!$B$8:$KC$8,IF(ROUNDUP(BV362,0)=5,Cdel!$B$9:$KC$9,IF(ROUNDUP(BV362,0)=4,Cdel!$B$10:$KC$10,IF(ROUNDUP(BV362,0)=3,Cdel!$B$11:$KC$11,IF(ROUNDUP(BV362,0)=2,Cdel!$B$12:$KC$12,IF(ROUNDUP(BV362,0)=1,Cdel!$B$13:$KC$13)))))))</f>
        <v>0.65294178371825762</v>
      </c>
      <c r="BX362" s="8" cm="1">
        <f t="array" aca="1" ref="BX362" ca="1">BW362-_xlfn.XLOOKUP(BX$1,Cdel!$B$1:$KC$1,IF(ROUNDUP(BW362,0)=6,Cdel!$B$8:$KC$8,IF(ROUNDUP(BW362,0)=5,Cdel!$B$9:$KC$9,IF(ROUNDUP(BW362,0)=4,Cdel!$B$10:$KC$10,IF(ROUNDUP(BW362,0)=3,Cdel!$B$11:$KC$11,IF(ROUNDUP(BW362,0)=2,Cdel!$B$12:$KC$12,IF(ROUNDUP(BW362,0)=1,Cdel!$B$13:$KC$13)))))))</f>
        <v>0.64859854451651922</v>
      </c>
      <c r="BY362" s="8" cm="1">
        <f t="array" aca="1" ref="BY362" ca="1">BX362-_xlfn.XLOOKUP(BY$1,Cdel!$B$1:$KC$1,IF(ROUNDUP(BX362,0)=6,Cdel!$B$8:$KC$8,IF(ROUNDUP(BX362,0)=5,Cdel!$B$9:$KC$9,IF(ROUNDUP(BX362,0)=4,Cdel!$B$10:$KC$10,IF(ROUNDUP(BX362,0)=3,Cdel!$B$11:$KC$11,IF(ROUNDUP(BX362,0)=2,Cdel!$B$12:$KC$12,IF(ROUNDUP(BX362,0)=1,Cdel!$B$13:$KC$13)))))))</f>
        <v>0.64437545080524494</v>
      </c>
      <c r="BZ362" s="8" cm="1">
        <f t="array" aca="1" ref="BZ362" ca="1">BY362-_xlfn.XLOOKUP(BZ$1,Cdel!$B$1:$KC$1,IF(ROUNDUP(BY362,0)=6,Cdel!$B$8:$KC$8,IF(ROUNDUP(BY362,0)=5,Cdel!$B$9:$KC$9,IF(ROUNDUP(BY362,0)=4,Cdel!$B$10:$KC$10,IF(ROUNDUP(BY362,0)=3,Cdel!$B$11:$KC$11,IF(ROUNDUP(BY362,0)=2,Cdel!$B$12:$KC$12,IF(ROUNDUP(BY362,0)=1,Cdel!$B$13:$KC$13)))))))</f>
        <v>0.64026917904221015</v>
      </c>
      <c r="CA362" s="8" cm="1">
        <f t="array" aca="1" ref="CA362" ca="1">BZ362-_xlfn.XLOOKUP(CA$1,Cdel!$B$1:$KC$1,IF(ROUNDUP(BZ362,0)=6,Cdel!$B$8:$KC$8,IF(ROUNDUP(BZ362,0)=5,Cdel!$B$9:$KC$9,IF(ROUNDUP(BZ362,0)=4,Cdel!$B$10:$KC$10,IF(ROUNDUP(BZ362,0)=3,Cdel!$B$11:$KC$11,IF(ROUNDUP(BZ362,0)=2,Cdel!$B$12:$KC$12,IF(ROUNDUP(BZ362,0)=1,Cdel!$B$13:$KC$13)))))))</f>
        <v>0.63627649762316374</v>
      </c>
      <c r="CB362" s="8" cm="1">
        <f t="array" aca="1" ref="CB362" ca="1">CA362-_xlfn.XLOOKUP(CB$1,Cdel!$B$1:$KC$1,IF(ROUNDUP(CA362,0)=6,Cdel!$B$8:$KC$8,IF(ROUNDUP(CA362,0)=5,Cdel!$B$9:$KC$9,IF(ROUNDUP(CA362,0)=4,Cdel!$B$10:$KC$10,IF(ROUNDUP(CA362,0)=3,Cdel!$B$11:$KC$11,IF(ROUNDUP(CA362,0)=2,Cdel!$B$12:$KC$12,IF(ROUNDUP(CA362,0)=1,Cdel!$B$13:$KC$13)))))))</f>
        <v>0.63239426433858037</v>
      </c>
      <c r="CC362" s="8" cm="1">
        <f t="array" aca="1" ref="CC362" ca="1">CB362-_xlfn.XLOOKUP(CC$1,Cdel!$B$1:$KC$1,IF(ROUNDUP(CB362,0)=6,Cdel!$B$8:$KC$8,IF(ROUNDUP(CB362,0)=5,Cdel!$B$9:$KC$9,IF(ROUNDUP(CB362,0)=4,Cdel!$B$10:$KC$10,IF(ROUNDUP(CB362,0)=3,Cdel!$B$11:$KC$11,IF(ROUNDUP(CB362,0)=2,Cdel!$B$12:$KC$12,IF(ROUNDUP(CB362,0)=1,Cdel!$B$13:$KC$13)))))))</f>
        <v>0.62861942390076575</v>
      </c>
      <c r="CD362" s="8" cm="1">
        <f t="array" aca="1" ref="CD362" ca="1">CC362-_xlfn.XLOOKUP(CD$1,Cdel!$B$1:$KC$1,IF(ROUNDUP(CC362,0)=6,Cdel!$B$8:$KC$8,IF(ROUNDUP(CC362,0)=5,Cdel!$B$9:$KC$9,IF(ROUNDUP(CC362,0)=4,Cdel!$B$10:$KC$10,IF(ROUNDUP(CC362,0)=3,Cdel!$B$11:$KC$11,IF(ROUNDUP(CC362,0)=2,Cdel!$B$12:$KC$12,IF(ROUNDUP(CC362,0)=1,Cdel!$B$13:$KC$13)))))))</f>
        <v>0.62494900553936916</v>
      </c>
      <c r="CE362" s="8" cm="1">
        <f t="array" aca="1" ref="CE362" ca="1">CD362-_xlfn.XLOOKUP(CE$1,Cdel!$B$1:$KC$1,IF(ROUNDUP(CD362,0)=6,Cdel!$B$8:$KC$8,IF(ROUNDUP(CD362,0)=5,Cdel!$B$9:$KC$9,IF(ROUNDUP(CD362,0)=4,Cdel!$B$10:$KC$10,IF(ROUNDUP(CD362,0)=3,Cdel!$B$11:$KC$11,IF(ROUNDUP(CD362,0)=2,Cdel!$B$12:$KC$12,IF(ROUNDUP(CD362,0)=1,Cdel!$B$13:$KC$13)))))))</f>
        <v>0.62138012066340942</v>
      </c>
      <c r="CF362" s="8" cm="1">
        <f t="array" aca="1" ref="CF362" ca="1">CE362-_xlfn.XLOOKUP(CF$1,Cdel!$B$1:$KC$1,IF(ROUNDUP(CE362,0)=6,Cdel!$B$8:$KC$8,IF(ROUNDUP(CE362,0)=5,Cdel!$B$9:$KC$9,IF(ROUNDUP(CE362,0)=4,Cdel!$B$10:$KC$10,IF(ROUNDUP(CE362,0)=3,Cdel!$B$11:$KC$11,IF(ROUNDUP(CE362,0)=2,Cdel!$B$12:$KC$12,IF(ROUNDUP(CE362,0)=1,Cdel!$B$13:$KC$13)))))))</f>
        <v>0.61790996058797665</v>
      </c>
      <c r="CG362" s="8" cm="1">
        <f t="array" aca="1" ref="CG362" ca="1">CF362-_xlfn.XLOOKUP(CG$1,Cdel!$B$1:$KC$1,IF(ROUNDUP(CF362,0)=6,Cdel!$B$8:$KC$8,IF(ROUNDUP(CF362,0)=5,Cdel!$B$9:$KC$9,IF(ROUNDUP(CF362,0)=4,Cdel!$B$10:$KC$10,IF(ROUNDUP(CF362,0)=3,Cdel!$B$11:$KC$11,IF(ROUNDUP(CF362,0)=2,Cdel!$B$12:$KC$12,IF(ROUNDUP(CF362,0)=1,Cdel!$B$13:$KC$13)))))))</f>
        <v>0.61453579432381844</v>
      </c>
      <c r="CH362" s="8" cm="1">
        <f t="array" aca="1" ref="CH362" ca="1">CG362-_xlfn.XLOOKUP(CH$1,Cdel!$B$1:$KC$1,IF(ROUNDUP(CG362,0)=6,Cdel!$B$8:$KC$8,IF(ROUNDUP(CG362,0)=5,Cdel!$B$9:$KC$9,IF(ROUNDUP(CG362,0)=4,Cdel!$B$10:$KC$10,IF(ROUNDUP(CG362,0)=3,Cdel!$B$11:$KC$11,IF(ROUNDUP(CG362,0)=2,Cdel!$B$12:$KC$12,IF(ROUNDUP(CG362,0)=1,Cdel!$B$13:$KC$13)))))))</f>
        <v>0.61125496642807264</v>
      </c>
      <c r="CI362" s="8" cm="1">
        <f t="array" aca="1" ref="CI362" ca="1">CH362-_xlfn.XLOOKUP(CI$1,Cdel!$B$1:$KC$1,IF(ROUNDUP(CH362,0)=6,Cdel!$B$8:$KC$8,IF(ROUNDUP(CH362,0)=5,Cdel!$B$9:$KC$9,IF(ROUNDUP(CH362,0)=4,Cdel!$B$10:$KC$10,IF(ROUNDUP(CH362,0)=3,Cdel!$B$11:$KC$11,IF(ROUNDUP(CH362,0)=2,Cdel!$B$12:$KC$12,IF(ROUNDUP(CH362,0)=1,Cdel!$B$13:$KC$13)))))))</f>
        <v>0.60806489491445415</v>
      </c>
      <c r="CJ362" s="8" cm="1">
        <f t="array" aca="1" ref="CJ362" ca="1">CI362-_xlfn.XLOOKUP(CJ$1,Cdel!$B$1:$KC$1,IF(ROUNDUP(CI362,0)=6,Cdel!$B$8:$KC$8,IF(ROUNDUP(CI362,0)=5,Cdel!$B$9:$KC$9,IF(ROUNDUP(CI362,0)=4,Cdel!$B$10:$KC$10,IF(ROUNDUP(CI362,0)=3,Cdel!$B$11:$KC$11,IF(ROUNDUP(CI362,0)=2,Cdel!$B$12:$KC$12,IF(ROUNDUP(CI362,0)=1,Cdel!$B$13:$KC$13)))))))</f>
        <v>0.60496306922125143</v>
      </c>
      <c r="CK362" s="8" cm="1">
        <f t="array" aca="1" ref="CK362" ca="1">CJ362-_xlfn.XLOOKUP(CK$1,Cdel!$B$1:$KC$1,IF(ROUNDUP(CJ362,0)=6,Cdel!$B$8:$KC$8,IF(ROUNDUP(CJ362,0)=5,Cdel!$B$9:$KC$9,IF(ROUNDUP(CJ362,0)=4,Cdel!$B$10:$KC$10,IF(ROUNDUP(CJ362,0)=3,Cdel!$B$11:$KC$11,IF(ROUNDUP(CJ362,0)=2,Cdel!$B$12:$KC$12,IF(ROUNDUP(CJ362,0)=1,Cdel!$B$13:$KC$13)))))))</f>
        <v>0.60194704823553402</v>
      </c>
      <c r="CL362" s="8" cm="1">
        <f t="array" aca="1" ref="CL362" ca="1">CK362-_xlfn.XLOOKUP(CL$1,Cdel!$B$1:$KC$1,IF(ROUNDUP(CK362,0)=6,Cdel!$B$8:$KC$8,IF(ROUNDUP(CK362,0)=5,Cdel!$B$9:$KC$9,IF(ROUNDUP(CK362,0)=4,Cdel!$B$10:$KC$10,IF(ROUNDUP(CK362,0)=3,Cdel!$B$11:$KC$11,IF(ROUNDUP(CK362,0)=2,Cdel!$B$12:$KC$12,IF(ROUNDUP(CK362,0)=1,Cdel!$B$13:$KC$13)))))))</f>
        <v>0.59901445837201561</v>
      </c>
      <c r="CM362" s="8" cm="1">
        <f t="array" aca="1" ref="CM362" ca="1">CL362-_xlfn.XLOOKUP(CM$1,Cdel!$B$1:$KC$1,IF(ROUNDUP(CL362,0)=6,Cdel!$B$8:$KC$8,IF(ROUNDUP(CL362,0)=5,Cdel!$B$9:$KC$9,IF(ROUNDUP(CL362,0)=4,Cdel!$B$10:$KC$10,IF(ROUNDUP(CL362,0)=3,Cdel!$B$11:$KC$11,IF(ROUNDUP(CL362,0)=2,Cdel!$B$12:$KC$12,IF(ROUNDUP(CL362,0)=1,Cdel!$B$13:$KC$13)))))))</f>
        <v>0.59616299170506015</v>
      </c>
      <c r="CN362" s="8" cm="1">
        <f t="array" aca="1" ref="CN362" ca="1">CM362-_xlfn.XLOOKUP(CN$1,Cdel!$B$1:$KC$1,IF(ROUNDUP(CM362,0)=6,Cdel!$B$8:$KC$8,IF(ROUNDUP(CM362,0)=5,Cdel!$B$9:$KC$9,IF(ROUNDUP(CM362,0)=4,Cdel!$B$10:$KC$10,IF(ROUNDUP(CM362,0)=3,Cdel!$B$11:$KC$11,IF(ROUNDUP(CM362,0)=2,Cdel!$B$12:$KC$12,IF(ROUNDUP(CM362,0)=1,Cdel!$B$13:$KC$13)))))))</f>
        <v>0.59339040415236266</v>
      </c>
      <c r="CO362" s="8" cm="1">
        <f t="array" aca="1" ref="CO362" ca="1">CN362-_xlfn.XLOOKUP(CO$1,Cdel!$B$1:$KC$1,IF(ROUNDUP(CN362,0)=6,Cdel!$B$8:$KC$8,IF(ROUNDUP(CN362,0)=5,Cdel!$B$9:$KC$9,IF(ROUNDUP(CN362,0)=4,Cdel!$B$10:$KC$10,IF(ROUNDUP(CN362,0)=3,Cdel!$B$11:$KC$11,IF(ROUNDUP(CN362,0)=2,Cdel!$B$12:$KC$12,IF(ROUNDUP(CN362,0)=1,Cdel!$B$13:$KC$13)))))))</f>
        <v>0.59069451370887349</v>
      </c>
      <c r="CP362" s="8" cm="1">
        <f t="array" aca="1" ref="CP362" ca="1">CO362-_xlfn.XLOOKUP(CP$1,Cdel!$B$1:$KC$1,IF(ROUNDUP(CO362,0)=6,Cdel!$B$8:$KC$8,IF(ROUNDUP(CO362,0)=5,Cdel!$B$9:$KC$9,IF(ROUNDUP(CO362,0)=4,Cdel!$B$10:$KC$10,IF(ROUNDUP(CO362,0)=3,Cdel!$B$11:$KC$11,IF(ROUNDUP(CO362,0)=2,Cdel!$B$12:$KC$12,IF(ROUNDUP(CO362,0)=1,Cdel!$B$13:$KC$13)))))))</f>
        <v>0.58807319872957731</v>
      </c>
      <c r="CQ362" s="8" cm="1">
        <f t="array" aca="1" ref="CQ362" ca="1">CP362-_xlfn.XLOOKUP(CQ$1,Cdel!$B$1:$KC$1,IF(ROUNDUP(CP362,0)=6,Cdel!$B$8:$KC$8,IF(ROUNDUP(CP362,0)=5,Cdel!$B$9:$KC$9,IF(ROUNDUP(CP362,0)=4,Cdel!$B$10:$KC$10,IF(ROUNDUP(CP362,0)=3,Cdel!$B$11:$KC$11,IF(ROUNDUP(CP362,0)=2,Cdel!$B$12:$KC$12,IF(ROUNDUP(CP362,0)=1,Cdel!$B$13:$KC$13)))))))</f>
        <v>0.5855243962597747</v>
      </c>
      <c r="CR362" s="8" cm="1">
        <f t="array" aca="1" ref="CR362" ca="1">CQ362-_xlfn.XLOOKUP(CR$1,Cdel!$B$1:$KC$1,IF(ROUNDUP(CQ362,0)=6,Cdel!$B$8:$KC$8,IF(ROUNDUP(CQ362,0)=5,Cdel!$B$9:$KC$9,IF(ROUNDUP(CQ362,0)=4,Cdel!$B$10:$KC$10,IF(ROUNDUP(CQ362,0)=3,Cdel!$B$11:$KC$11,IF(ROUNDUP(CQ362,0)=2,Cdel!$B$12:$KC$12,IF(ROUNDUP(CQ362,0)=1,Cdel!$B$13:$KC$13)))))))</f>
        <v>0.58304610041155258</v>
      </c>
      <c r="CS362" s="8" cm="1">
        <f t="array" aca="1" ref="CS362" ca="1">CR362-_xlfn.XLOOKUP(CS$1,Cdel!$B$1:$KC$1,IF(ROUNDUP(CR362,0)=6,Cdel!$B$8:$KC$8,IF(ROUNDUP(CR362,0)=5,Cdel!$B$9:$KC$9,IF(ROUNDUP(CR362,0)=4,Cdel!$B$10:$KC$10,IF(ROUNDUP(CR362,0)=3,Cdel!$B$11:$KC$11,IF(ROUNDUP(CR362,0)=2,Cdel!$B$12:$KC$12,IF(ROUNDUP(CR362,0)=1,Cdel!$B$13:$KC$13)))))))</f>
        <v>0.58063636078516623</v>
      </c>
      <c r="CT362" s="8" cm="1">
        <f t="array" aca="1" ref="CT362" ca="1">CS362-_xlfn.XLOOKUP(CT$1,Cdel!$B$1:$KC$1,IF(ROUNDUP(CS362,0)=6,Cdel!$B$8:$KC$8,IF(ROUNDUP(CS362,0)=5,Cdel!$B$9:$KC$9,IF(ROUNDUP(CS362,0)=4,Cdel!$B$10:$KC$10,IF(ROUNDUP(CS362,0)=3,Cdel!$B$11:$KC$11,IF(ROUNDUP(CS362,0)=2,Cdel!$B$12:$KC$12,IF(ROUNDUP(CS362,0)=1,Cdel!$B$13:$KC$13)))))))</f>
        <v>0.57829328093408938</v>
      </c>
      <c r="CU362" s="8" cm="1">
        <f t="array" aca="1" ref="CU362" ca="1">CT362-_xlfn.XLOOKUP(CU$1,Cdel!$B$1:$KC$1,IF(ROUNDUP(CT362,0)=6,Cdel!$B$8:$KC$8,IF(ROUNDUP(CT362,0)=5,Cdel!$B$9:$KC$9,IF(ROUNDUP(CT362,0)=4,Cdel!$B$10:$KC$10,IF(ROUNDUP(CT362,0)=3,Cdel!$B$11:$KC$11,IF(ROUNDUP(CT362,0)=2,Cdel!$B$12:$KC$12,IF(ROUNDUP(CT362,0)=1,Cdel!$B$13:$KC$13)))))))</f>
        <v>0.57601501687252543</v>
      </c>
      <c r="CV362" s="8" cm="1">
        <f t="array" aca="1" ref="CV362" ca="1">CU362-_xlfn.XLOOKUP(CV$1,Cdel!$B$1:$KC$1,IF(ROUNDUP(CU362,0)=6,Cdel!$B$8:$KC$8,IF(ROUNDUP(CU362,0)=5,Cdel!$B$9:$KC$9,IF(ROUNDUP(CU362,0)=4,Cdel!$B$10:$KC$10,IF(ROUNDUP(CU362,0)=3,Cdel!$B$11:$KC$11,IF(ROUNDUP(CU362,0)=2,Cdel!$B$12:$KC$12,IF(ROUNDUP(CU362,0)=1,Cdel!$B$13:$KC$13)))))))</f>
        <v>0.57379977562420514</v>
      </c>
      <c r="CW362" s="8" cm="1">
        <f t="array" aca="1" ref="CW362" ca="1">CV362-_xlfn.XLOOKUP(CW$1,Cdel!$B$1:$KC$1,IF(ROUNDUP(CV362,0)=6,Cdel!$B$8:$KC$8,IF(ROUNDUP(CV362,0)=5,Cdel!$B$9:$KC$9,IF(ROUNDUP(CV362,0)=4,Cdel!$B$10:$KC$10,IF(ROUNDUP(CV362,0)=3,Cdel!$B$11:$KC$11,IF(ROUNDUP(CV362,0)=2,Cdel!$B$12:$KC$12,IF(ROUNDUP(CV362,0)=1,Cdel!$B$13:$KC$13)))))))</f>
        <v>0.57164581381132773</v>
      </c>
      <c r="CX362" s="8" cm="1">
        <f t="array" aca="1" ref="CX362" ca="1">CW362-_xlfn.XLOOKUP(CX$1,Cdel!$B$1:$KC$1,IF(ROUNDUP(CW362,0)=6,Cdel!$B$8:$KC$8,IF(ROUNDUP(CW362,0)=5,Cdel!$B$9:$KC$9,IF(ROUNDUP(CW362,0)=4,Cdel!$B$10:$KC$10,IF(ROUNDUP(CW362,0)=3,Cdel!$B$11:$KC$11,IF(ROUNDUP(CW362,0)=2,Cdel!$B$12:$KC$12,IF(ROUNDUP(CW362,0)=1,Cdel!$B$13:$KC$13)))))))</f>
        <v>0.56955143628253624</v>
      </c>
      <c r="CY362" s="8" cm="1">
        <f t="array" aca="1" ref="CY362" ca="1">CX362-_xlfn.XLOOKUP(CY$1,Cdel!$B$1:$KC$1,IF(ROUNDUP(CX362,0)=6,Cdel!$B$8:$KC$8,IF(ROUNDUP(CX362,0)=5,Cdel!$B$9:$KC$9,IF(ROUNDUP(CX362,0)=4,Cdel!$B$10:$KC$10,IF(ROUNDUP(CX362,0)=3,Cdel!$B$11:$KC$11,IF(ROUNDUP(CX362,0)=2,Cdel!$B$12:$KC$12,IF(ROUNDUP(CX362,0)=1,Cdel!$B$13:$KC$13)))))))</f>
        <v>0.56751499477884626</v>
      </c>
      <c r="CZ362" s="8" cm="1">
        <f t="array" aca="1" ref="CZ362" ca="1">CY362-_xlfn.XLOOKUP(CZ$1,Cdel!$B$1:$KC$1,IF(ROUNDUP(CY362,0)=6,Cdel!$B$8:$KC$8,IF(ROUNDUP(CY362,0)=5,Cdel!$B$9:$KC$9,IF(ROUNDUP(CY362,0)=4,Cdel!$B$10:$KC$10,IF(ROUNDUP(CY362,0)=3,Cdel!$B$11:$KC$11,IF(ROUNDUP(CY362,0)=2,Cdel!$B$12:$KC$12,IF(ROUNDUP(CY362,0)=1,Cdel!$B$13:$KC$13)))))))</f>
        <v>0.565534886636479</v>
      </c>
      <c r="DA362" s="8" cm="1">
        <f t="array" aca="1" ref="DA362" ca="1">CZ362-_xlfn.XLOOKUP(DA$1,Cdel!$B$1:$KC$1,IF(ROUNDUP(CZ362,0)=6,Cdel!$B$8:$KC$8,IF(ROUNDUP(CZ362,0)=5,Cdel!$B$9:$KC$9,IF(ROUNDUP(CZ362,0)=4,Cdel!$B$10:$KC$10,IF(ROUNDUP(CZ362,0)=3,Cdel!$B$11:$KC$11,IF(ROUNDUP(CZ362,0)=2,Cdel!$B$12:$KC$12,IF(ROUNDUP(CZ362,0)=1,Cdel!$B$13:$KC$13)))))))</f>
        <v>0.56360955352557707</v>
      </c>
      <c r="DB362" s="8" cm="1">
        <f t="array" aca="1" ref="DB362" ca="1">DA362-_xlfn.XLOOKUP(DB$1,Cdel!$B$1:$KC$1,IF(ROUNDUP(DA362,0)=6,Cdel!$B$8:$KC$8,IF(ROUNDUP(DA362,0)=5,Cdel!$B$9:$KC$9,IF(ROUNDUP(DA362,0)=4,Cdel!$B$10:$KC$10,IF(ROUNDUP(DA362,0)=3,Cdel!$B$11:$KC$11,IF(ROUNDUP(DA362,0)=2,Cdel!$B$12:$KC$12,IF(ROUNDUP(DA362,0)=1,Cdel!$B$13:$KC$13)))))))</f>
        <v>0.56173748022381109</v>
      </c>
      <c r="DC362" s="8" cm="1">
        <f t="array" aca="1" ref="DC362" ca="1">DB362-_xlfn.XLOOKUP(DC$1,Cdel!$B$1:$KC$1,IF(ROUNDUP(DB362,0)=6,Cdel!$B$8:$KC$8,IF(ROUNDUP(DB362,0)=5,Cdel!$B$9:$KC$9,IF(ROUNDUP(DB362,0)=4,Cdel!$B$10:$KC$10,IF(ROUNDUP(DB362,0)=3,Cdel!$B$11:$KC$11,IF(ROUNDUP(DB362,0)=2,Cdel!$B$12:$KC$12,IF(ROUNDUP(DB362,0)=1,Cdel!$B$13:$KC$13)))))))</f>
        <v>0.55991719342391111</v>
      </c>
      <c r="DD362" s="8" cm="1">
        <f t="array" aca="1" ref="DD362" ca="1">DC362-_xlfn.XLOOKUP(DD$1,Cdel!$B$1:$KC$1,IF(ROUNDUP(DC362,0)=6,Cdel!$B$8:$KC$8,IF(ROUNDUP(DC362,0)=5,Cdel!$B$9:$KC$9,IF(ROUNDUP(DC362,0)=4,Cdel!$B$10:$KC$10,IF(ROUNDUP(DC362,0)=3,Cdel!$B$11:$KC$11,IF(ROUNDUP(DC362,0)=2,Cdel!$B$12:$KC$12,IF(ROUNDUP(DC362,0)=1,Cdel!$B$13:$KC$13)))))))</f>
        <v>0.5581472605741854</v>
      </c>
    </row>
    <row r="363" spans="1:108" x14ac:dyDescent="0.15">
      <c r="A363" s="3" t="s">
        <v>381</v>
      </c>
      <c r="B363" s="3" t="s">
        <v>408</v>
      </c>
      <c r="C363" s="3" t="s">
        <v>381</v>
      </c>
      <c r="D363" s="2">
        <v>0</v>
      </c>
      <c r="E363" s="2">
        <v>2000</v>
      </c>
      <c r="F363" s="2"/>
      <c r="G363" s="4">
        <f t="shared" ca="1" si="7"/>
        <v>26</v>
      </c>
      <c r="H363">
        <f ca="1">_xlfn.LET(
_xlpm.score,_xlfn.XLOOKUP(G363,DecayFns!$A$2:$A$289,DecayFns!$N$2:$N$289),
IF(D363=1,IF(_xlpm.score=6,_xlpm.score,_xlpm.score+1),IF(_xlpm.score=1,_xlpm.score,_xlpm.score-1)
))</f>
        <v>2</v>
      </c>
      <c r="I363" s="7" cm="1">
        <f t="array" aca="1" ref="I363" ca="1">H363-_xlfn.XLOOKUP(I$1,Cdel!$B$1:$KC$1,IF(ROUNDUP(H363,0)=6,Cdel!$B$8:$KC$8,IF(ROUNDUP(H363,0)=5,Cdel!$B$9:$KC$9,IF(ROUNDUP(H363,0)=4,Cdel!$B$10:$KC$10,IF(ROUNDUP(H363,0)=3,Cdel!$B$11:$KC$11,IF(ROUNDUP(H363,0)=2,Cdel!$B$12:$KC$12,IF(ROUNDUP(H363,0)=1,Cdel!$B$13:$KC$13)))))))</f>
        <v>2</v>
      </c>
      <c r="J363" s="8" cm="1">
        <f t="array" aca="1" ref="J363" ca="1">I363-_xlfn.XLOOKUP(J$1,Cdel!$B$1:$KC$1,IF(ROUNDUP(I363,0)=6,Cdel!$B$8:$KC$8,IF(ROUNDUP(I363,0)=5,Cdel!$B$9:$KC$9,IF(ROUNDUP(I363,0)=4,Cdel!$B$10:$KC$10,IF(ROUNDUP(I363,0)=3,Cdel!$B$11:$KC$11,IF(ROUNDUP(I363,0)=2,Cdel!$B$12:$KC$12,IF(ROUNDUP(I363,0)=1,Cdel!$B$13:$KC$13)))))))</f>
        <v>1.9446747071098003</v>
      </c>
      <c r="K363" s="8" cm="1">
        <f t="array" aca="1" ref="K363" ca="1">J363-_xlfn.XLOOKUP(K$1,Cdel!$B$1:$KC$1,IF(ROUNDUP(J363,0)=6,Cdel!$B$8:$KC$8,IF(ROUNDUP(J363,0)=5,Cdel!$B$9:$KC$9,IF(ROUNDUP(J363,0)=4,Cdel!$B$10:$KC$10,IF(ROUNDUP(J363,0)=3,Cdel!$B$11:$KC$11,IF(ROUNDUP(J363,0)=2,Cdel!$B$12:$KC$12,IF(ROUNDUP(J363,0)=1,Cdel!$B$13:$KC$13)))))))</f>
        <v>1.8908798582362936</v>
      </c>
      <c r="L363" s="8" cm="1">
        <f t="array" aca="1" ref="L363" ca="1">K363-_xlfn.XLOOKUP(L$1,Cdel!$B$1:$KC$1,IF(ROUNDUP(K363,0)=6,Cdel!$B$8:$KC$8,IF(ROUNDUP(K363,0)=5,Cdel!$B$9:$KC$9,IF(ROUNDUP(K363,0)=4,Cdel!$B$10:$KC$10,IF(ROUNDUP(K363,0)=3,Cdel!$B$11:$KC$11,IF(ROUNDUP(K363,0)=2,Cdel!$B$12:$KC$12,IF(ROUNDUP(K363,0)=1,Cdel!$B$13:$KC$13)))))))</f>
        <v>1.8385731172477424</v>
      </c>
      <c r="M363" s="8" cm="1">
        <f t="array" aca="1" ref="M363" ca="1">L363-_xlfn.XLOOKUP(M$1,Cdel!$B$1:$KC$1,IF(ROUNDUP(L363,0)=6,Cdel!$B$8:$KC$8,IF(ROUNDUP(L363,0)=5,Cdel!$B$9:$KC$9,IF(ROUNDUP(L363,0)=4,Cdel!$B$10:$KC$10,IF(ROUNDUP(L363,0)=3,Cdel!$B$11:$KC$11,IF(ROUNDUP(L363,0)=2,Cdel!$B$12:$KC$12,IF(ROUNDUP(L363,0)=1,Cdel!$B$13:$KC$13)))))))</f>
        <v>1.7877133191418528</v>
      </c>
      <c r="N363" s="8" cm="1">
        <f t="array" aca="1" ref="N363" ca="1">M363-_xlfn.XLOOKUP(N$1,Cdel!$B$1:$KC$1,IF(ROUNDUP(M363,0)=6,Cdel!$B$8:$KC$8,IF(ROUNDUP(M363,0)=5,Cdel!$B$9:$KC$9,IF(ROUNDUP(M363,0)=4,Cdel!$B$10:$KC$10,IF(ROUNDUP(M363,0)=3,Cdel!$B$11:$KC$11,IF(ROUNDUP(M363,0)=2,Cdel!$B$12:$KC$12,IF(ROUNDUP(M363,0)=1,Cdel!$B$13:$KC$13)))))))</f>
        <v>1.7382604376492357</v>
      </c>
      <c r="O363" s="8" cm="1">
        <f t="array" aca="1" ref="O363" ca="1">N363-_xlfn.XLOOKUP(O$1,Cdel!$B$1:$KC$1,IF(ROUNDUP(N363,0)=6,Cdel!$B$8:$KC$8,IF(ROUNDUP(N363,0)=5,Cdel!$B$9:$KC$9,IF(ROUNDUP(N363,0)=4,Cdel!$B$10:$KC$10,IF(ROUNDUP(N363,0)=3,Cdel!$B$11:$KC$11,IF(ROUNDUP(N363,0)=2,Cdel!$B$12:$KC$12,IF(ROUNDUP(N363,0)=1,Cdel!$B$13:$KC$13)))))))</f>
        <v>1.6901755537330403</v>
      </c>
      <c r="P363" s="8" cm="1">
        <f t="array" aca="1" ref="P363" ca="1">O363-_xlfn.XLOOKUP(P$1,Cdel!$B$1:$KC$1,IF(ROUNDUP(O363,0)=6,Cdel!$B$8:$KC$8,IF(ROUNDUP(O363,0)=5,Cdel!$B$9:$KC$9,IF(ROUNDUP(O363,0)=4,Cdel!$B$10:$KC$10,IF(ROUNDUP(O363,0)=3,Cdel!$B$11:$KC$11,IF(ROUNDUP(O363,0)=2,Cdel!$B$12:$KC$12,IF(ROUNDUP(O363,0)=1,Cdel!$B$13:$KC$13)))))))</f>
        <v>1.6434208249599722</v>
      </c>
      <c r="Q363" s="8" cm="1">
        <f t="array" aca="1" ref="Q363" ca="1">P363-_xlfn.XLOOKUP(Q$1,Cdel!$B$1:$KC$1,IF(ROUNDUP(P363,0)=6,Cdel!$B$8:$KC$8,IF(ROUNDUP(P363,0)=5,Cdel!$B$9:$KC$9,IF(ROUNDUP(P363,0)=4,Cdel!$B$10:$KC$10,IF(ROUNDUP(P363,0)=3,Cdel!$B$11:$KC$11,IF(ROUNDUP(P363,0)=2,Cdel!$B$12:$KC$12,IF(ROUNDUP(P363,0)=1,Cdel!$B$13:$KC$13)))))))</f>
        <v>1.5979594557185901</v>
      </c>
      <c r="R363" s="8" cm="1">
        <f t="array" aca="1" ref="R363" ca="1">Q363-_xlfn.XLOOKUP(R$1,Cdel!$B$1:$KC$1,IF(ROUNDUP(Q363,0)=6,Cdel!$B$8:$KC$8,IF(ROUNDUP(Q363,0)=5,Cdel!$B$9:$KC$9,IF(ROUNDUP(Q363,0)=4,Cdel!$B$10:$KC$10,IF(ROUNDUP(Q363,0)=3,Cdel!$B$11:$KC$11,IF(ROUNDUP(Q363,0)=2,Cdel!$B$12:$KC$12,IF(ROUNDUP(Q363,0)=1,Cdel!$B$13:$KC$13)))))))</f>
        <v>1.5537556682614426</v>
      </c>
      <c r="S363" s="8" cm="1">
        <f t="array" aca="1" ref="S363" ca="1">R363-_xlfn.XLOOKUP(S$1,Cdel!$B$1:$KC$1,IF(ROUNDUP(R363,0)=6,Cdel!$B$8:$KC$8,IF(ROUNDUP(R363,0)=5,Cdel!$B$9:$KC$9,IF(ROUNDUP(R363,0)=4,Cdel!$B$10:$KC$10,IF(ROUNDUP(R363,0)=3,Cdel!$B$11:$KC$11,IF(ROUNDUP(R363,0)=2,Cdel!$B$12:$KC$12,IF(ROUNDUP(R363,0)=1,Cdel!$B$13:$KC$13)))))))</f>
        <v>1.5107746745482562</v>
      </c>
      <c r="T363" s="8" cm="1">
        <f t="array" aca="1" ref="T363" ca="1">S363-_xlfn.XLOOKUP(T$1,Cdel!$B$1:$KC$1,IF(ROUNDUP(S363,0)=6,Cdel!$B$8:$KC$8,IF(ROUNDUP(S363,0)=5,Cdel!$B$9:$KC$9,IF(ROUNDUP(S363,0)=4,Cdel!$B$10:$KC$10,IF(ROUNDUP(S363,0)=3,Cdel!$B$11:$KC$11,IF(ROUNDUP(S363,0)=2,Cdel!$B$12:$KC$12,IF(ROUNDUP(S363,0)=1,Cdel!$B$13:$KC$13)))))))</f>
        <v>1.4689826488680171</v>
      </c>
      <c r="U363" s="8" cm="1">
        <f t="array" aca="1" ref="U363" ca="1">T363-_xlfn.XLOOKUP(U$1,Cdel!$B$1:$KC$1,IF(ROUNDUP(T363,0)=6,Cdel!$B$8:$KC$8,IF(ROUNDUP(T363,0)=5,Cdel!$B$9:$KC$9,IF(ROUNDUP(T363,0)=4,Cdel!$B$10:$KC$10,IF(ROUNDUP(T363,0)=3,Cdel!$B$11:$KC$11,IF(ROUNDUP(T363,0)=2,Cdel!$B$12:$KC$12,IF(ROUNDUP(T363,0)=1,Cdel!$B$13:$KC$13)))))))</f>
        <v>1.4283467012183948</v>
      </c>
      <c r="V363" s="8" cm="1">
        <f t="array" aca="1" ref="V363" ca="1">U363-_xlfn.XLOOKUP(V$1,Cdel!$B$1:$KC$1,IF(ROUNDUP(U363,0)=6,Cdel!$B$8:$KC$8,IF(ROUNDUP(U363,0)=5,Cdel!$B$9:$KC$9,IF(ROUNDUP(U363,0)=4,Cdel!$B$10:$KC$10,IF(ROUNDUP(U363,0)=3,Cdel!$B$11:$KC$11,IF(ROUNDUP(U363,0)=2,Cdel!$B$12:$KC$12,IF(ROUNDUP(U363,0)=1,Cdel!$B$13:$KC$13)))))))</f>
        <v>1.3888348514215656</v>
      </c>
      <c r="W363" s="8" cm="1">
        <f t="array" aca="1" ref="W363" ca="1">V363-_xlfn.XLOOKUP(W$1,Cdel!$B$1:$KC$1,IF(ROUNDUP(V363,0)=6,Cdel!$B$8:$KC$8,IF(ROUNDUP(V363,0)=5,Cdel!$B$9:$KC$9,IF(ROUNDUP(V363,0)=4,Cdel!$B$10:$KC$10,IF(ROUNDUP(V363,0)=3,Cdel!$B$11:$KC$11,IF(ROUNDUP(V363,0)=2,Cdel!$B$12:$KC$12,IF(ROUNDUP(V363,0)=1,Cdel!$B$13:$KC$13)))))))</f>
        <v>1.350416003956058</v>
      </c>
      <c r="X363" s="8" cm="1">
        <f t="array" aca="1" ref="X363" ca="1">W363-_xlfn.XLOOKUP(X$1,Cdel!$B$1:$KC$1,IF(ROUNDUP(W363,0)=6,Cdel!$B$8:$KC$8,IF(ROUNDUP(W363,0)=5,Cdel!$B$9:$KC$9,IF(ROUNDUP(W363,0)=4,Cdel!$B$10:$KC$10,IF(ROUNDUP(W363,0)=3,Cdel!$B$11:$KC$11,IF(ROUNDUP(W363,0)=2,Cdel!$B$12:$KC$12,IF(ROUNDUP(W363,0)=1,Cdel!$B$13:$KC$13)))))))</f>
        <v>1.3130599234848168</v>
      </c>
      <c r="Y363" s="8" cm="1">
        <f t="array" aca="1" ref="Y363" ca="1">X363-_xlfn.XLOOKUP(Y$1,Cdel!$B$1:$KC$1,IF(ROUNDUP(X363,0)=6,Cdel!$B$8:$KC$8,IF(ROUNDUP(X363,0)=5,Cdel!$B$9:$KC$9,IF(ROUNDUP(X363,0)=4,Cdel!$B$10:$KC$10,IF(ROUNDUP(X363,0)=3,Cdel!$B$11:$KC$11,IF(ROUNDUP(X363,0)=2,Cdel!$B$12:$KC$12,IF(ROUNDUP(X363,0)=1,Cdel!$B$13:$KC$13)))))))</f>
        <v>1.2767372110602264</v>
      </c>
      <c r="Z363" s="8" cm="1">
        <f t="array" aca="1" ref="Z363" ca="1">Y363-_xlfn.XLOOKUP(Z$1,Cdel!$B$1:$KC$1,IF(ROUNDUP(Y363,0)=6,Cdel!$B$8:$KC$8,IF(ROUNDUP(Y363,0)=5,Cdel!$B$9:$KC$9,IF(ROUNDUP(Y363,0)=4,Cdel!$B$10:$KC$10,IF(ROUNDUP(Y363,0)=3,Cdel!$B$11:$KC$11,IF(ROUNDUP(Y363,0)=2,Cdel!$B$12:$KC$12,IF(ROUNDUP(Y363,0)=1,Cdel!$B$13:$KC$13)))))))</f>
        <v>1.2414192809873645</v>
      </c>
      <c r="AA363" s="8" cm="1">
        <f t="array" aca="1" ref="AA363" ca="1">Z363-_xlfn.XLOOKUP(AA$1,Cdel!$B$1:$KC$1,IF(ROUNDUP(Z363,0)=6,Cdel!$B$8:$KC$8,IF(ROUNDUP(Z363,0)=5,Cdel!$B$9:$KC$9,IF(ROUNDUP(Z363,0)=4,Cdel!$B$10:$KC$10,IF(ROUNDUP(Z363,0)=3,Cdel!$B$11:$KC$11,IF(ROUNDUP(Z363,0)=2,Cdel!$B$12:$KC$12,IF(ROUNDUP(Z363,0)=1,Cdel!$B$13:$KC$13)))))))</f>
        <v>1.207078338327281</v>
      </c>
      <c r="AB363" s="8" cm="1">
        <f t="array" aca="1" ref="AB363" ca="1">AA363-_xlfn.XLOOKUP(AB$1,Cdel!$B$1:$KC$1,IF(ROUNDUP(AA363,0)=6,Cdel!$B$8:$KC$8,IF(ROUNDUP(AA363,0)=5,Cdel!$B$9:$KC$9,IF(ROUNDUP(AA363,0)=4,Cdel!$B$10:$KC$10,IF(ROUNDUP(AA363,0)=3,Cdel!$B$11:$KC$11,IF(ROUNDUP(AA363,0)=2,Cdel!$B$12:$KC$12,IF(ROUNDUP(AA363,0)=1,Cdel!$B$13:$KC$13)))))))</f>
        <v>1.1736873570225947</v>
      </c>
      <c r="AC363" s="8" cm="1">
        <f t="array" aca="1" ref="AC363" ca="1">AB363-_xlfn.XLOOKUP(AC$1,Cdel!$B$1:$KC$1,IF(ROUNDUP(AB363,0)=6,Cdel!$B$8:$KC$8,IF(ROUNDUP(AB363,0)=5,Cdel!$B$9:$KC$9,IF(ROUNDUP(AB363,0)=4,Cdel!$B$10:$KC$10,IF(ROUNDUP(AB363,0)=3,Cdel!$B$11:$KC$11,IF(ROUNDUP(AB363,0)=2,Cdel!$B$12:$KC$12,IF(ROUNDUP(AB363,0)=1,Cdel!$B$13:$KC$13)))))))</f>
        <v>1.1412200586281949</v>
      </c>
      <c r="AD363" s="8" cm="1">
        <f t="array" aca="1" ref="AD363" ca="1">AC363-_xlfn.XLOOKUP(AD$1,Cdel!$B$1:$KC$1,IF(ROUNDUP(AC363,0)=6,Cdel!$B$8:$KC$8,IF(ROUNDUP(AC363,0)=5,Cdel!$B$9:$KC$9,IF(ROUNDUP(AC363,0)=4,Cdel!$B$10:$KC$10,IF(ROUNDUP(AC363,0)=3,Cdel!$B$11:$KC$11,IF(ROUNDUP(AC363,0)=2,Cdel!$B$12:$KC$12,IF(ROUNDUP(AC363,0)=1,Cdel!$B$13:$KC$13)))))))</f>
        <v>1.1096508916303069</v>
      </c>
      <c r="AE363" s="8" cm="1">
        <f t="array" aca="1" ref="AE363" ca="1">AD363-_xlfn.XLOOKUP(AE$1,Cdel!$B$1:$KC$1,IF(ROUNDUP(AD363,0)=6,Cdel!$B$8:$KC$8,IF(ROUNDUP(AD363,0)=5,Cdel!$B$9:$KC$9,IF(ROUNDUP(AD363,0)=4,Cdel!$B$10:$KC$10,IF(ROUNDUP(AD363,0)=3,Cdel!$B$11:$KC$11,IF(ROUNDUP(AD363,0)=2,Cdel!$B$12:$KC$12,IF(ROUNDUP(AD363,0)=1,Cdel!$B$13:$KC$13)))))))</f>
        <v>1.0789550113376478</v>
      </c>
      <c r="AF363" s="8" cm="1">
        <f t="array" aca="1" ref="AF363" ca="1">AE363-_xlfn.XLOOKUP(AF$1,Cdel!$B$1:$KC$1,IF(ROUNDUP(AE363,0)=6,Cdel!$B$8:$KC$8,IF(ROUNDUP(AE363,0)=5,Cdel!$B$9:$KC$9,IF(ROUNDUP(AE363,0)=4,Cdel!$B$10:$KC$10,IF(ROUNDUP(AE363,0)=3,Cdel!$B$11:$KC$11,IF(ROUNDUP(AE363,0)=2,Cdel!$B$12:$KC$12,IF(ROUNDUP(AE363,0)=1,Cdel!$B$13:$KC$13)))))))</f>
        <v>1.0491082603288457</v>
      </c>
      <c r="AG363" s="8" cm="1">
        <f t="array" aca="1" ref="AG363" ca="1">AF363-_xlfn.XLOOKUP(AG$1,Cdel!$B$1:$KC$1,IF(ROUNDUP(AF363,0)=6,Cdel!$B$8:$KC$8,IF(ROUNDUP(AF363,0)=5,Cdel!$B$9:$KC$9,IF(ROUNDUP(AF363,0)=4,Cdel!$B$10:$KC$10,IF(ROUNDUP(AF363,0)=3,Cdel!$B$11:$KC$11,IF(ROUNDUP(AF363,0)=2,Cdel!$B$12:$KC$12,IF(ROUNDUP(AF363,0)=1,Cdel!$B$13:$KC$13)))))))</f>
        <v>1.0200871494407351</v>
      </c>
      <c r="AH363" s="8" cm="1">
        <f t="array" aca="1" ref="AH363" ca="1">AG363-_xlfn.XLOOKUP(AH$1,Cdel!$B$1:$KC$1,IF(ROUNDUP(AG363,0)=6,Cdel!$B$8:$KC$8,IF(ROUNDUP(AG363,0)=5,Cdel!$B$9:$KC$9,IF(ROUNDUP(AG363,0)=4,Cdel!$B$10:$KC$10,IF(ROUNDUP(AG363,0)=3,Cdel!$B$11:$KC$11,IF(ROUNDUP(AG363,0)=2,Cdel!$B$12:$KC$12,IF(ROUNDUP(AG363,0)=1,Cdel!$B$13:$KC$13)))))))</f>
        <v>0.99186883928256631</v>
      </c>
      <c r="AI363" s="8" cm="1">
        <f t="array" aca="1" ref="AI363" ca="1">AH363-_xlfn.XLOOKUP(AI$1,Cdel!$B$1:$KC$1,IF(ROUNDUP(AH363,0)=6,Cdel!$B$8:$KC$8,IF(ROUNDUP(AH363,0)=5,Cdel!$B$9:$KC$9,IF(ROUNDUP(AH363,0)=4,Cdel!$B$10:$KC$10,IF(ROUNDUP(AH363,0)=3,Cdel!$B$11:$KC$11,IF(ROUNDUP(AH363,0)=2,Cdel!$B$12:$KC$12,IF(ROUNDUP(AH363,0)=1,Cdel!$B$13:$KC$13)))))))</f>
        <v>0.97814998077207371</v>
      </c>
      <c r="AJ363" s="8" cm="1">
        <f t="array" aca="1" ref="AJ363" ca="1">AI363-_xlfn.XLOOKUP(AJ$1,Cdel!$B$1:$KC$1,IF(ROUNDUP(AI363,0)=6,Cdel!$B$8:$KC$8,IF(ROUNDUP(AI363,0)=5,Cdel!$B$9:$KC$9,IF(ROUNDUP(AI363,0)=4,Cdel!$B$10:$KC$10,IF(ROUNDUP(AI363,0)=3,Cdel!$B$11:$KC$11,IF(ROUNDUP(AI363,0)=2,Cdel!$B$12:$KC$12,IF(ROUNDUP(AI363,0)=1,Cdel!$B$13:$KC$13)))))))</f>
        <v>0.96481062219418723</v>
      </c>
      <c r="AK363" s="8" cm="1">
        <f t="array" aca="1" ref="AK363" ca="1">AJ363-_xlfn.XLOOKUP(AK$1,Cdel!$B$1:$KC$1,IF(ROUNDUP(AJ363,0)=6,Cdel!$B$8:$KC$8,IF(ROUNDUP(AJ363,0)=5,Cdel!$B$9:$KC$9,IF(ROUNDUP(AJ363,0)=4,Cdel!$B$10:$KC$10,IF(ROUNDUP(AJ363,0)=3,Cdel!$B$11:$KC$11,IF(ROUNDUP(AJ363,0)=2,Cdel!$B$12:$KC$12,IF(ROUNDUP(AJ363,0)=1,Cdel!$B$13:$KC$13)))))))</f>
        <v>0.9518402655764453</v>
      </c>
      <c r="AL363" s="8" cm="1">
        <f t="array" aca="1" ref="AL363" ca="1">AK363-_xlfn.XLOOKUP(AL$1,Cdel!$B$1:$KC$1,IF(ROUNDUP(AK363,0)=6,Cdel!$B$8:$KC$8,IF(ROUNDUP(AK363,0)=5,Cdel!$B$9:$KC$9,IF(ROUNDUP(AK363,0)=4,Cdel!$B$10:$KC$10,IF(ROUNDUP(AK363,0)=3,Cdel!$B$11:$KC$11,IF(ROUNDUP(AK363,0)=2,Cdel!$B$12:$KC$12,IF(ROUNDUP(AK363,0)=1,Cdel!$B$13:$KC$13)))))))</f>
        <v>0.93922870334808661</v>
      </c>
      <c r="AM363" s="8" cm="1">
        <f t="array" aca="1" ref="AM363" ca="1">AL363-_xlfn.XLOOKUP(AM$1,Cdel!$B$1:$KC$1,IF(ROUNDUP(AL363,0)=6,Cdel!$B$8:$KC$8,IF(ROUNDUP(AL363,0)=5,Cdel!$B$9:$KC$9,IF(ROUNDUP(AL363,0)=4,Cdel!$B$10:$KC$10,IF(ROUNDUP(AL363,0)=3,Cdel!$B$11:$KC$11,IF(ROUNDUP(AL363,0)=2,Cdel!$B$12:$KC$12,IF(ROUNDUP(AL363,0)=1,Cdel!$B$13:$KC$13)))))))</f>
        <v>0.92696601030677162</v>
      </c>
      <c r="AN363" s="8" cm="1">
        <f t="array" aca="1" ref="AN363" ca="1">AM363-_xlfn.XLOOKUP(AN$1,Cdel!$B$1:$KC$1,IF(ROUNDUP(AM363,0)=6,Cdel!$B$8:$KC$8,IF(ROUNDUP(AM363,0)=5,Cdel!$B$9:$KC$9,IF(ROUNDUP(AM363,0)=4,Cdel!$B$10:$KC$10,IF(ROUNDUP(AM363,0)=3,Cdel!$B$11:$KC$11,IF(ROUNDUP(AM363,0)=2,Cdel!$B$12:$KC$12,IF(ROUNDUP(AM363,0)=1,Cdel!$B$13:$KC$13)))))))</f>
        <v>0.91504253580752315</v>
      </c>
      <c r="AO363" s="8" cm="1">
        <f t="array" aca="1" ref="AO363" ca="1">AN363-_xlfn.XLOOKUP(AO$1,Cdel!$B$1:$KC$1,IF(ROUNDUP(AN363,0)=6,Cdel!$B$8:$KC$8,IF(ROUNDUP(AN363,0)=5,Cdel!$B$9:$KC$9,IF(ROUNDUP(AN363,0)=4,Cdel!$B$10:$KC$10,IF(ROUNDUP(AN363,0)=3,Cdel!$B$11:$KC$11,IF(ROUNDUP(AN363,0)=2,Cdel!$B$12:$KC$12,IF(ROUNDUP(AN363,0)=1,Cdel!$B$13:$KC$13)))))))</f>
        <v>0.9034488961677446</v>
      </c>
      <c r="AP363" s="8" cm="1">
        <f t="array" aca="1" ref="AP363" ca="1">AO363-_xlfn.XLOOKUP(AP$1,Cdel!$B$1:$KC$1,IF(ROUNDUP(AO363,0)=6,Cdel!$B$8:$KC$8,IF(ROUNDUP(AO363,0)=5,Cdel!$B$9:$KC$9,IF(ROUNDUP(AO363,0)=4,Cdel!$B$10:$KC$10,IF(ROUNDUP(AO363,0)=3,Cdel!$B$11:$KC$11,IF(ROUNDUP(AO363,0)=2,Cdel!$B$12:$KC$12,IF(ROUNDUP(AO363,0)=1,Cdel!$B$13:$KC$13)))))))</f>
        <v>0.89217596728233317</v>
      </c>
      <c r="AQ363" s="8" cm="1">
        <f t="array" aca="1" ref="AQ363" ca="1">AP363-_xlfn.XLOOKUP(AQ$1,Cdel!$B$1:$KC$1,IF(ROUNDUP(AP363,0)=6,Cdel!$B$8:$KC$8,IF(ROUNDUP(AP363,0)=5,Cdel!$B$9:$KC$9,IF(ROUNDUP(AP363,0)=4,Cdel!$B$10:$KC$10,IF(ROUNDUP(AP363,0)=3,Cdel!$B$11:$KC$11,IF(ROUNDUP(AP363,0)=2,Cdel!$B$12:$KC$12,IF(ROUNDUP(AP363,0)=1,Cdel!$B$13:$KC$13)))))))</f>
        <v>0.88121487744307958</v>
      </c>
      <c r="AR363" s="8" cm="1">
        <f t="array" aca="1" ref="AR363" ca="1">AQ363-_xlfn.XLOOKUP(AR$1,Cdel!$B$1:$KC$1,IF(ROUNDUP(AQ363,0)=6,Cdel!$B$8:$KC$8,IF(ROUNDUP(AQ363,0)=5,Cdel!$B$9:$KC$9,IF(ROUNDUP(AQ363,0)=4,Cdel!$B$10:$KC$10,IF(ROUNDUP(AQ363,0)=3,Cdel!$B$11:$KC$11,IF(ROUNDUP(AQ363,0)=2,Cdel!$B$12:$KC$12,IF(ROUNDUP(AQ363,0)=1,Cdel!$B$13:$KC$13)))))))</f>
        <v>0.87055700035670225</v>
      </c>
      <c r="AS363" s="8" cm="1">
        <f t="array" aca="1" ref="AS363" ca="1">AR363-_xlfn.XLOOKUP(AS$1,Cdel!$B$1:$KC$1,IF(ROUNDUP(AR363,0)=6,Cdel!$B$8:$KC$8,IF(ROUNDUP(AR363,0)=5,Cdel!$B$9:$KC$9,IF(ROUNDUP(AR363,0)=4,Cdel!$B$10:$KC$10,IF(ROUNDUP(AR363,0)=3,Cdel!$B$11:$KC$11,IF(ROUNDUP(AR363,0)=2,Cdel!$B$12:$KC$12,IF(ROUNDUP(AR363,0)=1,Cdel!$B$13:$KC$13)))))))</f>
        <v>0.86019394835602059</v>
      </c>
      <c r="AT363" s="8" cm="1">
        <f t="array" aca="1" ref="AT363" ca="1">AS363-_xlfn.XLOOKUP(AT$1,Cdel!$B$1:$KC$1,IF(ROUNDUP(AS363,0)=6,Cdel!$B$8:$KC$8,IF(ROUNDUP(AS363,0)=5,Cdel!$B$9:$KC$9,IF(ROUNDUP(AS363,0)=4,Cdel!$B$10:$KC$10,IF(ROUNDUP(AS363,0)=3,Cdel!$B$11:$KC$11,IF(ROUNDUP(AS363,0)=2,Cdel!$B$12:$KC$12,IF(ROUNDUP(AS363,0)=1,Cdel!$B$13:$KC$13)))))))</f>
        <v>0.85011756579892617</v>
      </c>
      <c r="AU363" s="8" cm="1">
        <f t="array" aca="1" ref="AU363" ca="1">AT363-_xlfn.XLOOKUP(AU$1,Cdel!$B$1:$KC$1,IF(ROUNDUP(AT363,0)=6,Cdel!$B$8:$KC$8,IF(ROUNDUP(AT363,0)=5,Cdel!$B$9:$KC$9,IF(ROUNDUP(AT363,0)=4,Cdel!$B$10:$KC$10,IF(ROUNDUP(AT363,0)=3,Cdel!$B$11:$KC$11,IF(ROUNDUP(AT363,0)=2,Cdel!$B$12:$KC$12,IF(ROUNDUP(AT363,0)=1,Cdel!$B$13:$KC$13)))))))</f>
        <v>0.84031992264995425</v>
      </c>
      <c r="AV363" s="8" cm="1">
        <f t="array" aca="1" ref="AV363" ca="1">AU363-_xlfn.XLOOKUP(AV$1,Cdel!$B$1:$KC$1,IF(ROUNDUP(AU363,0)=6,Cdel!$B$8:$KC$8,IF(ROUNDUP(AU363,0)=5,Cdel!$B$9:$KC$9,IF(ROUNDUP(AU363,0)=4,Cdel!$B$10:$KC$10,IF(ROUNDUP(AU363,0)=3,Cdel!$B$11:$KC$11,IF(ROUNDUP(AU363,0)=2,Cdel!$B$12:$KC$12,IF(ROUNDUP(AU363,0)=1,Cdel!$B$13:$KC$13)))))))</f>
        <v>0.83079330823940745</v>
      </c>
      <c r="AW363" s="8" cm="1">
        <f t="array" aca="1" ref="AW363" ca="1">AV363-_xlfn.XLOOKUP(AW$1,Cdel!$B$1:$KC$1,IF(ROUNDUP(AV363,0)=6,Cdel!$B$8:$KC$8,IF(ROUNDUP(AV363,0)=5,Cdel!$B$9:$KC$9,IF(ROUNDUP(AV363,0)=4,Cdel!$B$10:$KC$10,IF(ROUNDUP(AV363,0)=3,Cdel!$B$11:$KC$11,IF(ROUNDUP(AV363,0)=2,Cdel!$B$12:$KC$12,IF(ROUNDUP(AV363,0)=1,Cdel!$B$13:$KC$13)))))))</f>
        <v>0.82153022519511842</v>
      </c>
      <c r="AX363" s="8" cm="1">
        <f t="array" aca="1" ref="AX363" ca="1">AW363-_xlfn.XLOOKUP(AX$1,Cdel!$B$1:$KC$1,IF(ROUNDUP(AW363,0)=6,Cdel!$B$8:$KC$8,IF(ROUNDUP(AW363,0)=5,Cdel!$B$9:$KC$9,IF(ROUNDUP(AW363,0)=4,Cdel!$B$10:$KC$10,IF(ROUNDUP(AW363,0)=3,Cdel!$B$11:$KC$11,IF(ROUNDUP(AW363,0)=2,Cdel!$B$12:$KC$12,IF(ROUNDUP(AW363,0)=1,Cdel!$B$13:$KC$13)))))))</f>
        <v>0.81252338354207532</v>
      </c>
      <c r="AY363" s="8" cm="1">
        <f t="array" aca="1" ref="AY363" ca="1">AX363-_xlfn.XLOOKUP(AY$1,Cdel!$B$1:$KC$1,IF(ROUNDUP(AX363,0)=6,Cdel!$B$8:$KC$8,IF(ROUNDUP(AX363,0)=5,Cdel!$B$9:$KC$9,IF(ROUNDUP(AX363,0)=4,Cdel!$B$10:$KC$10,IF(ROUNDUP(AX363,0)=3,Cdel!$B$11:$KC$11,IF(ROUNDUP(AX363,0)=2,Cdel!$B$12:$KC$12,IF(ROUNDUP(AX363,0)=1,Cdel!$B$13:$KC$13)))))))</f>
        <v>0.80376569496526717</v>
      </c>
      <c r="AZ363" s="8" cm="1">
        <f t="array" aca="1" ref="AZ363" ca="1">AY363-_xlfn.XLOOKUP(AZ$1,Cdel!$B$1:$KC$1,IF(ROUNDUP(AY363,0)=6,Cdel!$B$8:$KC$8,IF(ROUNDUP(AY363,0)=5,Cdel!$B$9:$KC$9,IF(ROUNDUP(AY363,0)=4,Cdel!$B$10:$KC$10,IF(ROUNDUP(AY363,0)=3,Cdel!$B$11:$KC$11,IF(ROUNDUP(AY363,0)=2,Cdel!$B$12:$KC$12,IF(ROUNDUP(AY363,0)=1,Cdel!$B$13:$KC$13)))))))</f>
        <v>0.7952502672312356</v>
      </c>
      <c r="BA363" s="8" cm="1">
        <f t="array" aca="1" ref="BA363" ca="1">AZ363-_xlfn.XLOOKUP(BA$1,Cdel!$B$1:$KC$1,IF(ROUNDUP(AZ363,0)=6,Cdel!$B$8:$KC$8,IF(ROUNDUP(AZ363,0)=5,Cdel!$B$9:$KC$9,IF(ROUNDUP(AZ363,0)=4,Cdel!$B$10:$KC$10,IF(ROUNDUP(AZ363,0)=3,Cdel!$B$11:$KC$11,IF(ROUNDUP(AZ363,0)=2,Cdel!$B$12:$KC$12,IF(ROUNDUP(AZ363,0)=1,Cdel!$B$13:$KC$13)))))))</f>
        <v>0.78697039876393937</v>
      </c>
      <c r="BB363" s="8" cm="1">
        <f t="array" aca="1" ref="BB363" ca="1">BA363-_xlfn.XLOOKUP(BB$1,Cdel!$B$1:$KC$1,IF(ROUNDUP(BA363,0)=6,Cdel!$B$8:$KC$8,IF(ROUNDUP(BA363,0)=5,Cdel!$B$9:$KC$9,IF(ROUNDUP(BA363,0)=4,Cdel!$B$10:$KC$10,IF(ROUNDUP(BA363,0)=3,Cdel!$B$11:$KC$11,IF(ROUNDUP(BA363,0)=2,Cdel!$B$12:$KC$12,IF(ROUNDUP(BA363,0)=1,Cdel!$B$13:$KC$13)))))))</f>
        <v>0.77891957337066597</v>
      </c>
      <c r="BC363" s="8" cm="1">
        <f t="array" aca="1" ref="BC363" ca="1">BB363-_xlfn.XLOOKUP(BC$1,Cdel!$B$1:$KC$1,IF(ROUNDUP(BB363,0)=6,Cdel!$B$8:$KC$8,IF(ROUNDUP(BB363,0)=5,Cdel!$B$9:$KC$9,IF(ROUNDUP(BB363,0)=4,Cdel!$B$10:$KC$10,IF(ROUNDUP(BB363,0)=3,Cdel!$B$11:$KC$11,IF(ROUNDUP(BB363,0)=2,Cdel!$B$12:$KC$12,IF(ROUNDUP(BB363,0)=1,Cdel!$B$13:$KC$13)))))))</f>
        <v>0.77109145511383781</v>
      </c>
      <c r="BD363" s="8" cm="1">
        <f t="array" aca="1" ref="BD363" ca="1">BC363-_xlfn.XLOOKUP(BD$1,Cdel!$B$1:$KC$1,IF(ROUNDUP(BC363,0)=6,Cdel!$B$8:$KC$8,IF(ROUNDUP(BC363,0)=5,Cdel!$B$9:$KC$9,IF(ROUNDUP(BC363,0)=4,Cdel!$B$10:$KC$10,IF(ROUNDUP(BC363,0)=3,Cdel!$B$11:$KC$11,IF(ROUNDUP(BC363,0)=2,Cdel!$B$12:$KC$12,IF(ROUNDUP(BC363,0)=1,Cdel!$B$13:$KC$13)))))))</f>
        <v>0.76347988332467875</v>
      </c>
      <c r="BE363" s="8" cm="1">
        <f t="array" aca="1" ref="BE363" ca="1">BD363-_xlfn.XLOOKUP(BE$1,Cdel!$B$1:$KC$1,IF(ROUNDUP(BD363,0)=6,Cdel!$B$8:$KC$8,IF(ROUNDUP(BD363,0)=5,Cdel!$B$9:$KC$9,IF(ROUNDUP(BD363,0)=4,Cdel!$B$10:$KC$10,IF(ROUNDUP(BD363,0)=3,Cdel!$B$11:$KC$11,IF(ROUNDUP(BD363,0)=2,Cdel!$B$12:$KC$12,IF(ROUNDUP(BD363,0)=1,Cdel!$B$13:$KC$13)))))))</f>
        <v>0.7560788677548147</v>
      </c>
      <c r="BF363" s="8" cm="1">
        <f t="array" aca="1" ref="BF363" ca="1">BE363-_xlfn.XLOOKUP(BF$1,Cdel!$B$1:$KC$1,IF(ROUNDUP(BE363,0)=6,Cdel!$B$8:$KC$8,IF(ROUNDUP(BE363,0)=5,Cdel!$B$9:$KC$9,IF(ROUNDUP(BE363,0)=4,Cdel!$B$10:$KC$10,IF(ROUNDUP(BE363,0)=3,Cdel!$B$11:$KC$11,IF(ROUNDUP(BE363,0)=2,Cdel!$B$12:$KC$12,IF(ROUNDUP(BE363,0)=1,Cdel!$B$13:$KC$13)))))))</f>
        <v>0.74888258386199436</v>
      </c>
      <c r="BG363" s="8" cm="1">
        <f t="array" aca="1" ref="BG363" ca="1">BF363-_xlfn.XLOOKUP(BG$1,Cdel!$B$1:$KC$1,IF(ROUNDUP(BF363,0)=6,Cdel!$B$8:$KC$8,IF(ROUNDUP(BF363,0)=5,Cdel!$B$9:$KC$9,IF(ROUNDUP(BF363,0)=4,Cdel!$B$10:$KC$10,IF(ROUNDUP(BF363,0)=3,Cdel!$B$11:$KC$11,IF(ROUNDUP(BF363,0)=2,Cdel!$B$12:$KC$12,IF(ROUNDUP(BF363,0)=1,Cdel!$B$13:$KC$13)))))))</f>
        <v>0.74188536822621975</v>
      </c>
      <c r="BH363" s="8" cm="1">
        <f t="array" aca="1" ref="BH363" ca="1">BG363-_xlfn.XLOOKUP(BH$1,Cdel!$B$1:$KC$1,IF(ROUNDUP(BG363,0)=6,Cdel!$B$8:$KC$8,IF(ROUNDUP(BG363,0)=5,Cdel!$B$9:$KC$9,IF(ROUNDUP(BG363,0)=4,Cdel!$B$10:$KC$10,IF(ROUNDUP(BG363,0)=3,Cdel!$B$11:$KC$11,IF(ROUNDUP(BG363,0)=2,Cdel!$B$12:$KC$12,IF(ROUNDUP(BG363,0)=1,Cdel!$B$13:$KC$13)))))))</f>
        <v>0.73508171409267775</v>
      </c>
      <c r="BI363" s="8" cm="1">
        <f t="array" aca="1" ref="BI363" ca="1">BH363-_xlfn.XLOOKUP(BI$1,Cdel!$B$1:$KC$1,IF(ROUNDUP(BH363,0)=6,Cdel!$B$8:$KC$8,IF(ROUNDUP(BH363,0)=5,Cdel!$B$9:$KC$9,IF(ROUNDUP(BH363,0)=4,Cdel!$B$10:$KC$10,IF(ROUNDUP(BH363,0)=3,Cdel!$B$11:$KC$11,IF(ROUNDUP(BH363,0)=2,Cdel!$B$12:$KC$12,IF(ROUNDUP(BH363,0)=1,Cdel!$B$13:$KC$13)))))))</f>
        <v>0.72846626703796669</v>
      </c>
      <c r="BJ363" s="8" cm="1">
        <f t="array" aca="1" ref="BJ363" ca="1">BI363-_xlfn.XLOOKUP(BJ$1,Cdel!$B$1:$KC$1,IF(ROUNDUP(BI363,0)=6,Cdel!$B$8:$KC$8,IF(ROUNDUP(BI363,0)=5,Cdel!$B$9:$KC$9,IF(ROUNDUP(BI363,0)=4,Cdel!$B$10:$KC$10,IF(ROUNDUP(BI363,0)=3,Cdel!$B$11:$KC$11,IF(ROUNDUP(BI363,0)=2,Cdel!$B$12:$KC$12,IF(ROUNDUP(BI363,0)=1,Cdel!$B$13:$KC$13)))))))</f>
        <v>0.72203382075620626</v>
      </c>
      <c r="BK363" s="8" cm="1">
        <f t="array" aca="1" ref="BK363" ca="1">BJ363-_xlfn.XLOOKUP(BK$1,Cdel!$B$1:$KC$1,IF(ROUNDUP(BJ363,0)=6,Cdel!$B$8:$KC$8,IF(ROUNDUP(BJ363,0)=5,Cdel!$B$9:$KC$9,IF(ROUNDUP(BJ363,0)=4,Cdel!$B$10:$KC$10,IF(ROUNDUP(BJ363,0)=3,Cdel!$B$11:$KC$11,IF(ROUNDUP(BJ363,0)=2,Cdel!$B$12:$KC$12,IF(ROUNDUP(BJ363,0)=1,Cdel!$B$13:$KC$13)))))))</f>
        <v>0.71577931296171526</v>
      </c>
      <c r="BL363" s="8" cm="1">
        <f t="array" aca="1" ref="BL363" ca="1">BK363-_xlfn.XLOOKUP(BL$1,Cdel!$B$1:$KC$1,IF(ROUNDUP(BK363,0)=6,Cdel!$B$8:$KC$8,IF(ROUNDUP(BK363,0)=5,Cdel!$B$9:$KC$9,IF(ROUNDUP(BK363,0)=4,Cdel!$B$10:$KC$10,IF(ROUNDUP(BK363,0)=3,Cdel!$B$11:$KC$11,IF(ROUNDUP(BK363,0)=2,Cdel!$B$12:$KC$12,IF(ROUNDUP(BK363,0)=1,Cdel!$B$13:$KC$13)))))))</f>
        <v>0.70969782140503146</v>
      </c>
      <c r="BM363" s="8" cm="1">
        <f t="array" aca="1" ref="BM363" ca="1">BL363-_xlfn.XLOOKUP(BM$1,Cdel!$B$1:$KC$1,IF(ROUNDUP(BL363,0)=6,Cdel!$B$8:$KC$8,IF(ROUNDUP(BL363,0)=5,Cdel!$B$9:$KC$9,IF(ROUNDUP(BL363,0)=4,Cdel!$B$10:$KC$10,IF(ROUNDUP(BL363,0)=3,Cdel!$B$11:$KC$11,IF(ROUNDUP(BL363,0)=2,Cdel!$B$12:$KC$12,IF(ROUNDUP(BL363,0)=1,Cdel!$B$13:$KC$13)))))))</f>
        <v>0.70378455999913903</v>
      </c>
      <c r="BN363" s="8" cm="1">
        <f t="array" aca="1" ref="BN363" ca="1">BM363-_xlfn.XLOOKUP(BN$1,Cdel!$B$1:$KC$1,IF(ROUNDUP(BM363,0)=6,Cdel!$B$8:$KC$8,IF(ROUNDUP(BM363,0)=5,Cdel!$B$9:$KC$9,IF(ROUNDUP(BM363,0)=4,Cdel!$B$10:$KC$10,IF(ROUNDUP(BM363,0)=3,Cdel!$B$11:$KC$11,IF(ROUNDUP(BM363,0)=2,Cdel!$B$12:$KC$12,IF(ROUNDUP(BM363,0)=1,Cdel!$B$13:$KC$13)))))))</f>
        <v>0.69803487505285522</v>
      </c>
      <c r="BO363" s="8" cm="1">
        <f t="array" aca="1" ref="BO363" ca="1">BN363-_xlfn.XLOOKUP(BO$1,Cdel!$B$1:$KC$1,IF(ROUNDUP(BN363,0)=6,Cdel!$B$8:$KC$8,IF(ROUNDUP(BN363,0)=5,Cdel!$B$9:$KC$9,IF(ROUNDUP(BN363,0)=4,Cdel!$B$10:$KC$10,IF(ROUNDUP(BN363,0)=3,Cdel!$B$11:$KC$11,IF(ROUNDUP(BN363,0)=2,Cdel!$B$12:$KC$12,IF(ROUNDUP(BN363,0)=1,Cdel!$B$13:$KC$13)))))))</f>
        <v>0.69244424160841123</v>
      </c>
      <c r="BP363" s="8" cm="1">
        <f t="array" aca="1" ref="BP363" ca="1">BO363-_xlfn.XLOOKUP(BP$1,Cdel!$B$1:$KC$1,IF(ROUNDUP(BO363,0)=6,Cdel!$B$8:$KC$8,IF(ROUNDUP(BO363,0)=5,Cdel!$B$9:$KC$9,IF(ROUNDUP(BO363,0)=4,Cdel!$B$10:$KC$10,IF(ROUNDUP(BO363,0)=3,Cdel!$B$11:$KC$11,IF(ROUNDUP(BO363,0)=2,Cdel!$B$12:$KC$12,IF(ROUNDUP(BO363,0)=1,Cdel!$B$13:$KC$13)))))))</f>
        <v>0.68700825988034508</v>
      </c>
      <c r="BQ363" s="8" cm="1">
        <f t="array" aca="1" ref="BQ363" ca="1">BP363-_xlfn.XLOOKUP(BQ$1,Cdel!$B$1:$KC$1,IF(ROUNDUP(BP363,0)=6,Cdel!$B$8:$KC$8,IF(ROUNDUP(BP363,0)=5,Cdel!$B$9:$KC$9,IF(ROUNDUP(BP363,0)=4,Cdel!$B$10:$KC$10,IF(ROUNDUP(BP363,0)=3,Cdel!$B$11:$KC$11,IF(ROUNDUP(BP363,0)=2,Cdel!$B$12:$KC$12,IF(ROUNDUP(BP363,0)=1,Cdel!$B$13:$KC$13)))))))</f>
        <v>0.68172265179290437</v>
      </c>
      <c r="BR363" s="8" cm="1">
        <f t="array" aca="1" ref="BR363" ca="1">BQ363-_xlfn.XLOOKUP(BR$1,Cdel!$B$1:$KC$1,IF(ROUNDUP(BQ363,0)=6,Cdel!$B$8:$KC$8,IF(ROUNDUP(BQ363,0)=5,Cdel!$B$9:$KC$9,IF(ROUNDUP(BQ363,0)=4,Cdel!$B$10:$KC$10,IF(ROUNDUP(BQ363,0)=3,Cdel!$B$11:$KC$11,IF(ROUNDUP(BQ363,0)=2,Cdel!$B$12:$KC$12,IF(ROUNDUP(BQ363,0)=1,Cdel!$B$13:$KC$13)))))))</f>
        <v>0.6765832576132339</v>
      </c>
      <c r="BS363" s="8" cm="1">
        <f t="array" aca="1" ref="BS363" ca="1">BR363-_xlfn.XLOOKUP(BS$1,Cdel!$B$1:$KC$1,IF(ROUNDUP(BR363,0)=6,Cdel!$B$8:$KC$8,IF(ROUNDUP(BR363,0)=5,Cdel!$B$9:$KC$9,IF(ROUNDUP(BR363,0)=4,Cdel!$B$10:$KC$10,IF(ROUNDUP(BR363,0)=3,Cdel!$B$11:$KC$11,IF(ROUNDUP(BR363,0)=2,Cdel!$B$12:$KC$12,IF(ROUNDUP(BR363,0)=1,Cdel!$B$13:$KC$13)))))))</f>
        <v>0.67158603267769768</v>
      </c>
      <c r="BT363" s="8" cm="1">
        <f t="array" aca="1" ref="BT363" ca="1">BS363-_xlfn.XLOOKUP(BT$1,Cdel!$B$1:$KC$1,IF(ROUNDUP(BS363,0)=6,Cdel!$B$8:$KC$8,IF(ROUNDUP(BS363,0)=5,Cdel!$B$9:$KC$9,IF(ROUNDUP(BS363,0)=4,Cdel!$B$10:$KC$10,IF(ROUNDUP(BS363,0)=3,Cdel!$B$11:$KC$11,IF(ROUNDUP(BS363,0)=2,Cdel!$B$12:$KC$12,IF(ROUNDUP(BS363,0)=1,Cdel!$B$13:$KC$13)))))))</f>
        <v>0.66672704420875983</v>
      </c>
      <c r="BU363" s="8" cm="1">
        <f t="array" aca="1" ref="BU363" ca="1">BT363-_xlfn.XLOOKUP(BU$1,Cdel!$B$1:$KC$1,IF(ROUNDUP(BT363,0)=6,Cdel!$B$8:$KC$8,IF(ROUNDUP(BT363,0)=5,Cdel!$B$9:$KC$9,IF(ROUNDUP(BT363,0)=4,Cdel!$B$10:$KC$10,IF(ROUNDUP(BT363,0)=3,Cdel!$B$11:$KC$11,IF(ROUNDUP(BT363,0)=2,Cdel!$B$12:$KC$12,IF(ROUNDUP(BT363,0)=1,Cdel!$B$13:$KC$13)))))))</f>
        <v>0.66200246821991904</v>
      </c>
      <c r="BV363" s="8" cm="1">
        <f t="array" aca="1" ref="BV363" ca="1">BU363-_xlfn.XLOOKUP(BV$1,Cdel!$B$1:$KC$1,IF(ROUNDUP(BU363,0)=6,Cdel!$B$8:$KC$8,IF(ROUNDUP(BU363,0)=5,Cdel!$B$9:$KC$9,IF(ROUNDUP(BU363,0)=4,Cdel!$B$10:$KC$10,IF(ROUNDUP(BU363,0)=3,Cdel!$B$11:$KC$11,IF(ROUNDUP(BU363,0)=2,Cdel!$B$12:$KC$12,IF(ROUNDUP(BU363,0)=1,Cdel!$B$13:$KC$13)))))))</f>
        <v>0.65740858650626055</v>
      </c>
      <c r="BW363" s="8" cm="1">
        <f t="array" aca="1" ref="BW363" ca="1">BV363-_xlfn.XLOOKUP(BW$1,Cdel!$B$1:$KC$1,IF(ROUNDUP(BV363,0)=6,Cdel!$B$8:$KC$8,IF(ROUNDUP(BV363,0)=5,Cdel!$B$9:$KC$9,IF(ROUNDUP(BV363,0)=4,Cdel!$B$10:$KC$10,IF(ROUNDUP(BV363,0)=3,Cdel!$B$11:$KC$11,IF(ROUNDUP(BV363,0)=2,Cdel!$B$12:$KC$12,IF(ROUNDUP(BV363,0)=1,Cdel!$B$13:$KC$13)))))))</f>
        <v>0.65294178371825762</v>
      </c>
      <c r="BX363" s="8" cm="1">
        <f t="array" aca="1" ref="BX363" ca="1">BW363-_xlfn.XLOOKUP(BX$1,Cdel!$B$1:$KC$1,IF(ROUNDUP(BW363,0)=6,Cdel!$B$8:$KC$8,IF(ROUNDUP(BW363,0)=5,Cdel!$B$9:$KC$9,IF(ROUNDUP(BW363,0)=4,Cdel!$B$10:$KC$10,IF(ROUNDUP(BW363,0)=3,Cdel!$B$11:$KC$11,IF(ROUNDUP(BW363,0)=2,Cdel!$B$12:$KC$12,IF(ROUNDUP(BW363,0)=1,Cdel!$B$13:$KC$13)))))))</f>
        <v>0.64859854451651922</v>
      </c>
      <c r="BY363" s="8" cm="1">
        <f t="array" aca="1" ref="BY363" ca="1">BX363-_xlfn.XLOOKUP(BY$1,Cdel!$B$1:$KC$1,IF(ROUNDUP(BX363,0)=6,Cdel!$B$8:$KC$8,IF(ROUNDUP(BX363,0)=5,Cdel!$B$9:$KC$9,IF(ROUNDUP(BX363,0)=4,Cdel!$B$10:$KC$10,IF(ROUNDUP(BX363,0)=3,Cdel!$B$11:$KC$11,IF(ROUNDUP(BX363,0)=2,Cdel!$B$12:$KC$12,IF(ROUNDUP(BX363,0)=1,Cdel!$B$13:$KC$13)))))))</f>
        <v>0.64437545080524494</v>
      </c>
      <c r="BZ363" s="8" cm="1">
        <f t="array" aca="1" ref="BZ363" ca="1">BY363-_xlfn.XLOOKUP(BZ$1,Cdel!$B$1:$KC$1,IF(ROUNDUP(BY363,0)=6,Cdel!$B$8:$KC$8,IF(ROUNDUP(BY363,0)=5,Cdel!$B$9:$KC$9,IF(ROUNDUP(BY363,0)=4,Cdel!$B$10:$KC$10,IF(ROUNDUP(BY363,0)=3,Cdel!$B$11:$KC$11,IF(ROUNDUP(BY363,0)=2,Cdel!$B$12:$KC$12,IF(ROUNDUP(BY363,0)=1,Cdel!$B$13:$KC$13)))))))</f>
        <v>0.64026917904221015</v>
      </c>
      <c r="CA363" s="8" cm="1">
        <f t="array" aca="1" ref="CA363" ca="1">BZ363-_xlfn.XLOOKUP(CA$1,Cdel!$B$1:$KC$1,IF(ROUNDUP(BZ363,0)=6,Cdel!$B$8:$KC$8,IF(ROUNDUP(BZ363,0)=5,Cdel!$B$9:$KC$9,IF(ROUNDUP(BZ363,0)=4,Cdel!$B$10:$KC$10,IF(ROUNDUP(BZ363,0)=3,Cdel!$B$11:$KC$11,IF(ROUNDUP(BZ363,0)=2,Cdel!$B$12:$KC$12,IF(ROUNDUP(BZ363,0)=1,Cdel!$B$13:$KC$13)))))))</f>
        <v>0.63627649762316374</v>
      </c>
      <c r="CB363" s="8" cm="1">
        <f t="array" aca="1" ref="CB363" ca="1">CA363-_xlfn.XLOOKUP(CB$1,Cdel!$B$1:$KC$1,IF(ROUNDUP(CA363,0)=6,Cdel!$B$8:$KC$8,IF(ROUNDUP(CA363,0)=5,Cdel!$B$9:$KC$9,IF(ROUNDUP(CA363,0)=4,Cdel!$B$10:$KC$10,IF(ROUNDUP(CA363,0)=3,Cdel!$B$11:$KC$11,IF(ROUNDUP(CA363,0)=2,Cdel!$B$12:$KC$12,IF(ROUNDUP(CA363,0)=1,Cdel!$B$13:$KC$13)))))))</f>
        <v>0.63239426433858037</v>
      </c>
      <c r="CC363" s="8" cm="1">
        <f t="array" aca="1" ref="CC363" ca="1">CB363-_xlfn.XLOOKUP(CC$1,Cdel!$B$1:$KC$1,IF(ROUNDUP(CB363,0)=6,Cdel!$B$8:$KC$8,IF(ROUNDUP(CB363,0)=5,Cdel!$B$9:$KC$9,IF(ROUNDUP(CB363,0)=4,Cdel!$B$10:$KC$10,IF(ROUNDUP(CB363,0)=3,Cdel!$B$11:$KC$11,IF(ROUNDUP(CB363,0)=2,Cdel!$B$12:$KC$12,IF(ROUNDUP(CB363,0)=1,Cdel!$B$13:$KC$13)))))))</f>
        <v>0.62861942390076575</v>
      </c>
      <c r="CD363" s="8" cm="1">
        <f t="array" aca="1" ref="CD363" ca="1">CC363-_xlfn.XLOOKUP(CD$1,Cdel!$B$1:$KC$1,IF(ROUNDUP(CC363,0)=6,Cdel!$B$8:$KC$8,IF(ROUNDUP(CC363,0)=5,Cdel!$B$9:$KC$9,IF(ROUNDUP(CC363,0)=4,Cdel!$B$10:$KC$10,IF(ROUNDUP(CC363,0)=3,Cdel!$B$11:$KC$11,IF(ROUNDUP(CC363,0)=2,Cdel!$B$12:$KC$12,IF(ROUNDUP(CC363,0)=1,Cdel!$B$13:$KC$13)))))))</f>
        <v>0.62494900553936916</v>
      </c>
      <c r="CE363" s="8" cm="1">
        <f t="array" aca="1" ref="CE363" ca="1">CD363-_xlfn.XLOOKUP(CE$1,Cdel!$B$1:$KC$1,IF(ROUNDUP(CD363,0)=6,Cdel!$B$8:$KC$8,IF(ROUNDUP(CD363,0)=5,Cdel!$B$9:$KC$9,IF(ROUNDUP(CD363,0)=4,Cdel!$B$10:$KC$10,IF(ROUNDUP(CD363,0)=3,Cdel!$B$11:$KC$11,IF(ROUNDUP(CD363,0)=2,Cdel!$B$12:$KC$12,IF(ROUNDUP(CD363,0)=1,Cdel!$B$13:$KC$13)))))))</f>
        <v>0.62138012066340942</v>
      </c>
      <c r="CF363" s="8" cm="1">
        <f t="array" aca="1" ref="CF363" ca="1">CE363-_xlfn.XLOOKUP(CF$1,Cdel!$B$1:$KC$1,IF(ROUNDUP(CE363,0)=6,Cdel!$B$8:$KC$8,IF(ROUNDUP(CE363,0)=5,Cdel!$B$9:$KC$9,IF(ROUNDUP(CE363,0)=4,Cdel!$B$10:$KC$10,IF(ROUNDUP(CE363,0)=3,Cdel!$B$11:$KC$11,IF(ROUNDUP(CE363,0)=2,Cdel!$B$12:$KC$12,IF(ROUNDUP(CE363,0)=1,Cdel!$B$13:$KC$13)))))))</f>
        <v>0.61790996058797665</v>
      </c>
      <c r="CG363" s="8" cm="1">
        <f t="array" aca="1" ref="CG363" ca="1">CF363-_xlfn.XLOOKUP(CG$1,Cdel!$B$1:$KC$1,IF(ROUNDUP(CF363,0)=6,Cdel!$B$8:$KC$8,IF(ROUNDUP(CF363,0)=5,Cdel!$B$9:$KC$9,IF(ROUNDUP(CF363,0)=4,Cdel!$B$10:$KC$10,IF(ROUNDUP(CF363,0)=3,Cdel!$B$11:$KC$11,IF(ROUNDUP(CF363,0)=2,Cdel!$B$12:$KC$12,IF(ROUNDUP(CF363,0)=1,Cdel!$B$13:$KC$13)))))))</f>
        <v>0.61453579432381844</v>
      </c>
      <c r="CH363" s="8" cm="1">
        <f t="array" aca="1" ref="CH363" ca="1">CG363-_xlfn.XLOOKUP(CH$1,Cdel!$B$1:$KC$1,IF(ROUNDUP(CG363,0)=6,Cdel!$B$8:$KC$8,IF(ROUNDUP(CG363,0)=5,Cdel!$B$9:$KC$9,IF(ROUNDUP(CG363,0)=4,Cdel!$B$10:$KC$10,IF(ROUNDUP(CG363,0)=3,Cdel!$B$11:$KC$11,IF(ROUNDUP(CG363,0)=2,Cdel!$B$12:$KC$12,IF(ROUNDUP(CG363,0)=1,Cdel!$B$13:$KC$13)))))))</f>
        <v>0.61125496642807264</v>
      </c>
      <c r="CI363" s="8" cm="1">
        <f t="array" aca="1" ref="CI363" ca="1">CH363-_xlfn.XLOOKUP(CI$1,Cdel!$B$1:$KC$1,IF(ROUNDUP(CH363,0)=6,Cdel!$B$8:$KC$8,IF(ROUNDUP(CH363,0)=5,Cdel!$B$9:$KC$9,IF(ROUNDUP(CH363,0)=4,Cdel!$B$10:$KC$10,IF(ROUNDUP(CH363,0)=3,Cdel!$B$11:$KC$11,IF(ROUNDUP(CH363,0)=2,Cdel!$B$12:$KC$12,IF(ROUNDUP(CH363,0)=1,Cdel!$B$13:$KC$13)))))))</f>
        <v>0.60806489491445415</v>
      </c>
      <c r="CJ363" s="8" cm="1">
        <f t="array" aca="1" ref="CJ363" ca="1">CI363-_xlfn.XLOOKUP(CJ$1,Cdel!$B$1:$KC$1,IF(ROUNDUP(CI363,0)=6,Cdel!$B$8:$KC$8,IF(ROUNDUP(CI363,0)=5,Cdel!$B$9:$KC$9,IF(ROUNDUP(CI363,0)=4,Cdel!$B$10:$KC$10,IF(ROUNDUP(CI363,0)=3,Cdel!$B$11:$KC$11,IF(ROUNDUP(CI363,0)=2,Cdel!$B$12:$KC$12,IF(ROUNDUP(CI363,0)=1,Cdel!$B$13:$KC$13)))))))</f>
        <v>0.60496306922125143</v>
      </c>
      <c r="CK363" s="8" cm="1">
        <f t="array" aca="1" ref="CK363" ca="1">CJ363-_xlfn.XLOOKUP(CK$1,Cdel!$B$1:$KC$1,IF(ROUNDUP(CJ363,0)=6,Cdel!$B$8:$KC$8,IF(ROUNDUP(CJ363,0)=5,Cdel!$B$9:$KC$9,IF(ROUNDUP(CJ363,0)=4,Cdel!$B$10:$KC$10,IF(ROUNDUP(CJ363,0)=3,Cdel!$B$11:$KC$11,IF(ROUNDUP(CJ363,0)=2,Cdel!$B$12:$KC$12,IF(ROUNDUP(CJ363,0)=1,Cdel!$B$13:$KC$13)))))))</f>
        <v>0.60194704823553402</v>
      </c>
      <c r="CL363" s="8" cm="1">
        <f t="array" aca="1" ref="CL363" ca="1">CK363-_xlfn.XLOOKUP(CL$1,Cdel!$B$1:$KC$1,IF(ROUNDUP(CK363,0)=6,Cdel!$B$8:$KC$8,IF(ROUNDUP(CK363,0)=5,Cdel!$B$9:$KC$9,IF(ROUNDUP(CK363,0)=4,Cdel!$B$10:$KC$10,IF(ROUNDUP(CK363,0)=3,Cdel!$B$11:$KC$11,IF(ROUNDUP(CK363,0)=2,Cdel!$B$12:$KC$12,IF(ROUNDUP(CK363,0)=1,Cdel!$B$13:$KC$13)))))))</f>
        <v>0.59901445837201561</v>
      </c>
      <c r="CM363" s="8" cm="1">
        <f t="array" aca="1" ref="CM363" ca="1">CL363-_xlfn.XLOOKUP(CM$1,Cdel!$B$1:$KC$1,IF(ROUNDUP(CL363,0)=6,Cdel!$B$8:$KC$8,IF(ROUNDUP(CL363,0)=5,Cdel!$B$9:$KC$9,IF(ROUNDUP(CL363,0)=4,Cdel!$B$10:$KC$10,IF(ROUNDUP(CL363,0)=3,Cdel!$B$11:$KC$11,IF(ROUNDUP(CL363,0)=2,Cdel!$B$12:$KC$12,IF(ROUNDUP(CL363,0)=1,Cdel!$B$13:$KC$13)))))))</f>
        <v>0.59616299170506015</v>
      </c>
      <c r="CN363" s="8" cm="1">
        <f t="array" aca="1" ref="CN363" ca="1">CM363-_xlfn.XLOOKUP(CN$1,Cdel!$B$1:$KC$1,IF(ROUNDUP(CM363,0)=6,Cdel!$B$8:$KC$8,IF(ROUNDUP(CM363,0)=5,Cdel!$B$9:$KC$9,IF(ROUNDUP(CM363,0)=4,Cdel!$B$10:$KC$10,IF(ROUNDUP(CM363,0)=3,Cdel!$B$11:$KC$11,IF(ROUNDUP(CM363,0)=2,Cdel!$B$12:$KC$12,IF(ROUNDUP(CM363,0)=1,Cdel!$B$13:$KC$13)))))))</f>
        <v>0.59339040415236266</v>
      </c>
      <c r="CO363" s="8" cm="1">
        <f t="array" aca="1" ref="CO363" ca="1">CN363-_xlfn.XLOOKUP(CO$1,Cdel!$B$1:$KC$1,IF(ROUNDUP(CN363,0)=6,Cdel!$B$8:$KC$8,IF(ROUNDUP(CN363,0)=5,Cdel!$B$9:$KC$9,IF(ROUNDUP(CN363,0)=4,Cdel!$B$10:$KC$10,IF(ROUNDUP(CN363,0)=3,Cdel!$B$11:$KC$11,IF(ROUNDUP(CN363,0)=2,Cdel!$B$12:$KC$12,IF(ROUNDUP(CN363,0)=1,Cdel!$B$13:$KC$13)))))))</f>
        <v>0.59069451370887349</v>
      </c>
      <c r="CP363" s="8" cm="1">
        <f t="array" aca="1" ref="CP363" ca="1">CO363-_xlfn.XLOOKUP(CP$1,Cdel!$B$1:$KC$1,IF(ROUNDUP(CO363,0)=6,Cdel!$B$8:$KC$8,IF(ROUNDUP(CO363,0)=5,Cdel!$B$9:$KC$9,IF(ROUNDUP(CO363,0)=4,Cdel!$B$10:$KC$10,IF(ROUNDUP(CO363,0)=3,Cdel!$B$11:$KC$11,IF(ROUNDUP(CO363,0)=2,Cdel!$B$12:$KC$12,IF(ROUNDUP(CO363,0)=1,Cdel!$B$13:$KC$13)))))))</f>
        <v>0.58807319872957731</v>
      </c>
      <c r="CQ363" s="8" cm="1">
        <f t="array" aca="1" ref="CQ363" ca="1">CP363-_xlfn.XLOOKUP(CQ$1,Cdel!$B$1:$KC$1,IF(ROUNDUP(CP363,0)=6,Cdel!$B$8:$KC$8,IF(ROUNDUP(CP363,0)=5,Cdel!$B$9:$KC$9,IF(ROUNDUP(CP363,0)=4,Cdel!$B$10:$KC$10,IF(ROUNDUP(CP363,0)=3,Cdel!$B$11:$KC$11,IF(ROUNDUP(CP363,0)=2,Cdel!$B$12:$KC$12,IF(ROUNDUP(CP363,0)=1,Cdel!$B$13:$KC$13)))))))</f>
        <v>0.5855243962597747</v>
      </c>
      <c r="CR363" s="8" cm="1">
        <f t="array" aca="1" ref="CR363" ca="1">CQ363-_xlfn.XLOOKUP(CR$1,Cdel!$B$1:$KC$1,IF(ROUNDUP(CQ363,0)=6,Cdel!$B$8:$KC$8,IF(ROUNDUP(CQ363,0)=5,Cdel!$B$9:$KC$9,IF(ROUNDUP(CQ363,0)=4,Cdel!$B$10:$KC$10,IF(ROUNDUP(CQ363,0)=3,Cdel!$B$11:$KC$11,IF(ROUNDUP(CQ363,0)=2,Cdel!$B$12:$KC$12,IF(ROUNDUP(CQ363,0)=1,Cdel!$B$13:$KC$13)))))))</f>
        <v>0.58304610041155258</v>
      </c>
      <c r="CS363" s="8" cm="1">
        <f t="array" aca="1" ref="CS363" ca="1">CR363-_xlfn.XLOOKUP(CS$1,Cdel!$B$1:$KC$1,IF(ROUNDUP(CR363,0)=6,Cdel!$B$8:$KC$8,IF(ROUNDUP(CR363,0)=5,Cdel!$B$9:$KC$9,IF(ROUNDUP(CR363,0)=4,Cdel!$B$10:$KC$10,IF(ROUNDUP(CR363,0)=3,Cdel!$B$11:$KC$11,IF(ROUNDUP(CR363,0)=2,Cdel!$B$12:$KC$12,IF(ROUNDUP(CR363,0)=1,Cdel!$B$13:$KC$13)))))))</f>
        <v>0.58063636078516623</v>
      </c>
      <c r="CT363" s="8" cm="1">
        <f t="array" aca="1" ref="CT363" ca="1">CS363-_xlfn.XLOOKUP(CT$1,Cdel!$B$1:$KC$1,IF(ROUNDUP(CS363,0)=6,Cdel!$B$8:$KC$8,IF(ROUNDUP(CS363,0)=5,Cdel!$B$9:$KC$9,IF(ROUNDUP(CS363,0)=4,Cdel!$B$10:$KC$10,IF(ROUNDUP(CS363,0)=3,Cdel!$B$11:$KC$11,IF(ROUNDUP(CS363,0)=2,Cdel!$B$12:$KC$12,IF(ROUNDUP(CS363,0)=1,Cdel!$B$13:$KC$13)))))))</f>
        <v>0.57829328093408938</v>
      </c>
      <c r="CU363" s="8" cm="1">
        <f t="array" aca="1" ref="CU363" ca="1">CT363-_xlfn.XLOOKUP(CU$1,Cdel!$B$1:$KC$1,IF(ROUNDUP(CT363,0)=6,Cdel!$B$8:$KC$8,IF(ROUNDUP(CT363,0)=5,Cdel!$B$9:$KC$9,IF(ROUNDUP(CT363,0)=4,Cdel!$B$10:$KC$10,IF(ROUNDUP(CT363,0)=3,Cdel!$B$11:$KC$11,IF(ROUNDUP(CT363,0)=2,Cdel!$B$12:$KC$12,IF(ROUNDUP(CT363,0)=1,Cdel!$B$13:$KC$13)))))))</f>
        <v>0.57601501687252543</v>
      </c>
      <c r="CV363" s="8" cm="1">
        <f t="array" aca="1" ref="CV363" ca="1">CU363-_xlfn.XLOOKUP(CV$1,Cdel!$B$1:$KC$1,IF(ROUNDUP(CU363,0)=6,Cdel!$B$8:$KC$8,IF(ROUNDUP(CU363,0)=5,Cdel!$B$9:$KC$9,IF(ROUNDUP(CU363,0)=4,Cdel!$B$10:$KC$10,IF(ROUNDUP(CU363,0)=3,Cdel!$B$11:$KC$11,IF(ROUNDUP(CU363,0)=2,Cdel!$B$12:$KC$12,IF(ROUNDUP(CU363,0)=1,Cdel!$B$13:$KC$13)))))))</f>
        <v>0.57379977562420514</v>
      </c>
      <c r="CW363" s="8" cm="1">
        <f t="array" aca="1" ref="CW363" ca="1">CV363-_xlfn.XLOOKUP(CW$1,Cdel!$B$1:$KC$1,IF(ROUNDUP(CV363,0)=6,Cdel!$B$8:$KC$8,IF(ROUNDUP(CV363,0)=5,Cdel!$B$9:$KC$9,IF(ROUNDUP(CV363,0)=4,Cdel!$B$10:$KC$10,IF(ROUNDUP(CV363,0)=3,Cdel!$B$11:$KC$11,IF(ROUNDUP(CV363,0)=2,Cdel!$B$12:$KC$12,IF(ROUNDUP(CV363,0)=1,Cdel!$B$13:$KC$13)))))))</f>
        <v>0.57164581381132773</v>
      </c>
      <c r="CX363" s="8" cm="1">
        <f t="array" aca="1" ref="CX363" ca="1">CW363-_xlfn.XLOOKUP(CX$1,Cdel!$B$1:$KC$1,IF(ROUNDUP(CW363,0)=6,Cdel!$B$8:$KC$8,IF(ROUNDUP(CW363,0)=5,Cdel!$B$9:$KC$9,IF(ROUNDUP(CW363,0)=4,Cdel!$B$10:$KC$10,IF(ROUNDUP(CW363,0)=3,Cdel!$B$11:$KC$11,IF(ROUNDUP(CW363,0)=2,Cdel!$B$12:$KC$12,IF(ROUNDUP(CW363,0)=1,Cdel!$B$13:$KC$13)))))))</f>
        <v>0.56955143628253624</v>
      </c>
      <c r="CY363" s="8" cm="1">
        <f t="array" aca="1" ref="CY363" ca="1">CX363-_xlfn.XLOOKUP(CY$1,Cdel!$B$1:$KC$1,IF(ROUNDUP(CX363,0)=6,Cdel!$B$8:$KC$8,IF(ROUNDUP(CX363,0)=5,Cdel!$B$9:$KC$9,IF(ROUNDUP(CX363,0)=4,Cdel!$B$10:$KC$10,IF(ROUNDUP(CX363,0)=3,Cdel!$B$11:$KC$11,IF(ROUNDUP(CX363,0)=2,Cdel!$B$12:$KC$12,IF(ROUNDUP(CX363,0)=1,Cdel!$B$13:$KC$13)))))))</f>
        <v>0.56751499477884626</v>
      </c>
      <c r="CZ363" s="8" cm="1">
        <f t="array" aca="1" ref="CZ363" ca="1">CY363-_xlfn.XLOOKUP(CZ$1,Cdel!$B$1:$KC$1,IF(ROUNDUP(CY363,0)=6,Cdel!$B$8:$KC$8,IF(ROUNDUP(CY363,0)=5,Cdel!$B$9:$KC$9,IF(ROUNDUP(CY363,0)=4,Cdel!$B$10:$KC$10,IF(ROUNDUP(CY363,0)=3,Cdel!$B$11:$KC$11,IF(ROUNDUP(CY363,0)=2,Cdel!$B$12:$KC$12,IF(ROUNDUP(CY363,0)=1,Cdel!$B$13:$KC$13)))))))</f>
        <v>0.565534886636479</v>
      </c>
      <c r="DA363" s="8" cm="1">
        <f t="array" aca="1" ref="DA363" ca="1">CZ363-_xlfn.XLOOKUP(DA$1,Cdel!$B$1:$KC$1,IF(ROUNDUP(CZ363,0)=6,Cdel!$B$8:$KC$8,IF(ROUNDUP(CZ363,0)=5,Cdel!$B$9:$KC$9,IF(ROUNDUP(CZ363,0)=4,Cdel!$B$10:$KC$10,IF(ROUNDUP(CZ363,0)=3,Cdel!$B$11:$KC$11,IF(ROUNDUP(CZ363,0)=2,Cdel!$B$12:$KC$12,IF(ROUNDUP(CZ363,0)=1,Cdel!$B$13:$KC$13)))))))</f>
        <v>0.56360955352557707</v>
      </c>
      <c r="DB363" s="8" cm="1">
        <f t="array" aca="1" ref="DB363" ca="1">DA363-_xlfn.XLOOKUP(DB$1,Cdel!$B$1:$KC$1,IF(ROUNDUP(DA363,0)=6,Cdel!$B$8:$KC$8,IF(ROUNDUP(DA363,0)=5,Cdel!$B$9:$KC$9,IF(ROUNDUP(DA363,0)=4,Cdel!$B$10:$KC$10,IF(ROUNDUP(DA363,0)=3,Cdel!$B$11:$KC$11,IF(ROUNDUP(DA363,0)=2,Cdel!$B$12:$KC$12,IF(ROUNDUP(DA363,0)=1,Cdel!$B$13:$KC$13)))))))</f>
        <v>0.56173748022381109</v>
      </c>
      <c r="DC363" s="8" cm="1">
        <f t="array" aca="1" ref="DC363" ca="1">DB363-_xlfn.XLOOKUP(DC$1,Cdel!$B$1:$KC$1,IF(ROUNDUP(DB363,0)=6,Cdel!$B$8:$KC$8,IF(ROUNDUP(DB363,0)=5,Cdel!$B$9:$KC$9,IF(ROUNDUP(DB363,0)=4,Cdel!$B$10:$KC$10,IF(ROUNDUP(DB363,0)=3,Cdel!$B$11:$KC$11,IF(ROUNDUP(DB363,0)=2,Cdel!$B$12:$KC$12,IF(ROUNDUP(DB363,0)=1,Cdel!$B$13:$KC$13)))))))</f>
        <v>0.55991719342391111</v>
      </c>
      <c r="DD363" s="8" cm="1">
        <f t="array" aca="1" ref="DD363" ca="1">DC363-_xlfn.XLOOKUP(DD$1,Cdel!$B$1:$KC$1,IF(ROUNDUP(DC363,0)=6,Cdel!$B$8:$KC$8,IF(ROUNDUP(DC363,0)=5,Cdel!$B$9:$KC$9,IF(ROUNDUP(DC363,0)=4,Cdel!$B$10:$KC$10,IF(ROUNDUP(DC363,0)=3,Cdel!$B$11:$KC$11,IF(ROUNDUP(DC363,0)=2,Cdel!$B$12:$KC$12,IF(ROUNDUP(DC363,0)=1,Cdel!$B$13:$KC$13)))))))</f>
        <v>0.5581472605741854</v>
      </c>
    </row>
    <row r="364" spans="1:108" x14ac:dyDescent="0.15">
      <c r="A364" s="3" t="s">
        <v>382</v>
      </c>
      <c r="B364" s="3" t="s">
        <v>408</v>
      </c>
      <c r="C364" s="3" t="s">
        <v>382</v>
      </c>
      <c r="D364" s="2">
        <v>0</v>
      </c>
      <c r="E364" s="2">
        <v>1980</v>
      </c>
      <c r="F364" s="2"/>
      <c r="G364" s="4">
        <f t="shared" ca="1" si="7"/>
        <v>46</v>
      </c>
      <c r="H364">
        <f ca="1">_xlfn.LET(
_xlpm.score,_xlfn.XLOOKUP(G364,DecayFns!$A$2:$A$289,DecayFns!$N$2:$N$289),
IF(D364=1,IF(_xlpm.score=6,_xlpm.score,_xlpm.score+1),IF(_xlpm.score=1,_xlpm.score,_xlpm.score-1)
))</f>
        <v>1</v>
      </c>
      <c r="I364" s="7" cm="1">
        <f t="array" aca="1" ref="I364" ca="1">H364-_xlfn.XLOOKUP(I$1,Cdel!$B$1:$KC$1,IF(ROUNDUP(H364,0)=6,Cdel!$B$8:$KC$8,IF(ROUNDUP(H364,0)=5,Cdel!$B$9:$KC$9,IF(ROUNDUP(H364,0)=4,Cdel!$B$10:$KC$10,IF(ROUNDUP(H364,0)=3,Cdel!$B$11:$KC$11,IF(ROUNDUP(H364,0)=2,Cdel!$B$12:$KC$12,IF(ROUNDUP(H364,0)=1,Cdel!$B$13:$KC$13)))))))</f>
        <v>1</v>
      </c>
      <c r="J364" s="8" cm="1">
        <f t="array" aca="1" ref="J364" ca="1">I364-_xlfn.XLOOKUP(J$1,Cdel!$B$1:$KC$1,IF(ROUNDUP(I364,0)=6,Cdel!$B$8:$KC$8,IF(ROUNDUP(I364,0)=5,Cdel!$B$9:$KC$9,IF(ROUNDUP(I364,0)=4,Cdel!$B$10:$KC$10,IF(ROUNDUP(I364,0)=3,Cdel!$B$11:$KC$11,IF(ROUNDUP(I364,0)=2,Cdel!$B$12:$KC$12,IF(ROUNDUP(I364,0)=1,Cdel!$B$13:$KC$13)))))))</f>
        <v>0.97233735355490014</v>
      </c>
      <c r="K364" s="8" cm="1">
        <f t="array" aca="1" ref="K364" ca="1">J364-_xlfn.XLOOKUP(K$1,Cdel!$B$1:$KC$1,IF(ROUNDUP(J364,0)=6,Cdel!$B$8:$KC$8,IF(ROUNDUP(J364,0)=5,Cdel!$B$9:$KC$9,IF(ROUNDUP(J364,0)=4,Cdel!$B$10:$KC$10,IF(ROUNDUP(J364,0)=3,Cdel!$B$11:$KC$11,IF(ROUNDUP(J364,0)=2,Cdel!$B$12:$KC$12,IF(ROUNDUP(J364,0)=1,Cdel!$B$13:$KC$13)))))))</f>
        <v>0.94543992911814678</v>
      </c>
      <c r="L364" s="8" cm="1">
        <f t="array" aca="1" ref="L364" ca="1">K364-_xlfn.XLOOKUP(L$1,Cdel!$B$1:$KC$1,IF(ROUNDUP(K364,0)=6,Cdel!$B$8:$KC$8,IF(ROUNDUP(K364,0)=5,Cdel!$B$9:$KC$9,IF(ROUNDUP(K364,0)=4,Cdel!$B$10:$KC$10,IF(ROUNDUP(K364,0)=3,Cdel!$B$11:$KC$11,IF(ROUNDUP(K364,0)=2,Cdel!$B$12:$KC$12,IF(ROUNDUP(K364,0)=1,Cdel!$B$13:$KC$13)))))))</f>
        <v>0.91928655862387121</v>
      </c>
      <c r="M364" s="8" cm="1">
        <f t="array" aca="1" ref="M364" ca="1">L364-_xlfn.XLOOKUP(M$1,Cdel!$B$1:$KC$1,IF(ROUNDUP(L364,0)=6,Cdel!$B$8:$KC$8,IF(ROUNDUP(L364,0)=5,Cdel!$B$9:$KC$9,IF(ROUNDUP(L364,0)=4,Cdel!$B$10:$KC$10,IF(ROUNDUP(L364,0)=3,Cdel!$B$11:$KC$11,IF(ROUNDUP(L364,0)=2,Cdel!$B$12:$KC$12,IF(ROUNDUP(L364,0)=1,Cdel!$B$13:$KC$13)))))))</f>
        <v>0.89385665957092642</v>
      </c>
      <c r="N364" s="8" cm="1">
        <f t="array" aca="1" ref="N364" ca="1">M364-_xlfn.XLOOKUP(N$1,Cdel!$B$1:$KC$1,IF(ROUNDUP(M364,0)=6,Cdel!$B$8:$KC$8,IF(ROUNDUP(M364,0)=5,Cdel!$B$9:$KC$9,IF(ROUNDUP(M364,0)=4,Cdel!$B$10:$KC$10,IF(ROUNDUP(M364,0)=3,Cdel!$B$11:$KC$11,IF(ROUNDUP(M364,0)=2,Cdel!$B$12:$KC$12,IF(ROUNDUP(M364,0)=1,Cdel!$B$13:$KC$13)))))))</f>
        <v>0.86913021882461783</v>
      </c>
      <c r="O364" s="8" cm="1">
        <f t="array" aca="1" ref="O364" ca="1">N364-_xlfn.XLOOKUP(O$1,Cdel!$B$1:$KC$1,IF(ROUNDUP(N364,0)=6,Cdel!$B$8:$KC$8,IF(ROUNDUP(N364,0)=5,Cdel!$B$9:$KC$9,IF(ROUNDUP(N364,0)=4,Cdel!$B$10:$KC$10,IF(ROUNDUP(N364,0)=3,Cdel!$B$11:$KC$11,IF(ROUNDUP(N364,0)=2,Cdel!$B$12:$KC$12,IF(ROUNDUP(N364,0)=1,Cdel!$B$13:$KC$13)))))))</f>
        <v>0.84508777686652015</v>
      </c>
      <c r="P364" s="8" cm="1">
        <f t="array" aca="1" ref="P364" ca="1">O364-_xlfn.XLOOKUP(P$1,Cdel!$B$1:$KC$1,IF(ROUNDUP(O364,0)=6,Cdel!$B$8:$KC$8,IF(ROUNDUP(O364,0)=5,Cdel!$B$9:$KC$9,IF(ROUNDUP(O364,0)=4,Cdel!$B$10:$KC$10,IF(ROUNDUP(O364,0)=3,Cdel!$B$11:$KC$11,IF(ROUNDUP(O364,0)=2,Cdel!$B$12:$KC$12,IF(ROUNDUP(O364,0)=1,Cdel!$B$13:$KC$13)))))))</f>
        <v>0.82171041247998611</v>
      </c>
      <c r="Q364" s="8" cm="1">
        <f t="array" aca="1" ref="Q364" ca="1">P364-_xlfn.XLOOKUP(Q$1,Cdel!$B$1:$KC$1,IF(ROUNDUP(P364,0)=6,Cdel!$B$8:$KC$8,IF(ROUNDUP(P364,0)=5,Cdel!$B$9:$KC$9,IF(ROUNDUP(P364,0)=4,Cdel!$B$10:$KC$10,IF(ROUNDUP(P364,0)=3,Cdel!$B$11:$KC$11,IF(ROUNDUP(P364,0)=2,Cdel!$B$12:$KC$12,IF(ROUNDUP(P364,0)=1,Cdel!$B$13:$KC$13)))))))</f>
        <v>0.79897972785929505</v>
      </c>
      <c r="R364" s="8" cm="1">
        <f t="array" aca="1" ref="R364" ca="1">Q364-_xlfn.XLOOKUP(R$1,Cdel!$B$1:$KC$1,IF(ROUNDUP(Q364,0)=6,Cdel!$B$8:$KC$8,IF(ROUNDUP(Q364,0)=5,Cdel!$B$9:$KC$9,IF(ROUNDUP(Q364,0)=4,Cdel!$B$10:$KC$10,IF(ROUNDUP(Q364,0)=3,Cdel!$B$11:$KC$11,IF(ROUNDUP(Q364,0)=2,Cdel!$B$12:$KC$12,IF(ROUNDUP(Q364,0)=1,Cdel!$B$13:$KC$13)))))))</f>
        <v>0.77687783413072131</v>
      </c>
      <c r="S364" s="8" cm="1">
        <f t="array" aca="1" ref="S364" ca="1">R364-_xlfn.XLOOKUP(S$1,Cdel!$B$1:$KC$1,IF(ROUNDUP(R364,0)=6,Cdel!$B$8:$KC$8,IF(ROUNDUP(R364,0)=5,Cdel!$B$9:$KC$9,IF(ROUNDUP(R364,0)=4,Cdel!$B$10:$KC$10,IF(ROUNDUP(R364,0)=3,Cdel!$B$11:$KC$11,IF(ROUNDUP(R364,0)=2,Cdel!$B$12:$KC$12,IF(ROUNDUP(R364,0)=1,Cdel!$B$13:$KC$13)))))))</f>
        <v>0.7553873372741281</v>
      </c>
      <c r="T364" s="8" cm="1">
        <f t="array" aca="1" ref="T364" ca="1">S364-_xlfn.XLOOKUP(T$1,Cdel!$B$1:$KC$1,IF(ROUNDUP(S364,0)=6,Cdel!$B$8:$KC$8,IF(ROUNDUP(S364,0)=5,Cdel!$B$9:$KC$9,IF(ROUNDUP(S364,0)=4,Cdel!$B$10:$KC$10,IF(ROUNDUP(S364,0)=3,Cdel!$B$11:$KC$11,IF(ROUNDUP(S364,0)=2,Cdel!$B$12:$KC$12,IF(ROUNDUP(S364,0)=1,Cdel!$B$13:$KC$13)))))))</f>
        <v>0.73449132443400855</v>
      </c>
      <c r="U364" s="8" cm="1">
        <f t="array" aca="1" ref="U364" ca="1">T364-_xlfn.XLOOKUP(U$1,Cdel!$B$1:$KC$1,IF(ROUNDUP(T364,0)=6,Cdel!$B$8:$KC$8,IF(ROUNDUP(T364,0)=5,Cdel!$B$9:$KC$9,IF(ROUNDUP(T364,0)=4,Cdel!$B$10:$KC$10,IF(ROUNDUP(T364,0)=3,Cdel!$B$11:$KC$11,IF(ROUNDUP(T364,0)=2,Cdel!$B$12:$KC$12,IF(ROUNDUP(T364,0)=1,Cdel!$B$13:$KC$13)))))))</f>
        <v>0.7141733506091974</v>
      </c>
      <c r="V364" s="8" cm="1">
        <f t="array" aca="1" ref="V364" ca="1">U364-_xlfn.XLOOKUP(V$1,Cdel!$B$1:$KC$1,IF(ROUNDUP(U364,0)=6,Cdel!$B$8:$KC$8,IF(ROUNDUP(U364,0)=5,Cdel!$B$9:$KC$9,IF(ROUNDUP(U364,0)=4,Cdel!$B$10:$KC$10,IF(ROUNDUP(U364,0)=3,Cdel!$B$11:$KC$11,IF(ROUNDUP(U364,0)=2,Cdel!$B$12:$KC$12,IF(ROUNDUP(U364,0)=1,Cdel!$B$13:$KC$13)))))))</f>
        <v>0.6944174257107828</v>
      </c>
      <c r="W364" s="8" cm="1">
        <f t="array" aca="1" ref="W364" ca="1">V364-_xlfn.XLOOKUP(W$1,Cdel!$B$1:$KC$1,IF(ROUNDUP(V364,0)=6,Cdel!$B$8:$KC$8,IF(ROUNDUP(V364,0)=5,Cdel!$B$9:$KC$9,IF(ROUNDUP(V364,0)=4,Cdel!$B$10:$KC$10,IF(ROUNDUP(V364,0)=3,Cdel!$B$11:$KC$11,IF(ROUNDUP(V364,0)=2,Cdel!$B$12:$KC$12,IF(ROUNDUP(V364,0)=1,Cdel!$B$13:$KC$13)))))))</f>
        <v>0.67520800197802899</v>
      </c>
      <c r="X364" s="8" cm="1">
        <f t="array" aca="1" ref="X364" ca="1">W364-_xlfn.XLOOKUP(X$1,Cdel!$B$1:$KC$1,IF(ROUNDUP(W364,0)=6,Cdel!$B$8:$KC$8,IF(ROUNDUP(W364,0)=5,Cdel!$B$9:$KC$9,IF(ROUNDUP(W364,0)=4,Cdel!$B$10:$KC$10,IF(ROUNDUP(W364,0)=3,Cdel!$B$11:$KC$11,IF(ROUNDUP(W364,0)=2,Cdel!$B$12:$KC$12,IF(ROUNDUP(W364,0)=1,Cdel!$B$13:$KC$13)))))))</f>
        <v>0.65652996174240841</v>
      </c>
      <c r="Y364" s="8" cm="1">
        <f t="array" aca="1" ref="Y364" ca="1">X364-_xlfn.XLOOKUP(Y$1,Cdel!$B$1:$KC$1,IF(ROUNDUP(X364,0)=6,Cdel!$B$8:$KC$8,IF(ROUNDUP(X364,0)=5,Cdel!$B$9:$KC$9,IF(ROUNDUP(X364,0)=4,Cdel!$B$10:$KC$10,IF(ROUNDUP(X364,0)=3,Cdel!$B$11:$KC$11,IF(ROUNDUP(X364,0)=2,Cdel!$B$12:$KC$12,IF(ROUNDUP(X364,0)=1,Cdel!$B$13:$KC$13)))))))</f>
        <v>0.63836860553011321</v>
      </c>
      <c r="Z364" s="8" cm="1">
        <f t="array" aca="1" ref="Z364" ca="1">Y364-_xlfn.XLOOKUP(Z$1,Cdel!$B$1:$KC$1,IF(ROUNDUP(Y364,0)=6,Cdel!$B$8:$KC$8,IF(ROUNDUP(Y364,0)=5,Cdel!$B$9:$KC$9,IF(ROUNDUP(Y364,0)=4,Cdel!$B$10:$KC$10,IF(ROUNDUP(Y364,0)=3,Cdel!$B$11:$KC$11,IF(ROUNDUP(Y364,0)=2,Cdel!$B$12:$KC$12,IF(ROUNDUP(Y364,0)=1,Cdel!$B$13:$KC$13)))))))</f>
        <v>0.62070964049368227</v>
      </c>
      <c r="AA364" s="8" cm="1">
        <f t="array" aca="1" ref="AA364" ca="1">Z364-_xlfn.XLOOKUP(AA$1,Cdel!$B$1:$KC$1,IF(ROUNDUP(Z364,0)=6,Cdel!$B$8:$KC$8,IF(ROUNDUP(Z364,0)=5,Cdel!$B$9:$KC$9,IF(ROUNDUP(Z364,0)=4,Cdel!$B$10:$KC$10,IF(ROUNDUP(Z364,0)=3,Cdel!$B$11:$KC$11,IF(ROUNDUP(Z364,0)=2,Cdel!$B$12:$KC$12,IF(ROUNDUP(Z364,0)=1,Cdel!$B$13:$KC$13)))))))</f>
        <v>0.60353916916364048</v>
      </c>
      <c r="AB364" s="8" cm="1">
        <f t="array" aca="1" ref="AB364" ca="1">AA364-_xlfn.XLOOKUP(AB$1,Cdel!$B$1:$KC$1,IF(ROUNDUP(AA364,0)=6,Cdel!$B$8:$KC$8,IF(ROUNDUP(AA364,0)=5,Cdel!$B$9:$KC$9,IF(ROUNDUP(AA364,0)=4,Cdel!$B$10:$KC$10,IF(ROUNDUP(AA364,0)=3,Cdel!$B$11:$KC$11,IF(ROUNDUP(AA364,0)=2,Cdel!$B$12:$KC$12,IF(ROUNDUP(AA364,0)=1,Cdel!$B$13:$KC$13)))))))</f>
        <v>0.58684367851129737</v>
      </c>
      <c r="AC364" s="8" cm="1">
        <f t="array" aca="1" ref="AC364" ca="1">AB364-_xlfn.XLOOKUP(AC$1,Cdel!$B$1:$KC$1,IF(ROUNDUP(AB364,0)=6,Cdel!$B$8:$KC$8,IF(ROUNDUP(AB364,0)=5,Cdel!$B$9:$KC$9,IF(ROUNDUP(AB364,0)=4,Cdel!$B$10:$KC$10,IF(ROUNDUP(AB364,0)=3,Cdel!$B$11:$KC$11,IF(ROUNDUP(AB364,0)=2,Cdel!$B$12:$KC$12,IF(ROUNDUP(AB364,0)=1,Cdel!$B$13:$KC$13)))))))</f>
        <v>0.57061002931409743</v>
      </c>
      <c r="AD364" s="8" cm="1">
        <f t="array" aca="1" ref="AD364" ca="1">AC364-_xlfn.XLOOKUP(AD$1,Cdel!$B$1:$KC$1,IF(ROUNDUP(AC364,0)=6,Cdel!$B$8:$KC$8,IF(ROUNDUP(AC364,0)=5,Cdel!$B$9:$KC$9,IF(ROUNDUP(AC364,0)=4,Cdel!$B$10:$KC$10,IF(ROUNDUP(AC364,0)=3,Cdel!$B$11:$KC$11,IF(ROUNDUP(AC364,0)=2,Cdel!$B$12:$KC$12,IF(ROUNDUP(AC364,0)=1,Cdel!$B$13:$KC$13)))))))</f>
        <v>0.55482544581515347</v>
      </c>
      <c r="AE364" s="8" cm="1">
        <f t="array" aca="1" ref="AE364" ca="1">AD364-_xlfn.XLOOKUP(AE$1,Cdel!$B$1:$KC$1,IF(ROUNDUP(AD364,0)=6,Cdel!$B$8:$KC$8,IF(ROUNDUP(AD364,0)=5,Cdel!$B$9:$KC$9,IF(ROUNDUP(AD364,0)=4,Cdel!$B$10:$KC$10,IF(ROUNDUP(AD364,0)=3,Cdel!$B$11:$KC$11,IF(ROUNDUP(AD364,0)=2,Cdel!$B$12:$KC$12,IF(ROUNDUP(AD364,0)=1,Cdel!$B$13:$KC$13)))))))</f>
        <v>0.53947750566882391</v>
      </c>
      <c r="AF364" s="8" cm="1">
        <f t="array" aca="1" ref="AF364" ca="1">AE364-_xlfn.XLOOKUP(AF$1,Cdel!$B$1:$KC$1,IF(ROUNDUP(AE364,0)=6,Cdel!$B$8:$KC$8,IF(ROUNDUP(AE364,0)=5,Cdel!$B$9:$KC$9,IF(ROUNDUP(AE364,0)=4,Cdel!$B$10:$KC$10,IF(ROUNDUP(AE364,0)=3,Cdel!$B$11:$KC$11,IF(ROUNDUP(AE364,0)=2,Cdel!$B$12:$KC$12,IF(ROUNDUP(AE364,0)=1,Cdel!$B$13:$KC$13)))))))</f>
        <v>0.52455413016442287</v>
      </c>
      <c r="AG364" s="8" cm="1">
        <f t="array" aca="1" ref="AG364" ca="1">AF364-_xlfn.XLOOKUP(AG$1,Cdel!$B$1:$KC$1,IF(ROUNDUP(AF364,0)=6,Cdel!$B$8:$KC$8,IF(ROUNDUP(AF364,0)=5,Cdel!$B$9:$KC$9,IF(ROUNDUP(AF364,0)=4,Cdel!$B$10:$KC$10,IF(ROUNDUP(AF364,0)=3,Cdel!$B$11:$KC$11,IF(ROUNDUP(AF364,0)=2,Cdel!$B$12:$KC$12,IF(ROUNDUP(AF364,0)=1,Cdel!$B$13:$KC$13)))))))</f>
        <v>0.51004357472036754</v>
      </c>
      <c r="AH364" s="8" cm="1">
        <f t="array" aca="1" ref="AH364" ca="1">AG364-_xlfn.XLOOKUP(AH$1,Cdel!$B$1:$KC$1,IF(ROUNDUP(AG364,0)=6,Cdel!$B$8:$KC$8,IF(ROUNDUP(AG364,0)=5,Cdel!$B$9:$KC$9,IF(ROUNDUP(AG364,0)=4,Cdel!$B$10:$KC$10,IF(ROUNDUP(AG364,0)=3,Cdel!$B$11:$KC$11,IF(ROUNDUP(AG364,0)=2,Cdel!$B$12:$KC$12,IF(ROUNDUP(AG364,0)=1,Cdel!$B$13:$KC$13)))))))</f>
        <v>0.49593441964128315</v>
      </c>
      <c r="AI364" s="8" cm="1">
        <f t="array" aca="1" ref="AI364" ca="1">AH364-_xlfn.XLOOKUP(AI$1,Cdel!$B$1:$KC$1,IF(ROUNDUP(AH364,0)=6,Cdel!$B$8:$KC$8,IF(ROUNDUP(AH364,0)=5,Cdel!$B$9:$KC$9,IF(ROUNDUP(AH364,0)=4,Cdel!$B$10:$KC$10,IF(ROUNDUP(AH364,0)=3,Cdel!$B$11:$KC$11,IF(ROUNDUP(AH364,0)=2,Cdel!$B$12:$KC$12,IF(ROUNDUP(AH364,0)=1,Cdel!$B$13:$KC$13)))))))</f>
        <v>0.4822155611307905</v>
      </c>
      <c r="AJ364" s="8" cm="1">
        <f t="array" aca="1" ref="AJ364" ca="1">AI364-_xlfn.XLOOKUP(AJ$1,Cdel!$B$1:$KC$1,IF(ROUNDUP(AI364,0)=6,Cdel!$B$8:$KC$8,IF(ROUNDUP(AI364,0)=5,Cdel!$B$9:$KC$9,IF(ROUNDUP(AI364,0)=4,Cdel!$B$10:$KC$10,IF(ROUNDUP(AI364,0)=3,Cdel!$B$11:$KC$11,IF(ROUNDUP(AI364,0)=2,Cdel!$B$12:$KC$12,IF(ROUNDUP(AI364,0)=1,Cdel!$B$13:$KC$13)))))))</f>
        <v>0.46887620255290396</v>
      </c>
      <c r="AK364" s="8" cm="1">
        <f t="array" aca="1" ref="AK364" ca="1">AJ364-_xlfn.XLOOKUP(AK$1,Cdel!$B$1:$KC$1,IF(ROUNDUP(AJ364,0)=6,Cdel!$B$8:$KC$8,IF(ROUNDUP(AJ364,0)=5,Cdel!$B$9:$KC$9,IF(ROUNDUP(AJ364,0)=4,Cdel!$B$10:$KC$10,IF(ROUNDUP(AJ364,0)=3,Cdel!$B$11:$KC$11,IF(ROUNDUP(AJ364,0)=2,Cdel!$B$12:$KC$12,IF(ROUNDUP(AJ364,0)=1,Cdel!$B$13:$KC$13)))))))</f>
        <v>0.45590584593516198</v>
      </c>
      <c r="AL364" s="8" cm="1">
        <f t="array" aca="1" ref="AL364" ca="1">AK364-_xlfn.XLOOKUP(AL$1,Cdel!$B$1:$KC$1,IF(ROUNDUP(AK364,0)=6,Cdel!$B$8:$KC$8,IF(ROUNDUP(AK364,0)=5,Cdel!$B$9:$KC$9,IF(ROUNDUP(AK364,0)=4,Cdel!$B$10:$KC$10,IF(ROUNDUP(AK364,0)=3,Cdel!$B$11:$KC$11,IF(ROUNDUP(AK364,0)=2,Cdel!$B$12:$KC$12,IF(ROUNDUP(AK364,0)=1,Cdel!$B$13:$KC$13)))))))</f>
        <v>0.44329428370680335</v>
      </c>
      <c r="AM364" s="8" cm="1">
        <f t="array" aca="1" ref="AM364" ca="1">AL364-_xlfn.XLOOKUP(AM$1,Cdel!$B$1:$KC$1,IF(ROUNDUP(AL364,0)=6,Cdel!$B$8:$KC$8,IF(ROUNDUP(AL364,0)=5,Cdel!$B$9:$KC$9,IF(ROUNDUP(AL364,0)=4,Cdel!$B$10:$KC$10,IF(ROUNDUP(AL364,0)=3,Cdel!$B$11:$KC$11,IF(ROUNDUP(AL364,0)=2,Cdel!$B$12:$KC$12,IF(ROUNDUP(AL364,0)=1,Cdel!$B$13:$KC$13)))))))</f>
        <v>0.4310315906654883</v>
      </c>
      <c r="AN364" s="8" cm="1">
        <f t="array" aca="1" ref="AN364" ca="1">AM364-_xlfn.XLOOKUP(AN$1,Cdel!$B$1:$KC$1,IF(ROUNDUP(AM364,0)=6,Cdel!$B$8:$KC$8,IF(ROUNDUP(AM364,0)=5,Cdel!$B$9:$KC$9,IF(ROUNDUP(AM364,0)=4,Cdel!$B$10:$KC$10,IF(ROUNDUP(AM364,0)=3,Cdel!$B$11:$KC$11,IF(ROUNDUP(AM364,0)=2,Cdel!$B$12:$KC$12,IF(ROUNDUP(AM364,0)=1,Cdel!$B$13:$KC$13)))))))</f>
        <v>0.41910811616623983</v>
      </c>
      <c r="AO364" s="8" cm="1">
        <f t="array" aca="1" ref="AO364" ca="1">AN364-_xlfn.XLOOKUP(AO$1,Cdel!$B$1:$KC$1,IF(ROUNDUP(AN364,0)=6,Cdel!$B$8:$KC$8,IF(ROUNDUP(AN364,0)=5,Cdel!$B$9:$KC$9,IF(ROUNDUP(AN364,0)=4,Cdel!$B$10:$KC$10,IF(ROUNDUP(AN364,0)=3,Cdel!$B$11:$KC$11,IF(ROUNDUP(AN364,0)=2,Cdel!$B$12:$KC$12,IF(ROUNDUP(AN364,0)=1,Cdel!$B$13:$KC$13)))))))</f>
        <v>0.40751447652646128</v>
      </c>
      <c r="AP364" s="8" cm="1">
        <f t="array" aca="1" ref="AP364" ca="1">AO364-_xlfn.XLOOKUP(AP$1,Cdel!$B$1:$KC$1,IF(ROUNDUP(AO364,0)=6,Cdel!$B$8:$KC$8,IF(ROUNDUP(AO364,0)=5,Cdel!$B$9:$KC$9,IF(ROUNDUP(AO364,0)=4,Cdel!$B$10:$KC$10,IF(ROUNDUP(AO364,0)=3,Cdel!$B$11:$KC$11,IF(ROUNDUP(AO364,0)=2,Cdel!$B$12:$KC$12,IF(ROUNDUP(AO364,0)=1,Cdel!$B$13:$KC$13)))))))</f>
        <v>0.39624154764104985</v>
      </c>
      <c r="AQ364" s="8" cm="1">
        <f t="array" aca="1" ref="AQ364" ca="1">AP364-_xlfn.XLOOKUP(AQ$1,Cdel!$B$1:$KC$1,IF(ROUNDUP(AP364,0)=6,Cdel!$B$8:$KC$8,IF(ROUNDUP(AP364,0)=5,Cdel!$B$9:$KC$9,IF(ROUNDUP(AP364,0)=4,Cdel!$B$10:$KC$10,IF(ROUNDUP(AP364,0)=3,Cdel!$B$11:$KC$11,IF(ROUNDUP(AP364,0)=2,Cdel!$B$12:$KC$12,IF(ROUNDUP(AP364,0)=1,Cdel!$B$13:$KC$13)))))))</f>
        <v>0.38528045780179626</v>
      </c>
      <c r="AR364" s="8" cm="1">
        <f t="array" aca="1" ref="AR364" ca="1">AQ364-_xlfn.XLOOKUP(AR$1,Cdel!$B$1:$KC$1,IF(ROUNDUP(AQ364,0)=6,Cdel!$B$8:$KC$8,IF(ROUNDUP(AQ364,0)=5,Cdel!$B$9:$KC$9,IF(ROUNDUP(AQ364,0)=4,Cdel!$B$10:$KC$10,IF(ROUNDUP(AQ364,0)=3,Cdel!$B$11:$KC$11,IF(ROUNDUP(AQ364,0)=2,Cdel!$B$12:$KC$12,IF(ROUNDUP(AQ364,0)=1,Cdel!$B$13:$KC$13)))))))</f>
        <v>0.37462258071541898</v>
      </c>
      <c r="AS364" s="8" cm="1">
        <f t="array" aca="1" ref="AS364" ca="1">AR364-_xlfn.XLOOKUP(AS$1,Cdel!$B$1:$KC$1,IF(ROUNDUP(AR364,0)=6,Cdel!$B$8:$KC$8,IF(ROUNDUP(AR364,0)=5,Cdel!$B$9:$KC$9,IF(ROUNDUP(AR364,0)=4,Cdel!$B$10:$KC$10,IF(ROUNDUP(AR364,0)=3,Cdel!$B$11:$KC$11,IF(ROUNDUP(AR364,0)=2,Cdel!$B$12:$KC$12,IF(ROUNDUP(AR364,0)=1,Cdel!$B$13:$KC$13)))))))</f>
        <v>0.36425952871473738</v>
      </c>
      <c r="AT364" s="8" cm="1">
        <f t="array" aca="1" ref="AT364" ca="1">AS364-_xlfn.XLOOKUP(AT$1,Cdel!$B$1:$KC$1,IF(ROUNDUP(AS364,0)=6,Cdel!$B$8:$KC$8,IF(ROUNDUP(AS364,0)=5,Cdel!$B$9:$KC$9,IF(ROUNDUP(AS364,0)=4,Cdel!$B$10:$KC$10,IF(ROUNDUP(AS364,0)=3,Cdel!$B$11:$KC$11,IF(ROUNDUP(AS364,0)=2,Cdel!$B$12:$KC$12,IF(ROUNDUP(AS364,0)=1,Cdel!$B$13:$KC$13)))))))</f>
        <v>0.3541831461576429</v>
      </c>
      <c r="AU364" s="8" cm="1">
        <f t="array" aca="1" ref="AU364" ca="1">AT364-_xlfn.XLOOKUP(AU$1,Cdel!$B$1:$KC$1,IF(ROUNDUP(AT364,0)=6,Cdel!$B$8:$KC$8,IF(ROUNDUP(AT364,0)=5,Cdel!$B$9:$KC$9,IF(ROUNDUP(AT364,0)=4,Cdel!$B$10:$KC$10,IF(ROUNDUP(AT364,0)=3,Cdel!$B$11:$KC$11,IF(ROUNDUP(AT364,0)=2,Cdel!$B$12:$KC$12,IF(ROUNDUP(AT364,0)=1,Cdel!$B$13:$KC$13)))))))</f>
        <v>0.34438550300867093</v>
      </c>
      <c r="AV364" s="8" cm="1">
        <f t="array" aca="1" ref="AV364" ca="1">AU364-_xlfn.XLOOKUP(AV$1,Cdel!$B$1:$KC$1,IF(ROUNDUP(AU364,0)=6,Cdel!$B$8:$KC$8,IF(ROUNDUP(AU364,0)=5,Cdel!$B$9:$KC$9,IF(ROUNDUP(AU364,0)=4,Cdel!$B$10:$KC$10,IF(ROUNDUP(AU364,0)=3,Cdel!$B$11:$KC$11,IF(ROUNDUP(AU364,0)=2,Cdel!$B$12:$KC$12,IF(ROUNDUP(AU364,0)=1,Cdel!$B$13:$KC$13)))))))</f>
        <v>0.33485888859812413</v>
      </c>
      <c r="AW364" s="8" cm="1">
        <f t="array" aca="1" ref="AW364" ca="1">AV364-_xlfn.XLOOKUP(AW$1,Cdel!$B$1:$KC$1,IF(ROUNDUP(AV364,0)=6,Cdel!$B$8:$KC$8,IF(ROUNDUP(AV364,0)=5,Cdel!$B$9:$KC$9,IF(ROUNDUP(AV364,0)=4,Cdel!$B$10:$KC$10,IF(ROUNDUP(AV364,0)=3,Cdel!$B$11:$KC$11,IF(ROUNDUP(AV364,0)=2,Cdel!$B$12:$KC$12,IF(ROUNDUP(AV364,0)=1,Cdel!$B$13:$KC$13)))))))</f>
        <v>0.3255958055538351</v>
      </c>
      <c r="AX364" s="8" cm="1">
        <f t="array" aca="1" ref="AX364" ca="1">AW364-_xlfn.XLOOKUP(AX$1,Cdel!$B$1:$KC$1,IF(ROUNDUP(AW364,0)=6,Cdel!$B$8:$KC$8,IF(ROUNDUP(AW364,0)=5,Cdel!$B$9:$KC$9,IF(ROUNDUP(AW364,0)=4,Cdel!$B$10:$KC$10,IF(ROUNDUP(AW364,0)=3,Cdel!$B$11:$KC$11,IF(ROUNDUP(AW364,0)=2,Cdel!$B$12:$KC$12,IF(ROUNDUP(AW364,0)=1,Cdel!$B$13:$KC$13)))))))</f>
        <v>0.31658896390079194</v>
      </c>
      <c r="AY364" s="8" cm="1">
        <f t="array" aca="1" ref="AY364" ca="1">AX364-_xlfn.XLOOKUP(AY$1,Cdel!$B$1:$KC$1,IF(ROUNDUP(AX364,0)=6,Cdel!$B$8:$KC$8,IF(ROUNDUP(AX364,0)=5,Cdel!$B$9:$KC$9,IF(ROUNDUP(AX364,0)=4,Cdel!$B$10:$KC$10,IF(ROUNDUP(AX364,0)=3,Cdel!$B$11:$KC$11,IF(ROUNDUP(AX364,0)=2,Cdel!$B$12:$KC$12,IF(ROUNDUP(AX364,0)=1,Cdel!$B$13:$KC$13)))))))</f>
        <v>0.3078312753239838</v>
      </c>
      <c r="AZ364" s="8" cm="1">
        <f t="array" aca="1" ref="AZ364" ca="1">AY364-_xlfn.XLOOKUP(AZ$1,Cdel!$B$1:$KC$1,IF(ROUNDUP(AY364,0)=6,Cdel!$B$8:$KC$8,IF(ROUNDUP(AY364,0)=5,Cdel!$B$9:$KC$9,IF(ROUNDUP(AY364,0)=4,Cdel!$B$10:$KC$10,IF(ROUNDUP(AY364,0)=3,Cdel!$B$11:$KC$11,IF(ROUNDUP(AY364,0)=2,Cdel!$B$12:$KC$12,IF(ROUNDUP(AY364,0)=1,Cdel!$B$13:$KC$13)))))))</f>
        <v>0.29931584758995222</v>
      </c>
      <c r="BA364" s="8" cm="1">
        <f t="array" aca="1" ref="BA364" ca="1">AZ364-_xlfn.XLOOKUP(BA$1,Cdel!$B$1:$KC$1,IF(ROUNDUP(AZ364,0)=6,Cdel!$B$8:$KC$8,IF(ROUNDUP(AZ364,0)=5,Cdel!$B$9:$KC$9,IF(ROUNDUP(AZ364,0)=4,Cdel!$B$10:$KC$10,IF(ROUNDUP(AZ364,0)=3,Cdel!$B$11:$KC$11,IF(ROUNDUP(AZ364,0)=2,Cdel!$B$12:$KC$12,IF(ROUNDUP(AZ364,0)=1,Cdel!$B$13:$KC$13)))))))</f>
        <v>0.29103597912265594</v>
      </c>
      <c r="BB364" s="8" cm="1">
        <f t="array" aca="1" ref="BB364" ca="1">BA364-_xlfn.XLOOKUP(BB$1,Cdel!$B$1:$KC$1,IF(ROUNDUP(BA364,0)=6,Cdel!$B$8:$KC$8,IF(ROUNDUP(BA364,0)=5,Cdel!$B$9:$KC$9,IF(ROUNDUP(BA364,0)=4,Cdel!$B$10:$KC$10,IF(ROUNDUP(BA364,0)=3,Cdel!$B$11:$KC$11,IF(ROUNDUP(BA364,0)=2,Cdel!$B$12:$KC$12,IF(ROUNDUP(BA364,0)=1,Cdel!$B$13:$KC$13)))))))</f>
        <v>0.28298515372938249</v>
      </c>
      <c r="BC364" s="8" cm="1">
        <f t="array" aca="1" ref="BC364" ca="1">BB364-_xlfn.XLOOKUP(BC$1,Cdel!$B$1:$KC$1,IF(ROUNDUP(BB364,0)=6,Cdel!$B$8:$KC$8,IF(ROUNDUP(BB364,0)=5,Cdel!$B$9:$KC$9,IF(ROUNDUP(BB364,0)=4,Cdel!$B$10:$KC$10,IF(ROUNDUP(BB364,0)=3,Cdel!$B$11:$KC$11,IF(ROUNDUP(BB364,0)=2,Cdel!$B$12:$KC$12,IF(ROUNDUP(BB364,0)=1,Cdel!$B$13:$KC$13)))))))</f>
        <v>0.27515703547255432</v>
      </c>
      <c r="BD364" s="8" cm="1">
        <f t="array" aca="1" ref="BD364" ca="1">BC364-_xlfn.XLOOKUP(BD$1,Cdel!$B$1:$KC$1,IF(ROUNDUP(BC364,0)=6,Cdel!$B$8:$KC$8,IF(ROUNDUP(BC364,0)=5,Cdel!$B$9:$KC$9,IF(ROUNDUP(BC364,0)=4,Cdel!$B$10:$KC$10,IF(ROUNDUP(BC364,0)=3,Cdel!$B$11:$KC$11,IF(ROUNDUP(BC364,0)=2,Cdel!$B$12:$KC$12,IF(ROUNDUP(BC364,0)=1,Cdel!$B$13:$KC$13)))))))</f>
        <v>0.26754546368339521</v>
      </c>
      <c r="BE364" s="8" cm="1">
        <f t="array" aca="1" ref="BE364" ca="1">BD364-_xlfn.XLOOKUP(BE$1,Cdel!$B$1:$KC$1,IF(ROUNDUP(BD364,0)=6,Cdel!$B$8:$KC$8,IF(ROUNDUP(BD364,0)=5,Cdel!$B$9:$KC$9,IF(ROUNDUP(BD364,0)=4,Cdel!$B$10:$KC$10,IF(ROUNDUP(BD364,0)=3,Cdel!$B$11:$KC$11,IF(ROUNDUP(BD364,0)=2,Cdel!$B$12:$KC$12,IF(ROUNDUP(BD364,0)=1,Cdel!$B$13:$KC$13)))))))</f>
        <v>0.26014444811353121</v>
      </c>
      <c r="BF364" s="8" cm="1">
        <f t="array" aca="1" ref="BF364" ca="1">BE364-_xlfn.XLOOKUP(BF$1,Cdel!$B$1:$KC$1,IF(ROUNDUP(BE364,0)=6,Cdel!$B$8:$KC$8,IF(ROUNDUP(BE364,0)=5,Cdel!$B$9:$KC$9,IF(ROUNDUP(BE364,0)=4,Cdel!$B$10:$KC$10,IF(ROUNDUP(BE364,0)=3,Cdel!$B$11:$KC$11,IF(ROUNDUP(BE364,0)=2,Cdel!$B$12:$KC$12,IF(ROUNDUP(BE364,0)=1,Cdel!$B$13:$KC$13)))))))</f>
        <v>0.25294816422071092</v>
      </c>
      <c r="BG364" s="8" cm="1">
        <f t="array" aca="1" ref="BG364" ca="1">BF364-_xlfn.XLOOKUP(BG$1,Cdel!$B$1:$KC$1,IF(ROUNDUP(BF364,0)=6,Cdel!$B$8:$KC$8,IF(ROUNDUP(BF364,0)=5,Cdel!$B$9:$KC$9,IF(ROUNDUP(BF364,0)=4,Cdel!$B$10:$KC$10,IF(ROUNDUP(BF364,0)=3,Cdel!$B$11:$KC$11,IF(ROUNDUP(BF364,0)=2,Cdel!$B$12:$KC$12,IF(ROUNDUP(BF364,0)=1,Cdel!$B$13:$KC$13)))))))</f>
        <v>0.24595094858493632</v>
      </c>
      <c r="BH364" s="8" cm="1">
        <f t="array" aca="1" ref="BH364" ca="1">BG364-_xlfn.XLOOKUP(BH$1,Cdel!$B$1:$KC$1,IF(ROUNDUP(BG364,0)=6,Cdel!$B$8:$KC$8,IF(ROUNDUP(BG364,0)=5,Cdel!$B$9:$KC$9,IF(ROUNDUP(BG364,0)=4,Cdel!$B$10:$KC$10,IF(ROUNDUP(BG364,0)=3,Cdel!$B$11:$KC$11,IF(ROUNDUP(BG364,0)=2,Cdel!$B$12:$KC$12,IF(ROUNDUP(BG364,0)=1,Cdel!$B$13:$KC$13)))))))</f>
        <v>0.23914729445139427</v>
      </c>
      <c r="BI364" s="8" cm="1">
        <f t="array" aca="1" ref="BI364" ca="1">BH364-_xlfn.XLOOKUP(BI$1,Cdel!$B$1:$KC$1,IF(ROUNDUP(BH364,0)=6,Cdel!$B$8:$KC$8,IF(ROUNDUP(BH364,0)=5,Cdel!$B$9:$KC$9,IF(ROUNDUP(BH364,0)=4,Cdel!$B$10:$KC$10,IF(ROUNDUP(BH364,0)=3,Cdel!$B$11:$KC$11,IF(ROUNDUP(BH364,0)=2,Cdel!$B$12:$KC$12,IF(ROUNDUP(BH364,0)=1,Cdel!$B$13:$KC$13)))))))</f>
        <v>0.23253184739668317</v>
      </c>
      <c r="BJ364" s="8" cm="1">
        <f t="array" aca="1" ref="BJ364" ca="1">BI364-_xlfn.XLOOKUP(BJ$1,Cdel!$B$1:$KC$1,IF(ROUNDUP(BI364,0)=6,Cdel!$B$8:$KC$8,IF(ROUNDUP(BI364,0)=5,Cdel!$B$9:$KC$9,IF(ROUNDUP(BI364,0)=4,Cdel!$B$10:$KC$10,IF(ROUNDUP(BI364,0)=3,Cdel!$B$11:$KC$11,IF(ROUNDUP(BI364,0)=2,Cdel!$B$12:$KC$12,IF(ROUNDUP(BI364,0)=1,Cdel!$B$13:$KC$13)))))))</f>
        <v>0.2260994011149228</v>
      </c>
      <c r="BK364" s="8" cm="1">
        <f t="array" aca="1" ref="BK364" ca="1">BJ364-_xlfn.XLOOKUP(BK$1,Cdel!$B$1:$KC$1,IF(ROUNDUP(BJ364,0)=6,Cdel!$B$8:$KC$8,IF(ROUNDUP(BJ364,0)=5,Cdel!$B$9:$KC$9,IF(ROUNDUP(BJ364,0)=4,Cdel!$B$10:$KC$10,IF(ROUNDUP(BJ364,0)=3,Cdel!$B$11:$KC$11,IF(ROUNDUP(BJ364,0)=2,Cdel!$B$12:$KC$12,IF(ROUNDUP(BJ364,0)=1,Cdel!$B$13:$KC$13)))))))</f>
        <v>0.21984489332043183</v>
      </c>
      <c r="BL364" s="8" cm="1">
        <f t="array" aca="1" ref="BL364" ca="1">BK364-_xlfn.XLOOKUP(BL$1,Cdel!$B$1:$KC$1,IF(ROUNDUP(BK364,0)=6,Cdel!$B$8:$KC$8,IF(ROUNDUP(BK364,0)=5,Cdel!$B$9:$KC$9,IF(ROUNDUP(BK364,0)=4,Cdel!$B$10:$KC$10,IF(ROUNDUP(BK364,0)=3,Cdel!$B$11:$KC$11,IF(ROUNDUP(BK364,0)=2,Cdel!$B$12:$KC$12,IF(ROUNDUP(BK364,0)=1,Cdel!$B$13:$KC$13)))))))</f>
        <v>0.21376340176374803</v>
      </c>
      <c r="BM364" s="8" cm="1">
        <f t="array" aca="1" ref="BM364" ca="1">BL364-_xlfn.XLOOKUP(BM$1,Cdel!$B$1:$KC$1,IF(ROUNDUP(BL364,0)=6,Cdel!$B$8:$KC$8,IF(ROUNDUP(BL364,0)=5,Cdel!$B$9:$KC$9,IF(ROUNDUP(BL364,0)=4,Cdel!$B$10:$KC$10,IF(ROUNDUP(BL364,0)=3,Cdel!$B$11:$KC$11,IF(ROUNDUP(BL364,0)=2,Cdel!$B$12:$KC$12,IF(ROUNDUP(BL364,0)=1,Cdel!$B$13:$KC$13)))))))</f>
        <v>0.20785014035785565</v>
      </c>
      <c r="BN364" s="8" cm="1">
        <f t="array" aca="1" ref="BN364" ca="1">BM364-_xlfn.XLOOKUP(BN$1,Cdel!$B$1:$KC$1,IF(ROUNDUP(BM364,0)=6,Cdel!$B$8:$KC$8,IF(ROUNDUP(BM364,0)=5,Cdel!$B$9:$KC$9,IF(ROUNDUP(BM364,0)=4,Cdel!$B$10:$KC$10,IF(ROUNDUP(BM364,0)=3,Cdel!$B$11:$KC$11,IF(ROUNDUP(BM364,0)=2,Cdel!$B$12:$KC$12,IF(ROUNDUP(BM364,0)=1,Cdel!$B$13:$KC$13)))))))</f>
        <v>0.20210045541157187</v>
      </c>
      <c r="BO364" s="8" cm="1">
        <f t="array" aca="1" ref="BO364" ca="1">BN364-_xlfn.XLOOKUP(BO$1,Cdel!$B$1:$KC$1,IF(ROUNDUP(BN364,0)=6,Cdel!$B$8:$KC$8,IF(ROUNDUP(BN364,0)=5,Cdel!$B$9:$KC$9,IF(ROUNDUP(BN364,0)=4,Cdel!$B$10:$KC$10,IF(ROUNDUP(BN364,0)=3,Cdel!$B$11:$KC$11,IF(ROUNDUP(BN364,0)=2,Cdel!$B$12:$KC$12,IF(ROUNDUP(BN364,0)=1,Cdel!$B$13:$KC$13)))))))</f>
        <v>0.19650982196712788</v>
      </c>
      <c r="BP364" s="8" cm="1">
        <f t="array" aca="1" ref="BP364" ca="1">BO364-_xlfn.XLOOKUP(BP$1,Cdel!$B$1:$KC$1,IF(ROUNDUP(BO364,0)=6,Cdel!$B$8:$KC$8,IF(ROUNDUP(BO364,0)=5,Cdel!$B$9:$KC$9,IF(ROUNDUP(BO364,0)=4,Cdel!$B$10:$KC$10,IF(ROUNDUP(BO364,0)=3,Cdel!$B$11:$KC$11,IF(ROUNDUP(BO364,0)=2,Cdel!$B$12:$KC$12,IF(ROUNDUP(BO364,0)=1,Cdel!$B$13:$KC$13)))))))</f>
        <v>0.19107384023906174</v>
      </c>
      <c r="BQ364" s="8" cm="1">
        <f t="array" aca="1" ref="BQ364" ca="1">BP364-_xlfn.XLOOKUP(BQ$1,Cdel!$B$1:$KC$1,IF(ROUNDUP(BP364,0)=6,Cdel!$B$8:$KC$8,IF(ROUNDUP(BP364,0)=5,Cdel!$B$9:$KC$9,IF(ROUNDUP(BP364,0)=4,Cdel!$B$10:$KC$10,IF(ROUNDUP(BP364,0)=3,Cdel!$B$11:$KC$11,IF(ROUNDUP(BP364,0)=2,Cdel!$B$12:$KC$12,IF(ROUNDUP(BP364,0)=1,Cdel!$B$13:$KC$13)))))))</f>
        <v>0.18578823215162105</v>
      </c>
      <c r="BR364" s="8" cm="1">
        <f t="array" aca="1" ref="BR364" ca="1">BQ364-_xlfn.XLOOKUP(BR$1,Cdel!$B$1:$KC$1,IF(ROUNDUP(BQ364,0)=6,Cdel!$B$8:$KC$8,IF(ROUNDUP(BQ364,0)=5,Cdel!$B$9:$KC$9,IF(ROUNDUP(BQ364,0)=4,Cdel!$B$10:$KC$10,IF(ROUNDUP(BQ364,0)=3,Cdel!$B$11:$KC$11,IF(ROUNDUP(BQ364,0)=2,Cdel!$B$12:$KC$12,IF(ROUNDUP(BQ364,0)=1,Cdel!$B$13:$KC$13)))))))</f>
        <v>0.18064883797195061</v>
      </c>
      <c r="BS364" s="8" cm="1">
        <f t="array" aca="1" ref="BS364" ca="1">BR364-_xlfn.XLOOKUP(BS$1,Cdel!$B$1:$KC$1,IF(ROUNDUP(BR364,0)=6,Cdel!$B$8:$KC$8,IF(ROUNDUP(BR364,0)=5,Cdel!$B$9:$KC$9,IF(ROUNDUP(BR364,0)=4,Cdel!$B$10:$KC$10,IF(ROUNDUP(BR364,0)=3,Cdel!$B$11:$KC$11,IF(ROUNDUP(BR364,0)=2,Cdel!$B$12:$KC$12,IF(ROUNDUP(BR364,0)=1,Cdel!$B$13:$KC$13)))))))</f>
        <v>0.17565161303641438</v>
      </c>
      <c r="BT364" s="8" cm="1">
        <f t="array" aca="1" ref="BT364" ca="1">BS364-_xlfn.XLOOKUP(BT$1,Cdel!$B$1:$KC$1,IF(ROUNDUP(BS364,0)=6,Cdel!$B$8:$KC$8,IF(ROUNDUP(BS364,0)=5,Cdel!$B$9:$KC$9,IF(ROUNDUP(BS364,0)=4,Cdel!$B$10:$KC$10,IF(ROUNDUP(BS364,0)=3,Cdel!$B$11:$KC$11,IF(ROUNDUP(BS364,0)=2,Cdel!$B$12:$KC$12,IF(ROUNDUP(BS364,0)=1,Cdel!$B$13:$KC$13)))))))</f>
        <v>0.17079262456747657</v>
      </c>
      <c r="BU364" s="8" cm="1">
        <f t="array" aca="1" ref="BU364" ca="1">BT364-_xlfn.XLOOKUP(BU$1,Cdel!$B$1:$KC$1,IF(ROUNDUP(BT364,0)=6,Cdel!$B$8:$KC$8,IF(ROUNDUP(BT364,0)=5,Cdel!$B$9:$KC$9,IF(ROUNDUP(BT364,0)=4,Cdel!$B$10:$KC$10,IF(ROUNDUP(BT364,0)=3,Cdel!$B$11:$KC$11,IF(ROUNDUP(BT364,0)=2,Cdel!$B$12:$KC$12,IF(ROUNDUP(BT364,0)=1,Cdel!$B$13:$KC$13)))))))</f>
        <v>0.16606804857863577</v>
      </c>
      <c r="BV364" s="8" cm="1">
        <f t="array" aca="1" ref="BV364" ca="1">BU364-_xlfn.XLOOKUP(BV$1,Cdel!$B$1:$KC$1,IF(ROUNDUP(BU364,0)=6,Cdel!$B$8:$KC$8,IF(ROUNDUP(BU364,0)=5,Cdel!$B$9:$KC$9,IF(ROUNDUP(BU364,0)=4,Cdel!$B$10:$KC$10,IF(ROUNDUP(BU364,0)=3,Cdel!$B$11:$KC$11,IF(ROUNDUP(BU364,0)=2,Cdel!$B$12:$KC$12,IF(ROUNDUP(BU364,0)=1,Cdel!$B$13:$KC$13)))))))</f>
        <v>0.16147416686497729</v>
      </c>
      <c r="BW364" s="8" cm="1">
        <f t="array" aca="1" ref="BW364" ca="1">BV364-_xlfn.XLOOKUP(BW$1,Cdel!$B$1:$KC$1,IF(ROUNDUP(BV364,0)=6,Cdel!$B$8:$KC$8,IF(ROUNDUP(BV364,0)=5,Cdel!$B$9:$KC$9,IF(ROUNDUP(BV364,0)=4,Cdel!$B$10:$KC$10,IF(ROUNDUP(BV364,0)=3,Cdel!$B$11:$KC$11,IF(ROUNDUP(BV364,0)=2,Cdel!$B$12:$KC$12,IF(ROUNDUP(BV364,0)=1,Cdel!$B$13:$KC$13)))))))</f>
        <v>0.15700736407697438</v>
      </c>
      <c r="BX364" s="8" cm="1">
        <f t="array" aca="1" ref="BX364" ca="1">BW364-_xlfn.XLOOKUP(BX$1,Cdel!$B$1:$KC$1,IF(ROUNDUP(BW364,0)=6,Cdel!$B$8:$KC$8,IF(ROUNDUP(BW364,0)=5,Cdel!$B$9:$KC$9,IF(ROUNDUP(BW364,0)=4,Cdel!$B$10:$KC$10,IF(ROUNDUP(BW364,0)=3,Cdel!$B$11:$KC$11,IF(ROUNDUP(BW364,0)=2,Cdel!$B$12:$KC$12,IF(ROUNDUP(BW364,0)=1,Cdel!$B$13:$KC$13)))))))</f>
        <v>0.15266412487523595</v>
      </c>
      <c r="BY364" s="8" cm="1">
        <f t="array" aca="1" ref="BY364" ca="1">BX364-_xlfn.XLOOKUP(BY$1,Cdel!$B$1:$KC$1,IF(ROUNDUP(BX364,0)=6,Cdel!$B$8:$KC$8,IF(ROUNDUP(BX364,0)=5,Cdel!$B$9:$KC$9,IF(ROUNDUP(BX364,0)=4,Cdel!$B$10:$KC$10,IF(ROUNDUP(BX364,0)=3,Cdel!$B$11:$KC$11,IF(ROUNDUP(BX364,0)=2,Cdel!$B$12:$KC$12,IF(ROUNDUP(BX364,0)=1,Cdel!$B$13:$KC$13)))))))</f>
        <v>0.14844103116396171</v>
      </c>
      <c r="BZ364" s="8" cm="1">
        <f t="array" aca="1" ref="BZ364" ca="1">BY364-_xlfn.XLOOKUP(BZ$1,Cdel!$B$1:$KC$1,IF(ROUNDUP(BY364,0)=6,Cdel!$B$8:$KC$8,IF(ROUNDUP(BY364,0)=5,Cdel!$B$9:$KC$9,IF(ROUNDUP(BY364,0)=4,Cdel!$B$10:$KC$10,IF(ROUNDUP(BY364,0)=3,Cdel!$B$11:$KC$11,IF(ROUNDUP(BY364,0)=2,Cdel!$B$12:$KC$12,IF(ROUNDUP(BY364,0)=1,Cdel!$B$13:$KC$13)))))))</f>
        <v>0.14433475940092697</v>
      </c>
      <c r="CA364" s="8" cm="1">
        <f t="array" aca="1" ref="CA364" ca="1">BZ364-_xlfn.XLOOKUP(CA$1,Cdel!$B$1:$KC$1,IF(ROUNDUP(BZ364,0)=6,Cdel!$B$8:$KC$8,IF(ROUNDUP(BZ364,0)=5,Cdel!$B$9:$KC$9,IF(ROUNDUP(BZ364,0)=4,Cdel!$B$10:$KC$10,IF(ROUNDUP(BZ364,0)=3,Cdel!$B$11:$KC$11,IF(ROUNDUP(BZ364,0)=2,Cdel!$B$12:$KC$12,IF(ROUNDUP(BZ364,0)=1,Cdel!$B$13:$KC$13)))))))</f>
        <v>0.14034207798188059</v>
      </c>
      <c r="CB364" s="8" cm="1">
        <f t="array" aca="1" ref="CB364" ca="1">CA364-_xlfn.XLOOKUP(CB$1,Cdel!$B$1:$KC$1,IF(ROUNDUP(CA364,0)=6,Cdel!$B$8:$KC$8,IF(ROUNDUP(CA364,0)=5,Cdel!$B$9:$KC$9,IF(ROUNDUP(CA364,0)=4,Cdel!$B$10:$KC$10,IF(ROUNDUP(CA364,0)=3,Cdel!$B$11:$KC$11,IF(ROUNDUP(CA364,0)=2,Cdel!$B$12:$KC$12,IF(ROUNDUP(CA364,0)=1,Cdel!$B$13:$KC$13)))))))</f>
        <v>0.13645984469729719</v>
      </c>
      <c r="CC364" s="8" cm="1">
        <f t="array" aca="1" ref="CC364" ca="1">CB364-_xlfn.XLOOKUP(CC$1,Cdel!$B$1:$KC$1,IF(ROUNDUP(CB364,0)=6,Cdel!$B$8:$KC$8,IF(ROUNDUP(CB364,0)=5,Cdel!$B$9:$KC$9,IF(ROUNDUP(CB364,0)=4,Cdel!$B$10:$KC$10,IF(ROUNDUP(CB364,0)=3,Cdel!$B$11:$KC$11,IF(ROUNDUP(CB364,0)=2,Cdel!$B$12:$KC$12,IF(ROUNDUP(CB364,0)=1,Cdel!$B$13:$KC$13)))))))</f>
        <v>0.1326850042594826</v>
      </c>
      <c r="CD364" s="8" cm="1">
        <f t="array" aca="1" ref="CD364" ca="1">CC364-_xlfn.XLOOKUP(CD$1,Cdel!$B$1:$KC$1,IF(ROUNDUP(CC364,0)=6,Cdel!$B$8:$KC$8,IF(ROUNDUP(CC364,0)=5,Cdel!$B$9:$KC$9,IF(ROUNDUP(CC364,0)=4,Cdel!$B$10:$KC$10,IF(ROUNDUP(CC364,0)=3,Cdel!$B$11:$KC$11,IF(ROUNDUP(CC364,0)=2,Cdel!$B$12:$KC$12,IF(ROUNDUP(CC364,0)=1,Cdel!$B$13:$KC$13)))))))</f>
        <v>0.12901458589808598</v>
      </c>
      <c r="CE364" s="8" cm="1">
        <f t="array" aca="1" ref="CE364" ca="1">CD364-_xlfn.XLOOKUP(CE$1,Cdel!$B$1:$KC$1,IF(ROUNDUP(CD364,0)=6,Cdel!$B$8:$KC$8,IF(ROUNDUP(CD364,0)=5,Cdel!$B$9:$KC$9,IF(ROUNDUP(CD364,0)=4,Cdel!$B$10:$KC$10,IF(ROUNDUP(CD364,0)=3,Cdel!$B$11:$KC$11,IF(ROUNDUP(CD364,0)=2,Cdel!$B$12:$KC$12,IF(ROUNDUP(CD364,0)=1,Cdel!$B$13:$KC$13)))))))</f>
        <v>0.12544570102212621</v>
      </c>
      <c r="CF364" s="8" cm="1">
        <f t="array" aca="1" ref="CF364" ca="1">CE364-_xlfn.XLOOKUP(CF$1,Cdel!$B$1:$KC$1,IF(ROUNDUP(CE364,0)=6,Cdel!$B$8:$KC$8,IF(ROUNDUP(CE364,0)=5,Cdel!$B$9:$KC$9,IF(ROUNDUP(CE364,0)=4,Cdel!$B$10:$KC$10,IF(ROUNDUP(CE364,0)=3,Cdel!$B$11:$KC$11,IF(ROUNDUP(CE364,0)=2,Cdel!$B$12:$KC$12,IF(ROUNDUP(CE364,0)=1,Cdel!$B$13:$KC$13)))))))</f>
        <v>0.12197554094669345</v>
      </c>
      <c r="CG364" s="8" cm="1">
        <f t="array" aca="1" ref="CG364" ca="1">CF364-_xlfn.XLOOKUP(CG$1,Cdel!$B$1:$KC$1,IF(ROUNDUP(CF364,0)=6,Cdel!$B$8:$KC$8,IF(ROUNDUP(CF364,0)=5,Cdel!$B$9:$KC$9,IF(ROUNDUP(CF364,0)=4,Cdel!$B$10:$KC$10,IF(ROUNDUP(CF364,0)=3,Cdel!$B$11:$KC$11,IF(ROUNDUP(CF364,0)=2,Cdel!$B$12:$KC$12,IF(ROUNDUP(CF364,0)=1,Cdel!$B$13:$KC$13)))))))</f>
        <v>0.11860137468253529</v>
      </c>
      <c r="CH364" s="8" cm="1">
        <f t="array" aca="1" ref="CH364" ca="1">CG364-_xlfn.XLOOKUP(CH$1,Cdel!$B$1:$KC$1,IF(ROUNDUP(CG364,0)=6,Cdel!$B$8:$KC$8,IF(ROUNDUP(CG364,0)=5,Cdel!$B$9:$KC$9,IF(ROUNDUP(CG364,0)=4,Cdel!$B$10:$KC$10,IF(ROUNDUP(CG364,0)=3,Cdel!$B$11:$KC$11,IF(ROUNDUP(CG364,0)=2,Cdel!$B$12:$KC$12,IF(ROUNDUP(CG364,0)=1,Cdel!$B$13:$KC$13)))))))</f>
        <v>0.11532054678678946</v>
      </c>
      <c r="CI364" s="8" cm="1">
        <f t="array" aca="1" ref="CI364" ca="1">CH364-_xlfn.XLOOKUP(CI$1,Cdel!$B$1:$KC$1,IF(ROUNDUP(CH364,0)=6,Cdel!$B$8:$KC$8,IF(ROUNDUP(CH364,0)=5,Cdel!$B$9:$KC$9,IF(ROUNDUP(CH364,0)=4,Cdel!$B$10:$KC$10,IF(ROUNDUP(CH364,0)=3,Cdel!$B$11:$KC$11,IF(ROUNDUP(CH364,0)=2,Cdel!$B$12:$KC$12,IF(ROUNDUP(CH364,0)=1,Cdel!$B$13:$KC$13)))))))</f>
        <v>0.11213047527317092</v>
      </c>
      <c r="CJ364" s="8" cm="1">
        <f t="array" aca="1" ref="CJ364" ca="1">CI364-_xlfn.XLOOKUP(CJ$1,Cdel!$B$1:$KC$1,IF(ROUNDUP(CI364,0)=6,Cdel!$B$8:$KC$8,IF(ROUNDUP(CI364,0)=5,Cdel!$B$9:$KC$9,IF(ROUNDUP(CI364,0)=4,Cdel!$B$10:$KC$10,IF(ROUNDUP(CI364,0)=3,Cdel!$B$11:$KC$11,IF(ROUNDUP(CI364,0)=2,Cdel!$B$12:$KC$12,IF(ROUNDUP(CI364,0)=1,Cdel!$B$13:$KC$13)))))))</f>
        <v>0.10902864957996819</v>
      </c>
      <c r="CK364" s="8" cm="1">
        <f t="array" aca="1" ref="CK364" ca="1">CJ364-_xlfn.XLOOKUP(CK$1,Cdel!$B$1:$KC$1,IF(ROUNDUP(CJ364,0)=6,Cdel!$B$8:$KC$8,IF(ROUNDUP(CJ364,0)=5,Cdel!$B$9:$KC$9,IF(ROUNDUP(CJ364,0)=4,Cdel!$B$10:$KC$10,IF(ROUNDUP(CJ364,0)=3,Cdel!$B$11:$KC$11,IF(ROUNDUP(CJ364,0)=2,Cdel!$B$12:$KC$12,IF(ROUNDUP(CJ364,0)=1,Cdel!$B$13:$KC$13)))))))</f>
        <v>0.10601262859425081</v>
      </c>
      <c r="CL364" s="8" cm="1">
        <f t="array" aca="1" ref="CL364" ca="1">CK364-_xlfn.XLOOKUP(CL$1,Cdel!$B$1:$KC$1,IF(ROUNDUP(CK364,0)=6,Cdel!$B$8:$KC$8,IF(ROUNDUP(CK364,0)=5,Cdel!$B$9:$KC$9,IF(ROUNDUP(CK364,0)=4,Cdel!$B$10:$KC$10,IF(ROUNDUP(CK364,0)=3,Cdel!$B$11:$KC$11,IF(ROUNDUP(CK364,0)=2,Cdel!$B$12:$KC$12,IF(ROUNDUP(CK364,0)=1,Cdel!$B$13:$KC$13)))))))</f>
        <v>0.10308003873073238</v>
      </c>
      <c r="CM364" s="8" cm="1">
        <f t="array" aca="1" ref="CM364" ca="1">CL364-_xlfn.XLOOKUP(CM$1,Cdel!$B$1:$KC$1,IF(ROUNDUP(CL364,0)=6,Cdel!$B$8:$KC$8,IF(ROUNDUP(CL364,0)=5,Cdel!$B$9:$KC$9,IF(ROUNDUP(CL364,0)=4,Cdel!$B$10:$KC$10,IF(ROUNDUP(CL364,0)=3,Cdel!$B$11:$KC$11,IF(ROUNDUP(CL364,0)=2,Cdel!$B$12:$KC$12,IF(ROUNDUP(CL364,0)=1,Cdel!$B$13:$KC$13)))))))</f>
        <v>0.10022857206377694</v>
      </c>
      <c r="CN364" s="8" cm="1">
        <f t="array" aca="1" ref="CN364" ca="1">CM364-_xlfn.XLOOKUP(CN$1,Cdel!$B$1:$KC$1,IF(ROUNDUP(CM364,0)=6,Cdel!$B$8:$KC$8,IF(ROUNDUP(CM364,0)=5,Cdel!$B$9:$KC$9,IF(ROUNDUP(CM364,0)=4,Cdel!$B$10:$KC$10,IF(ROUNDUP(CM364,0)=3,Cdel!$B$11:$KC$11,IF(ROUNDUP(CM364,0)=2,Cdel!$B$12:$KC$12,IF(ROUNDUP(CM364,0)=1,Cdel!$B$13:$KC$13)))))))</f>
        <v>9.7455984511079438E-2</v>
      </c>
      <c r="CO364" s="8" cm="1">
        <f t="array" aca="1" ref="CO364" ca="1">CN364-_xlfn.XLOOKUP(CO$1,Cdel!$B$1:$KC$1,IF(ROUNDUP(CN364,0)=6,Cdel!$B$8:$KC$8,IF(ROUNDUP(CN364,0)=5,Cdel!$B$9:$KC$9,IF(ROUNDUP(CN364,0)=4,Cdel!$B$10:$KC$10,IF(ROUNDUP(CN364,0)=3,Cdel!$B$11:$KC$11,IF(ROUNDUP(CN364,0)=2,Cdel!$B$12:$KC$12,IF(ROUNDUP(CN364,0)=1,Cdel!$B$13:$KC$13)))))))</f>
        <v>9.4760094067590325E-2</v>
      </c>
      <c r="CP364" s="8" cm="1">
        <f t="array" aca="1" ref="CP364" ca="1">CO364-_xlfn.XLOOKUP(CP$1,Cdel!$B$1:$KC$1,IF(ROUNDUP(CO364,0)=6,Cdel!$B$8:$KC$8,IF(ROUNDUP(CO364,0)=5,Cdel!$B$9:$KC$9,IF(ROUNDUP(CO364,0)=4,Cdel!$B$10:$KC$10,IF(ROUNDUP(CO364,0)=3,Cdel!$B$11:$KC$11,IF(ROUNDUP(CO364,0)=2,Cdel!$B$12:$KC$12,IF(ROUNDUP(CO364,0)=1,Cdel!$B$13:$KC$13)))))))</f>
        <v>9.213877908829414E-2</v>
      </c>
      <c r="CQ364" s="8" cm="1">
        <f t="array" aca="1" ref="CQ364" ca="1">CP364-_xlfn.XLOOKUP(CQ$1,Cdel!$B$1:$KC$1,IF(ROUNDUP(CP364,0)=6,Cdel!$B$8:$KC$8,IF(ROUNDUP(CP364,0)=5,Cdel!$B$9:$KC$9,IF(ROUNDUP(CP364,0)=4,Cdel!$B$10:$KC$10,IF(ROUNDUP(CP364,0)=3,Cdel!$B$11:$KC$11,IF(ROUNDUP(CP364,0)=2,Cdel!$B$12:$KC$12,IF(ROUNDUP(CP364,0)=1,Cdel!$B$13:$KC$13)))))))</f>
        <v>8.958997661849151E-2</v>
      </c>
      <c r="CR364" s="8" cm="1">
        <f t="array" aca="1" ref="CR364" ca="1">CQ364-_xlfn.XLOOKUP(CR$1,Cdel!$B$1:$KC$1,IF(ROUNDUP(CQ364,0)=6,Cdel!$B$8:$KC$8,IF(ROUNDUP(CQ364,0)=5,Cdel!$B$9:$KC$9,IF(ROUNDUP(CQ364,0)=4,Cdel!$B$10:$KC$10,IF(ROUNDUP(CQ364,0)=3,Cdel!$B$11:$KC$11,IF(ROUNDUP(CQ364,0)=2,Cdel!$B$12:$KC$12,IF(ROUNDUP(CQ364,0)=1,Cdel!$B$13:$KC$13)))))))</f>
        <v>8.7111680770269428E-2</v>
      </c>
      <c r="CS364" s="8" cm="1">
        <f t="array" aca="1" ref="CS364" ca="1">CR364-_xlfn.XLOOKUP(CS$1,Cdel!$B$1:$KC$1,IF(ROUNDUP(CR364,0)=6,Cdel!$B$8:$KC$8,IF(ROUNDUP(CR364,0)=5,Cdel!$B$9:$KC$9,IF(ROUNDUP(CR364,0)=4,Cdel!$B$10:$KC$10,IF(ROUNDUP(CR364,0)=3,Cdel!$B$11:$KC$11,IF(ROUNDUP(CR364,0)=2,Cdel!$B$12:$KC$12,IF(ROUNDUP(CR364,0)=1,Cdel!$B$13:$KC$13)))))))</f>
        <v>8.4701941143883033E-2</v>
      </c>
      <c r="CT364" s="8" cm="1">
        <f t="array" aca="1" ref="CT364" ca="1">CS364-_xlfn.XLOOKUP(CT$1,Cdel!$B$1:$KC$1,IF(ROUNDUP(CS364,0)=6,Cdel!$B$8:$KC$8,IF(ROUNDUP(CS364,0)=5,Cdel!$B$9:$KC$9,IF(ROUNDUP(CS364,0)=4,Cdel!$B$10:$KC$10,IF(ROUNDUP(CS364,0)=3,Cdel!$B$11:$KC$11,IF(ROUNDUP(CS364,0)=2,Cdel!$B$12:$KC$12,IF(ROUNDUP(CS364,0)=1,Cdel!$B$13:$KC$13)))))))</f>
        <v>8.2358861292806146E-2</v>
      </c>
      <c r="CU364" s="8" cm="1">
        <f t="array" aca="1" ref="CU364" ca="1">CT364-_xlfn.XLOOKUP(CU$1,Cdel!$B$1:$KC$1,IF(ROUNDUP(CT364,0)=6,Cdel!$B$8:$KC$8,IF(ROUNDUP(CT364,0)=5,Cdel!$B$9:$KC$9,IF(ROUNDUP(CT364,0)=4,Cdel!$B$10:$KC$10,IF(ROUNDUP(CT364,0)=3,Cdel!$B$11:$KC$11,IF(ROUNDUP(CT364,0)=2,Cdel!$B$12:$KC$12,IF(ROUNDUP(CT364,0)=1,Cdel!$B$13:$KC$13)))))))</f>
        <v>8.0080597231242237E-2</v>
      </c>
      <c r="CV364" s="8" cm="1">
        <f t="array" aca="1" ref="CV364" ca="1">CU364-_xlfn.XLOOKUP(CV$1,Cdel!$B$1:$KC$1,IF(ROUNDUP(CU364,0)=6,Cdel!$B$8:$KC$8,IF(ROUNDUP(CU364,0)=5,Cdel!$B$9:$KC$9,IF(ROUNDUP(CU364,0)=4,Cdel!$B$10:$KC$10,IF(ROUNDUP(CU364,0)=3,Cdel!$B$11:$KC$11,IF(ROUNDUP(CU364,0)=2,Cdel!$B$12:$KC$12,IF(ROUNDUP(CU364,0)=1,Cdel!$B$13:$KC$13)))))))</f>
        <v>7.7865355982921922E-2</v>
      </c>
      <c r="CW364" s="8" cm="1">
        <f t="array" aca="1" ref="CW364" ca="1">CV364-_xlfn.XLOOKUP(CW$1,Cdel!$B$1:$KC$1,IF(ROUNDUP(CV364,0)=6,Cdel!$B$8:$KC$8,IF(ROUNDUP(CV364,0)=5,Cdel!$B$9:$KC$9,IF(ROUNDUP(CV364,0)=4,Cdel!$B$10:$KC$10,IF(ROUNDUP(CV364,0)=3,Cdel!$B$11:$KC$11,IF(ROUNDUP(CV364,0)=2,Cdel!$B$12:$KC$12,IF(ROUNDUP(CV364,0)=1,Cdel!$B$13:$KC$13)))))))</f>
        <v>7.5711394170044521E-2</v>
      </c>
      <c r="CX364" s="8" cm="1">
        <f t="array" aca="1" ref="CX364" ca="1">CW364-_xlfn.XLOOKUP(CX$1,Cdel!$B$1:$KC$1,IF(ROUNDUP(CW364,0)=6,Cdel!$B$8:$KC$8,IF(ROUNDUP(CW364,0)=5,Cdel!$B$9:$KC$9,IF(ROUNDUP(CW364,0)=4,Cdel!$B$10:$KC$10,IF(ROUNDUP(CW364,0)=3,Cdel!$B$11:$KC$11,IF(ROUNDUP(CW364,0)=2,Cdel!$B$12:$KC$12,IF(ROUNDUP(CW364,0)=1,Cdel!$B$13:$KC$13)))))))</f>
        <v>7.3617016641252989E-2</v>
      </c>
      <c r="CY364" s="8" cm="1">
        <f t="array" aca="1" ref="CY364" ca="1">CX364-_xlfn.XLOOKUP(CY$1,Cdel!$B$1:$KC$1,IF(ROUNDUP(CX364,0)=6,Cdel!$B$8:$KC$8,IF(ROUNDUP(CX364,0)=5,Cdel!$B$9:$KC$9,IF(ROUNDUP(CX364,0)=4,Cdel!$B$10:$KC$10,IF(ROUNDUP(CX364,0)=3,Cdel!$B$11:$KC$11,IF(ROUNDUP(CX364,0)=2,Cdel!$B$12:$KC$12,IF(ROUNDUP(CX364,0)=1,Cdel!$B$13:$KC$13)))))))</f>
        <v>7.1580575137562955E-2</v>
      </c>
      <c r="CZ364" s="8" cm="1">
        <f t="array" aca="1" ref="CZ364" ca="1">CY364-_xlfn.XLOOKUP(CZ$1,Cdel!$B$1:$KC$1,IF(ROUNDUP(CY364,0)=6,Cdel!$B$8:$KC$8,IF(ROUNDUP(CY364,0)=5,Cdel!$B$9:$KC$9,IF(ROUNDUP(CY364,0)=4,Cdel!$B$10:$KC$10,IF(ROUNDUP(CY364,0)=3,Cdel!$B$11:$KC$11,IF(ROUNDUP(CY364,0)=2,Cdel!$B$12:$KC$12,IF(ROUNDUP(CY364,0)=1,Cdel!$B$13:$KC$13)))))))</f>
        <v>6.9600466995195648E-2</v>
      </c>
      <c r="DA364" s="8" cm="1">
        <f t="array" aca="1" ref="DA364" ca="1">CZ364-_xlfn.XLOOKUP(DA$1,Cdel!$B$1:$KC$1,IF(ROUNDUP(CZ364,0)=6,Cdel!$B$8:$KC$8,IF(ROUNDUP(CZ364,0)=5,Cdel!$B$9:$KC$9,IF(ROUNDUP(CZ364,0)=4,Cdel!$B$10:$KC$10,IF(ROUNDUP(CZ364,0)=3,Cdel!$B$11:$KC$11,IF(ROUNDUP(CZ364,0)=2,Cdel!$B$12:$KC$12,IF(ROUNDUP(CZ364,0)=1,Cdel!$B$13:$KC$13)))))))</f>
        <v>6.767513388429372E-2</v>
      </c>
      <c r="DB364" s="8" cm="1">
        <f t="array" aca="1" ref="DB364" ca="1">DA364-_xlfn.XLOOKUP(DB$1,Cdel!$B$1:$KC$1,IF(ROUNDUP(DA364,0)=6,Cdel!$B$8:$KC$8,IF(ROUNDUP(DA364,0)=5,Cdel!$B$9:$KC$9,IF(ROUNDUP(DA364,0)=4,Cdel!$B$10:$KC$10,IF(ROUNDUP(DA364,0)=3,Cdel!$B$11:$KC$11,IF(ROUNDUP(DA364,0)=2,Cdel!$B$12:$KC$12,IF(ROUNDUP(DA364,0)=1,Cdel!$B$13:$KC$13)))))))</f>
        <v>6.5803060582527689E-2</v>
      </c>
      <c r="DC364" s="8" cm="1">
        <f t="array" aca="1" ref="DC364" ca="1">DB364-_xlfn.XLOOKUP(DC$1,Cdel!$B$1:$KC$1,IF(ROUNDUP(DB364,0)=6,Cdel!$B$8:$KC$8,IF(ROUNDUP(DB364,0)=5,Cdel!$B$9:$KC$9,IF(ROUNDUP(DB364,0)=4,Cdel!$B$10:$KC$10,IF(ROUNDUP(DB364,0)=3,Cdel!$B$11:$KC$11,IF(ROUNDUP(DB364,0)=2,Cdel!$B$12:$KC$12,IF(ROUNDUP(DB364,0)=1,Cdel!$B$13:$KC$13)))))))</f>
        <v>6.3982773782627747E-2</v>
      </c>
      <c r="DD364" s="8" cm="1">
        <f t="array" aca="1" ref="DD364" ca="1">DC364-_xlfn.XLOOKUP(DD$1,Cdel!$B$1:$KC$1,IF(ROUNDUP(DC364,0)=6,Cdel!$B$8:$KC$8,IF(ROUNDUP(DC364,0)=5,Cdel!$B$9:$KC$9,IF(ROUNDUP(DC364,0)=4,Cdel!$B$10:$KC$10,IF(ROUNDUP(DC364,0)=3,Cdel!$B$11:$KC$11,IF(ROUNDUP(DC364,0)=2,Cdel!$B$12:$KC$12,IF(ROUNDUP(DC364,0)=1,Cdel!$B$13:$KC$13)))))))</f>
        <v>6.2212840932902087E-2</v>
      </c>
    </row>
    <row r="365" spans="1:108" x14ac:dyDescent="0.15">
      <c r="A365" s="3" t="s">
        <v>383</v>
      </c>
      <c r="B365" s="3" t="s">
        <v>408</v>
      </c>
      <c r="C365" s="3" t="s">
        <v>383</v>
      </c>
      <c r="D365" s="2">
        <v>0</v>
      </c>
      <c r="E365" s="2">
        <v>1980</v>
      </c>
      <c r="F365" s="2"/>
      <c r="G365" s="4">
        <f t="shared" ca="1" si="7"/>
        <v>46</v>
      </c>
      <c r="H365">
        <f ca="1">_xlfn.LET(
_xlpm.score,_xlfn.XLOOKUP(G365,DecayFns!$A$2:$A$289,DecayFns!$N$2:$N$289),
IF(D365=1,IF(_xlpm.score=6,_xlpm.score,_xlpm.score+1),IF(_xlpm.score=1,_xlpm.score,_xlpm.score-1)
))</f>
        <v>1</v>
      </c>
      <c r="I365" s="7" cm="1">
        <f t="array" aca="1" ref="I365" ca="1">H365-_xlfn.XLOOKUP(I$1,Cdel!$B$1:$KC$1,IF(ROUNDUP(H365,0)=6,Cdel!$B$8:$KC$8,IF(ROUNDUP(H365,0)=5,Cdel!$B$9:$KC$9,IF(ROUNDUP(H365,0)=4,Cdel!$B$10:$KC$10,IF(ROUNDUP(H365,0)=3,Cdel!$B$11:$KC$11,IF(ROUNDUP(H365,0)=2,Cdel!$B$12:$KC$12,IF(ROUNDUP(H365,0)=1,Cdel!$B$13:$KC$13)))))))</f>
        <v>1</v>
      </c>
      <c r="J365" s="8" cm="1">
        <f t="array" aca="1" ref="J365" ca="1">I365-_xlfn.XLOOKUP(J$1,Cdel!$B$1:$KC$1,IF(ROUNDUP(I365,0)=6,Cdel!$B$8:$KC$8,IF(ROUNDUP(I365,0)=5,Cdel!$B$9:$KC$9,IF(ROUNDUP(I365,0)=4,Cdel!$B$10:$KC$10,IF(ROUNDUP(I365,0)=3,Cdel!$B$11:$KC$11,IF(ROUNDUP(I365,0)=2,Cdel!$B$12:$KC$12,IF(ROUNDUP(I365,0)=1,Cdel!$B$13:$KC$13)))))))</f>
        <v>0.97233735355490014</v>
      </c>
      <c r="K365" s="8" cm="1">
        <f t="array" aca="1" ref="K365" ca="1">J365-_xlfn.XLOOKUP(K$1,Cdel!$B$1:$KC$1,IF(ROUNDUP(J365,0)=6,Cdel!$B$8:$KC$8,IF(ROUNDUP(J365,0)=5,Cdel!$B$9:$KC$9,IF(ROUNDUP(J365,0)=4,Cdel!$B$10:$KC$10,IF(ROUNDUP(J365,0)=3,Cdel!$B$11:$KC$11,IF(ROUNDUP(J365,0)=2,Cdel!$B$12:$KC$12,IF(ROUNDUP(J365,0)=1,Cdel!$B$13:$KC$13)))))))</f>
        <v>0.94543992911814678</v>
      </c>
      <c r="L365" s="8" cm="1">
        <f t="array" aca="1" ref="L365" ca="1">K365-_xlfn.XLOOKUP(L$1,Cdel!$B$1:$KC$1,IF(ROUNDUP(K365,0)=6,Cdel!$B$8:$KC$8,IF(ROUNDUP(K365,0)=5,Cdel!$B$9:$KC$9,IF(ROUNDUP(K365,0)=4,Cdel!$B$10:$KC$10,IF(ROUNDUP(K365,0)=3,Cdel!$B$11:$KC$11,IF(ROUNDUP(K365,0)=2,Cdel!$B$12:$KC$12,IF(ROUNDUP(K365,0)=1,Cdel!$B$13:$KC$13)))))))</f>
        <v>0.91928655862387121</v>
      </c>
      <c r="M365" s="8" cm="1">
        <f t="array" aca="1" ref="M365" ca="1">L365-_xlfn.XLOOKUP(M$1,Cdel!$B$1:$KC$1,IF(ROUNDUP(L365,0)=6,Cdel!$B$8:$KC$8,IF(ROUNDUP(L365,0)=5,Cdel!$B$9:$KC$9,IF(ROUNDUP(L365,0)=4,Cdel!$B$10:$KC$10,IF(ROUNDUP(L365,0)=3,Cdel!$B$11:$KC$11,IF(ROUNDUP(L365,0)=2,Cdel!$B$12:$KC$12,IF(ROUNDUP(L365,0)=1,Cdel!$B$13:$KC$13)))))))</f>
        <v>0.89385665957092642</v>
      </c>
      <c r="N365" s="8" cm="1">
        <f t="array" aca="1" ref="N365" ca="1">M365-_xlfn.XLOOKUP(N$1,Cdel!$B$1:$KC$1,IF(ROUNDUP(M365,0)=6,Cdel!$B$8:$KC$8,IF(ROUNDUP(M365,0)=5,Cdel!$B$9:$KC$9,IF(ROUNDUP(M365,0)=4,Cdel!$B$10:$KC$10,IF(ROUNDUP(M365,0)=3,Cdel!$B$11:$KC$11,IF(ROUNDUP(M365,0)=2,Cdel!$B$12:$KC$12,IF(ROUNDUP(M365,0)=1,Cdel!$B$13:$KC$13)))))))</f>
        <v>0.86913021882461783</v>
      </c>
      <c r="O365" s="8" cm="1">
        <f t="array" aca="1" ref="O365" ca="1">N365-_xlfn.XLOOKUP(O$1,Cdel!$B$1:$KC$1,IF(ROUNDUP(N365,0)=6,Cdel!$B$8:$KC$8,IF(ROUNDUP(N365,0)=5,Cdel!$B$9:$KC$9,IF(ROUNDUP(N365,0)=4,Cdel!$B$10:$KC$10,IF(ROUNDUP(N365,0)=3,Cdel!$B$11:$KC$11,IF(ROUNDUP(N365,0)=2,Cdel!$B$12:$KC$12,IF(ROUNDUP(N365,0)=1,Cdel!$B$13:$KC$13)))))))</f>
        <v>0.84508777686652015</v>
      </c>
      <c r="P365" s="8" cm="1">
        <f t="array" aca="1" ref="P365" ca="1">O365-_xlfn.XLOOKUP(P$1,Cdel!$B$1:$KC$1,IF(ROUNDUP(O365,0)=6,Cdel!$B$8:$KC$8,IF(ROUNDUP(O365,0)=5,Cdel!$B$9:$KC$9,IF(ROUNDUP(O365,0)=4,Cdel!$B$10:$KC$10,IF(ROUNDUP(O365,0)=3,Cdel!$B$11:$KC$11,IF(ROUNDUP(O365,0)=2,Cdel!$B$12:$KC$12,IF(ROUNDUP(O365,0)=1,Cdel!$B$13:$KC$13)))))))</f>
        <v>0.82171041247998611</v>
      </c>
      <c r="Q365" s="8" cm="1">
        <f t="array" aca="1" ref="Q365" ca="1">P365-_xlfn.XLOOKUP(Q$1,Cdel!$B$1:$KC$1,IF(ROUNDUP(P365,0)=6,Cdel!$B$8:$KC$8,IF(ROUNDUP(P365,0)=5,Cdel!$B$9:$KC$9,IF(ROUNDUP(P365,0)=4,Cdel!$B$10:$KC$10,IF(ROUNDUP(P365,0)=3,Cdel!$B$11:$KC$11,IF(ROUNDUP(P365,0)=2,Cdel!$B$12:$KC$12,IF(ROUNDUP(P365,0)=1,Cdel!$B$13:$KC$13)))))))</f>
        <v>0.79897972785929505</v>
      </c>
      <c r="R365" s="8" cm="1">
        <f t="array" aca="1" ref="R365" ca="1">Q365-_xlfn.XLOOKUP(R$1,Cdel!$B$1:$KC$1,IF(ROUNDUP(Q365,0)=6,Cdel!$B$8:$KC$8,IF(ROUNDUP(Q365,0)=5,Cdel!$B$9:$KC$9,IF(ROUNDUP(Q365,0)=4,Cdel!$B$10:$KC$10,IF(ROUNDUP(Q365,0)=3,Cdel!$B$11:$KC$11,IF(ROUNDUP(Q365,0)=2,Cdel!$B$12:$KC$12,IF(ROUNDUP(Q365,0)=1,Cdel!$B$13:$KC$13)))))))</f>
        <v>0.77687783413072131</v>
      </c>
      <c r="S365" s="8" cm="1">
        <f t="array" aca="1" ref="S365" ca="1">R365-_xlfn.XLOOKUP(S$1,Cdel!$B$1:$KC$1,IF(ROUNDUP(R365,0)=6,Cdel!$B$8:$KC$8,IF(ROUNDUP(R365,0)=5,Cdel!$B$9:$KC$9,IF(ROUNDUP(R365,0)=4,Cdel!$B$10:$KC$10,IF(ROUNDUP(R365,0)=3,Cdel!$B$11:$KC$11,IF(ROUNDUP(R365,0)=2,Cdel!$B$12:$KC$12,IF(ROUNDUP(R365,0)=1,Cdel!$B$13:$KC$13)))))))</f>
        <v>0.7553873372741281</v>
      </c>
      <c r="T365" s="8" cm="1">
        <f t="array" aca="1" ref="T365" ca="1">S365-_xlfn.XLOOKUP(T$1,Cdel!$B$1:$KC$1,IF(ROUNDUP(S365,0)=6,Cdel!$B$8:$KC$8,IF(ROUNDUP(S365,0)=5,Cdel!$B$9:$KC$9,IF(ROUNDUP(S365,0)=4,Cdel!$B$10:$KC$10,IF(ROUNDUP(S365,0)=3,Cdel!$B$11:$KC$11,IF(ROUNDUP(S365,0)=2,Cdel!$B$12:$KC$12,IF(ROUNDUP(S365,0)=1,Cdel!$B$13:$KC$13)))))))</f>
        <v>0.73449132443400855</v>
      </c>
      <c r="U365" s="8" cm="1">
        <f t="array" aca="1" ref="U365" ca="1">T365-_xlfn.XLOOKUP(U$1,Cdel!$B$1:$KC$1,IF(ROUNDUP(T365,0)=6,Cdel!$B$8:$KC$8,IF(ROUNDUP(T365,0)=5,Cdel!$B$9:$KC$9,IF(ROUNDUP(T365,0)=4,Cdel!$B$10:$KC$10,IF(ROUNDUP(T365,0)=3,Cdel!$B$11:$KC$11,IF(ROUNDUP(T365,0)=2,Cdel!$B$12:$KC$12,IF(ROUNDUP(T365,0)=1,Cdel!$B$13:$KC$13)))))))</f>
        <v>0.7141733506091974</v>
      </c>
      <c r="V365" s="8" cm="1">
        <f t="array" aca="1" ref="V365" ca="1">U365-_xlfn.XLOOKUP(V$1,Cdel!$B$1:$KC$1,IF(ROUNDUP(U365,0)=6,Cdel!$B$8:$KC$8,IF(ROUNDUP(U365,0)=5,Cdel!$B$9:$KC$9,IF(ROUNDUP(U365,0)=4,Cdel!$B$10:$KC$10,IF(ROUNDUP(U365,0)=3,Cdel!$B$11:$KC$11,IF(ROUNDUP(U365,0)=2,Cdel!$B$12:$KC$12,IF(ROUNDUP(U365,0)=1,Cdel!$B$13:$KC$13)))))))</f>
        <v>0.6944174257107828</v>
      </c>
      <c r="W365" s="8" cm="1">
        <f t="array" aca="1" ref="W365" ca="1">V365-_xlfn.XLOOKUP(W$1,Cdel!$B$1:$KC$1,IF(ROUNDUP(V365,0)=6,Cdel!$B$8:$KC$8,IF(ROUNDUP(V365,0)=5,Cdel!$B$9:$KC$9,IF(ROUNDUP(V365,0)=4,Cdel!$B$10:$KC$10,IF(ROUNDUP(V365,0)=3,Cdel!$B$11:$KC$11,IF(ROUNDUP(V365,0)=2,Cdel!$B$12:$KC$12,IF(ROUNDUP(V365,0)=1,Cdel!$B$13:$KC$13)))))))</f>
        <v>0.67520800197802899</v>
      </c>
      <c r="X365" s="8" cm="1">
        <f t="array" aca="1" ref="X365" ca="1">W365-_xlfn.XLOOKUP(X$1,Cdel!$B$1:$KC$1,IF(ROUNDUP(W365,0)=6,Cdel!$B$8:$KC$8,IF(ROUNDUP(W365,0)=5,Cdel!$B$9:$KC$9,IF(ROUNDUP(W365,0)=4,Cdel!$B$10:$KC$10,IF(ROUNDUP(W365,0)=3,Cdel!$B$11:$KC$11,IF(ROUNDUP(W365,0)=2,Cdel!$B$12:$KC$12,IF(ROUNDUP(W365,0)=1,Cdel!$B$13:$KC$13)))))))</f>
        <v>0.65652996174240841</v>
      </c>
      <c r="Y365" s="8" cm="1">
        <f t="array" aca="1" ref="Y365" ca="1">X365-_xlfn.XLOOKUP(Y$1,Cdel!$B$1:$KC$1,IF(ROUNDUP(X365,0)=6,Cdel!$B$8:$KC$8,IF(ROUNDUP(X365,0)=5,Cdel!$B$9:$KC$9,IF(ROUNDUP(X365,0)=4,Cdel!$B$10:$KC$10,IF(ROUNDUP(X365,0)=3,Cdel!$B$11:$KC$11,IF(ROUNDUP(X365,0)=2,Cdel!$B$12:$KC$12,IF(ROUNDUP(X365,0)=1,Cdel!$B$13:$KC$13)))))))</f>
        <v>0.63836860553011321</v>
      </c>
      <c r="Z365" s="8" cm="1">
        <f t="array" aca="1" ref="Z365" ca="1">Y365-_xlfn.XLOOKUP(Z$1,Cdel!$B$1:$KC$1,IF(ROUNDUP(Y365,0)=6,Cdel!$B$8:$KC$8,IF(ROUNDUP(Y365,0)=5,Cdel!$B$9:$KC$9,IF(ROUNDUP(Y365,0)=4,Cdel!$B$10:$KC$10,IF(ROUNDUP(Y365,0)=3,Cdel!$B$11:$KC$11,IF(ROUNDUP(Y365,0)=2,Cdel!$B$12:$KC$12,IF(ROUNDUP(Y365,0)=1,Cdel!$B$13:$KC$13)))))))</f>
        <v>0.62070964049368227</v>
      </c>
      <c r="AA365" s="8" cm="1">
        <f t="array" aca="1" ref="AA365" ca="1">Z365-_xlfn.XLOOKUP(AA$1,Cdel!$B$1:$KC$1,IF(ROUNDUP(Z365,0)=6,Cdel!$B$8:$KC$8,IF(ROUNDUP(Z365,0)=5,Cdel!$B$9:$KC$9,IF(ROUNDUP(Z365,0)=4,Cdel!$B$10:$KC$10,IF(ROUNDUP(Z365,0)=3,Cdel!$B$11:$KC$11,IF(ROUNDUP(Z365,0)=2,Cdel!$B$12:$KC$12,IF(ROUNDUP(Z365,0)=1,Cdel!$B$13:$KC$13)))))))</f>
        <v>0.60353916916364048</v>
      </c>
      <c r="AB365" s="8" cm="1">
        <f t="array" aca="1" ref="AB365" ca="1">AA365-_xlfn.XLOOKUP(AB$1,Cdel!$B$1:$KC$1,IF(ROUNDUP(AA365,0)=6,Cdel!$B$8:$KC$8,IF(ROUNDUP(AA365,0)=5,Cdel!$B$9:$KC$9,IF(ROUNDUP(AA365,0)=4,Cdel!$B$10:$KC$10,IF(ROUNDUP(AA365,0)=3,Cdel!$B$11:$KC$11,IF(ROUNDUP(AA365,0)=2,Cdel!$B$12:$KC$12,IF(ROUNDUP(AA365,0)=1,Cdel!$B$13:$KC$13)))))))</f>
        <v>0.58684367851129737</v>
      </c>
      <c r="AC365" s="8" cm="1">
        <f t="array" aca="1" ref="AC365" ca="1">AB365-_xlfn.XLOOKUP(AC$1,Cdel!$B$1:$KC$1,IF(ROUNDUP(AB365,0)=6,Cdel!$B$8:$KC$8,IF(ROUNDUP(AB365,0)=5,Cdel!$B$9:$KC$9,IF(ROUNDUP(AB365,0)=4,Cdel!$B$10:$KC$10,IF(ROUNDUP(AB365,0)=3,Cdel!$B$11:$KC$11,IF(ROUNDUP(AB365,0)=2,Cdel!$B$12:$KC$12,IF(ROUNDUP(AB365,0)=1,Cdel!$B$13:$KC$13)))))))</f>
        <v>0.57061002931409743</v>
      </c>
      <c r="AD365" s="8" cm="1">
        <f t="array" aca="1" ref="AD365" ca="1">AC365-_xlfn.XLOOKUP(AD$1,Cdel!$B$1:$KC$1,IF(ROUNDUP(AC365,0)=6,Cdel!$B$8:$KC$8,IF(ROUNDUP(AC365,0)=5,Cdel!$B$9:$KC$9,IF(ROUNDUP(AC365,0)=4,Cdel!$B$10:$KC$10,IF(ROUNDUP(AC365,0)=3,Cdel!$B$11:$KC$11,IF(ROUNDUP(AC365,0)=2,Cdel!$B$12:$KC$12,IF(ROUNDUP(AC365,0)=1,Cdel!$B$13:$KC$13)))))))</f>
        <v>0.55482544581515347</v>
      </c>
      <c r="AE365" s="8" cm="1">
        <f t="array" aca="1" ref="AE365" ca="1">AD365-_xlfn.XLOOKUP(AE$1,Cdel!$B$1:$KC$1,IF(ROUNDUP(AD365,0)=6,Cdel!$B$8:$KC$8,IF(ROUNDUP(AD365,0)=5,Cdel!$B$9:$KC$9,IF(ROUNDUP(AD365,0)=4,Cdel!$B$10:$KC$10,IF(ROUNDUP(AD365,0)=3,Cdel!$B$11:$KC$11,IF(ROUNDUP(AD365,0)=2,Cdel!$B$12:$KC$12,IF(ROUNDUP(AD365,0)=1,Cdel!$B$13:$KC$13)))))))</f>
        <v>0.53947750566882391</v>
      </c>
      <c r="AF365" s="8" cm="1">
        <f t="array" aca="1" ref="AF365" ca="1">AE365-_xlfn.XLOOKUP(AF$1,Cdel!$B$1:$KC$1,IF(ROUNDUP(AE365,0)=6,Cdel!$B$8:$KC$8,IF(ROUNDUP(AE365,0)=5,Cdel!$B$9:$KC$9,IF(ROUNDUP(AE365,0)=4,Cdel!$B$10:$KC$10,IF(ROUNDUP(AE365,0)=3,Cdel!$B$11:$KC$11,IF(ROUNDUP(AE365,0)=2,Cdel!$B$12:$KC$12,IF(ROUNDUP(AE365,0)=1,Cdel!$B$13:$KC$13)))))))</f>
        <v>0.52455413016442287</v>
      </c>
      <c r="AG365" s="8" cm="1">
        <f t="array" aca="1" ref="AG365" ca="1">AF365-_xlfn.XLOOKUP(AG$1,Cdel!$B$1:$KC$1,IF(ROUNDUP(AF365,0)=6,Cdel!$B$8:$KC$8,IF(ROUNDUP(AF365,0)=5,Cdel!$B$9:$KC$9,IF(ROUNDUP(AF365,0)=4,Cdel!$B$10:$KC$10,IF(ROUNDUP(AF365,0)=3,Cdel!$B$11:$KC$11,IF(ROUNDUP(AF365,0)=2,Cdel!$B$12:$KC$12,IF(ROUNDUP(AF365,0)=1,Cdel!$B$13:$KC$13)))))))</f>
        <v>0.51004357472036754</v>
      </c>
      <c r="AH365" s="8" cm="1">
        <f t="array" aca="1" ref="AH365" ca="1">AG365-_xlfn.XLOOKUP(AH$1,Cdel!$B$1:$KC$1,IF(ROUNDUP(AG365,0)=6,Cdel!$B$8:$KC$8,IF(ROUNDUP(AG365,0)=5,Cdel!$B$9:$KC$9,IF(ROUNDUP(AG365,0)=4,Cdel!$B$10:$KC$10,IF(ROUNDUP(AG365,0)=3,Cdel!$B$11:$KC$11,IF(ROUNDUP(AG365,0)=2,Cdel!$B$12:$KC$12,IF(ROUNDUP(AG365,0)=1,Cdel!$B$13:$KC$13)))))))</f>
        <v>0.49593441964128315</v>
      </c>
      <c r="AI365" s="8" cm="1">
        <f t="array" aca="1" ref="AI365" ca="1">AH365-_xlfn.XLOOKUP(AI$1,Cdel!$B$1:$KC$1,IF(ROUNDUP(AH365,0)=6,Cdel!$B$8:$KC$8,IF(ROUNDUP(AH365,0)=5,Cdel!$B$9:$KC$9,IF(ROUNDUP(AH365,0)=4,Cdel!$B$10:$KC$10,IF(ROUNDUP(AH365,0)=3,Cdel!$B$11:$KC$11,IF(ROUNDUP(AH365,0)=2,Cdel!$B$12:$KC$12,IF(ROUNDUP(AH365,0)=1,Cdel!$B$13:$KC$13)))))))</f>
        <v>0.4822155611307905</v>
      </c>
      <c r="AJ365" s="8" cm="1">
        <f t="array" aca="1" ref="AJ365" ca="1">AI365-_xlfn.XLOOKUP(AJ$1,Cdel!$B$1:$KC$1,IF(ROUNDUP(AI365,0)=6,Cdel!$B$8:$KC$8,IF(ROUNDUP(AI365,0)=5,Cdel!$B$9:$KC$9,IF(ROUNDUP(AI365,0)=4,Cdel!$B$10:$KC$10,IF(ROUNDUP(AI365,0)=3,Cdel!$B$11:$KC$11,IF(ROUNDUP(AI365,0)=2,Cdel!$B$12:$KC$12,IF(ROUNDUP(AI365,0)=1,Cdel!$B$13:$KC$13)))))))</f>
        <v>0.46887620255290396</v>
      </c>
      <c r="AK365" s="8" cm="1">
        <f t="array" aca="1" ref="AK365" ca="1">AJ365-_xlfn.XLOOKUP(AK$1,Cdel!$B$1:$KC$1,IF(ROUNDUP(AJ365,0)=6,Cdel!$B$8:$KC$8,IF(ROUNDUP(AJ365,0)=5,Cdel!$B$9:$KC$9,IF(ROUNDUP(AJ365,0)=4,Cdel!$B$10:$KC$10,IF(ROUNDUP(AJ365,0)=3,Cdel!$B$11:$KC$11,IF(ROUNDUP(AJ365,0)=2,Cdel!$B$12:$KC$12,IF(ROUNDUP(AJ365,0)=1,Cdel!$B$13:$KC$13)))))))</f>
        <v>0.45590584593516198</v>
      </c>
      <c r="AL365" s="8" cm="1">
        <f t="array" aca="1" ref="AL365" ca="1">AK365-_xlfn.XLOOKUP(AL$1,Cdel!$B$1:$KC$1,IF(ROUNDUP(AK365,0)=6,Cdel!$B$8:$KC$8,IF(ROUNDUP(AK365,0)=5,Cdel!$B$9:$KC$9,IF(ROUNDUP(AK365,0)=4,Cdel!$B$10:$KC$10,IF(ROUNDUP(AK365,0)=3,Cdel!$B$11:$KC$11,IF(ROUNDUP(AK365,0)=2,Cdel!$B$12:$KC$12,IF(ROUNDUP(AK365,0)=1,Cdel!$B$13:$KC$13)))))))</f>
        <v>0.44329428370680335</v>
      </c>
      <c r="AM365" s="8" cm="1">
        <f t="array" aca="1" ref="AM365" ca="1">AL365-_xlfn.XLOOKUP(AM$1,Cdel!$B$1:$KC$1,IF(ROUNDUP(AL365,0)=6,Cdel!$B$8:$KC$8,IF(ROUNDUP(AL365,0)=5,Cdel!$B$9:$KC$9,IF(ROUNDUP(AL365,0)=4,Cdel!$B$10:$KC$10,IF(ROUNDUP(AL365,0)=3,Cdel!$B$11:$KC$11,IF(ROUNDUP(AL365,0)=2,Cdel!$B$12:$KC$12,IF(ROUNDUP(AL365,0)=1,Cdel!$B$13:$KC$13)))))))</f>
        <v>0.4310315906654883</v>
      </c>
      <c r="AN365" s="8" cm="1">
        <f t="array" aca="1" ref="AN365" ca="1">AM365-_xlfn.XLOOKUP(AN$1,Cdel!$B$1:$KC$1,IF(ROUNDUP(AM365,0)=6,Cdel!$B$8:$KC$8,IF(ROUNDUP(AM365,0)=5,Cdel!$B$9:$KC$9,IF(ROUNDUP(AM365,0)=4,Cdel!$B$10:$KC$10,IF(ROUNDUP(AM365,0)=3,Cdel!$B$11:$KC$11,IF(ROUNDUP(AM365,0)=2,Cdel!$B$12:$KC$12,IF(ROUNDUP(AM365,0)=1,Cdel!$B$13:$KC$13)))))))</f>
        <v>0.41910811616623983</v>
      </c>
      <c r="AO365" s="8" cm="1">
        <f t="array" aca="1" ref="AO365" ca="1">AN365-_xlfn.XLOOKUP(AO$1,Cdel!$B$1:$KC$1,IF(ROUNDUP(AN365,0)=6,Cdel!$B$8:$KC$8,IF(ROUNDUP(AN365,0)=5,Cdel!$B$9:$KC$9,IF(ROUNDUP(AN365,0)=4,Cdel!$B$10:$KC$10,IF(ROUNDUP(AN365,0)=3,Cdel!$B$11:$KC$11,IF(ROUNDUP(AN365,0)=2,Cdel!$B$12:$KC$12,IF(ROUNDUP(AN365,0)=1,Cdel!$B$13:$KC$13)))))))</f>
        <v>0.40751447652646128</v>
      </c>
      <c r="AP365" s="8" cm="1">
        <f t="array" aca="1" ref="AP365" ca="1">AO365-_xlfn.XLOOKUP(AP$1,Cdel!$B$1:$KC$1,IF(ROUNDUP(AO365,0)=6,Cdel!$B$8:$KC$8,IF(ROUNDUP(AO365,0)=5,Cdel!$B$9:$KC$9,IF(ROUNDUP(AO365,0)=4,Cdel!$B$10:$KC$10,IF(ROUNDUP(AO365,0)=3,Cdel!$B$11:$KC$11,IF(ROUNDUP(AO365,0)=2,Cdel!$B$12:$KC$12,IF(ROUNDUP(AO365,0)=1,Cdel!$B$13:$KC$13)))))))</f>
        <v>0.39624154764104985</v>
      </c>
      <c r="AQ365" s="8" cm="1">
        <f t="array" aca="1" ref="AQ365" ca="1">AP365-_xlfn.XLOOKUP(AQ$1,Cdel!$B$1:$KC$1,IF(ROUNDUP(AP365,0)=6,Cdel!$B$8:$KC$8,IF(ROUNDUP(AP365,0)=5,Cdel!$B$9:$KC$9,IF(ROUNDUP(AP365,0)=4,Cdel!$B$10:$KC$10,IF(ROUNDUP(AP365,0)=3,Cdel!$B$11:$KC$11,IF(ROUNDUP(AP365,0)=2,Cdel!$B$12:$KC$12,IF(ROUNDUP(AP365,0)=1,Cdel!$B$13:$KC$13)))))))</f>
        <v>0.38528045780179626</v>
      </c>
      <c r="AR365" s="8" cm="1">
        <f t="array" aca="1" ref="AR365" ca="1">AQ365-_xlfn.XLOOKUP(AR$1,Cdel!$B$1:$KC$1,IF(ROUNDUP(AQ365,0)=6,Cdel!$B$8:$KC$8,IF(ROUNDUP(AQ365,0)=5,Cdel!$B$9:$KC$9,IF(ROUNDUP(AQ365,0)=4,Cdel!$B$10:$KC$10,IF(ROUNDUP(AQ365,0)=3,Cdel!$B$11:$KC$11,IF(ROUNDUP(AQ365,0)=2,Cdel!$B$12:$KC$12,IF(ROUNDUP(AQ365,0)=1,Cdel!$B$13:$KC$13)))))))</f>
        <v>0.37462258071541898</v>
      </c>
      <c r="AS365" s="8" cm="1">
        <f t="array" aca="1" ref="AS365" ca="1">AR365-_xlfn.XLOOKUP(AS$1,Cdel!$B$1:$KC$1,IF(ROUNDUP(AR365,0)=6,Cdel!$B$8:$KC$8,IF(ROUNDUP(AR365,0)=5,Cdel!$B$9:$KC$9,IF(ROUNDUP(AR365,0)=4,Cdel!$B$10:$KC$10,IF(ROUNDUP(AR365,0)=3,Cdel!$B$11:$KC$11,IF(ROUNDUP(AR365,0)=2,Cdel!$B$12:$KC$12,IF(ROUNDUP(AR365,0)=1,Cdel!$B$13:$KC$13)))))))</f>
        <v>0.36425952871473738</v>
      </c>
      <c r="AT365" s="8" cm="1">
        <f t="array" aca="1" ref="AT365" ca="1">AS365-_xlfn.XLOOKUP(AT$1,Cdel!$B$1:$KC$1,IF(ROUNDUP(AS365,0)=6,Cdel!$B$8:$KC$8,IF(ROUNDUP(AS365,0)=5,Cdel!$B$9:$KC$9,IF(ROUNDUP(AS365,0)=4,Cdel!$B$10:$KC$10,IF(ROUNDUP(AS365,0)=3,Cdel!$B$11:$KC$11,IF(ROUNDUP(AS365,0)=2,Cdel!$B$12:$KC$12,IF(ROUNDUP(AS365,0)=1,Cdel!$B$13:$KC$13)))))))</f>
        <v>0.3541831461576429</v>
      </c>
      <c r="AU365" s="8" cm="1">
        <f t="array" aca="1" ref="AU365" ca="1">AT365-_xlfn.XLOOKUP(AU$1,Cdel!$B$1:$KC$1,IF(ROUNDUP(AT365,0)=6,Cdel!$B$8:$KC$8,IF(ROUNDUP(AT365,0)=5,Cdel!$B$9:$KC$9,IF(ROUNDUP(AT365,0)=4,Cdel!$B$10:$KC$10,IF(ROUNDUP(AT365,0)=3,Cdel!$B$11:$KC$11,IF(ROUNDUP(AT365,0)=2,Cdel!$B$12:$KC$12,IF(ROUNDUP(AT365,0)=1,Cdel!$B$13:$KC$13)))))))</f>
        <v>0.34438550300867093</v>
      </c>
      <c r="AV365" s="8" cm="1">
        <f t="array" aca="1" ref="AV365" ca="1">AU365-_xlfn.XLOOKUP(AV$1,Cdel!$B$1:$KC$1,IF(ROUNDUP(AU365,0)=6,Cdel!$B$8:$KC$8,IF(ROUNDUP(AU365,0)=5,Cdel!$B$9:$KC$9,IF(ROUNDUP(AU365,0)=4,Cdel!$B$10:$KC$10,IF(ROUNDUP(AU365,0)=3,Cdel!$B$11:$KC$11,IF(ROUNDUP(AU365,0)=2,Cdel!$B$12:$KC$12,IF(ROUNDUP(AU365,0)=1,Cdel!$B$13:$KC$13)))))))</f>
        <v>0.33485888859812413</v>
      </c>
      <c r="AW365" s="8" cm="1">
        <f t="array" aca="1" ref="AW365" ca="1">AV365-_xlfn.XLOOKUP(AW$1,Cdel!$B$1:$KC$1,IF(ROUNDUP(AV365,0)=6,Cdel!$B$8:$KC$8,IF(ROUNDUP(AV365,0)=5,Cdel!$B$9:$KC$9,IF(ROUNDUP(AV365,0)=4,Cdel!$B$10:$KC$10,IF(ROUNDUP(AV365,0)=3,Cdel!$B$11:$KC$11,IF(ROUNDUP(AV365,0)=2,Cdel!$B$12:$KC$12,IF(ROUNDUP(AV365,0)=1,Cdel!$B$13:$KC$13)))))))</f>
        <v>0.3255958055538351</v>
      </c>
      <c r="AX365" s="8" cm="1">
        <f t="array" aca="1" ref="AX365" ca="1">AW365-_xlfn.XLOOKUP(AX$1,Cdel!$B$1:$KC$1,IF(ROUNDUP(AW365,0)=6,Cdel!$B$8:$KC$8,IF(ROUNDUP(AW365,0)=5,Cdel!$B$9:$KC$9,IF(ROUNDUP(AW365,0)=4,Cdel!$B$10:$KC$10,IF(ROUNDUP(AW365,0)=3,Cdel!$B$11:$KC$11,IF(ROUNDUP(AW365,0)=2,Cdel!$B$12:$KC$12,IF(ROUNDUP(AW365,0)=1,Cdel!$B$13:$KC$13)))))))</f>
        <v>0.31658896390079194</v>
      </c>
      <c r="AY365" s="8" cm="1">
        <f t="array" aca="1" ref="AY365" ca="1">AX365-_xlfn.XLOOKUP(AY$1,Cdel!$B$1:$KC$1,IF(ROUNDUP(AX365,0)=6,Cdel!$B$8:$KC$8,IF(ROUNDUP(AX365,0)=5,Cdel!$B$9:$KC$9,IF(ROUNDUP(AX365,0)=4,Cdel!$B$10:$KC$10,IF(ROUNDUP(AX365,0)=3,Cdel!$B$11:$KC$11,IF(ROUNDUP(AX365,0)=2,Cdel!$B$12:$KC$12,IF(ROUNDUP(AX365,0)=1,Cdel!$B$13:$KC$13)))))))</f>
        <v>0.3078312753239838</v>
      </c>
      <c r="AZ365" s="8" cm="1">
        <f t="array" aca="1" ref="AZ365" ca="1">AY365-_xlfn.XLOOKUP(AZ$1,Cdel!$B$1:$KC$1,IF(ROUNDUP(AY365,0)=6,Cdel!$B$8:$KC$8,IF(ROUNDUP(AY365,0)=5,Cdel!$B$9:$KC$9,IF(ROUNDUP(AY365,0)=4,Cdel!$B$10:$KC$10,IF(ROUNDUP(AY365,0)=3,Cdel!$B$11:$KC$11,IF(ROUNDUP(AY365,0)=2,Cdel!$B$12:$KC$12,IF(ROUNDUP(AY365,0)=1,Cdel!$B$13:$KC$13)))))))</f>
        <v>0.29931584758995222</v>
      </c>
      <c r="BA365" s="8" cm="1">
        <f t="array" aca="1" ref="BA365" ca="1">AZ365-_xlfn.XLOOKUP(BA$1,Cdel!$B$1:$KC$1,IF(ROUNDUP(AZ365,0)=6,Cdel!$B$8:$KC$8,IF(ROUNDUP(AZ365,0)=5,Cdel!$B$9:$KC$9,IF(ROUNDUP(AZ365,0)=4,Cdel!$B$10:$KC$10,IF(ROUNDUP(AZ365,0)=3,Cdel!$B$11:$KC$11,IF(ROUNDUP(AZ365,0)=2,Cdel!$B$12:$KC$12,IF(ROUNDUP(AZ365,0)=1,Cdel!$B$13:$KC$13)))))))</f>
        <v>0.29103597912265594</v>
      </c>
      <c r="BB365" s="8" cm="1">
        <f t="array" aca="1" ref="BB365" ca="1">BA365-_xlfn.XLOOKUP(BB$1,Cdel!$B$1:$KC$1,IF(ROUNDUP(BA365,0)=6,Cdel!$B$8:$KC$8,IF(ROUNDUP(BA365,0)=5,Cdel!$B$9:$KC$9,IF(ROUNDUP(BA365,0)=4,Cdel!$B$10:$KC$10,IF(ROUNDUP(BA365,0)=3,Cdel!$B$11:$KC$11,IF(ROUNDUP(BA365,0)=2,Cdel!$B$12:$KC$12,IF(ROUNDUP(BA365,0)=1,Cdel!$B$13:$KC$13)))))))</f>
        <v>0.28298515372938249</v>
      </c>
      <c r="BC365" s="8" cm="1">
        <f t="array" aca="1" ref="BC365" ca="1">BB365-_xlfn.XLOOKUP(BC$1,Cdel!$B$1:$KC$1,IF(ROUNDUP(BB365,0)=6,Cdel!$B$8:$KC$8,IF(ROUNDUP(BB365,0)=5,Cdel!$B$9:$KC$9,IF(ROUNDUP(BB365,0)=4,Cdel!$B$10:$KC$10,IF(ROUNDUP(BB365,0)=3,Cdel!$B$11:$KC$11,IF(ROUNDUP(BB365,0)=2,Cdel!$B$12:$KC$12,IF(ROUNDUP(BB365,0)=1,Cdel!$B$13:$KC$13)))))))</f>
        <v>0.27515703547255432</v>
      </c>
      <c r="BD365" s="8" cm="1">
        <f t="array" aca="1" ref="BD365" ca="1">BC365-_xlfn.XLOOKUP(BD$1,Cdel!$B$1:$KC$1,IF(ROUNDUP(BC365,0)=6,Cdel!$B$8:$KC$8,IF(ROUNDUP(BC365,0)=5,Cdel!$B$9:$KC$9,IF(ROUNDUP(BC365,0)=4,Cdel!$B$10:$KC$10,IF(ROUNDUP(BC365,0)=3,Cdel!$B$11:$KC$11,IF(ROUNDUP(BC365,0)=2,Cdel!$B$12:$KC$12,IF(ROUNDUP(BC365,0)=1,Cdel!$B$13:$KC$13)))))))</f>
        <v>0.26754546368339521</v>
      </c>
      <c r="BE365" s="8" cm="1">
        <f t="array" aca="1" ref="BE365" ca="1">BD365-_xlfn.XLOOKUP(BE$1,Cdel!$B$1:$KC$1,IF(ROUNDUP(BD365,0)=6,Cdel!$B$8:$KC$8,IF(ROUNDUP(BD365,0)=5,Cdel!$B$9:$KC$9,IF(ROUNDUP(BD365,0)=4,Cdel!$B$10:$KC$10,IF(ROUNDUP(BD365,0)=3,Cdel!$B$11:$KC$11,IF(ROUNDUP(BD365,0)=2,Cdel!$B$12:$KC$12,IF(ROUNDUP(BD365,0)=1,Cdel!$B$13:$KC$13)))))))</f>
        <v>0.26014444811353121</v>
      </c>
      <c r="BF365" s="8" cm="1">
        <f t="array" aca="1" ref="BF365" ca="1">BE365-_xlfn.XLOOKUP(BF$1,Cdel!$B$1:$KC$1,IF(ROUNDUP(BE365,0)=6,Cdel!$B$8:$KC$8,IF(ROUNDUP(BE365,0)=5,Cdel!$B$9:$KC$9,IF(ROUNDUP(BE365,0)=4,Cdel!$B$10:$KC$10,IF(ROUNDUP(BE365,0)=3,Cdel!$B$11:$KC$11,IF(ROUNDUP(BE365,0)=2,Cdel!$B$12:$KC$12,IF(ROUNDUP(BE365,0)=1,Cdel!$B$13:$KC$13)))))))</f>
        <v>0.25294816422071092</v>
      </c>
      <c r="BG365" s="8" cm="1">
        <f t="array" aca="1" ref="BG365" ca="1">BF365-_xlfn.XLOOKUP(BG$1,Cdel!$B$1:$KC$1,IF(ROUNDUP(BF365,0)=6,Cdel!$B$8:$KC$8,IF(ROUNDUP(BF365,0)=5,Cdel!$B$9:$KC$9,IF(ROUNDUP(BF365,0)=4,Cdel!$B$10:$KC$10,IF(ROUNDUP(BF365,0)=3,Cdel!$B$11:$KC$11,IF(ROUNDUP(BF365,0)=2,Cdel!$B$12:$KC$12,IF(ROUNDUP(BF365,0)=1,Cdel!$B$13:$KC$13)))))))</f>
        <v>0.24595094858493632</v>
      </c>
      <c r="BH365" s="8" cm="1">
        <f t="array" aca="1" ref="BH365" ca="1">BG365-_xlfn.XLOOKUP(BH$1,Cdel!$B$1:$KC$1,IF(ROUNDUP(BG365,0)=6,Cdel!$B$8:$KC$8,IF(ROUNDUP(BG365,0)=5,Cdel!$B$9:$KC$9,IF(ROUNDUP(BG365,0)=4,Cdel!$B$10:$KC$10,IF(ROUNDUP(BG365,0)=3,Cdel!$B$11:$KC$11,IF(ROUNDUP(BG365,0)=2,Cdel!$B$12:$KC$12,IF(ROUNDUP(BG365,0)=1,Cdel!$B$13:$KC$13)))))))</f>
        <v>0.23914729445139427</v>
      </c>
      <c r="BI365" s="8" cm="1">
        <f t="array" aca="1" ref="BI365" ca="1">BH365-_xlfn.XLOOKUP(BI$1,Cdel!$B$1:$KC$1,IF(ROUNDUP(BH365,0)=6,Cdel!$B$8:$KC$8,IF(ROUNDUP(BH365,0)=5,Cdel!$B$9:$KC$9,IF(ROUNDUP(BH365,0)=4,Cdel!$B$10:$KC$10,IF(ROUNDUP(BH365,0)=3,Cdel!$B$11:$KC$11,IF(ROUNDUP(BH365,0)=2,Cdel!$B$12:$KC$12,IF(ROUNDUP(BH365,0)=1,Cdel!$B$13:$KC$13)))))))</f>
        <v>0.23253184739668317</v>
      </c>
      <c r="BJ365" s="8" cm="1">
        <f t="array" aca="1" ref="BJ365" ca="1">BI365-_xlfn.XLOOKUP(BJ$1,Cdel!$B$1:$KC$1,IF(ROUNDUP(BI365,0)=6,Cdel!$B$8:$KC$8,IF(ROUNDUP(BI365,0)=5,Cdel!$B$9:$KC$9,IF(ROUNDUP(BI365,0)=4,Cdel!$B$10:$KC$10,IF(ROUNDUP(BI365,0)=3,Cdel!$B$11:$KC$11,IF(ROUNDUP(BI365,0)=2,Cdel!$B$12:$KC$12,IF(ROUNDUP(BI365,0)=1,Cdel!$B$13:$KC$13)))))))</f>
        <v>0.2260994011149228</v>
      </c>
      <c r="BK365" s="8" cm="1">
        <f t="array" aca="1" ref="BK365" ca="1">BJ365-_xlfn.XLOOKUP(BK$1,Cdel!$B$1:$KC$1,IF(ROUNDUP(BJ365,0)=6,Cdel!$B$8:$KC$8,IF(ROUNDUP(BJ365,0)=5,Cdel!$B$9:$KC$9,IF(ROUNDUP(BJ365,0)=4,Cdel!$B$10:$KC$10,IF(ROUNDUP(BJ365,0)=3,Cdel!$B$11:$KC$11,IF(ROUNDUP(BJ365,0)=2,Cdel!$B$12:$KC$12,IF(ROUNDUP(BJ365,0)=1,Cdel!$B$13:$KC$13)))))))</f>
        <v>0.21984489332043183</v>
      </c>
      <c r="BL365" s="8" cm="1">
        <f t="array" aca="1" ref="BL365" ca="1">BK365-_xlfn.XLOOKUP(BL$1,Cdel!$B$1:$KC$1,IF(ROUNDUP(BK365,0)=6,Cdel!$B$8:$KC$8,IF(ROUNDUP(BK365,0)=5,Cdel!$B$9:$KC$9,IF(ROUNDUP(BK365,0)=4,Cdel!$B$10:$KC$10,IF(ROUNDUP(BK365,0)=3,Cdel!$B$11:$KC$11,IF(ROUNDUP(BK365,0)=2,Cdel!$B$12:$KC$12,IF(ROUNDUP(BK365,0)=1,Cdel!$B$13:$KC$13)))))))</f>
        <v>0.21376340176374803</v>
      </c>
      <c r="BM365" s="8" cm="1">
        <f t="array" aca="1" ref="BM365" ca="1">BL365-_xlfn.XLOOKUP(BM$1,Cdel!$B$1:$KC$1,IF(ROUNDUP(BL365,0)=6,Cdel!$B$8:$KC$8,IF(ROUNDUP(BL365,0)=5,Cdel!$B$9:$KC$9,IF(ROUNDUP(BL365,0)=4,Cdel!$B$10:$KC$10,IF(ROUNDUP(BL365,0)=3,Cdel!$B$11:$KC$11,IF(ROUNDUP(BL365,0)=2,Cdel!$B$12:$KC$12,IF(ROUNDUP(BL365,0)=1,Cdel!$B$13:$KC$13)))))))</f>
        <v>0.20785014035785565</v>
      </c>
      <c r="BN365" s="8" cm="1">
        <f t="array" aca="1" ref="BN365" ca="1">BM365-_xlfn.XLOOKUP(BN$1,Cdel!$B$1:$KC$1,IF(ROUNDUP(BM365,0)=6,Cdel!$B$8:$KC$8,IF(ROUNDUP(BM365,0)=5,Cdel!$B$9:$KC$9,IF(ROUNDUP(BM365,0)=4,Cdel!$B$10:$KC$10,IF(ROUNDUP(BM365,0)=3,Cdel!$B$11:$KC$11,IF(ROUNDUP(BM365,0)=2,Cdel!$B$12:$KC$12,IF(ROUNDUP(BM365,0)=1,Cdel!$B$13:$KC$13)))))))</f>
        <v>0.20210045541157187</v>
      </c>
      <c r="BO365" s="8" cm="1">
        <f t="array" aca="1" ref="BO365" ca="1">BN365-_xlfn.XLOOKUP(BO$1,Cdel!$B$1:$KC$1,IF(ROUNDUP(BN365,0)=6,Cdel!$B$8:$KC$8,IF(ROUNDUP(BN365,0)=5,Cdel!$B$9:$KC$9,IF(ROUNDUP(BN365,0)=4,Cdel!$B$10:$KC$10,IF(ROUNDUP(BN365,0)=3,Cdel!$B$11:$KC$11,IF(ROUNDUP(BN365,0)=2,Cdel!$B$12:$KC$12,IF(ROUNDUP(BN365,0)=1,Cdel!$B$13:$KC$13)))))))</f>
        <v>0.19650982196712788</v>
      </c>
      <c r="BP365" s="8" cm="1">
        <f t="array" aca="1" ref="BP365" ca="1">BO365-_xlfn.XLOOKUP(BP$1,Cdel!$B$1:$KC$1,IF(ROUNDUP(BO365,0)=6,Cdel!$B$8:$KC$8,IF(ROUNDUP(BO365,0)=5,Cdel!$B$9:$KC$9,IF(ROUNDUP(BO365,0)=4,Cdel!$B$10:$KC$10,IF(ROUNDUP(BO365,0)=3,Cdel!$B$11:$KC$11,IF(ROUNDUP(BO365,0)=2,Cdel!$B$12:$KC$12,IF(ROUNDUP(BO365,0)=1,Cdel!$B$13:$KC$13)))))))</f>
        <v>0.19107384023906174</v>
      </c>
      <c r="BQ365" s="8" cm="1">
        <f t="array" aca="1" ref="BQ365" ca="1">BP365-_xlfn.XLOOKUP(BQ$1,Cdel!$B$1:$KC$1,IF(ROUNDUP(BP365,0)=6,Cdel!$B$8:$KC$8,IF(ROUNDUP(BP365,0)=5,Cdel!$B$9:$KC$9,IF(ROUNDUP(BP365,0)=4,Cdel!$B$10:$KC$10,IF(ROUNDUP(BP365,0)=3,Cdel!$B$11:$KC$11,IF(ROUNDUP(BP365,0)=2,Cdel!$B$12:$KC$12,IF(ROUNDUP(BP365,0)=1,Cdel!$B$13:$KC$13)))))))</f>
        <v>0.18578823215162105</v>
      </c>
      <c r="BR365" s="8" cm="1">
        <f t="array" aca="1" ref="BR365" ca="1">BQ365-_xlfn.XLOOKUP(BR$1,Cdel!$B$1:$KC$1,IF(ROUNDUP(BQ365,0)=6,Cdel!$B$8:$KC$8,IF(ROUNDUP(BQ365,0)=5,Cdel!$B$9:$KC$9,IF(ROUNDUP(BQ365,0)=4,Cdel!$B$10:$KC$10,IF(ROUNDUP(BQ365,0)=3,Cdel!$B$11:$KC$11,IF(ROUNDUP(BQ365,0)=2,Cdel!$B$12:$KC$12,IF(ROUNDUP(BQ365,0)=1,Cdel!$B$13:$KC$13)))))))</f>
        <v>0.18064883797195061</v>
      </c>
      <c r="BS365" s="8" cm="1">
        <f t="array" aca="1" ref="BS365" ca="1">BR365-_xlfn.XLOOKUP(BS$1,Cdel!$B$1:$KC$1,IF(ROUNDUP(BR365,0)=6,Cdel!$B$8:$KC$8,IF(ROUNDUP(BR365,0)=5,Cdel!$B$9:$KC$9,IF(ROUNDUP(BR365,0)=4,Cdel!$B$10:$KC$10,IF(ROUNDUP(BR365,0)=3,Cdel!$B$11:$KC$11,IF(ROUNDUP(BR365,0)=2,Cdel!$B$12:$KC$12,IF(ROUNDUP(BR365,0)=1,Cdel!$B$13:$KC$13)))))))</f>
        <v>0.17565161303641438</v>
      </c>
      <c r="BT365" s="8" cm="1">
        <f t="array" aca="1" ref="BT365" ca="1">BS365-_xlfn.XLOOKUP(BT$1,Cdel!$B$1:$KC$1,IF(ROUNDUP(BS365,0)=6,Cdel!$B$8:$KC$8,IF(ROUNDUP(BS365,0)=5,Cdel!$B$9:$KC$9,IF(ROUNDUP(BS365,0)=4,Cdel!$B$10:$KC$10,IF(ROUNDUP(BS365,0)=3,Cdel!$B$11:$KC$11,IF(ROUNDUP(BS365,0)=2,Cdel!$B$12:$KC$12,IF(ROUNDUP(BS365,0)=1,Cdel!$B$13:$KC$13)))))))</f>
        <v>0.17079262456747657</v>
      </c>
      <c r="BU365" s="8" cm="1">
        <f t="array" aca="1" ref="BU365" ca="1">BT365-_xlfn.XLOOKUP(BU$1,Cdel!$B$1:$KC$1,IF(ROUNDUP(BT365,0)=6,Cdel!$B$8:$KC$8,IF(ROUNDUP(BT365,0)=5,Cdel!$B$9:$KC$9,IF(ROUNDUP(BT365,0)=4,Cdel!$B$10:$KC$10,IF(ROUNDUP(BT365,0)=3,Cdel!$B$11:$KC$11,IF(ROUNDUP(BT365,0)=2,Cdel!$B$12:$KC$12,IF(ROUNDUP(BT365,0)=1,Cdel!$B$13:$KC$13)))))))</f>
        <v>0.16606804857863577</v>
      </c>
      <c r="BV365" s="8" cm="1">
        <f t="array" aca="1" ref="BV365" ca="1">BU365-_xlfn.XLOOKUP(BV$1,Cdel!$B$1:$KC$1,IF(ROUNDUP(BU365,0)=6,Cdel!$B$8:$KC$8,IF(ROUNDUP(BU365,0)=5,Cdel!$B$9:$KC$9,IF(ROUNDUP(BU365,0)=4,Cdel!$B$10:$KC$10,IF(ROUNDUP(BU365,0)=3,Cdel!$B$11:$KC$11,IF(ROUNDUP(BU365,0)=2,Cdel!$B$12:$KC$12,IF(ROUNDUP(BU365,0)=1,Cdel!$B$13:$KC$13)))))))</f>
        <v>0.16147416686497729</v>
      </c>
      <c r="BW365" s="8" cm="1">
        <f t="array" aca="1" ref="BW365" ca="1">BV365-_xlfn.XLOOKUP(BW$1,Cdel!$B$1:$KC$1,IF(ROUNDUP(BV365,0)=6,Cdel!$B$8:$KC$8,IF(ROUNDUP(BV365,0)=5,Cdel!$B$9:$KC$9,IF(ROUNDUP(BV365,0)=4,Cdel!$B$10:$KC$10,IF(ROUNDUP(BV365,0)=3,Cdel!$B$11:$KC$11,IF(ROUNDUP(BV365,0)=2,Cdel!$B$12:$KC$12,IF(ROUNDUP(BV365,0)=1,Cdel!$B$13:$KC$13)))))))</f>
        <v>0.15700736407697438</v>
      </c>
      <c r="BX365" s="8" cm="1">
        <f t="array" aca="1" ref="BX365" ca="1">BW365-_xlfn.XLOOKUP(BX$1,Cdel!$B$1:$KC$1,IF(ROUNDUP(BW365,0)=6,Cdel!$B$8:$KC$8,IF(ROUNDUP(BW365,0)=5,Cdel!$B$9:$KC$9,IF(ROUNDUP(BW365,0)=4,Cdel!$B$10:$KC$10,IF(ROUNDUP(BW365,0)=3,Cdel!$B$11:$KC$11,IF(ROUNDUP(BW365,0)=2,Cdel!$B$12:$KC$12,IF(ROUNDUP(BW365,0)=1,Cdel!$B$13:$KC$13)))))))</f>
        <v>0.15266412487523595</v>
      </c>
      <c r="BY365" s="8" cm="1">
        <f t="array" aca="1" ref="BY365" ca="1">BX365-_xlfn.XLOOKUP(BY$1,Cdel!$B$1:$KC$1,IF(ROUNDUP(BX365,0)=6,Cdel!$B$8:$KC$8,IF(ROUNDUP(BX365,0)=5,Cdel!$B$9:$KC$9,IF(ROUNDUP(BX365,0)=4,Cdel!$B$10:$KC$10,IF(ROUNDUP(BX365,0)=3,Cdel!$B$11:$KC$11,IF(ROUNDUP(BX365,0)=2,Cdel!$B$12:$KC$12,IF(ROUNDUP(BX365,0)=1,Cdel!$B$13:$KC$13)))))))</f>
        <v>0.14844103116396171</v>
      </c>
      <c r="BZ365" s="8" cm="1">
        <f t="array" aca="1" ref="BZ365" ca="1">BY365-_xlfn.XLOOKUP(BZ$1,Cdel!$B$1:$KC$1,IF(ROUNDUP(BY365,0)=6,Cdel!$B$8:$KC$8,IF(ROUNDUP(BY365,0)=5,Cdel!$B$9:$KC$9,IF(ROUNDUP(BY365,0)=4,Cdel!$B$10:$KC$10,IF(ROUNDUP(BY365,0)=3,Cdel!$B$11:$KC$11,IF(ROUNDUP(BY365,0)=2,Cdel!$B$12:$KC$12,IF(ROUNDUP(BY365,0)=1,Cdel!$B$13:$KC$13)))))))</f>
        <v>0.14433475940092697</v>
      </c>
      <c r="CA365" s="8" cm="1">
        <f t="array" aca="1" ref="CA365" ca="1">BZ365-_xlfn.XLOOKUP(CA$1,Cdel!$B$1:$KC$1,IF(ROUNDUP(BZ365,0)=6,Cdel!$B$8:$KC$8,IF(ROUNDUP(BZ365,0)=5,Cdel!$B$9:$KC$9,IF(ROUNDUP(BZ365,0)=4,Cdel!$B$10:$KC$10,IF(ROUNDUP(BZ365,0)=3,Cdel!$B$11:$KC$11,IF(ROUNDUP(BZ365,0)=2,Cdel!$B$12:$KC$12,IF(ROUNDUP(BZ365,0)=1,Cdel!$B$13:$KC$13)))))))</f>
        <v>0.14034207798188059</v>
      </c>
      <c r="CB365" s="8" cm="1">
        <f t="array" aca="1" ref="CB365" ca="1">CA365-_xlfn.XLOOKUP(CB$1,Cdel!$B$1:$KC$1,IF(ROUNDUP(CA365,0)=6,Cdel!$B$8:$KC$8,IF(ROUNDUP(CA365,0)=5,Cdel!$B$9:$KC$9,IF(ROUNDUP(CA365,0)=4,Cdel!$B$10:$KC$10,IF(ROUNDUP(CA365,0)=3,Cdel!$B$11:$KC$11,IF(ROUNDUP(CA365,0)=2,Cdel!$B$12:$KC$12,IF(ROUNDUP(CA365,0)=1,Cdel!$B$13:$KC$13)))))))</f>
        <v>0.13645984469729719</v>
      </c>
      <c r="CC365" s="8" cm="1">
        <f t="array" aca="1" ref="CC365" ca="1">CB365-_xlfn.XLOOKUP(CC$1,Cdel!$B$1:$KC$1,IF(ROUNDUP(CB365,0)=6,Cdel!$B$8:$KC$8,IF(ROUNDUP(CB365,0)=5,Cdel!$B$9:$KC$9,IF(ROUNDUP(CB365,0)=4,Cdel!$B$10:$KC$10,IF(ROUNDUP(CB365,0)=3,Cdel!$B$11:$KC$11,IF(ROUNDUP(CB365,0)=2,Cdel!$B$12:$KC$12,IF(ROUNDUP(CB365,0)=1,Cdel!$B$13:$KC$13)))))))</f>
        <v>0.1326850042594826</v>
      </c>
      <c r="CD365" s="8" cm="1">
        <f t="array" aca="1" ref="CD365" ca="1">CC365-_xlfn.XLOOKUP(CD$1,Cdel!$B$1:$KC$1,IF(ROUNDUP(CC365,0)=6,Cdel!$B$8:$KC$8,IF(ROUNDUP(CC365,0)=5,Cdel!$B$9:$KC$9,IF(ROUNDUP(CC365,0)=4,Cdel!$B$10:$KC$10,IF(ROUNDUP(CC365,0)=3,Cdel!$B$11:$KC$11,IF(ROUNDUP(CC365,0)=2,Cdel!$B$12:$KC$12,IF(ROUNDUP(CC365,0)=1,Cdel!$B$13:$KC$13)))))))</f>
        <v>0.12901458589808598</v>
      </c>
      <c r="CE365" s="8" cm="1">
        <f t="array" aca="1" ref="CE365" ca="1">CD365-_xlfn.XLOOKUP(CE$1,Cdel!$B$1:$KC$1,IF(ROUNDUP(CD365,0)=6,Cdel!$B$8:$KC$8,IF(ROUNDUP(CD365,0)=5,Cdel!$B$9:$KC$9,IF(ROUNDUP(CD365,0)=4,Cdel!$B$10:$KC$10,IF(ROUNDUP(CD365,0)=3,Cdel!$B$11:$KC$11,IF(ROUNDUP(CD365,0)=2,Cdel!$B$12:$KC$12,IF(ROUNDUP(CD365,0)=1,Cdel!$B$13:$KC$13)))))))</f>
        <v>0.12544570102212621</v>
      </c>
      <c r="CF365" s="8" cm="1">
        <f t="array" aca="1" ref="CF365" ca="1">CE365-_xlfn.XLOOKUP(CF$1,Cdel!$B$1:$KC$1,IF(ROUNDUP(CE365,0)=6,Cdel!$B$8:$KC$8,IF(ROUNDUP(CE365,0)=5,Cdel!$B$9:$KC$9,IF(ROUNDUP(CE365,0)=4,Cdel!$B$10:$KC$10,IF(ROUNDUP(CE365,0)=3,Cdel!$B$11:$KC$11,IF(ROUNDUP(CE365,0)=2,Cdel!$B$12:$KC$12,IF(ROUNDUP(CE365,0)=1,Cdel!$B$13:$KC$13)))))))</f>
        <v>0.12197554094669345</v>
      </c>
      <c r="CG365" s="8" cm="1">
        <f t="array" aca="1" ref="CG365" ca="1">CF365-_xlfn.XLOOKUP(CG$1,Cdel!$B$1:$KC$1,IF(ROUNDUP(CF365,0)=6,Cdel!$B$8:$KC$8,IF(ROUNDUP(CF365,0)=5,Cdel!$B$9:$KC$9,IF(ROUNDUP(CF365,0)=4,Cdel!$B$10:$KC$10,IF(ROUNDUP(CF365,0)=3,Cdel!$B$11:$KC$11,IF(ROUNDUP(CF365,0)=2,Cdel!$B$12:$KC$12,IF(ROUNDUP(CF365,0)=1,Cdel!$B$13:$KC$13)))))))</f>
        <v>0.11860137468253529</v>
      </c>
      <c r="CH365" s="8" cm="1">
        <f t="array" aca="1" ref="CH365" ca="1">CG365-_xlfn.XLOOKUP(CH$1,Cdel!$B$1:$KC$1,IF(ROUNDUP(CG365,0)=6,Cdel!$B$8:$KC$8,IF(ROUNDUP(CG365,0)=5,Cdel!$B$9:$KC$9,IF(ROUNDUP(CG365,0)=4,Cdel!$B$10:$KC$10,IF(ROUNDUP(CG365,0)=3,Cdel!$B$11:$KC$11,IF(ROUNDUP(CG365,0)=2,Cdel!$B$12:$KC$12,IF(ROUNDUP(CG365,0)=1,Cdel!$B$13:$KC$13)))))))</f>
        <v>0.11532054678678946</v>
      </c>
      <c r="CI365" s="8" cm="1">
        <f t="array" aca="1" ref="CI365" ca="1">CH365-_xlfn.XLOOKUP(CI$1,Cdel!$B$1:$KC$1,IF(ROUNDUP(CH365,0)=6,Cdel!$B$8:$KC$8,IF(ROUNDUP(CH365,0)=5,Cdel!$B$9:$KC$9,IF(ROUNDUP(CH365,0)=4,Cdel!$B$10:$KC$10,IF(ROUNDUP(CH365,0)=3,Cdel!$B$11:$KC$11,IF(ROUNDUP(CH365,0)=2,Cdel!$B$12:$KC$12,IF(ROUNDUP(CH365,0)=1,Cdel!$B$13:$KC$13)))))))</f>
        <v>0.11213047527317092</v>
      </c>
      <c r="CJ365" s="8" cm="1">
        <f t="array" aca="1" ref="CJ365" ca="1">CI365-_xlfn.XLOOKUP(CJ$1,Cdel!$B$1:$KC$1,IF(ROUNDUP(CI365,0)=6,Cdel!$B$8:$KC$8,IF(ROUNDUP(CI365,0)=5,Cdel!$B$9:$KC$9,IF(ROUNDUP(CI365,0)=4,Cdel!$B$10:$KC$10,IF(ROUNDUP(CI365,0)=3,Cdel!$B$11:$KC$11,IF(ROUNDUP(CI365,0)=2,Cdel!$B$12:$KC$12,IF(ROUNDUP(CI365,0)=1,Cdel!$B$13:$KC$13)))))))</f>
        <v>0.10902864957996819</v>
      </c>
      <c r="CK365" s="8" cm="1">
        <f t="array" aca="1" ref="CK365" ca="1">CJ365-_xlfn.XLOOKUP(CK$1,Cdel!$B$1:$KC$1,IF(ROUNDUP(CJ365,0)=6,Cdel!$B$8:$KC$8,IF(ROUNDUP(CJ365,0)=5,Cdel!$B$9:$KC$9,IF(ROUNDUP(CJ365,0)=4,Cdel!$B$10:$KC$10,IF(ROUNDUP(CJ365,0)=3,Cdel!$B$11:$KC$11,IF(ROUNDUP(CJ365,0)=2,Cdel!$B$12:$KC$12,IF(ROUNDUP(CJ365,0)=1,Cdel!$B$13:$KC$13)))))))</f>
        <v>0.10601262859425081</v>
      </c>
      <c r="CL365" s="8" cm="1">
        <f t="array" aca="1" ref="CL365" ca="1">CK365-_xlfn.XLOOKUP(CL$1,Cdel!$B$1:$KC$1,IF(ROUNDUP(CK365,0)=6,Cdel!$B$8:$KC$8,IF(ROUNDUP(CK365,0)=5,Cdel!$B$9:$KC$9,IF(ROUNDUP(CK365,0)=4,Cdel!$B$10:$KC$10,IF(ROUNDUP(CK365,0)=3,Cdel!$B$11:$KC$11,IF(ROUNDUP(CK365,0)=2,Cdel!$B$12:$KC$12,IF(ROUNDUP(CK365,0)=1,Cdel!$B$13:$KC$13)))))))</f>
        <v>0.10308003873073238</v>
      </c>
      <c r="CM365" s="8" cm="1">
        <f t="array" aca="1" ref="CM365" ca="1">CL365-_xlfn.XLOOKUP(CM$1,Cdel!$B$1:$KC$1,IF(ROUNDUP(CL365,0)=6,Cdel!$B$8:$KC$8,IF(ROUNDUP(CL365,0)=5,Cdel!$B$9:$KC$9,IF(ROUNDUP(CL365,0)=4,Cdel!$B$10:$KC$10,IF(ROUNDUP(CL365,0)=3,Cdel!$B$11:$KC$11,IF(ROUNDUP(CL365,0)=2,Cdel!$B$12:$KC$12,IF(ROUNDUP(CL365,0)=1,Cdel!$B$13:$KC$13)))))))</f>
        <v>0.10022857206377694</v>
      </c>
      <c r="CN365" s="8" cm="1">
        <f t="array" aca="1" ref="CN365" ca="1">CM365-_xlfn.XLOOKUP(CN$1,Cdel!$B$1:$KC$1,IF(ROUNDUP(CM365,0)=6,Cdel!$B$8:$KC$8,IF(ROUNDUP(CM365,0)=5,Cdel!$B$9:$KC$9,IF(ROUNDUP(CM365,0)=4,Cdel!$B$10:$KC$10,IF(ROUNDUP(CM365,0)=3,Cdel!$B$11:$KC$11,IF(ROUNDUP(CM365,0)=2,Cdel!$B$12:$KC$12,IF(ROUNDUP(CM365,0)=1,Cdel!$B$13:$KC$13)))))))</f>
        <v>9.7455984511079438E-2</v>
      </c>
      <c r="CO365" s="8" cm="1">
        <f t="array" aca="1" ref="CO365" ca="1">CN365-_xlfn.XLOOKUP(CO$1,Cdel!$B$1:$KC$1,IF(ROUNDUP(CN365,0)=6,Cdel!$B$8:$KC$8,IF(ROUNDUP(CN365,0)=5,Cdel!$B$9:$KC$9,IF(ROUNDUP(CN365,0)=4,Cdel!$B$10:$KC$10,IF(ROUNDUP(CN365,0)=3,Cdel!$B$11:$KC$11,IF(ROUNDUP(CN365,0)=2,Cdel!$B$12:$KC$12,IF(ROUNDUP(CN365,0)=1,Cdel!$B$13:$KC$13)))))))</f>
        <v>9.4760094067590325E-2</v>
      </c>
      <c r="CP365" s="8" cm="1">
        <f t="array" aca="1" ref="CP365" ca="1">CO365-_xlfn.XLOOKUP(CP$1,Cdel!$B$1:$KC$1,IF(ROUNDUP(CO365,0)=6,Cdel!$B$8:$KC$8,IF(ROUNDUP(CO365,0)=5,Cdel!$B$9:$KC$9,IF(ROUNDUP(CO365,0)=4,Cdel!$B$10:$KC$10,IF(ROUNDUP(CO365,0)=3,Cdel!$B$11:$KC$11,IF(ROUNDUP(CO365,0)=2,Cdel!$B$12:$KC$12,IF(ROUNDUP(CO365,0)=1,Cdel!$B$13:$KC$13)))))))</f>
        <v>9.213877908829414E-2</v>
      </c>
      <c r="CQ365" s="8" cm="1">
        <f t="array" aca="1" ref="CQ365" ca="1">CP365-_xlfn.XLOOKUP(CQ$1,Cdel!$B$1:$KC$1,IF(ROUNDUP(CP365,0)=6,Cdel!$B$8:$KC$8,IF(ROUNDUP(CP365,0)=5,Cdel!$B$9:$KC$9,IF(ROUNDUP(CP365,0)=4,Cdel!$B$10:$KC$10,IF(ROUNDUP(CP365,0)=3,Cdel!$B$11:$KC$11,IF(ROUNDUP(CP365,0)=2,Cdel!$B$12:$KC$12,IF(ROUNDUP(CP365,0)=1,Cdel!$B$13:$KC$13)))))))</f>
        <v>8.958997661849151E-2</v>
      </c>
      <c r="CR365" s="8" cm="1">
        <f t="array" aca="1" ref="CR365" ca="1">CQ365-_xlfn.XLOOKUP(CR$1,Cdel!$B$1:$KC$1,IF(ROUNDUP(CQ365,0)=6,Cdel!$B$8:$KC$8,IF(ROUNDUP(CQ365,0)=5,Cdel!$B$9:$KC$9,IF(ROUNDUP(CQ365,0)=4,Cdel!$B$10:$KC$10,IF(ROUNDUP(CQ365,0)=3,Cdel!$B$11:$KC$11,IF(ROUNDUP(CQ365,0)=2,Cdel!$B$12:$KC$12,IF(ROUNDUP(CQ365,0)=1,Cdel!$B$13:$KC$13)))))))</f>
        <v>8.7111680770269428E-2</v>
      </c>
      <c r="CS365" s="8" cm="1">
        <f t="array" aca="1" ref="CS365" ca="1">CR365-_xlfn.XLOOKUP(CS$1,Cdel!$B$1:$KC$1,IF(ROUNDUP(CR365,0)=6,Cdel!$B$8:$KC$8,IF(ROUNDUP(CR365,0)=5,Cdel!$B$9:$KC$9,IF(ROUNDUP(CR365,0)=4,Cdel!$B$10:$KC$10,IF(ROUNDUP(CR365,0)=3,Cdel!$B$11:$KC$11,IF(ROUNDUP(CR365,0)=2,Cdel!$B$12:$KC$12,IF(ROUNDUP(CR365,0)=1,Cdel!$B$13:$KC$13)))))))</f>
        <v>8.4701941143883033E-2</v>
      </c>
      <c r="CT365" s="8" cm="1">
        <f t="array" aca="1" ref="CT365" ca="1">CS365-_xlfn.XLOOKUP(CT$1,Cdel!$B$1:$KC$1,IF(ROUNDUP(CS365,0)=6,Cdel!$B$8:$KC$8,IF(ROUNDUP(CS365,0)=5,Cdel!$B$9:$KC$9,IF(ROUNDUP(CS365,0)=4,Cdel!$B$10:$KC$10,IF(ROUNDUP(CS365,0)=3,Cdel!$B$11:$KC$11,IF(ROUNDUP(CS365,0)=2,Cdel!$B$12:$KC$12,IF(ROUNDUP(CS365,0)=1,Cdel!$B$13:$KC$13)))))))</f>
        <v>8.2358861292806146E-2</v>
      </c>
      <c r="CU365" s="8" cm="1">
        <f t="array" aca="1" ref="CU365" ca="1">CT365-_xlfn.XLOOKUP(CU$1,Cdel!$B$1:$KC$1,IF(ROUNDUP(CT365,0)=6,Cdel!$B$8:$KC$8,IF(ROUNDUP(CT365,0)=5,Cdel!$B$9:$KC$9,IF(ROUNDUP(CT365,0)=4,Cdel!$B$10:$KC$10,IF(ROUNDUP(CT365,0)=3,Cdel!$B$11:$KC$11,IF(ROUNDUP(CT365,0)=2,Cdel!$B$12:$KC$12,IF(ROUNDUP(CT365,0)=1,Cdel!$B$13:$KC$13)))))))</f>
        <v>8.0080597231242237E-2</v>
      </c>
      <c r="CV365" s="8" cm="1">
        <f t="array" aca="1" ref="CV365" ca="1">CU365-_xlfn.XLOOKUP(CV$1,Cdel!$B$1:$KC$1,IF(ROUNDUP(CU365,0)=6,Cdel!$B$8:$KC$8,IF(ROUNDUP(CU365,0)=5,Cdel!$B$9:$KC$9,IF(ROUNDUP(CU365,0)=4,Cdel!$B$10:$KC$10,IF(ROUNDUP(CU365,0)=3,Cdel!$B$11:$KC$11,IF(ROUNDUP(CU365,0)=2,Cdel!$B$12:$KC$12,IF(ROUNDUP(CU365,0)=1,Cdel!$B$13:$KC$13)))))))</f>
        <v>7.7865355982921922E-2</v>
      </c>
      <c r="CW365" s="8" cm="1">
        <f t="array" aca="1" ref="CW365" ca="1">CV365-_xlfn.XLOOKUP(CW$1,Cdel!$B$1:$KC$1,IF(ROUNDUP(CV365,0)=6,Cdel!$B$8:$KC$8,IF(ROUNDUP(CV365,0)=5,Cdel!$B$9:$KC$9,IF(ROUNDUP(CV365,0)=4,Cdel!$B$10:$KC$10,IF(ROUNDUP(CV365,0)=3,Cdel!$B$11:$KC$11,IF(ROUNDUP(CV365,0)=2,Cdel!$B$12:$KC$12,IF(ROUNDUP(CV365,0)=1,Cdel!$B$13:$KC$13)))))))</f>
        <v>7.5711394170044521E-2</v>
      </c>
      <c r="CX365" s="8" cm="1">
        <f t="array" aca="1" ref="CX365" ca="1">CW365-_xlfn.XLOOKUP(CX$1,Cdel!$B$1:$KC$1,IF(ROUNDUP(CW365,0)=6,Cdel!$B$8:$KC$8,IF(ROUNDUP(CW365,0)=5,Cdel!$B$9:$KC$9,IF(ROUNDUP(CW365,0)=4,Cdel!$B$10:$KC$10,IF(ROUNDUP(CW365,0)=3,Cdel!$B$11:$KC$11,IF(ROUNDUP(CW365,0)=2,Cdel!$B$12:$KC$12,IF(ROUNDUP(CW365,0)=1,Cdel!$B$13:$KC$13)))))))</f>
        <v>7.3617016641252989E-2</v>
      </c>
      <c r="CY365" s="8" cm="1">
        <f t="array" aca="1" ref="CY365" ca="1">CX365-_xlfn.XLOOKUP(CY$1,Cdel!$B$1:$KC$1,IF(ROUNDUP(CX365,0)=6,Cdel!$B$8:$KC$8,IF(ROUNDUP(CX365,0)=5,Cdel!$B$9:$KC$9,IF(ROUNDUP(CX365,0)=4,Cdel!$B$10:$KC$10,IF(ROUNDUP(CX365,0)=3,Cdel!$B$11:$KC$11,IF(ROUNDUP(CX365,0)=2,Cdel!$B$12:$KC$12,IF(ROUNDUP(CX365,0)=1,Cdel!$B$13:$KC$13)))))))</f>
        <v>7.1580575137562955E-2</v>
      </c>
      <c r="CZ365" s="8" cm="1">
        <f t="array" aca="1" ref="CZ365" ca="1">CY365-_xlfn.XLOOKUP(CZ$1,Cdel!$B$1:$KC$1,IF(ROUNDUP(CY365,0)=6,Cdel!$B$8:$KC$8,IF(ROUNDUP(CY365,0)=5,Cdel!$B$9:$KC$9,IF(ROUNDUP(CY365,0)=4,Cdel!$B$10:$KC$10,IF(ROUNDUP(CY365,0)=3,Cdel!$B$11:$KC$11,IF(ROUNDUP(CY365,0)=2,Cdel!$B$12:$KC$12,IF(ROUNDUP(CY365,0)=1,Cdel!$B$13:$KC$13)))))))</f>
        <v>6.9600466995195648E-2</v>
      </c>
      <c r="DA365" s="8" cm="1">
        <f t="array" aca="1" ref="DA365" ca="1">CZ365-_xlfn.XLOOKUP(DA$1,Cdel!$B$1:$KC$1,IF(ROUNDUP(CZ365,0)=6,Cdel!$B$8:$KC$8,IF(ROUNDUP(CZ365,0)=5,Cdel!$B$9:$KC$9,IF(ROUNDUP(CZ365,0)=4,Cdel!$B$10:$KC$10,IF(ROUNDUP(CZ365,0)=3,Cdel!$B$11:$KC$11,IF(ROUNDUP(CZ365,0)=2,Cdel!$B$12:$KC$12,IF(ROUNDUP(CZ365,0)=1,Cdel!$B$13:$KC$13)))))))</f>
        <v>6.767513388429372E-2</v>
      </c>
      <c r="DB365" s="8" cm="1">
        <f t="array" aca="1" ref="DB365" ca="1">DA365-_xlfn.XLOOKUP(DB$1,Cdel!$B$1:$KC$1,IF(ROUNDUP(DA365,0)=6,Cdel!$B$8:$KC$8,IF(ROUNDUP(DA365,0)=5,Cdel!$B$9:$KC$9,IF(ROUNDUP(DA365,0)=4,Cdel!$B$10:$KC$10,IF(ROUNDUP(DA365,0)=3,Cdel!$B$11:$KC$11,IF(ROUNDUP(DA365,0)=2,Cdel!$B$12:$KC$12,IF(ROUNDUP(DA365,0)=1,Cdel!$B$13:$KC$13)))))))</f>
        <v>6.5803060582527689E-2</v>
      </c>
      <c r="DC365" s="8" cm="1">
        <f t="array" aca="1" ref="DC365" ca="1">DB365-_xlfn.XLOOKUP(DC$1,Cdel!$B$1:$KC$1,IF(ROUNDUP(DB365,0)=6,Cdel!$B$8:$KC$8,IF(ROUNDUP(DB365,0)=5,Cdel!$B$9:$KC$9,IF(ROUNDUP(DB365,0)=4,Cdel!$B$10:$KC$10,IF(ROUNDUP(DB365,0)=3,Cdel!$B$11:$KC$11,IF(ROUNDUP(DB365,0)=2,Cdel!$B$12:$KC$12,IF(ROUNDUP(DB365,0)=1,Cdel!$B$13:$KC$13)))))))</f>
        <v>6.3982773782627747E-2</v>
      </c>
      <c r="DD365" s="8" cm="1">
        <f t="array" aca="1" ref="DD365" ca="1">DC365-_xlfn.XLOOKUP(DD$1,Cdel!$B$1:$KC$1,IF(ROUNDUP(DC365,0)=6,Cdel!$B$8:$KC$8,IF(ROUNDUP(DC365,0)=5,Cdel!$B$9:$KC$9,IF(ROUNDUP(DC365,0)=4,Cdel!$B$10:$KC$10,IF(ROUNDUP(DC365,0)=3,Cdel!$B$11:$KC$11,IF(ROUNDUP(DC365,0)=2,Cdel!$B$12:$KC$12,IF(ROUNDUP(DC365,0)=1,Cdel!$B$13:$KC$13)))))))</f>
        <v>6.2212840932902087E-2</v>
      </c>
    </row>
    <row r="366" spans="1:108" x14ac:dyDescent="0.15">
      <c r="A366" s="3" t="s">
        <v>384</v>
      </c>
      <c r="B366" s="3" t="s">
        <v>408</v>
      </c>
      <c r="C366" s="3" t="s">
        <v>384</v>
      </c>
      <c r="D366" s="2">
        <v>0</v>
      </c>
      <c r="E366" s="2">
        <v>1980</v>
      </c>
      <c r="F366" s="2"/>
      <c r="G366" s="4">
        <f t="shared" ca="1" si="7"/>
        <v>46</v>
      </c>
      <c r="H366">
        <f ca="1">_xlfn.LET(
_xlpm.score,_xlfn.XLOOKUP(G366,DecayFns!$A$2:$A$289,DecayFns!$N$2:$N$289),
IF(D366=1,IF(_xlpm.score=6,_xlpm.score,_xlpm.score+1),IF(_xlpm.score=1,_xlpm.score,_xlpm.score-1)
))</f>
        <v>1</v>
      </c>
      <c r="I366" s="7" cm="1">
        <f t="array" aca="1" ref="I366" ca="1">H366-_xlfn.XLOOKUP(I$1,Cdel!$B$1:$KC$1,IF(ROUNDUP(H366,0)=6,Cdel!$B$8:$KC$8,IF(ROUNDUP(H366,0)=5,Cdel!$B$9:$KC$9,IF(ROUNDUP(H366,0)=4,Cdel!$B$10:$KC$10,IF(ROUNDUP(H366,0)=3,Cdel!$B$11:$KC$11,IF(ROUNDUP(H366,0)=2,Cdel!$B$12:$KC$12,IF(ROUNDUP(H366,0)=1,Cdel!$B$13:$KC$13)))))))</f>
        <v>1</v>
      </c>
      <c r="J366" s="8" cm="1">
        <f t="array" aca="1" ref="J366" ca="1">I366-_xlfn.XLOOKUP(J$1,Cdel!$B$1:$KC$1,IF(ROUNDUP(I366,0)=6,Cdel!$B$8:$KC$8,IF(ROUNDUP(I366,0)=5,Cdel!$B$9:$KC$9,IF(ROUNDUP(I366,0)=4,Cdel!$B$10:$KC$10,IF(ROUNDUP(I366,0)=3,Cdel!$B$11:$KC$11,IF(ROUNDUP(I366,0)=2,Cdel!$B$12:$KC$12,IF(ROUNDUP(I366,0)=1,Cdel!$B$13:$KC$13)))))))</f>
        <v>0.97233735355490014</v>
      </c>
      <c r="K366" s="8" cm="1">
        <f t="array" aca="1" ref="K366" ca="1">J366-_xlfn.XLOOKUP(K$1,Cdel!$B$1:$KC$1,IF(ROUNDUP(J366,0)=6,Cdel!$B$8:$KC$8,IF(ROUNDUP(J366,0)=5,Cdel!$B$9:$KC$9,IF(ROUNDUP(J366,0)=4,Cdel!$B$10:$KC$10,IF(ROUNDUP(J366,0)=3,Cdel!$B$11:$KC$11,IF(ROUNDUP(J366,0)=2,Cdel!$B$12:$KC$12,IF(ROUNDUP(J366,0)=1,Cdel!$B$13:$KC$13)))))))</f>
        <v>0.94543992911814678</v>
      </c>
      <c r="L366" s="8" cm="1">
        <f t="array" aca="1" ref="L366" ca="1">K366-_xlfn.XLOOKUP(L$1,Cdel!$B$1:$KC$1,IF(ROUNDUP(K366,0)=6,Cdel!$B$8:$KC$8,IF(ROUNDUP(K366,0)=5,Cdel!$B$9:$KC$9,IF(ROUNDUP(K366,0)=4,Cdel!$B$10:$KC$10,IF(ROUNDUP(K366,0)=3,Cdel!$B$11:$KC$11,IF(ROUNDUP(K366,0)=2,Cdel!$B$12:$KC$12,IF(ROUNDUP(K366,0)=1,Cdel!$B$13:$KC$13)))))))</f>
        <v>0.91928655862387121</v>
      </c>
      <c r="M366" s="8" cm="1">
        <f t="array" aca="1" ref="M366" ca="1">L366-_xlfn.XLOOKUP(M$1,Cdel!$B$1:$KC$1,IF(ROUNDUP(L366,0)=6,Cdel!$B$8:$KC$8,IF(ROUNDUP(L366,0)=5,Cdel!$B$9:$KC$9,IF(ROUNDUP(L366,0)=4,Cdel!$B$10:$KC$10,IF(ROUNDUP(L366,0)=3,Cdel!$B$11:$KC$11,IF(ROUNDUP(L366,0)=2,Cdel!$B$12:$KC$12,IF(ROUNDUP(L366,0)=1,Cdel!$B$13:$KC$13)))))))</f>
        <v>0.89385665957092642</v>
      </c>
      <c r="N366" s="8" cm="1">
        <f t="array" aca="1" ref="N366" ca="1">M366-_xlfn.XLOOKUP(N$1,Cdel!$B$1:$KC$1,IF(ROUNDUP(M366,0)=6,Cdel!$B$8:$KC$8,IF(ROUNDUP(M366,0)=5,Cdel!$B$9:$KC$9,IF(ROUNDUP(M366,0)=4,Cdel!$B$10:$KC$10,IF(ROUNDUP(M366,0)=3,Cdel!$B$11:$KC$11,IF(ROUNDUP(M366,0)=2,Cdel!$B$12:$KC$12,IF(ROUNDUP(M366,0)=1,Cdel!$B$13:$KC$13)))))))</f>
        <v>0.86913021882461783</v>
      </c>
      <c r="O366" s="8" cm="1">
        <f t="array" aca="1" ref="O366" ca="1">N366-_xlfn.XLOOKUP(O$1,Cdel!$B$1:$KC$1,IF(ROUNDUP(N366,0)=6,Cdel!$B$8:$KC$8,IF(ROUNDUP(N366,0)=5,Cdel!$B$9:$KC$9,IF(ROUNDUP(N366,0)=4,Cdel!$B$10:$KC$10,IF(ROUNDUP(N366,0)=3,Cdel!$B$11:$KC$11,IF(ROUNDUP(N366,0)=2,Cdel!$B$12:$KC$12,IF(ROUNDUP(N366,0)=1,Cdel!$B$13:$KC$13)))))))</f>
        <v>0.84508777686652015</v>
      </c>
      <c r="P366" s="8" cm="1">
        <f t="array" aca="1" ref="P366" ca="1">O366-_xlfn.XLOOKUP(P$1,Cdel!$B$1:$KC$1,IF(ROUNDUP(O366,0)=6,Cdel!$B$8:$KC$8,IF(ROUNDUP(O366,0)=5,Cdel!$B$9:$KC$9,IF(ROUNDUP(O366,0)=4,Cdel!$B$10:$KC$10,IF(ROUNDUP(O366,0)=3,Cdel!$B$11:$KC$11,IF(ROUNDUP(O366,0)=2,Cdel!$B$12:$KC$12,IF(ROUNDUP(O366,0)=1,Cdel!$B$13:$KC$13)))))))</f>
        <v>0.82171041247998611</v>
      </c>
      <c r="Q366" s="8" cm="1">
        <f t="array" aca="1" ref="Q366" ca="1">P366-_xlfn.XLOOKUP(Q$1,Cdel!$B$1:$KC$1,IF(ROUNDUP(P366,0)=6,Cdel!$B$8:$KC$8,IF(ROUNDUP(P366,0)=5,Cdel!$B$9:$KC$9,IF(ROUNDUP(P366,0)=4,Cdel!$B$10:$KC$10,IF(ROUNDUP(P366,0)=3,Cdel!$B$11:$KC$11,IF(ROUNDUP(P366,0)=2,Cdel!$B$12:$KC$12,IF(ROUNDUP(P366,0)=1,Cdel!$B$13:$KC$13)))))))</f>
        <v>0.79897972785929505</v>
      </c>
      <c r="R366" s="8" cm="1">
        <f t="array" aca="1" ref="R366" ca="1">Q366-_xlfn.XLOOKUP(R$1,Cdel!$B$1:$KC$1,IF(ROUNDUP(Q366,0)=6,Cdel!$B$8:$KC$8,IF(ROUNDUP(Q366,0)=5,Cdel!$B$9:$KC$9,IF(ROUNDUP(Q366,0)=4,Cdel!$B$10:$KC$10,IF(ROUNDUP(Q366,0)=3,Cdel!$B$11:$KC$11,IF(ROUNDUP(Q366,0)=2,Cdel!$B$12:$KC$12,IF(ROUNDUP(Q366,0)=1,Cdel!$B$13:$KC$13)))))))</f>
        <v>0.77687783413072131</v>
      </c>
      <c r="S366" s="8" cm="1">
        <f t="array" aca="1" ref="S366" ca="1">R366-_xlfn.XLOOKUP(S$1,Cdel!$B$1:$KC$1,IF(ROUNDUP(R366,0)=6,Cdel!$B$8:$KC$8,IF(ROUNDUP(R366,0)=5,Cdel!$B$9:$KC$9,IF(ROUNDUP(R366,0)=4,Cdel!$B$10:$KC$10,IF(ROUNDUP(R366,0)=3,Cdel!$B$11:$KC$11,IF(ROUNDUP(R366,0)=2,Cdel!$B$12:$KC$12,IF(ROUNDUP(R366,0)=1,Cdel!$B$13:$KC$13)))))))</f>
        <v>0.7553873372741281</v>
      </c>
      <c r="T366" s="8" cm="1">
        <f t="array" aca="1" ref="T366" ca="1">S366-_xlfn.XLOOKUP(T$1,Cdel!$B$1:$KC$1,IF(ROUNDUP(S366,0)=6,Cdel!$B$8:$KC$8,IF(ROUNDUP(S366,0)=5,Cdel!$B$9:$KC$9,IF(ROUNDUP(S366,0)=4,Cdel!$B$10:$KC$10,IF(ROUNDUP(S366,0)=3,Cdel!$B$11:$KC$11,IF(ROUNDUP(S366,0)=2,Cdel!$B$12:$KC$12,IF(ROUNDUP(S366,0)=1,Cdel!$B$13:$KC$13)))))))</f>
        <v>0.73449132443400855</v>
      </c>
      <c r="U366" s="8" cm="1">
        <f t="array" aca="1" ref="U366" ca="1">T366-_xlfn.XLOOKUP(U$1,Cdel!$B$1:$KC$1,IF(ROUNDUP(T366,0)=6,Cdel!$B$8:$KC$8,IF(ROUNDUP(T366,0)=5,Cdel!$B$9:$KC$9,IF(ROUNDUP(T366,0)=4,Cdel!$B$10:$KC$10,IF(ROUNDUP(T366,0)=3,Cdel!$B$11:$KC$11,IF(ROUNDUP(T366,0)=2,Cdel!$B$12:$KC$12,IF(ROUNDUP(T366,0)=1,Cdel!$B$13:$KC$13)))))))</f>
        <v>0.7141733506091974</v>
      </c>
      <c r="V366" s="8" cm="1">
        <f t="array" aca="1" ref="V366" ca="1">U366-_xlfn.XLOOKUP(V$1,Cdel!$B$1:$KC$1,IF(ROUNDUP(U366,0)=6,Cdel!$B$8:$KC$8,IF(ROUNDUP(U366,0)=5,Cdel!$B$9:$KC$9,IF(ROUNDUP(U366,0)=4,Cdel!$B$10:$KC$10,IF(ROUNDUP(U366,0)=3,Cdel!$B$11:$KC$11,IF(ROUNDUP(U366,0)=2,Cdel!$B$12:$KC$12,IF(ROUNDUP(U366,0)=1,Cdel!$B$13:$KC$13)))))))</f>
        <v>0.6944174257107828</v>
      </c>
      <c r="W366" s="8" cm="1">
        <f t="array" aca="1" ref="W366" ca="1">V366-_xlfn.XLOOKUP(W$1,Cdel!$B$1:$KC$1,IF(ROUNDUP(V366,0)=6,Cdel!$B$8:$KC$8,IF(ROUNDUP(V366,0)=5,Cdel!$B$9:$KC$9,IF(ROUNDUP(V366,0)=4,Cdel!$B$10:$KC$10,IF(ROUNDUP(V366,0)=3,Cdel!$B$11:$KC$11,IF(ROUNDUP(V366,0)=2,Cdel!$B$12:$KC$12,IF(ROUNDUP(V366,0)=1,Cdel!$B$13:$KC$13)))))))</f>
        <v>0.67520800197802899</v>
      </c>
      <c r="X366" s="8" cm="1">
        <f t="array" aca="1" ref="X366" ca="1">W366-_xlfn.XLOOKUP(X$1,Cdel!$B$1:$KC$1,IF(ROUNDUP(W366,0)=6,Cdel!$B$8:$KC$8,IF(ROUNDUP(W366,0)=5,Cdel!$B$9:$KC$9,IF(ROUNDUP(W366,0)=4,Cdel!$B$10:$KC$10,IF(ROUNDUP(W366,0)=3,Cdel!$B$11:$KC$11,IF(ROUNDUP(W366,0)=2,Cdel!$B$12:$KC$12,IF(ROUNDUP(W366,0)=1,Cdel!$B$13:$KC$13)))))))</f>
        <v>0.65652996174240841</v>
      </c>
      <c r="Y366" s="8" cm="1">
        <f t="array" aca="1" ref="Y366" ca="1">X366-_xlfn.XLOOKUP(Y$1,Cdel!$B$1:$KC$1,IF(ROUNDUP(X366,0)=6,Cdel!$B$8:$KC$8,IF(ROUNDUP(X366,0)=5,Cdel!$B$9:$KC$9,IF(ROUNDUP(X366,0)=4,Cdel!$B$10:$KC$10,IF(ROUNDUP(X366,0)=3,Cdel!$B$11:$KC$11,IF(ROUNDUP(X366,0)=2,Cdel!$B$12:$KC$12,IF(ROUNDUP(X366,0)=1,Cdel!$B$13:$KC$13)))))))</f>
        <v>0.63836860553011321</v>
      </c>
      <c r="Z366" s="8" cm="1">
        <f t="array" aca="1" ref="Z366" ca="1">Y366-_xlfn.XLOOKUP(Z$1,Cdel!$B$1:$KC$1,IF(ROUNDUP(Y366,0)=6,Cdel!$B$8:$KC$8,IF(ROUNDUP(Y366,0)=5,Cdel!$B$9:$KC$9,IF(ROUNDUP(Y366,0)=4,Cdel!$B$10:$KC$10,IF(ROUNDUP(Y366,0)=3,Cdel!$B$11:$KC$11,IF(ROUNDUP(Y366,0)=2,Cdel!$B$12:$KC$12,IF(ROUNDUP(Y366,0)=1,Cdel!$B$13:$KC$13)))))))</f>
        <v>0.62070964049368227</v>
      </c>
      <c r="AA366" s="8" cm="1">
        <f t="array" aca="1" ref="AA366" ca="1">Z366-_xlfn.XLOOKUP(AA$1,Cdel!$B$1:$KC$1,IF(ROUNDUP(Z366,0)=6,Cdel!$B$8:$KC$8,IF(ROUNDUP(Z366,0)=5,Cdel!$B$9:$KC$9,IF(ROUNDUP(Z366,0)=4,Cdel!$B$10:$KC$10,IF(ROUNDUP(Z366,0)=3,Cdel!$B$11:$KC$11,IF(ROUNDUP(Z366,0)=2,Cdel!$B$12:$KC$12,IF(ROUNDUP(Z366,0)=1,Cdel!$B$13:$KC$13)))))))</f>
        <v>0.60353916916364048</v>
      </c>
      <c r="AB366" s="8" cm="1">
        <f t="array" aca="1" ref="AB366" ca="1">AA366-_xlfn.XLOOKUP(AB$1,Cdel!$B$1:$KC$1,IF(ROUNDUP(AA366,0)=6,Cdel!$B$8:$KC$8,IF(ROUNDUP(AA366,0)=5,Cdel!$B$9:$KC$9,IF(ROUNDUP(AA366,0)=4,Cdel!$B$10:$KC$10,IF(ROUNDUP(AA366,0)=3,Cdel!$B$11:$KC$11,IF(ROUNDUP(AA366,0)=2,Cdel!$B$12:$KC$12,IF(ROUNDUP(AA366,0)=1,Cdel!$B$13:$KC$13)))))))</f>
        <v>0.58684367851129737</v>
      </c>
      <c r="AC366" s="8" cm="1">
        <f t="array" aca="1" ref="AC366" ca="1">AB366-_xlfn.XLOOKUP(AC$1,Cdel!$B$1:$KC$1,IF(ROUNDUP(AB366,0)=6,Cdel!$B$8:$KC$8,IF(ROUNDUP(AB366,0)=5,Cdel!$B$9:$KC$9,IF(ROUNDUP(AB366,0)=4,Cdel!$B$10:$KC$10,IF(ROUNDUP(AB366,0)=3,Cdel!$B$11:$KC$11,IF(ROUNDUP(AB366,0)=2,Cdel!$B$12:$KC$12,IF(ROUNDUP(AB366,0)=1,Cdel!$B$13:$KC$13)))))))</f>
        <v>0.57061002931409743</v>
      </c>
      <c r="AD366" s="8" cm="1">
        <f t="array" aca="1" ref="AD366" ca="1">AC366-_xlfn.XLOOKUP(AD$1,Cdel!$B$1:$KC$1,IF(ROUNDUP(AC366,0)=6,Cdel!$B$8:$KC$8,IF(ROUNDUP(AC366,0)=5,Cdel!$B$9:$KC$9,IF(ROUNDUP(AC366,0)=4,Cdel!$B$10:$KC$10,IF(ROUNDUP(AC366,0)=3,Cdel!$B$11:$KC$11,IF(ROUNDUP(AC366,0)=2,Cdel!$B$12:$KC$12,IF(ROUNDUP(AC366,0)=1,Cdel!$B$13:$KC$13)))))))</f>
        <v>0.55482544581515347</v>
      </c>
      <c r="AE366" s="8" cm="1">
        <f t="array" aca="1" ref="AE366" ca="1">AD366-_xlfn.XLOOKUP(AE$1,Cdel!$B$1:$KC$1,IF(ROUNDUP(AD366,0)=6,Cdel!$B$8:$KC$8,IF(ROUNDUP(AD366,0)=5,Cdel!$B$9:$KC$9,IF(ROUNDUP(AD366,0)=4,Cdel!$B$10:$KC$10,IF(ROUNDUP(AD366,0)=3,Cdel!$B$11:$KC$11,IF(ROUNDUP(AD366,0)=2,Cdel!$B$12:$KC$12,IF(ROUNDUP(AD366,0)=1,Cdel!$B$13:$KC$13)))))))</f>
        <v>0.53947750566882391</v>
      </c>
      <c r="AF366" s="8" cm="1">
        <f t="array" aca="1" ref="AF366" ca="1">AE366-_xlfn.XLOOKUP(AF$1,Cdel!$B$1:$KC$1,IF(ROUNDUP(AE366,0)=6,Cdel!$B$8:$KC$8,IF(ROUNDUP(AE366,0)=5,Cdel!$B$9:$KC$9,IF(ROUNDUP(AE366,0)=4,Cdel!$B$10:$KC$10,IF(ROUNDUP(AE366,0)=3,Cdel!$B$11:$KC$11,IF(ROUNDUP(AE366,0)=2,Cdel!$B$12:$KC$12,IF(ROUNDUP(AE366,0)=1,Cdel!$B$13:$KC$13)))))))</f>
        <v>0.52455413016442287</v>
      </c>
      <c r="AG366" s="8" cm="1">
        <f t="array" aca="1" ref="AG366" ca="1">AF366-_xlfn.XLOOKUP(AG$1,Cdel!$B$1:$KC$1,IF(ROUNDUP(AF366,0)=6,Cdel!$B$8:$KC$8,IF(ROUNDUP(AF366,0)=5,Cdel!$B$9:$KC$9,IF(ROUNDUP(AF366,0)=4,Cdel!$B$10:$KC$10,IF(ROUNDUP(AF366,0)=3,Cdel!$B$11:$KC$11,IF(ROUNDUP(AF366,0)=2,Cdel!$B$12:$KC$12,IF(ROUNDUP(AF366,0)=1,Cdel!$B$13:$KC$13)))))))</f>
        <v>0.51004357472036754</v>
      </c>
      <c r="AH366" s="8" cm="1">
        <f t="array" aca="1" ref="AH366" ca="1">AG366-_xlfn.XLOOKUP(AH$1,Cdel!$B$1:$KC$1,IF(ROUNDUP(AG366,0)=6,Cdel!$B$8:$KC$8,IF(ROUNDUP(AG366,0)=5,Cdel!$B$9:$KC$9,IF(ROUNDUP(AG366,0)=4,Cdel!$B$10:$KC$10,IF(ROUNDUP(AG366,0)=3,Cdel!$B$11:$KC$11,IF(ROUNDUP(AG366,0)=2,Cdel!$B$12:$KC$12,IF(ROUNDUP(AG366,0)=1,Cdel!$B$13:$KC$13)))))))</f>
        <v>0.49593441964128315</v>
      </c>
      <c r="AI366" s="8" cm="1">
        <f t="array" aca="1" ref="AI366" ca="1">AH366-_xlfn.XLOOKUP(AI$1,Cdel!$B$1:$KC$1,IF(ROUNDUP(AH366,0)=6,Cdel!$B$8:$KC$8,IF(ROUNDUP(AH366,0)=5,Cdel!$B$9:$KC$9,IF(ROUNDUP(AH366,0)=4,Cdel!$B$10:$KC$10,IF(ROUNDUP(AH366,0)=3,Cdel!$B$11:$KC$11,IF(ROUNDUP(AH366,0)=2,Cdel!$B$12:$KC$12,IF(ROUNDUP(AH366,0)=1,Cdel!$B$13:$KC$13)))))))</f>
        <v>0.4822155611307905</v>
      </c>
      <c r="AJ366" s="8" cm="1">
        <f t="array" aca="1" ref="AJ366" ca="1">AI366-_xlfn.XLOOKUP(AJ$1,Cdel!$B$1:$KC$1,IF(ROUNDUP(AI366,0)=6,Cdel!$B$8:$KC$8,IF(ROUNDUP(AI366,0)=5,Cdel!$B$9:$KC$9,IF(ROUNDUP(AI366,0)=4,Cdel!$B$10:$KC$10,IF(ROUNDUP(AI366,0)=3,Cdel!$B$11:$KC$11,IF(ROUNDUP(AI366,0)=2,Cdel!$B$12:$KC$12,IF(ROUNDUP(AI366,0)=1,Cdel!$B$13:$KC$13)))))))</f>
        <v>0.46887620255290396</v>
      </c>
      <c r="AK366" s="8" cm="1">
        <f t="array" aca="1" ref="AK366" ca="1">AJ366-_xlfn.XLOOKUP(AK$1,Cdel!$B$1:$KC$1,IF(ROUNDUP(AJ366,0)=6,Cdel!$B$8:$KC$8,IF(ROUNDUP(AJ366,0)=5,Cdel!$B$9:$KC$9,IF(ROUNDUP(AJ366,0)=4,Cdel!$B$10:$KC$10,IF(ROUNDUP(AJ366,0)=3,Cdel!$B$11:$KC$11,IF(ROUNDUP(AJ366,0)=2,Cdel!$B$12:$KC$12,IF(ROUNDUP(AJ366,0)=1,Cdel!$B$13:$KC$13)))))))</f>
        <v>0.45590584593516198</v>
      </c>
      <c r="AL366" s="8" cm="1">
        <f t="array" aca="1" ref="AL366" ca="1">AK366-_xlfn.XLOOKUP(AL$1,Cdel!$B$1:$KC$1,IF(ROUNDUP(AK366,0)=6,Cdel!$B$8:$KC$8,IF(ROUNDUP(AK366,0)=5,Cdel!$B$9:$KC$9,IF(ROUNDUP(AK366,0)=4,Cdel!$B$10:$KC$10,IF(ROUNDUP(AK366,0)=3,Cdel!$B$11:$KC$11,IF(ROUNDUP(AK366,0)=2,Cdel!$B$12:$KC$12,IF(ROUNDUP(AK366,0)=1,Cdel!$B$13:$KC$13)))))))</f>
        <v>0.44329428370680335</v>
      </c>
      <c r="AM366" s="8" cm="1">
        <f t="array" aca="1" ref="AM366" ca="1">AL366-_xlfn.XLOOKUP(AM$1,Cdel!$B$1:$KC$1,IF(ROUNDUP(AL366,0)=6,Cdel!$B$8:$KC$8,IF(ROUNDUP(AL366,0)=5,Cdel!$B$9:$KC$9,IF(ROUNDUP(AL366,0)=4,Cdel!$B$10:$KC$10,IF(ROUNDUP(AL366,0)=3,Cdel!$B$11:$KC$11,IF(ROUNDUP(AL366,0)=2,Cdel!$B$12:$KC$12,IF(ROUNDUP(AL366,0)=1,Cdel!$B$13:$KC$13)))))))</f>
        <v>0.4310315906654883</v>
      </c>
      <c r="AN366" s="8" cm="1">
        <f t="array" aca="1" ref="AN366" ca="1">AM366-_xlfn.XLOOKUP(AN$1,Cdel!$B$1:$KC$1,IF(ROUNDUP(AM366,0)=6,Cdel!$B$8:$KC$8,IF(ROUNDUP(AM366,0)=5,Cdel!$B$9:$KC$9,IF(ROUNDUP(AM366,0)=4,Cdel!$B$10:$KC$10,IF(ROUNDUP(AM366,0)=3,Cdel!$B$11:$KC$11,IF(ROUNDUP(AM366,0)=2,Cdel!$B$12:$KC$12,IF(ROUNDUP(AM366,0)=1,Cdel!$B$13:$KC$13)))))))</f>
        <v>0.41910811616623983</v>
      </c>
      <c r="AO366" s="8" cm="1">
        <f t="array" aca="1" ref="AO366" ca="1">AN366-_xlfn.XLOOKUP(AO$1,Cdel!$B$1:$KC$1,IF(ROUNDUP(AN366,0)=6,Cdel!$B$8:$KC$8,IF(ROUNDUP(AN366,0)=5,Cdel!$B$9:$KC$9,IF(ROUNDUP(AN366,0)=4,Cdel!$B$10:$KC$10,IF(ROUNDUP(AN366,0)=3,Cdel!$B$11:$KC$11,IF(ROUNDUP(AN366,0)=2,Cdel!$B$12:$KC$12,IF(ROUNDUP(AN366,0)=1,Cdel!$B$13:$KC$13)))))))</f>
        <v>0.40751447652646128</v>
      </c>
      <c r="AP366" s="8" cm="1">
        <f t="array" aca="1" ref="AP366" ca="1">AO366-_xlfn.XLOOKUP(AP$1,Cdel!$B$1:$KC$1,IF(ROUNDUP(AO366,0)=6,Cdel!$B$8:$KC$8,IF(ROUNDUP(AO366,0)=5,Cdel!$B$9:$KC$9,IF(ROUNDUP(AO366,0)=4,Cdel!$B$10:$KC$10,IF(ROUNDUP(AO366,0)=3,Cdel!$B$11:$KC$11,IF(ROUNDUP(AO366,0)=2,Cdel!$B$12:$KC$12,IF(ROUNDUP(AO366,0)=1,Cdel!$B$13:$KC$13)))))))</f>
        <v>0.39624154764104985</v>
      </c>
      <c r="AQ366" s="8" cm="1">
        <f t="array" aca="1" ref="AQ366" ca="1">AP366-_xlfn.XLOOKUP(AQ$1,Cdel!$B$1:$KC$1,IF(ROUNDUP(AP366,0)=6,Cdel!$B$8:$KC$8,IF(ROUNDUP(AP366,0)=5,Cdel!$B$9:$KC$9,IF(ROUNDUP(AP366,0)=4,Cdel!$B$10:$KC$10,IF(ROUNDUP(AP366,0)=3,Cdel!$B$11:$KC$11,IF(ROUNDUP(AP366,0)=2,Cdel!$B$12:$KC$12,IF(ROUNDUP(AP366,0)=1,Cdel!$B$13:$KC$13)))))))</f>
        <v>0.38528045780179626</v>
      </c>
      <c r="AR366" s="8" cm="1">
        <f t="array" aca="1" ref="AR366" ca="1">AQ366-_xlfn.XLOOKUP(AR$1,Cdel!$B$1:$KC$1,IF(ROUNDUP(AQ366,0)=6,Cdel!$B$8:$KC$8,IF(ROUNDUP(AQ366,0)=5,Cdel!$B$9:$KC$9,IF(ROUNDUP(AQ366,0)=4,Cdel!$B$10:$KC$10,IF(ROUNDUP(AQ366,0)=3,Cdel!$B$11:$KC$11,IF(ROUNDUP(AQ366,0)=2,Cdel!$B$12:$KC$12,IF(ROUNDUP(AQ366,0)=1,Cdel!$B$13:$KC$13)))))))</f>
        <v>0.37462258071541898</v>
      </c>
      <c r="AS366" s="8" cm="1">
        <f t="array" aca="1" ref="AS366" ca="1">AR366-_xlfn.XLOOKUP(AS$1,Cdel!$B$1:$KC$1,IF(ROUNDUP(AR366,0)=6,Cdel!$B$8:$KC$8,IF(ROUNDUP(AR366,0)=5,Cdel!$B$9:$KC$9,IF(ROUNDUP(AR366,0)=4,Cdel!$B$10:$KC$10,IF(ROUNDUP(AR366,0)=3,Cdel!$B$11:$KC$11,IF(ROUNDUP(AR366,0)=2,Cdel!$B$12:$KC$12,IF(ROUNDUP(AR366,0)=1,Cdel!$B$13:$KC$13)))))))</f>
        <v>0.36425952871473738</v>
      </c>
      <c r="AT366" s="8" cm="1">
        <f t="array" aca="1" ref="AT366" ca="1">AS366-_xlfn.XLOOKUP(AT$1,Cdel!$B$1:$KC$1,IF(ROUNDUP(AS366,0)=6,Cdel!$B$8:$KC$8,IF(ROUNDUP(AS366,0)=5,Cdel!$B$9:$KC$9,IF(ROUNDUP(AS366,0)=4,Cdel!$B$10:$KC$10,IF(ROUNDUP(AS366,0)=3,Cdel!$B$11:$KC$11,IF(ROUNDUP(AS366,0)=2,Cdel!$B$12:$KC$12,IF(ROUNDUP(AS366,0)=1,Cdel!$B$13:$KC$13)))))))</f>
        <v>0.3541831461576429</v>
      </c>
      <c r="AU366" s="8" cm="1">
        <f t="array" aca="1" ref="AU366" ca="1">AT366-_xlfn.XLOOKUP(AU$1,Cdel!$B$1:$KC$1,IF(ROUNDUP(AT366,0)=6,Cdel!$B$8:$KC$8,IF(ROUNDUP(AT366,0)=5,Cdel!$B$9:$KC$9,IF(ROUNDUP(AT366,0)=4,Cdel!$B$10:$KC$10,IF(ROUNDUP(AT366,0)=3,Cdel!$B$11:$KC$11,IF(ROUNDUP(AT366,0)=2,Cdel!$B$12:$KC$12,IF(ROUNDUP(AT366,0)=1,Cdel!$B$13:$KC$13)))))))</f>
        <v>0.34438550300867093</v>
      </c>
      <c r="AV366" s="8" cm="1">
        <f t="array" aca="1" ref="AV366" ca="1">AU366-_xlfn.XLOOKUP(AV$1,Cdel!$B$1:$KC$1,IF(ROUNDUP(AU366,0)=6,Cdel!$B$8:$KC$8,IF(ROUNDUP(AU366,0)=5,Cdel!$B$9:$KC$9,IF(ROUNDUP(AU366,0)=4,Cdel!$B$10:$KC$10,IF(ROUNDUP(AU366,0)=3,Cdel!$B$11:$KC$11,IF(ROUNDUP(AU366,0)=2,Cdel!$B$12:$KC$12,IF(ROUNDUP(AU366,0)=1,Cdel!$B$13:$KC$13)))))))</f>
        <v>0.33485888859812413</v>
      </c>
      <c r="AW366" s="8" cm="1">
        <f t="array" aca="1" ref="AW366" ca="1">AV366-_xlfn.XLOOKUP(AW$1,Cdel!$B$1:$KC$1,IF(ROUNDUP(AV366,0)=6,Cdel!$B$8:$KC$8,IF(ROUNDUP(AV366,0)=5,Cdel!$B$9:$KC$9,IF(ROUNDUP(AV366,0)=4,Cdel!$B$10:$KC$10,IF(ROUNDUP(AV366,0)=3,Cdel!$B$11:$KC$11,IF(ROUNDUP(AV366,0)=2,Cdel!$B$12:$KC$12,IF(ROUNDUP(AV366,0)=1,Cdel!$B$13:$KC$13)))))))</f>
        <v>0.3255958055538351</v>
      </c>
      <c r="AX366" s="8" cm="1">
        <f t="array" aca="1" ref="AX366" ca="1">AW366-_xlfn.XLOOKUP(AX$1,Cdel!$B$1:$KC$1,IF(ROUNDUP(AW366,0)=6,Cdel!$B$8:$KC$8,IF(ROUNDUP(AW366,0)=5,Cdel!$B$9:$KC$9,IF(ROUNDUP(AW366,0)=4,Cdel!$B$10:$KC$10,IF(ROUNDUP(AW366,0)=3,Cdel!$B$11:$KC$11,IF(ROUNDUP(AW366,0)=2,Cdel!$B$12:$KC$12,IF(ROUNDUP(AW366,0)=1,Cdel!$B$13:$KC$13)))))))</f>
        <v>0.31658896390079194</v>
      </c>
      <c r="AY366" s="8" cm="1">
        <f t="array" aca="1" ref="AY366" ca="1">AX366-_xlfn.XLOOKUP(AY$1,Cdel!$B$1:$KC$1,IF(ROUNDUP(AX366,0)=6,Cdel!$B$8:$KC$8,IF(ROUNDUP(AX366,0)=5,Cdel!$B$9:$KC$9,IF(ROUNDUP(AX366,0)=4,Cdel!$B$10:$KC$10,IF(ROUNDUP(AX366,0)=3,Cdel!$B$11:$KC$11,IF(ROUNDUP(AX366,0)=2,Cdel!$B$12:$KC$12,IF(ROUNDUP(AX366,0)=1,Cdel!$B$13:$KC$13)))))))</f>
        <v>0.3078312753239838</v>
      </c>
      <c r="AZ366" s="8" cm="1">
        <f t="array" aca="1" ref="AZ366" ca="1">AY366-_xlfn.XLOOKUP(AZ$1,Cdel!$B$1:$KC$1,IF(ROUNDUP(AY366,0)=6,Cdel!$B$8:$KC$8,IF(ROUNDUP(AY366,0)=5,Cdel!$B$9:$KC$9,IF(ROUNDUP(AY366,0)=4,Cdel!$B$10:$KC$10,IF(ROUNDUP(AY366,0)=3,Cdel!$B$11:$KC$11,IF(ROUNDUP(AY366,0)=2,Cdel!$B$12:$KC$12,IF(ROUNDUP(AY366,0)=1,Cdel!$B$13:$KC$13)))))))</f>
        <v>0.29931584758995222</v>
      </c>
      <c r="BA366" s="8" cm="1">
        <f t="array" aca="1" ref="BA366" ca="1">AZ366-_xlfn.XLOOKUP(BA$1,Cdel!$B$1:$KC$1,IF(ROUNDUP(AZ366,0)=6,Cdel!$B$8:$KC$8,IF(ROUNDUP(AZ366,0)=5,Cdel!$B$9:$KC$9,IF(ROUNDUP(AZ366,0)=4,Cdel!$B$10:$KC$10,IF(ROUNDUP(AZ366,0)=3,Cdel!$B$11:$KC$11,IF(ROUNDUP(AZ366,0)=2,Cdel!$B$12:$KC$12,IF(ROUNDUP(AZ366,0)=1,Cdel!$B$13:$KC$13)))))))</f>
        <v>0.29103597912265594</v>
      </c>
      <c r="BB366" s="8" cm="1">
        <f t="array" aca="1" ref="BB366" ca="1">BA366-_xlfn.XLOOKUP(BB$1,Cdel!$B$1:$KC$1,IF(ROUNDUP(BA366,0)=6,Cdel!$B$8:$KC$8,IF(ROUNDUP(BA366,0)=5,Cdel!$B$9:$KC$9,IF(ROUNDUP(BA366,0)=4,Cdel!$B$10:$KC$10,IF(ROUNDUP(BA366,0)=3,Cdel!$B$11:$KC$11,IF(ROUNDUP(BA366,0)=2,Cdel!$B$12:$KC$12,IF(ROUNDUP(BA366,0)=1,Cdel!$B$13:$KC$13)))))))</f>
        <v>0.28298515372938249</v>
      </c>
      <c r="BC366" s="8" cm="1">
        <f t="array" aca="1" ref="BC366" ca="1">BB366-_xlfn.XLOOKUP(BC$1,Cdel!$B$1:$KC$1,IF(ROUNDUP(BB366,0)=6,Cdel!$B$8:$KC$8,IF(ROUNDUP(BB366,0)=5,Cdel!$B$9:$KC$9,IF(ROUNDUP(BB366,0)=4,Cdel!$B$10:$KC$10,IF(ROUNDUP(BB366,0)=3,Cdel!$B$11:$KC$11,IF(ROUNDUP(BB366,0)=2,Cdel!$B$12:$KC$12,IF(ROUNDUP(BB366,0)=1,Cdel!$B$13:$KC$13)))))))</f>
        <v>0.27515703547255432</v>
      </c>
      <c r="BD366" s="8" cm="1">
        <f t="array" aca="1" ref="BD366" ca="1">BC366-_xlfn.XLOOKUP(BD$1,Cdel!$B$1:$KC$1,IF(ROUNDUP(BC366,0)=6,Cdel!$B$8:$KC$8,IF(ROUNDUP(BC366,0)=5,Cdel!$B$9:$KC$9,IF(ROUNDUP(BC366,0)=4,Cdel!$B$10:$KC$10,IF(ROUNDUP(BC366,0)=3,Cdel!$B$11:$KC$11,IF(ROUNDUP(BC366,0)=2,Cdel!$B$12:$KC$12,IF(ROUNDUP(BC366,0)=1,Cdel!$B$13:$KC$13)))))))</f>
        <v>0.26754546368339521</v>
      </c>
      <c r="BE366" s="8" cm="1">
        <f t="array" aca="1" ref="BE366" ca="1">BD366-_xlfn.XLOOKUP(BE$1,Cdel!$B$1:$KC$1,IF(ROUNDUP(BD366,0)=6,Cdel!$B$8:$KC$8,IF(ROUNDUP(BD366,0)=5,Cdel!$B$9:$KC$9,IF(ROUNDUP(BD366,0)=4,Cdel!$B$10:$KC$10,IF(ROUNDUP(BD366,0)=3,Cdel!$B$11:$KC$11,IF(ROUNDUP(BD366,0)=2,Cdel!$B$12:$KC$12,IF(ROUNDUP(BD366,0)=1,Cdel!$B$13:$KC$13)))))))</f>
        <v>0.26014444811353121</v>
      </c>
      <c r="BF366" s="8" cm="1">
        <f t="array" aca="1" ref="BF366" ca="1">BE366-_xlfn.XLOOKUP(BF$1,Cdel!$B$1:$KC$1,IF(ROUNDUP(BE366,0)=6,Cdel!$B$8:$KC$8,IF(ROUNDUP(BE366,0)=5,Cdel!$B$9:$KC$9,IF(ROUNDUP(BE366,0)=4,Cdel!$B$10:$KC$10,IF(ROUNDUP(BE366,0)=3,Cdel!$B$11:$KC$11,IF(ROUNDUP(BE366,0)=2,Cdel!$B$12:$KC$12,IF(ROUNDUP(BE366,0)=1,Cdel!$B$13:$KC$13)))))))</f>
        <v>0.25294816422071092</v>
      </c>
      <c r="BG366" s="8" cm="1">
        <f t="array" aca="1" ref="BG366" ca="1">BF366-_xlfn.XLOOKUP(BG$1,Cdel!$B$1:$KC$1,IF(ROUNDUP(BF366,0)=6,Cdel!$B$8:$KC$8,IF(ROUNDUP(BF366,0)=5,Cdel!$B$9:$KC$9,IF(ROUNDUP(BF366,0)=4,Cdel!$B$10:$KC$10,IF(ROUNDUP(BF366,0)=3,Cdel!$B$11:$KC$11,IF(ROUNDUP(BF366,0)=2,Cdel!$B$12:$KC$12,IF(ROUNDUP(BF366,0)=1,Cdel!$B$13:$KC$13)))))))</f>
        <v>0.24595094858493632</v>
      </c>
      <c r="BH366" s="8" cm="1">
        <f t="array" aca="1" ref="BH366" ca="1">BG366-_xlfn.XLOOKUP(BH$1,Cdel!$B$1:$KC$1,IF(ROUNDUP(BG366,0)=6,Cdel!$B$8:$KC$8,IF(ROUNDUP(BG366,0)=5,Cdel!$B$9:$KC$9,IF(ROUNDUP(BG366,0)=4,Cdel!$B$10:$KC$10,IF(ROUNDUP(BG366,0)=3,Cdel!$B$11:$KC$11,IF(ROUNDUP(BG366,0)=2,Cdel!$B$12:$KC$12,IF(ROUNDUP(BG366,0)=1,Cdel!$B$13:$KC$13)))))))</f>
        <v>0.23914729445139427</v>
      </c>
      <c r="BI366" s="8" cm="1">
        <f t="array" aca="1" ref="BI366" ca="1">BH366-_xlfn.XLOOKUP(BI$1,Cdel!$B$1:$KC$1,IF(ROUNDUP(BH366,0)=6,Cdel!$B$8:$KC$8,IF(ROUNDUP(BH366,0)=5,Cdel!$B$9:$KC$9,IF(ROUNDUP(BH366,0)=4,Cdel!$B$10:$KC$10,IF(ROUNDUP(BH366,0)=3,Cdel!$B$11:$KC$11,IF(ROUNDUP(BH366,0)=2,Cdel!$B$12:$KC$12,IF(ROUNDUP(BH366,0)=1,Cdel!$B$13:$KC$13)))))))</f>
        <v>0.23253184739668317</v>
      </c>
      <c r="BJ366" s="8" cm="1">
        <f t="array" aca="1" ref="BJ366" ca="1">BI366-_xlfn.XLOOKUP(BJ$1,Cdel!$B$1:$KC$1,IF(ROUNDUP(BI366,0)=6,Cdel!$B$8:$KC$8,IF(ROUNDUP(BI366,0)=5,Cdel!$B$9:$KC$9,IF(ROUNDUP(BI366,0)=4,Cdel!$B$10:$KC$10,IF(ROUNDUP(BI366,0)=3,Cdel!$B$11:$KC$11,IF(ROUNDUP(BI366,0)=2,Cdel!$B$12:$KC$12,IF(ROUNDUP(BI366,0)=1,Cdel!$B$13:$KC$13)))))))</f>
        <v>0.2260994011149228</v>
      </c>
      <c r="BK366" s="8" cm="1">
        <f t="array" aca="1" ref="BK366" ca="1">BJ366-_xlfn.XLOOKUP(BK$1,Cdel!$B$1:$KC$1,IF(ROUNDUP(BJ366,0)=6,Cdel!$B$8:$KC$8,IF(ROUNDUP(BJ366,0)=5,Cdel!$B$9:$KC$9,IF(ROUNDUP(BJ366,0)=4,Cdel!$B$10:$KC$10,IF(ROUNDUP(BJ366,0)=3,Cdel!$B$11:$KC$11,IF(ROUNDUP(BJ366,0)=2,Cdel!$B$12:$KC$12,IF(ROUNDUP(BJ366,0)=1,Cdel!$B$13:$KC$13)))))))</f>
        <v>0.21984489332043183</v>
      </c>
      <c r="BL366" s="8" cm="1">
        <f t="array" aca="1" ref="BL366" ca="1">BK366-_xlfn.XLOOKUP(BL$1,Cdel!$B$1:$KC$1,IF(ROUNDUP(BK366,0)=6,Cdel!$B$8:$KC$8,IF(ROUNDUP(BK366,0)=5,Cdel!$B$9:$KC$9,IF(ROUNDUP(BK366,0)=4,Cdel!$B$10:$KC$10,IF(ROUNDUP(BK366,0)=3,Cdel!$B$11:$KC$11,IF(ROUNDUP(BK366,0)=2,Cdel!$B$12:$KC$12,IF(ROUNDUP(BK366,0)=1,Cdel!$B$13:$KC$13)))))))</f>
        <v>0.21376340176374803</v>
      </c>
      <c r="BM366" s="8" cm="1">
        <f t="array" aca="1" ref="BM366" ca="1">BL366-_xlfn.XLOOKUP(BM$1,Cdel!$B$1:$KC$1,IF(ROUNDUP(BL366,0)=6,Cdel!$B$8:$KC$8,IF(ROUNDUP(BL366,0)=5,Cdel!$B$9:$KC$9,IF(ROUNDUP(BL366,0)=4,Cdel!$B$10:$KC$10,IF(ROUNDUP(BL366,0)=3,Cdel!$B$11:$KC$11,IF(ROUNDUP(BL366,0)=2,Cdel!$B$12:$KC$12,IF(ROUNDUP(BL366,0)=1,Cdel!$B$13:$KC$13)))))))</f>
        <v>0.20785014035785565</v>
      </c>
      <c r="BN366" s="8" cm="1">
        <f t="array" aca="1" ref="BN366" ca="1">BM366-_xlfn.XLOOKUP(BN$1,Cdel!$B$1:$KC$1,IF(ROUNDUP(BM366,0)=6,Cdel!$B$8:$KC$8,IF(ROUNDUP(BM366,0)=5,Cdel!$B$9:$KC$9,IF(ROUNDUP(BM366,0)=4,Cdel!$B$10:$KC$10,IF(ROUNDUP(BM366,0)=3,Cdel!$B$11:$KC$11,IF(ROUNDUP(BM366,0)=2,Cdel!$B$12:$KC$12,IF(ROUNDUP(BM366,0)=1,Cdel!$B$13:$KC$13)))))))</f>
        <v>0.20210045541157187</v>
      </c>
      <c r="BO366" s="8" cm="1">
        <f t="array" aca="1" ref="BO366" ca="1">BN366-_xlfn.XLOOKUP(BO$1,Cdel!$B$1:$KC$1,IF(ROUNDUP(BN366,0)=6,Cdel!$B$8:$KC$8,IF(ROUNDUP(BN366,0)=5,Cdel!$B$9:$KC$9,IF(ROUNDUP(BN366,0)=4,Cdel!$B$10:$KC$10,IF(ROUNDUP(BN366,0)=3,Cdel!$B$11:$KC$11,IF(ROUNDUP(BN366,0)=2,Cdel!$B$12:$KC$12,IF(ROUNDUP(BN366,0)=1,Cdel!$B$13:$KC$13)))))))</f>
        <v>0.19650982196712788</v>
      </c>
      <c r="BP366" s="8" cm="1">
        <f t="array" aca="1" ref="BP366" ca="1">BO366-_xlfn.XLOOKUP(BP$1,Cdel!$B$1:$KC$1,IF(ROUNDUP(BO366,0)=6,Cdel!$B$8:$KC$8,IF(ROUNDUP(BO366,0)=5,Cdel!$B$9:$KC$9,IF(ROUNDUP(BO366,0)=4,Cdel!$B$10:$KC$10,IF(ROUNDUP(BO366,0)=3,Cdel!$B$11:$KC$11,IF(ROUNDUP(BO366,0)=2,Cdel!$B$12:$KC$12,IF(ROUNDUP(BO366,0)=1,Cdel!$B$13:$KC$13)))))))</f>
        <v>0.19107384023906174</v>
      </c>
      <c r="BQ366" s="8" cm="1">
        <f t="array" aca="1" ref="BQ366" ca="1">BP366-_xlfn.XLOOKUP(BQ$1,Cdel!$B$1:$KC$1,IF(ROUNDUP(BP366,0)=6,Cdel!$B$8:$KC$8,IF(ROUNDUP(BP366,0)=5,Cdel!$B$9:$KC$9,IF(ROUNDUP(BP366,0)=4,Cdel!$B$10:$KC$10,IF(ROUNDUP(BP366,0)=3,Cdel!$B$11:$KC$11,IF(ROUNDUP(BP366,0)=2,Cdel!$B$12:$KC$12,IF(ROUNDUP(BP366,0)=1,Cdel!$B$13:$KC$13)))))))</f>
        <v>0.18578823215162105</v>
      </c>
      <c r="BR366" s="8" cm="1">
        <f t="array" aca="1" ref="BR366" ca="1">BQ366-_xlfn.XLOOKUP(BR$1,Cdel!$B$1:$KC$1,IF(ROUNDUP(BQ366,0)=6,Cdel!$B$8:$KC$8,IF(ROUNDUP(BQ366,0)=5,Cdel!$B$9:$KC$9,IF(ROUNDUP(BQ366,0)=4,Cdel!$B$10:$KC$10,IF(ROUNDUP(BQ366,0)=3,Cdel!$B$11:$KC$11,IF(ROUNDUP(BQ366,0)=2,Cdel!$B$12:$KC$12,IF(ROUNDUP(BQ366,0)=1,Cdel!$B$13:$KC$13)))))))</f>
        <v>0.18064883797195061</v>
      </c>
      <c r="BS366" s="8" cm="1">
        <f t="array" aca="1" ref="BS366" ca="1">BR366-_xlfn.XLOOKUP(BS$1,Cdel!$B$1:$KC$1,IF(ROUNDUP(BR366,0)=6,Cdel!$B$8:$KC$8,IF(ROUNDUP(BR366,0)=5,Cdel!$B$9:$KC$9,IF(ROUNDUP(BR366,0)=4,Cdel!$B$10:$KC$10,IF(ROUNDUP(BR366,0)=3,Cdel!$B$11:$KC$11,IF(ROUNDUP(BR366,0)=2,Cdel!$B$12:$KC$12,IF(ROUNDUP(BR366,0)=1,Cdel!$B$13:$KC$13)))))))</f>
        <v>0.17565161303641438</v>
      </c>
      <c r="BT366" s="8" cm="1">
        <f t="array" aca="1" ref="BT366" ca="1">BS366-_xlfn.XLOOKUP(BT$1,Cdel!$B$1:$KC$1,IF(ROUNDUP(BS366,0)=6,Cdel!$B$8:$KC$8,IF(ROUNDUP(BS366,0)=5,Cdel!$B$9:$KC$9,IF(ROUNDUP(BS366,0)=4,Cdel!$B$10:$KC$10,IF(ROUNDUP(BS366,0)=3,Cdel!$B$11:$KC$11,IF(ROUNDUP(BS366,0)=2,Cdel!$B$12:$KC$12,IF(ROUNDUP(BS366,0)=1,Cdel!$B$13:$KC$13)))))))</f>
        <v>0.17079262456747657</v>
      </c>
      <c r="BU366" s="8" cm="1">
        <f t="array" aca="1" ref="BU366" ca="1">BT366-_xlfn.XLOOKUP(BU$1,Cdel!$B$1:$KC$1,IF(ROUNDUP(BT366,0)=6,Cdel!$B$8:$KC$8,IF(ROUNDUP(BT366,0)=5,Cdel!$B$9:$KC$9,IF(ROUNDUP(BT366,0)=4,Cdel!$B$10:$KC$10,IF(ROUNDUP(BT366,0)=3,Cdel!$B$11:$KC$11,IF(ROUNDUP(BT366,0)=2,Cdel!$B$12:$KC$12,IF(ROUNDUP(BT366,0)=1,Cdel!$B$13:$KC$13)))))))</f>
        <v>0.16606804857863577</v>
      </c>
      <c r="BV366" s="8" cm="1">
        <f t="array" aca="1" ref="BV366" ca="1">BU366-_xlfn.XLOOKUP(BV$1,Cdel!$B$1:$KC$1,IF(ROUNDUP(BU366,0)=6,Cdel!$B$8:$KC$8,IF(ROUNDUP(BU366,0)=5,Cdel!$B$9:$KC$9,IF(ROUNDUP(BU366,0)=4,Cdel!$B$10:$KC$10,IF(ROUNDUP(BU366,0)=3,Cdel!$B$11:$KC$11,IF(ROUNDUP(BU366,0)=2,Cdel!$B$12:$KC$12,IF(ROUNDUP(BU366,0)=1,Cdel!$B$13:$KC$13)))))))</f>
        <v>0.16147416686497729</v>
      </c>
      <c r="BW366" s="8" cm="1">
        <f t="array" aca="1" ref="BW366" ca="1">BV366-_xlfn.XLOOKUP(BW$1,Cdel!$B$1:$KC$1,IF(ROUNDUP(BV366,0)=6,Cdel!$B$8:$KC$8,IF(ROUNDUP(BV366,0)=5,Cdel!$B$9:$KC$9,IF(ROUNDUP(BV366,0)=4,Cdel!$B$10:$KC$10,IF(ROUNDUP(BV366,0)=3,Cdel!$B$11:$KC$11,IF(ROUNDUP(BV366,0)=2,Cdel!$B$12:$KC$12,IF(ROUNDUP(BV366,0)=1,Cdel!$B$13:$KC$13)))))))</f>
        <v>0.15700736407697438</v>
      </c>
      <c r="BX366" s="8" cm="1">
        <f t="array" aca="1" ref="BX366" ca="1">BW366-_xlfn.XLOOKUP(BX$1,Cdel!$B$1:$KC$1,IF(ROUNDUP(BW366,0)=6,Cdel!$B$8:$KC$8,IF(ROUNDUP(BW366,0)=5,Cdel!$B$9:$KC$9,IF(ROUNDUP(BW366,0)=4,Cdel!$B$10:$KC$10,IF(ROUNDUP(BW366,0)=3,Cdel!$B$11:$KC$11,IF(ROUNDUP(BW366,0)=2,Cdel!$B$12:$KC$12,IF(ROUNDUP(BW366,0)=1,Cdel!$B$13:$KC$13)))))))</f>
        <v>0.15266412487523595</v>
      </c>
      <c r="BY366" s="8" cm="1">
        <f t="array" aca="1" ref="BY366" ca="1">BX366-_xlfn.XLOOKUP(BY$1,Cdel!$B$1:$KC$1,IF(ROUNDUP(BX366,0)=6,Cdel!$B$8:$KC$8,IF(ROUNDUP(BX366,0)=5,Cdel!$B$9:$KC$9,IF(ROUNDUP(BX366,0)=4,Cdel!$B$10:$KC$10,IF(ROUNDUP(BX366,0)=3,Cdel!$B$11:$KC$11,IF(ROUNDUP(BX366,0)=2,Cdel!$B$12:$KC$12,IF(ROUNDUP(BX366,0)=1,Cdel!$B$13:$KC$13)))))))</f>
        <v>0.14844103116396171</v>
      </c>
      <c r="BZ366" s="8" cm="1">
        <f t="array" aca="1" ref="BZ366" ca="1">BY366-_xlfn.XLOOKUP(BZ$1,Cdel!$B$1:$KC$1,IF(ROUNDUP(BY366,0)=6,Cdel!$B$8:$KC$8,IF(ROUNDUP(BY366,0)=5,Cdel!$B$9:$KC$9,IF(ROUNDUP(BY366,0)=4,Cdel!$B$10:$KC$10,IF(ROUNDUP(BY366,0)=3,Cdel!$B$11:$KC$11,IF(ROUNDUP(BY366,0)=2,Cdel!$B$12:$KC$12,IF(ROUNDUP(BY366,0)=1,Cdel!$B$13:$KC$13)))))))</f>
        <v>0.14433475940092697</v>
      </c>
      <c r="CA366" s="8" cm="1">
        <f t="array" aca="1" ref="CA366" ca="1">BZ366-_xlfn.XLOOKUP(CA$1,Cdel!$B$1:$KC$1,IF(ROUNDUP(BZ366,0)=6,Cdel!$B$8:$KC$8,IF(ROUNDUP(BZ366,0)=5,Cdel!$B$9:$KC$9,IF(ROUNDUP(BZ366,0)=4,Cdel!$B$10:$KC$10,IF(ROUNDUP(BZ366,0)=3,Cdel!$B$11:$KC$11,IF(ROUNDUP(BZ366,0)=2,Cdel!$B$12:$KC$12,IF(ROUNDUP(BZ366,0)=1,Cdel!$B$13:$KC$13)))))))</f>
        <v>0.14034207798188059</v>
      </c>
      <c r="CB366" s="8" cm="1">
        <f t="array" aca="1" ref="CB366" ca="1">CA366-_xlfn.XLOOKUP(CB$1,Cdel!$B$1:$KC$1,IF(ROUNDUP(CA366,0)=6,Cdel!$B$8:$KC$8,IF(ROUNDUP(CA366,0)=5,Cdel!$B$9:$KC$9,IF(ROUNDUP(CA366,0)=4,Cdel!$B$10:$KC$10,IF(ROUNDUP(CA366,0)=3,Cdel!$B$11:$KC$11,IF(ROUNDUP(CA366,0)=2,Cdel!$B$12:$KC$12,IF(ROUNDUP(CA366,0)=1,Cdel!$B$13:$KC$13)))))))</f>
        <v>0.13645984469729719</v>
      </c>
      <c r="CC366" s="8" cm="1">
        <f t="array" aca="1" ref="CC366" ca="1">CB366-_xlfn.XLOOKUP(CC$1,Cdel!$B$1:$KC$1,IF(ROUNDUP(CB366,0)=6,Cdel!$B$8:$KC$8,IF(ROUNDUP(CB366,0)=5,Cdel!$B$9:$KC$9,IF(ROUNDUP(CB366,0)=4,Cdel!$B$10:$KC$10,IF(ROUNDUP(CB366,0)=3,Cdel!$B$11:$KC$11,IF(ROUNDUP(CB366,0)=2,Cdel!$B$12:$KC$12,IF(ROUNDUP(CB366,0)=1,Cdel!$B$13:$KC$13)))))))</f>
        <v>0.1326850042594826</v>
      </c>
      <c r="CD366" s="8" cm="1">
        <f t="array" aca="1" ref="CD366" ca="1">CC366-_xlfn.XLOOKUP(CD$1,Cdel!$B$1:$KC$1,IF(ROUNDUP(CC366,0)=6,Cdel!$B$8:$KC$8,IF(ROUNDUP(CC366,0)=5,Cdel!$B$9:$KC$9,IF(ROUNDUP(CC366,0)=4,Cdel!$B$10:$KC$10,IF(ROUNDUP(CC366,0)=3,Cdel!$B$11:$KC$11,IF(ROUNDUP(CC366,0)=2,Cdel!$B$12:$KC$12,IF(ROUNDUP(CC366,0)=1,Cdel!$B$13:$KC$13)))))))</f>
        <v>0.12901458589808598</v>
      </c>
      <c r="CE366" s="8" cm="1">
        <f t="array" aca="1" ref="CE366" ca="1">CD366-_xlfn.XLOOKUP(CE$1,Cdel!$B$1:$KC$1,IF(ROUNDUP(CD366,0)=6,Cdel!$B$8:$KC$8,IF(ROUNDUP(CD366,0)=5,Cdel!$B$9:$KC$9,IF(ROUNDUP(CD366,0)=4,Cdel!$B$10:$KC$10,IF(ROUNDUP(CD366,0)=3,Cdel!$B$11:$KC$11,IF(ROUNDUP(CD366,0)=2,Cdel!$B$12:$KC$12,IF(ROUNDUP(CD366,0)=1,Cdel!$B$13:$KC$13)))))))</f>
        <v>0.12544570102212621</v>
      </c>
      <c r="CF366" s="8" cm="1">
        <f t="array" aca="1" ref="CF366" ca="1">CE366-_xlfn.XLOOKUP(CF$1,Cdel!$B$1:$KC$1,IF(ROUNDUP(CE366,0)=6,Cdel!$B$8:$KC$8,IF(ROUNDUP(CE366,0)=5,Cdel!$B$9:$KC$9,IF(ROUNDUP(CE366,0)=4,Cdel!$B$10:$KC$10,IF(ROUNDUP(CE366,0)=3,Cdel!$B$11:$KC$11,IF(ROUNDUP(CE366,0)=2,Cdel!$B$12:$KC$12,IF(ROUNDUP(CE366,0)=1,Cdel!$B$13:$KC$13)))))))</f>
        <v>0.12197554094669345</v>
      </c>
      <c r="CG366" s="8" cm="1">
        <f t="array" aca="1" ref="CG366" ca="1">CF366-_xlfn.XLOOKUP(CG$1,Cdel!$B$1:$KC$1,IF(ROUNDUP(CF366,0)=6,Cdel!$B$8:$KC$8,IF(ROUNDUP(CF366,0)=5,Cdel!$B$9:$KC$9,IF(ROUNDUP(CF366,0)=4,Cdel!$B$10:$KC$10,IF(ROUNDUP(CF366,0)=3,Cdel!$B$11:$KC$11,IF(ROUNDUP(CF366,0)=2,Cdel!$B$12:$KC$12,IF(ROUNDUP(CF366,0)=1,Cdel!$B$13:$KC$13)))))))</f>
        <v>0.11860137468253529</v>
      </c>
      <c r="CH366" s="8" cm="1">
        <f t="array" aca="1" ref="CH366" ca="1">CG366-_xlfn.XLOOKUP(CH$1,Cdel!$B$1:$KC$1,IF(ROUNDUP(CG366,0)=6,Cdel!$B$8:$KC$8,IF(ROUNDUP(CG366,0)=5,Cdel!$B$9:$KC$9,IF(ROUNDUP(CG366,0)=4,Cdel!$B$10:$KC$10,IF(ROUNDUP(CG366,0)=3,Cdel!$B$11:$KC$11,IF(ROUNDUP(CG366,0)=2,Cdel!$B$12:$KC$12,IF(ROUNDUP(CG366,0)=1,Cdel!$B$13:$KC$13)))))))</f>
        <v>0.11532054678678946</v>
      </c>
      <c r="CI366" s="8" cm="1">
        <f t="array" aca="1" ref="CI366" ca="1">CH366-_xlfn.XLOOKUP(CI$1,Cdel!$B$1:$KC$1,IF(ROUNDUP(CH366,0)=6,Cdel!$B$8:$KC$8,IF(ROUNDUP(CH366,0)=5,Cdel!$B$9:$KC$9,IF(ROUNDUP(CH366,0)=4,Cdel!$B$10:$KC$10,IF(ROUNDUP(CH366,0)=3,Cdel!$B$11:$KC$11,IF(ROUNDUP(CH366,0)=2,Cdel!$B$12:$KC$12,IF(ROUNDUP(CH366,0)=1,Cdel!$B$13:$KC$13)))))))</f>
        <v>0.11213047527317092</v>
      </c>
      <c r="CJ366" s="8" cm="1">
        <f t="array" aca="1" ref="CJ366" ca="1">CI366-_xlfn.XLOOKUP(CJ$1,Cdel!$B$1:$KC$1,IF(ROUNDUP(CI366,0)=6,Cdel!$B$8:$KC$8,IF(ROUNDUP(CI366,0)=5,Cdel!$B$9:$KC$9,IF(ROUNDUP(CI366,0)=4,Cdel!$B$10:$KC$10,IF(ROUNDUP(CI366,0)=3,Cdel!$B$11:$KC$11,IF(ROUNDUP(CI366,0)=2,Cdel!$B$12:$KC$12,IF(ROUNDUP(CI366,0)=1,Cdel!$B$13:$KC$13)))))))</f>
        <v>0.10902864957996819</v>
      </c>
      <c r="CK366" s="8" cm="1">
        <f t="array" aca="1" ref="CK366" ca="1">CJ366-_xlfn.XLOOKUP(CK$1,Cdel!$B$1:$KC$1,IF(ROUNDUP(CJ366,0)=6,Cdel!$B$8:$KC$8,IF(ROUNDUP(CJ366,0)=5,Cdel!$B$9:$KC$9,IF(ROUNDUP(CJ366,0)=4,Cdel!$B$10:$KC$10,IF(ROUNDUP(CJ366,0)=3,Cdel!$B$11:$KC$11,IF(ROUNDUP(CJ366,0)=2,Cdel!$B$12:$KC$12,IF(ROUNDUP(CJ366,0)=1,Cdel!$B$13:$KC$13)))))))</f>
        <v>0.10601262859425081</v>
      </c>
      <c r="CL366" s="8" cm="1">
        <f t="array" aca="1" ref="CL366" ca="1">CK366-_xlfn.XLOOKUP(CL$1,Cdel!$B$1:$KC$1,IF(ROUNDUP(CK366,0)=6,Cdel!$B$8:$KC$8,IF(ROUNDUP(CK366,0)=5,Cdel!$B$9:$KC$9,IF(ROUNDUP(CK366,0)=4,Cdel!$B$10:$KC$10,IF(ROUNDUP(CK366,0)=3,Cdel!$B$11:$KC$11,IF(ROUNDUP(CK366,0)=2,Cdel!$B$12:$KC$12,IF(ROUNDUP(CK366,0)=1,Cdel!$B$13:$KC$13)))))))</f>
        <v>0.10308003873073238</v>
      </c>
      <c r="CM366" s="8" cm="1">
        <f t="array" aca="1" ref="CM366" ca="1">CL366-_xlfn.XLOOKUP(CM$1,Cdel!$B$1:$KC$1,IF(ROUNDUP(CL366,0)=6,Cdel!$B$8:$KC$8,IF(ROUNDUP(CL366,0)=5,Cdel!$B$9:$KC$9,IF(ROUNDUP(CL366,0)=4,Cdel!$B$10:$KC$10,IF(ROUNDUP(CL366,0)=3,Cdel!$B$11:$KC$11,IF(ROUNDUP(CL366,0)=2,Cdel!$B$12:$KC$12,IF(ROUNDUP(CL366,0)=1,Cdel!$B$13:$KC$13)))))))</f>
        <v>0.10022857206377694</v>
      </c>
      <c r="CN366" s="8" cm="1">
        <f t="array" aca="1" ref="CN366" ca="1">CM366-_xlfn.XLOOKUP(CN$1,Cdel!$B$1:$KC$1,IF(ROUNDUP(CM366,0)=6,Cdel!$B$8:$KC$8,IF(ROUNDUP(CM366,0)=5,Cdel!$B$9:$KC$9,IF(ROUNDUP(CM366,0)=4,Cdel!$B$10:$KC$10,IF(ROUNDUP(CM366,0)=3,Cdel!$B$11:$KC$11,IF(ROUNDUP(CM366,0)=2,Cdel!$B$12:$KC$12,IF(ROUNDUP(CM366,0)=1,Cdel!$B$13:$KC$13)))))))</f>
        <v>9.7455984511079438E-2</v>
      </c>
      <c r="CO366" s="8" cm="1">
        <f t="array" aca="1" ref="CO366" ca="1">CN366-_xlfn.XLOOKUP(CO$1,Cdel!$B$1:$KC$1,IF(ROUNDUP(CN366,0)=6,Cdel!$B$8:$KC$8,IF(ROUNDUP(CN366,0)=5,Cdel!$B$9:$KC$9,IF(ROUNDUP(CN366,0)=4,Cdel!$B$10:$KC$10,IF(ROUNDUP(CN366,0)=3,Cdel!$B$11:$KC$11,IF(ROUNDUP(CN366,0)=2,Cdel!$B$12:$KC$12,IF(ROUNDUP(CN366,0)=1,Cdel!$B$13:$KC$13)))))))</f>
        <v>9.4760094067590325E-2</v>
      </c>
      <c r="CP366" s="8" cm="1">
        <f t="array" aca="1" ref="CP366" ca="1">CO366-_xlfn.XLOOKUP(CP$1,Cdel!$B$1:$KC$1,IF(ROUNDUP(CO366,0)=6,Cdel!$B$8:$KC$8,IF(ROUNDUP(CO366,0)=5,Cdel!$B$9:$KC$9,IF(ROUNDUP(CO366,0)=4,Cdel!$B$10:$KC$10,IF(ROUNDUP(CO366,0)=3,Cdel!$B$11:$KC$11,IF(ROUNDUP(CO366,0)=2,Cdel!$B$12:$KC$12,IF(ROUNDUP(CO366,0)=1,Cdel!$B$13:$KC$13)))))))</f>
        <v>9.213877908829414E-2</v>
      </c>
      <c r="CQ366" s="8" cm="1">
        <f t="array" aca="1" ref="CQ366" ca="1">CP366-_xlfn.XLOOKUP(CQ$1,Cdel!$B$1:$KC$1,IF(ROUNDUP(CP366,0)=6,Cdel!$B$8:$KC$8,IF(ROUNDUP(CP366,0)=5,Cdel!$B$9:$KC$9,IF(ROUNDUP(CP366,0)=4,Cdel!$B$10:$KC$10,IF(ROUNDUP(CP366,0)=3,Cdel!$B$11:$KC$11,IF(ROUNDUP(CP366,0)=2,Cdel!$B$12:$KC$12,IF(ROUNDUP(CP366,0)=1,Cdel!$B$13:$KC$13)))))))</f>
        <v>8.958997661849151E-2</v>
      </c>
      <c r="CR366" s="8" cm="1">
        <f t="array" aca="1" ref="CR366" ca="1">CQ366-_xlfn.XLOOKUP(CR$1,Cdel!$B$1:$KC$1,IF(ROUNDUP(CQ366,0)=6,Cdel!$B$8:$KC$8,IF(ROUNDUP(CQ366,0)=5,Cdel!$B$9:$KC$9,IF(ROUNDUP(CQ366,0)=4,Cdel!$B$10:$KC$10,IF(ROUNDUP(CQ366,0)=3,Cdel!$B$11:$KC$11,IF(ROUNDUP(CQ366,0)=2,Cdel!$B$12:$KC$12,IF(ROUNDUP(CQ366,0)=1,Cdel!$B$13:$KC$13)))))))</f>
        <v>8.7111680770269428E-2</v>
      </c>
      <c r="CS366" s="8" cm="1">
        <f t="array" aca="1" ref="CS366" ca="1">CR366-_xlfn.XLOOKUP(CS$1,Cdel!$B$1:$KC$1,IF(ROUNDUP(CR366,0)=6,Cdel!$B$8:$KC$8,IF(ROUNDUP(CR366,0)=5,Cdel!$B$9:$KC$9,IF(ROUNDUP(CR366,0)=4,Cdel!$B$10:$KC$10,IF(ROUNDUP(CR366,0)=3,Cdel!$B$11:$KC$11,IF(ROUNDUP(CR366,0)=2,Cdel!$B$12:$KC$12,IF(ROUNDUP(CR366,0)=1,Cdel!$B$13:$KC$13)))))))</f>
        <v>8.4701941143883033E-2</v>
      </c>
      <c r="CT366" s="8" cm="1">
        <f t="array" aca="1" ref="CT366" ca="1">CS366-_xlfn.XLOOKUP(CT$1,Cdel!$B$1:$KC$1,IF(ROUNDUP(CS366,0)=6,Cdel!$B$8:$KC$8,IF(ROUNDUP(CS366,0)=5,Cdel!$B$9:$KC$9,IF(ROUNDUP(CS366,0)=4,Cdel!$B$10:$KC$10,IF(ROUNDUP(CS366,0)=3,Cdel!$B$11:$KC$11,IF(ROUNDUP(CS366,0)=2,Cdel!$B$12:$KC$12,IF(ROUNDUP(CS366,0)=1,Cdel!$B$13:$KC$13)))))))</f>
        <v>8.2358861292806146E-2</v>
      </c>
      <c r="CU366" s="8" cm="1">
        <f t="array" aca="1" ref="CU366" ca="1">CT366-_xlfn.XLOOKUP(CU$1,Cdel!$B$1:$KC$1,IF(ROUNDUP(CT366,0)=6,Cdel!$B$8:$KC$8,IF(ROUNDUP(CT366,0)=5,Cdel!$B$9:$KC$9,IF(ROUNDUP(CT366,0)=4,Cdel!$B$10:$KC$10,IF(ROUNDUP(CT366,0)=3,Cdel!$B$11:$KC$11,IF(ROUNDUP(CT366,0)=2,Cdel!$B$12:$KC$12,IF(ROUNDUP(CT366,0)=1,Cdel!$B$13:$KC$13)))))))</f>
        <v>8.0080597231242237E-2</v>
      </c>
      <c r="CV366" s="8" cm="1">
        <f t="array" aca="1" ref="CV366" ca="1">CU366-_xlfn.XLOOKUP(CV$1,Cdel!$B$1:$KC$1,IF(ROUNDUP(CU366,0)=6,Cdel!$B$8:$KC$8,IF(ROUNDUP(CU366,0)=5,Cdel!$B$9:$KC$9,IF(ROUNDUP(CU366,0)=4,Cdel!$B$10:$KC$10,IF(ROUNDUP(CU366,0)=3,Cdel!$B$11:$KC$11,IF(ROUNDUP(CU366,0)=2,Cdel!$B$12:$KC$12,IF(ROUNDUP(CU366,0)=1,Cdel!$B$13:$KC$13)))))))</f>
        <v>7.7865355982921922E-2</v>
      </c>
      <c r="CW366" s="8" cm="1">
        <f t="array" aca="1" ref="CW366" ca="1">CV366-_xlfn.XLOOKUP(CW$1,Cdel!$B$1:$KC$1,IF(ROUNDUP(CV366,0)=6,Cdel!$B$8:$KC$8,IF(ROUNDUP(CV366,0)=5,Cdel!$B$9:$KC$9,IF(ROUNDUP(CV366,0)=4,Cdel!$B$10:$KC$10,IF(ROUNDUP(CV366,0)=3,Cdel!$B$11:$KC$11,IF(ROUNDUP(CV366,0)=2,Cdel!$B$12:$KC$12,IF(ROUNDUP(CV366,0)=1,Cdel!$B$13:$KC$13)))))))</f>
        <v>7.5711394170044521E-2</v>
      </c>
      <c r="CX366" s="8" cm="1">
        <f t="array" aca="1" ref="CX366" ca="1">CW366-_xlfn.XLOOKUP(CX$1,Cdel!$B$1:$KC$1,IF(ROUNDUP(CW366,0)=6,Cdel!$B$8:$KC$8,IF(ROUNDUP(CW366,0)=5,Cdel!$B$9:$KC$9,IF(ROUNDUP(CW366,0)=4,Cdel!$B$10:$KC$10,IF(ROUNDUP(CW366,0)=3,Cdel!$B$11:$KC$11,IF(ROUNDUP(CW366,0)=2,Cdel!$B$12:$KC$12,IF(ROUNDUP(CW366,0)=1,Cdel!$B$13:$KC$13)))))))</f>
        <v>7.3617016641252989E-2</v>
      </c>
      <c r="CY366" s="8" cm="1">
        <f t="array" aca="1" ref="CY366" ca="1">CX366-_xlfn.XLOOKUP(CY$1,Cdel!$B$1:$KC$1,IF(ROUNDUP(CX366,0)=6,Cdel!$B$8:$KC$8,IF(ROUNDUP(CX366,0)=5,Cdel!$B$9:$KC$9,IF(ROUNDUP(CX366,0)=4,Cdel!$B$10:$KC$10,IF(ROUNDUP(CX366,0)=3,Cdel!$B$11:$KC$11,IF(ROUNDUP(CX366,0)=2,Cdel!$B$12:$KC$12,IF(ROUNDUP(CX366,0)=1,Cdel!$B$13:$KC$13)))))))</f>
        <v>7.1580575137562955E-2</v>
      </c>
      <c r="CZ366" s="8" cm="1">
        <f t="array" aca="1" ref="CZ366" ca="1">CY366-_xlfn.XLOOKUP(CZ$1,Cdel!$B$1:$KC$1,IF(ROUNDUP(CY366,0)=6,Cdel!$B$8:$KC$8,IF(ROUNDUP(CY366,0)=5,Cdel!$B$9:$KC$9,IF(ROUNDUP(CY366,0)=4,Cdel!$B$10:$KC$10,IF(ROUNDUP(CY366,0)=3,Cdel!$B$11:$KC$11,IF(ROUNDUP(CY366,0)=2,Cdel!$B$12:$KC$12,IF(ROUNDUP(CY366,0)=1,Cdel!$B$13:$KC$13)))))))</f>
        <v>6.9600466995195648E-2</v>
      </c>
      <c r="DA366" s="8" cm="1">
        <f t="array" aca="1" ref="DA366" ca="1">CZ366-_xlfn.XLOOKUP(DA$1,Cdel!$B$1:$KC$1,IF(ROUNDUP(CZ366,0)=6,Cdel!$B$8:$KC$8,IF(ROUNDUP(CZ366,0)=5,Cdel!$B$9:$KC$9,IF(ROUNDUP(CZ366,0)=4,Cdel!$B$10:$KC$10,IF(ROUNDUP(CZ366,0)=3,Cdel!$B$11:$KC$11,IF(ROUNDUP(CZ366,0)=2,Cdel!$B$12:$KC$12,IF(ROUNDUP(CZ366,0)=1,Cdel!$B$13:$KC$13)))))))</f>
        <v>6.767513388429372E-2</v>
      </c>
      <c r="DB366" s="8" cm="1">
        <f t="array" aca="1" ref="DB366" ca="1">DA366-_xlfn.XLOOKUP(DB$1,Cdel!$B$1:$KC$1,IF(ROUNDUP(DA366,0)=6,Cdel!$B$8:$KC$8,IF(ROUNDUP(DA366,0)=5,Cdel!$B$9:$KC$9,IF(ROUNDUP(DA366,0)=4,Cdel!$B$10:$KC$10,IF(ROUNDUP(DA366,0)=3,Cdel!$B$11:$KC$11,IF(ROUNDUP(DA366,0)=2,Cdel!$B$12:$KC$12,IF(ROUNDUP(DA366,0)=1,Cdel!$B$13:$KC$13)))))))</f>
        <v>6.5803060582527689E-2</v>
      </c>
      <c r="DC366" s="8" cm="1">
        <f t="array" aca="1" ref="DC366" ca="1">DB366-_xlfn.XLOOKUP(DC$1,Cdel!$B$1:$KC$1,IF(ROUNDUP(DB366,0)=6,Cdel!$B$8:$KC$8,IF(ROUNDUP(DB366,0)=5,Cdel!$B$9:$KC$9,IF(ROUNDUP(DB366,0)=4,Cdel!$B$10:$KC$10,IF(ROUNDUP(DB366,0)=3,Cdel!$B$11:$KC$11,IF(ROUNDUP(DB366,0)=2,Cdel!$B$12:$KC$12,IF(ROUNDUP(DB366,0)=1,Cdel!$B$13:$KC$13)))))))</f>
        <v>6.3982773782627747E-2</v>
      </c>
      <c r="DD366" s="8" cm="1">
        <f t="array" aca="1" ref="DD366" ca="1">DC366-_xlfn.XLOOKUP(DD$1,Cdel!$B$1:$KC$1,IF(ROUNDUP(DC366,0)=6,Cdel!$B$8:$KC$8,IF(ROUNDUP(DC366,0)=5,Cdel!$B$9:$KC$9,IF(ROUNDUP(DC366,0)=4,Cdel!$B$10:$KC$10,IF(ROUNDUP(DC366,0)=3,Cdel!$B$11:$KC$11,IF(ROUNDUP(DC366,0)=2,Cdel!$B$12:$KC$12,IF(ROUNDUP(DC366,0)=1,Cdel!$B$13:$KC$13)))))))</f>
        <v>6.2212840932902087E-2</v>
      </c>
    </row>
    <row r="367" spans="1:108" x14ac:dyDescent="0.15">
      <c r="A367" s="3" t="s">
        <v>385</v>
      </c>
      <c r="B367" s="3" t="s">
        <v>408</v>
      </c>
      <c r="C367" s="3" t="s">
        <v>385</v>
      </c>
      <c r="D367" s="2">
        <v>0</v>
      </c>
      <c r="E367" s="2">
        <v>1980</v>
      </c>
      <c r="F367" s="3"/>
      <c r="G367" s="4">
        <f t="shared" ca="1" si="7"/>
        <v>46</v>
      </c>
      <c r="H367">
        <f ca="1">_xlfn.LET(
_xlpm.score,_xlfn.XLOOKUP(G367,DecayFns!$A$2:$A$289,DecayFns!$N$2:$N$289),
IF(D367=1,IF(_xlpm.score=6,_xlpm.score,_xlpm.score+1),IF(_xlpm.score=1,_xlpm.score,_xlpm.score-1)
))</f>
        <v>1</v>
      </c>
      <c r="I367" s="7" cm="1">
        <f t="array" aca="1" ref="I367" ca="1">H367-_xlfn.XLOOKUP(I$1,Cdel!$B$1:$KC$1,IF(ROUNDUP(H367,0)=6,Cdel!$B$8:$KC$8,IF(ROUNDUP(H367,0)=5,Cdel!$B$9:$KC$9,IF(ROUNDUP(H367,0)=4,Cdel!$B$10:$KC$10,IF(ROUNDUP(H367,0)=3,Cdel!$B$11:$KC$11,IF(ROUNDUP(H367,0)=2,Cdel!$B$12:$KC$12,IF(ROUNDUP(H367,0)=1,Cdel!$B$13:$KC$13)))))))</f>
        <v>1</v>
      </c>
      <c r="J367" s="8" cm="1">
        <f t="array" aca="1" ref="J367" ca="1">I367-_xlfn.XLOOKUP(J$1,Cdel!$B$1:$KC$1,IF(ROUNDUP(I367,0)=6,Cdel!$B$8:$KC$8,IF(ROUNDUP(I367,0)=5,Cdel!$B$9:$KC$9,IF(ROUNDUP(I367,0)=4,Cdel!$B$10:$KC$10,IF(ROUNDUP(I367,0)=3,Cdel!$B$11:$KC$11,IF(ROUNDUP(I367,0)=2,Cdel!$B$12:$KC$12,IF(ROUNDUP(I367,0)=1,Cdel!$B$13:$KC$13)))))))</f>
        <v>0.97233735355490014</v>
      </c>
      <c r="K367" s="8" cm="1">
        <f t="array" aca="1" ref="K367" ca="1">J367-_xlfn.XLOOKUP(K$1,Cdel!$B$1:$KC$1,IF(ROUNDUP(J367,0)=6,Cdel!$B$8:$KC$8,IF(ROUNDUP(J367,0)=5,Cdel!$B$9:$KC$9,IF(ROUNDUP(J367,0)=4,Cdel!$B$10:$KC$10,IF(ROUNDUP(J367,0)=3,Cdel!$B$11:$KC$11,IF(ROUNDUP(J367,0)=2,Cdel!$B$12:$KC$12,IF(ROUNDUP(J367,0)=1,Cdel!$B$13:$KC$13)))))))</f>
        <v>0.94543992911814678</v>
      </c>
      <c r="L367" s="8" cm="1">
        <f t="array" aca="1" ref="L367" ca="1">K367-_xlfn.XLOOKUP(L$1,Cdel!$B$1:$KC$1,IF(ROUNDUP(K367,0)=6,Cdel!$B$8:$KC$8,IF(ROUNDUP(K367,0)=5,Cdel!$B$9:$KC$9,IF(ROUNDUP(K367,0)=4,Cdel!$B$10:$KC$10,IF(ROUNDUP(K367,0)=3,Cdel!$B$11:$KC$11,IF(ROUNDUP(K367,0)=2,Cdel!$B$12:$KC$12,IF(ROUNDUP(K367,0)=1,Cdel!$B$13:$KC$13)))))))</f>
        <v>0.91928655862387121</v>
      </c>
      <c r="M367" s="8" cm="1">
        <f t="array" aca="1" ref="M367" ca="1">L367-_xlfn.XLOOKUP(M$1,Cdel!$B$1:$KC$1,IF(ROUNDUP(L367,0)=6,Cdel!$B$8:$KC$8,IF(ROUNDUP(L367,0)=5,Cdel!$B$9:$KC$9,IF(ROUNDUP(L367,0)=4,Cdel!$B$10:$KC$10,IF(ROUNDUP(L367,0)=3,Cdel!$B$11:$KC$11,IF(ROUNDUP(L367,0)=2,Cdel!$B$12:$KC$12,IF(ROUNDUP(L367,0)=1,Cdel!$B$13:$KC$13)))))))</f>
        <v>0.89385665957092642</v>
      </c>
      <c r="N367" s="8" cm="1">
        <f t="array" aca="1" ref="N367" ca="1">M367-_xlfn.XLOOKUP(N$1,Cdel!$B$1:$KC$1,IF(ROUNDUP(M367,0)=6,Cdel!$B$8:$KC$8,IF(ROUNDUP(M367,0)=5,Cdel!$B$9:$KC$9,IF(ROUNDUP(M367,0)=4,Cdel!$B$10:$KC$10,IF(ROUNDUP(M367,0)=3,Cdel!$B$11:$KC$11,IF(ROUNDUP(M367,0)=2,Cdel!$B$12:$KC$12,IF(ROUNDUP(M367,0)=1,Cdel!$B$13:$KC$13)))))))</f>
        <v>0.86913021882461783</v>
      </c>
      <c r="O367" s="8" cm="1">
        <f t="array" aca="1" ref="O367" ca="1">N367-_xlfn.XLOOKUP(O$1,Cdel!$B$1:$KC$1,IF(ROUNDUP(N367,0)=6,Cdel!$B$8:$KC$8,IF(ROUNDUP(N367,0)=5,Cdel!$B$9:$KC$9,IF(ROUNDUP(N367,0)=4,Cdel!$B$10:$KC$10,IF(ROUNDUP(N367,0)=3,Cdel!$B$11:$KC$11,IF(ROUNDUP(N367,0)=2,Cdel!$B$12:$KC$12,IF(ROUNDUP(N367,0)=1,Cdel!$B$13:$KC$13)))))))</f>
        <v>0.84508777686652015</v>
      </c>
      <c r="P367" s="8" cm="1">
        <f t="array" aca="1" ref="P367" ca="1">O367-_xlfn.XLOOKUP(P$1,Cdel!$B$1:$KC$1,IF(ROUNDUP(O367,0)=6,Cdel!$B$8:$KC$8,IF(ROUNDUP(O367,0)=5,Cdel!$B$9:$KC$9,IF(ROUNDUP(O367,0)=4,Cdel!$B$10:$KC$10,IF(ROUNDUP(O367,0)=3,Cdel!$B$11:$KC$11,IF(ROUNDUP(O367,0)=2,Cdel!$B$12:$KC$12,IF(ROUNDUP(O367,0)=1,Cdel!$B$13:$KC$13)))))))</f>
        <v>0.82171041247998611</v>
      </c>
      <c r="Q367" s="8" cm="1">
        <f t="array" aca="1" ref="Q367" ca="1">P367-_xlfn.XLOOKUP(Q$1,Cdel!$B$1:$KC$1,IF(ROUNDUP(P367,0)=6,Cdel!$B$8:$KC$8,IF(ROUNDUP(P367,0)=5,Cdel!$B$9:$KC$9,IF(ROUNDUP(P367,0)=4,Cdel!$B$10:$KC$10,IF(ROUNDUP(P367,0)=3,Cdel!$B$11:$KC$11,IF(ROUNDUP(P367,0)=2,Cdel!$B$12:$KC$12,IF(ROUNDUP(P367,0)=1,Cdel!$B$13:$KC$13)))))))</f>
        <v>0.79897972785929505</v>
      </c>
      <c r="R367" s="8" cm="1">
        <f t="array" aca="1" ref="R367" ca="1">Q367-_xlfn.XLOOKUP(R$1,Cdel!$B$1:$KC$1,IF(ROUNDUP(Q367,0)=6,Cdel!$B$8:$KC$8,IF(ROUNDUP(Q367,0)=5,Cdel!$B$9:$KC$9,IF(ROUNDUP(Q367,0)=4,Cdel!$B$10:$KC$10,IF(ROUNDUP(Q367,0)=3,Cdel!$B$11:$KC$11,IF(ROUNDUP(Q367,0)=2,Cdel!$B$12:$KC$12,IF(ROUNDUP(Q367,0)=1,Cdel!$B$13:$KC$13)))))))</f>
        <v>0.77687783413072131</v>
      </c>
      <c r="S367" s="8" cm="1">
        <f t="array" aca="1" ref="S367" ca="1">R367-_xlfn.XLOOKUP(S$1,Cdel!$B$1:$KC$1,IF(ROUNDUP(R367,0)=6,Cdel!$B$8:$KC$8,IF(ROUNDUP(R367,0)=5,Cdel!$B$9:$KC$9,IF(ROUNDUP(R367,0)=4,Cdel!$B$10:$KC$10,IF(ROUNDUP(R367,0)=3,Cdel!$B$11:$KC$11,IF(ROUNDUP(R367,0)=2,Cdel!$B$12:$KC$12,IF(ROUNDUP(R367,0)=1,Cdel!$B$13:$KC$13)))))))</f>
        <v>0.7553873372741281</v>
      </c>
      <c r="T367" s="8" cm="1">
        <f t="array" aca="1" ref="T367" ca="1">S367-_xlfn.XLOOKUP(T$1,Cdel!$B$1:$KC$1,IF(ROUNDUP(S367,0)=6,Cdel!$B$8:$KC$8,IF(ROUNDUP(S367,0)=5,Cdel!$B$9:$KC$9,IF(ROUNDUP(S367,0)=4,Cdel!$B$10:$KC$10,IF(ROUNDUP(S367,0)=3,Cdel!$B$11:$KC$11,IF(ROUNDUP(S367,0)=2,Cdel!$B$12:$KC$12,IF(ROUNDUP(S367,0)=1,Cdel!$B$13:$KC$13)))))))</f>
        <v>0.73449132443400855</v>
      </c>
      <c r="U367" s="8" cm="1">
        <f t="array" aca="1" ref="U367" ca="1">T367-_xlfn.XLOOKUP(U$1,Cdel!$B$1:$KC$1,IF(ROUNDUP(T367,0)=6,Cdel!$B$8:$KC$8,IF(ROUNDUP(T367,0)=5,Cdel!$B$9:$KC$9,IF(ROUNDUP(T367,0)=4,Cdel!$B$10:$KC$10,IF(ROUNDUP(T367,0)=3,Cdel!$B$11:$KC$11,IF(ROUNDUP(T367,0)=2,Cdel!$B$12:$KC$12,IF(ROUNDUP(T367,0)=1,Cdel!$B$13:$KC$13)))))))</f>
        <v>0.7141733506091974</v>
      </c>
      <c r="V367" s="8" cm="1">
        <f t="array" aca="1" ref="V367" ca="1">U367-_xlfn.XLOOKUP(V$1,Cdel!$B$1:$KC$1,IF(ROUNDUP(U367,0)=6,Cdel!$B$8:$KC$8,IF(ROUNDUP(U367,0)=5,Cdel!$B$9:$KC$9,IF(ROUNDUP(U367,0)=4,Cdel!$B$10:$KC$10,IF(ROUNDUP(U367,0)=3,Cdel!$B$11:$KC$11,IF(ROUNDUP(U367,0)=2,Cdel!$B$12:$KC$12,IF(ROUNDUP(U367,0)=1,Cdel!$B$13:$KC$13)))))))</f>
        <v>0.6944174257107828</v>
      </c>
      <c r="W367" s="8" cm="1">
        <f t="array" aca="1" ref="W367" ca="1">V367-_xlfn.XLOOKUP(W$1,Cdel!$B$1:$KC$1,IF(ROUNDUP(V367,0)=6,Cdel!$B$8:$KC$8,IF(ROUNDUP(V367,0)=5,Cdel!$B$9:$KC$9,IF(ROUNDUP(V367,0)=4,Cdel!$B$10:$KC$10,IF(ROUNDUP(V367,0)=3,Cdel!$B$11:$KC$11,IF(ROUNDUP(V367,0)=2,Cdel!$B$12:$KC$12,IF(ROUNDUP(V367,0)=1,Cdel!$B$13:$KC$13)))))))</f>
        <v>0.67520800197802899</v>
      </c>
      <c r="X367" s="8" cm="1">
        <f t="array" aca="1" ref="X367" ca="1">W367-_xlfn.XLOOKUP(X$1,Cdel!$B$1:$KC$1,IF(ROUNDUP(W367,0)=6,Cdel!$B$8:$KC$8,IF(ROUNDUP(W367,0)=5,Cdel!$B$9:$KC$9,IF(ROUNDUP(W367,0)=4,Cdel!$B$10:$KC$10,IF(ROUNDUP(W367,0)=3,Cdel!$B$11:$KC$11,IF(ROUNDUP(W367,0)=2,Cdel!$B$12:$KC$12,IF(ROUNDUP(W367,0)=1,Cdel!$B$13:$KC$13)))))))</f>
        <v>0.65652996174240841</v>
      </c>
      <c r="Y367" s="8" cm="1">
        <f t="array" aca="1" ref="Y367" ca="1">X367-_xlfn.XLOOKUP(Y$1,Cdel!$B$1:$KC$1,IF(ROUNDUP(X367,0)=6,Cdel!$B$8:$KC$8,IF(ROUNDUP(X367,0)=5,Cdel!$B$9:$KC$9,IF(ROUNDUP(X367,0)=4,Cdel!$B$10:$KC$10,IF(ROUNDUP(X367,0)=3,Cdel!$B$11:$KC$11,IF(ROUNDUP(X367,0)=2,Cdel!$B$12:$KC$12,IF(ROUNDUP(X367,0)=1,Cdel!$B$13:$KC$13)))))))</f>
        <v>0.63836860553011321</v>
      </c>
      <c r="Z367" s="8" cm="1">
        <f t="array" aca="1" ref="Z367" ca="1">Y367-_xlfn.XLOOKUP(Z$1,Cdel!$B$1:$KC$1,IF(ROUNDUP(Y367,0)=6,Cdel!$B$8:$KC$8,IF(ROUNDUP(Y367,0)=5,Cdel!$B$9:$KC$9,IF(ROUNDUP(Y367,0)=4,Cdel!$B$10:$KC$10,IF(ROUNDUP(Y367,0)=3,Cdel!$B$11:$KC$11,IF(ROUNDUP(Y367,0)=2,Cdel!$B$12:$KC$12,IF(ROUNDUP(Y367,0)=1,Cdel!$B$13:$KC$13)))))))</f>
        <v>0.62070964049368227</v>
      </c>
      <c r="AA367" s="8" cm="1">
        <f t="array" aca="1" ref="AA367" ca="1">Z367-_xlfn.XLOOKUP(AA$1,Cdel!$B$1:$KC$1,IF(ROUNDUP(Z367,0)=6,Cdel!$B$8:$KC$8,IF(ROUNDUP(Z367,0)=5,Cdel!$B$9:$KC$9,IF(ROUNDUP(Z367,0)=4,Cdel!$B$10:$KC$10,IF(ROUNDUP(Z367,0)=3,Cdel!$B$11:$KC$11,IF(ROUNDUP(Z367,0)=2,Cdel!$B$12:$KC$12,IF(ROUNDUP(Z367,0)=1,Cdel!$B$13:$KC$13)))))))</f>
        <v>0.60353916916364048</v>
      </c>
      <c r="AB367" s="8" cm="1">
        <f t="array" aca="1" ref="AB367" ca="1">AA367-_xlfn.XLOOKUP(AB$1,Cdel!$B$1:$KC$1,IF(ROUNDUP(AA367,0)=6,Cdel!$B$8:$KC$8,IF(ROUNDUP(AA367,0)=5,Cdel!$B$9:$KC$9,IF(ROUNDUP(AA367,0)=4,Cdel!$B$10:$KC$10,IF(ROUNDUP(AA367,0)=3,Cdel!$B$11:$KC$11,IF(ROUNDUP(AA367,0)=2,Cdel!$B$12:$KC$12,IF(ROUNDUP(AA367,0)=1,Cdel!$B$13:$KC$13)))))))</f>
        <v>0.58684367851129737</v>
      </c>
      <c r="AC367" s="8" cm="1">
        <f t="array" aca="1" ref="AC367" ca="1">AB367-_xlfn.XLOOKUP(AC$1,Cdel!$B$1:$KC$1,IF(ROUNDUP(AB367,0)=6,Cdel!$B$8:$KC$8,IF(ROUNDUP(AB367,0)=5,Cdel!$B$9:$KC$9,IF(ROUNDUP(AB367,0)=4,Cdel!$B$10:$KC$10,IF(ROUNDUP(AB367,0)=3,Cdel!$B$11:$KC$11,IF(ROUNDUP(AB367,0)=2,Cdel!$B$12:$KC$12,IF(ROUNDUP(AB367,0)=1,Cdel!$B$13:$KC$13)))))))</f>
        <v>0.57061002931409743</v>
      </c>
      <c r="AD367" s="8" cm="1">
        <f t="array" aca="1" ref="AD367" ca="1">AC367-_xlfn.XLOOKUP(AD$1,Cdel!$B$1:$KC$1,IF(ROUNDUP(AC367,0)=6,Cdel!$B$8:$KC$8,IF(ROUNDUP(AC367,0)=5,Cdel!$B$9:$KC$9,IF(ROUNDUP(AC367,0)=4,Cdel!$B$10:$KC$10,IF(ROUNDUP(AC367,0)=3,Cdel!$B$11:$KC$11,IF(ROUNDUP(AC367,0)=2,Cdel!$B$12:$KC$12,IF(ROUNDUP(AC367,0)=1,Cdel!$B$13:$KC$13)))))))</f>
        <v>0.55482544581515347</v>
      </c>
      <c r="AE367" s="8" cm="1">
        <f t="array" aca="1" ref="AE367" ca="1">AD367-_xlfn.XLOOKUP(AE$1,Cdel!$B$1:$KC$1,IF(ROUNDUP(AD367,0)=6,Cdel!$B$8:$KC$8,IF(ROUNDUP(AD367,0)=5,Cdel!$B$9:$KC$9,IF(ROUNDUP(AD367,0)=4,Cdel!$B$10:$KC$10,IF(ROUNDUP(AD367,0)=3,Cdel!$B$11:$KC$11,IF(ROUNDUP(AD367,0)=2,Cdel!$B$12:$KC$12,IF(ROUNDUP(AD367,0)=1,Cdel!$B$13:$KC$13)))))))</f>
        <v>0.53947750566882391</v>
      </c>
      <c r="AF367" s="8" cm="1">
        <f t="array" aca="1" ref="AF367" ca="1">AE367-_xlfn.XLOOKUP(AF$1,Cdel!$B$1:$KC$1,IF(ROUNDUP(AE367,0)=6,Cdel!$B$8:$KC$8,IF(ROUNDUP(AE367,0)=5,Cdel!$B$9:$KC$9,IF(ROUNDUP(AE367,0)=4,Cdel!$B$10:$KC$10,IF(ROUNDUP(AE367,0)=3,Cdel!$B$11:$KC$11,IF(ROUNDUP(AE367,0)=2,Cdel!$B$12:$KC$12,IF(ROUNDUP(AE367,0)=1,Cdel!$B$13:$KC$13)))))))</f>
        <v>0.52455413016442287</v>
      </c>
      <c r="AG367" s="8" cm="1">
        <f t="array" aca="1" ref="AG367" ca="1">AF367-_xlfn.XLOOKUP(AG$1,Cdel!$B$1:$KC$1,IF(ROUNDUP(AF367,0)=6,Cdel!$B$8:$KC$8,IF(ROUNDUP(AF367,0)=5,Cdel!$B$9:$KC$9,IF(ROUNDUP(AF367,0)=4,Cdel!$B$10:$KC$10,IF(ROUNDUP(AF367,0)=3,Cdel!$B$11:$KC$11,IF(ROUNDUP(AF367,0)=2,Cdel!$B$12:$KC$12,IF(ROUNDUP(AF367,0)=1,Cdel!$B$13:$KC$13)))))))</f>
        <v>0.51004357472036754</v>
      </c>
      <c r="AH367" s="8" cm="1">
        <f t="array" aca="1" ref="AH367" ca="1">AG367-_xlfn.XLOOKUP(AH$1,Cdel!$B$1:$KC$1,IF(ROUNDUP(AG367,0)=6,Cdel!$B$8:$KC$8,IF(ROUNDUP(AG367,0)=5,Cdel!$B$9:$KC$9,IF(ROUNDUP(AG367,0)=4,Cdel!$B$10:$KC$10,IF(ROUNDUP(AG367,0)=3,Cdel!$B$11:$KC$11,IF(ROUNDUP(AG367,0)=2,Cdel!$B$12:$KC$12,IF(ROUNDUP(AG367,0)=1,Cdel!$B$13:$KC$13)))))))</f>
        <v>0.49593441964128315</v>
      </c>
      <c r="AI367" s="8" cm="1">
        <f t="array" aca="1" ref="AI367" ca="1">AH367-_xlfn.XLOOKUP(AI$1,Cdel!$B$1:$KC$1,IF(ROUNDUP(AH367,0)=6,Cdel!$B$8:$KC$8,IF(ROUNDUP(AH367,0)=5,Cdel!$B$9:$KC$9,IF(ROUNDUP(AH367,0)=4,Cdel!$B$10:$KC$10,IF(ROUNDUP(AH367,0)=3,Cdel!$B$11:$KC$11,IF(ROUNDUP(AH367,0)=2,Cdel!$B$12:$KC$12,IF(ROUNDUP(AH367,0)=1,Cdel!$B$13:$KC$13)))))))</f>
        <v>0.4822155611307905</v>
      </c>
      <c r="AJ367" s="8" cm="1">
        <f t="array" aca="1" ref="AJ367" ca="1">AI367-_xlfn.XLOOKUP(AJ$1,Cdel!$B$1:$KC$1,IF(ROUNDUP(AI367,0)=6,Cdel!$B$8:$KC$8,IF(ROUNDUP(AI367,0)=5,Cdel!$B$9:$KC$9,IF(ROUNDUP(AI367,0)=4,Cdel!$B$10:$KC$10,IF(ROUNDUP(AI367,0)=3,Cdel!$B$11:$KC$11,IF(ROUNDUP(AI367,0)=2,Cdel!$B$12:$KC$12,IF(ROUNDUP(AI367,0)=1,Cdel!$B$13:$KC$13)))))))</f>
        <v>0.46887620255290396</v>
      </c>
      <c r="AK367" s="8" cm="1">
        <f t="array" aca="1" ref="AK367" ca="1">AJ367-_xlfn.XLOOKUP(AK$1,Cdel!$B$1:$KC$1,IF(ROUNDUP(AJ367,0)=6,Cdel!$B$8:$KC$8,IF(ROUNDUP(AJ367,0)=5,Cdel!$B$9:$KC$9,IF(ROUNDUP(AJ367,0)=4,Cdel!$B$10:$KC$10,IF(ROUNDUP(AJ367,0)=3,Cdel!$B$11:$KC$11,IF(ROUNDUP(AJ367,0)=2,Cdel!$B$12:$KC$12,IF(ROUNDUP(AJ367,0)=1,Cdel!$B$13:$KC$13)))))))</f>
        <v>0.45590584593516198</v>
      </c>
      <c r="AL367" s="8" cm="1">
        <f t="array" aca="1" ref="AL367" ca="1">AK367-_xlfn.XLOOKUP(AL$1,Cdel!$B$1:$KC$1,IF(ROUNDUP(AK367,0)=6,Cdel!$B$8:$KC$8,IF(ROUNDUP(AK367,0)=5,Cdel!$B$9:$KC$9,IF(ROUNDUP(AK367,0)=4,Cdel!$B$10:$KC$10,IF(ROUNDUP(AK367,0)=3,Cdel!$B$11:$KC$11,IF(ROUNDUP(AK367,0)=2,Cdel!$B$12:$KC$12,IF(ROUNDUP(AK367,0)=1,Cdel!$B$13:$KC$13)))))))</f>
        <v>0.44329428370680335</v>
      </c>
      <c r="AM367" s="8" cm="1">
        <f t="array" aca="1" ref="AM367" ca="1">AL367-_xlfn.XLOOKUP(AM$1,Cdel!$B$1:$KC$1,IF(ROUNDUP(AL367,0)=6,Cdel!$B$8:$KC$8,IF(ROUNDUP(AL367,0)=5,Cdel!$B$9:$KC$9,IF(ROUNDUP(AL367,0)=4,Cdel!$B$10:$KC$10,IF(ROUNDUP(AL367,0)=3,Cdel!$B$11:$KC$11,IF(ROUNDUP(AL367,0)=2,Cdel!$B$12:$KC$12,IF(ROUNDUP(AL367,0)=1,Cdel!$B$13:$KC$13)))))))</f>
        <v>0.4310315906654883</v>
      </c>
      <c r="AN367" s="8" cm="1">
        <f t="array" aca="1" ref="AN367" ca="1">AM367-_xlfn.XLOOKUP(AN$1,Cdel!$B$1:$KC$1,IF(ROUNDUP(AM367,0)=6,Cdel!$B$8:$KC$8,IF(ROUNDUP(AM367,0)=5,Cdel!$B$9:$KC$9,IF(ROUNDUP(AM367,0)=4,Cdel!$B$10:$KC$10,IF(ROUNDUP(AM367,0)=3,Cdel!$B$11:$KC$11,IF(ROUNDUP(AM367,0)=2,Cdel!$B$12:$KC$12,IF(ROUNDUP(AM367,0)=1,Cdel!$B$13:$KC$13)))))))</f>
        <v>0.41910811616623983</v>
      </c>
      <c r="AO367" s="8" cm="1">
        <f t="array" aca="1" ref="AO367" ca="1">AN367-_xlfn.XLOOKUP(AO$1,Cdel!$B$1:$KC$1,IF(ROUNDUP(AN367,0)=6,Cdel!$B$8:$KC$8,IF(ROUNDUP(AN367,0)=5,Cdel!$B$9:$KC$9,IF(ROUNDUP(AN367,0)=4,Cdel!$B$10:$KC$10,IF(ROUNDUP(AN367,0)=3,Cdel!$B$11:$KC$11,IF(ROUNDUP(AN367,0)=2,Cdel!$B$12:$KC$12,IF(ROUNDUP(AN367,0)=1,Cdel!$B$13:$KC$13)))))))</f>
        <v>0.40751447652646128</v>
      </c>
      <c r="AP367" s="8" cm="1">
        <f t="array" aca="1" ref="AP367" ca="1">AO367-_xlfn.XLOOKUP(AP$1,Cdel!$B$1:$KC$1,IF(ROUNDUP(AO367,0)=6,Cdel!$B$8:$KC$8,IF(ROUNDUP(AO367,0)=5,Cdel!$B$9:$KC$9,IF(ROUNDUP(AO367,0)=4,Cdel!$B$10:$KC$10,IF(ROUNDUP(AO367,0)=3,Cdel!$B$11:$KC$11,IF(ROUNDUP(AO367,0)=2,Cdel!$B$12:$KC$12,IF(ROUNDUP(AO367,0)=1,Cdel!$B$13:$KC$13)))))))</f>
        <v>0.39624154764104985</v>
      </c>
      <c r="AQ367" s="8" cm="1">
        <f t="array" aca="1" ref="AQ367" ca="1">AP367-_xlfn.XLOOKUP(AQ$1,Cdel!$B$1:$KC$1,IF(ROUNDUP(AP367,0)=6,Cdel!$B$8:$KC$8,IF(ROUNDUP(AP367,0)=5,Cdel!$B$9:$KC$9,IF(ROUNDUP(AP367,0)=4,Cdel!$B$10:$KC$10,IF(ROUNDUP(AP367,0)=3,Cdel!$B$11:$KC$11,IF(ROUNDUP(AP367,0)=2,Cdel!$B$12:$KC$12,IF(ROUNDUP(AP367,0)=1,Cdel!$B$13:$KC$13)))))))</f>
        <v>0.38528045780179626</v>
      </c>
      <c r="AR367" s="8" cm="1">
        <f t="array" aca="1" ref="AR367" ca="1">AQ367-_xlfn.XLOOKUP(AR$1,Cdel!$B$1:$KC$1,IF(ROUNDUP(AQ367,0)=6,Cdel!$B$8:$KC$8,IF(ROUNDUP(AQ367,0)=5,Cdel!$B$9:$KC$9,IF(ROUNDUP(AQ367,0)=4,Cdel!$B$10:$KC$10,IF(ROUNDUP(AQ367,0)=3,Cdel!$B$11:$KC$11,IF(ROUNDUP(AQ367,0)=2,Cdel!$B$12:$KC$12,IF(ROUNDUP(AQ367,0)=1,Cdel!$B$13:$KC$13)))))))</f>
        <v>0.37462258071541898</v>
      </c>
      <c r="AS367" s="8" cm="1">
        <f t="array" aca="1" ref="AS367" ca="1">AR367-_xlfn.XLOOKUP(AS$1,Cdel!$B$1:$KC$1,IF(ROUNDUP(AR367,0)=6,Cdel!$B$8:$KC$8,IF(ROUNDUP(AR367,0)=5,Cdel!$B$9:$KC$9,IF(ROUNDUP(AR367,0)=4,Cdel!$B$10:$KC$10,IF(ROUNDUP(AR367,0)=3,Cdel!$B$11:$KC$11,IF(ROUNDUP(AR367,0)=2,Cdel!$B$12:$KC$12,IF(ROUNDUP(AR367,0)=1,Cdel!$B$13:$KC$13)))))))</f>
        <v>0.36425952871473738</v>
      </c>
      <c r="AT367" s="8" cm="1">
        <f t="array" aca="1" ref="AT367" ca="1">AS367-_xlfn.XLOOKUP(AT$1,Cdel!$B$1:$KC$1,IF(ROUNDUP(AS367,0)=6,Cdel!$B$8:$KC$8,IF(ROUNDUP(AS367,0)=5,Cdel!$B$9:$KC$9,IF(ROUNDUP(AS367,0)=4,Cdel!$B$10:$KC$10,IF(ROUNDUP(AS367,0)=3,Cdel!$B$11:$KC$11,IF(ROUNDUP(AS367,0)=2,Cdel!$B$12:$KC$12,IF(ROUNDUP(AS367,0)=1,Cdel!$B$13:$KC$13)))))))</f>
        <v>0.3541831461576429</v>
      </c>
      <c r="AU367" s="8" cm="1">
        <f t="array" aca="1" ref="AU367" ca="1">AT367-_xlfn.XLOOKUP(AU$1,Cdel!$B$1:$KC$1,IF(ROUNDUP(AT367,0)=6,Cdel!$B$8:$KC$8,IF(ROUNDUP(AT367,0)=5,Cdel!$B$9:$KC$9,IF(ROUNDUP(AT367,0)=4,Cdel!$B$10:$KC$10,IF(ROUNDUP(AT367,0)=3,Cdel!$B$11:$KC$11,IF(ROUNDUP(AT367,0)=2,Cdel!$B$12:$KC$12,IF(ROUNDUP(AT367,0)=1,Cdel!$B$13:$KC$13)))))))</f>
        <v>0.34438550300867093</v>
      </c>
      <c r="AV367" s="8" cm="1">
        <f t="array" aca="1" ref="AV367" ca="1">AU367-_xlfn.XLOOKUP(AV$1,Cdel!$B$1:$KC$1,IF(ROUNDUP(AU367,0)=6,Cdel!$B$8:$KC$8,IF(ROUNDUP(AU367,0)=5,Cdel!$B$9:$KC$9,IF(ROUNDUP(AU367,0)=4,Cdel!$B$10:$KC$10,IF(ROUNDUP(AU367,0)=3,Cdel!$B$11:$KC$11,IF(ROUNDUP(AU367,0)=2,Cdel!$B$12:$KC$12,IF(ROUNDUP(AU367,0)=1,Cdel!$B$13:$KC$13)))))))</f>
        <v>0.33485888859812413</v>
      </c>
      <c r="AW367" s="8" cm="1">
        <f t="array" aca="1" ref="AW367" ca="1">AV367-_xlfn.XLOOKUP(AW$1,Cdel!$B$1:$KC$1,IF(ROUNDUP(AV367,0)=6,Cdel!$B$8:$KC$8,IF(ROUNDUP(AV367,0)=5,Cdel!$B$9:$KC$9,IF(ROUNDUP(AV367,0)=4,Cdel!$B$10:$KC$10,IF(ROUNDUP(AV367,0)=3,Cdel!$B$11:$KC$11,IF(ROUNDUP(AV367,0)=2,Cdel!$B$12:$KC$12,IF(ROUNDUP(AV367,0)=1,Cdel!$B$13:$KC$13)))))))</f>
        <v>0.3255958055538351</v>
      </c>
      <c r="AX367" s="8" cm="1">
        <f t="array" aca="1" ref="AX367" ca="1">AW367-_xlfn.XLOOKUP(AX$1,Cdel!$B$1:$KC$1,IF(ROUNDUP(AW367,0)=6,Cdel!$B$8:$KC$8,IF(ROUNDUP(AW367,0)=5,Cdel!$B$9:$KC$9,IF(ROUNDUP(AW367,0)=4,Cdel!$B$10:$KC$10,IF(ROUNDUP(AW367,0)=3,Cdel!$B$11:$KC$11,IF(ROUNDUP(AW367,0)=2,Cdel!$B$12:$KC$12,IF(ROUNDUP(AW367,0)=1,Cdel!$B$13:$KC$13)))))))</f>
        <v>0.31658896390079194</v>
      </c>
      <c r="AY367" s="8" cm="1">
        <f t="array" aca="1" ref="AY367" ca="1">AX367-_xlfn.XLOOKUP(AY$1,Cdel!$B$1:$KC$1,IF(ROUNDUP(AX367,0)=6,Cdel!$B$8:$KC$8,IF(ROUNDUP(AX367,0)=5,Cdel!$B$9:$KC$9,IF(ROUNDUP(AX367,0)=4,Cdel!$B$10:$KC$10,IF(ROUNDUP(AX367,0)=3,Cdel!$B$11:$KC$11,IF(ROUNDUP(AX367,0)=2,Cdel!$B$12:$KC$12,IF(ROUNDUP(AX367,0)=1,Cdel!$B$13:$KC$13)))))))</f>
        <v>0.3078312753239838</v>
      </c>
      <c r="AZ367" s="8" cm="1">
        <f t="array" aca="1" ref="AZ367" ca="1">AY367-_xlfn.XLOOKUP(AZ$1,Cdel!$B$1:$KC$1,IF(ROUNDUP(AY367,0)=6,Cdel!$B$8:$KC$8,IF(ROUNDUP(AY367,0)=5,Cdel!$B$9:$KC$9,IF(ROUNDUP(AY367,0)=4,Cdel!$B$10:$KC$10,IF(ROUNDUP(AY367,0)=3,Cdel!$B$11:$KC$11,IF(ROUNDUP(AY367,0)=2,Cdel!$B$12:$KC$12,IF(ROUNDUP(AY367,0)=1,Cdel!$B$13:$KC$13)))))))</f>
        <v>0.29931584758995222</v>
      </c>
      <c r="BA367" s="8" cm="1">
        <f t="array" aca="1" ref="BA367" ca="1">AZ367-_xlfn.XLOOKUP(BA$1,Cdel!$B$1:$KC$1,IF(ROUNDUP(AZ367,0)=6,Cdel!$B$8:$KC$8,IF(ROUNDUP(AZ367,0)=5,Cdel!$B$9:$KC$9,IF(ROUNDUP(AZ367,0)=4,Cdel!$B$10:$KC$10,IF(ROUNDUP(AZ367,0)=3,Cdel!$B$11:$KC$11,IF(ROUNDUP(AZ367,0)=2,Cdel!$B$12:$KC$12,IF(ROUNDUP(AZ367,0)=1,Cdel!$B$13:$KC$13)))))))</f>
        <v>0.29103597912265594</v>
      </c>
      <c r="BB367" s="8" cm="1">
        <f t="array" aca="1" ref="BB367" ca="1">BA367-_xlfn.XLOOKUP(BB$1,Cdel!$B$1:$KC$1,IF(ROUNDUP(BA367,0)=6,Cdel!$B$8:$KC$8,IF(ROUNDUP(BA367,0)=5,Cdel!$B$9:$KC$9,IF(ROUNDUP(BA367,0)=4,Cdel!$B$10:$KC$10,IF(ROUNDUP(BA367,0)=3,Cdel!$B$11:$KC$11,IF(ROUNDUP(BA367,0)=2,Cdel!$B$12:$KC$12,IF(ROUNDUP(BA367,0)=1,Cdel!$B$13:$KC$13)))))))</f>
        <v>0.28298515372938249</v>
      </c>
      <c r="BC367" s="8" cm="1">
        <f t="array" aca="1" ref="BC367" ca="1">BB367-_xlfn.XLOOKUP(BC$1,Cdel!$B$1:$KC$1,IF(ROUNDUP(BB367,0)=6,Cdel!$B$8:$KC$8,IF(ROUNDUP(BB367,0)=5,Cdel!$B$9:$KC$9,IF(ROUNDUP(BB367,0)=4,Cdel!$B$10:$KC$10,IF(ROUNDUP(BB367,0)=3,Cdel!$B$11:$KC$11,IF(ROUNDUP(BB367,0)=2,Cdel!$B$12:$KC$12,IF(ROUNDUP(BB367,0)=1,Cdel!$B$13:$KC$13)))))))</f>
        <v>0.27515703547255432</v>
      </c>
      <c r="BD367" s="8" cm="1">
        <f t="array" aca="1" ref="BD367" ca="1">BC367-_xlfn.XLOOKUP(BD$1,Cdel!$B$1:$KC$1,IF(ROUNDUP(BC367,0)=6,Cdel!$B$8:$KC$8,IF(ROUNDUP(BC367,0)=5,Cdel!$B$9:$KC$9,IF(ROUNDUP(BC367,0)=4,Cdel!$B$10:$KC$10,IF(ROUNDUP(BC367,0)=3,Cdel!$B$11:$KC$11,IF(ROUNDUP(BC367,0)=2,Cdel!$B$12:$KC$12,IF(ROUNDUP(BC367,0)=1,Cdel!$B$13:$KC$13)))))))</f>
        <v>0.26754546368339521</v>
      </c>
      <c r="BE367" s="8" cm="1">
        <f t="array" aca="1" ref="BE367" ca="1">BD367-_xlfn.XLOOKUP(BE$1,Cdel!$B$1:$KC$1,IF(ROUNDUP(BD367,0)=6,Cdel!$B$8:$KC$8,IF(ROUNDUP(BD367,0)=5,Cdel!$B$9:$KC$9,IF(ROUNDUP(BD367,0)=4,Cdel!$B$10:$KC$10,IF(ROUNDUP(BD367,0)=3,Cdel!$B$11:$KC$11,IF(ROUNDUP(BD367,0)=2,Cdel!$B$12:$KC$12,IF(ROUNDUP(BD367,0)=1,Cdel!$B$13:$KC$13)))))))</f>
        <v>0.26014444811353121</v>
      </c>
      <c r="BF367" s="8" cm="1">
        <f t="array" aca="1" ref="BF367" ca="1">BE367-_xlfn.XLOOKUP(BF$1,Cdel!$B$1:$KC$1,IF(ROUNDUP(BE367,0)=6,Cdel!$B$8:$KC$8,IF(ROUNDUP(BE367,0)=5,Cdel!$B$9:$KC$9,IF(ROUNDUP(BE367,0)=4,Cdel!$B$10:$KC$10,IF(ROUNDUP(BE367,0)=3,Cdel!$B$11:$KC$11,IF(ROUNDUP(BE367,0)=2,Cdel!$B$12:$KC$12,IF(ROUNDUP(BE367,0)=1,Cdel!$B$13:$KC$13)))))))</f>
        <v>0.25294816422071092</v>
      </c>
      <c r="BG367" s="8" cm="1">
        <f t="array" aca="1" ref="BG367" ca="1">BF367-_xlfn.XLOOKUP(BG$1,Cdel!$B$1:$KC$1,IF(ROUNDUP(BF367,0)=6,Cdel!$B$8:$KC$8,IF(ROUNDUP(BF367,0)=5,Cdel!$B$9:$KC$9,IF(ROUNDUP(BF367,0)=4,Cdel!$B$10:$KC$10,IF(ROUNDUP(BF367,0)=3,Cdel!$B$11:$KC$11,IF(ROUNDUP(BF367,0)=2,Cdel!$B$12:$KC$12,IF(ROUNDUP(BF367,0)=1,Cdel!$B$13:$KC$13)))))))</f>
        <v>0.24595094858493632</v>
      </c>
      <c r="BH367" s="8" cm="1">
        <f t="array" aca="1" ref="BH367" ca="1">BG367-_xlfn.XLOOKUP(BH$1,Cdel!$B$1:$KC$1,IF(ROUNDUP(BG367,0)=6,Cdel!$B$8:$KC$8,IF(ROUNDUP(BG367,0)=5,Cdel!$B$9:$KC$9,IF(ROUNDUP(BG367,0)=4,Cdel!$B$10:$KC$10,IF(ROUNDUP(BG367,0)=3,Cdel!$B$11:$KC$11,IF(ROUNDUP(BG367,0)=2,Cdel!$B$12:$KC$12,IF(ROUNDUP(BG367,0)=1,Cdel!$B$13:$KC$13)))))))</f>
        <v>0.23914729445139427</v>
      </c>
      <c r="BI367" s="8" cm="1">
        <f t="array" aca="1" ref="BI367" ca="1">BH367-_xlfn.XLOOKUP(BI$1,Cdel!$B$1:$KC$1,IF(ROUNDUP(BH367,0)=6,Cdel!$B$8:$KC$8,IF(ROUNDUP(BH367,0)=5,Cdel!$B$9:$KC$9,IF(ROUNDUP(BH367,0)=4,Cdel!$B$10:$KC$10,IF(ROUNDUP(BH367,0)=3,Cdel!$B$11:$KC$11,IF(ROUNDUP(BH367,0)=2,Cdel!$B$12:$KC$12,IF(ROUNDUP(BH367,0)=1,Cdel!$B$13:$KC$13)))))))</f>
        <v>0.23253184739668317</v>
      </c>
      <c r="BJ367" s="8" cm="1">
        <f t="array" aca="1" ref="BJ367" ca="1">BI367-_xlfn.XLOOKUP(BJ$1,Cdel!$B$1:$KC$1,IF(ROUNDUP(BI367,0)=6,Cdel!$B$8:$KC$8,IF(ROUNDUP(BI367,0)=5,Cdel!$B$9:$KC$9,IF(ROUNDUP(BI367,0)=4,Cdel!$B$10:$KC$10,IF(ROUNDUP(BI367,0)=3,Cdel!$B$11:$KC$11,IF(ROUNDUP(BI367,0)=2,Cdel!$B$12:$KC$12,IF(ROUNDUP(BI367,0)=1,Cdel!$B$13:$KC$13)))))))</f>
        <v>0.2260994011149228</v>
      </c>
      <c r="BK367" s="8" cm="1">
        <f t="array" aca="1" ref="BK367" ca="1">BJ367-_xlfn.XLOOKUP(BK$1,Cdel!$B$1:$KC$1,IF(ROUNDUP(BJ367,0)=6,Cdel!$B$8:$KC$8,IF(ROUNDUP(BJ367,0)=5,Cdel!$B$9:$KC$9,IF(ROUNDUP(BJ367,0)=4,Cdel!$B$10:$KC$10,IF(ROUNDUP(BJ367,0)=3,Cdel!$B$11:$KC$11,IF(ROUNDUP(BJ367,0)=2,Cdel!$B$12:$KC$12,IF(ROUNDUP(BJ367,0)=1,Cdel!$B$13:$KC$13)))))))</f>
        <v>0.21984489332043183</v>
      </c>
      <c r="BL367" s="8" cm="1">
        <f t="array" aca="1" ref="BL367" ca="1">BK367-_xlfn.XLOOKUP(BL$1,Cdel!$B$1:$KC$1,IF(ROUNDUP(BK367,0)=6,Cdel!$B$8:$KC$8,IF(ROUNDUP(BK367,0)=5,Cdel!$B$9:$KC$9,IF(ROUNDUP(BK367,0)=4,Cdel!$B$10:$KC$10,IF(ROUNDUP(BK367,0)=3,Cdel!$B$11:$KC$11,IF(ROUNDUP(BK367,0)=2,Cdel!$B$12:$KC$12,IF(ROUNDUP(BK367,0)=1,Cdel!$B$13:$KC$13)))))))</f>
        <v>0.21376340176374803</v>
      </c>
      <c r="BM367" s="8" cm="1">
        <f t="array" aca="1" ref="BM367" ca="1">BL367-_xlfn.XLOOKUP(BM$1,Cdel!$B$1:$KC$1,IF(ROUNDUP(BL367,0)=6,Cdel!$B$8:$KC$8,IF(ROUNDUP(BL367,0)=5,Cdel!$B$9:$KC$9,IF(ROUNDUP(BL367,0)=4,Cdel!$B$10:$KC$10,IF(ROUNDUP(BL367,0)=3,Cdel!$B$11:$KC$11,IF(ROUNDUP(BL367,0)=2,Cdel!$B$12:$KC$12,IF(ROUNDUP(BL367,0)=1,Cdel!$B$13:$KC$13)))))))</f>
        <v>0.20785014035785565</v>
      </c>
      <c r="BN367" s="8" cm="1">
        <f t="array" aca="1" ref="BN367" ca="1">BM367-_xlfn.XLOOKUP(BN$1,Cdel!$B$1:$KC$1,IF(ROUNDUP(BM367,0)=6,Cdel!$B$8:$KC$8,IF(ROUNDUP(BM367,0)=5,Cdel!$B$9:$KC$9,IF(ROUNDUP(BM367,0)=4,Cdel!$B$10:$KC$10,IF(ROUNDUP(BM367,0)=3,Cdel!$B$11:$KC$11,IF(ROUNDUP(BM367,0)=2,Cdel!$B$12:$KC$12,IF(ROUNDUP(BM367,0)=1,Cdel!$B$13:$KC$13)))))))</f>
        <v>0.20210045541157187</v>
      </c>
      <c r="BO367" s="8" cm="1">
        <f t="array" aca="1" ref="BO367" ca="1">BN367-_xlfn.XLOOKUP(BO$1,Cdel!$B$1:$KC$1,IF(ROUNDUP(BN367,0)=6,Cdel!$B$8:$KC$8,IF(ROUNDUP(BN367,0)=5,Cdel!$B$9:$KC$9,IF(ROUNDUP(BN367,0)=4,Cdel!$B$10:$KC$10,IF(ROUNDUP(BN367,0)=3,Cdel!$B$11:$KC$11,IF(ROUNDUP(BN367,0)=2,Cdel!$B$12:$KC$12,IF(ROUNDUP(BN367,0)=1,Cdel!$B$13:$KC$13)))))))</f>
        <v>0.19650982196712788</v>
      </c>
      <c r="BP367" s="8" cm="1">
        <f t="array" aca="1" ref="BP367" ca="1">BO367-_xlfn.XLOOKUP(BP$1,Cdel!$B$1:$KC$1,IF(ROUNDUP(BO367,0)=6,Cdel!$B$8:$KC$8,IF(ROUNDUP(BO367,0)=5,Cdel!$B$9:$KC$9,IF(ROUNDUP(BO367,0)=4,Cdel!$B$10:$KC$10,IF(ROUNDUP(BO367,0)=3,Cdel!$B$11:$KC$11,IF(ROUNDUP(BO367,0)=2,Cdel!$B$12:$KC$12,IF(ROUNDUP(BO367,0)=1,Cdel!$B$13:$KC$13)))))))</f>
        <v>0.19107384023906174</v>
      </c>
      <c r="BQ367" s="8" cm="1">
        <f t="array" aca="1" ref="BQ367" ca="1">BP367-_xlfn.XLOOKUP(BQ$1,Cdel!$B$1:$KC$1,IF(ROUNDUP(BP367,0)=6,Cdel!$B$8:$KC$8,IF(ROUNDUP(BP367,0)=5,Cdel!$B$9:$KC$9,IF(ROUNDUP(BP367,0)=4,Cdel!$B$10:$KC$10,IF(ROUNDUP(BP367,0)=3,Cdel!$B$11:$KC$11,IF(ROUNDUP(BP367,0)=2,Cdel!$B$12:$KC$12,IF(ROUNDUP(BP367,0)=1,Cdel!$B$13:$KC$13)))))))</f>
        <v>0.18578823215162105</v>
      </c>
      <c r="BR367" s="8" cm="1">
        <f t="array" aca="1" ref="BR367" ca="1">BQ367-_xlfn.XLOOKUP(BR$1,Cdel!$B$1:$KC$1,IF(ROUNDUP(BQ367,0)=6,Cdel!$B$8:$KC$8,IF(ROUNDUP(BQ367,0)=5,Cdel!$B$9:$KC$9,IF(ROUNDUP(BQ367,0)=4,Cdel!$B$10:$KC$10,IF(ROUNDUP(BQ367,0)=3,Cdel!$B$11:$KC$11,IF(ROUNDUP(BQ367,0)=2,Cdel!$B$12:$KC$12,IF(ROUNDUP(BQ367,0)=1,Cdel!$B$13:$KC$13)))))))</f>
        <v>0.18064883797195061</v>
      </c>
      <c r="BS367" s="8" cm="1">
        <f t="array" aca="1" ref="BS367" ca="1">BR367-_xlfn.XLOOKUP(BS$1,Cdel!$B$1:$KC$1,IF(ROUNDUP(BR367,0)=6,Cdel!$B$8:$KC$8,IF(ROUNDUP(BR367,0)=5,Cdel!$B$9:$KC$9,IF(ROUNDUP(BR367,0)=4,Cdel!$B$10:$KC$10,IF(ROUNDUP(BR367,0)=3,Cdel!$B$11:$KC$11,IF(ROUNDUP(BR367,0)=2,Cdel!$B$12:$KC$12,IF(ROUNDUP(BR367,0)=1,Cdel!$B$13:$KC$13)))))))</f>
        <v>0.17565161303641438</v>
      </c>
      <c r="BT367" s="8" cm="1">
        <f t="array" aca="1" ref="BT367" ca="1">BS367-_xlfn.XLOOKUP(BT$1,Cdel!$B$1:$KC$1,IF(ROUNDUP(BS367,0)=6,Cdel!$B$8:$KC$8,IF(ROUNDUP(BS367,0)=5,Cdel!$B$9:$KC$9,IF(ROUNDUP(BS367,0)=4,Cdel!$B$10:$KC$10,IF(ROUNDUP(BS367,0)=3,Cdel!$B$11:$KC$11,IF(ROUNDUP(BS367,0)=2,Cdel!$B$12:$KC$12,IF(ROUNDUP(BS367,0)=1,Cdel!$B$13:$KC$13)))))))</f>
        <v>0.17079262456747657</v>
      </c>
      <c r="BU367" s="8" cm="1">
        <f t="array" aca="1" ref="BU367" ca="1">BT367-_xlfn.XLOOKUP(BU$1,Cdel!$B$1:$KC$1,IF(ROUNDUP(BT367,0)=6,Cdel!$B$8:$KC$8,IF(ROUNDUP(BT367,0)=5,Cdel!$B$9:$KC$9,IF(ROUNDUP(BT367,0)=4,Cdel!$B$10:$KC$10,IF(ROUNDUP(BT367,0)=3,Cdel!$B$11:$KC$11,IF(ROUNDUP(BT367,0)=2,Cdel!$B$12:$KC$12,IF(ROUNDUP(BT367,0)=1,Cdel!$B$13:$KC$13)))))))</f>
        <v>0.16606804857863577</v>
      </c>
      <c r="BV367" s="8" cm="1">
        <f t="array" aca="1" ref="BV367" ca="1">BU367-_xlfn.XLOOKUP(BV$1,Cdel!$B$1:$KC$1,IF(ROUNDUP(BU367,0)=6,Cdel!$B$8:$KC$8,IF(ROUNDUP(BU367,0)=5,Cdel!$B$9:$KC$9,IF(ROUNDUP(BU367,0)=4,Cdel!$B$10:$KC$10,IF(ROUNDUP(BU367,0)=3,Cdel!$B$11:$KC$11,IF(ROUNDUP(BU367,0)=2,Cdel!$B$12:$KC$12,IF(ROUNDUP(BU367,0)=1,Cdel!$B$13:$KC$13)))))))</f>
        <v>0.16147416686497729</v>
      </c>
      <c r="BW367" s="8" cm="1">
        <f t="array" aca="1" ref="BW367" ca="1">BV367-_xlfn.XLOOKUP(BW$1,Cdel!$B$1:$KC$1,IF(ROUNDUP(BV367,0)=6,Cdel!$B$8:$KC$8,IF(ROUNDUP(BV367,0)=5,Cdel!$B$9:$KC$9,IF(ROUNDUP(BV367,0)=4,Cdel!$B$10:$KC$10,IF(ROUNDUP(BV367,0)=3,Cdel!$B$11:$KC$11,IF(ROUNDUP(BV367,0)=2,Cdel!$B$12:$KC$12,IF(ROUNDUP(BV367,0)=1,Cdel!$B$13:$KC$13)))))))</f>
        <v>0.15700736407697438</v>
      </c>
      <c r="BX367" s="8" cm="1">
        <f t="array" aca="1" ref="BX367" ca="1">BW367-_xlfn.XLOOKUP(BX$1,Cdel!$B$1:$KC$1,IF(ROUNDUP(BW367,0)=6,Cdel!$B$8:$KC$8,IF(ROUNDUP(BW367,0)=5,Cdel!$B$9:$KC$9,IF(ROUNDUP(BW367,0)=4,Cdel!$B$10:$KC$10,IF(ROUNDUP(BW367,0)=3,Cdel!$B$11:$KC$11,IF(ROUNDUP(BW367,0)=2,Cdel!$B$12:$KC$12,IF(ROUNDUP(BW367,0)=1,Cdel!$B$13:$KC$13)))))))</f>
        <v>0.15266412487523595</v>
      </c>
      <c r="BY367" s="8" cm="1">
        <f t="array" aca="1" ref="BY367" ca="1">BX367-_xlfn.XLOOKUP(BY$1,Cdel!$B$1:$KC$1,IF(ROUNDUP(BX367,0)=6,Cdel!$B$8:$KC$8,IF(ROUNDUP(BX367,0)=5,Cdel!$B$9:$KC$9,IF(ROUNDUP(BX367,0)=4,Cdel!$B$10:$KC$10,IF(ROUNDUP(BX367,0)=3,Cdel!$B$11:$KC$11,IF(ROUNDUP(BX367,0)=2,Cdel!$B$12:$KC$12,IF(ROUNDUP(BX367,0)=1,Cdel!$B$13:$KC$13)))))))</f>
        <v>0.14844103116396171</v>
      </c>
      <c r="BZ367" s="8" cm="1">
        <f t="array" aca="1" ref="BZ367" ca="1">BY367-_xlfn.XLOOKUP(BZ$1,Cdel!$B$1:$KC$1,IF(ROUNDUP(BY367,0)=6,Cdel!$B$8:$KC$8,IF(ROUNDUP(BY367,0)=5,Cdel!$B$9:$KC$9,IF(ROUNDUP(BY367,0)=4,Cdel!$B$10:$KC$10,IF(ROUNDUP(BY367,0)=3,Cdel!$B$11:$KC$11,IF(ROUNDUP(BY367,0)=2,Cdel!$B$12:$KC$12,IF(ROUNDUP(BY367,0)=1,Cdel!$B$13:$KC$13)))))))</f>
        <v>0.14433475940092697</v>
      </c>
      <c r="CA367" s="8" cm="1">
        <f t="array" aca="1" ref="CA367" ca="1">BZ367-_xlfn.XLOOKUP(CA$1,Cdel!$B$1:$KC$1,IF(ROUNDUP(BZ367,0)=6,Cdel!$B$8:$KC$8,IF(ROUNDUP(BZ367,0)=5,Cdel!$B$9:$KC$9,IF(ROUNDUP(BZ367,0)=4,Cdel!$B$10:$KC$10,IF(ROUNDUP(BZ367,0)=3,Cdel!$B$11:$KC$11,IF(ROUNDUP(BZ367,0)=2,Cdel!$B$12:$KC$12,IF(ROUNDUP(BZ367,0)=1,Cdel!$B$13:$KC$13)))))))</f>
        <v>0.14034207798188059</v>
      </c>
      <c r="CB367" s="8" cm="1">
        <f t="array" aca="1" ref="CB367" ca="1">CA367-_xlfn.XLOOKUP(CB$1,Cdel!$B$1:$KC$1,IF(ROUNDUP(CA367,0)=6,Cdel!$B$8:$KC$8,IF(ROUNDUP(CA367,0)=5,Cdel!$B$9:$KC$9,IF(ROUNDUP(CA367,0)=4,Cdel!$B$10:$KC$10,IF(ROUNDUP(CA367,0)=3,Cdel!$B$11:$KC$11,IF(ROUNDUP(CA367,0)=2,Cdel!$B$12:$KC$12,IF(ROUNDUP(CA367,0)=1,Cdel!$B$13:$KC$13)))))))</f>
        <v>0.13645984469729719</v>
      </c>
      <c r="CC367" s="8" cm="1">
        <f t="array" aca="1" ref="CC367" ca="1">CB367-_xlfn.XLOOKUP(CC$1,Cdel!$B$1:$KC$1,IF(ROUNDUP(CB367,0)=6,Cdel!$B$8:$KC$8,IF(ROUNDUP(CB367,0)=5,Cdel!$B$9:$KC$9,IF(ROUNDUP(CB367,0)=4,Cdel!$B$10:$KC$10,IF(ROUNDUP(CB367,0)=3,Cdel!$B$11:$KC$11,IF(ROUNDUP(CB367,0)=2,Cdel!$B$12:$KC$12,IF(ROUNDUP(CB367,0)=1,Cdel!$B$13:$KC$13)))))))</f>
        <v>0.1326850042594826</v>
      </c>
      <c r="CD367" s="8" cm="1">
        <f t="array" aca="1" ref="CD367" ca="1">CC367-_xlfn.XLOOKUP(CD$1,Cdel!$B$1:$KC$1,IF(ROUNDUP(CC367,0)=6,Cdel!$B$8:$KC$8,IF(ROUNDUP(CC367,0)=5,Cdel!$B$9:$KC$9,IF(ROUNDUP(CC367,0)=4,Cdel!$B$10:$KC$10,IF(ROUNDUP(CC367,0)=3,Cdel!$B$11:$KC$11,IF(ROUNDUP(CC367,0)=2,Cdel!$B$12:$KC$12,IF(ROUNDUP(CC367,0)=1,Cdel!$B$13:$KC$13)))))))</f>
        <v>0.12901458589808598</v>
      </c>
      <c r="CE367" s="8" cm="1">
        <f t="array" aca="1" ref="CE367" ca="1">CD367-_xlfn.XLOOKUP(CE$1,Cdel!$B$1:$KC$1,IF(ROUNDUP(CD367,0)=6,Cdel!$B$8:$KC$8,IF(ROUNDUP(CD367,0)=5,Cdel!$B$9:$KC$9,IF(ROUNDUP(CD367,0)=4,Cdel!$B$10:$KC$10,IF(ROUNDUP(CD367,0)=3,Cdel!$B$11:$KC$11,IF(ROUNDUP(CD367,0)=2,Cdel!$B$12:$KC$12,IF(ROUNDUP(CD367,0)=1,Cdel!$B$13:$KC$13)))))))</f>
        <v>0.12544570102212621</v>
      </c>
      <c r="CF367" s="8" cm="1">
        <f t="array" aca="1" ref="CF367" ca="1">CE367-_xlfn.XLOOKUP(CF$1,Cdel!$B$1:$KC$1,IF(ROUNDUP(CE367,0)=6,Cdel!$B$8:$KC$8,IF(ROUNDUP(CE367,0)=5,Cdel!$B$9:$KC$9,IF(ROUNDUP(CE367,0)=4,Cdel!$B$10:$KC$10,IF(ROUNDUP(CE367,0)=3,Cdel!$B$11:$KC$11,IF(ROUNDUP(CE367,0)=2,Cdel!$B$12:$KC$12,IF(ROUNDUP(CE367,0)=1,Cdel!$B$13:$KC$13)))))))</f>
        <v>0.12197554094669345</v>
      </c>
      <c r="CG367" s="8" cm="1">
        <f t="array" aca="1" ref="CG367" ca="1">CF367-_xlfn.XLOOKUP(CG$1,Cdel!$B$1:$KC$1,IF(ROUNDUP(CF367,0)=6,Cdel!$B$8:$KC$8,IF(ROUNDUP(CF367,0)=5,Cdel!$B$9:$KC$9,IF(ROUNDUP(CF367,0)=4,Cdel!$B$10:$KC$10,IF(ROUNDUP(CF367,0)=3,Cdel!$B$11:$KC$11,IF(ROUNDUP(CF367,0)=2,Cdel!$B$12:$KC$12,IF(ROUNDUP(CF367,0)=1,Cdel!$B$13:$KC$13)))))))</f>
        <v>0.11860137468253529</v>
      </c>
      <c r="CH367" s="8" cm="1">
        <f t="array" aca="1" ref="CH367" ca="1">CG367-_xlfn.XLOOKUP(CH$1,Cdel!$B$1:$KC$1,IF(ROUNDUP(CG367,0)=6,Cdel!$B$8:$KC$8,IF(ROUNDUP(CG367,0)=5,Cdel!$B$9:$KC$9,IF(ROUNDUP(CG367,0)=4,Cdel!$B$10:$KC$10,IF(ROUNDUP(CG367,0)=3,Cdel!$B$11:$KC$11,IF(ROUNDUP(CG367,0)=2,Cdel!$B$12:$KC$12,IF(ROUNDUP(CG367,0)=1,Cdel!$B$13:$KC$13)))))))</f>
        <v>0.11532054678678946</v>
      </c>
      <c r="CI367" s="8" cm="1">
        <f t="array" aca="1" ref="CI367" ca="1">CH367-_xlfn.XLOOKUP(CI$1,Cdel!$B$1:$KC$1,IF(ROUNDUP(CH367,0)=6,Cdel!$B$8:$KC$8,IF(ROUNDUP(CH367,0)=5,Cdel!$B$9:$KC$9,IF(ROUNDUP(CH367,0)=4,Cdel!$B$10:$KC$10,IF(ROUNDUP(CH367,0)=3,Cdel!$B$11:$KC$11,IF(ROUNDUP(CH367,0)=2,Cdel!$B$12:$KC$12,IF(ROUNDUP(CH367,0)=1,Cdel!$B$13:$KC$13)))))))</f>
        <v>0.11213047527317092</v>
      </c>
      <c r="CJ367" s="8" cm="1">
        <f t="array" aca="1" ref="CJ367" ca="1">CI367-_xlfn.XLOOKUP(CJ$1,Cdel!$B$1:$KC$1,IF(ROUNDUP(CI367,0)=6,Cdel!$B$8:$KC$8,IF(ROUNDUP(CI367,0)=5,Cdel!$B$9:$KC$9,IF(ROUNDUP(CI367,0)=4,Cdel!$B$10:$KC$10,IF(ROUNDUP(CI367,0)=3,Cdel!$B$11:$KC$11,IF(ROUNDUP(CI367,0)=2,Cdel!$B$12:$KC$12,IF(ROUNDUP(CI367,0)=1,Cdel!$B$13:$KC$13)))))))</f>
        <v>0.10902864957996819</v>
      </c>
      <c r="CK367" s="8" cm="1">
        <f t="array" aca="1" ref="CK367" ca="1">CJ367-_xlfn.XLOOKUP(CK$1,Cdel!$B$1:$KC$1,IF(ROUNDUP(CJ367,0)=6,Cdel!$B$8:$KC$8,IF(ROUNDUP(CJ367,0)=5,Cdel!$B$9:$KC$9,IF(ROUNDUP(CJ367,0)=4,Cdel!$B$10:$KC$10,IF(ROUNDUP(CJ367,0)=3,Cdel!$B$11:$KC$11,IF(ROUNDUP(CJ367,0)=2,Cdel!$B$12:$KC$12,IF(ROUNDUP(CJ367,0)=1,Cdel!$B$13:$KC$13)))))))</f>
        <v>0.10601262859425081</v>
      </c>
      <c r="CL367" s="8" cm="1">
        <f t="array" aca="1" ref="CL367" ca="1">CK367-_xlfn.XLOOKUP(CL$1,Cdel!$B$1:$KC$1,IF(ROUNDUP(CK367,0)=6,Cdel!$B$8:$KC$8,IF(ROUNDUP(CK367,0)=5,Cdel!$B$9:$KC$9,IF(ROUNDUP(CK367,0)=4,Cdel!$B$10:$KC$10,IF(ROUNDUP(CK367,0)=3,Cdel!$B$11:$KC$11,IF(ROUNDUP(CK367,0)=2,Cdel!$B$12:$KC$12,IF(ROUNDUP(CK367,0)=1,Cdel!$B$13:$KC$13)))))))</f>
        <v>0.10308003873073238</v>
      </c>
      <c r="CM367" s="8" cm="1">
        <f t="array" aca="1" ref="CM367" ca="1">CL367-_xlfn.XLOOKUP(CM$1,Cdel!$B$1:$KC$1,IF(ROUNDUP(CL367,0)=6,Cdel!$B$8:$KC$8,IF(ROUNDUP(CL367,0)=5,Cdel!$B$9:$KC$9,IF(ROUNDUP(CL367,0)=4,Cdel!$B$10:$KC$10,IF(ROUNDUP(CL367,0)=3,Cdel!$B$11:$KC$11,IF(ROUNDUP(CL367,0)=2,Cdel!$B$12:$KC$12,IF(ROUNDUP(CL367,0)=1,Cdel!$B$13:$KC$13)))))))</f>
        <v>0.10022857206377694</v>
      </c>
      <c r="CN367" s="8" cm="1">
        <f t="array" aca="1" ref="CN367" ca="1">CM367-_xlfn.XLOOKUP(CN$1,Cdel!$B$1:$KC$1,IF(ROUNDUP(CM367,0)=6,Cdel!$B$8:$KC$8,IF(ROUNDUP(CM367,0)=5,Cdel!$B$9:$KC$9,IF(ROUNDUP(CM367,0)=4,Cdel!$B$10:$KC$10,IF(ROUNDUP(CM367,0)=3,Cdel!$B$11:$KC$11,IF(ROUNDUP(CM367,0)=2,Cdel!$B$12:$KC$12,IF(ROUNDUP(CM367,0)=1,Cdel!$B$13:$KC$13)))))))</f>
        <v>9.7455984511079438E-2</v>
      </c>
      <c r="CO367" s="8" cm="1">
        <f t="array" aca="1" ref="CO367" ca="1">CN367-_xlfn.XLOOKUP(CO$1,Cdel!$B$1:$KC$1,IF(ROUNDUP(CN367,0)=6,Cdel!$B$8:$KC$8,IF(ROUNDUP(CN367,0)=5,Cdel!$B$9:$KC$9,IF(ROUNDUP(CN367,0)=4,Cdel!$B$10:$KC$10,IF(ROUNDUP(CN367,0)=3,Cdel!$B$11:$KC$11,IF(ROUNDUP(CN367,0)=2,Cdel!$B$12:$KC$12,IF(ROUNDUP(CN367,0)=1,Cdel!$B$13:$KC$13)))))))</f>
        <v>9.4760094067590325E-2</v>
      </c>
      <c r="CP367" s="8" cm="1">
        <f t="array" aca="1" ref="CP367" ca="1">CO367-_xlfn.XLOOKUP(CP$1,Cdel!$B$1:$KC$1,IF(ROUNDUP(CO367,0)=6,Cdel!$B$8:$KC$8,IF(ROUNDUP(CO367,0)=5,Cdel!$B$9:$KC$9,IF(ROUNDUP(CO367,0)=4,Cdel!$B$10:$KC$10,IF(ROUNDUP(CO367,0)=3,Cdel!$B$11:$KC$11,IF(ROUNDUP(CO367,0)=2,Cdel!$B$12:$KC$12,IF(ROUNDUP(CO367,0)=1,Cdel!$B$13:$KC$13)))))))</f>
        <v>9.213877908829414E-2</v>
      </c>
      <c r="CQ367" s="8" cm="1">
        <f t="array" aca="1" ref="CQ367" ca="1">CP367-_xlfn.XLOOKUP(CQ$1,Cdel!$B$1:$KC$1,IF(ROUNDUP(CP367,0)=6,Cdel!$B$8:$KC$8,IF(ROUNDUP(CP367,0)=5,Cdel!$B$9:$KC$9,IF(ROUNDUP(CP367,0)=4,Cdel!$B$10:$KC$10,IF(ROUNDUP(CP367,0)=3,Cdel!$B$11:$KC$11,IF(ROUNDUP(CP367,0)=2,Cdel!$B$12:$KC$12,IF(ROUNDUP(CP367,0)=1,Cdel!$B$13:$KC$13)))))))</f>
        <v>8.958997661849151E-2</v>
      </c>
      <c r="CR367" s="8" cm="1">
        <f t="array" aca="1" ref="CR367" ca="1">CQ367-_xlfn.XLOOKUP(CR$1,Cdel!$B$1:$KC$1,IF(ROUNDUP(CQ367,0)=6,Cdel!$B$8:$KC$8,IF(ROUNDUP(CQ367,0)=5,Cdel!$B$9:$KC$9,IF(ROUNDUP(CQ367,0)=4,Cdel!$B$10:$KC$10,IF(ROUNDUP(CQ367,0)=3,Cdel!$B$11:$KC$11,IF(ROUNDUP(CQ367,0)=2,Cdel!$B$12:$KC$12,IF(ROUNDUP(CQ367,0)=1,Cdel!$B$13:$KC$13)))))))</f>
        <v>8.7111680770269428E-2</v>
      </c>
      <c r="CS367" s="8" cm="1">
        <f t="array" aca="1" ref="CS367" ca="1">CR367-_xlfn.XLOOKUP(CS$1,Cdel!$B$1:$KC$1,IF(ROUNDUP(CR367,0)=6,Cdel!$B$8:$KC$8,IF(ROUNDUP(CR367,0)=5,Cdel!$B$9:$KC$9,IF(ROUNDUP(CR367,0)=4,Cdel!$B$10:$KC$10,IF(ROUNDUP(CR367,0)=3,Cdel!$B$11:$KC$11,IF(ROUNDUP(CR367,0)=2,Cdel!$B$12:$KC$12,IF(ROUNDUP(CR367,0)=1,Cdel!$B$13:$KC$13)))))))</f>
        <v>8.4701941143883033E-2</v>
      </c>
      <c r="CT367" s="8" cm="1">
        <f t="array" aca="1" ref="CT367" ca="1">CS367-_xlfn.XLOOKUP(CT$1,Cdel!$B$1:$KC$1,IF(ROUNDUP(CS367,0)=6,Cdel!$B$8:$KC$8,IF(ROUNDUP(CS367,0)=5,Cdel!$B$9:$KC$9,IF(ROUNDUP(CS367,0)=4,Cdel!$B$10:$KC$10,IF(ROUNDUP(CS367,0)=3,Cdel!$B$11:$KC$11,IF(ROUNDUP(CS367,0)=2,Cdel!$B$12:$KC$12,IF(ROUNDUP(CS367,0)=1,Cdel!$B$13:$KC$13)))))))</f>
        <v>8.2358861292806146E-2</v>
      </c>
      <c r="CU367" s="8" cm="1">
        <f t="array" aca="1" ref="CU367" ca="1">CT367-_xlfn.XLOOKUP(CU$1,Cdel!$B$1:$KC$1,IF(ROUNDUP(CT367,0)=6,Cdel!$B$8:$KC$8,IF(ROUNDUP(CT367,0)=5,Cdel!$B$9:$KC$9,IF(ROUNDUP(CT367,0)=4,Cdel!$B$10:$KC$10,IF(ROUNDUP(CT367,0)=3,Cdel!$B$11:$KC$11,IF(ROUNDUP(CT367,0)=2,Cdel!$B$12:$KC$12,IF(ROUNDUP(CT367,0)=1,Cdel!$B$13:$KC$13)))))))</f>
        <v>8.0080597231242237E-2</v>
      </c>
      <c r="CV367" s="8" cm="1">
        <f t="array" aca="1" ref="CV367" ca="1">CU367-_xlfn.XLOOKUP(CV$1,Cdel!$B$1:$KC$1,IF(ROUNDUP(CU367,0)=6,Cdel!$B$8:$KC$8,IF(ROUNDUP(CU367,0)=5,Cdel!$B$9:$KC$9,IF(ROUNDUP(CU367,0)=4,Cdel!$B$10:$KC$10,IF(ROUNDUP(CU367,0)=3,Cdel!$B$11:$KC$11,IF(ROUNDUP(CU367,0)=2,Cdel!$B$12:$KC$12,IF(ROUNDUP(CU367,0)=1,Cdel!$B$13:$KC$13)))))))</f>
        <v>7.7865355982921922E-2</v>
      </c>
      <c r="CW367" s="8" cm="1">
        <f t="array" aca="1" ref="CW367" ca="1">CV367-_xlfn.XLOOKUP(CW$1,Cdel!$B$1:$KC$1,IF(ROUNDUP(CV367,0)=6,Cdel!$B$8:$KC$8,IF(ROUNDUP(CV367,0)=5,Cdel!$B$9:$KC$9,IF(ROUNDUP(CV367,0)=4,Cdel!$B$10:$KC$10,IF(ROUNDUP(CV367,0)=3,Cdel!$B$11:$KC$11,IF(ROUNDUP(CV367,0)=2,Cdel!$B$12:$KC$12,IF(ROUNDUP(CV367,0)=1,Cdel!$B$13:$KC$13)))))))</f>
        <v>7.5711394170044521E-2</v>
      </c>
      <c r="CX367" s="8" cm="1">
        <f t="array" aca="1" ref="CX367" ca="1">CW367-_xlfn.XLOOKUP(CX$1,Cdel!$B$1:$KC$1,IF(ROUNDUP(CW367,0)=6,Cdel!$B$8:$KC$8,IF(ROUNDUP(CW367,0)=5,Cdel!$B$9:$KC$9,IF(ROUNDUP(CW367,0)=4,Cdel!$B$10:$KC$10,IF(ROUNDUP(CW367,0)=3,Cdel!$B$11:$KC$11,IF(ROUNDUP(CW367,0)=2,Cdel!$B$12:$KC$12,IF(ROUNDUP(CW367,0)=1,Cdel!$B$13:$KC$13)))))))</f>
        <v>7.3617016641252989E-2</v>
      </c>
      <c r="CY367" s="8" cm="1">
        <f t="array" aca="1" ref="CY367" ca="1">CX367-_xlfn.XLOOKUP(CY$1,Cdel!$B$1:$KC$1,IF(ROUNDUP(CX367,0)=6,Cdel!$B$8:$KC$8,IF(ROUNDUP(CX367,0)=5,Cdel!$B$9:$KC$9,IF(ROUNDUP(CX367,0)=4,Cdel!$B$10:$KC$10,IF(ROUNDUP(CX367,0)=3,Cdel!$B$11:$KC$11,IF(ROUNDUP(CX367,0)=2,Cdel!$B$12:$KC$12,IF(ROUNDUP(CX367,0)=1,Cdel!$B$13:$KC$13)))))))</f>
        <v>7.1580575137562955E-2</v>
      </c>
      <c r="CZ367" s="8" cm="1">
        <f t="array" aca="1" ref="CZ367" ca="1">CY367-_xlfn.XLOOKUP(CZ$1,Cdel!$B$1:$KC$1,IF(ROUNDUP(CY367,0)=6,Cdel!$B$8:$KC$8,IF(ROUNDUP(CY367,0)=5,Cdel!$B$9:$KC$9,IF(ROUNDUP(CY367,0)=4,Cdel!$B$10:$KC$10,IF(ROUNDUP(CY367,0)=3,Cdel!$B$11:$KC$11,IF(ROUNDUP(CY367,0)=2,Cdel!$B$12:$KC$12,IF(ROUNDUP(CY367,0)=1,Cdel!$B$13:$KC$13)))))))</f>
        <v>6.9600466995195648E-2</v>
      </c>
      <c r="DA367" s="8" cm="1">
        <f t="array" aca="1" ref="DA367" ca="1">CZ367-_xlfn.XLOOKUP(DA$1,Cdel!$B$1:$KC$1,IF(ROUNDUP(CZ367,0)=6,Cdel!$B$8:$KC$8,IF(ROUNDUP(CZ367,0)=5,Cdel!$B$9:$KC$9,IF(ROUNDUP(CZ367,0)=4,Cdel!$B$10:$KC$10,IF(ROUNDUP(CZ367,0)=3,Cdel!$B$11:$KC$11,IF(ROUNDUP(CZ367,0)=2,Cdel!$B$12:$KC$12,IF(ROUNDUP(CZ367,0)=1,Cdel!$B$13:$KC$13)))))))</f>
        <v>6.767513388429372E-2</v>
      </c>
      <c r="DB367" s="8" cm="1">
        <f t="array" aca="1" ref="DB367" ca="1">DA367-_xlfn.XLOOKUP(DB$1,Cdel!$B$1:$KC$1,IF(ROUNDUP(DA367,0)=6,Cdel!$B$8:$KC$8,IF(ROUNDUP(DA367,0)=5,Cdel!$B$9:$KC$9,IF(ROUNDUP(DA367,0)=4,Cdel!$B$10:$KC$10,IF(ROUNDUP(DA367,0)=3,Cdel!$B$11:$KC$11,IF(ROUNDUP(DA367,0)=2,Cdel!$B$12:$KC$12,IF(ROUNDUP(DA367,0)=1,Cdel!$B$13:$KC$13)))))))</f>
        <v>6.5803060582527689E-2</v>
      </c>
      <c r="DC367" s="8" cm="1">
        <f t="array" aca="1" ref="DC367" ca="1">DB367-_xlfn.XLOOKUP(DC$1,Cdel!$B$1:$KC$1,IF(ROUNDUP(DB367,0)=6,Cdel!$B$8:$KC$8,IF(ROUNDUP(DB367,0)=5,Cdel!$B$9:$KC$9,IF(ROUNDUP(DB367,0)=4,Cdel!$B$10:$KC$10,IF(ROUNDUP(DB367,0)=3,Cdel!$B$11:$KC$11,IF(ROUNDUP(DB367,0)=2,Cdel!$B$12:$KC$12,IF(ROUNDUP(DB367,0)=1,Cdel!$B$13:$KC$13)))))))</f>
        <v>6.3982773782627747E-2</v>
      </c>
      <c r="DD367" s="8" cm="1">
        <f t="array" aca="1" ref="DD367" ca="1">DC367-_xlfn.XLOOKUP(DD$1,Cdel!$B$1:$KC$1,IF(ROUNDUP(DC367,0)=6,Cdel!$B$8:$KC$8,IF(ROUNDUP(DC367,0)=5,Cdel!$B$9:$KC$9,IF(ROUNDUP(DC367,0)=4,Cdel!$B$10:$KC$10,IF(ROUNDUP(DC367,0)=3,Cdel!$B$11:$KC$11,IF(ROUNDUP(DC367,0)=2,Cdel!$B$12:$KC$12,IF(ROUNDUP(DC367,0)=1,Cdel!$B$13:$KC$13)))))))</f>
        <v>6.2212840932902087E-2</v>
      </c>
    </row>
    <row r="368" spans="1:108" x14ac:dyDescent="0.15">
      <c r="A368" s="3" t="s">
        <v>386</v>
      </c>
      <c r="B368" s="3" t="s">
        <v>408</v>
      </c>
      <c r="C368" s="3" t="s">
        <v>386</v>
      </c>
      <c r="D368" s="2">
        <v>0</v>
      </c>
      <c r="E368" s="2">
        <v>1980</v>
      </c>
      <c r="F368" s="3"/>
      <c r="G368" s="4">
        <f t="shared" ca="1" si="7"/>
        <v>46</v>
      </c>
      <c r="H368">
        <f ca="1">_xlfn.LET(
_xlpm.score,_xlfn.XLOOKUP(G368,DecayFns!$A$2:$A$289,DecayFns!$N$2:$N$289),
IF(D368=1,IF(_xlpm.score=6,_xlpm.score,_xlpm.score+1),IF(_xlpm.score=1,_xlpm.score,_xlpm.score-1)
))</f>
        <v>1</v>
      </c>
      <c r="I368" s="7" cm="1">
        <f t="array" aca="1" ref="I368" ca="1">H368-_xlfn.XLOOKUP(I$1,Cdel!$B$1:$KC$1,IF(ROUNDUP(H368,0)=6,Cdel!$B$8:$KC$8,IF(ROUNDUP(H368,0)=5,Cdel!$B$9:$KC$9,IF(ROUNDUP(H368,0)=4,Cdel!$B$10:$KC$10,IF(ROUNDUP(H368,0)=3,Cdel!$B$11:$KC$11,IF(ROUNDUP(H368,0)=2,Cdel!$B$12:$KC$12,IF(ROUNDUP(H368,0)=1,Cdel!$B$13:$KC$13)))))))</f>
        <v>1</v>
      </c>
      <c r="J368" s="8" cm="1">
        <f t="array" aca="1" ref="J368" ca="1">I368-_xlfn.XLOOKUP(J$1,Cdel!$B$1:$KC$1,IF(ROUNDUP(I368,0)=6,Cdel!$B$8:$KC$8,IF(ROUNDUP(I368,0)=5,Cdel!$B$9:$KC$9,IF(ROUNDUP(I368,0)=4,Cdel!$B$10:$KC$10,IF(ROUNDUP(I368,0)=3,Cdel!$B$11:$KC$11,IF(ROUNDUP(I368,0)=2,Cdel!$B$12:$KC$12,IF(ROUNDUP(I368,0)=1,Cdel!$B$13:$KC$13)))))))</f>
        <v>0.97233735355490014</v>
      </c>
      <c r="K368" s="8" cm="1">
        <f t="array" aca="1" ref="K368" ca="1">J368-_xlfn.XLOOKUP(K$1,Cdel!$B$1:$KC$1,IF(ROUNDUP(J368,0)=6,Cdel!$B$8:$KC$8,IF(ROUNDUP(J368,0)=5,Cdel!$B$9:$KC$9,IF(ROUNDUP(J368,0)=4,Cdel!$B$10:$KC$10,IF(ROUNDUP(J368,0)=3,Cdel!$B$11:$KC$11,IF(ROUNDUP(J368,0)=2,Cdel!$B$12:$KC$12,IF(ROUNDUP(J368,0)=1,Cdel!$B$13:$KC$13)))))))</f>
        <v>0.94543992911814678</v>
      </c>
      <c r="L368" s="8" cm="1">
        <f t="array" aca="1" ref="L368" ca="1">K368-_xlfn.XLOOKUP(L$1,Cdel!$B$1:$KC$1,IF(ROUNDUP(K368,0)=6,Cdel!$B$8:$KC$8,IF(ROUNDUP(K368,0)=5,Cdel!$B$9:$KC$9,IF(ROUNDUP(K368,0)=4,Cdel!$B$10:$KC$10,IF(ROUNDUP(K368,0)=3,Cdel!$B$11:$KC$11,IF(ROUNDUP(K368,0)=2,Cdel!$B$12:$KC$12,IF(ROUNDUP(K368,0)=1,Cdel!$B$13:$KC$13)))))))</f>
        <v>0.91928655862387121</v>
      </c>
      <c r="M368" s="8" cm="1">
        <f t="array" aca="1" ref="M368" ca="1">L368-_xlfn.XLOOKUP(M$1,Cdel!$B$1:$KC$1,IF(ROUNDUP(L368,0)=6,Cdel!$B$8:$KC$8,IF(ROUNDUP(L368,0)=5,Cdel!$B$9:$KC$9,IF(ROUNDUP(L368,0)=4,Cdel!$B$10:$KC$10,IF(ROUNDUP(L368,0)=3,Cdel!$B$11:$KC$11,IF(ROUNDUP(L368,0)=2,Cdel!$B$12:$KC$12,IF(ROUNDUP(L368,0)=1,Cdel!$B$13:$KC$13)))))))</f>
        <v>0.89385665957092642</v>
      </c>
      <c r="N368" s="8" cm="1">
        <f t="array" aca="1" ref="N368" ca="1">M368-_xlfn.XLOOKUP(N$1,Cdel!$B$1:$KC$1,IF(ROUNDUP(M368,0)=6,Cdel!$B$8:$KC$8,IF(ROUNDUP(M368,0)=5,Cdel!$B$9:$KC$9,IF(ROUNDUP(M368,0)=4,Cdel!$B$10:$KC$10,IF(ROUNDUP(M368,0)=3,Cdel!$B$11:$KC$11,IF(ROUNDUP(M368,0)=2,Cdel!$B$12:$KC$12,IF(ROUNDUP(M368,0)=1,Cdel!$B$13:$KC$13)))))))</f>
        <v>0.86913021882461783</v>
      </c>
      <c r="O368" s="8" cm="1">
        <f t="array" aca="1" ref="O368" ca="1">N368-_xlfn.XLOOKUP(O$1,Cdel!$B$1:$KC$1,IF(ROUNDUP(N368,0)=6,Cdel!$B$8:$KC$8,IF(ROUNDUP(N368,0)=5,Cdel!$B$9:$KC$9,IF(ROUNDUP(N368,0)=4,Cdel!$B$10:$KC$10,IF(ROUNDUP(N368,0)=3,Cdel!$B$11:$KC$11,IF(ROUNDUP(N368,0)=2,Cdel!$B$12:$KC$12,IF(ROUNDUP(N368,0)=1,Cdel!$B$13:$KC$13)))))))</f>
        <v>0.84508777686652015</v>
      </c>
      <c r="P368" s="8" cm="1">
        <f t="array" aca="1" ref="P368" ca="1">O368-_xlfn.XLOOKUP(P$1,Cdel!$B$1:$KC$1,IF(ROUNDUP(O368,0)=6,Cdel!$B$8:$KC$8,IF(ROUNDUP(O368,0)=5,Cdel!$B$9:$KC$9,IF(ROUNDUP(O368,0)=4,Cdel!$B$10:$KC$10,IF(ROUNDUP(O368,0)=3,Cdel!$B$11:$KC$11,IF(ROUNDUP(O368,0)=2,Cdel!$B$12:$KC$12,IF(ROUNDUP(O368,0)=1,Cdel!$B$13:$KC$13)))))))</f>
        <v>0.82171041247998611</v>
      </c>
      <c r="Q368" s="8" cm="1">
        <f t="array" aca="1" ref="Q368" ca="1">P368-_xlfn.XLOOKUP(Q$1,Cdel!$B$1:$KC$1,IF(ROUNDUP(P368,0)=6,Cdel!$B$8:$KC$8,IF(ROUNDUP(P368,0)=5,Cdel!$B$9:$KC$9,IF(ROUNDUP(P368,0)=4,Cdel!$B$10:$KC$10,IF(ROUNDUP(P368,0)=3,Cdel!$B$11:$KC$11,IF(ROUNDUP(P368,0)=2,Cdel!$B$12:$KC$12,IF(ROUNDUP(P368,0)=1,Cdel!$B$13:$KC$13)))))))</f>
        <v>0.79897972785929505</v>
      </c>
      <c r="R368" s="8" cm="1">
        <f t="array" aca="1" ref="R368" ca="1">Q368-_xlfn.XLOOKUP(R$1,Cdel!$B$1:$KC$1,IF(ROUNDUP(Q368,0)=6,Cdel!$B$8:$KC$8,IF(ROUNDUP(Q368,0)=5,Cdel!$B$9:$KC$9,IF(ROUNDUP(Q368,0)=4,Cdel!$B$10:$KC$10,IF(ROUNDUP(Q368,0)=3,Cdel!$B$11:$KC$11,IF(ROUNDUP(Q368,0)=2,Cdel!$B$12:$KC$12,IF(ROUNDUP(Q368,0)=1,Cdel!$B$13:$KC$13)))))))</f>
        <v>0.77687783413072131</v>
      </c>
      <c r="S368" s="8" cm="1">
        <f t="array" aca="1" ref="S368" ca="1">R368-_xlfn.XLOOKUP(S$1,Cdel!$B$1:$KC$1,IF(ROUNDUP(R368,0)=6,Cdel!$B$8:$KC$8,IF(ROUNDUP(R368,0)=5,Cdel!$B$9:$KC$9,IF(ROUNDUP(R368,0)=4,Cdel!$B$10:$KC$10,IF(ROUNDUP(R368,0)=3,Cdel!$B$11:$KC$11,IF(ROUNDUP(R368,0)=2,Cdel!$B$12:$KC$12,IF(ROUNDUP(R368,0)=1,Cdel!$B$13:$KC$13)))))))</f>
        <v>0.7553873372741281</v>
      </c>
      <c r="T368" s="8" cm="1">
        <f t="array" aca="1" ref="T368" ca="1">S368-_xlfn.XLOOKUP(T$1,Cdel!$B$1:$KC$1,IF(ROUNDUP(S368,0)=6,Cdel!$B$8:$KC$8,IF(ROUNDUP(S368,0)=5,Cdel!$B$9:$KC$9,IF(ROUNDUP(S368,0)=4,Cdel!$B$10:$KC$10,IF(ROUNDUP(S368,0)=3,Cdel!$B$11:$KC$11,IF(ROUNDUP(S368,0)=2,Cdel!$B$12:$KC$12,IF(ROUNDUP(S368,0)=1,Cdel!$B$13:$KC$13)))))))</f>
        <v>0.73449132443400855</v>
      </c>
      <c r="U368" s="8" cm="1">
        <f t="array" aca="1" ref="U368" ca="1">T368-_xlfn.XLOOKUP(U$1,Cdel!$B$1:$KC$1,IF(ROUNDUP(T368,0)=6,Cdel!$B$8:$KC$8,IF(ROUNDUP(T368,0)=5,Cdel!$B$9:$KC$9,IF(ROUNDUP(T368,0)=4,Cdel!$B$10:$KC$10,IF(ROUNDUP(T368,0)=3,Cdel!$B$11:$KC$11,IF(ROUNDUP(T368,0)=2,Cdel!$B$12:$KC$12,IF(ROUNDUP(T368,0)=1,Cdel!$B$13:$KC$13)))))))</f>
        <v>0.7141733506091974</v>
      </c>
      <c r="V368" s="8" cm="1">
        <f t="array" aca="1" ref="V368" ca="1">U368-_xlfn.XLOOKUP(V$1,Cdel!$B$1:$KC$1,IF(ROUNDUP(U368,0)=6,Cdel!$B$8:$KC$8,IF(ROUNDUP(U368,0)=5,Cdel!$B$9:$KC$9,IF(ROUNDUP(U368,0)=4,Cdel!$B$10:$KC$10,IF(ROUNDUP(U368,0)=3,Cdel!$B$11:$KC$11,IF(ROUNDUP(U368,0)=2,Cdel!$B$12:$KC$12,IF(ROUNDUP(U368,0)=1,Cdel!$B$13:$KC$13)))))))</f>
        <v>0.6944174257107828</v>
      </c>
      <c r="W368" s="8" cm="1">
        <f t="array" aca="1" ref="W368" ca="1">V368-_xlfn.XLOOKUP(W$1,Cdel!$B$1:$KC$1,IF(ROUNDUP(V368,0)=6,Cdel!$B$8:$KC$8,IF(ROUNDUP(V368,0)=5,Cdel!$B$9:$KC$9,IF(ROUNDUP(V368,0)=4,Cdel!$B$10:$KC$10,IF(ROUNDUP(V368,0)=3,Cdel!$B$11:$KC$11,IF(ROUNDUP(V368,0)=2,Cdel!$B$12:$KC$12,IF(ROUNDUP(V368,0)=1,Cdel!$B$13:$KC$13)))))))</f>
        <v>0.67520800197802899</v>
      </c>
      <c r="X368" s="8" cm="1">
        <f t="array" aca="1" ref="X368" ca="1">W368-_xlfn.XLOOKUP(X$1,Cdel!$B$1:$KC$1,IF(ROUNDUP(W368,0)=6,Cdel!$B$8:$KC$8,IF(ROUNDUP(W368,0)=5,Cdel!$B$9:$KC$9,IF(ROUNDUP(W368,0)=4,Cdel!$B$10:$KC$10,IF(ROUNDUP(W368,0)=3,Cdel!$B$11:$KC$11,IF(ROUNDUP(W368,0)=2,Cdel!$B$12:$KC$12,IF(ROUNDUP(W368,0)=1,Cdel!$B$13:$KC$13)))))))</f>
        <v>0.65652996174240841</v>
      </c>
      <c r="Y368" s="8" cm="1">
        <f t="array" aca="1" ref="Y368" ca="1">X368-_xlfn.XLOOKUP(Y$1,Cdel!$B$1:$KC$1,IF(ROUNDUP(X368,0)=6,Cdel!$B$8:$KC$8,IF(ROUNDUP(X368,0)=5,Cdel!$B$9:$KC$9,IF(ROUNDUP(X368,0)=4,Cdel!$B$10:$KC$10,IF(ROUNDUP(X368,0)=3,Cdel!$B$11:$KC$11,IF(ROUNDUP(X368,0)=2,Cdel!$B$12:$KC$12,IF(ROUNDUP(X368,0)=1,Cdel!$B$13:$KC$13)))))))</f>
        <v>0.63836860553011321</v>
      </c>
      <c r="Z368" s="8" cm="1">
        <f t="array" aca="1" ref="Z368" ca="1">Y368-_xlfn.XLOOKUP(Z$1,Cdel!$B$1:$KC$1,IF(ROUNDUP(Y368,0)=6,Cdel!$B$8:$KC$8,IF(ROUNDUP(Y368,0)=5,Cdel!$B$9:$KC$9,IF(ROUNDUP(Y368,0)=4,Cdel!$B$10:$KC$10,IF(ROUNDUP(Y368,0)=3,Cdel!$B$11:$KC$11,IF(ROUNDUP(Y368,0)=2,Cdel!$B$12:$KC$12,IF(ROUNDUP(Y368,0)=1,Cdel!$B$13:$KC$13)))))))</f>
        <v>0.62070964049368227</v>
      </c>
      <c r="AA368" s="8" cm="1">
        <f t="array" aca="1" ref="AA368" ca="1">Z368-_xlfn.XLOOKUP(AA$1,Cdel!$B$1:$KC$1,IF(ROUNDUP(Z368,0)=6,Cdel!$B$8:$KC$8,IF(ROUNDUP(Z368,0)=5,Cdel!$B$9:$KC$9,IF(ROUNDUP(Z368,0)=4,Cdel!$B$10:$KC$10,IF(ROUNDUP(Z368,0)=3,Cdel!$B$11:$KC$11,IF(ROUNDUP(Z368,0)=2,Cdel!$B$12:$KC$12,IF(ROUNDUP(Z368,0)=1,Cdel!$B$13:$KC$13)))))))</f>
        <v>0.60353916916364048</v>
      </c>
      <c r="AB368" s="8" cm="1">
        <f t="array" aca="1" ref="AB368" ca="1">AA368-_xlfn.XLOOKUP(AB$1,Cdel!$B$1:$KC$1,IF(ROUNDUP(AA368,0)=6,Cdel!$B$8:$KC$8,IF(ROUNDUP(AA368,0)=5,Cdel!$B$9:$KC$9,IF(ROUNDUP(AA368,0)=4,Cdel!$B$10:$KC$10,IF(ROUNDUP(AA368,0)=3,Cdel!$B$11:$KC$11,IF(ROUNDUP(AA368,0)=2,Cdel!$B$12:$KC$12,IF(ROUNDUP(AA368,0)=1,Cdel!$B$13:$KC$13)))))))</f>
        <v>0.58684367851129737</v>
      </c>
      <c r="AC368" s="8" cm="1">
        <f t="array" aca="1" ref="AC368" ca="1">AB368-_xlfn.XLOOKUP(AC$1,Cdel!$B$1:$KC$1,IF(ROUNDUP(AB368,0)=6,Cdel!$B$8:$KC$8,IF(ROUNDUP(AB368,0)=5,Cdel!$B$9:$KC$9,IF(ROUNDUP(AB368,0)=4,Cdel!$B$10:$KC$10,IF(ROUNDUP(AB368,0)=3,Cdel!$B$11:$KC$11,IF(ROUNDUP(AB368,0)=2,Cdel!$B$12:$KC$12,IF(ROUNDUP(AB368,0)=1,Cdel!$B$13:$KC$13)))))))</f>
        <v>0.57061002931409743</v>
      </c>
      <c r="AD368" s="8" cm="1">
        <f t="array" aca="1" ref="AD368" ca="1">AC368-_xlfn.XLOOKUP(AD$1,Cdel!$B$1:$KC$1,IF(ROUNDUP(AC368,0)=6,Cdel!$B$8:$KC$8,IF(ROUNDUP(AC368,0)=5,Cdel!$B$9:$KC$9,IF(ROUNDUP(AC368,0)=4,Cdel!$B$10:$KC$10,IF(ROUNDUP(AC368,0)=3,Cdel!$B$11:$KC$11,IF(ROUNDUP(AC368,0)=2,Cdel!$B$12:$KC$12,IF(ROUNDUP(AC368,0)=1,Cdel!$B$13:$KC$13)))))))</f>
        <v>0.55482544581515347</v>
      </c>
      <c r="AE368" s="8" cm="1">
        <f t="array" aca="1" ref="AE368" ca="1">AD368-_xlfn.XLOOKUP(AE$1,Cdel!$B$1:$KC$1,IF(ROUNDUP(AD368,0)=6,Cdel!$B$8:$KC$8,IF(ROUNDUP(AD368,0)=5,Cdel!$B$9:$KC$9,IF(ROUNDUP(AD368,0)=4,Cdel!$B$10:$KC$10,IF(ROUNDUP(AD368,0)=3,Cdel!$B$11:$KC$11,IF(ROUNDUP(AD368,0)=2,Cdel!$B$12:$KC$12,IF(ROUNDUP(AD368,0)=1,Cdel!$B$13:$KC$13)))))))</f>
        <v>0.53947750566882391</v>
      </c>
      <c r="AF368" s="8" cm="1">
        <f t="array" aca="1" ref="AF368" ca="1">AE368-_xlfn.XLOOKUP(AF$1,Cdel!$B$1:$KC$1,IF(ROUNDUP(AE368,0)=6,Cdel!$B$8:$KC$8,IF(ROUNDUP(AE368,0)=5,Cdel!$B$9:$KC$9,IF(ROUNDUP(AE368,0)=4,Cdel!$B$10:$KC$10,IF(ROUNDUP(AE368,0)=3,Cdel!$B$11:$KC$11,IF(ROUNDUP(AE368,0)=2,Cdel!$B$12:$KC$12,IF(ROUNDUP(AE368,0)=1,Cdel!$B$13:$KC$13)))))))</f>
        <v>0.52455413016442287</v>
      </c>
      <c r="AG368" s="8" cm="1">
        <f t="array" aca="1" ref="AG368" ca="1">AF368-_xlfn.XLOOKUP(AG$1,Cdel!$B$1:$KC$1,IF(ROUNDUP(AF368,0)=6,Cdel!$B$8:$KC$8,IF(ROUNDUP(AF368,0)=5,Cdel!$B$9:$KC$9,IF(ROUNDUP(AF368,0)=4,Cdel!$B$10:$KC$10,IF(ROUNDUP(AF368,0)=3,Cdel!$B$11:$KC$11,IF(ROUNDUP(AF368,0)=2,Cdel!$B$12:$KC$12,IF(ROUNDUP(AF368,0)=1,Cdel!$B$13:$KC$13)))))))</f>
        <v>0.51004357472036754</v>
      </c>
      <c r="AH368" s="8" cm="1">
        <f t="array" aca="1" ref="AH368" ca="1">AG368-_xlfn.XLOOKUP(AH$1,Cdel!$B$1:$KC$1,IF(ROUNDUP(AG368,0)=6,Cdel!$B$8:$KC$8,IF(ROUNDUP(AG368,0)=5,Cdel!$B$9:$KC$9,IF(ROUNDUP(AG368,0)=4,Cdel!$B$10:$KC$10,IF(ROUNDUP(AG368,0)=3,Cdel!$B$11:$KC$11,IF(ROUNDUP(AG368,0)=2,Cdel!$B$12:$KC$12,IF(ROUNDUP(AG368,0)=1,Cdel!$B$13:$KC$13)))))))</f>
        <v>0.49593441964128315</v>
      </c>
      <c r="AI368" s="8" cm="1">
        <f t="array" aca="1" ref="AI368" ca="1">AH368-_xlfn.XLOOKUP(AI$1,Cdel!$B$1:$KC$1,IF(ROUNDUP(AH368,0)=6,Cdel!$B$8:$KC$8,IF(ROUNDUP(AH368,0)=5,Cdel!$B$9:$KC$9,IF(ROUNDUP(AH368,0)=4,Cdel!$B$10:$KC$10,IF(ROUNDUP(AH368,0)=3,Cdel!$B$11:$KC$11,IF(ROUNDUP(AH368,0)=2,Cdel!$B$12:$KC$12,IF(ROUNDUP(AH368,0)=1,Cdel!$B$13:$KC$13)))))))</f>
        <v>0.4822155611307905</v>
      </c>
      <c r="AJ368" s="8" cm="1">
        <f t="array" aca="1" ref="AJ368" ca="1">AI368-_xlfn.XLOOKUP(AJ$1,Cdel!$B$1:$KC$1,IF(ROUNDUP(AI368,0)=6,Cdel!$B$8:$KC$8,IF(ROUNDUP(AI368,0)=5,Cdel!$B$9:$KC$9,IF(ROUNDUP(AI368,0)=4,Cdel!$B$10:$KC$10,IF(ROUNDUP(AI368,0)=3,Cdel!$B$11:$KC$11,IF(ROUNDUP(AI368,0)=2,Cdel!$B$12:$KC$12,IF(ROUNDUP(AI368,0)=1,Cdel!$B$13:$KC$13)))))))</f>
        <v>0.46887620255290396</v>
      </c>
      <c r="AK368" s="8" cm="1">
        <f t="array" aca="1" ref="AK368" ca="1">AJ368-_xlfn.XLOOKUP(AK$1,Cdel!$B$1:$KC$1,IF(ROUNDUP(AJ368,0)=6,Cdel!$B$8:$KC$8,IF(ROUNDUP(AJ368,0)=5,Cdel!$B$9:$KC$9,IF(ROUNDUP(AJ368,0)=4,Cdel!$B$10:$KC$10,IF(ROUNDUP(AJ368,0)=3,Cdel!$B$11:$KC$11,IF(ROUNDUP(AJ368,0)=2,Cdel!$B$12:$KC$12,IF(ROUNDUP(AJ368,0)=1,Cdel!$B$13:$KC$13)))))))</f>
        <v>0.45590584593516198</v>
      </c>
      <c r="AL368" s="8" cm="1">
        <f t="array" aca="1" ref="AL368" ca="1">AK368-_xlfn.XLOOKUP(AL$1,Cdel!$B$1:$KC$1,IF(ROUNDUP(AK368,0)=6,Cdel!$B$8:$KC$8,IF(ROUNDUP(AK368,0)=5,Cdel!$B$9:$KC$9,IF(ROUNDUP(AK368,0)=4,Cdel!$B$10:$KC$10,IF(ROUNDUP(AK368,0)=3,Cdel!$B$11:$KC$11,IF(ROUNDUP(AK368,0)=2,Cdel!$B$12:$KC$12,IF(ROUNDUP(AK368,0)=1,Cdel!$B$13:$KC$13)))))))</f>
        <v>0.44329428370680335</v>
      </c>
      <c r="AM368" s="8" cm="1">
        <f t="array" aca="1" ref="AM368" ca="1">AL368-_xlfn.XLOOKUP(AM$1,Cdel!$B$1:$KC$1,IF(ROUNDUP(AL368,0)=6,Cdel!$B$8:$KC$8,IF(ROUNDUP(AL368,0)=5,Cdel!$B$9:$KC$9,IF(ROUNDUP(AL368,0)=4,Cdel!$B$10:$KC$10,IF(ROUNDUP(AL368,0)=3,Cdel!$B$11:$KC$11,IF(ROUNDUP(AL368,0)=2,Cdel!$B$12:$KC$12,IF(ROUNDUP(AL368,0)=1,Cdel!$B$13:$KC$13)))))))</f>
        <v>0.4310315906654883</v>
      </c>
      <c r="AN368" s="8" cm="1">
        <f t="array" aca="1" ref="AN368" ca="1">AM368-_xlfn.XLOOKUP(AN$1,Cdel!$B$1:$KC$1,IF(ROUNDUP(AM368,0)=6,Cdel!$B$8:$KC$8,IF(ROUNDUP(AM368,0)=5,Cdel!$B$9:$KC$9,IF(ROUNDUP(AM368,0)=4,Cdel!$B$10:$KC$10,IF(ROUNDUP(AM368,0)=3,Cdel!$B$11:$KC$11,IF(ROUNDUP(AM368,0)=2,Cdel!$B$12:$KC$12,IF(ROUNDUP(AM368,0)=1,Cdel!$B$13:$KC$13)))))))</f>
        <v>0.41910811616623983</v>
      </c>
      <c r="AO368" s="8" cm="1">
        <f t="array" aca="1" ref="AO368" ca="1">AN368-_xlfn.XLOOKUP(AO$1,Cdel!$B$1:$KC$1,IF(ROUNDUP(AN368,0)=6,Cdel!$B$8:$KC$8,IF(ROUNDUP(AN368,0)=5,Cdel!$B$9:$KC$9,IF(ROUNDUP(AN368,0)=4,Cdel!$B$10:$KC$10,IF(ROUNDUP(AN368,0)=3,Cdel!$B$11:$KC$11,IF(ROUNDUP(AN368,0)=2,Cdel!$B$12:$KC$12,IF(ROUNDUP(AN368,0)=1,Cdel!$B$13:$KC$13)))))))</f>
        <v>0.40751447652646128</v>
      </c>
      <c r="AP368" s="8" cm="1">
        <f t="array" aca="1" ref="AP368" ca="1">AO368-_xlfn.XLOOKUP(AP$1,Cdel!$B$1:$KC$1,IF(ROUNDUP(AO368,0)=6,Cdel!$B$8:$KC$8,IF(ROUNDUP(AO368,0)=5,Cdel!$B$9:$KC$9,IF(ROUNDUP(AO368,0)=4,Cdel!$B$10:$KC$10,IF(ROUNDUP(AO368,0)=3,Cdel!$B$11:$KC$11,IF(ROUNDUP(AO368,0)=2,Cdel!$B$12:$KC$12,IF(ROUNDUP(AO368,0)=1,Cdel!$B$13:$KC$13)))))))</f>
        <v>0.39624154764104985</v>
      </c>
      <c r="AQ368" s="8" cm="1">
        <f t="array" aca="1" ref="AQ368" ca="1">AP368-_xlfn.XLOOKUP(AQ$1,Cdel!$B$1:$KC$1,IF(ROUNDUP(AP368,0)=6,Cdel!$B$8:$KC$8,IF(ROUNDUP(AP368,0)=5,Cdel!$B$9:$KC$9,IF(ROUNDUP(AP368,0)=4,Cdel!$B$10:$KC$10,IF(ROUNDUP(AP368,0)=3,Cdel!$B$11:$KC$11,IF(ROUNDUP(AP368,0)=2,Cdel!$B$12:$KC$12,IF(ROUNDUP(AP368,0)=1,Cdel!$B$13:$KC$13)))))))</f>
        <v>0.38528045780179626</v>
      </c>
      <c r="AR368" s="8" cm="1">
        <f t="array" aca="1" ref="AR368" ca="1">AQ368-_xlfn.XLOOKUP(AR$1,Cdel!$B$1:$KC$1,IF(ROUNDUP(AQ368,0)=6,Cdel!$B$8:$KC$8,IF(ROUNDUP(AQ368,0)=5,Cdel!$B$9:$KC$9,IF(ROUNDUP(AQ368,0)=4,Cdel!$B$10:$KC$10,IF(ROUNDUP(AQ368,0)=3,Cdel!$B$11:$KC$11,IF(ROUNDUP(AQ368,0)=2,Cdel!$B$12:$KC$12,IF(ROUNDUP(AQ368,0)=1,Cdel!$B$13:$KC$13)))))))</f>
        <v>0.37462258071541898</v>
      </c>
      <c r="AS368" s="8" cm="1">
        <f t="array" aca="1" ref="AS368" ca="1">AR368-_xlfn.XLOOKUP(AS$1,Cdel!$B$1:$KC$1,IF(ROUNDUP(AR368,0)=6,Cdel!$B$8:$KC$8,IF(ROUNDUP(AR368,0)=5,Cdel!$B$9:$KC$9,IF(ROUNDUP(AR368,0)=4,Cdel!$B$10:$KC$10,IF(ROUNDUP(AR368,0)=3,Cdel!$B$11:$KC$11,IF(ROUNDUP(AR368,0)=2,Cdel!$B$12:$KC$12,IF(ROUNDUP(AR368,0)=1,Cdel!$B$13:$KC$13)))))))</f>
        <v>0.36425952871473738</v>
      </c>
      <c r="AT368" s="8" cm="1">
        <f t="array" aca="1" ref="AT368" ca="1">AS368-_xlfn.XLOOKUP(AT$1,Cdel!$B$1:$KC$1,IF(ROUNDUP(AS368,0)=6,Cdel!$B$8:$KC$8,IF(ROUNDUP(AS368,0)=5,Cdel!$B$9:$KC$9,IF(ROUNDUP(AS368,0)=4,Cdel!$B$10:$KC$10,IF(ROUNDUP(AS368,0)=3,Cdel!$B$11:$KC$11,IF(ROUNDUP(AS368,0)=2,Cdel!$B$12:$KC$12,IF(ROUNDUP(AS368,0)=1,Cdel!$B$13:$KC$13)))))))</f>
        <v>0.3541831461576429</v>
      </c>
      <c r="AU368" s="8" cm="1">
        <f t="array" aca="1" ref="AU368" ca="1">AT368-_xlfn.XLOOKUP(AU$1,Cdel!$B$1:$KC$1,IF(ROUNDUP(AT368,0)=6,Cdel!$B$8:$KC$8,IF(ROUNDUP(AT368,0)=5,Cdel!$B$9:$KC$9,IF(ROUNDUP(AT368,0)=4,Cdel!$B$10:$KC$10,IF(ROUNDUP(AT368,0)=3,Cdel!$B$11:$KC$11,IF(ROUNDUP(AT368,0)=2,Cdel!$B$12:$KC$12,IF(ROUNDUP(AT368,0)=1,Cdel!$B$13:$KC$13)))))))</f>
        <v>0.34438550300867093</v>
      </c>
      <c r="AV368" s="8" cm="1">
        <f t="array" aca="1" ref="AV368" ca="1">AU368-_xlfn.XLOOKUP(AV$1,Cdel!$B$1:$KC$1,IF(ROUNDUP(AU368,0)=6,Cdel!$B$8:$KC$8,IF(ROUNDUP(AU368,0)=5,Cdel!$B$9:$KC$9,IF(ROUNDUP(AU368,0)=4,Cdel!$B$10:$KC$10,IF(ROUNDUP(AU368,0)=3,Cdel!$B$11:$KC$11,IF(ROUNDUP(AU368,0)=2,Cdel!$B$12:$KC$12,IF(ROUNDUP(AU368,0)=1,Cdel!$B$13:$KC$13)))))))</f>
        <v>0.33485888859812413</v>
      </c>
      <c r="AW368" s="8" cm="1">
        <f t="array" aca="1" ref="AW368" ca="1">AV368-_xlfn.XLOOKUP(AW$1,Cdel!$B$1:$KC$1,IF(ROUNDUP(AV368,0)=6,Cdel!$B$8:$KC$8,IF(ROUNDUP(AV368,0)=5,Cdel!$B$9:$KC$9,IF(ROUNDUP(AV368,0)=4,Cdel!$B$10:$KC$10,IF(ROUNDUP(AV368,0)=3,Cdel!$B$11:$KC$11,IF(ROUNDUP(AV368,0)=2,Cdel!$B$12:$KC$12,IF(ROUNDUP(AV368,0)=1,Cdel!$B$13:$KC$13)))))))</f>
        <v>0.3255958055538351</v>
      </c>
      <c r="AX368" s="8" cm="1">
        <f t="array" aca="1" ref="AX368" ca="1">AW368-_xlfn.XLOOKUP(AX$1,Cdel!$B$1:$KC$1,IF(ROUNDUP(AW368,0)=6,Cdel!$B$8:$KC$8,IF(ROUNDUP(AW368,0)=5,Cdel!$B$9:$KC$9,IF(ROUNDUP(AW368,0)=4,Cdel!$B$10:$KC$10,IF(ROUNDUP(AW368,0)=3,Cdel!$B$11:$KC$11,IF(ROUNDUP(AW368,0)=2,Cdel!$B$12:$KC$12,IF(ROUNDUP(AW368,0)=1,Cdel!$B$13:$KC$13)))))))</f>
        <v>0.31658896390079194</v>
      </c>
      <c r="AY368" s="8" cm="1">
        <f t="array" aca="1" ref="AY368" ca="1">AX368-_xlfn.XLOOKUP(AY$1,Cdel!$B$1:$KC$1,IF(ROUNDUP(AX368,0)=6,Cdel!$B$8:$KC$8,IF(ROUNDUP(AX368,0)=5,Cdel!$B$9:$KC$9,IF(ROUNDUP(AX368,0)=4,Cdel!$B$10:$KC$10,IF(ROUNDUP(AX368,0)=3,Cdel!$B$11:$KC$11,IF(ROUNDUP(AX368,0)=2,Cdel!$B$12:$KC$12,IF(ROUNDUP(AX368,0)=1,Cdel!$B$13:$KC$13)))))))</f>
        <v>0.3078312753239838</v>
      </c>
      <c r="AZ368" s="8" cm="1">
        <f t="array" aca="1" ref="AZ368" ca="1">AY368-_xlfn.XLOOKUP(AZ$1,Cdel!$B$1:$KC$1,IF(ROUNDUP(AY368,0)=6,Cdel!$B$8:$KC$8,IF(ROUNDUP(AY368,0)=5,Cdel!$B$9:$KC$9,IF(ROUNDUP(AY368,0)=4,Cdel!$B$10:$KC$10,IF(ROUNDUP(AY368,0)=3,Cdel!$B$11:$KC$11,IF(ROUNDUP(AY368,0)=2,Cdel!$B$12:$KC$12,IF(ROUNDUP(AY368,0)=1,Cdel!$B$13:$KC$13)))))))</f>
        <v>0.29931584758995222</v>
      </c>
      <c r="BA368" s="8" cm="1">
        <f t="array" aca="1" ref="BA368" ca="1">AZ368-_xlfn.XLOOKUP(BA$1,Cdel!$B$1:$KC$1,IF(ROUNDUP(AZ368,0)=6,Cdel!$B$8:$KC$8,IF(ROUNDUP(AZ368,0)=5,Cdel!$B$9:$KC$9,IF(ROUNDUP(AZ368,0)=4,Cdel!$B$10:$KC$10,IF(ROUNDUP(AZ368,0)=3,Cdel!$B$11:$KC$11,IF(ROUNDUP(AZ368,0)=2,Cdel!$B$12:$KC$12,IF(ROUNDUP(AZ368,0)=1,Cdel!$B$13:$KC$13)))))))</f>
        <v>0.29103597912265594</v>
      </c>
      <c r="BB368" s="8" cm="1">
        <f t="array" aca="1" ref="BB368" ca="1">BA368-_xlfn.XLOOKUP(BB$1,Cdel!$B$1:$KC$1,IF(ROUNDUP(BA368,0)=6,Cdel!$B$8:$KC$8,IF(ROUNDUP(BA368,0)=5,Cdel!$B$9:$KC$9,IF(ROUNDUP(BA368,0)=4,Cdel!$B$10:$KC$10,IF(ROUNDUP(BA368,0)=3,Cdel!$B$11:$KC$11,IF(ROUNDUP(BA368,0)=2,Cdel!$B$12:$KC$12,IF(ROUNDUP(BA368,0)=1,Cdel!$B$13:$KC$13)))))))</f>
        <v>0.28298515372938249</v>
      </c>
      <c r="BC368" s="8" cm="1">
        <f t="array" aca="1" ref="BC368" ca="1">BB368-_xlfn.XLOOKUP(BC$1,Cdel!$B$1:$KC$1,IF(ROUNDUP(BB368,0)=6,Cdel!$B$8:$KC$8,IF(ROUNDUP(BB368,0)=5,Cdel!$B$9:$KC$9,IF(ROUNDUP(BB368,0)=4,Cdel!$B$10:$KC$10,IF(ROUNDUP(BB368,0)=3,Cdel!$B$11:$KC$11,IF(ROUNDUP(BB368,0)=2,Cdel!$B$12:$KC$12,IF(ROUNDUP(BB368,0)=1,Cdel!$B$13:$KC$13)))))))</f>
        <v>0.27515703547255432</v>
      </c>
      <c r="BD368" s="8" cm="1">
        <f t="array" aca="1" ref="BD368" ca="1">BC368-_xlfn.XLOOKUP(BD$1,Cdel!$B$1:$KC$1,IF(ROUNDUP(BC368,0)=6,Cdel!$B$8:$KC$8,IF(ROUNDUP(BC368,0)=5,Cdel!$B$9:$KC$9,IF(ROUNDUP(BC368,0)=4,Cdel!$B$10:$KC$10,IF(ROUNDUP(BC368,0)=3,Cdel!$B$11:$KC$11,IF(ROUNDUP(BC368,0)=2,Cdel!$B$12:$KC$12,IF(ROUNDUP(BC368,0)=1,Cdel!$B$13:$KC$13)))))))</f>
        <v>0.26754546368339521</v>
      </c>
      <c r="BE368" s="8" cm="1">
        <f t="array" aca="1" ref="BE368" ca="1">BD368-_xlfn.XLOOKUP(BE$1,Cdel!$B$1:$KC$1,IF(ROUNDUP(BD368,0)=6,Cdel!$B$8:$KC$8,IF(ROUNDUP(BD368,0)=5,Cdel!$B$9:$KC$9,IF(ROUNDUP(BD368,0)=4,Cdel!$B$10:$KC$10,IF(ROUNDUP(BD368,0)=3,Cdel!$B$11:$KC$11,IF(ROUNDUP(BD368,0)=2,Cdel!$B$12:$KC$12,IF(ROUNDUP(BD368,0)=1,Cdel!$B$13:$KC$13)))))))</f>
        <v>0.26014444811353121</v>
      </c>
      <c r="BF368" s="8" cm="1">
        <f t="array" aca="1" ref="BF368" ca="1">BE368-_xlfn.XLOOKUP(BF$1,Cdel!$B$1:$KC$1,IF(ROUNDUP(BE368,0)=6,Cdel!$B$8:$KC$8,IF(ROUNDUP(BE368,0)=5,Cdel!$B$9:$KC$9,IF(ROUNDUP(BE368,0)=4,Cdel!$B$10:$KC$10,IF(ROUNDUP(BE368,0)=3,Cdel!$B$11:$KC$11,IF(ROUNDUP(BE368,0)=2,Cdel!$B$12:$KC$12,IF(ROUNDUP(BE368,0)=1,Cdel!$B$13:$KC$13)))))))</f>
        <v>0.25294816422071092</v>
      </c>
      <c r="BG368" s="8" cm="1">
        <f t="array" aca="1" ref="BG368" ca="1">BF368-_xlfn.XLOOKUP(BG$1,Cdel!$B$1:$KC$1,IF(ROUNDUP(BF368,0)=6,Cdel!$B$8:$KC$8,IF(ROUNDUP(BF368,0)=5,Cdel!$B$9:$KC$9,IF(ROUNDUP(BF368,0)=4,Cdel!$B$10:$KC$10,IF(ROUNDUP(BF368,0)=3,Cdel!$B$11:$KC$11,IF(ROUNDUP(BF368,0)=2,Cdel!$B$12:$KC$12,IF(ROUNDUP(BF368,0)=1,Cdel!$B$13:$KC$13)))))))</f>
        <v>0.24595094858493632</v>
      </c>
      <c r="BH368" s="8" cm="1">
        <f t="array" aca="1" ref="BH368" ca="1">BG368-_xlfn.XLOOKUP(BH$1,Cdel!$B$1:$KC$1,IF(ROUNDUP(BG368,0)=6,Cdel!$B$8:$KC$8,IF(ROUNDUP(BG368,0)=5,Cdel!$B$9:$KC$9,IF(ROUNDUP(BG368,0)=4,Cdel!$B$10:$KC$10,IF(ROUNDUP(BG368,0)=3,Cdel!$B$11:$KC$11,IF(ROUNDUP(BG368,0)=2,Cdel!$B$12:$KC$12,IF(ROUNDUP(BG368,0)=1,Cdel!$B$13:$KC$13)))))))</f>
        <v>0.23914729445139427</v>
      </c>
      <c r="BI368" s="8" cm="1">
        <f t="array" aca="1" ref="BI368" ca="1">BH368-_xlfn.XLOOKUP(BI$1,Cdel!$B$1:$KC$1,IF(ROUNDUP(BH368,0)=6,Cdel!$B$8:$KC$8,IF(ROUNDUP(BH368,0)=5,Cdel!$B$9:$KC$9,IF(ROUNDUP(BH368,0)=4,Cdel!$B$10:$KC$10,IF(ROUNDUP(BH368,0)=3,Cdel!$B$11:$KC$11,IF(ROUNDUP(BH368,0)=2,Cdel!$B$12:$KC$12,IF(ROUNDUP(BH368,0)=1,Cdel!$B$13:$KC$13)))))))</f>
        <v>0.23253184739668317</v>
      </c>
      <c r="BJ368" s="8" cm="1">
        <f t="array" aca="1" ref="BJ368" ca="1">BI368-_xlfn.XLOOKUP(BJ$1,Cdel!$B$1:$KC$1,IF(ROUNDUP(BI368,0)=6,Cdel!$B$8:$KC$8,IF(ROUNDUP(BI368,0)=5,Cdel!$B$9:$KC$9,IF(ROUNDUP(BI368,0)=4,Cdel!$B$10:$KC$10,IF(ROUNDUP(BI368,0)=3,Cdel!$B$11:$KC$11,IF(ROUNDUP(BI368,0)=2,Cdel!$B$12:$KC$12,IF(ROUNDUP(BI368,0)=1,Cdel!$B$13:$KC$13)))))))</f>
        <v>0.2260994011149228</v>
      </c>
      <c r="BK368" s="8" cm="1">
        <f t="array" aca="1" ref="BK368" ca="1">BJ368-_xlfn.XLOOKUP(BK$1,Cdel!$B$1:$KC$1,IF(ROUNDUP(BJ368,0)=6,Cdel!$B$8:$KC$8,IF(ROUNDUP(BJ368,0)=5,Cdel!$B$9:$KC$9,IF(ROUNDUP(BJ368,0)=4,Cdel!$B$10:$KC$10,IF(ROUNDUP(BJ368,0)=3,Cdel!$B$11:$KC$11,IF(ROUNDUP(BJ368,0)=2,Cdel!$B$12:$KC$12,IF(ROUNDUP(BJ368,0)=1,Cdel!$B$13:$KC$13)))))))</f>
        <v>0.21984489332043183</v>
      </c>
      <c r="BL368" s="8" cm="1">
        <f t="array" aca="1" ref="BL368" ca="1">BK368-_xlfn.XLOOKUP(BL$1,Cdel!$B$1:$KC$1,IF(ROUNDUP(BK368,0)=6,Cdel!$B$8:$KC$8,IF(ROUNDUP(BK368,0)=5,Cdel!$B$9:$KC$9,IF(ROUNDUP(BK368,0)=4,Cdel!$B$10:$KC$10,IF(ROUNDUP(BK368,0)=3,Cdel!$B$11:$KC$11,IF(ROUNDUP(BK368,0)=2,Cdel!$B$12:$KC$12,IF(ROUNDUP(BK368,0)=1,Cdel!$B$13:$KC$13)))))))</f>
        <v>0.21376340176374803</v>
      </c>
      <c r="BM368" s="8" cm="1">
        <f t="array" aca="1" ref="BM368" ca="1">BL368-_xlfn.XLOOKUP(BM$1,Cdel!$B$1:$KC$1,IF(ROUNDUP(BL368,0)=6,Cdel!$B$8:$KC$8,IF(ROUNDUP(BL368,0)=5,Cdel!$B$9:$KC$9,IF(ROUNDUP(BL368,0)=4,Cdel!$B$10:$KC$10,IF(ROUNDUP(BL368,0)=3,Cdel!$B$11:$KC$11,IF(ROUNDUP(BL368,0)=2,Cdel!$B$12:$KC$12,IF(ROUNDUP(BL368,0)=1,Cdel!$B$13:$KC$13)))))))</f>
        <v>0.20785014035785565</v>
      </c>
      <c r="BN368" s="8" cm="1">
        <f t="array" aca="1" ref="BN368" ca="1">BM368-_xlfn.XLOOKUP(BN$1,Cdel!$B$1:$KC$1,IF(ROUNDUP(BM368,0)=6,Cdel!$B$8:$KC$8,IF(ROUNDUP(BM368,0)=5,Cdel!$B$9:$KC$9,IF(ROUNDUP(BM368,0)=4,Cdel!$B$10:$KC$10,IF(ROUNDUP(BM368,0)=3,Cdel!$B$11:$KC$11,IF(ROUNDUP(BM368,0)=2,Cdel!$B$12:$KC$12,IF(ROUNDUP(BM368,0)=1,Cdel!$B$13:$KC$13)))))))</f>
        <v>0.20210045541157187</v>
      </c>
      <c r="BO368" s="8" cm="1">
        <f t="array" aca="1" ref="BO368" ca="1">BN368-_xlfn.XLOOKUP(BO$1,Cdel!$B$1:$KC$1,IF(ROUNDUP(BN368,0)=6,Cdel!$B$8:$KC$8,IF(ROUNDUP(BN368,0)=5,Cdel!$B$9:$KC$9,IF(ROUNDUP(BN368,0)=4,Cdel!$B$10:$KC$10,IF(ROUNDUP(BN368,0)=3,Cdel!$B$11:$KC$11,IF(ROUNDUP(BN368,0)=2,Cdel!$B$12:$KC$12,IF(ROUNDUP(BN368,0)=1,Cdel!$B$13:$KC$13)))))))</f>
        <v>0.19650982196712788</v>
      </c>
      <c r="BP368" s="8" cm="1">
        <f t="array" aca="1" ref="BP368" ca="1">BO368-_xlfn.XLOOKUP(BP$1,Cdel!$B$1:$KC$1,IF(ROUNDUP(BO368,0)=6,Cdel!$B$8:$KC$8,IF(ROUNDUP(BO368,0)=5,Cdel!$B$9:$KC$9,IF(ROUNDUP(BO368,0)=4,Cdel!$B$10:$KC$10,IF(ROUNDUP(BO368,0)=3,Cdel!$B$11:$KC$11,IF(ROUNDUP(BO368,0)=2,Cdel!$B$12:$KC$12,IF(ROUNDUP(BO368,0)=1,Cdel!$B$13:$KC$13)))))))</f>
        <v>0.19107384023906174</v>
      </c>
      <c r="BQ368" s="8" cm="1">
        <f t="array" aca="1" ref="BQ368" ca="1">BP368-_xlfn.XLOOKUP(BQ$1,Cdel!$B$1:$KC$1,IF(ROUNDUP(BP368,0)=6,Cdel!$B$8:$KC$8,IF(ROUNDUP(BP368,0)=5,Cdel!$B$9:$KC$9,IF(ROUNDUP(BP368,0)=4,Cdel!$B$10:$KC$10,IF(ROUNDUP(BP368,0)=3,Cdel!$B$11:$KC$11,IF(ROUNDUP(BP368,0)=2,Cdel!$B$12:$KC$12,IF(ROUNDUP(BP368,0)=1,Cdel!$B$13:$KC$13)))))))</f>
        <v>0.18578823215162105</v>
      </c>
      <c r="BR368" s="8" cm="1">
        <f t="array" aca="1" ref="BR368" ca="1">BQ368-_xlfn.XLOOKUP(BR$1,Cdel!$B$1:$KC$1,IF(ROUNDUP(BQ368,0)=6,Cdel!$B$8:$KC$8,IF(ROUNDUP(BQ368,0)=5,Cdel!$B$9:$KC$9,IF(ROUNDUP(BQ368,0)=4,Cdel!$B$10:$KC$10,IF(ROUNDUP(BQ368,0)=3,Cdel!$B$11:$KC$11,IF(ROUNDUP(BQ368,0)=2,Cdel!$B$12:$KC$12,IF(ROUNDUP(BQ368,0)=1,Cdel!$B$13:$KC$13)))))))</f>
        <v>0.18064883797195061</v>
      </c>
      <c r="BS368" s="8" cm="1">
        <f t="array" aca="1" ref="BS368" ca="1">BR368-_xlfn.XLOOKUP(BS$1,Cdel!$B$1:$KC$1,IF(ROUNDUP(BR368,0)=6,Cdel!$B$8:$KC$8,IF(ROUNDUP(BR368,0)=5,Cdel!$B$9:$KC$9,IF(ROUNDUP(BR368,0)=4,Cdel!$B$10:$KC$10,IF(ROUNDUP(BR368,0)=3,Cdel!$B$11:$KC$11,IF(ROUNDUP(BR368,0)=2,Cdel!$B$12:$KC$12,IF(ROUNDUP(BR368,0)=1,Cdel!$B$13:$KC$13)))))))</f>
        <v>0.17565161303641438</v>
      </c>
      <c r="BT368" s="8" cm="1">
        <f t="array" aca="1" ref="BT368" ca="1">BS368-_xlfn.XLOOKUP(BT$1,Cdel!$B$1:$KC$1,IF(ROUNDUP(BS368,0)=6,Cdel!$B$8:$KC$8,IF(ROUNDUP(BS368,0)=5,Cdel!$B$9:$KC$9,IF(ROUNDUP(BS368,0)=4,Cdel!$B$10:$KC$10,IF(ROUNDUP(BS368,0)=3,Cdel!$B$11:$KC$11,IF(ROUNDUP(BS368,0)=2,Cdel!$B$12:$KC$12,IF(ROUNDUP(BS368,0)=1,Cdel!$B$13:$KC$13)))))))</f>
        <v>0.17079262456747657</v>
      </c>
      <c r="BU368" s="8" cm="1">
        <f t="array" aca="1" ref="BU368" ca="1">BT368-_xlfn.XLOOKUP(BU$1,Cdel!$B$1:$KC$1,IF(ROUNDUP(BT368,0)=6,Cdel!$B$8:$KC$8,IF(ROUNDUP(BT368,0)=5,Cdel!$B$9:$KC$9,IF(ROUNDUP(BT368,0)=4,Cdel!$B$10:$KC$10,IF(ROUNDUP(BT368,0)=3,Cdel!$B$11:$KC$11,IF(ROUNDUP(BT368,0)=2,Cdel!$B$12:$KC$12,IF(ROUNDUP(BT368,0)=1,Cdel!$B$13:$KC$13)))))))</f>
        <v>0.16606804857863577</v>
      </c>
      <c r="BV368" s="8" cm="1">
        <f t="array" aca="1" ref="BV368" ca="1">BU368-_xlfn.XLOOKUP(BV$1,Cdel!$B$1:$KC$1,IF(ROUNDUP(BU368,0)=6,Cdel!$B$8:$KC$8,IF(ROUNDUP(BU368,0)=5,Cdel!$B$9:$KC$9,IF(ROUNDUP(BU368,0)=4,Cdel!$B$10:$KC$10,IF(ROUNDUP(BU368,0)=3,Cdel!$B$11:$KC$11,IF(ROUNDUP(BU368,0)=2,Cdel!$B$12:$KC$12,IF(ROUNDUP(BU368,0)=1,Cdel!$B$13:$KC$13)))))))</f>
        <v>0.16147416686497729</v>
      </c>
      <c r="BW368" s="8" cm="1">
        <f t="array" aca="1" ref="BW368" ca="1">BV368-_xlfn.XLOOKUP(BW$1,Cdel!$B$1:$KC$1,IF(ROUNDUP(BV368,0)=6,Cdel!$B$8:$KC$8,IF(ROUNDUP(BV368,0)=5,Cdel!$B$9:$KC$9,IF(ROUNDUP(BV368,0)=4,Cdel!$B$10:$KC$10,IF(ROUNDUP(BV368,0)=3,Cdel!$B$11:$KC$11,IF(ROUNDUP(BV368,0)=2,Cdel!$B$12:$KC$12,IF(ROUNDUP(BV368,0)=1,Cdel!$B$13:$KC$13)))))))</f>
        <v>0.15700736407697438</v>
      </c>
      <c r="BX368" s="8" cm="1">
        <f t="array" aca="1" ref="BX368" ca="1">BW368-_xlfn.XLOOKUP(BX$1,Cdel!$B$1:$KC$1,IF(ROUNDUP(BW368,0)=6,Cdel!$B$8:$KC$8,IF(ROUNDUP(BW368,0)=5,Cdel!$B$9:$KC$9,IF(ROUNDUP(BW368,0)=4,Cdel!$B$10:$KC$10,IF(ROUNDUP(BW368,0)=3,Cdel!$B$11:$KC$11,IF(ROUNDUP(BW368,0)=2,Cdel!$B$12:$KC$12,IF(ROUNDUP(BW368,0)=1,Cdel!$B$13:$KC$13)))))))</f>
        <v>0.15266412487523595</v>
      </c>
      <c r="BY368" s="8" cm="1">
        <f t="array" aca="1" ref="BY368" ca="1">BX368-_xlfn.XLOOKUP(BY$1,Cdel!$B$1:$KC$1,IF(ROUNDUP(BX368,0)=6,Cdel!$B$8:$KC$8,IF(ROUNDUP(BX368,0)=5,Cdel!$B$9:$KC$9,IF(ROUNDUP(BX368,0)=4,Cdel!$B$10:$KC$10,IF(ROUNDUP(BX368,0)=3,Cdel!$B$11:$KC$11,IF(ROUNDUP(BX368,0)=2,Cdel!$B$12:$KC$12,IF(ROUNDUP(BX368,0)=1,Cdel!$B$13:$KC$13)))))))</f>
        <v>0.14844103116396171</v>
      </c>
      <c r="BZ368" s="8" cm="1">
        <f t="array" aca="1" ref="BZ368" ca="1">BY368-_xlfn.XLOOKUP(BZ$1,Cdel!$B$1:$KC$1,IF(ROUNDUP(BY368,0)=6,Cdel!$B$8:$KC$8,IF(ROUNDUP(BY368,0)=5,Cdel!$B$9:$KC$9,IF(ROUNDUP(BY368,0)=4,Cdel!$B$10:$KC$10,IF(ROUNDUP(BY368,0)=3,Cdel!$B$11:$KC$11,IF(ROUNDUP(BY368,0)=2,Cdel!$B$12:$KC$12,IF(ROUNDUP(BY368,0)=1,Cdel!$B$13:$KC$13)))))))</f>
        <v>0.14433475940092697</v>
      </c>
      <c r="CA368" s="8" cm="1">
        <f t="array" aca="1" ref="CA368" ca="1">BZ368-_xlfn.XLOOKUP(CA$1,Cdel!$B$1:$KC$1,IF(ROUNDUP(BZ368,0)=6,Cdel!$B$8:$KC$8,IF(ROUNDUP(BZ368,0)=5,Cdel!$B$9:$KC$9,IF(ROUNDUP(BZ368,0)=4,Cdel!$B$10:$KC$10,IF(ROUNDUP(BZ368,0)=3,Cdel!$B$11:$KC$11,IF(ROUNDUP(BZ368,0)=2,Cdel!$B$12:$KC$12,IF(ROUNDUP(BZ368,0)=1,Cdel!$B$13:$KC$13)))))))</f>
        <v>0.14034207798188059</v>
      </c>
      <c r="CB368" s="8" cm="1">
        <f t="array" aca="1" ref="CB368" ca="1">CA368-_xlfn.XLOOKUP(CB$1,Cdel!$B$1:$KC$1,IF(ROUNDUP(CA368,0)=6,Cdel!$B$8:$KC$8,IF(ROUNDUP(CA368,0)=5,Cdel!$B$9:$KC$9,IF(ROUNDUP(CA368,0)=4,Cdel!$B$10:$KC$10,IF(ROUNDUP(CA368,0)=3,Cdel!$B$11:$KC$11,IF(ROUNDUP(CA368,0)=2,Cdel!$B$12:$KC$12,IF(ROUNDUP(CA368,0)=1,Cdel!$B$13:$KC$13)))))))</f>
        <v>0.13645984469729719</v>
      </c>
      <c r="CC368" s="8" cm="1">
        <f t="array" aca="1" ref="CC368" ca="1">CB368-_xlfn.XLOOKUP(CC$1,Cdel!$B$1:$KC$1,IF(ROUNDUP(CB368,0)=6,Cdel!$B$8:$KC$8,IF(ROUNDUP(CB368,0)=5,Cdel!$B$9:$KC$9,IF(ROUNDUP(CB368,0)=4,Cdel!$B$10:$KC$10,IF(ROUNDUP(CB368,0)=3,Cdel!$B$11:$KC$11,IF(ROUNDUP(CB368,0)=2,Cdel!$B$12:$KC$12,IF(ROUNDUP(CB368,0)=1,Cdel!$B$13:$KC$13)))))))</f>
        <v>0.1326850042594826</v>
      </c>
      <c r="CD368" s="8" cm="1">
        <f t="array" aca="1" ref="CD368" ca="1">CC368-_xlfn.XLOOKUP(CD$1,Cdel!$B$1:$KC$1,IF(ROUNDUP(CC368,0)=6,Cdel!$B$8:$KC$8,IF(ROUNDUP(CC368,0)=5,Cdel!$B$9:$KC$9,IF(ROUNDUP(CC368,0)=4,Cdel!$B$10:$KC$10,IF(ROUNDUP(CC368,0)=3,Cdel!$B$11:$KC$11,IF(ROUNDUP(CC368,0)=2,Cdel!$B$12:$KC$12,IF(ROUNDUP(CC368,0)=1,Cdel!$B$13:$KC$13)))))))</f>
        <v>0.12901458589808598</v>
      </c>
      <c r="CE368" s="8" cm="1">
        <f t="array" aca="1" ref="CE368" ca="1">CD368-_xlfn.XLOOKUP(CE$1,Cdel!$B$1:$KC$1,IF(ROUNDUP(CD368,0)=6,Cdel!$B$8:$KC$8,IF(ROUNDUP(CD368,0)=5,Cdel!$B$9:$KC$9,IF(ROUNDUP(CD368,0)=4,Cdel!$B$10:$KC$10,IF(ROUNDUP(CD368,0)=3,Cdel!$B$11:$KC$11,IF(ROUNDUP(CD368,0)=2,Cdel!$B$12:$KC$12,IF(ROUNDUP(CD368,0)=1,Cdel!$B$13:$KC$13)))))))</f>
        <v>0.12544570102212621</v>
      </c>
      <c r="CF368" s="8" cm="1">
        <f t="array" aca="1" ref="CF368" ca="1">CE368-_xlfn.XLOOKUP(CF$1,Cdel!$B$1:$KC$1,IF(ROUNDUP(CE368,0)=6,Cdel!$B$8:$KC$8,IF(ROUNDUP(CE368,0)=5,Cdel!$B$9:$KC$9,IF(ROUNDUP(CE368,0)=4,Cdel!$B$10:$KC$10,IF(ROUNDUP(CE368,0)=3,Cdel!$B$11:$KC$11,IF(ROUNDUP(CE368,0)=2,Cdel!$B$12:$KC$12,IF(ROUNDUP(CE368,0)=1,Cdel!$B$13:$KC$13)))))))</f>
        <v>0.12197554094669345</v>
      </c>
      <c r="CG368" s="8" cm="1">
        <f t="array" aca="1" ref="CG368" ca="1">CF368-_xlfn.XLOOKUP(CG$1,Cdel!$B$1:$KC$1,IF(ROUNDUP(CF368,0)=6,Cdel!$B$8:$KC$8,IF(ROUNDUP(CF368,0)=5,Cdel!$B$9:$KC$9,IF(ROUNDUP(CF368,0)=4,Cdel!$B$10:$KC$10,IF(ROUNDUP(CF368,0)=3,Cdel!$B$11:$KC$11,IF(ROUNDUP(CF368,0)=2,Cdel!$B$12:$KC$12,IF(ROUNDUP(CF368,0)=1,Cdel!$B$13:$KC$13)))))))</f>
        <v>0.11860137468253529</v>
      </c>
      <c r="CH368" s="8" cm="1">
        <f t="array" aca="1" ref="CH368" ca="1">CG368-_xlfn.XLOOKUP(CH$1,Cdel!$B$1:$KC$1,IF(ROUNDUP(CG368,0)=6,Cdel!$B$8:$KC$8,IF(ROUNDUP(CG368,0)=5,Cdel!$B$9:$KC$9,IF(ROUNDUP(CG368,0)=4,Cdel!$B$10:$KC$10,IF(ROUNDUP(CG368,0)=3,Cdel!$B$11:$KC$11,IF(ROUNDUP(CG368,0)=2,Cdel!$B$12:$KC$12,IF(ROUNDUP(CG368,0)=1,Cdel!$B$13:$KC$13)))))))</f>
        <v>0.11532054678678946</v>
      </c>
      <c r="CI368" s="8" cm="1">
        <f t="array" aca="1" ref="CI368" ca="1">CH368-_xlfn.XLOOKUP(CI$1,Cdel!$B$1:$KC$1,IF(ROUNDUP(CH368,0)=6,Cdel!$B$8:$KC$8,IF(ROUNDUP(CH368,0)=5,Cdel!$B$9:$KC$9,IF(ROUNDUP(CH368,0)=4,Cdel!$B$10:$KC$10,IF(ROUNDUP(CH368,0)=3,Cdel!$B$11:$KC$11,IF(ROUNDUP(CH368,0)=2,Cdel!$B$12:$KC$12,IF(ROUNDUP(CH368,0)=1,Cdel!$B$13:$KC$13)))))))</f>
        <v>0.11213047527317092</v>
      </c>
      <c r="CJ368" s="8" cm="1">
        <f t="array" aca="1" ref="CJ368" ca="1">CI368-_xlfn.XLOOKUP(CJ$1,Cdel!$B$1:$KC$1,IF(ROUNDUP(CI368,0)=6,Cdel!$B$8:$KC$8,IF(ROUNDUP(CI368,0)=5,Cdel!$B$9:$KC$9,IF(ROUNDUP(CI368,0)=4,Cdel!$B$10:$KC$10,IF(ROUNDUP(CI368,0)=3,Cdel!$B$11:$KC$11,IF(ROUNDUP(CI368,0)=2,Cdel!$B$12:$KC$12,IF(ROUNDUP(CI368,0)=1,Cdel!$B$13:$KC$13)))))))</f>
        <v>0.10902864957996819</v>
      </c>
      <c r="CK368" s="8" cm="1">
        <f t="array" aca="1" ref="CK368" ca="1">CJ368-_xlfn.XLOOKUP(CK$1,Cdel!$B$1:$KC$1,IF(ROUNDUP(CJ368,0)=6,Cdel!$B$8:$KC$8,IF(ROUNDUP(CJ368,0)=5,Cdel!$B$9:$KC$9,IF(ROUNDUP(CJ368,0)=4,Cdel!$B$10:$KC$10,IF(ROUNDUP(CJ368,0)=3,Cdel!$B$11:$KC$11,IF(ROUNDUP(CJ368,0)=2,Cdel!$B$12:$KC$12,IF(ROUNDUP(CJ368,0)=1,Cdel!$B$13:$KC$13)))))))</f>
        <v>0.10601262859425081</v>
      </c>
      <c r="CL368" s="8" cm="1">
        <f t="array" aca="1" ref="CL368" ca="1">CK368-_xlfn.XLOOKUP(CL$1,Cdel!$B$1:$KC$1,IF(ROUNDUP(CK368,0)=6,Cdel!$B$8:$KC$8,IF(ROUNDUP(CK368,0)=5,Cdel!$B$9:$KC$9,IF(ROUNDUP(CK368,0)=4,Cdel!$B$10:$KC$10,IF(ROUNDUP(CK368,0)=3,Cdel!$B$11:$KC$11,IF(ROUNDUP(CK368,0)=2,Cdel!$B$12:$KC$12,IF(ROUNDUP(CK368,0)=1,Cdel!$B$13:$KC$13)))))))</f>
        <v>0.10308003873073238</v>
      </c>
      <c r="CM368" s="8" cm="1">
        <f t="array" aca="1" ref="CM368" ca="1">CL368-_xlfn.XLOOKUP(CM$1,Cdel!$B$1:$KC$1,IF(ROUNDUP(CL368,0)=6,Cdel!$B$8:$KC$8,IF(ROUNDUP(CL368,0)=5,Cdel!$B$9:$KC$9,IF(ROUNDUP(CL368,0)=4,Cdel!$B$10:$KC$10,IF(ROUNDUP(CL368,0)=3,Cdel!$B$11:$KC$11,IF(ROUNDUP(CL368,0)=2,Cdel!$B$12:$KC$12,IF(ROUNDUP(CL368,0)=1,Cdel!$B$13:$KC$13)))))))</f>
        <v>0.10022857206377694</v>
      </c>
      <c r="CN368" s="8" cm="1">
        <f t="array" aca="1" ref="CN368" ca="1">CM368-_xlfn.XLOOKUP(CN$1,Cdel!$B$1:$KC$1,IF(ROUNDUP(CM368,0)=6,Cdel!$B$8:$KC$8,IF(ROUNDUP(CM368,0)=5,Cdel!$B$9:$KC$9,IF(ROUNDUP(CM368,0)=4,Cdel!$B$10:$KC$10,IF(ROUNDUP(CM368,0)=3,Cdel!$B$11:$KC$11,IF(ROUNDUP(CM368,0)=2,Cdel!$B$12:$KC$12,IF(ROUNDUP(CM368,0)=1,Cdel!$B$13:$KC$13)))))))</f>
        <v>9.7455984511079438E-2</v>
      </c>
      <c r="CO368" s="8" cm="1">
        <f t="array" aca="1" ref="CO368" ca="1">CN368-_xlfn.XLOOKUP(CO$1,Cdel!$B$1:$KC$1,IF(ROUNDUP(CN368,0)=6,Cdel!$B$8:$KC$8,IF(ROUNDUP(CN368,0)=5,Cdel!$B$9:$KC$9,IF(ROUNDUP(CN368,0)=4,Cdel!$B$10:$KC$10,IF(ROUNDUP(CN368,0)=3,Cdel!$B$11:$KC$11,IF(ROUNDUP(CN368,0)=2,Cdel!$B$12:$KC$12,IF(ROUNDUP(CN368,0)=1,Cdel!$B$13:$KC$13)))))))</f>
        <v>9.4760094067590325E-2</v>
      </c>
      <c r="CP368" s="8" cm="1">
        <f t="array" aca="1" ref="CP368" ca="1">CO368-_xlfn.XLOOKUP(CP$1,Cdel!$B$1:$KC$1,IF(ROUNDUP(CO368,0)=6,Cdel!$B$8:$KC$8,IF(ROUNDUP(CO368,0)=5,Cdel!$B$9:$KC$9,IF(ROUNDUP(CO368,0)=4,Cdel!$B$10:$KC$10,IF(ROUNDUP(CO368,0)=3,Cdel!$B$11:$KC$11,IF(ROUNDUP(CO368,0)=2,Cdel!$B$12:$KC$12,IF(ROUNDUP(CO368,0)=1,Cdel!$B$13:$KC$13)))))))</f>
        <v>9.213877908829414E-2</v>
      </c>
      <c r="CQ368" s="8" cm="1">
        <f t="array" aca="1" ref="CQ368" ca="1">CP368-_xlfn.XLOOKUP(CQ$1,Cdel!$B$1:$KC$1,IF(ROUNDUP(CP368,0)=6,Cdel!$B$8:$KC$8,IF(ROUNDUP(CP368,0)=5,Cdel!$B$9:$KC$9,IF(ROUNDUP(CP368,0)=4,Cdel!$B$10:$KC$10,IF(ROUNDUP(CP368,0)=3,Cdel!$B$11:$KC$11,IF(ROUNDUP(CP368,0)=2,Cdel!$B$12:$KC$12,IF(ROUNDUP(CP368,0)=1,Cdel!$B$13:$KC$13)))))))</f>
        <v>8.958997661849151E-2</v>
      </c>
      <c r="CR368" s="8" cm="1">
        <f t="array" aca="1" ref="CR368" ca="1">CQ368-_xlfn.XLOOKUP(CR$1,Cdel!$B$1:$KC$1,IF(ROUNDUP(CQ368,0)=6,Cdel!$B$8:$KC$8,IF(ROUNDUP(CQ368,0)=5,Cdel!$B$9:$KC$9,IF(ROUNDUP(CQ368,0)=4,Cdel!$B$10:$KC$10,IF(ROUNDUP(CQ368,0)=3,Cdel!$B$11:$KC$11,IF(ROUNDUP(CQ368,0)=2,Cdel!$B$12:$KC$12,IF(ROUNDUP(CQ368,0)=1,Cdel!$B$13:$KC$13)))))))</f>
        <v>8.7111680770269428E-2</v>
      </c>
      <c r="CS368" s="8" cm="1">
        <f t="array" aca="1" ref="CS368" ca="1">CR368-_xlfn.XLOOKUP(CS$1,Cdel!$B$1:$KC$1,IF(ROUNDUP(CR368,0)=6,Cdel!$B$8:$KC$8,IF(ROUNDUP(CR368,0)=5,Cdel!$B$9:$KC$9,IF(ROUNDUP(CR368,0)=4,Cdel!$B$10:$KC$10,IF(ROUNDUP(CR368,0)=3,Cdel!$B$11:$KC$11,IF(ROUNDUP(CR368,0)=2,Cdel!$B$12:$KC$12,IF(ROUNDUP(CR368,0)=1,Cdel!$B$13:$KC$13)))))))</f>
        <v>8.4701941143883033E-2</v>
      </c>
      <c r="CT368" s="8" cm="1">
        <f t="array" aca="1" ref="CT368" ca="1">CS368-_xlfn.XLOOKUP(CT$1,Cdel!$B$1:$KC$1,IF(ROUNDUP(CS368,0)=6,Cdel!$B$8:$KC$8,IF(ROUNDUP(CS368,0)=5,Cdel!$B$9:$KC$9,IF(ROUNDUP(CS368,0)=4,Cdel!$B$10:$KC$10,IF(ROUNDUP(CS368,0)=3,Cdel!$B$11:$KC$11,IF(ROUNDUP(CS368,0)=2,Cdel!$B$12:$KC$12,IF(ROUNDUP(CS368,0)=1,Cdel!$B$13:$KC$13)))))))</f>
        <v>8.2358861292806146E-2</v>
      </c>
      <c r="CU368" s="8" cm="1">
        <f t="array" aca="1" ref="CU368" ca="1">CT368-_xlfn.XLOOKUP(CU$1,Cdel!$B$1:$KC$1,IF(ROUNDUP(CT368,0)=6,Cdel!$B$8:$KC$8,IF(ROUNDUP(CT368,0)=5,Cdel!$B$9:$KC$9,IF(ROUNDUP(CT368,0)=4,Cdel!$B$10:$KC$10,IF(ROUNDUP(CT368,0)=3,Cdel!$B$11:$KC$11,IF(ROUNDUP(CT368,0)=2,Cdel!$B$12:$KC$12,IF(ROUNDUP(CT368,0)=1,Cdel!$B$13:$KC$13)))))))</f>
        <v>8.0080597231242237E-2</v>
      </c>
      <c r="CV368" s="8" cm="1">
        <f t="array" aca="1" ref="CV368" ca="1">CU368-_xlfn.XLOOKUP(CV$1,Cdel!$B$1:$KC$1,IF(ROUNDUP(CU368,0)=6,Cdel!$B$8:$KC$8,IF(ROUNDUP(CU368,0)=5,Cdel!$B$9:$KC$9,IF(ROUNDUP(CU368,0)=4,Cdel!$B$10:$KC$10,IF(ROUNDUP(CU368,0)=3,Cdel!$B$11:$KC$11,IF(ROUNDUP(CU368,0)=2,Cdel!$B$12:$KC$12,IF(ROUNDUP(CU368,0)=1,Cdel!$B$13:$KC$13)))))))</f>
        <v>7.7865355982921922E-2</v>
      </c>
      <c r="CW368" s="8" cm="1">
        <f t="array" aca="1" ref="CW368" ca="1">CV368-_xlfn.XLOOKUP(CW$1,Cdel!$B$1:$KC$1,IF(ROUNDUP(CV368,0)=6,Cdel!$B$8:$KC$8,IF(ROUNDUP(CV368,0)=5,Cdel!$B$9:$KC$9,IF(ROUNDUP(CV368,0)=4,Cdel!$B$10:$KC$10,IF(ROUNDUP(CV368,0)=3,Cdel!$B$11:$KC$11,IF(ROUNDUP(CV368,0)=2,Cdel!$B$12:$KC$12,IF(ROUNDUP(CV368,0)=1,Cdel!$B$13:$KC$13)))))))</f>
        <v>7.5711394170044521E-2</v>
      </c>
      <c r="CX368" s="8" cm="1">
        <f t="array" aca="1" ref="CX368" ca="1">CW368-_xlfn.XLOOKUP(CX$1,Cdel!$B$1:$KC$1,IF(ROUNDUP(CW368,0)=6,Cdel!$B$8:$KC$8,IF(ROUNDUP(CW368,0)=5,Cdel!$B$9:$KC$9,IF(ROUNDUP(CW368,0)=4,Cdel!$B$10:$KC$10,IF(ROUNDUP(CW368,0)=3,Cdel!$B$11:$KC$11,IF(ROUNDUP(CW368,0)=2,Cdel!$B$12:$KC$12,IF(ROUNDUP(CW368,0)=1,Cdel!$B$13:$KC$13)))))))</f>
        <v>7.3617016641252989E-2</v>
      </c>
      <c r="CY368" s="8" cm="1">
        <f t="array" aca="1" ref="CY368" ca="1">CX368-_xlfn.XLOOKUP(CY$1,Cdel!$B$1:$KC$1,IF(ROUNDUP(CX368,0)=6,Cdel!$B$8:$KC$8,IF(ROUNDUP(CX368,0)=5,Cdel!$B$9:$KC$9,IF(ROUNDUP(CX368,0)=4,Cdel!$B$10:$KC$10,IF(ROUNDUP(CX368,0)=3,Cdel!$B$11:$KC$11,IF(ROUNDUP(CX368,0)=2,Cdel!$B$12:$KC$12,IF(ROUNDUP(CX368,0)=1,Cdel!$B$13:$KC$13)))))))</f>
        <v>7.1580575137562955E-2</v>
      </c>
      <c r="CZ368" s="8" cm="1">
        <f t="array" aca="1" ref="CZ368" ca="1">CY368-_xlfn.XLOOKUP(CZ$1,Cdel!$B$1:$KC$1,IF(ROUNDUP(CY368,0)=6,Cdel!$B$8:$KC$8,IF(ROUNDUP(CY368,0)=5,Cdel!$B$9:$KC$9,IF(ROUNDUP(CY368,0)=4,Cdel!$B$10:$KC$10,IF(ROUNDUP(CY368,0)=3,Cdel!$B$11:$KC$11,IF(ROUNDUP(CY368,0)=2,Cdel!$B$12:$KC$12,IF(ROUNDUP(CY368,0)=1,Cdel!$B$13:$KC$13)))))))</f>
        <v>6.9600466995195648E-2</v>
      </c>
      <c r="DA368" s="8" cm="1">
        <f t="array" aca="1" ref="DA368" ca="1">CZ368-_xlfn.XLOOKUP(DA$1,Cdel!$B$1:$KC$1,IF(ROUNDUP(CZ368,0)=6,Cdel!$B$8:$KC$8,IF(ROUNDUP(CZ368,0)=5,Cdel!$B$9:$KC$9,IF(ROUNDUP(CZ368,0)=4,Cdel!$B$10:$KC$10,IF(ROUNDUP(CZ368,0)=3,Cdel!$B$11:$KC$11,IF(ROUNDUP(CZ368,0)=2,Cdel!$B$12:$KC$12,IF(ROUNDUP(CZ368,0)=1,Cdel!$B$13:$KC$13)))))))</f>
        <v>6.767513388429372E-2</v>
      </c>
      <c r="DB368" s="8" cm="1">
        <f t="array" aca="1" ref="DB368" ca="1">DA368-_xlfn.XLOOKUP(DB$1,Cdel!$B$1:$KC$1,IF(ROUNDUP(DA368,0)=6,Cdel!$B$8:$KC$8,IF(ROUNDUP(DA368,0)=5,Cdel!$B$9:$KC$9,IF(ROUNDUP(DA368,0)=4,Cdel!$B$10:$KC$10,IF(ROUNDUP(DA368,0)=3,Cdel!$B$11:$KC$11,IF(ROUNDUP(DA368,0)=2,Cdel!$B$12:$KC$12,IF(ROUNDUP(DA368,0)=1,Cdel!$B$13:$KC$13)))))))</f>
        <v>6.5803060582527689E-2</v>
      </c>
      <c r="DC368" s="8" cm="1">
        <f t="array" aca="1" ref="DC368" ca="1">DB368-_xlfn.XLOOKUP(DC$1,Cdel!$B$1:$KC$1,IF(ROUNDUP(DB368,0)=6,Cdel!$B$8:$KC$8,IF(ROUNDUP(DB368,0)=5,Cdel!$B$9:$KC$9,IF(ROUNDUP(DB368,0)=4,Cdel!$B$10:$KC$10,IF(ROUNDUP(DB368,0)=3,Cdel!$B$11:$KC$11,IF(ROUNDUP(DB368,0)=2,Cdel!$B$12:$KC$12,IF(ROUNDUP(DB368,0)=1,Cdel!$B$13:$KC$13)))))))</f>
        <v>6.3982773782627747E-2</v>
      </c>
      <c r="DD368" s="8" cm="1">
        <f t="array" aca="1" ref="DD368" ca="1">DC368-_xlfn.XLOOKUP(DD$1,Cdel!$B$1:$KC$1,IF(ROUNDUP(DC368,0)=6,Cdel!$B$8:$KC$8,IF(ROUNDUP(DC368,0)=5,Cdel!$B$9:$KC$9,IF(ROUNDUP(DC368,0)=4,Cdel!$B$10:$KC$10,IF(ROUNDUP(DC368,0)=3,Cdel!$B$11:$KC$11,IF(ROUNDUP(DC368,0)=2,Cdel!$B$12:$KC$12,IF(ROUNDUP(DC368,0)=1,Cdel!$B$13:$KC$13)))))))</f>
        <v>6.2212840932902087E-2</v>
      </c>
    </row>
    <row r="369" spans="1:108" x14ac:dyDescent="0.15">
      <c r="A369" s="3" t="s">
        <v>387</v>
      </c>
      <c r="B369" s="3" t="s">
        <v>408</v>
      </c>
      <c r="C369" s="3" t="s">
        <v>387</v>
      </c>
      <c r="D369" s="2">
        <v>0</v>
      </c>
      <c r="E369" s="2">
        <v>1980</v>
      </c>
      <c r="F369" s="3"/>
      <c r="G369" s="4">
        <f t="shared" ca="1" si="7"/>
        <v>46</v>
      </c>
      <c r="H369">
        <f ca="1">_xlfn.LET(
_xlpm.score,_xlfn.XLOOKUP(G369,DecayFns!$A$2:$A$289,DecayFns!$N$2:$N$289),
IF(D369=1,IF(_xlpm.score=6,_xlpm.score,_xlpm.score+1),IF(_xlpm.score=1,_xlpm.score,_xlpm.score-1)
))</f>
        <v>1</v>
      </c>
      <c r="I369" s="7" cm="1">
        <f t="array" aca="1" ref="I369" ca="1">H369-_xlfn.XLOOKUP(I$1,Cdel!$B$1:$KC$1,IF(ROUNDUP(H369,0)=6,Cdel!$B$8:$KC$8,IF(ROUNDUP(H369,0)=5,Cdel!$B$9:$KC$9,IF(ROUNDUP(H369,0)=4,Cdel!$B$10:$KC$10,IF(ROUNDUP(H369,0)=3,Cdel!$B$11:$KC$11,IF(ROUNDUP(H369,0)=2,Cdel!$B$12:$KC$12,IF(ROUNDUP(H369,0)=1,Cdel!$B$13:$KC$13)))))))</f>
        <v>1</v>
      </c>
      <c r="J369" s="8" cm="1">
        <f t="array" aca="1" ref="J369" ca="1">I369-_xlfn.XLOOKUP(J$1,Cdel!$B$1:$KC$1,IF(ROUNDUP(I369,0)=6,Cdel!$B$8:$KC$8,IF(ROUNDUP(I369,0)=5,Cdel!$B$9:$KC$9,IF(ROUNDUP(I369,0)=4,Cdel!$B$10:$KC$10,IF(ROUNDUP(I369,0)=3,Cdel!$B$11:$KC$11,IF(ROUNDUP(I369,0)=2,Cdel!$B$12:$KC$12,IF(ROUNDUP(I369,0)=1,Cdel!$B$13:$KC$13)))))))</f>
        <v>0.97233735355490014</v>
      </c>
      <c r="K369" s="8" cm="1">
        <f t="array" aca="1" ref="K369" ca="1">J369-_xlfn.XLOOKUP(K$1,Cdel!$B$1:$KC$1,IF(ROUNDUP(J369,0)=6,Cdel!$B$8:$KC$8,IF(ROUNDUP(J369,0)=5,Cdel!$B$9:$KC$9,IF(ROUNDUP(J369,0)=4,Cdel!$B$10:$KC$10,IF(ROUNDUP(J369,0)=3,Cdel!$B$11:$KC$11,IF(ROUNDUP(J369,0)=2,Cdel!$B$12:$KC$12,IF(ROUNDUP(J369,0)=1,Cdel!$B$13:$KC$13)))))))</f>
        <v>0.94543992911814678</v>
      </c>
      <c r="L369" s="8" cm="1">
        <f t="array" aca="1" ref="L369" ca="1">K369-_xlfn.XLOOKUP(L$1,Cdel!$B$1:$KC$1,IF(ROUNDUP(K369,0)=6,Cdel!$B$8:$KC$8,IF(ROUNDUP(K369,0)=5,Cdel!$B$9:$KC$9,IF(ROUNDUP(K369,0)=4,Cdel!$B$10:$KC$10,IF(ROUNDUP(K369,0)=3,Cdel!$B$11:$KC$11,IF(ROUNDUP(K369,0)=2,Cdel!$B$12:$KC$12,IF(ROUNDUP(K369,0)=1,Cdel!$B$13:$KC$13)))))))</f>
        <v>0.91928655862387121</v>
      </c>
      <c r="M369" s="8" cm="1">
        <f t="array" aca="1" ref="M369" ca="1">L369-_xlfn.XLOOKUP(M$1,Cdel!$B$1:$KC$1,IF(ROUNDUP(L369,0)=6,Cdel!$B$8:$KC$8,IF(ROUNDUP(L369,0)=5,Cdel!$B$9:$KC$9,IF(ROUNDUP(L369,0)=4,Cdel!$B$10:$KC$10,IF(ROUNDUP(L369,0)=3,Cdel!$B$11:$KC$11,IF(ROUNDUP(L369,0)=2,Cdel!$B$12:$KC$12,IF(ROUNDUP(L369,0)=1,Cdel!$B$13:$KC$13)))))))</f>
        <v>0.89385665957092642</v>
      </c>
      <c r="N369" s="8" cm="1">
        <f t="array" aca="1" ref="N369" ca="1">M369-_xlfn.XLOOKUP(N$1,Cdel!$B$1:$KC$1,IF(ROUNDUP(M369,0)=6,Cdel!$B$8:$KC$8,IF(ROUNDUP(M369,0)=5,Cdel!$B$9:$KC$9,IF(ROUNDUP(M369,0)=4,Cdel!$B$10:$KC$10,IF(ROUNDUP(M369,0)=3,Cdel!$B$11:$KC$11,IF(ROUNDUP(M369,0)=2,Cdel!$B$12:$KC$12,IF(ROUNDUP(M369,0)=1,Cdel!$B$13:$KC$13)))))))</f>
        <v>0.86913021882461783</v>
      </c>
      <c r="O369" s="8" cm="1">
        <f t="array" aca="1" ref="O369" ca="1">N369-_xlfn.XLOOKUP(O$1,Cdel!$B$1:$KC$1,IF(ROUNDUP(N369,0)=6,Cdel!$B$8:$KC$8,IF(ROUNDUP(N369,0)=5,Cdel!$B$9:$KC$9,IF(ROUNDUP(N369,0)=4,Cdel!$B$10:$KC$10,IF(ROUNDUP(N369,0)=3,Cdel!$B$11:$KC$11,IF(ROUNDUP(N369,0)=2,Cdel!$B$12:$KC$12,IF(ROUNDUP(N369,0)=1,Cdel!$B$13:$KC$13)))))))</f>
        <v>0.84508777686652015</v>
      </c>
      <c r="P369" s="8" cm="1">
        <f t="array" aca="1" ref="P369" ca="1">O369-_xlfn.XLOOKUP(P$1,Cdel!$B$1:$KC$1,IF(ROUNDUP(O369,0)=6,Cdel!$B$8:$KC$8,IF(ROUNDUP(O369,0)=5,Cdel!$B$9:$KC$9,IF(ROUNDUP(O369,0)=4,Cdel!$B$10:$KC$10,IF(ROUNDUP(O369,0)=3,Cdel!$B$11:$KC$11,IF(ROUNDUP(O369,0)=2,Cdel!$B$12:$KC$12,IF(ROUNDUP(O369,0)=1,Cdel!$B$13:$KC$13)))))))</f>
        <v>0.82171041247998611</v>
      </c>
      <c r="Q369" s="8" cm="1">
        <f t="array" aca="1" ref="Q369" ca="1">P369-_xlfn.XLOOKUP(Q$1,Cdel!$B$1:$KC$1,IF(ROUNDUP(P369,0)=6,Cdel!$B$8:$KC$8,IF(ROUNDUP(P369,0)=5,Cdel!$B$9:$KC$9,IF(ROUNDUP(P369,0)=4,Cdel!$B$10:$KC$10,IF(ROUNDUP(P369,0)=3,Cdel!$B$11:$KC$11,IF(ROUNDUP(P369,0)=2,Cdel!$B$12:$KC$12,IF(ROUNDUP(P369,0)=1,Cdel!$B$13:$KC$13)))))))</f>
        <v>0.79897972785929505</v>
      </c>
      <c r="R369" s="8" cm="1">
        <f t="array" aca="1" ref="R369" ca="1">Q369-_xlfn.XLOOKUP(R$1,Cdel!$B$1:$KC$1,IF(ROUNDUP(Q369,0)=6,Cdel!$B$8:$KC$8,IF(ROUNDUP(Q369,0)=5,Cdel!$B$9:$KC$9,IF(ROUNDUP(Q369,0)=4,Cdel!$B$10:$KC$10,IF(ROUNDUP(Q369,0)=3,Cdel!$B$11:$KC$11,IF(ROUNDUP(Q369,0)=2,Cdel!$B$12:$KC$12,IF(ROUNDUP(Q369,0)=1,Cdel!$B$13:$KC$13)))))))</f>
        <v>0.77687783413072131</v>
      </c>
      <c r="S369" s="8" cm="1">
        <f t="array" aca="1" ref="S369" ca="1">R369-_xlfn.XLOOKUP(S$1,Cdel!$B$1:$KC$1,IF(ROUNDUP(R369,0)=6,Cdel!$B$8:$KC$8,IF(ROUNDUP(R369,0)=5,Cdel!$B$9:$KC$9,IF(ROUNDUP(R369,0)=4,Cdel!$B$10:$KC$10,IF(ROUNDUP(R369,0)=3,Cdel!$B$11:$KC$11,IF(ROUNDUP(R369,0)=2,Cdel!$B$12:$KC$12,IF(ROUNDUP(R369,0)=1,Cdel!$B$13:$KC$13)))))))</f>
        <v>0.7553873372741281</v>
      </c>
      <c r="T369" s="8" cm="1">
        <f t="array" aca="1" ref="T369" ca="1">S369-_xlfn.XLOOKUP(T$1,Cdel!$B$1:$KC$1,IF(ROUNDUP(S369,0)=6,Cdel!$B$8:$KC$8,IF(ROUNDUP(S369,0)=5,Cdel!$B$9:$KC$9,IF(ROUNDUP(S369,0)=4,Cdel!$B$10:$KC$10,IF(ROUNDUP(S369,0)=3,Cdel!$B$11:$KC$11,IF(ROUNDUP(S369,0)=2,Cdel!$B$12:$KC$12,IF(ROUNDUP(S369,0)=1,Cdel!$B$13:$KC$13)))))))</f>
        <v>0.73449132443400855</v>
      </c>
      <c r="U369" s="8" cm="1">
        <f t="array" aca="1" ref="U369" ca="1">T369-_xlfn.XLOOKUP(U$1,Cdel!$B$1:$KC$1,IF(ROUNDUP(T369,0)=6,Cdel!$B$8:$KC$8,IF(ROUNDUP(T369,0)=5,Cdel!$B$9:$KC$9,IF(ROUNDUP(T369,0)=4,Cdel!$B$10:$KC$10,IF(ROUNDUP(T369,0)=3,Cdel!$B$11:$KC$11,IF(ROUNDUP(T369,0)=2,Cdel!$B$12:$KC$12,IF(ROUNDUP(T369,0)=1,Cdel!$B$13:$KC$13)))))))</f>
        <v>0.7141733506091974</v>
      </c>
      <c r="V369" s="8" cm="1">
        <f t="array" aca="1" ref="V369" ca="1">U369-_xlfn.XLOOKUP(V$1,Cdel!$B$1:$KC$1,IF(ROUNDUP(U369,0)=6,Cdel!$B$8:$KC$8,IF(ROUNDUP(U369,0)=5,Cdel!$B$9:$KC$9,IF(ROUNDUP(U369,0)=4,Cdel!$B$10:$KC$10,IF(ROUNDUP(U369,0)=3,Cdel!$B$11:$KC$11,IF(ROUNDUP(U369,0)=2,Cdel!$B$12:$KC$12,IF(ROUNDUP(U369,0)=1,Cdel!$B$13:$KC$13)))))))</f>
        <v>0.6944174257107828</v>
      </c>
      <c r="W369" s="8" cm="1">
        <f t="array" aca="1" ref="W369" ca="1">V369-_xlfn.XLOOKUP(W$1,Cdel!$B$1:$KC$1,IF(ROUNDUP(V369,0)=6,Cdel!$B$8:$KC$8,IF(ROUNDUP(V369,0)=5,Cdel!$B$9:$KC$9,IF(ROUNDUP(V369,0)=4,Cdel!$B$10:$KC$10,IF(ROUNDUP(V369,0)=3,Cdel!$B$11:$KC$11,IF(ROUNDUP(V369,0)=2,Cdel!$B$12:$KC$12,IF(ROUNDUP(V369,0)=1,Cdel!$B$13:$KC$13)))))))</f>
        <v>0.67520800197802899</v>
      </c>
      <c r="X369" s="8" cm="1">
        <f t="array" aca="1" ref="X369" ca="1">W369-_xlfn.XLOOKUP(X$1,Cdel!$B$1:$KC$1,IF(ROUNDUP(W369,0)=6,Cdel!$B$8:$KC$8,IF(ROUNDUP(W369,0)=5,Cdel!$B$9:$KC$9,IF(ROUNDUP(W369,0)=4,Cdel!$B$10:$KC$10,IF(ROUNDUP(W369,0)=3,Cdel!$B$11:$KC$11,IF(ROUNDUP(W369,0)=2,Cdel!$B$12:$KC$12,IF(ROUNDUP(W369,0)=1,Cdel!$B$13:$KC$13)))))))</f>
        <v>0.65652996174240841</v>
      </c>
      <c r="Y369" s="8" cm="1">
        <f t="array" aca="1" ref="Y369" ca="1">X369-_xlfn.XLOOKUP(Y$1,Cdel!$B$1:$KC$1,IF(ROUNDUP(X369,0)=6,Cdel!$B$8:$KC$8,IF(ROUNDUP(X369,0)=5,Cdel!$B$9:$KC$9,IF(ROUNDUP(X369,0)=4,Cdel!$B$10:$KC$10,IF(ROUNDUP(X369,0)=3,Cdel!$B$11:$KC$11,IF(ROUNDUP(X369,0)=2,Cdel!$B$12:$KC$12,IF(ROUNDUP(X369,0)=1,Cdel!$B$13:$KC$13)))))))</f>
        <v>0.63836860553011321</v>
      </c>
      <c r="Z369" s="8" cm="1">
        <f t="array" aca="1" ref="Z369" ca="1">Y369-_xlfn.XLOOKUP(Z$1,Cdel!$B$1:$KC$1,IF(ROUNDUP(Y369,0)=6,Cdel!$B$8:$KC$8,IF(ROUNDUP(Y369,0)=5,Cdel!$B$9:$KC$9,IF(ROUNDUP(Y369,0)=4,Cdel!$B$10:$KC$10,IF(ROUNDUP(Y369,0)=3,Cdel!$B$11:$KC$11,IF(ROUNDUP(Y369,0)=2,Cdel!$B$12:$KC$12,IF(ROUNDUP(Y369,0)=1,Cdel!$B$13:$KC$13)))))))</f>
        <v>0.62070964049368227</v>
      </c>
      <c r="AA369" s="8" cm="1">
        <f t="array" aca="1" ref="AA369" ca="1">Z369-_xlfn.XLOOKUP(AA$1,Cdel!$B$1:$KC$1,IF(ROUNDUP(Z369,0)=6,Cdel!$B$8:$KC$8,IF(ROUNDUP(Z369,0)=5,Cdel!$B$9:$KC$9,IF(ROUNDUP(Z369,0)=4,Cdel!$B$10:$KC$10,IF(ROUNDUP(Z369,0)=3,Cdel!$B$11:$KC$11,IF(ROUNDUP(Z369,0)=2,Cdel!$B$12:$KC$12,IF(ROUNDUP(Z369,0)=1,Cdel!$B$13:$KC$13)))))))</f>
        <v>0.60353916916364048</v>
      </c>
      <c r="AB369" s="8" cm="1">
        <f t="array" aca="1" ref="AB369" ca="1">AA369-_xlfn.XLOOKUP(AB$1,Cdel!$B$1:$KC$1,IF(ROUNDUP(AA369,0)=6,Cdel!$B$8:$KC$8,IF(ROUNDUP(AA369,0)=5,Cdel!$B$9:$KC$9,IF(ROUNDUP(AA369,0)=4,Cdel!$B$10:$KC$10,IF(ROUNDUP(AA369,0)=3,Cdel!$B$11:$KC$11,IF(ROUNDUP(AA369,0)=2,Cdel!$B$12:$KC$12,IF(ROUNDUP(AA369,0)=1,Cdel!$B$13:$KC$13)))))))</f>
        <v>0.58684367851129737</v>
      </c>
      <c r="AC369" s="8" cm="1">
        <f t="array" aca="1" ref="AC369" ca="1">AB369-_xlfn.XLOOKUP(AC$1,Cdel!$B$1:$KC$1,IF(ROUNDUP(AB369,0)=6,Cdel!$B$8:$KC$8,IF(ROUNDUP(AB369,0)=5,Cdel!$B$9:$KC$9,IF(ROUNDUP(AB369,0)=4,Cdel!$B$10:$KC$10,IF(ROUNDUP(AB369,0)=3,Cdel!$B$11:$KC$11,IF(ROUNDUP(AB369,0)=2,Cdel!$B$12:$KC$12,IF(ROUNDUP(AB369,0)=1,Cdel!$B$13:$KC$13)))))))</f>
        <v>0.57061002931409743</v>
      </c>
      <c r="AD369" s="8" cm="1">
        <f t="array" aca="1" ref="AD369" ca="1">AC369-_xlfn.XLOOKUP(AD$1,Cdel!$B$1:$KC$1,IF(ROUNDUP(AC369,0)=6,Cdel!$B$8:$KC$8,IF(ROUNDUP(AC369,0)=5,Cdel!$B$9:$KC$9,IF(ROUNDUP(AC369,0)=4,Cdel!$B$10:$KC$10,IF(ROUNDUP(AC369,0)=3,Cdel!$B$11:$KC$11,IF(ROUNDUP(AC369,0)=2,Cdel!$B$12:$KC$12,IF(ROUNDUP(AC369,0)=1,Cdel!$B$13:$KC$13)))))))</f>
        <v>0.55482544581515347</v>
      </c>
      <c r="AE369" s="8" cm="1">
        <f t="array" aca="1" ref="AE369" ca="1">AD369-_xlfn.XLOOKUP(AE$1,Cdel!$B$1:$KC$1,IF(ROUNDUP(AD369,0)=6,Cdel!$B$8:$KC$8,IF(ROUNDUP(AD369,0)=5,Cdel!$B$9:$KC$9,IF(ROUNDUP(AD369,0)=4,Cdel!$B$10:$KC$10,IF(ROUNDUP(AD369,0)=3,Cdel!$B$11:$KC$11,IF(ROUNDUP(AD369,0)=2,Cdel!$B$12:$KC$12,IF(ROUNDUP(AD369,0)=1,Cdel!$B$13:$KC$13)))))))</f>
        <v>0.53947750566882391</v>
      </c>
      <c r="AF369" s="8" cm="1">
        <f t="array" aca="1" ref="AF369" ca="1">AE369-_xlfn.XLOOKUP(AF$1,Cdel!$B$1:$KC$1,IF(ROUNDUP(AE369,0)=6,Cdel!$B$8:$KC$8,IF(ROUNDUP(AE369,0)=5,Cdel!$B$9:$KC$9,IF(ROUNDUP(AE369,0)=4,Cdel!$B$10:$KC$10,IF(ROUNDUP(AE369,0)=3,Cdel!$B$11:$KC$11,IF(ROUNDUP(AE369,0)=2,Cdel!$B$12:$KC$12,IF(ROUNDUP(AE369,0)=1,Cdel!$B$13:$KC$13)))))))</f>
        <v>0.52455413016442287</v>
      </c>
      <c r="AG369" s="8" cm="1">
        <f t="array" aca="1" ref="AG369" ca="1">AF369-_xlfn.XLOOKUP(AG$1,Cdel!$B$1:$KC$1,IF(ROUNDUP(AF369,0)=6,Cdel!$B$8:$KC$8,IF(ROUNDUP(AF369,0)=5,Cdel!$B$9:$KC$9,IF(ROUNDUP(AF369,0)=4,Cdel!$B$10:$KC$10,IF(ROUNDUP(AF369,0)=3,Cdel!$B$11:$KC$11,IF(ROUNDUP(AF369,0)=2,Cdel!$B$12:$KC$12,IF(ROUNDUP(AF369,0)=1,Cdel!$B$13:$KC$13)))))))</f>
        <v>0.51004357472036754</v>
      </c>
      <c r="AH369" s="8" cm="1">
        <f t="array" aca="1" ref="AH369" ca="1">AG369-_xlfn.XLOOKUP(AH$1,Cdel!$B$1:$KC$1,IF(ROUNDUP(AG369,0)=6,Cdel!$B$8:$KC$8,IF(ROUNDUP(AG369,0)=5,Cdel!$B$9:$KC$9,IF(ROUNDUP(AG369,0)=4,Cdel!$B$10:$KC$10,IF(ROUNDUP(AG369,0)=3,Cdel!$B$11:$KC$11,IF(ROUNDUP(AG369,0)=2,Cdel!$B$12:$KC$12,IF(ROUNDUP(AG369,0)=1,Cdel!$B$13:$KC$13)))))))</f>
        <v>0.49593441964128315</v>
      </c>
      <c r="AI369" s="8" cm="1">
        <f t="array" aca="1" ref="AI369" ca="1">AH369-_xlfn.XLOOKUP(AI$1,Cdel!$B$1:$KC$1,IF(ROUNDUP(AH369,0)=6,Cdel!$B$8:$KC$8,IF(ROUNDUP(AH369,0)=5,Cdel!$B$9:$KC$9,IF(ROUNDUP(AH369,0)=4,Cdel!$B$10:$KC$10,IF(ROUNDUP(AH369,0)=3,Cdel!$B$11:$KC$11,IF(ROUNDUP(AH369,0)=2,Cdel!$B$12:$KC$12,IF(ROUNDUP(AH369,0)=1,Cdel!$B$13:$KC$13)))))))</f>
        <v>0.4822155611307905</v>
      </c>
      <c r="AJ369" s="8" cm="1">
        <f t="array" aca="1" ref="AJ369" ca="1">AI369-_xlfn.XLOOKUP(AJ$1,Cdel!$B$1:$KC$1,IF(ROUNDUP(AI369,0)=6,Cdel!$B$8:$KC$8,IF(ROUNDUP(AI369,0)=5,Cdel!$B$9:$KC$9,IF(ROUNDUP(AI369,0)=4,Cdel!$B$10:$KC$10,IF(ROUNDUP(AI369,0)=3,Cdel!$B$11:$KC$11,IF(ROUNDUP(AI369,0)=2,Cdel!$B$12:$KC$12,IF(ROUNDUP(AI369,0)=1,Cdel!$B$13:$KC$13)))))))</f>
        <v>0.46887620255290396</v>
      </c>
      <c r="AK369" s="8" cm="1">
        <f t="array" aca="1" ref="AK369" ca="1">AJ369-_xlfn.XLOOKUP(AK$1,Cdel!$B$1:$KC$1,IF(ROUNDUP(AJ369,0)=6,Cdel!$B$8:$KC$8,IF(ROUNDUP(AJ369,0)=5,Cdel!$B$9:$KC$9,IF(ROUNDUP(AJ369,0)=4,Cdel!$B$10:$KC$10,IF(ROUNDUP(AJ369,0)=3,Cdel!$B$11:$KC$11,IF(ROUNDUP(AJ369,0)=2,Cdel!$B$12:$KC$12,IF(ROUNDUP(AJ369,0)=1,Cdel!$B$13:$KC$13)))))))</f>
        <v>0.45590584593516198</v>
      </c>
      <c r="AL369" s="8" cm="1">
        <f t="array" aca="1" ref="AL369" ca="1">AK369-_xlfn.XLOOKUP(AL$1,Cdel!$B$1:$KC$1,IF(ROUNDUP(AK369,0)=6,Cdel!$B$8:$KC$8,IF(ROUNDUP(AK369,0)=5,Cdel!$B$9:$KC$9,IF(ROUNDUP(AK369,0)=4,Cdel!$B$10:$KC$10,IF(ROUNDUP(AK369,0)=3,Cdel!$B$11:$KC$11,IF(ROUNDUP(AK369,0)=2,Cdel!$B$12:$KC$12,IF(ROUNDUP(AK369,0)=1,Cdel!$B$13:$KC$13)))))))</f>
        <v>0.44329428370680335</v>
      </c>
      <c r="AM369" s="8" cm="1">
        <f t="array" aca="1" ref="AM369" ca="1">AL369-_xlfn.XLOOKUP(AM$1,Cdel!$B$1:$KC$1,IF(ROUNDUP(AL369,0)=6,Cdel!$B$8:$KC$8,IF(ROUNDUP(AL369,0)=5,Cdel!$B$9:$KC$9,IF(ROUNDUP(AL369,0)=4,Cdel!$B$10:$KC$10,IF(ROUNDUP(AL369,0)=3,Cdel!$B$11:$KC$11,IF(ROUNDUP(AL369,0)=2,Cdel!$B$12:$KC$12,IF(ROUNDUP(AL369,0)=1,Cdel!$B$13:$KC$13)))))))</f>
        <v>0.4310315906654883</v>
      </c>
      <c r="AN369" s="8" cm="1">
        <f t="array" aca="1" ref="AN369" ca="1">AM369-_xlfn.XLOOKUP(AN$1,Cdel!$B$1:$KC$1,IF(ROUNDUP(AM369,0)=6,Cdel!$B$8:$KC$8,IF(ROUNDUP(AM369,0)=5,Cdel!$B$9:$KC$9,IF(ROUNDUP(AM369,0)=4,Cdel!$B$10:$KC$10,IF(ROUNDUP(AM369,0)=3,Cdel!$B$11:$KC$11,IF(ROUNDUP(AM369,0)=2,Cdel!$B$12:$KC$12,IF(ROUNDUP(AM369,0)=1,Cdel!$B$13:$KC$13)))))))</f>
        <v>0.41910811616623983</v>
      </c>
      <c r="AO369" s="8" cm="1">
        <f t="array" aca="1" ref="AO369" ca="1">AN369-_xlfn.XLOOKUP(AO$1,Cdel!$B$1:$KC$1,IF(ROUNDUP(AN369,0)=6,Cdel!$B$8:$KC$8,IF(ROUNDUP(AN369,0)=5,Cdel!$B$9:$KC$9,IF(ROUNDUP(AN369,0)=4,Cdel!$B$10:$KC$10,IF(ROUNDUP(AN369,0)=3,Cdel!$B$11:$KC$11,IF(ROUNDUP(AN369,0)=2,Cdel!$B$12:$KC$12,IF(ROUNDUP(AN369,0)=1,Cdel!$B$13:$KC$13)))))))</f>
        <v>0.40751447652646128</v>
      </c>
      <c r="AP369" s="8" cm="1">
        <f t="array" aca="1" ref="AP369" ca="1">AO369-_xlfn.XLOOKUP(AP$1,Cdel!$B$1:$KC$1,IF(ROUNDUP(AO369,0)=6,Cdel!$B$8:$KC$8,IF(ROUNDUP(AO369,0)=5,Cdel!$B$9:$KC$9,IF(ROUNDUP(AO369,0)=4,Cdel!$B$10:$KC$10,IF(ROUNDUP(AO369,0)=3,Cdel!$B$11:$KC$11,IF(ROUNDUP(AO369,0)=2,Cdel!$B$12:$KC$12,IF(ROUNDUP(AO369,0)=1,Cdel!$B$13:$KC$13)))))))</f>
        <v>0.39624154764104985</v>
      </c>
      <c r="AQ369" s="8" cm="1">
        <f t="array" aca="1" ref="AQ369" ca="1">AP369-_xlfn.XLOOKUP(AQ$1,Cdel!$B$1:$KC$1,IF(ROUNDUP(AP369,0)=6,Cdel!$B$8:$KC$8,IF(ROUNDUP(AP369,0)=5,Cdel!$B$9:$KC$9,IF(ROUNDUP(AP369,0)=4,Cdel!$B$10:$KC$10,IF(ROUNDUP(AP369,0)=3,Cdel!$B$11:$KC$11,IF(ROUNDUP(AP369,0)=2,Cdel!$B$12:$KC$12,IF(ROUNDUP(AP369,0)=1,Cdel!$B$13:$KC$13)))))))</f>
        <v>0.38528045780179626</v>
      </c>
      <c r="AR369" s="8" cm="1">
        <f t="array" aca="1" ref="AR369" ca="1">AQ369-_xlfn.XLOOKUP(AR$1,Cdel!$B$1:$KC$1,IF(ROUNDUP(AQ369,0)=6,Cdel!$B$8:$KC$8,IF(ROUNDUP(AQ369,0)=5,Cdel!$B$9:$KC$9,IF(ROUNDUP(AQ369,0)=4,Cdel!$B$10:$KC$10,IF(ROUNDUP(AQ369,0)=3,Cdel!$B$11:$KC$11,IF(ROUNDUP(AQ369,0)=2,Cdel!$B$12:$KC$12,IF(ROUNDUP(AQ369,0)=1,Cdel!$B$13:$KC$13)))))))</f>
        <v>0.37462258071541898</v>
      </c>
      <c r="AS369" s="8" cm="1">
        <f t="array" aca="1" ref="AS369" ca="1">AR369-_xlfn.XLOOKUP(AS$1,Cdel!$B$1:$KC$1,IF(ROUNDUP(AR369,0)=6,Cdel!$B$8:$KC$8,IF(ROUNDUP(AR369,0)=5,Cdel!$B$9:$KC$9,IF(ROUNDUP(AR369,0)=4,Cdel!$B$10:$KC$10,IF(ROUNDUP(AR369,0)=3,Cdel!$B$11:$KC$11,IF(ROUNDUP(AR369,0)=2,Cdel!$B$12:$KC$12,IF(ROUNDUP(AR369,0)=1,Cdel!$B$13:$KC$13)))))))</f>
        <v>0.36425952871473738</v>
      </c>
      <c r="AT369" s="8" cm="1">
        <f t="array" aca="1" ref="AT369" ca="1">AS369-_xlfn.XLOOKUP(AT$1,Cdel!$B$1:$KC$1,IF(ROUNDUP(AS369,0)=6,Cdel!$B$8:$KC$8,IF(ROUNDUP(AS369,0)=5,Cdel!$B$9:$KC$9,IF(ROUNDUP(AS369,0)=4,Cdel!$B$10:$KC$10,IF(ROUNDUP(AS369,0)=3,Cdel!$B$11:$KC$11,IF(ROUNDUP(AS369,0)=2,Cdel!$B$12:$KC$12,IF(ROUNDUP(AS369,0)=1,Cdel!$B$13:$KC$13)))))))</f>
        <v>0.3541831461576429</v>
      </c>
      <c r="AU369" s="8" cm="1">
        <f t="array" aca="1" ref="AU369" ca="1">AT369-_xlfn.XLOOKUP(AU$1,Cdel!$B$1:$KC$1,IF(ROUNDUP(AT369,0)=6,Cdel!$B$8:$KC$8,IF(ROUNDUP(AT369,0)=5,Cdel!$B$9:$KC$9,IF(ROUNDUP(AT369,0)=4,Cdel!$B$10:$KC$10,IF(ROUNDUP(AT369,0)=3,Cdel!$B$11:$KC$11,IF(ROUNDUP(AT369,0)=2,Cdel!$B$12:$KC$12,IF(ROUNDUP(AT369,0)=1,Cdel!$B$13:$KC$13)))))))</f>
        <v>0.34438550300867093</v>
      </c>
      <c r="AV369" s="8" cm="1">
        <f t="array" aca="1" ref="AV369" ca="1">AU369-_xlfn.XLOOKUP(AV$1,Cdel!$B$1:$KC$1,IF(ROUNDUP(AU369,0)=6,Cdel!$B$8:$KC$8,IF(ROUNDUP(AU369,0)=5,Cdel!$B$9:$KC$9,IF(ROUNDUP(AU369,0)=4,Cdel!$B$10:$KC$10,IF(ROUNDUP(AU369,0)=3,Cdel!$B$11:$KC$11,IF(ROUNDUP(AU369,0)=2,Cdel!$B$12:$KC$12,IF(ROUNDUP(AU369,0)=1,Cdel!$B$13:$KC$13)))))))</f>
        <v>0.33485888859812413</v>
      </c>
      <c r="AW369" s="8" cm="1">
        <f t="array" aca="1" ref="AW369" ca="1">AV369-_xlfn.XLOOKUP(AW$1,Cdel!$B$1:$KC$1,IF(ROUNDUP(AV369,0)=6,Cdel!$B$8:$KC$8,IF(ROUNDUP(AV369,0)=5,Cdel!$B$9:$KC$9,IF(ROUNDUP(AV369,0)=4,Cdel!$B$10:$KC$10,IF(ROUNDUP(AV369,0)=3,Cdel!$B$11:$KC$11,IF(ROUNDUP(AV369,0)=2,Cdel!$B$12:$KC$12,IF(ROUNDUP(AV369,0)=1,Cdel!$B$13:$KC$13)))))))</f>
        <v>0.3255958055538351</v>
      </c>
      <c r="AX369" s="8" cm="1">
        <f t="array" aca="1" ref="AX369" ca="1">AW369-_xlfn.XLOOKUP(AX$1,Cdel!$B$1:$KC$1,IF(ROUNDUP(AW369,0)=6,Cdel!$B$8:$KC$8,IF(ROUNDUP(AW369,0)=5,Cdel!$B$9:$KC$9,IF(ROUNDUP(AW369,0)=4,Cdel!$B$10:$KC$10,IF(ROUNDUP(AW369,0)=3,Cdel!$B$11:$KC$11,IF(ROUNDUP(AW369,0)=2,Cdel!$B$12:$KC$12,IF(ROUNDUP(AW369,0)=1,Cdel!$B$13:$KC$13)))))))</f>
        <v>0.31658896390079194</v>
      </c>
      <c r="AY369" s="8" cm="1">
        <f t="array" aca="1" ref="AY369" ca="1">AX369-_xlfn.XLOOKUP(AY$1,Cdel!$B$1:$KC$1,IF(ROUNDUP(AX369,0)=6,Cdel!$B$8:$KC$8,IF(ROUNDUP(AX369,0)=5,Cdel!$B$9:$KC$9,IF(ROUNDUP(AX369,0)=4,Cdel!$B$10:$KC$10,IF(ROUNDUP(AX369,0)=3,Cdel!$B$11:$KC$11,IF(ROUNDUP(AX369,0)=2,Cdel!$B$12:$KC$12,IF(ROUNDUP(AX369,0)=1,Cdel!$B$13:$KC$13)))))))</f>
        <v>0.3078312753239838</v>
      </c>
      <c r="AZ369" s="8" cm="1">
        <f t="array" aca="1" ref="AZ369" ca="1">AY369-_xlfn.XLOOKUP(AZ$1,Cdel!$B$1:$KC$1,IF(ROUNDUP(AY369,0)=6,Cdel!$B$8:$KC$8,IF(ROUNDUP(AY369,0)=5,Cdel!$B$9:$KC$9,IF(ROUNDUP(AY369,0)=4,Cdel!$B$10:$KC$10,IF(ROUNDUP(AY369,0)=3,Cdel!$B$11:$KC$11,IF(ROUNDUP(AY369,0)=2,Cdel!$B$12:$KC$12,IF(ROUNDUP(AY369,0)=1,Cdel!$B$13:$KC$13)))))))</f>
        <v>0.29931584758995222</v>
      </c>
      <c r="BA369" s="8" cm="1">
        <f t="array" aca="1" ref="BA369" ca="1">AZ369-_xlfn.XLOOKUP(BA$1,Cdel!$B$1:$KC$1,IF(ROUNDUP(AZ369,0)=6,Cdel!$B$8:$KC$8,IF(ROUNDUP(AZ369,0)=5,Cdel!$B$9:$KC$9,IF(ROUNDUP(AZ369,0)=4,Cdel!$B$10:$KC$10,IF(ROUNDUP(AZ369,0)=3,Cdel!$B$11:$KC$11,IF(ROUNDUP(AZ369,0)=2,Cdel!$B$12:$KC$12,IF(ROUNDUP(AZ369,0)=1,Cdel!$B$13:$KC$13)))))))</f>
        <v>0.29103597912265594</v>
      </c>
      <c r="BB369" s="8" cm="1">
        <f t="array" aca="1" ref="BB369" ca="1">BA369-_xlfn.XLOOKUP(BB$1,Cdel!$B$1:$KC$1,IF(ROUNDUP(BA369,0)=6,Cdel!$B$8:$KC$8,IF(ROUNDUP(BA369,0)=5,Cdel!$B$9:$KC$9,IF(ROUNDUP(BA369,0)=4,Cdel!$B$10:$KC$10,IF(ROUNDUP(BA369,0)=3,Cdel!$B$11:$KC$11,IF(ROUNDUP(BA369,0)=2,Cdel!$B$12:$KC$12,IF(ROUNDUP(BA369,0)=1,Cdel!$B$13:$KC$13)))))))</f>
        <v>0.28298515372938249</v>
      </c>
      <c r="BC369" s="8" cm="1">
        <f t="array" aca="1" ref="BC369" ca="1">BB369-_xlfn.XLOOKUP(BC$1,Cdel!$B$1:$KC$1,IF(ROUNDUP(BB369,0)=6,Cdel!$B$8:$KC$8,IF(ROUNDUP(BB369,0)=5,Cdel!$B$9:$KC$9,IF(ROUNDUP(BB369,0)=4,Cdel!$B$10:$KC$10,IF(ROUNDUP(BB369,0)=3,Cdel!$B$11:$KC$11,IF(ROUNDUP(BB369,0)=2,Cdel!$B$12:$KC$12,IF(ROUNDUP(BB369,0)=1,Cdel!$B$13:$KC$13)))))))</f>
        <v>0.27515703547255432</v>
      </c>
      <c r="BD369" s="8" cm="1">
        <f t="array" aca="1" ref="BD369" ca="1">BC369-_xlfn.XLOOKUP(BD$1,Cdel!$B$1:$KC$1,IF(ROUNDUP(BC369,0)=6,Cdel!$B$8:$KC$8,IF(ROUNDUP(BC369,0)=5,Cdel!$B$9:$KC$9,IF(ROUNDUP(BC369,0)=4,Cdel!$B$10:$KC$10,IF(ROUNDUP(BC369,0)=3,Cdel!$B$11:$KC$11,IF(ROUNDUP(BC369,0)=2,Cdel!$B$12:$KC$12,IF(ROUNDUP(BC369,0)=1,Cdel!$B$13:$KC$13)))))))</f>
        <v>0.26754546368339521</v>
      </c>
      <c r="BE369" s="8" cm="1">
        <f t="array" aca="1" ref="BE369" ca="1">BD369-_xlfn.XLOOKUP(BE$1,Cdel!$B$1:$KC$1,IF(ROUNDUP(BD369,0)=6,Cdel!$B$8:$KC$8,IF(ROUNDUP(BD369,0)=5,Cdel!$B$9:$KC$9,IF(ROUNDUP(BD369,0)=4,Cdel!$B$10:$KC$10,IF(ROUNDUP(BD369,0)=3,Cdel!$B$11:$KC$11,IF(ROUNDUP(BD369,0)=2,Cdel!$B$12:$KC$12,IF(ROUNDUP(BD369,0)=1,Cdel!$B$13:$KC$13)))))))</f>
        <v>0.26014444811353121</v>
      </c>
      <c r="BF369" s="8" cm="1">
        <f t="array" aca="1" ref="BF369" ca="1">BE369-_xlfn.XLOOKUP(BF$1,Cdel!$B$1:$KC$1,IF(ROUNDUP(BE369,0)=6,Cdel!$B$8:$KC$8,IF(ROUNDUP(BE369,0)=5,Cdel!$B$9:$KC$9,IF(ROUNDUP(BE369,0)=4,Cdel!$B$10:$KC$10,IF(ROUNDUP(BE369,0)=3,Cdel!$B$11:$KC$11,IF(ROUNDUP(BE369,0)=2,Cdel!$B$12:$KC$12,IF(ROUNDUP(BE369,0)=1,Cdel!$B$13:$KC$13)))))))</f>
        <v>0.25294816422071092</v>
      </c>
      <c r="BG369" s="8" cm="1">
        <f t="array" aca="1" ref="BG369" ca="1">BF369-_xlfn.XLOOKUP(BG$1,Cdel!$B$1:$KC$1,IF(ROUNDUP(BF369,0)=6,Cdel!$B$8:$KC$8,IF(ROUNDUP(BF369,0)=5,Cdel!$B$9:$KC$9,IF(ROUNDUP(BF369,0)=4,Cdel!$B$10:$KC$10,IF(ROUNDUP(BF369,0)=3,Cdel!$B$11:$KC$11,IF(ROUNDUP(BF369,0)=2,Cdel!$B$12:$KC$12,IF(ROUNDUP(BF369,0)=1,Cdel!$B$13:$KC$13)))))))</f>
        <v>0.24595094858493632</v>
      </c>
      <c r="BH369" s="8" cm="1">
        <f t="array" aca="1" ref="BH369" ca="1">BG369-_xlfn.XLOOKUP(BH$1,Cdel!$B$1:$KC$1,IF(ROUNDUP(BG369,0)=6,Cdel!$B$8:$KC$8,IF(ROUNDUP(BG369,0)=5,Cdel!$B$9:$KC$9,IF(ROUNDUP(BG369,0)=4,Cdel!$B$10:$KC$10,IF(ROUNDUP(BG369,0)=3,Cdel!$B$11:$KC$11,IF(ROUNDUP(BG369,0)=2,Cdel!$B$12:$KC$12,IF(ROUNDUP(BG369,0)=1,Cdel!$B$13:$KC$13)))))))</f>
        <v>0.23914729445139427</v>
      </c>
      <c r="BI369" s="8" cm="1">
        <f t="array" aca="1" ref="BI369" ca="1">BH369-_xlfn.XLOOKUP(BI$1,Cdel!$B$1:$KC$1,IF(ROUNDUP(BH369,0)=6,Cdel!$B$8:$KC$8,IF(ROUNDUP(BH369,0)=5,Cdel!$B$9:$KC$9,IF(ROUNDUP(BH369,0)=4,Cdel!$B$10:$KC$10,IF(ROUNDUP(BH369,0)=3,Cdel!$B$11:$KC$11,IF(ROUNDUP(BH369,0)=2,Cdel!$B$12:$KC$12,IF(ROUNDUP(BH369,0)=1,Cdel!$B$13:$KC$13)))))))</f>
        <v>0.23253184739668317</v>
      </c>
      <c r="BJ369" s="8" cm="1">
        <f t="array" aca="1" ref="BJ369" ca="1">BI369-_xlfn.XLOOKUP(BJ$1,Cdel!$B$1:$KC$1,IF(ROUNDUP(BI369,0)=6,Cdel!$B$8:$KC$8,IF(ROUNDUP(BI369,0)=5,Cdel!$B$9:$KC$9,IF(ROUNDUP(BI369,0)=4,Cdel!$B$10:$KC$10,IF(ROUNDUP(BI369,0)=3,Cdel!$B$11:$KC$11,IF(ROUNDUP(BI369,0)=2,Cdel!$B$12:$KC$12,IF(ROUNDUP(BI369,0)=1,Cdel!$B$13:$KC$13)))))))</f>
        <v>0.2260994011149228</v>
      </c>
      <c r="BK369" s="8" cm="1">
        <f t="array" aca="1" ref="BK369" ca="1">BJ369-_xlfn.XLOOKUP(BK$1,Cdel!$B$1:$KC$1,IF(ROUNDUP(BJ369,0)=6,Cdel!$B$8:$KC$8,IF(ROUNDUP(BJ369,0)=5,Cdel!$B$9:$KC$9,IF(ROUNDUP(BJ369,0)=4,Cdel!$B$10:$KC$10,IF(ROUNDUP(BJ369,0)=3,Cdel!$B$11:$KC$11,IF(ROUNDUP(BJ369,0)=2,Cdel!$B$12:$KC$12,IF(ROUNDUP(BJ369,0)=1,Cdel!$B$13:$KC$13)))))))</f>
        <v>0.21984489332043183</v>
      </c>
      <c r="BL369" s="8" cm="1">
        <f t="array" aca="1" ref="BL369" ca="1">BK369-_xlfn.XLOOKUP(BL$1,Cdel!$B$1:$KC$1,IF(ROUNDUP(BK369,0)=6,Cdel!$B$8:$KC$8,IF(ROUNDUP(BK369,0)=5,Cdel!$B$9:$KC$9,IF(ROUNDUP(BK369,0)=4,Cdel!$B$10:$KC$10,IF(ROUNDUP(BK369,0)=3,Cdel!$B$11:$KC$11,IF(ROUNDUP(BK369,0)=2,Cdel!$B$12:$KC$12,IF(ROUNDUP(BK369,0)=1,Cdel!$B$13:$KC$13)))))))</f>
        <v>0.21376340176374803</v>
      </c>
      <c r="BM369" s="8" cm="1">
        <f t="array" aca="1" ref="BM369" ca="1">BL369-_xlfn.XLOOKUP(BM$1,Cdel!$B$1:$KC$1,IF(ROUNDUP(BL369,0)=6,Cdel!$B$8:$KC$8,IF(ROUNDUP(BL369,0)=5,Cdel!$B$9:$KC$9,IF(ROUNDUP(BL369,0)=4,Cdel!$B$10:$KC$10,IF(ROUNDUP(BL369,0)=3,Cdel!$B$11:$KC$11,IF(ROUNDUP(BL369,0)=2,Cdel!$B$12:$KC$12,IF(ROUNDUP(BL369,0)=1,Cdel!$B$13:$KC$13)))))))</f>
        <v>0.20785014035785565</v>
      </c>
      <c r="BN369" s="8" cm="1">
        <f t="array" aca="1" ref="BN369" ca="1">BM369-_xlfn.XLOOKUP(BN$1,Cdel!$B$1:$KC$1,IF(ROUNDUP(BM369,0)=6,Cdel!$B$8:$KC$8,IF(ROUNDUP(BM369,0)=5,Cdel!$B$9:$KC$9,IF(ROUNDUP(BM369,0)=4,Cdel!$B$10:$KC$10,IF(ROUNDUP(BM369,0)=3,Cdel!$B$11:$KC$11,IF(ROUNDUP(BM369,0)=2,Cdel!$B$12:$KC$12,IF(ROUNDUP(BM369,0)=1,Cdel!$B$13:$KC$13)))))))</f>
        <v>0.20210045541157187</v>
      </c>
      <c r="BO369" s="8" cm="1">
        <f t="array" aca="1" ref="BO369" ca="1">BN369-_xlfn.XLOOKUP(BO$1,Cdel!$B$1:$KC$1,IF(ROUNDUP(BN369,0)=6,Cdel!$B$8:$KC$8,IF(ROUNDUP(BN369,0)=5,Cdel!$B$9:$KC$9,IF(ROUNDUP(BN369,0)=4,Cdel!$B$10:$KC$10,IF(ROUNDUP(BN369,0)=3,Cdel!$B$11:$KC$11,IF(ROUNDUP(BN369,0)=2,Cdel!$B$12:$KC$12,IF(ROUNDUP(BN369,0)=1,Cdel!$B$13:$KC$13)))))))</f>
        <v>0.19650982196712788</v>
      </c>
      <c r="BP369" s="8" cm="1">
        <f t="array" aca="1" ref="BP369" ca="1">BO369-_xlfn.XLOOKUP(BP$1,Cdel!$B$1:$KC$1,IF(ROUNDUP(BO369,0)=6,Cdel!$B$8:$KC$8,IF(ROUNDUP(BO369,0)=5,Cdel!$B$9:$KC$9,IF(ROUNDUP(BO369,0)=4,Cdel!$B$10:$KC$10,IF(ROUNDUP(BO369,0)=3,Cdel!$B$11:$KC$11,IF(ROUNDUP(BO369,0)=2,Cdel!$B$12:$KC$12,IF(ROUNDUP(BO369,0)=1,Cdel!$B$13:$KC$13)))))))</f>
        <v>0.19107384023906174</v>
      </c>
      <c r="BQ369" s="8" cm="1">
        <f t="array" aca="1" ref="BQ369" ca="1">BP369-_xlfn.XLOOKUP(BQ$1,Cdel!$B$1:$KC$1,IF(ROUNDUP(BP369,0)=6,Cdel!$B$8:$KC$8,IF(ROUNDUP(BP369,0)=5,Cdel!$B$9:$KC$9,IF(ROUNDUP(BP369,0)=4,Cdel!$B$10:$KC$10,IF(ROUNDUP(BP369,0)=3,Cdel!$B$11:$KC$11,IF(ROUNDUP(BP369,0)=2,Cdel!$B$12:$KC$12,IF(ROUNDUP(BP369,0)=1,Cdel!$B$13:$KC$13)))))))</f>
        <v>0.18578823215162105</v>
      </c>
      <c r="BR369" s="8" cm="1">
        <f t="array" aca="1" ref="BR369" ca="1">BQ369-_xlfn.XLOOKUP(BR$1,Cdel!$B$1:$KC$1,IF(ROUNDUP(BQ369,0)=6,Cdel!$B$8:$KC$8,IF(ROUNDUP(BQ369,0)=5,Cdel!$B$9:$KC$9,IF(ROUNDUP(BQ369,0)=4,Cdel!$B$10:$KC$10,IF(ROUNDUP(BQ369,0)=3,Cdel!$B$11:$KC$11,IF(ROUNDUP(BQ369,0)=2,Cdel!$B$12:$KC$12,IF(ROUNDUP(BQ369,0)=1,Cdel!$B$13:$KC$13)))))))</f>
        <v>0.18064883797195061</v>
      </c>
      <c r="BS369" s="8" cm="1">
        <f t="array" aca="1" ref="BS369" ca="1">BR369-_xlfn.XLOOKUP(BS$1,Cdel!$B$1:$KC$1,IF(ROUNDUP(BR369,0)=6,Cdel!$B$8:$KC$8,IF(ROUNDUP(BR369,0)=5,Cdel!$B$9:$KC$9,IF(ROUNDUP(BR369,0)=4,Cdel!$B$10:$KC$10,IF(ROUNDUP(BR369,0)=3,Cdel!$B$11:$KC$11,IF(ROUNDUP(BR369,0)=2,Cdel!$B$12:$KC$12,IF(ROUNDUP(BR369,0)=1,Cdel!$B$13:$KC$13)))))))</f>
        <v>0.17565161303641438</v>
      </c>
      <c r="BT369" s="8" cm="1">
        <f t="array" aca="1" ref="BT369" ca="1">BS369-_xlfn.XLOOKUP(BT$1,Cdel!$B$1:$KC$1,IF(ROUNDUP(BS369,0)=6,Cdel!$B$8:$KC$8,IF(ROUNDUP(BS369,0)=5,Cdel!$B$9:$KC$9,IF(ROUNDUP(BS369,0)=4,Cdel!$B$10:$KC$10,IF(ROUNDUP(BS369,0)=3,Cdel!$B$11:$KC$11,IF(ROUNDUP(BS369,0)=2,Cdel!$B$12:$KC$12,IF(ROUNDUP(BS369,0)=1,Cdel!$B$13:$KC$13)))))))</f>
        <v>0.17079262456747657</v>
      </c>
      <c r="BU369" s="8" cm="1">
        <f t="array" aca="1" ref="BU369" ca="1">BT369-_xlfn.XLOOKUP(BU$1,Cdel!$B$1:$KC$1,IF(ROUNDUP(BT369,0)=6,Cdel!$B$8:$KC$8,IF(ROUNDUP(BT369,0)=5,Cdel!$B$9:$KC$9,IF(ROUNDUP(BT369,0)=4,Cdel!$B$10:$KC$10,IF(ROUNDUP(BT369,0)=3,Cdel!$B$11:$KC$11,IF(ROUNDUP(BT369,0)=2,Cdel!$B$12:$KC$12,IF(ROUNDUP(BT369,0)=1,Cdel!$B$13:$KC$13)))))))</f>
        <v>0.16606804857863577</v>
      </c>
      <c r="BV369" s="8" cm="1">
        <f t="array" aca="1" ref="BV369" ca="1">BU369-_xlfn.XLOOKUP(BV$1,Cdel!$B$1:$KC$1,IF(ROUNDUP(BU369,0)=6,Cdel!$B$8:$KC$8,IF(ROUNDUP(BU369,0)=5,Cdel!$B$9:$KC$9,IF(ROUNDUP(BU369,0)=4,Cdel!$B$10:$KC$10,IF(ROUNDUP(BU369,0)=3,Cdel!$B$11:$KC$11,IF(ROUNDUP(BU369,0)=2,Cdel!$B$12:$KC$12,IF(ROUNDUP(BU369,0)=1,Cdel!$B$13:$KC$13)))))))</f>
        <v>0.16147416686497729</v>
      </c>
      <c r="BW369" s="8" cm="1">
        <f t="array" aca="1" ref="BW369" ca="1">BV369-_xlfn.XLOOKUP(BW$1,Cdel!$B$1:$KC$1,IF(ROUNDUP(BV369,0)=6,Cdel!$B$8:$KC$8,IF(ROUNDUP(BV369,0)=5,Cdel!$B$9:$KC$9,IF(ROUNDUP(BV369,0)=4,Cdel!$B$10:$KC$10,IF(ROUNDUP(BV369,0)=3,Cdel!$B$11:$KC$11,IF(ROUNDUP(BV369,0)=2,Cdel!$B$12:$KC$12,IF(ROUNDUP(BV369,0)=1,Cdel!$B$13:$KC$13)))))))</f>
        <v>0.15700736407697438</v>
      </c>
      <c r="BX369" s="8" cm="1">
        <f t="array" aca="1" ref="BX369" ca="1">BW369-_xlfn.XLOOKUP(BX$1,Cdel!$B$1:$KC$1,IF(ROUNDUP(BW369,0)=6,Cdel!$B$8:$KC$8,IF(ROUNDUP(BW369,0)=5,Cdel!$B$9:$KC$9,IF(ROUNDUP(BW369,0)=4,Cdel!$B$10:$KC$10,IF(ROUNDUP(BW369,0)=3,Cdel!$B$11:$KC$11,IF(ROUNDUP(BW369,0)=2,Cdel!$B$12:$KC$12,IF(ROUNDUP(BW369,0)=1,Cdel!$B$13:$KC$13)))))))</f>
        <v>0.15266412487523595</v>
      </c>
      <c r="BY369" s="8" cm="1">
        <f t="array" aca="1" ref="BY369" ca="1">BX369-_xlfn.XLOOKUP(BY$1,Cdel!$B$1:$KC$1,IF(ROUNDUP(BX369,0)=6,Cdel!$B$8:$KC$8,IF(ROUNDUP(BX369,0)=5,Cdel!$B$9:$KC$9,IF(ROUNDUP(BX369,0)=4,Cdel!$B$10:$KC$10,IF(ROUNDUP(BX369,0)=3,Cdel!$B$11:$KC$11,IF(ROUNDUP(BX369,0)=2,Cdel!$B$12:$KC$12,IF(ROUNDUP(BX369,0)=1,Cdel!$B$13:$KC$13)))))))</f>
        <v>0.14844103116396171</v>
      </c>
      <c r="BZ369" s="8" cm="1">
        <f t="array" aca="1" ref="BZ369" ca="1">BY369-_xlfn.XLOOKUP(BZ$1,Cdel!$B$1:$KC$1,IF(ROUNDUP(BY369,0)=6,Cdel!$B$8:$KC$8,IF(ROUNDUP(BY369,0)=5,Cdel!$B$9:$KC$9,IF(ROUNDUP(BY369,0)=4,Cdel!$B$10:$KC$10,IF(ROUNDUP(BY369,0)=3,Cdel!$B$11:$KC$11,IF(ROUNDUP(BY369,0)=2,Cdel!$B$12:$KC$12,IF(ROUNDUP(BY369,0)=1,Cdel!$B$13:$KC$13)))))))</f>
        <v>0.14433475940092697</v>
      </c>
      <c r="CA369" s="8" cm="1">
        <f t="array" aca="1" ref="CA369" ca="1">BZ369-_xlfn.XLOOKUP(CA$1,Cdel!$B$1:$KC$1,IF(ROUNDUP(BZ369,0)=6,Cdel!$B$8:$KC$8,IF(ROUNDUP(BZ369,0)=5,Cdel!$B$9:$KC$9,IF(ROUNDUP(BZ369,0)=4,Cdel!$B$10:$KC$10,IF(ROUNDUP(BZ369,0)=3,Cdel!$B$11:$KC$11,IF(ROUNDUP(BZ369,0)=2,Cdel!$B$12:$KC$12,IF(ROUNDUP(BZ369,0)=1,Cdel!$B$13:$KC$13)))))))</f>
        <v>0.14034207798188059</v>
      </c>
      <c r="CB369" s="8" cm="1">
        <f t="array" aca="1" ref="CB369" ca="1">CA369-_xlfn.XLOOKUP(CB$1,Cdel!$B$1:$KC$1,IF(ROUNDUP(CA369,0)=6,Cdel!$B$8:$KC$8,IF(ROUNDUP(CA369,0)=5,Cdel!$B$9:$KC$9,IF(ROUNDUP(CA369,0)=4,Cdel!$B$10:$KC$10,IF(ROUNDUP(CA369,0)=3,Cdel!$B$11:$KC$11,IF(ROUNDUP(CA369,0)=2,Cdel!$B$12:$KC$12,IF(ROUNDUP(CA369,0)=1,Cdel!$B$13:$KC$13)))))))</f>
        <v>0.13645984469729719</v>
      </c>
      <c r="CC369" s="8" cm="1">
        <f t="array" aca="1" ref="CC369" ca="1">CB369-_xlfn.XLOOKUP(CC$1,Cdel!$B$1:$KC$1,IF(ROUNDUP(CB369,0)=6,Cdel!$B$8:$KC$8,IF(ROUNDUP(CB369,0)=5,Cdel!$B$9:$KC$9,IF(ROUNDUP(CB369,0)=4,Cdel!$B$10:$KC$10,IF(ROUNDUP(CB369,0)=3,Cdel!$B$11:$KC$11,IF(ROUNDUP(CB369,0)=2,Cdel!$B$12:$KC$12,IF(ROUNDUP(CB369,0)=1,Cdel!$B$13:$KC$13)))))))</f>
        <v>0.1326850042594826</v>
      </c>
      <c r="CD369" s="8" cm="1">
        <f t="array" aca="1" ref="CD369" ca="1">CC369-_xlfn.XLOOKUP(CD$1,Cdel!$B$1:$KC$1,IF(ROUNDUP(CC369,0)=6,Cdel!$B$8:$KC$8,IF(ROUNDUP(CC369,0)=5,Cdel!$B$9:$KC$9,IF(ROUNDUP(CC369,0)=4,Cdel!$B$10:$KC$10,IF(ROUNDUP(CC369,0)=3,Cdel!$B$11:$KC$11,IF(ROUNDUP(CC369,0)=2,Cdel!$B$12:$KC$12,IF(ROUNDUP(CC369,0)=1,Cdel!$B$13:$KC$13)))))))</f>
        <v>0.12901458589808598</v>
      </c>
      <c r="CE369" s="8" cm="1">
        <f t="array" aca="1" ref="CE369" ca="1">CD369-_xlfn.XLOOKUP(CE$1,Cdel!$B$1:$KC$1,IF(ROUNDUP(CD369,0)=6,Cdel!$B$8:$KC$8,IF(ROUNDUP(CD369,0)=5,Cdel!$B$9:$KC$9,IF(ROUNDUP(CD369,0)=4,Cdel!$B$10:$KC$10,IF(ROUNDUP(CD369,0)=3,Cdel!$B$11:$KC$11,IF(ROUNDUP(CD369,0)=2,Cdel!$B$12:$KC$12,IF(ROUNDUP(CD369,0)=1,Cdel!$B$13:$KC$13)))))))</f>
        <v>0.12544570102212621</v>
      </c>
      <c r="CF369" s="8" cm="1">
        <f t="array" aca="1" ref="CF369" ca="1">CE369-_xlfn.XLOOKUP(CF$1,Cdel!$B$1:$KC$1,IF(ROUNDUP(CE369,0)=6,Cdel!$B$8:$KC$8,IF(ROUNDUP(CE369,0)=5,Cdel!$B$9:$KC$9,IF(ROUNDUP(CE369,0)=4,Cdel!$B$10:$KC$10,IF(ROUNDUP(CE369,0)=3,Cdel!$B$11:$KC$11,IF(ROUNDUP(CE369,0)=2,Cdel!$B$12:$KC$12,IF(ROUNDUP(CE369,0)=1,Cdel!$B$13:$KC$13)))))))</f>
        <v>0.12197554094669345</v>
      </c>
      <c r="CG369" s="8" cm="1">
        <f t="array" aca="1" ref="CG369" ca="1">CF369-_xlfn.XLOOKUP(CG$1,Cdel!$B$1:$KC$1,IF(ROUNDUP(CF369,0)=6,Cdel!$B$8:$KC$8,IF(ROUNDUP(CF369,0)=5,Cdel!$B$9:$KC$9,IF(ROUNDUP(CF369,0)=4,Cdel!$B$10:$KC$10,IF(ROUNDUP(CF369,0)=3,Cdel!$B$11:$KC$11,IF(ROUNDUP(CF369,0)=2,Cdel!$B$12:$KC$12,IF(ROUNDUP(CF369,0)=1,Cdel!$B$13:$KC$13)))))))</f>
        <v>0.11860137468253529</v>
      </c>
      <c r="CH369" s="8" cm="1">
        <f t="array" aca="1" ref="CH369" ca="1">CG369-_xlfn.XLOOKUP(CH$1,Cdel!$B$1:$KC$1,IF(ROUNDUP(CG369,0)=6,Cdel!$B$8:$KC$8,IF(ROUNDUP(CG369,0)=5,Cdel!$B$9:$KC$9,IF(ROUNDUP(CG369,0)=4,Cdel!$B$10:$KC$10,IF(ROUNDUP(CG369,0)=3,Cdel!$B$11:$KC$11,IF(ROUNDUP(CG369,0)=2,Cdel!$B$12:$KC$12,IF(ROUNDUP(CG369,0)=1,Cdel!$B$13:$KC$13)))))))</f>
        <v>0.11532054678678946</v>
      </c>
      <c r="CI369" s="8" cm="1">
        <f t="array" aca="1" ref="CI369" ca="1">CH369-_xlfn.XLOOKUP(CI$1,Cdel!$B$1:$KC$1,IF(ROUNDUP(CH369,0)=6,Cdel!$B$8:$KC$8,IF(ROUNDUP(CH369,0)=5,Cdel!$B$9:$KC$9,IF(ROUNDUP(CH369,0)=4,Cdel!$B$10:$KC$10,IF(ROUNDUP(CH369,0)=3,Cdel!$B$11:$KC$11,IF(ROUNDUP(CH369,0)=2,Cdel!$B$12:$KC$12,IF(ROUNDUP(CH369,0)=1,Cdel!$B$13:$KC$13)))))))</f>
        <v>0.11213047527317092</v>
      </c>
      <c r="CJ369" s="8" cm="1">
        <f t="array" aca="1" ref="CJ369" ca="1">CI369-_xlfn.XLOOKUP(CJ$1,Cdel!$B$1:$KC$1,IF(ROUNDUP(CI369,0)=6,Cdel!$B$8:$KC$8,IF(ROUNDUP(CI369,0)=5,Cdel!$B$9:$KC$9,IF(ROUNDUP(CI369,0)=4,Cdel!$B$10:$KC$10,IF(ROUNDUP(CI369,0)=3,Cdel!$B$11:$KC$11,IF(ROUNDUP(CI369,0)=2,Cdel!$B$12:$KC$12,IF(ROUNDUP(CI369,0)=1,Cdel!$B$13:$KC$13)))))))</f>
        <v>0.10902864957996819</v>
      </c>
      <c r="CK369" s="8" cm="1">
        <f t="array" aca="1" ref="CK369" ca="1">CJ369-_xlfn.XLOOKUP(CK$1,Cdel!$B$1:$KC$1,IF(ROUNDUP(CJ369,0)=6,Cdel!$B$8:$KC$8,IF(ROUNDUP(CJ369,0)=5,Cdel!$B$9:$KC$9,IF(ROUNDUP(CJ369,0)=4,Cdel!$B$10:$KC$10,IF(ROUNDUP(CJ369,0)=3,Cdel!$B$11:$KC$11,IF(ROUNDUP(CJ369,0)=2,Cdel!$B$12:$KC$12,IF(ROUNDUP(CJ369,0)=1,Cdel!$B$13:$KC$13)))))))</f>
        <v>0.10601262859425081</v>
      </c>
      <c r="CL369" s="8" cm="1">
        <f t="array" aca="1" ref="CL369" ca="1">CK369-_xlfn.XLOOKUP(CL$1,Cdel!$B$1:$KC$1,IF(ROUNDUP(CK369,0)=6,Cdel!$B$8:$KC$8,IF(ROUNDUP(CK369,0)=5,Cdel!$B$9:$KC$9,IF(ROUNDUP(CK369,0)=4,Cdel!$B$10:$KC$10,IF(ROUNDUP(CK369,0)=3,Cdel!$B$11:$KC$11,IF(ROUNDUP(CK369,0)=2,Cdel!$B$12:$KC$12,IF(ROUNDUP(CK369,0)=1,Cdel!$B$13:$KC$13)))))))</f>
        <v>0.10308003873073238</v>
      </c>
      <c r="CM369" s="8" cm="1">
        <f t="array" aca="1" ref="CM369" ca="1">CL369-_xlfn.XLOOKUP(CM$1,Cdel!$B$1:$KC$1,IF(ROUNDUP(CL369,0)=6,Cdel!$B$8:$KC$8,IF(ROUNDUP(CL369,0)=5,Cdel!$B$9:$KC$9,IF(ROUNDUP(CL369,0)=4,Cdel!$B$10:$KC$10,IF(ROUNDUP(CL369,0)=3,Cdel!$B$11:$KC$11,IF(ROUNDUP(CL369,0)=2,Cdel!$B$12:$KC$12,IF(ROUNDUP(CL369,0)=1,Cdel!$B$13:$KC$13)))))))</f>
        <v>0.10022857206377694</v>
      </c>
      <c r="CN369" s="8" cm="1">
        <f t="array" aca="1" ref="CN369" ca="1">CM369-_xlfn.XLOOKUP(CN$1,Cdel!$B$1:$KC$1,IF(ROUNDUP(CM369,0)=6,Cdel!$B$8:$KC$8,IF(ROUNDUP(CM369,0)=5,Cdel!$B$9:$KC$9,IF(ROUNDUP(CM369,0)=4,Cdel!$B$10:$KC$10,IF(ROUNDUP(CM369,0)=3,Cdel!$B$11:$KC$11,IF(ROUNDUP(CM369,0)=2,Cdel!$B$12:$KC$12,IF(ROUNDUP(CM369,0)=1,Cdel!$B$13:$KC$13)))))))</f>
        <v>9.7455984511079438E-2</v>
      </c>
      <c r="CO369" s="8" cm="1">
        <f t="array" aca="1" ref="CO369" ca="1">CN369-_xlfn.XLOOKUP(CO$1,Cdel!$B$1:$KC$1,IF(ROUNDUP(CN369,0)=6,Cdel!$B$8:$KC$8,IF(ROUNDUP(CN369,0)=5,Cdel!$B$9:$KC$9,IF(ROUNDUP(CN369,0)=4,Cdel!$B$10:$KC$10,IF(ROUNDUP(CN369,0)=3,Cdel!$B$11:$KC$11,IF(ROUNDUP(CN369,0)=2,Cdel!$B$12:$KC$12,IF(ROUNDUP(CN369,0)=1,Cdel!$B$13:$KC$13)))))))</f>
        <v>9.4760094067590325E-2</v>
      </c>
      <c r="CP369" s="8" cm="1">
        <f t="array" aca="1" ref="CP369" ca="1">CO369-_xlfn.XLOOKUP(CP$1,Cdel!$B$1:$KC$1,IF(ROUNDUP(CO369,0)=6,Cdel!$B$8:$KC$8,IF(ROUNDUP(CO369,0)=5,Cdel!$B$9:$KC$9,IF(ROUNDUP(CO369,0)=4,Cdel!$B$10:$KC$10,IF(ROUNDUP(CO369,0)=3,Cdel!$B$11:$KC$11,IF(ROUNDUP(CO369,0)=2,Cdel!$B$12:$KC$12,IF(ROUNDUP(CO369,0)=1,Cdel!$B$13:$KC$13)))))))</f>
        <v>9.213877908829414E-2</v>
      </c>
      <c r="CQ369" s="8" cm="1">
        <f t="array" aca="1" ref="CQ369" ca="1">CP369-_xlfn.XLOOKUP(CQ$1,Cdel!$B$1:$KC$1,IF(ROUNDUP(CP369,0)=6,Cdel!$B$8:$KC$8,IF(ROUNDUP(CP369,0)=5,Cdel!$B$9:$KC$9,IF(ROUNDUP(CP369,0)=4,Cdel!$B$10:$KC$10,IF(ROUNDUP(CP369,0)=3,Cdel!$B$11:$KC$11,IF(ROUNDUP(CP369,0)=2,Cdel!$B$12:$KC$12,IF(ROUNDUP(CP369,0)=1,Cdel!$B$13:$KC$13)))))))</f>
        <v>8.958997661849151E-2</v>
      </c>
      <c r="CR369" s="8" cm="1">
        <f t="array" aca="1" ref="CR369" ca="1">CQ369-_xlfn.XLOOKUP(CR$1,Cdel!$B$1:$KC$1,IF(ROUNDUP(CQ369,0)=6,Cdel!$B$8:$KC$8,IF(ROUNDUP(CQ369,0)=5,Cdel!$B$9:$KC$9,IF(ROUNDUP(CQ369,0)=4,Cdel!$B$10:$KC$10,IF(ROUNDUP(CQ369,0)=3,Cdel!$B$11:$KC$11,IF(ROUNDUP(CQ369,0)=2,Cdel!$B$12:$KC$12,IF(ROUNDUP(CQ369,0)=1,Cdel!$B$13:$KC$13)))))))</f>
        <v>8.7111680770269428E-2</v>
      </c>
      <c r="CS369" s="8" cm="1">
        <f t="array" aca="1" ref="CS369" ca="1">CR369-_xlfn.XLOOKUP(CS$1,Cdel!$B$1:$KC$1,IF(ROUNDUP(CR369,0)=6,Cdel!$B$8:$KC$8,IF(ROUNDUP(CR369,0)=5,Cdel!$B$9:$KC$9,IF(ROUNDUP(CR369,0)=4,Cdel!$B$10:$KC$10,IF(ROUNDUP(CR369,0)=3,Cdel!$B$11:$KC$11,IF(ROUNDUP(CR369,0)=2,Cdel!$B$12:$KC$12,IF(ROUNDUP(CR369,0)=1,Cdel!$B$13:$KC$13)))))))</f>
        <v>8.4701941143883033E-2</v>
      </c>
      <c r="CT369" s="8" cm="1">
        <f t="array" aca="1" ref="CT369" ca="1">CS369-_xlfn.XLOOKUP(CT$1,Cdel!$B$1:$KC$1,IF(ROUNDUP(CS369,0)=6,Cdel!$B$8:$KC$8,IF(ROUNDUP(CS369,0)=5,Cdel!$B$9:$KC$9,IF(ROUNDUP(CS369,0)=4,Cdel!$B$10:$KC$10,IF(ROUNDUP(CS369,0)=3,Cdel!$B$11:$KC$11,IF(ROUNDUP(CS369,0)=2,Cdel!$B$12:$KC$12,IF(ROUNDUP(CS369,0)=1,Cdel!$B$13:$KC$13)))))))</f>
        <v>8.2358861292806146E-2</v>
      </c>
      <c r="CU369" s="8" cm="1">
        <f t="array" aca="1" ref="CU369" ca="1">CT369-_xlfn.XLOOKUP(CU$1,Cdel!$B$1:$KC$1,IF(ROUNDUP(CT369,0)=6,Cdel!$B$8:$KC$8,IF(ROUNDUP(CT369,0)=5,Cdel!$B$9:$KC$9,IF(ROUNDUP(CT369,0)=4,Cdel!$B$10:$KC$10,IF(ROUNDUP(CT369,0)=3,Cdel!$B$11:$KC$11,IF(ROUNDUP(CT369,0)=2,Cdel!$B$12:$KC$12,IF(ROUNDUP(CT369,0)=1,Cdel!$B$13:$KC$13)))))))</f>
        <v>8.0080597231242237E-2</v>
      </c>
      <c r="CV369" s="8" cm="1">
        <f t="array" aca="1" ref="CV369" ca="1">CU369-_xlfn.XLOOKUP(CV$1,Cdel!$B$1:$KC$1,IF(ROUNDUP(CU369,0)=6,Cdel!$B$8:$KC$8,IF(ROUNDUP(CU369,0)=5,Cdel!$B$9:$KC$9,IF(ROUNDUP(CU369,0)=4,Cdel!$B$10:$KC$10,IF(ROUNDUP(CU369,0)=3,Cdel!$B$11:$KC$11,IF(ROUNDUP(CU369,0)=2,Cdel!$B$12:$KC$12,IF(ROUNDUP(CU369,0)=1,Cdel!$B$13:$KC$13)))))))</f>
        <v>7.7865355982921922E-2</v>
      </c>
      <c r="CW369" s="8" cm="1">
        <f t="array" aca="1" ref="CW369" ca="1">CV369-_xlfn.XLOOKUP(CW$1,Cdel!$B$1:$KC$1,IF(ROUNDUP(CV369,0)=6,Cdel!$B$8:$KC$8,IF(ROUNDUP(CV369,0)=5,Cdel!$B$9:$KC$9,IF(ROUNDUP(CV369,0)=4,Cdel!$B$10:$KC$10,IF(ROUNDUP(CV369,0)=3,Cdel!$B$11:$KC$11,IF(ROUNDUP(CV369,0)=2,Cdel!$B$12:$KC$12,IF(ROUNDUP(CV369,0)=1,Cdel!$B$13:$KC$13)))))))</f>
        <v>7.5711394170044521E-2</v>
      </c>
      <c r="CX369" s="8" cm="1">
        <f t="array" aca="1" ref="CX369" ca="1">CW369-_xlfn.XLOOKUP(CX$1,Cdel!$B$1:$KC$1,IF(ROUNDUP(CW369,0)=6,Cdel!$B$8:$KC$8,IF(ROUNDUP(CW369,0)=5,Cdel!$B$9:$KC$9,IF(ROUNDUP(CW369,0)=4,Cdel!$B$10:$KC$10,IF(ROUNDUP(CW369,0)=3,Cdel!$B$11:$KC$11,IF(ROUNDUP(CW369,0)=2,Cdel!$B$12:$KC$12,IF(ROUNDUP(CW369,0)=1,Cdel!$B$13:$KC$13)))))))</f>
        <v>7.3617016641252989E-2</v>
      </c>
      <c r="CY369" s="8" cm="1">
        <f t="array" aca="1" ref="CY369" ca="1">CX369-_xlfn.XLOOKUP(CY$1,Cdel!$B$1:$KC$1,IF(ROUNDUP(CX369,0)=6,Cdel!$B$8:$KC$8,IF(ROUNDUP(CX369,0)=5,Cdel!$B$9:$KC$9,IF(ROUNDUP(CX369,0)=4,Cdel!$B$10:$KC$10,IF(ROUNDUP(CX369,0)=3,Cdel!$B$11:$KC$11,IF(ROUNDUP(CX369,0)=2,Cdel!$B$12:$KC$12,IF(ROUNDUP(CX369,0)=1,Cdel!$B$13:$KC$13)))))))</f>
        <v>7.1580575137562955E-2</v>
      </c>
      <c r="CZ369" s="8" cm="1">
        <f t="array" aca="1" ref="CZ369" ca="1">CY369-_xlfn.XLOOKUP(CZ$1,Cdel!$B$1:$KC$1,IF(ROUNDUP(CY369,0)=6,Cdel!$B$8:$KC$8,IF(ROUNDUP(CY369,0)=5,Cdel!$B$9:$KC$9,IF(ROUNDUP(CY369,0)=4,Cdel!$B$10:$KC$10,IF(ROUNDUP(CY369,0)=3,Cdel!$B$11:$KC$11,IF(ROUNDUP(CY369,0)=2,Cdel!$B$12:$KC$12,IF(ROUNDUP(CY369,0)=1,Cdel!$B$13:$KC$13)))))))</f>
        <v>6.9600466995195648E-2</v>
      </c>
      <c r="DA369" s="8" cm="1">
        <f t="array" aca="1" ref="DA369" ca="1">CZ369-_xlfn.XLOOKUP(DA$1,Cdel!$B$1:$KC$1,IF(ROUNDUP(CZ369,0)=6,Cdel!$B$8:$KC$8,IF(ROUNDUP(CZ369,0)=5,Cdel!$B$9:$KC$9,IF(ROUNDUP(CZ369,0)=4,Cdel!$B$10:$KC$10,IF(ROUNDUP(CZ369,0)=3,Cdel!$B$11:$KC$11,IF(ROUNDUP(CZ369,0)=2,Cdel!$B$12:$KC$12,IF(ROUNDUP(CZ369,0)=1,Cdel!$B$13:$KC$13)))))))</f>
        <v>6.767513388429372E-2</v>
      </c>
      <c r="DB369" s="8" cm="1">
        <f t="array" aca="1" ref="DB369" ca="1">DA369-_xlfn.XLOOKUP(DB$1,Cdel!$B$1:$KC$1,IF(ROUNDUP(DA369,0)=6,Cdel!$B$8:$KC$8,IF(ROUNDUP(DA369,0)=5,Cdel!$B$9:$KC$9,IF(ROUNDUP(DA369,0)=4,Cdel!$B$10:$KC$10,IF(ROUNDUP(DA369,0)=3,Cdel!$B$11:$KC$11,IF(ROUNDUP(DA369,0)=2,Cdel!$B$12:$KC$12,IF(ROUNDUP(DA369,0)=1,Cdel!$B$13:$KC$13)))))))</f>
        <v>6.5803060582527689E-2</v>
      </c>
      <c r="DC369" s="8" cm="1">
        <f t="array" aca="1" ref="DC369" ca="1">DB369-_xlfn.XLOOKUP(DC$1,Cdel!$B$1:$KC$1,IF(ROUNDUP(DB369,0)=6,Cdel!$B$8:$KC$8,IF(ROUNDUP(DB369,0)=5,Cdel!$B$9:$KC$9,IF(ROUNDUP(DB369,0)=4,Cdel!$B$10:$KC$10,IF(ROUNDUP(DB369,0)=3,Cdel!$B$11:$KC$11,IF(ROUNDUP(DB369,0)=2,Cdel!$B$12:$KC$12,IF(ROUNDUP(DB369,0)=1,Cdel!$B$13:$KC$13)))))))</f>
        <v>6.3982773782627747E-2</v>
      </c>
      <c r="DD369" s="8" cm="1">
        <f t="array" aca="1" ref="DD369" ca="1">DC369-_xlfn.XLOOKUP(DD$1,Cdel!$B$1:$KC$1,IF(ROUNDUP(DC369,0)=6,Cdel!$B$8:$KC$8,IF(ROUNDUP(DC369,0)=5,Cdel!$B$9:$KC$9,IF(ROUNDUP(DC369,0)=4,Cdel!$B$10:$KC$10,IF(ROUNDUP(DC369,0)=3,Cdel!$B$11:$KC$11,IF(ROUNDUP(DC369,0)=2,Cdel!$B$12:$KC$12,IF(ROUNDUP(DC369,0)=1,Cdel!$B$13:$KC$13)))))))</f>
        <v>6.2212840932902087E-2</v>
      </c>
    </row>
    <row r="370" spans="1:108" x14ac:dyDescent="0.15">
      <c r="A370" t="s">
        <v>388</v>
      </c>
      <c r="B370" t="s">
        <v>408</v>
      </c>
      <c r="C370" t="s">
        <v>388</v>
      </c>
      <c r="D370" s="2">
        <v>0</v>
      </c>
      <c r="E370">
        <v>1980</v>
      </c>
      <c r="G370" s="4">
        <f t="shared" ref="G370:G388" ca="1" si="8">IF(ISNUMBER(F370),(YEAR(TODAY())-(F370)),YEAR(TODAY())-E370)</f>
        <v>46</v>
      </c>
      <c r="H370">
        <f ca="1">_xlfn.LET(
_xlpm.score,_xlfn.XLOOKUP(G370,DecayFns!$A$2:$A$289,DecayFns!$N$2:$N$289),
IF(D370=1,IF(_xlpm.score=6,_xlpm.score,_xlpm.score+1),IF(_xlpm.score=1,_xlpm.score,_xlpm.score-1)
))</f>
        <v>1</v>
      </c>
      <c r="I370" s="7" cm="1">
        <f t="array" aca="1" ref="I370" ca="1">H370-_xlfn.XLOOKUP(I$1,Cdel!$B$1:$KC$1,IF(ROUNDUP(H370,0)=6,Cdel!$B$8:$KC$8,IF(ROUNDUP(H370,0)=5,Cdel!$B$9:$KC$9,IF(ROUNDUP(H370,0)=4,Cdel!$B$10:$KC$10,IF(ROUNDUP(H370,0)=3,Cdel!$B$11:$KC$11,IF(ROUNDUP(H370,0)=2,Cdel!$B$12:$KC$12,IF(ROUNDUP(H370,0)=1,Cdel!$B$13:$KC$13)))))))</f>
        <v>1</v>
      </c>
      <c r="J370" s="8" cm="1">
        <f t="array" aca="1" ref="J370" ca="1">I370-_xlfn.XLOOKUP(J$1,Cdel!$B$1:$KC$1,IF(ROUNDUP(I370,0)=6,Cdel!$B$8:$KC$8,IF(ROUNDUP(I370,0)=5,Cdel!$B$9:$KC$9,IF(ROUNDUP(I370,0)=4,Cdel!$B$10:$KC$10,IF(ROUNDUP(I370,0)=3,Cdel!$B$11:$KC$11,IF(ROUNDUP(I370,0)=2,Cdel!$B$12:$KC$12,IF(ROUNDUP(I370,0)=1,Cdel!$B$13:$KC$13)))))))</f>
        <v>0.97233735355490014</v>
      </c>
      <c r="K370" s="8" cm="1">
        <f t="array" aca="1" ref="K370" ca="1">J370-_xlfn.XLOOKUP(K$1,Cdel!$B$1:$KC$1,IF(ROUNDUP(J370,0)=6,Cdel!$B$8:$KC$8,IF(ROUNDUP(J370,0)=5,Cdel!$B$9:$KC$9,IF(ROUNDUP(J370,0)=4,Cdel!$B$10:$KC$10,IF(ROUNDUP(J370,0)=3,Cdel!$B$11:$KC$11,IF(ROUNDUP(J370,0)=2,Cdel!$B$12:$KC$12,IF(ROUNDUP(J370,0)=1,Cdel!$B$13:$KC$13)))))))</f>
        <v>0.94543992911814678</v>
      </c>
      <c r="L370" s="8" cm="1">
        <f t="array" aca="1" ref="L370" ca="1">K370-_xlfn.XLOOKUP(L$1,Cdel!$B$1:$KC$1,IF(ROUNDUP(K370,0)=6,Cdel!$B$8:$KC$8,IF(ROUNDUP(K370,0)=5,Cdel!$B$9:$KC$9,IF(ROUNDUP(K370,0)=4,Cdel!$B$10:$KC$10,IF(ROUNDUP(K370,0)=3,Cdel!$B$11:$KC$11,IF(ROUNDUP(K370,0)=2,Cdel!$B$12:$KC$12,IF(ROUNDUP(K370,0)=1,Cdel!$B$13:$KC$13)))))))</f>
        <v>0.91928655862387121</v>
      </c>
      <c r="M370" s="8" cm="1">
        <f t="array" aca="1" ref="M370" ca="1">L370-_xlfn.XLOOKUP(M$1,Cdel!$B$1:$KC$1,IF(ROUNDUP(L370,0)=6,Cdel!$B$8:$KC$8,IF(ROUNDUP(L370,0)=5,Cdel!$B$9:$KC$9,IF(ROUNDUP(L370,0)=4,Cdel!$B$10:$KC$10,IF(ROUNDUP(L370,0)=3,Cdel!$B$11:$KC$11,IF(ROUNDUP(L370,0)=2,Cdel!$B$12:$KC$12,IF(ROUNDUP(L370,0)=1,Cdel!$B$13:$KC$13)))))))</f>
        <v>0.89385665957092642</v>
      </c>
      <c r="N370" s="8" cm="1">
        <f t="array" aca="1" ref="N370" ca="1">M370-_xlfn.XLOOKUP(N$1,Cdel!$B$1:$KC$1,IF(ROUNDUP(M370,0)=6,Cdel!$B$8:$KC$8,IF(ROUNDUP(M370,0)=5,Cdel!$B$9:$KC$9,IF(ROUNDUP(M370,0)=4,Cdel!$B$10:$KC$10,IF(ROUNDUP(M370,0)=3,Cdel!$B$11:$KC$11,IF(ROUNDUP(M370,0)=2,Cdel!$B$12:$KC$12,IF(ROUNDUP(M370,0)=1,Cdel!$B$13:$KC$13)))))))</f>
        <v>0.86913021882461783</v>
      </c>
      <c r="O370" s="8" cm="1">
        <f t="array" aca="1" ref="O370" ca="1">N370-_xlfn.XLOOKUP(O$1,Cdel!$B$1:$KC$1,IF(ROUNDUP(N370,0)=6,Cdel!$B$8:$KC$8,IF(ROUNDUP(N370,0)=5,Cdel!$B$9:$KC$9,IF(ROUNDUP(N370,0)=4,Cdel!$B$10:$KC$10,IF(ROUNDUP(N370,0)=3,Cdel!$B$11:$KC$11,IF(ROUNDUP(N370,0)=2,Cdel!$B$12:$KC$12,IF(ROUNDUP(N370,0)=1,Cdel!$B$13:$KC$13)))))))</f>
        <v>0.84508777686652015</v>
      </c>
      <c r="P370" s="8" cm="1">
        <f t="array" aca="1" ref="P370" ca="1">O370-_xlfn.XLOOKUP(P$1,Cdel!$B$1:$KC$1,IF(ROUNDUP(O370,0)=6,Cdel!$B$8:$KC$8,IF(ROUNDUP(O370,0)=5,Cdel!$B$9:$KC$9,IF(ROUNDUP(O370,0)=4,Cdel!$B$10:$KC$10,IF(ROUNDUP(O370,0)=3,Cdel!$B$11:$KC$11,IF(ROUNDUP(O370,0)=2,Cdel!$B$12:$KC$12,IF(ROUNDUP(O370,0)=1,Cdel!$B$13:$KC$13)))))))</f>
        <v>0.82171041247998611</v>
      </c>
      <c r="Q370" s="8" cm="1">
        <f t="array" aca="1" ref="Q370" ca="1">P370-_xlfn.XLOOKUP(Q$1,Cdel!$B$1:$KC$1,IF(ROUNDUP(P370,0)=6,Cdel!$B$8:$KC$8,IF(ROUNDUP(P370,0)=5,Cdel!$B$9:$KC$9,IF(ROUNDUP(P370,0)=4,Cdel!$B$10:$KC$10,IF(ROUNDUP(P370,0)=3,Cdel!$B$11:$KC$11,IF(ROUNDUP(P370,0)=2,Cdel!$B$12:$KC$12,IF(ROUNDUP(P370,0)=1,Cdel!$B$13:$KC$13)))))))</f>
        <v>0.79897972785929505</v>
      </c>
      <c r="R370" s="8" cm="1">
        <f t="array" aca="1" ref="R370" ca="1">Q370-_xlfn.XLOOKUP(R$1,Cdel!$B$1:$KC$1,IF(ROUNDUP(Q370,0)=6,Cdel!$B$8:$KC$8,IF(ROUNDUP(Q370,0)=5,Cdel!$B$9:$KC$9,IF(ROUNDUP(Q370,0)=4,Cdel!$B$10:$KC$10,IF(ROUNDUP(Q370,0)=3,Cdel!$B$11:$KC$11,IF(ROUNDUP(Q370,0)=2,Cdel!$B$12:$KC$12,IF(ROUNDUP(Q370,0)=1,Cdel!$B$13:$KC$13)))))))</f>
        <v>0.77687783413072131</v>
      </c>
      <c r="S370" s="8" cm="1">
        <f t="array" aca="1" ref="S370" ca="1">R370-_xlfn.XLOOKUP(S$1,Cdel!$B$1:$KC$1,IF(ROUNDUP(R370,0)=6,Cdel!$B$8:$KC$8,IF(ROUNDUP(R370,0)=5,Cdel!$B$9:$KC$9,IF(ROUNDUP(R370,0)=4,Cdel!$B$10:$KC$10,IF(ROUNDUP(R370,0)=3,Cdel!$B$11:$KC$11,IF(ROUNDUP(R370,0)=2,Cdel!$B$12:$KC$12,IF(ROUNDUP(R370,0)=1,Cdel!$B$13:$KC$13)))))))</f>
        <v>0.7553873372741281</v>
      </c>
      <c r="T370" s="8" cm="1">
        <f t="array" aca="1" ref="T370" ca="1">S370-_xlfn.XLOOKUP(T$1,Cdel!$B$1:$KC$1,IF(ROUNDUP(S370,0)=6,Cdel!$B$8:$KC$8,IF(ROUNDUP(S370,0)=5,Cdel!$B$9:$KC$9,IF(ROUNDUP(S370,0)=4,Cdel!$B$10:$KC$10,IF(ROUNDUP(S370,0)=3,Cdel!$B$11:$KC$11,IF(ROUNDUP(S370,0)=2,Cdel!$B$12:$KC$12,IF(ROUNDUP(S370,0)=1,Cdel!$B$13:$KC$13)))))))</f>
        <v>0.73449132443400855</v>
      </c>
      <c r="U370" s="8" cm="1">
        <f t="array" aca="1" ref="U370" ca="1">T370-_xlfn.XLOOKUP(U$1,Cdel!$B$1:$KC$1,IF(ROUNDUP(T370,0)=6,Cdel!$B$8:$KC$8,IF(ROUNDUP(T370,0)=5,Cdel!$B$9:$KC$9,IF(ROUNDUP(T370,0)=4,Cdel!$B$10:$KC$10,IF(ROUNDUP(T370,0)=3,Cdel!$B$11:$KC$11,IF(ROUNDUP(T370,0)=2,Cdel!$B$12:$KC$12,IF(ROUNDUP(T370,0)=1,Cdel!$B$13:$KC$13)))))))</f>
        <v>0.7141733506091974</v>
      </c>
      <c r="V370" s="8" cm="1">
        <f t="array" aca="1" ref="V370" ca="1">U370-_xlfn.XLOOKUP(V$1,Cdel!$B$1:$KC$1,IF(ROUNDUP(U370,0)=6,Cdel!$B$8:$KC$8,IF(ROUNDUP(U370,0)=5,Cdel!$B$9:$KC$9,IF(ROUNDUP(U370,0)=4,Cdel!$B$10:$KC$10,IF(ROUNDUP(U370,0)=3,Cdel!$B$11:$KC$11,IF(ROUNDUP(U370,0)=2,Cdel!$B$12:$KC$12,IF(ROUNDUP(U370,0)=1,Cdel!$B$13:$KC$13)))))))</f>
        <v>0.6944174257107828</v>
      </c>
      <c r="W370" s="8" cm="1">
        <f t="array" aca="1" ref="W370" ca="1">V370-_xlfn.XLOOKUP(W$1,Cdel!$B$1:$KC$1,IF(ROUNDUP(V370,0)=6,Cdel!$B$8:$KC$8,IF(ROUNDUP(V370,0)=5,Cdel!$B$9:$KC$9,IF(ROUNDUP(V370,0)=4,Cdel!$B$10:$KC$10,IF(ROUNDUP(V370,0)=3,Cdel!$B$11:$KC$11,IF(ROUNDUP(V370,0)=2,Cdel!$B$12:$KC$12,IF(ROUNDUP(V370,0)=1,Cdel!$B$13:$KC$13)))))))</f>
        <v>0.67520800197802899</v>
      </c>
      <c r="X370" s="8" cm="1">
        <f t="array" aca="1" ref="X370" ca="1">W370-_xlfn.XLOOKUP(X$1,Cdel!$B$1:$KC$1,IF(ROUNDUP(W370,0)=6,Cdel!$B$8:$KC$8,IF(ROUNDUP(W370,0)=5,Cdel!$B$9:$KC$9,IF(ROUNDUP(W370,0)=4,Cdel!$B$10:$KC$10,IF(ROUNDUP(W370,0)=3,Cdel!$B$11:$KC$11,IF(ROUNDUP(W370,0)=2,Cdel!$B$12:$KC$12,IF(ROUNDUP(W370,0)=1,Cdel!$B$13:$KC$13)))))))</f>
        <v>0.65652996174240841</v>
      </c>
      <c r="Y370" s="8" cm="1">
        <f t="array" aca="1" ref="Y370" ca="1">X370-_xlfn.XLOOKUP(Y$1,Cdel!$B$1:$KC$1,IF(ROUNDUP(X370,0)=6,Cdel!$B$8:$KC$8,IF(ROUNDUP(X370,0)=5,Cdel!$B$9:$KC$9,IF(ROUNDUP(X370,0)=4,Cdel!$B$10:$KC$10,IF(ROUNDUP(X370,0)=3,Cdel!$B$11:$KC$11,IF(ROUNDUP(X370,0)=2,Cdel!$B$12:$KC$12,IF(ROUNDUP(X370,0)=1,Cdel!$B$13:$KC$13)))))))</f>
        <v>0.63836860553011321</v>
      </c>
      <c r="Z370" s="8" cm="1">
        <f t="array" aca="1" ref="Z370" ca="1">Y370-_xlfn.XLOOKUP(Z$1,Cdel!$B$1:$KC$1,IF(ROUNDUP(Y370,0)=6,Cdel!$B$8:$KC$8,IF(ROUNDUP(Y370,0)=5,Cdel!$B$9:$KC$9,IF(ROUNDUP(Y370,0)=4,Cdel!$B$10:$KC$10,IF(ROUNDUP(Y370,0)=3,Cdel!$B$11:$KC$11,IF(ROUNDUP(Y370,0)=2,Cdel!$B$12:$KC$12,IF(ROUNDUP(Y370,0)=1,Cdel!$B$13:$KC$13)))))))</f>
        <v>0.62070964049368227</v>
      </c>
      <c r="AA370" s="8" cm="1">
        <f t="array" aca="1" ref="AA370" ca="1">Z370-_xlfn.XLOOKUP(AA$1,Cdel!$B$1:$KC$1,IF(ROUNDUP(Z370,0)=6,Cdel!$B$8:$KC$8,IF(ROUNDUP(Z370,0)=5,Cdel!$B$9:$KC$9,IF(ROUNDUP(Z370,0)=4,Cdel!$B$10:$KC$10,IF(ROUNDUP(Z370,0)=3,Cdel!$B$11:$KC$11,IF(ROUNDUP(Z370,0)=2,Cdel!$B$12:$KC$12,IF(ROUNDUP(Z370,0)=1,Cdel!$B$13:$KC$13)))))))</f>
        <v>0.60353916916364048</v>
      </c>
      <c r="AB370" s="8" cm="1">
        <f t="array" aca="1" ref="AB370" ca="1">AA370-_xlfn.XLOOKUP(AB$1,Cdel!$B$1:$KC$1,IF(ROUNDUP(AA370,0)=6,Cdel!$B$8:$KC$8,IF(ROUNDUP(AA370,0)=5,Cdel!$B$9:$KC$9,IF(ROUNDUP(AA370,0)=4,Cdel!$B$10:$KC$10,IF(ROUNDUP(AA370,0)=3,Cdel!$B$11:$KC$11,IF(ROUNDUP(AA370,0)=2,Cdel!$B$12:$KC$12,IF(ROUNDUP(AA370,0)=1,Cdel!$B$13:$KC$13)))))))</f>
        <v>0.58684367851129737</v>
      </c>
      <c r="AC370" s="8" cm="1">
        <f t="array" aca="1" ref="AC370" ca="1">AB370-_xlfn.XLOOKUP(AC$1,Cdel!$B$1:$KC$1,IF(ROUNDUP(AB370,0)=6,Cdel!$B$8:$KC$8,IF(ROUNDUP(AB370,0)=5,Cdel!$B$9:$KC$9,IF(ROUNDUP(AB370,0)=4,Cdel!$B$10:$KC$10,IF(ROUNDUP(AB370,0)=3,Cdel!$B$11:$KC$11,IF(ROUNDUP(AB370,0)=2,Cdel!$B$12:$KC$12,IF(ROUNDUP(AB370,0)=1,Cdel!$B$13:$KC$13)))))))</f>
        <v>0.57061002931409743</v>
      </c>
      <c r="AD370" s="8" cm="1">
        <f t="array" aca="1" ref="AD370" ca="1">AC370-_xlfn.XLOOKUP(AD$1,Cdel!$B$1:$KC$1,IF(ROUNDUP(AC370,0)=6,Cdel!$B$8:$KC$8,IF(ROUNDUP(AC370,0)=5,Cdel!$B$9:$KC$9,IF(ROUNDUP(AC370,0)=4,Cdel!$B$10:$KC$10,IF(ROUNDUP(AC370,0)=3,Cdel!$B$11:$KC$11,IF(ROUNDUP(AC370,0)=2,Cdel!$B$12:$KC$12,IF(ROUNDUP(AC370,0)=1,Cdel!$B$13:$KC$13)))))))</f>
        <v>0.55482544581515347</v>
      </c>
      <c r="AE370" s="8" cm="1">
        <f t="array" aca="1" ref="AE370" ca="1">AD370-_xlfn.XLOOKUP(AE$1,Cdel!$B$1:$KC$1,IF(ROUNDUP(AD370,0)=6,Cdel!$B$8:$KC$8,IF(ROUNDUP(AD370,0)=5,Cdel!$B$9:$KC$9,IF(ROUNDUP(AD370,0)=4,Cdel!$B$10:$KC$10,IF(ROUNDUP(AD370,0)=3,Cdel!$B$11:$KC$11,IF(ROUNDUP(AD370,0)=2,Cdel!$B$12:$KC$12,IF(ROUNDUP(AD370,0)=1,Cdel!$B$13:$KC$13)))))))</f>
        <v>0.53947750566882391</v>
      </c>
      <c r="AF370" s="8" cm="1">
        <f t="array" aca="1" ref="AF370" ca="1">AE370-_xlfn.XLOOKUP(AF$1,Cdel!$B$1:$KC$1,IF(ROUNDUP(AE370,0)=6,Cdel!$B$8:$KC$8,IF(ROUNDUP(AE370,0)=5,Cdel!$B$9:$KC$9,IF(ROUNDUP(AE370,0)=4,Cdel!$B$10:$KC$10,IF(ROUNDUP(AE370,0)=3,Cdel!$B$11:$KC$11,IF(ROUNDUP(AE370,0)=2,Cdel!$B$12:$KC$12,IF(ROUNDUP(AE370,0)=1,Cdel!$B$13:$KC$13)))))))</f>
        <v>0.52455413016442287</v>
      </c>
      <c r="AG370" s="8" cm="1">
        <f t="array" aca="1" ref="AG370" ca="1">AF370-_xlfn.XLOOKUP(AG$1,Cdel!$B$1:$KC$1,IF(ROUNDUP(AF370,0)=6,Cdel!$B$8:$KC$8,IF(ROUNDUP(AF370,0)=5,Cdel!$B$9:$KC$9,IF(ROUNDUP(AF370,0)=4,Cdel!$B$10:$KC$10,IF(ROUNDUP(AF370,0)=3,Cdel!$B$11:$KC$11,IF(ROUNDUP(AF370,0)=2,Cdel!$B$12:$KC$12,IF(ROUNDUP(AF370,0)=1,Cdel!$B$13:$KC$13)))))))</f>
        <v>0.51004357472036754</v>
      </c>
      <c r="AH370" s="8" cm="1">
        <f t="array" aca="1" ref="AH370" ca="1">AG370-_xlfn.XLOOKUP(AH$1,Cdel!$B$1:$KC$1,IF(ROUNDUP(AG370,0)=6,Cdel!$B$8:$KC$8,IF(ROUNDUP(AG370,0)=5,Cdel!$B$9:$KC$9,IF(ROUNDUP(AG370,0)=4,Cdel!$B$10:$KC$10,IF(ROUNDUP(AG370,0)=3,Cdel!$B$11:$KC$11,IF(ROUNDUP(AG370,0)=2,Cdel!$B$12:$KC$12,IF(ROUNDUP(AG370,0)=1,Cdel!$B$13:$KC$13)))))))</f>
        <v>0.49593441964128315</v>
      </c>
      <c r="AI370" s="8" cm="1">
        <f t="array" aca="1" ref="AI370" ca="1">AH370-_xlfn.XLOOKUP(AI$1,Cdel!$B$1:$KC$1,IF(ROUNDUP(AH370,0)=6,Cdel!$B$8:$KC$8,IF(ROUNDUP(AH370,0)=5,Cdel!$B$9:$KC$9,IF(ROUNDUP(AH370,0)=4,Cdel!$B$10:$KC$10,IF(ROUNDUP(AH370,0)=3,Cdel!$B$11:$KC$11,IF(ROUNDUP(AH370,0)=2,Cdel!$B$12:$KC$12,IF(ROUNDUP(AH370,0)=1,Cdel!$B$13:$KC$13)))))))</f>
        <v>0.4822155611307905</v>
      </c>
      <c r="AJ370" s="8" cm="1">
        <f t="array" aca="1" ref="AJ370" ca="1">AI370-_xlfn.XLOOKUP(AJ$1,Cdel!$B$1:$KC$1,IF(ROUNDUP(AI370,0)=6,Cdel!$B$8:$KC$8,IF(ROUNDUP(AI370,0)=5,Cdel!$B$9:$KC$9,IF(ROUNDUP(AI370,0)=4,Cdel!$B$10:$KC$10,IF(ROUNDUP(AI370,0)=3,Cdel!$B$11:$KC$11,IF(ROUNDUP(AI370,0)=2,Cdel!$B$12:$KC$12,IF(ROUNDUP(AI370,0)=1,Cdel!$B$13:$KC$13)))))))</f>
        <v>0.46887620255290396</v>
      </c>
      <c r="AK370" s="8" cm="1">
        <f t="array" aca="1" ref="AK370" ca="1">AJ370-_xlfn.XLOOKUP(AK$1,Cdel!$B$1:$KC$1,IF(ROUNDUP(AJ370,0)=6,Cdel!$B$8:$KC$8,IF(ROUNDUP(AJ370,0)=5,Cdel!$B$9:$KC$9,IF(ROUNDUP(AJ370,0)=4,Cdel!$B$10:$KC$10,IF(ROUNDUP(AJ370,0)=3,Cdel!$B$11:$KC$11,IF(ROUNDUP(AJ370,0)=2,Cdel!$B$12:$KC$12,IF(ROUNDUP(AJ370,0)=1,Cdel!$B$13:$KC$13)))))))</f>
        <v>0.45590584593516198</v>
      </c>
      <c r="AL370" s="8" cm="1">
        <f t="array" aca="1" ref="AL370" ca="1">AK370-_xlfn.XLOOKUP(AL$1,Cdel!$B$1:$KC$1,IF(ROUNDUP(AK370,0)=6,Cdel!$B$8:$KC$8,IF(ROUNDUP(AK370,0)=5,Cdel!$B$9:$KC$9,IF(ROUNDUP(AK370,0)=4,Cdel!$B$10:$KC$10,IF(ROUNDUP(AK370,0)=3,Cdel!$B$11:$KC$11,IF(ROUNDUP(AK370,0)=2,Cdel!$B$12:$KC$12,IF(ROUNDUP(AK370,0)=1,Cdel!$B$13:$KC$13)))))))</f>
        <v>0.44329428370680335</v>
      </c>
      <c r="AM370" s="8" cm="1">
        <f t="array" aca="1" ref="AM370" ca="1">AL370-_xlfn.XLOOKUP(AM$1,Cdel!$B$1:$KC$1,IF(ROUNDUP(AL370,0)=6,Cdel!$B$8:$KC$8,IF(ROUNDUP(AL370,0)=5,Cdel!$B$9:$KC$9,IF(ROUNDUP(AL370,0)=4,Cdel!$B$10:$KC$10,IF(ROUNDUP(AL370,0)=3,Cdel!$B$11:$KC$11,IF(ROUNDUP(AL370,0)=2,Cdel!$B$12:$KC$12,IF(ROUNDUP(AL370,0)=1,Cdel!$B$13:$KC$13)))))))</f>
        <v>0.4310315906654883</v>
      </c>
      <c r="AN370" s="8" cm="1">
        <f t="array" aca="1" ref="AN370" ca="1">AM370-_xlfn.XLOOKUP(AN$1,Cdel!$B$1:$KC$1,IF(ROUNDUP(AM370,0)=6,Cdel!$B$8:$KC$8,IF(ROUNDUP(AM370,0)=5,Cdel!$B$9:$KC$9,IF(ROUNDUP(AM370,0)=4,Cdel!$B$10:$KC$10,IF(ROUNDUP(AM370,0)=3,Cdel!$B$11:$KC$11,IF(ROUNDUP(AM370,0)=2,Cdel!$B$12:$KC$12,IF(ROUNDUP(AM370,0)=1,Cdel!$B$13:$KC$13)))))))</f>
        <v>0.41910811616623983</v>
      </c>
      <c r="AO370" s="8" cm="1">
        <f t="array" aca="1" ref="AO370" ca="1">AN370-_xlfn.XLOOKUP(AO$1,Cdel!$B$1:$KC$1,IF(ROUNDUP(AN370,0)=6,Cdel!$B$8:$KC$8,IF(ROUNDUP(AN370,0)=5,Cdel!$B$9:$KC$9,IF(ROUNDUP(AN370,0)=4,Cdel!$B$10:$KC$10,IF(ROUNDUP(AN370,0)=3,Cdel!$B$11:$KC$11,IF(ROUNDUP(AN370,0)=2,Cdel!$B$12:$KC$12,IF(ROUNDUP(AN370,0)=1,Cdel!$B$13:$KC$13)))))))</f>
        <v>0.40751447652646128</v>
      </c>
      <c r="AP370" s="8" cm="1">
        <f t="array" aca="1" ref="AP370" ca="1">AO370-_xlfn.XLOOKUP(AP$1,Cdel!$B$1:$KC$1,IF(ROUNDUP(AO370,0)=6,Cdel!$B$8:$KC$8,IF(ROUNDUP(AO370,0)=5,Cdel!$B$9:$KC$9,IF(ROUNDUP(AO370,0)=4,Cdel!$B$10:$KC$10,IF(ROUNDUP(AO370,0)=3,Cdel!$B$11:$KC$11,IF(ROUNDUP(AO370,0)=2,Cdel!$B$12:$KC$12,IF(ROUNDUP(AO370,0)=1,Cdel!$B$13:$KC$13)))))))</f>
        <v>0.39624154764104985</v>
      </c>
      <c r="AQ370" s="8" cm="1">
        <f t="array" aca="1" ref="AQ370" ca="1">AP370-_xlfn.XLOOKUP(AQ$1,Cdel!$B$1:$KC$1,IF(ROUNDUP(AP370,0)=6,Cdel!$B$8:$KC$8,IF(ROUNDUP(AP370,0)=5,Cdel!$B$9:$KC$9,IF(ROUNDUP(AP370,0)=4,Cdel!$B$10:$KC$10,IF(ROUNDUP(AP370,0)=3,Cdel!$B$11:$KC$11,IF(ROUNDUP(AP370,0)=2,Cdel!$B$12:$KC$12,IF(ROUNDUP(AP370,0)=1,Cdel!$B$13:$KC$13)))))))</f>
        <v>0.38528045780179626</v>
      </c>
      <c r="AR370" s="8" cm="1">
        <f t="array" aca="1" ref="AR370" ca="1">AQ370-_xlfn.XLOOKUP(AR$1,Cdel!$B$1:$KC$1,IF(ROUNDUP(AQ370,0)=6,Cdel!$B$8:$KC$8,IF(ROUNDUP(AQ370,0)=5,Cdel!$B$9:$KC$9,IF(ROUNDUP(AQ370,0)=4,Cdel!$B$10:$KC$10,IF(ROUNDUP(AQ370,0)=3,Cdel!$B$11:$KC$11,IF(ROUNDUP(AQ370,0)=2,Cdel!$B$12:$KC$12,IF(ROUNDUP(AQ370,0)=1,Cdel!$B$13:$KC$13)))))))</f>
        <v>0.37462258071541898</v>
      </c>
      <c r="AS370" s="8" cm="1">
        <f t="array" aca="1" ref="AS370" ca="1">AR370-_xlfn.XLOOKUP(AS$1,Cdel!$B$1:$KC$1,IF(ROUNDUP(AR370,0)=6,Cdel!$B$8:$KC$8,IF(ROUNDUP(AR370,0)=5,Cdel!$B$9:$KC$9,IF(ROUNDUP(AR370,0)=4,Cdel!$B$10:$KC$10,IF(ROUNDUP(AR370,0)=3,Cdel!$B$11:$KC$11,IF(ROUNDUP(AR370,0)=2,Cdel!$B$12:$KC$12,IF(ROUNDUP(AR370,0)=1,Cdel!$B$13:$KC$13)))))))</f>
        <v>0.36425952871473738</v>
      </c>
      <c r="AT370" s="8" cm="1">
        <f t="array" aca="1" ref="AT370" ca="1">AS370-_xlfn.XLOOKUP(AT$1,Cdel!$B$1:$KC$1,IF(ROUNDUP(AS370,0)=6,Cdel!$B$8:$KC$8,IF(ROUNDUP(AS370,0)=5,Cdel!$B$9:$KC$9,IF(ROUNDUP(AS370,0)=4,Cdel!$B$10:$KC$10,IF(ROUNDUP(AS370,0)=3,Cdel!$B$11:$KC$11,IF(ROUNDUP(AS370,0)=2,Cdel!$B$12:$KC$12,IF(ROUNDUP(AS370,0)=1,Cdel!$B$13:$KC$13)))))))</f>
        <v>0.3541831461576429</v>
      </c>
      <c r="AU370" s="8" cm="1">
        <f t="array" aca="1" ref="AU370" ca="1">AT370-_xlfn.XLOOKUP(AU$1,Cdel!$B$1:$KC$1,IF(ROUNDUP(AT370,0)=6,Cdel!$B$8:$KC$8,IF(ROUNDUP(AT370,0)=5,Cdel!$B$9:$KC$9,IF(ROUNDUP(AT370,0)=4,Cdel!$B$10:$KC$10,IF(ROUNDUP(AT370,0)=3,Cdel!$B$11:$KC$11,IF(ROUNDUP(AT370,0)=2,Cdel!$B$12:$KC$12,IF(ROUNDUP(AT370,0)=1,Cdel!$B$13:$KC$13)))))))</f>
        <v>0.34438550300867093</v>
      </c>
      <c r="AV370" s="8" cm="1">
        <f t="array" aca="1" ref="AV370" ca="1">AU370-_xlfn.XLOOKUP(AV$1,Cdel!$B$1:$KC$1,IF(ROUNDUP(AU370,0)=6,Cdel!$B$8:$KC$8,IF(ROUNDUP(AU370,0)=5,Cdel!$B$9:$KC$9,IF(ROUNDUP(AU370,0)=4,Cdel!$B$10:$KC$10,IF(ROUNDUP(AU370,0)=3,Cdel!$B$11:$KC$11,IF(ROUNDUP(AU370,0)=2,Cdel!$B$12:$KC$12,IF(ROUNDUP(AU370,0)=1,Cdel!$B$13:$KC$13)))))))</f>
        <v>0.33485888859812413</v>
      </c>
      <c r="AW370" s="8" cm="1">
        <f t="array" aca="1" ref="AW370" ca="1">AV370-_xlfn.XLOOKUP(AW$1,Cdel!$B$1:$KC$1,IF(ROUNDUP(AV370,0)=6,Cdel!$B$8:$KC$8,IF(ROUNDUP(AV370,0)=5,Cdel!$B$9:$KC$9,IF(ROUNDUP(AV370,0)=4,Cdel!$B$10:$KC$10,IF(ROUNDUP(AV370,0)=3,Cdel!$B$11:$KC$11,IF(ROUNDUP(AV370,0)=2,Cdel!$B$12:$KC$12,IF(ROUNDUP(AV370,0)=1,Cdel!$B$13:$KC$13)))))))</f>
        <v>0.3255958055538351</v>
      </c>
      <c r="AX370" s="8" cm="1">
        <f t="array" aca="1" ref="AX370" ca="1">AW370-_xlfn.XLOOKUP(AX$1,Cdel!$B$1:$KC$1,IF(ROUNDUP(AW370,0)=6,Cdel!$B$8:$KC$8,IF(ROUNDUP(AW370,0)=5,Cdel!$B$9:$KC$9,IF(ROUNDUP(AW370,0)=4,Cdel!$B$10:$KC$10,IF(ROUNDUP(AW370,0)=3,Cdel!$B$11:$KC$11,IF(ROUNDUP(AW370,0)=2,Cdel!$B$12:$KC$12,IF(ROUNDUP(AW370,0)=1,Cdel!$B$13:$KC$13)))))))</f>
        <v>0.31658896390079194</v>
      </c>
      <c r="AY370" s="8" cm="1">
        <f t="array" aca="1" ref="AY370" ca="1">AX370-_xlfn.XLOOKUP(AY$1,Cdel!$B$1:$KC$1,IF(ROUNDUP(AX370,0)=6,Cdel!$B$8:$KC$8,IF(ROUNDUP(AX370,0)=5,Cdel!$B$9:$KC$9,IF(ROUNDUP(AX370,0)=4,Cdel!$B$10:$KC$10,IF(ROUNDUP(AX370,0)=3,Cdel!$B$11:$KC$11,IF(ROUNDUP(AX370,0)=2,Cdel!$B$12:$KC$12,IF(ROUNDUP(AX370,0)=1,Cdel!$B$13:$KC$13)))))))</f>
        <v>0.3078312753239838</v>
      </c>
      <c r="AZ370" s="8" cm="1">
        <f t="array" aca="1" ref="AZ370" ca="1">AY370-_xlfn.XLOOKUP(AZ$1,Cdel!$B$1:$KC$1,IF(ROUNDUP(AY370,0)=6,Cdel!$B$8:$KC$8,IF(ROUNDUP(AY370,0)=5,Cdel!$B$9:$KC$9,IF(ROUNDUP(AY370,0)=4,Cdel!$B$10:$KC$10,IF(ROUNDUP(AY370,0)=3,Cdel!$B$11:$KC$11,IF(ROUNDUP(AY370,0)=2,Cdel!$B$12:$KC$12,IF(ROUNDUP(AY370,0)=1,Cdel!$B$13:$KC$13)))))))</f>
        <v>0.29931584758995222</v>
      </c>
      <c r="BA370" s="8" cm="1">
        <f t="array" aca="1" ref="BA370" ca="1">AZ370-_xlfn.XLOOKUP(BA$1,Cdel!$B$1:$KC$1,IF(ROUNDUP(AZ370,0)=6,Cdel!$B$8:$KC$8,IF(ROUNDUP(AZ370,0)=5,Cdel!$B$9:$KC$9,IF(ROUNDUP(AZ370,0)=4,Cdel!$B$10:$KC$10,IF(ROUNDUP(AZ370,0)=3,Cdel!$B$11:$KC$11,IF(ROUNDUP(AZ370,0)=2,Cdel!$B$12:$KC$12,IF(ROUNDUP(AZ370,0)=1,Cdel!$B$13:$KC$13)))))))</f>
        <v>0.29103597912265594</v>
      </c>
      <c r="BB370" s="8" cm="1">
        <f t="array" aca="1" ref="BB370" ca="1">BA370-_xlfn.XLOOKUP(BB$1,Cdel!$B$1:$KC$1,IF(ROUNDUP(BA370,0)=6,Cdel!$B$8:$KC$8,IF(ROUNDUP(BA370,0)=5,Cdel!$B$9:$KC$9,IF(ROUNDUP(BA370,0)=4,Cdel!$B$10:$KC$10,IF(ROUNDUP(BA370,0)=3,Cdel!$B$11:$KC$11,IF(ROUNDUP(BA370,0)=2,Cdel!$B$12:$KC$12,IF(ROUNDUP(BA370,0)=1,Cdel!$B$13:$KC$13)))))))</f>
        <v>0.28298515372938249</v>
      </c>
      <c r="BC370" s="8" cm="1">
        <f t="array" aca="1" ref="BC370" ca="1">BB370-_xlfn.XLOOKUP(BC$1,Cdel!$B$1:$KC$1,IF(ROUNDUP(BB370,0)=6,Cdel!$B$8:$KC$8,IF(ROUNDUP(BB370,0)=5,Cdel!$B$9:$KC$9,IF(ROUNDUP(BB370,0)=4,Cdel!$B$10:$KC$10,IF(ROUNDUP(BB370,0)=3,Cdel!$B$11:$KC$11,IF(ROUNDUP(BB370,0)=2,Cdel!$B$12:$KC$12,IF(ROUNDUP(BB370,0)=1,Cdel!$B$13:$KC$13)))))))</f>
        <v>0.27515703547255432</v>
      </c>
      <c r="BD370" s="8" cm="1">
        <f t="array" aca="1" ref="BD370" ca="1">BC370-_xlfn.XLOOKUP(BD$1,Cdel!$B$1:$KC$1,IF(ROUNDUP(BC370,0)=6,Cdel!$B$8:$KC$8,IF(ROUNDUP(BC370,0)=5,Cdel!$B$9:$KC$9,IF(ROUNDUP(BC370,0)=4,Cdel!$B$10:$KC$10,IF(ROUNDUP(BC370,0)=3,Cdel!$B$11:$KC$11,IF(ROUNDUP(BC370,0)=2,Cdel!$B$12:$KC$12,IF(ROUNDUP(BC370,0)=1,Cdel!$B$13:$KC$13)))))))</f>
        <v>0.26754546368339521</v>
      </c>
      <c r="BE370" s="8" cm="1">
        <f t="array" aca="1" ref="BE370" ca="1">BD370-_xlfn.XLOOKUP(BE$1,Cdel!$B$1:$KC$1,IF(ROUNDUP(BD370,0)=6,Cdel!$B$8:$KC$8,IF(ROUNDUP(BD370,0)=5,Cdel!$B$9:$KC$9,IF(ROUNDUP(BD370,0)=4,Cdel!$B$10:$KC$10,IF(ROUNDUP(BD370,0)=3,Cdel!$B$11:$KC$11,IF(ROUNDUP(BD370,0)=2,Cdel!$B$12:$KC$12,IF(ROUNDUP(BD370,0)=1,Cdel!$B$13:$KC$13)))))))</f>
        <v>0.26014444811353121</v>
      </c>
      <c r="BF370" s="8" cm="1">
        <f t="array" aca="1" ref="BF370" ca="1">BE370-_xlfn.XLOOKUP(BF$1,Cdel!$B$1:$KC$1,IF(ROUNDUP(BE370,0)=6,Cdel!$B$8:$KC$8,IF(ROUNDUP(BE370,0)=5,Cdel!$B$9:$KC$9,IF(ROUNDUP(BE370,0)=4,Cdel!$B$10:$KC$10,IF(ROUNDUP(BE370,0)=3,Cdel!$B$11:$KC$11,IF(ROUNDUP(BE370,0)=2,Cdel!$B$12:$KC$12,IF(ROUNDUP(BE370,0)=1,Cdel!$B$13:$KC$13)))))))</f>
        <v>0.25294816422071092</v>
      </c>
      <c r="BG370" s="8" cm="1">
        <f t="array" aca="1" ref="BG370" ca="1">BF370-_xlfn.XLOOKUP(BG$1,Cdel!$B$1:$KC$1,IF(ROUNDUP(BF370,0)=6,Cdel!$B$8:$KC$8,IF(ROUNDUP(BF370,0)=5,Cdel!$B$9:$KC$9,IF(ROUNDUP(BF370,0)=4,Cdel!$B$10:$KC$10,IF(ROUNDUP(BF370,0)=3,Cdel!$B$11:$KC$11,IF(ROUNDUP(BF370,0)=2,Cdel!$B$12:$KC$12,IF(ROUNDUP(BF370,0)=1,Cdel!$B$13:$KC$13)))))))</f>
        <v>0.24595094858493632</v>
      </c>
      <c r="BH370" s="8" cm="1">
        <f t="array" aca="1" ref="BH370" ca="1">BG370-_xlfn.XLOOKUP(BH$1,Cdel!$B$1:$KC$1,IF(ROUNDUP(BG370,0)=6,Cdel!$B$8:$KC$8,IF(ROUNDUP(BG370,0)=5,Cdel!$B$9:$KC$9,IF(ROUNDUP(BG370,0)=4,Cdel!$B$10:$KC$10,IF(ROUNDUP(BG370,0)=3,Cdel!$B$11:$KC$11,IF(ROUNDUP(BG370,0)=2,Cdel!$B$12:$KC$12,IF(ROUNDUP(BG370,0)=1,Cdel!$B$13:$KC$13)))))))</f>
        <v>0.23914729445139427</v>
      </c>
      <c r="BI370" s="8" cm="1">
        <f t="array" aca="1" ref="BI370" ca="1">BH370-_xlfn.XLOOKUP(BI$1,Cdel!$B$1:$KC$1,IF(ROUNDUP(BH370,0)=6,Cdel!$B$8:$KC$8,IF(ROUNDUP(BH370,0)=5,Cdel!$B$9:$KC$9,IF(ROUNDUP(BH370,0)=4,Cdel!$B$10:$KC$10,IF(ROUNDUP(BH370,0)=3,Cdel!$B$11:$KC$11,IF(ROUNDUP(BH370,0)=2,Cdel!$B$12:$KC$12,IF(ROUNDUP(BH370,0)=1,Cdel!$B$13:$KC$13)))))))</f>
        <v>0.23253184739668317</v>
      </c>
      <c r="BJ370" s="8" cm="1">
        <f t="array" aca="1" ref="BJ370" ca="1">BI370-_xlfn.XLOOKUP(BJ$1,Cdel!$B$1:$KC$1,IF(ROUNDUP(BI370,0)=6,Cdel!$B$8:$KC$8,IF(ROUNDUP(BI370,0)=5,Cdel!$B$9:$KC$9,IF(ROUNDUP(BI370,0)=4,Cdel!$B$10:$KC$10,IF(ROUNDUP(BI370,0)=3,Cdel!$B$11:$KC$11,IF(ROUNDUP(BI370,0)=2,Cdel!$B$12:$KC$12,IF(ROUNDUP(BI370,0)=1,Cdel!$B$13:$KC$13)))))))</f>
        <v>0.2260994011149228</v>
      </c>
      <c r="BK370" s="8" cm="1">
        <f t="array" aca="1" ref="BK370" ca="1">BJ370-_xlfn.XLOOKUP(BK$1,Cdel!$B$1:$KC$1,IF(ROUNDUP(BJ370,0)=6,Cdel!$B$8:$KC$8,IF(ROUNDUP(BJ370,0)=5,Cdel!$B$9:$KC$9,IF(ROUNDUP(BJ370,0)=4,Cdel!$B$10:$KC$10,IF(ROUNDUP(BJ370,0)=3,Cdel!$B$11:$KC$11,IF(ROUNDUP(BJ370,0)=2,Cdel!$B$12:$KC$12,IF(ROUNDUP(BJ370,0)=1,Cdel!$B$13:$KC$13)))))))</f>
        <v>0.21984489332043183</v>
      </c>
      <c r="BL370" s="8" cm="1">
        <f t="array" aca="1" ref="BL370" ca="1">BK370-_xlfn.XLOOKUP(BL$1,Cdel!$B$1:$KC$1,IF(ROUNDUP(BK370,0)=6,Cdel!$B$8:$KC$8,IF(ROUNDUP(BK370,0)=5,Cdel!$B$9:$KC$9,IF(ROUNDUP(BK370,0)=4,Cdel!$B$10:$KC$10,IF(ROUNDUP(BK370,0)=3,Cdel!$B$11:$KC$11,IF(ROUNDUP(BK370,0)=2,Cdel!$B$12:$KC$12,IF(ROUNDUP(BK370,0)=1,Cdel!$B$13:$KC$13)))))))</f>
        <v>0.21376340176374803</v>
      </c>
      <c r="BM370" s="8" cm="1">
        <f t="array" aca="1" ref="BM370" ca="1">BL370-_xlfn.XLOOKUP(BM$1,Cdel!$B$1:$KC$1,IF(ROUNDUP(BL370,0)=6,Cdel!$B$8:$KC$8,IF(ROUNDUP(BL370,0)=5,Cdel!$B$9:$KC$9,IF(ROUNDUP(BL370,0)=4,Cdel!$B$10:$KC$10,IF(ROUNDUP(BL370,0)=3,Cdel!$B$11:$KC$11,IF(ROUNDUP(BL370,0)=2,Cdel!$B$12:$KC$12,IF(ROUNDUP(BL370,0)=1,Cdel!$B$13:$KC$13)))))))</f>
        <v>0.20785014035785565</v>
      </c>
      <c r="BN370" s="8" cm="1">
        <f t="array" aca="1" ref="BN370" ca="1">BM370-_xlfn.XLOOKUP(BN$1,Cdel!$B$1:$KC$1,IF(ROUNDUP(BM370,0)=6,Cdel!$B$8:$KC$8,IF(ROUNDUP(BM370,0)=5,Cdel!$B$9:$KC$9,IF(ROUNDUP(BM370,0)=4,Cdel!$B$10:$KC$10,IF(ROUNDUP(BM370,0)=3,Cdel!$B$11:$KC$11,IF(ROUNDUP(BM370,0)=2,Cdel!$B$12:$KC$12,IF(ROUNDUP(BM370,0)=1,Cdel!$B$13:$KC$13)))))))</f>
        <v>0.20210045541157187</v>
      </c>
      <c r="BO370" s="8" cm="1">
        <f t="array" aca="1" ref="BO370" ca="1">BN370-_xlfn.XLOOKUP(BO$1,Cdel!$B$1:$KC$1,IF(ROUNDUP(BN370,0)=6,Cdel!$B$8:$KC$8,IF(ROUNDUP(BN370,0)=5,Cdel!$B$9:$KC$9,IF(ROUNDUP(BN370,0)=4,Cdel!$B$10:$KC$10,IF(ROUNDUP(BN370,0)=3,Cdel!$B$11:$KC$11,IF(ROUNDUP(BN370,0)=2,Cdel!$B$12:$KC$12,IF(ROUNDUP(BN370,0)=1,Cdel!$B$13:$KC$13)))))))</f>
        <v>0.19650982196712788</v>
      </c>
      <c r="BP370" s="8" cm="1">
        <f t="array" aca="1" ref="BP370" ca="1">BO370-_xlfn.XLOOKUP(BP$1,Cdel!$B$1:$KC$1,IF(ROUNDUP(BO370,0)=6,Cdel!$B$8:$KC$8,IF(ROUNDUP(BO370,0)=5,Cdel!$B$9:$KC$9,IF(ROUNDUP(BO370,0)=4,Cdel!$B$10:$KC$10,IF(ROUNDUP(BO370,0)=3,Cdel!$B$11:$KC$11,IF(ROUNDUP(BO370,0)=2,Cdel!$B$12:$KC$12,IF(ROUNDUP(BO370,0)=1,Cdel!$B$13:$KC$13)))))))</f>
        <v>0.19107384023906174</v>
      </c>
      <c r="BQ370" s="8" cm="1">
        <f t="array" aca="1" ref="BQ370" ca="1">BP370-_xlfn.XLOOKUP(BQ$1,Cdel!$B$1:$KC$1,IF(ROUNDUP(BP370,0)=6,Cdel!$B$8:$KC$8,IF(ROUNDUP(BP370,0)=5,Cdel!$B$9:$KC$9,IF(ROUNDUP(BP370,0)=4,Cdel!$B$10:$KC$10,IF(ROUNDUP(BP370,0)=3,Cdel!$B$11:$KC$11,IF(ROUNDUP(BP370,0)=2,Cdel!$B$12:$KC$12,IF(ROUNDUP(BP370,0)=1,Cdel!$B$13:$KC$13)))))))</f>
        <v>0.18578823215162105</v>
      </c>
      <c r="BR370" s="8" cm="1">
        <f t="array" aca="1" ref="BR370" ca="1">BQ370-_xlfn.XLOOKUP(BR$1,Cdel!$B$1:$KC$1,IF(ROUNDUP(BQ370,0)=6,Cdel!$B$8:$KC$8,IF(ROUNDUP(BQ370,0)=5,Cdel!$B$9:$KC$9,IF(ROUNDUP(BQ370,0)=4,Cdel!$B$10:$KC$10,IF(ROUNDUP(BQ370,0)=3,Cdel!$B$11:$KC$11,IF(ROUNDUP(BQ370,0)=2,Cdel!$B$12:$KC$12,IF(ROUNDUP(BQ370,0)=1,Cdel!$B$13:$KC$13)))))))</f>
        <v>0.18064883797195061</v>
      </c>
      <c r="BS370" s="8" cm="1">
        <f t="array" aca="1" ref="BS370" ca="1">BR370-_xlfn.XLOOKUP(BS$1,Cdel!$B$1:$KC$1,IF(ROUNDUP(BR370,0)=6,Cdel!$B$8:$KC$8,IF(ROUNDUP(BR370,0)=5,Cdel!$B$9:$KC$9,IF(ROUNDUP(BR370,0)=4,Cdel!$B$10:$KC$10,IF(ROUNDUP(BR370,0)=3,Cdel!$B$11:$KC$11,IF(ROUNDUP(BR370,0)=2,Cdel!$B$12:$KC$12,IF(ROUNDUP(BR370,0)=1,Cdel!$B$13:$KC$13)))))))</f>
        <v>0.17565161303641438</v>
      </c>
      <c r="BT370" s="8" cm="1">
        <f t="array" aca="1" ref="BT370" ca="1">BS370-_xlfn.XLOOKUP(BT$1,Cdel!$B$1:$KC$1,IF(ROUNDUP(BS370,0)=6,Cdel!$B$8:$KC$8,IF(ROUNDUP(BS370,0)=5,Cdel!$B$9:$KC$9,IF(ROUNDUP(BS370,0)=4,Cdel!$B$10:$KC$10,IF(ROUNDUP(BS370,0)=3,Cdel!$B$11:$KC$11,IF(ROUNDUP(BS370,0)=2,Cdel!$B$12:$KC$12,IF(ROUNDUP(BS370,0)=1,Cdel!$B$13:$KC$13)))))))</f>
        <v>0.17079262456747657</v>
      </c>
      <c r="BU370" s="8" cm="1">
        <f t="array" aca="1" ref="BU370" ca="1">BT370-_xlfn.XLOOKUP(BU$1,Cdel!$B$1:$KC$1,IF(ROUNDUP(BT370,0)=6,Cdel!$B$8:$KC$8,IF(ROUNDUP(BT370,0)=5,Cdel!$B$9:$KC$9,IF(ROUNDUP(BT370,0)=4,Cdel!$B$10:$KC$10,IF(ROUNDUP(BT370,0)=3,Cdel!$B$11:$KC$11,IF(ROUNDUP(BT370,0)=2,Cdel!$B$12:$KC$12,IF(ROUNDUP(BT370,0)=1,Cdel!$B$13:$KC$13)))))))</f>
        <v>0.16606804857863577</v>
      </c>
      <c r="BV370" s="8" cm="1">
        <f t="array" aca="1" ref="BV370" ca="1">BU370-_xlfn.XLOOKUP(BV$1,Cdel!$B$1:$KC$1,IF(ROUNDUP(BU370,0)=6,Cdel!$B$8:$KC$8,IF(ROUNDUP(BU370,0)=5,Cdel!$B$9:$KC$9,IF(ROUNDUP(BU370,0)=4,Cdel!$B$10:$KC$10,IF(ROUNDUP(BU370,0)=3,Cdel!$B$11:$KC$11,IF(ROUNDUP(BU370,0)=2,Cdel!$B$12:$KC$12,IF(ROUNDUP(BU370,0)=1,Cdel!$B$13:$KC$13)))))))</f>
        <v>0.16147416686497729</v>
      </c>
      <c r="BW370" s="8" cm="1">
        <f t="array" aca="1" ref="BW370" ca="1">BV370-_xlfn.XLOOKUP(BW$1,Cdel!$B$1:$KC$1,IF(ROUNDUP(BV370,0)=6,Cdel!$B$8:$KC$8,IF(ROUNDUP(BV370,0)=5,Cdel!$B$9:$KC$9,IF(ROUNDUP(BV370,0)=4,Cdel!$B$10:$KC$10,IF(ROUNDUP(BV370,0)=3,Cdel!$B$11:$KC$11,IF(ROUNDUP(BV370,0)=2,Cdel!$B$12:$KC$12,IF(ROUNDUP(BV370,0)=1,Cdel!$B$13:$KC$13)))))))</f>
        <v>0.15700736407697438</v>
      </c>
      <c r="BX370" s="8" cm="1">
        <f t="array" aca="1" ref="BX370" ca="1">BW370-_xlfn.XLOOKUP(BX$1,Cdel!$B$1:$KC$1,IF(ROUNDUP(BW370,0)=6,Cdel!$B$8:$KC$8,IF(ROUNDUP(BW370,0)=5,Cdel!$B$9:$KC$9,IF(ROUNDUP(BW370,0)=4,Cdel!$B$10:$KC$10,IF(ROUNDUP(BW370,0)=3,Cdel!$B$11:$KC$11,IF(ROUNDUP(BW370,0)=2,Cdel!$B$12:$KC$12,IF(ROUNDUP(BW370,0)=1,Cdel!$B$13:$KC$13)))))))</f>
        <v>0.15266412487523595</v>
      </c>
      <c r="BY370" s="8" cm="1">
        <f t="array" aca="1" ref="BY370" ca="1">BX370-_xlfn.XLOOKUP(BY$1,Cdel!$B$1:$KC$1,IF(ROUNDUP(BX370,0)=6,Cdel!$B$8:$KC$8,IF(ROUNDUP(BX370,0)=5,Cdel!$B$9:$KC$9,IF(ROUNDUP(BX370,0)=4,Cdel!$B$10:$KC$10,IF(ROUNDUP(BX370,0)=3,Cdel!$B$11:$KC$11,IF(ROUNDUP(BX370,0)=2,Cdel!$B$12:$KC$12,IF(ROUNDUP(BX370,0)=1,Cdel!$B$13:$KC$13)))))))</f>
        <v>0.14844103116396171</v>
      </c>
      <c r="BZ370" s="8" cm="1">
        <f t="array" aca="1" ref="BZ370" ca="1">BY370-_xlfn.XLOOKUP(BZ$1,Cdel!$B$1:$KC$1,IF(ROUNDUP(BY370,0)=6,Cdel!$B$8:$KC$8,IF(ROUNDUP(BY370,0)=5,Cdel!$B$9:$KC$9,IF(ROUNDUP(BY370,0)=4,Cdel!$B$10:$KC$10,IF(ROUNDUP(BY370,0)=3,Cdel!$B$11:$KC$11,IF(ROUNDUP(BY370,0)=2,Cdel!$B$12:$KC$12,IF(ROUNDUP(BY370,0)=1,Cdel!$B$13:$KC$13)))))))</f>
        <v>0.14433475940092697</v>
      </c>
      <c r="CA370" s="8" cm="1">
        <f t="array" aca="1" ref="CA370" ca="1">BZ370-_xlfn.XLOOKUP(CA$1,Cdel!$B$1:$KC$1,IF(ROUNDUP(BZ370,0)=6,Cdel!$B$8:$KC$8,IF(ROUNDUP(BZ370,0)=5,Cdel!$B$9:$KC$9,IF(ROUNDUP(BZ370,0)=4,Cdel!$B$10:$KC$10,IF(ROUNDUP(BZ370,0)=3,Cdel!$B$11:$KC$11,IF(ROUNDUP(BZ370,0)=2,Cdel!$B$12:$KC$12,IF(ROUNDUP(BZ370,0)=1,Cdel!$B$13:$KC$13)))))))</f>
        <v>0.14034207798188059</v>
      </c>
      <c r="CB370" s="8" cm="1">
        <f t="array" aca="1" ref="CB370" ca="1">CA370-_xlfn.XLOOKUP(CB$1,Cdel!$B$1:$KC$1,IF(ROUNDUP(CA370,0)=6,Cdel!$B$8:$KC$8,IF(ROUNDUP(CA370,0)=5,Cdel!$B$9:$KC$9,IF(ROUNDUP(CA370,0)=4,Cdel!$B$10:$KC$10,IF(ROUNDUP(CA370,0)=3,Cdel!$B$11:$KC$11,IF(ROUNDUP(CA370,0)=2,Cdel!$B$12:$KC$12,IF(ROUNDUP(CA370,0)=1,Cdel!$B$13:$KC$13)))))))</f>
        <v>0.13645984469729719</v>
      </c>
      <c r="CC370" s="8" cm="1">
        <f t="array" aca="1" ref="CC370" ca="1">CB370-_xlfn.XLOOKUP(CC$1,Cdel!$B$1:$KC$1,IF(ROUNDUP(CB370,0)=6,Cdel!$B$8:$KC$8,IF(ROUNDUP(CB370,0)=5,Cdel!$B$9:$KC$9,IF(ROUNDUP(CB370,0)=4,Cdel!$B$10:$KC$10,IF(ROUNDUP(CB370,0)=3,Cdel!$B$11:$KC$11,IF(ROUNDUP(CB370,0)=2,Cdel!$B$12:$KC$12,IF(ROUNDUP(CB370,0)=1,Cdel!$B$13:$KC$13)))))))</f>
        <v>0.1326850042594826</v>
      </c>
      <c r="CD370" s="8" cm="1">
        <f t="array" aca="1" ref="CD370" ca="1">CC370-_xlfn.XLOOKUP(CD$1,Cdel!$B$1:$KC$1,IF(ROUNDUP(CC370,0)=6,Cdel!$B$8:$KC$8,IF(ROUNDUP(CC370,0)=5,Cdel!$B$9:$KC$9,IF(ROUNDUP(CC370,0)=4,Cdel!$B$10:$KC$10,IF(ROUNDUP(CC370,0)=3,Cdel!$B$11:$KC$11,IF(ROUNDUP(CC370,0)=2,Cdel!$B$12:$KC$12,IF(ROUNDUP(CC370,0)=1,Cdel!$B$13:$KC$13)))))))</f>
        <v>0.12901458589808598</v>
      </c>
      <c r="CE370" s="8" cm="1">
        <f t="array" aca="1" ref="CE370" ca="1">CD370-_xlfn.XLOOKUP(CE$1,Cdel!$B$1:$KC$1,IF(ROUNDUP(CD370,0)=6,Cdel!$B$8:$KC$8,IF(ROUNDUP(CD370,0)=5,Cdel!$B$9:$KC$9,IF(ROUNDUP(CD370,0)=4,Cdel!$B$10:$KC$10,IF(ROUNDUP(CD370,0)=3,Cdel!$B$11:$KC$11,IF(ROUNDUP(CD370,0)=2,Cdel!$B$12:$KC$12,IF(ROUNDUP(CD370,0)=1,Cdel!$B$13:$KC$13)))))))</f>
        <v>0.12544570102212621</v>
      </c>
      <c r="CF370" s="8" cm="1">
        <f t="array" aca="1" ref="CF370" ca="1">CE370-_xlfn.XLOOKUP(CF$1,Cdel!$B$1:$KC$1,IF(ROUNDUP(CE370,0)=6,Cdel!$B$8:$KC$8,IF(ROUNDUP(CE370,0)=5,Cdel!$B$9:$KC$9,IF(ROUNDUP(CE370,0)=4,Cdel!$B$10:$KC$10,IF(ROUNDUP(CE370,0)=3,Cdel!$B$11:$KC$11,IF(ROUNDUP(CE370,0)=2,Cdel!$B$12:$KC$12,IF(ROUNDUP(CE370,0)=1,Cdel!$B$13:$KC$13)))))))</f>
        <v>0.12197554094669345</v>
      </c>
      <c r="CG370" s="8" cm="1">
        <f t="array" aca="1" ref="CG370" ca="1">CF370-_xlfn.XLOOKUP(CG$1,Cdel!$B$1:$KC$1,IF(ROUNDUP(CF370,0)=6,Cdel!$B$8:$KC$8,IF(ROUNDUP(CF370,0)=5,Cdel!$B$9:$KC$9,IF(ROUNDUP(CF370,0)=4,Cdel!$B$10:$KC$10,IF(ROUNDUP(CF370,0)=3,Cdel!$B$11:$KC$11,IF(ROUNDUP(CF370,0)=2,Cdel!$B$12:$KC$12,IF(ROUNDUP(CF370,0)=1,Cdel!$B$13:$KC$13)))))))</f>
        <v>0.11860137468253529</v>
      </c>
      <c r="CH370" s="8" cm="1">
        <f t="array" aca="1" ref="CH370" ca="1">CG370-_xlfn.XLOOKUP(CH$1,Cdel!$B$1:$KC$1,IF(ROUNDUP(CG370,0)=6,Cdel!$B$8:$KC$8,IF(ROUNDUP(CG370,0)=5,Cdel!$B$9:$KC$9,IF(ROUNDUP(CG370,0)=4,Cdel!$B$10:$KC$10,IF(ROUNDUP(CG370,0)=3,Cdel!$B$11:$KC$11,IF(ROUNDUP(CG370,0)=2,Cdel!$B$12:$KC$12,IF(ROUNDUP(CG370,0)=1,Cdel!$B$13:$KC$13)))))))</f>
        <v>0.11532054678678946</v>
      </c>
      <c r="CI370" s="8" cm="1">
        <f t="array" aca="1" ref="CI370" ca="1">CH370-_xlfn.XLOOKUP(CI$1,Cdel!$B$1:$KC$1,IF(ROUNDUP(CH370,0)=6,Cdel!$B$8:$KC$8,IF(ROUNDUP(CH370,0)=5,Cdel!$B$9:$KC$9,IF(ROUNDUP(CH370,0)=4,Cdel!$B$10:$KC$10,IF(ROUNDUP(CH370,0)=3,Cdel!$B$11:$KC$11,IF(ROUNDUP(CH370,0)=2,Cdel!$B$12:$KC$12,IF(ROUNDUP(CH370,0)=1,Cdel!$B$13:$KC$13)))))))</f>
        <v>0.11213047527317092</v>
      </c>
      <c r="CJ370" s="8" cm="1">
        <f t="array" aca="1" ref="CJ370" ca="1">CI370-_xlfn.XLOOKUP(CJ$1,Cdel!$B$1:$KC$1,IF(ROUNDUP(CI370,0)=6,Cdel!$B$8:$KC$8,IF(ROUNDUP(CI370,0)=5,Cdel!$B$9:$KC$9,IF(ROUNDUP(CI370,0)=4,Cdel!$B$10:$KC$10,IF(ROUNDUP(CI370,0)=3,Cdel!$B$11:$KC$11,IF(ROUNDUP(CI370,0)=2,Cdel!$B$12:$KC$12,IF(ROUNDUP(CI370,0)=1,Cdel!$B$13:$KC$13)))))))</f>
        <v>0.10902864957996819</v>
      </c>
      <c r="CK370" s="8" cm="1">
        <f t="array" aca="1" ref="CK370" ca="1">CJ370-_xlfn.XLOOKUP(CK$1,Cdel!$B$1:$KC$1,IF(ROUNDUP(CJ370,0)=6,Cdel!$B$8:$KC$8,IF(ROUNDUP(CJ370,0)=5,Cdel!$B$9:$KC$9,IF(ROUNDUP(CJ370,0)=4,Cdel!$B$10:$KC$10,IF(ROUNDUP(CJ370,0)=3,Cdel!$B$11:$KC$11,IF(ROUNDUP(CJ370,0)=2,Cdel!$B$12:$KC$12,IF(ROUNDUP(CJ370,0)=1,Cdel!$B$13:$KC$13)))))))</f>
        <v>0.10601262859425081</v>
      </c>
      <c r="CL370" s="8" cm="1">
        <f t="array" aca="1" ref="CL370" ca="1">CK370-_xlfn.XLOOKUP(CL$1,Cdel!$B$1:$KC$1,IF(ROUNDUP(CK370,0)=6,Cdel!$B$8:$KC$8,IF(ROUNDUP(CK370,0)=5,Cdel!$B$9:$KC$9,IF(ROUNDUP(CK370,0)=4,Cdel!$B$10:$KC$10,IF(ROUNDUP(CK370,0)=3,Cdel!$B$11:$KC$11,IF(ROUNDUP(CK370,0)=2,Cdel!$B$12:$KC$12,IF(ROUNDUP(CK370,0)=1,Cdel!$B$13:$KC$13)))))))</f>
        <v>0.10308003873073238</v>
      </c>
      <c r="CM370" s="8" cm="1">
        <f t="array" aca="1" ref="CM370" ca="1">CL370-_xlfn.XLOOKUP(CM$1,Cdel!$B$1:$KC$1,IF(ROUNDUP(CL370,0)=6,Cdel!$B$8:$KC$8,IF(ROUNDUP(CL370,0)=5,Cdel!$B$9:$KC$9,IF(ROUNDUP(CL370,0)=4,Cdel!$B$10:$KC$10,IF(ROUNDUP(CL370,0)=3,Cdel!$B$11:$KC$11,IF(ROUNDUP(CL370,0)=2,Cdel!$B$12:$KC$12,IF(ROUNDUP(CL370,0)=1,Cdel!$B$13:$KC$13)))))))</f>
        <v>0.10022857206377694</v>
      </c>
      <c r="CN370" s="8" cm="1">
        <f t="array" aca="1" ref="CN370" ca="1">CM370-_xlfn.XLOOKUP(CN$1,Cdel!$B$1:$KC$1,IF(ROUNDUP(CM370,0)=6,Cdel!$B$8:$KC$8,IF(ROUNDUP(CM370,0)=5,Cdel!$B$9:$KC$9,IF(ROUNDUP(CM370,0)=4,Cdel!$B$10:$KC$10,IF(ROUNDUP(CM370,0)=3,Cdel!$B$11:$KC$11,IF(ROUNDUP(CM370,0)=2,Cdel!$B$12:$KC$12,IF(ROUNDUP(CM370,0)=1,Cdel!$B$13:$KC$13)))))))</f>
        <v>9.7455984511079438E-2</v>
      </c>
      <c r="CO370" s="8" cm="1">
        <f t="array" aca="1" ref="CO370" ca="1">CN370-_xlfn.XLOOKUP(CO$1,Cdel!$B$1:$KC$1,IF(ROUNDUP(CN370,0)=6,Cdel!$B$8:$KC$8,IF(ROUNDUP(CN370,0)=5,Cdel!$B$9:$KC$9,IF(ROUNDUP(CN370,0)=4,Cdel!$B$10:$KC$10,IF(ROUNDUP(CN370,0)=3,Cdel!$B$11:$KC$11,IF(ROUNDUP(CN370,0)=2,Cdel!$B$12:$KC$12,IF(ROUNDUP(CN370,0)=1,Cdel!$B$13:$KC$13)))))))</f>
        <v>9.4760094067590325E-2</v>
      </c>
      <c r="CP370" s="8" cm="1">
        <f t="array" aca="1" ref="CP370" ca="1">CO370-_xlfn.XLOOKUP(CP$1,Cdel!$B$1:$KC$1,IF(ROUNDUP(CO370,0)=6,Cdel!$B$8:$KC$8,IF(ROUNDUP(CO370,0)=5,Cdel!$B$9:$KC$9,IF(ROUNDUP(CO370,0)=4,Cdel!$B$10:$KC$10,IF(ROUNDUP(CO370,0)=3,Cdel!$B$11:$KC$11,IF(ROUNDUP(CO370,0)=2,Cdel!$B$12:$KC$12,IF(ROUNDUP(CO370,0)=1,Cdel!$B$13:$KC$13)))))))</f>
        <v>9.213877908829414E-2</v>
      </c>
      <c r="CQ370" s="8" cm="1">
        <f t="array" aca="1" ref="CQ370" ca="1">CP370-_xlfn.XLOOKUP(CQ$1,Cdel!$B$1:$KC$1,IF(ROUNDUP(CP370,0)=6,Cdel!$B$8:$KC$8,IF(ROUNDUP(CP370,0)=5,Cdel!$B$9:$KC$9,IF(ROUNDUP(CP370,0)=4,Cdel!$B$10:$KC$10,IF(ROUNDUP(CP370,0)=3,Cdel!$B$11:$KC$11,IF(ROUNDUP(CP370,0)=2,Cdel!$B$12:$KC$12,IF(ROUNDUP(CP370,0)=1,Cdel!$B$13:$KC$13)))))))</f>
        <v>8.958997661849151E-2</v>
      </c>
      <c r="CR370" s="8" cm="1">
        <f t="array" aca="1" ref="CR370" ca="1">CQ370-_xlfn.XLOOKUP(CR$1,Cdel!$B$1:$KC$1,IF(ROUNDUP(CQ370,0)=6,Cdel!$B$8:$KC$8,IF(ROUNDUP(CQ370,0)=5,Cdel!$B$9:$KC$9,IF(ROUNDUP(CQ370,0)=4,Cdel!$B$10:$KC$10,IF(ROUNDUP(CQ370,0)=3,Cdel!$B$11:$KC$11,IF(ROUNDUP(CQ370,0)=2,Cdel!$B$12:$KC$12,IF(ROUNDUP(CQ370,0)=1,Cdel!$B$13:$KC$13)))))))</f>
        <v>8.7111680770269428E-2</v>
      </c>
      <c r="CS370" s="8" cm="1">
        <f t="array" aca="1" ref="CS370" ca="1">CR370-_xlfn.XLOOKUP(CS$1,Cdel!$B$1:$KC$1,IF(ROUNDUP(CR370,0)=6,Cdel!$B$8:$KC$8,IF(ROUNDUP(CR370,0)=5,Cdel!$B$9:$KC$9,IF(ROUNDUP(CR370,0)=4,Cdel!$B$10:$KC$10,IF(ROUNDUP(CR370,0)=3,Cdel!$B$11:$KC$11,IF(ROUNDUP(CR370,0)=2,Cdel!$B$12:$KC$12,IF(ROUNDUP(CR370,0)=1,Cdel!$B$13:$KC$13)))))))</f>
        <v>8.4701941143883033E-2</v>
      </c>
      <c r="CT370" s="8" cm="1">
        <f t="array" aca="1" ref="CT370" ca="1">CS370-_xlfn.XLOOKUP(CT$1,Cdel!$B$1:$KC$1,IF(ROUNDUP(CS370,0)=6,Cdel!$B$8:$KC$8,IF(ROUNDUP(CS370,0)=5,Cdel!$B$9:$KC$9,IF(ROUNDUP(CS370,0)=4,Cdel!$B$10:$KC$10,IF(ROUNDUP(CS370,0)=3,Cdel!$B$11:$KC$11,IF(ROUNDUP(CS370,0)=2,Cdel!$B$12:$KC$12,IF(ROUNDUP(CS370,0)=1,Cdel!$B$13:$KC$13)))))))</f>
        <v>8.2358861292806146E-2</v>
      </c>
      <c r="CU370" s="8" cm="1">
        <f t="array" aca="1" ref="CU370" ca="1">CT370-_xlfn.XLOOKUP(CU$1,Cdel!$B$1:$KC$1,IF(ROUNDUP(CT370,0)=6,Cdel!$B$8:$KC$8,IF(ROUNDUP(CT370,0)=5,Cdel!$B$9:$KC$9,IF(ROUNDUP(CT370,0)=4,Cdel!$B$10:$KC$10,IF(ROUNDUP(CT370,0)=3,Cdel!$B$11:$KC$11,IF(ROUNDUP(CT370,0)=2,Cdel!$B$12:$KC$12,IF(ROUNDUP(CT370,0)=1,Cdel!$B$13:$KC$13)))))))</f>
        <v>8.0080597231242237E-2</v>
      </c>
      <c r="CV370" s="8" cm="1">
        <f t="array" aca="1" ref="CV370" ca="1">CU370-_xlfn.XLOOKUP(CV$1,Cdel!$B$1:$KC$1,IF(ROUNDUP(CU370,0)=6,Cdel!$B$8:$KC$8,IF(ROUNDUP(CU370,0)=5,Cdel!$B$9:$KC$9,IF(ROUNDUP(CU370,0)=4,Cdel!$B$10:$KC$10,IF(ROUNDUP(CU370,0)=3,Cdel!$B$11:$KC$11,IF(ROUNDUP(CU370,0)=2,Cdel!$B$12:$KC$12,IF(ROUNDUP(CU370,0)=1,Cdel!$B$13:$KC$13)))))))</f>
        <v>7.7865355982921922E-2</v>
      </c>
      <c r="CW370" s="8" cm="1">
        <f t="array" aca="1" ref="CW370" ca="1">CV370-_xlfn.XLOOKUP(CW$1,Cdel!$B$1:$KC$1,IF(ROUNDUP(CV370,0)=6,Cdel!$B$8:$KC$8,IF(ROUNDUP(CV370,0)=5,Cdel!$B$9:$KC$9,IF(ROUNDUP(CV370,0)=4,Cdel!$B$10:$KC$10,IF(ROUNDUP(CV370,0)=3,Cdel!$B$11:$KC$11,IF(ROUNDUP(CV370,0)=2,Cdel!$B$12:$KC$12,IF(ROUNDUP(CV370,0)=1,Cdel!$B$13:$KC$13)))))))</f>
        <v>7.5711394170044521E-2</v>
      </c>
      <c r="CX370" s="8" cm="1">
        <f t="array" aca="1" ref="CX370" ca="1">CW370-_xlfn.XLOOKUP(CX$1,Cdel!$B$1:$KC$1,IF(ROUNDUP(CW370,0)=6,Cdel!$B$8:$KC$8,IF(ROUNDUP(CW370,0)=5,Cdel!$B$9:$KC$9,IF(ROUNDUP(CW370,0)=4,Cdel!$B$10:$KC$10,IF(ROUNDUP(CW370,0)=3,Cdel!$B$11:$KC$11,IF(ROUNDUP(CW370,0)=2,Cdel!$B$12:$KC$12,IF(ROUNDUP(CW370,0)=1,Cdel!$B$13:$KC$13)))))))</f>
        <v>7.3617016641252989E-2</v>
      </c>
      <c r="CY370" s="8" cm="1">
        <f t="array" aca="1" ref="CY370" ca="1">CX370-_xlfn.XLOOKUP(CY$1,Cdel!$B$1:$KC$1,IF(ROUNDUP(CX370,0)=6,Cdel!$B$8:$KC$8,IF(ROUNDUP(CX370,0)=5,Cdel!$B$9:$KC$9,IF(ROUNDUP(CX370,0)=4,Cdel!$B$10:$KC$10,IF(ROUNDUP(CX370,0)=3,Cdel!$B$11:$KC$11,IF(ROUNDUP(CX370,0)=2,Cdel!$B$12:$KC$12,IF(ROUNDUP(CX370,0)=1,Cdel!$B$13:$KC$13)))))))</f>
        <v>7.1580575137562955E-2</v>
      </c>
      <c r="CZ370" s="8" cm="1">
        <f t="array" aca="1" ref="CZ370" ca="1">CY370-_xlfn.XLOOKUP(CZ$1,Cdel!$B$1:$KC$1,IF(ROUNDUP(CY370,0)=6,Cdel!$B$8:$KC$8,IF(ROUNDUP(CY370,0)=5,Cdel!$B$9:$KC$9,IF(ROUNDUP(CY370,0)=4,Cdel!$B$10:$KC$10,IF(ROUNDUP(CY370,0)=3,Cdel!$B$11:$KC$11,IF(ROUNDUP(CY370,0)=2,Cdel!$B$12:$KC$12,IF(ROUNDUP(CY370,0)=1,Cdel!$B$13:$KC$13)))))))</f>
        <v>6.9600466995195648E-2</v>
      </c>
      <c r="DA370" s="8" cm="1">
        <f t="array" aca="1" ref="DA370" ca="1">CZ370-_xlfn.XLOOKUP(DA$1,Cdel!$B$1:$KC$1,IF(ROUNDUP(CZ370,0)=6,Cdel!$B$8:$KC$8,IF(ROUNDUP(CZ370,0)=5,Cdel!$B$9:$KC$9,IF(ROUNDUP(CZ370,0)=4,Cdel!$B$10:$KC$10,IF(ROUNDUP(CZ370,0)=3,Cdel!$B$11:$KC$11,IF(ROUNDUP(CZ370,0)=2,Cdel!$B$12:$KC$12,IF(ROUNDUP(CZ370,0)=1,Cdel!$B$13:$KC$13)))))))</f>
        <v>6.767513388429372E-2</v>
      </c>
      <c r="DB370" s="8" cm="1">
        <f t="array" aca="1" ref="DB370" ca="1">DA370-_xlfn.XLOOKUP(DB$1,Cdel!$B$1:$KC$1,IF(ROUNDUP(DA370,0)=6,Cdel!$B$8:$KC$8,IF(ROUNDUP(DA370,0)=5,Cdel!$B$9:$KC$9,IF(ROUNDUP(DA370,0)=4,Cdel!$B$10:$KC$10,IF(ROUNDUP(DA370,0)=3,Cdel!$B$11:$KC$11,IF(ROUNDUP(DA370,0)=2,Cdel!$B$12:$KC$12,IF(ROUNDUP(DA370,0)=1,Cdel!$B$13:$KC$13)))))))</f>
        <v>6.5803060582527689E-2</v>
      </c>
      <c r="DC370" s="8" cm="1">
        <f t="array" aca="1" ref="DC370" ca="1">DB370-_xlfn.XLOOKUP(DC$1,Cdel!$B$1:$KC$1,IF(ROUNDUP(DB370,0)=6,Cdel!$B$8:$KC$8,IF(ROUNDUP(DB370,0)=5,Cdel!$B$9:$KC$9,IF(ROUNDUP(DB370,0)=4,Cdel!$B$10:$KC$10,IF(ROUNDUP(DB370,0)=3,Cdel!$B$11:$KC$11,IF(ROUNDUP(DB370,0)=2,Cdel!$B$12:$KC$12,IF(ROUNDUP(DB370,0)=1,Cdel!$B$13:$KC$13)))))))</f>
        <v>6.3982773782627747E-2</v>
      </c>
      <c r="DD370" s="8" cm="1">
        <f t="array" aca="1" ref="DD370" ca="1">DC370-_xlfn.XLOOKUP(DD$1,Cdel!$B$1:$KC$1,IF(ROUNDUP(DC370,0)=6,Cdel!$B$8:$KC$8,IF(ROUNDUP(DC370,0)=5,Cdel!$B$9:$KC$9,IF(ROUNDUP(DC370,0)=4,Cdel!$B$10:$KC$10,IF(ROUNDUP(DC370,0)=3,Cdel!$B$11:$KC$11,IF(ROUNDUP(DC370,0)=2,Cdel!$B$12:$KC$12,IF(ROUNDUP(DC370,0)=1,Cdel!$B$13:$KC$13)))))))</f>
        <v>6.2212840932902087E-2</v>
      </c>
    </row>
    <row r="371" spans="1:108" x14ac:dyDescent="0.15">
      <c r="A371" t="s">
        <v>389</v>
      </c>
      <c r="B371" t="s">
        <v>408</v>
      </c>
      <c r="C371" t="s">
        <v>389</v>
      </c>
      <c r="D371" s="2">
        <v>0</v>
      </c>
      <c r="E371">
        <v>1980</v>
      </c>
      <c r="G371" s="4">
        <f t="shared" ca="1" si="8"/>
        <v>46</v>
      </c>
      <c r="H371">
        <f ca="1">_xlfn.LET(
_xlpm.score,_xlfn.XLOOKUP(G371,DecayFns!$A$2:$A$289,DecayFns!$N$2:$N$289),
IF(D371=1,IF(_xlpm.score=6,_xlpm.score,_xlpm.score+1),IF(_xlpm.score=1,_xlpm.score,_xlpm.score-1)
))</f>
        <v>1</v>
      </c>
      <c r="I371" s="7" cm="1">
        <f t="array" aca="1" ref="I371" ca="1">H371-_xlfn.XLOOKUP(I$1,Cdel!$B$1:$KC$1,IF(ROUNDUP(H371,0)=6,Cdel!$B$8:$KC$8,IF(ROUNDUP(H371,0)=5,Cdel!$B$9:$KC$9,IF(ROUNDUP(H371,0)=4,Cdel!$B$10:$KC$10,IF(ROUNDUP(H371,0)=3,Cdel!$B$11:$KC$11,IF(ROUNDUP(H371,0)=2,Cdel!$B$12:$KC$12,IF(ROUNDUP(H371,0)=1,Cdel!$B$13:$KC$13)))))))</f>
        <v>1</v>
      </c>
      <c r="J371" s="8" cm="1">
        <f t="array" aca="1" ref="J371" ca="1">I371-_xlfn.XLOOKUP(J$1,Cdel!$B$1:$KC$1,IF(ROUNDUP(I371,0)=6,Cdel!$B$8:$KC$8,IF(ROUNDUP(I371,0)=5,Cdel!$B$9:$KC$9,IF(ROUNDUP(I371,0)=4,Cdel!$B$10:$KC$10,IF(ROUNDUP(I371,0)=3,Cdel!$B$11:$KC$11,IF(ROUNDUP(I371,0)=2,Cdel!$B$12:$KC$12,IF(ROUNDUP(I371,0)=1,Cdel!$B$13:$KC$13)))))))</f>
        <v>0.97233735355490014</v>
      </c>
      <c r="K371" s="8" cm="1">
        <f t="array" aca="1" ref="K371" ca="1">J371-_xlfn.XLOOKUP(K$1,Cdel!$B$1:$KC$1,IF(ROUNDUP(J371,0)=6,Cdel!$B$8:$KC$8,IF(ROUNDUP(J371,0)=5,Cdel!$B$9:$KC$9,IF(ROUNDUP(J371,0)=4,Cdel!$B$10:$KC$10,IF(ROUNDUP(J371,0)=3,Cdel!$B$11:$KC$11,IF(ROUNDUP(J371,0)=2,Cdel!$B$12:$KC$12,IF(ROUNDUP(J371,0)=1,Cdel!$B$13:$KC$13)))))))</f>
        <v>0.94543992911814678</v>
      </c>
      <c r="L371" s="8" cm="1">
        <f t="array" aca="1" ref="L371" ca="1">K371-_xlfn.XLOOKUP(L$1,Cdel!$B$1:$KC$1,IF(ROUNDUP(K371,0)=6,Cdel!$B$8:$KC$8,IF(ROUNDUP(K371,0)=5,Cdel!$B$9:$KC$9,IF(ROUNDUP(K371,0)=4,Cdel!$B$10:$KC$10,IF(ROUNDUP(K371,0)=3,Cdel!$B$11:$KC$11,IF(ROUNDUP(K371,0)=2,Cdel!$B$12:$KC$12,IF(ROUNDUP(K371,0)=1,Cdel!$B$13:$KC$13)))))))</f>
        <v>0.91928655862387121</v>
      </c>
      <c r="M371" s="8" cm="1">
        <f t="array" aca="1" ref="M371" ca="1">L371-_xlfn.XLOOKUP(M$1,Cdel!$B$1:$KC$1,IF(ROUNDUP(L371,0)=6,Cdel!$B$8:$KC$8,IF(ROUNDUP(L371,0)=5,Cdel!$B$9:$KC$9,IF(ROUNDUP(L371,0)=4,Cdel!$B$10:$KC$10,IF(ROUNDUP(L371,0)=3,Cdel!$B$11:$KC$11,IF(ROUNDUP(L371,0)=2,Cdel!$B$12:$KC$12,IF(ROUNDUP(L371,0)=1,Cdel!$B$13:$KC$13)))))))</f>
        <v>0.89385665957092642</v>
      </c>
      <c r="N371" s="8" cm="1">
        <f t="array" aca="1" ref="N371" ca="1">M371-_xlfn.XLOOKUP(N$1,Cdel!$B$1:$KC$1,IF(ROUNDUP(M371,0)=6,Cdel!$B$8:$KC$8,IF(ROUNDUP(M371,0)=5,Cdel!$B$9:$KC$9,IF(ROUNDUP(M371,0)=4,Cdel!$B$10:$KC$10,IF(ROUNDUP(M371,0)=3,Cdel!$B$11:$KC$11,IF(ROUNDUP(M371,0)=2,Cdel!$B$12:$KC$12,IF(ROUNDUP(M371,0)=1,Cdel!$B$13:$KC$13)))))))</f>
        <v>0.86913021882461783</v>
      </c>
      <c r="O371" s="8" cm="1">
        <f t="array" aca="1" ref="O371" ca="1">N371-_xlfn.XLOOKUP(O$1,Cdel!$B$1:$KC$1,IF(ROUNDUP(N371,0)=6,Cdel!$B$8:$KC$8,IF(ROUNDUP(N371,0)=5,Cdel!$B$9:$KC$9,IF(ROUNDUP(N371,0)=4,Cdel!$B$10:$KC$10,IF(ROUNDUP(N371,0)=3,Cdel!$B$11:$KC$11,IF(ROUNDUP(N371,0)=2,Cdel!$B$12:$KC$12,IF(ROUNDUP(N371,0)=1,Cdel!$B$13:$KC$13)))))))</f>
        <v>0.84508777686652015</v>
      </c>
      <c r="P371" s="8" cm="1">
        <f t="array" aca="1" ref="P371" ca="1">O371-_xlfn.XLOOKUP(P$1,Cdel!$B$1:$KC$1,IF(ROUNDUP(O371,0)=6,Cdel!$B$8:$KC$8,IF(ROUNDUP(O371,0)=5,Cdel!$B$9:$KC$9,IF(ROUNDUP(O371,0)=4,Cdel!$B$10:$KC$10,IF(ROUNDUP(O371,0)=3,Cdel!$B$11:$KC$11,IF(ROUNDUP(O371,0)=2,Cdel!$B$12:$KC$12,IF(ROUNDUP(O371,0)=1,Cdel!$B$13:$KC$13)))))))</f>
        <v>0.82171041247998611</v>
      </c>
      <c r="Q371" s="8" cm="1">
        <f t="array" aca="1" ref="Q371" ca="1">P371-_xlfn.XLOOKUP(Q$1,Cdel!$B$1:$KC$1,IF(ROUNDUP(P371,0)=6,Cdel!$B$8:$KC$8,IF(ROUNDUP(P371,0)=5,Cdel!$B$9:$KC$9,IF(ROUNDUP(P371,0)=4,Cdel!$B$10:$KC$10,IF(ROUNDUP(P371,0)=3,Cdel!$B$11:$KC$11,IF(ROUNDUP(P371,0)=2,Cdel!$B$12:$KC$12,IF(ROUNDUP(P371,0)=1,Cdel!$B$13:$KC$13)))))))</f>
        <v>0.79897972785929505</v>
      </c>
      <c r="R371" s="8" cm="1">
        <f t="array" aca="1" ref="R371" ca="1">Q371-_xlfn.XLOOKUP(R$1,Cdel!$B$1:$KC$1,IF(ROUNDUP(Q371,0)=6,Cdel!$B$8:$KC$8,IF(ROUNDUP(Q371,0)=5,Cdel!$B$9:$KC$9,IF(ROUNDUP(Q371,0)=4,Cdel!$B$10:$KC$10,IF(ROUNDUP(Q371,0)=3,Cdel!$B$11:$KC$11,IF(ROUNDUP(Q371,0)=2,Cdel!$B$12:$KC$12,IF(ROUNDUP(Q371,0)=1,Cdel!$B$13:$KC$13)))))))</f>
        <v>0.77687783413072131</v>
      </c>
      <c r="S371" s="8" cm="1">
        <f t="array" aca="1" ref="S371" ca="1">R371-_xlfn.XLOOKUP(S$1,Cdel!$B$1:$KC$1,IF(ROUNDUP(R371,0)=6,Cdel!$B$8:$KC$8,IF(ROUNDUP(R371,0)=5,Cdel!$B$9:$KC$9,IF(ROUNDUP(R371,0)=4,Cdel!$B$10:$KC$10,IF(ROUNDUP(R371,0)=3,Cdel!$B$11:$KC$11,IF(ROUNDUP(R371,0)=2,Cdel!$B$12:$KC$12,IF(ROUNDUP(R371,0)=1,Cdel!$B$13:$KC$13)))))))</f>
        <v>0.7553873372741281</v>
      </c>
      <c r="T371" s="8" cm="1">
        <f t="array" aca="1" ref="T371" ca="1">S371-_xlfn.XLOOKUP(T$1,Cdel!$B$1:$KC$1,IF(ROUNDUP(S371,0)=6,Cdel!$B$8:$KC$8,IF(ROUNDUP(S371,0)=5,Cdel!$B$9:$KC$9,IF(ROUNDUP(S371,0)=4,Cdel!$B$10:$KC$10,IF(ROUNDUP(S371,0)=3,Cdel!$B$11:$KC$11,IF(ROUNDUP(S371,0)=2,Cdel!$B$12:$KC$12,IF(ROUNDUP(S371,0)=1,Cdel!$B$13:$KC$13)))))))</f>
        <v>0.73449132443400855</v>
      </c>
      <c r="U371" s="8" cm="1">
        <f t="array" aca="1" ref="U371" ca="1">T371-_xlfn.XLOOKUP(U$1,Cdel!$B$1:$KC$1,IF(ROUNDUP(T371,0)=6,Cdel!$B$8:$KC$8,IF(ROUNDUP(T371,0)=5,Cdel!$B$9:$KC$9,IF(ROUNDUP(T371,0)=4,Cdel!$B$10:$KC$10,IF(ROUNDUP(T371,0)=3,Cdel!$B$11:$KC$11,IF(ROUNDUP(T371,0)=2,Cdel!$B$12:$KC$12,IF(ROUNDUP(T371,0)=1,Cdel!$B$13:$KC$13)))))))</f>
        <v>0.7141733506091974</v>
      </c>
      <c r="V371" s="8" cm="1">
        <f t="array" aca="1" ref="V371" ca="1">U371-_xlfn.XLOOKUP(V$1,Cdel!$B$1:$KC$1,IF(ROUNDUP(U371,0)=6,Cdel!$B$8:$KC$8,IF(ROUNDUP(U371,0)=5,Cdel!$B$9:$KC$9,IF(ROUNDUP(U371,0)=4,Cdel!$B$10:$KC$10,IF(ROUNDUP(U371,0)=3,Cdel!$B$11:$KC$11,IF(ROUNDUP(U371,0)=2,Cdel!$B$12:$KC$12,IF(ROUNDUP(U371,0)=1,Cdel!$B$13:$KC$13)))))))</f>
        <v>0.6944174257107828</v>
      </c>
      <c r="W371" s="8" cm="1">
        <f t="array" aca="1" ref="W371" ca="1">V371-_xlfn.XLOOKUP(W$1,Cdel!$B$1:$KC$1,IF(ROUNDUP(V371,0)=6,Cdel!$B$8:$KC$8,IF(ROUNDUP(V371,0)=5,Cdel!$B$9:$KC$9,IF(ROUNDUP(V371,0)=4,Cdel!$B$10:$KC$10,IF(ROUNDUP(V371,0)=3,Cdel!$B$11:$KC$11,IF(ROUNDUP(V371,0)=2,Cdel!$B$12:$KC$12,IF(ROUNDUP(V371,0)=1,Cdel!$B$13:$KC$13)))))))</f>
        <v>0.67520800197802899</v>
      </c>
      <c r="X371" s="8" cm="1">
        <f t="array" aca="1" ref="X371" ca="1">W371-_xlfn.XLOOKUP(X$1,Cdel!$B$1:$KC$1,IF(ROUNDUP(W371,0)=6,Cdel!$B$8:$KC$8,IF(ROUNDUP(W371,0)=5,Cdel!$B$9:$KC$9,IF(ROUNDUP(W371,0)=4,Cdel!$B$10:$KC$10,IF(ROUNDUP(W371,0)=3,Cdel!$B$11:$KC$11,IF(ROUNDUP(W371,0)=2,Cdel!$B$12:$KC$12,IF(ROUNDUP(W371,0)=1,Cdel!$B$13:$KC$13)))))))</f>
        <v>0.65652996174240841</v>
      </c>
      <c r="Y371" s="8" cm="1">
        <f t="array" aca="1" ref="Y371" ca="1">X371-_xlfn.XLOOKUP(Y$1,Cdel!$B$1:$KC$1,IF(ROUNDUP(X371,0)=6,Cdel!$B$8:$KC$8,IF(ROUNDUP(X371,0)=5,Cdel!$B$9:$KC$9,IF(ROUNDUP(X371,0)=4,Cdel!$B$10:$KC$10,IF(ROUNDUP(X371,0)=3,Cdel!$B$11:$KC$11,IF(ROUNDUP(X371,0)=2,Cdel!$B$12:$KC$12,IF(ROUNDUP(X371,0)=1,Cdel!$B$13:$KC$13)))))))</f>
        <v>0.63836860553011321</v>
      </c>
      <c r="Z371" s="8" cm="1">
        <f t="array" aca="1" ref="Z371" ca="1">Y371-_xlfn.XLOOKUP(Z$1,Cdel!$B$1:$KC$1,IF(ROUNDUP(Y371,0)=6,Cdel!$B$8:$KC$8,IF(ROUNDUP(Y371,0)=5,Cdel!$B$9:$KC$9,IF(ROUNDUP(Y371,0)=4,Cdel!$B$10:$KC$10,IF(ROUNDUP(Y371,0)=3,Cdel!$B$11:$KC$11,IF(ROUNDUP(Y371,0)=2,Cdel!$B$12:$KC$12,IF(ROUNDUP(Y371,0)=1,Cdel!$B$13:$KC$13)))))))</f>
        <v>0.62070964049368227</v>
      </c>
      <c r="AA371" s="8" cm="1">
        <f t="array" aca="1" ref="AA371" ca="1">Z371-_xlfn.XLOOKUP(AA$1,Cdel!$B$1:$KC$1,IF(ROUNDUP(Z371,0)=6,Cdel!$B$8:$KC$8,IF(ROUNDUP(Z371,0)=5,Cdel!$B$9:$KC$9,IF(ROUNDUP(Z371,0)=4,Cdel!$B$10:$KC$10,IF(ROUNDUP(Z371,0)=3,Cdel!$B$11:$KC$11,IF(ROUNDUP(Z371,0)=2,Cdel!$B$12:$KC$12,IF(ROUNDUP(Z371,0)=1,Cdel!$B$13:$KC$13)))))))</f>
        <v>0.60353916916364048</v>
      </c>
      <c r="AB371" s="8" cm="1">
        <f t="array" aca="1" ref="AB371" ca="1">AA371-_xlfn.XLOOKUP(AB$1,Cdel!$B$1:$KC$1,IF(ROUNDUP(AA371,0)=6,Cdel!$B$8:$KC$8,IF(ROUNDUP(AA371,0)=5,Cdel!$B$9:$KC$9,IF(ROUNDUP(AA371,0)=4,Cdel!$B$10:$KC$10,IF(ROUNDUP(AA371,0)=3,Cdel!$B$11:$KC$11,IF(ROUNDUP(AA371,0)=2,Cdel!$B$12:$KC$12,IF(ROUNDUP(AA371,0)=1,Cdel!$B$13:$KC$13)))))))</f>
        <v>0.58684367851129737</v>
      </c>
      <c r="AC371" s="8" cm="1">
        <f t="array" aca="1" ref="AC371" ca="1">AB371-_xlfn.XLOOKUP(AC$1,Cdel!$B$1:$KC$1,IF(ROUNDUP(AB371,0)=6,Cdel!$B$8:$KC$8,IF(ROUNDUP(AB371,0)=5,Cdel!$B$9:$KC$9,IF(ROUNDUP(AB371,0)=4,Cdel!$B$10:$KC$10,IF(ROUNDUP(AB371,0)=3,Cdel!$B$11:$KC$11,IF(ROUNDUP(AB371,0)=2,Cdel!$B$12:$KC$12,IF(ROUNDUP(AB371,0)=1,Cdel!$B$13:$KC$13)))))))</f>
        <v>0.57061002931409743</v>
      </c>
      <c r="AD371" s="8" cm="1">
        <f t="array" aca="1" ref="AD371" ca="1">AC371-_xlfn.XLOOKUP(AD$1,Cdel!$B$1:$KC$1,IF(ROUNDUP(AC371,0)=6,Cdel!$B$8:$KC$8,IF(ROUNDUP(AC371,0)=5,Cdel!$B$9:$KC$9,IF(ROUNDUP(AC371,0)=4,Cdel!$B$10:$KC$10,IF(ROUNDUP(AC371,0)=3,Cdel!$B$11:$KC$11,IF(ROUNDUP(AC371,0)=2,Cdel!$B$12:$KC$12,IF(ROUNDUP(AC371,0)=1,Cdel!$B$13:$KC$13)))))))</f>
        <v>0.55482544581515347</v>
      </c>
      <c r="AE371" s="8" cm="1">
        <f t="array" aca="1" ref="AE371" ca="1">AD371-_xlfn.XLOOKUP(AE$1,Cdel!$B$1:$KC$1,IF(ROUNDUP(AD371,0)=6,Cdel!$B$8:$KC$8,IF(ROUNDUP(AD371,0)=5,Cdel!$B$9:$KC$9,IF(ROUNDUP(AD371,0)=4,Cdel!$B$10:$KC$10,IF(ROUNDUP(AD371,0)=3,Cdel!$B$11:$KC$11,IF(ROUNDUP(AD371,0)=2,Cdel!$B$12:$KC$12,IF(ROUNDUP(AD371,0)=1,Cdel!$B$13:$KC$13)))))))</f>
        <v>0.53947750566882391</v>
      </c>
      <c r="AF371" s="8" cm="1">
        <f t="array" aca="1" ref="AF371" ca="1">AE371-_xlfn.XLOOKUP(AF$1,Cdel!$B$1:$KC$1,IF(ROUNDUP(AE371,0)=6,Cdel!$B$8:$KC$8,IF(ROUNDUP(AE371,0)=5,Cdel!$B$9:$KC$9,IF(ROUNDUP(AE371,0)=4,Cdel!$B$10:$KC$10,IF(ROUNDUP(AE371,0)=3,Cdel!$B$11:$KC$11,IF(ROUNDUP(AE371,0)=2,Cdel!$B$12:$KC$12,IF(ROUNDUP(AE371,0)=1,Cdel!$B$13:$KC$13)))))))</f>
        <v>0.52455413016442287</v>
      </c>
      <c r="AG371" s="8" cm="1">
        <f t="array" aca="1" ref="AG371" ca="1">AF371-_xlfn.XLOOKUP(AG$1,Cdel!$B$1:$KC$1,IF(ROUNDUP(AF371,0)=6,Cdel!$B$8:$KC$8,IF(ROUNDUP(AF371,0)=5,Cdel!$B$9:$KC$9,IF(ROUNDUP(AF371,0)=4,Cdel!$B$10:$KC$10,IF(ROUNDUP(AF371,0)=3,Cdel!$B$11:$KC$11,IF(ROUNDUP(AF371,0)=2,Cdel!$B$12:$KC$12,IF(ROUNDUP(AF371,0)=1,Cdel!$B$13:$KC$13)))))))</f>
        <v>0.51004357472036754</v>
      </c>
      <c r="AH371" s="8" cm="1">
        <f t="array" aca="1" ref="AH371" ca="1">AG371-_xlfn.XLOOKUP(AH$1,Cdel!$B$1:$KC$1,IF(ROUNDUP(AG371,0)=6,Cdel!$B$8:$KC$8,IF(ROUNDUP(AG371,0)=5,Cdel!$B$9:$KC$9,IF(ROUNDUP(AG371,0)=4,Cdel!$B$10:$KC$10,IF(ROUNDUP(AG371,0)=3,Cdel!$B$11:$KC$11,IF(ROUNDUP(AG371,0)=2,Cdel!$B$12:$KC$12,IF(ROUNDUP(AG371,0)=1,Cdel!$B$13:$KC$13)))))))</f>
        <v>0.49593441964128315</v>
      </c>
      <c r="AI371" s="8" cm="1">
        <f t="array" aca="1" ref="AI371" ca="1">AH371-_xlfn.XLOOKUP(AI$1,Cdel!$B$1:$KC$1,IF(ROUNDUP(AH371,0)=6,Cdel!$B$8:$KC$8,IF(ROUNDUP(AH371,0)=5,Cdel!$B$9:$KC$9,IF(ROUNDUP(AH371,0)=4,Cdel!$B$10:$KC$10,IF(ROUNDUP(AH371,0)=3,Cdel!$B$11:$KC$11,IF(ROUNDUP(AH371,0)=2,Cdel!$B$12:$KC$12,IF(ROUNDUP(AH371,0)=1,Cdel!$B$13:$KC$13)))))))</f>
        <v>0.4822155611307905</v>
      </c>
      <c r="AJ371" s="8" cm="1">
        <f t="array" aca="1" ref="AJ371" ca="1">AI371-_xlfn.XLOOKUP(AJ$1,Cdel!$B$1:$KC$1,IF(ROUNDUP(AI371,0)=6,Cdel!$B$8:$KC$8,IF(ROUNDUP(AI371,0)=5,Cdel!$B$9:$KC$9,IF(ROUNDUP(AI371,0)=4,Cdel!$B$10:$KC$10,IF(ROUNDUP(AI371,0)=3,Cdel!$B$11:$KC$11,IF(ROUNDUP(AI371,0)=2,Cdel!$B$12:$KC$12,IF(ROUNDUP(AI371,0)=1,Cdel!$B$13:$KC$13)))))))</f>
        <v>0.46887620255290396</v>
      </c>
      <c r="AK371" s="8" cm="1">
        <f t="array" aca="1" ref="AK371" ca="1">AJ371-_xlfn.XLOOKUP(AK$1,Cdel!$B$1:$KC$1,IF(ROUNDUP(AJ371,0)=6,Cdel!$B$8:$KC$8,IF(ROUNDUP(AJ371,0)=5,Cdel!$B$9:$KC$9,IF(ROUNDUP(AJ371,0)=4,Cdel!$B$10:$KC$10,IF(ROUNDUP(AJ371,0)=3,Cdel!$B$11:$KC$11,IF(ROUNDUP(AJ371,0)=2,Cdel!$B$12:$KC$12,IF(ROUNDUP(AJ371,0)=1,Cdel!$B$13:$KC$13)))))))</f>
        <v>0.45590584593516198</v>
      </c>
      <c r="AL371" s="8" cm="1">
        <f t="array" aca="1" ref="AL371" ca="1">AK371-_xlfn.XLOOKUP(AL$1,Cdel!$B$1:$KC$1,IF(ROUNDUP(AK371,0)=6,Cdel!$B$8:$KC$8,IF(ROUNDUP(AK371,0)=5,Cdel!$B$9:$KC$9,IF(ROUNDUP(AK371,0)=4,Cdel!$B$10:$KC$10,IF(ROUNDUP(AK371,0)=3,Cdel!$B$11:$KC$11,IF(ROUNDUP(AK371,0)=2,Cdel!$B$12:$KC$12,IF(ROUNDUP(AK371,0)=1,Cdel!$B$13:$KC$13)))))))</f>
        <v>0.44329428370680335</v>
      </c>
      <c r="AM371" s="8" cm="1">
        <f t="array" aca="1" ref="AM371" ca="1">AL371-_xlfn.XLOOKUP(AM$1,Cdel!$B$1:$KC$1,IF(ROUNDUP(AL371,0)=6,Cdel!$B$8:$KC$8,IF(ROUNDUP(AL371,0)=5,Cdel!$B$9:$KC$9,IF(ROUNDUP(AL371,0)=4,Cdel!$B$10:$KC$10,IF(ROUNDUP(AL371,0)=3,Cdel!$B$11:$KC$11,IF(ROUNDUP(AL371,0)=2,Cdel!$B$12:$KC$12,IF(ROUNDUP(AL371,0)=1,Cdel!$B$13:$KC$13)))))))</f>
        <v>0.4310315906654883</v>
      </c>
      <c r="AN371" s="8" cm="1">
        <f t="array" aca="1" ref="AN371" ca="1">AM371-_xlfn.XLOOKUP(AN$1,Cdel!$B$1:$KC$1,IF(ROUNDUP(AM371,0)=6,Cdel!$B$8:$KC$8,IF(ROUNDUP(AM371,0)=5,Cdel!$B$9:$KC$9,IF(ROUNDUP(AM371,0)=4,Cdel!$B$10:$KC$10,IF(ROUNDUP(AM371,0)=3,Cdel!$B$11:$KC$11,IF(ROUNDUP(AM371,0)=2,Cdel!$B$12:$KC$12,IF(ROUNDUP(AM371,0)=1,Cdel!$B$13:$KC$13)))))))</f>
        <v>0.41910811616623983</v>
      </c>
      <c r="AO371" s="8" cm="1">
        <f t="array" aca="1" ref="AO371" ca="1">AN371-_xlfn.XLOOKUP(AO$1,Cdel!$B$1:$KC$1,IF(ROUNDUP(AN371,0)=6,Cdel!$B$8:$KC$8,IF(ROUNDUP(AN371,0)=5,Cdel!$B$9:$KC$9,IF(ROUNDUP(AN371,0)=4,Cdel!$B$10:$KC$10,IF(ROUNDUP(AN371,0)=3,Cdel!$B$11:$KC$11,IF(ROUNDUP(AN371,0)=2,Cdel!$B$12:$KC$12,IF(ROUNDUP(AN371,0)=1,Cdel!$B$13:$KC$13)))))))</f>
        <v>0.40751447652646128</v>
      </c>
      <c r="AP371" s="8" cm="1">
        <f t="array" aca="1" ref="AP371" ca="1">AO371-_xlfn.XLOOKUP(AP$1,Cdel!$B$1:$KC$1,IF(ROUNDUP(AO371,0)=6,Cdel!$B$8:$KC$8,IF(ROUNDUP(AO371,0)=5,Cdel!$B$9:$KC$9,IF(ROUNDUP(AO371,0)=4,Cdel!$B$10:$KC$10,IF(ROUNDUP(AO371,0)=3,Cdel!$B$11:$KC$11,IF(ROUNDUP(AO371,0)=2,Cdel!$B$12:$KC$12,IF(ROUNDUP(AO371,0)=1,Cdel!$B$13:$KC$13)))))))</f>
        <v>0.39624154764104985</v>
      </c>
      <c r="AQ371" s="8" cm="1">
        <f t="array" aca="1" ref="AQ371" ca="1">AP371-_xlfn.XLOOKUP(AQ$1,Cdel!$B$1:$KC$1,IF(ROUNDUP(AP371,0)=6,Cdel!$B$8:$KC$8,IF(ROUNDUP(AP371,0)=5,Cdel!$B$9:$KC$9,IF(ROUNDUP(AP371,0)=4,Cdel!$B$10:$KC$10,IF(ROUNDUP(AP371,0)=3,Cdel!$B$11:$KC$11,IF(ROUNDUP(AP371,0)=2,Cdel!$B$12:$KC$12,IF(ROUNDUP(AP371,0)=1,Cdel!$B$13:$KC$13)))))))</f>
        <v>0.38528045780179626</v>
      </c>
      <c r="AR371" s="8" cm="1">
        <f t="array" aca="1" ref="AR371" ca="1">AQ371-_xlfn.XLOOKUP(AR$1,Cdel!$B$1:$KC$1,IF(ROUNDUP(AQ371,0)=6,Cdel!$B$8:$KC$8,IF(ROUNDUP(AQ371,0)=5,Cdel!$B$9:$KC$9,IF(ROUNDUP(AQ371,0)=4,Cdel!$B$10:$KC$10,IF(ROUNDUP(AQ371,0)=3,Cdel!$B$11:$KC$11,IF(ROUNDUP(AQ371,0)=2,Cdel!$B$12:$KC$12,IF(ROUNDUP(AQ371,0)=1,Cdel!$B$13:$KC$13)))))))</f>
        <v>0.37462258071541898</v>
      </c>
      <c r="AS371" s="8" cm="1">
        <f t="array" aca="1" ref="AS371" ca="1">AR371-_xlfn.XLOOKUP(AS$1,Cdel!$B$1:$KC$1,IF(ROUNDUP(AR371,0)=6,Cdel!$B$8:$KC$8,IF(ROUNDUP(AR371,0)=5,Cdel!$B$9:$KC$9,IF(ROUNDUP(AR371,0)=4,Cdel!$B$10:$KC$10,IF(ROUNDUP(AR371,0)=3,Cdel!$B$11:$KC$11,IF(ROUNDUP(AR371,0)=2,Cdel!$B$12:$KC$12,IF(ROUNDUP(AR371,0)=1,Cdel!$B$13:$KC$13)))))))</f>
        <v>0.36425952871473738</v>
      </c>
      <c r="AT371" s="8" cm="1">
        <f t="array" aca="1" ref="AT371" ca="1">AS371-_xlfn.XLOOKUP(AT$1,Cdel!$B$1:$KC$1,IF(ROUNDUP(AS371,0)=6,Cdel!$B$8:$KC$8,IF(ROUNDUP(AS371,0)=5,Cdel!$B$9:$KC$9,IF(ROUNDUP(AS371,0)=4,Cdel!$B$10:$KC$10,IF(ROUNDUP(AS371,0)=3,Cdel!$B$11:$KC$11,IF(ROUNDUP(AS371,0)=2,Cdel!$B$12:$KC$12,IF(ROUNDUP(AS371,0)=1,Cdel!$B$13:$KC$13)))))))</f>
        <v>0.3541831461576429</v>
      </c>
      <c r="AU371" s="8" cm="1">
        <f t="array" aca="1" ref="AU371" ca="1">AT371-_xlfn.XLOOKUP(AU$1,Cdel!$B$1:$KC$1,IF(ROUNDUP(AT371,0)=6,Cdel!$B$8:$KC$8,IF(ROUNDUP(AT371,0)=5,Cdel!$B$9:$KC$9,IF(ROUNDUP(AT371,0)=4,Cdel!$B$10:$KC$10,IF(ROUNDUP(AT371,0)=3,Cdel!$B$11:$KC$11,IF(ROUNDUP(AT371,0)=2,Cdel!$B$12:$KC$12,IF(ROUNDUP(AT371,0)=1,Cdel!$B$13:$KC$13)))))))</f>
        <v>0.34438550300867093</v>
      </c>
      <c r="AV371" s="8" cm="1">
        <f t="array" aca="1" ref="AV371" ca="1">AU371-_xlfn.XLOOKUP(AV$1,Cdel!$B$1:$KC$1,IF(ROUNDUP(AU371,0)=6,Cdel!$B$8:$KC$8,IF(ROUNDUP(AU371,0)=5,Cdel!$B$9:$KC$9,IF(ROUNDUP(AU371,0)=4,Cdel!$B$10:$KC$10,IF(ROUNDUP(AU371,0)=3,Cdel!$B$11:$KC$11,IF(ROUNDUP(AU371,0)=2,Cdel!$B$12:$KC$12,IF(ROUNDUP(AU371,0)=1,Cdel!$B$13:$KC$13)))))))</f>
        <v>0.33485888859812413</v>
      </c>
      <c r="AW371" s="8" cm="1">
        <f t="array" aca="1" ref="AW371" ca="1">AV371-_xlfn.XLOOKUP(AW$1,Cdel!$B$1:$KC$1,IF(ROUNDUP(AV371,0)=6,Cdel!$B$8:$KC$8,IF(ROUNDUP(AV371,0)=5,Cdel!$B$9:$KC$9,IF(ROUNDUP(AV371,0)=4,Cdel!$B$10:$KC$10,IF(ROUNDUP(AV371,0)=3,Cdel!$B$11:$KC$11,IF(ROUNDUP(AV371,0)=2,Cdel!$B$12:$KC$12,IF(ROUNDUP(AV371,0)=1,Cdel!$B$13:$KC$13)))))))</f>
        <v>0.3255958055538351</v>
      </c>
      <c r="AX371" s="8" cm="1">
        <f t="array" aca="1" ref="AX371" ca="1">AW371-_xlfn.XLOOKUP(AX$1,Cdel!$B$1:$KC$1,IF(ROUNDUP(AW371,0)=6,Cdel!$B$8:$KC$8,IF(ROUNDUP(AW371,0)=5,Cdel!$B$9:$KC$9,IF(ROUNDUP(AW371,0)=4,Cdel!$B$10:$KC$10,IF(ROUNDUP(AW371,0)=3,Cdel!$B$11:$KC$11,IF(ROUNDUP(AW371,0)=2,Cdel!$B$12:$KC$12,IF(ROUNDUP(AW371,0)=1,Cdel!$B$13:$KC$13)))))))</f>
        <v>0.31658896390079194</v>
      </c>
      <c r="AY371" s="8" cm="1">
        <f t="array" aca="1" ref="AY371" ca="1">AX371-_xlfn.XLOOKUP(AY$1,Cdel!$B$1:$KC$1,IF(ROUNDUP(AX371,0)=6,Cdel!$B$8:$KC$8,IF(ROUNDUP(AX371,0)=5,Cdel!$B$9:$KC$9,IF(ROUNDUP(AX371,0)=4,Cdel!$B$10:$KC$10,IF(ROUNDUP(AX371,0)=3,Cdel!$B$11:$KC$11,IF(ROUNDUP(AX371,0)=2,Cdel!$B$12:$KC$12,IF(ROUNDUP(AX371,0)=1,Cdel!$B$13:$KC$13)))))))</f>
        <v>0.3078312753239838</v>
      </c>
      <c r="AZ371" s="8" cm="1">
        <f t="array" aca="1" ref="AZ371" ca="1">AY371-_xlfn.XLOOKUP(AZ$1,Cdel!$B$1:$KC$1,IF(ROUNDUP(AY371,0)=6,Cdel!$B$8:$KC$8,IF(ROUNDUP(AY371,0)=5,Cdel!$B$9:$KC$9,IF(ROUNDUP(AY371,0)=4,Cdel!$B$10:$KC$10,IF(ROUNDUP(AY371,0)=3,Cdel!$B$11:$KC$11,IF(ROUNDUP(AY371,0)=2,Cdel!$B$12:$KC$12,IF(ROUNDUP(AY371,0)=1,Cdel!$B$13:$KC$13)))))))</f>
        <v>0.29931584758995222</v>
      </c>
      <c r="BA371" s="8" cm="1">
        <f t="array" aca="1" ref="BA371" ca="1">AZ371-_xlfn.XLOOKUP(BA$1,Cdel!$B$1:$KC$1,IF(ROUNDUP(AZ371,0)=6,Cdel!$B$8:$KC$8,IF(ROUNDUP(AZ371,0)=5,Cdel!$B$9:$KC$9,IF(ROUNDUP(AZ371,0)=4,Cdel!$B$10:$KC$10,IF(ROUNDUP(AZ371,0)=3,Cdel!$B$11:$KC$11,IF(ROUNDUP(AZ371,0)=2,Cdel!$B$12:$KC$12,IF(ROUNDUP(AZ371,0)=1,Cdel!$B$13:$KC$13)))))))</f>
        <v>0.29103597912265594</v>
      </c>
      <c r="BB371" s="8" cm="1">
        <f t="array" aca="1" ref="BB371" ca="1">BA371-_xlfn.XLOOKUP(BB$1,Cdel!$B$1:$KC$1,IF(ROUNDUP(BA371,0)=6,Cdel!$B$8:$KC$8,IF(ROUNDUP(BA371,0)=5,Cdel!$B$9:$KC$9,IF(ROUNDUP(BA371,0)=4,Cdel!$B$10:$KC$10,IF(ROUNDUP(BA371,0)=3,Cdel!$B$11:$KC$11,IF(ROUNDUP(BA371,0)=2,Cdel!$B$12:$KC$12,IF(ROUNDUP(BA371,0)=1,Cdel!$B$13:$KC$13)))))))</f>
        <v>0.28298515372938249</v>
      </c>
      <c r="BC371" s="8" cm="1">
        <f t="array" aca="1" ref="BC371" ca="1">BB371-_xlfn.XLOOKUP(BC$1,Cdel!$B$1:$KC$1,IF(ROUNDUP(BB371,0)=6,Cdel!$B$8:$KC$8,IF(ROUNDUP(BB371,0)=5,Cdel!$B$9:$KC$9,IF(ROUNDUP(BB371,0)=4,Cdel!$B$10:$KC$10,IF(ROUNDUP(BB371,0)=3,Cdel!$B$11:$KC$11,IF(ROUNDUP(BB371,0)=2,Cdel!$B$12:$KC$12,IF(ROUNDUP(BB371,0)=1,Cdel!$B$13:$KC$13)))))))</f>
        <v>0.27515703547255432</v>
      </c>
      <c r="BD371" s="8" cm="1">
        <f t="array" aca="1" ref="BD371" ca="1">BC371-_xlfn.XLOOKUP(BD$1,Cdel!$B$1:$KC$1,IF(ROUNDUP(BC371,0)=6,Cdel!$B$8:$KC$8,IF(ROUNDUP(BC371,0)=5,Cdel!$B$9:$KC$9,IF(ROUNDUP(BC371,0)=4,Cdel!$B$10:$KC$10,IF(ROUNDUP(BC371,0)=3,Cdel!$B$11:$KC$11,IF(ROUNDUP(BC371,0)=2,Cdel!$B$12:$KC$12,IF(ROUNDUP(BC371,0)=1,Cdel!$B$13:$KC$13)))))))</f>
        <v>0.26754546368339521</v>
      </c>
      <c r="BE371" s="8" cm="1">
        <f t="array" aca="1" ref="BE371" ca="1">BD371-_xlfn.XLOOKUP(BE$1,Cdel!$B$1:$KC$1,IF(ROUNDUP(BD371,0)=6,Cdel!$B$8:$KC$8,IF(ROUNDUP(BD371,0)=5,Cdel!$B$9:$KC$9,IF(ROUNDUP(BD371,0)=4,Cdel!$B$10:$KC$10,IF(ROUNDUP(BD371,0)=3,Cdel!$B$11:$KC$11,IF(ROUNDUP(BD371,0)=2,Cdel!$B$12:$KC$12,IF(ROUNDUP(BD371,0)=1,Cdel!$B$13:$KC$13)))))))</f>
        <v>0.26014444811353121</v>
      </c>
      <c r="BF371" s="8" cm="1">
        <f t="array" aca="1" ref="BF371" ca="1">BE371-_xlfn.XLOOKUP(BF$1,Cdel!$B$1:$KC$1,IF(ROUNDUP(BE371,0)=6,Cdel!$B$8:$KC$8,IF(ROUNDUP(BE371,0)=5,Cdel!$B$9:$KC$9,IF(ROUNDUP(BE371,0)=4,Cdel!$B$10:$KC$10,IF(ROUNDUP(BE371,0)=3,Cdel!$B$11:$KC$11,IF(ROUNDUP(BE371,0)=2,Cdel!$B$12:$KC$12,IF(ROUNDUP(BE371,0)=1,Cdel!$B$13:$KC$13)))))))</f>
        <v>0.25294816422071092</v>
      </c>
      <c r="BG371" s="8" cm="1">
        <f t="array" aca="1" ref="BG371" ca="1">BF371-_xlfn.XLOOKUP(BG$1,Cdel!$B$1:$KC$1,IF(ROUNDUP(BF371,0)=6,Cdel!$B$8:$KC$8,IF(ROUNDUP(BF371,0)=5,Cdel!$B$9:$KC$9,IF(ROUNDUP(BF371,0)=4,Cdel!$B$10:$KC$10,IF(ROUNDUP(BF371,0)=3,Cdel!$B$11:$KC$11,IF(ROUNDUP(BF371,0)=2,Cdel!$B$12:$KC$12,IF(ROUNDUP(BF371,0)=1,Cdel!$B$13:$KC$13)))))))</f>
        <v>0.24595094858493632</v>
      </c>
      <c r="BH371" s="8" cm="1">
        <f t="array" aca="1" ref="BH371" ca="1">BG371-_xlfn.XLOOKUP(BH$1,Cdel!$B$1:$KC$1,IF(ROUNDUP(BG371,0)=6,Cdel!$B$8:$KC$8,IF(ROUNDUP(BG371,0)=5,Cdel!$B$9:$KC$9,IF(ROUNDUP(BG371,0)=4,Cdel!$B$10:$KC$10,IF(ROUNDUP(BG371,0)=3,Cdel!$B$11:$KC$11,IF(ROUNDUP(BG371,0)=2,Cdel!$B$12:$KC$12,IF(ROUNDUP(BG371,0)=1,Cdel!$B$13:$KC$13)))))))</f>
        <v>0.23914729445139427</v>
      </c>
      <c r="BI371" s="8" cm="1">
        <f t="array" aca="1" ref="BI371" ca="1">BH371-_xlfn.XLOOKUP(BI$1,Cdel!$B$1:$KC$1,IF(ROUNDUP(BH371,0)=6,Cdel!$B$8:$KC$8,IF(ROUNDUP(BH371,0)=5,Cdel!$B$9:$KC$9,IF(ROUNDUP(BH371,0)=4,Cdel!$B$10:$KC$10,IF(ROUNDUP(BH371,0)=3,Cdel!$B$11:$KC$11,IF(ROUNDUP(BH371,0)=2,Cdel!$B$12:$KC$12,IF(ROUNDUP(BH371,0)=1,Cdel!$B$13:$KC$13)))))))</f>
        <v>0.23253184739668317</v>
      </c>
      <c r="BJ371" s="8" cm="1">
        <f t="array" aca="1" ref="BJ371" ca="1">BI371-_xlfn.XLOOKUP(BJ$1,Cdel!$B$1:$KC$1,IF(ROUNDUP(BI371,0)=6,Cdel!$B$8:$KC$8,IF(ROUNDUP(BI371,0)=5,Cdel!$B$9:$KC$9,IF(ROUNDUP(BI371,0)=4,Cdel!$B$10:$KC$10,IF(ROUNDUP(BI371,0)=3,Cdel!$B$11:$KC$11,IF(ROUNDUP(BI371,0)=2,Cdel!$B$12:$KC$12,IF(ROUNDUP(BI371,0)=1,Cdel!$B$13:$KC$13)))))))</f>
        <v>0.2260994011149228</v>
      </c>
      <c r="BK371" s="8" cm="1">
        <f t="array" aca="1" ref="BK371" ca="1">BJ371-_xlfn.XLOOKUP(BK$1,Cdel!$B$1:$KC$1,IF(ROUNDUP(BJ371,0)=6,Cdel!$B$8:$KC$8,IF(ROUNDUP(BJ371,0)=5,Cdel!$B$9:$KC$9,IF(ROUNDUP(BJ371,0)=4,Cdel!$B$10:$KC$10,IF(ROUNDUP(BJ371,0)=3,Cdel!$B$11:$KC$11,IF(ROUNDUP(BJ371,0)=2,Cdel!$B$12:$KC$12,IF(ROUNDUP(BJ371,0)=1,Cdel!$B$13:$KC$13)))))))</f>
        <v>0.21984489332043183</v>
      </c>
      <c r="BL371" s="8" cm="1">
        <f t="array" aca="1" ref="BL371" ca="1">BK371-_xlfn.XLOOKUP(BL$1,Cdel!$B$1:$KC$1,IF(ROUNDUP(BK371,0)=6,Cdel!$B$8:$KC$8,IF(ROUNDUP(BK371,0)=5,Cdel!$B$9:$KC$9,IF(ROUNDUP(BK371,0)=4,Cdel!$B$10:$KC$10,IF(ROUNDUP(BK371,0)=3,Cdel!$B$11:$KC$11,IF(ROUNDUP(BK371,0)=2,Cdel!$B$12:$KC$12,IF(ROUNDUP(BK371,0)=1,Cdel!$B$13:$KC$13)))))))</f>
        <v>0.21376340176374803</v>
      </c>
      <c r="BM371" s="8" cm="1">
        <f t="array" aca="1" ref="BM371" ca="1">BL371-_xlfn.XLOOKUP(BM$1,Cdel!$B$1:$KC$1,IF(ROUNDUP(BL371,0)=6,Cdel!$B$8:$KC$8,IF(ROUNDUP(BL371,0)=5,Cdel!$B$9:$KC$9,IF(ROUNDUP(BL371,0)=4,Cdel!$B$10:$KC$10,IF(ROUNDUP(BL371,0)=3,Cdel!$B$11:$KC$11,IF(ROUNDUP(BL371,0)=2,Cdel!$B$12:$KC$12,IF(ROUNDUP(BL371,0)=1,Cdel!$B$13:$KC$13)))))))</f>
        <v>0.20785014035785565</v>
      </c>
      <c r="BN371" s="8" cm="1">
        <f t="array" aca="1" ref="BN371" ca="1">BM371-_xlfn.XLOOKUP(BN$1,Cdel!$B$1:$KC$1,IF(ROUNDUP(BM371,0)=6,Cdel!$B$8:$KC$8,IF(ROUNDUP(BM371,0)=5,Cdel!$B$9:$KC$9,IF(ROUNDUP(BM371,0)=4,Cdel!$B$10:$KC$10,IF(ROUNDUP(BM371,0)=3,Cdel!$B$11:$KC$11,IF(ROUNDUP(BM371,0)=2,Cdel!$B$12:$KC$12,IF(ROUNDUP(BM371,0)=1,Cdel!$B$13:$KC$13)))))))</f>
        <v>0.20210045541157187</v>
      </c>
      <c r="BO371" s="8" cm="1">
        <f t="array" aca="1" ref="BO371" ca="1">BN371-_xlfn.XLOOKUP(BO$1,Cdel!$B$1:$KC$1,IF(ROUNDUP(BN371,0)=6,Cdel!$B$8:$KC$8,IF(ROUNDUP(BN371,0)=5,Cdel!$B$9:$KC$9,IF(ROUNDUP(BN371,0)=4,Cdel!$B$10:$KC$10,IF(ROUNDUP(BN371,0)=3,Cdel!$B$11:$KC$11,IF(ROUNDUP(BN371,0)=2,Cdel!$B$12:$KC$12,IF(ROUNDUP(BN371,0)=1,Cdel!$B$13:$KC$13)))))))</f>
        <v>0.19650982196712788</v>
      </c>
      <c r="BP371" s="8" cm="1">
        <f t="array" aca="1" ref="BP371" ca="1">BO371-_xlfn.XLOOKUP(BP$1,Cdel!$B$1:$KC$1,IF(ROUNDUP(BO371,0)=6,Cdel!$B$8:$KC$8,IF(ROUNDUP(BO371,0)=5,Cdel!$B$9:$KC$9,IF(ROUNDUP(BO371,0)=4,Cdel!$B$10:$KC$10,IF(ROUNDUP(BO371,0)=3,Cdel!$B$11:$KC$11,IF(ROUNDUP(BO371,0)=2,Cdel!$B$12:$KC$12,IF(ROUNDUP(BO371,0)=1,Cdel!$B$13:$KC$13)))))))</f>
        <v>0.19107384023906174</v>
      </c>
      <c r="BQ371" s="8" cm="1">
        <f t="array" aca="1" ref="BQ371" ca="1">BP371-_xlfn.XLOOKUP(BQ$1,Cdel!$B$1:$KC$1,IF(ROUNDUP(BP371,0)=6,Cdel!$B$8:$KC$8,IF(ROUNDUP(BP371,0)=5,Cdel!$B$9:$KC$9,IF(ROUNDUP(BP371,0)=4,Cdel!$B$10:$KC$10,IF(ROUNDUP(BP371,0)=3,Cdel!$B$11:$KC$11,IF(ROUNDUP(BP371,0)=2,Cdel!$B$12:$KC$12,IF(ROUNDUP(BP371,0)=1,Cdel!$B$13:$KC$13)))))))</f>
        <v>0.18578823215162105</v>
      </c>
      <c r="BR371" s="8" cm="1">
        <f t="array" aca="1" ref="BR371" ca="1">BQ371-_xlfn.XLOOKUP(BR$1,Cdel!$B$1:$KC$1,IF(ROUNDUP(BQ371,0)=6,Cdel!$B$8:$KC$8,IF(ROUNDUP(BQ371,0)=5,Cdel!$B$9:$KC$9,IF(ROUNDUP(BQ371,0)=4,Cdel!$B$10:$KC$10,IF(ROUNDUP(BQ371,0)=3,Cdel!$B$11:$KC$11,IF(ROUNDUP(BQ371,0)=2,Cdel!$B$12:$KC$12,IF(ROUNDUP(BQ371,0)=1,Cdel!$B$13:$KC$13)))))))</f>
        <v>0.18064883797195061</v>
      </c>
      <c r="BS371" s="8" cm="1">
        <f t="array" aca="1" ref="BS371" ca="1">BR371-_xlfn.XLOOKUP(BS$1,Cdel!$B$1:$KC$1,IF(ROUNDUP(BR371,0)=6,Cdel!$B$8:$KC$8,IF(ROUNDUP(BR371,0)=5,Cdel!$B$9:$KC$9,IF(ROUNDUP(BR371,0)=4,Cdel!$B$10:$KC$10,IF(ROUNDUP(BR371,0)=3,Cdel!$B$11:$KC$11,IF(ROUNDUP(BR371,0)=2,Cdel!$B$12:$KC$12,IF(ROUNDUP(BR371,0)=1,Cdel!$B$13:$KC$13)))))))</f>
        <v>0.17565161303641438</v>
      </c>
      <c r="BT371" s="8" cm="1">
        <f t="array" aca="1" ref="BT371" ca="1">BS371-_xlfn.XLOOKUP(BT$1,Cdel!$B$1:$KC$1,IF(ROUNDUP(BS371,0)=6,Cdel!$B$8:$KC$8,IF(ROUNDUP(BS371,0)=5,Cdel!$B$9:$KC$9,IF(ROUNDUP(BS371,0)=4,Cdel!$B$10:$KC$10,IF(ROUNDUP(BS371,0)=3,Cdel!$B$11:$KC$11,IF(ROUNDUP(BS371,0)=2,Cdel!$B$12:$KC$12,IF(ROUNDUP(BS371,0)=1,Cdel!$B$13:$KC$13)))))))</f>
        <v>0.17079262456747657</v>
      </c>
      <c r="BU371" s="8" cm="1">
        <f t="array" aca="1" ref="BU371" ca="1">BT371-_xlfn.XLOOKUP(BU$1,Cdel!$B$1:$KC$1,IF(ROUNDUP(BT371,0)=6,Cdel!$B$8:$KC$8,IF(ROUNDUP(BT371,0)=5,Cdel!$B$9:$KC$9,IF(ROUNDUP(BT371,0)=4,Cdel!$B$10:$KC$10,IF(ROUNDUP(BT371,0)=3,Cdel!$B$11:$KC$11,IF(ROUNDUP(BT371,0)=2,Cdel!$B$12:$KC$12,IF(ROUNDUP(BT371,0)=1,Cdel!$B$13:$KC$13)))))))</f>
        <v>0.16606804857863577</v>
      </c>
      <c r="BV371" s="8" cm="1">
        <f t="array" aca="1" ref="BV371" ca="1">BU371-_xlfn.XLOOKUP(BV$1,Cdel!$B$1:$KC$1,IF(ROUNDUP(BU371,0)=6,Cdel!$B$8:$KC$8,IF(ROUNDUP(BU371,0)=5,Cdel!$B$9:$KC$9,IF(ROUNDUP(BU371,0)=4,Cdel!$B$10:$KC$10,IF(ROUNDUP(BU371,0)=3,Cdel!$B$11:$KC$11,IF(ROUNDUP(BU371,0)=2,Cdel!$B$12:$KC$12,IF(ROUNDUP(BU371,0)=1,Cdel!$B$13:$KC$13)))))))</f>
        <v>0.16147416686497729</v>
      </c>
      <c r="BW371" s="8" cm="1">
        <f t="array" aca="1" ref="BW371" ca="1">BV371-_xlfn.XLOOKUP(BW$1,Cdel!$B$1:$KC$1,IF(ROUNDUP(BV371,0)=6,Cdel!$B$8:$KC$8,IF(ROUNDUP(BV371,0)=5,Cdel!$B$9:$KC$9,IF(ROUNDUP(BV371,0)=4,Cdel!$B$10:$KC$10,IF(ROUNDUP(BV371,0)=3,Cdel!$B$11:$KC$11,IF(ROUNDUP(BV371,0)=2,Cdel!$B$12:$KC$12,IF(ROUNDUP(BV371,0)=1,Cdel!$B$13:$KC$13)))))))</f>
        <v>0.15700736407697438</v>
      </c>
      <c r="BX371" s="8" cm="1">
        <f t="array" aca="1" ref="BX371" ca="1">BW371-_xlfn.XLOOKUP(BX$1,Cdel!$B$1:$KC$1,IF(ROUNDUP(BW371,0)=6,Cdel!$B$8:$KC$8,IF(ROUNDUP(BW371,0)=5,Cdel!$B$9:$KC$9,IF(ROUNDUP(BW371,0)=4,Cdel!$B$10:$KC$10,IF(ROUNDUP(BW371,0)=3,Cdel!$B$11:$KC$11,IF(ROUNDUP(BW371,0)=2,Cdel!$B$12:$KC$12,IF(ROUNDUP(BW371,0)=1,Cdel!$B$13:$KC$13)))))))</f>
        <v>0.15266412487523595</v>
      </c>
      <c r="BY371" s="8" cm="1">
        <f t="array" aca="1" ref="BY371" ca="1">BX371-_xlfn.XLOOKUP(BY$1,Cdel!$B$1:$KC$1,IF(ROUNDUP(BX371,0)=6,Cdel!$B$8:$KC$8,IF(ROUNDUP(BX371,0)=5,Cdel!$B$9:$KC$9,IF(ROUNDUP(BX371,0)=4,Cdel!$B$10:$KC$10,IF(ROUNDUP(BX371,0)=3,Cdel!$B$11:$KC$11,IF(ROUNDUP(BX371,0)=2,Cdel!$B$12:$KC$12,IF(ROUNDUP(BX371,0)=1,Cdel!$B$13:$KC$13)))))))</f>
        <v>0.14844103116396171</v>
      </c>
      <c r="BZ371" s="8" cm="1">
        <f t="array" aca="1" ref="BZ371" ca="1">BY371-_xlfn.XLOOKUP(BZ$1,Cdel!$B$1:$KC$1,IF(ROUNDUP(BY371,0)=6,Cdel!$B$8:$KC$8,IF(ROUNDUP(BY371,0)=5,Cdel!$B$9:$KC$9,IF(ROUNDUP(BY371,0)=4,Cdel!$B$10:$KC$10,IF(ROUNDUP(BY371,0)=3,Cdel!$B$11:$KC$11,IF(ROUNDUP(BY371,0)=2,Cdel!$B$12:$KC$12,IF(ROUNDUP(BY371,0)=1,Cdel!$B$13:$KC$13)))))))</f>
        <v>0.14433475940092697</v>
      </c>
      <c r="CA371" s="8" cm="1">
        <f t="array" aca="1" ref="CA371" ca="1">BZ371-_xlfn.XLOOKUP(CA$1,Cdel!$B$1:$KC$1,IF(ROUNDUP(BZ371,0)=6,Cdel!$B$8:$KC$8,IF(ROUNDUP(BZ371,0)=5,Cdel!$B$9:$KC$9,IF(ROUNDUP(BZ371,0)=4,Cdel!$B$10:$KC$10,IF(ROUNDUP(BZ371,0)=3,Cdel!$B$11:$KC$11,IF(ROUNDUP(BZ371,0)=2,Cdel!$B$12:$KC$12,IF(ROUNDUP(BZ371,0)=1,Cdel!$B$13:$KC$13)))))))</f>
        <v>0.14034207798188059</v>
      </c>
      <c r="CB371" s="8" cm="1">
        <f t="array" aca="1" ref="CB371" ca="1">CA371-_xlfn.XLOOKUP(CB$1,Cdel!$B$1:$KC$1,IF(ROUNDUP(CA371,0)=6,Cdel!$B$8:$KC$8,IF(ROUNDUP(CA371,0)=5,Cdel!$B$9:$KC$9,IF(ROUNDUP(CA371,0)=4,Cdel!$B$10:$KC$10,IF(ROUNDUP(CA371,0)=3,Cdel!$B$11:$KC$11,IF(ROUNDUP(CA371,0)=2,Cdel!$B$12:$KC$12,IF(ROUNDUP(CA371,0)=1,Cdel!$B$13:$KC$13)))))))</f>
        <v>0.13645984469729719</v>
      </c>
      <c r="CC371" s="8" cm="1">
        <f t="array" aca="1" ref="CC371" ca="1">CB371-_xlfn.XLOOKUP(CC$1,Cdel!$B$1:$KC$1,IF(ROUNDUP(CB371,0)=6,Cdel!$B$8:$KC$8,IF(ROUNDUP(CB371,0)=5,Cdel!$B$9:$KC$9,IF(ROUNDUP(CB371,0)=4,Cdel!$B$10:$KC$10,IF(ROUNDUP(CB371,0)=3,Cdel!$B$11:$KC$11,IF(ROUNDUP(CB371,0)=2,Cdel!$B$12:$KC$12,IF(ROUNDUP(CB371,0)=1,Cdel!$B$13:$KC$13)))))))</f>
        <v>0.1326850042594826</v>
      </c>
      <c r="CD371" s="8" cm="1">
        <f t="array" aca="1" ref="CD371" ca="1">CC371-_xlfn.XLOOKUP(CD$1,Cdel!$B$1:$KC$1,IF(ROUNDUP(CC371,0)=6,Cdel!$B$8:$KC$8,IF(ROUNDUP(CC371,0)=5,Cdel!$B$9:$KC$9,IF(ROUNDUP(CC371,0)=4,Cdel!$B$10:$KC$10,IF(ROUNDUP(CC371,0)=3,Cdel!$B$11:$KC$11,IF(ROUNDUP(CC371,0)=2,Cdel!$B$12:$KC$12,IF(ROUNDUP(CC371,0)=1,Cdel!$B$13:$KC$13)))))))</f>
        <v>0.12901458589808598</v>
      </c>
      <c r="CE371" s="8" cm="1">
        <f t="array" aca="1" ref="CE371" ca="1">CD371-_xlfn.XLOOKUP(CE$1,Cdel!$B$1:$KC$1,IF(ROUNDUP(CD371,0)=6,Cdel!$B$8:$KC$8,IF(ROUNDUP(CD371,0)=5,Cdel!$B$9:$KC$9,IF(ROUNDUP(CD371,0)=4,Cdel!$B$10:$KC$10,IF(ROUNDUP(CD371,0)=3,Cdel!$B$11:$KC$11,IF(ROUNDUP(CD371,0)=2,Cdel!$B$12:$KC$12,IF(ROUNDUP(CD371,0)=1,Cdel!$B$13:$KC$13)))))))</f>
        <v>0.12544570102212621</v>
      </c>
      <c r="CF371" s="8" cm="1">
        <f t="array" aca="1" ref="CF371" ca="1">CE371-_xlfn.XLOOKUP(CF$1,Cdel!$B$1:$KC$1,IF(ROUNDUP(CE371,0)=6,Cdel!$B$8:$KC$8,IF(ROUNDUP(CE371,0)=5,Cdel!$B$9:$KC$9,IF(ROUNDUP(CE371,0)=4,Cdel!$B$10:$KC$10,IF(ROUNDUP(CE371,0)=3,Cdel!$B$11:$KC$11,IF(ROUNDUP(CE371,0)=2,Cdel!$B$12:$KC$12,IF(ROUNDUP(CE371,0)=1,Cdel!$B$13:$KC$13)))))))</f>
        <v>0.12197554094669345</v>
      </c>
      <c r="CG371" s="8" cm="1">
        <f t="array" aca="1" ref="CG371" ca="1">CF371-_xlfn.XLOOKUP(CG$1,Cdel!$B$1:$KC$1,IF(ROUNDUP(CF371,0)=6,Cdel!$B$8:$KC$8,IF(ROUNDUP(CF371,0)=5,Cdel!$B$9:$KC$9,IF(ROUNDUP(CF371,0)=4,Cdel!$B$10:$KC$10,IF(ROUNDUP(CF371,0)=3,Cdel!$B$11:$KC$11,IF(ROUNDUP(CF371,0)=2,Cdel!$B$12:$KC$12,IF(ROUNDUP(CF371,0)=1,Cdel!$B$13:$KC$13)))))))</f>
        <v>0.11860137468253529</v>
      </c>
      <c r="CH371" s="8" cm="1">
        <f t="array" aca="1" ref="CH371" ca="1">CG371-_xlfn.XLOOKUP(CH$1,Cdel!$B$1:$KC$1,IF(ROUNDUP(CG371,0)=6,Cdel!$B$8:$KC$8,IF(ROUNDUP(CG371,0)=5,Cdel!$B$9:$KC$9,IF(ROUNDUP(CG371,0)=4,Cdel!$B$10:$KC$10,IF(ROUNDUP(CG371,0)=3,Cdel!$B$11:$KC$11,IF(ROUNDUP(CG371,0)=2,Cdel!$B$12:$KC$12,IF(ROUNDUP(CG371,0)=1,Cdel!$B$13:$KC$13)))))))</f>
        <v>0.11532054678678946</v>
      </c>
      <c r="CI371" s="8" cm="1">
        <f t="array" aca="1" ref="CI371" ca="1">CH371-_xlfn.XLOOKUP(CI$1,Cdel!$B$1:$KC$1,IF(ROUNDUP(CH371,0)=6,Cdel!$B$8:$KC$8,IF(ROUNDUP(CH371,0)=5,Cdel!$B$9:$KC$9,IF(ROUNDUP(CH371,0)=4,Cdel!$B$10:$KC$10,IF(ROUNDUP(CH371,0)=3,Cdel!$B$11:$KC$11,IF(ROUNDUP(CH371,0)=2,Cdel!$B$12:$KC$12,IF(ROUNDUP(CH371,0)=1,Cdel!$B$13:$KC$13)))))))</f>
        <v>0.11213047527317092</v>
      </c>
      <c r="CJ371" s="8" cm="1">
        <f t="array" aca="1" ref="CJ371" ca="1">CI371-_xlfn.XLOOKUP(CJ$1,Cdel!$B$1:$KC$1,IF(ROUNDUP(CI371,0)=6,Cdel!$B$8:$KC$8,IF(ROUNDUP(CI371,0)=5,Cdel!$B$9:$KC$9,IF(ROUNDUP(CI371,0)=4,Cdel!$B$10:$KC$10,IF(ROUNDUP(CI371,0)=3,Cdel!$B$11:$KC$11,IF(ROUNDUP(CI371,0)=2,Cdel!$B$12:$KC$12,IF(ROUNDUP(CI371,0)=1,Cdel!$B$13:$KC$13)))))))</f>
        <v>0.10902864957996819</v>
      </c>
      <c r="CK371" s="8" cm="1">
        <f t="array" aca="1" ref="CK371" ca="1">CJ371-_xlfn.XLOOKUP(CK$1,Cdel!$B$1:$KC$1,IF(ROUNDUP(CJ371,0)=6,Cdel!$B$8:$KC$8,IF(ROUNDUP(CJ371,0)=5,Cdel!$B$9:$KC$9,IF(ROUNDUP(CJ371,0)=4,Cdel!$B$10:$KC$10,IF(ROUNDUP(CJ371,0)=3,Cdel!$B$11:$KC$11,IF(ROUNDUP(CJ371,0)=2,Cdel!$B$12:$KC$12,IF(ROUNDUP(CJ371,0)=1,Cdel!$B$13:$KC$13)))))))</f>
        <v>0.10601262859425081</v>
      </c>
      <c r="CL371" s="8" cm="1">
        <f t="array" aca="1" ref="CL371" ca="1">CK371-_xlfn.XLOOKUP(CL$1,Cdel!$B$1:$KC$1,IF(ROUNDUP(CK371,0)=6,Cdel!$B$8:$KC$8,IF(ROUNDUP(CK371,0)=5,Cdel!$B$9:$KC$9,IF(ROUNDUP(CK371,0)=4,Cdel!$B$10:$KC$10,IF(ROUNDUP(CK371,0)=3,Cdel!$B$11:$KC$11,IF(ROUNDUP(CK371,0)=2,Cdel!$B$12:$KC$12,IF(ROUNDUP(CK371,0)=1,Cdel!$B$13:$KC$13)))))))</f>
        <v>0.10308003873073238</v>
      </c>
      <c r="CM371" s="8" cm="1">
        <f t="array" aca="1" ref="CM371" ca="1">CL371-_xlfn.XLOOKUP(CM$1,Cdel!$B$1:$KC$1,IF(ROUNDUP(CL371,0)=6,Cdel!$B$8:$KC$8,IF(ROUNDUP(CL371,0)=5,Cdel!$B$9:$KC$9,IF(ROUNDUP(CL371,0)=4,Cdel!$B$10:$KC$10,IF(ROUNDUP(CL371,0)=3,Cdel!$B$11:$KC$11,IF(ROUNDUP(CL371,0)=2,Cdel!$B$12:$KC$12,IF(ROUNDUP(CL371,0)=1,Cdel!$B$13:$KC$13)))))))</f>
        <v>0.10022857206377694</v>
      </c>
      <c r="CN371" s="8" cm="1">
        <f t="array" aca="1" ref="CN371" ca="1">CM371-_xlfn.XLOOKUP(CN$1,Cdel!$B$1:$KC$1,IF(ROUNDUP(CM371,0)=6,Cdel!$B$8:$KC$8,IF(ROUNDUP(CM371,0)=5,Cdel!$B$9:$KC$9,IF(ROUNDUP(CM371,0)=4,Cdel!$B$10:$KC$10,IF(ROUNDUP(CM371,0)=3,Cdel!$B$11:$KC$11,IF(ROUNDUP(CM371,0)=2,Cdel!$B$12:$KC$12,IF(ROUNDUP(CM371,0)=1,Cdel!$B$13:$KC$13)))))))</f>
        <v>9.7455984511079438E-2</v>
      </c>
      <c r="CO371" s="8" cm="1">
        <f t="array" aca="1" ref="CO371" ca="1">CN371-_xlfn.XLOOKUP(CO$1,Cdel!$B$1:$KC$1,IF(ROUNDUP(CN371,0)=6,Cdel!$B$8:$KC$8,IF(ROUNDUP(CN371,0)=5,Cdel!$B$9:$KC$9,IF(ROUNDUP(CN371,0)=4,Cdel!$B$10:$KC$10,IF(ROUNDUP(CN371,0)=3,Cdel!$B$11:$KC$11,IF(ROUNDUP(CN371,0)=2,Cdel!$B$12:$KC$12,IF(ROUNDUP(CN371,0)=1,Cdel!$B$13:$KC$13)))))))</f>
        <v>9.4760094067590325E-2</v>
      </c>
      <c r="CP371" s="8" cm="1">
        <f t="array" aca="1" ref="CP371" ca="1">CO371-_xlfn.XLOOKUP(CP$1,Cdel!$B$1:$KC$1,IF(ROUNDUP(CO371,0)=6,Cdel!$B$8:$KC$8,IF(ROUNDUP(CO371,0)=5,Cdel!$B$9:$KC$9,IF(ROUNDUP(CO371,0)=4,Cdel!$B$10:$KC$10,IF(ROUNDUP(CO371,0)=3,Cdel!$B$11:$KC$11,IF(ROUNDUP(CO371,0)=2,Cdel!$B$12:$KC$12,IF(ROUNDUP(CO371,0)=1,Cdel!$B$13:$KC$13)))))))</f>
        <v>9.213877908829414E-2</v>
      </c>
      <c r="CQ371" s="8" cm="1">
        <f t="array" aca="1" ref="CQ371" ca="1">CP371-_xlfn.XLOOKUP(CQ$1,Cdel!$B$1:$KC$1,IF(ROUNDUP(CP371,0)=6,Cdel!$B$8:$KC$8,IF(ROUNDUP(CP371,0)=5,Cdel!$B$9:$KC$9,IF(ROUNDUP(CP371,0)=4,Cdel!$B$10:$KC$10,IF(ROUNDUP(CP371,0)=3,Cdel!$B$11:$KC$11,IF(ROUNDUP(CP371,0)=2,Cdel!$B$12:$KC$12,IF(ROUNDUP(CP371,0)=1,Cdel!$B$13:$KC$13)))))))</f>
        <v>8.958997661849151E-2</v>
      </c>
      <c r="CR371" s="8" cm="1">
        <f t="array" aca="1" ref="CR371" ca="1">CQ371-_xlfn.XLOOKUP(CR$1,Cdel!$B$1:$KC$1,IF(ROUNDUP(CQ371,0)=6,Cdel!$B$8:$KC$8,IF(ROUNDUP(CQ371,0)=5,Cdel!$B$9:$KC$9,IF(ROUNDUP(CQ371,0)=4,Cdel!$B$10:$KC$10,IF(ROUNDUP(CQ371,0)=3,Cdel!$B$11:$KC$11,IF(ROUNDUP(CQ371,0)=2,Cdel!$B$12:$KC$12,IF(ROUNDUP(CQ371,0)=1,Cdel!$B$13:$KC$13)))))))</f>
        <v>8.7111680770269428E-2</v>
      </c>
      <c r="CS371" s="8" cm="1">
        <f t="array" aca="1" ref="CS371" ca="1">CR371-_xlfn.XLOOKUP(CS$1,Cdel!$B$1:$KC$1,IF(ROUNDUP(CR371,0)=6,Cdel!$B$8:$KC$8,IF(ROUNDUP(CR371,0)=5,Cdel!$B$9:$KC$9,IF(ROUNDUP(CR371,0)=4,Cdel!$B$10:$KC$10,IF(ROUNDUP(CR371,0)=3,Cdel!$B$11:$KC$11,IF(ROUNDUP(CR371,0)=2,Cdel!$B$12:$KC$12,IF(ROUNDUP(CR371,0)=1,Cdel!$B$13:$KC$13)))))))</f>
        <v>8.4701941143883033E-2</v>
      </c>
      <c r="CT371" s="8" cm="1">
        <f t="array" aca="1" ref="CT371" ca="1">CS371-_xlfn.XLOOKUP(CT$1,Cdel!$B$1:$KC$1,IF(ROUNDUP(CS371,0)=6,Cdel!$B$8:$KC$8,IF(ROUNDUP(CS371,0)=5,Cdel!$B$9:$KC$9,IF(ROUNDUP(CS371,0)=4,Cdel!$B$10:$KC$10,IF(ROUNDUP(CS371,0)=3,Cdel!$B$11:$KC$11,IF(ROUNDUP(CS371,0)=2,Cdel!$B$12:$KC$12,IF(ROUNDUP(CS371,0)=1,Cdel!$B$13:$KC$13)))))))</f>
        <v>8.2358861292806146E-2</v>
      </c>
      <c r="CU371" s="8" cm="1">
        <f t="array" aca="1" ref="CU371" ca="1">CT371-_xlfn.XLOOKUP(CU$1,Cdel!$B$1:$KC$1,IF(ROUNDUP(CT371,0)=6,Cdel!$B$8:$KC$8,IF(ROUNDUP(CT371,0)=5,Cdel!$B$9:$KC$9,IF(ROUNDUP(CT371,0)=4,Cdel!$B$10:$KC$10,IF(ROUNDUP(CT371,0)=3,Cdel!$B$11:$KC$11,IF(ROUNDUP(CT371,0)=2,Cdel!$B$12:$KC$12,IF(ROUNDUP(CT371,0)=1,Cdel!$B$13:$KC$13)))))))</f>
        <v>8.0080597231242237E-2</v>
      </c>
      <c r="CV371" s="8" cm="1">
        <f t="array" aca="1" ref="CV371" ca="1">CU371-_xlfn.XLOOKUP(CV$1,Cdel!$B$1:$KC$1,IF(ROUNDUP(CU371,0)=6,Cdel!$B$8:$KC$8,IF(ROUNDUP(CU371,0)=5,Cdel!$B$9:$KC$9,IF(ROUNDUP(CU371,0)=4,Cdel!$B$10:$KC$10,IF(ROUNDUP(CU371,0)=3,Cdel!$B$11:$KC$11,IF(ROUNDUP(CU371,0)=2,Cdel!$B$12:$KC$12,IF(ROUNDUP(CU371,0)=1,Cdel!$B$13:$KC$13)))))))</f>
        <v>7.7865355982921922E-2</v>
      </c>
      <c r="CW371" s="8" cm="1">
        <f t="array" aca="1" ref="CW371" ca="1">CV371-_xlfn.XLOOKUP(CW$1,Cdel!$B$1:$KC$1,IF(ROUNDUP(CV371,0)=6,Cdel!$B$8:$KC$8,IF(ROUNDUP(CV371,0)=5,Cdel!$B$9:$KC$9,IF(ROUNDUP(CV371,0)=4,Cdel!$B$10:$KC$10,IF(ROUNDUP(CV371,0)=3,Cdel!$B$11:$KC$11,IF(ROUNDUP(CV371,0)=2,Cdel!$B$12:$KC$12,IF(ROUNDUP(CV371,0)=1,Cdel!$B$13:$KC$13)))))))</f>
        <v>7.5711394170044521E-2</v>
      </c>
      <c r="CX371" s="8" cm="1">
        <f t="array" aca="1" ref="CX371" ca="1">CW371-_xlfn.XLOOKUP(CX$1,Cdel!$B$1:$KC$1,IF(ROUNDUP(CW371,0)=6,Cdel!$B$8:$KC$8,IF(ROUNDUP(CW371,0)=5,Cdel!$B$9:$KC$9,IF(ROUNDUP(CW371,0)=4,Cdel!$B$10:$KC$10,IF(ROUNDUP(CW371,0)=3,Cdel!$B$11:$KC$11,IF(ROUNDUP(CW371,0)=2,Cdel!$B$12:$KC$12,IF(ROUNDUP(CW371,0)=1,Cdel!$B$13:$KC$13)))))))</f>
        <v>7.3617016641252989E-2</v>
      </c>
      <c r="CY371" s="8" cm="1">
        <f t="array" aca="1" ref="CY371" ca="1">CX371-_xlfn.XLOOKUP(CY$1,Cdel!$B$1:$KC$1,IF(ROUNDUP(CX371,0)=6,Cdel!$B$8:$KC$8,IF(ROUNDUP(CX371,0)=5,Cdel!$B$9:$KC$9,IF(ROUNDUP(CX371,0)=4,Cdel!$B$10:$KC$10,IF(ROUNDUP(CX371,0)=3,Cdel!$B$11:$KC$11,IF(ROUNDUP(CX371,0)=2,Cdel!$B$12:$KC$12,IF(ROUNDUP(CX371,0)=1,Cdel!$B$13:$KC$13)))))))</f>
        <v>7.1580575137562955E-2</v>
      </c>
      <c r="CZ371" s="8" cm="1">
        <f t="array" aca="1" ref="CZ371" ca="1">CY371-_xlfn.XLOOKUP(CZ$1,Cdel!$B$1:$KC$1,IF(ROUNDUP(CY371,0)=6,Cdel!$B$8:$KC$8,IF(ROUNDUP(CY371,0)=5,Cdel!$B$9:$KC$9,IF(ROUNDUP(CY371,0)=4,Cdel!$B$10:$KC$10,IF(ROUNDUP(CY371,0)=3,Cdel!$B$11:$KC$11,IF(ROUNDUP(CY371,0)=2,Cdel!$B$12:$KC$12,IF(ROUNDUP(CY371,0)=1,Cdel!$B$13:$KC$13)))))))</f>
        <v>6.9600466995195648E-2</v>
      </c>
      <c r="DA371" s="8" cm="1">
        <f t="array" aca="1" ref="DA371" ca="1">CZ371-_xlfn.XLOOKUP(DA$1,Cdel!$B$1:$KC$1,IF(ROUNDUP(CZ371,0)=6,Cdel!$B$8:$KC$8,IF(ROUNDUP(CZ371,0)=5,Cdel!$B$9:$KC$9,IF(ROUNDUP(CZ371,0)=4,Cdel!$B$10:$KC$10,IF(ROUNDUP(CZ371,0)=3,Cdel!$B$11:$KC$11,IF(ROUNDUP(CZ371,0)=2,Cdel!$B$12:$KC$12,IF(ROUNDUP(CZ371,0)=1,Cdel!$B$13:$KC$13)))))))</f>
        <v>6.767513388429372E-2</v>
      </c>
      <c r="DB371" s="8" cm="1">
        <f t="array" aca="1" ref="DB371" ca="1">DA371-_xlfn.XLOOKUP(DB$1,Cdel!$B$1:$KC$1,IF(ROUNDUP(DA371,0)=6,Cdel!$B$8:$KC$8,IF(ROUNDUP(DA371,0)=5,Cdel!$B$9:$KC$9,IF(ROUNDUP(DA371,0)=4,Cdel!$B$10:$KC$10,IF(ROUNDUP(DA371,0)=3,Cdel!$B$11:$KC$11,IF(ROUNDUP(DA371,0)=2,Cdel!$B$12:$KC$12,IF(ROUNDUP(DA371,0)=1,Cdel!$B$13:$KC$13)))))))</f>
        <v>6.5803060582527689E-2</v>
      </c>
      <c r="DC371" s="8" cm="1">
        <f t="array" aca="1" ref="DC371" ca="1">DB371-_xlfn.XLOOKUP(DC$1,Cdel!$B$1:$KC$1,IF(ROUNDUP(DB371,0)=6,Cdel!$B$8:$KC$8,IF(ROUNDUP(DB371,0)=5,Cdel!$B$9:$KC$9,IF(ROUNDUP(DB371,0)=4,Cdel!$B$10:$KC$10,IF(ROUNDUP(DB371,0)=3,Cdel!$B$11:$KC$11,IF(ROUNDUP(DB371,0)=2,Cdel!$B$12:$KC$12,IF(ROUNDUP(DB371,0)=1,Cdel!$B$13:$KC$13)))))))</f>
        <v>6.3982773782627747E-2</v>
      </c>
      <c r="DD371" s="8" cm="1">
        <f t="array" aca="1" ref="DD371" ca="1">DC371-_xlfn.XLOOKUP(DD$1,Cdel!$B$1:$KC$1,IF(ROUNDUP(DC371,0)=6,Cdel!$B$8:$KC$8,IF(ROUNDUP(DC371,0)=5,Cdel!$B$9:$KC$9,IF(ROUNDUP(DC371,0)=4,Cdel!$B$10:$KC$10,IF(ROUNDUP(DC371,0)=3,Cdel!$B$11:$KC$11,IF(ROUNDUP(DC371,0)=2,Cdel!$B$12:$KC$12,IF(ROUNDUP(DC371,0)=1,Cdel!$B$13:$KC$13)))))))</f>
        <v>6.2212840932902087E-2</v>
      </c>
    </row>
    <row r="372" spans="1:108" x14ac:dyDescent="0.15">
      <c r="A372" t="s">
        <v>390</v>
      </c>
      <c r="B372" t="s">
        <v>408</v>
      </c>
      <c r="C372" t="s">
        <v>390</v>
      </c>
      <c r="D372" s="2">
        <v>0</v>
      </c>
      <c r="E372">
        <v>1980</v>
      </c>
      <c r="G372" s="4">
        <f t="shared" ca="1" si="8"/>
        <v>46</v>
      </c>
      <c r="H372">
        <f ca="1">_xlfn.LET(
_xlpm.score,_xlfn.XLOOKUP(G372,DecayFns!$A$2:$A$289,DecayFns!$N$2:$N$289),
IF(D372=1,IF(_xlpm.score=6,_xlpm.score,_xlpm.score+1),IF(_xlpm.score=1,_xlpm.score,_xlpm.score-1)
))</f>
        <v>1</v>
      </c>
      <c r="I372" s="7" cm="1">
        <f t="array" aca="1" ref="I372" ca="1">H372-_xlfn.XLOOKUP(I$1,Cdel!$B$1:$KC$1,IF(ROUNDUP(H372,0)=6,Cdel!$B$8:$KC$8,IF(ROUNDUP(H372,0)=5,Cdel!$B$9:$KC$9,IF(ROUNDUP(H372,0)=4,Cdel!$B$10:$KC$10,IF(ROUNDUP(H372,0)=3,Cdel!$B$11:$KC$11,IF(ROUNDUP(H372,0)=2,Cdel!$B$12:$KC$12,IF(ROUNDUP(H372,0)=1,Cdel!$B$13:$KC$13)))))))</f>
        <v>1</v>
      </c>
      <c r="J372" s="8" cm="1">
        <f t="array" aca="1" ref="J372" ca="1">I372-_xlfn.XLOOKUP(J$1,Cdel!$B$1:$KC$1,IF(ROUNDUP(I372,0)=6,Cdel!$B$8:$KC$8,IF(ROUNDUP(I372,0)=5,Cdel!$B$9:$KC$9,IF(ROUNDUP(I372,0)=4,Cdel!$B$10:$KC$10,IF(ROUNDUP(I372,0)=3,Cdel!$B$11:$KC$11,IF(ROUNDUP(I372,0)=2,Cdel!$B$12:$KC$12,IF(ROUNDUP(I372,0)=1,Cdel!$B$13:$KC$13)))))))</f>
        <v>0.97233735355490014</v>
      </c>
      <c r="K372" s="8" cm="1">
        <f t="array" aca="1" ref="K372" ca="1">J372-_xlfn.XLOOKUP(K$1,Cdel!$B$1:$KC$1,IF(ROUNDUP(J372,0)=6,Cdel!$B$8:$KC$8,IF(ROUNDUP(J372,0)=5,Cdel!$B$9:$KC$9,IF(ROUNDUP(J372,0)=4,Cdel!$B$10:$KC$10,IF(ROUNDUP(J372,0)=3,Cdel!$B$11:$KC$11,IF(ROUNDUP(J372,0)=2,Cdel!$B$12:$KC$12,IF(ROUNDUP(J372,0)=1,Cdel!$B$13:$KC$13)))))))</f>
        <v>0.94543992911814678</v>
      </c>
      <c r="L372" s="8" cm="1">
        <f t="array" aca="1" ref="L372" ca="1">K372-_xlfn.XLOOKUP(L$1,Cdel!$B$1:$KC$1,IF(ROUNDUP(K372,0)=6,Cdel!$B$8:$KC$8,IF(ROUNDUP(K372,0)=5,Cdel!$B$9:$KC$9,IF(ROUNDUP(K372,0)=4,Cdel!$B$10:$KC$10,IF(ROUNDUP(K372,0)=3,Cdel!$B$11:$KC$11,IF(ROUNDUP(K372,0)=2,Cdel!$B$12:$KC$12,IF(ROUNDUP(K372,0)=1,Cdel!$B$13:$KC$13)))))))</f>
        <v>0.91928655862387121</v>
      </c>
      <c r="M372" s="8" cm="1">
        <f t="array" aca="1" ref="M372" ca="1">L372-_xlfn.XLOOKUP(M$1,Cdel!$B$1:$KC$1,IF(ROUNDUP(L372,0)=6,Cdel!$B$8:$KC$8,IF(ROUNDUP(L372,0)=5,Cdel!$B$9:$KC$9,IF(ROUNDUP(L372,0)=4,Cdel!$B$10:$KC$10,IF(ROUNDUP(L372,0)=3,Cdel!$B$11:$KC$11,IF(ROUNDUP(L372,0)=2,Cdel!$B$12:$KC$12,IF(ROUNDUP(L372,0)=1,Cdel!$B$13:$KC$13)))))))</f>
        <v>0.89385665957092642</v>
      </c>
      <c r="N372" s="8" cm="1">
        <f t="array" aca="1" ref="N372" ca="1">M372-_xlfn.XLOOKUP(N$1,Cdel!$B$1:$KC$1,IF(ROUNDUP(M372,0)=6,Cdel!$B$8:$KC$8,IF(ROUNDUP(M372,0)=5,Cdel!$B$9:$KC$9,IF(ROUNDUP(M372,0)=4,Cdel!$B$10:$KC$10,IF(ROUNDUP(M372,0)=3,Cdel!$B$11:$KC$11,IF(ROUNDUP(M372,0)=2,Cdel!$B$12:$KC$12,IF(ROUNDUP(M372,0)=1,Cdel!$B$13:$KC$13)))))))</f>
        <v>0.86913021882461783</v>
      </c>
      <c r="O372" s="8" cm="1">
        <f t="array" aca="1" ref="O372" ca="1">N372-_xlfn.XLOOKUP(O$1,Cdel!$B$1:$KC$1,IF(ROUNDUP(N372,0)=6,Cdel!$B$8:$KC$8,IF(ROUNDUP(N372,0)=5,Cdel!$B$9:$KC$9,IF(ROUNDUP(N372,0)=4,Cdel!$B$10:$KC$10,IF(ROUNDUP(N372,0)=3,Cdel!$B$11:$KC$11,IF(ROUNDUP(N372,0)=2,Cdel!$B$12:$KC$12,IF(ROUNDUP(N372,0)=1,Cdel!$B$13:$KC$13)))))))</f>
        <v>0.84508777686652015</v>
      </c>
      <c r="P372" s="8" cm="1">
        <f t="array" aca="1" ref="P372" ca="1">O372-_xlfn.XLOOKUP(P$1,Cdel!$B$1:$KC$1,IF(ROUNDUP(O372,0)=6,Cdel!$B$8:$KC$8,IF(ROUNDUP(O372,0)=5,Cdel!$B$9:$KC$9,IF(ROUNDUP(O372,0)=4,Cdel!$B$10:$KC$10,IF(ROUNDUP(O372,0)=3,Cdel!$B$11:$KC$11,IF(ROUNDUP(O372,0)=2,Cdel!$B$12:$KC$12,IF(ROUNDUP(O372,0)=1,Cdel!$B$13:$KC$13)))))))</f>
        <v>0.82171041247998611</v>
      </c>
      <c r="Q372" s="8" cm="1">
        <f t="array" aca="1" ref="Q372" ca="1">P372-_xlfn.XLOOKUP(Q$1,Cdel!$B$1:$KC$1,IF(ROUNDUP(P372,0)=6,Cdel!$B$8:$KC$8,IF(ROUNDUP(P372,0)=5,Cdel!$B$9:$KC$9,IF(ROUNDUP(P372,0)=4,Cdel!$B$10:$KC$10,IF(ROUNDUP(P372,0)=3,Cdel!$B$11:$KC$11,IF(ROUNDUP(P372,0)=2,Cdel!$B$12:$KC$12,IF(ROUNDUP(P372,0)=1,Cdel!$B$13:$KC$13)))))))</f>
        <v>0.79897972785929505</v>
      </c>
      <c r="R372" s="8" cm="1">
        <f t="array" aca="1" ref="R372" ca="1">Q372-_xlfn.XLOOKUP(R$1,Cdel!$B$1:$KC$1,IF(ROUNDUP(Q372,0)=6,Cdel!$B$8:$KC$8,IF(ROUNDUP(Q372,0)=5,Cdel!$B$9:$KC$9,IF(ROUNDUP(Q372,0)=4,Cdel!$B$10:$KC$10,IF(ROUNDUP(Q372,0)=3,Cdel!$B$11:$KC$11,IF(ROUNDUP(Q372,0)=2,Cdel!$B$12:$KC$12,IF(ROUNDUP(Q372,0)=1,Cdel!$B$13:$KC$13)))))))</f>
        <v>0.77687783413072131</v>
      </c>
      <c r="S372" s="8" cm="1">
        <f t="array" aca="1" ref="S372" ca="1">R372-_xlfn.XLOOKUP(S$1,Cdel!$B$1:$KC$1,IF(ROUNDUP(R372,0)=6,Cdel!$B$8:$KC$8,IF(ROUNDUP(R372,0)=5,Cdel!$B$9:$KC$9,IF(ROUNDUP(R372,0)=4,Cdel!$B$10:$KC$10,IF(ROUNDUP(R372,0)=3,Cdel!$B$11:$KC$11,IF(ROUNDUP(R372,0)=2,Cdel!$B$12:$KC$12,IF(ROUNDUP(R372,0)=1,Cdel!$B$13:$KC$13)))))))</f>
        <v>0.7553873372741281</v>
      </c>
      <c r="T372" s="8" cm="1">
        <f t="array" aca="1" ref="T372" ca="1">S372-_xlfn.XLOOKUP(T$1,Cdel!$B$1:$KC$1,IF(ROUNDUP(S372,0)=6,Cdel!$B$8:$KC$8,IF(ROUNDUP(S372,0)=5,Cdel!$B$9:$KC$9,IF(ROUNDUP(S372,0)=4,Cdel!$B$10:$KC$10,IF(ROUNDUP(S372,0)=3,Cdel!$B$11:$KC$11,IF(ROUNDUP(S372,0)=2,Cdel!$B$12:$KC$12,IF(ROUNDUP(S372,0)=1,Cdel!$B$13:$KC$13)))))))</f>
        <v>0.73449132443400855</v>
      </c>
      <c r="U372" s="8" cm="1">
        <f t="array" aca="1" ref="U372" ca="1">T372-_xlfn.XLOOKUP(U$1,Cdel!$B$1:$KC$1,IF(ROUNDUP(T372,0)=6,Cdel!$B$8:$KC$8,IF(ROUNDUP(T372,0)=5,Cdel!$B$9:$KC$9,IF(ROUNDUP(T372,0)=4,Cdel!$B$10:$KC$10,IF(ROUNDUP(T372,0)=3,Cdel!$B$11:$KC$11,IF(ROUNDUP(T372,0)=2,Cdel!$B$12:$KC$12,IF(ROUNDUP(T372,0)=1,Cdel!$B$13:$KC$13)))))))</f>
        <v>0.7141733506091974</v>
      </c>
      <c r="V372" s="8" cm="1">
        <f t="array" aca="1" ref="V372" ca="1">U372-_xlfn.XLOOKUP(V$1,Cdel!$B$1:$KC$1,IF(ROUNDUP(U372,0)=6,Cdel!$B$8:$KC$8,IF(ROUNDUP(U372,0)=5,Cdel!$B$9:$KC$9,IF(ROUNDUP(U372,0)=4,Cdel!$B$10:$KC$10,IF(ROUNDUP(U372,0)=3,Cdel!$B$11:$KC$11,IF(ROUNDUP(U372,0)=2,Cdel!$B$12:$KC$12,IF(ROUNDUP(U372,0)=1,Cdel!$B$13:$KC$13)))))))</f>
        <v>0.6944174257107828</v>
      </c>
      <c r="W372" s="8" cm="1">
        <f t="array" aca="1" ref="W372" ca="1">V372-_xlfn.XLOOKUP(W$1,Cdel!$B$1:$KC$1,IF(ROUNDUP(V372,0)=6,Cdel!$B$8:$KC$8,IF(ROUNDUP(V372,0)=5,Cdel!$B$9:$KC$9,IF(ROUNDUP(V372,0)=4,Cdel!$B$10:$KC$10,IF(ROUNDUP(V372,0)=3,Cdel!$B$11:$KC$11,IF(ROUNDUP(V372,0)=2,Cdel!$B$12:$KC$12,IF(ROUNDUP(V372,0)=1,Cdel!$B$13:$KC$13)))))))</f>
        <v>0.67520800197802899</v>
      </c>
      <c r="X372" s="8" cm="1">
        <f t="array" aca="1" ref="X372" ca="1">W372-_xlfn.XLOOKUP(X$1,Cdel!$B$1:$KC$1,IF(ROUNDUP(W372,0)=6,Cdel!$B$8:$KC$8,IF(ROUNDUP(W372,0)=5,Cdel!$B$9:$KC$9,IF(ROUNDUP(W372,0)=4,Cdel!$B$10:$KC$10,IF(ROUNDUP(W372,0)=3,Cdel!$B$11:$KC$11,IF(ROUNDUP(W372,0)=2,Cdel!$B$12:$KC$12,IF(ROUNDUP(W372,0)=1,Cdel!$B$13:$KC$13)))))))</f>
        <v>0.65652996174240841</v>
      </c>
      <c r="Y372" s="8" cm="1">
        <f t="array" aca="1" ref="Y372" ca="1">X372-_xlfn.XLOOKUP(Y$1,Cdel!$B$1:$KC$1,IF(ROUNDUP(X372,0)=6,Cdel!$B$8:$KC$8,IF(ROUNDUP(X372,0)=5,Cdel!$B$9:$KC$9,IF(ROUNDUP(X372,0)=4,Cdel!$B$10:$KC$10,IF(ROUNDUP(X372,0)=3,Cdel!$B$11:$KC$11,IF(ROUNDUP(X372,0)=2,Cdel!$B$12:$KC$12,IF(ROUNDUP(X372,0)=1,Cdel!$B$13:$KC$13)))))))</f>
        <v>0.63836860553011321</v>
      </c>
      <c r="Z372" s="8" cm="1">
        <f t="array" aca="1" ref="Z372" ca="1">Y372-_xlfn.XLOOKUP(Z$1,Cdel!$B$1:$KC$1,IF(ROUNDUP(Y372,0)=6,Cdel!$B$8:$KC$8,IF(ROUNDUP(Y372,0)=5,Cdel!$B$9:$KC$9,IF(ROUNDUP(Y372,0)=4,Cdel!$B$10:$KC$10,IF(ROUNDUP(Y372,0)=3,Cdel!$B$11:$KC$11,IF(ROUNDUP(Y372,0)=2,Cdel!$B$12:$KC$12,IF(ROUNDUP(Y372,0)=1,Cdel!$B$13:$KC$13)))))))</f>
        <v>0.62070964049368227</v>
      </c>
      <c r="AA372" s="8" cm="1">
        <f t="array" aca="1" ref="AA372" ca="1">Z372-_xlfn.XLOOKUP(AA$1,Cdel!$B$1:$KC$1,IF(ROUNDUP(Z372,0)=6,Cdel!$B$8:$KC$8,IF(ROUNDUP(Z372,0)=5,Cdel!$B$9:$KC$9,IF(ROUNDUP(Z372,0)=4,Cdel!$B$10:$KC$10,IF(ROUNDUP(Z372,0)=3,Cdel!$B$11:$KC$11,IF(ROUNDUP(Z372,0)=2,Cdel!$B$12:$KC$12,IF(ROUNDUP(Z372,0)=1,Cdel!$B$13:$KC$13)))))))</f>
        <v>0.60353916916364048</v>
      </c>
      <c r="AB372" s="8" cm="1">
        <f t="array" aca="1" ref="AB372" ca="1">AA372-_xlfn.XLOOKUP(AB$1,Cdel!$B$1:$KC$1,IF(ROUNDUP(AA372,0)=6,Cdel!$B$8:$KC$8,IF(ROUNDUP(AA372,0)=5,Cdel!$B$9:$KC$9,IF(ROUNDUP(AA372,0)=4,Cdel!$B$10:$KC$10,IF(ROUNDUP(AA372,0)=3,Cdel!$B$11:$KC$11,IF(ROUNDUP(AA372,0)=2,Cdel!$B$12:$KC$12,IF(ROUNDUP(AA372,0)=1,Cdel!$B$13:$KC$13)))))))</f>
        <v>0.58684367851129737</v>
      </c>
      <c r="AC372" s="8" cm="1">
        <f t="array" aca="1" ref="AC372" ca="1">AB372-_xlfn.XLOOKUP(AC$1,Cdel!$B$1:$KC$1,IF(ROUNDUP(AB372,0)=6,Cdel!$B$8:$KC$8,IF(ROUNDUP(AB372,0)=5,Cdel!$B$9:$KC$9,IF(ROUNDUP(AB372,0)=4,Cdel!$B$10:$KC$10,IF(ROUNDUP(AB372,0)=3,Cdel!$B$11:$KC$11,IF(ROUNDUP(AB372,0)=2,Cdel!$B$12:$KC$12,IF(ROUNDUP(AB372,0)=1,Cdel!$B$13:$KC$13)))))))</f>
        <v>0.57061002931409743</v>
      </c>
      <c r="AD372" s="8" cm="1">
        <f t="array" aca="1" ref="AD372" ca="1">AC372-_xlfn.XLOOKUP(AD$1,Cdel!$B$1:$KC$1,IF(ROUNDUP(AC372,0)=6,Cdel!$B$8:$KC$8,IF(ROUNDUP(AC372,0)=5,Cdel!$B$9:$KC$9,IF(ROUNDUP(AC372,0)=4,Cdel!$B$10:$KC$10,IF(ROUNDUP(AC372,0)=3,Cdel!$B$11:$KC$11,IF(ROUNDUP(AC372,0)=2,Cdel!$B$12:$KC$12,IF(ROUNDUP(AC372,0)=1,Cdel!$B$13:$KC$13)))))))</f>
        <v>0.55482544581515347</v>
      </c>
      <c r="AE372" s="8" cm="1">
        <f t="array" aca="1" ref="AE372" ca="1">AD372-_xlfn.XLOOKUP(AE$1,Cdel!$B$1:$KC$1,IF(ROUNDUP(AD372,0)=6,Cdel!$B$8:$KC$8,IF(ROUNDUP(AD372,0)=5,Cdel!$B$9:$KC$9,IF(ROUNDUP(AD372,0)=4,Cdel!$B$10:$KC$10,IF(ROUNDUP(AD372,0)=3,Cdel!$B$11:$KC$11,IF(ROUNDUP(AD372,0)=2,Cdel!$B$12:$KC$12,IF(ROUNDUP(AD372,0)=1,Cdel!$B$13:$KC$13)))))))</f>
        <v>0.53947750566882391</v>
      </c>
      <c r="AF372" s="8" cm="1">
        <f t="array" aca="1" ref="AF372" ca="1">AE372-_xlfn.XLOOKUP(AF$1,Cdel!$B$1:$KC$1,IF(ROUNDUP(AE372,0)=6,Cdel!$B$8:$KC$8,IF(ROUNDUP(AE372,0)=5,Cdel!$B$9:$KC$9,IF(ROUNDUP(AE372,0)=4,Cdel!$B$10:$KC$10,IF(ROUNDUP(AE372,0)=3,Cdel!$B$11:$KC$11,IF(ROUNDUP(AE372,0)=2,Cdel!$B$12:$KC$12,IF(ROUNDUP(AE372,0)=1,Cdel!$B$13:$KC$13)))))))</f>
        <v>0.52455413016442287</v>
      </c>
      <c r="AG372" s="8" cm="1">
        <f t="array" aca="1" ref="AG372" ca="1">AF372-_xlfn.XLOOKUP(AG$1,Cdel!$B$1:$KC$1,IF(ROUNDUP(AF372,0)=6,Cdel!$B$8:$KC$8,IF(ROUNDUP(AF372,0)=5,Cdel!$B$9:$KC$9,IF(ROUNDUP(AF372,0)=4,Cdel!$B$10:$KC$10,IF(ROUNDUP(AF372,0)=3,Cdel!$B$11:$KC$11,IF(ROUNDUP(AF372,0)=2,Cdel!$B$12:$KC$12,IF(ROUNDUP(AF372,0)=1,Cdel!$B$13:$KC$13)))))))</f>
        <v>0.51004357472036754</v>
      </c>
      <c r="AH372" s="8" cm="1">
        <f t="array" aca="1" ref="AH372" ca="1">AG372-_xlfn.XLOOKUP(AH$1,Cdel!$B$1:$KC$1,IF(ROUNDUP(AG372,0)=6,Cdel!$B$8:$KC$8,IF(ROUNDUP(AG372,0)=5,Cdel!$B$9:$KC$9,IF(ROUNDUP(AG372,0)=4,Cdel!$B$10:$KC$10,IF(ROUNDUP(AG372,0)=3,Cdel!$B$11:$KC$11,IF(ROUNDUP(AG372,0)=2,Cdel!$B$12:$KC$12,IF(ROUNDUP(AG372,0)=1,Cdel!$B$13:$KC$13)))))))</f>
        <v>0.49593441964128315</v>
      </c>
      <c r="AI372" s="8" cm="1">
        <f t="array" aca="1" ref="AI372" ca="1">AH372-_xlfn.XLOOKUP(AI$1,Cdel!$B$1:$KC$1,IF(ROUNDUP(AH372,0)=6,Cdel!$B$8:$KC$8,IF(ROUNDUP(AH372,0)=5,Cdel!$B$9:$KC$9,IF(ROUNDUP(AH372,0)=4,Cdel!$B$10:$KC$10,IF(ROUNDUP(AH372,0)=3,Cdel!$B$11:$KC$11,IF(ROUNDUP(AH372,0)=2,Cdel!$B$12:$KC$12,IF(ROUNDUP(AH372,0)=1,Cdel!$B$13:$KC$13)))))))</f>
        <v>0.4822155611307905</v>
      </c>
      <c r="AJ372" s="8" cm="1">
        <f t="array" aca="1" ref="AJ372" ca="1">AI372-_xlfn.XLOOKUP(AJ$1,Cdel!$B$1:$KC$1,IF(ROUNDUP(AI372,0)=6,Cdel!$B$8:$KC$8,IF(ROUNDUP(AI372,0)=5,Cdel!$B$9:$KC$9,IF(ROUNDUP(AI372,0)=4,Cdel!$B$10:$KC$10,IF(ROUNDUP(AI372,0)=3,Cdel!$B$11:$KC$11,IF(ROUNDUP(AI372,0)=2,Cdel!$B$12:$KC$12,IF(ROUNDUP(AI372,0)=1,Cdel!$B$13:$KC$13)))))))</f>
        <v>0.46887620255290396</v>
      </c>
      <c r="AK372" s="8" cm="1">
        <f t="array" aca="1" ref="AK372" ca="1">AJ372-_xlfn.XLOOKUP(AK$1,Cdel!$B$1:$KC$1,IF(ROUNDUP(AJ372,0)=6,Cdel!$B$8:$KC$8,IF(ROUNDUP(AJ372,0)=5,Cdel!$B$9:$KC$9,IF(ROUNDUP(AJ372,0)=4,Cdel!$B$10:$KC$10,IF(ROUNDUP(AJ372,0)=3,Cdel!$B$11:$KC$11,IF(ROUNDUP(AJ372,0)=2,Cdel!$B$12:$KC$12,IF(ROUNDUP(AJ372,0)=1,Cdel!$B$13:$KC$13)))))))</f>
        <v>0.45590584593516198</v>
      </c>
      <c r="AL372" s="8" cm="1">
        <f t="array" aca="1" ref="AL372" ca="1">AK372-_xlfn.XLOOKUP(AL$1,Cdel!$B$1:$KC$1,IF(ROUNDUP(AK372,0)=6,Cdel!$B$8:$KC$8,IF(ROUNDUP(AK372,0)=5,Cdel!$B$9:$KC$9,IF(ROUNDUP(AK372,0)=4,Cdel!$B$10:$KC$10,IF(ROUNDUP(AK372,0)=3,Cdel!$B$11:$KC$11,IF(ROUNDUP(AK372,0)=2,Cdel!$B$12:$KC$12,IF(ROUNDUP(AK372,0)=1,Cdel!$B$13:$KC$13)))))))</f>
        <v>0.44329428370680335</v>
      </c>
      <c r="AM372" s="8" cm="1">
        <f t="array" aca="1" ref="AM372" ca="1">AL372-_xlfn.XLOOKUP(AM$1,Cdel!$B$1:$KC$1,IF(ROUNDUP(AL372,0)=6,Cdel!$B$8:$KC$8,IF(ROUNDUP(AL372,0)=5,Cdel!$B$9:$KC$9,IF(ROUNDUP(AL372,0)=4,Cdel!$B$10:$KC$10,IF(ROUNDUP(AL372,0)=3,Cdel!$B$11:$KC$11,IF(ROUNDUP(AL372,0)=2,Cdel!$B$12:$KC$12,IF(ROUNDUP(AL372,0)=1,Cdel!$B$13:$KC$13)))))))</f>
        <v>0.4310315906654883</v>
      </c>
      <c r="AN372" s="8" cm="1">
        <f t="array" aca="1" ref="AN372" ca="1">AM372-_xlfn.XLOOKUP(AN$1,Cdel!$B$1:$KC$1,IF(ROUNDUP(AM372,0)=6,Cdel!$B$8:$KC$8,IF(ROUNDUP(AM372,0)=5,Cdel!$B$9:$KC$9,IF(ROUNDUP(AM372,0)=4,Cdel!$B$10:$KC$10,IF(ROUNDUP(AM372,0)=3,Cdel!$B$11:$KC$11,IF(ROUNDUP(AM372,0)=2,Cdel!$B$12:$KC$12,IF(ROUNDUP(AM372,0)=1,Cdel!$B$13:$KC$13)))))))</f>
        <v>0.41910811616623983</v>
      </c>
      <c r="AO372" s="8" cm="1">
        <f t="array" aca="1" ref="AO372" ca="1">AN372-_xlfn.XLOOKUP(AO$1,Cdel!$B$1:$KC$1,IF(ROUNDUP(AN372,0)=6,Cdel!$B$8:$KC$8,IF(ROUNDUP(AN372,0)=5,Cdel!$B$9:$KC$9,IF(ROUNDUP(AN372,0)=4,Cdel!$B$10:$KC$10,IF(ROUNDUP(AN372,0)=3,Cdel!$B$11:$KC$11,IF(ROUNDUP(AN372,0)=2,Cdel!$B$12:$KC$12,IF(ROUNDUP(AN372,0)=1,Cdel!$B$13:$KC$13)))))))</f>
        <v>0.40751447652646128</v>
      </c>
      <c r="AP372" s="8" cm="1">
        <f t="array" aca="1" ref="AP372" ca="1">AO372-_xlfn.XLOOKUP(AP$1,Cdel!$B$1:$KC$1,IF(ROUNDUP(AO372,0)=6,Cdel!$B$8:$KC$8,IF(ROUNDUP(AO372,0)=5,Cdel!$B$9:$KC$9,IF(ROUNDUP(AO372,0)=4,Cdel!$B$10:$KC$10,IF(ROUNDUP(AO372,0)=3,Cdel!$B$11:$KC$11,IF(ROUNDUP(AO372,0)=2,Cdel!$B$12:$KC$12,IF(ROUNDUP(AO372,0)=1,Cdel!$B$13:$KC$13)))))))</f>
        <v>0.39624154764104985</v>
      </c>
      <c r="AQ372" s="8" cm="1">
        <f t="array" aca="1" ref="AQ372" ca="1">AP372-_xlfn.XLOOKUP(AQ$1,Cdel!$B$1:$KC$1,IF(ROUNDUP(AP372,0)=6,Cdel!$B$8:$KC$8,IF(ROUNDUP(AP372,0)=5,Cdel!$B$9:$KC$9,IF(ROUNDUP(AP372,0)=4,Cdel!$B$10:$KC$10,IF(ROUNDUP(AP372,0)=3,Cdel!$B$11:$KC$11,IF(ROUNDUP(AP372,0)=2,Cdel!$B$12:$KC$12,IF(ROUNDUP(AP372,0)=1,Cdel!$B$13:$KC$13)))))))</f>
        <v>0.38528045780179626</v>
      </c>
      <c r="AR372" s="8" cm="1">
        <f t="array" aca="1" ref="AR372" ca="1">AQ372-_xlfn.XLOOKUP(AR$1,Cdel!$B$1:$KC$1,IF(ROUNDUP(AQ372,0)=6,Cdel!$B$8:$KC$8,IF(ROUNDUP(AQ372,0)=5,Cdel!$B$9:$KC$9,IF(ROUNDUP(AQ372,0)=4,Cdel!$B$10:$KC$10,IF(ROUNDUP(AQ372,0)=3,Cdel!$B$11:$KC$11,IF(ROUNDUP(AQ372,0)=2,Cdel!$B$12:$KC$12,IF(ROUNDUP(AQ372,0)=1,Cdel!$B$13:$KC$13)))))))</f>
        <v>0.37462258071541898</v>
      </c>
      <c r="AS372" s="8" cm="1">
        <f t="array" aca="1" ref="AS372" ca="1">AR372-_xlfn.XLOOKUP(AS$1,Cdel!$B$1:$KC$1,IF(ROUNDUP(AR372,0)=6,Cdel!$B$8:$KC$8,IF(ROUNDUP(AR372,0)=5,Cdel!$B$9:$KC$9,IF(ROUNDUP(AR372,0)=4,Cdel!$B$10:$KC$10,IF(ROUNDUP(AR372,0)=3,Cdel!$B$11:$KC$11,IF(ROUNDUP(AR372,0)=2,Cdel!$B$12:$KC$12,IF(ROUNDUP(AR372,0)=1,Cdel!$B$13:$KC$13)))))))</f>
        <v>0.36425952871473738</v>
      </c>
      <c r="AT372" s="8" cm="1">
        <f t="array" aca="1" ref="AT372" ca="1">AS372-_xlfn.XLOOKUP(AT$1,Cdel!$B$1:$KC$1,IF(ROUNDUP(AS372,0)=6,Cdel!$B$8:$KC$8,IF(ROUNDUP(AS372,0)=5,Cdel!$B$9:$KC$9,IF(ROUNDUP(AS372,0)=4,Cdel!$B$10:$KC$10,IF(ROUNDUP(AS372,0)=3,Cdel!$B$11:$KC$11,IF(ROUNDUP(AS372,0)=2,Cdel!$B$12:$KC$12,IF(ROUNDUP(AS372,0)=1,Cdel!$B$13:$KC$13)))))))</f>
        <v>0.3541831461576429</v>
      </c>
      <c r="AU372" s="8" cm="1">
        <f t="array" aca="1" ref="AU372" ca="1">AT372-_xlfn.XLOOKUP(AU$1,Cdel!$B$1:$KC$1,IF(ROUNDUP(AT372,0)=6,Cdel!$B$8:$KC$8,IF(ROUNDUP(AT372,0)=5,Cdel!$B$9:$KC$9,IF(ROUNDUP(AT372,0)=4,Cdel!$B$10:$KC$10,IF(ROUNDUP(AT372,0)=3,Cdel!$B$11:$KC$11,IF(ROUNDUP(AT372,0)=2,Cdel!$B$12:$KC$12,IF(ROUNDUP(AT372,0)=1,Cdel!$B$13:$KC$13)))))))</f>
        <v>0.34438550300867093</v>
      </c>
      <c r="AV372" s="8" cm="1">
        <f t="array" aca="1" ref="AV372" ca="1">AU372-_xlfn.XLOOKUP(AV$1,Cdel!$B$1:$KC$1,IF(ROUNDUP(AU372,0)=6,Cdel!$B$8:$KC$8,IF(ROUNDUP(AU372,0)=5,Cdel!$B$9:$KC$9,IF(ROUNDUP(AU372,0)=4,Cdel!$B$10:$KC$10,IF(ROUNDUP(AU372,0)=3,Cdel!$B$11:$KC$11,IF(ROUNDUP(AU372,0)=2,Cdel!$B$12:$KC$12,IF(ROUNDUP(AU372,0)=1,Cdel!$B$13:$KC$13)))))))</f>
        <v>0.33485888859812413</v>
      </c>
      <c r="AW372" s="8" cm="1">
        <f t="array" aca="1" ref="AW372" ca="1">AV372-_xlfn.XLOOKUP(AW$1,Cdel!$B$1:$KC$1,IF(ROUNDUP(AV372,0)=6,Cdel!$B$8:$KC$8,IF(ROUNDUP(AV372,0)=5,Cdel!$B$9:$KC$9,IF(ROUNDUP(AV372,0)=4,Cdel!$B$10:$KC$10,IF(ROUNDUP(AV372,0)=3,Cdel!$B$11:$KC$11,IF(ROUNDUP(AV372,0)=2,Cdel!$B$12:$KC$12,IF(ROUNDUP(AV372,0)=1,Cdel!$B$13:$KC$13)))))))</f>
        <v>0.3255958055538351</v>
      </c>
      <c r="AX372" s="8" cm="1">
        <f t="array" aca="1" ref="AX372" ca="1">AW372-_xlfn.XLOOKUP(AX$1,Cdel!$B$1:$KC$1,IF(ROUNDUP(AW372,0)=6,Cdel!$B$8:$KC$8,IF(ROUNDUP(AW372,0)=5,Cdel!$B$9:$KC$9,IF(ROUNDUP(AW372,0)=4,Cdel!$B$10:$KC$10,IF(ROUNDUP(AW372,0)=3,Cdel!$B$11:$KC$11,IF(ROUNDUP(AW372,0)=2,Cdel!$B$12:$KC$12,IF(ROUNDUP(AW372,0)=1,Cdel!$B$13:$KC$13)))))))</f>
        <v>0.31658896390079194</v>
      </c>
      <c r="AY372" s="8" cm="1">
        <f t="array" aca="1" ref="AY372" ca="1">AX372-_xlfn.XLOOKUP(AY$1,Cdel!$B$1:$KC$1,IF(ROUNDUP(AX372,0)=6,Cdel!$B$8:$KC$8,IF(ROUNDUP(AX372,0)=5,Cdel!$B$9:$KC$9,IF(ROUNDUP(AX372,0)=4,Cdel!$B$10:$KC$10,IF(ROUNDUP(AX372,0)=3,Cdel!$B$11:$KC$11,IF(ROUNDUP(AX372,0)=2,Cdel!$B$12:$KC$12,IF(ROUNDUP(AX372,0)=1,Cdel!$B$13:$KC$13)))))))</f>
        <v>0.3078312753239838</v>
      </c>
      <c r="AZ372" s="8" cm="1">
        <f t="array" aca="1" ref="AZ372" ca="1">AY372-_xlfn.XLOOKUP(AZ$1,Cdel!$B$1:$KC$1,IF(ROUNDUP(AY372,0)=6,Cdel!$B$8:$KC$8,IF(ROUNDUP(AY372,0)=5,Cdel!$B$9:$KC$9,IF(ROUNDUP(AY372,0)=4,Cdel!$B$10:$KC$10,IF(ROUNDUP(AY372,0)=3,Cdel!$B$11:$KC$11,IF(ROUNDUP(AY372,0)=2,Cdel!$B$12:$KC$12,IF(ROUNDUP(AY372,0)=1,Cdel!$B$13:$KC$13)))))))</f>
        <v>0.29931584758995222</v>
      </c>
      <c r="BA372" s="8" cm="1">
        <f t="array" aca="1" ref="BA372" ca="1">AZ372-_xlfn.XLOOKUP(BA$1,Cdel!$B$1:$KC$1,IF(ROUNDUP(AZ372,0)=6,Cdel!$B$8:$KC$8,IF(ROUNDUP(AZ372,0)=5,Cdel!$B$9:$KC$9,IF(ROUNDUP(AZ372,0)=4,Cdel!$B$10:$KC$10,IF(ROUNDUP(AZ372,0)=3,Cdel!$B$11:$KC$11,IF(ROUNDUP(AZ372,0)=2,Cdel!$B$12:$KC$12,IF(ROUNDUP(AZ372,0)=1,Cdel!$B$13:$KC$13)))))))</f>
        <v>0.29103597912265594</v>
      </c>
      <c r="BB372" s="8" cm="1">
        <f t="array" aca="1" ref="BB372" ca="1">BA372-_xlfn.XLOOKUP(BB$1,Cdel!$B$1:$KC$1,IF(ROUNDUP(BA372,0)=6,Cdel!$B$8:$KC$8,IF(ROUNDUP(BA372,0)=5,Cdel!$B$9:$KC$9,IF(ROUNDUP(BA372,0)=4,Cdel!$B$10:$KC$10,IF(ROUNDUP(BA372,0)=3,Cdel!$B$11:$KC$11,IF(ROUNDUP(BA372,0)=2,Cdel!$B$12:$KC$12,IF(ROUNDUP(BA372,0)=1,Cdel!$B$13:$KC$13)))))))</f>
        <v>0.28298515372938249</v>
      </c>
      <c r="BC372" s="8" cm="1">
        <f t="array" aca="1" ref="BC372" ca="1">BB372-_xlfn.XLOOKUP(BC$1,Cdel!$B$1:$KC$1,IF(ROUNDUP(BB372,0)=6,Cdel!$B$8:$KC$8,IF(ROUNDUP(BB372,0)=5,Cdel!$B$9:$KC$9,IF(ROUNDUP(BB372,0)=4,Cdel!$B$10:$KC$10,IF(ROUNDUP(BB372,0)=3,Cdel!$B$11:$KC$11,IF(ROUNDUP(BB372,0)=2,Cdel!$B$12:$KC$12,IF(ROUNDUP(BB372,0)=1,Cdel!$B$13:$KC$13)))))))</f>
        <v>0.27515703547255432</v>
      </c>
      <c r="BD372" s="8" cm="1">
        <f t="array" aca="1" ref="BD372" ca="1">BC372-_xlfn.XLOOKUP(BD$1,Cdel!$B$1:$KC$1,IF(ROUNDUP(BC372,0)=6,Cdel!$B$8:$KC$8,IF(ROUNDUP(BC372,0)=5,Cdel!$B$9:$KC$9,IF(ROUNDUP(BC372,0)=4,Cdel!$B$10:$KC$10,IF(ROUNDUP(BC372,0)=3,Cdel!$B$11:$KC$11,IF(ROUNDUP(BC372,0)=2,Cdel!$B$12:$KC$12,IF(ROUNDUP(BC372,0)=1,Cdel!$B$13:$KC$13)))))))</f>
        <v>0.26754546368339521</v>
      </c>
      <c r="BE372" s="8" cm="1">
        <f t="array" aca="1" ref="BE372" ca="1">BD372-_xlfn.XLOOKUP(BE$1,Cdel!$B$1:$KC$1,IF(ROUNDUP(BD372,0)=6,Cdel!$B$8:$KC$8,IF(ROUNDUP(BD372,0)=5,Cdel!$B$9:$KC$9,IF(ROUNDUP(BD372,0)=4,Cdel!$B$10:$KC$10,IF(ROUNDUP(BD372,0)=3,Cdel!$B$11:$KC$11,IF(ROUNDUP(BD372,0)=2,Cdel!$B$12:$KC$12,IF(ROUNDUP(BD372,0)=1,Cdel!$B$13:$KC$13)))))))</f>
        <v>0.26014444811353121</v>
      </c>
      <c r="BF372" s="8" cm="1">
        <f t="array" aca="1" ref="BF372" ca="1">BE372-_xlfn.XLOOKUP(BF$1,Cdel!$B$1:$KC$1,IF(ROUNDUP(BE372,0)=6,Cdel!$B$8:$KC$8,IF(ROUNDUP(BE372,0)=5,Cdel!$B$9:$KC$9,IF(ROUNDUP(BE372,0)=4,Cdel!$B$10:$KC$10,IF(ROUNDUP(BE372,0)=3,Cdel!$B$11:$KC$11,IF(ROUNDUP(BE372,0)=2,Cdel!$B$12:$KC$12,IF(ROUNDUP(BE372,0)=1,Cdel!$B$13:$KC$13)))))))</f>
        <v>0.25294816422071092</v>
      </c>
      <c r="BG372" s="8" cm="1">
        <f t="array" aca="1" ref="BG372" ca="1">BF372-_xlfn.XLOOKUP(BG$1,Cdel!$B$1:$KC$1,IF(ROUNDUP(BF372,0)=6,Cdel!$B$8:$KC$8,IF(ROUNDUP(BF372,0)=5,Cdel!$B$9:$KC$9,IF(ROUNDUP(BF372,0)=4,Cdel!$B$10:$KC$10,IF(ROUNDUP(BF372,0)=3,Cdel!$B$11:$KC$11,IF(ROUNDUP(BF372,0)=2,Cdel!$B$12:$KC$12,IF(ROUNDUP(BF372,0)=1,Cdel!$B$13:$KC$13)))))))</f>
        <v>0.24595094858493632</v>
      </c>
      <c r="BH372" s="8" cm="1">
        <f t="array" aca="1" ref="BH372" ca="1">BG372-_xlfn.XLOOKUP(BH$1,Cdel!$B$1:$KC$1,IF(ROUNDUP(BG372,0)=6,Cdel!$B$8:$KC$8,IF(ROUNDUP(BG372,0)=5,Cdel!$B$9:$KC$9,IF(ROUNDUP(BG372,0)=4,Cdel!$B$10:$KC$10,IF(ROUNDUP(BG372,0)=3,Cdel!$B$11:$KC$11,IF(ROUNDUP(BG372,0)=2,Cdel!$B$12:$KC$12,IF(ROUNDUP(BG372,0)=1,Cdel!$B$13:$KC$13)))))))</f>
        <v>0.23914729445139427</v>
      </c>
      <c r="BI372" s="8" cm="1">
        <f t="array" aca="1" ref="BI372" ca="1">BH372-_xlfn.XLOOKUP(BI$1,Cdel!$B$1:$KC$1,IF(ROUNDUP(BH372,0)=6,Cdel!$B$8:$KC$8,IF(ROUNDUP(BH372,0)=5,Cdel!$B$9:$KC$9,IF(ROUNDUP(BH372,0)=4,Cdel!$B$10:$KC$10,IF(ROUNDUP(BH372,0)=3,Cdel!$B$11:$KC$11,IF(ROUNDUP(BH372,0)=2,Cdel!$B$12:$KC$12,IF(ROUNDUP(BH372,0)=1,Cdel!$B$13:$KC$13)))))))</f>
        <v>0.23253184739668317</v>
      </c>
      <c r="BJ372" s="8" cm="1">
        <f t="array" aca="1" ref="BJ372" ca="1">BI372-_xlfn.XLOOKUP(BJ$1,Cdel!$B$1:$KC$1,IF(ROUNDUP(BI372,0)=6,Cdel!$B$8:$KC$8,IF(ROUNDUP(BI372,0)=5,Cdel!$B$9:$KC$9,IF(ROUNDUP(BI372,0)=4,Cdel!$B$10:$KC$10,IF(ROUNDUP(BI372,0)=3,Cdel!$B$11:$KC$11,IF(ROUNDUP(BI372,0)=2,Cdel!$B$12:$KC$12,IF(ROUNDUP(BI372,0)=1,Cdel!$B$13:$KC$13)))))))</f>
        <v>0.2260994011149228</v>
      </c>
      <c r="BK372" s="8" cm="1">
        <f t="array" aca="1" ref="BK372" ca="1">BJ372-_xlfn.XLOOKUP(BK$1,Cdel!$B$1:$KC$1,IF(ROUNDUP(BJ372,0)=6,Cdel!$B$8:$KC$8,IF(ROUNDUP(BJ372,0)=5,Cdel!$B$9:$KC$9,IF(ROUNDUP(BJ372,0)=4,Cdel!$B$10:$KC$10,IF(ROUNDUP(BJ372,0)=3,Cdel!$B$11:$KC$11,IF(ROUNDUP(BJ372,0)=2,Cdel!$B$12:$KC$12,IF(ROUNDUP(BJ372,0)=1,Cdel!$B$13:$KC$13)))))))</f>
        <v>0.21984489332043183</v>
      </c>
      <c r="BL372" s="8" cm="1">
        <f t="array" aca="1" ref="BL372" ca="1">BK372-_xlfn.XLOOKUP(BL$1,Cdel!$B$1:$KC$1,IF(ROUNDUP(BK372,0)=6,Cdel!$B$8:$KC$8,IF(ROUNDUP(BK372,0)=5,Cdel!$B$9:$KC$9,IF(ROUNDUP(BK372,0)=4,Cdel!$B$10:$KC$10,IF(ROUNDUP(BK372,0)=3,Cdel!$B$11:$KC$11,IF(ROUNDUP(BK372,0)=2,Cdel!$B$12:$KC$12,IF(ROUNDUP(BK372,0)=1,Cdel!$B$13:$KC$13)))))))</f>
        <v>0.21376340176374803</v>
      </c>
      <c r="BM372" s="8" cm="1">
        <f t="array" aca="1" ref="BM372" ca="1">BL372-_xlfn.XLOOKUP(BM$1,Cdel!$B$1:$KC$1,IF(ROUNDUP(BL372,0)=6,Cdel!$B$8:$KC$8,IF(ROUNDUP(BL372,0)=5,Cdel!$B$9:$KC$9,IF(ROUNDUP(BL372,0)=4,Cdel!$B$10:$KC$10,IF(ROUNDUP(BL372,0)=3,Cdel!$B$11:$KC$11,IF(ROUNDUP(BL372,0)=2,Cdel!$B$12:$KC$12,IF(ROUNDUP(BL372,0)=1,Cdel!$B$13:$KC$13)))))))</f>
        <v>0.20785014035785565</v>
      </c>
      <c r="BN372" s="8" cm="1">
        <f t="array" aca="1" ref="BN372" ca="1">BM372-_xlfn.XLOOKUP(BN$1,Cdel!$B$1:$KC$1,IF(ROUNDUP(BM372,0)=6,Cdel!$B$8:$KC$8,IF(ROUNDUP(BM372,0)=5,Cdel!$B$9:$KC$9,IF(ROUNDUP(BM372,0)=4,Cdel!$B$10:$KC$10,IF(ROUNDUP(BM372,0)=3,Cdel!$B$11:$KC$11,IF(ROUNDUP(BM372,0)=2,Cdel!$B$12:$KC$12,IF(ROUNDUP(BM372,0)=1,Cdel!$B$13:$KC$13)))))))</f>
        <v>0.20210045541157187</v>
      </c>
      <c r="BO372" s="8" cm="1">
        <f t="array" aca="1" ref="BO372" ca="1">BN372-_xlfn.XLOOKUP(BO$1,Cdel!$B$1:$KC$1,IF(ROUNDUP(BN372,0)=6,Cdel!$B$8:$KC$8,IF(ROUNDUP(BN372,0)=5,Cdel!$B$9:$KC$9,IF(ROUNDUP(BN372,0)=4,Cdel!$B$10:$KC$10,IF(ROUNDUP(BN372,0)=3,Cdel!$B$11:$KC$11,IF(ROUNDUP(BN372,0)=2,Cdel!$B$12:$KC$12,IF(ROUNDUP(BN372,0)=1,Cdel!$B$13:$KC$13)))))))</f>
        <v>0.19650982196712788</v>
      </c>
      <c r="BP372" s="8" cm="1">
        <f t="array" aca="1" ref="BP372" ca="1">BO372-_xlfn.XLOOKUP(BP$1,Cdel!$B$1:$KC$1,IF(ROUNDUP(BO372,0)=6,Cdel!$B$8:$KC$8,IF(ROUNDUP(BO372,0)=5,Cdel!$B$9:$KC$9,IF(ROUNDUP(BO372,0)=4,Cdel!$B$10:$KC$10,IF(ROUNDUP(BO372,0)=3,Cdel!$B$11:$KC$11,IF(ROUNDUP(BO372,0)=2,Cdel!$B$12:$KC$12,IF(ROUNDUP(BO372,0)=1,Cdel!$B$13:$KC$13)))))))</f>
        <v>0.19107384023906174</v>
      </c>
      <c r="BQ372" s="8" cm="1">
        <f t="array" aca="1" ref="BQ372" ca="1">BP372-_xlfn.XLOOKUP(BQ$1,Cdel!$B$1:$KC$1,IF(ROUNDUP(BP372,0)=6,Cdel!$B$8:$KC$8,IF(ROUNDUP(BP372,0)=5,Cdel!$B$9:$KC$9,IF(ROUNDUP(BP372,0)=4,Cdel!$B$10:$KC$10,IF(ROUNDUP(BP372,0)=3,Cdel!$B$11:$KC$11,IF(ROUNDUP(BP372,0)=2,Cdel!$B$12:$KC$12,IF(ROUNDUP(BP372,0)=1,Cdel!$B$13:$KC$13)))))))</f>
        <v>0.18578823215162105</v>
      </c>
      <c r="BR372" s="8" cm="1">
        <f t="array" aca="1" ref="BR372" ca="1">BQ372-_xlfn.XLOOKUP(BR$1,Cdel!$B$1:$KC$1,IF(ROUNDUP(BQ372,0)=6,Cdel!$B$8:$KC$8,IF(ROUNDUP(BQ372,0)=5,Cdel!$B$9:$KC$9,IF(ROUNDUP(BQ372,0)=4,Cdel!$B$10:$KC$10,IF(ROUNDUP(BQ372,0)=3,Cdel!$B$11:$KC$11,IF(ROUNDUP(BQ372,0)=2,Cdel!$B$12:$KC$12,IF(ROUNDUP(BQ372,0)=1,Cdel!$B$13:$KC$13)))))))</f>
        <v>0.18064883797195061</v>
      </c>
      <c r="BS372" s="8" cm="1">
        <f t="array" aca="1" ref="BS372" ca="1">BR372-_xlfn.XLOOKUP(BS$1,Cdel!$B$1:$KC$1,IF(ROUNDUP(BR372,0)=6,Cdel!$B$8:$KC$8,IF(ROUNDUP(BR372,0)=5,Cdel!$B$9:$KC$9,IF(ROUNDUP(BR372,0)=4,Cdel!$B$10:$KC$10,IF(ROUNDUP(BR372,0)=3,Cdel!$B$11:$KC$11,IF(ROUNDUP(BR372,0)=2,Cdel!$B$12:$KC$12,IF(ROUNDUP(BR372,0)=1,Cdel!$B$13:$KC$13)))))))</f>
        <v>0.17565161303641438</v>
      </c>
      <c r="BT372" s="8" cm="1">
        <f t="array" aca="1" ref="BT372" ca="1">BS372-_xlfn.XLOOKUP(BT$1,Cdel!$B$1:$KC$1,IF(ROUNDUP(BS372,0)=6,Cdel!$B$8:$KC$8,IF(ROUNDUP(BS372,0)=5,Cdel!$B$9:$KC$9,IF(ROUNDUP(BS372,0)=4,Cdel!$B$10:$KC$10,IF(ROUNDUP(BS372,0)=3,Cdel!$B$11:$KC$11,IF(ROUNDUP(BS372,0)=2,Cdel!$B$12:$KC$12,IF(ROUNDUP(BS372,0)=1,Cdel!$B$13:$KC$13)))))))</f>
        <v>0.17079262456747657</v>
      </c>
      <c r="BU372" s="8" cm="1">
        <f t="array" aca="1" ref="BU372" ca="1">BT372-_xlfn.XLOOKUP(BU$1,Cdel!$B$1:$KC$1,IF(ROUNDUP(BT372,0)=6,Cdel!$B$8:$KC$8,IF(ROUNDUP(BT372,0)=5,Cdel!$B$9:$KC$9,IF(ROUNDUP(BT372,0)=4,Cdel!$B$10:$KC$10,IF(ROUNDUP(BT372,0)=3,Cdel!$B$11:$KC$11,IF(ROUNDUP(BT372,0)=2,Cdel!$B$12:$KC$12,IF(ROUNDUP(BT372,0)=1,Cdel!$B$13:$KC$13)))))))</f>
        <v>0.16606804857863577</v>
      </c>
      <c r="BV372" s="8" cm="1">
        <f t="array" aca="1" ref="BV372" ca="1">BU372-_xlfn.XLOOKUP(BV$1,Cdel!$B$1:$KC$1,IF(ROUNDUP(BU372,0)=6,Cdel!$B$8:$KC$8,IF(ROUNDUP(BU372,0)=5,Cdel!$B$9:$KC$9,IF(ROUNDUP(BU372,0)=4,Cdel!$B$10:$KC$10,IF(ROUNDUP(BU372,0)=3,Cdel!$B$11:$KC$11,IF(ROUNDUP(BU372,0)=2,Cdel!$B$12:$KC$12,IF(ROUNDUP(BU372,0)=1,Cdel!$B$13:$KC$13)))))))</f>
        <v>0.16147416686497729</v>
      </c>
      <c r="BW372" s="8" cm="1">
        <f t="array" aca="1" ref="BW372" ca="1">BV372-_xlfn.XLOOKUP(BW$1,Cdel!$B$1:$KC$1,IF(ROUNDUP(BV372,0)=6,Cdel!$B$8:$KC$8,IF(ROUNDUP(BV372,0)=5,Cdel!$B$9:$KC$9,IF(ROUNDUP(BV372,0)=4,Cdel!$B$10:$KC$10,IF(ROUNDUP(BV372,0)=3,Cdel!$B$11:$KC$11,IF(ROUNDUP(BV372,0)=2,Cdel!$B$12:$KC$12,IF(ROUNDUP(BV372,0)=1,Cdel!$B$13:$KC$13)))))))</f>
        <v>0.15700736407697438</v>
      </c>
      <c r="BX372" s="8" cm="1">
        <f t="array" aca="1" ref="BX372" ca="1">BW372-_xlfn.XLOOKUP(BX$1,Cdel!$B$1:$KC$1,IF(ROUNDUP(BW372,0)=6,Cdel!$B$8:$KC$8,IF(ROUNDUP(BW372,0)=5,Cdel!$B$9:$KC$9,IF(ROUNDUP(BW372,0)=4,Cdel!$B$10:$KC$10,IF(ROUNDUP(BW372,0)=3,Cdel!$B$11:$KC$11,IF(ROUNDUP(BW372,0)=2,Cdel!$B$12:$KC$12,IF(ROUNDUP(BW372,0)=1,Cdel!$B$13:$KC$13)))))))</f>
        <v>0.15266412487523595</v>
      </c>
      <c r="BY372" s="8" cm="1">
        <f t="array" aca="1" ref="BY372" ca="1">BX372-_xlfn.XLOOKUP(BY$1,Cdel!$B$1:$KC$1,IF(ROUNDUP(BX372,0)=6,Cdel!$B$8:$KC$8,IF(ROUNDUP(BX372,0)=5,Cdel!$B$9:$KC$9,IF(ROUNDUP(BX372,0)=4,Cdel!$B$10:$KC$10,IF(ROUNDUP(BX372,0)=3,Cdel!$B$11:$KC$11,IF(ROUNDUP(BX372,0)=2,Cdel!$B$12:$KC$12,IF(ROUNDUP(BX372,0)=1,Cdel!$B$13:$KC$13)))))))</f>
        <v>0.14844103116396171</v>
      </c>
      <c r="BZ372" s="8" cm="1">
        <f t="array" aca="1" ref="BZ372" ca="1">BY372-_xlfn.XLOOKUP(BZ$1,Cdel!$B$1:$KC$1,IF(ROUNDUP(BY372,0)=6,Cdel!$B$8:$KC$8,IF(ROUNDUP(BY372,0)=5,Cdel!$B$9:$KC$9,IF(ROUNDUP(BY372,0)=4,Cdel!$B$10:$KC$10,IF(ROUNDUP(BY372,0)=3,Cdel!$B$11:$KC$11,IF(ROUNDUP(BY372,0)=2,Cdel!$B$12:$KC$12,IF(ROUNDUP(BY372,0)=1,Cdel!$B$13:$KC$13)))))))</f>
        <v>0.14433475940092697</v>
      </c>
      <c r="CA372" s="8" cm="1">
        <f t="array" aca="1" ref="CA372" ca="1">BZ372-_xlfn.XLOOKUP(CA$1,Cdel!$B$1:$KC$1,IF(ROUNDUP(BZ372,0)=6,Cdel!$B$8:$KC$8,IF(ROUNDUP(BZ372,0)=5,Cdel!$B$9:$KC$9,IF(ROUNDUP(BZ372,0)=4,Cdel!$B$10:$KC$10,IF(ROUNDUP(BZ372,0)=3,Cdel!$B$11:$KC$11,IF(ROUNDUP(BZ372,0)=2,Cdel!$B$12:$KC$12,IF(ROUNDUP(BZ372,0)=1,Cdel!$B$13:$KC$13)))))))</f>
        <v>0.14034207798188059</v>
      </c>
      <c r="CB372" s="8" cm="1">
        <f t="array" aca="1" ref="CB372" ca="1">CA372-_xlfn.XLOOKUP(CB$1,Cdel!$B$1:$KC$1,IF(ROUNDUP(CA372,0)=6,Cdel!$B$8:$KC$8,IF(ROUNDUP(CA372,0)=5,Cdel!$B$9:$KC$9,IF(ROUNDUP(CA372,0)=4,Cdel!$B$10:$KC$10,IF(ROUNDUP(CA372,0)=3,Cdel!$B$11:$KC$11,IF(ROUNDUP(CA372,0)=2,Cdel!$B$12:$KC$12,IF(ROUNDUP(CA372,0)=1,Cdel!$B$13:$KC$13)))))))</f>
        <v>0.13645984469729719</v>
      </c>
      <c r="CC372" s="8" cm="1">
        <f t="array" aca="1" ref="CC372" ca="1">CB372-_xlfn.XLOOKUP(CC$1,Cdel!$B$1:$KC$1,IF(ROUNDUP(CB372,0)=6,Cdel!$B$8:$KC$8,IF(ROUNDUP(CB372,0)=5,Cdel!$B$9:$KC$9,IF(ROUNDUP(CB372,0)=4,Cdel!$B$10:$KC$10,IF(ROUNDUP(CB372,0)=3,Cdel!$B$11:$KC$11,IF(ROUNDUP(CB372,0)=2,Cdel!$B$12:$KC$12,IF(ROUNDUP(CB372,0)=1,Cdel!$B$13:$KC$13)))))))</f>
        <v>0.1326850042594826</v>
      </c>
      <c r="CD372" s="8" cm="1">
        <f t="array" aca="1" ref="CD372" ca="1">CC372-_xlfn.XLOOKUP(CD$1,Cdel!$B$1:$KC$1,IF(ROUNDUP(CC372,0)=6,Cdel!$B$8:$KC$8,IF(ROUNDUP(CC372,0)=5,Cdel!$B$9:$KC$9,IF(ROUNDUP(CC372,0)=4,Cdel!$B$10:$KC$10,IF(ROUNDUP(CC372,0)=3,Cdel!$B$11:$KC$11,IF(ROUNDUP(CC372,0)=2,Cdel!$B$12:$KC$12,IF(ROUNDUP(CC372,0)=1,Cdel!$B$13:$KC$13)))))))</f>
        <v>0.12901458589808598</v>
      </c>
      <c r="CE372" s="8" cm="1">
        <f t="array" aca="1" ref="CE372" ca="1">CD372-_xlfn.XLOOKUP(CE$1,Cdel!$B$1:$KC$1,IF(ROUNDUP(CD372,0)=6,Cdel!$B$8:$KC$8,IF(ROUNDUP(CD372,0)=5,Cdel!$B$9:$KC$9,IF(ROUNDUP(CD372,0)=4,Cdel!$B$10:$KC$10,IF(ROUNDUP(CD372,0)=3,Cdel!$B$11:$KC$11,IF(ROUNDUP(CD372,0)=2,Cdel!$B$12:$KC$12,IF(ROUNDUP(CD372,0)=1,Cdel!$B$13:$KC$13)))))))</f>
        <v>0.12544570102212621</v>
      </c>
      <c r="CF372" s="8" cm="1">
        <f t="array" aca="1" ref="CF372" ca="1">CE372-_xlfn.XLOOKUP(CF$1,Cdel!$B$1:$KC$1,IF(ROUNDUP(CE372,0)=6,Cdel!$B$8:$KC$8,IF(ROUNDUP(CE372,0)=5,Cdel!$B$9:$KC$9,IF(ROUNDUP(CE372,0)=4,Cdel!$B$10:$KC$10,IF(ROUNDUP(CE372,0)=3,Cdel!$B$11:$KC$11,IF(ROUNDUP(CE372,0)=2,Cdel!$B$12:$KC$12,IF(ROUNDUP(CE372,0)=1,Cdel!$B$13:$KC$13)))))))</f>
        <v>0.12197554094669345</v>
      </c>
      <c r="CG372" s="8" cm="1">
        <f t="array" aca="1" ref="CG372" ca="1">CF372-_xlfn.XLOOKUP(CG$1,Cdel!$B$1:$KC$1,IF(ROUNDUP(CF372,0)=6,Cdel!$B$8:$KC$8,IF(ROUNDUP(CF372,0)=5,Cdel!$B$9:$KC$9,IF(ROUNDUP(CF372,0)=4,Cdel!$B$10:$KC$10,IF(ROUNDUP(CF372,0)=3,Cdel!$B$11:$KC$11,IF(ROUNDUP(CF372,0)=2,Cdel!$B$12:$KC$12,IF(ROUNDUP(CF372,0)=1,Cdel!$B$13:$KC$13)))))))</f>
        <v>0.11860137468253529</v>
      </c>
      <c r="CH372" s="8" cm="1">
        <f t="array" aca="1" ref="CH372" ca="1">CG372-_xlfn.XLOOKUP(CH$1,Cdel!$B$1:$KC$1,IF(ROUNDUP(CG372,0)=6,Cdel!$B$8:$KC$8,IF(ROUNDUP(CG372,0)=5,Cdel!$B$9:$KC$9,IF(ROUNDUP(CG372,0)=4,Cdel!$B$10:$KC$10,IF(ROUNDUP(CG372,0)=3,Cdel!$B$11:$KC$11,IF(ROUNDUP(CG372,0)=2,Cdel!$B$12:$KC$12,IF(ROUNDUP(CG372,0)=1,Cdel!$B$13:$KC$13)))))))</f>
        <v>0.11532054678678946</v>
      </c>
      <c r="CI372" s="8" cm="1">
        <f t="array" aca="1" ref="CI372" ca="1">CH372-_xlfn.XLOOKUP(CI$1,Cdel!$B$1:$KC$1,IF(ROUNDUP(CH372,0)=6,Cdel!$B$8:$KC$8,IF(ROUNDUP(CH372,0)=5,Cdel!$B$9:$KC$9,IF(ROUNDUP(CH372,0)=4,Cdel!$B$10:$KC$10,IF(ROUNDUP(CH372,0)=3,Cdel!$B$11:$KC$11,IF(ROUNDUP(CH372,0)=2,Cdel!$B$12:$KC$12,IF(ROUNDUP(CH372,0)=1,Cdel!$B$13:$KC$13)))))))</f>
        <v>0.11213047527317092</v>
      </c>
      <c r="CJ372" s="8" cm="1">
        <f t="array" aca="1" ref="CJ372" ca="1">CI372-_xlfn.XLOOKUP(CJ$1,Cdel!$B$1:$KC$1,IF(ROUNDUP(CI372,0)=6,Cdel!$B$8:$KC$8,IF(ROUNDUP(CI372,0)=5,Cdel!$B$9:$KC$9,IF(ROUNDUP(CI372,0)=4,Cdel!$B$10:$KC$10,IF(ROUNDUP(CI372,0)=3,Cdel!$B$11:$KC$11,IF(ROUNDUP(CI372,0)=2,Cdel!$B$12:$KC$12,IF(ROUNDUP(CI372,0)=1,Cdel!$B$13:$KC$13)))))))</f>
        <v>0.10902864957996819</v>
      </c>
      <c r="CK372" s="8" cm="1">
        <f t="array" aca="1" ref="CK372" ca="1">CJ372-_xlfn.XLOOKUP(CK$1,Cdel!$B$1:$KC$1,IF(ROUNDUP(CJ372,0)=6,Cdel!$B$8:$KC$8,IF(ROUNDUP(CJ372,0)=5,Cdel!$B$9:$KC$9,IF(ROUNDUP(CJ372,0)=4,Cdel!$B$10:$KC$10,IF(ROUNDUP(CJ372,0)=3,Cdel!$B$11:$KC$11,IF(ROUNDUP(CJ372,0)=2,Cdel!$B$12:$KC$12,IF(ROUNDUP(CJ372,0)=1,Cdel!$B$13:$KC$13)))))))</f>
        <v>0.10601262859425081</v>
      </c>
      <c r="CL372" s="8" cm="1">
        <f t="array" aca="1" ref="CL372" ca="1">CK372-_xlfn.XLOOKUP(CL$1,Cdel!$B$1:$KC$1,IF(ROUNDUP(CK372,0)=6,Cdel!$B$8:$KC$8,IF(ROUNDUP(CK372,0)=5,Cdel!$B$9:$KC$9,IF(ROUNDUP(CK372,0)=4,Cdel!$B$10:$KC$10,IF(ROUNDUP(CK372,0)=3,Cdel!$B$11:$KC$11,IF(ROUNDUP(CK372,0)=2,Cdel!$B$12:$KC$12,IF(ROUNDUP(CK372,0)=1,Cdel!$B$13:$KC$13)))))))</f>
        <v>0.10308003873073238</v>
      </c>
      <c r="CM372" s="8" cm="1">
        <f t="array" aca="1" ref="CM372" ca="1">CL372-_xlfn.XLOOKUP(CM$1,Cdel!$B$1:$KC$1,IF(ROUNDUP(CL372,0)=6,Cdel!$B$8:$KC$8,IF(ROUNDUP(CL372,0)=5,Cdel!$B$9:$KC$9,IF(ROUNDUP(CL372,0)=4,Cdel!$B$10:$KC$10,IF(ROUNDUP(CL372,0)=3,Cdel!$B$11:$KC$11,IF(ROUNDUP(CL372,0)=2,Cdel!$B$12:$KC$12,IF(ROUNDUP(CL372,0)=1,Cdel!$B$13:$KC$13)))))))</f>
        <v>0.10022857206377694</v>
      </c>
      <c r="CN372" s="8" cm="1">
        <f t="array" aca="1" ref="CN372" ca="1">CM372-_xlfn.XLOOKUP(CN$1,Cdel!$B$1:$KC$1,IF(ROUNDUP(CM372,0)=6,Cdel!$B$8:$KC$8,IF(ROUNDUP(CM372,0)=5,Cdel!$B$9:$KC$9,IF(ROUNDUP(CM372,0)=4,Cdel!$B$10:$KC$10,IF(ROUNDUP(CM372,0)=3,Cdel!$B$11:$KC$11,IF(ROUNDUP(CM372,0)=2,Cdel!$B$12:$KC$12,IF(ROUNDUP(CM372,0)=1,Cdel!$B$13:$KC$13)))))))</f>
        <v>9.7455984511079438E-2</v>
      </c>
      <c r="CO372" s="8" cm="1">
        <f t="array" aca="1" ref="CO372" ca="1">CN372-_xlfn.XLOOKUP(CO$1,Cdel!$B$1:$KC$1,IF(ROUNDUP(CN372,0)=6,Cdel!$B$8:$KC$8,IF(ROUNDUP(CN372,0)=5,Cdel!$B$9:$KC$9,IF(ROUNDUP(CN372,0)=4,Cdel!$B$10:$KC$10,IF(ROUNDUP(CN372,0)=3,Cdel!$B$11:$KC$11,IF(ROUNDUP(CN372,0)=2,Cdel!$B$12:$KC$12,IF(ROUNDUP(CN372,0)=1,Cdel!$B$13:$KC$13)))))))</f>
        <v>9.4760094067590325E-2</v>
      </c>
      <c r="CP372" s="8" cm="1">
        <f t="array" aca="1" ref="CP372" ca="1">CO372-_xlfn.XLOOKUP(CP$1,Cdel!$B$1:$KC$1,IF(ROUNDUP(CO372,0)=6,Cdel!$B$8:$KC$8,IF(ROUNDUP(CO372,0)=5,Cdel!$B$9:$KC$9,IF(ROUNDUP(CO372,0)=4,Cdel!$B$10:$KC$10,IF(ROUNDUP(CO372,0)=3,Cdel!$B$11:$KC$11,IF(ROUNDUP(CO372,0)=2,Cdel!$B$12:$KC$12,IF(ROUNDUP(CO372,0)=1,Cdel!$B$13:$KC$13)))))))</f>
        <v>9.213877908829414E-2</v>
      </c>
      <c r="CQ372" s="8" cm="1">
        <f t="array" aca="1" ref="CQ372" ca="1">CP372-_xlfn.XLOOKUP(CQ$1,Cdel!$B$1:$KC$1,IF(ROUNDUP(CP372,0)=6,Cdel!$B$8:$KC$8,IF(ROUNDUP(CP372,0)=5,Cdel!$B$9:$KC$9,IF(ROUNDUP(CP372,0)=4,Cdel!$B$10:$KC$10,IF(ROUNDUP(CP372,0)=3,Cdel!$B$11:$KC$11,IF(ROUNDUP(CP372,0)=2,Cdel!$B$12:$KC$12,IF(ROUNDUP(CP372,0)=1,Cdel!$B$13:$KC$13)))))))</f>
        <v>8.958997661849151E-2</v>
      </c>
      <c r="CR372" s="8" cm="1">
        <f t="array" aca="1" ref="CR372" ca="1">CQ372-_xlfn.XLOOKUP(CR$1,Cdel!$B$1:$KC$1,IF(ROUNDUP(CQ372,0)=6,Cdel!$B$8:$KC$8,IF(ROUNDUP(CQ372,0)=5,Cdel!$B$9:$KC$9,IF(ROUNDUP(CQ372,0)=4,Cdel!$B$10:$KC$10,IF(ROUNDUP(CQ372,0)=3,Cdel!$B$11:$KC$11,IF(ROUNDUP(CQ372,0)=2,Cdel!$B$12:$KC$12,IF(ROUNDUP(CQ372,0)=1,Cdel!$B$13:$KC$13)))))))</f>
        <v>8.7111680770269428E-2</v>
      </c>
      <c r="CS372" s="8" cm="1">
        <f t="array" aca="1" ref="CS372" ca="1">CR372-_xlfn.XLOOKUP(CS$1,Cdel!$B$1:$KC$1,IF(ROUNDUP(CR372,0)=6,Cdel!$B$8:$KC$8,IF(ROUNDUP(CR372,0)=5,Cdel!$B$9:$KC$9,IF(ROUNDUP(CR372,0)=4,Cdel!$B$10:$KC$10,IF(ROUNDUP(CR372,0)=3,Cdel!$B$11:$KC$11,IF(ROUNDUP(CR372,0)=2,Cdel!$B$12:$KC$12,IF(ROUNDUP(CR372,0)=1,Cdel!$B$13:$KC$13)))))))</f>
        <v>8.4701941143883033E-2</v>
      </c>
      <c r="CT372" s="8" cm="1">
        <f t="array" aca="1" ref="CT372" ca="1">CS372-_xlfn.XLOOKUP(CT$1,Cdel!$B$1:$KC$1,IF(ROUNDUP(CS372,0)=6,Cdel!$B$8:$KC$8,IF(ROUNDUP(CS372,0)=5,Cdel!$B$9:$KC$9,IF(ROUNDUP(CS372,0)=4,Cdel!$B$10:$KC$10,IF(ROUNDUP(CS372,0)=3,Cdel!$B$11:$KC$11,IF(ROUNDUP(CS372,0)=2,Cdel!$B$12:$KC$12,IF(ROUNDUP(CS372,0)=1,Cdel!$B$13:$KC$13)))))))</f>
        <v>8.2358861292806146E-2</v>
      </c>
      <c r="CU372" s="8" cm="1">
        <f t="array" aca="1" ref="CU372" ca="1">CT372-_xlfn.XLOOKUP(CU$1,Cdel!$B$1:$KC$1,IF(ROUNDUP(CT372,0)=6,Cdel!$B$8:$KC$8,IF(ROUNDUP(CT372,0)=5,Cdel!$B$9:$KC$9,IF(ROUNDUP(CT372,0)=4,Cdel!$B$10:$KC$10,IF(ROUNDUP(CT372,0)=3,Cdel!$B$11:$KC$11,IF(ROUNDUP(CT372,0)=2,Cdel!$B$12:$KC$12,IF(ROUNDUP(CT372,0)=1,Cdel!$B$13:$KC$13)))))))</f>
        <v>8.0080597231242237E-2</v>
      </c>
      <c r="CV372" s="8" cm="1">
        <f t="array" aca="1" ref="CV372" ca="1">CU372-_xlfn.XLOOKUP(CV$1,Cdel!$B$1:$KC$1,IF(ROUNDUP(CU372,0)=6,Cdel!$B$8:$KC$8,IF(ROUNDUP(CU372,0)=5,Cdel!$B$9:$KC$9,IF(ROUNDUP(CU372,0)=4,Cdel!$B$10:$KC$10,IF(ROUNDUP(CU372,0)=3,Cdel!$B$11:$KC$11,IF(ROUNDUP(CU372,0)=2,Cdel!$B$12:$KC$12,IF(ROUNDUP(CU372,0)=1,Cdel!$B$13:$KC$13)))))))</f>
        <v>7.7865355982921922E-2</v>
      </c>
      <c r="CW372" s="8" cm="1">
        <f t="array" aca="1" ref="CW372" ca="1">CV372-_xlfn.XLOOKUP(CW$1,Cdel!$B$1:$KC$1,IF(ROUNDUP(CV372,0)=6,Cdel!$B$8:$KC$8,IF(ROUNDUP(CV372,0)=5,Cdel!$B$9:$KC$9,IF(ROUNDUP(CV372,0)=4,Cdel!$B$10:$KC$10,IF(ROUNDUP(CV372,0)=3,Cdel!$B$11:$KC$11,IF(ROUNDUP(CV372,0)=2,Cdel!$B$12:$KC$12,IF(ROUNDUP(CV372,0)=1,Cdel!$B$13:$KC$13)))))))</f>
        <v>7.5711394170044521E-2</v>
      </c>
      <c r="CX372" s="8" cm="1">
        <f t="array" aca="1" ref="CX372" ca="1">CW372-_xlfn.XLOOKUP(CX$1,Cdel!$B$1:$KC$1,IF(ROUNDUP(CW372,0)=6,Cdel!$B$8:$KC$8,IF(ROUNDUP(CW372,0)=5,Cdel!$B$9:$KC$9,IF(ROUNDUP(CW372,0)=4,Cdel!$B$10:$KC$10,IF(ROUNDUP(CW372,0)=3,Cdel!$B$11:$KC$11,IF(ROUNDUP(CW372,0)=2,Cdel!$B$12:$KC$12,IF(ROUNDUP(CW372,0)=1,Cdel!$B$13:$KC$13)))))))</f>
        <v>7.3617016641252989E-2</v>
      </c>
      <c r="CY372" s="8" cm="1">
        <f t="array" aca="1" ref="CY372" ca="1">CX372-_xlfn.XLOOKUP(CY$1,Cdel!$B$1:$KC$1,IF(ROUNDUP(CX372,0)=6,Cdel!$B$8:$KC$8,IF(ROUNDUP(CX372,0)=5,Cdel!$B$9:$KC$9,IF(ROUNDUP(CX372,0)=4,Cdel!$B$10:$KC$10,IF(ROUNDUP(CX372,0)=3,Cdel!$B$11:$KC$11,IF(ROUNDUP(CX372,0)=2,Cdel!$B$12:$KC$12,IF(ROUNDUP(CX372,0)=1,Cdel!$B$13:$KC$13)))))))</f>
        <v>7.1580575137562955E-2</v>
      </c>
      <c r="CZ372" s="8" cm="1">
        <f t="array" aca="1" ref="CZ372" ca="1">CY372-_xlfn.XLOOKUP(CZ$1,Cdel!$B$1:$KC$1,IF(ROUNDUP(CY372,0)=6,Cdel!$B$8:$KC$8,IF(ROUNDUP(CY372,0)=5,Cdel!$B$9:$KC$9,IF(ROUNDUP(CY372,0)=4,Cdel!$B$10:$KC$10,IF(ROUNDUP(CY372,0)=3,Cdel!$B$11:$KC$11,IF(ROUNDUP(CY372,0)=2,Cdel!$B$12:$KC$12,IF(ROUNDUP(CY372,0)=1,Cdel!$B$13:$KC$13)))))))</f>
        <v>6.9600466995195648E-2</v>
      </c>
      <c r="DA372" s="8" cm="1">
        <f t="array" aca="1" ref="DA372" ca="1">CZ372-_xlfn.XLOOKUP(DA$1,Cdel!$B$1:$KC$1,IF(ROUNDUP(CZ372,0)=6,Cdel!$B$8:$KC$8,IF(ROUNDUP(CZ372,0)=5,Cdel!$B$9:$KC$9,IF(ROUNDUP(CZ372,0)=4,Cdel!$B$10:$KC$10,IF(ROUNDUP(CZ372,0)=3,Cdel!$B$11:$KC$11,IF(ROUNDUP(CZ372,0)=2,Cdel!$B$12:$KC$12,IF(ROUNDUP(CZ372,0)=1,Cdel!$B$13:$KC$13)))))))</f>
        <v>6.767513388429372E-2</v>
      </c>
      <c r="DB372" s="8" cm="1">
        <f t="array" aca="1" ref="DB372" ca="1">DA372-_xlfn.XLOOKUP(DB$1,Cdel!$B$1:$KC$1,IF(ROUNDUP(DA372,0)=6,Cdel!$B$8:$KC$8,IF(ROUNDUP(DA372,0)=5,Cdel!$B$9:$KC$9,IF(ROUNDUP(DA372,0)=4,Cdel!$B$10:$KC$10,IF(ROUNDUP(DA372,0)=3,Cdel!$B$11:$KC$11,IF(ROUNDUP(DA372,0)=2,Cdel!$B$12:$KC$12,IF(ROUNDUP(DA372,0)=1,Cdel!$B$13:$KC$13)))))))</f>
        <v>6.5803060582527689E-2</v>
      </c>
      <c r="DC372" s="8" cm="1">
        <f t="array" aca="1" ref="DC372" ca="1">DB372-_xlfn.XLOOKUP(DC$1,Cdel!$B$1:$KC$1,IF(ROUNDUP(DB372,0)=6,Cdel!$B$8:$KC$8,IF(ROUNDUP(DB372,0)=5,Cdel!$B$9:$KC$9,IF(ROUNDUP(DB372,0)=4,Cdel!$B$10:$KC$10,IF(ROUNDUP(DB372,0)=3,Cdel!$B$11:$KC$11,IF(ROUNDUP(DB372,0)=2,Cdel!$B$12:$KC$12,IF(ROUNDUP(DB372,0)=1,Cdel!$B$13:$KC$13)))))))</f>
        <v>6.3982773782627747E-2</v>
      </c>
      <c r="DD372" s="8" cm="1">
        <f t="array" aca="1" ref="DD372" ca="1">DC372-_xlfn.XLOOKUP(DD$1,Cdel!$B$1:$KC$1,IF(ROUNDUP(DC372,0)=6,Cdel!$B$8:$KC$8,IF(ROUNDUP(DC372,0)=5,Cdel!$B$9:$KC$9,IF(ROUNDUP(DC372,0)=4,Cdel!$B$10:$KC$10,IF(ROUNDUP(DC372,0)=3,Cdel!$B$11:$KC$11,IF(ROUNDUP(DC372,0)=2,Cdel!$B$12:$KC$12,IF(ROUNDUP(DC372,0)=1,Cdel!$B$13:$KC$13)))))))</f>
        <v>6.2212840932902087E-2</v>
      </c>
    </row>
    <row r="373" spans="1:108" x14ac:dyDescent="0.15">
      <c r="A373" t="s">
        <v>391</v>
      </c>
      <c r="B373" t="s">
        <v>408</v>
      </c>
      <c r="C373" t="s">
        <v>391</v>
      </c>
      <c r="D373" s="2">
        <v>0</v>
      </c>
      <c r="E373">
        <v>1980</v>
      </c>
      <c r="G373" s="4">
        <f t="shared" ca="1" si="8"/>
        <v>46</v>
      </c>
      <c r="H373">
        <f ca="1">_xlfn.LET(
_xlpm.score,_xlfn.XLOOKUP(G373,DecayFns!$A$2:$A$289,DecayFns!$N$2:$N$289),
IF(D373=1,IF(_xlpm.score=6,_xlpm.score,_xlpm.score+1),IF(_xlpm.score=1,_xlpm.score,_xlpm.score-1)
))</f>
        <v>1</v>
      </c>
      <c r="I373" s="7" cm="1">
        <f t="array" aca="1" ref="I373" ca="1">H373-_xlfn.XLOOKUP(I$1,Cdel!$B$1:$KC$1,IF(ROUNDUP(H373,0)=6,Cdel!$B$8:$KC$8,IF(ROUNDUP(H373,0)=5,Cdel!$B$9:$KC$9,IF(ROUNDUP(H373,0)=4,Cdel!$B$10:$KC$10,IF(ROUNDUP(H373,0)=3,Cdel!$B$11:$KC$11,IF(ROUNDUP(H373,0)=2,Cdel!$B$12:$KC$12,IF(ROUNDUP(H373,0)=1,Cdel!$B$13:$KC$13)))))))</f>
        <v>1</v>
      </c>
      <c r="J373" s="8" cm="1">
        <f t="array" aca="1" ref="J373" ca="1">I373-_xlfn.XLOOKUP(J$1,Cdel!$B$1:$KC$1,IF(ROUNDUP(I373,0)=6,Cdel!$B$8:$KC$8,IF(ROUNDUP(I373,0)=5,Cdel!$B$9:$KC$9,IF(ROUNDUP(I373,0)=4,Cdel!$B$10:$KC$10,IF(ROUNDUP(I373,0)=3,Cdel!$B$11:$KC$11,IF(ROUNDUP(I373,0)=2,Cdel!$B$12:$KC$12,IF(ROUNDUP(I373,0)=1,Cdel!$B$13:$KC$13)))))))</f>
        <v>0.97233735355490014</v>
      </c>
      <c r="K373" s="8" cm="1">
        <f t="array" aca="1" ref="K373" ca="1">J373-_xlfn.XLOOKUP(K$1,Cdel!$B$1:$KC$1,IF(ROUNDUP(J373,0)=6,Cdel!$B$8:$KC$8,IF(ROUNDUP(J373,0)=5,Cdel!$B$9:$KC$9,IF(ROUNDUP(J373,0)=4,Cdel!$B$10:$KC$10,IF(ROUNDUP(J373,0)=3,Cdel!$B$11:$KC$11,IF(ROUNDUP(J373,0)=2,Cdel!$B$12:$KC$12,IF(ROUNDUP(J373,0)=1,Cdel!$B$13:$KC$13)))))))</f>
        <v>0.94543992911814678</v>
      </c>
      <c r="L373" s="8" cm="1">
        <f t="array" aca="1" ref="L373" ca="1">K373-_xlfn.XLOOKUP(L$1,Cdel!$B$1:$KC$1,IF(ROUNDUP(K373,0)=6,Cdel!$B$8:$KC$8,IF(ROUNDUP(K373,0)=5,Cdel!$B$9:$KC$9,IF(ROUNDUP(K373,0)=4,Cdel!$B$10:$KC$10,IF(ROUNDUP(K373,0)=3,Cdel!$B$11:$KC$11,IF(ROUNDUP(K373,0)=2,Cdel!$B$12:$KC$12,IF(ROUNDUP(K373,0)=1,Cdel!$B$13:$KC$13)))))))</f>
        <v>0.91928655862387121</v>
      </c>
      <c r="M373" s="8" cm="1">
        <f t="array" aca="1" ref="M373" ca="1">L373-_xlfn.XLOOKUP(M$1,Cdel!$B$1:$KC$1,IF(ROUNDUP(L373,0)=6,Cdel!$B$8:$KC$8,IF(ROUNDUP(L373,0)=5,Cdel!$B$9:$KC$9,IF(ROUNDUP(L373,0)=4,Cdel!$B$10:$KC$10,IF(ROUNDUP(L373,0)=3,Cdel!$B$11:$KC$11,IF(ROUNDUP(L373,0)=2,Cdel!$B$12:$KC$12,IF(ROUNDUP(L373,0)=1,Cdel!$B$13:$KC$13)))))))</f>
        <v>0.89385665957092642</v>
      </c>
      <c r="N373" s="8" cm="1">
        <f t="array" aca="1" ref="N373" ca="1">M373-_xlfn.XLOOKUP(N$1,Cdel!$B$1:$KC$1,IF(ROUNDUP(M373,0)=6,Cdel!$B$8:$KC$8,IF(ROUNDUP(M373,0)=5,Cdel!$B$9:$KC$9,IF(ROUNDUP(M373,0)=4,Cdel!$B$10:$KC$10,IF(ROUNDUP(M373,0)=3,Cdel!$B$11:$KC$11,IF(ROUNDUP(M373,0)=2,Cdel!$B$12:$KC$12,IF(ROUNDUP(M373,0)=1,Cdel!$B$13:$KC$13)))))))</f>
        <v>0.86913021882461783</v>
      </c>
      <c r="O373" s="8" cm="1">
        <f t="array" aca="1" ref="O373" ca="1">N373-_xlfn.XLOOKUP(O$1,Cdel!$B$1:$KC$1,IF(ROUNDUP(N373,0)=6,Cdel!$B$8:$KC$8,IF(ROUNDUP(N373,0)=5,Cdel!$B$9:$KC$9,IF(ROUNDUP(N373,0)=4,Cdel!$B$10:$KC$10,IF(ROUNDUP(N373,0)=3,Cdel!$B$11:$KC$11,IF(ROUNDUP(N373,0)=2,Cdel!$B$12:$KC$12,IF(ROUNDUP(N373,0)=1,Cdel!$B$13:$KC$13)))))))</f>
        <v>0.84508777686652015</v>
      </c>
      <c r="P373" s="8" cm="1">
        <f t="array" aca="1" ref="P373" ca="1">O373-_xlfn.XLOOKUP(P$1,Cdel!$B$1:$KC$1,IF(ROUNDUP(O373,0)=6,Cdel!$B$8:$KC$8,IF(ROUNDUP(O373,0)=5,Cdel!$B$9:$KC$9,IF(ROUNDUP(O373,0)=4,Cdel!$B$10:$KC$10,IF(ROUNDUP(O373,0)=3,Cdel!$B$11:$KC$11,IF(ROUNDUP(O373,0)=2,Cdel!$B$12:$KC$12,IF(ROUNDUP(O373,0)=1,Cdel!$B$13:$KC$13)))))))</f>
        <v>0.82171041247998611</v>
      </c>
      <c r="Q373" s="8" cm="1">
        <f t="array" aca="1" ref="Q373" ca="1">P373-_xlfn.XLOOKUP(Q$1,Cdel!$B$1:$KC$1,IF(ROUNDUP(P373,0)=6,Cdel!$B$8:$KC$8,IF(ROUNDUP(P373,0)=5,Cdel!$B$9:$KC$9,IF(ROUNDUP(P373,0)=4,Cdel!$B$10:$KC$10,IF(ROUNDUP(P373,0)=3,Cdel!$B$11:$KC$11,IF(ROUNDUP(P373,0)=2,Cdel!$B$12:$KC$12,IF(ROUNDUP(P373,0)=1,Cdel!$B$13:$KC$13)))))))</f>
        <v>0.79897972785929505</v>
      </c>
      <c r="R373" s="8" cm="1">
        <f t="array" aca="1" ref="R373" ca="1">Q373-_xlfn.XLOOKUP(R$1,Cdel!$B$1:$KC$1,IF(ROUNDUP(Q373,0)=6,Cdel!$B$8:$KC$8,IF(ROUNDUP(Q373,0)=5,Cdel!$B$9:$KC$9,IF(ROUNDUP(Q373,0)=4,Cdel!$B$10:$KC$10,IF(ROUNDUP(Q373,0)=3,Cdel!$B$11:$KC$11,IF(ROUNDUP(Q373,0)=2,Cdel!$B$12:$KC$12,IF(ROUNDUP(Q373,0)=1,Cdel!$B$13:$KC$13)))))))</f>
        <v>0.77687783413072131</v>
      </c>
      <c r="S373" s="8" cm="1">
        <f t="array" aca="1" ref="S373" ca="1">R373-_xlfn.XLOOKUP(S$1,Cdel!$B$1:$KC$1,IF(ROUNDUP(R373,0)=6,Cdel!$B$8:$KC$8,IF(ROUNDUP(R373,0)=5,Cdel!$B$9:$KC$9,IF(ROUNDUP(R373,0)=4,Cdel!$B$10:$KC$10,IF(ROUNDUP(R373,0)=3,Cdel!$B$11:$KC$11,IF(ROUNDUP(R373,0)=2,Cdel!$B$12:$KC$12,IF(ROUNDUP(R373,0)=1,Cdel!$B$13:$KC$13)))))))</f>
        <v>0.7553873372741281</v>
      </c>
      <c r="T373" s="8" cm="1">
        <f t="array" aca="1" ref="T373" ca="1">S373-_xlfn.XLOOKUP(T$1,Cdel!$B$1:$KC$1,IF(ROUNDUP(S373,0)=6,Cdel!$B$8:$KC$8,IF(ROUNDUP(S373,0)=5,Cdel!$B$9:$KC$9,IF(ROUNDUP(S373,0)=4,Cdel!$B$10:$KC$10,IF(ROUNDUP(S373,0)=3,Cdel!$B$11:$KC$11,IF(ROUNDUP(S373,0)=2,Cdel!$B$12:$KC$12,IF(ROUNDUP(S373,0)=1,Cdel!$B$13:$KC$13)))))))</f>
        <v>0.73449132443400855</v>
      </c>
      <c r="U373" s="8" cm="1">
        <f t="array" aca="1" ref="U373" ca="1">T373-_xlfn.XLOOKUP(U$1,Cdel!$B$1:$KC$1,IF(ROUNDUP(T373,0)=6,Cdel!$B$8:$KC$8,IF(ROUNDUP(T373,0)=5,Cdel!$B$9:$KC$9,IF(ROUNDUP(T373,0)=4,Cdel!$B$10:$KC$10,IF(ROUNDUP(T373,0)=3,Cdel!$B$11:$KC$11,IF(ROUNDUP(T373,0)=2,Cdel!$B$12:$KC$12,IF(ROUNDUP(T373,0)=1,Cdel!$B$13:$KC$13)))))))</f>
        <v>0.7141733506091974</v>
      </c>
      <c r="V373" s="8" cm="1">
        <f t="array" aca="1" ref="V373" ca="1">U373-_xlfn.XLOOKUP(V$1,Cdel!$B$1:$KC$1,IF(ROUNDUP(U373,0)=6,Cdel!$B$8:$KC$8,IF(ROUNDUP(U373,0)=5,Cdel!$B$9:$KC$9,IF(ROUNDUP(U373,0)=4,Cdel!$B$10:$KC$10,IF(ROUNDUP(U373,0)=3,Cdel!$B$11:$KC$11,IF(ROUNDUP(U373,0)=2,Cdel!$B$12:$KC$12,IF(ROUNDUP(U373,0)=1,Cdel!$B$13:$KC$13)))))))</f>
        <v>0.6944174257107828</v>
      </c>
      <c r="W373" s="8" cm="1">
        <f t="array" aca="1" ref="W373" ca="1">V373-_xlfn.XLOOKUP(W$1,Cdel!$B$1:$KC$1,IF(ROUNDUP(V373,0)=6,Cdel!$B$8:$KC$8,IF(ROUNDUP(V373,0)=5,Cdel!$B$9:$KC$9,IF(ROUNDUP(V373,0)=4,Cdel!$B$10:$KC$10,IF(ROUNDUP(V373,0)=3,Cdel!$B$11:$KC$11,IF(ROUNDUP(V373,0)=2,Cdel!$B$12:$KC$12,IF(ROUNDUP(V373,0)=1,Cdel!$B$13:$KC$13)))))))</f>
        <v>0.67520800197802899</v>
      </c>
      <c r="X373" s="8" cm="1">
        <f t="array" aca="1" ref="X373" ca="1">W373-_xlfn.XLOOKUP(X$1,Cdel!$B$1:$KC$1,IF(ROUNDUP(W373,0)=6,Cdel!$B$8:$KC$8,IF(ROUNDUP(W373,0)=5,Cdel!$B$9:$KC$9,IF(ROUNDUP(W373,0)=4,Cdel!$B$10:$KC$10,IF(ROUNDUP(W373,0)=3,Cdel!$B$11:$KC$11,IF(ROUNDUP(W373,0)=2,Cdel!$B$12:$KC$12,IF(ROUNDUP(W373,0)=1,Cdel!$B$13:$KC$13)))))))</f>
        <v>0.65652996174240841</v>
      </c>
      <c r="Y373" s="8" cm="1">
        <f t="array" aca="1" ref="Y373" ca="1">X373-_xlfn.XLOOKUP(Y$1,Cdel!$B$1:$KC$1,IF(ROUNDUP(X373,0)=6,Cdel!$B$8:$KC$8,IF(ROUNDUP(X373,0)=5,Cdel!$B$9:$KC$9,IF(ROUNDUP(X373,0)=4,Cdel!$B$10:$KC$10,IF(ROUNDUP(X373,0)=3,Cdel!$B$11:$KC$11,IF(ROUNDUP(X373,0)=2,Cdel!$B$12:$KC$12,IF(ROUNDUP(X373,0)=1,Cdel!$B$13:$KC$13)))))))</f>
        <v>0.63836860553011321</v>
      </c>
      <c r="Z373" s="8" cm="1">
        <f t="array" aca="1" ref="Z373" ca="1">Y373-_xlfn.XLOOKUP(Z$1,Cdel!$B$1:$KC$1,IF(ROUNDUP(Y373,0)=6,Cdel!$B$8:$KC$8,IF(ROUNDUP(Y373,0)=5,Cdel!$B$9:$KC$9,IF(ROUNDUP(Y373,0)=4,Cdel!$B$10:$KC$10,IF(ROUNDUP(Y373,0)=3,Cdel!$B$11:$KC$11,IF(ROUNDUP(Y373,0)=2,Cdel!$B$12:$KC$12,IF(ROUNDUP(Y373,0)=1,Cdel!$B$13:$KC$13)))))))</f>
        <v>0.62070964049368227</v>
      </c>
      <c r="AA373" s="8" cm="1">
        <f t="array" aca="1" ref="AA373" ca="1">Z373-_xlfn.XLOOKUP(AA$1,Cdel!$B$1:$KC$1,IF(ROUNDUP(Z373,0)=6,Cdel!$B$8:$KC$8,IF(ROUNDUP(Z373,0)=5,Cdel!$B$9:$KC$9,IF(ROUNDUP(Z373,0)=4,Cdel!$B$10:$KC$10,IF(ROUNDUP(Z373,0)=3,Cdel!$B$11:$KC$11,IF(ROUNDUP(Z373,0)=2,Cdel!$B$12:$KC$12,IF(ROUNDUP(Z373,0)=1,Cdel!$B$13:$KC$13)))))))</f>
        <v>0.60353916916364048</v>
      </c>
      <c r="AB373" s="8" cm="1">
        <f t="array" aca="1" ref="AB373" ca="1">AA373-_xlfn.XLOOKUP(AB$1,Cdel!$B$1:$KC$1,IF(ROUNDUP(AA373,0)=6,Cdel!$B$8:$KC$8,IF(ROUNDUP(AA373,0)=5,Cdel!$B$9:$KC$9,IF(ROUNDUP(AA373,0)=4,Cdel!$B$10:$KC$10,IF(ROUNDUP(AA373,0)=3,Cdel!$B$11:$KC$11,IF(ROUNDUP(AA373,0)=2,Cdel!$B$12:$KC$12,IF(ROUNDUP(AA373,0)=1,Cdel!$B$13:$KC$13)))))))</f>
        <v>0.58684367851129737</v>
      </c>
      <c r="AC373" s="8" cm="1">
        <f t="array" aca="1" ref="AC373" ca="1">AB373-_xlfn.XLOOKUP(AC$1,Cdel!$B$1:$KC$1,IF(ROUNDUP(AB373,0)=6,Cdel!$B$8:$KC$8,IF(ROUNDUP(AB373,0)=5,Cdel!$B$9:$KC$9,IF(ROUNDUP(AB373,0)=4,Cdel!$B$10:$KC$10,IF(ROUNDUP(AB373,0)=3,Cdel!$B$11:$KC$11,IF(ROUNDUP(AB373,0)=2,Cdel!$B$12:$KC$12,IF(ROUNDUP(AB373,0)=1,Cdel!$B$13:$KC$13)))))))</f>
        <v>0.57061002931409743</v>
      </c>
      <c r="AD373" s="8" cm="1">
        <f t="array" aca="1" ref="AD373" ca="1">AC373-_xlfn.XLOOKUP(AD$1,Cdel!$B$1:$KC$1,IF(ROUNDUP(AC373,0)=6,Cdel!$B$8:$KC$8,IF(ROUNDUP(AC373,0)=5,Cdel!$B$9:$KC$9,IF(ROUNDUP(AC373,0)=4,Cdel!$B$10:$KC$10,IF(ROUNDUP(AC373,0)=3,Cdel!$B$11:$KC$11,IF(ROUNDUP(AC373,0)=2,Cdel!$B$12:$KC$12,IF(ROUNDUP(AC373,0)=1,Cdel!$B$13:$KC$13)))))))</f>
        <v>0.55482544581515347</v>
      </c>
      <c r="AE373" s="8" cm="1">
        <f t="array" aca="1" ref="AE373" ca="1">AD373-_xlfn.XLOOKUP(AE$1,Cdel!$B$1:$KC$1,IF(ROUNDUP(AD373,0)=6,Cdel!$B$8:$KC$8,IF(ROUNDUP(AD373,0)=5,Cdel!$B$9:$KC$9,IF(ROUNDUP(AD373,0)=4,Cdel!$B$10:$KC$10,IF(ROUNDUP(AD373,0)=3,Cdel!$B$11:$KC$11,IF(ROUNDUP(AD373,0)=2,Cdel!$B$12:$KC$12,IF(ROUNDUP(AD373,0)=1,Cdel!$B$13:$KC$13)))))))</f>
        <v>0.53947750566882391</v>
      </c>
      <c r="AF373" s="8" cm="1">
        <f t="array" aca="1" ref="AF373" ca="1">AE373-_xlfn.XLOOKUP(AF$1,Cdel!$B$1:$KC$1,IF(ROUNDUP(AE373,0)=6,Cdel!$B$8:$KC$8,IF(ROUNDUP(AE373,0)=5,Cdel!$B$9:$KC$9,IF(ROUNDUP(AE373,0)=4,Cdel!$B$10:$KC$10,IF(ROUNDUP(AE373,0)=3,Cdel!$B$11:$KC$11,IF(ROUNDUP(AE373,0)=2,Cdel!$B$12:$KC$12,IF(ROUNDUP(AE373,0)=1,Cdel!$B$13:$KC$13)))))))</f>
        <v>0.52455413016442287</v>
      </c>
      <c r="AG373" s="8" cm="1">
        <f t="array" aca="1" ref="AG373" ca="1">AF373-_xlfn.XLOOKUP(AG$1,Cdel!$B$1:$KC$1,IF(ROUNDUP(AF373,0)=6,Cdel!$B$8:$KC$8,IF(ROUNDUP(AF373,0)=5,Cdel!$B$9:$KC$9,IF(ROUNDUP(AF373,0)=4,Cdel!$B$10:$KC$10,IF(ROUNDUP(AF373,0)=3,Cdel!$B$11:$KC$11,IF(ROUNDUP(AF373,0)=2,Cdel!$B$12:$KC$12,IF(ROUNDUP(AF373,0)=1,Cdel!$B$13:$KC$13)))))))</f>
        <v>0.51004357472036754</v>
      </c>
      <c r="AH373" s="8" cm="1">
        <f t="array" aca="1" ref="AH373" ca="1">AG373-_xlfn.XLOOKUP(AH$1,Cdel!$B$1:$KC$1,IF(ROUNDUP(AG373,0)=6,Cdel!$B$8:$KC$8,IF(ROUNDUP(AG373,0)=5,Cdel!$B$9:$KC$9,IF(ROUNDUP(AG373,0)=4,Cdel!$B$10:$KC$10,IF(ROUNDUP(AG373,0)=3,Cdel!$B$11:$KC$11,IF(ROUNDUP(AG373,0)=2,Cdel!$B$12:$KC$12,IF(ROUNDUP(AG373,0)=1,Cdel!$B$13:$KC$13)))))))</f>
        <v>0.49593441964128315</v>
      </c>
      <c r="AI373" s="8" cm="1">
        <f t="array" aca="1" ref="AI373" ca="1">AH373-_xlfn.XLOOKUP(AI$1,Cdel!$B$1:$KC$1,IF(ROUNDUP(AH373,0)=6,Cdel!$B$8:$KC$8,IF(ROUNDUP(AH373,0)=5,Cdel!$B$9:$KC$9,IF(ROUNDUP(AH373,0)=4,Cdel!$B$10:$KC$10,IF(ROUNDUP(AH373,0)=3,Cdel!$B$11:$KC$11,IF(ROUNDUP(AH373,0)=2,Cdel!$B$12:$KC$12,IF(ROUNDUP(AH373,0)=1,Cdel!$B$13:$KC$13)))))))</f>
        <v>0.4822155611307905</v>
      </c>
      <c r="AJ373" s="8" cm="1">
        <f t="array" aca="1" ref="AJ373" ca="1">AI373-_xlfn.XLOOKUP(AJ$1,Cdel!$B$1:$KC$1,IF(ROUNDUP(AI373,0)=6,Cdel!$B$8:$KC$8,IF(ROUNDUP(AI373,0)=5,Cdel!$B$9:$KC$9,IF(ROUNDUP(AI373,0)=4,Cdel!$B$10:$KC$10,IF(ROUNDUP(AI373,0)=3,Cdel!$B$11:$KC$11,IF(ROUNDUP(AI373,0)=2,Cdel!$B$12:$KC$12,IF(ROUNDUP(AI373,0)=1,Cdel!$B$13:$KC$13)))))))</f>
        <v>0.46887620255290396</v>
      </c>
      <c r="AK373" s="8" cm="1">
        <f t="array" aca="1" ref="AK373" ca="1">AJ373-_xlfn.XLOOKUP(AK$1,Cdel!$B$1:$KC$1,IF(ROUNDUP(AJ373,0)=6,Cdel!$B$8:$KC$8,IF(ROUNDUP(AJ373,0)=5,Cdel!$B$9:$KC$9,IF(ROUNDUP(AJ373,0)=4,Cdel!$B$10:$KC$10,IF(ROUNDUP(AJ373,0)=3,Cdel!$B$11:$KC$11,IF(ROUNDUP(AJ373,0)=2,Cdel!$B$12:$KC$12,IF(ROUNDUP(AJ373,0)=1,Cdel!$B$13:$KC$13)))))))</f>
        <v>0.45590584593516198</v>
      </c>
      <c r="AL373" s="8" cm="1">
        <f t="array" aca="1" ref="AL373" ca="1">AK373-_xlfn.XLOOKUP(AL$1,Cdel!$B$1:$KC$1,IF(ROUNDUP(AK373,0)=6,Cdel!$B$8:$KC$8,IF(ROUNDUP(AK373,0)=5,Cdel!$B$9:$KC$9,IF(ROUNDUP(AK373,0)=4,Cdel!$B$10:$KC$10,IF(ROUNDUP(AK373,0)=3,Cdel!$B$11:$KC$11,IF(ROUNDUP(AK373,0)=2,Cdel!$B$12:$KC$12,IF(ROUNDUP(AK373,0)=1,Cdel!$B$13:$KC$13)))))))</f>
        <v>0.44329428370680335</v>
      </c>
      <c r="AM373" s="8" cm="1">
        <f t="array" aca="1" ref="AM373" ca="1">AL373-_xlfn.XLOOKUP(AM$1,Cdel!$B$1:$KC$1,IF(ROUNDUP(AL373,0)=6,Cdel!$B$8:$KC$8,IF(ROUNDUP(AL373,0)=5,Cdel!$B$9:$KC$9,IF(ROUNDUP(AL373,0)=4,Cdel!$B$10:$KC$10,IF(ROUNDUP(AL373,0)=3,Cdel!$B$11:$KC$11,IF(ROUNDUP(AL373,0)=2,Cdel!$B$12:$KC$12,IF(ROUNDUP(AL373,0)=1,Cdel!$B$13:$KC$13)))))))</f>
        <v>0.4310315906654883</v>
      </c>
      <c r="AN373" s="8" cm="1">
        <f t="array" aca="1" ref="AN373" ca="1">AM373-_xlfn.XLOOKUP(AN$1,Cdel!$B$1:$KC$1,IF(ROUNDUP(AM373,0)=6,Cdel!$B$8:$KC$8,IF(ROUNDUP(AM373,0)=5,Cdel!$B$9:$KC$9,IF(ROUNDUP(AM373,0)=4,Cdel!$B$10:$KC$10,IF(ROUNDUP(AM373,0)=3,Cdel!$B$11:$KC$11,IF(ROUNDUP(AM373,0)=2,Cdel!$B$12:$KC$12,IF(ROUNDUP(AM373,0)=1,Cdel!$B$13:$KC$13)))))))</f>
        <v>0.41910811616623983</v>
      </c>
      <c r="AO373" s="8" cm="1">
        <f t="array" aca="1" ref="AO373" ca="1">AN373-_xlfn.XLOOKUP(AO$1,Cdel!$B$1:$KC$1,IF(ROUNDUP(AN373,0)=6,Cdel!$B$8:$KC$8,IF(ROUNDUP(AN373,0)=5,Cdel!$B$9:$KC$9,IF(ROUNDUP(AN373,0)=4,Cdel!$B$10:$KC$10,IF(ROUNDUP(AN373,0)=3,Cdel!$B$11:$KC$11,IF(ROUNDUP(AN373,0)=2,Cdel!$B$12:$KC$12,IF(ROUNDUP(AN373,0)=1,Cdel!$B$13:$KC$13)))))))</f>
        <v>0.40751447652646128</v>
      </c>
      <c r="AP373" s="8" cm="1">
        <f t="array" aca="1" ref="AP373" ca="1">AO373-_xlfn.XLOOKUP(AP$1,Cdel!$B$1:$KC$1,IF(ROUNDUP(AO373,0)=6,Cdel!$B$8:$KC$8,IF(ROUNDUP(AO373,0)=5,Cdel!$B$9:$KC$9,IF(ROUNDUP(AO373,0)=4,Cdel!$B$10:$KC$10,IF(ROUNDUP(AO373,0)=3,Cdel!$B$11:$KC$11,IF(ROUNDUP(AO373,0)=2,Cdel!$B$12:$KC$12,IF(ROUNDUP(AO373,0)=1,Cdel!$B$13:$KC$13)))))))</f>
        <v>0.39624154764104985</v>
      </c>
      <c r="AQ373" s="8" cm="1">
        <f t="array" aca="1" ref="AQ373" ca="1">AP373-_xlfn.XLOOKUP(AQ$1,Cdel!$B$1:$KC$1,IF(ROUNDUP(AP373,0)=6,Cdel!$B$8:$KC$8,IF(ROUNDUP(AP373,0)=5,Cdel!$B$9:$KC$9,IF(ROUNDUP(AP373,0)=4,Cdel!$B$10:$KC$10,IF(ROUNDUP(AP373,0)=3,Cdel!$B$11:$KC$11,IF(ROUNDUP(AP373,0)=2,Cdel!$B$12:$KC$12,IF(ROUNDUP(AP373,0)=1,Cdel!$B$13:$KC$13)))))))</f>
        <v>0.38528045780179626</v>
      </c>
      <c r="AR373" s="8" cm="1">
        <f t="array" aca="1" ref="AR373" ca="1">AQ373-_xlfn.XLOOKUP(AR$1,Cdel!$B$1:$KC$1,IF(ROUNDUP(AQ373,0)=6,Cdel!$B$8:$KC$8,IF(ROUNDUP(AQ373,0)=5,Cdel!$B$9:$KC$9,IF(ROUNDUP(AQ373,0)=4,Cdel!$B$10:$KC$10,IF(ROUNDUP(AQ373,0)=3,Cdel!$B$11:$KC$11,IF(ROUNDUP(AQ373,0)=2,Cdel!$B$12:$KC$12,IF(ROUNDUP(AQ373,0)=1,Cdel!$B$13:$KC$13)))))))</f>
        <v>0.37462258071541898</v>
      </c>
      <c r="AS373" s="8" cm="1">
        <f t="array" aca="1" ref="AS373" ca="1">AR373-_xlfn.XLOOKUP(AS$1,Cdel!$B$1:$KC$1,IF(ROUNDUP(AR373,0)=6,Cdel!$B$8:$KC$8,IF(ROUNDUP(AR373,0)=5,Cdel!$B$9:$KC$9,IF(ROUNDUP(AR373,0)=4,Cdel!$B$10:$KC$10,IF(ROUNDUP(AR373,0)=3,Cdel!$B$11:$KC$11,IF(ROUNDUP(AR373,0)=2,Cdel!$B$12:$KC$12,IF(ROUNDUP(AR373,0)=1,Cdel!$B$13:$KC$13)))))))</f>
        <v>0.36425952871473738</v>
      </c>
      <c r="AT373" s="8" cm="1">
        <f t="array" aca="1" ref="AT373" ca="1">AS373-_xlfn.XLOOKUP(AT$1,Cdel!$B$1:$KC$1,IF(ROUNDUP(AS373,0)=6,Cdel!$B$8:$KC$8,IF(ROUNDUP(AS373,0)=5,Cdel!$B$9:$KC$9,IF(ROUNDUP(AS373,0)=4,Cdel!$B$10:$KC$10,IF(ROUNDUP(AS373,0)=3,Cdel!$B$11:$KC$11,IF(ROUNDUP(AS373,0)=2,Cdel!$B$12:$KC$12,IF(ROUNDUP(AS373,0)=1,Cdel!$B$13:$KC$13)))))))</f>
        <v>0.3541831461576429</v>
      </c>
      <c r="AU373" s="8" cm="1">
        <f t="array" aca="1" ref="AU373" ca="1">AT373-_xlfn.XLOOKUP(AU$1,Cdel!$B$1:$KC$1,IF(ROUNDUP(AT373,0)=6,Cdel!$B$8:$KC$8,IF(ROUNDUP(AT373,0)=5,Cdel!$B$9:$KC$9,IF(ROUNDUP(AT373,0)=4,Cdel!$B$10:$KC$10,IF(ROUNDUP(AT373,0)=3,Cdel!$B$11:$KC$11,IF(ROUNDUP(AT373,0)=2,Cdel!$B$12:$KC$12,IF(ROUNDUP(AT373,0)=1,Cdel!$B$13:$KC$13)))))))</f>
        <v>0.34438550300867093</v>
      </c>
      <c r="AV373" s="8" cm="1">
        <f t="array" aca="1" ref="AV373" ca="1">AU373-_xlfn.XLOOKUP(AV$1,Cdel!$B$1:$KC$1,IF(ROUNDUP(AU373,0)=6,Cdel!$B$8:$KC$8,IF(ROUNDUP(AU373,0)=5,Cdel!$B$9:$KC$9,IF(ROUNDUP(AU373,0)=4,Cdel!$B$10:$KC$10,IF(ROUNDUP(AU373,0)=3,Cdel!$B$11:$KC$11,IF(ROUNDUP(AU373,0)=2,Cdel!$B$12:$KC$12,IF(ROUNDUP(AU373,0)=1,Cdel!$B$13:$KC$13)))))))</f>
        <v>0.33485888859812413</v>
      </c>
      <c r="AW373" s="8" cm="1">
        <f t="array" aca="1" ref="AW373" ca="1">AV373-_xlfn.XLOOKUP(AW$1,Cdel!$B$1:$KC$1,IF(ROUNDUP(AV373,0)=6,Cdel!$B$8:$KC$8,IF(ROUNDUP(AV373,0)=5,Cdel!$B$9:$KC$9,IF(ROUNDUP(AV373,0)=4,Cdel!$B$10:$KC$10,IF(ROUNDUP(AV373,0)=3,Cdel!$B$11:$KC$11,IF(ROUNDUP(AV373,0)=2,Cdel!$B$12:$KC$12,IF(ROUNDUP(AV373,0)=1,Cdel!$B$13:$KC$13)))))))</f>
        <v>0.3255958055538351</v>
      </c>
      <c r="AX373" s="8" cm="1">
        <f t="array" aca="1" ref="AX373" ca="1">AW373-_xlfn.XLOOKUP(AX$1,Cdel!$B$1:$KC$1,IF(ROUNDUP(AW373,0)=6,Cdel!$B$8:$KC$8,IF(ROUNDUP(AW373,0)=5,Cdel!$B$9:$KC$9,IF(ROUNDUP(AW373,0)=4,Cdel!$B$10:$KC$10,IF(ROUNDUP(AW373,0)=3,Cdel!$B$11:$KC$11,IF(ROUNDUP(AW373,0)=2,Cdel!$B$12:$KC$12,IF(ROUNDUP(AW373,0)=1,Cdel!$B$13:$KC$13)))))))</f>
        <v>0.31658896390079194</v>
      </c>
      <c r="AY373" s="8" cm="1">
        <f t="array" aca="1" ref="AY373" ca="1">AX373-_xlfn.XLOOKUP(AY$1,Cdel!$B$1:$KC$1,IF(ROUNDUP(AX373,0)=6,Cdel!$B$8:$KC$8,IF(ROUNDUP(AX373,0)=5,Cdel!$B$9:$KC$9,IF(ROUNDUP(AX373,0)=4,Cdel!$B$10:$KC$10,IF(ROUNDUP(AX373,0)=3,Cdel!$B$11:$KC$11,IF(ROUNDUP(AX373,0)=2,Cdel!$B$12:$KC$12,IF(ROUNDUP(AX373,0)=1,Cdel!$B$13:$KC$13)))))))</f>
        <v>0.3078312753239838</v>
      </c>
      <c r="AZ373" s="8" cm="1">
        <f t="array" aca="1" ref="AZ373" ca="1">AY373-_xlfn.XLOOKUP(AZ$1,Cdel!$B$1:$KC$1,IF(ROUNDUP(AY373,0)=6,Cdel!$B$8:$KC$8,IF(ROUNDUP(AY373,0)=5,Cdel!$B$9:$KC$9,IF(ROUNDUP(AY373,0)=4,Cdel!$B$10:$KC$10,IF(ROUNDUP(AY373,0)=3,Cdel!$B$11:$KC$11,IF(ROUNDUP(AY373,0)=2,Cdel!$B$12:$KC$12,IF(ROUNDUP(AY373,0)=1,Cdel!$B$13:$KC$13)))))))</f>
        <v>0.29931584758995222</v>
      </c>
      <c r="BA373" s="8" cm="1">
        <f t="array" aca="1" ref="BA373" ca="1">AZ373-_xlfn.XLOOKUP(BA$1,Cdel!$B$1:$KC$1,IF(ROUNDUP(AZ373,0)=6,Cdel!$B$8:$KC$8,IF(ROUNDUP(AZ373,0)=5,Cdel!$B$9:$KC$9,IF(ROUNDUP(AZ373,0)=4,Cdel!$B$10:$KC$10,IF(ROUNDUP(AZ373,0)=3,Cdel!$B$11:$KC$11,IF(ROUNDUP(AZ373,0)=2,Cdel!$B$12:$KC$12,IF(ROUNDUP(AZ373,0)=1,Cdel!$B$13:$KC$13)))))))</f>
        <v>0.29103597912265594</v>
      </c>
      <c r="BB373" s="8" cm="1">
        <f t="array" aca="1" ref="BB373" ca="1">BA373-_xlfn.XLOOKUP(BB$1,Cdel!$B$1:$KC$1,IF(ROUNDUP(BA373,0)=6,Cdel!$B$8:$KC$8,IF(ROUNDUP(BA373,0)=5,Cdel!$B$9:$KC$9,IF(ROUNDUP(BA373,0)=4,Cdel!$B$10:$KC$10,IF(ROUNDUP(BA373,0)=3,Cdel!$B$11:$KC$11,IF(ROUNDUP(BA373,0)=2,Cdel!$B$12:$KC$12,IF(ROUNDUP(BA373,0)=1,Cdel!$B$13:$KC$13)))))))</f>
        <v>0.28298515372938249</v>
      </c>
      <c r="BC373" s="8" cm="1">
        <f t="array" aca="1" ref="BC373" ca="1">BB373-_xlfn.XLOOKUP(BC$1,Cdel!$B$1:$KC$1,IF(ROUNDUP(BB373,0)=6,Cdel!$B$8:$KC$8,IF(ROUNDUP(BB373,0)=5,Cdel!$B$9:$KC$9,IF(ROUNDUP(BB373,0)=4,Cdel!$B$10:$KC$10,IF(ROUNDUP(BB373,0)=3,Cdel!$B$11:$KC$11,IF(ROUNDUP(BB373,0)=2,Cdel!$B$12:$KC$12,IF(ROUNDUP(BB373,0)=1,Cdel!$B$13:$KC$13)))))))</f>
        <v>0.27515703547255432</v>
      </c>
      <c r="BD373" s="8" cm="1">
        <f t="array" aca="1" ref="BD373" ca="1">BC373-_xlfn.XLOOKUP(BD$1,Cdel!$B$1:$KC$1,IF(ROUNDUP(BC373,0)=6,Cdel!$B$8:$KC$8,IF(ROUNDUP(BC373,0)=5,Cdel!$B$9:$KC$9,IF(ROUNDUP(BC373,0)=4,Cdel!$B$10:$KC$10,IF(ROUNDUP(BC373,0)=3,Cdel!$B$11:$KC$11,IF(ROUNDUP(BC373,0)=2,Cdel!$B$12:$KC$12,IF(ROUNDUP(BC373,0)=1,Cdel!$B$13:$KC$13)))))))</f>
        <v>0.26754546368339521</v>
      </c>
      <c r="BE373" s="8" cm="1">
        <f t="array" aca="1" ref="BE373" ca="1">BD373-_xlfn.XLOOKUP(BE$1,Cdel!$B$1:$KC$1,IF(ROUNDUP(BD373,0)=6,Cdel!$B$8:$KC$8,IF(ROUNDUP(BD373,0)=5,Cdel!$B$9:$KC$9,IF(ROUNDUP(BD373,0)=4,Cdel!$B$10:$KC$10,IF(ROUNDUP(BD373,0)=3,Cdel!$B$11:$KC$11,IF(ROUNDUP(BD373,0)=2,Cdel!$B$12:$KC$12,IF(ROUNDUP(BD373,0)=1,Cdel!$B$13:$KC$13)))))))</f>
        <v>0.26014444811353121</v>
      </c>
      <c r="BF373" s="8" cm="1">
        <f t="array" aca="1" ref="BF373" ca="1">BE373-_xlfn.XLOOKUP(BF$1,Cdel!$B$1:$KC$1,IF(ROUNDUP(BE373,0)=6,Cdel!$B$8:$KC$8,IF(ROUNDUP(BE373,0)=5,Cdel!$B$9:$KC$9,IF(ROUNDUP(BE373,0)=4,Cdel!$B$10:$KC$10,IF(ROUNDUP(BE373,0)=3,Cdel!$B$11:$KC$11,IF(ROUNDUP(BE373,0)=2,Cdel!$B$12:$KC$12,IF(ROUNDUP(BE373,0)=1,Cdel!$B$13:$KC$13)))))))</f>
        <v>0.25294816422071092</v>
      </c>
      <c r="BG373" s="8" cm="1">
        <f t="array" aca="1" ref="BG373" ca="1">BF373-_xlfn.XLOOKUP(BG$1,Cdel!$B$1:$KC$1,IF(ROUNDUP(BF373,0)=6,Cdel!$B$8:$KC$8,IF(ROUNDUP(BF373,0)=5,Cdel!$B$9:$KC$9,IF(ROUNDUP(BF373,0)=4,Cdel!$B$10:$KC$10,IF(ROUNDUP(BF373,0)=3,Cdel!$B$11:$KC$11,IF(ROUNDUP(BF373,0)=2,Cdel!$B$12:$KC$12,IF(ROUNDUP(BF373,0)=1,Cdel!$B$13:$KC$13)))))))</f>
        <v>0.24595094858493632</v>
      </c>
      <c r="BH373" s="8" cm="1">
        <f t="array" aca="1" ref="BH373" ca="1">BG373-_xlfn.XLOOKUP(BH$1,Cdel!$B$1:$KC$1,IF(ROUNDUP(BG373,0)=6,Cdel!$B$8:$KC$8,IF(ROUNDUP(BG373,0)=5,Cdel!$B$9:$KC$9,IF(ROUNDUP(BG373,0)=4,Cdel!$B$10:$KC$10,IF(ROUNDUP(BG373,0)=3,Cdel!$B$11:$KC$11,IF(ROUNDUP(BG373,0)=2,Cdel!$B$12:$KC$12,IF(ROUNDUP(BG373,0)=1,Cdel!$B$13:$KC$13)))))))</f>
        <v>0.23914729445139427</v>
      </c>
      <c r="BI373" s="8" cm="1">
        <f t="array" aca="1" ref="BI373" ca="1">BH373-_xlfn.XLOOKUP(BI$1,Cdel!$B$1:$KC$1,IF(ROUNDUP(BH373,0)=6,Cdel!$B$8:$KC$8,IF(ROUNDUP(BH373,0)=5,Cdel!$B$9:$KC$9,IF(ROUNDUP(BH373,0)=4,Cdel!$B$10:$KC$10,IF(ROUNDUP(BH373,0)=3,Cdel!$B$11:$KC$11,IF(ROUNDUP(BH373,0)=2,Cdel!$B$12:$KC$12,IF(ROUNDUP(BH373,0)=1,Cdel!$B$13:$KC$13)))))))</f>
        <v>0.23253184739668317</v>
      </c>
      <c r="BJ373" s="8" cm="1">
        <f t="array" aca="1" ref="BJ373" ca="1">BI373-_xlfn.XLOOKUP(BJ$1,Cdel!$B$1:$KC$1,IF(ROUNDUP(BI373,0)=6,Cdel!$B$8:$KC$8,IF(ROUNDUP(BI373,0)=5,Cdel!$B$9:$KC$9,IF(ROUNDUP(BI373,0)=4,Cdel!$B$10:$KC$10,IF(ROUNDUP(BI373,0)=3,Cdel!$B$11:$KC$11,IF(ROUNDUP(BI373,0)=2,Cdel!$B$12:$KC$12,IF(ROUNDUP(BI373,0)=1,Cdel!$B$13:$KC$13)))))))</f>
        <v>0.2260994011149228</v>
      </c>
      <c r="BK373" s="8" cm="1">
        <f t="array" aca="1" ref="BK373" ca="1">BJ373-_xlfn.XLOOKUP(BK$1,Cdel!$B$1:$KC$1,IF(ROUNDUP(BJ373,0)=6,Cdel!$B$8:$KC$8,IF(ROUNDUP(BJ373,0)=5,Cdel!$B$9:$KC$9,IF(ROUNDUP(BJ373,0)=4,Cdel!$B$10:$KC$10,IF(ROUNDUP(BJ373,0)=3,Cdel!$B$11:$KC$11,IF(ROUNDUP(BJ373,0)=2,Cdel!$B$12:$KC$12,IF(ROUNDUP(BJ373,0)=1,Cdel!$B$13:$KC$13)))))))</f>
        <v>0.21984489332043183</v>
      </c>
      <c r="BL373" s="8" cm="1">
        <f t="array" aca="1" ref="BL373" ca="1">BK373-_xlfn.XLOOKUP(BL$1,Cdel!$B$1:$KC$1,IF(ROUNDUP(BK373,0)=6,Cdel!$B$8:$KC$8,IF(ROUNDUP(BK373,0)=5,Cdel!$B$9:$KC$9,IF(ROUNDUP(BK373,0)=4,Cdel!$B$10:$KC$10,IF(ROUNDUP(BK373,0)=3,Cdel!$B$11:$KC$11,IF(ROUNDUP(BK373,0)=2,Cdel!$B$12:$KC$12,IF(ROUNDUP(BK373,0)=1,Cdel!$B$13:$KC$13)))))))</f>
        <v>0.21376340176374803</v>
      </c>
      <c r="BM373" s="8" cm="1">
        <f t="array" aca="1" ref="BM373" ca="1">BL373-_xlfn.XLOOKUP(BM$1,Cdel!$B$1:$KC$1,IF(ROUNDUP(BL373,0)=6,Cdel!$B$8:$KC$8,IF(ROUNDUP(BL373,0)=5,Cdel!$B$9:$KC$9,IF(ROUNDUP(BL373,0)=4,Cdel!$B$10:$KC$10,IF(ROUNDUP(BL373,0)=3,Cdel!$B$11:$KC$11,IF(ROUNDUP(BL373,0)=2,Cdel!$B$12:$KC$12,IF(ROUNDUP(BL373,0)=1,Cdel!$B$13:$KC$13)))))))</f>
        <v>0.20785014035785565</v>
      </c>
      <c r="BN373" s="8" cm="1">
        <f t="array" aca="1" ref="BN373" ca="1">BM373-_xlfn.XLOOKUP(BN$1,Cdel!$B$1:$KC$1,IF(ROUNDUP(BM373,0)=6,Cdel!$B$8:$KC$8,IF(ROUNDUP(BM373,0)=5,Cdel!$B$9:$KC$9,IF(ROUNDUP(BM373,0)=4,Cdel!$B$10:$KC$10,IF(ROUNDUP(BM373,0)=3,Cdel!$B$11:$KC$11,IF(ROUNDUP(BM373,0)=2,Cdel!$B$12:$KC$12,IF(ROUNDUP(BM373,0)=1,Cdel!$B$13:$KC$13)))))))</f>
        <v>0.20210045541157187</v>
      </c>
      <c r="BO373" s="8" cm="1">
        <f t="array" aca="1" ref="BO373" ca="1">BN373-_xlfn.XLOOKUP(BO$1,Cdel!$B$1:$KC$1,IF(ROUNDUP(BN373,0)=6,Cdel!$B$8:$KC$8,IF(ROUNDUP(BN373,0)=5,Cdel!$B$9:$KC$9,IF(ROUNDUP(BN373,0)=4,Cdel!$B$10:$KC$10,IF(ROUNDUP(BN373,0)=3,Cdel!$B$11:$KC$11,IF(ROUNDUP(BN373,0)=2,Cdel!$B$12:$KC$12,IF(ROUNDUP(BN373,0)=1,Cdel!$B$13:$KC$13)))))))</f>
        <v>0.19650982196712788</v>
      </c>
      <c r="BP373" s="8" cm="1">
        <f t="array" aca="1" ref="BP373" ca="1">BO373-_xlfn.XLOOKUP(BP$1,Cdel!$B$1:$KC$1,IF(ROUNDUP(BO373,0)=6,Cdel!$B$8:$KC$8,IF(ROUNDUP(BO373,0)=5,Cdel!$B$9:$KC$9,IF(ROUNDUP(BO373,0)=4,Cdel!$B$10:$KC$10,IF(ROUNDUP(BO373,0)=3,Cdel!$B$11:$KC$11,IF(ROUNDUP(BO373,0)=2,Cdel!$B$12:$KC$12,IF(ROUNDUP(BO373,0)=1,Cdel!$B$13:$KC$13)))))))</f>
        <v>0.19107384023906174</v>
      </c>
      <c r="BQ373" s="8" cm="1">
        <f t="array" aca="1" ref="BQ373" ca="1">BP373-_xlfn.XLOOKUP(BQ$1,Cdel!$B$1:$KC$1,IF(ROUNDUP(BP373,0)=6,Cdel!$B$8:$KC$8,IF(ROUNDUP(BP373,0)=5,Cdel!$B$9:$KC$9,IF(ROUNDUP(BP373,0)=4,Cdel!$B$10:$KC$10,IF(ROUNDUP(BP373,0)=3,Cdel!$B$11:$KC$11,IF(ROUNDUP(BP373,0)=2,Cdel!$B$12:$KC$12,IF(ROUNDUP(BP373,0)=1,Cdel!$B$13:$KC$13)))))))</f>
        <v>0.18578823215162105</v>
      </c>
      <c r="BR373" s="8" cm="1">
        <f t="array" aca="1" ref="BR373" ca="1">BQ373-_xlfn.XLOOKUP(BR$1,Cdel!$B$1:$KC$1,IF(ROUNDUP(BQ373,0)=6,Cdel!$B$8:$KC$8,IF(ROUNDUP(BQ373,0)=5,Cdel!$B$9:$KC$9,IF(ROUNDUP(BQ373,0)=4,Cdel!$B$10:$KC$10,IF(ROUNDUP(BQ373,0)=3,Cdel!$B$11:$KC$11,IF(ROUNDUP(BQ373,0)=2,Cdel!$B$12:$KC$12,IF(ROUNDUP(BQ373,0)=1,Cdel!$B$13:$KC$13)))))))</f>
        <v>0.18064883797195061</v>
      </c>
      <c r="BS373" s="8" cm="1">
        <f t="array" aca="1" ref="BS373" ca="1">BR373-_xlfn.XLOOKUP(BS$1,Cdel!$B$1:$KC$1,IF(ROUNDUP(BR373,0)=6,Cdel!$B$8:$KC$8,IF(ROUNDUP(BR373,0)=5,Cdel!$B$9:$KC$9,IF(ROUNDUP(BR373,0)=4,Cdel!$B$10:$KC$10,IF(ROUNDUP(BR373,0)=3,Cdel!$B$11:$KC$11,IF(ROUNDUP(BR373,0)=2,Cdel!$B$12:$KC$12,IF(ROUNDUP(BR373,0)=1,Cdel!$B$13:$KC$13)))))))</f>
        <v>0.17565161303641438</v>
      </c>
      <c r="BT373" s="8" cm="1">
        <f t="array" aca="1" ref="BT373" ca="1">BS373-_xlfn.XLOOKUP(BT$1,Cdel!$B$1:$KC$1,IF(ROUNDUP(BS373,0)=6,Cdel!$B$8:$KC$8,IF(ROUNDUP(BS373,0)=5,Cdel!$B$9:$KC$9,IF(ROUNDUP(BS373,0)=4,Cdel!$B$10:$KC$10,IF(ROUNDUP(BS373,0)=3,Cdel!$B$11:$KC$11,IF(ROUNDUP(BS373,0)=2,Cdel!$B$12:$KC$12,IF(ROUNDUP(BS373,0)=1,Cdel!$B$13:$KC$13)))))))</f>
        <v>0.17079262456747657</v>
      </c>
      <c r="BU373" s="8" cm="1">
        <f t="array" aca="1" ref="BU373" ca="1">BT373-_xlfn.XLOOKUP(BU$1,Cdel!$B$1:$KC$1,IF(ROUNDUP(BT373,0)=6,Cdel!$B$8:$KC$8,IF(ROUNDUP(BT373,0)=5,Cdel!$B$9:$KC$9,IF(ROUNDUP(BT373,0)=4,Cdel!$B$10:$KC$10,IF(ROUNDUP(BT373,0)=3,Cdel!$B$11:$KC$11,IF(ROUNDUP(BT373,0)=2,Cdel!$B$12:$KC$12,IF(ROUNDUP(BT373,0)=1,Cdel!$B$13:$KC$13)))))))</f>
        <v>0.16606804857863577</v>
      </c>
      <c r="BV373" s="8" cm="1">
        <f t="array" aca="1" ref="BV373" ca="1">BU373-_xlfn.XLOOKUP(BV$1,Cdel!$B$1:$KC$1,IF(ROUNDUP(BU373,0)=6,Cdel!$B$8:$KC$8,IF(ROUNDUP(BU373,0)=5,Cdel!$B$9:$KC$9,IF(ROUNDUP(BU373,0)=4,Cdel!$B$10:$KC$10,IF(ROUNDUP(BU373,0)=3,Cdel!$B$11:$KC$11,IF(ROUNDUP(BU373,0)=2,Cdel!$B$12:$KC$12,IF(ROUNDUP(BU373,0)=1,Cdel!$B$13:$KC$13)))))))</f>
        <v>0.16147416686497729</v>
      </c>
      <c r="BW373" s="8" cm="1">
        <f t="array" aca="1" ref="BW373" ca="1">BV373-_xlfn.XLOOKUP(BW$1,Cdel!$B$1:$KC$1,IF(ROUNDUP(BV373,0)=6,Cdel!$B$8:$KC$8,IF(ROUNDUP(BV373,0)=5,Cdel!$B$9:$KC$9,IF(ROUNDUP(BV373,0)=4,Cdel!$B$10:$KC$10,IF(ROUNDUP(BV373,0)=3,Cdel!$B$11:$KC$11,IF(ROUNDUP(BV373,0)=2,Cdel!$B$12:$KC$12,IF(ROUNDUP(BV373,0)=1,Cdel!$B$13:$KC$13)))))))</f>
        <v>0.15700736407697438</v>
      </c>
      <c r="BX373" s="8" cm="1">
        <f t="array" aca="1" ref="BX373" ca="1">BW373-_xlfn.XLOOKUP(BX$1,Cdel!$B$1:$KC$1,IF(ROUNDUP(BW373,0)=6,Cdel!$B$8:$KC$8,IF(ROUNDUP(BW373,0)=5,Cdel!$B$9:$KC$9,IF(ROUNDUP(BW373,0)=4,Cdel!$B$10:$KC$10,IF(ROUNDUP(BW373,0)=3,Cdel!$B$11:$KC$11,IF(ROUNDUP(BW373,0)=2,Cdel!$B$12:$KC$12,IF(ROUNDUP(BW373,0)=1,Cdel!$B$13:$KC$13)))))))</f>
        <v>0.15266412487523595</v>
      </c>
      <c r="BY373" s="8" cm="1">
        <f t="array" aca="1" ref="BY373" ca="1">BX373-_xlfn.XLOOKUP(BY$1,Cdel!$B$1:$KC$1,IF(ROUNDUP(BX373,0)=6,Cdel!$B$8:$KC$8,IF(ROUNDUP(BX373,0)=5,Cdel!$B$9:$KC$9,IF(ROUNDUP(BX373,0)=4,Cdel!$B$10:$KC$10,IF(ROUNDUP(BX373,0)=3,Cdel!$B$11:$KC$11,IF(ROUNDUP(BX373,0)=2,Cdel!$B$12:$KC$12,IF(ROUNDUP(BX373,0)=1,Cdel!$B$13:$KC$13)))))))</f>
        <v>0.14844103116396171</v>
      </c>
      <c r="BZ373" s="8" cm="1">
        <f t="array" aca="1" ref="BZ373" ca="1">BY373-_xlfn.XLOOKUP(BZ$1,Cdel!$B$1:$KC$1,IF(ROUNDUP(BY373,0)=6,Cdel!$B$8:$KC$8,IF(ROUNDUP(BY373,0)=5,Cdel!$B$9:$KC$9,IF(ROUNDUP(BY373,0)=4,Cdel!$B$10:$KC$10,IF(ROUNDUP(BY373,0)=3,Cdel!$B$11:$KC$11,IF(ROUNDUP(BY373,0)=2,Cdel!$B$12:$KC$12,IF(ROUNDUP(BY373,0)=1,Cdel!$B$13:$KC$13)))))))</f>
        <v>0.14433475940092697</v>
      </c>
      <c r="CA373" s="8" cm="1">
        <f t="array" aca="1" ref="CA373" ca="1">BZ373-_xlfn.XLOOKUP(CA$1,Cdel!$B$1:$KC$1,IF(ROUNDUP(BZ373,0)=6,Cdel!$B$8:$KC$8,IF(ROUNDUP(BZ373,0)=5,Cdel!$B$9:$KC$9,IF(ROUNDUP(BZ373,0)=4,Cdel!$B$10:$KC$10,IF(ROUNDUP(BZ373,0)=3,Cdel!$B$11:$KC$11,IF(ROUNDUP(BZ373,0)=2,Cdel!$B$12:$KC$12,IF(ROUNDUP(BZ373,0)=1,Cdel!$B$13:$KC$13)))))))</f>
        <v>0.14034207798188059</v>
      </c>
      <c r="CB373" s="8" cm="1">
        <f t="array" aca="1" ref="CB373" ca="1">CA373-_xlfn.XLOOKUP(CB$1,Cdel!$B$1:$KC$1,IF(ROUNDUP(CA373,0)=6,Cdel!$B$8:$KC$8,IF(ROUNDUP(CA373,0)=5,Cdel!$B$9:$KC$9,IF(ROUNDUP(CA373,0)=4,Cdel!$B$10:$KC$10,IF(ROUNDUP(CA373,0)=3,Cdel!$B$11:$KC$11,IF(ROUNDUP(CA373,0)=2,Cdel!$B$12:$KC$12,IF(ROUNDUP(CA373,0)=1,Cdel!$B$13:$KC$13)))))))</f>
        <v>0.13645984469729719</v>
      </c>
      <c r="CC373" s="8" cm="1">
        <f t="array" aca="1" ref="CC373" ca="1">CB373-_xlfn.XLOOKUP(CC$1,Cdel!$B$1:$KC$1,IF(ROUNDUP(CB373,0)=6,Cdel!$B$8:$KC$8,IF(ROUNDUP(CB373,0)=5,Cdel!$B$9:$KC$9,IF(ROUNDUP(CB373,0)=4,Cdel!$B$10:$KC$10,IF(ROUNDUP(CB373,0)=3,Cdel!$B$11:$KC$11,IF(ROUNDUP(CB373,0)=2,Cdel!$B$12:$KC$12,IF(ROUNDUP(CB373,0)=1,Cdel!$B$13:$KC$13)))))))</f>
        <v>0.1326850042594826</v>
      </c>
      <c r="CD373" s="8" cm="1">
        <f t="array" aca="1" ref="CD373" ca="1">CC373-_xlfn.XLOOKUP(CD$1,Cdel!$B$1:$KC$1,IF(ROUNDUP(CC373,0)=6,Cdel!$B$8:$KC$8,IF(ROUNDUP(CC373,0)=5,Cdel!$B$9:$KC$9,IF(ROUNDUP(CC373,0)=4,Cdel!$B$10:$KC$10,IF(ROUNDUP(CC373,0)=3,Cdel!$B$11:$KC$11,IF(ROUNDUP(CC373,0)=2,Cdel!$B$12:$KC$12,IF(ROUNDUP(CC373,0)=1,Cdel!$B$13:$KC$13)))))))</f>
        <v>0.12901458589808598</v>
      </c>
      <c r="CE373" s="8" cm="1">
        <f t="array" aca="1" ref="CE373" ca="1">CD373-_xlfn.XLOOKUP(CE$1,Cdel!$B$1:$KC$1,IF(ROUNDUP(CD373,0)=6,Cdel!$B$8:$KC$8,IF(ROUNDUP(CD373,0)=5,Cdel!$B$9:$KC$9,IF(ROUNDUP(CD373,0)=4,Cdel!$B$10:$KC$10,IF(ROUNDUP(CD373,0)=3,Cdel!$B$11:$KC$11,IF(ROUNDUP(CD373,0)=2,Cdel!$B$12:$KC$12,IF(ROUNDUP(CD373,0)=1,Cdel!$B$13:$KC$13)))))))</f>
        <v>0.12544570102212621</v>
      </c>
      <c r="CF373" s="8" cm="1">
        <f t="array" aca="1" ref="CF373" ca="1">CE373-_xlfn.XLOOKUP(CF$1,Cdel!$B$1:$KC$1,IF(ROUNDUP(CE373,0)=6,Cdel!$B$8:$KC$8,IF(ROUNDUP(CE373,0)=5,Cdel!$B$9:$KC$9,IF(ROUNDUP(CE373,0)=4,Cdel!$B$10:$KC$10,IF(ROUNDUP(CE373,0)=3,Cdel!$B$11:$KC$11,IF(ROUNDUP(CE373,0)=2,Cdel!$B$12:$KC$12,IF(ROUNDUP(CE373,0)=1,Cdel!$B$13:$KC$13)))))))</f>
        <v>0.12197554094669345</v>
      </c>
      <c r="CG373" s="8" cm="1">
        <f t="array" aca="1" ref="CG373" ca="1">CF373-_xlfn.XLOOKUP(CG$1,Cdel!$B$1:$KC$1,IF(ROUNDUP(CF373,0)=6,Cdel!$B$8:$KC$8,IF(ROUNDUP(CF373,0)=5,Cdel!$B$9:$KC$9,IF(ROUNDUP(CF373,0)=4,Cdel!$B$10:$KC$10,IF(ROUNDUP(CF373,0)=3,Cdel!$B$11:$KC$11,IF(ROUNDUP(CF373,0)=2,Cdel!$B$12:$KC$12,IF(ROUNDUP(CF373,0)=1,Cdel!$B$13:$KC$13)))))))</f>
        <v>0.11860137468253529</v>
      </c>
      <c r="CH373" s="8" cm="1">
        <f t="array" aca="1" ref="CH373" ca="1">CG373-_xlfn.XLOOKUP(CH$1,Cdel!$B$1:$KC$1,IF(ROUNDUP(CG373,0)=6,Cdel!$B$8:$KC$8,IF(ROUNDUP(CG373,0)=5,Cdel!$B$9:$KC$9,IF(ROUNDUP(CG373,0)=4,Cdel!$B$10:$KC$10,IF(ROUNDUP(CG373,0)=3,Cdel!$B$11:$KC$11,IF(ROUNDUP(CG373,0)=2,Cdel!$B$12:$KC$12,IF(ROUNDUP(CG373,0)=1,Cdel!$B$13:$KC$13)))))))</f>
        <v>0.11532054678678946</v>
      </c>
      <c r="CI373" s="8" cm="1">
        <f t="array" aca="1" ref="CI373" ca="1">CH373-_xlfn.XLOOKUP(CI$1,Cdel!$B$1:$KC$1,IF(ROUNDUP(CH373,0)=6,Cdel!$B$8:$KC$8,IF(ROUNDUP(CH373,0)=5,Cdel!$B$9:$KC$9,IF(ROUNDUP(CH373,0)=4,Cdel!$B$10:$KC$10,IF(ROUNDUP(CH373,0)=3,Cdel!$B$11:$KC$11,IF(ROUNDUP(CH373,0)=2,Cdel!$B$12:$KC$12,IF(ROUNDUP(CH373,0)=1,Cdel!$B$13:$KC$13)))))))</f>
        <v>0.11213047527317092</v>
      </c>
      <c r="CJ373" s="8" cm="1">
        <f t="array" aca="1" ref="CJ373" ca="1">CI373-_xlfn.XLOOKUP(CJ$1,Cdel!$B$1:$KC$1,IF(ROUNDUP(CI373,0)=6,Cdel!$B$8:$KC$8,IF(ROUNDUP(CI373,0)=5,Cdel!$B$9:$KC$9,IF(ROUNDUP(CI373,0)=4,Cdel!$B$10:$KC$10,IF(ROUNDUP(CI373,0)=3,Cdel!$B$11:$KC$11,IF(ROUNDUP(CI373,0)=2,Cdel!$B$12:$KC$12,IF(ROUNDUP(CI373,0)=1,Cdel!$B$13:$KC$13)))))))</f>
        <v>0.10902864957996819</v>
      </c>
      <c r="CK373" s="8" cm="1">
        <f t="array" aca="1" ref="CK373" ca="1">CJ373-_xlfn.XLOOKUP(CK$1,Cdel!$B$1:$KC$1,IF(ROUNDUP(CJ373,0)=6,Cdel!$B$8:$KC$8,IF(ROUNDUP(CJ373,0)=5,Cdel!$B$9:$KC$9,IF(ROUNDUP(CJ373,0)=4,Cdel!$B$10:$KC$10,IF(ROUNDUP(CJ373,0)=3,Cdel!$B$11:$KC$11,IF(ROUNDUP(CJ373,0)=2,Cdel!$B$12:$KC$12,IF(ROUNDUP(CJ373,0)=1,Cdel!$B$13:$KC$13)))))))</f>
        <v>0.10601262859425081</v>
      </c>
      <c r="CL373" s="8" cm="1">
        <f t="array" aca="1" ref="CL373" ca="1">CK373-_xlfn.XLOOKUP(CL$1,Cdel!$B$1:$KC$1,IF(ROUNDUP(CK373,0)=6,Cdel!$B$8:$KC$8,IF(ROUNDUP(CK373,0)=5,Cdel!$B$9:$KC$9,IF(ROUNDUP(CK373,0)=4,Cdel!$B$10:$KC$10,IF(ROUNDUP(CK373,0)=3,Cdel!$B$11:$KC$11,IF(ROUNDUP(CK373,0)=2,Cdel!$B$12:$KC$12,IF(ROUNDUP(CK373,0)=1,Cdel!$B$13:$KC$13)))))))</f>
        <v>0.10308003873073238</v>
      </c>
      <c r="CM373" s="8" cm="1">
        <f t="array" aca="1" ref="CM373" ca="1">CL373-_xlfn.XLOOKUP(CM$1,Cdel!$B$1:$KC$1,IF(ROUNDUP(CL373,0)=6,Cdel!$B$8:$KC$8,IF(ROUNDUP(CL373,0)=5,Cdel!$B$9:$KC$9,IF(ROUNDUP(CL373,0)=4,Cdel!$B$10:$KC$10,IF(ROUNDUP(CL373,0)=3,Cdel!$B$11:$KC$11,IF(ROUNDUP(CL373,0)=2,Cdel!$B$12:$KC$12,IF(ROUNDUP(CL373,0)=1,Cdel!$B$13:$KC$13)))))))</f>
        <v>0.10022857206377694</v>
      </c>
      <c r="CN373" s="8" cm="1">
        <f t="array" aca="1" ref="CN373" ca="1">CM373-_xlfn.XLOOKUP(CN$1,Cdel!$B$1:$KC$1,IF(ROUNDUP(CM373,0)=6,Cdel!$B$8:$KC$8,IF(ROUNDUP(CM373,0)=5,Cdel!$B$9:$KC$9,IF(ROUNDUP(CM373,0)=4,Cdel!$B$10:$KC$10,IF(ROUNDUP(CM373,0)=3,Cdel!$B$11:$KC$11,IF(ROUNDUP(CM373,0)=2,Cdel!$B$12:$KC$12,IF(ROUNDUP(CM373,0)=1,Cdel!$B$13:$KC$13)))))))</f>
        <v>9.7455984511079438E-2</v>
      </c>
      <c r="CO373" s="8" cm="1">
        <f t="array" aca="1" ref="CO373" ca="1">CN373-_xlfn.XLOOKUP(CO$1,Cdel!$B$1:$KC$1,IF(ROUNDUP(CN373,0)=6,Cdel!$B$8:$KC$8,IF(ROUNDUP(CN373,0)=5,Cdel!$B$9:$KC$9,IF(ROUNDUP(CN373,0)=4,Cdel!$B$10:$KC$10,IF(ROUNDUP(CN373,0)=3,Cdel!$B$11:$KC$11,IF(ROUNDUP(CN373,0)=2,Cdel!$B$12:$KC$12,IF(ROUNDUP(CN373,0)=1,Cdel!$B$13:$KC$13)))))))</f>
        <v>9.4760094067590325E-2</v>
      </c>
      <c r="CP373" s="8" cm="1">
        <f t="array" aca="1" ref="CP373" ca="1">CO373-_xlfn.XLOOKUP(CP$1,Cdel!$B$1:$KC$1,IF(ROUNDUP(CO373,0)=6,Cdel!$B$8:$KC$8,IF(ROUNDUP(CO373,0)=5,Cdel!$B$9:$KC$9,IF(ROUNDUP(CO373,0)=4,Cdel!$B$10:$KC$10,IF(ROUNDUP(CO373,0)=3,Cdel!$B$11:$KC$11,IF(ROUNDUP(CO373,0)=2,Cdel!$B$12:$KC$12,IF(ROUNDUP(CO373,0)=1,Cdel!$B$13:$KC$13)))))))</f>
        <v>9.213877908829414E-2</v>
      </c>
      <c r="CQ373" s="8" cm="1">
        <f t="array" aca="1" ref="CQ373" ca="1">CP373-_xlfn.XLOOKUP(CQ$1,Cdel!$B$1:$KC$1,IF(ROUNDUP(CP373,0)=6,Cdel!$B$8:$KC$8,IF(ROUNDUP(CP373,0)=5,Cdel!$B$9:$KC$9,IF(ROUNDUP(CP373,0)=4,Cdel!$B$10:$KC$10,IF(ROUNDUP(CP373,0)=3,Cdel!$B$11:$KC$11,IF(ROUNDUP(CP373,0)=2,Cdel!$B$12:$KC$12,IF(ROUNDUP(CP373,0)=1,Cdel!$B$13:$KC$13)))))))</f>
        <v>8.958997661849151E-2</v>
      </c>
      <c r="CR373" s="8" cm="1">
        <f t="array" aca="1" ref="CR373" ca="1">CQ373-_xlfn.XLOOKUP(CR$1,Cdel!$B$1:$KC$1,IF(ROUNDUP(CQ373,0)=6,Cdel!$B$8:$KC$8,IF(ROUNDUP(CQ373,0)=5,Cdel!$B$9:$KC$9,IF(ROUNDUP(CQ373,0)=4,Cdel!$B$10:$KC$10,IF(ROUNDUP(CQ373,0)=3,Cdel!$B$11:$KC$11,IF(ROUNDUP(CQ373,0)=2,Cdel!$B$12:$KC$12,IF(ROUNDUP(CQ373,0)=1,Cdel!$B$13:$KC$13)))))))</f>
        <v>8.7111680770269428E-2</v>
      </c>
      <c r="CS373" s="8" cm="1">
        <f t="array" aca="1" ref="CS373" ca="1">CR373-_xlfn.XLOOKUP(CS$1,Cdel!$B$1:$KC$1,IF(ROUNDUP(CR373,0)=6,Cdel!$B$8:$KC$8,IF(ROUNDUP(CR373,0)=5,Cdel!$B$9:$KC$9,IF(ROUNDUP(CR373,0)=4,Cdel!$B$10:$KC$10,IF(ROUNDUP(CR373,0)=3,Cdel!$B$11:$KC$11,IF(ROUNDUP(CR373,0)=2,Cdel!$B$12:$KC$12,IF(ROUNDUP(CR373,0)=1,Cdel!$B$13:$KC$13)))))))</f>
        <v>8.4701941143883033E-2</v>
      </c>
      <c r="CT373" s="8" cm="1">
        <f t="array" aca="1" ref="CT373" ca="1">CS373-_xlfn.XLOOKUP(CT$1,Cdel!$B$1:$KC$1,IF(ROUNDUP(CS373,0)=6,Cdel!$B$8:$KC$8,IF(ROUNDUP(CS373,0)=5,Cdel!$B$9:$KC$9,IF(ROUNDUP(CS373,0)=4,Cdel!$B$10:$KC$10,IF(ROUNDUP(CS373,0)=3,Cdel!$B$11:$KC$11,IF(ROUNDUP(CS373,0)=2,Cdel!$B$12:$KC$12,IF(ROUNDUP(CS373,0)=1,Cdel!$B$13:$KC$13)))))))</f>
        <v>8.2358861292806146E-2</v>
      </c>
      <c r="CU373" s="8" cm="1">
        <f t="array" aca="1" ref="CU373" ca="1">CT373-_xlfn.XLOOKUP(CU$1,Cdel!$B$1:$KC$1,IF(ROUNDUP(CT373,0)=6,Cdel!$B$8:$KC$8,IF(ROUNDUP(CT373,0)=5,Cdel!$B$9:$KC$9,IF(ROUNDUP(CT373,0)=4,Cdel!$B$10:$KC$10,IF(ROUNDUP(CT373,0)=3,Cdel!$B$11:$KC$11,IF(ROUNDUP(CT373,0)=2,Cdel!$B$12:$KC$12,IF(ROUNDUP(CT373,0)=1,Cdel!$B$13:$KC$13)))))))</f>
        <v>8.0080597231242237E-2</v>
      </c>
      <c r="CV373" s="8" cm="1">
        <f t="array" aca="1" ref="CV373" ca="1">CU373-_xlfn.XLOOKUP(CV$1,Cdel!$B$1:$KC$1,IF(ROUNDUP(CU373,0)=6,Cdel!$B$8:$KC$8,IF(ROUNDUP(CU373,0)=5,Cdel!$B$9:$KC$9,IF(ROUNDUP(CU373,0)=4,Cdel!$B$10:$KC$10,IF(ROUNDUP(CU373,0)=3,Cdel!$B$11:$KC$11,IF(ROUNDUP(CU373,0)=2,Cdel!$B$12:$KC$12,IF(ROUNDUP(CU373,0)=1,Cdel!$B$13:$KC$13)))))))</f>
        <v>7.7865355982921922E-2</v>
      </c>
      <c r="CW373" s="8" cm="1">
        <f t="array" aca="1" ref="CW373" ca="1">CV373-_xlfn.XLOOKUP(CW$1,Cdel!$B$1:$KC$1,IF(ROUNDUP(CV373,0)=6,Cdel!$B$8:$KC$8,IF(ROUNDUP(CV373,0)=5,Cdel!$B$9:$KC$9,IF(ROUNDUP(CV373,0)=4,Cdel!$B$10:$KC$10,IF(ROUNDUP(CV373,0)=3,Cdel!$B$11:$KC$11,IF(ROUNDUP(CV373,0)=2,Cdel!$B$12:$KC$12,IF(ROUNDUP(CV373,0)=1,Cdel!$B$13:$KC$13)))))))</f>
        <v>7.5711394170044521E-2</v>
      </c>
      <c r="CX373" s="8" cm="1">
        <f t="array" aca="1" ref="CX373" ca="1">CW373-_xlfn.XLOOKUP(CX$1,Cdel!$B$1:$KC$1,IF(ROUNDUP(CW373,0)=6,Cdel!$B$8:$KC$8,IF(ROUNDUP(CW373,0)=5,Cdel!$B$9:$KC$9,IF(ROUNDUP(CW373,0)=4,Cdel!$B$10:$KC$10,IF(ROUNDUP(CW373,0)=3,Cdel!$B$11:$KC$11,IF(ROUNDUP(CW373,0)=2,Cdel!$B$12:$KC$12,IF(ROUNDUP(CW373,0)=1,Cdel!$B$13:$KC$13)))))))</f>
        <v>7.3617016641252989E-2</v>
      </c>
      <c r="CY373" s="8" cm="1">
        <f t="array" aca="1" ref="CY373" ca="1">CX373-_xlfn.XLOOKUP(CY$1,Cdel!$B$1:$KC$1,IF(ROUNDUP(CX373,0)=6,Cdel!$B$8:$KC$8,IF(ROUNDUP(CX373,0)=5,Cdel!$B$9:$KC$9,IF(ROUNDUP(CX373,0)=4,Cdel!$B$10:$KC$10,IF(ROUNDUP(CX373,0)=3,Cdel!$B$11:$KC$11,IF(ROUNDUP(CX373,0)=2,Cdel!$B$12:$KC$12,IF(ROUNDUP(CX373,0)=1,Cdel!$B$13:$KC$13)))))))</f>
        <v>7.1580575137562955E-2</v>
      </c>
      <c r="CZ373" s="8" cm="1">
        <f t="array" aca="1" ref="CZ373" ca="1">CY373-_xlfn.XLOOKUP(CZ$1,Cdel!$B$1:$KC$1,IF(ROUNDUP(CY373,0)=6,Cdel!$B$8:$KC$8,IF(ROUNDUP(CY373,0)=5,Cdel!$B$9:$KC$9,IF(ROUNDUP(CY373,0)=4,Cdel!$B$10:$KC$10,IF(ROUNDUP(CY373,0)=3,Cdel!$B$11:$KC$11,IF(ROUNDUP(CY373,0)=2,Cdel!$B$12:$KC$12,IF(ROUNDUP(CY373,0)=1,Cdel!$B$13:$KC$13)))))))</f>
        <v>6.9600466995195648E-2</v>
      </c>
      <c r="DA373" s="8" cm="1">
        <f t="array" aca="1" ref="DA373" ca="1">CZ373-_xlfn.XLOOKUP(DA$1,Cdel!$B$1:$KC$1,IF(ROUNDUP(CZ373,0)=6,Cdel!$B$8:$KC$8,IF(ROUNDUP(CZ373,0)=5,Cdel!$B$9:$KC$9,IF(ROUNDUP(CZ373,0)=4,Cdel!$B$10:$KC$10,IF(ROUNDUP(CZ373,0)=3,Cdel!$B$11:$KC$11,IF(ROUNDUP(CZ373,0)=2,Cdel!$B$12:$KC$12,IF(ROUNDUP(CZ373,0)=1,Cdel!$B$13:$KC$13)))))))</f>
        <v>6.767513388429372E-2</v>
      </c>
      <c r="DB373" s="8" cm="1">
        <f t="array" aca="1" ref="DB373" ca="1">DA373-_xlfn.XLOOKUP(DB$1,Cdel!$B$1:$KC$1,IF(ROUNDUP(DA373,0)=6,Cdel!$B$8:$KC$8,IF(ROUNDUP(DA373,0)=5,Cdel!$B$9:$KC$9,IF(ROUNDUP(DA373,0)=4,Cdel!$B$10:$KC$10,IF(ROUNDUP(DA373,0)=3,Cdel!$B$11:$KC$11,IF(ROUNDUP(DA373,0)=2,Cdel!$B$12:$KC$12,IF(ROUNDUP(DA373,0)=1,Cdel!$B$13:$KC$13)))))))</f>
        <v>6.5803060582527689E-2</v>
      </c>
      <c r="DC373" s="8" cm="1">
        <f t="array" aca="1" ref="DC373" ca="1">DB373-_xlfn.XLOOKUP(DC$1,Cdel!$B$1:$KC$1,IF(ROUNDUP(DB373,0)=6,Cdel!$B$8:$KC$8,IF(ROUNDUP(DB373,0)=5,Cdel!$B$9:$KC$9,IF(ROUNDUP(DB373,0)=4,Cdel!$B$10:$KC$10,IF(ROUNDUP(DB373,0)=3,Cdel!$B$11:$KC$11,IF(ROUNDUP(DB373,0)=2,Cdel!$B$12:$KC$12,IF(ROUNDUP(DB373,0)=1,Cdel!$B$13:$KC$13)))))))</f>
        <v>6.3982773782627747E-2</v>
      </c>
      <c r="DD373" s="8" cm="1">
        <f t="array" aca="1" ref="DD373" ca="1">DC373-_xlfn.XLOOKUP(DD$1,Cdel!$B$1:$KC$1,IF(ROUNDUP(DC373,0)=6,Cdel!$B$8:$KC$8,IF(ROUNDUP(DC373,0)=5,Cdel!$B$9:$KC$9,IF(ROUNDUP(DC373,0)=4,Cdel!$B$10:$KC$10,IF(ROUNDUP(DC373,0)=3,Cdel!$B$11:$KC$11,IF(ROUNDUP(DC373,0)=2,Cdel!$B$12:$KC$12,IF(ROUNDUP(DC373,0)=1,Cdel!$B$13:$KC$13)))))))</f>
        <v>6.2212840932902087E-2</v>
      </c>
    </row>
    <row r="374" spans="1:108" x14ac:dyDescent="0.15">
      <c r="A374" t="s">
        <v>392</v>
      </c>
      <c r="B374" t="s">
        <v>408</v>
      </c>
      <c r="C374" t="s">
        <v>392</v>
      </c>
      <c r="D374" s="2">
        <v>0</v>
      </c>
      <c r="E374">
        <v>2000</v>
      </c>
      <c r="G374" s="4">
        <f t="shared" ca="1" si="8"/>
        <v>26</v>
      </c>
      <c r="H374">
        <f ca="1">_xlfn.LET(
_xlpm.score,_xlfn.XLOOKUP(G374,DecayFns!$A$2:$A$289,DecayFns!$N$2:$N$289),
IF(D374=1,IF(_xlpm.score=6,_xlpm.score,_xlpm.score+1),IF(_xlpm.score=1,_xlpm.score,_xlpm.score-1)
))</f>
        <v>2</v>
      </c>
      <c r="I374" s="7" cm="1">
        <f t="array" aca="1" ref="I374" ca="1">H374-_xlfn.XLOOKUP(I$1,Cdel!$B$1:$KC$1,IF(ROUNDUP(H374,0)=6,Cdel!$B$8:$KC$8,IF(ROUNDUP(H374,0)=5,Cdel!$B$9:$KC$9,IF(ROUNDUP(H374,0)=4,Cdel!$B$10:$KC$10,IF(ROUNDUP(H374,0)=3,Cdel!$B$11:$KC$11,IF(ROUNDUP(H374,0)=2,Cdel!$B$12:$KC$12,IF(ROUNDUP(H374,0)=1,Cdel!$B$13:$KC$13)))))))</f>
        <v>2</v>
      </c>
      <c r="J374" s="8" cm="1">
        <f t="array" aca="1" ref="J374" ca="1">I374-_xlfn.XLOOKUP(J$1,Cdel!$B$1:$KC$1,IF(ROUNDUP(I374,0)=6,Cdel!$B$8:$KC$8,IF(ROUNDUP(I374,0)=5,Cdel!$B$9:$KC$9,IF(ROUNDUP(I374,0)=4,Cdel!$B$10:$KC$10,IF(ROUNDUP(I374,0)=3,Cdel!$B$11:$KC$11,IF(ROUNDUP(I374,0)=2,Cdel!$B$12:$KC$12,IF(ROUNDUP(I374,0)=1,Cdel!$B$13:$KC$13)))))))</f>
        <v>1.9446747071098003</v>
      </c>
      <c r="K374" s="8" cm="1">
        <f t="array" aca="1" ref="K374" ca="1">J374-_xlfn.XLOOKUP(K$1,Cdel!$B$1:$KC$1,IF(ROUNDUP(J374,0)=6,Cdel!$B$8:$KC$8,IF(ROUNDUP(J374,0)=5,Cdel!$B$9:$KC$9,IF(ROUNDUP(J374,0)=4,Cdel!$B$10:$KC$10,IF(ROUNDUP(J374,0)=3,Cdel!$B$11:$KC$11,IF(ROUNDUP(J374,0)=2,Cdel!$B$12:$KC$12,IF(ROUNDUP(J374,0)=1,Cdel!$B$13:$KC$13)))))))</f>
        <v>1.8908798582362936</v>
      </c>
      <c r="L374" s="8" cm="1">
        <f t="array" aca="1" ref="L374" ca="1">K374-_xlfn.XLOOKUP(L$1,Cdel!$B$1:$KC$1,IF(ROUNDUP(K374,0)=6,Cdel!$B$8:$KC$8,IF(ROUNDUP(K374,0)=5,Cdel!$B$9:$KC$9,IF(ROUNDUP(K374,0)=4,Cdel!$B$10:$KC$10,IF(ROUNDUP(K374,0)=3,Cdel!$B$11:$KC$11,IF(ROUNDUP(K374,0)=2,Cdel!$B$12:$KC$12,IF(ROUNDUP(K374,0)=1,Cdel!$B$13:$KC$13)))))))</f>
        <v>1.8385731172477424</v>
      </c>
      <c r="M374" s="8" cm="1">
        <f t="array" aca="1" ref="M374" ca="1">L374-_xlfn.XLOOKUP(M$1,Cdel!$B$1:$KC$1,IF(ROUNDUP(L374,0)=6,Cdel!$B$8:$KC$8,IF(ROUNDUP(L374,0)=5,Cdel!$B$9:$KC$9,IF(ROUNDUP(L374,0)=4,Cdel!$B$10:$KC$10,IF(ROUNDUP(L374,0)=3,Cdel!$B$11:$KC$11,IF(ROUNDUP(L374,0)=2,Cdel!$B$12:$KC$12,IF(ROUNDUP(L374,0)=1,Cdel!$B$13:$KC$13)))))))</f>
        <v>1.7877133191418528</v>
      </c>
      <c r="N374" s="8" cm="1">
        <f t="array" aca="1" ref="N374" ca="1">M374-_xlfn.XLOOKUP(N$1,Cdel!$B$1:$KC$1,IF(ROUNDUP(M374,0)=6,Cdel!$B$8:$KC$8,IF(ROUNDUP(M374,0)=5,Cdel!$B$9:$KC$9,IF(ROUNDUP(M374,0)=4,Cdel!$B$10:$KC$10,IF(ROUNDUP(M374,0)=3,Cdel!$B$11:$KC$11,IF(ROUNDUP(M374,0)=2,Cdel!$B$12:$KC$12,IF(ROUNDUP(M374,0)=1,Cdel!$B$13:$KC$13)))))))</f>
        <v>1.7382604376492357</v>
      </c>
      <c r="O374" s="8" cm="1">
        <f t="array" aca="1" ref="O374" ca="1">N374-_xlfn.XLOOKUP(O$1,Cdel!$B$1:$KC$1,IF(ROUNDUP(N374,0)=6,Cdel!$B$8:$KC$8,IF(ROUNDUP(N374,0)=5,Cdel!$B$9:$KC$9,IF(ROUNDUP(N374,0)=4,Cdel!$B$10:$KC$10,IF(ROUNDUP(N374,0)=3,Cdel!$B$11:$KC$11,IF(ROUNDUP(N374,0)=2,Cdel!$B$12:$KC$12,IF(ROUNDUP(N374,0)=1,Cdel!$B$13:$KC$13)))))))</f>
        <v>1.6901755537330403</v>
      </c>
      <c r="P374" s="8" cm="1">
        <f t="array" aca="1" ref="P374" ca="1">O374-_xlfn.XLOOKUP(P$1,Cdel!$B$1:$KC$1,IF(ROUNDUP(O374,0)=6,Cdel!$B$8:$KC$8,IF(ROUNDUP(O374,0)=5,Cdel!$B$9:$KC$9,IF(ROUNDUP(O374,0)=4,Cdel!$B$10:$KC$10,IF(ROUNDUP(O374,0)=3,Cdel!$B$11:$KC$11,IF(ROUNDUP(O374,0)=2,Cdel!$B$12:$KC$12,IF(ROUNDUP(O374,0)=1,Cdel!$B$13:$KC$13)))))))</f>
        <v>1.6434208249599722</v>
      </c>
      <c r="Q374" s="8" cm="1">
        <f t="array" aca="1" ref="Q374" ca="1">P374-_xlfn.XLOOKUP(Q$1,Cdel!$B$1:$KC$1,IF(ROUNDUP(P374,0)=6,Cdel!$B$8:$KC$8,IF(ROUNDUP(P374,0)=5,Cdel!$B$9:$KC$9,IF(ROUNDUP(P374,0)=4,Cdel!$B$10:$KC$10,IF(ROUNDUP(P374,0)=3,Cdel!$B$11:$KC$11,IF(ROUNDUP(P374,0)=2,Cdel!$B$12:$KC$12,IF(ROUNDUP(P374,0)=1,Cdel!$B$13:$KC$13)))))))</f>
        <v>1.5979594557185901</v>
      </c>
      <c r="R374" s="8" cm="1">
        <f t="array" aca="1" ref="R374" ca="1">Q374-_xlfn.XLOOKUP(R$1,Cdel!$B$1:$KC$1,IF(ROUNDUP(Q374,0)=6,Cdel!$B$8:$KC$8,IF(ROUNDUP(Q374,0)=5,Cdel!$B$9:$KC$9,IF(ROUNDUP(Q374,0)=4,Cdel!$B$10:$KC$10,IF(ROUNDUP(Q374,0)=3,Cdel!$B$11:$KC$11,IF(ROUNDUP(Q374,0)=2,Cdel!$B$12:$KC$12,IF(ROUNDUP(Q374,0)=1,Cdel!$B$13:$KC$13)))))))</f>
        <v>1.5537556682614426</v>
      </c>
      <c r="S374" s="8" cm="1">
        <f t="array" aca="1" ref="S374" ca="1">R374-_xlfn.XLOOKUP(S$1,Cdel!$B$1:$KC$1,IF(ROUNDUP(R374,0)=6,Cdel!$B$8:$KC$8,IF(ROUNDUP(R374,0)=5,Cdel!$B$9:$KC$9,IF(ROUNDUP(R374,0)=4,Cdel!$B$10:$KC$10,IF(ROUNDUP(R374,0)=3,Cdel!$B$11:$KC$11,IF(ROUNDUP(R374,0)=2,Cdel!$B$12:$KC$12,IF(ROUNDUP(R374,0)=1,Cdel!$B$13:$KC$13)))))))</f>
        <v>1.5107746745482562</v>
      </c>
      <c r="T374" s="8" cm="1">
        <f t="array" aca="1" ref="T374" ca="1">S374-_xlfn.XLOOKUP(T$1,Cdel!$B$1:$KC$1,IF(ROUNDUP(S374,0)=6,Cdel!$B$8:$KC$8,IF(ROUNDUP(S374,0)=5,Cdel!$B$9:$KC$9,IF(ROUNDUP(S374,0)=4,Cdel!$B$10:$KC$10,IF(ROUNDUP(S374,0)=3,Cdel!$B$11:$KC$11,IF(ROUNDUP(S374,0)=2,Cdel!$B$12:$KC$12,IF(ROUNDUP(S374,0)=1,Cdel!$B$13:$KC$13)))))))</f>
        <v>1.4689826488680171</v>
      </c>
      <c r="U374" s="8" cm="1">
        <f t="array" aca="1" ref="U374" ca="1">T374-_xlfn.XLOOKUP(U$1,Cdel!$B$1:$KC$1,IF(ROUNDUP(T374,0)=6,Cdel!$B$8:$KC$8,IF(ROUNDUP(T374,0)=5,Cdel!$B$9:$KC$9,IF(ROUNDUP(T374,0)=4,Cdel!$B$10:$KC$10,IF(ROUNDUP(T374,0)=3,Cdel!$B$11:$KC$11,IF(ROUNDUP(T374,0)=2,Cdel!$B$12:$KC$12,IF(ROUNDUP(T374,0)=1,Cdel!$B$13:$KC$13)))))))</f>
        <v>1.4283467012183948</v>
      </c>
      <c r="V374" s="8" cm="1">
        <f t="array" aca="1" ref="V374" ca="1">U374-_xlfn.XLOOKUP(V$1,Cdel!$B$1:$KC$1,IF(ROUNDUP(U374,0)=6,Cdel!$B$8:$KC$8,IF(ROUNDUP(U374,0)=5,Cdel!$B$9:$KC$9,IF(ROUNDUP(U374,0)=4,Cdel!$B$10:$KC$10,IF(ROUNDUP(U374,0)=3,Cdel!$B$11:$KC$11,IF(ROUNDUP(U374,0)=2,Cdel!$B$12:$KC$12,IF(ROUNDUP(U374,0)=1,Cdel!$B$13:$KC$13)))))))</f>
        <v>1.3888348514215656</v>
      </c>
      <c r="W374" s="8" cm="1">
        <f t="array" aca="1" ref="W374" ca="1">V374-_xlfn.XLOOKUP(W$1,Cdel!$B$1:$KC$1,IF(ROUNDUP(V374,0)=6,Cdel!$B$8:$KC$8,IF(ROUNDUP(V374,0)=5,Cdel!$B$9:$KC$9,IF(ROUNDUP(V374,0)=4,Cdel!$B$10:$KC$10,IF(ROUNDUP(V374,0)=3,Cdel!$B$11:$KC$11,IF(ROUNDUP(V374,0)=2,Cdel!$B$12:$KC$12,IF(ROUNDUP(V374,0)=1,Cdel!$B$13:$KC$13)))))))</f>
        <v>1.350416003956058</v>
      </c>
      <c r="X374" s="8" cm="1">
        <f t="array" aca="1" ref="X374" ca="1">W374-_xlfn.XLOOKUP(X$1,Cdel!$B$1:$KC$1,IF(ROUNDUP(W374,0)=6,Cdel!$B$8:$KC$8,IF(ROUNDUP(W374,0)=5,Cdel!$B$9:$KC$9,IF(ROUNDUP(W374,0)=4,Cdel!$B$10:$KC$10,IF(ROUNDUP(W374,0)=3,Cdel!$B$11:$KC$11,IF(ROUNDUP(W374,0)=2,Cdel!$B$12:$KC$12,IF(ROUNDUP(W374,0)=1,Cdel!$B$13:$KC$13)))))))</f>
        <v>1.3130599234848168</v>
      </c>
      <c r="Y374" s="8" cm="1">
        <f t="array" aca="1" ref="Y374" ca="1">X374-_xlfn.XLOOKUP(Y$1,Cdel!$B$1:$KC$1,IF(ROUNDUP(X374,0)=6,Cdel!$B$8:$KC$8,IF(ROUNDUP(X374,0)=5,Cdel!$B$9:$KC$9,IF(ROUNDUP(X374,0)=4,Cdel!$B$10:$KC$10,IF(ROUNDUP(X374,0)=3,Cdel!$B$11:$KC$11,IF(ROUNDUP(X374,0)=2,Cdel!$B$12:$KC$12,IF(ROUNDUP(X374,0)=1,Cdel!$B$13:$KC$13)))))))</f>
        <v>1.2767372110602264</v>
      </c>
      <c r="Z374" s="8" cm="1">
        <f t="array" aca="1" ref="Z374" ca="1">Y374-_xlfn.XLOOKUP(Z$1,Cdel!$B$1:$KC$1,IF(ROUNDUP(Y374,0)=6,Cdel!$B$8:$KC$8,IF(ROUNDUP(Y374,0)=5,Cdel!$B$9:$KC$9,IF(ROUNDUP(Y374,0)=4,Cdel!$B$10:$KC$10,IF(ROUNDUP(Y374,0)=3,Cdel!$B$11:$KC$11,IF(ROUNDUP(Y374,0)=2,Cdel!$B$12:$KC$12,IF(ROUNDUP(Y374,0)=1,Cdel!$B$13:$KC$13)))))))</f>
        <v>1.2414192809873645</v>
      </c>
      <c r="AA374" s="8" cm="1">
        <f t="array" aca="1" ref="AA374" ca="1">Z374-_xlfn.XLOOKUP(AA$1,Cdel!$B$1:$KC$1,IF(ROUNDUP(Z374,0)=6,Cdel!$B$8:$KC$8,IF(ROUNDUP(Z374,0)=5,Cdel!$B$9:$KC$9,IF(ROUNDUP(Z374,0)=4,Cdel!$B$10:$KC$10,IF(ROUNDUP(Z374,0)=3,Cdel!$B$11:$KC$11,IF(ROUNDUP(Z374,0)=2,Cdel!$B$12:$KC$12,IF(ROUNDUP(Z374,0)=1,Cdel!$B$13:$KC$13)))))))</f>
        <v>1.207078338327281</v>
      </c>
      <c r="AB374" s="8" cm="1">
        <f t="array" aca="1" ref="AB374" ca="1">AA374-_xlfn.XLOOKUP(AB$1,Cdel!$B$1:$KC$1,IF(ROUNDUP(AA374,0)=6,Cdel!$B$8:$KC$8,IF(ROUNDUP(AA374,0)=5,Cdel!$B$9:$KC$9,IF(ROUNDUP(AA374,0)=4,Cdel!$B$10:$KC$10,IF(ROUNDUP(AA374,0)=3,Cdel!$B$11:$KC$11,IF(ROUNDUP(AA374,0)=2,Cdel!$B$12:$KC$12,IF(ROUNDUP(AA374,0)=1,Cdel!$B$13:$KC$13)))))))</f>
        <v>1.1736873570225947</v>
      </c>
      <c r="AC374" s="8" cm="1">
        <f t="array" aca="1" ref="AC374" ca="1">AB374-_xlfn.XLOOKUP(AC$1,Cdel!$B$1:$KC$1,IF(ROUNDUP(AB374,0)=6,Cdel!$B$8:$KC$8,IF(ROUNDUP(AB374,0)=5,Cdel!$B$9:$KC$9,IF(ROUNDUP(AB374,0)=4,Cdel!$B$10:$KC$10,IF(ROUNDUP(AB374,0)=3,Cdel!$B$11:$KC$11,IF(ROUNDUP(AB374,0)=2,Cdel!$B$12:$KC$12,IF(ROUNDUP(AB374,0)=1,Cdel!$B$13:$KC$13)))))))</f>
        <v>1.1412200586281949</v>
      </c>
      <c r="AD374" s="8" cm="1">
        <f t="array" aca="1" ref="AD374" ca="1">AC374-_xlfn.XLOOKUP(AD$1,Cdel!$B$1:$KC$1,IF(ROUNDUP(AC374,0)=6,Cdel!$B$8:$KC$8,IF(ROUNDUP(AC374,0)=5,Cdel!$B$9:$KC$9,IF(ROUNDUP(AC374,0)=4,Cdel!$B$10:$KC$10,IF(ROUNDUP(AC374,0)=3,Cdel!$B$11:$KC$11,IF(ROUNDUP(AC374,0)=2,Cdel!$B$12:$KC$12,IF(ROUNDUP(AC374,0)=1,Cdel!$B$13:$KC$13)))))))</f>
        <v>1.1096508916303069</v>
      </c>
      <c r="AE374" s="8" cm="1">
        <f t="array" aca="1" ref="AE374" ca="1">AD374-_xlfn.XLOOKUP(AE$1,Cdel!$B$1:$KC$1,IF(ROUNDUP(AD374,0)=6,Cdel!$B$8:$KC$8,IF(ROUNDUP(AD374,0)=5,Cdel!$B$9:$KC$9,IF(ROUNDUP(AD374,0)=4,Cdel!$B$10:$KC$10,IF(ROUNDUP(AD374,0)=3,Cdel!$B$11:$KC$11,IF(ROUNDUP(AD374,0)=2,Cdel!$B$12:$KC$12,IF(ROUNDUP(AD374,0)=1,Cdel!$B$13:$KC$13)))))))</f>
        <v>1.0789550113376478</v>
      </c>
      <c r="AF374" s="8" cm="1">
        <f t="array" aca="1" ref="AF374" ca="1">AE374-_xlfn.XLOOKUP(AF$1,Cdel!$B$1:$KC$1,IF(ROUNDUP(AE374,0)=6,Cdel!$B$8:$KC$8,IF(ROUNDUP(AE374,0)=5,Cdel!$B$9:$KC$9,IF(ROUNDUP(AE374,0)=4,Cdel!$B$10:$KC$10,IF(ROUNDUP(AE374,0)=3,Cdel!$B$11:$KC$11,IF(ROUNDUP(AE374,0)=2,Cdel!$B$12:$KC$12,IF(ROUNDUP(AE374,0)=1,Cdel!$B$13:$KC$13)))))))</f>
        <v>1.0491082603288457</v>
      </c>
      <c r="AG374" s="8" cm="1">
        <f t="array" aca="1" ref="AG374" ca="1">AF374-_xlfn.XLOOKUP(AG$1,Cdel!$B$1:$KC$1,IF(ROUNDUP(AF374,0)=6,Cdel!$B$8:$KC$8,IF(ROUNDUP(AF374,0)=5,Cdel!$B$9:$KC$9,IF(ROUNDUP(AF374,0)=4,Cdel!$B$10:$KC$10,IF(ROUNDUP(AF374,0)=3,Cdel!$B$11:$KC$11,IF(ROUNDUP(AF374,0)=2,Cdel!$B$12:$KC$12,IF(ROUNDUP(AF374,0)=1,Cdel!$B$13:$KC$13)))))))</f>
        <v>1.0200871494407351</v>
      </c>
      <c r="AH374" s="8" cm="1">
        <f t="array" aca="1" ref="AH374" ca="1">AG374-_xlfn.XLOOKUP(AH$1,Cdel!$B$1:$KC$1,IF(ROUNDUP(AG374,0)=6,Cdel!$B$8:$KC$8,IF(ROUNDUP(AG374,0)=5,Cdel!$B$9:$KC$9,IF(ROUNDUP(AG374,0)=4,Cdel!$B$10:$KC$10,IF(ROUNDUP(AG374,0)=3,Cdel!$B$11:$KC$11,IF(ROUNDUP(AG374,0)=2,Cdel!$B$12:$KC$12,IF(ROUNDUP(AG374,0)=1,Cdel!$B$13:$KC$13)))))))</f>
        <v>0.99186883928256631</v>
      </c>
      <c r="AI374" s="8" cm="1">
        <f t="array" aca="1" ref="AI374" ca="1">AH374-_xlfn.XLOOKUP(AI$1,Cdel!$B$1:$KC$1,IF(ROUNDUP(AH374,0)=6,Cdel!$B$8:$KC$8,IF(ROUNDUP(AH374,0)=5,Cdel!$B$9:$KC$9,IF(ROUNDUP(AH374,0)=4,Cdel!$B$10:$KC$10,IF(ROUNDUP(AH374,0)=3,Cdel!$B$11:$KC$11,IF(ROUNDUP(AH374,0)=2,Cdel!$B$12:$KC$12,IF(ROUNDUP(AH374,0)=1,Cdel!$B$13:$KC$13)))))))</f>
        <v>0.97814998077207371</v>
      </c>
      <c r="AJ374" s="8" cm="1">
        <f t="array" aca="1" ref="AJ374" ca="1">AI374-_xlfn.XLOOKUP(AJ$1,Cdel!$B$1:$KC$1,IF(ROUNDUP(AI374,0)=6,Cdel!$B$8:$KC$8,IF(ROUNDUP(AI374,0)=5,Cdel!$B$9:$KC$9,IF(ROUNDUP(AI374,0)=4,Cdel!$B$10:$KC$10,IF(ROUNDUP(AI374,0)=3,Cdel!$B$11:$KC$11,IF(ROUNDUP(AI374,0)=2,Cdel!$B$12:$KC$12,IF(ROUNDUP(AI374,0)=1,Cdel!$B$13:$KC$13)))))))</f>
        <v>0.96481062219418723</v>
      </c>
      <c r="AK374" s="8" cm="1">
        <f t="array" aca="1" ref="AK374" ca="1">AJ374-_xlfn.XLOOKUP(AK$1,Cdel!$B$1:$KC$1,IF(ROUNDUP(AJ374,0)=6,Cdel!$B$8:$KC$8,IF(ROUNDUP(AJ374,0)=5,Cdel!$B$9:$KC$9,IF(ROUNDUP(AJ374,0)=4,Cdel!$B$10:$KC$10,IF(ROUNDUP(AJ374,0)=3,Cdel!$B$11:$KC$11,IF(ROUNDUP(AJ374,0)=2,Cdel!$B$12:$KC$12,IF(ROUNDUP(AJ374,0)=1,Cdel!$B$13:$KC$13)))))))</f>
        <v>0.9518402655764453</v>
      </c>
      <c r="AL374" s="8" cm="1">
        <f t="array" aca="1" ref="AL374" ca="1">AK374-_xlfn.XLOOKUP(AL$1,Cdel!$B$1:$KC$1,IF(ROUNDUP(AK374,0)=6,Cdel!$B$8:$KC$8,IF(ROUNDUP(AK374,0)=5,Cdel!$B$9:$KC$9,IF(ROUNDUP(AK374,0)=4,Cdel!$B$10:$KC$10,IF(ROUNDUP(AK374,0)=3,Cdel!$B$11:$KC$11,IF(ROUNDUP(AK374,0)=2,Cdel!$B$12:$KC$12,IF(ROUNDUP(AK374,0)=1,Cdel!$B$13:$KC$13)))))))</f>
        <v>0.93922870334808661</v>
      </c>
      <c r="AM374" s="8" cm="1">
        <f t="array" aca="1" ref="AM374" ca="1">AL374-_xlfn.XLOOKUP(AM$1,Cdel!$B$1:$KC$1,IF(ROUNDUP(AL374,0)=6,Cdel!$B$8:$KC$8,IF(ROUNDUP(AL374,0)=5,Cdel!$B$9:$KC$9,IF(ROUNDUP(AL374,0)=4,Cdel!$B$10:$KC$10,IF(ROUNDUP(AL374,0)=3,Cdel!$B$11:$KC$11,IF(ROUNDUP(AL374,0)=2,Cdel!$B$12:$KC$12,IF(ROUNDUP(AL374,0)=1,Cdel!$B$13:$KC$13)))))))</f>
        <v>0.92696601030677162</v>
      </c>
      <c r="AN374" s="8" cm="1">
        <f t="array" aca="1" ref="AN374" ca="1">AM374-_xlfn.XLOOKUP(AN$1,Cdel!$B$1:$KC$1,IF(ROUNDUP(AM374,0)=6,Cdel!$B$8:$KC$8,IF(ROUNDUP(AM374,0)=5,Cdel!$B$9:$KC$9,IF(ROUNDUP(AM374,0)=4,Cdel!$B$10:$KC$10,IF(ROUNDUP(AM374,0)=3,Cdel!$B$11:$KC$11,IF(ROUNDUP(AM374,0)=2,Cdel!$B$12:$KC$12,IF(ROUNDUP(AM374,0)=1,Cdel!$B$13:$KC$13)))))))</f>
        <v>0.91504253580752315</v>
      </c>
      <c r="AO374" s="8" cm="1">
        <f t="array" aca="1" ref="AO374" ca="1">AN374-_xlfn.XLOOKUP(AO$1,Cdel!$B$1:$KC$1,IF(ROUNDUP(AN374,0)=6,Cdel!$B$8:$KC$8,IF(ROUNDUP(AN374,0)=5,Cdel!$B$9:$KC$9,IF(ROUNDUP(AN374,0)=4,Cdel!$B$10:$KC$10,IF(ROUNDUP(AN374,0)=3,Cdel!$B$11:$KC$11,IF(ROUNDUP(AN374,0)=2,Cdel!$B$12:$KC$12,IF(ROUNDUP(AN374,0)=1,Cdel!$B$13:$KC$13)))))))</f>
        <v>0.9034488961677446</v>
      </c>
      <c r="AP374" s="8" cm="1">
        <f t="array" aca="1" ref="AP374" ca="1">AO374-_xlfn.XLOOKUP(AP$1,Cdel!$B$1:$KC$1,IF(ROUNDUP(AO374,0)=6,Cdel!$B$8:$KC$8,IF(ROUNDUP(AO374,0)=5,Cdel!$B$9:$KC$9,IF(ROUNDUP(AO374,0)=4,Cdel!$B$10:$KC$10,IF(ROUNDUP(AO374,0)=3,Cdel!$B$11:$KC$11,IF(ROUNDUP(AO374,0)=2,Cdel!$B$12:$KC$12,IF(ROUNDUP(AO374,0)=1,Cdel!$B$13:$KC$13)))))))</f>
        <v>0.89217596728233317</v>
      </c>
      <c r="AQ374" s="8" cm="1">
        <f t="array" aca="1" ref="AQ374" ca="1">AP374-_xlfn.XLOOKUP(AQ$1,Cdel!$B$1:$KC$1,IF(ROUNDUP(AP374,0)=6,Cdel!$B$8:$KC$8,IF(ROUNDUP(AP374,0)=5,Cdel!$B$9:$KC$9,IF(ROUNDUP(AP374,0)=4,Cdel!$B$10:$KC$10,IF(ROUNDUP(AP374,0)=3,Cdel!$B$11:$KC$11,IF(ROUNDUP(AP374,0)=2,Cdel!$B$12:$KC$12,IF(ROUNDUP(AP374,0)=1,Cdel!$B$13:$KC$13)))))))</f>
        <v>0.88121487744307958</v>
      </c>
      <c r="AR374" s="8" cm="1">
        <f t="array" aca="1" ref="AR374" ca="1">AQ374-_xlfn.XLOOKUP(AR$1,Cdel!$B$1:$KC$1,IF(ROUNDUP(AQ374,0)=6,Cdel!$B$8:$KC$8,IF(ROUNDUP(AQ374,0)=5,Cdel!$B$9:$KC$9,IF(ROUNDUP(AQ374,0)=4,Cdel!$B$10:$KC$10,IF(ROUNDUP(AQ374,0)=3,Cdel!$B$11:$KC$11,IF(ROUNDUP(AQ374,0)=2,Cdel!$B$12:$KC$12,IF(ROUNDUP(AQ374,0)=1,Cdel!$B$13:$KC$13)))))))</f>
        <v>0.87055700035670225</v>
      </c>
      <c r="AS374" s="8" cm="1">
        <f t="array" aca="1" ref="AS374" ca="1">AR374-_xlfn.XLOOKUP(AS$1,Cdel!$B$1:$KC$1,IF(ROUNDUP(AR374,0)=6,Cdel!$B$8:$KC$8,IF(ROUNDUP(AR374,0)=5,Cdel!$B$9:$KC$9,IF(ROUNDUP(AR374,0)=4,Cdel!$B$10:$KC$10,IF(ROUNDUP(AR374,0)=3,Cdel!$B$11:$KC$11,IF(ROUNDUP(AR374,0)=2,Cdel!$B$12:$KC$12,IF(ROUNDUP(AR374,0)=1,Cdel!$B$13:$KC$13)))))))</f>
        <v>0.86019394835602059</v>
      </c>
      <c r="AT374" s="8" cm="1">
        <f t="array" aca="1" ref="AT374" ca="1">AS374-_xlfn.XLOOKUP(AT$1,Cdel!$B$1:$KC$1,IF(ROUNDUP(AS374,0)=6,Cdel!$B$8:$KC$8,IF(ROUNDUP(AS374,0)=5,Cdel!$B$9:$KC$9,IF(ROUNDUP(AS374,0)=4,Cdel!$B$10:$KC$10,IF(ROUNDUP(AS374,0)=3,Cdel!$B$11:$KC$11,IF(ROUNDUP(AS374,0)=2,Cdel!$B$12:$KC$12,IF(ROUNDUP(AS374,0)=1,Cdel!$B$13:$KC$13)))))))</f>
        <v>0.85011756579892617</v>
      </c>
      <c r="AU374" s="8" cm="1">
        <f t="array" aca="1" ref="AU374" ca="1">AT374-_xlfn.XLOOKUP(AU$1,Cdel!$B$1:$KC$1,IF(ROUNDUP(AT374,0)=6,Cdel!$B$8:$KC$8,IF(ROUNDUP(AT374,0)=5,Cdel!$B$9:$KC$9,IF(ROUNDUP(AT374,0)=4,Cdel!$B$10:$KC$10,IF(ROUNDUP(AT374,0)=3,Cdel!$B$11:$KC$11,IF(ROUNDUP(AT374,0)=2,Cdel!$B$12:$KC$12,IF(ROUNDUP(AT374,0)=1,Cdel!$B$13:$KC$13)))))))</f>
        <v>0.84031992264995425</v>
      </c>
      <c r="AV374" s="8" cm="1">
        <f t="array" aca="1" ref="AV374" ca="1">AU374-_xlfn.XLOOKUP(AV$1,Cdel!$B$1:$KC$1,IF(ROUNDUP(AU374,0)=6,Cdel!$B$8:$KC$8,IF(ROUNDUP(AU374,0)=5,Cdel!$B$9:$KC$9,IF(ROUNDUP(AU374,0)=4,Cdel!$B$10:$KC$10,IF(ROUNDUP(AU374,0)=3,Cdel!$B$11:$KC$11,IF(ROUNDUP(AU374,0)=2,Cdel!$B$12:$KC$12,IF(ROUNDUP(AU374,0)=1,Cdel!$B$13:$KC$13)))))))</f>
        <v>0.83079330823940745</v>
      </c>
      <c r="AW374" s="8" cm="1">
        <f t="array" aca="1" ref="AW374" ca="1">AV374-_xlfn.XLOOKUP(AW$1,Cdel!$B$1:$KC$1,IF(ROUNDUP(AV374,0)=6,Cdel!$B$8:$KC$8,IF(ROUNDUP(AV374,0)=5,Cdel!$B$9:$KC$9,IF(ROUNDUP(AV374,0)=4,Cdel!$B$10:$KC$10,IF(ROUNDUP(AV374,0)=3,Cdel!$B$11:$KC$11,IF(ROUNDUP(AV374,0)=2,Cdel!$B$12:$KC$12,IF(ROUNDUP(AV374,0)=1,Cdel!$B$13:$KC$13)))))))</f>
        <v>0.82153022519511842</v>
      </c>
      <c r="AX374" s="8" cm="1">
        <f t="array" aca="1" ref="AX374" ca="1">AW374-_xlfn.XLOOKUP(AX$1,Cdel!$B$1:$KC$1,IF(ROUNDUP(AW374,0)=6,Cdel!$B$8:$KC$8,IF(ROUNDUP(AW374,0)=5,Cdel!$B$9:$KC$9,IF(ROUNDUP(AW374,0)=4,Cdel!$B$10:$KC$10,IF(ROUNDUP(AW374,0)=3,Cdel!$B$11:$KC$11,IF(ROUNDUP(AW374,0)=2,Cdel!$B$12:$KC$12,IF(ROUNDUP(AW374,0)=1,Cdel!$B$13:$KC$13)))))))</f>
        <v>0.81252338354207532</v>
      </c>
      <c r="AY374" s="8" cm="1">
        <f t="array" aca="1" ref="AY374" ca="1">AX374-_xlfn.XLOOKUP(AY$1,Cdel!$B$1:$KC$1,IF(ROUNDUP(AX374,0)=6,Cdel!$B$8:$KC$8,IF(ROUNDUP(AX374,0)=5,Cdel!$B$9:$KC$9,IF(ROUNDUP(AX374,0)=4,Cdel!$B$10:$KC$10,IF(ROUNDUP(AX374,0)=3,Cdel!$B$11:$KC$11,IF(ROUNDUP(AX374,0)=2,Cdel!$B$12:$KC$12,IF(ROUNDUP(AX374,0)=1,Cdel!$B$13:$KC$13)))))))</f>
        <v>0.80376569496526717</v>
      </c>
      <c r="AZ374" s="8" cm="1">
        <f t="array" aca="1" ref="AZ374" ca="1">AY374-_xlfn.XLOOKUP(AZ$1,Cdel!$B$1:$KC$1,IF(ROUNDUP(AY374,0)=6,Cdel!$B$8:$KC$8,IF(ROUNDUP(AY374,0)=5,Cdel!$B$9:$KC$9,IF(ROUNDUP(AY374,0)=4,Cdel!$B$10:$KC$10,IF(ROUNDUP(AY374,0)=3,Cdel!$B$11:$KC$11,IF(ROUNDUP(AY374,0)=2,Cdel!$B$12:$KC$12,IF(ROUNDUP(AY374,0)=1,Cdel!$B$13:$KC$13)))))))</f>
        <v>0.7952502672312356</v>
      </c>
      <c r="BA374" s="8" cm="1">
        <f t="array" aca="1" ref="BA374" ca="1">AZ374-_xlfn.XLOOKUP(BA$1,Cdel!$B$1:$KC$1,IF(ROUNDUP(AZ374,0)=6,Cdel!$B$8:$KC$8,IF(ROUNDUP(AZ374,0)=5,Cdel!$B$9:$KC$9,IF(ROUNDUP(AZ374,0)=4,Cdel!$B$10:$KC$10,IF(ROUNDUP(AZ374,0)=3,Cdel!$B$11:$KC$11,IF(ROUNDUP(AZ374,0)=2,Cdel!$B$12:$KC$12,IF(ROUNDUP(AZ374,0)=1,Cdel!$B$13:$KC$13)))))))</f>
        <v>0.78697039876393937</v>
      </c>
      <c r="BB374" s="8" cm="1">
        <f t="array" aca="1" ref="BB374" ca="1">BA374-_xlfn.XLOOKUP(BB$1,Cdel!$B$1:$KC$1,IF(ROUNDUP(BA374,0)=6,Cdel!$B$8:$KC$8,IF(ROUNDUP(BA374,0)=5,Cdel!$B$9:$KC$9,IF(ROUNDUP(BA374,0)=4,Cdel!$B$10:$KC$10,IF(ROUNDUP(BA374,0)=3,Cdel!$B$11:$KC$11,IF(ROUNDUP(BA374,0)=2,Cdel!$B$12:$KC$12,IF(ROUNDUP(BA374,0)=1,Cdel!$B$13:$KC$13)))))))</f>
        <v>0.77891957337066597</v>
      </c>
      <c r="BC374" s="8" cm="1">
        <f t="array" aca="1" ref="BC374" ca="1">BB374-_xlfn.XLOOKUP(BC$1,Cdel!$B$1:$KC$1,IF(ROUNDUP(BB374,0)=6,Cdel!$B$8:$KC$8,IF(ROUNDUP(BB374,0)=5,Cdel!$B$9:$KC$9,IF(ROUNDUP(BB374,0)=4,Cdel!$B$10:$KC$10,IF(ROUNDUP(BB374,0)=3,Cdel!$B$11:$KC$11,IF(ROUNDUP(BB374,0)=2,Cdel!$B$12:$KC$12,IF(ROUNDUP(BB374,0)=1,Cdel!$B$13:$KC$13)))))))</f>
        <v>0.77109145511383781</v>
      </c>
      <c r="BD374" s="8" cm="1">
        <f t="array" aca="1" ref="BD374" ca="1">BC374-_xlfn.XLOOKUP(BD$1,Cdel!$B$1:$KC$1,IF(ROUNDUP(BC374,0)=6,Cdel!$B$8:$KC$8,IF(ROUNDUP(BC374,0)=5,Cdel!$B$9:$KC$9,IF(ROUNDUP(BC374,0)=4,Cdel!$B$10:$KC$10,IF(ROUNDUP(BC374,0)=3,Cdel!$B$11:$KC$11,IF(ROUNDUP(BC374,0)=2,Cdel!$B$12:$KC$12,IF(ROUNDUP(BC374,0)=1,Cdel!$B$13:$KC$13)))))))</f>
        <v>0.76347988332467875</v>
      </c>
      <c r="BE374" s="8" cm="1">
        <f t="array" aca="1" ref="BE374" ca="1">BD374-_xlfn.XLOOKUP(BE$1,Cdel!$B$1:$KC$1,IF(ROUNDUP(BD374,0)=6,Cdel!$B$8:$KC$8,IF(ROUNDUP(BD374,0)=5,Cdel!$B$9:$KC$9,IF(ROUNDUP(BD374,0)=4,Cdel!$B$10:$KC$10,IF(ROUNDUP(BD374,0)=3,Cdel!$B$11:$KC$11,IF(ROUNDUP(BD374,0)=2,Cdel!$B$12:$KC$12,IF(ROUNDUP(BD374,0)=1,Cdel!$B$13:$KC$13)))))))</f>
        <v>0.7560788677548147</v>
      </c>
      <c r="BF374" s="8" cm="1">
        <f t="array" aca="1" ref="BF374" ca="1">BE374-_xlfn.XLOOKUP(BF$1,Cdel!$B$1:$KC$1,IF(ROUNDUP(BE374,0)=6,Cdel!$B$8:$KC$8,IF(ROUNDUP(BE374,0)=5,Cdel!$B$9:$KC$9,IF(ROUNDUP(BE374,0)=4,Cdel!$B$10:$KC$10,IF(ROUNDUP(BE374,0)=3,Cdel!$B$11:$KC$11,IF(ROUNDUP(BE374,0)=2,Cdel!$B$12:$KC$12,IF(ROUNDUP(BE374,0)=1,Cdel!$B$13:$KC$13)))))))</f>
        <v>0.74888258386199436</v>
      </c>
      <c r="BG374" s="8" cm="1">
        <f t="array" aca="1" ref="BG374" ca="1">BF374-_xlfn.XLOOKUP(BG$1,Cdel!$B$1:$KC$1,IF(ROUNDUP(BF374,0)=6,Cdel!$B$8:$KC$8,IF(ROUNDUP(BF374,0)=5,Cdel!$B$9:$KC$9,IF(ROUNDUP(BF374,0)=4,Cdel!$B$10:$KC$10,IF(ROUNDUP(BF374,0)=3,Cdel!$B$11:$KC$11,IF(ROUNDUP(BF374,0)=2,Cdel!$B$12:$KC$12,IF(ROUNDUP(BF374,0)=1,Cdel!$B$13:$KC$13)))))))</f>
        <v>0.74188536822621975</v>
      </c>
      <c r="BH374" s="8" cm="1">
        <f t="array" aca="1" ref="BH374" ca="1">BG374-_xlfn.XLOOKUP(BH$1,Cdel!$B$1:$KC$1,IF(ROUNDUP(BG374,0)=6,Cdel!$B$8:$KC$8,IF(ROUNDUP(BG374,0)=5,Cdel!$B$9:$KC$9,IF(ROUNDUP(BG374,0)=4,Cdel!$B$10:$KC$10,IF(ROUNDUP(BG374,0)=3,Cdel!$B$11:$KC$11,IF(ROUNDUP(BG374,0)=2,Cdel!$B$12:$KC$12,IF(ROUNDUP(BG374,0)=1,Cdel!$B$13:$KC$13)))))))</f>
        <v>0.73508171409267775</v>
      </c>
      <c r="BI374" s="8" cm="1">
        <f t="array" aca="1" ref="BI374" ca="1">BH374-_xlfn.XLOOKUP(BI$1,Cdel!$B$1:$KC$1,IF(ROUNDUP(BH374,0)=6,Cdel!$B$8:$KC$8,IF(ROUNDUP(BH374,0)=5,Cdel!$B$9:$KC$9,IF(ROUNDUP(BH374,0)=4,Cdel!$B$10:$KC$10,IF(ROUNDUP(BH374,0)=3,Cdel!$B$11:$KC$11,IF(ROUNDUP(BH374,0)=2,Cdel!$B$12:$KC$12,IF(ROUNDUP(BH374,0)=1,Cdel!$B$13:$KC$13)))))))</f>
        <v>0.72846626703796669</v>
      </c>
      <c r="BJ374" s="8" cm="1">
        <f t="array" aca="1" ref="BJ374" ca="1">BI374-_xlfn.XLOOKUP(BJ$1,Cdel!$B$1:$KC$1,IF(ROUNDUP(BI374,0)=6,Cdel!$B$8:$KC$8,IF(ROUNDUP(BI374,0)=5,Cdel!$B$9:$KC$9,IF(ROUNDUP(BI374,0)=4,Cdel!$B$10:$KC$10,IF(ROUNDUP(BI374,0)=3,Cdel!$B$11:$KC$11,IF(ROUNDUP(BI374,0)=2,Cdel!$B$12:$KC$12,IF(ROUNDUP(BI374,0)=1,Cdel!$B$13:$KC$13)))))))</f>
        <v>0.72203382075620626</v>
      </c>
      <c r="BK374" s="8" cm="1">
        <f t="array" aca="1" ref="BK374" ca="1">BJ374-_xlfn.XLOOKUP(BK$1,Cdel!$B$1:$KC$1,IF(ROUNDUP(BJ374,0)=6,Cdel!$B$8:$KC$8,IF(ROUNDUP(BJ374,0)=5,Cdel!$B$9:$KC$9,IF(ROUNDUP(BJ374,0)=4,Cdel!$B$10:$KC$10,IF(ROUNDUP(BJ374,0)=3,Cdel!$B$11:$KC$11,IF(ROUNDUP(BJ374,0)=2,Cdel!$B$12:$KC$12,IF(ROUNDUP(BJ374,0)=1,Cdel!$B$13:$KC$13)))))))</f>
        <v>0.71577931296171526</v>
      </c>
      <c r="BL374" s="8" cm="1">
        <f t="array" aca="1" ref="BL374" ca="1">BK374-_xlfn.XLOOKUP(BL$1,Cdel!$B$1:$KC$1,IF(ROUNDUP(BK374,0)=6,Cdel!$B$8:$KC$8,IF(ROUNDUP(BK374,0)=5,Cdel!$B$9:$KC$9,IF(ROUNDUP(BK374,0)=4,Cdel!$B$10:$KC$10,IF(ROUNDUP(BK374,0)=3,Cdel!$B$11:$KC$11,IF(ROUNDUP(BK374,0)=2,Cdel!$B$12:$KC$12,IF(ROUNDUP(BK374,0)=1,Cdel!$B$13:$KC$13)))))))</f>
        <v>0.70969782140503146</v>
      </c>
      <c r="BM374" s="8" cm="1">
        <f t="array" aca="1" ref="BM374" ca="1">BL374-_xlfn.XLOOKUP(BM$1,Cdel!$B$1:$KC$1,IF(ROUNDUP(BL374,0)=6,Cdel!$B$8:$KC$8,IF(ROUNDUP(BL374,0)=5,Cdel!$B$9:$KC$9,IF(ROUNDUP(BL374,0)=4,Cdel!$B$10:$KC$10,IF(ROUNDUP(BL374,0)=3,Cdel!$B$11:$KC$11,IF(ROUNDUP(BL374,0)=2,Cdel!$B$12:$KC$12,IF(ROUNDUP(BL374,0)=1,Cdel!$B$13:$KC$13)))))))</f>
        <v>0.70378455999913903</v>
      </c>
      <c r="BN374" s="8" cm="1">
        <f t="array" aca="1" ref="BN374" ca="1">BM374-_xlfn.XLOOKUP(BN$1,Cdel!$B$1:$KC$1,IF(ROUNDUP(BM374,0)=6,Cdel!$B$8:$KC$8,IF(ROUNDUP(BM374,0)=5,Cdel!$B$9:$KC$9,IF(ROUNDUP(BM374,0)=4,Cdel!$B$10:$KC$10,IF(ROUNDUP(BM374,0)=3,Cdel!$B$11:$KC$11,IF(ROUNDUP(BM374,0)=2,Cdel!$B$12:$KC$12,IF(ROUNDUP(BM374,0)=1,Cdel!$B$13:$KC$13)))))))</f>
        <v>0.69803487505285522</v>
      </c>
      <c r="BO374" s="8" cm="1">
        <f t="array" aca="1" ref="BO374" ca="1">BN374-_xlfn.XLOOKUP(BO$1,Cdel!$B$1:$KC$1,IF(ROUNDUP(BN374,0)=6,Cdel!$B$8:$KC$8,IF(ROUNDUP(BN374,0)=5,Cdel!$B$9:$KC$9,IF(ROUNDUP(BN374,0)=4,Cdel!$B$10:$KC$10,IF(ROUNDUP(BN374,0)=3,Cdel!$B$11:$KC$11,IF(ROUNDUP(BN374,0)=2,Cdel!$B$12:$KC$12,IF(ROUNDUP(BN374,0)=1,Cdel!$B$13:$KC$13)))))))</f>
        <v>0.69244424160841123</v>
      </c>
      <c r="BP374" s="8" cm="1">
        <f t="array" aca="1" ref="BP374" ca="1">BO374-_xlfn.XLOOKUP(BP$1,Cdel!$B$1:$KC$1,IF(ROUNDUP(BO374,0)=6,Cdel!$B$8:$KC$8,IF(ROUNDUP(BO374,0)=5,Cdel!$B$9:$KC$9,IF(ROUNDUP(BO374,0)=4,Cdel!$B$10:$KC$10,IF(ROUNDUP(BO374,0)=3,Cdel!$B$11:$KC$11,IF(ROUNDUP(BO374,0)=2,Cdel!$B$12:$KC$12,IF(ROUNDUP(BO374,0)=1,Cdel!$B$13:$KC$13)))))))</f>
        <v>0.68700825988034508</v>
      </c>
      <c r="BQ374" s="8" cm="1">
        <f t="array" aca="1" ref="BQ374" ca="1">BP374-_xlfn.XLOOKUP(BQ$1,Cdel!$B$1:$KC$1,IF(ROUNDUP(BP374,0)=6,Cdel!$B$8:$KC$8,IF(ROUNDUP(BP374,0)=5,Cdel!$B$9:$KC$9,IF(ROUNDUP(BP374,0)=4,Cdel!$B$10:$KC$10,IF(ROUNDUP(BP374,0)=3,Cdel!$B$11:$KC$11,IF(ROUNDUP(BP374,0)=2,Cdel!$B$12:$KC$12,IF(ROUNDUP(BP374,0)=1,Cdel!$B$13:$KC$13)))))))</f>
        <v>0.68172265179290437</v>
      </c>
      <c r="BR374" s="8" cm="1">
        <f t="array" aca="1" ref="BR374" ca="1">BQ374-_xlfn.XLOOKUP(BR$1,Cdel!$B$1:$KC$1,IF(ROUNDUP(BQ374,0)=6,Cdel!$B$8:$KC$8,IF(ROUNDUP(BQ374,0)=5,Cdel!$B$9:$KC$9,IF(ROUNDUP(BQ374,0)=4,Cdel!$B$10:$KC$10,IF(ROUNDUP(BQ374,0)=3,Cdel!$B$11:$KC$11,IF(ROUNDUP(BQ374,0)=2,Cdel!$B$12:$KC$12,IF(ROUNDUP(BQ374,0)=1,Cdel!$B$13:$KC$13)))))))</f>
        <v>0.6765832576132339</v>
      </c>
      <c r="BS374" s="8" cm="1">
        <f t="array" aca="1" ref="BS374" ca="1">BR374-_xlfn.XLOOKUP(BS$1,Cdel!$B$1:$KC$1,IF(ROUNDUP(BR374,0)=6,Cdel!$B$8:$KC$8,IF(ROUNDUP(BR374,0)=5,Cdel!$B$9:$KC$9,IF(ROUNDUP(BR374,0)=4,Cdel!$B$10:$KC$10,IF(ROUNDUP(BR374,0)=3,Cdel!$B$11:$KC$11,IF(ROUNDUP(BR374,0)=2,Cdel!$B$12:$KC$12,IF(ROUNDUP(BR374,0)=1,Cdel!$B$13:$KC$13)))))))</f>
        <v>0.67158603267769768</v>
      </c>
      <c r="BT374" s="8" cm="1">
        <f t="array" aca="1" ref="BT374" ca="1">BS374-_xlfn.XLOOKUP(BT$1,Cdel!$B$1:$KC$1,IF(ROUNDUP(BS374,0)=6,Cdel!$B$8:$KC$8,IF(ROUNDUP(BS374,0)=5,Cdel!$B$9:$KC$9,IF(ROUNDUP(BS374,0)=4,Cdel!$B$10:$KC$10,IF(ROUNDUP(BS374,0)=3,Cdel!$B$11:$KC$11,IF(ROUNDUP(BS374,0)=2,Cdel!$B$12:$KC$12,IF(ROUNDUP(BS374,0)=1,Cdel!$B$13:$KC$13)))))))</f>
        <v>0.66672704420875983</v>
      </c>
      <c r="BU374" s="8" cm="1">
        <f t="array" aca="1" ref="BU374" ca="1">BT374-_xlfn.XLOOKUP(BU$1,Cdel!$B$1:$KC$1,IF(ROUNDUP(BT374,0)=6,Cdel!$B$8:$KC$8,IF(ROUNDUP(BT374,0)=5,Cdel!$B$9:$KC$9,IF(ROUNDUP(BT374,0)=4,Cdel!$B$10:$KC$10,IF(ROUNDUP(BT374,0)=3,Cdel!$B$11:$KC$11,IF(ROUNDUP(BT374,0)=2,Cdel!$B$12:$KC$12,IF(ROUNDUP(BT374,0)=1,Cdel!$B$13:$KC$13)))))))</f>
        <v>0.66200246821991904</v>
      </c>
      <c r="BV374" s="8" cm="1">
        <f t="array" aca="1" ref="BV374" ca="1">BU374-_xlfn.XLOOKUP(BV$1,Cdel!$B$1:$KC$1,IF(ROUNDUP(BU374,0)=6,Cdel!$B$8:$KC$8,IF(ROUNDUP(BU374,0)=5,Cdel!$B$9:$KC$9,IF(ROUNDUP(BU374,0)=4,Cdel!$B$10:$KC$10,IF(ROUNDUP(BU374,0)=3,Cdel!$B$11:$KC$11,IF(ROUNDUP(BU374,0)=2,Cdel!$B$12:$KC$12,IF(ROUNDUP(BU374,0)=1,Cdel!$B$13:$KC$13)))))))</f>
        <v>0.65740858650626055</v>
      </c>
      <c r="BW374" s="8" cm="1">
        <f t="array" aca="1" ref="BW374" ca="1">BV374-_xlfn.XLOOKUP(BW$1,Cdel!$B$1:$KC$1,IF(ROUNDUP(BV374,0)=6,Cdel!$B$8:$KC$8,IF(ROUNDUP(BV374,0)=5,Cdel!$B$9:$KC$9,IF(ROUNDUP(BV374,0)=4,Cdel!$B$10:$KC$10,IF(ROUNDUP(BV374,0)=3,Cdel!$B$11:$KC$11,IF(ROUNDUP(BV374,0)=2,Cdel!$B$12:$KC$12,IF(ROUNDUP(BV374,0)=1,Cdel!$B$13:$KC$13)))))))</f>
        <v>0.65294178371825762</v>
      </c>
      <c r="BX374" s="8" cm="1">
        <f t="array" aca="1" ref="BX374" ca="1">BW374-_xlfn.XLOOKUP(BX$1,Cdel!$B$1:$KC$1,IF(ROUNDUP(BW374,0)=6,Cdel!$B$8:$KC$8,IF(ROUNDUP(BW374,0)=5,Cdel!$B$9:$KC$9,IF(ROUNDUP(BW374,0)=4,Cdel!$B$10:$KC$10,IF(ROUNDUP(BW374,0)=3,Cdel!$B$11:$KC$11,IF(ROUNDUP(BW374,0)=2,Cdel!$B$12:$KC$12,IF(ROUNDUP(BW374,0)=1,Cdel!$B$13:$KC$13)))))))</f>
        <v>0.64859854451651922</v>
      </c>
      <c r="BY374" s="8" cm="1">
        <f t="array" aca="1" ref="BY374" ca="1">BX374-_xlfn.XLOOKUP(BY$1,Cdel!$B$1:$KC$1,IF(ROUNDUP(BX374,0)=6,Cdel!$B$8:$KC$8,IF(ROUNDUP(BX374,0)=5,Cdel!$B$9:$KC$9,IF(ROUNDUP(BX374,0)=4,Cdel!$B$10:$KC$10,IF(ROUNDUP(BX374,0)=3,Cdel!$B$11:$KC$11,IF(ROUNDUP(BX374,0)=2,Cdel!$B$12:$KC$12,IF(ROUNDUP(BX374,0)=1,Cdel!$B$13:$KC$13)))))))</f>
        <v>0.64437545080524494</v>
      </c>
      <c r="BZ374" s="8" cm="1">
        <f t="array" aca="1" ref="BZ374" ca="1">BY374-_xlfn.XLOOKUP(BZ$1,Cdel!$B$1:$KC$1,IF(ROUNDUP(BY374,0)=6,Cdel!$B$8:$KC$8,IF(ROUNDUP(BY374,0)=5,Cdel!$B$9:$KC$9,IF(ROUNDUP(BY374,0)=4,Cdel!$B$10:$KC$10,IF(ROUNDUP(BY374,0)=3,Cdel!$B$11:$KC$11,IF(ROUNDUP(BY374,0)=2,Cdel!$B$12:$KC$12,IF(ROUNDUP(BY374,0)=1,Cdel!$B$13:$KC$13)))))))</f>
        <v>0.64026917904221015</v>
      </c>
      <c r="CA374" s="8" cm="1">
        <f t="array" aca="1" ref="CA374" ca="1">BZ374-_xlfn.XLOOKUP(CA$1,Cdel!$B$1:$KC$1,IF(ROUNDUP(BZ374,0)=6,Cdel!$B$8:$KC$8,IF(ROUNDUP(BZ374,0)=5,Cdel!$B$9:$KC$9,IF(ROUNDUP(BZ374,0)=4,Cdel!$B$10:$KC$10,IF(ROUNDUP(BZ374,0)=3,Cdel!$B$11:$KC$11,IF(ROUNDUP(BZ374,0)=2,Cdel!$B$12:$KC$12,IF(ROUNDUP(BZ374,0)=1,Cdel!$B$13:$KC$13)))))))</f>
        <v>0.63627649762316374</v>
      </c>
      <c r="CB374" s="8" cm="1">
        <f t="array" aca="1" ref="CB374" ca="1">CA374-_xlfn.XLOOKUP(CB$1,Cdel!$B$1:$KC$1,IF(ROUNDUP(CA374,0)=6,Cdel!$B$8:$KC$8,IF(ROUNDUP(CA374,0)=5,Cdel!$B$9:$KC$9,IF(ROUNDUP(CA374,0)=4,Cdel!$B$10:$KC$10,IF(ROUNDUP(CA374,0)=3,Cdel!$B$11:$KC$11,IF(ROUNDUP(CA374,0)=2,Cdel!$B$12:$KC$12,IF(ROUNDUP(CA374,0)=1,Cdel!$B$13:$KC$13)))))))</f>
        <v>0.63239426433858037</v>
      </c>
      <c r="CC374" s="8" cm="1">
        <f t="array" aca="1" ref="CC374" ca="1">CB374-_xlfn.XLOOKUP(CC$1,Cdel!$B$1:$KC$1,IF(ROUNDUP(CB374,0)=6,Cdel!$B$8:$KC$8,IF(ROUNDUP(CB374,0)=5,Cdel!$B$9:$KC$9,IF(ROUNDUP(CB374,0)=4,Cdel!$B$10:$KC$10,IF(ROUNDUP(CB374,0)=3,Cdel!$B$11:$KC$11,IF(ROUNDUP(CB374,0)=2,Cdel!$B$12:$KC$12,IF(ROUNDUP(CB374,0)=1,Cdel!$B$13:$KC$13)))))))</f>
        <v>0.62861942390076575</v>
      </c>
      <c r="CD374" s="8" cm="1">
        <f t="array" aca="1" ref="CD374" ca="1">CC374-_xlfn.XLOOKUP(CD$1,Cdel!$B$1:$KC$1,IF(ROUNDUP(CC374,0)=6,Cdel!$B$8:$KC$8,IF(ROUNDUP(CC374,0)=5,Cdel!$B$9:$KC$9,IF(ROUNDUP(CC374,0)=4,Cdel!$B$10:$KC$10,IF(ROUNDUP(CC374,0)=3,Cdel!$B$11:$KC$11,IF(ROUNDUP(CC374,0)=2,Cdel!$B$12:$KC$12,IF(ROUNDUP(CC374,0)=1,Cdel!$B$13:$KC$13)))))))</f>
        <v>0.62494900553936916</v>
      </c>
      <c r="CE374" s="8" cm="1">
        <f t="array" aca="1" ref="CE374" ca="1">CD374-_xlfn.XLOOKUP(CE$1,Cdel!$B$1:$KC$1,IF(ROUNDUP(CD374,0)=6,Cdel!$B$8:$KC$8,IF(ROUNDUP(CD374,0)=5,Cdel!$B$9:$KC$9,IF(ROUNDUP(CD374,0)=4,Cdel!$B$10:$KC$10,IF(ROUNDUP(CD374,0)=3,Cdel!$B$11:$KC$11,IF(ROUNDUP(CD374,0)=2,Cdel!$B$12:$KC$12,IF(ROUNDUP(CD374,0)=1,Cdel!$B$13:$KC$13)))))))</f>
        <v>0.62138012066340942</v>
      </c>
      <c r="CF374" s="8" cm="1">
        <f t="array" aca="1" ref="CF374" ca="1">CE374-_xlfn.XLOOKUP(CF$1,Cdel!$B$1:$KC$1,IF(ROUNDUP(CE374,0)=6,Cdel!$B$8:$KC$8,IF(ROUNDUP(CE374,0)=5,Cdel!$B$9:$KC$9,IF(ROUNDUP(CE374,0)=4,Cdel!$B$10:$KC$10,IF(ROUNDUP(CE374,0)=3,Cdel!$B$11:$KC$11,IF(ROUNDUP(CE374,0)=2,Cdel!$B$12:$KC$12,IF(ROUNDUP(CE374,0)=1,Cdel!$B$13:$KC$13)))))))</f>
        <v>0.61790996058797665</v>
      </c>
      <c r="CG374" s="8" cm="1">
        <f t="array" aca="1" ref="CG374" ca="1">CF374-_xlfn.XLOOKUP(CG$1,Cdel!$B$1:$KC$1,IF(ROUNDUP(CF374,0)=6,Cdel!$B$8:$KC$8,IF(ROUNDUP(CF374,0)=5,Cdel!$B$9:$KC$9,IF(ROUNDUP(CF374,0)=4,Cdel!$B$10:$KC$10,IF(ROUNDUP(CF374,0)=3,Cdel!$B$11:$KC$11,IF(ROUNDUP(CF374,0)=2,Cdel!$B$12:$KC$12,IF(ROUNDUP(CF374,0)=1,Cdel!$B$13:$KC$13)))))))</f>
        <v>0.61453579432381844</v>
      </c>
      <c r="CH374" s="8" cm="1">
        <f t="array" aca="1" ref="CH374" ca="1">CG374-_xlfn.XLOOKUP(CH$1,Cdel!$B$1:$KC$1,IF(ROUNDUP(CG374,0)=6,Cdel!$B$8:$KC$8,IF(ROUNDUP(CG374,0)=5,Cdel!$B$9:$KC$9,IF(ROUNDUP(CG374,0)=4,Cdel!$B$10:$KC$10,IF(ROUNDUP(CG374,0)=3,Cdel!$B$11:$KC$11,IF(ROUNDUP(CG374,0)=2,Cdel!$B$12:$KC$12,IF(ROUNDUP(CG374,0)=1,Cdel!$B$13:$KC$13)))))))</f>
        <v>0.61125496642807264</v>
      </c>
      <c r="CI374" s="8" cm="1">
        <f t="array" aca="1" ref="CI374" ca="1">CH374-_xlfn.XLOOKUP(CI$1,Cdel!$B$1:$KC$1,IF(ROUNDUP(CH374,0)=6,Cdel!$B$8:$KC$8,IF(ROUNDUP(CH374,0)=5,Cdel!$B$9:$KC$9,IF(ROUNDUP(CH374,0)=4,Cdel!$B$10:$KC$10,IF(ROUNDUP(CH374,0)=3,Cdel!$B$11:$KC$11,IF(ROUNDUP(CH374,0)=2,Cdel!$B$12:$KC$12,IF(ROUNDUP(CH374,0)=1,Cdel!$B$13:$KC$13)))))))</f>
        <v>0.60806489491445415</v>
      </c>
      <c r="CJ374" s="8" cm="1">
        <f t="array" aca="1" ref="CJ374" ca="1">CI374-_xlfn.XLOOKUP(CJ$1,Cdel!$B$1:$KC$1,IF(ROUNDUP(CI374,0)=6,Cdel!$B$8:$KC$8,IF(ROUNDUP(CI374,0)=5,Cdel!$B$9:$KC$9,IF(ROUNDUP(CI374,0)=4,Cdel!$B$10:$KC$10,IF(ROUNDUP(CI374,0)=3,Cdel!$B$11:$KC$11,IF(ROUNDUP(CI374,0)=2,Cdel!$B$12:$KC$12,IF(ROUNDUP(CI374,0)=1,Cdel!$B$13:$KC$13)))))))</f>
        <v>0.60496306922125143</v>
      </c>
      <c r="CK374" s="8" cm="1">
        <f t="array" aca="1" ref="CK374" ca="1">CJ374-_xlfn.XLOOKUP(CK$1,Cdel!$B$1:$KC$1,IF(ROUNDUP(CJ374,0)=6,Cdel!$B$8:$KC$8,IF(ROUNDUP(CJ374,0)=5,Cdel!$B$9:$KC$9,IF(ROUNDUP(CJ374,0)=4,Cdel!$B$10:$KC$10,IF(ROUNDUP(CJ374,0)=3,Cdel!$B$11:$KC$11,IF(ROUNDUP(CJ374,0)=2,Cdel!$B$12:$KC$12,IF(ROUNDUP(CJ374,0)=1,Cdel!$B$13:$KC$13)))))))</f>
        <v>0.60194704823553402</v>
      </c>
      <c r="CL374" s="8" cm="1">
        <f t="array" aca="1" ref="CL374" ca="1">CK374-_xlfn.XLOOKUP(CL$1,Cdel!$B$1:$KC$1,IF(ROUNDUP(CK374,0)=6,Cdel!$B$8:$KC$8,IF(ROUNDUP(CK374,0)=5,Cdel!$B$9:$KC$9,IF(ROUNDUP(CK374,0)=4,Cdel!$B$10:$KC$10,IF(ROUNDUP(CK374,0)=3,Cdel!$B$11:$KC$11,IF(ROUNDUP(CK374,0)=2,Cdel!$B$12:$KC$12,IF(ROUNDUP(CK374,0)=1,Cdel!$B$13:$KC$13)))))))</f>
        <v>0.59901445837201561</v>
      </c>
      <c r="CM374" s="8" cm="1">
        <f t="array" aca="1" ref="CM374" ca="1">CL374-_xlfn.XLOOKUP(CM$1,Cdel!$B$1:$KC$1,IF(ROUNDUP(CL374,0)=6,Cdel!$B$8:$KC$8,IF(ROUNDUP(CL374,0)=5,Cdel!$B$9:$KC$9,IF(ROUNDUP(CL374,0)=4,Cdel!$B$10:$KC$10,IF(ROUNDUP(CL374,0)=3,Cdel!$B$11:$KC$11,IF(ROUNDUP(CL374,0)=2,Cdel!$B$12:$KC$12,IF(ROUNDUP(CL374,0)=1,Cdel!$B$13:$KC$13)))))))</f>
        <v>0.59616299170506015</v>
      </c>
      <c r="CN374" s="8" cm="1">
        <f t="array" aca="1" ref="CN374" ca="1">CM374-_xlfn.XLOOKUP(CN$1,Cdel!$B$1:$KC$1,IF(ROUNDUP(CM374,0)=6,Cdel!$B$8:$KC$8,IF(ROUNDUP(CM374,0)=5,Cdel!$B$9:$KC$9,IF(ROUNDUP(CM374,0)=4,Cdel!$B$10:$KC$10,IF(ROUNDUP(CM374,0)=3,Cdel!$B$11:$KC$11,IF(ROUNDUP(CM374,0)=2,Cdel!$B$12:$KC$12,IF(ROUNDUP(CM374,0)=1,Cdel!$B$13:$KC$13)))))))</f>
        <v>0.59339040415236266</v>
      </c>
      <c r="CO374" s="8" cm="1">
        <f t="array" aca="1" ref="CO374" ca="1">CN374-_xlfn.XLOOKUP(CO$1,Cdel!$B$1:$KC$1,IF(ROUNDUP(CN374,0)=6,Cdel!$B$8:$KC$8,IF(ROUNDUP(CN374,0)=5,Cdel!$B$9:$KC$9,IF(ROUNDUP(CN374,0)=4,Cdel!$B$10:$KC$10,IF(ROUNDUP(CN374,0)=3,Cdel!$B$11:$KC$11,IF(ROUNDUP(CN374,0)=2,Cdel!$B$12:$KC$12,IF(ROUNDUP(CN374,0)=1,Cdel!$B$13:$KC$13)))))))</f>
        <v>0.59069451370887349</v>
      </c>
      <c r="CP374" s="8" cm="1">
        <f t="array" aca="1" ref="CP374" ca="1">CO374-_xlfn.XLOOKUP(CP$1,Cdel!$B$1:$KC$1,IF(ROUNDUP(CO374,0)=6,Cdel!$B$8:$KC$8,IF(ROUNDUP(CO374,0)=5,Cdel!$B$9:$KC$9,IF(ROUNDUP(CO374,0)=4,Cdel!$B$10:$KC$10,IF(ROUNDUP(CO374,0)=3,Cdel!$B$11:$KC$11,IF(ROUNDUP(CO374,0)=2,Cdel!$B$12:$KC$12,IF(ROUNDUP(CO374,0)=1,Cdel!$B$13:$KC$13)))))))</f>
        <v>0.58807319872957731</v>
      </c>
      <c r="CQ374" s="8" cm="1">
        <f t="array" aca="1" ref="CQ374" ca="1">CP374-_xlfn.XLOOKUP(CQ$1,Cdel!$B$1:$KC$1,IF(ROUNDUP(CP374,0)=6,Cdel!$B$8:$KC$8,IF(ROUNDUP(CP374,0)=5,Cdel!$B$9:$KC$9,IF(ROUNDUP(CP374,0)=4,Cdel!$B$10:$KC$10,IF(ROUNDUP(CP374,0)=3,Cdel!$B$11:$KC$11,IF(ROUNDUP(CP374,0)=2,Cdel!$B$12:$KC$12,IF(ROUNDUP(CP374,0)=1,Cdel!$B$13:$KC$13)))))))</f>
        <v>0.5855243962597747</v>
      </c>
      <c r="CR374" s="8" cm="1">
        <f t="array" aca="1" ref="CR374" ca="1">CQ374-_xlfn.XLOOKUP(CR$1,Cdel!$B$1:$KC$1,IF(ROUNDUP(CQ374,0)=6,Cdel!$B$8:$KC$8,IF(ROUNDUP(CQ374,0)=5,Cdel!$B$9:$KC$9,IF(ROUNDUP(CQ374,0)=4,Cdel!$B$10:$KC$10,IF(ROUNDUP(CQ374,0)=3,Cdel!$B$11:$KC$11,IF(ROUNDUP(CQ374,0)=2,Cdel!$B$12:$KC$12,IF(ROUNDUP(CQ374,0)=1,Cdel!$B$13:$KC$13)))))))</f>
        <v>0.58304610041155258</v>
      </c>
      <c r="CS374" s="8" cm="1">
        <f t="array" aca="1" ref="CS374" ca="1">CR374-_xlfn.XLOOKUP(CS$1,Cdel!$B$1:$KC$1,IF(ROUNDUP(CR374,0)=6,Cdel!$B$8:$KC$8,IF(ROUNDUP(CR374,0)=5,Cdel!$B$9:$KC$9,IF(ROUNDUP(CR374,0)=4,Cdel!$B$10:$KC$10,IF(ROUNDUP(CR374,0)=3,Cdel!$B$11:$KC$11,IF(ROUNDUP(CR374,0)=2,Cdel!$B$12:$KC$12,IF(ROUNDUP(CR374,0)=1,Cdel!$B$13:$KC$13)))))))</f>
        <v>0.58063636078516623</v>
      </c>
      <c r="CT374" s="8" cm="1">
        <f t="array" aca="1" ref="CT374" ca="1">CS374-_xlfn.XLOOKUP(CT$1,Cdel!$B$1:$KC$1,IF(ROUNDUP(CS374,0)=6,Cdel!$B$8:$KC$8,IF(ROUNDUP(CS374,0)=5,Cdel!$B$9:$KC$9,IF(ROUNDUP(CS374,0)=4,Cdel!$B$10:$KC$10,IF(ROUNDUP(CS374,0)=3,Cdel!$B$11:$KC$11,IF(ROUNDUP(CS374,0)=2,Cdel!$B$12:$KC$12,IF(ROUNDUP(CS374,0)=1,Cdel!$B$13:$KC$13)))))))</f>
        <v>0.57829328093408938</v>
      </c>
      <c r="CU374" s="8" cm="1">
        <f t="array" aca="1" ref="CU374" ca="1">CT374-_xlfn.XLOOKUP(CU$1,Cdel!$B$1:$KC$1,IF(ROUNDUP(CT374,0)=6,Cdel!$B$8:$KC$8,IF(ROUNDUP(CT374,0)=5,Cdel!$B$9:$KC$9,IF(ROUNDUP(CT374,0)=4,Cdel!$B$10:$KC$10,IF(ROUNDUP(CT374,0)=3,Cdel!$B$11:$KC$11,IF(ROUNDUP(CT374,0)=2,Cdel!$B$12:$KC$12,IF(ROUNDUP(CT374,0)=1,Cdel!$B$13:$KC$13)))))))</f>
        <v>0.57601501687252543</v>
      </c>
      <c r="CV374" s="8" cm="1">
        <f t="array" aca="1" ref="CV374" ca="1">CU374-_xlfn.XLOOKUP(CV$1,Cdel!$B$1:$KC$1,IF(ROUNDUP(CU374,0)=6,Cdel!$B$8:$KC$8,IF(ROUNDUP(CU374,0)=5,Cdel!$B$9:$KC$9,IF(ROUNDUP(CU374,0)=4,Cdel!$B$10:$KC$10,IF(ROUNDUP(CU374,0)=3,Cdel!$B$11:$KC$11,IF(ROUNDUP(CU374,0)=2,Cdel!$B$12:$KC$12,IF(ROUNDUP(CU374,0)=1,Cdel!$B$13:$KC$13)))))))</f>
        <v>0.57379977562420514</v>
      </c>
      <c r="CW374" s="8" cm="1">
        <f t="array" aca="1" ref="CW374" ca="1">CV374-_xlfn.XLOOKUP(CW$1,Cdel!$B$1:$KC$1,IF(ROUNDUP(CV374,0)=6,Cdel!$B$8:$KC$8,IF(ROUNDUP(CV374,0)=5,Cdel!$B$9:$KC$9,IF(ROUNDUP(CV374,0)=4,Cdel!$B$10:$KC$10,IF(ROUNDUP(CV374,0)=3,Cdel!$B$11:$KC$11,IF(ROUNDUP(CV374,0)=2,Cdel!$B$12:$KC$12,IF(ROUNDUP(CV374,0)=1,Cdel!$B$13:$KC$13)))))))</f>
        <v>0.57164581381132773</v>
      </c>
      <c r="CX374" s="8" cm="1">
        <f t="array" aca="1" ref="CX374" ca="1">CW374-_xlfn.XLOOKUP(CX$1,Cdel!$B$1:$KC$1,IF(ROUNDUP(CW374,0)=6,Cdel!$B$8:$KC$8,IF(ROUNDUP(CW374,0)=5,Cdel!$B$9:$KC$9,IF(ROUNDUP(CW374,0)=4,Cdel!$B$10:$KC$10,IF(ROUNDUP(CW374,0)=3,Cdel!$B$11:$KC$11,IF(ROUNDUP(CW374,0)=2,Cdel!$B$12:$KC$12,IF(ROUNDUP(CW374,0)=1,Cdel!$B$13:$KC$13)))))))</f>
        <v>0.56955143628253624</v>
      </c>
      <c r="CY374" s="8" cm="1">
        <f t="array" aca="1" ref="CY374" ca="1">CX374-_xlfn.XLOOKUP(CY$1,Cdel!$B$1:$KC$1,IF(ROUNDUP(CX374,0)=6,Cdel!$B$8:$KC$8,IF(ROUNDUP(CX374,0)=5,Cdel!$B$9:$KC$9,IF(ROUNDUP(CX374,0)=4,Cdel!$B$10:$KC$10,IF(ROUNDUP(CX374,0)=3,Cdel!$B$11:$KC$11,IF(ROUNDUP(CX374,0)=2,Cdel!$B$12:$KC$12,IF(ROUNDUP(CX374,0)=1,Cdel!$B$13:$KC$13)))))))</f>
        <v>0.56751499477884626</v>
      </c>
      <c r="CZ374" s="8" cm="1">
        <f t="array" aca="1" ref="CZ374" ca="1">CY374-_xlfn.XLOOKUP(CZ$1,Cdel!$B$1:$KC$1,IF(ROUNDUP(CY374,0)=6,Cdel!$B$8:$KC$8,IF(ROUNDUP(CY374,0)=5,Cdel!$B$9:$KC$9,IF(ROUNDUP(CY374,0)=4,Cdel!$B$10:$KC$10,IF(ROUNDUP(CY374,0)=3,Cdel!$B$11:$KC$11,IF(ROUNDUP(CY374,0)=2,Cdel!$B$12:$KC$12,IF(ROUNDUP(CY374,0)=1,Cdel!$B$13:$KC$13)))))))</f>
        <v>0.565534886636479</v>
      </c>
      <c r="DA374" s="8" cm="1">
        <f t="array" aca="1" ref="DA374" ca="1">CZ374-_xlfn.XLOOKUP(DA$1,Cdel!$B$1:$KC$1,IF(ROUNDUP(CZ374,0)=6,Cdel!$B$8:$KC$8,IF(ROUNDUP(CZ374,0)=5,Cdel!$B$9:$KC$9,IF(ROUNDUP(CZ374,0)=4,Cdel!$B$10:$KC$10,IF(ROUNDUP(CZ374,0)=3,Cdel!$B$11:$KC$11,IF(ROUNDUP(CZ374,0)=2,Cdel!$B$12:$KC$12,IF(ROUNDUP(CZ374,0)=1,Cdel!$B$13:$KC$13)))))))</f>
        <v>0.56360955352557707</v>
      </c>
      <c r="DB374" s="8" cm="1">
        <f t="array" aca="1" ref="DB374" ca="1">DA374-_xlfn.XLOOKUP(DB$1,Cdel!$B$1:$KC$1,IF(ROUNDUP(DA374,0)=6,Cdel!$B$8:$KC$8,IF(ROUNDUP(DA374,0)=5,Cdel!$B$9:$KC$9,IF(ROUNDUP(DA374,0)=4,Cdel!$B$10:$KC$10,IF(ROUNDUP(DA374,0)=3,Cdel!$B$11:$KC$11,IF(ROUNDUP(DA374,0)=2,Cdel!$B$12:$KC$12,IF(ROUNDUP(DA374,0)=1,Cdel!$B$13:$KC$13)))))))</f>
        <v>0.56173748022381109</v>
      </c>
      <c r="DC374" s="8" cm="1">
        <f t="array" aca="1" ref="DC374" ca="1">DB374-_xlfn.XLOOKUP(DC$1,Cdel!$B$1:$KC$1,IF(ROUNDUP(DB374,0)=6,Cdel!$B$8:$KC$8,IF(ROUNDUP(DB374,0)=5,Cdel!$B$9:$KC$9,IF(ROUNDUP(DB374,0)=4,Cdel!$B$10:$KC$10,IF(ROUNDUP(DB374,0)=3,Cdel!$B$11:$KC$11,IF(ROUNDUP(DB374,0)=2,Cdel!$B$12:$KC$12,IF(ROUNDUP(DB374,0)=1,Cdel!$B$13:$KC$13)))))))</f>
        <v>0.55991719342391111</v>
      </c>
      <c r="DD374" s="8" cm="1">
        <f t="array" aca="1" ref="DD374" ca="1">DC374-_xlfn.XLOOKUP(DD$1,Cdel!$B$1:$KC$1,IF(ROUNDUP(DC374,0)=6,Cdel!$B$8:$KC$8,IF(ROUNDUP(DC374,0)=5,Cdel!$B$9:$KC$9,IF(ROUNDUP(DC374,0)=4,Cdel!$B$10:$KC$10,IF(ROUNDUP(DC374,0)=3,Cdel!$B$11:$KC$11,IF(ROUNDUP(DC374,0)=2,Cdel!$B$12:$KC$12,IF(ROUNDUP(DC374,0)=1,Cdel!$B$13:$KC$13)))))))</f>
        <v>0.5581472605741854</v>
      </c>
    </row>
    <row r="375" spans="1:108" x14ac:dyDescent="0.15">
      <c r="A375" t="s">
        <v>393</v>
      </c>
      <c r="B375" t="s">
        <v>6</v>
      </c>
      <c r="C375" t="s">
        <v>393</v>
      </c>
      <c r="D375" s="2">
        <v>0</v>
      </c>
      <c r="E375">
        <v>2000</v>
      </c>
      <c r="G375" s="4">
        <f t="shared" ca="1" si="8"/>
        <v>26</v>
      </c>
      <c r="H375">
        <f ca="1">_xlfn.LET(
_xlpm.score,_xlfn.XLOOKUP(G375,DecayFns!$A$2:$A$289,DecayFns!$N$2:$N$289),
IF(D375=1,IF(_xlpm.score=6,_xlpm.score,_xlpm.score+1),IF(_xlpm.score=1,_xlpm.score,_xlpm.score-1)
))</f>
        <v>2</v>
      </c>
      <c r="I375" s="7" cm="1">
        <f t="array" aca="1" ref="I375" ca="1">H375-_xlfn.XLOOKUP(I$1,Cdel!$B$1:$KC$1,IF(ROUNDUP(H375,0)=6,Cdel!$B$8:$KC$8,IF(ROUNDUP(H375,0)=5,Cdel!$B$9:$KC$9,IF(ROUNDUP(H375,0)=4,Cdel!$B$10:$KC$10,IF(ROUNDUP(H375,0)=3,Cdel!$B$11:$KC$11,IF(ROUNDUP(H375,0)=2,Cdel!$B$12:$KC$12,IF(ROUNDUP(H375,0)=1,Cdel!$B$13:$KC$13)))))))</f>
        <v>2</v>
      </c>
      <c r="J375" s="8" cm="1">
        <f t="array" aca="1" ref="J375" ca="1">I375-_xlfn.XLOOKUP(J$1,Cdel!$B$1:$KC$1,IF(ROUNDUP(I375,0)=6,Cdel!$B$8:$KC$8,IF(ROUNDUP(I375,0)=5,Cdel!$B$9:$KC$9,IF(ROUNDUP(I375,0)=4,Cdel!$B$10:$KC$10,IF(ROUNDUP(I375,0)=3,Cdel!$B$11:$KC$11,IF(ROUNDUP(I375,0)=2,Cdel!$B$12:$KC$12,IF(ROUNDUP(I375,0)=1,Cdel!$B$13:$KC$13)))))))</f>
        <v>1.9446747071098003</v>
      </c>
      <c r="K375" s="8" cm="1">
        <f t="array" aca="1" ref="K375" ca="1">J375-_xlfn.XLOOKUP(K$1,Cdel!$B$1:$KC$1,IF(ROUNDUP(J375,0)=6,Cdel!$B$8:$KC$8,IF(ROUNDUP(J375,0)=5,Cdel!$B$9:$KC$9,IF(ROUNDUP(J375,0)=4,Cdel!$B$10:$KC$10,IF(ROUNDUP(J375,0)=3,Cdel!$B$11:$KC$11,IF(ROUNDUP(J375,0)=2,Cdel!$B$12:$KC$12,IF(ROUNDUP(J375,0)=1,Cdel!$B$13:$KC$13)))))))</f>
        <v>1.8908798582362936</v>
      </c>
      <c r="L375" s="8" cm="1">
        <f t="array" aca="1" ref="L375" ca="1">K375-_xlfn.XLOOKUP(L$1,Cdel!$B$1:$KC$1,IF(ROUNDUP(K375,0)=6,Cdel!$B$8:$KC$8,IF(ROUNDUP(K375,0)=5,Cdel!$B$9:$KC$9,IF(ROUNDUP(K375,0)=4,Cdel!$B$10:$KC$10,IF(ROUNDUP(K375,0)=3,Cdel!$B$11:$KC$11,IF(ROUNDUP(K375,0)=2,Cdel!$B$12:$KC$12,IF(ROUNDUP(K375,0)=1,Cdel!$B$13:$KC$13)))))))</f>
        <v>1.8385731172477424</v>
      </c>
      <c r="M375" s="8" cm="1">
        <f t="array" aca="1" ref="M375" ca="1">L375-_xlfn.XLOOKUP(M$1,Cdel!$B$1:$KC$1,IF(ROUNDUP(L375,0)=6,Cdel!$B$8:$KC$8,IF(ROUNDUP(L375,0)=5,Cdel!$B$9:$KC$9,IF(ROUNDUP(L375,0)=4,Cdel!$B$10:$KC$10,IF(ROUNDUP(L375,0)=3,Cdel!$B$11:$KC$11,IF(ROUNDUP(L375,0)=2,Cdel!$B$12:$KC$12,IF(ROUNDUP(L375,0)=1,Cdel!$B$13:$KC$13)))))))</f>
        <v>1.7877133191418528</v>
      </c>
      <c r="N375" s="8" cm="1">
        <f t="array" aca="1" ref="N375" ca="1">M375-_xlfn.XLOOKUP(N$1,Cdel!$B$1:$KC$1,IF(ROUNDUP(M375,0)=6,Cdel!$B$8:$KC$8,IF(ROUNDUP(M375,0)=5,Cdel!$B$9:$KC$9,IF(ROUNDUP(M375,0)=4,Cdel!$B$10:$KC$10,IF(ROUNDUP(M375,0)=3,Cdel!$B$11:$KC$11,IF(ROUNDUP(M375,0)=2,Cdel!$B$12:$KC$12,IF(ROUNDUP(M375,0)=1,Cdel!$B$13:$KC$13)))))))</f>
        <v>1.7382604376492357</v>
      </c>
      <c r="O375" s="8" cm="1">
        <f t="array" aca="1" ref="O375" ca="1">N375-_xlfn.XLOOKUP(O$1,Cdel!$B$1:$KC$1,IF(ROUNDUP(N375,0)=6,Cdel!$B$8:$KC$8,IF(ROUNDUP(N375,0)=5,Cdel!$B$9:$KC$9,IF(ROUNDUP(N375,0)=4,Cdel!$B$10:$KC$10,IF(ROUNDUP(N375,0)=3,Cdel!$B$11:$KC$11,IF(ROUNDUP(N375,0)=2,Cdel!$B$12:$KC$12,IF(ROUNDUP(N375,0)=1,Cdel!$B$13:$KC$13)))))))</f>
        <v>1.6901755537330403</v>
      </c>
      <c r="P375" s="8" cm="1">
        <f t="array" aca="1" ref="P375" ca="1">O375-_xlfn.XLOOKUP(P$1,Cdel!$B$1:$KC$1,IF(ROUNDUP(O375,0)=6,Cdel!$B$8:$KC$8,IF(ROUNDUP(O375,0)=5,Cdel!$B$9:$KC$9,IF(ROUNDUP(O375,0)=4,Cdel!$B$10:$KC$10,IF(ROUNDUP(O375,0)=3,Cdel!$B$11:$KC$11,IF(ROUNDUP(O375,0)=2,Cdel!$B$12:$KC$12,IF(ROUNDUP(O375,0)=1,Cdel!$B$13:$KC$13)))))))</f>
        <v>1.6434208249599722</v>
      </c>
      <c r="Q375" s="8" cm="1">
        <f t="array" aca="1" ref="Q375" ca="1">P375-_xlfn.XLOOKUP(Q$1,Cdel!$B$1:$KC$1,IF(ROUNDUP(P375,0)=6,Cdel!$B$8:$KC$8,IF(ROUNDUP(P375,0)=5,Cdel!$B$9:$KC$9,IF(ROUNDUP(P375,0)=4,Cdel!$B$10:$KC$10,IF(ROUNDUP(P375,0)=3,Cdel!$B$11:$KC$11,IF(ROUNDUP(P375,0)=2,Cdel!$B$12:$KC$12,IF(ROUNDUP(P375,0)=1,Cdel!$B$13:$KC$13)))))))</f>
        <v>1.5979594557185901</v>
      </c>
      <c r="R375" s="8" cm="1">
        <f t="array" aca="1" ref="R375" ca="1">Q375-_xlfn.XLOOKUP(R$1,Cdel!$B$1:$KC$1,IF(ROUNDUP(Q375,0)=6,Cdel!$B$8:$KC$8,IF(ROUNDUP(Q375,0)=5,Cdel!$B$9:$KC$9,IF(ROUNDUP(Q375,0)=4,Cdel!$B$10:$KC$10,IF(ROUNDUP(Q375,0)=3,Cdel!$B$11:$KC$11,IF(ROUNDUP(Q375,0)=2,Cdel!$B$12:$KC$12,IF(ROUNDUP(Q375,0)=1,Cdel!$B$13:$KC$13)))))))</f>
        <v>1.5537556682614426</v>
      </c>
      <c r="S375" s="8" cm="1">
        <f t="array" aca="1" ref="S375" ca="1">R375-_xlfn.XLOOKUP(S$1,Cdel!$B$1:$KC$1,IF(ROUNDUP(R375,0)=6,Cdel!$B$8:$KC$8,IF(ROUNDUP(R375,0)=5,Cdel!$B$9:$KC$9,IF(ROUNDUP(R375,0)=4,Cdel!$B$10:$KC$10,IF(ROUNDUP(R375,0)=3,Cdel!$B$11:$KC$11,IF(ROUNDUP(R375,0)=2,Cdel!$B$12:$KC$12,IF(ROUNDUP(R375,0)=1,Cdel!$B$13:$KC$13)))))))</f>
        <v>1.5107746745482562</v>
      </c>
      <c r="T375" s="8" cm="1">
        <f t="array" aca="1" ref="T375" ca="1">S375-_xlfn.XLOOKUP(T$1,Cdel!$B$1:$KC$1,IF(ROUNDUP(S375,0)=6,Cdel!$B$8:$KC$8,IF(ROUNDUP(S375,0)=5,Cdel!$B$9:$KC$9,IF(ROUNDUP(S375,0)=4,Cdel!$B$10:$KC$10,IF(ROUNDUP(S375,0)=3,Cdel!$B$11:$KC$11,IF(ROUNDUP(S375,0)=2,Cdel!$B$12:$KC$12,IF(ROUNDUP(S375,0)=1,Cdel!$B$13:$KC$13)))))))</f>
        <v>1.4689826488680171</v>
      </c>
      <c r="U375" s="8" cm="1">
        <f t="array" aca="1" ref="U375" ca="1">T375-_xlfn.XLOOKUP(U$1,Cdel!$B$1:$KC$1,IF(ROUNDUP(T375,0)=6,Cdel!$B$8:$KC$8,IF(ROUNDUP(T375,0)=5,Cdel!$B$9:$KC$9,IF(ROUNDUP(T375,0)=4,Cdel!$B$10:$KC$10,IF(ROUNDUP(T375,0)=3,Cdel!$B$11:$KC$11,IF(ROUNDUP(T375,0)=2,Cdel!$B$12:$KC$12,IF(ROUNDUP(T375,0)=1,Cdel!$B$13:$KC$13)))))))</f>
        <v>1.4283467012183948</v>
      </c>
      <c r="V375" s="8" cm="1">
        <f t="array" aca="1" ref="V375" ca="1">U375-_xlfn.XLOOKUP(V$1,Cdel!$B$1:$KC$1,IF(ROUNDUP(U375,0)=6,Cdel!$B$8:$KC$8,IF(ROUNDUP(U375,0)=5,Cdel!$B$9:$KC$9,IF(ROUNDUP(U375,0)=4,Cdel!$B$10:$KC$10,IF(ROUNDUP(U375,0)=3,Cdel!$B$11:$KC$11,IF(ROUNDUP(U375,0)=2,Cdel!$B$12:$KC$12,IF(ROUNDUP(U375,0)=1,Cdel!$B$13:$KC$13)))))))</f>
        <v>1.3888348514215656</v>
      </c>
      <c r="W375" s="8" cm="1">
        <f t="array" aca="1" ref="W375" ca="1">V375-_xlfn.XLOOKUP(W$1,Cdel!$B$1:$KC$1,IF(ROUNDUP(V375,0)=6,Cdel!$B$8:$KC$8,IF(ROUNDUP(V375,0)=5,Cdel!$B$9:$KC$9,IF(ROUNDUP(V375,0)=4,Cdel!$B$10:$KC$10,IF(ROUNDUP(V375,0)=3,Cdel!$B$11:$KC$11,IF(ROUNDUP(V375,0)=2,Cdel!$B$12:$KC$12,IF(ROUNDUP(V375,0)=1,Cdel!$B$13:$KC$13)))))))</f>
        <v>1.350416003956058</v>
      </c>
      <c r="X375" s="8" cm="1">
        <f t="array" aca="1" ref="X375" ca="1">W375-_xlfn.XLOOKUP(X$1,Cdel!$B$1:$KC$1,IF(ROUNDUP(W375,0)=6,Cdel!$B$8:$KC$8,IF(ROUNDUP(W375,0)=5,Cdel!$B$9:$KC$9,IF(ROUNDUP(W375,0)=4,Cdel!$B$10:$KC$10,IF(ROUNDUP(W375,0)=3,Cdel!$B$11:$KC$11,IF(ROUNDUP(W375,0)=2,Cdel!$B$12:$KC$12,IF(ROUNDUP(W375,0)=1,Cdel!$B$13:$KC$13)))))))</f>
        <v>1.3130599234848168</v>
      </c>
      <c r="Y375" s="8" cm="1">
        <f t="array" aca="1" ref="Y375" ca="1">X375-_xlfn.XLOOKUP(Y$1,Cdel!$B$1:$KC$1,IF(ROUNDUP(X375,0)=6,Cdel!$B$8:$KC$8,IF(ROUNDUP(X375,0)=5,Cdel!$B$9:$KC$9,IF(ROUNDUP(X375,0)=4,Cdel!$B$10:$KC$10,IF(ROUNDUP(X375,0)=3,Cdel!$B$11:$KC$11,IF(ROUNDUP(X375,0)=2,Cdel!$B$12:$KC$12,IF(ROUNDUP(X375,0)=1,Cdel!$B$13:$KC$13)))))))</f>
        <v>1.2767372110602264</v>
      </c>
      <c r="Z375" s="8" cm="1">
        <f t="array" aca="1" ref="Z375" ca="1">Y375-_xlfn.XLOOKUP(Z$1,Cdel!$B$1:$KC$1,IF(ROUNDUP(Y375,0)=6,Cdel!$B$8:$KC$8,IF(ROUNDUP(Y375,0)=5,Cdel!$B$9:$KC$9,IF(ROUNDUP(Y375,0)=4,Cdel!$B$10:$KC$10,IF(ROUNDUP(Y375,0)=3,Cdel!$B$11:$KC$11,IF(ROUNDUP(Y375,0)=2,Cdel!$B$12:$KC$12,IF(ROUNDUP(Y375,0)=1,Cdel!$B$13:$KC$13)))))))</f>
        <v>1.2414192809873645</v>
      </c>
      <c r="AA375" s="8" cm="1">
        <f t="array" aca="1" ref="AA375" ca="1">Z375-_xlfn.XLOOKUP(AA$1,Cdel!$B$1:$KC$1,IF(ROUNDUP(Z375,0)=6,Cdel!$B$8:$KC$8,IF(ROUNDUP(Z375,0)=5,Cdel!$B$9:$KC$9,IF(ROUNDUP(Z375,0)=4,Cdel!$B$10:$KC$10,IF(ROUNDUP(Z375,0)=3,Cdel!$B$11:$KC$11,IF(ROUNDUP(Z375,0)=2,Cdel!$B$12:$KC$12,IF(ROUNDUP(Z375,0)=1,Cdel!$B$13:$KC$13)))))))</f>
        <v>1.207078338327281</v>
      </c>
      <c r="AB375" s="8" cm="1">
        <f t="array" aca="1" ref="AB375" ca="1">AA375-_xlfn.XLOOKUP(AB$1,Cdel!$B$1:$KC$1,IF(ROUNDUP(AA375,0)=6,Cdel!$B$8:$KC$8,IF(ROUNDUP(AA375,0)=5,Cdel!$B$9:$KC$9,IF(ROUNDUP(AA375,0)=4,Cdel!$B$10:$KC$10,IF(ROUNDUP(AA375,0)=3,Cdel!$B$11:$KC$11,IF(ROUNDUP(AA375,0)=2,Cdel!$B$12:$KC$12,IF(ROUNDUP(AA375,0)=1,Cdel!$B$13:$KC$13)))))))</f>
        <v>1.1736873570225947</v>
      </c>
      <c r="AC375" s="8" cm="1">
        <f t="array" aca="1" ref="AC375" ca="1">AB375-_xlfn.XLOOKUP(AC$1,Cdel!$B$1:$KC$1,IF(ROUNDUP(AB375,0)=6,Cdel!$B$8:$KC$8,IF(ROUNDUP(AB375,0)=5,Cdel!$B$9:$KC$9,IF(ROUNDUP(AB375,0)=4,Cdel!$B$10:$KC$10,IF(ROUNDUP(AB375,0)=3,Cdel!$B$11:$KC$11,IF(ROUNDUP(AB375,0)=2,Cdel!$B$12:$KC$12,IF(ROUNDUP(AB375,0)=1,Cdel!$B$13:$KC$13)))))))</f>
        <v>1.1412200586281949</v>
      </c>
      <c r="AD375" s="8" cm="1">
        <f t="array" aca="1" ref="AD375" ca="1">AC375-_xlfn.XLOOKUP(AD$1,Cdel!$B$1:$KC$1,IF(ROUNDUP(AC375,0)=6,Cdel!$B$8:$KC$8,IF(ROUNDUP(AC375,0)=5,Cdel!$B$9:$KC$9,IF(ROUNDUP(AC375,0)=4,Cdel!$B$10:$KC$10,IF(ROUNDUP(AC375,0)=3,Cdel!$B$11:$KC$11,IF(ROUNDUP(AC375,0)=2,Cdel!$B$12:$KC$12,IF(ROUNDUP(AC375,0)=1,Cdel!$B$13:$KC$13)))))))</f>
        <v>1.1096508916303069</v>
      </c>
      <c r="AE375" s="8" cm="1">
        <f t="array" aca="1" ref="AE375" ca="1">AD375-_xlfn.XLOOKUP(AE$1,Cdel!$B$1:$KC$1,IF(ROUNDUP(AD375,0)=6,Cdel!$B$8:$KC$8,IF(ROUNDUP(AD375,0)=5,Cdel!$B$9:$KC$9,IF(ROUNDUP(AD375,0)=4,Cdel!$B$10:$KC$10,IF(ROUNDUP(AD375,0)=3,Cdel!$B$11:$KC$11,IF(ROUNDUP(AD375,0)=2,Cdel!$B$12:$KC$12,IF(ROUNDUP(AD375,0)=1,Cdel!$B$13:$KC$13)))))))</f>
        <v>1.0789550113376478</v>
      </c>
      <c r="AF375" s="8" cm="1">
        <f t="array" aca="1" ref="AF375" ca="1">AE375-_xlfn.XLOOKUP(AF$1,Cdel!$B$1:$KC$1,IF(ROUNDUP(AE375,0)=6,Cdel!$B$8:$KC$8,IF(ROUNDUP(AE375,0)=5,Cdel!$B$9:$KC$9,IF(ROUNDUP(AE375,0)=4,Cdel!$B$10:$KC$10,IF(ROUNDUP(AE375,0)=3,Cdel!$B$11:$KC$11,IF(ROUNDUP(AE375,0)=2,Cdel!$B$12:$KC$12,IF(ROUNDUP(AE375,0)=1,Cdel!$B$13:$KC$13)))))))</f>
        <v>1.0491082603288457</v>
      </c>
      <c r="AG375" s="8" cm="1">
        <f t="array" aca="1" ref="AG375" ca="1">AF375-_xlfn.XLOOKUP(AG$1,Cdel!$B$1:$KC$1,IF(ROUNDUP(AF375,0)=6,Cdel!$B$8:$KC$8,IF(ROUNDUP(AF375,0)=5,Cdel!$B$9:$KC$9,IF(ROUNDUP(AF375,0)=4,Cdel!$B$10:$KC$10,IF(ROUNDUP(AF375,0)=3,Cdel!$B$11:$KC$11,IF(ROUNDUP(AF375,0)=2,Cdel!$B$12:$KC$12,IF(ROUNDUP(AF375,0)=1,Cdel!$B$13:$KC$13)))))))</f>
        <v>1.0200871494407351</v>
      </c>
      <c r="AH375" s="8" cm="1">
        <f t="array" aca="1" ref="AH375" ca="1">AG375-_xlfn.XLOOKUP(AH$1,Cdel!$B$1:$KC$1,IF(ROUNDUP(AG375,0)=6,Cdel!$B$8:$KC$8,IF(ROUNDUP(AG375,0)=5,Cdel!$B$9:$KC$9,IF(ROUNDUP(AG375,0)=4,Cdel!$B$10:$KC$10,IF(ROUNDUP(AG375,0)=3,Cdel!$B$11:$KC$11,IF(ROUNDUP(AG375,0)=2,Cdel!$B$12:$KC$12,IF(ROUNDUP(AG375,0)=1,Cdel!$B$13:$KC$13)))))))</f>
        <v>0.99186883928256631</v>
      </c>
      <c r="AI375" s="8" cm="1">
        <f t="array" aca="1" ref="AI375" ca="1">AH375-_xlfn.XLOOKUP(AI$1,Cdel!$B$1:$KC$1,IF(ROUNDUP(AH375,0)=6,Cdel!$B$8:$KC$8,IF(ROUNDUP(AH375,0)=5,Cdel!$B$9:$KC$9,IF(ROUNDUP(AH375,0)=4,Cdel!$B$10:$KC$10,IF(ROUNDUP(AH375,0)=3,Cdel!$B$11:$KC$11,IF(ROUNDUP(AH375,0)=2,Cdel!$B$12:$KC$12,IF(ROUNDUP(AH375,0)=1,Cdel!$B$13:$KC$13)))))))</f>
        <v>0.97814998077207371</v>
      </c>
      <c r="AJ375" s="8" cm="1">
        <f t="array" aca="1" ref="AJ375" ca="1">AI375-_xlfn.XLOOKUP(AJ$1,Cdel!$B$1:$KC$1,IF(ROUNDUP(AI375,0)=6,Cdel!$B$8:$KC$8,IF(ROUNDUP(AI375,0)=5,Cdel!$B$9:$KC$9,IF(ROUNDUP(AI375,0)=4,Cdel!$B$10:$KC$10,IF(ROUNDUP(AI375,0)=3,Cdel!$B$11:$KC$11,IF(ROUNDUP(AI375,0)=2,Cdel!$B$12:$KC$12,IF(ROUNDUP(AI375,0)=1,Cdel!$B$13:$KC$13)))))))</f>
        <v>0.96481062219418723</v>
      </c>
      <c r="AK375" s="8" cm="1">
        <f t="array" aca="1" ref="AK375" ca="1">AJ375-_xlfn.XLOOKUP(AK$1,Cdel!$B$1:$KC$1,IF(ROUNDUP(AJ375,0)=6,Cdel!$B$8:$KC$8,IF(ROUNDUP(AJ375,0)=5,Cdel!$B$9:$KC$9,IF(ROUNDUP(AJ375,0)=4,Cdel!$B$10:$KC$10,IF(ROUNDUP(AJ375,0)=3,Cdel!$B$11:$KC$11,IF(ROUNDUP(AJ375,0)=2,Cdel!$B$12:$KC$12,IF(ROUNDUP(AJ375,0)=1,Cdel!$B$13:$KC$13)))))))</f>
        <v>0.9518402655764453</v>
      </c>
      <c r="AL375" s="8" cm="1">
        <f t="array" aca="1" ref="AL375" ca="1">AK375-_xlfn.XLOOKUP(AL$1,Cdel!$B$1:$KC$1,IF(ROUNDUP(AK375,0)=6,Cdel!$B$8:$KC$8,IF(ROUNDUP(AK375,0)=5,Cdel!$B$9:$KC$9,IF(ROUNDUP(AK375,0)=4,Cdel!$B$10:$KC$10,IF(ROUNDUP(AK375,0)=3,Cdel!$B$11:$KC$11,IF(ROUNDUP(AK375,0)=2,Cdel!$B$12:$KC$12,IF(ROUNDUP(AK375,0)=1,Cdel!$B$13:$KC$13)))))))</f>
        <v>0.93922870334808661</v>
      </c>
      <c r="AM375" s="8" cm="1">
        <f t="array" aca="1" ref="AM375" ca="1">AL375-_xlfn.XLOOKUP(AM$1,Cdel!$B$1:$KC$1,IF(ROUNDUP(AL375,0)=6,Cdel!$B$8:$KC$8,IF(ROUNDUP(AL375,0)=5,Cdel!$B$9:$KC$9,IF(ROUNDUP(AL375,0)=4,Cdel!$B$10:$KC$10,IF(ROUNDUP(AL375,0)=3,Cdel!$B$11:$KC$11,IF(ROUNDUP(AL375,0)=2,Cdel!$B$12:$KC$12,IF(ROUNDUP(AL375,0)=1,Cdel!$B$13:$KC$13)))))))</f>
        <v>0.92696601030677162</v>
      </c>
      <c r="AN375" s="8" cm="1">
        <f t="array" aca="1" ref="AN375" ca="1">AM375-_xlfn.XLOOKUP(AN$1,Cdel!$B$1:$KC$1,IF(ROUNDUP(AM375,0)=6,Cdel!$B$8:$KC$8,IF(ROUNDUP(AM375,0)=5,Cdel!$B$9:$KC$9,IF(ROUNDUP(AM375,0)=4,Cdel!$B$10:$KC$10,IF(ROUNDUP(AM375,0)=3,Cdel!$B$11:$KC$11,IF(ROUNDUP(AM375,0)=2,Cdel!$B$12:$KC$12,IF(ROUNDUP(AM375,0)=1,Cdel!$B$13:$KC$13)))))))</f>
        <v>0.91504253580752315</v>
      </c>
      <c r="AO375" s="8" cm="1">
        <f t="array" aca="1" ref="AO375" ca="1">AN375-_xlfn.XLOOKUP(AO$1,Cdel!$B$1:$KC$1,IF(ROUNDUP(AN375,0)=6,Cdel!$B$8:$KC$8,IF(ROUNDUP(AN375,0)=5,Cdel!$B$9:$KC$9,IF(ROUNDUP(AN375,0)=4,Cdel!$B$10:$KC$10,IF(ROUNDUP(AN375,0)=3,Cdel!$B$11:$KC$11,IF(ROUNDUP(AN375,0)=2,Cdel!$B$12:$KC$12,IF(ROUNDUP(AN375,0)=1,Cdel!$B$13:$KC$13)))))))</f>
        <v>0.9034488961677446</v>
      </c>
      <c r="AP375" s="8" cm="1">
        <f t="array" aca="1" ref="AP375" ca="1">AO375-_xlfn.XLOOKUP(AP$1,Cdel!$B$1:$KC$1,IF(ROUNDUP(AO375,0)=6,Cdel!$B$8:$KC$8,IF(ROUNDUP(AO375,0)=5,Cdel!$B$9:$KC$9,IF(ROUNDUP(AO375,0)=4,Cdel!$B$10:$KC$10,IF(ROUNDUP(AO375,0)=3,Cdel!$B$11:$KC$11,IF(ROUNDUP(AO375,0)=2,Cdel!$B$12:$KC$12,IF(ROUNDUP(AO375,0)=1,Cdel!$B$13:$KC$13)))))))</f>
        <v>0.89217596728233317</v>
      </c>
      <c r="AQ375" s="8" cm="1">
        <f t="array" aca="1" ref="AQ375" ca="1">AP375-_xlfn.XLOOKUP(AQ$1,Cdel!$B$1:$KC$1,IF(ROUNDUP(AP375,0)=6,Cdel!$B$8:$KC$8,IF(ROUNDUP(AP375,0)=5,Cdel!$B$9:$KC$9,IF(ROUNDUP(AP375,0)=4,Cdel!$B$10:$KC$10,IF(ROUNDUP(AP375,0)=3,Cdel!$B$11:$KC$11,IF(ROUNDUP(AP375,0)=2,Cdel!$B$12:$KC$12,IF(ROUNDUP(AP375,0)=1,Cdel!$B$13:$KC$13)))))))</f>
        <v>0.88121487744307958</v>
      </c>
      <c r="AR375" s="8" cm="1">
        <f t="array" aca="1" ref="AR375" ca="1">AQ375-_xlfn.XLOOKUP(AR$1,Cdel!$B$1:$KC$1,IF(ROUNDUP(AQ375,0)=6,Cdel!$B$8:$KC$8,IF(ROUNDUP(AQ375,0)=5,Cdel!$B$9:$KC$9,IF(ROUNDUP(AQ375,0)=4,Cdel!$B$10:$KC$10,IF(ROUNDUP(AQ375,0)=3,Cdel!$B$11:$KC$11,IF(ROUNDUP(AQ375,0)=2,Cdel!$B$12:$KC$12,IF(ROUNDUP(AQ375,0)=1,Cdel!$B$13:$KC$13)))))))</f>
        <v>0.87055700035670225</v>
      </c>
      <c r="AS375" s="8" cm="1">
        <f t="array" aca="1" ref="AS375" ca="1">AR375-_xlfn.XLOOKUP(AS$1,Cdel!$B$1:$KC$1,IF(ROUNDUP(AR375,0)=6,Cdel!$B$8:$KC$8,IF(ROUNDUP(AR375,0)=5,Cdel!$B$9:$KC$9,IF(ROUNDUP(AR375,0)=4,Cdel!$B$10:$KC$10,IF(ROUNDUP(AR375,0)=3,Cdel!$B$11:$KC$11,IF(ROUNDUP(AR375,0)=2,Cdel!$B$12:$KC$12,IF(ROUNDUP(AR375,0)=1,Cdel!$B$13:$KC$13)))))))</f>
        <v>0.86019394835602059</v>
      </c>
      <c r="AT375" s="8" cm="1">
        <f t="array" aca="1" ref="AT375" ca="1">AS375-_xlfn.XLOOKUP(AT$1,Cdel!$B$1:$KC$1,IF(ROUNDUP(AS375,0)=6,Cdel!$B$8:$KC$8,IF(ROUNDUP(AS375,0)=5,Cdel!$B$9:$KC$9,IF(ROUNDUP(AS375,0)=4,Cdel!$B$10:$KC$10,IF(ROUNDUP(AS375,0)=3,Cdel!$B$11:$KC$11,IF(ROUNDUP(AS375,0)=2,Cdel!$B$12:$KC$12,IF(ROUNDUP(AS375,0)=1,Cdel!$B$13:$KC$13)))))))</f>
        <v>0.85011756579892617</v>
      </c>
      <c r="AU375" s="8" cm="1">
        <f t="array" aca="1" ref="AU375" ca="1">AT375-_xlfn.XLOOKUP(AU$1,Cdel!$B$1:$KC$1,IF(ROUNDUP(AT375,0)=6,Cdel!$B$8:$KC$8,IF(ROUNDUP(AT375,0)=5,Cdel!$B$9:$KC$9,IF(ROUNDUP(AT375,0)=4,Cdel!$B$10:$KC$10,IF(ROUNDUP(AT375,0)=3,Cdel!$B$11:$KC$11,IF(ROUNDUP(AT375,0)=2,Cdel!$B$12:$KC$12,IF(ROUNDUP(AT375,0)=1,Cdel!$B$13:$KC$13)))))))</f>
        <v>0.84031992264995425</v>
      </c>
      <c r="AV375" s="8" cm="1">
        <f t="array" aca="1" ref="AV375" ca="1">AU375-_xlfn.XLOOKUP(AV$1,Cdel!$B$1:$KC$1,IF(ROUNDUP(AU375,0)=6,Cdel!$B$8:$KC$8,IF(ROUNDUP(AU375,0)=5,Cdel!$B$9:$KC$9,IF(ROUNDUP(AU375,0)=4,Cdel!$B$10:$KC$10,IF(ROUNDUP(AU375,0)=3,Cdel!$B$11:$KC$11,IF(ROUNDUP(AU375,0)=2,Cdel!$B$12:$KC$12,IF(ROUNDUP(AU375,0)=1,Cdel!$B$13:$KC$13)))))))</f>
        <v>0.83079330823940745</v>
      </c>
      <c r="AW375" s="8" cm="1">
        <f t="array" aca="1" ref="AW375" ca="1">AV375-_xlfn.XLOOKUP(AW$1,Cdel!$B$1:$KC$1,IF(ROUNDUP(AV375,0)=6,Cdel!$B$8:$KC$8,IF(ROUNDUP(AV375,0)=5,Cdel!$B$9:$KC$9,IF(ROUNDUP(AV375,0)=4,Cdel!$B$10:$KC$10,IF(ROUNDUP(AV375,0)=3,Cdel!$B$11:$KC$11,IF(ROUNDUP(AV375,0)=2,Cdel!$B$12:$KC$12,IF(ROUNDUP(AV375,0)=1,Cdel!$B$13:$KC$13)))))))</f>
        <v>0.82153022519511842</v>
      </c>
      <c r="AX375" s="8" cm="1">
        <f t="array" aca="1" ref="AX375" ca="1">AW375-_xlfn.XLOOKUP(AX$1,Cdel!$B$1:$KC$1,IF(ROUNDUP(AW375,0)=6,Cdel!$B$8:$KC$8,IF(ROUNDUP(AW375,0)=5,Cdel!$B$9:$KC$9,IF(ROUNDUP(AW375,0)=4,Cdel!$B$10:$KC$10,IF(ROUNDUP(AW375,0)=3,Cdel!$B$11:$KC$11,IF(ROUNDUP(AW375,0)=2,Cdel!$B$12:$KC$12,IF(ROUNDUP(AW375,0)=1,Cdel!$B$13:$KC$13)))))))</f>
        <v>0.81252338354207532</v>
      </c>
      <c r="AY375" s="8" cm="1">
        <f t="array" aca="1" ref="AY375" ca="1">AX375-_xlfn.XLOOKUP(AY$1,Cdel!$B$1:$KC$1,IF(ROUNDUP(AX375,0)=6,Cdel!$B$8:$KC$8,IF(ROUNDUP(AX375,0)=5,Cdel!$B$9:$KC$9,IF(ROUNDUP(AX375,0)=4,Cdel!$B$10:$KC$10,IF(ROUNDUP(AX375,0)=3,Cdel!$B$11:$KC$11,IF(ROUNDUP(AX375,0)=2,Cdel!$B$12:$KC$12,IF(ROUNDUP(AX375,0)=1,Cdel!$B$13:$KC$13)))))))</f>
        <v>0.80376569496526717</v>
      </c>
      <c r="AZ375" s="8" cm="1">
        <f t="array" aca="1" ref="AZ375" ca="1">AY375-_xlfn.XLOOKUP(AZ$1,Cdel!$B$1:$KC$1,IF(ROUNDUP(AY375,0)=6,Cdel!$B$8:$KC$8,IF(ROUNDUP(AY375,0)=5,Cdel!$B$9:$KC$9,IF(ROUNDUP(AY375,0)=4,Cdel!$B$10:$KC$10,IF(ROUNDUP(AY375,0)=3,Cdel!$B$11:$KC$11,IF(ROUNDUP(AY375,0)=2,Cdel!$B$12:$KC$12,IF(ROUNDUP(AY375,0)=1,Cdel!$B$13:$KC$13)))))))</f>
        <v>0.7952502672312356</v>
      </c>
      <c r="BA375" s="8" cm="1">
        <f t="array" aca="1" ref="BA375" ca="1">AZ375-_xlfn.XLOOKUP(BA$1,Cdel!$B$1:$KC$1,IF(ROUNDUP(AZ375,0)=6,Cdel!$B$8:$KC$8,IF(ROUNDUP(AZ375,0)=5,Cdel!$B$9:$KC$9,IF(ROUNDUP(AZ375,0)=4,Cdel!$B$10:$KC$10,IF(ROUNDUP(AZ375,0)=3,Cdel!$B$11:$KC$11,IF(ROUNDUP(AZ375,0)=2,Cdel!$B$12:$KC$12,IF(ROUNDUP(AZ375,0)=1,Cdel!$B$13:$KC$13)))))))</f>
        <v>0.78697039876393937</v>
      </c>
      <c r="BB375" s="8" cm="1">
        <f t="array" aca="1" ref="BB375" ca="1">BA375-_xlfn.XLOOKUP(BB$1,Cdel!$B$1:$KC$1,IF(ROUNDUP(BA375,0)=6,Cdel!$B$8:$KC$8,IF(ROUNDUP(BA375,0)=5,Cdel!$B$9:$KC$9,IF(ROUNDUP(BA375,0)=4,Cdel!$B$10:$KC$10,IF(ROUNDUP(BA375,0)=3,Cdel!$B$11:$KC$11,IF(ROUNDUP(BA375,0)=2,Cdel!$B$12:$KC$12,IF(ROUNDUP(BA375,0)=1,Cdel!$B$13:$KC$13)))))))</f>
        <v>0.77891957337066597</v>
      </c>
      <c r="BC375" s="8" cm="1">
        <f t="array" aca="1" ref="BC375" ca="1">BB375-_xlfn.XLOOKUP(BC$1,Cdel!$B$1:$KC$1,IF(ROUNDUP(BB375,0)=6,Cdel!$B$8:$KC$8,IF(ROUNDUP(BB375,0)=5,Cdel!$B$9:$KC$9,IF(ROUNDUP(BB375,0)=4,Cdel!$B$10:$KC$10,IF(ROUNDUP(BB375,0)=3,Cdel!$B$11:$KC$11,IF(ROUNDUP(BB375,0)=2,Cdel!$B$12:$KC$12,IF(ROUNDUP(BB375,0)=1,Cdel!$B$13:$KC$13)))))))</f>
        <v>0.77109145511383781</v>
      </c>
      <c r="BD375" s="8" cm="1">
        <f t="array" aca="1" ref="BD375" ca="1">BC375-_xlfn.XLOOKUP(BD$1,Cdel!$B$1:$KC$1,IF(ROUNDUP(BC375,0)=6,Cdel!$B$8:$KC$8,IF(ROUNDUP(BC375,0)=5,Cdel!$B$9:$KC$9,IF(ROUNDUP(BC375,0)=4,Cdel!$B$10:$KC$10,IF(ROUNDUP(BC375,0)=3,Cdel!$B$11:$KC$11,IF(ROUNDUP(BC375,0)=2,Cdel!$B$12:$KC$12,IF(ROUNDUP(BC375,0)=1,Cdel!$B$13:$KC$13)))))))</f>
        <v>0.76347988332467875</v>
      </c>
      <c r="BE375" s="8" cm="1">
        <f t="array" aca="1" ref="BE375" ca="1">BD375-_xlfn.XLOOKUP(BE$1,Cdel!$B$1:$KC$1,IF(ROUNDUP(BD375,0)=6,Cdel!$B$8:$KC$8,IF(ROUNDUP(BD375,0)=5,Cdel!$B$9:$KC$9,IF(ROUNDUP(BD375,0)=4,Cdel!$B$10:$KC$10,IF(ROUNDUP(BD375,0)=3,Cdel!$B$11:$KC$11,IF(ROUNDUP(BD375,0)=2,Cdel!$B$12:$KC$12,IF(ROUNDUP(BD375,0)=1,Cdel!$B$13:$KC$13)))))))</f>
        <v>0.7560788677548147</v>
      </c>
      <c r="BF375" s="8" cm="1">
        <f t="array" aca="1" ref="BF375" ca="1">BE375-_xlfn.XLOOKUP(BF$1,Cdel!$B$1:$KC$1,IF(ROUNDUP(BE375,0)=6,Cdel!$B$8:$KC$8,IF(ROUNDUP(BE375,0)=5,Cdel!$B$9:$KC$9,IF(ROUNDUP(BE375,0)=4,Cdel!$B$10:$KC$10,IF(ROUNDUP(BE375,0)=3,Cdel!$B$11:$KC$11,IF(ROUNDUP(BE375,0)=2,Cdel!$B$12:$KC$12,IF(ROUNDUP(BE375,0)=1,Cdel!$B$13:$KC$13)))))))</f>
        <v>0.74888258386199436</v>
      </c>
      <c r="BG375" s="8" cm="1">
        <f t="array" aca="1" ref="BG375" ca="1">BF375-_xlfn.XLOOKUP(BG$1,Cdel!$B$1:$KC$1,IF(ROUNDUP(BF375,0)=6,Cdel!$B$8:$KC$8,IF(ROUNDUP(BF375,0)=5,Cdel!$B$9:$KC$9,IF(ROUNDUP(BF375,0)=4,Cdel!$B$10:$KC$10,IF(ROUNDUP(BF375,0)=3,Cdel!$B$11:$KC$11,IF(ROUNDUP(BF375,0)=2,Cdel!$B$12:$KC$12,IF(ROUNDUP(BF375,0)=1,Cdel!$B$13:$KC$13)))))))</f>
        <v>0.74188536822621975</v>
      </c>
      <c r="BH375" s="8" cm="1">
        <f t="array" aca="1" ref="BH375" ca="1">BG375-_xlfn.XLOOKUP(BH$1,Cdel!$B$1:$KC$1,IF(ROUNDUP(BG375,0)=6,Cdel!$B$8:$KC$8,IF(ROUNDUP(BG375,0)=5,Cdel!$B$9:$KC$9,IF(ROUNDUP(BG375,0)=4,Cdel!$B$10:$KC$10,IF(ROUNDUP(BG375,0)=3,Cdel!$B$11:$KC$11,IF(ROUNDUP(BG375,0)=2,Cdel!$B$12:$KC$12,IF(ROUNDUP(BG375,0)=1,Cdel!$B$13:$KC$13)))))))</f>
        <v>0.73508171409267775</v>
      </c>
      <c r="BI375" s="8" cm="1">
        <f t="array" aca="1" ref="BI375" ca="1">BH375-_xlfn.XLOOKUP(BI$1,Cdel!$B$1:$KC$1,IF(ROUNDUP(BH375,0)=6,Cdel!$B$8:$KC$8,IF(ROUNDUP(BH375,0)=5,Cdel!$B$9:$KC$9,IF(ROUNDUP(BH375,0)=4,Cdel!$B$10:$KC$10,IF(ROUNDUP(BH375,0)=3,Cdel!$B$11:$KC$11,IF(ROUNDUP(BH375,0)=2,Cdel!$B$12:$KC$12,IF(ROUNDUP(BH375,0)=1,Cdel!$B$13:$KC$13)))))))</f>
        <v>0.72846626703796669</v>
      </c>
      <c r="BJ375" s="8" cm="1">
        <f t="array" aca="1" ref="BJ375" ca="1">BI375-_xlfn.XLOOKUP(BJ$1,Cdel!$B$1:$KC$1,IF(ROUNDUP(BI375,0)=6,Cdel!$B$8:$KC$8,IF(ROUNDUP(BI375,0)=5,Cdel!$B$9:$KC$9,IF(ROUNDUP(BI375,0)=4,Cdel!$B$10:$KC$10,IF(ROUNDUP(BI375,0)=3,Cdel!$B$11:$KC$11,IF(ROUNDUP(BI375,0)=2,Cdel!$B$12:$KC$12,IF(ROUNDUP(BI375,0)=1,Cdel!$B$13:$KC$13)))))))</f>
        <v>0.72203382075620626</v>
      </c>
      <c r="BK375" s="8" cm="1">
        <f t="array" aca="1" ref="BK375" ca="1">BJ375-_xlfn.XLOOKUP(BK$1,Cdel!$B$1:$KC$1,IF(ROUNDUP(BJ375,0)=6,Cdel!$B$8:$KC$8,IF(ROUNDUP(BJ375,0)=5,Cdel!$B$9:$KC$9,IF(ROUNDUP(BJ375,0)=4,Cdel!$B$10:$KC$10,IF(ROUNDUP(BJ375,0)=3,Cdel!$B$11:$KC$11,IF(ROUNDUP(BJ375,0)=2,Cdel!$B$12:$KC$12,IF(ROUNDUP(BJ375,0)=1,Cdel!$B$13:$KC$13)))))))</f>
        <v>0.71577931296171526</v>
      </c>
      <c r="BL375" s="8" cm="1">
        <f t="array" aca="1" ref="BL375" ca="1">BK375-_xlfn.XLOOKUP(BL$1,Cdel!$B$1:$KC$1,IF(ROUNDUP(BK375,0)=6,Cdel!$B$8:$KC$8,IF(ROUNDUP(BK375,0)=5,Cdel!$B$9:$KC$9,IF(ROUNDUP(BK375,0)=4,Cdel!$B$10:$KC$10,IF(ROUNDUP(BK375,0)=3,Cdel!$B$11:$KC$11,IF(ROUNDUP(BK375,0)=2,Cdel!$B$12:$KC$12,IF(ROUNDUP(BK375,0)=1,Cdel!$B$13:$KC$13)))))))</f>
        <v>0.70969782140503146</v>
      </c>
      <c r="BM375" s="8" cm="1">
        <f t="array" aca="1" ref="BM375" ca="1">BL375-_xlfn.XLOOKUP(BM$1,Cdel!$B$1:$KC$1,IF(ROUNDUP(BL375,0)=6,Cdel!$B$8:$KC$8,IF(ROUNDUP(BL375,0)=5,Cdel!$B$9:$KC$9,IF(ROUNDUP(BL375,0)=4,Cdel!$B$10:$KC$10,IF(ROUNDUP(BL375,0)=3,Cdel!$B$11:$KC$11,IF(ROUNDUP(BL375,0)=2,Cdel!$B$12:$KC$12,IF(ROUNDUP(BL375,0)=1,Cdel!$B$13:$KC$13)))))))</f>
        <v>0.70378455999913903</v>
      </c>
      <c r="BN375" s="8" cm="1">
        <f t="array" aca="1" ref="BN375" ca="1">BM375-_xlfn.XLOOKUP(BN$1,Cdel!$B$1:$KC$1,IF(ROUNDUP(BM375,0)=6,Cdel!$B$8:$KC$8,IF(ROUNDUP(BM375,0)=5,Cdel!$B$9:$KC$9,IF(ROUNDUP(BM375,0)=4,Cdel!$B$10:$KC$10,IF(ROUNDUP(BM375,0)=3,Cdel!$B$11:$KC$11,IF(ROUNDUP(BM375,0)=2,Cdel!$B$12:$KC$12,IF(ROUNDUP(BM375,0)=1,Cdel!$B$13:$KC$13)))))))</f>
        <v>0.69803487505285522</v>
      </c>
      <c r="BO375" s="8" cm="1">
        <f t="array" aca="1" ref="BO375" ca="1">BN375-_xlfn.XLOOKUP(BO$1,Cdel!$B$1:$KC$1,IF(ROUNDUP(BN375,0)=6,Cdel!$B$8:$KC$8,IF(ROUNDUP(BN375,0)=5,Cdel!$B$9:$KC$9,IF(ROUNDUP(BN375,0)=4,Cdel!$B$10:$KC$10,IF(ROUNDUP(BN375,0)=3,Cdel!$B$11:$KC$11,IF(ROUNDUP(BN375,0)=2,Cdel!$B$12:$KC$12,IF(ROUNDUP(BN375,0)=1,Cdel!$B$13:$KC$13)))))))</f>
        <v>0.69244424160841123</v>
      </c>
      <c r="BP375" s="8" cm="1">
        <f t="array" aca="1" ref="BP375" ca="1">BO375-_xlfn.XLOOKUP(BP$1,Cdel!$B$1:$KC$1,IF(ROUNDUP(BO375,0)=6,Cdel!$B$8:$KC$8,IF(ROUNDUP(BO375,0)=5,Cdel!$B$9:$KC$9,IF(ROUNDUP(BO375,0)=4,Cdel!$B$10:$KC$10,IF(ROUNDUP(BO375,0)=3,Cdel!$B$11:$KC$11,IF(ROUNDUP(BO375,0)=2,Cdel!$B$12:$KC$12,IF(ROUNDUP(BO375,0)=1,Cdel!$B$13:$KC$13)))))))</f>
        <v>0.68700825988034508</v>
      </c>
      <c r="BQ375" s="8" cm="1">
        <f t="array" aca="1" ref="BQ375" ca="1">BP375-_xlfn.XLOOKUP(BQ$1,Cdel!$B$1:$KC$1,IF(ROUNDUP(BP375,0)=6,Cdel!$B$8:$KC$8,IF(ROUNDUP(BP375,0)=5,Cdel!$B$9:$KC$9,IF(ROUNDUP(BP375,0)=4,Cdel!$B$10:$KC$10,IF(ROUNDUP(BP375,0)=3,Cdel!$B$11:$KC$11,IF(ROUNDUP(BP375,0)=2,Cdel!$B$12:$KC$12,IF(ROUNDUP(BP375,0)=1,Cdel!$B$13:$KC$13)))))))</f>
        <v>0.68172265179290437</v>
      </c>
      <c r="BR375" s="8" cm="1">
        <f t="array" aca="1" ref="BR375" ca="1">BQ375-_xlfn.XLOOKUP(BR$1,Cdel!$B$1:$KC$1,IF(ROUNDUP(BQ375,0)=6,Cdel!$B$8:$KC$8,IF(ROUNDUP(BQ375,0)=5,Cdel!$B$9:$KC$9,IF(ROUNDUP(BQ375,0)=4,Cdel!$B$10:$KC$10,IF(ROUNDUP(BQ375,0)=3,Cdel!$B$11:$KC$11,IF(ROUNDUP(BQ375,0)=2,Cdel!$B$12:$KC$12,IF(ROUNDUP(BQ375,0)=1,Cdel!$B$13:$KC$13)))))))</f>
        <v>0.6765832576132339</v>
      </c>
      <c r="BS375" s="8" cm="1">
        <f t="array" aca="1" ref="BS375" ca="1">BR375-_xlfn.XLOOKUP(BS$1,Cdel!$B$1:$KC$1,IF(ROUNDUP(BR375,0)=6,Cdel!$B$8:$KC$8,IF(ROUNDUP(BR375,0)=5,Cdel!$B$9:$KC$9,IF(ROUNDUP(BR375,0)=4,Cdel!$B$10:$KC$10,IF(ROUNDUP(BR375,0)=3,Cdel!$B$11:$KC$11,IF(ROUNDUP(BR375,0)=2,Cdel!$B$12:$KC$12,IF(ROUNDUP(BR375,0)=1,Cdel!$B$13:$KC$13)))))))</f>
        <v>0.67158603267769768</v>
      </c>
      <c r="BT375" s="8" cm="1">
        <f t="array" aca="1" ref="BT375" ca="1">BS375-_xlfn.XLOOKUP(BT$1,Cdel!$B$1:$KC$1,IF(ROUNDUP(BS375,0)=6,Cdel!$B$8:$KC$8,IF(ROUNDUP(BS375,0)=5,Cdel!$B$9:$KC$9,IF(ROUNDUP(BS375,0)=4,Cdel!$B$10:$KC$10,IF(ROUNDUP(BS375,0)=3,Cdel!$B$11:$KC$11,IF(ROUNDUP(BS375,0)=2,Cdel!$B$12:$KC$12,IF(ROUNDUP(BS375,0)=1,Cdel!$B$13:$KC$13)))))))</f>
        <v>0.66672704420875983</v>
      </c>
      <c r="BU375" s="8" cm="1">
        <f t="array" aca="1" ref="BU375" ca="1">BT375-_xlfn.XLOOKUP(BU$1,Cdel!$B$1:$KC$1,IF(ROUNDUP(BT375,0)=6,Cdel!$B$8:$KC$8,IF(ROUNDUP(BT375,0)=5,Cdel!$B$9:$KC$9,IF(ROUNDUP(BT375,0)=4,Cdel!$B$10:$KC$10,IF(ROUNDUP(BT375,0)=3,Cdel!$B$11:$KC$11,IF(ROUNDUP(BT375,0)=2,Cdel!$B$12:$KC$12,IF(ROUNDUP(BT375,0)=1,Cdel!$B$13:$KC$13)))))))</f>
        <v>0.66200246821991904</v>
      </c>
      <c r="BV375" s="8" cm="1">
        <f t="array" aca="1" ref="BV375" ca="1">BU375-_xlfn.XLOOKUP(BV$1,Cdel!$B$1:$KC$1,IF(ROUNDUP(BU375,0)=6,Cdel!$B$8:$KC$8,IF(ROUNDUP(BU375,0)=5,Cdel!$B$9:$KC$9,IF(ROUNDUP(BU375,0)=4,Cdel!$B$10:$KC$10,IF(ROUNDUP(BU375,0)=3,Cdel!$B$11:$KC$11,IF(ROUNDUP(BU375,0)=2,Cdel!$B$12:$KC$12,IF(ROUNDUP(BU375,0)=1,Cdel!$B$13:$KC$13)))))))</f>
        <v>0.65740858650626055</v>
      </c>
      <c r="BW375" s="8" cm="1">
        <f t="array" aca="1" ref="BW375" ca="1">BV375-_xlfn.XLOOKUP(BW$1,Cdel!$B$1:$KC$1,IF(ROUNDUP(BV375,0)=6,Cdel!$B$8:$KC$8,IF(ROUNDUP(BV375,0)=5,Cdel!$B$9:$KC$9,IF(ROUNDUP(BV375,0)=4,Cdel!$B$10:$KC$10,IF(ROUNDUP(BV375,0)=3,Cdel!$B$11:$KC$11,IF(ROUNDUP(BV375,0)=2,Cdel!$B$12:$KC$12,IF(ROUNDUP(BV375,0)=1,Cdel!$B$13:$KC$13)))))))</f>
        <v>0.65294178371825762</v>
      </c>
      <c r="BX375" s="8" cm="1">
        <f t="array" aca="1" ref="BX375" ca="1">BW375-_xlfn.XLOOKUP(BX$1,Cdel!$B$1:$KC$1,IF(ROUNDUP(BW375,0)=6,Cdel!$B$8:$KC$8,IF(ROUNDUP(BW375,0)=5,Cdel!$B$9:$KC$9,IF(ROUNDUP(BW375,0)=4,Cdel!$B$10:$KC$10,IF(ROUNDUP(BW375,0)=3,Cdel!$B$11:$KC$11,IF(ROUNDUP(BW375,0)=2,Cdel!$B$12:$KC$12,IF(ROUNDUP(BW375,0)=1,Cdel!$B$13:$KC$13)))))))</f>
        <v>0.64859854451651922</v>
      </c>
      <c r="BY375" s="8" cm="1">
        <f t="array" aca="1" ref="BY375" ca="1">BX375-_xlfn.XLOOKUP(BY$1,Cdel!$B$1:$KC$1,IF(ROUNDUP(BX375,0)=6,Cdel!$B$8:$KC$8,IF(ROUNDUP(BX375,0)=5,Cdel!$B$9:$KC$9,IF(ROUNDUP(BX375,0)=4,Cdel!$B$10:$KC$10,IF(ROUNDUP(BX375,0)=3,Cdel!$B$11:$KC$11,IF(ROUNDUP(BX375,0)=2,Cdel!$B$12:$KC$12,IF(ROUNDUP(BX375,0)=1,Cdel!$B$13:$KC$13)))))))</f>
        <v>0.64437545080524494</v>
      </c>
      <c r="BZ375" s="8" cm="1">
        <f t="array" aca="1" ref="BZ375" ca="1">BY375-_xlfn.XLOOKUP(BZ$1,Cdel!$B$1:$KC$1,IF(ROUNDUP(BY375,0)=6,Cdel!$B$8:$KC$8,IF(ROUNDUP(BY375,0)=5,Cdel!$B$9:$KC$9,IF(ROUNDUP(BY375,0)=4,Cdel!$B$10:$KC$10,IF(ROUNDUP(BY375,0)=3,Cdel!$B$11:$KC$11,IF(ROUNDUP(BY375,0)=2,Cdel!$B$12:$KC$12,IF(ROUNDUP(BY375,0)=1,Cdel!$B$13:$KC$13)))))))</f>
        <v>0.64026917904221015</v>
      </c>
      <c r="CA375" s="8" cm="1">
        <f t="array" aca="1" ref="CA375" ca="1">BZ375-_xlfn.XLOOKUP(CA$1,Cdel!$B$1:$KC$1,IF(ROUNDUP(BZ375,0)=6,Cdel!$B$8:$KC$8,IF(ROUNDUP(BZ375,0)=5,Cdel!$B$9:$KC$9,IF(ROUNDUP(BZ375,0)=4,Cdel!$B$10:$KC$10,IF(ROUNDUP(BZ375,0)=3,Cdel!$B$11:$KC$11,IF(ROUNDUP(BZ375,0)=2,Cdel!$B$12:$KC$12,IF(ROUNDUP(BZ375,0)=1,Cdel!$B$13:$KC$13)))))))</f>
        <v>0.63627649762316374</v>
      </c>
      <c r="CB375" s="8" cm="1">
        <f t="array" aca="1" ref="CB375" ca="1">CA375-_xlfn.XLOOKUP(CB$1,Cdel!$B$1:$KC$1,IF(ROUNDUP(CA375,0)=6,Cdel!$B$8:$KC$8,IF(ROUNDUP(CA375,0)=5,Cdel!$B$9:$KC$9,IF(ROUNDUP(CA375,0)=4,Cdel!$B$10:$KC$10,IF(ROUNDUP(CA375,0)=3,Cdel!$B$11:$KC$11,IF(ROUNDUP(CA375,0)=2,Cdel!$B$12:$KC$12,IF(ROUNDUP(CA375,0)=1,Cdel!$B$13:$KC$13)))))))</f>
        <v>0.63239426433858037</v>
      </c>
      <c r="CC375" s="8" cm="1">
        <f t="array" aca="1" ref="CC375" ca="1">CB375-_xlfn.XLOOKUP(CC$1,Cdel!$B$1:$KC$1,IF(ROUNDUP(CB375,0)=6,Cdel!$B$8:$KC$8,IF(ROUNDUP(CB375,0)=5,Cdel!$B$9:$KC$9,IF(ROUNDUP(CB375,0)=4,Cdel!$B$10:$KC$10,IF(ROUNDUP(CB375,0)=3,Cdel!$B$11:$KC$11,IF(ROUNDUP(CB375,0)=2,Cdel!$B$12:$KC$12,IF(ROUNDUP(CB375,0)=1,Cdel!$B$13:$KC$13)))))))</f>
        <v>0.62861942390076575</v>
      </c>
      <c r="CD375" s="8" cm="1">
        <f t="array" aca="1" ref="CD375" ca="1">CC375-_xlfn.XLOOKUP(CD$1,Cdel!$B$1:$KC$1,IF(ROUNDUP(CC375,0)=6,Cdel!$B$8:$KC$8,IF(ROUNDUP(CC375,0)=5,Cdel!$B$9:$KC$9,IF(ROUNDUP(CC375,0)=4,Cdel!$B$10:$KC$10,IF(ROUNDUP(CC375,0)=3,Cdel!$B$11:$KC$11,IF(ROUNDUP(CC375,0)=2,Cdel!$B$12:$KC$12,IF(ROUNDUP(CC375,0)=1,Cdel!$B$13:$KC$13)))))))</f>
        <v>0.62494900553936916</v>
      </c>
      <c r="CE375" s="8" cm="1">
        <f t="array" aca="1" ref="CE375" ca="1">CD375-_xlfn.XLOOKUP(CE$1,Cdel!$B$1:$KC$1,IF(ROUNDUP(CD375,0)=6,Cdel!$B$8:$KC$8,IF(ROUNDUP(CD375,0)=5,Cdel!$B$9:$KC$9,IF(ROUNDUP(CD375,0)=4,Cdel!$B$10:$KC$10,IF(ROUNDUP(CD375,0)=3,Cdel!$B$11:$KC$11,IF(ROUNDUP(CD375,0)=2,Cdel!$B$12:$KC$12,IF(ROUNDUP(CD375,0)=1,Cdel!$B$13:$KC$13)))))))</f>
        <v>0.62138012066340942</v>
      </c>
      <c r="CF375" s="8" cm="1">
        <f t="array" aca="1" ref="CF375" ca="1">CE375-_xlfn.XLOOKUP(CF$1,Cdel!$B$1:$KC$1,IF(ROUNDUP(CE375,0)=6,Cdel!$B$8:$KC$8,IF(ROUNDUP(CE375,0)=5,Cdel!$B$9:$KC$9,IF(ROUNDUP(CE375,0)=4,Cdel!$B$10:$KC$10,IF(ROUNDUP(CE375,0)=3,Cdel!$B$11:$KC$11,IF(ROUNDUP(CE375,0)=2,Cdel!$B$12:$KC$12,IF(ROUNDUP(CE375,0)=1,Cdel!$B$13:$KC$13)))))))</f>
        <v>0.61790996058797665</v>
      </c>
      <c r="CG375" s="8" cm="1">
        <f t="array" aca="1" ref="CG375" ca="1">CF375-_xlfn.XLOOKUP(CG$1,Cdel!$B$1:$KC$1,IF(ROUNDUP(CF375,0)=6,Cdel!$B$8:$KC$8,IF(ROUNDUP(CF375,0)=5,Cdel!$B$9:$KC$9,IF(ROUNDUP(CF375,0)=4,Cdel!$B$10:$KC$10,IF(ROUNDUP(CF375,0)=3,Cdel!$B$11:$KC$11,IF(ROUNDUP(CF375,0)=2,Cdel!$B$12:$KC$12,IF(ROUNDUP(CF375,0)=1,Cdel!$B$13:$KC$13)))))))</f>
        <v>0.61453579432381844</v>
      </c>
      <c r="CH375" s="8" cm="1">
        <f t="array" aca="1" ref="CH375" ca="1">CG375-_xlfn.XLOOKUP(CH$1,Cdel!$B$1:$KC$1,IF(ROUNDUP(CG375,0)=6,Cdel!$B$8:$KC$8,IF(ROUNDUP(CG375,0)=5,Cdel!$B$9:$KC$9,IF(ROUNDUP(CG375,0)=4,Cdel!$B$10:$KC$10,IF(ROUNDUP(CG375,0)=3,Cdel!$B$11:$KC$11,IF(ROUNDUP(CG375,0)=2,Cdel!$B$12:$KC$12,IF(ROUNDUP(CG375,0)=1,Cdel!$B$13:$KC$13)))))))</f>
        <v>0.61125496642807264</v>
      </c>
      <c r="CI375" s="8" cm="1">
        <f t="array" aca="1" ref="CI375" ca="1">CH375-_xlfn.XLOOKUP(CI$1,Cdel!$B$1:$KC$1,IF(ROUNDUP(CH375,0)=6,Cdel!$B$8:$KC$8,IF(ROUNDUP(CH375,0)=5,Cdel!$B$9:$KC$9,IF(ROUNDUP(CH375,0)=4,Cdel!$B$10:$KC$10,IF(ROUNDUP(CH375,0)=3,Cdel!$B$11:$KC$11,IF(ROUNDUP(CH375,0)=2,Cdel!$B$12:$KC$12,IF(ROUNDUP(CH375,0)=1,Cdel!$B$13:$KC$13)))))))</f>
        <v>0.60806489491445415</v>
      </c>
      <c r="CJ375" s="8" cm="1">
        <f t="array" aca="1" ref="CJ375" ca="1">CI375-_xlfn.XLOOKUP(CJ$1,Cdel!$B$1:$KC$1,IF(ROUNDUP(CI375,0)=6,Cdel!$B$8:$KC$8,IF(ROUNDUP(CI375,0)=5,Cdel!$B$9:$KC$9,IF(ROUNDUP(CI375,0)=4,Cdel!$B$10:$KC$10,IF(ROUNDUP(CI375,0)=3,Cdel!$B$11:$KC$11,IF(ROUNDUP(CI375,0)=2,Cdel!$B$12:$KC$12,IF(ROUNDUP(CI375,0)=1,Cdel!$B$13:$KC$13)))))))</f>
        <v>0.60496306922125143</v>
      </c>
      <c r="CK375" s="8" cm="1">
        <f t="array" aca="1" ref="CK375" ca="1">CJ375-_xlfn.XLOOKUP(CK$1,Cdel!$B$1:$KC$1,IF(ROUNDUP(CJ375,0)=6,Cdel!$B$8:$KC$8,IF(ROUNDUP(CJ375,0)=5,Cdel!$B$9:$KC$9,IF(ROUNDUP(CJ375,0)=4,Cdel!$B$10:$KC$10,IF(ROUNDUP(CJ375,0)=3,Cdel!$B$11:$KC$11,IF(ROUNDUP(CJ375,0)=2,Cdel!$B$12:$KC$12,IF(ROUNDUP(CJ375,0)=1,Cdel!$B$13:$KC$13)))))))</f>
        <v>0.60194704823553402</v>
      </c>
      <c r="CL375" s="8" cm="1">
        <f t="array" aca="1" ref="CL375" ca="1">CK375-_xlfn.XLOOKUP(CL$1,Cdel!$B$1:$KC$1,IF(ROUNDUP(CK375,0)=6,Cdel!$B$8:$KC$8,IF(ROUNDUP(CK375,0)=5,Cdel!$B$9:$KC$9,IF(ROUNDUP(CK375,0)=4,Cdel!$B$10:$KC$10,IF(ROUNDUP(CK375,0)=3,Cdel!$B$11:$KC$11,IF(ROUNDUP(CK375,0)=2,Cdel!$B$12:$KC$12,IF(ROUNDUP(CK375,0)=1,Cdel!$B$13:$KC$13)))))))</f>
        <v>0.59901445837201561</v>
      </c>
      <c r="CM375" s="8" cm="1">
        <f t="array" aca="1" ref="CM375" ca="1">CL375-_xlfn.XLOOKUP(CM$1,Cdel!$B$1:$KC$1,IF(ROUNDUP(CL375,0)=6,Cdel!$B$8:$KC$8,IF(ROUNDUP(CL375,0)=5,Cdel!$B$9:$KC$9,IF(ROUNDUP(CL375,0)=4,Cdel!$B$10:$KC$10,IF(ROUNDUP(CL375,0)=3,Cdel!$B$11:$KC$11,IF(ROUNDUP(CL375,0)=2,Cdel!$B$12:$KC$12,IF(ROUNDUP(CL375,0)=1,Cdel!$B$13:$KC$13)))))))</f>
        <v>0.59616299170506015</v>
      </c>
      <c r="CN375" s="8" cm="1">
        <f t="array" aca="1" ref="CN375" ca="1">CM375-_xlfn.XLOOKUP(CN$1,Cdel!$B$1:$KC$1,IF(ROUNDUP(CM375,0)=6,Cdel!$B$8:$KC$8,IF(ROUNDUP(CM375,0)=5,Cdel!$B$9:$KC$9,IF(ROUNDUP(CM375,0)=4,Cdel!$B$10:$KC$10,IF(ROUNDUP(CM375,0)=3,Cdel!$B$11:$KC$11,IF(ROUNDUP(CM375,0)=2,Cdel!$B$12:$KC$12,IF(ROUNDUP(CM375,0)=1,Cdel!$B$13:$KC$13)))))))</f>
        <v>0.59339040415236266</v>
      </c>
      <c r="CO375" s="8" cm="1">
        <f t="array" aca="1" ref="CO375" ca="1">CN375-_xlfn.XLOOKUP(CO$1,Cdel!$B$1:$KC$1,IF(ROUNDUP(CN375,0)=6,Cdel!$B$8:$KC$8,IF(ROUNDUP(CN375,0)=5,Cdel!$B$9:$KC$9,IF(ROUNDUP(CN375,0)=4,Cdel!$B$10:$KC$10,IF(ROUNDUP(CN375,0)=3,Cdel!$B$11:$KC$11,IF(ROUNDUP(CN375,0)=2,Cdel!$B$12:$KC$12,IF(ROUNDUP(CN375,0)=1,Cdel!$B$13:$KC$13)))))))</f>
        <v>0.59069451370887349</v>
      </c>
      <c r="CP375" s="8" cm="1">
        <f t="array" aca="1" ref="CP375" ca="1">CO375-_xlfn.XLOOKUP(CP$1,Cdel!$B$1:$KC$1,IF(ROUNDUP(CO375,0)=6,Cdel!$B$8:$KC$8,IF(ROUNDUP(CO375,0)=5,Cdel!$B$9:$KC$9,IF(ROUNDUP(CO375,0)=4,Cdel!$B$10:$KC$10,IF(ROUNDUP(CO375,0)=3,Cdel!$B$11:$KC$11,IF(ROUNDUP(CO375,0)=2,Cdel!$B$12:$KC$12,IF(ROUNDUP(CO375,0)=1,Cdel!$B$13:$KC$13)))))))</f>
        <v>0.58807319872957731</v>
      </c>
      <c r="CQ375" s="8" cm="1">
        <f t="array" aca="1" ref="CQ375" ca="1">CP375-_xlfn.XLOOKUP(CQ$1,Cdel!$B$1:$KC$1,IF(ROUNDUP(CP375,0)=6,Cdel!$B$8:$KC$8,IF(ROUNDUP(CP375,0)=5,Cdel!$B$9:$KC$9,IF(ROUNDUP(CP375,0)=4,Cdel!$B$10:$KC$10,IF(ROUNDUP(CP375,0)=3,Cdel!$B$11:$KC$11,IF(ROUNDUP(CP375,0)=2,Cdel!$B$12:$KC$12,IF(ROUNDUP(CP375,0)=1,Cdel!$B$13:$KC$13)))))))</f>
        <v>0.5855243962597747</v>
      </c>
      <c r="CR375" s="8" cm="1">
        <f t="array" aca="1" ref="CR375" ca="1">CQ375-_xlfn.XLOOKUP(CR$1,Cdel!$B$1:$KC$1,IF(ROUNDUP(CQ375,0)=6,Cdel!$B$8:$KC$8,IF(ROUNDUP(CQ375,0)=5,Cdel!$B$9:$KC$9,IF(ROUNDUP(CQ375,0)=4,Cdel!$B$10:$KC$10,IF(ROUNDUP(CQ375,0)=3,Cdel!$B$11:$KC$11,IF(ROUNDUP(CQ375,0)=2,Cdel!$B$12:$KC$12,IF(ROUNDUP(CQ375,0)=1,Cdel!$B$13:$KC$13)))))))</f>
        <v>0.58304610041155258</v>
      </c>
      <c r="CS375" s="8" cm="1">
        <f t="array" aca="1" ref="CS375" ca="1">CR375-_xlfn.XLOOKUP(CS$1,Cdel!$B$1:$KC$1,IF(ROUNDUP(CR375,0)=6,Cdel!$B$8:$KC$8,IF(ROUNDUP(CR375,0)=5,Cdel!$B$9:$KC$9,IF(ROUNDUP(CR375,0)=4,Cdel!$B$10:$KC$10,IF(ROUNDUP(CR375,0)=3,Cdel!$B$11:$KC$11,IF(ROUNDUP(CR375,0)=2,Cdel!$B$12:$KC$12,IF(ROUNDUP(CR375,0)=1,Cdel!$B$13:$KC$13)))))))</f>
        <v>0.58063636078516623</v>
      </c>
      <c r="CT375" s="8" cm="1">
        <f t="array" aca="1" ref="CT375" ca="1">CS375-_xlfn.XLOOKUP(CT$1,Cdel!$B$1:$KC$1,IF(ROUNDUP(CS375,0)=6,Cdel!$B$8:$KC$8,IF(ROUNDUP(CS375,0)=5,Cdel!$B$9:$KC$9,IF(ROUNDUP(CS375,0)=4,Cdel!$B$10:$KC$10,IF(ROUNDUP(CS375,0)=3,Cdel!$B$11:$KC$11,IF(ROUNDUP(CS375,0)=2,Cdel!$B$12:$KC$12,IF(ROUNDUP(CS375,0)=1,Cdel!$B$13:$KC$13)))))))</f>
        <v>0.57829328093408938</v>
      </c>
      <c r="CU375" s="8" cm="1">
        <f t="array" aca="1" ref="CU375" ca="1">CT375-_xlfn.XLOOKUP(CU$1,Cdel!$B$1:$KC$1,IF(ROUNDUP(CT375,0)=6,Cdel!$B$8:$KC$8,IF(ROUNDUP(CT375,0)=5,Cdel!$B$9:$KC$9,IF(ROUNDUP(CT375,0)=4,Cdel!$B$10:$KC$10,IF(ROUNDUP(CT375,0)=3,Cdel!$B$11:$KC$11,IF(ROUNDUP(CT375,0)=2,Cdel!$B$12:$KC$12,IF(ROUNDUP(CT375,0)=1,Cdel!$B$13:$KC$13)))))))</f>
        <v>0.57601501687252543</v>
      </c>
      <c r="CV375" s="8" cm="1">
        <f t="array" aca="1" ref="CV375" ca="1">CU375-_xlfn.XLOOKUP(CV$1,Cdel!$B$1:$KC$1,IF(ROUNDUP(CU375,0)=6,Cdel!$B$8:$KC$8,IF(ROUNDUP(CU375,0)=5,Cdel!$B$9:$KC$9,IF(ROUNDUP(CU375,0)=4,Cdel!$B$10:$KC$10,IF(ROUNDUP(CU375,0)=3,Cdel!$B$11:$KC$11,IF(ROUNDUP(CU375,0)=2,Cdel!$B$12:$KC$12,IF(ROUNDUP(CU375,0)=1,Cdel!$B$13:$KC$13)))))))</f>
        <v>0.57379977562420514</v>
      </c>
      <c r="CW375" s="8" cm="1">
        <f t="array" aca="1" ref="CW375" ca="1">CV375-_xlfn.XLOOKUP(CW$1,Cdel!$B$1:$KC$1,IF(ROUNDUP(CV375,0)=6,Cdel!$B$8:$KC$8,IF(ROUNDUP(CV375,0)=5,Cdel!$B$9:$KC$9,IF(ROUNDUP(CV375,0)=4,Cdel!$B$10:$KC$10,IF(ROUNDUP(CV375,0)=3,Cdel!$B$11:$KC$11,IF(ROUNDUP(CV375,0)=2,Cdel!$B$12:$KC$12,IF(ROUNDUP(CV375,0)=1,Cdel!$B$13:$KC$13)))))))</f>
        <v>0.57164581381132773</v>
      </c>
      <c r="CX375" s="8" cm="1">
        <f t="array" aca="1" ref="CX375" ca="1">CW375-_xlfn.XLOOKUP(CX$1,Cdel!$B$1:$KC$1,IF(ROUNDUP(CW375,0)=6,Cdel!$B$8:$KC$8,IF(ROUNDUP(CW375,0)=5,Cdel!$B$9:$KC$9,IF(ROUNDUP(CW375,0)=4,Cdel!$B$10:$KC$10,IF(ROUNDUP(CW375,0)=3,Cdel!$B$11:$KC$11,IF(ROUNDUP(CW375,0)=2,Cdel!$B$12:$KC$12,IF(ROUNDUP(CW375,0)=1,Cdel!$B$13:$KC$13)))))))</f>
        <v>0.56955143628253624</v>
      </c>
      <c r="CY375" s="8" cm="1">
        <f t="array" aca="1" ref="CY375" ca="1">CX375-_xlfn.XLOOKUP(CY$1,Cdel!$B$1:$KC$1,IF(ROUNDUP(CX375,0)=6,Cdel!$B$8:$KC$8,IF(ROUNDUP(CX375,0)=5,Cdel!$B$9:$KC$9,IF(ROUNDUP(CX375,0)=4,Cdel!$B$10:$KC$10,IF(ROUNDUP(CX375,0)=3,Cdel!$B$11:$KC$11,IF(ROUNDUP(CX375,0)=2,Cdel!$B$12:$KC$12,IF(ROUNDUP(CX375,0)=1,Cdel!$B$13:$KC$13)))))))</f>
        <v>0.56751499477884626</v>
      </c>
      <c r="CZ375" s="8" cm="1">
        <f t="array" aca="1" ref="CZ375" ca="1">CY375-_xlfn.XLOOKUP(CZ$1,Cdel!$B$1:$KC$1,IF(ROUNDUP(CY375,0)=6,Cdel!$B$8:$KC$8,IF(ROUNDUP(CY375,0)=5,Cdel!$B$9:$KC$9,IF(ROUNDUP(CY375,0)=4,Cdel!$B$10:$KC$10,IF(ROUNDUP(CY375,0)=3,Cdel!$B$11:$KC$11,IF(ROUNDUP(CY375,0)=2,Cdel!$B$12:$KC$12,IF(ROUNDUP(CY375,0)=1,Cdel!$B$13:$KC$13)))))))</f>
        <v>0.565534886636479</v>
      </c>
      <c r="DA375" s="8" cm="1">
        <f t="array" aca="1" ref="DA375" ca="1">CZ375-_xlfn.XLOOKUP(DA$1,Cdel!$B$1:$KC$1,IF(ROUNDUP(CZ375,0)=6,Cdel!$B$8:$KC$8,IF(ROUNDUP(CZ375,0)=5,Cdel!$B$9:$KC$9,IF(ROUNDUP(CZ375,0)=4,Cdel!$B$10:$KC$10,IF(ROUNDUP(CZ375,0)=3,Cdel!$B$11:$KC$11,IF(ROUNDUP(CZ375,0)=2,Cdel!$B$12:$KC$12,IF(ROUNDUP(CZ375,0)=1,Cdel!$B$13:$KC$13)))))))</f>
        <v>0.56360955352557707</v>
      </c>
      <c r="DB375" s="8" cm="1">
        <f t="array" aca="1" ref="DB375" ca="1">DA375-_xlfn.XLOOKUP(DB$1,Cdel!$B$1:$KC$1,IF(ROUNDUP(DA375,0)=6,Cdel!$B$8:$KC$8,IF(ROUNDUP(DA375,0)=5,Cdel!$B$9:$KC$9,IF(ROUNDUP(DA375,0)=4,Cdel!$B$10:$KC$10,IF(ROUNDUP(DA375,0)=3,Cdel!$B$11:$KC$11,IF(ROUNDUP(DA375,0)=2,Cdel!$B$12:$KC$12,IF(ROUNDUP(DA375,0)=1,Cdel!$B$13:$KC$13)))))))</f>
        <v>0.56173748022381109</v>
      </c>
      <c r="DC375" s="8" cm="1">
        <f t="array" aca="1" ref="DC375" ca="1">DB375-_xlfn.XLOOKUP(DC$1,Cdel!$B$1:$KC$1,IF(ROUNDUP(DB375,0)=6,Cdel!$B$8:$KC$8,IF(ROUNDUP(DB375,0)=5,Cdel!$B$9:$KC$9,IF(ROUNDUP(DB375,0)=4,Cdel!$B$10:$KC$10,IF(ROUNDUP(DB375,0)=3,Cdel!$B$11:$KC$11,IF(ROUNDUP(DB375,0)=2,Cdel!$B$12:$KC$12,IF(ROUNDUP(DB375,0)=1,Cdel!$B$13:$KC$13)))))))</f>
        <v>0.55991719342391111</v>
      </c>
      <c r="DD375" s="8" cm="1">
        <f t="array" aca="1" ref="DD375" ca="1">DC375-_xlfn.XLOOKUP(DD$1,Cdel!$B$1:$KC$1,IF(ROUNDUP(DC375,0)=6,Cdel!$B$8:$KC$8,IF(ROUNDUP(DC375,0)=5,Cdel!$B$9:$KC$9,IF(ROUNDUP(DC375,0)=4,Cdel!$B$10:$KC$10,IF(ROUNDUP(DC375,0)=3,Cdel!$B$11:$KC$11,IF(ROUNDUP(DC375,0)=2,Cdel!$B$12:$KC$12,IF(ROUNDUP(DC375,0)=1,Cdel!$B$13:$KC$13)))))))</f>
        <v>0.5581472605741854</v>
      </c>
    </row>
    <row r="376" spans="1:108" x14ac:dyDescent="0.15">
      <c r="A376" t="s">
        <v>394</v>
      </c>
      <c r="B376" t="s">
        <v>408</v>
      </c>
      <c r="C376" t="s">
        <v>394</v>
      </c>
      <c r="D376" s="2">
        <v>0</v>
      </c>
      <c r="E376">
        <v>2000</v>
      </c>
      <c r="G376" s="4">
        <f t="shared" ca="1" si="8"/>
        <v>26</v>
      </c>
      <c r="H376">
        <f ca="1">_xlfn.LET(
_xlpm.score,_xlfn.XLOOKUP(G376,DecayFns!$A$2:$A$289,DecayFns!$N$2:$N$289),
IF(D376=1,IF(_xlpm.score=6,_xlpm.score,_xlpm.score+1),IF(_xlpm.score=1,_xlpm.score,_xlpm.score-1)
))</f>
        <v>2</v>
      </c>
      <c r="I376" s="7" cm="1">
        <f t="array" aca="1" ref="I376" ca="1">H376-_xlfn.XLOOKUP(I$1,Cdel!$B$1:$KC$1,IF(ROUNDUP(H376,0)=6,Cdel!$B$8:$KC$8,IF(ROUNDUP(H376,0)=5,Cdel!$B$9:$KC$9,IF(ROUNDUP(H376,0)=4,Cdel!$B$10:$KC$10,IF(ROUNDUP(H376,0)=3,Cdel!$B$11:$KC$11,IF(ROUNDUP(H376,0)=2,Cdel!$B$12:$KC$12,IF(ROUNDUP(H376,0)=1,Cdel!$B$13:$KC$13)))))))</f>
        <v>2</v>
      </c>
      <c r="J376" s="8" cm="1">
        <f t="array" aca="1" ref="J376" ca="1">I376-_xlfn.XLOOKUP(J$1,Cdel!$B$1:$KC$1,IF(ROUNDUP(I376,0)=6,Cdel!$B$8:$KC$8,IF(ROUNDUP(I376,0)=5,Cdel!$B$9:$KC$9,IF(ROUNDUP(I376,0)=4,Cdel!$B$10:$KC$10,IF(ROUNDUP(I376,0)=3,Cdel!$B$11:$KC$11,IF(ROUNDUP(I376,0)=2,Cdel!$B$12:$KC$12,IF(ROUNDUP(I376,0)=1,Cdel!$B$13:$KC$13)))))))</f>
        <v>1.9446747071098003</v>
      </c>
      <c r="K376" s="8" cm="1">
        <f t="array" aca="1" ref="K376" ca="1">J376-_xlfn.XLOOKUP(K$1,Cdel!$B$1:$KC$1,IF(ROUNDUP(J376,0)=6,Cdel!$B$8:$KC$8,IF(ROUNDUP(J376,0)=5,Cdel!$B$9:$KC$9,IF(ROUNDUP(J376,0)=4,Cdel!$B$10:$KC$10,IF(ROUNDUP(J376,0)=3,Cdel!$B$11:$KC$11,IF(ROUNDUP(J376,0)=2,Cdel!$B$12:$KC$12,IF(ROUNDUP(J376,0)=1,Cdel!$B$13:$KC$13)))))))</f>
        <v>1.8908798582362936</v>
      </c>
      <c r="L376" s="8" cm="1">
        <f t="array" aca="1" ref="L376" ca="1">K376-_xlfn.XLOOKUP(L$1,Cdel!$B$1:$KC$1,IF(ROUNDUP(K376,0)=6,Cdel!$B$8:$KC$8,IF(ROUNDUP(K376,0)=5,Cdel!$B$9:$KC$9,IF(ROUNDUP(K376,0)=4,Cdel!$B$10:$KC$10,IF(ROUNDUP(K376,0)=3,Cdel!$B$11:$KC$11,IF(ROUNDUP(K376,0)=2,Cdel!$B$12:$KC$12,IF(ROUNDUP(K376,0)=1,Cdel!$B$13:$KC$13)))))))</f>
        <v>1.8385731172477424</v>
      </c>
      <c r="M376" s="8" cm="1">
        <f t="array" aca="1" ref="M376" ca="1">L376-_xlfn.XLOOKUP(M$1,Cdel!$B$1:$KC$1,IF(ROUNDUP(L376,0)=6,Cdel!$B$8:$KC$8,IF(ROUNDUP(L376,0)=5,Cdel!$B$9:$KC$9,IF(ROUNDUP(L376,0)=4,Cdel!$B$10:$KC$10,IF(ROUNDUP(L376,0)=3,Cdel!$B$11:$KC$11,IF(ROUNDUP(L376,0)=2,Cdel!$B$12:$KC$12,IF(ROUNDUP(L376,0)=1,Cdel!$B$13:$KC$13)))))))</f>
        <v>1.7877133191418528</v>
      </c>
      <c r="N376" s="8" cm="1">
        <f t="array" aca="1" ref="N376" ca="1">M376-_xlfn.XLOOKUP(N$1,Cdel!$B$1:$KC$1,IF(ROUNDUP(M376,0)=6,Cdel!$B$8:$KC$8,IF(ROUNDUP(M376,0)=5,Cdel!$B$9:$KC$9,IF(ROUNDUP(M376,0)=4,Cdel!$B$10:$KC$10,IF(ROUNDUP(M376,0)=3,Cdel!$B$11:$KC$11,IF(ROUNDUP(M376,0)=2,Cdel!$B$12:$KC$12,IF(ROUNDUP(M376,0)=1,Cdel!$B$13:$KC$13)))))))</f>
        <v>1.7382604376492357</v>
      </c>
      <c r="O376" s="8" cm="1">
        <f t="array" aca="1" ref="O376" ca="1">N376-_xlfn.XLOOKUP(O$1,Cdel!$B$1:$KC$1,IF(ROUNDUP(N376,0)=6,Cdel!$B$8:$KC$8,IF(ROUNDUP(N376,0)=5,Cdel!$B$9:$KC$9,IF(ROUNDUP(N376,0)=4,Cdel!$B$10:$KC$10,IF(ROUNDUP(N376,0)=3,Cdel!$B$11:$KC$11,IF(ROUNDUP(N376,0)=2,Cdel!$B$12:$KC$12,IF(ROUNDUP(N376,0)=1,Cdel!$B$13:$KC$13)))))))</f>
        <v>1.6901755537330403</v>
      </c>
      <c r="P376" s="8" cm="1">
        <f t="array" aca="1" ref="P376" ca="1">O376-_xlfn.XLOOKUP(P$1,Cdel!$B$1:$KC$1,IF(ROUNDUP(O376,0)=6,Cdel!$B$8:$KC$8,IF(ROUNDUP(O376,0)=5,Cdel!$B$9:$KC$9,IF(ROUNDUP(O376,0)=4,Cdel!$B$10:$KC$10,IF(ROUNDUP(O376,0)=3,Cdel!$B$11:$KC$11,IF(ROUNDUP(O376,0)=2,Cdel!$B$12:$KC$12,IF(ROUNDUP(O376,0)=1,Cdel!$B$13:$KC$13)))))))</f>
        <v>1.6434208249599722</v>
      </c>
      <c r="Q376" s="8" cm="1">
        <f t="array" aca="1" ref="Q376" ca="1">P376-_xlfn.XLOOKUP(Q$1,Cdel!$B$1:$KC$1,IF(ROUNDUP(P376,0)=6,Cdel!$B$8:$KC$8,IF(ROUNDUP(P376,0)=5,Cdel!$B$9:$KC$9,IF(ROUNDUP(P376,0)=4,Cdel!$B$10:$KC$10,IF(ROUNDUP(P376,0)=3,Cdel!$B$11:$KC$11,IF(ROUNDUP(P376,0)=2,Cdel!$B$12:$KC$12,IF(ROUNDUP(P376,0)=1,Cdel!$B$13:$KC$13)))))))</f>
        <v>1.5979594557185901</v>
      </c>
      <c r="R376" s="8" cm="1">
        <f t="array" aca="1" ref="R376" ca="1">Q376-_xlfn.XLOOKUP(R$1,Cdel!$B$1:$KC$1,IF(ROUNDUP(Q376,0)=6,Cdel!$B$8:$KC$8,IF(ROUNDUP(Q376,0)=5,Cdel!$B$9:$KC$9,IF(ROUNDUP(Q376,0)=4,Cdel!$B$10:$KC$10,IF(ROUNDUP(Q376,0)=3,Cdel!$B$11:$KC$11,IF(ROUNDUP(Q376,0)=2,Cdel!$B$12:$KC$12,IF(ROUNDUP(Q376,0)=1,Cdel!$B$13:$KC$13)))))))</f>
        <v>1.5537556682614426</v>
      </c>
      <c r="S376" s="8" cm="1">
        <f t="array" aca="1" ref="S376" ca="1">R376-_xlfn.XLOOKUP(S$1,Cdel!$B$1:$KC$1,IF(ROUNDUP(R376,0)=6,Cdel!$B$8:$KC$8,IF(ROUNDUP(R376,0)=5,Cdel!$B$9:$KC$9,IF(ROUNDUP(R376,0)=4,Cdel!$B$10:$KC$10,IF(ROUNDUP(R376,0)=3,Cdel!$B$11:$KC$11,IF(ROUNDUP(R376,0)=2,Cdel!$B$12:$KC$12,IF(ROUNDUP(R376,0)=1,Cdel!$B$13:$KC$13)))))))</f>
        <v>1.5107746745482562</v>
      </c>
      <c r="T376" s="8" cm="1">
        <f t="array" aca="1" ref="T376" ca="1">S376-_xlfn.XLOOKUP(T$1,Cdel!$B$1:$KC$1,IF(ROUNDUP(S376,0)=6,Cdel!$B$8:$KC$8,IF(ROUNDUP(S376,0)=5,Cdel!$B$9:$KC$9,IF(ROUNDUP(S376,0)=4,Cdel!$B$10:$KC$10,IF(ROUNDUP(S376,0)=3,Cdel!$B$11:$KC$11,IF(ROUNDUP(S376,0)=2,Cdel!$B$12:$KC$12,IF(ROUNDUP(S376,0)=1,Cdel!$B$13:$KC$13)))))))</f>
        <v>1.4689826488680171</v>
      </c>
      <c r="U376" s="8" cm="1">
        <f t="array" aca="1" ref="U376" ca="1">T376-_xlfn.XLOOKUP(U$1,Cdel!$B$1:$KC$1,IF(ROUNDUP(T376,0)=6,Cdel!$B$8:$KC$8,IF(ROUNDUP(T376,0)=5,Cdel!$B$9:$KC$9,IF(ROUNDUP(T376,0)=4,Cdel!$B$10:$KC$10,IF(ROUNDUP(T376,0)=3,Cdel!$B$11:$KC$11,IF(ROUNDUP(T376,0)=2,Cdel!$B$12:$KC$12,IF(ROUNDUP(T376,0)=1,Cdel!$B$13:$KC$13)))))))</f>
        <v>1.4283467012183948</v>
      </c>
      <c r="V376" s="8" cm="1">
        <f t="array" aca="1" ref="V376" ca="1">U376-_xlfn.XLOOKUP(V$1,Cdel!$B$1:$KC$1,IF(ROUNDUP(U376,0)=6,Cdel!$B$8:$KC$8,IF(ROUNDUP(U376,0)=5,Cdel!$B$9:$KC$9,IF(ROUNDUP(U376,0)=4,Cdel!$B$10:$KC$10,IF(ROUNDUP(U376,0)=3,Cdel!$B$11:$KC$11,IF(ROUNDUP(U376,0)=2,Cdel!$B$12:$KC$12,IF(ROUNDUP(U376,0)=1,Cdel!$B$13:$KC$13)))))))</f>
        <v>1.3888348514215656</v>
      </c>
      <c r="W376" s="8" cm="1">
        <f t="array" aca="1" ref="W376" ca="1">V376-_xlfn.XLOOKUP(W$1,Cdel!$B$1:$KC$1,IF(ROUNDUP(V376,0)=6,Cdel!$B$8:$KC$8,IF(ROUNDUP(V376,0)=5,Cdel!$B$9:$KC$9,IF(ROUNDUP(V376,0)=4,Cdel!$B$10:$KC$10,IF(ROUNDUP(V376,0)=3,Cdel!$B$11:$KC$11,IF(ROUNDUP(V376,0)=2,Cdel!$B$12:$KC$12,IF(ROUNDUP(V376,0)=1,Cdel!$B$13:$KC$13)))))))</f>
        <v>1.350416003956058</v>
      </c>
      <c r="X376" s="8" cm="1">
        <f t="array" aca="1" ref="X376" ca="1">W376-_xlfn.XLOOKUP(X$1,Cdel!$B$1:$KC$1,IF(ROUNDUP(W376,0)=6,Cdel!$B$8:$KC$8,IF(ROUNDUP(W376,0)=5,Cdel!$B$9:$KC$9,IF(ROUNDUP(W376,0)=4,Cdel!$B$10:$KC$10,IF(ROUNDUP(W376,0)=3,Cdel!$B$11:$KC$11,IF(ROUNDUP(W376,0)=2,Cdel!$B$12:$KC$12,IF(ROUNDUP(W376,0)=1,Cdel!$B$13:$KC$13)))))))</f>
        <v>1.3130599234848168</v>
      </c>
      <c r="Y376" s="8" cm="1">
        <f t="array" aca="1" ref="Y376" ca="1">X376-_xlfn.XLOOKUP(Y$1,Cdel!$B$1:$KC$1,IF(ROUNDUP(X376,0)=6,Cdel!$B$8:$KC$8,IF(ROUNDUP(X376,0)=5,Cdel!$B$9:$KC$9,IF(ROUNDUP(X376,0)=4,Cdel!$B$10:$KC$10,IF(ROUNDUP(X376,0)=3,Cdel!$B$11:$KC$11,IF(ROUNDUP(X376,0)=2,Cdel!$B$12:$KC$12,IF(ROUNDUP(X376,0)=1,Cdel!$B$13:$KC$13)))))))</f>
        <v>1.2767372110602264</v>
      </c>
      <c r="Z376" s="8" cm="1">
        <f t="array" aca="1" ref="Z376" ca="1">Y376-_xlfn.XLOOKUP(Z$1,Cdel!$B$1:$KC$1,IF(ROUNDUP(Y376,0)=6,Cdel!$B$8:$KC$8,IF(ROUNDUP(Y376,0)=5,Cdel!$B$9:$KC$9,IF(ROUNDUP(Y376,0)=4,Cdel!$B$10:$KC$10,IF(ROUNDUP(Y376,0)=3,Cdel!$B$11:$KC$11,IF(ROUNDUP(Y376,0)=2,Cdel!$B$12:$KC$12,IF(ROUNDUP(Y376,0)=1,Cdel!$B$13:$KC$13)))))))</f>
        <v>1.2414192809873645</v>
      </c>
      <c r="AA376" s="8" cm="1">
        <f t="array" aca="1" ref="AA376" ca="1">Z376-_xlfn.XLOOKUP(AA$1,Cdel!$B$1:$KC$1,IF(ROUNDUP(Z376,0)=6,Cdel!$B$8:$KC$8,IF(ROUNDUP(Z376,0)=5,Cdel!$B$9:$KC$9,IF(ROUNDUP(Z376,0)=4,Cdel!$B$10:$KC$10,IF(ROUNDUP(Z376,0)=3,Cdel!$B$11:$KC$11,IF(ROUNDUP(Z376,0)=2,Cdel!$B$12:$KC$12,IF(ROUNDUP(Z376,0)=1,Cdel!$B$13:$KC$13)))))))</f>
        <v>1.207078338327281</v>
      </c>
      <c r="AB376" s="8" cm="1">
        <f t="array" aca="1" ref="AB376" ca="1">AA376-_xlfn.XLOOKUP(AB$1,Cdel!$B$1:$KC$1,IF(ROUNDUP(AA376,0)=6,Cdel!$B$8:$KC$8,IF(ROUNDUP(AA376,0)=5,Cdel!$B$9:$KC$9,IF(ROUNDUP(AA376,0)=4,Cdel!$B$10:$KC$10,IF(ROUNDUP(AA376,0)=3,Cdel!$B$11:$KC$11,IF(ROUNDUP(AA376,0)=2,Cdel!$B$12:$KC$12,IF(ROUNDUP(AA376,0)=1,Cdel!$B$13:$KC$13)))))))</f>
        <v>1.1736873570225947</v>
      </c>
      <c r="AC376" s="8" cm="1">
        <f t="array" aca="1" ref="AC376" ca="1">AB376-_xlfn.XLOOKUP(AC$1,Cdel!$B$1:$KC$1,IF(ROUNDUP(AB376,0)=6,Cdel!$B$8:$KC$8,IF(ROUNDUP(AB376,0)=5,Cdel!$B$9:$KC$9,IF(ROUNDUP(AB376,0)=4,Cdel!$B$10:$KC$10,IF(ROUNDUP(AB376,0)=3,Cdel!$B$11:$KC$11,IF(ROUNDUP(AB376,0)=2,Cdel!$B$12:$KC$12,IF(ROUNDUP(AB376,0)=1,Cdel!$B$13:$KC$13)))))))</f>
        <v>1.1412200586281949</v>
      </c>
      <c r="AD376" s="8" cm="1">
        <f t="array" aca="1" ref="AD376" ca="1">AC376-_xlfn.XLOOKUP(AD$1,Cdel!$B$1:$KC$1,IF(ROUNDUP(AC376,0)=6,Cdel!$B$8:$KC$8,IF(ROUNDUP(AC376,0)=5,Cdel!$B$9:$KC$9,IF(ROUNDUP(AC376,0)=4,Cdel!$B$10:$KC$10,IF(ROUNDUP(AC376,0)=3,Cdel!$B$11:$KC$11,IF(ROUNDUP(AC376,0)=2,Cdel!$B$12:$KC$12,IF(ROUNDUP(AC376,0)=1,Cdel!$B$13:$KC$13)))))))</f>
        <v>1.1096508916303069</v>
      </c>
      <c r="AE376" s="8" cm="1">
        <f t="array" aca="1" ref="AE376" ca="1">AD376-_xlfn.XLOOKUP(AE$1,Cdel!$B$1:$KC$1,IF(ROUNDUP(AD376,0)=6,Cdel!$B$8:$KC$8,IF(ROUNDUP(AD376,0)=5,Cdel!$B$9:$KC$9,IF(ROUNDUP(AD376,0)=4,Cdel!$B$10:$KC$10,IF(ROUNDUP(AD376,0)=3,Cdel!$B$11:$KC$11,IF(ROUNDUP(AD376,0)=2,Cdel!$B$12:$KC$12,IF(ROUNDUP(AD376,0)=1,Cdel!$B$13:$KC$13)))))))</f>
        <v>1.0789550113376478</v>
      </c>
      <c r="AF376" s="8" cm="1">
        <f t="array" aca="1" ref="AF376" ca="1">AE376-_xlfn.XLOOKUP(AF$1,Cdel!$B$1:$KC$1,IF(ROUNDUP(AE376,0)=6,Cdel!$B$8:$KC$8,IF(ROUNDUP(AE376,0)=5,Cdel!$B$9:$KC$9,IF(ROUNDUP(AE376,0)=4,Cdel!$B$10:$KC$10,IF(ROUNDUP(AE376,0)=3,Cdel!$B$11:$KC$11,IF(ROUNDUP(AE376,0)=2,Cdel!$B$12:$KC$12,IF(ROUNDUP(AE376,0)=1,Cdel!$B$13:$KC$13)))))))</f>
        <v>1.0491082603288457</v>
      </c>
      <c r="AG376" s="8" cm="1">
        <f t="array" aca="1" ref="AG376" ca="1">AF376-_xlfn.XLOOKUP(AG$1,Cdel!$B$1:$KC$1,IF(ROUNDUP(AF376,0)=6,Cdel!$B$8:$KC$8,IF(ROUNDUP(AF376,0)=5,Cdel!$B$9:$KC$9,IF(ROUNDUP(AF376,0)=4,Cdel!$B$10:$KC$10,IF(ROUNDUP(AF376,0)=3,Cdel!$B$11:$KC$11,IF(ROUNDUP(AF376,0)=2,Cdel!$B$12:$KC$12,IF(ROUNDUP(AF376,0)=1,Cdel!$B$13:$KC$13)))))))</f>
        <v>1.0200871494407351</v>
      </c>
      <c r="AH376" s="8" cm="1">
        <f t="array" aca="1" ref="AH376" ca="1">AG376-_xlfn.XLOOKUP(AH$1,Cdel!$B$1:$KC$1,IF(ROUNDUP(AG376,0)=6,Cdel!$B$8:$KC$8,IF(ROUNDUP(AG376,0)=5,Cdel!$B$9:$KC$9,IF(ROUNDUP(AG376,0)=4,Cdel!$B$10:$KC$10,IF(ROUNDUP(AG376,0)=3,Cdel!$B$11:$KC$11,IF(ROUNDUP(AG376,0)=2,Cdel!$B$12:$KC$12,IF(ROUNDUP(AG376,0)=1,Cdel!$B$13:$KC$13)))))))</f>
        <v>0.99186883928256631</v>
      </c>
      <c r="AI376" s="8" cm="1">
        <f t="array" aca="1" ref="AI376" ca="1">AH376-_xlfn.XLOOKUP(AI$1,Cdel!$B$1:$KC$1,IF(ROUNDUP(AH376,0)=6,Cdel!$B$8:$KC$8,IF(ROUNDUP(AH376,0)=5,Cdel!$B$9:$KC$9,IF(ROUNDUP(AH376,0)=4,Cdel!$B$10:$KC$10,IF(ROUNDUP(AH376,0)=3,Cdel!$B$11:$KC$11,IF(ROUNDUP(AH376,0)=2,Cdel!$B$12:$KC$12,IF(ROUNDUP(AH376,0)=1,Cdel!$B$13:$KC$13)))))))</f>
        <v>0.97814998077207371</v>
      </c>
      <c r="AJ376" s="8" cm="1">
        <f t="array" aca="1" ref="AJ376" ca="1">AI376-_xlfn.XLOOKUP(AJ$1,Cdel!$B$1:$KC$1,IF(ROUNDUP(AI376,0)=6,Cdel!$B$8:$KC$8,IF(ROUNDUP(AI376,0)=5,Cdel!$B$9:$KC$9,IF(ROUNDUP(AI376,0)=4,Cdel!$B$10:$KC$10,IF(ROUNDUP(AI376,0)=3,Cdel!$B$11:$KC$11,IF(ROUNDUP(AI376,0)=2,Cdel!$B$12:$KC$12,IF(ROUNDUP(AI376,0)=1,Cdel!$B$13:$KC$13)))))))</f>
        <v>0.96481062219418723</v>
      </c>
      <c r="AK376" s="8" cm="1">
        <f t="array" aca="1" ref="AK376" ca="1">AJ376-_xlfn.XLOOKUP(AK$1,Cdel!$B$1:$KC$1,IF(ROUNDUP(AJ376,0)=6,Cdel!$B$8:$KC$8,IF(ROUNDUP(AJ376,0)=5,Cdel!$B$9:$KC$9,IF(ROUNDUP(AJ376,0)=4,Cdel!$B$10:$KC$10,IF(ROUNDUP(AJ376,0)=3,Cdel!$B$11:$KC$11,IF(ROUNDUP(AJ376,0)=2,Cdel!$B$12:$KC$12,IF(ROUNDUP(AJ376,0)=1,Cdel!$B$13:$KC$13)))))))</f>
        <v>0.9518402655764453</v>
      </c>
      <c r="AL376" s="8" cm="1">
        <f t="array" aca="1" ref="AL376" ca="1">AK376-_xlfn.XLOOKUP(AL$1,Cdel!$B$1:$KC$1,IF(ROUNDUP(AK376,0)=6,Cdel!$B$8:$KC$8,IF(ROUNDUP(AK376,0)=5,Cdel!$B$9:$KC$9,IF(ROUNDUP(AK376,0)=4,Cdel!$B$10:$KC$10,IF(ROUNDUP(AK376,0)=3,Cdel!$B$11:$KC$11,IF(ROUNDUP(AK376,0)=2,Cdel!$B$12:$KC$12,IF(ROUNDUP(AK376,0)=1,Cdel!$B$13:$KC$13)))))))</f>
        <v>0.93922870334808661</v>
      </c>
      <c r="AM376" s="8" cm="1">
        <f t="array" aca="1" ref="AM376" ca="1">AL376-_xlfn.XLOOKUP(AM$1,Cdel!$B$1:$KC$1,IF(ROUNDUP(AL376,0)=6,Cdel!$B$8:$KC$8,IF(ROUNDUP(AL376,0)=5,Cdel!$B$9:$KC$9,IF(ROUNDUP(AL376,0)=4,Cdel!$B$10:$KC$10,IF(ROUNDUP(AL376,0)=3,Cdel!$B$11:$KC$11,IF(ROUNDUP(AL376,0)=2,Cdel!$B$12:$KC$12,IF(ROUNDUP(AL376,0)=1,Cdel!$B$13:$KC$13)))))))</f>
        <v>0.92696601030677162</v>
      </c>
      <c r="AN376" s="8" cm="1">
        <f t="array" aca="1" ref="AN376" ca="1">AM376-_xlfn.XLOOKUP(AN$1,Cdel!$B$1:$KC$1,IF(ROUNDUP(AM376,0)=6,Cdel!$B$8:$KC$8,IF(ROUNDUP(AM376,0)=5,Cdel!$B$9:$KC$9,IF(ROUNDUP(AM376,0)=4,Cdel!$B$10:$KC$10,IF(ROUNDUP(AM376,0)=3,Cdel!$B$11:$KC$11,IF(ROUNDUP(AM376,0)=2,Cdel!$B$12:$KC$12,IF(ROUNDUP(AM376,0)=1,Cdel!$B$13:$KC$13)))))))</f>
        <v>0.91504253580752315</v>
      </c>
      <c r="AO376" s="8" cm="1">
        <f t="array" aca="1" ref="AO376" ca="1">AN376-_xlfn.XLOOKUP(AO$1,Cdel!$B$1:$KC$1,IF(ROUNDUP(AN376,0)=6,Cdel!$B$8:$KC$8,IF(ROUNDUP(AN376,0)=5,Cdel!$B$9:$KC$9,IF(ROUNDUP(AN376,0)=4,Cdel!$B$10:$KC$10,IF(ROUNDUP(AN376,0)=3,Cdel!$B$11:$KC$11,IF(ROUNDUP(AN376,0)=2,Cdel!$B$12:$KC$12,IF(ROUNDUP(AN376,0)=1,Cdel!$B$13:$KC$13)))))))</f>
        <v>0.9034488961677446</v>
      </c>
      <c r="AP376" s="8" cm="1">
        <f t="array" aca="1" ref="AP376" ca="1">AO376-_xlfn.XLOOKUP(AP$1,Cdel!$B$1:$KC$1,IF(ROUNDUP(AO376,0)=6,Cdel!$B$8:$KC$8,IF(ROUNDUP(AO376,0)=5,Cdel!$B$9:$KC$9,IF(ROUNDUP(AO376,0)=4,Cdel!$B$10:$KC$10,IF(ROUNDUP(AO376,0)=3,Cdel!$B$11:$KC$11,IF(ROUNDUP(AO376,0)=2,Cdel!$B$12:$KC$12,IF(ROUNDUP(AO376,0)=1,Cdel!$B$13:$KC$13)))))))</f>
        <v>0.89217596728233317</v>
      </c>
      <c r="AQ376" s="8" cm="1">
        <f t="array" aca="1" ref="AQ376" ca="1">AP376-_xlfn.XLOOKUP(AQ$1,Cdel!$B$1:$KC$1,IF(ROUNDUP(AP376,0)=6,Cdel!$B$8:$KC$8,IF(ROUNDUP(AP376,0)=5,Cdel!$B$9:$KC$9,IF(ROUNDUP(AP376,0)=4,Cdel!$B$10:$KC$10,IF(ROUNDUP(AP376,0)=3,Cdel!$B$11:$KC$11,IF(ROUNDUP(AP376,0)=2,Cdel!$B$12:$KC$12,IF(ROUNDUP(AP376,0)=1,Cdel!$B$13:$KC$13)))))))</f>
        <v>0.88121487744307958</v>
      </c>
      <c r="AR376" s="8" cm="1">
        <f t="array" aca="1" ref="AR376" ca="1">AQ376-_xlfn.XLOOKUP(AR$1,Cdel!$B$1:$KC$1,IF(ROUNDUP(AQ376,0)=6,Cdel!$B$8:$KC$8,IF(ROUNDUP(AQ376,0)=5,Cdel!$B$9:$KC$9,IF(ROUNDUP(AQ376,0)=4,Cdel!$B$10:$KC$10,IF(ROUNDUP(AQ376,0)=3,Cdel!$B$11:$KC$11,IF(ROUNDUP(AQ376,0)=2,Cdel!$B$12:$KC$12,IF(ROUNDUP(AQ376,0)=1,Cdel!$B$13:$KC$13)))))))</f>
        <v>0.87055700035670225</v>
      </c>
      <c r="AS376" s="8" cm="1">
        <f t="array" aca="1" ref="AS376" ca="1">AR376-_xlfn.XLOOKUP(AS$1,Cdel!$B$1:$KC$1,IF(ROUNDUP(AR376,0)=6,Cdel!$B$8:$KC$8,IF(ROUNDUP(AR376,0)=5,Cdel!$B$9:$KC$9,IF(ROUNDUP(AR376,0)=4,Cdel!$B$10:$KC$10,IF(ROUNDUP(AR376,0)=3,Cdel!$B$11:$KC$11,IF(ROUNDUP(AR376,0)=2,Cdel!$B$12:$KC$12,IF(ROUNDUP(AR376,0)=1,Cdel!$B$13:$KC$13)))))))</f>
        <v>0.86019394835602059</v>
      </c>
      <c r="AT376" s="8" cm="1">
        <f t="array" aca="1" ref="AT376" ca="1">AS376-_xlfn.XLOOKUP(AT$1,Cdel!$B$1:$KC$1,IF(ROUNDUP(AS376,0)=6,Cdel!$B$8:$KC$8,IF(ROUNDUP(AS376,0)=5,Cdel!$B$9:$KC$9,IF(ROUNDUP(AS376,0)=4,Cdel!$B$10:$KC$10,IF(ROUNDUP(AS376,0)=3,Cdel!$B$11:$KC$11,IF(ROUNDUP(AS376,0)=2,Cdel!$B$12:$KC$12,IF(ROUNDUP(AS376,0)=1,Cdel!$B$13:$KC$13)))))))</f>
        <v>0.85011756579892617</v>
      </c>
      <c r="AU376" s="8" cm="1">
        <f t="array" aca="1" ref="AU376" ca="1">AT376-_xlfn.XLOOKUP(AU$1,Cdel!$B$1:$KC$1,IF(ROUNDUP(AT376,0)=6,Cdel!$B$8:$KC$8,IF(ROUNDUP(AT376,0)=5,Cdel!$B$9:$KC$9,IF(ROUNDUP(AT376,0)=4,Cdel!$B$10:$KC$10,IF(ROUNDUP(AT376,0)=3,Cdel!$B$11:$KC$11,IF(ROUNDUP(AT376,0)=2,Cdel!$B$12:$KC$12,IF(ROUNDUP(AT376,0)=1,Cdel!$B$13:$KC$13)))))))</f>
        <v>0.84031992264995425</v>
      </c>
      <c r="AV376" s="8" cm="1">
        <f t="array" aca="1" ref="AV376" ca="1">AU376-_xlfn.XLOOKUP(AV$1,Cdel!$B$1:$KC$1,IF(ROUNDUP(AU376,0)=6,Cdel!$B$8:$KC$8,IF(ROUNDUP(AU376,0)=5,Cdel!$B$9:$KC$9,IF(ROUNDUP(AU376,0)=4,Cdel!$B$10:$KC$10,IF(ROUNDUP(AU376,0)=3,Cdel!$B$11:$KC$11,IF(ROUNDUP(AU376,0)=2,Cdel!$B$12:$KC$12,IF(ROUNDUP(AU376,0)=1,Cdel!$B$13:$KC$13)))))))</f>
        <v>0.83079330823940745</v>
      </c>
      <c r="AW376" s="8" cm="1">
        <f t="array" aca="1" ref="AW376" ca="1">AV376-_xlfn.XLOOKUP(AW$1,Cdel!$B$1:$KC$1,IF(ROUNDUP(AV376,0)=6,Cdel!$B$8:$KC$8,IF(ROUNDUP(AV376,0)=5,Cdel!$B$9:$KC$9,IF(ROUNDUP(AV376,0)=4,Cdel!$B$10:$KC$10,IF(ROUNDUP(AV376,0)=3,Cdel!$B$11:$KC$11,IF(ROUNDUP(AV376,0)=2,Cdel!$B$12:$KC$12,IF(ROUNDUP(AV376,0)=1,Cdel!$B$13:$KC$13)))))))</f>
        <v>0.82153022519511842</v>
      </c>
      <c r="AX376" s="8" cm="1">
        <f t="array" aca="1" ref="AX376" ca="1">AW376-_xlfn.XLOOKUP(AX$1,Cdel!$B$1:$KC$1,IF(ROUNDUP(AW376,0)=6,Cdel!$B$8:$KC$8,IF(ROUNDUP(AW376,0)=5,Cdel!$B$9:$KC$9,IF(ROUNDUP(AW376,0)=4,Cdel!$B$10:$KC$10,IF(ROUNDUP(AW376,0)=3,Cdel!$B$11:$KC$11,IF(ROUNDUP(AW376,0)=2,Cdel!$B$12:$KC$12,IF(ROUNDUP(AW376,0)=1,Cdel!$B$13:$KC$13)))))))</f>
        <v>0.81252338354207532</v>
      </c>
      <c r="AY376" s="8" cm="1">
        <f t="array" aca="1" ref="AY376" ca="1">AX376-_xlfn.XLOOKUP(AY$1,Cdel!$B$1:$KC$1,IF(ROUNDUP(AX376,0)=6,Cdel!$B$8:$KC$8,IF(ROUNDUP(AX376,0)=5,Cdel!$B$9:$KC$9,IF(ROUNDUP(AX376,0)=4,Cdel!$B$10:$KC$10,IF(ROUNDUP(AX376,0)=3,Cdel!$B$11:$KC$11,IF(ROUNDUP(AX376,0)=2,Cdel!$B$12:$KC$12,IF(ROUNDUP(AX376,0)=1,Cdel!$B$13:$KC$13)))))))</f>
        <v>0.80376569496526717</v>
      </c>
      <c r="AZ376" s="8" cm="1">
        <f t="array" aca="1" ref="AZ376" ca="1">AY376-_xlfn.XLOOKUP(AZ$1,Cdel!$B$1:$KC$1,IF(ROUNDUP(AY376,0)=6,Cdel!$B$8:$KC$8,IF(ROUNDUP(AY376,0)=5,Cdel!$B$9:$KC$9,IF(ROUNDUP(AY376,0)=4,Cdel!$B$10:$KC$10,IF(ROUNDUP(AY376,0)=3,Cdel!$B$11:$KC$11,IF(ROUNDUP(AY376,0)=2,Cdel!$B$12:$KC$12,IF(ROUNDUP(AY376,0)=1,Cdel!$B$13:$KC$13)))))))</f>
        <v>0.7952502672312356</v>
      </c>
      <c r="BA376" s="8" cm="1">
        <f t="array" aca="1" ref="BA376" ca="1">AZ376-_xlfn.XLOOKUP(BA$1,Cdel!$B$1:$KC$1,IF(ROUNDUP(AZ376,0)=6,Cdel!$B$8:$KC$8,IF(ROUNDUP(AZ376,0)=5,Cdel!$B$9:$KC$9,IF(ROUNDUP(AZ376,0)=4,Cdel!$B$10:$KC$10,IF(ROUNDUP(AZ376,0)=3,Cdel!$B$11:$KC$11,IF(ROUNDUP(AZ376,0)=2,Cdel!$B$12:$KC$12,IF(ROUNDUP(AZ376,0)=1,Cdel!$B$13:$KC$13)))))))</f>
        <v>0.78697039876393937</v>
      </c>
      <c r="BB376" s="8" cm="1">
        <f t="array" aca="1" ref="BB376" ca="1">BA376-_xlfn.XLOOKUP(BB$1,Cdel!$B$1:$KC$1,IF(ROUNDUP(BA376,0)=6,Cdel!$B$8:$KC$8,IF(ROUNDUP(BA376,0)=5,Cdel!$B$9:$KC$9,IF(ROUNDUP(BA376,0)=4,Cdel!$B$10:$KC$10,IF(ROUNDUP(BA376,0)=3,Cdel!$B$11:$KC$11,IF(ROUNDUP(BA376,0)=2,Cdel!$B$12:$KC$12,IF(ROUNDUP(BA376,0)=1,Cdel!$B$13:$KC$13)))))))</f>
        <v>0.77891957337066597</v>
      </c>
      <c r="BC376" s="8" cm="1">
        <f t="array" aca="1" ref="BC376" ca="1">BB376-_xlfn.XLOOKUP(BC$1,Cdel!$B$1:$KC$1,IF(ROUNDUP(BB376,0)=6,Cdel!$B$8:$KC$8,IF(ROUNDUP(BB376,0)=5,Cdel!$B$9:$KC$9,IF(ROUNDUP(BB376,0)=4,Cdel!$B$10:$KC$10,IF(ROUNDUP(BB376,0)=3,Cdel!$B$11:$KC$11,IF(ROUNDUP(BB376,0)=2,Cdel!$B$12:$KC$12,IF(ROUNDUP(BB376,0)=1,Cdel!$B$13:$KC$13)))))))</f>
        <v>0.77109145511383781</v>
      </c>
      <c r="BD376" s="8" cm="1">
        <f t="array" aca="1" ref="BD376" ca="1">BC376-_xlfn.XLOOKUP(BD$1,Cdel!$B$1:$KC$1,IF(ROUNDUP(BC376,0)=6,Cdel!$B$8:$KC$8,IF(ROUNDUP(BC376,0)=5,Cdel!$B$9:$KC$9,IF(ROUNDUP(BC376,0)=4,Cdel!$B$10:$KC$10,IF(ROUNDUP(BC376,0)=3,Cdel!$B$11:$KC$11,IF(ROUNDUP(BC376,0)=2,Cdel!$B$12:$KC$12,IF(ROUNDUP(BC376,0)=1,Cdel!$B$13:$KC$13)))))))</f>
        <v>0.76347988332467875</v>
      </c>
      <c r="BE376" s="8" cm="1">
        <f t="array" aca="1" ref="BE376" ca="1">BD376-_xlfn.XLOOKUP(BE$1,Cdel!$B$1:$KC$1,IF(ROUNDUP(BD376,0)=6,Cdel!$B$8:$KC$8,IF(ROUNDUP(BD376,0)=5,Cdel!$B$9:$KC$9,IF(ROUNDUP(BD376,0)=4,Cdel!$B$10:$KC$10,IF(ROUNDUP(BD376,0)=3,Cdel!$B$11:$KC$11,IF(ROUNDUP(BD376,0)=2,Cdel!$B$12:$KC$12,IF(ROUNDUP(BD376,0)=1,Cdel!$B$13:$KC$13)))))))</f>
        <v>0.7560788677548147</v>
      </c>
      <c r="BF376" s="8" cm="1">
        <f t="array" aca="1" ref="BF376" ca="1">BE376-_xlfn.XLOOKUP(BF$1,Cdel!$B$1:$KC$1,IF(ROUNDUP(BE376,0)=6,Cdel!$B$8:$KC$8,IF(ROUNDUP(BE376,0)=5,Cdel!$B$9:$KC$9,IF(ROUNDUP(BE376,0)=4,Cdel!$B$10:$KC$10,IF(ROUNDUP(BE376,0)=3,Cdel!$B$11:$KC$11,IF(ROUNDUP(BE376,0)=2,Cdel!$B$12:$KC$12,IF(ROUNDUP(BE376,0)=1,Cdel!$B$13:$KC$13)))))))</f>
        <v>0.74888258386199436</v>
      </c>
      <c r="BG376" s="8" cm="1">
        <f t="array" aca="1" ref="BG376" ca="1">BF376-_xlfn.XLOOKUP(BG$1,Cdel!$B$1:$KC$1,IF(ROUNDUP(BF376,0)=6,Cdel!$B$8:$KC$8,IF(ROUNDUP(BF376,0)=5,Cdel!$B$9:$KC$9,IF(ROUNDUP(BF376,0)=4,Cdel!$B$10:$KC$10,IF(ROUNDUP(BF376,0)=3,Cdel!$B$11:$KC$11,IF(ROUNDUP(BF376,0)=2,Cdel!$B$12:$KC$12,IF(ROUNDUP(BF376,0)=1,Cdel!$B$13:$KC$13)))))))</f>
        <v>0.74188536822621975</v>
      </c>
      <c r="BH376" s="8" cm="1">
        <f t="array" aca="1" ref="BH376" ca="1">BG376-_xlfn.XLOOKUP(BH$1,Cdel!$B$1:$KC$1,IF(ROUNDUP(BG376,0)=6,Cdel!$B$8:$KC$8,IF(ROUNDUP(BG376,0)=5,Cdel!$B$9:$KC$9,IF(ROUNDUP(BG376,0)=4,Cdel!$B$10:$KC$10,IF(ROUNDUP(BG376,0)=3,Cdel!$B$11:$KC$11,IF(ROUNDUP(BG376,0)=2,Cdel!$B$12:$KC$12,IF(ROUNDUP(BG376,0)=1,Cdel!$B$13:$KC$13)))))))</f>
        <v>0.73508171409267775</v>
      </c>
      <c r="BI376" s="8" cm="1">
        <f t="array" aca="1" ref="BI376" ca="1">BH376-_xlfn.XLOOKUP(BI$1,Cdel!$B$1:$KC$1,IF(ROUNDUP(BH376,0)=6,Cdel!$B$8:$KC$8,IF(ROUNDUP(BH376,0)=5,Cdel!$B$9:$KC$9,IF(ROUNDUP(BH376,0)=4,Cdel!$B$10:$KC$10,IF(ROUNDUP(BH376,0)=3,Cdel!$B$11:$KC$11,IF(ROUNDUP(BH376,0)=2,Cdel!$B$12:$KC$12,IF(ROUNDUP(BH376,0)=1,Cdel!$B$13:$KC$13)))))))</f>
        <v>0.72846626703796669</v>
      </c>
      <c r="BJ376" s="8" cm="1">
        <f t="array" aca="1" ref="BJ376" ca="1">BI376-_xlfn.XLOOKUP(BJ$1,Cdel!$B$1:$KC$1,IF(ROUNDUP(BI376,0)=6,Cdel!$B$8:$KC$8,IF(ROUNDUP(BI376,0)=5,Cdel!$B$9:$KC$9,IF(ROUNDUP(BI376,0)=4,Cdel!$B$10:$KC$10,IF(ROUNDUP(BI376,0)=3,Cdel!$B$11:$KC$11,IF(ROUNDUP(BI376,0)=2,Cdel!$B$12:$KC$12,IF(ROUNDUP(BI376,0)=1,Cdel!$B$13:$KC$13)))))))</f>
        <v>0.72203382075620626</v>
      </c>
      <c r="BK376" s="8" cm="1">
        <f t="array" aca="1" ref="BK376" ca="1">BJ376-_xlfn.XLOOKUP(BK$1,Cdel!$B$1:$KC$1,IF(ROUNDUP(BJ376,0)=6,Cdel!$B$8:$KC$8,IF(ROUNDUP(BJ376,0)=5,Cdel!$B$9:$KC$9,IF(ROUNDUP(BJ376,0)=4,Cdel!$B$10:$KC$10,IF(ROUNDUP(BJ376,0)=3,Cdel!$B$11:$KC$11,IF(ROUNDUP(BJ376,0)=2,Cdel!$B$12:$KC$12,IF(ROUNDUP(BJ376,0)=1,Cdel!$B$13:$KC$13)))))))</f>
        <v>0.71577931296171526</v>
      </c>
      <c r="BL376" s="8" cm="1">
        <f t="array" aca="1" ref="BL376" ca="1">BK376-_xlfn.XLOOKUP(BL$1,Cdel!$B$1:$KC$1,IF(ROUNDUP(BK376,0)=6,Cdel!$B$8:$KC$8,IF(ROUNDUP(BK376,0)=5,Cdel!$B$9:$KC$9,IF(ROUNDUP(BK376,0)=4,Cdel!$B$10:$KC$10,IF(ROUNDUP(BK376,0)=3,Cdel!$B$11:$KC$11,IF(ROUNDUP(BK376,0)=2,Cdel!$B$12:$KC$12,IF(ROUNDUP(BK376,0)=1,Cdel!$B$13:$KC$13)))))))</f>
        <v>0.70969782140503146</v>
      </c>
      <c r="BM376" s="8" cm="1">
        <f t="array" aca="1" ref="BM376" ca="1">BL376-_xlfn.XLOOKUP(BM$1,Cdel!$B$1:$KC$1,IF(ROUNDUP(BL376,0)=6,Cdel!$B$8:$KC$8,IF(ROUNDUP(BL376,0)=5,Cdel!$B$9:$KC$9,IF(ROUNDUP(BL376,0)=4,Cdel!$B$10:$KC$10,IF(ROUNDUP(BL376,0)=3,Cdel!$B$11:$KC$11,IF(ROUNDUP(BL376,0)=2,Cdel!$B$12:$KC$12,IF(ROUNDUP(BL376,0)=1,Cdel!$B$13:$KC$13)))))))</f>
        <v>0.70378455999913903</v>
      </c>
      <c r="BN376" s="8" cm="1">
        <f t="array" aca="1" ref="BN376" ca="1">BM376-_xlfn.XLOOKUP(BN$1,Cdel!$B$1:$KC$1,IF(ROUNDUP(BM376,0)=6,Cdel!$B$8:$KC$8,IF(ROUNDUP(BM376,0)=5,Cdel!$B$9:$KC$9,IF(ROUNDUP(BM376,0)=4,Cdel!$B$10:$KC$10,IF(ROUNDUP(BM376,0)=3,Cdel!$B$11:$KC$11,IF(ROUNDUP(BM376,0)=2,Cdel!$B$12:$KC$12,IF(ROUNDUP(BM376,0)=1,Cdel!$B$13:$KC$13)))))))</f>
        <v>0.69803487505285522</v>
      </c>
      <c r="BO376" s="8" cm="1">
        <f t="array" aca="1" ref="BO376" ca="1">BN376-_xlfn.XLOOKUP(BO$1,Cdel!$B$1:$KC$1,IF(ROUNDUP(BN376,0)=6,Cdel!$B$8:$KC$8,IF(ROUNDUP(BN376,0)=5,Cdel!$B$9:$KC$9,IF(ROUNDUP(BN376,0)=4,Cdel!$B$10:$KC$10,IF(ROUNDUP(BN376,0)=3,Cdel!$B$11:$KC$11,IF(ROUNDUP(BN376,0)=2,Cdel!$B$12:$KC$12,IF(ROUNDUP(BN376,0)=1,Cdel!$B$13:$KC$13)))))))</f>
        <v>0.69244424160841123</v>
      </c>
      <c r="BP376" s="8" cm="1">
        <f t="array" aca="1" ref="BP376" ca="1">BO376-_xlfn.XLOOKUP(BP$1,Cdel!$B$1:$KC$1,IF(ROUNDUP(BO376,0)=6,Cdel!$B$8:$KC$8,IF(ROUNDUP(BO376,0)=5,Cdel!$B$9:$KC$9,IF(ROUNDUP(BO376,0)=4,Cdel!$B$10:$KC$10,IF(ROUNDUP(BO376,0)=3,Cdel!$B$11:$KC$11,IF(ROUNDUP(BO376,0)=2,Cdel!$B$12:$KC$12,IF(ROUNDUP(BO376,0)=1,Cdel!$B$13:$KC$13)))))))</f>
        <v>0.68700825988034508</v>
      </c>
      <c r="BQ376" s="8" cm="1">
        <f t="array" aca="1" ref="BQ376" ca="1">BP376-_xlfn.XLOOKUP(BQ$1,Cdel!$B$1:$KC$1,IF(ROUNDUP(BP376,0)=6,Cdel!$B$8:$KC$8,IF(ROUNDUP(BP376,0)=5,Cdel!$B$9:$KC$9,IF(ROUNDUP(BP376,0)=4,Cdel!$B$10:$KC$10,IF(ROUNDUP(BP376,0)=3,Cdel!$B$11:$KC$11,IF(ROUNDUP(BP376,0)=2,Cdel!$B$12:$KC$12,IF(ROUNDUP(BP376,0)=1,Cdel!$B$13:$KC$13)))))))</f>
        <v>0.68172265179290437</v>
      </c>
      <c r="BR376" s="8" cm="1">
        <f t="array" aca="1" ref="BR376" ca="1">BQ376-_xlfn.XLOOKUP(BR$1,Cdel!$B$1:$KC$1,IF(ROUNDUP(BQ376,0)=6,Cdel!$B$8:$KC$8,IF(ROUNDUP(BQ376,0)=5,Cdel!$B$9:$KC$9,IF(ROUNDUP(BQ376,0)=4,Cdel!$B$10:$KC$10,IF(ROUNDUP(BQ376,0)=3,Cdel!$B$11:$KC$11,IF(ROUNDUP(BQ376,0)=2,Cdel!$B$12:$KC$12,IF(ROUNDUP(BQ376,0)=1,Cdel!$B$13:$KC$13)))))))</f>
        <v>0.6765832576132339</v>
      </c>
      <c r="BS376" s="8" cm="1">
        <f t="array" aca="1" ref="BS376" ca="1">BR376-_xlfn.XLOOKUP(BS$1,Cdel!$B$1:$KC$1,IF(ROUNDUP(BR376,0)=6,Cdel!$B$8:$KC$8,IF(ROUNDUP(BR376,0)=5,Cdel!$B$9:$KC$9,IF(ROUNDUP(BR376,0)=4,Cdel!$B$10:$KC$10,IF(ROUNDUP(BR376,0)=3,Cdel!$B$11:$KC$11,IF(ROUNDUP(BR376,0)=2,Cdel!$B$12:$KC$12,IF(ROUNDUP(BR376,0)=1,Cdel!$B$13:$KC$13)))))))</f>
        <v>0.67158603267769768</v>
      </c>
      <c r="BT376" s="8" cm="1">
        <f t="array" aca="1" ref="BT376" ca="1">BS376-_xlfn.XLOOKUP(BT$1,Cdel!$B$1:$KC$1,IF(ROUNDUP(BS376,0)=6,Cdel!$B$8:$KC$8,IF(ROUNDUP(BS376,0)=5,Cdel!$B$9:$KC$9,IF(ROUNDUP(BS376,0)=4,Cdel!$B$10:$KC$10,IF(ROUNDUP(BS376,0)=3,Cdel!$B$11:$KC$11,IF(ROUNDUP(BS376,0)=2,Cdel!$B$12:$KC$12,IF(ROUNDUP(BS376,0)=1,Cdel!$B$13:$KC$13)))))))</f>
        <v>0.66672704420875983</v>
      </c>
      <c r="BU376" s="8" cm="1">
        <f t="array" aca="1" ref="BU376" ca="1">BT376-_xlfn.XLOOKUP(BU$1,Cdel!$B$1:$KC$1,IF(ROUNDUP(BT376,0)=6,Cdel!$B$8:$KC$8,IF(ROUNDUP(BT376,0)=5,Cdel!$B$9:$KC$9,IF(ROUNDUP(BT376,0)=4,Cdel!$B$10:$KC$10,IF(ROUNDUP(BT376,0)=3,Cdel!$B$11:$KC$11,IF(ROUNDUP(BT376,0)=2,Cdel!$B$12:$KC$12,IF(ROUNDUP(BT376,0)=1,Cdel!$B$13:$KC$13)))))))</f>
        <v>0.66200246821991904</v>
      </c>
      <c r="BV376" s="8" cm="1">
        <f t="array" aca="1" ref="BV376" ca="1">BU376-_xlfn.XLOOKUP(BV$1,Cdel!$B$1:$KC$1,IF(ROUNDUP(BU376,0)=6,Cdel!$B$8:$KC$8,IF(ROUNDUP(BU376,0)=5,Cdel!$B$9:$KC$9,IF(ROUNDUP(BU376,0)=4,Cdel!$B$10:$KC$10,IF(ROUNDUP(BU376,0)=3,Cdel!$B$11:$KC$11,IF(ROUNDUP(BU376,0)=2,Cdel!$B$12:$KC$12,IF(ROUNDUP(BU376,0)=1,Cdel!$B$13:$KC$13)))))))</f>
        <v>0.65740858650626055</v>
      </c>
      <c r="BW376" s="8" cm="1">
        <f t="array" aca="1" ref="BW376" ca="1">BV376-_xlfn.XLOOKUP(BW$1,Cdel!$B$1:$KC$1,IF(ROUNDUP(BV376,0)=6,Cdel!$B$8:$KC$8,IF(ROUNDUP(BV376,0)=5,Cdel!$B$9:$KC$9,IF(ROUNDUP(BV376,0)=4,Cdel!$B$10:$KC$10,IF(ROUNDUP(BV376,0)=3,Cdel!$B$11:$KC$11,IF(ROUNDUP(BV376,0)=2,Cdel!$B$12:$KC$12,IF(ROUNDUP(BV376,0)=1,Cdel!$B$13:$KC$13)))))))</f>
        <v>0.65294178371825762</v>
      </c>
      <c r="BX376" s="8" cm="1">
        <f t="array" aca="1" ref="BX376" ca="1">BW376-_xlfn.XLOOKUP(BX$1,Cdel!$B$1:$KC$1,IF(ROUNDUP(BW376,0)=6,Cdel!$B$8:$KC$8,IF(ROUNDUP(BW376,0)=5,Cdel!$B$9:$KC$9,IF(ROUNDUP(BW376,0)=4,Cdel!$B$10:$KC$10,IF(ROUNDUP(BW376,0)=3,Cdel!$B$11:$KC$11,IF(ROUNDUP(BW376,0)=2,Cdel!$B$12:$KC$12,IF(ROUNDUP(BW376,0)=1,Cdel!$B$13:$KC$13)))))))</f>
        <v>0.64859854451651922</v>
      </c>
      <c r="BY376" s="8" cm="1">
        <f t="array" aca="1" ref="BY376" ca="1">BX376-_xlfn.XLOOKUP(BY$1,Cdel!$B$1:$KC$1,IF(ROUNDUP(BX376,0)=6,Cdel!$B$8:$KC$8,IF(ROUNDUP(BX376,0)=5,Cdel!$B$9:$KC$9,IF(ROUNDUP(BX376,0)=4,Cdel!$B$10:$KC$10,IF(ROUNDUP(BX376,0)=3,Cdel!$B$11:$KC$11,IF(ROUNDUP(BX376,0)=2,Cdel!$B$12:$KC$12,IF(ROUNDUP(BX376,0)=1,Cdel!$B$13:$KC$13)))))))</f>
        <v>0.64437545080524494</v>
      </c>
      <c r="BZ376" s="8" cm="1">
        <f t="array" aca="1" ref="BZ376" ca="1">BY376-_xlfn.XLOOKUP(BZ$1,Cdel!$B$1:$KC$1,IF(ROUNDUP(BY376,0)=6,Cdel!$B$8:$KC$8,IF(ROUNDUP(BY376,0)=5,Cdel!$B$9:$KC$9,IF(ROUNDUP(BY376,0)=4,Cdel!$B$10:$KC$10,IF(ROUNDUP(BY376,0)=3,Cdel!$B$11:$KC$11,IF(ROUNDUP(BY376,0)=2,Cdel!$B$12:$KC$12,IF(ROUNDUP(BY376,0)=1,Cdel!$B$13:$KC$13)))))))</f>
        <v>0.64026917904221015</v>
      </c>
      <c r="CA376" s="8" cm="1">
        <f t="array" aca="1" ref="CA376" ca="1">BZ376-_xlfn.XLOOKUP(CA$1,Cdel!$B$1:$KC$1,IF(ROUNDUP(BZ376,0)=6,Cdel!$B$8:$KC$8,IF(ROUNDUP(BZ376,0)=5,Cdel!$B$9:$KC$9,IF(ROUNDUP(BZ376,0)=4,Cdel!$B$10:$KC$10,IF(ROUNDUP(BZ376,0)=3,Cdel!$B$11:$KC$11,IF(ROUNDUP(BZ376,0)=2,Cdel!$B$12:$KC$12,IF(ROUNDUP(BZ376,0)=1,Cdel!$B$13:$KC$13)))))))</f>
        <v>0.63627649762316374</v>
      </c>
      <c r="CB376" s="8" cm="1">
        <f t="array" aca="1" ref="CB376" ca="1">CA376-_xlfn.XLOOKUP(CB$1,Cdel!$B$1:$KC$1,IF(ROUNDUP(CA376,0)=6,Cdel!$B$8:$KC$8,IF(ROUNDUP(CA376,0)=5,Cdel!$B$9:$KC$9,IF(ROUNDUP(CA376,0)=4,Cdel!$B$10:$KC$10,IF(ROUNDUP(CA376,0)=3,Cdel!$B$11:$KC$11,IF(ROUNDUP(CA376,0)=2,Cdel!$B$12:$KC$12,IF(ROUNDUP(CA376,0)=1,Cdel!$B$13:$KC$13)))))))</f>
        <v>0.63239426433858037</v>
      </c>
      <c r="CC376" s="8" cm="1">
        <f t="array" aca="1" ref="CC376" ca="1">CB376-_xlfn.XLOOKUP(CC$1,Cdel!$B$1:$KC$1,IF(ROUNDUP(CB376,0)=6,Cdel!$B$8:$KC$8,IF(ROUNDUP(CB376,0)=5,Cdel!$B$9:$KC$9,IF(ROUNDUP(CB376,0)=4,Cdel!$B$10:$KC$10,IF(ROUNDUP(CB376,0)=3,Cdel!$B$11:$KC$11,IF(ROUNDUP(CB376,0)=2,Cdel!$B$12:$KC$12,IF(ROUNDUP(CB376,0)=1,Cdel!$B$13:$KC$13)))))))</f>
        <v>0.62861942390076575</v>
      </c>
      <c r="CD376" s="8" cm="1">
        <f t="array" aca="1" ref="CD376" ca="1">CC376-_xlfn.XLOOKUP(CD$1,Cdel!$B$1:$KC$1,IF(ROUNDUP(CC376,0)=6,Cdel!$B$8:$KC$8,IF(ROUNDUP(CC376,0)=5,Cdel!$B$9:$KC$9,IF(ROUNDUP(CC376,0)=4,Cdel!$B$10:$KC$10,IF(ROUNDUP(CC376,0)=3,Cdel!$B$11:$KC$11,IF(ROUNDUP(CC376,0)=2,Cdel!$B$12:$KC$12,IF(ROUNDUP(CC376,0)=1,Cdel!$B$13:$KC$13)))))))</f>
        <v>0.62494900553936916</v>
      </c>
      <c r="CE376" s="8" cm="1">
        <f t="array" aca="1" ref="CE376" ca="1">CD376-_xlfn.XLOOKUP(CE$1,Cdel!$B$1:$KC$1,IF(ROUNDUP(CD376,0)=6,Cdel!$B$8:$KC$8,IF(ROUNDUP(CD376,0)=5,Cdel!$B$9:$KC$9,IF(ROUNDUP(CD376,0)=4,Cdel!$B$10:$KC$10,IF(ROUNDUP(CD376,0)=3,Cdel!$B$11:$KC$11,IF(ROUNDUP(CD376,0)=2,Cdel!$B$12:$KC$12,IF(ROUNDUP(CD376,0)=1,Cdel!$B$13:$KC$13)))))))</f>
        <v>0.62138012066340942</v>
      </c>
      <c r="CF376" s="8" cm="1">
        <f t="array" aca="1" ref="CF376" ca="1">CE376-_xlfn.XLOOKUP(CF$1,Cdel!$B$1:$KC$1,IF(ROUNDUP(CE376,0)=6,Cdel!$B$8:$KC$8,IF(ROUNDUP(CE376,0)=5,Cdel!$B$9:$KC$9,IF(ROUNDUP(CE376,0)=4,Cdel!$B$10:$KC$10,IF(ROUNDUP(CE376,0)=3,Cdel!$B$11:$KC$11,IF(ROUNDUP(CE376,0)=2,Cdel!$B$12:$KC$12,IF(ROUNDUP(CE376,0)=1,Cdel!$B$13:$KC$13)))))))</f>
        <v>0.61790996058797665</v>
      </c>
      <c r="CG376" s="8" cm="1">
        <f t="array" aca="1" ref="CG376" ca="1">CF376-_xlfn.XLOOKUP(CG$1,Cdel!$B$1:$KC$1,IF(ROUNDUP(CF376,0)=6,Cdel!$B$8:$KC$8,IF(ROUNDUP(CF376,0)=5,Cdel!$B$9:$KC$9,IF(ROUNDUP(CF376,0)=4,Cdel!$B$10:$KC$10,IF(ROUNDUP(CF376,0)=3,Cdel!$B$11:$KC$11,IF(ROUNDUP(CF376,0)=2,Cdel!$B$12:$KC$12,IF(ROUNDUP(CF376,0)=1,Cdel!$B$13:$KC$13)))))))</f>
        <v>0.61453579432381844</v>
      </c>
      <c r="CH376" s="8" cm="1">
        <f t="array" aca="1" ref="CH376" ca="1">CG376-_xlfn.XLOOKUP(CH$1,Cdel!$B$1:$KC$1,IF(ROUNDUP(CG376,0)=6,Cdel!$B$8:$KC$8,IF(ROUNDUP(CG376,0)=5,Cdel!$B$9:$KC$9,IF(ROUNDUP(CG376,0)=4,Cdel!$B$10:$KC$10,IF(ROUNDUP(CG376,0)=3,Cdel!$B$11:$KC$11,IF(ROUNDUP(CG376,0)=2,Cdel!$B$12:$KC$12,IF(ROUNDUP(CG376,0)=1,Cdel!$B$13:$KC$13)))))))</f>
        <v>0.61125496642807264</v>
      </c>
      <c r="CI376" s="8" cm="1">
        <f t="array" aca="1" ref="CI376" ca="1">CH376-_xlfn.XLOOKUP(CI$1,Cdel!$B$1:$KC$1,IF(ROUNDUP(CH376,0)=6,Cdel!$B$8:$KC$8,IF(ROUNDUP(CH376,0)=5,Cdel!$B$9:$KC$9,IF(ROUNDUP(CH376,0)=4,Cdel!$B$10:$KC$10,IF(ROUNDUP(CH376,0)=3,Cdel!$B$11:$KC$11,IF(ROUNDUP(CH376,0)=2,Cdel!$B$12:$KC$12,IF(ROUNDUP(CH376,0)=1,Cdel!$B$13:$KC$13)))))))</f>
        <v>0.60806489491445415</v>
      </c>
      <c r="CJ376" s="8" cm="1">
        <f t="array" aca="1" ref="CJ376" ca="1">CI376-_xlfn.XLOOKUP(CJ$1,Cdel!$B$1:$KC$1,IF(ROUNDUP(CI376,0)=6,Cdel!$B$8:$KC$8,IF(ROUNDUP(CI376,0)=5,Cdel!$B$9:$KC$9,IF(ROUNDUP(CI376,0)=4,Cdel!$B$10:$KC$10,IF(ROUNDUP(CI376,0)=3,Cdel!$B$11:$KC$11,IF(ROUNDUP(CI376,0)=2,Cdel!$B$12:$KC$12,IF(ROUNDUP(CI376,0)=1,Cdel!$B$13:$KC$13)))))))</f>
        <v>0.60496306922125143</v>
      </c>
      <c r="CK376" s="8" cm="1">
        <f t="array" aca="1" ref="CK376" ca="1">CJ376-_xlfn.XLOOKUP(CK$1,Cdel!$B$1:$KC$1,IF(ROUNDUP(CJ376,0)=6,Cdel!$B$8:$KC$8,IF(ROUNDUP(CJ376,0)=5,Cdel!$B$9:$KC$9,IF(ROUNDUP(CJ376,0)=4,Cdel!$B$10:$KC$10,IF(ROUNDUP(CJ376,0)=3,Cdel!$B$11:$KC$11,IF(ROUNDUP(CJ376,0)=2,Cdel!$B$12:$KC$12,IF(ROUNDUP(CJ376,0)=1,Cdel!$B$13:$KC$13)))))))</f>
        <v>0.60194704823553402</v>
      </c>
      <c r="CL376" s="8" cm="1">
        <f t="array" aca="1" ref="CL376" ca="1">CK376-_xlfn.XLOOKUP(CL$1,Cdel!$B$1:$KC$1,IF(ROUNDUP(CK376,0)=6,Cdel!$B$8:$KC$8,IF(ROUNDUP(CK376,0)=5,Cdel!$B$9:$KC$9,IF(ROUNDUP(CK376,0)=4,Cdel!$B$10:$KC$10,IF(ROUNDUP(CK376,0)=3,Cdel!$B$11:$KC$11,IF(ROUNDUP(CK376,0)=2,Cdel!$B$12:$KC$12,IF(ROUNDUP(CK376,0)=1,Cdel!$B$13:$KC$13)))))))</f>
        <v>0.59901445837201561</v>
      </c>
      <c r="CM376" s="8" cm="1">
        <f t="array" aca="1" ref="CM376" ca="1">CL376-_xlfn.XLOOKUP(CM$1,Cdel!$B$1:$KC$1,IF(ROUNDUP(CL376,0)=6,Cdel!$B$8:$KC$8,IF(ROUNDUP(CL376,0)=5,Cdel!$B$9:$KC$9,IF(ROUNDUP(CL376,0)=4,Cdel!$B$10:$KC$10,IF(ROUNDUP(CL376,0)=3,Cdel!$B$11:$KC$11,IF(ROUNDUP(CL376,0)=2,Cdel!$B$12:$KC$12,IF(ROUNDUP(CL376,0)=1,Cdel!$B$13:$KC$13)))))))</f>
        <v>0.59616299170506015</v>
      </c>
      <c r="CN376" s="8" cm="1">
        <f t="array" aca="1" ref="CN376" ca="1">CM376-_xlfn.XLOOKUP(CN$1,Cdel!$B$1:$KC$1,IF(ROUNDUP(CM376,0)=6,Cdel!$B$8:$KC$8,IF(ROUNDUP(CM376,0)=5,Cdel!$B$9:$KC$9,IF(ROUNDUP(CM376,0)=4,Cdel!$B$10:$KC$10,IF(ROUNDUP(CM376,0)=3,Cdel!$B$11:$KC$11,IF(ROUNDUP(CM376,0)=2,Cdel!$B$12:$KC$12,IF(ROUNDUP(CM376,0)=1,Cdel!$B$13:$KC$13)))))))</f>
        <v>0.59339040415236266</v>
      </c>
      <c r="CO376" s="8" cm="1">
        <f t="array" aca="1" ref="CO376" ca="1">CN376-_xlfn.XLOOKUP(CO$1,Cdel!$B$1:$KC$1,IF(ROUNDUP(CN376,0)=6,Cdel!$B$8:$KC$8,IF(ROUNDUP(CN376,0)=5,Cdel!$B$9:$KC$9,IF(ROUNDUP(CN376,0)=4,Cdel!$B$10:$KC$10,IF(ROUNDUP(CN376,0)=3,Cdel!$B$11:$KC$11,IF(ROUNDUP(CN376,0)=2,Cdel!$B$12:$KC$12,IF(ROUNDUP(CN376,0)=1,Cdel!$B$13:$KC$13)))))))</f>
        <v>0.59069451370887349</v>
      </c>
      <c r="CP376" s="8" cm="1">
        <f t="array" aca="1" ref="CP376" ca="1">CO376-_xlfn.XLOOKUP(CP$1,Cdel!$B$1:$KC$1,IF(ROUNDUP(CO376,0)=6,Cdel!$B$8:$KC$8,IF(ROUNDUP(CO376,0)=5,Cdel!$B$9:$KC$9,IF(ROUNDUP(CO376,0)=4,Cdel!$B$10:$KC$10,IF(ROUNDUP(CO376,0)=3,Cdel!$B$11:$KC$11,IF(ROUNDUP(CO376,0)=2,Cdel!$B$12:$KC$12,IF(ROUNDUP(CO376,0)=1,Cdel!$B$13:$KC$13)))))))</f>
        <v>0.58807319872957731</v>
      </c>
      <c r="CQ376" s="8" cm="1">
        <f t="array" aca="1" ref="CQ376" ca="1">CP376-_xlfn.XLOOKUP(CQ$1,Cdel!$B$1:$KC$1,IF(ROUNDUP(CP376,0)=6,Cdel!$B$8:$KC$8,IF(ROUNDUP(CP376,0)=5,Cdel!$B$9:$KC$9,IF(ROUNDUP(CP376,0)=4,Cdel!$B$10:$KC$10,IF(ROUNDUP(CP376,0)=3,Cdel!$B$11:$KC$11,IF(ROUNDUP(CP376,0)=2,Cdel!$B$12:$KC$12,IF(ROUNDUP(CP376,0)=1,Cdel!$B$13:$KC$13)))))))</f>
        <v>0.5855243962597747</v>
      </c>
      <c r="CR376" s="8" cm="1">
        <f t="array" aca="1" ref="CR376" ca="1">CQ376-_xlfn.XLOOKUP(CR$1,Cdel!$B$1:$KC$1,IF(ROUNDUP(CQ376,0)=6,Cdel!$B$8:$KC$8,IF(ROUNDUP(CQ376,0)=5,Cdel!$B$9:$KC$9,IF(ROUNDUP(CQ376,0)=4,Cdel!$B$10:$KC$10,IF(ROUNDUP(CQ376,0)=3,Cdel!$B$11:$KC$11,IF(ROUNDUP(CQ376,0)=2,Cdel!$B$12:$KC$12,IF(ROUNDUP(CQ376,0)=1,Cdel!$B$13:$KC$13)))))))</f>
        <v>0.58304610041155258</v>
      </c>
      <c r="CS376" s="8" cm="1">
        <f t="array" aca="1" ref="CS376" ca="1">CR376-_xlfn.XLOOKUP(CS$1,Cdel!$B$1:$KC$1,IF(ROUNDUP(CR376,0)=6,Cdel!$B$8:$KC$8,IF(ROUNDUP(CR376,0)=5,Cdel!$B$9:$KC$9,IF(ROUNDUP(CR376,0)=4,Cdel!$B$10:$KC$10,IF(ROUNDUP(CR376,0)=3,Cdel!$B$11:$KC$11,IF(ROUNDUP(CR376,0)=2,Cdel!$B$12:$KC$12,IF(ROUNDUP(CR376,0)=1,Cdel!$B$13:$KC$13)))))))</f>
        <v>0.58063636078516623</v>
      </c>
      <c r="CT376" s="8" cm="1">
        <f t="array" aca="1" ref="CT376" ca="1">CS376-_xlfn.XLOOKUP(CT$1,Cdel!$B$1:$KC$1,IF(ROUNDUP(CS376,0)=6,Cdel!$B$8:$KC$8,IF(ROUNDUP(CS376,0)=5,Cdel!$B$9:$KC$9,IF(ROUNDUP(CS376,0)=4,Cdel!$B$10:$KC$10,IF(ROUNDUP(CS376,0)=3,Cdel!$B$11:$KC$11,IF(ROUNDUP(CS376,0)=2,Cdel!$B$12:$KC$12,IF(ROUNDUP(CS376,0)=1,Cdel!$B$13:$KC$13)))))))</f>
        <v>0.57829328093408938</v>
      </c>
      <c r="CU376" s="8" cm="1">
        <f t="array" aca="1" ref="CU376" ca="1">CT376-_xlfn.XLOOKUP(CU$1,Cdel!$B$1:$KC$1,IF(ROUNDUP(CT376,0)=6,Cdel!$B$8:$KC$8,IF(ROUNDUP(CT376,0)=5,Cdel!$B$9:$KC$9,IF(ROUNDUP(CT376,0)=4,Cdel!$B$10:$KC$10,IF(ROUNDUP(CT376,0)=3,Cdel!$B$11:$KC$11,IF(ROUNDUP(CT376,0)=2,Cdel!$B$12:$KC$12,IF(ROUNDUP(CT376,0)=1,Cdel!$B$13:$KC$13)))))))</f>
        <v>0.57601501687252543</v>
      </c>
      <c r="CV376" s="8" cm="1">
        <f t="array" aca="1" ref="CV376" ca="1">CU376-_xlfn.XLOOKUP(CV$1,Cdel!$B$1:$KC$1,IF(ROUNDUP(CU376,0)=6,Cdel!$B$8:$KC$8,IF(ROUNDUP(CU376,0)=5,Cdel!$B$9:$KC$9,IF(ROUNDUP(CU376,0)=4,Cdel!$B$10:$KC$10,IF(ROUNDUP(CU376,0)=3,Cdel!$B$11:$KC$11,IF(ROUNDUP(CU376,0)=2,Cdel!$B$12:$KC$12,IF(ROUNDUP(CU376,0)=1,Cdel!$B$13:$KC$13)))))))</f>
        <v>0.57379977562420514</v>
      </c>
      <c r="CW376" s="8" cm="1">
        <f t="array" aca="1" ref="CW376" ca="1">CV376-_xlfn.XLOOKUP(CW$1,Cdel!$B$1:$KC$1,IF(ROUNDUP(CV376,0)=6,Cdel!$B$8:$KC$8,IF(ROUNDUP(CV376,0)=5,Cdel!$B$9:$KC$9,IF(ROUNDUP(CV376,0)=4,Cdel!$B$10:$KC$10,IF(ROUNDUP(CV376,0)=3,Cdel!$B$11:$KC$11,IF(ROUNDUP(CV376,0)=2,Cdel!$B$12:$KC$12,IF(ROUNDUP(CV376,0)=1,Cdel!$B$13:$KC$13)))))))</f>
        <v>0.57164581381132773</v>
      </c>
      <c r="CX376" s="8" cm="1">
        <f t="array" aca="1" ref="CX376" ca="1">CW376-_xlfn.XLOOKUP(CX$1,Cdel!$B$1:$KC$1,IF(ROUNDUP(CW376,0)=6,Cdel!$B$8:$KC$8,IF(ROUNDUP(CW376,0)=5,Cdel!$B$9:$KC$9,IF(ROUNDUP(CW376,0)=4,Cdel!$B$10:$KC$10,IF(ROUNDUP(CW376,0)=3,Cdel!$B$11:$KC$11,IF(ROUNDUP(CW376,0)=2,Cdel!$B$12:$KC$12,IF(ROUNDUP(CW376,0)=1,Cdel!$B$13:$KC$13)))))))</f>
        <v>0.56955143628253624</v>
      </c>
      <c r="CY376" s="8" cm="1">
        <f t="array" aca="1" ref="CY376" ca="1">CX376-_xlfn.XLOOKUP(CY$1,Cdel!$B$1:$KC$1,IF(ROUNDUP(CX376,0)=6,Cdel!$B$8:$KC$8,IF(ROUNDUP(CX376,0)=5,Cdel!$B$9:$KC$9,IF(ROUNDUP(CX376,0)=4,Cdel!$B$10:$KC$10,IF(ROUNDUP(CX376,0)=3,Cdel!$B$11:$KC$11,IF(ROUNDUP(CX376,0)=2,Cdel!$B$12:$KC$12,IF(ROUNDUP(CX376,0)=1,Cdel!$B$13:$KC$13)))))))</f>
        <v>0.56751499477884626</v>
      </c>
      <c r="CZ376" s="8" cm="1">
        <f t="array" aca="1" ref="CZ376" ca="1">CY376-_xlfn.XLOOKUP(CZ$1,Cdel!$B$1:$KC$1,IF(ROUNDUP(CY376,0)=6,Cdel!$B$8:$KC$8,IF(ROUNDUP(CY376,0)=5,Cdel!$B$9:$KC$9,IF(ROUNDUP(CY376,0)=4,Cdel!$B$10:$KC$10,IF(ROUNDUP(CY376,0)=3,Cdel!$B$11:$KC$11,IF(ROUNDUP(CY376,0)=2,Cdel!$B$12:$KC$12,IF(ROUNDUP(CY376,0)=1,Cdel!$B$13:$KC$13)))))))</f>
        <v>0.565534886636479</v>
      </c>
      <c r="DA376" s="8" cm="1">
        <f t="array" aca="1" ref="DA376" ca="1">CZ376-_xlfn.XLOOKUP(DA$1,Cdel!$B$1:$KC$1,IF(ROUNDUP(CZ376,0)=6,Cdel!$B$8:$KC$8,IF(ROUNDUP(CZ376,0)=5,Cdel!$B$9:$KC$9,IF(ROUNDUP(CZ376,0)=4,Cdel!$B$10:$KC$10,IF(ROUNDUP(CZ376,0)=3,Cdel!$B$11:$KC$11,IF(ROUNDUP(CZ376,0)=2,Cdel!$B$12:$KC$12,IF(ROUNDUP(CZ376,0)=1,Cdel!$B$13:$KC$13)))))))</f>
        <v>0.56360955352557707</v>
      </c>
      <c r="DB376" s="8" cm="1">
        <f t="array" aca="1" ref="DB376" ca="1">DA376-_xlfn.XLOOKUP(DB$1,Cdel!$B$1:$KC$1,IF(ROUNDUP(DA376,0)=6,Cdel!$B$8:$KC$8,IF(ROUNDUP(DA376,0)=5,Cdel!$B$9:$KC$9,IF(ROUNDUP(DA376,0)=4,Cdel!$B$10:$KC$10,IF(ROUNDUP(DA376,0)=3,Cdel!$B$11:$KC$11,IF(ROUNDUP(DA376,0)=2,Cdel!$B$12:$KC$12,IF(ROUNDUP(DA376,0)=1,Cdel!$B$13:$KC$13)))))))</f>
        <v>0.56173748022381109</v>
      </c>
      <c r="DC376" s="8" cm="1">
        <f t="array" aca="1" ref="DC376" ca="1">DB376-_xlfn.XLOOKUP(DC$1,Cdel!$B$1:$KC$1,IF(ROUNDUP(DB376,0)=6,Cdel!$B$8:$KC$8,IF(ROUNDUP(DB376,0)=5,Cdel!$B$9:$KC$9,IF(ROUNDUP(DB376,0)=4,Cdel!$B$10:$KC$10,IF(ROUNDUP(DB376,0)=3,Cdel!$B$11:$KC$11,IF(ROUNDUP(DB376,0)=2,Cdel!$B$12:$KC$12,IF(ROUNDUP(DB376,0)=1,Cdel!$B$13:$KC$13)))))))</f>
        <v>0.55991719342391111</v>
      </c>
      <c r="DD376" s="8" cm="1">
        <f t="array" aca="1" ref="DD376" ca="1">DC376-_xlfn.XLOOKUP(DD$1,Cdel!$B$1:$KC$1,IF(ROUNDUP(DC376,0)=6,Cdel!$B$8:$KC$8,IF(ROUNDUP(DC376,0)=5,Cdel!$B$9:$KC$9,IF(ROUNDUP(DC376,0)=4,Cdel!$B$10:$KC$10,IF(ROUNDUP(DC376,0)=3,Cdel!$B$11:$KC$11,IF(ROUNDUP(DC376,0)=2,Cdel!$B$12:$KC$12,IF(ROUNDUP(DC376,0)=1,Cdel!$B$13:$KC$13)))))))</f>
        <v>0.5581472605741854</v>
      </c>
    </row>
    <row r="377" spans="1:108" x14ac:dyDescent="0.15">
      <c r="A377" t="s">
        <v>395</v>
      </c>
      <c r="B377" t="s">
        <v>408</v>
      </c>
      <c r="C377" t="s">
        <v>395</v>
      </c>
      <c r="D377" s="2">
        <v>0</v>
      </c>
      <c r="E377">
        <v>1930</v>
      </c>
      <c r="G377" s="4">
        <f t="shared" ca="1" si="8"/>
        <v>96</v>
      </c>
      <c r="H377">
        <f ca="1">_xlfn.LET(
_xlpm.score,_xlfn.XLOOKUP(G377,DecayFns!$A$2:$A$289,DecayFns!$N$2:$N$289),
IF(D377=1,IF(_xlpm.score=6,_xlpm.score,_xlpm.score+1),IF(_xlpm.score=1,_xlpm.score,_xlpm.score-1)
))</f>
        <v>1</v>
      </c>
      <c r="I377" s="7" cm="1">
        <f t="array" aca="1" ref="I377" ca="1">H377-_xlfn.XLOOKUP(I$1,Cdel!$B$1:$KC$1,IF(ROUNDUP(H377,0)=6,Cdel!$B$8:$KC$8,IF(ROUNDUP(H377,0)=5,Cdel!$B$9:$KC$9,IF(ROUNDUP(H377,0)=4,Cdel!$B$10:$KC$10,IF(ROUNDUP(H377,0)=3,Cdel!$B$11:$KC$11,IF(ROUNDUP(H377,0)=2,Cdel!$B$12:$KC$12,IF(ROUNDUP(H377,0)=1,Cdel!$B$13:$KC$13)))))))</f>
        <v>1</v>
      </c>
      <c r="J377" s="8" cm="1">
        <f t="array" aca="1" ref="J377" ca="1">I377-_xlfn.XLOOKUP(J$1,Cdel!$B$1:$KC$1,IF(ROUNDUP(I377,0)=6,Cdel!$B$8:$KC$8,IF(ROUNDUP(I377,0)=5,Cdel!$B$9:$KC$9,IF(ROUNDUP(I377,0)=4,Cdel!$B$10:$KC$10,IF(ROUNDUP(I377,0)=3,Cdel!$B$11:$KC$11,IF(ROUNDUP(I377,0)=2,Cdel!$B$12:$KC$12,IF(ROUNDUP(I377,0)=1,Cdel!$B$13:$KC$13)))))))</f>
        <v>0.97233735355490014</v>
      </c>
      <c r="K377" s="8" cm="1">
        <f t="array" aca="1" ref="K377" ca="1">J377-_xlfn.XLOOKUP(K$1,Cdel!$B$1:$KC$1,IF(ROUNDUP(J377,0)=6,Cdel!$B$8:$KC$8,IF(ROUNDUP(J377,0)=5,Cdel!$B$9:$KC$9,IF(ROUNDUP(J377,0)=4,Cdel!$B$10:$KC$10,IF(ROUNDUP(J377,0)=3,Cdel!$B$11:$KC$11,IF(ROUNDUP(J377,0)=2,Cdel!$B$12:$KC$12,IF(ROUNDUP(J377,0)=1,Cdel!$B$13:$KC$13)))))))</f>
        <v>0.94543992911814678</v>
      </c>
      <c r="L377" s="8" cm="1">
        <f t="array" aca="1" ref="L377" ca="1">K377-_xlfn.XLOOKUP(L$1,Cdel!$B$1:$KC$1,IF(ROUNDUP(K377,0)=6,Cdel!$B$8:$KC$8,IF(ROUNDUP(K377,0)=5,Cdel!$B$9:$KC$9,IF(ROUNDUP(K377,0)=4,Cdel!$B$10:$KC$10,IF(ROUNDUP(K377,0)=3,Cdel!$B$11:$KC$11,IF(ROUNDUP(K377,0)=2,Cdel!$B$12:$KC$12,IF(ROUNDUP(K377,0)=1,Cdel!$B$13:$KC$13)))))))</f>
        <v>0.91928655862387121</v>
      </c>
      <c r="M377" s="8" cm="1">
        <f t="array" aca="1" ref="M377" ca="1">L377-_xlfn.XLOOKUP(M$1,Cdel!$B$1:$KC$1,IF(ROUNDUP(L377,0)=6,Cdel!$B$8:$KC$8,IF(ROUNDUP(L377,0)=5,Cdel!$B$9:$KC$9,IF(ROUNDUP(L377,0)=4,Cdel!$B$10:$KC$10,IF(ROUNDUP(L377,0)=3,Cdel!$B$11:$KC$11,IF(ROUNDUP(L377,0)=2,Cdel!$B$12:$KC$12,IF(ROUNDUP(L377,0)=1,Cdel!$B$13:$KC$13)))))))</f>
        <v>0.89385665957092642</v>
      </c>
      <c r="N377" s="8" cm="1">
        <f t="array" aca="1" ref="N377" ca="1">M377-_xlfn.XLOOKUP(N$1,Cdel!$B$1:$KC$1,IF(ROUNDUP(M377,0)=6,Cdel!$B$8:$KC$8,IF(ROUNDUP(M377,0)=5,Cdel!$B$9:$KC$9,IF(ROUNDUP(M377,0)=4,Cdel!$B$10:$KC$10,IF(ROUNDUP(M377,0)=3,Cdel!$B$11:$KC$11,IF(ROUNDUP(M377,0)=2,Cdel!$B$12:$KC$12,IF(ROUNDUP(M377,0)=1,Cdel!$B$13:$KC$13)))))))</f>
        <v>0.86913021882461783</v>
      </c>
      <c r="O377" s="8" cm="1">
        <f t="array" aca="1" ref="O377" ca="1">N377-_xlfn.XLOOKUP(O$1,Cdel!$B$1:$KC$1,IF(ROUNDUP(N377,0)=6,Cdel!$B$8:$KC$8,IF(ROUNDUP(N377,0)=5,Cdel!$B$9:$KC$9,IF(ROUNDUP(N377,0)=4,Cdel!$B$10:$KC$10,IF(ROUNDUP(N377,0)=3,Cdel!$B$11:$KC$11,IF(ROUNDUP(N377,0)=2,Cdel!$B$12:$KC$12,IF(ROUNDUP(N377,0)=1,Cdel!$B$13:$KC$13)))))))</f>
        <v>0.84508777686652015</v>
      </c>
      <c r="P377" s="8" cm="1">
        <f t="array" aca="1" ref="P377" ca="1">O377-_xlfn.XLOOKUP(P$1,Cdel!$B$1:$KC$1,IF(ROUNDUP(O377,0)=6,Cdel!$B$8:$KC$8,IF(ROUNDUP(O377,0)=5,Cdel!$B$9:$KC$9,IF(ROUNDUP(O377,0)=4,Cdel!$B$10:$KC$10,IF(ROUNDUP(O377,0)=3,Cdel!$B$11:$KC$11,IF(ROUNDUP(O377,0)=2,Cdel!$B$12:$KC$12,IF(ROUNDUP(O377,0)=1,Cdel!$B$13:$KC$13)))))))</f>
        <v>0.82171041247998611</v>
      </c>
      <c r="Q377" s="8" cm="1">
        <f t="array" aca="1" ref="Q377" ca="1">P377-_xlfn.XLOOKUP(Q$1,Cdel!$B$1:$KC$1,IF(ROUNDUP(P377,0)=6,Cdel!$B$8:$KC$8,IF(ROUNDUP(P377,0)=5,Cdel!$B$9:$KC$9,IF(ROUNDUP(P377,0)=4,Cdel!$B$10:$KC$10,IF(ROUNDUP(P377,0)=3,Cdel!$B$11:$KC$11,IF(ROUNDUP(P377,0)=2,Cdel!$B$12:$KC$12,IF(ROUNDUP(P377,0)=1,Cdel!$B$13:$KC$13)))))))</f>
        <v>0.79897972785929505</v>
      </c>
      <c r="R377" s="8" cm="1">
        <f t="array" aca="1" ref="R377" ca="1">Q377-_xlfn.XLOOKUP(R$1,Cdel!$B$1:$KC$1,IF(ROUNDUP(Q377,0)=6,Cdel!$B$8:$KC$8,IF(ROUNDUP(Q377,0)=5,Cdel!$B$9:$KC$9,IF(ROUNDUP(Q377,0)=4,Cdel!$B$10:$KC$10,IF(ROUNDUP(Q377,0)=3,Cdel!$B$11:$KC$11,IF(ROUNDUP(Q377,0)=2,Cdel!$B$12:$KC$12,IF(ROUNDUP(Q377,0)=1,Cdel!$B$13:$KC$13)))))))</f>
        <v>0.77687783413072131</v>
      </c>
      <c r="S377" s="8" cm="1">
        <f t="array" aca="1" ref="S377" ca="1">R377-_xlfn.XLOOKUP(S$1,Cdel!$B$1:$KC$1,IF(ROUNDUP(R377,0)=6,Cdel!$B$8:$KC$8,IF(ROUNDUP(R377,0)=5,Cdel!$B$9:$KC$9,IF(ROUNDUP(R377,0)=4,Cdel!$B$10:$KC$10,IF(ROUNDUP(R377,0)=3,Cdel!$B$11:$KC$11,IF(ROUNDUP(R377,0)=2,Cdel!$B$12:$KC$12,IF(ROUNDUP(R377,0)=1,Cdel!$B$13:$KC$13)))))))</f>
        <v>0.7553873372741281</v>
      </c>
      <c r="T377" s="8" cm="1">
        <f t="array" aca="1" ref="T377" ca="1">S377-_xlfn.XLOOKUP(T$1,Cdel!$B$1:$KC$1,IF(ROUNDUP(S377,0)=6,Cdel!$B$8:$KC$8,IF(ROUNDUP(S377,0)=5,Cdel!$B$9:$KC$9,IF(ROUNDUP(S377,0)=4,Cdel!$B$10:$KC$10,IF(ROUNDUP(S377,0)=3,Cdel!$B$11:$KC$11,IF(ROUNDUP(S377,0)=2,Cdel!$B$12:$KC$12,IF(ROUNDUP(S377,0)=1,Cdel!$B$13:$KC$13)))))))</f>
        <v>0.73449132443400855</v>
      </c>
      <c r="U377" s="8" cm="1">
        <f t="array" aca="1" ref="U377" ca="1">T377-_xlfn.XLOOKUP(U$1,Cdel!$B$1:$KC$1,IF(ROUNDUP(T377,0)=6,Cdel!$B$8:$KC$8,IF(ROUNDUP(T377,0)=5,Cdel!$B$9:$KC$9,IF(ROUNDUP(T377,0)=4,Cdel!$B$10:$KC$10,IF(ROUNDUP(T377,0)=3,Cdel!$B$11:$KC$11,IF(ROUNDUP(T377,0)=2,Cdel!$B$12:$KC$12,IF(ROUNDUP(T377,0)=1,Cdel!$B$13:$KC$13)))))))</f>
        <v>0.7141733506091974</v>
      </c>
      <c r="V377" s="8" cm="1">
        <f t="array" aca="1" ref="V377" ca="1">U377-_xlfn.XLOOKUP(V$1,Cdel!$B$1:$KC$1,IF(ROUNDUP(U377,0)=6,Cdel!$B$8:$KC$8,IF(ROUNDUP(U377,0)=5,Cdel!$B$9:$KC$9,IF(ROUNDUP(U377,0)=4,Cdel!$B$10:$KC$10,IF(ROUNDUP(U377,0)=3,Cdel!$B$11:$KC$11,IF(ROUNDUP(U377,0)=2,Cdel!$B$12:$KC$12,IF(ROUNDUP(U377,0)=1,Cdel!$B$13:$KC$13)))))))</f>
        <v>0.6944174257107828</v>
      </c>
      <c r="W377" s="8" cm="1">
        <f t="array" aca="1" ref="W377" ca="1">V377-_xlfn.XLOOKUP(W$1,Cdel!$B$1:$KC$1,IF(ROUNDUP(V377,0)=6,Cdel!$B$8:$KC$8,IF(ROUNDUP(V377,0)=5,Cdel!$B$9:$KC$9,IF(ROUNDUP(V377,0)=4,Cdel!$B$10:$KC$10,IF(ROUNDUP(V377,0)=3,Cdel!$B$11:$KC$11,IF(ROUNDUP(V377,0)=2,Cdel!$B$12:$KC$12,IF(ROUNDUP(V377,0)=1,Cdel!$B$13:$KC$13)))))))</f>
        <v>0.67520800197802899</v>
      </c>
      <c r="X377" s="8" cm="1">
        <f t="array" aca="1" ref="X377" ca="1">W377-_xlfn.XLOOKUP(X$1,Cdel!$B$1:$KC$1,IF(ROUNDUP(W377,0)=6,Cdel!$B$8:$KC$8,IF(ROUNDUP(W377,0)=5,Cdel!$B$9:$KC$9,IF(ROUNDUP(W377,0)=4,Cdel!$B$10:$KC$10,IF(ROUNDUP(W377,0)=3,Cdel!$B$11:$KC$11,IF(ROUNDUP(W377,0)=2,Cdel!$B$12:$KC$12,IF(ROUNDUP(W377,0)=1,Cdel!$B$13:$KC$13)))))))</f>
        <v>0.65652996174240841</v>
      </c>
      <c r="Y377" s="8" cm="1">
        <f t="array" aca="1" ref="Y377" ca="1">X377-_xlfn.XLOOKUP(Y$1,Cdel!$B$1:$KC$1,IF(ROUNDUP(X377,0)=6,Cdel!$B$8:$KC$8,IF(ROUNDUP(X377,0)=5,Cdel!$B$9:$KC$9,IF(ROUNDUP(X377,0)=4,Cdel!$B$10:$KC$10,IF(ROUNDUP(X377,0)=3,Cdel!$B$11:$KC$11,IF(ROUNDUP(X377,0)=2,Cdel!$B$12:$KC$12,IF(ROUNDUP(X377,0)=1,Cdel!$B$13:$KC$13)))))))</f>
        <v>0.63836860553011321</v>
      </c>
      <c r="Z377" s="8" cm="1">
        <f t="array" aca="1" ref="Z377" ca="1">Y377-_xlfn.XLOOKUP(Z$1,Cdel!$B$1:$KC$1,IF(ROUNDUP(Y377,0)=6,Cdel!$B$8:$KC$8,IF(ROUNDUP(Y377,0)=5,Cdel!$B$9:$KC$9,IF(ROUNDUP(Y377,0)=4,Cdel!$B$10:$KC$10,IF(ROUNDUP(Y377,0)=3,Cdel!$B$11:$KC$11,IF(ROUNDUP(Y377,0)=2,Cdel!$B$12:$KC$12,IF(ROUNDUP(Y377,0)=1,Cdel!$B$13:$KC$13)))))))</f>
        <v>0.62070964049368227</v>
      </c>
      <c r="AA377" s="8" cm="1">
        <f t="array" aca="1" ref="AA377" ca="1">Z377-_xlfn.XLOOKUP(AA$1,Cdel!$B$1:$KC$1,IF(ROUNDUP(Z377,0)=6,Cdel!$B$8:$KC$8,IF(ROUNDUP(Z377,0)=5,Cdel!$B$9:$KC$9,IF(ROUNDUP(Z377,0)=4,Cdel!$B$10:$KC$10,IF(ROUNDUP(Z377,0)=3,Cdel!$B$11:$KC$11,IF(ROUNDUP(Z377,0)=2,Cdel!$B$12:$KC$12,IF(ROUNDUP(Z377,0)=1,Cdel!$B$13:$KC$13)))))))</f>
        <v>0.60353916916364048</v>
      </c>
      <c r="AB377" s="8" cm="1">
        <f t="array" aca="1" ref="AB377" ca="1">AA377-_xlfn.XLOOKUP(AB$1,Cdel!$B$1:$KC$1,IF(ROUNDUP(AA377,0)=6,Cdel!$B$8:$KC$8,IF(ROUNDUP(AA377,0)=5,Cdel!$B$9:$KC$9,IF(ROUNDUP(AA377,0)=4,Cdel!$B$10:$KC$10,IF(ROUNDUP(AA377,0)=3,Cdel!$B$11:$KC$11,IF(ROUNDUP(AA377,0)=2,Cdel!$B$12:$KC$12,IF(ROUNDUP(AA377,0)=1,Cdel!$B$13:$KC$13)))))))</f>
        <v>0.58684367851129737</v>
      </c>
      <c r="AC377" s="8" cm="1">
        <f t="array" aca="1" ref="AC377" ca="1">AB377-_xlfn.XLOOKUP(AC$1,Cdel!$B$1:$KC$1,IF(ROUNDUP(AB377,0)=6,Cdel!$B$8:$KC$8,IF(ROUNDUP(AB377,0)=5,Cdel!$B$9:$KC$9,IF(ROUNDUP(AB377,0)=4,Cdel!$B$10:$KC$10,IF(ROUNDUP(AB377,0)=3,Cdel!$B$11:$KC$11,IF(ROUNDUP(AB377,0)=2,Cdel!$B$12:$KC$12,IF(ROUNDUP(AB377,0)=1,Cdel!$B$13:$KC$13)))))))</f>
        <v>0.57061002931409743</v>
      </c>
      <c r="AD377" s="8" cm="1">
        <f t="array" aca="1" ref="AD377" ca="1">AC377-_xlfn.XLOOKUP(AD$1,Cdel!$B$1:$KC$1,IF(ROUNDUP(AC377,0)=6,Cdel!$B$8:$KC$8,IF(ROUNDUP(AC377,0)=5,Cdel!$B$9:$KC$9,IF(ROUNDUP(AC377,0)=4,Cdel!$B$10:$KC$10,IF(ROUNDUP(AC377,0)=3,Cdel!$B$11:$KC$11,IF(ROUNDUP(AC377,0)=2,Cdel!$B$12:$KC$12,IF(ROUNDUP(AC377,0)=1,Cdel!$B$13:$KC$13)))))))</f>
        <v>0.55482544581515347</v>
      </c>
      <c r="AE377" s="8" cm="1">
        <f t="array" aca="1" ref="AE377" ca="1">AD377-_xlfn.XLOOKUP(AE$1,Cdel!$B$1:$KC$1,IF(ROUNDUP(AD377,0)=6,Cdel!$B$8:$KC$8,IF(ROUNDUP(AD377,0)=5,Cdel!$B$9:$KC$9,IF(ROUNDUP(AD377,0)=4,Cdel!$B$10:$KC$10,IF(ROUNDUP(AD377,0)=3,Cdel!$B$11:$KC$11,IF(ROUNDUP(AD377,0)=2,Cdel!$B$12:$KC$12,IF(ROUNDUP(AD377,0)=1,Cdel!$B$13:$KC$13)))))))</f>
        <v>0.53947750566882391</v>
      </c>
      <c r="AF377" s="8" cm="1">
        <f t="array" aca="1" ref="AF377" ca="1">AE377-_xlfn.XLOOKUP(AF$1,Cdel!$B$1:$KC$1,IF(ROUNDUP(AE377,0)=6,Cdel!$B$8:$KC$8,IF(ROUNDUP(AE377,0)=5,Cdel!$B$9:$KC$9,IF(ROUNDUP(AE377,0)=4,Cdel!$B$10:$KC$10,IF(ROUNDUP(AE377,0)=3,Cdel!$B$11:$KC$11,IF(ROUNDUP(AE377,0)=2,Cdel!$B$12:$KC$12,IF(ROUNDUP(AE377,0)=1,Cdel!$B$13:$KC$13)))))))</f>
        <v>0.52455413016442287</v>
      </c>
      <c r="AG377" s="8" cm="1">
        <f t="array" aca="1" ref="AG377" ca="1">AF377-_xlfn.XLOOKUP(AG$1,Cdel!$B$1:$KC$1,IF(ROUNDUP(AF377,0)=6,Cdel!$B$8:$KC$8,IF(ROUNDUP(AF377,0)=5,Cdel!$B$9:$KC$9,IF(ROUNDUP(AF377,0)=4,Cdel!$B$10:$KC$10,IF(ROUNDUP(AF377,0)=3,Cdel!$B$11:$KC$11,IF(ROUNDUP(AF377,0)=2,Cdel!$B$12:$KC$12,IF(ROUNDUP(AF377,0)=1,Cdel!$B$13:$KC$13)))))))</f>
        <v>0.51004357472036754</v>
      </c>
      <c r="AH377" s="8" cm="1">
        <f t="array" aca="1" ref="AH377" ca="1">AG377-_xlfn.XLOOKUP(AH$1,Cdel!$B$1:$KC$1,IF(ROUNDUP(AG377,0)=6,Cdel!$B$8:$KC$8,IF(ROUNDUP(AG377,0)=5,Cdel!$B$9:$KC$9,IF(ROUNDUP(AG377,0)=4,Cdel!$B$10:$KC$10,IF(ROUNDUP(AG377,0)=3,Cdel!$B$11:$KC$11,IF(ROUNDUP(AG377,0)=2,Cdel!$B$12:$KC$12,IF(ROUNDUP(AG377,0)=1,Cdel!$B$13:$KC$13)))))))</f>
        <v>0.49593441964128315</v>
      </c>
      <c r="AI377" s="8" cm="1">
        <f t="array" aca="1" ref="AI377" ca="1">AH377-_xlfn.XLOOKUP(AI$1,Cdel!$B$1:$KC$1,IF(ROUNDUP(AH377,0)=6,Cdel!$B$8:$KC$8,IF(ROUNDUP(AH377,0)=5,Cdel!$B$9:$KC$9,IF(ROUNDUP(AH377,0)=4,Cdel!$B$10:$KC$10,IF(ROUNDUP(AH377,0)=3,Cdel!$B$11:$KC$11,IF(ROUNDUP(AH377,0)=2,Cdel!$B$12:$KC$12,IF(ROUNDUP(AH377,0)=1,Cdel!$B$13:$KC$13)))))))</f>
        <v>0.4822155611307905</v>
      </c>
      <c r="AJ377" s="8" cm="1">
        <f t="array" aca="1" ref="AJ377" ca="1">AI377-_xlfn.XLOOKUP(AJ$1,Cdel!$B$1:$KC$1,IF(ROUNDUP(AI377,0)=6,Cdel!$B$8:$KC$8,IF(ROUNDUP(AI377,0)=5,Cdel!$B$9:$KC$9,IF(ROUNDUP(AI377,0)=4,Cdel!$B$10:$KC$10,IF(ROUNDUP(AI377,0)=3,Cdel!$B$11:$KC$11,IF(ROUNDUP(AI377,0)=2,Cdel!$B$12:$KC$12,IF(ROUNDUP(AI377,0)=1,Cdel!$B$13:$KC$13)))))))</f>
        <v>0.46887620255290396</v>
      </c>
      <c r="AK377" s="8" cm="1">
        <f t="array" aca="1" ref="AK377" ca="1">AJ377-_xlfn.XLOOKUP(AK$1,Cdel!$B$1:$KC$1,IF(ROUNDUP(AJ377,0)=6,Cdel!$B$8:$KC$8,IF(ROUNDUP(AJ377,0)=5,Cdel!$B$9:$KC$9,IF(ROUNDUP(AJ377,0)=4,Cdel!$B$10:$KC$10,IF(ROUNDUP(AJ377,0)=3,Cdel!$B$11:$KC$11,IF(ROUNDUP(AJ377,0)=2,Cdel!$B$12:$KC$12,IF(ROUNDUP(AJ377,0)=1,Cdel!$B$13:$KC$13)))))))</f>
        <v>0.45590584593516198</v>
      </c>
      <c r="AL377" s="8" cm="1">
        <f t="array" aca="1" ref="AL377" ca="1">AK377-_xlfn.XLOOKUP(AL$1,Cdel!$B$1:$KC$1,IF(ROUNDUP(AK377,0)=6,Cdel!$B$8:$KC$8,IF(ROUNDUP(AK377,0)=5,Cdel!$B$9:$KC$9,IF(ROUNDUP(AK377,0)=4,Cdel!$B$10:$KC$10,IF(ROUNDUP(AK377,0)=3,Cdel!$B$11:$KC$11,IF(ROUNDUP(AK377,0)=2,Cdel!$B$12:$KC$12,IF(ROUNDUP(AK377,0)=1,Cdel!$B$13:$KC$13)))))))</f>
        <v>0.44329428370680335</v>
      </c>
      <c r="AM377" s="8" cm="1">
        <f t="array" aca="1" ref="AM377" ca="1">AL377-_xlfn.XLOOKUP(AM$1,Cdel!$B$1:$KC$1,IF(ROUNDUP(AL377,0)=6,Cdel!$B$8:$KC$8,IF(ROUNDUP(AL377,0)=5,Cdel!$B$9:$KC$9,IF(ROUNDUP(AL377,0)=4,Cdel!$B$10:$KC$10,IF(ROUNDUP(AL377,0)=3,Cdel!$B$11:$KC$11,IF(ROUNDUP(AL377,0)=2,Cdel!$B$12:$KC$12,IF(ROUNDUP(AL377,0)=1,Cdel!$B$13:$KC$13)))))))</f>
        <v>0.4310315906654883</v>
      </c>
      <c r="AN377" s="8" cm="1">
        <f t="array" aca="1" ref="AN377" ca="1">AM377-_xlfn.XLOOKUP(AN$1,Cdel!$B$1:$KC$1,IF(ROUNDUP(AM377,0)=6,Cdel!$B$8:$KC$8,IF(ROUNDUP(AM377,0)=5,Cdel!$B$9:$KC$9,IF(ROUNDUP(AM377,0)=4,Cdel!$B$10:$KC$10,IF(ROUNDUP(AM377,0)=3,Cdel!$B$11:$KC$11,IF(ROUNDUP(AM377,0)=2,Cdel!$B$12:$KC$12,IF(ROUNDUP(AM377,0)=1,Cdel!$B$13:$KC$13)))))))</f>
        <v>0.41910811616623983</v>
      </c>
      <c r="AO377" s="8" cm="1">
        <f t="array" aca="1" ref="AO377" ca="1">AN377-_xlfn.XLOOKUP(AO$1,Cdel!$B$1:$KC$1,IF(ROUNDUP(AN377,0)=6,Cdel!$B$8:$KC$8,IF(ROUNDUP(AN377,0)=5,Cdel!$B$9:$KC$9,IF(ROUNDUP(AN377,0)=4,Cdel!$B$10:$KC$10,IF(ROUNDUP(AN377,0)=3,Cdel!$B$11:$KC$11,IF(ROUNDUP(AN377,0)=2,Cdel!$B$12:$KC$12,IF(ROUNDUP(AN377,0)=1,Cdel!$B$13:$KC$13)))))))</f>
        <v>0.40751447652646128</v>
      </c>
      <c r="AP377" s="8" cm="1">
        <f t="array" aca="1" ref="AP377" ca="1">AO377-_xlfn.XLOOKUP(AP$1,Cdel!$B$1:$KC$1,IF(ROUNDUP(AO377,0)=6,Cdel!$B$8:$KC$8,IF(ROUNDUP(AO377,0)=5,Cdel!$B$9:$KC$9,IF(ROUNDUP(AO377,0)=4,Cdel!$B$10:$KC$10,IF(ROUNDUP(AO377,0)=3,Cdel!$B$11:$KC$11,IF(ROUNDUP(AO377,0)=2,Cdel!$B$12:$KC$12,IF(ROUNDUP(AO377,0)=1,Cdel!$B$13:$KC$13)))))))</f>
        <v>0.39624154764104985</v>
      </c>
      <c r="AQ377" s="8" cm="1">
        <f t="array" aca="1" ref="AQ377" ca="1">AP377-_xlfn.XLOOKUP(AQ$1,Cdel!$B$1:$KC$1,IF(ROUNDUP(AP377,0)=6,Cdel!$B$8:$KC$8,IF(ROUNDUP(AP377,0)=5,Cdel!$B$9:$KC$9,IF(ROUNDUP(AP377,0)=4,Cdel!$B$10:$KC$10,IF(ROUNDUP(AP377,0)=3,Cdel!$B$11:$KC$11,IF(ROUNDUP(AP377,0)=2,Cdel!$B$12:$KC$12,IF(ROUNDUP(AP377,0)=1,Cdel!$B$13:$KC$13)))))))</f>
        <v>0.38528045780179626</v>
      </c>
      <c r="AR377" s="8" cm="1">
        <f t="array" aca="1" ref="AR377" ca="1">AQ377-_xlfn.XLOOKUP(AR$1,Cdel!$B$1:$KC$1,IF(ROUNDUP(AQ377,0)=6,Cdel!$B$8:$KC$8,IF(ROUNDUP(AQ377,0)=5,Cdel!$B$9:$KC$9,IF(ROUNDUP(AQ377,0)=4,Cdel!$B$10:$KC$10,IF(ROUNDUP(AQ377,0)=3,Cdel!$B$11:$KC$11,IF(ROUNDUP(AQ377,0)=2,Cdel!$B$12:$KC$12,IF(ROUNDUP(AQ377,0)=1,Cdel!$B$13:$KC$13)))))))</f>
        <v>0.37462258071541898</v>
      </c>
      <c r="AS377" s="8" cm="1">
        <f t="array" aca="1" ref="AS377" ca="1">AR377-_xlfn.XLOOKUP(AS$1,Cdel!$B$1:$KC$1,IF(ROUNDUP(AR377,0)=6,Cdel!$B$8:$KC$8,IF(ROUNDUP(AR377,0)=5,Cdel!$B$9:$KC$9,IF(ROUNDUP(AR377,0)=4,Cdel!$B$10:$KC$10,IF(ROUNDUP(AR377,0)=3,Cdel!$B$11:$KC$11,IF(ROUNDUP(AR377,0)=2,Cdel!$B$12:$KC$12,IF(ROUNDUP(AR377,0)=1,Cdel!$B$13:$KC$13)))))))</f>
        <v>0.36425952871473738</v>
      </c>
      <c r="AT377" s="8" cm="1">
        <f t="array" aca="1" ref="AT377" ca="1">AS377-_xlfn.XLOOKUP(AT$1,Cdel!$B$1:$KC$1,IF(ROUNDUP(AS377,0)=6,Cdel!$B$8:$KC$8,IF(ROUNDUP(AS377,0)=5,Cdel!$B$9:$KC$9,IF(ROUNDUP(AS377,0)=4,Cdel!$B$10:$KC$10,IF(ROUNDUP(AS377,0)=3,Cdel!$B$11:$KC$11,IF(ROUNDUP(AS377,0)=2,Cdel!$B$12:$KC$12,IF(ROUNDUP(AS377,0)=1,Cdel!$B$13:$KC$13)))))))</f>
        <v>0.3541831461576429</v>
      </c>
      <c r="AU377" s="8" cm="1">
        <f t="array" aca="1" ref="AU377" ca="1">AT377-_xlfn.XLOOKUP(AU$1,Cdel!$B$1:$KC$1,IF(ROUNDUP(AT377,0)=6,Cdel!$B$8:$KC$8,IF(ROUNDUP(AT377,0)=5,Cdel!$B$9:$KC$9,IF(ROUNDUP(AT377,0)=4,Cdel!$B$10:$KC$10,IF(ROUNDUP(AT377,0)=3,Cdel!$B$11:$KC$11,IF(ROUNDUP(AT377,0)=2,Cdel!$B$12:$KC$12,IF(ROUNDUP(AT377,0)=1,Cdel!$B$13:$KC$13)))))))</f>
        <v>0.34438550300867093</v>
      </c>
      <c r="AV377" s="8" cm="1">
        <f t="array" aca="1" ref="AV377" ca="1">AU377-_xlfn.XLOOKUP(AV$1,Cdel!$B$1:$KC$1,IF(ROUNDUP(AU377,0)=6,Cdel!$B$8:$KC$8,IF(ROUNDUP(AU377,0)=5,Cdel!$B$9:$KC$9,IF(ROUNDUP(AU377,0)=4,Cdel!$B$10:$KC$10,IF(ROUNDUP(AU377,0)=3,Cdel!$B$11:$KC$11,IF(ROUNDUP(AU377,0)=2,Cdel!$B$12:$KC$12,IF(ROUNDUP(AU377,0)=1,Cdel!$B$13:$KC$13)))))))</f>
        <v>0.33485888859812413</v>
      </c>
      <c r="AW377" s="8" cm="1">
        <f t="array" aca="1" ref="AW377" ca="1">AV377-_xlfn.XLOOKUP(AW$1,Cdel!$B$1:$KC$1,IF(ROUNDUP(AV377,0)=6,Cdel!$B$8:$KC$8,IF(ROUNDUP(AV377,0)=5,Cdel!$B$9:$KC$9,IF(ROUNDUP(AV377,0)=4,Cdel!$B$10:$KC$10,IF(ROUNDUP(AV377,0)=3,Cdel!$B$11:$KC$11,IF(ROUNDUP(AV377,0)=2,Cdel!$B$12:$KC$12,IF(ROUNDUP(AV377,0)=1,Cdel!$B$13:$KC$13)))))))</f>
        <v>0.3255958055538351</v>
      </c>
      <c r="AX377" s="8" cm="1">
        <f t="array" aca="1" ref="AX377" ca="1">AW377-_xlfn.XLOOKUP(AX$1,Cdel!$B$1:$KC$1,IF(ROUNDUP(AW377,0)=6,Cdel!$B$8:$KC$8,IF(ROUNDUP(AW377,0)=5,Cdel!$B$9:$KC$9,IF(ROUNDUP(AW377,0)=4,Cdel!$B$10:$KC$10,IF(ROUNDUP(AW377,0)=3,Cdel!$B$11:$KC$11,IF(ROUNDUP(AW377,0)=2,Cdel!$B$12:$KC$12,IF(ROUNDUP(AW377,0)=1,Cdel!$B$13:$KC$13)))))))</f>
        <v>0.31658896390079194</v>
      </c>
      <c r="AY377" s="8" cm="1">
        <f t="array" aca="1" ref="AY377" ca="1">AX377-_xlfn.XLOOKUP(AY$1,Cdel!$B$1:$KC$1,IF(ROUNDUP(AX377,0)=6,Cdel!$B$8:$KC$8,IF(ROUNDUP(AX377,0)=5,Cdel!$B$9:$KC$9,IF(ROUNDUP(AX377,0)=4,Cdel!$B$10:$KC$10,IF(ROUNDUP(AX377,0)=3,Cdel!$B$11:$KC$11,IF(ROUNDUP(AX377,0)=2,Cdel!$B$12:$KC$12,IF(ROUNDUP(AX377,0)=1,Cdel!$B$13:$KC$13)))))))</f>
        <v>0.3078312753239838</v>
      </c>
      <c r="AZ377" s="8" cm="1">
        <f t="array" aca="1" ref="AZ377" ca="1">AY377-_xlfn.XLOOKUP(AZ$1,Cdel!$B$1:$KC$1,IF(ROUNDUP(AY377,0)=6,Cdel!$B$8:$KC$8,IF(ROUNDUP(AY377,0)=5,Cdel!$B$9:$KC$9,IF(ROUNDUP(AY377,0)=4,Cdel!$B$10:$KC$10,IF(ROUNDUP(AY377,0)=3,Cdel!$B$11:$KC$11,IF(ROUNDUP(AY377,0)=2,Cdel!$B$12:$KC$12,IF(ROUNDUP(AY377,0)=1,Cdel!$B$13:$KC$13)))))))</f>
        <v>0.29931584758995222</v>
      </c>
      <c r="BA377" s="8" cm="1">
        <f t="array" aca="1" ref="BA377" ca="1">AZ377-_xlfn.XLOOKUP(BA$1,Cdel!$B$1:$KC$1,IF(ROUNDUP(AZ377,0)=6,Cdel!$B$8:$KC$8,IF(ROUNDUP(AZ377,0)=5,Cdel!$B$9:$KC$9,IF(ROUNDUP(AZ377,0)=4,Cdel!$B$10:$KC$10,IF(ROUNDUP(AZ377,0)=3,Cdel!$B$11:$KC$11,IF(ROUNDUP(AZ377,0)=2,Cdel!$B$12:$KC$12,IF(ROUNDUP(AZ377,0)=1,Cdel!$B$13:$KC$13)))))))</f>
        <v>0.29103597912265594</v>
      </c>
      <c r="BB377" s="8" cm="1">
        <f t="array" aca="1" ref="BB377" ca="1">BA377-_xlfn.XLOOKUP(BB$1,Cdel!$B$1:$KC$1,IF(ROUNDUP(BA377,0)=6,Cdel!$B$8:$KC$8,IF(ROUNDUP(BA377,0)=5,Cdel!$B$9:$KC$9,IF(ROUNDUP(BA377,0)=4,Cdel!$B$10:$KC$10,IF(ROUNDUP(BA377,0)=3,Cdel!$B$11:$KC$11,IF(ROUNDUP(BA377,0)=2,Cdel!$B$12:$KC$12,IF(ROUNDUP(BA377,0)=1,Cdel!$B$13:$KC$13)))))))</f>
        <v>0.28298515372938249</v>
      </c>
      <c r="BC377" s="8" cm="1">
        <f t="array" aca="1" ref="BC377" ca="1">BB377-_xlfn.XLOOKUP(BC$1,Cdel!$B$1:$KC$1,IF(ROUNDUP(BB377,0)=6,Cdel!$B$8:$KC$8,IF(ROUNDUP(BB377,0)=5,Cdel!$B$9:$KC$9,IF(ROUNDUP(BB377,0)=4,Cdel!$B$10:$KC$10,IF(ROUNDUP(BB377,0)=3,Cdel!$B$11:$KC$11,IF(ROUNDUP(BB377,0)=2,Cdel!$B$12:$KC$12,IF(ROUNDUP(BB377,0)=1,Cdel!$B$13:$KC$13)))))))</f>
        <v>0.27515703547255432</v>
      </c>
      <c r="BD377" s="8" cm="1">
        <f t="array" aca="1" ref="BD377" ca="1">BC377-_xlfn.XLOOKUP(BD$1,Cdel!$B$1:$KC$1,IF(ROUNDUP(BC377,0)=6,Cdel!$B$8:$KC$8,IF(ROUNDUP(BC377,0)=5,Cdel!$B$9:$KC$9,IF(ROUNDUP(BC377,0)=4,Cdel!$B$10:$KC$10,IF(ROUNDUP(BC377,0)=3,Cdel!$B$11:$KC$11,IF(ROUNDUP(BC377,0)=2,Cdel!$B$12:$KC$12,IF(ROUNDUP(BC377,0)=1,Cdel!$B$13:$KC$13)))))))</f>
        <v>0.26754546368339521</v>
      </c>
      <c r="BE377" s="8" cm="1">
        <f t="array" aca="1" ref="BE377" ca="1">BD377-_xlfn.XLOOKUP(BE$1,Cdel!$B$1:$KC$1,IF(ROUNDUP(BD377,0)=6,Cdel!$B$8:$KC$8,IF(ROUNDUP(BD377,0)=5,Cdel!$B$9:$KC$9,IF(ROUNDUP(BD377,0)=4,Cdel!$B$10:$KC$10,IF(ROUNDUP(BD377,0)=3,Cdel!$B$11:$KC$11,IF(ROUNDUP(BD377,0)=2,Cdel!$B$12:$KC$12,IF(ROUNDUP(BD377,0)=1,Cdel!$B$13:$KC$13)))))))</f>
        <v>0.26014444811353121</v>
      </c>
      <c r="BF377" s="8" cm="1">
        <f t="array" aca="1" ref="BF377" ca="1">BE377-_xlfn.XLOOKUP(BF$1,Cdel!$B$1:$KC$1,IF(ROUNDUP(BE377,0)=6,Cdel!$B$8:$KC$8,IF(ROUNDUP(BE377,0)=5,Cdel!$B$9:$KC$9,IF(ROUNDUP(BE377,0)=4,Cdel!$B$10:$KC$10,IF(ROUNDUP(BE377,0)=3,Cdel!$B$11:$KC$11,IF(ROUNDUP(BE377,0)=2,Cdel!$B$12:$KC$12,IF(ROUNDUP(BE377,0)=1,Cdel!$B$13:$KC$13)))))))</f>
        <v>0.25294816422071092</v>
      </c>
      <c r="BG377" s="8" cm="1">
        <f t="array" aca="1" ref="BG377" ca="1">BF377-_xlfn.XLOOKUP(BG$1,Cdel!$B$1:$KC$1,IF(ROUNDUP(BF377,0)=6,Cdel!$B$8:$KC$8,IF(ROUNDUP(BF377,0)=5,Cdel!$B$9:$KC$9,IF(ROUNDUP(BF377,0)=4,Cdel!$B$10:$KC$10,IF(ROUNDUP(BF377,0)=3,Cdel!$B$11:$KC$11,IF(ROUNDUP(BF377,0)=2,Cdel!$B$12:$KC$12,IF(ROUNDUP(BF377,0)=1,Cdel!$B$13:$KC$13)))))))</f>
        <v>0.24595094858493632</v>
      </c>
      <c r="BH377" s="8" cm="1">
        <f t="array" aca="1" ref="BH377" ca="1">BG377-_xlfn.XLOOKUP(BH$1,Cdel!$B$1:$KC$1,IF(ROUNDUP(BG377,0)=6,Cdel!$B$8:$KC$8,IF(ROUNDUP(BG377,0)=5,Cdel!$B$9:$KC$9,IF(ROUNDUP(BG377,0)=4,Cdel!$B$10:$KC$10,IF(ROUNDUP(BG377,0)=3,Cdel!$B$11:$KC$11,IF(ROUNDUP(BG377,0)=2,Cdel!$B$12:$KC$12,IF(ROUNDUP(BG377,0)=1,Cdel!$B$13:$KC$13)))))))</f>
        <v>0.23914729445139427</v>
      </c>
      <c r="BI377" s="8" cm="1">
        <f t="array" aca="1" ref="BI377" ca="1">BH377-_xlfn.XLOOKUP(BI$1,Cdel!$B$1:$KC$1,IF(ROUNDUP(BH377,0)=6,Cdel!$B$8:$KC$8,IF(ROUNDUP(BH377,0)=5,Cdel!$B$9:$KC$9,IF(ROUNDUP(BH377,0)=4,Cdel!$B$10:$KC$10,IF(ROUNDUP(BH377,0)=3,Cdel!$B$11:$KC$11,IF(ROUNDUP(BH377,0)=2,Cdel!$B$12:$KC$12,IF(ROUNDUP(BH377,0)=1,Cdel!$B$13:$KC$13)))))))</f>
        <v>0.23253184739668317</v>
      </c>
      <c r="BJ377" s="8" cm="1">
        <f t="array" aca="1" ref="BJ377" ca="1">BI377-_xlfn.XLOOKUP(BJ$1,Cdel!$B$1:$KC$1,IF(ROUNDUP(BI377,0)=6,Cdel!$B$8:$KC$8,IF(ROUNDUP(BI377,0)=5,Cdel!$B$9:$KC$9,IF(ROUNDUP(BI377,0)=4,Cdel!$B$10:$KC$10,IF(ROUNDUP(BI377,0)=3,Cdel!$B$11:$KC$11,IF(ROUNDUP(BI377,0)=2,Cdel!$B$12:$KC$12,IF(ROUNDUP(BI377,0)=1,Cdel!$B$13:$KC$13)))))))</f>
        <v>0.2260994011149228</v>
      </c>
      <c r="BK377" s="8" cm="1">
        <f t="array" aca="1" ref="BK377" ca="1">BJ377-_xlfn.XLOOKUP(BK$1,Cdel!$B$1:$KC$1,IF(ROUNDUP(BJ377,0)=6,Cdel!$B$8:$KC$8,IF(ROUNDUP(BJ377,0)=5,Cdel!$B$9:$KC$9,IF(ROUNDUP(BJ377,0)=4,Cdel!$B$10:$KC$10,IF(ROUNDUP(BJ377,0)=3,Cdel!$B$11:$KC$11,IF(ROUNDUP(BJ377,0)=2,Cdel!$B$12:$KC$12,IF(ROUNDUP(BJ377,0)=1,Cdel!$B$13:$KC$13)))))))</f>
        <v>0.21984489332043183</v>
      </c>
      <c r="BL377" s="8" cm="1">
        <f t="array" aca="1" ref="BL377" ca="1">BK377-_xlfn.XLOOKUP(BL$1,Cdel!$B$1:$KC$1,IF(ROUNDUP(BK377,0)=6,Cdel!$B$8:$KC$8,IF(ROUNDUP(BK377,0)=5,Cdel!$B$9:$KC$9,IF(ROUNDUP(BK377,0)=4,Cdel!$B$10:$KC$10,IF(ROUNDUP(BK377,0)=3,Cdel!$B$11:$KC$11,IF(ROUNDUP(BK377,0)=2,Cdel!$B$12:$KC$12,IF(ROUNDUP(BK377,0)=1,Cdel!$B$13:$KC$13)))))))</f>
        <v>0.21376340176374803</v>
      </c>
      <c r="BM377" s="8" cm="1">
        <f t="array" aca="1" ref="BM377" ca="1">BL377-_xlfn.XLOOKUP(BM$1,Cdel!$B$1:$KC$1,IF(ROUNDUP(BL377,0)=6,Cdel!$B$8:$KC$8,IF(ROUNDUP(BL377,0)=5,Cdel!$B$9:$KC$9,IF(ROUNDUP(BL377,0)=4,Cdel!$B$10:$KC$10,IF(ROUNDUP(BL377,0)=3,Cdel!$B$11:$KC$11,IF(ROUNDUP(BL377,0)=2,Cdel!$B$12:$KC$12,IF(ROUNDUP(BL377,0)=1,Cdel!$B$13:$KC$13)))))))</f>
        <v>0.20785014035785565</v>
      </c>
      <c r="BN377" s="8" cm="1">
        <f t="array" aca="1" ref="BN377" ca="1">BM377-_xlfn.XLOOKUP(BN$1,Cdel!$B$1:$KC$1,IF(ROUNDUP(BM377,0)=6,Cdel!$B$8:$KC$8,IF(ROUNDUP(BM377,0)=5,Cdel!$B$9:$KC$9,IF(ROUNDUP(BM377,0)=4,Cdel!$B$10:$KC$10,IF(ROUNDUP(BM377,0)=3,Cdel!$B$11:$KC$11,IF(ROUNDUP(BM377,0)=2,Cdel!$B$12:$KC$12,IF(ROUNDUP(BM377,0)=1,Cdel!$B$13:$KC$13)))))))</f>
        <v>0.20210045541157187</v>
      </c>
      <c r="BO377" s="8" cm="1">
        <f t="array" aca="1" ref="BO377" ca="1">BN377-_xlfn.XLOOKUP(BO$1,Cdel!$B$1:$KC$1,IF(ROUNDUP(BN377,0)=6,Cdel!$B$8:$KC$8,IF(ROUNDUP(BN377,0)=5,Cdel!$B$9:$KC$9,IF(ROUNDUP(BN377,0)=4,Cdel!$B$10:$KC$10,IF(ROUNDUP(BN377,0)=3,Cdel!$B$11:$KC$11,IF(ROUNDUP(BN377,0)=2,Cdel!$B$12:$KC$12,IF(ROUNDUP(BN377,0)=1,Cdel!$B$13:$KC$13)))))))</f>
        <v>0.19650982196712788</v>
      </c>
      <c r="BP377" s="8" cm="1">
        <f t="array" aca="1" ref="BP377" ca="1">BO377-_xlfn.XLOOKUP(BP$1,Cdel!$B$1:$KC$1,IF(ROUNDUP(BO377,0)=6,Cdel!$B$8:$KC$8,IF(ROUNDUP(BO377,0)=5,Cdel!$B$9:$KC$9,IF(ROUNDUP(BO377,0)=4,Cdel!$B$10:$KC$10,IF(ROUNDUP(BO377,0)=3,Cdel!$B$11:$KC$11,IF(ROUNDUP(BO377,0)=2,Cdel!$B$12:$KC$12,IF(ROUNDUP(BO377,0)=1,Cdel!$B$13:$KC$13)))))))</f>
        <v>0.19107384023906174</v>
      </c>
      <c r="BQ377" s="8" cm="1">
        <f t="array" aca="1" ref="BQ377" ca="1">BP377-_xlfn.XLOOKUP(BQ$1,Cdel!$B$1:$KC$1,IF(ROUNDUP(BP377,0)=6,Cdel!$B$8:$KC$8,IF(ROUNDUP(BP377,0)=5,Cdel!$B$9:$KC$9,IF(ROUNDUP(BP377,0)=4,Cdel!$B$10:$KC$10,IF(ROUNDUP(BP377,0)=3,Cdel!$B$11:$KC$11,IF(ROUNDUP(BP377,0)=2,Cdel!$B$12:$KC$12,IF(ROUNDUP(BP377,0)=1,Cdel!$B$13:$KC$13)))))))</f>
        <v>0.18578823215162105</v>
      </c>
      <c r="BR377" s="8" cm="1">
        <f t="array" aca="1" ref="BR377" ca="1">BQ377-_xlfn.XLOOKUP(BR$1,Cdel!$B$1:$KC$1,IF(ROUNDUP(BQ377,0)=6,Cdel!$B$8:$KC$8,IF(ROUNDUP(BQ377,0)=5,Cdel!$B$9:$KC$9,IF(ROUNDUP(BQ377,0)=4,Cdel!$B$10:$KC$10,IF(ROUNDUP(BQ377,0)=3,Cdel!$B$11:$KC$11,IF(ROUNDUP(BQ377,0)=2,Cdel!$B$12:$KC$12,IF(ROUNDUP(BQ377,0)=1,Cdel!$B$13:$KC$13)))))))</f>
        <v>0.18064883797195061</v>
      </c>
      <c r="BS377" s="8" cm="1">
        <f t="array" aca="1" ref="BS377" ca="1">BR377-_xlfn.XLOOKUP(BS$1,Cdel!$B$1:$KC$1,IF(ROUNDUP(BR377,0)=6,Cdel!$B$8:$KC$8,IF(ROUNDUP(BR377,0)=5,Cdel!$B$9:$KC$9,IF(ROUNDUP(BR377,0)=4,Cdel!$B$10:$KC$10,IF(ROUNDUP(BR377,0)=3,Cdel!$B$11:$KC$11,IF(ROUNDUP(BR377,0)=2,Cdel!$B$12:$KC$12,IF(ROUNDUP(BR377,0)=1,Cdel!$B$13:$KC$13)))))))</f>
        <v>0.17565161303641438</v>
      </c>
      <c r="BT377" s="8" cm="1">
        <f t="array" aca="1" ref="BT377" ca="1">BS377-_xlfn.XLOOKUP(BT$1,Cdel!$B$1:$KC$1,IF(ROUNDUP(BS377,0)=6,Cdel!$B$8:$KC$8,IF(ROUNDUP(BS377,0)=5,Cdel!$B$9:$KC$9,IF(ROUNDUP(BS377,0)=4,Cdel!$B$10:$KC$10,IF(ROUNDUP(BS377,0)=3,Cdel!$B$11:$KC$11,IF(ROUNDUP(BS377,0)=2,Cdel!$B$12:$KC$12,IF(ROUNDUP(BS377,0)=1,Cdel!$B$13:$KC$13)))))))</f>
        <v>0.17079262456747657</v>
      </c>
      <c r="BU377" s="8" cm="1">
        <f t="array" aca="1" ref="BU377" ca="1">BT377-_xlfn.XLOOKUP(BU$1,Cdel!$B$1:$KC$1,IF(ROUNDUP(BT377,0)=6,Cdel!$B$8:$KC$8,IF(ROUNDUP(BT377,0)=5,Cdel!$B$9:$KC$9,IF(ROUNDUP(BT377,0)=4,Cdel!$B$10:$KC$10,IF(ROUNDUP(BT377,0)=3,Cdel!$B$11:$KC$11,IF(ROUNDUP(BT377,0)=2,Cdel!$B$12:$KC$12,IF(ROUNDUP(BT377,0)=1,Cdel!$B$13:$KC$13)))))))</f>
        <v>0.16606804857863577</v>
      </c>
      <c r="BV377" s="8" cm="1">
        <f t="array" aca="1" ref="BV377" ca="1">BU377-_xlfn.XLOOKUP(BV$1,Cdel!$B$1:$KC$1,IF(ROUNDUP(BU377,0)=6,Cdel!$B$8:$KC$8,IF(ROUNDUP(BU377,0)=5,Cdel!$B$9:$KC$9,IF(ROUNDUP(BU377,0)=4,Cdel!$B$10:$KC$10,IF(ROUNDUP(BU377,0)=3,Cdel!$B$11:$KC$11,IF(ROUNDUP(BU377,0)=2,Cdel!$B$12:$KC$12,IF(ROUNDUP(BU377,0)=1,Cdel!$B$13:$KC$13)))))))</f>
        <v>0.16147416686497729</v>
      </c>
      <c r="BW377" s="8" cm="1">
        <f t="array" aca="1" ref="BW377" ca="1">BV377-_xlfn.XLOOKUP(BW$1,Cdel!$B$1:$KC$1,IF(ROUNDUP(BV377,0)=6,Cdel!$B$8:$KC$8,IF(ROUNDUP(BV377,0)=5,Cdel!$B$9:$KC$9,IF(ROUNDUP(BV377,0)=4,Cdel!$B$10:$KC$10,IF(ROUNDUP(BV377,0)=3,Cdel!$B$11:$KC$11,IF(ROUNDUP(BV377,0)=2,Cdel!$B$12:$KC$12,IF(ROUNDUP(BV377,0)=1,Cdel!$B$13:$KC$13)))))))</f>
        <v>0.15700736407697438</v>
      </c>
      <c r="BX377" s="8" cm="1">
        <f t="array" aca="1" ref="BX377" ca="1">BW377-_xlfn.XLOOKUP(BX$1,Cdel!$B$1:$KC$1,IF(ROUNDUP(BW377,0)=6,Cdel!$B$8:$KC$8,IF(ROUNDUP(BW377,0)=5,Cdel!$B$9:$KC$9,IF(ROUNDUP(BW377,0)=4,Cdel!$B$10:$KC$10,IF(ROUNDUP(BW377,0)=3,Cdel!$B$11:$KC$11,IF(ROUNDUP(BW377,0)=2,Cdel!$B$12:$KC$12,IF(ROUNDUP(BW377,0)=1,Cdel!$B$13:$KC$13)))))))</f>
        <v>0.15266412487523595</v>
      </c>
      <c r="BY377" s="8" cm="1">
        <f t="array" aca="1" ref="BY377" ca="1">BX377-_xlfn.XLOOKUP(BY$1,Cdel!$B$1:$KC$1,IF(ROUNDUP(BX377,0)=6,Cdel!$B$8:$KC$8,IF(ROUNDUP(BX377,0)=5,Cdel!$B$9:$KC$9,IF(ROUNDUP(BX377,0)=4,Cdel!$B$10:$KC$10,IF(ROUNDUP(BX377,0)=3,Cdel!$B$11:$KC$11,IF(ROUNDUP(BX377,0)=2,Cdel!$B$12:$KC$12,IF(ROUNDUP(BX377,0)=1,Cdel!$B$13:$KC$13)))))))</f>
        <v>0.14844103116396171</v>
      </c>
      <c r="BZ377" s="8" cm="1">
        <f t="array" aca="1" ref="BZ377" ca="1">BY377-_xlfn.XLOOKUP(BZ$1,Cdel!$B$1:$KC$1,IF(ROUNDUP(BY377,0)=6,Cdel!$B$8:$KC$8,IF(ROUNDUP(BY377,0)=5,Cdel!$B$9:$KC$9,IF(ROUNDUP(BY377,0)=4,Cdel!$B$10:$KC$10,IF(ROUNDUP(BY377,0)=3,Cdel!$B$11:$KC$11,IF(ROUNDUP(BY377,0)=2,Cdel!$B$12:$KC$12,IF(ROUNDUP(BY377,0)=1,Cdel!$B$13:$KC$13)))))))</f>
        <v>0.14433475940092697</v>
      </c>
      <c r="CA377" s="8" cm="1">
        <f t="array" aca="1" ref="CA377" ca="1">BZ377-_xlfn.XLOOKUP(CA$1,Cdel!$B$1:$KC$1,IF(ROUNDUP(BZ377,0)=6,Cdel!$B$8:$KC$8,IF(ROUNDUP(BZ377,0)=5,Cdel!$B$9:$KC$9,IF(ROUNDUP(BZ377,0)=4,Cdel!$B$10:$KC$10,IF(ROUNDUP(BZ377,0)=3,Cdel!$B$11:$KC$11,IF(ROUNDUP(BZ377,0)=2,Cdel!$B$12:$KC$12,IF(ROUNDUP(BZ377,0)=1,Cdel!$B$13:$KC$13)))))))</f>
        <v>0.14034207798188059</v>
      </c>
      <c r="CB377" s="8" cm="1">
        <f t="array" aca="1" ref="CB377" ca="1">CA377-_xlfn.XLOOKUP(CB$1,Cdel!$B$1:$KC$1,IF(ROUNDUP(CA377,0)=6,Cdel!$B$8:$KC$8,IF(ROUNDUP(CA377,0)=5,Cdel!$B$9:$KC$9,IF(ROUNDUP(CA377,0)=4,Cdel!$B$10:$KC$10,IF(ROUNDUP(CA377,0)=3,Cdel!$B$11:$KC$11,IF(ROUNDUP(CA377,0)=2,Cdel!$B$12:$KC$12,IF(ROUNDUP(CA377,0)=1,Cdel!$B$13:$KC$13)))))))</f>
        <v>0.13645984469729719</v>
      </c>
      <c r="CC377" s="8" cm="1">
        <f t="array" aca="1" ref="CC377" ca="1">CB377-_xlfn.XLOOKUP(CC$1,Cdel!$B$1:$KC$1,IF(ROUNDUP(CB377,0)=6,Cdel!$B$8:$KC$8,IF(ROUNDUP(CB377,0)=5,Cdel!$B$9:$KC$9,IF(ROUNDUP(CB377,0)=4,Cdel!$B$10:$KC$10,IF(ROUNDUP(CB377,0)=3,Cdel!$B$11:$KC$11,IF(ROUNDUP(CB377,0)=2,Cdel!$B$12:$KC$12,IF(ROUNDUP(CB377,0)=1,Cdel!$B$13:$KC$13)))))))</f>
        <v>0.1326850042594826</v>
      </c>
      <c r="CD377" s="8" cm="1">
        <f t="array" aca="1" ref="CD377" ca="1">CC377-_xlfn.XLOOKUP(CD$1,Cdel!$B$1:$KC$1,IF(ROUNDUP(CC377,0)=6,Cdel!$B$8:$KC$8,IF(ROUNDUP(CC377,0)=5,Cdel!$B$9:$KC$9,IF(ROUNDUP(CC377,0)=4,Cdel!$B$10:$KC$10,IF(ROUNDUP(CC377,0)=3,Cdel!$B$11:$KC$11,IF(ROUNDUP(CC377,0)=2,Cdel!$B$12:$KC$12,IF(ROUNDUP(CC377,0)=1,Cdel!$B$13:$KC$13)))))))</f>
        <v>0.12901458589808598</v>
      </c>
      <c r="CE377" s="8" cm="1">
        <f t="array" aca="1" ref="CE377" ca="1">CD377-_xlfn.XLOOKUP(CE$1,Cdel!$B$1:$KC$1,IF(ROUNDUP(CD377,0)=6,Cdel!$B$8:$KC$8,IF(ROUNDUP(CD377,0)=5,Cdel!$B$9:$KC$9,IF(ROUNDUP(CD377,0)=4,Cdel!$B$10:$KC$10,IF(ROUNDUP(CD377,0)=3,Cdel!$B$11:$KC$11,IF(ROUNDUP(CD377,0)=2,Cdel!$B$12:$KC$12,IF(ROUNDUP(CD377,0)=1,Cdel!$B$13:$KC$13)))))))</f>
        <v>0.12544570102212621</v>
      </c>
      <c r="CF377" s="8" cm="1">
        <f t="array" aca="1" ref="CF377" ca="1">CE377-_xlfn.XLOOKUP(CF$1,Cdel!$B$1:$KC$1,IF(ROUNDUP(CE377,0)=6,Cdel!$B$8:$KC$8,IF(ROUNDUP(CE377,0)=5,Cdel!$B$9:$KC$9,IF(ROUNDUP(CE377,0)=4,Cdel!$B$10:$KC$10,IF(ROUNDUP(CE377,0)=3,Cdel!$B$11:$KC$11,IF(ROUNDUP(CE377,0)=2,Cdel!$B$12:$KC$12,IF(ROUNDUP(CE377,0)=1,Cdel!$B$13:$KC$13)))))))</f>
        <v>0.12197554094669345</v>
      </c>
      <c r="CG377" s="8" cm="1">
        <f t="array" aca="1" ref="CG377" ca="1">CF377-_xlfn.XLOOKUP(CG$1,Cdel!$B$1:$KC$1,IF(ROUNDUP(CF377,0)=6,Cdel!$B$8:$KC$8,IF(ROUNDUP(CF377,0)=5,Cdel!$B$9:$KC$9,IF(ROUNDUP(CF377,0)=4,Cdel!$B$10:$KC$10,IF(ROUNDUP(CF377,0)=3,Cdel!$B$11:$KC$11,IF(ROUNDUP(CF377,0)=2,Cdel!$B$12:$KC$12,IF(ROUNDUP(CF377,0)=1,Cdel!$B$13:$KC$13)))))))</f>
        <v>0.11860137468253529</v>
      </c>
      <c r="CH377" s="8" cm="1">
        <f t="array" aca="1" ref="CH377" ca="1">CG377-_xlfn.XLOOKUP(CH$1,Cdel!$B$1:$KC$1,IF(ROUNDUP(CG377,0)=6,Cdel!$B$8:$KC$8,IF(ROUNDUP(CG377,0)=5,Cdel!$B$9:$KC$9,IF(ROUNDUP(CG377,0)=4,Cdel!$B$10:$KC$10,IF(ROUNDUP(CG377,0)=3,Cdel!$B$11:$KC$11,IF(ROUNDUP(CG377,0)=2,Cdel!$B$12:$KC$12,IF(ROUNDUP(CG377,0)=1,Cdel!$B$13:$KC$13)))))))</f>
        <v>0.11532054678678946</v>
      </c>
      <c r="CI377" s="8" cm="1">
        <f t="array" aca="1" ref="CI377" ca="1">CH377-_xlfn.XLOOKUP(CI$1,Cdel!$B$1:$KC$1,IF(ROUNDUP(CH377,0)=6,Cdel!$B$8:$KC$8,IF(ROUNDUP(CH377,0)=5,Cdel!$B$9:$KC$9,IF(ROUNDUP(CH377,0)=4,Cdel!$B$10:$KC$10,IF(ROUNDUP(CH377,0)=3,Cdel!$B$11:$KC$11,IF(ROUNDUP(CH377,0)=2,Cdel!$B$12:$KC$12,IF(ROUNDUP(CH377,0)=1,Cdel!$B$13:$KC$13)))))))</f>
        <v>0.11213047527317092</v>
      </c>
      <c r="CJ377" s="8" cm="1">
        <f t="array" aca="1" ref="CJ377" ca="1">CI377-_xlfn.XLOOKUP(CJ$1,Cdel!$B$1:$KC$1,IF(ROUNDUP(CI377,0)=6,Cdel!$B$8:$KC$8,IF(ROUNDUP(CI377,0)=5,Cdel!$B$9:$KC$9,IF(ROUNDUP(CI377,0)=4,Cdel!$B$10:$KC$10,IF(ROUNDUP(CI377,0)=3,Cdel!$B$11:$KC$11,IF(ROUNDUP(CI377,0)=2,Cdel!$B$12:$KC$12,IF(ROUNDUP(CI377,0)=1,Cdel!$B$13:$KC$13)))))))</f>
        <v>0.10902864957996819</v>
      </c>
      <c r="CK377" s="8" cm="1">
        <f t="array" aca="1" ref="CK377" ca="1">CJ377-_xlfn.XLOOKUP(CK$1,Cdel!$B$1:$KC$1,IF(ROUNDUP(CJ377,0)=6,Cdel!$B$8:$KC$8,IF(ROUNDUP(CJ377,0)=5,Cdel!$B$9:$KC$9,IF(ROUNDUP(CJ377,0)=4,Cdel!$B$10:$KC$10,IF(ROUNDUP(CJ377,0)=3,Cdel!$B$11:$KC$11,IF(ROUNDUP(CJ377,0)=2,Cdel!$B$12:$KC$12,IF(ROUNDUP(CJ377,0)=1,Cdel!$B$13:$KC$13)))))))</f>
        <v>0.10601262859425081</v>
      </c>
      <c r="CL377" s="8" cm="1">
        <f t="array" aca="1" ref="CL377" ca="1">CK377-_xlfn.XLOOKUP(CL$1,Cdel!$B$1:$KC$1,IF(ROUNDUP(CK377,0)=6,Cdel!$B$8:$KC$8,IF(ROUNDUP(CK377,0)=5,Cdel!$B$9:$KC$9,IF(ROUNDUP(CK377,0)=4,Cdel!$B$10:$KC$10,IF(ROUNDUP(CK377,0)=3,Cdel!$B$11:$KC$11,IF(ROUNDUP(CK377,0)=2,Cdel!$B$12:$KC$12,IF(ROUNDUP(CK377,0)=1,Cdel!$B$13:$KC$13)))))))</f>
        <v>0.10308003873073238</v>
      </c>
      <c r="CM377" s="8" cm="1">
        <f t="array" aca="1" ref="CM377" ca="1">CL377-_xlfn.XLOOKUP(CM$1,Cdel!$B$1:$KC$1,IF(ROUNDUP(CL377,0)=6,Cdel!$B$8:$KC$8,IF(ROUNDUP(CL377,0)=5,Cdel!$B$9:$KC$9,IF(ROUNDUP(CL377,0)=4,Cdel!$B$10:$KC$10,IF(ROUNDUP(CL377,0)=3,Cdel!$B$11:$KC$11,IF(ROUNDUP(CL377,0)=2,Cdel!$B$12:$KC$12,IF(ROUNDUP(CL377,0)=1,Cdel!$B$13:$KC$13)))))))</f>
        <v>0.10022857206377694</v>
      </c>
      <c r="CN377" s="8" cm="1">
        <f t="array" aca="1" ref="CN377" ca="1">CM377-_xlfn.XLOOKUP(CN$1,Cdel!$B$1:$KC$1,IF(ROUNDUP(CM377,0)=6,Cdel!$B$8:$KC$8,IF(ROUNDUP(CM377,0)=5,Cdel!$B$9:$KC$9,IF(ROUNDUP(CM377,0)=4,Cdel!$B$10:$KC$10,IF(ROUNDUP(CM377,0)=3,Cdel!$B$11:$KC$11,IF(ROUNDUP(CM377,0)=2,Cdel!$B$12:$KC$12,IF(ROUNDUP(CM377,0)=1,Cdel!$B$13:$KC$13)))))))</f>
        <v>9.7455984511079438E-2</v>
      </c>
      <c r="CO377" s="8" cm="1">
        <f t="array" aca="1" ref="CO377" ca="1">CN377-_xlfn.XLOOKUP(CO$1,Cdel!$B$1:$KC$1,IF(ROUNDUP(CN377,0)=6,Cdel!$B$8:$KC$8,IF(ROUNDUP(CN377,0)=5,Cdel!$B$9:$KC$9,IF(ROUNDUP(CN377,0)=4,Cdel!$B$10:$KC$10,IF(ROUNDUP(CN377,0)=3,Cdel!$B$11:$KC$11,IF(ROUNDUP(CN377,0)=2,Cdel!$B$12:$KC$12,IF(ROUNDUP(CN377,0)=1,Cdel!$B$13:$KC$13)))))))</f>
        <v>9.4760094067590325E-2</v>
      </c>
      <c r="CP377" s="8" cm="1">
        <f t="array" aca="1" ref="CP377" ca="1">CO377-_xlfn.XLOOKUP(CP$1,Cdel!$B$1:$KC$1,IF(ROUNDUP(CO377,0)=6,Cdel!$B$8:$KC$8,IF(ROUNDUP(CO377,0)=5,Cdel!$B$9:$KC$9,IF(ROUNDUP(CO377,0)=4,Cdel!$B$10:$KC$10,IF(ROUNDUP(CO377,0)=3,Cdel!$B$11:$KC$11,IF(ROUNDUP(CO377,0)=2,Cdel!$B$12:$KC$12,IF(ROUNDUP(CO377,0)=1,Cdel!$B$13:$KC$13)))))))</f>
        <v>9.213877908829414E-2</v>
      </c>
      <c r="CQ377" s="8" cm="1">
        <f t="array" aca="1" ref="CQ377" ca="1">CP377-_xlfn.XLOOKUP(CQ$1,Cdel!$B$1:$KC$1,IF(ROUNDUP(CP377,0)=6,Cdel!$B$8:$KC$8,IF(ROUNDUP(CP377,0)=5,Cdel!$B$9:$KC$9,IF(ROUNDUP(CP377,0)=4,Cdel!$B$10:$KC$10,IF(ROUNDUP(CP377,0)=3,Cdel!$B$11:$KC$11,IF(ROUNDUP(CP377,0)=2,Cdel!$B$12:$KC$12,IF(ROUNDUP(CP377,0)=1,Cdel!$B$13:$KC$13)))))))</f>
        <v>8.958997661849151E-2</v>
      </c>
      <c r="CR377" s="8" cm="1">
        <f t="array" aca="1" ref="CR377" ca="1">CQ377-_xlfn.XLOOKUP(CR$1,Cdel!$B$1:$KC$1,IF(ROUNDUP(CQ377,0)=6,Cdel!$B$8:$KC$8,IF(ROUNDUP(CQ377,0)=5,Cdel!$B$9:$KC$9,IF(ROUNDUP(CQ377,0)=4,Cdel!$B$10:$KC$10,IF(ROUNDUP(CQ377,0)=3,Cdel!$B$11:$KC$11,IF(ROUNDUP(CQ377,0)=2,Cdel!$B$12:$KC$12,IF(ROUNDUP(CQ377,0)=1,Cdel!$B$13:$KC$13)))))))</f>
        <v>8.7111680770269428E-2</v>
      </c>
      <c r="CS377" s="8" cm="1">
        <f t="array" aca="1" ref="CS377" ca="1">CR377-_xlfn.XLOOKUP(CS$1,Cdel!$B$1:$KC$1,IF(ROUNDUP(CR377,0)=6,Cdel!$B$8:$KC$8,IF(ROUNDUP(CR377,0)=5,Cdel!$B$9:$KC$9,IF(ROUNDUP(CR377,0)=4,Cdel!$B$10:$KC$10,IF(ROUNDUP(CR377,0)=3,Cdel!$B$11:$KC$11,IF(ROUNDUP(CR377,0)=2,Cdel!$B$12:$KC$12,IF(ROUNDUP(CR377,0)=1,Cdel!$B$13:$KC$13)))))))</f>
        <v>8.4701941143883033E-2</v>
      </c>
      <c r="CT377" s="8" cm="1">
        <f t="array" aca="1" ref="CT377" ca="1">CS377-_xlfn.XLOOKUP(CT$1,Cdel!$B$1:$KC$1,IF(ROUNDUP(CS377,0)=6,Cdel!$B$8:$KC$8,IF(ROUNDUP(CS377,0)=5,Cdel!$B$9:$KC$9,IF(ROUNDUP(CS377,0)=4,Cdel!$B$10:$KC$10,IF(ROUNDUP(CS377,0)=3,Cdel!$B$11:$KC$11,IF(ROUNDUP(CS377,0)=2,Cdel!$B$12:$KC$12,IF(ROUNDUP(CS377,0)=1,Cdel!$B$13:$KC$13)))))))</f>
        <v>8.2358861292806146E-2</v>
      </c>
      <c r="CU377" s="8" cm="1">
        <f t="array" aca="1" ref="CU377" ca="1">CT377-_xlfn.XLOOKUP(CU$1,Cdel!$B$1:$KC$1,IF(ROUNDUP(CT377,0)=6,Cdel!$B$8:$KC$8,IF(ROUNDUP(CT377,0)=5,Cdel!$B$9:$KC$9,IF(ROUNDUP(CT377,0)=4,Cdel!$B$10:$KC$10,IF(ROUNDUP(CT377,0)=3,Cdel!$B$11:$KC$11,IF(ROUNDUP(CT377,0)=2,Cdel!$B$12:$KC$12,IF(ROUNDUP(CT377,0)=1,Cdel!$B$13:$KC$13)))))))</f>
        <v>8.0080597231242237E-2</v>
      </c>
      <c r="CV377" s="8" cm="1">
        <f t="array" aca="1" ref="CV377" ca="1">CU377-_xlfn.XLOOKUP(CV$1,Cdel!$B$1:$KC$1,IF(ROUNDUP(CU377,0)=6,Cdel!$B$8:$KC$8,IF(ROUNDUP(CU377,0)=5,Cdel!$B$9:$KC$9,IF(ROUNDUP(CU377,0)=4,Cdel!$B$10:$KC$10,IF(ROUNDUP(CU377,0)=3,Cdel!$B$11:$KC$11,IF(ROUNDUP(CU377,0)=2,Cdel!$B$12:$KC$12,IF(ROUNDUP(CU377,0)=1,Cdel!$B$13:$KC$13)))))))</f>
        <v>7.7865355982921922E-2</v>
      </c>
      <c r="CW377" s="8" cm="1">
        <f t="array" aca="1" ref="CW377" ca="1">CV377-_xlfn.XLOOKUP(CW$1,Cdel!$B$1:$KC$1,IF(ROUNDUP(CV377,0)=6,Cdel!$B$8:$KC$8,IF(ROUNDUP(CV377,0)=5,Cdel!$B$9:$KC$9,IF(ROUNDUP(CV377,0)=4,Cdel!$B$10:$KC$10,IF(ROUNDUP(CV377,0)=3,Cdel!$B$11:$KC$11,IF(ROUNDUP(CV377,0)=2,Cdel!$B$12:$KC$12,IF(ROUNDUP(CV377,0)=1,Cdel!$B$13:$KC$13)))))))</f>
        <v>7.5711394170044521E-2</v>
      </c>
      <c r="CX377" s="8" cm="1">
        <f t="array" aca="1" ref="CX377" ca="1">CW377-_xlfn.XLOOKUP(CX$1,Cdel!$B$1:$KC$1,IF(ROUNDUP(CW377,0)=6,Cdel!$B$8:$KC$8,IF(ROUNDUP(CW377,0)=5,Cdel!$B$9:$KC$9,IF(ROUNDUP(CW377,0)=4,Cdel!$B$10:$KC$10,IF(ROUNDUP(CW377,0)=3,Cdel!$B$11:$KC$11,IF(ROUNDUP(CW377,0)=2,Cdel!$B$12:$KC$12,IF(ROUNDUP(CW377,0)=1,Cdel!$B$13:$KC$13)))))))</f>
        <v>7.3617016641252989E-2</v>
      </c>
      <c r="CY377" s="8" cm="1">
        <f t="array" aca="1" ref="CY377" ca="1">CX377-_xlfn.XLOOKUP(CY$1,Cdel!$B$1:$KC$1,IF(ROUNDUP(CX377,0)=6,Cdel!$B$8:$KC$8,IF(ROUNDUP(CX377,0)=5,Cdel!$B$9:$KC$9,IF(ROUNDUP(CX377,0)=4,Cdel!$B$10:$KC$10,IF(ROUNDUP(CX377,0)=3,Cdel!$B$11:$KC$11,IF(ROUNDUP(CX377,0)=2,Cdel!$B$12:$KC$12,IF(ROUNDUP(CX377,0)=1,Cdel!$B$13:$KC$13)))))))</f>
        <v>7.1580575137562955E-2</v>
      </c>
      <c r="CZ377" s="8" cm="1">
        <f t="array" aca="1" ref="CZ377" ca="1">CY377-_xlfn.XLOOKUP(CZ$1,Cdel!$B$1:$KC$1,IF(ROUNDUP(CY377,0)=6,Cdel!$B$8:$KC$8,IF(ROUNDUP(CY377,0)=5,Cdel!$B$9:$KC$9,IF(ROUNDUP(CY377,0)=4,Cdel!$B$10:$KC$10,IF(ROUNDUP(CY377,0)=3,Cdel!$B$11:$KC$11,IF(ROUNDUP(CY377,0)=2,Cdel!$B$12:$KC$12,IF(ROUNDUP(CY377,0)=1,Cdel!$B$13:$KC$13)))))))</f>
        <v>6.9600466995195648E-2</v>
      </c>
      <c r="DA377" s="8" cm="1">
        <f t="array" aca="1" ref="DA377" ca="1">CZ377-_xlfn.XLOOKUP(DA$1,Cdel!$B$1:$KC$1,IF(ROUNDUP(CZ377,0)=6,Cdel!$B$8:$KC$8,IF(ROUNDUP(CZ377,0)=5,Cdel!$B$9:$KC$9,IF(ROUNDUP(CZ377,0)=4,Cdel!$B$10:$KC$10,IF(ROUNDUP(CZ377,0)=3,Cdel!$B$11:$KC$11,IF(ROUNDUP(CZ377,0)=2,Cdel!$B$12:$KC$12,IF(ROUNDUP(CZ377,0)=1,Cdel!$B$13:$KC$13)))))))</f>
        <v>6.767513388429372E-2</v>
      </c>
      <c r="DB377" s="8" cm="1">
        <f t="array" aca="1" ref="DB377" ca="1">DA377-_xlfn.XLOOKUP(DB$1,Cdel!$B$1:$KC$1,IF(ROUNDUP(DA377,0)=6,Cdel!$B$8:$KC$8,IF(ROUNDUP(DA377,0)=5,Cdel!$B$9:$KC$9,IF(ROUNDUP(DA377,0)=4,Cdel!$B$10:$KC$10,IF(ROUNDUP(DA377,0)=3,Cdel!$B$11:$KC$11,IF(ROUNDUP(DA377,0)=2,Cdel!$B$12:$KC$12,IF(ROUNDUP(DA377,0)=1,Cdel!$B$13:$KC$13)))))))</f>
        <v>6.5803060582527689E-2</v>
      </c>
      <c r="DC377" s="8" cm="1">
        <f t="array" aca="1" ref="DC377" ca="1">DB377-_xlfn.XLOOKUP(DC$1,Cdel!$B$1:$KC$1,IF(ROUNDUP(DB377,0)=6,Cdel!$B$8:$KC$8,IF(ROUNDUP(DB377,0)=5,Cdel!$B$9:$KC$9,IF(ROUNDUP(DB377,0)=4,Cdel!$B$10:$KC$10,IF(ROUNDUP(DB377,0)=3,Cdel!$B$11:$KC$11,IF(ROUNDUP(DB377,0)=2,Cdel!$B$12:$KC$12,IF(ROUNDUP(DB377,0)=1,Cdel!$B$13:$KC$13)))))))</f>
        <v>6.3982773782627747E-2</v>
      </c>
      <c r="DD377" s="8" cm="1">
        <f t="array" aca="1" ref="DD377" ca="1">DC377-_xlfn.XLOOKUP(DD$1,Cdel!$B$1:$KC$1,IF(ROUNDUP(DC377,0)=6,Cdel!$B$8:$KC$8,IF(ROUNDUP(DC377,0)=5,Cdel!$B$9:$KC$9,IF(ROUNDUP(DC377,0)=4,Cdel!$B$10:$KC$10,IF(ROUNDUP(DC377,0)=3,Cdel!$B$11:$KC$11,IF(ROUNDUP(DC377,0)=2,Cdel!$B$12:$KC$12,IF(ROUNDUP(DC377,0)=1,Cdel!$B$13:$KC$13)))))))</f>
        <v>6.2212840932902087E-2</v>
      </c>
    </row>
    <row r="378" spans="1:108" x14ac:dyDescent="0.15">
      <c r="A378" t="s">
        <v>396</v>
      </c>
      <c r="B378" t="s">
        <v>410</v>
      </c>
      <c r="C378" t="s">
        <v>396</v>
      </c>
      <c r="D378" s="2">
        <v>0</v>
      </c>
      <c r="E378">
        <v>1930</v>
      </c>
      <c r="G378" s="4">
        <f t="shared" ca="1" si="8"/>
        <v>96</v>
      </c>
      <c r="H378">
        <f ca="1">_xlfn.LET(
_xlpm.score,_xlfn.XLOOKUP(G378,DecayFns!$A$2:$A$289,DecayFns!$N$2:$N$289),
IF(D378=1,IF(_xlpm.score=6,_xlpm.score,_xlpm.score+1),IF(_xlpm.score=1,_xlpm.score,_xlpm.score-1)
))</f>
        <v>1</v>
      </c>
      <c r="I378" s="7" cm="1">
        <f t="array" aca="1" ref="I378" ca="1">H378-_xlfn.XLOOKUP(I$1,Cdel!$B$1:$KC$1,IF(ROUNDUP(H378,0)=6,Cdel!$B$8:$KC$8,IF(ROUNDUP(H378,0)=5,Cdel!$B$9:$KC$9,IF(ROUNDUP(H378,0)=4,Cdel!$B$10:$KC$10,IF(ROUNDUP(H378,0)=3,Cdel!$B$11:$KC$11,IF(ROUNDUP(H378,0)=2,Cdel!$B$12:$KC$12,IF(ROUNDUP(H378,0)=1,Cdel!$B$13:$KC$13)))))))</f>
        <v>1</v>
      </c>
      <c r="J378" s="8" cm="1">
        <f t="array" aca="1" ref="J378" ca="1">I378-_xlfn.XLOOKUP(J$1,Cdel!$B$1:$KC$1,IF(ROUNDUP(I378,0)=6,Cdel!$B$8:$KC$8,IF(ROUNDUP(I378,0)=5,Cdel!$B$9:$KC$9,IF(ROUNDUP(I378,0)=4,Cdel!$B$10:$KC$10,IF(ROUNDUP(I378,0)=3,Cdel!$B$11:$KC$11,IF(ROUNDUP(I378,0)=2,Cdel!$B$12:$KC$12,IF(ROUNDUP(I378,0)=1,Cdel!$B$13:$KC$13)))))))</f>
        <v>0.97233735355490014</v>
      </c>
      <c r="K378" s="8" cm="1">
        <f t="array" aca="1" ref="K378" ca="1">J378-_xlfn.XLOOKUP(K$1,Cdel!$B$1:$KC$1,IF(ROUNDUP(J378,0)=6,Cdel!$B$8:$KC$8,IF(ROUNDUP(J378,0)=5,Cdel!$B$9:$KC$9,IF(ROUNDUP(J378,0)=4,Cdel!$B$10:$KC$10,IF(ROUNDUP(J378,0)=3,Cdel!$B$11:$KC$11,IF(ROUNDUP(J378,0)=2,Cdel!$B$12:$KC$12,IF(ROUNDUP(J378,0)=1,Cdel!$B$13:$KC$13)))))))</f>
        <v>0.94543992911814678</v>
      </c>
      <c r="L378" s="8" cm="1">
        <f t="array" aca="1" ref="L378" ca="1">K378-_xlfn.XLOOKUP(L$1,Cdel!$B$1:$KC$1,IF(ROUNDUP(K378,0)=6,Cdel!$B$8:$KC$8,IF(ROUNDUP(K378,0)=5,Cdel!$B$9:$KC$9,IF(ROUNDUP(K378,0)=4,Cdel!$B$10:$KC$10,IF(ROUNDUP(K378,0)=3,Cdel!$B$11:$KC$11,IF(ROUNDUP(K378,0)=2,Cdel!$B$12:$KC$12,IF(ROUNDUP(K378,0)=1,Cdel!$B$13:$KC$13)))))))</f>
        <v>0.91928655862387121</v>
      </c>
      <c r="M378" s="8" cm="1">
        <f t="array" aca="1" ref="M378" ca="1">L378-_xlfn.XLOOKUP(M$1,Cdel!$B$1:$KC$1,IF(ROUNDUP(L378,0)=6,Cdel!$B$8:$KC$8,IF(ROUNDUP(L378,0)=5,Cdel!$B$9:$KC$9,IF(ROUNDUP(L378,0)=4,Cdel!$B$10:$KC$10,IF(ROUNDUP(L378,0)=3,Cdel!$B$11:$KC$11,IF(ROUNDUP(L378,0)=2,Cdel!$B$12:$KC$12,IF(ROUNDUP(L378,0)=1,Cdel!$B$13:$KC$13)))))))</f>
        <v>0.89385665957092642</v>
      </c>
      <c r="N378" s="8" cm="1">
        <f t="array" aca="1" ref="N378" ca="1">M378-_xlfn.XLOOKUP(N$1,Cdel!$B$1:$KC$1,IF(ROUNDUP(M378,0)=6,Cdel!$B$8:$KC$8,IF(ROUNDUP(M378,0)=5,Cdel!$B$9:$KC$9,IF(ROUNDUP(M378,0)=4,Cdel!$B$10:$KC$10,IF(ROUNDUP(M378,0)=3,Cdel!$B$11:$KC$11,IF(ROUNDUP(M378,0)=2,Cdel!$B$12:$KC$12,IF(ROUNDUP(M378,0)=1,Cdel!$B$13:$KC$13)))))))</f>
        <v>0.86913021882461783</v>
      </c>
      <c r="O378" s="8" cm="1">
        <f t="array" aca="1" ref="O378" ca="1">N378-_xlfn.XLOOKUP(O$1,Cdel!$B$1:$KC$1,IF(ROUNDUP(N378,0)=6,Cdel!$B$8:$KC$8,IF(ROUNDUP(N378,0)=5,Cdel!$B$9:$KC$9,IF(ROUNDUP(N378,0)=4,Cdel!$B$10:$KC$10,IF(ROUNDUP(N378,0)=3,Cdel!$B$11:$KC$11,IF(ROUNDUP(N378,0)=2,Cdel!$B$12:$KC$12,IF(ROUNDUP(N378,0)=1,Cdel!$B$13:$KC$13)))))))</f>
        <v>0.84508777686652015</v>
      </c>
      <c r="P378" s="8" cm="1">
        <f t="array" aca="1" ref="P378" ca="1">O378-_xlfn.XLOOKUP(P$1,Cdel!$B$1:$KC$1,IF(ROUNDUP(O378,0)=6,Cdel!$B$8:$KC$8,IF(ROUNDUP(O378,0)=5,Cdel!$B$9:$KC$9,IF(ROUNDUP(O378,0)=4,Cdel!$B$10:$KC$10,IF(ROUNDUP(O378,0)=3,Cdel!$B$11:$KC$11,IF(ROUNDUP(O378,0)=2,Cdel!$B$12:$KC$12,IF(ROUNDUP(O378,0)=1,Cdel!$B$13:$KC$13)))))))</f>
        <v>0.82171041247998611</v>
      </c>
      <c r="Q378" s="8" cm="1">
        <f t="array" aca="1" ref="Q378" ca="1">P378-_xlfn.XLOOKUP(Q$1,Cdel!$B$1:$KC$1,IF(ROUNDUP(P378,0)=6,Cdel!$B$8:$KC$8,IF(ROUNDUP(P378,0)=5,Cdel!$B$9:$KC$9,IF(ROUNDUP(P378,0)=4,Cdel!$B$10:$KC$10,IF(ROUNDUP(P378,0)=3,Cdel!$B$11:$KC$11,IF(ROUNDUP(P378,0)=2,Cdel!$B$12:$KC$12,IF(ROUNDUP(P378,0)=1,Cdel!$B$13:$KC$13)))))))</f>
        <v>0.79897972785929505</v>
      </c>
      <c r="R378" s="8" cm="1">
        <f t="array" aca="1" ref="R378" ca="1">Q378-_xlfn.XLOOKUP(R$1,Cdel!$B$1:$KC$1,IF(ROUNDUP(Q378,0)=6,Cdel!$B$8:$KC$8,IF(ROUNDUP(Q378,0)=5,Cdel!$B$9:$KC$9,IF(ROUNDUP(Q378,0)=4,Cdel!$B$10:$KC$10,IF(ROUNDUP(Q378,0)=3,Cdel!$B$11:$KC$11,IF(ROUNDUP(Q378,0)=2,Cdel!$B$12:$KC$12,IF(ROUNDUP(Q378,0)=1,Cdel!$B$13:$KC$13)))))))</f>
        <v>0.77687783413072131</v>
      </c>
      <c r="S378" s="8" cm="1">
        <f t="array" aca="1" ref="S378" ca="1">R378-_xlfn.XLOOKUP(S$1,Cdel!$B$1:$KC$1,IF(ROUNDUP(R378,0)=6,Cdel!$B$8:$KC$8,IF(ROUNDUP(R378,0)=5,Cdel!$B$9:$KC$9,IF(ROUNDUP(R378,0)=4,Cdel!$B$10:$KC$10,IF(ROUNDUP(R378,0)=3,Cdel!$B$11:$KC$11,IF(ROUNDUP(R378,0)=2,Cdel!$B$12:$KC$12,IF(ROUNDUP(R378,0)=1,Cdel!$B$13:$KC$13)))))))</f>
        <v>0.7553873372741281</v>
      </c>
      <c r="T378" s="8" cm="1">
        <f t="array" aca="1" ref="T378" ca="1">S378-_xlfn.XLOOKUP(T$1,Cdel!$B$1:$KC$1,IF(ROUNDUP(S378,0)=6,Cdel!$B$8:$KC$8,IF(ROUNDUP(S378,0)=5,Cdel!$B$9:$KC$9,IF(ROUNDUP(S378,0)=4,Cdel!$B$10:$KC$10,IF(ROUNDUP(S378,0)=3,Cdel!$B$11:$KC$11,IF(ROUNDUP(S378,0)=2,Cdel!$B$12:$KC$12,IF(ROUNDUP(S378,0)=1,Cdel!$B$13:$KC$13)))))))</f>
        <v>0.73449132443400855</v>
      </c>
      <c r="U378" s="8" cm="1">
        <f t="array" aca="1" ref="U378" ca="1">T378-_xlfn.XLOOKUP(U$1,Cdel!$B$1:$KC$1,IF(ROUNDUP(T378,0)=6,Cdel!$B$8:$KC$8,IF(ROUNDUP(T378,0)=5,Cdel!$B$9:$KC$9,IF(ROUNDUP(T378,0)=4,Cdel!$B$10:$KC$10,IF(ROUNDUP(T378,0)=3,Cdel!$B$11:$KC$11,IF(ROUNDUP(T378,0)=2,Cdel!$B$12:$KC$12,IF(ROUNDUP(T378,0)=1,Cdel!$B$13:$KC$13)))))))</f>
        <v>0.7141733506091974</v>
      </c>
      <c r="V378" s="8" cm="1">
        <f t="array" aca="1" ref="V378" ca="1">U378-_xlfn.XLOOKUP(V$1,Cdel!$B$1:$KC$1,IF(ROUNDUP(U378,0)=6,Cdel!$B$8:$KC$8,IF(ROUNDUP(U378,0)=5,Cdel!$B$9:$KC$9,IF(ROUNDUP(U378,0)=4,Cdel!$B$10:$KC$10,IF(ROUNDUP(U378,0)=3,Cdel!$B$11:$KC$11,IF(ROUNDUP(U378,0)=2,Cdel!$B$12:$KC$12,IF(ROUNDUP(U378,0)=1,Cdel!$B$13:$KC$13)))))))</f>
        <v>0.6944174257107828</v>
      </c>
      <c r="W378" s="8" cm="1">
        <f t="array" aca="1" ref="W378" ca="1">V378-_xlfn.XLOOKUP(W$1,Cdel!$B$1:$KC$1,IF(ROUNDUP(V378,0)=6,Cdel!$B$8:$KC$8,IF(ROUNDUP(V378,0)=5,Cdel!$B$9:$KC$9,IF(ROUNDUP(V378,0)=4,Cdel!$B$10:$KC$10,IF(ROUNDUP(V378,0)=3,Cdel!$B$11:$KC$11,IF(ROUNDUP(V378,0)=2,Cdel!$B$12:$KC$12,IF(ROUNDUP(V378,0)=1,Cdel!$B$13:$KC$13)))))))</f>
        <v>0.67520800197802899</v>
      </c>
      <c r="X378" s="8" cm="1">
        <f t="array" aca="1" ref="X378" ca="1">W378-_xlfn.XLOOKUP(X$1,Cdel!$B$1:$KC$1,IF(ROUNDUP(W378,0)=6,Cdel!$B$8:$KC$8,IF(ROUNDUP(W378,0)=5,Cdel!$B$9:$KC$9,IF(ROUNDUP(W378,0)=4,Cdel!$B$10:$KC$10,IF(ROUNDUP(W378,0)=3,Cdel!$B$11:$KC$11,IF(ROUNDUP(W378,0)=2,Cdel!$B$12:$KC$12,IF(ROUNDUP(W378,0)=1,Cdel!$B$13:$KC$13)))))))</f>
        <v>0.65652996174240841</v>
      </c>
      <c r="Y378" s="8" cm="1">
        <f t="array" aca="1" ref="Y378" ca="1">X378-_xlfn.XLOOKUP(Y$1,Cdel!$B$1:$KC$1,IF(ROUNDUP(X378,0)=6,Cdel!$B$8:$KC$8,IF(ROUNDUP(X378,0)=5,Cdel!$B$9:$KC$9,IF(ROUNDUP(X378,0)=4,Cdel!$B$10:$KC$10,IF(ROUNDUP(X378,0)=3,Cdel!$B$11:$KC$11,IF(ROUNDUP(X378,0)=2,Cdel!$B$12:$KC$12,IF(ROUNDUP(X378,0)=1,Cdel!$B$13:$KC$13)))))))</f>
        <v>0.63836860553011321</v>
      </c>
      <c r="Z378" s="8" cm="1">
        <f t="array" aca="1" ref="Z378" ca="1">Y378-_xlfn.XLOOKUP(Z$1,Cdel!$B$1:$KC$1,IF(ROUNDUP(Y378,0)=6,Cdel!$B$8:$KC$8,IF(ROUNDUP(Y378,0)=5,Cdel!$B$9:$KC$9,IF(ROUNDUP(Y378,0)=4,Cdel!$B$10:$KC$10,IF(ROUNDUP(Y378,0)=3,Cdel!$B$11:$KC$11,IF(ROUNDUP(Y378,0)=2,Cdel!$B$12:$KC$12,IF(ROUNDUP(Y378,0)=1,Cdel!$B$13:$KC$13)))))))</f>
        <v>0.62070964049368227</v>
      </c>
      <c r="AA378" s="8" cm="1">
        <f t="array" aca="1" ref="AA378" ca="1">Z378-_xlfn.XLOOKUP(AA$1,Cdel!$B$1:$KC$1,IF(ROUNDUP(Z378,0)=6,Cdel!$B$8:$KC$8,IF(ROUNDUP(Z378,0)=5,Cdel!$B$9:$KC$9,IF(ROUNDUP(Z378,0)=4,Cdel!$B$10:$KC$10,IF(ROUNDUP(Z378,0)=3,Cdel!$B$11:$KC$11,IF(ROUNDUP(Z378,0)=2,Cdel!$B$12:$KC$12,IF(ROUNDUP(Z378,0)=1,Cdel!$B$13:$KC$13)))))))</f>
        <v>0.60353916916364048</v>
      </c>
      <c r="AB378" s="8" cm="1">
        <f t="array" aca="1" ref="AB378" ca="1">AA378-_xlfn.XLOOKUP(AB$1,Cdel!$B$1:$KC$1,IF(ROUNDUP(AA378,0)=6,Cdel!$B$8:$KC$8,IF(ROUNDUP(AA378,0)=5,Cdel!$B$9:$KC$9,IF(ROUNDUP(AA378,0)=4,Cdel!$B$10:$KC$10,IF(ROUNDUP(AA378,0)=3,Cdel!$B$11:$KC$11,IF(ROUNDUP(AA378,0)=2,Cdel!$B$12:$KC$12,IF(ROUNDUP(AA378,0)=1,Cdel!$B$13:$KC$13)))))))</f>
        <v>0.58684367851129737</v>
      </c>
      <c r="AC378" s="8" cm="1">
        <f t="array" aca="1" ref="AC378" ca="1">AB378-_xlfn.XLOOKUP(AC$1,Cdel!$B$1:$KC$1,IF(ROUNDUP(AB378,0)=6,Cdel!$B$8:$KC$8,IF(ROUNDUP(AB378,0)=5,Cdel!$B$9:$KC$9,IF(ROUNDUP(AB378,0)=4,Cdel!$B$10:$KC$10,IF(ROUNDUP(AB378,0)=3,Cdel!$B$11:$KC$11,IF(ROUNDUP(AB378,0)=2,Cdel!$B$12:$KC$12,IF(ROUNDUP(AB378,0)=1,Cdel!$B$13:$KC$13)))))))</f>
        <v>0.57061002931409743</v>
      </c>
      <c r="AD378" s="8" cm="1">
        <f t="array" aca="1" ref="AD378" ca="1">AC378-_xlfn.XLOOKUP(AD$1,Cdel!$B$1:$KC$1,IF(ROUNDUP(AC378,0)=6,Cdel!$B$8:$KC$8,IF(ROUNDUP(AC378,0)=5,Cdel!$B$9:$KC$9,IF(ROUNDUP(AC378,0)=4,Cdel!$B$10:$KC$10,IF(ROUNDUP(AC378,0)=3,Cdel!$B$11:$KC$11,IF(ROUNDUP(AC378,0)=2,Cdel!$B$12:$KC$12,IF(ROUNDUP(AC378,0)=1,Cdel!$B$13:$KC$13)))))))</f>
        <v>0.55482544581515347</v>
      </c>
      <c r="AE378" s="8" cm="1">
        <f t="array" aca="1" ref="AE378" ca="1">AD378-_xlfn.XLOOKUP(AE$1,Cdel!$B$1:$KC$1,IF(ROUNDUP(AD378,0)=6,Cdel!$B$8:$KC$8,IF(ROUNDUP(AD378,0)=5,Cdel!$B$9:$KC$9,IF(ROUNDUP(AD378,0)=4,Cdel!$B$10:$KC$10,IF(ROUNDUP(AD378,0)=3,Cdel!$B$11:$KC$11,IF(ROUNDUP(AD378,0)=2,Cdel!$B$12:$KC$12,IF(ROUNDUP(AD378,0)=1,Cdel!$B$13:$KC$13)))))))</f>
        <v>0.53947750566882391</v>
      </c>
      <c r="AF378" s="8" cm="1">
        <f t="array" aca="1" ref="AF378" ca="1">AE378-_xlfn.XLOOKUP(AF$1,Cdel!$B$1:$KC$1,IF(ROUNDUP(AE378,0)=6,Cdel!$B$8:$KC$8,IF(ROUNDUP(AE378,0)=5,Cdel!$B$9:$KC$9,IF(ROUNDUP(AE378,0)=4,Cdel!$B$10:$KC$10,IF(ROUNDUP(AE378,0)=3,Cdel!$B$11:$KC$11,IF(ROUNDUP(AE378,0)=2,Cdel!$B$12:$KC$12,IF(ROUNDUP(AE378,0)=1,Cdel!$B$13:$KC$13)))))))</f>
        <v>0.52455413016442287</v>
      </c>
      <c r="AG378" s="8" cm="1">
        <f t="array" aca="1" ref="AG378" ca="1">AF378-_xlfn.XLOOKUP(AG$1,Cdel!$B$1:$KC$1,IF(ROUNDUP(AF378,0)=6,Cdel!$B$8:$KC$8,IF(ROUNDUP(AF378,0)=5,Cdel!$B$9:$KC$9,IF(ROUNDUP(AF378,0)=4,Cdel!$B$10:$KC$10,IF(ROUNDUP(AF378,0)=3,Cdel!$B$11:$KC$11,IF(ROUNDUP(AF378,0)=2,Cdel!$B$12:$KC$12,IF(ROUNDUP(AF378,0)=1,Cdel!$B$13:$KC$13)))))))</f>
        <v>0.51004357472036754</v>
      </c>
      <c r="AH378" s="8" cm="1">
        <f t="array" aca="1" ref="AH378" ca="1">AG378-_xlfn.XLOOKUP(AH$1,Cdel!$B$1:$KC$1,IF(ROUNDUP(AG378,0)=6,Cdel!$B$8:$KC$8,IF(ROUNDUP(AG378,0)=5,Cdel!$B$9:$KC$9,IF(ROUNDUP(AG378,0)=4,Cdel!$B$10:$KC$10,IF(ROUNDUP(AG378,0)=3,Cdel!$B$11:$KC$11,IF(ROUNDUP(AG378,0)=2,Cdel!$B$12:$KC$12,IF(ROUNDUP(AG378,0)=1,Cdel!$B$13:$KC$13)))))))</f>
        <v>0.49593441964128315</v>
      </c>
      <c r="AI378" s="8" cm="1">
        <f t="array" aca="1" ref="AI378" ca="1">AH378-_xlfn.XLOOKUP(AI$1,Cdel!$B$1:$KC$1,IF(ROUNDUP(AH378,0)=6,Cdel!$B$8:$KC$8,IF(ROUNDUP(AH378,0)=5,Cdel!$B$9:$KC$9,IF(ROUNDUP(AH378,0)=4,Cdel!$B$10:$KC$10,IF(ROUNDUP(AH378,0)=3,Cdel!$B$11:$KC$11,IF(ROUNDUP(AH378,0)=2,Cdel!$B$12:$KC$12,IF(ROUNDUP(AH378,0)=1,Cdel!$B$13:$KC$13)))))))</f>
        <v>0.4822155611307905</v>
      </c>
      <c r="AJ378" s="8" cm="1">
        <f t="array" aca="1" ref="AJ378" ca="1">AI378-_xlfn.XLOOKUP(AJ$1,Cdel!$B$1:$KC$1,IF(ROUNDUP(AI378,0)=6,Cdel!$B$8:$KC$8,IF(ROUNDUP(AI378,0)=5,Cdel!$B$9:$KC$9,IF(ROUNDUP(AI378,0)=4,Cdel!$B$10:$KC$10,IF(ROUNDUP(AI378,0)=3,Cdel!$B$11:$KC$11,IF(ROUNDUP(AI378,0)=2,Cdel!$B$12:$KC$12,IF(ROUNDUP(AI378,0)=1,Cdel!$B$13:$KC$13)))))))</f>
        <v>0.46887620255290396</v>
      </c>
      <c r="AK378" s="8" cm="1">
        <f t="array" aca="1" ref="AK378" ca="1">AJ378-_xlfn.XLOOKUP(AK$1,Cdel!$B$1:$KC$1,IF(ROUNDUP(AJ378,0)=6,Cdel!$B$8:$KC$8,IF(ROUNDUP(AJ378,0)=5,Cdel!$B$9:$KC$9,IF(ROUNDUP(AJ378,0)=4,Cdel!$B$10:$KC$10,IF(ROUNDUP(AJ378,0)=3,Cdel!$B$11:$KC$11,IF(ROUNDUP(AJ378,0)=2,Cdel!$B$12:$KC$12,IF(ROUNDUP(AJ378,0)=1,Cdel!$B$13:$KC$13)))))))</f>
        <v>0.45590584593516198</v>
      </c>
      <c r="AL378" s="8" cm="1">
        <f t="array" aca="1" ref="AL378" ca="1">AK378-_xlfn.XLOOKUP(AL$1,Cdel!$B$1:$KC$1,IF(ROUNDUP(AK378,0)=6,Cdel!$B$8:$KC$8,IF(ROUNDUP(AK378,0)=5,Cdel!$B$9:$KC$9,IF(ROUNDUP(AK378,0)=4,Cdel!$B$10:$KC$10,IF(ROUNDUP(AK378,0)=3,Cdel!$B$11:$KC$11,IF(ROUNDUP(AK378,0)=2,Cdel!$B$12:$KC$12,IF(ROUNDUP(AK378,0)=1,Cdel!$B$13:$KC$13)))))))</f>
        <v>0.44329428370680335</v>
      </c>
      <c r="AM378" s="8" cm="1">
        <f t="array" aca="1" ref="AM378" ca="1">AL378-_xlfn.XLOOKUP(AM$1,Cdel!$B$1:$KC$1,IF(ROUNDUP(AL378,0)=6,Cdel!$B$8:$KC$8,IF(ROUNDUP(AL378,0)=5,Cdel!$B$9:$KC$9,IF(ROUNDUP(AL378,0)=4,Cdel!$B$10:$KC$10,IF(ROUNDUP(AL378,0)=3,Cdel!$B$11:$KC$11,IF(ROUNDUP(AL378,0)=2,Cdel!$B$12:$KC$12,IF(ROUNDUP(AL378,0)=1,Cdel!$B$13:$KC$13)))))))</f>
        <v>0.4310315906654883</v>
      </c>
      <c r="AN378" s="8" cm="1">
        <f t="array" aca="1" ref="AN378" ca="1">AM378-_xlfn.XLOOKUP(AN$1,Cdel!$B$1:$KC$1,IF(ROUNDUP(AM378,0)=6,Cdel!$B$8:$KC$8,IF(ROUNDUP(AM378,0)=5,Cdel!$B$9:$KC$9,IF(ROUNDUP(AM378,0)=4,Cdel!$B$10:$KC$10,IF(ROUNDUP(AM378,0)=3,Cdel!$B$11:$KC$11,IF(ROUNDUP(AM378,0)=2,Cdel!$B$12:$KC$12,IF(ROUNDUP(AM378,0)=1,Cdel!$B$13:$KC$13)))))))</f>
        <v>0.41910811616623983</v>
      </c>
      <c r="AO378" s="8" cm="1">
        <f t="array" aca="1" ref="AO378" ca="1">AN378-_xlfn.XLOOKUP(AO$1,Cdel!$B$1:$KC$1,IF(ROUNDUP(AN378,0)=6,Cdel!$B$8:$KC$8,IF(ROUNDUP(AN378,0)=5,Cdel!$B$9:$KC$9,IF(ROUNDUP(AN378,0)=4,Cdel!$B$10:$KC$10,IF(ROUNDUP(AN378,0)=3,Cdel!$B$11:$KC$11,IF(ROUNDUP(AN378,0)=2,Cdel!$B$12:$KC$12,IF(ROUNDUP(AN378,0)=1,Cdel!$B$13:$KC$13)))))))</f>
        <v>0.40751447652646128</v>
      </c>
      <c r="AP378" s="8" cm="1">
        <f t="array" aca="1" ref="AP378" ca="1">AO378-_xlfn.XLOOKUP(AP$1,Cdel!$B$1:$KC$1,IF(ROUNDUP(AO378,0)=6,Cdel!$B$8:$KC$8,IF(ROUNDUP(AO378,0)=5,Cdel!$B$9:$KC$9,IF(ROUNDUP(AO378,0)=4,Cdel!$B$10:$KC$10,IF(ROUNDUP(AO378,0)=3,Cdel!$B$11:$KC$11,IF(ROUNDUP(AO378,0)=2,Cdel!$B$12:$KC$12,IF(ROUNDUP(AO378,0)=1,Cdel!$B$13:$KC$13)))))))</f>
        <v>0.39624154764104985</v>
      </c>
      <c r="AQ378" s="8" cm="1">
        <f t="array" aca="1" ref="AQ378" ca="1">AP378-_xlfn.XLOOKUP(AQ$1,Cdel!$B$1:$KC$1,IF(ROUNDUP(AP378,0)=6,Cdel!$B$8:$KC$8,IF(ROUNDUP(AP378,0)=5,Cdel!$B$9:$KC$9,IF(ROUNDUP(AP378,0)=4,Cdel!$B$10:$KC$10,IF(ROUNDUP(AP378,0)=3,Cdel!$B$11:$KC$11,IF(ROUNDUP(AP378,0)=2,Cdel!$B$12:$KC$12,IF(ROUNDUP(AP378,0)=1,Cdel!$B$13:$KC$13)))))))</f>
        <v>0.38528045780179626</v>
      </c>
      <c r="AR378" s="8" cm="1">
        <f t="array" aca="1" ref="AR378" ca="1">AQ378-_xlfn.XLOOKUP(AR$1,Cdel!$B$1:$KC$1,IF(ROUNDUP(AQ378,0)=6,Cdel!$B$8:$KC$8,IF(ROUNDUP(AQ378,0)=5,Cdel!$B$9:$KC$9,IF(ROUNDUP(AQ378,0)=4,Cdel!$B$10:$KC$10,IF(ROUNDUP(AQ378,0)=3,Cdel!$B$11:$KC$11,IF(ROUNDUP(AQ378,0)=2,Cdel!$B$12:$KC$12,IF(ROUNDUP(AQ378,0)=1,Cdel!$B$13:$KC$13)))))))</f>
        <v>0.37462258071541898</v>
      </c>
      <c r="AS378" s="8" cm="1">
        <f t="array" aca="1" ref="AS378" ca="1">AR378-_xlfn.XLOOKUP(AS$1,Cdel!$B$1:$KC$1,IF(ROUNDUP(AR378,0)=6,Cdel!$B$8:$KC$8,IF(ROUNDUP(AR378,0)=5,Cdel!$B$9:$KC$9,IF(ROUNDUP(AR378,0)=4,Cdel!$B$10:$KC$10,IF(ROUNDUP(AR378,0)=3,Cdel!$B$11:$KC$11,IF(ROUNDUP(AR378,0)=2,Cdel!$B$12:$KC$12,IF(ROUNDUP(AR378,0)=1,Cdel!$B$13:$KC$13)))))))</f>
        <v>0.36425952871473738</v>
      </c>
      <c r="AT378" s="8" cm="1">
        <f t="array" aca="1" ref="AT378" ca="1">AS378-_xlfn.XLOOKUP(AT$1,Cdel!$B$1:$KC$1,IF(ROUNDUP(AS378,0)=6,Cdel!$B$8:$KC$8,IF(ROUNDUP(AS378,0)=5,Cdel!$B$9:$KC$9,IF(ROUNDUP(AS378,0)=4,Cdel!$B$10:$KC$10,IF(ROUNDUP(AS378,0)=3,Cdel!$B$11:$KC$11,IF(ROUNDUP(AS378,0)=2,Cdel!$B$12:$KC$12,IF(ROUNDUP(AS378,0)=1,Cdel!$B$13:$KC$13)))))))</f>
        <v>0.3541831461576429</v>
      </c>
      <c r="AU378" s="8" cm="1">
        <f t="array" aca="1" ref="AU378" ca="1">AT378-_xlfn.XLOOKUP(AU$1,Cdel!$B$1:$KC$1,IF(ROUNDUP(AT378,0)=6,Cdel!$B$8:$KC$8,IF(ROUNDUP(AT378,0)=5,Cdel!$B$9:$KC$9,IF(ROUNDUP(AT378,0)=4,Cdel!$B$10:$KC$10,IF(ROUNDUP(AT378,0)=3,Cdel!$B$11:$KC$11,IF(ROUNDUP(AT378,0)=2,Cdel!$B$12:$KC$12,IF(ROUNDUP(AT378,0)=1,Cdel!$B$13:$KC$13)))))))</f>
        <v>0.34438550300867093</v>
      </c>
      <c r="AV378" s="8" cm="1">
        <f t="array" aca="1" ref="AV378" ca="1">AU378-_xlfn.XLOOKUP(AV$1,Cdel!$B$1:$KC$1,IF(ROUNDUP(AU378,0)=6,Cdel!$B$8:$KC$8,IF(ROUNDUP(AU378,0)=5,Cdel!$B$9:$KC$9,IF(ROUNDUP(AU378,0)=4,Cdel!$B$10:$KC$10,IF(ROUNDUP(AU378,0)=3,Cdel!$B$11:$KC$11,IF(ROUNDUP(AU378,0)=2,Cdel!$B$12:$KC$12,IF(ROUNDUP(AU378,0)=1,Cdel!$B$13:$KC$13)))))))</f>
        <v>0.33485888859812413</v>
      </c>
      <c r="AW378" s="8" cm="1">
        <f t="array" aca="1" ref="AW378" ca="1">AV378-_xlfn.XLOOKUP(AW$1,Cdel!$B$1:$KC$1,IF(ROUNDUP(AV378,0)=6,Cdel!$B$8:$KC$8,IF(ROUNDUP(AV378,0)=5,Cdel!$B$9:$KC$9,IF(ROUNDUP(AV378,0)=4,Cdel!$B$10:$KC$10,IF(ROUNDUP(AV378,0)=3,Cdel!$B$11:$KC$11,IF(ROUNDUP(AV378,0)=2,Cdel!$B$12:$KC$12,IF(ROUNDUP(AV378,0)=1,Cdel!$B$13:$KC$13)))))))</f>
        <v>0.3255958055538351</v>
      </c>
      <c r="AX378" s="8" cm="1">
        <f t="array" aca="1" ref="AX378" ca="1">AW378-_xlfn.XLOOKUP(AX$1,Cdel!$B$1:$KC$1,IF(ROUNDUP(AW378,0)=6,Cdel!$B$8:$KC$8,IF(ROUNDUP(AW378,0)=5,Cdel!$B$9:$KC$9,IF(ROUNDUP(AW378,0)=4,Cdel!$B$10:$KC$10,IF(ROUNDUP(AW378,0)=3,Cdel!$B$11:$KC$11,IF(ROUNDUP(AW378,0)=2,Cdel!$B$12:$KC$12,IF(ROUNDUP(AW378,0)=1,Cdel!$B$13:$KC$13)))))))</f>
        <v>0.31658896390079194</v>
      </c>
      <c r="AY378" s="8" cm="1">
        <f t="array" aca="1" ref="AY378" ca="1">AX378-_xlfn.XLOOKUP(AY$1,Cdel!$B$1:$KC$1,IF(ROUNDUP(AX378,0)=6,Cdel!$B$8:$KC$8,IF(ROUNDUP(AX378,0)=5,Cdel!$B$9:$KC$9,IF(ROUNDUP(AX378,0)=4,Cdel!$B$10:$KC$10,IF(ROUNDUP(AX378,0)=3,Cdel!$B$11:$KC$11,IF(ROUNDUP(AX378,0)=2,Cdel!$B$12:$KC$12,IF(ROUNDUP(AX378,0)=1,Cdel!$B$13:$KC$13)))))))</f>
        <v>0.3078312753239838</v>
      </c>
      <c r="AZ378" s="8" cm="1">
        <f t="array" aca="1" ref="AZ378" ca="1">AY378-_xlfn.XLOOKUP(AZ$1,Cdel!$B$1:$KC$1,IF(ROUNDUP(AY378,0)=6,Cdel!$B$8:$KC$8,IF(ROUNDUP(AY378,0)=5,Cdel!$B$9:$KC$9,IF(ROUNDUP(AY378,0)=4,Cdel!$B$10:$KC$10,IF(ROUNDUP(AY378,0)=3,Cdel!$B$11:$KC$11,IF(ROUNDUP(AY378,0)=2,Cdel!$B$12:$KC$12,IF(ROUNDUP(AY378,0)=1,Cdel!$B$13:$KC$13)))))))</f>
        <v>0.29931584758995222</v>
      </c>
      <c r="BA378" s="8" cm="1">
        <f t="array" aca="1" ref="BA378" ca="1">AZ378-_xlfn.XLOOKUP(BA$1,Cdel!$B$1:$KC$1,IF(ROUNDUP(AZ378,0)=6,Cdel!$B$8:$KC$8,IF(ROUNDUP(AZ378,0)=5,Cdel!$B$9:$KC$9,IF(ROUNDUP(AZ378,0)=4,Cdel!$B$10:$KC$10,IF(ROUNDUP(AZ378,0)=3,Cdel!$B$11:$KC$11,IF(ROUNDUP(AZ378,0)=2,Cdel!$B$12:$KC$12,IF(ROUNDUP(AZ378,0)=1,Cdel!$B$13:$KC$13)))))))</f>
        <v>0.29103597912265594</v>
      </c>
      <c r="BB378" s="8" cm="1">
        <f t="array" aca="1" ref="BB378" ca="1">BA378-_xlfn.XLOOKUP(BB$1,Cdel!$B$1:$KC$1,IF(ROUNDUP(BA378,0)=6,Cdel!$B$8:$KC$8,IF(ROUNDUP(BA378,0)=5,Cdel!$B$9:$KC$9,IF(ROUNDUP(BA378,0)=4,Cdel!$B$10:$KC$10,IF(ROUNDUP(BA378,0)=3,Cdel!$B$11:$KC$11,IF(ROUNDUP(BA378,0)=2,Cdel!$B$12:$KC$12,IF(ROUNDUP(BA378,0)=1,Cdel!$B$13:$KC$13)))))))</f>
        <v>0.28298515372938249</v>
      </c>
      <c r="BC378" s="8" cm="1">
        <f t="array" aca="1" ref="BC378" ca="1">BB378-_xlfn.XLOOKUP(BC$1,Cdel!$B$1:$KC$1,IF(ROUNDUP(BB378,0)=6,Cdel!$B$8:$KC$8,IF(ROUNDUP(BB378,0)=5,Cdel!$B$9:$KC$9,IF(ROUNDUP(BB378,0)=4,Cdel!$B$10:$KC$10,IF(ROUNDUP(BB378,0)=3,Cdel!$B$11:$KC$11,IF(ROUNDUP(BB378,0)=2,Cdel!$B$12:$KC$12,IF(ROUNDUP(BB378,0)=1,Cdel!$B$13:$KC$13)))))))</f>
        <v>0.27515703547255432</v>
      </c>
      <c r="BD378" s="8" cm="1">
        <f t="array" aca="1" ref="BD378" ca="1">BC378-_xlfn.XLOOKUP(BD$1,Cdel!$B$1:$KC$1,IF(ROUNDUP(BC378,0)=6,Cdel!$B$8:$KC$8,IF(ROUNDUP(BC378,0)=5,Cdel!$B$9:$KC$9,IF(ROUNDUP(BC378,0)=4,Cdel!$B$10:$KC$10,IF(ROUNDUP(BC378,0)=3,Cdel!$B$11:$KC$11,IF(ROUNDUP(BC378,0)=2,Cdel!$B$12:$KC$12,IF(ROUNDUP(BC378,0)=1,Cdel!$B$13:$KC$13)))))))</f>
        <v>0.26754546368339521</v>
      </c>
      <c r="BE378" s="8" cm="1">
        <f t="array" aca="1" ref="BE378" ca="1">BD378-_xlfn.XLOOKUP(BE$1,Cdel!$B$1:$KC$1,IF(ROUNDUP(BD378,0)=6,Cdel!$B$8:$KC$8,IF(ROUNDUP(BD378,0)=5,Cdel!$B$9:$KC$9,IF(ROUNDUP(BD378,0)=4,Cdel!$B$10:$KC$10,IF(ROUNDUP(BD378,0)=3,Cdel!$B$11:$KC$11,IF(ROUNDUP(BD378,0)=2,Cdel!$B$12:$KC$12,IF(ROUNDUP(BD378,0)=1,Cdel!$B$13:$KC$13)))))))</f>
        <v>0.26014444811353121</v>
      </c>
      <c r="BF378" s="8" cm="1">
        <f t="array" aca="1" ref="BF378" ca="1">BE378-_xlfn.XLOOKUP(BF$1,Cdel!$B$1:$KC$1,IF(ROUNDUP(BE378,0)=6,Cdel!$B$8:$KC$8,IF(ROUNDUP(BE378,0)=5,Cdel!$B$9:$KC$9,IF(ROUNDUP(BE378,0)=4,Cdel!$B$10:$KC$10,IF(ROUNDUP(BE378,0)=3,Cdel!$B$11:$KC$11,IF(ROUNDUP(BE378,0)=2,Cdel!$B$12:$KC$12,IF(ROUNDUP(BE378,0)=1,Cdel!$B$13:$KC$13)))))))</f>
        <v>0.25294816422071092</v>
      </c>
      <c r="BG378" s="8" cm="1">
        <f t="array" aca="1" ref="BG378" ca="1">BF378-_xlfn.XLOOKUP(BG$1,Cdel!$B$1:$KC$1,IF(ROUNDUP(BF378,0)=6,Cdel!$B$8:$KC$8,IF(ROUNDUP(BF378,0)=5,Cdel!$B$9:$KC$9,IF(ROUNDUP(BF378,0)=4,Cdel!$B$10:$KC$10,IF(ROUNDUP(BF378,0)=3,Cdel!$B$11:$KC$11,IF(ROUNDUP(BF378,0)=2,Cdel!$B$12:$KC$12,IF(ROUNDUP(BF378,0)=1,Cdel!$B$13:$KC$13)))))))</f>
        <v>0.24595094858493632</v>
      </c>
      <c r="BH378" s="8" cm="1">
        <f t="array" aca="1" ref="BH378" ca="1">BG378-_xlfn.XLOOKUP(BH$1,Cdel!$B$1:$KC$1,IF(ROUNDUP(BG378,0)=6,Cdel!$B$8:$KC$8,IF(ROUNDUP(BG378,0)=5,Cdel!$B$9:$KC$9,IF(ROUNDUP(BG378,0)=4,Cdel!$B$10:$KC$10,IF(ROUNDUP(BG378,0)=3,Cdel!$B$11:$KC$11,IF(ROUNDUP(BG378,0)=2,Cdel!$B$12:$KC$12,IF(ROUNDUP(BG378,0)=1,Cdel!$B$13:$KC$13)))))))</f>
        <v>0.23914729445139427</v>
      </c>
      <c r="BI378" s="8" cm="1">
        <f t="array" aca="1" ref="BI378" ca="1">BH378-_xlfn.XLOOKUP(BI$1,Cdel!$B$1:$KC$1,IF(ROUNDUP(BH378,0)=6,Cdel!$B$8:$KC$8,IF(ROUNDUP(BH378,0)=5,Cdel!$B$9:$KC$9,IF(ROUNDUP(BH378,0)=4,Cdel!$B$10:$KC$10,IF(ROUNDUP(BH378,0)=3,Cdel!$B$11:$KC$11,IF(ROUNDUP(BH378,0)=2,Cdel!$B$12:$KC$12,IF(ROUNDUP(BH378,0)=1,Cdel!$B$13:$KC$13)))))))</f>
        <v>0.23253184739668317</v>
      </c>
      <c r="BJ378" s="8" cm="1">
        <f t="array" aca="1" ref="BJ378" ca="1">BI378-_xlfn.XLOOKUP(BJ$1,Cdel!$B$1:$KC$1,IF(ROUNDUP(BI378,0)=6,Cdel!$B$8:$KC$8,IF(ROUNDUP(BI378,0)=5,Cdel!$B$9:$KC$9,IF(ROUNDUP(BI378,0)=4,Cdel!$B$10:$KC$10,IF(ROUNDUP(BI378,0)=3,Cdel!$B$11:$KC$11,IF(ROUNDUP(BI378,0)=2,Cdel!$B$12:$KC$12,IF(ROUNDUP(BI378,0)=1,Cdel!$B$13:$KC$13)))))))</f>
        <v>0.2260994011149228</v>
      </c>
      <c r="BK378" s="8" cm="1">
        <f t="array" aca="1" ref="BK378" ca="1">BJ378-_xlfn.XLOOKUP(BK$1,Cdel!$B$1:$KC$1,IF(ROUNDUP(BJ378,0)=6,Cdel!$B$8:$KC$8,IF(ROUNDUP(BJ378,0)=5,Cdel!$B$9:$KC$9,IF(ROUNDUP(BJ378,0)=4,Cdel!$B$10:$KC$10,IF(ROUNDUP(BJ378,0)=3,Cdel!$B$11:$KC$11,IF(ROUNDUP(BJ378,0)=2,Cdel!$B$12:$KC$12,IF(ROUNDUP(BJ378,0)=1,Cdel!$B$13:$KC$13)))))))</f>
        <v>0.21984489332043183</v>
      </c>
      <c r="BL378" s="8" cm="1">
        <f t="array" aca="1" ref="BL378" ca="1">BK378-_xlfn.XLOOKUP(BL$1,Cdel!$B$1:$KC$1,IF(ROUNDUP(BK378,0)=6,Cdel!$B$8:$KC$8,IF(ROUNDUP(BK378,0)=5,Cdel!$B$9:$KC$9,IF(ROUNDUP(BK378,0)=4,Cdel!$B$10:$KC$10,IF(ROUNDUP(BK378,0)=3,Cdel!$B$11:$KC$11,IF(ROUNDUP(BK378,0)=2,Cdel!$B$12:$KC$12,IF(ROUNDUP(BK378,0)=1,Cdel!$B$13:$KC$13)))))))</f>
        <v>0.21376340176374803</v>
      </c>
      <c r="BM378" s="8" cm="1">
        <f t="array" aca="1" ref="BM378" ca="1">BL378-_xlfn.XLOOKUP(BM$1,Cdel!$B$1:$KC$1,IF(ROUNDUP(BL378,0)=6,Cdel!$B$8:$KC$8,IF(ROUNDUP(BL378,0)=5,Cdel!$B$9:$KC$9,IF(ROUNDUP(BL378,0)=4,Cdel!$B$10:$KC$10,IF(ROUNDUP(BL378,0)=3,Cdel!$B$11:$KC$11,IF(ROUNDUP(BL378,0)=2,Cdel!$B$12:$KC$12,IF(ROUNDUP(BL378,0)=1,Cdel!$B$13:$KC$13)))))))</f>
        <v>0.20785014035785565</v>
      </c>
      <c r="BN378" s="8" cm="1">
        <f t="array" aca="1" ref="BN378" ca="1">BM378-_xlfn.XLOOKUP(BN$1,Cdel!$B$1:$KC$1,IF(ROUNDUP(BM378,0)=6,Cdel!$B$8:$KC$8,IF(ROUNDUP(BM378,0)=5,Cdel!$B$9:$KC$9,IF(ROUNDUP(BM378,0)=4,Cdel!$B$10:$KC$10,IF(ROUNDUP(BM378,0)=3,Cdel!$B$11:$KC$11,IF(ROUNDUP(BM378,0)=2,Cdel!$B$12:$KC$12,IF(ROUNDUP(BM378,0)=1,Cdel!$B$13:$KC$13)))))))</f>
        <v>0.20210045541157187</v>
      </c>
      <c r="BO378" s="8" cm="1">
        <f t="array" aca="1" ref="BO378" ca="1">BN378-_xlfn.XLOOKUP(BO$1,Cdel!$B$1:$KC$1,IF(ROUNDUP(BN378,0)=6,Cdel!$B$8:$KC$8,IF(ROUNDUP(BN378,0)=5,Cdel!$B$9:$KC$9,IF(ROUNDUP(BN378,0)=4,Cdel!$B$10:$KC$10,IF(ROUNDUP(BN378,0)=3,Cdel!$B$11:$KC$11,IF(ROUNDUP(BN378,0)=2,Cdel!$B$12:$KC$12,IF(ROUNDUP(BN378,0)=1,Cdel!$B$13:$KC$13)))))))</f>
        <v>0.19650982196712788</v>
      </c>
      <c r="BP378" s="8" cm="1">
        <f t="array" aca="1" ref="BP378" ca="1">BO378-_xlfn.XLOOKUP(BP$1,Cdel!$B$1:$KC$1,IF(ROUNDUP(BO378,0)=6,Cdel!$B$8:$KC$8,IF(ROUNDUP(BO378,0)=5,Cdel!$B$9:$KC$9,IF(ROUNDUP(BO378,0)=4,Cdel!$B$10:$KC$10,IF(ROUNDUP(BO378,0)=3,Cdel!$B$11:$KC$11,IF(ROUNDUP(BO378,0)=2,Cdel!$B$12:$KC$12,IF(ROUNDUP(BO378,0)=1,Cdel!$B$13:$KC$13)))))))</f>
        <v>0.19107384023906174</v>
      </c>
      <c r="BQ378" s="8" cm="1">
        <f t="array" aca="1" ref="BQ378" ca="1">BP378-_xlfn.XLOOKUP(BQ$1,Cdel!$B$1:$KC$1,IF(ROUNDUP(BP378,0)=6,Cdel!$B$8:$KC$8,IF(ROUNDUP(BP378,0)=5,Cdel!$B$9:$KC$9,IF(ROUNDUP(BP378,0)=4,Cdel!$B$10:$KC$10,IF(ROUNDUP(BP378,0)=3,Cdel!$B$11:$KC$11,IF(ROUNDUP(BP378,0)=2,Cdel!$B$12:$KC$12,IF(ROUNDUP(BP378,0)=1,Cdel!$B$13:$KC$13)))))))</f>
        <v>0.18578823215162105</v>
      </c>
      <c r="BR378" s="8" cm="1">
        <f t="array" aca="1" ref="BR378" ca="1">BQ378-_xlfn.XLOOKUP(BR$1,Cdel!$B$1:$KC$1,IF(ROUNDUP(BQ378,0)=6,Cdel!$B$8:$KC$8,IF(ROUNDUP(BQ378,0)=5,Cdel!$B$9:$KC$9,IF(ROUNDUP(BQ378,0)=4,Cdel!$B$10:$KC$10,IF(ROUNDUP(BQ378,0)=3,Cdel!$B$11:$KC$11,IF(ROUNDUP(BQ378,0)=2,Cdel!$B$12:$KC$12,IF(ROUNDUP(BQ378,0)=1,Cdel!$B$13:$KC$13)))))))</f>
        <v>0.18064883797195061</v>
      </c>
      <c r="BS378" s="8" cm="1">
        <f t="array" aca="1" ref="BS378" ca="1">BR378-_xlfn.XLOOKUP(BS$1,Cdel!$B$1:$KC$1,IF(ROUNDUP(BR378,0)=6,Cdel!$B$8:$KC$8,IF(ROUNDUP(BR378,0)=5,Cdel!$B$9:$KC$9,IF(ROUNDUP(BR378,0)=4,Cdel!$B$10:$KC$10,IF(ROUNDUP(BR378,0)=3,Cdel!$B$11:$KC$11,IF(ROUNDUP(BR378,0)=2,Cdel!$B$12:$KC$12,IF(ROUNDUP(BR378,0)=1,Cdel!$B$13:$KC$13)))))))</f>
        <v>0.17565161303641438</v>
      </c>
      <c r="BT378" s="8" cm="1">
        <f t="array" aca="1" ref="BT378" ca="1">BS378-_xlfn.XLOOKUP(BT$1,Cdel!$B$1:$KC$1,IF(ROUNDUP(BS378,0)=6,Cdel!$B$8:$KC$8,IF(ROUNDUP(BS378,0)=5,Cdel!$B$9:$KC$9,IF(ROUNDUP(BS378,0)=4,Cdel!$B$10:$KC$10,IF(ROUNDUP(BS378,0)=3,Cdel!$B$11:$KC$11,IF(ROUNDUP(BS378,0)=2,Cdel!$B$12:$KC$12,IF(ROUNDUP(BS378,0)=1,Cdel!$B$13:$KC$13)))))))</f>
        <v>0.17079262456747657</v>
      </c>
      <c r="BU378" s="8" cm="1">
        <f t="array" aca="1" ref="BU378" ca="1">BT378-_xlfn.XLOOKUP(BU$1,Cdel!$B$1:$KC$1,IF(ROUNDUP(BT378,0)=6,Cdel!$B$8:$KC$8,IF(ROUNDUP(BT378,0)=5,Cdel!$B$9:$KC$9,IF(ROUNDUP(BT378,0)=4,Cdel!$B$10:$KC$10,IF(ROUNDUP(BT378,0)=3,Cdel!$B$11:$KC$11,IF(ROUNDUP(BT378,0)=2,Cdel!$B$12:$KC$12,IF(ROUNDUP(BT378,0)=1,Cdel!$B$13:$KC$13)))))))</f>
        <v>0.16606804857863577</v>
      </c>
      <c r="BV378" s="8" cm="1">
        <f t="array" aca="1" ref="BV378" ca="1">BU378-_xlfn.XLOOKUP(BV$1,Cdel!$B$1:$KC$1,IF(ROUNDUP(BU378,0)=6,Cdel!$B$8:$KC$8,IF(ROUNDUP(BU378,0)=5,Cdel!$B$9:$KC$9,IF(ROUNDUP(BU378,0)=4,Cdel!$B$10:$KC$10,IF(ROUNDUP(BU378,0)=3,Cdel!$B$11:$KC$11,IF(ROUNDUP(BU378,0)=2,Cdel!$B$12:$KC$12,IF(ROUNDUP(BU378,0)=1,Cdel!$B$13:$KC$13)))))))</f>
        <v>0.16147416686497729</v>
      </c>
      <c r="BW378" s="8" cm="1">
        <f t="array" aca="1" ref="BW378" ca="1">BV378-_xlfn.XLOOKUP(BW$1,Cdel!$B$1:$KC$1,IF(ROUNDUP(BV378,0)=6,Cdel!$B$8:$KC$8,IF(ROUNDUP(BV378,0)=5,Cdel!$B$9:$KC$9,IF(ROUNDUP(BV378,0)=4,Cdel!$B$10:$KC$10,IF(ROUNDUP(BV378,0)=3,Cdel!$B$11:$KC$11,IF(ROUNDUP(BV378,0)=2,Cdel!$B$12:$KC$12,IF(ROUNDUP(BV378,0)=1,Cdel!$B$13:$KC$13)))))))</f>
        <v>0.15700736407697438</v>
      </c>
      <c r="BX378" s="8" cm="1">
        <f t="array" aca="1" ref="BX378" ca="1">BW378-_xlfn.XLOOKUP(BX$1,Cdel!$B$1:$KC$1,IF(ROUNDUP(BW378,0)=6,Cdel!$B$8:$KC$8,IF(ROUNDUP(BW378,0)=5,Cdel!$B$9:$KC$9,IF(ROUNDUP(BW378,0)=4,Cdel!$B$10:$KC$10,IF(ROUNDUP(BW378,0)=3,Cdel!$B$11:$KC$11,IF(ROUNDUP(BW378,0)=2,Cdel!$B$12:$KC$12,IF(ROUNDUP(BW378,0)=1,Cdel!$B$13:$KC$13)))))))</f>
        <v>0.15266412487523595</v>
      </c>
      <c r="BY378" s="8" cm="1">
        <f t="array" aca="1" ref="BY378" ca="1">BX378-_xlfn.XLOOKUP(BY$1,Cdel!$B$1:$KC$1,IF(ROUNDUP(BX378,0)=6,Cdel!$B$8:$KC$8,IF(ROUNDUP(BX378,0)=5,Cdel!$B$9:$KC$9,IF(ROUNDUP(BX378,0)=4,Cdel!$B$10:$KC$10,IF(ROUNDUP(BX378,0)=3,Cdel!$B$11:$KC$11,IF(ROUNDUP(BX378,0)=2,Cdel!$B$12:$KC$12,IF(ROUNDUP(BX378,0)=1,Cdel!$B$13:$KC$13)))))))</f>
        <v>0.14844103116396171</v>
      </c>
      <c r="BZ378" s="8" cm="1">
        <f t="array" aca="1" ref="BZ378" ca="1">BY378-_xlfn.XLOOKUP(BZ$1,Cdel!$B$1:$KC$1,IF(ROUNDUP(BY378,0)=6,Cdel!$B$8:$KC$8,IF(ROUNDUP(BY378,0)=5,Cdel!$B$9:$KC$9,IF(ROUNDUP(BY378,0)=4,Cdel!$B$10:$KC$10,IF(ROUNDUP(BY378,0)=3,Cdel!$B$11:$KC$11,IF(ROUNDUP(BY378,0)=2,Cdel!$B$12:$KC$12,IF(ROUNDUP(BY378,0)=1,Cdel!$B$13:$KC$13)))))))</f>
        <v>0.14433475940092697</v>
      </c>
      <c r="CA378" s="8" cm="1">
        <f t="array" aca="1" ref="CA378" ca="1">BZ378-_xlfn.XLOOKUP(CA$1,Cdel!$B$1:$KC$1,IF(ROUNDUP(BZ378,0)=6,Cdel!$B$8:$KC$8,IF(ROUNDUP(BZ378,0)=5,Cdel!$B$9:$KC$9,IF(ROUNDUP(BZ378,0)=4,Cdel!$B$10:$KC$10,IF(ROUNDUP(BZ378,0)=3,Cdel!$B$11:$KC$11,IF(ROUNDUP(BZ378,0)=2,Cdel!$B$12:$KC$12,IF(ROUNDUP(BZ378,0)=1,Cdel!$B$13:$KC$13)))))))</f>
        <v>0.14034207798188059</v>
      </c>
      <c r="CB378" s="8" cm="1">
        <f t="array" aca="1" ref="CB378" ca="1">CA378-_xlfn.XLOOKUP(CB$1,Cdel!$B$1:$KC$1,IF(ROUNDUP(CA378,0)=6,Cdel!$B$8:$KC$8,IF(ROUNDUP(CA378,0)=5,Cdel!$B$9:$KC$9,IF(ROUNDUP(CA378,0)=4,Cdel!$B$10:$KC$10,IF(ROUNDUP(CA378,0)=3,Cdel!$B$11:$KC$11,IF(ROUNDUP(CA378,0)=2,Cdel!$B$12:$KC$12,IF(ROUNDUP(CA378,0)=1,Cdel!$B$13:$KC$13)))))))</f>
        <v>0.13645984469729719</v>
      </c>
      <c r="CC378" s="8" cm="1">
        <f t="array" aca="1" ref="CC378" ca="1">CB378-_xlfn.XLOOKUP(CC$1,Cdel!$B$1:$KC$1,IF(ROUNDUP(CB378,0)=6,Cdel!$B$8:$KC$8,IF(ROUNDUP(CB378,0)=5,Cdel!$B$9:$KC$9,IF(ROUNDUP(CB378,0)=4,Cdel!$B$10:$KC$10,IF(ROUNDUP(CB378,0)=3,Cdel!$B$11:$KC$11,IF(ROUNDUP(CB378,0)=2,Cdel!$B$12:$KC$12,IF(ROUNDUP(CB378,0)=1,Cdel!$B$13:$KC$13)))))))</f>
        <v>0.1326850042594826</v>
      </c>
      <c r="CD378" s="8" cm="1">
        <f t="array" aca="1" ref="CD378" ca="1">CC378-_xlfn.XLOOKUP(CD$1,Cdel!$B$1:$KC$1,IF(ROUNDUP(CC378,0)=6,Cdel!$B$8:$KC$8,IF(ROUNDUP(CC378,0)=5,Cdel!$B$9:$KC$9,IF(ROUNDUP(CC378,0)=4,Cdel!$B$10:$KC$10,IF(ROUNDUP(CC378,0)=3,Cdel!$B$11:$KC$11,IF(ROUNDUP(CC378,0)=2,Cdel!$B$12:$KC$12,IF(ROUNDUP(CC378,0)=1,Cdel!$B$13:$KC$13)))))))</f>
        <v>0.12901458589808598</v>
      </c>
      <c r="CE378" s="8" cm="1">
        <f t="array" aca="1" ref="CE378" ca="1">CD378-_xlfn.XLOOKUP(CE$1,Cdel!$B$1:$KC$1,IF(ROUNDUP(CD378,0)=6,Cdel!$B$8:$KC$8,IF(ROUNDUP(CD378,0)=5,Cdel!$B$9:$KC$9,IF(ROUNDUP(CD378,0)=4,Cdel!$B$10:$KC$10,IF(ROUNDUP(CD378,0)=3,Cdel!$B$11:$KC$11,IF(ROUNDUP(CD378,0)=2,Cdel!$B$12:$KC$12,IF(ROUNDUP(CD378,0)=1,Cdel!$B$13:$KC$13)))))))</f>
        <v>0.12544570102212621</v>
      </c>
      <c r="CF378" s="8" cm="1">
        <f t="array" aca="1" ref="CF378" ca="1">CE378-_xlfn.XLOOKUP(CF$1,Cdel!$B$1:$KC$1,IF(ROUNDUP(CE378,0)=6,Cdel!$B$8:$KC$8,IF(ROUNDUP(CE378,0)=5,Cdel!$B$9:$KC$9,IF(ROUNDUP(CE378,0)=4,Cdel!$B$10:$KC$10,IF(ROUNDUP(CE378,0)=3,Cdel!$B$11:$KC$11,IF(ROUNDUP(CE378,0)=2,Cdel!$B$12:$KC$12,IF(ROUNDUP(CE378,0)=1,Cdel!$B$13:$KC$13)))))))</f>
        <v>0.12197554094669345</v>
      </c>
      <c r="CG378" s="8" cm="1">
        <f t="array" aca="1" ref="CG378" ca="1">CF378-_xlfn.XLOOKUP(CG$1,Cdel!$B$1:$KC$1,IF(ROUNDUP(CF378,0)=6,Cdel!$B$8:$KC$8,IF(ROUNDUP(CF378,0)=5,Cdel!$B$9:$KC$9,IF(ROUNDUP(CF378,0)=4,Cdel!$B$10:$KC$10,IF(ROUNDUP(CF378,0)=3,Cdel!$B$11:$KC$11,IF(ROUNDUP(CF378,0)=2,Cdel!$B$12:$KC$12,IF(ROUNDUP(CF378,0)=1,Cdel!$B$13:$KC$13)))))))</f>
        <v>0.11860137468253529</v>
      </c>
      <c r="CH378" s="8" cm="1">
        <f t="array" aca="1" ref="CH378" ca="1">CG378-_xlfn.XLOOKUP(CH$1,Cdel!$B$1:$KC$1,IF(ROUNDUP(CG378,0)=6,Cdel!$B$8:$KC$8,IF(ROUNDUP(CG378,0)=5,Cdel!$B$9:$KC$9,IF(ROUNDUP(CG378,0)=4,Cdel!$B$10:$KC$10,IF(ROUNDUP(CG378,0)=3,Cdel!$B$11:$KC$11,IF(ROUNDUP(CG378,0)=2,Cdel!$B$12:$KC$12,IF(ROUNDUP(CG378,0)=1,Cdel!$B$13:$KC$13)))))))</f>
        <v>0.11532054678678946</v>
      </c>
      <c r="CI378" s="8" cm="1">
        <f t="array" aca="1" ref="CI378" ca="1">CH378-_xlfn.XLOOKUP(CI$1,Cdel!$B$1:$KC$1,IF(ROUNDUP(CH378,0)=6,Cdel!$B$8:$KC$8,IF(ROUNDUP(CH378,0)=5,Cdel!$B$9:$KC$9,IF(ROUNDUP(CH378,0)=4,Cdel!$B$10:$KC$10,IF(ROUNDUP(CH378,0)=3,Cdel!$B$11:$KC$11,IF(ROUNDUP(CH378,0)=2,Cdel!$B$12:$KC$12,IF(ROUNDUP(CH378,0)=1,Cdel!$B$13:$KC$13)))))))</f>
        <v>0.11213047527317092</v>
      </c>
      <c r="CJ378" s="8" cm="1">
        <f t="array" aca="1" ref="CJ378" ca="1">CI378-_xlfn.XLOOKUP(CJ$1,Cdel!$B$1:$KC$1,IF(ROUNDUP(CI378,0)=6,Cdel!$B$8:$KC$8,IF(ROUNDUP(CI378,0)=5,Cdel!$B$9:$KC$9,IF(ROUNDUP(CI378,0)=4,Cdel!$B$10:$KC$10,IF(ROUNDUP(CI378,0)=3,Cdel!$B$11:$KC$11,IF(ROUNDUP(CI378,0)=2,Cdel!$B$12:$KC$12,IF(ROUNDUP(CI378,0)=1,Cdel!$B$13:$KC$13)))))))</f>
        <v>0.10902864957996819</v>
      </c>
      <c r="CK378" s="8" cm="1">
        <f t="array" aca="1" ref="CK378" ca="1">CJ378-_xlfn.XLOOKUP(CK$1,Cdel!$B$1:$KC$1,IF(ROUNDUP(CJ378,0)=6,Cdel!$B$8:$KC$8,IF(ROUNDUP(CJ378,0)=5,Cdel!$B$9:$KC$9,IF(ROUNDUP(CJ378,0)=4,Cdel!$B$10:$KC$10,IF(ROUNDUP(CJ378,0)=3,Cdel!$B$11:$KC$11,IF(ROUNDUP(CJ378,0)=2,Cdel!$B$12:$KC$12,IF(ROUNDUP(CJ378,0)=1,Cdel!$B$13:$KC$13)))))))</f>
        <v>0.10601262859425081</v>
      </c>
      <c r="CL378" s="8" cm="1">
        <f t="array" aca="1" ref="CL378" ca="1">CK378-_xlfn.XLOOKUP(CL$1,Cdel!$B$1:$KC$1,IF(ROUNDUP(CK378,0)=6,Cdel!$B$8:$KC$8,IF(ROUNDUP(CK378,0)=5,Cdel!$B$9:$KC$9,IF(ROUNDUP(CK378,0)=4,Cdel!$B$10:$KC$10,IF(ROUNDUP(CK378,0)=3,Cdel!$B$11:$KC$11,IF(ROUNDUP(CK378,0)=2,Cdel!$B$12:$KC$12,IF(ROUNDUP(CK378,0)=1,Cdel!$B$13:$KC$13)))))))</f>
        <v>0.10308003873073238</v>
      </c>
      <c r="CM378" s="8" cm="1">
        <f t="array" aca="1" ref="CM378" ca="1">CL378-_xlfn.XLOOKUP(CM$1,Cdel!$B$1:$KC$1,IF(ROUNDUP(CL378,0)=6,Cdel!$B$8:$KC$8,IF(ROUNDUP(CL378,0)=5,Cdel!$B$9:$KC$9,IF(ROUNDUP(CL378,0)=4,Cdel!$B$10:$KC$10,IF(ROUNDUP(CL378,0)=3,Cdel!$B$11:$KC$11,IF(ROUNDUP(CL378,0)=2,Cdel!$B$12:$KC$12,IF(ROUNDUP(CL378,0)=1,Cdel!$B$13:$KC$13)))))))</f>
        <v>0.10022857206377694</v>
      </c>
      <c r="CN378" s="8" cm="1">
        <f t="array" aca="1" ref="CN378" ca="1">CM378-_xlfn.XLOOKUP(CN$1,Cdel!$B$1:$KC$1,IF(ROUNDUP(CM378,0)=6,Cdel!$B$8:$KC$8,IF(ROUNDUP(CM378,0)=5,Cdel!$B$9:$KC$9,IF(ROUNDUP(CM378,0)=4,Cdel!$B$10:$KC$10,IF(ROUNDUP(CM378,0)=3,Cdel!$B$11:$KC$11,IF(ROUNDUP(CM378,0)=2,Cdel!$B$12:$KC$12,IF(ROUNDUP(CM378,0)=1,Cdel!$B$13:$KC$13)))))))</f>
        <v>9.7455984511079438E-2</v>
      </c>
      <c r="CO378" s="8" cm="1">
        <f t="array" aca="1" ref="CO378" ca="1">CN378-_xlfn.XLOOKUP(CO$1,Cdel!$B$1:$KC$1,IF(ROUNDUP(CN378,0)=6,Cdel!$B$8:$KC$8,IF(ROUNDUP(CN378,0)=5,Cdel!$B$9:$KC$9,IF(ROUNDUP(CN378,0)=4,Cdel!$B$10:$KC$10,IF(ROUNDUP(CN378,0)=3,Cdel!$B$11:$KC$11,IF(ROUNDUP(CN378,0)=2,Cdel!$B$12:$KC$12,IF(ROUNDUP(CN378,0)=1,Cdel!$B$13:$KC$13)))))))</f>
        <v>9.4760094067590325E-2</v>
      </c>
      <c r="CP378" s="8" cm="1">
        <f t="array" aca="1" ref="CP378" ca="1">CO378-_xlfn.XLOOKUP(CP$1,Cdel!$B$1:$KC$1,IF(ROUNDUP(CO378,0)=6,Cdel!$B$8:$KC$8,IF(ROUNDUP(CO378,0)=5,Cdel!$B$9:$KC$9,IF(ROUNDUP(CO378,0)=4,Cdel!$B$10:$KC$10,IF(ROUNDUP(CO378,0)=3,Cdel!$B$11:$KC$11,IF(ROUNDUP(CO378,0)=2,Cdel!$B$12:$KC$12,IF(ROUNDUP(CO378,0)=1,Cdel!$B$13:$KC$13)))))))</f>
        <v>9.213877908829414E-2</v>
      </c>
      <c r="CQ378" s="8" cm="1">
        <f t="array" aca="1" ref="CQ378" ca="1">CP378-_xlfn.XLOOKUP(CQ$1,Cdel!$B$1:$KC$1,IF(ROUNDUP(CP378,0)=6,Cdel!$B$8:$KC$8,IF(ROUNDUP(CP378,0)=5,Cdel!$B$9:$KC$9,IF(ROUNDUP(CP378,0)=4,Cdel!$B$10:$KC$10,IF(ROUNDUP(CP378,0)=3,Cdel!$B$11:$KC$11,IF(ROUNDUP(CP378,0)=2,Cdel!$B$12:$KC$12,IF(ROUNDUP(CP378,0)=1,Cdel!$B$13:$KC$13)))))))</f>
        <v>8.958997661849151E-2</v>
      </c>
      <c r="CR378" s="8" cm="1">
        <f t="array" aca="1" ref="CR378" ca="1">CQ378-_xlfn.XLOOKUP(CR$1,Cdel!$B$1:$KC$1,IF(ROUNDUP(CQ378,0)=6,Cdel!$B$8:$KC$8,IF(ROUNDUP(CQ378,0)=5,Cdel!$B$9:$KC$9,IF(ROUNDUP(CQ378,0)=4,Cdel!$B$10:$KC$10,IF(ROUNDUP(CQ378,0)=3,Cdel!$B$11:$KC$11,IF(ROUNDUP(CQ378,0)=2,Cdel!$B$12:$KC$12,IF(ROUNDUP(CQ378,0)=1,Cdel!$B$13:$KC$13)))))))</f>
        <v>8.7111680770269428E-2</v>
      </c>
      <c r="CS378" s="8" cm="1">
        <f t="array" aca="1" ref="CS378" ca="1">CR378-_xlfn.XLOOKUP(CS$1,Cdel!$B$1:$KC$1,IF(ROUNDUP(CR378,0)=6,Cdel!$B$8:$KC$8,IF(ROUNDUP(CR378,0)=5,Cdel!$B$9:$KC$9,IF(ROUNDUP(CR378,0)=4,Cdel!$B$10:$KC$10,IF(ROUNDUP(CR378,0)=3,Cdel!$B$11:$KC$11,IF(ROUNDUP(CR378,0)=2,Cdel!$B$12:$KC$12,IF(ROUNDUP(CR378,0)=1,Cdel!$B$13:$KC$13)))))))</f>
        <v>8.4701941143883033E-2</v>
      </c>
      <c r="CT378" s="8" cm="1">
        <f t="array" aca="1" ref="CT378" ca="1">CS378-_xlfn.XLOOKUP(CT$1,Cdel!$B$1:$KC$1,IF(ROUNDUP(CS378,0)=6,Cdel!$B$8:$KC$8,IF(ROUNDUP(CS378,0)=5,Cdel!$B$9:$KC$9,IF(ROUNDUP(CS378,0)=4,Cdel!$B$10:$KC$10,IF(ROUNDUP(CS378,0)=3,Cdel!$B$11:$KC$11,IF(ROUNDUP(CS378,0)=2,Cdel!$B$12:$KC$12,IF(ROUNDUP(CS378,0)=1,Cdel!$B$13:$KC$13)))))))</f>
        <v>8.2358861292806146E-2</v>
      </c>
      <c r="CU378" s="8" cm="1">
        <f t="array" aca="1" ref="CU378" ca="1">CT378-_xlfn.XLOOKUP(CU$1,Cdel!$B$1:$KC$1,IF(ROUNDUP(CT378,0)=6,Cdel!$B$8:$KC$8,IF(ROUNDUP(CT378,0)=5,Cdel!$B$9:$KC$9,IF(ROUNDUP(CT378,0)=4,Cdel!$B$10:$KC$10,IF(ROUNDUP(CT378,0)=3,Cdel!$B$11:$KC$11,IF(ROUNDUP(CT378,0)=2,Cdel!$B$12:$KC$12,IF(ROUNDUP(CT378,0)=1,Cdel!$B$13:$KC$13)))))))</f>
        <v>8.0080597231242237E-2</v>
      </c>
      <c r="CV378" s="8" cm="1">
        <f t="array" aca="1" ref="CV378" ca="1">CU378-_xlfn.XLOOKUP(CV$1,Cdel!$B$1:$KC$1,IF(ROUNDUP(CU378,0)=6,Cdel!$B$8:$KC$8,IF(ROUNDUP(CU378,0)=5,Cdel!$B$9:$KC$9,IF(ROUNDUP(CU378,0)=4,Cdel!$B$10:$KC$10,IF(ROUNDUP(CU378,0)=3,Cdel!$B$11:$KC$11,IF(ROUNDUP(CU378,0)=2,Cdel!$B$12:$KC$12,IF(ROUNDUP(CU378,0)=1,Cdel!$B$13:$KC$13)))))))</f>
        <v>7.7865355982921922E-2</v>
      </c>
      <c r="CW378" s="8" cm="1">
        <f t="array" aca="1" ref="CW378" ca="1">CV378-_xlfn.XLOOKUP(CW$1,Cdel!$B$1:$KC$1,IF(ROUNDUP(CV378,0)=6,Cdel!$B$8:$KC$8,IF(ROUNDUP(CV378,0)=5,Cdel!$B$9:$KC$9,IF(ROUNDUP(CV378,0)=4,Cdel!$B$10:$KC$10,IF(ROUNDUP(CV378,0)=3,Cdel!$B$11:$KC$11,IF(ROUNDUP(CV378,0)=2,Cdel!$B$12:$KC$12,IF(ROUNDUP(CV378,0)=1,Cdel!$B$13:$KC$13)))))))</f>
        <v>7.5711394170044521E-2</v>
      </c>
      <c r="CX378" s="8" cm="1">
        <f t="array" aca="1" ref="CX378" ca="1">CW378-_xlfn.XLOOKUP(CX$1,Cdel!$B$1:$KC$1,IF(ROUNDUP(CW378,0)=6,Cdel!$B$8:$KC$8,IF(ROUNDUP(CW378,0)=5,Cdel!$B$9:$KC$9,IF(ROUNDUP(CW378,0)=4,Cdel!$B$10:$KC$10,IF(ROUNDUP(CW378,0)=3,Cdel!$B$11:$KC$11,IF(ROUNDUP(CW378,0)=2,Cdel!$B$12:$KC$12,IF(ROUNDUP(CW378,0)=1,Cdel!$B$13:$KC$13)))))))</f>
        <v>7.3617016641252989E-2</v>
      </c>
      <c r="CY378" s="8" cm="1">
        <f t="array" aca="1" ref="CY378" ca="1">CX378-_xlfn.XLOOKUP(CY$1,Cdel!$B$1:$KC$1,IF(ROUNDUP(CX378,0)=6,Cdel!$B$8:$KC$8,IF(ROUNDUP(CX378,0)=5,Cdel!$B$9:$KC$9,IF(ROUNDUP(CX378,0)=4,Cdel!$B$10:$KC$10,IF(ROUNDUP(CX378,0)=3,Cdel!$B$11:$KC$11,IF(ROUNDUP(CX378,0)=2,Cdel!$B$12:$KC$12,IF(ROUNDUP(CX378,0)=1,Cdel!$B$13:$KC$13)))))))</f>
        <v>7.1580575137562955E-2</v>
      </c>
      <c r="CZ378" s="8" cm="1">
        <f t="array" aca="1" ref="CZ378" ca="1">CY378-_xlfn.XLOOKUP(CZ$1,Cdel!$B$1:$KC$1,IF(ROUNDUP(CY378,0)=6,Cdel!$B$8:$KC$8,IF(ROUNDUP(CY378,0)=5,Cdel!$B$9:$KC$9,IF(ROUNDUP(CY378,0)=4,Cdel!$B$10:$KC$10,IF(ROUNDUP(CY378,0)=3,Cdel!$B$11:$KC$11,IF(ROUNDUP(CY378,0)=2,Cdel!$B$12:$KC$12,IF(ROUNDUP(CY378,0)=1,Cdel!$B$13:$KC$13)))))))</f>
        <v>6.9600466995195648E-2</v>
      </c>
      <c r="DA378" s="8" cm="1">
        <f t="array" aca="1" ref="DA378" ca="1">CZ378-_xlfn.XLOOKUP(DA$1,Cdel!$B$1:$KC$1,IF(ROUNDUP(CZ378,0)=6,Cdel!$B$8:$KC$8,IF(ROUNDUP(CZ378,0)=5,Cdel!$B$9:$KC$9,IF(ROUNDUP(CZ378,0)=4,Cdel!$B$10:$KC$10,IF(ROUNDUP(CZ378,0)=3,Cdel!$B$11:$KC$11,IF(ROUNDUP(CZ378,0)=2,Cdel!$B$12:$KC$12,IF(ROUNDUP(CZ378,0)=1,Cdel!$B$13:$KC$13)))))))</f>
        <v>6.767513388429372E-2</v>
      </c>
      <c r="DB378" s="8" cm="1">
        <f t="array" aca="1" ref="DB378" ca="1">DA378-_xlfn.XLOOKUP(DB$1,Cdel!$B$1:$KC$1,IF(ROUNDUP(DA378,0)=6,Cdel!$B$8:$KC$8,IF(ROUNDUP(DA378,0)=5,Cdel!$B$9:$KC$9,IF(ROUNDUP(DA378,0)=4,Cdel!$B$10:$KC$10,IF(ROUNDUP(DA378,0)=3,Cdel!$B$11:$KC$11,IF(ROUNDUP(DA378,0)=2,Cdel!$B$12:$KC$12,IF(ROUNDUP(DA378,0)=1,Cdel!$B$13:$KC$13)))))))</f>
        <v>6.5803060582527689E-2</v>
      </c>
      <c r="DC378" s="8" cm="1">
        <f t="array" aca="1" ref="DC378" ca="1">DB378-_xlfn.XLOOKUP(DC$1,Cdel!$B$1:$KC$1,IF(ROUNDUP(DB378,0)=6,Cdel!$B$8:$KC$8,IF(ROUNDUP(DB378,0)=5,Cdel!$B$9:$KC$9,IF(ROUNDUP(DB378,0)=4,Cdel!$B$10:$KC$10,IF(ROUNDUP(DB378,0)=3,Cdel!$B$11:$KC$11,IF(ROUNDUP(DB378,0)=2,Cdel!$B$12:$KC$12,IF(ROUNDUP(DB378,0)=1,Cdel!$B$13:$KC$13)))))))</f>
        <v>6.3982773782627747E-2</v>
      </c>
      <c r="DD378" s="8" cm="1">
        <f t="array" aca="1" ref="DD378" ca="1">DC378-_xlfn.XLOOKUP(DD$1,Cdel!$B$1:$KC$1,IF(ROUNDUP(DC378,0)=6,Cdel!$B$8:$KC$8,IF(ROUNDUP(DC378,0)=5,Cdel!$B$9:$KC$9,IF(ROUNDUP(DC378,0)=4,Cdel!$B$10:$KC$10,IF(ROUNDUP(DC378,0)=3,Cdel!$B$11:$KC$11,IF(ROUNDUP(DC378,0)=2,Cdel!$B$12:$KC$12,IF(ROUNDUP(DC378,0)=1,Cdel!$B$13:$KC$13)))))))</f>
        <v>6.2212840932902087E-2</v>
      </c>
    </row>
    <row r="379" spans="1:108" x14ac:dyDescent="0.15">
      <c r="A379" t="s">
        <v>397</v>
      </c>
      <c r="B379" t="s">
        <v>410</v>
      </c>
      <c r="C379" t="s">
        <v>397</v>
      </c>
      <c r="D379" s="2">
        <v>0</v>
      </c>
      <c r="E379">
        <v>1950</v>
      </c>
      <c r="G379" s="4">
        <f t="shared" ca="1" si="8"/>
        <v>76</v>
      </c>
      <c r="H379">
        <f ca="1">_xlfn.LET(
_xlpm.score,_xlfn.XLOOKUP(G379,DecayFns!$A$2:$A$289,DecayFns!$N$2:$N$289),
IF(D379=1,IF(_xlpm.score=6,_xlpm.score,_xlpm.score+1),IF(_xlpm.score=1,_xlpm.score,_xlpm.score-1)
))</f>
        <v>1</v>
      </c>
      <c r="I379" s="7" cm="1">
        <f t="array" aca="1" ref="I379" ca="1">H379-_xlfn.XLOOKUP(I$1,Cdel!$B$1:$KC$1,IF(ROUNDUP(H379,0)=6,Cdel!$B$8:$KC$8,IF(ROUNDUP(H379,0)=5,Cdel!$B$9:$KC$9,IF(ROUNDUP(H379,0)=4,Cdel!$B$10:$KC$10,IF(ROUNDUP(H379,0)=3,Cdel!$B$11:$KC$11,IF(ROUNDUP(H379,0)=2,Cdel!$B$12:$KC$12,IF(ROUNDUP(H379,0)=1,Cdel!$B$13:$KC$13)))))))</f>
        <v>1</v>
      </c>
      <c r="J379" s="8" cm="1">
        <f t="array" aca="1" ref="J379" ca="1">I379-_xlfn.XLOOKUP(J$1,Cdel!$B$1:$KC$1,IF(ROUNDUP(I379,0)=6,Cdel!$B$8:$KC$8,IF(ROUNDUP(I379,0)=5,Cdel!$B$9:$KC$9,IF(ROUNDUP(I379,0)=4,Cdel!$B$10:$KC$10,IF(ROUNDUP(I379,0)=3,Cdel!$B$11:$KC$11,IF(ROUNDUP(I379,0)=2,Cdel!$B$12:$KC$12,IF(ROUNDUP(I379,0)=1,Cdel!$B$13:$KC$13)))))))</f>
        <v>0.97233735355490014</v>
      </c>
      <c r="K379" s="8" cm="1">
        <f t="array" aca="1" ref="K379" ca="1">J379-_xlfn.XLOOKUP(K$1,Cdel!$B$1:$KC$1,IF(ROUNDUP(J379,0)=6,Cdel!$B$8:$KC$8,IF(ROUNDUP(J379,0)=5,Cdel!$B$9:$KC$9,IF(ROUNDUP(J379,0)=4,Cdel!$B$10:$KC$10,IF(ROUNDUP(J379,0)=3,Cdel!$B$11:$KC$11,IF(ROUNDUP(J379,0)=2,Cdel!$B$12:$KC$12,IF(ROUNDUP(J379,0)=1,Cdel!$B$13:$KC$13)))))))</f>
        <v>0.94543992911814678</v>
      </c>
      <c r="L379" s="8" cm="1">
        <f t="array" aca="1" ref="L379" ca="1">K379-_xlfn.XLOOKUP(L$1,Cdel!$B$1:$KC$1,IF(ROUNDUP(K379,0)=6,Cdel!$B$8:$KC$8,IF(ROUNDUP(K379,0)=5,Cdel!$B$9:$KC$9,IF(ROUNDUP(K379,0)=4,Cdel!$B$10:$KC$10,IF(ROUNDUP(K379,0)=3,Cdel!$B$11:$KC$11,IF(ROUNDUP(K379,0)=2,Cdel!$B$12:$KC$12,IF(ROUNDUP(K379,0)=1,Cdel!$B$13:$KC$13)))))))</f>
        <v>0.91928655862387121</v>
      </c>
      <c r="M379" s="8" cm="1">
        <f t="array" aca="1" ref="M379" ca="1">L379-_xlfn.XLOOKUP(M$1,Cdel!$B$1:$KC$1,IF(ROUNDUP(L379,0)=6,Cdel!$B$8:$KC$8,IF(ROUNDUP(L379,0)=5,Cdel!$B$9:$KC$9,IF(ROUNDUP(L379,0)=4,Cdel!$B$10:$KC$10,IF(ROUNDUP(L379,0)=3,Cdel!$B$11:$KC$11,IF(ROUNDUP(L379,0)=2,Cdel!$B$12:$KC$12,IF(ROUNDUP(L379,0)=1,Cdel!$B$13:$KC$13)))))))</f>
        <v>0.89385665957092642</v>
      </c>
      <c r="N379" s="8" cm="1">
        <f t="array" aca="1" ref="N379" ca="1">M379-_xlfn.XLOOKUP(N$1,Cdel!$B$1:$KC$1,IF(ROUNDUP(M379,0)=6,Cdel!$B$8:$KC$8,IF(ROUNDUP(M379,0)=5,Cdel!$B$9:$KC$9,IF(ROUNDUP(M379,0)=4,Cdel!$B$10:$KC$10,IF(ROUNDUP(M379,0)=3,Cdel!$B$11:$KC$11,IF(ROUNDUP(M379,0)=2,Cdel!$B$12:$KC$12,IF(ROUNDUP(M379,0)=1,Cdel!$B$13:$KC$13)))))))</f>
        <v>0.86913021882461783</v>
      </c>
      <c r="O379" s="8" cm="1">
        <f t="array" aca="1" ref="O379" ca="1">N379-_xlfn.XLOOKUP(O$1,Cdel!$B$1:$KC$1,IF(ROUNDUP(N379,0)=6,Cdel!$B$8:$KC$8,IF(ROUNDUP(N379,0)=5,Cdel!$B$9:$KC$9,IF(ROUNDUP(N379,0)=4,Cdel!$B$10:$KC$10,IF(ROUNDUP(N379,0)=3,Cdel!$B$11:$KC$11,IF(ROUNDUP(N379,0)=2,Cdel!$B$12:$KC$12,IF(ROUNDUP(N379,0)=1,Cdel!$B$13:$KC$13)))))))</f>
        <v>0.84508777686652015</v>
      </c>
      <c r="P379" s="8" cm="1">
        <f t="array" aca="1" ref="P379" ca="1">O379-_xlfn.XLOOKUP(P$1,Cdel!$B$1:$KC$1,IF(ROUNDUP(O379,0)=6,Cdel!$B$8:$KC$8,IF(ROUNDUP(O379,0)=5,Cdel!$B$9:$KC$9,IF(ROUNDUP(O379,0)=4,Cdel!$B$10:$KC$10,IF(ROUNDUP(O379,0)=3,Cdel!$B$11:$KC$11,IF(ROUNDUP(O379,0)=2,Cdel!$B$12:$KC$12,IF(ROUNDUP(O379,0)=1,Cdel!$B$13:$KC$13)))))))</f>
        <v>0.82171041247998611</v>
      </c>
      <c r="Q379" s="8" cm="1">
        <f t="array" aca="1" ref="Q379" ca="1">P379-_xlfn.XLOOKUP(Q$1,Cdel!$B$1:$KC$1,IF(ROUNDUP(P379,0)=6,Cdel!$B$8:$KC$8,IF(ROUNDUP(P379,0)=5,Cdel!$B$9:$KC$9,IF(ROUNDUP(P379,0)=4,Cdel!$B$10:$KC$10,IF(ROUNDUP(P379,0)=3,Cdel!$B$11:$KC$11,IF(ROUNDUP(P379,0)=2,Cdel!$B$12:$KC$12,IF(ROUNDUP(P379,0)=1,Cdel!$B$13:$KC$13)))))))</f>
        <v>0.79897972785929505</v>
      </c>
      <c r="R379" s="8" cm="1">
        <f t="array" aca="1" ref="R379" ca="1">Q379-_xlfn.XLOOKUP(R$1,Cdel!$B$1:$KC$1,IF(ROUNDUP(Q379,0)=6,Cdel!$B$8:$KC$8,IF(ROUNDUP(Q379,0)=5,Cdel!$B$9:$KC$9,IF(ROUNDUP(Q379,0)=4,Cdel!$B$10:$KC$10,IF(ROUNDUP(Q379,0)=3,Cdel!$B$11:$KC$11,IF(ROUNDUP(Q379,0)=2,Cdel!$B$12:$KC$12,IF(ROUNDUP(Q379,0)=1,Cdel!$B$13:$KC$13)))))))</f>
        <v>0.77687783413072131</v>
      </c>
      <c r="S379" s="8" cm="1">
        <f t="array" aca="1" ref="S379" ca="1">R379-_xlfn.XLOOKUP(S$1,Cdel!$B$1:$KC$1,IF(ROUNDUP(R379,0)=6,Cdel!$B$8:$KC$8,IF(ROUNDUP(R379,0)=5,Cdel!$B$9:$KC$9,IF(ROUNDUP(R379,0)=4,Cdel!$B$10:$KC$10,IF(ROUNDUP(R379,0)=3,Cdel!$B$11:$KC$11,IF(ROUNDUP(R379,0)=2,Cdel!$B$12:$KC$12,IF(ROUNDUP(R379,0)=1,Cdel!$B$13:$KC$13)))))))</f>
        <v>0.7553873372741281</v>
      </c>
      <c r="T379" s="8" cm="1">
        <f t="array" aca="1" ref="T379" ca="1">S379-_xlfn.XLOOKUP(T$1,Cdel!$B$1:$KC$1,IF(ROUNDUP(S379,0)=6,Cdel!$B$8:$KC$8,IF(ROUNDUP(S379,0)=5,Cdel!$B$9:$KC$9,IF(ROUNDUP(S379,0)=4,Cdel!$B$10:$KC$10,IF(ROUNDUP(S379,0)=3,Cdel!$B$11:$KC$11,IF(ROUNDUP(S379,0)=2,Cdel!$B$12:$KC$12,IF(ROUNDUP(S379,0)=1,Cdel!$B$13:$KC$13)))))))</f>
        <v>0.73449132443400855</v>
      </c>
      <c r="U379" s="8" cm="1">
        <f t="array" aca="1" ref="U379" ca="1">T379-_xlfn.XLOOKUP(U$1,Cdel!$B$1:$KC$1,IF(ROUNDUP(T379,0)=6,Cdel!$B$8:$KC$8,IF(ROUNDUP(T379,0)=5,Cdel!$B$9:$KC$9,IF(ROUNDUP(T379,0)=4,Cdel!$B$10:$KC$10,IF(ROUNDUP(T379,0)=3,Cdel!$B$11:$KC$11,IF(ROUNDUP(T379,0)=2,Cdel!$B$12:$KC$12,IF(ROUNDUP(T379,0)=1,Cdel!$B$13:$KC$13)))))))</f>
        <v>0.7141733506091974</v>
      </c>
      <c r="V379" s="8" cm="1">
        <f t="array" aca="1" ref="V379" ca="1">U379-_xlfn.XLOOKUP(V$1,Cdel!$B$1:$KC$1,IF(ROUNDUP(U379,0)=6,Cdel!$B$8:$KC$8,IF(ROUNDUP(U379,0)=5,Cdel!$B$9:$KC$9,IF(ROUNDUP(U379,0)=4,Cdel!$B$10:$KC$10,IF(ROUNDUP(U379,0)=3,Cdel!$B$11:$KC$11,IF(ROUNDUP(U379,0)=2,Cdel!$B$12:$KC$12,IF(ROUNDUP(U379,0)=1,Cdel!$B$13:$KC$13)))))))</f>
        <v>0.6944174257107828</v>
      </c>
      <c r="W379" s="8" cm="1">
        <f t="array" aca="1" ref="W379" ca="1">V379-_xlfn.XLOOKUP(W$1,Cdel!$B$1:$KC$1,IF(ROUNDUP(V379,0)=6,Cdel!$B$8:$KC$8,IF(ROUNDUP(V379,0)=5,Cdel!$B$9:$KC$9,IF(ROUNDUP(V379,0)=4,Cdel!$B$10:$KC$10,IF(ROUNDUP(V379,0)=3,Cdel!$B$11:$KC$11,IF(ROUNDUP(V379,0)=2,Cdel!$B$12:$KC$12,IF(ROUNDUP(V379,0)=1,Cdel!$B$13:$KC$13)))))))</f>
        <v>0.67520800197802899</v>
      </c>
      <c r="X379" s="8" cm="1">
        <f t="array" aca="1" ref="X379" ca="1">W379-_xlfn.XLOOKUP(X$1,Cdel!$B$1:$KC$1,IF(ROUNDUP(W379,0)=6,Cdel!$B$8:$KC$8,IF(ROUNDUP(W379,0)=5,Cdel!$B$9:$KC$9,IF(ROUNDUP(W379,0)=4,Cdel!$B$10:$KC$10,IF(ROUNDUP(W379,0)=3,Cdel!$B$11:$KC$11,IF(ROUNDUP(W379,0)=2,Cdel!$B$12:$KC$12,IF(ROUNDUP(W379,0)=1,Cdel!$B$13:$KC$13)))))))</f>
        <v>0.65652996174240841</v>
      </c>
      <c r="Y379" s="8" cm="1">
        <f t="array" aca="1" ref="Y379" ca="1">X379-_xlfn.XLOOKUP(Y$1,Cdel!$B$1:$KC$1,IF(ROUNDUP(X379,0)=6,Cdel!$B$8:$KC$8,IF(ROUNDUP(X379,0)=5,Cdel!$B$9:$KC$9,IF(ROUNDUP(X379,0)=4,Cdel!$B$10:$KC$10,IF(ROUNDUP(X379,0)=3,Cdel!$B$11:$KC$11,IF(ROUNDUP(X379,0)=2,Cdel!$B$12:$KC$12,IF(ROUNDUP(X379,0)=1,Cdel!$B$13:$KC$13)))))))</f>
        <v>0.63836860553011321</v>
      </c>
      <c r="Z379" s="8" cm="1">
        <f t="array" aca="1" ref="Z379" ca="1">Y379-_xlfn.XLOOKUP(Z$1,Cdel!$B$1:$KC$1,IF(ROUNDUP(Y379,0)=6,Cdel!$B$8:$KC$8,IF(ROUNDUP(Y379,0)=5,Cdel!$B$9:$KC$9,IF(ROUNDUP(Y379,0)=4,Cdel!$B$10:$KC$10,IF(ROUNDUP(Y379,0)=3,Cdel!$B$11:$KC$11,IF(ROUNDUP(Y379,0)=2,Cdel!$B$12:$KC$12,IF(ROUNDUP(Y379,0)=1,Cdel!$B$13:$KC$13)))))))</f>
        <v>0.62070964049368227</v>
      </c>
      <c r="AA379" s="8" cm="1">
        <f t="array" aca="1" ref="AA379" ca="1">Z379-_xlfn.XLOOKUP(AA$1,Cdel!$B$1:$KC$1,IF(ROUNDUP(Z379,0)=6,Cdel!$B$8:$KC$8,IF(ROUNDUP(Z379,0)=5,Cdel!$B$9:$KC$9,IF(ROUNDUP(Z379,0)=4,Cdel!$B$10:$KC$10,IF(ROUNDUP(Z379,0)=3,Cdel!$B$11:$KC$11,IF(ROUNDUP(Z379,0)=2,Cdel!$B$12:$KC$12,IF(ROUNDUP(Z379,0)=1,Cdel!$B$13:$KC$13)))))))</f>
        <v>0.60353916916364048</v>
      </c>
      <c r="AB379" s="8" cm="1">
        <f t="array" aca="1" ref="AB379" ca="1">AA379-_xlfn.XLOOKUP(AB$1,Cdel!$B$1:$KC$1,IF(ROUNDUP(AA379,0)=6,Cdel!$B$8:$KC$8,IF(ROUNDUP(AA379,0)=5,Cdel!$B$9:$KC$9,IF(ROUNDUP(AA379,0)=4,Cdel!$B$10:$KC$10,IF(ROUNDUP(AA379,0)=3,Cdel!$B$11:$KC$11,IF(ROUNDUP(AA379,0)=2,Cdel!$B$12:$KC$12,IF(ROUNDUP(AA379,0)=1,Cdel!$B$13:$KC$13)))))))</f>
        <v>0.58684367851129737</v>
      </c>
      <c r="AC379" s="8" cm="1">
        <f t="array" aca="1" ref="AC379" ca="1">AB379-_xlfn.XLOOKUP(AC$1,Cdel!$B$1:$KC$1,IF(ROUNDUP(AB379,0)=6,Cdel!$B$8:$KC$8,IF(ROUNDUP(AB379,0)=5,Cdel!$B$9:$KC$9,IF(ROUNDUP(AB379,0)=4,Cdel!$B$10:$KC$10,IF(ROUNDUP(AB379,0)=3,Cdel!$B$11:$KC$11,IF(ROUNDUP(AB379,0)=2,Cdel!$B$12:$KC$12,IF(ROUNDUP(AB379,0)=1,Cdel!$B$13:$KC$13)))))))</f>
        <v>0.57061002931409743</v>
      </c>
      <c r="AD379" s="8" cm="1">
        <f t="array" aca="1" ref="AD379" ca="1">AC379-_xlfn.XLOOKUP(AD$1,Cdel!$B$1:$KC$1,IF(ROUNDUP(AC379,0)=6,Cdel!$B$8:$KC$8,IF(ROUNDUP(AC379,0)=5,Cdel!$B$9:$KC$9,IF(ROUNDUP(AC379,0)=4,Cdel!$B$10:$KC$10,IF(ROUNDUP(AC379,0)=3,Cdel!$B$11:$KC$11,IF(ROUNDUP(AC379,0)=2,Cdel!$B$12:$KC$12,IF(ROUNDUP(AC379,0)=1,Cdel!$B$13:$KC$13)))))))</f>
        <v>0.55482544581515347</v>
      </c>
      <c r="AE379" s="8" cm="1">
        <f t="array" aca="1" ref="AE379" ca="1">AD379-_xlfn.XLOOKUP(AE$1,Cdel!$B$1:$KC$1,IF(ROUNDUP(AD379,0)=6,Cdel!$B$8:$KC$8,IF(ROUNDUP(AD379,0)=5,Cdel!$B$9:$KC$9,IF(ROUNDUP(AD379,0)=4,Cdel!$B$10:$KC$10,IF(ROUNDUP(AD379,0)=3,Cdel!$B$11:$KC$11,IF(ROUNDUP(AD379,0)=2,Cdel!$B$12:$KC$12,IF(ROUNDUP(AD379,0)=1,Cdel!$B$13:$KC$13)))))))</f>
        <v>0.53947750566882391</v>
      </c>
      <c r="AF379" s="8" cm="1">
        <f t="array" aca="1" ref="AF379" ca="1">AE379-_xlfn.XLOOKUP(AF$1,Cdel!$B$1:$KC$1,IF(ROUNDUP(AE379,0)=6,Cdel!$B$8:$KC$8,IF(ROUNDUP(AE379,0)=5,Cdel!$B$9:$KC$9,IF(ROUNDUP(AE379,0)=4,Cdel!$B$10:$KC$10,IF(ROUNDUP(AE379,0)=3,Cdel!$B$11:$KC$11,IF(ROUNDUP(AE379,0)=2,Cdel!$B$12:$KC$12,IF(ROUNDUP(AE379,0)=1,Cdel!$B$13:$KC$13)))))))</f>
        <v>0.52455413016442287</v>
      </c>
      <c r="AG379" s="8" cm="1">
        <f t="array" aca="1" ref="AG379" ca="1">AF379-_xlfn.XLOOKUP(AG$1,Cdel!$B$1:$KC$1,IF(ROUNDUP(AF379,0)=6,Cdel!$B$8:$KC$8,IF(ROUNDUP(AF379,0)=5,Cdel!$B$9:$KC$9,IF(ROUNDUP(AF379,0)=4,Cdel!$B$10:$KC$10,IF(ROUNDUP(AF379,0)=3,Cdel!$B$11:$KC$11,IF(ROUNDUP(AF379,0)=2,Cdel!$B$12:$KC$12,IF(ROUNDUP(AF379,0)=1,Cdel!$B$13:$KC$13)))))))</f>
        <v>0.51004357472036754</v>
      </c>
      <c r="AH379" s="8" cm="1">
        <f t="array" aca="1" ref="AH379" ca="1">AG379-_xlfn.XLOOKUP(AH$1,Cdel!$B$1:$KC$1,IF(ROUNDUP(AG379,0)=6,Cdel!$B$8:$KC$8,IF(ROUNDUP(AG379,0)=5,Cdel!$B$9:$KC$9,IF(ROUNDUP(AG379,0)=4,Cdel!$B$10:$KC$10,IF(ROUNDUP(AG379,0)=3,Cdel!$B$11:$KC$11,IF(ROUNDUP(AG379,0)=2,Cdel!$B$12:$KC$12,IF(ROUNDUP(AG379,0)=1,Cdel!$B$13:$KC$13)))))))</f>
        <v>0.49593441964128315</v>
      </c>
      <c r="AI379" s="8" cm="1">
        <f t="array" aca="1" ref="AI379" ca="1">AH379-_xlfn.XLOOKUP(AI$1,Cdel!$B$1:$KC$1,IF(ROUNDUP(AH379,0)=6,Cdel!$B$8:$KC$8,IF(ROUNDUP(AH379,0)=5,Cdel!$B$9:$KC$9,IF(ROUNDUP(AH379,0)=4,Cdel!$B$10:$KC$10,IF(ROUNDUP(AH379,0)=3,Cdel!$B$11:$KC$11,IF(ROUNDUP(AH379,0)=2,Cdel!$B$12:$KC$12,IF(ROUNDUP(AH379,0)=1,Cdel!$B$13:$KC$13)))))))</f>
        <v>0.4822155611307905</v>
      </c>
      <c r="AJ379" s="8" cm="1">
        <f t="array" aca="1" ref="AJ379" ca="1">AI379-_xlfn.XLOOKUP(AJ$1,Cdel!$B$1:$KC$1,IF(ROUNDUP(AI379,0)=6,Cdel!$B$8:$KC$8,IF(ROUNDUP(AI379,0)=5,Cdel!$B$9:$KC$9,IF(ROUNDUP(AI379,0)=4,Cdel!$B$10:$KC$10,IF(ROUNDUP(AI379,0)=3,Cdel!$B$11:$KC$11,IF(ROUNDUP(AI379,0)=2,Cdel!$B$12:$KC$12,IF(ROUNDUP(AI379,0)=1,Cdel!$B$13:$KC$13)))))))</f>
        <v>0.46887620255290396</v>
      </c>
      <c r="AK379" s="8" cm="1">
        <f t="array" aca="1" ref="AK379" ca="1">AJ379-_xlfn.XLOOKUP(AK$1,Cdel!$B$1:$KC$1,IF(ROUNDUP(AJ379,0)=6,Cdel!$B$8:$KC$8,IF(ROUNDUP(AJ379,0)=5,Cdel!$B$9:$KC$9,IF(ROUNDUP(AJ379,0)=4,Cdel!$B$10:$KC$10,IF(ROUNDUP(AJ379,0)=3,Cdel!$B$11:$KC$11,IF(ROUNDUP(AJ379,0)=2,Cdel!$B$12:$KC$12,IF(ROUNDUP(AJ379,0)=1,Cdel!$B$13:$KC$13)))))))</f>
        <v>0.45590584593516198</v>
      </c>
      <c r="AL379" s="8" cm="1">
        <f t="array" aca="1" ref="AL379" ca="1">AK379-_xlfn.XLOOKUP(AL$1,Cdel!$B$1:$KC$1,IF(ROUNDUP(AK379,0)=6,Cdel!$B$8:$KC$8,IF(ROUNDUP(AK379,0)=5,Cdel!$B$9:$KC$9,IF(ROUNDUP(AK379,0)=4,Cdel!$B$10:$KC$10,IF(ROUNDUP(AK379,0)=3,Cdel!$B$11:$KC$11,IF(ROUNDUP(AK379,0)=2,Cdel!$B$12:$KC$12,IF(ROUNDUP(AK379,0)=1,Cdel!$B$13:$KC$13)))))))</f>
        <v>0.44329428370680335</v>
      </c>
      <c r="AM379" s="8" cm="1">
        <f t="array" aca="1" ref="AM379" ca="1">AL379-_xlfn.XLOOKUP(AM$1,Cdel!$B$1:$KC$1,IF(ROUNDUP(AL379,0)=6,Cdel!$B$8:$KC$8,IF(ROUNDUP(AL379,0)=5,Cdel!$B$9:$KC$9,IF(ROUNDUP(AL379,0)=4,Cdel!$B$10:$KC$10,IF(ROUNDUP(AL379,0)=3,Cdel!$B$11:$KC$11,IF(ROUNDUP(AL379,0)=2,Cdel!$B$12:$KC$12,IF(ROUNDUP(AL379,0)=1,Cdel!$B$13:$KC$13)))))))</f>
        <v>0.4310315906654883</v>
      </c>
      <c r="AN379" s="8" cm="1">
        <f t="array" aca="1" ref="AN379" ca="1">AM379-_xlfn.XLOOKUP(AN$1,Cdel!$B$1:$KC$1,IF(ROUNDUP(AM379,0)=6,Cdel!$B$8:$KC$8,IF(ROUNDUP(AM379,0)=5,Cdel!$B$9:$KC$9,IF(ROUNDUP(AM379,0)=4,Cdel!$B$10:$KC$10,IF(ROUNDUP(AM379,0)=3,Cdel!$B$11:$KC$11,IF(ROUNDUP(AM379,0)=2,Cdel!$B$12:$KC$12,IF(ROUNDUP(AM379,0)=1,Cdel!$B$13:$KC$13)))))))</f>
        <v>0.41910811616623983</v>
      </c>
      <c r="AO379" s="8" cm="1">
        <f t="array" aca="1" ref="AO379" ca="1">AN379-_xlfn.XLOOKUP(AO$1,Cdel!$B$1:$KC$1,IF(ROUNDUP(AN379,0)=6,Cdel!$B$8:$KC$8,IF(ROUNDUP(AN379,0)=5,Cdel!$B$9:$KC$9,IF(ROUNDUP(AN379,0)=4,Cdel!$B$10:$KC$10,IF(ROUNDUP(AN379,0)=3,Cdel!$B$11:$KC$11,IF(ROUNDUP(AN379,0)=2,Cdel!$B$12:$KC$12,IF(ROUNDUP(AN379,0)=1,Cdel!$B$13:$KC$13)))))))</f>
        <v>0.40751447652646128</v>
      </c>
      <c r="AP379" s="8" cm="1">
        <f t="array" aca="1" ref="AP379" ca="1">AO379-_xlfn.XLOOKUP(AP$1,Cdel!$B$1:$KC$1,IF(ROUNDUP(AO379,0)=6,Cdel!$B$8:$KC$8,IF(ROUNDUP(AO379,0)=5,Cdel!$B$9:$KC$9,IF(ROUNDUP(AO379,0)=4,Cdel!$B$10:$KC$10,IF(ROUNDUP(AO379,0)=3,Cdel!$B$11:$KC$11,IF(ROUNDUP(AO379,0)=2,Cdel!$B$12:$KC$12,IF(ROUNDUP(AO379,0)=1,Cdel!$B$13:$KC$13)))))))</f>
        <v>0.39624154764104985</v>
      </c>
      <c r="AQ379" s="8" cm="1">
        <f t="array" aca="1" ref="AQ379" ca="1">AP379-_xlfn.XLOOKUP(AQ$1,Cdel!$B$1:$KC$1,IF(ROUNDUP(AP379,0)=6,Cdel!$B$8:$KC$8,IF(ROUNDUP(AP379,0)=5,Cdel!$B$9:$KC$9,IF(ROUNDUP(AP379,0)=4,Cdel!$B$10:$KC$10,IF(ROUNDUP(AP379,0)=3,Cdel!$B$11:$KC$11,IF(ROUNDUP(AP379,0)=2,Cdel!$B$12:$KC$12,IF(ROUNDUP(AP379,0)=1,Cdel!$B$13:$KC$13)))))))</f>
        <v>0.38528045780179626</v>
      </c>
      <c r="AR379" s="8" cm="1">
        <f t="array" aca="1" ref="AR379" ca="1">AQ379-_xlfn.XLOOKUP(AR$1,Cdel!$B$1:$KC$1,IF(ROUNDUP(AQ379,0)=6,Cdel!$B$8:$KC$8,IF(ROUNDUP(AQ379,0)=5,Cdel!$B$9:$KC$9,IF(ROUNDUP(AQ379,0)=4,Cdel!$B$10:$KC$10,IF(ROUNDUP(AQ379,0)=3,Cdel!$B$11:$KC$11,IF(ROUNDUP(AQ379,0)=2,Cdel!$B$12:$KC$12,IF(ROUNDUP(AQ379,0)=1,Cdel!$B$13:$KC$13)))))))</f>
        <v>0.37462258071541898</v>
      </c>
      <c r="AS379" s="8" cm="1">
        <f t="array" aca="1" ref="AS379" ca="1">AR379-_xlfn.XLOOKUP(AS$1,Cdel!$B$1:$KC$1,IF(ROUNDUP(AR379,0)=6,Cdel!$B$8:$KC$8,IF(ROUNDUP(AR379,0)=5,Cdel!$B$9:$KC$9,IF(ROUNDUP(AR379,0)=4,Cdel!$B$10:$KC$10,IF(ROUNDUP(AR379,0)=3,Cdel!$B$11:$KC$11,IF(ROUNDUP(AR379,0)=2,Cdel!$B$12:$KC$12,IF(ROUNDUP(AR379,0)=1,Cdel!$B$13:$KC$13)))))))</f>
        <v>0.36425952871473738</v>
      </c>
      <c r="AT379" s="8" cm="1">
        <f t="array" aca="1" ref="AT379" ca="1">AS379-_xlfn.XLOOKUP(AT$1,Cdel!$B$1:$KC$1,IF(ROUNDUP(AS379,0)=6,Cdel!$B$8:$KC$8,IF(ROUNDUP(AS379,0)=5,Cdel!$B$9:$KC$9,IF(ROUNDUP(AS379,0)=4,Cdel!$B$10:$KC$10,IF(ROUNDUP(AS379,0)=3,Cdel!$B$11:$KC$11,IF(ROUNDUP(AS379,0)=2,Cdel!$B$12:$KC$12,IF(ROUNDUP(AS379,0)=1,Cdel!$B$13:$KC$13)))))))</f>
        <v>0.3541831461576429</v>
      </c>
      <c r="AU379" s="8" cm="1">
        <f t="array" aca="1" ref="AU379" ca="1">AT379-_xlfn.XLOOKUP(AU$1,Cdel!$B$1:$KC$1,IF(ROUNDUP(AT379,0)=6,Cdel!$B$8:$KC$8,IF(ROUNDUP(AT379,0)=5,Cdel!$B$9:$KC$9,IF(ROUNDUP(AT379,0)=4,Cdel!$B$10:$KC$10,IF(ROUNDUP(AT379,0)=3,Cdel!$B$11:$KC$11,IF(ROUNDUP(AT379,0)=2,Cdel!$B$12:$KC$12,IF(ROUNDUP(AT379,0)=1,Cdel!$B$13:$KC$13)))))))</f>
        <v>0.34438550300867093</v>
      </c>
      <c r="AV379" s="8" cm="1">
        <f t="array" aca="1" ref="AV379" ca="1">AU379-_xlfn.XLOOKUP(AV$1,Cdel!$B$1:$KC$1,IF(ROUNDUP(AU379,0)=6,Cdel!$B$8:$KC$8,IF(ROUNDUP(AU379,0)=5,Cdel!$B$9:$KC$9,IF(ROUNDUP(AU379,0)=4,Cdel!$B$10:$KC$10,IF(ROUNDUP(AU379,0)=3,Cdel!$B$11:$KC$11,IF(ROUNDUP(AU379,0)=2,Cdel!$B$12:$KC$12,IF(ROUNDUP(AU379,0)=1,Cdel!$B$13:$KC$13)))))))</f>
        <v>0.33485888859812413</v>
      </c>
      <c r="AW379" s="8" cm="1">
        <f t="array" aca="1" ref="AW379" ca="1">AV379-_xlfn.XLOOKUP(AW$1,Cdel!$B$1:$KC$1,IF(ROUNDUP(AV379,0)=6,Cdel!$B$8:$KC$8,IF(ROUNDUP(AV379,0)=5,Cdel!$B$9:$KC$9,IF(ROUNDUP(AV379,0)=4,Cdel!$B$10:$KC$10,IF(ROUNDUP(AV379,0)=3,Cdel!$B$11:$KC$11,IF(ROUNDUP(AV379,0)=2,Cdel!$B$12:$KC$12,IF(ROUNDUP(AV379,0)=1,Cdel!$B$13:$KC$13)))))))</f>
        <v>0.3255958055538351</v>
      </c>
      <c r="AX379" s="8" cm="1">
        <f t="array" aca="1" ref="AX379" ca="1">AW379-_xlfn.XLOOKUP(AX$1,Cdel!$B$1:$KC$1,IF(ROUNDUP(AW379,0)=6,Cdel!$B$8:$KC$8,IF(ROUNDUP(AW379,0)=5,Cdel!$B$9:$KC$9,IF(ROUNDUP(AW379,0)=4,Cdel!$B$10:$KC$10,IF(ROUNDUP(AW379,0)=3,Cdel!$B$11:$KC$11,IF(ROUNDUP(AW379,0)=2,Cdel!$B$12:$KC$12,IF(ROUNDUP(AW379,0)=1,Cdel!$B$13:$KC$13)))))))</f>
        <v>0.31658896390079194</v>
      </c>
      <c r="AY379" s="8" cm="1">
        <f t="array" aca="1" ref="AY379" ca="1">AX379-_xlfn.XLOOKUP(AY$1,Cdel!$B$1:$KC$1,IF(ROUNDUP(AX379,0)=6,Cdel!$B$8:$KC$8,IF(ROUNDUP(AX379,0)=5,Cdel!$B$9:$KC$9,IF(ROUNDUP(AX379,0)=4,Cdel!$B$10:$KC$10,IF(ROUNDUP(AX379,0)=3,Cdel!$B$11:$KC$11,IF(ROUNDUP(AX379,0)=2,Cdel!$B$12:$KC$12,IF(ROUNDUP(AX379,0)=1,Cdel!$B$13:$KC$13)))))))</f>
        <v>0.3078312753239838</v>
      </c>
      <c r="AZ379" s="8" cm="1">
        <f t="array" aca="1" ref="AZ379" ca="1">AY379-_xlfn.XLOOKUP(AZ$1,Cdel!$B$1:$KC$1,IF(ROUNDUP(AY379,0)=6,Cdel!$B$8:$KC$8,IF(ROUNDUP(AY379,0)=5,Cdel!$B$9:$KC$9,IF(ROUNDUP(AY379,0)=4,Cdel!$B$10:$KC$10,IF(ROUNDUP(AY379,0)=3,Cdel!$B$11:$KC$11,IF(ROUNDUP(AY379,0)=2,Cdel!$B$12:$KC$12,IF(ROUNDUP(AY379,0)=1,Cdel!$B$13:$KC$13)))))))</f>
        <v>0.29931584758995222</v>
      </c>
      <c r="BA379" s="8" cm="1">
        <f t="array" aca="1" ref="BA379" ca="1">AZ379-_xlfn.XLOOKUP(BA$1,Cdel!$B$1:$KC$1,IF(ROUNDUP(AZ379,0)=6,Cdel!$B$8:$KC$8,IF(ROUNDUP(AZ379,0)=5,Cdel!$B$9:$KC$9,IF(ROUNDUP(AZ379,0)=4,Cdel!$B$10:$KC$10,IF(ROUNDUP(AZ379,0)=3,Cdel!$B$11:$KC$11,IF(ROUNDUP(AZ379,0)=2,Cdel!$B$12:$KC$12,IF(ROUNDUP(AZ379,0)=1,Cdel!$B$13:$KC$13)))))))</f>
        <v>0.29103597912265594</v>
      </c>
      <c r="BB379" s="8" cm="1">
        <f t="array" aca="1" ref="BB379" ca="1">BA379-_xlfn.XLOOKUP(BB$1,Cdel!$B$1:$KC$1,IF(ROUNDUP(BA379,0)=6,Cdel!$B$8:$KC$8,IF(ROUNDUP(BA379,0)=5,Cdel!$B$9:$KC$9,IF(ROUNDUP(BA379,0)=4,Cdel!$B$10:$KC$10,IF(ROUNDUP(BA379,0)=3,Cdel!$B$11:$KC$11,IF(ROUNDUP(BA379,0)=2,Cdel!$B$12:$KC$12,IF(ROUNDUP(BA379,0)=1,Cdel!$B$13:$KC$13)))))))</f>
        <v>0.28298515372938249</v>
      </c>
      <c r="BC379" s="8" cm="1">
        <f t="array" aca="1" ref="BC379" ca="1">BB379-_xlfn.XLOOKUP(BC$1,Cdel!$B$1:$KC$1,IF(ROUNDUP(BB379,0)=6,Cdel!$B$8:$KC$8,IF(ROUNDUP(BB379,0)=5,Cdel!$B$9:$KC$9,IF(ROUNDUP(BB379,0)=4,Cdel!$B$10:$KC$10,IF(ROUNDUP(BB379,0)=3,Cdel!$B$11:$KC$11,IF(ROUNDUP(BB379,0)=2,Cdel!$B$12:$KC$12,IF(ROUNDUP(BB379,0)=1,Cdel!$B$13:$KC$13)))))))</f>
        <v>0.27515703547255432</v>
      </c>
      <c r="BD379" s="8" cm="1">
        <f t="array" aca="1" ref="BD379" ca="1">BC379-_xlfn.XLOOKUP(BD$1,Cdel!$B$1:$KC$1,IF(ROUNDUP(BC379,0)=6,Cdel!$B$8:$KC$8,IF(ROUNDUP(BC379,0)=5,Cdel!$B$9:$KC$9,IF(ROUNDUP(BC379,0)=4,Cdel!$B$10:$KC$10,IF(ROUNDUP(BC379,0)=3,Cdel!$B$11:$KC$11,IF(ROUNDUP(BC379,0)=2,Cdel!$B$12:$KC$12,IF(ROUNDUP(BC379,0)=1,Cdel!$B$13:$KC$13)))))))</f>
        <v>0.26754546368339521</v>
      </c>
      <c r="BE379" s="8" cm="1">
        <f t="array" aca="1" ref="BE379" ca="1">BD379-_xlfn.XLOOKUP(BE$1,Cdel!$B$1:$KC$1,IF(ROUNDUP(BD379,0)=6,Cdel!$B$8:$KC$8,IF(ROUNDUP(BD379,0)=5,Cdel!$B$9:$KC$9,IF(ROUNDUP(BD379,0)=4,Cdel!$B$10:$KC$10,IF(ROUNDUP(BD379,0)=3,Cdel!$B$11:$KC$11,IF(ROUNDUP(BD379,0)=2,Cdel!$B$12:$KC$12,IF(ROUNDUP(BD379,0)=1,Cdel!$B$13:$KC$13)))))))</f>
        <v>0.26014444811353121</v>
      </c>
      <c r="BF379" s="8" cm="1">
        <f t="array" aca="1" ref="BF379" ca="1">BE379-_xlfn.XLOOKUP(BF$1,Cdel!$B$1:$KC$1,IF(ROUNDUP(BE379,0)=6,Cdel!$B$8:$KC$8,IF(ROUNDUP(BE379,0)=5,Cdel!$B$9:$KC$9,IF(ROUNDUP(BE379,0)=4,Cdel!$B$10:$KC$10,IF(ROUNDUP(BE379,0)=3,Cdel!$B$11:$KC$11,IF(ROUNDUP(BE379,0)=2,Cdel!$B$12:$KC$12,IF(ROUNDUP(BE379,0)=1,Cdel!$B$13:$KC$13)))))))</f>
        <v>0.25294816422071092</v>
      </c>
      <c r="BG379" s="8" cm="1">
        <f t="array" aca="1" ref="BG379" ca="1">BF379-_xlfn.XLOOKUP(BG$1,Cdel!$B$1:$KC$1,IF(ROUNDUP(BF379,0)=6,Cdel!$B$8:$KC$8,IF(ROUNDUP(BF379,0)=5,Cdel!$B$9:$KC$9,IF(ROUNDUP(BF379,0)=4,Cdel!$B$10:$KC$10,IF(ROUNDUP(BF379,0)=3,Cdel!$B$11:$KC$11,IF(ROUNDUP(BF379,0)=2,Cdel!$B$12:$KC$12,IF(ROUNDUP(BF379,0)=1,Cdel!$B$13:$KC$13)))))))</f>
        <v>0.24595094858493632</v>
      </c>
      <c r="BH379" s="8" cm="1">
        <f t="array" aca="1" ref="BH379" ca="1">BG379-_xlfn.XLOOKUP(BH$1,Cdel!$B$1:$KC$1,IF(ROUNDUP(BG379,0)=6,Cdel!$B$8:$KC$8,IF(ROUNDUP(BG379,0)=5,Cdel!$B$9:$KC$9,IF(ROUNDUP(BG379,0)=4,Cdel!$B$10:$KC$10,IF(ROUNDUP(BG379,0)=3,Cdel!$B$11:$KC$11,IF(ROUNDUP(BG379,0)=2,Cdel!$B$12:$KC$12,IF(ROUNDUP(BG379,0)=1,Cdel!$B$13:$KC$13)))))))</f>
        <v>0.23914729445139427</v>
      </c>
      <c r="BI379" s="8" cm="1">
        <f t="array" aca="1" ref="BI379" ca="1">BH379-_xlfn.XLOOKUP(BI$1,Cdel!$B$1:$KC$1,IF(ROUNDUP(BH379,0)=6,Cdel!$B$8:$KC$8,IF(ROUNDUP(BH379,0)=5,Cdel!$B$9:$KC$9,IF(ROUNDUP(BH379,0)=4,Cdel!$B$10:$KC$10,IF(ROUNDUP(BH379,0)=3,Cdel!$B$11:$KC$11,IF(ROUNDUP(BH379,0)=2,Cdel!$B$12:$KC$12,IF(ROUNDUP(BH379,0)=1,Cdel!$B$13:$KC$13)))))))</f>
        <v>0.23253184739668317</v>
      </c>
      <c r="BJ379" s="8" cm="1">
        <f t="array" aca="1" ref="BJ379" ca="1">BI379-_xlfn.XLOOKUP(BJ$1,Cdel!$B$1:$KC$1,IF(ROUNDUP(BI379,0)=6,Cdel!$B$8:$KC$8,IF(ROUNDUP(BI379,0)=5,Cdel!$B$9:$KC$9,IF(ROUNDUP(BI379,0)=4,Cdel!$B$10:$KC$10,IF(ROUNDUP(BI379,0)=3,Cdel!$B$11:$KC$11,IF(ROUNDUP(BI379,0)=2,Cdel!$B$12:$KC$12,IF(ROUNDUP(BI379,0)=1,Cdel!$B$13:$KC$13)))))))</f>
        <v>0.2260994011149228</v>
      </c>
      <c r="BK379" s="8" cm="1">
        <f t="array" aca="1" ref="BK379" ca="1">BJ379-_xlfn.XLOOKUP(BK$1,Cdel!$B$1:$KC$1,IF(ROUNDUP(BJ379,0)=6,Cdel!$B$8:$KC$8,IF(ROUNDUP(BJ379,0)=5,Cdel!$B$9:$KC$9,IF(ROUNDUP(BJ379,0)=4,Cdel!$B$10:$KC$10,IF(ROUNDUP(BJ379,0)=3,Cdel!$B$11:$KC$11,IF(ROUNDUP(BJ379,0)=2,Cdel!$B$12:$KC$12,IF(ROUNDUP(BJ379,0)=1,Cdel!$B$13:$KC$13)))))))</f>
        <v>0.21984489332043183</v>
      </c>
      <c r="BL379" s="8" cm="1">
        <f t="array" aca="1" ref="BL379" ca="1">BK379-_xlfn.XLOOKUP(BL$1,Cdel!$B$1:$KC$1,IF(ROUNDUP(BK379,0)=6,Cdel!$B$8:$KC$8,IF(ROUNDUP(BK379,0)=5,Cdel!$B$9:$KC$9,IF(ROUNDUP(BK379,0)=4,Cdel!$B$10:$KC$10,IF(ROUNDUP(BK379,0)=3,Cdel!$B$11:$KC$11,IF(ROUNDUP(BK379,0)=2,Cdel!$B$12:$KC$12,IF(ROUNDUP(BK379,0)=1,Cdel!$B$13:$KC$13)))))))</f>
        <v>0.21376340176374803</v>
      </c>
      <c r="BM379" s="8" cm="1">
        <f t="array" aca="1" ref="BM379" ca="1">BL379-_xlfn.XLOOKUP(BM$1,Cdel!$B$1:$KC$1,IF(ROUNDUP(BL379,0)=6,Cdel!$B$8:$KC$8,IF(ROUNDUP(BL379,0)=5,Cdel!$B$9:$KC$9,IF(ROUNDUP(BL379,0)=4,Cdel!$B$10:$KC$10,IF(ROUNDUP(BL379,0)=3,Cdel!$B$11:$KC$11,IF(ROUNDUP(BL379,0)=2,Cdel!$B$12:$KC$12,IF(ROUNDUP(BL379,0)=1,Cdel!$B$13:$KC$13)))))))</f>
        <v>0.20785014035785565</v>
      </c>
      <c r="BN379" s="8" cm="1">
        <f t="array" aca="1" ref="BN379" ca="1">BM379-_xlfn.XLOOKUP(BN$1,Cdel!$B$1:$KC$1,IF(ROUNDUP(BM379,0)=6,Cdel!$B$8:$KC$8,IF(ROUNDUP(BM379,0)=5,Cdel!$B$9:$KC$9,IF(ROUNDUP(BM379,0)=4,Cdel!$B$10:$KC$10,IF(ROUNDUP(BM379,0)=3,Cdel!$B$11:$KC$11,IF(ROUNDUP(BM379,0)=2,Cdel!$B$12:$KC$12,IF(ROUNDUP(BM379,0)=1,Cdel!$B$13:$KC$13)))))))</f>
        <v>0.20210045541157187</v>
      </c>
      <c r="BO379" s="8" cm="1">
        <f t="array" aca="1" ref="BO379" ca="1">BN379-_xlfn.XLOOKUP(BO$1,Cdel!$B$1:$KC$1,IF(ROUNDUP(BN379,0)=6,Cdel!$B$8:$KC$8,IF(ROUNDUP(BN379,0)=5,Cdel!$B$9:$KC$9,IF(ROUNDUP(BN379,0)=4,Cdel!$B$10:$KC$10,IF(ROUNDUP(BN379,0)=3,Cdel!$B$11:$KC$11,IF(ROUNDUP(BN379,0)=2,Cdel!$B$12:$KC$12,IF(ROUNDUP(BN379,0)=1,Cdel!$B$13:$KC$13)))))))</f>
        <v>0.19650982196712788</v>
      </c>
      <c r="BP379" s="8" cm="1">
        <f t="array" aca="1" ref="BP379" ca="1">BO379-_xlfn.XLOOKUP(BP$1,Cdel!$B$1:$KC$1,IF(ROUNDUP(BO379,0)=6,Cdel!$B$8:$KC$8,IF(ROUNDUP(BO379,0)=5,Cdel!$B$9:$KC$9,IF(ROUNDUP(BO379,0)=4,Cdel!$B$10:$KC$10,IF(ROUNDUP(BO379,0)=3,Cdel!$B$11:$KC$11,IF(ROUNDUP(BO379,0)=2,Cdel!$B$12:$KC$12,IF(ROUNDUP(BO379,0)=1,Cdel!$B$13:$KC$13)))))))</f>
        <v>0.19107384023906174</v>
      </c>
      <c r="BQ379" s="8" cm="1">
        <f t="array" aca="1" ref="BQ379" ca="1">BP379-_xlfn.XLOOKUP(BQ$1,Cdel!$B$1:$KC$1,IF(ROUNDUP(BP379,0)=6,Cdel!$B$8:$KC$8,IF(ROUNDUP(BP379,0)=5,Cdel!$B$9:$KC$9,IF(ROUNDUP(BP379,0)=4,Cdel!$B$10:$KC$10,IF(ROUNDUP(BP379,0)=3,Cdel!$B$11:$KC$11,IF(ROUNDUP(BP379,0)=2,Cdel!$B$12:$KC$12,IF(ROUNDUP(BP379,0)=1,Cdel!$B$13:$KC$13)))))))</f>
        <v>0.18578823215162105</v>
      </c>
      <c r="BR379" s="8" cm="1">
        <f t="array" aca="1" ref="BR379" ca="1">BQ379-_xlfn.XLOOKUP(BR$1,Cdel!$B$1:$KC$1,IF(ROUNDUP(BQ379,0)=6,Cdel!$B$8:$KC$8,IF(ROUNDUP(BQ379,0)=5,Cdel!$B$9:$KC$9,IF(ROUNDUP(BQ379,0)=4,Cdel!$B$10:$KC$10,IF(ROUNDUP(BQ379,0)=3,Cdel!$B$11:$KC$11,IF(ROUNDUP(BQ379,0)=2,Cdel!$B$12:$KC$12,IF(ROUNDUP(BQ379,0)=1,Cdel!$B$13:$KC$13)))))))</f>
        <v>0.18064883797195061</v>
      </c>
      <c r="BS379" s="8" cm="1">
        <f t="array" aca="1" ref="BS379" ca="1">BR379-_xlfn.XLOOKUP(BS$1,Cdel!$B$1:$KC$1,IF(ROUNDUP(BR379,0)=6,Cdel!$B$8:$KC$8,IF(ROUNDUP(BR379,0)=5,Cdel!$B$9:$KC$9,IF(ROUNDUP(BR379,0)=4,Cdel!$B$10:$KC$10,IF(ROUNDUP(BR379,0)=3,Cdel!$B$11:$KC$11,IF(ROUNDUP(BR379,0)=2,Cdel!$B$12:$KC$12,IF(ROUNDUP(BR379,0)=1,Cdel!$B$13:$KC$13)))))))</f>
        <v>0.17565161303641438</v>
      </c>
      <c r="BT379" s="8" cm="1">
        <f t="array" aca="1" ref="BT379" ca="1">BS379-_xlfn.XLOOKUP(BT$1,Cdel!$B$1:$KC$1,IF(ROUNDUP(BS379,0)=6,Cdel!$B$8:$KC$8,IF(ROUNDUP(BS379,0)=5,Cdel!$B$9:$KC$9,IF(ROUNDUP(BS379,0)=4,Cdel!$B$10:$KC$10,IF(ROUNDUP(BS379,0)=3,Cdel!$B$11:$KC$11,IF(ROUNDUP(BS379,0)=2,Cdel!$B$12:$KC$12,IF(ROUNDUP(BS379,0)=1,Cdel!$B$13:$KC$13)))))))</f>
        <v>0.17079262456747657</v>
      </c>
      <c r="BU379" s="8" cm="1">
        <f t="array" aca="1" ref="BU379" ca="1">BT379-_xlfn.XLOOKUP(BU$1,Cdel!$B$1:$KC$1,IF(ROUNDUP(BT379,0)=6,Cdel!$B$8:$KC$8,IF(ROUNDUP(BT379,0)=5,Cdel!$B$9:$KC$9,IF(ROUNDUP(BT379,0)=4,Cdel!$B$10:$KC$10,IF(ROUNDUP(BT379,0)=3,Cdel!$B$11:$KC$11,IF(ROUNDUP(BT379,0)=2,Cdel!$B$12:$KC$12,IF(ROUNDUP(BT379,0)=1,Cdel!$B$13:$KC$13)))))))</f>
        <v>0.16606804857863577</v>
      </c>
      <c r="BV379" s="8" cm="1">
        <f t="array" aca="1" ref="BV379" ca="1">BU379-_xlfn.XLOOKUP(BV$1,Cdel!$B$1:$KC$1,IF(ROUNDUP(BU379,0)=6,Cdel!$B$8:$KC$8,IF(ROUNDUP(BU379,0)=5,Cdel!$B$9:$KC$9,IF(ROUNDUP(BU379,0)=4,Cdel!$B$10:$KC$10,IF(ROUNDUP(BU379,0)=3,Cdel!$B$11:$KC$11,IF(ROUNDUP(BU379,0)=2,Cdel!$B$12:$KC$12,IF(ROUNDUP(BU379,0)=1,Cdel!$B$13:$KC$13)))))))</f>
        <v>0.16147416686497729</v>
      </c>
      <c r="BW379" s="8" cm="1">
        <f t="array" aca="1" ref="BW379" ca="1">BV379-_xlfn.XLOOKUP(BW$1,Cdel!$B$1:$KC$1,IF(ROUNDUP(BV379,0)=6,Cdel!$B$8:$KC$8,IF(ROUNDUP(BV379,0)=5,Cdel!$B$9:$KC$9,IF(ROUNDUP(BV379,0)=4,Cdel!$B$10:$KC$10,IF(ROUNDUP(BV379,0)=3,Cdel!$B$11:$KC$11,IF(ROUNDUP(BV379,0)=2,Cdel!$B$12:$KC$12,IF(ROUNDUP(BV379,0)=1,Cdel!$B$13:$KC$13)))))))</f>
        <v>0.15700736407697438</v>
      </c>
      <c r="BX379" s="8" cm="1">
        <f t="array" aca="1" ref="BX379" ca="1">BW379-_xlfn.XLOOKUP(BX$1,Cdel!$B$1:$KC$1,IF(ROUNDUP(BW379,0)=6,Cdel!$B$8:$KC$8,IF(ROUNDUP(BW379,0)=5,Cdel!$B$9:$KC$9,IF(ROUNDUP(BW379,0)=4,Cdel!$B$10:$KC$10,IF(ROUNDUP(BW379,0)=3,Cdel!$B$11:$KC$11,IF(ROUNDUP(BW379,0)=2,Cdel!$B$12:$KC$12,IF(ROUNDUP(BW379,0)=1,Cdel!$B$13:$KC$13)))))))</f>
        <v>0.15266412487523595</v>
      </c>
      <c r="BY379" s="8" cm="1">
        <f t="array" aca="1" ref="BY379" ca="1">BX379-_xlfn.XLOOKUP(BY$1,Cdel!$B$1:$KC$1,IF(ROUNDUP(BX379,0)=6,Cdel!$B$8:$KC$8,IF(ROUNDUP(BX379,0)=5,Cdel!$B$9:$KC$9,IF(ROUNDUP(BX379,0)=4,Cdel!$B$10:$KC$10,IF(ROUNDUP(BX379,0)=3,Cdel!$B$11:$KC$11,IF(ROUNDUP(BX379,0)=2,Cdel!$B$12:$KC$12,IF(ROUNDUP(BX379,0)=1,Cdel!$B$13:$KC$13)))))))</f>
        <v>0.14844103116396171</v>
      </c>
      <c r="BZ379" s="8" cm="1">
        <f t="array" aca="1" ref="BZ379" ca="1">BY379-_xlfn.XLOOKUP(BZ$1,Cdel!$B$1:$KC$1,IF(ROUNDUP(BY379,0)=6,Cdel!$B$8:$KC$8,IF(ROUNDUP(BY379,0)=5,Cdel!$B$9:$KC$9,IF(ROUNDUP(BY379,0)=4,Cdel!$B$10:$KC$10,IF(ROUNDUP(BY379,0)=3,Cdel!$B$11:$KC$11,IF(ROUNDUP(BY379,0)=2,Cdel!$B$12:$KC$12,IF(ROUNDUP(BY379,0)=1,Cdel!$B$13:$KC$13)))))))</f>
        <v>0.14433475940092697</v>
      </c>
      <c r="CA379" s="8" cm="1">
        <f t="array" aca="1" ref="CA379" ca="1">BZ379-_xlfn.XLOOKUP(CA$1,Cdel!$B$1:$KC$1,IF(ROUNDUP(BZ379,0)=6,Cdel!$B$8:$KC$8,IF(ROUNDUP(BZ379,0)=5,Cdel!$B$9:$KC$9,IF(ROUNDUP(BZ379,0)=4,Cdel!$B$10:$KC$10,IF(ROUNDUP(BZ379,0)=3,Cdel!$B$11:$KC$11,IF(ROUNDUP(BZ379,0)=2,Cdel!$B$12:$KC$12,IF(ROUNDUP(BZ379,0)=1,Cdel!$B$13:$KC$13)))))))</f>
        <v>0.14034207798188059</v>
      </c>
      <c r="CB379" s="8" cm="1">
        <f t="array" aca="1" ref="CB379" ca="1">CA379-_xlfn.XLOOKUP(CB$1,Cdel!$B$1:$KC$1,IF(ROUNDUP(CA379,0)=6,Cdel!$B$8:$KC$8,IF(ROUNDUP(CA379,0)=5,Cdel!$B$9:$KC$9,IF(ROUNDUP(CA379,0)=4,Cdel!$B$10:$KC$10,IF(ROUNDUP(CA379,0)=3,Cdel!$B$11:$KC$11,IF(ROUNDUP(CA379,0)=2,Cdel!$B$12:$KC$12,IF(ROUNDUP(CA379,0)=1,Cdel!$B$13:$KC$13)))))))</f>
        <v>0.13645984469729719</v>
      </c>
      <c r="CC379" s="8" cm="1">
        <f t="array" aca="1" ref="CC379" ca="1">CB379-_xlfn.XLOOKUP(CC$1,Cdel!$B$1:$KC$1,IF(ROUNDUP(CB379,0)=6,Cdel!$B$8:$KC$8,IF(ROUNDUP(CB379,0)=5,Cdel!$B$9:$KC$9,IF(ROUNDUP(CB379,0)=4,Cdel!$B$10:$KC$10,IF(ROUNDUP(CB379,0)=3,Cdel!$B$11:$KC$11,IF(ROUNDUP(CB379,0)=2,Cdel!$B$12:$KC$12,IF(ROUNDUP(CB379,0)=1,Cdel!$B$13:$KC$13)))))))</f>
        <v>0.1326850042594826</v>
      </c>
      <c r="CD379" s="8" cm="1">
        <f t="array" aca="1" ref="CD379" ca="1">CC379-_xlfn.XLOOKUP(CD$1,Cdel!$B$1:$KC$1,IF(ROUNDUP(CC379,0)=6,Cdel!$B$8:$KC$8,IF(ROUNDUP(CC379,0)=5,Cdel!$B$9:$KC$9,IF(ROUNDUP(CC379,0)=4,Cdel!$B$10:$KC$10,IF(ROUNDUP(CC379,0)=3,Cdel!$B$11:$KC$11,IF(ROUNDUP(CC379,0)=2,Cdel!$B$12:$KC$12,IF(ROUNDUP(CC379,0)=1,Cdel!$B$13:$KC$13)))))))</f>
        <v>0.12901458589808598</v>
      </c>
      <c r="CE379" s="8" cm="1">
        <f t="array" aca="1" ref="CE379" ca="1">CD379-_xlfn.XLOOKUP(CE$1,Cdel!$B$1:$KC$1,IF(ROUNDUP(CD379,0)=6,Cdel!$B$8:$KC$8,IF(ROUNDUP(CD379,0)=5,Cdel!$B$9:$KC$9,IF(ROUNDUP(CD379,0)=4,Cdel!$B$10:$KC$10,IF(ROUNDUP(CD379,0)=3,Cdel!$B$11:$KC$11,IF(ROUNDUP(CD379,0)=2,Cdel!$B$12:$KC$12,IF(ROUNDUP(CD379,0)=1,Cdel!$B$13:$KC$13)))))))</f>
        <v>0.12544570102212621</v>
      </c>
      <c r="CF379" s="8" cm="1">
        <f t="array" aca="1" ref="CF379" ca="1">CE379-_xlfn.XLOOKUP(CF$1,Cdel!$B$1:$KC$1,IF(ROUNDUP(CE379,0)=6,Cdel!$B$8:$KC$8,IF(ROUNDUP(CE379,0)=5,Cdel!$B$9:$KC$9,IF(ROUNDUP(CE379,0)=4,Cdel!$B$10:$KC$10,IF(ROUNDUP(CE379,0)=3,Cdel!$B$11:$KC$11,IF(ROUNDUP(CE379,0)=2,Cdel!$B$12:$KC$12,IF(ROUNDUP(CE379,0)=1,Cdel!$B$13:$KC$13)))))))</f>
        <v>0.12197554094669345</v>
      </c>
      <c r="CG379" s="8" cm="1">
        <f t="array" aca="1" ref="CG379" ca="1">CF379-_xlfn.XLOOKUP(CG$1,Cdel!$B$1:$KC$1,IF(ROUNDUP(CF379,0)=6,Cdel!$B$8:$KC$8,IF(ROUNDUP(CF379,0)=5,Cdel!$B$9:$KC$9,IF(ROUNDUP(CF379,0)=4,Cdel!$B$10:$KC$10,IF(ROUNDUP(CF379,0)=3,Cdel!$B$11:$KC$11,IF(ROUNDUP(CF379,0)=2,Cdel!$B$12:$KC$12,IF(ROUNDUP(CF379,0)=1,Cdel!$B$13:$KC$13)))))))</f>
        <v>0.11860137468253529</v>
      </c>
      <c r="CH379" s="8" cm="1">
        <f t="array" aca="1" ref="CH379" ca="1">CG379-_xlfn.XLOOKUP(CH$1,Cdel!$B$1:$KC$1,IF(ROUNDUP(CG379,0)=6,Cdel!$B$8:$KC$8,IF(ROUNDUP(CG379,0)=5,Cdel!$B$9:$KC$9,IF(ROUNDUP(CG379,0)=4,Cdel!$B$10:$KC$10,IF(ROUNDUP(CG379,0)=3,Cdel!$B$11:$KC$11,IF(ROUNDUP(CG379,0)=2,Cdel!$B$12:$KC$12,IF(ROUNDUP(CG379,0)=1,Cdel!$B$13:$KC$13)))))))</f>
        <v>0.11532054678678946</v>
      </c>
      <c r="CI379" s="8" cm="1">
        <f t="array" aca="1" ref="CI379" ca="1">CH379-_xlfn.XLOOKUP(CI$1,Cdel!$B$1:$KC$1,IF(ROUNDUP(CH379,0)=6,Cdel!$B$8:$KC$8,IF(ROUNDUP(CH379,0)=5,Cdel!$B$9:$KC$9,IF(ROUNDUP(CH379,0)=4,Cdel!$B$10:$KC$10,IF(ROUNDUP(CH379,0)=3,Cdel!$B$11:$KC$11,IF(ROUNDUP(CH379,0)=2,Cdel!$B$12:$KC$12,IF(ROUNDUP(CH379,0)=1,Cdel!$B$13:$KC$13)))))))</f>
        <v>0.11213047527317092</v>
      </c>
      <c r="CJ379" s="8" cm="1">
        <f t="array" aca="1" ref="CJ379" ca="1">CI379-_xlfn.XLOOKUP(CJ$1,Cdel!$B$1:$KC$1,IF(ROUNDUP(CI379,0)=6,Cdel!$B$8:$KC$8,IF(ROUNDUP(CI379,0)=5,Cdel!$B$9:$KC$9,IF(ROUNDUP(CI379,0)=4,Cdel!$B$10:$KC$10,IF(ROUNDUP(CI379,0)=3,Cdel!$B$11:$KC$11,IF(ROUNDUP(CI379,0)=2,Cdel!$B$12:$KC$12,IF(ROUNDUP(CI379,0)=1,Cdel!$B$13:$KC$13)))))))</f>
        <v>0.10902864957996819</v>
      </c>
      <c r="CK379" s="8" cm="1">
        <f t="array" aca="1" ref="CK379" ca="1">CJ379-_xlfn.XLOOKUP(CK$1,Cdel!$B$1:$KC$1,IF(ROUNDUP(CJ379,0)=6,Cdel!$B$8:$KC$8,IF(ROUNDUP(CJ379,0)=5,Cdel!$B$9:$KC$9,IF(ROUNDUP(CJ379,0)=4,Cdel!$B$10:$KC$10,IF(ROUNDUP(CJ379,0)=3,Cdel!$B$11:$KC$11,IF(ROUNDUP(CJ379,0)=2,Cdel!$B$12:$KC$12,IF(ROUNDUP(CJ379,0)=1,Cdel!$B$13:$KC$13)))))))</f>
        <v>0.10601262859425081</v>
      </c>
      <c r="CL379" s="8" cm="1">
        <f t="array" aca="1" ref="CL379" ca="1">CK379-_xlfn.XLOOKUP(CL$1,Cdel!$B$1:$KC$1,IF(ROUNDUP(CK379,0)=6,Cdel!$B$8:$KC$8,IF(ROUNDUP(CK379,0)=5,Cdel!$B$9:$KC$9,IF(ROUNDUP(CK379,0)=4,Cdel!$B$10:$KC$10,IF(ROUNDUP(CK379,0)=3,Cdel!$B$11:$KC$11,IF(ROUNDUP(CK379,0)=2,Cdel!$B$12:$KC$12,IF(ROUNDUP(CK379,0)=1,Cdel!$B$13:$KC$13)))))))</f>
        <v>0.10308003873073238</v>
      </c>
      <c r="CM379" s="8" cm="1">
        <f t="array" aca="1" ref="CM379" ca="1">CL379-_xlfn.XLOOKUP(CM$1,Cdel!$B$1:$KC$1,IF(ROUNDUP(CL379,0)=6,Cdel!$B$8:$KC$8,IF(ROUNDUP(CL379,0)=5,Cdel!$B$9:$KC$9,IF(ROUNDUP(CL379,0)=4,Cdel!$B$10:$KC$10,IF(ROUNDUP(CL379,0)=3,Cdel!$B$11:$KC$11,IF(ROUNDUP(CL379,0)=2,Cdel!$B$12:$KC$12,IF(ROUNDUP(CL379,0)=1,Cdel!$B$13:$KC$13)))))))</f>
        <v>0.10022857206377694</v>
      </c>
      <c r="CN379" s="8" cm="1">
        <f t="array" aca="1" ref="CN379" ca="1">CM379-_xlfn.XLOOKUP(CN$1,Cdel!$B$1:$KC$1,IF(ROUNDUP(CM379,0)=6,Cdel!$B$8:$KC$8,IF(ROUNDUP(CM379,0)=5,Cdel!$B$9:$KC$9,IF(ROUNDUP(CM379,0)=4,Cdel!$B$10:$KC$10,IF(ROUNDUP(CM379,0)=3,Cdel!$B$11:$KC$11,IF(ROUNDUP(CM379,0)=2,Cdel!$B$12:$KC$12,IF(ROUNDUP(CM379,0)=1,Cdel!$B$13:$KC$13)))))))</f>
        <v>9.7455984511079438E-2</v>
      </c>
      <c r="CO379" s="8" cm="1">
        <f t="array" aca="1" ref="CO379" ca="1">CN379-_xlfn.XLOOKUP(CO$1,Cdel!$B$1:$KC$1,IF(ROUNDUP(CN379,0)=6,Cdel!$B$8:$KC$8,IF(ROUNDUP(CN379,0)=5,Cdel!$B$9:$KC$9,IF(ROUNDUP(CN379,0)=4,Cdel!$B$10:$KC$10,IF(ROUNDUP(CN379,0)=3,Cdel!$B$11:$KC$11,IF(ROUNDUP(CN379,0)=2,Cdel!$B$12:$KC$12,IF(ROUNDUP(CN379,0)=1,Cdel!$B$13:$KC$13)))))))</f>
        <v>9.4760094067590325E-2</v>
      </c>
      <c r="CP379" s="8" cm="1">
        <f t="array" aca="1" ref="CP379" ca="1">CO379-_xlfn.XLOOKUP(CP$1,Cdel!$B$1:$KC$1,IF(ROUNDUP(CO379,0)=6,Cdel!$B$8:$KC$8,IF(ROUNDUP(CO379,0)=5,Cdel!$B$9:$KC$9,IF(ROUNDUP(CO379,0)=4,Cdel!$B$10:$KC$10,IF(ROUNDUP(CO379,0)=3,Cdel!$B$11:$KC$11,IF(ROUNDUP(CO379,0)=2,Cdel!$B$12:$KC$12,IF(ROUNDUP(CO379,0)=1,Cdel!$B$13:$KC$13)))))))</f>
        <v>9.213877908829414E-2</v>
      </c>
      <c r="CQ379" s="8" cm="1">
        <f t="array" aca="1" ref="CQ379" ca="1">CP379-_xlfn.XLOOKUP(CQ$1,Cdel!$B$1:$KC$1,IF(ROUNDUP(CP379,0)=6,Cdel!$B$8:$KC$8,IF(ROUNDUP(CP379,0)=5,Cdel!$B$9:$KC$9,IF(ROUNDUP(CP379,0)=4,Cdel!$B$10:$KC$10,IF(ROUNDUP(CP379,0)=3,Cdel!$B$11:$KC$11,IF(ROUNDUP(CP379,0)=2,Cdel!$B$12:$KC$12,IF(ROUNDUP(CP379,0)=1,Cdel!$B$13:$KC$13)))))))</f>
        <v>8.958997661849151E-2</v>
      </c>
      <c r="CR379" s="8" cm="1">
        <f t="array" aca="1" ref="CR379" ca="1">CQ379-_xlfn.XLOOKUP(CR$1,Cdel!$B$1:$KC$1,IF(ROUNDUP(CQ379,0)=6,Cdel!$B$8:$KC$8,IF(ROUNDUP(CQ379,0)=5,Cdel!$B$9:$KC$9,IF(ROUNDUP(CQ379,0)=4,Cdel!$B$10:$KC$10,IF(ROUNDUP(CQ379,0)=3,Cdel!$B$11:$KC$11,IF(ROUNDUP(CQ379,0)=2,Cdel!$B$12:$KC$12,IF(ROUNDUP(CQ379,0)=1,Cdel!$B$13:$KC$13)))))))</f>
        <v>8.7111680770269428E-2</v>
      </c>
      <c r="CS379" s="8" cm="1">
        <f t="array" aca="1" ref="CS379" ca="1">CR379-_xlfn.XLOOKUP(CS$1,Cdel!$B$1:$KC$1,IF(ROUNDUP(CR379,0)=6,Cdel!$B$8:$KC$8,IF(ROUNDUP(CR379,0)=5,Cdel!$B$9:$KC$9,IF(ROUNDUP(CR379,0)=4,Cdel!$B$10:$KC$10,IF(ROUNDUP(CR379,0)=3,Cdel!$B$11:$KC$11,IF(ROUNDUP(CR379,0)=2,Cdel!$B$12:$KC$12,IF(ROUNDUP(CR379,0)=1,Cdel!$B$13:$KC$13)))))))</f>
        <v>8.4701941143883033E-2</v>
      </c>
      <c r="CT379" s="8" cm="1">
        <f t="array" aca="1" ref="CT379" ca="1">CS379-_xlfn.XLOOKUP(CT$1,Cdel!$B$1:$KC$1,IF(ROUNDUP(CS379,0)=6,Cdel!$B$8:$KC$8,IF(ROUNDUP(CS379,0)=5,Cdel!$B$9:$KC$9,IF(ROUNDUP(CS379,0)=4,Cdel!$B$10:$KC$10,IF(ROUNDUP(CS379,0)=3,Cdel!$B$11:$KC$11,IF(ROUNDUP(CS379,0)=2,Cdel!$B$12:$KC$12,IF(ROUNDUP(CS379,0)=1,Cdel!$B$13:$KC$13)))))))</f>
        <v>8.2358861292806146E-2</v>
      </c>
      <c r="CU379" s="8" cm="1">
        <f t="array" aca="1" ref="CU379" ca="1">CT379-_xlfn.XLOOKUP(CU$1,Cdel!$B$1:$KC$1,IF(ROUNDUP(CT379,0)=6,Cdel!$B$8:$KC$8,IF(ROUNDUP(CT379,0)=5,Cdel!$B$9:$KC$9,IF(ROUNDUP(CT379,0)=4,Cdel!$B$10:$KC$10,IF(ROUNDUP(CT379,0)=3,Cdel!$B$11:$KC$11,IF(ROUNDUP(CT379,0)=2,Cdel!$B$12:$KC$12,IF(ROUNDUP(CT379,0)=1,Cdel!$B$13:$KC$13)))))))</f>
        <v>8.0080597231242237E-2</v>
      </c>
      <c r="CV379" s="8" cm="1">
        <f t="array" aca="1" ref="CV379" ca="1">CU379-_xlfn.XLOOKUP(CV$1,Cdel!$B$1:$KC$1,IF(ROUNDUP(CU379,0)=6,Cdel!$B$8:$KC$8,IF(ROUNDUP(CU379,0)=5,Cdel!$B$9:$KC$9,IF(ROUNDUP(CU379,0)=4,Cdel!$B$10:$KC$10,IF(ROUNDUP(CU379,0)=3,Cdel!$B$11:$KC$11,IF(ROUNDUP(CU379,0)=2,Cdel!$B$12:$KC$12,IF(ROUNDUP(CU379,0)=1,Cdel!$B$13:$KC$13)))))))</f>
        <v>7.7865355982921922E-2</v>
      </c>
      <c r="CW379" s="8" cm="1">
        <f t="array" aca="1" ref="CW379" ca="1">CV379-_xlfn.XLOOKUP(CW$1,Cdel!$B$1:$KC$1,IF(ROUNDUP(CV379,0)=6,Cdel!$B$8:$KC$8,IF(ROUNDUP(CV379,0)=5,Cdel!$B$9:$KC$9,IF(ROUNDUP(CV379,0)=4,Cdel!$B$10:$KC$10,IF(ROUNDUP(CV379,0)=3,Cdel!$B$11:$KC$11,IF(ROUNDUP(CV379,0)=2,Cdel!$B$12:$KC$12,IF(ROUNDUP(CV379,0)=1,Cdel!$B$13:$KC$13)))))))</f>
        <v>7.5711394170044521E-2</v>
      </c>
      <c r="CX379" s="8" cm="1">
        <f t="array" aca="1" ref="CX379" ca="1">CW379-_xlfn.XLOOKUP(CX$1,Cdel!$B$1:$KC$1,IF(ROUNDUP(CW379,0)=6,Cdel!$B$8:$KC$8,IF(ROUNDUP(CW379,0)=5,Cdel!$B$9:$KC$9,IF(ROUNDUP(CW379,0)=4,Cdel!$B$10:$KC$10,IF(ROUNDUP(CW379,0)=3,Cdel!$B$11:$KC$11,IF(ROUNDUP(CW379,0)=2,Cdel!$B$12:$KC$12,IF(ROUNDUP(CW379,0)=1,Cdel!$B$13:$KC$13)))))))</f>
        <v>7.3617016641252989E-2</v>
      </c>
      <c r="CY379" s="8" cm="1">
        <f t="array" aca="1" ref="CY379" ca="1">CX379-_xlfn.XLOOKUP(CY$1,Cdel!$B$1:$KC$1,IF(ROUNDUP(CX379,0)=6,Cdel!$B$8:$KC$8,IF(ROUNDUP(CX379,0)=5,Cdel!$B$9:$KC$9,IF(ROUNDUP(CX379,0)=4,Cdel!$B$10:$KC$10,IF(ROUNDUP(CX379,0)=3,Cdel!$B$11:$KC$11,IF(ROUNDUP(CX379,0)=2,Cdel!$B$12:$KC$12,IF(ROUNDUP(CX379,0)=1,Cdel!$B$13:$KC$13)))))))</f>
        <v>7.1580575137562955E-2</v>
      </c>
      <c r="CZ379" s="8" cm="1">
        <f t="array" aca="1" ref="CZ379" ca="1">CY379-_xlfn.XLOOKUP(CZ$1,Cdel!$B$1:$KC$1,IF(ROUNDUP(CY379,0)=6,Cdel!$B$8:$KC$8,IF(ROUNDUP(CY379,0)=5,Cdel!$B$9:$KC$9,IF(ROUNDUP(CY379,0)=4,Cdel!$B$10:$KC$10,IF(ROUNDUP(CY379,0)=3,Cdel!$B$11:$KC$11,IF(ROUNDUP(CY379,0)=2,Cdel!$B$12:$KC$12,IF(ROUNDUP(CY379,0)=1,Cdel!$B$13:$KC$13)))))))</f>
        <v>6.9600466995195648E-2</v>
      </c>
      <c r="DA379" s="8" cm="1">
        <f t="array" aca="1" ref="DA379" ca="1">CZ379-_xlfn.XLOOKUP(DA$1,Cdel!$B$1:$KC$1,IF(ROUNDUP(CZ379,0)=6,Cdel!$B$8:$KC$8,IF(ROUNDUP(CZ379,0)=5,Cdel!$B$9:$KC$9,IF(ROUNDUP(CZ379,0)=4,Cdel!$B$10:$KC$10,IF(ROUNDUP(CZ379,0)=3,Cdel!$B$11:$KC$11,IF(ROUNDUP(CZ379,0)=2,Cdel!$B$12:$KC$12,IF(ROUNDUP(CZ379,0)=1,Cdel!$B$13:$KC$13)))))))</f>
        <v>6.767513388429372E-2</v>
      </c>
      <c r="DB379" s="8" cm="1">
        <f t="array" aca="1" ref="DB379" ca="1">DA379-_xlfn.XLOOKUP(DB$1,Cdel!$B$1:$KC$1,IF(ROUNDUP(DA379,0)=6,Cdel!$B$8:$KC$8,IF(ROUNDUP(DA379,0)=5,Cdel!$B$9:$KC$9,IF(ROUNDUP(DA379,0)=4,Cdel!$B$10:$KC$10,IF(ROUNDUP(DA379,0)=3,Cdel!$B$11:$KC$11,IF(ROUNDUP(DA379,0)=2,Cdel!$B$12:$KC$12,IF(ROUNDUP(DA379,0)=1,Cdel!$B$13:$KC$13)))))))</f>
        <v>6.5803060582527689E-2</v>
      </c>
      <c r="DC379" s="8" cm="1">
        <f t="array" aca="1" ref="DC379" ca="1">DB379-_xlfn.XLOOKUP(DC$1,Cdel!$B$1:$KC$1,IF(ROUNDUP(DB379,0)=6,Cdel!$B$8:$KC$8,IF(ROUNDUP(DB379,0)=5,Cdel!$B$9:$KC$9,IF(ROUNDUP(DB379,0)=4,Cdel!$B$10:$KC$10,IF(ROUNDUP(DB379,0)=3,Cdel!$B$11:$KC$11,IF(ROUNDUP(DB379,0)=2,Cdel!$B$12:$KC$12,IF(ROUNDUP(DB379,0)=1,Cdel!$B$13:$KC$13)))))))</f>
        <v>6.3982773782627747E-2</v>
      </c>
      <c r="DD379" s="8" cm="1">
        <f t="array" aca="1" ref="DD379" ca="1">DC379-_xlfn.XLOOKUP(DD$1,Cdel!$B$1:$KC$1,IF(ROUNDUP(DC379,0)=6,Cdel!$B$8:$KC$8,IF(ROUNDUP(DC379,0)=5,Cdel!$B$9:$KC$9,IF(ROUNDUP(DC379,0)=4,Cdel!$B$10:$KC$10,IF(ROUNDUP(DC379,0)=3,Cdel!$B$11:$KC$11,IF(ROUNDUP(DC379,0)=2,Cdel!$B$12:$KC$12,IF(ROUNDUP(DC379,0)=1,Cdel!$B$13:$KC$13)))))))</f>
        <v>6.2212840932902087E-2</v>
      </c>
    </row>
    <row r="380" spans="1:108" x14ac:dyDescent="0.15">
      <c r="A380" t="s">
        <v>398</v>
      </c>
      <c r="B380" t="s">
        <v>410</v>
      </c>
      <c r="C380" t="s">
        <v>398</v>
      </c>
      <c r="D380" s="2">
        <v>0</v>
      </c>
      <c r="E380">
        <v>1950</v>
      </c>
      <c r="G380" s="4">
        <f t="shared" ca="1" si="8"/>
        <v>76</v>
      </c>
      <c r="H380">
        <f ca="1">_xlfn.LET(
_xlpm.score,_xlfn.XLOOKUP(G380,DecayFns!$A$2:$A$289,DecayFns!$N$2:$N$289),
IF(D380=1,IF(_xlpm.score=6,_xlpm.score,_xlpm.score+1),IF(_xlpm.score=1,_xlpm.score,_xlpm.score-1)
))</f>
        <v>1</v>
      </c>
      <c r="I380" s="7" cm="1">
        <f t="array" aca="1" ref="I380" ca="1">H380-_xlfn.XLOOKUP(I$1,Cdel!$B$1:$KC$1,IF(ROUNDUP(H380,0)=6,Cdel!$B$8:$KC$8,IF(ROUNDUP(H380,0)=5,Cdel!$B$9:$KC$9,IF(ROUNDUP(H380,0)=4,Cdel!$B$10:$KC$10,IF(ROUNDUP(H380,0)=3,Cdel!$B$11:$KC$11,IF(ROUNDUP(H380,0)=2,Cdel!$B$12:$KC$12,IF(ROUNDUP(H380,0)=1,Cdel!$B$13:$KC$13)))))))</f>
        <v>1</v>
      </c>
      <c r="J380" s="8" cm="1">
        <f t="array" aca="1" ref="J380" ca="1">I380-_xlfn.XLOOKUP(J$1,Cdel!$B$1:$KC$1,IF(ROUNDUP(I380,0)=6,Cdel!$B$8:$KC$8,IF(ROUNDUP(I380,0)=5,Cdel!$B$9:$KC$9,IF(ROUNDUP(I380,0)=4,Cdel!$B$10:$KC$10,IF(ROUNDUP(I380,0)=3,Cdel!$B$11:$KC$11,IF(ROUNDUP(I380,0)=2,Cdel!$B$12:$KC$12,IF(ROUNDUP(I380,0)=1,Cdel!$B$13:$KC$13)))))))</f>
        <v>0.97233735355490014</v>
      </c>
      <c r="K380" s="8" cm="1">
        <f t="array" aca="1" ref="K380" ca="1">J380-_xlfn.XLOOKUP(K$1,Cdel!$B$1:$KC$1,IF(ROUNDUP(J380,0)=6,Cdel!$B$8:$KC$8,IF(ROUNDUP(J380,0)=5,Cdel!$B$9:$KC$9,IF(ROUNDUP(J380,0)=4,Cdel!$B$10:$KC$10,IF(ROUNDUP(J380,0)=3,Cdel!$B$11:$KC$11,IF(ROUNDUP(J380,0)=2,Cdel!$B$12:$KC$12,IF(ROUNDUP(J380,0)=1,Cdel!$B$13:$KC$13)))))))</f>
        <v>0.94543992911814678</v>
      </c>
      <c r="L380" s="8" cm="1">
        <f t="array" aca="1" ref="L380" ca="1">K380-_xlfn.XLOOKUP(L$1,Cdel!$B$1:$KC$1,IF(ROUNDUP(K380,0)=6,Cdel!$B$8:$KC$8,IF(ROUNDUP(K380,0)=5,Cdel!$B$9:$KC$9,IF(ROUNDUP(K380,0)=4,Cdel!$B$10:$KC$10,IF(ROUNDUP(K380,0)=3,Cdel!$B$11:$KC$11,IF(ROUNDUP(K380,0)=2,Cdel!$B$12:$KC$12,IF(ROUNDUP(K380,0)=1,Cdel!$B$13:$KC$13)))))))</f>
        <v>0.91928655862387121</v>
      </c>
      <c r="M380" s="8" cm="1">
        <f t="array" aca="1" ref="M380" ca="1">L380-_xlfn.XLOOKUP(M$1,Cdel!$B$1:$KC$1,IF(ROUNDUP(L380,0)=6,Cdel!$B$8:$KC$8,IF(ROUNDUP(L380,0)=5,Cdel!$B$9:$KC$9,IF(ROUNDUP(L380,0)=4,Cdel!$B$10:$KC$10,IF(ROUNDUP(L380,0)=3,Cdel!$B$11:$KC$11,IF(ROUNDUP(L380,0)=2,Cdel!$B$12:$KC$12,IF(ROUNDUP(L380,0)=1,Cdel!$B$13:$KC$13)))))))</f>
        <v>0.89385665957092642</v>
      </c>
      <c r="N380" s="8" cm="1">
        <f t="array" aca="1" ref="N380" ca="1">M380-_xlfn.XLOOKUP(N$1,Cdel!$B$1:$KC$1,IF(ROUNDUP(M380,0)=6,Cdel!$B$8:$KC$8,IF(ROUNDUP(M380,0)=5,Cdel!$B$9:$KC$9,IF(ROUNDUP(M380,0)=4,Cdel!$B$10:$KC$10,IF(ROUNDUP(M380,0)=3,Cdel!$B$11:$KC$11,IF(ROUNDUP(M380,0)=2,Cdel!$B$12:$KC$12,IF(ROUNDUP(M380,0)=1,Cdel!$B$13:$KC$13)))))))</f>
        <v>0.86913021882461783</v>
      </c>
      <c r="O380" s="8" cm="1">
        <f t="array" aca="1" ref="O380" ca="1">N380-_xlfn.XLOOKUP(O$1,Cdel!$B$1:$KC$1,IF(ROUNDUP(N380,0)=6,Cdel!$B$8:$KC$8,IF(ROUNDUP(N380,0)=5,Cdel!$B$9:$KC$9,IF(ROUNDUP(N380,0)=4,Cdel!$B$10:$KC$10,IF(ROUNDUP(N380,0)=3,Cdel!$B$11:$KC$11,IF(ROUNDUP(N380,0)=2,Cdel!$B$12:$KC$12,IF(ROUNDUP(N380,0)=1,Cdel!$B$13:$KC$13)))))))</f>
        <v>0.84508777686652015</v>
      </c>
      <c r="P380" s="8" cm="1">
        <f t="array" aca="1" ref="P380" ca="1">O380-_xlfn.XLOOKUP(P$1,Cdel!$B$1:$KC$1,IF(ROUNDUP(O380,0)=6,Cdel!$B$8:$KC$8,IF(ROUNDUP(O380,0)=5,Cdel!$B$9:$KC$9,IF(ROUNDUP(O380,0)=4,Cdel!$B$10:$KC$10,IF(ROUNDUP(O380,0)=3,Cdel!$B$11:$KC$11,IF(ROUNDUP(O380,0)=2,Cdel!$B$12:$KC$12,IF(ROUNDUP(O380,0)=1,Cdel!$B$13:$KC$13)))))))</f>
        <v>0.82171041247998611</v>
      </c>
      <c r="Q380" s="8" cm="1">
        <f t="array" aca="1" ref="Q380" ca="1">P380-_xlfn.XLOOKUP(Q$1,Cdel!$B$1:$KC$1,IF(ROUNDUP(P380,0)=6,Cdel!$B$8:$KC$8,IF(ROUNDUP(P380,0)=5,Cdel!$B$9:$KC$9,IF(ROUNDUP(P380,0)=4,Cdel!$B$10:$KC$10,IF(ROUNDUP(P380,0)=3,Cdel!$B$11:$KC$11,IF(ROUNDUP(P380,0)=2,Cdel!$B$12:$KC$12,IF(ROUNDUP(P380,0)=1,Cdel!$B$13:$KC$13)))))))</f>
        <v>0.79897972785929505</v>
      </c>
      <c r="R380" s="8" cm="1">
        <f t="array" aca="1" ref="R380" ca="1">Q380-_xlfn.XLOOKUP(R$1,Cdel!$B$1:$KC$1,IF(ROUNDUP(Q380,0)=6,Cdel!$B$8:$KC$8,IF(ROUNDUP(Q380,0)=5,Cdel!$B$9:$KC$9,IF(ROUNDUP(Q380,0)=4,Cdel!$B$10:$KC$10,IF(ROUNDUP(Q380,0)=3,Cdel!$B$11:$KC$11,IF(ROUNDUP(Q380,0)=2,Cdel!$B$12:$KC$12,IF(ROUNDUP(Q380,0)=1,Cdel!$B$13:$KC$13)))))))</f>
        <v>0.77687783413072131</v>
      </c>
      <c r="S380" s="8" cm="1">
        <f t="array" aca="1" ref="S380" ca="1">R380-_xlfn.XLOOKUP(S$1,Cdel!$B$1:$KC$1,IF(ROUNDUP(R380,0)=6,Cdel!$B$8:$KC$8,IF(ROUNDUP(R380,0)=5,Cdel!$B$9:$KC$9,IF(ROUNDUP(R380,0)=4,Cdel!$B$10:$KC$10,IF(ROUNDUP(R380,0)=3,Cdel!$B$11:$KC$11,IF(ROUNDUP(R380,0)=2,Cdel!$B$12:$KC$12,IF(ROUNDUP(R380,0)=1,Cdel!$B$13:$KC$13)))))))</f>
        <v>0.7553873372741281</v>
      </c>
      <c r="T380" s="8" cm="1">
        <f t="array" aca="1" ref="T380" ca="1">S380-_xlfn.XLOOKUP(T$1,Cdel!$B$1:$KC$1,IF(ROUNDUP(S380,0)=6,Cdel!$B$8:$KC$8,IF(ROUNDUP(S380,0)=5,Cdel!$B$9:$KC$9,IF(ROUNDUP(S380,0)=4,Cdel!$B$10:$KC$10,IF(ROUNDUP(S380,0)=3,Cdel!$B$11:$KC$11,IF(ROUNDUP(S380,0)=2,Cdel!$B$12:$KC$12,IF(ROUNDUP(S380,0)=1,Cdel!$B$13:$KC$13)))))))</f>
        <v>0.73449132443400855</v>
      </c>
      <c r="U380" s="8" cm="1">
        <f t="array" aca="1" ref="U380" ca="1">T380-_xlfn.XLOOKUP(U$1,Cdel!$B$1:$KC$1,IF(ROUNDUP(T380,0)=6,Cdel!$B$8:$KC$8,IF(ROUNDUP(T380,0)=5,Cdel!$B$9:$KC$9,IF(ROUNDUP(T380,0)=4,Cdel!$B$10:$KC$10,IF(ROUNDUP(T380,0)=3,Cdel!$B$11:$KC$11,IF(ROUNDUP(T380,0)=2,Cdel!$B$12:$KC$12,IF(ROUNDUP(T380,0)=1,Cdel!$B$13:$KC$13)))))))</f>
        <v>0.7141733506091974</v>
      </c>
      <c r="V380" s="8" cm="1">
        <f t="array" aca="1" ref="V380" ca="1">U380-_xlfn.XLOOKUP(V$1,Cdel!$B$1:$KC$1,IF(ROUNDUP(U380,0)=6,Cdel!$B$8:$KC$8,IF(ROUNDUP(U380,0)=5,Cdel!$B$9:$KC$9,IF(ROUNDUP(U380,0)=4,Cdel!$B$10:$KC$10,IF(ROUNDUP(U380,0)=3,Cdel!$B$11:$KC$11,IF(ROUNDUP(U380,0)=2,Cdel!$B$12:$KC$12,IF(ROUNDUP(U380,0)=1,Cdel!$B$13:$KC$13)))))))</f>
        <v>0.6944174257107828</v>
      </c>
      <c r="W380" s="8" cm="1">
        <f t="array" aca="1" ref="W380" ca="1">V380-_xlfn.XLOOKUP(W$1,Cdel!$B$1:$KC$1,IF(ROUNDUP(V380,0)=6,Cdel!$B$8:$KC$8,IF(ROUNDUP(V380,0)=5,Cdel!$B$9:$KC$9,IF(ROUNDUP(V380,0)=4,Cdel!$B$10:$KC$10,IF(ROUNDUP(V380,0)=3,Cdel!$B$11:$KC$11,IF(ROUNDUP(V380,0)=2,Cdel!$B$12:$KC$12,IF(ROUNDUP(V380,0)=1,Cdel!$B$13:$KC$13)))))))</f>
        <v>0.67520800197802899</v>
      </c>
      <c r="X380" s="8" cm="1">
        <f t="array" aca="1" ref="X380" ca="1">W380-_xlfn.XLOOKUP(X$1,Cdel!$B$1:$KC$1,IF(ROUNDUP(W380,0)=6,Cdel!$B$8:$KC$8,IF(ROUNDUP(W380,0)=5,Cdel!$B$9:$KC$9,IF(ROUNDUP(W380,0)=4,Cdel!$B$10:$KC$10,IF(ROUNDUP(W380,0)=3,Cdel!$B$11:$KC$11,IF(ROUNDUP(W380,0)=2,Cdel!$B$12:$KC$12,IF(ROUNDUP(W380,0)=1,Cdel!$B$13:$KC$13)))))))</f>
        <v>0.65652996174240841</v>
      </c>
      <c r="Y380" s="8" cm="1">
        <f t="array" aca="1" ref="Y380" ca="1">X380-_xlfn.XLOOKUP(Y$1,Cdel!$B$1:$KC$1,IF(ROUNDUP(X380,0)=6,Cdel!$B$8:$KC$8,IF(ROUNDUP(X380,0)=5,Cdel!$B$9:$KC$9,IF(ROUNDUP(X380,0)=4,Cdel!$B$10:$KC$10,IF(ROUNDUP(X380,0)=3,Cdel!$B$11:$KC$11,IF(ROUNDUP(X380,0)=2,Cdel!$B$12:$KC$12,IF(ROUNDUP(X380,0)=1,Cdel!$B$13:$KC$13)))))))</f>
        <v>0.63836860553011321</v>
      </c>
      <c r="Z380" s="8" cm="1">
        <f t="array" aca="1" ref="Z380" ca="1">Y380-_xlfn.XLOOKUP(Z$1,Cdel!$B$1:$KC$1,IF(ROUNDUP(Y380,0)=6,Cdel!$B$8:$KC$8,IF(ROUNDUP(Y380,0)=5,Cdel!$B$9:$KC$9,IF(ROUNDUP(Y380,0)=4,Cdel!$B$10:$KC$10,IF(ROUNDUP(Y380,0)=3,Cdel!$B$11:$KC$11,IF(ROUNDUP(Y380,0)=2,Cdel!$B$12:$KC$12,IF(ROUNDUP(Y380,0)=1,Cdel!$B$13:$KC$13)))))))</f>
        <v>0.62070964049368227</v>
      </c>
      <c r="AA380" s="8" cm="1">
        <f t="array" aca="1" ref="AA380" ca="1">Z380-_xlfn.XLOOKUP(AA$1,Cdel!$B$1:$KC$1,IF(ROUNDUP(Z380,0)=6,Cdel!$B$8:$KC$8,IF(ROUNDUP(Z380,0)=5,Cdel!$B$9:$KC$9,IF(ROUNDUP(Z380,0)=4,Cdel!$B$10:$KC$10,IF(ROUNDUP(Z380,0)=3,Cdel!$B$11:$KC$11,IF(ROUNDUP(Z380,0)=2,Cdel!$B$12:$KC$12,IF(ROUNDUP(Z380,0)=1,Cdel!$B$13:$KC$13)))))))</f>
        <v>0.60353916916364048</v>
      </c>
      <c r="AB380" s="8" cm="1">
        <f t="array" aca="1" ref="AB380" ca="1">AA380-_xlfn.XLOOKUP(AB$1,Cdel!$B$1:$KC$1,IF(ROUNDUP(AA380,0)=6,Cdel!$B$8:$KC$8,IF(ROUNDUP(AA380,0)=5,Cdel!$B$9:$KC$9,IF(ROUNDUP(AA380,0)=4,Cdel!$B$10:$KC$10,IF(ROUNDUP(AA380,0)=3,Cdel!$B$11:$KC$11,IF(ROUNDUP(AA380,0)=2,Cdel!$B$12:$KC$12,IF(ROUNDUP(AA380,0)=1,Cdel!$B$13:$KC$13)))))))</f>
        <v>0.58684367851129737</v>
      </c>
      <c r="AC380" s="8" cm="1">
        <f t="array" aca="1" ref="AC380" ca="1">AB380-_xlfn.XLOOKUP(AC$1,Cdel!$B$1:$KC$1,IF(ROUNDUP(AB380,0)=6,Cdel!$B$8:$KC$8,IF(ROUNDUP(AB380,0)=5,Cdel!$B$9:$KC$9,IF(ROUNDUP(AB380,0)=4,Cdel!$B$10:$KC$10,IF(ROUNDUP(AB380,0)=3,Cdel!$B$11:$KC$11,IF(ROUNDUP(AB380,0)=2,Cdel!$B$12:$KC$12,IF(ROUNDUP(AB380,0)=1,Cdel!$B$13:$KC$13)))))))</f>
        <v>0.57061002931409743</v>
      </c>
      <c r="AD380" s="8" cm="1">
        <f t="array" aca="1" ref="AD380" ca="1">AC380-_xlfn.XLOOKUP(AD$1,Cdel!$B$1:$KC$1,IF(ROUNDUP(AC380,0)=6,Cdel!$B$8:$KC$8,IF(ROUNDUP(AC380,0)=5,Cdel!$B$9:$KC$9,IF(ROUNDUP(AC380,0)=4,Cdel!$B$10:$KC$10,IF(ROUNDUP(AC380,0)=3,Cdel!$B$11:$KC$11,IF(ROUNDUP(AC380,0)=2,Cdel!$B$12:$KC$12,IF(ROUNDUP(AC380,0)=1,Cdel!$B$13:$KC$13)))))))</f>
        <v>0.55482544581515347</v>
      </c>
      <c r="AE380" s="8" cm="1">
        <f t="array" aca="1" ref="AE380" ca="1">AD380-_xlfn.XLOOKUP(AE$1,Cdel!$B$1:$KC$1,IF(ROUNDUP(AD380,0)=6,Cdel!$B$8:$KC$8,IF(ROUNDUP(AD380,0)=5,Cdel!$B$9:$KC$9,IF(ROUNDUP(AD380,0)=4,Cdel!$B$10:$KC$10,IF(ROUNDUP(AD380,0)=3,Cdel!$B$11:$KC$11,IF(ROUNDUP(AD380,0)=2,Cdel!$B$12:$KC$12,IF(ROUNDUP(AD380,0)=1,Cdel!$B$13:$KC$13)))))))</f>
        <v>0.53947750566882391</v>
      </c>
      <c r="AF380" s="8" cm="1">
        <f t="array" aca="1" ref="AF380" ca="1">AE380-_xlfn.XLOOKUP(AF$1,Cdel!$B$1:$KC$1,IF(ROUNDUP(AE380,0)=6,Cdel!$B$8:$KC$8,IF(ROUNDUP(AE380,0)=5,Cdel!$B$9:$KC$9,IF(ROUNDUP(AE380,0)=4,Cdel!$B$10:$KC$10,IF(ROUNDUP(AE380,0)=3,Cdel!$B$11:$KC$11,IF(ROUNDUP(AE380,0)=2,Cdel!$B$12:$KC$12,IF(ROUNDUP(AE380,0)=1,Cdel!$B$13:$KC$13)))))))</f>
        <v>0.52455413016442287</v>
      </c>
      <c r="AG380" s="8" cm="1">
        <f t="array" aca="1" ref="AG380" ca="1">AF380-_xlfn.XLOOKUP(AG$1,Cdel!$B$1:$KC$1,IF(ROUNDUP(AF380,0)=6,Cdel!$B$8:$KC$8,IF(ROUNDUP(AF380,0)=5,Cdel!$B$9:$KC$9,IF(ROUNDUP(AF380,0)=4,Cdel!$B$10:$KC$10,IF(ROUNDUP(AF380,0)=3,Cdel!$B$11:$KC$11,IF(ROUNDUP(AF380,0)=2,Cdel!$B$12:$KC$12,IF(ROUNDUP(AF380,0)=1,Cdel!$B$13:$KC$13)))))))</f>
        <v>0.51004357472036754</v>
      </c>
      <c r="AH380" s="8" cm="1">
        <f t="array" aca="1" ref="AH380" ca="1">AG380-_xlfn.XLOOKUP(AH$1,Cdel!$B$1:$KC$1,IF(ROUNDUP(AG380,0)=6,Cdel!$B$8:$KC$8,IF(ROUNDUP(AG380,0)=5,Cdel!$B$9:$KC$9,IF(ROUNDUP(AG380,0)=4,Cdel!$B$10:$KC$10,IF(ROUNDUP(AG380,0)=3,Cdel!$B$11:$KC$11,IF(ROUNDUP(AG380,0)=2,Cdel!$B$12:$KC$12,IF(ROUNDUP(AG380,0)=1,Cdel!$B$13:$KC$13)))))))</f>
        <v>0.49593441964128315</v>
      </c>
      <c r="AI380" s="8" cm="1">
        <f t="array" aca="1" ref="AI380" ca="1">AH380-_xlfn.XLOOKUP(AI$1,Cdel!$B$1:$KC$1,IF(ROUNDUP(AH380,0)=6,Cdel!$B$8:$KC$8,IF(ROUNDUP(AH380,0)=5,Cdel!$B$9:$KC$9,IF(ROUNDUP(AH380,0)=4,Cdel!$B$10:$KC$10,IF(ROUNDUP(AH380,0)=3,Cdel!$B$11:$KC$11,IF(ROUNDUP(AH380,0)=2,Cdel!$B$12:$KC$12,IF(ROUNDUP(AH380,0)=1,Cdel!$B$13:$KC$13)))))))</f>
        <v>0.4822155611307905</v>
      </c>
      <c r="AJ380" s="8" cm="1">
        <f t="array" aca="1" ref="AJ380" ca="1">AI380-_xlfn.XLOOKUP(AJ$1,Cdel!$B$1:$KC$1,IF(ROUNDUP(AI380,0)=6,Cdel!$B$8:$KC$8,IF(ROUNDUP(AI380,0)=5,Cdel!$B$9:$KC$9,IF(ROUNDUP(AI380,0)=4,Cdel!$B$10:$KC$10,IF(ROUNDUP(AI380,0)=3,Cdel!$B$11:$KC$11,IF(ROUNDUP(AI380,0)=2,Cdel!$B$12:$KC$12,IF(ROUNDUP(AI380,0)=1,Cdel!$B$13:$KC$13)))))))</f>
        <v>0.46887620255290396</v>
      </c>
      <c r="AK380" s="8" cm="1">
        <f t="array" aca="1" ref="AK380" ca="1">AJ380-_xlfn.XLOOKUP(AK$1,Cdel!$B$1:$KC$1,IF(ROUNDUP(AJ380,0)=6,Cdel!$B$8:$KC$8,IF(ROUNDUP(AJ380,0)=5,Cdel!$B$9:$KC$9,IF(ROUNDUP(AJ380,0)=4,Cdel!$B$10:$KC$10,IF(ROUNDUP(AJ380,0)=3,Cdel!$B$11:$KC$11,IF(ROUNDUP(AJ380,0)=2,Cdel!$B$12:$KC$12,IF(ROUNDUP(AJ380,0)=1,Cdel!$B$13:$KC$13)))))))</f>
        <v>0.45590584593516198</v>
      </c>
      <c r="AL380" s="8" cm="1">
        <f t="array" aca="1" ref="AL380" ca="1">AK380-_xlfn.XLOOKUP(AL$1,Cdel!$B$1:$KC$1,IF(ROUNDUP(AK380,0)=6,Cdel!$B$8:$KC$8,IF(ROUNDUP(AK380,0)=5,Cdel!$B$9:$KC$9,IF(ROUNDUP(AK380,0)=4,Cdel!$B$10:$KC$10,IF(ROUNDUP(AK380,0)=3,Cdel!$B$11:$KC$11,IF(ROUNDUP(AK380,0)=2,Cdel!$B$12:$KC$12,IF(ROUNDUP(AK380,0)=1,Cdel!$B$13:$KC$13)))))))</f>
        <v>0.44329428370680335</v>
      </c>
      <c r="AM380" s="8" cm="1">
        <f t="array" aca="1" ref="AM380" ca="1">AL380-_xlfn.XLOOKUP(AM$1,Cdel!$B$1:$KC$1,IF(ROUNDUP(AL380,0)=6,Cdel!$B$8:$KC$8,IF(ROUNDUP(AL380,0)=5,Cdel!$B$9:$KC$9,IF(ROUNDUP(AL380,0)=4,Cdel!$B$10:$KC$10,IF(ROUNDUP(AL380,0)=3,Cdel!$B$11:$KC$11,IF(ROUNDUP(AL380,0)=2,Cdel!$B$12:$KC$12,IF(ROUNDUP(AL380,0)=1,Cdel!$B$13:$KC$13)))))))</f>
        <v>0.4310315906654883</v>
      </c>
      <c r="AN380" s="8" cm="1">
        <f t="array" aca="1" ref="AN380" ca="1">AM380-_xlfn.XLOOKUP(AN$1,Cdel!$B$1:$KC$1,IF(ROUNDUP(AM380,0)=6,Cdel!$B$8:$KC$8,IF(ROUNDUP(AM380,0)=5,Cdel!$B$9:$KC$9,IF(ROUNDUP(AM380,0)=4,Cdel!$B$10:$KC$10,IF(ROUNDUP(AM380,0)=3,Cdel!$B$11:$KC$11,IF(ROUNDUP(AM380,0)=2,Cdel!$B$12:$KC$12,IF(ROUNDUP(AM380,0)=1,Cdel!$B$13:$KC$13)))))))</f>
        <v>0.41910811616623983</v>
      </c>
      <c r="AO380" s="8" cm="1">
        <f t="array" aca="1" ref="AO380" ca="1">AN380-_xlfn.XLOOKUP(AO$1,Cdel!$B$1:$KC$1,IF(ROUNDUP(AN380,0)=6,Cdel!$B$8:$KC$8,IF(ROUNDUP(AN380,0)=5,Cdel!$B$9:$KC$9,IF(ROUNDUP(AN380,0)=4,Cdel!$B$10:$KC$10,IF(ROUNDUP(AN380,0)=3,Cdel!$B$11:$KC$11,IF(ROUNDUP(AN380,0)=2,Cdel!$B$12:$KC$12,IF(ROUNDUP(AN380,0)=1,Cdel!$B$13:$KC$13)))))))</f>
        <v>0.40751447652646128</v>
      </c>
      <c r="AP380" s="8" cm="1">
        <f t="array" aca="1" ref="AP380" ca="1">AO380-_xlfn.XLOOKUP(AP$1,Cdel!$B$1:$KC$1,IF(ROUNDUP(AO380,0)=6,Cdel!$B$8:$KC$8,IF(ROUNDUP(AO380,0)=5,Cdel!$B$9:$KC$9,IF(ROUNDUP(AO380,0)=4,Cdel!$B$10:$KC$10,IF(ROUNDUP(AO380,0)=3,Cdel!$B$11:$KC$11,IF(ROUNDUP(AO380,0)=2,Cdel!$B$12:$KC$12,IF(ROUNDUP(AO380,0)=1,Cdel!$B$13:$KC$13)))))))</f>
        <v>0.39624154764104985</v>
      </c>
      <c r="AQ380" s="8" cm="1">
        <f t="array" aca="1" ref="AQ380" ca="1">AP380-_xlfn.XLOOKUP(AQ$1,Cdel!$B$1:$KC$1,IF(ROUNDUP(AP380,0)=6,Cdel!$B$8:$KC$8,IF(ROUNDUP(AP380,0)=5,Cdel!$B$9:$KC$9,IF(ROUNDUP(AP380,0)=4,Cdel!$B$10:$KC$10,IF(ROUNDUP(AP380,0)=3,Cdel!$B$11:$KC$11,IF(ROUNDUP(AP380,0)=2,Cdel!$B$12:$KC$12,IF(ROUNDUP(AP380,0)=1,Cdel!$B$13:$KC$13)))))))</f>
        <v>0.38528045780179626</v>
      </c>
      <c r="AR380" s="8" cm="1">
        <f t="array" aca="1" ref="AR380" ca="1">AQ380-_xlfn.XLOOKUP(AR$1,Cdel!$B$1:$KC$1,IF(ROUNDUP(AQ380,0)=6,Cdel!$B$8:$KC$8,IF(ROUNDUP(AQ380,0)=5,Cdel!$B$9:$KC$9,IF(ROUNDUP(AQ380,0)=4,Cdel!$B$10:$KC$10,IF(ROUNDUP(AQ380,0)=3,Cdel!$B$11:$KC$11,IF(ROUNDUP(AQ380,0)=2,Cdel!$B$12:$KC$12,IF(ROUNDUP(AQ380,0)=1,Cdel!$B$13:$KC$13)))))))</f>
        <v>0.37462258071541898</v>
      </c>
      <c r="AS380" s="8" cm="1">
        <f t="array" aca="1" ref="AS380" ca="1">AR380-_xlfn.XLOOKUP(AS$1,Cdel!$B$1:$KC$1,IF(ROUNDUP(AR380,0)=6,Cdel!$B$8:$KC$8,IF(ROUNDUP(AR380,0)=5,Cdel!$B$9:$KC$9,IF(ROUNDUP(AR380,0)=4,Cdel!$B$10:$KC$10,IF(ROUNDUP(AR380,0)=3,Cdel!$B$11:$KC$11,IF(ROUNDUP(AR380,0)=2,Cdel!$B$12:$KC$12,IF(ROUNDUP(AR380,0)=1,Cdel!$B$13:$KC$13)))))))</f>
        <v>0.36425952871473738</v>
      </c>
      <c r="AT380" s="8" cm="1">
        <f t="array" aca="1" ref="AT380" ca="1">AS380-_xlfn.XLOOKUP(AT$1,Cdel!$B$1:$KC$1,IF(ROUNDUP(AS380,0)=6,Cdel!$B$8:$KC$8,IF(ROUNDUP(AS380,0)=5,Cdel!$B$9:$KC$9,IF(ROUNDUP(AS380,0)=4,Cdel!$B$10:$KC$10,IF(ROUNDUP(AS380,0)=3,Cdel!$B$11:$KC$11,IF(ROUNDUP(AS380,0)=2,Cdel!$B$12:$KC$12,IF(ROUNDUP(AS380,0)=1,Cdel!$B$13:$KC$13)))))))</f>
        <v>0.3541831461576429</v>
      </c>
      <c r="AU380" s="8" cm="1">
        <f t="array" aca="1" ref="AU380" ca="1">AT380-_xlfn.XLOOKUP(AU$1,Cdel!$B$1:$KC$1,IF(ROUNDUP(AT380,0)=6,Cdel!$B$8:$KC$8,IF(ROUNDUP(AT380,0)=5,Cdel!$B$9:$KC$9,IF(ROUNDUP(AT380,0)=4,Cdel!$B$10:$KC$10,IF(ROUNDUP(AT380,0)=3,Cdel!$B$11:$KC$11,IF(ROUNDUP(AT380,0)=2,Cdel!$B$12:$KC$12,IF(ROUNDUP(AT380,0)=1,Cdel!$B$13:$KC$13)))))))</f>
        <v>0.34438550300867093</v>
      </c>
      <c r="AV380" s="8" cm="1">
        <f t="array" aca="1" ref="AV380" ca="1">AU380-_xlfn.XLOOKUP(AV$1,Cdel!$B$1:$KC$1,IF(ROUNDUP(AU380,0)=6,Cdel!$B$8:$KC$8,IF(ROUNDUP(AU380,0)=5,Cdel!$B$9:$KC$9,IF(ROUNDUP(AU380,0)=4,Cdel!$B$10:$KC$10,IF(ROUNDUP(AU380,0)=3,Cdel!$B$11:$KC$11,IF(ROUNDUP(AU380,0)=2,Cdel!$B$12:$KC$12,IF(ROUNDUP(AU380,0)=1,Cdel!$B$13:$KC$13)))))))</f>
        <v>0.33485888859812413</v>
      </c>
      <c r="AW380" s="8" cm="1">
        <f t="array" aca="1" ref="AW380" ca="1">AV380-_xlfn.XLOOKUP(AW$1,Cdel!$B$1:$KC$1,IF(ROUNDUP(AV380,0)=6,Cdel!$B$8:$KC$8,IF(ROUNDUP(AV380,0)=5,Cdel!$B$9:$KC$9,IF(ROUNDUP(AV380,0)=4,Cdel!$B$10:$KC$10,IF(ROUNDUP(AV380,0)=3,Cdel!$B$11:$KC$11,IF(ROUNDUP(AV380,0)=2,Cdel!$B$12:$KC$12,IF(ROUNDUP(AV380,0)=1,Cdel!$B$13:$KC$13)))))))</f>
        <v>0.3255958055538351</v>
      </c>
      <c r="AX380" s="8" cm="1">
        <f t="array" aca="1" ref="AX380" ca="1">AW380-_xlfn.XLOOKUP(AX$1,Cdel!$B$1:$KC$1,IF(ROUNDUP(AW380,0)=6,Cdel!$B$8:$KC$8,IF(ROUNDUP(AW380,0)=5,Cdel!$B$9:$KC$9,IF(ROUNDUP(AW380,0)=4,Cdel!$B$10:$KC$10,IF(ROUNDUP(AW380,0)=3,Cdel!$B$11:$KC$11,IF(ROUNDUP(AW380,0)=2,Cdel!$B$12:$KC$12,IF(ROUNDUP(AW380,0)=1,Cdel!$B$13:$KC$13)))))))</f>
        <v>0.31658896390079194</v>
      </c>
      <c r="AY380" s="8" cm="1">
        <f t="array" aca="1" ref="AY380" ca="1">AX380-_xlfn.XLOOKUP(AY$1,Cdel!$B$1:$KC$1,IF(ROUNDUP(AX380,0)=6,Cdel!$B$8:$KC$8,IF(ROUNDUP(AX380,0)=5,Cdel!$B$9:$KC$9,IF(ROUNDUP(AX380,0)=4,Cdel!$B$10:$KC$10,IF(ROUNDUP(AX380,0)=3,Cdel!$B$11:$KC$11,IF(ROUNDUP(AX380,0)=2,Cdel!$B$12:$KC$12,IF(ROUNDUP(AX380,0)=1,Cdel!$B$13:$KC$13)))))))</f>
        <v>0.3078312753239838</v>
      </c>
      <c r="AZ380" s="8" cm="1">
        <f t="array" aca="1" ref="AZ380" ca="1">AY380-_xlfn.XLOOKUP(AZ$1,Cdel!$B$1:$KC$1,IF(ROUNDUP(AY380,0)=6,Cdel!$B$8:$KC$8,IF(ROUNDUP(AY380,0)=5,Cdel!$B$9:$KC$9,IF(ROUNDUP(AY380,0)=4,Cdel!$B$10:$KC$10,IF(ROUNDUP(AY380,0)=3,Cdel!$B$11:$KC$11,IF(ROUNDUP(AY380,0)=2,Cdel!$B$12:$KC$12,IF(ROUNDUP(AY380,0)=1,Cdel!$B$13:$KC$13)))))))</f>
        <v>0.29931584758995222</v>
      </c>
      <c r="BA380" s="8" cm="1">
        <f t="array" aca="1" ref="BA380" ca="1">AZ380-_xlfn.XLOOKUP(BA$1,Cdel!$B$1:$KC$1,IF(ROUNDUP(AZ380,0)=6,Cdel!$B$8:$KC$8,IF(ROUNDUP(AZ380,0)=5,Cdel!$B$9:$KC$9,IF(ROUNDUP(AZ380,0)=4,Cdel!$B$10:$KC$10,IF(ROUNDUP(AZ380,0)=3,Cdel!$B$11:$KC$11,IF(ROUNDUP(AZ380,0)=2,Cdel!$B$12:$KC$12,IF(ROUNDUP(AZ380,0)=1,Cdel!$B$13:$KC$13)))))))</f>
        <v>0.29103597912265594</v>
      </c>
      <c r="BB380" s="8" cm="1">
        <f t="array" aca="1" ref="BB380" ca="1">BA380-_xlfn.XLOOKUP(BB$1,Cdel!$B$1:$KC$1,IF(ROUNDUP(BA380,0)=6,Cdel!$B$8:$KC$8,IF(ROUNDUP(BA380,0)=5,Cdel!$B$9:$KC$9,IF(ROUNDUP(BA380,0)=4,Cdel!$B$10:$KC$10,IF(ROUNDUP(BA380,0)=3,Cdel!$B$11:$KC$11,IF(ROUNDUP(BA380,0)=2,Cdel!$B$12:$KC$12,IF(ROUNDUP(BA380,0)=1,Cdel!$B$13:$KC$13)))))))</f>
        <v>0.28298515372938249</v>
      </c>
      <c r="BC380" s="8" cm="1">
        <f t="array" aca="1" ref="BC380" ca="1">BB380-_xlfn.XLOOKUP(BC$1,Cdel!$B$1:$KC$1,IF(ROUNDUP(BB380,0)=6,Cdel!$B$8:$KC$8,IF(ROUNDUP(BB380,0)=5,Cdel!$B$9:$KC$9,IF(ROUNDUP(BB380,0)=4,Cdel!$B$10:$KC$10,IF(ROUNDUP(BB380,0)=3,Cdel!$B$11:$KC$11,IF(ROUNDUP(BB380,0)=2,Cdel!$B$12:$KC$12,IF(ROUNDUP(BB380,0)=1,Cdel!$B$13:$KC$13)))))))</f>
        <v>0.27515703547255432</v>
      </c>
      <c r="BD380" s="8" cm="1">
        <f t="array" aca="1" ref="BD380" ca="1">BC380-_xlfn.XLOOKUP(BD$1,Cdel!$B$1:$KC$1,IF(ROUNDUP(BC380,0)=6,Cdel!$B$8:$KC$8,IF(ROUNDUP(BC380,0)=5,Cdel!$B$9:$KC$9,IF(ROUNDUP(BC380,0)=4,Cdel!$B$10:$KC$10,IF(ROUNDUP(BC380,0)=3,Cdel!$B$11:$KC$11,IF(ROUNDUP(BC380,0)=2,Cdel!$B$12:$KC$12,IF(ROUNDUP(BC380,0)=1,Cdel!$B$13:$KC$13)))))))</f>
        <v>0.26754546368339521</v>
      </c>
      <c r="BE380" s="8" cm="1">
        <f t="array" aca="1" ref="BE380" ca="1">BD380-_xlfn.XLOOKUP(BE$1,Cdel!$B$1:$KC$1,IF(ROUNDUP(BD380,0)=6,Cdel!$B$8:$KC$8,IF(ROUNDUP(BD380,0)=5,Cdel!$B$9:$KC$9,IF(ROUNDUP(BD380,0)=4,Cdel!$B$10:$KC$10,IF(ROUNDUP(BD380,0)=3,Cdel!$B$11:$KC$11,IF(ROUNDUP(BD380,0)=2,Cdel!$B$12:$KC$12,IF(ROUNDUP(BD380,0)=1,Cdel!$B$13:$KC$13)))))))</f>
        <v>0.26014444811353121</v>
      </c>
      <c r="BF380" s="8" cm="1">
        <f t="array" aca="1" ref="BF380" ca="1">BE380-_xlfn.XLOOKUP(BF$1,Cdel!$B$1:$KC$1,IF(ROUNDUP(BE380,0)=6,Cdel!$B$8:$KC$8,IF(ROUNDUP(BE380,0)=5,Cdel!$B$9:$KC$9,IF(ROUNDUP(BE380,0)=4,Cdel!$B$10:$KC$10,IF(ROUNDUP(BE380,0)=3,Cdel!$B$11:$KC$11,IF(ROUNDUP(BE380,0)=2,Cdel!$B$12:$KC$12,IF(ROUNDUP(BE380,0)=1,Cdel!$B$13:$KC$13)))))))</f>
        <v>0.25294816422071092</v>
      </c>
      <c r="BG380" s="8" cm="1">
        <f t="array" aca="1" ref="BG380" ca="1">BF380-_xlfn.XLOOKUP(BG$1,Cdel!$B$1:$KC$1,IF(ROUNDUP(BF380,0)=6,Cdel!$B$8:$KC$8,IF(ROUNDUP(BF380,0)=5,Cdel!$B$9:$KC$9,IF(ROUNDUP(BF380,0)=4,Cdel!$B$10:$KC$10,IF(ROUNDUP(BF380,0)=3,Cdel!$B$11:$KC$11,IF(ROUNDUP(BF380,0)=2,Cdel!$B$12:$KC$12,IF(ROUNDUP(BF380,0)=1,Cdel!$B$13:$KC$13)))))))</f>
        <v>0.24595094858493632</v>
      </c>
      <c r="BH380" s="8" cm="1">
        <f t="array" aca="1" ref="BH380" ca="1">BG380-_xlfn.XLOOKUP(BH$1,Cdel!$B$1:$KC$1,IF(ROUNDUP(BG380,0)=6,Cdel!$B$8:$KC$8,IF(ROUNDUP(BG380,0)=5,Cdel!$B$9:$KC$9,IF(ROUNDUP(BG380,0)=4,Cdel!$B$10:$KC$10,IF(ROUNDUP(BG380,0)=3,Cdel!$B$11:$KC$11,IF(ROUNDUP(BG380,0)=2,Cdel!$B$12:$KC$12,IF(ROUNDUP(BG380,0)=1,Cdel!$B$13:$KC$13)))))))</f>
        <v>0.23914729445139427</v>
      </c>
      <c r="BI380" s="8" cm="1">
        <f t="array" aca="1" ref="BI380" ca="1">BH380-_xlfn.XLOOKUP(BI$1,Cdel!$B$1:$KC$1,IF(ROUNDUP(BH380,0)=6,Cdel!$B$8:$KC$8,IF(ROUNDUP(BH380,0)=5,Cdel!$B$9:$KC$9,IF(ROUNDUP(BH380,0)=4,Cdel!$B$10:$KC$10,IF(ROUNDUP(BH380,0)=3,Cdel!$B$11:$KC$11,IF(ROUNDUP(BH380,0)=2,Cdel!$B$12:$KC$12,IF(ROUNDUP(BH380,0)=1,Cdel!$B$13:$KC$13)))))))</f>
        <v>0.23253184739668317</v>
      </c>
      <c r="BJ380" s="8" cm="1">
        <f t="array" aca="1" ref="BJ380" ca="1">BI380-_xlfn.XLOOKUP(BJ$1,Cdel!$B$1:$KC$1,IF(ROUNDUP(BI380,0)=6,Cdel!$B$8:$KC$8,IF(ROUNDUP(BI380,0)=5,Cdel!$B$9:$KC$9,IF(ROUNDUP(BI380,0)=4,Cdel!$B$10:$KC$10,IF(ROUNDUP(BI380,0)=3,Cdel!$B$11:$KC$11,IF(ROUNDUP(BI380,0)=2,Cdel!$B$12:$KC$12,IF(ROUNDUP(BI380,0)=1,Cdel!$B$13:$KC$13)))))))</f>
        <v>0.2260994011149228</v>
      </c>
      <c r="BK380" s="8" cm="1">
        <f t="array" aca="1" ref="BK380" ca="1">BJ380-_xlfn.XLOOKUP(BK$1,Cdel!$B$1:$KC$1,IF(ROUNDUP(BJ380,0)=6,Cdel!$B$8:$KC$8,IF(ROUNDUP(BJ380,0)=5,Cdel!$B$9:$KC$9,IF(ROUNDUP(BJ380,0)=4,Cdel!$B$10:$KC$10,IF(ROUNDUP(BJ380,0)=3,Cdel!$B$11:$KC$11,IF(ROUNDUP(BJ380,0)=2,Cdel!$B$12:$KC$12,IF(ROUNDUP(BJ380,0)=1,Cdel!$B$13:$KC$13)))))))</f>
        <v>0.21984489332043183</v>
      </c>
      <c r="BL380" s="8" cm="1">
        <f t="array" aca="1" ref="BL380" ca="1">BK380-_xlfn.XLOOKUP(BL$1,Cdel!$B$1:$KC$1,IF(ROUNDUP(BK380,0)=6,Cdel!$B$8:$KC$8,IF(ROUNDUP(BK380,0)=5,Cdel!$B$9:$KC$9,IF(ROUNDUP(BK380,0)=4,Cdel!$B$10:$KC$10,IF(ROUNDUP(BK380,0)=3,Cdel!$B$11:$KC$11,IF(ROUNDUP(BK380,0)=2,Cdel!$B$12:$KC$12,IF(ROUNDUP(BK380,0)=1,Cdel!$B$13:$KC$13)))))))</f>
        <v>0.21376340176374803</v>
      </c>
      <c r="BM380" s="8" cm="1">
        <f t="array" aca="1" ref="BM380" ca="1">BL380-_xlfn.XLOOKUP(BM$1,Cdel!$B$1:$KC$1,IF(ROUNDUP(BL380,0)=6,Cdel!$B$8:$KC$8,IF(ROUNDUP(BL380,0)=5,Cdel!$B$9:$KC$9,IF(ROUNDUP(BL380,0)=4,Cdel!$B$10:$KC$10,IF(ROUNDUP(BL380,0)=3,Cdel!$B$11:$KC$11,IF(ROUNDUP(BL380,0)=2,Cdel!$B$12:$KC$12,IF(ROUNDUP(BL380,0)=1,Cdel!$B$13:$KC$13)))))))</f>
        <v>0.20785014035785565</v>
      </c>
      <c r="BN380" s="8" cm="1">
        <f t="array" aca="1" ref="BN380" ca="1">BM380-_xlfn.XLOOKUP(BN$1,Cdel!$B$1:$KC$1,IF(ROUNDUP(BM380,0)=6,Cdel!$B$8:$KC$8,IF(ROUNDUP(BM380,0)=5,Cdel!$B$9:$KC$9,IF(ROUNDUP(BM380,0)=4,Cdel!$B$10:$KC$10,IF(ROUNDUP(BM380,0)=3,Cdel!$B$11:$KC$11,IF(ROUNDUP(BM380,0)=2,Cdel!$B$12:$KC$12,IF(ROUNDUP(BM380,0)=1,Cdel!$B$13:$KC$13)))))))</f>
        <v>0.20210045541157187</v>
      </c>
      <c r="BO380" s="8" cm="1">
        <f t="array" aca="1" ref="BO380" ca="1">BN380-_xlfn.XLOOKUP(BO$1,Cdel!$B$1:$KC$1,IF(ROUNDUP(BN380,0)=6,Cdel!$B$8:$KC$8,IF(ROUNDUP(BN380,0)=5,Cdel!$B$9:$KC$9,IF(ROUNDUP(BN380,0)=4,Cdel!$B$10:$KC$10,IF(ROUNDUP(BN380,0)=3,Cdel!$B$11:$KC$11,IF(ROUNDUP(BN380,0)=2,Cdel!$B$12:$KC$12,IF(ROUNDUP(BN380,0)=1,Cdel!$B$13:$KC$13)))))))</f>
        <v>0.19650982196712788</v>
      </c>
      <c r="BP380" s="8" cm="1">
        <f t="array" aca="1" ref="BP380" ca="1">BO380-_xlfn.XLOOKUP(BP$1,Cdel!$B$1:$KC$1,IF(ROUNDUP(BO380,0)=6,Cdel!$B$8:$KC$8,IF(ROUNDUP(BO380,0)=5,Cdel!$B$9:$KC$9,IF(ROUNDUP(BO380,0)=4,Cdel!$B$10:$KC$10,IF(ROUNDUP(BO380,0)=3,Cdel!$B$11:$KC$11,IF(ROUNDUP(BO380,0)=2,Cdel!$B$12:$KC$12,IF(ROUNDUP(BO380,0)=1,Cdel!$B$13:$KC$13)))))))</f>
        <v>0.19107384023906174</v>
      </c>
      <c r="BQ380" s="8" cm="1">
        <f t="array" aca="1" ref="BQ380" ca="1">BP380-_xlfn.XLOOKUP(BQ$1,Cdel!$B$1:$KC$1,IF(ROUNDUP(BP380,0)=6,Cdel!$B$8:$KC$8,IF(ROUNDUP(BP380,0)=5,Cdel!$B$9:$KC$9,IF(ROUNDUP(BP380,0)=4,Cdel!$B$10:$KC$10,IF(ROUNDUP(BP380,0)=3,Cdel!$B$11:$KC$11,IF(ROUNDUP(BP380,0)=2,Cdel!$B$12:$KC$12,IF(ROUNDUP(BP380,0)=1,Cdel!$B$13:$KC$13)))))))</f>
        <v>0.18578823215162105</v>
      </c>
      <c r="BR380" s="8" cm="1">
        <f t="array" aca="1" ref="BR380" ca="1">BQ380-_xlfn.XLOOKUP(BR$1,Cdel!$B$1:$KC$1,IF(ROUNDUP(BQ380,0)=6,Cdel!$B$8:$KC$8,IF(ROUNDUP(BQ380,0)=5,Cdel!$B$9:$KC$9,IF(ROUNDUP(BQ380,0)=4,Cdel!$B$10:$KC$10,IF(ROUNDUP(BQ380,0)=3,Cdel!$B$11:$KC$11,IF(ROUNDUP(BQ380,0)=2,Cdel!$B$12:$KC$12,IF(ROUNDUP(BQ380,0)=1,Cdel!$B$13:$KC$13)))))))</f>
        <v>0.18064883797195061</v>
      </c>
      <c r="BS380" s="8" cm="1">
        <f t="array" aca="1" ref="BS380" ca="1">BR380-_xlfn.XLOOKUP(BS$1,Cdel!$B$1:$KC$1,IF(ROUNDUP(BR380,0)=6,Cdel!$B$8:$KC$8,IF(ROUNDUP(BR380,0)=5,Cdel!$B$9:$KC$9,IF(ROUNDUP(BR380,0)=4,Cdel!$B$10:$KC$10,IF(ROUNDUP(BR380,0)=3,Cdel!$B$11:$KC$11,IF(ROUNDUP(BR380,0)=2,Cdel!$B$12:$KC$12,IF(ROUNDUP(BR380,0)=1,Cdel!$B$13:$KC$13)))))))</f>
        <v>0.17565161303641438</v>
      </c>
      <c r="BT380" s="8" cm="1">
        <f t="array" aca="1" ref="BT380" ca="1">BS380-_xlfn.XLOOKUP(BT$1,Cdel!$B$1:$KC$1,IF(ROUNDUP(BS380,0)=6,Cdel!$B$8:$KC$8,IF(ROUNDUP(BS380,0)=5,Cdel!$B$9:$KC$9,IF(ROUNDUP(BS380,0)=4,Cdel!$B$10:$KC$10,IF(ROUNDUP(BS380,0)=3,Cdel!$B$11:$KC$11,IF(ROUNDUP(BS380,0)=2,Cdel!$B$12:$KC$12,IF(ROUNDUP(BS380,0)=1,Cdel!$B$13:$KC$13)))))))</f>
        <v>0.17079262456747657</v>
      </c>
      <c r="BU380" s="8" cm="1">
        <f t="array" aca="1" ref="BU380" ca="1">BT380-_xlfn.XLOOKUP(BU$1,Cdel!$B$1:$KC$1,IF(ROUNDUP(BT380,0)=6,Cdel!$B$8:$KC$8,IF(ROUNDUP(BT380,0)=5,Cdel!$B$9:$KC$9,IF(ROUNDUP(BT380,0)=4,Cdel!$B$10:$KC$10,IF(ROUNDUP(BT380,0)=3,Cdel!$B$11:$KC$11,IF(ROUNDUP(BT380,0)=2,Cdel!$B$12:$KC$12,IF(ROUNDUP(BT380,0)=1,Cdel!$B$13:$KC$13)))))))</f>
        <v>0.16606804857863577</v>
      </c>
      <c r="BV380" s="8" cm="1">
        <f t="array" aca="1" ref="BV380" ca="1">BU380-_xlfn.XLOOKUP(BV$1,Cdel!$B$1:$KC$1,IF(ROUNDUP(BU380,0)=6,Cdel!$B$8:$KC$8,IF(ROUNDUP(BU380,0)=5,Cdel!$B$9:$KC$9,IF(ROUNDUP(BU380,0)=4,Cdel!$B$10:$KC$10,IF(ROUNDUP(BU380,0)=3,Cdel!$B$11:$KC$11,IF(ROUNDUP(BU380,0)=2,Cdel!$B$12:$KC$12,IF(ROUNDUP(BU380,0)=1,Cdel!$B$13:$KC$13)))))))</f>
        <v>0.16147416686497729</v>
      </c>
      <c r="BW380" s="8" cm="1">
        <f t="array" aca="1" ref="BW380" ca="1">BV380-_xlfn.XLOOKUP(BW$1,Cdel!$B$1:$KC$1,IF(ROUNDUP(BV380,0)=6,Cdel!$B$8:$KC$8,IF(ROUNDUP(BV380,0)=5,Cdel!$B$9:$KC$9,IF(ROUNDUP(BV380,0)=4,Cdel!$B$10:$KC$10,IF(ROUNDUP(BV380,0)=3,Cdel!$B$11:$KC$11,IF(ROUNDUP(BV380,0)=2,Cdel!$B$12:$KC$12,IF(ROUNDUP(BV380,0)=1,Cdel!$B$13:$KC$13)))))))</f>
        <v>0.15700736407697438</v>
      </c>
      <c r="BX380" s="8" cm="1">
        <f t="array" aca="1" ref="BX380" ca="1">BW380-_xlfn.XLOOKUP(BX$1,Cdel!$B$1:$KC$1,IF(ROUNDUP(BW380,0)=6,Cdel!$B$8:$KC$8,IF(ROUNDUP(BW380,0)=5,Cdel!$B$9:$KC$9,IF(ROUNDUP(BW380,0)=4,Cdel!$B$10:$KC$10,IF(ROUNDUP(BW380,0)=3,Cdel!$B$11:$KC$11,IF(ROUNDUP(BW380,0)=2,Cdel!$B$12:$KC$12,IF(ROUNDUP(BW380,0)=1,Cdel!$B$13:$KC$13)))))))</f>
        <v>0.15266412487523595</v>
      </c>
      <c r="BY380" s="8" cm="1">
        <f t="array" aca="1" ref="BY380" ca="1">BX380-_xlfn.XLOOKUP(BY$1,Cdel!$B$1:$KC$1,IF(ROUNDUP(BX380,0)=6,Cdel!$B$8:$KC$8,IF(ROUNDUP(BX380,0)=5,Cdel!$B$9:$KC$9,IF(ROUNDUP(BX380,0)=4,Cdel!$B$10:$KC$10,IF(ROUNDUP(BX380,0)=3,Cdel!$B$11:$KC$11,IF(ROUNDUP(BX380,0)=2,Cdel!$B$12:$KC$12,IF(ROUNDUP(BX380,0)=1,Cdel!$B$13:$KC$13)))))))</f>
        <v>0.14844103116396171</v>
      </c>
      <c r="BZ380" s="8" cm="1">
        <f t="array" aca="1" ref="BZ380" ca="1">BY380-_xlfn.XLOOKUP(BZ$1,Cdel!$B$1:$KC$1,IF(ROUNDUP(BY380,0)=6,Cdel!$B$8:$KC$8,IF(ROUNDUP(BY380,0)=5,Cdel!$B$9:$KC$9,IF(ROUNDUP(BY380,0)=4,Cdel!$B$10:$KC$10,IF(ROUNDUP(BY380,0)=3,Cdel!$B$11:$KC$11,IF(ROUNDUP(BY380,0)=2,Cdel!$B$12:$KC$12,IF(ROUNDUP(BY380,0)=1,Cdel!$B$13:$KC$13)))))))</f>
        <v>0.14433475940092697</v>
      </c>
      <c r="CA380" s="8" cm="1">
        <f t="array" aca="1" ref="CA380" ca="1">BZ380-_xlfn.XLOOKUP(CA$1,Cdel!$B$1:$KC$1,IF(ROUNDUP(BZ380,0)=6,Cdel!$B$8:$KC$8,IF(ROUNDUP(BZ380,0)=5,Cdel!$B$9:$KC$9,IF(ROUNDUP(BZ380,0)=4,Cdel!$B$10:$KC$10,IF(ROUNDUP(BZ380,0)=3,Cdel!$B$11:$KC$11,IF(ROUNDUP(BZ380,0)=2,Cdel!$B$12:$KC$12,IF(ROUNDUP(BZ380,0)=1,Cdel!$B$13:$KC$13)))))))</f>
        <v>0.14034207798188059</v>
      </c>
      <c r="CB380" s="8" cm="1">
        <f t="array" aca="1" ref="CB380" ca="1">CA380-_xlfn.XLOOKUP(CB$1,Cdel!$B$1:$KC$1,IF(ROUNDUP(CA380,0)=6,Cdel!$B$8:$KC$8,IF(ROUNDUP(CA380,0)=5,Cdel!$B$9:$KC$9,IF(ROUNDUP(CA380,0)=4,Cdel!$B$10:$KC$10,IF(ROUNDUP(CA380,0)=3,Cdel!$B$11:$KC$11,IF(ROUNDUP(CA380,0)=2,Cdel!$B$12:$KC$12,IF(ROUNDUP(CA380,0)=1,Cdel!$B$13:$KC$13)))))))</f>
        <v>0.13645984469729719</v>
      </c>
      <c r="CC380" s="8" cm="1">
        <f t="array" aca="1" ref="CC380" ca="1">CB380-_xlfn.XLOOKUP(CC$1,Cdel!$B$1:$KC$1,IF(ROUNDUP(CB380,0)=6,Cdel!$B$8:$KC$8,IF(ROUNDUP(CB380,0)=5,Cdel!$B$9:$KC$9,IF(ROUNDUP(CB380,0)=4,Cdel!$B$10:$KC$10,IF(ROUNDUP(CB380,0)=3,Cdel!$B$11:$KC$11,IF(ROUNDUP(CB380,0)=2,Cdel!$B$12:$KC$12,IF(ROUNDUP(CB380,0)=1,Cdel!$B$13:$KC$13)))))))</f>
        <v>0.1326850042594826</v>
      </c>
      <c r="CD380" s="8" cm="1">
        <f t="array" aca="1" ref="CD380" ca="1">CC380-_xlfn.XLOOKUP(CD$1,Cdel!$B$1:$KC$1,IF(ROUNDUP(CC380,0)=6,Cdel!$B$8:$KC$8,IF(ROUNDUP(CC380,0)=5,Cdel!$B$9:$KC$9,IF(ROUNDUP(CC380,0)=4,Cdel!$B$10:$KC$10,IF(ROUNDUP(CC380,0)=3,Cdel!$B$11:$KC$11,IF(ROUNDUP(CC380,0)=2,Cdel!$B$12:$KC$12,IF(ROUNDUP(CC380,0)=1,Cdel!$B$13:$KC$13)))))))</f>
        <v>0.12901458589808598</v>
      </c>
      <c r="CE380" s="8" cm="1">
        <f t="array" aca="1" ref="CE380" ca="1">CD380-_xlfn.XLOOKUP(CE$1,Cdel!$B$1:$KC$1,IF(ROUNDUP(CD380,0)=6,Cdel!$B$8:$KC$8,IF(ROUNDUP(CD380,0)=5,Cdel!$B$9:$KC$9,IF(ROUNDUP(CD380,0)=4,Cdel!$B$10:$KC$10,IF(ROUNDUP(CD380,0)=3,Cdel!$B$11:$KC$11,IF(ROUNDUP(CD380,0)=2,Cdel!$B$12:$KC$12,IF(ROUNDUP(CD380,0)=1,Cdel!$B$13:$KC$13)))))))</f>
        <v>0.12544570102212621</v>
      </c>
      <c r="CF380" s="8" cm="1">
        <f t="array" aca="1" ref="CF380" ca="1">CE380-_xlfn.XLOOKUP(CF$1,Cdel!$B$1:$KC$1,IF(ROUNDUP(CE380,0)=6,Cdel!$B$8:$KC$8,IF(ROUNDUP(CE380,0)=5,Cdel!$B$9:$KC$9,IF(ROUNDUP(CE380,0)=4,Cdel!$B$10:$KC$10,IF(ROUNDUP(CE380,0)=3,Cdel!$B$11:$KC$11,IF(ROUNDUP(CE380,0)=2,Cdel!$B$12:$KC$12,IF(ROUNDUP(CE380,0)=1,Cdel!$B$13:$KC$13)))))))</f>
        <v>0.12197554094669345</v>
      </c>
      <c r="CG380" s="8" cm="1">
        <f t="array" aca="1" ref="CG380" ca="1">CF380-_xlfn.XLOOKUP(CG$1,Cdel!$B$1:$KC$1,IF(ROUNDUP(CF380,0)=6,Cdel!$B$8:$KC$8,IF(ROUNDUP(CF380,0)=5,Cdel!$B$9:$KC$9,IF(ROUNDUP(CF380,0)=4,Cdel!$B$10:$KC$10,IF(ROUNDUP(CF380,0)=3,Cdel!$B$11:$KC$11,IF(ROUNDUP(CF380,0)=2,Cdel!$B$12:$KC$12,IF(ROUNDUP(CF380,0)=1,Cdel!$B$13:$KC$13)))))))</f>
        <v>0.11860137468253529</v>
      </c>
      <c r="CH380" s="8" cm="1">
        <f t="array" aca="1" ref="CH380" ca="1">CG380-_xlfn.XLOOKUP(CH$1,Cdel!$B$1:$KC$1,IF(ROUNDUP(CG380,0)=6,Cdel!$B$8:$KC$8,IF(ROUNDUP(CG380,0)=5,Cdel!$B$9:$KC$9,IF(ROUNDUP(CG380,0)=4,Cdel!$B$10:$KC$10,IF(ROUNDUP(CG380,0)=3,Cdel!$B$11:$KC$11,IF(ROUNDUP(CG380,0)=2,Cdel!$B$12:$KC$12,IF(ROUNDUP(CG380,0)=1,Cdel!$B$13:$KC$13)))))))</f>
        <v>0.11532054678678946</v>
      </c>
      <c r="CI380" s="8" cm="1">
        <f t="array" aca="1" ref="CI380" ca="1">CH380-_xlfn.XLOOKUP(CI$1,Cdel!$B$1:$KC$1,IF(ROUNDUP(CH380,0)=6,Cdel!$B$8:$KC$8,IF(ROUNDUP(CH380,0)=5,Cdel!$B$9:$KC$9,IF(ROUNDUP(CH380,0)=4,Cdel!$B$10:$KC$10,IF(ROUNDUP(CH380,0)=3,Cdel!$B$11:$KC$11,IF(ROUNDUP(CH380,0)=2,Cdel!$B$12:$KC$12,IF(ROUNDUP(CH380,0)=1,Cdel!$B$13:$KC$13)))))))</f>
        <v>0.11213047527317092</v>
      </c>
      <c r="CJ380" s="8" cm="1">
        <f t="array" aca="1" ref="CJ380" ca="1">CI380-_xlfn.XLOOKUP(CJ$1,Cdel!$B$1:$KC$1,IF(ROUNDUP(CI380,0)=6,Cdel!$B$8:$KC$8,IF(ROUNDUP(CI380,0)=5,Cdel!$B$9:$KC$9,IF(ROUNDUP(CI380,0)=4,Cdel!$B$10:$KC$10,IF(ROUNDUP(CI380,0)=3,Cdel!$B$11:$KC$11,IF(ROUNDUP(CI380,0)=2,Cdel!$B$12:$KC$12,IF(ROUNDUP(CI380,0)=1,Cdel!$B$13:$KC$13)))))))</f>
        <v>0.10902864957996819</v>
      </c>
      <c r="CK380" s="8" cm="1">
        <f t="array" aca="1" ref="CK380" ca="1">CJ380-_xlfn.XLOOKUP(CK$1,Cdel!$B$1:$KC$1,IF(ROUNDUP(CJ380,0)=6,Cdel!$B$8:$KC$8,IF(ROUNDUP(CJ380,0)=5,Cdel!$B$9:$KC$9,IF(ROUNDUP(CJ380,0)=4,Cdel!$B$10:$KC$10,IF(ROUNDUP(CJ380,0)=3,Cdel!$B$11:$KC$11,IF(ROUNDUP(CJ380,0)=2,Cdel!$B$12:$KC$12,IF(ROUNDUP(CJ380,0)=1,Cdel!$B$13:$KC$13)))))))</f>
        <v>0.10601262859425081</v>
      </c>
      <c r="CL380" s="8" cm="1">
        <f t="array" aca="1" ref="CL380" ca="1">CK380-_xlfn.XLOOKUP(CL$1,Cdel!$B$1:$KC$1,IF(ROUNDUP(CK380,0)=6,Cdel!$B$8:$KC$8,IF(ROUNDUP(CK380,0)=5,Cdel!$B$9:$KC$9,IF(ROUNDUP(CK380,0)=4,Cdel!$B$10:$KC$10,IF(ROUNDUP(CK380,0)=3,Cdel!$B$11:$KC$11,IF(ROUNDUP(CK380,0)=2,Cdel!$B$12:$KC$12,IF(ROUNDUP(CK380,0)=1,Cdel!$B$13:$KC$13)))))))</f>
        <v>0.10308003873073238</v>
      </c>
      <c r="CM380" s="8" cm="1">
        <f t="array" aca="1" ref="CM380" ca="1">CL380-_xlfn.XLOOKUP(CM$1,Cdel!$B$1:$KC$1,IF(ROUNDUP(CL380,0)=6,Cdel!$B$8:$KC$8,IF(ROUNDUP(CL380,0)=5,Cdel!$B$9:$KC$9,IF(ROUNDUP(CL380,0)=4,Cdel!$B$10:$KC$10,IF(ROUNDUP(CL380,0)=3,Cdel!$B$11:$KC$11,IF(ROUNDUP(CL380,0)=2,Cdel!$B$12:$KC$12,IF(ROUNDUP(CL380,0)=1,Cdel!$B$13:$KC$13)))))))</f>
        <v>0.10022857206377694</v>
      </c>
      <c r="CN380" s="8" cm="1">
        <f t="array" aca="1" ref="CN380" ca="1">CM380-_xlfn.XLOOKUP(CN$1,Cdel!$B$1:$KC$1,IF(ROUNDUP(CM380,0)=6,Cdel!$B$8:$KC$8,IF(ROUNDUP(CM380,0)=5,Cdel!$B$9:$KC$9,IF(ROUNDUP(CM380,0)=4,Cdel!$B$10:$KC$10,IF(ROUNDUP(CM380,0)=3,Cdel!$B$11:$KC$11,IF(ROUNDUP(CM380,0)=2,Cdel!$B$12:$KC$12,IF(ROUNDUP(CM380,0)=1,Cdel!$B$13:$KC$13)))))))</f>
        <v>9.7455984511079438E-2</v>
      </c>
      <c r="CO380" s="8" cm="1">
        <f t="array" aca="1" ref="CO380" ca="1">CN380-_xlfn.XLOOKUP(CO$1,Cdel!$B$1:$KC$1,IF(ROUNDUP(CN380,0)=6,Cdel!$B$8:$KC$8,IF(ROUNDUP(CN380,0)=5,Cdel!$B$9:$KC$9,IF(ROUNDUP(CN380,0)=4,Cdel!$B$10:$KC$10,IF(ROUNDUP(CN380,0)=3,Cdel!$B$11:$KC$11,IF(ROUNDUP(CN380,0)=2,Cdel!$B$12:$KC$12,IF(ROUNDUP(CN380,0)=1,Cdel!$B$13:$KC$13)))))))</f>
        <v>9.4760094067590325E-2</v>
      </c>
      <c r="CP380" s="8" cm="1">
        <f t="array" aca="1" ref="CP380" ca="1">CO380-_xlfn.XLOOKUP(CP$1,Cdel!$B$1:$KC$1,IF(ROUNDUP(CO380,0)=6,Cdel!$B$8:$KC$8,IF(ROUNDUP(CO380,0)=5,Cdel!$B$9:$KC$9,IF(ROUNDUP(CO380,0)=4,Cdel!$B$10:$KC$10,IF(ROUNDUP(CO380,0)=3,Cdel!$B$11:$KC$11,IF(ROUNDUP(CO380,0)=2,Cdel!$B$12:$KC$12,IF(ROUNDUP(CO380,0)=1,Cdel!$B$13:$KC$13)))))))</f>
        <v>9.213877908829414E-2</v>
      </c>
      <c r="CQ380" s="8" cm="1">
        <f t="array" aca="1" ref="CQ380" ca="1">CP380-_xlfn.XLOOKUP(CQ$1,Cdel!$B$1:$KC$1,IF(ROUNDUP(CP380,0)=6,Cdel!$B$8:$KC$8,IF(ROUNDUP(CP380,0)=5,Cdel!$B$9:$KC$9,IF(ROUNDUP(CP380,0)=4,Cdel!$B$10:$KC$10,IF(ROUNDUP(CP380,0)=3,Cdel!$B$11:$KC$11,IF(ROUNDUP(CP380,0)=2,Cdel!$B$12:$KC$12,IF(ROUNDUP(CP380,0)=1,Cdel!$B$13:$KC$13)))))))</f>
        <v>8.958997661849151E-2</v>
      </c>
      <c r="CR380" s="8" cm="1">
        <f t="array" aca="1" ref="CR380" ca="1">CQ380-_xlfn.XLOOKUP(CR$1,Cdel!$B$1:$KC$1,IF(ROUNDUP(CQ380,0)=6,Cdel!$B$8:$KC$8,IF(ROUNDUP(CQ380,0)=5,Cdel!$B$9:$KC$9,IF(ROUNDUP(CQ380,0)=4,Cdel!$B$10:$KC$10,IF(ROUNDUP(CQ380,0)=3,Cdel!$B$11:$KC$11,IF(ROUNDUP(CQ380,0)=2,Cdel!$B$12:$KC$12,IF(ROUNDUP(CQ380,0)=1,Cdel!$B$13:$KC$13)))))))</f>
        <v>8.7111680770269428E-2</v>
      </c>
      <c r="CS380" s="8" cm="1">
        <f t="array" aca="1" ref="CS380" ca="1">CR380-_xlfn.XLOOKUP(CS$1,Cdel!$B$1:$KC$1,IF(ROUNDUP(CR380,0)=6,Cdel!$B$8:$KC$8,IF(ROUNDUP(CR380,0)=5,Cdel!$B$9:$KC$9,IF(ROUNDUP(CR380,0)=4,Cdel!$B$10:$KC$10,IF(ROUNDUP(CR380,0)=3,Cdel!$B$11:$KC$11,IF(ROUNDUP(CR380,0)=2,Cdel!$B$12:$KC$12,IF(ROUNDUP(CR380,0)=1,Cdel!$B$13:$KC$13)))))))</f>
        <v>8.4701941143883033E-2</v>
      </c>
      <c r="CT380" s="8" cm="1">
        <f t="array" aca="1" ref="CT380" ca="1">CS380-_xlfn.XLOOKUP(CT$1,Cdel!$B$1:$KC$1,IF(ROUNDUP(CS380,0)=6,Cdel!$B$8:$KC$8,IF(ROUNDUP(CS380,0)=5,Cdel!$B$9:$KC$9,IF(ROUNDUP(CS380,0)=4,Cdel!$B$10:$KC$10,IF(ROUNDUP(CS380,0)=3,Cdel!$B$11:$KC$11,IF(ROUNDUP(CS380,0)=2,Cdel!$B$12:$KC$12,IF(ROUNDUP(CS380,0)=1,Cdel!$B$13:$KC$13)))))))</f>
        <v>8.2358861292806146E-2</v>
      </c>
      <c r="CU380" s="8" cm="1">
        <f t="array" aca="1" ref="CU380" ca="1">CT380-_xlfn.XLOOKUP(CU$1,Cdel!$B$1:$KC$1,IF(ROUNDUP(CT380,0)=6,Cdel!$B$8:$KC$8,IF(ROUNDUP(CT380,0)=5,Cdel!$B$9:$KC$9,IF(ROUNDUP(CT380,0)=4,Cdel!$B$10:$KC$10,IF(ROUNDUP(CT380,0)=3,Cdel!$B$11:$KC$11,IF(ROUNDUP(CT380,0)=2,Cdel!$B$12:$KC$12,IF(ROUNDUP(CT380,0)=1,Cdel!$B$13:$KC$13)))))))</f>
        <v>8.0080597231242237E-2</v>
      </c>
      <c r="CV380" s="8" cm="1">
        <f t="array" aca="1" ref="CV380" ca="1">CU380-_xlfn.XLOOKUP(CV$1,Cdel!$B$1:$KC$1,IF(ROUNDUP(CU380,0)=6,Cdel!$B$8:$KC$8,IF(ROUNDUP(CU380,0)=5,Cdel!$B$9:$KC$9,IF(ROUNDUP(CU380,0)=4,Cdel!$B$10:$KC$10,IF(ROUNDUP(CU380,0)=3,Cdel!$B$11:$KC$11,IF(ROUNDUP(CU380,0)=2,Cdel!$B$12:$KC$12,IF(ROUNDUP(CU380,0)=1,Cdel!$B$13:$KC$13)))))))</f>
        <v>7.7865355982921922E-2</v>
      </c>
      <c r="CW380" s="8" cm="1">
        <f t="array" aca="1" ref="CW380" ca="1">CV380-_xlfn.XLOOKUP(CW$1,Cdel!$B$1:$KC$1,IF(ROUNDUP(CV380,0)=6,Cdel!$B$8:$KC$8,IF(ROUNDUP(CV380,0)=5,Cdel!$B$9:$KC$9,IF(ROUNDUP(CV380,0)=4,Cdel!$B$10:$KC$10,IF(ROUNDUP(CV380,0)=3,Cdel!$B$11:$KC$11,IF(ROUNDUP(CV380,0)=2,Cdel!$B$12:$KC$12,IF(ROUNDUP(CV380,0)=1,Cdel!$B$13:$KC$13)))))))</f>
        <v>7.5711394170044521E-2</v>
      </c>
      <c r="CX380" s="8" cm="1">
        <f t="array" aca="1" ref="CX380" ca="1">CW380-_xlfn.XLOOKUP(CX$1,Cdel!$B$1:$KC$1,IF(ROUNDUP(CW380,0)=6,Cdel!$B$8:$KC$8,IF(ROUNDUP(CW380,0)=5,Cdel!$B$9:$KC$9,IF(ROUNDUP(CW380,0)=4,Cdel!$B$10:$KC$10,IF(ROUNDUP(CW380,0)=3,Cdel!$B$11:$KC$11,IF(ROUNDUP(CW380,0)=2,Cdel!$B$12:$KC$12,IF(ROUNDUP(CW380,0)=1,Cdel!$B$13:$KC$13)))))))</f>
        <v>7.3617016641252989E-2</v>
      </c>
      <c r="CY380" s="8" cm="1">
        <f t="array" aca="1" ref="CY380" ca="1">CX380-_xlfn.XLOOKUP(CY$1,Cdel!$B$1:$KC$1,IF(ROUNDUP(CX380,0)=6,Cdel!$B$8:$KC$8,IF(ROUNDUP(CX380,0)=5,Cdel!$B$9:$KC$9,IF(ROUNDUP(CX380,0)=4,Cdel!$B$10:$KC$10,IF(ROUNDUP(CX380,0)=3,Cdel!$B$11:$KC$11,IF(ROUNDUP(CX380,0)=2,Cdel!$B$12:$KC$12,IF(ROUNDUP(CX380,0)=1,Cdel!$B$13:$KC$13)))))))</f>
        <v>7.1580575137562955E-2</v>
      </c>
      <c r="CZ380" s="8" cm="1">
        <f t="array" aca="1" ref="CZ380" ca="1">CY380-_xlfn.XLOOKUP(CZ$1,Cdel!$B$1:$KC$1,IF(ROUNDUP(CY380,0)=6,Cdel!$B$8:$KC$8,IF(ROUNDUP(CY380,0)=5,Cdel!$B$9:$KC$9,IF(ROUNDUP(CY380,0)=4,Cdel!$B$10:$KC$10,IF(ROUNDUP(CY380,0)=3,Cdel!$B$11:$KC$11,IF(ROUNDUP(CY380,0)=2,Cdel!$B$12:$KC$12,IF(ROUNDUP(CY380,0)=1,Cdel!$B$13:$KC$13)))))))</f>
        <v>6.9600466995195648E-2</v>
      </c>
      <c r="DA380" s="8" cm="1">
        <f t="array" aca="1" ref="DA380" ca="1">CZ380-_xlfn.XLOOKUP(DA$1,Cdel!$B$1:$KC$1,IF(ROUNDUP(CZ380,0)=6,Cdel!$B$8:$KC$8,IF(ROUNDUP(CZ380,0)=5,Cdel!$B$9:$KC$9,IF(ROUNDUP(CZ380,0)=4,Cdel!$B$10:$KC$10,IF(ROUNDUP(CZ380,0)=3,Cdel!$B$11:$KC$11,IF(ROUNDUP(CZ380,0)=2,Cdel!$B$12:$KC$12,IF(ROUNDUP(CZ380,0)=1,Cdel!$B$13:$KC$13)))))))</f>
        <v>6.767513388429372E-2</v>
      </c>
      <c r="DB380" s="8" cm="1">
        <f t="array" aca="1" ref="DB380" ca="1">DA380-_xlfn.XLOOKUP(DB$1,Cdel!$B$1:$KC$1,IF(ROUNDUP(DA380,0)=6,Cdel!$B$8:$KC$8,IF(ROUNDUP(DA380,0)=5,Cdel!$B$9:$KC$9,IF(ROUNDUP(DA380,0)=4,Cdel!$B$10:$KC$10,IF(ROUNDUP(DA380,0)=3,Cdel!$B$11:$KC$11,IF(ROUNDUP(DA380,0)=2,Cdel!$B$12:$KC$12,IF(ROUNDUP(DA380,0)=1,Cdel!$B$13:$KC$13)))))))</f>
        <v>6.5803060582527689E-2</v>
      </c>
      <c r="DC380" s="8" cm="1">
        <f t="array" aca="1" ref="DC380" ca="1">DB380-_xlfn.XLOOKUP(DC$1,Cdel!$B$1:$KC$1,IF(ROUNDUP(DB380,0)=6,Cdel!$B$8:$KC$8,IF(ROUNDUP(DB380,0)=5,Cdel!$B$9:$KC$9,IF(ROUNDUP(DB380,0)=4,Cdel!$B$10:$KC$10,IF(ROUNDUP(DB380,0)=3,Cdel!$B$11:$KC$11,IF(ROUNDUP(DB380,0)=2,Cdel!$B$12:$KC$12,IF(ROUNDUP(DB380,0)=1,Cdel!$B$13:$KC$13)))))))</f>
        <v>6.3982773782627747E-2</v>
      </c>
      <c r="DD380" s="8" cm="1">
        <f t="array" aca="1" ref="DD380" ca="1">DC380-_xlfn.XLOOKUP(DD$1,Cdel!$B$1:$KC$1,IF(ROUNDUP(DC380,0)=6,Cdel!$B$8:$KC$8,IF(ROUNDUP(DC380,0)=5,Cdel!$B$9:$KC$9,IF(ROUNDUP(DC380,0)=4,Cdel!$B$10:$KC$10,IF(ROUNDUP(DC380,0)=3,Cdel!$B$11:$KC$11,IF(ROUNDUP(DC380,0)=2,Cdel!$B$12:$KC$12,IF(ROUNDUP(DC380,0)=1,Cdel!$B$13:$KC$13)))))))</f>
        <v>6.2212840932902087E-2</v>
      </c>
    </row>
    <row r="381" spans="1:108" x14ac:dyDescent="0.15">
      <c r="A381" t="s">
        <v>399</v>
      </c>
      <c r="B381" t="s">
        <v>410</v>
      </c>
      <c r="C381" t="s">
        <v>399</v>
      </c>
      <c r="D381" s="2">
        <v>0</v>
      </c>
      <c r="E381">
        <v>2000</v>
      </c>
      <c r="G381" s="4">
        <f t="shared" ca="1" si="8"/>
        <v>26</v>
      </c>
      <c r="H381">
        <f ca="1">_xlfn.LET(
_xlpm.score,_xlfn.XLOOKUP(G381,DecayFns!$A$2:$A$289,DecayFns!$N$2:$N$289),
IF(D381=1,IF(_xlpm.score=6,_xlpm.score,_xlpm.score+1),IF(_xlpm.score=1,_xlpm.score,_xlpm.score-1)
))</f>
        <v>2</v>
      </c>
      <c r="I381" s="7" cm="1">
        <f t="array" aca="1" ref="I381" ca="1">H381-_xlfn.XLOOKUP(I$1,Cdel!$B$1:$KC$1,IF(ROUNDUP(H381,0)=6,Cdel!$B$8:$KC$8,IF(ROUNDUP(H381,0)=5,Cdel!$B$9:$KC$9,IF(ROUNDUP(H381,0)=4,Cdel!$B$10:$KC$10,IF(ROUNDUP(H381,0)=3,Cdel!$B$11:$KC$11,IF(ROUNDUP(H381,0)=2,Cdel!$B$12:$KC$12,IF(ROUNDUP(H381,0)=1,Cdel!$B$13:$KC$13)))))))</f>
        <v>2</v>
      </c>
      <c r="J381" s="8" cm="1">
        <f t="array" aca="1" ref="J381" ca="1">I381-_xlfn.XLOOKUP(J$1,Cdel!$B$1:$KC$1,IF(ROUNDUP(I381,0)=6,Cdel!$B$8:$KC$8,IF(ROUNDUP(I381,0)=5,Cdel!$B$9:$KC$9,IF(ROUNDUP(I381,0)=4,Cdel!$B$10:$KC$10,IF(ROUNDUP(I381,0)=3,Cdel!$B$11:$KC$11,IF(ROUNDUP(I381,0)=2,Cdel!$B$12:$KC$12,IF(ROUNDUP(I381,0)=1,Cdel!$B$13:$KC$13)))))))</f>
        <v>1.9446747071098003</v>
      </c>
      <c r="K381" s="8" cm="1">
        <f t="array" aca="1" ref="K381" ca="1">J381-_xlfn.XLOOKUP(K$1,Cdel!$B$1:$KC$1,IF(ROUNDUP(J381,0)=6,Cdel!$B$8:$KC$8,IF(ROUNDUP(J381,0)=5,Cdel!$B$9:$KC$9,IF(ROUNDUP(J381,0)=4,Cdel!$B$10:$KC$10,IF(ROUNDUP(J381,0)=3,Cdel!$B$11:$KC$11,IF(ROUNDUP(J381,0)=2,Cdel!$B$12:$KC$12,IF(ROUNDUP(J381,0)=1,Cdel!$B$13:$KC$13)))))))</f>
        <v>1.8908798582362936</v>
      </c>
      <c r="L381" s="8" cm="1">
        <f t="array" aca="1" ref="L381" ca="1">K381-_xlfn.XLOOKUP(L$1,Cdel!$B$1:$KC$1,IF(ROUNDUP(K381,0)=6,Cdel!$B$8:$KC$8,IF(ROUNDUP(K381,0)=5,Cdel!$B$9:$KC$9,IF(ROUNDUP(K381,0)=4,Cdel!$B$10:$KC$10,IF(ROUNDUP(K381,0)=3,Cdel!$B$11:$KC$11,IF(ROUNDUP(K381,0)=2,Cdel!$B$12:$KC$12,IF(ROUNDUP(K381,0)=1,Cdel!$B$13:$KC$13)))))))</f>
        <v>1.8385731172477424</v>
      </c>
      <c r="M381" s="8" cm="1">
        <f t="array" aca="1" ref="M381" ca="1">L381-_xlfn.XLOOKUP(M$1,Cdel!$B$1:$KC$1,IF(ROUNDUP(L381,0)=6,Cdel!$B$8:$KC$8,IF(ROUNDUP(L381,0)=5,Cdel!$B$9:$KC$9,IF(ROUNDUP(L381,0)=4,Cdel!$B$10:$KC$10,IF(ROUNDUP(L381,0)=3,Cdel!$B$11:$KC$11,IF(ROUNDUP(L381,0)=2,Cdel!$B$12:$KC$12,IF(ROUNDUP(L381,0)=1,Cdel!$B$13:$KC$13)))))))</f>
        <v>1.7877133191418528</v>
      </c>
      <c r="N381" s="8" cm="1">
        <f t="array" aca="1" ref="N381" ca="1">M381-_xlfn.XLOOKUP(N$1,Cdel!$B$1:$KC$1,IF(ROUNDUP(M381,0)=6,Cdel!$B$8:$KC$8,IF(ROUNDUP(M381,0)=5,Cdel!$B$9:$KC$9,IF(ROUNDUP(M381,0)=4,Cdel!$B$10:$KC$10,IF(ROUNDUP(M381,0)=3,Cdel!$B$11:$KC$11,IF(ROUNDUP(M381,0)=2,Cdel!$B$12:$KC$12,IF(ROUNDUP(M381,0)=1,Cdel!$B$13:$KC$13)))))))</f>
        <v>1.7382604376492357</v>
      </c>
      <c r="O381" s="8" cm="1">
        <f t="array" aca="1" ref="O381" ca="1">N381-_xlfn.XLOOKUP(O$1,Cdel!$B$1:$KC$1,IF(ROUNDUP(N381,0)=6,Cdel!$B$8:$KC$8,IF(ROUNDUP(N381,0)=5,Cdel!$B$9:$KC$9,IF(ROUNDUP(N381,0)=4,Cdel!$B$10:$KC$10,IF(ROUNDUP(N381,0)=3,Cdel!$B$11:$KC$11,IF(ROUNDUP(N381,0)=2,Cdel!$B$12:$KC$12,IF(ROUNDUP(N381,0)=1,Cdel!$B$13:$KC$13)))))))</f>
        <v>1.6901755537330403</v>
      </c>
      <c r="P381" s="8" cm="1">
        <f t="array" aca="1" ref="P381" ca="1">O381-_xlfn.XLOOKUP(P$1,Cdel!$B$1:$KC$1,IF(ROUNDUP(O381,0)=6,Cdel!$B$8:$KC$8,IF(ROUNDUP(O381,0)=5,Cdel!$B$9:$KC$9,IF(ROUNDUP(O381,0)=4,Cdel!$B$10:$KC$10,IF(ROUNDUP(O381,0)=3,Cdel!$B$11:$KC$11,IF(ROUNDUP(O381,0)=2,Cdel!$B$12:$KC$12,IF(ROUNDUP(O381,0)=1,Cdel!$B$13:$KC$13)))))))</f>
        <v>1.6434208249599722</v>
      </c>
      <c r="Q381" s="8" cm="1">
        <f t="array" aca="1" ref="Q381" ca="1">P381-_xlfn.XLOOKUP(Q$1,Cdel!$B$1:$KC$1,IF(ROUNDUP(P381,0)=6,Cdel!$B$8:$KC$8,IF(ROUNDUP(P381,0)=5,Cdel!$B$9:$KC$9,IF(ROUNDUP(P381,0)=4,Cdel!$B$10:$KC$10,IF(ROUNDUP(P381,0)=3,Cdel!$B$11:$KC$11,IF(ROUNDUP(P381,0)=2,Cdel!$B$12:$KC$12,IF(ROUNDUP(P381,0)=1,Cdel!$B$13:$KC$13)))))))</f>
        <v>1.5979594557185901</v>
      </c>
      <c r="R381" s="8" cm="1">
        <f t="array" aca="1" ref="R381" ca="1">Q381-_xlfn.XLOOKUP(R$1,Cdel!$B$1:$KC$1,IF(ROUNDUP(Q381,0)=6,Cdel!$B$8:$KC$8,IF(ROUNDUP(Q381,0)=5,Cdel!$B$9:$KC$9,IF(ROUNDUP(Q381,0)=4,Cdel!$B$10:$KC$10,IF(ROUNDUP(Q381,0)=3,Cdel!$B$11:$KC$11,IF(ROUNDUP(Q381,0)=2,Cdel!$B$12:$KC$12,IF(ROUNDUP(Q381,0)=1,Cdel!$B$13:$KC$13)))))))</f>
        <v>1.5537556682614426</v>
      </c>
      <c r="S381" s="8" cm="1">
        <f t="array" aca="1" ref="S381" ca="1">R381-_xlfn.XLOOKUP(S$1,Cdel!$B$1:$KC$1,IF(ROUNDUP(R381,0)=6,Cdel!$B$8:$KC$8,IF(ROUNDUP(R381,0)=5,Cdel!$B$9:$KC$9,IF(ROUNDUP(R381,0)=4,Cdel!$B$10:$KC$10,IF(ROUNDUP(R381,0)=3,Cdel!$B$11:$KC$11,IF(ROUNDUP(R381,0)=2,Cdel!$B$12:$KC$12,IF(ROUNDUP(R381,0)=1,Cdel!$B$13:$KC$13)))))))</f>
        <v>1.5107746745482562</v>
      </c>
      <c r="T381" s="8" cm="1">
        <f t="array" aca="1" ref="T381" ca="1">S381-_xlfn.XLOOKUP(T$1,Cdel!$B$1:$KC$1,IF(ROUNDUP(S381,0)=6,Cdel!$B$8:$KC$8,IF(ROUNDUP(S381,0)=5,Cdel!$B$9:$KC$9,IF(ROUNDUP(S381,0)=4,Cdel!$B$10:$KC$10,IF(ROUNDUP(S381,0)=3,Cdel!$B$11:$KC$11,IF(ROUNDUP(S381,0)=2,Cdel!$B$12:$KC$12,IF(ROUNDUP(S381,0)=1,Cdel!$B$13:$KC$13)))))))</f>
        <v>1.4689826488680171</v>
      </c>
      <c r="U381" s="8" cm="1">
        <f t="array" aca="1" ref="U381" ca="1">T381-_xlfn.XLOOKUP(U$1,Cdel!$B$1:$KC$1,IF(ROUNDUP(T381,0)=6,Cdel!$B$8:$KC$8,IF(ROUNDUP(T381,0)=5,Cdel!$B$9:$KC$9,IF(ROUNDUP(T381,0)=4,Cdel!$B$10:$KC$10,IF(ROUNDUP(T381,0)=3,Cdel!$B$11:$KC$11,IF(ROUNDUP(T381,0)=2,Cdel!$B$12:$KC$12,IF(ROUNDUP(T381,0)=1,Cdel!$B$13:$KC$13)))))))</f>
        <v>1.4283467012183948</v>
      </c>
      <c r="V381" s="8" cm="1">
        <f t="array" aca="1" ref="V381" ca="1">U381-_xlfn.XLOOKUP(V$1,Cdel!$B$1:$KC$1,IF(ROUNDUP(U381,0)=6,Cdel!$B$8:$KC$8,IF(ROUNDUP(U381,0)=5,Cdel!$B$9:$KC$9,IF(ROUNDUP(U381,0)=4,Cdel!$B$10:$KC$10,IF(ROUNDUP(U381,0)=3,Cdel!$B$11:$KC$11,IF(ROUNDUP(U381,0)=2,Cdel!$B$12:$KC$12,IF(ROUNDUP(U381,0)=1,Cdel!$B$13:$KC$13)))))))</f>
        <v>1.3888348514215656</v>
      </c>
      <c r="W381" s="8" cm="1">
        <f t="array" aca="1" ref="W381" ca="1">V381-_xlfn.XLOOKUP(W$1,Cdel!$B$1:$KC$1,IF(ROUNDUP(V381,0)=6,Cdel!$B$8:$KC$8,IF(ROUNDUP(V381,0)=5,Cdel!$B$9:$KC$9,IF(ROUNDUP(V381,0)=4,Cdel!$B$10:$KC$10,IF(ROUNDUP(V381,0)=3,Cdel!$B$11:$KC$11,IF(ROUNDUP(V381,0)=2,Cdel!$B$12:$KC$12,IF(ROUNDUP(V381,0)=1,Cdel!$B$13:$KC$13)))))))</f>
        <v>1.350416003956058</v>
      </c>
      <c r="X381" s="8" cm="1">
        <f t="array" aca="1" ref="X381" ca="1">W381-_xlfn.XLOOKUP(X$1,Cdel!$B$1:$KC$1,IF(ROUNDUP(W381,0)=6,Cdel!$B$8:$KC$8,IF(ROUNDUP(W381,0)=5,Cdel!$B$9:$KC$9,IF(ROUNDUP(W381,0)=4,Cdel!$B$10:$KC$10,IF(ROUNDUP(W381,0)=3,Cdel!$B$11:$KC$11,IF(ROUNDUP(W381,0)=2,Cdel!$B$12:$KC$12,IF(ROUNDUP(W381,0)=1,Cdel!$B$13:$KC$13)))))))</f>
        <v>1.3130599234848168</v>
      </c>
      <c r="Y381" s="8" cm="1">
        <f t="array" aca="1" ref="Y381" ca="1">X381-_xlfn.XLOOKUP(Y$1,Cdel!$B$1:$KC$1,IF(ROUNDUP(X381,0)=6,Cdel!$B$8:$KC$8,IF(ROUNDUP(X381,0)=5,Cdel!$B$9:$KC$9,IF(ROUNDUP(X381,0)=4,Cdel!$B$10:$KC$10,IF(ROUNDUP(X381,0)=3,Cdel!$B$11:$KC$11,IF(ROUNDUP(X381,0)=2,Cdel!$B$12:$KC$12,IF(ROUNDUP(X381,0)=1,Cdel!$B$13:$KC$13)))))))</f>
        <v>1.2767372110602264</v>
      </c>
      <c r="Z381" s="8" cm="1">
        <f t="array" aca="1" ref="Z381" ca="1">Y381-_xlfn.XLOOKUP(Z$1,Cdel!$B$1:$KC$1,IF(ROUNDUP(Y381,0)=6,Cdel!$B$8:$KC$8,IF(ROUNDUP(Y381,0)=5,Cdel!$B$9:$KC$9,IF(ROUNDUP(Y381,0)=4,Cdel!$B$10:$KC$10,IF(ROUNDUP(Y381,0)=3,Cdel!$B$11:$KC$11,IF(ROUNDUP(Y381,0)=2,Cdel!$B$12:$KC$12,IF(ROUNDUP(Y381,0)=1,Cdel!$B$13:$KC$13)))))))</f>
        <v>1.2414192809873645</v>
      </c>
      <c r="AA381" s="8" cm="1">
        <f t="array" aca="1" ref="AA381" ca="1">Z381-_xlfn.XLOOKUP(AA$1,Cdel!$B$1:$KC$1,IF(ROUNDUP(Z381,0)=6,Cdel!$B$8:$KC$8,IF(ROUNDUP(Z381,0)=5,Cdel!$B$9:$KC$9,IF(ROUNDUP(Z381,0)=4,Cdel!$B$10:$KC$10,IF(ROUNDUP(Z381,0)=3,Cdel!$B$11:$KC$11,IF(ROUNDUP(Z381,0)=2,Cdel!$B$12:$KC$12,IF(ROUNDUP(Z381,0)=1,Cdel!$B$13:$KC$13)))))))</f>
        <v>1.207078338327281</v>
      </c>
      <c r="AB381" s="8" cm="1">
        <f t="array" aca="1" ref="AB381" ca="1">AA381-_xlfn.XLOOKUP(AB$1,Cdel!$B$1:$KC$1,IF(ROUNDUP(AA381,0)=6,Cdel!$B$8:$KC$8,IF(ROUNDUP(AA381,0)=5,Cdel!$B$9:$KC$9,IF(ROUNDUP(AA381,0)=4,Cdel!$B$10:$KC$10,IF(ROUNDUP(AA381,0)=3,Cdel!$B$11:$KC$11,IF(ROUNDUP(AA381,0)=2,Cdel!$B$12:$KC$12,IF(ROUNDUP(AA381,0)=1,Cdel!$B$13:$KC$13)))))))</f>
        <v>1.1736873570225947</v>
      </c>
      <c r="AC381" s="8" cm="1">
        <f t="array" aca="1" ref="AC381" ca="1">AB381-_xlfn.XLOOKUP(AC$1,Cdel!$B$1:$KC$1,IF(ROUNDUP(AB381,0)=6,Cdel!$B$8:$KC$8,IF(ROUNDUP(AB381,0)=5,Cdel!$B$9:$KC$9,IF(ROUNDUP(AB381,0)=4,Cdel!$B$10:$KC$10,IF(ROUNDUP(AB381,0)=3,Cdel!$B$11:$KC$11,IF(ROUNDUP(AB381,0)=2,Cdel!$B$12:$KC$12,IF(ROUNDUP(AB381,0)=1,Cdel!$B$13:$KC$13)))))))</f>
        <v>1.1412200586281949</v>
      </c>
      <c r="AD381" s="8" cm="1">
        <f t="array" aca="1" ref="AD381" ca="1">AC381-_xlfn.XLOOKUP(AD$1,Cdel!$B$1:$KC$1,IF(ROUNDUP(AC381,0)=6,Cdel!$B$8:$KC$8,IF(ROUNDUP(AC381,0)=5,Cdel!$B$9:$KC$9,IF(ROUNDUP(AC381,0)=4,Cdel!$B$10:$KC$10,IF(ROUNDUP(AC381,0)=3,Cdel!$B$11:$KC$11,IF(ROUNDUP(AC381,0)=2,Cdel!$B$12:$KC$12,IF(ROUNDUP(AC381,0)=1,Cdel!$B$13:$KC$13)))))))</f>
        <v>1.1096508916303069</v>
      </c>
      <c r="AE381" s="8" cm="1">
        <f t="array" aca="1" ref="AE381" ca="1">AD381-_xlfn.XLOOKUP(AE$1,Cdel!$B$1:$KC$1,IF(ROUNDUP(AD381,0)=6,Cdel!$B$8:$KC$8,IF(ROUNDUP(AD381,0)=5,Cdel!$B$9:$KC$9,IF(ROUNDUP(AD381,0)=4,Cdel!$B$10:$KC$10,IF(ROUNDUP(AD381,0)=3,Cdel!$B$11:$KC$11,IF(ROUNDUP(AD381,0)=2,Cdel!$B$12:$KC$12,IF(ROUNDUP(AD381,0)=1,Cdel!$B$13:$KC$13)))))))</f>
        <v>1.0789550113376478</v>
      </c>
      <c r="AF381" s="8" cm="1">
        <f t="array" aca="1" ref="AF381" ca="1">AE381-_xlfn.XLOOKUP(AF$1,Cdel!$B$1:$KC$1,IF(ROUNDUP(AE381,0)=6,Cdel!$B$8:$KC$8,IF(ROUNDUP(AE381,0)=5,Cdel!$B$9:$KC$9,IF(ROUNDUP(AE381,0)=4,Cdel!$B$10:$KC$10,IF(ROUNDUP(AE381,0)=3,Cdel!$B$11:$KC$11,IF(ROUNDUP(AE381,0)=2,Cdel!$B$12:$KC$12,IF(ROUNDUP(AE381,0)=1,Cdel!$B$13:$KC$13)))))))</f>
        <v>1.0491082603288457</v>
      </c>
      <c r="AG381" s="8" cm="1">
        <f t="array" aca="1" ref="AG381" ca="1">AF381-_xlfn.XLOOKUP(AG$1,Cdel!$B$1:$KC$1,IF(ROUNDUP(AF381,0)=6,Cdel!$B$8:$KC$8,IF(ROUNDUP(AF381,0)=5,Cdel!$B$9:$KC$9,IF(ROUNDUP(AF381,0)=4,Cdel!$B$10:$KC$10,IF(ROUNDUP(AF381,0)=3,Cdel!$B$11:$KC$11,IF(ROUNDUP(AF381,0)=2,Cdel!$B$12:$KC$12,IF(ROUNDUP(AF381,0)=1,Cdel!$B$13:$KC$13)))))))</f>
        <v>1.0200871494407351</v>
      </c>
      <c r="AH381" s="8" cm="1">
        <f t="array" aca="1" ref="AH381" ca="1">AG381-_xlfn.XLOOKUP(AH$1,Cdel!$B$1:$KC$1,IF(ROUNDUP(AG381,0)=6,Cdel!$B$8:$KC$8,IF(ROUNDUP(AG381,0)=5,Cdel!$B$9:$KC$9,IF(ROUNDUP(AG381,0)=4,Cdel!$B$10:$KC$10,IF(ROUNDUP(AG381,0)=3,Cdel!$B$11:$KC$11,IF(ROUNDUP(AG381,0)=2,Cdel!$B$12:$KC$12,IF(ROUNDUP(AG381,0)=1,Cdel!$B$13:$KC$13)))))))</f>
        <v>0.99186883928256631</v>
      </c>
      <c r="AI381" s="8" cm="1">
        <f t="array" aca="1" ref="AI381" ca="1">AH381-_xlfn.XLOOKUP(AI$1,Cdel!$B$1:$KC$1,IF(ROUNDUP(AH381,0)=6,Cdel!$B$8:$KC$8,IF(ROUNDUP(AH381,0)=5,Cdel!$B$9:$KC$9,IF(ROUNDUP(AH381,0)=4,Cdel!$B$10:$KC$10,IF(ROUNDUP(AH381,0)=3,Cdel!$B$11:$KC$11,IF(ROUNDUP(AH381,0)=2,Cdel!$B$12:$KC$12,IF(ROUNDUP(AH381,0)=1,Cdel!$B$13:$KC$13)))))))</f>
        <v>0.97814998077207371</v>
      </c>
      <c r="AJ381" s="8" cm="1">
        <f t="array" aca="1" ref="AJ381" ca="1">AI381-_xlfn.XLOOKUP(AJ$1,Cdel!$B$1:$KC$1,IF(ROUNDUP(AI381,0)=6,Cdel!$B$8:$KC$8,IF(ROUNDUP(AI381,0)=5,Cdel!$B$9:$KC$9,IF(ROUNDUP(AI381,0)=4,Cdel!$B$10:$KC$10,IF(ROUNDUP(AI381,0)=3,Cdel!$B$11:$KC$11,IF(ROUNDUP(AI381,0)=2,Cdel!$B$12:$KC$12,IF(ROUNDUP(AI381,0)=1,Cdel!$B$13:$KC$13)))))))</f>
        <v>0.96481062219418723</v>
      </c>
      <c r="AK381" s="8" cm="1">
        <f t="array" aca="1" ref="AK381" ca="1">AJ381-_xlfn.XLOOKUP(AK$1,Cdel!$B$1:$KC$1,IF(ROUNDUP(AJ381,0)=6,Cdel!$B$8:$KC$8,IF(ROUNDUP(AJ381,0)=5,Cdel!$B$9:$KC$9,IF(ROUNDUP(AJ381,0)=4,Cdel!$B$10:$KC$10,IF(ROUNDUP(AJ381,0)=3,Cdel!$B$11:$KC$11,IF(ROUNDUP(AJ381,0)=2,Cdel!$B$12:$KC$12,IF(ROUNDUP(AJ381,0)=1,Cdel!$B$13:$KC$13)))))))</f>
        <v>0.9518402655764453</v>
      </c>
      <c r="AL381" s="8" cm="1">
        <f t="array" aca="1" ref="AL381" ca="1">AK381-_xlfn.XLOOKUP(AL$1,Cdel!$B$1:$KC$1,IF(ROUNDUP(AK381,0)=6,Cdel!$B$8:$KC$8,IF(ROUNDUP(AK381,0)=5,Cdel!$B$9:$KC$9,IF(ROUNDUP(AK381,0)=4,Cdel!$B$10:$KC$10,IF(ROUNDUP(AK381,0)=3,Cdel!$B$11:$KC$11,IF(ROUNDUP(AK381,0)=2,Cdel!$B$12:$KC$12,IF(ROUNDUP(AK381,0)=1,Cdel!$B$13:$KC$13)))))))</f>
        <v>0.93922870334808661</v>
      </c>
      <c r="AM381" s="8" cm="1">
        <f t="array" aca="1" ref="AM381" ca="1">AL381-_xlfn.XLOOKUP(AM$1,Cdel!$B$1:$KC$1,IF(ROUNDUP(AL381,0)=6,Cdel!$B$8:$KC$8,IF(ROUNDUP(AL381,0)=5,Cdel!$B$9:$KC$9,IF(ROUNDUP(AL381,0)=4,Cdel!$B$10:$KC$10,IF(ROUNDUP(AL381,0)=3,Cdel!$B$11:$KC$11,IF(ROUNDUP(AL381,0)=2,Cdel!$B$12:$KC$12,IF(ROUNDUP(AL381,0)=1,Cdel!$B$13:$KC$13)))))))</f>
        <v>0.92696601030677162</v>
      </c>
      <c r="AN381" s="8" cm="1">
        <f t="array" aca="1" ref="AN381" ca="1">AM381-_xlfn.XLOOKUP(AN$1,Cdel!$B$1:$KC$1,IF(ROUNDUP(AM381,0)=6,Cdel!$B$8:$KC$8,IF(ROUNDUP(AM381,0)=5,Cdel!$B$9:$KC$9,IF(ROUNDUP(AM381,0)=4,Cdel!$B$10:$KC$10,IF(ROUNDUP(AM381,0)=3,Cdel!$B$11:$KC$11,IF(ROUNDUP(AM381,0)=2,Cdel!$B$12:$KC$12,IF(ROUNDUP(AM381,0)=1,Cdel!$B$13:$KC$13)))))))</f>
        <v>0.91504253580752315</v>
      </c>
      <c r="AO381" s="8" cm="1">
        <f t="array" aca="1" ref="AO381" ca="1">AN381-_xlfn.XLOOKUP(AO$1,Cdel!$B$1:$KC$1,IF(ROUNDUP(AN381,0)=6,Cdel!$B$8:$KC$8,IF(ROUNDUP(AN381,0)=5,Cdel!$B$9:$KC$9,IF(ROUNDUP(AN381,0)=4,Cdel!$B$10:$KC$10,IF(ROUNDUP(AN381,0)=3,Cdel!$B$11:$KC$11,IF(ROUNDUP(AN381,0)=2,Cdel!$B$12:$KC$12,IF(ROUNDUP(AN381,0)=1,Cdel!$B$13:$KC$13)))))))</f>
        <v>0.9034488961677446</v>
      </c>
      <c r="AP381" s="8" cm="1">
        <f t="array" aca="1" ref="AP381" ca="1">AO381-_xlfn.XLOOKUP(AP$1,Cdel!$B$1:$KC$1,IF(ROUNDUP(AO381,0)=6,Cdel!$B$8:$KC$8,IF(ROUNDUP(AO381,0)=5,Cdel!$B$9:$KC$9,IF(ROUNDUP(AO381,0)=4,Cdel!$B$10:$KC$10,IF(ROUNDUP(AO381,0)=3,Cdel!$B$11:$KC$11,IF(ROUNDUP(AO381,0)=2,Cdel!$B$12:$KC$12,IF(ROUNDUP(AO381,0)=1,Cdel!$B$13:$KC$13)))))))</f>
        <v>0.89217596728233317</v>
      </c>
      <c r="AQ381" s="8" cm="1">
        <f t="array" aca="1" ref="AQ381" ca="1">AP381-_xlfn.XLOOKUP(AQ$1,Cdel!$B$1:$KC$1,IF(ROUNDUP(AP381,0)=6,Cdel!$B$8:$KC$8,IF(ROUNDUP(AP381,0)=5,Cdel!$B$9:$KC$9,IF(ROUNDUP(AP381,0)=4,Cdel!$B$10:$KC$10,IF(ROUNDUP(AP381,0)=3,Cdel!$B$11:$KC$11,IF(ROUNDUP(AP381,0)=2,Cdel!$B$12:$KC$12,IF(ROUNDUP(AP381,0)=1,Cdel!$B$13:$KC$13)))))))</f>
        <v>0.88121487744307958</v>
      </c>
      <c r="AR381" s="8" cm="1">
        <f t="array" aca="1" ref="AR381" ca="1">AQ381-_xlfn.XLOOKUP(AR$1,Cdel!$B$1:$KC$1,IF(ROUNDUP(AQ381,0)=6,Cdel!$B$8:$KC$8,IF(ROUNDUP(AQ381,0)=5,Cdel!$B$9:$KC$9,IF(ROUNDUP(AQ381,0)=4,Cdel!$B$10:$KC$10,IF(ROUNDUP(AQ381,0)=3,Cdel!$B$11:$KC$11,IF(ROUNDUP(AQ381,0)=2,Cdel!$B$12:$KC$12,IF(ROUNDUP(AQ381,0)=1,Cdel!$B$13:$KC$13)))))))</f>
        <v>0.87055700035670225</v>
      </c>
      <c r="AS381" s="8" cm="1">
        <f t="array" aca="1" ref="AS381" ca="1">AR381-_xlfn.XLOOKUP(AS$1,Cdel!$B$1:$KC$1,IF(ROUNDUP(AR381,0)=6,Cdel!$B$8:$KC$8,IF(ROUNDUP(AR381,0)=5,Cdel!$B$9:$KC$9,IF(ROUNDUP(AR381,0)=4,Cdel!$B$10:$KC$10,IF(ROUNDUP(AR381,0)=3,Cdel!$B$11:$KC$11,IF(ROUNDUP(AR381,0)=2,Cdel!$B$12:$KC$12,IF(ROUNDUP(AR381,0)=1,Cdel!$B$13:$KC$13)))))))</f>
        <v>0.86019394835602059</v>
      </c>
      <c r="AT381" s="8" cm="1">
        <f t="array" aca="1" ref="AT381" ca="1">AS381-_xlfn.XLOOKUP(AT$1,Cdel!$B$1:$KC$1,IF(ROUNDUP(AS381,0)=6,Cdel!$B$8:$KC$8,IF(ROUNDUP(AS381,0)=5,Cdel!$B$9:$KC$9,IF(ROUNDUP(AS381,0)=4,Cdel!$B$10:$KC$10,IF(ROUNDUP(AS381,0)=3,Cdel!$B$11:$KC$11,IF(ROUNDUP(AS381,0)=2,Cdel!$B$12:$KC$12,IF(ROUNDUP(AS381,0)=1,Cdel!$B$13:$KC$13)))))))</f>
        <v>0.85011756579892617</v>
      </c>
      <c r="AU381" s="8" cm="1">
        <f t="array" aca="1" ref="AU381" ca="1">AT381-_xlfn.XLOOKUP(AU$1,Cdel!$B$1:$KC$1,IF(ROUNDUP(AT381,0)=6,Cdel!$B$8:$KC$8,IF(ROUNDUP(AT381,0)=5,Cdel!$B$9:$KC$9,IF(ROUNDUP(AT381,0)=4,Cdel!$B$10:$KC$10,IF(ROUNDUP(AT381,0)=3,Cdel!$B$11:$KC$11,IF(ROUNDUP(AT381,0)=2,Cdel!$B$12:$KC$12,IF(ROUNDUP(AT381,0)=1,Cdel!$B$13:$KC$13)))))))</f>
        <v>0.84031992264995425</v>
      </c>
      <c r="AV381" s="8" cm="1">
        <f t="array" aca="1" ref="AV381" ca="1">AU381-_xlfn.XLOOKUP(AV$1,Cdel!$B$1:$KC$1,IF(ROUNDUP(AU381,0)=6,Cdel!$B$8:$KC$8,IF(ROUNDUP(AU381,0)=5,Cdel!$B$9:$KC$9,IF(ROUNDUP(AU381,0)=4,Cdel!$B$10:$KC$10,IF(ROUNDUP(AU381,0)=3,Cdel!$B$11:$KC$11,IF(ROUNDUP(AU381,0)=2,Cdel!$B$12:$KC$12,IF(ROUNDUP(AU381,0)=1,Cdel!$B$13:$KC$13)))))))</f>
        <v>0.83079330823940745</v>
      </c>
      <c r="AW381" s="8" cm="1">
        <f t="array" aca="1" ref="AW381" ca="1">AV381-_xlfn.XLOOKUP(AW$1,Cdel!$B$1:$KC$1,IF(ROUNDUP(AV381,0)=6,Cdel!$B$8:$KC$8,IF(ROUNDUP(AV381,0)=5,Cdel!$B$9:$KC$9,IF(ROUNDUP(AV381,0)=4,Cdel!$B$10:$KC$10,IF(ROUNDUP(AV381,0)=3,Cdel!$B$11:$KC$11,IF(ROUNDUP(AV381,0)=2,Cdel!$B$12:$KC$12,IF(ROUNDUP(AV381,0)=1,Cdel!$B$13:$KC$13)))))))</f>
        <v>0.82153022519511842</v>
      </c>
      <c r="AX381" s="8" cm="1">
        <f t="array" aca="1" ref="AX381" ca="1">AW381-_xlfn.XLOOKUP(AX$1,Cdel!$B$1:$KC$1,IF(ROUNDUP(AW381,0)=6,Cdel!$B$8:$KC$8,IF(ROUNDUP(AW381,0)=5,Cdel!$B$9:$KC$9,IF(ROUNDUP(AW381,0)=4,Cdel!$B$10:$KC$10,IF(ROUNDUP(AW381,0)=3,Cdel!$B$11:$KC$11,IF(ROUNDUP(AW381,0)=2,Cdel!$B$12:$KC$12,IF(ROUNDUP(AW381,0)=1,Cdel!$B$13:$KC$13)))))))</f>
        <v>0.81252338354207532</v>
      </c>
      <c r="AY381" s="8" cm="1">
        <f t="array" aca="1" ref="AY381" ca="1">AX381-_xlfn.XLOOKUP(AY$1,Cdel!$B$1:$KC$1,IF(ROUNDUP(AX381,0)=6,Cdel!$B$8:$KC$8,IF(ROUNDUP(AX381,0)=5,Cdel!$B$9:$KC$9,IF(ROUNDUP(AX381,0)=4,Cdel!$B$10:$KC$10,IF(ROUNDUP(AX381,0)=3,Cdel!$B$11:$KC$11,IF(ROUNDUP(AX381,0)=2,Cdel!$B$12:$KC$12,IF(ROUNDUP(AX381,0)=1,Cdel!$B$13:$KC$13)))))))</f>
        <v>0.80376569496526717</v>
      </c>
      <c r="AZ381" s="8" cm="1">
        <f t="array" aca="1" ref="AZ381" ca="1">AY381-_xlfn.XLOOKUP(AZ$1,Cdel!$B$1:$KC$1,IF(ROUNDUP(AY381,0)=6,Cdel!$B$8:$KC$8,IF(ROUNDUP(AY381,0)=5,Cdel!$B$9:$KC$9,IF(ROUNDUP(AY381,0)=4,Cdel!$B$10:$KC$10,IF(ROUNDUP(AY381,0)=3,Cdel!$B$11:$KC$11,IF(ROUNDUP(AY381,0)=2,Cdel!$B$12:$KC$12,IF(ROUNDUP(AY381,0)=1,Cdel!$B$13:$KC$13)))))))</f>
        <v>0.7952502672312356</v>
      </c>
      <c r="BA381" s="8" cm="1">
        <f t="array" aca="1" ref="BA381" ca="1">AZ381-_xlfn.XLOOKUP(BA$1,Cdel!$B$1:$KC$1,IF(ROUNDUP(AZ381,0)=6,Cdel!$B$8:$KC$8,IF(ROUNDUP(AZ381,0)=5,Cdel!$B$9:$KC$9,IF(ROUNDUP(AZ381,0)=4,Cdel!$B$10:$KC$10,IF(ROUNDUP(AZ381,0)=3,Cdel!$B$11:$KC$11,IF(ROUNDUP(AZ381,0)=2,Cdel!$B$12:$KC$12,IF(ROUNDUP(AZ381,0)=1,Cdel!$B$13:$KC$13)))))))</f>
        <v>0.78697039876393937</v>
      </c>
      <c r="BB381" s="8" cm="1">
        <f t="array" aca="1" ref="BB381" ca="1">BA381-_xlfn.XLOOKUP(BB$1,Cdel!$B$1:$KC$1,IF(ROUNDUP(BA381,0)=6,Cdel!$B$8:$KC$8,IF(ROUNDUP(BA381,0)=5,Cdel!$B$9:$KC$9,IF(ROUNDUP(BA381,0)=4,Cdel!$B$10:$KC$10,IF(ROUNDUP(BA381,0)=3,Cdel!$B$11:$KC$11,IF(ROUNDUP(BA381,0)=2,Cdel!$B$12:$KC$12,IF(ROUNDUP(BA381,0)=1,Cdel!$B$13:$KC$13)))))))</f>
        <v>0.77891957337066597</v>
      </c>
      <c r="BC381" s="8" cm="1">
        <f t="array" aca="1" ref="BC381" ca="1">BB381-_xlfn.XLOOKUP(BC$1,Cdel!$B$1:$KC$1,IF(ROUNDUP(BB381,0)=6,Cdel!$B$8:$KC$8,IF(ROUNDUP(BB381,0)=5,Cdel!$B$9:$KC$9,IF(ROUNDUP(BB381,0)=4,Cdel!$B$10:$KC$10,IF(ROUNDUP(BB381,0)=3,Cdel!$B$11:$KC$11,IF(ROUNDUP(BB381,0)=2,Cdel!$B$12:$KC$12,IF(ROUNDUP(BB381,0)=1,Cdel!$B$13:$KC$13)))))))</f>
        <v>0.77109145511383781</v>
      </c>
      <c r="BD381" s="8" cm="1">
        <f t="array" aca="1" ref="BD381" ca="1">BC381-_xlfn.XLOOKUP(BD$1,Cdel!$B$1:$KC$1,IF(ROUNDUP(BC381,0)=6,Cdel!$B$8:$KC$8,IF(ROUNDUP(BC381,0)=5,Cdel!$B$9:$KC$9,IF(ROUNDUP(BC381,0)=4,Cdel!$B$10:$KC$10,IF(ROUNDUP(BC381,0)=3,Cdel!$B$11:$KC$11,IF(ROUNDUP(BC381,0)=2,Cdel!$B$12:$KC$12,IF(ROUNDUP(BC381,0)=1,Cdel!$B$13:$KC$13)))))))</f>
        <v>0.76347988332467875</v>
      </c>
      <c r="BE381" s="8" cm="1">
        <f t="array" aca="1" ref="BE381" ca="1">BD381-_xlfn.XLOOKUP(BE$1,Cdel!$B$1:$KC$1,IF(ROUNDUP(BD381,0)=6,Cdel!$B$8:$KC$8,IF(ROUNDUP(BD381,0)=5,Cdel!$B$9:$KC$9,IF(ROUNDUP(BD381,0)=4,Cdel!$B$10:$KC$10,IF(ROUNDUP(BD381,0)=3,Cdel!$B$11:$KC$11,IF(ROUNDUP(BD381,0)=2,Cdel!$B$12:$KC$12,IF(ROUNDUP(BD381,0)=1,Cdel!$B$13:$KC$13)))))))</f>
        <v>0.7560788677548147</v>
      </c>
      <c r="BF381" s="8" cm="1">
        <f t="array" aca="1" ref="BF381" ca="1">BE381-_xlfn.XLOOKUP(BF$1,Cdel!$B$1:$KC$1,IF(ROUNDUP(BE381,0)=6,Cdel!$B$8:$KC$8,IF(ROUNDUP(BE381,0)=5,Cdel!$B$9:$KC$9,IF(ROUNDUP(BE381,0)=4,Cdel!$B$10:$KC$10,IF(ROUNDUP(BE381,0)=3,Cdel!$B$11:$KC$11,IF(ROUNDUP(BE381,0)=2,Cdel!$B$12:$KC$12,IF(ROUNDUP(BE381,0)=1,Cdel!$B$13:$KC$13)))))))</f>
        <v>0.74888258386199436</v>
      </c>
      <c r="BG381" s="8" cm="1">
        <f t="array" aca="1" ref="BG381" ca="1">BF381-_xlfn.XLOOKUP(BG$1,Cdel!$B$1:$KC$1,IF(ROUNDUP(BF381,0)=6,Cdel!$B$8:$KC$8,IF(ROUNDUP(BF381,0)=5,Cdel!$B$9:$KC$9,IF(ROUNDUP(BF381,0)=4,Cdel!$B$10:$KC$10,IF(ROUNDUP(BF381,0)=3,Cdel!$B$11:$KC$11,IF(ROUNDUP(BF381,0)=2,Cdel!$B$12:$KC$12,IF(ROUNDUP(BF381,0)=1,Cdel!$B$13:$KC$13)))))))</f>
        <v>0.74188536822621975</v>
      </c>
      <c r="BH381" s="8" cm="1">
        <f t="array" aca="1" ref="BH381" ca="1">BG381-_xlfn.XLOOKUP(BH$1,Cdel!$B$1:$KC$1,IF(ROUNDUP(BG381,0)=6,Cdel!$B$8:$KC$8,IF(ROUNDUP(BG381,0)=5,Cdel!$B$9:$KC$9,IF(ROUNDUP(BG381,0)=4,Cdel!$B$10:$KC$10,IF(ROUNDUP(BG381,0)=3,Cdel!$B$11:$KC$11,IF(ROUNDUP(BG381,0)=2,Cdel!$B$12:$KC$12,IF(ROUNDUP(BG381,0)=1,Cdel!$B$13:$KC$13)))))))</f>
        <v>0.73508171409267775</v>
      </c>
      <c r="BI381" s="8" cm="1">
        <f t="array" aca="1" ref="BI381" ca="1">BH381-_xlfn.XLOOKUP(BI$1,Cdel!$B$1:$KC$1,IF(ROUNDUP(BH381,0)=6,Cdel!$B$8:$KC$8,IF(ROUNDUP(BH381,0)=5,Cdel!$B$9:$KC$9,IF(ROUNDUP(BH381,0)=4,Cdel!$B$10:$KC$10,IF(ROUNDUP(BH381,0)=3,Cdel!$B$11:$KC$11,IF(ROUNDUP(BH381,0)=2,Cdel!$B$12:$KC$12,IF(ROUNDUP(BH381,0)=1,Cdel!$B$13:$KC$13)))))))</f>
        <v>0.72846626703796669</v>
      </c>
      <c r="BJ381" s="8" cm="1">
        <f t="array" aca="1" ref="BJ381" ca="1">BI381-_xlfn.XLOOKUP(BJ$1,Cdel!$B$1:$KC$1,IF(ROUNDUP(BI381,0)=6,Cdel!$B$8:$KC$8,IF(ROUNDUP(BI381,0)=5,Cdel!$B$9:$KC$9,IF(ROUNDUP(BI381,0)=4,Cdel!$B$10:$KC$10,IF(ROUNDUP(BI381,0)=3,Cdel!$B$11:$KC$11,IF(ROUNDUP(BI381,0)=2,Cdel!$B$12:$KC$12,IF(ROUNDUP(BI381,0)=1,Cdel!$B$13:$KC$13)))))))</f>
        <v>0.72203382075620626</v>
      </c>
      <c r="BK381" s="8" cm="1">
        <f t="array" aca="1" ref="BK381" ca="1">BJ381-_xlfn.XLOOKUP(BK$1,Cdel!$B$1:$KC$1,IF(ROUNDUP(BJ381,0)=6,Cdel!$B$8:$KC$8,IF(ROUNDUP(BJ381,0)=5,Cdel!$B$9:$KC$9,IF(ROUNDUP(BJ381,0)=4,Cdel!$B$10:$KC$10,IF(ROUNDUP(BJ381,0)=3,Cdel!$B$11:$KC$11,IF(ROUNDUP(BJ381,0)=2,Cdel!$B$12:$KC$12,IF(ROUNDUP(BJ381,0)=1,Cdel!$B$13:$KC$13)))))))</f>
        <v>0.71577931296171526</v>
      </c>
      <c r="BL381" s="8" cm="1">
        <f t="array" aca="1" ref="BL381" ca="1">BK381-_xlfn.XLOOKUP(BL$1,Cdel!$B$1:$KC$1,IF(ROUNDUP(BK381,0)=6,Cdel!$B$8:$KC$8,IF(ROUNDUP(BK381,0)=5,Cdel!$B$9:$KC$9,IF(ROUNDUP(BK381,0)=4,Cdel!$B$10:$KC$10,IF(ROUNDUP(BK381,0)=3,Cdel!$B$11:$KC$11,IF(ROUNDUP(BK381,0)=2,Cdel!$B$12:$KC$12,IF(ROUNDUP(BK381,0)=1,Cdel!$B$13:$KC$13)))))))</f>
        <v>0.70969782140503146</v>
      </c>
      <c r="BM381" s="8" cm="1">
        <f t="array" aca="1" ref="BM381" ca="1">BL381-_xlfn.XLOOKUP(BM$1,Cdel!$B$1:$KC$1,IF(ROUNDUP(BL381,0)=6,Cdel!$B$8:$KC$8,IF(ROUNDUP(BL381,0)=5,Cdel!$B$9:$KC$9,IF(ROUNDUP(BL381,0)=4,Cdel!$B$10:$KC$10,IF(ROUNDUP(BL381,0)=3,Cdel!$B$11:$KC$11,IF(ROUNDUP(BL381,0)=2,Cdel!$B$12:$KC$12,IF(ROUNDUP(BL381,0)=1,Cdel!$B$13:$KC$13)))))))</f>
        <v>0.70378455999913903</v>
      </c>
      <c r="BN381" s="8" cm="1">
        <f t="array" aca="1" ref="BN381" ca="1">BM381-_xlfn.XLOOKUP(BN$1,Cdel!$B$1:$KC$1,IF(ROUNDUP(BM381,0)=6,Cdel!$B$8:$KC$8,IF(ROUNDUP(BM381,0)=5,Cdel!$B$9:$KC$9,IF(ROUNDUP(BM381,0)=4,Cdel!$B$10:$KC$10,IF(ROUNDUP(BM381,0)=3,Cdel!$B$11:$KC$11,IF(ROUNDUP(BM381,0)=2,Cdel!$B$12:$KC$12,IF(ROUNDUP(BM381,0)=1,Cdel!$B$13:$KC$13)))))))</f>
        <v>0.69803487505285522</v>
      </c>
      <c r="BO381" s="8" cm="1">
        <f t="array" aca="1" ref="BO381" ca="1">BN381-_xlfn.XLOOKUP(BO$1,Cdel!$B$1:$KC$1,IF(ROUNDUP(BN381,0)=6,Cdel!$B$8:$KC$8,IF(ROUNDUP(BN381,0)=5,Cdel!$B$9:$KC$9,IF(ROUNDUP(BN381,0)=4,Cdel!$B$10:$KC$10,IF(ROUNDUP(BN381,0)=3,Cdel!$B$11:$KC$11,IF(ROUNDUP(BN381,0)=2,Cdel!$B$12:$KC$12,IF(ROUNDUP(BN381,0)=1,Cdel!$B$13:$KC$13)))))))</f>
        <v>0.69244424160841123</v>
      </c>
      <c r="BP381" s="8" cm="1">
        <f t="array" aca="1" ref="BP381" ca="1">BO381-_xlfn.XLOOKUP(BP$1,Cdel!$B$1:$KC$1,IF(ROUNDUP(BO381,0)=6,Cdel!$B$8:$KC$8,IF(ROUNDUP(BO381,0)=5,Cdel!$B$9:$KC$9,IF(ROUNDUP(BO381,0)=4,Cdel!$B$10:$KC$10,IF(ROUNDUP(BO381,0)=3,Cdel!$B$11:$KC$11,IF(ROUNDUP(BO381,0)=2,Cdel!$B$12:$KC$12,IF(ROUNDUP(BO381,0)=1,Cdel!$B$13:$KC$13)))))))</f>
        <v>0.68700825988034508</v>
      </c>
      <c r="BQ381" s="8" cm="1">
        <f t="array" aca="1" ref="BQ381" ca="1">BP381-_xlfn.XLOOKUP(BQ$1,Cdel!$B$1:$KC$1,IF(ROUNDUP(BP381,0)=6,Cdel!$B$8:$KC$8,IF(ROUNDUP(BP381,0)=5,Cdel!$B$9:$KC$9,IF(ROUNDUP(BP381,0)=4,Cdel!$B$10:$KC$10,IF(ROUNDUP(BP381,0)=3,Cdel!$B$11:$KC$11,IF(ROUNDUP(BP381,0)=2,Cdel!$B$12:$KC$12,IF(ROUNDUP(BP381,0)=1,Cdel!$B$13:$KC$13)))))))</f>
        <v>0.68172265179290437</v>
      </c>
      <c r="BR381" s="8" cm="1">
        <f t="array" aca="1" ref="BR381" ca="1">BQ381-_xlfn.XLOOKUP(BR$1,Cdel!$B$1:$KC$1,IF(ROUNDUP(BQ381,0)=6,Cdel!$B$8:$KC$8,IF(ROUNDUP(BQ381,0)=5,Cdel!$B$9:$KC$9,IF(ROUNDUP(BQ381,0)=4,Cdel!$B$10:$KC$10,IF(ROUNDUP(BQ381,0)=3,Cdel!$B$11:$KC$11,IF(ROUNDUP(BQ381,0)=2,Cdel!$B$12:$KC$12,IF(ROUNDUP(BQ381,0)=1,Cdel!$B$13:$KC$13)))))))</f>
        <v>0.6765832576132339</v>
      </c>
      <c r="BS381" s="8" cm="1">
        <f t="array" aca="1" ref="BS381" ca="1">BR381-_xlfn.XLOOKUP(BS$1,Cdel!$B$1:$KC$1,IF(ROUNDUP(BR381,0)=6,Cdel!$B$8:$KC$8,IF(ROUNDUP(BR381,0)=5,Cdel!$B$9:$KC$9,IF(ROUNDUP(BR381,0)=4,Cdel!$B$10:$KC$10,IF(ROUNDUP(BR381,0)=3,Cdel!$B$11:$KC$11,IF(ROUNDUP(BR381,0)=2,Cdel!$B$12:$KC$12,IF(ROUNDUP(BR381,0)=1,Cdel!$B$13:$KC$13)))))))</f>
        <v>0.67158603267769768</v>
      </c>
      <c r="BT381" s="8" cm="1">
        <f t="array" aca="1" ref="BT381" ca="1">BS381-_xlfn.XLOOKUP(BT$1,Cdel!$B$1:$KC$1,IF(ROUNDUP(BS381,0)=6,Cdel!$B$8:$KC$8,IF(ROUNDUP(BS381,0)=5,Cdel!$B$9:$KC$9,IF(ROUNDUP(BS381,0)=4,Cdel!$B$10:$KC$10,IF(ROUNDUP(BS381,0)=3,Cdel!$B$11:$KC$11,IF(ROUNDUP(BS381,0)=2,Cdel!$B$12:$KC$12,IF(ROUNDUP(BS381,0)=1,Cdel!$B$13:$KC$13)))))))</f>
        <v>0.66672704420875983</v>
      </c>
      <c r="BU381" s="8" cm="1">
        <f t="array" aca="1" ref="BU381" ca="1">BT381-_xlfn.XLOOKUP(BU$1,Cdel!$B$1:$KC$1,IF(ROUNDUP(BT381,0)=6,Cdel!$B$8:$KC$8,IF(ROUNDUP(BT381,0)=5,Cdel!$B$9:$KC$9,IF(ROUNDUP(BT381,0)=4,Cdel!$B$10:$KC$10,IF(ROUNDUP(BT381,0)=3,Cdel!$B$11:$KC$11,IF(ROUNDUP(BT381,0)=2,Cdel!$B$12:$KC$12,IF(ROUNDUP(BT381,0)=1,Cdel!$B$13:$KC$13)))))))</f>
        <v>0.66200246821991904</v>
      </c>
      <c r="BV381" s="8" cm="1">
        <f t="array" aca="1" ref="BV381" ca="1">BU381-_xlfn.XLOOKUP(BV$1,Cdel!$B$1:$KC$1,IF(ROUNDUP(BU381,0)=6,Cdel!$B$8:$KC$8,IF(ROUNDUP(BU381,0)=5,Cdel!$B$9:$KC$9,IF(ROUNDUP(BU381,0)=4,Cdel!$B$10:$KC$10,IF(ROUNDUP(BU381,0)=3,Cdel!$B$11:$KC$11,IF(ROUNDUP(BU381,0)=2,Cdel!$B$12:$KC$12,IF(ROUNDUP(BU381,0)=1,Cdel!$B$13:$KC$13)))))))</f>
        <v>0.65740858650626055</v>
      </c>
      <c r="BW381" s="8" cm="1">
        <f t="array" aca="1" ref="BW381" ca="1">BV381-_xlfn.XLOOKUP(BW$1,Cdel!$B$1:$KC$1,IF(ROUNDUP(BV381,0)=6,Cdel!$B$8:$KC$8,IF(ROUNDUP(BV381,0)=5,Cdel!$B$9:$KC$9,IF(ROUNDUP(BV381,0)=4,Cdel!$B$10:$KC$10,IF(ROUNDUP(BV381,0)=3,Cdel!$B$11:$KC$11,IF(ROUNDUP(BV381,0)=2,Cdel!$B$12:$KC$12,IF(ROUNDUP(BV381,0)=1,Cdel!$B$13:$KC$13)))))))</f>
        <v>0.65294178371825762</v>
      </c>
      <c r="BX381" s="8" cm="1">
        <f t="array" aca="1" ref="BX381" ca="1">BW381-_xlfn.XLOOKUP(BX$1,Cdel!$B$1:$KC$1,IF(ROUNDUP(BW381,0)=6,Cdel!$B$8:$KC$8,IF(ROUNDUP(BW381,0)=5,Cdel!$B$9:$KC$9,IF(ROUNDUP(BW381,0)=4,Cdel!$B$10:$KC$10,IF(ROUNDUP(BW381,0)=3,Cdel!$B$11:$KC$11,IF(ROUNDUP(BW381,0)=2,Cdel!$B$12:$KC$12,IF(ROUNDUP(BW381,0)=1,Cdel!$B$13:$KC$13)))))))</f>
        <v>0.64859854451651922</v>
      </c>
      <c r="BY381" s="8" cm="1">
        <f t="array" aca="1" ref="BY381" ca="1">BX381-_xlfn.XLOOKUP(BY$1,Cdel!$B$1:$KC$1,IF(ROUNDUP(BX381,0)=6,Cdel!$B$8:$KC$8,IF(ROUNDUP(BX381,0)=5,Cdel!$B$9:$KC$9,IF(ROUNDUP(BX381,0)=4,Cdel!$B$10:$KC$10,IF(ROUNDUP(BX381,0)=3,Cdel!$B$11:$KC$11,IF(ROUNDUP(BX381,0)=2,Cdel!$B$12:$KC$12,IF(ROUNDUP(BX381,0)=1,Cdel!$B$13:$KC$13)))))))</f>
        <v>0.64437545080524494</v>
      </c>
      <c r="BZ381" s="8" cm="1">
        <f t="array" aca="1" ref="BZ381" ca="1">BY381-_xlfn.XLOOKUP(BZ$1,Cdel!$B$1:$KC$1,IF(ROUNDUP(BY381,0)=6,Cdel!$B$8:$KC$8,IF(ROUNDUP(BY381,0)=5,Cdel!$B$9:$KC$9,IF(ROUNDUP(BY381,0)=4,Cdel!$B$10:$KC$10,IF(ROUNDUP(BY381,0)=3,Cdel!$B$11:$KC$11,IF(ROUNDUP(BY381,0)=2,Cdel!$B$12:$KC$12,IF(ROUNDUP(BY381,0)=1,Cdel!$B$13:$KC$13)))))))</f>
        <v>0.64026917904221015</v>
      </c>
      <c r="CA381" s="8" cm="1">
        <f t="array" aca="1" ref="CA381" ca="1">BZ381-_xlfn.XLOOKUP(CA$1,Cdel!$B$1:$KC$1,IF(ROUNDUP(BZ381,0)=6,Cdel!$B$8:$KC$8,IF(ROUNDUP(BZ381,0)=5,Cdel!$B$9:$KC$9,IF(ROUNDUP(BZ381,0)=4,Cdel!$B$10:$KC$10,IF(ROUNDUP(BZ381,0)=3,Cdel!$B$11:$KC$11,IF(ROUNDUP(BZ381,0)=2,Cdel!$B$12:$KC$12,IF(ROUNDUP(BZ381,0)=1,Cdel!$B$13:$KC$13)))))))</f>
        <v>0.63627649762316374</v>
      </c>
      <c r="CB381" s="8" cm="1">
        <f t="array" aca="1" ref="CB381" ca="1">CA381-_xlfn.XLOOKUP(CB$1,Cdel!$B$1:$KC$1,IF(ROUNDUP(CA381,0)=6,Cdel!$B$8:$KC$8,IF(ROUNDUP(CA381,0)=5,Cdel!$B$9:$KC$9,IF(ROUNDUP(CA381,0)=4,Cdel!$B$10:$KC$10,IF(ROUNDUP(CA381,0)=3,Cdel!$B$11:$KC$11,IF(ROUNDUP(CA381,0)=2,Cdel!$B$12:$KC$12,IF(ROUNDUP(CA381,0)=1,Cdel!$B$13:$KC$13)))))))</f>
        <v>0.63239426433858037</v>
      </c>
      <c r="CC381" s="8" cm="1">
        <f t="array" aca="1" ref="CC381" ca="1">CB381-_xlfn.XLOOKUP(CC$1,Cdel!$B$1:$KC$1,IF(ROUNDUP(CB381,0)=6,Cdel!$B$8:$KC$8,IF(ROUNDUP(CB381,0)=5,Cdel!$B$9:$KC$9,IF(ROUNDUP(CB381,0)=4,Cdel!$B$10:$KC$10,IF(ROUNDUP(CB381,0)=3,Cdel!$B$11:$KC$11,IF(ROUNDUP(CB381,0)=2,Cdel!$B$12:$KC$12,IF(ROUNDUP(CB381,0)=1,Cdel!$B$13:$KC$13)))))))</f>
        <v>0.62861942390076575</v>
      </c>
      <c r="CD381" s="8" cm="1">
        <f t="array" aca="1" ref="CD381" ca="1">CC381-_xlfn.XLOOKUP(CD$1,Cdel!$B$1:$KC$1,IF(ROUNDUP(CC381,0)=6,Cdel!$B$8:$KC$8,IF(ROUNDUP(CC381,0)=5,Cdel!$B$9:$KC$9,IF(ROUNDUP(CC381,0)=4,Cdel!$B$10:$KC$10,IF(ROUNDUP(CC381,0)=3,Cdel!$B$11:$KC$11,IF(ROUNDUP(CC381,0)=2,Cdel!$B$12:$KC$12,IF(ROUNDUP(CC381,0)=1,Cdel!$B$13:$KC$13)))))))</f>
        <v>0.62494900553936916</v>
      </c>
      <c r="CE381" s="8" cm="1">
        <f t="array" aca="1" ref="CE381" ca="1">CD381-_xlfn.XLOOKUP(CE$1,Cdel!$B$1:$KC$1,IF(ROUNDUP(CD381,0)=6,Cdel!$B$8:$KC$8,IF(ROUNDUP(CD381,0)=5,Cdel!$B$9:$KC$9,IF(ROUNDUP(CD381,0)=4,Cdel!$B$10:$KC$10,IF(ROUNDUP(CD381,0)=3,Cdel!$B$11:$KC$11,IF(ROUNDUP(CD381,0)=2,Cdel!$B$12:$KC$12,IF(ROUNDUP(CD381,0)=1,Cdel!$B$13:$KC$13)))))))</f>
        <v>0.62138012066340942</v>
      </c>
      <c r="CF381" s="8" cm="1">
        <f t="array" aca="1" ref="CF381" ca="1">CE381-_xlfn.XLOOKUP(CF$1,Cdel!$B$1:$KC$1,IF(ROUNDUP(CE381,0)=6,Cdel!$B$8:$KC$8,IF(ROUNDUP(CE381,0)=5,Cdel!$B$9:$KC$9,IF(ROUNDUP(CE381,0)=4,Cdel!$B$10:$KC$10,IF(ROUNDUP(CE381,0)=3,Cdel!$B$11:$KC$11,IF(ROUNDUP(CE381,0)=2,Cdel!$B$12:$KC$12,IF(ROUNDUP(CE381,0)=1,Cdel!$B$13:$KC$13)))))))</f>
        <v>0.61790996058797665</v>
      </c>
      <c r="CG381" s="8" cm="1">
        <f t="array" aca="1" ref="CG381" ca="1">CF381-_xlfn.XLOOKUP(CG$1,Cdel!$B$1:$KC$1,IF(ROUNDUP(CF381,0)=6,Cdel!$B$8:$KC$8,IF(ROUNDUP(CF381,0)=5,Cdel!$B$9:$KC$9,IF(ROUNDUP(CF381,0)=4,Cdel!$B$10:$KC$10,IF(ROUNDUP(CF381,0)=3,Cdel!$B$11:$KC$11,IF(ROUNDUP(CF381,0)=2,Cdel!$B$12:$KC$12,IF(ROUNDUP(CF381,0)=1,Cdel!$B$13:$KC$13)))))))</f>
        <v>0.61453579432381844</v>
      </c>
      <c r="CH381" s="8" cm="1">
        <f t="array" aca="1" ref="CH381" ca="1">CG381-_xlfn.XLOOKUP(CH$1,Cdel!$B$1:$KC$1,IF(ROUNDUP(CG381,0)=6,Cdel!$B$8:$KC$8,IF(ROUNDUP(CG381,0)=5,Cdel!$B$9:$KC$9,IF(ROUNDUP(CG381,0)=4,Cdel!$B$10:$KC$10,IF(ROUNDUP(CG381,0)=3,Cdel!$B$11:$KC$11,IF(ROUNDUP(CG381,0)=2,Cdel!$B$12:$KC$12,IF(ROUNDUP(CG381,0)=1,Cdel!$B$13:$KC$13)))))))</f>
        <v>0.61125496642807264</v>
      </c>
      <c r="CI381" s="8" cm="1">
        <f t="array" aca="1" ref="CI381" ca="1">CH381-_xlfn.XLOOKUP(CI$1,Cdel!$B$1:$KC$1,IF(ROUNDUP(CH381,0)=6,Cdel!$B$8:$KC$8,IF(ROUNDUP(CH381,0)=5,Cdel!$B$9:$KC$9,IF(ROUNDUP(CH381,0)=4,Cdel!$B$10:$KC$10,IF(ROUNDUP(CH381,0)=3,Cdel!$B$11:$KC$11,IF(ROUNDUP(CH381,0)=2,Cdel!$B$12:$KC$12,IF(ROUNDUP(CH381,0)=1,Cdel!$B$13:$KC$13)))))))</f>
        <v>0.60806489491445415</v>
      </c>
      <c r="CJ381" s="8" cm="1">
        <f t="array" aca="1" ref="CJ381" ca="1">CI381-_xlfn.XLOOKUP(CJ$1,Cdel!$B$1:$KC$1,IF(ROUNDUP(CI381,0)=6,Cdel!$B$8:$KC$8,IF(ROUNDUP(CI381,0)=5,Cdel!$B$9:$KC$9,IF(ROUNDUP(CI381,0)=4,Cdel!$B$10:$KC$10,IF(ROUNDUP(CI381,0)=3,Cdel!$B$11:$KC$11,IF(ROUNDUP(CI381,0)=2,Cdel!$B$12:$KC$12,IF(ROUNDUP(CI381,0)=1,Cdel!$B$13:$KC$13)))))))</f>
        <v>0.60496306922125143</v>
      </c>
      <c r="CK381" s="8" cm="1">
        <f t="array" aca="1" ref="CK381" ca="1">CJ381-_xlfn.XLOOKUP(CK$1,Cdel!$B$1:$KC$1,IF(ROUNDUP(CJ381,0)=6,Cdel!$B$8:$KC$8,IF(ROUNDUP(CJ381,0)=5,Cdel!$B$9:$KC$9,IF(ROUNDUP(CJ381,0)=4,Cdel!$B$10:$KC$10,IF(ROUNDUP(CJ381,0)=3,Cdel!$B$11:$KC$11,IF(ROUNDUP(CJ381,0)=2,Cdel!$B$12:$KC$12,IF(ROUNDUP(CJ381,0)=1,Cdel!$B$13:$KC$13)))))))</f>
        <v>0.60194704823553402</v>
      </c>
      <c r="CL381" s="8" cm="1">
        <f t="array" aca="1" ref="CL381" ca="1">CK381-_xlfn.XLOOKUP(CL$1,Cdel!$B$1:$KC$1,IF(ROUNDUP(CK381,0)=6,Cdel!$B$8:$KC$8,IF(ROUNDUP(CK381,0)=5,Cdel!$B$9:$KC$9,IF(ROUNDUP(CK381,0)=4,Cdel!$B$10:$KC$10,IF(ROUNDUP(CK381,0)=3,Cdel!$B$11:$KC$11,IF(ROUNDUP(CK381,0)=2,Cdel!$B$12:$KC$12,IF(ROUNDUP(CK381,0)=1,Cdel!$B$13:$KC$13)))))))</f>
        <v>0.59901445837201561</v>
      </c>
      <c r="CM381" s="8" cm="1">
        <f t="array" aca="1" ref="CM381" ca="1">CL381-_xlfn.XLOOKUP(CM$1,Cdel!$B$1:$KC$1,IF(ROUNDUP(CL381,0)=6,Cdel!$B$8:$KC$8,IF(ROUNDUP(CL381,0)=5,Cdel!$B$9:$KC$9,IF(ROUNDUP(CL381,0)=4,Cdel!$B$10:$KC$10,IF(ROUNDUP(CL381,0)=3,Cdel!$B$11:$KC$11,IF(ROUNDUP(CL381,0)=2,Cdel!$B$12:$KC$12,IF(ROUNDUP(CL381,0)=1,Cdel!$B$13:$KC$13)))))))</f>
        <v>0.59616299170506015</v>
      </c>
      <c r="CN381" s="8" cm="1">
        <f t="array" aca="1" ref="CN381" ca="1">CM381-_xlfn.XLOOKUP(CN$1,Cdel!$B$1:$KC$1,IF(ROUNDUP(CM381,0)=6,Cdel!$B$8:$KC$8,IF(ROUNDUP(CM381,0)=5,Cdel!$B$9:$KC$9,IF(ROUNDUP(CM381,0)=4,Cdel!$B$10:$KC$10,IF(ROUNDUP(CM381,0)=3,Cdel!$B$11:$KC$11,IF(ROUNDUP(CM381,0)=2,Cdel!$B$12:$KC$12,IF(ROUNDUP(CM381,0)=1,Cdel!$B$13:$KC$13)))))))</f>
        <v>0.59339040415236266</v>
      </c>
      <c r="CO381" s="8" cm="1">
        <f t="array" aca="1" ref="CO381" ca="1">CN381-_xlfn.XLOOKUP(CO$1,Cdel!$B$1:$KC$1,IF(ROUNDUP(CN381,0)=6,Cdel!$B$8:$KC$8,IF(ROUNDUP(CN381,0)=5,Cdel!$B$9:$KC$9,IF(ROUNDUP(CN381,0)=4,Cdel!$B$10:$KC$10,IF(ROUNDUP(CN381,0)=3,Cdel!$B$11:$KC$11,IF(ROUNDUP(CN381,0)=2,Cdel!$B$12:$KC$12,IF(ROUNDUP(CN381,0)=1,Cdel!$B$13:$KC$13)))))))</f>
        <v>0.59069451370887349</v>
      </c>
      <c r="CP381" s="8" cm="1">
        <f t="array" aca="1" ref="CP381" ca="1">CO381-_xlfn.XLOOKUP(CP$1,Cdel!$B$1:$KC$1,IF(ROUNDUP(CO381,0)=6,Cdel!$B$8:$KC$8,IF(ROUNDUP(CO381,0)=5,Cdel!$B$9:$KC$9,IF(ROUNDUP(CO381,0)=4,Cdel!$B$10:$KC$10,IF(ROUNDUP(CO381,0)=3,Cdel!$B$11:$KC$11,IF(ROUNDUP(CO381,0)=2,Cdel!$B$12:$KC$12,IF(ROUNDUP(CO381,0)=1,Cdel!$B$13:$KC$13)))))))</f>
        <v>0.58807319872957731</v>
      </c>
      <c r="CQ381" s="8" cm="1">
        <f t="array" aca="1" ref="CQ381" ca="1">CP381-_xlfn.XLOOKUP(CQ$1,Cdel!$B$1:$KC$1,IF(ROUNDUP(CP381,0)=6,Cdel!$B$8:$KC$8,IF(ROUNDUP(CP381,0)=5,Cdel!$B$9:$KC$9,IF(ROUNDUP(CP381,0)=4,Cdel!$B$10:$KC$10,IF(ROUNDUP(CP381,0)=3,Cdel!$B$11:$KC$11,IF(ROUNDUP(CP381,0)=2,Cdel!$B$12:$KC$12,IF(ROUNDUP(CP381,0)=1,Cdel!$B$13:$KC$13)))))))</f>
        <v>0.5855243962597747</v>
      </c>
      <c r="CR381" s="8" cm="1">
        <f t="array" aca="1" ref="CR381" ca="1">CQ381-_xlfn.XLOOKUP(CR$1,Cdel!$B$1:$KC$1,IF(ROUNDUP(CQ381,0)=6,Cdel!$B$8:$KC$8,IF(ROUNDUP(CQ381,0)=5,Cdel!$B$9:$KC$9,IF(ROUNDUP(CQ381,0)=4,Cdel!$B$10:$KC$10,IF(ROUNDUP(CQ381,0)=3,Cdel!$B$11:$KC$11,IF(ROUNDUP(CQ381,0)=2,Cdel!$B$12:$KC$12,IF(ROUNDUP(CQ381,0)=1,Cdel!$B$13:$KC$13)))))))</f>
        <v>0.58304610041155258</v>
      </c>
      <c r="CS381" s="8" cm="1">
        <f t="array" aca="1" ref="CS381" ca="1">CR381-_xlfn.XLOOKUP(CS$1,Cdel!$B$1:$KC$1,IF(ROUNDUP(CR381,0)=6,Cdel!$B$8:$KC$8,IF(ROUNDUP(CR381,0)=5,Cdel!$B$9:$KC$9,IF(ROUNDUP(CR381,0)=4,Cdel!$B$10:$KC$10,IF(ROUNDUP(CR381,0)=3,Cdel!$B$11:$KC$11,IF(ROUNDUP(CR381,0)=2,Cdel!$B$12:$KC$12,IF(ROUNDUP(CR381,0)=1,Cdel!$B$13:$KC$13)))))))</f>
        <v>0.58063636078516623</v>
      </c>
      <c r="CT381" s="8" cm="1">
        <f t="array" aca="1" ref="CT381" ca="1">CS381-_xlfn.XLOOKUP(CT$1,Cdel!$B$1:$KC$1,IF(ROUNDUP(CS381,0)=6,Cdel!$B$8:$KC$8,IF(ROUNDUP(CS381,0)=5,Cdel!$B$9:$KC$9,IF(ROUNDUP(CS381,0)=4,Cdel!$B$10:$KC$10,IF(ROUNDUP(CS381,0)=3,Cdel!$B$11:$KC$11,IF(ROUNDUP(CS381,0)=2,Cdel!$B$12:$KC$12,IF(ROUNDUP(CS381,0)=1,Cdel!$B$13:$KC$13)))))))</f>
        <v>0.57829328093408938</v>
      </c>
      <c r="CU381" s="8" cm="1">
        <f t="array" aca="1" ref="CU381" ca="1">CT381-_xlfn.XLOOKUP(CU$1,Cdel!$B$1:$KC$1,IF(ROUNDUP(CT381,0)=6,Cdel!$B$8:$KC$8,IF(ROUNDUP(CT381,0)=5,Cdel!$B$9:$KC$9,IF(ROUNDUP(CT381,0)=4,Cdel!$B$10:$KC$10,IF(ROUNDUP(CT381,0)=3,Cdel!$B$11:$KC$11,IF(ROUNDUP(CT381,0)=2,Cdel!$B$12:$KC$12,IF(ROUNDUP(CT381,0)=1,Cdel!$B$13:$KC$13)))))))</f>
        <v>0.57601501687252543</v>
      </c>
      <c r="CV381" s="8" cm="1">
        <f t="array" aca="1" ref="CV381" ca="1">CU381-_xlfn.XLOOKUP(CV$1,Cdel!$B$1:$KC$1,IF(ROUNDUP(CU381,0)=6,Cdel!$B$8:$KC$8,IF(ROUNDUP(CU381,0)=5,Cdel!$B$9:$KC$9,IF(ROUNDUP(CU381,0)=4,Cdel!$B$10:$KC$10,IF(ROUNDUP(CU381,0)=3,Cdel!$B$11:$KC$11,IF(ROUNDUP(CU381,0)=2,Cdel!$B$12:$KC$12,IF(ROUNDUP(CU381,0)=1,Cdel!$B$13:$KC$13)))))))</f>
        <v>0.57379977562420514</v>
      </c>
      <c r="CW381" s="8" cm="1">
        <f t="array" aca="1" ref="CW381" ca="1">CV381-_xlfn.XLOOKUP(CW$1,Cdel!$B$1:$KC$1,IF(ROUNDUP(CV381,0)=6,Cdel!$B$8:$KC$8,IF(ROUNDUP(CV381,0)=5,Cdel!$B$9:$KC$9,IF(ROUNDUP(CV381,0)=4,Cdel!$B$10:$KC$10,IF(ROUNDUP(CV381,0)=3,Cdel!$B$11:$KC$11,IF(ROUNDUP(CV381,0)=2,Cdel!$B$12:$KC$12,IF(ROUNDUP(CV381,0)=1,Cdel!$B$13:$KC$13)))))))</f>
        <v>0.57164581381132773</v>
      </c>
      <c r="CX381" s="8" cm="1">
        <f t="array" aca="1" ref="CX381" ca="1">CW381-_xlfn.XLOOKUP(CX$1,Cdel!$B$1:$KC$1,IF(ROUNDUP(CW381,0)=6,Cdel!$B$8:$KC$8,IF(ROUNDUP(CW381,0)=5,Cdel!$B$9:$KC$9,IF(ROUNDUP(CW381,0)=4,Cdel!$B$10:$KC$10,IF(ROUNDUP(CW381,0)=3,Cdel!$B$11:$KC$11,IF(ROUNDUP(CW381,0)=2,Cdel!$B$12:$KC$12,IF(ROUNDUP(CW381,0)=1,Cdel!$B$13:$KC$13)))))))</f>
        <v>0.56955143628253624</v>
      </c>
      <c r="CY381" s="8" cm="1">
        <f t="array" aca="1" ref="CY381" ca="1">CX381-_xlfn.XLOOKUP(CY$1,Cdel!$B$1:$KC$1,IF(ROUNDUP(CX381,0)=6,Cdel!$B$8:$KC$8,IF(ROUNDUP(CX381,0)=5,Cdel!$B$9:$KC$9,IF(ROUNDUP(CX381,0)=4,Cdel!$B$10:$KC$10,IF(ROUNDUP(CX381,0)=3,Cdel!$B$11:$KC$11,IF(ROUNDUP(CX381,0)=2,Cdel!$B$12:$KC$12,IF(ROUNDUP(CX381,0)=1,Cdel!$B$13:$KC$13)))))))</f>
        <v>0.56751499477884626</v>
      </c>
      <c r="CZ381" s="8" cm="1">
        <f t="array" aca="1" ref="CZ381" ca="1">CY381-_xlfn.XLOOKUP(CZ$1,Cdel!$B$1:$KC$1,IF(ROUNDUP(CY381,0)=6,Cdel!$B$8:$KC$8,IF(ROUNDUP(CY381,0)=5,Cdel!$B$9:$KC$9,IF(ROUNDUP(CY381,0)=4,Cdel!$B$10:$KC$10,IF(ROUNDUP(CY381,0)=3,Cdel!$B$11:$KC$11,IF(ROUNDUP(CY381,0)=2,Cdel!$B$12:$KC$12,IF(ROUNDUP(CY381,0)=1,Cdel!$B$13:$KC$13)))))))</f>
        <v>0.565534886636479</v>
      </c>
      <c r="DA381" s="8" cm="1">
        <f t="array" aca="1" ref="DA381" ca="1">CZ381-_xlfn.XLOOKUP(DA$1,Cdel!$B$1:$KC$1,IF(ROUNDUP(CZ381,0)=6,Cdel!$B$8:$KC$8,IF(ROUNDUP(CZ381,0)=5,Cdel!$B$9:$KC$9,IF(ROUNDUP(CZ381,0)=4,Cdel!$B$10:$KC$10,IF(ROUNDUP(CZ381,0)=3,Cdel!$B$11:$KC$11,IF(ROUNDUP(CZ381,0)=2,Cdel!$B$12:$KC$12,IF(ROUNDUP(CZ381,0)=1,Cdel!$B$13:$KC$13)))))))</f>
        <v>0.56360955352557707</v>
      </c>
      <c r="DB381" s="8" cm="1">
        <f t="array" aca="1" ref="DB381" ca="1">DA381-_xlfn.XLOOKUP(DB$1,Cdel!$B$1:$KC$1,IF(ROUNDUP(DA381,0)=6,Cdel!$B$8:$KC$8,IF(ROUNDUP(DA381,0)=5,Cdel!$B$9:$KC$9,IF(ROUNDUP(DA381,0)=4,Cdel!$B$10:$KC$10,IF(ROUNDUP(DA381,0)=3,Cdel!$B$11:$KC$11,IF(ROUNDUP(DA381,0)=2,Cdel!$B$12:$KC$12,IF(ROUNDUP(DA381,0)=1,Cdel!$B$13:$KC$13)))))))</f>
        <v>0.56173748022381109</v>
      </c>
      <c r="DC381" s="8" cm="1">
        <f t="array" aca="1" ref="DC381" ca="1">DB381-_xlfn.XLOOKUP(DC$1,Cdel!$B$1:$KC$1,IF(ROUNDUP(DB381,0)=6,Cdel!$B$8:$KC$8,IF(ROUNDUP(DB381,0)=5,Cdel!$B$9:$KC$9,IF(ROUNDUP(DB381,0)=4,Cdel!$B$10:$KC$10,IF(ROUNDUP(DB381,0)=3,Cdel!$B$11:$KC$11,IF(ROUNDUP(DB381,0)=2,Cdel!$B$12:$KC$12,IF(ROUNDUP(DB381,0)=1,Cdel!$B$13:$KC$13)))))))</f>
        <v>0.55991719342391111</v>
      </c>
      <c r="DD381" s="8" cm="1">
        <f t="array" aca="1" ref="DD381" ca="1">DC381-_xlfn.XLOOKUP(DD$1,Cdel!$B$1:$KC$1,IF(ROUNDUP(DC381,0)=6,Cdel!$B$8:$KC$8,IF(ROUNDUP(DC381,0)=5,Cdel!$B$9:$KC$9,IF(ROUNDUP(DC381,0)=4,Cdel!$B$10:$KC$10,IF(ROUNDUP(DC381,0)=3,Cdel!$B$11:$KC$11,IF(ROUNDUP(DC381,0)=2,Cdel!$B$12:$KC$12,IF(ROUNDUP(DC381,0)=1,Cdel!$B$13:$KC$13)))))))</f>
        <v>0.5581472605741854</v>
      </c>
    </row>
    <row r="382" spans="1:108" x14ac:dyDescent="0.15">
      <c r="A382" t="s">
        <v>400</v>
      </c>
      <c r="B382" t="s">
        <v>410</v>
      </c>
      <c r="C382" t="s">
        <v>400</v>
      </c>
      <c r="D382" s="2">
        <v>0</v>
      </c>
      <c r="E382">
        <v>1950</v>
      </c>
      <c r="G382" s="4">
        <f t="shared" ca="1" si="8"/>
        <v>76</v>
      </c>
      <c r="H382">
        <f ca="1">_xlfn.LET(
_xlpm.score,_xlfn.XLOOKUP(G382,DecayFns!$A$2:$A$289,DecayFns!$N$2:$N$289),
IF(D382=1,IF(_xlpm.score=6,_xlpm.score,_xlpm.score+1),IF(_xlpm.score=1,_xlpm.score,_xlpm.score-1)
))</f>
        <v>1</v>
      </c>
      <c r="I382" s="7" cm="1">
        <f t="array" aca="1" ref="I382" ca="1">H382-_xlfn.XLOOKUP(I$1,Cdel!$B$1:$KC$1,IF(ROUNDUP(H382,0)=6,Cdel!$B$8:$KC$8,IF(ROUNDUP(H382,0)=5,Cdel!$B$9:$KC$9,IF(ROUNDUP(H382,0)=4,Cdel!$B$10:$KC$10,IF(ROUNDUP(H382,0)=3,Cdel!$B$11:$KC$11,IF(ROUNDUP(H382,0)=2,Cdel!$B$12:$KC$12,IF(ROUNDUP(H382,0)=1,Cdel!$B$13:$KC$13)))))))</f>
        <v>1</v>
      </c>
      <c r="J382" s="8" cm="1">
        <f t="array" aca="1" ref="J382" ca="1">I382-_xlfn.XLOOKUP(J$1,Cdel!$B$1:$KC$1,IF(ROUNDUP(I382,0)=6,Cdel!$B$8:$KC$8,IF(ROUNDUP(I382,0)=5,Cdel!$B$9:$KC$9,IF(ROUNDUP(I382,0)=4,Cdel!$B$10:$KC$10,IF(ROUNDUP(I382,0)=3,Cdel!$B$11:$KC$11,IF(ROUNDUP(I382,0)=2,Cdel!$B$12:$KC$12,IF(ROUNDUP(I382,0)=1,Cdel!$B$13:$KC$13)))))))</f>
        <v>0.97233735355490014</v>
      </c>
      <c r="K382" s="8" cm="1">
        <f t="array" aca="1" ref="K382" ca="1">J382-_xlfn.XLOOKUP(K$1,Cdel!$B$1:$KC$1,IF(ROUNDUP(J382,0)=6,Cdel!$B$8:$KC$8,IF(ROUNDUP(J382,0)=5,Cdel!$B$9:$KC$9,IF(ROUNDUP(J382,0)=4,Cdel!$B$10:$KC$10,IF(ROUNDUP(J382,0)=3,Cdel!$B$11:$KC$11,IF(ROUNDUP(J382,0)=2,Cdel!$B$12:$KC$12,IF(ROUNDUP(J382,0)=1,Cdel!$B$13:$KC$13)))))))</f>
        <v>0.94543992911814678</v>
      </c>
      <c r="L382" s="8" cm="1">
        <f t="array" aca="1" ref="L382" ca="1">K382-_xlfn.XLOOKUP(L$1,Cdel!$B$1:$KC$1,IF(ROUNDUP(K382,0)=6,Cdel!$B$8:$KC$8,IF(ROUNDUP(K382,0)=5,Cdel!$B$9:$KC$9,IF(ROUNDUP(K382,0)=4,Cdel!$B$10:$KC$10,IF(ROUNDUP(K382,0)=3,Cdel!$B$11:$KC$11,IF(ROUNDUP(K382,0)=2,Cdel!$B$12:$KC$12,IF(ROUNDUP(K382,0)=1,Cdel!$B$13:$KC$13)))))))</f>
        <v>0.91928655862387121</v>
      </c>
      <c r="M382" s="8" cm="1">
        <f t="array" aca="1" ref="M382" ca="1">L382-_xlfn.XLOOKUP(M$1,Cdel!$B$1:$KC$1,IF(ROUNDUP(L382,0)=6,Cdel!$B$8:$KC$8,IF(ROUNDUP(L382,0)=5,Cdel!$B$9:$KC$9,IF(ROUNDUP(L382,0)=4,Cdel!$B$10:$KC$10,IF(ROUNDUP(L382,0)=3,Cdel!$B$11:$KC$11,IF(ROUNDUP(L382,0)=2,Cdel!$B$12:$KC$12,IF(ROUNDUP(L382,0)=1,Cdel!$B$13:$KC$13)))))))</f>
        <v>0.89385665957092642</v>
      </c>
      <c r="N382" s="8" cm="1">
        <f t="array" aca="1" ref="N382" ca="1">M382-_xlfn.XLOOKUP(N$1,Cdel!$B$1:$KC$1,IF(ROUNDUP(M382,0)=6,Cdel!$B$8:$KC$8,IF(ROUNDUP(M382,0)=5,Cdel!$B$9:$KC$9,IF(ROUNDUP(M382,0)=4,Cdel!$B$10:$KC$10,IF(ROUNDUP(M382,0)=3,Cdel!$B$11:$KC$11,IF(ROUNDUP(M382,0)=2,Cdel!$B$12:$KC$12,IF(ROUNDUP(M382,0)=1,Cdel!$B$13:$KC$13)))))))</f>
        <v>0.86913021882461783</v>
      </c>
      <c r="O382" s="8" cm="1">
        <f t="array" aca="1" ref="O382" ca="1">N382-_xlfn.XLOOKUP(O$1,Cdel!$B$1:$KC$1,IF(ROUNDUP(N382,0)=6,Cdel!$B$8:$KC$8,IF(ROUNDUP(N382,0)=5,Cdel!$B$9:$KC$9,IF(ROUNDUP(N382,0)=4,Cdel!$B$10:$KC$10,IF(ROUNDUP(N382,0)=3,Cdel!$B$11:$KC$11,IF(ROUNDUP(N382,0)=2,Cdel!$B$12:$KC$12,IF(ROUNDUP(N382,0)=1,Cdel!$B$13:$KC$13)))))))</f>
        <v>0.84508777686652015</v>
      </c>
      <c r="P382" s="8" cm="1">
        <f t="array" aca="1" ref="P382" ca="1">O382-_xlfn.XLOOKUP(P$1,Cdel!$B$1:$KC$1,IF(ROUNDUP(O382,0)=6,Cdel!$B$8:$KC$8,IF(ROUNDUP(O382,0)=5,Cdel!$B$9:$KC$9,IF(ROUNDUP(O382,0)=4,Cdel!$B$10:$KC$10,IF(ROUNDUP(O382,0)=3,Cdel!$B$11:$KC$11,IF(ROUNDUP(O382,0)=2,Cdel!$B$12:$KC$12,IF(ROUNDUP(O382,0)=1,Cdel!$B$13:$KC$13)))))))</f>
        <v>0.82171041247998611</v>
      </c>
      <c r="Q382" s="8" cm="1">
        <f t="array" aca="1" ref="Q382" ca="1">P382-_xlfn.XLOOKUP(Q$1,Cdel!$B$1:$KC$1,IF(ROUNDUP(P382,0)=6,Cdel!$B$8:$KC$8,IF(ROUNDUP(P382,0)=5,Cdel!$B$9:$KC$9,IF(ROUNDUP(P382,0)=4,Cdel!$B$10:$KC$10,IF(ROUNDUP(P382,0)=3,Cdel!$B$11:$KC$11,IF(ROUNDUP(P382,0)=2,Cdel!$B$12:$KC$12,IF(ROUNDUP(P382,0)=1,Cdel!$B$13:$KC$13)))))))</f>
        <v>0.79897972785929505</v>
      </c>
      <c r="R382" s="8" cm="1">
        <f t="array" aca="1" ref="R382" ca="1">Q382-_xlfn.XLOOKUP(R$1,Cdel!$B$1:$KC$1,IF(ROUNDUP(Q382,0)=6,Cdel!$B$8:$KC$8,IF(ROUNDUP(Q382,0)=5,Cdel!$B$9:$KC$9,IF(ROUNDUP(Q382,0)=4,Cdel!$B$10:$KC$10,IF(ROUNDUP(Q382,0)=3,Cdel!$B$11:$KC$11,IF(ROUNDUP(Q382,0)=2,Cdel!$B$12:$KC$12,IF(ROUNDUP(Q382,0)=1,Cdel!$B$13:$KC$13)))))))</f>
        <v>0.77687783413072131</v>
      </c>
      <c r="S382" s="8" cm="1">
        <f t="array" aca="1" ref="S382" ca="1">R382-_xlfn.XLOOKUP(S$1,Cdel!$B$1:$KC$1,IF(ROUNDUP(R382,0)=6,Cdel!$B$8:$KC$8,IF(ROUNDUP(R382,0)=5,Cdel!$B$9:$KC$9,IF(ROUNDUP(R382,0)=4,Cdel!$B$10:$KC$10,IF(ROUNDUP(R382,0)=3,Cdel!$B$11:$KC$11,IF(ROUNDUP(R382,0)=2,Cdel!$B$12:$KC$12,IF(ROUNDUP(R382,0)=1,Cdel!$B$13:$KC$13)))))))</f>
        <v>0.7553873372741281</v>
      </c>
      <c r="T382" s="8" cm="1">
        <f t="array" aca="1" ref="T382" ca="1">S382-_xlfn.XLOOKUP(T$1,Cdel!$B$1:$KC$1,IF(ROUNDUP(S382,0)=6,Cdel!$B$8:$KC$8,IF(ROUNDUP(S382,0)=5,Cdel!$B$9:$KC$9,IF(ROUNDUP(S382,0)=4,Cdel!$B$10:$KC$10,IF(ROUNDUP(S382,0)=3,Cdel!$B$11:$KC$11,IF(ROUNDUP(S382,0)=2,Cdel!$B$12:$KC$12,IF(ROUNDUP(S382,0)=1,Cdel!$B$13:$KC$13)))))))</f>
        <v>0.73449132443400855</v>
      </c>
      <c r="U382" s="8" cm="1">
        <f t="array" aca="1" ref="U382" ca="1">T382-_xlfn.XLOOKUP(U$1,Cdel!$B$1:$KC$1,IF(ROUNDUP(T382,0)=6,Cdel!$B$8:$KC$8,IF(ROUNDUP(T382,0)=5,Cdel!$B$9:$KC$9,IF(ROUNDUP(T382,0)=4,Cdel!$B$10:$KC$10,IF(ROUNDUP(T382,0)=3,Cdel!$B$11:$KC$11,IF(ROUNDUP(T382,0)=2,Cdel!$B$12:$KC$12,IF(ROUNDUP(T382,0)=1,Cdel!$B$13:$KC$13)))))))</f>
        <v>0.7141733506091974</v>
      </c>
      <c r="V382" s="8" cm="1">
        <f t="array" aca="1" ref="V382" ca="1">U382-_xlfn.XLOOKUP(V$1,Cdel!$B$1:$KC$1,IF(ROUNDUP(U382,0)=6,Cdel!$B$8:$KC$8,IF(ROUNDUP(U382,0)=5,Cdel!$B$9:$KC$9,IF(ROUNDUP(U382,0)=4,Cdel!$B$10:$KC$10,IF(ROUNDUP(U382,0)=3,Cdel!$B$11:$KC$11,IF(ROUNDUP(U382,0)=2,Cdel!$B$12:$KC$12,IF(ROUNDUP(U382,0)=1,Cdel!$B$13:$KC$13)))))))</f>
        <v>0.6944174257107828</v>
      </c>
      <c r="W382" s="8" cm="1">
        <f t="array" aca="1" ref="W382" ca="1">V382-_xlfn.XLOOKUP(W$1,Cdel!$B$1:$KC$1,IF(ROUNDUP(V382,0)=6,Cdel!$B$8:$KC$8,IF(ROUNDUP(V382,0)=5,Cdel!$B$9:$KC$9,IF(ROUNDUP(V382,0)=4,Cdel!$B$10:$KC$10,IF(ROUNDUP(V382,0)=3,Cdel!$B$11:$KC$11,IF(ROUNDUP(V382,0)=2,Cdel!$B$12:$KC$12,IF(ROUNDUP(V382,0)=1,Cdel!$B$13:$KC$13)))))))</f>
        <v>0.67520800197802899</v>
      </c>
      <c r="X382" s="8" cm="1">
        <f t="array" aca="1" ref="X382" ca="1">W382-_xlfn.XLOOKUP(X$1,Cdel!$B$1:$KC$1,IF(ROUNDUP(W382,0)=6,Cdel!$B$8:$KC$8,IF(ROUNDUP(W382,0)=5,Cdel!$B$9:$KC$9,IF(ROUNDUP(W382,0)=4,Cdel!$B$10:$KC$10,IF(ROUNDUP(W382,0)=3,Cdel!$B$11:$KC$11,IF(ROUNDUP(W382,0)=2,Cdel!$B$12:$KC$12,IF(ROUNDUP(W382,0)=1,Cdel!$B$13:$KC$13)))))))</f>
        <v>0.65652996174240841</v>
      </c>
      <c r="Y382" s="8" cm="1">
        <f t="array" aca="1" ref="Y382" ca="1">X382-_xlfn.XLOOKUP(Y$1,Cdel!$B$1:$KC$1,IF(ROUNDUP(X382,0)=6,Cdel!$B$8:$KC$8,IF(ROUNDUP(X382,0)=5,Cdel!$B$9:$KC$9,IF(ROUNDUP(X382,0)=4,Cdel!$B$10:$KC$10,IF(ROUNDUP(X382,0)=3,Cdel!$B$11:$KC$11,IF(ROUNDUP(X382,0)=2,Cdel!$B$12:$KC$12,IF(ROUNDUP(X382,0)=1,Cdel!$B$13:$KC$13)))))))</f>
        <v>0.63836860553011321</v>
      </c>
      <c r="Z382" s="8" cm="1">
        <f t="array" aca="1" ref="Z382" ca="1">Y382-_xlfn.XLOOKUP(Z$1,Cdel!$B$1:$KC$1,IF(ROUNDUP(Y382,0)=6,Cdel!$B$8:$KC$8,IF(ROUNDUP(Y382,0)=5,Cdel!$B$9:$KC$9,IF(ROUNDUP(Y382,0)=4,Cdel!$B$10:$KC$10,IF(ROUNDUP(Y382,0)=3,Cdel!$B$11:$KC$11,IF(ROUNDUP(Y382,0)=2,Cdel!$B$12:$KC$12,IF(ROUNDUP(Y382,0)=1,Cdel!$B$13:$KC$13)))))))</f>
        <v>0.62070964049368227</v>
      </c>
      <c r="AA382" s="8" cm="1">
        <f t="array" aca="1" ref="AA382" ca="1">Z382-_xlfn.XLOOKUP(AA$1,Cdel!$B$1:$KC$1,IF(ROUNDUP(Z382,0)=6,Cdel!$B$8:$KC$8,IF(ROUNDUP(Z382,0)=5,Cdel!$B$9:$KC$9,IF(ROUNDUP(Z382,0)=4,Cdel!$B$10:$KC$10,IF(ROUNDUP(Z382,0)=3,Cdel!$B$11:$KC$11,IF(ROUNDUP(Z382,0)=2,Cdel!$B$12:$KC$12,IF(ROUNDUP(Z382,0)=1,Cdel!$B$13:$KC$13)))))))</f>
        <v>0.60353916916364048</v>
      </c>
      <c r="AB382" s="8" cm="1">
        <f t="array" aca="1" ref="AB382" ca="1">AA382-_xlfn.XLOOKUP(AB$1,Cdel!$B$1:$KC$1,IF(ROUNDUP(AA382,0)=6,Cdel!$B$8:$KC$8,IF(ROUNDUP(AA382,0)=5,Cdel!$B$9:$KC$9,IF(ROUNDUP(AA382,0)=4,Cdel!$B$10:$KC$10,IF(ROUNDUP(AA382,0)=3,Cdel!$B$11:$KC$11,IF(ROUNDUP(AA382,0)=2,Cdel!$B$12:$KC$12,IF(ROUNDUP(AA382,0)=1,Cdel!$B$13:$KC$13)))))))</f>
        <v>0.58684367851129737</v>
      </c>
      <c r="AC382" s="8" cm="1">
        <f t="array" aca="1" ref="AC382" ca="1">AB382-_xlfn.XLOOKUP(AC$1,Cdel!$B$1:$KC$1,IF(ROUNDUP(AB382,0)=6,Cdel!$B$8:$KC$8,IF(ROUNDUP(AB382,0)=5,Cdel!$B$9:$KC$9,IF(ROUNDUP(AB382,0)=4,Cdel!$B$10:$KC$10,IF(ROUNDUP(AB382,0)=3,Cdel!$B$11:$KC$11,IF(ROUNDUP(AB382,0)=2,Cdel!$B$12:$KC$12,IF(ROUNDUP(AB382,0)=1,Cdel!$B$13:$KC$13)))))))</f>
        <v>0.57061002931409743</v>
      </c>
      <c r="AD382" s="8" cm="1">
        <f t="array" aca="1" ref="AD382" ca="1">AC382-_xlfn.XLOOKUP(AD$1,Cdel!$B$1:$KC$1,IF(ROUNDUP(AC382,0)=6,Cdel!$B$8:$KC$8,IF(ROUNDUP(AC382,0)=5,Cdel!$B$9:$KC$9,IF(ROUNDUP(AC382,0)=4,Cdel!$B$10:$KC$10,IF(ROUNDUP(AC382,0)=3,Cdel!$B$11:$KC$11,IF(ROUNDUP(AC382,0)=2,Cdel!$B$12:$KC$12,IF(ROUNDUP(AC382,0)=1,Cdel!$B$13:$KC$13)))))))</f>
        <v>0.55482544581515347</v>
      </c>
      <c r="AE382" s="8" cm="1">
        <f t="array" aca="1" ref="AE382" ca="1">AD382-_xlfn.XLOOKUP(AE$1,Cdel!$B$1:$KC$1,IF(ROUNDUP(AD382,0)=6,Cdel!$B$8:$KC$8,IF(ROUNDUP(AD382,0)=5,Cdel!$B$9:$KC$9,IF(ROUNDUP(AD382,0)=4,Cdel!$B$10:$KC$10,IF(ROUNDUP(AD382,0)=3,Cdel!$B$11:$KC$11,IF(ROUNDUP(AD382,0)=2,Cdel!$B$12:$KC$12,IF(ROUNDUP(AD382,0)=1,Cdel!$B$13:$KC$13)))))))</f>
        <v>0.53947750566882391</v>
      </c>
      <c r="AF382" s="8" cm="1">
        <f t="array" aca="1" ref="AF382" ca="1">AE382-_xlfn.XLOOKUP(AF$1,Cdel!$B$1:$KC$1,IF(ROUNDUP(AE382,0)=6,Cdel!$B$8:$KC$8,IF(ROUNDUP(AE382,0)=5,Cdel!$B$9:$KC$9,IF(ROUNDUP(AE382,0)=4,Cdel!$B$10:$KC$10,IF(ROUNDUP(AE382,0)=3,Cdel!$B$11:$KC$11,IF(ROUNDUP(AE382,0)=2,Cdel!$B$12:$KC$12,IF(ROUNDUP(AE382,0)=1,Cdel!$B$13:$KC$13)))))))</f>
        <v>0.52455413016442287</v>
      </c>
      <c r="AG382" s="8" cm="1">
        <f t="array" aca="1" ref="AG382" ca="1">AF382-_xlfn.XLOOKUP(AG$1,Cdel!$B$1:$KC$1,IF(ROUNDUP(AF382,0)=6,Cdel!$B$8:$KC$8,IF(ROUNDUP(AF382,0)=5,Cdel!$B$9:$KC$9,IF(ROUNDUP(AF382,0)=4,Cdel!$B$10:$KC$10,IF(ROUNDUP(AF382,0)=3,Cdel!$B$11:$KC$11,IF(ROUNDUP(AF382,0)=2,Cdel!$B$12:$KC$12,IF(ROUNDUP(AF382,0)=1,Cdel!$B$13:$KC$13)))))))</f>
        <v>0.51004357472036754</v>
      </c>
      <c r="AH382" s="8" cm="1">
        <f t="array" aca="1" ref="AH382" ca="1">AG382-_xlfn.XLOOKUP(AH$1,Cdel!$B$1:$KC$1,IF(ROUNDUP(AG382,0)=6,Cdel!$B$8:$KC$8,IF(ROUNDUP(AG382,0)=5,Cdel!$B$9:$KC$9,IF(ROUNDUP(AG382,0)=4,Cdel!$B$10:$KC$10,IF(ROUNDUP(AG382,0)=3,Cdel!$B$11:$KC$11,IF(ROUNDUP(AG382,0)=2,Cdel!$B$12:$KC$12,IF(ROUNDUP(AG382,0)=1,Cdel!$B$13:$KC$13)))))))</f>
        <v>0.49593441964128315</v>
      </c>
      <c r="AI382" s="8" cm="1">
        <f t="array" aca="1" ref="AI382" ca="1">AH382-_xlfn.XLOOKUP(AI$1,Cdel!$B$1:$KC$1,IF(ROUNDUP(AH382,0)=6,Cdel!$B$8:$KC$8,IF(ROUNDUP(AH382,0)=5,Cdel!$B$9:$KC$9,IF(ROUNDUP(AH382,0)=4,Cdel!$B$10:$KC$10,IF(ROUNDUP(AH382,0)=3,Cdel!$B$11:$KC$11,IF(ROUNDUP(AH382,0)=2,Cdel!$B$12:$KC$12,IF(ROUNDUP(AH382,0)=1,Cdel!$B$13:$KC$13)))))))</f>
        <v>0.4822155611307905</v>
      </c>
      <c r="AJ382" s="8" cm="1">
        <f t="array" aca="1" ref="AJ382" ca="1">AI382-_xlfn.XLOOKUP(AJ$1,Cdel!$B$1:$KC$1,IF(ROUNDUP(AI382,0)=6,Cdel!$B$8:$KC$8,IF(ROUNDUP(AI382,0)=5,Cdel!$B$9:$KC$9,IF(ROUNDUP(AI382,0)=4,Cdel!$B$10:$KC$10,IF(ROUNDUP(AI382,0)=3,Cdel!$B$11:$KC$11,IF(ROUNDUP(AI382,0)=2,Cdel!$B$12:$KC$12,IF(ROUNDUP(AI382,0)=1,Cdel!$B$13:$KC$13)))))))</f>
        <v>0.46887620255290396</v>
      </c>
      <c r="AK382" s="8" cm="1">
        <f t="array" aca="1" ref="AK382" ca="1">AJ382-_xlfn.XLOOKUP(AK$1,Cdel!$B$1:$KC$1,IF(ROUNDUP(AJ382,0)=6,Cdel!$B$8:$KC$8,IF(ROUNDUP(AJ382,0)=5,Cdel!$B$9:$KC$9,IF(ROUNDUP(AJ382,0)=4,Cdel!$B$10:$KC$10,IF(ROUNDUP(AJ382,0)=3,Cdel!$B$11:$KC$11,IF(ROUNDUP(AJ382,0)=2,Cdel!$B$12:$KC$12,IF(ROUNDUP(AJ382,0)=1,Cdel!$B$13:$KC$13)))))))</f>
        <v>0.45590584593516198</v>
      </c>
      <c r="AL382" s="8" cm="1">
        <f t="array" aca="1" ref="AL382" ca="1">AK382-_xlfn.XLOOKUP(AL$1,Cdel!$B$1:$KC$1,IF(ROUNDUP(AK382,0)=6,Cdel!$B$8:$KC$8,IF(ROUNDUP(AK382,0)=5,Cdel!$B$9:$KC$9,IF(ROUNDUP(AK382,0)=4,Cdel!$B$10:$KC$10,IF(ROUNDUP(AK382,0)=3,Cdel!$B$11:$KC$11,IF(ROUNDUP(AK382,0)=2,Cdel!$B$12:$KC$12,IF(ROUNDUP(AK382,0)=1,Cdel!$B$13:$KC$13)))))))</f>
        <v>0.44329428370680335</v>
      </c>
      <c r="AM382" s="8" cm="1">
        <f t="array" aca="1" ref="AM382" ca="1">AL382-_xlfn.XLOOKUP(AM$1,Cdel!$B$1:$KC$1,IF(ROUNDUP(AL382,0)=6,Cdel!$B$8:$KC$8,IF(ROUNDUP(AL382,0)=5,Cdel!$B$9:$KC$9,IF(ROUNDUP(AL382,0)=4,Cdel!$B$10:$KC$10,IF(ROUNDUP(AL382,0)=3,Cdel!$B$11:$KC$11,IF(ROUNDUP(AL382,0)=2,Cdel!$B$12:$KC$12,IF(ROUNDUP(AL382,0)=1,Cdel!$B$13:$KC$13)))))))</f>
        <v>0.4310315906654883</v>
      </c>
      <c r="AN382" s="8" cm="1">
        <f t="array" aca="1" ref="AN382" ca="1">AM382-_xlfn.XLOOKUP(AN$1,Cdel!$B$1:$KC$1,IF(ROUNDUP(AM382,0)=6,Cdel!$B$8:$KC$8,IF(ROUNDUP(AM382,0)=5,Cdel!$B$9:$KC$9,IF(ROUNDUP(AM382,0)=4,Cdel!$B$10:$KC$10,IF(ROUNDUP(AM382,0)=3,Cdel!$B$11:$KC$11,IF(ROUNDUP(AM382,0)=2,Cdel!$B$12:$KC$12,IF(ROUNDUP(AM382,0)=1,Cdel!$B$13:$KC$13)))))))</f>
        <v>0.41910811616623983</v>
      </c>
      <c r="AO382" s="8" cm="1">
        <f t="array" aca="1" ref="AO382" ca="1">AN382-_xlfn.XLOOKUP(AO$1,Cdel!$B$1:$KC$1,IF(ROUNDUP(AN382,0)=6,Cdel!$B$8:$KC$8,IF(ROUNDUP(AN382,0)=5,Cdel!$B$9:$KC$9,IF(ROUNDUP(AN382,0)=4,Cdel!$B$10:$KC$10,IF(ROUNDUP(AN382,0)=3,Cdel!$B$11:$KC$11,IF(ROUNDUP(AN382,0)=2,Cdel!$B$12:$KC$12,IF(ROUNDUP(AN382,0)=1,Cdel!$B$13:$KC$13)))))))</f>
        <v>0.40751447652646128</v>
      </c>
      <c r="AP382" s="8" cm="1">
        <f t="array" aca="1" ref="AP382" ca="1">AO382-_xlfn.XLOOKUP(AP$1,Cdel!$B$1:$KC$1,IF(ROUNDUP(AO382,0)=6,Cdel!$B$8:$KC$8,IF(ROUNDUP(AO382,0)=5,Cdel!$B$9:$KC$9,IF(ROUNDUP(AO382,0)=4,Cdel!$B$10:$KC$10,IF(ROUNDUP(AO382,0)=3,Cdel!$B$11:$KC$11,IF(ROUNDUP(AO382,0)=2,Cdel!$B$12:$KC$12,IF(ROUNDUP(AO382,0)=1,Cdel!$B$13:$KC$13)))))))</f>
        <v>0.39624154764104985</v>
      </c>
      <c r="AQ382" s="8" cm="1">
        <f t="array" aca="1" ref="AQ382" ca="1">AP382-_xlfn.XLOOKUP(AQ$1,Cdel!$B$1:$KC$1,IF(ROUNDUP(AP382,0)=6,Cdel!$B$8:$KC$8,IF(ROUNDUP(AP382,0)=5,Cdel!$B$9:$KC$9,IF(ROUNDUP(AP382,0)=4,Cdel!$B$10:$KC$10,IF(ROUNDUP(AP382,0)=3,Cdel!$B$11:$KC$11,IF(ROUNDUP(AP382,0)=2,Cdel!$B$12:$KC$12,IF(ROUNDUP(AP382,0)=1,Cdel!$B$13:$KC$13)))))))</f>
        <v>0.38528045780179626</v>
      </c>
      <c r="AR382" s="8" cm="1">
        <f t="array" aca="1" ref="AR382" ca="1">AQ382-_xlfn.XLOOKUP(AR$1,Cdel!$B$1:$KC$1,IF(ROUNDUP(AQ382,0)=6,Cdel!$B$8:$KC$8,IF(ROUNDUP(AQ382,0)=5,Cdel!$B$9:$KC$9,IF(ROUNDUP(AQ382,0)=4,Cdel!$B$10:$KC$10,IF(ROUNDUP(AQ382,0)=3,Cdel!$B$11:$KC$11,IF(ROUNDUP(AQ382,0)=2,Cdel!$B$12:$KC$12,IF(ROUNDUP(AQ382,0)=1,Cdel!$B$13:$KC$13)))))))</f>
        <v>0.37462258071541898</v>
      </c>
      <c r="AS382" s="8" cm="1">
        <f t="array" aca="1" ref="AS382" ca="1">AR382-_xlfn.XLOOKUP(AS$1,Cdel!$B$1:$KC$1,IF(ROUNDUP(AR382,0)=6,Cdel!$B$8:$KC$8,IF(ROUNDUP(AR382,0)=5,Cdel!$B$9:$KC$9,IF(ROUNDUP(AR382,0)=4,Cdel!$B$10:$KC$10,IF(ROUNDUP(AR382,0)=3,Cdel!$B$11:$KC$11,IF(ROUNDUP(AR382,0)=2,Cdel!$B$12:$KC$12,IF(ROUNDUP(AR382,0)=1,Cdel!$B$13:$KC$13)))))))</f>
        <v>0.36425952871473738</v>
      </c>
      <c r="AT382" s="8" cm="1">
        <f t="array" aca="1" ref="AT382" ca="1">AS382-_xlfn.XLOOKUP(AT$1,Cdel!$B$1:$KC$1,IF(ROUNDUP(AS382,0)=6,Cdel!$B$8:$KC$8,IF(ROUNDUP(AS382,0)=5,Cdel!$B$9:$KC$9,IF(ROUNDUP(AS382,0)=4,Cdel!$B$10:$KC$10,IF(ROUNDUP(AS382,0)=3,Cdel!$B$11:$KC$11,IF(ROUNDUP(AS382,0)=2,Cdel!$B$12:$KC$12,IF(ROUNDUP(AS382,0)=1,Cdel!$B$13:$KC$13)))))))</f>
        <v>0.3541831461576429</v>
      </c>
      <c r="AU382" s="8" cm="1">
        <f t="array" aca="1" ref="AU382" ca="1">AT382-_xlfn.XLOOKUP(AU$1,Cdel!$B$1:$KC$1,IF(ROUNDUP(AT382,0)=6,Cdel!$B$8:$KC$8,IF(ROUNDUP(AT382,0)=5,Cdel!$B$9:$KC$9,IF(ROUNDUP(AT382,0)=4,Cdel!$B$10:$KC$10,IF(ROUNDUP(AT382,0)=3,Cdel!$B$11:$KC$11,IF(ROUNDUP(AT382,0)=2,Cdel!$B$12:$KC$12,IF(ROUNDUP(AT382,0)=1,Cdel!$B$13:$KC$13)))))))</f>
        <v>0.34438550300867093</v>
      </c>
      <c r="AV382" s="8" cm="1">
        <f t="array" aca="1" ref="AV382" ca="1">AU382-_xlfn.XLOOKUP(AV$1,Cdel!$B$1:$KC$1,IF(ROUNDUP(AU382,0)=6,Cdel!$B$8:$KC$8,IF(ROUNDUP(AU382,0)=5,Cdel!$B$9:$KC$9,IF(ROUNDUP(AU382,0)=4,Cdel!$B$10:$KC$10,IF(ROUNDUP(AU382,0)=3,Cdel!$B$11:$KC$11,IF(ROUNDUP(AU382,0)=2,Cdel!$B$12:$KC$12,IF(ROUNDUP(AU382,0)=1,Cdel!$B$13:$KC$13)))))))</f>
        <v>0.33485888859812413</v>
      </c>
      <c r="AW382" s="8" cm="1">
        <f t="array" aca="1" ref="AW382" ca="1">AV382-_xlfn.XLOOKUP(AW$1,Cdel!$B$1:$KC$1,IF(ROUNDUP(AV382,0)=6,Cdel!$B$8:$KC$8,IF(ROUNDUP(AV382,0)=5,Cdel!$B$9:$KC$9,IF(ROUNDUP(AV382,0)=4,Cdel!$B$10:$KC$10,IF(ROUNDUP(AV382,0)=3,Cdel!$B$11:$KC$11,IF(ROUNDUP(AV382,0)=2,Cdel!$B$12:$KC$12,IF(ROUNDUP(AV382,0)=1,Cdel!$B$13:$KC$13)))))))</f>
        <v>0.3255958055538351</v>
      </c>
      <c r="AX382" s="8" cm="1">
        <f t="array" aca="1" ref="AX382" ca="1">AW382-_xlfn.XLOOKUP(AX$1,Cdel!$B$1:$KC$1,IF(ROUNDUP(AW382,0)=6,Cdel!$B$8:$KC$8,IF(ROUNDUP(AW382,0)=5,Cdel!$B$9:$KC$9,IF(ROUNDUP(AW382,0)=4,Cdel!$B$10:$KC$10,IF(ROUNDUP(AW382,0)=3,Cdel!$B$11:$KC$11,IF(ROUNDUP(AW382,0)=2,Cdel!$B$12:$KC$12,IF(ROUNDUP(AW382,0)=1,Cdel!$B$13:$KC$13)))))))</f>
        <v>0.31658896390079194</v>
      </c>
      <c r="AY382" s="8" cm="1">
        <f t="array" aca="1" ref="AY382" ca="1">AX382-_xlfn.XLOOKUP(AY$1,Cdel!$B$1:$KC$1,IF(ROUNDUP(AX382,0)=6,Cdel!$B$8:$KC$8,IF(ROUNDUP(AX382,0)=5,Cdel!$B$9:$KC$9,IF(ROUNDUP(AX382,0)=4,Cdel!$B$10:$KC$10,IF(ROUNDUP(AX382,0)=3,Cdel!$B$11:$KC$11,IF(ROUNDUP(AX382,0)=2,Cdel!$B$12:$KC$12,IF(ROUNDUP(AX382,0)=1,Cdel!$B$13:$KC$13)))))))</f>
        <v>0.3078312753239838</v>
      </c>
      <c r="AZ382" s="8" cm="1">
        <f t="array" aca="1" ref="AZ382" ca="1">AY382-_xlfn.XLOOKUP(AZ$1,Cdel!$B$1:$KC$1,IF(ROUNDUP(AY382,0)=6,Cdel!$B$8:$KC$8,IF(ROUNDUP(AY382,0)=5,Cdel!$B$9:$KC$9,IF(ROUNDUP(AY382,0)=4,Cdel!$B$10:$KC$10,IF(ROUNDUP(AY382,0)=3,Cdel!$B$11:$KC$11,IF(ROUNDUP(AY382,0)=2,Cdel!$B$12:$KC$12,IF(ROUNDUP(AY382,0)=1,Cdel!$B$13:$KC$13)))))))</f>
        <v>0.29931584758995222</v>
      </c>
      <c r="BA382" s="8" cm="1">
        <f t="array" aca="1" ref="BA382" ca="1">AZ382-_xlfn.XLOOKUP(BA$1,Cdel!$B$1:$KC$1,IF(ROUNDUP(AZ382,0)=6,Cdel!$B$8:$KC$8,IF(ROUNDUP(AZ382,0)=5,Cdel!$B$9:$KC$9,IF(ROUNDUP(AZ382,0)=4,Cdel!$B$10:$KC$10,IF(ROUNDUP(AZ382,0)=3,Cdel!$B$11:$KC$11,IF(ROUNDUP(AZ382,0)=2,Cdel!$B$12:$KC$12,IF(ROUNDUP(AZ382,0)=1,Cdel!$B$13:$KC$13)))))))</f>
        <v>0.29103597912265594</v>
      </c>
      <c r="BB382" s="8" cm="1">
        <f t="array" aca="1" ref="BB382" ca="1">BA382-_xlfn.XLOOKUP(BB$1,Cdel!$B$1:$KC$1,IF(ROUNDUP(BA382,0)=6,Cdel!$B$8:$KC$8,IF(ROUNDUP(BA382,0)=5,Cdel!$B$9:$KC$9,IF(ROUNDUP(BA382,0)=4,Cdel!$B$10:$KC$10,IF(ROUNDUP(BA382,0)=3,Cdel!$B$11:$KC$11,IF(ROUNDUP(BA382,0)=2,Cdel!$B$12:$KC$12,IF(ROUNDUP(BA382,0)=1,Cdel!$B$13:$KC$13)))))))</f>
        <v>0.28298515372938249</v>
      </c>
      <c r="BC382" s="8" cm="1">
        <f t="array" aca="1" ref="BC382" ca="1">BB382-_xlfn.XLOOKUP(BC$1,Cdel!$B$1:$KC$1,IF(ROUNDUP(BB382,0)=6,Cdel!$B$8:$KC$8,IF(ROUNDUP(BB382,0)=5,Cdel!$B$9:$KC$9,IF(ROUNDUP(BB382,0)=4,Cdel!$B$10:$KC$10,IF(ROUNDUP(BB382,0)=3,Cdel!$B$11:$KC$11,IF(ROUNDUP(BB382,0)=2,Cdel!$B$12:$KC$12,IF(ROUNDUP(BB382,0)=1,Cdel!$B$13:$KC$13)))))))</f>
        <v>0.27515703547255432</v>
      </c>
      <c r="BD382" s="8" cm="1">
        <f t="array" aca="1" ref="BD382" ca="1">BC382-_xlfn.XLOOKUP(BD$1,Cdel!$B$1:$KC$1,IF(ROUNDUP(BC382,0)=6,Cdel!$B$8:$KC$8,IF(ROUNDUP(BC382,0)=5,Cdel!$B$9:$KC$9,IF(ROUNDUP(BC382,0)=4,Cdel!$B$10:$KC$10,IF(ROUNDUP(BC382,0)=3,Cdel!$B$11:$KC$11,IF(ROUNDUP(BC382,0)=2,Cdel!$B$12:$KC$12,IF(ROUNDUP(BC382,0)=1,Cdel!$B$13:$KC$13)))))))</f>
        <v>0.26754546368339521</v>
      </c>
      <c r="BE382" s="8" cm="1">
        <f t="array" aca="1" ref="BE382" ca="1">BD382-_xlfn.XLOOKUP(BE$1,Cdel!$B$1:$KC$1,IF(ROUNDUP(BD382,0)=6,Cdel!$B$8:$KC$8,IF(ROUNDUP(BD382,0)=5,Cdel!$B$9:$KC$9,IF(ROUNDUP(BD382,0)=4,Cdel!$B$10:$KC$10,IF(ROUNDUP(BD382,0)=3,Cdel!$B$11:$KC$11,IF(ROUNDUP(BD382,0)=2,Cdel!$B$12:$KC$12,IF(ROUNDUP(BD382,0)=1,Cdel!$B$13:$KC$13)))))))</f>
        <v>0.26014444811353121</v>
      </c>
      <c r="BF382" s="8" cm="1">
        <f t="array" aca="1" ref="BF382" ca="1">BE382-_xlfn.XLOOKUP(BF$1,Cdel!$B$1:$KC$1,IF(ROUNDUP(BE382,0)=6,Cdel!$B$8:$KC$8,IF(ROUNDUP(BE382,0)=5,Cdel!$B$9:$KC$9,IF(ROUNDUP(BE382,0)=4,Cdel!$B$10:$KC$10,IF(ROUNDUP(BE382,0)=3,Cdel!$B$11:$KC$11,IF(ROUNDUP(BE382,0)=2,Cdel!$B$12:$KC$12,IF(ROUNDUP(BE382,0)=1,Cdel!$B$13:$KC$13)))))))</f>
        <v>0.25294816422071092</v>
      </c>
      <c r="BG382" s="8" cm="1">
        <f t="array" aca="1" ref="BG382" ca="1">BF382-_xlfn.XLOOKUP(BG$1,Cdel!$B$1:$KC$1,IF(ROUNDUP(BF382,0)=6,Cdel!$B$8:$KC$8,IF(ROUNDUP(BF382,0)=5,Cdel!$B$9:$KC$9,IF(ROUNDUP(BF382,0)=4,Cdel!$B$10:$KC$10,IF(ROUNDUP(BF382,0)=3,Cdel!$B$11:$KC$11,IF(ROUNDUP(BF382,0)=2,Cdel!$B$12:$KC$12,IF(ROUNDUP(BF382,0)=1,Cdel!$B$13:$KC$13)))))))</f>
        <v>0.24595094858493632</v>
      </c>
      <c r="BH382" s="8" cm="1">
        <f t="array" aca="1" ref="BH382" ca="1">BG382-_xlfn.XLOOKUP(BH$1,Cdel!$B$1:$KC$1,IF(ROUNDUP(BG382,0)=6,Cdel!$B$8:$KC$8,IF(ROUNDUP(BG382,0)=5,Cdel!$B$9:$KC$9,IF(ROUNDUP(BG382,0)=4,Cdel!$B$10:$KC$10,IF(ROUNDUP(BG382,0)=3,Cdel!$B$11:$KC$11,IF(ROUNDUP(BG382,0)=2,Cdel!$B$12:$KC$12,IF(ROUNDUP(BG382,0)=1,Cdel!$B$13:$KC$13)))))))</f>
        <v>0.23914729445139427</v>
      </c>
      <c r="BI382" s="8" cm="1">
        <f t="array" aca="1" ref="BI382" ca="1">BH382-_xlfn.XLOOKUP(BI$1,Cdel!$B$1:$KC$1,IF(ROUNDUP(BH382,0)=6,Cdel!$B$8:$KC$8,IF(ROUNDUP(BH382,0)=5,Cdel!$B$9:$KC$9,IF(ROUNDUP(BH382,0)=4,Cdel!$B$10:$KC$10,IF(ROUNDUP(BH382,0)=3,Cdel!$B$11:$KC$11,IF(ROUNDUP(BH382,0)=2,Cdel!$B$12:$KC$12,IF(ROUNDUP(BH382,0)=1,Cdel!$B$13:$KC$13)))))))</f>
        <v>0.23253184739668317</v>
      </c>
      <c r="BJ382" s="8" cm="1">
        <f t="array" aca="1" ref="BJ382" ca="1">BI382-_xlfn.XLOOKUP(BJ$1,Cdel!$B$1:$KC$1,IF(ROUNDUP(BI382,0)=6,Cdel!$B$8:$KC$8,IF(ROUNDUP(BI382,0)=5,Cdel!$B$9:$KC$9,IF(ROUNDUP(BI382,0)=4,Cdel!$B$10:$KC$10,IF(ROUNDUP(BI382,0)=3,Cdel!$B$11:$KC$11,IF(ROUNDUP(BI382,0)=2,Cdel!$B$12:$KC$12,IF(ROUNDUP(BI382,0)=1,Cdel!$B$13:$KC$13)))))))</f>
        <v>0.2260994011149228</v>
      </c>
      <c r="BK382" s="8" cm="1">
        <f t="array" aca="1" ref="BK382" ca="1">BJ382-_xlfn.XLOOKUP(BK$1,Cdel!$B$1:$KC$1,IF(ROUNDUP(BJ382,0)=6,Cdel!$B$8:$KC$8,IF(ROUNDUP(BJ382,0)=5,Cdel!$B$9:$KC$9,IF(ROUNDUP(BJ382,0)=4,Cdel!$B$10:$KC$10,IF(ROUNDUP(BJ382,0)=3,Cdel!$B$11:$KC$11,IF(ROUNDUP(BJ382,0)=2,Cdel!$B$12:$KC$12,IF(ROUNDUP(BJ382,0)=1,Cdel!$B$13:$KC$13)))))))</f>
        <v>0.21984489332043183</v>
      </c>
      <c r="BL382" s="8" cm="1">
        <f t="array" aca="1" ref="BL382" ca="1">BK382-_xlfn.XLOOKUP(BL$1,Cdel!$B$1:$KC$1,IF(ROUNDUP(BK382,0)=6,Cdel!$B$8:$KC$8,IF(ROUNDUP(BK382,0)=5,Cdel!$B$9:$KC$9,IF(ROUNDUP(BK382,0)=4,Cdel!$B$10:$KC$10,IF(ROUNDUP(BK382,0)=3,Cdel!$B$11:$KC$11,IF(ROUNDUP(BK382,0)=2,Cdel!$B$12:$KC$12,IF(ROUNDUP(BK382,0)=1,Cdel!$B$13:$KC$13)))))))</f>
        <v>0.21376340176374803</v>
      </c>
      <c r="BM382" s="8" cm="1">
        <f t="array" aca="1" ref="BM382" ca="1">BL382-_xlfn.XLOOKUP(BM$1,Cdel!$B$1:$KC$1,IF(ROUNDUP(BL382,0)=6,Cdel!$B$8:$KC$8,IF(ROUNDUP(BL382,0)=5,Cdel!$B$9:$KC$9,IF(ROUNDUP(BL382,0)=4,Cdel!$B$10:$KC$10,IF(ROUNDUP(BL382,0)=3,Cdel!$B$11:$KC$11,IF(ROUNDUP(BL382,0)=2,Cdel!$B$12:$KC$12,IF(ROUNDUP(BL382,0)=1,Cdel!$B$13:$KC$13)))))))</f>
        <v>0.20785014035785565</v>
      </c>
      <c r="BN382" s="8" cm="1">
        <f t="array" aca="1" ref="BN382" ca="1">BM382-_xlfn.XLOOKUP(BN$1,Cdel!$B$1:$KC$1,IF(ROUNDUP(BM382,0)=6,Cdel!$B$8:$KC$8,IF(ROUNDUP(BM382,0)=5,Cdel!$B$9:$KC$9,IF(ROUNDUP(BM382,0)=4,Cdel!$B$10:$KC$10,IF(ROUNDUP(BM382,0)=3,Cdel!$B$11:$KC$11,IF(ROUNDUP(BM382,0)=2,Cdel!$B$12:$KC$12,IF(ROUNDUP(BM382,0)=1,Cdel!$B$13:$KC$13)))))))</f>
        <v>0.20210045541157187</v>
      </c>
      <c r="BO382" s="8" cm="1">
        <f t="array" aca="1" ref="BO382" ca="1">BN382-_xlfn.XLOOKUP(BO$1,Cdel!$B$1:$KC$1,IF(ROUNDUP(BN382,0)=6,Cdel!$B$8:$KC$8,IF(ROUNDUP(BN382,0)=5,Cdel!$B$9:$KC$9,IF(ROUNDUP(BN382,0)=4,Cdel!$B$10:$KC$10,IF(ROUNDUP(BN382,0)=3,Cdel!$B$11:$KC$11,IF(ROUNDUP(BN382,0)=2,Cdel!$B$12:$KC$12,IF(ROUNDUP(BN382,0)=1,Cdel!$B$13:$KC$13)))))))</f>
        <v>0.19650982196712788</v>
      </c>
      <c r="BP382" s="8" cm="1">
        <f t="array" aca="1" ref="BP382" ca="1">BO382-_xlfn.XLOOKUP(BP$1,Cdel!$B$1:$KC$1,IF(ROUNDUP(BO382,0)=6,Cdel!$B$8:$KC$8,IF(ROUNDUP(BO382,0)=5,Cdel!$B$9:$KC$9,IF(ROUNDUP(BO382,0)=4,Cdel!$B$10:$KC$10,IF(ROUNDUP(BO382,0)=3,Cdel!$B$11:$KC$11,IF(ROUNDUP(BO382,0)=2,Cdel!$B$12:$KC$12,IF(ROUNDUP(BO382,0)=1,Cdel!$B$13:$KC$13)))))))</f>
        <v>0.19107384023906174</v>
      </c>
      <c r="BQ382" s="8" cm="1">
        <f t="array" aca="1" ref="BQ382" ca="1">BP382-_xlfn.XLOOKUP(BQ$1,Cdel!$B$1:$KC$1,IF(ROUNDUP(BP382,0)=6,Cdel!$B$8:$KC$8,IF(ROUNDUP(BP382,0)=5,Cdel!$B$9:$KC$9,IF(ROUNDUP(BP382,0)=4,Cdel!$B$10:$KC$10,IF(ROUNDUP(BP382,0)=3,Cdel!$B$11:$KC$11,IF(ROUNDUP(BP382,0)=2,Cdel!$B$12:$KC$12,IF(ROUNDUP(BP382,0)=1,Cdel!$B$13:$KC$13)))))))</f>
        <v>0.18578823215162105</v>
      </c>
      <c r="BR382" s="8" cm="1">
        <f t="array" aca="1" ref="BR382" ca="1">BQ382-_xlfn.XLOOKUP(BR$1,Cdel!$B$1:$KC$1,IF(ROUNDUP(BQ382,0)=6,Cdel!$B$8:$KC$8,IF(ROUNDUP(BQ382,0)=5,Cdel!$B$9:$KC$9,IF(ROUNDUP(BQ382,0)=4,Cdel!$B$10:$KC$10,IF(ROUNDUP(BQ382,0)=3,Cdel!$B$11:$KC$11,IF(ROUNDUP(BQ382,0)=2,Cdel!$B$12:$KC$12,IF(ROUNDUP(BQ382,0)=1,Cdel!$B$13:$KC$13)))))))</f>
        <v>0.18064883797195061</v>
      </c>
      <c r="BS382" s="8" cm="1">
        <f t="array" aca="1" ref="BS382" ca="1">BR382-_xlfn.XLOOKUP(BS$1,Cdel!$B$1:$KC$1,IF(ROUNDUP(BR382,0)=6,Cdel!$B$8:$KC$8,IF(ROUNDUP(BR382,0)=5,Cdel!$B$9:$KC$9,IF(ROUNDUP(BR382,0)=4,Cdel!$B$10:$KC$10,IF(ROUNDUP(BR382,0)=3,Cdel!$B$11:$KC$11,IF(ROUNDUP(BR382,0)=2,Cdel!$B$12:$KC$12,IF(ROUNDUP(BR382,0)=1,Cdel!$B$13:$KC$13)))))))</f>
        <v>0.17565161303641438</v>
      </c>
      <c r="BT382" s="8" cm="1">
        <f t="array" aca="1" ref="BT382" ca="1">BS382-_xlfn.XLOOKUP(BT$1,Cdel!$B$1:$KC$1,IF(ROUNDUP(BS382,0)=6,Cdel!$B$8:$KC$8,IF(ROUNDUP(BS382,0)=5,Cdel!$B$9:$KC$9,IF(ROUNDUP(BS382,0)=4,Cdel!$B$10:$KC$10,IF(ROUNDUP(BS382,0)=3,Cdel!$B$11:$KC$11,IF(ROUNDUP(BS382,0)=2,Cdel!$B$12:$KC$12,IF(ROUNDUP(BS382,0)=1,Cdel!$B$13:$KC$13)))))))</f>
        <v>0.17079262456747657</v>
      </c>
      <c r="BU382" s="8" cm="1">
        <f t="array" aca="1" ref="BU382" ca="1">BT382-_xlfn.XLOOKUP(BU$1,Cdel!$B$1:$KC$1,IF(ROUNDUP(BT382,0)=6,Cdel!$B$8:$KC$8,IF(ROUNDUP(BT382,0)=5,Cdel!$B$9:$KC$9,IF(ROUNDUP(BT382,0)=4,Cdel!$B$10:$KC$10,IF(ROUNDUP(BT382,0)=3,Cdel!$B$11:$KC$11,IF(ROUNDUP(BT382,0)=2,Cdel!$B$12:$KC$12,IF(ROUNDUP(BT382,0)=1,Cdel!$B$13:$KC$13)))))))</f>
        <v>0.16606804857863577</v>
      </c>
      <c r="BV382" s="8" cm="1">
        <f t="array" aca="1" ref="BV382" ca="1">BU382-_xlfn.XLOOKUP(BV$1,Cdel!$B$1:$KC$1,IF(ROUNDUP(BU382,0)=6,Cdel!$B$8:$KC$8,IF(ROUNDUP(BU382,0)=5,Cdel!$B$9:$KC$9,IF(ROUNDUP(BU382,0)=4,Cdel!$B$10:$KC$10,IF(ROUNDUP(BU382,0)=3,Cdel!$B$11:$KC$11,IF(ROUNDUP(BU382,0)=2,Cdel!$B$12:$KC$12,IF(ROUNDUP(BU382,0)=1,Cdel!$B$13:$KC$13)))))))</f>
        <v>0.16147416686497729</v>
      </c>
      <c r="BW382" s="8" cm="1">
        <f t="array" aca="1" ref="BW382" ca="1">BV382-_xlfn.XLOOKUP(BW$1,Cdel!$B$1:$KC$1,IF(ROUNDUP(BV382,0)=6,Cdel!$B$8:$KC$8,IF(ROUNDUP(BV382,0)=5,Cdel!$B$9:$KC$9,IF(ROUNDUP(BV382,0)=4,Cdel!$B$10:$KC$10,IF(ROUNDUP(BV382,0)=3,Cdel!$B$11:$KC$11,IF(ROUNDUP(BV382,0)=2,Cdel!$B$12:$KC$12,IF(ROUNDUP(BV382,0)=1,Cdel!$B$13:$KC$13)))))))</f>
        <v>0.15700736407697438</v>
      </c>
      <c r="BX382" s="8" cm="1">
        <f t="array" aca="1" ref="BX382" ca="1">BW382-_xlfn.XLOOKUP(BX$1,Cdel!$B$1:$KC$1,IF(ROUNDUP(BW382,0)=6,Cdel!$B$8:$KC$8,IF(ROUNDUP(BW382,0)=5,Cdel!$B$9:$KC$9,IF(ROUNDUP(BW382,0)=4,Cdel!$B$10:$KC$10,IF(ROUNDUP(BW382,0)=3,Cdel!$B$11:$KC$11,IF(ROUNDUP(BW382,0)=2,Cdel!$B$12:$KC$12,IF(ROUNDUP(BW382,0)=1,Cdel!$B$13:$KC$13)))))))</f>
        <v>0.15266412487523595</v>
      </c>
      <c r="BY382" s="8" cm="1">
        <f t="array" aca="1" ref="BY382" ca="1">BX382-_xlfn.XLOOKUP(BY$1,Cdel!$B$1:$KC$1,IF(ROUNDUP(BX382,0)=6,Cdel!$B$8:$KC$8,IF(ROUNDUP(BX382,0)=5,Cdel!$B$9:$KC$9,IF(ROUNDUP(BX382,0)=4,Cdel!$B$10:$KC$10,IF(ROUNDUP(BX382,0)=3,Cdel!$B$11:$KC$11,IF(ROUNDUP(BX382,0)=2,Cdel!$B$12:$KC$12,IF(ROUNDUP(BX382,0)=1,Cdel!$B$13:$KC$13)))))))</f>
        <v>0.14844103116396171</v>
      </c>
      <c r="BZ382" s="8" cm="1">
        <f t="array" aca="1" ref="BZ382" ca="1">BY382-_xlfn.XLOOKUP(BZ$1,Cdel!$B$1:$KC$1,IF(ROUNDUP(BY382,0)=6,Cdel!$B$8:$KC$8,IF(ROUNDUP(BY382,0)=5,Cdel!$B$9:$KC$9,IF(ROUNDUP(BY382,0)=4,Cdel!$B$10:$KC$10,IF(ROUNDUP(BY382,0)=3,Cdel!$B$11:$KC$11,IF(ROUNDUP(BY382,0)=2,Cdel!$B$12:$KC$12,IF(ROUNDUP(BY382,0)=1,Cdel!$B$13:$KC$13)))))))</f>
        <v>0.14433475940092697</v>
      </c>
      <c r="CA382" s="8" cm="1">
        <f t="array" aca="1" ref="CA382" ca="1">BZ382-_xlfn.XLOOKUP(CA$1,Cdel!$B$1:$KC$1,IF(ROUNDUP(BZ382,0)=6,Cdel!$B$8:$KC$8,IF(ROUNDUP(BZ382,0)=5,Cdel!$B$9:$KC$9,IF(ROUNDUP(BZ382,0)=4,Cdel!$B$10:$KC$10,IF(ROUNDUP(BZ382,0)=3,Cdel!$B$11:$KC$11,IF(ROUNDUP(BZ382,0)=2,Cdel!$B$12:$KC$12,IF(ROUNDUP(BZ382,0)=1,Cdel!$B$13:$KC$13)))))))</f>
        <v>0.14034207798188059</v>
      </c>
      <c r="CB382" s="8" cm="1">
        <f t="array" aca="1" ref="CB382" ca="1">CA382-_xlfn.XLOOKUP(CB$1,Cdel!$B$1:$KC$1,IF(ROUNDUP(CA382,0)=6,Cdel!$B$8:$KC$8,IF(ROUNDUP(CA382,0)=5,Cdel!$B$9:$KC$9,IF(ROUNDUP(CA382,0)=4,Cdel!$B$10:$KC$10,IF(ROUNDUP(CA382,0)=3,Cdel!$B$11:$KC$11,IF(ROUNDUP(CA382,0)=2,Cdel!$B$12:$KC$12,IF(ROUNDUP(CA382,0)=1,Cdel!$B$13:$KC$13)))))))</f>
        <v>0.13645984469729719</v>
      </c>
      <c r="CC382" s="8" cm="1">
        <f t="array" aca="1" ref="CC382" ca="1">CB382-_xlfn.XLOOKUP(CC$1,Cdel!$B$1:$KC$1,IF(ROUNDUP(CB382,0)=6,Cdel!$B$8:$KC$8,IF(ROUNDUP(CB382,0)=5,Cdel!$B$9:$KC$9,IF(ROUNDUP(CB382,0)=4,Cdel!$B$10:$KC$10,IF(ROUNDUP(CB382,0)=3,Cdel!$B$11:$KC$11,IF(ROUNDUP(CB382,0)=2,Cdel!$B$12:$KC$12,IF(ROUNDUP(CB382,0)=1,Cdel!$B$13:$KC$13)))))))</f>
        <v>0.1326850042594826</v>
      </c>
      <c r="CD382" s="8" cm="1">
        <f t="array" aca="1" ref="CD382" ca="1">CC382-_xlfn.XLOOKUP(CD$1,Cdel!$B$1:$KC$1,IF(ROUNDUP(CC382,0)=6,Cdel!$B$8:$KC$8,IF(ROUNDUP(CC382,0)=5,Cdel!$B$9:$KC$9,IF(ROUNDUP(CC382,0)=4,Cdel!$B$10:$KC$10,IF(ROUNDUP(CC382,0)=3,Cdel!$B$11:$KC$11,IF(ROUNDUP(CC382,0)=2,Cdel!$B$12:$KC$12,IF(ROUNDUP(CC382,0)=1,Cdel!$B$13:$KC$13)))))))</f>
        <v>0.12901458589808598</v>
      </c>
      <c r="CE382" s="8" cm="1">
        <f t="array" aca="1" ref="CE382" ca="1">CD382-_xlfn.XLOOKUP(CE$1,Cdel!$B$1:$KC$1,IF(ROUNDUP(CD382,0)=6,Cdel!$B$8:$KC$8,IF(ROUNDUP(CD382,0)=5,Cdel!$B$9:$KC$9,IF(ROUNDUP(CD382,0)=4,Cdel!$B$10:$KC$10,IF(ROUNDUP(CD382,0)=3,Cdel!$B$11:$KC$11,IF(ROUNDUP(CD382,0)=2,Cdel!$B$12:$KC$12,IF(ROUNDUP(CD382,0)=1,Cdel!$B$13:$KC$13)))))))</f>
        <v>0.12544570102212621</v>
      </c>
      <c r="CF382" s="8" cm="1">
        <f t="array" aca="1" ref="CF382" ca="1">CE382-_xlfn.XLOOKUP(CF$1,Cdel!$B$1:$KC$1,IF(ROUNDUP(CE382,0)=6,Cdel!$B$8:$KC$8,IF(ROUNDUP(CE382,0)=5,Cdel!$B$9:$KC$9,IF(ROUNDUP(CE382,0)=4,Cdel!$B$10:$KC$10,IF(ROUNDUP(CE382,0)=3,Cdel!$B$11:$KC$11,IF(ROUNDUP(CE382,0)=2,Cdel!$B$12:$KC$12,IF(ROUNDUP(CE382,0)=1,Cdel!$B$13:$KC$13)))))))</f>
        <v>0.12197554094669345</v>
      </c>
      <c r="CG382" s="8" cm="1">
        <f t="array" aca="1" ref="CG382" ca="1">CF382-_xlfn.XLOOKUP(CG$1,Cdel!$B$1:$KC$1,IF(ROUNDUP(CF382,0)=6,Cdel!$B$8:$KC$8,IF(ROUNDUP(CF382,0)=5,Cdel!$B$9:$KC$9,IF(ROUNDUP(CF382,0)=4,Cdel!$B$10:$KC$10,IF(ROUNDUP(CF382,0)=3,Cdel!$B$11:$KC$11,IF(ROUNDUP(CF382,0)=2,Cdel!$B$12:$KC$12,IF(ROUNDUP(CF382,0)=1,Cdel!$B$13:$KC$13)))))))</f>
        <v>0.11860137468253529</v>
      </c>
      <c r="CH382" s="8" cm="1">
        <f t="array" aca="1" ref="CH382" ca="1">CG382-_xlfn.XLOOKUP(CH$1,Cdel!$B$1:$KC$1,IF(ROUNDUP(CG382,0)=6,Cdel!$B$8:$KC$8,IF(ROUNDUP(CG382,0)=5,Cdel!$B$9:$KC$9,IF(ROUNDUP(CG382,0)=4,Cdel!$B$10:$KC$10,IF(ROUNDUP(CG382,0)=3,Cdel!$B$11:$KC$11,IF(ROUNDUP(CG382,0)=2,Cdel!$B$12:$KC$12,IF(ROUNDUP(CG382,0)=1,Cdel!$B$13:$KC$13)))))))</f>
        <v>0.11532054678678946</v>
      </c>
      <c r="CI382" s="8" cm="1">
        <f t="array" aca="1" ref="CI382" ca="1">CH382-_xlfn.XLOOKUP(CI$1,Cdel!$B$1:$KC$1,IF(ROUNDUP(CH382,0)=6,Cdel!$B$8:$KC$8,IF(ROUNDUP(CH382,0)=5,Cdel!$B$9:$KC$9,IF(ROUNDUP(CH382,0)=4,Cdel!$B$10:$KC$10,IF(ROUNDUP(CH382,0)=3,Cdel!$B$11:$KC$11,IF(ROUNDUP(CH382,0)=2,Cdel!$B$12:$KC$12,IF(ROUNDUP(CH382,0)=1,Cdel!$B$13:$KC$13)))))))</f>
        <v>0.11213047527317092</v>
      </c>
      <c r="CJ382" s="8" cm="1">
        <f t="array" aca="1" ref="CJ382" ca="1">CI382-_xlfn.XLOOKUP(CJ$1,Cdel!$B$1:$KC$1,IF(ROUNDUP(CI382,0)=6,Cdel!$B$8:$KC$8,IF(ROUNDUP(CI382,0)=5,Cdel!$B$9:$KC$9,IF(ROUNDUP(CI382,0)=4,Cdel!$B$10:$KC$10,IF(ROUNDUP(CI382,0)=3,Cdel!$B$11:$KC$11,IF(ROUNDUP(CI382,0)=2,Cdel!$B$12:$KC$12,IF(ROUNDUP(CI382,0)=1,Cdel!$B$13:$KC$13)))))))</f>
        <v>0.10902864957996819</v>
      </c>
      <c r="CK382" s="8" cm="1">
        <f t="array" aca="1" ref="CK382" ca="1">CJ382-_xlfn.XLOOKUP(CK$1,Cdel!$B$1:$KC$1,IF(ROUNDUP(CJ382,0)=6,Cdel!$B$8:$KC$8,IF(ROUNDUP(CJ382,0)=5,Cdel!$B$9:$KC$9,IF(ROUNDUP(CJ382,0)=4,Cdel!$B$10:$KC$10,IF(ROUNDUP(CJ382,0)=3,Cdel!$B$11:$KC$11,IF(ROUNDUP(CJ382,0)=2,Cdel!$B$12:$KC$12,IF(ROUNDUP(CJ382,0)=1,Cdel!$B$13:$KC$13)))))))</f>
        <v>0.10601262859425081</v>
      </c>
      <c r="CL382" s="8" cm="1">
        <f t="array" aca="1" ref="CL382" ca="1">CK382-_xlfn.XLOOKUP(CL$1,Cdel!$B$1:$KC$1,IF(ROUNDUP(CK382,0)=6,Cdel!$B$8:$KC$8,IF(ROUNDUP(CK382,0)=5,Cdel!$B$9:$KC$9,IF(ROUNDUP(CK382,0)=4,Cdel!$B$10:$KC$10,IF(ROUNDUP(CK382,0)=3,Cdel!$B$11:$KC$11,IF(ROUNDUP(CK382,0)=2,Cdel!$B$12:$KC$12,IF(ROUNDUP(CK382,0)=1,Cdel!$B$13:$KC$13)))))))</f>
        <v>0.10308003873073238</v>
      </c>
      <c r="CM382" s="8" cm="1">
        <f t="array" aca="1" ref="CM382" ca="1">CL382-_xlfn.XLOOKUP(CM$1,Cdel!$B$1:$KC$1,IF(ROUNDUP(CL382,0)=6,Cdel!$B$8:$KC$8,IF(ROUNDUP(CL382,0)=5,Cdel!$B$9:$KC$9,IF(ROUNDUP(CL382,0)=4,Cdel!$B$10:$KC$10,IF(ROUNDUP(CL382,0)=3,Cdel!$B$11:$KC$11,IF(ROUNDUP(CL382,0)=2,Cdel!$B$12:$KC$12,IF(ROUNDUP(CL382,0)=1,Cdel!$B$13:$KC$13)))))))</f>
        <v>0.10022857206377694</v>
      </c>
      <c r="CN382" s="8" cm="1">
        <f t="array" aca="1" ref="CN382" ca="1">CM382-_xlfn.XLOOKUP(CN$1,Cdel!$B$1:$KC$1,IF(ROUNDUP(CM382,0)=6,Cdel!$B$8:$KC$8,IF(ROUNDUP(CM382,0)=5,Cdel!$B$9:$KC$9,IF(ROUNDUP(CM382,0)=4,Cdel!$B$10:$KC$10,IF(ROUNDUP(CM382,0)=3,Cdel!$B$11:$KC$11,IF(ROUNDUP(CM382,0)=2,Cdel!$B$12:$KC$12,IF(ROUNDUP(CM382,0)=1,Cdel!$B$13:$KC$13)))))))</f>
        <v>9.7455984511079438E-2</v>
      </c>
      <c r="CO382" s="8" cm="1">
        <f t="array" aca="1" ref="CO382" ca="1">CN382-_xlfn.XLOOKUP(CO$1,Cdel!$B$1:$KC$1,IF(ROUNDUP(CN382,0)=6,Cdel!$B$8:$KC$8,IF(ROUNDUP(CN382,0)=5,Cdel!$B$9:$KC$9,IF(ROUNDUP(CN382,0)=4,Cdel!$B$10:$KC$10,IF(ROUNDUP(CN382,0)=3,Cdel!$B$11:$KC$11,IF(ROUNDUP(CN382,0)=2,Cdel!$B$12:$KC$12,IF(ROUNDUP(CN382,0)=1,Cdel!$B$13:$KC$13)))))))</f>
        <v>9.4760094067590325E-2</v>
      </c>
      <c r="CP382" s="8" cm="1">
        <f t="array" aca="1" ref="CP382" ca="1">CO382-_xlfn.XLOOKUP(CP$1,Cdel!$B$1:$KC$1,IF(ROUNDUP(CO382,0)=6,Cdel!$B$8:$KC$8,IF(ROUNDUP(CO382,0)=5,Cdel!$B$9:$KC$9,IF(ROUNDUP(CO382,0)=4,Cdel!$B$10:$KC$10,IF(ROUNDUP(CO382,0)=3,Cdel!$B$11:$KC$11,IF(ROUNDUP(CO382,0)=2,Cdel!$B$12:$KC$12,IF(ROUNDUP(CO382,0)=1,Cdel!$B$13:$KC$13)))))))</f>
        <v>9.213877908829414E-2</v>
      </c>
      <c r="CQ382" s="8" cm="1">
        <f t="array" aca="1" ref="CQ382" ca="1">CP382-_xlfn.XLOOKUP(CQ$1,Cdel!$B$1:$KC$1,IF(ROUNDUP(CP382,0)=6,Cdel!$B$8:$KC$8,IF(ROUNDUP(CP382,0)=5,Cdel!$B$9:$KC$9,IF(ROUNDUP(CP382,0)=4,Cdel!$B$10:$KC$10,IF(ROUNDUP(CP382,0)=3,Cdel!$B$11:$KC$11,IF(ROUNDUP(CP382,0)=2,Cdel!$B$12:$KC$12,IF(ROUNDUP(CP382,0)=1,Cdel!$B$13:$KC$13)))))))</f>
        <v>8.958997661849151E-2</v>
      </c>
      <c r="CR382" s="8" cm="1">
        <f t="array" aca="1" ref="CR382" ca="1">CQ382-_xlfn.XLOOKUP(CR$1,Cdel!$B$1:$KC$1,IF(ROUNDUP(CQ382,0)=6,Cdel!$B$8:$KC$8,IF(ROUNDUP(CQ382,0)=5,Cdel!$B$9:$KC$9,IF(ROUNDUP(CQ382,0)=4,Cdel!$B$10:$KC$10,IF(ROUNDUP(CQ382,0)=3,Cdel!$B$11:$KC$11,IF(ROUNDUP(CQ382,0)=2,Cdel!$B$12:$KC$12,IF(ROUNDUP(CQ382,0)=1,Cdel!$B$13:$KC$13)))))))</f>
        <v>8.7111680770269428E-2</v>
      </c>
      <c r="CS382" s="8" cm="1">
        <f t="array" aca="1" ref="CS382" ca="1">CR382-_xlfn.XLOOKUP(CS$1,Cdel!$B$1:$KC$1,IF(ROUNDUP(CR382,0)=6,Cdel!$B$8:$KC$8,IF(ROUNDUP(CR382,0)=5,Cdel!$B$9:$KC$9,IF(ROUNDUP(CR382,0)=4,Cdel!$B$10:$KC$10,IF(ROUNDUP(CR382,0)=3,Cdel!$B$11:$KC$11,IF(ROUNDUP(CR382,0)=2,Cdel!$B$12:$KC$12,IF(ROUNDUP(CR382,0)=1,Cdel!$B$13:$KC$13)))))))</f>
        <v>8.4701941143883033E-2</v>
      </c>
      <c r="CT382" s="8" cm="1">
        <f t="array" aca="1" ref="CT382" ca="1">CS382-_xlfn.XLOOKUP(CT$1,Cdel!$B$1:$KC$1,IF(ROUNDUP(CS382,0)=6,Cdel!$B$8:$KC$8,IF(ROUNDUP(CS382,0)=5,Cdel!$B$9:$KC$9,IF(ROUNDUP(CS382,0)=4,Cdel!$B$10:$KC$10,IF(ROUNDUP(CS382,0)=3,Cdel!$B$11:$KC$11,IF(ROUNDUP(CS382,0)=2,Cdel!$B$12:$KC$12,IF(ROUNDUP(CS382,0)=1,Cdel!$B$13:$KC$13)))))))</f>
        <v>8.2358861292806146E-2</v>
      </c>
      <c r="CU382" s="8" cm="1">
        <f t="array" aca="1" ref="CU382" ca="1">CT382-_xlfn.XLOOKUP(CU$1,Cdel!$B$1:$KC$1,IF(ROUNDUP(CT382,0)=6,Cdel!$B$8:$KC$8,IF(ROUNDUP(CT382,0)=5,Cdel!$B$9:$KC$9,IF(ROUNDUP(CT382,0)=4,Cdel!$B$10:$KC$10,IF(ROUNDUP(CT382,0)=3,Cdel!$B$11:$KC$11,IF(ROUNDUP(CT382,0)=2,Cdel!$B$12:$KC$12,IF(ROUNDUP(CT382,0)=1,Cdel!$B$13:$KC$13)))))))</f>
        <v>8.0080597231242237E-2</v>
      </c>
      <c r="CV382" s="8" cm="1">
        <f t="array" aca="1" ref="CV382" ca="1">CU382-_xlfn.XLOOKUP(CV$1,Cdel!$B$1:$KC$1,IF(ROUNDUP(CU382,0)=6,Cdel!$B$8:$KC$8,IF(ROUNDUP(CU382,0)=5,Cdel!$B$9:$KC$9,IF(ROUNDUP(CU382,0)=4,Cdel!$B$10:$KC$10,IF(ROUNDUP(CU382,0)=3,Cdel!$B$11:$KC$11,IF(ROUNDUP(CU382,0)=2,Cdel!$B$12:$KC$12,IF(ROUNDUP(CU382,0)=1,Cdel!$B$13:$KC$13)))))))</f>
        <v>7.7865355982921922E-2</v>
      </c>
      <c r="CW382" s="8" cm="1">
        <f t="array" aca="1" ref="CW382" ca="1">CV382-_xlfn.XLOOKUP(CW$1,Cdel!$B$1:$KC$1,IF(ROUNDUP(CV382,0)=6,Cdel!$B$8:$KC$8,IF(ROUNDUP(CV382,0)=5,Cdel!$B$9:$KC$9,IF(ROUNDUP(CV382,0)=4,Cdel!$B$10:$KC$10,IF(ROUNDUP(CV382,0)=3,Cdel!$B$11:$KC$11,IF(ROUNDUP(CV382,0)=2,Cdel!$B$12:$KC$12,IF(ROUNDUP(CV382,0)=1,Cdel!$B$13:$KC$13)))))))</f>
        <v>7.5711394170044521E-2</v>
      </c>
      <c r="CX382" s="8" cm="1">
        <f t="array" aca="1" ref="CX382" ca="1">CW382-_xlfn.XLOOKUP(CX$1,Cdel!$B$1:$KC$1,IF(ROUNDUP(CW382,0)=6,Cdel!$B$8:$KC$8,IF(ROUNDUP(CW382,0)=5,Cdel!$B$9:$KC$9,IF(ROUNDUP(CW382,0)=4,Cdel!$B$10:$KC$10,IF(ROUNDUP(CW382,0)=3,Cdel!$B$11:$KC$11,IF(ROUNDUP(CW382,0)=2,Cdel!$B$12:$KC$12,IF(ROUNDUP(CW382,0)=1,Cdel!$B$13:$KC$13)))))))</f>
        <v>7.3617016641252989E-2</v>
      </c>
      <c r="CY382" s="8" cm="1">
        <f t="array" aca="1" ref="CY382" ca="1">CX382-_xlfn.XLOOKUP(CY$1,Cdel!$B$1:$KC$1,IF(ROUNDUP(CX382,0)=6,Cdel!$B$8:$KC$8,IF(ROUNDUP(CX382,0)=5,Cdel!$B$9:$KC$9,IF(ROUNDUP(CX382,0)=4,Cdel!$B$10:$KC$10,IF(ROUNDUP(CX382,0)=3,Cdel!$B$11:$KC$11,IF(ROUNDUP(CX382,0)=2,Cdel!$B$12:$KC$12,IF(ROUNDUP(CX382,0)=1,Cdel!$B$13:$KC$13)))))))</f>
        <v>7.1580575137562955E-2</v>
      </c>
      <c r="CZ382" s="8" cm="1">
        <f t="array" aca="1" ref="CZ382" ca="1">CY382-_xlfn.XLOOKUP(CZ$1,Cdel!$B$1:$KC$1,IF(ROUNDUP(CY382,0)=6,Cdel!$B$8:$KC$8,IF(ROUNDUP(CY382,0)=5,Cdel!$B$9:$KC$9,IF(ROUNDUP(CY382,0)=4,Cdel!$B$10:$KC$10,IF(ROUNDUP(CY382,0)=3,Cdel!$B$11:$KC$11,IF(ROUNDUP(CY382,0)=2,Cdel!$B$12:$KC$12,IF(ROUNDUP(CY382,0)=1,Cdel!$B$13:$KC$13)))))))</f>
        <v>6.9600466995195648E-2</v>
      </c>
      <c r="DA382" s="8" cm="1">
        <f t="array" aca="1" ref="DA382" ca="1">CZ382-_xlfn.XLOOKUP(DA$1,Cdel!$B$1:$KC$1,IF(ROUNDUP(CZ382,0)=6,Cdel!$B$8:$KC$8,IF(ROUNDUP(CZ382,0)=5,Cdel!$B$9:$KC$9,IF(ROUNDUP(CZ382,0)=4,Cdel!$B$10:$KC$10,IF(ROUNDUP(CZ382,0)=3,Cdel!$B$11:$KC$11,IF(ROUNDUP(CZ382,0)=2,Cdel!$B$12:$KC$12,IF(ROUNDUP(CZ382,0)=1,Cdel!$B$13:$KC$13)))))))</f>
        <v>6.767513388429372E-2</v>
      </c>
      <c r="DB382" s="8" cm="1">
        <f t="array" aca="1" ref="DB382" ca="1">DA382-_xlfn.XLOOKUP(DB$1,Cdel!$B$1:$KC$1,IF(ROUNDUP(DA382,0)=6,Cdel!$B$8:$KC$8,IF(ROUNDUP(DA382,0)=5,Cdel!$B$9:$KC$9,IF(ROUNDUP(DA382,0)=4,Cdel!$B$10:$KC$10,IF(ROUNDUP(DA382,0)=3,Cdel!$B$11:$KC$11,IF(ROUNDUP(DA382,0)=2,Cdel!$B$12:$KC$12,IF(ROUNDUP(DA382,0)=1,Cdel!$B$13:$KC$13)))))))</f>
        <v>6.5803060582527689E-2</v>
      </c>
      <c r="DC382" s="8" cm="1">
        <f t="array" aca="1" ref="DC382" ca="1">DB382-_xlfn.XLOOKUP(DC$1,Cdel!$B$1:$KC$1,IF(ROUNDUP(DB382,0)=6,Cdel!$B$8:$KC$8,IF(ROUNDUP(DB382,0)=5,Cdel!$B$9:$KC$9,IF(ROUNDUP(DB382,0)=4,Cdel!$B$10:$KC$10,IF(ROUNDUP(DB382,0)=3,Cdel!$B$11:$KC$11,IF(ROUNDUP(DB382,0)=2,Cdel!$B$12:$KC$12,IF(ROUNDUP(DB382,0)=1,Cdel!$B$13:$KC$13)))))))</f>
        <v>6.3982773782627747E-2</v>
      </c>
      <c r="DD382" s="8" cm="1">
        <f t="array" aca="1" ref="DD382" ca="1">DC382-_xlfn.XLOOKUP(DD$1,Cdel!$B$1:$KC$1,IF(ROUNDUP(DC382,0)=6,Cdel!$B$8:$KC$8,IF(ROUNDUP(DC382,0)=5,Cdel!$B$9:$KC$9,IF(ROUNDUP(DC382,0)=4,Cdel!$B$10:$KC$10,IF(ROUNDUP(DC382,0)=3,Cdel!$B$11:$KC$11,IF(ROUNDUP(DC382,0)=2,Cdel!$B$12:$KC$12,IF(ROUNDUP(DC382,0)=1,Cdel!$B$13:$KC$13)))))))</f>
        <v>6.2212840932902087E-2</v>
      </c>
    </row>
    <row r="383" spans="1:108" x14ac:dyDescent="0.15">
      <c r="A383" t="s">
        <v>401</v>
      </c>
      <c r="B383" t="s">
        <v>410</v>
      </c>
      <c r="C383" t="s">
        <v>401</v>
      </c>
      <c r="D383" s="2">
        <v>0</v>
      </c>
      <c r="E383">
        <v>1930</v>
      </c>
      <c r="G383" s="4">
        <f t="shared" ca="1" si="8"/>
        <v>96</v>
      </c>
      <c r="H383">
        <f ca="1">_xlfn.LET(
_xlpm.score,_xlfn.XLOOKUP(G383,DecayFns!$A$2:$A$289,DecayFns!$N$2:$N$289),
IF(D383=1,IF(_xlpm.score=6,_xlpm.score,_xlpm.score+1),IF(_xlpm.score=1,_xlpm.score,_xlpm.score-1)
))</f>
        <v>1</v>
      </c>
      <c r="I383" s="7" cm="1">
        <f t="array" aca="1" ref="I383" ca="1">H383-_xlfn.XLOOKUP(I$1,Cdel!$B$1:$KC$1,IF(ROUNDUP(H383,0)=6,Cdel!$B$8:$KC$8,IF(ROUNDUP(H383,0)=5,Cdel!$B$9:$KC$9,IF(ROUNDUP(H383,0)=4,Cdel!$B$10:$KC$10,IF(ROUNDUP(H383,0)=3,Cdel!$B$11:$KC$11,IF(ROUNDUP(H383,0)=2,Cdel!$B$12:$KC$12,IF(ROUNDUP(H383,0)=1,Cdel!$B$13:$KC$13)))))))</f>
        <v>1</v>
      </c>
      <c r="J383" s="8" cm="1">
        <f t="array" aca="1" ref="J383" ca="1">I383-_xlfn.XLOOKUP(J$1,Cdel!$B$1:$KC$1,IF(ROUNDUP(I383,0)=6,Cdel!$B$8:$KC$8,IF(ROUNDUP(I383,0)=5,Cdel!$B$9:$KC$9,IF(ROUNDUP(I383,0)=4,Cdel!$B$10:$KC$10,IF(ROUNDUP(I383,0)=3,Cdel!$B$11:$KC$11,IF(ROUNDUP(I383,0)=2,Cdel!$B$12:$KC$12,IF(ROUNDUP(I383,0)=1,Cdel!$B$13:$KC$13)))))))</f>
        <v>0.97233735355490014</v>
      </c>
      <c r="K383" s="8" cm="1">
        <f t="array" aca="1" ref="K383" ca="1">J383-_xlfn.XLOOKUP(K$1,Cdel!$B$1:$KC$1,IF(ROUNDUP(J383,0)=6,Cdel!$B$8:$KC$8,IF(ROUNDUP(J383,0)=5,Cdel!$B$9:$KC$9,IF(ROUNDUP(J383,0)=4,Cdel!$B$10:$KC$10,IF(ROUNDUP(J383,0)=3,Cdel!$B$11:$KC$11,IF(ROUNDUP(J383,0)=2,Cdel!$B$12:$KC$12,IF(ROUNDUP(J383,0)=1,Cdel!$B$13:$KC$13)))))))</f>
        <v>0.94543992911814678</v>
      </c>
      <c r="L383" s="8" cm="1">
        <f t="array" aca="1" ref="L383" ca="1">K383-_xlfn.XLOOKUP(L$1,Cdel!$B$1:$KC$1,IF(ROUNDUP(K383,0)=6,Cdel!$B$8:$KC$8,IF(ROUNDUP(K383,0)=5,Cdel!$B$9:$KC$9,IF(ROUNDUP(K383,0)=4,Cdel!$B$10:$KC$10,IF(ROUNDUP(K383,0)=3,Cdel!$B$11:$KC$11,IF(ROUNDUP(K383,0)=2,Cdel!$B$12:$KC$12,IF(ROUNDUP(K383,0)=1,Cdel!$B$13:$KC$13)))))))</f>
        <v>0.91928655862387121</v>
      </c>
      <c r="M383" s="8" cm="1">
        <f t="array" aca="1" ref="M383" ca="1">L383-_xlfn.XLOOKUP(M$1,Cdel!$B$1:$KC$1,IF(ROUNDUP(L383,0)=6,Cdel!$B$8:$KC$8,IF(ROUNDUP(L383,0)=5,Cdel!$B$9:$KC$9,IF(ROUNDUP(L383,0)=4,Cdel!$B$10:$KC$10,IF(ROUNDUP(L383,0)=3,Cdel!$B$11:$KC$11,IF(ROUNDUP(L383,0)=2,Cdel!$B$12:$KC$12,IF(ROUNDUP(L383,0)=1,Cdel!$B$13:$KC$13)))))))</f>
        <v>0.89385665957092642</v>
      </c>
      <c r="N383" s="8" cm="1">
        <f t="array" aca="1" ref="N383" ca="1">M383-_xlfn.XLOOKUP(N$1,Cdel!$B$1:$KC$1,IF(ROUNDUP(M383,0)=6,Cdel!$B$8:$KC$8,IF(ROUNDUP(M383,0)=5,Cdel!$B$9:$KC$9,IF(ROUNDUP(M383,0)=4,Cdel!$B$10:$KC$10,IF(ROUNDUP(M383,0)=3,Cdel!$B$11:$KC$11,IF(ROUNDUP(M383,0)=2,Cdel!$B$12:$KC$12,IF(ROUNDUP(M383,0)=1,Cdel!$B$13:$KC$13)))))))</f>
        <v>0.86913021882461783</v>
      </c>
      <c r="O383" s="8" cm="1">
        <f t="array" aca="1" ref="O383" ca="1">N383-_xlfn.XLOOKUP(O$1,Cdel!$B$1:$KC$1,IF(ROUNDUP(N383,0)=6,Cdel!$B$8:$KC$8,IF(ROUNDUP(N383,0)=5,Cdel!$B$9:$KC$9,IF(ROUNDUP(N383,0)=4,Cdel!$B$10:$KC$10,IF(ROUNDUP(N383,0)=3,Cdel!$B$11:$KC$11,IF(ROUNDUP(N383,0)=2,Cdel!$B$12:$KC$12,IF(ROUNDUP(N383,0)=1,Cdel!$B$13:$KC$13)))))))</f>
        <v>0.84508777686652015</v>
      </c>
      <c r="P383" s="8" cm="1">
        <f t="array" aca="1" ref="P383" ca="1">O383-_xlfn.XLOOKUP(P$1,Cdel!$B$1:$KC$1,IF(ROUNDUP(O383,0)=6,Cdel!$B$8:$KC$8,IF(ROUNDUP(O383,0)=5,Cdel!$B$9:$KC$9,IF(ROUNDUP(O383,0)=4,Cdel!$B$10:$KC$10,IF(ROUNDUP(O383,0)=3,Cdel!$B$11:$KC$11,IF(ROUNDUP(O383,0)=2,Cdel!$B$12:$KC$12,IF(ROUNDUP(O383,0)=1,Cdel!$B$13:$KC$13)))))))</f>
        <v>0.82171041247998611</v>
      </c>
      <c r="Q383" s="8" cm="1">
        <f t="array" aca="1" ref="Q383" ca="1">P383-_xlfn.XLOOKUP(Q$1,Cdel!$B$1:$KC$1,IF(ROUNDUP(P383,0)=6,Cdel!$B$8:$KC$8,IF(ROUNDUP(P383,0)=5,Cdel!$B$9:$KC$9,IF(ROUNDUP(P383,0)=4,Cdel!$B$10:$KC$10,IF(ROUNDUP(P383,0)=3,Cdel!$B$11:$KC$11,IF(ROUNDUP(P383,0)=2,Cdel!$B$12:$KC$12,IF(ROUNDUP(P383,0)=1,Cdel!$B$13:$KC$13)))))))</f>
        <v>0.79897972785929505</v>
      </c>
      <c r="R383" s="8" cm="1">
        <f t="array" aca="1" ref="R383" ca="1">Q383-_xlfn.XLOOKUP(R$1,Cdel!$B$1:$KC$1,IF(ROUNDUP(Q383,0)=6,Cdel!$B$8:$KC$8,IF(ROUNDUP(Q383,0)=5,Cdel!$B$9:$KC$9,IF(ROUNDUP(Q383,0)=4,Cdel!$B$10:$KC$10,IF(ROUNDUP(Q383,0)=3,Cdel!$B$11:$KC$11,IF(ROUNDUP(Q383,0)=2,Cdel!$B$12:$KC$12,IF(ROUNDUP(Q383,0)=1,Cdel!$B$13:$KC$13)))))))</f>
        <v>0.77687783413072131</v>
      </c>
      <c r="S383" s="8" cm="1">
        <f t="array" aca="1" ref="S383" ca="1">R383-_xlfn.XLOOKUP(S$1,Cdel!$B$1:$KC$1,IF(ROUNDUP(R383,0)=6,Cdel!$B$8:$KC$8,IF(ROUNDUP(R383,0)=5,Cdel!$B$9:$KC$9,IF(ROUNDUP(R383,0)=4,Cdel!$B$10:$KC$10,IF(ROUNDUP(R383,0)=3,Cdel!$B$11:$KC$11,IF(ROUNDUP(R383,0)=2,Cdel!$B$12:$KC$12,IF(ROUNDUP(R383,0)=1,Cdel!$B$13:$KC$13)))))))</f>
        <v>0.7553873372741281</v>
      </c>
      <c r="T383" s="8" cm="1">
        <f t="array" aca="1" ref="T383" ca="1">S383-_xlfn.XLOOKUP(T$1,Cdel!$B$1:$KC$1,IF(ROUNDUP(S383,0)=6,Cdel!$B$8:$KC$8,IF(ROUNDUP(S383,0)=5,Cdel!$B$9:$KC$9,IF(ROUNDUP(S383,0)=4,Cdel!$B$10:$KC$10,IF(ROUNDUP(S383,0)=3,Cdel!$B$11:$KC$11,IF(ROUNDUP(S383,0)=2,Cdel!$B$12:$KC$12,IF(ROUNDUP(S383,0)=1,Cdel!$B$13:$KC$13)))))))</f>
        <v>0.73449132443400855</v>
      </c>
      <c r="U383" s="8" cm="1">
        <f t="array" aca="1" ref="U383" ca="1">T383-_xlfn.XLOOKUP(U$1,Cdel!$B$1:$KC$1,IF(ROUNDUP(T383,0)=6,Cdel!$B$8:$KC$8,IF(ROUNDUP(T383,0)=5,Cdel!$B$9:$KC$9,IF(ROUNDUP(T383,0)=4,Cdel!$B$10:$KC$10,IF(ROUNDUP(T383,0)=3,Cdel!$B$11:$KC$11,IF(ROUNDUP(T383,0)=2,Cdel!$B$12:$KC$12,IF(ROUNDUP(T383,0)=1,Cdel!$B$13:$KC$13)))))))</f>
        <v>0.7141733506091974</v>
      </c>
      <c r="V383" s="8" cm="1">
        <f t="array" aca="1" ref="V383" ca="1">U383-_xlfn.XLOOKUP(V$1,Cdel!$B$1:$KC$1,IF(ROUNDUP(U383,0)=6,Cdel!$B$8:$KC$8,IF(ROUNDUP(U383,0)=5,Cdel!$B$9:$KC$9,IF(ROUNDUP(U383,0)=4,Cdel!$B$10:$KC$10,IF(ROUNDUP(U383,0)=3,Cdel!$B$11:$KC$11,IF(ROUNDUP(U383,0)=2,Cdel!$B$12:$KC$12,IF(ROUNDUP(U383,0)=1,Cdel!$B$13:$KC$13)))))))</f>
        <v>0.6944174257107828</v>
      </c>
      <c r="W383" s="8" cm="1">
        <f t="array" aca="1" ref="W383" ca="1">V383-_xlfn.XLOOKUP(W$1,Cdel!$B$1:$KC$1,IF(ROUNDUP(V383,0)=6,Cdel!$B$8:$KC$8,IF(ROUNDUP(V383,0)=5,Cdel!$B$9:$KC$9,IF(ROUNDUP(V383,0)=4,Cdel!$B$10:$KC$10,IF(ROUNDUP(V383,0)=3,Cdel!$B$11:$KC$11,IF(ROUNDUP(V383,0)=2,Cdel!$B$12:$KC$12,IF(ROUNDUP(V383,0)=1,Cdel!$B$13:$KC$13)))))))</f>
        <v>0.67520800197802899</v>
      </c>
      <c r="X383" s="8" cm="1">
        <f t="array" aca="1" ref="X383" ca="1">W383-_xlfn.XLOOKUP(X$1,Cdel!$B$1:$KC$1,IF(ROUNDUP(W383,0)=6,Cdel!$B$8:$KC$8,IF(ROUNDUP(W383,0)=5,Cdel!$B$9:$KC$9,IF(ROUNDUP(W383,0)=4,Cdel!$B$10:$KC$10,IF(ROUNDUP(W383,0)=3,Cdel!$B$11:$KC$11,IF(ROUNDUP(W383,0)=2,Cdel!$B$12:$KC$12,IF(ROUNDUP(W383,0)=1,Cdel!$B$13:$KC$13)))))))</f>
        <v>0.65652996174240841</v>
      </c>
      <c r="Y383" s="8" cm="1">
        <f t="array" aca="1" ref="Y383" ca="1">X383-_xlfn.XLOOKUP(Y$1,Cdel!$B$1:$KC$1,IF(ROUNDUP(X383,0)=6,Cdel!$B$8:$KC$8,IF(ROUNDUP(X383,0)=5,Cdel!$B$9:$KC$9,IF(ROUNDUP(X383,0)=4,Cdel!$B$10:$KC$10,IF(ROUNDUP(X383,0)=3,Cdel!$B$11:$KC$11,IF(ROUNDUP(X383,0)=2,Cdel!$B$12:$KC$12,IF(ROUNDUP(X383,0)=1,Cdel!$B$13:$KC$13)))))))</f>
        <v>0.63836860553011321</v>
      </c>
      <c r="Z383" s="8" cm="1">
        <f t="array" aca="1" ref="Z383" ca="1">Y383-_xlfn.XLOOKUP(Z$1,Cdel!$B$1:$KC$1,IF(ROUNDUP(Y383,0)=6,Cdel!$B$8:$KC$8,IF(ROUNDUP(Y383,0)=5,Cdel!$B$9:$KC$9,IF(ROUNDUP(Y383,0)=4,Cdel!$B$10:$KC$10,IF(ROUNDUP(Y383,0)=3,Cdel!$B$11:$KC$11,IF(ROUNDUP(Y383,0)=2,Cdel!$B$12:$KC$12,IF(ROUNDUP(Y383,0)=1,Cdel!$B$13:$KC$13)))))))</f>
        <v>0.62070964049368227</v>
      </c>
      <c r="AA383" s="8" cm="1">
        <f t="array" aca="1" ref="AA383" ca="1">Z383-_xlfn.XLOOKUP(AA$1,Cdel!$B$1:$KC$1,IF(ROUNDUP(Z383,0)=6,Cdel!$B$8:$KC$8,IF(ROUNDUP(Z383,0)=5,Cdel!$B$9:$KC$9,IF(ROUNDUP(Z383,0)=4,Cdel!$B$10:$KC$10,IF(ROUNDUP(Z383,0)=3,Cdel!$B$11:$KC$11,IF(ROUNDUP(Z383,0)=2,Cdel!$B$12:$KC$12,IF(ROUNDUP(Z383,0)=1,Cdel!$B$13:$KC$13)))))))</f>
        <v>0.60353916916364048</v>
      </c>
      <c r="AB383" s="8" cm="1">
        <f t="array" aca="1" ref="AB383" ca="1">AA383-_xlfn.XLOOKUP(AB$1,Cdel!$B$1:$KC$1,IF(ROUNDUP(AA383,0)=6,Cdel!$B$8:$KC$8,IF(ROUNDUP(AA383,0)=5,Cdel!$B$9:$KC$9,IF(ROUNDUP(AA383,0)=4,Cdel!$B$10:$KC$10,IF(ROUNDUP(AA383,0)=3,Cdel!$B$11:$KC$11,IF(ROUNDUP(AA383,0)=2,Cdel!$B$12:$KC$12,IF(ROUNDUP(AA383,0)=1,Cdel!$B$13:$KC$13)))))))</f>
        <v>0.58684367851129737</v>
      </c>
      <c r="AC383" s="8" cm="1">
        <f t="array" aca="1" ref="AC383" ca="1">AB383-_xlfn.XLOOKUP(AC$1,Cdel!$B$1:$KC$1,IF(ROUNDUP(AB383,0)=6,Cdel!$B$8:$KC$8,IF(ROUNDUP(AB383,0)=5,Cdel!$B$9:$KC$9,IF(ROUNDUP(AB383,0)=4,Cdel!$B$10:$KC$10,IF(ROUNDUP(AB383,0)=3,Cdel!$B$11:$KC$11,IF(ROUNDUP(AB383,0)=2,Cdel!$B$12:$KC$12,IF(ROUNDUP(AB383,0)=1,Cdel!$B$13:$KC$13)))))))</f>
        <v>0.57061002931409743</v>
      </c>
      <c r="AD383" s="8" cm="1">
        <f t="array" aca="1" ref="AD383" ca="1">AC383-_xlfn.XLOOKUP(AD$1,Cdel!$B$1:$KC$1,IF(ROUNDUP(AC383,0)=6,Cdel!$B$8:$KC$8,IF(ROUNDUP(AC383,0)=5,Cdel!$B$9:$KC$9,IF(ROUNDUP(AC383,0)=4,Cdel!$B$10:$KC$10,IF(ROUNDUP(AC383,0)=3,Cdel!$B$11:$KC$11,IF(ROUNDUP(AC383,0)=2,Cdel!$B$12:$KC$12,IF(ROUNDUP(AC383,0)=1,Cdel!$B$13:$KC$13)))))))</f>
        <v>0.55482544581515347</v>
      </c>
      <c r="AE383" s="8" cm="1">
        <f t="array" aca="1" ref="AE383" ca="1">AD383-_xlfn.XLOOKUP(AE$1,Cdel!$B$1:$KC$1,IF(ROUNDUP(AD383,0)=6,Cdel!$B$8:$KC$8,IF(ROUNDUP(AD383,0)=5,Cdel!$B$9:$KC$9,IF(ROUNDUP(AD383,0)=4,Cdel!$B$10:$KC$10,IF(ROUNDUP(AD383,0)=3,Cdel!$B$11:$KC$11,IF(ROUNDUP(AD383,0)=2,Cdel!$B$12:$KC$12,IF(ROUNDUP(AD383,0)=1,Cdel!$B$13:$KC$13)))))))</f>
        <v>0.53947750566882391</v>
      </c>
      <c r="AF383" s="8" cm="1">
        <f t="array" aca="1" ref="AF383" ca="1">AE383-_xlfn.XLOOKUP(AF$1,Cdel!$B$1:$KC$1,IF(ROUNDUP(AE383,0)=6,Cdel!$B$8:$KC$8,IF(ROUNDUP(AE383,0)=5,Cdel!$B$9:$KC$9,IF(ROUNDUP(AE383,0)=4,Cdel!$B$10:$KC$10,IF(ROUNDUP(AE383,0)=3,Cdel!$B$11:$KC$11,IF(ROUNDUP(AE383,0)=2,Cdel!$B$12:$KC$12,IF(ROUNDUP(AE383,0)=1,Cdel!$B$13:$KC$13)))))))</f>
        <v>0.52455413016442287</v>
      </c>
      <c r="AG383" s="8" cm="1">
        <f t="array" aca="1" ref="AG383" ca="1">AF383-_xlfn.XLOOKUP(AG$1,Cdel!$B$1:$KC$1,IF(ROUNDUP(AF383,0)=6,Cdel!$B$8:$KC$8,IF(ROUNDUP(AF383,0)=5,Cdel!$B$9:$KC$9,IF(ROUNDUP(AF383,0)=4,Cdel!$B$10:$KC$10,IF(ROUNDUP(AF383,0)=3,Cdel!$B$11:$KC$11,IF(ROUNDUP(AF383,0)=2,Cdel!$B$12:$KC$12,IF(ROUNDUP(AF383,0)=1,Cdel!$B$13:$KC$13)))))))</f>
        <v>0.51004357472036754</v>
      </c>
      <c r="AH383" s="8" cm="1">
        <f t="array" aca="1" ref="AH383" ca="1">AG383-_xlfn.XLOOKUP(AH$1,Cdel!$B$1:$KC$1,IF(ROUNDUP(AG383,0)=6,Cdel!$B$8:$KC$8,IF(ROUNDUP(AG383,0)=5,Cdel!$B$9:$KC$9,IF(ROUNDUP(AG383,0)=4,Cdel!$B$10:$KC$10,IF(ROUNDUP(AG383,0)=3,Cdel!$B$11:$KC$11,IF(ROUNDUP(AG383,0)=2,Cdel!$B$12:$KC$12,IF(ROUNDUP(AG383,0)=1,Cdel!$B$13:$KC$13)))))))</f>
        <v>0.49593441964128315</v>
      </c>
      <c r="AI383" s="8" cm="1">
        <f t="array" aca="1" ref="AI383" ca="1">AH383-_xlfn.XLOOKUP(AI$1,Cdel!$B$1:$KC$1,IF(ROUNDUP(AH383,0)=6,Cdel!$B$8:$KC$8,IF(ROUNDUP(AH383,0)=5,Cdel!$B$9:$KC$9,IF(ROUNDUP(AH383,0)=4,Cdel!$B$10:$KC$10,IF(ROUNDUP(AH383,0)=3,Cdel!$B$11:$KC$11,IF(ROUNDUP(AH383,0)=2,Cdel!$B$12:$KC$12,IF(ROUNDUP(AH383,0)=1,Cdel!$B$13:$KC$13)))))))</f>
        <v>0.4822155611307905</v>
      </c>
      <c r="AJ383" s="8" cm="1">
        <f t="array" aca="1" ref="AJ383" ca="1">AI383-_xlfn.XLOOKUP(AJ$1,Cdel!$B$1:$KC$1,IF(ROUNDUP(AI383,0)=6,Cdel!$B$8:$KC$8,IF(ROUNDUP(AI383,0)=5,Cdel!$B$9:$KC$9,IF(ROUNDUP(AI383,0)=4,Cdel!$B$10:$KC$10,IF(ROUNDUP(AI383,0)=3,Cdel!$B$11:$KC$11,IF(ROUNDUP(AI383,0)=2,Cdel!$B$12:$KC$12,IF(ROUNDUP(AI383,0)=1,Cdel!$B$13:$KC$13)))))))</f>
        <v>0.46887620255290396</v>
      </c>
      <c r="AK383" s="8" cm="1">
        <f t="array" aca="1" ref="AK383" ca="1">AJ383-_xlfn.XLOOKUP(AK$1,Cdel!$B$1:$KC$1,IF(ROUNDUP(AJ383,0)=6,Cdel!$B$8:$KC$8,IF(ROUNDUP(AJ383,0)=5,Cdel!$B$9:$KC$9,IF(ROUNDUP(AJ383,0)=4,Cdel!$B$10:$KC$10,IF(ROUNDUP(AJ383,0)=3,Cdel!$B$11:$KC$11,IF(ROUNDUP(AJ383,0)=2,Cdel!$B$12:$KC$12,IF(ROUNDUP(AJ383,0)=1,Cdel!$B$13:$KC$13)))))))</f>
        <v>0.45590584593516198</v>
      </c>
      <c r="AL383" s="8" cm="1">
        <f t="array" aca="1" ref="AL383" ca="1">AK383-_xlfn.XLOOKUP(AL$1,Cdel!$B$1:$KC$1,IF(ROUNDUP(AK383,0)=6,Cdel!$B$8:$KC$8,IF(ROUNDUP(AK383,0)=5,Cdel!$B$9:$KC$9,IF(ROUNDUP(AK383,0)=4,Cdel!$B$10:$KC$10,IF(ROUNDUP(AK383,0)=3,Cdel!$B$11:$KC$11,IF(ROUNDUP(AK383,0)=2,Cdel!$B$12:$KC$12,IF(ROUNDUP(AK383,0)=1,Cdel!$B$13:$KC$13)))))))</f>
        <v>0.44329428370680335</v>
      </c>
      <c r="AM383" s="8" cm="1">
        <f t="array" aca="1" ref="AM383" ca="1">AL383-_xlfn.XLOOKUP(AM$1,Cdel!$B$1:$KC$1,IF(ROUNDUP(AL383,0)=6,Cdel!$B$8:$KC$8,IF(ROUNDUP(AL383,0)=5,Cdel!$B$9:$KC$9,IF(ROUNDUP(AL383,0)=4,Cdel!$B$10:$KC$10,IF(ROUNDUP(AL383,0)=3,Cdel!$B$11:$KC$11,IF(ROUNDUP(AL383,0)=2,Cdel!$B$12:$KC$12,IF(ROUNDUP(AL383,0)=1,Cdel!$B$13:$KC$13)))))))</f>
        <v>0.4310315906654883</v>
      </c>
      <c r="AN383" s="8" cm="1">
        <f t="array" aca="1" ref="AN383" ca="1">AM383-_xlfn.XLOOKUP(AN$1,Cdel!$B$1:$KC$1,IF(ROUNDUP(AM383,0)=6,Cdel!$B$8:$KC$8,IF(ROUNDUP(AM383,0)=5,Cdel!$B$9:$KC$9,IF(ROUNDUP(AM383,0)=4,Cdel!$B$10:$KC$10,IF(ROUNDUP(AM383,0)=3,Cdel!$B$11:$KC$11,IF(ROUNDUP(AM383,0)=2,Cdel!$B$12:$KC$12,IF(ROUNDUP(AM383,0)=1,Cdel!$B$13:$KC$13)))))))</f>
        <v>0.41910811616623983</v>
      </c>
      <c r="AO383" s="8" cm="1">
        <f t="array" aca="1" ref="AO383" ca="1">AN383-_xlfn.XLOOKUP(AO$1,Cdel!$B$1:$KC$1,IF(ROUNDUP(AN383,0)=6,Cdel!$B$8:$KC$8,IF(ROUNDUP(AN383,0)=5,Cdel!$B$9:$KC$9,IF(ROUNDUP(AN383,0)=4,Cdel!$B$10:$KC$10,IF(ROUNDUP(AN383,0)=3,Cdel!$B$11:$KC$11,IF(ROUNDUP(AN383,0)=2,Cdel!$B$12:$KC$12,IF(ROUNDUP(AN383,0)=1,Cdel!$B$13:$KC$13)))))))</f>
        <v>0.40751447652646128</v>
      </c>
      <c r="AP383" s="8" cm="1">
        <f t="array" aca="1" ref="AP383" ca="1">AO383-_xlfn.XLOOKUP(AP$1,Cdel!$B$1:$KC$1,IF(ROUNDUP(AO383,0)=6,Cdel!$B$8:$KC$8,IF(ROUNDUP(AO383,0)=5,Cdel!$B$9:$KC$9,IF(ROUNDUP(AO383,0)=4,Cdel!$B$10:$KC$10,IF(ROUNDUP(AO383,0)=3,Cdel!$B$11:$KC$11,IF(ROUNDUP(AO383,0)=2,Cdel!$B$12:$KC$12,IF(ROUNDUP(AO383,0)=1,Cdel!$B$13:$KC$13)))))))</f>
        <v>0.39624154764104985</v>
      </c>
      <c r="AQ383" s="8" cm="1">
        <f t="array" aca="1" ref="AQ383" ca="1">AP383-_xlfn.XLOOKUP(AQ$1,Cdel!$B$1:$KC$1,IF(ROUNDUP(AP383,0)=6,Cdel!$B$8:$KC$8,IF(ROUNDUP(AP383,0)=5,Cdel!$B$9:$KC$9,IF(ROUNDUP(AP383,0)=4,Cdel!$B$10:$KC$10,IF(ROUNDUP(AP383,0)=3,Cdel!$B$11:$KC$11,IF(ROUNDUP(AP383,0)=2,Cdel!$B$12:$KC$12,IF(ROUNDUP(AP383,0)=1,Cdel!$B$13:$KC$13)))))))</f>
        <v>0.38528045780179626</v>
      </c>
      <c r="AR383" s="8" cm="1">
        <f t="array" aca="1" ref="AR383" ca="1">AQ383-_xlfn.XLOOKUP(AR$1,Cdel!$B$1:$KC$1,IF(ROUNDUP(AQ383,0)=6,Cdel!$B$8:$KC$8,IF(ROUNDUP(AQ383,0)=5,Cdel!$B$9:$KC$9,IF(ROUNDUP(AQ383,0)=4,Cdel!$B$10:$KC$10,IF(ROUNDUP(AQ383,0)=3,Cdel!$B$11:$KC$11,IF(ROUNDUP(AQ383,0)=2,Cdel!$B$12:$KC$12,IF(ROUNDUP(AQ383,0)=1,Cdel!$B$13:$KC$13)))))))</f>
        <v>0.37462258071541898</v>
      </c>
      <c r="AS383" s="8" cm="1">
        <f t="array" aca="1" ref="AS383" ca="1">AR383-_xlfn.XLOOKUP(AS$1,Cdel!$B$1:$KC$1,IF(ROUNDUP(AR383,0)=6,Cdel!$B$8:$KC$8,IF(ROUNDUP(AR383,0)=5,Cdel!$B$9:$KC$9,IF(ROUNDUP(AR383,0)=4,Cdel!$B$10:$KC$10,IF(ROUNDUP(AR383,0)=3,Cdel!$B$11:$KC$11,IF(ROUNDUP(AR383,0)=2,Cdel!$B$12:$KC$12,IF(ROUNDUP(AR383,0)=1,Cdel!$B$13:$KC$13)))))))</f>
        <v>0.36425952871473738</v>
      </c>
      <c r="AT383" s="8" cm="1">
        <f t="array" aca="1" ref="AT383" ca="1">AS383-_xlfn.XLOOKUP(AT$1,Cdel!$B$1:$KC$1,IF(ROUNDUP(AS383,0)=6,Cdel!$B$8:$KC$8,IF(ROUNDUP(AS383,0)=5,Cdel!$B$9:$KC$9,IF(ROUNDUP(AS383,0)=4,Cdel!$B$10:$KC$10,IF(ROUNDUP(AS383,0)=3,Cdel!$B$11:$KC$11,IF(ROUNDUP(AS383,0)=2,Cdel!$B$12:$KC$12,IF(ROUNDUP(AS383,0)=1,Cdel!$B$13:$KC$13)))))))</f>
        <v>0.3541831461576429</v>
      </c>
      <c r="AU383" s="8" cm="1">
        <f t="array" aca="1" ref="AU383" ca="1">AT383-_xlfn.XLOOKUP(AU$1,Cdel!$B$1:$KC$1,IF(ROUNDUP(AT383,0)=6,Cdel!$B$8:$KC$8,IF(ROUNDUP(AT383,0)=5,Cdel!$B$9:$KC$9,IF(ROUNDUP(AT383,0)=4,Cdel!$B$10:$KC$10,IF(ROUNDUP(AT383,0)=3,Cdel!$B$11:$KC$11,IF(ROUNDUP(AT383,0)=2,Cdel!$B$12:$KC$12,IF(ROUNDUP(AT383,0)=1,Cdel!$B$13:$KC$13)))))))</f>
        <v>0.34438550300867093</v>
      </c>
      <c r="AV383" s="8" cm="1">
        <f t="array" aca="1" ref="AV383" ca="1">AU383-_xlfn.XLOOKUP(AV$1,Cdel!$B$1:$KC$1,IF(ROUNDUP(AU383,0)=6,Cdel!$B$8:$KC$8,IF(ROUNDUP(AU383,0)=5,Cdel!$B$9:$KC$9,IF(ROUNDUP(AU383,0)=4,Cdel!$B$10:$KC$10,IF(ROUNDUP(AU383,0)=3,Cdel!$B$11:$KC$11,IF(ROUNDUP(AU383,0)=2,Cdel!$B$12:$KC$12,IF(ROUNDUP(AU383,0)=1,Cdel!$B$13:$KC$13)))))))</f>
        <v>0.33485888859812413</v>
      </c>
      <c r="AW383" s="8" cm="1">
        <f t="array" aca="1" ref="AW383" ca="1">AV383-_xlfn.XLOOKUP(AW$1,Cdel!$B$1:$KC$1,IF(ROUNDUP(AV383,0)=6,Cdel!$B$8:$KC$8,IF(ROUNDUP(AV383,0)=5,Cdel!$B$9:$KC$9,IF(ROUNDUP(AV383,0)=4,Cdel!$B$10:$KC$10,IF(ROUNDUP(AV383,0)=3,Cdel!$B$11:$KC$11,IF(ROUNDUP(AV383,0)=2,Cdel!$B$12:$KC$12,IF(ROUNDUP(AV383,0)=1,Cdel!$B$13:$KC$13)))))))</f>
        <v>0.3255958055538351</v>
      </c>
      <c r="AX383" s="8" cm="1">
        <f t="array" aca="1" ref="AX383" ca="1">AW383-_xlfn.XLOOKUP(AX$1,Cdel!$B$1:$KC$1,IF(ROUNDUP(AW383,0)=6,Cdel!$B$8:$KC$8,IF(ROUNDUP(AW383,0)=5,Cdel!$B$9:$KC$9,IF(ROUNDUP(AW383,0)=4,Cdel!$B$10:$KC$10,IF(ROUNDUP(AW383,0)=3,Cdel!$B$11:$KC$11,IF(ROUNDUP(AW383,0)=2,Cdel!$B$12:$KC$12,IF(ROUNDUP(AW383,0)=1,Cdel!$B$13:$KC$13)))))))</f>
        <v>0.31658896390079194</v>
      </c>
      <c r="AY383" s="8" cm="1">
        <f t="array" aca="1" ref="AY383" ca="1">AX383-_xlfn.XLOOKUP(AY$1,Cdel!$B$1:$KC$1,IF(ROUNDUP(AX383,0)=6,Cdel!$B$8:$KC$8,IF(ROUNDUP(AX383,0)=5,Cdel!$B$9:$KC$9,IF(ROUNDUP(AX383,0)=4,Cdel!$B$10:$KC$10,IF(ROUNDUP(AX383,0)=3,Cdel!$B$11:$KC$11,IF(ROUNDUP(AX383,0)=2,Cdel!$B$12:$KC$12,IF(ROUNDUP(AX383,0)=1,Cdel!$B$13:$KC$13)))))))</f>
        <v>0.3078312753239838</v>
      </c>
      <c r="AZ383" s="8" cm="1">
        <f t="array" aca="1" ref="AZ383" ca="1">AY383-_xlfn.XLOOKUP(AZ$1,Cdel!$B$1:$KC$1,IF(ROUNDUP(AY383,0)=6,Cdel!$B$8:$KC$8,IF(ROUNDUP(AY383,0)=5,Cdel!$B$9:$KC$9,IF(ROUNDUP(AY383,0)=4,Cdel!$B$10:$KC$10,IF(ROUNDUP(AY383,0)=3,Cdel!$B$11:$KC$11,IF(ROUNDUP(AY383,0)=2,Cdel!$B$12:$KC$12,IF(ROUNDUP(AY383,0)=1,Cdel!$B$13:$KC$13)))))))</f>
        <v>0.29931584758995222</v>
      </c>
      <c r="BA383" s="8" cm="1">
        <f t="array" aca="1" ref="BA383" ca="1">AZ383-_xlfn.XLOOKUP(BA$1,Cdel!$B$1:$KC$1,IF(ROUNDUP(AZ383,0)=6,Cdel!$B$8:$KC$8,IF(ROUNDUP(AZ383,0)=5,Cdel!$B$9:$KC$9,IF(ROUNDUP(AZ383,0)=4,Cdel!$B$10:$KC$10,IF(ROUNDUP(AZ383,0)=3,Cdel!$B$11:$KC$11,IF(ROUNDUP(AZ383,0)=2,Cdel!$B$12:$KC$12,IF(ROUNDUP(AZ383,0)=1,Cdel!$B$13:$KC$13)))))))</f>
        <v>0.29103597912265594</v>
      </c>
      <c r="BB383" s="8" cm="1">
        <f t="array" aca="1" ref="BB383" ca="1">BA383-_xlfn.XLOOKUP(BB$1,Cdel!$B$1:$KC$1,IF(ROUNDUP(BA383,0)=6,Cdel!$B$8:$KC$8,IF(ROUNDUP(BA383,0)=5,Cdel!$B$9:$KC$9,IF(ROUNDUP(BA383,0)=4,Cdel!$B$10:$KC$10,IF(ROUNDUP(BA383,0)=3,Cdel!$B$11:$KC$11,IF(ROUNDUP(BA383,0)=2,Cdel!$B$12:$KC$12,IF(ROUNDUP(BA383,0)=1,Cdel!$B$13:$KC$13)))))))</f>
        <v>0.28298515372938249</v>
      </c>
      <c r="BC383" s="8" cm="1">
        <f t="array" aca="1" ref="BC383" ca="1">BB383-_xlfn.XLOOKUP(BC$1,Cdel!$B$1:$KC$1,IF(ROUNDUP(BB383,0)=6,Cdel!$B$8:$KC$8,IF(ROUNDUP(BB383,0)=5,Cdel!$B$9:$KC$9,IF(ROUNDUP(BB383,0)=4,Cdel!$B$10:$KC$10,IF(ROUNDUP(BB383,0)=3,Cdel!$B$11:$KC$11,IF(ROUNDUP(BB383,0)=2,Cdel!$B$12:$KC$12,IF(ROUNDUP(BB383,0)=1,Cdel!$B$13:$KC$13)))))))</f>
        <v>0.27515703547255432</v>
      </c>
      <c r="BD383" s="8" cm="1">
        <f t="array" aca="1" ref="BD383" ca="1">BC383-_xlfn.XLOOKUP(BD$1,Cdel!$B$1:$KC$1,IF(ROUNDUP(BC383,0)=6,Cdel!$B$8:$KC$8,IF(ROUNDUP(BC383,0)=5,Cdel!$B$9:$KC$9,IF(ROUNDUP(BC383,0)=4,Cdel!$B$10:$KC$10,IF(ROUNDUP(BC383,0)=3,Cdel!$B$11:$KC$11,IF(ROUNDUP(BC383,0)=2,Cdel!$B$12:$KC$12,IF(ROUNDUP(BC383,0)=1,Cdel!$B$13:$KC$13)))))))</f>
        <v>0.26754546368339521</v>
      </c>
      <c r="BE383" s="8" cm="1">
        <f t="array" aca="1" ref="BE383" ca="1">BD383-_xlfn.XLOOKUP(BE$1,Cdel!$B$1:$KC$1,IF(ROUNDUP(BD383,0)=6,Cdel!$B$8:$KC$8,IF(ROUNDUP(BD383,0)=5,Cdel!$B$9:$KC$9,IF(ROUNDUP(BD383,0)=4,Cdel!$B$10:$KC$10,IF(ROUNDUP(BD383,0)=3,Cdel!$B$11:$KC$11,IF(ROUNDUP(BD383,0)=2,Cdel!$B$12:$KC$12,IF(ROUNDUP(BD383,0)=1,Cdel!$B$13:$KC$13)))))))</f>
        <v>0.26014444811353121</v>
      </c>
      <c r="BF383" s="8" cm="1">
        <f t="array" aca="1" ref="BF383" ca="1">BE383-_xlfn.XLOOKUP(BF$1,Cdel!$B$1:$KC$1,IF(ROUNDUP(BE383,0)=6,Cdel!$B$8:$KC$8,IF(ROUNDUP(BE383,0)=5,Cdel!$B$9:$KC$9,IF(ROUNDUP(BE383,0)=4,Cdel!$B$10:$KC$10,IF(ROUNDUP(BE383,0)=3,Cdel!$B$11:$KC$11,IF(ROUNDUP(BE383,0)=2,Cdel!$B$12:$KC$12,IF(ROUNDUP(BE383,0)=1,Cdel!$B$13:$KC$13)))))))</f>
        <v>0.25294816422071092</v>
      </c>
      <c r="BG383" s="8" cm="1">
        <f t="array" aca="1" ref="BG383" ca="1">BF383-_xlfn.XLOOKUP(BG$1,Cdel!$B$1:$KC$1,IF(ROUNDUP(BF383,0)=6,Cdel!$B$8:$KC$8,IF(ROUNDUP(BF383,0)=5,Cdel!$B$9:$KC$9,IF(ROUNDUP(BF383,0)=4,Cdel!$B$10:$KC$10,IF(ROUNDUP(BF383,0)=3,Cdel!$B$11:$KC$11,IF(ROUNDUP(BF383,0)=2,Cdel!$B$12:$KC$12,IF(ROUNDUP(BF383,0)=1,Cdel!$B$13:$KC$13)))))))</f>
        <v>0.24595094858493632</v>
      </c>
      <c r="BH383" s="8" cm="1">
        <f t="array" aca="1" ref="BH383" ca="1">BG383-_xlfn.XLOOKUP(BH$1,Cdel!$B$1:$KC$1,IF(ROUNDUP(BG383,0)=6,Cdel!$B$8:$KC$8,IF(ROUNDUP(BG383,0)=5,Cdel!$B$9:$KC$9,IF(ROUNDUP(BG383,0)=4,Cdel!$B$10:$KC$10,IF(ROUNDUP(BG383,0)=3,Cdel!$B$11:$KC$11,IF(ROUNDUP(BG383,0)=2,Cdel!$B$12:$KC$12,IF(ROUNDUP(BG383,0)=1,Cdel!$B$13:$KC$13)))))))</f>
        <v>0.23914729445139427</v>
      </c>
      <c r="BI383" s="8" cm="1">
        <f t="array" aca="1" ref="BI383" ca="1">BH383-_xlfn.XLOOKUP(BI$1,Cdel!$B$1:$KC$1,IF(ROUNDUP(BH383,0)=6,Cdel!$B$8:$KC$8,IF(ROUNDUP(BH383,0)=5,Cdel!$B$9:$KC$9,IF(ROUNDUP(BH383,0)=4,Cdel!$B$10:$KC$10,IF(ROUNDUP(BH383,0)=3,Cdel!$B$11:$KC$11,IF(ROUNDUP(BH383,0)=2,Cdel!$B$12:$KC$12,IF(ROUNDUP(BH383,0)=1,Cdel!$B$13:$KC$13)))))))</f>
        <v>0.23253184739668317</v>
      </c>
      <c r="BJ383" s="8" cm="1">
        <f t="array" aca="1" ref="BJ383" ca="1">BI383-_xlfn.XLOOKUP(BJ$1,Cdel!$B$1:$KC$1,IF(ROUNDUP(BI383,0)=6,Cdel!$B$8:$KC$8,IF(ROUNDUP(BI383,0)=5,Cdel!$B$9:$KC$9,IF(ROUNDUP(BI383,0)=4,Cdel!$B$10:$KC$10,IF(ROUNDUP(BI383,0)=3,Cdel!$B$11:$KC$11,IF(ROUNDUP(BI383,0)=2,Cdel!$B$12:$KC$12,IF(ROUNDUP(BI383,0)=1,Cdel!$B$13:$KC$13)))))))</f>
        <v>0.2260994011149228</v>
      </c>
      <c r="BK383" s="8" cm="1">
        <f t="array" aca="1" ref="BK383" ca="1">BJ383-_xlfn.XLOOKUP(BK$1,Cdel!$B$1:$KC$1,IF(ROUNDUP(BJ383,0)=6,Cdel!$B$8:$KC$8,IF(ROUNDUP(BJ383,0)=5,Cdel!$B$9:$KC$9,IF(ROUNDUP(BJ383,0)=4,Cdel!$B$10:$KC$10,IF(ROUNDUP(BJ383,0)=3,Cdel!$B$11:$KC$11,IF(ROUNDUP(BJ383,0)=2,Cdel!$B$12:$KC$12,IF(ROUNDUP(BJ383,0)=1,Cdel!$B$13:$KC$13)))))))</f>
        <v>0.21984489332043183</v>
      </c>
      <c r="BL383" s="8" cm="1">
        <f t="array" aca="1" ref="BL383" ca="1">BK383-_xlfn.XLOOKUP(BL$1,Cdel!$B$1:$KC$1,IF(ROUNDUP(BK383,0)=6,Cdel!$B$8:$KC$8,IF(ROUNDUP(BK383,0)=5,Cdel!$B$9:$KC$9,IF(ROUNDUP(BK383,0)=4,Cdel!$B$10:$KC$10,IF(ROUNDUP(BK383,0)=3,Cdel!$B$11:$KC$11,IF(ROUNDUP(BK383,0)=2,Cdel!$B$12:$KC$12,IF(ROUNDUP(BK383,0)=1,Cdel!$B$13:$KC$13)))))))</f>
        <v>0.21376340176374803</v>
      </c>
      <c r="BM383" s="8" cm="1">
        <f t="array" aca="1" ref="BM383" ca="1">BL383-_xlfn.XLOOKUP(BM$1,Cdel!$B$1:$KC$1,IF(ROUNDUP(BL383,0)=6,Cdel!$B$8:$KC$8,IF(ROUNDUP(BL383,0)=5,Cdel!$B$9:$KC$9,IF(ROUNDUP(BL383,0)=4,Cdel!$B$10:$KC$10,IF(ROUNDUP(BL383,0)=3,Cdel!$B$11:$KC$11,IF(ROUNDUP(BL383,0)=2,Cdel!$B$12:$KC$12,IF(ROUNDUP(BL383,0)=1,Cdel!$B$13:$KC$13)))))))</f>
        <v>0.20785014035785565</v>
      </c>
      <c r="BN383" s="8" cm="1">
        <f t="array" aca="1" ref="BN383" ca="1">BM383-_xlfn.XLOOKUP(BN$1,Cdel!$B$1:$KC$1,IF(ROUNDUP(BM383,0)=6,Cdel!$B$8:$KC$8,IF(ROUNDUP(BM383,0)=5,Cdel!$B$9:$KC$9,IF(ROUNDUP(BM383,0)=4,Cdel!$B$10:$KC$10,IF(ROUNDUP(BM383,0)=3,Cdel!$B$11:$KC$11,IF(ROUNDUP(BM383,0)=2,Cdel!$B$12:$KC$12,IF(ROUNDUP(BM383,0)=1,Cdel!$B$13:$KC$13)))))))</f>
        <v>0.20210045541157187</v>
      </c>
      <c r="BO383" s="8" cm="1">
        <f t="array" aca="1" ref="BO383" ca="1">BN383-_xlfn.XLOOKUP(BO$1,Cdel!$B$1:$KC$1,IF(ROUNDUP(BN383,0)=6,Cdel!$B$8:$KC$8,IF(ROUNDUP(BN383,0)=5,Cdel!$B$9:$KC$9,IF(ROUNDUP(BN383,0)=4,Cdel!$B$10:$KC$10,IF(ROUNDUP(BN383,0)=3,Cdel!$B$11:$KC$11,IF(ROUNDUP(BN383,0)=2,Cdel!$B$12:$KC$12,IF(ROUNDUP(BN383,0)=1,Cdel!$B$13:$KC$13)))))))</f>
        <v>0.19650982196712788</v>
      </c>
      <c r="BP383" s="8" cm="1">
        <f t="array" aca="1" ref="BP383" ca="1">BO383-_xlfn.XLOOKUP(BP$1,Cdel!$B$1:$KC$1,IF(ROUNDUP(BO383,0)=6,Cdel!$B$8:$KC$8,IF(ROUNDUP(BO383,0)=5,Cdel!$B$9:$KC$9,IF(ROUNDUP(BO383,0)=4,Cdel!$B$10:$KC$10,IF(ROUNDUP(BO383,0)=3,Cdel!$B$11:$KC$11,IF(ROUNDUP(BO383,0)=2,Cdel!$B$12:$KC$12,IF(ROUNDUP(BO383,0)=1,Cdel!$B$13:$KC$13)))))))</f>
        <v>0.19107384023906174</v>
      </c>
      <c r="BQ383" s="8" cm="1">
        <f t="array" aca="1" ref="BQ383" ca="1">BP383-_xlfn.XLOOKUP(BQ$1,Cdel!$B$1:$KC$1,IF(ROUNDUP(BP383,0)=6,Cdel!$B$8:$KC$8,IF(ROUNDUP(BP383,0)=5,Cdel!$B$9:$KC$9,IF(ROUNDUP(BP383,0)=4,Cdel!$B$10:$KC$10,IF(ROUNDUP(BP383,0)=3,Cdel!$B$11:$KC$11,IF(ROUNDUP(BP383,0)=2,Cdel!$B$12:$KC$12,IF(ROUNDUP(BP383,0)=1,Cdel!$B$13:$KC$13)))))))</f>
        <v>0.18578823215162105</v>
      </c>
      <c r="BR383" s="8" cm="1">
        <f t="array" aca="1" ref="BR383" ca="1">BQ383-_xlfn.XLOOKUP(BR$1,Cdel!$B$1:$KC$1,IF(ROUNDUP(BQ383,0)=6,Cdel!$B$8:$KC$8,IF(ROUNDUP(BQ383,0)=5,Cdel!$B$9:$KC$9,IF(ROUNDUP(BQ383,0)=4,Cdel!$B$10:$KC$10,IF(ROUNDUP(BQ383,0)=3,Cdel!$B$11:$KC$11,IF(ROUNDUP(BQ383,0)=2,Cdel!$B$12:$KC$12,IF(ROUNDUP(BQ383,0)=1,Cdel!$B$13:$KC$13)))))))</f>
        <v>0.18064883797195061</v>
      </c>
      <c r="BS383" s="8" cm="1">
        <f t="array" aca="1" ref="BS383" ca="1">BR383-_xlfn.XLOOKUP(BS$1,Cdel!$B$1:$KC$1,IF(ROUNDUP(BR383,0)=6,Cdel!$B$8:$KC$8,IF(ROUNDUP(BR383,0)=5,Cdel!$B$9:$KC$9,IF(ROUNDUP(BR383,0)=4,Cdel!$B$10:$KC$10,IF(ROUNDUP(BR383,0)=3,Cdel!$B$11:$KC$11,IF(ROUNDUP(BR383,0)=2,Cdel!$B$12:$KC$12,IF(ROUNDUP(BR383,0)=1,Cdel!$B$13:$KC$13)))))))</f>
        <v>0.17565161303641438</v>
      </c>
      <c r="BT383" s="8" cm="1">
        <f t="array" aca="1" ref="BT383" ca="1">BS383-_xlfn.XLOOKUP(BT$1,Cdel!$B$1:$KC$1,IF(ROUNDUP(BS383,0)=6,Cdel!$B$8:$KC$8,IF(ROUNDUP(BS383,0)=5,Cdel!$B$9:$KC$9,IF(ROUNDUP(BS383,0)=4,Cdel!$B$10:$KC$10,IF(ROUNDUP(BS383,0)=3,Cdel!$B$11:$KC$11,IF(ROUNDUP(BS383,0)=2,Cdel!$B$12:$KC$12,IF(ROUNDUP(BS383,0)=1,Cdel!$B$13:$KC$13)))))))</f>
        <v>0.17079262456747657</v>
      </c>
      <c r="BU383" s="8" cm="1">
        <f t="array" aca="1" ref="BU383" ca="1">BT383-_xlfn.XLOOKUP(BU$1,Cdel!$B$1:$KC$1,IF(ROUNDUP(BT383,0)=6,Cdel!$B$8:$KC$8,IF(ROUNDUP(BT383,0)=5,Cdel!$B$9:$KC$9,IF(ROUNDUP(BT383,0)=4,Cdel!$B$10:$KC$10,IF(ROUNDUP(BT383,0)=3,Cdel!$B$11:$KC$11,IF(ROUNDUP(BT383,0)=2,Cdel!$B$12:$KC$12,IF(ROUNDUP(BT383,0)=1,Cdel!$B$13:$KC$13)))))))</f>
        <v>0.16606804857863577</v>
      </c>
      <c r="BV383" s="8" cm="1">
        <f t="array" aca="1" ref="BV383" ca="1">BU383-_xlfn.XLOOKUP(BV$1,Cdel!$B$1:$KC$1,IF(ROUNDUP(BU383,0)=6,Cdel!$B$8:$KC$8,IF(ROUNDUP(BU383,0)=5,Cdel!$B$9:$KC$9,IF(ROUNDUP(BU383,0)=4,Cdel!$B$10:$KC$10,IF(ROUNDUP(BU383,0)=3,Cdel!$B$11:$KC$11,IF(ROUNDUP(BU383,0)=2,Cdel!$B$12:$KC$12,IF(ROUNDUP(BU383,0)=1,Cdel!$B$13:$KC$13)))))))</f>
        <v>0.16147416686497729</v>
      </c>
      <c r="BW383" s="8" cm="1">
        <f t="array" aca="1" ref="BW383" ca="1">BV383-_xlfn.XLOOKUP(BW$1,Cdel!$B$1:$KC$1,IF(ROUNDUP(BV383,0)=6,Cdel!$B$8:$KC$8,IF(ROUNDUP(BV383,0)=5,Cdel!$B$9:$KC$9,IF(ROUNDUP(BV383,0)=4,Cdel!$B$10:$KC$10,IF(ROUNDUP(BV383,0)=3,Cdel!$B$11:$KC$11,IF(ROUNDUP(BV383,0)=2,Cdel!$B$12:$KC$12,IF(ROUNDUP(BV383,0)=1,Cdel!$B$13:$KC$13)))))))</f>
        <v>0.15700736407697438</v>
      </c>
      <c r="BX383" s="8" cm="1">
        <f t="array" aca="1" ref="BX383" ca="1">BW383-_xlfn.XLOOKUP(BX$1,Cdel!$B$1:$KC$1,IF(ROUNDUP(BW383,0)=6,Cdel!$B$8:$KC$8,IF(ROUNDUP(BW383,0)=5,Cdel!$B$9:$KC$9,IF(ROUNDUP(BW383,0)=4,Cdel!$B$10:$KC$10,IF(ROUNDUP(BW383,0)=3,Cdel!$B$11:$KC$11,IF(ROUNDUP(BW383,0)=2,Cdel!$B$12:$KC$12,IF(ROUNDUP(BW383,0)=1,Cdel!$B$13:$KC$13)))))))</f>
        <v>0.15266412487523595</v>
      </c>
      <c r="BY383" s="8" cm="1">
        <f t="array" aca="1" ref="BY383" ca="1">BX383-_xlfn.XLOOKUP(BY$1,Cdel!$B$1:$KC$1,IF(ROUNDUP(BX383,0)=6,Cdel!$B$8:$KC$8,IF(ROUNDUP(BX383,0)=5,Cdel!$B$9:$KC$9,IF(ROUNDUP(BX383,0)=4,Cdel!$B$10:$KC$10,IF(ROUNDUP(BX383,0)=3,Cdel!$B$11:$KC$11,IF(ROUNDUP(BX383,0)=2,Cdel!$B$12:$KC$12,IF(ROUNDUP(BX383,0)=1,Cdel!$B$13:$KC$13)))))))</f>
        <v>0.14844103116396171</v>
      </c>
      <c r="BZ383" s="8" cm="1">
        <f t="array" aca="1" ref="BZ383" ca="1">BY383-_xlfn.XLOOKUP(BZ$1,Cdel!$B$1:$KC$1,IF(ROUNDUP(BY383,0)=6,Cdel!$B$8:$KC$8,IF(ROUNDUP(BY383,0)=5,Cdel!$B$9:$KC$9,IF(ROUNDUP(BY383,0)=4,Cdel!$B$10:$KC$10,IF(ROUNDUP(BY383,0)=3,Cdel!$B$11:$KC$11,IF(ROUNDUP(BY383,0)=2,Cdel!$B$12:$KC$12,IF(ROUNDUP(BY383,0)=1,Cdel!$B$13:$KC$13)))))))</f>
        <v>0.14433475940092697</v>
      </c>
      <c r="CA383" s="8" cm="1">
        <f t="array" aca="1" ref="CA383" ca="1">BZ383-_xlfn.XLOOKUP(CA$1,Cdel!$B$1:$KC$1,IF(ROUNDUP(BZ383,0)=6,Cdel!$B$8:$KC$8,IF(ROUNDUP(BZ383,0)=5,Cdel!$B$9:$KC$9,IF(ROUNDUP(BZ383,0)=4,Cdel!$B$10:$KC$10,IF(ROUNDUP(BZ383,0)=3,Cdel!$B$11:$KC$11,IF(ROUNDUP(BZ383,0)=2,Cdel!$B$12:$KC$12,IF(ROUNDUP(BZ383,0)=1,Cdel!$B$13:$KC$13)))))))</f>
        <v>0.14034207798188059</v>
      </c>
      <c r="CB383" s="8" cm="1">
        <f t="array" aca="1" ref="CB383" ca="1">CA383-_xlfn.XLOOKUP(CB$1,Cdel!$B$1:$KC$1,IF(ROUNDUP(CA383,0)=6,Cdel!$B$8:$KC$8,IF(ROUNDUP(CA383,0)=5,Cdel!$B$9:$KC$9,IF(ROUNDUP(CA383,0)=4,Cdel!$B$10:$KC$10,IF(ROUNDUP(CA383,0)=3,Cdel!$B$11:$KC$11,IF(ROUNDUP(CA383,0)=2,Cdel!$B$12:$KC$12,IF(ROUNDUP(CA383,0)=1,Cdel!$B$13:$KC$13)))))))</f>
        <v>0.13645984469729719</v>
      </c>
      <c r="CC383" s="8" cm="1">
        <f t="array" aca="1" ref="CC383" ca="1">CB383-_xlfn.XLOOKUP(CC$1,Cdel!$B$1:$KC$1,IF(ROUNDUP(CB383,0)=6,Cdel!$B$8:$KC$8,IF(ROUNDUP(CB383,0)=5,Cdel!$B$9:$KC$9,IF(ROUNDUP(CB383,0)=4,Cdel!$B$10:$KC$10,IF(ROUNDUP(CB383,0)=3,Cdel!$B$11:$KC$11,IF(ROUNDUP(CB383,0)=2,Cdel!$B$12:$KC$12,IF(ROUNDUP(CB383,0)=1,Cdel!$B$13:$KC$13)))))))</f>
        <v>0.1326850042594826</v>
      </c>
      <c r="CD383" s="8" cm="1">
        <f t="array" aca="1" ref="CD383" ca="1">CC383-_xlfn.XLOOKUP(CD$1,Cdel!$B$1:$KC$1,IF(ROUNDUP(CC383,0)=6,Cdel!$B$8:$KC$8,IF(ROUNDUP(CC383,0)=5,Cdel!$B$9:$KC$9,IF(ROUNDUP(CC383,0)=4,Cdel!$B$10:$KC$10,IF(ROUNDUP(CC383,0)=3,Cdel!$B$11:$KC$11,IF(ROUNDUP(CC383,0)=2,Cdel!$B$12:$KC$12,IF(ROUNDUP(CC383,0)=1,Cdel!$B$13:$KC$13)))))))</f>
        <v>0.12901458589808598</v>
      </c>
      <c r="CE383" s="8" cm="1">
        <f t="array" aca="1" ref="CE383" ca="1">CD383-_xlfn.XLOOKUP(CE$1,Cdel!$B$1:$KC$1,IF(ROUNDUP(CD383,0)=6,Cdel!$B$8:$KC$8,IF(ROUNDUP(CD383,0)=5,Cdel!$B$9:$KC$9,IF(ROUNDUP(CD383,0)=4,Cdel!$B$10:$KC$10,IF(ROUNDUP(CD383,0)=3,Cdel!$B$11:$KC$11,IF(ROUNDUP(CD383,0)=2,Cdel!$B$12:$KC$12,IF(ROUNDUP(CD383,0)=1,Cdel!$B$13:$KC$13)))))))</f>
        <v>0.12544570102212621</v>
      </c>
      <c r="CF383" s="8" cm="1">
        <f t="array" aca="1" ref="CF383" ca="1">CE383-_xlfn.XLOOKUP(CF$1,Cdel!$B$1:$KC$1,IF(ROUNDUP(CE383,0)=6,Cdel!$B$8:$KC$8,IF(ROUNDUP(CE383,0)=5,Cdel!$B$9:$KC$9,IF(ROUNDUP(CE383,0)=4,Cdel!$B$10:$KC$10,IF(ROUNDUP(CE383,0)=3,Cdel!$B$11:$KC$11,IF(ROUNDUP(CE383,0)=2,Cdel!$B$12:$KC$12,IF(ROUNDUP(CE383,0)=1,Cdel!$B$13:$KC$13)))))))</f>
        <v>0.12197554094669345</v>
      </c>
      <c r="CG383" s="8" cm="1">
        <f t="array" aca="1" ref="CG383" ca="1">CF383-_xlfn.XLOOKUP(CG$1,Cdel!$B$1:$KC$1,IF(ROUNDUP(CF383,0)=6,Cdel!$B$8:$KC$8,IF(ROUNDUP(CF383,0)=5,Cdel!$B$9:$KC$9,IF(ROUNDUP(CF383,0)=4,Cdel!$B$10:$KC$10,IF(ROUNDUP(CF383,0)=3,Cdel!$B$11:$KC$11,IF(ROUNDUP(CF383,0)=2,Cdel!$B$12:$KC$12,IF(ROUNDUP(CF383,0)=1,Cdel!$B$13:$KC$13)))))))</f>
        <v>0.11860137468253529</v>
      </c>
      <c r="CH383" s="8" cm="1">
        <f t="array" aca="1" ref="CH383" ca="1">CG383-_xlfn.XLOOKUP(CH$1,Cdel!$B$1:$KC$1,IF(ROUNDUP(CG383,0)=6,Cdel!$B$8:$KC$8,IF(ROUNDUP(CG383,0)=5,Cdel!$B$9:$KC$9,IF(ROUNDUP(CG383,0)=4,Cdel!$B$10:$KC$10,IF(ROUNDUP(CG383,0)=3,Cdel!$B$11:$KC$11,IF(ROUNDUP(CG383,0)=2,Cdel!$B$12:$KC$12,IF(ROUNDUP(CG383,0)=1,Cdel!$B$13:$KC$13)))))))</f>
        <v>0.11532054678678946</v>
      </c>
      <c r="CI383" s="8" cm="1">
        <f t="array" aca="1" ref="CI383" ca="1">CH383-_xlfn.XLOOKUP(CI$1,Cdel!$B$1:$KC$1,IF(ROUNDUP(CH383,0)=6,Cdel!$B$8:$KC$8,IF(ROUNDUP(CH383,0)=5,Cdel!$B$9:$KC$9,IF(ROUNDUP(CH383,0)=4,Cdel!$B$10:$KC$10,IF(ROUNDUP(CH383,0)=3,Cdel!$B$11:$KC$11,IF(ROUNDUP(CH383,0)=2,Cdel!$B$12:$KC$12,IF(ROUNDUP(CH383,0)=1,Cdel!$B$13:$KC$13)))))))</f>
        <v>0.11213047527317092</v>
      </c>
      <c r="CJ383" s="8" cm="1">
        <f t="array" aca="1" ref="CJ383" ca="1">CI383-_xlfn.XLOOKUP(CJ$1,Cdel!$B$1:$KC$1,IF(ROUNDUP(CI383,0)=6,Cdel!$B$8:$KC$8,IF(ROUNDUP(CI383,0)=5,Cdel!$B$9:$KC$9,IF(ROUNDUP(CI383,0)=4,Cdel!$B$10:$KC$10,IF(ROUNDUP(CI383,0)=3,Cdel!$B$11:$KC$11,IF(ROUNDUP(CI383,0)=2,Cdel!$B$12:$KC$12,IF(ROUNDUP(CI383,0)=1,Cdel!$B$13:$KC$13)))))))</f>
        <v>0.10902864957996819</v>
      </c>
      <c r="CK383" s="8" cm="1">
        <f t="array" aca="1" ref="CK383" ca="1">CJ383-_xlfn.XLOOKUP(CK$1,Cdel!$B$1:$KC$1,IF(ROUNDUP(CJ383,0)=6,Cdel!$B$8:$KC$8,IF(ROUNDUP(CJ383,0)=5,Cdel!$B$9:$KC$9,IF(ROUNDUP(CJ383,0)=4,Cdel!$B$10:$KC$10,IF(ROUNDUP(CJ383,0)=3,Cdel!$B$11:$KC$11,IF(ROUNDUP(CJ383,0)=2,Cdel!$B$12:$KC$12,IF(ROUNDUP(CJ383,0)=1,Cdel!$B$13:$KC$13)))))))</f>
        <v>0.10601262859425081</v>
      </c>
      <c r="CL383" s="8" cm="1">
        <f t="array" aca="1" ref="CL383" ca="1">CK383-_xlfn.XLOOKUP(CL$1,Cdel!$B$1:$KC$1,IF(ROUNDUP(CK383,0)=6,Cdel!$B$8:$KC$8,IF(ROUNDUP(CK383,0)=5,Cdel!$B$9:$KC$9,IF(ROUNDUP(CK383,0)=4,Cdel!$B$10:$KC$10,IF(ROUNDUP(CK383,0)=3,Cdel!$B$11:$KC$11,IF(ROUNDUP(CK383,0)=2,Cdel!$B$12:$KC$12,IF(ROUNDUP(CK383,0)=1,Cdel!$B$13:$KC$13)))))))</f>
        <v>0.10308003873073238</v>
      </c>
      <c r="CM383" s="8" cm="1">
        <f t="array" aca="1" ref="CM383" ca="1">CL383-_xlfn.XLOOKUP(CM$1,Cdel!$B$1:$KC$1,IF(ROUNDUP(CL383,0)=6,Cdel!$B$8:$KC$8,IF(ROUNDUP(CL383,0)=5,Cdel!$B$9:$KC$9,IF(ROUNDUP(CL383,0)=4,Cdel!$B$10:$KC$10,IF(ROUNDUP(CL383,0)=3,Cdel!$B$11:$KC$11,IF(ROUNDUP(CL383,0)=2,Cdel!$B$12:$KC$12,IF(ROUNDUP(CL383,0)=1,Cdel!$B$13:$KC$13)))))))</f>
        <v>0.10022857206377694</v>
      </c>
      <c r="CN383" s="8" cm="1">
        <f t="array" aca="1" ref="CN383" ca="1">CM383-_xlfn.XLOOKUP(CN$1,Cdel!$B$1:$KC$1,IF(ROUNDUP(CM383,0)=6,Cdel!$B$8:$KC$8,IF(ROUNDUP(CM383,0)=5,Cdel!$B$9:$KC$9,IF(ROUNDUP(CM383,0)=4,Cdel!$B$10:$KC$10,IF(ROUNDUP(CM383,0)=3,Cdel!$B$11:$KC$11,IF(ROUNDUP(CM383,0)=2,Cdel!$B$12:$KC$12,IF(ROUNDUP(CM383,0)=1,Cdel!$B$13:$KC$13)))))))</f>
        <v>9.7455984511079438E-2</v>
      </c>
      <c r="CO383" s="8" cm="1">
        <f t="array" aca="1" ref="CO383" ca="1">CN383-_xlfn.XLOOKUP(CO$1,Cdel!$B$1:$KC$1,IF(ROUNDUP(CN383,0)=6,Cdel!$B$8:$KC$8,IF(ROUNDUP(CN383,0)=5,Cdel!$B$9:$KC$9,IF(ROUNDUP(CN383,0)=4,Cdel!$B$10:$KC$10,IF(ROUNDUP(CN383,0)=3,Cdel!$B$11:$KC$11,IF(ROUNDUP(CN383,0)=2,Cdel!$B$12:$KC$12,IF(ROUNDUP(CN383,0)=1,Cdel!$B$13:$KC$13)))))))</f>
        <v>9.4760094067590325E-2</v>
      </c>
      <c r="CP383" s="8" cm="1">
        <f t="array" aca="1" ref="CP383" ca="1">CO383-_xlfn.XLOOKUP(CP$1,Cdel!$B$1:$KC$1,IF(ROUNDUP(CO383,0)=6,Cdel!$B$8:$KC$8,IF(ROUNDUP(CO383,0)=5,Cdel!$B$9:$KC$9,IF(ROUNDUP(CO383,0)=4,Cdel!$B$10:$KC$10,IF(ROUNDUP(CO383,0)=3,Cdel!$B$11:$KC$11,IF(ROUNDUP(CO383,0)=2,Cdel!$B$12:$KC$12,IF(ROUNDUP(CO383,0)=1,Cdel!$B$13:$KC$13)))))))</f>
        <v>9.213877908829414E-2</v>
      </c>
      <c r="CQ383" s="8" cm="1">
        <f t="array" aca="1" ref="CQ383" ca="1">CP383-_xlfn.XLOOKUP(CQ$1,Cdel!$B$1:$KC$1,IF(ROUNDUP(CP383,0)=6,Cdel!$B$8:$KC$8,IF(ROUNDUP(CP383,0)=5,Cdel!$B$9:$KC$9,IF(ROUNDUP(CP383,0)=4,Cdel!$B$10:$KC$10,IF(ROUNDUP(CP383,0)=3,Cdel!$B$11:$KC$11,IF(ROUNDUP(CP383,0)=2,Cdel!$B$12:$KC$12,IF(ROUNDUP(CP383,0)=1,Cdel!$B$13:$KC$13)))))))</f>
        <v>8.958997661849151E-2</v>
      </c>
      <c r="CR383" s="8" cm="1">
        <f t="array" aca="1" ref="CR383" ca="1">CQ383-_xlfn.XLOOKUP(CR$1,Cdel!$B$1:$KC$1,IF(ROUNDUP(CQ383,0)=6,Cdel!$B$8:$KC$8,IF(ROUNDUP(CQ383,0)=5,Cdel!$B$9:$KC$9,IF(ROUNDUP(CQ383,0)=4,Cdel!$B$10:$KC$10,IF(ROUNDUP(CQ383,0)=3,Cdel!$B$11:$KC$11,IF(ROUNDUP(CQ383,0)=2,Cdel!$B$12:$KC$12,IF(ROUNDUP(CQ383,0)=1,Cdel!$B$13:$KC$13)))))))</f>
        <v>8.7111680770269428E-2</v>
      </c>
      <c r="CS383" s="8" cm="1">
        <f t="array" aca="1" ref="CS383" ca="1">CR383-_xlfn.XLOOKUP(CS$1,Cdel!$B$1:$KC$1,IF(ROUNDUP(CR383,0)=6,Cdel!$B$8:$KC$8,IF(ROUNDUP(CR383,0)=5,Cdel!$B$9:$KC$9,IF(ROUNDUP(CR383,0)=4,Cdel!$B$10:$KC$10,IF(ROUNDUP(CR383,0)=3,Cdel!$B$11:$KC$11,IF(ROUNDUP(CR383,0)=2,Cdel!$B$12:$KC$12,IF(ROUNDUP(CR383,0)=1,Cdel!$B$13:$KC$13)))))))</f>
        <v>8.4701941143883033E-2</v>
      </c>
      <c r="CT383" s="8" cm="1">
        <f t="array" aca="1" ref="CT383" ca="1">CS383-_xlfn.XLOOKUP(CT$1,Cdel!$B$1:$KC$1,IF(ROUNDUP(CS383,0)=6,Cdel!$B$8:$KC$8,IF(ROUNDUP(CS383,0)=5,Cdel!$B$9:$KC$9,IF(ROUNDUP(CS383,0)=4,Cdel!$B$10:$KC$10,IF(ROUNDUP(CS383,0)=3,Cdel!$B$11:$KC$11,IF(ROUNDUP(CS383,0)=2,Cdel!$B$12:$KC$12,IF(ROUNDUP(CS383,0)=1,Cdel!$B$13:$KC$13)))))))</f>
        <v>8.2358861292806146E-2</v>
      </c>
      <c r="CU383" s="8" cm="1">
        <f t="array" aca="1" ref="CU383" ca="1">CT383-_xlfn.XLOOKUP(CU$1,Cdel!$B$1:$KC$1,IF(ROUNDUP(CT383,0)=6,Cdel!$B$8:$KC$8,IF(ROUNDUP(CT383,0)=5,Cdel!$B$9:$KC$9,IF(ROUNDUP(CT383,0)=4,Cdel!$B$10:$KC$10,IF(ROUNDUP(CT383,0)=3,Cdel!$B$11:$KC$11,IF(ROUNDUP(CT383,0)=2,Cdel!$B$12:$KC$12,IF(ROUNDUP(CT383,0)=1,Cdel!$B$13:$KC$13)))))))</f>
        <v>8.0080597231242237E-2</v>
      </c>
      <c r="CV383" s="8" cm="1">
        <f t="array" aca="1" ref="CV383" ca="1">CU383-_xlfn.XLOOKUP(CV$1,Cdel!$B$1:$KC$1,IF(ROUNDUP(CU383,0)=6,Cdel!$B$8:$KC$8,IF(ROUNDUP(CU383,0)=5,Cdel!$B$9:$KC$9,IF(ROUNDUP(CU383,0)=4,Cdel!$B$10:$KC$10,IF(ROUNDUP(CU383,0)=3,Cdel!$B$11:$KC$11,IF(ROUNDUP(CU383,0)=2,Cdel!$B$12:$KC$12,IF(ROUNDUP(CU383,0)=1,Cdel!$B$13:$KC$13)))))))</f>
        <v>7.7865355982921922E-2</v>
      </c>
      <c r="CW383" s="8" cm="1">
        <f t="array" aca="1" ref="CW383" ca="1">CV383-_xlfn.XLOOKUP(CW$1,Cdel!$B$1:$KC$1,IF(ROUNDUP(CV383,0)=6,Cdel!$B$8:$KC$8,IF(ROUNDUP(CV383,0)=5,Cdel!$B$9:$KC$9,IF(ROUNDUP(CV383,0)=4,Cdel!$B$10:$KC$10,IF(ROUNDUP(CV383,0)=3,Cdel!$B$11:$KC$11,IF(ROUNDUP(CV383,0)=2,Cdel!$B$12:$KC$12,IF(ROUNDUP(CV383,0)=1,Cdel!$B$13:$KC$13)))))))</f>
        <v>7.5711394170044521E-2</v>
      </c>
      <c r="CX383" s="8" cm="1">
        <f t="array" aca="1" ref="CX383" ca="1">CW383-_xlfn.XLOOKUP(CX$1,Cdel!$B$1:$KC$1,IF(ROUNDUP(CW383,0)=6,Cdel!$B$8:$KC$8,IF(ROUNDUP(CW383,0)=5,Cdel!$B$9:$KC$9,IF(ROUNDUP(CW383,0)=4,Cdel!$B$10:$KC$10,IF(ROUNDUP(CW383,0)=3,Cdel!$B$11:$KC$11,IF(ROUNDUP(CW383,0)=2,Cdel!$B$12:$KC$12,IF(ROUNDUP(CW383,0)=1,Cdel!$B$13:$KC$13)))))))</f>
        <v>7.3617016641252989E-2</v>
      </c>
      <c r="CY383" s="8" cm="1">
        <f t="array" aca="1" ref="CY383" ca="1">CX383-_xlfn.XLOOKUP(CY$1,Cdel!$B$1:$KC$1,IF(ROUNDUP(CX383,0)=6,Cdel!$B$8:$KC$8,IF(ROUNDUP(CX383,0)=5,Cdel!$B$9:$KC$9,IF(ROUNDUP(CX383,0)=4,Cdel!$B$10:$KC$10,IF(ROUNDUP(CX383,0)=3,Cdel!$B$11:$KC$11,IF(ROUNDUP(CX383,0)=2,Cdel!$B$12:$KC$12,IF(ROUNDUP(CX383,0)=1,Cdel!$B$13:$KC$13)))))))</f>
        <v>7.1580575137562955E-2</v>
      </c>
      <c r="CZ383" s="8" cm="1">
        <f t="array" aca="1" ref="CZ383" ca="1">CY383-_xlfn.XLOOKUP(CZ$1,Cdel!$B$1:$KC$1,IF(ROUNDUP(CY383,0)=6,Cdel!$B$8:$KC$8,IF(ROUNDUP(CY383,0)=5,Cdel!$B$9:$KC$9,IF(ROUNDUP(CY383,0)=4,Cdel!$B$10:$KC$10,IF(ROUNDUP(CY383,0)=3,Cdel!$B$11:$KC$11,IF(ROUNDUP(CY383,0)=2,Cdel!$B$12:$KC$12,IF(ROUNDUP(CY383,0)=1,Cdel!$B$13:$KC$13)))))))</f>
        <v>6.9600466995195648E-2</v>
      </c>
      <c r="DA383" s="8" cm="1">
        <f t="array" aca="1" ref="DA383" ca="1">CZ383-_xlfn.XLOOKUP(DA$1,Cdel!$B$1:$KC$1,IF(ROUNDUP(CZ383,0)=6,Cdel!$B$8:$KC$8,IF(ROUNDUP(CZ383,0)=5,Cdel!$B$9:$KC$9,IF(ROUNDUP(CZ383,0)=4,Cdel!$B$10:$KC$10,IF(ROUNDUP(CZ383,0)=3,Cdel!$B$11:$KC$11,IF(ROUNDUP(CZ383,0)=2,Cdel!$B$12:$KC$12,IF(ROUNDUP(CZ383,0)=1,Cdel!$B$13:$KC$13)))))))</f>
        <v>6.767513388429372E-2</v>
      </c>
      <c r="DB383" s="8" cm="1">
        <f t="array" aca="1" ref="DB383" ca="1">DA383-_xlfn.XLOOKUP(DB$1,Cdel!$B$1:$KC$1,IF(ROUNDUP(DA383,0)=6,Cdel!$B$8:$KC$8,IF(ROUNDUP(DA383,0)=5,Cdel!$B$9:$KC$9,IF(ROUNDUP(DA383,0)=4,Cdel!$B$10:$KC$10,IF(ROUNDUP(DA383,0)=3,Cdel!$B$11:$KC$11,IF(ROUNDUP(DA383,0)=2,Cdel!$B$12:$KC$12,IF(ROUNDUP(DA383,0)=1,Cdel!$B$13:$KC$13)))))))</f>
        <v>6.5803060582527689E-2</v>
      </c>
      <c r="DC383" s="8" cm="1">
        <f t="array" aca="1" ref="DC383" ca="1">DB383-_xlfn.XLOOKUP(DC$1,Cdel!$B$1:$KC$1,IF(ROUNDUP(DB383,0)=6,Cdel!$B$8:$KC$8,IF(ROUNDUP(DB383,0)=5,Cdel!$B$9:$KC$9,IF(ROUNDUP(DB383,0)=4,Cdel!$B$10:$KC$10,IF(ROUNDUP(DB383,0)=3,Cdel!$B$11:$KC$11,IF(ROUNDUP(DB383,0)=2,Cdel!$B$12:$KC$12,IF(ROUNDUP(DB383,0)=1,Cdel!$B$13:$KC$13)))))))</f>
        <v>6.3982773782627747E-2</v>
      </c>
      <c r="DD383" s="8" cm="1">
        <f t="array" aca="1" ref="DD383" ca="1">DC383-_xlfn.XLOOKUP(DD$1,Cdel!$B$1:$KC$1,IF(ROUNDUP(DC383,0)=6,Cdel!$B$8:$KC$8,IF(ROUNDUP(DC383,0)=5,Cdel!$B$9:$KC$9,IF(ROUNDUP(DC383,0)=4,Cdel!$B$10:$KC$10,IF(ROUNDUP(DC383,0)=3,Cdel!$B$11:$KC$11,IF(ROUNDUP(DC383,0)=2,Cdel!$B$12:$KC$12,IF(ROUNDUP(DC383,0)=1,Cdel!$B$13:$KC$13)))))))</f>
        <v>6.2212840932902087E-2</v>
      </c>
    </row>
    <row r="384" spans="1:108" x14ac:dyDescent="0.15">
      <c r="A384" t="s">
        <v>402</v>
      </c>
      <c r="B384" t="s">
        <v>408</v>
      </c>
      <c r="C384" t="s">
        <v>402</v>
      </c>
      <c r="D384" s="2">
        <v>0</v>
      </c>
      <c r="E384">
        <v>1930</v>
      </c>
      <c r="G384" s="4">
        <f t="shared" ca="1" si="8"/>
        <v>96</v>
      </c>
      <c r="H384">
        <f ca="1">_xlfn.LET(
_xlpm.score,_xlfn.XLOOKUP(G384,DecayFns!$A$2:$A$289,DecayFns!$N$2:$N$289),
IF(D384=1,IF(_xlpm.score=6,_xlpm.score,_xlpm.score+1),IF(_xlpm.score=1,_xlpm.score,_xlpm.score-1)
))</f>
        <v>1</v>
      </c>
      <c r="I384" s="7" cm="1">
        <f t="array" aca="1" ref="I384" ca="1">H384-_xlfn.XLOOKUP(I$1,Cdel!$B$1:$KC$1,IF(ROUNDUP(H384,0)=6,Cdel!$B$8:$KC$8,IF(ROUNDUP(H384,0)=5,Cdel!$B$9:$KC$9,IF(ROUNDUP(H384,0)=4,Cdel!$B$10:$KC$10,IF(ROUNDUP(H384,0)=3,Cdel!$B$11:$KC$11,IF(ROUNDUP(H384,0)=2,Cdel!$B$12:$KC$12,IF(ROUNDUP(H384,0)=1,Cdel!$B$13:$KC$13)))))))</f>
        <v>1</v>
      </c>
      <c r="J384" s="8" cm="1">
        <f t="array" aca="1" ref="J384" ca="1">I384-_xlfn.XLOOKUP(J$1,Cdel!$B$1:$KC$1,IF(ROUNDUP(I384,0)=6,Cdel!$B$8:$KC$8,IF(ROUNDUP(I384,0)=5,Cdel!$B$9:$KC$9,IF(ROUNDUP(I384,0)=4,Cdel!$B$10:$KC$10,IF(ROUNDUP(I384,0)=3,Cdel!$B$11:$KC$11,IF(ROUNDUP(I384,0)=2,Cdel!$B$12:$KC$12,IF(ROUNDUP(I384,0)=1,Cdel!$B$13:$KC$13)))))))</f>
        <v>0.97233735355490014</v>
      </c>
      <c r="K384" s="8" cm="1">
        <f t="array" aca="1" ref="K384" ca="1">J384-_xlfn.XLOOKUP(K$1,Cdel!$B$1:$KC$1,IF(ROUNDUP(J384,0)=6,Cdel!$B$8:$KC$8,IF(ROUNDUP(J384,0)=5,Cdel!$B$9:$KC$9,IF(ROUNDUP(J384,0)=4,Cdel!$B$10:$KC$10,IF(ROUNDUP(J384,0)=3,Cdel!$B$11:$KC$11,IF(ROUNDUP(J384,0)=2,Cdel!$B$12:$KC$12,IF(ROUNDUP(J384,0)=1,Cdel!$B$13:$KC$13)))))))</f>
        <v>0.94543992911814678</v>
      </c>
      <c r="L384" s="8" cm="1">
        <f t="array" aca="1" ref="L384" ca="1">K384-_xlfn.XLOOKUP(L$1,Cdel!$B$1:$KC$1,IF(ROUNDUP(K384,0)=6,Cdel!$B$8:$KC$8,IF(ROUNDUP(K384,0)=5,Cdel!$B$9:$KC$9,IF(ROUNDUP(K384,0)=4,Cdel!$B$10:$KC$10,IF(ROUNDUP(K384,0)=3,Cdel!$B$11:$KC$11,IF(ROUNDUP(K384,0)=2,Cdel!$B$12:$KC$12,IF(ROUNDUP(K384,0)=1,Cdel!$B$13:$KC$13)))))))</f>
        <v>0.91928655862387121</v>
      </c>
      <c r="M384" s="8" cm="1">
        <f t="array" aca="1" ref="M384" ca="1">L384-_xlfn.XLOOKUP(M$1,Cdel!$B$1:$KC$1,IF(ROUNDUP(L384,0)=6,Cdel!$B$8:$KC$8,IF(ROUNDUP(L384,0)=5,Cdel!$B$9:$KC$9,IF(ROUNDUP(L384,0)=4,Cdel!$B$10:$KC$10,IF(ROUNDUP(L384,0)=3,Cdel!$B$11:$KC$11,IF(ROUNDUP(L384,0)=2,Cdel!$B$12:$KC$12,IF(ROUNDUP(L384,0)=1,Cdel!$B$13:$KC$13)))))))</f>
        <v>0.89385665957092642</v>
      </c>
      <c r="N384" s="8" cm="1">
        <f t="array" aca="1" ref="N384" ca="1">M384-_xlfn.XLOOKUP(N$1,Cdel!$B$1:$KC$1,IF(ROUNDUP(M384,0)=6,Cdel!$B$8:$KC$8,IF(ROUNDUP(M384,0)=5,Cdel!$B$9:$KC$9,IF(ROUNDUP(M384,0)=4,Cdel!$B$10:$KC$10,IF(ROUNDUP(M384,0)=3,Cdel!$B$11:$KC$11,IF(ROUNDUP(M384,0)=2,Cdel!$B$12:$KC$12,IF(ROUNDUP(M384,0)=1,Cdel!$B$13:$KC$13)))))))</f>
        <v>0.86913021882461783</v>
      </c>
      <c r="O384" s="8" cm="1">
        <f t="array" aca="1" ref="O384" ca="1">N384-_xlfn.XLOOKUP(O$1,Cdel!$B$1:$KC$1,IF(ROUNDUP(N384,0)=6,Cdel!$B$8:$KC$8,IF(ROUNDUP(N384,0)=5,Cdel!$B$9:$KC$9,IF(ROUNDUP(N384,0)=4,Cdel!$B$10:$KC$10,IF(ROUNDUP(N384,0)=3,Cdel!$B$11:$KC$11,IF(ROUNDUP(N384,0)=2,Cdel!$B$12:$KC$12,IF(ROUNDUP(N384,0)=1,Cdel!$B$13:$KC$13)))))))</f>
        <v>0.84508777686652015</v>
      </c>
      <c r="P384" s="8" cm="1">
        <f t="array" aca="1" ref="P384" ca="1">O384-_xlfn.XLOOKUP(P$1,Cdel!$B$1:$KC$1,IF(ROUNDUP(O384,0)=6,Cdel!$B$8:$KC$8,IF(ROUNDUP(O384,0)=5,Cdel!$B$9:$KC$9,IF(ROUNDUP(O384,0)=4,Cdel!$B$10:$KC$10,IF(ROUNDUP(O384,0)=3,Cdel!$B$11:$KC$11,IF(ROUNDUP(O384,0)=2,Cdel!$B$12:$KC$12,IF(ROUNDUP(O384,0)=1,Cdel!$B$13:$KC$13)))))))</f>
        <v>0.82171041247998611</v>
      </c>
      <c r="Q384" s="8" cm="1">
        <f t="array" aca="1" ref="Q384" ca="1">P384-_xlfn.XLOOKUP(Q$1,Cdel!$B$1:$KC$1,IF(ROUNDUP(P384,0)=6,Cdel!$B$8:$KC$8,IF(ROUNDUP(P384,0)=5,Cdel!$B$9:$KC$9,IF(ROUNDUP(P384,0)=4,Cdel!$B$10:$KC$10,IF(ROUNDUP(P384,0)=3,Cdel!$B$11:$KC$11,IF(ROUNDUP(P384,0)=2,Cdel!$B$12:$KC$12,IF(ROUNDUP(P384,0)=1,Cdel!$B$13:$KC$13)))))))</f>
        <v>0.79897972785929505</v>
      </c>
      <c r="R384" s="8" cm="1">
        <f t="array" aca="1" ref="R384" ca="1">Q384-_xlfn.XLOOKUP(R$1,Cdel!$B$1:$KC$1,IF(ROUNDUP(Q384,0)=6,Cdel!$B$8:$KC$8,IF(ROUNDUP(Q384,0)=5,Cdel!$B$9:$KC$9,IF(ROUNDUP(Q384,0)=4,Cdel!$B$10:$KC$10,IF(ROUNDUP(Q384,0)=3,Cdel!$B$11:$KC$11,IF(ROUNDUP(Q384,0)=2,Cdel!$B$12:$KC$12,IF(ROUNDUP(Q384,0)=1,Cdel!$B$13:$KC$13)))))))</f>
        <v>0.77687783413072131</v>
      </c>
      <c r="S384" s="8" cm="1">
        <f t="array" aca="1" ref="S384" ca="1">R384-_xlfn.XLOOKUP(S$1,Cdel!$B$1:$KC$1,IF(ROUNDUP(R384,0)=6,Cdel!$B$8:$KC$8,IF(ROUNDUP(R384,0)=5,Cdel!$B$9:$KC$9,IF(ROUNDUP(R384,0)=4,Cdel!$B$10:$KC$10,IF(ROUNDUP(R384,0)=3,Cdel!$B$11:$KC$11,IF(ROUNDUP(R384,0)=2,Cdel!$B$12:$KC$12,IF(ROUNDUP(R384,0)=1,Cdel!$B$13:$KC$13)))))))</f>
        <v>0.7553873372741281</v>
      </c>
      <c r="T384" s="8" cm="1">
        <f t="array" aca="1" ref="T384" ca="1">S384-_xlfn.XLOOKUP(T$1,Cdel!$B$1:$KC$1,IF(ROUNDUP(S384,0)=6,Cdel!$B$8:$KC$8,IF(ROUNDUP(S384,0)=5,Cdel!$B$9:$KC$9,IF(ROUNDUP(S384,0)=4,Cdel!$B$10:$KC$10,IF(ROUNDUP(S384,0)=3,Cdel!$B$11:$KC$11,IF(ROUNDUP(S384,0)=2,Cdel!$B$12:$KC$12,IF(ROUNDUP(S384,0)=1,Cdel!$B$13:$KC$13)))))))</f>
        <v>0.73449132443400855</v>
      </c>
      <c r="U384" s="8" cm="1">
        <f t="array" aca="1" ref="U384" ca="1">T384-_xlfn.XLOOKUP(U$1,Cdel!$B$1:$KC$1,IF(ROUNDUP(T384,0)=6,Cdel!$B$8:$KC$8,IF(ROUNDUP(T384,0)=5,Cdel!$B$9:$KC$9,IF(ROUNDUP(T384,0)=4,Cdel!$B$10:$KC$10,IF(ROUNDUP(T384,0)=3,Cdel!$B$11:$KC$11,IF(ROUNDUP(T384,0)=2,Cdel!$B$12:$KC$12,IF(ROUNDUP(T384,0)=1,Cdel!$B$13:$KC$13)))))))</f>
        <v>0.7141733506091974</v>
      </c>
      <c r="V384" s="8" cm="1">
        <f t="array" aca="1" ref="V384" ca="1">U384-_xlfn.XLOOKUP(V$1,Cdel!$B$1:$KC$1,IF(ROUNDUP(U384,0)=6,Cdel!$B$8:$KC$8,IF(ROUNDUP(U384,0)=5,Cdel!$B$9:$KC$9,IF(ROUNDUP(U384,0)=4,Cdel!$B$10:$KC$10,IF(ROUNDUP(U384,0)=3,Cdel!$B$11:$KC$11,IF(ROUNDUP(U384,0)=2,Cdel!$B$12:$KC$12,IF(ROUNDUP(U384,0)=1,Cdel!$B$13:$KC$13)))))))</f>
        <v>0.6944174257107828</v>
      </c>
      <c r="W384" s="8" cm="1">
        <f t="array" aca="1" ref="W384" ca="1">V384-_xlfn.XLOOKUP(W$1,Cdel!$B$1:$KC$1,IF(ROUNDUP(V384,0)=6,Cdel!$B$8:$KC$8,IF(ROUNDUP(V384,0)=5,Cdel!$B$9:$KC$9,IF(ROUNDUP(V384,0)=4,Cdel!$B$10:$KC$10,IF(ROUNDUP(V384,0)=3,Cdel!$B$11:$KC$11,IF(ROUNDUP(V384,0)=2,Cdel!$B$12:$KC$12,IF(ROUNDUP(V384,0)=1,Cdel!$B$13:$KC$13)))))))</f>
        <v>0.67520800197802899</v>
      </c>
      <c r="X384" s="8" cm="1">
        <f t="array" aca="1" ref="X384" ca="1">W384-_xlfn.XLOOKUP(X$1,Cdel!$B$1:$KC$1,IF(ROUNDUP(W384,0)=6,Cdel!$B$8:$KC$8,IF(ROUNDUP(W384,0)=5,Cdel!$B$9:$KC$9,IF(ROUNDUP(W384,0)=4,Cdel!$B$10:$KC$10,IF(ROUNDUP(W384,0)=3,Cdel!$B$11:$KC$11,IF(ROUNDUP(W384,0)=2,Cdel!$B$12:$KC$12,IF(ROUNDUP(W384,0)=1,Cdel!$B$13:$KC$13)))))))</f>
        <v>0.65652996174240841</v>
      </c>
      <c r="Y384" s="8" cm="1">
        <f t="array" aca="1" ref="Y384" ca="1">X384-_xlfn.XLOOKUP(Y$1,Cdel!$B$1:$KC$1,IF(ROUNDUP(X384,0)=6,Cdel!$B$8:$KC$8,IF(ROUNDUP(X384,0)=5,Cdel!$B$9:$KC$9,IF(ROUNDUP(X384,0)=4,Cdel!$B$10:$KC$10,IF(ROUNDUP(X384,0)=3,Cdel!$B$11:$KC$11,IF(ROUNDUP(X384,0)=2,Cdel!$B$12:$KC$12,IF(ROUNDUP(X384,0)=1,Cdel!$B$13:$KC$13)))))))</f>
        <v>0.63836860553011321</v>
      </c>
      <c r="Z384" s="8" cm="1">
        <f t="array" aca="1" ref="Z384" ca="1">Y384-_xlfn.XLOOKUP(Z$1,Cdel!$B$1:$KC$1,IF(ROUNDUP(Y384,0)=6,Cdel!$B$8:$KC$8,IF(ROUNDUP(Y384,0)=5,Cdel!$B$9:$KC$9,IF(ROUNDUP(Y384,0)=4,Cdel!$B$10:$KC$10,IF(ROUNDUP(Y384,0)=3,Cdel!$B$11:$KC$11,IF(ROUNDUP(Y384,0)=2,Cdel!$B$12:$KC$12,IF(ROUNDUP(Y384,0)=1,Cdel!$B$13:$KC$13)))))))</f>
        <v>0.62070964049368227</v>
      </c>
      <c r="AA384" s="8" cm="1">
        <f t="array" aca="1" ref="AA384" ca="1">Z384-_xlfn.XLOOKUP(AA$1,Cdel!$B$1:$KC$1,IF(ROUNDUP(Z384,0)=6,Cdel!$B$8:$KC$8,IF(ROUNDUP(Z384,0)=5,Cdel!$B$9:$KC$9,IF(ROUNDUP(Z384,0)=4,Cdel!$B$10:$KC$10,IF(ROUNDUP(Z384,0)=3,Cdel!$B$11:$KC$11,IF(ROUNDUP(Z384,0)=2,Cdel!$B$12:$KC$12,IF(ROUNDUP(Z384,0)=1,Cdel!$B$13:$KC$13)))))))</f>
        <v>0.60353916916364048</v>
      </c>
      <c r="AB384" s="8" cm="1">
        <f t="array" aca="1" ref="AB384" ca="1">AA384-_xlfn.XLOOKUP(AB$1,Cdel!$B$1:$KC$1,IF(ROUNDUP(AA384,0)=6,Cdel!$B$8:$KC$8,IF(ROUNDUP(AA384,0)=5,Cdel!$B$9:$KC$9,IF(ROUNDUP(AA384,0)=4,Cdel!$B$10:$KC$10,IF(ROUNDUP(AA384,0)=3,Cdel!$B$11:$KC$11,IF(ROUNDUP(AA384,0)=2,Cdel!$B$12:$KC$12,IF(ROUNDUP(AA384,0)=1,Cdel!$B$13:$KC$13)))))))</f>
        <v>0.58684367851129737</v>
      </c>
      <c r="AC384" s="8" cm="1">
        <f t="array" aca="1" ref="AC384" ca="1">AB384-_xlfn.XLOOKUP(AC$1,Cdel!$B$1:$KC$1,IF(ROUNDUP(AB384,0)=6,Cdel!$B$8:$KC$8,IF(ROUNDUP(AB384,0)=5,Cdel!$B$9:$KC$9,IF(ROUNDUP(AB384,0)=4,Cdel!$B$10:$KC$10,IF(ROUNDUP(AB384,0)=3,Cdel!$B$11:$KC$11,IF(ROUNDUP(AB384,0)=2,Cdel!$B$12:$KC$12,IF(ROUNDUP(AB384,0)=1,Cdel!$B$13:$KC$13)))))))</f>
        <v>0.57061002931409743</v>
      </c>
      <c r="AD384" s="8" cm="1">
        <f t="array" aca="1" ref="AD384" ca="1">AC384-_xlfn.XLOOKUP(AD$1,Cdel!$B$1:$KC$1,IF(ROUNDUP(AC384,0)=6,Cdel!$B$8:$KC$8,IF(ROUNDUP(AC384,0)=5,Cdel!$B$9:$KC$9,IF(ROUNDUP(AC384,0)=4,Cdel!$B$10:$KC$10,IF(ROUNDUP(AC384,0)=3,Cdel!$B$11:$KC$11,IF(ROUNDUP(AC384,0)=2,Cdel!$B$12:$KC$12,IF(ROUNDUP(AC384,0)=1,Cdel!$B$13:$KC$13)))))))</f>
        <v>0.55482544581515347</v>
      </c>
      <c r="AE384" s="8" cm="1">
        <f t="array" aca="1" ref="AE384" ca="1">AD384-_xlfn.XLOOKUP(AE$1,Cdel!$B$1:$KC$1,IF(ROUNDUP(AD384,0)=6,Cdel!$B$8:$KC$8,IF(ROUNDUP(AD384,0)=5,Cdel!$B$9:$KC$9,IF(ROUNDUP(AD384,0)=4,Cdel!$B$10:$KC$10,IF(ROUNDUP(AD384,0)=3,Cdel!$B$11:$KC$11,IF(ROUNDUP(AD384,0)=2,Cdel!$B$12:$KC$12,IF(ROUNDUP(AD384,0)=1,Cdel!$B$13:$KC$13)))))))</f>
        <v>0.53947750566882391</v>
      </c>
      <c r="AF384" s="8" cm="1">
        <f t="array" aca="1" ref="AF384" ca="1">AE384-_xlfn.XLOOKUP(AF$1,Cdel!$B$1:$KC$1,IF(ROUNDUP(AE384,0)=6,Cdel!$B$8:$KC$8,IF(ROUNDUP(AE384,0)=5,Cdel!$B$9:$KC$9,IF(ROUNDUP(AE384,0)=4,Cdel!$B$10:$KC$10,IF(ROUNDUP(AE384,0)=3,Cdel!$B$11:$KC$11,IF(ROUNDUP(AE384,0)=2,Cdel!$B$12:$KC$12,IF(ROUNDUP(AE384,0)=1,Cdel!$B$13:$KC$13)))))))</f>
        <v>0.52455413016442287</v>
      </c>
      <c r="AG384" s="8" cm="1">
        <f t="array" aca="1" ref="AG384" ca="1">AF384-_xlfn.XLOOKUP(AG$1,Cdel!$B$1:$KC$1,IF(ROUNDUP(AF384,0)=6,Cdel!$B$8:$KC$8,IF(ROUNDUP(AF384,0)=5,Cdel!$B$9:$KC$9,IF(ROUNDUP(AF384,0)=4,Cdel!$B$10:$KC$10,IF(ROUNDUP(AF384,0)=3,Cdel!$B$11:$KC$11,IF(ROUNDUP(AF384,0)=2,Cdel!$B$12:$KC$12,IF(ROUNDUP(AF384,0)=1,Cdel!$B$13:$KC$13)))))))</f>
        <v>0.51004357472036754</v>
      </c>
      <c r="AH384" s="8" cm="1">
        <f t="array" aca="1" ref="AH384" ca="1">AG384-_xlfn.XLOOKUP(AH$1,Cdel!$B$1:$KC$1,IF(ROUNDUP(AG384,0)=6,Cdel!$B$8:$KC$8,IF(ROUNDUP(AG384,0)=5,Cdel!$B$9:$KC$9,IF(ROUNDUP(AG384,0)=4,Cdel!$B$10:$KC$10,IF(ROUNDUP(AG384,0)=3,Cdel!$B$11:$KC$11,IF(ROUNDUP(AG384,0)=2,Cdel!$B$12:$KC$12,IF(ROUNDUP(AG384,0)=1,Cdel!$B$13:$KC$13)))))))</f>
        <v>0.49593441964128315</v>
      </c>
      <c r="AI384" s="8" cm="1">
        <f t="array" aca="1" ref="AI384" ca="1">AH384-_xlfn.XLOOKUP(AI$1,Cdel!$B$1:$KC$1,IF(ROUNDUP(AH384,0)=6,Cdel!$B$8:$KC$8,IF(ROUNDUP(AH384,0)=5,Cdel!$B$9:$KC$9,IF(ROUNDUP(AH384,0)=4,Cdel!$B$10:$KC$10,IF(ROUNDUP(AH384,0)=3,Cdel!$B$11:$KC$11,IF(ROUNDUP(AH384,0)=2,Cdel!$B$12:$KC$12,IF(ROUNDUP(AH384,0)=1,Cdel!$B$13:$KC$13)))))))</f>
        <v>0.4822155611307905</v>
      </c>
      <c r="AJ384" s="8" cm="1">
        <f t="array" aca="1" ref="AJ384" ca="1">AI384-_xlfn.XLOOKUP(AJ$1,Cdel!$B$1:$KC$1,IF(ROUNDUP(AI384,0)=6,Cdel!$B$8:$KC$8,IF(ROUNDUP(AI384,0)=5,Cdel!$B$9:$KC$9,IF(ROUNDUP(AI384,0)=4,Cdel!$B$10:$KC$10,IF(ROUNDUP(AI384,0)=3,Cdel!$B$11:$KC$11,IF(ROUNDUP(AI384,0)=2,Cdel!$B$12:$KC$12,IF(ROUNDUP(AI384,0)=1,Cdel!$B$13:$KC$13)))))))</f>
        <v>0.46887620255290396</v>
      </c>
      <c r="AK384" s="8" cm="1">
        <f t="array" aca="1" ref="AK384" ca="1">AJ384-_xlfn.XLOOKUP(AK$1,Cdel!$B$1:$KC$1,IF(ROUNDUP(AJ384,0)=6,Cdel!$B$8:$KC$8,IF(ROUNDUP(AJ384,0)=5,Cdel!$B$9:$KC$9,IF(ROUNDUP(AJ384,0)=4,Cdel!$B$10:$KC$10,IF(ROUNDUP(AJ384,0)=3,Cdel!$B$11:$KC$11,IF(ROUNDUP(AJ384,0)=2,Cdel!$B$12:$KC$12,IF(ROUNDUP(AJ384,0)=1,Cdel!$B$13:$KC$13)))))))</f>
        <v>0.45590584593516198</v>
      </c>
      <c r="AL384" s="8" cm="1">
        <f t="array" aca="1" ref="AL384" ca="1">AK384-_xlfn.XLOOKUP(AL$1,Cdel!$B$1:$KC$1,IF(ROUNDUP(AK384,0)=6,Cdel!$B$8:$KC$8,IF(ROUNDUP(AK384,0)=5,Cdel!$B$9:$KC$9,IF(ROUNDUP(AK384,0)=4,Cdel!$B$10:$KC$10,IF(ROUNDUP(AK384,0)=3,Cdel!$B$11:$KC$11,IF(ROUNDUP(AK384,0)=2,Cdel!$B$12:$KC$12,IF(ROUNDUP(AK384,0)=1,Cdel!$B$13:$KC$13)))))))</f>
        <v>0.44329428370680335</v>
      </c>
      <c r="AM384" s="8" cm="1">
        <f t="array" aca="1" ref="AM384" ca="1">AL384-_xlfn.XLOOKUP(AM$1,Cdel!$B$1:$KC$1,IF(ROUNDUP(AL384,0)=6,Cdel!$B$8:$KC$8,IF(ROUNDUP(AL384,0)=5,Cdel!$B$9:$KC$9,IF(ROUNDUP(AL384,0)=4,Cdel!$B$10:$KC$10,IF(ROUNDUP(AL384,0)=3,Cdel!$B$11:$KC$11,IF(ROUNDUP(AL384,0)=2,Cdel!$B$12:$KC$12,IF(ROUNDUP(AL384,0)=1,Cdel!$B$13:$KC$13)))))))</f>
        <v>0.4310315906654883</v>
      </c>
      <c r="AN384" s="8" cm="1">
        <f t="array" aca="1" ref="AN384" ca="1">AM384-_xlfn.XLOOKUP(AN$1,Cdel!$B$1:$KC$1,IF(ROUNDUP(AM384,0)=6,Cdel!$B$8:$KC$8,IF(ROUNDUP(AM384,0)=5,Cdel!$B$9:$KC$9,IF(ROUNDUP(AM384,0)=4,Cdel!$B$10:$KC$10,IF(ROUNDUP(AM384,0)=3,Cdel!$B$11:$KC$11,IF(ROUNDUP(AM384,0)=2,Cdel!$B$12:$KC$12,IF(ROUNDUP(AM384,0)=1,Cdel!$B$13:$KC$13)))))))</f>
        <v>0.41910811616623983</v>
      </c>
      <c r="AO384" s="8" cm="1">
        <f t="array" aca="1" ref="AO384" ca="1">AN384-_xlfn.XLOOKUP(AO$1,Cdel!$B$1:$KC$1,IF(ROUNDUP(AN384,0)=6,Cdel!$B$8:$KC$8,IF(ROUNDUP(AN384,0)=5,Cdel!$B$9:$KC$9,IF(ROUNDUP(AN384,0)=4,Cdel!$B$10:$KC$10,IF(ROUNDUP(AN384,0)=3,Cdel!$B$11:$KC$11,IF(ROUNDUP(AN384,0)=2,Cdel!$B$12:$KC$12,IF(ROUNDUP(AN384,0)=1,Cdel!$B$13:$KC$13)))))))</f>
        <v>0.40751447652646128</v>
      </c>
      <c r="AP384" s="8" cm="1">
        <f t="array" aca="1" ref="AP384" ca="1">AO384-_xlfn.XLOOKUP(AP$1,Cdel!$B$1:$KC$1,IF(ROUNDUP(AO384,0)=6,Cdel!$B$8:$KC$8,IF(ROUNDUP(AO384,0)=5,Cdel!$B$9:$KC$9,IF(ROUNDUP(AO384,0)=4,Cdel!$B$10:$KC$10,IF(ROUNDUP(AO384,0)=3,Cdel!$B$11:$KC$11,IF(ROUNDUP(AO384,0)=2,Cdel!$B$12:$KC$12,IF(ROUNDUP(AO384,0)=1,Cdel!$B$13:$KC$13)))))))</f>
        <v>0.39624154764104985</v>
      </c>
      <c r="AQ384" s="8" cm="1">
        <f t="array" aca="1" ref="AQ384" ca="1">AP384-_xlfn.XLOOKUP(AQ$1,Cdel!$B$1:$KC$1,IF(ROUNDUP(AP384,0)=6,Cdel!$B$8:$KC$8,IF(ROUNDUP(AP384,0)=5,Cdel!$B$9:$KC$9,IF(ROUNDUP(AP384,0)=4,Cdel!$B$10:$KC$10,IF(ROUNDUP(AP384,0)=3,Cdel!$B$11:$KC$11,IF(ROUNDUP(AP384,0)=2,Cdel!$B$12:$KC$12,IF(ROUNDUP(AP384,0)=1,Cdel!$B$13:$KC$13)))))))</f>
        <v>0.38528045780179626</v>
      </c>
      <c r="AR384" s="8" cm="1">
        <f t="array" aca="1" ref="AR384" ca="1">AQ384-_xlfn.XLOOKUP(AR$1,Cdel!$B$1:$KC$1,IF(ROUNDUP(AQ384,0)=6,Cdel!$B$8:$KC$8,IF(ROUNDUP(AQ384,0)=5,Cdel!$B$9:$KC$9,IF(ROUNDUP(AQ384,0)=4,Cdel!$B$10:$KC$10,IF(ROUNDUP(AQ384,0)=3,Cdel!$B$11:$KC$11,IF(ROUNDUP(AQ384,0)=2,Cdel!$B$12:$KC$12,IF(ROUNDUP(AQ384,0)=1,Cdel!$B$13:$KC$13)))))))</f>
        <v>0.37462258071541898</v>
      </c>
      <c r="AS384" s="8" cm="1">
        <f t="array" aca="1" ref="AS384" ca="1">AR384-_xlfn.XLOOKUP(AS$1,Cdel!$B$1:$KC$1,IF(ROUNDUP(AR384,0)=6,Cdel!$B$8:$KC$8,IF(ROUNDUP(AR384,0)=5,Cdel!$B$9:$KC$9,IF(ROUNDUP(AR384,0)=4,Cdel!$B$10:$KC$10,IF(ROUNDUP(AR384,0)=3,Cdel!$B$11:$KC$11,IF(ROUNDUP(AR384,0)=2,Cdel!$B$12:$KC$12,IF(ROUNDUP(AR384,0)=1,Cdel!$B$13:$KC$13)))))))</f>
        <v>0.36425952871473738</v>
      </c>
      <c r="AT384" s="8" cm="1">
        <f t="array" aca="1" ref="AT384" ca="1">AS384-_xlfn.XLOOKUP(AT$1,Cdel!$B$1:$KC$1,IF(ROUNDUP(AS384,0)=6,Cdel!$B$8:$KC$8,IF(ROUNDUP(AS384,0)=5,Cdel!$B$9:$KC$9,IF(ROUNDUP(AS384,0)=4,Cdel!$B$10:$KC$10,IF(ROUNDUP(AS384,0)=3,Cdel!$B$11:$KC$11,IF(ROUNDUP(AS384,0)=2,Cdel!$B$12:$KC$12,IF(ROUNDUP(AS384,0)=1,Cdel!$B$13:$KC$13)))))))</f>
        <v>0.3541831461576429</v>
      </c>
      <c r="AU384" s="8" cm="1">
        <f t="array" aca="1" ref="AU384" ca="1">AT384-_xlfn.XLOOKUP(AU$1,Cdel!$B$1:$KC$1,IF(ROUNDUP(AT384,0)=6,Cdel!$B$8:$KC$8,IF(ROUNDUP(AT384,0)=5,Cdel!$B$9:$KC$9,IF(ROUNDUP(AT384,0)=4,Cdel!$B$10:$KC$10,IF(ROUNDUP(AT384,0)=3,Cdel!$B$11:$KC$11,IF(ROUNDUP(AT384,0)=2,Cdel!$B$12:$KC$12,IF(ROUNDUP(AT384,0)=1,Cdel!$B$13:$KC$13)))))))</f>
        <v>0.34438550300867093</v>
      </c>
      <c r="AV384" s="8" cm="1">
        <f t="array" aca="1" ref="AV384" ca="1">AU384-_xlfn.XLOOKUP(AV$1,Cdel!$B$1:$KC$1,IF(ROUNDUP(AU384,0)=6,Cdel!$B$8:$KC$8,IF(ROUNDUP(AU384,0)=5,Cdel!$B$9:$KC$9,IF(ROUNDUP(AU384,0)=4,Cdel!$B$10:$KC$10,IF(ROUNDUP(AU384,0)=3,Cdel!$B$11:$KC$11,IF(ROUNDUP(AU384,0)=2,Cdel!$B$12:$KC$12,IF(ROUNDUP(AU384,0)=1,Cdel!$B$13:$KC$13)))))))</f>
        <v>0.33485888859812413</v>
      </c>
      <c r="AW384" s="8" cm="1">
        <f t="array" aca="1" ref="AW384" ca="1">AV384-_xlfn.XLOOKUP(AW$1,Cdel!$B$1:$KC$1,IF(ROUNDUP(AV384,0)=6,Cdel!$B$8:$KC$8,IF(ROUNDUP(AV384,0)=5,Cdel!$B$9:$KC$9,IF(ROUNDUP(AV384,0)=4,Cdel!$B$10:$KC$10,IF(ROUNDUP(AV384,0)=3,Cdel!$B$11:$KC$11,IF(ROUNDUP(AV384,0)=2,Cdel!$B$12:$KC$12,IF(ROUNDUP(AV384,0)=1,Cdel!$B$13:$KC$13)))))))</f>
        <v>0.3255958055538351</v>
      </c>
      <c r="AX384" s="8" cm="1">
        <f t="array" aca="1" ref="AX384" ca="1">AW384-_xlfn.XLOOKUP(AX$1,Cdel!$B$1:$KC$1,IF(ROUNDUP(AW384,0)=6,Cdel!$B$8:$KC$8,IF(ROUNDUP(AW384,0)=5,Cdel!$B$9:$KC$9,IF(ROUNDUP(AW384,0)=4,Cdel!$B$10:$KC$10,IF(ROUNDUP(AW384,0)=3,Cdel!$B$11:$KC$11,IF(ROUNDUP(AW384,0)=2,Cdel!$B$12:$KC$12,IF(ROUNDUP(AW384,0)=1,Cdel!$B$13:$KC$13)))))))</f>
        <v>0.31658896390079194</v>
      </c>
      <c r="AY384" s="8" cm="1">
        <f t="array" aca="1" ref="AY384" ca="1">AX384-_xlfn.XLOOKUP(AY$1,Cdel!$B$1:$KC$1,IF(ROUNDUP(AX384,0)=6,Cdel!$B$8:$KC$8,IF(ROUNDUP(AX384,0)=5,Cdel!$B$9:$KC$9,IF(ROUNDUP(AX384,0)=4,Cdel!$B$10:$KC$10,IF(ROUNDUP(AX384,0)=3,Cdel!$B$11:$KC$11,IF(ROUNDUP(AX384,0)=2,Cdel!$B$12:$KC$12,IF(ROUNDUP(AX384,0)=1,Cdel!$B$13:$KC$13)))))))</f>
        <v>0.3078312753239838</v>
      </c>
      <c r="AZ384" s="8" cm="1">
        <f t="array" aca="1" ref="AZ384" ca="1">AY384-_xlfn.XLOOKUP(AZ$1,Cdel!$B$1:$KC$1,IF(ROUNDUP(AY384,0)=6,Cdel!$B$8:$KC$8,IF(ROUNDUP(AY384,0)=5,Cdel!$B$9:$KC$9,IF(ROUNDUP(AY384,0)=4,Cdel!$B$10:$KC$10,IF(ROUNDUP(AY384,0)=3,Cdel!$B$11:$KC$11,IF(ROUNDUP(AY384,0)=2,Cdel!$B$12:$KC$12,IF(ROUNDUP(AY384,0)=1,Cdel!$B$13:$KC$13)))))))</f>
        <v>0.29931584758995222</v>
      </c>
      <c r="BA384" s="8" cm="1">
        <f t="array" aca="1" ref="BA384" ca="1">AZ384-_xlfn.XLOOKUP(BA$1,Cdel!$B$1:$KC$1,IF(ROUNDUP(AZ384,0)=6,Cdel!$B$8:$KC$8,IF(ROUNDUP(AZ384,0)=5,Cdel!$B$9:$KC$9,IF(ROUNDUP(AZ384,0)=4,Cdel!$B$10:$KC$10,IF(ROUNDUP(AZ384,0)=3,Cdel!$B$11:$KC$11,IF(ROUNDUP(AZ384,0)=2,Cdel!$B$12:$KC$12,IF(ROUNDUP(AZ384,0)=1,Cdel!$B$13:$KC$13)))))))</f>
        <v>0.29103597912265594</v>
      </c>
      <c r="BB384" s="8" cm="1">
        <f t="array" aca="1" ref="BB384" ca="1">BA384-_xlfn.XLOOKUP(BB$1,Cdel!$B$1:$KC$1,IF(ROUNDUP(BA384,0)=6,Cdel!$B$8:$KC$8,IF(ROUNDUP(BA384,0)=5,Cdel!$B$9:$KC$9,IF(ROUNDUP(BA384,0)=4,Cdel!$B$10:$KC$10,IF(ROUNDUP(BA384,0)=3,Cdel!$B$11:$KC$11,IF(ROUNDUP(BA384,0)=2,Cdel!$B$12:$KC$12,IF(ROUNDUP(BA384,0)=1,Cdel!$B$13:$KC$13)))))))</f>
        <v>0.28298515372938249</v>
      </c>
      <c r="BC384" s="8" cm="1">
        <f t="array" aca="1" ref="BC384" ca="1">BB384-_xlfn.XLOOKUP(BC$1,Cdel!$B$1:$KC$1,IF(ROUNDUP(BB384,0)=6,Cdel!$B$8:$KC$8,IF(ROUNDUP(BB384,0)=5,Cdel!$B$9:$KC$9,IF(ROUNDUP(BB384,0)=4,Cdel!$B$10:$KC$10,IF(ROUNDUP(BB384,0)=3,Cdel!$B$11:$KC$11,IF(ROUNDUP(BB384,0)=2,Cdel!$B$12:$KC$12,IF(ROUNDUP(BB384,0)=1,Cdel!$B$13:$KC$13)))))))</f>
        <v>0.27515703547255432</v>
      </c>
      <c r="BD384" s="8" cm="1">
        <f t="array" aca="1" ref="BD384" ca="1">BC384-_xlfn.XLOOKUP(BD$1,Cdel!$B$1:$KC$1,IF(ROUNDUP(BC384,0)=6,Cdel!$B$8:$KC$8,IF(ROUNDUP(BC384,0)=5,Cdel!$B$9:$KC$9,IF(ROUNDUP(BC384,0)=4,Cdel!$B$10:$KC$10,IF(ROUNDUP(BC384,0)=3,Cdel!$B$11:$KC$11,IF(ROUNDUP(BC384,0)=2,Cdel!$B$12:$KC$12,IF(ROUNDUP(BC384,0)=1,Cdel!$B$13:$KC$13)))))))</f>
        <v>0.26754546368339521</v>
      </c>
      <c r="BE384" s="8" cm="1">
        <f t="array" aca="1" ref="BE384" ca="1">BD384-_xlfn.XLOOKUP(BE$1,Cdel!$B$1:$KC$1,IF(ROUNDUP(BD384,0)=6,Cdel!$B$8:$KC$8,IF(ROUNDUP(BD384,0)=5,Cdel!$B$9:$KC$9,IF(ROUNDUP(BD384,0)=4,Cdel!$B$10:$KC$10,IF(ROUNDUP(BD384,0)=3,Cdel!$B$11:$KC$11,IF(ROUNDUP(BD384,0)=2,Cdel!$B$12:$KC$12,IF(ROUNDUP(BD384,0)=1,Cdel!$B$13:$KC$13)))))))</f>
        <v>0.26014444811353121</v>
      </c>
      <c r="BF384" s="8" cm="1">
        <f t="array" aca="1" ref="BF384" ca="1">BE384-_xlfn.XLOOKUP(BF$1,Cdel!$B$1:$KC$1,IF(ROUNDUP(BE384,0)=6,Cdel!$B$8:$KC$8,IF(ROUNDUP(BE384,0)=5,Cdel!$B$9:$KC$9,IF(ROUNDUP(BE384,0)=4,Cdel!$B$10:$KC$10,IF(ROUNDUP(BE384,0)=3,Cdel!$B$11:$KC$11,IF(ROUNDUP(BE384,0)=2,Cdel!$B$12:$KC$12,IF(ROUNDUP(BE384,0)=1,Cdel!$B$13:$KC$13)))))))</f>
        <v>0.25294816422071092</v>
      </c>
      <c r="BG384" s="8" cm="1">
        <f t="array" aca="1" ref="BG384" ca="1">BF384-_xlfn.XLOOKUP(BG$1,Cdel!$B$1:$KC$1,IF(ROUNDUP(BF384,0)=6,Cdel!$B$8:$KC$8,IF(ROUNDUP(BF384,0)=5,Cdel!$B$9:$KC$9,IF(ROUNDUP(BF384,0)=4,Cdel!$B$10:$KC$10,IF(ROUNDUP(BF384,0)=3,Cdel!$B$11:$KC$11,IF(ROUNDUP(BF384,0)=2,Cdel!$B$12:$KC$12,IF(ROUNDUP(BF384,0)=1,Cdel!$B$13:$KC$13)))))))</f>
        <v>0.24595094858493632</v>
      </c>
      <c r="BH384" s="8" cm="1">
        <f t="array" aca="1" ref="BH384" ca="1">BG384-_xlfn.XLOOKUP(BH$1,Cdel!$B$1:$KC$1,IF(ROUNDUP(BG384,0)=6,Cdel!$B$8:$KC$8,IF(ROUNDUP(BG384,0)=5,Cdel!$B$9:$KC$9,IF(ROUNDUP(BG384,0)=4,Cdel!$B$10:$KC$10,IF(ROUNDUP(BG384,0)=3,Cdel!$B$11:$KC$11,IF(ROUNDUP(BG384,0)=2,Cdel!$B$12:$KC$12,IF(ROUNDUP(BG384,0)=1,Cdel!$B$13:$KC$13)))))))</f>
        <v>0.23914729445139427</v>
      </c>
      <c r="BI384" s="8" cm="1">
        <f t="array" aca="1" ref="BI384" ca="1">BH384-_xlfn.XLOOKUP(BI$1,Cdel!$B$1:$KC$1,IF(ROUNDUP(BH384,0)=6,Cdel!$B$8:$KC$8,IF(ROUNDUP(BH384,0)=5,Cdel!$B$9:$KC$9,IF(ROUNDUP(BH384,0)=4,Cdel!$B$10:$KC$10,IF(ROUNDUP(BH384,0)=3,Cdel!$B$11:$KC$11,IF(ROUNDUP(BH384,0)=2,Cdel!$B$12:$KC$12,IF(ROUNDUP(BH384,0)=1,Cdel!$B$13:$KC$13)))))))</f>
        <v>0.23253184739668317</v>
      </c>
      <c r="BJ384" s="8" cm="1">
        <f t="array" aca="1" ref="BJ384" ca="1">BI384-_xlfn.XLOOKUP(BJ$1,Cdel!$B$1:$KC$1,IF(ROUNDUP(BI384,0)=6,Cdel!$B$8:$KC$8,IF(ROUNDUP(BI384,0)=5,Cdel!$B$9:$KC$9,IF(ROUNDUP(BI384,0)=4,Cdel!$B$10:$KC$10,IF(ROUNDUP(BI384,0)=3,Cdel!$B$11:$KC$11,IF(ROUNDUP(BI384,0)=2,Cdel!$B$12:$KC$12,IF(ROUNDUP(BI384,0)=1,Cdel!$B$13:$KC$13)))))))</f>
        <v>0.2260994011149228</v>
      </c>
      <c r="BK384" s="8" cm="1">
        <f t="array" aca="1" ref="BK384" ca="1">BJ384-_xlfn.XLOOKUP(BK$1,Cdel!$B$1:$KC$1,IF(ROUNDUP(BJ384,0)=6,Cdel!$B$8:$KC$8,IF(ROUNDUP(BJ384,0)=5,Cdel!$B$9:$KC$9,IF(ROUNDUP(BJ384,0)=4,Cdel!$B$10:$KC$10,IF(ROUNDUP(BJ384,0)=3,Cdel!$B$11:$KC$11,IF(ROUNDUP(BJ384,0)=2,Cdel!$B$12:$KC$12,IF(ROUNDUP(BJ384,0)=1,Cdel!$B$13:$KC$13)))))))</f>
        <v>0.21984489332043183</v>
      </c>
      <c r="BL384" s="8" cm="1">
        <f t="array" aca="1" ref="BL384" ca="1">BK384-_xlfn.XLOOKUP(BL$1,Cdel!$B$1:$KC$1,IF(ROUNDUP(BK384,0)=6,Cdel!$B$8:$KC$8,IF(ROUNDUP(BK384,0)=5,Cdel!$B$9:$KC$9,IF(ROUNDUP(BK384,0)=4,Cdel!$B$10:$KC$10,IF(ROUNDUP(BK384,0)=3,Cdel!$B$11:$KC$11,IF(ROUNDUP(BK384,0)=2,Cdel!$B$12:$KC$12,IF(ROUNDUP(BK384,0)=1,Cdel!$B$13:$KC$13)))))))</f>
        <v>0.21376340176374803</v>
      </c>
      <c r="BM384" s="8" cm="1">
        <f t="array" aca="1" ref="BM384" ca="1">BL384-_xlfn.XLOOKUP(BM$1,Cdel!$B$1:$KC$1,IF(ROUNDUP(BL384,0)=6,Cdel!$B$8:$KC$8,IF(ROUNDUP(BL384,0)=5,Cdel!$B$9:$KC$9,IF(ROUNDUP(BL384,0)=4,Cdel!$B$10:$KC$10,IF(ROUNDUP(BL384,0)=3,Cdel!$B$11:$KC$11,IF(ROUNDUP(BL384,0)=2,Cdel!$B$12:$KC$12,IF(ROUNDUP(BL384,0)=1,Cdel!$B$13:$KC$13)))))))</f>
        <v>0.20785014035785565</v>
      </c>
      <c r="BN384" s="8" cm="1">
        <f t="array" aca="1" ref="BN384" ca="1">BM384-_xlfn.XLOOKUP(BN$1,Cdel!$B$1:$KC$1,IF(ROUNDUP(BM384,0)=6,Cdel!$B$8:$KC$8,IF(ROUNDUP(BM384,0)=5,Cdel!$B$9:$KC$9,IF(ROUNDUP(BM384,0)=4,Cdel!$B$10:$KC$10,IF(ROUNDUP(BM384,0)=3,Cdel!$B$11:$KC$11,IF(ROUNDUP(BM384,0)=2,Cdel!$B$12:$KC$12,IF(ROUNDUP(BM384,0)=1,Cdel!$B$13:$KC$13)))))))</f>
        <v>0.20210045541157187</v>
      </c>
      <c r="BO384" s="8" cm="1">
        <f t="array" aca="1" ref="BO384" ca="1">BN384-_xlfn.XLOOKUP(BO$1,Cdel!$B$1:$KC$1,IF(ROUNDUP(BN384,0)=6,Cdel!$B$8:$KC$8,IF(ROUNDUP(BN384,0)=5,Cdel!$B$9:$KC$9,IF(ROUNDUP(BN384,0)=4,Cdel!$B$10:$KC$10,IF(ROUNDUP(BN384,0)=3,Cdel!$B$11:$KC$11,IF(ROUNDUP(BN384,0)=2,Cdel!$B$12:$KC$12,IF(ROUNDUP(BN384,0)=1,Cdel!$B$13:$KC$13)))))))</f>
        <v>0.19650982196712788</v>
      </c>
      <c r="BP384" s="8" cm="1">
        <f t="array" aca="1" ref="BP384" ca="1">BO384-_xlfn.XLOOKUP(BP$1,Cdel!$B$1:$KC$1,IF(ROUNDUP(BO384,0)=6,Cdel!$B$8:$KC$8,IF(ROUNDUP(BO384,0)=5,Cdel!$B$9:$KC$9,IF(ROUNDUP(BO384,0)=4,Cdel!$B$10:$KC$10,IF(ROUNDUP(BO384,0)=3,Cdel!$B$11:$KC$11,IF(ROUNDUP(BO384,0)=2,Cdel!$B$12:$KC$12,IF(ROUNDUP(BO384,0)=1,Cdel!$B$13:$KC$13)))))))</f>
        <v>0.19107384023906174</v>
      </c>
      <c r="BQ384" s="8" cm="1">
        <f t="array" aca="1" ref="BQ384" ca="1">BP384-_xlfn.XLOOKUP(BQ$1,Cdel!$B$1:$KC$1,IF(ROUNDUP(BP384,0)=6,Cdel!$B$8:$KC$8,IF(ROUNDUP(BP384,0)=5,Cdel!$B$9:$KC$9,IF(ROUNDUP(BP384,0)=4,Cdel!$B$10:$KC$10,IF(ROUNDUP(BP384,0)=3,Cdel!$B$11:$KC$11,IF(ROUNDUP(BP384,0)=2,Cdel!$B$12:$KC$12,IF(ROUNDUP(BP384,0)=1,Cdel!$B$13:$KC$13)))))))</f>
        <v>0.18578823215162105</v>
      </c>
      <c r="BR384" s="8" cm="1">
        <f t="array" aca="1" ref="BR384" ca="1">BQ384-_xlfn.XLOOKUP(BR$1,Cdel!$B$1:$KC$1,IF(ROUNDUP(BQ384,0)=6,Cdel!$B$8:$KC$8,IF(ROUNDUP(BQ384,0)=5,Cdel!$B$9:$KC$9,IF(ROUNDUP(BQ384,0)=4,Cdel!$B$10:$KC$10,IF(ROUNDUP(BQ384,0)=3,Cdel!$B$11:$KC$11,IF(ROUNDUP(BQ384,0)=2,Cdel!$B$12:$KC$12,IF(ROUNDUP(BQ384,0)=1,Cdel!$B$13:$KC$13)))))))</f>
        <v>0.18064883797195061</v>
      </c>
      <c r="BS384" s="8" cm="1">
        <f t="array" aca="1" ref="BS384" ca="1">BR384-_xlfn.XLOOKUP(BS$1,Cdel!$B$1:$KC$1,IF(ROUNDUP(BR384,0)=6,Cdel!$B$8:$KC$8,IF(ROUNDUP(BR384,0)=5,Cdel!$B$9:$KC$9,IF(ROUNDUP(BR384,0)=4,Cdel!$B$10:$KC$10,IF(ROUNDUP(BR384,0)=3,Cdel!$B$11:$KC$11,IF(ROUNDUP(BR384,0)=2,Cdel!$B$12:$KC$12,IF(ROUNDUP(BR384,0)=1,Cdel!$B$13:$KC$13)))))))</f>
        <v>0.17565161303641438</v>
      </c>
      <c r="BT384" s="8" cm="1">
        <f t="array" aca="1" ref="BT384" ca="1">BS384-_xlfn.XLOOKUP(BT$1,Cdel!$B$1:$KC$1,IF(ROUNDUP(BS384,0)=6,Cdel!$B$8:$KC$8,IF(ROUNDUP(BS384,0)=5,Cdel!$B$9:$KC$9,IF(ROUNDUP(BS384,0)=4,Cdel!$B$10:$KC$10,IF(ROUNDUP(BS384,0)=3,Cdel!$B$11:$KC$11,IF(ROUNDUP(BS384,0)=2,Cdel!$B$12:$KC$12,IF(ROUNDUP(BS384,0)=1,Cdel!$B$13:$KC$13)))))))</f>
        <v>0.17079262456747657</v>
      </c>
      <c r="BU384" s="8" cm="1">
        <f t="array" aca="1" ref="BU384" ca="1">BT384-_xlfn.XLOOKUP(BU$1,Cdel!$B$1:$KC$1,IF(ROUNDUP(BT384,0)=6,Cdel!$B$8:$KC$8,IF(ROUNDUP(BT384,0)=5,Cdel!$B$9:$KC$9,IF(ROUNDUP(BT384,0)=4,Cdel!$B$10:$KC$10,IF(ROUNDUP(BT384,0)=3,Cdel!$B$11:$KC$11,IF(ROUNDUP(BT384,0)=2,Cdel!$B$12:$KC$12,IF(ROUNDUP(BT384,0)=1,Cdel!$B$13:$KC$13)))))))</f>
        <v>0.16606804857863577</v>
      </c>
      <c r="BV384" s="8" cm="1">
        <f t="array" aca="1" ref="BV384" ca="1">BU384-_xlfn.XLOOKUP(BV$1,Cdel!$B$1:$KC$1,IF(ROUNDUP(BU384,0)=6,Cdel!$B$8:$KC$8,IF(ROUNDUP(BU384,0)=5,Cdel!$B$9:$KC$9,IF(ROUNDUP(BU384,0)=4,Cdel!$B$10:$KC$10,IF(ROUNDUP(BU384,0)=3,Cdel!$B$11:$KC$11,IF(ROUNDUP(BU384,0)=2,Cdel!$B$12:$KC$12,IF(ROUNDUP(BU384,0)=1,Cdel!$B$13:$KC$13)))))))</f>
        <v>0.16147416686497729</v>
      </c>
      <c r="BW384" s="8" cm="1">
        <f t="array" aca="1" ref="BW384" ca="1">BV384-_xlfn.XLOOKUP(BW$1,Cdel!$B$1:$KC$1,IF(ROUNDUP(BV384,0)=6,Cdel!$B$8:$KC$8,IF(ROUNDUP(BV384,0)=5,Cdel!$B$9:$KC$9,IF(ROUNDUP(BV384,0)=4,Cdel!$B$10:$KC$10,IF(ROUNDUP(BV384,0)=3,Cdel!$B$11:$KC$11,IF(ROUNDUP(BV384,0)=2,Cdel!$B$12:$KC$12,IF(ROUNDUP(BV384,0)=1,Cdel!$B$13:$KC$13)))))))</f>
        <v>0.15700736407697438</v>
      </c>
      <c r="BX384" s="8" cm="1">
        <f t="array" aca="1" ref="BX384" ca="1">BW384-_xlfn.XLOOKUP(BX$1,Cdel!$B$1:$KC$1,IF(ROUNDUP(BW384,0)=6,Cdel!$B$8:$KC$8,IF(ROUNDUP(BW384,0)=5,Cdel!$B$9:$KC$9,IF(ROUNDUP(BW384,0)=4,Cdel!$B$10:$KC$10,IF(ROUNDUP(BW384,0)=3,Cdel!$B$11:$KC$11,IF(ROUNDUP(BW384,0)=2,Cdel!$B$12:$KC$12,IF(ROUNDUP(BW384,0)=1,Cdel!$B$13:$KC$13)))))))</f>
        <v>0.15266412487523595</v>
      </c>
      <c r="BY384" s="8" cm="1">
        <f t="array" aca="1" ref="BY384" ca="1">BX384-_xlfn.XLOOKUP(BY$1,Cdel!$B$1:$KC$1,IF(ROUNDUP(BX384,0)=6,Cdel!$B$8:$KC$8,IF(ROUNDUP(BX384,0)=5,Cdel!$B$9:$KC$9,IF(ROUNDUP(BX384,0)=4,Cdel!$B$10:$KC$10,IF(ROUNDUP(BX384,0)=3,Cdel!$B$11:$KC$11,IF(ROUNDUP(BX384,0)=2,Cdel!$B$12:$KC$12,IF(ROUNDUP(BX384,0)=1,Cdel!$B$13:$KC$13)))))))</f>
        <v>0.14844103116396171</v>
      </c>
      <c r="BZ384" s="8" cm="1">
        <f t="array" aca="1" ref="BZ384" ca="1">BY384-_xlfn.XLOOKUP(BZ$1,Cdel!$B$1:$KC$1,IF(ROUNDUP(BY384,0)=6,Cdel!$B$8:$KC$8,IF(ROUNDUP(BY384,0)=5,Cdel!$B$9:$KC$9,IF(ROUNDUP(BY384,0)=4,Cdel!$B$10:$KC$10,IF(ROUNDUP(BY384,0)=3,Cdel!$B$11:$KC$11,IF(ROUNDUP(BY384,0)=2,Cdel!$B$12:$KC$12,IF(ROUNDUP(BY384,0)=1,Cdel!$B$13:$KC$13)))))))</f>
        <v>0.14433475940092697</v>
      </c>
      <c r="CA384" s="8" cm="1">
        <f t="array" aca="1" ref="CA384" ca="1">BZ384-_xlfn.XLOOKUP(CA$1,Cdel!$B$1:$KC$1,IF(ROUNDUP(BZ384,0)=6,Cdel!$B$8:$KC$8,IF(ROUNDUP(BZ384,0)=5,Cdel!$B$9:$KC$9,IF(ROUNDUP(BZ384,0)=4,Cdel!$B$10:$KC$10,IF(ROUNDUP(BZ384,0)=3,Cdel!$B$11:$KC$11,IF(ROUNDUP(BZ384,0)=2,Cdel!$B$12:$KC$12,IF(ROUNDUP(BZ384,0)=1,Cdel!$B$13:$KC$13)))))))</f>
        <v>0.14034207798188059</v>
      </c>
      <c r="CB384" s="8" cm="1">
        <f t="array" aca="1" ref="CB384" ca="1">CA384-_xlfn.XLOOKUP(CB$1,Cdel!$B$1:$KC$1,IF(ROUNDUP(CA384,0)=6,Cdel!$B$8:$KC$8,IF(ROUNDUP(CA384,0)=5,Cdel!$B$9:$KC$9,IF(ROUNDUP(CA384,0)=4,Cdel!$B$10:$KC$10,IF(ROUNDUP(CA384,0)=3,Cdel!$B$11:$KC$11,IF(ROUNDUP(CA384,0)=2,Cdel!$B$12:$KC$12,IF(ROUNDUP(CA384,0)=1,Cdel!$B$13:$KC$13)))))))</f>
        <v>0.13645984469729719</v>
      </c>
      <c r="CC384" s="8" cm="1">
        <f t="array" aca="1" ref="CC384" ca="1">CB384-_xlfn.XLOOKUP(CC$1,Cdel!$B$1:$KC$1,IF(ROUNDUP(CB384,0)=6,Cdel!$B$8:$KC$8,IF(ROUNDUP(CB384,0)=5,Cdel!$B$9:$KC$9,IF(ROUNDUP(CB384,0)=4,Cdel!$B$10:$KC$10,IF(ROUNDUP(CB384,0)=3,Cdel!$B$11:$KC$11,IF(ROUNDUP(CB384,0)=2,Cdel!$B$12:$KC$12,IF(ROUNDUP(CB384,0)=1,Cdel!$B$13:$KC$13)))))))</f>
        <v>0.1326850042594826</v>
      </c>
      <c r="CD384" s="8" cm="1">
        <f t="array" aca="1" ref="CD384" ca="1">CC384-_xlfn.XLOOKUP(CD$1,Cdel!$B$1:$KC$1,IF(ROUNDUP(CC384,0)=6,Cdel!$B$8:$KC$8,IF(ROUNDUP(CC384,0)=5,Cdel!$B$9:$KC$9,IF(ROUNDUP(CC384,0)=4,Cdel!$B$10:$KC$10,IF(ROUNDUP(CC384,0)=3,Cdel!$B$11:$KC$11,IF(ROUNDUP(CC384,0)=2,Cdel!$B$12:$KC$12,IF(ROUNDUP(CC384,0)=1,Cdel!$B$13:$KC$13)))))))</f>
        <v>0.12901458589808598</v>
      </c>
      <c r="CE384" s="8" cm="1">
        <f t="array" aca="1" ref="CE384" ca="1">CD384-_xlfn.XLOOKUP(CE$1,Cdel!$B$1:$KC$1,IF(ROUNDUP(CD384,0)=6,Cdel!$B$8:$KC$8,IF(ROUNDUP(CD384,0)=5,Cdel!$B$9:$KC$9,IF(ROUNDUP(CD384,0)=4,Cdel!$B$10:$KC$10,IF(ROUNDUP(CD384,0)=3,Cdel!$B$11:$KC$11,IF(ROUNDUP(CD384,0)=2,Cdel!$B$12:$KC$12,IF(ROUNDUP(CD384,0)=1,Cdel!$B$13:$KC$13)))))))</f>
        <v>0.12544570102212621</v>
      </c>
      <c r="CF384" s="8" cm="1">
        <f t="array" aca="1" ref="CF384" ca="1">CE384-_xlfn.XLOOKUP(CF$1,Cdel!$B$1:$KC$1,IF(ROUNDUP(CE384,0)=6,Cdel!$B$8:$KC$8,IF(ROUNDUP(CE384,0)=5,Cdel!$B$9:$KC$9,IF(ROUNDUP(CE384,0)=4,Cdel!$B$10:$KC$10,IF(ROUNDUP(CE384,0)=3,Cdel!$B$11:$KC$11,IF(ROUNDUP(CE384,0)=2,Cdel!$B$12:$KC$12,IF(ROUNDUP(CE384,0)=1,Cdel!$B$13:$KC$13)))))))</f>
        <v>0.12197554094669345</v>
      </c>
      <c r="CG384" s="8" cm="1">
        <f t="array" aca="1" ref="CG384" ca="1">CF384-_xlfn.XLOOKUP(CG$1,Cdel!$B$1:$KC$1,IF(ROUNDUP(CF384,0)=6,Cdel!$B$8:$KC$8,IF(ROUNDUP(CF384,0)=5,Cdel!$B$9:$KC$9,IF(ROUNDUP(CF384,0)=4,Cdel!$B$10:$KC$10,IF(ROUNDUP(CF384,0)=3,Cdel!$B$11:$KC$11,IF(ROUNDUP(CF384,0)=2,Cdel!$B$12:$KC$12,IF(ROUNDUP(CF384,0)=1,Cdel!$B$13:$KC$13)))))))</f>
        <v>0.11860137468253529</v>
      </c>
      <c r="CH384" s="8" cm="1">
        <f t="array" aca="1" ref="CH384" ca="1">CG384-_xlfn.XLOOKUP(CH$1,Cdel!$B$1:$KC$1,IF(ROUNDUP(CG384,0)=6,Cdel!$B$8:$KC$8,IF(ROUNDUP(CG384,0)=5,Cdel!$B$9:$KC$9,IF(ROUNDUP(CG384,0)=4,Cdel!$B$10:$KC$10,IF(ROUNDUP(CG384,0)=3,Cdel!$B$11:$KC$11,IF(ROUNDUP(CG384,0)=2,Cdel!$B$12:$KC$12,IF(ROUNDUP(CG384,0)=1,Cdel!$B$13:$KC$13)))))))</f>
        <v>0.11532054678678946</v>
      </c>
      <c r="CI384" s="8" cm="1">
        <f t="array" aca="1" ref="CI384" ca="1">CH384-_xlfn.XLOOKUP(CI$1,Cdel!$B$1:$KC$1,IF(ROUNDUP(CH384,0)=6,Cdel!$B$8:$KC$8,IF(ROUNDUP(CH384,0)=5,Cdel!$B$9:$KC$9,IF(ROUNDUP(CH384,0)=4,Cdel!$B$10:$KC$10,IF(ROUNDUP(CH384,0)=3,Cdel!$B$11:$KC$11,IF(ROUNDUP(CH384,0)=2,Cdel!$B$12:$KC$12,IF(ROUNDUP(CH384,0)=1,Cdel!$B$13:$KC$13)))))))</f>
        <v>0.11213047527317092</v>
      </c>
      <c r="CJ384" s="8" cm="1">
        <f t="array" aca="1" ref="CJ384" ca="1">CI384-_xlfn.XLOOKUP(CJ$1,Cdel!$B$1:$KC$1,IF(ROUNDUP(CI384,0)=6,Cdel!$B$8:$KC$8,IF(ROUNDUP(CI384,0)=5,Cdel!$B$9:$KC$9,IF(ROUNDUP(CI384,0)=4,Cdel!$B$10:$KC$10,IF(ROUNDUP(CI384,0)=3,Cdel!$B$11:$KC$11,IF(ROUNDUP(CI384,0)=2,Cdel!$B$12:$KC$12,IF(ROUNDUP(CI384,0)=1,Cdel!$B$13:$KC$13)))))))</f>
        <v>0.10902864957996819</v>
      </c>
      <c r="CK384" s="8" cm="1">
        <f t="array" aca="1" ref="CK384" ca="1">CJ384-_xlfn.XLOOKUP(CK$1,Cdel!$B$1:$KC$1,IF(ROUNDUP(CJ384,0)=6,Cdel!$B$8:$KC$8,IF(ROUNDUP(CJ384,0)=5,Cdel!$B$9:$KC$9,IF(ROUNDUP(CJ384,0)=4,Cdel!$B$10:$KC$10,IF(ROUNDUP(CJ384,0)=3,Cdel!$B$11:$KC$11,IF(ROUNDUP(CJ384,0)=2,Cdel!$B$12:$KC$12,IF(ROUNDUP(CJ384,0)=1,Cdel!$B$13:$KC$13)))))))</f>
        <v>0.10601262859425081</v>
      </c>
      <c r="CL384" s="8" cm="1">
        <f t="array" aca="1" ref="CL384" ca="1">CK384-_xlfn.XLOOKUP(CL$1,Cdel!$B$1:$KC$1,IF(ROUNDUP(CK384,0)=6,Cdel!$B$8:$KC$8,IF(ROUNDUP(CK384,0)=5,Cdel!$B$9:$KC$9,IF(ROUNDUP(CK384,0)=4,Cdel!$B$10:$KC$10,IF(ROUNDUP(CK384,0)=3,Cdel!$B$11:$KC$11,IF(ROUNDUP(CK384,0)=2,Cdel!$B$12:$KC$12,IF(ROUNDUP(CK384,0)=1,Cdel!$B$13:$KC$13)))))))</f>
        <v>0.10308003873073238</v>
      </c>
      <c r="CM384" s="8" cm="1">
        <f t="array" aca="1" ref="CM384" ca="1">CL384-_xlfn.XLOOKUP(CM$1,Cdel!$B$1:$KC$1,IF(ROUNDUP(CL384,0)=6,Cdel!$B$8:$KC$8,IF(ROUNDUP(CL384,0)=5,Cdel!$B$9:$KC$9,IF(ROUNDUP(CL384,0)=4,Cdel!$B$10:$KC$10,IF(ROUNDUP(CL384,0)=3,Cdel!$B$11:$KC$11,IF(ROUNDUP(CL384,0)=2,Cdel!$B$12:$KC$12,IF(ROUNDUP(CL384,0)=1,Cdel!$B$13:$KC$13)))))))</f>
        <v>0.10022857206377694</v>
      </c>
      <c r="CN384" s="8" cm="1">
        <f t="array" aca="1" ref="CN384" ca="1">CM384-_xlfn.XLOOKUP(CN$1,Cdel!$B$1:$KC$1,IF(ROUNDUP(CM384,0)=6,Cdel!$B$8:$KC$8,IF(ROUNDUP(CM384,0)=5,Cdel!$B$9:$KC$9,IF(ROUNDUP(CM384,0)=4,Cdel!$B$10:$KC$10,IF(ROUNDUP(CM384,0)=3,Cdel!$B$11:$KC$11,IF(ROUNDUP(CM384,0)=2,Cdel!$B$12:$KC$12,IF(ROUNDUP(CM384,0)=1,Cdel!$B$13:$KC$13)))))))</f>
        <v>9.7455984511079438E-2</v>
      </c>
      <c r="CO384" s="8" cm="1">
        <f t="array" aca="1" ref="CO384" ca="1">CN384-_xlfn.XLOOKUP(CO$1,Cdel!$B$1:$KC$1,IF(ROUNDUP(CN384,0)=6,Cdel!$B$8:$KC$8,IF(ROUNDUP(CN384,0)=5,Cdel!$B$9:$KC$9,IF(ROUNDUP(CN384,0)=4,Cdel!$B$10:$KC$10,IF(ROUNDUP(CN384,0)=3,Cdel!$B$11:$KC$11,IF(ROUNDUP(CN384,0)=2,Cdel!$B$12:$KC$12,IF(ROUNDUP(CN384,0)=1,Cdel!$B$13:$KC$13)))))))</f>
        <v>9.4760094067590325E-2</v>
      </c>
      <c r="CP384" s="8" cm="1">
        <f t="array" aca="1" ref="CP384" ca="1">CO384-_xlfn.XLOOKUP(CP$1,Cdel!$B$1:$KC$1,IF(ROUNDUP(CO384,0)=6,Cdel!$B$8:$KC$8,IF(ROUNDUP(CO384,0)=5,Cdel!$B$9:$KC$9,IF(ROUNDUP(CO384,0)=4,Cdel!$B$10:$KC$10,IF(ROUNDUP(CO384,0)=3,Cdel!$B$11:$KC$11,IF(ROUNDUP(CO384,0)=2,Cdel!$B$12:$KC$12,IF(ROUNDUP(CO384,0)=1,Cdel!$B$13:$KC$13)))))))</f>
        <v>9.213877908829414E-2</v>
      </c>
      <c r="CQ384" s="8" cm="1">
        <f t="array" aca="1" ref="CQ384" ca="1">CP384-_xlfn.XLOOKUP(CQ$1,Cdel!$B$1:$KC$1,IF(ROUNDUP(CP384,0)=6,Cdel!$B$8:$KC$8,IF(ROUNDUP(CP384,0)=5,Cdel!$B$9:$KC$9,IF(ROUNDUP(CP384,0)=4,Cdel!$B$10:$KC$10,IF(ROUNDUP(CP384,0)=3,Cdel!$B$11:$KC$11,IF(ROUNDUP(CP384,0)=2,Cdel!$B$12:$KC$12,IF(ROUNDUP(CP384,0)=1,Cdel!$B$13:$KC$13)))))))</f>
        <v>8.958997661849151E-2</v>
      </c>
      <c r="CR384" s="8" cm="1">
        <f t="array" aca="1" ref="CR384" ca="1">CQ384-_xlfn.XLOOKUP(CR$1,Cdel!$B$1:$KC$1,IF(ROUNDUP(CQ384,0)=6,Cdel!$B$8:$KC$8,IF(ROUNDUP(CQ384,0)=5,Cdel!$B$9:$KC$9,IF(ROUNDUP(CQ384,0)=4,Cdel!$B$10:$KC$10,IF(ROUNDUP(CQ384,0)=3,Cdel!$B$11:$KC$11,IF(ROUNDUP(CQ384,0)=2,Cdel!$B$12:$KC$12,IF(ROUNDUP(CQ384,0)=1,Cdel!$B$13:$KC$13)))))))</f>
        <v>8.7111680770269428E-2</v>
      </c>
      <c r="CS384" s="8" cm="1">
        <f t="array" aca="1" ref="CS384" ca="1">CR384-_xlfn.XLOOKUP(CS$1,Cdel!$B$1:$KC$1,IF(ROUNDUP(CR384,0)=6,Cdel!$B$8:$KC$8,IF(ROUNDUP(CR384,0)=5,Cdel!$B$9:$KC$9,IF(ROUNDUP(CR384,0)=4,Cdel!$B$10:$KC$10,IF(ROUNDUP(CR384,0)=3,Cdel!$B$11:$KC$11,IF(ROUNDUP(CR384,0)=2,Cdel!$B$12:$KC$12,IF(ROUNDUP(CR384,0)=1,Cdel!$B$13:$KC$13)))))))</f>
        <v>8.4701941143883033E-2</v>
      </c>
      <c r="CT384" s="8" cm="1">
        <f t="array" aca="1" ref="CT384" ca="1">CS384-_xlfn.XLOOKUP(CT$1,Cdel!$B$1:$KC$1,IF(ROUNDUP(CS384,0)=6,Cdel!$B$8:$KC$8,IF(ROUNDUP(CS384,0)=5,Cdel!$B$9:$KC$9,IF(ROUNDUP(CS384,0)=4,Cdel!$B$10:$KC$10,IF(ROUNDUP(CS384,0)=3,Cdel!$B$11:$KC$11,IF(ROUNDUP(CS384,0)=2,Cdel!$B$12:$KC$12,IF(ROUNDUP(CS384,0)=1,Cdel!$B$13:$KC$13)))))))</f>
        <v>8.2358861292806146E-2</v>
      </c>
      <c r="CU384" s="8" cm="1">
        <f t="array" aca="1" ref="CU384" ca="1">CT384-_xlfn.XLOOKUP(CU$1,Cdel!$B$1:$KC$1,IF(ROUNDUP(CT384,0)=6,Cdel!$B$8:$KC$8,IF(ROUNDUP(CT384,0)=5,Cdel!$B$9:$KC$9,IF(ROUNDUP(CT384,0)=4,Cdel!$B$10:$KC$10,IF(ROUNDUP(CT384,0)=3,Cdel!$B$11:$KC$11,IF(ROUNDUP(CT384,0)=2,Cdel!$B$12:$KC$12,IF(ROUNDUP(CT384,0)=1,Cdel!$B$13:$KC$13)))))))</f>
        <v>8.0080597231242237E-2</v>
      </c>
      <c r="CV384" s="8" cm="1">
        <f t="array" aca="1" ref="CV384" ca="1">CU384-_xlfn.XLOOKUP(CV$1,Cdel!$B$1:$KC$1,IF(ROUNDUP(CU384,0)=6,Cdel!$B$8:$KC$8,IF(ROUNDUP(CU384,0)=5,Cdel!$B$9:$KC$9,IF(ROUNDUP(CU384,0)=4,Cdel!$B$10:$KC$10,IF(ROUNDUP(CU384,0)=3,Cdel!$B$11:$KC$11,IF(ROUNDUP(CU384,0)=2,Cdel!$B$12:$KC$12,IF(ROUNDUP(CU384,0)=1,Cdel!$B$13:$KC$13)))))))</f>
        <v>7.7865355982921922E-2</v>
      </c>
      <c r="CW384" s="8" cm="1">
        <f t="array" aca="1" ref="CW384" ca="1">CV384-_xlfn.XLOOKUP(CW$1,Cdel!$B$1:$KC$1,IF(ROUNDUP(CV384,0)=6,Cdel!$B$8:$KC$8,IF(ROUNDUP(CV384,0)=5,Cdel!$B$9:$KC$9,IF(ROUNDUP(CV384,0)=4,Cdel!$B$10:$KC$10,IF(ROUNDUP(CV384,0)=3,Cdel!$B$11:$KC$11,IF(ROUNDUP(CV384,0)=2,Cdel!$B$12:$KC$12,IF(ROUNDUP(CV384,0)=1,Cdel!$B$13:$KC$13)))))))</f>
        <v>7.5711394170044521E-2</v>
      </c>
      <c r="CX384" s="8" cm="1">
        <f t="array" aca="1" ref="CX384" ca="1">CW384-_xlfn.XLOOKUP(CX$1,Cdel!$B$1:$KC$1,IF(ROUNDUP(CW384,0)=6,Cdel!$B$8:$KC$8,IF(ROUNDUP(CW384,0)=5,Cdel!$B$9:$KC$9,IF(ROUNDUP(CW384,0)=4,Cdel!$B$10:$KC$10,IF(ROUNDUP(CW384,0)=3,Cdel!$B$11:$KC$11,IF(ROUNDUP(CW384,0)=2,Cdel!$B$12:$KC$12,IF(ROUNDUP(CW384,0)=1,Cdel!$B$13:$KC$13)))))))</f>
        <v>7.3617016641252989E-2</v>
      </c>
      <c r="CY384" s="8" cm="1">
        <f t="array" aca="1" ref="CY384" ca="1">CX384-_xlfn.XLOOKUP(CY$1,Cdel!$B$1:$KC$1,IF(ROUNDUP(CX384,0)=6,Cdel!$B$8:$KC$8,IF(ROUNDUP(CX384,0)=5,Cdel!$B$9:$KC$9,IF(ROUNDUP(CX384,0)=4,Cdel!$B$10:$KC$10,IF(ROUNDUP(CX384,0)=3,Cdel!$B$11:$KC$11,IF(ROUNDUP(CX384,0)=2,Cdel!$B$12:$KC$12,IF(ROUNDUP(CX384,0)=1,Cdel!$B$13:$KC$13)))))))</f>
        <v>7.1580575137562955E-2</v>
      </c>
      <c r="CZ384" s="8" cm="1">
        <f t="array" aca="1" ref="CZ384" ca="1">CY384-_xlfn.XLOOKUP(CZ$1,Cdel!$B$1:$KC$1,IF(ROUNDUP(CY384,0)=6,Cdel!$B$8:$KC$8,IF(ROUNDUP(CY384,0)=5,Cdel!$B$9:$KC$9,IF(ROUNDUP(CY384,0)=4,Cdel!$B$10:$KC$10,IF(ROUNDUP(CY384,0)=3,Cdel!$B$11:$KC$11,IF(ROUNDUP(CY384,0)=2,Cdel!$B$12:$KC$12,IF(ROUNDUP(CY384,0)=1,Cdel!$B$13:$KC$13)))))))</f>
        <v>6.9600466995195648E-2</v>
      </c>
      <c r="DA384" s="8" cm="1">
        <f t="array" aca="1" ref="DA384" ca="1">CZ384-_xlfn.XLOOKUP(DA$1,Cdel!$B$1:$KC$1,IF(ROUNDUP(CZ384,0)=6,Cdel!$B$8:$KC$8,IF(ROUNDUP(CZ384,0)=5,Cdel!$B$9:$KC$9,IF(ROUNDUP(CZ384,0)=4,Cdel!$B$10:$KC$10,IF(ROUNDUP(CZ384,0)=3,Cdel!$B$11:$KC$11,IF(ROUNDUP(CZ384,0)=2,Cdel!$B$12:$KC$12,IF(ROUNDUP(CZ384,0)=1,Cdel!$B$13:$KC$13)))))))</f>
        <v>6.767513388429372E-2</v>
      </c>
      <c r="DB384" s="8" cm="1">
        <f t="array" aca="1" ref="DB384" ca="1">DA384-_xlfn.XLOOKUP(DB$1,Cdel!$B$1:$KC$1,IF(ROUNDUP(DA384,0)=6,Cdel!$B$8:$KC$8,IF(ROUNDUP(DA384,0)=5,Cdel!$B$9:$KC$9,IF(ROUNDUP(DA384,0)=4,Cdel!$B$10:$KC$10,IF(ROUNDUP(DA384,0)=3,Cdel!$B$11:$KC$11,IF(ROUNDUP(DA384,0)=2,Cdel!$B$12:$KC$12,IF(ROUNDUP(DA384,0)=1,Cdel!$B$13:$KC$13)))))))</f>
        <v>6.5803060582527689E-2</v>
      </c>
      <c r="DC384" s="8" cm="1">
        <f t="array" aca="1" ref="DC384" ca="1">DB384-_xlfn.XLOOKUP(DC$1,Cdel!$B$1:$KC$1,IF(ROUNDUP(DB384,0)=6,Cdel!$B$8:$KC$8,IF(ROUNDUP(DB384,0)=5,Cdel!$B$9:$KC$9,IF(ROUNDUP(DB384,0)=4,Cdel!$B$10:$KC$10,IF(ROUNDUP(DB384,0)=3,Cdel!$B$11:$KC$11,IF(ROUNDUP(DB384,0)=2,Cdel!$B$12:$KC$12,IF(ROUNDUP(DB384,0)=1,Cdel!$B$13:$KC$13)))))))</f>
        <v>6.3982773782627747E-2</v>
      </c>
      <c r="DD384" s="8" cm="1">
        <f t="array" aca="1" ref="DD384" ca="1">DC384-_xlfn.XLOOKUP(DD$1,Cdel!$B$1:$KC$1,IF(ROUNDUP(DC384,0)=6,Cdel!$B$8:$KC$8,IF(ROUNDUP(DC384,0)=5,Cdel!$B$9:$KC$9,IF(ROUNDUP(DC384,0)=4,Cdel!$B$10:$KC$10,IF(ROUNDUP(DC384,0)=3,Cdel!$B$11:$KC$11,IF(ROUNDUP(DC384,0)=2,Cdel!$B$12:$KC$12,IF(ROUNDUP(DC384,0)=1,Cdel!$B$13:$KC$13)))))))</f>
        <v>6.2212840932902087E-2</v>
      </c>
    </row>
    <row r="385" spans="1:108" x14ac:dyDescent="0.15">
      <c r="A385" t="s">
        <v>403</v>
      </c>
      <c r="B385" t="s">
        <v>408</v>
      </c>
      <c r="C385" t="s">
        <v>403</v>
      </c>
      <c r="D385" s="2">
        <v>0</v>
      </c>
      <c r="E385">
        <v>1930</v>
      </c>
      <c r="G385" s="4">
        <f t="shared" ca="1" si="8"/>
        <v>96</v>
      </c>
      <c r="H385">
        <f ca="1">_xlfn.LET(
_xlpm.score,_xlfn.XLOOKUP(G385,DecayFns!$A$2:$A$289,DecayFns!$N$2:$N$289),
IF(D385=1,IF(_xlpm.score=6,_xlpm.score,_xlpm.score+1),IF(_xlpm.score=1,_xlpm.score,_xlpm.score-1)
))</f>
        <v>1</v>
      </c>
      <c r="I385" s="7" cm="1">
        <f t="array" aca="1" ref="I385" ca="1">H385-_xlfn.XLOOKUP(I$1,Cdel!$B$1:$KC$1,IF(ROUNDUP(H385,0)=6,Cdel!$B$8:$KC$8,IF(ROUNDUP(H385,0)=5,Cdel!$B$9:$KC$9,IF(ROUNDUP(H385,0)=4,Cdel!$B$10:$KC$10,IF(ROUNDUP(H385,0)=3,Cdel!$B$11:$KC$11,IF(ROUNDUP(H385,0)=2,Cdel!$B$12:$KC$12,IF(ROUNDUP(H385,0)=1,Cdel!$B$13:$KC$13)))))))</f>
        <v>1</v>
      </c>
      <c r="J385" s="8" cm="1">
        <f t="array" aca="1" ref="J385" ca="1">I385-_xlfn.XLOOKUP(J$1,Cdel!$B$1:$KC$1,IF(ROUNDUP(I385,0)=6,Cdel!$B$8:$KC$8,IF(ROUNDUP(I385,0)=5,Cdel!$B$9:$KC$9,IF(ROUNDUP(I385,0)=4,Cdel!$B$10:$KC$10,IF(ROUNDUP(I385,0)=3,Cdel!$B$11:$KC$11,IF(ROUNDUP(I385,0)=2,Cdel!$B$12:$KC$12,IF(ROUNDUP(I385,0)=1,Cdel!$B$13:$KC$13)))))))</f>
        <v>0.97233735355490014</v>
      </c>
      <c r="K385" s="8" cm="1">
        <f t="array" aca="1" ref="K385" ca="1">J385-_xlfn.XLOOKUP(K$1,Cdel!$B$1:$KC$1,IF(ROUNDUP(J385,0)=6,Cdel!$B$8:$KC$8,IF(ROUNDUP(J385,0)=5,Cdel!$B$9:$KC$9,IF(ROUNDUP(J385,0)=4,Cdel!$B$10:$KC$10,IF(ROUNDUP(J385,0)=3,Cdel!$B$11:$KC$11,IF(ROUNDUP(J385,0)=2,Cdel!$B$12:$KC$12,IF(ROUNDUP(J385,0)=1,Cdel!$B$13:$KC$13)))))))</f>
        <v>0.94543992911814678</v>
      </c>
      <c r="L385" s="8" cm="1">
        <f t="array" aca="1" ref="L385" ca="1">K385-_xlfn.XLOOKUP(L$1,Cdel!$B$1:$KC$1,IF(ROUNDUP(K385,0)=6,Cdel!$B$8:$KC$8,IF(ROUNDUP(K385,0)=5,Cdel!$B$9:$KC$9,IF(ROUNDUP(K385,0)=4,Cdel!$B$10:$KC$10,IF(ROUNDUP(K385,0)=3,Cdel!$B$11:$KC$11,IF(ROUNDUP(K385,0)=2,Cdel!$B$12:$KC$12,IF(ROUNDUP(K385,0)=1,Cdel!$B$13:$KC$13)))))))</f>
        <v>0.91928655862387121</v>
      </c>
      <c r="M385" s="8" cm="1">
        <f t="array" aca="1" ref="M385" ca="1">L385-_xlfn.XLOOKUP(M$1,Cdel!$B$1:$KC$1,IF(ROUNDUP(L385,0)=6,Cdel!$B$8:$KC$8,IF(ROUNDUP(L385,0)=5,Cdel!$B$9:$KC$9,IF(ROUNDUP(L385,0)=4,Cdel!$B$10:$KC$10,IF(ROUNDUP(L385,0)=3,Cdel!$B$11:$KC$11,IF(ROUNDUP(L385,0)=2,Cdel!$B$12:$KC$12,IF(ROUNDUP(L385,0)=1,Cdel!$B$13:$KC$13)))))))</f>
        <v>0.89385665957092642</v>
      </c>
      <c r="N385" s="8" cm="1">
        <f t="array" aca="1" ref="N385" ca="1">M385-_xlfn.XLOOKUP(N$1,Cdel!$B$1:$KC$1,IF(ROUNDUP(M385,0)=6,Cdel!$B$8:$KC$8,IF(ROUNDUP(M385,0)=5,Cdel!$B$9:$KC$9,IF(ROUNDUP(M385,0)=4,Cdel!$B$10:$KC$10,IF(ROUNDUP(M385,0)=3,Cdel!$B$11:$KC$11,IF(ROUNDUP(M385,0)=2,Cdel!$B$12:$KC$12,IF(ROUNDUP(M385,0)=1,Cdel!$B$13:$KC$13)))))))</f>
        <v>0.86913021882461783</v>
      </c>
      <c r="O385" s="8" cm="1">
        <f t="array" aca="1" ref="O385" ca="1">N385-_xlfn.XLOOKUP(O$1,Cdel!$B$1:$KC$1,IF(ROUNDUP(N385,0)=6,Cdel!$B$8:$KC$8,IF(ROUNDUP(N385,0)=5,Cdel!$B$9:$KC$9,IF(ROUNDUP(N385,0)=4,Cdel!$B$10:$KC$10,IF(ROUNDUP(N385,0)=3,Cdel!$B$11:$KC$11,IF(ROUNDUP(N385,0)=2,Cdel!$B$12:$KC$12,IF(ROUNDUP(N385,0)=1,Cdel!$B$13:$KC$13)))))))</f>
        <v>0.84508777686652015</v>
      </c>
      <c r="P385" s="8" cm="1">
        <f t="array" aca="1" ref="P385" ca="1">O385-_xlfn.XLOOKUP(P$1,Cdel!$B$1:$KC$1,IF(ROUNDUP(O385,0)=6,Cdel!$B$8:$KC$8,IF(ROUNDUP(O385,0)=5,Cdel!$B$9:$KC$9,IF(ROUNDUP(O385,0)=4,Cdel!$B$10:$KC$10,IF(ROUNDUP(O385,0)=3,Cdel!$B$11:$KC$11,IF(ROUNDUP(O385,0)=2,Cdel!$B$12:$KC$12,IF(ROUNDUP(O385,0)=1,Cdel!$B$13:$KC$13)))))))</f>
        <v>0.82171041247998611</v>
      </c>
      <c r="Q385" s="8" cm="1">
        <f t="array" aca="1" ref="Q385" ca="1">P385-_xlfn.XLOOKUP(Q$1,Cdel!$B$1:$KC$1,IF(ROUNDUP(P385,0)=6,Cdel!$B$8:$KC$8,IF(ROUNDUP(P385,0)=5,Cdel!$B$9:$KC$9,IF(ROUNDUP(P385,0)=4,Cdel!$B$10:$KC$10,IF(ROUNDUP(P385,0)=3,Cdel!$B$11:$KC$11,IF(ROUNDUP(P385,0)=2,Cdel!$B$12:$KC$12,IF(ROUNDUP(P385,0)=1,Cdel!$B$13:$KC$13)))))))</f>
        <v>0.79897972785929505</v>
      </c>
      <c r="R385" s="8" cm="1">
        <f t="array" aca="1" ref="R385" ca="1">Q385-_xlfn.XLOOKUP(R$1,Cdel!$B$1:$KC$1,IF(ROUNDUP(Q385,0)=6,Cdel!$B$8:$KC$8,IF(ROUNDUP(Q385,0)=5,Cdel!$B$9:$KC$9,IF(ROUNDUP(Q385,0)=4,Cdel!$B$10:$KC$10,IF(ROUNDUP(Q385,0)=3,Cdel!$B$11:$KC$11,IF(ROUNDUP(Q385,0)=2,Cdel!$B$12:$KC$12,IF(ROUNDUP(Q385,0)=1,Cdel!$B$13:$KC$13)))))))</f>
        <v>0.77687783413072131</v>
      </c>
      <c r="S385" s="8" cm="1">
        <f t="array" aca="1" ref="S385" ca="1">R385-_xlfn.XLOOKUP(S$1,Cdel!$B$1:$KC$1,IF(ROUNDUP(R385,0)=6,Cdel!$B$8:$KC$8,IF(ROUNDUP(R385,0)=5,Cdel!$B$9:$KC$9,IF(ROUNDUP(R385,0)=4,Cdel!$B$10:$KC$10,IF(ROUNDUP(R385,0)=3,Cdel!$B$11:$KC$11,IF(ROUNDUP(R385,0)=2,Cdel!$B$12:$KC$12,IF(ROUNDUP(R385,0)=1,Cdel!$B$13:$KC$13)))))))</f>
        <v>0.7553873372741281</v>
      </c>
      <c r="T385" s="8" cm="1">
        <f t="array" aca="1" ref="T385" ca="1">S385-_xlfn.XLOOKUP(T$1,Cdel!$B$1:$KC$1,IF(ROUNDUP(S385,0)=6,Cdel!$B$8:$KC$8,IF(ROUNDUP(S385,0)=5,Cdel!$B$9:$KC$9,IF(ROUNDUP(S385,0)=4,Cdel!$B$10:$KC$10,IF(ROUNDUP(S385,0)=3,Cdel!$B$11:$KC$11,IF(ROUNDUP(S385,0)=2,Cdel!$B$12:$KC$12,IF(ROUNDUP(S385,0)=1,Cdel!$B$13:$KC$13)))))))</f>
        <v>0.73449132443400855</v>
      </c>
      <c r="U385" s="8" cm="1">
        <f t="array" aca="1" ref="U385" ca="1">T385-_xlfn.XLOOKUP(U$1,Cdel!$B$1:$KC$1,IF(ROUNDUP(T385,0)=6,Cdel!$B$8:$KC$8,IF(ROUNDUP(T385,0)=5,Cdel!$B$9:$KC$9,IF(ROUNDUP(T385,0)=4,Cdel!$B$10:$KC$10,IF(ROUNDUP(T385,0)=3,Cdel!$B$11:$KC$11,IF(ROUNDUP(T385,0)=2,Cdel!$B$12:$KC$12,IF(ROUNDUP(T385,0)=1,Cdel!$B$13:$KC$13)))))))</f>
        <v>0.7141733506091974</v>
      </c>
      <c r="V385" s="8" cm="1">
        <f t="array" aca="1" ref="V385" ca="1">U385-_xlfn.XLOOKUP(V$1,Cdel!$B$1:$KC$1,IF(ROUNDUP(U385,0)=6,Cdel!$B$8:$KC$8,IF(ROUNDUP(U385,0)=5,Cdel!$B$9:$KC$9,IF(ROUNDUP(U385,0)=4,Cdel!$B$10:$KC$10,IF(ROUNDUP(U385,0)=3,Cdel!$B$11:$KC$11,IF(ROUNDUP(U385,0)=2,Cdel!$B$12:$KC$12,IF(ROUNDUP(U385,0)=1,Cdel!$B$13:$KC$13)))))))</f>
        <v>0.6944174257107828</v>
      </c>
      <c r="W385" s="8" cm="1">
        <f t="array" aca="1" ref="W385" ca="1">V385-_xlfn.XLOOKUP(W$1,Cdel!$B$1:$KC$1,IF(ROUNDUP(V385,0)=6,Cdel!$B$8:$KC$8,IF(ROUNDUP(V385,0)=5,Cdel!$B$9:$KC$9,IF(ROUNDUP(V385,0)=4,Cdel!$B$10:$KC$10,IF(ROUNDUP(V385,0)=3,Cdel!$B$11:$KC$11,IF(ROUNDUP(V385,0)=2,Cdel!$B$12:$KC$12,IF(ROUNDUP(V385,0)=1,Cdel!$B$13:$KC$13)))))))</f>
        <v>0.67520800197802899</v>
      </c>
      <c r="X385" s="8" cm="1">
        <f t="array" aca="1" ref="X385" ca="1">W385-_xlfn.XLOOKUP(X$1,Cdel!$B$1:$KC$1,IF(ROUNDUP(W385,0)=6,Cdel!$B$8:$KC$8,IF(ROUNDUP(W385,0)=5,Cdel!$B$9:$KC$9,IF(ROUNDUP(W385,0)=4,Cdel!$B$10:$KC$10,IF(ROUNDUP(W385,0)=3,Cdel!$B$11:$KC$11,IF(ROUNDUP(W385,0)=2,Cdel!$B$12:$KC$12,IF(ROUNDUP(W385,0)=1,Cdel!$B$13:$KC$13)))))))</f>
        <v>0.65652996174240841</v>
      </c>
      <c r="Y385" s="8" cm="1">
        <f t="array" aca="1" ref="Y385" ca="1">X385-_xlfn.XLOOKUP(Y$1,Cdel!$B$1:$KC$1,IF(ROUNDUP(X385,0)=6,Cdel!$B$8:$KC$8,IF(ROUNDUP(X385,0)=5,Cdel!$B$9:$KC$9,IF(ROUNDUP(X385,0)=4,Cdel!$B$10:$KC$10,IF(ROUNDUP(X385,0)=3,Cdel!$B$11:$KC$11,IF(ROUNDUP(X385,0)=2,Cdel!$B$12:$KC$12,IF(ROUNDUP(X385,0)=1,Cdel!$B$13:$KC$13)))))))</f>
        <v>0.63836860553011321</v>
      </c>
      <c r="Z385" s="8" cm="1">
        <f t="array" aca="1" ref="Z385" ca="1">Y385-_xlfn.XLOOKUP(Z$1,Cdel!$B$1:$KC$1,IF(ROUNDUP(Y385,0)=6,Cdel!$B$8:$KC$8,IF(ROUNDUP(Y385,0)=5,Cdel!$B$9:$KC$9,IF(ROUNDUP(Y385,0)=4,Cdel!$B$10:$KC$10,IF(ROUNDUP(Y385,0)=3,Cdel!$B$11:$KC$11,IF(ROUNDUP(Y385,0)=2,Cdel!$B$12:$KC$12,IF(ROUNDUP(Y385,0)=1,Cdel!$B$13:$KC$13)))))))</f>
        <v>0.62070964049368227</v>
      </c>
      <c r="AA385" s="8" cm="1">
        <f t="array" aca="1" ref="AA385" ca="1">Z385-_xlfn.XLOOKUP(AA$1,Cdel!$B$1:$KC$1,IF(ROUNDUP(Z385,0)=6,Cdel!$B$8:$KC$8,IF(ROUNDUP(Z385,0)=5,Cdel!$B$9:$KC$9,IF(ROUNDUP(Z385,0)=4,Cdel!$B$10:$KC$10,IF(ROUNDUP(Z385,0)=3,Cdel!$B$11:$KC$11,IF(ROUNDUP(Z385,0)=2,Cdel!$B$12:$KC$12,IF(ROUNDUP(Z385,0)=1,Cdel!$B$13:$KC$13)))))))</f>
        <v>0.60353916916364048</v>
      </c>
      <c r="AB385" s="8" cm="1">
        <f t="array" aca="1" ref="AB385" ca="1">AA385-_xlfn.XLOOKUP(AB$1,Cdel!$B$1:$KC$1,IF(ROUNDUP(AA385,0)=6,Cdel!$B$8:$KC$8,IF(ROUNDUP(AA385,0)=5,Cdel!$B$9:$KC$9,IF(ROUNDUP(AA385,0)=4,Cdel!$B$10:$KC$10,IF(ROUNDUP(AA385,0)=3,Cdel!$B$11:$KC$11,IF(ROUNDUP(AA385,0)=2,Cdel!$B$12:$KC$12,IF(ROUNDUP(AA385,0)=1,Cdel!$B$13:$KC$13)))))))</f>
        <v>0.58684367851129737</v>
      </c>
      <c r="AC385" s="8" cm="1">
        <f t="array" aca="1" ref="AC385" ca="1">AB385-_xlfn.XLOOKUP(AC$1,Cdel!$B$1:$KC$1,IF(ROUNDUP(AB385,0)=6,Cdel!$B$8:$KC$8,IF(ROUNDUP(AB385,0)=5,Cdel!$B$9:$KC$9,IF(ROUNDUP(AB385,0)=4,Cdel!$B$10:$KC$10,IF(ROUNDUP(AB385,0)=3,Cdel!$B$11:$KC$11,IF(ROUNDUP(AB385,0)=2,Cdel!$B$12:$KC$12,IF(ROUNDUP(AB385,0)=1,Cdel!$B$13:$KC$13)))))))</f>
        <v>0.57061002931409743</v>
      </c>
      <c r="AD385" s="8" cm="1">
        <f t="array" aca="1" ref="AD385" ca="1">AC385-_xlfn.XLOOKUP(AD$1,Cdel!$B$1:$KC$1,IF(ROUNDUP(AC385,0)=6,Cdel!$B$8:$KC$8,IF(ROUNDUP(AC385,0)=5,Cdel!$B$9:$KC$9,IF(ROUNDUP(AC385,0)=4,Cdel!$B$10:$KC$10,IF(ROUNDUP(AC385,0)=3,Cdel!$B$11:$KC$11,IF(ROUNDUP(AC385,0)=2,Cdel!$B$12:$KC$12,IF(ROUNDUP(AC385,0)=1,Cdel!$B$13:$KC$13)))))))</f>
        <v>0.55482544581515347</v>
      </c>
      <c r="AE385" s="8" cm="1">
        <f t="array" aca="1" ref="AE385" ca="1">AD385-_xlfn.XLOOKUP(AE$1,Cdel!$B$1:$KC$1,IF(ROUNDUP(AD385,0)=6,Cdel!$B$8:$KC$8,IF(ROUNDUP(AD385,0)=5,Cdel!$B$9:$KC$9,IF(ROUNDUP(AD385,0)=4,Cdel!$B$10:$KC$10,IF(ROUNDUP(AD385,0)=3,Cdel!$B$11:$KC$11,IF(ROUNDUP(AD385,0)=2,Cdel!$B$12:$KC$12,IF(ROUNDUP(AD385,0)=1,Cdel!$B$13:$KC$13)))))))</f>
        <v>0.53947750566882391</v>
      </c>
      <c r="AF385" s="8" cm="1">
        <f t="array" aca="1" ref="AF385" ca="1">AE385-_xlfn.XLOOKUP(AF$1,Cdel!$B$1:$KC$1,IF(ROUNDUP(AE385,0)=6,Cdel!$B$8:$KC$8,IF(ROUNDUP(AE385,0)=5,Cdel!$B$9:$KC$9,IF(ROUNDUP(AE385,0)=4,Cdel!$B$10:$KC$10,IF(ROUNDUP(AE385,0)=3,Cdel!$B$11:$KC$11,IF(ROUNDUP(AE385,0)=2,Cdel!$B$12:$KC$12,IF(ROUNDUP(AE385,0)=1,Cdel!$B$13:$KC$13)))))))</f>
        <v>0.52455413016442287</v>
      </c>
      <c r="AG385" s="8" cm="1">
        <f t="array" aca="1" ref="AG385" ca="1">AF385-_xlfn.XLOOKUP(AG$1,Cdel!$B$1:$KC$1,IF(ROUNDUP(AF385,0)=6,Cdel!$B$8:$KC$8,IF(ROUNDUP(AF385,0)=5,Cdel!$B$9:$KC$9,IF(ROUNDUP(AF385,0)=4,Cdel!$B$10:$KC$10,IF(ROUNDUP(AF385,0)=3,Cdel!$B$11:$KC$11,IF(ROUNDUP(AF385,0)=2,Cdel!$B$12:$KC$12,IF(ROUNDUP(AF385,0)=1,Cdel!$B$13:$KC$13)))))))</f>
        <v>0.51004357472036754</v>
      </c>
      <c r="AH385" s="8" cm="1">
        <f t="array" aca="1" ref="AH385" ca="1">AG385-_xlfn.XLOOKUP(AH$1,Cdel!$B$1:$KC$1,IF(ROUNDUP(AG385,0)=6,Cdel!$B$8:$KC$8,IF(ROUNDUP(AG385,0)=5,Cdel!$B$9:$KC$9,IF(ROUNDUP(AG385,0)=4,Cdel!$B$10:$KC$10,IF(ROUNDUP(AG385,0)=3,Cdel!$B$11:$KC$11,IF(ROUNDUP(AG385,0)=2,Cdel!$B$12:$KC$12,IF(ROUNDUP(AG385,0)=1,Cdel!$B$13:$KC$13)))))))</f>
        <v>0.49593441964128315</v>
      </c>
      <c r="AI385" s="8" cm="1">
        <f t="array" aca="1" ref="AI385" ca="1">AH385-_xlfn.XLOOKUP(AI$1,Cdel!$B$1:$KC$1,IF(ROUNDUP(AH385,0)=6,Cdel!$B$8:$KC$8,IF(ROUNDUP(AH385,0)=5,Cdel!$B$9:$KC$9,IF(ROUNDUP(AH385,0)=4,Cdel!$B$10:$KC$10,IF(ROUNDUP(AH385,0)=3,Cdel!$B$11:$KC$11,IF(ROUNDUP(AH385,0)=2,Cdel!$B$12:$KC$12,IF(ROUNDUP(AH385,0)=1,Cdel!$B$13:$KC$13)))))))</f>
        <v>0.4822155611307905</v>
      </c>
      <c r="AJ385" s="8" cm="1">
        <f t="array" aca="1" ref="AJ385" ca="1">AI385-_xlfn.XLOOKUP(AJ$1,Cdel!$B$1:$KC$1,IF(ROUNDUP(AI385,0)=6,Cdel!$B$8:$KC$8,IF(ROUNDUP(AI385,0)=5,Cdel!$B$9:$KC$9,IF(ROUNDUP(AI385,0)=4,Cdel!$B$10:$KC$10,IF(ROUNDUP(AI385,0)=3,Cdel!$B$11:$KC$11,IF(ROUNDUP(AI385,0)=2,Cdel!$B$12:$KC$12,IF(ROUNDUP(AI385,0)=1,Cdel!$B$13:$KC$13)))))))</f>
        <v>0.46887620255290396</v>
      </c>
      <c r="AK385" s="8" cm="1">
        <f t="array" aca="1" ref="AK385" ca="1">AJ385-_xlfn.XLOOKUP(AK$1,Cdel!$B$1:$KC$1,IF(ROUNDUP(AJ385,0)=6,Cdel!$B$8:$KC$8,IF(ROUNDUP(AJ385,0)=5,Cdel!$B$9:$KC$9,IF(ROUNDUP(AJ385,0)=4,Cdel!$B$10:$KC$10,IF(ROUNDUP(AJ385,0)=3,Cdel!$B$11:$KC$11,IF(ROUNDUP(AJ385,0)=2,Cdel!$B$12:$KC$12,IF(ROUNDUP(AJ385,0)=1,Cdel!$B$13:$KC$13)))))))</f>
        <v>0.45590584593516198</v>
      </c>
      <c r="AL385" s="8" cm="1">
        <f t="array" aca="1" ref="AL385" ca="1">AK385-_xlfn.XLOOKUP(AL$1,Cdel!$B$1:$KC$1,IF(ROUNDUP(AK385,0)=6,Cdel!$B$8:$KC$8,IF(ROUNDUP(AK385,0)=5,Cdel!$B$9:$KC$9,IF(ROUNDUP(AK385,0)=4,Cdel!$B$10:$KC$10,IF(ROUNDUP(AK385,0)=3,Cdel!$B$11:$KC$11,IF(ROUNDUP(AK385,0)=2,Cdel!$B$12:$KC$12,IF(ROUNDUP(AK385,0)=1,Cdel!$B$13:$KC$13)))))))</f>
        <v>0.44329428370680335</v>
      </c>
      <c r="AM385" s="8" cm="1">
        <f t="array" aca="1" ref="AM385" ca="1">AL385-_xlfn.XLOOKUP(AM$1,Cdel!$B$1:$KC$1,IF(ROUNDUP(AL385,0)=6,Cdel!$B$8:$KC$8,IF(ROUNDUP(AL385,0)=5,Cdel!$B$9:$KC$9,IF(ROUNDUP(AL385,0)=4,Cdel!$B$10:$KC$10,IF(ROUNDUP(AL385,0)=3,Cdel!$B$11:$KC$11,IF(ROUNDUP(AL385,0)=2,Cdel!$B$12:$KC$12,IF(ROUNDUP(AL385,0)=1,Cdel!$B$13:$KC$13)))))))</f>
        <v>0.4310315906654883</v>
      </c>
      <c r="AN385" s="8" cm="1">
        <f t="array" aca="1" ref="AN385" ca="1">AM385-_xlfn.XLOOKUP(AN$1,Cdel!$B$1:$KC$1,IF(ROUNDUP(AM385,0)=6,Cdel!$B$8:$KC$8,IF(ROUNDUP(AM385,0)=5,Cdel!$B$9:$KC$9,IF(ROUNDUP(AM385,0)=4,Cdel!$B$10:$KC$10,IF(ROUNDUP(AM385,0)=3,Cdel!$B$11:$KC$11,IF(ROUNDUP(AM385,0)=2,Cdel!$B$12:$KC$12,IF(ROUNDUP(AM385,0)=1,Cdel!$B$13:$KC$13)))))))</f>
        <v>0.41910811616623983</v>
      </c>
      <c r="AO385" s="8" cm="1">
        <f t="array" aca="1" ref="AO385" ca="1">AN385-_xlfn.XLOOKUP(AO$1,Cdel!$B$1:$KC$1,IF(ROUNDUP(AN385,0)=6,Cdel!$B$8:$KC$8,IF(ROUNDUP(AN385,0)=5,Cdel!$B$9:$KC$9,IF(ROUNDUP(AN385,0)=4,Cdel!$B$10:$KC$10,IF(ROUNDUP(AN385,0)=3,Cdel!$B$11:$KC$11,IF(ROUNDUP(AN385,0)=2,Cdel!$B$12:$KC$12,IF(ROUNDUP(AN385,0)=1,Cdel!$B$13:$KC$13)))))))</f>
        <v>0.40751447652646128</v>
      </c>
      <c r="AP385" s="8" cm="1">
        <f t="array" aca="1" ref="AP385" ca="1">AO385-_xlfn.XLOOKUP(AP$1,Cdel!$B$1:$KC$1,IF(ROUNDUP(AO385,0)=6,Cdel!$B$8:$KC$8,IF(ROUNDUP(AO385,0)=5,Cdel!$B$9:$KC$9,IF(ROUNDUP(AO385,0)=4,Cdel!$B$10:$KC$10,IF(ROUNDUP(AO385,0)=3,Cdel!$B$11:$KC$11,IF(ROUNDUP(AO385,0)=2,Cdel!$B$12:$KC$12,IF(ROUNDUP(AO385,0)=1,Cdel!$B$13:$KC$13)))))))</f>
        <v>0.39624154764104985</v>
      </c>
      <c r="AQ385" s="8" cm="1">
        <f t="array" aca="1" ref="AQ385" ca="1">AP385-_xlfn.XLOOKUP(AQ$1,Cdel!$B$1:$KC$1,IF(ROUNDUP(AP385,0)=6,Cdel!$B$8:$KC$8,IF(ROUNDUP(AP385,0)=5,Cdel!$B$9:$KC$9,IF(ROUNDUP(AP385,0)=4,Cdel!$B$10:$KC$10,IF(ROUNDUP(AP385,0)=3,Cdel!$B$11:$KC$11,IF(ROUNDUP(AP385,0)=2,Cdel!$B$12:$KC$12,IF(ROUNDUP(AP385,0)=1,Cdel!$B$13:$KC$13)))))))</f>
        <v>0.38528045780179626</v>
      </c>
      <c r="AR385" s="8" cm="1">
        <f t="array" aca="1" ref="AR385" ca="1">AQ385-_xlfn.XLOOKUP(AR$1,Cdel!$B$1:$KC$1,IF(ROUNDUP(AQ385,0)=6,Cdel!$B$8:$KC$8,IF(ROUNDUP(AQ385,0)=5,Cdel!$B$9:$KC$9,IF(ROUNDUP(AQ385,0)=4,Cdel!$B$10:$KC$10,IF(ROUNDUP(AQ385,0)=3,Cdel!$B$11:$KC$11,IF(ROUNDUP(AQ385,0)=2,Cdel!$B$12:$KC$12,IF(ROUNDUP(AQ385,0)=1,Cdel!$B$13:$KC$13)))))))</f>
        <v>0.37462258071541898</v>
      </c>
      <c r="AS385" s="8" cm="1">
        <f t="array" aca="1" ref="AS385" ca="1">AR385-_xlfn.XLOOKUP(AS$1,Cdel!$B$1:$KC$1,IF(ROUNDUP(AR385,0)=6,Cdel!$B$8:$KC$8,IF(ROUNDUP(AR385,0)=5,Cdel!$B$9:$KC$9,IF(ROUNDUP(AR385,0)=4,Cdel!$B$10:$KC$10,IF(ROUNDUP(AR385,0)=3,Cdel!$B$11:$KC$11,IF(ROUNDUP(AR385,0)=2,Cdel!$B$12:$KC$12,IF(ROUNDUP(AR385,0)=1,Cdel!$B$13:$KC$13)))))))</f>
        <v>0.36425952871473738</v>
      </c>
      <c r="AT385" s="8" cm="1">
        <f t="array" aca="1" ref="AT385" ca="1">AS385-_xlfn.XLOOKUP(AT$1,Cdel!$B$1:$KC$1,IF(ROUNDUP(AS385,0)=6,Cdel!$B$8:$KC$8,IF(ROUNDUP(AS385,0)=5,Cdel!$B$9:$KC$9,IF(ROUNDUP(AS385,0)=4,Cdel!$B$10:$KC$10,IF(ROUNDUP(AS385,0)=3,Cdel!$B$11:$KC$11,IF(ROUNDUP(AS385,0)=2,Cdel!$B$12:$KC$12,IF(ROUNDUP(AS385,0)=1,Cdel!$B$13:$KC$13)))))))</f>
        <v>0.3541831461576429</v>
      </c>
      <c r="AU385" s="8" cm="1">
        <f t="array" aca="1" ref="AU385" ca="1">AT385-_xlfn.XLOOKUP(AU$1,Cdel!$B$1:$KC$1,IF(ROUNDUP(AT385,0)=6,Cdel!$B$8:$KC$8,IF(ROUNDUP(AT385,0)=5,Cdel!$B$9:$KC$9,IF(ROUNDUP(AT385,0)=4,Cdel!$B$10:$KC$10,IF(ROUNDUP(AT385,0)=3,Cdel!$B$11:$KC$11,IF(ROUNDUP(AT385,0)=2,Cdel!$B$12:$KC$12,IF(ROUNDUP(AT385,0)=1,Cdel!$B$13:$KC$13)))))))</f>
        <v>0.34438550300867093</v>
      </c>
      <c r="AV385" s="8" cm="1">
        <f t="array" aca="1" ref="AV385" ca="1">AU385-_xlfn.XLOOKUP(AV$1,Cdel!$B$1:$KC$1,IF(ROUNDUP(AU385,0)=6,Cdel!$B$8:$KC$8,IF(ROUNDUP(AU385,0)=5,Cdel!$B$9:$KC$9,IF(ROUNDUP(AU385,0)=4,Cdel!$B$10:$KC$10,IF(ROUNDUP(AU385,0)=3,Cdel!$B$11:$KC$11,IF(ROUNDUP(AU385,0)=2,Cdel!$B$12:$KC$12,IF(ROUNDUP(AU385,0)=1,Cdel!$B$13:$KC$13)))))))</f>
        <v>0.33485888859812413</v>
      </c>
      <c r="AW385" s="8" cm="1">
        <f t="array" aca="1" ref="AW385" ca="1">AV385-_xlfn.XLOOKUP(AW$1,Cdel!$B$1:$KC$1,IF(ROUNDUP(AV385,0)=6,Cdel!$B$8:$KC$8,IF(ROUNDUP(AV385,0)=5,Cdel!$B$9:$KC$9,IF(ROUNDUP(AV385,0)=4,Cdel!$B$10:$KC$10,IF(ROUNDUP(AV385,0)=3,Cdel!$B$11:$KC$11,IF(ROUNDUP(AV385,0)=2,Cdel!$B$12:$KC$12,IF(ROUNDUP(AV385,0)=1,Cdel!$B$13:$KC$13)))))))</f>
        <v>0.3255958055538351</v>
      </c>
      <c r="AX385" s="8" cm="1">
        <f t="array" aca="1" ref="AX385" ca="1">AW385-_xlfn.XLOOKUP(AX$1,Cdel!$B$1:$KC$1,IF(ROUNDUP(AW385,0)=6,Cdel!$B$8:$KC$8,IF(ROUNDUP(AW385,0)=5,Cdel!$B$9:$KC$9,IF(ROUNDUP(AW385,0)=4,Cdel!$B$10:$KC$10,IF(ROUNDUP(AW385,0)=3,Cdel!$B$11:$KC$11,IF(ROUNDUP(AW385,0)=2,Cdel!$B$12:$KC$12,IF(ROUNDUP(AW385,0)=1,Cdel!$B$13:$KC$13)))))))</f>
        <v>0.31658896390079194</v>
      </c>
      <c r="AY385" s="8" cm="1">
        <f t="array" aca="1" ref="AY385" ca="1">AX385-_xlfn.XLOOKUP(AY$1,Cdel!$B$1:$KC$1,IF(ROUNDUP(AX385,0)=6,Cdel!$B$8:$KC$8,IF(ROUNDUP(AX385,0)=5,Cdel!$B$9:$KC$9,IF(ROUNDUP(AX385,0)=4,Cdel!$B$10:$KC$10,IF(ROUNDUP(AX385,0)=3,Cdel!$B$11:$KC$11,IF(ROUNDUP(AX385,0)=2,Cdel!$B$12:$KC$12,IF(ROUNDUP(AX385,0)=1,Cdel!$B$13:$KC$13)))))))</f>
        <v>0.3078312753239838</v>
      </c>
      <c r="AZ385" s="8" cm="1">
        <f t="array" aca="1" ref="AZ385" ca="1">AY385-_xlfn.XLOOKUP(AZ$1,Cdel!$B$1:$KC$1,IF(ROUNDUP(AY385,0)=6,Cdel!$B$8:$KC$8,IF(ROUNDUP(AY385,0)=5,Cdel!$B$9:$KC$9,IF(ROUNDUP(AY385,0)=4,Cdel!$B$10:$KC$10,IF(ROUNDUP(AY385,0)=3,Cdel!$B$11:$KC$11,IF(ROUNDUP(AY385,0)=2,Cdel!$B$12:$KC$12,IF(ROUNDUP(AY385,0)=1,Cdel!$B$13:$KC$13)))))))</f>
        <v>0.29931584758995222</v>
      </c>
      <c r="BA385" s="8" cm="1">
        <f t="array" aca="1" ref="BA385" ca="1">AZ385-_xlfn.XLOOKUP(BA$1,Cdel!$B$1:$KC$1,IF(ROUNDUP(AZ385,0)=6,Cdel!$B$8:$KC$8,IF(ROUNDUP(AZ385,0)=5,Cdel!$B$9:$KC$9,IF(ROUNDUP(AZ385,0)=4,Cdel!$B$10:$KC$10,IF(ROUNDUP(AZ385,0)=3,Cdel!$B$11:$KC$11,IF(ROUNDUP(AZ385,0)=2,Cdel!$B$12:$KC$12,IF(ROUNDUP(AZ385,0)=1,Cdel!$B$13:$KC$13)))))))</f>
        <v>0.29103597912265594</v>
      </c>
      <c r="BB385" s="8" cm="1">
        <f t="array" aca="1" ref="BB385" ca="1">BA385-_xlfn.XLOOKUP(BB$1,Cdel!$B$1:$KC$1,IF(ROUNDUP(BA385,0)=6,Cdel!$B$8:$KC$8,IF(ROUNDUP(BA385,0)=5,Cdel!$B$9:$KC$9,IF(ROUNDUP(BA385,0)=4,Cdel!$B$10:$KC$10,IF(ROUNDUP(BA385,0)=3,Cdel!$B$11:$KC$11,IF(ROUNDUP(BA385,0)=2,Cdel!$B$12:$KC$12,IF(ROUNDUP(BA385,0)=1,Cdel!$B$13:$KC$13)))))))</f>
        <v>0.28298515372938249</v>
      </c>
      <c r="BC385" s="8" cm="1">
        <f t="array" aca="1" ref="BC385" ca="1">BB385-_xlfn.XLOOKUP(BC$1,Cdel!$B$1:$KC$1,IF(ROUNDUP(BB385,0)=6,Cdel!$B$8:$KC$8,IF(ROUNDUP(BB385,0)=5,Cdel!$B$9:$KC$9,IF(ROUNDUP(BB385,0)=4,Cdel!$B$10:$KC$10,IF(ROUNDUP(BB385,0)=3,Cdel!$B$11:$KC$11,IF(ROUNDUP(BB385,0)=2,Cdel!$B$12:$KC$12,IF(ROUNDUP(BB385,0)=1,Cdel!$B$13:$KC$13)))))))</f>
        <v>0.27515703547255432</v>
      </c>
      <c r="BD385" s="8" cm="1">
        <f t="array" aca="1" ref="BD385" ca="1">BC385-_xlfn.XLOOKUP(BD$1,Cdel!$B$1:$KC$1,IF(ROUNDUP(BC385,0)=6,Cdel!$B$8:$KC$8,IF(ROUNDUP(BC385,0)=5,Cdel!$B$9:$KC$9,IF(ROUNDUP(BC385,0)=4,Cdel!$B$10:$KC$10,IF(ROUNDUP(BC385,0)=3,Cdel!$B$11:$KC$11,IF(ROUNDUP(BC385,0)=2,Cdel!$B$12:$KC$12,IF(ROUNDUP(BC385,0)=1,Cdel!$B$13:$KC$13)))))))</f>
        <v>0.26754546368339521</v>
      </c>
      <c r="BE385" s="8" cm="1">
        <f t="array" aca="1" ref="BE385" ca="1">BD385-_xlfn.XLOOKUP(BE$1,Cdel!$B$1:$KC$1,IF(ROUNDUP(BD385,0)=6,Cdel!$B$8:$KC$8,IF(ROUNDUP(BD385,0)=5,Cdel!$B$9:$KC$9,IF(ROUNDUP(BD385,0)=4,Cdel!$B$10:$KC$10,IF(ROUNDUP(BD385,0)=3,Cdel!$B$11:$KC$11,IF(ROUNDUP(BD385,0)=2,Cdel!$B$12:$KC$12,IF(ROUNDUP(BD385,0)=1,Cdel!$B$13:$KC$13)))))))</f>
        <v>0.26014444811353121</v>
      </c>
      <c r="BF385" s="8" cm="1">
        <f t="array" aca="1" ref="BF385" ca="1">BE385-_xlfn.XLOOKUP(BF$1,Cdel!$B$1:$KC$1,IF(ROUNDUP(BE385,0)=6,Cdel!$B$8:$KC$8,IF(ROUNDUP(BE385,0)=5,Cdel!$B$9:$KC$9,IF(ROUNDUP(BE385,0)=4,Cdel!$B$10:$KC$10,IF(ROUNDUP(BE385,0)=3,Cdel!$B$11:$KC$11,IF(ROUNDUP(BE385,0)=2,Cdel!$B$12:$KC$12,IF(ROUNDUP(BE385,0)=1,Cdel!$B$13:$KC$13)))))))</f>
        <v>0.25294816422071092</v>
      </c>
      <c r="BG385" s="8" cm="1">
        <f t="array" aca="1" ref="BG385" ca="1">BF385-_xlfn.XLOOKUP(BG$1,Cdel!$B$1:$KC$1,IF(ROUNDUP(BF385,0)=6,Cdel!$B$8:$KC$8,IF(ROUNDUP(BF385,0)=5,Cdel!$B$9:$KC$9,IF(ROUNDUP(BF385,0)=4,Cdel!$B$10:$KC$10,IF(ROUNDUP(BF385,0)=3,Cdel!$B$11:$KC$11,IF(ROUNDUP(BF385,0)=2,Cdel!$B$12:$KC$12,IF(ROUNDUP(BF385,0)=1,Cdel!$B$13:$KC$13)))))))</f>
        <v>0.24595094858493632</v>
      </c>
      <c r="BH385" s="8" cm="1">
        <f t="array" aca="1" ref="BH385" ca="1">BG385-_xlfn.XLOOKUP(BH$1,Cdel!$B$1:$KC$1,IF(ROUNDUP(BG385,0)=6,Cdel!$B$8:$KC$8,IF(ROUNDUP(BG385,0)=5,Cdel!$B$9:$KC$9,IF(ROUNDUP(BG385,0)=4,Cdel!$B$10:$KC$10,IF(ROUNDUP(BG385,0)=3,Cdel!$B$11:$KC$11,IF(ROUNDUP(BG385,0)=2,Cdel!$B$12:$KC$12,IF(ROUNDUP(BG385,0)=1,Cdel!$B$13:$KC$13)))))))</f>
        <v>0.23914729445139427</v>
      </c>
      <c r="BI385" s="8" cm="1">
        <f t="array" aca="1" ref="BI385" ca="1">BH385-_xlfn.XLOOKUP(BI$1,Cdel!$B$1:$KC$1,IF(ROUNDUP(BH385,0)=6,Cdel!$B$8:$KC$8,IF(ROUNDUP(BH385,0)=5,Cdel!$B$9:$KC$9,IF(ROUNDUP(BH385,0)=4,Cdel!$B$10:$KC$10,IF(ROUNDUP(BH385,0)=3,Cdel!$B$11:$KC$11,IF(ROUNDUP(BH385,0)=2,Cdel!$B$12:$KC$12,IF(ROUNDUP(BH385,0)=1,Cdel!$B$13:$KC$13)))))))</f>
        <v>0.23253184739668317</v>
      </c>
      <c r="BJ385" s="8" cm="1">
        <f t="array" aca="1" ref="BJ385" ca="1">BI385-_xlfn.XLOOKUP(BJ$1,Cdel!$B$1:$KC$1,IF(ROUNDUP(BI385,0)=6,Cdel!$B$8:$KC$8,IF(ROUNDUP(BI385,0)=5,Cdel!$B$9:$KC$9,IF(ROUNDUP(BI385,0)=4,Cdel!$B$10:$KC$10,IF(ROUNDUP(BI385,0)=3,Cdel!$B$11:$KC$11,IF(ROUNDUP(BI385,0)=2,Cdel!$B$12:$KC$12,IF(ROUNDUP(BI385,0)=1,Cdel!$B$13:$KC$13)))))))</f>
        <v>0.2260994011149228</v>
      </c>
      <c r="BK385" s="8" cm="1">
        <f t="array" aca="1" ref="BK385" ca="1">BJ385-_xlfn.XLOOKUP(BK$1,Cdel!$B$1:$KC$1,IF(ROUNDUP(BJ385,0)=6,Cdel!$B$8:$KC$8,IF(ROUNDUP(BJ385,0)=5,Cdel!$B$9:$KC$9,IF(ROUNDUP(BJ385,0)=4,Cdel!$B$10:$KC$10,IF(ROUNDUP(BJ385,0)=3,Cdel!$B$11:$KC$11,IF(ROUNDUP(BJ385,0)=2,Cdel!$B$12:$KC$12,IF(ROUNDUP(BJ385,0)=1,Cdel!$B$13:$KC$13)))))))</f>
        <v>0.21984489332043183</v>
      </c>
      <c r="BL385" s="8" cm="1">
        <f t="array" aca="1" ref="BL385" ca="1">BK385-_xlfn.XLOOKUP(BL$1,Cdel!$B$1:$KC$1,IF(ROUNDUP(BK385,0)=6,Cdel!$B$8:$KC$8,IF(ROUNDUP(BK385,0)=5,Cdel!$B$9:$KC$9,IF(ROUNDUP(BK385,0)=4,Cdel!$B$10:$KC$10,IF(ROUNDUP(BK385,0)=3,Cdel!$B$11:$KC$11,IF(ROUNDUP(BK385,0)=2,Cdel!$B$12:$KC$12,IF(ROUNDUP(BK385,0)=1,Cdel!$B$13:$KC$13)))))))</f>
        <v>0.21376340176374803</v>
      </c>
      <c r="BM385" s="8" cm="1">
        <f t="array" aca="1" ref="BM385" ca="1">BL385-_xlfn.XLOOKUP(BM$1,Cdel!$B$1:$KC$1,IF(ROUNDUP(BL385,0)=6,Cdel!$B$8:$KC$8,IF(ROUNDUP(BL385,0)=5,Cdel!$B$9:$KC$9,IF(ROUNDUP(BL385,0)=4,Cdel!$B$10:$KC$10,IF(ROUNDUP(BL385,0)=3,Cdel!$B$11:$KC$11,IF(ROUNDUP(BL385,0)=2,Cdel!$B$12:$KC$12,IF(ROUNDUP(BL385,0)=1,Cdel!$B$13:$KC$13)))))))</f>
        <v>0.20785014035785565</v>
      </c>
      <c r="BN385" s="8" cm="1">
        <f t="array" aca="1" ref="BN385" ca="1">BM385-_xlfn.XLOOKUP(BN$1,Cdel!$B$1:$KC$1,IF(ROUNDUP(BM385,0)=6,Cdel!$B$8:$KC$8,IF(ROUNDUP(BM385,0)=5,Cdel!$B$9:$KC$9,IF(ROUNDUP(BM385,0)=4,Cdel!$B$10:$KC$10,IF(ROUNDUP(BM385,0)=3,Cdel!$B$11:$KC$11,IF(ROUNDUP(BM385,0)=2,Cdel!$B$12:$KC$12,IF(ROUNDUP(BM385,0)=1,Cdel!$B$13:$KC$13)))))))</f>
        <v>0.20210045541157187</v>
      </c>
      <c r="BO385" s="8" cm="1">
        <f t="array" aca="1" ref="BO385" ca="1">BN385-_xlfn.XLOOKUP(BO$1,Cdel!$B$1:$KC$1,IF(ROUNDUP(BN385,0)=6,Cdel!$B$8:$KC$8,IF(ROUNDUP(BN385,0)=5,Cdel!$B$9:$KC$9,IF(ROUNDUP(BN385,0)=4,Cdel!$B$10:$KC$10,IF(ROUNDUP(BN385,0)=3,Cdel!$B$11:$KC$11,IF(ROUNDUP(BN385,0)=2,Cdel!$B$12:$KC$12,IF(ROUNDUP(BN385,0)=1,Cdel!$B$13:$KC$13)))))))</f>
        <v>0.19650982196712788</v>
      </c>
      <c r="BP385" s="8" cm="1">
        <f t="array" aca="1" ref="BP385" ca="1">BO385-_xlfn.XLOOKUP(BP$1,Cdel!$B$1:$KC$1,IF(ROUNDUP(BO385,0)=6,Cdel!$B$8:$KC$8,IF(ROUNDUP(BO385,0)=5,Cdel!$B$9:$KC$9,IF(ROUNDUP(BO385,0)=4,Cdel!$B$10:$KC$10,IF(ROUNDUP(BO385,0)=3,Cdel!$B$11:$KC$11,IF(ROUNDUP(BO385,0)=2,Cdel!$B$12:$KC$12,IF(ROUNDUP(BO385,0)=1,Cdel!$B$13:$KC$13)))))))</f>
        <v>0.19107384023906174</v>
      </c>
      <c r="BQ385" s="8" cm="1">
        <f t="array" aca="1" ref="BQ385" ca="1">BP385-_xlfn.XLOOKUP(BQ$1,Cdel!$B$1:$KC$1,IF(ROUNDUP(BP385,0)=6,Cdel!$B$8:$KC$8,IF(ROUNDUP(BP385,0)=5,Cdel!$B$9:$KC$9,IF(ROUNDUP(BP385,0)=4,Cdel!$B$10:$KC$10,IF(ROUNDUP(BP385,0)=3,Cdel!$B$11:$KC$11,IF(ROUNDUP(BP385,0)=2,Cdel!$B$12:$KC$12,IF(ROUNDUP(BP385,0)=1,Cdel!$B$13:$KC$13)))))))</f>
        <v>0.18578823215162105</v>
      </c>
      <c r="BR385" s="8" cm="1">
        <f t="array" aca="1" ref="BR385" ca="1">BQ385-_xlfn.XLOOKUP(BR$1,Cdel!$B$1:$KC$1,IF(ROUNDUP(BQ385,0)=6,Cdel!$B$8:$KC$8,IF(ROUNDUP(BQ385,0)=5,Cdel!$B$9:$KC$9,IF(ROUNDUP(BQ385,0)=4,Cdel!$B$10:$KC$10,IF(ROUNDUP(BQ385,0)=3,Cdel!$B$11:$KC$11,IF(ROUNDUP(BQ385,0)=2,Cdel!$B$12:$KC$12,IF(ROUNDUP(BQ385,0)=1,Cdel!$B$13:$KC$13)))))))</f>
        <v>0.18064883797195061</v>
      </c>
      <c r="BS385" s="8" cm="1">
        <f t="array" aca="1" ref="BS385" ca="1">BR385-_xlfn.XLOOKUP(BS$1,Cdel!$B$1:$KC$1,IF(ROUNDUP(BR385,0)=6,Cdel!$B$8:$KC$8,IF(ROUNDUP(BR385,0)=5,Cdel!$B$9:$KC$9,IF(ROUNDUP(BR385,0)=4,Cdel!$B$10:$KC$10,IF(ROUNDUP(BR385,0)=3,Cdel!$B$11:$KC$11,IF(ROUNDUP(BR385,0)=2,Cdel!$B$12:$KC$12,IF(ROUNDUP(BR385,0)=1,Cdel!$B$13:$KC$13)))))))</f>
        <v>0.17565161303641438</v>
      </c>
      <c r="BT385" s="8" cm="1">
        <f t="array" aca="1" ref="BT385" ca="1">BS385-_xlfn.XLOOKUP(BT$1,Cdel!$B$1:$KC$1,IF(ROUNDUP(BS385,0)=6,Cdel!$B$8:$KC$8,IF(ROUNDUP(BS385,0)=5,Cdel!$B$9:$KC$9,IF(ROUNDUP(BS385,0)=4,Cdel!$B$10:$KC$10,IF(ROUNDUP(BS385,0)=3,Cdel!$B$11:$KC$11,IF(ROUNDUP(BS385,0)=2,Cdel!$B$12:$KC$12,IF(ROUNDUP(BS385,0)=1,Cdel!$B$13:$KC$13)))))))</f>
        <v>0.17079262456747657</v>
      </c>
      <c r="BU385" s="8" cm="1">
        <f t="array" aca="1" ref="BU385" ca="1">BT385-_xlfn.XLOOKUP(BU$1,Cdel!$B$1:$KC$1,IF(ROUNDUP(BT385,0)=6,Cdel!$B$8:$KC$8,IF(ROUNDUP(BT385,0)=5,Cdel!$B$9:$KC$9,IF(ROUNDUP(BT385,0)=4,Cdel!$B$10:$KC$10,IF(ROUNDUP(BT385,0)=3,Cdel!$B$11:$KC$11,IF(ROUNDUP(BT385,0)=2,Cdel!$B$12:$KC$12,IF(ROUNDUP(BT385,0)=1,Cdel!$B$13:$KC$13)))))))</f>
        <v>0.16606804857863577</v>
      </c>
      <c r="BV385" s="8" cm="1">
        <f t="array" aca="1" ref="BV385" ca="1">BU385-_xlfn.XLOOKUP(BV$1,Cdel!$B$1:$KC$1,IF(ROUNDUP(BU385,0)=6,Cdel!$B$8:$KC$8,IF(ROUNDUP(BU385,0)=5,Cdel!$B$9:$KC$9,IF(ROUNDUP(BU385,0)=4,Cdel!$B$10:$KC$10,IF(ROUNDUP(BU385,0)=3,Cdel!$B$11:$KC$11,IF(ROUNDUP(BU385,0)=2,Cdel!$B$12:$KC$12,IF(ROUNDUP(BU385,0)=1,Cdel!$B$13:$KC$13)))))))</f>
        <v>0.16147416686497729</v>
      </c>
      <c r="BW385" s="8" cm="1">
        <f t="array" aca="1" ref="BW385" ca="1">BV385-_xlfn.XLOOKUP(BW$1,Cdel!$B$1:$KC$1,IF(ROUNDUP(BV385,0)=6,Cdel!$B$8:$KC$8,IF(ROUNDUP(BV385,0)=5,Cdel!$B$9:$KC$9,IF(ROUNDUP(BV385,0)=4,Cdel!$B$10:$KC$10,IF(ROUNDUP(BV385,0)=3,Cdel!$B$11:$KC$11,IF(ROUNDUP(BV385,0)=2,Cdel!$B$12:$KC$12,IF(ROUNDUP(BV385,0)=1,Cdel!$B$13:$KC$13)))))))</f>
        <v>0.15700736407697438</v>
      </c>
      <c r="BX385" s="8" cm="1">
        <f t="array" aca="1" ref="BX385" ca="1">BW385-_xlfn.XLOOKUP(BX$1,Cdel!$B$1:$KC$1,IF(ROUNDUP(BW385,0)=6,Cdel!$B$8:$KC$8,IF(ROUNDUP(BW385,0)=5,Cdel!$B$9:$KC$9,IF(ROUNDUP(BW385,0)=4,Cdel!$B$10:$KC$10,IF(ROUNDUP(BW385,0)=3,Cdel!$B$11:$KC$11,IF(ROUNDUP(BW385,0)=2,Cdel!$B$12:$KC$12,IF(ROUNDUP(BW385,0)=1,Cdel!$B$13:$KC$13)))))))</f>
        <v>0.15266412487523595</v>
      </c>
      <c r="BY385" s="8" cm="1">
        <f t="array" aca="1" ref="BY385" ca="1">BX385-_xlfn.XLOOKUP(BY$1,Cdel!$B$1:$KC$1,IF(ROUNDUP(BX385,0)=6,Cdel!$B$8:$KC$8,IF(ROUNDUP(BX385,0)=5,Cdel!$B$9:$KC$9,IF(ROUNDUP(BX385,0)=4,Cdel!$B$10:$KC$10,IF(ROUNDUP(BX385,0)=3,Cdel!$B$11:$KC$11,IF(ROUNDUP(BX385,0)=2,Cdel!$B$12:$KC$12,IF(ROUNDUP(BX385,0)=1,Cdel!$B$13:$KC$13)))))))</f>
        <v>0.14844103116396171</v>
      </c>
      <c r="BZ385" s="8" cm="1">
        <f t="array" aca="1" ref="BZ385" ca="1">BY385-_xlfn.XLOOKUP(BZ$1,Cdel!$B$1:$KC$1,IF(ROUNDUP(BY385,0)=6,Cdel!$B$8:$KC$8,IF(ROUNDUP(BY385,0)=5,Cdel!$B$9:$KC$9,IF(ROUNDUP(BY385,0)=4,Cdel!$B$10:$KC$10,IF(ROUNDUP(BY385,0)=3,Cdel!$B$11:$KC$11,IF(ROUNDUP(BY385,0)=2,Cdel!$B$12:$KC$12,IF(ROUNDUP(BY385,0)=1,Cdel!$B$13:$KC$13)))))))</f>
        <v>0.14433475940092697</v>
      </c>
      <c r="CA385" s="8" cm="1">
        <f t="array" aca="1" ref="CA385" ca="1">BZ385-_xlfn.XLOOKUP(CA$1,Cdel!$B$1:$KC$1,IF(ROUNDUP(BZ385,0)=6,Cdel!$B$8:$KC$8,IF(ROUNDUP(BZ385,0)=5,Cdel!$B$9:$KC$9,IF(ROUNDUP(BZ385,0)=4,Cdel!$B$10:$KC$10,IF(ROUNDUP(BZ385,0)=3,Cdel!$B$11:$KC$11,IF(ROUNDUP(BZ385,0)=2,Cdel!$B$12:$KC$12,IF(ROUNDUP(BZ385,0)=1,Cdel!$B$13:$KC$13)))))))</f>
        <v>0.14034207798188059</v>
      </c>
      <c r="CB385" s="8" cm="1">
        <f t="array" aca="1" ref="CB385" ca="1">CA385-_xlfn.XLOOKUP(CB$1,Cdel!$B$1:$KC$1,IF(ROUNDUP(CA385,0)=6,Cdel!$B$8:$KC$8,IF(ROUNDUP(CA385,0)=5,Cdel!$B$9:$KC$9,IF(ROUNDUP(CA385,0)=4,Cdel!$B$10:$KC$10,IF(ROUNDUP(CA385,0)=3,Cdel!$B$11:$KC$11,IF(ROUNDUP(CA385,0)=2,Cdel!$B$12:$KC$12,IF(ROUNDUP(CA385,0)=1,Cdel!$B$13:$KC$13)))))))</f>
        <v>0.13645984469729719</v>
      </c>
      <c r="CC385" s="8" cm="1">
        <f t="array" aca="1" ref="CC385" ca="1">CB385-_xlfn.XLOOKUP(CC$1,Cdel!$B$1:$KC$1,IF(ROUNDUP(CB385,0)=6,Cdel!$B$8:$KC$8,IF(ROUNDUP(CB385,0)=5,Cdel!$B$9:$KC$9,IF(ROUNDUP(CB385,0)=4,Cdel!$B$10:$KC$10,IF(ROUNDUP(CB385,0)=3,Cdel!$B$11:$KC$11,IF(ROUNDUP(CB385,0)=2,Cdel!$B$12:$KC$12,IF(ROUNDUP(CB385,0)=1,Cdel!$B$13:$KC$13)))))))</f>
        <v>0.1326850042594826</v>
      </c>
      <c r="CD385" s="8" cm="1">
        <f t="array" aca="1" ref="CD385" ca="1">CC385-_xlfn.XLOOKUP(CD$1,Cdel!$B$1:$KC$1,IF(ROUNDUP(CC385,0)=6,Cdel!$B$8:$KC$8,IF(ROUNDUP(CC385,0)=5,Cdel!$B$9:$KC$9,IF(ROUNDUP(CC385,0)=4,Cdel!$B$10:$KC$10,IF(ROUNDUP(CC385,0)=3,Cdel!$B$11:$KC$11,IF(ROUNDUP(CC385,0)=2,Cdel!$B$12:$KC$12,IF(ROUNDUP(CC385,0)=1,Cdel!$B$13:$KC$13)))))))</f>
        <v>0.12901458589808598</v>
      </c>
      <c r="CE385" s="8" cm="1">
        <f t="array" aca="1" ref="CE385" ca="1">CD385-_xlfn.XLOOKUP(CE$1,Cdel!$B$1:$KC$1,IF(ROUNDUP(CD385,0)=6,Cdel!$B$8:$KC$8,IF(ROUNDUP(CD385,0)=5,Cdel!$B$9:$KC$9,IF(ROUNDUP(CD385,0)=4,Cdel!$B$10:$KC$10,IF(ROUNDUP(CD385,0)=3,Cdel!$B$11:$KC$11,IF(ROUNDUP(CD385,0)=2,Cdel!$B$12:$KC$12,IF(ROUNDUP(CD385,0)=1,Cdel!$B$13:$KC$13)))))))</f>
        <v>0.12544570102212621</v>
      </c>
      <c r="CF385" s="8" cm="1">
        <f t="array" aca="1" ref="CF385" ca="1">CE385-_xlfn.XLOOKUP(CF$1,Cdel!$B$1:$KC$1,IF(ROUNDUP(CE385,0)=6,Cdel!$B$8:$KC$8,IF(ROUNDUP(CE385,0)=5,Cdel!$B$9:$KC$9,IF(ROUNDUP(CE385,0)=4,Cdel!$B$10:$KC$10,IF(ROUNDUP(CE385,0)=3,Cdel!$B$11:$KC$11,IF(ROUNDUP(CE385,0)=2,Cdel!$B$12:$KC$12,IF(ROUNDUP(CE385,0)=1,Cdel!$B$13:$KC$13)))))))</f>
        <v>0.12197554094669345</v>
      </c>
      <c r="CG385" s="8" cm="1">
        <f t="array" aca="1" ref="CG385" ca="1">CF385-_xlfn.XLOOKUP(CG$1,Cdel!$B$1:$KC$1,IF(ROUNDUP(CF385,0)=6,Cdel!$B$8:$KC$8,IF(ROUNDUP(CF385,0)=5,Cdel!$B$9:$KC$9,IF(ROUNDUP(CF385,0)=4,Cdel!$B$10:$KC$10,IF(ROUNDUP(CF385,0)=3,Cdel!$B$11:$KC$11,IF(ROUNDUP(CF385,0)=2,Cdel!$B$12:$KC$12,IF(ROUNDUP(CF385,0)=1,Cdel!$B$13:$KC$13)))))))</f>
        <v>0.11860137468253529</v>
      </c>
      <c r="CH385" s="8" cm="1">
        <f t="array" aca="1" ref="CH385" ca="1">CG385-_xlfn.XLOOKUP(CH$1,Cdel!$B$1:$KC$1,IF(ROUNDUP(CG385,0)=6,Cdel!$B$8:$KC$8,IF(ROUNDUP(CG385,0)=5,Cdel!$B$9:$KC$9,IF(ROUNDUP(CG385,0)=4,Cdel!$B$10:$KC$10,IF(ROUNDUP(CG385,0)=3,Cdel!$B$11:$KC$11,IF(ROUNDUP(CG385,0)=2,Cdel!$B$12:$KC$12,IF(ROUNDUP(CG385,0)=1,Cdel!$B$13:$KC$13)))))))</f>
        <v>0.11532054678678946</v>
      </c>
      <c r="CI385" s="8" cm="1">
        <f t="array" aca="1" ref="CI385" ca="1">CH385-_xlfn.XLOOKUP(CI$1,Cdel!$B$1:$KC$1,IF(ROUNDUP(CH385,0)=6,Cdel!$B$8:$KC$8,IF(ROUNDUP(CH385,0)=5,Cdel!$B$9:$KC$9,IF(ROUNDUP(CH385,0)=4,Cdel!$B$10:$KC$10,IF(ROUNDUP(CH385,0)=3,Cdel!$B$11:$KC$11,IF(ROUNDUP(CH385,0)=2,Cdel!$B$12:$KC$12,IF(ROUNDUP(CH385,0)=1,Cdel!$B$13:$KC$13)))))))</f>
        <v>0.11213047527317092</v>
      </c>
      <c r="CJ385" s="8" cm="1">
        <f t="array" aca="1" ref="CJ385" ca="1">CI385-_xlfn.XLOOKUP(CJ$1,Cdel!$B$1:$KC$1,IF(ROUNDUP(CI385,0)=6,Cdel!$B$8:$KC$8,IF(ROUNDUP(CI385,0)=5,Cdel!$B$9:$KC$9,IF(ROUNDUP(CI385,0)=4,Cdel!$B$10:$KC$10,IF(ROUNDUP(CI385,0)=3,Cdel!$B$11:$KC$11,IF(ROUNDUP(CI385,0)=2,Cdel!$B$12:$KC$12,IF(ROUNDUP(CI385,0)=1,Cdel!$B$13:$KC$13)))))))</f>
        <v>0.10902864957996819</v>
      </c>
      <c r="CK385" s="8" cm="1">
        <f t="array" aca="1" ref="CK385" ca="1">CJ385-_xlfn.XLOOKUP(CK$1,Cdel!$B$1:$KC$1,IF(ROUNDUP(CJ385,0)=6,Cdel!$B$8:$KC$8,IF(ROUNDUP(CJ385,0)=5,Cdel!$B$9:$KC$9,IF(ROUNDUP(CJ385,0)=4,Cdel!$B$10:$KC$10,IF(ROUNDUP(CJ385,0)=3,Cdel!$B$11:$KC$11,IF(ROUNDUP(CJ385,0)=2,Cdel!$B$12:$KC$12,IF(ROUNDUP(CJ385,0)=1,Cdel!$B$13:$KC$13)))))))</f>
        <v>0.10601262859425081</v>
      </c>
      <c r="CL385" s="8" cm="1">
        <f t="array" aca="1" ref="CL385" ca="1">CK385-_xlfn.XLOOKUP(CL$1,Cdel!$B$1:$KC$1,IF(ROUNDUP(CK385,0)=6,Cdel!$B$8:$KC$8,IF(ROUNDUP(CK385,0)=5,Cdel!$B$9:$KC$9,IF(ROUNDUP(CK385,0)=4,Cdel!$B$10:$KC$10,IF(ROUNDUP(CK385,0)=3,Cdel!$B$11:$KC$11,IF(ROUNDUP(CK385,0)=2,Cdel!$B$12:$KC$12,IF(ROUNDUP(CK385,0)=1,Cdel!$B$13:$KC$13)))))))</f>
        <v>0.10308003873073238</v>
      </c>
      <c r="CM385" s="8" cm="1">
        <f t="array" aca="1" ref="CM385" ca="1">CL385-_xlfn.XLOOKUP(CM$1,Cdel!$B$1:$KC$1,IF(ROUNDUP(CL385,0)=6,Cdel!$B$8:$KC$8,IF(ROUNDUP(CL385,0)=5,Cdel!$B$9:$KC$9,IF(ROUNDUP(CL385,0)=4,Cdel!$B$10:$KC$10,IF(ROUNDUP(CL385,0)=3,Cdel!$B$11:$KC$11,IF(ROUNDUP(CL385,0)=2,Cdel!$B$12:$KC$12,IF(ROUNDUP(CL385,0)=1,Cdel!$B$13:$KC$13)))))))</f>
        <v>0.10022857206377694</v>
      </c>
      <c r="CN385" s="8" cm="1">
        <f t="array" aca="1" ref="CN385" ca="1">CM385-_xlfn.XLOOKUP(CN$1,Cdel!$B$1:$KC$1,IF(ROUNDUP(CM385,0)=6,Cdel!$B$8:$KC$8,IF(ROUNDUP(CM385,0)=5,Cdel!$B$9:$KC$9,IF(ROUNDUP(CM385,0)=4,Cdel!$B$10:$KC$10,IF(ROUNDUP(CM385,0)=3,Cdel!$B$11:$KC$11,IF(ROUNDUP(CM385,0)=2,Cdel!$B$12:$KC$12,IF(ROUNDUP(CM385,0)=1,Cdel!$B$13:$KC$13)))))))</f>
        <v>9.7455984511079438E-2</v>
      </c>
      <c r="CO385" s="8" cm="1">
        <f t="array" aca="1" ref="CO385" ca="1">CN385-_xlfn.XLOOKUP(CO$1,Cdel!$B$1:$KC$1,IF(ROUNDUP(CN385,0)=6,Cdel!$B$8:$KC$8,IF(ROUNDUP(CN385,0)=5,Cdel!$B$9:$KC$9,IF(ROUNDUP(CN385,0)=4,Cdel!$B$10:$KC$10,IF(ROUNDUP(CN385,0)=3,Cdel!$B$11:$KC$11,IF(ROUNDUP(CN385,0)=2,Cdel!$B$12:$KC$12,IF(ROUNDUP(CN385,0)=1,Cdel!$B$13:$KC$13)))))))</f>
        <v>9.4760094067590325E-2</v>
      </c>
      <c r="CP385" s="8" cm="1">
        <f t="array" aca="1" ref="CP385" ca="1">CO385-_xlfn.XLOOKUP(CP$1,Cdel!$B$1:$KC$1,IF(ROUNDUP(CO385,0)=6,Cdel!$B$8:$KC$8,IF(ROUNDUP(CO385,0)=5,Cdel!$B$9:$KC$9,IF(ROUNDUP(CO385,0)=4,Cdel!$B$10:$KC$10,IF(ROUNDUP(CO385,0)=3,Cdel!$B$11:$KC$11,IF(ROUNDUP(CO385,0)=2,Cdel!$B$12:$KC$12,IF(ROUNDUP(CO385,0)=1,Cdel!$B$13:$KC$13)))))))</f>
        <v>9.213877908829414E-2</v>
      </c>
      <c r="CQ385" s="8" cm="1">
        <f t="array" aca="1" ref="CQ385" ca="1">CP385-_xlfn.XLOOKUP(CQ$1,Cdel!$B$1:$KC$1,IF(ROUNDUP(CP385,0)=6,Cdel!$B$8:$KC$8,IF(ROUNDUP(CP385,0)=5,Cdel!$B$9:$KC$9,IF(ROUNDUP(CP385,0)=4,Cdel!$B$10:$KC$10,IF(ROUNDUP(CP385,0)=3,Cdel!$B$11:$KC$11,IF(ROUNDUP(CP385,0)=2,Cdel!$B$12:$KC$12,IF(ROUNDUP(CP385,0)=1,Cdel!$B$13:$KC$13)))))))</f>
        <v>8.958997661849151E-2</v>
      </c>
      <c r="CR385" s="8" cm="1">
        <f t="array" aca="1" ref="CR385" ca="1">CQ385-_xlfn.XLOOKUP(CR$1,Cdel!$B$1:$KC$1,IF(ROUNDUP(CQ385,0)=6,Cdel!$B$8:$KC$8,IF(ROUNDUP(CQ385,0)=5,Cdel!$B$9:$KC$9,IF(ROUNDUP(CQ385,0)=4,Cdel!$B$10:$KC$10,IF(ROUNDUP(CQ385,0)=3,Cdel!$B$11:$KC$11,IF(ROUNDUP(CQ385,0)=2,Cdel!$B$12:$KC$12,IF(ROUNDUP(CQ385,0)=1,Cdel!$B$13:$KC$13)))))))</f>
        <v>8.7111680770269428E-2</v>
      </c>
      <c r="CS385" s="8" cm="1">
        <f t="array" aca="1" ref="CS385" ca="1">CR385-_xlfn.XLOOKUP(CS$1,Cdel!$B$1:$KC$1,IF(ROUNDUP(CR385,0)=6,Cdel!$B$8:$KC$8,IF(ROUNDUP(CR385,0)=5,Cdel!$B$9:$KC$9,IF(ROUNDUP(CR385,0)=4,Cdel!$B$10:$KC$10,IF(ROUNDUP(CR385,0)=3,Cdel!$B$11:$KC$11,IF(ROUNDUP(CR385,0)=2,Cdel!$B$12:$KC$12,IF(ROUNDUP(CR385,0)=1,Cdel!$B$13:$KC$13)))))))</f>
        <v>8.4701941143883033E-2</v>
      </c>
      <c r="CT385" s="8" cm="1">
        <f t="array" aca="1" ref="CT385" ca="1">CS385-_xlfn.XLOOKUP(CT$1,Cdel!$B$1:$KC$1,IF(ROUNDUP(CS385,0)=6,Cdel!$B$8:$KC$8,IF(ROUNDUP(CS385,0)=5,Cdel!$B$9:$KC$9,IF(ROUNDUP(CS385,0)=4,Cdel!$B$10:$KC$10,IF(ROUNDUP(CS385,0)=3,Cdel!$B$11:$KC$11,IF(ROUNDUP(CS385,0)=2,Cdel!$B$12:$KC$12,IF(ROUNDUP(CS385,0)=1,Cdel!$B$13:$KC$13)))))))</f>
        <v>8.2358861292806146E-2</v>
      </c>
      <c r="CU385" s="8" cm="1">
        <f t="array" aca="1" ref="CU385" ca="1">CT385-_xlfn.XLOOKUP(CU$1,Cdel!$B$1:$KC$1,IF(ROUNDUP(CT385,0)=6,Cdel!$B$8:$KC$8,IF(ROUNDUP(CT385,0)=5,Cdel!$B$9:$KC$9,IF(ROUNDUP(CT385,0)=4,Cdel!$B$10:$KC$10,IF(ROUNDUP(CT385,0)=3,Cdel!$B$11:$KC$11,IF(ROUNDUP(CT385,0)=2,Cdel!$B$12:$KC$12,IF(ROUNDUP(CT385,0)=1,Cdel!$B$13:$KC$13)))))))</f>
        <v>8.0080597231242237E-2</v>
      </c>
      <c r="CV385" s="8" cm="1">
        <f t="array" aca="1" ref="CV385" ca="1">CU385-_xlfn.XLOOKUP(CV$1,Cdel!$B$1:$KC$1,IF(ROUNDUP(CU385,0)=6,Cdel!$B$8:$KC$8,IF(ROUNDUP(CU385,0)=5,Cdel!$B$9:$KC$9,IF(ROUNDUP(CU385,0)=4,Cdel!$B$10:$KC$10,IF(ROUNDUP(CU385,0)=3,Cdel!$B$11:$KC$11,IF(ROUNDUP(CU385,0)=2,Cdel!$B$12:$KC$12,IF(ROUNDUP(CU385,0)=1,Cdel!$B$13:$KC$13)))))))</f>
        <v>7.7865355982921922E-2</v>
      </c>
      <c r="CW385" s="8" cm="1">
        <f t="array" aca="1" ref="CW385" ca="1">CV385-_xlfn.XLOOKUP(CW$1,Cdel!$B$1:$KC$1,IF(ROUNDUP(CV385,0)=6,Cdel!$B$8:$KC$8,IF(ROUNDUP(CV385,0)=5,Cdel!$B$9:$KC$9,IF(ROUNDUP(CV385,0)=4,Cdel!$B$10:$KC$10,IF(ROUNDUP(CV385,0)=3,Cdel!$B$11:$KC$11,IF(ROUNDUP(CV385,0)=2,Cdel!$B$12:$KC$12,IF(ROUNDUP(CV385,0)=1,Cdel!$B$13:$KC$13)))))))</f>
        <v>7.5711394170044521E-2</v>
      </c>
      <c r="CX385" s="8" cm="1">
        <f t="array" aca="1" ref="CX385" ca="1">CW385-_xlfn.XLOOKUP(CX$1,Cdel!$B$1:$KC$1,IF(ROUNDUP(CW385,0)=6,Cdel!$B$8:$KC$8,IF(ROUNDUP(CW385,0)=5,Cdel!$B$9:$KC$9,IF(ROUNDUP(CW385,0)=4,Cdel!$B$10:$KC$10,IF(ROUNDUP(CW385,0)=3,Cdel!$B$11:$KC$11,IF(ROUNDUP(CW385,0)=2,Cdel!$B$12:$KC$12,IF(ROUNDUP(CW385,0)=1,Cdel!$B$13:$KC$13)))))))</f>
        <v>7.3617016641252989E-2</v>
      </c>
      <c r="CY385" s="8" cm="1">
        <f t="array" aca="1" ref="CY385" ca="1">CX385-_xlfn.XLOOKUP(CY$1,Cdel!$B$1:$KC$1,IF(ROUNDUP(CX385,0)=6,Cdel!$B$8:$KC$8,IF(ROUNDUP(CX385,0)=5,Cdel!$B$9:$KC$9,IF(ROUNDUP(CX385,0)=4,Cdel!$B$10:$KC$10,IF(ROUNDUP(CX385,0)=3,Cdel!$B$11:$KC$11,IF(ROUNDUP(CX385,0)=2,Cdel!$B$12:$KC$12,IF(ROUNDUP(CX385,0)=1,Cdel!$B$13:$KC$13)))))))</f>
        <v>7.1580575137562955E-2</v>
      </c>
      <c r="CZ385" s="8" cm="1">
        <f t="array" aca="1" ref="CZ385" ca="1">CY385-_xlfn.XLOOKUP(CZ$1,Cdel!$B$1:$KC$1,IF(ROUNDUP(CY385,0)=6,Cdel!$B$8:$KC$8,IF(ROUNDUP(CY385,0)=5,Cdel!$B$9:$KC$9,IF(ROUNDUP(CY385,0)=4,Cdel!$B$10:$KC$10,IF(ROUNDUP(CY385,0)=3,Cdel!$B$11:$KC$11,IF(ROUNDUP(CY385,0)=2,Cdel!$B$12:$KC$12,IF(ROUNDUP(CY385,0)=1,Cdel!$B$13:$KC$13)))))))</f>
        <v>6.9600466995195648E-2</v>
      </c>
      <c r="DA385" s="8" cm="1">
        <f t="array" aca="1" ref="DA385" ca="1">CZ385-_xlfn.XLOOKUP(DA$1,Cdel!$B$1:$KC$1,IF(ROUNDUP(CZ385,0)=6,Cdel!$B$8:$KC$8,IF(ROUNDUP(CZ385,0)=5,Cdel!$B$9:$KC$9,IF(ROUNDUP(CZ385,0)=4,Cdel!$B$10:$KC$10,IF(ROUNDUP(CZ385,0)=3,Cdel!$B$11:$KC$11,IF(ROUNDUP(CZ385,0)=2,Cdel!$B$12:$KC$12,IF(ROUNDUP(CZ385,0)=1,Cdel!$B$13:$KC$13)))))))</f>
        <v>6.767513388429372E-2</v>
      </c>
      <c r="DB385" s="8" cm="1">
        <f t="array" aca="1" ref="DB385" ca="1">DA385-_xlfn.XLOOKUP(DB$1,Cdel!$B$1:$KC$1,IF(ROUNDUP(DA385,0)=6,Cdel!$B$8:$KC$8,IF(ROUNDUP(DA385,0)=5,Cdel!$B$9:$KC$9,IF(ROUNDUP(DA385,0)=4,Cdel!$B$10:$KC$10,IF(ROUNDUP(DA385,0)=3,Cdel!$B$11:$KC$11,IF(ROUNDUP(DA385,0)=2,Cdel!$B$12:$KC$12,IF(ROUNDUP(DA385,0)=1,Cdel!$B$13:$KC$13)))))))</f>
        <v>6.5803060582527689E-2</v>
      </c>
      <c r="DC385" s="8" cm="1">
        <f t="array" aca="1" ref="DC385" ca="1">DB385-_xlfn.XLOOKUP(DC$1,Cdel!$B$1:$KC$1,IF(ROUNDUP(DB385,0)=6,Cdel!$B$8:$KC$8,IF(ROUNDUP(DB385,0)=5,Cdel!$B$9:$KC$9,IF(ROUNDUP(DB385,0)=4,Cdel!$B$10:$KC$10,IF(ROUNDUP(DB385,0)=3,Cdel!$B$11:$KC$11,IF(ROUNDUP(DB385,0)=2,Cdel!$B$12:$KC$12,IF(ROUNDUP(DB385,0)=1,Cdel!$B$13:$KC$13)))))))</f>
        <v>6.3982773782627747E-2</v>
      </c>
      <c r="DD385" s="8" cm="1">
        <f t="array" aca="1" ref="DD385" ca="1">DC385-_xlfn.XLOOKUP(DD$1,Cdel!$B$1:$KC$1,IF(ROUNDUP(DC385,0)=6,Cdel!$B$8:$KC$8,IF(ROUNDUP(DC385,0)=5,Cdel!$B$9:$KC$9,IF(ROUNDUP(DC385,0)=4,Cdel!$B$10:$KC$10,IF(ROUNDUP(DC385,0)=3,Cdel!$B$11:$KC$11,IF(ROUNDUP(DC385,0)=2,Cdel!$B$12:$KC$12,IF(ROUNDUP(DC385,0)=1,Cdel!$B$13:$KC$13)))))))</f>
        <v>6.2212840932902087E-2</v>
      </c>
    </row>
    <row r="386" spans="1:108" x14ac:dyDescent="0.15">
      <c r="A386" t="s">
        <v>404</v>
      </c>
      <c r="B386" t="s">
        <v>408</v>
      </c>
      <c r="C386" t="s">
        <v>404</v>
      </c>
      <c r="D386" s="2">
        <v>0</v>
      </c>
      <c r="E386">
        <v>1930</v>
      </c>
      <c r="G386" s="4">
        <f t="shared" ca="1" si="8"/>
        <v>96</v>
      </c>
      <c r="H386">
        <f ca="1">_xlfn.LET(
_xlpm.score,_xlfn.XLOOKUP(G386,DecayFns!$A$2:$A$289,DecayFns!$N$2:$N$289),
IF(D386=1,IF(_xlpm.score=6,_xlpm.score,_xlpm.score+1),IF(_xlpm.score=1,_xlpm.score,_xlpm.score-1)
))</f>
        <v>1</v>
      </c>
      <c r="I386" s="7" cm="1">
        <f t="array" aca="1" ref="I386" ca="1">H386-_xlfn.XLOOKUP(I$1,Cdel!$B$1:$KC$1,IF(ROUNDUP(H386,0)=6,Cdel!$B$8:$KC$8,IF(ROUNDUP(H386,0)=5,Cdel!$B$9:$KC$9,IF(ROUNDUP(H386,0)=4,Cdel!$B$10:$KC$10,IF(ROUNDUP(H386,0)=3,Cdel!$B$11:$KC$11,IF(ROUNDUP(H386,0)=2,Cdel!$B$12:$KC$12,IF(ROUNDUP(H386,0)=1,Cdel!$B$13:$KC$13)))))))</f>
        <v>1</v>
      </c>
      <c r="J386" s="8" cm="1">
        <f t="array" aca="1" ref="J386" ca="1">I386-_xlfn.XLOOKUP(J$1,Cdel!$B$1:$KC$1,IF(ROUNDUP(I386,0)=6,Cdel!$B$8:$KC$8,IF(ROUNDUP(I386,0)=5,Cdel!$B$9:$KC$9,IF(ROUNDUP(I386,0)=4,Cdel!$B$10:$KC$10,IF(ROUNDUP(I386,0)=3,Cdel!$B$11:$KC$11,IF(ROUNDUP(I386,0)=2,Cdel!$B$12:$KC$12,IF(ROUNDUP(I386,0)=1,Cdel!$B$13:$KC$13)))))))</f>
        <v>0.97233735355490014</v>
      </c>
      <c r="K386" s="8" cm="1">
        <f t="array" aca="1" ref="K386" ca="1">J386-_xlfn.XLOOKUP(K$1,Cdel!$B$1:$KC$1,IF(ROUNDUP(J386,0)=6,Cdel!$B$8:$KC$8,IF(ROUNDUP(J386,0)=5,Cdel!$B$9:$KC$9,IF(ROUNDUP(J386,0)=4,Cdel!$B$10:$KC$10,IF(ROUNDUP(J386,0)=3,Cdel!$B$11:$KC$11,IF(ROUNDUP(J386,0)=2,Cdel!$B$12:$KC$12,IF(ROUNDUP(J386,0)=1,Cdel!$B$13:$KC$13)))))))</f>
        <v>0.94543992911814678</v>
      </c>
      <c r="L386" s="8" cm="1">
        <f t="array" aca="1" ref="L386" ca="1">K386-_xlfn.XLOOKUP(L$1,Cdel!$B$1:$KC$1,IF(ROUNDUP(K386,0)=6,Cdel!$B$8:$KC$8,IF(ROUNDUP(K386,0)=5,Cdel!$B$9:$KC$9,IF(ROUNDUP(K386,0)=4,Cdel!$B$10:$KC$10,IF(ROUNDUP(K386,0)=3,Cdel!$B$11:$KC$11,IF(ROUNDUP(K386,0)=2,Cdel!$B$12:$KC$12,IF(ROUNDUP(K386,0)=1,Cdel!$B$13:$KC$13)))))))</f>
        <v>0.91928655862387121</v>
      </c>
      <c r="M386" s="8" cm="1">
        <f t="array" aca="1" ref="M386" ca="1">L386-_xlfn.XLOOKUP(M$1,Cdel!$B$1:$KC$1,IF(ROUNDUP(L386,0)=6,Cdel!$B$8:$KC$8,IF(ROUNDUP(L386,0)=5,Cdel!$B$9:$KC$9,IF(ROUNDUP(L386,0)=4,Cdel!$B$10:$KC$10,IF(ROUNDUP(L386,0)=3,Cdel!$B$11:$KC$11,IF(ROUNDUP(L386,0)=2,Cdel!$B$12:$KC$12,IF(ROUNDUP(L386,0)=1,Cdel!$B$13:$KC$13)))))))</f>
        <v>0.89385665957092642</v>
      </c>
      <c r="N386" s="8" cm="1">
        <f t="array" aca="1" ref="N386" ca="1">M386-_xlfn.XLOOKUP(N$1,Cdel!$B$1:$KC$1,IF(ROUNDUP(M386,0)=6,Cdel!$B$8:$KC$8,IF(ROUNDUP(M386,0)=5,Cdel!$B$9:$KC$9,IF(ROUNDUP(M386,0)=4,Cdel!$B$10:$KC$10,IF(ROUNDUP(M386,0)=3,Cdel!$B$11:$KC$11,IF(ROUNDUP(M386,0)=2,Cdel!$B$12:$KC$12,IF(ROUNDUP(M386,0)=1,Cdel!$B$13:$KC$13)))))))</f>
        <v>0.86913021882461783</v>
      </c>
      <c r="O386" s="8" cm="1">
        <f t="array" aca="1" ref="O386" ca="1">N386-_xlfn.XLOOKUP(O$1,Cdel!$B$1:$KC$1,IF(ROUNDUP(N386,0)=6,Cdel!$B$8:$KC$8,IF(ROUNDUP(N386,0)=5,Cdel!$B$9:$KC$9,IF(ROUNDUP(N386,0)=4,Cdel!$B$10:$KC$10,IF(ROUNDUP(N386,0)=3,Cdel!$B$11:$KC$11,IF(ROUNDUP(N386,0)=2,Cdel!$B$12:$KC$12,IF(ROUNDUP(N386,0)=1,Cdel!$B$13:$KC$13)))))))</f>
        <v>0.84508777686652015</v>
      </c>
      <c r="P386" s="8" cm="1">
        <f t="array" aca="1" ref="P386" ca="1">O386-_xlfn.XLOOKUP(P$1,Cdel!$B$1:$KC$1,IF(ROUNDUP(O386,0)=6,Cdel!$B$8:$KC$8,IF(ROUNDUP(O386,0)=5,Cdel!$B$9:$KC$9,IF(ROUNDUP(O386,0)=4,Cdel!$B$10:$KC$10,IF(ROUNDUP(O386,0)=3,Cdel!$B$11:$KC$11,IF(ROUNDUP(O386,0)=2,Cdel!$B$12:$KC$12,IF(ROUNDUP(O386,0)=1,Cdel!$B$13:$KC$13)))))))</f>
        <v>0.82171041247998611</v>
      </c>
      <c r="Q386" s="8" cm="1">
        <f t="array" aca="1" ref="Q386" ca="1">P386-_xlfn.XLOOKUP(Q$1,Cdel!$B$1:$KC$1,IF(ROUNDUP(P386,0)=6,Cdel!$B$8:$KC$8,IF(ROUNDUP(P386,0)=5,Cdel!$B$9:$KC$9,IF(ROUNDUP(P386,0)=4,Cdel!$B$10:$KC$10,IF(ROUNDUP(P386,0)=3,Cdel!$B$11:$KC$11,IF(ROUNDUP(P386,0)=2,Cdel!$B$12:$KC$12,IF(ROUNDUP(P386,0)=1,Cdel!$B$13:$KC$13)))))))</f>
        <v>0.79897972785929505</v>
      </c>
      <c r="R386" s="8" cm="1">
        <f t="array" aca="1" ref="R386" ca="1">Q386-_xlfn.XLOOKUP(R$1,Cdel!$B$1:$KC$1,IF(ROUNDUP(Q386,0)=6,Cdel!$B$8:$KC$8,IF(ROUNDUP(Q386,0)=5,Cdel!$B$9:$KC$9,IF(ROUNDUP(Q386,0)=4,Cdel!$B$10:$KC$10,IF(ROUNDUP(Q386,0)=3,Cdel!$B$11:$KC$11,IF(ROUNDUP(Q386,0)=2,Cdel!$B$12:$KC$12,IF(ROUNDUP(Q386,0)=1,Cdel!$B$13:$KC$13)))))))</f>
        <v>0.77687783413072131</v>
      </c>
      <c r="S386" s="8" cm="1">
        <f t="array" aca="1" ref="S386" ca="1">R386-_xlfn.XLOOKUP(S$1,Cdel!$B$1:$KC$1,IF(ROUNDUP(R386,0)=6,Cdel!$B$8:$KC$8,IF(ROUNDUP(R386,0)=5,Cdel!$B$9:$KC$9,IF(ROUNDUP(R386,0)=4,Cdel!$B$10:$KC$10,IF(ROUNDUP(R386,0)=3,Cdel!$B$11:$KC$11,IF(ROUNDUP(R386,0)=2,Cdel!$B$12:$KC$12,IF(ROUNDUP(R386,0)=1,Cdel!$B$13:$KC$13)))))))</f>
        <v>0.7553873372741281</v>
      </c>
      <c r="T386" s="8" cm="1">
        <f t="array" aca="1" ref="T386" ca="1">S386-_xlfn.XLOOKUP(T$1,Cdel!$B$1:$KC$1,IF(ROUNDUP(S386,0)=6,Cdel!$B$8:$KC$8,IF(ROUNDUP(S386,0)=5,Cdel!$B$9:$KC$9,IF(ROUNDUP(S386,0)=4,Cdel!$B$10:$KC$10,IF(ROUNDUP(S386,0)=3,Cdel!$B$11:$KC$11,IF(ROUNDUP(S386,0)=2,Cdel!$B$12:$KC$12,IF(ROUNDUP(S386,0)=1,Cdel!$B$13:$KC$13)))))))</f>
        <v>0.73449132443400855</v>
      </c>
      <c r="U386" s="8" cm="1">
        <f t="array" aca="1" ref="U386" ca="1">T386-_xlfn.XLOOKUP(U$1,Cdel!$B$1:$KC$1,IF(ROUNDUP(T386,0)=6,Cdel!$B$8:$KC$8,IF(ROUNDUP(T386,0)=5,Cdel!$B$9:$KC$9,IF(ROUNDUP(T386,0)=4,Cdel!$B$10:$KC$10,IF(ROUNDUP(T386,0)=3,Cdel!$B$11:$KC$11,IF(ROUNDUP(T386,0)=2,Cdel!$B$12:$KC$12,IF(ROUNDUP(T386,0)=1,Cdel!$B$13:$KC$13)))))))</f>
        <v>0.7141733506091974</v>
      </c>
      <c r="V386" s="8" cm="1">
        <f t="array" aca="1" ref="V386" ca="1">U386-_xlfn.XLOOKUP(V$1,Cdel!$B$1:$KC$1,IF(ROUNDUP(U386,0)=6,Cdel!$B$8:$KC$8,IF(ROUNDUP(U386,0)=5,Cdel!$B$9:$KC$9,IF(ROUNDUP(U386,0)=4,Cdel!$B$10:$KC$10,IF(ROUNDUP(U386,0)=3,Cdel!$B$11:$KC$11,IF(ROUNDUP(U386,0)=2,Cdel!$B$12:$KC$12,IF(ROUNDUP(U386,0)=1,Cdel!$B$13:$KC$13)))))))</f>
        <v>0.6944174257107828</v>
      </c>
      <c r="W386" s="8" cm="1">
        <f t="array" aca="1" ref="W386" ca="1">V386-_xlfn.XLOOKUP(W$1,Cdel!$B$1:$KC$1,IF(ROUNDUP(V386,0)=6,Cdel!$B$8:$KC$8,IF(ROUNDUP(V386,0)=5,Cdel!$B$9:$KC$9,IF(ROUNDUP(V386,0)=4,Cdel!$B$10:$KC$10,IF(ROUNDUP(V386,0)=3,Cdel!$B$11:$KC$11,IF(ROUNDUP(V386,0)=2,Cdel!$B$12:$KC$12,IF(ROUNDUP(V386,0)=1,Cdel!$B$13:$KC$13)))))))</f>
        <v>0.67520800197802899</v>
      </c>
      <c r="X386" s="8" cm="1">
        <f t="array" aca="1" ref="X386" ca="1">W386-_xlfn.XLOOKUP(X$1,Cdel!$B$1:$KC$1,IF(ROUNDUP(W386,0)=6,Cdel!$B$8:$KC$8,IF(ROUNDUP(W386,0)=5,Cdel!$B$9:$KC$9,IF(ROUNDUP(W386,0)=4,Cdel!$B$10:$KC$10,IF(ROUNDUP(W386,0)=3,Cdel!$B$11:$KC$11,IF(ROUNDUP(W386,0)=2,Cdel!$B$12:$KC$12,IF(ROUNDUP(W386,0)=1,Cdel!$B$13:$KC$13)))))))</f>
        <v>0.65652996174240841</v>
      </c>
      <c r="Y386" s="8" cm="1">
        <f t="array" aca="1" ref="Y386" ca="1">X386-_xlfn.XLOOKUP(Y$1,Cdel!$B$1:$KC$1,IF(ROUNDUP(X386,0)=6,Cdel!$B$8:$KC$8,IF(ROUNDUP(X386,0)=5,Cdel!$B$9:$KC$9,IF(ROUNDUP(X386,0)=4,Cdel!$B$10:$KC$10,IF(ROUNDUP(X386,0)=3,Cdel!$B$11:$KC$11,IF(ROUNDUP(X386,0)=2,Cdel!$B$12:$KC$12,IF(ROUNDUP(X386,0)=1,Cdel!$B$13:$KC$13)))))))</f>
        <v>0.63836860553011321</v>
      </c>
      <c r="Z386" s="8" cm="1">
        <f t="array" aca="1" ref="Z386" ca="1">Y386-_xlfn.XLOOKUP(Z$1,Cdel!$B$1:$KC$1,IF(ROUNDUP(Y386,0)=6,Cdel!$B$8:$KC$8,IF(ROUNDUP(Y386,0)=5,Cdel!$B$9:$KC$9,IF(ROUNDUP(Y386,0)=4,Cdel!$B$10:$KC$10,IF(ROUNDUP(Y386,0)=3,Cdel!$B$11:$KC$11,IF(ROUNDUP(Y386,0)=2,Cdel!$B$12:$KC$12,IF(ROUNDUP(Y386,0)=1,Cdel!$B$13:$KC$13)))))))</f>
        <v>0.62070964049368227</v>
      </c>
      <c r="AA386" s="8" cm="1">
        <f t="array" aca="1" ref="AA386" ca="1">Z386-_xlfn.XLOOKUP(AA$1,Cdel!$B$1:$KC$1,IF(ROUNDUP(Z386,0)=6,Cdel!$B$8:$KC$8,IF(ROUNDUP(Z386,0)=5,Cdel!$B$9:$KC$9,IF(ROUNDUP(Z386,0)=4,Cdel!$B$10:$KC$10,IF(ROUNDUP(Z386,0)=3,Cdel!$B$11:$KC$11,IF(ROUNDUP(Z386,0)=2,Cdel!$B$12:$KC$12,IF(ROUNDUP(Z386,0)=1,Cdel!$B$13:$KC$13)))))))</f>
        <v>0.60353916916364048</v>
      </c>
      <c r="AB386" s="8" cm="1">
        <f t="array" aca="1" ref="AB386" ca="1">AA386-_xlfn.XLOOKUP(AB$1,Cdel!$B$1:$KC$1,IF(ROUNDUP(AA386,0)=6,Cdel!$B$8:$KC$8,IF(ROUNDUP(AA386,0)=5,Cdel!$B$9:$KC$9,IF(ROUNDUP(AA386,0)=4,Cdel!$B$10:$KC$10,IF(ROUNDUP(AA386,0)=3,Cdel!$B$11:$KC$11,IF(ROUNDUP(AA386,0)=2,Cdel!$B$12:$KC$12,IF(ROUNDUP(AA386,0)=1,Cdel!$B$13:$KC$13)))))))</f>
        <v>0.58684367851129737</v>
      </c>
      <c r="AC386" s="8" cm="1">
        <f t="array" aca="1" ref="AC386" ca="1">AB386-_xlfn.XLOOKUP(AC$1,Cdel!$B$1:$KC$1,IF(ROUNDUP(AB386,0)=6,Cdel!$B$8:$KC$8,IF(ROUNDUP(AB386,0)=5,Cdel!$B$9:$KC$9,IF(ROUNDUP(AB386,0)=4,Cdel!$B$10:$KC$10,IF(ROUNDUP(AB386,0)=3,Cdel!$B$11:$KC$11,IF(ROUNDUP(AB386,0)=2,Cdel!$B$12:$KC$12,IF(ROUNDUP(AB386,0)=1,Cdel!$B$13:$KC$13)))))))</f>
        <v>0.57061002931409743</v>
      </c>
      <c r="AD386" s="8" cm="1">
        <f t="array" aca="1" ref="AD386" ca="1">AC386-_xlfn.XLOOKUP(AD$1,Cdel!$B$1:$KC$1,IF(ROUNDUP(AC386,0)=6,Cdel!$B$8:$KC$8,IF(ROUNDUP(AC386,0)=5,Cdel!$B$9:$KC$9,IF(ROUNDUP(AC386,0)=4,Cdel!$B$10:$KC$10,IF(ROUNDUP(AC386,0)=3,Cdel!$B$11:$KC$11,IF(ROUNDUP(AC386,0)=2,Cdel!$B$12:$KC$12,IF(ROUNDUP(AC386,0)=1,Cdel!$B$13:$KC$13)))))))</f>
        <v>0.55482544581515347</v>
      </c>
      <c r="AE386" s="8" cm="1">
        <f t="array" aca="1" ref="AE386" ca="1">AD386-_xlfn.XLOOKUP(AE$1,Cdel!$B$1:$KC$1,IF(ROUNDUP(AD386,0)=6,Cdel!$B$8:$KC$8,IF(ROUNDUP(AD386,0)=5,Cdel!$B$9:$KC$9,IF(ROUNDUP(AD386,0)=4,Cdel!$B$10:$KC$10,IF(ROUNDUP(AD386,0)=3,Cdel!$B$11:$KC$11,IF(ROUNDUP(AD386,0)=2,Cdel!$B$12:$KC$12,IF(ROUNDUP(AD386,0)=1,Cdel!$B$13:$KC$13)))))))</f>
        <v>0.53947750566882391</v>
      </c>
      <c r="AF386" s="8" cm="1">
        <f t="array" aca="1" ref="AF386" ca="1">AE386-_xlfn.XLOOKUP(AF$1,Cdel!$B$1:$KC$1,IF(ROUNDUP(AE386,0)=6,Cdel!$B$8:$KC$8,IF(ROUNDUP(AE386,0)=5,Cdel!$B$9:$KC$9,IF(ROUNDUP(AE386,0)=4,Cdel!$B$10:$KC$10,IF(ROUNDUP(AE386,0)=3,Cdel!$B$11:$KC$11,IF(ROUNDUP(AE386,0)=2,Cdel!$B$12:$KC$12,IF(ROUNDUP(AE386,0)=1,Cdel!$B$13:$KC$13)))))))</f>
        <v>0.52455413016442287</v>
      </c>
      <c r="AG386" s="8" cm="1">
        <f t="array" aca="1" ref="AG386" ca="1">AF386-_xlfn.XLOOKUP(AG$1,Cdel!$B$1:$KC$1,IF(ROUNDUP(AF386,0)=6,Cdel!$B$8:$KC$8,IF(ROUNDUP(AF386,0)=5,Cdel!$B$9:$KC$9,IF(ROUNDUP(AF386,0)=4,Cdel!$B$10:$KC$10,IF(ROUNDUP(AF386,0)=3,Cdel!$B$11:$KC$11,IF(ROUNDUP(AF386,0)=2,Cdel!$B$12:$KC$12,IF(ROUNDUP(AF386,0)=1,Cdel!$B$13:$KC$13)))))))</f>
        <v>0.51004357472036754</v>
      </c>
      <c r="AH386" s="8" cm="1">
        <f t="array" aca="1" ref="AH386" ca="1">AG386-_xlfn.XLOOKUP(AH$1,Cdel!$B$1:$KC$1,IF(ROUNDUP(AG386,0)=6,Cdel!$B$8:$KC$8,IF(ROUNDUP(AG386,0)=5,Cdel!$B$9:$KC$9,IF(ROUNDUP(AG386,0)=4,Cdel!$B$10:$KC$10,IF(ROUNDUP(AG386,0)=3,Cdel!$B$11:$KC$11,IF(ROUNDUP(AG386,0)=2,Cdel!$B$12:$KC$12,IF(ROUNDUP(AG386,0)=1,Cdel!$B$13:$KC$13)))))))</f>
        <v>0.49593441964128315</v>
      </c>
      <c r="AI386" s="8" cm="1">
        <f t="array" aca="1" ref="AI386" ca="1">AH386-_xlfn.XLOOKUP(AI$1,Cdel!$B$1:$KC$1,IF(ROUNDUP(AH386,0)=6,Cdel!$B$8:$KC$8,IF(ROUNDUP(AH386,0)=5,Cdel!$B$9:$KC$9,IF(ROUNDUP(AH386,0)=4,Cdel!$B$10:$KC$10,IF(ROUNDUP(AH386,0)=3,Cdel!$B$11:$KC$11,IF(ROUNDUP(AH386,0)=2,Cdel!$B$12:$KC$12,IF(ROUNDUP(AH386,0)=1,Cdel!$B$13:$KC$13)))))))</f>
        <v>0.4822155611307905</v>
      </c>
      <c r="AJ386" s="8" cm="1">
        <f t="array" aca="1" ref="AJ386" ca="1">AI386-_xlfn.XLOOKUP(AJ$1,Cdel!$B$1:$KC$1,IF(ROUNDUP(AI386,0)=6,Cdel!$B$8:$KC$8,IF(ROUNDUP(AI386,0)=5,Cdel!$B$9:$KC$9,IF(ROUNDUP(AI386,0)=4,Cdel!$B$10:$KC$10,IF(ROUNDUP(AI386,0)=3,Cdel!$B$11:$KC$11,IF(ROUNDUP(AI386,0)=2,Cdel!$B$12:$KC$12,IF(ROUNDUP(AI386,0)=1,Cdel!$B$13:$KC$13)))))))</f>
        <v>0.46887620255290396</v>
      </c>
      <c r="AK386" s="8" cm="1">
        <f t="array" aca="1" ref="AK386" ca="1">AJ386-_xlfn.XLOOKUP(AK$1,Cdel!$B$1:$KC$1,IF(ROUNDUP(AJ386,0)=6,Cdel!$B$8:$KC$8,IF(ROUNDUP(AJ386,0)=5,Cdel!$B$9:$KC$9,IF(ROUNDUP(AJ386,0)=4,Cdel!$B$10:$KC$10,IF(ROUNDUP(AJ386,0)=3,Cdel!$B$11:$KC$11,IF(ROUNDUP(AJ386,0)=2,Cdel!$B$12:$KC$12,IF(ROUNDUP(AJ386,0)=1,Cdel!$B$13:$KC$13)))))))</f>
        <v>0.45590584593516198</v>
      </c>
      <c r="AL386" s="8" cm="1">
        <f t="array" aca="1" ref="AL386" ca="1">AK386-_xlfn.XLOOKUP(AL$1,Cdel!$B$1:$KC$1,IF(ROUNDUP(AK386,0)=6,Cdel!$B$8:$KC$8,IF(ROUNDUP(AK386,0)=5,Cdel!$B$9:$KC$9,IF(ROUNDUP(AK386,0)=4,Cdel!$B$10:$KC$10,IF(ROUNDUP(AK386,0)=3,Cdel!$B$11:$KC$11,IF(ROUNDUP(AK386,0)=2,Cdel!$B$12:$KC$12,IF(ROUNDUP(AK386,0)=1,Cdel!$B$13:$KC$13)))))))</f>
        <v>0.44329428370680335</v>
      </c>
      <c r="AM386" s="8" cm="1">
        <f t="array" aca="1" ref="AM386" ca="1">AL386-_xlfn.XLOOKUP(AM$1,Cdel!$B$1:$KC$1,IF(ROUNDUP(AL386,0)=6,Cdel!$B$8:$KC$8,IF(ROUNDUP(AL386,0)=5,Cdel!$B$9:$KC$9,IF(ROUNDUP(AL386,0)=4,Cdel!$B$10:$KC$10,IF(ROUNDUP(AL386,0)=3,Cdel!$B$11:$KC$11,IF(ROUNDUP(AL386,0)=2,Cdel!$B$12:$KC$12,IF(ROUNDUP(AL386,0)=1,Cdel!$B$13:$KC$13)))))))</f>
        <v>0.4310315906654883</v>
      </c>
      <c r="AN386" s="8" cm="1">
        <f t="array" aca="1" ref="AN386" ca="1">AM386-_xlfn.XLOOKUP(AN$1,Cdel!$B$1:$KC$1,IF(ROUNDUP(AM386,0)=6,Cdel!$B$8:$KC$8,IF(ROUNDUP(AM386,0)=5,Cdel!$B$9:$KC$9,IF(ROUNDUP(AM386,0)=4,Cdel!$B$10:$KC$10,IF(ROUNDUP(AM386,0)=3,Cdel!$B$11:$KC$11,IF(ROUNDUP(AM386,0)=2,Cdel!$B$12:$KC$12,IF(ROUNDUP(AM386,0)=1,Cdel!$B$13:$KC$13)))))))</f>
        <v>0.41910811616623983</v>
      </c>
      <c r="AO386" s="8" cm="1">
        <f t="array" aca="1" ref="AO386" ca="1">AN386-_xlfn.XLOOKUP(AO$1,Cdel!$B$1:$KC$1,IF(ROUNDUP(AN386,0)=6,Cdel!$B$8:$KC$8,IF(ROUNDUP(AN386,0)=5,Cdel!$B$9:$KC$9,IF(ROUNDUP(AN386,0)=4,Cdel!$B$10:$KC$10,IF(ROUNDUP(AN386,0)=3,Cdel!$B$11:$KC$11,IF(ROUNDUP(AN386,0)=2,Cdel!$B$12:$KC$12,IF(ROUNDUP(AN386,0)=1,Cdel!$B$13:$KC$13)))))))</f>
        <v>0.40751447652646128</v>
      </c>
      <c r="AP386" s="8" cm="1">
        <f t="array" aca="1" ref="AP386" ca="1">AO386-_xlfn.XLOOKUP(AP$1,Cdel!$B$1:$KC$1,IF(ROUNDUP(AO386,0)=6,Cdel!$B$8:$KC$8,IF(ROUNDUP(AO386,0)=5,Cdel!$B$9:$KC$9,IF(ROUNDUP(AO386,0)=4,Cdel!$B$10:$KC$10,IF(ROUNDUP(AO386,0)=3,Cdel!$B$11:$KC$11,IF(ROUNDUP(AO386,0)=2,Cdel!$B$12:$KC$12,IF(ROUNDUP(AO386,0)=1,Cdel!$B$13:$KC$13)))))))</f>
        <v>0.39624154764104985</v>
      </c>
      <c r="AQ386" s="8" cm="1">
        <f t="array" aca="1" ref="AQ386" ca="1">AP386-_xlfn.XLOOKUP(AQ$1,Cdel!$B$1:$KC$1,IF(ROUNDUP(AP386,0)=6,Cdel!$B$8:$KC$8,IF(ROUNDUP(AP386,0)=5,Cdel!$B$9:$KC$9,IF(ROUNDUP(AP386,0)=4,Cdel!$B$10:$KC$10,IF(ROUNDUP(AP386,0)=3,Cdel!$B$11:$KC$11,IF(ROUNDUP(AP386,0)=2,Cdel!$B$12:$KC$12,IF(ROUNDUP(AP386,0)=1,Cdel!$B$13:$KC$13)))))))</f>
        <v>0.38528045780179626</v>
      </c>
      <c r="AR386" s="8" cm="1">
        <f t="array" aca="1" ref="AR386" ca="1">AQ386-_xlfn.XLOOKUP(AR$1,Cdel!$B$1:$KC$1,IF(ROUNDUP(AQ386,0)=6,Cdel!$B$8:$KC$8,IF(ROUNDUP(AQ386,0)=5,Cdel!$B$9:$KC$9,IF(ROUNDUP(AQ386,0)=4,Cdel!$B$10:$KC$10,IF(ROUNDUP(AQ386,0)=3,Cdel!$B$11:$KC$11,IF(ROUNDUP(AQ386,0)=2,Cdel!$B$12:$KC$12,IF(ROUNDUP(AQ386,0)=1,Cdel!$B$13:$KC$13)))))))</f>
        <v>0.37462258071541898</v>
      </c>
      <c r="AS386" s="8" cm="1">
        <f t="array" aca="1" ref="AS386" ca="1">AR386-_xlfn.XLOOKUP(AS$1,Cdel!$B$1:$KC$1,IF(ROUNDUP(AR386,0)=6,Cdel!$B$8:$KC$8,IF(ROUNDUP(AR386,0)=5,Cdel!$B$9:$KC$9,IF(ROUNDUP(AR386,0)=4,Cdel!$B$10:$KC$10,IF(ROUNDUP(AR386,0)=3,Cdel!$B$11:$KC$11,IF(ROUNDUP(AR386,0)=2,Cdel!$B$12:$KC$12,IF(ROUNDUP(AR386,0)=1,Cdel!$B$13:$KC$13)))))))</f>
        <v>0.36425952871473738</v>
      </c>
      <c r="AT386" s="8" cm="1">
        <f t="array" aca="1" ref="AT386" ca="1">AS386-_xlfn.XLOOKUP(AT$1,Cdel!$B$1:$KC$1,IF(ROUNDUP(AS386,0)=6,Cdel!$B$8:$KC$8,IF(ROUNDUP(AS386,0)=5,Cdel!$B$9:$KC$9,IF(ROUNDUP(AS386,0)=4,Cdel!$B$10:$KC$10,IF(ROUNDUP(AS386,0)=3,Cdel!$B$11:$KC$11,IF(ROUNDUP(AS386,0)=2,Cdel!$B$12:$KC$12,IF(ROUNDUP(AS386,0)=1,Cdel!$B$13:$KC$13)))))))</f>
        <v>0.3541831461576429</v>
      </c>
      <c r="AU386" s="8" cm="1">
        <f t="array" aca="1" ref="AU386" ca="1">AT386-_xlfn.XLOOKUP(AU$1,Cdel!$B$1:$KC$1,IF(ROUNDUP(AT386,0)=6,Cdel!$B$8:$KC$8,IF(ROUNDUP(AT386,0)=5,Cdel!$B$9:$KC$9,IF(ROUNDUP(AT386,0)=4,Cdel!$B$10:$KC$10,IF(ROUNDUP(AT386,0)=3,Cdel!$B$11:$KC$11,IF(ROUNDUP(AT386,0)=2,Cdel!$B$12:$KC$12,IF(ROUNDUP(AT386,0)=1,Cdel!$B$13:$KC$13)))))))</f>
        <v>0.34438550300867093</v>
      </c>
      <c r="AV386" s="8" cm="1">
        <f t="array" aca="1" ref="AV386" ca="1">AU386-_xlfn.XLOOKUP(AV$1,Cdel!$B$1:$KC$1,IF(ROUNDUP(AU386,0)=6,Cdel!$B$8:$KC$8,IF(ROUNDUP(AU386,0)=5,Cdel!$B$9:$KC$9,IF(ROUNDUP(AU386,0)=4,Cdel!$B$10:$KC$10,IF(ROUNDUP(AU386,0)=3,Cdel!$B$11:$KC$11,IF(ROUNDUP(AU386,0)=2,Cdel!$B$12:$KC$12,IF(ROUNDUP(AU386,0)=1,Cdel!$B$13:$KC$13)))))))</f>
        <v>0.33485888859812413</v>
      </c>
      <c r="AW386" s="8" cm="1">
        <f t="array" aca="1" ref="AW386" ca="1">AV386-_xlfn.XLOOKUP(AW$1,Cdel!$B$1:$KC$1,IF(ROUNDUP(AV386,0)=6,Cdel!$B$8:$KC$8,IF(ROUNDUP(AV386,0)=5,Cdel!$B$9:$KC$9,IF(ROUNDUP(AV386,0)=4,Cdel!$B$10:$KC$10,IF(ROUNDUP(AV386,0)=3,Cdel!$B$11:$KC$11,IF(ROUNDUP(AV386,0)=2,Cdel!$B$12:$KC$12,IF(ROUNDUP(AV386,0)=1,Cdel!$B$13:$KC$13)))))))</f>
        <v>0.3255958055538351</v>
      </c>
      <c r="AX386" s="8" cm="1">
        <f t="array" aca="1" ref="AX386" ca="1">AW386-_xlfn.XLOOKUP(AX$1,Cdel!$B$1:$KC$1,IF(ROUNDUP(AW386,0)=6,Cdel!$B$8:$KC$8,IF(ROUNDUP(AW386,0)=5,Cdel!$B$9:$KC$9,IF(ROUNDUP(AW386,0)=4,Cdel!$B$10:$KC$10,IF(ROUNDUP(AW386,0)=3,Cdel!$B$11:$KC$11,IF(ROUNDUP(AW386,0)=2,Cdel!$B$12:$KC$12,IF(ROUNDUP(AW386,0)=1,Cdel!$B$13:$KC$13)))))))</f>
        <v>0.31658896390079194</v>
      </c>
      <c r="AY386" s="8" cm="1">
        <f t="array" aca="1" ref="AY386" ca="1">AX386-_xlfn.XLOOKUP(AY$1,Cdel!$B$1:$KC$1,IF(ROUNDUP(AX386,0)=6,Cdel!$B$8:$KC$8,IF(ROUNDUP(AX386,0)=5,Cdel!$B$9:$KC$9,IF(ROUNDUP(AX386,0)=4,Cdel!$B$10:$KC$10,IF(ROUNDUP(AX386,0)=3,Cdel!$B$11:$KC$11,IF(ROUNDUP(AX386,0)=2,Cdel!$B$12:$KC$12,IF(ROUNDUP(AX386,0)=1,Cdel!$B$13:$KC$13)))))))</f>
        <v>0.3078312753239838</v>
      </c>
      <c r="AZ386" s="8" cm="1">
        <f t="array" aca="1" ref="AZ386" ca="1">AY386-_xlfn.XLOOKUP(AZ$1,Cdel!$B$1:$KC$1,IF(ROUNDUP(AY386,0)=6,Cdel!$B$8:$KC$8,IF(ROUNDUP(AY386,0)=5,Cdel!$B$9:$KC$9,IF(ROUNDUP(AY386,0)=4,Cdel!$B$10:$KC$10,IF(ROUNDUP(AY386,0)=3,Cdel!$B$11:$KC$11,IF(ROUNDUP(AY386,0)=2,Cdel!$B$12:$KC$12,IF(ROUNDUP(AY386,0)=1,Cdel!$B$13:$KC$13)))))))</f>
        <v>0.29931584758995222</v>
      </c>
      <c r="BA386" s="8" cm="1">
        <f t="array" aca="1" ref="BA386" ca="1">AZ386-_xlfn.XLOOKUP(BA$1,Cdel!$B$1:$KC$1,IF(ROUNDUP(AZ386,0)=6,Cdel!$B$8:$KC$8,IF(ROUNDUP(AZ386,0)=5,Cdel!$B$9:$KC$9,IF(ROUNDUP(AZ386,0)=4,Cdel!$B$10:$KC$10,IF(ROUNDUP(AZ386,0)=3,Cdel!$B$11:$KC$11,IF(ROUNDUP(AZ386,0)=2,Cdel!$B$12:$KC$12,IF(ROUNDUP(AZ386,0)=1,Cdel!$B$13:$KC$13)))))))</f>
        <v>0.29103597912265594</v>
      </c>
      <c r="BB386" s="8" cm="1">
        <f t="array" aca="1" ref="BB386" ca="1">BA386-_xlfn.XLOOKUP(BB$1,Cdel!$B$1:$KC$1,IF(ROUNDUP(BA386,0)=6,Cdel!$B$8:$KC$8,IF(ROUNDUP(BA386,0)=5,Cdel!$B$9:$KC$9,IF(ROUNDUP(BA386,0)=4,Cdel!$B$10:$KC$10,IF(ROUNDUP(BA386,0)=3,Cdel!$B$11:$KC$11,IF(ROUNDUP(BA386,0)=2,Cdel!$B$12:$KC$12,IF(ROUNDUP(BA386,0)=1,Cdel!$B$13:$KC$13)))))))</f>
        <v>0.28298515372938249</v>
      </c>
      <c r="BC386" s="8" cm="1">
        <f t="array" aca="1" ref="BC386" ca="1">BB386-_xlfn.XLOOKUP(BC$1,Cdel!$B$1:$KC$1,IF(ROUNDUP(BB386,0)=6,Cdel!$B$8:$KC$8,IF(ROUNDUP(BB386,0)=5,Cdel!$B$9:$KC$9,IF(ROUNDUP(BB386,0)=4,Cdel!$B$10:$KC$10,IF(ROUNDUP(BB386,0)=3,Cdel!$B$11:$KC$11,IF(ROUNDUP(BB386,0)=2,Cdel!$B$12:$KC$12,IF(ROUNDUP(BB386,0)=1,Cdel!$B$13:$KC$13)))))))</f>
        <v>0.27515703547255432</v>
      </c>
      <c r="BD386" s="8" cm="1">
        <f t="array" aca="1" ref="BD386" ca="1">BC386-_xlfn.XLOOKUP(BD$1,Cdel!$B$1:$KC$1,IF(ROUNDUP(BC386,0)=6,Cdel!$B$8:$KC$8,IF(ROUNDUP(BC386,0)=5,Cdel!$B$9:$KC$9,IF(ROUNDUP(BC386,0)=4,Cdel!$B$10:$KC$10,IF(ROUNDUP(BC386,0)=3,Cdel!$B$11:$KC$11,IF(ROUNDUP(BC386,0)=2,Cdel!$B$12:$KC$12,IF(ROUNDUP(BC386,0)=1,Cdel!$B$13:$KC$13)))))))</f>
        <v>0.26754546368339521</v>
      </c>
      <c r="BE386" s="8" cm="1">
        <f t="array" aca="1" ref="BE386" ca="1">BD386-_xlfn.XLOOKUP(BE$1,Cdel!$B$1:$KC$1,IF(ROUNDUP(BD386,0)=6,Cdel!$B$8:$KC$8,IF(ROUNDUP(BD386,0)=5,Cdel!$B$9:$KC$9,IF(ROUNDUP(BD386,0)=4,Cdel!$B$10:$KC$10,IF(ROUNDUP(BD386,0)=3,Cdel!$B$11:$KC$11,IF(ROUNDUP(BD386,0)=2,Cdel!$B$12:$KC$12,IF(ROUNDUP(BD386,0)=1,Cdel!$B$13:$KC$13)))))))</f>
        <v>0.26014444811353121</v>
      </c>
      <c r="BF386" s="8" cm="1">
        <f t="array" aca="1" ref="BF386" ca="1">BE386-_xlfn.XLOOKUP(BF$1,Cdel!$B$1:$KC$1,IF(ROUNDUP(BE386,0)=6,Cdel!$B$8:$KC$8,IF(ROUNDUP(BE386,0)=5,Cdel!$B$9:$KC$9,IF(ROUNDUP(BE386,0)=4,Cdel!$B$10:$KC$10,IF(ROUNDUP(BE386,0)=3,Cdel!$B$11:$KC$11,IF(ROUNDUP(BE386,0)=2,Cdel!$B$12:$KC$12,IF(ROUNDUP(BE386,0)=1,Cdel!$B$13:$KC$13)))))))</f>
        <v>0.25294816422071092</v>
      </c>
      <c r="BG386" s="8" cm="1">
        <f t="array" aca="1" ref="BG386" ca="1">BF386-_xlfn.XLOOKUP(BG$1,Cdel!$B$1:$KC$1,IF(ROUNDUP(BF386,0)=6,Cdel!$B$8:$KC$8,IF(ROUNDUP(BF386,0)=5,Cdel!$B$9:$KC$9,IF(ROUNDUP(BF386,0)=4,Cdel!$B$10:$KC$10,IF(ROUNDUP(BF386,0)=3,Cdel!$B$11:$KC$11,IF(ROUNDUP(BF386,0)=2,Cdel!$B$12:$KC$12,IF(ROUNDUP(BF386,0)=1,Cdel!$B$13:$KC$13)))))))</f>
        <v>0.24595094858493632</v>
      </c>
      <c r="BH386" s="8" cm="1">
        <f t="array" aca="1" ref="BH386" ca="1">BG386-_xlfn.XLOOKUP(BH$1,Cdel!$B$1:$KC$1,IF(ROUNDUP(BG386,0)=6,Cdel!$B$8:$KC$8,IF(ROUNDUP(BG386,0)=5,Cdel!$B$9:$KC$9,IF(ROUNDUP(BG386,0)=4,Cdel!$B$10:$KC$10,IF(ROUNDUP(BG386,0)=3,Cdel!$B$11:$KC$11,IF(ROUNDUP(BG386,0)=2,Cdel!$B$12:$KC$12,IF(ROUNDUP(BG386,0)=1,Cdel!$B$13:$KC$13)))))))</f>
        <v>0.23914729445139427</v>
      </c>
      <c r="BI386" s="8" cm="1">
        <f t="array" aca="1" ref="BI386" ca="1">BH386-_xlfn.XLOOKUP(BI$1,Cdel!$B$1:$KC$1,IF(ROUNDUP(BH386,0)=6,Cdel!$B$8:$KC$8,IF(ROUNDUP(BH386,0)=5,Cdel!$B$9:$KC$9,IF(ROUNDUP(BH386,0)=4,Cdel!$B$10:$KC$10,IF(ROUNDUP(BH386,0)=3,Cdel!$B$11:$KC$11,IF(ROUNDUP(BH386,0)=2,Cdel!$B$12:$KC$12,IF(ROUNDUP(BH386,0)=1,Cdel!$B$13:$KC$13)))))))</f>
        <v>0.23253184739668317</v>
      </c>
      <c r="BJ386" s="8" cm="1">
        <f t="array" aca="1" ref="BJ386" ca="1">BI386-_xlfn.XLOOKUP(BJ$1,Cdel!$B$1:$KC$1,IF(ROUNDUP(BI386,0)=6,Cdel!$B$8:$KC$8,IF(ROUNDUP(BI386,0)=5,Cdel!$B$9:$KC$9,IF(ROUNDUP(BI386,0)=4,Cdel!$B$10:$KC$10,IF(ROUNDUP(BI386,0)=3,Cdel!$B$11:$KC$11,IF(ROUNDUP(BI386,0)=2,Cdel!$B$12:$KC$12,IF(ROUNDUP(BI386,0)=1,Cdel!$B$13:$KC$13)))))))</f>
        <v>0.2260994011149228</v>
      </c>
      <c r="BK386" s="8" cm="1">
        <f t="array" aca="1" ref="BK386" ca="1">BJ386-_xlfn.XLOOKUP(BK$1,Cdel!$B$1:$KC$1,IF(ROUNDUP(BJ386,0)=6,Cdel!$B$8:$KC$8,IF(ROUNDUP(BJ386,0)=5,Cdel!$B$9:$KC$9,IF(ROUNDUP(BJ386,0)=4,Cdel!$B$10:$KC$10,IF(ROUNDUP(BJ386,0)=3,Cdel!$B$11:$KC$11,IF(ROUNDUP(BJ386,0)=2,Cdel!$B$12:$KC$12,IF(ROUNDUP(BJ386,0)=1,Cdel!$B$13:$KC$13)))))))</f>
        <v>0.21984489332043183</v>
      </c>
      <c r="BL386" s="8" cm="1">
        <f t="array" aca="1" ref="BL386" ca="1">BK386-_xlfn.XLOOKUP(BL$1,Cdel!$B$1:$KC$1,IF(ROUNDUP(BK386,0)=6,Cdel!$B$8:$KC$8,IF(ROUNDUP(BK386,0)=5,Cdel!$B$9:$KC$9,IF(ROUNDUP(BK386,0)=4,Cdel!$B$10:$KC$10,IF(ROUNDUP(BK386,0)=3,Cdel!$B$11:$KC$11,IF(ROUNDUP(BK386,0)=2,Cdel!$B$12:$KC$12,IF(ROUNDUP(BK386,0)=1,Cdel!$B$13:$KC$13)))))))</f>
        <v>0.21376340176374803</v>
      </c>
      <c r="BM386" s="8" cm="1">
        <f t="array" aca="1" ref="BM386" ca="1">BL386-_xlfn.XLOOKUP(BM$1,Cdel!$B$1:$KC$1,IF(ROUNDUP(BL386,0)=6,Cdel!$B$8:$KC$8,IF(ROUNDUP(BL386,0)=5,Cdel!$B$9:$KC$9,IF(ROUNDUP(BL386,0)=4,Cdel!$B$10:$KC$10,IF(ROUNDUP(BL386,0)=3,Cdel!$B$11:$KC$11,IF(ROUNDUP(BL386,0)=2,Cdel!$B$12:$KC$12,IF(ROUNDUP(BL386,0)=1,Cdel!$B$13:$KC$13)))))))</f>
        <v>0.20785014035785565</v>
      </c>
      <c r="BN386" s="8" cm="1">
        <f t="array" aca="1" ref="BN386" ca="1">BM386-_xlfn.XLOOKUP(BN$1,Cdel!$B$1:$KC$1,IF(ROUNDUP(BM386,0)=6,Cdel!$B$8:$KC$8,IF(ROUNDUP(BM386,0)=5,Cdel!$B$9:$KC$9,IF(ROUNDUP(BM386,0)=4,Cdel!$B$10:$KC$10,IF(ROUNDUP(BM386,0)=3,Cdel!$B$11:$KC$11,IF(ROUNDUP(BM386,0)=2,Cdel!$B$12:$KC$12,IF(ROUNDUP(BM386,0)=1,Cdel!$B$13:$KC$13)))))))</f>
        <v>0.20210045541157187</v>
      </c>
      <c r="BO386" s="8" cm="1">
        <f t="array" aca="1" ref="BO386" ca="1">BN386-_xlfn.XLOOKUP(BO$1,Cdel!$B$1:$KC$1,IF(ROUNDUP(BN386,0)=6,Cdel!$B$8:$KC$8,IF(ROUNDUP(BN386,0)=5,Cdel!$B$9:$KC$9,IF(ROUNDUP(BN386,0)=4,Cdel!$B$10:$KC$10,IF(ROUNDUP(BN386,0)=3,Cdel!$B$11:$KC$11,IF(ROUNDUP(BN386,0)=2,Cdel!$B$12:$KC$12,IF(ROUNDUP(BN386,0)=1,Cdel!$B$13:$KC$13)))))))</f>
        <v>0.19650982196712788</v>
      </c>
      <c r="BP386" s="8" cm="1">
        <f t="array" aca="1" ref="BP386" ca="1">BO386-_xlfn.XLOOKUP(BP$1,Cdel!$B$1:$KC$1,IF(ROUNDUP(BO386,0)=6,Cdel!$B$8:$KC$8,IF(ROUNDUP(BO386,0)=5,Cdel!$B$9:$KC$9,IF(ROUNDUP(BO386,0)=4,Cdel!$B$10:$KC$10,IF(ROUNDUP(BO386,0)=3,Cdel!$B$11:$KC$11,IF(ROUNDUP(BO386,0)=2,Cdel!$B$12:$KC$12,IF(ROUNDUP(BO386,0)=1,Cdel!$B$13:$KC$13)))))))</f>
        <v>0.19107384023906174</v>
      </c>
      <c r="BQ386" s="8" cm="1">
        <f t="array" aca="1" ref="BQ386" ca="1">BP386-_xlfn.XLOOKUP(BQ$1,Cdel!$B$1:$KC$1,IF(ROUNDUP(BP386,0)=6,Cdel!$B$8:$KC$8,IF(ROUNDUP(BP386,0)=5,Cdel!$B$9:$KC$9,IF(ROUNDUP(BP386,0)=4,Cdel!$B$10:$KC$10,IF(ROUNDUP(BP386,0)=3,Cdel!$B$11:$KC$11,IF(ROUNDUP(BP386,0)=2,Cdel!$B$12:$KC$12,IF(ROUNDUP(BP386,0)=1,Cdel!$B$13:$KC$13)))))))</f>
        <v>0.18578823215162105</v>
      </c>
      <c r="BR386" s="8" cm="1">
        <f t="array" aca="1" ref="BR386" ca="1">BQ386-_xlfn.XLOOKUP(BR$1,Cdel!$B$1:$KC$1,IF(ROUNDUP(BQ386,0)=6,Cdel!$B$8:$KC$8,IF(ROUNDUP(BQ386,0)=5,Cdel!$B$9:$KC$9,IF(ROUNDUP(BQ386,0)=4,Cdel!$B$10:$KC$10,IF(ROUNDUP(BQ386,0)=3,Cdel!$B$11:$KC$11,IF(ROUNDUP(BQ386,0)=2,Cdel!$B$12:$KC$12,IF(ROUNDUP(BQ386,0)=1,Cdel!$B$13:$KC$13)))))))</f>
        <v>0.18064883797195061</v>
      </c>
      <c r="BS386" s="8" cm="1">
        <f t="array" aca="1" ref="BS386" ca="1">BR386-_xlfn.XLOOKUP(BS$1,Cdel!$B$1:$KC$1,IF(ROUNDUP(BR386,0)=6,Cdel!$B$8:$KC$8,IF(ROUNDUP(BR386,0)=5,Cdel!$B$9:$KC$9,IF(ROUNDUP(BR386,0)=4,Cdel!$B$10:$KC$10,IF(ROUNDUP(BR386,0)=3,Cdel!$B$11:$KC$11,IF(ROUNDUP(BR386,0)=2,Cdel!$B$12:$KC$12,IF(ROUNDUP(BR386,0)=1,Cdel!$B$13:$KC$13)))))))</f>
        <v>0.17565161303641438</v>
      </c>
      <c r="BT386" s="8" cm="1">
        <f t="array" aca="1" ref="BT386" ca="1">BS386-_xlfn.XLOOKUP(BT$1,Cdel!$B$1:$KC$1,IF(ROUNDUP(BS386,0)=6,Cdel!$B$8:$KC$8,IF(ROUNDUP(BS386,0)=5,Cdel!$B$9:$KC$9,IF(ROUNDUP(BS386,0)=4,Cdel!$B$10:$KC$10,IF(ROUNDUP(BS386,0)=3,Cdel!$B$11:$KC$11,IF(ROUNDUP(BS386,0)=2,Cdel!$B$12:$KC$12,IF(ROUNDUP(BS386,0)=1,Cdel!$B$13:$KC$13)))))))</f>
        <v>0.17079262456747657</v>
      </c>
      <c r="BU386" s="8" cm="1">
        <f t="array" aca="1" ref="BU386" ca="1">BT386-_xlfn.XLOOKUP(BU$1,Cdel!$B$1:$KC$1,IF(ROUNDUP(BT386,0)=6,Cdel!$B$8:$KC$8,IF(ROUNDUP(BT386,0)=5,Cdel!$B$9:$KC$9,IF(ROUNDUP(BT386,0)=4,Cdel!$B$10:$KC$10,IF(ROUNDUP(BT386,0)=3,Cdel!$B$11:$KC$11,IF(ROUNDUP(BT386,0)=2,Cdel!$B$12:$KC$12,IF(ROUNDUP(BT386,0)=1,Cdel!$B$13:$KC$13)))))))</f>
        <v>0.16606804857863577</v>
      </c>
      <c r="BV386" s="8" cm="1">
        <f t="array" aca="1" ref="BV386" ca="1">BU386-_xlfn.XLOOKUP(BV$1,Cdel!$B$1:$KC$1,IF(ROUNDUP(BU386,0)=6,Cdel!$B$8:$KC$8,IF(ROUNDUP(BU386,0)=5,Cdel!$B$9:$KC$9,IF(ROUNDUP(BU386,0)=4,Cdel!$B$10:$KC$10,IF(ROUNDUP(BU386,0)=3,Cdel!$B$11:$KC$11,IF(ROUNDUP(BU386,0)=2,Cdel!$B$12:$KC$12,IF(ROUNDUP(BU386,0)=1,Cdel!$B$13:$KC$13)))))))</f>
        <v>0.16147416686497729</v>
      </c>
      <c r="BW386" s="8" cm="1">
        <f t="array" aca="1" ref="BW386" ca="1">BV386-_xlfn.XLOOKUP(BW$1,Cdel!$B$1:$KC$1,IF(ROUNDUP(BV386,0)=6,Cdel!$B$8:$KC$8,IF(ROUNDUP(BV386,0)=5,Cdel!$B$9:$KC$9,IF(ROUNDUP(BV386,0)=4,Cdel!$B$10:$KC$10,IF(ROUNDUP(BV386,0)=3,Cdel!$B$11:$KC$11,IF(ROUNDUP(BV386,0)=2,Cdel!$B$12:$KC$12,IF(ROUNDUP(BV386,0)=1,Cdel!$B$13:$KC$13)))))))</f>
        <v>0.15700736407697438</v>
      </c>
      <c r="BX386" s="8" cm="1">
        <f t="array" aca="1" ref="BX386" ca="1">BW386-_xlfn.XLOOKUP(BX$1,Cdel!$B$1:$KC$1,IF(ROUNDUP(BW386,0)=6,Cdel!$B$8:$KC$8,IF(ROUNDUP(BW386,0)=5,Cdel!$B$9:$KC$9,IF(ROUNDUP(BW386,0)=4,Cdel!$B$10:$KC$10,IF(ROUNDUP(BW386,0)=3,Cdel!$B$11:$KC$11,IF(ROUNDUP(BW386,0)=2,Cdel!$B$12:$KC$12,IF(ROUNDUP(BW386,0)=1,Cdel!$B$13:$KC$13)))))))</f>
        <v>0.15266412487523595</v>
      </c>
      <c r="BY386" s="8" cm="1">
        <f t="array" aca="1" ref="BY386" ca="1">BX386-_xlfn.XLOOKUP(BY$1,Cdel!$B$1:$KC$1,IF(ROUNDUP(BX386,0)=6,Cdel!$B$8:$KC$8,IF(ROUNDUP(BX386,0)=5,Cdel!$B$9:$KC$9,IF(ROUNDUP(BX386,0)=4,Cdel!$B$10:$KC$10,IF(ROUNDUP(BX386,0)=3,Cdel!$B$11:$KC$11,IF(ROUNDUP(BX386,0)=2,Cdel!$B$12:$KC$12,IF(ROUNDUP(BX386,0)=1,Cdel!$B$13:$KC$13)))))))</f>
        <v>0.14844103116396171</v>
      </c>
      <c r="BZ386" s="8" cm="1">
        <f t="array" aca="1" ref="BZ386" ca="1">BY386-_xlfn.XLOOKUP(BZ$1,Cdel!$B$1:$KC$1,IF(ROUNDUP(BY386,0)=6,Cdel!$B$8:$KC$8,IF(ROUNDUP(BY386,0)=5,Cdel!$B$9:$KC$9,IF(ROUNDUP(BY386,0)=4,Cdel!$B$10:$KC$10,IF(ROUNDUP(BY386,0)=3,Cdel!$B$11:$KC$11,IF(ROUNDUP(BY386,0)=2,Cdel!$B$12:$KC$12,IF(ROUNDUP(BY386,0)=1,Cdel!$B$13:$KC$13)))))))</f>
        <v>0.14433475940092697</v>
      </c>
      <c r="CA386" s="8" cm="1">
        <f t="array" aca="1" ref="CA386" ca="1">BZ386-_xlfn.XLOOKUP(CA$1,Cdel!$B$1:$KC$1,IF(ROUNDUP(BZ386,0)=6,Cdel!$B$8:$KC$8,IF(ROUNDUP(BZ386,0)=5,Cdel!$B$9:$KC$9,IF(ROUNDUP(BZ386,0)=4,Cdel!$B$10:$KC$10,IF(ROUNDUP(BZ386,0)=3,Cdel!$B$11:$KC$11,IF(ROUNDUP(BZ386,0)=2,Cdel!$B$12:$KC$12,IF(ROUNDUP(BZ386,0)=1,Cdel!$B$13:$KC$13)))))))</f>
        <v>0.14034207798188059</v>
      </c>
      <c r="CB386" s="8" cm="1">
        <f t="array" aca="1" ref="CB386" ca="1">CA386-_xlfn.XLOOKUP(CB$1,Cdel!$B$1:$KC$1,IF(ROUNDUP(CA386,0)=6,Cdel!$B$8:$KC$8,IF(ROUNDUP(CA386,0)=5,Cdel!$B$9:$KC$9,IF(ROUNDUP(CA386,0)=4,Cdel!$B$10:$KC$10,IF(ROUNDUP(CA386,0)=3,Cdel!$B$11:$KC$11,IF(ROUNDUP(CA386,0)=2,Cdel!$B$12:$KC$12,IF(ROUNDUP(CA386,0)=1,Cdel!$B$13:$KC$13)))))))</f>
        <v>0.13645984469729719</v>
      </c>
      <c r="CC386" s="8" cm="1">
        <f t="array" aca="1" ref="CC386" ca="1">CB386-_xlfn.XLOOKUP(CC$1,Cdel!$B$1:$KC$1,IF(ROUNDUP(CB386,0)=6,Cdel!$B$8:$KC$8,IF(ROUNDUP(CB386,0)=5,Cdel!$B$9:$KC$9,IF(ROUNDUP(CB386,0)=4,Cdel!$B$10:$KC$10,IF(ROUNDUP(CB386,0)=3,Cdel!$B$11:$KC$11,IF(ROUNDUP(CB386,0)=2,Cdel!$B$12:$KC$12,IF(ROUNDUP(CB386,0)=1,Cdel!$B$13:$KC$13)))))))</f>
        <v>0.1326850042594826</v>
      </c>
      <c r="CD386" s="8" cm="1">
        <f t="array" aca="1" ref="CD386" ca="1">CC386-_xlfn.XLOOKUP(CD$1,Cdel!$B$1:$KC$1,IF(ROUNDUP(CC386,0)=6,Cdel!$B$8:$KC$8,IF(ROUNDUP(CC386,0)=5,Cdel!$B$9:$KC$9,IF(ROUNDUP(CC386,0)=4,Cdel!$B$10:$KC$10,IF(ROUNDUP(CC386,0)=3,Cdel!$B$11:$KC$11,IF(ROUNDUP(CC386,0)=2,Cdel!$B$12:$KC$12,IF(ROUNDUP(CC386,0)=1,Cdel!$B$13:$KC$13)))))))</f>
        <v>0.12901458589808598</v>
      </c>
      <c r="CE386" s="8" cm="1">
        <f t="array" aca="1" ref="CE386" ca="1">CD386-_xlfn.XLOOKUP(CE$1,Cdel!$B$1:$KC$1,IF(ROUNDUP(CD386,0)=6,Cdel!$B$8:$KC$8,IF(ROUNDUP(CD386,0)=5,Cdel!$B$9:$KC$9,IF(ROUNDUP(CD386,0)=4,Cdel!$B$10:$KC$10,IF(ROUNDUP(CD386,0)=3,Cdel!$B$11:$KC$11,IF(ROUNDUP(CD386,0)=2,Cdel!$B$12:$KC$12,IF(ROUNDUP(CD386,0)=1,Cdel!$B$13:$KC$13)))))))</f>
        <v>0.12544570102212621</v>
      </c>
      <c r="CF386" s="8" cm="1">
        <f t="array" aca="1" ref="CF386" ca="1">CE386-_xlfn.XLOOKUP(CF$1,Cdel!$B$1:$KC$1,IF(ROUNDUP(CE386,0)=6,Cdel!$B$8:$KC$8,IF(ROUNDUP(CE386,0)=5,Cdel!$B$9:$KC$9,IF(ROUNDUP(CE386,0)=4,Cdel!$B$10:$KC$10,IF(ROUNDUP(CE386,0)=3,Cdel!$B$11:$KC$11,IF(ROUNDUP(CE386,0)=2,Cdel!$B$12:$KC$12,IF(ROUNDUP(CE386,0)=1,Cdel!$B$13:$KC$13)))))))</f>
        <v>0.12197554094669345</v>
      </c>
      <c r="CG386" s="8" cm="1">
        <f t="array" aca="1" ref="CG386" ca="1">CF386-_xlfn.XLOOKUP(CG$1,Cdel!$B$1:$KC$1,IF(ROUNDUP(CF386,0)=6,Cdel!$B$8:$KC$8,IF(ROUNDUP(CF386,0)=5,Cdel!$B$9:$KC$9,IF(ROUNDUP(CF386,0)=4,Cdel!$B$10:$KC$10,IF(ROUNDUP(CF386,0)=3,Cdel!$B$11:$KC$11,IF(ROUNDUP(CF386,0)=2,Cdel!$B$12:$KC$12,IF(ROUNDUP(CF386,0)=1,Cdel!$B$13:$KC$13)))))))</f>
        <v>0.11860137468253529</v>
      </c>
      <c r="CH386" s="8" cm="1">
        <f t="array" aca="1" ref="CH386" ca="1">CG386-_xlfn.XLOOKUP(CH$1,Cdel!$B$1:$KC$1,IF(ROUNDUP(CG386,0)=6,Cdel!$B$8:$KC$8,IF(ROUNDUP(CG386,0)=5,Cdel!$B$9:$KC$9,IF(ROUNDUP(CG386,0)=4,Cdel!$B$10:$KC$10,IF(ROUNDUP(CG386,0)=3,Cdel!$B$11:$KC$11,IF(ROUNDUP(CG386,0)=2,Cdel!$B$12:$KC$12,IF(ROUNDUP(CG386,0)=1,Cdel!$B$13:$KC$13)))))))</f>
        <v>0.11532054678678946</v>
      </c>
      <c r="CI386" s="8" cm="1">
        <f t="array" aca="1" ref="CI386" ca="1">CH386-_xlfn.XLOOKUP(CI$1,Cdel!$B$1:$KC$1,IF(ROUNDUP(CH386,0)=6,Cdel!$B$8:$KC$8,IF(ROUNDUP(CH386,0)=5,Cdel!$B$9:$KC$9,IF(ROUNDUP(CH386,0)=4,Cdel!$B$10:$KC$10,IF(ROUNDUP(CH386,0)=3,Cdel!$B$11:$KC$11,IF(ROUNDUP(CH386,0)=2,Cdel!$B$12:$KC$12,IF(ROUNDUP(CH386,0)=1,Cdel!$B$13:$KC$13)))))))</f>
        <v>0.11213047527317092</v>
      </c>
      <c r="CJ386" s="8" cm="1">
        <f t="array" aca="1" ref="CJ386" ca="1">CI386-_xlfn.XLOOKUP(CJ$1,Cdel!$B$1:$KC$1,IF(ROUNDUP(CI386,0)=6,Cdel!$B$8:$KC$8,IF(ROUNDUP(CI386,0)=5,Cdel!$B$9:$KC$9,IF(ROUNDUP(CI386,0)=4,Cdel!$B$10:$KC$10,IF(ROUNDUP(CI386,0)=3,Cdel!$B$11:$KC$11,IF(ROUNDUP(CI386,0)=2,Cdel!$B$12:$KC$12,IF(ROUNDUP(CI386,0)=1,Cdel!$B$13:$KC$13)))))))</f>
        <v>0.10902864957996819</v>
      </c>
      <c r="CK386" s="8" cm="1">
        <f t="array" aca="1" ref="CK386" ca="1">CJ386-_xlfn.XLOOKUP(CK$1,Cdel!$B$1:$KC$1,IF(ROUNDUP(CJ386,0)=6,Cdel!$B$8:$KC$8,IF(ROUNDUP(CJ386,0)=5,Cdel!$B$9:$KC$9,IF(ROUNDUP(CJ386,0)=4,Cdel!$B$10:$KC$10,IF(ROUNDUP(CJ386,0)=3,Cdel!$B$11:$KC$11,IF(ROUNDUP(CJ386,0)=2,Cdel!$B$12:$KC$12,IF(ROUNDUP(CJ386,0)=1,Cdel!$B$13:$KC$13)))))))</f>
        <v>0.10601262859425081</v>
      </c>
      <c r="CL386" s="8" cm="1">
        <f t="array" aca="1" ref="CL386" ca="1">CK386-_xlfn.XLOOKUP(CL$1,Cdel!$B$1:$KC$1,IF(ROUNDUP(CK386,0)=6,Cdel!$B$8:$KC$8,IF(ROUNDUP(CK386,0)=5,Cdel!$B$9:$KC$9,IF(ROUNDUP(CK386,0)=4,Cdel!$B$10:$KC$10,IF(ROUNDUP(CK386,0)=3,Cdel!$B$11:$KC$11,IF(ROUNDUP(CK386,0)=2,Cdel!$B$12:$KC$12,IF(ROUNDUP(CK386,0)=1,Cdel!$B$13:$KC$13)))))))</f>
        <v>0.10308003873073238</v>
      </c>
      <c r="CM386" s="8" cm="1">
        <f t="array" aca="1" ref="CM386" ca="1">CL386-_xlfn.XLOOKUP(CM$1,Cdel!$B$1:$KC$1,IF(ROUNDUP(CL386,0)=6,Cdel!$B$8:$KC$8,IF(ROUNDUP(CL386,0)=5,Cdel!$B$9:$KC$9,IF(ROUNDUP(CL386,0)=4,Cdel!$B$10:$KC$10,IF(ROUNDUP(CL386,0)=3,Cdel!$B$11:$KC$11,IF(ROUNDUP(CL386,0)=2,Cdel!$B$12:$KC$12,IF(ROUNDUP(CL386,0)=1,Cdel!$B$13:$KC$13)))))))</f>
        <v>0.10022857206377694</v>
      </c>
      <c r="CN386" s="8" cm="1">
        <f t="array" aca="1" ref="CN386" ca="1">CM386-_xlfn.XLOOKUP(CN$1,Cdel!$B$1:$KC$1,IF(ROUNDUP(CM386,0)=6,Cdel!$B$8:$KC$8,IF(ROUNDUP(CM386,0)=5,Cdel!$B$9:$KC$9,IF(ROUNDUP(CM386,0)=4,Cdel!$B$10:$KC$10,IF(ROUNDUP(CM386,0)=3,Cdel!$B$11:$KC$11,IF(ROUNDUP(CM386,0)=2,Cdel!$B$12:$KC$12,IF(ROUNDUP(CM386,0)=1,Cdel!$B$13:$KC$13)))))))</f>
        <v>9.7455984511079438E-2</v>
      </c>
      <c r="CO386" s="8" cm="1">
        <f t="array" aca="1" ref="CO386" ca="1">CN386-_xlfn.XLOOKUP(CO$1,Cdel!$B$1:$KC$1,IF(ROUNDUP(CN386,0)=6,Cdel!$B$8:$KC$8,IF(ROUNDUP(CN386,0)=5,Cdel!$B$9:$KC$9,IF(ROUNDUP(CN386,0)=4,Cdel!$B$10:$KC$10,IF(ROUNDUP(CN386,0)=3,Cdel!$B$11:$KC$11,IF(ROUNDUP(CN386,0)=2,Cdel!$B$12:$KC$12,IF(ROUNDUP(CN386,0)=1,Cdel!$B$13:$KC$13)))))))</f>
        <v>9.4760094067590325E-2</v>
      </c>
      <c r="CP386" s="8" cm="1">
        <f t="array" aca="1" ref="CP386" ca="1">CO386-_xlfn.XLOOKUP(CP$1,Cdel!$B$1:$KC$1,IF(ROUNDUP(CO386,0)=6,Cdel!$B$8:$KC$8,IF(ROUNDUP(CO386,0)=5,Cdel!$B$9:$KC$9,IF(ROUNDUP(CO386,0)=4,Cdel!$B$10:$KC$10,IF(ROUNDUP(CO386,0)=3,Cdel!$B$11:$KC$11,IF(ROUNDUP(CO386,0)=2,Cdel!$B$12:$KC$12,IF(ROUNDUP(CO386,0)=1,Cdel!$B$13:$KC$13)))))))</f>
        <v>9.213877908829414E-2</v>
      </c>
      <c r="CQ386" s="8" cm="1">
        <f t="array" aca="1" ref="CQ386" ca="1">CP386-_xlfn.XLOOKUP(CQ$1,Cdel!$B$1:$KC$1,IF(ROUNDUP(CP386,0)=6,Cdel!$B$8:$KC$8,IF(ROUNDUP(CP386,0)=5,Cdel!$B$9:$KC$9,IF(ROUNDUP(CP386,0)=4,Cdel!$B$10:$KC$10,IF(ROUNDUP(CP386,0)=3,Cdel!$B$11:$KC$11,IF(ROUNDUP(CP386,0)=2,Cdel!$B$12:$KC$12,IF(ROUNDUP(CP386,0)=1,Cdel!$B$13:$KC$13)))))))</f>
        <v>8.958997661849151E-2</v>
      </c>
      <c r="CR386" s="8" cm="1">
        <f t="array" aca="1" ref="CR386" ca="1">CQ386-_xlfn.XLOOKUP(CR$1,Cdel!$B$1:$KC$1,IF(ROUNDUP(CQ386,0)=6,Cdel!$B$8:$KC$8,IF(ROUNDUP(CQ386,0)=5,Cdel!$B$9:$KC$9,IF(ROUNDUP(CQ386,0)=4,Cdel!$B$10:$KC$10,IF(ROUNDUP(CQ386,0)=3,Cdel!$B$11:$KC$11,IF(ROUNDUP(CQ386,0)=2,Cdel!$B$12:$KC$12,IF(ROUNDUP(CQ386,0)=1,Cdel!$B$13:$KC$13)))))))</f>
        <v>8.7111680770269428E-2</v>
      </c>
      <c r="CS386" s="8" cm="1">
        <f t="array" aca="1" ref="CS386" ca="1">CR386-_xlfn.XLOOKUP(CS$1,Cdel!$B$1:$KC$1,IF(ROUNDUP(CR386,0)=6,Cdel!$B$8:$KC$8,IF(ROUNDUP(CR386,0)=5,Cdel!$B$9:$KC$9,IF(ROUNDUP(CR386,0)=4,Cdel!$B$10:$KC$10,IF(ROUNDUP(CR386,0)=3,Cdel!$B$11:$KC$11,IF(ROUNDUP(CR386,0)=2,Cdel!$B$12:$KC$12,IF(ROUNDUP(CR386,0)=1,Cdel!$B$13:$KC$13)))))))</f>
        <v>8.4701941143883033E-2</v>
      </c>
      <c r="CT386" s="8" cm="1">
        <f t="array" aca="1" ref="CT386" ca="1">CS386-_xlfn.XLOOKUP(CT$1,Cdel!$B$1:$KC$1,IF(ROUNDUP(CS386,0)=6,Cdel!$B$8:$KC$8,IF(ROUNDUP(CS386,0)=5,Cdel!$B$9:$KC$9,IF(ROUNDUP(CS386,0)=4,Cdel!$B$10:$KC$10,IF(ROUNDUP(CS386,0)=3,Cdel!$B$11:$KC$11,IF(ROUNDUP(CS386,0)=2,Cdel!$B$12:$KC$12,IF(ROUNDUP(CS386,0)=1,Cdel!$B$13:$KC$13)))))))</f>
        <v>8.2358861292806146E-2</v>
      </c>
      <c r="CU386" s="8" cm="1">
        <f t="array" aca="1" ref="CU386" ca="1">CT386-_xlfn.XLOOKUP(CU$1,Cdel!$B$1:$KC$1,IF(ROUNDUP(CT386,0)=6,Cdel!$B$8:$KC$8,IF(ROUNDUP(CT386,0)=5,Cdel!$B$9:$KC$9,IF(ROUNDUP(CT386,0)=4,Cdel!$B$10:$KC$10,IF(ROUNDUP(CT386,0)=3,Cdel!$B$11:$KC$11,IF(ROUNDUP(CT386,0)=2,Cdel!$B$12:$KC$12,IF(ROUNDUP(CT386,0)=1,Cdel!$B$13:$KC$13)))))))</f>
        <v>8.0080597231242237E-2</v>
      </c>
      <c r="CV386" s="8" cm="1">
        <f t="array" aca="1" ref="CV386" ca="1">CU386-_xlfn.XLOOKUP(CV$1,Cdel!$B$1:$KC$1,IF(ROUNDUP(CU386,0)=6,Cdel!$B$8:$KC$8,IF(ROUNDUP(CU386,0)=5,Cdel!$B$9:$KC$9,IF(ROUNDUP(CU386,0)=4,Cdel!$B$10:$KC$10,IF(ROUNDUP(CU386,0)=3,Cdel!$B$11:$KC$11,IF(ROUNDUP(CU386,0)=2,Cdel!$B$12:$KC$12,IF(ROUNDUP(CU386,0)=1,Cdel!$B$13:$KC$13)))))))</f>
        <v>7.7865355982921922E-2</v>
      </c>
      <c r="CW386" s="8" cm="1">
        <f t="array" aca="1" ref="CW386" ca="1">CV386-_xlfn.XLOOKUP(CW$1,Cdel!$B$1:$KC$1,IF(ROUNDUP(CV386,0)=6,Cdel!$B$8:$KC$8,IF(ROUNDUP(CV386,0)=5,Cdel!$B$9:$KC$9,IF(ROUNDUP(CV386,0)=4,Cdel!$B$10:$KC$10,IF(ROUNDUP(CV386,0)=3,Cdel!$B$11:$KC$11,IF(ROUNDUP(CV386,0)=2,Cdel!$B$12:$KC$12,IF(ROUNDUP(CV386,0)=1,Cdel!$B$13:$KC$13)))))))</f>
        <v>7.5711394170044521E-2</v>
      </c>
      <c r="CX386" s="8" cm="1">
        <f t="array" aca="1" ref="CX386" ca="1">CW386-_xlfn.XLOOKUP(CX$1,Cdel!$B$1:$KC$1,IF(ROUNDUP(CW386,0)=6,Cdel!$B$8:$KC$8,IF(ROUNDUP(CW386,0)=5,Cdel!$B$9:$KC$9,IF(ROUNDUP(CW386,0)=4,Cdel!$B$10:$KC$10,IF(ROUNDUP(CW386,0)=3,Cdel!$B$11:$KC$11,IF(ROUNDUP(CW386,0)=2,Cdel!$B$12:$KC$12,IF(ROUNDUP(CW386,0)=1,Cdel!$B$13:$KC$13)))))))</f>
        <v>7.3617016641252989E-2</v>
      </c>
      <c r="CY386" s="8" cm="1">
        <f t="array" aca="1" ref="CY386" ca="1">CX386-_xlfn.XLOOKUP(CY$1,Cdel!$B$1:$KC$1,IF(ROUNDUP(CX386,0)=6,Cdel!$B$8:$KC$8,IF(ROUNDUP(CX386,0)=5,Cdel!$B$9:$KC$9,IF(ROUNDUP(CX386,0)=4,Cdel!$B$10:$KC$10,IF(ROUNDUP(CX386,0)=3,Cdel!$B$11:$KC$11,IF(ROUNDUP(CX386,0)=2,Cdel!$B$12:$KC$12,IF(ROUNDUP(CX386,0)=1,Cdel!$B$13:$KC$13)))))))</f>
        <v>7.1580575137562955E-2</v>
      </c>
      <c r="CZ386" s="8" cm="1">
        <f t="array" aca="1" ref="CZ386" ca="1">CY386-_xlfn.XLOOKUP(CZ$1,Cdel!$B$1:$KC$1,IF(ROUNDUP(CY386,0)=6,Cdel!$B$8:$KC$8,IF(ROUNDUP(CY386,0)=5,Cdel!$B$9:$KC$9,IF(ROUNDUP(CY386,0)=4,Cdel!$B$10:$KC$10,IF(ROUNDUP(CY386,0)=3,Cdel!$B$11:$KC$11,IF(ROUNDUP(CY386,0)=2,Cdel!$B$12:$KC$12,IF(ROUNDUP(CY386,0)=1,Cdel!$B$13:$KC$13)))))))</f>
        <v>6.9600466995195648E-2</v>
      </c>
      <c r="DA386" s="8" cm="1">
        <f t="array" aca="1" ref="DA386" ca="1">CZ386-_xlfn.XLOOKUP(DA$1,Cdel!$B$1:$KC$1,IF(ROUNDUP(CZ386,0)=6,Cdel!$B$8:$KC$8,IF(ROUNDUP(CZ386,0)=5,Cdel!$B$9:$KC$9,IF(ROUNDUP(CZ386,0)=4,Cdel!$B$10:$KC$10,IF(ROUNDUP(CZ386,0)=3,Cdel!$B$11:$KC$11,IF(ROUNDUP(CZ386,0)=2,Cdel!$B$12:$KC$12,IF(ROUNDUP(CZ386,0)=1,Cdel!$B$13:$KC$13)))))))</f>
        <v>6.767513388429372E-2</v>
      </c>
      <c r="DB386" s="8" cm="1">
        <f t="array" aca="1" ref="DB386" ca="1">DA386-_xlfn.XLOOKUP(DB$1,Cdel!$B$1:$KC$1,IF(ROUNDUP(DA386,0)=6,Cdel!$B$8:$KC$8,IF(ROUNDUP(DA386,0)=5,Cdel!$B$9:$KC$9,IF(ROUNDUP(DA386,0)=4,Cdel!$B$10:$KC$10,IF(ROUNDUP(DA386,0)=3,Cdel!$B$11:$KC$11,IF(ROUNDUP(DA386,0)=2,Cdel!$B$12:$KC$12,IF(ROUNDUP(DA386,0)=1,Cdel!$B$13:$KC$13)))))))</f>
        <v>6.5803060582527689E-2</v>
      </c>
      <c r="DC386" s="8" cm="1">
        <f t="array" aca="1" ref="DC386" ca="1">DB386-_xlfn.XLOOKUP(DC$1,Cdel!$B$1:$KC$1,IF(ROUNDUP(DB386,0)=6,Cdel!$B$8:$KC$8,IF(ROUNDUP(DB386,0)=5,Cdel!$B$9:$KC$9,IF(ROUNDUP(DB386,0)=4,Cdel!$B$10:$KC$10,IF(ROUNDUP(DB386,0)=3,Cdel!$B$11:$KC$11,IF(ROUNDUP(DB386,0)=2,Cdel!$B$12:$KC$12,IF(ROUNDUP(DB386,0)=1,Cdel!$B$13:$KC$13)))))))</f>
        <v>6.3982773782627747E-2</v>
      </c>
      <c r="DD386" s="8" cm="1">
        <f t="array" aca="1" ref="DD386" ca="1">DC386-_xlfn.XLOOKUP(DD$1,Cdel!$B$1:$KC$1,IF(ROUNDUP(DC386,0)=6,Cdel!$B$8:$KC$8,IF(ROUNDUP(DC386,0)=5,Cdel!$B$9:$KC$9,IF(ROUNDUP(DC386,0)=4,Cdel!$B$10:$KC$10,IF(ROUNDUP(DC386,0)=3,Cdel!$B$11:$KC$11,IF(ROUNDUP(DC386,0)=2,Cdel!$B$12:$KC$12,IF(ROUNDUP(DC386,0)=1,Cdel!$B$13:$KC$13)))))))</f>
        <v>6.2212840932902087E-2</v>
      </c>
    </row>
    <row r="387" spans="1:108" x14ac:dyDescent="0.15">
      <c r="A387" t="s">
        <v>405</v>
      </c>
      <c r="B387" t="s">
        <v>408</v>
      </c>
      <c r="C387" t="s">
        <v>405</v>
      </c>
      <c r="D387" s="2">
        <v>0</v>
      </c>
      <c r="E387">
        <v>1950</v>
      </c>
      <c r="G387" s="4">
        <f t="shared" ca="1" si="8"/>
        <v>76</v>
      </c>
      <c r="H387">
        <f ca="1">_xlfn.LET(
_xlpm.score,_xlfn.XLOOKUP(G387,DecayFns!$A$2:$A$289,DecayFns!$N$2:$N$289),
IF(D387=1,IF(_xlpm.score=6,_xlpm.score,_xlpm.score+1),IF(_xlpm.score=1,_xlpm.score,_xlpm.score-1)
))</f>
        <v>1</v>
      </c>
      <c r="I387" s="7" cm="1">
        <f t="array" aca="1" ref="I387" ca="1">H387-_xlfn.XLOOKUP(I$1,Cdel!$B$1:$KC$1,IF(ROUNDUP(H387,0)=6,Cdel!$B$8:$KC$8,IF(ROUNDUP(H387,0)=5,Cdel!$B$9:$KC$9,IF(ROUNDUP(H387,0)=4,Cdel!$B$10:$KC$10,IF(ROUNDUP(H387,0)=3,Cdel!$B$11:$KC$11,IF(ROUNDUP(H387,0)=2,Cdel!$B$12:$KC$12,IF(ROUNDUP(H387,0)=1,Cdel!$B$13:$KC$13)))))))</f>
        <v>1</v>
      </c>
      <c r="J387" s="8" cm="1">
        <f t="array" aca="1" ref="J387" ca="1">I387-_xlfn.XLOOKUP(J$1,Cdel!$B$1:$KC$1,IF(ROUNDUP(I387,0)=6,Cdel!$B$8:$KC$8,IF(ROUNDUP(I387,0)=5,Cdel!$B$9:$KC$9,IF(ROUNDUP(I387,0)=4,Cdel!$B$10:$KC$10,IF(ROUNDUP(I387,0)=3,Cdel!$B$11:$KC$11,IF(ROUNDUP(I387,0)=2,Cdel!$B$12:$KC$12,IF(ROUNDUP(I387,0)=1,Cdel!$B$13:$KC$13)))))))</f>
        <v>0.97233735355490014</v>
      </c>
      <c r="K387" s="8" cm="1">
        <f t="array" aca="1" ref="K387" ca="1">J387-_xlfn.XLOOKUP(K$1,Cdel!$B$1:$KC$1,IF(ROUNDUP(J387,0)=6,Cdel!$B$8:$KC$8,IF(ROUNDUP(J387,0)=5,Cdel!$B$9:$KC$9,IF(ROUNDUP(J387,0)=4,Cdel!$B$10:$KC$10,IF(ROUNDUP(J387,0)=3,Cdel!$B$11:$KC$11,IF(ROUNDUP(J387,0)=2,Cdel!$B$12:$KC$12,IF(ROUNDUP(J387,0)=1,Cdel!$B$13:$KC$13)))))))</f>
        <v>0.94543992911814678</v>
      </c>
      <c r="L387" s="8" cm="1">
        <f t="array" aca="1" ref="L387" ca="1">K387-_xlfn.XLOOKUP(L$1,Cdel!$B$1:$KC$1,IF(ROUNDUP(K387,0)=6,Cdel!$B$8:$KC$8,IF(ROUNDUP(K387,0)=5,Cdel!$B$9:$KC$9,IF(ROUNDUP(K387,0)=4,Cdel!$B$10:$KC$10,IF(ROUNDUP(K387,0)=3,Cdel!$B$11:$KC$11,IF(ROUNDUP(K387,0)=2,Cdel!$B$12:$KC$12,IF(ROUNDUP(K387,0)=1,Cdel!$B$13:$KC$13)))))))</f>
        <v>0.91928655862387121</v>
      </c>
      <c r="M387" s="8" cm="1">
        <f t="array" aca="1" ref="M387" ca="1">L387-_xlfn.XLOOKUP(M$1,Cdel!$B$1:$KC$1,IF(ROUNDUP(L387,0)=6,Cdel!$B$8:$KC$8,IF(ROUNDUP(L387,0)=5,Cdel!$B$9:$KC$9,IF(ROUNDUP(L387,0)=4,Cdel!$B$10:$KC$10,IF(ROUNDUP(L387,0)=3,Cdel!$B$11:$KC$11,IF(ROUNDUP(L387,0)=2,Cdel!$B$12:$KC$12,IF(ROUNDUP(L387,0)=1,Cdel!$B$13:$KC$13)))))))</f>
        <v>0.89385665957092642</v>
      </c>
      <c r="N387" s="8" cm="1">
        <f t="array" aca="1" ref="N387" ca="1">M387-_xlfn.XLOOKUP(N$1,Cdel!$B$1:$KC$1,IF(ROUNDUP(M387,0)=6,Cdel!$B$8:$KC$8,IF(ROUNDUP(M387,0)=5,Cdel!$B$9:$KC$9,IF(ROUNDUP(M387,0)=4,Cdel!$B$10:$KC$10,IF(ROUNDUP(M387,0)=3,Cdel!$B$11:$KC$11,IF(ROUNDUP(M387,0)=2,Cdel!$B$12:$KC$12,IF(ROUNDUP(M387,0)=1,Cdel!$B$13:$KC$13)))))))</f>
        <v>0.86913021882461783</v>
      </c>
      <c r="O387" s="8" cm="1">
        <f t="array" aca="1" ref="O387" ca="1">N387-_xlfn.XLOOKUP(O$1,Cdel!$B$1:$KC$1,IF(ROUNDUP(N387,0)=6,Cdel!$B$8:$KC$8,IF(ROUNDUP(N387,0)=5,Cdel!$B$9:$KC$9,IF(ROUNDUP(N387,0)=4,Cdel!$B$10:$KC$10,IF(ROUNDUP(N387,0)=3,Cdel!$B$11:$KC$11,IF(ROUNDUP(N387,0)=2,Cdel!$B$12:$KC$12,IF(ROUNDUP(N387,0)=1,Cdel!$B$13:$KC$13)))))))</f>
        <v>0.84508777686652015</v>
      </c>
      <c r="P387" s="8" cm="1">
        <f t="array" aca="1" ref="P387" ca="1">O387-_xlfn.XLOOKUP(P$1,Cdel!$B$1:$KC$1,IF(ROUNDUP(O387,0)=6,Cdel!$B$8:$KC$8,IF(ROUNDUP(O387,0)=5,Cdel!$B$9:$KC$9,IF(ROUNDUP(O387,0)=4,Cdel!$B$10:$KC$10,IF(ROUNDUP(O387,0)=3,Cdel!$B$11:$KC$11,IF(ROUNDUP(O387,0)=2,Cdel!$B$12:$KC$12,IF(ROUNDUP(O387,0)=1,Cdel!$B$13:$KC$13)))))))</f>
        <v>0.82171041247998611</v>
      </c>
      <c r="Q387" s="8" cm="1">
        <f t="array" aca="1" ref="Q387" ca="1">P387-_xlfn.XLOOKUP(Q$1,Cdel!$B$1:$KC$1,IF(ROUNDUP(P387,0)=6,Cdel!$B$8:$KC$8,IF(ROUNDUP(P387,0)=5,Cdel!$B$9:$KC$9,IF(ROUNDUP(P387,0)=4,Cdel!$B$10:$KC$10,IF(ROUNDUP(P387,0)=3,Cdel!$B$11:$KC$11,IF(ROUNDUP(P387,0)=2,Cdel!$B$12:$KC$12,IF(ROUNDUP(P387,0)=1,Cdel!$B$13:$KC$13)))))))</f>
        <v>0.79897972785929505</v>
      </c>
      <c r="R387" s="8" cm="1">
        <f t="array" aca="1" ref="R387" ca="1">Q387-_xlfn.XLOOKUP(R$1,Cdel!$B$1:$KC$1,IF(ROUNDUP(Q387,0)=6,Cdel!$B$8:$KC$8,IF(ROUNDUP(Q387,0)=5,Cdel!$B$9:$KC$9,IF(ROUNDUP(Q387,0)=4,Cdel!$B$10:$KC$10,IF(ROUNDUP(Q387,0)=3,Cdel!$B$11:$KC$11,IF(ROUNDUP(Q387,0)=2,Cdel!$B$12:$KC$12,IF(ROUNDUP(Q387,0)=1,Cdel!$B$13:$KC$13)))))))</f>
        <v>0.77687783413072131</v>
      </c>
      <c r="S387" s="8" cm="1">
        <f t="array" aca="1" ref="S387" ca="1">R387-_xlfn.XLOOKUP(S$1,Cdel!$B$1:$KC$1,IF(ROUNDUP(R387,0)=6,Cdel!$B$8:$KC$8,IF(ROUNDUP(R387,0)=5,Cdel!$B$9:$KC$9,IF(ROUNDUP(R387,0)=4,Cdel!$B$10:$KC$10,IF(ROUNDUP(R387,0)=3,Cdel!$B$11:$KC$11,IF(ROUNDUP(R387,0)=2,Cdel!$B$12:$KC$12,IF(ROUNDUP(R387,0)=1,Cdel!$B$13:$KC$13)))))))</f>
        <v>0.7553873372741281</v>
      </c>
      <c r="T387" s="8" cm="1">
        <f t="array" aca="1" ref="T387" ca="1">S387-_xlfn.XLOOKUP(T$1,Cdel!$B$1:$KC$1,IF(ROUNDUP(S387,0)=6,Cdel!$B$8:$KC$8,IF(ROUNDUP(S387,0)=5,Cdel!$B$9:$KC$9,IF(ROUNDUP(S387,0)=4,Cdel!$B$10:$KC$10,IF(ROUNDUP(S387,0)=3,Cdel!$B$11:$KC$11,IF(ROUNDUP(S387,0)=2,Cdel!$B$12:$KC$12,IF(ROUNDUP(S387,0)=1,Cdel!$B$13:$KC$13)))))))</f>
        <v>0.73449132443400855</v>
      </c>
      <c r="U387" s="8" cm="1">
        <f t="array" aca="1" ref="U387" ca="1">T387-_xlfn.XLOOKUP(U$1,Cdel!$B$1:$KC$1,IF(ROUNDUP(T387,0)=6,Cdel!$B$8:$KC$8,IF(ROUNDUP(T387,0)=5,Cdel!$B$9:$KC$9,IF(ROUNDUP(T387,0)=4,Cdel!$B$10:$KC$10,IF(ROUNDUP(T387,0)=3,Cdel!$B$11:$KC$11,IF(ROUNDUP(T387,0)=2,Cdel!$B$12:$KC$12,IF(ROUNDUP(T387,0)=1,Cdel!$B$13:$KC$13)))))))</f>
        <v>0.7141733506091974</v>
      </c>
      <c r="V387" s="8" cm="1">
        <f t="array" aca="1" ref="V387" ca="1">U387-_xlfn.XLOOKUP(V$1,Cdel!$B$1:$KC$1,IF(ROUNDUP(U387,0)=6,Cdel!$B$8:$KC$8,IF(ROUNDUP(U387,0)=5,Cdel!$B$9:$KC$9,IF(ROUNDUP(U387,0)=4,Cdel!$B$10:$KC$10,IF(ROUNDUP(U387,0)=3,Cdel!$B$11:$KC$11,IF(ROUNDUP(U387,0)=2,Cdel!$B$12:$KC$12,IF(ROUNDUP(U387,0)=1,Cdel!$B$13:$KC$13)))))))</f>
        <v>0.6944174257107828</v>
      </c>
      <c r="W387" s="8" cm="1">
        <f t="array" aca="1" ref="W387" ca="1">V387-_xlfn.XLOOKUP(W$1,Cdel!$B$1:$KC$1,IF(ROUNDUP(V387,0)=6,Cdel!$B$8:$KC$8,IF(ROUNDUP(V387,0)=5,Cdel!$B$9:$KC$9,IF(ROUNDUP(V387,0)=4,Cdel!$B$10:$KC$10,IF(ROUNDUP(V387,0)=3,Cdel!$B$11:$KC$11,IF(ROUNDUP(V387,0)=2,Cdel!$B$12:$KC$12,IF(ROUNDUP(V387,0)=1,Cdel!$B$13:$KC$13)))))))</f>
        <v>0.67520800197802899</v>
      </c>
      <c r="X387" s="8" cm="1">
        <f t="array" aca="1" ref="X387" ca="1">W387-_xlfn.XLOOKUP(X$1,Cdel!$B$1:$KC$1,IF(ROUNDUP(W387,0)=6,Cdel!$B$8:$KC$8,IF(ROUNDUP(W387,0)=5,Cdel!$B$9:$KC$9,IF(ROUNDUP(W387,0)=4,Cdel!$B$10:$KC$10,IF(ROUNDUP(W387,0)=3,Cdel!$B$11:$KC$11,IF(ROUNDUP(W387,0)=2,Cdel!$B$12:$KC$12,IF(ROUNDUP(W387,0)=1,Cdel!$B$13:$KC$13)))))))</f>
        <v>0.65652996174240841</v>
      </c>
      <c r="Y387" s="8" cm="1">
        <f t="array" aca="1" ref="Y387" ca="1">X387-_xlfn.XLOOKUP(Y$1,Cdel!$B$1:$KC$1,IF(ROUNDUP(X387,0)=6,Cdel!$B$8:$KC$8,IF(ROUNDUP(X387,0)=5,Cdel!$B$9:$KC$9,IF(ROUNDUP(X387,0)=4,Cdel!$B$10:$KC$10,IF(ROUNDUP(X387,0)=3,Cdel!$B$11:$KC$11,IF(ROUNDUP(X387,0)=2,Cdel!$B$12:$KC$12,IF(ROUNDUP(X387,0)=1,Cdel!$B$13:$KC$13)))))))</f>
        <v>0.63836860553011321</v>
      </c>
      <c r="Z387" s="8" cm="1">
        <f t="array" aca="1" ref="Z387" ca="1">Y387-_xlfn.XLOOKUP(Z$1,Cdel!$B$1:$KC$1,IF(ROUNDUP(Y387,0)=6,Cdel!$B$8:$KC$8,IF(ROUNDUP(Y387,0)=5,Cdel!$B$9:$KC$9,IF(ROUNDUP(Y387,0)=4,Cdel!$B$10:$KC$10,IF(ROUNDUP(Y387,0)=3,Cdel!$B$11:$KC$11,IF(ROUNDUP(Y387,0)=2,Cdel!$B$12:$KC$12,IF(ROUNDUP(Y387,0)=1,Cdel!$B$13:$KC$13)))))))</f>
        <v>0.62070964049368227</v>
      </c>
      <c r="AA387" s="8" cm="1">
        <f t="array" aca="1" ref="AA387" ca="1">Z387-_xlfn.XLOOKUP(AA$1,Cdel!$B$1:$KC$1,IF(ROUNDUP(Z387,0)=6,Cdel!$B$8:$KC$8,IF(ROUNDUP(Z387,0)=5,Cdel!$B$9:$KC$9,IF(ROUNDUP(Z387,0)=4,Cdel!$B$10:$KC$10,IF(ROUNDUP(Z387,0)=3,Cdel!$B$11:$KC$11,IF(ROUNDUP(Z387,0)=2,Cdel!$B$12:$KC$12,IF(ROUNDUP(Z387,0)=1,Cdel!$B$13:$KC$13)))))))</f>
        <v>0.60353916916364048</v>
      </c>
      <c r="AB387" s="8" cm="1">
        <f t="array" aca="1" ref="AB387" ca="1">AA387-_xlfn.XLOOKUP(AB$1,Cdel!$B$1:$KC$1,IF(ROUNDUP(AA387,0)=6,Cdel!$B$8:$KC$8,IF(ROUNDUP(AA387,0)=5,Cdel!$B$9:$KC$9,IF(ROUNDUP(AA387,0)=4,Cdel!$B$10:$KC$10,IF(ROUNDUP(AA387,0)=3,Cdel!$B$11:$KC$11,IF(ROUNDUP(AA387,0)=2,Cdel!$B$12:$KC$12,IF(ROUNDUP(AA387,0)=1,Cdel!$B$13:$KC$13)))))))</f>
        <v>0.58684367851129737</v>
      </c>
      <c r="AC387" s="8" cm="1">
        <f t="array" aca="1" ref="AC387" ca="1">AB387-_xlfn.XLOOKUP(AC$1,Cdel!$B$1:$KC$1,IF(ROUNDUP(AB387,0)=6,Cdel!$B$8:$KC$8,IF(ROUNDUP(AB387,0)=5,Cdel!$B$9:$KC$9,IF(ROUNDUP(AB387,0)=4,Cdel!$B$10:$KC$10,IF(ROUNDUP(AB387,0)=3,Cdel!$B$11:$KC$11,IF(ROUNDUP(AB387,0)=2,Cdel!$B$12:$KC$12,IF(ROUNDUP(AB387,0)=1,Cdel!$B$13:$KC$13)))))))</f>
        <v>0.57061002931409743</v>
      </c>
      <c r="AD387" s="8" cm="1">
        <f t="array" aca="1" ref="AD387" ca="1">AC387-_xlfn.XLOOKUP(AD$1,Cdel!$B$1:$KC$1,IF(ROUNDUP(AC387,0)=6,Cdel!$B$8:$KC$8,IF(ROUNDUP(AC387,0)=5,Cdel!$B$9:$KC$9,IF(ROUNDUP(AC387,0)=4,Cdel!$B$10:$KC$10,IF(ROUNDUP(AC387,0)=3,Cdel!$B$11:$KC$11,IF(ROUNDUP(AC387,0)=2,Cdel!$B$12:$KC$12,IF(ROUNDUP(AC387,0)=1,Cdel!$B$13:$KC$13)))))))</f>
        <v>0.55482544581515347</v>
      </c>
      <c r="AE387" s="8" cm="1">
        <f t="array" aca="1" ref="AE387" ca="1">AD387-_xlfn.XLOOKUP(AE$1,Cdel!$B$1:$KC$1,IF(ROUNDUP(AD387,0)=6,Cdel!$B$8:$KC$8,IF(ROUNDUP(AD387,0)=5,Cdel!$B$9:$KC$9,IF(ROUNDUP(AD387,0)=4,Cdel!$B$10:$KC$10,IF(ROUNDUP(AD387,0)=3,Cdel!$B$11:$KC$11,IF(ROUNDUP(AD387,0)=2,Cdel!$B$12:$KC$12,IF(ROUNDUP(AD387,0)=1,Cdel!$B$13:$KC$13)))))))</f>
        <v>0.53947750566882391</v>
      </c>
      <c r="AF387" s="8" cm="1">
        <f t="array" aca="1" ref="AF387" ca="1">AE387-_xlfn.XLOOKUP(AF$1,Cdel!$B$1:$KC$1,IF(ROUNDUP(AE387,0)=6,Cdel!$B$8:$KC$8,IF(ROUNDUP(AE387,0)=5,Cdel!$B$9:$KC$9,IF(ROUNDUP(AE387,0)=4,Cdel!$B$10:$KC$10,IF(ROUNDUP(AE387,0)=3,Cdel!$B$11:$KC$11,IF(ROUNDUP(AE387,0)=2,Cdel!$B$12:$KC$12,IF(ROUNDUP(AE387,0)=1,Cdel!$B$13:$KC$13)))))))</f>
        <v>0.52455413016442287</v>
      </c>
      <c r="AG387" s="8" cm="1">
        <f t="array" aca="1" ref="AG387" ca="1">AF387-_xlfn.XLOOKUP(AG$1,Cdel!$B$1:$KC$1,IF(ROUNDUP(AF387,0)=6,Cdel!$B$8:$KC$8,IF(ROUNDUP(AF387,0)=5,Cdel!$B$9:$KC$9,IF(ROUNDUP(AF387,0)=4,Cdel!$B$10:$KC$10,IF(ROUNDUP(AF387,0)=3,Cdel!$B$11:$KC$11,IF(ROUNDUP(AF387,0)=2,Cdel!$B$12:$KC$12,IF(ROUNDUP(AF387,0)=1,Cdel!$B$13:$KC$13)))))))</f>
        <v>0.51004357472036754</v>
      </c>
      <c r="AH387" s="8" cm="1">
        <f t="array" aca="1" ref="AH387" ca="1">AG387-_xlfn.XLOOKUP(AH$1,Cdel!$B$1:$KC$1,IF(ROUNDUP(AG387,0)=6,Cdel!$B$8:$KC$8,IF(ROUNDUP(AG387,0)=5,Cdel!$B$9:$KC$9,IF(ROUNDUP(AG387,0)=4,Cdel!$B$10:$KC$10,IF(ROUNDUP(AG387,0)=3,Cdel!$B$11:$KC$11,IF(ROUNDUP(AG387,0)=2,Cdel!$B$12:$KC$12,IF(ROUNDUP(AG387,0)=1,Cdel!$B$13:$KC$13)))))))</f>
        <v>0.49593441964128315</v>
      </c>
      <c r="AI387" s="8" cm="1">
        <f t="array" aca="1" ref="AI387" ca="1">AH387-_xlfn.XLOOKUP(AI$1,Cdel!$B$1:$KC$1,IF(ROUNDUP(AH387,0)=6,Cdel!$B$8:$KC$8,IF(ROUNDUP(AH387,0)=5,Cdel!$B$9:$KC$9,IF(ROUNDUP(AH387,0)=4,Cdel!$B$10:$KC$10,IF(ROUNDUP(AH387,0)=3,Cdel!$B$11:$KC$11,IF(ROUNDUP(AH387,0)=2,Cdel!$B$12:$KC$12,IF(ROUNDUP(AH387,0)=1,Cdel!$B$13:$KC$13)))))))</f>
        <v>0.4822155611307905</v>
      </c>
      <c r="AJ387" s="8" cm="1">
        <f t="array" aca="1" ref="AJ387" ca="1">AI387-_xlfn.XLOOKUP(AJ$1,Cdel!$B$1:$KC$1,IF(ROUNDUP(AI387,0)=6,Cdel!$B$8:$KC$8,IF(ROUNDUP(AI387,0)=5,Cdel!$B$9:$KC$9,IF(ROUNDUP(AI387,0)=4,Cdel!$B$10:$KC$10,IF(ROUNDUP(AI387,0)=3,Cdel!$B$11:$KC$11,IF(ROUNDUP(AI387,0)=2,Cdel!$B$12:$KC$12,IF(ROUNDUP(AI387,0)=1,Cdel!$B$13:$KC$13)))))))</f>
        <v>0.46887620255290396</v>
      </c>
      <c r="AK387" s="8" cm="1">
        <f t="array" aca="1" ref="AK387" ca="1">AJ387-_xlfn.XLOOKUP(AK$1,Cdel!$B$1:$KC$1,IF(ROUNDUP(AJ387,0)=6,Cdel!$B$8:$KC$8,IF(ROUNDUP(AJ387,0)=5,Cdel!$B$9:$KC$9,IF(ROUNDUP(AJ387,0)=4,Cdel!$B$10:$KC$10,IF(ROUNDUP(AJ387,0)=3,Cdel!$B$11:$KC$11,IF(ROUNDUP(AJ387,0)=2,Cdel!$B$12:$KC$12,IF(ROUNDUP(AJ387,0)=1,Cdel!$B$13:$KC$13)))))))</f>
        <v>0.45590584593516198</v>
      </c>
      <c r="AL387" s="8" cm="1">
        <f t="array" aca="1" ref="AL387" ca="1">AK387-_xlfn.XLOOKUP(AL$1,Cdel!$B$1:$KC$1,IF(ROUNDUP(AK387,0)=6,Cdel!$B$8:$KC$8,IF(ROUNDUP(AK387,0)=5,Cdel!$B$9:$KC$9,IF(ROUNDUP(AK387,0)=4,Cdel!$B$10:$KC$10,IF(ROUNDUP(AK387,0)=3,Cdel!$B$11:$KC$11,IF(ROUNDUP(AK387,0)=2,Cdel!$B$12:$KC$12,IF(ROUNDUP(AK387,0)=1,Cdel!$B$13:$KC$13)))))))</f>
        <v>0.44329428370680335</v>
      </c>
      <c r="AM387" s="8" cm="1">
        <f t="array" aca="1" ref="AM387" ca="1">AL387-_xlfn.XLOOKUP(AM$1,Cdel!$B$1:$KC$1,IF(ROUNDUP(AL387,0)=6,Cdel!$B$8:$KC$8,IF(ROUNDUP(AL387,0)=5,Cdel!$B$9:$KC$9,IF(ROUNDUP(AL387,0)=4,Cdel!$B$10:$KC$10,IF(ROUNDUP(AL387,0)=3,Cdel!$B$11:$KC$11,IF(ROUNDUP(AL387,0)=2,Cdel!$B$12:$KC$12,IF(ROUNDUP(AL387,0)=1,Cdel!$B$13:$KC$13)))))))</f>
        <v>0.4310315906654883</v>
      </c>
      <c r="AN387" s="8" cm="1">
        <f t="array" aca="1" ref="AN387" ca="1">AM387-_xlfn.XLOOKUP(AN$1,Cdel!$B$1:$KC$1,IF(ROUNDUP(AM387,0)=6,Cdel!$B$8:$KC$8,IF(ROUNDUP(AM387,0)=5,Cdel!$B$9:$KC$9,IF(ROUNDUP(AM387,0)=4,Cdel!$B$10:$KC$10,IF(ROUNDUP(AM387,0)=3,Cdel!$B$11:$KC$11,IF(ROUNDUP(AM387,0)=2,Cdel!$B$12:$KC$12,IF(ROUNDUP(AM387,0)=1,Cdel!$B$13:$KC$13)))))))</f>
        <v>0.41910811616623983</v>
      </c>
      <c r="AO387" s="8" cm="1">
        <f t="array" aca="1" ref="AO387" ca="1">AN387-_xlfn.XLOOKUP(AO$1,Cdel!$B$1:$KC$1,IF(ROUNDUP(AN387,0)=6,Cdel!$B$8:$KC$8,IF(ROUNDUP(AN387,0)=5,Cdel!$B$9:$KC$9,IF(ROUNDUP(AN387,0)=4,Cdel!$B$10:$KC$10,IF(ROUNDUP(AN387,0)=3,Cdel!$B$11:$KC$11,IF(ROUNDUP(AN387,0)=2,Cdel!$B$12:$KC$12,IF(ROUNDUP(AN387,0)=1,Cdel!$B$13:$KC$13)))))))</f>
        <v>0.40751447652646128</v>
      </c>
      <c r="AP387" s="8" cm="1">
        <f t="array" aca="1" ref="AP387" ca="1">AO387-_xlfn.XLOOKUP(AP$1,Cdel!$B$1:$KC$1,IF(ROUNDUP(AO387,0)=6,Cdel!$B$8:$KC$8,IF(ROUNDUP(AO387,0)=5,Cdel!$B$9:$KC$9,IF(ROUNDUP(AO387,0)=4,Cdel!$B$10:$KC$10,IF(ROUNDUP(AO387,0)=3,Cdel!$B$11:$KC$11,IF(ROUNDUP(AO387,0)=2,Cdel!$B$12:$KC$12,IF(ROUNDUP(AO387,0)=1,Cdel!$B$13:$KC$13)))))))</f>
        <v>0.39624154764104985</v>
      </c>
      <c r="AQ387" s="8" cm="1">
        <f t="array" aca="1" ref="AQ387" ca="1">AP387-_xlfn.XLOOKUP(AQ$1,Cdel!$B$1:$KC$1,IF(ROUNDUP(AP387,0)=6,Cdel!$B$8:$KC$8,IF(ROUNDUP(AP387,0)=5,Cdel!$B$9:$KC$9,IF(ROUNDUP(AP387,0)=4,Cdel!$B$10:$KC$10,IF(ROUNDUP(AP387,0)=3,Cdel!$B$11:$KC$11,IF(ROUNDUP(AP387,0)=2,Cdel!$B$12:$KC$12,IF(ROUNDUP(AP387,0)=1,Cdel!$B$13:$KC$13)))))))</f>
        <v>0.38528045780179626</v>
      </c>
      <c r="AR387" s="8" cm="1">
        <f t="array" aca="1" ref="AR387" ca="1">AQ387-_xlfn.XLOOKUP(AR$1,Cdel!$B$1:$KC$1,IF(ROUNDUP(AQ387,0)=6,Cdel!$B$8:$KC$8,IF(ROUNDUP(AQ387,0)=5,Cdel!$B$9:$KC$9,IF(ROUNDUP(AQ387,0)=4,Cdel!$B$10:$KC$10,IF(ROUNDUP(AQ387,0)=3,Cdel!$B$11:$KC$11,IF(ROUNDUP(AQ387,0)=2,Cdel!$B$12:$KC$12,IF(ROUNDUP(AQ387,0)=1,Cdel!$B$13:$KC$13)))))))</f>
        <v>0.37462258071541898</v>
      </c>
      <c r="AS387" s="8" cm="1">
        <f t="array" aca="1" ref="AS387" ca="1">AR387-_xlfn.XLOOKUP(AS$1,Cdel!$B$1:$KC$1,IF(ROUNDUP(AR387,0)=6,Cdel!$B$8:$KC$8,IF(ROUNDUP(AR387,0)=5,Cdel!$B$9:$KC$9,IF(ROUNDUP(AR387,0)=4,Cdel!$B$10:$KC$10,IF(ROUNDUP(AR387,0)=3,Cdel!$B$11:$KC$11,IF(ROUNDUP(AR387,0)=2,Cdel!$B$12:$KC$12,IF(ROUNDUP(AR387,0)=1,Cdel!$B$13:$KC$13)))))))</f>
        <v>0.36425952871473738</v>
      </c>
      <c r="AT387" s="8" cm="1">
        <f t="array" aca="1" ref="AT387" ca="1">AS387-_xlfn.XLOOKUP(AT$1,Cdel!$B$1:$KC$1,IF(ROUNDUP(AS387,0)=6,Cdel!$B$8:$KC$8,IF(ROUNDUP(AS387,0)=5,Cdel!$B$9:$KC$9,IF(ROUNDUP(AS387,0)=4,Cdel!$B$10:$KC$10,IF(ROUNDUP(AS387,0)=3,Cdel!$B$11:$KC$11,IF(ROUNDUP(AS387,0)=2,Cdel!$B$12:$KC$12,IF(ROUNDUP(AS387,0)=1,Cdel!$B$13:$KC$13)))))))</f>
        <v>0.3541831461576429</v>
      </c>
      <c r="AU387" s="8" cm="1">
        <f t="array" aca="1" ref="AU387" ca="1">AT387-_xlfn.XLOOKUP(AU$1,Cdel!$B$1:$KC$1,IF(ROUNDUP(AT387,0)=6,Cdel!$B$8:$KC$8,IF(ROUNDUP(AT387,0)=5,Cdel!$B$9:$KC$9,IF(ROUNDUP(AT387,0)=4,Cdel!$B$10:$KC$10,IF(ROUNDUP(AT387,0)=3,Cdel!$B$11:$KC$11,IF(ROUNDUP(AT387,0)=2,Cdel!$B$12:$KC$12,IF(ROUNDUP(AT387,0)=1,Cdel!$B$13:$KC$13)))))))</f>
        <v>0.34438550300867093</v>
      </c>
      <c r="AV387" s="8" cm="1">
        <f t="array" aca="1" ref="AV387" ca="1">AU387-_xlfn.XLOOKUP(AV$1,Cdel!$B$1:$KC$1,IF(ROUNDUP(AU387,0)=6,Cdel!$B$8:$KC$8,IF(ROUNDUP(AU387,0)=5,Cdel!$B$9:$KC$9,IF(ROUNDUP(AU387,0)=4,Cdel!$B$10:$KC$10,IF(ROUNDUP(AU387,0)=3,Cdel!$B$11:$KC$11,IF(ROUNDUP(AU387,0)=2,Cdel!$B$12:$KC$12,IF(ROUNDUP(AU387,0)=1,Cdel!$B$13:$KC$13)))))))</f>
        <v>0.33485888859812413</v>
      </c>
      <c r="AW387" s="8" cm="1">
        <f t="array" aca="1" ref="AW387" ca="1">AV387-_xlfn.XLOOKUP(AW$1,Cdel!$B$1:$KC$1,IF(ROUNDUP(AV387,0)=6,Cdel!$B$8:$KC$8,IF(ROUNDUP(AV387,0)=5,Cdel!$B$9:$KC$9,IF(ROUNDUP(AV387,0)=4,Cdel!$B$10:$KC$10,IF(ROUNDUP(AV387,0)=3,Cdel!$B$11:$KC$11,IF(ROUNDUP(AV387,0)=2,Cdel!$B$12:$KC$12,IF(ROUNDUP(AV387,0)=1,Cdel!$B$13:$KC$13)))))))</f>
        <v>0.3255958055538351</v>
      </c>
      <c r="AX387" s="8" cm="1">
        <f t="array" aca="1" ref="AX387" ca="1">AW387-_xlfn.XLOOKUP(AX$1,Cdel!$B$1:$KC$1,IF(ROUNDUP(AW387,0)=6,Cdel!$B$8:$KC$8,IF(ROUNDUP(AW387,0)=5,Cdel!$B$9:$KC$9,IF(ROUNDUP(AW387,0)=4,Cdel!$B$10:$KC$10,IF(ROUNDUP(AW387,0)=3,Cdel!$B$11:$KC$11,IF(ROUNDUP(AW387,0)=2,Cdel!$B$12:$KC$12,IF(ROUNDUP(AW387,0)=1,Cdel!$B$13:$KC$13)))))))</f>
        <v>0.31658896390079194</v>
      </c>
      <c r="AY387" s="8" cm="1">
        <f t="array" aca="1" ref="AY387" ca="1">AX387-_xlfn.XLOOKUP(AY$1,Cdel!$B$1:$KC$1,IF(ROUNDUP(AX387,0)=6,Cdel!$B$8:$KC$8,IF(ROUNDUP(AX387,0)=5,Cdel!$B$9:$KC$9,IF(ROUNDUP(AX387,0)=4,Cdel!$B$10:$KC$10,IF(ROUNDUP(AX387,0)=3,Cdel!$B$11:$KC$11,IF(ROUNDUP(AX387,0)=2,Cdel!$B$12:$KC$12,IF(ROUNDUP(AX387,0)=1,Cdel!$B$13:$KC$13)))))))</f>
        <v>0.3078312753239838</v>
      </c>
      <c r="AZ387" s="8" cm="1">
        <f t="array" aca="1" ref="AZ387" ca="1">AY387-_xlfn.XLOOKUP(AZ$1,Cdel!$B$1:$KC$1,IF(ROUNDUP(AY387,0)=6,Cdel!$B$8:$KC$8,IF(ROUNDUP(AY387,0)=5,Cdel!$B$9:$KC$9,IF(ROUNDUP(AY387,0)=4,Cdel!$B$10:$KC$10,IF(ROUNDUP(AY387,0)=3,Cdel!$B$11:$KC$11,IF(ROUNDUP(AY387,0)=2,Cdel!$B$12:$KC$12,IF(ROUNDUP(AY387,0)=1,Cdel!$B$13:$KC$13)))))))</f>
        <v>0.29931584758995222</v>
      </c>
      <c r="BA387" s="8" cm="1">
        <f t="array" aca="1" ref="BA387" ca="1">AZ387-_xlfn.XLOOKUP(BA$1,Cdel!$B$1:$KC$1,IF(ROUNDUP(AZ387,0)=6,Cdel!$B$8:$KC$8,IF(ROUNDUP(AZ387,0)=5,Cdel!$B$9:$KC$9,IF(ROUNDUP(AZ387,0)=4,Cdel!$B$10:$KC$10,IF(ROUNDUP(AZ387,0)=3,Cdel!$B$11:$KC$11,IF(ROUNDUP(AZ387,0)=2,Cdel!$B$12:$KC$12,IF(ROUNDUP(AZ387,0)=1,Cdel!$B$13:$KC$13)))))))</f>
        <v>0.29103597912265594</v>
      </c>
      <c r="BB387" s="8" cm="1">
        <f t="array" aca="1" ref="BB387" ca="1">BA387-_xlfn.XLOOKUP(BB$1,Cdel!$B$1:$KC$1,IF(ROUNDUP(BA387,0)=6,Cdel!$B$8:$KC$8,IF(ROUNDUP(BA387,0)=5,Cdel!$B$9:$KC$9,IF(ROUNDUP(BA387,0)=4,Cdel!$B$10:$KC$10,IF(ROUNDUP(BA387,0)=3,Cdel!$B$11:$KC$11,IF(ROUNDUP(BA387,0)=2,Cdel!$B$12:$KC$12,IF(ROUNDUP(BA387,0)=1,Cdel!$B$13:$KC$13)))))))</f>
        <v>0.28298515372938249</v>
      </c>
      <c r="BC387" s="8" cm="1">
        <f t="array" aca="1" ref="BC387" ca="1">BB387-_xlfn.XLOOKUP(BC$1,Cdel!$B$1:$KC$1,IF(ROUNDUP(BB387,0)=6,Cdel!$B$8:$KC$8,IF(ROUNDUP(BB387,0)=5,Cdel!$B$9:$KC$9,IF(ROUNDUP(BB387,0)=4,Cdel!$B$10:$KC$10,IF(ROUNDUP(BB387,0)=3,Cdel!$B$11:$KC$11,IF(ROUNDUP(BB387,0)=2,Cdel!$B$12:$KC$12,IF(ROUNDUP(BB387,0)=1,Cdel!$B$13:$KC$13)))))))</f>
        <v>0.27515703547255432</v>
      </c>
      <c r="BD387" s="8" cm="1">
        <f t="array" aca="1" ref="BD387" ca="1">BC387-_xlfn.XLOOKUP(BD$1,Cdel!$B$1:$KC$1,IF(ROUNDUP(BC387,0)=6,Cdel!$B$8:$KC$8,IF(ROUNDUP(BC387,0)=5,Cdel!$B$9:$KC$9,IF(ROUNDUP(BC387,0)=4,Cdel!$B$10:$KC$10,IF(ROUNDUP(BC387,0)=3,Cdel!$B$11:$KC$11,IF(ROUNDUP(BC387,0)=2,Cdel!$B$12:$KC$12,IF(ROUNDUP(BC387,0)=1,Cdel!$B$13:$KC$13)))))))</f>
        <v>0.26754546368339521</v>
      </c>
      <c r="BE387" s="8" cm="1">
        <f t="array" aca="1" ref="BE387" ca="1">BD387-_xlfn.XLOOKUP(BE$1,Cdel!$B$1:$KC$1,IF(ROUNDUP(BD387,0)=6,Cdel!$B$8:$KC$8,IF(ROUNDUP(BD387,0)=5,Cdel!$B$9:$KC$9,IF(ROUNDUP(BD387,0)=4,Cdel!$B$10:$KC$10,IF(ROUNDUP(BD387,0)=3,Cdel!$B$11:$KC$11,IF(ROUNDUP(BD387,0)=2,Cdel!$B$12:$KC$12,IF(ROUNDUP(BD387,0)=1,Cdel!$B$13:$KC$13)))))))</f>
        <v>0.26014444811353121</v>
      </c>
      <c r="BF387" s="8" cm="1">
        <f t="array" aca="1" ref="BF387" ca="1">BE387-_xlfn.XLOOKUP(BF$1,Cdel!$B$1:$KC$1,IF(ROUNDUP(BE387,0)=6,Cdel!$B$8:$KC$8,IF(ROUNDUP(BE387,0)=5,Cdel!$B$9:$KC$9,IF(ROUNDUP(BE387,0)=4,Cdel!$B$10:$KC$10,IF(ROUNDUP(BE387,0)=3,Cdel!$B$11:$KC$11,IF(ROUNDUP(BE387,0)=2,Cdel!$B$12:$KC$12,IF(ROUNDUP(BE387,0)=1,Cdel!$B$13:$KC$13)))))))</f>
        <v>0.25294816422071092</v>
      </c>
      <c r="BG387" s="8" cm="1">
        <f t="array" aca="1" ref="BG387" ca="1">BF387-_xlfn.XLOOKUP(BG$1,Cdel!$B$1:$KC$1,IF(ROUNDUP(BF387,0)=6,Cdel!$B$8:$KC$8,IF(ROUNDUP(BF387,0)=5,Cdel!$B$9:$KC$9,IF(ROUNDUP(BF387,0)=4,Cdel!$B$10:$KC$10,IF(ROUNDUP(BF387,0)=3,Cdel!$B$11:$KC$11,IF(ROUNDUP(BF387,0)=2,Cdel!$B$12:$KC$12,IF(ROUNDUP(BF387,0)=1,Cdel!$B$13:$KC$13)))))))</f>
        <v>0.24595094858493632</v>
      </c>
      <c r="BH387" s="8" cm="1">
        <f t="array" aca="1" ref="BH387" ca="1">BG387-_xlfn.XLOOKUP(BH$1,Cdel!$B$1:$KC$1,IF(ROUNDUP(BG387,0)=6,Cdel!$B$8:$KC$8,IF(ROUNDUP(BG387,0)=5,Cdel!$B$9:$KC$9,IF(ROUNDUP(BG387,0)=4,Cdel!$B$10:$KC$10,IF(ROUNDUP(BG387,0)=3,Cdel!$B$11:$KC$11,IF(ROUNDUP(BG387,0)=2,Cdel!$B$12:$KC$12,IF(ROUNDUP(BG387,0)=1,Cdel!$B$13:$KC$13)))))))</f>
        <v>0.23914729445139427</v>
      </c>
      <c r="BI387" s="8" cm="1">
        <f t="array" aca="1" ref="BI387" ca="1">BH387-_xlfn.XLOOKUP(BI$1,Cdel!$B$1:$KC$1,IF(ROUNDUP(BH387,0)=6,Cdel!$B$8:$KC$8,IF(ROUNDUP(BH387,0)=5,Cdel!$B$9:$KC$9,IF(ROUNDUP(BH387,0)=4,Cdel!$B$10:$KC$10,IF(ROUNDUP(BH387,0)=3,Cdel!$B$11:$KC$11,IF(ROUNDUP(BH387,0)=2,Cdel!$B$12:$KC$12,IF(ROUNDUP(BH387,0)=1,Cdel!$B$13:$KC$13)))))))</f>
        <v>0.23253184739668317</v>
      </c>
      <c r="BJ387" s="8" cm="1">
        <f t="array" aca="1" ref="BJ387" ca="1">BI387-_xlfn.XLOOKUP(BJ$1,Cdel!$B$1:$KC$1,IF(ROUNDUP(BI387,0)=6,Cdel!$B$8:$KC$8,IF(ROUNDUP(BI387,0)=5,Cdel!$B$9:$KC$9,IF(ROUNDUP(BI387,0)=4,Cdel!$B$10:$KC$10,IF(ROUNDUP(BI387,0)=3,Cdel!$B$11:$KC$11,IF(ROUNDUP(BI387,0)=2,Cdel!$B$12:$KC$12,IF(ROUNDUP(BI387,0)=1,Cdel!$B$13:$KC$13)))))))</f>
        <v>0.2260994011149228</v>
      </c>
      <c r="BK387" s="8" cm="1">
        <f t="array" aca="1" ref="BK387" ca="1">BJ387-_xlfn.XLOOKUP(BK$1,Cdel!$B$1:$KC$1,IF(ROUNDUP(BJ387,0)=6,Cdel!$B$8:$KC$8,IF(ROUNDUP(BJ387,0)=5,Cdel!$B$9:$KC$9,IF(ROUNDUP(BJ387,0)=4,Cdel!$B$10:$KC$10,IF(ROUNDUP(BJ387,0)=3,Cdel!$B$11:$KC$11,IF(ROUNDUP(BJ387,0)=2,Cdel!$B$12:$KC$12,IF(ROUNDUP(BJ387,0)=1,Cdel!$B$13:$KC$13)))))))</f>
        <v>0.21984489332043183</v>
      </c>
      <c r="BL387" s="8" cm="1">
        <f t="array" aca="1" ref="BL387" ca="1">BK387-_xlfn.XLOOKUP(BL$1,Cdel!$B$1:$KC$1,IF(ROUNDUP(BK387,0)=6,Cdel!$B$8:$KC$8,IF(ROUNDUP(BK387,0)=5,Cdel!$B$9:$KC$9,IF(ROUNDUP(BK387,0)=4,Cdel!$B$10:$KC$10,IF(ROUNDUP(BK387,0)=3,Cdel!$B$11:$KC$11,IF(ROUNDUP(BK387,0)=2,Cdel!$B$12:$KC$12,IF(ROUNDUP(BK387,0)=1,Cdel!$B$13:$KC$13)))))))</f>
        <v>0.21376340176374803</v>
      </c>
      <c r="BM387" s="8" cm="1">
        <f t="array" aca="1" ref="BM387" ca="1">BL387-_xlfn.XLOOKUP(BM$1,Cdel!$B$1:$KC$1,IF(ROUNDUP(BL387,0)=6,Cdel!$B$8:$KC$8,IF(ROUNDUP(BL387,0)=5,Cdel!$B$9:$KC$9,IF(ROUNDUP(BL387,0)=4,Cdel!$B$10:$KC$10,IF(ROUNDUP(BL387,0)=3,Cdel!$B$11:$KC$11,IF(ROUNDUP(BL387,0)=2,Cdel!$B$12:$KC$12,IF(ROUNDUP(BL387,0)=1,Cdel!$B$13:$KC$13)))))))</f>
        <v>0.20785014035785565</v>
      </c>
      <c r="BN387" s="8" cm="1">
        <f t="array" aca="1" ref="BN387" ca="1">BM387-_xlfn.XLOOKUP(BN$1,Cdel!$B$1:$KC$1,IF(ROUNDUP(BM387,0)=6,Cdel!$B$8:$KC$8,IF(ROUNDUP(BM387,0)=5,Cdel!$B$9:$KC$9,IF(ROUNDUP(BM387,0)=4,Cdel!$B$10:$KC$10,IF(ROUNDUP(BM387,0)=3,Cdel!$B$11:$KC$11,IF(ROUNDUP(BM387,0)=2,Cdel!$B$12:$KC$12,IF(ROUNDUP(BM387,0)=1,Cdel!$B$13:$KC$13)))))))</f>
        <v>0.20210045541157187</v>
      </c>
      <c r="BO387" s="8" cm="1">
        <f t="array" aca="1" ref="BO387" ca="1">BN387-_xlfn.XLOOKUP(BO$1,Cdel!$B$1:$KC$1,IF(ROUNDUP(BN387,0)=6,Cdel!$B$8:$KC$8,IF(ROUNDUP(BN387,0)=5,Cdel!$B$9:$KC$9,IF(ROUNDUP(BN387,0)=4,Cdel!$B$10:$KC$10,IF(ROUNDUP(BN387,0)=3,Cdel!$B$11:$KC$11,IF(ROUNDUP(BN387,0)=2,Cdel!$B$12:$KC$12,IF(ROUNDUP(BN387,0)=1,Cdel!$B$13:$KC$13)))))))</f>
        <v>0.19650982196712788</v>
      </c>
      <c r="BP387" s="8" cm="1">
        <f t="array" aca="1" ref="BP387" ca="1">BO387-_xlfn.XLOOKUP(BP$1,Cdel!$B$1:$KC$1,IF(ROUNDUP(BO387,0)=6,Cdel!$B$8:$KC$8,IF(ROUNDUP(BO387,0)=5,Cdel!$B$9:$KC$9,IF(ROUNDUP(BO387,0)=4,Cdel!$B$10:$KC$10,IF(ROUNDUP(BO387,0)=3,Cdel!$B$11:$KC$11,IF(ROUNDUP(BO387,0)=2,Cdel!$B$12:$KC$12,IF(ROUNDUP(BO387,0)=1,Cdel!$B$13:$KC$13)))))))</f>
        <v>0.19107384023906174</v>
      </c>
      <c r="BQ387" s="8" cm="1">
        <f t="array" aca="1" ref="BQ387" ca="1">BP387-_xlfn.XLOOKUP(BQ$1,Cdel!$B$1:$KC$1,IF(ROUNDUP(BP387,0)=6,Cdel!$B$8:$KC$8,IF(ROUNDUP(BP387,0)=5,Cdel!$B$9:$KC$9,IF(ROUNDUP(BP387,0)=4,Cdel!$B$10:$KC$10,IF(ROUNDUP(BP387,0)=3,Cdel!$B$11:$KC$11,IF(ROUNDUP(BP387,0)=2,Cdel!$B$12:$KC$12,IF(ROUNDUP(BP387,0)=1,Cdel!$B$13:$KC$13)))))))</f>
        <v>0.18578823215162105</v>
      </c>
      <c r="BR387" s="8" cm="1">
        <f t="array" aca="1" ref="BR387" ca="1">BQ387-_xlfn.XLOOKUP(BR$1,Cdel!$B$1:$KC$1,IF(ROUNDUP(BQ387,0)=6,Cdel!$B$8:$KC$8,IF(ROUNDUP(BQ387,0)=5,Cdel!$B$9:$KC$9,IF(ROUNDUP(BQ387,0)=4,Cdel!$B$10:$KC$10,IF(ROUNDUP(BQ387,0)=3,Cdel!$B$11:$KC$11,IF(ROUNDUP(BQ387,0)=2,Cdel!$B$12:$KC$12,IF(ROUNDUP(BQ387,0)=1,Cdel!$B$13:$KC$13)))))))</f>
        <v>0.18064883797195061</v>
      </c>
      <c r="BS387" s="8" cm="1">
        <f t="array" aca="1" ref="BS387" ca="1">BR387-_xlfn.XLOOKUP(BS$1,Cdel!$B$1:$KC$1,IF(ROUNDUP(BR387,0)=6,Cdel!$B$8:$KC$8,IF(ROUNDUP(BR387,0)=5,Cdel!$B$9:$KC$9,IF(ROUNDUP(BR387,0)=4,Cdel!$B$10:$KC$10,IF(ROUNDUP(BR387,0)=3,Cdel!$B$11:$KC$11,IF(ROUNDUP(BR387,0)=2,Cdel!$B$12:$KC$12,IF(ROUNDUP(BR387,0)=1,Cdel!$B$13:$KC$13)))))))</f>
        <v>0.17565161303641438</v>
      </c>
      <c r="BT387" s="8" cm="1">
        <f t="array" aca="1" ref="BT387" ca="1">BS387-_xlfn.XLOOKUP(BT$1,Cdel!$B$1:$KC$1,IF(ROUNDUP(BS387,0)=6,Cdel!$B$8:$KC$8,IF(ROUNDUP(BS387,0)=5,Cdel!$B$9:$KC$9,IF(ROUNDUP(BS387,0)=4,Cdel!$B$10:$KC$10,IF(ROUNDUP(BS387,0)=3,Cdel!$B$11:$KC$11,IF(ROUNDUP(BS387,0)=2,Cdel!$B$12:$KC$12,IF(ROUNDUP(BS387,0)=1,Cdel!$B$13:$KC$13)))))))</f>
        <v>0.17079262456747657</v>
      </c>
      <c r="BU387" s="8" cm="1">
        <f t="array" aca="1" ref="BU387" ca="1">BT387-_xlfn.XLOOKUP(BU$1,Cdel!$B$1:$KC$1,IF(ROUNDUP(BT387,0)=6,Cdel!$B$8:$KC$8,IF(ROUNDUP(BT387,0)=5,Cdel!$B$9:$KC$9,IF(ROUNDUP(BT387,0)=4,Cdel!$B$10:$KC$10,IF(ROUNDUP(BT387,0)=3,Cdel!$B$11:$KC$11,IF(ROUNDUP(BT387,0)=2,Cdel!$B$12:$KC$12,IF(ROUNDUP(BT387,0)=1,Cdel!$B$13:$KC$13)))))))</f>
        <v>0.16606804857863577</v>
      </c>
      <c r="BV387" s="8" cm="1">
        <f t="array" aca="1" ref="BV387" ca="1">BU387-_xlfn.XLOOKUP(BV$1,Cdel!$B$1:$KC$1,IF(ROUNDUP(BU387,0)=6,Cdel!$B$8:$KC$8,IF(ROUNDUP(BU387,0)=5,Cdel!$B$9:$KC$9,IF(ROUNDUP(BU387,0)=4,Cdel!$B$10:$KC$10,IF(ROUNDUP(BU387,0)=3,Cdel!$B$11:$KC$11,IF(ROUNDUP(BU387,0)=2,Cdel!$B$12:$KC$12,IF(ROUNDUP(BU387,0)=1,Cdel!$B$13:$KC$13)))))))</f>
        <v>0.16147416686497729</v>
      </c>
      <c r="BW387" s="8" cm="1">
        <f t="array" aca="1" ref="BW387" ca="1">BV387-_xlfn.XLOOKUP(BW$1,Cdel!$B$1:$KC$1,IF(ROUNDUP(BV387,0)=6,Cdel!$B$8:$KC$8,IF(ROUNDUP(BV387,0)=5,Cdel!$B$9:$KC$9,IF(ROUNDUP(BV387,0)=4,Cdel!$B$10:$KC$10,IF(ROUNDUP(BV387,0)=3,Cdel!$B$11:$KC$11,IF(ROUNDUP(BV387,0)=2,Cdel!$B$12:$KC$12,IF(ROUNDUP(BV387,0)=1,Cdel!$B$13:$KC$13)))))))</f>
        <v>0.15700736407697438</v>
      </c>
      <c r="BX387" s="8" cm="1">
        <f t="array" aca="1" ref="BX387" ca="1">BW387-_xlfn.XLOOKUP(BX$1,Cdel!$B$1:$KC$1,IF(ROUNDUP(BW387,0)=6,Cdel!$B$8:$KC$8,IF(ROUNDUP(BW387,0)=5,Cdel!$B$9:$KC$9,IF(ROUNDUP(BW387,0)=4,Cdel!$B$10:$KC$10,IF(ROUNDUP(BW387,0)=3,Cdel!$B$11:$KC$11,IF(ROUNDUP(BW387,0)=2,Cdel!$B$12:$KC$12,IF(ROUNDUP(BW387,0)=1,Cdel!$B$13:$KC$13)))))))</f>
        <v>0.15266412487523595</v>
      </c>
      <c r="BY387" s="8" cm="1">
        <f t="array" aca="1" ref="BY387" ca="1">BX387-_xlfn.XLOOKUP(BY$1,Cdel!$B$1:$KC$1,IF(ROUNDUP(BX387,0)=6,Cdel!$B$8:$KC$8,IF(ROUNDUP(BX387,0)=5,Cdel!$B$9:$KC$9,IF(ROUNDUP(BX387,0)=4,Cdel!$B$10:$KC$10,IF(ROUNDUP(BX387,0)=3,Cdel!$B$11:$KC$11,IF(ROUNDUP(BX387,0)=2,Cdel!$B$12:$KC$12,IF(ROUNDUP(BX387,0)=1,Cdel!$B$13:$KC$13)))))))</f>
        <v>0.14844103116396171</v>
      </c>
      <c r="BZ387" s="8" cm="1">
        <f t="array" aca="1" ref="BZ387" ca="1">BY387-_xlfn.XLOOKUP(BZ$1,Cdel!$B$1:$KC$1,IF(ROUNDUP(BY387,0)=6,Cdel!$B$8:$KC$8,IF(ROUNDUP(BY387,0)=5,Cdel!$B$9:$KC$9,IF(ROUNDUP(BY387,0)=4,Cdel!$B$10:$KC$10,IF(ROUNDUP(BY387,0)=3,Cdel!$B$11:$KC$11,IF(ROUNDUP(BY387,0)=2,Cdel!$B$12:$KC$12,IF(ROUNDUP(BY387,0)=1,Cdel!$B$13:$KC$13)))))))</f>
        <v>0.14433475940092697</v>
      </c>
      <c r="CA387" s="8" cm="1">
        <f t="array" aca="1" ref="CA387" ca="1">BZ387-_xlfn.XLOOKUP(CA$1,Cdel!$B$1:$KC$1,IF(ROUNDUP(BZ387,0)=6,Cdel!$B$8:$KC$8,IF(ROUNDUP(BZ387,0)=5,Cdel!$B$9:$KC$9,IF(ROUNDUP(BZ387,0)=4,Cdel!$B$10:$KC$10,IF(ROUNDUP(BZ387,0)=3,Cdel!$B$11:$KC$11,IF(ROUNDUP(BZ387,0)=2,Cdel!$B$12:$KC$12,IF(ROUNDUP(BZ387,0)=1,Cdel!$B$13:$KC$13)))))))</f>
        <v>0.14034207798188059</v>
      </c>
      <c r="CB387" s="8" cm="1">
        <f t="array" aca="1" ref="CB387" ca="1">CA387-_xlfn.XLOOKUP(CB$1,Cdel!$B$1:$KC$1,IF(ROUNDUP(CA387,0)=6,Cdel!$B$8:$KC$8,IF(ROUNDUP(CA387,0)=5,Cdel!$B$9:$KC$9,IF(ROUNDUP(CA387,0)=4,Cdel!$B$10:$KC$10,IF(ROUNDUP(CA387,0)=3,Cdel!$B$11:$KC$11,IF(ROUNDUP(CA387,0)=2,Cdel!$B$12:$KC$12,IF(ROUNDUP(CA387,0)=1,Cdel!$B$13:$KC$13)))))))</f>
        <v>0.13645984469729719</v>
      </c>
      <c r="CC387" s="8" cm="1">
        <f t="array" aca="1" ref="CC387" ca="1">CB387-_xlfn.XLOOKUP(CC$1,Cdel!$B$1:$KC$1,IF(ROUNDUP(CB387,0)=6,Cdel!$B$8:$KC$8,IF(ROUNDUP(CB387,0)=5,Cdel!$B$9:$KC$9,IF(ROUNDUP(CB387,0)=4,Cdel!$B$10:$KC$10,IF(ROUNDUP(CB387,0)=3,Cdel!$B$11:$KC$11,IF(ROUNDUP(CB387,0)=2,Cdel!$B$12:$KC$12,IF(ROUNDUP(CB387,0)=1,Cdel!$B$13:$KC$13)))))))</f>
        <v>0.1326850042594826</v>
      </c>
      <c r="CD387" s="8" cm="1">
        <f t="array" aca="1" ref="CD387" ca="1">CC387-_xlfn.XLOOKUP(CD$1,Cdel!$B$1:$KC$1,IF(ROUNDUP(CC387,0)=6,Cdel!$B$8:$KC$8,IF(ROUNDUP(CC387,0)=5,Cdel!$B$9:$KC$9,IF(ROUNDUP(CC387,0)=4,Cdel!$B$10:$KC$10,IF(ROUNDUP(CC387,0)=3,Cdel!$B$11:$KC$11,IF(ROUNDUP(CC387,0)=2,Cdel!$B$12:$KC$12,IF(ROUNDUP(CC387,0)=1,Cdel!$B$13:$KC$13)))))))</f>
        <v>0.12901458589808598</v>
      </c>
      <c r="CE387" s="8" cm="1">
        <f t="array" aca="1" ref="CE387" ca="1">CD387-_xlfn.XLOOKUP(CE$1,Cdel!$B$1:$KC$1,IF(ROUNDUP(CD387,0)=6,Cdel!$B$8:$KC$8,IF(ROUNDUP(CD387,0)=5,Cdel!$B$9:$KC$9,IF(ROUNDUP(CD387,0)=4,Cdel!$B$10:$KC$10,IF(ROUNDUP(CD387,0)=3,Cdel!$B$11:$KC$11,IF(ROUNDUP(CD387,0)=2,Cdel!$B$12:$KC$12,IF(ROUNDUP(CD387,0)=1,Cdel!$B$13:$KC$13)))))))</f>
        <v>0.12544570102212621</v>
      </c>
      <c r="CF387" s="8" cm="1">
        <f t="array" aca="1" ref="CF387" ca="1">CE387-_xlfn.XLOOKUP(CF$1,Cdel!$B$1:$KC$1,IF(ROUNDUP(CE387,0)=6,Cdel!$B$8:$KC$8,IF(ROUNDUP(CE387,0)=5,Cdel!$B$9:$KC$9,IF(ROUNDUP(CE387,0)=4,Cdel!$B$10:$KC$10,IF(ROUNDUP(CE387,0)=3,Cdel!$B$11:$KC$11,IF(ROUNDUP(CE387,0)=2,Cdel!$B$12:$KC$12,IF(ROUNDUP(CE387,0)=1,Cdel!$B$13:$KC$13)))))))</f>
        <v>0.12197554094669345</v>
      </c>
      <c r="CG387" s="8" cm="1">
        <f t="array" aca="1" ref="CG387" ca="1">CF387-_xlfn.XLOOKUP(CG$1,Cdel!$B$1:$KC$1,IF(ROUNDUP(CF387,0)=6,Cdel!$B$8:$KC$8,IF(ROUNDUP(CF387,0)=5,Cdel!$B$9:$KC$9,IF(ROUNDUP(CF387,0)=4,Cdel!$B$10:$KC$10,IF(ROUNDUP(CF387,0)=3,Cdel!$B$11:$KC$11,IF(ROUNDUP(CF387,0)=2,Cdel!$B$12:$KC$12,IF(ROUNDUP(CF387,0)=1,Cdel!$B$13:$KC$13)))))))</f>
        <v>0.11860137468253529</v>
      </c>
      <c r="CH387" s="8" cm="1">
        <f t="array" aca="1" ref="CH387" ca="1">CG387-_xlfn.XLOOKUP(CH$1,Cdel!$B$1:$KC$1,IF(ROUNDUP(CG387,0)=6,Cdel!$B$8:$KC$8,IF(ROUNDUP(CG387,0)=5,Cdel!$B$9:$KC$9,IF(ROUNDUP(CG387,0)=4,Cdel!$B$10:$KC$10,IF(ROUNDUP(CG387,0)=3,Cdel!$B$11:$KC$11,IF(ROUNDUP(CG387,0)=2,Cdel!$B$12:$KC$12,IF(ROUNDUP(CG387,0)=1,Cdel!$B$13:$KC$13)))))))</f>
        <v>0.11532054678678946</v>
      </c>
      <c r="CI387" s="8" cm="1">
        <f t="array" aca="1" ref="CI387" ca="1">CH387-_xlfn.XLOOKUP(CI$1,Cdel!$B$1:$KC$1,IF(ROUNDUP(CH387,0)=6,Cdel!$B$8:$KC$8,IF(ROUNDUP(CH387,0)=5,Cdel!$B$9:$KC$9,IF(ROUNDUP(CH387,0)=4,Cdel!$B$10:$KC$10,IF(ROUNDUP(CH387,0)=3,Cdel!$B$11:$KC$11,IF(ROUNDUP(CH387,0)=2,Cdel!$B$12:$KC$12,IF(ROUNDUP(CH387,0)=1,Cdel!$B$13:$KC$13)))))))</f>
        <v>0.11213047527317092</v>
      </c>
      <c r="CJ387" s="8" cm="1">
        <f t="array" aca="1" ref="CJ387" ca="1">CI387-_xlfn.XLOOKUP(CJ$1,Cdel!$B$1:$KC$1,IF(ROUNDUP(CI387,0)=6,Cdel!$B$8:$KC$8,IF(ROUNDUP(CI387,0)=5,Cdel!$B$9:$KC$9,IF(ROUNDUP(CI387,0)=4,Cdel!$B$10:$KC$10,IF(ROUNDUP(CI387,0)=3,Cdel!$B$11:$KC$11,IF(ROUNDUP(CI387,0)=2,Cdel!$B$12:$KC$12,IF(ROUNDUP(CI387,0)=1,Cdel!$B$13:$KC$13)))))))</f>
        <v>0.10902864957996819</v>
      </c>
      <c r="CK387" s="8" cm="1">
        <f t="array" aca="1" ref="CK387" ca="1">CJ387-_xlfn.XLOOKUP(CK$1,Cdel!$B$1:$KC$1,IF(ROUNDUP(CJ387,0)=6,Cdel!$B$8:$KC$8,IF(ROUNDUP(CJ387,0)=5,Cdel!$B$9:$KC$9,IF(ROUNDUP(CJ387,0)=4,Cdel!$B$10:$KC$10,IF(ROUNDUP(CJ387,0)=3,Cdel!$B$11:$KC$11,IF(ROUNDUP(CJ387,0)=2,Cdel!$B$12:$KC$12,IF(ROUNDUP(CJ387,0)=1,Cdel!$B$13:$KC$13)))))))</f>
        <v>0.10601262859425081</v>
      </c>
      <c r="CL387" s="8" cm="1">
        <f t="array" aca="1" ref="CL387" ca="1">CK387-_xlfn.XLOOKUP(CL$1,Cdel!$B$1:$KC$1,IF(ROUNDUP(CK387,0)=6,Cdel!$B$8:$KC$8,IF(ROUNDUP(CK387,0)=5,Cdel!$B$9:$KC$9,IF(ROUNDUP(CK387,0)=4,Cdel!$B$10:$KC$10,IF(ROUNDUP(CK387,0)=3,Cdel!$B$11:$KC$11,IF(ROUNDUP(CK387,0)=2,Cdel!$B$12:$KC$12,IF(ROUNDUP(CK387,0)=1,Cdel!$B$13:$KC$13)))))))</f>
        <v>0.10308003873073238</v>
      </c>
      <c r="CM387" s="8" cm="1">
        <f t="array" aca="1" ref="CM387" ca="1">CL387-_xlfn.XLOOKUP(CM$1,Cdel!$B$1:$KC$1,IF(ROUNDUP(CL387,0)=6,Cdel!$B$8:$KC$8,IF(ROUNDUP(CL387,0)=5,Cdel!$B$9:$KC$9,IF(ROUNDUP(CL387,0)=4,Cdel!$B$10:$KC$10,IF(ROUNDUP(CL387,0)=3,Cdel!$B$11:$KC$11,IF(ROUNDUP(CL387,0)=2,Cdel!$B$12:$KC$12,IF(ROUNDUP(CL387,0)=1,Cdel!$B$13:$KC$13)))))))</f>
        <v>0.10022857206377694</v>
      </c>
      <c r="CN387" s="8" cm="1">
        <f t="array" aca="1" ref="CN387" ca="1">CM387-_xlfn.XLOOKUP(CN$1,Cdel!$B$1:$KC$1,IF(ROUNDUP(CM387,0)=6,Cdel!$B$8:$KC$8,IF(ROUNDUP(CM387,0)=5,Cdel!$B$9:$KC$9,IF(ROUNDUP(CM387,0)=4,Cdel!$B$10:$KC$10,IF(ROUNDUP(CM387,0)=3,Cdel!$B$11:$KC$11,IF(ROUNDUP(CM387,0)=2,Cdel!$B$12:$KC$12,IF(ROUNDUP(CM387,0)=1,Cdel!$B$13:$KC$13)))))))</f>
        <v>9.7455984511079438E-2</v>
      </c>
      <c r="CO387" s="8" cm="1">
        <f t="array" aca="1" ref="CO387" ca="1">CN387-_xlfn.XLOOKUP(CO$1,Cdel!$B$1:$KC$1,IF(ROUNDUP(CN387,0)=6,Cdel!$B$8:$KC$8,IF(ROUNDUP(CN387,0)=5,Cdel!$B$9:$KC$9,IF(ROUNDUP(CN387,0)=4,Cdel!$B$10:$KC$10,IF(ROUNDUP(CN387,0)=3,Cdel!$B$11:$KC$11,IF(ROUNDUP(CN387,0)=2,Cdel!$B$12:$KC$12,IF(ROUNDUP(CN387,0)=1,Cdel!$B$13:$KC$13)))))))</f>
        <v>9.4760094067590325E-2</v>
      </c>
      <c r="CP387" s="8" cm="1">
        <f t="array" aca="1" ref="CP387" ca="1">CO387-_xlfn.XLOOKUP(CP$1,Cdel!$B$1:$KC$1,IF(ROUNDUP(CO387,0)=6,Cdel!$B$8:$KC$8,IF(ROUNDUP(CO387,0)=5,Cdel!$B$9:$KC$9,IF(ROUNDUP(CO387,0)=4,Cdel!$B$10:$KC$10,IF(ROUNDUP(CO387,0)=3,Cdel!$B$11:$KC$11,IF(ROUNDUP(CO387,0)=2,Cdel!$B$12:$KC$12,IF(ROUNDUP(CO387,0)=1,Cdel!$B$13:$KC$13)))))))</f>
        <v>9.213877908829414E-2</v>
      </c>
      <c r="CQ387" s="8" cm="1">
        <f t="array" aca="1" ref="CQ387" ca="1">CP387-_xlfn.XLOOKUP(CQ$1,Cdel!$B$1:$KC$1,IF(ROUNDUP(CP387,0)=6,Cdel!$B$8:$KC$8,IF(ROUNDUP(CP387,0)=5,Cdel!$B$9:$KC$9,IF(ROUNDUP(CP387,0)=4,Cdel!$B$10:$KC$10,IF(ROUNDUP(CP387,0)=3,Cdel!$B$11:$KC$11,IF(ROUNDUP(CP387,0)=2,Cdel!$B$12:$KC$12,IF(ROUNDUP(CP387,0)=1,Cdel!$B$13:$KC$13)))))))</f>
        <v>8.958997661849151E-2</v>
      </c>
      <c r="CR387" s="8" cm="1">
        <f t="array" aca="1" ref="CR387" ca="1">CQ387-_xlfn.XLOOKUP(CR$1,Cdel!$B$1:$KC$1,IF(ROUNDUP(CQ387,0)=6,Cdel!$B$8:$KC$8,IF(ROUNDUP(CQ387,0)=5,Cdel!$B$9:$KC$9,IF(ROUNDUP(CQ387,0)=4,Cdel!$B$10:$KC$10,IF(ROUNDUP(CQ387,0)=3,Cdel!$B$11:$KC$11,IF(ROUNDUP(CQ387,0)=2,Cdel!$B$12:$KC$12,IF(ROUNDUP(CQ387,0)=1,Cdel!$B$13:$KC$13)))))))</f>
        <v>8.7111680770269428E-2</v>
      </c>
      <c r="CS387" s="8" cm="1">
        <f t="array" aca="1" ref="CS387" ca="1">CR387-_xlfn.XLOOKUP(CS$1,Cdel!$B$1:$KC$1,IF(ROUNDUP(CR387,0)=6,Cdel!$B$8:$KC$8,IF(ROUNDUP(CR387,0)=5,Cdel!$B$9:$KC$9,IF(ROUNDUP(CR387,0)=4,Cdel!$B$10:$KC$10,IF(ROUNDUP(CR387,0)=3,Cdel!$B$11:$KC$11,IF(ROUNDUP(CR387,0)=2,Cdel!$B$12:$KC$12,IF(ROUNDUP(CR387,0)=1,Cdel!$B$13:$KC$13)))))))</f>
        <v>8.4701941143883033E-2</v>
      </c>
      <c r="CT387" s="8" cm="1">
        <f t="array" aca="1" ref="CT387" ca="1">CS387-_xlfn.XLOOKUP(CT$1,Cdel!$B$1:$KC$1,IF(ROUNDUP(CS387,0)=6,Cdel!$B$8:$KC$8,IF(ROUNDUP(CS387,0)=5,Cdel!$B$9:$KC$9,IF(ROUNDUP(CS387,0)=4,Cdel!$B$10:$KC$10,IF(ROUNDUP(CS387,0)=3,Cdel!$B$11:$KC$11,IF(ROUNDUP(CS387,0)=2,Cdel!$B$12:$KC$12,IF(ROUNDUP(CS387,0)=1,Cdel!$B$13:$KC$13)))))))</f>
        <v>8.2358861292806146E-2</v>
      </c>
      <c r="CU387" s="8" cm="1">
        <f t="array" aca="1" ref="CU387" ca="1">CT387-_xlfn.XLOOKUP(CU$1,Cdel!$B$1:$KC$1,IF(ROUNDUP(CT387,0)=6,Cdel!$B$8:$KC$8,IF(ROUNDUP(CT387,0)=5,Cdel!$B$9:$KC$9,IF(ROUNDUP(CT387,0)=4,Cdel!$B$10:$KC$10,IF(ROUNDUP(CT387,0)=3,Cdel!$B$11:$KC$11,IF(ROUNDUP(CT387,0)=2,Cdel!$B$12:$KC$12,IF(ROUNDUP(CT387,0)=1,Cdel!$B$13:$KC$13)))))))</f>
        <v>8.0080597231242237E-2</v>
      </c>
      <c r="CV387" s="8" cm="1">
        <f t="array" aca="1" ref="CV387" ca="1">CU387-_xlfn.XLOOKUP(CV$1,Cdel!$B$1:$KC$1,IF(ROUNDUP(CU387,0)=6,Cdel!$B$8:$KC$8,IF(ROUNDUP(CU387,0)=5,Cdel!$B$9:$KC$9,IF(ROUNDUP(CU387,0)=4,Cdel!$B$10:$KC$10,IF(ROUNDUP(CU387,0)=3,Cdel!$B$11:$KC$11,IF(ROUNDUP(CU387,0)=2,Cdel!$B$12:$KC$12,IF(ROUNDUP(CU387,0)=1,Cdel!$B$13:$KC$13)))))))</f>
        <v>7.7865355982921922E-2</v>
      </c>
      <c r="CW387" s="8" cm="1">
        <f t="array" aca="1" ref="CW387" ca="1">CV387-_xlfn.XLOOKUP(CW$1,Cdel!$B$1:$KC$1,IF(ROUNDUP(CV387,0)=6,Cdel!$B$8:$KC$8,IF(ROUNDUP(CV387,0)=5,Cdel!$B$9:$KC$9,IF(ROUNDUP(CV387,0)=4,Cdel!$B$10:$KC$10,IF(ROUNDUP(CV387,0)=3,Cdel!$B$11:$KC$11,IF(ROUNDUP(CV387,0)=2,Cdel!$B$12:$KC$12,IF(ROUNDUP(CV387,0)=1,Cdel!$B$13:$KC$13)))))))</f>
        <v>7.5711394170044521E-2</v>
      </c>
      <c r="CX387" s="8" cm="1">
        <f t="array" aca="1" ref="CX387" ca="1">CW387-_xlfn.XLOOKUP(CX$1,Cdel!$B$1:$KC$1,IF(ROUNDUP(CW387,0)=6,Cdel!$B$8:$KC$8,IF(ROUNDUP(CW387,0)=5,Cdel!$B$9:$KC$9,IF(ROUNDUP(CW387,0)=4,Cdel!$B$10:$KC$10,IF(ROUNDUP(CW387,0)=3,Cdel!$B$11:$KC$11,IF(ROUNDUP(CW387,0)=2,Cdel!$B$12:$KC$12,IF(ROUNDUP(CW387,0)=1,Cdel!$B$13:$KC$13)))))))</f>
        <v>7.3617016641252989E-2</v>
      </c>
      <c r="CY387" s="8" cm="1">
        <f t="array" aca="1" ref="CY387" ca="1">CX387-_xlfn.XLOOKUP(CY$1,Cdel!$B$1:$KC$1,IF(ROUNDUP(CX387,0)=6,Cdel!$B$8:$KC$8,IF(ROUNDUP(CX387,0)=5,Cdel!$B$9:$KC$9,IF(ROUNDUP(CX387,0)=4,Cdel!$B$10:$KC$10,IF(ROUNDUP(CX387,0)=3,Cdel!$B$11:$KC$11,IF(ROUNDUP(CX387,0)=2,Cdel!$B$12:$KC$12,IF(ROUNDUP(CX387,0)=1,Cdel!$B$13:$KC$13)))))))</f>
        <v>7.1580575137562955E-2</v>
      </c>
      <c r="CZ387" s="8" cm="1">
        <f t="array" aca="1" ref="CZ387" ca="1">CY387-_xlfn.XLOOKUP(CZ$1,Cdel!$B$1:$KC$1,IF(ROUNDUP(CY387,0)=6,Cdel!$B$8:$KC$8,IF(ROUNDUP(CY387,0)=5,Cdel!$B$9:$KC$9,IF(ROUNDUP(CY387,0)=4,Cdel!$B$10:$KC$10,IF(ROUNDUP(CY387,0)=3,Cdel!$B$11:$KC$11,IF(ROUNDUP(CY387,0)=2,Cdel!$B$12:$KC$12,IF(ROUNDUP(CY387,0)=1,Cdel!$B$13:$KC$13)))))))</f>
        <v>6.9600466995195648E-2</v>
      </c>
      <c r="DA387" s="8" cm="1">
        <f t="array" aca="1" ref="DA387" ca="1">CZ387-_xlfn.XLOOKUP(DA$1,Cdel!$B$1:$KC$1,IF(ROUNDUP(CZ387,0)=6,Cdel!$B$8:$KC$8,IF(ROUNDUP(CZ387,0)=5,Cdel!$B$9:$KC$9,IF(ROUNDUP(CZ387,0)=4,Cdel!$B$10:$KC$10,IF(ROUNDUP(CZ387,0)=3,Cdel!$B$11:$KC$11,IF(ROUNDUP(CZ387,0)=2,Cdel!$B$12:$KC$12,IF(ROUNDUP(CZ387,0)=1,Cdel!$B$13:$KC$13)))))))</f>
        <v>6.767513388429372E-2</v>
      </c>
      <c r="DB387" s="8" cm="1">
        <f t="array" aca="1" ref="DB387" ca="1">DA387-_xlfn.XLOOKUP(DB$1,Cdel!$B$1:$KC$1,IF(ROUNDUP(DA387,0)=6,Cdel!$B$8:$KC$8,IF(ROUNDUP(DA387,0)=5,Cdel!$B$9:$KC$9,IF(ROUNDUP(DA387,0)=4,Cdel!$B$10:$KC$10,IF(ROUNDUP(DA387,0)=3,Cdel!$B$11:$KC$11,IF(ROUNDUP(DA387,0)=2,Cdel!$B$12:$KC$12,IF(ROUNDUP(DA387,0)=1,Cdel!$B$13:$KC$13)))))))</f>
        <v>6.5803060582527689E-2</v>
      </c>
      <c r="DC387" s="8" cm="1">
        <f t="array" aca="1" ref="DC387" ca="1">DB387-_xlfn.XLOOKUP(DC$1,Cdel!$B$1:$KC$1,IF(ROUNDUP(DB387,0)=6,Cdel!$B$8:$KC$8,IF(ROUNDUP(DB387,0)=5,Cdel!$B$9:$KC$9,IF(ROUNDUP(DB387,0)=4,Cdel!$B$10:$KC$10,IF(ROUNDUP(DB387,0)=3,Cdel!$B$11:$KC$11,IF(ROUNDUP(DB387,0)=2,Cdel!$B$12:$KC$12,IF(ROUNDUP(DB387,0)=1,Cdel!$B$13:$KC$13)))))))</f>
        <v>6.3982773782627747E-2</v>
      </c>
      <c r="DD387" s="8" cm="1">
        <f t="array" aca="1" ref="DD387" ca="1">DC387-_xlfn.XLOOKUP(DD$1,Cdel!$B$1:$KC$1,IF(ROUNDUP(DC387,0)=6,Cdel!$B$8:$KC$8,IF(ROUNDUP(DC387,0)=5,Cdel!$B$9:$KC$9,IF(ROUNDUP(DC387,0)=4,Cdel!$B$10:$KC$10,IF(ROUNDUP(DC387,0)=3,Cdel!$B$11:$KC$11,IF(ROUNDUP(DC387,0)=2,Cdel!$B$12:$KC$12,IF(ROUNDUP(DC387,0)=1,Cdel!$B$13:$KC$13)))))))</f>
        <v>6.2212840932902087E-2</v>
      </c>
    </row>
    <row r="388" spans="1:108" x14ac:dyDescent="0.15">
      <c r="A388" t="s">
        <v>406</v>
      </c>
      <c r="B388" s="11" t="s">
        <v>6</v>
      </c>
      <c r="C388" t="s">
        <v>406</v>
      </c>
      <c r="D388" s="2">
        <v>0</v>
      </c>
      <c r="E388">
        <v>1980</v>
      </c>
      <c r="G388" s="4">
        <f t="shared" ca="1" si="8"/>
        <v>46</v>
      </c>
      <c r="H388">
        <f ca="1">_xlfn.LET(
_xlpm.score,_xlfn.XLOOKUP(G388,DecayFns!$A$2:$A$289,DecayFns!$N$2:$N$289),
IF(D388=1,IF(_xlpm.score=6,_xlpm.score,_xlpm.score+1),IF(_xlpm.score=1,_xlpm.score,_xlpm.score-1)
))</f>
        <v>1</v>
      </c>
      <c r="I388" s="7" cm="1">
        <f t="array" aca="1" ref="I388" ca="1">H388-_xlfn.XLOOKUP(I$1,Cdel!$B$1:$KC$1,IF(ROUNDUP(H388,0)=6,Cdel!$B$8:$KC$8,IF(ROUNDUP(H388,0)=5,Cdel!$B$9:$KC$9,IF(ROUNDUP(H388,0)=4,Cdel!$B$10:$KC$10,IF(ROUNDUP(H388,0)=3,Cdel!$B$11:$KC$11,IF(ROUNDUP(H388,0)=2,Cdel!$B$12:$KC$12,IF(ROUNDUP(H388,0)=1,Cdel!$B$13:$KC$13)))))))</f>
        <v>1</v>
      </c>
      <c r="J388" s="8" cm="1">
        <f t="array" aca="1" ref="J388" ca="1">I388-_xlfn.XLOOKUP(J$1,Cdel!$B$1:$KC$1,IF(ROUNDUP(I388,0)=6,Cdel!$B$8:$KC$8,IF(ROUNDUP(I388,0)=5,Cdel!$B$9:$KC$9,IF(ROUNDUP(I388,0)=4,Cdel!$B$10:$KC$10,IF(ROUNDUP(I388,0)=3,Cdel!$B$11:$KC$11,IF(ROUNDUP(I388,0)=2,Cdel!$B$12:$KC$12,IF(ROUNDUP(I388,0)=1,Cdel!$B$13:$KC$13)))))))</f>
        <v>0.97233735355490014</v>
      </c>
      <c r="K388" s="8" cm="1">
        <f t="array" aca="1" ref="K388" ca="1">J388-_xlfn.XLOOKUP(K$1,Cdel!$B$1:$KC$1,IF(ROUNDUP(J388,0)=6,Cdel!$B$8:$KC$8,IF(ROUNDUP(J388,0)=5,Cdel!$B$9:$KC$9,IF(ROUNDUP(J388,0)=4,Cdel!$B$10:$KC$10,IF(ROUNDUP(J388,0)=3,Cdel!$B$11:$KC$11,IF(ROUNDUP(J388,0)=2,Cdel!$B$12:$KC$12,IF(ROUNDUP(J388,0)=1,Cdel!$B$13:$KC$13)))))))</f>
        <v>0.94543992911814678</v>
      </c>
      <c r="L388" s="8" cm="1">
        <f t="array" aca="1" ref="L388" ca="1">K388-_xlfn.XLOOKUP(L$1,Cdel!$B$1:$KC$1,IF(ROUNDUP(K388,0)=6,Cdel!$B$8:$KC$8,IF(ROUNDUP(K388,0)=5,Cdel!$B$9:$KC$9,IF(ROUNDUP(K388,0)=4,Cdel!$B$10:$KC$10,IF(ROUNDUP(K388,0)=3,Cdel!$B$11:$KC$11,IF(ROUNDUP(K388,0)=2,Cdel!$B$12:$KC$12,IF(ROUNDUP(K388,0)=1,Cdel!$B$13:$KC$13)))))))</f>
        <v>0.91928655862387121</v>
      </c>
      <c r="M388" s="8" cm="1">
        <f t="array" aca="1" ref="M388" ca="1">L388-_xlfn.XLOOKUP(M$1,Cdel!$B$1:$KC$1,IF(ROUNDUP(L388,0)=6,Cdel!$B$8:$KC$8,IF(ROUNDUP(L388,0)=5,Cdel!$B$9:$KC$9,IF(ROUNDUP(L388,0)=4,Cdel!$B$10:$KC$10,IF(ROUNDUP(L388,0)=3,Cdel!$B$11:$KC$11,IF(ROUNDUP(L388,0)=2,Cdel!$B$12:$KC$12,IF(ROUNDUP(L388,0)=1,Cdel!$B$13:$KC$13)))))))</f>
        <v>0.89385665957092642</v>
      </c>
      <c r="N388" s="8" cm="1">
        <f t="array" aca="1" ref="N388" ca="1">M388-_xlfn.XLOOKUP(N$1,Cdel!$B$1:$KC$1,IF(ROUNDUP(M388,0)=6,Cdel!$B$8:$KC$8,IF(ROUNDUP(M388,0)=5,Cdel!$B$9:$KC$9,IF(ROUNDUP(M388,0)=4,Cdel!$B$10:$KC$10,IF(ROUNDUP(M388,0)=3,Cdel!$B$11:$KC$11,IF(ROUNDUP(M388,0)=2,Cdel!$B$12:$KC$12,IF(ROUNDUP(M388,0)=1,Cdel!$B$13:$KC$13)))))))</f>
        <v>0.86913021882461783</v>
      </c>
      <c r="O388" s="8" cm="1">
        <f t="array" aca="1" ref="O388" ca="1">N388-_xlfn.XLOOKUP(O$1,Cdel!$B$1:$KC$1,IF(ROUNDUP(N388,0)=6,Cdel!$B$8:$KC$8,IF(ROUNDUP(N388,0)=5,Cdel!$B$9:$KC$9,IF(ROUNDUP(N388,0)=4,Cdel!$B$10:$KC$10,IF(ROUNDUP(N388,0)=3,Cdel!$B$11:$KC$11,IF(ROUNDUP(N388,0)=2,Cdel!$B$12:$KC$12,IF(ROUNDUP(N388,0)=1,Cdel!$B$13:$KC$13)))))))</f>
        <v>0.84508777686652015</v>
      </c>
      <c r="P388" s="8" cm="1">
        <f t="array" aca="1" ref="P388" ca="1">O388-_xlfn.XLOOKUP(P$1,Cdel!$B$1:$KC$1,IF(ROUNDUP(O388,0)=6,Cdel!$B$8:$KC$8,IF(ROUNDUP(O388,0)=5,Cdel!$B$9:$KC$9,IF(ROUNDUP(O388,0)=4,Cdel!$B$10:$KC$10,IF(ROUNDUP(O388,0)=3,Cdel!$B$11:$KC$11,IF(ROUNDUP(O388,0)=2,Cdel!$B$12:$KC$12,IF(ROUNDUP(O388,0)=1,Cdel!$B$13:$KC$13)))))))</f>
        <v>0.82171041247998611</v>
      </c>
      <c r="Q388" s="8" cm="1">
        <f t="array" aca="1" ref="Q388" ca="1">P388-_xlfn.XLOOKUP(Q$1,Cdel!$B$1:$KC$1,IF(ROUNDUP(P388,0)=6,Cdel!$B$8:$KC$8,IF(ROUNDUP(P388,0)=5,Cdel!$B$9:$KC$9,IF(ROUNDUP(P388,0)=4,Cdel!$B$10:$KC$10,IF(ROUNDUP(P388,0)=3,Cdel!$B$11:$KC$11,IF(ROUNDUP(P388,0)=2,Cdel!$B$12:$KC$12,IF(ROUNDUP(P388,0)=1,Cdel!$B$13:$KC$13)))))))</f>
        <v>0.79897972785929505</v>
      </c>
      <c r="R388" s="8" cm="1">
        <f t="array" aca="1" ref="R388" ca="1">Q388-_xlfn.XLOOKUP(R$1,Cdel!$B$1:$KC$1,IF(ROUNDUP(Q388,0)=6,Cdel!$B$8:$KC$8,IF(ROUNDUP(Q388,0)=5,Cdel!$B$9:$KC$9,IF(ROUNDUP(Q388,0)=4,Cdel!$B$10:$KC$10,IF(ROUNDUP(Q388,0)=3,Cdel!$B$11:$KC$11,IF(ROUNDUP(Q388,0)=2,Cdel!$B$12:$KC$12,IF(ROUNDUP(Q388,0)=1,Cdel!$B$13:$KC$13)))))))</f>
        <v>0.77687783413072131</v>
      </c>
      <c r="S388" s="8" cm="1">
        <f t="array" aca="1" ref="S388" ca="1">R388-_xlfn.XLOOKUP(S$1,Cdel!$B$1:$KC$1,IF(ROUNDUP(R388,0)=6,Cdel!$B$8:$KC$8,IF(ROUNDUP(R388,0)=5,Cdel!$B$9:$KC$9,IF(ROUNDUP(R388,0)=4,Cdel!$B$10:$KC$10,IF(ROUNDUP(R388,0)=3,Cdel!$B$11:$KC$11,IF(ROUNDUP(R388,0)=2,Cdel!$B$12:$KC$12,IF(ROUNDUP(R388,0)=1,Cdel!$B$13:$KC$13)))))))</f>
        <v>0.7553873372741281</v>
      </c>
      <c r="T388" s="8" cm="1">
        <f t="array" aca="1" ref="T388" ca="1">S388-_xlfn.XLOOKUP(T$1,Cdel!$B$1:$KC$1,IF(ROUNDUP(S388,0)=6,Cdel!$B$8:$KC$8,IF(ROUNDUP(S388,0)=5,Cdel!$B$9:$KC$9,IF(ROUNDUP(S388,0)=4,Cdel!$B$10:$KC$10,IF(ROUNDUP(S388,0)=3,Cdel!$B$11:$KC$11,IF(ROUNDUP(S388,0)=2,Cdel!$B$12:$KC$12,IF(ROUNDUP(S388,0)=1,Cdel!$B$13:$KC$13)))))))</f>
        <v>0.73449132443400855</v>
      </c>
      <c r="U388" s="8" cm="1">
        <f t="array" aca="1" ref="U388" ca="1">T388-_xlfn.XLOOKUP(U$1,Cdel!$B$1:$KC$1,IF(ROUNDUP(T388,0)=6,Cdel!$B$8:$KC$8,IF(ROUNDUP(T388,0)=5,Cdel!$B$9:$KC$9,IF(ROUNDUP(T388,0)=4,Cdel!$B$10:$KC$10,IF(ROUNDUP(T388,0)=3,Cdel!$B$11:$KC$11,IF(ROUNDUP(T388,0)=2,Cdel!$B$12:$KC$12,IF(ROUNDUP(T388,0)=1,Cdel!$B$13:$KC$13)))))))</f>
        <v>0.7141733506091974</v>
      </c>
      <c r="V388" s="8" cm="1">
        <f t="array" aca="1" ref="V388" ca="1">U388-_xlfn.XLOOKUP(V$1,Cdel!$B$1:$KC$1,IF(ROUNDUP(U388,0)=6,Cdel!$B$8:$KC$8,IF(ROUNDUP(U388,0)=5,Cdel!$B$9:$KC$9,IF(ROUNDUP(U388,0)=4,Cdel!$B$10:$KC$10,IF(ROUNDUP(U388,0)=3,Cdel!$B$11:$KC$11,IF(ROUNDUP(U388,0)=2,Cdel!$B$12:$KC$12,IF(ROUNDUP(U388,0)=1,Cdel!$B$13:$KC$13)))))))</f>
        <v>0.6944174257107828</v>
      </c>
      <c r="W388" s="8" cm="1">
        <f t="array" aca="1" ref="W388" ca="1">V388-_xlfn.XLOOKUP(W$1,Cdel!$B$1:$KC$1,IF(ROUNDUP(V388,0)=6,Cdel!$B$8:$KC$8,IF(ROUNDUP(V388,0)=5,Cdel!$B$9:$KC$9,IF(ROUNDUP(V388,0)=4,Cdel!$B$10:$KC$10,IF(ROUNDUP(V388,0)=3,Cdel!$B$11:$KC$11,IF(ROUNDUP(V388,0)=2,Cdel!$B$12:$KC$12,IF(ROUNDUP(V388,0)=1,Cdel!$B$13:$KC$13)))))))</f>
        <v>0.67520800197802899</v>
      </c>
      <c r="X388" s="8" cm="1">
        <f t="array" aca="1" ref="X388" ca="1">W388-_xlfn.XLOOKUP(X$1,Cdel!$B$1:$KC$1,IF(ROUNDUP(W388,0)=6,Cdel!$B$8:$KC$8,IF(ROUNDUP(W388,0)=5,Cdel!$B$9:$KC$9,IF(ROUNDUP(W388,0)=4,Cdel!$B$10:$KC$10,IF(ROUNDUP(W388,0)=3,Cdel!$B$11:$KC$11,IF(ROUNDUP(W388,0)=2,Cdel!$B$12:$KC$12,IF(ROUNDUP(W388,0)=1,Cdel!$B$13:$KC$13)))))))</f>
        <v>0.65652996174240841</v>
      </c>
      <c r="Y388" s="8" cm="1">
        <f t="array" aca="1" ref="Y388" ca="1">X388-_xlfn.XLOOKUP(Y$1,Cdel!$B$1:$KC$1,IF(ROUNDUP(X388,0)=6,Cdel!$B$8:$KC$8,IF(ROUNDUP(X388,0)=5,Cdel!$B$9:$KC$9,IF(ROUNDUP(X388,0)=4,Cdel!$B$10:$KC$10,IF(ROUNDUP(X388,0)=3,Cdel!$B$11:$KC$11,IF(ROUNDUP(X388,0)=2,Cdel!$B$12:$KC$12,IF(ROUNDUP(X388,0)=1,Cdel!$B$13:$KC$13)))))))</f>
        <v>0.63836860553011321</v>
      </c>
      <c r="Z388" s="8" cm="1">
        <f t="array" aca="1" ref="Z388" ca="1">Y388-_xlfn.XLOOKUP(Z$1,Cdel!$B$1:$KC$1,IF(ROUNDUP(Y388,0)=6,Cdel!$B$8:$KC$8,IF(ROUNDUP(Y388,0)=5,Cdel!$B$9:$KC$9,IF(ROUNDUP(Y388,0)=4,Cdel!$B$10:$KC$10,IF(ROUNDUP(Y388,0)=3,Cdel!$B$11:$KC$11,IF(ROUNDUP(Y388,0)=2,Cdel!$B$12:$KC$12,IF(ROUNDUP(Y388,0)=1,Cdel!$B$13:$KC$13)))))))</f>
        <v>0.62070964049368227</v>
      </c>
      <c r="AA388" s="8" cm="1">
        <f t="array" aca="1" ref="AA388" ca="1">Z388-_xlfn.XLOOKUP(AA$1,Cdel!$B$1:$KC$1,IF(ROUNDUP(Z388,0)=6,Cdel!$B$8:$KC$8,IF(ROUNDUP(Z388,0)=5,Cdel!$B$9:$KC$9,IF(ROUNDUP(Z388,0)=4,Cdel!$B$10:$KC$10,IF(ROUNDUP(Z388,0)=3,Cdel!$B$11:$KC$11,IF(ROUNDUP(Z388,0)=2,Cdel!$B$12:$KC$12,IF(ROUNDUP(Z388,0)=1,Cdel!$B$13:$KC$13)))))))</f>
        <v>0.60353916916364048</v>
      </c>
      <c r="AB388" s="8" cm="1">
        <f t="array" aca="1" ref="AB388" ca="1">AA388-_xlfn.XLOOKUP(AB$1,Cdel!$B$1:$KC$1,IF(ROUNDUP(AA388,0)=6,Cdel!$B$8:$KC$8,IF(ROUNDUP(AA388,0)=5,Cdel!$B$9:$KC$9,IF(ROUNDUP(AA388,0)=4,Cdel!$B$10:$KC$10,IF(ROUNDUP(AA388,0)=3,Cdel!$B$11:$KC$11,IF(ROUNDUP(AA388,0)=2,Cdel!$B$12:$KC$12,IF(ROUNDUP(AA388,0)=1,Cdel!$B$13:$KC$13)))))))</f>
        <v>0.58684367851129737</v>
      </c>
      <c r="AC388" s="8" cm="1">
        <f t="array" aca="1" ref="AC388" ca="1">AB388-_xlfn.XLOOKUP(AC$1,Cdel!$B$1:$KC$1,IF(ROUNDUP(AB388,0)=6,Cdel!$B$8:$KC$8,IF(ROUNDUP(AB388,0)=5,Cdel!$B$9:$KC$9,IF(ROUNDUP(AB388,0)=4,Cdel!$B$10:$KC$10,IF(ROUNDUP(AB388,0)=3,Cdel!$B$11:$KC$11,IF(ROUNDUP(AB388,0)=2,Cdel!$B$12:$KC$12,IF(ROUNDUP(AB388,0)=1,Cdel!$B$13:$KC$13)))))))</f>
        <v>0.57061002931409743</v>
      </c>
      <c r="AD388" s="8" cm="1">
        <f t="array" aca="1" ref="AD388" ca="1">AC388-_xlfn.XLOOKUP(AD$1,Cdel!$B$1:$KC$1,IF(ROUNDUP(AC388,0)=6,Cdel!$B$8:$KC$8,IF(ROUNDUP(AC388,0)=5,Cdel!$B$9:$KC$9,IF(ROUNDUP(AC388,0)=4,Cdel!$B$10:$KC$10,IF(ROUNDUP(AC388,0)=3,Cdel!$B$11:$KC$11,IF(ROUNDUP(AC388,0)=2,Cdel!$B$12:$KC$12,IF(ROUNDUP(AC388,0)=1,Cdel!$B$13:$KC$13)))))))</f>
        <v>0.55482544581515347</v>
      </c>
      <c r="AE388" s="8" cm="1">
        <f t="array" aca="1" ref="AE388" ca="1">AD388-_xlfn.XLOOKUP(AE$1,Cdel!$B$1:$KC$1,IF(ROUNDUP(AD388,0)=6,Cdel!$B$8:$KC$8,IF(ROUNDUP(AD388,0)=5,Cdel!$B$9:$KC$9,IF(ROUNDUP(AD388,0)=4,Cdel!$B$10:$KC$10,IF(ROUNDUP(AD388,0)=3,Cdel!$B$11:$KC$11,IF(ROUNDUP(AD388,0)=2,Cdel!$B$12:$KC$12,IF(ROUNDUP(AD388,0)=1,Cdel!$B$13:$KC$13)))))))</f>
        <v>0.53947750566882391</v>
      </c>
      <c r="AF388" s="8" cm="1">
        <f t="array" aca="1" ref="AF388" ca="1">AE388-_xlfn.XLOOKUP(AF$1,Cdel!$B$1:$KC$1,IF(ROUNDUP(AE388,0)=6,Cdel!$B$8:$KC$8,IF(ROUNDUP(AE388,0)=5,Cdel!$B$9:$KC$9,IF(ROUNDUP(AE388,0)=4,Cdel!$B$10:$KC$10,IF(ROUNDUP(AE388,0)=3,Cdel!$B$11:$KC$11,IF(ROUNDUP(AE388,0)=2,Cdel!$B$12:$KC$12,IF(ROUNDUP(AE388,0)=1,Cdel!$B$13:$KC$13)))))))</f>
        <v>0.52455413016442287</v>
      </c>
      <c r="AG388" s="8" cm="1">
        <f t="array" aca="1" ref="AG388" ca="1">AF388-_xlfn.XLOOKUP(AG$1,Cdel!$B$1:$KC$1,IF(ROUNDUP(AF388,0)=6,Cdel!$B$8:$KC$8,IF(ROUNDUP(AF388,0)=5,Cdel!$B$9:$KC$9,IF(ROUNDUP(AF388,0)=4,Cdel!$B$10:$KC$10,IF(ROUNDUP(AF388,0)=3,Cdel!$B$11:$KC$11,IF(ROUNDUP(AF388,0)=2,Cdel!$B$12:$KC$12,IF(ROUNDUP(AF388,0)=1,Cdel!$B$13:$KC$13)))))))</f>
        <v>0.51004357472036754</v>
      </c>
      <c r="AH388" s="8" cm="1">
        <f t="array" aca="1" ref="AH388" ca="1">AG388-_xlfn.XLOOKUP(AH$1,Cdel!$B$1:$KC$1,IF(ROUNDUP(AG388,0)=6,Cdel!$B$8:$KC$8,IF(ROUNDUP(AG388,0)=5,Cdel!$B$9:$KC$9,IF(ROUNDUP(AG388,0)=4,Cdel!$B$10:$KC$10,IF(ROUNDUP(AG388,0)=3,Cdel!$B$11:$KC$11,IF(ROUNDUP(AG388,0)=2,Cdel!$B$12:$KC$12,IF(ROUNDUP(AG388,0)=1,Cdel!$B$13:$KC$13)))))))</f>
        <v>0.49593441964128315</v>
      </c>
      <c r="AI388" s="8" cm="1">
        <f t="array" aca="1" ref="AI388" ca="1">AH388-_xlfn.XLOOKUP(AI$1,Cdel!$B$1:$KC$1,IF(ROUNDUP(AH388,0)=6,Cdel!$B$8:$KC$8,IF(ROUNDUP(AH388,0)=5,Cdel!$B$9:$KC$9,IF(ROUNDUP(AH388,0)=4,Cdel!$B$10:$KC$10,IF(ROUNDUP(AH388,0)=3,Cdel!$B$11:$KC$11,IF(ROUNDUP(AH388,0)=2,Cdel!$B$12:$KC$12,IF(ROUNDUP(AH388,0)=1,Cdel!$B$13:$KC$13)))))))</f>
        <v>0.4822155611307905</v>
      </c>
      <c r="AJ388" s="8" cm="1">
        <f t="array" aca="1" ref="AJ388" ca="1">AI388-_xlfn.XLOOKUP(AJ$1,Cdel!$B$1:$KC$1,IF(ROUNDUP(AI388,0)=6,Cdel!$B$8:$KC$8,IF(ROUNDUP(AI388,0)=5,Cdel!$B$9:$KC$9,IF(ROUNDUP(AI388,0)=4,Cdel!$B$10:$KC$10,IF(ROUNDUP(AI388,0)=3,Cdel!$B$11:$KC$11,IF(ROUNDUP(AI388,0)=2,Cdel!$B$12:$KC$12,IF(ROUNDUP(AI388,0)=1,Cdel!$B$13:$KC$13)))))))</f>
        <v>0.46887620255290396</v>
      </c>
      <c r="AK388" s="8" cm="1">
        <f t="array" aca="1" ref="AK388" ca="1">AJ388-_xlfn.XLOOKUP(AK$1,Cdel!$B$1:$KC$1,IF(ROUNDUP(AJ388,0)=6,Cdel!$B$8:$KC$8,IF(ROUNDUP(AJ388,0)=5,Cdel!$B$9:$KC$9,IF(ROUNDUP(AJ388,0)=4,Cdel!$B$10:$KC$10,IF(ROUNDUP(AJ388,0)=3,Cdel!$B$11:$KC$11,IF(ROUNDUP(AJ388,0)=2,Cdel!$B$12:$KC$12,IF(ROUNDUP(AJ388,0)=1,Cdel!$B$13:$KC$13)))))))</f>
        <v>0.45590584593516198</v>
      </c>
      <c r="AL388" s="8" cm="1">
        <f t="array" aca="1" ref="AL388" ca="1">AK388-_xlfn.XLOOKUP(AL$1,Cdel!$B$1:$KC$1,IF(ROUNDUP(AK388,0)=6,Cdel!$B$8:$KC$8,IF(ROUNDUP(AK388,0)=5,Cdel!$B$9:$KC$9,IF(ROUNDUP(AK388,0)=4,Cdel!$B$10:$KC$10,IF(ROUNDUP(AK388,0)=3,Cdel!$B$11:$KC$11,IF(ROUNDUP(AK388,0)=2,Cdel!$B$12:$KC$12,IF(ROUNDUP(AK388,0)=1,Cdel!$B$13:$KC$13)))))))</f>
        <v>0.44329428370680335</v>
      </c>
      <c r="AM388" s="8" cm="1">
        <f t="array" aca="1" ref="AM388" ca="1">AL388-_xlfn.XLOOKUP(AM$1,Cdel!$B$1:$KC$1,IF(ROUNDUP(AL388,0)=6,Cdel!$B$8:$KC$8,IF(ROUNDUP(AL388,0)=5,Cdel!$B$9:$KC$9,IF(ROUNDUP(AL388,0)=4,Cdel!$B$10:$KC$10,IF(ROUNDUP(AL388,0)=3,Cdel!$B$11:$KC$11,IF(ROUNDUP(AL388,0)=2,Cdel!$B$12:$KC$12,IF(ROUNDUP(AL388,0)=1,Cdel!$B$13:$KC$13)))))))</f>
        <v>0.4310315906654883</v>
      </c>
      <c r="AN388" s="8" cm="1">
        <f t="array" aca="1" ref="AN388" ca="1">AM388-_xlfn.XLOOKUP(AN$1,Cdel!$B$1:$KC$1,IF(ROUNDUP(AM388,0)=6,Cdel!$B$8:$KC$8,IF(ROUNDUP(AM388,0)=5,Cdel!$B$9:$KC$9,IF(ROUNDUP(AM388,0)=4,Cdel!$B$10:$KC$10,IF(ROUNDUP(AM388,0)=3,Cdel!$B$11:$KC$11,IF(ROUNDUP(AM388,0)=2,Cdel!$B$12:$KC$12,IF(ROUNDUP(AM388,0)=1,Cdel!$B$13:$KC$13)))))))</f>
        <v>0.41910811616623983</v>
      </c>
      <c r="AO388" s="8" cm="1">
        <f t="array" aca="1" ref="AO388" ca="1">AN388-_xlfn.XLOOKUP(AO$1,Cdel!$B$1:$KC$1,IF(ROUNDUP(AN388,0)=6,Cdel!$B$8:$KC$8,IF(ROUNDUP(AN388,0)=5,Cdel!$B$9:$KC$9,IF(ROUNDUP(AN388,0)=4,Cdel!$B$10:$KC$10,IF(ROUNDUP(AN388,0)=3,Cdel!$B$11:$KC$11,IF(ROUNDUP(AN388,0)=2,Cdel!$B$12:$KC$12,IF(ROUNDUP(AN388,0)=1,Cdel!$B$13:$KC$13)))))))</f>
        <v>0.40751447652646128</v>
      </c>
      <c r="AP388" s="8" cm="1">
        <f t="array" aca="1" ref="AP388" ca="1">AO388-_xlfn.XLOOKUP(AP$1,Cdel!$B$1:$KC$1,IF(ROUNDUP(AO388,0)=6,Cdel!$B$8:$KC$8,IF(ROUNDUP(AO388,0)=5,Cdel!$B$9:$KC$9,IF(ROUNDUP(AO388,0)=4,Cdel!$B$10:$KC$10,IF(ROUNDUP(AO388,0)=3,Cdel!$B$11:$KC$11,IF(ROUNDUP(AO388,0)=2,Cdel!$B$12:$KC$12,IF(ROUNDUP(AO388,0)=1,Cdel!$B$13:$KC$13)))))))</f>
        <v>0.39624154764104985</v>
      </c>
      <c r="AQ388" s="8" cm="1">
        <f t="array" aca="1" ref="AQ388" ca="1">AP388-_xlfn.XLOOKUP(AQ$1,Cdel!$B$1:$KC$1,IF(ROUNDUP(AP388,0)=6,Cdel!$B$8:$KC$8,IF(ROUNDUP(AP388,0)=5,Cdel!$B$9:$KC$9,IF(ROUNDUP(AP388,0)=4,Cdel!$B$10:$KC$10,IF(ROUNDUP(AP388,0)=3,Cdel!$B$11:$KC$11,IF(ROUNDUP(AP388,0)=2,Cdel!$B$12:$KC$12,IF(ROUNDUP(AP388,0)=1,Cdel!$B$13:$KC$13)))))))</f>
        <v>0.38528045780179626</v>
      </c>
      <c r="AR388" s="8" cm="1">
        <f t="array" aca="1" ref="AR388" ca="1">AQ388-_xlfn.XLOOKUP(AR$1,Cdel!$B$1:$KC$1,IF(ROUNDUP(AQ388,0)=6,Cdel!$B$8:$KC$8,IF(ROUNDUP(AQ388,0)=5,Cdel!$B$9:$KC$9,IF(ROUNDUP(AQ388,0)=4,Cdel!$B$10:$KC$10,IF(ROUNDUP(AQ388,0)=3,Cdel!$B$11:$KC$11,IF(ROUNDUP(AQ388,0)=2,Cdel!$B$12:$KC$12,IF(ROUNDUP(AQ388,0)=1,Cdel!$B$13:$KC$13)))))))</f>
        <v>0.37462258071541898</v>
      </c>
      <c r="AS388" s="8" cm="1">
        <f t="array" aca="1" ref="AS388" ca="1">AR388-_xlfn.XLOOKUP(AS$1,Cdel!$B$1:$KC$1,IF(ROUNDUP(AR388,0)=6,Cdel!$B$8:$KC$8,IF(ROUNDUP(AR388,0)=5,Cdel!$B$9:$KC$9,IF(ROUNDUP(AR388,0)=4,Cdel!$B$10:$KC$10,IF(ROUNDUP(AR388,0)=3,Cdel!$B$11:$KC$11,IF(ROUNDUP(AR388,0)=2,Cdel!$B$12:$KC$12,IF(ROUNDUP(AR388,0)=1,Cdel!$B$13:$KC$13)))))))</f>
        <v>0.36425952871473738</v>
      </c>
      <c r="AT388" s="8" cm="1">
        <f t="array" aca="1" ref="AT388" ca="1">AS388-_xlfn.XLOOKUP(AT$1,Cdel!$B$1:$KC$1,IF(ROUNDUP(AS388,0)=6,Cdel!$B$8:$KC$8,IF(ROUNDUP(AS388,0)=5,Cdel!$B$9:$KC$9,IF(ROUNDUP(AS388,0)=4,Cdel!$B$10:$KC$10,IF(ROUNDUP(AS388,0)=3,Cdel!$B$11:$KC$11,IF(ROUNDUP(AS388,0)=2,Cdel!$B$12:$KC$12,IF(ROUNDUP(AS388,0)=1,Cdel!$B$13:$KC$13)))))))</f>
        <v>0.3541831461576429</v>
      </c>
      <c r="AU388" s="8" cm="1">
        <f t="array" aca="1" ref="AU388" ca="1">AT388-_xlfn.XLOOKUP(AU$1,Cdel!$B$1:$KC$1,IF(ROUNDUP(AT388,0)=6,Cdel!$B$8:$KC$8,IF(ROUNDUP(AT388,0)=5,Cdel!$B$9:$KC$9,IF(ROUNDUP(AT388,0)=4,Cdel!$B$10:$KC$10,IF(ROUNDUP(AT388,0)=3,Cdel!$B$11:$KC$11,IF(ROUNDUP(AT388,0)=2,Cdel!$B$12:$KC$12,IF(ROUNDUP(AT388,0)=1,Cdel!$B$13:$KC$13)))))))</f>
        <v>0.34438550300867093</v>
      </c>
      <c r="AV388" s="8" cm="1">
        <f t="array" aca="1" ref="AV388" ca="1">AU388-_xlfn.XLOOKUP(AV$1,Cdel!$B$1:$KC$1,IF(ROUNDUP(AU388,0)=6,Cdel!$B$8:$KC$8,IF(ROUNDUP(AU388,0)=5,Cdel!$B$9:$KC$9,IF(ROUNDUP(AU388,0)=4,Cdel!$B$10:$KC$10,IF(ROUNDUP(AU388,0)=3,Cdel!$B$11:$KC$11,IF(ROUNDUP(AU388,0)=2,Cdel!$B$12:$KC$12,IF(ROUNDUP(AU388,0)=1,Cdel!$B$13:$KC$13)))))))</f>
        <v>0.33485888859812413</v>
      </c>
      <c r="AW388" s="8" cm="1">
        <f t="array" aca="1" ref="AW388" ca="1">AV388-_xlfn.XLOOKUP(AW$1,Cdel!$B$1:$KC$1,IF(ROUNDUP(AV388,0)=6,Cdel!$B$8:$KC$8,IF(ROUNDUP(AV388,0)=5,Cdel!$B$9:$KC$9,IF(ROUNDUP(AV388,0)=4,Cdel!$B$10:$KC$10,IF(ROUNDUP(AV388,0)=3,Cdel!$B$11:$KC$11,IF(ROUNDUP(AV388,0)=2,Cdel!$B$12:$KC$12,IF(ROUNDUP(AV388,0)=1,Cdel!$B$13:$KC$13)))))))</f>
        <v>0.3255958055538351</v>
      </c>
      <c r="AX388" s="8" cm="1">
        <f t="array" aca="1" ref="AX388" ca="1">AW388-_xlfn.XLOOKUP(AX$1,Cdel!$B$1:$KC$1,IF(ROUNDUP(AW388,0)=6,Cdel!$B$8:$KC$8,IF(ROUNDUP(AW388,0)=5,Cdel!$B$9:$KC$9,IF(ROUNDUP(AW388,0)=4,Cdel!$B$10:$KC$10,IF(ROUNDUP(AW388,0)=3,Cdel!$B$11:$KC$11,IF(ROUNDUP(AW388,0)=2,Cdel!$B$12:$KC$12,IF(ROUNDUP(AW388,0)=1,Cdel!$B$13:$KC$13)))))))</f>
        <v>0.31658896390079194</v>
      </c>
      <c r="AY388" s="8" cm="1">
        <f t="array" aca="1" ref="AY388" ca="1">AX388-_xlfn.XLOOKUP(AY$1,Cdel!$B$1:$KC$1,IF(ROUNDUP(AX388,0)=6,Cdel!$B$8:$KC$8,IF(ROUNDUP(AX388,0)=5,Cdel!$B$9:$KC$9,IF(ROUNDUP(AX388,0)=4,Cdel!$B$10:$KC$10,IF(ROUNDUP(AX388,0)=3,Cdel!$B$11:$KC$11,IF(ROUNDUP(AX388,0)=2,Cdel!$B$12:$KC$12,IF(ROUNDUP(AX388,0)=1,Cdel!$B$13:$KC$13)))))))</f>
        <v>0.3078312753239838</v>
      </c>
      <c r="AZ388" s="8" cm="1">
        <f t="array" aca="1" ref="AZ388" ca="1">AY388-_xlfn.XLOOKUP(AZ$1,Cdel!$B$1:$KC$1,IF(ROUNDUP(AY388,0)=6,Cdel!$B$8:$KC$8,IF(ROUNDUP(AY388,0)=5,Cdel!$B$9:$KC$9,IF(ROUNDUP(AY388,0)=4,Cdel!$B$10:$KC$10,IF(ROUNDUP(AY388,0)=3,Cdel!$B$11:$KC$11,IF(ROUNDUP(AY388,0)=2,Cdel!$B$12:$KC$12,IF(ROUNDUP(AY388,0)=1,Cdel!$B$13:$KC$13)))))))</f>
        <v>0.29931584758995222</v>
      </c>
      <c r="BA388" s="8" cm="1">
        <f t="array" aca="1" ref="BA388" ca="1">AZ388-_xlfn.XLOOKUP(BA$1,Cdel!$B$1:$KC$1,IF(ROUNDUP(AZ388,0)=6,Cdel!$B$8:$KC$8,IF(ROUNDUP(AZ388,0)=5,Cdel!$B$9:$KC$9,IF(ROUNDUP(AZ388,0)=4,Cdel!$B$10:$KC$10,IF(ROUNDUP(AZ388,0)=3,Cdel!$B$11:$KC$11,IF(ROUNDUP(AZ388,0)=2,Cdel!$B$12:$KC$12,IF(ROUNDUP(AZ388,0)=1,Cdel!$B$13:$KC$13)))))))</f>
        <v>0.29103597912265594</v>
      </c>
      <c r="BB388" s="8" cm="1">
        <f t="array" aca="1" ref="BB388" ca="1">BA388-_xlfn.XLOOKUP(BB$1,Cdel!$B$1:$KC$1,IF(ROUNDUP(BA388,0)=6,Cdel!$B$8:$KC$8,IF(ROUNDUP(BA388,0)=5,Cdel!$B$9:$KC$9,IF(ROUNDUP(BA388,0)=4,Cdel!$B$10:$KC$10,IF(ROUNDUP(BA388,0)=3,Cdel!$B$11:$KC$11,IF(ROUNDUP(BA388,0)=2,Cdel!$B$12:$KC$12,IF(ROUNDUP(BA388,0)=1,Cdel!$B$13:$KC$13)))))))</f>
        <v>0.28298515372938249</v>
      </c>
      <c r="BC388" s="8" cm="1">
        <f t="array" aca="1" ref="BC388" ca="1">BB388-_xlfn.XLOOKUP(BC$1,Cdel!$B$1:$KC$1,IF(ROUNDUP(BB388,0)=6,Cdel!$B$8:$KC$8,IF(ROUNDUP(BB388,0)=5,Cdel!$B$9:$KC$9,IF(ROUNDUP(BB388,0)=4,Cdel!$B$10:$KC$10,IF(ROUNDUP(BB388,0)=3,Cdel!$B$11:$KC$11,IF(ROUNDUP(BB388,0)=2,Cdel!$B$12:$KC$12,IF(ROUNDUP(BB388,0)=1,Cdel!$B$13:$KC$13)))))))</f>
        <v>0.27515703547255432</v>
      </c>
      <c r="BD388" s="8" cm="1">
        <f t="array" aca="1" ref="BD388" ca="1">BC388-_xlfn.XLOOKUP(BD$1,Cdel!$B$1:$KC$1,IF(ROUNDUP(BC388,0)=6,Cdel!$B$8:$KC$8,IF(ROUNDUP(BC388,0)=5,Cdel!$B$9:$KC$9,IF(ROUNDUP(BC388,0)=4,Cdel!$B$10:$KC$10,IF(ROUNDUP(BC388,0)=3,Cdel!$B$11:$KC$11,IF(ROUNDUP(BC388,0)=2,Cdel!$B$12:$KC$12,IF(ROUNDUP(BC388,0)=1,Cdel!$B$13:$KC$13)))))))</f>
        <v>0.26754546368339521</v>
      </c>
      <c r="BE388" s="8" cm="1">
        <f t="array" aca="1" ref="BE388" ca="1">BD388-_xlfn.XLOOKUP(BE$1,Cdel!$B$1:$KC$1,IF(ROUNDUP(BD388,0)=6,Cdel!$B$8:$KC$8,IF(ROUNDUP(BD388,0)=5,Cdel!$B$9:$KC$9,IF(ROUNDUP(BD388,0)=4,Cdel!$B$10:$KC$10,IF(ROUNDUP(BD388,0)=3,Cdel!$B$11:$KC$11,IF(ROUNDUP(BD388,0)=2,Cdel!$B$12:$KC$12,IF(ROUNDUP(BD388,0)=1,Cdel!$B$13:$KC$13)))))))</f>
        <v>0.26014444811353121</v>
      </c>
      <c r="BF388" s="8" cm="1">
        <f t="array" aca="1" ref="BF388" ca="1">BE388-_xlfn.XLOOKUP(BF$1,Cdel!$B$1:$KC$1,IF(ROUNDUP(BE388,0)=6,Cdel!$B$8:$KC$8,IF(ROUNDUP(BE388,0)=5,Cdel!$B$9:$KC$9,IF(ROUNDUP(BE388,0)=4,Cdel!$B$10:$KC$10,IF(ROUNDUP(BE388,0)=3,Cdel!$B$11:$KC$11,IF(ROUNDUP(BE388,0)=2,Cdel!$B$12:$KC$12,IF(ROUNDUP(BE388,0)=1,Cdel!$B$13:$KC$13)))))))</f>
        <v>0.25294816422071092</v>
      </c>
      <c r="BG388" s="8" cm="1">
        <f t="array" aca="1" ref="BG388" ca="1">BF388-_xlfn.XLOOKUP(BG$1,Cdel!$B$1:$KC$1,IF(ROUNDUP(BF388,0)=6,Cdel!$B$8:$KC$8,IF(ROUNDUP(BF388,0)=5,Cdel!$B$9:$KC$9,IF(ROUNDUP(BF388,0)=4,Cdel!$B$10:$KC$10,IF(ROUNDUP(BF388,0)=3,Cdel!$B$11:$KC$11,IF(ROUNDUP(BF388,0)=2,Cdel!$B$12:$KC$12,IF(ROUNDUP(BF388,0)=1,Cdel!$B$13:$KC$13)))))))</f>
        <v>0.24595094858493632</v>
      </c>
      <c r="BH388" s="8" cm="1">
        <f t="array" aca="1" ref="BH388" ca="1">BG388-_xlfn.XLOOKUP(BH$1,Cdel!$B$1:$KC$1,IF(ROUNDUP(BG388,0)=6,Cdel!$B$8:$KC$8,IF(ROUNDUP(BG388,0)=5,Cdel!$B$9:$KC$9,IF(ROUNDUP(BG388,0)=4,Cdel!$B$10:$KC$10,IF(ROUNDUP(BG388,0)=3,Cdel!$B$11:$KC$11,IF(ROUNDUP(BG388,0)=2,Cdel!$B$12:$KC$12,IF(ROUNDUP(BG388,0)=1,Cdel!$B$13:$KC$13)))))))</f>
        <v>0.23914729445139427</v>
      </c>
      <c r="BI388" s="8" cm="1">
        <f t="array" aca="1" ref="BI388" ca="1">BH388-_xlfn.XLOOKUP(BI$1,Cdel!$B$1:$KC$1,IF(ROUNDUP(BH388,0)=6,Cdel!$B$8:$KC$8,IF(ROUNDUP(BH388,0)=5,Cdel!$B$9:$KC$9,IF(ROUNDUP(BH388,0)=4,Cdel!$B$10:$KC$10,IF(ROUNDUP(BH388,0)=3,Cdel!$B$11:$KC$11,IF(ROUNDUP(BH388,0)=2,Cdel!$B$12:$KC$12,IF(ROUNDUP(BH388,0)=1,Cdel!$B$13:$KC$13)))))))</f>
        <v>0.23253184739668317</v>
      </c>
      <c r="BJ388" s="8" cm="1">
        <f t="array" aca="1" ref="BJ388" ca="1">BI388-_xlfn.XLOOKUP(BJ$1,Cdel!$B$1:$KC$1,IF(ROUNDUP(BI388,0)=6,Cdel!$B$8:$KC$8,IF(ROUNDUP(BI388,0)=5,Cdel!$B$9:$KC$9,IF(ROUNDUP(BI388,0)=4,Cdel!$B$10:$KC$10,IF(ROUNDUP(BI388,0)=3,Cdel!$B$11:$KC$11,IF(ROUNDUP(BI388,0)=2,Cdel!$B$12:$KC$12,IF(ROUNDUP(BI388,0)=1,Cdel!$B$13:$KC$13)))))))</f>
        <v>0.2260994011149228</v>
      </c>
      <c r="BK388" s="8" cm="1">
        <f t="array" aca="1" ref="BK388" ca="1">BJ388-_xlfn.XLOOKUP(BK$1,Cdel!$B$1:$KC$1,IF(ROUNDUP(BJ388,0)=6,Cdel!$B$8:$KC$8,IF(ROUNDUP(BJ388,0)=5,Cdel!$B$9:$KC$9,IF(ROUNDUP(BJ388,0)=4,Cdel!$B$10:$KC$10,IF(ROUNDUP(BJ388,0)=3,Cdel!$B$11:$KC$11,IF(ROUNDUP(BJ388,0)=2,Cdel!$B$12:$KC$12,IF(ROUNDUP(BJ388,0)=1,Cdel!$B$13:$KC$13)))))))</f>
        <v>0.21984489332043183</v>
      </c>
      <c r="BL388" s="8" cm="1">
        <f t="array" aca="1" ref="BL388" ca="1">BK388-_xlfn.XLOOKUP(BL$1,Cdel!$B$1:$KC$1,IF(ROUNDUP(BK388,0)=6,Cdel!$B$8:$KC$8,IF(ROUNDUP(BK388,0)=5,Cdel!$B$9:$KC$9,IF(ROUNDUP(BK388,0)=4,Cdel!$B$10:$KC$10,IF(ROUNDUP(BK388,0)=3,Cdel!$B$11:$KC$11,IF(ROUNDUP(BK388,0)=2,Cdel!$B$12:$KC$12,IF(ROUNDUP(BK388,0)=1,Cdel!$B$13:$KC$13)))))))</f>
        <v>0.21376340176374803</v>
      </c>
      <c r="BM388" s="8" cm="1">
        <f t="array" aca="1" ref="BM388" ca="1">BL388-_xlfn.XLOOKUP(BM$1,Cdel!$B$1:$KC$1,IF(ROUNDUP(BL388,0)=6,Cdel!$B$8:$KC$8,IF(ROUNDUP(BL388,0)=5,Cdel!$B$9:$KC$9,IF(ROUNDUP(BL388,0)=4,Cdel!$B$10:$KC$10,IF(ROUNDUP(BL388,0)=3,Cdel!$B$11:$KC$11,IF(ROUNDUP(BL388,0)=2,Cdel!$B$12:$KC$12,IF(ROUNDUP(BL388,0)=1,Cdel!$B$13:$KC$13)))))))</f>
        <v>0.20785014035785565</v>
      </c>
      <c r="BN388" s="8" cm="1">
        <f t="array" aca="1" ref="BN388" ca="1">BM388-_xlfn.XLOOKUP(BN$1,Cdel!$B$1:$KC$1,IF(ROUNDUP(BM388,0)=6,Cdel!$B$8:$KC$8,IF(ROUNDUP(BM388,0)=5,Cdel!$B$9:$KC$9,IF(ROUNDUP(BM388,0)=4,Cdel!$B$10:$KC$10,IF(ROUNDUP(BM388,0)=3,Cdel!$B$11:$KC$11,IF(ROUNDUP(BM388,0)=2,Cdel!$B$12:$KC$12,IF(ROUNDUP(BM388,0)=1,Cdel!$B$13:$KC$13)))))))</f>
        <v>0.20210045541157187</v>
      </c>
      <c r="BO388" s="8" cm="1">
        <f t="array" aca="1" ref="BO388" ca="1">BN388-_xlfn.XLOOKUP(BO$1,Cdel!$B$1:$KC$1,IF(ROUNDUP(BN388,0)=6,Cdel!$B$8:$KC$8,IF(ROUNDUP(BN388,0)=5,Cdel!$B$9:$KC$9,IF(ROUNDUP(BN388,0)=4,Cdel!$B$10:$KC$10,IF(ROUNDUP(BN388,0)=3,Cdel!$B$11:$KC$11,IF(ROUNDUP(BN388,0)=2,Cdel!$B$12:$KC$12,IF(ROUNDUP(BN388,0)=1,Cdel!$B$13:$KC$13)))))))</f>
        <v>0.19650982196712788</v>
      </c>
      <c r="BP388" s="8" cm="1">
        <f t="array" aca="1" ref="BP388" ca="1">BO388-_xlfn.XLOOKUP(BP$1,Cdel!$B$1:$KC$1,IF(ROUNDUP(BO388,0)=6,Cdel!$B$8:$KC$8,IF(ROUNDUP(BO388,0)=5,Cdel!$B$9:$KC$9,IF(ROUNDUP(BO388,0)=4,Cdel!$B$10:$KC$10,IF(ROUNDUP(BO388,0)=3,Cdel!$B$11:$KC$11,IF(ROUNDUP(BO388,0)=2,Cdel!$B$12:$KC$12,IF(ROUNDUP(BO388,0)=1,Cdel!$B$13:$KC$13)))))))</f>
        <v>0.19107384023906174</v>
      </c>
      <c r="BQ388" s="8" cm="1">
        <f t="array" aca="1" ref="BQ388" ca="1">BP388-_xlfn.XLOOKUP(BQ$1,Cdel!$B$1:$KC$1,IF(ROUNDUP(BP388,0)=6,Cdel!$B$8:$KC$8,IF(ROUNDUP(BP388,0)=5,Cdel!$B$9:$KC$9,IF(ROUNDUP(BP388,0)=4,Cdel!$B$10:$KC$10,IF(ROUNDUP(BP388,0)=3,Cdel!$B$11:$KC$11,IF(ROUNDUP(BP388,0)=2,Cdel!$B$12:$KC$12,IF(ROUNDUP(BP388,0)=1,Cdel!$B$13:$KC$13)))))))</f>
        <v>0.18578823215162105</v>
      </c>
      <c r="BR388" s="8" cm="1">
        <f t="array" aca="1" ref="BR388" ca="1">BQ388-_xlfn.XLOOKUP(BR$1,Cdel!$B$1:$KC$1,IF(ROUNDUP(BQ388,0)=6,Cdel!$B$8:$KC$8,IF(ROUNDUP(BQ388,0)=5,Cdel!$B$9:$KC$9,IF(ROUNDUP(BQ388,0)=4,Cdel!$B$10:$KC$10,IF(ROUNDUP(BQ388,0)=3,Cdel!$B$11:$KC$11,IF(ROUNDUP(BQ388,0)=2,Cdel!$B$12:$KC$12,IF(ROUNDUP(BQ388,0)=1,Cdel!$B$13:$KC$13)))))))</f>
        <v>0.18064883797195061</v>
      </c>
      <c r="BS388" s="8" cm="1">
        <f t="array" aca="1" ref="BS388" ca="1">BR388-_xlfn.XLOOKUP(BS$1,Cdel!$B$1:$KC$1,IF(ROUNDUP(BR388,0)=6,Cdel!$B$8:$KC$8,IF(ROUNDUP(BR388,0)=5,Cdel!$B$9:$KC$9,IF(ROUNDUP(BR388,0)=4,Cdel!$B$10:$KC$10,IF(ROUNDUP(BR388,0)=3,Cdel!$B$11:$KC$11,IF(ROUNDUP(BR388,0)=2,Cdel!$B$12:$KC$12,IF(ROUNDUP(BR388,0)=1,Cdel!$B$13:$KC$13)))))))</f>
        <v>0.17565161303641438</v>
      </c>
      <c r="BT388" s="8" cm="1">
        <f t="array" aca="1" ref="BT388" ca="1">BS388-_xlfn.XLOOKUP(BT$1,Cdel!$B$1:$KC$1,IF(ROUNDUP(BS388,0)=6,Cdel!$B$8:$KC$8,IF(ROUNDUP(BS388,0)=5,Cdel!$B$9:$KC$9,IF(ROUNDUP(BS388,0)=4,Cdel!$B$10:$KC$10,IF(ROUNDUP(BS388,0)=3,Cdel!$B$11:$KC$11,IF(ROUNDUP(BS388,0)=2,Cdel!$B$12:$KC$12,IF(ROUNDUP(BS388,0)=1,Cdel!$B$13:$KC$13)))))))</f>
        <v>0.17079262456747657</v>
      </c>
      <c r="BU388" s="8" cm="1">
        <f t="array" aca="1" ref="BU388" ca="1">BT388-_xlfn.XLOOKUP(BU$1,Cdel!$B$1:$KC$1,IF(ROUNDUP(BT388,0)=6,Cdel!$B$8:$KC$8,IF(ROUNDUP(BT388,0)=5,Cdel!$B$9:$KC$9,IF(ROUNDUP(BT388,0)=4,Cdel!$B$10:$KC$10,IF(ROUNDUP(BT388,0)=3,Cdel!$B$11:$KC$11,IF(ROUNDUP(BT388,0)=2,Cdel!$B$12:$KC$12,IF(ROUNDUP(BT388,0)=1,Cdel!$B$13:$KC$13)))))))</f>
        <v>0.16606804857863577</v>
      </c>
      <c r="BV388" s="8" cm="1">
        <f t="array" aca="1" ref="BV388" ca="1">BU388-_xlfn.XLOOKUP(BV$1,Cdel!$B$1:$KC$1,IF(ROUNDUP(BU388,0)=6,Cdel!$B$8:$KC$8,IF(ROUNDUP(BU388,0)=5,Cdel!$B$9:$KC$9,IF(ROUNDUP(BU388,0)=4,Cdel!$B$10:$KC$10,IF(ROUNDUP(BU388,0)=3,Cdel!$B$11:$KC$11,IF(ROUNDUP(BU388,0)=2,Cdel!$B$12:$KC$12,IF(ROUNDUP(BU388,0)=1,Cdel!$B$13:$KC$13)))))))</f>
        <v>0.16147416686497729</v>
      </c>
      <c r="BW388" s="8" cm="1">
        <f t="array" aca="1" ref="BW388" ca="1">BV388-_xlfn.XLOOKUP(BW$1,Cdel!$B$1:$KC$1,IF(ROUNDUP(BV388,0)=6,Cdel!$B$8:$KC$8,IF(ROUNDUP(BV388,0)=5,Cdel!$B$9:$KC$9,IF(ROUNDUP(BV388,0)=4,Cdel!$B$10:$KC$10,IF(ROUNDUP(BV388,0)=3,Cdel!$B$11:$KC$11,IF(ROUNDUP(BV388,0)=2,Cdel!$B$12:$KC$12,IF(ROUNDUP(BV388,0)=1,Cdel!$B$13:$KC$13)))))))</f>
        <v>0.15700736407697438</v>
      </c>
      <c r="BX388" s="8" cm="1">
        <f t="array" aca="1" ref="BX388" ca="1">BW388-_xlfn.XLOOKUP(BX$1,Cdel!$B$1:$KC$1,IF(ROUNDUP(BW388,0)=6,Cdel!$B$8:$KC$8,IF(ROUNDUP(BW388,0)=5,Cdel!$B$9:$KC$9,IF(ROUNDUP(BW388,0)=4,Cdel!$B$10:$KC$10,IF(ROUNDUP(BW388,0)=3,Cdel!$B$11:$KC$11,IF(ROUNDUP(BW388,0)=2,Cdel!$B$12:$KC$12,IF(ROUNDUP(BW388,0)=1,Cdel!$B$13:$KC$13)))))))</f>
        <v>0.15266412487523595</v>
      </c>
      <c r="BY388" s="8" cm="1">
        <f t="array" aca="1" ref="BY388" ca="1">BX388-_xlfn.XLOOKUP(BY$1,Cdel!$B$1:$KC$1,IF(ROUNDUP(BX388,0)=6,Cdel!$B$8:$KC$8,IF(ROUNDUP(BX388,0)=5,Cdel!$B$9:$KC$9,IF(ROUNDUP(BX388,0)=4,Cdel!$B$10:$KC$10,IF(ROUNDUP(BX388,0)=3,Cdel!$B$11:$KC$11,IF(ROUNDUP(BX388,0)=2,Cdel!$B$12:$KC$12,IF(ROUNDUP(BX388,0)=1,Cdel!$B$13:$KC$13)))))))</f>
        <v>0.14844103116396171</v>
      </c>
      <c r="BZ388" s="8" cm="1">
        <f t="array" aca="1" ref="BZ388" ca="1">BY388-_xlfn.XLOOKUP(BZ$1,Cdel!$B$1:$KC$1,IF(ROUNDUP(BY388,0)=6,Cdel!$B$8:$KC$8,IF(ROUNDUP(BY388,0)=5,Cdel!$B$9:$KC$9,IF(ROUNDUP(BY388,0)=4,Cdel!$B$10:$KC$10,IF(ROUNDUP(BY388,0)=3,Cdel!$B$11:$KC$11,IF(ROUNDUP(BY388,0)=2,Cdel!$B$12:$KC$12,IF(ROUNDUP(BY388,0)=1,Cdel!$B$13:$KC$13)))))))</f>
        <v>0.14433475940092697</v>
      </c>
      <c r="CA388" s="8" cm="1">
        <f t="array" aca="1" ref="CA388" ca="1">BZ388-_xlfn.XLOOKUP(CA$1,Cdel!$B$1:$KC$1,IF(ROUNDUP(BZ388,0)=6,Cdel!$B$8:$KC$8,IF(ROUNDUP(BZ388,0)=5,Cdel!$B$9:$KC$9,IF(ROUNDUP(BZ388,0)=4,Cdel!$B$10:$KC$10,IF(ROUNDUP(BZ388,0)=3,Cdel!$B$11:$KC$11,IF(ROUNDUP(BZ388,0)=2,Cdel!$B$12:$KC$12,IF(ROUNDUP(BZ388,0)=1,Cdel!$B$13:$KC$13)))))))</f>
        <v>0.14034207798188059</v>
      </c>
      <c r="CB388" s="8" cm="1">
        <f t="array" aca="1" ref="CB388" ca="1">CA388-_xlfn.XLOOKUP(CB$1,Cdel!$B$1:$KC$1,IF(ROUNDUP(CA388,0)=6,Cdel!$B$8:$KC$8,IF(ROUNDUP(CA388,0)=5,Cdel!$B$9:$KC$9,IF(ROUNDUP(CA388,0)=4,Cdel!$B$10:$KC$10,IF(ROUNDUP(CA388,0)=3,Cdel!$B$11:$KC$11,IF(ROUNDUP(CA388,0)=2,Cdel!$B$12:$KC$12,IF(ROUNDUP(CA388,0)=1,Cdel!$B$13:$KC$13)))))))</f>
        <v>0.13645984469729719</v>
      </c>
      <c r="CC388" s="8" cm="1">
        <f t="array" aca="1" ref="CC388" ca="1">CB388-_xlfn.XLOOKUP(CC$1,Cdel!$B$1:$KC$1,IF(ROUNDUP(CB388,0)=6,Cdel!$B$8:$KC$8,IF(ROUNDUP(CB388,0)=5,Cdel!$B$9:$KC$9,IF(ROUNDUP(CB388,0)=4,Cdel!$B$10:$KC$10,IF(ROUNDUP(CB388,0)=3,Cdel!$B$11:$KC$11,IF(ROUNDUP(CB388,0)=2,Cdel!$B$12:$KC$12,IF(ROUNDUP(CB388,0)=1,Cdel!$B$13:$KC$13)))))))</f>
        <v>0.1326850042594826</v>
      </c>
      <c r="CD388" s="8" cm="1">
        <f t="array" aca="1" ref="CD388" ca="1">CC388-_xlfn.XLOOKUP(CD$1,Cdel!$B$1:$KC$1,IF(ROUNDUP(CC388,0)=6,Cdel!$B$8:$KC$8,IF(ROUNDUP(CC388,0)=5,Cdel!$B$9:$KC$9,IF(ROUNDUP(CC388,0)=4,Cdel!$B$10:$KC$10,IF(ROUNDUP(CC388,0)=3,Cdel!$B$11:$KC$11,IF(ROUNDUP(CC388,0)=2,Cdel!$B$12:$KC$12,IF(ROUNDUP(CC388,0)=1,Cdel!$B$13:$KC$13)))))))</f>
        <v>0.12901458589808598</v>
      </c>
      <c r="CE388" s="8" cm="1">
        <f t="array" aca="1" ref="CE388" ca="1">CD388-_xlfn.XLOOKUP(CE$1,Cdel!$B$1:$KC$1,IF(ROUNDUP(CD388,0)=6,Cdel!$B$8:$KC$8,IF(ROUNDUP(CD388,0)=5,Cdel!$B$9:$KC$9,IF(ROUNDUP(CD388,0)=4,Cdel!$B$10:$KC$10,IF(ROUNDUP(CD388,0)=3,Cdel!$B$11:$KC$11,IF(ROUNDUP(CD388,0)=2,Cdel!$B$12:$KC$12,IF(ROUNDUP(CD388,0)=1,Cdel!$B$13:$KC$13)))))))</f>
        <v>0.12544570102212621</v>
      </c>
      <c r="CF388" s="8" cm="1">
        <f t="array" aca="1" ref="CF388" ca="1">CE388-_xlfn.XLOOKUP(CF$1,Cdel!$B$1:$KC$1,IF(ROUNDUP(CE388,0)=6,Cdel!$B$8:$KC$8,IF(ROUNDUP(CE388,0)=5,Cdel!$B$9:$KC$9,IF(ROUNDUP(CE388,0)=4,Cdel!$B$10:$KC$10,IF(ROUNDUP(CE388,0)=3,Cdel!$B$11:$KC$11,IF(ROUNDUP(CE388,0)=2,Cdel!$B$12:$KC$12,IF(ROUNDUP(CE388,0)=1,Cdel!$B$13:$KC$13)))))))</f>
        <v>0.12197554094669345</v>
      </c>
      <c r="CG388" s="8" cm="1">
        <f t="array" aca="1" ref="CG388" ca="1">CF388-_xlfn.XLOOKUP(CG$1,Cdel!$B$1:$KC$1,IF(ROUNDUP(CF388,0)=6,Cdel!$B$8:$KC$8,IF(ROUNDUP(CF388,0)=5,Cdel!$B$9:$KC$9,IF(ROUNDUP(CF388,0)=4,Cdel!$B$10:$KC$10,IF(ROUNDUP(CF388,0)=3,Cdel!$B$11:$KC$11,IF(ROUNDUP(CF388,0)=2,Cdel!$B$12:$KC$12,IF(ROUNDUP(CF388,0)=1,Cdel!$B$13:$KC$13)))))))</f>
        <v>0.11860137468253529</v>
      </c>
      <c r="CH388" s="8" cm="1">
        <f t="array" aca="1" ref="CH388" ca="1">CG388-_xlfn.XLOOKUP(CH$1,Cdel!$B$1:$KC$1,IF(ROUNDUP(CG388,0)=6,Cdel!$B$8:$KC$8,IF(ROUNDUP(CG388,0)=5,Cdel!$B$9:$KC$9,IF(ROUNDUP(CG388,0)=4,Cdel!$B$10:$KC$10,IF(ROUNDUP(CG388,0)=3,Cdel!$B$11:$KC$11,IF(ROUNDUP(CG388,0)=2,Cdel!$B$12:$KC$12,IF(ROUNDUP(CG388,0)=1,Cdel!$B$13:$KC$13)))))))</f>
        <v>0.11532054678678946</v>
      </c>
      <c r="CI388" s="8" cm="1">
        <f t="array" aca="1" ref="CI388" ca="1">CH388-_xlfn.XLOOKUP(CI$1,Cdel!$B$1:$KC$1,IF(ROUNDUP(CH388,0)=6,Cdel!$B$8:$KC$8,IF(ROUNDUP(CH388,0)=5,Cdel!$B$9:$KC$9,IF(ROUNDUP(CH388,0)=4,Cdel!$B$10:$KC$10,IF(ROUNDUP(CH388,0)=3,Cdel!$B$11:$KC$11,IF(ROUNDUP(CH388,0)=2,Cdel!$B$12:$KC$12,IF(ROUNDUP(CH388,0)=1,Cdel!$B$13:$KC$13)))))))</f>
        <v>0.11213047527317092</v>
      </c>
      <c r="CJ388" s="8" cm="1">
        <f t="array" aca="1" ref="CJ388" ca="1">CI388-_xlfn.XLOOKUP(CJ$1,Cdel!$B$1:$KC$1,IF(ROUNDUP(CI388,0)=6,Cdel!$B$8:$KC$8,IF(ROUNDUP(CI388,0)=5,Cdel!$B$9:$KC$9,IF(ROUNDUP(CI388,0)=4,Cdel!$B$10:$KC$10,IF(ROUNDUP(CI388,0)=3,Cdel!$B$11:$KC$11,IF(ROUNDUP(CI388,0)=2,Cdel!$B$12:$KC$12,IF(ROUNDUP(CI388,0)=1,Cdel!$B$13:$KC$13)))))))</f>
        <v>0.10902864957996819</v>
      </c>
      <c r="CK388" s="8" cm="1">
        <f t="array" aca="1" ref="CK388" ca="1">CJ388-_xlfn.XLOOKUP(CK$1,Cdel!$B$1:$KC$1,IF(ROUNDUP(CJ388,0)=6,Cdel!$B$8:$KC$8,IF(ROUNDUP(CJ388,0)=5,Cdel!$B$9:$KC$9,IF(ROUNDUP(CJ388,0)=4,Cdel!$B$10:$KC$10,IF(ROUNDUP(CJ388,0)=3,Cdel!$B$11:$KC$11,IF(ROUNDUP(CJ388,0)=2,Cdel!$B$12:$KC$12,IF(ROUNDUP(CJ388,0)=1,Cdel!$B$13:$KC$13)))))))</f>
        <v>0.10601262859425081</v>
      </c>
      <c r="CL388" s="8" cm="1">
        <f t="array" aca="1" ref="CL388" ca="1">CK388-_xlfn.XLOOKUP(CL$1,Cdel!$B$1:$KC$1,IF(ROUNDUP(CK388,0)=6,Cdel!$B$8:$KC$8,IF(ROUNDUP(CK388,0)=5,Cdel!$B$9:$KC$9,IF(ROUNDUP(CK388,0)=4,Cdel!$B$10:$KC$10,IF(ROUNDUP(CK388,0)=3,Cdel!$B$11:$KC$11,IF(ROUNDUP(CK388,0)=2,Cdel!$B$12:$KC$12,IF(ROUNDUP(CK388,0)=1,Cdel!$B$13:$KC$13)))))))</f>
        <v>0.10308003873073238</v>
      </c>
      <c r="CM388" s="8" cm="1">
        <f t="array" aca="1" ref="CM388" ca="1">CL388-_xlfn.XLOOKUP(CM$1,Cdel!$B$1:$KC$1,IF(ROUNDUP(CL388,0)=6,Cdel!$B$8:$KC$8,IF(ROUNDUP(CL388,0)=5,Cdel!$B$9:$KC$9,IF(ROUNDUP(CL388,0)=4,Cdel!$B$10:$KC$10,IF(ROUNDUP(CL388,0)=3,Cdel!$B$11:$KC$11,IF(ROUNDUP(CL388,0)=2,Cdel!$B$12:$KC$12,IF(ROUNDUP(CL388,0)=1,Cdel!$B$13:$KC$13)))))))</f>
        <v>0.10022857206377694</v>
      </c>
      <c r="CN388" s="8" cm="1">
        <f t="array" aca="1" ref="CN388" ca="1">CM388-_xlfn.XLOOKUP(CN$1,Cdel!$B$1:$KC$1,IF(ROUNDUP(CM388,0)=6,Cdel!$B$8:$KC$8,IF(ROUNDUP(CM388,0)=5,Cdel!$B$9:$KC$9,IF(ROUNDUP(CM388,0)=4,Cdel!$B$10:$KC$10,IF(ROUNDUP(CM388,0)=3,Cdel!$B$11:$KC$11,IF(ROUNDUP(CM388,0)=2,Cdel!$B$12:$KC$12,IF(ROUNDUP(CM388,0)=1,Cdel!$B$13:$KC$13)))))))</f>
        <v>9.7455984511079438E-2</v>
      </c>
      <c r="CO388" s="8" cm="1">
        <f t="array" aca="1" ref="CO388" ca="1">CN388-_xlfn.XLOOKUP(CO$1,Cdel!$B$1:$KC$1,IF(ROUNDUP(CN388,0)=6,Cdel!$B$8:$KC$8,IF(ROUNDUP(CN388,0)=5,Cdel!$B$9:$KC$9,IF(ROUNDUP(CN388,0)=4,Cdel!$B$10:$KC$10,IF(ROUNDUP(CN388,0)=3,Cdel!$B$11:$KC$11,IF(ROUNDUP(CN388,0)=2,Cdel!$B$12:$KC$12,IF(ROUNDUP(CN388,0)=1,Cdel!$B$13:$KC$13)))))))</f>
        <v>9.4760094067590325E-2</v>
      </c>
      <c r="CP388" s="8" cm="1">
        <f t="array" aca="1" ref="CP388" ca="1">CO388-_xlfn.XLOOKUP(CP$1,Cdel!$B$1:$KC$1,IF(ROUNDUP(CO388,0)=6,Cdel!$B$8:$KC$8,IF(ROUNDUP(CO388,0)=5,Cdel!$B$9:$KC$9,IF(ROUNDUP(CO388,0)=4,Cdel!$B$10:$KC$10,IF(ROUNDUP(CO388,0)=3,Cdel!$B$11:$KC$11,IF(ROUNDUP(CO388,0)=2,Cdel!$B$12:$KC$12,IF(ROUNDUP(CO388,0)=1,Cdel!$B$13:$KC$13)))))))</f>
        <v>9.213877908829414E-2</v>
      </c>
      <c r="CQ388" s="8" cm="1">
        <f t="array" aca="1" ref="CQ388" ca="1">CP388-_xlfn.XLOOKUP(CQ$1,Cdel!$B$1:$KC$1,IF(ROUNDUP(CP388,0)=6,Cdel!$B$8:$KC$8,IF(ROUNDUP(CP388,0)=5,Cdel!$B$9:$KC$9,IF(ROUNDUP(CP388,0)=4,Cdel!$B$10:$KC$10,IF(ROUNDUP(CP388,0)=3,Cdel!$B$11:$KC$11,IF(ROUNDUP(CP388,0)=2,Cdel!$B$12:$KC$12,IF(ROUNDUP(CP388,0)=1,Cdel!$B$13:$KC$13)))))))</f>
        <v>8.958997661849151E-2</v>
      </c>
      <c r="CR388" s="8" cm="1">
        <f t="array" aca="1" ref="CR388" ca="1">CQ388-_xlfn.XLOOKUP(CR$1,Cdel!$B$1:$KC$1,IF(ROUNDUP(CQ388,0)=6,Cdel!$B$8:$KC$8,IF(ROUNDUP(CQ388,0)=5,Cdel!$B$9:$KC$9,IF(ROUNDUP(CQ388,0)=4,Cdel!$B$10:$KC$10,IF(ROUNDUP(CQ388,0)=3,Cdel!$B$11:$KC$11,IF(ROUNDUP(CQ388,0)=2,Cdel!$B$12:$KC$12,IF(ROUNDUP(CQ388,0)=1,Cdel!$B$13:$KC$13)))))))</f>
        <v>8.7111680770269428E-2</v>
      </c>
      <c r="CS388" s="8" cm="1">
        <f t="array" aca="1" ref="CS388" ca="1">CR388-_xlfn.XLOOKUP(CS$1,Cdel!$B$1:$KC$1,IF(ROUNDUP(CR388,0)=6,Cdel!$B$8:$KC$8,IF(ROUNDUP(CR388,0)=5,Cdel!$B$9:$KC$9,IF(ROUNDUP(CR388,0)=4,Cdel!$B$10:$KC$10,IF(ROUNDUP(CR388,0)=3,Cdel!$B$11:$KC$11,IF(ROUNDUP(CR388,0)=2,Cdel!$B$12:$KC$12,IF(ROUNDUP(CR388,0)=1,Cdel!$B$13:$KC$13)))))))</f>
        <v>8.4701941143883033E-2</v>
      </c>
      <c r="CT388" s="8" cm="1">
        <f t="array" aca="1" ref="CT388" ca="1">CS388-_xlfn.XLOOKUP(CT$1,Cdel!$B$1:$KC$1,IF(ROUNDUP(CS388,0)=6,Cdel!$B$8:$KC$8,IF(ROUNDUP(CS388,0)=5,Cdel!$B$9:$KC$9,IF(ROUNDUP(CS388,0)=4,Cdel!$B$10:$KC$10,IF(ROUNDUP(CS388,0)=3,Cdel!$B$11:$KC$11,IF(ROUNDUP(CS388,0)=2,Cdel!$B$12:$KC$12,IF(ROUNDUP(CS388,0)=1,Cdel!$B$13:$KC$13)))))))</f>
        <v>8.2358861292806146E-2</v>
      </c>
      <c r="CU388" s="8" cm="1">
        <f t="array" aca="1" ref="CU388" ca="1">CT388-_xlfn.XLOOKUP(CU$1,Cdel!$B$1:$KC$1,IF(ROUNDUP(CT388,0)=6,Cdel!$B$8:$KC$8,IF(ROUNDUP(CT388,0)=5,Cdel!$B$9:$KC$9,IF(ROUNDUP(CT388,0)=4,Cdel!$B$10:$KC$10,IF(ROUNDUP(CT388,0)=3,Cdel!$B$11:$KC$11,IF(ROUNDUP(CT388,0)=2,Cdel!$B$12:$KC$12,IF(ROUNDUP(CT388,0)=1,Cdel!$B$13:$KC$13)))))))</f>
        <v>8.0080597231242237E-2</v>
      </c>
      <c r="CV388" s="8" cm="1">
        <f t="array" aca="1" ref="CV388" ca="1">CU388-_xlfn.XLOOKUP(CV$1,Cdel!$B$1:$KC$1,IF(ROUNDUP(CU388,0)=6,Cdel!$B$8:$KC$8,IF(ROUNDUP(CU388,0)=5,Cdel!$B$9:$KC$9,IF(ROUNDUP(CU388,0)=4,Cdel!$B$10:$KC$10,IF(ROUNDUP(CU388,0)=3,Cdel!$B$11:$KC$11,IF(ROUNDUP(CU388,0)=2,Cdel!$B$12:$KC$12,IF(ROUNDUP(CU388,0)=1,Cdel!$B$13:$KC$13)))))))</f>
        <v>7.7865355982921922E-2</v>
      </c>
      <c r="CW388" s="8" cm="1">
        <f t="array" aca="1" ref="CW388" ca="1">CV388-_xlfn.XLOOKUP(CW$1,Cdel!$B$1:$KC$1,IF(ROUNDUP(CV388,0)=6,Cdel!$B$8:$KC$8,IF(ROUNDUP(CV388,0)=5,Cdel!$B$9:$KC$9,IF(ROUNDUP(CV388,0)=4,Cdel!$B$10:$KC$10,IF(ROUNDUP(CV388,0)=3,Cdel!$B$11:$KC$11,IF(ROUNDUP(CV388,0)=2,Cdel!$B$12:$KC$12,IF(ROUNDUP(CV388,0)=1,Cdel!$B$13:$KC$13)))))))</f>
        <v>7.5711394170044521E-2</v>
      </c>
      <c r="CX388" s="8" cm="1">
        <f t="array" aca="1" ref="CX388" ca="1">CW388-_xlfn.XLOOKUP(CX$1,Cdel!$B$1:$KC$1,IF(ROUNDUP(CW388,0)=6,Cdel!$B$8:$KC$8,IF(ROUNDUP(CW388,0)=5,Cdel!$B$9:$KC$9,IF(ROUNDUP(CW388,0)=4,Cdel!$B$10:$KC$10,IF(ROUNDUP(CW388,0)=3,Cdel!$B$11:$KC$11,IF(ROUNDUP(CW388,0)=2,Cdel!$B$12:$KC$12,IF(ROUNDUP(CW388,0)=1,Cdel!$B$13:$KC$13)))))))</f>
        <v>7.3617016641252989E-2</v>
      </c>
      <c r="CY388" s="8" cm="1">
        <f t="array" aca="1" ref="CY388" ca="1">CX388-_xlfn.XLOOKUP(CY$1,Cdel!$B$1:$KC$1,IF(ROUNDUP(CX388,0)=6,Cdel!$B$8:$KC$8,IF(ROUNDUP(CX388,0)=5,Cdel!$B$9:$KC$9,IF(ROUNDUP(CX388,0)=4,Cdel!$B$10:$KC$10,IF(ROUNDUP(CX388,0)=3,Cdel!$B$11:$KC$11,IF(ROUNDUP(CX388,0)=2,Cdel!$B$12:$KC$12,IF(ROUNDUP(CX388,0)=1,Cdel!$B$13:$KC$13)))))))</f>
        <v>7.1580575137562955E-2</v>
      </c>
      <c r="CZ388" s="8" cm="1">
        <f t="array" aca="1" ref="CZ388" ca="1">CY388-_xlfn.XLOOKUP(CZ$1,Cdel!$B$1:$KC$1,IF(ROUNDUP(CY388,0)=6,Cdel!$B$8:$KC$8,IF(ROUNDUP(CY388,0)=5,Cdel!$B$9:$KC$9,IF(ROUNDUP(CY388,0)=4,Cdel!$B$10:$KC$10,IF(ROUNDUP(CY388,0)=3,Cdel!$B$11:$KC$11,IF(ROUNDUP(CY388,0)=2,Cdel!$B$12:$KC$12,IF(ROUNDUP(CY388,0)=1,Cdel!$B$13:$KC$13)))))))</f>
        <v>6.9600466995195648E-2</v>
      </c>
      <c r="DA388" s="8" cm="1">
        <f t="array" aca="1" ref="DA388" ca="1">CZ388-_xlfn.XLOOKUP(DA$1,Cdel!$B$1:$KC$1,IF(ROUNDUP(CZ388,0)=6,Cdel!$B$8:$KC$8,IF(ROUNDUP(CZ388,0)=5,Cdel!$B$9:$KC$9,IF(ROUNDUP(CZ388,0)=4,Cdel!$B$10:$KC$10,IF(ROUNDUP(CZ388,0)=3,Cdel!$B$11:$KC$11,IF(ROUNDUP(CZ388,0)=2,Cdel!$B$12:$KC$12,IF(ROUNDUP(CZ388,0)=1,Cdel!$B$13:$KC$13)))))))</f>
        <v>6.767513388429372E-2</v>
      </c>
      <c r="DB388" s="8" cm="1">
        <f t="array" aca="1" ref="DB388" ca="1">DA388-_xlfn.XLOOKUP(DB$1,Cdel!$B$1:$KC$1,IF(ROUNDUP(DA388,0)=6,Cdel!$B$8:$KC$8,IF(ROUNDUP(DA388,0)=5,Cdel!$B$9:$KC$9,IF(ROUNDUP(DA388,0)=4,Cdel!$B$10:$KC$10,IF(ROUNDUP(DA388,0)=3,Cdel!$B$11:$KC$11,IF(ROUNDUP(DA388,0)=2,Cdel!$B$12:$KC$12,IF(ROUNDUP(DA388,0)=1,Cdel!$B$13:$KC$13)))))))</f>
        <v>6.5803060582527689E-2</v>
      </c>
      <c r="DC388" s="8" cm="1">
        <f t="array" aca="1" ref="DC388" ca="1">DB388-_xlfn.XLOOKUP(DC$1,Cdel!$B$1:$KC$1,IF(ROUNDUP(DB388,0)=6,Cdel!$B$8:$KC$8,IF(ROUNDUP(DB388,0)=5,Cdel!$B$9:$KC$9,IF(ROUNDUP(DB388,0)=4,Cdel!$B$10:$KC$10,IF(ROUNDUP(DB388,0)=3,Cdel!$B$11:$KC$11,IF(ROUNDUP(DB388,0)=2,Cdel!$B$12:$KC$12,IF(ROUNDUP(DB388,0)=1,Cdel!$B$13:$KC$13)))))))</f>
        <v>6.3982773782627747E-2</v>
      </c>
      <c r="DD388" s="8" cm="1">
        <f t="array" aca="1" ref="DD388" ca="1">DC388-_xlfn.XLOOKUP(DD$1,Cdel!$B$1:$KC$1,IF(ROUNDUP(DC388,0)=6,Cdel!$B$8:$KC$8,IF(ROUNDUP(DC388,0)=5,Cdel!$B$9:$KC$9,IF(ROUNDUP(DC388,0)=4,Cdel!$B$10:$KC$10,IF(ROUNDUP(DC388,0)=3,Cdel!$B$11:$KC$11,IF(ROUNDUP(DC388,0)=2,Cdel!$B$12:$KC$12,IF(ROUNDUP(DC388,0)=1,Cdel!$B$13:$KC$13)))))))</f>
        <v>6.2212840932902087E-2</v>
      </c>
    </row>
    <row r="389" spans="1:108" x14ac:dyDescent="0.15">
      <c r="A389" t="s">
        <v>407</v>
      </c>
      <c r="B389" s="11" t="s">
        <v>6</v>
      </c>
      <c r="C389" t="s">
        <v>407</v>
      </c>
      <c r="D389" s="2">
        <v>0</v>
      </c>
      <c r="E389">
        <v>2000</v>
      </c>
      <c r="G389" s="4">
        <f t="shared" ref="G389" ca="1" si="9">IF(ISNUMBER(F389),(YEAR(TODAY())-(F389)),YEAR(TODAY())-E389)</f>
        <v>26</v>
      </c>
      <c r="H389">
        <f ca="1">_xlfn.LET(
_xlpm.score,_xlfn.XLOOKUP(G389,DecayFns!$A$2:$A$289,DecayFns!$N$2:$N$289),
IF(D389=1,IF(_xlpm.score=6,_xlpm.score,_xlpm.score+1),IF(_xlpm.score=1,_xlpm.score,_xlpm.score-1)
))</f>
        <v>2</v>
      </c>
      <c r="I389" s="7" cm="1">
        <f t="array" aca="1" ref="I389" ca="1">H389-_xlfn.XLOOKUP(I$1,Cdel!$B$1:$KC$1,IF(ROUNDUP(H389,0)=6,Cdel!$B$8:$KC$8,IF(ROUNDUP(H389,0)=5,Cdel!$B$9:$KC$9,IF(ROUNDUP(H389,0)=4,Cdel!$B$10:$KC$10,IF(ROUNDUP(H389,0)=3,Cdel!$B$11:$KC$11,IF(ROUNDUP(H389,0)=2,Cdel!$B$12:$KC$12,IF(ROUNDUP(H389,0)=1,Cdel!$B$13:$KC$13)))))))</f>
        <v>2</v>
      </c>
      <c r="J389" s="8" cm="1">
        <f t="array" aca="1" ref="J389" ca="1">I389-_xlfn.XLOOKUP(J$1,Cdel!$B$1:$KC$1,IF(ROUNDUP(I389,0)=6,Cdel!$B$8:$KC$8,IF(ROUNDUP(I389,0)=5,Cdel!$B$9:$KC$9,IF(ROUNDUP(I389,0)=4,Cdel!$B$10:$KC$10,IF(ROUNDUP(I389,0)=3,Cdel!$B$11:$KC$11,IF(ROUNDUP(I389,0)=2,Cdel!$B$12:$KC$12,IF(ROUNDUP(I389,0)=1,Cdel!$B$13:$KC$13)))))))</f>
        <v>1.9446747071098003</v>
      </c>
      <c r="K389" s="8" cm="1">
        <f t="array" aca="1" ref="K389" ca="1">J389-_xlfn.XLOOKUP(K$1,Cdel!$B$1:$KC$1,IF(ROUNDUP(J389,0)=6,Cdel!$B$8:$KC$8,IF(ROUNDUP(J389,0)=5,Cdel!$B$9:$KC$9,IF(ROUNDUP(J389,0)=4,Cdel!$B$10:$KC$10,IF(ROUNDUP(J389,0)=3,Cdel!$B$11:$KC$11,IF(ROUNDUP(J389,0)=2,Cdel!$B$12:$KC$12,IF(ROUNDUP(J389,0)=1,Cdel!$B$13:$KC$13)))))))</f>
        <v>1.8908798582362936</v>
      </c>
      <c r="L389" s="8" cm="1">
        <f t="array" aca="1" ref="L389" ca="1">K389-_xlfn.XLOOKUP(L$1,Cdel!$B$1:$KC$1,IF(ROUNDUP(K389,0)=6,Cdel!$B$8:$KC$8,IF(ROUNDUP(K389,0)=5,Cdel!$B$9:$KC$9,IF(ROUNDUP(K389,0)=4,Cdel!$B$10:$KC$10,IF(ROUNDUP(K389,0)=3,Cdel!$B$11:$KC$11,IF(ROUNDUP(K389,0)=2,Cdel!$B$12:$KC$12,IF(ROUNDUP(K389,0)=1,Cdel!$B$13:$KC$13)))))))</f>
        <v>1.8385731172477424</v>
      </c>
      <c r="M389" s="8" cm="1">
        <f t="array" aca="1" ref="M389" ca="1">L389-_xlfn.XLOOKUP(M$1,Cdel!$B$1:$KC$1,IF(ROUNDUP(L389,0)=6,Cdel!$B$8:$KC$8,IF(ROUNDUP(L389,0)=5,Cdel!$B$9:$KC$9,IF(ROUNDUP(L389,0)=4,Cdel!$B$10:$KC$10,IF(ROUNDUP(L389,0)=3,Cdel!$B$11:$KC$11,IF(ROUNDUP(L389,0)=2,Cdel!$B$12:$KC$12,IF(ROUNDUP(L389,0)=1,Cdel!$B$13:$KC$13)))))))</f>
        <v>1.7877133191418528</v>
      </c>
      <c r="N389" s="8" cm="1">
        <f t="array" aca="1" ref="N389" ca="1">M389-_xlfn.XLOOKUP(N$1,Cdel!$B$1:$KC$1,IF(ROUNDUP(M389,0)=6,Cdel!$B$8:$KC$8,IF(ROUNDUP(M389,0)=5,Cdel!$B$9:$KC$9,IF(ROUNDUP(M389,0)=4,Cdel!$B$10:$KC$10,IF(ROUNDUP(M389,0)=3,Cdel!$B$11:$KC$11,IF(ROUNDUP(M389,0)=2,Cdel!$B$12:$KC$12,IF(ROUNDUP(M389,0)=1,Cdel!$B$13:$KC$13)))))))</f>
        <v>1.7382604376492357</v>
      </c>
      <c r="O389" s="8" cm="1">
        <f t="array" aca="1" ref="O389" ca="1">N389-_xlfn.XLOOKUP(O$1,Cdel!$B$1:$KC$1,IF(ROUNDUP(N389,0)=6,Cdel!$B$8:$KC$8,IF(ROUNDUP(N389,0)=5,Cdel!$B$9:$KC$9,IF(ROUNDUP(N389,0)=4,Cdel!$B$10:$KC$10,IF(ROUNDUP(N389,0)=3,Cdel!$B$11:$KC$11,IF(ROUNDUP(N389,0)=2,Cdel!$B$12:$KC$12,IF(ROUNDUP(N389,0)=1,Cdel!$B$13:$KC$13)))))))</f>
        <v>1.6901755537330403</v>
      </c>
      <c r="P389" s="8" cm="1">
        <f t="array" aca="1" ref="P389" ca="1">O389-_xlfn.XLOOKUP(P$1,Cdel!$B$1:$KC$1,IF(ROUNDUP(O389,0)=6,Cdel!$B$8:$KC$8,IF(ROUNDUP(O389,0)=5,Cdel!$B$9:$KC$9,IF(ROUNDUP(O389,0)=4,Cdel!$B$10:$KC$10,IF(ROUNDUP(O389,0)=3,Cdel!$B$11:$KC$11,IF(ROUNDUP(O389,0)=2,Cdel!$B$12:$KC$12,IF(ROUNDUP(O389,0)=1,Cdel!$B$13:$KC$13)))))))</f>
        <v>1.6434208249599722</v>
      </c>
      <c r="Q389" s="8" cm="1">
        <f t="array" aca="1" ref="Q389" ca="1">P389-_xlfn.XLOOKUP(Q$1,Cdel!$B$1:$KC$1,IF(ROUNDUP(P389,0)=6,Cdel!$B$8:$KC$8,IF(ROUNDUP(P389,0)=5,Cdel!$B$9:$KC$9,IF(ROUNDUP(P389,0)=4,Cdel!$B$10:$KC$10,IF(ROUNDUP(P389,0)=3,Cdel!$B$11:$KC$11,IF(ROUNDUP(P389,0)=2,Cdel!$B$12:$KC$12,IF(ROUNDUP(P389,0)=1,Cdel!$B$13:$KC$13)))))))</f>
        <v>1.5979594557185901</v>
      </c>
      <c r="R389" s="8" cm="1">
        <f t="array" aca="1" ref="R389" ca="1">Q389-_xlfn.XLOOKUP(R$1,Cdel!$B$1:$KC$1,IF(ROUNDUP(Q389,0)=6,Cdel!$B$8:$KC$8,IF(ROUNDUP(Q389,0)=5,Cdel!$B$9:$KC$9,IF(ROUNDUP(Q389,0)=4,Cdel!$B$10:$KC$10,IF(ROUNDUP(Q389,0)=3,Cdel!$B$11:$KC$11,IF(ROUNDUP(Q389,0)=2,Cdel!$B$12:$KC$12,IF(ROUNDUP(Q389,0)=1,Cdel!$B$13:$KC$13)))))))</f>
        <v>1.5537556682614426</v>
      </c>
      <c r="S389" s="8" cm="1">
        <f t="array" aca="1" ref="S389" ca="1">R389-_xlfn.XLOOKUP(S$1,Cdel!$B$1:$KC$1,IF(ROUNDUP(R389,0)=6,Cdel!$B$8:$KC$8,IF(ROUNDUP(R389,0)=5,Cdel!$B$9:$KC$9,IF(ROUNDUP(R389,0)=4,Cdel!$B$10:$KC$10,IF(ROUNDUP(R389,0)=3,Cdel!$B$11:$KC$11,IF(ROUNDUP(R389,0)=2,Cdel!$B$12:$KC$12,IF(ROUNDUP(R389,0)=1,Cdel!$B$13:$KC$13)))))))</f>
        <v>1.5107746745482562</v>
      </c>
      <c r="T389" s="8" cm="1">
        <f t="array" aca="1" ref="T389" ca="1">S389-_xlfn.XLOOKUP(T$1,Cdel!$B$1:$KC$1,IF(ROUNDUP(S389,0)=6,Cdel!$B$8:$KC$8,IF(ROUNDUP(S389,0)=5,Cdel!$B$9:$KC$9,IF(ROUNDUP(S389,0)=4,Cdel!$B$10:$KC$10,IF(ROUNDUP(S389,0)=3,Cdel!$B$11:$KC$11,IF(ROUNDUP(S389,0)=2,Cdel!$B$12:$KC$12,IF(ROUNDUP(S389,0)=1,Cdel!$B$13:$KC$13)))))))</f>
        <v>1.4689826488680171</v>
      </c>
      <c r="U389" s="8" cm="1">
        <f t="array" aca="1" ref="U389" ca="1">T389-_xlfn.XLOOKUP(U$1,Cdel!$B$1:$KC$1,IF(ROUNDUP(T389,0)=6,Cdel!$B$8:$KC$8,IF(ROUNDUP(T389,0)=5,Cdel!$B$9:$KC$9,IF(ROUNDUP(T389,0)=4,Cdel!$B$10:$KC$10,IF(ROUNDUP(T389,0)=3,Cdel!$B$11:$KC$11,IF(ROUNDUP(T389,0)=2,Cdel!$B$12:$KC$12,IF(ROUNDUP(T389,0)=1,Cdel!$B$13:$KC$13)))))))</f>
        <v>1.4283467012183948</v>
      </c>
      <c r="V389" s="8" cm="1">
        <f t="array" aca="1" ref="V389" ca="1">U389-_xlfn.XLOOKUP(V$1,Cdel!$B$1:$KC$1,IF(ROUNDUP(U389,0)=6,Cdel!$B$8:$KC$8,IF(ROUNDUP(U389,0)=5,Cdel!$B$9:$KC$9,IF(ROUNDUP(U389,0)=4,Cdel!$B$10:$KC$10,IF(ROUNDUP(U389,0)=3,Cdel!$B$11:$KC$11,IF(ROUNDUP(U389,0)=2,Cdel!$B$12:$KC$12,IF(ROUNDUP(U389,0)=1,Cdel!$B$13:$KC$13)))))))</f>
        <v>1.3888348514215656</v>
      </c>
      <c r="W389" s="8" cm="1">
        <f t="array" aca="1" ref="W389" ca="1">V389-_xlfn.XLOOKUP(W$1,Cdel!$B$1:$KC$1,IF(ROUNDUP(V389,0)=6,Cdel!$B$8:$KC$8,IF(ROUNDUP(V389,0)=5,Cdel!$B$9:$KC$9,IF(ROUNDUP(V389,0)=4,Cdel!$B$10:$KC$10,IF(ROUNDUP(V389,0)=3,Cdel!$B$11:$KC$11,IF(ROUNDUP(V389,0)=2,Cdel!$B$12:$KC$12,IF(ROUNDUP(V389,0)=1,Cdel!$B$13:$KC$13)))))))</f>
        <v>1.350416003956058</v>
      </c>
      <c r="X389" s="8" cm="1">
        <f t="array" aca="1" ref="X389" ca="1">W389-_xlfn.XLOOKUP(X$1,Cdel!$B$1:$KC$1,IF(ROUNDUP(W389,0)=6,Cdel!$B$8:$KC$8,IF(ROUNDUP(W389,0)=5,Cdel!$B$9:$KC$9,IF(ROUNDUP(W389,0)=4,Cdel!$B$10:$KC$10,IF(ROUNDUP(W389,0)=3,Cdel!$B$11:$KC$11,IF(ROUNDUP(W389,0)=2,Cdel!$B$12:$KC$12,IF(ROUNDUP(W389,0)=1,Cdel!$B$13:$KC$13)))))))</f>
        <v>1.3130599234848168</v>
      </c>
      <c r="Y389" s="8" cm="1">
        <f t="array" aca="1" ref="Y389" ca="1">X389-_xlfn.XLOOKUP(Y$1,Cdel!$B$1:$KC$1,IF(ROUNDUP(X389,0)=6,Cdel!$B$8:$KC$8,IF(ROUNDUP(X389,0)=5,Cdel!$B$9:$KC$9,IF(ROUNDUP(X389,0)=4,Cdel!$B$10:$KC$10,IF(ROUNDUP(X389,0)=3,Cdel!$B$11:$KC$11,IF(ROUNDUP(X389,0)=2,Cdel!$B$12:$KC$12,IF(ROUNDUP(X389,0)=1,Cdel!$B$13:$KC$13)))))))</f>
        <v>1.2767372110602264</v>
      </c>
      <c r="Z389" s="8" cm="1">
        <f t="array" aca="1" ref="Z389" ca="1">Y389-_xlfn.XLOOKUP(Z$1,Cdel!$B$1:$KC$1,IF(ROUNDUP(Y389,0)=6,Cdel!$B$8:$KC$8,IF(ROUNDUP(Y389,0)=5,Cdel!$B$9:$KC$9,IF(ROUNDUP(Y389,0)=4,Cdel!$B$10:$KC$10,IF(ROUNDUP(Y389,0)=3,Cdel!$B$11:$KC$11,IF(ROUNDUP(Y389,0)=2,Cdel!$B$12:$KC$12,IF(ROUNDUP(Y389,0)=1,Cdel!$B$13:$KC$13)))))))</f>
        <v>1.2414192809873645</v>
      </c>
      <c r="AA389" s="8" cm="1">
        <f t="array" aca="1" ref="AA389" ca="1">Z389-_xlfn.XLOOKUP(AA$1,Cdel!$B$1:$KC$1,IF(ROUNDUP(Z389,0)=6,Cdel!$B$8:$KC$8,IF(ROUNDUP(Z389,0)=5,Cdel!$B$9:$KC$9,IF(ROUNDUP(Z389,0)=4,Cdel!$B$10:$KC$10,IF(ROUNDUP(Z389,0)=3,Cdel!$B$11:$KC$11,IF(ROUNDUP(Z389,0)=2,Cdel!$B$12:$KC$12,IF(ROUNDUP(Z389,0)=1,Cdel!$B$13:$KC$13)))))))</f>
        <v>1.207078338327281</v>
      </c>
      <c r="AB389" s="8" cm="1">
        <f t="array" aca="1" ref="AB389" ca="1">AA389-_xlfn.XLOOKUP(AB$1,Cdel!$B$1:$KC$1,IF(ROUNDUP(AA389,0)=6,Cdel!$B$8:$KC$8,IF(ROUNDUP(AA389,0)=5,Cdel!$B$9:$KC$9,IF(ROUNDUP(AA389,0)=4,Cdel!$B$10:$KC$10,IF(ROUNDUP(AA389,0)=3,Cdel!$B$11:$KC$11,IF(ROUNDUP(AA389,0)=2,Cdel!$B$12:$KC$12,IF(ROUNDUP(AA389,0)=1,Cdel!$B$13:$KC$13)))))))</f>
        <v>1.1736873570225947</v>
      </c>
      <c r="AC389" s="8" cm="1">
        <f t="array" aca="1" ref="AC389" ca="1">AB389-_xlfn.XLOOKUP(AC$1,Cdel!$B$1:$KC$1,IF(ROUNDUP(AB389,0)=6,Cdel!$B$8:$KC$8,IF(ROUNDUP(AB389,0)=5,Cdel!$B$9:$KC$9,IF(ROUNDUP(AB389,0)=4,Cdel!$B$10:$KC$10,IF(ROUNDUP(AB389,0)=3,Cdel!$B$11:$KC$11,IF(ROUNDUP(AB389,0)=2,Cdel!$B$12:$KC$12,IF(ROUNDUP(AB389,0)=1,Cdel!$B$13:$KC$13)))))))</f>
        <v>1.1412200586281949</v>
      </c>
      <c r="AD389" s="8" cm="1">
        <f t="array" aca="1" ref="AD389" ca="1">AC389-_xlfn.XLOOKUP(AD$1,Cdel!$B$1:$KC$1,IF(ROUNDUP(AC389,0)=6,Cdel!$B$8:$KC$8,IF(ROUNDUP(AC389,0)=5,Cdel!$B$9:$KC$9,IF(ROUNDUP(AC389,0)=4,Cdel!$B$10:$KC$10,IF(ROUNDUP(AC389,0)=3,Cdel!$B$11:$KC$11,IF(ROUNDUP(AC389,0)=2,Cdel!$B$12:$KC$12,IF(ROUNDUP(AC389,0)=1,Cdel!$B$13:$KC$13)))))))</f>
        <v>1.1096508916303069</v>
      </c>
      <c r="AE389" s="8" cm="1">
        <f t="array" aca="1" ref="AE389" ca="1">AD389-_xlfn.XLOOKUP(AE$1,Cdel!$B$1:$KC$1,IF(ROUNDUP(AD389,0)=6,Cdel!$B$8:$KC$8,IF(ROUNDUP(AD389,0)=5,Cdel!$B$9:$KC$9,IF(ROUNDUP(AD389,0)=4,Cdel!$B$10:$KC$10,IF(ROUNDUP(AD389,0)=3,Cdel!$B$11:$KC$11,IF(ROUNDUP(AD389,0)=2,Cdel!$B$12:$KC$12,IF(ROUNDUP(AD389,0)=1,Cdel!$B$13:$KC$13)))))))</f>
        <v>1.0789550113376478</v>
      </c>
      <c r="AF389" s="8" cm="1">
        <f t="array" aca="1" ref="AF389" ca="1">AE389-_xlfn.XLOOKUP(AF$1,Cdel!$B$1:$KC$1,IF(ROUNDUP(AE389,0)=6,Cdel!$B$8:$KC$8,IF(ROUNDUP(AE389,0)=5,Cdel!$B$9:$KC$9,IF(ROUNDUP(AE389,0)=4,Cdel!$B$10:$KC$10,IF(ROUNDUP(AE389,0)=3,Cdel!$B$11:$KC$11,IF(ROUNDUP(AE389,0)=2,Cdel!$B$12:$KC$12,IF(ROUNDUP(AE389,0)=1,Cdel!$B$13:$KC$13)))))))</f>
        <v>1.0491082603288457</v>
      </c>
      <c r="AG389" s="8" cm="1">
        <f t="array" aca="1" ref="AG389" ca="1">AF389-_xlfn.XLOOKUP(AG$1,Cdel!$B$1:$KC$1,IF(ROUNDUP(AF389,0)=6,Cdel!$B$8:$KC$8,IF(ROUNDUP(AF389,0)=5,Cdel!$B$9:$KC$9,IF(ROUNDUP(AF389,0)=4,Cdel!$B$10:$KC$10,IF(ROUNDUP(AF389,0)=3,Cdel!$B$11:$KC$11,IF(ROUNDUP(AF389,0)=2,Cdel!$B$12:$KC$12,IF(ROUNDUP(AF389,0)=1,Cdel!$B$13:$KC$13)))))))</f>
        <v>1.0200871494407351</v>
      </c>
      <c r="AH389" s="8" cm="1">
        <f t="array" aca="1" ref="AH389" ca="1">AG389-_xlfn.XLOOKUP(AH$1,Cdel!$B$1:$KC$1,IF(ROUNDUP(AG389,0)=6,Cdel!$B$8:$KC$8,IF(ROUNDUP(AG389,0)=5,Cdel!$B$9:$KC$9,IF(ROUNDUP(AG389,0)=4,Cdel!$B$10:$KC$10,IF(ROUNDUP(AG389,0)=3,Cdel!$B$11:$KC$11,IF(ROUNDUP(AG389,0)=2,Cdel!$B$12:$KC$12,IF(ROUNDUP(AG389,0)=1,Cdel!$B$13:$KC$13)))))))</f>
        <v>0.99186883928256631</v>
      </c>
      <c r="AI389" s="8" cm="1">
        <f t="array" aca="1" ref="AI389" ca="1">AH389-_xlfn.XLOOKUP(AI$1,Cdel!$B$1:$KC$1,IF(ROUNDUP(AH389,0)=6,Cdel!$B$8:$KC$8,IF(ROUNDUP(AH389,0)=5,Cdel!$B$9:$KC$9,IF(ROUNDUP(AH389,0)=4,Cdel!$B$10:$KC$10,IF(ROUNDUP(AH389,0)=3,Cdel!$B$11:$KC$11,IF(ROUNDUP(AH389,0)=2,Cdel!$B$12:$KC$12,IF(ROUNDUP(AH389,0)=1,Cdel!$B$13:$KC$13)))))))</f>
        <v>0.97814998077207371</v>
      </c>
      <c r="AJ389" s="8" cm="1">
        <f t="array" aca="1" ref="AJ389" ca="1">AI389-_xlfn.XLOOKUP(AJ$1,Cdel!$B$1:$KC$1,IF(ROUNDUP(AI389,0)=6,Cdel!$B$8:$KC$8,IF(ROUNDUP(AI389,0)=5,Cdel!$B$9:$KC$9,IF(ROUNDUP(AI389,0)=4,Cdel!$B$10:$KC$10,IF(ROUNDUP(AI389,0)=3,Cdel!$B$11:$KC$11,IF(ROUNDUP(AI389,0)=2,Cdel!$B$12:$KC$12,IF(ROUNDUP(AI389,0)=1,Cdel!$B$13:$KC$13)))))))</f>
        <v>0.96481062219418723</v>
      </c>
      <c r="AK389" s="8" cm="1">
        <f t="array" aca="1" ref="AK389" ca="1">AJ389-_xlfn.XLOOKUP(AK$1,Cdel!$B$1:$KC$1,IF(ROUNDUP(AJ389,0)=6,Cdel!$B$8:$KC$8,IF(ROUNDUP(AJ389,0)=5,Cdel!$B$9:$KC$9,IF(ROUNDUP(AJ389,0)=4,Cdel!$B$10:$KC$10,IF(ROUNDUP(AJ389,0)=3,Cdel!$B$11:$KC$11,IF(ROUNDUP(AJ389,0)=2,Cdel!$B$12:$KC$12,IF(ROUNDUP(AJ389,0)=1,Cdel!$B$13:$KC$13)))))))</f>
        <v>0.9518402655764453</v>
      </c>
      <c r="AL389" s="8" cm="1">
        <f t="array" aca="1" ref="AL389" ca="1">AK389-_xlfn.XLOOKUP(AL$1,Cdel!$B$1:$KC$1,IF(ROUNDUP(AK389,0)=6,Cdel!$B$8:$KC$8,IF(ROUNDUP(AK389,0)=5,Cdel!$B$9:$KC$9,IF(ROUNDUP(AK389,0)=4,Cdel!$B$10:$KC$10,IF(ROUNDUP(AK389,0)=3,Cdel!$B$11:$KC$11,IF(ROUNDUP(AK389,0)=2,Cdel!$B$12:$KC$12,IF(ROUNDUP(AK389,0)=1,Cdel!$B$13:$KC$13)))))))</f>
        <v>0.93922870334808661</v>
      </c>
      <c r="AM389" s="8" cm="1">
        <f t="array" aca="1" ref="AM389" ca="1">AL389-_xlfn.XLOOKUP(AM$1,Cdel!$B$1:$KC$1,IF(ROUNDUP(AL389,0)=6,Cdel!$B$8:$KC$8,IF(ROUNDUP(AL389,0)=5,Cdel!$B$9:$KC$9,IF(ROUNDUP(AL389,0)=4,Cdel!$B$10:$KC$10,IF(ROUNDUP(AL389,0)=3,Cdel!$B$11:$KC$11,IF(ROUNDUP(AL389,0)=2,Cdel!$B$12:$KC$12,IF(ROUNDUP(AL389,0)=1,Cdel!$B$13:$KC$13)))))))</f>
        <v>0.92696601030677162</v>
      </c>
      <c r="AN389" s="8" cm="1">
        <f t="array" aca="1" ref="AN389" ca="1">AM389-_xlfn.XLOOKUP(AN$1,Cdel!$B$1:$KC$1,IF(ROUNDUP(AM389,0)=6,Cdel!$B$8:$KC$8,IF(ROUNDUP(AM389,0)=5,Cdel!$B$9:$KC$9,IF(ROUNDUP(AM389,0)=4,Cdel!$B$10:$KC$10,IF(ROUNDUP(AM389,0)=3,Cdel!$B$11:$KC$11,IF(ROUNDUP(AM389,0)=2,Cdel!$B$12:$KC$12,IF(ROUNDUP(AM389,0)=1,Cdel!$B$13:$KC$13)))))))</f>
        <v>0.91504253580752315</v>
      </c>
      <c r="AO389" s="8" cm="1">
        <f t="array" aca="1" ref="AO389" ca="1">AN389-_xlfn.XLOOKUP(AO$1,Cdel!$B$1:$KC$1,IF(ROUNDUP(AN389,0)=6,Cdel!$B$8:$KC$8,IF(ROUNDUP(AN389,0)=5,Cdel!$B$9:$KC$9,IF(ROUNDUP(AN389,0)=4,Cdel!$B$10:$KC$10,IF(ROUNDUP(AN389,0)=3,Cdel!$B$11:$KC$11,IF(ROUNDUP(AN389,0)=2,Cdel!$B$12:$KC$12,IF(ROUNDUP(AN389,0)=1,Cdel!$B$13:$KC$13)))))))</f>
        <v>0.9034488961677446</v>
      </c>
      <c r="AP389" s="8" cm="1">
        <f t="array" aca="1" ref="AP389" ca="1">AO389-_xlfn.XLOOKUP(AP$1,Cdel!$B$1:$KC$1,IF(ROUNDUP(AO389,0)=6,Cdel!$B$8:$KC$8,IF(ROUNDUP(AO389,0)=5,Cdel!$B$9:$KC$9,IF(ROUNDUP(AO389,0)=4,Cdel!$B$10:$KC$10,IF(ROUNDUP(AO389,0)=3,Cdel!$B$11:$KC$11,IF(ROUNDUP(AO389,0)=2,Cdel!$B$12:$KC$12,IF(ROUNDUP(AO389,0)=1,Cdel!$B$13:$KC$13)))))))</f>
        <v>0.89217596728233317</v>
      </c>
      <c r="AQ389" s="8" cm="1">
        <f t="array" aca="1" ref="AQ389" ca="1">AP389-_xlfn.XLOOKUP(AQ$1,Cdel!$B$1:$KC$1,IF(ROUNDUP(AP389,0)=6,Cdel!$B$8:$KC$8,IF(ROUNDUP(AP389,0)=5,Cdel!$B$9:$KC$9,IF(ROUNDUP(AP389,0)=4,Cdel!$B$10:$KC$10,IF(ROUNDUP(AP389,0)=3,Cdel!$B$11:$KC$11,IF(ROUNDUP(AP389,0)=2,Cdel!$B$12:$KC$12,IF(ROUNDUP(AP389,0)=1,Cdel!$B$13:$KC$13)))))))</f>
        <v>0.88121487744307958</v>
      </c>
      <c r="AR389" s="8" cm="1">
        <f t="array" aca="1" ref="AR389" ca="1">AQ389-_xlfn.XLOOKUP(AR$1,Cdel!$B$1:$KC$1,IF(ROUNDUP(AQ389,0)=6,Cdel!$B$8:$KC$8,IF(ROUNDUP(AQ389,0)=5,Cdel!$B$9:$KC$9,IF(ROUNDUP(AQ389,0)=4,Cdel!$B$10:$KC$10,IF(ROUNDUP(AQ389,0)=3,Cdel!$B$11:$KC$11,IF(ROUNDUP(AQ389,0)=2,Cdel!$B$12:$KC$12,IF(ROUNDUP(AQ389,0)=1,Cdel!$B$13:$KC$13)))))))</f>
        <v>0.87055700035670225</v>
      </c>
      <c r="AS389" s="8" cm="1">
        <f t="array" aca="1" ref="AS389" ca="1">AR389-_xlfn.XLOOKUP(AS$1,Cdel!$B$1:$KC$1,IF(ROUNDUP(AR389,0)=6,Cdel!$B$8:$KC$8,IF(ROUNDUP(AR389,0)=5,Cdel!$B$9:$KC$9,IF(ROUNDUP(AR389,0)=4,Cdel!$B$10:$KC$10,IF(ROUNDUP(AR389,0)=3,Cdel!$B$11:$KC$11,IF(ROUNDUP(AR389,0)=2,Cdel!$B$12:$KC$12,IF(ROUNDUP(AR389,0)=1,Cdel!$B$13:$KC$13)))))))</f>
        <v>0.86019394835602059</v>
      </c>
      <c r="AT389" s="8" cm="1">
        <f t="array" aca="1" ref="AT389" ca="1">AS389-_xlfn.XLOOKUP(AT$1,Cdel!$B$1:$KC$1,IF(ROUNDUP(AS389,0)=6,Cdel!$B$8:$KC$8,IF(ROUNDUP(AS389,0)=5,Cdel!$B$9:$KC$9,IF(ROUNDUP(AS389,0)=4,Cdel!$B$10:$KC$10,IF(ROUNDUP(AS389,0)=3,Cdel!$B$11:$KC$11,IF(ROUNDUP(AS389,0)=2,Cdel!$B$12:$KC$12,IF(ROUNDUP(AS389,0)=1,Cdel!$B$13:$KC$13)))))))</f>
        <v>0.85011756579892617</v>
      </c>
      <c r="AU389" s="8" cm="1">
        <f t="array" aca="1" ref="AU389" ca="1">AT389-_xlfn.XLOOKUP(AU$1,Cdel!$B$1:$KC$1,IF(ROUNDUP(AT389,0)=6,Cdel!$B$8:$KC$8,IF(ROUNDUP(AT389,0)=5,Cdel!$B$9:$KC$9,IF(ROUNDUP(AT389,0)=4,Cdel!$B$10:$KC$10,IF(ROUNDUP(AT389,0)=3,Cdel!$B$11:$KC$11,IF(ROUNDUP(AT389,0)=2,Cdel!$B$12:$KC$12,IF(ROUNDUP(AT389,0)=1,Cdel!$B$13:$KC$13)))))))</f>
        <v>0.84031992264995425</v>
      </c>
      <c r="AV389" s="8" cm="1">
        <f t="array" aca="1" ref="AV389" ca="1">AU389-_xlfn.XLOOKUP(AV$1,Cdel!$B$1:$KC$1,IF(ROUNDUP(AU389,0)=6,Cdel!$B$8:$KC$8,IF(ROUNDUP(AU389,0)=5,Cdel!$B$9:$KC$9,IF(ROUNDUP(AU389,0)=4,Cdel!$B$10:$KC$10,IF(ROUNDUP(AU389,0)=3,Cdel!$B$11:$KC$11,IF(ROUNDUP(AU389,0)=2,Cdel!$B$12:$KC$12,IF(ROUNDUP(AU389,0)=1,Cdel!$B$13:$KC$13)))))))</f>
        <v>0.83079330823940745</v>
      </c>
      <c r="AW389" s="8" cm="1">
        <f t="array" aca="1" ref="AW389" ca="1">AV389-_xlfn.XLOOKUP(AW$1,Cdel!$B$1:$KC$1,IF(ROUNDUP(AV389,0)=6,Cdel!$B$8:$KC$8,IF(ROUNDUP(AV389,0)=5,Cdel!$B$9:$KC$9,IF(ROUNDUP(AV389,0)=4,Cdel!$B$10:$KC$10,IF(ROUNDUP(AV389,0)=3,Cdel!$B$11:$KC$11,IF(ROUNDUP(AV389,0)=2,Cdel!$B$12:$KC$12,IF(ROUNDUP(AV389,0)=1,Cdel!$B$13:$KC$13)))))))</f>
        <v>0.82153022519511842</v>
      </c>
      <c r="AX389" s="8" cm="1">
        <f t="array" aca="1" ref="AX389" ca="1">AW389-_xlfn.XLOOKUP(AX$1,Cdel!$B$1:$KC$1,IF(ROUNDUP(AW389,0)=6,Cdel!$B$8:$KC$8,IF(ROUNDUP(AW389,0)=5,Cdel!$B$9:$KC$9,IF(ROUNDUP(AW389,0)=4,Cdel!$B$10:$KC$10,IF(ROUNDUP(AW389,0)=3,Cdel!$B$11:$KC$11,IF(ROUNDUP(AW389,0)=2,Cdel!$B$12:$KC$12,IF(ROUNDUP(AW389,0)=1,Cdel!$B$13:$KC$13)))))))</f>
        <v>0.81252338354207532</v>
      </c>
      <c r="AY389" s="8" cm="1">
        <f t="array" aca="1" ref="AY389" ca="1">AX389-_xlfn.XLOOKUP(AY$1,Cdel!$B$1:$KC$1,IF(ROUNDUP(AX389,0)=6,Cdel!$B$8:$KC$8,IF(ROUNDUP(AX389,0)=5,Cdel!$B$9:$KC$9,IF(ROUNDUP(AX389,0)=4,Cdel!$B$10:$KC$10,IF(ROUNDUP(AX389,0)=3,Cdel!$B$11:$KC$11,IF(ROUNDUP(AX389,0)=2,Cdel!$B$12:$KC$12,IF(ROUNDUP(AX389,0)=1,Cdel!$B$13:$KC$13)))))))</f>
        <v>0.80376569496526717</v>
      </c>
      <c r="AZ389" s="8" cm="1">
        <f t="array" aca="1" ref="AZ389" ca="1">AY389-_xlfn.XLOOKUP(AZ$1,Cdel!$B$1:$KC$1,IF(ROUNDUP(AY389,0)=6,Cdel!$B$8:$KC$8,IF(ROUNDUP(AY389,0)=5,Cdel!$B$9:$KC$9,IF(ROUNDUP(AY389,0)=4,Cdel!$B$10:$KC$10,IF(ROUNDUP(AY389,0)=3,Cdel!$B$11:$KC$11,IF(ROUNDUP(AY389,0)=2,Cdel!$B$12:$KC$12,IF(ROUNDUP(AY389,0)=1,Cdel!$B$13:$KC$13)))))))</f>
        <v>0.7952502672312356</v>
      </c>
      <c r="BA389" s="8" cm="1">
        <f t="array" aca="1" ref="BA389" ca="1">AZ389-_xlfn.XLOOKUP(BA$1,Cdel!$B$1:$KC$1,IF(ROUNDUP(AZ389,0)=6,Cdel!$B$8:$KC$8,IF(ROUNDUP(AZ389,0)=5,Cdel!$B$9:$KC$9,IF(ROUNDUP(AZ389,0)=4,Cdel!$B$10:$KC$10,IF(ROUNDUP(AZ389,0)=3,Cdel!$B$11:$KC$11,IF(ROUNDUP(AZ389,0)=2,Cdel!$B$12:$KC$12,IF(ROUNDUP(AZ389,0)=1,Cdel!$B$13:$KC$13)))))))</f>
        <v>0.78697039876393937</v>
      </c>
      <c r="BB389" s="8" cm="1">
        <f t="array" aca="1" ref="BB389" ca="1">BA389-_xlfn.XLOOKUP(BB$1,Cdel!$B$1:$KC$1,IF(ROUNDUP(BA389,0)=6,Cdel!$B$8:$KC$8,IF(ROUNDUP(BA389,0)=5,Cdel!$B$9:$KC$9,IF(ROUNDUP(BA389,0)=4,Cdel!$B$10:$KC$10,IF(ROUNDUP(BA389,0)=3,Cdel!$B$11:$KC$11,IF(ROUNDUP(BA389,0)=2,Cdel!$B$12:$KC$12,IF(ROUNDUP(BA389,0)=1,Cdel!$B$13:$KC$13)))))))</f>
        <v>0.77891957337066597</v>
      </c>
      <c r="BC389" s="8" cm="1">
        <f t="array" aca="1" ref="BC389" ca="1">BB389-_xlfn.XLOOKUP(BC$1,Cdel!$B$1:$KC$1,IF(ROUNDUP(BB389,0)=6,Cdel!$B$8:$KC$8,IF(ROUNDUP(BB389,0)=5,Cdel!$B$9:$KC$9,IF(ROUNDUP(BB389,0)=4,Cdel!$B$10:$KC$10,IF(ROUNDUP(BB389,0)=3,Cdel!$B$11:$KC$11,IF(ROUNDUP(BB389,0)=2,Cdel!$B$12:$KC$12,IF(ROUNDUP(BB389,0)=1,Cdel!$B$13:$KC$13)))))))</f>
        <v>0.77109145511383781</v>
      </c>
      <c r="BD389" s="8" cm="1">
        <f t="array" aca="1" ref="BD389" ca="1">BC389-_xlfn.XLOOKUP(BD$1,Cdel!$B$1:$KC$1,IF(ROUNDUP(BC389,0)=6,Cdel!$B$8:$KC$8,IF(ROUNDUP(BC389,0)=5,Cdel!$B$9:$KC$9,IF(ROUNDUP(BC389,0)=4,Cdel!$B$10:$KC$10,IF(ROUNDUP(BC389,0)=3,Cdel!$B$11:$KC$11,IF(ROUNDUP(BC389,0)=2,Cdel!$B$12:$KC$12,IF(ROUNDUP(BC389,0)=1,Cdel!$B$13:$KC$13)))))))</f>
        <v>0.76347988332467875</v>
      </c>
      <c r="BE389" s="8" cm="1">
        <f t="array" aca="1" ref="BE389" ca="1">BD389-_xlfn.XLOOKUP(BE$1,Cdel!$B$1:$KC$1,IF(ROUNDUP(BD389,0)=6,Cdel!$B$8:$KC$8,IF(ROUNDUP(BD389,0)=5,Cdel!$B$9:$KC$9,IF(ROUNDUP(BD389,0)=4,Cdel!$B$10:$KC$10,IF(ROUNDUP(BD389,0)=3,Cdel!$B$11:$KC$11,IF(ROUNDUP(BD389,0)=2,Cdel!$B$12:$KC$12,IF(ROUNDUP(BD389,0)=1,Cdel!$B$13:$KC$13)))))))</f>
        <v>0.7560788677548147</v>
      </c>
      <c r="BF389" s="8" cm="1">
        <f t="array" aca="1" ref="BF389" ca="1">BE389-_xlfn.XLOOKUP(BF$1,Cdel!$B$1:$KC$1,IF(ROUNDUP(BE389,0)=6,Cdel!$B$8:$KC$8,IF(ROUNDUP(BE389,0)=5,Cdel!$B$9:$KC$9,IF(ROUNDUP(BE389,0)=4,Cdel!$B$10:$KC$10,IF(ROUNDUP(BE389,0)=3,Cdel!$B$11:$KC$11,IF(ROUNDUP(BE389,0)=2,Cdel!$B$12:$KC$12,IF(ROUNDUP(BE389,0)=1,Cdel!$B$13:$KC$13)))))))</f>
        <v>0.74888258386199436</v>
      </c>
      <c r="BG389" s="8" cm="1">
        <f t="array" aca="1" ref="BG389" ca="1">BF389-_xlfn.XLOOKUP(BG$1,Cdel!$B$1:$KC$1,IF(ROUNDUP(BF389,0)=6,Cdel!$B$8:$KC$8,IF(ROUNDUP(BF389,0)=5,Cdel!$B$9:$KC$9,IF(ROUNDUP(BF389,0)=4,Cdel!$B$10:$KC$10,IF(ROUNDUP(BF389,0)=3,Cdel!$B$11:$KC$11,IF(ROUNDUP(BF389,0)=2,Cdel!$B$12:$KC$12,IF(ROUNDUP(BF389,0)=1,Cdel!$B$13:$KC$13)))))))</f>
        <v>0.74188536822621975</v>
      </c>
      <c r="BH389" s="8" cm="1">
        <f t="array" aca="1" ref="BH389" ca="1">BG389-_xlfn.XLOOKUP(BH$1,Cdel!$B$1:$KC$1,IF(ROUNDUP(BG389,0)=6,Cdel!$B$8:$KC$8,IF(ROUNDUP(BG389,0)=5,Cdel!$B$9:$KC$9,IF(ROUNDUP(BG389,0)=4,Cdel!$B$10:$KC$10,IF(ROUNDUP(BG389,0)=3,Cdel!$B$11:$KC$11,IF(ROUNDUP(BG389,0)=2,Cdel!$B$12:$KC$12,IF(ROUNDUP(BG389,0)=1,Cdel!$B$13:$KC$13)))))))</f>
        <v>0.73508171409267775</v>
      </c>
      <c r="BI389" s="8" cm="1">
        <f t="array" aca="1" ref="BI389" ca="1">BH389-_xlfn.XLOOKUP(BI$1,Cdel!$B$1:$KC$1,IF(ROUNDUP(BH389,0)=6,Cdel!$B$8:$KC$8,IF(ROUNDUP(BH389,0)=5,Cdel!$B$9:$KC$9,IF(ROUNDUP(BH389,0)=4,Cdel!$B$10:$KC$10,IF(ROUNDUP(BH389,0)=3,Cdel!$B$11:$KC$11,IF(ROUNDUP(BH389,0)=2,Cdel!$B$12:$KC$12,IF(ROUNDUP(BH389,0)=1,Cdel!$B$13:$KC$13)))))))</f>
        <v>0.72846626703796669</v>
      </c>
      <c r="BJ389" s="8" cm="1">
        <f t="array" aca="1" ref="BJ389" ca="1">BI389-_xlfn.XLOOKUP(BJ$1,Cdel!$B$1:$KC$1,IF(ROUNDUP(BI389,0)=6,Cdel!$B$8:$KC$8,IF(ROUNDUP(BI389,0)=5,Cdel!$B$9:$KC$9,IF(ROUNDUP(BI389,0)=4,Cdel!$B$10:$KC$10,IF(ROUNDUP(BI389,0)=3,Cdel!$B$11:$KC$11,IF(ROUNDUP(BI389,0)=2,Cdel!$B$12:$KC$12,IF(ROUNDUP(BI389,0)=1,Cdel!$B$13:$KC$13)))))))</f>
        <v>0.72203382075620626</v>
      </c>
      <c r="BK389" s="8" cm="1">
        <f t="array" aca="1" ref="BK389" ca="1">BJ389-_xlfn.XLOOKUP(BK$1,Cdel!$B$1:$KC$1,IF(ROUNDUP(BJ389,0)=6,Cdel!$B$8:$KC$8,IF(ROUNDUP(BJ389,0)=5,Cdel!$B$9:$KC$9,IF(ROUNDUP(BJ389,0)=4,Cdel!$B$10:$KC$10,IF(ROUNDUP(BJ389,0)=3,Cdel!$B$11:$KC$11,IF(ROUNDUP(BJ389,0)=2,Cdel!$B$12:$KC$12,IF(ROUNDUP(BJ389,0)=1,Cdel!$B$13:$KC$13)))))))</f>
        <v>0.71577931296171526</v>
      </c>
      <c r="BL389" s="8" cm="1">
        <f t="array" aca="1" ref="BL389" ca="1">BK389-_xlfn.XLOOKUP(BL$1,Cdel!$B$1:$KC$1,IF(ROUNDUP(BK389,0)=6,Cdel!$B$8:$KC$8,IF(ROUNDUP(BK389,0)=5,Cdel!$B$9:$KC$9,IF(ROUNDUP(BK389,0)=4,Cdel!$B$10:$KC$10,IF(ROUNDUP(BK389,0)=3,Cdel!$B$11:$KC$11,IF(ROUNDUP(BK389,0)=2,Cdel!$B$12:$KC$12,IF(ROUNDUP(BK389,0)=1,Cdel!$B$13:$KC$13)))))))</f>
        <v>0.70969782140503146</v>
      </c>
      <c r="BM389" s="8" cm="1">
        <f t="array" aca="1" ref="BM389" ca="1">BL389-_xlfn.XLOOKUP(BM$1,Cdel!$B$1:$KC$1,IF(ROUNDUP(BL389,0)=6,Cdel!$B$8:$KC$8,IF(ROUNDUP(BL389,0)=5,Cdel!$B$9:$KC$9,IF(ROUNDUP(BL389,0)=4,Cdel!$B$10:$KC$10,IF(ROUNDUP(BL389,0)=3,Cdel!$B$11:$KC$11,IF(ROUNDUP(BL389,0)=2,Cdel!$B$12:$KC$12,IF(ROUNDUP(BL389,0)=1,Cdel!$B$13:$KC$13)))))))</f>
        <v>0.70378455999913903</v>
      </c>
      <c r="BN389" s="8" cm="1">
        <f t="array" aca="1" ref="BN389" ca="1">BM389-_xlfn.XLOOKUP(BN$1,Cdel!$B$1:$KC$1,IF(ROUNDUP(BM389,0)=6,Cdel!$B$8:$KC$8,IF(ROUNDUP(BM389,0)=5,Cdel!$B$9:$KC$9,IF(ROUNDUP(BM389,0)=4,Cdel!$B$10:$KC$10,IF(ROUNDUP(BM389,0)=3,Cdel!$B$11:$KC$11,IF(ROUNDUP(BM389,0)=2,Cdel!$B$12:$KC$12,IF(ROUNDUP(BM389,0)=1,Cdel!$B$13:$KC$13)))))))</f>
        <v>0.69803487505285522</v>
      </c>
      <c r="BO389" s="8" cm="1">
        <f t="array" aca="1" ref="BO389" ca="1">BN389-_xlfn.XLOOKUP(BO$1,Cdel!$B$1:$KC$1,IF(ROUNDUP(BN389,0)=6,Cdel!$B$8:$KC$8,IF(ROUNDUP(BN389,0)=5,Cdel!$B$9:$KC$9,IF(ROUNDUP(BN389,0)=4,Cdel!$B$10:$KC$10,IF(ROUNDUP(BN389,0)=3,Cdel!$B$11:$KC$11,IF(ROUNDUP(BN389,0)=2,Cdel!$B$12:$KC$12,IF(ROUNDUP(BN389,0)=1,Cdel!$B$13:$KC$13)))))))</f>
        <v>0.69244424160841123</v>
      </c>
      <c r="BP389" s="8" cm="1">
        <f t="array" aca="1" ref="BP389" ca="1">BO389-_xlfn.XLOOKUP(BP$1,Cdel!$B$1:$KC$1,IF(ROUNDUP(BO389,0)=6,Cdel!$B$8:$KC$8,IF(ROUNDUP(BO389,0)=5,Cdel!$B$9:$KC$9,IF(ROUNDUP(BO389,0)=4,Cdel!$B$10:$KC$10,IF(ROUNDUP(BO389,0)=3,Cdel!$B$11:$KC$11,IF(ROUNDUP(BO389,0)=2,Cdel!$B$12:$KC$12,IF(ROUNDUP(BO389,0)=1,Cdel!$B$13:$KC$13)))))))</f>
        <v>0.68700825988034508</v>
      </c>
      <c r="BQ389" s="8" cm="1">
        <f t="array" aca="1" ref="BQ389" ca="1">BP389-_xlfn.XLOOKUP(BQ$1,Cdel!$B$1:$KC$1,IF(ROUNDUP(BP389,0)=6,Cdel!$B$8:$KC$8,IF(ROUNDUP(BP389,0)=5,Cdel!$B$9:$KC$9,IF(ROUNDUP(BP389,0)=4,Cdel!$B$10:$KC$10,IF(ROUNDUP(BP389,0)=3,Cdel!$B$11:$KC$11,IF(ROUNDUP(BP389,0)=2,Cdel!$B$12:$KC$12,IF(ROUNDUP(BP389,0)=1,Cdel!$B$13:$KC$13)))))))</f>
        <v>0.68172265179290437</v>
      </c>
      <c r="BR389" s="8" cm="1">
        <f t="array" aca="1" ref="BR389" ca="1">BQ389-_xlfn.XLOOKUP(BR$1,Cdel!$B$1:$KC$1,IF(ROUNDUP(BQ389,0)=6,Cdel!$B$8:$KC$8,IF(ROUNDUP(BQ389,0)=5,Cdel!$B$9:$KC$9,IF(ROUNDUP(BQ389,0)=4,Cdel!$B$10:$KC$10,IF(ROUNDUP(BQ389,0)=3,Cdel!$B$11:$KC$11,IF(ROUNDUP(BQ389,0)=2,Cdel!$B$12:$KC$12,IF(ROUNDUP(BQ389,0)=1,Cdel!$B$13:$KC$13)))))))</f>
        <v>0.6765832576132339</v>
      </c>
      <c r="BS389" s="8" cm="1">
        <f t="array" aca="1" ref="BS389" ca="1">BR389-_xlfn.XLOOKUP(BS$1,Cdel!$B$1:$KC$1,IF(ROUNDUP(BR389,0)=6,Cdel!$B$8:$KC$8,IF(ROUNDUP(BR389,0)=5,Cdel!$B$9:$KC$9,IF(ROUNDUP(BR389,0)=4,Cdel!$B$10:$KC$10,IF(ROUNDUP(BR389,0)=3,Cdel!$B$11:$KC$11,IF(ROUNDUP(BR389,0)=2,Cdel!$B$12:$KC$12,IF(ROUNDUP(BR389,0)=1,Cdel!$B$13:$KC$13)))))))</f>
        <v>0.67158603267769768</v>
      </c>
      <c r="BT389" s="8" cm="1">
        <f t="array" aca="1" ref="BT389" ca="1">BS389-_xlfn.XLOOKUP(BT$1,Cdel!$B$1:$KC$1,IF(ROUNDUP(BS389,0)=6,Cdel!$B$8:$KC$8,IF(ROUNDUP(BS389,0)=5,Cdel!$B$9:$KC$9,IF(ROUNDUP(BS389,0)=4,Cdel!$B$10:$KC$10,IF(ROUNDUP(BS389,0)=3,Cdel!$B$11:$KC$11,IF(ROUNDUP(BS389,0)=2,Cdel!$B$12:$KC$12,IF(ROUNDUP(BS389,0)=1,Cdel!$B$13:$KC$13)))))))</f>
        <v>0.66672704420875983</v>
      </c>
      <c r="BU389" s="8" cm="1">
        <f t="array" aca="1" ref="BU389" ca="1">BT389-_xlfn.XLOOKUP(BU$1,Cdel!$B$1:$KC$1,IF(ROUNDUP(BT389,0)=6,Cdel!$B$8:$KC$8,IF(ROUNDUP(BT389,0)=5,Cdel!$B$9:$KC$9,IF(ROUNDUP(BT389,0)=4,Cdel!$B$10:$KC$10,IF(ROUNDUP(BT389,0)=3,Cdel!$B$11:$KC$11,IF(ROUNDUP(BT389,0)=2,Cdel!$B$12:$KC$12,IF(ROUNDUP(BT389,0)=1,Cdel!$B$13:$KC$13)))))))</f>
        <v>0.66200246821991904</v>
      </c>
      <c r="BV389" s="8" cm="1">
        <f t="array" aca="1" ref="BV389" ca="1">BU389-_xlfn.XLOOKUP(BV$1,Cdel!$B$1:$KC$1,IF(ROUNDUP(BU389,0)=6,Cdel!$B$8:$KC$8,IF(ROUNDUP(BU389,0)=5,Cdel!$B$9:$KC$9,IF(ROUNDUP(BU389,0)=4,Cdel!$B$10:$KC$10,IF(ROUNDUP(BU389,0)=3,Cdel!$B$11:$KC$11,IF(ROUNDUP(BU389,0)=2,Cdel!$B$12:$KC$12,IF(ROUNDUP(BU389,0)=1,Cdel!$B$13:$KC$13)))))))</f>
        <v>0.65740858650626055</v>
      </c>
      <c r="BW389" s="8" cm="1">
        <f t="array" aca="1" ref="BW389" ca="1">BV389-_xlfn.XLOOKUP(BW$1,Cdel!$B$1:$KC$1,IF(ROUNDUP(BV389,0)=6,Cdel!$B$8:$KC$8,IF(ROUNDUP(BV389,0)=5,Cdel!$B$9:$KC$9,IF(ROUNDUP(BV389,0)=4,Cdel!$B$10:$KC$10,IF(ROUNDUP(BV389,0)=3,Cdel!$B$11:$KC$11,IF(ROUNDUP(BV389,0)=2,Cdel!$B$12:$KC$12,IF(ROUNDUP(BV389,0)=1,Cdel!$B$13:$KC$13)))))))</f>
        <v>0.65294178371825762</v>
      </c>
      <c r="BX389" s="8" cm="1">
        <f t="array" aca="1" ref="BX389" ca="1">BW389-_xlfn.XLOOKUP(BX$1,Cdel!$B$1:$KC$1,IF(ROUNDUP(BW389,0)=6,Cdel!$B$8:$KC$8,IF(ROUNDUP(BW389,0)=5,Cdel!$B$9:$KC$9,IF(ROUNDUP(BW389,0)=4,Cdel!$B$10:$KC$10,IF(ROUNDUP(BW389,0)=3,Cdel!$B$11:$KC$11,IF(ROUNDUP(BW389,0)=2,Cdel!$B$12:$KC$12,IF(ROUNDUP(BW389,0)=1,Cdel!$B$13:$KC$13)))))))</f>
        <v>0.64859854451651922</v>
      </c>
      <c r="BY389" s="8" cm="1">
        <f t="array" aca="1" ref="BY389" ca="1">BX389-_xlfn.XLOOKUP(BY$1,Cdel!$B$1:$KC$1,IF(ROUNDUP(BX389,0)=6,Cdel!$B$8:$KC$8,IF(ROUNDUP(BX389,0)=5,Cdel!$B$9:$KC$9,IF(ROUNDUP(BX389,0)=4,Cdel!$B$10:$KC$10,IF(ROUNDUP(BX389,0)=3,Cdel!$B$11:$KC$11,IF(ROUNDUP(BX389,0)=2,Cdel!$B$12:$KC$12,IF(ROUNDUP(BX389,0)=1,Cdel!$B$13:$KC$13)))))))</f>
        <v>0.64437545080524494</v>
      </c>
      <c r="BZ389" s="8" cm="1">
        <f t="array" aca="1" ref="BZ389" ca="1">BY389-_xlfn.XLOOKUP(BZ$1,Cdel!$B$1:$KC$1,IF(ROUNDUP(BY389,0)=6,Cdel!$B$8:$KC$8,IF(ROUNDUP(BY389,0)=5,Cdel!$B$9:$KC$9,IF(ROUNDUP(BY389,0)=4,Cdel!$B$10:$KC$10,IF(ROUNDUP(BY389,0)=3,Cdel!$B$11:$KC$11,IF(ROUNDUP(BY389,0)=2,Cdel!$B$12:$KC$12,IF(ROUNDUP(BY389,0)=1,Cdel!$B$13:$KC$13)))))))</f>
        <v>0.64026917904221015</v>
      </c>
      <c r="CA389" s="8" cm="1">
        <f t="array" aca="1" ref="CA389" ca="1">BZ389-_xlfn.XLOOKUP(CA$1,Cdel!$B$1:$KC$1,IF(ROUNDUP(BZ389,0)=6,Cdel!$B$8:$KC$8,IF(ROUNDUP(BZ389,0)=5,Cdel!$B$9:$KC$9,IF(ROUNDUP(BZ389,0)=4,Cdel!$B$10:$KC$10,IF(ROUNDUP(BZ389,0)=3,Cdel!$B$11:$KC$11,IF(ROUNDUP(BZ389,0)=2,Cdel!$B$12:$KC$12,IF(ROUNDUP(BZ389,0)=1,Cdel!$B$13:$KC$13)))))))</f>
        <v>0.63627649762316374</v>
      </c>
      <c r="CB389" s="8" cm="1">
        <f t="array" aca="1" ref="CB389" ca="1">CA389-_xlfn.XLOOKUP(CB$1,Cdel!$B$1:$KC$1,IF(ROUNDUP(CA389,0)=6,Cdel!$B$8:$KC$8,IF(ROUNDUP(CA389,0)=5,Cdel!$B$9:$KC$9,IF(ROUNDUP(CA389,0)=4,Cdel!$B$10:$KC$10,IF(ROUNDUP(CA389,0)=3,Cdel!$B$11:$KC$11,IF(ROUNDUP(CA389,0)=2,Cdel!$B$12:$KC$12,IF(ROUNDUP(CA389,0)=1,Cdel!$B$13:$KC$13)))))))</f>
        <v>0.63239426433858037</v>
      </c>
      <c r="CC389" s="8" cm="1">
        <f t="array" aca="1" ref="CC389" ca="1">CB389-_xlfn.XLOOKUP(CC$1,Cdel!$B$1:$KC$1,IF(ROUNDUP(CB389,0)=6,Cdel!$B$8:$KC$8,IF(ROUNDUP(CB389,0)=5,Cdel!$B$9:$KC$9,IF(ROUNDUP(CB389,0)=4,Cdel!$B$10:$KC$10,IF(ROUNDUP(CB389,0)=3,Cdel!$B$11:$KC$11,IF(ROUNDUP(CB389,0)=2,Cdel!$B$12:$KC$12,IF(ROUNDUP(CB389,0)=1,Cdel!$B$13:$KC$13)))))))</f>
        <v>0.62861942390076575</v>
      </c>
      <c r="CD389" s="8" cm="1">
        <f t="array" aca="1" ref="CD389" ca="1">CC389-_xlfn.XLOOKUP(CD$1,Cdel!$B$1:$KC$1,IF(ROUNDUP(CC389,0)=6,Cdel!$B$8:$KC$8,IF(ROUNDUP(CC389,0)=5,Cdel!$B$9:$KC$9,IF(ROUNDUP(CC389,0)=4,Cdel!$B$10:$KC$10,IF(ROUNDUP(CC389,0)=3,Cdel!$B$11:$KC$11,IF(ROUNDUP(CC389,0)=2,Cdel!$B$12:$KC$12,IF(ROUNDUP(CC389,0)=1,Cdel!$B$13:$KC$13)))))))</f>
        <v>0.62494900553936916</v>
      </c>
      <c r="CE389" s="8" cm="1">
        <f t="array" aca="1" ref="CE389" ca="1">CD389-_xlfn.XLOOKUP(CE$1,Cdel!$B$1:$KC$1,IF(ROUNDUP(CD389,0)=6,Cdel!$B$8:$KC$8,IF(ROUNDUP(CD389,0)=5,Cdel!$B$9:$KC$9,IF(ROUNDUP(CD389,0)=4,Cdel!$B$10:$KC$10,IF(ROUNDUP(CD389,0)=3,Cdel!$B$11:$KC$11,IF(ROUNDUP(CD389,0)=2,Cdel!$B$12:$KC$12,IF(ROUNDUP(CD389,0)=1,Cdel!$B$13:$KC$13)))))))</f>
        <v>0.62138012066340942</v>
      </c>
      <c r="CF389" s="8" cm="1">
        <f t="array" aca="1" ref="CF389" ca="1">CE389-_xlfn.XLOOKUP(CF$1,Cdel!$B$1:$KC$1,IF(ROUNDUP(CE389,0)=6,Cdel!$B$8:$KC$8,IF(ROUNDUP(CE389,0)=5,Cdel!$B$9:$KC$9,IF(ROUNDUP(CE389,0)=4,Cdel!$B$10:$KC$10,IF(ROUNDUP(CE389,0)=3,Cdel!$B$11:$KC$11,IF(ROUNDUP(CE389,0)=2,Cdel!$B$12:$KC$12,IF(ROUNDUP(CE389,0)=1,Cdel!$B$13:$KC$13)))))))</f>
        <v>0.61790996058797665</v>
      </c>
      <c r="CG389" s="8" cm="1">
        <f t="array" aca="1" ref="CG389" ca="1">CF389-_xlfn.XLOOKUP(CG$1,Cdel!$B$1:$KC$1,IF(ROUNDUP(CF389,0)=6,Cdel!$B$8:$KC$8,IF(ROUNDUP(CF389,0)=5,Cdel!$B$9:$KC$9,IF(ROUNDUP(CF389,0)=4,Cdel!$B$10:$KC$10,IF(ROUNDUP(CF389,0)=3,Cdel!$B$11:$KC$11,IF(ROUNDUP(CF389,0)=2,Cdel!$B$12:$KC$12,IF(ROUNDUP(CF389,0)=1,Cdel!$B$13:$KC$13)))))))</f>
        <v>0.61453579432381844</v>
      </c>
      <c r="CH389" s="8" cm="1">
        <f t="array" aca="1" ref="CH389" ca="1">CG389-_xlfn.XLOOKUP(CH$1,Cdel!$B$1:$KC$1,IF(ROUNDUP(CG389,0)=6,Cdel!$B$8:$KC$8,IF(ROUNDUP(CG389,0)=5,Cdel!$B$9:$KC$9,IF(ROUNDUP(CG389,0)=4,Cdel!$B$10:$KC$10,IF(ROUNDUP(CG389,0)=3,Cdel!$B$11:$KC$11,IF(ROUNDUP(CG389,0)=2,Cdel!$B$12:$KC$12,IF(ROUNDUP(CG389,0)=1,Cdel!$B$13:$KC$13)))))))</f>
        <v>0.61125496642807264</v>
      </c>
      <c r="CI389" s="8" cm="1">
        <f t="array" aca="1" ref="CI389" ca="1">CH389-_xlfn.XLOOKUP(CI$1,Cdel!$B$1:$KC$1,IF(ROUNDUP(CH389,0)=6,Cdel!$B$8:$KC$8,IF(ROUNDUP(CH389,0)=5,Cdel!$B$9:$KC$9,IF(ROUNDUP(CH389,0)=4,Cdel!$B$10:$KC$10,IF(ROUNDUP(CH389,0)=3,Cdel!$B$11:$KC$11,IF(ROUNDUP(CH389,0)=2,Cdel!$B$12:$KC$12,IF(ROUNDUP(CH389,0)=1,Cdel!$B$13:$KC$13)))))))</f>
        <v>0.60806489491445415</v>
      </c>
      <c r="CJ389" s="8" cm="1">
        <f t="array" aca="1" ref="CJ389" ca="1">CI389-_xlfn.XLOOKUP(CJ$1,Cdel!$B$1:$KC$1,IF(ROUNDUP(CI389,0)=6,Cdel!$B$8:$KC$8,IF(ROUNDUP(CI389,0)=5,Cdel!$B$9:$KC$9,IF(ROUNDUP(CI389,0)=4,Cdel!$B$10:$KC$10,IF(ROUNDUP(CI389,0)=3,Cdel!$B$11:$KC$11,IF(ROUNDUP(CI389,0)=2,Cdel!$B$12:$KC$12,IF(ROUNDUP(CI389,0)=1,Cdel!$B$13:$KC$13)))))))</f>
        <v>0.60496306922125143</v>
      </c>
      <c r="CK389" s="8" cm="1">
        <f t="array" aca="1" ref="CK389" ca="1">CJ389-_xlfn.XLOOKUP(CK$1,Cdel!$B$1:$KC$1,IF(ROUNDUP(CJ389,0)=6,Cdel!$B$8:$KC$8,IF(ROUNDUP(CJ389,0)=5,Cdel!$B$9:$KC$9,IF(ROUNDUP(CJ389,0)=4,Cdel!$B$10:$KC$10,IF(ROUNDUP(CJ389,0)=3,Cdel!$B$11:$KC$11,IF(ROUNDUP(CJ389,0)=2,Cdel!$B$12:$KC$12,IF(ROUNDUP(CJ389,0)=1,Cdel!$B$13:$KC$13)))))))</f>
        <v>0.60194704823553402</v>
      </c>
      <c r="CL389" s="8" cm="1">
        <f t="array" aca="1" ref="CL389" ca="1">CK389-_xlfn.XLOOKUP(CL$1,Cdel!$B$1:$KC$1,IF(ROUNDUP(CK389,0)=6,Cdel!$B$8:$KC$8,IF(ROUNDUP(CK389,0)=5,Cdel!$B$9:$KC$9,IF(ROUNDUP(CK389,0)=4,Cdel!$B$10:$KC$10,IF(ROUNDUP(CK389,0)=3,Cdel!$B$11:$KC$11,IF(ROUNDUP(CK389,0)=2,Cdel!$B$12:$KC$12,IF(ROUNDUP(CK389,0)=1,Cdel!$B$13:$KC$13)))))))</f>
        <v>0.59901445837201561</v>
      </c>
      <c r="CM389" s="8" cm="1">
        <f t="array" aca="1" ref="CM389" ca="1">CL389-_xlfn.XLOOKUP(CM$1,Cdel!$B$1:$KC$1,IF(ROUNDUP(CL389,0)=6,Cdel!$B$8:$KC$8,IF(ROUNDUP(CL389,0)=5,Cdel!$B$9:$KC$9,IF(ROUNDUP(CL389,0)=4,Cdel!$B$10:$KC$10,IF(ROUNDUP(CL389,0)=3,Cdel!$B$11:$KC$11,IF(ROUNDUP(CL389,0)=2,Cdel!$B$12:$KC$12,IF(ROUNDUP(CL389,0)=1,Cdel!$B$13:$KC$13)))))))</f>
        <v>0.59616299170506015</v>
      </c>
      <c r="CN389" s="8" cm="1">
        <f t="array" aca="1" ref="CN389" ca="1">CM389-_xlfn.XLOOKUP(CN$1,Cdel!$B$1:$KC$1,IF(ROUNDUP(CM389,0)=6,Cdel!$B$8:$KC$8,IF(ROUNDUP(CM389,0)=5,Cdel!$B$9:$KC$9,IF(ROUNDUP(CM389,0)=4,Cdel!$B$10:$KC$10,IF(ROUNDUP(CM389,0)=3,Cdel!$B$11:$KC$11,IF(ROUNDUP(CM389,0)=2,Cdel!$B$12:$KC$12,IF(ROUNDUP(CM389,0)=1,Cdel!$B$13:$KC$13)))))))</f>
        <v>0.59339040415236266</v>
      </c>
      <c r="CO389" s="8" cm="1">
        <f t="array" aca="1" ref="CO389" ca="1">CN389-_xlfn.XLOOKUP(CO$1,Cdel!$B$1:$KC$1,IF(ROUNDUP(CN389,0)=6,Cdel!$B$8:$KC$8,IF(ROUNDUP(CN389,0)=5,Cdel!$B$9:$KC$9,IF(ROUNDUP(CN389,0)=4,Cdel!$B$10:$KC$10,IF(ROUNDUP(CN389,0)=3,Cdel!$B$11:$KC$11,IF(ROUNDUP(CN389,0)=2,Cdel!$B$12:$KC$12,IF(ROUNDUP(CN389,0)=1,Cdel!$B$13:$KC$13)))))))</f>
        <v>0.59069451370887349</v>
      </c>
      <c r="CP389" s="8" cm="1">
        <f t="array" aca="1" ref="CP389" ca="1">CO389-_xlfn.XLOOKUP(CP$1,Cdel!$B$1:$KC$1,IF(ROUNDUP(CO389,0)=6,Cdel!$B$8:$KC$8,IF(ROUNDUP(CO389,0)=5,Cdel!$B$9:$KC$9,IF(ROUNDUP(CO389,0)=4,Cdel!$B$10:$KC$10,IF(ROUNDUP(CO389,0)=3,Cdel!$B$11:$KC$11,IF(ROUNDUP(CO389,0)=2,Cdel!$B$12:$KC$12,IF(ROUNDUP(CO389,0)=1,Cdel!$B$13:$KC$13)))))))</f>
        <v>0.58807319872957731</v>
      </c>
      <c r="CQ389" s="8" cm="1">
        <f t="array" aca="1" ref="CQ389" ca="1">CP389-_xlfn.XLOOKUP(CQ$1,Cdel!$B$1:$KC$1,IF(ROUNDUP(CP389,0)=6,Cdel!$B$8:$KC$8,IF(ROUNDUP(CP389,0)=5,Cdel!$B$9:$KC$9,IF(ROUNDUP(CP389,0)=4,Cdel!$B$10:$KC$10,IF(ROUNDUP(CP389,0)=3,Cdel!$B$11:$KC$11,IF(ROUNDUP(CP389,0)=2,Cdel!$B$12:$KC$12,IF(ROUNDUP(CP389,0)=1,Cdel!$B$13:$KC$13)))))))</f>
        <v>0.5855243962597747</v>
      </c>
      <c r="CR389" s="8" cm="1">
        <f t="array" aca="1" ref="CR389" ca="1">CQ389-_xlfn.XLOOKUP(CR$1,Cdel!$B$1:$KC$1,IF(ROUNDUP(CQ389,0)=6,Cdel!$B$8:$KC$8,IF(ROUNDUP(CQ389,0)=5,Cdel!$B$9:$KC$9,IF(ROUNDUP(CQ389,0)=4,Cdel!$B$10:$KC$10,IF(ROUNDUP(CQ389,0)=3,Cdel!$B$11:$KC$11,IF(ROUNDUP(CQ389,0)=2,Cdel!$B$12:$KC$12,IF(ROUNDUP(CQ389,0)=1,Cdel!$B$13:$KC$13)))))))</f>
        <v>0.58304610041155258</v>
      </c>
      <c r="CS389" s="8" cm="1">
        <f t="array" aca="1" ref="CS389" ca="1">CR389-_xlfn.XLOOKUP(CS$1,Cdel!$B$1:$KC$1,IF(ROUNDUP(CR389,0)=6,Cdel!$B$8:$KC$8,IF(ROUNDUP(CR389,0)=5,Cdel!$B$9:$KC$9,IF(ROUNDUP(CR389,0)=4,Cdel!$B$10:$KC$10,IF(ROUNDUP(CR389,0)=3,Cdel!$B$11:$KC$11,IF(ROUNDUP(CR389,0)=2,Cdel!$B$12:$KC$12,IF(ROUNDUP(CR389,0)=1,Cdel!$B$13:$KC$13)))))))</f>
        <v>0.58063636078516623</v>
      </c>
      <c r="CT389" s="8" cm="1">
        <f t="array" aca="1" ref="CT389" ca="1">CS389-_xlfn.XLOOKUP(CT$1,Cdel!$B$1:$KC$1,IF(ROUNDUP(CS389,0)=6,Cdel!$B$8:$KC$8,IF(ROUNDUP(CS389,0)=5,Cdel!$B$9:$KC$9,IF(ROUNDUP(CS389,0)=4,Cdel!$B$10:$KC$10,IF(ROUNDUP(CS389,0)=3,Cdel!$B$11:$KC$11,IF(ROUNDUP(CS389,0)=2,Cdel!$B$12:$KC$12,IF(ROUNDUP(CS389,0)=1,Cdel!$B$13:$KC$13)))))))</f>
        <v>0.57829328093408938</v>
      </c>
      <c r="CU389" s="8" cm="1">
        <f t="array" aca="1" ref="CU389" ca="1">CT389-_xlfn.XLOOKUP(CU$1,Cdel!$B$1:$KC$1,IF(ROUNDUP(CT389,0)=6,Cdel!$B$8:$KC$8,IF(ROUNDUP(CT389,0)=5,Cdel!$B$9:$KC$9,IF(ROUNDUP(CT389,0)=4,Cdel!$B$10:$KC$10,IF(ROUNDUP(CT389,0)=3,Cdel!$B$11:$KC$11,IF(ROUNDUP(CT389,0)=2,Cdel!$B$12:$KC$12,IF(ROUNDUP(CT389,0)=1,Cdel!$B$13:$KC$13)))))))</f>
        <v>0.57601501687252543</v>
      </c>
      <c r="CV389" s="8" cm="1">
        <f t="array" aca="1" ref="CV389" ca="1">CU389-_xlfn.XLOOKUP(CV$1,Cdel!$B$1:$KC$1,IF(ROUNDUP(CU389,0)=6,Cdel!$B$8:$KC$8,IF(ROUNDUP(CU389,0)=5,Cdel!$B$9:$KC$9,IF(ROUNDUP(CU389,0)=4,Cdel!$B$10:$KC$10,IF(ROUNDUP(CU389,0)=3,Cdel!$B$11:$KC$11,IF(ROUNDUP(CU389,0)=2,Cdel!$B$12:$KC$12,IF(ROUNDUP(CU389,0)=1,Cdel!$B$13:$KC$13)))))))</f>
        <v>0.57379977562420514</v>
      </c>
      <c r="CW389" s="8" cm="1">
        <f t="array" aca="1" ref="CW389" ca="1">CV389-_xlfn.XLOOKUP(CW$1,Cdel!$B$1:$KC$1,IF(ROUNDUP(CV389,0)=6,Cdel!$B$8:$KC$8,IF(ROUNDUP(CV389,0)=5,Cdel!$B$9:$KC$9,IF(ROUNDUP(CV389,0)=4,Cdel!$B$10:$KC$10,IF(ROUNDUP(CV389,0)=3,Cdel!$B$11:$KC$11,IF(ROUNDUP(CV389,0)=2,Cdel!$B$12:$KC$12,IF(ROUNDUP(CV389,0)=1,Cdel!$B$13:$KC$13)))))))</f>
        <v>0.57164581381132773</v>
      </c>
      <c r="CX389" s="8" cm="1">
        <f t="array" aca="1" ref="CX389" ca="1">CW389-_xlfn.XLOOKUP(CX$1,Cdel!$B$1:$KC$1,IF(ROUNDUP(CW389,0)=6,Cdel!$B$8:$KC$8,IF(ROUNDUP(CW389,0)=5,Cdel!$B$9:$KC$9,IF(ROUNDUP(CW389,0)=4,Cdel!$B$10:$KC$10,IF(ROUNDUP(CW389,0)=3,Cdel!$B$11:$KC$11,IF(ROUNDUP(CW389,0)=2,Cdel!$B$12:$KC$12,IF(ROUNDUP(CW389,0)=1,Cdel!$B$13:$KC$13)))))))</f>
        <v>0.56955143628253624</v>
      </c>
      <c r="CY389" s="8" cm="1">
        <f t="array" aca="1" ref="CY389" ca="1">CX389-_xlfn.XLOOKUP(CY$1,Cdel!$B$1:$KC$1,IF(ROUNDUP(CX389,0)=6,Cdel!$B$8:$KC$8,IF(ROUNDUP(CX389,0)=5,Cdel!$B$9:$KC$9,IF(ROUNDUP(CX389,0)=4,Cdel!$B$10:$KC$10,IF(ROUNDUP(CX389,0)=3,Cdel!$B$11:$KC$11,IF(ROUNDUP(CX389,0)=2,Cdel!$B$12:$KC$12,IF(ROUNDUP(CX389,0)=1,Cdel!$B$13:$KC$13)))))))</f>
        <v>0.56751499477884626</v>
      </c>
      <c r="CZ389" s="8" cm="1">
        <f t="array" aca="1" ref="CZ389" ca="1">CY389-_xlfn.XLOOKUP(CZ$1,Cdel!$B$1:$KC$1,IF(ROUNDUP(CY389,0)=6,Cdel!$B$8:$KC$8,IF(ROUNDUP(CY389,0)=5,Cdel!$B$9:$KC$9,IF(ROUNDUP(CY389,0)=4,Cdel!$B$10:$KC$10,IF(ROUNDUP(CY389,0)=3,Cdel!$B$11:$KC$11,IF(ROUNDUP(CY389,0)=2,Cdel!$B$12:$KC$12,IF(ROUNDUP(CY389,0)=1,Cdel!$B$13:$KC$13)))))))</f>
        <v>0.565534886636479</v>
      </c>
      <c r="DA389" s="8" cm="1">
        <f t="array" aca="1" ref="DA389" ca="1">CZ389-_xlfn.XLOOKUP(DA$1,Cdel!$B$1:$KC$1,IF(ROUNDUP(CZ389,0)=6,Cdel!$B$8:$KC$8,IF(ROUNDUP(CZ389,0)=5,Cdel!$B$9:$KC$9,IF(ROUNDUP(CZ389,0)=4,Cdel!$B$10:$KC$10,IF(ROUNDUP(CZ389,0)=3,Cdel!$B$11:$KC$11,IF(ROUNDUP(CZ389,0)=2,Cdel!$B$12:$KC$12,IF(ROUNDUP(CZ389,0)=1,Cdel!$B$13:$KC$13)))))))</f>
        <v>0.56360955352557707</v>
      </c>
      <c r="DB389" s="8" cm="1">
        <f t="array" aca="1" ref="DB389" ca="1">DA389-_xlfn.XLOOKUP(DB$1,Cdel!$B$1:$KC$1,IF(ROUNDUP(DA389,0)=6,Cdel!$B$8:$KC$8,IF(ROUNDUP(DA389,0)=5,Cdel!$B$9:$KC$9,IF(ROUNDUP(DA389,0)=4,Cdel!$B$10:$KC$10,IF(ROUNDUP(DA389,0)=3,Cdel!$B$11:$KC$11,IF(ROUNDUP(DA389,0)=2,Cdel!$B$12:$KC$12,IF(ROUNDUP(DA389,0)=1,Cdel!$B$13:$KC$13)))))))</f>
        <v>0.56173748022381109</v>
      </c>
      <c r="DC389" s="8" cm="1">
        <f t="array" aca="1" ref="DC389" ca="1">DB389-_xlfn.XLOOKUP(DC$1,Cdel!$B$1:$KC$1,IF(ROUNDUP(DB389,0)=6,Cdel!$B$8:$KC$8,IF(ROUNDUP(DB389,0)=5,Cdel!$B$9:$KC$9,IF(ROUNDUP(DB389,0)=4,Cdel!$B$10:$KC$10,IF(ROUNDUP(DB389,0)=3,Cdel!$B$11:$KC$11,IF(ROUNDUP(DB389,0)=2,Cdel!$B$12:$KC$12,IF(ROUNDUP(DB389,0)=1,Cdel!$B$13:$KC$13)))))))</f>
        <v>0.55991719342391111</v>
      </c>
      <c r="DD389" s="8" cm="1">
        <f t="array" aca="1" ref="DD389" ca="1">DC389-_xlfn.XLOOKUP(DD$1,Cdel!$B$1:$KC$1,IF(ROUNDUP(DC389,0)=6,Cdel!$B$8:$KC$8,IF(ROUNDUP(DC389,0)=5,Cdel!$B$9:$KC$9,IF(ROUNDUP(DC389,0)=4,Cdel!$B$10:$KC$10,IF(ROUNDUP(DC389,0)=3,Cdel!$B$11:$KC$11,IF(ROUNDUP(DC389,0)=2,Cdel!$B$12:$KC$12,IF(ROUNDUP(DC389,0)=1,Cdel!$B$13:$KC$13)))))))</f>
        <v>0.5581472605741854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B90C-916F-4ACA-B589-4904719ADED7}">
  <dimension ref="A1:KE66"/>
  <sheetViews>
    <sheetView zoomScale="85" workbookViewId="0">
      <selection activeCell="N18" sqref="N18"/>
    </sheetView>
  </sheetViews>
  <sheetFormatPr baseColWidth="10" defaultColWidth="8.83203125" defaultRowHeight="13" x14ac:dyDescent="0.15"/>
  <cols>
    <col min="1" max="1" width="20.83203125" bestFit="1" customWidth="1"/>
    <col min="3" max="3" width="12.5" bestFit="1" customWidth="1"/>
    <col min="14" max="14" width="12" customWidth="1"/>
  </cols>
  <sheetData>
    <row r="1" spans="1:289" x14ac:dyDescent="0.15">
      <c r="A1" s="5" t="s">
        <v>12</v>
      </c>
      <c r="B1">
        <v>0</v>
      </c>
      <c r="C1">
        <f t="shared" ref="C1:BN1" si="0">B1+1</f>
        <v>1</v>
      </c>
      <c r="D1">
        <f t="shared" si="0"/>
        <v>2</v>
      </c>
      <c r="E1">
        <f t="shared" si="0"/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  <c r="AH1">
        <f t="shared" si="0"/>
        <v>32</v>
      </c>
      <c r="AI1">
        <f t="shared" si="0"/>
        <v>33</v>
      </c>
      <c r="AJ1">
        <f t="shared" si="0"/>
        <v>34</v>
      </c>
      <c r="AK1">
        <f t="shared" si="0"/>
        <v>35</v>
      </c>
      <c r="AL1">
        <f t="shared" si="0"/>
        <v>36</v>
      </c>
      <c r="AM1">
        <f t="shared" si="0"/>
        <v>37</v>
      </c>
      <c r="AN1">
        <f t="shared" si="0"/>
        <v>38</v>
      </c>
      <c r="AO1">
        <f t="shared" si="0"/>
        <v>39</v>
      </c>
      <c r="AP1">
        <f t="shared" si="0"/>
        <v>40</v>
      </c>
      <c r="AQ1">
        <f t="shared" si="0"/>
        <v>41</v>
      </c>
      <c r="AR1">
        <f t="shared" si="0"/>
        <v>42</v>
      </c>
      <c r="AS1">
        <f t="shared" si="0"/>
        <v>43</v>
      </c>
      <c r="AT1">
        <f t="shared" si="0"/>
        <v>44</v>
      </c>
      <c r="AU1">
        <f t="shared" si="0"/>
        <v>45</v>
      </c>
      <c r="AV1">
        <f t="shared" si="0"/>
        <v>46</v>
      </c>
      <c r="AW1">
        <f t="shared" si="0"/>
        <v>47</v>
      </c>
      <c r="AX1">
        <f t="shared" si="0"/>
        <v>48</v>
      </c>
      <c r="AY1">
        <f t="shared" si="0"/>
        <v>49</v>
      </c>
      <c r="AZ1">
        <f t="shared" si="0"/>
        <v>50</v>
      </c>
      <c r="BA1">
        <f t="shared" si="0"/>
        <v>51</v>
      </c>
      <c r="BB1">
        <f t="shared" si="0"/>
        <v>52</v>
      </c>
      <c r="BC1">
        <f t="shared" si="0"/>
        <v>53</v>
      </c>
      <c r="BD1">
        <f t="shared" si="0"/>
        <v>54</v>
      </c>
      <c r="BE1">
        <f t="shared" si="0"/>
        <v>55</v>
      </c>
      <c r="BF1">
        <f t="shared" si="0"/>
        <v>56</v>
      </c>
      <c r="BG1">
        <f t="shared" si="0"/>
        <v>57</v>
      </c>
      <c r="BH1">
        <f t="shared" si="0"/>
        <v>58</v>
      </c>
      <c r="BI1">
        <f t="shared" si="0"/>
        <v>59</v>
      </c>
      <c r="BJ1">
        <f t="shared" si="0"/>
        <v>60</v>
      </c>
      <c r="BK1">
        <f t="shared" si="0"/>
        <v>61</v>
      </c>
      <c r="BL1">
        <f t="shared" si="0"/>
        <v>62</v>
      </c>
      <c r="BM1">
        <f t="shared" si="0"/>
        <v>63</v>
      </c>
      <c r="BN1">
        <f t="shared" si="0"/>
        <v>64</v>
      </c>
      <c r="BO1">
        <f t="shared" ref="BO1:DZ1" si="1">BN1+1</f>
        <v>65</v>
      </c>
      <c r="BP1">
        <f t="shared" si="1"/>
        <v>66</v>
      </c>
      <c r="BQ1">
        <f t="shared" si="1"/>
        <v>67</v>
      </c>
      <c r="BR1">
        <f t="shared" si="1"/>
        <v>68</v>
      </c>
      <c r="BS1">
        <f t="shared" si="1"/>
        <v>69</v>
      </c>
      <c r="BT1">
        <f t="shared" si="1"/>
        <v>70</v>
      </c>
      <c r="BU1">
        <f t="shared" si="1"/>
        <v>71</v>
      </c>
      <c r="BV1">
        <f t="shared" si="1"/>
        <v>72</v>
      </c>
      <c r="BW1">
        <f t="shared" si="1"/>
        <v>73</v>
      </c>
      <c r="BX1">
        <f t="shared" si="1"/>
        <v>74</v>
      </c>
      <c r="BY1">
        <f t="shared" si="1"/>
        <v>75</v>
      </c>
      <c r="BZ1">
        <f t="shared" si="1"/>
        <v>76</v>
      </c>
      <c r="CA1">
        <f t="shared" si="1"/>
        <v>77</v>
      </c>
      <c r="CB1">
        <f t="shared" si="1"/>
        <v>78</v>
      </c>
      <c r="CC1">
        <f t="shared" si="1"/>
        <v>79</v>
      </c>
      <c r="CD1">
        <f t="shared" si="1"/>
        <v>80</v>
      </c>
      <c r="CE1">
        <f t="shared" si="1"/>
        <v>81</v>
      </c>
      <c r="CF1">
        <f t="shared" si="1"/>
        <v>82</v>
      </c>
      <c r="CG1">
        <f t="shared" si="1"/>
        <v>83</v>
      </c>
      <c r="CH1">
        <f t="shared" si="1"/>
        <v>84</v>
      </c>
      <c r="CI1">
        <f t="shared" si="1"/>
        <v>85</v>
      </c>
      <c r="CJ1">
        <f t="shared" si="1"/>
        <v>86</v>
      </c>
      <c r="CK1">
        <f t="shared" si="1"/>
        <v>87</v>
      </c>
      <c r="CL1">
        <f t="shared" si="1"/>
        <v>88</v>
      </c>
      <c r="CM1">
        <f t="shared" si="1"/>
        <v>89</v>
      </c>
      <c r="CN1">
        <f t="shared" si="1"/>
        <v>90</v>
      </c>
      <c r="CO1">
        <f t="shared" si="1"/>
        <v>91</v>
      </c>
      <c r="CP1">
        <f t="shared" si="1"/>
        <v>92</v>
      </c>
      <c r="CQ1">
        <f t="shared" si="1"/>
        <v>93</v>
      </c>
      <c r="CR1">
        <f t="shared" si="1"/>
        <v>94</v>
      </c>
      <c r="CS1">
        <f t="shared" si="1"/>
        <v>95</v>
      </c>
      <c r="CT1">
        <f t="shared" si="1"/>
        <v>96</v>
      </c>
      <c r="CU1">
        <f t="shared" si="1"/>
        <v>97</v>
      </c>
      <c r="CV1">
        <f t="shared" si="1"/>
        <v>98</v>
      </c>
      <c r="CW1">
        <f t="shared" si="1"/>
        <v>99</v>
      </c>
      <c r="CX1">
        <f t="shared" si="1"/>
        <v>100</v>
      </c>
      <c r="CY1">
        <f t="shared" si="1"/>
        <v>101</v>
      </c>
      <c r="CZ1">
        <f t="shared" si="1"/>
        <v>102</v>
      </c>
      <c r="DA1">
        <f t="shared" si="1"/>
        <v>103</v>
      </c>
      <c r="DB1">
        <f t="shared" si="1"/>
        <v>104</v>
      </c>
      <c r="DC1">
        <f t="shared" si="1"/>
        <v>105</v>
      </c>
      <c r="DD1">
        <f t="shared" si="1"/>
        <v>106</v>
      </c>
      <c r="DE1">
        <f t="shared" si="1"/>
        <v>107</v>
      </c>
      <c r="DF1">
        <f t="shared" si="1"/>
        <v>108</v>
      </c>
      <c r="DG1">
        <f t="shared" si="1"/>
        <v>109</v>
      </c>
      <c r="DH1">
        <f t="shared" si="1"/>
        <v>110</v>
      </c>
      <c r="DI1">
        <f t="shared" si="1"/>
        <v>111</v>
      </c>
      <c r="DJ1">
        <f t="shared" si="1"/>
        <v>112</v>
      </c>
      <c r="DK1">
        <f t="shared" si="1"/>
        <v>113</v>
      </c>
      <c r="DL1">
        <f t="shared" si="1"/>
        <v>114</v>
      </c>
      <c r="DM1">
        <f t="shared" si="1"/>
        <v>115</v>
      </c>
      <c r="DN1">
        <f t="shared" si="1"/>
        <v>116</v>
      </c>
      <c r="DO1">
        <f t="shared" si="1"/>
        <v>117</v>
      </c>
      <c r="DP1">
        <f t="shared" si="1"/>
        <v>118</v>
      </c>
      <c r="DQ1">
        <f t="shared" si="1"/>
        <v>119</v>
      </c>
      <c r="DR1">
        <f t="shared" si="1"/>
        <v>120</v>
      </c>
      <c r="DS1">
        <f t="shared" si="1"/>
        <v>121</v>
      </c>
      <c r="DT1">
        <f t="shared" si="1"/>
        <v>122</v>
      </c>
      <c r="DU1">
        <f t="shared" si="1"/>
        <v>123</v>
      </c>
      <c r="DV1">
        <f t="shared" si="1"/>
        <v>124</v>
      </c>
      <c r="DW1">
        <f t="shared" si="1"/>
        <v>125</v>
      </c>
      <c r="DX1">
        <f t="shared" si="1"/>
        <v>126</v>
      </c>
      <c r="DY1">
        <f t="shared" si="1"/>
        <v>127</v>
      </c>
      <c r="DZ1">
        <f t="shared" si="1"/>
        <v>128</v>
      </c>
      <c r="EA1">
        <f t="shared" ref="EA1:GL1" si="2">DZ1+1</f>
        <v>129</v>
      </c>
      <c r="EB1">
        <f t="shared" si="2"/>
        <v>130</v>
      </c>
      <c r="EC1">
        <f t="shared" si="2"/>
        <v>131</v>
      </c>
      <c r="ED1">
        <f t="shared" si="2"/>
        <v>132</v>
      </c>
      <c r="EE1">
        <f t="shared" si="2"/>
        <v>133</v>
      </c>
      <c r="EF1">
        <f t="shared" si="2"/>
        <v>134</v>
      </c>
      <c r="EG1">
        <f t="shared" si="2"/>
        <v>135</v>
      </c>
      <c r="EH1">
        <f t="shared" si="2"/>
        <v>136</v>
      </c>
      <c r="EI1">
        <f t="shared" si="2"/>
        <v>137</v>
      </c>
      <c r="EJ1">
        <f t="shared" si="2"/>
        <v>138</v>
      </c>
      <c r="EK1">
        <f t="shared" si="2"/>
        <v>139</v>
      </c>
      <c r="EL1">
        <f t="shared" si="2"/>
        <v>140</v>
      </c>
      <c r="EM1">
        <f t="shared" si="2"/>
        <v>141</v>
      </c>
      <c r="EN1">
        <f t="shared" si="2"/>
        <v>142</v>
      </c>
      <c r="EO1">
        <f t="shared" si="2"/>
        <v>143</v>
      </c>
      <c r="EP1">
        <f t="shared" si="2"/>
        <v>144</v>
      </c>
      <c r="EQ1">
        <f t="shared" si="2"/>
        <v>145</v>
      </c>
      <c r="ER1">
        <f t="shared" si="2"/>
        <v>146</v>
      </c>
      <c r="ES1">
        <f t="shared" si="2"/>
        <v>147</v>
      </c>
      <c r="ET1">
        <f t="shared" si="2"/>
        <v>148</v>
      </c>
      <c r="EU1">
        <f t="shared" si="2"/>
        <v>149</v>
      </c>
      <c r="EV1">
        <f t="shared" si="2"/>
        <v>150</v>
      </c>
      <c r="EW1">
        <f t="shared" si="2"/>
        <v>151</v>
      </c>
      <c r="EX1">
        <f t="shared" si="2"/>
        <v>152</v>
      </c>
      <c r="EY1">
        <f t="shared" si="2"/>
        <v>153</v>
      </c>
      <c r="EZ1">
        <f t="shared" si="2"/>
        <v>154</v>
      </c>
      <c r="FA1">
        <f t="shared" si="2"/>
        <v>155</v>
      </c>
      <c r="FB1">
        <f t="shared" si="2"/>
        <v>156</v>
      </c>
      <c r="FC1">
        <f t="shared" si="2"/>
        <v>157</v>
      </c>
      <c r="FD1">
        <f t="shared" si="2"/>
        <v>158</v>
      </c>
      <c r="FE1">
        <f t="shared" si="2"/>
        <v>159</v>
      </c>
      <c r="FF1">
        <f t="shared" si="2"/>
        <v>160</v>
      </c>
      <c r="FG1">
        <f t="shared" si="2"/>
        <v>161</v>
      </c>
      <c r="FH1">
        <f t="shared" si="2"/>
        <v>162</v>
      </c>
      <c r="FI1">
        <f t="shared" si="2"/>
        <v>163</v>
      </c>
      <c r="FJ1">
        <f t="shared" si="2"/>
        <v>164</v>
      </c>
      <c r="FK1">
        <f t="shared" si="2"/>
        <v>165</v>
      </c>
      <c r="FL1">
        <f t="shared" si="2"/>
        <v>166</v>
      </c>
      <c r="FM1">
        <f t="shared" si="2"/>
        <v>167</v>
      </c>
      <c r="FN1">
        <f t="shared" si="2"/>
        <v>168</v>
      </c>
      <c r="FO1">
        <f t="shared" si="2"/>
        <v>169</v>
      </c>
      <c r="FP1">
        <f t="shared" si="2"/>
        <v>170</v>
      </c>
      <c r="FQ1">
        <f t="shared" si="2"/>
        <v>171</v>
      </c>
      <c r="FR1">
        <f t="shared" si="2"/>
        <v>172</v>
      </c>
      <c r="FS1">
        <f t="shared" si="2"/>
        <v>173</v>
      </c>
      <c r="FT1">
        <f t="shared" si="2"/>
        <v>174</v>
      </c>
      <c r="FU1">
        <f t="shared" si="2"/>
        <v>175</v>
      </c>
      <c r="FV1">
        <f t="shared" si="2"/>
        <v>176</v>
      </c>
      <c r="FW1">
        <f t="shared" si="2"/>
        <v>177</v>
      </c>
      <c r="FX1">
        <f t="shared" si="2"/>
        <v>178</v>
      </c>
      <c r="FY1">
        <f t="shared" si="2"/>
        <v>179</v>
      </c>
      <c r="FZ1">
        <f t="shared" si="2"/>
        <v>180</v>
      </c>
      <c r="GA1">
        <f t="shared" si="2"/>
        <v>181</v>
      </c>
      <c r="GB1">
        <f t="shared" si="2"/>
        <v>182</v>
      </c>
      <c r="GC1">
        <f t="shared" si="2"/>
        <v>183</v>
      </c>
      <c r="GD1">
        <f t="shared" si="2"/>
        <v>184</v>
      </c>
      <c r="GE1">
        <f t="shared" si="2"/>
        <v>185</v>
      </c>
      <c r="GF1">
        <f t="shared" si="2"/>
        <v>186</v>
      </c>
      <c r="GG1">
        <f t="shared" si="2"/>
        <v>187</v>
      </c>
      <c r="GH1">
        <f t="shared" si="2"/>
        <v>188</v>
      </c>
      <c r="GI1">
        <f t="shared" si="2"/>
        <v>189</v>
      </c>
      <c r="GJ1">
        <f t="shared" si="2"/>
        <v>190</v>
      </c>
      <c r="GK1">
        <f t="shared" si="2"/>
        <v>191</v>
      </c>
      <c r="GL1">
        <f t="shared" si="2"/>
        <v>192</v>
      </c>
      <c r="GM1">
        <f t="shared" ref="GM1:IX1" si="3">GL1+1</f>
        <v>193</v>
      </c>
      <c r="GN1">
        <f t="shared" si="3"/>
        <v>194</v>
      </c>
      <c r="GO1">
        <f t="shared" si="3"/>
        <v>195</v>
      </c>
      <c r="GP1">
        <f t="shared" si="3"/>
        <v>196</v>
      </c>
      <c r="GQ1">
        <f t="shared" si="3"/>
        <v>197</v>
      </c>
      <c r="GR1">
        <f t="shared" si="3"/>
        <v>198</v>
      </c>
      <c r="GS1">
        <f t="shared" si="3"/>
        <v>199</v>
      </c>
      <c r="GT1">
        <f t="shared" si="3"/>
        <v>200</v>
      </c>
      <c r="GU1">
        <f t="shared" si="3"/>
        <v>201</v>
      </c>
      <c r="GV1">
        <f t="shared" si="3"/>
        <v>202</v>
      </c>
      <c r="GW1">
        <f t="shared" si="3"/>
        <v>203</v>
      </c>
      <c r="GX1">
        <f t="shared" si="3"/>
        <v>204</v>
      </c>
      <c r="GY1">
        <f t="shared" si="3"/>
        <v>205</v>
      </c>
      <c r="GZ1">
        <f t="shared" si="3"/>
        <v>206</v>
      </c>
      <c r="HA1">
        <f t="shared" si="3"/>
        <v>207</v>
      </c>
      <c r="HB1">
        <f t="shared" si="3"/>
        <v>208</v>
      </c>
      <c r="HC1">
        <f t="shared" si="3"/>
        <v>209</v>
      </c>
      <c r="HD1">
        <f t="shared" si="3"/>
        <v>210</v>
      </c>
      <c r="HE1">
        <f t="shared" si="3"/>
        <v>211</v>
      </c>
      <c r="HF1">
        <f t="shared" si="3"/>
        <v>212</v>
      </c>
      <c r="HG1">
        <f t="shared" si="3"/>
        <v>213</v>
      </c>
      <c r="HH1">
        <f t="shared" si="3"/>
        <v>214</v>
      </c>
      <c r="HI1">
        <f t="shared" si="3"/>
        <v>215</v>
      </c>
      <c r="HJ1">
        <f t="shared" si="3"/>
        <v>216</v>
      </c>
      <c r="HK1">
        <f t="shared" si="3"/>
        <v>217</v>
      </c>
      <c r="HL1">
        <f t="shared" si="3"/>
        <v>218</v>
      </c>
      <c r="HM1">
        <f t="shared" si="3"/>
        <v>219</v>
      </c>
      <c r="HN1">
        <f t="shared" si="3"/>
        <v>220</v>
      </c>
      <c r="HO1">
        <f t="shared" si="3"/>
        <v>221</v>
      </c>
      <c r="HP1">
        <f t="shared" si="3"/>
        <v>222</v>
      </c>
      <c r="HQ1">
        <f t="shared" si="3"/>
        <v>223</v>
      </c>
      <c r="HR1">
        <f t="shared" si="3"/>
        <v>224</v>
      </c>
      <c r="HS1">
        <f t="shared" si="3"/>
        <v>225</v>
      </c>
      <c r="HT1">
        <f t="shared" si="3"/>
        <v>226</v>
      </c>
      <c r="HU1">
        <f t="shared" si="3"/>
        <v>227</v>
      </c>
      <c r="HV1">
        <f t="shared" si="3"/>
        <v>228</v>
      </c>
      <c r="HW1">
        <f t="shared" si="3"/>
        <v>229</v>
      </c>
      <c r="HX1">
        <f t="shared" si="3"/>
        <v>230</v>
      </c>
      <c r="HY1">
        <f t="shared" si="3"/>
        <v>231</v>
      </c>
      <c r="HZ1">
        <f t="shared" si="3"/>
        <v>232</v>
      </c>
      <c r="IA1">
        <f t="shared" si="3"/>
        <v>233</v>
      </c>
      <c r="IB1">
        <f t="shared" si="3"/>
        <v>234</v>
      </c>
      <c r="IC1">
        <f t="shared" si="3"/>
        <v>235</v>
      </c>
      <c r="ID1">
        <f t="shared" si="3"/>
        <v>236</v>
      </c>
      <c r="IE1">
        <f t="shared" si="3"/>
        <v>237</v>
      </c>
      <c r="IF1">
        <f t="shared" si="3"/>
        <v>238</v>
      </c>
      <c r="IG1">
        <f t="shared" si="3"/>
        <v>239</v>
      </c>
      <c r="IH1">
        <f t="shared" si="3"/>
        <v>240</v>
      </c>
      <c r="II1">
        <f t="shared" si="3"/>
        <v>241</v>
      </c>
      <c r="IJ1">
        <f t="shared" si="3"/>
        <v>242</v>
      </c>
      <c r="IK1">
        <f t="shared" si="3"/>
        <v>243</v>
      </c>
      <c r="IL1">
        <f t="shared" si="3"/>
        <v>244</v>
      </c>
      <c r="IM1">
        <f t="shared" si="3"/>
        <v>245</v>
      </c>
      <c r="IN1">
        <f t="shared" si="3"/>
        <v>246</v>
      </c>
      <c r="IO1">
        <f t="shared" si="3"/>
        <v>247</v>
      </c>
      <c r="IP1">
        <f t="shared" si="3"/>
        <v>248</v>
      </c>
      <c r="IQ1">
        <f t="shared" si="3"/>
        <v>249</v>
      </c>
      <c r="IR1">
        <f t="shared" si="3"/>
        <v>250</v>
      </c>
      <c r="IS1">
        <f t="shared" si="3"/>
        <v>251</v>
      </c>
      <c r="IT1">
        <f t="shared" si="3"/>
        <v>252</v>
      </c>
      <c r="IU1">
        <f t="shared" si="3"/>
        <v>253</v>
      </c>
      <c r="IV1">
        <f t="shared" si="3"/>
        <v>254</v>
      </c>
      <c r="IW1">
        <f t="shared" si="3"/>
        <v>255</v>
      </c>
      <c r="IX1">
        <f t="shared" si="3"/>
        <v>256</v>
      </c>
      <c r="IY1">
        <f t="shared" ref="IY1:KC1" si="4">IX1+1</f>
        <v>257</v>
      </c>
      <c r="IZ1">
        <f t="shared" si="4"/>
        <v>258</v>
      </c>
      <c r="JA1">
        <f t="shared" si="4"/>
        <v>259</v>
      </c>
      <c r="JB1">
        <f t="shared" si="4"/>
        <v>260</v>
      </c>
      <c r="JC1">
        <f t="shared" si="4"/>
        <v>261</v>
      </c>
      <c r="JD1">
        <f t="shared" si="4"/>
        <v>262</v>
      </c>
      <c r="JE1">
        <f t="shared" si="4"/>
        <v>263</v>
      </c>
      <c r="JF1">
        <f t="shared" si="4"/>
        <v>264</v>
      </c>
      <c r="JG1">
        <f t="shared" si="4"/>
        <v>265</v>
      </c>
      <c r="JH1">
        <f t="shared" si="4"/>
        <v>266</v>
      </c>
      <c r="JI1">
        <f t="shared" si="4"/>
        <v>267</v>
      </c>
      <c r="JJ1">
        <f t="shared" si="4"/>
        <v>268</v>
      </c>
      <c r="JK1">
        <f t="shared" si="4"/>
        <v>269</v>
      </c>
      <c r="JL1">
        <f t="shared" si="4"/>
        <v>270</v>
      </c>
      <c r="JM1">
        <f t="shared" si="4"/>
        <v>271</v>
      </c>
      <c r="JN1">
        <f t="shared" si="4"/>
        <v>272</v>
      </c>
      <c r="JO1">
        <f t="shared" si="4"/>
        <v>273</v>
      </c>
      <c r="JP1">
        <f t="shared" si="4"/>
        <v>274</v>
      </c>
      <c r="JQ1">
        <f t="shared" si="4"/>
        <v>275</v>
      </c>
      <c r="JR1">
        <f t="shared" si="4"/>
        <v>276</v>
      </c>
      <c r="JS1">
        <f t="shared" si="4"/>
        <v>277</v>
      </c>
      <c r="JT1">
        <f t="shared" si="4"/>
        <v>278</v>
      </c>
      <c r="JU1">
        <f t="shared" si="4"/>
        <v>279</v>
      </c>
      <c r="JV1">
        <f t="shared" si="4"/>
        <v>280</v>
      </c>
      <c r="JW1">
        <f t="shared" si="4"/>
        <v>281</v>
      </c>
      <c r="JX1">
        <f t="shared" si="4"/>
        <v>282</v>
      </c>
      <c r="JY1">
        <f t="shared" si="4"/>
        <v>283</v>
      </c>
      <c r="JZ1">
        <f t="shared" si="4"/>
        <v>284</v>
      </c>
      <c r="KA1">
        <f t="shared" si="4"/>
        <v>285</v>
      </c>
      <c r="KB1">
        <f t="shared" si="4"/>
        <v>286</v>
      </c>
      <c r="KC1">
        <f t="shared" si="4"/>
        <v>287</v>
      </c>
    </row>
    <row r="2" spans="1:289" x14ac:dyDescent="0.15">
      <c r="A2" s="5" t="s">
        <v>14</v>
      </c>
      <c r="B2" s="10">
        <f>N$18*EXP(-N$20*B$1)</f>
        <v>6</v>
      </c>
      <c r="C2" s="10">
        <f>N$18*EXP(-N$20*C$1)</f>
        <v>5.8340241213294011</v>
      </c>
      <c r="D2" s="10">
        <f>N$18*EXP(-N$20*D$1)</f>
        <v>5.6726395747088807</v>
      </c>
      <c r="E2" s="10">
        <f>N$18*EXP(-N$20*E$1)</f>
        <v>5.5157193517432273</v>
      </c>
      <c r="F2" s="10">
        <f>N$18*EXP(-N$20*F$1)</f>
        <v>5.3631399574255587</v>
      </c>
      <c r="G2" s="10">
        <f>N$18*EXP(-N$20*G$1)</f>
        <v>5.2147813129477072</v>
      </c>
      <c r="H2" s="10">
        <f>N$18*EXP(-N$20*H$1)</f>
        <v>5.0705266611991213</v>
      </c>
      <c r="I2" s="10">
        <f>N$18*EXP(-N$20*I$1)</f>
        <v>4.9302624748799166</v>
      </c>
      <c r="J2" s="10">
        <f>N$18*EXP(-N$20*J$1)</f>
        <v>4.7938783671557701</v>
      </c>
      <c r="K2" s="10">
        <f>N$18*EXP(-N$20*K$1)</f>
        <v>4.6612670047843281</v>
      </c>
      <c r="L2" s="10">
        <f>N$18*EXP(-N$20*L$1)</f>
        <v>4.5323240236447688</v>
      </c>
      <c r="M2" s="10">
        <f>N$18*EXP(-N$20*M$1)</f>
        <v>4.4069479466040509</v>
      </c>
      <c r="N2" s="10">
        <f>N$18*EXP(-N$20*N$1)</f>
        <v>4.2850401036551844</v>
      </c>
      <c r="O2" s="10">
        <f>N$18*EXP(-N$20*O$1)</f>
        <v>4.166504554264697</v>
      </c>
      <c r="P2" s="10">
        <f>N$18*EXP(-N$20*P$1)</f>
        <v>4.0512480118681742</v>
      </c>
      <c r="Q2" s="10">
        <f>N$18*EXP(-N$20*Q$1)</f>
        <v>3.9391797704544507</v>
      </c>
      <c r="R2" s="10">
        <f>N$18*EXP(-N$20*R$1)</f>
        <v>3.8302116331806793</v>
      </c>
      <c r="S2" s="10">
        <f>N$18*EXP(-N$20*S$1)</f>
        <v>3.7242578429620936</v>
      </c>
      <c r="T2" s="10">
        <f>N$18*EXP(-N$20*T$1)</f>
        <v>3.6212350149818429</v>
      </c>
      <c r="U2" s="10">
        <f>N$18*EXP(-N$20*U$1)</f>
        <v>3.5210620710677842</v>
      </c>
      <c r="V2" s="10">
        <f>N$18*EXP(-N$20*V$1)</f>
        <v>3.4236601758845846</v>
      </c>
      <c r="W2" s="10">
        <f>N$18*EXP(-N$20*W$1)</f>
        <v>3.3289526748909211</v>
      </c>
      <c r="X2" s="10">
        <f>N$18*EXP(-N$20*X$1)</f>
        <v>3.2368650340129435</v>
      </c>
      <c r="Y2" s="10">
        <f>N$18*EXP(-N$20*Y$1)</f>
        <v>3.147324780986537</v>
      </c>
      <c r="Z2" s="10">
        <f>N$18*EXP(-N$20*Z$1)</f>
        <v>3.0602614483222053</v>
      </c>
      <c r="AA2" s="10">
        <f>N$18*EXP(-N$20*AA$1)</f>
        <v>2.9756065178476989</v>
      </c>
      <c r="AB2" s="10">
        <f>N$18*EXP(-N$20*AB$1)</f>
        <v>2.8932933667847429</v>
      </c>
      <c r="AC2" s="10">
        <f>N$18*EXP(-N$20*AC$1)</f>
        <v>2.8132572153174236</v>
      </c>
      <c r="AD2" s="10">
        <f>N$18*EXP(-N$20*AD$1)</f>
        <v>2.735435075610972</v>
      </c>
      <c r="AE2" s="10">
        <f>N$18*EXP(-N$20*AE$1)</f>
        <v>2.6597657022408203</v>
      </c>
      <c r="AF2" s="10">
        <f>N$18*EXP(-N$20*AF$1)</f>
        <v>2.5861895439929299</v>
      </c>
      <c r="AG2" s="10">
        <f>N$18*EXP(-N$20*AG$1)</f>
        <v>2.5146486969974391</v>
      </c>
      <c r="AH2" s="10">
        <f>N$18*EXP(-N$20*AH$1)</f>
        <v>2.4450868591587676</v>
      </c>
      <c r="AI2" s="10">
        <f>N$18*EXP(-N$20*AI$1)</f>
        <v>2.377449285846299</v>
      </c>
      <c r="AJ2" s="10">
        <f>N$18*EXP(-N$20*AJ$1)</f>
        <v>2.3116827468107775</v>
      </c>
      <c r="AK2" s="10">
        <f>N$18*EXP(-N$20*AK$1)</f>
        <v>2.2477354842925141</v>
      </c>
      <c r="AL2" s="10">
        <f>N$18*EXP(-N$20*AL$1)</f>
        <v>2.1855571722884242</v>
      </c>
      <c r="AM2" s="10">
        <f>N$18*EXP(-N$20*AM$1)</f>
        <v>2.1250988769458576</v>
      </c>
      <c r="AN2" s="10">
        <f>N$18*EXP(-N$20*AN$1)</f>
        <v>2.0663130180520257</v>
      </c>
      <c r="AO2" s="10">
        <f>N$18*EXP(-N$20*AO$1)</f>
        <v>2.0091533315887449</v>
      </c>
      <c r="AP2" s="10">
        <f>N$18*EXP(-N$20*AP$1)</f>
        <v>1.9535748333230107</v>
      </c>
      <c r="AQ2" s="10">
        <f>N$18*EXP(-N$20*AQ$1)</f>
        <v>1.8995337834047517</v>
      </c>
      <c r="AR2" s="10">
        <f>N$18*EXP(-N$20*AR$1)</f>
        <v>1.8469876519439028</v>
      </c>
      <c r="AS2" s="10">
        <f>N$18*EXP(-N$20*AS$1)</f>
        <v>1.7958950855397133</v>
      </c>
      <c r="AT2" s="10">
        <f>N$18*EXP(-N$20*AT$1)</f>
        <v>1.7462158747359355</v>
      </c>
      <c r="AU2" s="10">
        <f>N$18*EXP(-N$20*AU$1)</f>
        <v>1.6979109223762949</v>
      </c>
      <c r="AV2" s="10">
        <f>N$18*EXP(-N$20*AV$1)</f>
        <v>1.6509422128353259</v>
      </c>
      <c r="AW2" s="10">
        <f>N$18*EXP(-N$20*AW$1)</f>
        <v>1.6052727821003714</v>
      </c>
      <c r="AX2" s="10">
        <f>N$18*EXP(-N$20*AX$1)</f>
        <v>1.5608666886811873</v>
      </c>
      <c r="AY2" s="10">
        <f>N$18*EXP(-N$20*AY$1)</f>
        <v>1.5176889853242654</v>
      </c>
      <c r="AZ2" s="10">
        <f>N$18*EXP(-N$20*AZ$1)</f>
        <v>1.4757056915096181</v>
      </c>
      <c r="BA2" s="10">
        <f>N$18*EXP(-N$20*BA$1)</f>
        <v>1.4348837667083656</v>
      </c>
      <c r="BB2" s="10">
        <f>N$18*EXP(-N$20*BB$1)</f>
        <v>1.395191084380099</v>
      </c>
      <c r="BC2" s="10">
        <f>N$18*EXP(-N$20*BC$1)</f>
        <v>1.3565964066895368</v>
      </c>
      <c r="BD2" s="10">
        <f>N$18*EXP(-N$20*BD$1)</f>
        <v>1.3190693599225911</v>
      </c>
      <c r="BE2" s="10">
        <f>N$18*EXP(-N$20*BE$1)</f>
        <v>1.2825804105824883</v>
      </c>
      <c r="BF2" s="10">
        <f>N$18*EXP(-N$20*BF$1)</f>
        <v>1.2471008421471339</v>
      </c>
      <c r="BG2" s="10">
        <f>N$18*EXP(-N$20*BG$1)</f>
        <v>1.2126027324694313</v>
      </c>
      <c r="BH2" s="10">
        <f>N$18*EXP(-N$20*BH$1)</f>
        <v>1.1790589318027673</v>
      </c>
      <c r="BI2" s="10">
        <f>N$18*EXP(-N$20*BI$1)</f>
        <v>1.1464430414343705</v>
      </c>
      <c r="BJ2" s="10">
        <f>N$18*EXP(-N$20*BJ$1)</f>
        <v>1.1147293929097262</v>
      </c>
      <c r="BK2" s="10">
        <f>N$18*EXP(-N$20*BK$1)</f>
        <v>1.0838930278317036</v>
      </c>
      <c r="BL2" s="10">
        <f>N$18*EXP(-N$20*BL$1)</f>
        <v>1.0539096782184862</v>
      </c>
      <c r="BM2" s="10">
        <f>N$18*EXP(-N$20*BM$1)</f>
        <v>1.0247557474048594</v>
      </c>
      <c r="BN2" s="10">
        <f>N$18*EXP(-N$20*BN$1)</f>
        <v>0.99640829147181464</v>
      </c>
      <c r="BO2" s="10">
        <f>N$18*EXP(-N$20*BO$1)</f>
        <v>0.96884500118986372</v>
      </c>
      <c r="BP2" s="10">
        <f>N$18*EXP(-N$20*BP$1)</f>
        <v>0.94204418446184635</v>
      </c>
      <c r="BQ2" s="10">
        <f>N$18*EXP(-N$20*BQ$1)</f>
        <v>0.91598474925141571</v>
      </c>
      <c r="BR2" s="10">
        <f>N$18*EXP(-N$20*BR$1)</f>
        <v>0.89064618698377029</v>
      </c>
      <c r="BS2" s="10">
        <f>N$18*EXP(-N$20*BS$1)</f>
        <v>0.86600855640556174</v>
      </c>
      <c r="BT2" s="10">
        <f>N$18*EXP(-N$20*BT$1)</f>
        <v>0.84205246789128352</v>
      </c>
      <c r="BU2" s="10">
        <f>N$18*EXP(-N$20*BU$1)</f>
        <v>0.81875906818378308</v>
      </c>
      <c r="BV2" s="10">
        <f>N$18*EXP(-N$20*BV$1)</f>
        <v>0.79611002555689558</v>
      </c>
      <c r="BW2" s="10">
        <f>N$18*EXP(-N$20*BW$1)</f>
        <v>0.77408751538851583</v>
      </c>
      <c r="BX2" s="10">
        <f>N$18*EXP(-N$20*BX$1)</f>
        <v>0.75267420613275726</v>
      </c>
      <c r="BY2" s="10">
        <f>N$18*EXP(-N$20*BY$1)</f>
        <v>0.73185324568016075</v>
      </c>
      <c r="BZ2" s="10">
        <f>N$18*EXP(-N$20*BZ$1)</f>
        <v>0.71160824809521173</v>
      </c>
      <c r="CA2" s="10">
        <f>N$18*EXP(-N$20*CA$1)</f>
        <v>0.69192328072073672</v>
      </c>
      <c r="CB2" s="10">
        <f>N$18*EXP(-N$20*CB$1)</f>
        <v>0.67278285163902551</v>
      </c>
      <c r="CC2" s="10">
        <f>N$18*EXP(-N$20*CC$1)</f>
        <v>0.65417189747980919</v>
      </c>
      <c r="CD2" s="10">
        <f>N$18*EXP(-N$20*CD$1)</f>
        <v>0.63607577156550488</v>
      </c>
      <c r="CE2" s="10">
        <f>N$18*EXP(-N$20*CE$1)</f>
        <v>0.61848023238439431</v>
      </c>
      <c r="CF2" s="10">
        <f>N$18*EXP(-N$20*CF$1)</f>
        <v>0.60137143238266166</v>
      </c>
      <c r="CG2" s="10">
        <f>N$18*EXP(-N$20*CG$1)</f>
        <v>0.5847359070664766</v>
      </c>
      <c r="CH2" s="10">
        <f>N$18*EXP(-N$20*CH$1)</f>
        <v>0.56856056440554192</v>
      </c>
      <c r="CI2" s="10">
        <f>N$18*EXP(-N$20*CI$1)</f>
        <v>0.55283267452976481</v>
      </c>
      <c r="CJ2" s="10">
        <f>N$18*EXP(-N$20*CJ$1)</f>
        <v>0.53753985971094909</v>
      </c>
      <c r="CK2" s="10">
        <f>N$18*EXP(-N$20*CK$1)</f>
        <v>0.52267008462161657</v>
      </c>
      <c r="CL2" s="10">
        <f>N$18*EXP(-N$20*CL$1)</f>
        <v>0.50821164686329823</v>
      </c>
      <c r="CM2" s="10">
        <f>N$18*EXP(-N$20*CM$1)</f>
        <v>0.49415316775683688</v>
      </c>
      <c r="CN2" s="10">
        <f>N$18*EXP(-N$20*CN$1)</f>
        <v>0.48048358338745345</v>
      </c>
      <c r="CO2" s="10">
        <f>N$18*EXP(-N$20*CO$1)</f>
        <v>0.4671921358975315</v>
      </c>
      <c r="CP2" s="10">
        <f>N$18*EXP(-N$20*CP$1)</f>
        <v>0.45426836502026713</v>
      </c>
      <c r="CQ2" s="10">
        <f>N$18*EXP(-N$20*CQ$1)</f>
        <v>0.44170209984751796</v>
      </c>
      <c r="CR2" s="10">
        <f>N$18*EXP(-N$20*CR$1)</f>
        <v>0.42948345082537775</v>
      </c>
      <c r="CS2" s="10">
        <f>N$18*EXP(-N$20*CS$1)</f>
        <v>0.41760280197117389</v>
      </c>
      <c r="CT2" s="10">
        <f>N$18*EXP(-N$20*CT$1)</f>
        <v>0.40605080330576232</v>
      </c>
      <c r="CU2" s="10">
        <f>N$18*EXP(-N$20*CU$1)</f>
        <v>0.39481836349516614</v>
      </c>
      <c r="CV2" s="10">
        <f>N$18*EXP(-N$20*CV$1)</f>
        <v>0.38389664269576651</v>
      </c>
      <c r="CW2" s="10">
        <f>N$18*EXP(-N$20*CW$1)</f>
        <v>0.37327704559741254</v>
      </c>
      <c r="CX2" s="10">
        <f>N$18*EXP(-N$20*CX$1)</f>
        <v>0.36295121465897995</v>
      </c>
      <c r="CY2" s="10">
        <f>N$18*EXP(-N$20*CY$1)</f>
        <v>0.35291102353104903</v>
      </c>
      <c r="CZ2" s="10">
        <f>N$18*EXP(-N$20*CZ$1)</f>
        <v>0.34314857066053123</v>
      </c>
      <c r="DA2" s="10">
        <f>N$18*EXP(-N$20*DA$1)</f>
        <v>0.33365617307220757</v>
      </c>
      <c r="DB2" s="10">
        <f>N$18*EXP(-N$20*DB$1)</f>
        <v>0.32442636032228611</v>
      </c>
      <c r="DC2" s="10">
        <f>N$18*EXP(-N$20*DC$1)</f>
        <v>0.31545186861922003</v>
      </c>
      <c r="DD2" s="10">
        <f>N$18*EXP(-N$20*DD$1)</f>
        <v>0.3067256351071605</v>
      </c>
      <c r="DE2" s="10">
        <f>N$18*EXP(-N$20*DE$1)</f>
        <v>0.29824079230754241</v>
      </c>
      <c r="DF2" s="10">
        <f>N$18*EXP(-N$20*DF$1)</f>
        <v>0.28999066271443236</v>
      </c>
      <c r="DG2" s="10">
        <f>N$18*EXP(-N$20*DG$1)</f>
        <v>0.28196875353938283</v>
      </c>
      <c r="DH2" s="10">
        <f>N$18*EXP(-N$20*DH$1)</f>
        <v>0.27416875160165732</v>
      </c>
      <c r="DI2" s="10">
        <f>N$18*EXP(-N$20*DI$1)</f>
        <v>0.26658451835980629</v>
      </c>
      <c r="DJ2" s="10">
        <f>N$18*EXP(-N$20*DJ$1)</f>
        <v>0.25921008508068177</v>
      </c>
      <c r="DK2" s="10">
        <f>N$18*EXP(-N$20*DK$1)</f>
        <v>0.25203964814209051</v>
      </c>
      <c r="DL2" s="10">
        <f>N$18*EXP(-N$20*DL$1)</f>
        <v>0.24506756446538855</v>
      </c>
      <c r="DM2" s="10">
        <f>N$18*EXP(-N$20*DM$1)</f>
        <v>0.23828834707442081</v>
      </c>
      <c r="DN2" s="10">
        <f>N$18*EXP(-N$20*DN$1)</f>
        <v>0.23169666077731377</v>
      </c>
      <c r="DO2" s="10">
        <f>N$18*EXP(-N$20*DO$1)</f>
        <v>0.22528731796772075</v>
      </c>
      <c r="DP2" s="10">
        <f>N$18*EXP(-N$20*DP$1)</f>
        <v>0.21905527454221491</v>
      </c>
      <c r="DQ2" s="10">
        <f>N$18*EXP(-N$20*DQ$1)</f>
        <v>0.21299562593061924</v>
      </c>
      <c r="DR2" s="10">
        <f>N$18*EXP(-N$20*DR$1)</f>
        <v>0.20710360323614785</v>
      </c>
      <c r="DS2" s="10">
        <f>N$18*EXP(-N$20*DS$1)</f>
        <v>0.20137456948232005</v>
      </c>
      <c r="DT2" s="10">
        <f>N$18*EXP(-N$20*DT$1)</f>
        <v>0.1958040159636964</v>
      </c>
      <c r="DU2" s="10">
        <f>N$18*EXP(-N$20*DU$1)</f>
        <v>0.19038755869756196</v>
      </c>
      <c r="DV2" s="10">
        <f>N$18*EXP(-N$20*DV$1)</f>
        <v>0.18512093497376556</v>
      </c>
      <c r="DW2" s="10">
        <f>N$18*EXP(-N$20*DW$1)</f>
        <v>0.17999999999999997</v>
      </c>
      <c r="DX2" s="10">
        <f>N$18*EXP(-N$20*DX$1)</f>
        <v>0.17502072363988203</v>
      </c>
      <c r="DY2" s="10">
        <f>N$18*EXP(-N$20*DY$1)</f>
        <v>0.17017918724126638</v>
      </c>
      <c r="DZ2" s="10">
        <f>N$18*EXP(-N$20*DZ$1)</f>
        <v>0.1654715805522968</v>
      </c>
      <c r="EA2" s="10">
        <f>N$18*EXP(-N$20*EA$1)</f>
        <v>0.16089419872276678</v>
      </c>
      <c r="EB2" s="10">
        <f>N$18*EXP(-N$20*EB$1)</f>
        <v>0.15644343938843119</v>
      </c>
      <c r="EC2" s="10">
        <f>N$18*EXP(-N$20*EC$1)</f>
        <v>0.15211579983597362</v>
      </c>
      <c r="ED2" s="10">
        <f>N$18*EXP(-N$20*ED$1)</f>
        <v>0.14790787424639751</v>
      </c>
      <c r="EE2" s="10">
        <f>N$18*EXP(-N$20*EE$1)</f>
        <v>0.14381635101467311</v>
      </c>
      <c r="EF2" s="10">
        <f>N$18*EXP(-N$20*EF$1)</f>
        <v>0.13983801014352981</v>
      </c>
      <c r="EG2" s="10">
        <f>N$18*EXP(-N$20*EG$1)</f>
        <v>0.13596972070934302</v>
      </c>
      <c r="EH2" s="10">
        <f>N$18*EXP(-N$20*EH$1)</f>
        <v>0.13220843839812152</v>
      </c>
      <c r="EI2" s="10">
        <f>N$18*EXP(-N$20*EI$1)</f>
        <v>0.12855120310965551</v>
      </c>
      <c r="EJ2" s="10">
        <f>N$18*EXP(-N$20*EJ$1)</f>
        <v>0.12499513662794086</v>
      </c>
      <c r="EK2" s="10">
        <f>N$18*EXP(-N$20*EK$1)</f>
        <v>0.1215374403560452</v>
      </c>
      <c r="EL2" s="10">
        <f>N$18*EXP(-N$20*EL$1)</f>
        <v>0.11817539311363351</v>
      </c>
      <c r="EM2" s="10">
        <f>N$18*EXP(-N$20*EM$1)</f>
        <v>0.11490634899542036</v>
      </c>
      <c r="EN2" s="10">
        <f>N$18*EXP(-N$20*EN$1)</f>
        <v>0.1117277352888628</v>
      </c>
      <c r="EO2" s="10">
        <f>N$18*EXP(-N$20*EO$1)</f>
        <v>0.10863705044945529</v>
      </c>
      <c r="EP2" s="10">
        <f>N$18*EXP(-N$20*EP$1)</f>
        <v>0.1056318621320335</v>
      </c>
      <c r="EQ2" s="10">
        <f>N$18*EXP(-N$20*EQ$1)</f>
        <v>0.1027098052765375</v>
      </c>
      <c r="ER2" s="10">
        <f>N$18*EXP(-N$20*ER$1)</f>
        <v>9.9868580246727637E-2</v>
      </c>
      <c r="ES2" s="10">
        <f>N$18*EXP(-N$20*ES$1)</f>
        <v>9.7105951020388298E-2</v>
      </c>
      <c r="ET2" s="10">
        <f>N$18*EXP(-N$20*ET$1)</f>
        <v>9.4419743429596081E-2</v>
      </c>
      <c r="EU2" s="10">
        <f>N$18*EXP(-N$20*EU$1)</f>
        <v>9.1807843449666166E-2</v>
      </c>
      <c r="EV2" s="10">
        <f>N$18*EXP(-N$20*EV$1)</f>
        <v>8.9268195535430958E-2</v>
      </c>
      <c r="EW2" s="10">
        <f>N$18*EXP(-N$20*EW$1)</f>
        <v>8.6798801003542259E-2</v>
      </c>
      <c r="EX2" s="10">
        <f>N$18*EXP(-N$20*EX$1)</f>
        <v>8.4397716459522737E-2</v>
      </c>
      <c r="EY2" s="10">
        <f>N$18*EXP(-N$20*EY$1)</f>
        <v>8.2063052268329148E-2</v>
      </c>
      <c r="EZ2" s="10">
        <f>N$18*EXP(-N$20*EZ$1)</f>
        <v>7.9792971067224577E-2</v>
      </c>
      <c r="FA2" s="10">
        <f>N$18*EXP(-N$20*FA$1)</f>
        <v>7.7585686319787905E-2</v>
      </c>
      <c r="FB2" s="10">
        <f>N$18*EXP(-N$20*FB$1)</f>
        <v>7.5439460909923164E-2</v>
      </c>
      <c r="FC2" s="10">
        <f>N$18*EXP(-N$20*FC$1)</f>
        <v>7.3352605774763005E-2</v>
      </c>
      <c r="FD2" s="10">
        <f>N$18*EXP(-N$20*FD$1)</f>
        <v>7.1323478575388982E-2</v>
      </c>
      <c r="FE2" s="10">
        <f>N$18*EXP(-N$20*FE$1)</f>
        <v>6.9350482404323316E-2</v>
      </c>
      <c r="FF2" s="10">
        <f>N$18*EXP(-N$20*FF$1)</f>
        <v>6.7432064528775398E-2</v>
      </c>
      <c r="FG2" s="10">
        <f>N$18*EXP(-N$20*FG$1)</f>
        <v>6.5566715168652756E-2</v>
      </c>
      <c r="FH2" s="10">
        <f>N$18*EXP(-N$20*FH$1)</f>
        <v>6.3752966308375722E-2</v>
      </c>
      <c r="FI2" s="10">
        <f>N$18*EXP(-N$20*FI$1)</f>
        <v>6.1989390541560746E-2</v>
      </c>
      <c r="FJ2" s="10">
        <f>N$18*EXP(-N$20*FJ$1)</f>
        <v>6.027459994766237E-2</v>
      </c>
      <c r="FK2" s="10">
        <f>N$18*EXP(-N$20*FK$1)</f>
        <v>5.8607244999690326E-2</v>
      </c>
      <c r="FL2" s="10">
        <f>N$18*EXP(-N$20*FL$1)</f>
        <v>5.6986013502142524E-2</v>
      </c>
      <c r="FM2" s="10">
        <f>N$18*EXP(-N$20*FM$1)</f>
        <v>5.5409629558317061E-2</v>
      </c>
      <c r="FN2" s="10">
        <f>N$18*EXP(-N$20*FN$1)</f>
        <v>5.3876852566191409E-2</v>
      </c>
      <c r="FO2" s="10">
        <f>N$18*EXP(-N$20*FO$1)</f>
        <v>5.2386476242078067E-2</v>
      </c>
      <c r="FP2" s="10">
        <f>N$18*EXP(-N$20*FP$1)</f>
        <v>5.0937327671288821E-2</v>
      </c>
      <c r="FQ2" s="10">
        <f>N$18*EXP(-N$20*FQ$1)</f>
        <v>4.9528266385059784E-2</v>
      </c>
      <c r="FR2" s="10">
        <f>N$18*EXP(-N$20*FR$1)</f>
        <v>4.8158183463011137E-2</v>
      </c>
      <c r="FS2" s="10">
        <f>N$18*EXP(-N$20*FS$1)</f>
        <v>4.6826000660435588E-2</v>
      </c>
      <c r="FT2" s="10">
        <f>N$18*EXP(-N$20*FT$1)</f>
        <v>4.5530669559727975E-2</v>
      </c>
      <c r="FU2" s="10">
        <f>N$18*EXP(-N$20*FU$1)</f>
        <v>4.4271170745288531E-2</v>
      </c>
      <c r="FV2" s="10">
        <f>N$18*EXP(-N$20*FV$1)</f>
        <v>4.3046513001250952E-2</v>
      </c>
      <c r="FW2" s="10">
        <f>N$18*EXP(-N$20*FW$1)</f>
        <v>4.1855732531402977E-2</v>
      </c>
      <c r="FX2" s="10">
        <f>N$18*EXP(-N$20*FX$1)</f>
        <v>4.0697892200686099E-2</v>
      </c>
      <c r="FY2" s="10">
        <f>N$18*EXP(-N$20*FY$1)</f>
        <v>3.9572080797677718E-2</v>
      </c>
      <c r="FZ2" s="10">
        <f>N$18*EXP(-N$20*FZ$1)</f>
        <v>3.8477412317474653E-2</v>
      </c>
      <c r="GA2" s="10">
        <f>N$18*EXP(-N$20*GA$1)</f>
        <v>3.7413025264414014E-2</v>
      </c>
      <c r="GB2" s="10">
        <f>N$18*EXP(-N$20*GB$1)</f>
        <v>3.6378081974082925E-2</v>
      </c>
      <c r="GC2" s="10">
        <f>N$18*EXP(-N$20*GC$1)</f>
        <v>3.5371767954083026E-2</v>
      </c>
      <c r="GD2" s="10">
        <f>N$18*EXP(-N$20*GD$1)</f>
        <v>3.4393291243031109E-2</v>
      </c>
      <c r="GE2" s="10">
        <f>N$18*EXP(-N$20*GE$1)</f>
        <v>3.3441881787291773E-2</v>
      </c>
      <c r="GF2" s="10">
        <f>N$18*EXP(-N$20*GF$1)</f>
        <v>3.2516790834951119E-2</v>
      </c>
      <c r="GG2" s="10">
        <f>N$18*EXP(-N$20*GG$1)</f>
        <v>3.161729034655459E-2</v>
      </c>
      <c r="GH2" s="10">
        <f>N$18*EXP(-N$20*GH$1)</f>
        <v>3.0742672422145775E-2</v>
      </c>
      <c r="GI2" s="10">
        <f>N$18*EXP(-N$20*GI$1)</f>
        <v>2.989224874415445E-2</v>
      </c>
      <c r="GJ2" s="10">
        <f>N$18*EXP(-N$20*GJ$1)</f>
        <v>2.9065350035695915E-2</v>
      </c>
      <c r="GK2" s="10">
        <f>N$18*EXP(-N$20*GK$1)</f>
        <v>2.826132553385538E-2</v>
      </c>
      <c r="GL2" s="10">
        <f>N$18*EXP(-N$20*GL$1)</f>
        <v>2.747954247754248E-2</v>
      </c>
      <c r="GM2" s="10">
        <f>N$18*EXP(-N$20*GM$1)</f>
        <v>2.6719385609513108E-2</v>
      </c>
      <c r="GN2" s="10">
        <f>N$18*EXP(-N$20*GN$1)</f>
        <v>2.5980256692166852E-2</v>
      </c>
      <c r="GO2" s="10">
        <f>N$18*EXP(-N$20*GO$1)</f>
        <v>2.5261574036738493E-2</v>
      </c>
      <c r="GP2" s="10">
        <f>N$18*EXP(-N$20*GP$1)</f>
        <v>2.4562772045513499E-2</v>
      </c>
      <c r="GQ2" s="10">
        <f>N$18*EXP(-N$20*GQ$1)</f>
        <v>2.3883300766706868E-2</v>
      </c>
      <c r="GR2" s="10">
        <f>N$18*EXP(-N$20*GR$1)</f>
        <v>2.3222625461655461E-2</v>
      </c>
      <c r="GS2" s="10">
        <f>N$18*EXP(-N$20*GS$1)</f>
        <v>2.2580226183982727E-2</v>
      </c>
      <c r="GT2" s="10">
        <f>N$18*EXP(-N$20*GT$1)</f>
        <v>2.1955597370404818E-2</v>
      </c>
      <c r="GU2" s="10">
        <f>N$18*EXP(-N$20*GU$1)</f>
        <v>2.1348247442856339E-2</v>
      </c>
      <c r="GV2" s="10">
        <f>N$18*EXP(-N$20*GV$1)</f>
        <v>2.075769842162211E-2</v>
      </c>
      <c r="GW2" s="10">
        <f>N$18*EXP(-N$20*GW$1)</f>
        <v>2.0183485549170762E-2</v>
      </c>
      <c r="GX2" s="10">
        <f>N$18*EXP(-N$20*GX$1)</f>
        <v>1.9625156924394264E-2</v>
      </c>
      <c r="GY2" s="10">
        <f>N$18*EXP(-N$20*GY$1)</f>
        <v>1.9082273146965152E-2</v>
      </c>
      <c r="GZ2" s="10">
        <f>N$18*EXP(-N$20*GZ$1)</f>
        <v>1.8554406971531826E-2</v>
      </c>
      <c r="HA2" s="10">
        <f>N$18*EXP(-N$20*HA$1)</f>
        <v>1.8041142971479837E-2</v>
      </c>
      <c r="HB2" s="10">
        <f>N$18*EXP(-N$20*HB$1)</f>
        <v>1.7542077211994304E-2</v>
      </c>
      <c r="HC2" s="10">
        <f>N$18*EXP(-N$20*HC$1)</f>
        <v>1.7056816932166256E-2</v>
      </c>
      <c r="HD2" s="10">
        <f>N$18*EXP(-N$20*HD$1)</f>
        <v>1.6584980235892943E-2</v>
      </c>
      <c r="HE2" s="10">
        <f>N$18*EXP(-N$20*HE$1)</f>
        <v>1.6126195791328478E-2</v>
      </c>
      <c r="HF2" s="10">
        <f>N$18*EXP(-N$20*HF$1)</f>
        <v>1.5680102538648495E-2</v>
      </c>
      <c r="HG2" s="10">
        <f>N$18*EXP(-N$20*HG$1)</f>
        <v>1.5246349405898946E-2</v>
      </c>
      <c r="HH2" s="10">
        <f>N$18*EXP(-N$20*HH$1)</f>
        <v>1.4824595032705111E-2</v>
      </c>
      <c r="HI2" s="10">
        <f>N$18*EXP(-N$20*HI$1)</f>
        <v>1.4414507501623602E-2</v>
      </c>
      <c r="HJ2" s="10">
        <f>N$18*EXP(-N$20*HJ$1)</f>
        <v>1.4015764076925945E-2</v>
      </c>
      <c r="HK2" s="10">
        <f>N$18*EXP(-N$20*HK$1)</f>
        <v>1.3628050950608019E-2</v>
      </c>
      <c r="HL2" s="10">
        <f>N$18*EXP(-N$20*HL$1)</f>
        <v>1.3251062995425538E-2</v>
      </c>
      <c r="HM2" s="10">
        <f>N$18*EXP(-N$20*HM$1)</f>
        <v>1.288450352476133E-2</v>
      </c>
      <c r="HN2" s="10">
        <f>N$18*EXP(-N$20*HN$1)</f>
        <v>1.2528084059135209E-2</v>
      </c>
      <c r="HO2" s="10">
        <f>N$18*EXP(-N$20*HO$1)</f>
        <v>1.2181524099172867E-2</v>
      </c>
      <c r="HP2" s="10">
        <f>N$18*EXP(-N$20*HP$1)</f>
        <v>1.1844550904854981E-2</v>
      </c>
      <c r="HQ2" s="10">
        <f>N$18*EXP(-N$20*HQ$1)</f>
        <v>1.1516899280872987E-2</v>
      </c>
      <c r="HR2" s="10">
        <f>N$18*EXP(-N$20*HR$1)</f>
        <v>1.1198311367922379E-2</v>
      </c>
      <c r="HS2" s="10">
        <f>N$18*EXP(-N$20*HS$1)</f>
        <v>1.0888536439769395E-2</v>
      </c>
      <c r="HT2" s="10">
        <f>N$18*EXP(-N$20*HT$1)</f>
        <v>1.0587330705931465E-2</v>
      </c>
      <c r="HU2" s="10">
        <f>N$18*EXP(-N$20*HU$1)</f>
        <v>1.0294457119815938E-2</v>
      </c>
      <c r="HV2" s="10">
        <f>N$18*EXP(-N$20*HV$1)</f>
        <v>1.0009685192166228E-2</v>
      </c>
      <c r="HW2" s="10">
        <f>N$18*EXP(-N$20*HW$1)</f>
        <v>9.7327908096685786E-3</v>
      </c>
      <c r="HX2" s="10">
        <f>N$18*EXP(-N$20*HX$1)</f>
        <v>9.4635560585766033E-3</v>
      </c>
      <c r="HY2" s="10">
        <f>N$18*EXP(-N$20*HY$1)</f>
        <v>9.201769053214813E-3</v>
      </c>
      <c r="HZ2" s="10">
        <f>N$18*EXP(-N$20*HZ$1)</f>
        <v>8.9472237692262684E-3</v>
      </c>
      <c r="IA2" s="10">
        <f>N$18*EXP(-N$20*IA$1)</f>
        <v>8.6997198814329733E-3</v>
      </c>
      <c r="IB2" s="10">
        <f>N$18*EXP(-N$20*IB$1)</f>
        <v>8.459062606181485E-3</v>
      </c>
      <c r="IC2" s="10">
        <f>N$18*EXP(-N$20*IC$1)</f>
        <v>8.2250625480497185E-3</v>
      </c>
      <c r="ID2" s="10">
        <f>N$18*EXP(-N$20*ID$1)</f>
        <v>7.9975355507941916E-3</v>
      </c>
      <c r="IE2" s="10">
        <f>N$18*EXP(-N$20*IE$1)</f>
        <v>7.776302552420452E-3</v>
      </c>
      <c r="IF2" s="10">
        <f>N$18*EXP(-N$20*IF$1)</f>
        <v>7.5611894442627146E-3</v>
      </c>
      <c r="IG2" s="10">
        <f>N$18*EXP(-N$20*IG$1)</f>
        <v>7.3520269339616582E-3</v>
      </c>
      <c r="IH2" s="10">
        <f>N$18*EXP(-N$20*IH$1)</f>
        <v>7.1486504122326225E-3</v>
      </c>
      <c r="II2" s="10">
        <f>N$18*EXP(-N$20*II$1)</f>
        <v>6.9508998233194126E-3</v>
      </c>
      <c r="IJ2" s="10">
        <f>N$18*EXP(-N$20*IJ$1)</f>
        <v>6.7586195390316236E-3</v>
      </c>
      <c r="IK2" s="10">
        <f>N$18*EXP(-N$20*IK$1)</f>
        <v>6.5716582362664458E-3</v>
      </c>
      <c r="IL2" s="10">
        <f>N$18*EXP(-N$20*IL$1)</f>
        <v>6.3898687779185776E-3</v>
      </c>
      <c r="IM2" s="10">
        <f>N$18*EXP(-N$20*IM$1)</f>
        <v>6.2131080970844309E-3</v>
      </c>
      <c r="IN2" s="10">
        <f>N$18*EXP(-N$20*IN$1)</f>
        <v>6.0412370844696011E-3</v>
      </c>
      <c r="IO2" s="10">
        <f>N$18*EXP(-N$20*IO$1)</f>
        <v>5.8741204789108901E-3</v>
      </c>
      <c r="IP2" s="10">
        <f>N$18*EXP(-N$20*IP$1)</f>
        <v>5.7116267609268563E-3</v>
      </c>
      <c r="IQ2" s="10">
        <f>N$18*EXP(-N$20*IQ$1)</f>
        <v>5.5536280492129685E-3</v>
      </c>
      <c r="IR2" s="10">
        <f>N$18*EXP(-N$20*IR$1)</f>
        <v>5.3999999999999986E-3</v>
      </c>
      <c r="IS2" s="10">
        <f>N$18*EXP(-N$20*IS$1)</f>
        <v>5.2506217091964581E-3</v>
      </c>
      <c r="IT2" s="10">
        <f>N$18*EXP(-N$20*IT$1)</f>
        <v>5.105375617237993E-3</v>
      </c>
      <c r="IU2" s="10">
        <f>N$18*EXP(-N$20*IU$1)</f>
        <v>4.964147416568903E-3</v>
      </c>
      <c r="IV2" s="10">
        <f>N$18*EXP(-N$20*IV$1)</f>
        <v>4.8268259616830005E-3</v>
      </c>
      <c r="IW2" s="10">
        <f>N$18*EXP(-N$20*IW$1)</f>
        <v>4.6933031816529368E-3</v>
      </c>
      <c r="IX2" s="10">
        <f>N$18*EXP(-N$20*IX$1)</f>
        <v>4.5634739950792085E-3</v>
      </c>
      <c r="IY2" s="10">
        <f>N$18*EXP(-N$20*IY$1)</f>
        <v>4.4372362273919237E-3</v>
      </c>
      <c r="IZ2" s="10">
        <f>N$18*EXP(-N$20*IZ$1)</f>
        <v>4.3144905304401942E-3</v>
      </c>
      <c r="JA2" s="10">
        <f>N$18*EXP(-N$20*JA$1)</f>
        <v>4.1951403043058947E-3</v>
      </c>
      <c r="JB2" s="10">
        <f>N$18*EXP(-N$20*JB$1)</f>
        <v>4.0790916212802902E-3</v>
      </c>
      <c r="JC2" s="10">
        <f>N$18*EXP(-N$20*JC$1)</f>
        <v>3.9662531519436463E-3</v>
      </c>
      <c r="JD2" s="10">
        <f>N$18*EXP(-N$20*JD$1)</f>
        <v>3.8565360932896657E-3</v>
      </c>
      <c r="JE2" s="10">
        <f>N$18*EXP(-N$20*JE$1)</f>
        <v>3.7498540988382253E-3</v>
      </c>
      <c r="JF2" s="10">
        <f>N$18*EXP(-N$20*JF$1)</f>
        <v>3.6461232106813572E-3</v>
      </c>
      <c r="JG2" s="10">
        <f>N$18*EXP(-N$20*JG$1)</f>
        <v>3.5452617934090052E-3</v>
      </c>
      <c r="JH2" s="10">
        <f>N$18*EXP(-N$20*JH$1)</f>
        <v>3.4471904698626099E-3</v>
      </c>
      <c r="JI2" s="10">
        <f>N$18*EXP(-N$20*JI$1)</f>
        <v>3.351832058665885E-3</v>
      </c>
      <c r="JJ2" s="10">
        <f>N$18*EXP(-N$20*JJ$1)</f>
        <v>3.2591115134836587E-3</v>
      </c>
      <c r="JK2" s="10">
        <f>N$18*EXP(-N$20*JK$1)</f>
        <v>3.1689558639610045E-3</v>
      </c>
      <c r="JL2" s="10">
        <f>N$18*EXP(-N$20*JL$1)</f>
        <v>3.0812941582961241E-3</v>
      </c>
      <c r="JM2" s="10">
        <f>N$18*EXP(-N$20*JM$1)</f>
        <v>2.9960574074018287E-3</v>
      </c>
      <c r="JN2" s="10">
        <f>N$18*EXP(-N$20*JN$1)</f>
        <v>2.9131785306116486E-3</v>
      </c>
      <c r="JO2" s="10">
        <f>N$18*EXP(-N$20*JO$1)</f>
        <v>2.832592302887882E-3</v>
      </c>
      <c r="JP2" s="10">
        <f>N$18*EXP(-N$20*JP$1)</f>
        <v>2.7542353034899847E-3</v>
      </c>
      <c r="JQ2" s="10">
        <f>N$18*EXP(-N$20*JQ$1)</f>
        <v>2.6780458660629284E-3</v>
      </c>
      <c r="JR2" s="10">
        <f>N$18*EXP(-N$20*JR$1)</f>
        <v>2.6039640301062676E-3</v>
      </c>
      <c r="JS2" s="10">
        <f>N$18*EXP(-N$20*JS$1)</f>
        <v>2.5319314937856819E-3</v>
      </c>
      <c r="JT2" s="10">
        <f>N$18*EXP(-N$20*JT$1)</f>
        <v>2.461891568049874E-3</v>
      </c>
      <c r="JU2" s="10">
        <f>N$18*EXP(-N$20*JU$1)</f>
        <v>2.3937891320167373E-3</v>
      </c>
      <c r="JV2" s="10">
        <f>N$18*EXP(-N$20*JV$1)</f>
        <v>2.3275705895936371E-3</v>
      </c>
      <c r="JW2" s="10">
        <f>N$18*EXP(-N$20*JW$1)</f>
        <v>2.263183827297695E-3</v>
      </c>
      <c r="JX2" s="10">
        <f>N$18*EXP(-N$20*JX$1)</f>
        <v>2.20057817324289E-3</v>
      </c>
      <c r="JY2" s="10">
        <f>N$18*EXP(-N$20*JY$1)</f>
        <v>2.1397043572616691E-3</v>
      </c>
      <c r="JZ2" s="10">
        <f>N$18*EXP(-N$20*JZ$1)</f>
        <v>2.0805144721296998E-3</v>
      </c>
      <c r="KA2" s="10">
        <f>N$18*EXP(-N$20*KA$1)</f>
        <v>2.0229619358632617E-3</v>
      </c>
      <c r="KB2" s="10">
        <f>N$18*EXP(-N$20*KB$1)</f>
        <v>1.9670014550595824E-3</v>
      </c>
      <c r="KC2" s="10">
        <f>N$18*EXP(-N$20*KC$1)</f>
        <v>1.9125889892512697E-3</v>
      </c>
    </row>
    <row r="3" spans="1:289" x14ac:dyDescent="0.15">
      <c r="A3" s="5" t="s">
        <v>14</v>
      </c>
      <c r="B3" s="10">
        <f>O$18*EXP(-O$20*B$1)</f>
        <v>5</v>
      </c>
      <c r="C3" s="10">
        <f>O$18*EXP(-O$20*C$1)</f>
        <v>4.8616867677745006</v>
      </c>
      <c r="D3" s="10">
        <f>O$18*EXP(-O$20*D$1)</f>
        <v>4.7271996455907335</v>
      </c>
      <c r="E3" s="10">
        <f>O$18*EXP(-O$20*E$1)</f>
        <v>4.596432793119356</v>
      </c>
      <c r="F3" s="10">
        <f>O$18*EXP(-O$20*F$1)</f>
        <v>4.4692832978546324</v>
      </c>
      <c r="G3" s="10">
        <f>O$18*EXP(-O$20*G$1)</f>
        <v>4.345651094123089</v>
      </c>
      <c r="H3" s="10">
        <f>O$18*EXP(-O$20*H$1)</f>
        <v>4.2254388843326005</v>
      </c>
      <c r="I3" s="10">
        <f>O$18*EXP(-O$20*I$1)</f>
        <v>4.1085520623999301</v>
      </c>
      <c r="J3" s="10">
        <f>O$18*EXP(-O$20*J$1)</f>
        <v>3.9948986392964754</v>
      </c>
      <c r="K3" s="10">
        <f>O$18*EXP(-O$20*K$1)</f>
        <v>3.8843891706536064</v>
      </c>
      <c r="L3" s="10">
        <f>O$18*EXP(-O$20*L$1)</f>
        <v>3.7769366863706404</v>
      </c>
      <c r="M3" s="10">
        <f>O$18*EXP(-O$20*M$1)</f>
        <v>3.672456622170043</v>
      </c>
      <c r="N3" s="10">
        <f>O$18*EXP(-O$20*N$1)</f>
        <v>3.570866753045987</v>
      </c>
      <c r="O3" s="10">
        <f>O$18*EXP(-O$20*O$1)</f>
        <v>3.4720871285539139</v>
      </c>
      <c r="P3" s="10">
        <f>O$18*EXP(-O$20*P$1)</f>
        <v>3.3760400098901449</v>
      </c>
      <c r="Q3" s="10">
        <f>O$18*EXP(-O$20*Q$1)</f>
        <v>3.2826498087120419</v>
      </c>
      <c r="R3" s="10">
        <f>O$18*EXP(-O$20*R$1)</f>
        <v>3.1918430276505658</v>
      </c>
      <c r="S3" s="10">
        <f>O$18*EXP(-O$20*S$1)</f>
        <v>3.1035482024684113</v>
      </c>
      <c r="T3" s="10">
        <f>O$18*EXP(-O$20*T$1)</f>
        <v>3.0176958458182024</v>
      </c>
      <c r="U3" s="10">
        <f>O$18*EXP(-O$20*U$1)</f>
        <v>2.9342183925564869</v>
      </c>
      <c r="V3" s="10">
        <f>O$18*EXP(-O$20*V$1)</f>
        <v>2.8530501465704869</v>
      </c>
      <c r="W3" s="10">
        <f>O$18*EXP(-O$20*W$1)</f>
        <v>2.7741272290757673</v>
      </c>
      <c r="X3" s="10">
        <f>O$18*EXP(-O$20*X$1)</f>
        <v>2.6973875283441195</v>
      </c>
      <c r="Y3" s="10">
        <f>O$18*EXP(-O$20*Y$1)</f>
        <v>2.6227706508221145</v>
      </c>
      <c r="Z3" s="10">
        <f>O$18*EXP(-O$20*Z$1)</f>
        <v>2.5502178736018379</v>
      </c>
      <c r="AA3" s="10">
        <f>O$18*EXP(-O$20*AA$1)</f>
        <v>2.4796720982064158</v>
      </c>
      <c r="AB3" s="10">
        <f>O$18*EXP(-O$20*AB$1)</f>
        <v>2.4110778056539526</v>
      </c>
      <c r="AC3" s="10">
        <f>O$18*EXP(-O$20*AC$1)</f>
        <v>2.3443810127645199</v>
      </c>
      <c r="AD3" s="10">
        <f>O$18*EXP(-O$20*AD$1)</f>
        <v>2.2795292296758101</v>
      </c>
      <c r="AE3" s="10">
        <f>O$18*EXP(-O$20*AE$1)</f>
        <v>2.2164714185340166</v>
      </c>
      <c r="AF3" s="10">
        <f>O$18*EXP(-O$20*AF$1)</f>
        <v>2.1551579533274414</v>
      </c>
      <c r="AG3" s="10">
        <f>O$18*EXP(-O$20*AG$1)</f>
        <v>2.0955405808311993</v>
      </c>
      <c r="AH3" s="10">
        <f>O$18*EXP(-O$20*AH$1)</f>
        <v>2.0375723826323062</v>
      </c>
      <c r="AI3" s="10">
        <f>O$18*EXP(-O$20*AI$1)</f>
        <v>1.9812077382052493</v>
      </c>
      <c r="AJ3" s="10">
        <f>O$18*EXP(-O$20*AJ$1)</f>
        <v>1.9264022890089814</v>
      </c>
      <c r="AK3" s="10">
        <f>O$18*EXP(-O$20*AK$1)</f>
        <v>1.8731129035770948</v>
      </c>
      <c r="AL3" s="10">
        <f>O$18*EXP(-O$20*AL$1)</f>
        <v>1.821297643573687</v>
      </c>
      <c r="AM3" s="10">
        <f>O$18*EXP(-O$20*AM$1)</f>
        <v>1.7709157307882144</v>
      </c>
      <c r="AN3" s="10">
        <f>O$18*EXP(-O$20*AN$1)</f>
        <v>1.7219275150433546</v>
      </c>
      <c r="AO3" s="10">
        <f>O$18*EXP(-O$20*AO$1)</f>
        <v>1.6742944429906206</v>
      </c>
      <c r="AP3" s="10">
        <f>O$18*EXP(-O$20*AP$1)</f>
        <v>1.6279790277691755</v>
      </c>
      <c r="AQ3" s="10">
        <f>O$18*EXP(-O$20*AQ$1)</f>
        <v>1.5829448195039597</v>
      </c>
      <c r="AR3" s="10">
        <f>O$18*EXP(-O$20*AR$1)</f>
        <v>1.539156376619919</v>
      </c>
      <c r="AS3" s="10">
        <f>O$18*EXP(-O$20*AS$1)</f>
        <v>1.4965792379497611</v>
      </c>
      <c r="AT3" s="10">
        <f>O$18*EXP(-O$20*AT$1)</f>
        <v>1.4551798956132798</v>
      </c>
      <c r="AU3" s="10">
        <f>O$18*EXP(-O$20*AU$1)</f>
        <v>1.4149257686469126</v>
      </c>
      <c r="AV3" s="10">
        <f>O$18*EXP(-O$20*AV$1)</f>
        <v>1.3757851773627716</v>
      </c>
      <c r="AW3" s="10">
        <f>O$18*EXP(-O$20*AW$1)</f>
        <v>1.337727318416976</v>
      </c>
      <c r="AX3" s="10">
        <f>O$18*EXP(-O$20*AX$1)</f>
        <v>1.300722240567656</v>
      </c>
      <c r="AY3" s="10">
        <f>O$18*EXP(-O$20*AY$1)</f>
        <v>1.2647408211035547</v>
      </c>
      <c r="AZ3" s="10">
        <f>O$18*EXP(-O$20*AZ$1)</f>
        <v>1.2297547429246816</v>
      </c>
      <c r="BA3" s="10">
        <f>O$18*EXP(-O$20*BA$1)</f>
        <v>1.1957364722569714</v>
      </c>
      <c r="BB3" s="10">
        <f>O$18*EXP(-O$20*BB$1)</f>
        <v>1.1626592369834159</v>
      </c>
      <c r="BC3" s="10">
        <f>O$18*EXP(-O$20*BC$1)</f>
        <v>1.130497005574614</v>
      </c>
      <c r="BD3" s="10">
        <f>O$18*EXP(-O$20*BD$1)</f>
        <v>1.0992244666021591</v>
      </c>
      <c r="BE3" s="10">
        <f>O$18*EXP(-O$20*BE$1)</f>
        <v>1.0688170088187401</v>
      </c>
      <c r="BF3" s="10">
        <f>O$18*EXP(-O$20*BF$1)</f>
        <v>1.0392507017892783</v>
      </c>
      <c r="BG3" s="10">
        <f>O$18*EXP(-O$20*BG$1)</f>
        <v>1.0105022770578593</v>
      </c>
      <c r="BH3" s="10">
        <f>O$18*EXP(-O$20*BH$1)</f>
        <v>0.98254910983563937</v>
      </c>
      <c r="BI3" s="10">
        <f>O$18*EXP(-O$20*BI$1)</f>
        <v>0.95536920119530866</v>
      </c>
      <c r="BJ3" s="10">
        <f>O$18*EXP(-O$20*BJ$1)</f>
        <v>0.92894116075810529</v>
      </c>
      <c r="BK3" s="10">
        <f>O$18*EXP(-O$20*BK$1)</f>
        <v>0.90324418985975308</v>
      </c>
      <c r="BL3" s="10">
        <f>O$18*EXP(-O$20*BL$1)</f>
        <v>0.87825806518207195</v>
      </c>
      <c r="BM3" s="10">
        <f>O$18*EXP(-O$20*BM$1)</f>
        <v>0.85396312283738285</v>
      </c>
      <c r="BN3" s="10">
        <f>O$18*EXP(-O$20*BN$1)</f>
        <v>0.83034024289317887</v>
      </c>
      <c r="BO3" s="10">
        <f>O$18*EXP(-O$20*BO$1)</f>
        <v>0.80737083432488643</v>
      </c>
      <c r="BP3" s="10">
        <f>O$18*EXP(-O$20*BP$1)</f>
        <v>0.78503682038487188</v>
      </c>
      <c r="BQ3" s="10">
        <f>O$18*EXP(-O$20*BQ$1)</f>
        <v>0.76332062437617976</v>
      </c>
      <c r="BR3" s="10">
        <f>O$18*EXP(-O$20*BR$1)</f>
        <v>0.7422051558198085</v>
      </c>
      <c r="BS3" s="10">
        <f>O$18*EXP(-O$20*BS$1)</f>
        <v>0.72167379700463485</v>
      </c>
      <c r="BT3" s="10">
        <f>O$18*EXP(-O$20*BT$1)</f>
        <v>0.70171038990940293</v>
      </c>
      <c r="BU3" s="10">
        <f>O$18*EXP(-O$20*BU$1)</f>
        <v>0.68229922348648597</v>
      </c>
      <c r="BV3" s="10">
        <f>O$18*EXP(-O$20*BV$1)</f>
        <v>0.66342502129741299</v>
      </c>
      <c r="BW3" s="10">
        <f>O$18*EXP(-O$20*BW$1)</f>
        <v>0.64507292949042994</v>
      </c>
      <c r="BX3" s="10">
        <f>O$18*EXP(-O$20*BX$1)</f>
        <v>0.627228505110631</v>
      </c>
      <c r="BY3" s="10">
        <f>O$18*EXP(-O$20*BY$1)</f>
        <v>0.60987770473346725</v>
      </c>
      <c r="BZ3" s="10">
        <f>O$18*EXP(-O$20*BZ$1)</f>
        <v>0.59300687341267644</v>
      </c>
      <c r="CA3" s="10">
        <f>O$18*EXP(-O$20*CA$1)</f>
        <v>0.57660273393394734</v>
      </c>
      <c r="CB3" s="10">
        <f>O$18*EXP(-O$20*CB$1)</f>
        <v>0.56065237636585463</v>
      </c>
      <c r="CC3" s="10">
        <f>O$18*EXP(-O$20*CC$1)</f>
        <v>0.54514324789984092</v>
      </c>
      <c r="CD3" s="10">
        <f>O$18*EXP(-O$20*CD$1)</f>
        <v>0.53006314297125412</v>
      </c>
      <c r="CE3" s="10">
        <f>O$18*EXP(-O$20*CE$1)</f>
        <v>0.51540019365366185</v>
      </c>
      <c r="CF3" s="10">
        <f>O$18*EXP(-O$20*CF$1)</f>
        <v>0.50114286031888478</v>
      </c>
      <c r="CG3" s="10">
        <f>O$18*EXP(-O$20*CG$1)</f>
        <v>0.4872799225553972</v>
      </c>
      <c r="CH3" s="10">
        <f>O$18*EXP(-O$20*CH$1)</f>
        <v>0.47380047033795164</v>
      </c>
      <c r="CI3" s="10">
        <f>O$18*EXP(-O$20*CI$1)</f>
        <v>0.46069389544147071</v>
      </c>
      <c r="CJ3" s="10">
        <f>O$18*EXP(-O$20*CJ$1)</f>
        <v>0.44794988309245753</v>
      </c>
      <c r="CK3" s="10">
        <f>O$18*EXP(-O$20*CK$1)</f>
        <v>0.43555840385134714</v>
      </c>
      <c r="CL3" s="10">
        <f>O$18*EXP(-O$20*CL$1)</f>
        <v>0.42350970571941515</v>
      </c>
      <c r="CM3" s="10">
        <f>O$18*EXP(-O$20*CM$1)</f>
        <v>0.4117943064640307</v>
      </c>
      <c r="CN3" s="10">
        <f>O$18*EXP(-O$20*CN$1)</f>
        <v>0.40040298615621117</v>
      </c>
      <c r="CO3" s="10">
        <f>O$18*EXP(-O$20*CO$1)</f>
        <v>0.38932677991460962</v>
      </c>
      <c r="CP3" s="10">
        <f>O$18*EXP(-O$20*CP$1)</f>
        <v>0.37855697085022261</v>
      </c>
      <c r="CQ3" s="10">
        <f>O$18*EXP(-O$20*CQ$1)</f>
        <v>0.36808508320626493</v>
      </c>
      <c r="CR3" s="10">
        <f>O$18*EXP(-O$20*CR$1)</f>
        <v>0.35790287568781476</v>
      </c>
      <c r="CS3" s="10">
        <f>O$18*EXP(-O$20*CS$1)</f>
        <v>0.34800233497597821</v>
      </c>
      <c r="CT3" s="10">
        <f>O$18*EXP(-O$20*CT$1)</f>
        <v>0.33837566942146857</v>
      </c>
      <c r="CU3" s="10">
        <f>O$18*EXP(-O$20*CU$1)</f>
        <v>0.32901530291263847</v>
      </c>
      <c r="CV3" s="10">
        <f>O$18*EXP(-O$20*CV$1)</f>
        <v>0.31991386891313872</v>
      </c>
      <c r="CW3" s="10">
        <f>O$18*EXP(-O$20*CW$1)</f>
        <v>0.31106420466451046</v>
      </c>
      <c r="CX3" s="10">
        <f>O$18*EXP(-O$20*CX$1)</f>
        <v>0.30245934554914994</v>
      </c>
      <c r="CY3" s="10">
        <f>O$18*EXP(-O$20*CY$1)</f>
        <v>0.29409251960920751</v>
      </c>
      <c r="CZ3" s="10">
        <f>O$18*EXP(-O$20*CZ$1)</f>
        <v>0.28595714221710933</v>
      </c>
      <c r="DA3" s="10">
        <f>O$18*EXP(-O$20*DA$1)</f>
        <v>0.2780468108935063</v>
      </c>
      <c r="DB3" s="10">
        <f>O$18*EXP(-O$20*DB$1)</f>
        <v>0.2703553002685718</v>
      </c>
      <c r="DC3" s="10">
        <f>O$18*EXP(-O$20*DC$1)</f>
        <v>0.26287655718268338</v>
      </c>
      <c r="DD3" s="10">
        <f>O$18*EXP(-O$20*DD$1)</f>
        <v>0.25560469592263374</v>
      </c>
      <c r="DE3" s="10">
        <f>O$18*EXP(-O$20*DE$1)</f>
        <v>0.2485339935896187</v>
      </c>
      <c r="DF3" s="10">
        <f>O$18*EXP(-O$20*DF$1)</f>
        <v>0.24165888559536028</v>
      </c>
      <c r="DG3" s="10">
        <f>O$18*EXP(-O$20*DG$1)</f>
        <v>0.23497396128281903</v>
      </c>
      <c r="DH3" s="10">
        <f>O$18*EXP(-O$20*DH$1)</f>
        <v>0.22847395966804773</v>
      </c>
      <c r="DI3" s="10">
        <f>O$18*EXP(-O$20*DI$1)</f>
        <v>0.22215376529983857</v>
      </c>
      <c r="DJ3" s="10">
        <f>O$18*EXP(-O$20*DJ$1)</f>
        <v>0.21600840423390144</v>
      </c>
      <c r="DK3" s="10">
        <f>O$18*EXP(-O$20*DK$1)</f>
        <v>0.21003304011840876</v>
      </c>
      <c r="DL3" s="10">
        <f>O$18*EXP(-O$20*DL$1)</f>
        <v>0.20422297038782378</v>
      </c>
      <c r="DM3" s="10">
        <f>O$18*EXP(-O$20*DM$1)</f>
        <v>0.19857362256201733</v>
      </c>
      <c r="DN3" s="10">
        <f>O$18*EXP(-O$20*DN$1)</f>
        <v>0.19308055064776147</v>
      </c>
      <c r="DO3" s="10">
        <f>O$18*EXP(-O$20*DO$1)</f>
        <v>0.18773943163976731</v>
      </c>
      <c r="DP3" s="10">
        <f>O$18*EXP(-O$20*DP$1)</f>
        <v>0.1825460621185124</v>
      </c>
      <c r="DQ3" s="10">
        <f>O$18*EXP(-O$20*DQ$1)</f>
        <v>0.17749635494218269</v>
      </c>
      <c r="DR3" s="10">
        <f>O$18*EXP(-O$20*DR$1)</f>
        <v>0.17258633603012319</v>
      </c>
      <c r="DS3" s="10">
        <f>O$18*EXP(-O$20*DS$1)</f>
        <v>0.16781214123526672</v>
      </c>
      <c r="DT3" s="10">
        <f>O$18*EXP(-O$20*DT$1)</f>
        <v>0.16317001330308031</v>
      </c>
      <c r="DU3" s="10">
        <f>O$18*EXP(-O$20*DU$1)</f>
        <v>0.15865629891463495</v>
      </c>
      <c r="DV3" s="10">
        <f>O$18*EXP(-O$20*DV$1)</f>
        <v>0.15426744581147128</v>
      </c>
      <c r="DW3" s="10">
        <f>O$18*EXP(-O$20*DW$1)</f>
        <v>0.14999999999999997</v>
      </c>
      <c r="DX3" s="10">
        <f>O$18*EXP(-O$20*DX$1)</f>
        <v>0.14585060303323502</v>
      </c>
      <c r="DY3" s="10">
        <f>O$18*EXP(-O$20*DY$1)</f>
        <v>0.141815989367722</v>
      </c>
      <c r="DZ3" s="10">
        <f>O$18*EXP(-O$20*DZ$1)</f>
        <v>0.13789298379358067</v>
      </c>
      <c r="EA3" s="10">
        <f>O$18*EXP(-O$20*EA$1)</f>
        <v>0.13407849893563897</v>
      </c>
      <c r="EB3" s="10">
        <f>O$18*EXP(-O$20*EB$1)</f>
        <v>0.13036953282369265</v>
      </c>
      <c r="EC3" s="10">
        <f>O$18*EXP(-O$20*EC$1)</f>
        <v>0.12676316652997802</v>
      </c>
      <c r="ED3" s="10">
        <f>O$18*EXP(-O$20*ED$1)</f>
        <v>0.12325656187199793</v>
      </c>
      <c r="EE3" s="10">
        <f>O$18*EXP(-O$20*EE$1)</f>
        <v>0.11984695917889424</v>
      </c>
      <c r="EF3" s="10">
        <f>O$18*EXP(-O$20*EF$1)</f>
        <v>0.11653167511960819</v>
      </c>
      <c r="EG3" s="10">
        <f>O$18*EXP(-O$20*EG$1)</f>
        <v>0.11330810059111919</v>
      </c>
      <c r="EH3" s="10">
        <f>O$18*EXP(-O$20*EH$1)</f>
        <v>0.11017369866510127</v>
      </c>
      <c r="EI3" s="10">
        <f>O$18*EXP(-O$20*EI$1)</f>
        <v>0.10712600259137961</v>
      </c>
      <c r="EJ3" s="10">
        <f>O$18*EXP(-O$20*EJ$1)</f>
        <v>0.10416261385661738</v>
      </c>
      <c r="EK3" s="10">
        <f>O$18*EXP(-O$20*EK$1)</f>
        <v>0.10128120029670434</v>
      </c>
      <c r="EL3" s="10">
        <f>O$18*EXP(-O$20*EL$1)</f>
        <v>9.8479494261361267E-2</v>
      </c>
      <c r="EM3" s="10">
        <f>O$18*EXP(-O$20*EM$1)</f>
        <v>9.5755290829516976E-2</v>
      </c>
      <c r="EN3" s="10">
        <f>O$18*EXP(-O$20*EN$1)</f>
        <v>9.3106446074052329E-2</v>
      </c>
      <c r="EO3" s="10">
        <f>O$18*EXP(-O$20*EO$1)</f>
        <v>9.0530875374546085E-2</v>
      </c>
      <c r="EP3" s="10">
        <f>O$18*EXP(-O$20*EP$1)</f>
        <v>8.8026551776694578E-2</v>
      </c>
      <c r="EQ3" s="10">
        <f>O$18*EXP(-O$20*EQ$1)</f>
        <v>8.5591504397114576E-2</v>
      </c>
      <c r="ER3" s="10">
        <f>O$18*EXP(-O$20*ER$1)</f>
        <v>8.3223816872273038E-2</v>
      </c>
      <c r="ES3" s="10">
        <f>O$18*EXP(-O$20*ES$1)</f>
        <v>8.0921625850323572E-2</v>
      </c>
      <c r="ET3" s="10">
        <f>O$18*EXP(-O$20*ET$1)</f>
        <v>7.8683119524663392E-2</v>
      </c>
      <c r="EU3" s="10">
        <f>O$18*EXP(-O$20*EU$1)</f>
        <v>7.6506536208055143E-2</v>
      </c>
      <c r="EV3" s="10">
        <f>O$18*EXP(-O$20*EV$1)</f>
        <v>7.4390162946192467E-2</v>
      </c>
      <c r="EW3" s="10">
        <f>O$18*EXP(-O$20*EW$1)</f>
        <v>7.233233416961854E-2</v>
      </c>
      <c r="EX3" s="10">
        <f>O$18*EXP(-O$20*EX$1)</f>
        <v>7.0331430382935614E-2</v>
      </c>
      <c r="EY3" s="10">
        <f>O$18*EXP(-O$20*EY$1)</f>
        <v>6.8385876890274283E-2</v>
      </c>
      <c r="EZ3" s="10">
        <f>O$18*EXP(-O$20*EZ$1)</f>
        <v>6.6494142556020486E-2</v>
      </c>
      <c r="FA3" s="10">
        <f>O$18*EXP(-O$20*FA$1)</f>
        <v>6.4654738599823264E-2</v>
      </c>
      <c r="FB3" s="10">
        <f>O$18*EXP(-O$20*FB$1)</f>
        <v>6.2866217424935977E-2</v>
      </c>
      <c r="FC3" s="10">
        <f>O$18*EXP(-O$20*FC$1)</f>
        <v>6.1127171478969171E-2</v>
      </c>
      <c r="FD3" s="10">
        <f>O$18*EXP(-O$20*FD$1)</f>
        <v>5.9436232146157494E-2</v>
      </c>
      <c r="FE3" s="10">
        <f>O$18*EXP(-O$20*FE$1)</f>
        <v>5.7792068670269439E-2</v>
      </c>
      <c r="FF3" s="10">
        <f>O$18*EXP(-O$20*FF$1)</f>
        <v>5.6193387107312823E-2</v>
      </c>
      <c r="FG3" s="10">
        <f>O$18*EXP(-O$20*FG$1)</f>
        <v>5.4638929307210621E-2</v>
      </c>
      <c r="FH3" s="10">
        <f>O$18*EXP(-O$20*FH$1)</f>
        <v>5.312747192364644E-2</v>
      </c>
      <c r="FI3" s="10">
        <f>O$18*EXP(-O$20*FI$1)</f>
        <v>5.1657825451300626E-2</v>
      </c>
      <c r="FJ3" s="10">
        <f>O$18*EXP(-O$20*FJ$1)</f>
        <v>5.0228833289718638E-2</v>
      </c>
      <c r="FK3" s="10">
        <f>O$18*EXP(-O$20*FK$1)</f>
        <v>4.8839370833075268E-2</v>
      </c>
      <c r="FL3" s="10">
        <f>O$18*EXP(-O$20*FL$1)</f>
        <v>4.7488344585118775E-2</v>
      </c>
      <c r="FM3" s="10">
        <f>O$18*EXP(-O$20*FM$1)</f>
        <v>4.6174691298597546E-2</v>
      </c>
      <c r="FN3" s="10">
        <f>O$18*EXP(-O$20*FN$1)</f>
        <v>4.4897377138492844E-2</v>
      </c>
      <c r="FO3" s="10">
        <f>O$18*EXP(-O$20*FO$1)</f>
        <v>4.3655396868398394E-2</v>
      </c>
      <c r="FP3" s="10">
        <f>O$18*EXP(-O$20*FP$1)</f>
        <v>4.2447773059407355E-2</v>
      </c>
      <c r="FQ3" s="10">
        <f>O$18*EXP(-O$20*FQ$1)</f>
        <v>4.1273555320883157E-2</v>
      </c>
      <c r="FR3" s="10">
        <f>O$18*EXP(-O$20*FR$1)</f>
        <v>4.0131819552509281E-2</v>
      </c>
      <c r="FS3" s="10">
        <f>O$18*EXP(-O$20*FS$1)</f>
        <v>3.9021667217029654E-2</v>
      </c>
      <c r="FT3" s="10">
        <f>O$18*EXP(-O$20*FT$1)</f>
        <v>3.7942224633106647E-2</v>
      </c>
      <c r="FU3" s="10">
        <f>O$18*EXP(-O$20*FU$1)</f>
        <v>3.6892642287740446E-2</v>
      </c>
      <c r="FV3" s="10">
        <f>O$18*EXP(-O$20*FV$1)</f>
        <v>3.5872094167709125E-2</v>
      </c>
      <c r="FW3" s="10">
        <f>O$18*EXP(-O$20*FW$1)</f>
        <v>3.4879777109502477E-2</v>
      </c>
      <c r="FX3" s="10">
        <f>O$18*EXP(-O$20*FX$1)</f>
        <v>3.3914910167238417E-2</v>
      </c>
      <c r="FY3" s="10">
        <f>O$18*EXP(-O$20*FY$1)</f>
        <v>3.2976733998064764E-2</v>
      </c>
      <c r="FZ3" s="10">
        <f>O$18*EXP(-O$20*FZ$1)</f>
        <v>3.206451026456221E-2</v>
      </c>
      <c r="GA3" s="10">
        <f>O$18*EXP(-O$20*GA$1)</f>
        <v>3.1177521053678343E-2</v>
      </c>
      <c r="GB3" s="10">
        <f>O$18*EXP(-O$20*GB$1)</f>
        <v>3.0315068311735773E-2</v>
      </c>
      <c r="GC3" s="10">
        <f>O$18*EXP(-O$20*GC$1)</f>
        <v>2.9476473295069191E-2</v>
      </c>
      <c r="GD3" s="10">
        <f>O$18*EXP(-O$20*GD$1)</f>
        <v>2.8661076035859257E-2</v>
      </c>
      <c r="GE3" s="10">
        <f>O$18*EXP(-O$20*GE$1)</f>
        <v>2.7868234822743147E-2</v>
      </c>
      <c r="GF3" s="10">
        <f>O$18*EXP(-O$20*GF$1)</f>
        <v>2.7097325695792599E-2</v>
      </c>
      <c r="GG3" s="10">
        <f>O$18*EXP(-O$20*GG$1)</f>
        <v>2.6347741955462158E-2</v>
      </c>
      <c r="GH3" s="10">
        <f>O$18*EXP(-O$20*GH$1)</f>
        <v>2.5618893685121477E-2</v>
      </c>
      <c r="GI3" s="10">
        <f>O$18*EXP(-O$20*GI$1)</f>
        <v>2.4910207286795372E-2</v>
      </c>
      <c r="GJ3" s="10">
        <f>O$18*EXP(-O$20*GJ$1)</f>
        <v>2.4221125029746594E-2</v>
      </c>
      <c r="GK3" s="10">
        <f>O$18*EXP(-O$20*GK$1)</f>
        <v>2.355110461154615E-2</v>
      </c>
      <c r="GL3" s="10">
        <f>O$18*EXP(-O$20*GL$1)</f>
        <v>2.28996187312854E-2</v>
      </c>
      <c r="GM3" s="10">
        <f>O$18*EXP(-O$20*GM$1)</f>
        <v>2.2266154674594259E-2</v>
      </c>
      <c r="GN3" s="10">
        <f>O$18*EXP(-O$20*GN$1)</f>
        <v>2.1650213910139045E-2</v>
      </c>
      <c r="GO3" s="10">
        <f>O$18*EXP(-O$20*GO$1)</f>
        <v>2.1051311697282075E-2</v>
      </c>
      <c r="GP3" s="10">
        <f>O$18*EXP(-O$20*GP$1)</f>
        <v>2.046897670459458E-2</v>
      </c>
      <c r="GQ3" s="10">
        <f>O$18*EXP(-O$20*GQ$1)</f>
        <v>1.9902750638922388E-2</v>
      </c>
      <c r="GR3" s="10">
        <f>O$18*EXP(-O$20*GR$1)</f>
        <v>1.9352187884712886E-2</v>
      </c>
      <c r="GS3" s="10">
        <f>O$18*EXP(-O$20*GS$1)</f>
        <v>1.8816855153318941E-2</v>
      </c>
      <c r="GT3" s="10">
        <f>O$18*EXP(-O$20*GT$1)</f>
        <v>1.8296331142004015E-2</v>
      </c>
      <c r="GU3" s="10">
        <f>O$18*EXP(-O$20*GU$1)</f>
        <v>1.7790206202380282E-2</v>
      </c>
      <c r="GV3" s="10">
        <f>O$18*EXP(-O$20*GV$1)</f>
        <v>1.7298082018018423E-2</v>
      </c>
      <c r="GW3" s="10">
        <f>O$18*EXP(-O$20*GW$1)</f>
        <v>1.6819571290975634E-2</v>
      </c>
      <c r="GX3" s="10">
        <f>O$18*EXP(-O$20*GX$1)</f>
        <v>1.6354297436995222E-2</v>
      </c>
      <c r="GY3" s="10">
        <f>O$18*EXP(-O$20*GY$1)</f>
        <v>1.5901894289137627E-2</v>
      </c>
      <c r="GZ3" s="10">
        <f>O$18*EXP(-O$20*GZ$1)</f>
        <v>1.5462005809609854E-2</v>
      </c>
      <c r="HA3" s="10">
        <f>O$18*EXP(-O$20*HA$1)</f>
        <v>1.5034285809566533E-2</v>
      </c>
      <c r="HB3" s="10">
        <f>O$18*EXP(-O$20*HB$1)</f>
        <v>1.4618397676661921E-2</v>
      </c>
      <c r="HC3" s="10">
        <f>O$18*EXP(-O$20*HC$1)</f>
        <v>1.4214014110138548E-2</v>
      </c>
      <c r="HD3" s="10">
        <f>O$18*EXP(-O$20*HD$1)</f>
        <v>1.3820816863244118E-2</v>
      </c>
      <c r="HE3" s="10">
        <f>O$18*EXP(-O$20*HE$1)</f>
        <v>1.3438496492773729E-2</v>
      </c>
      <c r="HF3" s="10">
        <f>O$18*EXP(-O$20*HF$1)</f>
        <v>1.3066752115540411E-2</v>
      </c>
      <c r="HG3" s="10">
        <f>O$18*EXP(-O$20*HG$1)</f>
        <v>1.2705291171582454E-2</v>
      </c>
      <c r="HH3" s="10">
        <f>O$18*EXP(-O$20*HH$1)</f>
        <v>1.2353829193920925E-2</v>
      </c>
      <c r="HI3" s="10">
        <f>O$18*EXP(-O$20*HI$1)</f>
        <v>1.2012089584686334E-2</v>
      </c>
      <c r="HJ3" s="10">
        <f>O$18*EXP(-O$20*HJ$1)</f>
        <v>1.1679803397438286E-2</v>
      </c>
      <c r="HK3" s="10">
        <f>O$18*EXP(-O$20*HK$1)</f>
        <v>1.1356709125506681E-2</v>
      </c>
      <c r="HL3" s="10">
        <f>O$18*EXP(-O$20*HL$1)</f>
        <v>1.1042552496187947E-2</v>
      </c>
      <c r="HM3" s="10">
        <f>O$18*EXP(-O$20*HM$1)</f>
        <v>1.0737086270634442E-2</v>
      </c>
      <c r="HN3" s="10">
        <f>O$18*EXP(-O$20*HN$1)</f>
        <v>1.0440070049279342E-2</v>
      </c>
      <c r="HO3" s="10">
        <f>O$18*EXP(-O$20*HO$1)</f>
        <v>1.0151270082644057E-2</v>
      </c>
      <c r="HP3" s="10">
        <f>O$18*EXP(-O$20*HP$1)</f>
        <v>9.8704590873791524E-3</v>
      </c>
      <c r="HQ3" s="10">
        <f>O$18*EXP(-O$20*HQ$1)</f>
        <v>9.5974160673941555E-3</v>
      </c>
      <c r="HR3" s="10">
        <f>O$18*EXP(-O$20*HR$1)</f>
        <v>9.3319261399353159E-3</v>
      </c>
      <c r="HS3" s="10">
        <f>O$18*EXP(-O$20*HS$1)</f>
        <v>9.0737803664744966E-3</v>
      </c>
      <c r="HT3" s="10">
        <f>O$18*EXP(-O$20*HT$1)</f>
        <v>8.8227755882762209E-3</v>
      </c>
      <c r="HU3" s="10">
        <f>O$18*EXP(-O$20*HU$1)</f>
        <v>8.5787142665132831E-3</v>
      </c>
      <c r="HV3" s="10">
        <f>O$18*EXP(-O$20*HV$1)</f>
        <v>8.341404326805189E-3</v>
      </c>
      <c r="HW3" s="10">
        <f>O$18*EXP(-O$20*HW$1)</f>
        <v>8.1106590080571479E-3</v>
      </c>
      <c r="HX3" s="10">
        <f>O$18*EXP(-O$20*HX$1)</f>
        <v>7.8862967154805039E-3</v>
      </c>
      <c r="HY3" s="10">
        <f>O$18*EXP(-O$20*HY$1)</f>
        <v>7.6681408776790114E-3</v>
      </c>
      <c r="HZ3" s="10">
        <f>O$18*EXP(-O$20*HZ$1)</f>
        <v>7.456019807688557E-3</v>
      </c>
      <c r="IA3" s="10">
        <f>O$18*EXP(-O$20*IA$1)</f>
        <v>7.2497665678608117E-3</v>
      </c>
      <c r="IB3" s="10">
        <f>O$18*EXP(-O$20*IB$1)</f>
        <v>7.0492188384845703E-3</v>
      </c>
      <c r="IC3" s="10">
        <f>O$18*EXP(-O$20*IC$1)</f>
        <v>6.854218790041432E-3</v>
      </c>
      <c r="ID3" s="10">
        <f>O$18*EXP(-O$20*ID$1)</f>
        <v>6.6646129589951596E-3</v>
      </c>
      <c r="IE3" s="10">
        <f>O$18*EXP(-O$20*IE$1)</f>
        <v>6.4802521270170433E-3</v>
      </c>
      <c r="IF3" s="10">
        <f>O$18*EXP(-O$20*IF$1)</f>
        <v>6.3009912035522616E-3</v>
      </c>
      <c r="IG3" s="10">
        <f>O$18*EXP(-O$20*IG$1)</f>
        <v>6.1266891116347148E-3</v>
      </c>
      <c r="IH3" s="10">
        <f>O$18*EXP(-O$20*IH$1)</f>
        <v>5.9572086768605193E-3</v>
      </c>
      <c r="II3" s="10">
        <f>O$18*EXP(-O$20*II$1)</f>
        <v>5.7924165194328438E-3</v>
      </c>
      <c r="IJ3" s="10">
        <f>O$18*EXP(-O$20*IJ$1)</f>
        <v>5.6321829491930197E-3</v>
      </c>
      <c r="IK3" s="10">
        <f>O$18*EXP(-O$20*IK$1)</f>
        <v>5.476381863555372E-3</v>
      </c>
      <c r="IL3" s="10">
        <f>O$18*EXP(-O$20*IL$1)</f>
        <v>5.3248906482654818E-3</v>
      </c>
      <c r="IM3" s="10">
        <f>O$18*EXP(-O$20*IM$1)</f>
        <v>5.1775900809036919E-3</v>
      </c>
      <c r="IN3" s="10">
        <f>O$18*EXP(-O$20*IN$1)</f>
        <v>5.0343642370580003E-3</v>
      </c>
      <c r="IO3" s="10">
        <f>O$18*EXP(-O$20*IO$1)</f>
        <v>4.8951003990924079E-3</v>
      </c>
      <c r="IP3" s="10">
        <f>O$18*EXP(-O$20*IP$1)</f>
        <v>4.759688967439047E-3</v>
      </c>
      <c r="IQ3" s="10">
        <f>O$18*EXP(-O$20*IQ$1)</f>
        <v>4.6280233743441401E-3</v>
      </c>
      <c r="IR3" s="10">
        <f>O$18*EXP(-O$20*IR$1)</f>
        <v>4.4999999999999988E-3</v>
      </c>
      <c r="IS3" s="10">
        <f>O$18*EXP(-O$20*IS$1)</f>
        <v>4.3755180909970486E-3</v>
      </c>
      <c r="IT3" s="10">
        <f>O$18*EXP(-O$20*IT$1)</f>
        <v>4.254479681031661E-3</v>
      </c>
      <c r="IU3" s="10">
        <f>O$18*EXP(-O$20*IU$1)</f>
        <v>4.1367895138074194E-3</v>
      </c>
      <c r="IV3" s="10">
        <f>O$18*EXP(-O$20*IV$1)</f>
        <v>4.022354968069167E-3</v>
      </c>
      <c r="IW3" s="10">
        <f>O$18*EXP(-O$20*IW$1)</f>
        <v>3.9110859847107807E-3</v>
      </c>
      <c r="IX3" s="10">
        <f>O$18*EXP(-O$20*IX$1)</f>
        <v>3.8028949958993398E-3</v>
      </c>
      <c r="IY3" s="10">
        <f>O$18*EXP(-O$20*IY$1)</f>
        <v>3.6976968561599358E-3</v>
      </c>
      <c r="IZ3" s="10">
        <f>O$18*EXP(-O$20*IZ$1)</f>
        <v>3.5954087753668285E-3</v>
      </c>
      <c r="JA3" s="10">
        <f>O$18*EXP(-O$20*JA$1)</f>
        <v>3.4959502535882453E-3</v>
      </c>
      <c r="JB3" s="10">
        <f>O$18*EXP(-O$20*JB$1)</f>
        <v>3.3992430177335752E-3</v>
      </c>
      <c r="JC3" s="10">
        <f>O$18*EXP(-O$20*JC$1)</f>
        <v>3.3052109599530392E-3</v>
      </c>
      <c r="JD3" s="10">
        <f>O$18*EXP(-O$20*JD$1)</f>
        <v>3.2137800777413878E-3</v>
      </c>
      <c r="JE3" s="10">
        <f>O$18*EXP(-O$20*JE$1)</f>
        <v>3.1248784156985214E-3</v>
      </c>
      <c r="JF3" s="10">
        <f>O$18*EXP(-O$20*JF$1)</f>
        <v>3.038436008901131E-3</v>
      </c>
      <c r="JG3" s="10">
        <f>O$18*EXP(-O$20*JG$1)</f>
        <v>2.954384827840838E-3</v>
      </c>
      <c r="JH3" s="10">
        <f>O$18*EXP(-O$20*JH$1)</f>
        <v>2.8726587248855085E-3</v>
      </c>
      <c r="JI3" s="10">
        <f>O$18*EXP(-O$20*JI$1)</f>
        <v>2.7931933822215706E-3</v>
      </c>
      <c r="JJ3" s="10">
        <f>O$18*EXP(-O$20*JJ$1)</f>
        <v>2.7159262612363819E-3</v>
      </c>
      <c r="JK3" s="10">
        <f>O$18*EXP(-O$20*JK$1)</f>
        <v>2.6407965533008374E-3</v>
      </c>
      <c r="JL3" s="10">
        <f>O$18*EXP(-O$20*JL$1)</f>
        <v>2.5677451319134365E-3</v>
      </c>
      <c r="JM3" s="10">
        <f>O$18*EXP(-O$20*JM$1)</f>
        <v>2.4967145061681904E-3</v>
      </c>
      <c r="JN3" s="10">
        <f>O$18*EXP(-O$20*JN$1)</f>
        <v>2.4276487755097069E-3</v>
      </c>
      <c r="JO3" s="10">
        <f>O$18*EXP(-O$20*JO$1)</f>
        <v>2.3604935857399019E-3</v>
      </c>
      <c r="JP3" s="10">
        <f>O$18*EXP(-O$20*JP$1)</f>
        <v>2.2951960862416542E-3</v>
      </c>
      <c r="JQ3" s="10">
        <f>O$18*EXP(-O$20*JQ$1)</f>
        <v>2.2317048883857735E-3</v>
      </c>
      <c r="JR3" s="10">
        <f>O$18*EXP(-O$20*JR$1)</f>
        <v>2.169970025088556E-3</v>
      </c>
      <c r="JS3" s="10">
        <f>O$18*EXP(-O$20*JS$1)</f>
        <v>2.1099429114880682E-3</v>
      </c>
      <c r="JT3" s="10">
        <f>O$18*EXP(-O$20*JT$1)</f>
        <v>2.0515763067082285E-3</v>
      </c>
      <c r="JU3" s="10">
        <f>O$18*EXP(-O$20*JU$1)</f>
        <v>1.9948242766806143E-3</v>
      </c>
      <c r="JV3" s="10">
        <f>O$18*EXP(-O$20*JV$1)</f>
        <v>1.9396421579946973E-3</v>
      </c>
      <c r="JW3" s="10">
        <f>O$18*EXP(-O$20*JW$1)</f>
        <v>1.8859865227480789E-3</v>
      </c>
      <c r="JX3" s="10">
        <f>O$18*EXP(-O$20*JX$1)</f>
        <v>1.833815144369075E-3</v>
      </c>
      <c r="JY3" s="10">
        <f>O$18*EXP(-O$20*JY$1)</f>
        <v>1.7830869643847246E-3</v>
      </c>
      <c r="JZ3" s="10">
        <f>O$18*EXP(-O$20*JZ$1)</f>
        <v>1.733762060108083E-3</v>
      </c>
      <c r="KA3" s="10">
        <f>O$18*EXP(-O$20*KA$1)</f>
        <v>1.6858016132193846E-3</v>
      </c>
      <c r="KB3" s="10">
        <f>O$18*EXP(-O$20*KB$1)</f>
        <v>1.6391678792163186E-3</v>
      </c>
      <c r="KC3" s="10">
        <f>O$18*EXP(-O$20*KC$1)</f>
        <v>1.5938241577093915E-3</v>
      </c>
    </row>
    <row r="4" spans="1:289" x14ac:dyDescent="0.15">
      <c r="A4" s="5" t="s">
        <v>14</v>
      </c>
      <c r="B4" s="10">
        <f>P$18*EXP(-P$20*B$1)</f>
        <v>4</v>
      </c>
      <c r="C4" s="10">
        <f>P$18*EXP(-P$20*C$1)</f>
        <v>3.8893494142196006</v>
      </c>
      <c r="D4" s="10">
        <f>P$18*EXP(-P$20*D$1)</f>
        <v>3.7817597164725871</v>
      </c>
      <c r="E4" s="10">
        <f>P$18*EXP(-P$20*E$1)</f>
        <v>3.6771462344954848</v>
      </c>
      <c r="F4" s="10">
        <f>P$18*EXP(-P$20*F$1)</f>
        <v>3.5754266382837057</v>
      </c>
      <c r="G4" s="10">
        <f>P$18*EXP(-P$20*G$1)</f>
        <v>3.4765208752984713</v>
      </c>
      <c r="H4" s="10">
        <f>P$18*EXP(-P$20*H$1)</f>
        <v>3.3803511074660806</v>
      </c>
      <c r="I4" s="10">
        <f>P$18*EXP(-P$20*I$1)</f>
        <v>3.2868416499199444</v>
      </c>
      <c r="J4" s="10">
        <f>P$18*EXP(-P$20*J$1)</f>
        <v>3.1959189114371802</v>
      </c>
      <c r="K4" s="10">
        <f>P$18*EXP(-P$20*K$1)</f>
        <v>3.1075113365228852</v>
      </c>
      <c r="L4" s="10">
        <f>P$18*EXP(-P$20*L$1)</f>
        <v>3.0215493490965124</v>
      </c>
      <c r="M4" s="10">
        <f>P$18*EXP(-P$20*M$1)</f>
        <v>2.9379652977360342</v>
      </c>
      <c r="N4" s="10">
        <f>P$18*EXP(-P$20*N$1)</f>
        <v>2.8566934024367896</v>
      </c>
      <c r="O4" s="10">
        <f>P$18*EXP(-P$20*O$1)</f>
        <v>2.7776697028431312</v>
      </c>
      <c r="P4" s="10">
        <f>P$18*EXP(-P$20*P$1)</f>
        <v>2.700832007912116</v>
      </c>
      <c r="Q4" s="10">
        <f>P$18*EXP(-P$20*Q$1)</f>
        <v>2.6261198469696336</v>
      </c>
      <c r="R4" s="10">
        <f>P$18*EXP(-P$20*R$1)</f>
        <v>2.5534744221204528</v>
      </c>
      <c r="S4" s="10">
        <f>P$18*EXP(-P$20*S$1)</f>
        <v>2.4828385619747291</v>
      </c>
      <c r="T4" s="10">
        <f>P$18*EXP(-P$20*T$1)</f>
        <v>2.4141566766545619</v>
      </c>
      <c r="U4" s="10">
        <f>P$18*EXP(-P$20*U$1)</f>
        <v>2.3473747140451895</v>
      </c>
      <c r="V4" s="10">
        <f>P$18*EXP(-P$20*V$1)</f>
        <v>2.2824401172563897</v>
      </c>
      <c r="W4" s="10">
        <f>P$18*EXP(-P$20*W$1)</f>
        <v>2.2193017832606139</v>
      </c>
      <c r="X4" s="10">
        <f>P$18*EXP(-P$20*X$1)</f>
        <v>2.1579100226752956</v>
      </c>
      <c r="Y4" s="10">
        <f>P$18*EXP(-P$20*Y$1)</f>
        <v>2.0982165206576915</v>
      </c>
      <c r="Z4" s="10">
        <f>P$18*EXP(-P$20*Z$1)</f>
        <v>2.0401742988814702</v>
      </c>
      <c r="AA4" s="10">
        <f>P$18*EXP(-P$20*AA$1)</f>
        <v>1.9837376785651326</v>
      </c>
      <c r="AB4" s="10">
        <f>P$18*EXP(-P$20*AB$1)</f>
        <v>1.928862244523162</v>
      </c>
      <c r="AC4" s="10">
        <f>P$18*EXP(-P$20*AC$1)</f>
        <v>1.8755048102116159</v>
      </c>
      <c r="AD4" s="10">
        <f>P$18*EXP(-P$20*AD$1)</f>
        <v>1.8236233837406479</v>
      </c>
      <c r="AE4" s="10">
        <f>P$18*EXP(-P$20*AE$1)</f>
        <v>1.7731771348272134</v>
      </c>
      <c r="AF4" s="10">
        <f>P$18*EXP(-P$20*AF$1)</f>
        <v>1.7241263626619532</v>
      </c>
      <c r="AG4" s="10">
        <f>P$18*EXP(-P$20*AG$1)</f>
        <v>1.6764324646649593</v>
      </c>
      <c r="AH4" s="10">
        <f>P$18*EXP(-P$20*AH$1)</f>
        <v>1.6300579061058451</v>
      </c>
      <c r="AI4" s="10">
        <f>P$18*EXP(-P$20*AI$1)</f>
        <v>1.5849661905641994</v>
      </c>
      <c r="AJ4" s="10">
        <f>P$18*EXP(-P$20*AJ$1)</f>
        <v>1.541121831207185</v>
      </c>
      <c r="AK4" s="10">
        <f>P$18*EXP(-P$20*AK$1)</f>
        <v>1.4984903228616759</v>
      </c>
      <c r="AL4" s="10">
        <f>P$18*EXP(-P$20*AL$1)</f>
        <v>1.4570381148589495</v>
      </c>
      <c r="AM4" s="10">
        <f>P$18*EXP(-P$20*AM$1)</f>
        <v>1.4167325846305716</v>
      </c>
      <c r="AN4" s="10">
        <f>P$18*EXP(-P$20*AN$1)</f>
        <v>1.3775420120346837</v>
      </c>
      <c r="AO4" s="10">
        <f>P$18*EXP(-P$20*AO$1)</f>
        <v>1.3394355543924965</v>
      </c>
      <c r="AP4" s="10">
        <f>P$18*EXP(-P$20*AP$1)</f>
        <v>1.3023832222153404</v>
      </c>
      <c r="AQ4" s="10">
        <f>P$18*EXP(-P$20*AQ$1)</f>
        <v>1.2663558556031678</v>
      </c>
      <c r="AR4" s="10">
        <f>P$18*EXP(-P$20*AR$1)</f>
        <v>1.2313251012959352</v>
      </c>
      <c r="AS4" s="10">
        <f>P$18*EXP(-P$20*AS$1)</f>
        <v>1.1972633903598089</v>
      </c>
      <c r="AT4" s="10">
        <f>P$18*EXP(-P$20*AT$1)</f>
        <v>1.1641439164906238</v>
      </c>
      <c r="AU4" s="10">
        <f>P$18*EXP(-P$20*AU$1)</f>
        <v>1.13194061491753</v>
      </c>
      <c r="AV4" s="10">
        <f>P$18*EXP(-P$20*AV$1)</f>
        <v>1.1006281418902173</v>
      </c>
      <c r="AW4" s="10">
        <f>P$18*EXP(-P$20*AW$1)</f>
        <v>1.0701818547335809</v>
      </c>
      <c r="AX4" s="10">
        <f>P$18*EXP(-P$20*AX$1)</f>
        <v>1.0405777924541249</v>
      </c>
      <c r="AY4" s="10">
        <f>P$18*EXP(-P$20*AY$1)</f>
        <v>1.0117926568828437</v>
      </c>
      <c r="AZ4" s="10">
        <f>P$18*EXP(-P$20*AZ$1)</f>
        <v>0.9838037943397453</v>
      </c>
      <c r="BA4" s="10">
        <f>P$18*EXP(-P$20*BA$1)</f>
        <v>0.95658917780557706</v>
      </c>
      <c r="BB4" s="10">
        <f>P$18*EXP(-P$20*BB$1)</f>
        <v>0.93012738958673269</v>
      </c>
      <c r="BC4" s="10">
        <f>P$18*EXP(-P$20*BC$1)</f>
        <v>0.9043976044596912</v>
      </c>
      <c r="BD4" s="10">
        <f>P$18*EXP(-P$20*BD$1)</f>
        <v>0.87937957328172733</v>
      </c>
      <c r="BE4" s="10">
        <f>P$18*EXP(-P$20*BE$1)</f>
        <v>0.85505360705499212</v>
      </c>
      <c r="BF4" s="10">
        <f>P$18*EXP(-P$20*BF$1)</f>
        <v>0.8314005614314226</v>
      </c>
      <c r="BG4" s="10">
        <f>P$18*EXP(-P$20*BG$1)</f>
        <v>0.80840182164628749</v>
      </c>
      <c r="BH4" s="10">
        <f>P$18*EXP(-P$20*BH$1)</f>
        <v>0.78603928786851152</v>
      </c>
      <c r="BI4" s="10">
        <f>P$18*EXP(-P$20*BI$1)</f>
        <v>0.76429536095624695</v>
      </c>
      <c r="BJ4" s="10">
        <f>P$18*EXP(-P$20*BJ$1)</f>
        <v>0.74315292860648419</v>
      </c>
      <c r="BK4" s="10">
        <f>P$18*EXP(-P$20*BK$1)</f>
        <v>0.72259535188780244</v>
      </c>
      <c r="BL4" s="10">
        <f>P$18*EXP(-P$20*BL$1)</f>
        <v>0.70260645214565753</v>
      </c>
      <c r="BM4" s="10">
        <f>P$18*EXP(-P$20*BM$1)</f>
        <v>0.68317049826990628</v>
      </c>
      <c r="BN4" s="10">
        <f>P$18*EXP(-P$20*BN$1)</f>
        <v>0.6642721943145431</v>
      </c>
      <c r="BO4" s="10">
        <f>P$18*EXP(-P$20*BO$1)</f>
        <v>0.64589666745990915</v>
      </c>
      <c r="BP4" s="10">
        <f>P$18*EXP(-P$20*BP$1)</f>
        <v>0.62802945630789753</v>
      </c>
      <c r="BQ4" s="10">
        <f>P$18*EXP(-P$20*BQ$1)</f>
        <v>0.61065649950094381</v>
      </c>
      <c r="BR4" s="10">
        <f>P$18*EXP(-P$20*BR$1)</f>
        <v>0.59376412465584683</v>
      </c>
      <c r="BS4" s="10">
        <f>P$18*EXP(-P$20*BS$1)</f>
        <v>0.57733903760370786</v>
      </c>
      <c r="BT4" s="10">
        <f>P$18*EXP(-P$20*BT$1)</f>
        <v>0.56136831192752235</v>
      </c>
      <c r="BU4" s="10">
        <f>P$18*EXP(-P$20*BU$1)</f>
        <v>0.54583937878918876</v>
      </c>
      <c r="BV4" s="10">
        <f>P$18*EXP(-P$20*BV$1)</f>
        <v>0.53074001703793039</v>
      </c>
      <c r="BW4" s="10">
        <f>P$18*EXP(-P$20*BW$1)</f>
        <v>0.51605834359234393</v>
      </c>
      <c r="BX4" s="10">
        <f>P$18*EXP(-P$20*BX$1)</f>
        <v>0.50178280408850484</v>
      </c>
      <c r="BY4" s="10">
        <f>P$18*EXP(-P$20*BY$1)</f>
        <v>0.48790216378677381</v>
      </c>
      <c r="BZ4" s="10">
        <f>P$18*EXP(-P$20*BZ$1)</f>
        <v>0.47440549873014115</v>
      </c>
      <c r="CA4" s="10">
        <f>P$18*EXP(-P$20*CA$1)</f>
        <v>0.46128218714715785</v>
      </c>
      <c r="CB4" s="10">
        <f>P$18*EXP(-P$20*CB$1)</f>
        <v>0.44852190109268369</v>
      </c>
      <c r="CC4" s="10">
        <f>P$18*EXP(-P$20*CC$1)</f>
        <v>0.43611459831987276</v>
      </c>
      <c r="CD4" s="10">
        <f>P$18*EXP(-P$20*CD$1)</f>
        <v>0.42405051437700325</v>
      </c>
      <c r="CE4" s="10">
        <f>P$18*EXP(-P$20*CE$1)</f>
        <v>0.4123201549229295</v>
      </c>
      <c r="CF4" s="10">
        <f>P$18*EXP(-P$20*CF$1)</f>
        <v>0.40091428825510778</v>
      </c>
      <c r="CG4" s="10">
        <f>P$18*EXP(-P$20*CG$1)</f>
        <v>0.38982393804431775</v>
      </c>
      <c r="CH4" s="10">
        <f>P$18*EXP(-P$20*CH$1)</f>
        <v>0.3790403762703613</v>
      </c>
      <c r="CI4" s="10">
        <f>P$18*EXP(-P$20*CI$1)</f>
        <v>0.36855511635317656</v>
      </c>
      <c r="CJ4" s="10">
        <f>P$18*EXP(-P$20*CJ$1)</f>
        <v>0.35835990647396604</v>
      </c>
      <c r="CK4" s="10">
        <f>P$18*EXP(-P$20*CK$1)</f>
        <v>0.34844672308107771</v>
      </c>
      <c r="CL4" s="10">
        <f>P$18*EXP(-P$20*CL$1)</f>
        <v>0.33880776457553213</v>
      </c>
      <c r="CM4" s="10">
        <f>P$18*EXP(-P$20*CM$1)</f>
        <v>0.32943544517122458</v>
      </c>
      <c r="CN4" s="10">
        <f>P$18*EXP(-P$20*CN$1)</f>
        <v>0.32032238892496895</v>
      </c>
      <c r="CO4" s="10">
        <f>P$18*EXP(-P$20*CO$1)</f>
        <v>0.31146142393168769</v>
      </c>
      <c r="CP4" s="10">
        <f>P$18*EXP(-P$20*CP$1)</f>
        <v>0.30284557668017809</v>
      </c>
      <c r="CQ4" s="10">
        <f>P$18*EXP(-P$20*CQ$1)</f>
        <v>0.29446806656501195</v>
      </c>
      <c r="CR4" s="10">
        <f>P$18*EXP(-P$20*CR$1)</f>
        <v>0.28632230055025182</v>
      </c>
      <c r="CS4" s="10">
        <f>P$18*EXP(-P$20*CS$1)</f>
        <v>0.27840186798078259</v>
      </c>
      <c r="CT4" s="10">
        <f>P$18*EXP(-P$20*CT$1)</f>
        <v>0.27070053553717488</v>
      </c>
      <c r="CU4" s="10">
        <f>P$18*EXP(-P$20*CU$1)</f>
        <v>0.26321224233011076</v>
      </c>
      <c r="CV4" s="10">
        <f>P$18*EXP(-P$20*CV$1)</f>
        <v>0.25593109513051099</v>
      </c>
      <c r="CW4" s="10">
        <f>P$18*EXP(-P$20*CW$1)</f>
        <v>0.24885136373160835</v>
      </c>
      <c r="CX4" s="10">
        <f>P$18*EXP(-P$20*CX$1)</f>
        <v>0.24196747643931996</v>
      </c>
      <c r="CY4" s="10">
        <f>P$18*EXP(-P$20*CY$1)</f>
        <v>0.23527401568736603</v>
      </c>
      <c r="CZ4" s="10">
        <f>P$18*EXP(-P$20*CZ$1)</f>
        <v>0.22876571377368748</v>
      </c>
      <c r="DA4" s="10">
        <f>P$18*EXP(-P$20*DA$1)</f>
        <v>0.22243744871480506</v>
      </c>
      <c r="DB4" s="10">
        <f>P$18*EXP(-P$20*DB$1)</f>
        <v>0.21628424021485743</v>
      </c>
      <c r="DC4" s="10">
        <f>P$18*EXP(-P$20*DC$1)</f>
        <v>0.2103012457461467</v>
      </c>
      <c r="DD4" s="10">
        <f>P$18*EXP(-P$20*DD$1)</f>
        <v>0.20448375673810701</v>
      </c>
      <c r="DE4" s="10">
        <f>P$18*EXP(-P$20*DE$1)</f>
        <v>0.19882719487169495</v>
      </c>
      <c r="DF4" s="10">
        <f>P$18*EXP(-P$20*DF$1)</f>
        <v>0.19332710847628823</v>
      </c>
      <c r="DG4" s="10">
        <f>P$18*EXP(-P$20*DG$1)</f>
        <v>0.18797916902625522</v>
      </c>
      <c r="DH4" s="10">
        <f>P$18*EXP(-P$20*DH$1)</f>
        <v>0.1827791677344382</v>
      </c>
      <c r="DI4" s="10">
        <f>P$18*EXP(-P$20*DI$1)</f>
        <v>0.17772301223987086</v>
      </c>
      <c r="DJ4" s="10">
        <f>P$18*EXP(-P$20*DJ$1)</f>
        <v>0.17280672338712116</v>
      </c>
      <c r="DK4" s="10">
        <f>P$18*EXP(-P$20*DK$1)</f>
        <v>0.16802643209472701</v>
      </c>
      <c r="DL4" s="10">
        <f>P$18*EXP(-P$20*DL$1)</f>
        <v>0.16337837631025903</v>
      </c>
      <c r="DM4" s="10">
        <f>P$18*EXP(-P$20*DM$1)</f>
        <v>0.15885889804961387</v>
      </c>
      <c r="DN4" s="10">
        <f>P$18*EXP(-P$20*DN$1)</f>
        <v>0.15446444051820918</v>
      </c>
      <c r="DO4" s="10">
        <f>P$18*EXP(-P$20*DO$1)</f>
        <v>0.15019154531181383</v>
      </c>
      <c r="DP4" s="10">
        <f>P$18*EXP(-P$20*DP$1)</f>
        <v>0.14603684969480993</v>
      </c>
      <c r="DQ4" s="10">
        <f>P$18*EXP(-P$20*DQ$1)</f>
        <v>0.14199708395374616</v>
      </c>
      <c r="DR4" s="10">
        <f>P$18*EXP(-P$20*DR$1)</f>
        <v>0.13806906882409856</v>
      </c>
      <c r="DS4" s="10">
        <f>P$18*EXP(-P$20*DS$1)</f>
        <v>0.13424971298821337</v>
      </c>
      <c r="DT4" s="10">
        <f>P$18*EXP(-P$20*DT$1)</f>
        <v>0.13053601064246426</v>
      </c>
      <c r="DU4" s="10">
        <f>P$18*EXP(-P$20*DU$1)</f>
        <v>0.12692503913170797</v>
      </c>
      <c r="DV4" s="10">
        <f>P$18*EXP(-P$20*DV$1)</f>
        <v>0.12341395664917704</v>
      </c>
      <c r="DW4" s="10">
        <f>P$18*EXP(-P$20*DW$1)</f>
        <v>0.11999999999999998</v>
      </c>
      <c r="DX4" s="10">
        <f>P$18*EXP(-P$20*DX$1)</f>
        <v>0.11668048242658802</v>
      </c>
      <c r="DY4" s="10">
        <f>P$18*EXP(-P$20*DY$1)</f>
        <v>0.11345279149417759</v>
      </c>
      <c r="DZ4" s="10">
        <f>P$18*EXP(-P$20*DZ$1)</f>
        <v>0.11031438703486453</v>
      </c>
      <c r="EA4" s="10">
        <f>P$18*EXP(-P$20*EA$1)</f>
        <v>0.10726279914851118</v>
      </c>
      <c r="EB4" s="10">
        <f>P$18*EXP(-P$20*EB$1)</f>
        <v>0.10429562625895412</v>
      </c>
      <c r="EC4" s="10">
        <f>P$18*EXP(-P$20*EC$1)</f>
        <v>0.10141053322398241</v>
      </c>
      <c r="ED4" s="10">
        <f>P$18*EXP(-P$20*ED$1)</f>
        <v>9.8605249497598343E-2</v>
      </c>
      <c r="EE4" s="10">
        <f>P$18*EXP(-P$20*EE$1)</f>
        <v>9.5877567343115394E-2</v>
      </c>
      <c r="EF4" s="10">
        <f>P$18*EXP(-P$20*EF$1)</f>
        <v>9.3225340095686546E-2</v>
      </c>
      <c r="EG4" s="10">
        <f>P$18*EXP(-P$20*EG$1)</f>
        <v>9.0646480472895349E-2</v>
      </c>
      <c r="EH4" s="10">
        <f>P$18*EXP(-P$20*EH$1)</f>
        <v>8.8138958932081013E-2</v>
      </c>
      <c r="EI4" s="10">
        <f>P$18*EXP(-P$20*EI$1)</f>
        <v>8.5700802073103682E-2</v>
      </c>
      <c r="EJ4" s="10">
        <f>P$18*EXP(-P$20*EJ$1)</f>
        <v>8.3330091085293906E-2</v>
      </c>
      <c r="EK4" s="10">
        <f>P$18*EXP(-P$20*EK$1)</f>
        <v>8.1024960237363469E-2</v>
      </c>
      <c r="EL4" s="10">
        <f>P$18*EXP(-P$20*EL$1)</f>
        <v>7.8783595409089011E-2</v>
      </c>
      <c r="EM4" s="10">
        <f>P$18*EXP(-P$20*EM$1)</f>
        <v>7.6604232663613575E-2</v>
      </c>
      <c r="EN4" s="10">
        <f>P$18*EXP(-P$20*EN$1)</f>
        <v>7.4485156859241869E-2</v>
      </c>
      <c r="EO4" s="10">
        <f>P$18*EXP(-P$20*EO$1)</f>
        <v>7.2424700299636866E-2</v>
      </c>
      <c r="EP4" s="10">
        <f>P$18*EXP(-P$20*EP$1)</f>
        <v>7.0421241421355668E-2</v>
      </c>
      <c r="EQ4" s="10">
        <f>P$18*EXP(-P$20*EQ$1)</f>
        <v>6.8473203517691664E-2</v>
      </c>
      <c r="ER4" s="10">
        <f>P$18*EXP(-P$20*ER$1)</f>
        <v>6.6579053497818425E-2</v>
      </c>
      <c r="ES4" s="10">
        <f>P$18*EXP(-P$20*ES$1)</f>
        <v>6.4737300680258861E-2</v>
      </c>
      <c r="ET4" s="10">
        <f>P$18*EXP(-P$20*ET$1)</f>
        <v>6.2946495619730716E-2</v>
      </c>
      <c r="EU4" s="10">
        <f>P$18*EXP(-P$20*EU$1)</f>
        <v>6.1205228966444113E-2</v>
      </c>
      <c r="EV4" s="10">
        <f>P$18*EXP(-P$20*EV$1)</f>
        <v>5.951213035695397E-2</v>
      </c>
      <c r="EW4" s="10">
        <f>P$18*EXP(-P$20*EW$1)</f>
        <v>5.7865867335694834E-2</v>
      </c>
      <c r="EX4" s="10">
        <f>P$18*EXP(-P$20*EX$1)</f>
        <v>5.6265144306348491E-2</v>
      </c>
      <c r="EY4" s="10">
        <f>P$18*EXP(-P$20*EY$1)</f>
        <v>5.4708701512219432E-2</v>
      </c>
      <c r="EZ4" s="10">
        <f>P$18*EXP(-P$20*EZ$1)</f>
        <v>5.3195314044816387E-2</v>
      </c>
      <c r="FA4" s="10">
        <f>P$18*EXP(-P$20*FA$1)</f>
        <v>5.1723790879858608E-2</v>
      </c>
      <c r="FB4" s="10">
        <f>P$18*EXP(-P$20*FB$1)</f>
        <v>5.0292973939948776E-2</v>
      </c>
      <c r="FC4" s="10">
        <f>P$18*EXP(-P$20*FC$1)</f>
        <v>4.8901737183175337E-2</v>
      </c>
      <c r="FD4" s="10">
        <f>P$18*EXP(-P$20*FD$1)</f>
        <v>4.7548985716925993E-2</v>
      </c>
      <c r="FE4" s="10">
        <f>P$18*EXP(-P$20*FE$1)</f>
        <v>4.6233654936215549E-2</v>
      </c>
      <c r="FF4" s="10">
        <f>P$18*EXP(-P$20*FF$1)</f>
        <v>4.4954709685850261E-2</v>
      </c>
      <c r="FG4" s="10">
        <f>P$18*EXP(-P$20*FG$1)</f>
        <v>4.3711143445768499E-2</v>
      </c>
      <c r="FH4" s="10">
        <f>P$18*EXP(-P$20*FH$1)</f>
        <v>4.250197753891715E-2</v>
      </c>
      <c r="FI4" s="10">
        <f>P$18*EXP(-P$20*FI$1)</f>
        <v>4.13262603610405E-2</v>
      </c>
      <c r="FJ4" s="10">
        <f>P$18*EXP(-P$20*FJ$1)</f>
        <v>4.0183066631774914E-2</v>
      </c>
      <c r="FK4" s="10">
        <f>P$18*EXP(-P$20*FK$1)</f>
        <v>3.9071496666460218E-2</v>
      </c>
      <c r="FL4" s="10">
        <f>P$18*EXP(-P$20*FL$1)</f>
        <v>3.7990675668095018E-2</v>
      </c>
      <c r="FM4" s="10">
        <f>P$18*EXP(-P$20*FM$1)</f>
        <v>3.6939753038878038E-2</v>
      </c>
      <c r="FN4" s="10">
        <f>P$18*EXP(-P$20*FN$1)</f>
        <v>3.5917901710794273E-2</v>
      </c>
      <c r="FO4" s="10">
        <f>P$18*EXP(-P$20*FO$1)</f>
        <v>3.4924317494718714E-2</v>
      </c>
      <c r="FP4" s="10">
        <f>P$18*EXP(-P$20*FP$1)</f>
        <v>3.3958218447525883E-2</v>
      </c>
      <c r="FQ4" s="10">
        <f>P$18*EXP(-P$20*FQ$1)</f>
        <v>3.3018844256706523E-2</v>
      </c>
      <c r="FR4" s="10">
        <f>P$18*EXP(-P$20*FR$1)</f>
        <v>3.2105455642007424E-2</v>
      </c>
      <c r="FS4" s="10">
        <f>P$18*EXP(-P$20*FS$1)</f>
        <v>3.1217333773623724E-2</v>
      </c>
      <c r="FT4" s="10">
        <f>P$18*EXP(-P$20*FT$1)</f>
        <v>3.0353779706485316E-2</v>
      </c>
      <c r="FU4" s="10">
        <f>P$18*EXP(-P$20*FU$1)</f>
        <v>2.9514113830192354E-2</v>
      </c>
      <c r="FV4" s="10">
        <f>P$18*EXP(-P$20*FV$1)</f>
        <v>2.86976753341673E-2</v>
      </c>
      <c r="FW4" s="10">
        <f>P$18*EXP(-P$20*FW$1)</f>
        <v>2.7903821687601985E-2</v>
      </c>
      <c r="FX4" s="10">
        <f>P$18*EXP(-P$20*FX$1)</f>
        <v>2.7131928133790732E-2</v>
      </c>
      <c r="FY4" s="10">
        <f>P$18*EXP(-P$20*FY$1)</f>
        <v>2.6381387198451813E-2</v>
      </c>
      <c r="FZ4" s="10">
        <f>P$18*EXP(-P$20*FZ$1)</f>
        <v>2.565160821164977E-2</v>
      </c>
      <c r="GA4" s="10">
        <f>P$18*EXP(-P$20*GA$1)</f>
        <v>2.4942016842942675E-2</v>
      </c>
      <c r="GB4" s="10">
        <f>P$18*EXP(-P$20*GB$1)</f>
        <v>2.4252054649388618E-2</v>
      </c>
      <c r="GC4" s="10">
        <f>P$18*EXP(-P$20*GC$1)</f>
        <v>2.3581178636055352E-2</v>
      </c>
      <c r="GD4" s="10">
        <f>P$18*EXP(-P$20*GD$1)</f>
        <v>2.2928860828687406E-2</v>
      </c>
      <c r="GE4" s="10">
        <f>P$18*EXP(-P$20*GE$1)</f>
        <v>2.2294587858194517E-2</v>
      </c>
      <c r="GF4" s="10">
        <f>P$18*EXP(-P$20*GF$1)</f>
        <v>2.1677860556634079E-2</v>
      </c>
      <c r="GG4" s="10">
        <f>P$18*EXP(-P$20*GG$1)</f>
        <v>2.1078193564369727E-2</v>
      </c>
      <c r="GH4" s="10">
        <f>P$18*EXP(-P$20*GH$1)</f>
        <v>2.0495114948097182E-2</v>
      </c>
      <c r="GI4" s="10">
        <f>P$18*EXP(-P$20*GI$1)</f>
        <v>1.9928165829436299E-2</v>
      </c>
      <c r="GJ4" s="10">
        <f>P$18*EXP(-P$20*GJ$1)</f>
        <v>1.9376900023797276E-2</v>
      </c>
      <c r="GK4" s="10">
        <f>P$18*EXP(-P$20*GK$1)</f>
        <v>1.884088368923692E-2</v>
      </c>
      <c r="GL4" s="10">
        <f>P$18*EXP(-P$20*GL$1)</f>
        <v>1.831969498502832E-2</v>
      </c>
      <c r="GM4" s="10">
        <f>P$18*EXP(-P$20*GM$1)</f>
        <v>1.7812923739675406E-2</v>
      </c>
      <c r="GN4" s="10">
        <f>P$18*EXP(-P$20*GN$1)</f>
        <v>1.7320171128111236E-2</v>
      </c>
      <c r="GO4" s="10">
        <f>P$18*EXP(-P$20*GO$1)</f>
        <v>1.6841049357825662E-2</v>
      </c>
      <c r="GP4" s="10">
        <f>P$18*EXP(-P$20*GP$1)</f>
        <v>1.6375181363675665E-2</v>
      </c>
      <c r="GQ4" s="10">
        <f>P$18*EXP(-P$20*GQ$1)</f>
        <v>1.5922200511137911E-2</v>
      </c>
      <c r="GR4" s="10">
        <f>P$18*EXP(-P$20*GR$1)</f>
        <v>1.5481750307770308E-2</v>
      </c>
      <c r="GS4" s="10">
        <f>P$18*EXP(-P$20*GS$1)</f>
        <v>1.5053484122655152E-2</v>
      </c>
      <c r="GT4" s="10">
        <f>P$18*EXP(-P$20*GT$1)</f>
        <v>1.4637064913603212E-2</v>
      </c>
      <c r="GU4" s="10">
        <f>P$18*EXP(-P$20*GU$1)</f>
        <v>1.4232164961904227E-2</v>
      </c>
      <c r="GV4" s="10">
        <f>P$18*EXP(-P$20*GV$1)</f>
        <v>1.3838465614414739E-2</v>
      </c>
      <c r="GW4" s="10">
        <f>P$18*EXP(-P$20*GW$1)</f>
        <v>1.3455657032780509E-2</v>
      </c>
      <c r="GX4" s="10">
        <f>P$18*EXP(-P$20*GX$1)</f>
        <v>1.3083437949596176E-2</v>
      </c>
      <c r="GY4" s="10">
        <f>P$18*EXP(-P$20*GY$1)</f>
        <v>1.2721515431310101E-2</v>
      </c>
      <c r="GZ4" s="10">
        <f>P$18*EXP(-P$20*GZ$1)</f>
        <v>1.2369604647687884E-2</v>
      </c>
      <c r="HA4" s="10">
        <f>P$18*EXP(-P$20*HA$1)</f>
        <v>1.2027428647653226E-2</v>
      </c>
      <c r="HB4" s="10">
        <f>P$18*EXP(-P$20*HB$1)</f>
        <v>1.1694718141329536E-2</v>
      </c>
      <c r="HC4" s="10">
        <f>P$18*EXP(-P$20*HC$1)</f>
        <v>1.1371211288110838E-2</v>
      </c>
      <c r="HD4" s="10">
        <f>P$18*EXP(-P$20*HD$1)</f>
        <v>1.1056653490595295E-2</v>
      </c>
      <c r="HE4" s="10">
        <f>P$18*EXP(-P$20*HE$1)</f>
        <v>1.0750797194218984E-2</v>
      </c>
      <c r="HF4" s="10">
        <f>P$18*EXP(-P$20*HF$1)</f>
        <v>1.045340169243233E-2</v>
      </c>
      <c r="HG4" s="10">
        <f>P$18*EXP(-P$20*HG$1)</f>
        <v>1.0164232937265963E-2</v>
      </c>
      <c r="HH4" s="10">
        <f>P$18*EXP(-P$20*HH$1)</f>
        <v>9.8830633551367404E-3</v>
      </c>
      <c r="HI4" s="10">
        <f>P$18*EXP(-P$20*HI$1)</f>
        <v>9.609671667749068E-3</v>
      </c>
      <c r="HJ4" s="10">
        <f>P$18*EXP(-P$20*HJ$1)</f>
        <v>9.3438427179506293E-3</v>
      </c>
      <c r="HK4" s="10">
        <f>P$18*EXP(-P$20*HK$1)</f>
        <v>9.0853673004053451E-3</v>
      </c>
      <c r="HL4" s="10">
        <f>P$18*EXP(-P$20*HL$1)</f>
        <v>8.8340419969503581E-3</v>
      </c>
      <c r="HM4" s="10">
        <f>P$18*EXP(-P$20*HM$1)</f>
        <v>8.5896690165075534E-3</v>
      </c>
      <c r="HN4" s="10">
        <f>P$18*EXP(-P$20*HN$1)</f>
        <v>8.3520560394234732E-3</v>
      </c>
      <c r="HO4" s="10">
        <f>P$18*EXP(-P$20*HO$1)</f>
        <v>8.1210160661152452E-3</v>
      </c>
      <c r="HP4" s="10">
        <f>P$18*EXP(-P$20*HP$1)</f>
        <v>7.8963672699033215E-3</v>
      </c>
      <c r="HQ4" s="10">
        <f>P$18*EXP(-P$20*HQ$1)</f>
        <v>7.6779328539153249E-3</v>
      </c>
      <c r="HR4" s="10">
        <f>P$18*EXP(-P$20*HR$1)</f>
        <v>7.4655409119482527E-3</v>
      </c>
      <c r="HS4" s="10">
        <f>P$18*EXP(-P$20*HS$1)</f>
        <v>7.2590242931795971E-3</v>
      </c>
      <c r="HT4" s="10">
        <f>P$18*EXP(-P$20*HT$1)</f>
        <v>7.0582204706209767E-3</v>
      </c>
      <c r="HU4" s="10">
        <f>P$18*EXP(-P$20*HU$1)</f>
        <v>6.8629714132106261E-3</v>
      </c>
      <c r="HV4" s="10">
        <f>P$18*EXP(-P$20*HV$1)</f>
        <v>6.6731234614441515E-3</v>
      </c>
      <c r="HW4" s="10">
        <f>P$18*EXP(-P$20*HW$1)</f>
        <v>6.488527206445719E-3</v>
      </c>
      <c r="HX4" s="10">
        <f>P$18*EXP(-P$20*HX$1)</f>
        <v>6.3090373723844028E-3</v>
      </c>
      <c r="HY4" s="10">
        <f>P$18*EXP(-P$20*HY$1)</f>
        <v>6.134512702143209E-3</v>
      </c>
      <c r="HZ4" s="10">
        <f>P$18*EXP(-P$20*HZ$1)</f>
        <v>5.9648158461508456E-3</v>
      </c>
      <c r="IA4" s="10">
        <f>P$18*EXP(-P$20*IA$1)</f>
        <v>5.7998132542886492E-3</v>
      </c>
      <c r="IB4" s="10">
        <f>P$18*EXP(-P$20*IB$1)</f>
        <v>5.6393750707876564E-3</v>
      </c>
      <c r="IC4" s="10">
        <f>P$18*EXP(-P$20*IC$1)</f>
        <v>5.4833750320331456E-3</v>
      </c>
      <c r="ID4" s="10">
        <f>P$18*EXP(-P$20*ID$1)</f>
        <v>5.3316903671961277E-3</v>
      </c>
      <c r="IE4" s="10">
        <f>P$18*EXP(-P$20*IE$1)</f>
        <v>5.1842017016136346E-3</v>
      </c>
      <c r="IF4" s="10">
        <f>P$18*EXP(-P$20*IF$1)</f>
        <v>5.0407929628418094E-3</v>
      </c>
      <c r="IG4" s="10">
        <f>P$18*EXP(-P$20*IG$1)</f>
        <v>4.9013512893077722E-3</v>
      </c>
      <c r="IH4" s="10">
        <f>P$18*EXP(-P$20*IH$1)</f>
        <v>4.7657669414884153E-3</v>
      </c>
      <c r="II4" s="10">
        <f>P$18*EXP(-P$20*II$1)</f>
        <v>4.6339332155462751E-3</v>
      </c>
      <c r="IJ4" s="10">
        <f>P$18*EXP(-P$20*IJ$1)</f>
        <v>4.5057463593544157E-3</v>
      </c>
      <c r="IK4" s="10">
        <f>P$18*EXP(-P$20*IK$1)</f>
        <v>4.3811054908442972E-3</v>
      </c>
      <c r="IL4" s="10">
        <f>P$18*EXP(-P$20*IL$1)</f>
        <v>4.2599125186123851E-3</v>
      </c>
      <c r="IM4" s="10">
        <f>P$18*EXP(-P$20*IM$1)</f>
        <v>4.1420720647229537E-3</v>
      </c>
      <c r="IN4" s="10">
        <f>P$18*EXP(-P$20*IN$1)</f>
        <v>4.0274913896464004E-3</v>
      </c>
      <c r="IO4" s="10">
        <f>P$18*EXP(-P$20*IO$1)</f>
        <v>3.9160803192739265E-3</v>
      </c>
      <c r="IP4" s="10">
        <f>P$18*EXP(-P$20*IP$1)</f>
        <v>3.8077511739512374E-3</v>
      </c>
      <c r="IQ4" s="10">
        <f>P$18*EXP(-P$20*IQ$1)</f>
        <v>3.7024186994753122E-3</v>
      </c>
      <c r="IR4" s="10">
        <f>P$18*EXP(-P$20*IR$1)</f>
        <v>3.599999999999999E-3</v>
      </c>
      <c r="IS4" s="10">
        <f>P$18*EXP(-P$20*IS$1)</f>
        <v>3.5004144727976386E-3</v>
      </c>
      <c r="IT4" s="10">
        <f>P$18*EXP(-P$20*IT$1)</f>
        <v>3.4035837448253285E-3</v>
      </c>
      <c r="IU4" s="10">
        <f>P$18*EXP(-P$20*IU$1)</f>
        <v>3.3094316110459355E-3</v>
      </c>
      <c r="IV4" s="10">
        <f>P$18*EXP(-P$20*IV$1)</f>
        <v>3.2178839744553336E-3</v>
      </c>
      <c r="IW4" s="10">
        <f>P$18*EXP(-P$20*IW$1)</f>
        <v>3.1288687877686246E-3</v>
      </c>
      <c r="IX4" s="10">
        <f>P$18*EXP(-P$20*IX$1)</f>
        <v>3.042315996719472E-3</v>
      </c>
      <c r="IY4" s="10">
        <f>P$18*EXP(-P$20*IY$1)</f>
        <v>2.9581574849279488E-3</v>
      </c>
      <c r="IZ4" s="10">
        <f>P$18*EXP(-P$20*IZ$1)</f>
        <v>2.8763270202934628E-3</v>
      </c>
      <c r="JA4" s="10">
        <f>P$18*EXP(-P$20*JA$1)</f>
        <v>2.7967602028705963E-3</v>
      </c>
      <c r="JB4" s="10">
        <f>P$18*EXP(-P$20*JB$1)</f>
        <v>2.7193944141868601E-3</v>
      </c>
      <c r="JC4" s="10">
        <f>P$18*EXP(-P$20*JC$1)</f>
        <v>2.6441687679624312E-3</v>
      </c>
      <c r="JD4" s="10">
        <f>P$18*EXP(-P$20*JD$1)</f>
        <v>2.5710240621931103E-3</v>
      </c>
      <c r="JE4" s="10">
        <f>P$18*EXP(-P$20*JE$1)</f>
        <v>2.499902732558817E-3</v>
      </c>
      <c r="JF4" s="10">
        <f>P$18*EXP(-P$20*JF$1)</f>
        <v>2.4307488071209048E-3</v>
      </c>
      <c r="JG4" s="10">
        <f>P$18*EXP(-P$20*JG$1)</f>
        <v>2.3635078622726703E-3</v>
      </c>
      <c r="JH4" s="10">
        <f>P$18*EXP(-P$20*JH$1)</f>
        <v>2.2981269799084067E-3</v>
      </c>
      <c r="JI4" s="10">
        <f>P$18*EXP(-P$20*JI$1)</f>
        <v>2.2345547057772567E-3</v>
      </c>
      <c r="JJ4" s="10">
        <f>P$18*EXP(-P$20*JJ$1)</f>
        <v>2.1727410089891056E-3</v>
      </c>
      <c r="JK4" s="10">
        <f>P$18*EXP(-P$20*JK$1)</f>
        <v>2.1126372426406698E-3</v>
      </c>
      <c r="JL4" s="10">
        <f>P$18*EXP(-P$20*JL$1)</f>
        <v>2.0541961055307494E-3</v>
      </c>
      <c r="JM4" s="10">
        <f>P$18*EXP(-P$20*JM$1)</f>
        <v>1.9973716049345525E-3</v>
      </c>
      <c r="JN4" s="10">
        <f>P$18*EXP(-P$20*JN$1)</f>
        <v>1.9421190204077657E-3</v>
      </c>
      <c r="JO4" s="10">
        <f>P$18*EXP(-P$20*JO$1)</f>
        <v>1.8883948685919213E-3</v>
      </c>
      <c r="JP4" s="10">
        <f>P$18*EXP(-P$20*JP$1)</f>
        <v>1.8361568689933233E-3</v>
      </c>
      <c r="JQ4" s="10">
        <f>P$18*EXP(-P$20*JQ$1)</f>
        <v>1.7853639107086189E-3</v>
      </c>
      <c r="JR4" s="10">
        <f>P$18*EXP(-P$20*JR$1)</f>
        <v>1.7359760200708449E-3</v>
      </c>
      <c r="JS4" s="10">
        <f>P$18*EXP(-P$20*JS$1)</f>
        <v>1.6879543291904546E-3</v>
      </c>
      <c r="JT4" s="10">
        <f>P$18*EXP(-P$20*JT$1)</f>
        <v>1.6412610453665826E-3</v>
      </c>
      <c r="JU4" s="10">
        <f>P$18*EXP(-P$20*JU$1)</f>
        <v>1.5958594213444915E-3</v>
      </c>
      <c r="JV4" s="10">
        <f>P$18*EXP(-P$20*JV$1)</f>
        <v>1.5517137263957579E-3</v>
      </c>
      <c r="JW4" s="10">
        <f>P$18*EXP(-P$20*JW$1)</f>
        <v>1.5087892181984632E-3</v>
      </c>
      <c r="JX4" s="10">
        <f>P$18*EXP(-P$20*JX$1)</f>
        <v>1.46705211549526E-3</v>
      </c>
      <c r="JY4" s="10">
        <f>P$18*EXP(-P$20*JY$1)</f>
        <v>1.4264695715077796E-3</v>
      </c>
      <c r="JZ4" s="10">
        <f>P$18*EXP(-P$20*JZ$1)</f>
        <v>1.3870096480864665E-3</v>
      </c>
      <c r="KA4" s="10">
        <f>P$18*EXP(-P$20*KA$1)</f>
        <v>1.3486412905755077E-3</v>
      </c>
      <c r="KB4" s="10">
        <f>P$18*EXP(-P$20*KB$1)</f>
        <v>1.3113343033730549E-3</v>
      </c>
      <c r="KC4" s="10">
        <f>P$18*EXP(-P$20*KC$1)</f>
        <v>1.2750593261675132E-3</v>
      </c>
    </row>
    <row r="5" spans="1:289" x14ac:dyDescent="0.15">
      <c r="A5" s="5" t="s">
        <v>14</v>
      </c>
      <c r="B5" s="10">
        <f>Q$18*EXP(-Q$20*B$1)</f>
        <v>3</v>
      </c>
      <c r="C5" s="10">
        <f>Q$18*EXP(-Q$20*C$1)</f>
        <v>2.9170120606647005</v>
      </c>
      <c r="D5" s="10">
        <f>Q$18*EXP(-Q$20*D$1)</f>
        <v>2.8363197873544403</v>
      </c>
      <c r="E5" s="10">
        <f>Q$18*EXP(-Q$20*E$1)</f>
        <v>2.7578596758716136</v>
      </c>
      <c r="F5" s="10">
        <f>Q$18*EXP(-Q$20*F$1)</f>
        <v>2.6815699787127794</v>
      </c>
      <c r="G5" s="10">
        <f>Q$18*EXP(-Q$20*G$1)</f>
        <v>2.6073906564738536</v>
      </c>
      <c r="H5" s="10">
        <f>Q$18*EXP(-Q$20*H$1)</f>
        <v>2.5352633305995607</v>
      </c>
      <c r="I5" s="10">
        <f>Q$18*EXP(-Q$20*I$1)</f>
        <v>2.4651312374399583</v>
      </c>
      <c r="J5" s="10">
        <f>Q$18*EXP(-Q$20*J$1)</f>
        <v>2.396939183577885</v>
      </c>
      <c r="K5" s="10">
        <f>Q$18*EXP(-Q$20*K$1)</f>
        <v>2.330633502392164</v>
      </c>
      <c r="L5" s="10">
        <f>Q$18*EXP(-Q$20*L$1)</f>
        <v>2.2661620118223844</v>
      </c>
      <c r="M5" s="10">
        <f>Q$18*EXP(-Q$20*M$1)</f>
        <v>2.2034739733020254</v>
      </c>
      <c r="N5" s="10">
        <f>Q$18*EXP(-Q$20*N$1)</f>
        <v>2.1425200518275922</v>
      </c>
      <c r="O5" s="10">
        <f>Q$18*EXP(-Q$20*O$1)</f>
        <v>2.0832522771323485</v>
      </c>
      <c r="P5" s="10">
        <f>Q$18*EXP(-Q$20*P$1)</f>
        <v>2.0256240059340871</v>
      </c>
      <c r="Q5" s="10">
        <f>Q$18*EXP(-Q$20*Q$1)</f>
        <v>1.9695898852272253</v>
      </c>
      <c r="R5" s="10">
        <f>Q$18*EXP(-Q$20*R$1)</f>
        <v>1.9151058165903396</v>
      </c>
      <c r="S5" s="10">
        <f>Q$18*EXP(-Q$20*S$1)</f>
        <v>1.8621289214810468</v>
      </c>
      <c r="T5" s="10">
        <f>Q$18*EXP(-Q$20*T$1)</f>
        <v>1.8106175074909214</v>
      </c>
      <c r="U5" s="10">
        <f>Q$18*EXP(-Q$20*U$1)</f>
        <v>1.7605310355338921</v>
      </c>
      <c r="V5" s="10">
        <f>Q$18*EXP(-Q$20*V$1)</f>
        <v>1.7118300879422923</v>
      </c>
      <c r="W5" s="10">
        <f>Q$18*EXP(-Q$20*W$1)</f>
        <v>1.6644763374454605</v>
      </c>
      <c r="X5" s="10">
        <f>Q$18*EXP(-Q$20*X$1)</f>
        <v>1.6184325170064717</v>
      </c>
      <c r="Y5" s="10">
        <f>Q$18*EXP(-Q$20*Y$1)</f>
        <v>1.5736623904932685</v>
      </c>
      <c r="Z5" s="10">
        <f>Q$18*EXP(-Q$20*Z$1)</f>
        <v>1.5301307241611026</v>
      </c>
      <c r="AA5" s="10">
        <f>Q$18*EXP(-Q$20*AA$1)</f>
        <v>1.4878032589238495</v>
      </c>
      <c r="AB5" s="10">
        <f>Q$18*EXP(-Q$20*AB$1)</f>
        <v>1.4466466833923715</v>
      </c>
      <c r="AC5" s="10">
        <f>Q$18*EXP(-Q$20*AC$1)</f>
        <v>1.4066286076587118</v>
      </c>
      <c r="AD5" s="10">
        <f>Q$18*EXP(-Q$20*AD$1)</f>
        <v>1.367717537805486</v>
      </c>
      <c r="AE5" s="10">
        <f>Q$18*EXP(-Q$20*AE$1)</f>
        <v>1.3298828511204102</v>
      </c>
      <c r="AF5" s="10">
        <f>Q$18*EXP(-Q$20*AF$1)</f>
        <v>1.2930947719964649</v>
      </c>
      <c r="AG5" s="10">
        <f>Q$18*EXP(-Q$20*AG$1)</f>
        <v>1.2573243484987195</v>
      </c>
      <c r="AH5" s="10">
        <f>Q$18*EXP(-Q$20*AH$1)</f>
        <v>1.2225434295793838</v>
      </c>
      <c r="AI5" s="10">
        <f>Q$18*EXP(-Q$20*AI$1)</f>
        <v>1.1887246429231495</v>
      </c>
      <c r="AJ5" s="10">
        <f>Q$18*EXP(-Q$20*AJ$1)</f>
        <v>1.1558413734053887</v>
      </c>
      <c r="AK5" s="10">
        <f>Q$18*EXP(-Q$20*AK$1)</f>
        <v>1.1238677421462571</v>
      </c>
      <c r="AL5" s="10">
        <f>Q$18*EXP(-Q$20*AL$1)</f>
        <v>1.0927785861442121</v>
      </c>
      <c r="AM5" s="10">
        <f>Q$18*EXP(-Q$20*AM$1)</f>
        <v>1.0625494384729288</v>
      </c>
      <c r="AN5" s="10">
        <f>Q$18*EXP(-Q$20*AN$1)</f>
        <v>1.0331565090260129</v>
      </c>
      <c r="AO5" s="10">
        <f>Q$18*EXP(-Q$20*AO$1)</f>
        <v>1.0045766657943724</v>
      </c>
      <c r="AP5" s="10">
        <f>Q$18*EXP(-Q$20*AP$1)</f>
        <v>0.97678741666150537</v>
      </c>
      <c r="AQ5" s="10">
        <f>Q$18*EXP(-Q$20*AQ$1)</f>
        <v>0.94976689170237583</v>
      </c>
      <c r="AR5" s="10">
        <f>Q$18*EXP(-Q$20*AR$1)</f>
        <v>0.9234938259719514</v>
      </c>
      <c r="AS5" s="10">
        <f>Q$18*EXP(-Q$20*AS$1)</f>
        <v>0.89794754276985667</v>
      </c>
      <c r="AT5" s="10">
        <f>Q$18*EXP(-Q$20*AT$1)</f>
        <v>0.87310793736796777</v>
      </c>
      <c r="AU5" s="10">
        <f>Q$18*EXP(-Q$20*AU$1)</f>
        <v>0.84895546118814746</v>
      </c>
      <c r="AV5" s="10">
        <f>Q$18*EXP(-Q$20*AV$1)</f>
        <v>0.82547110641766297</v>
      </c>
      <c r="AW5" s="10">
        <f>Q$18*EXP(-Q$20*AW$1)</f>
        <v>0.80263639105018569</v>
      </c>
      <c r="AX5" s="10">
        <f>Q$18*EXP(-Q$20*AX$1)</f>
        <v>0.78043334434059364</v>
      </c>
      <c r="AY5" s="10">
        <f>Q$18*EXP(-Q$20*AY$1)</f>
        <v>0.75884449266213272</v>
      </c>
      <c r="AZ5" s="10">
        <f>Q$18*EXP(-Q$20*AZ$1)</f>
        <v>0.73785284575480903</v>
      </c>
      <c r="BA5" s="10">
        <f>Q$18*EXP(-Q$20*BA$1)</f>
        <v>0.7174418833541828</v>
      </c>
      <c r="BB5" s="10">
        <f>Q$18*EXP(-Q$20*BB$1)</f>
        <v>0.69759554219004949</v>
      </c>
      <c r="BC5" s="10">
        <f>Q$18*EXP(-Q$20*BC$1)</f>
        <v>0.67829820334476842</v>
      </c>
      <c r="BD5" s="10">
        <f>Q$18*EXP(-Q$20*BD$1)</f>
        <v>0.65953467996129556</v>
      </c>
      <c r="BE5" s="10">
        <f>Q$18*EXP(-Q$20*BE$1)</f>
        <v>0.64129020529124414</v>
      </c>
      <c r="BF5" s="10">
        <f>Q$18*EXP(-Q$20*BF$1)</f>
        <v>0.62355042107356695</v>
      </c>
      <c r="BG5" s="10">
        <f>Q$18*EXP(-Q$20*BG$1)</f>
        <v>0.60630136623471564</v>
      </c>
      <c r="BH5" s="10">
        <f>Q$18*EXP(-Q$20*BH$1)</f>
        <v>0.58952946590138366</v>
      </c>
      <c r="BI5" s="10">
        <f>Q$18*EXP(-Q$20*BI$1)</f>
        <v>0.57322152071718524</v>
      </c>
      <c r="BJ5" s="10">
        <f>Q$18*EXP(-Q$20*BJ$1)</f>
        <v>0.55736469645486308</v>
      </c>
      <c r="BK5" s="10">
        <f>Q$18*EXP(-Q$20*BK$1)</f>
        <v>0.5419465139158518</v>
      </c>
      <c r="BL5" s="10">
        <f>Q$18*EXP(-Q$20*BL$1)</f>
        <v>0.52695483910924312</v>
      </c>
      <c r="BM5" s="10">
        <f>Q$18*EXP(-Q$20*BM$1)</f>
        <v>0.51237787370242971</v>
      </c>
      <c r="BN5" s="10">
        <f>Q$18*EXP(-Q$20*BN$1)</f>
        <v>0.49820414573590732</v>
      </c>
      <c r="BO5" s="10">
        <f>Q$18*EXP(-Q$20*BO$1)</f>
        <v>0.48442250059493186</v>
      </c>
      <c r="BP5" s="10">
        <f>Q$18*EXP(-Q$20*BP$1)</f>
        <v>0.47102209223092317</v>
      </c>
      <c r="BQ5" s="10">
        <f>Q$18*EXP(-Q$20*BQ$1)</f>
        <v>0.45799237462570785</v>
      </c>
      <c r="BR5" s="10">
        <f>Q$18*EXP(-Q$20*BR$1)</f>
        <v>0.44532309349188515</v>
      </c>
      <c r="BS5" s="10">
        <f>Q$18*EXP(-Q$20*BS$1)</f>
        <v>0.43300427820278087</v>
      </c>
      <c r="BT5" s="10">
        <f>Q$18*EXP(-Q$20*BT$1)</f>
        <v>0.42102623394564176</v>
      </c>
      <c r="BU5" s="10">
        <f>Q$18*EXP(-Q$20*BU$1)</f>
        <v>0.40937953409189154</v>
      </c>
      <c r="BV5" s="10">
        <f>Q$18*EXP(-Q$20*BV$1)</f>
        <v>0.39805501277844779</v>
      </c>
      <c r="BW5" s="10">
        <f>Q$18*EXP(-Q$20*BW$1)</f>
        <v>0.38704375769425792</v>
      </c>
      <c r="BX5" s="10">
        <f>Q$18*EXP(-Q$20*BX$1)</f>
        <v>0.37633710306637863</v>
      </c>
      <c r="BY5" s="10">
        <f>Q$18*EXP(-Q$20*BY$1)</f>
        <v>0.36592662284008037</v>
      </c>
      <c r="BZ5" s="10">
        <f>Q$18*EXP(-Q$20*BZ$1)</f>
        <v>0.35580412404760586</v>
      </c>
      <c r="CA5" s="10">
        <f>Q$18*EXP(-Q$20*CA$1)</f>
        <v>0.34596164036036836</v>
      </c>
      <c r="CB5" s="10">
        <f>Q$18*EXP(-Q$20*CB$1)</f>
        <v>0.33639142581951276</v>
      </c>
      <c r="CC5" s="10">
        <f>Q$18*EXP(-Q$20*CC$1)</f>
        <v>0.3270859487399046</v>
      </c>
      <c r="CD5" s="10">
        <f>Q$18*EXP(-Q$20*CD$1)</f>
        <v>0.31803788578275244</v>
      </c>
      <c r="CE5" s="10">
        <f>Q$18*EXP(-Q$20*CE$1)</f>
        <v>0.30924011619219716</v>
      </c>
      <c r="CF5" s="10">
        <f>Q$18*EXP(-Q$20*CF$1)</f>
        <v>0.30068571619133083</v>
      </c>
      <c r="CG5" s="10">
        <f>Q$18*EXP(-Q$20*CG$1)</f>
        <v>0.2923679535332383</v>
      </c>
      <c r="CH5" s="10">
        <f>Q$18*EXP(-Q$20*CH$1)</f>
        <v>0.28428028220277096</v>
      </c>
      <c r="CI5" s="10">
        <f>Q$18*EXP(-Q$20*CI$1)</f>
        <v>0.27641633726488241</v>
      </c>
      <c r="CJ5" s="10">
        <f>Q$18*EXP(-Q$20*CJ$1)</f>
        <v>0.26876992985547454</v>
      </c>
      <c r="CK5" s="10">
        <f>Q$18*EXP(-Q$20*CK$1)</f>
        <v>0.26133504231080829</v>
      </c>
      <c r="CL5" s="10">
        <f>Q$18*EXP(-Q$20*CL$1)</f>
        <v>0.25410582343164911</v>
      </c>
      <c r="CM5" s="10">
        <f>Q$18*EXP(-Q$20*CM$1)</f>
        <v>0.24707658387841844</v>
      </c>
      <c r="CN5" s="10">
        <f>Q$18*EXP(-Q$20*CN$1)</f>
        <v>0.24024179169372673</v>
      </c>
      <c r="CO5" s="10">
        <f>Q$18*EXP(-Q$20*CO$1)</f>
        <v>0.23359606794876575</v>
      </c>
      <c r="CP5" s="10">
        <f>Q$18*EXP(-Q$20*CP$1)</f>
        <v>0.22713418251013356</v>
      </c>
      <c r="CQ5" s="10">
        <f>Q$18*EXP(-Q$20*CQ$1)</f>
        <v>0.22085104992375898</v>
      </c>
      <c r="CR5" s="10">
        <f>Q$18*EXP(-Q$20*CR$1)</f>
        <v>0.21474172541268888</v>
      </c>
      <c r="CS5" s="10">
        <f>Q$18*EXP(-Q$20*CS$1)</f>
        <v>0.20880140098558694</v>
      </c>
      <c r="CT5" s="10">
        <f>Q$18*EXP(-Q$20*CT$1)</f>
        <v>0.20302540165288116</v>
      </c>
      <c r="CU5" s="10">
        <f>Q$18*EXP(-Q$20*CU$1)</f>
        <v>0.19740918174758307</v>
      </c>
      <c r="CV5" s="10">
        <f>Q$18*EXP(-Q$20*CV$1)</f>
        <v>0.19194832134788326</v>
      </c>
      <c r="CW5" s="10">
        <f>Q$18*EXP(-Q$20*CW$1)</f>
        <v>0.18663852279870627</v>
      </c>
      <c r="CX5" s="10">
        <f>Q$18*EXP(-Q$20*CX$1)</f>
        <v>0.18147560732948997</v>
      </c>
      <c r="CY5" s="10">
        <f>Q$18*EXP(-Q$20*CY$1)</f>
        <v>0.17645551176552451</v>
      </c>
      <c r="CZ5" s="10">
        <f>Q$18*EXP(-Q$20*CZ$1)</f>
        <v>0.17157428533026561</v>
      </c>
      <c r="DA5" s="10">
        <f>Q$18*EXP(-Q$20*DA$1)</f>
        <v>0.16682808653610379</v>
      </c>
      <c r="DB5" s="10">
        <f>Q$18*EXP(-Q$20*DB$1)</f>
        <v>0.16221318016114306</v>
      </c>
      <c r="DC5" s="10">
        <f>Q$18*EXP(-Q$20*DC$1)</f>
        <v>0.15772593430961002</v>
      </c>
      <c r="DD5" s="10">
        <f>Q$18*EXP(-Q$20*DD$1)</f>
        <v>0.15336281755358025</v>
      </c>
      <c r="DE5" s="10">
        <f>Q$18*EXP(-Q$20*DE$1)</f>
        <v>0.14912039615377121</v>
      </c>
      <c r="DF5" s="10">
        <f>Q$18*EXP(-Q$20*DF$1)</f>
        <v>0.14499533135721618</v>
      </c>
      <c r="DG5" s="10">
        <f>Q$18*EXP(-Q$20*DG$1)</f>
        <v>0.14098437676969142</v>
      </c>
      <c r="DH5" s="10">
        <f>Q$18*EXP(-Q$20*DH$1)</f>
        <v>0.13708437580082866</v>
      </c>
      <c r="DI5" s="10">
        <f>Q$18*EXP(-Q$20*DI$1)</f>
        <v>0.13329225917990314</v>
      </c>
      <c r="DJ5" s="10">
        <f>Q$18*EXP(-Q$20*DJ$1)</f>
        <v>0.12960504254034089</v>
      </c>
      <c r="DK5" s="10">
        <f>Q$18*EXP(-Q$20*DK$1)</f>
        <v>0.12601982407104526</v>
      </c>
      <c r="DL5" s="10">
        <f>Q$18*EXP(-Q$20*DL$1)</f>
        <v>0.12253378223269427</v>
      </c>
      <c r="DM5" s="10">
        <f>Q$18*EXP(-Q$20*DM$1)</f>
        <v>0.11914417353721041</v>
      </c>
      <c r="DN5" s="10">
        <f>Q$18*EXP(-Q$20*DN$1)</f>
        <v>0.11584833038865688</v>
      </c>
      <c r="DO5" s="10">
        <f>Q$18*EXP(-Q$20*DO$1)</f>
        <v>0.11264365898386038</v>
      </c>
      <c r="DP5" s="10">
        <f>Q$18*EXP(-Q$20*DP$1)</f>
        <v>0.10952763727110745</v>
      </c>
      <c r="DQ5" s="10">
        <f>Q$18*EXP(-Q$20*DQ$1)</f>
        <v>0.10649781296530962</v>
      </c>
      <c r="DR5" s="10">
        <f>Q$18*EXP(-Q$20*DR$1)</f>
        <v>0.10355180161807392</v>
      </c>
      <c r="DS5" s="10">
        <f>Q$18*EXP(-Q$20*DS$1)</f>
        <v>0.10068728474116002</v>
      </c>
      <c r="DT5" s="10">
        <f>Q$18*EXP(-Q$20*DT$1)</f>
        <v>9.7902007981848199E-2</v>
      </c>
      <c r="DU5" s="10">
        <f>Q$18*EXP(-Q$20*DU$1)</f>
        <v>9.5193779348780982E-2</v>
      </c>
      <c r="DV5" s="10">
        <f>Q$18*EXP(-Q$20*DV$1)</f>
        <v>9.2560467486882778E-2</v>
      </c>
      <c r="DW5" s="10">
        <f>Q$18*EXP(-Q$20*DW$1)</f>
        <v>8.9999999999999983E-2</v>
      </c>
      <c r="DX5" s="10">
        <f>Q$18*EXP(-Q$20*DX$1)</f>
        <v>8.7510361819941013E-2</v>
      </c>
      <c r="DY5" s="10">
        <f>Q$18*EXP(-Q$20*DY$1)</f>
        <v>8.5089593620633189E-2</v>
      </c>
      <c r="DZ5" s="10">
        <f>Q$18*EXP(-Q$20*DZ$1)</f>
        <v>8.2735790276148399E-2</v>
      </c>
      <c r="EA5" s="10">
        <f>Q$18*EXP(-Q$20*EA$1)</f>
        <v>8.044709936138339E-2</v>
      </c>
      <c r="EB5" s="10">
        <f>Q$18*EXP(-Q$20*EB$1)</f>
        <v>7.8221719694215597E-2</v>
      </c>
      <c r="EC5" s="10">
        <f>Q$18*EXP(-Q$20*EC$1)</f>
        <v>7.605789991798681E-2</v>
      </c>
      <c r="ED5" s="10">
        <f>Q$18*EXP(-Q$20*ED$1)</f>
        <v>7.3953937123198754E-2</v>
      </c>
      <c r="EE5" s="10">
        <f>Q$18*EXP(-Q$20*EE$1)</f>
        <v>7.1908175507336553E-2</v>
      </c>
      <c r="EF5" s="10">
        <f>Q$18*EXP(-Q$20*EF$1)</f>
        <v>6.9919005071764906E-2</v>
      </c>
      <c r="EG5" s="10">
        <f>Q$18*EXP(-Q$20*EG$1)</f>
        <v>6.7984860354671509E-2</v>
      </c>
      <c r="EH5" s="10">
        <f>Q$18*EXP(-Q$20*EH$1)</f>
        <v>6.610421919906076E-2</v>
      </c>
      <c r="EI5" s="10">
        <f>Q$18*EXP(-Q$20*EI$1)</f>
        <v>6.4275601554827755E-2</v>
      </c>
      <c r="EJ5" s="10">
        <f>Q$18*EXP(-Q$20*EJ$1)</f>
        <v>6.2497568313970429E-2</v>
      </c>
      <c r="EK5" s="10">
        <f>Q$18*EXP(-Q$20*EK$1)</f>
        <v>6.0768720178022602E-2</v>
      </c>
      <c r="EL5" s="10">
        <f>Q$18*EXP(-Q$20*EL$1)</f>
        <v>5.9087696556816754E-2</v>
      </c>
      <c r="EM5" s="10">
        <f>Q$18*EXP(-Q$20*EM$1)</f>
        <v>5.7453174497710181E-2</v>
      </c>
      <c r="EN5" s="10">
        <f>Q$18*EXP(-Q$20*EN$1)</f>
        <v>5.5863867644431402E-2</v>
      </c>
      <c r="EO5" s="10">
        <f>Q$18*EXP(-Q$20*EO$1)</f>
        <v>5.4318525224727646E-2</v>
      </c>
      <c r="EP5" s="10">
        <f>Q$18*EXP(-Q$20*EP$1)</f>
        <v>5.2815931066016751E-2</v>
      </c>
      <c r="EQ5" s="10">
        <f>Q$18*EXP(-Q$20*EQ$1)</f>
        <v>5.1354902638268751E-2</v>
      </c>
      <c r="ER5" s="10">
        <f>Q$18*EXP(-Q$20*ER$1)</f>
        <v>4.9934290123363818E-2</v>
      </c>
      <c r="ES5" s="10">
        <f>Q$18*EXP(-Q$20*ES$1)</f>
        <v>4.8552975510194149E-2</v>
      </c>
      <c r="ET5" s="10">
        <f>Q$18*EXP(-Q$20*ET$1)</f>
        <v>4.7209871714798041E-2</v>
      </c>
      <c r="EU5" s="10">
        <f>Q$18*EXP(-Q$20*EU$1)</f>
        <v>4.5903921724833083E-2</v>
      </c>
      <c r="EV5" s="10">
        <f>Q$18*EXP(-Q$20*EV$1)</f>
        <v>4.4634097767715479E-2</v>
      </c>
      <c r="EW5" s="10">
        <f>Q$18*EXP(-Q$20*EW$1)</f>
        <v>4.3399400501771129E-2</v>
      </c>
      <c r="EX5" s="10">
        <f>Q$18*EXP(-Q$20*EX$1)</f>
        <v>4.2198858229761368E-2</v>
      </c>
      <c r="EY5" s="10">
        <f>Q$18*EXP(-Q$20*EY$1)</f>
        <v>4.1031526134164574E-2</v>
      </c>
      <c r="EZ5" s="10">
        <f>Q$18*EXP(-Q$20*EZ$1)</f>
        <v>3.9896485533612289E-2</v>
      </c>
      <c r="FA5" s="10">
        <f>Q$18*EXP(-Q$20*FA$1)</f>
        <v>3.8792843159893953E-2</v>
      </c>
      <c r="FB5" s="10">
        <f>Q$18*EXP(-Q$20*FB$1)</f>
        <v>3.7719730454961582E-2</v>
      </c>
      <c r="FC5" s="10">
        <f>Q$18*EXP(-Q$20*FC$1)</f>
        <v>3.6676302887381503E-2</v>
      </c>
      <c r="FD5" s="10">
        <f>Q$18*EXP(-Q$20*FD$1)</f>
        <v>3.5661739287694491E-2</v>
      </c>
      <c r="FE5" s="10">
        <f>Q$18*EXP(-Q$20*FE$1)</f>
        <v>3.4675241202161658E-2</v>
      </c>
      <c r="FF5" s="10">
        <f>Q$18*EXP(-Q$20*FF$1)</f>
        <v>3.3716032264387699E-2</v>
      </c>
      <c r="FG5" s="10">
        <f>Q$18*EXP(-Q$20*FG$1)</f>
        <v>3.2783357584326378E-2</v>
      </c>
      <c r="FH5" s="10">
        <f>Q$18*EXP(-Q$20*FH$1)</f>
        <v>3.1876483154187861E-2</v>
      </c>
      <c r="FI5" s="10">
        <f>Q$18*EXP(-Q$20*FI$1)</f>
        <v>3.0994695270780373E-2</v>
      </c>
      <c r="FJ5" s="10">
        <f>Q$18*EXP(-Q$20*FJ$1)</f>
        <v>3.0137299973831185E-2</v>
      </c>
      <c r="FK5" s="10">
        <f>Q$18*EXP(-Q$20*FK$1)</f>
        <v>2.9303622499845163E-2</v>
      </c>
      <c r="FL5" s="10">
        <f>Q$18*EXP(-Q$20*FL$1)</f>
        <v>2.8493006751071262E-2</v>
      </c>
      <c r="FM5" s="10">
        <f>Q$18*EXP(-Q$20*FM$1)</f>
        <v>2.7704814779158531E-2</v>
      </c>
      <c r="FN5" s="10">
        <f>Q$18*EXP(-Q$20*FN$1)</f>
        <v>2.6938426283095705E-2</v>
      </c>
      <c r="FO5" s="10">
        <f>Q$18*EXP(-Q$20*FO$1)</f>
        <v>2.6193238121039034E-2</v>
      </c>
      <c r="FP5" s="10">
        <f>Q$18*EXP(-Q$20*FP$1)</f>
        <v>2.546866383564441E-2</v>
      </c>
      <c r="FQ5" s="10">
        <f>Q$18*EXP(-Q$20*FQ$1)</f>
        <v>2.4764133192529892E-2</v>
      </c>
      <c r="FR5" s="10">
        <f>Q$18*EXP(-Q$20*FR$1)</f>
        <v>2.4079091731505568E-2</v>
      </c>
      <c r="FS5" s="10">
        <f>Q$18*EXP(-Q$20*FS$1)</f>
        <v>2.3413000330217794E-2</v>
      </c>
      <c r="FT5" s="10">
        <f>Q$18*EXP(-Q$20*FT$1)</f>
        <v>2.2765334779863988E-2</v>
      </c>
      <c r="FU5" s="10">
        <f>Q$18*EXP(-Q$20*FU$1)</f>
        <v>2.2135585372644265E-2</v>
      </c>
      <c r="FV5" s="10">
        <f>Q$18*EXP(-Q$20*FV$1)</f>
        <v>2.1523256500625476E-2</v>
      </c>
      <c r="FW5" s="10">
        <f>Q$18*EXP(-Q$20*FW$1)</f>
        <v>2.0927866265701488E-2</v>
      </c>
      <c r="FX5" s="10">
        <f>Q$18*EXP(-Q$20*FX$1)</f>
        <v>2.034894610034305E-2</v>
      </c>
      <c r="FY5" s="10">
        <f>Q$18*EXP(-Q$20*FY$1)</f>
        <v>1.9786040398838859E-2</v>
      </c>
      <c r="FZ5" s="10">
        <f>Q$18*EXP(-Q$20*FZ$1)</f>
        <v>1.9238706158737327E-2</v>
      </c>
      <c r="GA5" s="10">
        <f>Q$18*EXP(-Q$20*GA$1)</f>
        <v>1.8706512632207007E-2</v>
      </c>
      <c r="GB5" s="10">
        <f>Q$18*EXP(-Q$20*GB$1)</f>
        <v>1.8189040987041463E-2</v>
      </c>
      <c r="GC5" s="10">
        <f>Q$18*EXP(-Q$20*GC$1)</f>
        <v>1.7685883977041513E-2</v>
      </c>
      <c r="GD5" s="10">
        <f>Q$18*EXP(-Q$20*GD$1)</f>
        <v>1.7196645621515554E-2</v>
      </c>
      <c r="GE5" s="10">
        <f>Q$18*EXP(-Q$20*GE$1)</f>
        <v>1.6720940893645887E-2</v>
      </c>
      <c r="GF5" s="10">
        <f>Q$18*EXP(-Q$20*GF$1)</f>
        <v>1.6258395417475559E-2</v>
      </c>
      <c r="GG5" s="10">
        <f>Q$18*EXP(-Q$20*GG$1)</f>
        <v>1.5808645173277295E-2</v>
      </c>
      <c r="GH5" s="10">
        <f>Q$18*EXP(-Q$20*GH$1)</f>
        <v>1.5371336211072888E-2</v>
      </c>
      <c r="GI5" s="10">
        <f>Q$18*EXP(-Q$20*GI$1)</f>
        <v>1.4946124372077225E-2</v>
      </c>
      <c r="GJ5" s="10">
        <f>Q$18*EXP(-Q$20*GJ$1)</f>
        <v>1.4532675017847958E-2</v>
      </c>
      <c r="GK5" s="10">
        <f>Q$18*EXP(-Q$20*GK$1)</f>
        <v>1.413066276692769E-2</v>
      </c>
      <c r="GL5" s="10">
        <f>Q$18*EXP(-Q$20*GL$1)</f>
        <v>1.373977123877124E-2</v>
      </c>
      <c r="GM5" s="10">
        <f>Q$18*EXP(-Q$20*GM$1)</f>
        <v>1.3359692804756554E-2</v>
      </c>
      <c r="GN5" s="10">
        <f>Q$18*EXP(-Q$20*GN$1)</f>
        <v>1.2990128346083426E-2</v>
      </c>
      <c r="GO5" s="10">
        <f>Q$18*EXP(-Q$20*GO$1)</f>
        <v>1.2630787018369246E-2</v>
      </c>
      <c r="GP5" s="10">
        <f>Q$18*EXP(-Q$20*GP$1)</f>
        <v>1.228138602275675E-2</v>
      </c>
      <c r="GQ5" s="10">
        <f>Q$18*EXP(-Q$20*GQ$1)</f>
        <v>1.1941650383353434E-2</v>
      </c>
      <c r="GR5" s="10">
        <f>Q$18*EXP(-Q$20*GR$1)</f>
        <v>1.161131273082773E-2</v>
      </c>
      <c r="GS5" s="10">
        <f>Q$18*EXP(-Q$20*GS$1)</f>
        <v>1.1290113091991363E-2</v>
      </c>
      <c r="GT5" s="10">
        <f>Q$18*EXP(-Q$20*GT$1)</f>
        <v>1.0977798685202409E-2</v>
      </c>
      <c r="GU5" s="10">
        <f>Q$18*EXP(-Q$20*GU$1)</f>
        <v>1.067412372142817E-2</v>
      </c>
      <c r="GV5" s="10">
        <f>Q$18*EXP(-Q$20*GV$1)</f>
        <v>1.0378849210811055E-2</v>
      </c>
      <c r="GW5" s="10">
        <f>Q$18*EXP(-Q$20*GW$1)</f>
        <v>1.0091742774585381E-2</v>
      </c>
      <c r="GX5" s="10">
        <f>Q$18*EXP(-Q$20*GX$1)</f>
        <v>9.8125784621971319E-3</v>
      </c>
      <c r="GY5" s="10">
        <f>Q$18*EXP(-Q$20*GY$1)</f>
        <v>9.5411365734825761E-3</v>
      </c>
      <c r="GZ5" s="10">
        <f>Q$18*EXP(-Q$20*GZ$1)</f>
        <v>9.2772034857659131E-3</v>
      </c>
      <c r="HA5" s="10">
        <f>Q$18*EXP(-Q$20*HA$1)</f>
        <v>9.0205714857399186E-3</v>
      </c>
      <c r="HB5" s="10">
        <f>Q$18*EXP(-Q$20*HB$1)</f>
        <v>8.7710386059971519E-3</v>
      </c>
      <c r="HC5" s="10">
        <f>Q$18*EXP(-Q$20*HC$1)</f>
        <v>8.5284084660831282E-3</v>
      </c>
      <c r="HD5" s="10">
        <f>Q$18*EXP(-Q$20*HD$1)</f>
        <v>8.2924901179464716E-3</v>
      </c>
      <c r="HE5" s="10">
        <f>Q$18*EXP(-Q$20*HE$1)</f>
        <v>8.0630978956642389E-3</v>
      </c>
      <c r="HF5" s="10">
        <f>Q$18*EXP(-Q$20*HF$1)</f>
        <v>7.8400512693242476E-3</v>
      </c>
      <c r="HG5" s="10">
        <f>Q$18*EXP(-Q$20*HG$1)</f>
        <v>7.6231747029494729E-3</v>
      </c>
      <c r="HH5" s="10">
        <f>Q$18*EXP(-Q$20*HH$1)</f>
        <v>7.4122975163525553E-3</v>
      </c>
      <c r="HI5" s="10">
        <f>Q$18*EXP(-Q$20*HI$1)</f>
        <v>7.207253750811801E-3</v>
      </c>
      <c r="HJ5" s="10">
        <f>Q$18*EXP(-Q$20*HJ$1)</f>
        <v>7.0078820384629724E-3</v>
      </c>
      <c r="HK5" s="10">
        <f>Q$18*EXP(-Q$20*HK$1)</f>
        <v>6.8140254753040093E-3</v>
      </c>
      <c r="HL5" s="10">
        <f>Q$18*EXP(-Q$20*HL$1)</f>
        <v>6.625531497712769E-3</v>
      </c>
      <c r="HM5" s="10">
        <f>Q$18*EXP(-Q$20*HM$1)</f>
        <v>6.4422517623806651E-3</v>
      </c>
      <c r="HN5" s="10">
        <f>Q$18*EXP(-Q$20*HN$1)</f>
        <v>6.2640420295676045E-3</v>
      </c>
      <c r="HO5" s="10">
        <f>Q$18*EXP(-Q$20*HO$1)</f>
        <v>6.0907620495864335E-3</v>
      </c>
      <c r="HP5" s="10">
        <f>Q$18*EXP(-Q$20*HP$1)</f>
        <v>5.9222754524274907E-3</v>
      </c>
      <c r="HQ5" s="10">
        <f>Q$18*EXP(-Q$20*HQ$1)</f>
        <v>5.7584496404364935E-3</v>
      </c>
      <c r="HR5" s="10">
        <f>Q$18*EXP(-Q$20*HR$1)</f>
        <v>5.5991556839611895E-3</v>
      </c>
      <c r="HS5" s="10">
        <f>Q$18*EXP(-Q$20*HS$1)</f>
        <v>5.4442682198846976E-3</v>
      </c>
      <c r="HT5" s="10">
        <f>Q$18*EXP(-Q$20*HT$1)</f>
        <v>5.2936653529657325E-3</v>
      </c>
      <c r="HU5" s="10">
        <f>Q$18*EXP(-Q$20*HU$1)</f>
        <v>5.1472285599079692E-3</v>
      </c>
      <c r="HV5" s="10">
        <f>Q$18*EXP(-Q$20*HV$1)</f>
        <v>5.0048425960831141E-3</v>
      </c>
      <c r="HW5" s="10">
        <f>Q$18*EXP(-Q$20*HW$1)</f>
        <v>4.8663954048342893E-3</v>
      </c>
      <c r="HX5" s="10">
        <f>Q$18*EXP(-Q$20*HX$1)</f>
        <v>4.7317780292883017E-3</v>
      </c>
      <c r="HY5" s="10">
        <f>Q$18*EXP(-Q$20*HY$1)</f>
        <v>4.6008845266074065E-3</v>
      </c>
      <c r="HZ5" s="10">
        <f>Q$18*EXP(-Q$20*HZ$1)</f>
        <v>4.4736118846131342E-3</v>
      </c>
      <c r="IA5" s="10">
        <f>Q$18*EXP(-Q$20*IA$1)</f>
        <v>4.3498599407164867E-3</v>
      </c>
      <c r="IB5" s="10">
        <f>Q$18*EXP(-Q$20*IB$1)</f>
        <v>4.2295313030907425E-3</v>
      </c>
      <c r="IC5" s="10">
        <f>Q$18*EXP(-Q$20*IC$1)</f>
        <v>4.1125312740248592E-3</v>
      </c>
      <c r="ID5" s="10">
        <f>Q$18*EXP(-Q$20*ID$1)</f>
        <v>3.9987677753970958E-3</v>
      </c>
      <c r="IE5" s="10">
        <f>Q$18*EXP(-Q$20*IE$1)</f>
        <v>3.888151276210226E-3</v>
      </c>
      <c r="IF5" s="10">
        <f>Q$18*EXP(-Q$20*IF$1)</f>
        <v>3.7805947221313573E-3</v>
      </c>
      <c r="IG5" s="10">
        <f>Q$18*EXP(-Q$20*IG$1)</f>
        <v>3.6760134669808291E-3</v>
      </c>
      <c r="IH5" s="10">
        <f>Q$18*EXP(-Q$20*IH$1)</f>
        <v>3.5743252061163112E-3</v>
      </c>
      <c r="II5" s="10">
        <f>Q$18*EXP(-Q$20*II$1)</f>
        <v>3.4754499116597063E-3</v>
      </c>
      <c r="IJ5" s="10">
        <f>Q$18*EXP(-Q$20*IJ$1)</f>
        <v>3.3793097695158118E-3</v>
      </c>
      <c r="IK5" s="10">
        <f>Q$18*EXP(-Q$20*IK$1)</f>
        <v>3.2858291181332229E-3</v>
      </c>
      <c r="IL5" s="10">
        <f>Q$18*EXP(-Q$20*IL$1)</f>
        <v>3.1949343889592888E-3</v>
      </c>
      <c r="IM5" s="10">
        <f>Q$18*EXP(-Q$20*IM$1)</f>
        <v>3.1065540485422155E-3</v>
      </c>
      <c r="IN5" s="10">
        <f>Q$18*EXP(-Q$20*IN$1)</f>
        <v>3.0206185422348006E-3</v>
      </c>
      <c r="IO5" s="10">
        <f>Q$18*EXP(-Q$20*IO$1)</f>
        <v>2.9370602394554451E-3</v>
      </c>
      <c r="IP5" s="10">
        <f>Q$18*EXP(-Q$20*IP$1)</f>
        <v>2.8558133804634281E-3</v>
      </c>
      <c r="IQ5" s="10">
        <f>Q$18*EXP(-Q$20*IQ$1)</f>
        <v>2.7768140246064842E-3</v>
      </c>
      <c r="IR5" s="10">
        <f>Q$18*EXP(-Q$20*IR$1)</f>
        <v>2.6999999999999993E-3</v>
      </c>
      <c r="IS5" s="10">
        <f>Q$18*EXP(-Q$20*IS$1)</f>
        <v>2.625310854598229E-3</v>
      </c>
      <c r="IT5" s="10">
        <f>Q$18*EXP(-Q$20*IT$1)</f>
        <v>2.5526878086189965E-3</v>
      </c>
      <c r="IU5" s="10">
        <f>Q$18*EXP(-Q$20*IU$1)</f>
        <v>2.4820737082844515E-3</v>
      </c>
      <c r="IV5" s="10">
        <f>Q$18*EXP(-Q$20*IV$1)</f>
        <v>2.4134129808415002E-3</v>
      </c>
      <c r="IW5" s="10">
        <f>Q$18*EXP(-Q$20*IW$1)</f>
        <v>2.3466515908264684E-3</v>
      </c>
      <c r="IX5" s="10">
        <f>Q$18*EXP(-Q$20*IX$1)</f>
        <v>2.2817369975396042E-3</v>
      </c>
      <c r="IY5" s="10">
        <f>Q$18*EXP(-Q$20*IY$1)</f>
        <v>2.2186181136959618E-3</v>
      </c>
      <c r="IZ5" s="10">
        <f>Q$18*EXP(-Q$20*IZ$1)</f>
        <v>2.1572452652200971E-3</v>
      </c>
      <c r="JA5" s="10">
        <f>Q$18*EXP(-Q$20*JA$1)</f>
        <v>2.0975701521529473E-3</v>
      </c>
      <c r="JB5" s="10">
        <f>Q$18*EXP(-Q$20*JB$1)</f>
        <v>2.0395458106401451E-3</v>
      </c>
      <c r="JC5" s="10">
        <f>Q$18*EXP(-Q$20*JC$1)</f>
        <v>1.9831265759718232E-3</v>
      </c>
      <c r="JD5" s="10">
        <f>Q$18*EXP(-Q$20*JD$1)</f>
        <v>1.9282680466448329E-3</v>
      </c>
      <c r="JE5" s="10">
        <f>Q$18*EXP(-Q$20*JE$1)</f>
        <v>1.8749270494191127E-3</v>
      </c>
      <c r="JF5" s="10">
        <f>Q$18*EXP(-Q$20*JF$1)</f>
        <v>1.8230616053406786E-3</v>
      </c>
      <c r="JG5" s="10">
        <f>Q$18*EXP(-Q$20*JG$1)</f>
        <v>1.7726308967045026E-3</v>
      </c>
      <c r="JH5" s="10">
        <f>Q$18*EXP(-Q$20*JH$1)</f>
        <v>1.723595234931305E-3</v>
      </c>
      <c r="JI5" s="10">
        <f>Q$18*EXP(-Q$20*JI$1)</f>
        <v>1.6759160293329425E-3</v>
      </c>
      <c r="JJ5" s="10">
        <f>Q$18*EXP(-Q$20*JJ$1)</f>
        <v>1.6295557567418293E-3</v>
      </c>
      <c r="JK5" s="10">
        <f>Q$18*EXP(-Q$20*JK$1)</f>
        <v>1.5844779319805023E-3</v>
      </c>
      <c r="JL5" s="10">
        <f>Q$18*EXP(-Q$20*JL$1)</f>
        <v>1.540647079148062E-3</v>
      </c>
      <c r="JM5" s="10">
        <f>Q$18*EXP(-Q$20*JM$1)</f>
        <v>1.4980287037009144E-3</v>
      </c>
      <c r="JN5" s="10">
        <f>Q$18*EXP(-Q$20*JN$1)</f>
        <v>1.4565892653058243E-3</v>
      </c>
      <c r="JO5" s="10">
        <f>Q$18*EXP(-Q$20*JO$1)</f>
        <v>1.416296151443941E-3</v>
      </c>
      <c r="JP5" s="10">
        <f>Q$18*EXP(-Q$20*JP$1)</f>
        <v>1.3771176517449924E-3</v>
      </c>
      <c r="JQ5" s="10">
        <f>Q$18*EXP(-Q$20*JQ$1)</f>
        <v>1.3390229330314642E-3</v>
      </c>
      <c r="JR5" s="10">
        <f>Q$18*EXP(-Q$20*JR$1)</f>
        <v>1.3019820150531338E-3</v>
      </c>
      <c r="JS5" s="10">
        <f>Q$18*EXP(-Q$20*JS$1)</f>
        <v>1.2659657468928409E-3</v>
      </c>
      <c r="JT5" s="10">
        <f>Q$18*EXP(-Q$20*JT$1)</f>
        <v>1.230945784024937E-3</v>
      </c>
      <c r="JU5" s="10">
        <f>Q$18*EXP(-Q$20*JU$1)</f>
        <v>1.1968945660083686E-3</v>
      </c>
      <c r="JV5" s="10">
        <f>Q$18*EXP(-Q$20*JV$1)</f>
        <v>1.1637852947968185E-3</v>
      </c>
      <c r="JW5" s="10">
        <f>Q$18*EXP(-Q$20*JW$1)</f>
        <v>1.1315919136488475E-3</v>
      </c>
      <c r="JX5" s="10">
        <f>Q$18*EXP(-Q$20*JX$1)</f>
        <v>1.100289086621445E-3</v>
      </c>
      <c r="JY5" s="10">
        <f>Q$18*EXP(-Q$20*JY$1)</f>
        <v>1.0698521786308346E-3</v>
      </c>
      <c r="JZ5" s="10">
        <f>Q$18*EXP(-Q$20*JZ$1)</f>
        <v>1.0402572360648499E-3</v>
      </c>
      <c r="KA5" s="10">
        <f>Q$18*EXP(-Q$20*KA$1)</f>
        <v>1.0114809679316308E-3</v>
      </c>
      <c r="KB5" s="10">
        <f>Q$18*EXP(-Q$20*KB$1)</f>
        <v>9.8350072752979118E-4</v>
      </c>
      <c r="KC5" s="10">
        <f>Q$18*EXP(-Q$20*KC$1)</f>
        <v>9.5629449462563483E-4</v>
      </c>
    </row>
    <row r="6" spans="1:289" x14ac:dyDescent="0.15">
      <c r="A6" s="5" t="s">
        <v>14</v>
      </c>
      <c r="B6" s="10">
        <f>R$18*EXP(-R$20*B$1)</f>
        <v>2</v>
      </c>
      <c r="C6" s="10">
        <f>R$18*EXP(-R$20*C$1)</f>
        <v>1.9446747071098003</v>
      </c>
      <c r="D6" s="10">
        <f>R$18*EXP(-R$20*D$1)</f>
        <v>1.8908798582362936</v>
      </c>
      <c r="E6" s="10">
        <f>R$18*EXP(-R$20*E$1)</f>
        <v>1.8385731172477424</v>
      </c>
      <c r="F6" s="10">
        <f>R$18*EXP(-R$20*F$1)</f>
        <v>1.7877133191418528</v>
      </c>
      <c r="G6" s="10">
        <f>R$18*EXP(-R$20*G$1)</f>
        <v>1.7382604376492357</v>
      </c>
      <c r="H6" s="10">
        <f>R$18*EXP(-R$20*H$1)</f>
        <v>1.6901755537330403</v>
      </c>
      <c r="I6" s="10">
        <f>R$18*EXP(-R$20*I$1)</f>
        <v>1.6434208249599722</v>
      </c>
      <c r="J6" s="10">
        <f>R$18*EXP(-R$20*J$1)</f>
        <v>1.5979594557185901</v>
      </c>
      <c r="K6" s="10">
        <f>R$18*EXP(-R$20*K$1)</f>
        <v>1.5537556682614426</v>
      </c>
      <c r="L6" s="10">
        <f>R$18*EXP(-R$20*L$1)</f>
        <v>1.5107746745482562</v>
      </c>
      <c r="M6" s="10">
        <f>R$18*EXP(-R$20*M$1)</f>
        <v>1.4689826488680171</v>
      </c>
      <c r="N6" s="10">
        <f>R$18*EXP(-R$20*N$1)</f>
        <v>1.4283467012183948</v>
      </c>
      <c r="O6" s="10">
        <f>R$18*EXP(-R$20*O$1)</f>
        <v>1.3888348514215656</v>
      </c>
      <c r="P6" s="10">
        <f>R$18*EXP(-R$20*P$1)</f>
        <v>1.350416003956058</v>
      </c>
      <c r="Q6" s="10">
        <f>R$18*EXP(-R$20*Q$1)</f>
        <v>1.3130599234848168</v>
      </c>
      <c r="R6" s="10">
        <f>R$18*EXP(-R$20*R$1)</f>
        <v>1.2767372110602264</v>
      </c>
      <c r="S6" s="10">
        <f>R$18*EXP(-R$20*S$1)</f>
        <v>1.2414192809873645</v>
      </c>
      <c r="T6" s="10">
        <f>R$18*EXP(-R$20*T$1)</f>
        <v>1.207078338327281</v>
      </c>
      <c r="U6" s="10">
        <f>R$18*EXP(-R$20*U$1)</f>
        <v>1.1736873570225947</v>
      </c>
      <c r="V6" s="10">
        <f>R$18*EXP(-R$20*V$1)</f>
        <v>1.1412200586281949</v>
      </c>
      <c r="W6" s="10">
        <f>R$18*EXP(-R$20*W$1)</f>
        <v>1.1096508916303069</v>
      </c>
      <c r="X6" s="10">
        <f>R$18*EXP(-R$20*X$1)</f>
        <v>1.0789550113376478</v>
      </c>
      <c r="Y6" s="10">
        <f>R$18*EXP(-R$20*Y$1)</f>
        <v>1.0491082603288457</v>
      </c>
      <c r="Z6" s="10">
        <f>R$18*EXP(-R$20*Z$1)</f>
        <v>1.0200871494407351</v>
      </c>
      <c r="AA6" s="10">
        <f>R$18*EXP(-R$20*AA$1)</f>
        <v>0.99186883928256631</v>
      </c>
      <c r="AB6" s="10">
        <f>R$18*EXP(-R$20*AB$1)</f>
        <v>0.96443112226158101</v>
      </c>
      <c r="AC6" s="10">
        <f>R$18*EXP(-R$20*AC$1)</f>
        <v>0.93775240510580793</v>
      </c>
      <c r="AD6" s="10">
        <f>R$18*EXP(-R$20*AD$1)</f>
        <v>0.91181169187032396</v>
      </c>
      <c r="AE6" s="10">
        <f>R$18*EXP(-R$20*AE$1)</f>
        <v>0.8865885674136067</v>
      </c>
      <c r="AF6" s="10">
        <f>R$18*EXP(-R$20*AF$1)</f>
        <v>0.86206318133097659</v>
      </c>
      <c r="AG6" s="10">
        <f>R$18*EXP(-R$20*AG$1)</f>
        <v>0.83821623233247966</v>
      </c>
      <c r="AH6" s="10">
        <f>R$18*EXP(-R$20*AH$1)</f>
        <v>0.81502895305292256</v>
      </c>
      <c r="AI6" s="10">
        <f>R$18*EXP(-R$20*AI$1)</f>
        <v>0.7924830952820997</v>
      </c>
      <c r="AJ6" s="10">
        <f>R$18*EXP(-R$20*AJ$1)</f>
        <v>0.77056091560359252</v>
      </c>
      <c r="AK6" s="10">
        <f>R$18*EXP(-R$20*AK$1)</f>
        <v>0.74924516143083797</v>
      </c>
      <c r="AL6" s="10">
        <f>R$18*EXP(-R$20*AL$1)</f>
        <v>0.72851905742947476</v>
      </c>
      <c r="AM6" s="10">
        <f>R$18*EXP(-R$20*AM$1)</f>
        <v>0.70836629231528581</v>
      </c>
      <c r="AN6" s="10">
        <f>R$18*EXP(-R$20*AN$1)</f>
        <v>0.68877100601734187</v>
      </c>
      <c r="AO6" s="10">
        <f>R$18*EXP(-R$20*AO$1)</f>
        <v>0.66971777719624825</v>
      </c>
      <c r="AP6" s="10">
        <f>R$18*EXP(-R$20*AP$1)</f>
        <v>0.65119161110767021</v>
      </c>
      <c r="AQ6" s="10">
        <f>R$18*EXP(-R$20*AQ$1)</f>
        <v>0.63317792780158388</v>
      </c>
      <c r="AR6" s="10">
        <f>R$18*EXP(-R$20*AR$1)</f>
        <v>0.6156625506479676</v>
      </c>
      <c r="AS6" s="10">
        <f>R$18*EXP(-R$20*AS$1)</f>
        <v>0.59863169517990444</v>
      </c>
      <c r="AT6" s="10">
        <f>R$18*EXP(-R$20*AT$1)</f>
        <v>0.58207195824531188</v>
      </c>
      <c r="AU6" s="10">
        <f>R$18*EXP(-R$20*AU$1)</f>
        <v>0.56597030745876498</v>
      </c>
      <c r="AV6" s="10">
        <f>R$18*EXP(-R$20*AV$1)</f>
        <v>0.55031407094510865</v>
      </c>
      <c r="AW6" s="10">
        <f>R$18*EXP(-R$20*AW$1)</f>
        <v>0.53509092736679043</v>
      </c>
      <c r="AX6" s="10">
        <f>R$18*EXP(-R$20*AX$1)</f>
        <v>0.52028889622706243</v>
      </c>
      <c r="AY6" s="10">
        <f>R$18*EXP(-R$20*AY$1)</f>
        <v>0.50589632844142185</v>
      </c>
      <c r="AZ6" s="10">
        <f>R$18*EXP(-R$20*AZ$1)</f>
        <v>0.49190189716987265</v>
      </c>
      <c r="BA6" s="10">
        <f>R$18*EXP(-R$20*BA$1)</f>
        <v>0.47829458890278853</v>
      </c>
      <c r="BB6" s="10">
        <f>R$18*EXP(-R$20*BB$1)</f>
        <v>0.46506369479336634</v>
      </c>
      <c r="BC6" s="10">
        <f>R$18*EXP(-R$20*BC$1)</f>
        <v>0.4521988022298456</v>
      </c>
      <c r="BD6" s="10">
        <f>R$18*EXP(-R$20*BD$1)</f>
        <v>0.43968978664086367</v>
      </c>
      <c r="BE6" s="10">
        <f>R$18*EXP(-R$20*BE$1)</f>
        <v>0.42752680352749606</v>
      </c>
      <c r="BF6" s="10">
        <f>R$18*EXP(-R$20*BF$1)</f>
        <v>0.4157002807157113</v>
      </c>
      <c r="BG6" s="10">
        <f>R$18*EXP(-R$20*BG$1)</f>
        <v>0.40420091082314374</v>
      </c>
      <c r="BH6" s="10">
        <f>R$18*EXP(-R$20*BH$1)</f>
        <v>0.39301964393425576</v>
      </c>
      <c r="BI6" s="10">
        <f>R$18*EXP(-R$20*BI$1)</f>
        <v>0.38214768047812347</v>
      </c>
      <c r="BJ6" s="10">
        <f>R$18*EXP(-R$20*BJ$1)</f>
        <v>0.37157646430324209</v>
      </c>
      <c r="BK6" s="10">
        <f>R$18*EXP(-R$20*BK$1)</f>
        <v>0.36129767594390122</v>
      </c>
      <c r="BL6" s="10">
        <f>R$18*EXP(-R$20*BL$1)</f>
        <v>0.35130322607282877</v>
      </c>
      <c r="BM6" s="10">
        <f>R$18*EXP(-R$20*BM$1)</f>
        <v>0.34158524913495314</v>
      </c>
      <c r="BN6" s="10">
        <f>R$18*EXP(-R$20*BN$1)</f>
        <v>0.33213609715727155</v>
      </c>
      <c r="BO6" s="10">
        <f>R$18*EXP(-R$20*BO$1)</f>
        <v>0.32294833372995457</v>
      </c>
      <c r="BP6" s="10">
        <f>R$18*EXP(-R$20*BP$1)</f>
        <v>0.31401472815394876</v>
      </c>
      <c r="BQ6" s="10">
        <f>R$18*EXP(-R$20*BQ$1)</f>
        <v>0.3053282497504719</v>
      </c>
      <c r="BR6" s="10">
        <f>R$18*EXP(-R$20*BR$1)</f>
        <v>0.29688206232792341</v>
      </c>
      <c r="BS6" s="10">
        <f>R$18*EXP(-R$20*BS$1)</f>
        <v>0.28866951880185393</v>
      </c>
      <c r="BT6" s="10">
        <f>R$18*EXP(-R$20*BT$1)</f>
        <v>0.28068415596376117</v>
      </c>
      <c r="BU6" s="10">
        <f>R$18*EXP(-R$20*BU$1)</f>
        <v>0.27291968939459438</v>
      </c>
      <c r="BV6" s="10">
        <f>R$18*EXP(-R$20*BV$1)</f>
        <v>0.26537000851896519</v>
      </c>
      <c r="BW6" s="10">
        <f>R$18*EXP(-R$20*BW$1)</f>
        <v>0.25802917179617196</v>
      </c>
      <c r="BX6" s="10">
        <f>R$18*EXP(-R$20*BX$1)</f>
        <v>0.25089140204425242</v>
      </c>
      <c r="BY6" s="10">
        <f>R$18*EXP(-R$20*BY$1)</f>
        <v>0.24395108189338691</v>
      </c>
      <c r="BZ6" s="10">
        <f>R$18*EXP(-R$20*BZ$1)</f>
        <v>0.23720274936507058</v>
      </c>
      <c r="CA6" s="10">
        <f>R$18*EXP(-R$20*CA$1)</f>
        <v>0.23064109357357893</v>
      </c>
      <c r="CB6" s="10">
        <f>R$18*EXP(-R$20*CB$1)</f>
        <v>0.22426095054634185</v>
      </c>
      <c r="CC6" s="10">
        <f>R$18*EXP(-R$20*CC$1)</f>
        <v>0.21805729915993638</v>
      </c>
      <c r="CD6" s="10">
        <f>R$18*EXP(-R$20*CD$1)</f>
        <v>0.21202525718850163</v>
      </c>
      <c r="CE6" s="10">
        <f>R$18*EXP(-R$20*CE$1)</f>
        <v>0.20616007746146475</v>
      </c>
      <c r="CF6" s="10">
        <f>R$18*EXP(-R$20*CF$1)</f>
        <v>0.20045714412755389</v>
      </c>
      <c r="CG6" s="10">
        <f>R$18*EXP(-R$20*CG$1)</f>
        <v>0.19491196902215888</v>
      </c>
      <c r="CH6" s="10">
        <f>R$18*EXP(-R$20*CH$1)</f>
        <v>0.18952018813518065</v>
      </c>
      <c r="CI6" s="10">
        <f>R$18*EXP(-R$20*CI$1)</f>
        <v>0.18427755817658828</v>
      </c>
      <c r="CJ6" s="10">
        <f>R$18*EXP(-R$20*CJ$1)</f>
        <v>0.17917995323698302</v>
      </c>
      <c r="CK6" s="10">
        <f>R$18*EXP(-R$20*CK$1)</f>
        <v>0.17422336154053886</v>
      </c>
      <c r="CL6" s="10">
        <f>R$18*EXP(-R$20*CL$1)</f>
        <v>0.16940388228776607</v>
      </c>
      <c r="CM6" s="10">
        <f>R$18*EXP(-R$20*CM$1)</f>
        <v>0.16471772258561229</v>
      </c>
      <c r="CN6" s="10">
        <f>R$18*EXP(-R$20*CN$1)</f>
        <v>0.16016119446248447</v>
      </c>
      <c r="CO6" s="10">
        <f>R$18*EXP(-R$20*CO$1)</f>
        <v>0.15573071196584384</v>
      </c>
      <c r="CP6" s="10">
        <f>R$18*EXP(-R$20*CP$1)</f>
        <v>0.15142278834008904</v>
      </c>
      <c r="CQ6" s="10">
        <f>R$18*EXP(-R$20*CQ$1)</f>
        <v>0.14723403328250598</v>
      </c>
      <c r="CR6" s="10">
        <f>R$18*EXP(-R$20*CR$1)</f>
        <v>0.14316115027512591</v>
      </c>
      <c r="CS6" s="10">
        <f>R$18*EXP(-R$20*CS$1)</f>
        <v>0.1392009339903913</v>
      </c>
      <c r="CT6" s="10">
        <f>R$18*EXP(-R$20*CT$1)</f>
        <v>0.13535026776858744</v>
      </c>
      <c r="CU6" s="10">
        <f>R$18*EXP(-R$20*CU$1)</f>
        <v>0.13160612116505538</v>
      </c>
      <c r="CV6" s="10">
        <f>R$18*EXP(-R$20*CV$1)</f>
        <v>0.12796554756525549</v>
      </c>
      <c r="CW6" s="10">
        <f>R$18*EXP(-R$20*CW$1)</f>
        <v>0.12442568186580417</v>
      </c>
      <c r="CX6" s="10">
        <f>R$18*EXP(-R$20*CX$1)</f>
        <v>0.12098373821965998</v>
      </c>
      <c r="CY6" s="10">
        <f>R$18*EXP(-R$20*CY$1)</f>
        <v>0.11763700784368301</v>
      </c>
      <c r="CZ6" s="10">
        <f>R$18*EXP(-R$20*CZ$1)</f>
        <v>0.11438285688684374</v>
      </c>
      <c r="DA6" s="10">
        <f>R$18*EXP(-R$20*DA$1)</f>
        <v>0.11121872435740253</v>
      </c>
      <c r="DB6" s="10">
        <f>R$18*EXP(-R$20*DB$1)</f>
        <v>0.10814212010742871</v>
      </c>
      <c r="DC6" s="10">
        <f>R$18*EXP(-R$20*DC$1)</f>
        <v>0.10515062287307335</v>
      </c>
      <c r="DD6" s="10">
        <f>R$18*EXP(-R$20*DD$1)</f>
        <v>0.1022418783690535</v>
      </c>
      <c r="DE6" s="10">
        <f>R$18*EXP(-R$20*DE$1)</f>
        <v>9.9413597435847476E-2</v>
      </c>
      <c r="DF6" s="10">
        <f>R$18*EXP(-R$20*DF$1)</f>
        <v>9.6663554238144114E-2</v>
      </c>
      <c r="DG6" s="10">
        <f>R$18*EXP(-R$20*DG$1)</f>
        <v>9.3989584513127611E-2</v>
      </c>
      <c r="DH6" s="10">
        <f>R$18*EXP(-R$20*DH$1)</f>
        <v>9.1389583867219099E-2</v>
      </c>
      <c r="DI6" s="10">
        <f>R$18*EXP(-R$20*DI$1)</f>
        <v>8.8861506119935429E-2</v>
      </c>
      <c r="DJ6" s="10">
        <f>R$18*EXP(-R$20*DJ$1)</f>
        <v>8.6403361693560582E-2</v>
      </c>
      <c r="DK6" s="10">
        <f>R$18*EXP(-R$20*DK$1)</f>
        <v>8.4013216047363504E-2</v>
      </c>
      <c r="DL6" s="10">
        <f>R$18*EXP(-R$20*DL$1)</f>
        <v>8.1689188155129516E-2</v>
      </c>
      <c r="DM6" s="10">
        <f>R$18*EXP(-R$20*DM$1)</f>
        <v>7.9429449024806933E-2</v>
      </c>
      <c r="DN6" s="10">
        <f>R$18*EXP(-R$20*DN$1)</f>
        <v>7.7232220259104589E-2</v>
      </c>
      <c r="DO6" s="10">
        <f>R$18*EXP(-R$20*DO$1)</f>
        <v>7.5095772655906917E-2</v>
      </c>
      <c r="DP6" s="10">
        <f>R$18*EXP(-R$20*DP$1)</f>
        <v>7.3018424847404964E-2</v>
      </c>
      <c r="DQ6" s="10">
        <f>R$18*EXP(-R$20*DQ$1)</f>
        <v>7.0998541976873081E-2</v>
      </c>
      <c r="DR6" s="10">
        <f>R$18*EXP(-R$20*DR$1)</f>
        <v>6.9034534412049278E-2</v>
      </c>
      <c r="DS6" s="10">
        <f>R$18*EXP(-R$20*DS$1)</f>
        <v>6.7124856494106683E-2</v>
      </c>
      <c r="DT6" s="10">
        <f>R$18*EXP(-R$20*DT$1)</f>
        <v>6.5268005321232128E-2</v>
      </c>
      <c r="DU6" s="10">
        <f>R$18*EXP(-R$20*DU$1)</f>
        <v>6.3462519565853984E-2</v>
      </c>
      <c r="DV6" s="10">
        <f>R$18*EXP(-R$20*DV$1)</f>
        <v>6.1706978324588518E-2</v>
      </c>
      <c r="DW6" s="10">
        <f>R$18*EXP(-R$20*DW$1)</f>
        <v>5.9999999999999991E-2</v>
      </c>
      <c r="DX6" s="10">
        <f>R$18*EXP(-R$20*DX$1)</f>
        <v>5.8340241213294008E-2</v>
      </c>
      <c r="DY6" s="10">
        <f>R$18*EXP(-R$20*DY$1)</f>
        <v>5.6726395747088793E-2</v>
      </c>
      <c r="DZ6" s="10">
        <f>R$18*EXP(-R$20*DZ$1)</f>
        <v>5.5157193517432264E-2</v>
      </c>
      <c r="EA6" s="10">
        <f>R$18*EXP(-R$20*EA$1)</f>
        <v>5.3631399574255591E-2</v>
      </c>
      <c r="EB6" s="10">
        <f>R$18*EXP(-R$20*EB$1)</f>
        <v>5.2147813129477062E-2</v>
      </c>
      <c r="EC6" s="10">
        <f>R$18*EXP(-R$20*EC$1)</f>
        <v>5.0705266611991207E-2</v>
      </c>
      <c r="ED6" s="10">
        <f>R$18*EXP(-R$20*ED$1)</f>
        <v>4.9302624748799172E-2</v>
      </c>
      <c r="EE6" s="10">
        <f>R$18*EXP(-R$20*EE$1)</f>
        <v>4.7938783671557697E-2</v>
      </c>
      <c r="EF6" s="10">
        <f>R$18*EXP(-R$20*EF$1)</f>
        <v>4.6612670047843273E-2</v>
      </c>
      <c r="EG6" s="10">
        <f>R$18*EXP(-R$20*EG$1)</f>
        <v>4.5323240236447675E-2</v>
      </c>
      <c r="EH6" s="10">
        <f>R$18*EXP(-R$20*EH$1)</f>
        <v>4.4069479466040506E-2</v>
      </c>
      <c r="EI6" s="10">
        <f>R$18*EXP(-R$20*EI$1)</f>
        <v>4.2850401036551841E-2</v>
      </c>
      <c r="EJ6" s="10">
        <f>R$18*EXP(-R$20*EJ$1)</f>
        <v>4.1665045542646953E-2</v>
      </c>
      <c r="EK6" s="10">
        <f>R$18*EXP(-R$20*EK$1)</f>
        <v>4.0512480118681735E-2</v>
      </c>
      <c r="EL6" s="10">
        <f>R$18*EXP(-R$20*EL$1)</f>
        <v>3.9391797704544505E-2</v>
      </c>
      <c r="EM6" s="10">
        <f>R$18*EXP(-R$20*EM$1)</f>
        <v>3.8302116331806788E-2</v>
      </c>
      <c r="EN6" s="10">
        <f>R$18*EXP(-R$20*EN$1)</f>
        <v>3.7242578429620934E-2</v>
      </c>
      <c r="EO6" s="10">
        <f>R$18*EXP(-R$20*EO$1)</f>
        <v>3.6212350149818433E-2</v>
      </c>
      <c r="EP6" s="10">
        <f>R$18*EXP(-R$20*EP$1)</f>
        <v>3.5210620710677834E-2</v>
      </c>
      <c r="EQ6" s="10">
        <f>R$18*EXP(-R$20*EQ$1)</f>
        <v>3.4236601758845832E-2</v>
      </c>
      <c r="ER6" s="10">
        <f>R$18*EXP(-R$20*ER$1)</f>
        <v>3.3289526748909212E-2</v>
      </c>
      <c r="ES6" s="10">
        <f>R$18*EXP(-R$20*ES$1)</f>
        <v>3.236865034012943E-2</v>
      </c>
      <c r="ET6" s="10">
        <f>R$18*EXP(-R$20*ET$1)</f>
        <v>3.1473247809865358E-2</v>
      </c>
      <c r="EU6" s="10">
        <f>R$18*EXP(-R$20*EU$1)</f>
        <v>3.0602614483222056E-2</v>
      </c>
      <c r="EV6" s="10">
        <f>R$18*EXP(-R$20*EV$1)</f>
        <v>2.9756065178476985E-2</v>
      </c>
      <c r="EW6" s="10">
        <f>R$18*EXP(-R$20*EW$1)</f>
        <v>2.8932933667847417E-2</v>
      </c>
      <c r="EX6" s="10">
        <f>R$18*EXP(-R$20*EX$1)</f>
        <v>2.8132572153174246E-2</v>
      </c>
      <c r="EY6" s="10">
        <f>R$18*EXP(-R$20*EY$1)</f>
        <v>2.7354350756109716E-2</v>
      </c>
      <c r="EZ6" s="10">
        <f>R$18*EXP(-R$20*EZ$1)</f>
        <v>2.6597657022408194E-2</v>
      </c>
      <c r="FA6" s="10">
        <f>R$18*EXP(-R$20*FA$1)</f>
        <v>2.5861895439929304E-2</v>
      </c>
      <c r="FB6" s="10">
        <f>R$18*EXP(-R$20*FB$1)</f>
        <v>2.5146486969974388E-2</v>
      </c>
      <c r="FC6" s="10">
        <f>R$18*EXP(-R$20*FC$1)</f>
        <v>2.4450868591587668E-2</v>
      </c>
      <c r="FD6" s="10">
        <f>R$18*EXP(-R$20*FD$1)</f>
        <v>2.3774492858462996E-2</v>
      </c>
      <c r="FE6" s="10">
        <f>R$18*EXP(-R$20*FE$1)</f>
        <v>2.3116827468107774E-2</v>
      </c>
      <c r="FF6" s="10">
        <f>R$18*EXP(-R$20*FF$1)</f>
        <v>2.247735484292513E-2</v>
      </c>
      <c r="FG6" s="10">
        <f>R$18*EXP(-R$20*FG$1)</f>
        <v>2.185557172288425E-2</v>
      </c>
      <c r="FH6" s="10">
        <f>R$18*EXP(-R$20*FH$1)</f>
        <v>2.1250988769458575E-2</v>
      </c>
      <c r="FI6" s="10">
        <f>R$18*EXP(-R$20*FI$1)</f>
        <v>2.066313018052025E-2</v>
      </c>
      <c r="FJ6" s="10">
        <f>R$18*EXP(-R$20*FJ$1)</f>
        <v>2.0091533315887457E-2</v>
      </c>
      <c r="FK6" s="10">
        <f>R$18*EXP(-R$20*FK$1)</f>
        <v>1.9535748333230109E-2</v>
      </c>
      <c r="FL6" s="10">
        <f>R$18*EXP(-R$20*FL$1)</f>
        <v>1.8995337834047509E-2</v>
      </c>
      <c r="FM6" s="10">
        <f>R$18*EXP(-R$20*FM$1)</f>
        <v>1.8469876519439019E-2</v>
      </c>
      <c r="FN6" s="10">
        <f>R$18*EXP(-R$20*FN$1)</f>
        <v>1.7958950855397136E-2</v>
      </c>
      <c r="FO6" s="10">
        <f>R$18*EXP(-R$20*FO$1)</f>
        <v>1.7462158747359357E-2</v>
      </c>
      <c r="FP6" s="10">
        <f>R$18*EXP(-R$20*FP$1)</f>
        <v>1.6979109223762941E-2</v>
      </c>
      <c r="FQ6" s="10">
        <f>R$18*EXP(-R$20*FQ$1)</f>
        <v>1.6509422128353261E-2</v>
      </c>
      <c r="FR6" s="10">
        <f>R$18*EXP(-R$20*FR$1)</f>
        <v>1.6052727821003712E-2</v>
      </c>
      <c r="FS6" s="10">
        <f>R$18*EXP(-R$20*FS$1)</f>
        <v>1.5608666886811862E-2</v>
      </c>
      <c r="FT6" s="10">
        <f>R$18*EXP(-R$20*FT$1)</f>
        <v>1.5176889853242658E-2</v>
      </c>
      <c r="FU6" s="10">
        <f>R$18*EXP(-R$20*FU$1)</f>
        <v>1.4757056915096177E-2</v>
      </c>
      <c r="FV6" s="10">
        <f>R$18*EXP(-R$20*FV$1)</f>
        <v>1.434883766708365E-2</v>
      </c>
      <c r="FW6" s="10">
        <f>R$18*EXP(-R$20*FW$1)</f>
        <v>1.3951910843800992E-2</v>
      </c>
      <c r="FX6" s="10">
        <f>R$18*EXP(-R$20*FX$1)</f>
        <v>1.3565964066895366E-2</v>
      </c>
      <c r="FY6" s="10">
        <f>R$18*EXP(-R$20*FY$1)</f>
        <v>1.3190693599225907E-2</v>
      </c>
      <c r="FZ6" s="10">
        <f>R$18*EXP(-R$20*FZ$1)</f>
        <v>1.2825804105824885E-2</v>
      </c>
      <c r="GA6" s="10">
        <f>R$18*EXP(-R$20*GA$1)</f>
        <v>1.2471008421471337E-2</v>
      </c>
      <c r="GB6" s="10">
        <f>R$18*EXP(-R$20*GB$1)</f>
        <v>1.2126027324694309E-2</v>
      </c>
      <c r="GC6" s="10">
        <f>R$18*EXP(-R$20*GC$1)</f>
        <v>1.1790589318027676E-2</v>
      </c>
      <c r="GD6" s="10">
        <f>R$18*EXP(-R$20*GD$1)</f>
        <v>1.1464430414343703E-2</v>
      </c>
      <c r="GE6" s="10">
        <f>R$18*EXP(-R$20*GE$1)</f>
        <v>1.1147293929097258E-2</v>
      </c>
      <c r="GF6" s="10">
        <f>R$18*EXP(-R$20*GF$1)</f>
        <v>1.083893027831704E-2</v>
      </c>
      <c r="GG6" s="10">
        <f>R$18*EXP(-R$20*GG$1)</f>
        <v>1.0539096782184863E-2</v>
      </c>
      <c r="GH6" s="10">
        <f>R$18*EXP(-R$20*GH$1)</f>
        <v>1.0247557474048591E-2</v>
      </c>
      <c r="GI6" s="10">
        <f>R$18*EXP(-R$20*GI$1)</f>
        <v>9.9640829147181493E-3</v>
      </c>
      <c r="GJ6" s="10">
        <f>R$18*EXP(-R$20*GJ$1)</f>
        <v>9.6884500118986378E-3</v>
      </c>
      <c r="GK6" s="10">
        <f>R$18*EXP(-R$20*GK$1)</f>
        <v>9.4204418446184601E-3</v>
      </c>
      <c r="GL6" s="10">
        <f>R$18*EXP(-R$20*GL$1)</f>
        <v>9.1598474925141601E-3</v>
      </c>
      <c r="GM6" s="10">
        <f>R$18*EXP(-R$20*GM$1)</f>
        <v>8.9064618698377028E-3</v>
      </c>
      <c r="GN6" s="10">
        <f>R$18*EXP(-R$20*GN$1)</f>
        <v>8.6600855640556178E-3</v>
      </c>
      <c r="GO6" s="10">
        <f>R$18*EXP(-R$20*GO$1)</f>
        <v>8.4205246789128309E-3</v>
      </c>
      <c r="GP6" s="10">
        <f>R$18*EXP(-R$20*GP$1)</f>
        <v>8.1875906818378325E-3</v>
      </c>
      <c r="GQ6" s="10">
        <f>R$18*EXP(-R$20*GQ$1)</f>
        <v>7.9611002555689554E-3</v>
      </c>
      <c r="GR6" s="10">
        <f>R$18*EXP(-R$20*GR$1)</f>
        <v>7.7408751538851541E-3</v>
      </c>
      <c r="GS6" s="10">
        <f>R$18*EXP(-R$20*GS$1)</f>
        <v>7.5267420613275762E-3</v>
      </c>
      <c r="GT6" s="10">
        <f>R$18*EXP(-R$20*GT$1)</f>
        <v>7.3185324568016061E-3</v>
      </c>
      <c r="GU6" s="10">
        <f>R$18*EXP(-R$20*GU$1)</f>
        <v>7.1160824809521133E-3</v>
      </c>
      <c r="GV6" s="10">
        <f>R$18*EXP(-R$20*GV$1)</f>
        <v>6.9192328072073695E-3</v>
      </c>
      <c r="GW6" s="10">
        <f>R$18*EXP(-R$20*GW$1)</f>
        <v>6.7278285163902543E-3</v>
      </c>
      <c r="GX6" s="10">
        <f>R$18*EXP(-R$20*GX$1)</f>
        <v>6.5417189747980879E-3</v>
      </c>
      <c r="GY6" s="10">
        <f>R$18*EXP(-R$20*GY$1)</f>
        <v>6.3607577156550507E-3</v>
      </c>
      <c r="GZ6" s="10">
        <f>R$18*EXP(-R$20*GZ$1)</f>
        <v>6.1848023238439418E-3</v>
      </c>
      <c r="HA6" s="10">
        <f>R$18*EXP(-R$20*HA$1)</f>
        <v>6.013714323826613E-3</v>
      </c>
      <c r="HB6" s="10">
        <f>R$18*EXP(-R$20*HB$1)</f>
        <v>5.8473590706647682E-3</v>
      </c>
      <c r="HC6" s="10">
        <f>R$18*EXP(-R$20*HC$1)</f>
        <v>5.6856056440554191E-3</v>
      </c>
      <c r="HD6" s="10">
        <f>R$18*EXP(-R$20*HD$1)</f>
        <v>5.5283267452976475E-3</v>
      </c>
      <c r="HE6" s="10">
        <f>R$18*EXP(-R$20*HE$1)</f>
        <v>5.375398597109492E-3</v>
      </c>
      <c r="HF6" s="10">
        <f>R$18*EXP(-R$20*HF$1)</f>
        <v>5.2267008462161648E-3</v>
      </c>
      <c r="HG6" s="10">
        <f>R$18*EXP(-R$20*HG$1)</f>
        <v>5.0821164686329816E-3</v>
      </c>
      <c r="HH6" s="10">
        <f>R$18*EXP(-R$20*HH$1)</f>
        <v>4.9415316775683702E-3</v>
      </c>
      <c r="HI6" s="10">
        <f>R$18*EXP(-R$20*HI$1)</f>
        <v>4.804835833874534E-3</v>
      </c>
      <c r="HJ6" s="10">
        <f>R$18*EXP(-R$20*HJ$1)</f>
        <v>4.6719213589753146E-3</v>
      </c>
      <c r="HK6" s="10">
        <f>R$18*EXP(-R$20*HK$1)</f>
        <v>4.5426836502026726E-3</v>
      </c>
      <c r="HL6" s="10">
        <f>R$18*EXP(-R$20*HL$1)</f>
        <v>4.4170209984751791E-3</v>
      </c>
      <c r="HM6" s="10">
        <f>R$18*EXP(-R$20*HM$1)</f>
        <v>4.2948345082537767E-3</v>
      </c>
      <c r="HN6" s="10">
        <f>R$18*EXP(-R$20*HN$1)</f>
        <v>4.1760280197117366E-3</v>
      </c>
      <c r="HO6" s="10">
        <f>R$18*EXP(-R$20*HO$1)</f>
        <v>4.0605080330576226E-3</v>
      </c>
      <c r="HP6" s="10">
        <f>R$18*EXP(-R$20*HP$1)</f>
        <v>3.9481836349516608E-3</v>
      </c>
      <c r="HQ6" s="10">
        <f>R$18*EXP(-R$20*HQ$1)</f>
        <v>3.8389664269576624E-3</v>
      </c>
      <c r="HR6" s="10">
        <f>R$18*EXP(-R$20*HR$1)</f>
        <v>3.7327704559741264E-3</v>
      </c>
      <c r="HS6" s="10">
        <f>R$18*EXP(-R$20*HS$1)</f>
        <v>3.6295121465897986E-3</v>
      </c>
      <c r="HT6" s="10">
        <f>R$18*EXP(-R$20*HT$1)</f>
        <v>3.5291102353104883E-3</v>
      </c>
      <c r="HU6" s="10">
        <f>R$18*EXP(-R$20*HU$1)</f>
        <v>3.4314857066053131E-3</v>
      </c>
      <c r="HV6" s="10">
        <f>R$18*EXP(-R$20*HV$1)</f>
        <v>3.3365617307220758E-3</v>
      </c>
      <c r="HW6" s="10">
        <f>R$18*EXP(-R$20*HW$1)</f>
        <v>3.2442636032228595E-3</v>
      </c>
      <c r="HX6" s="10">
        <f>R$18*EXP(-R$20*HX$1)</f>
        <v>3.1545186861922014E-3</v>
      </c>
      <c r="HY6" s="10">
        <f>R$18*EXP(-R$20*HY$1)</f>
        <v>3.0672563510716045E-3</v>
      </c>
      <c r="HZ6" s="10">
        <f>R$18*EXP(-R$20*HZ$1)</f>
        <v>2.9824079230754228E-3</v>
      </c>
      <c r="IA6" s="10">
        <f>R$18*EXP(-R$20*IA$1)</f>
        <v>2.8999066271443246E-3</v>
      </c>
      <c r="IB6" s="10">
        <f>R$18*EXP(-R$20*IB$1)</f>
        <v>2.8196875353938282E-3</v>
      </c>
      <c r="IC6" s="10">
        <f>R$18*EXP(-R$20*IC$1)</f>
        <v>2.7416875160165728E-3</v>
      </c>
      <c r="ID6" s="10">
        <f>R$18*EXP(-R$20*ID$1)</f>
        <v>2.6658451835980639E-3</v>
      </c>
      <c r="IE6" s="10">
        <f>R$18*EXP(-R$20*IE$1)</f>
        <v>2.5921008508068173E-3</v>
      </c>
      <c r="IF6" s="10">
        <f>R$18*EXP(-R$20*IF$1)</f>
        <v>2.5203964814209047E-3</v>
      </c>
      <c r="IG6" s="10">
        <f>R$18*EXP(-R$20*IG$1)</f>
        <v>2.4506756446538861E-3</v>
      </c>
      <c r="IH6" s="10">
        <f>R$18*EXP(-R$20*IH$1)</f>
        <v>2.3828834707442076E-3</v>
      </c>
      <c r="II6" s="10">
        <f>R$18*EXP(-R$20*II$1)</f>
        <v>2.3169666077731375E-3</v>
      </c>
      <c r="IJ6" s="10">
        <f>R$18*EXP(-R$20*IJ$1)</f>
        <v>2.2528731796772079E-3</v>
      </c>
      <c r="IK6" s="10">
        <f>R$18*EXP(-R$20*IK$1)</f>
        <v>2.1905527454221486E-3</v>
      </c>
      <c r="IL6" s="10">
        <f>R$18*EXP(-R$20*IL$1)</f>
        <v>2.1299562593061925E-3</v>
      </c>
      <c r="IM6" s="10">
        <f>R$18*EXP(-R$20*IM$1)</f>
        <v>2.0710360323614768E-3</v>
      </c>
      <c r="IN6" s="10">
        <f>R$18*EXP(-R$20*IN$1)</f>
        <v>2.0137456948232002E-3</v>
      </c>
      <c r="IO6" s="10">
        <f>R$18*EXP(-R$20*IO$1)</f>
        <v>1.9580401596369632E-3</v>
      </c>
      <c r="IP6" s="10">
        <f>R$18*EXP(-R$20*IP$1)</f>
        <v>1.9038755869756187E-3</v>
      </c>
      <c r="IQ6" s="10">
        <f>R$18*EXP(-R$20*IQ$1)</f>
        <v>1.8512093497376561E-3</v>
      </c>
      <c r="IR6" s="10">
        <f>R$18*EXP(-R$20*IR$1)</f>
        <v>1.7999999999999995E-3</v>
      </c>
      <c r="IS6" s="10">
        <f>R$18*EXP(-R$20*IS$1)</f>
        <v>1.7502072363988193E-3</v>
      </c>
      <c r="IT6" s="10">
        <f>R$18*EXP(-R$20*IT$1)</f>
        <v>1.7017918724126643E-3</v>
      </c>
      <c r="IU6" s="10">
        <f>R$18*EXP(-R$20*IU$1)</f>
        <v>1.6547158055229677E-3</v>
      </c>
      <c r="IV6" s="10">
        <f>R$18*EXP(-R$20*IV$1)</f>
        <v>1.6089419872276668E-3</v>
      </c>
      <c r="IW6" s="10">
        <f>R$18*EXP(-R$20*IW$1)</f>
        <v>1.5644343938843123E-3</v>
      </c>
      <c r="IX6" s="10">
        <f>R$18*EXP(-R$20*IX$1)</f>
        <v>1.521157998359736E-3</v>
      </c>
      <c r="IY6" s="10">
        <f>R$18*EXP(-R$20*IY$1)</f>
        <v>1.4790787424639744E-3</v>
      </c>
      <c r="IZ6" s="10">
        <f>R$18*EXP(-R$20*IZ$1)</f>
        <v>1.4381635101467314E-3</v>
      </c>
      <c r="JA6" s="10">
        <f>R$18*EXP(-R$20*JA$1)</f>
        <v>1.3983801014352982E-3</v>
      </c>
      <c r="JB6" s="10">
        <f>R$18*EXP(-R$20*JB$1)</f>
        <v>1.3596972070934301E-3</v>
      </c>
      <c r="JC6" s="10">
        <f>R$18*EXP(-R$20*JC$1)</f>
        <v>1.3220843839812156E-3</v>
      </c>
      <c r="JD6" s="10">
        <f>R$18*EXP(-R$20*JD$1)</f>
        <v>1.2855120310965552E-3</v>
      </c>
      <c r="JE6" s="10">
        <f>R$18*EXP(-R$20*JE$1)</f>
        <v>1.2499513662794085E-3</v>
      </c>
      <c r="JF6" s="10">
        <f>R$18*EXP(-R$20*JF$1)</f>
        <v>1.2153744035604524E-3</v>
      </c>
      <c r="JG6" s="10">
        <f>R$18*EXP(-R$20*JG$1)</f>
        <v>1.1817539311363352E-3</v>
      </c>
      <c r="JH6" s="10">
        <f>R$18*EXP(-R$20*JH$1)</f>
        <v>1.1490634899542034E-3</v>
      </c>
      <c r="JI6" s="10">
        <f>R$18*EXP(-R$20*JI$1)</f>
        <v>1.1172773528886283E-3</v>
      </c>
      <c r="JJ6" s="10">
        <f>R$18*EXP(-R$20*JJ$1)</f>
        <v>1.0863705044945528E-3</v>
      </c>
      <c r="JK6" s="10">
        <f>R$18*EXP(-R$20*JK$1)</f>
        <v>1.0563186213203349E-3</v>
      </c>
      <c r="JL6" s="10">
        <f>R$18*EXP(-R$20*JL$1)</f>
        <v>1.0270980527653747E-3</v>
      </c>
      <c r="JM6" s="10">
        <f>R$18*EXP(-R$20*JM$1)</f>
        <v>9.9868580246727625E-4</v>
      </c>
      <c r="JN6" s="10">
        <f>R$18*EXP(-R$20*JN$1)</f>
        <v>9.7105951020388286E-4</v>
      </c>
      <c r="JO6" s="10">
        <f>R$18*EXP(-R$20*JO$1)</f>
        <v>9.4419743429596066E-4</v>
      </c>
      <c r="JP6" s="10">
        <f>R$18*EXP(-R$20*JP$1)</f>
        <v>9.1807843449666165E-4</v>
      </c>
      <c r="JQ6" s="10">
        <f>R$18*EXP(-R$20*JQ$1)</f>
        <v>8.9268195535430943E-4</v>
      </c>
      <c r="JR6" s="10">
        <f>R$18*EXP(-R$20*JR$1)</f>
        <v>8.6798801003542246E-4</v>
      </c>
      <c r="JS6" s="10">
        <f>R$18*EXP(-R$20*JS$1)</f>
        <v>8.439771645952273E-4</v>
      </c>
      <c r="JT6" s="10">
        <f>R$18*EXP(-R$20*JT$1)</f>
        <v>8.2063052268329132E-4</v>
      </c>
      <c r="JU6" s="10">
        <f>R$18*EXP(-R$20*JU$1)</f>
        <v>7.9792971067224573E-4</v>
      </c>
      <c r="JV6" s="10">
        <f>R$18*EXP(-R$20*JV$1)</f>
        <v>7.7585686319787896E-4</v>
      </c>
      <c r="JW6" s="10">
        <f>R$18*EXP(-R$20*JW$1)</f>
        <v>7.5439460909923158E-4</v>
      </c>
      <c r="JX6" s="10">
        <f>R$18*EXP(-R$20*JX$1)</f>
        <v>7.3352605774763E-4</v>
      </c>
      <c r="JY6" s="10">
        <f>R$18*EXP(-R$20*JY$1)</f>
        <v>7.1323478575388978E-4</v>
      </c>
      <c r="JZ6" s="10">
        <f>R$18*EXP(-R$20*JZ$1)</f>
        <v>6.9350482404323323E-4</v>
      </c>
      <c r="KA6" s="10">
        <f>R$18*EXP(-R$20*KA$1)</f>
        <v>6.7432064528775385E-4</v>
      </c>
      <c r="KB6" s="10">
        <f>R$18*EXP(-R$20*KB$1)</f>
        <v>6.5566715168652746E-4</v>
      </c>
      <c r="KC6" s="10">
        <f>R$18*EXP(-R$20*KC$1)</f>
        <v>6.3752966308375659E-4</v>
      </c>
    </row>
    <row r="7" spans="1:289" x14ac:dyDescent="0.15">
      <c r="A7" s="5" t="s">
        <v>14</v>
      </c>
      <c r="B7" s="10">
        <f>S$18*EXP(-S$20*B$1)</f>
        <v>1</v>
      </c>
      <c r="C7" s="10">
        <f>S$18*EXP(-S$20*C$1)</f>
        <v>0.97233735355490014</v>
      </c>
      <c r="D7" s="10">
        <f>S$18*EXP(-S$20*D$1)</f>
        <v>0.94543992911814678</v>
      </c>
      <c r="E7" s="10">
        <f>S$18*EXP(-S$20*E$1)</f>
        <v>0.91928655862387121</v>
      </c>
      <c r="F7" s="10">
        <f>S$18*EXP(-S$20*F$1)</f>
        <v>0.89385665957092642</v>
      </c>
      <c r="G7" s="10">
        <f>S$18*EXP(-S$20*G$1)</f>
        <v>0.86913021882461783</v>
      </c>
      <c r="H7" s="10">
        <f>S$18*EXP(-S$20*H$1)</f>
        <v>0.84508777686652015</v>
      </c>
      <c r="I7" s="10">
        <f>S$18*EXP(-S$20*I$1)</f>
        <v>0.82171041247998611</v>
      </c>
      <c r="J7" s="10">
        <f>S$18*EXP(-S$20*J$1)</f>
        <v>0.79897972785929505</v>
      </c>
      <c r="K7" s="10">
        <f>S$18*EXP(-S$20*K$1)</f>
        <v>0.77687783413072131</v>
      </c>
      <c r="L7" s="10">
        <f>S$18*EXP(-S$20*L$1)</f>
        <v>0.7553873372741281</v>
      </c>
      <c r="M7" s="10">
        <f>S$18*EXP(-S$20*M$1)</f>
        <v>0.73449132443400855</v>
      </c>
      <c r="N7" s="10">
        <f>S$18*EXP(-S$20*N$1)</f>
        <v>0.7141733506091974</v>
      </c>
      <c r="O7" s="10">
        <f>S$18*EXP(-S$20*O$1)</f>
        <v>0.6944174257107828</v>
      </c>
      <c r="P7" s="10">
        <f>S$18*EXP(-S$20*P$1)</f>
        <v>0.67520800197802899</v>
      </c>
      <c r="Q7" s="10">
        <f>S$18*EXP(-S$20*Q$1)</f>
        <v>0.65652996174240841</v>
      </c>
      <c r="R7" s="10">
        <f>S$18*EXP(-S$20*R$1)</f>
        <v>0.63836860553011321</v>
      </c>
      <c r="S7" s="10">
        <f>S$18*EXP(-S$20*S$1)</f>
        <v>0.62070964049368227</v>
      </c>
      <c r="T7" s="10">
        <f>S$18*EXP(-S$20*T$1)</f>
        <v>0.60353916916364048</v>
      </c>
      <c r="U7" s="10">
        <f>S$18*EXP(-S$20*U$1)</f>
        <v>0.58684367851129737</v>
      </c>
      <c r="V7" s="10">
        <f>S$18*EXP(-S$20*V$1)</f>
        <v>0.57061002931409743</v>
      </c>
      <c r="W7" s="10">
        <f>S$18*EXP(-S$20*W$1)</f>
        <v>0.55482544581515347</v>
      </c>
      <c r="X7" s="10">
        <f>S$18*EXP(-S$20*X$1)</f>
        <v>0.53947750566882391</v>
      </c>
      <c r="Y7" s="10">
        <f>S$18*EXP(-S$20*Y$1)</f>
        <v>0.52455413016442287</v>
      </c>
      <c r="Z7" s="10">
        <f>S$18*EXP(-S$20*Z$1)</f>
        <v>0.51004357472036754</v>
      </c>
      <c r="AA7" s="10">
        <f>S$18*EXP(-S$20*AA$1)</f>
        <v>0.49593441964128315</v>
      </c>
      <c r="AB7" s="10">
        <f>S$18*EXP(-S$20*AB$1)</f>
        <v>0.4822155611307905</v>
      </c>
      <c r="AC7" s="10">
        <f>S$18*EXP(-S$20*AC$1)</f>
        <v>0.46887620255290396</v>
      </c>
      <c r="AD7" s="10">
        <f>S$18*EXP(-S$20*AD$1)</f>
        <v>0.45590584593516198</v>
      </c>
      <c r="AE7" s="10">
        <f>S$18*EXP(-S$20*AE$1)</f>
        <v>0.44329428370680335</v>
      </c>
      <c r="AF7" s="10">
        <f>S$18*EXP(-S$20*AF$1)</f>
        <v>0.4310315906654883</v>
      </c>
      <c r="AG7" s="10">
        <f>S$18*EXP(-S$20*AG$1)</f>
        <v>0.41910811616623983</v>
      </c>
      <c r="AH7" s="10">
        <f>S$18*EXP(-S$20*AH$1)</f>
        <v>0.40751447652646128</v>
      </c>
      <c r="AI7" s="10">
        <f>S$18*EXP(-S$20*AI$1)</f>
        <v>0.39624154764104985</v>
      </c>
      <c r="AJ7" s="10">
        <f>S$18*EXP(-S$20*AJ$1)</f>
        <v>0.38528045780179626</v>
      </c>
      <c r="AK7" s="10">
        <f>S$18*EXP(-S$20*AK$1)</f>
        <v>0.37462258071541898</v>
      </c>
      <c r="AL7" s="10">
        <f>S$18*EXP(-S$20*AL$1)</f>
        <v>0.36425952871473738</v>
      </c>
      <c r="AM7" s="10">
        <f>S$18*EXP(-S$20*AM$1)</f>
        <v>0.3541831461576429</v>
      </c>
      <c r="AN7" s="10">
        <f>S$18*EXP(-S$20*AN$1)</f>
        <v>0.34438550300867093</v>
      </c>
      <c r="AO7" s="10">
        <f>S$18*EXP(-S$20*AO$1)</f>
        <v>0.33485888859812413</v>
      </c>
      <c r="AP7" s="10">
        <f>S$18*EXP(-S$20*AP$1)</f>
        <v>0.3255958055538351</v>
      </c>
      <c r="AQ7" s="10">
        <f>S$18*EXP(-S$20*AQ$1)</f>
        <v>0.31658896390079194</v>
      </c>
      <c r="AR7" s="10">
        <f>S$18*EXP(-S$20*AR$1)</f>
        <v>0.3078312753239838</v>
      </c>
      <c r="AS7" s="10">
        <f>S$18*EXP(-S$20*AS$1)</f>
        <v>0.29931584758995222</v>
      </c>
      <c r="AT7" s="10">
        <f>S$18*EXP(-S$20*AT$1)</f>
        <v>0.29103597912265594</v>
      </c>
      <c r="AU7" s="10">
        <f>S$18*EXP(-S$20*AU$1)</f>
        <v>0.28298515372938249</v>
      </c>
      <c r="AV7" s="10">
        <f>S$18*EXP(-S$20*AV$1)</f>
        <v>0.27515703547255432</v>
      </c>
      <c r="AW7" s="10">
        <f>S$18*EXP(-S$20*AW$1)</f>
        <v>0.26754546368339521</v>
      </c>
      <c r="AX7" s="10">
        <f>S$18*EXP(-S$20*AX$1)</f>
        <v>0.26014444811353121</v>
      </c>
      <c r="AY7" s="10">
        <f>S$18*EXP(-S$20*AY$1)</f>
        <v>0.25294816422071092</v>
      </c>
      <c r="AZ7" s="10">
        <f>S$18*EXP(-S$20*AZ$1)</f>
        <v>0.24595094858493632</v>
      </c>
      <c r="BA7" s="10">
        <f>S$18*EXP(-S$20*BA$1)</f>
        <v>0.23914729445139427</v>
      </c>
      <c r="BB7" s="10">
        <f>S$18*EXP(-S$20*BB$1)</f>
        <v>0.23253184739668317</v>
      </c>
      <c r="BC7" s="10">
        <f>S$18*EXP(-S$20*BC$1)</f>
        <v>0.2260994011149228</v>
      </c>
      <c r="BD7" s="10">
        <f>S$18*EXP(-S$20*BD$1)</f>
        <v>0.21984489332043183</v>
      </c>
      <c r="BE7" s="10">
        <f>S$18*EXP(-S$20*BE$1)</f>
        <v>0.21376340176374803</v>
      </c>
      <c r="BF7" s="10">
        <f>S$18*EXP(-S$20*BF$1)</f>
        <v>0.20785014035785565</v>
      </c>
      <c r="BG7" s="10">
        <f>S$18*EXP(-S$20*BG$1)</f>
        <v>0.20210045541157187</v>
      </c>
      <c r="BH7" s="10">
        <f>S$18*EXP(-S$20*BH$1)</f>
        <v>0.19650982196712788</v>
      </c>
      <c r="BI7" s="10">
        <f>S$18*EXP(-S$20*BI$1)</f>
        <v>0.19107384023906174</v>
      </c>
      <c r="BJ7" s="10">
        <f>S$18*EXP(-S$20*BJ$1)</f>
        <v>0.18578823215162105</v>
      </c>
      <c r="BK7" s="10">
        <f>S$18*EXP(-S$20*BK$1)</f>
        <v>0.18064883797195061</v>
      </c>
      <c r="BL7" s="10">
        <f>S$18*EXP(-S$20*BL$1)</f>
        <v>0.17565161303641438</v>
      </c>
      <c r="BM7" s="10">
        <f>S$18*EXP(-S$20*BM$1)</f>
        <v>0.17079262456747657</v>
      </c>
      <c r="BN7" s="10">
        <f>S$18*EXP(-S$20*BN$1)</f>
        <v>0.16606804857863577</v>
      </c>
      <c r="BO7" s="10">
        <f>S$18*EXP(-S$20*BO$1)</f>
        <v>0.16147416686497729</v>
      </c>
      <c r="BP7" s="10">
        <f>S$18*EXP(-S$20*BP$1)</f>
        <v>0.15700736407697438</v>
      </c>
      <c r="BQ7" s="10">
        <f>S$18*EXP(-S$20*BQ$1)</f>
        <v>0.15266412487523595</v>
      </c>
      <c r="BR7" s="10">
        <f>S$18*EXP(-S$20*BR$1)</f>
        <v>0.14844103116396171</v>
      </c>
      <c r="BS7" s="10">
        <f>S$18*EXP(-S$20*BS$1)</f>
        <v>0.14433475940092697</v>
      </c>
      <c r="BT7" s="10">
        <f>S$18*EXP(-S$20*BT$1)</f>
        <v>0.14034207798188059</v>
      </c>
      <c r="BU7" s="10">
        <f>S$18*EXP(-S$20*BU$1)</f>
        <v>0.13645984469729719</v>
      </c>
      <c r="BV7" s="10">
        <f>S$18*EXP(-S$20*BV$1)</f>
        <v>0.1326850042594826</v>
      </c>
      <c r="BW7" s="10">
        <f>S$18*EXP(-S$20*BW$1)</f>
        <v>0.12901458589808598</v>
      </c>
      <c r="BX7" s="10">
        <f>S$18*EXP(-S$20*BX$1)</f>
        <v>0.12544570102212621</v>
      </c>
      <c r="BY7" s="10">
        <f>S$18*EXP(-S$20*BY$1)</f>
        <v>0.12197554094669345</v>
      </c>
      <c r="BZ7" s="10">
        <f>S$18*EXP(-S$20*BZ$1)</f>
        <v>0.11860137468253529</v>
      </c>
      <c r="CA7" s="10">
        <f>S$18*EXP(-S$20*CA$1)</f>
        <v>0.11532054678678946</v>
      </c>
      <c r="CB7" s="10">
        <f>S$18*EXP(-S$20*CB$1)</f>
        <v>0.11213047527317092</v>
      </c>
      <c r="CC7" s="10">
        <f>S$18*EXP(-S$20*CC$1)</f>
        <v>0.10902864957996819</v>
      </c>
      <c r="CD7" s="10">
        <f>S$18*EXP(-S$20*CD$1)</f>
        <v>0.10601262859425081</v>
      </c>
      <c r="CE7" s="10">
        <f>S$18*EXP(-S$20*CE$1)</f>
        <v>0.10308003873073238</v>
      </c>
      <c r="CF7" s="10">
        <f>S$18*EXP(-S$20*CF$1)</f>
        <v>0.10022857206377694</v>
      </c>
      <c r="CG7" s="10">
        <f>S$18*EXP(-S$20*CG$1)</f>
        <v>9.7455984511079438E-2</v>
      </c>
      <c r="CH7" s="10">
        <f>S$18*EXP(-S$20*CH$1)</f>
        <v>9.4760094067590325E-2</v>
      </c>
      <c r="CI7" s="10">
        <f>S$18*EXP(-S$20*CI$1)</f>
        <v>9.213877908829414E-2</v>
      </c>
      <c r="CJ7" s="10">
        <f>S$18*EXP(-S$20*CJ$1)</f>
        <v>8.958997661849151E-2</v>
      </c>
      <c r="CK7" s="10">
        <f>S$18*EXP(-S$20*CK$1)</f>
        <v>8.7111680770269428E-2</v>
      </c>
      <c r="CL7" s="10">
        <f>S$18*EXP(-S$20*CL$1)</f>
        <v>8.4701941143883033E-2</v>
      </c>
      <c r="CM7" s="10">
        <f>S$18*EXP(-S$20*CM$1)</f>
        <v>8.2358861292806146E-2</v>
      </c>
      <c r="CN7" s="10">
        <f>S$18*EXP(-S$20*CN$1)</f>
        <v>8.0080597231242237E-2</v>
      </c>
      <c r="CO7" s="10">
        <f>S$18*EXP(-S$20*CO$1)</f>
        <v>7.7865355982921922E-2</v>
      </c>
      <c r="CP7" s="10">
        <f>S$18*EXP(-S$20*CP$1)</f>
        <v>7.5711394170044521E-2</v>
      </c>
      <c r="CQ7" s="10">
        <f>S$18*EXP(-S$20*CQ$1)</f>
        <v>7.3617016641252989E-2</v>
      </c>
      <c r="CR7" s="10">
        <f>S$18*EXP(-S$20*CR$1)</f>
        <v>7.1580575137562955E-2</v>
      </c>
      <c r="CS7" s="10">
        <f>S$18*EXP(-S$20*CS$1)</f>
        <v>6.9600466995195648E-2</v>
      </c>
      <c r="CT7" s="10">
        <f>S$18*EXP(-S$20*CT$1)</f>
        <v>6.767513388429372E-2</v>
      </c>
      <c r="CU7" s="10">
        <f>S$18*EXP(-S$20*CU$1)</f>
        <v>6.5803060582527689E-2</v>
      </c>
      <c r="CV7" s="10">
        <f>S$18*EXP(-S$20*CV$1)</f>
        <v>6.3982773782627747E-2</v>
      </c>
      <c r="CW7" s="10">
        <f>S$18*EXP(-S$20*CW$1)</f>
        <v>6.2212840932902087E-2</v>
      </c>
      <c r="CX7" s="10">
        <f>S$18*EXP(-S$20*CX$1)</f>
        <v>6.0491869109829989E-2</v>
      </c>
      <c r="CY7" s="10">
        <f>S$18*EXP(-S$20*CY$1)</f>
        <v>5.8818503921841507E-2</v>
      </c>
      <c r="CZ7" s="10">
        <f>S$18*EXP(-S$20*CZ$1)</f>
        <v>5.7191428443421871E-2</v>
      </c>
      <c r="DA7" s="10">
        <f>S$18*EXP(-S$20*DA$1)</f>
        <v>5.5609362178701265E-2</v>
      </c>
      <c r="DB7" s="10">
        <f>S$18*EXP(-S$20*DB$1)</f>
        <v>5.4071060053714357E-2</v>
      </c>
      <c r="DC7" s="10">
        <f>S$18*EXP(-S$20*DC$1)</f>
        <v>5.2575311436536674E-2</v>
      </c>
      <c r="DD7" s="10">
        <f>S$18*EXP(-S$20*DD$1)</f>
        <v>5.1120939184526752E-2</v>
      </c>
      <c r="DE7" s="10">
        <f>S$18*EXP(-S$20*DE$1)</f>
        <v>4.9706798717923738E-2</v>
      </c>
      <c r="DF7" s="10">
        <f>S$18*EXP(-S$20*DF$1)</f>
        <v>4.8331777119072057E-2</v>
      </c>
      <c r="DG7" s="10">
        <f>S$18*EXP(-S$20*DG$1)</f>
        <v>4.6994792256563805E-2</v>
      </c>
      <c r="DH7" s="10">
        <f>S$18*EXP(-S$20*DH$1)</f>
        <v>4.5694791933609549E-2</v>
      </c>
      <c r="DI7" s="10">
        <f>S$18*EXP(-S$20*DI$1)</f>
        <v>4.4430753059967715E-2</v>
      </c>
      <c r="DJ7" s="10">
        <f>S$18*EXP(-S$20*DJ$1)</f>
        <v>4.3201680846780291E-2</v>
      </c>
      <c r="DK7" s="10">
        <f>S$18*EXP(-S$20*DK$1)</f>
        <v>4.2006608023681752E-2</v>
      </c>
      <c r="DL7" s="10">
        <f>S$18*EXP(-S$20*DL$1)</f>
        <v>4.0844594077564758E-2</v>
      </c>
      <c r="DM7" s="10">
        <f>S$18*EXP(-S$20*DM$1)</f>
        <v>3.9714724512403467E-2</v>
      </c>
      <c r="DN7" s="10">
        <f>S$18*EXP(-S$20*DN$1)</f>
        <v>3.8616110129552295E-2</v>
      </c>
      <c r="DO7" s="10">
        <f>S$18*EXP(-S$20*DO$1)</f>
        <v>3.7547886327953459E-2</v>
      </c>
      <c r="DP7" s="10">
        <f>S$18*EXP(-S$20*DP$1)</f>
        <v>3.6509212423702482E-2</v>
      </c>
      <c r="DQ7" s="10">
        <f>S$18*EXP(-S$20*DQ$1)</f>
        <v>3.549927098843654E-2</v>
      </c>
      <c r="DR7" s="10">
        <f>S$18*EXP(-S$20*DR$1)</f>
        <v>3.4517267206024639E-2</v>
      </c>
      <c r="DS7" s="10">
        <f>S$18*EXP(-S$20*DS$1)</f>
        <v>3.3562428247053341E-2</v>
      </c>
      <c r="DT7" s="10">
        <f>S$18*EXP(-S$20*DT$1)</f>
        <v>3.2634002660616064E-2</v>
      </c>
      <c r="DU7" s="10">
        <f>S$18*EXP(-S$20*DU$1)</f>
        <v>3.1731259782926992E-2</v>
      </c>
      <c r="DV7" s="10">
        <f>S$18*EXP(-S$20*DV$1)</f>
        <v>3.0853489162294259E-2</v>
      </c>
      <c r="DW7" s="10">
        <f>S$18*EXP(-S$20*DW$1)</f>
        <v>2.9999999999999995E-2</v>
      </c>
      <c r="DX7" s="10">
        <f>S$18*EXP(-S$20*DX$1)</f>
        <v>2.9170120606647004E-2</v>
      </c>
      <c r="DY7" s="10">
        <f>S$18*EXP(-S$20*DY$1)</f>
        <v>2.8363197873544396E-2</v>
      </c>
      <c r="DZ7" s="10">
        <f>S$18*EXP(-S$20*DZ$1)</f>
        <v>2.7578596758716132E-2</v>
      </c>
      <c r="EA7" s="10">
        <f>S$18*EXP(-S$20*EA$1)</f>
        <v>2.6815699787127795E-2</v>
      </c>
      <c r="EB7" s="10">
        <f>S$18*EXP(-S$20*EB$1)</f>
        <v>2.6073906564738531E-2</v>
      </c>
      <c r="EC7" s="10">
        <f>S$18*EXP(-S$20*EC$1)</f>
        <v>2.5352633305995603E-2</v>
      </c>
      <c r="ED7" s="10">
        <f>S$18*EXP(-S$20*ED$1)</f>
        <v>2.4651312374399586E-2</v>
      </c>
      <c r="EE7" s="10">
        <f>S$18*EXP(-S$20*EE$1)</f>
        <v>2.3969391835778849E-2</v>
      </c>
      <c r="EF7" s="10">
        <f>S$18*EXP(-S$20*EF$1)</f>
        <v>2.3306335023921636E-2</v>
      </c>
      <c r="EG7" s="10">
        <f>S$18*EXP(-S$20*EG$1)</f>
        <v>2.2661620118223837E-2</v>
      </c>
      <c r="EH7" s="10">
        <f>S$18*EXP(-S$20*EH$1)</f>
        <v>2.2034739733020253E-2</v>
      </c>
      <c r="EI7" s="10">
        <f>S$18*EXP(-S$20*EI$1)</f>
        <v>2.1425200518275921E-2</v>
      </c>
      <c r="EJ7" s="10">
        <f>S$18*EXP(-S$20*EJ$1)</f>
        <v>2.0832522771323476E-2</v>
      </c>
      <c r="EK7" s="10">
        <f>S$18*EXP(-S$20*EK$1)</f>
        <v>2.0256240059340867E-2</v>
      </c>
      <c r="EL7" s="10">
        <f>S$18*EXP(-S$20*EL$1)</f>
        <v>1.9695898852272253E-2</v>
      </c>
      <c r="EM7" s="10">
        <f>S$18*EXP(-S$20*EM$1)</f>
        <v>1.9151058165903394E-2</v>
      </c>
      <c r="EN7" s="10">
        <f>S$18*EXP(-S$20*EN$1)</f>
        <v>1.8621289214810467E-2</v>
      </c>
      <c r="EO7" s="10">
        <f>S$18*EXP(-S$20*EO$1)</f>
        <v>1.8106175074909216E-2</v>
      </c>
      <c r="EP7" s="10">
        <f>S$18*EXP(-S$20*EP$1)</f>
        <v>1.7605310355338917E-2</v>
      </c>
      <c r="EQ7" s="10">
        <f>S$18*EXP(-S$20*EQ$1)</f>
        <v>1.7118300879422916E-2</v>
      </c>
      <c r="ER7" s="10">
        <f>S$18*EXP(-S$20*ER$1)</f>
        <v>1.6644763374454606E-2</v>
      </c>
      <c r="ES7" s="10">
        <f>S$18*EXP(-S$20*ES$1)</f>
        <v>1.6184325170064715E-2</v>
      </c>
      <c r="ET7" s="10">
        <f>S$18*EXP(-S$20*ET$1)</f>
        <v>1.5736623904932679E-2</v>
      </c>
      <c r="EU7" s="10">
        <f>S$18*EXP(-S$20*EU$1)</f>
        <v>1.5301307241611028E-2</v>
      </c>
      <c r="EV7" s="10">
        <f>S$18*EXP(-S$20*EV$1)</f>
        <v>1.4878032589238492E-2</v>
      </c>
      <c r="EW7" s="10">
        <f>S$18*EXP(-S$20*EW$1)</f>
        <v>1.4466466833923709E-2</v>
      </c>
      <c r="EX7" s="10">
        <f>S$18*EXP(-S$20*EX$1)</f>
        <v>1.4066286076587123E-2</v>
      </c>
      <c r="EY7" s="10">
        <f>S$18*EXP(-S$20*EY$1)</f>
        <v>1.3677175378054858E-2</v>
      </c>
      <c r="EZ7" s="10">
        <f>S$18*EXP(-S$20*EZ$1)</f>
        <v>1.3298828511204097E-2</v>
      </c>
      <c r="FA7" s="10">
        <f>S$18*EXP(-S$20*FA$1)</f>
        <v>1.2930947719964652E-2</v>
      </c>
      <c r="FB7" s="10">
        <f>S$18*EXP(-S$20*FB$1)</f>
        <v>1.2573243484987194E-2</v>
      </c>
      <c r="FC7" s="10">
        <f>S$18*EXP(-S$20*FC$1)</f>
        <v>1.2225434295793834E-2</v>
      </c>
      <c r="FD7" s="10">
        <f>S$18*EXP(-S$20*FD$1)</f>
        <v>1.1887246429231498E-2</v>
      </c>
      <c r="FE7" s="10">
        <f>S$18*EXP(-S$20*FE$1)</f>
        <v>1.1558413734053887E-2</v>
      </c>
      <c r="FF7" s="10">
        <f>S$18*EXP(-S$20*FF$1)</f>
        <v>1.1238677421462565E-2</v>
      </c>
      <c r="FG7" s="10">
        <f>S$18*EXP(-S$20*FG$1)</f>
        <v>1.0927785861442125E-2</v>
      </c>
      <c r="FH7" s="10">
        <f>S$18*EXP(-S$20*FH$1)</f>
        <v>1.0625494384729288E-2</v>
      </c>
      <c r="FI7" s="10">
        <f>S$18*EXP(-S$20*FI$1)</f>
        <v>1.0331565090260125E-2</v>
      </c>
      <c r="FJ7" s="10">
        <f>S$18*EXP(-S$20*FJ$1)</f>
        <v>1.0045766657943728E-2</v>
      </c>
      <c r="FK7" s="10">
        <f>S$18*EXP(-S$20*FK$1)</f>
        <v>9.7678741666150544E-3</v>
      </c>
      <c r="FL7" s="10">
        <f>S$18*EXP(-S$20*FL$1)</f>
        <v>9.4976689170237546E-3</v>
      </c>
      <c r="FM7" s="10">
        <f>S$18*EXP(-S$20*FM$1)</f>
        <v>9.2349382597195096E-3</v>
      </c>
      <c r="FN7" s="10">
        <f>S$18*EXP(-S$20*FN$1)</f>
        <v>8.9794754276985682E-3</v>
      </c>
      <c r="FO7" s="10">
        <f>S$18*EXP(-S$20*FO$1)</f>
        <v>8.7310793736796784E-3</v>
      </c>
      <c r="FP7" s="10">
        <f>S$18*EXP(-S$20*FP$1)</f>
        <v>8.4895546118814707E-3</v>
      </c>
      <c r="FQ7" s="10">
        <f>S$18*EXP(-S$20*FQ$1)</f>
        <v>8.2547110641766307E-3</v>
      </c>
      <c r="FR7" s="10">
        <f>S$18*EXP(-S$20*FR$1)</f>
        <v>8.0263639105018561E-3</v>
      </c>
      <c r="FS7" s="10">
        <f>S$18*EXP(-S$20*FS$1)</f>
        <v>7.804333443405931E-3</v>
      </c>
      <c r="FT7" s="10">
        <f>S$18*EXP(-S$20*FT$1)</f>
        <v>7.5884449266213289E-3</v>
      </c>
      <c r="FU7" s="10">
        <f>S$18*EXP(-S$20*FU$1)</f>
        <v>7.3785284575480885E-3</v>
      </c>
      <c r="FV7" s="10">
        <f>S$18*EXP(-S$20*FV$1)</f>
        <v>7.1744188335418251E-3</v>
      </c>
      <c r="FW7" s="10">
        <f>S$18*EXP(-S$20*FW$1)</f>
        <v>6.9759554219004961E-3</v>
      </c>
      <c r="FX7" s="10">
        <f>S$18*EXP(-S$20*FX$1)</f>
        <v>6.7829820334476829E-3</v>
      </c>
      <c r="FY7" s="10">
        <f>S$18*EXP(-S$20*FY$1)</f>
        <v>6.5953467996129533E-3</v>
      </c>
      <c r="FZ7" s="10">
        <f>S$18*EXP(-S$20*FZ$1)</f>
        <v>6.4129020529124425E-3</v>
      </c>
      <c r="GA7" s="10">
        <f>S$18*EXP(-S$20*GA$1)</f>
        <v>6.2355042107356687E-3</v>
      </c>
      <c r="GB7" s="10">
        <f>S$18*EXP(-S$20*GB$1)</f>
        <v>6.0630136623471545E-3</v>
      </c>
      <c r="GC7" s="10">
        <f>S$18*EXP(-S$20*GC$1)</f>
        <v>5.895294659013838E-3</v>
      </c>
      <c r="GD7" s="10">
        <f>S$18*EXP(-S$20*GD$1)</f>
        <v>5.7322152071718514E-3</v>
      </c>
      <c r="GE7" s="10">
        <f>S$18*EXP(-S$20*GE$1)</f>
        <v>5.5736469645486291E-3</v>
      </c>
      <c r="GF7" s="10">
        <f>S$18*EXP(-S$20*GF$1)</f>
        <v>5.4194651391585198E-3</v>
      </c>
      <c r="GG7" s="10">
        <f>S$18*EXP(-S$20*GG$1)</f>
        <v>5.2695483910924316E-3</v>
      </c>
      <c r="GH7" s="10">
        <f>S$18*EXP(-S$20*GH$1)</f>
        <v>5.1237787370242956E-3</v>
      </c>
      <c r="GI7" s="10">
        <f>S$18*EXP(-S$20*GI$1)</f>
        <v>4.9820414573590746E-3</v>
      </c>
      <c r="GJ7" s="10">
        <f>S$18*EXP(-S$20*GJ$1)</f>
        <v>4.8442250059493189E-3</v>
      </c>
      <c r="GK7" s="10">
        <f>S$18*EXP(-S$20*GK$1)</f>
        <v>4.7102209223092301E-3</v>
      </c>
      <c r="GL7" s="10">
        <f>S$18*EXP(-S$20*GL$1)</f>
        <v>4.5799237462570801E-3</v>
      </c>
      <c r="GM7" s="10">
        <f>S$18*EXP(-S$20*GM$1)</f>
        <v>4.4532309349188514E-3</v>
      </c>
      <c r="GN7" s="10">
        <f>S$18*EXP(-S$20*GN$1)</f>
        <v>4.3300427820278089E-3</v>
      </c>
      <c r="GO7" s="10">
        <f>S$18*EXP(-S$20*GO$1)</f>
        <v>4.2102623394564154E-3</v>
      </c>
      <c r="GP7" s="10">
        <f>S$18*EXP(-S$20*GP$1)</f>
        <v>4.0937953409189163E-3</v>
      </c>
      <c r="GQ7" s="10">
        <f>S$18*EXP(-S$20*GQ$1)</f>
        <v>3.9805501277844777E-3</v>
      </c>
      <c r="GR7" s="10">
        <f>S$18*EXP(-S$20*GR$1)</f>
        <v>3.8704375769425771E-3</v>
      </c>
      <c r="GS7" s="10">
        <f>S$18*EXP(-S$20*GS$1)</f>
        <v>3.7633710306637881E-3</v>
      </c>
      <c r="GT7" s="10">
        <f>S$18*EXP(-S$20*GT$1)</f>
        <v>3.659266228400803E-3</v>
      </c>
      <c r="GU7" s="10">
        <f>S$18*EXP(-S$20*GU$1)</f>
        <v>3.5580412404760567E-3</v>
      </c>
      <c r="GV7" s="10">
        <f>S$18*EXP(-S$20*GV$1)</f>
        <v>3.4596164036036848E-3</v>
      </c>
      <c r="GW7" s="10">
        <f>S$18*EXP(-S$20*GW$1)</f>
        <v>3.3639142581951271E-3</v>
      </c>
      <c r="GX7" s="10">
        <f>S$18*EXP(-S$20*GX$1)</f>
        <v>3.270859487399044E-3</v>
      </c>
      <c r="GY7" s="10">
        <f>S$18*EXP(-S$20*GY$1)</f>
        <v>3.1803788578275254E-3</v>
      </c>
      <c r="GZ7" s="10">
        <f>S$18*EXP(-S$20*GZ$1)</f>
        <v>3.0924011619219709E-3</v>
      </c>
      <c r="HA7" s="10">
        <f>S$18*EXP(-S$20*HA$1)</f>
        <v>3.0068571619133065E-3</v>
      </c>
      <c r="HB7" s="10">
        <f>S$18*EXP(-S$20*HB$1)</f>
        <v>2.9236795353323841E-3</v>
      </c>
      <c r="HC7" s="10">
        <f>S$18*EXP(-S$20*HC$1)</f>
        <v>2.8428028220277095E-3</v>
      </c>
      <c r="HD7" s="10">
        <f>S$18*EXP(-S$20*HD$1)</f>
        <v>2.7641633726488237E-3</v>
      </c>
      <c r="HE7" s="10">
        <f>S$18*EXP(-S$20*HE$1)</f>
        <v>2.687699298554746E-3</v>
      </c>
      <c r="HF7" s="10">
        <f>S$18*EXP(-S$20*HF$1)</f>
        <v>2.6133504231080824E-3</v>
      </c>
      <c r="HG7" s="10">
        <f>S$18*EXP(-S$20*HG$1)</f>
        <v>2.5410582343164908E-3</v>
      </c>
      <c r="HH7" s="10">
        <f>S$18*EXP(-S$20*HH$1)</f>
        <v>2.4707658387841851E-3</v>
      </c>
      <c r="HI7" s="10">
        <f>S$18*EXP(-S$20*HI$1)</f>
        <v>2.402417916937267E-3</v>
      </c>
      <c r="HJ7" s="10">
        <f>S$18*EXP(-S$20*HJ$1)</f>
        <v>2.3359606794876573E-3</v>
      </c>
      <c r="HK7" s="10">
        <f>S$18*EXP(-S$20*HK$1)</f>
        <v>2.2713418251013363E-3</v>
      </c>
      <c r="HL7" s="10">
        <f>S$18*EXP(-S$20*HL$1)</f>
        <v>2.2085104992375895E-3</v>
      </c>
      <c r="HM7" s="10">
        <f>S$18*EXP(-S$20*HM$1)</f>
        <v>2.1474172541268884E-3</v>
      </c>
      <c r="HN7" s="10">
        <f>S$18*EXP(-S$20*HN$1)</f>
        <v>2.0880140098558683E-3</v>
      </c>
      <c r="HO7" s="10">
        <f>S$18*EXP(-S$20*HO$1)</f>
        <v>2.0302540165288113E-3</v>
      </c>
      <c r="HP7" s="10">
        <f>S$18*EXP(-S$20*HP$1)</f>
        <v>1.9740918174758304E-3</v>
      </c>
      <c r="HQ7" s="10">
        <f>S$18*EXP(-S$20*HQ$1)</f>
        <v>1.9194832134788312E-3</v>
      </c>
      <c r="HR7" s="10">
        <f>S$18*EXP(-S$20*HR$1)</f>
        <v>1.8663852279870632E-3</v>
      </c>
      <c r="HS7" s="10">
        <f>S$18*EXP(-S$20*HS$1)</f>
        <v>1.8147560732948993E-3</v>
      </c>
      <c r="HT7" s="10">
        <f>S$18*EXP(-S$20*HT$1)</f>
        <v>1.7645551176552442E-3</v>
      </c>
      <c r="HU7" s="10">
        <f>S$18*EXP(-S$20*HU$1)</f>
        <v>1.7157428533026565E-3</v>
      </c>
      <c r="HV7" s="10">
        <f>S$18*EXP(-S$20*HV$1)</f>
        <v>1.6682808653610379E-3</v>
      </c>
      <c r="HW7" s="10">
        <f>S$18*EXP(-S$20*HW$1)</f>
        <v>1.6221318016114298E-3</v>
      </c>
      <c r="HX7" s="10">
        <f>S$18*EXP(-S$20*HX$1)</f>
        <v>1.5772593430961007E-3</v>
      </c>
      <c r="HY7" s="10">
        <f>S$18*EXP(-S$20*HY$1)</f>
        <v>1.5336281755358022E-3</v>
      </c>
      <c r="HZ7" s="10">
        <f>S$18*EXP(-S$20*HZ$1)</f>
        <v>1.4912039615377114E-3</v>
      </c>
      <c r="IA7" s="10">
        <f>S$18*EXP(-S$20*IA$1)</f>
        <v>1.4499533135721623E-3</v>
      </c>
      <c r="IB7" s="10">
        <f>S$18*EXP(-S$20*IB$1)</f>
        <v>1.4098437676969141E-3</v>
      </c>
      <c r="IC7" s="10">
        <f>S$18*EXP(-S$20*IC$1)</f>
        <v>1.3708437580082864E-3</v>
      </c>
      <c r="ID7" s="10">
        <f>S$18*EXP(-S$20*ID$1)</f>
        <v>1.3329225917990319E-3</v>
      </c>
      <c r="IE7" s="10">
        <f>S$18*EXP(-S$20*IE$1)</f>
        <v>1.2960504254034087E-3</v>
      </c>
      <c r="IF7" s="10">
        <f>S$18*EXP(-S$20*IF$1)</f>
        <v>1.2601982407104524E-3</v>
      </c>
      <c r="IG7" s="10">
        <f>S$18*EXP(-S$20*IG$1)</f>
        <v>1.225337822326943E-3</v>
      </c>
      <c r="IH7" s="10">
        <f>S$18*EXP(-S$20*IH$1)</f>
        <v>1.1914417353721038E-3</v>
      </c>
      <c r="II7" s="10">
        <f>S$18*EXP(-S$20*II$1)</f>
        <v>1.1584833038865688E-3</v>
      </c>
      <c r="IJ7" s="10">
        <f>S$18*EXP(-S$20*IJ$1)</f>
        <v>1.1264365898386039E-3</v>
      </c>
      <c r="IK7" s="10">
        <f>S$18*EXP(-S$20*IK$1)</f>
        <v>1.0952763727110743E-3</v>
      </c>
      <c r="IL7" s="10">
        <f>S$18*EXP(-S$20*IL$1)</f>
        <v>1.0649781296530963E-3</v>
      </c>
      <c r="IM7" s="10">
        <f>S$18*EXP(-S$20*IM$1)</f>
        <v>1.0355180161807384E-3</v>
      </c>
      <c r="IN7" s="10">
        <f>S$18*EXP(-S$20*IN$1)</f>
        <v>1.0068728474116001E-3</v>
      </c>
      <c r="IO7" s="10">
        <f>S$18*EXP(-S$20*IO$1)</f>
        <v>9.7902007981848162E-4</v>
      </c>
      <c r="IP7" s="10">
        <f>S$18*EXP(-S$20*IP$1)</f>
        <v>9.5193779348780934E-4</v>
      </c>
      <c r="IQ7" s="10">
        <f>S$18*EXP(-S$20*IQ$1)</f>
        <v>9.2560467486882804E-4</v>
      </c>
      <c r="IR7" s="10">
        <f>S$18*EXP(-S$20*IR$1)</f>
        <v>8.9999999999999976E-4</v>
      </c>
      <c r="IS7" s="10">
        <f>S$18*EXP(-S$20*IS$1)</f>
        <v>8.7510361819940965E-4</v>
      </c>
      <c r="IT7" s="10">
        <f>S$18*EXP(-S$20*IT$1)</f>
        <v>8.5089593620633213E-4</v>
      </c>
      <c r="IU7" s="10">
        <f>S$18*EXP(-S$20*IU$1)</f>
        <v>8.2735790276148387E-4</v>
      </c>
      <c r="IV7" s="10">
        <f>S$18*EXP(-S$20*IV$1)</f>
        <v>8.0447099361383341E-4</v>
      </c>
      <c r="IW7" s="10">
        <f>S$18*EXP(-S$20*IW$1)</f>
        <v>7.8221719694215614E-4</v>
      </c>
      <c r="IX7" s="10">
        <f>S$18*EXP(-S$20*IX$1)</f>
        <v>7.60578999179868E-4</v>
      </c>
      <c r="IY7" s="10">
        <f>S$18*EXP(-S$20*IY$1)</f>
        <v>7.395393712319872E-4</v>
      </c>
      <c r="IZ7" s="10">
        <f>S$18*EXP(-S$20*IZ$1)</f>
        <v>7.190817550733657E-4</v>
      </c>
      <c r="JA7" s="10">
        <f>S$18*EXP(-S$20*JA$1)</f>
        <v>6.9919005071764908E-4</v>
      </c>
      <c r="JB7" s="10">
        <f>S$18*EXP(-S$20*JB$1)</f>
        <v>6.7984860354671503E-4</v>
      </c>
      <c r="JC7" s="10">
        <f>S$18*EXP(-S$20*JC$1)</f>
        <v>6.610421919906078E-4</v>
      </c>
      <c r="JD7" s="10">
        <f>S$18*EXP(-S$20*JD$1)</f>
        <v>6.4275601554827759E-4</v>
      </c>
      <c r="JE7" s="10">
        <f>S$18*EXP(-S$20*JE$1)</f>
        <v>6.2497568313970425E-4</v>
      </c>
      <c r="JF7" s="10">
        <f>S$18*EXP(-S$20*JF$1)</f>
        <v>6.0768720178022619E-4</v>
      </c>
      <c r="JG7" s="10">
        <f>S$18*EXP(-S$20*JG$1)</f>
        <v>5.9087696556816758E-4</v>
      </c>
      <c r="JH7" s="10">
        <f>S$18*EXP(-S$20*JH$1)</f>
        <v>5.7453174497710169E-4</v>
      </c>
      <c r="JI7" s="10">
        <f>S$18*EXP(-S$20*JI$1)</f>
        <v>5.5863867644431416E-4</v>
      </c>
      <c r="JJ7" s="10">
        <f>S$18*EXP(-S$20*JJ$1)</f>
        <v>5.4318525224727641E-4</v>
      </c>
      <c r="JK7" s="10">
        <f>S$18*EXP(-S$20*JK$1)</f>
        <v>5.2815931066016745E-4</v>
      </c>
      <c r="JL7" s="10">
        <f>S$18*EXP(-S$20*JL$1)</f>
        <v>5.1354902638268735E-4</v>
      </c>
      <c r="JM7" s="10">
        <f>S$18*EXP(-S$20*JM$1)</f>
        <v>4.9934290123363812E-4</v>
      </c>
      <c r="JN7" s="10">
        <f>S$18*EXP(-S$20*JN$1)</f>
        <v>4.8552975510194143E-4</v>
      </c>
      <c r="JO7" s="10">
        <f>S$18*EXP(-S$20*JO$1)</f>
        <v>4.7209871714798033E-4</v>
      </c>
      <c r="JP7" s="10">
        <f>S$18*EXP(-S$20*JP$1)</f>
        <v>4.5903921724833082E-4</v>
      </c>
      <c r="JQ7" s="10">
        <f>S$18*EXP(-S$20*JQ$1)</f>
        <v>4.4634097767715471E-4</v>
      </c>
      <c r="JR7" s="10">
        <f>S$18*EXP(-S$20*JR$1)</f>
        <v>4.3399400501771123E-4</v>
      </c>
      <c r="JS7" s="10">
        <f>S$18*EXP(-S$20*JS$1)</f>
        <v>4.2198858229761365E-4</v>
      </c>
      <c r="JT7" s="10">
        <f>S$18*EXP(-S$20*JT$1)</f>
        <v>4.1031526134164566E-4</v>
      </c>
      <c r="JU7" s="10">
        <f>S$18*EXP(-S$20*JU$1)</f>
        <v>3.9896485533612286E-4</v>
      </c>
      <c r="JV7" s="10">
        <f>S$18*EXP(-S$20*JV$1)</f>
        <v>3.8792843159893948E-4</v>
      </c>
      <c r="JW7" s="10">
        <f>S$18*EXP(-S$20*JW$1)</f>
        <v>3.7719730454961579E-4</v>
      </c>
      <c r="JX7" s="10">
        <f>S$18*EXP(-S$20*JX$1)</f>
        <v>3.66763028873815E-4</v>
      </c>
      <c r="JY7" s="10">
        <f>S$18*EXP(-S$20*JY$1)</f>
        <v>3.5661739287694489E-4</v>
      </c>
      <c r="JZ7" s="10">
        <f>S$18*EXP(-S$20*JZ$1)</f>
        <v>3.4675241202161662E-4</v>
      </c>
      <c r="KA7" s="10">
        <f>S$18*EXP(-S$20*KA$1)</f>
        <v>3.3716032264387692E-4</v>
      </c>
      <c r="KB7" s="10">
        <f>S$18*EXP(-S$20*KB$1)</f>
        <v>3.2783357584326373E-4</v>
      </c>
      <c r="KC7" s="10">
        <f>S$18*EXP(-S$20*KC$1)</f>
        <v>3.187648315418783E-4</v>
      </c>
    </row>
    <row r="8" spans="1:289" x14ac:dyDescent="0.15">
      <c r="A8" s="5">
        <v>6</v>
      </c>
      <c r="B8">
        <v>0</v>
      </c>
      <c r="C8" s="9">
        <f t="shared" ref="C8:BN8" si="5">B2-C2</f>
        <v>0.16597587867059893</v>
      </c>
      <c r="D8" s="9">
        <f t="shared" si="5"/>
        <v>0.16138454662052037</v>
      </c>
      <c r="E8" s="9">
        <f t="shared" si="5"/>
        <v>0.15692022296565344</v>
      </c>
      <c r="F8" s="9">
        <f t="shared" si="5"/>
        <v>0.15257939431766854</v>
      </c>
      <c r="G8" s="9">
        <f t="shared" si="5"/>
        <v>0.14835864447785152</v>
      </c>
      <c r="H8" s="9">
        <f t="shared" si="5"/>
        <v>0.14425465174858587</v>
      </c>
      <c r="I8" s="9">
        <f t="shared" si="5"/>
        <v>0.14026418631920468</v>
      </c>
      <c r="J8" s="9">
        <f t="shared" si="5"/>
        <v>0.13638410772414655</v>
      </c>
      <c r="K8" s="9">
        <f t="shared" si="5"/>
        <v>0.132611362371442</v>
      </c>
      <c r="L8" s="9">
        <f t="shared" si="5"/>
        <v>0.12894298113955927</v>
      </c>
      <c r="M8" s="9">
        <f t="shared" si="5"/>
        <v>0.12537607704071796</v>
      </c>
      <c r="N8" s="9">
        <f t="shared" si="5"/>
        <v>0.12190784294886647</v>
      </c>
      <c r="O8" s="9">
        <f t="shared" si="5"/>
        <v>0.11853554939048738</v>
      </c>
      <c r="P8" s="9">
        <f t="shared" si="5"/>
        <v>0.11525654239652283</v>
      </c>
      <c r="Q8" s="9">
        <f t="shared" si="5"/>
        <v>0.11206824141372351</v>
      </c>
      <c r="R8" s="9">
        <f t="shared" si="5"/>
        <v>0.10896813727377141</v>
      </c>
      <c r="S8" s="9">
        <f t="shared" si="5"/>
        <v>0.10595379021858564</v>
      </c>
      <c r="T8" s="9">
        <f t="shared" si="5"/>
        <v>0.10302282798025075</v>
      </c>
      <c r="U8" s="9">
        <f t="shared" si="5"/>
        <v>0.10017294391405862</v>
      </c>
      <c r="V8" s="9">
        <f t="shared" si="5"/>
        <v>9.7401895183199638E-2</v>
      </c>
      <c r="W8" s="9">
        <f t="shared" si="5"/>
        <v>9.470750099366354E-2</v>
      </c>
      <c r="X8" s="9">
        <f t="shared" si="5"/>
        <v>9.2087640877977606E-2</v>
      </c>
      <c r="Y8" s="9">
        <f t="shared" si="5"/>
        <v>8.9540253026406447E-2</v>
      </c>
      <c r="Z8" s="9">
        <f t="shared" si="5"/>
        <v>8.706333266433175E-2</v>
      </c>
      <c r="AA8" s="9">
        <f t="shared" si="5"/>
        <v>8.465493047450634E-2</v>
      </c>
      <c r="AB8" s="9">
        <f t="shared" si="5"/>
        <v>8.2313151062956003E-2</v>
      </c>
      <c r="AC8" s="9">
        <f t="shared" si="5"/>
        <v>8.003615146731935E-2</v>
      </c>
      <c r="AD8" s="9">
        <f t="shared" si="5"/>
        <v>7.7822139706451576E-2</v>
      </c>
      <c r="AE8" s="9">
        <f t="shared" si="5"/>
        <v>7.5669373370151671E-2</v>
      </c>
      <c r="AF8" s="9">
        <f t="shared" si="5"/>
        <v>7.3576158247890433E-2</v>
      </c>
      <c r="AG8" s="9">
        <f t="shared" si="5"/>
        <v>7.1540846995490792E-2</v>
      </c>
      <c r="AH8" s="9">
        <f t="shared" si="5"/>
        <v>6.9561837838671536E-2</v>
      </c>
      <c r="AI8" s="9">
        <f t="shared" si="5"/>
        <v>6.7637573312468557E-2</v>
      </c>
      <c r="AJ8" s="9">
        <f t="shared" si="5"/>
        <v>6.5766539035521543E-2</v>
      </c>
      <c r="AK8" s="9">
        <f t="shared" si="5"/>
        <v>6.3947262518263326E-2</v>
      </c>
      <c r="AL8" s="9">
        <f t="shared" si="5"/>
        <v>6.2178312004089964E-2</v>
      </c>
      <c r="AM8" s="9">
        <f t="shared" si="5"/>
        <v>6.0458295342566526E-2</v>
      </c>
      <c r="AN8" s="9">
        <f t="shared" si="5"/>
        <v>5.8785858893831922E-2</v>
      </c>
      <c r="AO8" s="9">
        <f t="shared" si="5"/>
        <v>5.7159686463280845E-2</v>
      </c>
      <c r="AP8" s="9">
        <f t="shared" si="5"/>
        <v>5.5578498265734133E-2</v>
      </c>
      <c r="AQ8" s="9">
        <f t="shared" si="5"/>
        <v>5.4041049918259088E-2</v>
      </c>
      <c r="AR8" s="9">
        <f t="shared" si="5"/>
        <v>5.2546131460848855E-2</v>
      </c>
      <c r="AS8" s="9">
        <f t="shared" si="5"/>
        <v>5.1092566404189466E-2</v>
      </c>
      <c r="AT8" s="9">
        <f t="shared" si="5"/>
        <v>4.9679210803777796E-2</v>
      </c>
      <c r="AU8" s="9">
        <f t="shared" si="5"/>
        <v>4.8304952359640607E-2</v>
      </c>
      <c r="AV8" s="9">
        <f t="shared" si="5"/>
        <v>4.6968709540968989E-2</v>
      </c>
      <c r="AW8" s="9">
        <f t="shared" si="5"/>
        <v>4.5669430734954553E-2</v>
      </c>
      <c r="AX8" s="9">
        <f t="shared" si="5"/>
        <v>4.4406093419184112E-2</v>
      </c>
      <c r="AY8" s="9">
        <f t="shared" si="5"/>
        <v>4.3177703356921837E-2</v>
      </c>
      <c r="AZ8" s="9">
        <f t="shared" si="5"/>
        <v>4.1983293814647382E-2</v>
      </c>
      <c r="BA8" s="9">
        <f t="shared" si="5"/>
        <v>4.0821924801252463E-2</v>
      </c>
      <c r="BB8" s="9">
        <f t="shared" si="5"/>
        <v>3.9692682328266615E-2</v>
      </c>
      <c r="BC8" s="9">
        <f t="shared" si="5"/>
        <v>3.8594677690562129E-2</v>
      </c>
      <c r="BD8" s="9">
        <f t="shared" si="5"/>
        <v>3.7527046766945737E-2</v>
      </c>
      <c r="BE8" s="9">
        <f t="shared" si="5"/>
        <v>3.6488949340102828E-2</v>
      </c>
      <c r="BF8" s="9">
        <f t="shared" si="5"/>
        <v>3.5479568435354381E-2</v>
      </c>
      <c r="BG8" s="9">
        <f t="shared" si="5"/>
        <v>3.4498109677702615E-2</v>
      </c>
      <c r="BH8" s="9">
        <f t="shared" si="5"/>
        <v>3.3543800666663959E-2</v>
      </c>
      <c r="BI8" s="9">
        <f t="shared" si="5"/>
        <v>3.2615890368396849E-2</v>
      </c>
      <c r="BJ8" s="9">
        <f t="shared" si="5"/>
        <v>3.1713648524644311E-2</v>
      </c>
      <c r="BK8" s="9">
        <f t="shared" si="5"/>
        <v>3.0836365078022565E-2</v>
      </c>
      <c r="BL8" s="9">
        <f t="shared" si="5"/>
        <v>2.9983349613217358E-2</v>
      </c>
      <c r="BM8" s="9">
        <f t="shared" si="5"/>
        <v>2.9153930813626827E-2</v>
      </c>
      <c r="BN8" s="9">
        <f t="shared" si="5"/>
        <v>2.8347455933044774E-2</v>
      </c>
      <c r="BO8" s="9">
        <f t="shared" ref="BO8:DZ8" si="6">BN2-BO2</f>
        <v>2.7563290281950925E-2</v>
      </c>
      <c r="BP8" s="9">
        <f t="shared" si="6"/>
        <v>2.6800816728017374E-2</v>
      </c>
      <c r="BQ8" s="9">
        <f t="shared" si="6"/>
        <v>2.6059435210430637E-2</v>
      </c>
      <c r="BR8" s="9">
        <f t="shared" si="6"/>
        <v>2.5338562267645415E-2</v>
      </c>
      <c r="BS8" s="9">
        <f t="shared" si="6"/>
        <v>2.4637630578208558E-2</v>
      </c>
      <c r="BT8" s="9">
        <f t="shared" si="6"/>
        <v>2.3956088514278218E-2</v>
      </c>
      <c r="BU8" s="9">
        <f t="shared" si="6"/>
        <v>2.329339970750044E-2</v>
      </c>
      <c r="BV8" s="9">
        <f t="shared" si="6"/>
        <v>2.2649042626887494E-2</v>
      </c>
      <c r="BW8" s="9">
        <f t="shared" si="6"/>
        <v>2.202251016837975E-2</v>
      </c>
      <c r="BX8" s="9">
        <f t="shared" si="6"/>
        <v>2.1413309255758572E-2</v>
      </c>
      <c r="BY8" s="9">
        <f t="shared" si="6"/>
        <v>2.0820960452596515E-2</v>
      </c>
      <c r="BZ8" s="9">
        <f t="shared" si="6"/>
        <v>2.024499758494902E-2</v>
      </c>
      <c r="CA8" s="9">
        <f t="shared" si="6"/>
        <v>1.9684967374475004E-2</v>
      </c>
      <c r="CB8" s="9">
        <f t="shared" si="6"/>
        <v>1.9140429081711208E-2</v>
      </c>
      <c r="CC8" s="9">
        <f t="shared" si="6"/>
        <v>1.861095415921632E-2</v>
      </c>
      <c r="CD8" s="9">
        <f t="shared" si="6"/>
        <v>1.8096125914304317E-2</v>
      </c>
      <c r="CE8" s="9">
        <f t="shared" si="6"/>
        <v>1.7595539181110564E-2</v>
      </c>
      <c r="CF8" s="9">
        <f t="shared" si="6"/>
        <v>1.7108800001732649E-2</v>
      </c>
      <c r="CG8" s="9">
        <f t="shared" si="6"/>
        <v>1.6635525316185062E-2</v>
      </c>
      <c r="CH8" s="9">
        <f t="shared" si="6"/>
        <v>1.6175342660934677E-2</v>
      </c>
      <c r="CI8" s="9">
        <f t="shared" si="6"/>
        <v>1.5727889875777112E-2</v>
      </c>
      <c r="CJ8" s="9">
        <f t="shared" si="6"/>
        <v>1.5292814818815725E-2</v>
      </c>
      <c r="CK8" s="9">
        <f t="shared" si="6"/>
        <v>1.4869775089332515E-2</v>
      </c>
      <c r="CL8" s="9">
        <f t="shared" si="6"/>
        <v>1.4458437758318343E-2</v>
      </c>
      <c r="CM8" s="9">
        <f t="shared" si="6"/>
        <v>1.4058479106461352E-2</v>
      </c>
      <c r="CN8" s="9">
        <f t="shared" si="6"/>
        <v>1.3669584369383425E-2</v>
      </c>
      <c r="CO8" s="9">
        <f t="shared" si="6"/>
        <v>1.3291447489921948E-2</v>
      </c>
      <c r="CP8" s="9">
        <f t="shared" si="6"/>
        <v>1.2923770877264373E-2</v>
      </c>
      <c r="CQ8" s="9">
        <f t="shared" si="6"/>
        <v>1.2566265172749169E-2</v>
      </c>
      <c r="CR8" s="9">
        <f t="shared" si="6"/>
        <v>1.2218649022140204E-2</v>
      </c>
      <c r="CS8" s="9">
        <f t="shared" si="6"/>
        <v>1.1880648854203868E-2</v>
      </c>
      <c r="CT8" s="9">
        <f t="shared" si="6"/>
        <v>1.1551998665411567E-2</v>
      </c>
      <c r="CU8" s="9">
        <f t="shared" si="6"/>
        <v>1.1232439810596184E-2</v>
      </c>
      <c r="CV8" s="9">
        <f t="shared" si="6"/>
        <v>1.0921720799399626E-2</v>
      </c>
      <c r="CW8" s="9">
        <f t="shared" si="6"/>
        <v>1.0619597098353972E-2</v>
      </c>
      <c r="CX8" s="9">
        <f t="shared" si="6"/>
        <v>1.032583093843259E-2</v>
      </c>
      <c r="CY8" s="9">
        <f t="shared" si="6"/>
        <v>1.004019112793092E-2</v>
      </c>
      <c r="CZ8" s="9">
        <f t="shared" si="6"/>
        <v>9.7624528705178015E-3</v>
      </c>
      <c r="DA8" s="9">
        <f t="shared" si="6"/>
        <v>9.4923975883236533E-3</v>
      </c>
      <c r="DB8" s="9">
        <f t="shared" si="6"/>
        <v>9.2298127499214622E-3</v>
      </c>
      <c r="DC8" s="9">
        <f t="shared" si="6"/>
        <v>8.9744917030660787E-3</v>
      </c>
      <c r="DD8" s="9">
        <f t="shared" si="6"/>
        <v>8.7262335120595336E-3</v>
      </c>
      <c r="DE8" s="9">
        <f t="shared" si="6"/>
        <v>8.4848427996180864E-3</v>
      </c>
      <c r="DF8" s="9">
        <f t="shared" si="6"/>
        <v>8.250129593110056E-3</v>
      </c>
      <c r="DG8" s="9">
        <f t="shared" si="6"/>
        <v>8.0219091750495242E-3</v>
      </c>
      <c r="DH8" s="9">
        <f t="shared" si="6"/>
        <v>7.8000019377255092E-3</v>
      </c>
      <c r="DI8" s="9">
        <f t="shared" si="6"/>
        <v>7.584233241851035E-3</v>
      </c>
      <c r="DJ8" s="9">
        <f t="shared" si="6"/>
        <v>7.3744332791245149E-3</v>
      </c>
      <c r="DK8" s="9">
        <f t="shared" si="6"/>
        <v>7.1704369385912625E-3</v>
      </c>
      <c r="DL8" s="9">
        <f t="shared" si="6"/>
        <v>6.9720836767019623E-3</v>
      </c>
      <c r="DM8" s="9">
        <f t="shared" si="6"/>
        <v>6.7792173909677345E-3</v>
      </c>
      <c r="DN8" s="9">
        <f t="shared" si="6"/>
        <v>6.5916862971070467E-3</v>
      </c>
      <c r="DO8" s="9">
        <f t="shared" si="6"/>
        <v>6.4093428095930161E-3</v>
      </c>
      <c r="DP8" s="9">
        <f t="shared" si="6"/>
        <v>6.2320434255058454E-3</v>
      </c>
      <c r="DQ8" s="9">
        <f t="shared" si="6"/>
        <v>6.0596486115956638E-3</v>
      </c>
      <c r="DR8" s="9">
        <f t="shared" si="6"/>
        <v>5.8920226944713938E-3</v>
      </c>
      <c r="DS8" s="9">
        <f t="shared" si="6"/>
        <v>5.7290337538278002E-3</v>
      </c>
      <c r="DT8" s="9">
        <f t="shared" si="6"/>
        <v>5.5705535186236499E-3</v>
      </c>
      <c r="DU8" s="9">
        <f t="shared" si="6"/>
        <v>5.4164572661344335E-3</v>
      </c>
      <c r="DV8" s="9">
        <f t="shared" si="6"/>
        <v>5.2666237237964098E-3</v>
      </c>
      <c r="DW8" s="9">
        <f t="shared" si="6"/>
        <v>5.1209349737655896E-3</v>
      </c>
      <c r="DX8" s="9">
        <f t="shared" si="6"/>
        <v>4.9792763601179402E-3</v>
      </c>
      <c r="DY8" s="9">
        <f t="shared" si="6"/>
        <v>4.8415363986156479E-3</v>
      </c>
      <c r="DZ8" s="9">
        <f t="shared" si="6"/>
        <v>4.7076066889695789E-3</v>
      </c>
      <c r="EA8" s="9">
        <f t="shared" ref="EA8:GL8" si="7">DZ2-EA2</f>
        <v>4.5773818295300195E-3</v>
      </c>
      <c r="EB8" s="9">
        <f t="shared" si="7"/>
        <v>4.4507593343355856E-3</v>
      </c>
      <c r="EC8" s="9">
        <f t="shared" si="7"/>
        <v>4.3276395524575739E-3</v>
      </c>
      <c r="ED8" s="9">
        <f t="shared" si="7"/>
        <v>4.2079255895761114E-3</v>
      </c>
      <c r="EE8" s="9">
        <f t="shared" si="7"/>
        <v>4.0915232317244032E-3</v>
      </c>
      <c r="EF8" s="9">
        <f t="shared" si="7"/>
        <v>3.9783408711432933E-3</v>
      </c>
      <c r="EG8" s="9">
        <f t="shared" si="7"/>
        <v>3.8682894341867946E-3</v>
      </c>
      <c r="EH8" s="9">
        <f t="shared" si="7"/>
        <v>3.7612823112214977E-3</v>
      </c>
      <c r="EI8" s="9">
        <f t="shared" si="7"/>
        <v>3.6572352884660098E-3</v>
      </c>
      <c r="EJ8" s="9">
        <f t="shared" si="7"/>
        <v>3.5560664817146509E-3</v>
      </c>
      <c r="EK8" s="9">
        <f t="shared" si="7"/>
        <v>3.457696271895655E-3</v>
      </c>
      <c r="EL8" s="9">
        <f t="shared" si="7"/>
        <v>3.3620472424116948E-3</v>
      </c>
      <c r="EM8" s="9">
        <f t="shared" si="7"/>
        <v>3.2690441182131463E-3</v>
      </c>
      <c r="EN8" s="9">
        <f t="shared" si="7"/>
        <v>3.1786137065575593E-3</v>
      </c>
      <c r="EO8" s="9">
        <f t="shared" si="7"/>
        <v>3.090684839407512E-3</v>
      </c>
      <c r="EP8" s="9">
        <f t="shared" si="7"/>
        <v>3.0051883174217892E-3</v>
      </c>
      <c r="EQ8" s="9">
        <f t="shared" si="7"/>
        <v>2.9220568554959997E-3</v>
      </c>
      <c r="ER8" s="9">
        <f t="shared" si="7"/>
        <v>2.8412250298098657E-3</v>
      </c>
      <c r="ES8" s="9">
        <f t="shared" si="7"/>
        <v>2.7626292263393387E-3</v>
      </c>
      <c r="ET8" s="9">
        <f t="shared" si="7"/>
        <v>2.6862075907922167E-3</v>
      </c>
      <c r="EU8" s="9">
        <f t="shared" si="7"/>
        <v>2.6118999799299158E-3</v>
      </c>
      <c r="EV8" s="9">
        <f t="shared" si="7"/>
        <v>2.5396479142352074E-3</v>
      </c>
      <c r="EW8" s="9">
        <f t="shared" si="7"/>
        <v>2.4693945318886995E-3</v>
      </c>
      <c r="EX8" s="9">
        <f t="shared" si="7"/>
        <v>2.4010845440195216E-3</v>
      </c>
      <c r="EY8" s="9">
        <f t="shared" si="7"/>
        <v>2.3346641911935889E-3</v>
      </c>
      <c r="EZ8" s="9">
        <f t="shared" si="7"/>
        <v>2.2700812011045707E-3</v>
      </c>
      <c r="FA8" s="9">
        <f t="shared" si="7"/>
        <v>2.2072847474366719E-3</v>
      </c>
      <c r="FB8" s="9">
        <f t="shared" si="7"/>
        <v>2.146225409864741E-3</v>
      </c>
      <c r="FC8" s="9">
        <f t="shared" si="7"/>
        <v>2.0868551351601594E-3</v>
      </c>
      <c r="FD8" s="9">
        <f t="shared" si="7"/>
        <v>2.0291271993740229E-3</v>
      </c>
      <c r="FE8" s="9">
        <f t="shared" si="7"/>
        <v>1.9729961710656663E-3</v>
      </c>
      <c r="FF8" s="9">
        <f t="shared" si="7"/>
        <v>1.9184178755479175E-3</v>
      </c>
      <c r="FG8" s="9">
        <f t="shared" si="7"/>
        <v>1.8653493601226423E-3</v>
      </c>
      <c r="FH8" s="9">
        <f t="shared" si="7"/>
        <v>1.8137488602770341E-3</v>
      </c>
      <c r="FI8" s="9">
        <f t="shared" si="7"/>
        <v>1.763575766814976E-3</v>
      </c>
      <c r="FJ8" s="9">
        <f t="shared" si="7"/>
        <v>1.7147905938983757E-3</v>
      </c>
      <c r="FK8" s="9">
        <f t="shared" si="7"/>
        <v>1.667354947972044E-3</v>
      </c>
      <c r="FL8" s="9">
        <f t="shared" si="7"/>
        <v>1.6212314975478023E-3</v>
      </c>
      <c r="FM8" s="9">
        <f t="shared" si="7"/>
        <v>1.5763839438254629E-3</v>
      </c>
      <c r="FN8" s="9">
        <f t="shared" si="7"/>
        <v>1.532776992125652E-3</v>
      </c>
      <c r="FO8" s="9">
        <f t="shared" si="7"/>
        <v>1.4903763241133419E-3</v>
      </c>
      <c r="FP8" s="9">
        <f t="shared" si="7"/>
        <v>1.4491485707892465E-3</v>
      </c>
      <c r="FQ8" s="9">
        <f t="shared" si="7"/>
        <v>1.4090612862290366E-3</v>
      </c>
      <c r="FR8" s="9">
        <f t="shared" si="7"/>
        <v>1.3700829220486474E-3</v>
      </c>
      <c r="FS8" s="9">
        <f t="shared" si="7"/>
        <v>1.3321828025755489E-3</v>
      </c>
      <c r="FT8" s="9">
        <f t="shared" si="7"/>
        <v>1.2953311007076126E-3</v>
      </c>
      <c r="FU8" s="9">
        <f t="shared" si="7"/>
        <v>1.2594988144394442E-3</v>
      </c>
      <c r="FV8" s="9">
        <f t="shared" si="7"/>
        <v>1.2246577440375786E-3</v>
      </c>
      <c r="FW8" s="9">
        <f t="shared" si="7"/>
        <v>1.1907804698479754E-3</v>
      </c>
      <c r="FX8" s="9">
        <f t="shared" si="7"/>
        <v>1.1578403307168778E-3</v>
      </c>
      <c r="FY8" s="9">
        <f t="shared" si="7"/>
        <v>1.125811403008381E-3</v>
      </c>
      <c r="FZ8" s="9">
        <f t="shared" si="7"/>
        <v>1.0946684802030648E-3</v>
      </c>
      <c r="GA8" s="9">
        <f t="shared" si="7"/>
        <v>1.0643870530606392E-3</v>
      </c>
      <c r="GB8" s="9">
        <f t="shared" si="7"/>
        <v>1.034943290331089E-3</v>
      </c>
      <c r="GC8" s="9">
        <f t="shared" si="7"/>
        <v>1.0063140199998988E-3</v>
      </c>
      <c r="GD8" s="9">
        <f t="shared" si="7"/>
        <v>9.7847671105191769E-4</v>
      </c>
      <c r="GE8" s="9">
        <f t="shared" si="7"/>
        <v>9.5140945573933544E-4</v>
      </c>
      <c r="GF8" s="9">
        <f t="shared" si="7"/>
        <v>9.2509095234065419E-4</v>
      </c>
      <c r="GG8" s="9">
        <f t="shared" si="7"/>
        <v>8.9950048839652907E-4</v>
      </c>
      <c r="GH8" s="9">
        <f t="shared" si="7"/>
        <v>8.7461792440881453E-4</v>
      </c>
      <c r="GI8" s="9">
        <f t="shared" si="7"/>
        <v>8.5042367799132573E-4</v>
      </c>
      <c r="GJ8" s="9">
        <f t="shared" si="7"/>
        <v>8.2689870845853441E-4</v>
      </c>
      <c r="GK8" s="9">
        <f t="shared" si="7"/>
        <v>8.0402450184053481E-4</v>
      </c>
      <c r="GL8" s="9">
        <f t="shared" si="7"/>
        <v>7.8178305631289996E-4</v>
      </c>
      <c r="GM8" s="9">
        <f t="shared" ref="GM8:IX8" si="8">GL2-GM2</f>
        <v>7.6015686802937202E-4</v>
      </c>
      <c r="GN8" s="9">
        <f t="shared" si="8"/>
        <v>7.391289173462566E-4</v>
      </c>
      <c r="GO8" s="9">
        <f t="shared" si="8"/>
        <v>7.1868265542835916E-4</v>
      </c>
      <c r="GP8" s="9">
        <f t="shared" si="8"/>
        <v>6.9880199122499334E-4</v>
      </c>
      <c r="GQ8" s="9">
        <f t="shared" si="8"/>
        <v>6.794712788066315E-4</v>
      </c>
      <c r="GR8" s="9">
        <f t="shared" si="8"/>
        <v>6.606753050514072E-4</v>
      </c>
      <c r="GS8" s="9">
        <f t="shared" si="8"/>
        <v>6.4239927767273386E-4</v>
      </c>
      <c r="GT8" s="9">
        <f t="shared" si="8"/>
        <v>6.246288135779085E-4</v>
      </c>
      <c r="GU8" s="9">
        <f t="shared" si="8"/>
        <v>6.0734992754847908E-4</v>
      </c>
      <c r="GV8" s="9">
        <f t="shared" si="8"/>
        <v>5.9054902123422889E-4</v>
      </c>
      <c r="GW8" s="9">
        <f t="shared" si="8"/>
        <v>5.7421287245134831E-4</v>
      </c>
      <c r="GX8" s="9">
        <f t="shared" si="8"/>
        <v>5.5832862477649819E-4</v>
      </c>
      <c r="GY8" s="9">
        <f t="shared" si="8"/>
        <v>5.4288377742911162E-4</v>
      </c>
      <c r="GZ8" s="9">
        <f t="shared" si="8"/>
        <v>5.2786617543332595E-4</v>
      </c>
      <c r="HA8" s="9">
        <f t="shared" si="8"/>
        <v>5.1326400005198905E-4</v>
      </c>
      <c r="HB8" s="9">
        <f t="shared" si="8"/>
        <v>4.9906575948553342E-4</v>
      </c>
      <c r="HC8" s="9">
        <f t="shared" si="8"/>
        <v>4.852602798280474E-4</v>
      </c>
      <c r="HD8" s="9">
        <f t="shared" si="8"/>
        <v>4.7183669627331309E-4</v>
      </c>
      <c r="HE8" s="9">
        <f t="shared" si="8"/>
        <v>4.5878444456446538E-4</v>
      </c>
      <c r="HF8" s="9">
        <f t="shared" si="8"/>
        <v>4.4609325267998268E-4</v>
      </c>
      <c r="HG8" s="9">
        <f t="shared" si="8"/>
        <v>4.3375313274954946E-4</v>
      </c>
      <c r="HH8" s="9">
        <f t="shared" si="8"/>
        <v>4.2175437319383509E-4</v>
      </c>
      <c r="HI8" s="9">
        <f t="shared" si="8"/>
        <v>4.1008753108150858E-4</v>
      </c>
      <c r="HJ8" s="9">
        <f t="shared" si="8"/>
        <v>3.9874342469765726E-4</v>
      </c>
      <c r="HK8" s="9">
        <f t="shared" si="8"/>
        <v>3.877131263179262E-4</v>
      </c>
      <c r="HL8" s="9">
        <f t="shared" si="8"/>
        <v>3.7698795518248049E-4</v>
      </c>
      <c r="HM8" s="9">
        <f t="shared" si="8"/>
        <v>3.6655947066420794E-4</v>
      </c>
      <c r="HN8" s="9">
        <f t="shared" si="8"/>
        <v>3.5641946562612117E-4</v>
      </c>
      <c r="HO8" s="9">
        <f t="shared" si="8"/>
        <v>3.4655995996234201E-4</v>
      </c>
      <c r="HP8" s="9">
        <f t="shared" si="8"/>
        <v>3.3697319431788553E-4</v>
      </c>
      <c r="HQ8" s="9">
        <f t="shared" si="8"/>
        <v>3.2765162398199453E-4</v>
      </c>
      <c r="HR8" s="9">
        <f t="shared" si="8"/>
        <v>3.1858791295060786E-4</v>
      </c>
      <c r="HS8" s="9">
        <f t="shared" si="8"/>
        <v>3.097749281529838E-4</v>
      </c>
      <c r="HT8" s="9">
        <f t="shared" si="8"/>
        <v>3.0120573383793023E-4</v>
      </c>
      <c r="HU8" s="9">
        <f t="shared" si="8"/>
        <v>2.9287358611552669E-4</v>
      </c>
      <c r="HV8" s="9">
        <f t="shared" si="8"/>
        <v>2.8477192764971015E-4</v>
      </c>
      <c r="HW8" s="9">
        <f t="shared" si="8"/>
        <v>2.7689438249764962E-4</v>
      </c>
      <c r="HX8" s="9">
        <f t="shared" si="8"/>
        <v>2.6923475109197521E-4</v>
      </c>
      <c r="HY8" s="9">
        <f t="shared" si="8"/>
        <v>2.6178700536179031E-4</v>
      </c>
      <c r="HZ8" s="9">
        <f t="shared" si="8"/>
        <v>2.545452839885446E-4</v>
      </c>
      <c r="IA8" s="9">
        <f t="shared" si="8"/>
        <v>2.4750388779329509E-4</v>
      </c>
      <c r="IB8" s="9">
        <f t="shared" si="8"/>
        <v>2.4065727525148829E-4</v>
      </c>
      <c r="IC8" s="9">
        <f t="shared" si="8"/>
        <v>2.3400005813176659E-4</v>
      </c>
      <c r="ID8" s="9">
        <f t="shared" si="8"/>
        <v>2.2752699725552689E-4</v>
      </c>
      <c r="IE8" s="9">
        <f t="shared" si="8"/>
        <v>2.2123299837373961E-4</v>
      </c>
      <c r="IF8" s="9">
        <f t="shared" si="8"/>
        <v>2.1511310815773739E-4</v>
      </c>
      <c r="IG8" s="9">
        <f t="shared" si="8"/>
        <v>2.0916251030105634E-4</v>
      </c>
      <c r="IH8" s="9">
        <f t="shared" si="8"/>
        <v>2.0337652172903575E-4</v>
      </c>
      <c r="II8" s="9">
        <f t="shared" si="8"/>
        <v>1.9775058891320987E-4</v>
      </c>
      <c r="IJ8" s="9">
        <f t="shared" si="8"/>
        <v>1.9228028428778902E-4</v>
      </c>
      <c r="IK8" s="9">
        <f t="shared" si="8"/>
        <v>1.8696130276517776E-4</v>
      </c>
      <c r="IL8" s="9">
        <f t="shared" si="8"/>
        <v>1.8178945834786825E-4</v>
      </c>
      <c r="IM8" s="9">
        <f t="shared" si="8"/>
        <v>1.7676068083414664E-4</v>
      </c>
      <c r="IN8" s="9">
        <f t="shared" si="8"/>
        <v>1.7187101261482984E-4</v>
      </c>
      <c r="IO8" s="9">
        <f t="shared" si="8"/>
        <v>1.6711660555871095E-4</v>
      </c>
      <c r="IP8" s="9">
        <f t="shared" si="8"/>
        <v>1.6249371798403387E-4</v>
      </c>
      <c r="IQ8" s="9">
        <f t="shared" si="8"/>
        <v>1.5799871171388782E-4</v>
      </c>
      <c r="IR8" s="9">
        <f t="shared" si="8"/>
        <v>1.5362804921296991E-4</v>
      </c>
      <c r="IS8" s="9">
        <f t="shared" si="8"/>
        <v>1.4937829080354046E-4</v>
      </c>
      <c r="IT8" s="9">
        <f t="shared" si="8"/>
        <v>1.4524609195846507E-4</v>
      </c>
      <c r="IU8" s="9">
        <f t="shared" si="8"/>
        <v>1.4122820066909004E-4</v>
      </c>
      <c r="IV8" s="9">
        <f t="shared" si="8"/>
        <v>1.3732145488590253E-4</v>
      </c>
      <c r="IW8" s="9">
        <f t="shared" si="8"/>
        <v>1.3352278003006361E-4</v>
      </c>
      <c r="IX8" s="9">
        <f t="shared" si="8"/>
        <v>1.298291865737284E-4</v>
      </c>
      <c r="IY8" s="9">
        <f t="shared" ref="IY8:KC8" si="9">IX2-IY2</f>
        <v>1.262377676872848E-4</v>
      </c>
      <c r="IZ8" s="9">
        <f t="shared" si="9"/>
        <v>1.2274569695172946E-4</v>
      </c>
      <c r="JA8" s="9">
        <f t="shared" si="9"/>
        <v>1.1935022613429949E-4</v>
      </c>
      <c r="JB8" s="9">
        <f t="shared" si="9"/>
        <v>1.160486830256045E-4</v>
      </c>
      <c r="JC8" s="9">
        <f t="shared" si="9"/>
        <v>1.1283846933664386E-4</v>
      </c>
      <c r="JD8" s="9">
        <f t="shared" si="9"/>
        <v>1.0971705865398061E-4</v>
      </c>
      <c r="JE8" s="9">
        <f t="shared" si="9"/>
        <v>1.0668199445144043E-4</v>
      </c>
      <c r="JF8" s="9">
        <f t="shared" si="9"/>
        <v>1.0373088815686816E-4</v>
      </c>
      <c r="JG8" s="9">
        <f t="shared" si="9"/>
        <v>1.0086141727235192E-4</v>
      </c>
      <c r="JH8" s="9">
        <f t="shared" si="9"/>
        <v>9.8071323546395327E-5</v>
      </c>
      <c r="JI8" s="9">
        <f t="shared" si="9"/>
        <v>9.5358411196724922E-5</v>
      </c>
      <c r="JJ8" s="9">
        <f t="shared" si="9"/>
        <v>9.2720545182226315E-5</v>
      </c>
      <c r="JK8" s="9">
        <f t="shared" si="9"/>
        <v>9.015564952265416E-5</v>
      </c>
      <c r="JL8" s="9">
        <f t="shared" si="9"/>
        <v>8.7661705664880425E-5</v>
      </c>
      <c r="JM8" s="9">
        <f t="shared" si="9"/>
        <v>8.5236750894295346E-5</v>
      </c>
      <c r="JN8" s="9">
        <f t="shared" si="9"/>
        <v>8.2878876790180162E-5</v>
      </c>
      <c r="JO8" s="9">
        <f t="shared" si="9"/>
        <v>8.0586227723766606E-5</v>
      </c>
      <c r="JP8" s="9">
        <f t="shared" si="9"/>
        <v>7.835699939789725E-5</v>
      </c>
      <c r="JQ8" s="9">
        <f t="shared" si="9"/>
        <v>7.6189437427056327E-5</v>
      </c>
      <c r="JR8" s="9">
        <f t="shared" si="9"/>
        <v>7.4081835956660812E-5</v>
      </c>
      <c r="JS8" s="9">
        <f t="shared" si="9"/>
        <v>7.2032536320585684E-5</v>
      </c>
      <c r="JT8" s="9">
        <f t="shared" si="9"/>
        <v>7.0039925735807928E-5</v>
      </c>
      <c r="JU8" s="9">
        <f t="shared" si="9"/>
        <v>6.8102436033136687E-5</v>
      </c>
      <c r="JV8" s="9">
        <f t="shared" si="9"/>
        <v>6.6218542423100192E-5</v>
      </c>
      <c r="JW8" s="9">
        <f t="shared" si="9"/>
        <v>6.4386762295942125E-5</v>
      </c>
      <c r="JX8" s="9">
        <f t="shared" si="9"/>
        <v>6.2605654054804973E-5</v>
      </c>
      <c r="JY8" s="9">
        <f t="shared" si="9"/>
        <v>6.0873815981220877E-5</v>
      </c>
      <c r="JZ8" s="9">
        <f t="shared" si="9"/>
        <v>5.9189885131969312E-5</v>
      </c>
      <c r="KA8" s="9">
        <f t="shared" si="9"/>
        <v>5.7552536266438151E-5</v>
      </c>
      <c r="KB8" s="9">
        <f t="shared" si="9"/>
        <v>5.5960480803679286E-5</v>
      </c>
      <c r="KC8" s="9">
        <f t="shared" si="9"/>
        <v>5.4412465808312705E-5</v>
      </c>
    </row>
    <row r="9" spans="1:289" x14ac:dyDescent="0.15">
      <c r="A9" s="5">
        <v>5</v>
      </c>
      <c r="B9" s="10">
        <v>0</v>
      </c>
      <c r="C9" s="10">
        <f t="shared" ref="C9:BN9" si="10">B3-C3</f>
        <v>0.13831323222549941</v>
      </c>
      <c r="D9" s="10">
        <f t="shared" si="10"/>
        <v>0.13448712218376713</v>
      </c>
      <c r="E9" s="10">
        <f t="shared" si="10"/>
        <v>0.13076685247137743</v>
      </c>
      <c r="F9" s="10">
        <f t="shared" si="10"/>
        <v>0.12714949526472363</v>
      </c>
      <c r="G9" s="10">
        <f t="shared" si="10"/>
        <v>0.12363220373154338</v>
      </c>
      <c r="H9" s="10">
        <f t="shared" si="10"/>
        <v>0.12021220979048852</v>
      </c>
      <c r="I9" s="10">
        <f t="shared" si="10"/>
        <v>0.11688682193267041</v>
      </c>
      <c r="J9" s="10">
        <f t="shared" si="10"/>
        <v>0.11365342310345472</v>
      </c>
      <c r="K9" s="10">
        <f t="shared" si="10"/>
        <v>0.11050946864286892</v>
      </c>
      <c r="L9" s="10">
        <f t="shared" si="10"/>
        <v>0.10745248428296605</v>
      </c>
      <c r="M9" s="10">
        <f t="shared" si="10"/>
        <v>0.10448006420059741</v>
      </c>
      <c r="N9" s="10">
        <f t="shared" si="10"/>
        <v>0.10158986912405599</v>
      </c>
      <c r="O9" s="10">
        <f t="shared" si="10"/>
        <v>9.8779624492073115E-2</v>
      </c>
      <c r="P9" s="10">
        <f t="shared" si="10"/>
        <v>9.6047118663769027E-2</v>
      </c>
      <c r="Q9" s="10">
        <f t="shared" si="10"/>
        <v>9.3390201178102927E-2</v>
      </c>
      <c r="R9" s="10">
        <f t="shared" si="10"/>
        <v>9.0806781061476105E-2</v>
      </c>
      <c r="S9" s="10">
        <f t="shared" si="10"/>
        <v>8.8294825182154479E-2</v>
      </c>
      <c r="T9" s="10">
        <f t="shared" si="10"/>
        <v>8.5852356650208961E-2</v>
      </c>
      <c r="U9" s="10">
        <f t="shared" si="10"/>
        <v>8.3477453261715517E-2</v>
      </c>
      <c r="V9" s="10">
        <f t="shared" si="10"/>
        <v>8.1168245985999921E-2</v>
      </c>
      <c r="W9" s="10">
        <f t="shared" si="10"/>
        <v>7.8922917494719691E-2</v>
      </c>
      <c r="X9" s="10">
        <f t="shared" si="10"/>
        <v>7.6739700731647709E-2</v>
      </c>
      <c r="Y9" s="10">
        <f t="shared" si="10"/>
        <v>7.4616877522005076E-2</v>
      </c>
      <c r="Z9" s="10">
        <f t="shared" si="10"/>
        <v>7.2552777220276532E-2</v>
      </c>
      <c r="AA9" s="10">
        <f t="shared" si="10"/>
        <v>7.0545775395422172E-2</v>
      </c>
      <c r="AB9" s="10">
        <f t="shared" si="10"/>
        <v>6.8594292552463187E-2</v>
      </c>
      <c r="AC9" s="10">
        <f t="shared" si="10"/>
        <v>6.6696792889432643E-2</v>
      </c>
      <c r="AD9" s="10">
        <f t="shared" si="10"/>
        <v>6.4851783088709869E-2</v>
      </c>
      <c r="AE9" s="10">
        <f t="shared" si="10"/>
        <v>6.3057811141793429E-2</v>
      </c>
      <c r="AF9" s="10">
        <f t="shared" si="10"/>
        <v>6.1313465206575213E-2</v>
      </c>
      <c r="AG9" s="10">
        <f t="shared" si="10"/>
        <v>5.9617372496242105E-2</v>
      </c>
      <c r="AH9" s="10">
        <f t="shared" si="10"/>
        <v>5.7968198198893095E-2</v>
      </c>
      <c r="AI9" s="10">
        <f t="shared" si="10"/>
        <v>5.6364644427056909E-2</v>
      </c>
      <c r="AJ9" s="10">
        <f t="shared" si="10"/>
        <v>5.4805449196267952E-2</v>
      </c>
      <c r="AK9" s="10">
        <f t="shared" si="10"/>
        <v>5.3289385431886549E-2</v>
      </c>
      <c r="AL9" s="10">
        <f t="shared" si="10"/>
        <v>5.1815260003407859E-2</v>
      </c>
      <c r="AM9" s="10">
        <f t="shared" si="10"/>
        <v>5.0381912785472549E-2</v>
      </c>
      <c r="AN9" s="10">
        <f t="shared" si="10"/>
        <v>4.8988215744859787E-2</v>
      </c>
      <c r="AO9" s="10">
        <f t="shared" si="10"/>
        <v>4.7633072052734038E-2</v>
      </c>
      <c r="AP9" s="10">
        <f t="shared" si="10"/>
        <v>4.6315415221445111E-2</v>
      </c>
      <c r="AQ9" s="10">
        <f t="shared" si="10"/>
        <v>4.5034208265215758E-2</v>
      </c>
      <c r="AR9" s="10">
        <f t="shared" si="10"/>
        <v>4.3788442884040712E-2</v>
      </c>
      <c r="AS9" s="10">
        <f t="shared" si="10"/>
        <v>4.2577138670157888E-2</v>
      </c>
      <c r="AT9" s="10">
        <f t="shared" si="10"/>
        <v>4.1399342336481348E-2</v>
      </c>
      <c r="AU9" s="10">
        <f t="shared" si="10"/>
        <v>4.025412696636721E-2</v>
      </c>
      <c r="AV9" s="10">
        <f t="shared" si="10"/>
        <v>3.9140591284140935E-2</v>
      </c>
      <c r="AW9" s="10">
        <f t="shared" si="10"/>
        <v>3.8057858945795608E-2</v>
      </c>
      <c r="AX9" s="10">
        <f t="shared" si="10"/>
        <v>3.7005077849320056E-2</v>
      </c>
      <c r="AY9" s="10">
        <f t="shared" si="10"/>
        <v>3.5981419464101272E-2</v>
      </c>
      <c r="AZ9" s="10">
        <f t="shared" si="10"/>
        <v>3.4986078178873115E-2</v>
      </c>
      <c r="BA9" s="10">
        <f t="shared" si="10"/>
        <v>3.4018270667710127E-2</v>
      </c>
      <c r="BB9" s="10">
        <f t="shared" si="10"/>
        <v>3.307723527355555E-2</v>
      </c>
      <c r="BC9" s="10">
        <f t="shared" si="10"/>
        <v>3.2162231408801922E-2</v>
      </c>
      <c r="BD9" s="10">
        <f t="shared" si="10"/>
        <v>3.1272538972454855E-2</v>
      </c>
      <c r="BE9" s="10">
        <f t="shared" si="10"/>
        <v>3.0407457783419023E-2</v>
      </c>
      <c r="BF9" s="10">
        <f t="shared" si="10"/>
        <v>2.9566307029461836E-2</v>
      </c>
      <c r="BG9" s="10">
        <f t="shared" si="10"/>
        <v>2.874842473141892E-2</v>
      </c>
      <c r="BH9" s="10">
        <f t="shared" si="10"/>
        <v>2.7953167222219966E-2</v>
      </c>
      <c r="BI9" s="10">
        <f t="shared" si="10"/>
        <v>2.7179908640330708E-2</v>
      </c>
      <c r="BJ9" s="10">
        <f t="shared" si="10"/>
        <v>2.6428040437203371E-2</v>
      </c>
      <c r="BK9" s="10">
        <f t="shared" si="10"/>
        <v>2.5696970898352212E-2</v>
      </c>
      <c r="BL9" s="10">
        <f t="shared" si="10"/>
        <v>2.4986124677681132E-2</v>
      </c>
      <c r="BM9" s="10">
        <f t="shared" si="10"/>
        <v>2.4294942344689097E-2</v>
      </c>
      <c r="BN9" s="10">
        <f t="shared" si="10"/>
        <v>2.3622879944203978E-2</v>
      </c>
      <c r="BO9" s="10">
        <f t="shared" ref="BO9:DZ9" si="11">BN3-BO3</f>
        <v>2.2969408568292438E-2</v>
      </c>
      <c r="BP9" s="10">
        <f t="shared" si="11"/>
        <v>2.2334013940014552E-2</v>
      </c>
      <c r="BQ9" s="10">
        <f t="shared" si="11"/>
        <v>2.1716196008692124E-2</v>
      </c>
      <c r="BR9" s="10">
        <f t="shared" si="11"/>
        <v>2.1115468556371253E-2</v>
      </c>
      <c r="BS9" s="10">
        <f t="shared" si="11"/>
        <v>2.053135881517365E-2</v>
      </c>
      <c r="BT9" s="10">
        <f t="shared" si="11"/>
        <v>1.9963407095231922E-2</v>
      </c>
      <c r="BU9" s="10">
        <f t="shared" si="11"/>
        <v>1.9411166422916959E-2</v>
      </c>
      <c r="BV9" s="10">
        <f t="shared" si="11"/>
        <v>1.8874202189072986E-2</v>
      </c>
      <c r="BW9" s="10">
        <f t="shared" si="11"/>
        <v>1.8352091806983051E-2</v>
      </c>
      <c r="BX9" s="10">
        <f t="shared" si="11"/>
        <v>1.784442437979894E-2</v>
      </c>
      <c r="BY9" s="10">
        <f t="shared" si="11"/>
        <v>1.7350800377163744E-2</v>
      </c>
      <c r="BZ9" s="10">
        <f t="shared" si="11"/>
        <v>1.6870831320790813E-2</v>
      </c>
      <c r="CA9" s="10">
        <f t="shared" si="11"/>
        <v>1.6404139478729096E-2</v>
      </c>
      <c r="CB9" s="10">
        <f t="shared" si="11"/>
        <v>1.595035756809271E-2</v>
      </c>
      <c r="CC9" s="10">
        <f t="shared" si="11"/>
        <v>1.5509128466013711E-2</v>
      </c>
      <c r="CD9" s="10">
        <f t="shared" si="11"/>
        <v>1.5080104928586802E-2</v>
      </c>
      <c r="CE9" s="10">
        <f t="shared" si="11"/>
        <v>1.4662949317592266E-2</v>
      </c>
      <c r="CF9" s="10">
        <f t="shared" si="11"/>
        <v>1.4257333334777078E-2</v>
      </c>
      <c r="CG9" s="10">
        <f t="shared" si="11"/>
        <v>1.3862937763487571E-2</v>
      </c>
      <c r="CH9" s="10">
        <f t="shared" si="11"/>
        <v>1.3479452217445564E-2</v>
      </c>
      <c r="CI9" s="10">
        <f t="shared" si="11"/>
        <v>1.3106574896480927E-2</v>
      </c>
      <c r="CJ9" s="10">
        <f t="shared" si="11"/>
        <v>1.2744012349013178E-2</v>
      </c>
      <c r="CK9" s="10">
        <f t="shared" si="11"/>
        <v>1.2391479241110392E-2</v>
      </c>
      <c r="CL9" s="10">
        <f t="shared" si="11"/>
        <v>1.204869813193199E-2</v>
      </c>
      <c r="CM9" s="10">
        <f t="shared" si="11"/>
        <v>1.1715399255384451E-2</v>
      </c>
      <c r="CN9" s="10">
        <f t="shared" si="11"/>
        <v>1.139132030781953E-2</v>
      </c>
      <c r="CO9" s="10">
        <f t="shared" si="11"/>
        <v>1.1076206241601549E-2</v>
      </c>
      <c r="CP9" s="10">
        <f t="shared" si="11"/>
        <v>1.0769809064387015E-2</v>
      </c>
      <c r="CQ9" s="10">
        <f t="shared" si="11"/>
        <v>1.0471887643957678E-2</v>
      </c>
      <c r="CR9" s="10">
        <f t="shared" si="11"/>
        <v>1.018220751845017E-2</v>
      </c>
      <c r="CS9" s="10">
        <f t="shared" si="11"/>
        <v>9.9005407118365474E-3</v>
      </c>
      <c r="CT9" s="10">
        <f t="shared" si="11"/>
        <v>9.6266655545096391E-3</v>
      </c>
      <c r="CU9" s="10">
        <f t="shared" si="11"/>
        <v>9.360366508830098E-3</v>
      </c>
      <c r="CV9" s="10">
        <f t="shared" si="11"/>
        <v>9.1014339994997528E-3</v>
      </c>
      <c r="CW9" s="10">
        <f t="shared" si="11"/>
        <v>8.849664248628264E-3</v>
      </c>
      <c r="CX9" s="10">
        <f t="shared" si="11"/>
        <v>8.6048591153605192E-3</v>
      </c>
      <c r="CY9" s="10">
        <f t="shared" si="11"/>
        <v>8.3668259399424239E-3</v>
      </c>
      <c r="CZ9" s="10">
        <f t="shared" si="11"/>
        <v>8.1353773920981864E-3</v>
      </c>
      <c r="DA9" s="10">
        <f t="shared" si="11"/>
        <v>7.9103313236030259E-3</v>
      </c>
      <c r="DB9" s="10">
        <f t="shared" si="11"/>
        <v>7.6915106249345055E-3</v>
      </c>
      <c r="DC9" s="10">
        <f t="shared" si="11"/>
        <v>7.4787430858884174E-3</v>
      </c>
      <c r="DD9" s="10">
        <f t="shared" si="11"/>
        <v>7.2718612600496391E-3</v>
      </c>
      <c r="DE9" s="10">
        <f t="shared" si="11"/>
        <v>7.0707023330150442E-3</v>
      </c>
      <c r="DF9" s="10">
        <f t="shared" si="11"/>
        <v>6.875107994258417E-3</v>
      </c>
      <c r="DG9" s="10">
        <f t="shared" si="11"/>
        <v>6.6849243125412516E-3</v>
      </c>
      <c r="DH9" s="10">
        <f t="shared" si="11"/>
        <v>6.5000016147712947E-3</v>
      </c>
      <c r="DI9" s="10">
        <f t="shared" si="11"/>
        <v>6.3201943682091588E-3</v>
      </c>
      <c r="DJ9" s="10">
        <f t="shared" si="11"/>
        <v>6.1453610659371327E-3</v>
      </c>
      <c r="DK9" s="10">
        <f t="shared" si="11"/>
        <v>5.9753641154926818E-3</v>
      </c>
      <c r="DL9" s="10">
        <f t="shared" si="11"/>
        <v>5.8100697305849824E-3</v>
      </c>
      <c r="DM9" s="10">
        <f t="shared" si="11"/>
        <v>5.64934782580645E-3</v>
      </c>
      <c r="DN9" s="10">
        <f t="shared" si="11"/>
        <v>5.4930719142558537E-3</v>
      </c>
      <c r="DO9" s="10">
        <f t="shared" si="11"/>
        <v>5.3411190079941662E-3</v>
      </c>
      <c r="DP9" s="10">
        <f t="shared" si="11"/>
        <v>5.1933695212549036E-3</v>
      </c>
      <c r="DQ9" s="10">
        <f t="shared" si="11"/>
        <v>5.0497071763297152E-3</v>
      </c>
      <c r="DR9" s="10">
        <f t="shared" si="11"/>
        <v>4.9100189120594995E-3</v>
      </c>
      <c r="DS9" s="10">
        <f t="shared" si="11"/>
        <v>4.7741947948564678E-3</v>
      </c>
      <c r="DT9" s="10">
        <f t="shared" si="11"/>
        <v>4.6421279321864073E-3</v>
      </c>
      <c r="DU9" s="10">
        <f t="shared" si="11"/>
        <v>4.5137143884453612E-3</v>
      </c>
      <c r="DV9" s="10">
        <f t="shared" si="11"/>
        <v>4.3888531031636702E-3</v>
      </c>
      <c r="DW9" s="10">
        <f t="shared" si="11"/>
        <v>4.2674458114713154E-3</v>
      </c>
      <c r="DX9" s="10">
        <f t="shared" si="11"/>
        <v>4.1493969667649455E-3</v>
      </c>
      <c r="DY9" s="10">
        <f t="shared" si="11"/>
        <v>4.034613665513026E-3</v>
      </c>
      <c r="DZ9" s="10">
        <f t="shared" si="11"/>
        <v>3.923005574141325E-3</v>
      </c>
      <c r="EA9" s="10">
        <f t="shared" ref="EA9:GL9" si="12">DZ3-EA3</f>
        <v>3.8144848579416968E-3</v>
      </c>
      <c r="EB9" s="10">
        <f t="shared" si="12"/>
        <v>3.7089661119463213E-3</v>
      </c>
      <c r="EC9" s="10">
        <f t="shared" si="12"/>
        <v>3.6063662937146357E-3</v>
      </c>
      <c r="ED9" s="10">
        <f t="shared" si="12"/>
        <v>3.5066046579800836E-3</v>
      </c>
      <c r="EE9" s="10">
        <f t="shared" si="12"/>
        <v>3.4096026931036971E-3</v>
      </c>
      <c r="EF9" s="10">
        <f t="shared" si="12"/>
        <v>3.31528405928605E-3</v>
      </c>
      <c r="EG9" s="10">
        <f t="shared" si="12"/>
        <v>3.2235745284889955E-3</v>
      </c>
      <c r="EH9" s="10">
        <f t="shared" si="12"/>
        <v>3.134401926017924E-3</v>
      </c>
      <c r="EI9" s="10">
        <f t="shared" si="12"/>
        <v>3.0476960737216563E-3</v>
      </c>
      <c r="EJ9" s="10">
        <f t="shared" si="12"/>
        <v>2.9633887347622345E-3</v>
      </c>
      <c r="EK9" s="10">
        <f t="shared" si="12"/>
        <v>2.8814135599130319E-3</v>
      </c>
      <c r="EL9" s="10">
        <f t="shared" si="12"/>
        <v>2.8017060353430767E-3</v>
      </c>
      <c r="EM9" s="10">
        <f t="shared" si="12"/>
        <v>2.7242034318442909E-3</v>
      </c>
      <c r="EN9" s="10">
        <f t="shared" si="12"/>
        <v>2.6488447554646466E-3</v>
      </c>
      <c r="EO9" s="10">
        <f t="shared" si="12"/>
        <v>2.5755706995062438E-3</v>
      </c>
      <c r="EP9" s="10">
        <f t="shared" si="12"/>
        <v>2.5043235978515072E-3</v>
      </c>
      <c r="EQ9" s="10">
        <f t="shared" si="12"/>
        <v>2.4350473795800021E-3</v>
      </c>
      <c r="ER9" s="10">
        <f t="shared" si="12"/>
        <v>2.3676875248415385E-3</v>
      </c>
      <c r="ES9" s="10">
        <f t="shared" si="12"/>
        <v>2.3021910219494651E-3</v>
      </c>
      <c r="ET9" s="10">
        <f t="shared" si="12"/>
        <v>2.2385063256601806E-3</v>
      </c>
      <c r="EU9" s="10">
        <f t="shared" si="12"/>
        <v>2.1765833166082493E-3</v>
      </c>
      <c r="EV9" s="10">
        <f t="shared" si="12"/>
        <v>2.1163732618626752E-3</v>
      </c>
      <c r="EW9" s="10">
        <f t="shared" si="12"/>
        <v>2.0578287765739278E-3</v>
      </c>
      <c r="EX9" s="10">
        <f t="shared" si="12"/>
        <v>2.0009037866829255E-3</v>
      </c>
      <c r="EY9" s="10">
        <f t="shared" si="12"/>
        <v>1.945553492661331E-3</v>
      </c>
      <c r="EZ9" s="10">
        <f t="shared" si="12"/>
        <v>1.8917343342537973E-3</v>
      </c>
      <c r="FA9" s="10">
        <f t="shared" si="12"/>
        <v>1.839403956197222E-3</v>
      </c>
      <c r="FB9" s="10">
        <f t="shared" si="12"/>
        <v>1.7885211748872865E-3</v>
      </c>
      <c r="FC9" s="10">
        <f t="shared" si="12"/>
        <v>1.7390459459668065E-3</v>
      </c>
      <c r="FD9" s="10">
        <f t="shared" si="12"/>
        <v>1.6909393328116765E-3</v>
      </c>
      <c r="FE9" s="10">
        <f t="shared" si="12"/>
        <v>1.6441634758880552E-3</v>
      </c>
      <c r="FF9" s="10">
        <f t="shared" si="12"/>
        <v>1.5986815629566165E-3</v>
      </c>
      <c r="FG9" s="10">
        <f t="shared" si="12"/>
        <v>1.5544578001022019E-3</v>
      </c>
      <c r="FH9" s="10">
        <f t="shared" si="12"/>
        <v>1.5114573835641812E-3</v>
      </c>
      <c r="FI9" s="10">
        <f t="shared" si="12"/>
        <v>1.4696464723458133E-3</v>
      </c>
      <c r="FJ9" s="10">
        <f t="shared" si="12"/>
        <v>1.4289921615819878E-3</v>
      </c>
      <c r="FK9" s="10">
        <f t="shared" si="12"/>
        <v>1.38946245664337E-3</v>
      </c>
      <c r="FL9" s="10">
        <f t="shared" si="12"/>
        <v>1.3510262479564938E-3</v>
      </c>
      <c r="FM9" s="10">
        <f t="shared" si="12"/>
        <v>1.3136532865212283E-3</v>
      </c>
      <c r="FN9" s="10">
        <f t="shared" si="12"/>
        <v>1.2773141601047019E-3</v>
      </c>
      <c r="FO9" s="10">
        <f t="shared" si="12"/>
        <v>1.2419802700944504E-3</v>
      </c>
      <c r="FP9" s="10">
        <f t="shared" si="12"/>
        <v>1.2076238089910388E-3</v>
      </c>
      <c r="FQ9" s="10">
        <f t="shared" si="12"/>
        <v>1.1742177385241984E-3</v>
      </c>
      <c r="FR9" s="10">
        <f t="shared" si="12"/>
        <v>1.1417357683738763E-3</v>
      </c>
      <c r="FS9" s="10">
        <f t="shared" si="12"/>
        <v>1.1101523354796264E-3</v>
      </c>
      <c r="FT9" s="10">
        <f t="shared" si="12"/>
        <v>1.0794425839230071E-3</v>
      </c>
      <c r="FU9" s="10">
        <f t="shared" si="12"/>
        <v>1.0495823453662012E-3</v>
      </c>
      <c r="FV9" s="10">
        <f t="shared" si="12"/>
        <v>1.0205481200313213E-3</v>
      </c>
      <c r="FW9" s="10">
        <f t="shared" si="12"/>
        <v>9.9231705820664734E-4</v>
      </c>
      <c r="FX9" s="10">
        <f t="shared" si="12"/>
        <v>9.6486694226406017E-4</v>
      </c>
      <c r="FY9" s="10">
        <f t="shared" si="12"/>
        <v>9.3817616917365315E-4</v>
      </c>
      <c r="FZ9" s="10">
        <f t="shared" si="12"/>
        <v>9.1222373350255404E-4</v>
      </c>
      <c r="GA9" s="10">
        <f t="shared" si="12"/>
        <v>8.8698921088386715E-4</v>
      </c>
      <c r="GB9" s="10">
        <f t="shared" si="12"/>
        <v>8.6245274194256955E-4</v>
      </c>
      <c r="GC9" s="10">
        <f t="shared" si="12"/>
        <v>8.3859501666658232E-4</v>
      </c>
      <c r="GD9" s="10">
        <f t="shared" si="12"/>
        <v>8.1539725920993372E-4</v>
      </c>
      <c r="GE9" s="10">
        <f t="shared" si="12"/>
        <v>7.9284121311611055E-4</v>
      </c>
      <c r="GF9" s="10">
        <f t="shared" si="12"/>
        <v>7.7090912695054747E-4</v>
      </c>
      <c r="GG9" s="10">
        <f t="shared" si="12"/>
        <v>7.495837403304409E-4</v>
      </c>
      <c r="GH9" s="10">
        <f t="shared" si="12"/>
        <v>7.2884827034068109E-4</v>
      </c>
      <c r="GI9" s="10">
        <f t="shared" si="12"/>
        <v>7.0868639832610478E-4</v>
      </c>
      <c r="GJ9" s="10">
        <f t="shared" si="12"/>
        <v>6.8908225704877868E-4</v>
      </c>
      <c r="GK9" s="10">
        <f t="shared" si="12"/>
        <v>6.7002041820044336E-4</v>
      </c>
      <c r="GL9" s="10">
        <f t="shared" si="12"/>
        <v>6.5148588026074997E-4</v>
      </c>
      <c r="GM9" s="10">
        <f t="shared" ref="GM9:IX9" si="13">GL3-GM3</f>
        <v>6.3346405669114161E-4</v>
      </c>
      <c r="GN9" s="10">
        <f t="shared" si="13"/>
        <v>6.1594076445521326E-4</v>
      </c>
      <c r="GO9" s="10">
        <f t="shared" si="13"/>
        <v>5.9890221285697001E-4</v>
      </c>
      <c r="GP9" s="10">
        <f t="shared" si="13"/>
        <v>5.8233499268749503E-4</v>
      </c>
      <c r="GQ9" s="10">
        <f t="shared" si="13"/>
        <v>5.6622606567219291E-4</v>
      </c>
      <c r="GR9" s="10">
        <f t="shared" si="13"/>
        <v>5.5056275420950138E-4</v>
      </c>
      <c r="GS9" s="10">
        <f t="shared" si="13"/>
        <v>5.3533273139394488E-4</v>
      </c>
      <c r="GT9" s="10">
        <f t="shared" si="13"/>
        <v>5.2052401131492607E-4</v>
      </c>
      <c r="GU9" s="10">
        <f t="shared" si="13"/>
        <v>5.0612493962373314E-4</v>
      </c>
      <c r="GV9" s="10">
        <f t="shared" si="13"/>
        <v>4.9212418436185915E-4</v>
      </c>
      <c r="GW9" s="10">
        <f t="shared" si="13"/>
        <v>4.7851072704278852E-4</v>
      </c>
      <c r="GX9" s="10">
        <f t="shared" si="13"/>
        <v>4.6527385398041285E-4</v>
      </c>
      <c r="GY9" s="10">
        <f t="shared" si="13"/>
        <v>4.5240314785759475E-4</v>
      </c>
      <c r="GZ9" s="10">
        <f t="shared" si="13"/>
        <v>4.3988847952777278E-4</v>
      </c>
      <c r="HA9" s="10">
        <f t="shared" si="13"/>
        <v>4.2772000004332074E-4</v>
      </c>
      <c r="HB9" s="10">
        <f t="shared" si="13"/>
        <v>4.1588813290461234E-4</v>
      </c>
      <c r="HC9" s="10">
        <f t="shared" si="13"/>
        <v>4.0438356652337283E-4</v>
      </c>
      <c r="HD9" s="10">
        <f t="shared" si="13"/>
        <v>3.9319724689442989E-4</v>
      </c>
      <c r="HE9" s="10">
        <f t="shared" si="13"/>
        <v>3.8232037047038897E-4</v>
      </c>
      <c r="HF9" s="10">
        <f t="shared" si="13"/>
        <v>3.7174437723331774E-4</v>
      </c>
      <c r="HG9" s="10">
        <f t="shared" si="13"/>
        <v>3.6146094395795789E-4</v>
      </c>
      <c r="HH9" s="10">
        <f t="shared" si="13"/>
        <v>3.5146197766152895E-4</v>
      </c>
      <c r="HI9" s="10">
        <f t="shared" si="13"/>
        <v>3.4173960923459049E-4</v>
      </c>
      <c r="HJ9" s="10">
        <f t="shared" si="13"/>
        <v>3.3228618724804801E-4</v>
      </c>
      <c r="HK9" s="10">
        <f t="shared" si="13"/>
        <v>3.2309427193160517E-4</v>
      </c>
      <c r="HL9" s="10">
        <f t="shared" si="13"/>
        <v>3.1415662931873374E-4</v>
      </c>
      <c r="HM9" s="10">
        <f t="shared" si="13"/>
        <v>3.0546622555350546E-4</v>
      </c>
      <c r="HN9" s="10">
        <f t="shared" si="13"/>
        <v>2.9701622135509982E-4</v>
      </c>
      <c r="HO9" s="10">
        <f t="shared" si="13"/>
        <v>2.8879996663528501E-4</v>
      </c>
      <c r="HP9" s="10">
        <f t="shared" si="13"/>
        <v>2.8081099526490461E-4</v>
      </c>
      <c r="HQ9" s="10">
        <f t="shared" si="13"/>
        <v>2.7304301998499689E-4</v>
      </c>
      <c r="HR9" s="10">
        <f t="shared" si="13"/>
        <v>2.6548992745883959E-4</v>
      </c>
      <c r="HS9" s="10">
        <f t="shared" si="13"/>
        <v>2.5814577346081925E-4</v>
      </c>
      <c r="HT9" s="10">
        <f t="shared" si="13"/>
        <v>2.5100477819827577E-4</v>
      </c>
      <c r="HU9" s="10">
        <f t="shared" si="13"/>
        <v>2.4406132176293775E-4</v>
      </c>
      <c r="HV9" s="10">
        <f t="shared" si="13"/>
        <v>2.3730993970809411E-4</v>
      </c>
      <c r="HW9" s="10">
        <f t="shared" si="13"/>
        <v>2.3074531874804106E-4</v>
      </c>
      <c r="HX9" s="10">
        <f t="shared" si="13"/>
        <v>2.2436229257664399E-4</v>
      </c>
      <c r="HY9" s="10">
        <f t="shared" si="13"/>
        <v>2.181558378014925E-4</v>
      </c>
      <c r="HZ9" s="10">
        <f t="shared" si="13"/>
        <v>2.1212106999045442E-4</v>
      </c>
      <c r="IA9" s="10">
        <f t="shared" si="13"/>
        <v>2.0625323982774533E-4</v>
      </c>
      <c r="IB9" s="10">
        <f t="shared" si="13"/>
        <v>2.005477293762414E-4</v>
      </c>
      <c r="IC9" s="10">
        <f t="shared" si="13"/>
        <v>1.9500004844313825E-4</v>
      </c>
      <c r="ID9" s="10">
        <f t="shared" si="13"/>
        <v>1.8960583104627241E-4</v>
      </c>
      <c r="IE9" s="10">
        <f t="shared" si="13"/>
        <v>1.8436083197811634E-4</v>
      </c>
      <c r="IF9" s="10">
        <f t="shared" si="13"/>
        <v>1.7926092346478174E-4</v>
      </c>
      <c r="IG9" s="10">
        <f t="shared" si="13"/>
        <v>1.743020919175468E-4</v>
      </c>
      <c r="IH9" s="10">
        <f t="shared" si="13"/>
        <v>1.6948043477419544E-4</v>
      </c>
      <c r="II9" s="10">
        <f t="shared" si="13"/>
        <v>1.6479215742767547E-4</v>
      </c>
      <c r="IJ9" s="10">
        <f t="shared" si="13"/>
        <v>1.6023357023982419E-4</v>
      </c>
      <c r="IK9" s="10">
        <f t="shared" si="13"/>
        <v>1.558010856376477E-4</v>
      </c>
      <c r="IL9" s="10">
        <f t="shared" si="13"/>
        <v>1.5149121528989021E-4</v>
      </c>
      <c r="IM9" s="10">
        <f t="shared" si="13"/>
        <v>1.4730056736178988E-4</v>
      </c>
      <c r="IN9" s="10">
        <f t="shared" si="13"/>
        <v>1.4322584384569154E-4</v>
      </c>
      <c r="IO9" s="10">
        <f t="shared" si="13"/>
        <v>1.3926383796559246E-4</v>
      </c>
      <c r="IP9" s="10">
        <f t="shared" si="13"/>
        <v>1.3541143165336084E-4</v>
      </c>
      <c r="IQ9" s="10">
        <f t="shared" si="13"/>
        <v>1.3166559309490695E-4</v>
      </c>
      <c r="IR9" s="10">
        <f t="shared" si="13"/>
        <v>1.280233743441413E-4</v>
      </c>
      <c r="IS9" s="10">
        <f t="shared" si="13"/>
        <v>1.2448190900295024E-4</v>
      </c>
      <c r="IT9" s="10">
        <f t="shared" si="13"/>
        <v>1.2103840996538755E-4</v>
      </c>
      <c r="IU9" s="10">
        <f t="shared" si="13"/>
        <v>1.1769016722424155E-4</v>
      </c>
      <c r="IV9" s="10">
        <f t="shared" si="13"/>
        <v>1.144345457382524E-4</v>
      </c>
      <c r="IW9" s="10">
        <f t="shared" si="13"/>
        <v>1.1126898335838634E-4</v>
      </c>
      <c r="IX9" s="10">
        <f t="shared" si="13"/>
        <v>1.0819098881144091E-4</v>
      </c>
      <c r="IY9" s="10">
        <f t="shared" ref="IY9:KC9" si="14">IX3-IY3</f>
        <v>1.05198139739404E-4</v>
      </c>
      <c r="IZ9" s="10">
        <f t="shared" si="14"/>
        <v>1.0228808079310731E-4</v>
      </c>
      <c r="JA9" s="10">
        <f t="shared" si="14"/>
        <v>9.9458521778583199E-5</v>
      </c>
      <c r="JB9" s="10">
        <f t="shared" si="14"/>
        <v>9.6707235854670125E-5</v>
      </c>
      <c r="JC9" s="10">
        <f t="shared" si="14"/>
        <v>9.4032057780535968E-5</v>
      </c>
      <c r="JD9" s="10">
        <f t="shared" si="14"/>
        <v>9.1430882211651372E-5</v>
      </c>
      <c r="JE9" s="10">
        <f t="shared" si="14"/>
        <v>8.8901662042866446E-5</v>
      </c>
      <c r="JF9" s="10">
        <f t="shared" si="14"/>
        <v>8.644240679739042E-5</v>
      </c>
      <c r="JG9" s="10">
        <f t="shared" si="14"/>
        <v>8.4051181060292978E-5</v>
      </c>
      <c r="JH9" s="10">
        <f t="shared" si="14"/>
        <v>8.1726102955329439E-5</v>
      </c>
      <c r="JI9" s="10">
        <f t="shared" si="14"/>
        <v>7.9465342663937941E-5</v>
      </c>
      <c r="JJ9" s="10">
        <f t="shared" si="14"/>
        <v>7.7267120985188668E-5</v>
      </c>
      <c r="JK9" s="10">
        <f t="shared" si="14"/>
        <v>7.5129707935544555E-5</v>
      </c>
      <c r="JL9" s="10">
        <f t="shared" si="14"/>
        <v>7.305142138740086E-5</v>
      </c>
      <c r="JM9" s="10">
        <f t="shared" si="14"/>
        <v>7.1030625745246122E-5</v>
      </c>
      <c r="JN9" s="10">
        <f t="shared" si="14"/>
        <v>6.9065730658483468E-5</v>
      </c>
      <c r="JO9" s="10">
        <f t="shared" si="14"/>
        <v>6.7155189769805071E-5</v>
      </c>
      <c r="JP9" s="10">
        <f t="shared" si="14"/>
        <v>6.5297499498247636E-5</v>
      </c>
      <c r="JQ9" s="10">
        <f t="shared" si="14"/>
        <v>6.3491197855880706E-5</v>
      </c>
      <c r="JR9" s="10">
        <f t="shared" si="14"/>
        <v>6.1734863297217488E-5</v>
      </c>
      <c r="JS9" s="10">
        <f t="shared" si="14"/>
        <v>6.0027113600487781E-5</v>
      </c>
      <c r="JT9" s="10">
        <f t="shared" si="14"/>
        <v>5.8366604779839723E-5</v>
      </c>
      <c r="JU9" s="10">
        <f t="shared" si="14"/>
        <v>5.6752030027614267E-5</v>
      </c>
      <c r="JV9" s="10">
        <f t="shared" si="14"/>
        <v>5.5182118685916971E-5</v>
      </c>
      <c r="JW9" s="10">
        <f t="shared" si="14"/>
        <v>5.3655635246618438E-5</v>
      </c>
      <c r="JX9" s="10">
        <f t="shared" si="14"/>
        <v>5.2171378379003855E-5</v>
      </c>
      <c r="JY9" s="10">
        <f t="shared" si="14"/>
        <v>5.0728179984350441E-5</v>
      </c>
      <c r="JZ9" s="10">
        <f t="shared" si="14"/>
        <v>4.9324904276641527E-5</v>
      </c>
      <c r="KA9" s="10">
        <f t="shared" si="14"/>
        <v>4.7960446888698459E-5</v>
      </c>
      <c r="KB9" s="10">
        <f t="shared" si="14"/>
        <v>4.6633734003065927E-5</v>
      </c>
      <c r="KC9" s="10">
        <f t="shared" si="14"/>
        <v>4.534372150692711E-5</v>
      </c>
    </row>
    <row r="10" spans="1:289" x14ac:dyDescent="0.15">
      <c r="A10" s="5">
        <v>4</v>
      </c>
      <c r="B10" s="10">
        <v>0</v>
      </c>
      <c r="C10" s="10">
        <f t="shared" ref="C10:BN10" si="15">B4-C4</f>
        <v>0.11065058578039944</v>
      </c>
      <c r="D10" s="10">
        <f t="shared" si="15"/>
        <v>0.10758969774701344</v>
      </c>
      <c r="E10" s="10">
        <f t="shared" si="15"/>
        <v>0.1046134819771023</v>
      </c>
      <c r="F10" s="10">
        <f t="shared" si="15"/>
        <v>0.10171959621177917</v>
      </c>
      <c r="G10" s="10">
        <f t="shared" si="15"/>
        <v>9.8905762985234347E-2</v>
      </c>
      <c r="H10" s="10">
        <f t="shared" si="15"/>
        <v>9.6169767832390729E-2</v>
      </c>
      <c r="I10" s="10">
        <f t="shared" si="15"/>
        <v>9.3509457546136154E-2</v>
      </c>
      <c r="J10" s="10">
        <f t="shared" si="15"/>
        <v>9.092273848276422E-2</v>
      </c>
      <c r="K10" s="10">
        <f t="shared" si="15"/>
        <v>8.8407574914294962E-2</v>
      </c>
      <c r="L10" s="10">
        <f t="shared" si="15"/>
        <v>8.5961987426372843E-2</v>
      </c>
      <c r="M10" s="10">
        <f t="shared" si="15"/>
        <v>8.3584051360478195E-2</v>
      </c>
      <c r="N10" s="10">
        <f t="shared" si="15"/>
        <v>8.1271895299244612E-2</v>
      </c>
      <c r="O10" s="10">
        <f t="shared" si="15"/>
        <v>7.9023699593658403E-2</v>
      </c>
      <c r="P10" s="10">
        <f t="shared" si="15"/>
        <v>7.6837694931015221E-2</v>
      </c>
      <c r="Q10" s="10">
        <f t="shared" si="15"/>
        <v>7.4712160942482342E-2</v>
      </c>
      <c r="R10" s="10">
        <f t="shared" si="15"/>
        <v>7.2645424849180795E-2</v>
      </c>
      <c r="S10" s="10">
        <f t="shared" si="15"/>
        <v>7.0635860145723761E-2</v>
      </c>
      <c r="T10" s="10">
        <f t="shared" si="15"/>
        <v>6.8681885320167169E-2</v>
      </c>
      <c r="U10" s="10">
        <f t="shared" si="15"/>
        <v>6.6781962609372414E-2</v>
      </c>
      <c r="V10" s="10">
        <f t="shared" si="15"/>
        <v>6.4934596788799759E-2</v>
      </c>
      <c r="W10" s="10">
        <f t="shared" si="15"/>
        <v>6.3138333995775842E-2</v>
      </c>
      <c r="X10" s="10">
        <f t="shared" si="15"/>
        <v>6.1391760585318256E-2</v>
      </c>
      <c r="Y10" s="10">
        <f t="shared" si="15"/>
        <v>5.969350201760415E-2</v>
      </c>
      <c r="Z10" s="10">
        <f t="shared" si="15"/>
        <v>5.8042221776221314E-2</v>
      </c>
      <c r="AA10" s="10">
        <f t="shared" si="15"/>
        <v>5.643662031633756E-2</v>
      </c>
      <c r="AB10" s="10">
        <f t="shared" si="15"/>
        <v>5.4875434041970594E-2</v>
      </c>
      <c r="AC10" s="10">
        <f t="shared" si="15"/>
        <v>5.3357434311546159E-2</v>
      </c>
      <c r="AD10" s="10">
        <f t="shared" si="15"/>
        <v>5.188142647096794E-2</v>
      </c>
      <c r="AE10" s="10">
        <f t="shared" si="15"/>
        <v>5.0446248913434522E-2</v>
      </c>
      <c r="AF10" s="10">
        <f t="shared" si="15"/>
        <v>4.9050772165260215E-2</v>
      </c>
      <c r="AG10" s="10">
        <f t="shared" si="15"/>
        <v>4.7693897996993861E-2</v>
      </c>
      <c r="AH10" s="10">
        <f t="shared" si="15"/>
        <v>4.637455855911421E-2</v>
      </c>
      <c r="AI10" s="10">
        <f t="shared" si="15"/>
        <v>4.5091715541645705E-2</v>
      </c>
      <c r="AJ10" s="10">
        <f t="shared" si="15"/>
        <v>4.3844359357014362E-2</v>
      </c>
      <c r="AK10" s="10">
        <f t="shared" si="15"/>
        <v>4.2631508345509106E-2</v>
      </c>
      <c r="AL10" s="10">
        <f t="shared" si="15"/>
        <v>4.1452208002726421E-2</v>
      </c>
      <c r="AM10" s="10">
        <f t="shared" si="15"/>
        <v>4.0305530228377906E-2</v>
      </c>
      <c r="AN10" s="10">
        <f t="shared" si="15"/>
        <v>3.9190572595887874E-2</v>
      </c>
      <c r="AO10" s="10">
        <f t="shared" si="15"/>
        <v>3.810645764218723E-2</v>
      </c>
      <c r="AP10" s="10">
        <f t="shared" si="15"/>
        <v>3.7052332177156089E-2</v>
      </c>
      <c r="AQ10" s="10">
        <f t="shared" si="15"/>
        <v>3.6027366612172651E-2</v>
      </c>
      <c r="AR10" s="10">
        <f t="shared" si="15"/>
        <v>3.503075430723257E-2</v>
      </c>
      <c r="AS10" s="10">
        <f t="shared" si="15"/>
        <v>3.406171093612631E-2</v>
      </c>
      <c r="AT10" s="10">
        <f t="shared" si="15"/>
        <v>3.3119473869185123E-2</v>
      </c>
      <c r="AU10" s="10">
        <f t="shared" si="15"/>
        <v>3.2203301573093812E-2</v>
      </c>
      <c r="AV10" s="10">
        <f t="shared" si="15"/>
        <v>3.1312473027312659E-2</v>
      </c>
      <c r="AW10" s="10">
        <f t="shared" si="15"/>
        <v>3.0446287156636442E-2</v>
      </c>
      <c r="AX10" s="10">
        <f t="shared" si="15"/>
        <v>2.9604062279456E-2</v>
      </c>
      <c r="AY10" s="10">
        <f t="shared" si="15"/>
        <v>2.8785135571281151E-2</v>
      </c>
      <c r="AZ10" s="10">
        <f t="shared" si="15"/>
        <v>2.7988862543098403E-2</v>
      </c>
      <c r="BA10" s="10">
        <f t="shared" si="15"/>
        <v>2.7214616534168234E-2</v>
      </c>
      <c r="BB10" s="10">
        <f t="shared" si="15"/>
        <v>2.6461788218844373E-2</v>
      </c>
      <c r="BC10" s="10">
        <f t="shared" si="15"/>
        <v>2.5729785127041493E-2</v>
      </c>
      <c r="BD10" s="10">
        <f t="shared" si="15"/>
        <v>2.5018031177963862E-2</v>
      </c>
      <c r="BE10" s="10">
        <f t="shared" si="15"/>
        <v>2.4325966226735218E-2</v>
      </c>
      <c r="BF10" s="10">
        <f t="shared" si="15"/>
        <v>2.3653045623569513E-2</v>
      </c>
      <c r="BG10" s="10">
        <f t="shared" si="15"/>
        <v>2.2998739785135114E-2</v>
      </c>
      <c r="BH10" s="10">
        <f t="shared" si="15"/>
        <v>2.2362533777775973E-2</v>
      </c>
      <c r="BI10" s="10">
        <f t="shared" si="15"/>
        <v>2.1743926912264566E-2</v>
      </c>
      <c r="BJ10" s="10">
        <f t="shared" si="15"/>
        <v>2.1142432349762763E-2</v>
      </c>
      <c r="BK10" s="10">
        <f t="shared" si="15"/>
        <v>2.0557576718681747E-2</v>
      </c>
      <c r="BL10" s="10">
        <f t="shared" si="15"/>
        <v>1.9988899742144906E-2</v>
      </c>
      <c r="BM10" s="10">
        <f t="shared" si="15"/>
        <v>1.9435953875751255E-2</v>
      </c>
      <c r="BN10" s="10">
        <f t="shared" si="15"/>
        <v>1.8898303955363183E-2</v>
      </c>
      <c r="BO10" s="10">
        <f t="shared" ref="BO10:DZ10" si="16">BN4-BO4</f>
        <v>1.837552685463395E-2</v>
      </c>
      <c r="BP10" s="10">
        <f t="shared" si="16"/>
        <v>1.7867211152011619E-2</v>
      </c>
      <c r="BQ10" s="10">
        <f t="shared" si="16"/>
        <v>1.7372956806953721E-2</v>
      </c>
      <c r="BR10" s="10">
        <f t="shared" si="16"/>
        <v>1.689237484509698E-2</v>
      </c>
      <c r="BS10" s="10">
        <f t="shared" si="16"/>
        <v>1.6425087052138965E-2</v>
      </c>
      <c r="BT10" s="10">
        <f t="shared" si="16"/>
        <v>1.5970725676185515E-2</v>
      </c>
      <c r="BU10" s="10">
        <f t="shared" si="16"/>
        <v>1.5528933138333589E-2</v>
      </c>
      <c r="BV10" s="10">
        <f t="shared" si="16"/>
        <v>1.5099361751258367E-2</v>
      </c>
      <c r="BW10" s="10">
        <f t="shared" si="16"/>
        <v>1.4681673445586463E-2</v>
      </c>
      <c r="BX10" s="10">
        <f t="shared" si="16"/>
        <v>1.4275539503839085E-2</v>
      </c>
      <c r="BY10" s="10">
        <f t="shared" si="16"/>
        <v>1.3880640301731029E-2</v>
      </c>
      <c r="BZ10" s="10">
        <f t="shared" si="16"/>
        <v>1.3496665056632662E-2</v>
      </c>
      <c r="CA10" s="10">
        <f t="shared" si="16"/>
        <v>1.3123311582983299E-2</v>
      </c>
      <c r="CB10" s="10">
        <f t="shared" si="16"/>
        <v>1.2760286054474157E-2</v>
      </c>
      <c r="CC10" s="10">
        <f t="shared" si="16"/>
        <v>1.2407302772810935E-2</v>
      </c>
      <c r="CD10" s="10">
        <f t="shared" si="16"/>
        <v>1.2064083942869508E-2</v>
      </c>
      <c r="CE10" s="10">
        <f t="shared" si="16"/>
        <v>1.1730359454073747E-2</v>
      </c>
      <c r="CF10" s="10">
        <f t="shared" si="16"/>
        <v>1.1405866667821729E-2</v>
      </c>
      <c r="CG10" s="10">
        <f t="shared" si="16"/>
        <v>1.1090350210790023E-2</v>
      </c>
      <c r="CH10" s="10">
        <f t="shared" si="16"/>
        <v>1.0783561773956452E-2</v>
      </c>
      <c r="CI10" s="10">
        <f t="shared" si="16"/>
        <v>1.0485259917184742E-2</v>
      </c>
      <c r="CJ10" s="10">
        <f t="shared" si="16"/>
        <v>1.0195209879210521E-2</v>
      </c>
      <c r="CK10" s="10">
        <f t="shared" si="16"/>
        <v>9.9131833928883251E-3</v>
      </c>
      <c r="CL10" s="10">
        <f t="shared" si="16"/>
        <v>9.6389585055455806E-3</v>
      </c>
      <c r="CM10" s="10">
        <f t="shared" si="16"/>
        <v>9.3723194043075497E-3</v>
      </c>
      <c r="CN10" s="10">
        <f t="shared" si="16"/>
        <v>9.1130562462556353E-3</v>
      </c>
      <c r="CO10" s="10">
        <f t="shared" si="16"/>
        <v>8.8609649932812617E-3</v>
      </c>
      <c r="CP10" s="10">
        <f t="shared" si="16"/>
        <v>8.6158472515096007E-3</v>
      </c>
      <c r="CQ10" s="10">
        <f t="shared" si="16"/>
        <v>8.3775101151661313E-3</v>
      </c>
      <c r="CR10" s="10">
        <f t="shared" si="16"/>
        <v>8.1457660147601363E-3</v>
      </c>
      <c r="CS10" s="10">
        <f t="shared" si="16"/>
        <v>7.9204325694692268E-3</v>
      </c>
      <c r="CT10" s="10">
        <f t="shared" si="16"/>
        <v>7.7013324436077113E-3</v>
      </c>
      <c r="CU10" s="10">
        <f t="shared" si="16"/>
        <v>7.4882932070641228E-3</v>
      </c>
      <c r="CV10" s="10">
        <f t="shared" si="16"/>
        <v>7.281147199599769E-3</v>
      </c>
      <c r="CW10" s="10">
        <f t="shared" si="16"/>
        <v>7.0797313989026389E-3</v>
      </c>
      <c r="CX10" s="10">
        <f t="shared" si="16"/>
        <v>6.8838872922883931E-3</v>
      </c>
      <c r="CY10" s="10">
        <f t="shared" si="16"/>
        <v>6.693460751953928E-3</v>
      </c>
      <c r="CZ10" s="10">
        <f t="shared" si="16"/>
        <v>6.5083019136785436E-3</v>
      </c>
      <c r="DA10" s="10">
        <f t="shared" si="16"/>
        <v>6.3282650588824263E-3</v>
      </c>
      <c r="DB10" s="10">
        <f t="shared" si="16"/>
        <v>6.1532084999476322E-3</v>
      </c>
      <c r="DC10" s="10">
        <f t="shared" si="16"/>
        <v>5.9829944687107284E-3</v>
      </c>
      <c r="DD10" s="10">
        <f t="shared" si="16"/>
        <v>5.817489008039689E-3</v>
      </c>
      <c r="DE10" s="10">
        <f t="shared" si="16"/>
        <v>5.6565618664120576E-3</v>
      </c>
      <c r="DF10" s="10">
        <f t="shared" si="16"/>
        <v>5.5000863954067225E-3</v>
      </c>
      <c r="DG10" s="10">
        <f t="shared" si="16"/>
        <v>5.3479394500330069E-3</v>
      </c>
      <c r="DH10" s="10">
        <f t="shared" si="16"/>
        <v>5.2000012918170246E-3</v>
      </c>
      <c r="DI10" s="10">
        <f t="shared" si="16"/>
        <v>5.0561554945673381E-3</v>
      </c>
      <c r="DJ10" s="10">
        <f t="shared" si="16"/>
        <v>4.9162888527496951E-3</v>
      </c>
      <c r="DK10" s="10">
        <f t="shared" si="16"/>
        <v>4.7802912923941565E-3</v>
      </c>
      <c r="DL10" s="10">
        <f t="shared" si="16"/>
        <v>4.6480557844679748E-3</v>
      </c>
      <c r="DM10" s="10">
        <f t="shared" si="16"/>
        <v>4.5194782606451656E-3</v>
      </c>
      <c r="DN10" s="10">
        <f t="shared" si="16"/>
        <v>4.3944575314046885E-3</v>
      </c>
      <c r="DO10" s="10">
        <f t="shared" si="16"/>
        <v>4.272895206395344E-3</v>
      </c>
      <c r="DP10" s="10">
        <f t="shared" si="16"/>
        <v>4.1546956170039062E-3</v>
      </c>
      <c r="DQ10" s="10">
        <f t="shared" si="16"/>
        <v>4.0397657410637666E-3</v>
      </c>
      <c r="DR10" s="10">
        <f t="shared" si="16"/>
        <v>3.9280151296476051E-3</v>
      </c>
      <c r="DS10" s="10">
        <f t="shared" si="16"/>
        <v>3.8193558358851909E-3</v>
      </c>
      <c r="DT10" s="10">
        <f t="shared" si="16"/>
        <v>3.7137023457491092E-3</v>
      </c>
      <c r="DU10" s="10">
        <f t="shared" si="16"/>
        <v>3.610971510756289E-3</v>
      </c>
      <c r="DV10" s="10">
        <f t="shared" si="16"/>
        <v>3.5110824825309306E-3</v>
      </c>
      <c r="DW10" s="10">
        <f t="shared" si="16"/>
        <v>3.4139566491770551E-3</v>
      </c>
      <c r="DX10" s="10">
        <f t="shared" si="16"/>
        <v>3.3195175734119647E-3</v>
      </c>
      <c r="DY10" s="10">
        <f t="shared" si="16"/>
        <v>3.2276909324104319E-3</v>
      </c>
      <c r="DZ10" s="10">
        <f t="shared" si="16"/>
        <v>3.1384044593130572E-3</v>
      </c>
      <c r="EA10" s="10">
        <f t="shared" ref="EA10:GL10" si="17">DZ4-EA4</f>
        <v>3.0515878863533463E-3</v>
      </c>
      <c r="EB10" s="10">
        <f t="shared" si="17"/>
        <v>2.967172889557057E-3</v>
      </c>
      <c r="EC10" s="10">
        <f t="shared" si="17"/>
        <v>2.8850930349717113E-3</v>
      </c>
      <c r="ED10" s="10">
        <f t="shared" si="17"/>
        <v>2.8052837263840696E-3</v>
      </c>
      <c r="EE10" s="10">
        <f t="shared" si="17"/>
        <v>2.7276821544829494E-3</v>
      </c>
      <c r="EF10" s="10">
        <f t="shared" si="17"/>
        <v>2.6522272474288483E-3</v>
      </c>
      <c r="EG10" s="10">
        <f t="shared" si="17"/>
        <v>2.5788596227911964E-3</v>
      </c>
      <c r="EH10" s="10">
        <f t="shared" si="17"/>
        <v>2.5075215408143364E-3</v>
      </c>
      <c r="EI10" s="10">
        <f t="shared" si="17"/>
        <v>2.4381568589773306E-3</v>
      </c>
      <c r="EJ10" s="10">
        <f t="shared" si="17"/>
        <v>2.3707109878097765E-3</v>
      </c>
      <c r="EK10" s="10">
        <f t="shared" si="17"/>
        <v>2.3051308479304367E-3</v>
      </c>
      <c r="EL10" s="10">
        <f t="shared" si="17"/>
        <v>2.2413648282744586E-3</v>
      </c>
      <c r="EM10" s="10">
        <f t="shared" si="17"/>
        <v>2.1793627454754355E-3</v>
      </c>
      <c r="EN10" s="10">
        <f t="shared" si="17"/>
        <v>2.1190758043717062E-3</v>
      </c>
      <c r="EO10" s="10">
        <f t="shared" si="17"/>
        <v>2.0604565596050034E-3</v>
      </c>
      <c r="EP10" s="10">
        <f t="shared" si="17"/>
        <v>2.0034588782811974E-3</v>
      </c>
      <c r="EQ10" s="10">
        <f t="shared" si="17"/>
        <v>1.9480379036640044E-3</v>
      </c>
      <c r="ER10" s="10">
        <f t="shared" si="17"/>
        <v>1.8941500198732392E-3</v>
      </c>
      <c r="ES10" s="10">
        <f t="shared" si="17"/>
        <v>1.8417528175595638E-3</v>
      </c>
      <c r="ET10" s="10">
        <f t="shared" si="17"/>
        <v>1.7908050605281445E-3</v>
      </c>
      <c r="EU10" s="10">
        <f t="shared" si="17"/>
        <v>1.7412666532866036E-3</v>
      </c>
      <c r="EV10" s="10">
        <f t="shared" si="17"/>
        <v>1.6930986094901429E-3</v>
      </c>
      <c r="EW10" s="10">
        <f t="shared" si="17"/>
        <v>1.6462630212591353E-3</v>
      </c>
      <c r="EX10" s="10">
        <f t="shared" si="17"/>
        <v>1.6007230293463431E-3</v>
      </c>
      <c r="EY10" s="10">
        <f t="shared" si="17"/>
        <v>1.5564427941290593E-3</v>
      </c>
      <c r="EZ10" s="10">
        <f t="shared" si="17"/>
        <v>1.5133874674030448E-3</v>
      </c>
      <c r="FA10" s="10">
        <f t="shared" si="17"/>
        <v>1.471523164957779E-3</v>
      </c>
      <c r="FB10" s="10">
        <f t="shared" si="17"/>
        <v>1.4308169399098319E-3</v>
      </c>
      <c r="FC10" s="10">
        <f t="shared" si="17"/>
        <v>1.3912367567734396E-3</v>
      </c>
      <c r="FD10" s="10">
        <f t="shared" si="17"/>
        <v>1.3527514662493439E-3</v>
      </c>
      <c r="FE10" s="10">
        <f t="shared" si="17"/>
        <v>1.3153307807104442E-3</v>
      </c>
      <c r="FF10" s="10">
        <f t="shared" si="17"/>
        <v>1.2789452503652876E-3</v>
      </c>
      <c r="FG10" s="10">
        <f t="shared" si="17"/>
        <v>1.2435662400817615E-3</v>
      </c>
      <c r="FH10" s="10">
        <f t="shared" si="17"/>
        <v>1.2091659068513491E-3</v>
      </c>
      <c r="FI10" s="10">
        <f t="shared" si="17"/>
        <v>1.1757171778766506E-3</v>
      </c>
      <c r="FJ10" s="10">
        <f t="shared" si="17"/>
        <v>1.1431937292655861E-3</v>
      </c>
      <c r="FK10" s="10">
        <f t="shared" si="17"/>
        <v>1.111569965314696E-3</v>
      </c>
      <c r="FL10" s="10">
        <f t="shared" si="17"/>
        <v>1.0808209983651992E-3</v>
      </c>
      <c r="FM10" s="10">
        <f t="shared" si="17"/>
        <v>1.0509226292169799E-3</v>
      </c>
      <c r="FN10" s="10">
        <f t="shared" si="17"/>
        <v>1.0218513280837657E-3</v>
      </c>
      <c r="FO10" s="10">
        <f t="shared" si="17"/>
        <v>9.9358421607555897E-4</v>
      </c>
      <c r="FP10" s="10">
        <f t="shared" si="17"/>
        <v>9.6609904719283102E-4</v>
      </c>
      <c r="FQ10" s="10">
        <f t="shared" si="17"/>
        <v>9.3937419081936008E-4</v>
      </c>
      <c r="FR10" s="10">
        <f t="shared" si="17"/>
        <v>9.1338861469909827E-4</v>
      </c>
      <c r="FS10" s="10">
        <f t="shared" si="17"/>
        <v>8.8812186838370041E-4</v>
      </c>
      <c r="FT10" s="10">
        <f t="shared" si="17"/>
        <v>8.6355406713840843E-4</v>
      </c>
      <c r="FU10" s="10">
        <f t="shared" si="17"/>
        <v>8.3966587629296166E-4</v>
      </c>
      <c r="FV10" s="10">
        <f t="shared" si="17"/>
        <v>8.1643849602505356E-4</v>
      </c>
      <c r="FW10" s="10">
        <f t="shared" si="17"/>
        <v>7.9385364656531579E-4</v>
      </c>
      <c r="FX10" s="10">
        <f t="shared" si="17"/>
        <v>7.7189355381125299E-4</v>
      </c>
      <c r="FY10" s="10">
        <f t="shared" si="17"/>
        <v>7.5054093533891836E-4</v>
      </c>
      <c r="FZ10" s="10">
        <f t="shared" si="17"/>
        <v>7.2977898680204323E-4</v>
      </c>
      <c r="GA10" s="10">
        <f t="shared" si="17"/>
        <v>7.095913687070951E-4</v>
      </c>
      <c r="GB10" s="10">
        <f t="shared" si="17"/>
        <v>6.8996219355405702E-4</v>
      </c>
      <c r="GC10" s="10">
        <f t="shared" si="17"/>
        <v>6.7087601333326585E-4</v>
      </c>
      <c r="GD10" s="10">
        <f t="shared" si="17"/>
        <v>6.5231780736794628E-4</v>
      </c>
      <c r="GE10" s="10">
        <f t="shared" si="17"/>
        <v>6.3427297049288914E-4</v>
      </c>
      <c r="GF10" s="10">
        <f t="shared" si="17"/>
        <v>6.1672730156043729E-4</v>
      </c>
      <c r="GG10" s="10">
        <f t="shared" si="17"/>
        <v>5.9966699226435272E-4</v>
      </c>
      <c r="GH10" s="10">
        <f t="shared" si="17"/>
        <v>5.8307861627254418E-4</v>
      </c>
      <c r="GI10" s="10">
        <f t="shared" si="17"/>
        <v>5.6694911866088382E-4</v>
      </c>
      <c r="GJ10" s="10">
        <f t="shared" si="17"/>
        <v>5.5126580563902294E-4</v>
      </c>
      <c r="GK10" s="10">
        <f t="shared" si="17"/>
        <v>5.3601633456035538E-4</v>
      </c>
      <c r="GL10" s="10">
        <f t="shared" si="17"/>
        <v>5.2118870420859997E-4</v>
      </c>
      <c r="GM10" s="10">
        <f t="shared" ref="GM10:IX10" si="18">GL4-GM4</f>
        <v>5.0677124535291468E-4</v>
      </c>
      <c r="GN10" s="10">
        <f t="shared" si="18"/>
        <v>4.9275261156416991E-4</v>
      </c>
      <c r="GO10" s="10">
        <f t="shared" si="18"/>
        <v>4.7912177028557393E-4</v>
      </c>
      <c r="GP10" s="10">
        <f t="shared" si="18"/>
        <v>4.6586799414999672E-4</v>
      </c>
      <c r="GQ10" s="10">
        <f t="shared" si="18"/>
        <v>4.5298085253775433E-4</v>
      </c>
      <c r="GR10" s="10">
        <f t="shared" si="18"/>
        <v>4.4045020336760249E-4</v>
      </c>
      <c r="GS10" s="10">
        <f t="shared" si="18"/>
        <v>4.2826618511515591E-4</v>
      </c>
      <c r="GT10" s="10">
        <f t="shared" si="18"/>
        <v>4.1641920905194016E-4</v>
      </c>
      <c r="GU10" s="10">
        <f t="shared" si="18"/>
        <v>4.0489995169898547E-4</v>
      </c>
      <c r="GV10" s="10">
        <f t="shared" si="18"/>
        <v>3.9369934748948766E-4</v>
      </c>
      <c r="GW10" s="10">
        <f t="shared" si="18"/>
        <v>3.8280858163423047E-4</v>
      </c>
      <c r="GX10" s="10">
        <f t="shared" si="18"/>
        <v>3.7221908318433271E-4</v>
      </c>
      <c r="GY10" s="10">
        <f t="shared" si="18"/>
        <v>3.6192251828607441E-4</v>
      </c>
      <c r="GZ10" s="10">
        <f t="shared" si="18"/>
        <v>3.5191078362221788E-4</v>
      </c>
      <c r="HA10" s="10">
        <f t="shared" si="18"/>
        <v>3.4217600003465763E-4</v>
      </c>
      <c r="HB10" s="10">
        <f t="shared" si="18"/>
        <v>3.3271050632368952E-4</v>
      </c>
      <c r="HC10" s="10">
        <f t="shared" si="18"/>
        <v>3.2350685321869826E-4</v>
      </c>
      <c r="HD10" s="10">
        <f t="shared" si="18"/>
        <v>3.1455779751554322E-4</v>
      </c>
      <c r="HE10" s="10">
        <f t="shared" si="18"/>
        <v>3.0585629637631083E-4</v>
      </c>
      <c r="HF10" s="10">
        <f t="shared" si="18"/>
        <v>2.9739550178665454E-4</v>
      </c>
      <c r="HG10" s="10">
        <f t="shared" si="18"/>
        <v>2.8916875516636631E-4</v>
      </c>
      <c r="HH10" s="10">
        <f t="shared" si="18"/>
        <v>2.8116958212922281E-4</v>
      </c>
      <c r="HI10" s="10">
        <f t="shared" si="18"/>
        <v>2.7339168738767239E-4</v>
      </c>
      <c r="HJ10" s="10">
        <f t="shared" si="18"/>
        <v>2.6582894979843875E-4</v>
      </c>
      <c r="HK10" s="10">
        <f t="shared" si="18"/>
        <v>2.5847541754528414E-4</v>
      </c>
      <c r="HL10" s="10">
        <f t="shared" si="18"/>
        <v>2.5132530345498699E-4</v>
      </c>
      <c r="HM10" s="10">
        <f t="shared" si="18"/>
        <v>2.4437298044280471E-4</v>
      </c>
      <c r="HN10" s="10">
        <f t="shared" si="18"/>
        <v>2.376129770840802E-4</v>
      </c>
      <c r="HO10" s="10">
        <f t="shared" si="18"/>
        <v>2.3103997330822801E-4</v>
      </c>
      <c r="HP10" s="10">
        <f t="shared" si="18"/>
        <v>2.2464879621192368E-4</v>
      </c>
      <c r="HQ10" s="10">
        <f t="shared" si="18"/>
        <v>2.1843441598799664E-4</v>
      </c>
      <c r="HR10" s="10">
        <f t="shared" si="18"/>
        <v>2.1239194196707219E-4</v>
      </c>
      <c r="HS10" s="10">
        <f t="shared" si="18"/>
        <v>2.0651661876865558E-4</v>
      </c>
      <c r="HT10" s="10">
        <f t="shared" si="18"/>
        <v>2.0080382255862044E-4</v>
      </c>
      <c r="HU10" s="10">
        <f t="shared" si="18"/>
        <v>1.9524905741035055E-4</v>
      </c>
      <c r="HV10" s="10">
        <f t="shared" si="18"/>
        <v>1.8984795176647459E-4</v>
      </c>
      <c r="HW10" s="10">
        <f t="shared" si="18"/>
        <v>1.845962549984325E-4</v>
      </c>
      <c r="HX10" s="10">
        <f t="shared" si="18"/>
        <v>1.7948983406131623E-4</v>
      </c>
      <c r="HY10" s="10">
        <f t="shared" si="18"/>
        <v>1.7452467024119383E-4</v>
      </c>
      <c r="HZ10" s="10">
        <f t="shared" si="18"/>
        <v>1.6969685599236336E-4</v>
      </c>
      <c r="IA10" s="10">
        <f t="shared" si="18"/>
        <v>1.6500259186219644E-4</v>
      </c>
      <c r="IB10" s="10">
        <f t="shared" si="18"/>
        <v>1.6043818350099277E-4</v>
      </c>
      <c r="IC10" s="10">
        <f t="shared" si="18"/>
        <v>1.5600003875451077E-4</v>
      </c>
      <c r="ID10" s="10">
        <f t="shared" si="18"/>
        <v>1.5168466483701792E-4</v>
      </c>
      <c r="IE10" s="10">
        <f t="shared" si="18"/>
        <v>1.4748866558249307E-4</v>
      </c>
      <c r="IF10" s="10">
        <f t="shared" si="18"/>
        <v>1.4340873877182522E-4</v>
      </c>
      <c r="IG10" s="10">
        <f t="shared" si="18"/>
        <v>1.3944167353403727E-4</v>
      </c>
      <c r="IH10" s="10">
        <f t="shared" si="18"/>
        <v>1.3558434781935687E-4</v>
      </c>
      <c r="II10" s="10">
        <f t="shared" si="18"/>
        <v>1.318337259421402E-4</v>
      </c>
      <c r="IJ10" s="10">
        <f t="shared" si="18"/>
        <v>1.2818685619185935E-4</v>
      </c>
      <c r="IK10" s="10">
        <f t="shared" si="18"/>
        <v>1.246408685101185E-4</v>
      </c>
      <c r="IL10" s="10">
        <f t="shared" si="18"/>
        <v>1.2119297223191217E-4</v>
      </c>
      <c r="IM10" s="10">
        <f t="shared" si="18"/>
        <v>1.1784045388943138E-4</v>
      </c>
      <c r="IN10" s="10">
        <f t="shared" si="18"/>
        <v>1.1458067507655323E-4</v>
      </c>
      <c r="IO10" s="10">
        <f t="shared" si="18"/>
        <v>1.1141107037247397E-4</v>
      </c>
      <c r="IP10" s="10">
        <f t="shared" si="18"/>
        <v>1.083291453226891E-4</v>
      </c>
      <c r="IQ10" s="10">
        <f t="shared" si="18"/>
        <v>1.0533247447592521E-4</v>
      </c>
      <c r="IR10" s="10">
        <f t="shared" si="18"/>
        <v>1.0241869947531313E-4</v>
      </c>
      <c r="IS10" s="10">
        <f t="shared" si="18"/>
        <v>9.9585527202360451E-5</v>
      </c>
      <c r="IT10" s="10">
        <f t="shared" si="18"/>
        <v>9.6830727972310043E-5</v>
      </c>
      <c r="IU10" s="10">
        <f t="shared" si="18"/>
        <v>9.415213377939307E-5</v>
      </c>
      <c r="IV10" s="10">
        <f t="shared" si="18"/>
        <v>9.154763659060183E-5</v>
      </c>
      <c r="IW10" s="10">
        <f t="shared" si="18"/>
        <v>8.9015186686709075E-5</v>
      </c>
      <c r="IX10" s="10">
        <f t="shared" si="18"/>
        <v>8.6552791049152554E-5</v>
      </c>
      <c r="IY10" s="10">
        <f t="shared" ref="IY10:KC10" si="19">IX4-IY4</f>
        <v>8.4158511791523199E-5</v>
      </c>
      <c r="IZ10" s="10">
        <f t="shared" si="19"/>
        <v>8.1830464634486018E-5</v>
      </c>
      <c r="JA10" s="10">
        <f t="shared" si="19"/>
        <v>7.9566817422866472E-5</v>
      </c>
      <c r="JB10" s="10">
        <f t="shared" si="19"/>
        <v>7.7365788683736187E-5</v>
      </c>
      <c r="JC10" s="10">
        <f t="shared" si="19"/>
        <v>7.5225646224428948E-5</v>
      </c>
      <c r="JD10" s="10">
        <f t="shared" si="19"/>
        <v>7.3144705769320837E-5</v>
      </c>
      <c r="JE10" s="10">
        <f t="shared" si="19"/>
        <v>7.112132963429333E-5</v>
      </c>
      <c r="JF10" s="10">
        <f t="shared" si="19"/>
        <v>6.915392543791225E-5</v>
      </c>
      <c r="JG10" s="10">
        <f t="shared" si="19"/>
        <v>6.7240944848234469E-5</v>
      </c>
      <c r="JH10" s="10">
        <f t="shared" si="19"/>
        <v>6.5380882364263551E-5</v>
      </c>
      <c r="JI10" s="10">
        <f t="shared" si="19"/>
        <v>6.3572274131150092E-5</v>
      </c>
      <c r="JJ10" s="10">
        <f t="shared" si="19"/>
        <v>6.1813696788151021E-5</v>
      </c>
      <c r="JK10" s="10">
        <f t="shared" si="19"/>
        <v>6.0103766348435818E-5</v>
      </c>
      <c r="JL10" s="10">
        <f t="shared" si="19"/>
        <v>5.8441137109920428E-5</v>
      </c>
      <c r="JM10" s="10">
        <f t="shared" si="19"/>
        <v>5.6824500596196897E-5</v>
      </c>
      <c r="JN10" s="10">
        <f t="shared" si="19"/>
        <v>5.5252584526786774E-5</v>
      </c>
      <c r="JO10" s="10">
        <f t="shared" si="19"/>
        <v>5.3724151815844404E-5</v>
      </c>
      <c r="JP10" s="10">
        <f t="shared" si="19"/>
        <v>5.2237999598598022E-5</v>
      </c>
      <c r="JQ10" s="10">
        <f t="shared" si="19"/>
        <v>5.0792958284704435E-5</v>
      </c>
      <c r="JR10" s="10">
        <f t="shared" si="19"/>
        <v>4.9387890637773947E-5</v>
      </c>
      <c r="JS10" s="10">
        <f t="shared" si="19"/>
        <v>4.8021690880390312E-5</v>
      </c>
      <c r="JT10" s="10">
        <f t="shared" si="19"/>
        <v>4.6693283823871952E-5</v>
      </c>
      <c r="JU10" s="10">
        <f t="shared" si="19"/>
        <v>4.5401624022091197E-5</v>
      </c>
      <c r="JV10" s="10">
        <f t="shared" si="19"/>
        <v>4.4145694948733534E-5</v>
      </c>
      <c r="JW10" s="10">
        <f t="shared" si="19"/>
        <v>4.292450819729475E-5</v>
      </c>
      <c r="JX10" s="10">
        <f t="shared" si="19"/>
        <v>4.1737102703203171E-5</v>
      </c>
      <c r="JY10" s="10">
        <f t="shared" si="19"/>
        <v>4.058254398748044E-5</v>
      </c>
      <c r="JZ10" s="10">
        <f t="shared" si="19"/>
        <v>3.9459923421313091E-5</v>
      </c>
      <c r="KA10" s="10">
        <f t="shared" si="19"/>
        <v>3.8368357510958767E-5</v>
      </c>
      <c r="KB10" s="10">
        <f t="shared" si="19"/>
        <v>3.7306987202452785E-5</v>
      </c>
      <c r="KC10" s="10">
        <f t="shared" si="19"/>
        <v>3.6274977205541731E-5</v>
      </c>
    </row>
    <row r="11" spans="1:289" x14ac:dyDescent="0.15">
      <c r="A11" s="5">
        <v>3</v>
      </c>
      <c r="B11" s="10">
        <f>0</f>
        <v>0</v>
      </c>
      <c r="C11" s="10">
        <f t="shared" ref="C11:BN11" si="20">B5-C5</f>
        <v>8.2987939335299465E-2</v>
      </c>
      <c r="D11" s="10">
        <f t="shared" si="20"/>
        <v>8.0692273310260187E-2</v>
      </c>
      <c r="E11" s="10">
        <f t="shared" si="20"/>
        <v>7.8460111482826722E-2</v>
      </c>
      <c r="F11" s="10">
        <f t="shared" si="20"/>
        <v>7.6289697158834269E-2</v>
      </c>
      <c r="G11" s="10">
        <f t="shared" si="20"/>
        <v>7.417932223892576E-2</v>
      </c>
      <c r="H11" s="10">
        <f t="shared" si="20"/>
        <v>7.2127325874292936E-2</v>
      </c>
      <c r="I11" s="10">
        <f t="shared" si="20"/>
        <v>7.0132093159602338E-2</v>
      </c>
      <c r="J11" s="10">
        <f t="shared" si="20"/>
        <v>6.8192053862073276E-2</v>
      </c>
      <c r="K11" s="10">
        <f t="shared" si="20"/>
        <v>6.6305681185720999E-2</v>
      </c>
      <c r="L11" s="10">
        <f t="shared" si="20"/>
        <v>6.4471490569779633E-2</v>
      </c>
      <c r="M11" s="10">
        <f t="shared" si="20"/>
        <v>6.268803852035898E-2</v>
      </c>
      <c r="N11" s="10">
        <f t="shared" si="20"/>
        <v>6.0953921474433237E-2</v>
      </c>
      <c r="O11" s="10">
        <f t="shared" si="20"/>
        <v>5.9267774695243691E-2</v>
      </c>
      <c r="P11" s="10">
        <f t="shared" si="20"/>
        <v>5.7628271198261416E-2</v>
      </c>
      <c r="Q11" s="10">
        <f t="shared" si="20"/>
        <v>5.6034120706861756E-2</v>
      </c>
      <c r="R11" s="10">
        <f t="shared" si="20"/>
        <v>5.4484068636885707E-2</v>
      </c>
      <c r="S11" s="10">
        <f t="shared" si="20"/>
        <v>5.2976895109292821E-2</v>
      </c>
      <c r="T11" s="10">
        <f t="shared" si="20"/>
        <v>5.1511413990125376E-2</v>
      </c>
      <c r="U11" s="10">
        <f t="shared" si="20"/>
        <v>5.008647195702931E-2</v>
      </c>
      <c r="V11" s="10">
        <f t="shared" si="20"/>
        <v>4.8700947591599819E-2</v>
      </c>
      <c r="W11" s="10">
        <f t="shared" si="20"/>
        <v>4.735375049683177E-2</v>
      </c>
      <c r="X11" s="10">
        <f t="shared" si="20"/>
        <v>4.6043820438988803E-2</v>
      </c>
      <c r="Y11" s="10">
        <f t="shared" si="20"/>
        <v>4.4770126513203223E-2</v>
      </c>
      <c r="Z11" s="10">
        <f t="shared" si="20"/>
        <v>4.3531666332165875E-2</v>
      </c>
      <c r="AA11" s="10">
        <f t="shared" si="20"/>
        <v>4.232746523725317E-2</v>
      </c>
      <c r="AB11" s="10">
        <f t="shared" si="20"/>
        <v>4.1156575531478001E-2</v>
      </c>
      <c r="AC11" s="10">
        <f t="shared" si="20"/>
        <v>4.0018075733659675E-2</v>
      </c>
      <c r="AD11" s="10">
        <f t="shared" si="20"/>
        <v>3.8911069853225788E-2</v>
      </c>
      <c r="AE11" s="10">
        <f t="shared" si="20"/>
        <v>3.7834686685075836E-2</v>
      </c>
      <c r="AF11" s="10">
        <f t="shared" si="20"/>
        <v>3.6788079123945217E-2</v>
      </c>
      <c r="AG11" s="10">
        <f t="shared" si="20"/>
        <v>3.5770423497745396E-2</v>
      </c>
      <c r="AH11" s="10">
        <f t="shared" si="20"/>
        <v>3.4780918919335768E-2</v>
      </c>
      <c r="AI11" s="10">
        <f t="shared" si="20"/>
        <v>3.3818786656234279E-2</v>
      </c>
      <c r="AJ11" s="10">
        <f t="shared" si="20"/>
        <v>3.2883269517760771E-2</v>
      </c>
      <c r="AK11" s="10">
        <f t="shared" si="20"/>
        <v>3.1973631259131663E-2</v>
      </c>
      <c r="AL11" s="10">
        <f t="shared" si="20"/>
        <v>3.1089156002044982E-2</v>
      </c>
      <c r="AM11" s="10">
        <f t="shared" si="20"/>
        <v>3.0229147671283263E-2</v>
      </c>
      <c r="AN11" s="10">
        <f t="shared" si="20"/>
        <v>2.9392929446915961E-2</v>
      </c>
      <c r="AO11" s="10">
        <f t="shared" si="20"/>
        <v>2.8579843231640423E-2</v>
      </c>
      <c r="AP11" s="10">
        <f t="shared" si="20"/>
        <v>2.7789249132867067E-2</v>
      </c>
      <c r="AQ11" s="10">
        <f t="shared" si="20"/>
        <v>2.7020524959129544E-2</v>
      </c>
      <c r="AR11" s="10">
        <f t="shared" si="20"/>
        <v>2.6273065730424427E-2</v>
      </c>
      <c r="AS11" s="10">
        <f t="shared" si="20"/>
        <v>2.5546283202094733E-2</v>
      </c>
      <c r="AT11" s="10">
        <f t="shared" si="20"/>
        <v>2.4839605401888898E-2</v>
      </c>
      <c r="AU11" s="10">
        <f t="shared" si="20"/>
        <v>2.4152476179820304E-2</v>
      </c>
      <c r="AV11" s="10">
        <f t="shared" si="20"/>
        <v>2.3484354770484495E-2</v>
      </c>
      <c r="AW11" s="10">
        <f t="shared" si="20"/>
        <v>2.2834715367477276E-2</v>
      </c>
      <c r="AX11" s="10">
        <f t="shared" si="20"/>
        <v>2.2203046709592056E-2</v>
      </c>
      <c r="AY11" s="10">
        <f t="shared" si="20"/>
        <v>2.1588851678460919E-2</v>
      </c>
      <c r="AZ11" s="10">
        <f t="shared" si="20"/>
        <v>2.0991646907323691E-2</v>
      </c>
      <c r="BA11" s="10">
        <f t="shared" si="20"/>
        <v>2.0410962400626231E-2</v>
      </c>
      <c r="BB11" s="10">
        <f t="shared" si="20"/>
        <v>1.9846341164133308E-2</v>
      </c>
      <c r="BC11" s="10">
        <f t="shared" si="20"/>
        <v>1.9297338845281065E-2</v>
      </c>
      <c r="BD11" s="10">
        <f t="shared" si="20"/>
        <v>1.8763523383472869E-2</v>
      </c>
      <c r="BE11" s="10">
        <f t="shared" si="20"/>
        <v>1.8244474670051414E-2</v>
      </c>
      <c r="BF11" s="10">
        <f t="shared" si="20"/>
        <v>1.773978421767719E-2</v>
      </c>
      <c r="BG11" s="10">
        <f t="shared" si="20"/>
        <v>1.7249054838851308E-2</v>
      </c>
      <c r="BH11" s="10">
        <f t="shared" si="20"/>
        <v>1.6771900333331979E-2</v>
      </c>
      <c r="BI11" s="10">
        <f t="shared" si="20"/>
        <v>1.6307945184198425E-2</v>
      </c>
      <c r="BJ11" s="10">
        <f t="shared" si="20"/>
        <v>1.5856824262322156E-2</v>
      </c>
      <c r="BK11" s="10">
        <f t="shared" si="20"/>
        <v>1.5418182539011283E-2</v>
      </c>
      <c r="BL11" s="10">
        <f t="shared" si="20"/>
        <v>1.4991674806608679E-2</v>
      </c>
      <c r="BM11" s="10">
        <f t="shared" si="20"/>
        <v>1.4576965406813414E-2</v>
      </c>
      <c r="BN11" s="10">
        <f t="shared" si="20"/>
        <v>1.4173727966522387E-2</v>
      </c>
      <c r="BO11" s="10">
        <f t="shared" ref="BO11:DZ11" si="21">BN5-BO5</f>
        <v>1.3781645140975463E-2</v>
      </c>
      <c r="BP11" s="10">
        <f t="shared" si="21"/>
        <v>1.3400408364008687E-2</v>
      </c>
      <c r="BQ11" s="10">
        <f t="shared" si="21"/>
        <v>1.3029717605215319E-2</v>
      </c>
      <c r="BR11" s="10">
        <f t="shared" si="21"/>
        <v>1.2669281133822707E-2</v>
      </c>
      <c r="BS11" s="10">
        <f t="shared" si="21"/>
        <v>1.2318815289104279E-2</v>
      </c>
      <c r="BT11" s="10">
        <f t="shared" si="21"/>
        <v>1.1978044257139109E-2</v>
      </c>
      <c r="BU11" s="10">
        <f t="shared" si="21"/>
        <v>1.164669985375022E-2</v>
      </c>
      <c r="BV11" s="10">
        <f t="shared" si="21"/>
        <v>1.1324521313443747E-2</v>
      </c>
      <c r="BW11" s="10">
        <f t="shared" si="21"/>
        <v>1.1011255084189875E-2</v>
      </c>
      <c r="BX11" s="10">
        <f t="shared" si="21"/>
        <v>1.0706654627879286E-2</v>
      </c>
      <c r="BY11" s="10">
        <f t="shared" si="21"/>
        <v>1.0410480226298258E-2</v>
      </c>
      <c r="BZ11" s="10">
        <f t="shared" si="21"/>
        <v>1.012249879247451E-2</v>
      </c>
      <c r="CA11" s="10">
        <f t="shared" si="21"/>
        <v>9.8424836872375021E-3</v>
      </c>
      <c r="CB11" s="10">
        <f t="shared" si="21"/>
        <v>9.5702145408556039E-3</v>
      </c>
      <c r="CC11" s="10">
        <f t="shared" si="21"/>
        <v>9.3054770796081598E-3</v>
      </c>
      <c r="CD11" s="10">
        <f t="shared" si="21"/>
        <v>9.0480629571521587E-3</v>
      </c>
      <c r="CE11" s="10">
        <f t="shared" si="21"/>
        <v>8.7977695905552822E-3</v>
      </c>
      <c r="CF11" s="10">
        <f t="shared" si="21"/>
        <v>8.5544000008663246E-3</v>
      </c>
      <c r="CG11" s="10">
        <f t="shared" si="21"/>
        <v>8.3177626580925312E-3</v>
      </c>
      <c r="CH11" s="10">
        <f t="shared" si="21"/>
        <v>8.0876713304673387E-3</v>
      </c>
      <c r="CI11" s="10">
        <f t="shared" si="21"/>
        <v>7.8639449378885562E-3</v>
      </c>
      <c r="CJ11" s="10">
        <f t="shared" si="21"/>
        <v>7.6464074094078627E-3</v>
      </c>
      <c r="CK11" s="10">
        <f t="shared" si="21"/>
        <v>7.4348875446662577E-3</v>
      </c>
      <c r="CL11" s="10">
        <f t="shared" si="21"/>
        <v>7.2292188791591716E-3</v>
      </c>
      <c r="CM11" s="10">
        <f t="shared" si="21"/>
        <v>7.0292395532306762E-3</v>
      </c>
      <c r="CN11" s="10">
        <f t="shared" si="21"/>
        <v>6.8347921846917126E-3</v>
      </c>
      <c r="CO11" s="10">
        <f t="shared" si="21"/>
        <v>6.6457237449609741E-3</v>
      </c>
      <c r="CP11" s="10">
        <f t="shared" si="21"/>
        <v>6.4618854386321867E-3</v>
      </c>
      <c r="CQ11" s="10">
        <f t="shared" si="21"/>
        <v>6.2831325863745846E-3</v>
      </c>
      <c r="CR11" s="10">
        <f t="shared" si="21"/>
        <v>6.1093245110701022E-3</v>
      </c>
      <c r="CS11" s="10">
        <f t="shared" si="21"/>
        <v>5.940324427101934E-3</v>
      </c>
      <c r="CT11" s="10">
        <f t="shared" si="21"/>
        <v>5.7759993327057835E-3</v>
      </c>
      <c r="CU11" s="10">
        <f t="shared" si="21"/>
        <v>5.6162199052980921E-3</v>
      </c>
      <c r="CV11" s="10">
        <f t="shared" si="21"/>
        <v>5.4608603996998129E-3</v>
      </c>
      <c r="CW11" s="10">
        <f t="shared" si="21"/>
        <v>5.3097985491769861E-3</v>
      </c>
      <c r="CX11" s="10">
        <f t="shared" si="21"/>
        <v>5.1629154692162949E-3</v>
      </c>
      <c r="CY11" s="10">
        <f t="shared" si="21"/>
        <v>5.0200955639654599E-3</v>
      </c>
      <c r="CZ11" s="10">
        <f t="shared" si="21"/>
        <v>4.8812264352589008E-3</v>
      </c>
      <c r="DA11" s="10">
        <f t="shared" si="21"/>
        <v>4.7461987941618267E-3</v>
      </c>
      <c r="DB11" s="10">
        <f t="shared" si="21"/>
        <v>4.6149063749607311E-3</v>
      </c>
      <c r="DC11" s="10">
        <f t="shared" si="21"/>
        <v>4.4872458515330393E-3</v>
      </c>
      <c r="DD11" s="10">
        <f t="shared" si="21"/>
        <v>4.3631167560297668E-3</v>
      </c>
      <c r="DE11" s="10">
        <f t="shared" si="21"/>
        <v>4.2424213998090432E-3</v>
      </c>
      <c r="DF11" s="10">
        <f t="shared" si="21"/>
        <v>4.125064796555028E-3</v>
      </c>
      <c r="DG11" s="10">
        <f t="shared" si="21"/>
        <v>4.0109545875247621E-3</v>
      </c>
      <c r="DH11" s="10">
        <f t="shared" si="21"/>
        <v>3.9000009688627546E-3</v>
      </c>
      <c r="DI11" s="10">
        <f t="shared" si="21"/>
        <v>3.7921166209255175E-3</v>
      </c>
      <c r="DJ11" s="10">
        <f t="shared" si="21"/>
        <v>3.6872166395622574E-3</v>
      </c>
      <c r="DK11" s="10">
        <f t="shared" si="21"/>
        <v>3.5852184692956313E-3</v>
      </c>
      <c r="DL11" s="10">
        <f t="shared" si="21"/>
        <v>3.4860418383509811E-3</v>
      </c>
      <c r="DM11" s="10">
        <f t="shared" si="21"/>
        <v>3.3896086954838672E-3</v>
      </c>
      <c r="DN11" s="10">
        <f t="shared" si="21"/>
        <v>3.2958431485535233E-3</v>
      </c>
      <c r="DO11" s="10">
        <f t="shared" si="21"/>
        <v>3.204671404796508E-3</v>
      </c>
      <c r="DP11" s="10">
        <f t="shared" si="21"/>
        <v>3.1160217127529227E-3</v>
      </c>
      <c r="DQ11" s="10">
        <f t="shared" si="21"/>
        <v>3.0298243057978319E-3</v>
      </c>
      <c r="DR11" s="10">
        <f t="shared" si="21"/>
        <v>2.9460113472356969E-3</v>
      </c>
      <c r="DS11" s="10">
        <f t="shared" si="21"/>
        <v>2.8645168769139001E-3</v>
      </c>
      <c r="DT11" s="10">
        <f t="shared" si="21"/>
        <v>2.7852767593118249E-3</v>
      </c>
      <c r="DU11" s="10">
        <f t="shared" si="21"/>
        <v>2.7082286330672167E-3</v>
      </c>
      <c r="DV11" s="10">
        <f t="shared" si="21"/>
        <v>2.6333118618982049E-3</v>
      </c>
      <c r="DW11" s="10">
        <f t="shared" si="21"/>
        <v>2.5604674868827948E-3</v>
      </c>
      <c r="DX11" s="10">
        <f t="shared" si="21"/>
        <v>2.4896381800589701E-3</v>
      </c>
      <c r="DY11" s="10">
        <f t="shared" si="21"/>
        <v>2.4207681993078239E-3</v>
      </c>
      <c r="DZ11" s="10">
        <f t="shared" si="21"/>
        <v>2.3538033444847895E-3</v>
      </c>
      <c r="EA11" s="10">
        <f t="shared" ref="EA11:GL11" si="22">DZ5-EA5</f>
        <v>2.2886909147650097E-3</v>
      </c>
      <c r="EB11" s="10">
        <f t="shared" si="22"/>
        <v>2.2253796671677928E-3</v>
      </c>
      <c r="EC11" s="10">
        <f t="shared" si="22"/>
        <v>2.163819776228787E-3</v>
      </c>
      <c r="ED11" s="10">
        <f t="shared" si="22"/>
        <v>2.1039627947880557E-3</v>
      </c>
      <c r="EE11" s="10">
        <f t="shared" si="22"/>
        <v>2.0457616158622016E-3</v>
      </c>
      <c r="EF11" s="10">
        <f t="shared" si="22"/>
        <v>1.9891704355716466E-3</v>
      </c>
      <c r="EG11" s="10">
        <f t="shared" si="22"/>
        <v>1.9341447170933973E-3</v>
      </c>
      <c r="EH11" s="10">
        <f t="shared" si="22"/>
        <v>1.8806411556107488E-3</v>
      </c>
      <c r="EI11" s="10">
        <f t="shared" si="22"/>
        <v>1.8286176442330049E-3</v>
      </c>
      <c r="EJ11" s="10">
        <f t="shared" si="22"/>
        <v>1.7780332408573254E-3</v>
      </c>
      <c r="EK11" s="10">
        <f t="shared" si="22"/>
        <v>1.7288481359478275E-3</v>
      </c>
      <c r="EL11" s="10">
        <f t="shared" si="22"/>
        <v>1.6810236212058474E-3</v>
      </c>
      <c r="EM11" s="10">
        <f t="shared" si="22"/>
        <v>1.6345220591065732E-3</v>
      </c>
      <c r="EN11" s="10">
        <f t="shared" si="22"/>
        <v>1.5893068532787796E-3</v>
      </c>
      <c r="EO11" s="10">
        <f t="shared" si="22"/>
        <v>1.545342419703756E-3</v>
      </c>
      <c r="EP11" s="10">
        <f t="shared" si="22"/>
        <v>1.5025941587108946E-3</v>
      </c>
      <c r="EQ11" s="10">
        <f t="shared" si="22"/>
        <v>1.4610284277479998E-3</v>
      </c>
      <c r="ER11" s="10">
        <f t="shared" si="22"/>
        <v>1.4206125149049328E-3</v>
      </c>
      <c r="ES11" s="10">
        <f t="shared" si="22"/>
        <v>1.3813146131696694E-3</v>
      </c>
      <c r="ET11" s="10">
        <f t="shared" si="22"/>
        <v>1.3431037953961084E-3</v>
      </c>
      <c r="EU11" s="10">
        <f t="shared" si="22"/>
        <v>1.3059499899649579E-3</v>
      </c>
      <c r="EV11" s="10">
        <f t="shared" si="22"/>
        <v>1.2698239571176037E-3</v>
      </c>
      <c r="EW11" s="10">
        <f t="shared" si="22"/>
        <v>1.2346972659443498E-3</v>
      </c>
      <c r="EX11" s="10">
        <f t="shared" si="22"/>
        <v>1.2005422720097608E-3</v>
      </c>
      <c r="EY11" s="10">
        <f t="shared" si="22"/>
        <v>1.1673320955967945E-3</v>
      </c>
      <c r="EZ11" s="10">
        <f t="shared" si="22"/>
        <v>1.1350406005522853E-3</v>
      </c>
      <c r="FA11" s="10">
        <f t="shared" si="22"/>
        <v>1.103642373718336E-3</v>
      </c>
      <c r="FB11" s="10">
        <f t="shared" si="22"/>
        <v>1.0731127049323705E-3</v>
      </c>
      <c r="FC11" s="10">
        <f t="shared" si="22"/>
        <v>1.0434275675800797E-3</v>
      </c>
      <c r="FD11" s="10">
        <f t="shared" si="22"/>
        <v>1.0145635996870114E-3</v>
      </c>
      <c r="FE11" s="10">
        <f t="shared" si="22"/>
        <v>9.8649808553283314E-4</v>
      </c>
      <c r="FF11" s="10">
        <f t="shared" si="22"/>
        <v>9.5920893777395877E-4</v>
      </c>
      <c r="FG11" s="10">
        <f t="shared" si="22"/>
        <v>9.3267468006132115E-4</v>
      </c>
      <c r="FH11" s="10">
        <f t="shared" si="22"/>
        <v>9.0687443013851704E-4</v>
      </c>
      <c r="FI11" s="10">
        <f t="shared" si="22"/>
        <v>8.8178788340748798E-4</v>
      </c>
      <c r="FJ11" s="10">
        <f t="shared" si="22"/>
        <v>8.5739529694918784E-4</v>
      </c>
      <c r="FK11" s="10">
        <f t="shared" si="22"/>
        <v>8.3367747398602199E-4</v>
      </c>
      <c r="FL11" s="10">
        <f t="shared" si="22"/>
        <v>8.1061574877390116E-4</v>
      </c>
      <c r="FM11" s="10">
        <f t="shared" si="22"/>
        <v>7.8819197191273144E-4</v>
      </c>
      <c r="FN11" s="10">
        <f t="shared" si="22"/>
        <v>7.6638849606282602E-4</v>
      </c>
      <c r="FO11" s="10">
        <f t="shared" si="22"/>
        <v>7.4518816205667096E-4</v>
      </c>
      <c r="FP11" s="10">
        <f t="shared" si="22"/>
        <v>7.2457428539462326E-4</v>
      </c>
      <c r="FQ11" s="10">
        <f t="shared" si="22"/>
        <v>7.0453064311451832E-4</v>
      </c>
      <c r="FR11" s="10">
        <f t="shared" si="22"/>
        <v>6.850414610243237E-4</v>
      </c>
      <c r="FS11" s="10">
        <f t="shared" si="22"/>
        <v>6.6609140128777444E-4</v>
      </c>
      <c r="FT11" s="10">
        <f t="shared" si="22"/>
        <v>6.4766555035380632E-4</v>
      </c>
      <c r="FU11" s="10">
        <f t="shared" si="22"/>
        <v>6.2974940721972211E-4</v>
      </c>
      <c r="FV11" s="10">
        <f t="shared" si="22"/>
        <v>6.123288720187893E-4</v>
      </c>
      <c r="FW11" s="10">
        <f t="shared" si="22"/>
        <v>5.9539023492398771E-4</v>
      </c>
      <c r="FX11" s="10">
        <f t="shared" si="22"/>
        <v>5.7892016535843888E-4</v>
      </c>
      <c r="FY11" s="10">
        <f t="shared" si="22"/>
        <v>5.629057015041905E-4</v>
      </c>
      <c r="FZ11" s="10">
        <f t="shared" si="22"/>
        <v>5.4733424010153242E-4</v>
      </c>
      <c r="GA11" s="10">
        <f t="shared" si="22"/>
        <v>5.3219352653031959E-4</v>
      </c>
      <c r="GB11" s="10">
        <f t="shared" si="22"/>
        <v>5.174716451655445E-4</v>
      </c>
      <c r="GC11" s="10">
        <f t="shared" si="22"/>
        <v>5.0315700999994939E-4</v>
      </c>
      <c r="GD11" s="10">
        <f t="shared" si="22"/>
        <v>4.8923835552595885E-4</v>
      </c>
      <c r="GE11" s="10">
        <f t="shared" si="22"/>
        <v>4.7570472786966772E-4</v>
      </c>
      <c r="GF11" s="10">
        <f t="shared" si="22"/>
        <v>4.625454761703271E-4</v>
      </c>
      <c r="GG11" s="10">
        <f t="shared" si="22"/>
        <v>4.4975024419826454E-4</v>
      </c>
      <c r="GH11" s="10">
        <f t="shared" si="22"/>
        <v>4.3730896220440726E-4</v>
      </c>
      <c r="GI11" s="10">
        <f t="shared" si="22"/>
        <v>4.2521183899566287E-4</v>
      </c>
      <c r="GJ11" s="10">
        <f t="shared" si="22"/>
        <v>4.1344935422926721E-4</v>
      </c>
      <c r="GK11" s="10">
        <f t="shared" si="22"/>
        <v>4.0201225092026741E-4</v>
      </c>
      <c r="GL11" s="10">
        <f t="shared" si="22"/>
        <v>3.9089152815644998E-4</v>
      </c>
      <c r="GM11" s="10">
        <f t="shared" ref="GM11:IX11" si="23">GL5-GM5</f>
        <v>3.8007843401468601E-4</v>
      </c>
      <c r="GN11" s="10">
        <f t="shared" si="23"/>
        <v>3.695644586731283E-4</v>
      </c>
      <c r="GO11" s="10">
        <f t="shared" si="23"/>
        <v>3.5934132771417958E-4</v>
      </c>
      <c r="GP11" s="10">
        <f t="shared" si="23"/>
        <v>3.4940099561249667E-4</v>
      </c>
      <c r="GQ11" s="10">
        <f t="shared" si="23"/>
        <v>3.3973563940331575E-4</v>
      </c>
      <c r="GR11" s="10">
        <f t="shared" si="23"/>
        <v>3.303376525257036E-4</v>
      </c>
      <c r="GS11" s="10">
        <f t="shared" si="23"/>
        <v>3.2119963883636693E-4</v>
      </c>
      <c r="GT11" s="10">
        <f t="shared" si="23"/>
        <v>3.1231440678895425E-4</v>
      </c>
      <c r="GU11" s="10">
        <f t="shared" si="23"/>
        <v>3.0367496377423954E-4</v>
      </c>
      <c r="GV11" s="10">
        <f t="shared" si="23"/>
        <v>2.9527451061711445E-4</v>
      </c>
      <c r="GW11" s="10">
        <f t="shared" si="23"/>
        <v>2.8710643622567415E-4</v>
      </c>
      <c r="GX11" s="10">
        <f t="shared" si="23"/>
        <v>2.791643123882491E-4</v>
      </c>
      <c r="GY11" s="10">
        <f t="shared" si="23"/>
        <v>2.7144188871455581E-4</v>
      </c>
      <c r="GZ11" s="10">
        <f t="shared" si="23"/>
        <v>2.6393308771666298E-4</v>
      </c>
      <c r="HA11" s="10">
        <f t="shared" si="23"/>
        <v>2.5663200002599452E-4</v>
      </c>
      <c r="HB11" s="10">
        <f t="shared" si="23"/>
        <v>2.4953287974276671E-4</v>
      </c>
      <c r="HC11" s="10">
        <f t="shared" si="23"/>
        <v>2.426301399140237E-4</v>
      </c>
      <c r="HD11" s="10">
        <f t="shared" si="23"/>
        <v>2.3591834813665655E-4</v>
      </c>
      <c r="HE11" s="10">
        <f t="shared" si="23"/>
        <v>2.2939222228223269E-4</v>
      </c>
      <c r="HF11" s="10">
        <f t="shared" si="23"/>
        <v>2.2304662633999134E-4</v>
      </c>
      <c r="HG11" s="10">
        <f t="shared" si="23"/>
        <v>2.1687656637477473E-4</v>
      </c>
      <c r="HH11" s="10">
        <f t="shared" si="23"/>
        <v>2.1087718659691754E-4</v>
      </c>
      <c r="HI11" s="10">
        <f t="shared" si="23"/>
        <v>2.0504376554075429E-4</v>
      </c>
      <c r="HJ11" s="10">
        <f t="shared" si="23"/>
        <v>1.9937171234882863E-4</v>
      </c>
      <c r="HK11" s="10">
        <f t="shared" si="23"/>
        <v>1.938565631589631E-4</v>
      </c>
      <c r="HL11" s="10">
        <f t="shared" si="23"/>
        <v>1.8849397759124024E-4</v>
      </c>
      <c r="HM11" s="10">
        <f t="shared" si="23"/>
        <v>1.8327973533210397E-4</v>
      </c>
      <c r="HN11" s="10">
        <f t="shared" si="23"/>
        <v>1.7820973281306059E-4</v>
      </c>
      <c r="HO11" s="10">
        <f t="shared" si="23"/>
        <v>1.7327997998117101E-4</v>
      </c>
      <c r="HP11" s="10">
        <f t="shared" si="23"/>
        <v>1.6848659715894276E-4</v>
      </c>
      <c r="HQ11" s="10">
        <f t="shared" si="23"/>
        <v>1.6382581199099727E-4</v>
      </c>
      <c r="HR11" s="10">
        <f t="shared" si="23"/>
        <v>1.5929395647530393E-4</v>
      </c>
      <c r="HS11" s="10">
        <f t="shared" si="23"/>
        <v>1.548874640764919E-4</v>
      </c>
      <c r="HT11" s="10">
        <f t="shared" si="23"/>
        <v>1.5060286691896511E-4</v>
      </c>
      <c r="HU11" s="10">
        <f t="shared" si="23"/>
        <v>1.4643679305776335E-4</v>
      </c>
      <c r="HV11" s="10">
        <f t="shared" si="23"/>
        <v>1.4238596382485508E-4</v>
      </c>
      <c r="HW11" s="10">
        <f t="shared" si="23"/>
        <v>1.3844719124882481E-4</v>
      </c>
      <c r="HX11" s="10">
        <f t="shared" si="23"/>
        <v>1.3461737554598761E-4</v>
      </c>
      <c r="HY11" s="10">
        <f t="shared" si="23"/>
        <v>1.3089350268089515E-4</v>
      </c>
      <c r="HZ11" s="10">
        <f t="shared" si="23"/>
        <v>1.272726419942723E-4</v>
      </c>
      <c r="IA11" s="10">
        <f t="shared" si="23"/>
        <v>1.2375194389664754E-4</v>
      </c>
      <c r="IB11" s="10">
        <f t="shared" si="23"/>
        <v>1.2032863762574415E-4</v>
      </c>
      <c r="IC11" s="10">
        <f t="shared" si="23"/>
        <v>1.170000290658833E-4</v>
      </c>
      <c r="ID11" s="10">
        <f t="shared" si="23"/>
        <v>1.1376349862776344E-4</v>
      </c>
      <c r="IE11" s="10">
        <f t="shared" si="23"/>
        <v>1.106164991868698E-4</v>
      </c>
      <c r="IF11" s="10">
        <f t="shared" si="23"/>
        <v>1.0755655407886869E-4</v>
      </c>
      <c r="IG11" s="10">
        <f t="shared" si="23"/>
        <v>1.0458125515052817E-4</v>
      </c>
      <c r="IH11" s="10">
        <f t="shared" si="23"/>
        <v>1.0168826086451787E-4</v>
      </c>
      <c r="II11" s="10">
        <f t="shared" si="23"/>
        <v>9.8875294456604937E-5</v>
      </c>
      <c r="IJ11" s="10">
        <f t="shared" si="23"/>
        <v>9.6140142143894512E-5</v>
      </c>
      <c r="IK11" s="10">
        <f t="shared" si="23"/>
        <v>9.3480651382588879E-5</v>
      </c>
      <c r="IL11" s="10">
        <f t="shared" si="23"/>
        <v>9.0894729173934125E-5</v>
      </c>
      <c r="IM11" s="10">
        <f t="shared" si="23"/>
        <v>8.8380340417073319E-5</v>
      </c>
      <c r="IN11" s="10">
        <f t="shared" si="23"/>
        <v>8.5935506307414922E-5</v>
      </c>
      <c r="IO11" s="10">
        <f t="shared" si="23"/>
        <v>8.3558302779355477E-5</v>
      </c>
      <c r="IP11" s="10">
        <f t="shared" si="23"/>
        <v>8.1246858992016936E-5</v>
      </c>
      <c r="IQ11" s="10">
        <f t="shared" si="23"/>
        <v>7.8999355856943908E-5</v>
      </c>
      <c r="IR11" s="10">
        <f t="shared" si="23"/>
        <v>7.6814024606484954E-5</v>
      </c>
      <c r="IS11" s="10">
        <f t="shared" si="23"/>
        <v>7.468914540177023E-5</v>
      </c>
      <c r="IT11" s="10">
        <f t="shared" si="23"/>
        <v>7.2623045979232533E-5</v>
      </c>
      <c r="IU11" s="10">
        <f t="shared" si="23"/>
        <v>7.0614100334545019E-5</v>
      </c>
      <c r="IV11" s="10">
        <f t="shared" si="23"/>
        <v>6.8660727442951264E-5</v>
      </c>
      <c r="IW11" s="10">
        <f t="shared" si="23"/>
        <v>6.6761390015031806E-5</v>
      </c>
      <c r="IX11" s="10">
        <f t="shared" si="23"/>
        <v>6.4914593286864199E-5</v>
      </c>
      <c r="IY11" s="10">
        <f t="shared" ref="IY11:KC11" si="24">IX5-IY5</f>
        <v>6.31188838436424E-5</v>
      </c>
      <c r="IZ11" s="10">
        <f t="shared" si="24"/>
        <v>6.137284847586473E-5</v>
      </c>
      <c r="JA11" s="10">
        <f t="shared" si="24"/>
        <v>5.9675113067149746E-5</v>
      </c>
      <c r="JB11" s="10">
        <f t="shared" si="24"/>
        <v>5.8024341512802249E-5</v>
      </c>
      <c r="JC11" s="10">
        <f t="shared" si="24"/>
        <v>5.6419234668321928E-5</v>
      </c>
      <c r="JD11" s="10">
        <f t="shared" si="24"/>
        <v>5.4858529326990303E-5</v>
      </c>
      <c r="JE11" s="10">
        <f t="shared" si="24"/>
        <v>5.3340997225720214E-5</v>
      </c>
      <c r="JF11" s="10">
        <f t="shared" si="24"/>
        <v>5.1865444078434079E-5</v>
      </c>
      <c r="JG11" s="10">
        <f t="shared" si="24"/>
        <v>5.043070863617596E-5</v>
      </c>
      <c r="JH11" s="10">
        <f t="shared" si="24"/>
        <v>4.9035661773197663E-5</v>
      </c>
      <c r="JI11" s="10">
        <f t="shared" si="24"/>
        <v>4.7679205598362461E-5</v>
      </c>
      <c r="JJ11" s="10">
        <f t="shared" si="24"/>
        <v>4.6360272591113158E-5</v>
      </c>
      <c r="JK11" s="10">
        <f t="shared" si="24"/>
        <v>4.507782476132708E-5</v>
      </c>
      <c r="JL11" s="10">
        <f t="shared" si="24"/>
        <v>4.3830852832440212E-5</v>
      </c>
      <c r="JM11" s="10">
        <f t="shared" si="24"/>
        <v>4.2618375447147673E-5</v>
      </c>
      <c r="JN11" s="10">
        <f t="shared" si="24"/>
        <v>4.1439438395090081E-5</v>
      </c>
      <c r="JO11" s="10">
        <f t="shared" si="24"/>
        <v>4.0293113861883303E-5</v>
      </c>
      <c r="JP11" s="10">
        <f t="shared" si="24"/>
        <v>3.9178499698948625E-5</v>
      </c>
      <c r="JQ11" s="10">
        <f t="shared" si="24"/>
        <v>3.8094718713528163E-5</v>
      </c>
      <c r="JR11" s="10">
        <f t="shared" si="24"/>
        <v>3.7040917978330406E-5</v>
      </c>
      <c r="JS11" s="10">
        <f t="shared" si="24"/>
        <v>3.6016268160292842E-5</v>
      </c>
      <c r="JT11" s="10">
        <f t="shared" si="24"/>
        <v>3.5019962867903964E-5</v>
      </c>
      <c r="JU11" s="10">
        <f t="shared" si="24"/>
        <v>3.4051218016568343E-5</v>
      </c>
      <c r="JV11" s="10">
        <f t="shared" si="24"/>
        <v>3.3109271211550096E-5</v>
      </c>
      <c r="JW11" s="10">
        <f t="shared" si="24"/>
        <v>3.2193381147971063E-5</v>
      </c>
      <c r="JX11" s="10">
        <f t="shared" si="24"/>
        <v>3.1302827027402487E-5</v>
      </c>
      <c r="JY11" s="10">
        <f t="shared" si="24"/>
        <v>3.0436907990610438E-5</v>
      </c>
      <c r="JZ11" s="10">
        <f t="shared" si="24"/>
        <v>2.9594942565984656E-5</v>
      </c>
      <c r="KA11" s="10">
        <f t="shared" si="24"/>
        <v>2.8776268133219075E-5</v>
      </c>
      <c r="KB11" s="10">
        <f t="shared" si="24"/>
        <v>2.7980240401839643E-5</v>
      </c>
      <c r="KC11" s="10">
        <f t="shared" si="24"/>
        <v>2.7206232904156353E-5</v>
      </c>
    </row>
    <row r="12" spans="1:289" x14ac:dyDescent="0.15">
      <c r="A12" s="5">
        <v>2</v>
      </c>
      <c r="B12" s="10">
        <f>0</f>
        <v>0</v>
      </c>
      <c r="C12" s="10">
        <f t="shared" ref="C12:BN12" si="25">B6-C6</f>
        <v>5.5325292890199718E-2</v>
      </c>
      <c r="D12" s="10">
        <f t="shared" si="25"/>
        <v>5.3794848873506718E-2</v>
      </c>
      <c r="E12" s="10">
        <f t="shared" si="25"/>
        <v>5.2306740988551148E-2</v>
      </c>
      <c r="F12" s="10">
        <f t="shared" si="25"/>
        <v>5.0859798105889586E-2</v>
      </c>
      <c r="G12" s="10">
        <f t="shared" si="25"/>
        <v>4.9452881492617173E-2</v>
      </c>
      <c r="H12" s="10">
        <f t="shared" si="25"/>
        <v>4.8084883916195365E-2</v>
      </c>
      <c r="I12" s="10">
        <f t="shared" si="25"/>
        <v>4.6754728773068077E-2</v>
      </c>
      <c r="J12" s="10">
        <f t="shared" si="25"/>
        <v>4.546136924138211E-2</v>
      </c>
      <c r="K12" s="10">
        <f t="shared" si="25"/>
        <v>4.4203787457147481E-2</v>
      </c>
      <c r="L12" s="10">
        <f t="shared" si="25"/>
        <v>4.2980993713186422E-2</v>
      </c>
      <c r="M12" s="10">
        <f t="shared" si="25"/>
        <v>4.1792025680239098E-2</v>
      </c>
      <c r="N12" s="10">
        <f t="shared" si="25"/>
        <v>4.0635947649622306E-2</v>
      </c>
      <c r="O12" s="10">
        <f t="shared" si="25"/>
        <v>3.9511849796829202E-2</v>
      </c>
      <c r="P12" s="10">
        <f t="shared" si="25"/>
        <v>3.8418847465507611E-2</v>
      </c>
      <c r="Q12" s="10">
        <f t="shared" si="25"/>
        <v>3.7356080471241171E-2</v>
      </c>
      <c r="R12" s="10">
        <f t="shared" si="25"/>
        <v>3.6322712424590398E-2</v>
      </c>
      <c r="S12" s="10">
        <f t="shared" si="25"/>
        <v>3.5317930072861881E-2</v>
      </c>
      <c r="T12" s="10">
        <f t="shared" si="25"/>
        <v>3.4340942660083584E-2</v>
      </c>
      <c r="U12" s="10">
        <f t="shared" si="25"/>
        <v>3.3390981304686207E-2</v>
      </c>
      <c r="V12" s="10">
        <f t="shared" si="25"/>
        <v>3.2467298394399879E-2</v>
      </c>
      <c r="W12" s="10">
        <f t="shared" si="25"/>
        <v>3.1569166997887921E-2</v>
      </c>
      <c r="X12" s="10">
        <f t="shared" si="25"/>
        <v>3.0695880292659128E-2</v>
      </c>
      <c r="Y12" s="10">
        <f t="shared" si="25"/>
        <v>2.9846751008802075E-2</v>
      </c>
      <c r="Z12" s="10">
        <f t="shared" si="25"/>
        <v>2.9021110888110657E-2</v>
      </c>
      <c r="AA12" s="10">
        <f t="shared" si="25"/>
        <v>2.821831015816878E-2</v>
      </c>
      <c r="AB12" s="10">
        <f t="shared" si="25"/>
        <v>2.7437717020985297E-2</v>
      </c>
      <c r="AC12" s="10">
        <f t="shared" si="25"/>
        <v>2.667871715577308E-2</v>
      </c>
      <c r="AD12" s="10">
        <f t="shared" si="25"/>
        <v>2.594071323548397E-2</v>
      </c>
      <c r="AE12" s="10">
        <f t="shared" si="25"/>
        <v>2.5223124456717261E-2</v>
      </c>
      <c r="AF12" s="10">
        <f t="shared" si="25"/>
        <v>2.4525386082630107E-2</v>
      </c>
      <c r="AG12" s="10">
        <f t="shared" si="25"/>
        <v>2.3846948998496931E-2</v>
      </c>
      <c r="AH12" s="10">
        <f t="shared" si="25"/>
        <v>2.3187279279557105E-2</v>
      </c>
      <c r="AI12" s="10">
        <f t="shared" si="25"/>
        <v>2.2545857770822852E-2</v>
      </c>
      <c r="AJ12" s="10">
        <f t="shared" si="25"/>
        <v>2.1922179678507181E-2</v>
      </c>
      <c r="AK12" s="10">
        <f t="shared" si="25"/>
        <v>2.1315754172754553E-2</v>
      </c>
      <c r="AL12" s="10">
        <f t="shared" si="25"/>
        <v>2.072610400136321E-2</v>
      </c>
      <c r="AM12" s="10">
        <f t="shared" si="25"/>
        <v>2.0152765114188953E-2</v>
      </c>
      <c r="AN12" s="10">
        <f t="shared" si="25"/>
        <v>1.9595286297943937E-2</v>
      </c>
      <c r="AO12" s="10">
        <f t="shared" si="25"/>
        <v>1.9053228821093615E-2</v>
      </c>
      <c r="AP12" s="10">
        <f t="shared" si="25"/>
        <v>1.8526166088578044E-2</v>
      </c>
      <c r="AQ12" s="10">
        <f t="shared" si="25"/>
        <v>1.8013683306086326E-2</v>
      </c>
      <c r="AR12" s="10">
        <f t="shared" si="25"/>
        <v>1.7515377153616285E-2</v>
      </c>
      <c r="AS12" s="10">
        <f t="shared" si="25"/>
        <v>1.7030855468063155E-2</v>
      </c>
      <c r="AT12" s="10">
        <f t="shared" si="25"/>
        <v>1.6559736934592562E-2</v>
      </c>
      <c r="AU12" s="10">
        <f t="shared" si="25"/>
        <v>1.6101650786546906E-2</v>
      </c>
      <c r="AV12" s="10">
        <f t="shared" si="25"/>
        <v>1.565623651365633E-2</v>
      </c>
      <c r="AW12" s="10">
        <f t="shared" si="25"/>
        <v>1.5223143578318221E-2</v>
      </c>
      <c r="AX12" s="10">
        <f t="shared" si="25"/>
        <v>1.4802031139728E-2</v>
      </c>
      <c r="AY12" s="10">
        <f t="shared" si="25"/>
        <v>1.4392567785640575E-2</v>
      </c>
      <c r="AZ12" s="10">
        <f t="shared" si="25"/>
        <v>1.3994431271549201E-2</v>
      </c>
      <c r="BA12" s="10">
        <f t="shared" si="25"/>
        <v>1.3607308267084117E-2</v>
      </c>
      <c r="BB12" s="10">
        <f t="shared" si="25"/>
        <v>1.3230894109422187E-2</v>
      </c>
      <c r="BC12" s="10">
        <f t="shared" si="25"/>
        <v>1.2864892563520747E-2</v>
      </c>
      <c r="BD12" s="10">
        <f t="shared" si="25"/>
        <v>1.2509015588981931E-2</v>
      </c>
      <c r="BE12" s="10">
        <f t="shared" si="25"/>
        <v>1.2162983113367609E-2</v>
      </c>
      <c r="BF12" s="10">
        <f t="shared" si="25"/>
        <v>1.1826522811784757E-2</v>
      </c>
      <c r="BG12" s="10">
        <f t="shared" si="25"/>
        <v>1.1499369892567557E-2</v>
      </c>
      <c r="BH12" s="10">
        <f t="shared" si="25"/>
        <v>1.1181266888887986E-2</v>
      </c>
      <c r="BI12" s="10">
        <f t="shared" si="25"/>
        <v>1.0871963456132283E-2</v>
      </c>
      <c r="BJ12" s="10">
        <f t="shared" si="25"/>
        <v>1.0571216174881382E-2</v>
      </c>
      <c r="BK12" s="10">
        <f t="shared" si="25"/>
        <v>1.0278788359340874E-2</v>
      </c>
      <c r="BL12" s="10">
        <f t="shared" si="25"/>
        <v>9.9944498710724528E-3</v>
      </c>
      <c r="BM12" s="10">
        <f t="shared" si="25"/>
        <v>9.7179769378756276E-3</v>
      </c>
      <c r="BN12" s="10">
        <f t="shared" si="25"/>
        <v>9.4491519776815913E-3</v>
      </c>
      <c r="BO12" s="10">
        <f t="shared" ref="BO12:DZ12" si="26">BN6-BO6</f>
        <v>9.187763427316975E-3</v>
      </c>
      <c r="BP12" s="10">
        <f t="shared" si="26"/>
        <v>8.9336055760058097E-3</v>
      </c>
      <c r="BQ12" s="10">
        <f t="shared" si="26"/>
        <v>8.6864784034768605E-3</v>
      </c>
      <c r="BR12" s="10">
        <f t="shared" si="26"/>
        <v>8.4461874225484901E-3</v>
      </c>
      <c r="BS12" s="10">
        <f t="shared" si="26"/>
        <v>8.2125435260694823E-3</v>
      </c>
      <c r="BT12" s="10">
        <f t="shared" si="26"/>
        <v>7.9853628380927577E-3</v>
      </c>
      <c r="BU12" s="10">
        <f t="shared" si="26"/>
        <v>7.7644665691667947E-3</v>
      </c>
      <c r="BV12" s="10">
        <f t="shared" si="26"/>
        <v>7.5496808756291833E-3</v>
      </c>
      <c r="BW12" s="10">
        <f t="shared" si="26"/>
        <v>7.3408367227932314E-3</v>
      </c>
      <c r="BX12" s="10">
        <f t="shared" si="26"/>
        <v>7.1377697519195427E-3</v>
      </c>
      <c r="BY12" s="10">
        <f t="shared" si="26"/>
        <v>6.9403201508655143E-3</v>
      </c>
      <c r="BZ12" s="10">
        <f t="shared" si="26"/>
        <v>6.7483325283163309E-3</v>
      </c>
      <c r="CA12" s="10">
        <f t="shared" si="26"/>
        <v>6.5616557914916496E-3</v>
      </c>
      <c r="CB12" s="10">
        <f t="shared" si="26"/>
        <v>6.3801430272370785E-3</v>
      </c>
      <c r="CC12" s="10">
        <f t="shared" si="26"/>
        <v>6.2036513864054676E-3</v>
      </c>
      <c r="CD12" s="10">
        <f t="shared" si="26"/>
        <v>6.032041971434754E-3</v>
      </c>
      <c r="CE12" s="10">
        <f t="shared" si="26"/>
        <v>5.8651797270368733E-3</v>
      </c>
      <c r="CF12" s="10">
        <f t="shared" si="26"/>
        <v>5.7029333339108645E-3</v>
      </c>
      <c r="CG12" s="10">
        <f t="shared" si="26"/>
        <v>5.5451751053950116E-3</v>
      </c>
      <c r="CH12" s="10">
        <f t="shared" si="26"/>
        <v>5.3917808869782258E-3</v>
      </c>
      <c r="CI12" s="10">
        <f t="shared" si="26"/>
        <v>5.2426299585923708E-3</v>
      </c>
      <c r="CJ12" s="10">
        <f t="shared" si="26"/>
        <v>5.0976049396052603E-3</v>
      </c>
      <c r="CK12" s="10">
        <f t="shared" si="26"/>
        <v>4.9565916964441625E-3</v>
      </c>
      <c r="CL12" s="10">
        <f t="shared" si="26"/>
        <v>4.8194792527727903E-3</v>
      </c>
      <c r="CM12" s="10">
        <f t="shared" si="26"/>
        <v>4.6861597021537749E-3</v>
      </c>
      <c r="CN12" s="10">
        <f t="shared" si="26"/>
        <v>4.5565281231278176E-3</v>
      </c>
      <c r="CO12" s="10">
        <f t="shared" si="26"/>
        <v>4.4304824966406309E-3</v>
      </c>
      <c r="CP12" s="10">
        <f t="shared" si="26"/>
        <v>4.3079236257548004E-3</v>
      </c>
      <c r="CQ12" s="10">
        <f t="shared" si="26"/>
        <v>4.1887550575830657E-3</v>
      </c>
      <c r="CR12" s="10">
        <f t="shared" si="26"/>
        <v>4.0728830073800681E-3</v>
      </c>
      <c r="CS12" s="10">
        <f t="shared" si="26"/>
        <v>3.9602162847346134E-3</v>
      </c>
      <c r="CT12" s="10">
        <f t="shared" si="26"/>
        <v>3.8506662218038556E-3</v>
      </c>
      <c r="CU12" s="10">
        <f t="shared" si="26"/>
        <v>3.7441466035320614E-3</v>
      </c>
      <c r="CV12" s="10">
        <f t="shared" si="26"/>
        <v>3.6405735997998845E-3</v>
      </c>
      <c r="CW12" s="10">
        <f t="shared" si="26"/>
        <v>3.5398656994513195E-3</v>
      </c>
      <c r="CX12" s="10">
        <f t="shared" si="26"/>
        <v>3.4419436461441966E-3</v>
      </c>
      <c r="CY12" s="10">
        <f t="shared" si="26"/>
        <v>3.346730375976964E-3</v>
      </c>
      <c r="CZ12" s="10">
        <f t="shared" si="26"/>
        <v>3.2541509568392718E-3</v>
      </c>
      <c r="DA12" s="10">
        <f t="shared" si="26"/>
        <v>3.1641325294412131E-3</v>
      </c>
      <c r="DB12" s="10">
        <f t="shared" si="26"/>
        <v>3.0766042499738161E-3</v>
      </c>
      <c r="DC12" s="10">
        <f t="shared" si="26"/>
        <v>2.9914972343553642E-3</v>
      </c>
      <c r="DD12" s="10">
        <f t="shared" si="26"/>
        <v>2.9087445040198445E-3</v>
      </c>
      <c r="DE12" s="10">
        <f t="shared" si="26"/>
        <v>2.8282809332060288E-3</v>
      </c>
      <c r="DF12" s="10">
        <f t="shared" si="26"/>
        <v>2.7500431977033613E-3</v>
      </c>
      <c r="DG12" s="10">
        <f t="shared" si="26"/>
        <v>2.6739697250165034E-3</v>
      </c>
      <c r="DH12" s="10">
        <f t="shared" si="26"/>
        <v>2.6000006459085123E-3</v>
      </c>
      <c r="DI12" s="10">
        <f t="shared" si="26"/>
        <v>2.5280777472836691E-3</v>
      </c>
      <c r="DJ12" s="10">
        <f t="shared" si="26"/>
        <v>2.4581444263748475E-3</v>
      </c>
      <c r="DK12" s="10">
        <f t="shared" si="26"/>
        <v>2.3901456461970783E-3</v>
      </c>
      <c r="DL12" s="10">
        <f t="shared" si="26"/>
        <v>2.3240278922339874E-3</v>
      </c>
      <c r="DM12" s="10">
        <f t="shared" si="26"/>
        <v>2.2597391303225828E-3</v>
      </c>
      <c r="DN12" s="10">
        <f t="shared" si="26"/>
        <v>2.1972287657023443E-3</v>
      </c>
      <c r="DO12" s="10">
        <f t="shared" si="26"/>
        <v>2.136447603197672E-3</v>
      </c>
      <c r="DP12" s="10">
        <f t="shared" si="26"/>
        <v>2.0773478085019531E-3</v>
      </c>
      <c r="DQ12" s="10">
        <f t="shared" si="26"/>
        <v>2.0198828705318833E-3</v>
      </c>
      <c r="DR12" s="10">
        <f t="shared" si="26"/>
        <v>1.9640075648238026E-3</v>
      </c>
      <c r="DS12" s="10">
        <f t="shared" si="26"/>
        <v>1.9096779179425954E-3</v>
      </c>
      <c r="DT12" s="10">
        <f t="shared" si="26"/>
        <v>1.8568511728745546E-3</v>
      </c>
      <c r="DU12" s="10">
        <f t="shared" si="26"/>
        <v>1.8054857553781445E-3</v>
      </c>
      <c r="DV12" s="10">
        <f t="shared" si="26"/>
        <v>1.7555412412654653E-3</v>
      </c>
      <c r="DW12" s="10">
        <f t="shared" si="26"/>
        <v>1.7069783245885276E-3</v>
      </c>
      <c r="DX12" s="10">
        <f t="shared" si="26"/>
        <v>1.6597587867059824E-3</v>
      </c>
      <c r="DY12" s="10">
        <f t="shared" si="26"/>
        <v>1.613845466205216E-3</v>
      </c>
      <c r="DZ12" s="10">
        <f t="shared" si="26"/>
        <v>1.5692022296565286E-3</v>
      </c>
      <c r="EA12" s="10">
        <f t="shared" ref="EA12:GL12" si="27">DZ6-EA6</f>
        <v>1.5257939431766732E-3</v>
      </c>
      <c r="EB12" s="10">
        <f t="shared" si="27"/>
        <v>1.4835864447785285E-3</v>
      </c>
      <c r="EC12" s="10">
        <f t="shared" si="27"/>
        <v>1.4425465174858557E-3</v>
      </c>
      <c r="ED12" s="10">
        <f t="shared" si="27"/>
        <v>1.4026418631920348E-3</v>
      </c>
      <c r="EE12" s="10">
        <f t="shared" si="27"/>
        <v>1.3638410772414747E-3</v>
      </c>
      <c r="EF12" s="10">
        <f t="shared" si="27"/>
        <v>1.3261136237144242E-3</v>
      </c>
      <c r="EG12" s="10">
        <f t="shared" si="27"/>
        <v>1.2894298113955982E-3</v>
      </c>
      <c r="EH12" s="10">
        <f t="shared" si="27"/>
        <v>1.2537607704071682E-3</v>
      </c>
      <c r="EI12" s="10">
        <f t="shared" si="27"/>
        <v>1.2190784294886653E-3</v>
      </c>
      <c r="EJ12" s="10">
        <f t="shared" si="27"/>
        <v>1.1853554939048883E-3</v>
      </c>
      <c r="EK12" s="10">
        <f t="shared" si="27"/>
        <v>1.1525654239652183E-3</v>
      </c>
      <c r="EL12" s="10">
        <f t="shared" si="27"/>
        <v>1.1206824141372293E-3</v>
      </c>
      <c r="EM12" s="10">
        <f t="shared" si="27"/>
        <v>1.0896813727377178E-3</v>
      </c>
      <c r="EN12" s="10">
        <f t="shared" si="27"/>
        <v>1.0595379021858531E-3</v>
      </c>
      <c r="EO12" s="10">
        <f t="shared" si="27"/>
        <v>1.0302282798025017E-3</v>
      </c>
      <c r="EP12" s="10">
        <f t="shared" si="27"/>
        <v>1.0017294391405987E-3</v>
      </c>
      <c r="EQ12" s="10">
        <f t="shared" si="27"/>
        <v>9.7401895183200221E-4</v>
      </c>
      <c r="ER12" s="10">
        <f t="shared" si="27"/>
        <v>9.4707500993661958E-4</v>
      </c>
      <c r="ES12" s="10">
        <f t="shared" si="27"/>
        <v>9.2087640877978189E-4</v>
      </c>
      <c r="ET12" s="10">
        <f t="shared" si="27"/>
        <v>8.9540253026407224E-4</v>
      </c>
      <c r="EU12" s="10">
        <f t="shared" si="27"/>
        <v>8.7063332664330181E-4</v>
      </c>
      <c r="EV12" s="10">
        <f t="shared" si="27"/>
        <v>8.4654930474507145E-4</v>
      </c>
      <c r="EW12" s="10">
        <f t="shared" si="27"/>
        <v>8.2313151062956766E-4</v>
      </c>
      <c r="EX12" s="10">
        <f t="shared" si="27"/>
        <v>8.0036151467317157E-4</v>
      </c>
      <c r="EY12" s="10">
        <f t="shared" si="27"/>
        <v>7.7822139706452964E-4</v>
      </c>
      <c r="EZ12" s="10">
        <f t="shared" si="27"/>
        <v>7.566937337015224E-4</v>
      </c>
      <c r="FA12" s="10">
        <f t="shared" si="27"/>
        <v>7.3576158247888948E-4</v>
      </c>
      <c r="FB12" s="10">
        <f t="shared" si="27"/>
        <v>7.1540846995491597E-4</v>
      </c>
      <c r="FC12" s="10">
        <f t="shared" si="27"/>
        <v>6.956183783867198E-4</v>
      </c>
      <c r="FD12" s="10">
        <f t="shared" si="27"/>
        <v>6.7637573312467197E-4</v>
      </c>
      <c r="FE12" s="10">
        <f t="shared" si="27"/>
        <v>6.5766539035522209E-4</v>
      </c>
      <c r="FF12" s="10">
        <f t="shared" si="27"/>
        <v>6.3947262518264381E-4</v>
      </c>
      <c r="FG12" s="10">
        <f t="shared" si="27"/>
        <v>6.2178312004088077E-4</v>
      </c>
      <c r="FH12" s="10">
        <f t="shared" si="27"/>
        <v>6.0458295342567456E-4</v>
      </c>
      <c r="FI12" s="10">
        <f t="shared" si="27"/>
        <v>5.8785858893832532E-4</v>
      </c>
      <c r="FJ12" s="10">
        <f t="shared" si="27"/>
        <v>5.7159686463279305E-4</v>
      </c>
      <c r="FK12" s="10">
        <f t="shared" si="27"/>
        <v>5.5578498265734799E-4</v>
      </c>
      <c r="FL12" s="10">
        <f t="shared" si="27"/>
        <v>5.4041049918259962E-4</v>
      </c>
      <c r="FM12" s="10">
        <f t="shared" si="27"/>
        <v>5.2546131460848994E-4</v>
      </c>
      <c r="FN12" s="10">
        <f t="shared" si="27"/>
        <v>5.1092566404188286E-4</v>
      </c>
      <c r="FO12" s="10">
        <f t="shared" si="27"/>
        <v>4.9679210803777948E-4</v>
      </c>
      <c r="FP12" s="10">
        <f t="shared" si="27"/>
        <v>4.8304952359641551E-4</v>
      </c>
      <c r="FQ12" s="10">
        <f t="shared" si="27"/>
        <v>4.6968709540968004E-4</v>
      </c>
      <c r="FR12" s="10">
        <f t="shared" si="27"/>
        <v>4.5669430734954913E-4</v>
      </c>
      <c r="FS12" s="10">
        <f t="shared" si="27"/>
        <v>4.4406093419185021E-4</v>
      </c>
      <c r="FT12" s="10">
        <f t="shared" si="27"/>
        <v>4.3177703356920422E-4</v>
      </c>
      <c r="FU12" s="10">
        <f t="shared" si="27"/>
        <v>4.1983293814648083E-4</v>
      </c>
      <c r="FV12" s="10">
        <f t="shared" si="27"/>
        <v>4.0821924801252678E-4</v>
      </c>
      <c r="FW12" s="10">
        <f t="shared" si="27"/>
        <v>3.969268232826579E-4</v>
      </c>
      <c r="FX12" s="10">
        <f t="shared" si="27"/>
        <v>3.859467769056265E-4</v>
      </c>
      <c r="FY12" s="10">
        <f t="shared" si="27"/>
        <v>3.7527046766945918E-4</v>
      </c>
      <c r="FZ12" s="10">
        <f t="shared" si="27"/>
        <v>3.6488949340102161E-4</v>
      </c>
      <c r="GA12" s="10">
        <f t="shared" si="27"/>
        <v>3.5479568435354755E-4</v>
      </c>
      <c r="GB12" s="10">
        <f t="shared" si="27"/>
        <v>3.4498109677702851E-4</v>
      </c>
      <c r="GC12" s="10">
        <f t="shared" si="27"/>
        <v>3.3543800666663293E-4</v>
      </c>
      <c r="GD12" s="10">
        <f t="shared" si="27"/>
        <v>3.2615890368397314E-4</v>
      </c>
      <c r="GE12" s="10">
        <f t="shared" si="27"/>
        <v>3.1713648524644457E-4</v>
      </c>
      <c r="GF12" s="10">
        <f t="shared" si="27"/>
        <v>3.0836365078021864E-4</v>
      </c>
      <c r="GG12" s="10">
        <f t="shared" si="27"/>
        <v>2.9983349613217636E-4</v>
      </c>
      <c r="GH12" s="10">
        <f t="shared" si="27"/>
        <v>2.9153930813627209E-4</v>
      </c>
      <c r="GI12" s="10">
        <f t="shared" si="27"/>
        <v>2.8347455933044191E-4</v>
      </c>
      <c r="GJ12" s="10">
        <f t="shared" si="27"/>
        <v>2.7563290281951147E-4</v>
      </c>
      <c r="GK12" s="10">
        <f t="shared" si="27"/>
        <v>2.6800816728017769E-4</v>
      </c>
      <c r="GL12" s="10">
        <f t="shared" si="27"/>
        <v>2.6059435210429999E-4</v>
      </c>
      <c r="GM12" s="10">
        <f t="shared" ref="GM12:IX12" si="28">GL6-GM6</f>
        <v>2.5338562267645734E-4</v>
      </c>
      <c r="GN12" s="10">
        <f t="shared" si="28"/>
        <v>2.4637630578208496E-4</v>
      </c>
      <c r="GO12" s="10">
        <f t="shared" si="28"/>
        <v>2.3956088514278696E-4</v>
      </c>
      <c r="GP12" s="10">
        <f t="shared" si="28"/>
        <v>2.3293399707499836E-4</v>
      </c>
      <c r="GQ12" s="10">
        <f t="shared" si="28"/>
        <v>2.2649042626887717E-4</v>
      </c>
      <c r="GR12" s="10">
        <f t="shared" si="28"/>
        <v>2.2022510168380124E-4</v>
      </c>
      <c r="GS12" s="10">
        <f t="shared" si="28"/>
        <v>2.1413309255757795E-4</v>
      </c>
      <c r="GT12" s="10">
        <f t="shared" si="28"/>
        <v>2.0820960452597008E-4</v>
      </c>
      <c r="GU12" s="10">
        <f t="shared" si="28"/>
        <v>2.0244997584949274E-4</v>
      </c>
      <c r="GV12" s="10">
        <f t="shared" si="28"/>
        <v>1.9684967374474383E-4</v>
      </c>
      <c r="GW12" s="10">
        <f t="shared" si="28"/>
        <v>1.9140429081711523E-4</v>
      </c>
      <c r="GX12" s="10">
        <f t="shared" si="28"/>
        <v>1.8610954159216635E-4</v>
      </c>
      <c r="GY12" s="10">
        <f t="shared" si="28"/>
        <v>1.8096125914303721E-4</v>
      </c>
      <c r="GZ12" s="10">
        <f t="shared" si="28"/>
        <v>1.7595539181110894E-4</v>
      </c>
      <c r="HA12" s="10">
        <f t="shared" si="28"/>
        <v>1.7108800001732882E-4</v>
      </c>
      <c r="HB12" s="10">
        <f t="shared" si="28"/>
        <v>1.6635525316184476E-4</v>
      </c>
      <c r="HC12" s="10">
        <f t="shared" si="28"/>
        <v>1.6175342660934913E-4</v>
      </c>
      <c r="HD12" s="10">
        <f t="shared" si="28"/>
        <v>1.5727889875777161E-4</v>
      </c>
      <c r="HE12" s="10">
        <f t="shared" si="28"/>
        <v>1.5292814818815541E-4</v>
      </c>
      <c r="HF12" s="10">
        <f t="shared" si="28"/>
        <v>1.4869775089332727E-4</v>
      </c>
      <c r="HG12" s="10">
        <f t="shared" si="28"/>
        <v>1.4458437758318315E-4</v>
      </c>
      <c r="HH12" s="10">
        <f t="shared" si="28"/>
        <v>1.4058479106461141E-4</v>
      </c>
      <c r="HI12" s="10">
        <f t="shared" si="28"/>
        <v>1.3669584369383619E-4</v>
      </c>
      <c r="HJ12" s="10">
        <f t="shared" si="28"/>
        <v>1.3291447489921938E-4</v>
      </c>
      <c r="HK12" s="10">
        <f t="shared" si="28"/>
        <v>1.2923770877264207E-4</v>
      </c>
      <c r="HL12" s="10">
        <f t="shared" si="28"/>
        <v>1.256626517274935E-4</v>
      </c>
      <c r="HM12" s="10">
        <f t="shared" si="28"/>
        <v>1.2218649022140236E-4</v>
      </c>
      <c r="HN12" s="10">
        <f t="shared" si="28"/>
        <v>1.188064885420401E-4</v>
      </c>
      <c r="HO12" s="10">
        <f t="shared" si="28"/>
        <v>1.15519986654114E-4</v>
      </c>
      <c r="HP12" s="10">
        <f t="shared" si="28"/>
        <v>1.1232439810596184E-4</v>
      </c>
      <c r="HQ12" s="10">
        <f t="shared" si="28"/>
        <v>1.0921720799399832E-4</v>
      </c>
      <c r="HR12" s="10">
        <f t="shared" si="28"/>
        <v>1.061959709835361E-4</v>
      </c>
      <c r="HS12" s="10">
        <f t="shared" si="28"/>
        <v>1.0325830938432779E-4</v>
      </c>
      <c r="HT12" s="10">
        <f t="shared" si="28"/>
        <v>1.0040191127931022E-4</v>
      </c>
      <c r="HU12" s="10">
        <f t="shared" si="28"/>
        <v>9.7624528705175274E-5</v>
      </c>
      <c r="HV12" s="10">
        <f t="shared" si="28"/>
        <v>9.4923975883237297E-5</v>
      </c>
      <c r="HW12" s="10">
        <f t="shared" si="28"/>
        <v>9.2298127499216252E-5</v>
      </c>
      <c r="HX12" s="10">
        <f t="shared" si="28"/>
        <v>8.9744917030658115E-5</v>
      </c>
      <c r="HY12" s="10">
        <f t="shared" si="28"/>
        <v>8.7262335120596914E-5</v>
      </c>
      <c r="HZ12" s="10">
        <f t="shared" si="28"/>
        <v>8.4848427996181679E-5</v>
      </c>
      <c r="IA12" s="10">
        <f t="shared" si="28"/>
        <v>8.2501295931098218E-5</v>
      </c>
      <c r="IB12" s="10">
        <f t="shared" si="28"/>
        <v>8.0219091750496387E-5</v>
      </c>
      <c r="IC12" s="10">
        <f t="shared" si="28"/>
        <v>7.8000019377255387E-5</v>
      </c>
      <c r="ID12" s="10">
        <f t="shared" si="28"/>
        <v>7.5842332418508962E-5</v>
      </c>
      <c r="IE12" s="10">
        <f t="shared" si="28"/>
        <v>7.3744332791246536E-5</v>
      </c>
      <c r="IF12" s="10">
        <f t="shared" si="28"/>
        <v>7.1704369385912608E-5</v>
      </c>
      <c r="IG12" s="10">
        <f t="shared" si="28"/>
        <v>6.9720836767018634E-5</v>
      </c>
      <c r="IH12" s="10">
        <f t="shared" si="28"/>
        <v>6.7792173909678437E-5</v>
      </c>
      <c r="II12" s="10">
        <f t="shared" si="28"/>
        <v>6.5916862971070102E-5</v>
      </c>
      <c r="IJ12" s="10">
        <f t="shared" si="28"/>
        <v>6.4093428095929675E-5</v>
      </c>
      <c r="IK12" s="10">
        <f t="shared" si="28"/>
        <v>6.2320434255059252E-5</v>
      </c>
      <c r="IL12" s="10">
        <f t="shared" si="28"/>
        <v>6.0596486115956083E-5</v>
      </c>
      <c r="IM12" s="10">
        <f t="shared" si="28"/>
        <v>5.892022694471569E-5</v>
      </c>
      <c r="IN12" s="10">
        <f t="shared" si="28"/>
        <v>5.7290337538276614E-5</v>
      </c>
      <c r="IO12" s="10">
        <f t="shared" si="28"/>
        <v>5.5705535186236985E-5</v>
      </c>
      <c r="IP12" s="10">
        <f t="shared" si="28"/>
        <v>5.4164572661344551E-5</v>
      </c>
      <c r="IQ12" s="10">
        <f t="shared" si="28"/>
        <v>5.2666237237962606E-5</v>
      </c>
      <c r="IR12" s="10">
        <f t="shared" si="28"/>
        <v>5.1209349737656564E-5</v>
      </c>
      <c r="IS12" s="10">
        <f t="shared" si="28"/>
        <v>4.9792763601180226E-5</v>
      </c>
      <c r="IT12" s="10">
        <f t="shared" si="28"/>
        <v>4.8415363986155022E-5</v>
      </c>
      <c r="IU12" s="10">
        <f t="shared" si="28"/>
        <v>4.7076066889696535E-5</v>
      </c>
      <c r="IV12" s="10">
        <f t="shared" si="28"/>
        <v>4.5773818295300915E-5</v>
      </c>
      <c r="IW12" s="10">
        <f t="shared" si="28"/>
        <v>4.4507593343354537E-5</v>
      </c>
      <c r="IX12" s="10">
        <f t="shared" si="28"/>
        <v>4.3276395524576277E-5</v>
      </c>
      <c r="IY12" s="10">
        <f t="shared" ref="IY12:KC12" si="29">IX6-IY6</f>
        <v>4.20792558957616E-5</v>
      </c>
      <c r="IZ12" s="10">
        <f t="shared" si="29"/>
        <v>4.0915232317243009E-5</v>
      </c>
      <c r="JA12" s="10">
        <f t="shared" si="29"/>
        <v>3.9783408711433236E-5</v>
      </c>
      <c r="JB12" s="10">
        <f t="shared" si="29"/>
        <v>3.8682894341868094E-5</v>
      </c>
      <c r="JC12" s="10">
        <f t="shared" si="29"/>
        <v>3.7612823112214474E-5</v>
      </c>
      <c r="JD12" s="10">
        <f t="shared" si="29"/>
        <v>3.6572352884660419E-5</v>
      </c>
      <c r="JE12" s="10">
        <f t="shared" si="29"/>
        <v>3.5560664817146665E-5</v>
      </c>
      <c r="JF12" s="10">
        <f t="shared" si="29"/>
        <v>3.4576962718956125E-5</v>
      </c>
      <c r="JG12" s="10">
        <f t="shared" si="29"/>
        <v>3.3620472424117235E-5</v>
      </c>
      <c r="JH12" s="10">
        <f t="shared" si="29"/>
        <v>3.2690441182131776E-5</v>
      </c>
      <c r="JI12" s="10">
        <f t="shared" si="29"/>
        <v>3.1786137065575046E-5</v>
      </c>
      <c r="JJ12" s="10">
        <f t="shared" si="29"/>
        <v>3.0906848394075511E-5</v>
      </c>
      <c r="JK12" s="10">
        <f t="shared" si="29"/>
        <v>3.0051883174217909E-5</v>
      </c>
      <c r="JL12" s="10">
        <f t="shared" si="29"/>
        <v>2.9220568554960214E-5</v>
      </c>
      <c r="JM12" s="10">
        <f t="shared" si="29"/>
        <v>2.8412250298098449E-5</v>
      </c>
      <c r="JN12" s="10">
        <f t="shared" si="29"/>
        <v>2.7626292263393387E-5</v>
      </c>
      <c r="JO12" s="10">
        <f t="shared" si="29"/>
        <v>2.6862075907922202E-5</v>
      </c>
      <c r="JP12" s="10">
        <f t="shared" si="29"/>
        <v>2.6118999799299011E-5</v>
      </c>
      <c r="JQ12" s="10">
        <f t="shared" si="29"/>
        <v>2.5396479142352217E-5</v>
      </c>
      <c r="JR12" s="10">
        <f t="shared" si="29"/>
        <v>2.4693945318886973E-5</v>
      </c>
      <c r="JS12" s="10">
        <f t="shared" si="29"/>
        <v>2.4010845440195156E-5</v>
      </c>
      <c r="JT12" s="10">
        <f t="shared" si="29"/>
        <v>2.3346641911935976E-5</v>
      </c>
      <c r="JU12" s="10">
        <f t="shared" si="29"/>
        <v>2.2700812011045598E-5</v>
      </c>
      <c r="JV12" s="10">
        <f t="shared" si="29"/>
        <v>2.2072847474366767E-5</v>
      </c>
      <c r="JW12" s="10">
        <f t="shared" si="29"/>
        <v>2.1462254098647375E-5</v>
      </c>
      <c r="JX12" s="10">
        <f t="shared" si="29"/>
        <v>2.0868551351601585E-5</v>
      </c>
      <c r="JY12" s="10">
        <f t="shared" si="29"/>
        <v>2.029127199374022E-5</v>
      </c>
      <c r="JZ12" s="10">
        <f t="shared" si="29"/>
        <v>1.9729961710656546E-5</v>
      </c>
      <c r="KA12" s="10">
        <f t="shared" si="29"/>
        <v>1.9184178755479384E-5</v>
      </c>
      <c r="KB12" s="10">
        <f t="shared" si="29"/>
        <v>1.8653493601226393E-5</v>
      </c>
      <c r="KC12" s="10">
        <f t="shared" si="29"/>
        <v>1.8137488602770866E-5</v>
      </c>
    </row>
    <row r="13" spans="1:289" x14ac:dyDescent="0.15">
      <c r="A13" s="5">
        <v>1</v>
      </c>
      <c r="B13" s="10">
        <v>0</v>
      </c>
      <c r="C13" s="10">
        <f t="shared" ref="C13:BN13" si="30">B7-C7</f>
        <v>2.7662646445099859E-2</v>
      </c>
      <c r="D13" s="10">
        <f t="shared" si="30"/>
        <v>2.6897424436753359E-2</v>
      </c>
      <c r="E13" s="10">
        <f t="shared" si="30"/>
        <v>2.6153370494275574E-2</v>
      </c>
      <c r="F13" s="10">
        <f t="shared" si="30"/>
        <v>2.5429899052944793E-2</v>
      </c>
      <c r="G13" s="10">
        <f t="shared" si="30"/>
        <v>2.4726440746308587E-2</v>
      </c>
      <c r="H13" s="10">
        <f t="shared" si="30"/>
        <v>2.4042441958097682E-2</v>
      </c>
      <c r="I13" s="10">
        <f t="shared" si="30"/>
        <v>2.3377364386534039E-2</v>
      </c>
      <c r="J13" s="10">
        <f t="shared" si="30"/>
        <v>2.2730684620691055E-2</v>
      </c>
      <c r="K13" s="10">
        <f t="shared" si="30"/>
        <v>2.210189372857374E-2</v>
      </c>
      <c r="L13" s="10">
        <f t="shared" si="30"/>
        <v>2.1490496856593211E-2</v>
      </c>
      <c r="M13" s="10">
        <f t="shared" si="30"/>
        <v>2.0896012840119549E-2</v>
      </c>
      <c r="N13" s="10">
        <f t="shared" si="30"/>
        <v>2.0317973824811153E-2</v>
      </c>
      <c r="O13" s="10">
        <f t="shared" si="30"/>
        <v>1.9755924898414601E-2</v>
      </c>
      <c r="P13" s="10">
        <f t="shared" si="30"/>
        <v>1.9209423732753805E-2</v>
      </c>
      <c r="Q13" s="10">
        <f t="shared" si="30"/>
        <v>1.8678040235620585E-2</v>
      </c>
      <c r="R13" s="10">
        <f t="shared" si="30"/>
        <v>1.8161356212295199E-2</v>
      </c>
      <c r="S13" s="10">
        <f t="shared" si="30"/>
        <v>1.765896503643094E-2</v>
      </c>
      <c r="T13" s="10">
        <f t="shared" si="30"/>
        <v>1.7170471330041792E-2</v>
      </c>
      <c r="U13" s="10">
        <f t="shared" si="30"/>
        <v>1.6695490652343103E-2</v>
      </c>
      <c r="V13" s="10">
        <f t="shared" si="30"/>
        <v>1.623364919719994E-2</v>
      </c>
      <c r="W13" s="10">
        <f t="shared" si="30"/>
        <v>1.578458349894396E-2</v>
      </c>
      <c r="X13" s="10">
        <f t="shared" si="30"/>
        <v>1.5347940146329564E-2</v>
      </c>
      <c r="Y13" s="10">
        <f t="shared" si="30"/>
        <v>1.4923375504401037E-2</v>
      </c>
      <c r="Z13" s="10">
        <f t="shared" si="30"/>
        <v>1.4510555444055329E-2</v>
      </c>
      <c r="AA13" s="10">
        <f t="shared" si="30"/>
        <v>1.410915507908439E-2</v>
      </c>
      <c r="AB13" s="10">
        <f t="shared" si="30"/>
        <v>1.3718858510492649E-2</v>
      </c>
      <c r="AC13" s="10">
        <f t="shared" si="30"/>
        <v>1.333935857788654E-2</v>
      </c>
      <c r="AD13" s="10">
        <f t="shared" si="30"/>
        <v>1.2970356617741985E-2</v>
      </c>
      <c r="AE13" s="10">
        <f t="shared" si="30"/>
        <v>1.261156222835863E-2</v>
      </c>
      <c r="AF13" s="10">
        <f t="shared" si="30"/>
        <v>1.2262693041315054E-2</v>
      </c>
      <c r="AG13" s="10">
        <f t="shared" si="30"/>
        <v>1.1923474499248465E-2</v>
      </c>
      <c r="AH13" s="10">
        <f t="shared" si="30"/>
        <v>1.1593639639778552E-2</v>
      </c>
      <c r="AI13" s="10">
        <f t="shared" si="30"/>
        <v>1.1272928885411426E-2</v>
      </c>
      <c r="AJ13" s="10">
        <f t="shared" si="30"/>
        <v>1.096108983925359E-2</v>
      </c>
      <c r="AK13" s="10">
        <f t="shared" si="30"/>
        <v>1.0657877086377276E-2</v>
      </c>
      <c r="AL13" s="10">
        <f t="shared" si="30"/>
        <v>1.0363052000681605E-2</v>
      </c>
      <c r="AM13" s="10">
        <f t="shared" si="30"/>
        <v>1.0076382557094476E-2</v>
      </c>
      <c r="AN13" s="10">
        <f t="shared" si="30"/>
        <v>9.7976431489719684E-3</v>
      </c>
      <c r="AO13" s="10">
        <f t="shared" si="30"/>
        <v>9.5266144105468076E-3</v>
      </c>
      <c r="AP13" s="10">
        <f t="shared" si="30"/>
        <v>9.2630830442890222E-3</v>
      </c>
      <c r="AQ13" s="10">
        <f t="shared" si="30"/>
        <v>9.0068416530431628E-3</v>
      </c>
      <c r="AR13" s="10">
        <f t="shared" si="30"/>
        <v>8.7576885768081425E-3</v>
      </c>
      <c r="AS13" s="10">
        <f t="shared" si="30"/>
        <v>8.5154277340315776E-3</v>
      </c>
      <c r="AT13" s="10">
        <f t="shared" si="30"/>
        <v>8.2798684672962808E-3</v>
      </c>
      <c r="AU13" s="10">
        <f t="shared" si="30"/>
        <v>8.050825393273453E-3</v>
      </c>
      <c r="AV13" s="10">
        <f t="shared" si="30"/>
        <v>7.8281182568281649E-3</v>
      </c>
      <c r="AW13" s="10">
        <f t="shared" si="30"/>
        <v>7.6115717891591106E-3</v>
      </c>
      <c r="AX13" s="10">
        <f t="shared" si="30"/>
        <v>7.4010155698640001E-3</v>
      </c>
      <c r="AY13" s="10">
        <f t="shared" si="30"/>
        <v>7.1962838928202877E-3</v>
      </c>
      <c r="AZ13" s="10">
        <f t="shared" si="30"/>
        <v>6.9972156357746007E-3</v>
      </c>
      <c r="BA13" s="10">
        <f t="shared" si="30"/>
        <v>6.8036541335420586E-3</v>
      </c>
      <c r="BB13" s="10">
        <f t="shared" si="30"/>
        <v>6.6154470547110933E-3</v>
      </c>
      <c r="BC13" s="10">
        <f t="shared" si="30"/>
        <v>6.4324462817603734E-3</v>
      </c>
      <c r="BD13" s="10">
        <f t="shared" si="30"/>
        <v>6.2545077944909655E-3</v>
      </c>
      <c r="BE13" s="10">
        <f t="shared" si="30"/>
        <v>6.0814915566838046E-3</v>
      </c>
      <c r="BF13" s="10">
        <f t="shared" si="30"/>
        <v>5.9132614058923783E-3</v>
      </c>
      <c r="BG13" s="10">
        <f t="shared" si="30"/>
        <v>5.7496849462837785E-3</v>
      </c>
      <c r="BH13" s="10">
        <f t="shared" si="30"/>
        <v>5.5906334444439931E-3</v>
      </c>
      <c r="BI13" s="10">
        <f t="shared" si="30"/>
        <v>5.4359817280661415E-3</v>
      </c>
      <c r="BJ13" s="10">
        <f t="shared" si="30"/>
        <v>5.2856080874406908E-3</v>
      </c>
      <c r="BK13" s="10">
        <f t="shared" si="30"/>
        <v>5.1393941796704368E-3</v>
      </c>
      <c r="BL13" s="10">
        <f t="shared" si="30"/>
        <v>4.9972249355362264E-3</v>
      </c>
      <c r="BM13" s="10">
        <f t="shared" si="30"/>
        <v>4.8589884689378138E-3</v>
      </c>
      <c r="BN13" s="10">
        <f t="shared" si="30"/>
        <v>4.7245759888407957E-3</v>
      </c>
      <c r="BO13" s="10">
        <f t="shared" ref="BO13:DZ13" si="31">BN7-BO7</f>
        <v>4.5938817136584875E-3</v>
      </c>
      <c r="BP13" s="10">
        <f t="shared" si="31"/>
        <v>4.4668027880029049E-3</v>
      </c>
      <c r="BQ13" s="10">
        <f t="shared" si="31"/>
        <v>4.3432392017384303E-3</v>
      </c>
      <c r="BR13" s="10">
        <f t="shared" si="31"/>
        <v>4.223093711274245E-3</v>
      </c>
      <c r="BS13" s="10">
        <f t="shared" si="31"/>
        <v>4.1062717630347412E-3</v>
      </c>
      <c r="BT13" s="10">
        <f t="shared" si="31"/>
        <v>3.9926814190463789E-3</v>
      </c>
      <c r="BU13" s="10">
        <f t="shared" si="31"/>
        <v>3.8822332845833973E-3</v>
      </c>
      <c r="BV13" s="10">
        <f t="shared" si="31"/>
        <v>3.7748404378145917E-3</v>
      </c>
      <c r="BW13" s="10">
        <f t="shared" si="31"/>
        <v>3.6704183613966157E-3</v>
      </c>
      <c r="BX13" s="10">
        <f t="shared" si="31"/>
        <v>3.5688848759597713E-3</v>
      </c>
      <c r="BY13" s="10">
        <f t="shared" si="31"/>
        <v>3.4701600754327572E-3</v>
      </c>
      <c r="BZ13" s="10">
        <f t="shared" si="31"/>
        <v>3.3741662641581655E-3</v>
      </c>
      <c r="CA13" s="10">
        <f t="shared" si="31"/>
        <v>3.2808278957458248E-3</v>
      </c>
      <c r="CB13" s="10">
        <f t="shared" si="31"/>
        <v>3.1900715136185392E-3</v>
      </c>
      <c r="CC13" s="10">
        <f t="shared" si="31"/>
        <v>3.1018256932027338E-3</v>
      </c>
      <c r="CD13" s="10">
        <f t="shared" si="31"/>
        <v>3.016020985717377E-3</v>
      </c>
      <c r="CE13" s="10">
        <f t="shared" si="31"/>
        <v>2.9325898635184366E-3</v>
      </c>
      <c r="CF13" s="10">
        <f t="shared" si="31"/>
        <v>2.8514666669554323E-3</v>
      </c>
      <c r="CG13" s="10">
        <f t="shared" si="31"/>
        <v>2.7725875526975058E-3</v>
      </c>
      <c r="CH13" s="10">
        <f t="shared" si="31"/>
        <v>2.6958904434891129E-3</v>
      </c>
      <c r="CI13" s="10">
        <f t="shared" si="31"/>
        <v>2.6213149792961854E-3</v>
      </c>
      <c r="CJ13" s="10">
        <f t="shared" si="31"/>
        <v>2.5488024698026301E-3</v>
      </c>
      <c r="CK13" s="10">
        <f t="shared" si="31"/>
        <v>2.4782958482220813E-3</v>
      </c>
      <c r="CL13" s="10">
        <f t="shared" si="31"/>
        <v>2.4097396263863952E-3</v>
      </c>
      <c r="CM13" s="10">
        <f t="shared" si="31"/>
        <v>2.3430798510768874E-3</v>
      </c>
      <c r="CN13" s="10">
        <f t="shared" si="31"/>
        <v>2.2782640615639088E-3</v>
      </c>
      <c r="CO13" s="10">
        <f t="shared" si="31"/>
        <v>2.2152412483203154E-3</v>
      </c>
      <c r="CP13" s="10">
        <f t="shared" si="31"/>
        <v>2.1539618128774002E-3</v>
      </c>
      <c r="CQ13" s="10">
        <f t="shared" si="31"/>
        <v>2.0943775287915328E-3</v>
      </c>
      <c r="CR13" s="10">
        <f t="shared" si="31"/>
        <v>2.0364415036900341E-3</v>
      </c>
      <c r="CS13" s="10">
        <f t="shared" si="31"/>
        <v>1.9801081423673067E-3</v>
      </c>
      <c r="CT13" s="10">
        <f t="shared" si="31"/>
        <v>1.9253331109019278E-3</v>
      </c>
      <c r="CU13" s="10">
        <f t="shared" si="31"/>
        <v>1.8720733017660307E-3</v>
      </c>
      <c r="CV13" s="10">
        <f t="shared" si="31"/>
        <v>1.8202867998999422E-3</v>
      </c>
      <c r="CW13" s="10">
        <f t="shared" si="31"/>
        <v>1.7699328497256597E-3</v>
      </c>
      <c r="CX13" s="10">
        <f t="shared" si="31"/>
        <v>1.7209718230720983E-3</v>
      </c>
      <c r="CY13" s="10">
        <f t="shared" si="31"/>
        <v>1.673365187988482E-3</v>
      </c>
      <c r="CZ13" s="10">
        <f t="shared" si="31"/>
        <v>1.6270754784196359E-3</v>
      </c>
      <c r="DA13" s="10">
        <f t="shared" si="31"/>
        <v>1.5820662647206066E-3</v>
      </c>
      <c r="DB13" s="10">
        <f t="shared" si="31"/>
        <v>1.538302124986908E-3</v>
      </c>
      <c r="DC13" s="10">
        <f t="shared" si="31"/>
        <v>1.4957486171776821E-3</v>
      </c>
      <c r="DD13" s="10">
        <f t="shared" si="31"/>
        <v>1.4543722520099223E-3</v>
      </c>
      <c r="DE13" s="10">
        <f t="shared" si="31"/>
        <v>1.4141404666030144E-3</v>
      </c>
      <c r="DF13" s="10">
        <f t="shared" si="31"/>
        <v>1.3750215988516806E-3</v>
      </c>
      <c r="DG13" s="10">
        <f t="shared" si="31"/>
        <v>1.3369848625082517E-3</v>
      </c>
      <c r="DH13" s="10">
        <f t="shared" si="31"/>
        <v>1.3000003229542562E-3</v>
      </c>
      <c r="DI13" s="10">
        <f t="shared" si="31"/>
        <v>1.2640388736418345E-3</v>
      </c>
      <c r="DJ13" s="10">
        <f t="shared" si="31"/>
        <v>1.2290722131874238E-3</v>
      </c>
      <c r="DK13" s="10">
        <f t="shared" si="31"/>
        <v>1.1950728230985391E-3</v>
      </c>
      <c r="DL13" s="10">
        <f t="shared" si="31"/>
        <v>1.1620139461169937E-3</v>
      </c>
      <c r="DM13" s="10">
        <f t="shared" si="31"/>
        <v>1.1298695651612914E-3</v>
      </c>
      <c r="DN13" s="10">
        <f t="shared" si="31"/>
        <v>1.0986143828511721E-3</v>
      </c>
      <c r="DO13" s="10">
        <f t="shared" si="31"/>
        <v>1.068223801598836E-3</v>
      </c>
      <c r="DP13" s="10">
        <f t="shared" si="31"/>
        <v>1.0386739042509766E-3</v>
      </c>
      <c r="DQ13" s="10">
        <f t="shared" si="31"/>
        <v>1.0099414352659417E-3</v>
      </c>
      <c r="DR13" s="10">
        <f t="shared" si="31"/>
        <v>9.8200378241190128E-4</v>
      </c>
      <c r="DS13" s="10">
        <f t="shared" si="31"/>
        <v>9.5483895897129772E-4</v>
      </c>
      <c r="DT13" s="10">
        <f t="shared" si="31"/>
        <v>9.2842558643727729E-4</v>
      </c>
      <c r="DU13" s="10">
        <f t="shared" si="31"/>
        <v>9.0274287768907224E-4</v>
      </c>
      <c r="DV13" s="10">
        <f t="shared" si="31"/>
        <v>8.7777062063273265E-4</v>
      </c>
      <c r="DW13" s="10">
        <f t="shared" si="31"/>
        <v>8.5348916229426378E-4</v>
      </c>
      <c r="DX13" s="10">
        <f t="shared" si="31"/>
        <v>8.2987939335299118E-4</v>
      </c>
      <c r="DY13" s="10">
        <f t="shared" si="31"/>
        <v>8.0692273310260798E-4</v>
      </c>
      <c r="DZ13" s="10">
        <f t="shared" si="31"/>
        <v>7.8460111482826431E-4</v>
      </c>
      <c r="EA13" s="10">
        <f t="shared" ref="EA13:GL13" si="32">DZ7-EA7</f>
        <v>7.6289697158833658E-4</v>
      </c>
      <c r="EB13" s="10">
        <f t="shared" si="32"/>
        <v>7.4179322238926426E-4</v>
      </c>
      <c r="EC13" s="10">
        <f t="shared" si="32"/>
        <v>7.2127325874292783E-4</v>
      </c>
      <c r="ED13" s="10">
        <f t="shared" si="32"/>
        <v>7.0132093159601741E-4</v>
      </c>
      <c r="EE13" s="10">
        <f t="shared" si="32"/>
        <v>6.8192053862073734E-4</v>
      </c>
      <c r="EF13" s="10">
        <f t="shared" si="32"/>
        <v>6.6305681185721208E-4</v>
      </c>
      <c r="EG13" s="10">
        <f t="shared" si="32"/>
        <v>6.447149056977991E-4</v>
      </c>
      <c r="EH13" s="10">
        <f t="shared" si="32"/>
        <v>6.2688038520358411E-4</v>
      </c>
      <c r="EI13" s="10">
        <f t="shared" si="32"/>
        <v>6.0953921474433265E-4</v>
      </c>
      <c r="EJ13" s="10">
        <f t="shared" si="32"/>
        <v>5.9267774695244413E-4</v>
      </c>
      <c r="EK13" s="10">
        <f t="shared" si="32"/>
        <v>5.7628271198260916E-4</v>
      </c>
      <c r="EL13" s="10">
        <f t="shared" si="32"/>
        <v>5.6034120706861465E-4</v>
      </c>
      <c r="EM13" s="10">
        <f t="shared" si="32"/>
        <v>5.4484068636885888E-4</v>
      </c>
      <c r="EN13" s="10">
        <f t="shared" si="32"/>
        <v>5.2976895109292654E-4</v>
      </c>
      <c r="EO13" s="10">
        <f t="shared" si="32"/>
        <v>5.1511413990125085E-4</v>
      </c>
      <c r="EP13" s="10">
        <f t="shared" si="32"/>
        <v>5.0086471957029935E-4</v>
      </c>
      <c r="EQ13" s="10">
        <f t="shared" si="32"/>
        <v>4.8700947591600111E-4</v>
      </c>
      <c r="ER13" s="10">
        <f t="shared" si="32"/>
        <v>4.7353750496830979E-4</v>
      </c>
      <c r="ES13" s="10">
        <f t="shared" si="32"/>
        <v>4.6043820438989094E-4</v>
      </c>
      <c r="ET13" s="10">
        <f t="shared" si="32"/>
        <v>4.4770126513203612E-4</v>
      </c>
      <c r="EU13" s="10">
        <f t="shared" si="32"/>
        <v>4.3531666332165091E-4</v>
      </c>
      <c r="EV13" s="10">
        <f t="shared" si="32"/>
        <v>4.2327465237253573E-4</v>
      </c>
      <c r="EW13" s="10">
        <f t="shared" si="32"/>
        <v>4.1156575531478383E-4</v>
      </c>
      <c r="EX13" s="10">
        <f t="shared" si="32"/>
        <v>4.0018075733658579E-4</v>
      </c>
      <c r="EY13" s="10">
        <f t="shared" si="32"/>
        <v>3.8911069853226482E-4</v>
      </c>
      <c r="EZ13" s="10">
        <f t="shared" si="32"/>
        <v>3.783468668507612E-4</v>
      </c>
      <c r="FA13" s="10">
        <f t="shared" si="32"/>
        <v>3.6788079123944474E-4</v>
      </c>
      <c r="FB13" s="10">
        <f t="shared" si="32"/>
        <v>3.5770423497745799E-4</v>
      </c>
      <c r="FC13" s="10">
        <f t="shared" si="32"/>
        <v>3.478091891933599E-4</v>
      </c>
      <c r="FD13" s="10">
        <f t="shared" si="32"/>
        <v>3.3818786656233599E-4</v>
      </c>
      <c r="FE13" s="10">
        <f t="shared" si="32"/>
        <v>3.2883269517761105E-4</v>
      </c>
      <c r="FF13" s="10">
        <f t="shared" si="32"/>
        <v>3.197363125913219E-4</v>
      </c>
      <c r="FG13" s="10">
        <f t="shared" si="32"/>
        <v>3.1089156002044038E-4</v>
      </c>
      <c r="FH13" s="10">
        <f t="shared" si="32"/>
        <v>3.0229147671283728E-4</v>
      </c>
      <c r="FI13" s="10">
        <f t="shared" si="32"/>
        <v>2.9392929446916266E-4</v>
      </c>
      <c r="FJ13" s="10">
        <f t="shared" si="32"/>
        <v>2.8579843231639653E-4</v>
      </c>
      <c r="FK13" s="10">
        <f t="shared" si="32"/>
        <v>2.77892491328674E-4</v>
      </c>
      <c r="FL13" s="10">
        <f t="shared" si="32"/>
        <v>2.7020524959129981E-4</v>
      </c>
      <c r="FM13" s="10">
        <f t="shared" si="32"/>
        <v>2.6273065730424497E-4</v>
      </c>
      <c r="FN13" s="10">
        <f t="shared" si="32"/>
        <v>2.5546283202094143E-4</v>
      </c>
      <c r="FO13" s="10">
        <f t="shared" si="32"/>
        <v>2.4839605401888974E-4</v>
      </c>
      <c r="FP13" s="10">
        <f t="shared" si="32"/>
        <v>2.4152476179820775E-4</v>
      </c>
      <c r="FQ13" s="10">
        <f t="shared" si="32"/>
        <v>2.3484354770484002E-4</v>
      </c>
      <c r="FR13" s="10">
        <f t="shared" si="32"/>
        <v>2.2834715367477457E-4</v>
      </c>
      <c r="FS13" s="10">
        <f t="shared" si="32"/>
        <v>2.220304670959251E-4</v>
      </c>
      <c r="FT13" s="10">
        <f t="shared" si="32"/>
        <v>2.1588851678460211E-4</v>
      </c>
      <c r="FU13" s="10">
        <f t="shared" si="32"/>
        <v>2.0991646907324042E-4</v>
      </c>
      <c r="FV13" s="10">
        <f t="shared" si="32"/>
        <v>2.0410962400626339E-4</v>
      </c>
      <c r="FW13" s="10">
        <f t="shared" si="32"/>
        <v>1.9846341164132895E-4</v>
      </c>
      <c r="FX13" s="10">
        <f t="shared" si="32"/>
        <v>1.9297338845281325E-4</v>
      </c>
      <c r="FY13" s="10">
        <f t="shared" si="32"/>
        <v>1.8763523383472959E-4</v>
      </c>
      <c r="FZ13" s="10">
        <f t="shared" si="32"/>
        <v>1.8244474670051081E-4</v>
      </c>
      <c r="GA13" s="10">
        <f t="shared" si="32"/>
        <v>1.7739784217677378E-4</v>
      </c>
      <c r="GB13" s="10">
        <f t="shared" si="32"/>
        <v>1.7249054838851426E-4</v>
      </c>
      <c r="GC13" s="10">
        <f t="shared" si="32"/>
        <v>1.6771900333331646E-4</v>
      </c>
      <c r="GD13" s="10">
        <f t="shared" si="32"/>
        <v>1.6307945184198657E-4</v>
      </c>
      <c r="GE13" s="10">
        <f t="shared" si="32"/>
        <v>1.5856824262322228E-4</v>
      </c>
      <c r="GF13" s="10">
        <f t="shared" si="32"/>
        <v>1.5418182539010932E-4</v>
      </c>
      <c r="GG13" s="10">
        <f t="shared" si="32"/>
        <v>1.4991674806608818E-4</v>
      </c>
      <c r="GH13" s="10">
        <f t="shared" si="32"/>
        <v>1.4576965406813604E-4</v>
      </c>
      <c r="GI13" s="10">
        <f t="shared" si="32"/>
        <v>1.4173727966522096E-4</v>
      </c>
      <c r="GJ13" s="10">
        <f t="shared" si="32"/>
        <v>1.3781645140975574E-4</v>
      </c>
      <c r="GK13" s="10">
        <f t="shared" si="32"/>
        <v>1.3400408364008885E-4</v>
      </c>
      <c r="GL13" s="10">
        <f t="shared" si="32"/>
        <v>1.3029717605214999E-4</v>
      </c>
      <c r="GM13" s="10">
        <f t="shared" ref="GM13:IX13" si="33">GL7-GM7</f>
        <v>1.2669281133822867E-4</v>
      </c>
      <c r="GN13" s="10">
        <f t="shared" si="33"/>
        <v>1.2318815289104248E-4</v>
      </c>
      <c r="GO13" s="10">
        <f t="shared" si="33"/>
        <v>1.1978044257139348E-4</v>
      </c>
      <c r="GP13" s="10">
        <f t="shared" si="33"/>
        <v>1.1646699853749918E-4</v>
      </c>
      <c r="GQ13" s="10">
        <f t="shared" si="33"/>
        <v>1.1324521313443858E-4</v>
      </c>
      <c r="GR13" s="10">
        <f t="shared" si="33"/>
        <v>1.1011255084190062E-4</v>
      </c>
      <c r="GS13" s="10">
        <f t="shared" si="33"/>
        <v>1.0706654627878898E-4</v>
      </c>
      <c r="GT13" s="10">
        <f t="shared" si="33"/>
        <v>1.0410480226298504E-4</v>
      </c>
      <c r="GU13" s="10">
        <f t="shared" si="33"/>
        <v>1.0122498792474637E-4</v>
      </c>
      <c r="GV13" s="10">
        <f t="shared" si="33"/>
        <v>9.8424836872371916E-5</v>
      </c>
      <c r="GW13" s="10">
        <f t="shared" si="33"/>
        <v>9.5702145408557617E-5</v>
      </c>
      <c r="GX13" s="10">
        <f t="shared" si="33"/>
        <v>9.3054770796083177E-5</v>
      </c>
      <c r="GY13" s="10">
        <f t="shared" si="33"/>
        <v>9.0480629571518603E-5</v>
      </c>
      <c r="GZ13" s="10">
        <f t="shared" si="33"/>
        <v>8.797769590555447E-5</v>
      </c>
      <c r="HA13" s="10">
        <f t="shared" si="33"/>
        <v>8.5544000008664408E-5</v>
      </c>
      <c r="HB13" s="10">
        <f t="shared" si="33"/>
        <v>8.3177626580922381E-5</v>
      </c>
      <c r="HC13" s="10">
        <f t="shared" si="33"/>
        <v>8.0876713304674566E-5</v>
      </c>
      <c r="HD13" s="10">
        <f t="shared" si="33"/>
        <v>7.8639449378885805E-5</v>
      </c>
      <c r="HE13" s="10">
        <f t="shared" si="33"/>
        <v>7.6464074094077707E-5</v>
      </c>
      <c r="HF13" s="10">
        <f t="shared" si="33"/>
        <v>7.4348875446663635E-5</v>
      </c>
      <c r="HG13" s="10">
        <f t="shared" si="33"/>
        <v>7.2292188791591577E-5</v>
      </c>
      <c r="HH13" s="10">
        <f t="shared" si="33"/>
        <v>7.0292395532305704E-5</v>
      </c>
      <c r="HI13" s="10">
        <f t="shared" si="33"/>
        <v>6.8347921846918097E-5</v>
      </c>
      <c r="HJ13" s="10">
        <f t="shared" si="33"/>
        <v>6.6457237449609689E-5</v>
      </c>
      <c r="HK13" s="10">
        <f t="shared" si="33"/>
        <v>6.4618854386321034E-5</v>
      </c>
      <c r="HL13" s="10">
        <f t="shared" si="33"/>
        <v>6.2831325863746748E-5</v>
      </c>
      <c r="HM13" s="10">
        <f t="shared" si="33"/>
        <v>6.1093245110701178E-5</v>
      </c>
      <c r="HN13" s="10">
        <f t="shared" si="33"/>
        <v>5.9403244271020051E-5</v>
      </c>
      <c r="HO13" s="10">
        <f t="shared" si="33"/>
        <v>5.7759993327057002E-5</v>
      </c>
      <c r="HP13" s="10">
        <f t="shared" si="33"/>
        <v>5.6162199052980921E-5</v>
      </c>
      <c r="HQ13" s="10">
        <f t="shared" si="33"/>
        <v>5.4608603996999161E-5</v>
      </c>
      <c r="HR13" s="10">
        <f t="shared" si="33"/>
        <v>5.3097985491768048E-5</v>
      </c>
      <c r="HS13" s="10">
        <f t="shared" si="33"/>
        <v>5.1629154692163894E-5</v>
      </c>
      <c r="HT13" s="10">
        <f t="shared" si="33"/>
        <v>5.020095563965511E-5</v>
      </c>
      <c r="HU13" s="10">
        <f t="shared" si="33"/>
        <v>4.8812264352587637E-5</v>
      </c>
      <c r="HV13" s="10">
        <f t="shared" si="33"/>
        <v>4.7461987941618648E-5</v>
      </c>
      <c r="HW13" s="10">
        <f t="shared" si="33"/>
        <v>4.6149063749608126E-5</v>
      </c>
      <c r="HX13" s="10">
        <f t="shared" si="33"/>
        <v>4.4872458515329058E-5</v>
      </c>
      <c r="HY13" s="10">
        <f t="shared" si="33"/>
        <v>4.3631167560298457E-5</v>
      </c>
      <c r="HZ13" s="10">
        <f t="shared" si="33"/>
        <v>4.242421399809084E-5</v>
      </c>
      <c r="IA13" s="10">
        <f t="shared" si="33"/>
        <v>4.1250647965549109E-5</v>
      </c>
      <c r="IB13" s="10">
        <f t="shared" si="33"/>
        <v>4.0109545875248193E-5</v>
      </c>
      <c r="IC13" s="10">
        <f t="shared" si="33"/>
        <v>3.9000009688627693E-5</v>
      </c>
      <c r="ID13" s="10">
        <f t="shared" si="33"/>
        <v>3.7921166209254481E-5</v>
      </c>
      <c r="IE13" s="10">
        <f t="shared" si="33"/>
        <v>3.6872166395623268E-5</v>
      </c>
      <c r="IF13" s="10">
        <f t="shared" si="33"/>
        <v>3.5852184692956304E-5</v>
      </c>
      <c r="IG13" s="10">
        <f t="shared" si="33"/>
        <v>3.4860418383509317E-5</v>
      </c>
      <c r="IH13" s="10">
        <f t="shared" si="33"/>
        <v>3.3896086954839219E-5</v>
      </c>
      <c r="II13" s="10">
        <f t="shared" si="33"/>
        <v>3.2958431485535051E-5</v>
      </c>
      <c r="IJ13" s="10">
        <f t="shared" si="33"/>
        <v>3.2046714047964837E-5</v>
      </c>
      <c r="IK13" s="10">
        <f t="shared" si="33"/>
        <v>3.1160217127529626E-5</v>
      </c>
      <c r="IL13" s="10">
        <f t="shared" si="33"/>
        <v>3.0298243057978042E-5</v>
      </c>
      <c r="IM13" s="10">
        <f t="shared" si="33"/>
        <v>2.9460113472357845E-5</v>
      </c>
      <c r="IN13" s="10">
        <f t="shared" si="33"/>
        <v>2.8645168769138307E-5</v>
      </c>
      <c r="IO13" s="10">
        <f t="shared" si="33"/>
        <v>2.7852767593118492E-5</v>
      </c>
      <c r="IP13" s="10">
        <f t="shared" si="33"/>
        <v>2.7082286330672276E-5</v>
      </c>
      <c r="IQ13" s="10">
        <f t="shared" si="33"/>
        <v>2.6333118618981303E-5</v>
      </c>
      <c r="IR13" s="10">
        <f t="shared" si="33"/>
        <v>2.5604674868828282E-5</v>
      </c>
      <c r="IS13" s="10">
        <f t="shared" si="33"/>
        <v>2.4896381800590113E-5</v>
      </c>
      <c r="IT13" s="10">
        <f t="shared" si="33"/>
        <v>2.4207681993077511E-5</v>
      </c>
      <c r="IU13" s="10">
        <f t="shared" si="33"/>
        <v>2.3538033444848267E-5</v>
      </c>
      <c r="IV13" s="10">
        <f t="shared" si="33"/>
        <v>2.2886909147650457E-5</v>
      </c>
      <c r="IW13" s="10">
        <f t="shared" si="33"/>
        <v>2.2253796671677269E-5</v>
      </c>
      <c r="IX13" s="10">
        <f t="shared" si="33"/>
        <v>2.1638197762288139E-5</v>
      </c>
      <c r="IY13" s="10">
        <f t="shared" ref="IY13:KC13" si="34">IX7-IY7</f>
        <v>2.10396279478808E-5</v>
      </c>
      <c r="IZ13" s="10">
        <f t="shared" si="34"/>
        <v>2.0457616158621504E-5</v>
      </c>
      <c r="JA13" s="10">
        <f t="shared" si="34"/>
        <v>1.9891704355716618E-5</v>
      </c>
      <c r="JB13" s="10">
        <f t="shared" si="34"/>
        <v>1.9341447170934047E-5</v>
      </c>
      <c r="JC13" s="10">
        <f t="shared" si="34"/>
        <v>1.8806411556107237E-5</v>
      </c>
      <c r="JD13" s="10">
        <f t="shared" si="34"/>
        <v>1.8286176442330209E-5</v>
      </c>
      <c r="JE13" s="10">
        <f t="shared" si="34"/>
        <v>1.7780332408573333E-5</v>
      </c>
      <c r="JF13" s="10">
        <f t="shared" si="34"/>
        <v>1.7288481359478062E-5</v>
      </c>
      <c r="JG13" s="10">
        <f t="shared" si="34"/>
        <v>1.6810236212058617E-5</v>
      </c>
      <c r="JH13" s="10">
        <f t="shared" si="34"/>
        <v>1.6345220591065888E-5</v>
      </c>
      <c r="JI13" s="10">
        <f t="shared" si="34"/>
        <v>1.5893068532787523E-5</v>
      </c>
      <c r="JJ13" s="10">
        <f t="shared" si="34"/>
        <v>1.5453424197037755E-5</v>
      </c>
      <c r="JK13" s="10">
        <f t="shared" si="34"/>
        <v>1.5025941587108954E-5</v>
      </c>
      <c r="JL13" s="10">
        <f t="shared" si="34"/>
        <v>1.4610284277480107E-5</v>
      </c>
      <c r="JM13" s="10">
        <f t="shared" si="34"/>
        <v>1.4206125149049224E-5</v>
      </c>
      <c r="JN13" s="10">
        <f t="shared" si="34"/>
        <v>1.3813146131696694E-5</v>
      </c>
      <c r="JO13" s="10">
        <f t="shared" si="34"/>
        <v>1.3431037953961101E-5</v>
      </c>
      <c r="JP13" s="10">
        <f t="shared" si="34"/>
        <v>1.3059499899649506E-5</v>
      </c>
      <c r="JQ13" s="10">
        <f t="shared" si="34"/>
        <v>1.2698239571176109E-5</v>
      </c>
      <c r="JR13" s="10">
        <f t="shared" si="34"/>
        <v>1.2346972659443487E-5</v>
      </c>
      <c r="JS13" s="10">
        <f t="shared" si="34"/>
        <v>1.2005422720097578E-5</v>
      </c>
      <c r="JT13" s="10">
        <f t="shared" si="34"/>
        <v>1.1673320955967988E-5</v>
      </c>
      <c r="JU13" s="10">
        <f t="shared" si="34"/>
        <v>1.1350406005522799E-5</v>
      </c>
      <c r="JV13" s="10">
        <f t="shared" si="34"/>
        <v>1.1036423737183383E-5</v>
      </c>
      <c r="JW13" s="10">
        <f t="shared" si="34"/>
        <v>1.0731127049323688E-5</v>
      </c>
      <c r="JX13" s="10">
        <f t="shared" si="34"/>
        <v>1.0434275675800793E-5</v>
      </c>
      <c r="JY13" s="10">
        <f t="shared" si="34"/>
        <v>1.014563599687011E-5</v>
      </c>
      <c r="JZ13" s="10">
        <f t="shared" si="34"/>
        <v>9.8649808553282728E-6</v>
      </c>
      <c r="KA13" s="10">
        <f t="shared" si="34"/>
        <v>9.5920893777396918E-6</v>
      </c>
      <c r="KB13" s="10">
        <f t="shared" si="34"/>
        <v>9.3267468006131963E-6</v>
      </c>
      <c r="KC13" s="10">
        <f t="shared" si="34"/>
        <v>9.0687443013854328E-6</v>
      </c>
    </row>
    <row r="14" spans="1:289" x14ac:dyDescent="0.15">
      <c r="A14" s="5" t="s">
        <v>10</v>
      </c>
      <c r="B14">
        <f t="shared" ref="B14:BM14" si="35">ROUNDUP(B2,0)</f>
        <v>6</v>
      </c>
      <c r="C14">
        <f t="shared" si="35"/>
        <v>6</v>
      </c>
      <c r="D14">
        <f t="shared" si="35"/>
        <v>6</v>
      </c>
      <c r="E14">
        <f t="shared" si="35"/>
        <v>6</v>
      </c>
      <c r="F14">
        <f t="shared" si="35"/>
        <v>6</v>
      </c>
      <c r="G14">
        <f t="shared" si="35"/>
        <v>6</v>
      </c>
      <c r="H14">
        <f t="shared" si="35"/>
        <v>6</v>
      </c>
      <c r="I14">
        <f t="shared" si="35"/>
        <v>5</v>
      </c>
      <c r="J14">
        <f t="shared" si="35"/>
        <v>5</v>
      </c>
      <c r="K14">
        <f t="shared" si="35"/>
        <v>5</v>
      </c>
      <c r="L14">
        <f t="shared" si="35"/>
        <v>5</v>
      </c>
      <c r="M14">
        <f t="shared" si="35"/>
        <v>5</v>
      </c>
      <c r="N14">
        <f t="shared" si="35"/>
        <v>5</v>
      </c>
      <c r="O14">
        <f t="shared" si="35"/>
        <v>5</v>
      </c>
      <c r="P14">
        <f t="shared" si="35"/>
        <v>5</v>
      </c>
      <c r="Q14">
        <f t="shared" si="35"/>
        <v>4</v>
      </c>
      <c r="R14">
        <f t="shared" si="35"/>
        <v>4</v>
      </c>
      <c r="S14">
        <f t="shared" si="35"/>
        <v>4</v>
      </c>
      <c r="T14">
        <f t="shared" si="35"/>
        <v>4</v>
      </c>
      <c r="U14">
        <f t="shared" si="35"/>
        <v>4</v>
      </c>
      <c r="V14">
        <f t="shared" si="35"/>
        <v>4</v>
      </c>
      <c r="W14">
        <f t="shared" si="35"/>
        <v>4</v>
      </c>
      <c r="X14">
        <f t="shared" si="35"/>
        <v>4</v>
      </c>
      <c r="Y14">
        <f t="shared" si="35"/>
        <v>4</v>
      </c>
      <c r="Z14">
        <f t="shared" si="35"/>
        <v>4</v>
      </c>
      <c r="AA14">
        <f t="shared" si="35"/>
        <v>3</v>
      </c>
      <c r="AB14">
        <f t="shared" si="35"/>
        <v>3</v>
      </c>
      <c r="AC14">
        <f t="shared" si="35"/>
        <v>3</v>
      </c>
      <c r="AD14">
        <f t="shared" si="35"/>
        <v>3</v>
      </c>
      <c r="AE14">
        <f t="shared" si="35"/>
        <v>3</v>
      </c>
      <c r="AF14">
        <f t="shared" si="35"/>
        <v>3</v>
      </c>
      <c r="AG14">
        <f t="shared" si="35"/>
        <v>3</v>
      </c>
      <c r="AH14">
        <f t="shared" si="35"/>
        <v>3</v>
      </c>
      <c r="AI14">
        <f t="shared" si="35"/>
        <v>3</v>
      </c>
      <c r="AJ14">
        <f t="shared" si="35"/>
        <v>3</v>
      </c>
      <c r="AK14">
        <f t="shared" si="35"/>
        <v>3</v>
      </c>
      <c r="AL14">
        <f t="shared" si="35"/>
        <v>3</v>
      </c>
      <c r="AM14">
        <f t="shared" si="35"/>
        <v>3</v>
      </c>
      <c r="AN14">
        <f t="shared" si="35"/>
        <v>3</v>
      </c>
      <c r="AO14">
        <f t="shared" si="35"/>
        <v>3</v>
      </c>
      <c r="AP14">
        <f t="shared" si="35"/>
        <v>2</v>
      </c>
      <c r="AQ14">
        <f t="shared" si="35"/>
        <v>2</v>
      </c>
      <c r="AR14">
        <f t="shared" si="35"/>
        <v>2</v>
      </c>
      <c r="AS14">
        <f t="shared" si="35"/>
        <v>2</v>
      </c>
      <c r="AT14">
        <f t="shared" si="35"/>
        <v>2</v>
      </c>
      <c r="AU14">
        <f t="shared" si="35"/>
        <v>2</v>
      </c>
      <c r="AV14">
        <f t="shared" si="35"/>
        <v>2</v>
      </c>
      <c r="AW14">
        <f t="shared" si="35"/>
        <v>2</v>
      </c>
      <c r="AX14">
        <f t="shared" si="35"/>
        <v>2</v>
      </c>
      <c r="AY14">
        <f t="shared" si="35"/>
        <v>2</v>
      </c>
      <c r="AZ14">
        <f t="shared" si="35"/>
        <v>2</v>
      </c>
      <c r="BA14">
        <f t="shared" si="35"/>
        <v>2</v>
      </c>
      <c r="BB14">
        <f t="shared" si="35"/>
        <v>2</v>
      </c>
      <c r="BC14">
        <f t="shared" si="35"/>
        <v>2</v>
      </c>
      <c r="BD14">
        <f t="shared" si="35"/>
        <v>2</v>
      </c>
      <c r="BE14">
        <f t="shared" si="35"/>
        <v>2</v>
      </c>
      <c r="BF14">
        <f t="shared" si="35"/>
        <v>2</v>
      </c>
      <c r="BG14">
        <f t="shared" si="35"/>
        <v>2</v>
      </c>
      <c r="BH14">
        <f t="shared" si="35"/>
        <v>2</v>
      </c>
      <c r="BI14">
        <f t="shared" si="35"/>
        <v>2</v>
      </c>
      <c r="BJ14">
        <f t="shared" si="35"/>
        <v>2</v>
      </c>
      <c r="BK14">
        <f t="shared" si="35"/>
        <v>2</v>
      </c>
      <c r="BL14">
        <f t="shared" si="35"/>
        <v>2</v>
      </c>
      <c r="BM14">
        <f t="shared" si="35"/>
        <v>2</v>
      </c>
      <c r="BN14">
        <f t="shared" ref="BN14:DY14" si="36">ROUNDUP(BN2,0)</f>
        <v>1</v>
      </c>
      <c r="BO14">
        <f t="shared" si="36"/>
        <v>1</v>
      </c>
      <c r="BP14">
        <f t="shared" si="36"/>
        <v>1</v>
      </c>
      <c r="BQ14">
        <f t="shared" si="36"/>
        <v>1</v>
      </c>
      <c r="BR14">
        <f t="shared" si="36"/>
        <v>1</v>
      </c>
      <c r="BS14">
        <f t="shared" si="36"/>
        <v>1</v>
      </c>
      <c r="BT14">
        <f t="shared" si="36"/>
        <v>1</v>
      </c>
      <c r="BU14">
        <f t="shared" si="36"/>
        <v>1</v>
      </c>
      <c r="BV14">
        <f t="shared" si="36"/>
        <v>1</v>
      </c>
      <c r="BW14">
        <f t="shared" si="36"/>
        <v>1</v>
      </c>
      <c r="BX14">
        <f t="shared" si="36"/>
        <v>1</v>
      </c>
      <c r="BY14">
        <f t="shared" si="36"/>
        <v>1</v>
      </c>
      <c r="BZ14">
        <f t="shared" si="36"/>
        <v>1</v>
      </c>
      <c r="CA14">
        <f t="shared" si="36"/>
        <v>1</v>
      </c>
      <c r="CB14">
        <f t="shared" si="36"/>
        <v>1</v>
      </c>
      <c r="CC14">
        <f t="shared" si="36"/>
        <v>1</v>
      </c>
      <c r="CD14">
        <f t="shared" si="36"/>
        <v>1</v>
      </c>
      <c r="CE14">
        <f t="shared" si="36"/>
        <v>1</v>
      </c>
      <c r="CF14">
        <f t="shared" si="36"/>
        <v>1</v>
      </c>
      <c r="CG14">
        <f t="shared" si="36"/>
        <v>1</v>
      </c>
      <c r="CH14">
        <f t="shared" si="36"/>
        <v>1</v>
      </c>
      <c r="CI14">
        <f t="shared" si="36"/>
        <v>1</v>
      </c>
      <c r="CJ14">
        <f t="shared" si="36"/>
        <v>1</v>
      </c>
      <c r="CK14">
        <f t="shared" si="36"/>
        <v>1</v>
      </c>
      <c r="CL14">
        <f t="shared" si="36"/>
        <v>1</v>
      </c>
      <c r="CM14">
        <f t="shared" si="36"/>
        <v>1</v>
      </c>
      <c r="CN14">
        <f t="shared" si="36"/>
        <v>1</v>
      </c>
      <c r="CO14">
        <f t="shared" si="36"/>
        <v>1</v>
      </c>
      <c r="CP14">
        <f t="shared" si="36"/>
        <v>1</v>
      </c>
      <c r="CQ14">
        <f t="shared" si="36"/>
        <v>1</v>
      </c>
      <c r="CR14">
        <f t="shared" si="36"/>
        <v>1</v>
      </c>
      <c r="CS14">
        <f t="shared" si="36"/>
        <v>1</v>
      </c>
      <c r="CT14">
        <f t="shared" si="36"/>
        <v>1</v>
      </c>
      <c r="CU14">
        <f t="shared" si="36"/>
        <v>1</v>
      </c>
      <c r="CV14">
        <f t="shared" si="36"/>
        <v>1</v>
      </c>
      <c r="CW14">
        <f t="shared" si="36"/>
        <v>1</v>
      </c>
      <c r="CX14">
        <f t="shared" si="36"/>
        <v>1</v>
      </c>
      <c r="CY14">
        <f t="shared" si="36"/>
        <v>1</v>
      </c>
      <c r="CZ14">
        <f t="shared" si="36"/>
        <v>1</v>
      </c>
      <c r="DA14">
        <f t="shared" si="36"/>
        <v>1</v>
      </c>
      <c r="DB14">
        <f t="shared" si="36"/>
        <v>1</v>
      </c>
      <c r="DC14">
        <f t="shared" si="36"/>
        <v>1</v>
      </c>
      <c r="DD14">
        <f t="shared" si="36"/>
        <v>1</v>
      </c>
      <c r="DE14">
        <f t="shared" si="36"/>
        <v>1</v>
      </c>
      <c r="DF14">
        <f t="shared" si="36"/>
        <v>1</v>
      </c>
      <c r="DG14">
        <f t="shared" si="36"/>
        <v>1</v>
      </c>
      <c r="DH14">
        <f t="shared" si="36"/>
        <v>1</v>
      </c>
      <c r="DI14">
        <f t="shared" si="36"/>
        <v>1</v>
      </c>
      <c r="DJ14">
        <f t="shared" si="36"/>
        <v>1</v>
      </c>
      <c r="DK14">
        <f t="shared" si="36"/>
        <v>1</v>
      </c>
      <c r="DL14">
        <f t="shared" si="36"/>
        <v>1</v>
      </c>
      <c r="DM14">
        <f t="shared" si="36"/>
        <v>1</v>
      </c>
      <c r="DN14">
        <f t="shared" si="36"/>
        <v>1</v>
      </c>
      <c r="DO14">
        <f t="shared" si="36"/>
        <v>1</v>
      </c>
      <c r="DP14">
        <f t="shared" si="36"/>
        <v>1</v>
      </c>
      <c r="DQ14">
        <f t="shared" si="36"/>
        <v>1</v>
      </c>
      <c r="DR14">
        <f t="shared" si="36"/>
        <v>1</v>
      </c>
      <c r="DS14">
        <f t="shared" si="36"/>
        <v>1</v>
      </c>
      <c r="DT14">
        <f t="shared" si="36"/>
        <v>1</v>
      </c>
      <c r="DU14">
        <f t="shared" si="36"/>
        <v>1</v>
      </c>
      <c r="DV14">
        <f t="shared" si="36"/>
        <v>1</v>
      </c>
      <c r="DW14">
        <f t="shared" si="36"/>
        <v>1</v>
      </c>
      <c r="DX14">
        <f t="shared" si="36"/>
        <v>1</v>
      </c>
      <c r="DY14">
        <f t="shared" si="36"/>
        <v>1</v>
      </c>
      <c r="DZ14">
        <f t="shared" ref="DZ14:GK14" si="37">ROUNDUP(DZ2,0)</f>
        <v>1</v>
      </c>
      <c r="EA14">
        <f t="shared" si="37"/>
        <v>1</v>
      </c>
      <c r="EB14">
        <f t="shared" si="37"/>
        <v>1</v>
      </c>
      <c r="EC14">
        <f t="shared" si="37"/>
        <v>1</v>
      </c>
      <c r="ED14">
        <f t="shared" si="37"/>
        <v>1</v>
      </c>
      <c r="EE14">
        <f t="shared" si="37"/>
        <v>1</v>
      </c>
      <c r="EF14">
        <f t="shared" si="37"/>
        <v>1</v>
      </c>
      <c r="EG14">
        <f t="shared" si="37"/>
        <v>1</v>
      </c>
      <c r="EH14">
        <f t="shared" si="37"/>
        <v>1</v>
      </c>
      <c r="EI14">
        <f t="shared" si="37"/>
        <v>1</v>
      </c>
      <c r="EJ14">
        <f t="shared" si="37"/>
        <v>1</v>
      </c>
      <c r="EK14">
        <f t="shared" si="37"/>
        <v>1</v>
      </c>
      <c r="EL14">
        <f t="shared" si="37"/>
        <v>1</v>
      </c>
      <c r="EM14">
        <f t="shared" si="37"/>
        <v>1</v>
      </c>
      <c r="EN14">
        <f t="shared" si="37"/>
        <v>1</v>
      </c>
      <c r="EO14">
        <f t="shared" si="37"/>
        <v>1</v>
      </c>
      <c r="EP14">
        <f t="shared" si="37"/>
        <v>1</v>
      </c>
      <c r="EQ14">
        <f t="shared" si="37"/>
        <v>1</v>
      </c>
      <c r="ER14">
        <f t="shared" si="37"/>
        <v>1</v>
      </c>
      <c r="ES14">
        <f t="shared" si="37"/>
        <v>1</v>
      </c>
      <c r="ET14">
        <f t="shared" si="37"/>
        <v>1</v>
      </c>
      <c r="EU14">
        <f t="shared" si="37"/>
        <v>1</v>
      </c>
      <c r="EV14">
        <f t="shared" si="37"/>
        <v>1</v>
      </c>
      <c r="EW14">
        <f t="shared" si="37"/>
        <v>1</v>
      </c>
      <c r="EX14">
        <f t="shared" si="37"/>
        <v>1</v>
      </c>
      <c r="EY14">
        <f t="shared" si="37"/>
        <v>1</v>
      </c>
      <c r="EZ14">
        <f t="shared" si="37"/>
        <v>1</v>
      </c>
      <c r="FA14">
        <f t="shared" si="37"/>
        <v>1</v>
      </c>
      <c r="FB14">
        <f t="shared" si="37"/>
        <v>1</v>
      </c>
      <c r="FC14">
        <f t="shared" si="37"/>
        <v>1</v>
      </c>
      <c r="FD14">
        <f t="shared" si="37"/>
        <v>1</v>
      </c>
      <c r="FE14">
        <f t="shared" si="37"/>
        <v>1</v>
      </c>
      <c r="FF14">
        <f t="shared" si="37"/>
        <v>1</v>
      </c>
      <c r="FG14">
        <f t="shared" si="37"/>
        <v>1</v>
      </c>
      <c r="FH14">
        <f t="shared" si="37"/>
        <v>1</v>
      </c>
      <c r="FI14">
        <f t="shared" si="37"/>
        <v>1</v>
      </c>
      <c r="FJ14">
        <f t="shared" si="37"/>
        <v>1</v>
      </c>
      <c r="FK14">
        <f t="shared" si="37"/>
        <v>1</v>
      </c>
      <c r="FL14">
        <f t="shared" si="37"/>
        <v>1</v>
      </c>
      <c r="FM14">
        <f t="shared" si="37"/>
        <v>1</v>
      </c>
      <c r="FN14">
        <f t="shared" si="37"/>
        <v>1</v>
      </c>
      <c r="FO14">
        <f t="shared" si="37"/>
        <v>1</v>
      </c>
      <c r="FP14">
        <f t="shared" si="37"/>
        <v>1</v>
      </c>
      <c r="FQ14">
        <f t="shared" si="37"/>
        <v>1</v>
      </c>
      <c r="FR14">
        <f t="shared" si="37"/>
        <v>1</v>
      </c>
      <c r="FS14">
        <f t="shared" si="37"/>
        <v>1</v>
      </c>
      <c r="FT14">
        <f t="shared" si="37"/>
        <v>1</v>
      </c>
      <c r="FU14">
        <f t="shared" si="37"/>
        <v>1</v>
      </c>
      <c r="FV14">
        <f t="shared" si="37"/>
        <v>1</v>
      </c>
      <c r="FW14">
        <f t="shared" si="37"/>
        <v>1</v>
      </c>
      <c r="FX14">
        <f t="shared" si="37"/>
        <v>1</v>
      </c>
      <c r="FY14">
        <f t="shared" si="37"/>
        <v>1</v>
      </c>
      <c r="FZ14">
        <f t="shared" si="37"/>
        <v>1</v>
      </c>
      <c r="GA14">
        <f t="shared" si="37"/>
        <v>1</v>
      </c>
      <c r="GB14">
        <f t="shared" si="37"/>
        <v>1</v>
      </c>
      <c r="GC14">
        <f t="shared" si="37"/>
        <v>1</v>
      </c>
      <c r="GD14">
        <f t="shared" si="37"/>
        <v>1</v>
      </c>
      <c r="GE14">
        <f t="shared" si="37"/>
        <v>1</v>
      </c>
      <c r="GF14">
        <f t="shared" si="37"/>
        <v>1</v>
      </c>
      <c r="GG14">
        <f t="shared" si="37"/>
        <v>1</v>
      </c>
      <c r="GH14">
        <f t="shared" si="37"/>
        <v>1</v>
      </c>
      <c r="GI14">
        <f t="shared" si="37"/>
        <v>1</v>
      </c>
      <c r="GJ14">
        <f t="shared" si="37"/>
        <v>1</v>
      </c>
      <c r="GK14">
        <f t="shared" si="37"/>
        <v>1</v>
      </c>
      <c r="GL14">
        <f t="shared" ref="GL14:IW14" si="38">ROUNDUP(GL2,0)</f>
        <v>1</v>
      </c>
      <c r="GM14">
        <f t="shared" si="38"/>
        <v>1</v>
      </c>
      <c r="GN14">
        <f t="shared" si="38"/>
        <v>1</v>
      </c>
      <c r="GO14">
        <f t="shared" si="38"/>
        <v>1</v>
      </c>
      <c r="GP14">
        <f t="shared" si="38"/>
        <v>1</v>
      </c>
      <c r="GQ14">
        <f t="shared" si="38"/>
        <v>1</v>
      </c>
      <c r="GR14">
        <f t="shared" si="38"/>
        <v>1</v>
      </c>
      <c r="GS14">
        <f t="shared" si="38"/>
        <v>1</v>
      </c>
      <c r="GT14">
        <f t="shared" si="38"/>
        <v>1</v>
      </c>
      <c r="GU14">
        <f t="shared" si="38"/>
        <v>1</v>
      </c>
      <c r="GV14">
        <f t="shared" si="38"/>
        <v>1</v>
      </c>
      <c r="GW14">
        <f t="shared" si="38"/>
        <v>1</v>
      </c>
      <c r="GX14">
        <f t="shared" si="38"/>
        <v>1</v>
      </c>
      <c r="GY14">
        <f t="shared" si="38"/>
        <v>1</v>
      </c>
      <c r="GZ14">
        <f t="shared" si="38"/>
        <v>1</v>
      </c>
      <c r="HA14">
        <f t="shared" si="38"/>
        <v>1</v>
      </c>
      <c r="HB14">
        <f t="shared" si="38"/>
        <v>1</v>
      </c>
      <c r="HC14">
        <f t="shared" si="38"/>
        <v>1</v>
      </c>
      <c r="HD14">
        <f t="shared" si="38"/>
        <v>1</v>
      </c>
      <c r="HE14">
        <f t="shared" si="38"/>
        <v>1</v>
      </c>
      <c r="HF14">
        <f t="shared" si="38"/>
        <v>1</v>
      </c>
      <c r="HG14">
        <f t="shared" si="38"/>
        <v>1</v>
      </c>
      <c r="HH14">
        <f t="shared" si="38"/>
        <v>1</v>
      </c>
      <c r="HI14">
        <f t="shared" si="38"/>
        <v>1</v>
      </c>
      <c r="HJ14">
        <f t="shared" si="38"/>
        <v>1</v>
      </c>
      <c r="HK14">
        <f t="shared" si="38"/>
        <v>1</v>
      </c>
      <c r="HL14">
        <f t="shared" si="38"/>
        <v>1</v>
      </c>
      <c r="HM14">
        <f t="shared" si="38"/>
        <v>1</v>
      </c>
      <c r="HN14">
        <f t="shared" si="38"/>
        <v>1</v>
      </c>
      <c r="HO14">
        <f t="shared" si="38"/>
        <v>1</v>
      </c>
      <c r="HP14">
        <f t="shared" si="38"/>
        <v>1</v>
      </c>
      <c r="HQ14">
        <f t="shared" si="38"/>
        <v>1</v>
      </c>
      <c r="HR14">
        <f t="shared" si="38"/>
        <v>1</v>
      </c>
      <c r="HS14">
        <f t="shared" si="38"/>
        <v>1</v>
      </c>
      <c r="HT14">
        <f t="shared" si="38"/>
        <v>1</v>
      </c>
      <c r="HU14">
        <f t="shared" si="38"/>
        <v>1</v>
      </c>
      <c r="HV14">
        <f t="shared" si="38"/>
        <v>1</v>
      </c>
      <c r="HW14">
        <f t="shared" si="38"/>
        <v>1</v>
      </c>
      <c r="HX14">
        <f t="shared" si="38"/>
        <v>1</v>
      </c>
      <c r="HY14">
        <f t="shared" si="38"/>
        <v>1</v>
      </c>
      <c r="HZ14">
        <f t="shared" si="38"/>
        <v>1</v>
      </c>
      <c r="IA14">
        <f t="shared" si="38"/>
        <v>1</v>
      </c>
      <c r="IB14">
        <f t="shared" si="38"/>
        <v>1</v>
      </c>
      <c r="IC14">
        <f t="shared" si="38"/>
        <v>1</v>
      </c>
      <c r="ID14">
        <f t="shared" si="38"/>
        <v>1</v>
      </c>
      <c r="IE14">
        <f t="shared" si="38"/>
        <v>1</v>
      </c>
      <c r="IF14">
        <f t="shared" si="38"/>
        <v>1</v>
      </c>
      <c r="IG14">
        <f t="shared" si="38"/>
        <v>1</v>
      </c>
      <c r="IH14">
        <f t="shared" si="38"/>
        <v>1</v>
      </c>
      <c r="II14">
        <f t="shared" si="38"/>
        <v>1</v>
      </c>
      <c r="IJ14">
        <f t="shared" si="38"/>
        <v>1</v>
      </c>
      <c r="IK14">
        <f t="shared" si="38"/>
        <v>1</v>
      </c>
      <c r="IL14">
        <f t="shared" si="38"/>
        <v>1</v>
      </c>
      <c r="IM14">
        <f t="shared" si="38"/>
        <v>1</v>
      </c>
      <c r="IN14">
        <f t="shared" si="38"/>
        <v>1</v>
      </c>
      <c r="IO14">
        <f t="shared" si="38"/>
        <v>1</v>
      </c>
      <c r="IP14">
        <f t="shared" si="38"/>
        <v>1</v>
      </c>
      <c r="IQ14">
        <f t="shared" si="38"/>
        <v>1</v>
      </c>
      <c r="IR14">
        <f t="shared" si="38"/>
        <v>1</v>
      </c>
      <c r="IS14">
        <f t="shared" si="38"/>
        <v>1</v>
      </c>
      <c r="IT14">
        <f t="shared" si="38"/>
        <v>1</v>
      </c>
      <c r="IU14">
        <f t="shared" si="38"/>
        <v>1</v>
      </c>
      <c r="IV14">
        <f t="shared" si="38"/>
        <v>1</v>
      </c>
      <c r="IW14">
        <f t="shared" si="38"/>
        <v>1</v>
      </c>
      <c r="IX14">
        <f t="shared" ref="IX14:KC14" si="39">ROUNDUP(IX2,0)</f>
        <v>1</v>
      </c>
      <c r="IY14">
        <f t="shared" si="39"/>
        <v>1</v>
      </c>
      <c r="IZ14">
        <f t="shared" si="39"/>
        <v>1</v>
      </c>
      <c r="JA14">
        <f t="shared" si="39"/>
        <v>1</v>
      </c>
      <c r="JB14">
        <f t="shared" si="39"/>
        <v>1</v>
      </c>
      <c r="JC14">
        <f t="shared" si="39"/>
        <v>1</v>
      </c>
      <c r="JD14">
        <f t="shared" si="39"/>
        <v>1</v>
      </c>
      <c r="JE14">
        <f t="shared" si="39"/>
        <v>1</v>
      </c>
      <c r="JF14">
        <f t="shared" si="39"/>
        <v>1</v>
      </c>
      <c r="JG14">
        <f t="shared" si="39"/>
        <v>1</v>
      </c>
      <c r="JH14">
        <f t="shared" si="39"/>
        <v>1</v>
      </c>
      <c r="JI14">
        <f t="shared" si="39"/>
        <v>1</v>
      </c>
      <c r="JJ14">
        <f t="shared" si="39"/>
        <v>1</v>
      </c>
      <c r="JK14">
        <f t="shared" si="39"/>
        <v>1</v>
      </c>
      <c r="JL14">
        <f t="shared" si="39"/>
        <v>1</v>
      </c>
      <c r="JM14">
        <f t="shared" si="39"/>
        <v>1</v>
      </c>
      <c r="JN14">
        <f t="shared" si="39"/>
        <v>1</v>
      </c>
      <c r="JO14">
        <f t="shared" si="39"/>
        <v>1</v>
      </c>
      <c r="JP14">
        <f t="shared" si="39"/>
        <v>1</v>
      </c>
      <c r="JQ14">
        <f t="shared" si="39"/>
        <v>1</v>
      </c>
      <c r="JR14">
        <f t="shared" si="39"/>
        <v>1</v>
      </c>
      <c r="JS14">
        <f t="shared" si="39"/>
        <v>1</v>
      </c>
      <c r="JT14">
        <f t="shared" si="39"/>
        <v>1</v>
      </c>
      <c r="JU14">
        <f t="shared" si="39"/>
        <v>1</v>
      </c>
      <c r="JV14">
        <f t="shared" si="39"/>
        <v>1</v>
      </c>
      <c r="JW14">
        <f t="shared" si="39"/>
        <v>1</v>
      </c>
      <c r="JX14">
        <f t="shared" si="39"/>
        <v>1</v>
      </c>
      <c r="JY14">
        <f t="shared" si="39"/>
        <v>1</v>
      </c>
      <c r="JZ14">
        <f t="shared" si="39"/>
        <v>1</v>
      </c>
      <c r="KA14">
        <f t="shared" si="39"/>
        <v>1</v>
      </c>
      <c r="KB14">
        <f t="shared" si="39"/>
        <v>1</v>
      </c>
      <c r="KC14">
        <f t="shared" si="39"/>
        <v>1</v>
      </c>
    </row>
    <row r="15" spans="1:289" x14ac:dyDescent="0.15">
      <c r="A15" s="5" t="s">
        <v>10</v>
      </c>
      <c r="B15">
        <f t="shared" ref="B15:BM15" si="40">ROUNDDOWN(B2,0)</f>
        <v>6</v>
      </c>
      <c r="C15">
        <f t="shared" si="40"/>
        <v>5</v>
      </c>
      <c r="D15">
        <f t="shared" si="40"/>
        <v>5</v>
      </c>
      <c r="E15">
        <f t="shared" si="40"/>
        <v>5</v>
      </c>
      <c r="F15">
        <f t="shared" si="40"/>
        <v>5</v>
      </c>
      <c r="G15">
        <f t="shared" si="40"/>
        <v>5</v>
      </c>
      <c r="H15">
        <f t="shared" si="40"/>
        <v>5</v>
      </c>
      <c r="I15">
        <f t="shared" si="40"/>
        <v>4</v>
      </c>
      <c r="J15">
        <f t="shared" si="40"/>
        <v>4</v>
      </c>
      <c r="K15">
        <f t="shared" si="40"/>
        <v>4</v>
      </c>
      <c r="L15">
        <f t="shared" si="40"/>
        <v>4</v>
      </c>
      <c r="M15">
        <f t="shared" si="40"/>
        <v>4</v>
      </c>
      <c r="N15">
        <f t="shared" si="40"/>
        <v>4</v>
      </c>
      <c r="O15">
        <f t="shared" si="40"/>
        <v>4</v>
      </c>
      <c r="P15">
        <f t="shared" si="40"/>
        <v>4</v>
      </c>
      <c r="Q15">
        <f t="shared" si="40"/>
        <v>3</v>
      </c>
      <c r="R15">
        <f t="shared" si="40"/>
        <v>3</v>
      </c>
      <c r="S15">
        <f t="shared" si="40"/>
        <v>3</v>
      </c>
      <c r="T15">
        <f t="shared" si="40"/>
        <v>3</v>
      </c>
      <c r="U15">
        <f t="shared" si="40"/>
        <v>3</v>
      </c>
      <c r="V15">
        <f t="shared" si="40"/>
        <v>3</v>
      </c>
      <c r="W15">
        <f t="shared" si="40"/>
        <v>3</v>
      </c>
      <c r="X15">
        <f t="shared" si="40"/>
        <v>3</v>
      </c>
      <c r="Y15">
        <f t="shared" si="40"/>
        <v>3</v>
      </c>
      <c r="Z15">
        <f t="shared" si="40"/>
        <v>3</v>
      </c>
      <c r="AA15">
        <f t="shared" si="40"/>
        <v>2</v>
      </c>
      <c r="AB15">
        <f t="shared" si="40"/>
        <v>2</v>
      </c>
      <c r="AC15">
        <f t="shared" si="40"/>
        <v>2</v>
      </c>
      <c r="AD15">
        <f t="shared" si="40"/>
        <v>2</v>
      </c>
      <c r="AE15">
        <f t="shared" si="40"/>
        <v>2</v>
      </c>
      <c r="AF15">
        <f t="shared" si="40"/>
        <v>2</v>
      </c>
      <c r="AG15">
        <f t="shared" si="40"/>
        <v>2</v>
      </c>
      <c r="AH15">
        <f t="shared" si="40"/>
        <v>2</v>
      </c>
      <c r="AI15">
        <f t="shared" si="40"/>
        <v>2</v>
      </c>
      <c r="AJ15">
        <f t="shared" si="40"/>
        <v>2</v>
      </c>
      <c r="AK15">
        <f t="shared" si="40"/>
        <v>2</v>
      </c>
      <c r="AL15">
        <f t="shared" si="40"/>
        <v>2</v>
      </c>
      <c r="AM15">
        <f t="shared" si="40"/>
        <v>2</v>
      </c>
      <c r="AN15">
        <f t="shared" si="40"/>
        <v>2</v>
      </c>
      <c r="AO15">
        <f t="shared" si="40"/>
        <v>2</v>
      </c>
      <c r="AP15">
        <f t="shared" si="40"/>
        <v>1</v>
      </c>
      <c r="AQ15">
        <f t="shared" si="40"/>
        <v>1</v>
      </c>
      <c r="AR15">
        <f t="shared" si="40"/>
        <v>1</v>
      </c>
      <c r="AS15">
        <f t="shared" si="40"/>
        <v>1</v>
      </c>
      <c r="AT15">
        <f t="shared" si="40"/>
        <v>1</v>
      </c>
      <c r="AU15">
        <f t="shared" si="40"/>
        <v>1</v>
      </c>
      <c r="AV15">
        <f t="shared" si="40"/>
        <v>1</v>
      </c>
      <c r="AW15">
        <f t="shared" si="40"/>
        <v>1</v>
      </c>
      <c r="AX15">
        <f t="shared" si="40"/>
        <v>1</v>
      </c>
      <c r="AY15">
        <f t="shared" si="40"/>
        <v>1</v>
      </c>
      <c r="AZ15">
        <f t="shared" si="40"/>
        <v>1</v>
      </c>
      <c r="BA15">
        <f t="shared" si="40"/>
        <v>1</v>
      </c>
      <c r="BB15">
        <f t="shared" si="40"/>
        <v>1</v>
      </c>
      <c r="BC15">
        <f t="shared" si="40"/>
        <v>1</v>
      </c>
      <c r="BD15">
        <f t="shared" si="40"/>
        <v>1</v>
      </c>
      <c r="BE15">
        <f t="shared" si="40"/>
        <v>1</v>
      </c>
      <c r="BF15">
        <f t="shared" si="40"/>
        <v>1</v>
      </c>
      <c r="BG15">
        <f t="shared" si="40"/>
        <v>1</v>
      </c>
      <c r="BH15">
        <f t="shared" si="40"/>
        <v>1</v>
      </c>
      <c r="BI15">
        <f t="shared" si="40"/>
        <v>1</v>
      </c>
      <c r="BJ15">
        <f t="shared" si="40"/>
        <v>1</v>
      </c>
      <c r="BK15">
        <f t="shared" si="40"/>
        <v>1</v>
      </c>
      <c r="BL15">
        <f t="shared" si="40"/>
        <v>1</v>
      </c>
      <c r="BM15">
        <f t="shared" si="40"/>
        <v>1</v>
      </c>
      <c r="BN15">
        <f t="shared" ref="BN15:DY15" si="41">ROUNDDOWN(BN2,0)</f>
        <v>0</v>
      </c>
      <c r="BO15">
        <f t="shared" si="41"/>
        <v>0</v>
      </c>
      <c r="BP15">
        <f t="shared" si="41"/>
        <v>0</v>
      </c>
      <c r="BQ15">
        <f t="shared" si="41"/>
        <v>0</v>
      </c>
      <c r="BR15">
        <f t="shared" si="41"/>
        <v>0</v>
      </c>
      <c r="BS15">
        <f t="shared" si="41"/>
        <v>0</v>
      </c>
      <c r="BT15">
        <f t="shared" si="41"/>
        <v>0</v>
      </c>
      <c r="BU15">
        <f t="shared" si="41"/>
        <v>0</v>
      </c>
      <c r="BV15">
        <f t="shared" si="41"/>
        <v>0</v>
      </c>
      <c r="BW15">
        <f t="shared" si="41"/>
        <v>0</v>
      </c>
      <c r="BX15">
        <f t="shared" si="41"/>
        <v>0</v>
      </c>
      <c r="BY15">
        <f t="shared" si="41"/>
        <v>0</v>
      </c>
      <c r="BZ15">
        <f t="shared" si="41"/>
        <v>0</v>
      </c>
      <c r="CA15">
        <f t="shared" si="41"/>
        <v>0</v>
      </c>
      <c r="CB15">
        <f t="shared" si="41"/>
        <v>0</v>
      </c>
      <c r="CC15">
        <f t="shared" si="41"/>
        <v>0</v>
      </c>
      <c r="CD15">
        <f t="shared" si="41"/>
        <v>0</v>
      </c>
      <c r="CE15">
        <f t="shared" si="41"/>
        <v>0</v>
      </c>
      <c r="CF15">
        <f t="shared" si="41"/>
        <v>0</v>
      </c>
      <c r="CG15">
        <f t="shared" si="41"/>
        <v>0</v>
      </c>
      <c r="CH15">
        <f t="shared" si="41"/>
        <v>0</v>
      </c>
      <c r="CI15">
        <f t="shared" si="41"/>
        <v>0</v>
      </c>
      <c r="CJ15">
        <f t="shared" si="41"/>
        <v>0</v>
      </c>
      <c r="CK15">
        <f t="shared" si="41"/>
        <v>0</v>
      </c>
      <c r="CL15">
        <f t="shared" si="41"/>
        <v>0</v>
      </c>
      <c r="CM15">
        <f t="shared" si="41"/>
        <v>0</v>
      </c>
      <c r="CN15">
        <f t="shared" si="41"/>
        <v>0</v>
      </c>
      <c r="CO15">
        <f t="shared" si="41"/>
        <v>0</v>
      </c>
      <c r="CP15">
        <f t="shared" si="41"/>
        <v>0</v>
      </c>
      <c r="CQ15">
        <f t="shared" si="41"/>
        <v>0</v>
      </c>
      <c r="CR15">
        <f t="shared" si="41"/>
        <v>0</v>
      </c>
      <c r="CS15">
        <f t="shared" si="41"/>
        <v>0</v>
      </c>
      <c r="CT15">
        <f t="shared" si="41"/>
        <v>0</v>
      </c>
      <c r="CU15">
        <f t="shared" si="41"/>
        <v>0</v>
      </c>
      <c r="CV15">
        <f t="shared" si="41"/>
        <v>0</v>
      </c>
      <c r="CW15">
        <f t="shared" si="41"/>
        <v>0</v>
      </c>
      <c r="CX15">
        <f t="shared" si="41"/>
        <v>0</v>
      </c>
      <c r="CY15">
        <f t="shared" si="41"/>
        <v>0</v>
      </c>
      <c r="CZ15">
        <f t="shared" si="41"/>
        <v>0</v>
      </c>
      <c r="DA15">
        <f t="shared" si="41"/>
        <v>0</v>
      </c>
      <c r="DB15">
        <f t="shared" si="41"/>
        <v>0</v>
      </c>
      <c r="DC15">
        <f t="shared" si="41"/>
        <v>0</v>
      </c>
      <c r="DD15">
        <f t="shared" si="41"/>
        <v>0</v>
      </c>
      <c r="DE15">
        <f t="shared" si="41"/>
        <v>0</v>
      </c>
      <c r="DF15">
        <f t="shared" si="41"/>
        <v>0</v>
      </c>
      <c r="DG15">
        <f t="shared" si="41"/>
        <v>0</v>
      </c>
      <c r="DH15">
        <f t="shared" si="41"/>
        <v>0</v>
      </c>
      <c r="DI15">
        <f t="shared" si="41"/>
        <v>0</v>
      </c>
      <c r="DJ15">
        <f t="shared" si="41"/>
        <v>0</v>
      </c>
      <c r="DK15">
        <f t="shared" si="41"/>
        <v>0</v>
      </c>
      <c r="DL15">
        <f t="shared" si="41"/>
        <v>0</v>
      </c>
      <c r="DM15">
        <f t="shared" si="41"/>
        <v>0</v>
      </c>
      <c r="DN15">
        <f t="shared" si="41"/>
        <v>0</v>
      </c>
      <c r="DO15">
        <f t="shared" si="41"/>
        <v>0</v>
      </c>
      <c r="DP15">
        <f t="shared" si="41"/>
        <v>0</v>
      </c>
      <c r="DQ15">
        <f t="shared" si="41"/>
        <v>0</v>
      </c>
      <c r="DR15">
        <f t="shared" si="41"/>
        <v>0</v>
      </c>
      <c r="DS15">
        <f t="shared" si="41"/>
        <v>0</v>
      </c>
      <c r="DT15">
        <f t="shared" si="41"/>
        <v>0</v>
      </c>
      <c r="DU15">
        <f t="shared" si="41"/>
        <v>0</v>
      </c>
      <c r="DV15">
        <f t="shared" si="41"/>
        <v>0</v>
      </c>
      <c r="DW15">
        <f t="shared" si="41"/>
        <v>0</v>
      </c>
      <c r="DX15">
        <f t="shared" si="41"/>
        <v>0</v>
      </c>
      <c r="DY15">
        <f t="shared" si="41"/>
        <v>0</v>
      </c>
      <c r="DZ15">
        <f t="shared" ref="DZ15:GK15" si="42">ROUNDDOWN(DZ2,0)</f>
        <v>0</v>
      </c>
      <c r="EA15">
        <f t="shared" si="42"/>
        <v>0</v>
      </c>
      <c r="EB15">
        <f t="shared" si="42"/>
        <v>0</v>
      </c>
      <c r="EC15">
        <f t="shared" si="42"/>
        <v>0</v>
      </c>
      <c r="ED15">
        <f t="shared" si="42"/>
        <v>0</v>
      </c>
      <c r="EE15">
        <f t="shared" si="42"/>
        <v>0</v>
      </c>
      <c r="EF15">
        <f t="shared" si="42"/>
        <v>0</v>
      </c>
      <c r="EG15">
        <f t="shared" si="42"/>
        <v>0</v>
      </c>
      <c r="EH15">
        <f t="shared" si="42"/>
        <v>0</v>
      </c>
      <c r="EI15">
        <f t="shared" si="42"/>
        <v>0</v>
      </c>
      <c r="EJ15">
        <f t="shared" si="42"/>
        <v>0</v>
      </c>
      <c r="EK15">
        <f t="shared" si="42"/>
        <v>0</v>
      </c>
      <c r="EL15">
        <f t="shared" si="42"/>
        <v>0</v>
      </c>
      <c r="EM15">
        <f t="shared" si="42"/>
        <v>0</v>
      </c>
      <c r="EN15">
        <f t="shared" si="42"/>
        <v>0</v>
      </c>
      <c r="EO15">
        <f t="shared" si="42"/>
        <v>0</v>
      </c>
      <c r="EP15">
        <f t="shared" si="42"/>
        <v>0</v>
      </c>
      <c r="EQ15">
        <f t="shared" si="42"/>
        <v>0</v>
      </c>
      <c r="ER15">
        <f t="shared" si="42"/>
        <v>0</v>
      </c>
      <c r="ES15">
        <f t="shared" si="42"/>
        <v>0</v>
      </c>
      <c r="ET15">
        <f t="shared" si="42"/>
        <v>0</v>
      </c>
      <c r="EU15">
        <f t="shared" si="42"/>
        <v>0</v>
      </c>
      <c r="EV15">
        <f t="shared" si="42"/>
        <v>0</v>
      </c>
      <c r="EW15">
        <f t="shared" si="42"/>
        <v>0</v>
      </c>
      <c r="EX15">
        <f t="shared" si="42"/>
        <v>0</v>
      </c>
      <c r="EY15">
        <f t="shared" si="42"/>
        <v>0</v>
      </c>
      <c r="EZ15">
        <f t="shared" si="42"/>
        <v>0</v>
      </c>
      <c r="FA15">
        <f t="shared" si="42"/>
        <v>0</v>
      </c>
      <c r="FB15">
        <f t="shared" si="42"/>
        <v>0</v>
      </c>
      <c r="FC15">
        <f t="shared" si="42"/>
        <v>0</v>
      </c>
      <c r="FD15">
        <f t="shared" si="42"/>
        <v>0</v>
      </c>
      <c r="FE15">
        <f t="shared" si="42"/>
        <v>0</v>
      </c>
      <c r="FF15">
        <f t="shared" si="42"/>
        <v>0</v>
      </c>
      <c r="FG15">
        <f t="shared" si="42"/>
        <v>0</v>
      </c>
      <c r="FH15">
        <f t="shared" si="42"/>
        <v>0</v>
      </c>
      <c r="FI15">
        <f t="shared" si="42"/>
        <v>0</v>
      </c>
      <c r="FJ15">
        <f t="shared" si="42"/>
        <v>0</v>
      </c>
      <c r="FK15">
        <f t="shared" si="42"/>
        <v>0</v>
      </c>
      <c r="FL15">
        <f t="shared" si="42"/>
        <v>0</v>
      </c>
      <c r="FM15">
        <f t="shared" si="42"/>
        <v>0</v>
      </c>
      <c r="FN15">
        <f t="shared" si="42"/>
        <v>0</v>
      </c>
      <c r="FO15">
        <f t="shared" si="42"/>
        <v>0</v>
      </c>
      <c r="FP15">
        <f t="shared" si="42"/>
        <v>0</v>
      </c>
      <c r="FQ15">
        <f t="shared" si="42"/>
        <v>0</v>
      </c>
      <c r="FR15">
        <f t="shared" si="42"/>
        <v>0</v>
      </c>
      <c r="FS15">
        <f t="shared" si="42"/>
        <v>0</v>
      </c>
      <c r="FT15">
        <f t="shared" si="42"/>
        <v>0</v>
      </c>
      <c r="FU15">
        <f t="shared" si="42"/>
        <v>0</v>
      </c>
      <c r="FV15">
        <f t="shared" si="42"/>
        <v>0</v>
      </c>
      <c r="FW15">
        <f t="shared" si="42"/>
        <v>0</v>
      </c>
      <c r="FX15">
        <f t="shared" si="42"/>
        <v>0</v>
      </c>
      <c r="FY15">
        <f t="shared" si="42"/>
        <v>0</v>
      </c>
      <c r="FZ15">
        <f t="shared" si="42"/>
        <v>0</v>
      </c>
      <c r="GA15">
        <f t="shared" si="42"/>
        <v>0</v>
      </c>
      <c r="GB15">
        <f t="shared" si="42"/>
        <v>0</v>
      </c>
      <c r="GC15">
        <f t="shared" si="42"/>
        <v>0</v>
      </c>
      <c r="GD15">
        <f t="shared" si="42"/>
        <v>0</v>
      </c>
      <c r="GE15">
        <f t="shared" si="42"/>
        <v>0</v>
      </c>
      <c r="GF15">
        <f t="shared" si="42"/>
        <v>0</v>
      </c>
      <c r="GG15">
        <f t="shared" si="42"/>
        <v>0</v>
      </c>
      <c r="GH15">
        <f t="shared" si="42"/>
        <v>0</v>
      </c>
      <c r="GI15">
        <f t="shared" si="42"/>
        <v>0</v>
      </c>
      <c r="GJ15">
        <f t="shared" si="42"/>
        <v>0</v>
      </c>
      <c r="GK15">
        <f t="shared" si="42"/>
        <v>0</v>
      </c>
      <c r="GL15">
        <f t="shared" ref="GL15:IW15" si="43">ROUNDDOWN(GL2,0)</f>
        <v>0</v>
      </c>
      <c r="GM15">
        <f t="shared" si="43"/>
        <v>0</v>
      </c>
      <c r="GN15">
        <f t="shared" si="43"/>
        <v>0</v>
      </c>
      <c r="GO15">
        <f t="shared" si="43"/>
        <v>0</v>
      </c>
      <c r="GP15">
        <f t="shared" si="43"/>
        <v>0</v>
      </c>
      <c r="GQ15">
        <f t="shared" si="43"/>
        <v>0</v>
      </c>
      <c r="GR15">
        <f t="shared" si="43"/>
        <v>0</v>
      </c>
      <c r="GS15">
        <f t="shared" si="43"/>
        <v>0</v>
      </c>
      <c r="GT15">
        <f t="shared" si="43"/>
        <v>0</v>
      </c>
      <c r="GU15">
        <f t="shared" si="43"/>
        <v>0</v>
      </c>
      <c r="GV15">
        <f t="shared" si="43"/>
        <v>0</v>
      </c>
      <c r="GW15">
        <f t="shared" si="43"/>
        <v>0</v>
      </c>
      <c r="GX15">
        <f t="shared" si="43"/>
        <v>0</v>
      </c>
      <c r="GY15">
        <f t="shared" si="43"/>
        <v>0</v>
      </c>
      <c r="GZ15">
        <f t="shared" si="43"/>
        <v>0</v>
      </c>
      <c r="HA15">
        <f t="shared" si="43"/>
        <v>0</v>
      </c>
      <c r="HB15">
        <f t="shared" si="43"/>
        <v>0</v>
      </c>
      <c r="HC15">
        <f t="shared" si="43"/>
        <v>0</v>
      </c>
      <c r="HD15">
        <f t="shared" si="43"/>
        <v>0</v>
      </c>
      <c r="HE15">
        <f t="shared" si="43"/>
        <v>0</v>
      </c>
      <c r="HF15">
        <f t="shared" si="43"/>
        <v>0</v>
      </c>
      <c r="HG15">
        <f t="shared" si="43"/>
        <v>0</v>
      </c>
      <c r="HH15">
        <f t="shared" si="43"/>
        <v>0</v>
      </c>
      <c r="HI15">
        <f t="shared" si="43"/>
        <v>0</v>
      </c>
      <c r="HJ15">
        <f t="shared" si="43"/>
        <v>0</v>
      </c>
      <c r="HK15">
        <f t="shared" si="43"/>
        <v>0</v>
      </c>
      <c r="HL15">
        <f t="shared" si="43"/>
        <v>0</v>
      </c>
      <c r="HM15">
        <f t="shared" si="43"/>
        <v>0</v>
      </c>
      <c r="HN15">
        <f t="shared" si="43"/>
        <v>0</v>
      </c>
      <c r="HO15">
        <f t="shared" si="43"/>
        <v>0</v>
      </c>
      <c r="HP15">
        <f t="shared" si="43"/>
        <v>0</v>
      </c>
      <c r="HQ15">
        <f t="shared" si="43"/>
        <v>0</v>
      </c>
      <c r="HR15">
        <f t="shared" si="43"/>
        <v>0</v>
      </c>
      <c r="HS15">
        <f t="shared" si="43"/>
        <v>0</v>
      </c>
      <c r="HT15">
        <f t="shared" si="43"/>
        <v>0</v>
      </c>
      <c r="HU15">
        <f t="shared" si="43"/>
        <v>0</v>
      </c>
      <c r="HV15">
        <f t="shared" si="43"/>
        <v>0</v>
      </c>
      <c r="HW15">
        <f t="shared" si="43"/>
        <v>0</v>
      </c>
      <c r="HX15">
        <f t="shared" si="43"/>
        <v>0</v>
      </c>
      <c r="HY15">
        <f t="shared" si="43"/>
        <v>0</v>
      </c>
      <c r="HZ15">
        <f t="shared" si="43"/>
        <v>0</v>
      </c>
      <c r="IA15">
        <f t="shared" si="43"/>
        <v>0</v>
      </c>
      <c r="IB15">
        <f t="shared" si="43"/>
        <v>0</v>
      </c>
      <c r="IC15">
        <f t="shared" si="43"/>
        <v>0</v>
      </c>
      <c r="ID15">
        <f t="shared" si="43"/>
        <v>0</v>
      </c>
      <c r="IE15">
        <f t="shared" si="43"/>
        <v>0</v>
      </c>
      <c r="IF15">
        <f t="shared" si="43"/>
        <v>0</v>
      </c>
      <c r="IG15">
        <f t="shared" si="43"/>
        <v>0</v>
      </c>
      <c r="IH15">
        <f t="shared" si="43"/>
        <v>0</v>
      </c>
      <c r="II15">
        <f t="shared" si="43"/>
        <v>0</v>
      </c>
      <c r="IJ15">
        <f t="shared" si="43"/>
        <v>0</v>
      </c>
      <c r="IK15">
        <f t="shared" si="43"/>
        <v>0</v>
      </c>
      <c r="IL15">
        <f t="shared" si="43"/>
        <v>0</v>
      </c>
      <c r="IM15">
        <f t="shared" si="43"/>
        <v>0</v>
      </c>
      <c r="IN15">
        <f t="shared" si="43"/>
        <v>0</v>
      </c>
      <c r="IO15">
        <f t="shared" si="43"/>
        <v>0</v>
      </c>
      <c r="IP15">
        <f t="shared" si="43"/>
        <v>0</v>
      </c>
      <c r="IQ15">
        <f t="shared" si="43"/>
        <v>0</v>
      </c>
      <c r="IR15">
        <f t="shared" si="43"/>
        <v>0</v>
      </c>
      <c r="IS15">
        <f t="shared" si="43"/>
        <v>0</v>
      </c>
      <c r="IT15">
        <f t="shared" si="43"/>
        <v>0</v>
      </c>
      <c r="IU15">
        <f t="shared" si="43"/>
        <v>0</v>
      </c>
      <c r="IV15">
        <f t="shared" si="43"/>
        <v>0</v>
      </c>
      <c r="IW15">
        <f t="shared" si="43"/>
        <v>0</v>
      </c>
      <c r="IX15">
        <f t="shared" ref="IX15:KC15" si="44">ROUNDDOWN(IX2,0)</f>
        <v>0</v>
      </c>
      <c r="IY15">
        <f t="shared" si="44"/>
        <v>0</v>
      </c>
      <c r="IZ15">
        <f t="shared" si="44"/>
        <v>0</v>
      </c>
      <c r="JA15">
        <f t="shared" si="44"/>
        <v>0</v>
      </c>
      <c r="JB15">
        <f t="shared" si="44"/>
        <v>0</v>
      </c>
      <c r="JC15">
        <f t="shared" si="44"/>
        <v>0</v>
      </c>
      <c r="JD15">
        <f t="shared" si="44"/>
        <v>0</v>
      </c>
      <c r="JE15">
        <f t="shared" si="44"/>
        <v>0</v>
      </c>
      <c r="JF15">
        <f t="shared" si="44"/>
        <v>0</v>
      </c>
      <c r="JG15">
        <f t="shared" si="44"/>
        <v>0</v>
      </c>
      <c r="JH15">
        <f t="shared" si="44"/>
        <v>0</v>
      </c>
      <c r="JI15">
        <f t="shared" si="44"/>
        <v>0</v>
      </c>
      <c r="JJ15">
        <f t="shared" si="44"/>
        <v>0</v>
      </c>
      <c r="JK15">
        <f t="shared" si="44"/>
        <v>0</v>
      </c>
      <c r="JL15">
        <f t="shared" si="44"/>
        <v>0</v>
      </c>
      <c r="JM15">
        <f t="shared" si="44"/>
        <v>0</v>
      </c>
      <c r="JN15">
        <f t="shared" si="44"/>
        <v>0</v>
      </c>
      <c r="JO15">
        <f t="shared" si="44"/>
        <v>0</v>
      </c>
      <c r="JP15">
        <f t="shared" si="44"/>
        <v>0</v>
      </c>
      <c r="JQ15">
        <f t="shared" si="44"/>
        <v>0</v>
      </c>
      <c r="JR15">
        <f t="shared" si="44"/>
        <v>0</v>
      </c>
      <c r="JS15">
        <f t="shared" si="44"/>
        <v>0</v>
      </c>
      <c r="JT15">
        <f t="shared" si="44"/>
        <v>0</v>
      </c>
      <c r="JU15">
        <f t="shared" si="44"/>
        <v>0</v>
      </c>
      <c r="JV15">
        <f t="shared" si="44"/>
        <v>0</v>
      </c>
      <c r="JW15">
        <f t="shared" si="44"/>
        <v>0</v>
      </c>
      <c r="JX15">
        <f t="shared" si="44"/>
        <v>0</v>
      </c>
      <c r="JY15">
        <f t="shared" si="44"/>
        <v>0</v>
      </c>
      <c r="JZ15">
        <f t="shared" si="44"/>
        <v>0</v>
      </c>
      <c r="KA15">
        <f t="shared" si="44"/>
        <v>0</v>
      </c>
      <c r="KB15">
        <f t="shared" si="44"/>
        <v>0</v>
      </c>
      <c r="KC15">
        <f t="shared" si="44"/>
        <v>0</v>
      </c>
    </row>
    <row r="17" spans="13:19" x14ac:dyDescent="0.15">
      <c r="M17" t="s">
        <v>15</v>
      </c>
      <c r="N17">
        <v>0.03</v>
      </c>
    </row>
    <row r="18" spans="13:19" x14ac:dyDescent="0.15">
      <c r="M18" t="s">
        <v>13</v>
      </c>
      <c r="N18">
        <v>6</v>
      </c>
      <c r="O18">
        <v>5</v>
      </c>
      <c r="P18">
        <v>4</v>
      </c>
      <c r="Q18">
        <v>3</v>
      </c>
      <c r="R18">
        <v>2</v>
      </c>
      <c r="S18">
        <v>1</v>
      </c>
    </row>
    <row r="19" spans="13:19" x14ac:dyDescent="0.15">
      <c r="M19" s="5" t="s">
        <v>9</v>
      </c>
      <c r="N19">
        <v>125</v>
      </c>
      <c r="O19">
        <v>125</v>
      </c>
      <c r="P19">
        <v>125</v>
      </c>
      <c r="Q19">
        <v>125</v>
      </c>
      <c r="R19">
        <v>125</v>
      </c>
      <c r="S19">
        <v>125</v>
      </c>
    </row>
    <row r="20" spans="13:19" x14ac:dyDescent="0.15">
      <c r="M20" s="5" t="s">
        <v>8</v>
      </c>
      <c r="N20">
        <f>-LN($N$17)/N19</f>
        <v>2.8052463178559854E-2</v>
      </c>
      <c r="O20">
        <f t="shared" ref="O20:S20" si="45">-LN($N$17)/O19</f>
        <v>2.8052463178559854E-2</v>
      </c>
      <c r="P20">
        <f t="shared" si="45"/>
        <v>2.8052463178559854E-2</v>
      </c>
      <c r="Q20">
        <f t="shared" si="45"/>
        <v>2.8052463178559854E-2</v>
      </c>
      <c r="R20">
        <f t="shared" si="45"/>
        <v>2.8052463178559854E-2</v>
      </c>
      <c r="S20">
        <f t="shared" si="45"/>
        <v>2.8052463178559854E-2</v>
      </c>
    </row>
    <row r="54" spans="3:291" x14ac:dyDescent="0.15">
      <c r="C54" s="5"/>
    </row>
    <row r="55" spans="3:291" x14ac:dyDescent="0.15">
      <c r="C55" s="5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/>
      <c r="JX55" s="10"/>
      <c r="JY55" s="10"/>
      <c r="JZ55" s="10"/>
      <c r="KA55" s="10"/>
      <c r="KB55" s="10"/>
      <c r="KC55" s="10"/>
      <c r="KD55" s="10"/>
      <c r="KE55" s="10"/>
    </row>
    <row r="56" spans="3:291" x14ac:dyDescent="0.15">
      <c r="C56" s="5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/>
      <c r="JO56" s="10"/>
      <c r="JP56" s="10"/>
      <c r="JQ56" s="10"/>
      <c r="JR56" s="10"/>
      <c r="JS56" s="10"/>
      <c r="JT56" s="10"/>
      <c r="JU56" s="10"/>
      <c r="JV56" s="10"/>
      <c r="JW56" s="10"/>
      <c r="JX56" s="10"/>
      <c r="JY56" s="10"/>
      <c r="JZ56" s="10"/>
      <c r="KA56" s="10"/>
      <c r="KB56" s="10"/>
      <c r="KC56" s="10"/>
      <c r="KD56" s="10"/>
      <c r="KE56" s="10"/>
    </row>
    <row r="57" spans="3:291" x14ac:dyDescent="0.15">
      <c r="C57" s="5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</row>
    <row r="58" spans="3:291" x14ac:dyDescent="0.15">
      <c r="C58" s="5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/>
      <c r="JO58" s="10"/>
      <c r="JP58" s="10"/>
      <c r="JQ58" s="10"/>
      <c r="JR58" s="10"/>
      <c r="JS58" s="10"/>
      <c r="JT58" s="10"/>
      <c r="JU58" s="10"/>
      <c r="JV58" s="10"/>
      <c r="JW58" s="10"/>
      <c r="JX58" s="10"/>
      <c r="JY58" s="10"/>
      <c r="JZ58" s="10"/>
      <c r="KA58" s="10"/>
      <c r="KB58" s="10"/>
      <c r="KC58" s="10"/>
      <c r="KD58" s="10"/>
      <c r="KE58" s="10"/>
    </row>
    <row r="59" spans="3:291" x14ac:dyDescent="0.15">
      <c r="C59" s="5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10"/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/>
      <c r="JS59" s="10"/>
      <c r="JT59" s="10"/>
      <c r="JU59" s="10"/>
      <c r="JV59" s="10"/>
      <c r="JW59" s="10"/>
      <c r="JX59" s="10"/>
      <c r="JY59" s="10"/>
      <c r="JZ59" s="10"/>
      <c r="KA59" s="10"/>
      <c r="KB59" s="10"/>
      <c r="KC59" s="10"/>
      <c r="KD59" s="10"/>
      <c r="KE59" s="10"/>
    </row>
    <row r="60" spans="3:291" x14ac:dyDescent="0.15">
      <c r="C60" s="5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  <c r="IW60" s="10"/>
      <c r="IX60" s="10"/>
      <c r="IY60" s="10"/>
      <c r="IZ60" s="10"/>
      <c r="JA60" s="10"/>
      <c r="JB60" s="10"/>
      <c r="JC60" s="10"/>
      <c r="JD60" s="10"/>
      <c r="JE60" s="10"/>
      <c r="JF60" s="10"/>
      <c r="JG60" s="10"/>
      <c r="JH60" s="10"/>
      <c r="JI60" s="10"/>
      <c r="JJ60" s="10"/>
      <c r="JK60" s="10"/>
      <c r="JL60" s="10"/>
      <c r="JM60" s="10"/>
      <c r="JN60" s="10"/>
      <c r="JO60" s="10"/>
      <c r="JP60" s="10"/>
      <c r="JQ60" s="10"/>
      <c r="JR60" s="10"/>
      <c r="JS60" s="10"/>
      <c r="JT60" s="10"/>
      <c r="JU60" s="10"/>
      <c r="JV60" s="10"/>
      <c r="JW60" s="10"/>
      <c r="JX60" s="10"/>
      <c r="JY60" s="10"/>
      <c r="JZ60" s="10"/>
      <c r="KA60" s="10"/>
      <c r="KB60" s="10"/>
      <c r="KC60" s="10"/>
      <c r="KD60" s="10"/>
      <c r="KE60" s="10"/>
    </row>
    <row r="61" spans="3:291" x14ac:dyDescent="0.15">
      <c r="C61" s="5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</row>
    <row r="62" spans="3:291" x14ac:dyDescent="0.15">
      <c r="C62" s="5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  <c r="IW62" s="10"/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/>
      <c r="JO62" s="10"/>
      <c r="JP62" s="10"/>
      <c r="JQ62" s="10"/>
      <c r="JR62" s="10"/>
      <c r="JS62" s="10"/>
      <c r="JT62" s="10"/>
      <c r="JU62" s="10"/>
      <c r="JV62" s="10"/>
      <c r="JW62" s="10"/>
      <c r="JX62" s="10"/>
      <c r="JY62" s="10"/>
      <c r="JZ62" s="10"/>
      <c r="KA62" s="10"/>
      <c r="KB62" s="10"/>
      <c r="KC62" s="10"/>
      <c r="KD62" s="10"/>
      <c r="KE62" s="10"/>
    </row>
    <row r="63" spans="3:291" x14ac:dyDescent="0.15">
      <c r="C63" s="5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  <c r="IW63" s="10"/>
      <c r="IX63" s="10"/>
      <c r="IY63" s="10"/>
      <c r="IZ63" s="10"/>
      <c r="JA63" s="10"/>
      <c r="JB63" s="10"/>
      <c r="JC63" s="10"/>
      <c r="JD63" s="10"/>
      <c r="JE63" s="10"/>
      <c r="JF63" s="10"/>
      <c r="JG63" s="10"/>
      <c r="JH63" s="10"/>
      <c r="JI63" s="10"/>
      <c r="JJ63" s="10"/>
      <c r="JK63" s="10"/>
      <c r="JL63" s="10"/>
      <c r="JM63" s="10"/>
      <c r="JN63" s="10"/>
      <c r="JO63" s="10"/>
      <c r="JP63" s="10"/>
      <c r="JQ63" s="10"/>
      <c r="JR63" s="10"/>
      <c r="JS63" s="10"/>
      <c r="JT63" s="10"/>
      <c r="JU63" s="10"/>
      <c r="JV63" s="10"/>
      <c r="JW63" s="10"/>
      <c r="JX63" s="10"/>
      <c r="JY63" s="10"/>
      <c r="JZ63" s="10"/>
      <c r="KA63" s="10"/>
      <c r="KB63" s="10"/>
      <c r="KC63" s="10"/>
      <c r="KD63" s="10"/>
      <c r="KE63" s="10"/>
    </row>
    <row r="64" spans="3:291" x14ac:dyDescent="0.15">
      <c r="C64" s="5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  <c r="IW64" s="10"/>
      <c r="IX64" s="10"/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/>
      <c r="JO64" s="10"/>
      <c r="JP64" s="10"/>
      <c r="JQ64" s="10"/>
      <c r="JR64" s="10"/>
      <c r="JS64" s="10"/>
      <c r="JT64" s="10"/>
      <c r="JU64" s="10"/>
      <c r="JV64" s="10"/>
      <c r="JW64" s="10"/>
      <c r="JX64" s="10"/>
      <c r="JY64" s="10"/>
      <c r="JZ64" s="10"/>
      <c r="KA64" s="10"/>
      <c r="KB64" s="10"/>
      <c r="KC64" s="10"/>
      <c r="KD64" s="10"/>
      <c r="KE64" s="10"/>
    </row>
    <row r="65" spans="3:291" x14ac:dyDescent="0.15">
      <c r="C65" s="5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  <c r="IW65" s="10"/>
      <c r="IX65" s="10"/>
      <c r="IY65" s="10"/>
      <c r="IZ65" s="10"/>
      <c r="JA65" s="10"/>
      <c r="JB65" s="10"/>
      <c r="JC65" s="10"/>
      <c r="JD65" s="10"/>
      <c r="JE65" s="10"/>
      <c r="JF65" s="10"/>
      <c r="JG65" s="10"/>
      <c r="JH65" s="10"/>
      <c r="JI65" s="10"/>
      <c r="JJ65" s="10"/>
      <c r="JK65" s="10"/>
      <c r="JL65" s="10"/>
      <c r="JM65" s="10"/>
      <c r="JN65" s="10"/>
      <c r="JO65" s="10"/>
      <c r="JP65" s="10"/>
      <c r="JQ65" s="10"/>
      <c r="JR65" s="10"/>
      <c r="JS65" s="10"/>
      <c r="JT65" s="10"/>
      <c r="JU65" s="10"/>
      <c r="JV65" s="10"/>
      <c r="JW65" s="10"/>
      <c r="JX65" s="10"/>
      <c r="JY65" s="10"/>
      <c r="JZ65" s="10"/>
      <c r="KA65" s="10"/>
      <c r="KB65" s="10"/>
      <c r="KC65" s="10"/>
      <c r="KD65" s="10"/>
      <c r="KE65" s="10"/>
    </row>
    <row r="66" spans="3:291" x14ac:dyDescent="0.15">
      <c r="C66" s="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10"/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10"/>
      <c r="JJ66" s="10"/>
      <c r="JK66" s="10"/>
      <c r="JL66" s="10"/>
      <c r="JM66" s="10"/>
      <c r="JN66" s="10"/>
      <c r="JO66" s="10"/>
      <c r="JP66" s="10"/>
      <c r="JQ66" s="10"/>
      <c r="JR66" s="10"/>
      <c r="JS66" s="10"/>
      <c r="JT66" s="10"/>
      <c r="JU66" s="10"/>
      <c r="JV66" s="10"/>
      <c r="JW66" s="10"/>
      <c r="JX66" s="10"/>
      <c r="JY66" s="10"/>
      <c r="JZ66" s="10"/>
      <c r="KA66" s="10"/>
      <c r="KB66" s="10"/>
      <c r="KC66" s="10"/>
      <c r="KD66" s="10"/>
      <c r="KE6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5DBD-B277-4411-B6EF-7DC0E0D6DED2}">
  <dimension ref="A1:KU289"/>
  <sheetViews>
    <sheetView topLeftCell="Q9" workbookViewId="0">
      <selection activeCell="AD16" sqref="AD16:AI16"/>
    </sheetView>
  </sheetViews>
  <sheetFormatPr baseColWidth="10" defaultColWidth="8.83203125" defaultRowHeight="13" x14ac:dyDescent="0.15"/>
  <cols>
    <col min="2" max="7" width="12.5" bestFit="1" customWidth="1"/>
    <col min="8" max="8" width="10" bestFit="1" customWidth="1"/>
    <col min="9" max="13" width="12.5" customWidth="1"/>
    <col min="14" max="14" width="20.83203125" bestFit="1" customWidth="1"/>
    <col min="15" max="15" width="20.83203125" customWidth="1"/>
    <col min="19" max="19" width="12.5" bestFit="1" customWidth="1"/>
    <col min="30" max="30" width="12" customWidth="1"/>
  </cols>
  <sheetData>
    <row r="1" spans="1:35" x14ac:dyDescent="0.15">
      <c r="A1" s="5" t="s">
        <v>12</v>
      </c>
      <c r="B1" s="5" t="s">
        <v>14</v>
      </c>
      <c r="C1" s="5" t="s">
        <v>14</v>
      </c>
      <c r="D1" s="5" t="s">
        <v>14</v>
      </c>
      <c r="E1" s="5" t="s">
        <v>14</v>
      </c>
      <c r="F1" s="5" t="s">
        <v>14</v>
      </c>
      <c r="G1" s="5" t="s">
        <v>14</v>
      </c>
      <c r="H1" s="5">
        <v>6</v>
      </c>
      <c r="I1" s="5">
        <v>5</v>
      </c>
      <c r="J1" s="5">
        <v>4</v>
      </c>
      <c r="K1" s="5">
        <v>3</v>
      </c>
      <c r="L1" s="5">
        <v>2</v>
      </c>
      <c r="M1" s="5">
        <v>1</v>
      </c>
      <c r="N1" s="5" t="s">
        <v>10</v>
      </c>
      <c r="O1" s="5" t="s">
        <v>10</v>
      </c>
    </row>
    <row r="2" spans="1:35" x14ac:dyDescent="0.15">
      <c r="A2">
        <v>0</v>
      </c>
      <c r="B2" s="10">
        <f t="shared" ref="B2:B65" si="0">AD$15*EXP(-AD$17*$A2)</f>
        <v>6</v>
      </c>
      <c r="C2" s="10">
        <f t="shared" ref="C2:C65" si="1">AE$15*EXP(-AE$17*$A2)</f>
        <v>5</v>
      </c>
      <c r="D2" s="10">
        <f t="shared" ref="D2:D65" si="2">AF$15*EXP(-AF$17*$A2)</f>
        <v>4</v>
      </c>
      <c r="E2" s="10">
        <f t="shared" ref="E2:E65" si="3">AG$15*EXP(-AG$17*$A2)</f>
        <v>3</v>
      </c>
      <c r="F2" s="10">
        <f t="shared" ref="F2:F65" si="4">AH$15*EXP(-AH$17*$A2)</f>
        <v>2</v>
      </c>
      <c r="G2" s="10">
        <f t="shared" ref="G2:G65" si="5">AI$15*EXP(-AI$17*$A2)</f>
        <v>1</v>
      </c>
      <c r="H2">
        <v>0</v>
      </c>
      <c r="I2" s="10">
        <v>0</v>
      </c>
      <c r="J2" s="10">
        <v>0</v>
      </c>
      <c r="K2" s="10">
        <f>0</f>
        <v>0</v>
      </c>
      <c r="L2" s="10">
        <f>0</f>
        <v>0</v>
      </c>
      <c r="M2" s="10">
        <v>0</v>
      </c>
      <c r="N2">
        <f t="shared" ref="N2:N65" si="6">ROUNDUP(B2,0)</f>
        <v>6</v>
      </c>
      <c r="O2">
        <f>ROUNDDOWN(B2,0)</f>
        <v>6</v>
      </c>
    </row>
    <row r="3" spans="1:35" x14ac:dyDescent="0.15">
      <c r="A3">
        <f>A2+1</f>
        <v>1</v>
      </c>
      <c r="B3" s="10">
        <f t="shared" si="0"/>
        <v>5.8340241213294011</v>
      </c>
      <c r="C3" s="10">
        <f t="shared" si="1"/>
        <v>4.8616867677745006</v>
      </c>
      <c r="D3" s="10">
        <f t="shared" si="2"/>
        <v>3.8893494142196006</v>
      </c>
      <c r="E3" s="10">
        <f t="shared" si="3"/>
        <v>2.9170120606647005</v>
      </c>
      <c r="F3" s="10">
        <f t="shared" si="4"/>
        <v>1.9446747071098003</v>
      </c>
      <c r="G3" s="10">
        <f t="shared" si="5"/>
        <v>0.97233735355490014</v>
      </c>
      <c r="H3" s="9">
        <f t="shared" ref="H3:H66" si="7">B2-B3</f>
        <v>0.16597587867059893</v>
      </c>
      <c r="I3" s="10">
        <f t="shared" ref="I3:I66" si="8">C2-C3</f>
        <v>0.13831323222549941</v>
      </c>
      <c r="J3" s="10">
        <f t="shared" ref="J3:J66" si="9">D2-D3</f>
        <v>0.11065058578039944</v>
      </c>
      <c r="K3" s="10">
        <f t="shared" ref="K3:K66" si="10">E2-E3</f>
        <v>8.2987939335299465E-2</v>
      </c>
      <c r="L3" s="10">
        <f t="shared" ref="L3:L66" si="11">F2-F3</f>
        <v>5.5325292890199718E-2</v>
      </c>
      <c r="M3" s="10">
        <f t="shared" ref="M3:M66" si="12">G2-G3</f>
        <v>2.7662646445099859E-2</v>
      </c>
      <c r="N3">
        <f t="shared" si="6"/>
        <v>6</v>
      </c>
      <c r="O3">
        <f t="shared" ref="O3:O66" si="13">ROUNDDOWN(B3,0)</f>
        <v>5</v>
      </c>
    </row>
    <row r="4" spans="1:35" x14ac:dyDescent="0.15">
      <c r="A4">
        <f t="shared" ref="A4:A50" si="14">A3+1</f>
        <v>2</v>
      </c>
      <c r="B4" s="10">
        <f t="shared" si="0"/>
        <v>5.6726395747088807</v>
      </c>
      <c r="C4" s="10">
        <f t="shared" si="1"/>
        <v>4.7271996455907335</v>
      </c>
      <c r="D4" s="10">
        <f t="shared" si="2"/>
        <v>3.7817597164725871</v>
      </c>
      <c r="E4" s="10">
        <f t="shared" si="3"/>
        <v>2.8363197873544403</v>
      </c>
      <c r="F4" s="10">
        <f t="shared" si="4"/>
        <v>1.8908798582362936</v>
      </c>
      <c r="G4" s="10">
        <f t="shared" si="5"/>
        <v>0.94543992911814678</v>
      </c>
      <c r="H4" s="9">
        <f t="shared" si="7"/>
        <v>0.16138454662052037</v>
      </c>
      <c r="I4" s="10">
        <f t="shared" si="8"/>
        <v>0.13448712218376713</v>
      </c>
      <c r="J4" s="10">
        <f t="shared" si="9"/>
        <v>0.10758969774701344</v>
      </c>
      <c r="K4" s="10">
        <f t="shared" si="10"/>
        <v>8.0692273310260187E-2</v>
      </c>
      <c r="L4" s="10">
        <f t="shared" si="11"/>
        <v>5.3794848873506718E-2</v>
      </c>
      <c r="M4" s="10">
        <f t="shared" si="12"/>
        <v>2.6897424436753359E-2</v>
      </c>
      <c r="N4">
        <f t="shared" si="6"/>
        <v>6</v>
      </c>
      <c r="O4">
        <f t="shared" si="13"/>
        <v>5</v>
      </c>
    </row>
    <row r="5" spans="1:35" x14ac:dyDescent="0.15">
      <c r="A5">
        <f t="shared" si="14"/>
        <v>3</v>
      </c>
      <c r="B5" s="10">
        <f t="shared" si="0"/>
        <v>5.5157193517432273</v>
      </c>
      <c r="C5" s="10">
        <f t="shared" si="1"/>
        <v>4.596432793119356</v>
      </c>
      <c r="D5" s="10">
        <f t="shared" si="2"/>
        <v>3.6771462344954848</v>
      </c>
      <c r="E5" s="10">
        <f t="shared" si="3"/>
        <v>2.7578596758716136</v>
      </c>
      <c r="F5" s="10">
        <f t="shared" si="4"/>
        <v>1.8385731172477424</v>
      </c>
      <c r="G5" s="10">
        <f t="shared" si="5"/>
        <v>0.91928655862387121</v>
      </c>
      <c r="H5" s="9">
        <f t="shared" si="7"/>
        <v>0.15692022296565344</v>
      </c>
      <c r="I5" s="10">
        <f t="shared" si="8"/>
        <v>0.13076685247137743</v>
      </c>
      <c r="J5" s="10">
        <f t="shared" si="9"/>
        <v>0.1046134819771023</v>
      </c>
      <c r="K5" s="10">
        <f t="shared" si="10"/>
        <v>7.8460111482826722E-2</v>
      </c>
      <c r="L5" s="10">
        <f t="shared" si="11"/>
        <v>5.2306740988551148E-2</v>
      </c>
      <c r="M5" s="10">
        <f t="shared" si="12"/>
        <v>2.6153370494275574E-2</v>
      </c>
      <c r="N5">
        <f t="shared" si="6"/>
        <v>6</v>
      </c>
      <c r="O5">
        <f t="shared" si="13"/>
        <v>5</v>
      </c>
    </row>
    <row r="6" spans="1:35" x14ac:dyDescent="0.15">
      <c r="A6">
        <f t="shared" si="14"/>
        <v>4</v>
      </c>
      <c r="B6" s="10">
        <f t="shared" si="0"/>
        <v>5.3631399574255587</v>
      </c>
      <c r="C6" s="10">
        <f t="shared" si="1"/>
        <v>4.4692832978546324</v>
      </c>
      <c r="D6" s="10">
        <f t="shared" si="2"/>
        <v>3.5754266382837057</v>
      </c>
      <c r="E6" s="10">
        <f t="shared" si="3"/>
        <v>2.6815699787127794</v>
      </c>
      <c r="F6" s="10">
        <f t="shared" si="4"/>
        <v>1.7877133191418528</v>
      </c>
      <c r="G6" s="10">
        <f t="shared" si="5"/>
        <v>0.89385665957092642</v>
      </c>
      <c r="H6" s="9">
        <f t="shared" si="7"/>
        <v>0.15257939431766854</v>
      </c>
      <c r="I6" s="10">
        <f t="shared" si="8"/>
        <v>0.12714949526472363</v>
      </c>
      <c r="J6" s="10">
        <f t="shared" si="9"/>
        <v>0.10171959621177917</v>
      </c>
      <c r="K6" s="10">
        <f t="shared" si="10"/>
        <v>7.6289697158834269E-2</v>
      </c>
      <c r="L6" s="10">
        <f t="shared" si="11"/>
        <v>5.0859798105889586E-2</v>
      </c>
      <c r="M6" s="10">
        <f t="shared" si="12"/>
        <v>2.5429899052944793E-2</v>
      </c>
      <c r="N6">
        <f t="shared" si="6"/>
        <v>6</v>
      </c>
      <c r="O6">
        <f t="shared" si="13"/>
        <v>5</v>
      </c>
    </row>
    <row r="7" spans="1:35" x14ac:dyDescent="0.15">
      <c r="A7">
        <f t="shared" si="14"/>
        <v>5</v>
      </c>
      <c r="B7" s="10">
        <f t="shared" si="0"/>
        <v>5.2147813129477072</v>
      </c>
      <c r="C7" s="10">
        <f t="shared" si="1"/>
        <v>4.345651094123089</v>
      </c>
      <c r="D7" s="10">
        <f t="shared" si="2"/>
        <v>3.4765208752984713</v>
      </c>
      <c r="E7" s="10">
        <f t="shared" si="3"/>
        <v>2.6073906564738536</v>
      </c>
      <c r="F7" s="10">
        <f t="shared" si="4"/>
        <v>1.7382604376492357</v>
      </c>
      <c r="G7" s="10">
        <f t="shared" si="5"/>
        <v>0.86913021882461783</v>
      </c>
      <c r="H7" s="9">
        <f t="shared" si="7"/>
        <v>0.14835864447785152</v>
      </c>
      <c r="I7" s="10">
        <f t="shared" si="8"/>
        <v>0.12363220373154338</v>
      </c>
      <c r="J7" s="10">
        <f t="shared" si="9"/>
        <v>9.8905762985234347E-2</v>
      </c>
      <c r="K7" s="10">
        <f t="shared" si="10"/>
        <v>7.417932223892576E-2</v>
      </c>
      <c r="L7" s="10">
        <f t="shared" si="11"/>
        <v>4.9452881492617173E-2</v>
      </c>
      <c r="M7" s="10">
        <f t="shared" si="12"/>
        <v>2.4726440746308587E-2</v>
      </c>
      <c r="N7">
        <f t="shared" si="6"/>
        <v>6</v>
      </c>
      <c r="O7">
        <f t="shared" si="13"/>
        <v>5</v>
      </c>
    </row>
    <row r="8" spans="1:35" x14ac:dyDescent="0.15">
      <c r="A8">
        <f t="shared" si="14"/>
        <v>6</v>
      </c>
      <c r="B8" s="10">
        <f t="shared" si="0"/>
        <v>5.0705266611991213</v>
      </c>
      <c r="C8" s="10">
        <f t="shared" si="1"/>
        <v>4.2254388843326005</v>
      </c>
      <c r="D8" s="10">
        <f t="shared" si="2"/>
        <v>3.3803511074660806</v>
      </c>
      <c r="E8" s="10">
        <f t="shared" si="3"/>
        <v>2.5352633305995607</v>
      </c>
      <c r="F8" s="10">
        <f t="shared" si="4"/>
        <v>1.6901755537330403</v>
      </c>
      <c r="G8" s="10">
        <f t="shared" si="5"/>
        <v>0.84508777686652015</v>
      </c>
      <c r="H8" s="9">
        <f t="shared" si="7"/>
        <v>0.14425465174858587</v>
      </c>
      <c r="I8" s="10">
        <f t="shared" si="8"/>
        <v>0.12021220979048852</v>
      </c>
      <c r="J8" s="10">
        <f t="shared" si="9"/>
        <v>9.6169767832390729E-2</v>
      </c>
      <c r="K8" s="10">
        <f t="shared" si="10"/>
        <v>7.2127325874292936E-2</v>
      </c>
      <c r="L8" s="10">
        <f t="shared" si="11"/>
        <v>4.8084883916195365E-2</v>
      </c>
      <c r="M8" s="10">
        <f t="shared" si="12"/>
        <v>2.4042441958097682E-2</v>
      </c>
      <c r="N8">
        <f t="shared" si="6"/>
        <v>6</v>
      </c>
      <c r="O8">
        <f t="shared" si="13"/>
        <v>5</v>
      </c>
    </row>
    <row r="9" spans="1:35" x14ac:dyDescent="0.15">
      <c r="A9">
        <f t="shared" si="14"/>
        <v>7</v>
      </c>
      <c r="B9" s="10">
        <f t="shared" si="0"/>
        <v>4.9302624748799166</v>
      </c>
      <c r="C9" s="10">
        <f t="shared" si="1"/>
        <v>4.1085520623999301</v>
      </c>
      <c r="D9" s="10">
        <f t="shared" si="2"/>
        <v>3.2868416499199444</v>
      </c>
      <c r="E9" s="10">
        <f t="shared" si="3"/>
        <v>2.4651312374399583</v>
      </c>
      <c r="F9" s="10">
        <f t="shared" si="4"/>
        <v>1.6434208249599722</v>
      </c>
      <c r="G9" s="10">
        <f t="shared" si="5"/>
        <v>0.82171041247998611</v>
      </c>
      <c r="H9" s="9">
        <f t="shared" si="7"/>
        <v>0.14026418631920468</v>
      </c>
      <c r="I9" s="10">
        <f t="shared" si="8"/>
        <v>0.11688682193267041</v>
      </c>
      <c r="J9" s="10">
        <f t="shared" si="9"/>
        <v>9.3509457546136154E-2</v>
      </c>
      <c r="K9" s="10">
        <f t="shared" si="10"/>
        <v>7.0132093159602338E-2</v>
      </c>
      <c r="L9" s="10">
        <f t="shared" si="11"/>
        <v>4.6754728773068077E-2</v>
      </c>
      <c r="M9" s="10">
        <f t="shared" si="12"/>
        <v>2.3377364386534039E-2</v>
      </c>
      <c r="N9">
        <f t="shared" si="6"/>
        <v>5</v>
      </c>
      <c r="O9">
        <f t="shared" si="13"/>
        <v>4</v>
      </c>
    </row>
    <row r="10" spans="1:35" x14ac:dyDescent="0.15">
      <c r="A10">
        <f t="shared" si="14"/>
        <v>8</v>
      </c>
      <c r="B10" s="10">
        <f t="shared" si="0"/>
        <v>4.7938783671557701</v>
      </c>
      <c r="C10" s="10">
        <f t="shared" si="1"/>
        <v>3.9948986392964754</v>
      </c>
      <c r="D10" s="10">
        <f t="shared" si="2"/>
        <v>3.1959189114371802</v>
      </c>
      <c r="E10" s="10">
        <f t="shared" si="3"/>
        <v>2.396939183577885</v>
      </c>
      <c r="F10" s="10">
        <f t="shared" si="4"/>
        <v>1.5979594557185901</v>
      </c>
      <c r="G10" s="10">
        <f t="shared" si="5"/>
        <v>0.79897972785929505</v>
      </c>
      <c r="H10" s="9">
        <f t="shared" si="7"/>
        <v>0.13638410772414655</v>
      </c>
      <c r="I10" s="10">
        <f t="shared" si="8"/>
        <v>0.11365342310345472</v>
      </c>
      <c r="J10" s="10">
        <f t="shared" si="9"/>
        <v>9.092273848276422E-2</v>
      </c>
      <c r="K10" s="10">
        <f t="shared" si="10"/>
        <v>6.8192053862073276E-2</v>
      </c>
      <c r="L10" s="10">
        <f t="shared" si="11"/>
        <v>4.546136924138211E-2</v>
      </c>
      <c r="M10" s="10">
        <f t="shared" si="12"/>
        <v>2.2730684620691055E-2</v>
      </c>
      <c r="N10">
        <f t="shared" si="6"/>
        <v>5</v>
      </c>
      <c r="O10">
        <f t="shared" si="13"/>
        <v>4</v>
      </c>
    </row>
    <row r="11" spans="1:35" x14ac:dyDescent="0.15">
      <c r="A11">
        <f t="shared" si="14"/>
        <v>9</v>
      </c>
      <c r="B11" s="10">
        <f t="shared" si="0"/>
        <v>4.6612670047843281</v>
      </c>
      <c r="C11" s="10">
        <f t="shared" si="1"/>
        <v>3.8843891706536064</v>
      </c>
      <c r="D11" s="10">
        <f t="shared" si="2"/>
        <v>3.1075113365228852</v>
      </c>
      <c r="E11" s="10">
        <f t="shared" si="3"/>
        <v>2.330633502392164</v>
      </c>
      <c r="F11" s="10">
        <f t="shared" si="4"/>
        <v>1.5537556682614426</v>
      </c>
      <c r="G11" s="10">
        <f t="shared" si="5"/>
        <v>0.77687783413072131</v>
      </c>
      <c r="H11" s="9">
        <f t="shared" si="7"/>
        <v>0.132611362371442</v>
      </c>
      <c r="I11" s="10">
        <f t="shared" si="8"/>
        <v>0.11050946864286892</v>
      </c>
      <c r="J11" s="10">
        <f t="shared" si="9"/>
        <v>8.8407574914294962E-2</v>
      </c>
      <c r="K11" s="10">
        <f t="shared" si="10"/>
        <v>6.6305681185720999E-2</v>
      </c>
      <c r="L11" s="10">
        <f t="shared" si="11"/>
        <v>4.4203787457147481E-2</v>
      </c>
      <c r="M11" s="10">
        <f t="shared" si="12"/>
        <v>2.210189372857374E-2</v>
      </c>
      <c r="N11">
        <f t="shared" si="6"/>
        <v>5</v>
      </c>
      <c r="O11">
        <f t="shared" si="13"/>
        <v>4</v>
      </c>
    </row>
    <row r="12" spans="1:35" x14ac:dyDescent="0.15">
      <c r="A12">
        <f t="shared" si="14"/>
        <v>10</v>
      </c>
      <c r="B12" s="10">
        <f t="shared" si="0"/>
        <v>4.5323240236447688</v>
      </c>
      <c r="C12" s="10">
        <f t="shared" si="1"/>
        <v>3.7769366863706404</v>
      </c>
      <c r="D12" s="10">
        <f t="shared" si="2"/>
        <v>3.0215493490965124</v>
      </c>
      <c r="E12" s="10">
        <f t="shared" si="3"/>
        <v>2.2661620118223844</v>
      </c>
      <c r="F12" s="10">
        <f t="shared" si="4"/>
        <v>1.5107746745482562</v>
      </c>
      <c r="G12" s="10">
        <f t="shared" si="5"/>
        <v>0.7553873372741281</v>
      </c>
      <c r="H12" s="9">
        <f t="shared" si="7"/>
        <v>0.12894298113955927</v>
      </c>
      <c r="I12" s="10">
        <f t="shared" si="8"/>
        <v>0.10745248428296605</v>
      </c>
      <c r="J12" s="10">
        <f t="shared" si="9"/>
        <v>8.5961987426372843E-2</v>
      </c>
      <c r="K12" s="10">
        <f t="shared" si="10"/>
        <v>6.4471490569779633E-2</v>
      </c>
      <c r="L12" s="10">
        <f t="shared" si="11"/>
        <v>4.2980993713186422E-2</v>
      </c>
      <c r="M12" s="10">
        <f t="shared" si="12"/>
        <v>2.1490496856593211E-2</v>
      </c>
      <c r="N12">
        <f t="shared" si="6"/>
        <v>5</v>
      </c>
      <c r="O12">
        <f t="shared" si="13"/>
        <v>4</v>
      </c>
    </row>
    <row r="13" spans="1:35" x14ac:dyDescent="0.15">
      <c r="A13">
        <f t="shared" si="14"/>
        <v>11</v>
      </c>
      <c r="B13" s="10">
        <f t="shared" si="0"/>
        <v>4.4069479466040509</v>
      </c>
      <c r="C13" s="10">
        <f t="shared" si="1"/>
        <v>3.672456622170043</v>
      </c>
      <c r="D13" s="10">
        <f t="shared" si="2"/>
        <v>2.9379652977360342</v>
      </c>
      <c r="E13" s="10">
        <f t="shared" si="3"/>
        <v>2.2034739733020254</v>
      </c>
      <c r="F13" s="10">
        <f t="shared" si="4"/>
        <v>1.4689826488680171</v>
      </c>
      <c r="G13" s="10">
        <f t="shared" si="5"/>
        <v>0.73449132443400855</v>
      </c>
      <c r="H13" s="9">
        <f t="shared" si="7"/>
        <v>0.12537607704071796</v>
      </c>
      <c r="I13" s="10">
        <f t="shared" si="8"/>
        <v>0.10448006420059741</v>
      </c>
      <c r="J13" s="10">
        <f t="shared" si="9"/>
        <v>8.3584051360478195E-2</v>
      </c>
      <c r="K13" s="10">
        <f t="shared" si="10"/>
        <v>6.268803852035898E-2</v>
      </c>
      <c r="L13" s="10">
        <f t="shared" si="11"/>
        <v>4.1792025680239098E-2</v>
      </c>
      <c r="M13" s="10">
        <f t="shared" si="12"/>
        <v>2.0896012840119549E-2</v>
      </c>
      <c r="N13">
        <f t="shared" si="6"/>
        <v>5</v>
      </c>
      <c r="O13">
        <f t="shared" si="13"/>
        <v>4</v>
      </c>
    </row>
    <row r="14" spans="1:35" x14ac:dyDescent="0.15">
      <c r="A14">
        <f t="shared" si="14"/>
        <v>12</v>
      </c>
      <c r="B14" s="10">
        <f t="shared" si="0"/>
        <v>4.2850401036551844</v>
      </c>
      <c r="C14" s="10">
        <f t="shared" si="1"/>
        <v>3.570866753045987</v>
      </c>
      <c r="D14" s="10">
        <f t="shared" si="2"/>
        <v>2.8566934024367896</v>
      </c>
      <c r="E14" s="10">
        <f t="shared" si="3"/>
        <v>2.1425200518275922</v>
      </c>
      <c r="F14" s="10">
        <f t="shared" si="4"/>
        <v>1.4283467012183948</v>
      </c>
      <c r="G14" s="10">
        <f t="shared" si="5"/>
        <v>0.7141733506091974</v>
      </c>
      <c r="H14" s="9">
        <f t="shared" si="7"/>
        <v>0.12190784294886647</v>
      </c>
      <c r="I14" s="10">
        <f t="shared" si="8"/>
        <v>0.10158986912405599</v>
      </c>
      <c r="J14" s="10">
        <f t="shared" si="9"/>
        <v>8.1271895299244612E-2</v>
      </c>
      <c r="K14" s="10">
        <f t="shared" si="10"/>
        <v>6.0953921474433237E-2</v>
      </c>
      <c r="L14" s="10">
        <f t="shared" si="11"/>
        <v>4.0635947649622306E-2</v>
      </c>
      <c r="M14" s="10">
        <f t="shared" si="12"/>
        <v>2.0317973824811153E-2</v>
      </c>
      <c r="N14">
        <f t="shared" si="6"/>
        <v>5</v>
      </c>
      <c r="O14">
        <f t="shared" si="13"/>
        <v>4</v>
      </c>
      <c r="AC14" t="s">
        <v>15</v>
      </c>
      <c r="AD14">
        <f>Cdel!N17</f>
        <v>0.03</v>
      </c>
    </row>
    <row r="15" spans="1:35" x14ac:dyDescent="0.15">
      <c r="A15">
        <f t="shared" si="14"/>
        <v>13</v>
      </c>
      <c r="B15" s="10">
        <f t="shared" si="0"/>
        <v>4.166504554264697</v>
      </c>
      <c r="C15" s="10">
        <f t="shared" si="1"/>
        <v>3.4720871285539139</v>
      </c>
      <c r="D15" s="10">
        <f t="shared" si="2"/>
        <v>2.7776697028431312</v>
      </c>
      <c r="E15" s="10">
        <f t="shared" si="3"/>
        <v>2.0832522771323485</v>
      </c>
      <c r="F15" s="10">
        <f t="shared" si="4"/>
        <v>1.3888348514215656</v>
      </c>
      <c r="G15" s="10">
        <f t="shared" si="5"/>
        <v>0.6944174257107828</v>
      </c>
      <c r="H15" s="9">
        <f t="shared" si="7"/>
        <v>0.11853554939048738</v>
      </c>
      <c r="I15" s="10">
        <f t="shared" si="8"/>
        <v>9.8779624492073115E-2</v>
      </c>
      <c r="J15" s="10">
        <f t="shared" si="9"/>
        <v>7.9023699593658403E-2</v>
      </c>
      <c r="K15" s="10">
        <f t="shared" si="10"/>
        <v>5.9267774695243691E-2</v>
      </c>
      <c r="L15" s="10">
        <f t="shared" si="11"/>
        <v>3.9511849796829202E-2</v>
      </c>
      <c r="M15" s="10">
        <f t="shared" si="12"/>
        <v>1.9755924898414601E-2</v>
      </c>
      <c r="N15">
        <f t="shared" si="6"/>
        <v>5</v>
      </c>
      <c r="O15">
        <f t="shared" si="13"/>
        <v>4</v>
      </c>
      <c r="AC15" t="s">
        <v>13</v>
      </c>
      <c r="AD15">
        <v>6</v>
      </c>
      <c r="AE15">
        <v>5</v>
      </c>
      <c r="AF15">
        <v>4</v>
      </c>
      <c r="AG15">
        <v>3</v>
      </c>
      <c r="AH15">
        <v>2</v>
      </c>
      <c r="AI15">
        <v>1</v>
      </c>
    </row>
    <row r="16" spans="1:35" x14ac:dyDescent="0.15">
      <c r="A16">
        <f t="shared" si="14"/>
        <v>14</v>
      </c>
      <c r="B16" s="10">
        <f t="shared" si="0"/>
        <v>4.0512480118681742</v>
      </c>
      <c r="C16" s="10">
        <f t="shared" si="1"/>
        <v>3.3760400098901449</v>
      </c>
      <c r="D16" s="10">
        <f t="shared" si="2"/>
        <v>2.700832007912116</v>
      </c>
      <c r="E16" s="10">
        <f t="shared" si="3"/>
        <v>2.0256240059340871</v>
      </c>
      <c r="F16" s="10">
        <f t="shared" si="4"/>
        <v>1.350416003956058</v>
      </c>
      <c r="G16" s="10">
        <f t="shared" si="5"/>
        <v>0.67520800197802899</v>
      </c>
      <c r="H16" s="9">
        <f t="shared" si="7"/>
        <v>0.11525654239652283</v>
      </c>
      <c r="I16" s="10">
        <f t="shared" si="8"/>
        <v>9.6047118663769027E-2</v>
      </c>
      <c r="J16" s="10">
        <f t="shared" si="9"/>
        <v>7.6837694931015221E-2</v>
      </c>
      <c r="K16" s="10">
        <f t="shared" si="10"/>
        <v>5.7628271198261416E-2</v>
      </c>
      <c r="L16" s="10">
        <f t="shared" si="11"/>
        <v>3.8418847465507611E-2</v>
      </c>
      <c r="M16" s="10">
        <f t="shared" si="12"/>
        <v>1.9209423732753805E-2</v>
      </c>
      <c r="N16">
        <f t="shared" si="6"/>
        <v>5</v>
      </c>
      <c r="O16">
        <f t="shared" si="13"/>
        <v>4</v>
      </c>
      <c r="AC16" s="5" t="s">
        <v>9</v>
      </c>
      <c r="AD16">
        <f>Cdel!N19</f>
        <v>125</v>
      </c>
      <c r="AE16">
        <f>Cdel!O19</f>
        <v>125</v>
      </c>
      <c r="AF16">
        <f>Cdel!P19</f>
        <v>125</v>
      </c>
      <c r="AG16">
        <f>Cdel!Q19</f>
        <v>125</v>
      </c>
      <c r="AH16">
        <f>Cdel!R19</f>
        <v>125</v>
      </c>
      <c r="AI16">
        <f>Cdel!S19</f>
        <v>125</v>
      </c>
    </row>
    <row r="17" spans="1:35" x14ac:dyDescent="0.15">
      <c r="A17">
        <f t="shared" si="14"/>
        <v>15</v>
      </c>
      <c r="B17" s="10">
        <f t="shared" si="0"/>
        <v>3.9391797704544507</v>
      </c>
      <c r="C17" s="10">
        <f t="shared" si="1"/>
        <v>3.2826498087120419</v>
      </c>
      <c r="D17" s="10">
        <f t="shared" si="2"/>
        <v>2.6261198469696336</v>
      </c>
      <c r="E17" s="10">
        <f t="shared" si="3"/>
        <v>1.9695898852272253</v>
      </c>
      <c r="F17" s="10">
        <f t="shared" si="4"/>
        <v>1.3130599234848168</v>
      </c>
      <c r="G17" s="10">
        <f t="shared" si="5"/>
        <v>0.65652996174240841</v>
      </c>
      <c r="H17" s="9">
        <f t="shared" si="7"/>
        <v>0.11206824141372351</v>
      </c>
      <c r="I17" s="10">
        <f t="shared" si="8"/>
        <v>9.3390201178102927E-2</v>
      </c>
      <c r="J17" s="10">
        <f t="shared" si="9"/>
        <v>7.4712160942482342E-2</v>
      </c>
      <c r="K17" s="10">
        <f t="shared" si="10"/>
        <v>5.6034120706861756E-2</v>
      </c>
      <c r="L17" s="10">
        <f t="shared" si="11"/>
        <v>3.7356080471241171E-2</v>
      </c>
      <c r="M17" s="10">
        <f t="shared" si="12"/>
        <v>1.8678040235620585E-2</v>
      </c>
      <c r="N17">
        <f t="shared" si="6"/>
        <v>4</v>
      </c>
      <c r="O17">
        <f t="shared" si="13"/>
        <v>3</v>
      </c>
      <c r="AC17" s="5" t="s">
        <v>8</v>
      </c>
      <c r="AD17">
        <f>-LN($AD$14)/AD16</f>
        <v>2.8052463178559854E-2</v>
      </c>
      <c r="AE17">
        <f t="shared" ref="AE17:AI17" si="15">-LN($AD$14)/AE16</f>
        <v>2.8052463178559854E-2</v>
      </c>
      <c r="AF17">
        <f t="shared" si="15"/>
        <v>2.8052463178559854E-2</v>
      </c>
      <c r="AG17">
        <f t="shared" si="15"/>
        <v>2.8052463178559854E-2</v>
      </c>
      <c r="AH17">
        <f t="shared" si="15"/>
        <v>2.8052463178559854E-2</v>
      </c>
      <c r="AI17">
        <f t="shared" si="15"/>
        <v>2.8052463178559854E-2</v>
      </c>
    </row>
    <row r="18" spans="1:35" x14ac:dyDescent="0.15">
      <c r="A18">
        <f t="shared" si="14"/>
        <v>16</v>
      </c>
      <c r="B18" s="10">
        <f t="shared" si="0"/>
        <v>3.8302116331806793</v>
      </c>
      <c r="C18" s="10">
        <f t="shared" si="1"/>
        <v>3.1918430276505658</v>
      </c>
      <c r="D18" s="10">
        <f t="shared" si="2"/>
        <v>2.5534744221204528</v>
      </c>
      <c r="E18" s="10">
        <f t="shared" si="3"/>
        <v>1.9151058165903396</v>
      </c>
      <c r="F18" s="10">
        <f t="shared" si="4"/>
        <v>1.2767372110602264</v>
      </c>
      <c r="G18" s="10">
        <f t="shared" si="5"/>
        <v>0.63836860553011321</v>
      </c>
      <c r="H18" s="9">
        <f t="shared" si="7"/>
        <v>0.10896813727377141</v>
      </c>
      <c r="I18" s="10">
        <f t="shared" si="8"/>
        <v>9.0806781061476105E-2</v>
      </c>
      <c r="J18" s="10">
        <f t="shared" si="9"/>
        <v>7.2645424849180795E-2</v>
      </c>
      <c r="K18" s="10">
        <f t="shared" si="10"/>
        <v>5.4484068636885707E-2</v>
      </c>
      <c r="L18" s="10">
        <f t="shared" si="11"/>
        <v>3.6322712424590398E-2</v>
      </c>
      <c r="M18" s="10">
        <f t="shared" si="12"/>
        <v>1.8161356212295199E-2</v>
      </c>
      <c r="N18">
        <f t="shared" si="6"/>
        <v>4</v>
      </c>
      <c r="O18">
        <f t="shared" si="13"/>
        <v>3</v>
      </c>
    </row>
    <row r="19" spans="1:35" x14ac:dyDescent="0.15">
      <c r="A19">
        <f t="shared" si="14"/>
        <v>17</v>
      </c>
      <c r="B19" s="10">
        <f t="shared" si="0"/>
        <v>3.7242578429620936</v>
      </c>
      <c r="C19" s="10">
        <f t="shared" si="1"/>
        <v>3.1035482024684113</v>
      </c>
      <c r="D19" s="10">
        <f t="shared" si="2"/>
        <v>2.4828385619747291</v>
      </c>
      <c r="E19" s="10">
        <f t="shared" si="3"/>
        <v>1.8621289214810468</v>
      </c>
      <c r="F19" s="10">
        <f t="shared" si="4"/>
        <v>1.2414192809873645</v>
      </c>
      <c r="G19" s="10">
        <f t="shared" si="5"/>
        <v>0.62070964049368227</v>
      </c>
      <c r="H19" s="9">
        <f t="shared" si="7"/>
        <v>0.10595379021858564</v>
      </c>
      <c r="I19" s="10">
        <f t="shared" si="8"/>
        <v>8.8294825182154479E-2</v>
      </c>
      <c r="J19" s="10">
        <f t="shared" si="9"/>
        <v>7.0635860145723761E-2</v>
      </c>
      <c r="K19" s="10">
        <f t="shared" si="10"/>
        <v>5.2976895109292821E-2</v>
      </c>
      <c r="L19" s="10">
        <f t="shared" si="11"/>
        <v>3.5317930072861881E-2</v>
      </c>
      <c r="M19" s="10">
        <f t="shared" si="12"/>
        <v>1.765896503643094E-2</v>
      </c>
      <c r="N19">
        <f t="shared" si="6"/>
        <v>4</v>
      </c>
      <c r="O19">
        <f t="shared" si="13"/>
        <v>3</v>
      </c>
    </row>
    <row r="20" spans="1:35" x14ac:dyDescent="0.15">
      <c r="A20">
        <f t="shared" si="14"/>
        <v>18</v>
      </c>
      <c r="B20" s="10">
        <f t="shared" si="0"/>
        <v>3.6212350149818429</v>
      </c>
      <c r="C20" s="10">
        <f t="shared" si="1"/>
        <v>3.0176958458182024</v>
      </c>
      <c r="D20" s="10">
        <f t="shared" si="2"/>
        <v>2.4141566766545619</v>
      </c>
      <c r="E20" s="10">
        <f t="shared" si="3"/>
        <v>1.8106175074909214</v>
      </c>
      <c r="F20" s="10">
        <f t="shared" si="4"/>
        <v>1.207078338327281</v>
      </c>
      <c r="G20" s="10">
        <f t="shared" si="5"/>
        <v>0.60353916916364048</v>
      </c>
      <c r="H20" s="9">
        <f t="shared" si="7"/>
        <v>0.10302282798025075</v>
      </c>
      <c r="I20" s="10">
        <f t="shared" si="8"/>
        <v>8.5852356650208961E-2</v>
      </c>
      <c r="J20" s="10">
        <f t="shared" si="9"/>
        <v>6.8681885320167169E-2</v>
      </c>
      <c r="K20" s="10">
        <f t="shared" si="10"/>
        <v>5.1511413990125376E-2</v>
      </c>
      <c r="L20" s="10">
        <f t="shared" si="11"/>
        <v>3.4340942660083584E-2</v>
      </c>
      <c r="M20" s="10">
        <f t="shared" si="12"/>
        <v>1.7170471330041792E-2</v>
      </c>
      <c r="N20">
        <f t="shared" si="6"/>
        <v>4</v>
      </c>
      <c r="O20">
        <f t="shared" si="13"/>
        <v>3</v>
      </c>
    </row>
    <row r="21" spans="1:35" x14ac:dyDescent="0.15">
      <c r="A21">
        <f t="shared" si="14"/>
        <v>19</v>
      </c>
      <c r="B21" s="10">
        <f t="shared" si="0"/>
        <v>3.5210620710677842</v>
      </c>
      <c r="C21" s="10">
        <f t="shared" si="1"/>
        <v>2.9342183925564869</v>
      </c>
      <c r="D21" s="10">
        <f t="shared" si="2"/>
        <v>2.3473747140451895</v>
      </c>
      <c r="E21" s="10">
        <f t="shared" si="3"/>
        <v>1.7605310355338921</v>
      </c>
      <c r="F21" s="10">
        <f t="shared" si="4"/>
        <v>1.1736873570225947</v>
      </c>
      <c r="G21" s="10">
        <f t="shared" si="5"/>
        <v>0.58684367851129737</v>
      </c>
      <c r="H21" s="9">
        <f t="shared" si="7"/>
        <v>0.10017294391405862</v>
      </c>
      <c r="I21" s="10">
        <f t="shared" si="8"/>
        <v>8.3477453261715517E-2</v>
      </c>
      <c r="J21" s="10">
        <f t="shared" si="9"/>
        <v>6.6781962609372414E-2</v>
      </c>
      <c r="K21" s="10">
        <f t="shared" si="10"/>
        <v>5.008647195702931E-2</v>
      </c>
      <c r="L21" s="10">
        <f t="shared" si="11"/>
        <v>3.3390981304686207E-2</v>
      </c>
      <c r="M21" s="10">
        <f t="shared" si="12"/>
        <v>1.6695490652343103E-2</v>
      </c>
      <c r="N21">
        <f t="shared" si="6"/>
        <v>4</v>
      </c>
      <c r="O21">
        <f t="shared" si="13"/>
        <v>3</v>
      </c>
    </row>
    <row r="22" spans="1:35" x14ac:dyDescent="0.15">
      <c r="A22">
        <f t="shared" si="14"/>
        <v>20</v>
      </c>
      <c r="B22" s="10">
        <f t="shared" si="0"/>
        <v>3.4236601758845846</v>
      </c>
      <c r="C22" s="10">
        <f t="shared" si="1"/>
        <v>2.8530501465704869</v>
      </c>
      <c r="D22" s="10">
        <f t="shared" si="2"/>
        <v>2.2824401172563897</v>
      </c>
      <c r="E22" s="10">
        <f t="shared" si="3"/>
        <v>1.7118300879422923</v>
      </c>
      <c r="F22" s="10">
        <f t="shared" si="4"/>
        <v>1.1412200586281949</v>
      </c>
      <c r="G22" s="10">
        <f t="shared" si="5"/>
        <v>0.57061002931409743</v>
      </c>
      <c r="H22" s="9">
        <f t="shared" si="7"/>
        <v>9.7401895183199638E-2</v>
      </c>
      <c r="I22" s="10">
        <f t="shared" si="8"/>
        <v>8.1168245985999921E-2</v>
      </c>
      <c r="J22" s="10">
        <f t="shared" si="9"/>
        <v>6.4934596788799759E-2</v>
      </c>
      <c r="K22" s="10">
        <f t="shared" si="10"/>
        <v>4.8700947591599819E-2</v>
      </c>
      <c r="L22" s="10">
        <f t="shared" si="11"/>
        <v>3.2467298394399879E-2</v>
      </c>
      <c r="M22" s="10">
        <f t="shared" si="12"/>
        <v>1.623364919719994E-2</v>
      </c>
      <c r="N22">
        <f t="shared" si="6"/>
        <v>4</v>
      </c>
      <c r="O22">
        <f t="shared" si="13"/>
        <v>3</v>
      </c>
    </row>
    <row r="23" spans="1:35" x14ac:dyDescent="0.15">
      <c r="A23">
        <f t="shared" si="14"/>
        <v>21</v>
      </c>
      <c r="B23" s="10">
        <f t="shared" si="0"/>
        <v>3.3289526748909211</v>
      </c>
      <c r="C23" s="10">
        <f t="shared" si="1"/>
        <v>2.7741272290757673</v>
      </c>
      <c r="D23" s="10">
        <f t="shared" si="2"/>
        <v>2.2193017832606139</v>
      </c>
      <c r="E23" s="10">
        <f t="shared" si="3"/>
        <v>1.6644763374454605</v>
      </c>
      <c r="F23" s="10">
        <f t="shared" si="4"/>
        <v>1.1096508916303069</v>
      </c>
      <c r="G23" s="10">
        <f t="shared" si="5"/>
        <v>0.55482544581515347</v>
      </c>
      <c r="H23" s="9">
        <f t="shared" si="7"/>
        <v>9.470750099366354E-2</v>
      </c>
      <c r="I23" s="10">
        <f t="shared" si="8"/>
        <v>7.8922917494719691E-2</v>
      </c>
      <c r="J23" s="10">
        <f t="shared" si="9"/>
        <v>6.3138333995775842E-2</v>
      </c>
      <c r="K23" s="10">
        <f t="shared" si="10"/>
        <v>4.735375049683177E-2</v>
      </c>
      <c r="L23" s="10">
        <f t="shared" si="11"/>
        <v>3.1569166997887921E-2</v>
      </c>
      <c r="M23" s="10">
        <f t="shared" si="12"/>
        <v>1.578458349894396E-2</v>
      </c>
      <c r="N23">
        <f t="shared" si="6"/>
        <v>4</v>
      </c>
      <c r="O23">
        <f t="shared" si="13"/>
        <v>3</v>
      </c>
    </row>
    <row r="24" spans="1:35" x14ac:dyDescent="0.15">
      <c r="A24">
        <f t="shared" si="14"/>
        <v>22</v>
      </c>
      <c r="B24" s="10">
        <f t="shared" si="0"/>
        <v>3.2368650340129435</v>
      </c>
      <c r="C24" s="10">
        <f t="shared" si="1"/>
        <v>2.6973875283441195</v>
      </c>
      <c r="D24" s="10">
        <f t="shared" si="2"/>
        <v>2.1579100226752956</v>
      </c>
      <c r="E24" s="10">
        <f t="shared" si="3"/>
        <v>1.6184325170064717</v>
      </c>
      <c r="F24" s="10">
        <f t="shared" si="4"/>
        <v>1.0789550113376478</v>
      </c>
      <c r="G24" s="10">
        <f t="shared" si="5"/>
        <v>0.53947750566882391</v>
      </c>
      <c r="H24" s="9">
        <f t="shared" si="7"/>
        <v>9.2087640877977606E-2</v>
      </c>
      <c r="I24" s="10">
        <f t="shared" si="8"/>
        <v>7.6739700731647709E-2</v>
      </c>
      <c r="J24" s="10">
        <f t="shared" si="9"/>
        <v>6.1391760585318256E-2</v>
      </c>
      <c r="K24" s="10">
        <f t="shared" si="10"/>
        <v>4.6043820438988803E-2</v>
      </c>
      <c r="L24" s="10">
        <f t="shared" si="11"/>
        <v>3.0695880292659128E-2</v>
      </c>
      <c r="M24" s="10">
        <f t="shared" si="12"/>
        <v>1.5347940146329564E-2</v>
      </c>
      <c r="N24">
        <f t="shared" si="6"/>
        <v>4</v>
      </c>
      <c r="O24">
        <f t="shared" si="13"/>
        <v>3</v>
      </c>
    </row>
    <row r="25" spans="1:35" x14ac:dyDescent="0.15">
      <c r="A25">
        <f t="shared" si="14"/>
        <v>23</v>
      </c>
      <c r="B25" s="10">
        <f t="shared" si="0"/>
        <v>3.147324780986537</v>
      </c>
      <c r="C25" s="10">
        <f t="shared" si="1"/>
        <v>2.6227706508221145</v>
      </c>
      <c r="D25" s="10">
        <f t="shared" si="2"/>
        <v>2.0982165206576915</v>
      </c>
      <c r="E25" s="10">
        <f t="shared" si="3"/>
        <v>1.5736623904932685</v>
      </c>
      <c r="F25" s="10">
        <f t="shared" si="4"/>
        <v>1.0491082603288457</v>
      </c>
      <c r="G25" s="10">
        <f t="shared" si="5"/>
        <v>0.52455413016442287</v>
      </c>
      <c r="H25" s="9">
        <f t="shared" si="7"/>
        <v>8.9540253026406447E-2</v>
      </c>
      <c r="I25" s="10">
        <f t="shared" si="8"/>
        <v>7.4616877522005076E-2</v>
      </c>
      <c r="J25" s="10">
        <f t="shared" si="9"/>
        <v>5.969350201760415E-2</v>
      </c>
      <c r="K25" s="10">
        <f t="shared" si="10"/>
        <v>4.4770126513203223E-2</v>
      </c>
      <c r="L25" s="10">
        <f t="shared" si="11"/>
        <v>2.9846751008802075E-2</v>
      </c>
      <c r="M25" s="10">
        <f t="shared" si="12"/>
        <v>1.4923375504401037E-2</v>
      </c>
      <c r="N25">
        <f t="shared" si="6"/>
        <v>4</v>
      </c>
      <c r="O25">
        <f t="shared" si="13"/>
        <v>3</v>
      </c>
    </row>
    <row r="26" spans="1:35" x14ac:dyDescent="0.15">
      <c r="A26">
        <f t="shared" si="14"/>
        <v>24</v>
      </c>
      <c r="B26" s="10">
        <f t="shared" si="0"/>
        <v>3.0602614483222053</v>
      </c>
      <c r="C26" s="10">
        <f t="shared" si="1"/>
        <v>2.5502178736018379</v>
      </c>
      <c r="D26" s="10">
        <f t="shared" si="2"/>
        <v>2.0401742988814702</v>
      </c>
      <c r="E26" s="10">
        <f t="shared" si="3"/>
        <v>1.5301307241611026</v>
      </c>
      <c r="F26" s="10">
        <f t="shared" si="4"/>
        <v>1.0200871494407351</v>
      </c>
      <c r="G26" s="10">
        <f t="shared" si="5"/>
        <v>0.51004357472036754</v>
      </c>
      <c r="H26" s="9">
        <f t="shared" si="7"/>
        <v>8.706333266433175E-2</v>
      </c>
      <c r="I26" s="10">
        <f t="shared" si="8"/>
        <v>7.2552777220276532E-2</v>
      </c>
      <c r="J26" s="10">
        <f t="shared" si="9"/>
        <v>5.8042221776221314E-2</v>
      </c>
      <c r="K26" s="10">
        <f t="shared" si="10"/>
        <v>4.3531666332165875E-2</v>
      </c>
      <c r="L26" s="10">
        <f t="shared" si="11"/>
        <v>2.9021110888110657E-2</v>
      </c>
      <c r="M26" s="10">
        <f t="shared" si="12"/>
        <v>1.4510555444055329E-2</v>
      </c>
      <c r="N26">
        <f t="shared" si="6"/>
        <v>4</v>
      </c>
      <c r="O26">
        <f t="shared" si="13"/>
        <v>3</v>
      </c>
    </row>
    <row r="27" spans="1:35" x14ac:dyDescent="0.15">
      <c r="A27">
        <f t="shared" si="14"/>
        <v>25</v>
      </c>
      <c r="B27" s="10">
        <f t="shared" si="0"/>
        <v>2.9756065178476989</v>
      </c>
      <c r="C27" s="10">
        <f t="shared" si="1"/>
        <v>2.4796720982064158</v>
      </c>
      <c r="D27" s="10">
        <f t="shared" si="2"/>
        <v>1.9837376785651326</v>
      </c>
      <c r="E27" s="10">
        <f t="shared" si="3"/>
        <v>1.4878032589238495</v>
      </c>
      <c r="F27" s="10">
        <f t="shared" si="4"/>
        <v>0.99186883928256631</v>
      </c>
      <c r="G27" s="10">
        <f t="shared" si="5"/>
        <v>0.49593441964128315</v>
      </c>
      <c r="H27" s="9">
        <f t="shared" si="7"/>
        <v>8.465493047450634E-2</v>
      </c>
      <c r="I27" s="10">
        <f t="shared" si="8"/>
        <v>7.0545775395422172E-2</v>
      </c>
      <c r="J27" s="10">
        <f t="shared" si="9"/>
        <v>5.643662031633756E-2</v>
      </c>
      <c r="K27" s="10">
        <f t="shared" si="10"/>
        <v>4.232746523725317E-2</v>
      </c>
      <c r="L27" s="10">
        <f t="shared" si="11"/>
        <v>2.821831015816878E-2</v>
      </c>
      <c r="M27" s="10">
        <f t="shared" si="12"/>
        <v>1.410915507908439E-2</v>
      </c>
      <c r="N27">
        <f t="shared" si="6"/>
        <v>3</v>
      </c>
      <c r="O27">
        <f t="shared" si="13"/>
        <v>2</v>
      </c>
    </row>
    <row r="28" spans="1:35" x14ac:dyDescent="0.15">
      <c r="A28">
        <f t="shared" si="14"/>
        <v>26</v>
      </c>
      <c r="B28" s="10">
        <f t="shared" si="0"/>
        <v>2.8932933667847429</v>
      </c>
      <c r="C28" s="10">
        <f t="shared" si="1"/>
        <v>2.4110778056539526</v>
      </c>
      <c r="D28" s="10">
        <f t="shared" si="2"/>
        <v>1.928862244523162</v>
      </c>
      <c r="E28" s="10">
        <f t="shared" si="3"/>
        <v>1.4466466833923715</v>
      </c>
      <c r="F28" s="10">
        <f t="shared" si="4"/>
        <v>0.96443112226158101</v>
      </c>
      <c r="G28" s="10">
        <f t="shared" si="5"/>
        <v>0.4822155611307905</v>
      </c>
      <c r="H28" s="9">
        <f t="shared" si="7"/>
        <v>8.2313151062956003E-2</v>
      </c>
      <c r="I28" s="10">
        <f t="shared" si="8"/>
        <v>6.8594292552463187E-2</v>
      </c>
      <c r="J28" s="10">
        <f t="shared" si="9"/>
        <v>5.4875434041970594E-2</v>
      </c>
      <c r="K28" s="10">
        <f t="shared" si="10"/>
        <v>4.1156575531478001E-2</v>
      </c>
      <c r="L28" s="10">
        <f t="shared" si="11"/>
        <v>2.7437717020985297E-2</v>
      </c>
      <c r="M28" s="10">
        <f t="shared" si="12"/>
        <v>1.3718858510492649E-2</v>
      </c>
      <c r="N28">
        <f t="shared" si="6"/>
        <v>3</v>
      </c>
      <c r="O28">
        <f t="shared" si="13"/>
        <v>2</v>
      </c>
    </row>
    <row r="29" spans="1:35" x14ac:dyDescent="0.15">
      <c r="A29">
        <f t="shared" si="14"/>
        <v>27</v>
      </c>
      <c r="B29" s="10">
        <f t="shared" si="0"/>
        <v>2.8132572153174236</v>
      </c>
      <c r="C29" s="10">
        <f t="shared" si="1"/>
        <v>2.3443810127645199</v>
      </c>
      <c r="D29" s="10">
        <f t="shared" si="2"/>
        <v>1.8755048102116159</v>
      </c>
      <c r="E29" s="10">
        <f t="shared" si="3"/>
        <v>1.4066286076587118</v>
      </c>
      <c r="F29" s="10">
        <f t="shared" si="4"/>
        <v>0.93775240510580793</v>
      </c>
      <c r="G29" s="10">
        <f t="shared" si="5"/>
        <v>0.46887620255290396</v>
      </c>
      <c r="H29" s="9">
        <f t="shared" si="7"/>
        <v>8.003615146731935E-2</v>
      </c>
      <c r="I29" s="10">
        <f t="shared" si="8"/>
        <v>6.6696792889432643E-2</v>
      </c>
      <c r="J29" s="10">
        <f t="shared" si="9"/>
        <v>5.3357434311546159E-2</v>
      </c>
      <c r="K29" s="10">
        <f t="shared" si="10"/>
        <v>4.0018075733659675E-2</v>
      </c>
      <c r="L29" s="10">
        <f t="shared" si="11"/>
        <v>2.667871715577308E-2</v>
      </c>
      <c r="M29" s="10">
        <f t="shared" si="12"/>
        <v>1.333935857788654E-2</v>
      </c>
      <c r="N29">
        <f t="shared" si="6"/>
        <v>3</v>
      </c>
      <c r="O29">
        <f t="shared" si="13"/>
        <v>2</v>
      </c>
    </row>
    <row r="30" spans="1:35" x14ac:dyDescent="0.15">
      <c r="A30">
        <f t="shared" si="14"/>
        <v>28</v>
      </c>
      <c r="B30" s="10">
        <f t="shared" si="0"/>
        <v>2.735435075610972</v>
      </c>
      <c r="C30" s="10">
        <f t="shared" si="1"/>
        <v>2.2795292296758101</v>
      </c>
      <c r="D30" s="10">
        <f t="shared" si="2"/>
        <v>1.8236233837406479</v>
      </c>
      <c r="E30" s="10">
        <f t="shared" si="3"/>
        <v>1.367717537805486</v>
      </c>
      <c r="F30" s="10">
        <f t="shared" si="4"/>
        <v>0.91181169187032396</v>
      </c>
      <c r="G30" s="10">
        <f t="shared" si="5"/>
        <v>0.45590584593516198</v>
      </c>
      <c r="H30" s="9">
        <f t="shared" si="7"/>
        <v>7.7822139706451576E-2</v>
      </c>
      <c r="I30" s="10">
        <f t="shared" si="8"/>
        <v>6.4851783088709869E-2</v>
      </c>
      <c r="J30" s="10">
        <f t="shared" si="9"/>
        <v>5.188142647096794E-2</v>
      </c>
      <c r="K30" s="10">
        <f t="shared" si="10"/>
        <v>3.8911069853225788E-2</v>
      </c>
      <c r="L30" s="10">
        <f t="shared" si="11"/>
        <v>2.594071323548397E-2</v>
      </c>
      <c r="M30" s="10">
        <f t="shared" si="12"/>
        <v>1.2970356617741985E-2</v>
      </c>
      <c r="N30">
        <f t="shared" si="6"/>
        <v>3</v>
      </c>
      <c r="O30">
        <f t="shared" si="13"/>
        <v>2</v>
      </c>
    </row>
    <row r="31" spans="1:35" x14ac:dyDescent="0.15">
      <c r="A31">
        <f t="shared" si="14"/>
        <v>29</v>
      </c>
      <c r="B31" s="10">
        <f t="shared" si="0"/>
        <v>2.6597657022408203</v>
      </c>
      <c r="C31" s="10">
        <f t="shared" si="1"/>
        <v>2.2164714185340166</v>
      </c>
      <c r="D31" s="10">
        <f t="shared" si="2"/>
        <v>1.7731771348272134</v>
      </c>
      <c r="E31" s="10">
        <f t="shared" si="3"/>
        <v>1.3298828511204102</v>
      </c>
      <c r="F31" s="10">
        <f t="shared" si="4"/>
        <v>0.8865885674136067</v>
      </c>
      <c r="G31" s="10">
        <f t="shared" si="5"/>
        <v>0.44329428370680335</v>
      </c>
      <c r="H31" s="9">
        <f t="shared" si="7"/>
        <v>7.5669373370151671E-2</v>
      </c>
      <c r="I31" s="10">
        <f t="shared" si="8"/>
        <v>6.3057811141793429E-2</v>
      </c>
      <c r="J31" s="10">
        <f t="shared" si="9"/>
        <v>5.0446248913434522E-2</v>
      </c>
      <c r="K31" s="10">
        <f t="shared" si="10"/>
        <v>3.7834686685075836E-2</v>
      </c>
      <c r="L31" s="10">
        <f t="shared" si="11"/>
        <v>2.5223124456717261E-2</v>
      </c>
      <c r="M31" s="10">
        <f t="shared" si="12"/>
        <v>1.261156222835863E-2</v>
      </c>
      <c r="N31">
        <f t="shared" si="6"/>
        <v>3</v>
      </c>
      <c r="O31">
        <f t="shared" si="13"/>
        <v>2</v>
      </c>
    </row>
    <row r="32" spans="1:35" x14ac:dyDescent="0.15">
      <c r="A32">
        <f t="shared" si="14"/>
        <v>30</v>
      </c>
      <c r="B32" s="10">
        <f t="shared" si="0"/>
        <v>2.5861895439929299</v>
      </c>
      <c r="C32" s="10">
        <f t="shared" si="1"/>
        <v>2.1551579533274414</v>
      </c>
      <c r="D32" s="10">
        <f t="shared" si="2"/>
        <v>1.7241263626619532</v>
      </c>
      <c r="E32" s="10">
        <f t="shared" si="3"/>
        <v>1.2930947719964649</v>
      </c>
      <c r="F32" s="10">
        <f t="shared" si="4"/>
        <v>0.86206318133097659</v>
      </c>
      <c r="G32" s="10">
        <f t="shared" si="5"/>
        <v>0.4310315906654883</v>
      </c>
      <c r="H32" s="9">
        <f t="shared" si="7"/>
        <v>7.3576158247890433E-2</v>
      </c>
      <c r="I32" s="10">
        <f t="shared" si="8"/>
        <v>6.1313465206575213E-2</v>
      </c>
      <c r="J32" s="10">
        <f t="shared" si="9"/>
        <v>4.9050772165260215E-2</v>
      </c>
      <c r="K32" s="10">
        <f t="shared" si="10"/>
        <v>3.6788079123945217E-2</v>
      </c>
      <c r="L32" s="10">
        <f t="shared" si="11"/>
        <v>2.4525386082630107E-2</v>
      </c>
      <c r="M32" s="10">
        <f t="shared" si="12"/>
        <v>1.2262693041315054E-2</v>
      </c>
      <c r="N32">
        <f t="shared" si="6"/>
        <v>3</v>
      </c>
      <c r="O32">
        <f t="shared" si="13"/>
        <v>2</v>
      </c>
    </row>
    <row r="33" spans="1:15" x14ac:dyDescent="0.15">
      <c r="A33">
        <f t="shared" si="14"/>
        <v>31</v>
      </c>
      <c r="B33" s="10">
        <f t="shared" si="0"/>
        <v>2.5146486969974391</v>
      </c>
      <c r="C33" s="10">
        <f t="shared" si="1"/>
        <v>2.0955405808311993</v>
      </c>
      <c r="D33" s="10">
        <f t="shared" si="2"/>
        <v>1.6764324646649593</v>
      </c>
      <c r="E33" s="10">
        <f t="shared" si="3"/>
        <v>1.2573243484987195</v>
      </c>
      <c r="F33" s="10">
        <f t="shared" si="4"/>
        <v>0.83821623233247966</v>
      </c>
      <c r="G33" s="10">
        <f t="shared" si="5"/>
        <v>0.41910811616623983</v>
      </c>
      <c r="H33" s="9">
        <f t="shared" si="7"/>
        <v>7.1540846995490792E-2</v>
      </c>
      <c r="I33" s="10">
        <f t="shared" si="8"/>
        <v>5.9617372496242105E-2</v>
      </c>
      <c r="J33" s="10">
        <f t="shared" si="9"/>
        <v>4.7693897996993861E-2</v>
      </c>
      <c r="K33" s="10">
        <f t="shared" si="10"/>
        <v>3.5770423497745396E-2</v>
      </c>
      <c r="L33" s="10">
        <f t="shared" si="11"/>
        <v>2.3846948998496931E-2</v>
      </c>
      <c r="M33" s="10">
        <f t="shared" si="12"/>
        <v>1.1923474499248465E-2</v>
      </c>
      <c r="N33">
        <f t="shared" si="6"/>
        <v>3</v>
      </c>
      <c r="O33">
        <f t="shared" si="13"/>
        <v>2</v>
      </c>
    </row>
    <row r="34" spans="1:15" x14ac:dyDescent="0.15">
      <c r="A34">
        <f t="shared" si="14"/>
        <v>32</v>
      </c>
      <c r="B34" s="10">
        <f t="shared" si="0"/>
        <v>2.4450868591587676</v>
      </c>
      <c r="C34" s="10">
        <f t="shared" si="1"/>
        <v>2.0375723826323062</v>
      </c>
      <c r="D34" s="10">
        <f t="shared" si="2"/>
        <v>1.6300579061058451</v>
      </c>
      <c r="E34" s="10">
        <f t="shared" si="3"/>
        <v>1.2225434295793838</v>
      </c>
      <c r="F34" s="10">
        <f t="shared" si="4"/>
        <v>0.81502895305292256</v>
      </c>
      <c r="G34" s="10">
        <f t="shared" si="5"/>
        <v>0.40751447652646128</v>
      </c>
      <c r="H34" s="9">
        <f t="shared" si="7"/>
        <v>6.9561837838671536E-2</v>
      </c>
      <c r="I34" s="10">
        <f t="shared" si="8"/>
        <v>5.7968198198893095E-2</v>
      </c>
      <c r="J34" s="10">
        <f t="shared" si="9"/>
        <v>4.637455855911421E-2</v>
      </c>
      <c r="K34" s="10">
        <f t="shared" si="10"/>
        <v>3.4780918919335768E-2</v>
      </c>
      <c r="L34" s="10">
        <f t="shared" si="11"/>
        <v>2.3187279279557105E-2</v>
      </c>
      <c r="M34" s="10">
        <f t="shared" si="12"/>
        <v>1.1593639639778552E-2</v>
      </c>
      <c r="N34">
        <f t="shared" si="6"/>
        <v>3</v>
      </c>
      <c r="O34">
        <f t="shared" si="13"/>
        <v>2</v>
      </c>
    </row>
    <row r="35" spans="1:15" x14ac:dyDescent="0.15">
      <c r="A35">
        <f t="shared" si="14"/>
        <v>33</v>
      </c>
      <c r="B35" s="10">
        <f t="shared" si="0"/>
        <v>2.377449285846299</v>
      </c>
      <c r="C35" s="10">
        <f t="shared" si="1"/>
        <v>1.9812077382052493</v>
      </c>
      <c r="D35" s="10">
        <f t="shared" si="2"/>
        <v>1.5849661905641994</v>
      </c>
      <c r="E35" s="10">
        <f t="shared" si="3"/>
        <v>1.1887246429231495</v>
      </c>
      <c r="F35" s="10">
        <f t="shared" si="4"/>
        <v>0.7924830952820997</v>
      </c>
      <c r="G35" s="10">
        <f t="shared" si="5"/>
        <v>0.39624154764104985</v>
      </c>
      <c r="H35" s="9">
        <f t="shared" si="7"/>
        <v>6.7637573312468557E-2</v>
      </c>
      <c r="I35" s="10">
        <f t="shared" si="8"/>
        <v>5.6364644427056909E-2</v>
      </c>
      <c r="J35" s="10">
        <f t="shared" si="9"/>
        <v>4.5091715541645705E-2</v>
      </c>
      <c r="K35" s="10">
        <f t="shared" si="10"/>
        <v>3.3818786656234279E-2</v>
      </c>
      <c r="L35" s="10">
        <f t="shared" si="11"/>
        <v>2.2545857770822852E-2</v>
      </c>
      <c r="M35" s="10">
        <f t="shared" si="12"/>
        <v>1.1272928885411426E-2</v>
      </c>
      <c r="N35">
        <f t="shared" si="6"/>
        <v>3</v>
      </c>
      <c r="O35">
        <f t="shared" si="13"/>
        <v>2</v>
      </c>
    </row>
    <row r="36" spans="1:15" x14ac:dyDescent="0.15">
      <c r="A36">
        <f t="shared" si="14"/>
        <v>34</v>
      </c>
      <c r="B36" s="10">
        <f t="shared" si="0"/>
        <v>2.3116827468107775</v>
      </c>
      <c r="C36" s="10">
        <f t="shared" si="1"/>
        <v>1.9264022890089814</v>
      </c>
      <c r="D36" s="10">
        <f t="shared" si="2"/>
        <v>1.541121831207185</v>
      </c>
      <c r="E36" s="10">
        <f t="shared" si="3"/>
        <v>1.1558413734053887</v>
      </c>
      <c r="F36" s="10">
        <f t="shared" si="4"/>
        <v>0.77056091560359252</v>
      </c>
      <c r="G36" s="10">
        <f t="shared" si="5"/>
        <v>0.38528045780179626</v>
      </c>
      <c r="H36" s="9">
        <f t="shared" si="7"/>
        <v>6.5766539035521543E-2</v>
      </c>
      <c r="I36" s="10">
        <f t="shared" si="8"/>
        <v>5.4805449196267952E-2</v>
      </c>
      <c r="J36" s="10">
        <f t="shared" si="9"/>
        <v>4.3844359357014362E-2</v>
      </c>
      <c r="K36" s="10">
        <f t="shared" si="10"/>
        <v>3.2883269517760771E-2</v>
      </c>
      <c r="L36" s="10">
        <f t="shared" si="11"/>
        <v>2.1922179678507181E-2</v>
      </c>
      <c r="M36" s="10">
        <f t="shared" si="12"/>
        <v>1.096108983925359E-2</v>
      </c>
      <c r="N36">
        <f t="shared" si="6"/>
        <v>3</v>
      </c>
      <c r="O36">
        <f t="shared" si="13"/>
        <v>2</v>
      </c>
    </row>
    <row r="37" spans="1:15" x14ac:dyDescent="0.15">
      <c r="A37">
        <f t="shared" si="14"/>
        <v>35</v>
      </c>
      <c r="B37" s="10">
        <f t="shared" si="0"/>
        <v>2.2477354842925141</v>
      </c>
      <c r="C37" s="10">
        <f t="shared" si="1"/>
        <v>1.8731129035770948</v>
      </c>
      <c r="D37" s="10">
        <f t="shared" si="2"/>
        <v>1.4984903228616759</v>
      </c>
      <c r="E37" s="10">
        <f t="shared" si="3"/>
        <v>1.1238677421462571</v>
      </c>
      <c r="F37" s="10">
        <f t="shared" si="4"/>
        <v>0.74924516143083797</v>
      </c>
      <c r="G37" s="10">
        <f t="shared" si="5"/>
        <v>0.37462258071541898</v>
      </c>
      <c r="H37" s="9">
        <f t="shared" si="7"/>
        <v>6.3947262518263326E-2</v>
      </c>
      <c r="I37" s="10">
        <f t="shared" si="8"/>
        <v>5.3289385431886549E-2</v>
      </c>
      <c r="J37" s="10">
        <f t="shared" si="9"/>
        <v>4.2631508345509106E-2</v>
      </c>
      <c r="K37" s="10">
        <f t="shared" si="10"/>
        <v>3.1973631259131663E-2</v>
      </c>
      <c r="L37" s="10">
        <f t="shared" si="11"/>
        <v>2.1315754172754553E-2</v>
      </c>
      <c r="M37" s="10">
        <f t="shared" si="12"/>
        <v>1.0657877086377276E-2</v>
      </c>
      <c r="N37">
        <f t="shared" si="6"/>
        <v>3</v>
      </c>
      <c r="O37">
        <f t="shared" si="13"/>
        <v>2</v>
      </c>
    </row>
    <row r="38" spans="1:15" x14ac:dyDescent="0.15">
      <c r="A38">
        <f t="shared" si="14"/>
        <v>36</v>
      </c>
      <c r="B38" s="10">
        <f t="shared" si="0"/>
        <v>2.1855571722884242</v>
      </c>
      <c r="C38" s="10">
        <f t="shared" si="1"/>
        <v>1.821297643573687</v>
      </c>
      <c r="D38" s="10">
        <f t="shared" si="2"/>
        <v>1.4570381148589495</v>
      </c>
      <c r="E38" s="10">
        <f t="shared" si="3"/>
        <v>1.0927785861442121</v>
      </c>
      <c r="F38" s="10">
        <f t="shared" si="4"/>
        <v>0.72851905742947476</v>
      </c>
      <c r="G38" s="10">
        <f t="shared" si="5"/>
        <v>0.36425952871473738</v>
      </c>
      <c r="H38" s="9">
        <f t="shared" si="7"/>
        <v>6.2178312004089964E-2</v>
      </c>
      <c r="I38" s="10">
        <f t="shared" si="8"/>
        <v>5.1815260003407859E-2</v>
      </c>
      <c r="J38" s="10">
        <f t="shared" si="9"/>
        <v>4.1452208002726421E-2</v>
      </c>
      <c r="K38" s="10">
        <f t="shared" si="10"/>
        <v>3.1089156002044982E-2</v>
      </c>
      <c r="L38" s="10">
        <f t="shared" si="11"/>
        <v>2.072610400136321E-2</v>
      </c>
      <c r="M38" s="10">
        <f t="shared" si="12"/>
        <v>1.0363052000681605E-2</v>
      </c>
      <c r="N38">
        <f t="shared" si="6"/>
        <v>3</v>
      </c>
      <c r="O38">
        <f t="shared" si="13"/>
        <v>2</v>
      </c>
    </row>
    <row r="39" spans="1:15" x14ac:dyDescent="0.15">
      <c r="A39">
        <f t="shared" si="14"/>
        <v>37</v>
      </c>
      <c r="B39" s="10">
        <f t="shared" si="0"/>
        <v>2.1250988769458576</v>
      </c>
      <c r="C39" s="10">
        <f t="shared" si="1"/>
        <v>1.7709157307882144</v>
      </c>
      <c r="D39" s="10">
        <f t="shared" si="2"/>
        <v>1.4167325846305716</v>
      </c>
      <c r="E39" s="10">
        <f t="shared" si="3"/>
        <v>1.0625494384729288</v>
      </c>
      <c r="F39" s="10">
        <f t="shared" si="4"/>
        <v>0.70836629231528581</v>
      </c>
      <c r="G39" s="10">
        <f t="shared" si="5"/>
        <v>0.3541831461576429</v>
      </c>
      <c r="H39" s="9">
        <f t="shared" si="7"/>
        <v>6.0458295342566526E-2</v>
      </c>
      <c r="I39" s="10">
        <f t="shared" si="8"/>
        <v>5.0381912785472549E-2</v>
      </c>
      <c r="J39" s="10">
        <f t="shared" si="9"/>
        <v>4.0305530228377906E-2</v>
      </c>
      <c r="K39" s="10">
        <f t="shared" si="10"/>
        <v>3.0229147671283263E-2</v>
      </c>
      <c r="L39" s="10">
        <f t="shared" si="11"/>
        <v>2.0152765114188953E-2</v>
      </c>
      <c r="M39" s="10">
        <f t="shared" si="12"/>
        <v>1.0076382557094476E-2</v>
      </c>
      <c r="N39">
        <f t="shared" si="6"/>
        <v>3</v>
      </c>
      <c r="O39">
        <f t="shared" si="13"/>
        <v>2</v>
      </c>
    </row>
    <row r="40" spans="1:15" x14ac:dyDescent="0.15">
      <c r="A40">
        <f t="shared" si="14"/>
        <v>38</v>
      </c>
      <c r="B40" s="10">
        <f t="shared" si="0"/>
        <v>2.0663130180520257</v>
      </c>
      <c r="C40" s="10">
        <f t="shared" si="1"/>
        <v>1.7219275150433546</v>
      </c>
      <c r="D40" s="10">
        <f t="shared" si="2"/>
        <v>1.3775420120346837</v>
      </c>
      <c r="E40" s="10">
        <f t="shared" si="3"/>
        <v>1.0331565090260129</v>
      </c>
      <c r="F40" s="10">
        <f t="shared" si="4"/>
        <v>0.68877100601734187</v>
      </c>
      <c r="G40" s="10">
        <f t="shared" si="5"/>
        <v>0.34438550300867093</v>
      </c>
      <c r="H40" s="9">
        <f t="shared" si="7"/>
        <v>5.8785858893831922E-2</v>
      </c>
      <c r="I40" s="10">
        <f t="shared" si="8"/>
        <v>4.8988215744859787E-2</v>
      </c>
      <c r="J40" s="10">
        <f t="shared" si="9"/>
        <v>3.9190572595887874E-2</v>
      </c>
      <c r="K40" s="10">
        <f t="shared" si="10"/>
        <v>2.9392929446915961E-2</v>
      </c>
      <c r="L40" s="10">
        <f t="shared" si="11"/>
        <v>1.9595286297943937E-2</v>
      </c>
      <c r="M40" s="10">
        <f t="shared" si="12"/>
        <v>9.7976431489719684E-3</v>
      </c>
      <c r="N40">
        <f t="shared" si="6"/>
        <v>3</v>
      </c>
      <c r="O40">
        <f t="shared" si="13"/>
        <v>2</v>
      </c>
    </row>
    <row r="41" spans="1:15" x14ac:dyDescent="0.15">
      <c r="A41">
        <f t="shared" si="14"/>
        <v>39</v>
      </c>
      <c r="B41" s="10">
        <f t="shared" si="0"/>
        <v>2.0091533315887449</v>
      </c>
      <c r="C41" s="10">
        <f t="shared" si="1"/>
        <v>1.6742944429906206</v>
      </c>
      <c r="D41" s="10">
        <f t="shared" si="2"/>
        <v>1.3394355543924965</v>
      </c>
      <c r="E41" s="10">
        <f t="shared" si="3"/>
        <v>1.0045766657943724</v>
      </c>
      <c r="F41" s="10">
        <f t="shared" si="4"/>
        <v>0.66971777719624825</v>
      </c>
      <c r="G41" s="10">
        <f t="shared" si="5"/>
        <v>0.33485888859812413</v>
      </c>
      <c r="H41" s="9">
        <f t="shared" si="7"/>
        <v>5.7159686463280845E-2</v>
      </c>
      <c r="I41" s="10">
        <f t="shared" si="8"/>
        <v>4.7633072052734038E-2</v>
      </c>
      <c r="J41" s="10">
        <f t="shared" si="9"/>
        <v>3.810645764218723E-2</v>
      </c>
      <c r="K41" s="10">
        <f t="shared" si="10"/>
        <v>2.8579843231640423E-2</v>
      </c>
      <c r="L41" s="10">
        <f t="shared" si="11"/>
        <v>1.9053228821093615E-2</v>
      </c>
      <c r="M41" s="10">
        <f t="shared" si="12"/>
        <v>9.5266144105468076E-3</v>
      </c>
      <c r="N41">
        <f t="shared" si="6"/>
        <v>3</v>
      </c>
      <c r="O41">
        <f t="shared" si="13"/>
        <v>2</v>
      </c>
    </row>
    <row r="42" spans="1:15" x14ac:dyDescent="0.15">
      <c r="A42">
        <f t="shared" si="14"/>
        <v>40</v>
      </c>
      <c r="B42" s="10">
        <f t="shared" si="0"/>
        <v>1.9535748333230107</v>
      </c>
      <c r="C42" s="10">
        <f t="shared" si="1"/>
        <v>1.6279790277691755</v>
      </c>
      <c r="D42" s="10">
        <f t="shared" si="2"/>
        <v>1.3023832222153404</v>
      </c>
      <c r="E42" s="10">
        <f t="shared" si="3"/>
        <v>0.97678741666150537</v>
      </c>
      <c r="F42" s="10">
        <f t="shared" si="4"/>
        <v>0.65119161110767021</v>
      </c>
      <c r="G42" s="10">
        <f t="shared" si="5"/>
        <v>0.3255958055538351</v>
      </c>
      <c r="H42" s="9">
        <f t="shared" si="7"/>
        <v>5.5578498265734133E-2</v>
      </c>
      <c r="I42" s="10">
        <f t="shared" si="8"/>
        <v>4.6315415221445111E-2</v>
      </c>
      <c r="J42" s="10">
        <f t="shared" si="9"/>
        <v>3.7052332177156089E-2</v>
      </c>
      <c r="K42" s="10">
        <f t="shared" si="10"/>
        <v>2.7789249132867067E-2</v>
      </c>
      <c r="L42" s="10">
        <f t="shared" si="11"/>
        <v>1.8526166088578044E-2</v>
      </c>
      <c r="M42" s="10">
        <f t="shared" si="12"/>
        <v>9.2630830442890222E-3</v>
      </c>
      <c r="N42">
        <f t="shared" si="6"/>
        <v>2</v>
      </c>
      <c r="O42">
        <f t="shared" si="13"/>
        <v>1</v>
      </c>
    </row>
    <row r="43" spans="1:15" x14ac:dyDescent="0.15">
      <c r="A43">
        <f t="shared" si="14"/>
        <v>41</v>
      </c>
      <c r="B43" s="10">
        <f t="shared" si="0"/>
        <v>1.8995337834047517</v>
      </c>
      <c r="C43" s="10">
        <f t="shared" si="1"/>
        <v>1.5829448195039597</v>
      </c>
      <c r="D43" s="10">
        <f t="shared" si="2"/>
        <v>1.2663558556031678</v>
      </c>
      <c r="E43" s="10">
        <f t="shared" si="3"/>
        <v>0.94976689170237583</v>
      </c>
      <c r="F43" s="10">
        <f t="shared" si="4"/>
        <v>0.63317792780158388</v>
      </c>
      <c r="G43" s="10">
        <f t="shared" si="5"/>
        <v>0.31658896390079194</v>
      </c>
      <c r="H43" s="9">
        <f t="shared" si="7"/>
        <v>5.4041049918259088E-2</v>
      </c>
      <c r="I43" s="10">
        <f t="shared" si="8"/>
        <v>4.5034208265215758E-2</v>
      </c>
      <c r="J43" s="10">
        <f t="shared" si="9"/>
        <v>3.6027366612172651E-2</v>
      </c>
      <c r="K43" s="10">
        <f t="shared" si="10"/>
        <v>2.7020524959129544E-2</v>
      </c>
      <c r="L43" s="10">
        <f t="shared" si="11"/>
        <v>1.8013683306086326E-2</v>
      </c>
      <c r="M43" s="10">
        <f t="shared" si="12"/>
        <v>9.0068416530431628E-3</v>
      </c>
      <c r="N43">
        <f t="shared" si="6"/>
        <v>2</v>
      </c>
      <c r="O43">
        <f t="shared" si="13"/>
        <v>1</v>
      </c>
    </row>
    <row r="44" spans="1:15" x14ac:dyDescent="0.15">
      <c r="A44">
        <f t="shared" si="14"/>
        <v>42</v>
      </c>
      <c r="B44" s="10">
        <f t="shared" si="0"/>
        <v>1.8469876519439028</v>
      </c>
      <c r="C44" s="10">
        <f t="shared" si="1"/>
        <v>1.539156376619919</v>
      </c>
      <c r="D44" s="10">
        <f t="shared" si="2"/>
        <v>1.2313251012959352</v>
      </c>
      <c r="E44" s="10">
        <f t="shared" si="3"/>
        <v>0.9234938259719514</v>
      </c>
      <c r="F44" s="10">
        <f t="shared" si="4"/>
        <v>0.6156625506479676</v>
      </c>
      <c r="G44" s="10">
        <f t="shared" si="5"/>
        <v>0.3078312753239838</v>
      </c>
      <c r="H44" s="9">
        <f t="shared" si="7"/>
        <v>5.2546131460848855E-2</v>
      </c>
      <c r="I44" s="10">
        <f t="shared" si="8"/>
        <v>4.3788442884040712E-2</v>
      </c>
      <c r="J44" s="10">
        <f t="shared" si="9"/>
        <v>3.503075430723257E-2</v>
      </c>
      <c r="K44" s="10">
        <f t="shared" si="10"/>
        <v>2.6273065730424427E-2</v>
      </c>
      <c r="L44" s="10">
        <f t="shared" si="11"/>
        <v>1.7515377153616285E-2</v>
      </c>
      <c r="M44" s="10">
        <f t="shared" si="12"/>
        <v>8.7576885768081425E-3</v>
      </c>
      <c r="N44">
        <f t="shared" si="6"/>
        <v>2</v>
      </c>
      <c r="O44">
        <f t="shared" si="13"/>
        <v>1</v>
      </c>
    </row>
    <row r="45" spans="1:15" x14ac:dyDescent="0.15">
      <c r="A45">
        <f t="shared" si="14"/>
        <v>43</v>
      </c>
      <c r="B45" s="10">
        <f t="shared" si="0"/>
        <v>1.7958950855397133</v>
      </c>
      <c r="C45" s="10">
        <f t="shared" si="1"/>
        <v>1.4965792379497611</v>
      </c>
      <c r="D45" s="10">
        <f t="shared" si="2"/>
        <v>1.1972633903598089</v>
      </c>
      <c r="E45" s="10">
        <f t="shared" si="3"/>
        <v>0.89794754276985667</v>
      </c>
      <c r="F45" s="10">
        <f t="shared" si="4"/>
        <v>0.59863169517990444</v>
      </c>
      <c r="G45" s="10">
        <f t="shared" si="5"/>
        <v>0.29931584758995222</v>
      </c>
      <c r="H45" s="9">
        <f t="shared" si="7"/>
        <v>5.1092566404189466E-2</v>
      </c>
      <c r="I45" s="10">
        <f t="shared" si="8"/>
        <v>4.2577138670157888E-2</v>
      </c>
      <c r="J45" s="10">
        <f t="shared" si="9"/>
        <v>3.406171093612631E-2</v>
      </c>
      <c r="K45" s="10">
        <f t="shared" si="10"/>
        <v>2.5546283202094733E-2</v>
      </c>
      <c r="L45" s="10">
        <f t="shared" si="11"/>
        <v>1.7030855468063155E-2</v>
      </c>
      <c r="M45" s="10">
        <f t="shared" si="12"/>
        <v>8.5154277340315776E-3</v>
      </c>
      <c r="N45">
        <f t="shared" si="6"/>
        <v>2</v>
      </c>
      <c r="O45">
        <f t="shared" si="13"/>
        <v>1</v>
      </c>
    </row>
    <row r="46" spans="1:15" x14ac:dyDescent="0.15">
      <c r="A46">
        <f t="shared" si="14"/>
        <v>44</v>
      </c>
      <c r="B46" s="10">
        <f t="shared" si="0"/>
        <v>1.7462158747359355</v>
      </c>
      <c r="C46" s="10">
        <f t="shared" si="1"/>
        <v>1.4551798956132798</v>
      </c>
      <c r="D46" s="10">
        <f t="shared" si="2"/>
        <v>1.1641439164906238</v>
      </c>
      <c r="E46" s="10">
        <f t="shared" si="3"/>
        <v>0.87310793736796777</v>
      </c>
      <c r="F46" s="10">
        <f t="shared" si="4"/>
        <v>0.58207195824531188</v>
      </c>
      <c r="G46" s="10">
        <f t="shared" si="5"/>
        <v>0.29103597912265594</v>
      </c>
      <c r="H46" s="9">
        <f t="shared" si="7"/>
        <v>4.9679210803777796E-2</v>
      </c>
      <c r="I46" s="10">
        <f t="shared" si="8"/>
        <v>4.1399342336481348E-2</v>
      </c>
      <c r="J46" s="10">
        <f t="shared" si="9"/>
        <v>3.3119473869185123E-2</v>
      </c>
      <c r="K46" s="10">
        <f t="shared" si="10"/>
        <v>2.4839605401888898E-2</v>
      </c>
      <c r="L46" s="10">
        <f t="shared" si="11"/>
        <v>1.6559736934592562E-2</v>
      </c>
      <c r="M46" s="10">
        <f t="shared" si="12"/>
        <v>8.2798684672962808E-3</v>
      </c>
      <c r="N46">
        <f t="shared" si="6"/>
        <v>2</v>
      </c>
      <c r="O46">
        <f t="shared" si="13"/>
        <v>1</v>
      </c>
    </row>
    <row r="47" spans="1:15" x14ac:dyDescent="0.15">
      <c r="A47">
        <f t="shared" si="14"/>
        <v>45</v>
      </c>
      <c r="B47" s="10">
        <f t="shared" si="0"/>
        <v>1.6979109223762949</v>
      </c>
      <c r="C47" s="10">
        <f t="shared" si="1"/>
        <v>1.4149257686469126</v>
      </c>
      <c r="D47" s="10">
        <f t="shared" si="2"/>
        <v>1.13194061491753</v>
      </c>
      <c r="E47" s="10">
        <f t="shared" si="3"/>
        <v>0.84895546118814746</v>
      </c>
      <c r="F47" s="10">
        <f t="shared" si="4"/>
        <v>0.56597030745876498</v>
      </c>
      <c r="G47" s="10">
        <f t="shared" si="5"/>
        <v>0.28298515372938249</v>
      </c>
      <c r="H47" s="9">
        <f t="shared" si="7"/>
        <v>4.8304952359640607E-2</v>
      </c>
      <c r="I47" s="10">
        <f t="shared" si="8"/>
        <v>4.025412696636721E-2</v>
      </c>
      <c r="J47" s="10">
        <f t="shared" si="9"/>
        <v>3.2203301573093812E-2</v>
      </c>
      <c r="K47" s="10">
        <f t="shared" si="10"/>
        <v>2.4152476179820304E-2</v>
      </c>
      <c r="L47" s="10">
        <f t="shared" si="11"/>
        <v>1.6101650786546906E-2</v>
      </c>
      <c r="M47" s="10">
        <f t="shared" si="12"/>
        <v>8.050825393273453E-3</v>
      </c>
      <c r="N47">
        <f t="shared" si="6"/>
        <v>2</v>
      </c>
      <c r="O47">
        <f t="shared" si="13"/>
        <v>1</v>
      </c>
    </row>
    <row r="48" spans="1:15" x14ac:dyDescent="0.15">
      <c r="A48">
        <f t="shared" si="14"/>
        <v>46</v>
      </c>
      <c r="B48" s="10">
        <f t="shared" si="0"/>
        <v>1.6509422128353259</v>
      </c>
      <c r="C48" s="10">
        <f t="shared" si="1"/>
        <v>1.3757851773627716</v>
      </c>
      <c r="D48" s="10">
        <f t="shared" si="2"/>
        <v>1.1006281418902173</v>
      </c>
      <c r="E48" s="10">
        <f t="shared" si="3"/>
        <v>0.82547110641766297</v>
      </c>
      <c r="F48" s="10">
        <f t="shared" si="4"/>
        <v>0.55031407094510865</v>
      </c>
      <c r="G48" s="10">
        <f t="shared" si="5"/>
        <v>0.27515703547255432</v>
      </c>
      <c r="H48" s="9">
        <f t="shared" si="7"/>
        <v>4.6968709540968989E-2</v>
      </c>
      <c r="I48" s="10">
        <f t="shared" si="8"/>
        <v>3.9140591284140935E-2</v>
      </c>
      <c r="J48" s="10">
        <f t="shared" si="9"/>
        <v>3.1312473027312659E-2</v>
      </c>
      <c r="K48" s="10">
        <f t="shared" si="10"/>
        <v>2.3484354770484495E-2</v>
      </c>
      <c r="L48" s="10">
        <f t="shared" si="11"/>
        <v>1.565623651365633E-2</v>
      </c>
      <c r="M48" s="10">
        <f t="shared" si="12"/>
        <v>7.8281182568281649E-3</v>
      </c>
      <c r="N48">
        <f t="shared" si="6"/>
        <v>2</v>
      </c>
      <c r="O48">
        <f t="shared" si="13"/>
        <v>1</v>
      </c>
    </row>
    <row r="49" spans="1:15" x14ac:dyDescent="0.15">
      <c r="A49">
        <f t="shared" si="14"/>
        <v>47</v>
      </c>
      <c r="B49" s="10">
        <f t="shared" si="0"/>
        <v>1.6052727821003714</v>
      </c>
      <c r="C49" s="10">
        <f t="shared" si="1"/>
        <v>1.337727318416976</v>
      </c>
      <c r="D49" s="10">
        <f t="shared" si="2"/>
        <v>1.0701818547335809</v>
      </c>
      <c r="E49" s="10">
        <f t="shared" si="3"/>
        <v>0.80263639105018569</v>
      </c>
      <c r="F49" s="10">
        <f t="shared" si="4"/>
        <v>0.53509092736679043</v>
      </c>
      <c r="G49" s="10">
        <f t="shared" si="5"/>
        <v>0.26754546368339521</v>
      </c>
      <c r="H49" s="9">
        <f t="shared" si="7"/>
        <v>4.5669430734954553E-2</v>
      </c>
      <c r="I49" s="10">
        <f t="shared" si="8"/>
        <v>3.8057858945795608E-2</v>
      </c>
      <c r="J49" s="10">
        <f t="shared" si="9"/>
        <v>3.0446287156636442E-2</v>
      </c>
      <c r="K49" s="10">
        <f t="shared" si="10"/>
        <v>2.2834715367477276E-2</v>
      </c>
      <c r="L49" s="10">
        <f t="shared" si="11"/>
        <v>1.5223143578318221E-2</v>
      </c>
      <c r="M49" s="10">
        <f t="shared" si="12"/>
        <v>7.6115717891591106E-3</v>
      </c>
      <c r="N49">
        <f t="shared" si="6"/>
        <v>2</v>
      </c>
      <c r="O49">
        <f t="shared" si="13"/>
        <v>1</v>
      </c>
    </row>
    <row r="50" spans="1:15" x14ac:dyDescent="0.15">
      <c r="A50">
        <f t="shared" si="14"/>
        <v>48</v>
      </c>
      <c r="B50" s="10">
        <f t="shared" si="0"/>
        <v>1.5608666886811873</v>
      </c>
      <c r="C50" s="10">
        <f t="shared" si="1"/>
        <v>1.300722240567656</v>
      </c>
      <c r="D50" s="10">
        <f t="shared" si="2"/>
        <v>1.0405777924541249</v>
      </c>
      <c r="E50" s="10">
        <f t="shared" si="3"/>
        <v>0.78043334434059364</v>
      </c>
      <c r="F50" s="10">
        <f t="shared" si="4"/>
        <v>0.52028889622706243</v>
      </c>
      <c r="G50" s="10">
        <f t="shared" si="5"/>
        <v>0.26014444811353121</v>
      </c>
      <c r="H50" s="9">
        <f t="shared" si="7"/>
        <v>4.4406093419184112E-2</v>
      </c>
      <c r="I50" s="10">
        <f t="shared" si="8"/>
        <v>3.7005077849320056E-2</v>
      </c>
      <c r="J50" s="10">
        <f t="shared" si="9"/>
        <v>2.9604062279456E-2</v>
      </c>
      <c r="K50" s="10">
        <f t="shared" si="10"/>
        <v>2.2203046709592056E-2</v>
      </c>
      <c r="L50" s="10">
        <f t="shared" si="11"/>
        <v>1.4802031139728E-2</v>
      </c>
      <c r="M50" s="10">
        <f t="shared" si="12"/>
        <v>7.4010155698640001E-3</v>
      </c>
      <c r="N50">
        <f t="shared" si="6"/>
        <v>2</v>
      </c>
      <c r="O50">
        <f t="shared" si="13"/>
        <v>1</v>
      </c>
    </row>
    <row r="51" spans="1:15" x14ac:dyDescent="0.15">
      <c r="A51">
        <f t="shared" ref="A51:A114" si="16">A50+1</f>
        <v>49</v>
      </c>
      <c r="B51" s="10">
        <f t="shared" si="0"/>
        <v>1.5176889853242654</v>
      </c>
      <c r="C51" s="10">
        <f t="shared" si="1"/>
        <v>1.2647408211035547</v>
      </c>
      <c r="D51" s="10">
        <f t="shared" si="2"/>
        <v>1.0117926568828437</v>
      </c>
      <c r="E51" s="10">
        <f t="shared" si="3"/>
        <v>0.75884449266213272</v>
      </c>
      <c r="F51" s="10">
        <f t="shared" si="4"/>
        <v>0.50589632844142185</v>
      </c>
      <c r="G51" s="10">
        <f t="shared" si="5"/>
        <v>0.25294816422071092</v>
      </c>
      <c r="H51" s="9">
        <f t="shared" si="7"/>
        <v>4.3177703356921837E-2</v>
      </c>
      <c r="I51" s="10">
        <f t="shared" si="8"/>
        <v>3.5981419464101272E-2</v>
      </c>
      <c r="J51" s="10">
        <f t="shared" si="9"/>
        <v>2.8785135571281151E-2</v>
      </c>
      <c r="K51" s="10">
        <f t="shared" si="10"/>
        <v>2.1588851678460919E-2</v>
      </c>
      <c r="L51" s="10">
        <f t="shared" si="11"/>
        <v>1.4392567785640575E-2</v>
      </c>
      <c r="M51" s="10">
        <f t="shared" si="12"/>
        <v>7.1962838928202877E-3</v>
      </c>
      <c r="N51">
        <f t="shared" si="6"/>
        <v>2</v>
      </c>
      <c r="O51">
        <f t="shared" si="13"/>
        <v>1</v>
      </c>
    </row>
    <row r="52" spans="1:15" x14ac:dyDescent="0.15">
      <c r="A52">
        <f t="shared" si="16"/>
        <v>50</v>
      </c>
      <c r="B52" s="10">
        <f t="shared" si="0"/>
        <v>1.4757056915096181</v>
      </c>
      <c r="C52" s="10">
        <f t="shared" si="1"/>
        <v>1.2297547429246816</v>
      </c>
      <c r="D52" s="10">
        <f t="shared" si="2"/>
        <v>0.9838037943397453</v>
      </c>
      <c r="E52" s="10">
        <f t="shared" si="3"/>
        <v>0.73785284575480903</v>
      </c>
      <c r="F52" s="10">
        <f t="shared" si="4"/>
        <v>0.49190189716987265</v>
      </c>
      <c r="G52" s="10">
        <f t="shared" si="5"/>
        <v>0.24595094858493632</v>
      </c>
      <c r="H52" s="9">
        <f t="shared" si="7"/>
        <v>4.1983293814647382E-2</v>
      </c>
      <c r="I52" s="10">
        <f t="shared" si="8"/>
        <v>3.4986078178873115E-2</v>
      </c>
      <c r="J52" s="10">
        <f t="shared" si="9"/>
        <v>2.7988862543098403E-2</v>
      </c>
      <c r="K52" s="10">
        <f t="shared" si="10"/>
        <v>2.0991646907323691E-2</v>
      </c>
      <c r="L52" s="10">
        <f t="shared" si="11"/>
        <v>1.3994431271549201E-2</v>
      </c>
      <c r="M52" s="10">
        <f t="shared" si="12"/>
        <v>6.9972156357746007E-3</v>
      </c>
      <c r="N52">
        <f t="shared" si="6"/>
        <v>2</v>
      </c>
      <c r="O52">
        <f t="shared" si="13"/>
        <v>1</v>
      </c>
    </row>
    <row r="53" spans="1:15" x14ac:dyDescent="0.15">
      <c r="A53">
        <f t="shared" si="16"/>
        <v>51</v>
      </c>
      <c r="B53" s="10">
        <f t="shared" si="0"/>
        <v>1.4348837667083656</v>
      </c>
      <c r="C53" s="10">
        <f t="shared" si="1"/>
        <v>1.1957364722569714</v>
      </c>
      <c r="D53" s="10">
        <f t="shared" si="2"/>
        <v>0.95658917780557706</v>
      </c>
      <c r="E53" s="10">
        <f t="shared" si="3"/>
        <v>0.7174418833541828</v>
      </c>
      <c r="F53" s="10">
        <f t="shared" si="4"/>
        <v>0.47829458890278853</v>
      </c>
      <c r="G53" s="10">
        <f t="shared" si="5"/>
        <v>0.23914729445139427</v>
      </c>
      <c r="H53" s="9">
        <f t="shared" si="7"/>
        <v>4.0821924801252463E-2</v>
      </c>
      <c r="I53" s="10">
        <f t="shared" si="8"/>
        <v>3.4018270667710127E-2</v>
      </c>
      <c r="J53" s="10">
        <f t="shared" si="9"/>
        <v>2.7214616534168234E-2</v>
      </c>
      <c r="K53" s="10">
        <f t="shared" si="10"/>
        <v>2.0410962400626231E-2</v>
      </c>
      <c r="L53" s="10">
        <f t="shared" si="11"/>
        <v>1.3607308267084117E-2</v>
      </c>
      <c r="M53" s="10">
        <f t="shared" si="12"/>
        <v>6.8036541335420586E-3</v>
      </c>
      <c r="N53">
        <f t="shared" si="6"/>
        <v>2</v>
      </c>
      <c r="O53">
        <f t="shared" si="13"/>
        <v>1</v>
      </c>
    </row>
    <row r="54" spans="1:15" x14ac:dyDescent="0.15">
      <c r="A54">
        <f t="shared" si="16"/>
        <v>52</v>
      </c>
      <c r="B54" s="10">
        <f t="shared" si="0"/>
        <v>1.395191084380099</v>
      </c>
      <c r="C54" s="10">
        <f t="shared" si="1"/>
        <v>1.1626592369834159</v>
      </c>
      <c r="D54" s="10">
        <f t="shared" si="2"/>
        <v>0.93012738958673269</v>
      </c>
      <c r="E54" s="10">
        <f t="shared" si="3"/>
        <v>0.69759554219004949</v>
      </c>
      <c r="F54" s="10">
        <f t="shared" si="4"/>
        <v>0.46506369479336634</v>
      </c>
      <c r="G54" s="10">
        <f t="shared" si="5"/>
        <v>0.23253184739668317</v>
      </c>
      <c r="H54" s="9">
        <f t="shared" si="7"/>
        <v>3.9692682328266615E-2</v>
      </c>
      <c r="I54" s="10">
        <f t="shared" si="8"/>
        <v>3.307723527355555E-2</v>
      </c>
      <c r="J54" s="10">
        <f t="shared" si="9"/>
        <v>2.6461788218844373E-2</v>
      </c>
      <c r="K54" s="10">
        <f t="shared" si="10"/>
        <v>1.9846341164133308E-2</v>
      </c>
      <c r="L54" s="10">
        <f t="shared" si="11"/>
        <v>1.3230894109422187E-2</v>
      </c>
      <c r="M54" s="10">
        <f t="shared" si="12"/>
        <v>6.6154470547110933E-3</v>
      </c>
      <c r="N54">
        <f t="shared" si="6"/>
        <v>2</v>
      </c>
      <c r="O54">
        <f t="shared" si="13"/>
        <v>1</v>
      </c>
    </row>
    <row r="55" spans="1:15" x14ac:dyDescent="0.15">
      <c r="A55">
        <f t="shared" si="16"/>
        <v>53</v>
      </c>
      <c r="B55" s="10">
        <f t="shared" si="0"/>
        <v>1.3565964066895368</v>
      </c>
      <c r="C55" s="10">
        <f t="shared" si="1"/>
        <v>1.130497005574614</v>
      </c>
      <c r="D55" s="10">
        <f t="shared" si="2"/>
        <v>0.9043976044596912</v>
      </c>
      <c r="E55" s="10">
        <f t="shared" si="3"/>
        <v>0.67829820334476842</v>
      </c>
      <c r="F55" s="10">
        <f t="shared" si="4"/>
        <v>0.4521988022298456</v>
      </c>
      <c r="G55" s="10">
        <f t="shared" si="5"/>
        <v>0.2260994011149228</v>
      </c>
      <c r="H55" s="9">
        <f t="shared" si="7"/>
        <v>3.8594677690562129E-2</v>
      </c>
      <c r="I55" s="10">
        <f t="shared" si="8"/>
        <v>3.2162231408801922E-2</v>
      </c>
      <c r="J55" s="10">
        <f t="shared" si="9"/>
        <v>2.5729785127041493E-2</v>
      </c>
      <c r="K55" s="10">
        <f t="shared" si="10"/>
        <v>1.9297338845281065E-2</v>
      </c>
      <c r="L55" s="10">
        <f t="shared" si="11"/>
        <v>1.2864892563520747E-2</v>
      </c>
      <c r="M55" s="10">
        <f t="shared" si="12"/>
        <v>6.4324462817603734E-3</v>
      </c>
      <c r="N55">
        <f t="shared" si="6"/>
        <v>2</v>
      </c>
      <c r="O55">
        <f t="shared" si="13"/>
        <v>1</v>
      </c>
    </row>
    <row r="56" spans="1:15" x14ac:dyDescent="0.15">
      <c r="A56">
        <f t="shared" si="16"/>
        <v>54</v>
      </c>
      <c r="B56" s="10">
        <f t="shared" si="0"/>
        <v>1.3190693599225911</v>
      </c>
      <c r="C56" s="10">
        <f t="shared" si="1"/>
        <v>1.0992244666021591</v>
      </c>
      <c r="D56" s="10">
        <f t="shared" si="2"/>
        <v>0.87937957328172733</v>
      </c>
      <c r="E56" s="10">
        <f t="shared" si="3"/>
        <v>0.65953467996129556</v>
      </c>
      <c r="F56" s="10">
        <f t="shared" si="4"/>
        <v>0.43968978664086367</v>
      </c>
      <c r="G56" s="10">
        <f t="shared" si="5"/>
        <v>0.21984489332043183</v>
      </c>
      <c r="H56" s="9">
        <f t="shared" si="7"/>
        <v>3.7527046766945737E-2</v>
      </c>
      <c r="I56" s="10">
        <f t="shared" si="8"/>
        <v>3.1272538972454855E-2</v>
      </c>
      <c r="J56" s="10">
        <f t="shared" si="9"/>
        <v>2.5018031177963862E-2</v>
      </c>
      <c r="K56" s="10">
        <f t="shared" si="10"/>
        <v>1.8763523383472869E-2</v>
      </c>
      <c r="L56" s="10">
        <f t="shared" si="11"/>
        <v>1.2509015588981931E-2</v>
      </c>
      <c r="M56" s="10">
        <f t="shared" si="12"/>
        <v>6.2545077944909655E-3</v>
      </c>
      <c r="N56">
        <f t="shared" si="6"/>
        <v>2</v>
      </c>
      <c r="O56">
        <f t="shared" si="13"/>
        <v>1</v>
      </c>
    </row>
    <row r="57" spans="1:15" x14ac:dyDescent="0.15">
      <c r="A57">
        <f t="shared" si="16"/>
        <v>55</v>
      </c>
      <c r="B57" s="10">
        <f t="shared" si="0"/>
        <v>1.2825804105824883</v>
      </c>
      <c r="C57" s="10">
        <f t="shared" si="1"/>
        <v>1.0688170088187401</v>
      </c>
      <c r="D57" s="10">
        <f t="shared" si="2"/>
        <v>0.85505360705499212</v>
      </c>
      <c r="E57" s="10">
        <f t="shared" si="3"/>
        <v>0.64129020529124414</v>
      </c>
      <c r="F57" s="10">
        <f t="shared" si="4"/>
        <v>0.42752680352749606</v>
      </c>
      <c r="G57" s="10">
        <f t="shared" si="5"/>
        <v>0.21376340176374803</v>
      </c>
      <c r="H57" s="9">
        <f t="shared" si="7"/>
        <v>3.6488949340102828E-2</v>
      </c>
      <c r="I57" s="10">
        <f t="shared" si="8"/>
        <v>3.0407457783419023E-2</v>
      </c>
      <c r="J57" s="10">
        <f t="shared" si="9"/>
        <v>2.4325966226735218E-2</v>
      </c>
      <c r="K57" s="10">
        <f t="shared" si="10"/>
        <v>1.8244474670051414E-2</v>
      </c>
      <c r="L57" s="10">
        <f t="shared" si="11"/>
        <v>1.2162983113367609E-2</v>
      </c>
      <c r="M57" s="10">
        <f t="shared" si="12"/>
        <v>6.0814915566838046E-3</v>
      </c>
      <c r="N57">
        <f t="shared" si="6"/>
        <v>2</v>
      </c>
      <c r="O57">
        <f t="shared" si="13"/>
        <v>1</v>
      </c>
    </row>
    <row r="58" spans="1:15" x14ac:dyDescent="0.15">
      <c r="A58">
        <f t="shared" si="16"/>
        <v>56</v>
      </c>
      <c r="B58" s="10">
        <f t="shared" si="0"/>
        <v>1.2471008421471339</v>
      </c>
      <c r="C58" s="10">
        <f t="shared" si="1"/>
        <v>1.0392507017892783</v>
      </c>
      <c r="D58" s="10">
        <f t="shared" si="2"/>
        <v>0.8314005614314226</v>
      </c>
      <c r="E58" s="10">
        <f t="shared" si="3"/>
        <v>0.62355042107356695</v>
      </c>
      <c r="F58" s="10">
        <f t="shared" si="4"/>
        <v>0.4157002807157113</v>
      </c>
      <c r="G58" s="10">
        <f t="shared" si="5"/>
        <v>0.20785014035785565</v>
      </c>
      <c r="H58" s="9">
        <f t="shared" si="7"/>
        <v>3.5479568435354381E-2</v>
      </c>
      <c r="I58" s="10">
        <f t="shared" si="8"/>
        <v>2.9566307029461836E-2</v>
      </c>
      <c r="J58" s="10">
        <f t="shared" si="9"/>
        <v>2.3653045623569513E-2</v>
      </c>
      <c r="K58" s="10">
        <f t="shared" si="10"/>
        <v>1.773978421767719E-2</v>
      </c>
      <c r="L58" s="10">
        <f t="shared" si="11"/>
        <v>1.1826522811784757E-2</v>
      </c>
      <c r="M58" s="10">
        <f t="shared" si="12"/>
        <v>5.9132614058923783E-3</v>
      </c>
      <c r="N58">
        <f t="shared" si="6"/>
        <v>2</v>
      </c>
      <c r="O58">
        <f t="shared" si="13"/>
        <v>1</v>
      </c>
    </row>
    <row r="59" spans="1:15" x14ac:dyDescent="0.15">
      <c r="A59">
        <f t="shared" si="16"/>
        <v>57</v>
      </c>
      <c r="B59" s="10">
        <f t="shared" si="0"/>
        <v>1.2126027324694313</v>
      </c>
      <c r="C59" s="10">
        <f t="shared" si="1"/>
        <v>1.0105022770578593</v>
      </c>
      <c r="D59" s="10">
        <f t="shared" si="2"/>
        <v>0.80840182164628749</v>
      </c>
      <c r="E59" s="10">
        <f t="shared" si="3"/>
        <v>0.60630136623471564</v>
      </c>
      <c r="F59" s="10">
        <f t="shared" si="4"/>
        <v>0.40420091082314374</v>
      </c>
      <c r="G59" s="10">
        <f t="shared" si="5"/>
        <v>0.20210045541157187</v>
      </c>
      <c r="H59" s="9">
        <f t="shared" si="7"/>
        <v>3.4498109677702615E-2</v>
      </c>
      <c r="I59" s="10">
        <f t="shared" si="8"/>
        <v>2.874842473141892E-2</v>
      </c>
      <c r="J59" s="10">
        <f t="shared" si="9"/>
        <v>2.2998739785135114E-2</v>
      </c>
      <c r="K59" s="10">
        <f t="shared" si="10"/>
        <v>1.7249054838851308E-2</v>
      </c>
      <c r="L59" s="10">
        <f t="shared" si="11"/>
        <v>1.1499369892567557E-2</v>
      </c>
      <c r="M59" s="10">
        <f t="shared" si="12"/>
        <v>5.7496849462837785E-3</v>
      </c>
      <c r="N59">
        <f t="shared" si="6"/>
        <v>2</v>
      </c>
      <c r="O59">
        <f t="shared" si="13"/>
        <v>1</v>
      </c>
    </row>
    <row r="60" spans="1:15" x14ac:dyDescent="0.15">
      <c r="A60">
        <f t="shared" si="16"/>
        <v>58</v>
      </c>
      <c r="B60" s="10">
        <f t="shared" si="0"/>
        <v>1.1790589318027673</v>
      </c>
      <c r="C60" s="10">
        <f t="shared" si="1"/>
        <v>0.98254910983563937</v>
      </c>
      <c r="D60" s="10">
        <f t="shared" si="2"/>
        <v>0.78603928786851152</v>
      </c>
      <c r="E60" s="10">
        <f t="shared" si="3"/>
        <v>0.58952946590138366</v>
      </c>
      <c r="F60" s="10">
        <f t="shared" si="4"/>
        <v>0.39301964393425576</v>
      </c>
      <c r="G60" s="10">
        <f t="shared" si="5"/>
        <v>0.19650982196712788</v>
      </c>
      <c r="H60" s="9">
        <f t="shared" si="7"/>
        <v>3.3543800666663959E-2</v>
      </c>
      <c r="I60" s="10">
        <f t="shared" si="8"/>
        <v>2.7953167222219966E-2</v>
      </c>
      <c r="J60" s="10">
        <f t="shared" si="9"/>
        <v>2.2362533777775973E-2</v>
      </c>
      <c r="K60" s="10">
        <f t="shared" si="10"/>
        <v>1.6771900333331979E-2</v>
      </c>
      <c r="L60" s="10">
        <f t="shared" si="11"/>
        <v>1.1181266888887986E-2</v>
      </c>
      <c r="M60" s="10">
        <f t="shared" si="12"/>
        <v>5.5906334444439931E-3</v>
      </c>
      <c r="N60">
        <f t="shared" si="6"/>
        <v>2</v>
      </c>
      <c r="O60">
        <f t="shared" si="13"/>
        <v>1</v>
      </c>
    </row>
    <row r="61" spans="1:15" x14ac:dyDescent="0.15">
      <c r="A61">
        <f t="shared" si="16"/>
        <v>59</v>
      </c>
      <c r="B61" s="10">
        <f t="shared" si="0"/>
        <v>1.1464430414343705</v>
      </c>
      <c r="C61" s="10">
        <f t="shared" si="1"/>
        <v>0.95536920119530866</v>
      </c>
      <c r="D61" s="10">
        <f t="shared" si="2"/>
        <v>0.76429536095624695</v>
      </c>
      <c r="E61" s="10">
        <f t="shared" si="3"/>
        <v>0.57322152071718524</v>
      </c>
      <c r="F61" s="10">
        <f t="shared" si="4"/>
        <v>0.38214768047812347</v>
      </c>
      <c r="G61" s="10">
        <f t="shared" si="5"/>
        <v>0.19107384023906174</v>
      </c>
      <c r="H61" s="9">
        <f t="shared" si="7"/>
        <v>3.2615890368396849E-2</v>
      </c>
      <c r="I61" s="10">
        <f t="shared" si="8"/>
        <v>2.7179908640330708E-2</v>
      </c>
      <c r="J61" s="10">
        <f t="shared" si="9"/>
        <v>2.1743926912264566E-2</v>
      </c>
      <c r="K61" s="10">
        <f t="shared" si="10"/>
        <v>1.6307945184198425E-2</v>
      </c>
      <c r="L61" s="10">
        <f t="shared" si="11"/>
        <v>1.0871963456132283E-2</v>
      </c>
      <c r="M61" s="10">
        <f t="shared" si="12"/>
        <v>5.4359817280661415E-3</v>
      </c>
      <c r="N61">
        <f t="shared" si="6"/>
        <v>2</v>
      </c>
      <c r="O61">
        <f t="shared" si="13"/>
        <v>1</v>
      </c>
    </row>
    <row r="62" spans="1:15" x14ac:dyDescent="0.15">
      <c r="A62">
        <f t="shared" si="16"/>
        <v>60</v>
      </c>
      <c r="B62" s="10">
        <f t="shared" si="0"/>
        <v>1.1147293929097262</v>
      </c>
      <c r="C62" s="10">
        <f t="shared" si="1"/>
        <v>0.92894116075810529</v>
      </c>
      <c r="D62" s="10">
        <f t="shared" si="2"/>
        <v>0.74315292860648419</v>
      </c>
      <c r="E62" s="10">
        <f t="shared" si="3"/>
        <v>0.55736469645486308</v>
      </c>
      <c r="F62" s="10">
        <f t="shared" si="4"/>
        <v>0.37157646430324209</v>
      </c>
      <c r="G62" s="10">
        <f t="shared" si="5"/>
        <v>0.18578823215162105</v>
      </c>
      <c r="H62" s="9">
        <f t="shared" si="7"/>
        <v>3.1713648524644311E-2</v>
      </c>
      <c r="I62" s="10">
        <f t="shared" si="8"/>
        <v>2.6428040437203371E-2</v>
      </c>
      <c r="J62" s="10">
        <f t="shared" si="9"/>
        <v>2.1142432349762763E-2</v>
      </c>
      <c r="K62" s="10">
        <f t="shared" si="10"/>
        <v>1.5856824262322156E-2</v>
      </c>
      <c r="L62" s="10">
        <f t="shared" si="11"/>
        <v>1.0571216174881382E-2</v>
      </c>
      <c r="M62" s="10">
        <f t="shared" si="12"/>
        <v>5.2856080874406908E-3</v>
      </c>
      <c r="N62">
        <f t="shared" si="6"/>
        <v>2</v>
      </c>
      <c r="O62">
        <f t="shared" si="13"/>
        <v>1</v>
      </c>
    </row>
    <row r="63" spans="1:15" x14ac:dyDescent="0.15">
      <c r="A63">
        <f t="shared" si="16"/>
        <v>61</v>
      </c>
      <c r="B63" s="10">
        <f t="shared" si="0"/>
        <v>1.0838930278317036</v>
      </c>
      <c r="C63" s="10">
        <f t="shared" si="1"/>
        <v>0.90324418985975308</v>
      </c>
      <c r="D63" s="10">
        <f t="shared" si="2"/>
        <v>0.72259535188780244</v>
      </c>
      <c r="E63" s="10">
        <f t="shared" si="3"/>
        <v>0.5419465139158518</v>
      </c>
      <c r="F63" s="10">
        <f t="shared" si="4"/>
        <v>0.36129767594390122</v>
      </c>
      <c r="G63" s="10">
        <f t="shared" si="5"/>
        <v>0.18064883797195061</v>
      </c>
      <c r="H63" s="9">
        <f t="shared" si="7"/>
        <v>3.0836365078022565E-2</v>
      </c>
      <c r="I63" s="10">
        <f t="shared" si="8"/>
        <v>2.5696970898352212E-2</v>
      </c>
      <c r="J63" s="10">
        <f t="shared" si="9"/>
        <v>2.0557576718681747E-2</v>
      </c>
      <c r="K63" s="10">
        <f t="shared" si="10"/>
        <v>1.5418182539011283E-2</v>
      </c>
      <c r="L63" s="10">
        <f t="shared" si="11"/>
        <v>1.0278788359340874E-2</v>
      </c>
      <c r="M63" s="10">
        <f t="shared" si="12"/>
        <v>5.1393941796704368E-3</v>
      </c>
      <c r="N63">
        <f t="shared" si="6"/>
        <v>2</v>
      </c>
      <c r="O63">
        <f t="shared" si="13"/>
        <v>1</v>
      </c>
    </row>
    <row r="64" spans="1:15" x14ac:dyDescent="0.15">
      <c r="A64">
        <f t="shared" si="16"/>
        <v>62</v>
      </c>
      <c r="B64" s="10">
        <f t="shared" si="0"/>
        <v>1.0539096782184862</v>
      </c>
      <c r="C64" s="10">
        <f t="shared" si="1"/>
        <v>0.87825806518207195</v>
      </c>
      <c r="D64" s="10">
        <f t="shared" si="2"/>
        <v>0.70260645214565753</v>
      </c>
      <c r="E64" s="10">
        <f t="shared" si="3"/>
        <v>0.52695483910924312</v>
      </c>
      <c r="F64" s="10">
        <f t="shared" si="4"/>
        <v>0.35130322607282877</v>
      </c>
      <c r="G64" s="10">
        <f t="shared" si="5"/>
        <v>0.17565161303641438</v>
      </c>
      <c r="H64" s="9">
        <f t="shared" si="7"/>
        <v>2.9983349613217358E-2</v>
      </c>
      <c r="I64" s="10">
        <f t="shared" si="8"/>
        <v>2.4986124677681132E-2</v>
      </c>
      <c r="J64" s="10">
        <f t="shared" si="9"/>
        <v>1.9988899742144906E-2</v>
      </c>
      <c r="K64" s="10">
        <f t="shared" si="10"/>
        <v>1.4991674806608679E-2</v>
      </c>
      <c r="L64" s="10">
        <f t="shared" si="11"/>
        <v>9.9944498710724528E-3</v>
      </c>
      <c r="M64" s="10">
        <f t="shared" si="12"/>
        <v>4.9972249355362264E-3</v>
      </c>
      <c r="N64">
        <f t="shared" si="6"/>
        <v>2</v>
      </c>
      <c r="O64">
        <f t="shared" si="13"/>
        <v>1</v>
      </c>
    </row>
    <row r="65" spans="1:307" x14ac:dyDescent="0.15">
      <c r="A65">
        <f t="shared" si="16"/>
        <v>63</v>
      </c>
      <c r="B65" s="10">
        <f t="shared" si="0"/>
        <v>1.0247557474048594</v>
      </c>
      <c r="C65" s="10">
        <f t="shared" si="1"/>
        <v>0.85396312283738285</v>
      </c>
      <c r="D65" s="10">
        <f t="shared" si="2"/>
        <v>0.68317049826990628</v>
      </c>
      <c r="E65" s="10">
        <f t="shared" si="3"/>
        <v>0.51237787370242971</v>
      </c>
      <c r="F65" s="10">
        <f t="shared" si="4"/>
        <v>0.34158524913495314</v>
      </c>
      <c r="G65" s="10">
        <f t="shared" si="5"/>
        <v>0.17079262456747657</v>
      </c>
      <c r="H65" s="9">
        <f t="shared" si="7"/>
        <v>2.9153930813626827E-2</v>
      </c>
      <c r="I65" s="10">
        <f t="shared" si="8"/>
        <v>2.4294942344689097E-2</v>
      </c>
      <c r="J65" s="10">
        <f t="shared" si="9"/>
        <v>1.9435953875751255E-2</v>
      </c>
      <c r="K65" s="10">
        <f t="shared" si="10"/>
        <v>1.4576965406813414E-2</v>
      </c>
      <c r="L65" s="10">
        <f t="shared" si="11"/>
        <v>9.7179769378756276E-3</v>
      </c>
      <c r="M65" s="10">
        <f t="shared" si="12"/>
        <v>4.8589884689378138E-3</v>
      </c>
      <c r="N65">
        <f t="shared" si="6"/>
        <v>2</v>
      </c>
      <c r="O65">
        <f t="shared" si="13"/>
        <v>1</v>
      </c>
    </row>
    <row r="66" spans="1:307" x14ac:dyDescent="0.15">
      <c r="A66">
        <f t="shared" si="16"/>
        <v>64</v>
      </c>
      <c r="B66" s="10">
        <f t="shared" ref="B66:B129" si="17">AD$15*EXP(-AD$17*$A66)</f>
        <v>0.99640829147181464</v>
      </c>
      <c r="C66" s="10">
        <f t="shared" ref="C66:C129" si="18">AE$15*EXP(-AE$17*$A66)</f>
        <v>0.83034024289317887</v>
      </c>
      <c r="D66" s="10">
        <f t="shared" ref="D66:D129" si="19">AF$15*EXP(-AF$17*$A66)</f>
        <v>0.6642721943145431</v>
      </c>
      <c r="E66" s="10">
        <f t="shared" ref="E66:E129" si="20">AG$15*EXP(-AG$17*$A66)</f>
        <v>0.49820414573590732</v>
      </c>
      <c r="F66" s="10">
        <f t="shared" ref="F66:F129" si="21">AH$15*EXP(-AH$17*$A66)</f>
        <v>0.33213609715727155</v>
      </c>
      <c r="G66" s="10">
        <f t="shared" ref="G66:G129" si="22">AI$15*EXP(-AI$17*$A66)</f>
        <v>0.16606804857863577</v>
      </c>
      <c r="H66" s="9">
        <f t="shared" si="7"/>
        <v>2.8347455933044774E-2</v>
      </c>
      <c r="I66" s="10">
        <f t="shared" si="8"/>
        <v>2.3622879944203978E-2</v>
      </c>
      <c r="J66" s="10">
        <f t="shared" si="9"/>
        <v>1.8898303955363183E-2</v>
      </c>
      <c r="K66" s="10">
        <f t="shared" si="10"/>
        <v>1.4173727966522387E-2</v>
      </c>
      <c r="L66" s="10">
        <f t="shared" si="11"/>
        <v>9.4491519776815913E-3</v>
      </c>
      <c r="M66" s="10">
        <f t="shared" si="12"/>
        <v>4.7245759888407957E-3</v>
      </c>
      <c r="N66">
        <f t="shared" ref="N66:N129" si="23">ROUNDUP(B66,0)</f>
        <v>1</v>
      </c>
      <c r="O66">
        <f t="shared" si="13"/>
        <v>0</v>
      </c>
    </row>
    <row r="67" spans="1:307" x14ac:dyDescent="0.15">
      <c r="A67">
        <f t="shared" si="16"/>
        <v>65</v>
      </c>
      <c r="B67" s="10">
        <f t="shared" si="17"/>
        <v>0.96884500118986372</v>
      </c>
      <c r="C67" s="10">
        <f t="shared" si="18"/>
        <v>0.80737083432488643</v>
      </c>
      <c r="D67" s="10">
        <f t="shared" si="19"/>
        <v>0.64589666745990915</v>
      </c>
      <c r="E67" s="10">
        <f t="shared" si="20"/>
        <v>0.48442250059493186</v>
      </c>
      <c r="F67" s="10">
        <f t="shared" si="21"/>
        <v>0.32294833372995457</v>
      </c>
      <c r="G67" s="10">
        <f t="shared" si="22"/>
        <v>0.16147416686497729</v>
      </c>
      <c r="H67" s="9">
        <f t="shared" ref="H67:H130" si="24">B66-B67</f>
        <v>2.7563290281950925E-2</v>
      </c>
      <c r="I67" s="10">
        <f t="shared" ref="I67:I130" si="25">C66-C67</f>
        <v>2.2969408568292438E-2</v>
      </c>
      <c r="J67" s="10">
        <f t="shared" ref="J67:J130" si="26">D66-D67</f>
        <v>1.837552685463395E-2</v>
      </c>
      <c r="K67" s="10">
        <f t="shared" ref="K67:K130" si="27">E66-E67</f>
        <v>1.3781645140975463E-2</v>
      </c>
      <c r="L67" s="10">
        <f t="shared" ref="L67:L130" si="28">F66-F67</f>
        <v>9.187763427316975E-3</v>
      </c>
      <c r="M67" s="10">
        <f t="shared" ref="M67:M130" si="29">G66-G67</f>
        <v>4.5938817136584875E-3</v>
      </c>
      <c r="N67">
        <f t="shared" si="23"/>
        <v>1</v>
      </c>
      <c r="O67">
        <f t="shared" ref="O67:O130" si="30">ROUNDDOWN(B67,0)</f>
        <v>0</v>
      </c>
      <c r="S67" s="5"/>
    </row>
    <row r="68" spans="1:307" x14ac:dyDescent="0.15">
      <c r="A68">
        <f t="shared" si="16"/>
        <v>66</v>
      </c>
      <c r="B68" s="10">
        <f t="shared" si="17"/>
        <v>0.94204418446184635</v>
      </c>
      <c r="C68" s="10">
        <f t="shared" si="18"/>
        <v>0.78503682038487188</v>
      </c>
      <c r="D68" s="10">
        <f t="shared" si="19"/>
        <v>0.62802945630789753</v>
      </c>
      <c r="E68" s="10">
        <f t="shared" si="20"/>
        <v>0.47102209223092317</v>
      </c>
      <c r="F68" s="10">
        <f t="shared" si="21"/>
        <v>0.31401472815394876</v>
      </c>
      <c r="G68" s="10">
        <f t="shared" si="22"/>
        <v>0.15700736407697438</v>
      </c>
      <c r="H68" s="9">
        <f t="shared" si="24"/>
        <v>2.6800816728017374E-2</v>
      </c>
      <c r="I68" s="10">
        <f t="shared" si="25"/>
        <v>2.2334013940014552E-2</v>
      </c>
      <c r="J68" s="10">
        <f t="shared" si="26"/>
        <v>1.7867211152011619E-2</v>
      </c>
      <c r="K68" s="10">
        <f t="shared" si="27"/>
        <v>1.3400408364008687E-2</v>
      </c>
      <c r="L68" s="10">
        <f t="shared" si="28"/>
        <v>8.9336055760058097E-3</v>
      </c>
      <c r="M68" s="10">
        <f t="shared" si="29"/>
        <v>4.4668027880029049E-3</v>
      </c>
      <c r="N68">
        <f t="shared" si="23"/>
        <v>1</v>
      </c>
      <c r="O68">
        <f t="shared" si="30"/>
        <v>0</v>
      </c>
      <c r="S68" s="5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  <c r="IW68" s="10"/>
      <c r="IX68" s="10"/>
      <c r="IY68" s="10"/>
      <c r="IZ68" s="10"/>
      <c r="JA68" s="10"/>
      <c r="JB68" s="10"/>
      <c r="JC68" s="10"/>
      <c r="JD68" s="10"/>
      <c r="JE68" s="10"/>
      <c r="JF68" s="10"/>
      <c r="JG68" s="10"/>
      <c r="JH68" s="10"/>
      <c r="JI68" s="10"/>
      <c r="JJ68" s="10"/>
      <c r="JK68" s="10"/>
      <c r="JL68" s="10"/>
      <c r="JM68" s="10"/>
      <c r="JN68" s="10"/>
      <c r="JO68" s="10"/>
      <c r="JP68" s="10"/>
      <c r="JQ68" s="10"/>
      <c r="JR68" s="10"/>
      <c r="JS68" s="10"/>
      <c r="JT68" s="10"/>
      <c r="JU68" s="10"/>
      <c r="JV68" s="10"/>
      <c r="JW68" s="10"/>
      <c r="JX68" s="10"/>
      <c r="JY68" s="10"/>
      <c r="JZ68" s="10"/>
      <c r="KA68" s="10"/>
      <c r="KB68" s="10"/>
      <c r="KC68" s="10"/>
      <c r="KD68" s="10"/>
      <c r="KE68" s="10"/>
      <c r="KF68" s="10"/>
      <c r="KG68" s="10"/>
      <c r="KH68" s="10"/>
      <c r="KI68" s="10"/>
      <c r="KJ68" s="10"/>
      <c r="KK68" s="10"/>
      <c r="KL68" s="10"/>
      <c r="KM68" s="10"/>
      <c r="KN68" s="10"/>
      <c r="KO68" s="10"/>
      <c r="KP68" s="10"/>
      <c r="KQ68" s="10"/>
      <c r="KR68" s="10"/>
      <c r="KS68" s="10"/>
      <c r="KT68" s="10"/>
      <c r="KU68" s="10"/>
    </row>
    <row r="69" spans="1:307" x14ac:dyDescent="0.15">
      <c r="A69">
        <f t="shared" si="16"/>
        <v>67</v>
      </c>
      <c r="B69" s="10">
        <f t="shared" si="17"/>
        <v>0.91598474925141571</v>
      </c>
      <c r="C69" s="10">
        <f t="shared" si="18"/>
        <v>0.76332062437617976</v>
      </c>
      <c r="D69" s="10">
        <f t="shared" si="19"/>
        <v>0.61065649950094381</v>
      </c>
      <c r="E69" s="10">
        <f t="shared" si="20"/>
        <v>0.45799237462570785</v>
      </c>
      <c r="F69" s="10">
        <f t="shared" si="21"/>
        <v>0.3053282497504719</v>
      </c>
      <c r="G69" s="10">
        <f t="shared" si="22"/>
        <v>0.15266412487523595</v>
      </c>
      <c r="H69" s="9">
        <f t="shared" si="24"/>
        <v>2.6059435210430637E-2</v>
      </c>
      <c r="I69" s="10">
        <f t="shared" si="25"/>
        <v>2.1716196008692124E-2</v>
      </c>
      <c r="J69" s="10">
        <f t="shared" si="26"/>
        <v>1.7372956806953721E-2</v>
      </c>
      <c r="K69" s="10">
        <f t="shared" si="27"/>
        <v>1.3029717605215319E-2</v>
      </c>
      <c r="L69" s="10">
        <f t="shared" si="28"/>
        <v>8.6864784034768605E-3</v>
      </c>
      <c r="M69" s="10">
        <f t="shared" si="29"/>
        <v>4.3432392017384303E-3</v>
      </c>
      <c r="N69">
        <f t="shared" si="23"/>
        <v>1</v>
      </c>
      <c r="O69">
        <f t="shared" si="30"/>
        <v>0</v>
      </c>
      <c r="S69" s="5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</row>
    <row r="70" spans="1:307" x14ac:dyDescent="0.15">
      <c r="A70">
        <f t="shared" si="16"/>
        <v>68</v>
      </c>
      <c r="B70" s="10">
        <f t="shared" si="17"/>
        <v>0.89064618698377029</v>
      </c>
      <c r="C70" s="10">
        <f t="shared" si="18"/>
        <v>0.7422051558198085</v>
      </c>
      <c r="D70" s="10">
        <f t="shared" si="19"/>
        <v>0.59376412465584683</v>
      </c>
      <c r="E70" s="10">
        <f t="shared" si="20"/>
        <v>0.44532309349188515</v>
      </c>
      <c r="F70" s="10">
        <f t="shared" si="21"/>
        <v>0.29688206232792341</v>
      </c>
      <c r="G70" s="10">
        <f t="shared" si="22"/>
        <v>0.14844103116396171</v>
      </c>
      <c r="H70" s="9">
        <f t="shared" si="24"/>
        <v>2.5338562267645415E-2</v>
      </c>
      <c r="I70" s="10">
        <f t="shared" si="25"/>
        <v>2.1115468556371253E-2</v>
      </c>
      <c r="J70" s="10">
        <f t="shared" si="26"/>
        <v>1.689237484509698E-2</v>
      </c>
      <c r="K70" s="10">
        <f t="shared" si="27"/>
        <v>1.2669281133822707E-2</v>
      </c>
      <c r="L70" s="10">
        <f t="shared" si="28"/>
        <v>8.4461874225484901E-3</v>
      </c>
      <c r="M70" s="10">
        <f t="shared" si="29"/>
        <v>4.223093711274245E-3</v>
      </c>
      <c r="N70">
        <f t="shared" si="23"/>
        <v>1</v>
      </c>
      <c r="O70">
        <f t="shared" si="30"/>
        <v>0</v>
      </c>
      <c r="S70" s="5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</row>
    <row r="71" spans="1:307" x14ac:dyDescent="0.15">
      <c r="A71">
        <f t="shared" si="16"/>
        <v>69</v>
      </c>
      <c r="B71" s="10">
        <f t="shared" si="17"/>
        <v>0.86600855640556174</v>
      </c>
      <c r="C71" s="10">
        <f t="shared" si="18"/>
        <v>0.72167379700463485</v>
      </c>
      <c r="D71" s="10">
        <f t="shared" si="19"/>
        <v>0.57733903760370786</v>
      </c>
      <c r="E71" s="10">
        <f t="shared" si="20"/>
        <v>0.43300427820278087</v>
      </c>
      <c r="F71" s="10">
        <f t="shared" si="21"/>
        <v>0.28866951880185393</v>
      </c>
      <c r="G71" s="10">
        <f t="shared" si="22"/>
        <v>0.14433475940092697</v>
      </c>
      <c r="H71" s="9">
        <f t="shared" si="24"/>
        <v>2.4637630578208558E-2</v>
      </c>
      <c r="I71" s="10">
        <f t="shared" si="25"/>
        <v>2.053135881517365E-2</v>
      </c>
      <c r="J71" s="10">
        <f t="shared" si="26"/>
        <v>1.6425087052138965E-2</v>
      </c>
      <c r="K71" s="10">
        <f t="shared" si="27"/>
        <v>1.2318815289104279E-2</v>
      </c>
      <c r="L71" s="10">
        <f t="shared" si="28"/>
        <v>8.2125435260694823E-3</v>
      </c>
      <c r="M71" s="10">
        <f t="shared" si="29"/>
        <v>4.1062717630347412E-3</v>
      </c>
      <c r="N71">
        <f t="shared" si="23"/>
        <v>1</v>
      </c>
      <c r="O71">
        <f t="shared" si="30"/>
        <v>0</v>
      </c>
      <c r="S71" s="5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10"/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10"/>
      <c r="JJ71" s="10"/>
      <c r="JK71" s="10"/>
      <c r="JL71" s="10"/>
      <c r="JM71" s="10"/>
      <c r="JN71" s="10"/>
      <c r="JO71" s="10"/>
      <c r="JP71" s="10"/>
      <c r="JQ71" s="10"/>
      <c r="JR71" s="10"/>
      <c r="JS71" s="10"/>
      <c r="JT71" s="10"/>
      <c r="JU71" s="10"/>
      <c r="JV71" s="10"/>
      <c r="JW71" s="10"/>
      <c r="JX71" s="10"/>
      <c r="JY71" s="10"/>
      <c r="JZ71" s="10"/>
      <c r="KA71" s="10"/>
      <c r="KB71" s="10"/>
      <c r="KC71" s="10"/>
      <c r="KD71" s="10"/>
      <c r="KE71" s="10"/>
      <c r="KF71" s="10"/>
      <c r="KG71" s="10"/>
      <c r="KH71" s="10"/>
      <c r="KI71" s="10"/>
      <c r="KJ71" s="10"/>
      <c r="KK71" s="10"/>
      <c r="KL71" s="10"/>
      <c r="KM71" s="10"/>
      <c r="KN71" s="10"/>
      <c r="KO71" s="10"/>
      <c r="KP71" s="10"/>
      <c r="KQ71" s="10"/>
      <c r="KR71" s="10"/>
      <c r="KS71" s="10"/>
      <c r="KT71" s="10"/>
      <c r="KU71" s="10"/>
    </row>
    <row r="72" spans="1:307" x14ac:dyDescent="0.15">
      <c r="A72">
        <f t="shared" si="16"/>
        <v>70</v>
      </c>
      <c r="B72" s="10">
        <f t="shared" si="17"/>
        <v>0.84205246789128352</v>
      </c>
      <c r="C72" s="10">
        <f t="shared" si="18"/>
        <v>0.70171038990940293</v>
      </c>
      <c r="D72" s="10">
        <f t="shared" si="19"/>
        <v>0.56136831192752235</v>
      </c>
      <c r="E72" s="10">
        <f t="shared" si="20"/>
        <v>0.42102623394564176</v>
      </c>
      <c r="F72" s="10">
        <f t="shared" si="21"/>
        <v>0.28068415596376117</v>
      </c>
      <c r="G72" s="10">
        <f t="shared" si="22"/>
        <v>0.14034207798188059</v>
      </c>
      <c r="H72" s="9">
        <f t="shared" si="24"/>
        <v>2.3956088514278218E-2</v>
      </c>
      <c r="I72" s="10">
        <f t="shared" si="25"/>
        <v>1.9963407095231922E-2</v>
      </c>
      <c r="J72" s="10">
        <f t="shared" si="26"/>
        <v>1.5970725676185515E-2</v>
      </c>
      <c r="K72" s="10">
        <f t="shared" si="27"/>
        <v>1.1978044257139109E-2</v>
      </c>
      <c r="L72" s="10">
        <f t="shared" si="28"/>
        <v>7.9853628380927577E-3</v>
      </c>
      <c r="M72" s="10">
        <f t="shared" si="29"/>
        <v>3.9926814190463789E-3</v>
      </c>
      <c r="N72">
        <f t="shared" si="23"/>
        <v>1</v>
      </c>
      <c r="O72">
        <f t="shared" si="30"/>
        <v>0</v>
      </c>
      <c r="S72" s="5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  <c r="IW72" s="10"/>
      <c r="IX72" s="10"/>
      <c r="IY72" s="10"/>
      <c r="IZ72" s="10"/>
      <c r="JA72" s="10"/>
      <c r="JB72" s="10"/>
      <c r="JC72" s="10"/>
      <c r="JD72" s="10"/>
      <c r="JE72" s="10"/>
      <c r="JF72" s="10"/>
      <c r="JG72" s="10"/>
      <c r="JH72" s="10"/>
      <c r="JI72" s="10"/>
      <c r="JJ72" s="10"/>
      <c r="JK72" s="10"/>
      <c r="JL72" s="10"/>
      <c r="JM72" s="10"/>
      <c r="JN72" s="10"/>
      <c r="JO72" s="10"/>
      <c r="JP72" s="10"/>
      <c r="JQ72" s="10"/>
      <c r="JR72" s="10"/>
      <c r="JS72" s="10"/>
      <c r="JT72" s="10"/>
      <c r="JU72" s="10"/>
      <c r="JV72" s="10"/>
      <c r="JW72" s="10"/>
      <c r="JX72" s="10"/>
      <c r="JY72" s="10"/>
      <c r="JZ72" s="10"/>
      <c r="KA72" s="10"/>
      <c r="KB72" s="10"/>
      <c r="KC72" s="10"/>
      <c r="KD72" s="10"/>
      <c r="KE72" s="10"/>
      <c r="KF72" s="10"/>
      <c r="KG72" s="10"/>
      <c r="KH72" s="10"/>
      <c r="KI72" s="10"/>
      <c r="KJ72" s="10"/>
      <c r="KK72" s="10"/>
      <c r="KL72" s="10"/>
      <c r="KM72" s="10"/>
      <c r="KN72" s="10"/>
      <c r="KO72" s="10"/>
      <c r="KP72" s="10"/>
      <c r="KQ72" s="10"/>
      <c r="KR72" s="10"/>
      <c r="KS72" s="10"/>
      <c r="KT72" s="10"/>
      <c r="KU72" s="10"/>
    </row>
    <row r="73" spans="1:307" x14ac:dyDescent="0.15">
      <c r="A73">
        <f t="shared" si="16"/>
        <v>71</v>
      </c>
      <c r="B73" s="10">
        <f t="shared" si="17"/>
        <v>0.81875906818378308</v>
      </c>
      <c r="C73" s="10">
        <f t="shared" si="18"/>
        <v>0.68229922348648597</v>
      </c>
      <c r="D73" s="10">
        <f t="shared" si="19"/>
        <v>0.54583937878918876</v>
      </c>
      <c r="E73" s="10">
        <f t="shared" si="20"/>
        <v>0.40937953409189154</v>
      </c>
      <c r="F73" s="10">
        <f t="shared" si="21"/>
        <v>0.27291968939459438</v>
      </c>
      <c r="G73" s="10">
        <f t="shared" si="22"/>
        <v>0.13645984469729719</v>
      </c>
      <c r="H73" s="9">
        <f t="shared" si="24"/>
        <v>2.329339970750044E-2</v>
      </c>
      <c r="I73" s="10">
        <f t="shared" si="25"/>
        <v>1.9411166422916959E-2</v>
      </c>
      <c r="J73" s="10">
        <f t="shared" si="26"/>
        <v>1.5528933138333589E-2</v>
      </c>
      <c r="K73" s="10">
        <f t="shared" si="27"/>
        <v>1.164669985375022E-2</v>
      </c>
      <c r="L73" s="10">
        <f t="shared" si="28"/>
        <v>7.7644665691667947E-3</v>
      </c>
      <c r="M73" s="10">
        <f t="shared" si="29"/>
        <v>3.8822332845833973E-3</v>
      </c>
      <c r="N73">
        <f t="shared" si="23"/>
        <v>1</v>
      </c>
      <c r="O73">
        <f t="shared" si="30"/>
        <v>0</v>
      </c>
      <c r="S73" s="5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  <c r="IW73" s="10"/>
      <c r="IX73" s="10"/>
      <c r="IY73" s="10"/>
      <c r="IZ73" s="10"/>
      <c r="JA73" s="10"/>
      <c r="JB73" s="10"/>
      <c r="JC73" s="10"/>
      <c r="JD73" s="10"/>
      <c r="JE73" s="10"/>
      <c r="JF73" s="10"/>
      <c r="JG73" s="10"/>
      <c r="JH73" s="10"/>
      <c r="JI73" s="10"/>
      <c r="JJ73" s="10"/>
      <c r="JK73" s="10"/>
      <c r="JL73" s="10"/>
      <c r="JM73" s="10"/>
      <c r="JN73" s="10"/>
      <c r="JO73" s="10"/>
      <c r="JP73" s="10"/>
      <c r="JQ73" s="10"/>
      <c r="JR73" s="10"/>
      <c r="JS73" s="10"/>
      <c r="JT73" s="10"/>
      <c r="JU73" s="10"/>
      <c r="JV73" s="10"/>
      <c r="JW73" s="10"/>
      <c r="JX73" s="10"/>
      <c r="JY73" s="10"/>
      <c r="JZ73" s="10"/>
      <c r="KA73" s="10"/>
      <c r="KB73" s="10"/>
      <c r="KC73" s="10"/>
      <c r="KD73" s="10"/>
      <c r="KE73" s="10"/>
      <c r="KF73" s="10"/>
      <c r="KG73" s="10"/>
      <c r="KH73" s="10"/>
      <c r="KI73" s="10"/>
      <c r="KJ73" s="10"/>
      <c r="KK73" s="10"/>
      <c r="KL73" s="10"/>
      <c r="KM73" s="10"/>
      <c r="KN73" s="10"/>
      <c r="KO73" s="10"/>
      <c r="KP73" s="10"/>
      <c r="KQ73" s="10"/>
      <c r="KR73" s="10"/>
      <c r="KS73" s="10"/>
      <c r="KT73" s="10"/>
      <c r="KU73" s="10"/>
    </row>
    <row r="74" spans="1:307" x14ac:dyDescent="0.15">
      <c r="A74">
        <f t="shared" si="16"/>
        <v>72</v>
      </c>
      <c r="B74" s="10">
        <f t="shared" si="17"/>
        <v>0.79611002555689558</v>
      </c>
      <c r="C74" s="10">
        <f t="shared" si="18"/>
        <v>0.66342502129741299</v>
      </c>
      <c r="D74" s="10">
        <f t="shared" si="19"/>
        <v>0.53074001703793039</v>
      </c>
      <c r="E74" s="10">
        <f t="shared" si="20"/>
        <v>0.39805501277844779</v>
      </c>
      <c r="F74" s="10">
        <f t="shared" si="21"/>
        <v>0.26537000851896519</v>
      </c>
      <c r="G74" s="10">
        <f t="shared" si="22"/>
        <v>0.1326850042594826</v>
      </c>
      <c r="H74" s="9">
        <f t="shared" si="24"/>
        <v>2.2649042626887494E-2</v>
      </c>
      <c r="I74" s="10">
        <f t="shared" si="25"/>
        <v>1.8874202189072986E-2</v>
      </c>
      <c r="J74" s="10">
        <f t="shared" si="26"/>
        <v>1.5099361751258367E-2</v>
      </c>
      <c r="K74" s="10">
        <f t="shared" si="27"/>
        <v>1.1324521313443747E-2</v>
      </c>
      <c r="L74" s="10">
        <f t="shared" si="28"/>
        <v>7.5496808756291833E-3</v>
      </c>
      <c r="M74" s="10">
        <f t="shared" si="29"/>
        <v>3.7748404378145917E-3</v>
      </c>
      <c r="N74">
        <f t="shared" si="23"/>
        <v>1</v>
      </c>
      <c r="O74">
        <f t="shared" si="30"/>
        <v>0</v>
      </c>
      <c r="S74" s="5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9"/>
      <c r="KM74" s="9"/>
      <c r="KN74" s="9"/>
      <c r="KO74" s="9"/>
      <c r="KP74" s="9"/>
      <c r="KQ74" s="9"/>
      <c r="KR74" s="9"/>
      <c r="KS74" s="9"/>
      <c r="KT74" s="9"/>
      <c r="KU74" s="9"/>
    </row>
    <row r="75" spans="1:307" x14ac:dyDescent="0.15">
      <c r="A75">
        <f t="shared" si="16"/>
        <v>73</v>
      </c>
      <c r="B75" s="10">
        <f t="shared" si="17"/>
        <v>0.77408751538851583</v>
      </c>
      <c r="C75" s="10">
        <f t="shared" si="18"/>
        <v>0.64507292949042994</v>
      </c>
      <c r="D75" s="10">
        <f t="shared" si="19"/>
        <v>0.51605834359234393</v>
      </c>
      <c r="E75" s="10">
        <f t="shared" si="20"/>
        <v>0.38704375769425792</v>
      </c>
      <c r="F75" s="10">
        <f t="shared" si="21"/>
        <v>0.25802917179617196</v>
      </c>
      <c r="G75" s="10">
        <f t="shared" si="22"/>
        <v>0.12901458589808598</v>
      </c>
      <c r="H75" s="9">
        <f t="shared" si="24"/>
        <v>2.202251016837975E-2</v>
      </c>
      <c r="I75" s="10">
        <f t="shared" si="25"/>
        <v>1.8352091806983051E-2</v>
      </c>
      <c r="J75" s="10">
        <f t="shared" si="26"/>
        <v>1.4681673445586463E-2</v>
      </c>
      <c r="K75" s="10">
        <f t="shared" si="27"/>
        <v>1.1011255084189875E-2</v>
      </c>
      <c r="L75" s="10">
        <f t="shared" si="28"/>
        <v>7.3408367227932314E-3</v>
      </c>
      <c r="M75" s="10">
        <f t="shared" si="29"/>
        <v>3.6704183613966157E-3</v>
      </c>
      <c r="N75">
        <f t="shared" si="23"/>
        <v>1</v>
      </c>
      <c r="O75">
        <f t="shared" si="30"/>
        <v>0</v>
      </c>
      <c r="S75" s="5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10"/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10"/>
      <c r="JJ75" s="10"/>
      <c r="JK75" s="10"/>
      <c r="JL75" s="10"/>
      <c r="JM75" s="10"/>
      <c r="JN75" s="10"/>
      <c r="JO75" s="10"/>
      <c r="JP75" s="10"/>
      <c r="JQ75" s="10"/>
      <c r="JR75" s="10"/>
      <c r="JS75" s="10"/>
      <c r="JT75" s="10"/>
      <c r="JU75" s="10"/>
      <c r="JV75" s="10"/>
      <c r="JW75" s="10"/>
      <c r="JX75" s="10"/>
      <c r="JY75" s="10"/>
      <c r="JZ75" s="10"/>
      <c r="KA75" s="10"/>
      <c r="KB75" s="10"/>
      <c r="KC75" s="10"/>
      <c r="KD75" s="10"/>
      <c r="KE75" s="10"/>
      <c r="KF75" s="10"/>
      <c r="KG75" s="10"/>
      <c r="KH75" s="10"/>
      <c r="KI75" s="10"/>
      <c r="KJ75" s="10"/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</row>
    <row r="76" spans="1:307" x14ac:dyDescent="0.15">
      <c r="A76">
        <f t="shared" si="16"/>
        <v>74</v>
      </c>
      <c r="B76" s="10">
        <f t="shared" si="17"/>
        <v>0.75267420613275726</v>
      </c>
      <c r="C76" s="10">
        <f t="shared" si="18"/>
        <v>0.627228505110631</v>
      </c>
      <c r="D76" s="10">
        <f t="shared" si="19"/>
        <v>0.50178280408850484</v>
      </c>
      <c r="E76" s="10">
        <f t="shared" si="20"/>
        <v>0.37633710306637863</v>
      </c>
      <c r="F76" s="10">
        <f t="shared" si="21"/>
        <v>0.25089140204425242</v>
      </c>
      <c r="G76" s="10">
        <f t="shared" si="22"/>
        <v>0.12544570102212621</v>
      </c>
      <c r="H76" s="9">
        <f t="shared" si="24"/>
        <v>2.1413309255758572E-2</v>
      </c>
      <c r="I76" s="10">
        <f t="shared" si="25"/>
        <v>1.784442437979894E-2</v>
      </c>
      <c r="J76" s="10">
        <f t="shared" si="26"/>
        <v>1.4275539503839085E-2</v>
      </c>
      <c r="K76" s="10">
        <f t="shared" si="27"/>
        <v>1.0706654627879286E-2</v>
      </c>
      <c r="L76" s="10">
        <f t="shared" si="28"/>
        <v>7.1377697519195427E-3</v>
      </c>
      <c r="M76" s="10">
        <f t="shared" si="29"/>
        <v>3.5688848759597713E-3</v>
      </c>
      <c r="N76">
        <f t="shared" si="23"/>
        <v>1</v>
      </c>
      <c r="O76">
        <f t="shared" si="30"/>
        <v>0</v>
      </c>
      <c r="S76" s="5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  <c r="HE76" s="10"/>
      <c r="HF76" s="10"/>
      <c r="HG76" s="10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10"/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  <c r="IV76" s="10"/>
      <c r="IW76" s="10"/>
      <c r="IX76" s="10"/>
      <c r="IY76" s="10"/>
      <c r="IZ76" s="10"/>
      <c r="JA76" s="10"/>
      <c r="JB76" s="10"/>
      <c r="JC76" s="10"/>
      <c r="JD76" s="10"/>
      <c r="JE76" s="10"/>
      <c r="JF76" s="10"/>
      <c r="JG76" s="10"/>
      <c r="JH76" s="10"/>
      <c r="JI76" s="10"/>
      <c r="JJ76" s="10"/>
      <c r="JK76" s="10"/>
      <c r="JL76" s="10"/>
      <c r="JM76" s="10"/>
      <c r="JN76" s="10"/>
      <c r="JO76" s="10"/>
      <c r="JP76" s="10"/>
      <c r="JQ76" s="10"/>
      <c r="JR76" s="10"/>
      <c r="JS76" s="10"/>
      <c r="JT76" s="10"/>
      <c r="JU76" s="10"/>
      <c r="JV76" s="10"/>
      <c r="JW76" s="10"/>
      <c r="JX76" s="10"/>
      <c r="JY76" s="10"/>
      <c r="JZ76" s="10"/>
      <c r="KA76" s="10"/>
      <c r="KB76" s="10"/>
      <c r="KC76" s="10"/>
      <c r="KD76" s="10"/>
      <c r="KE76" s="10"/>
      <c r="KF76" s="10"/>
      <c r="KG76" s="10"/>
      <c r="KH76" s="10"/>
      <c r="KI76" s="10"/>
      <c r="KJ76" s="10"/>
      <c r="KK76" s="10"/>
      <c r="KL76" s="10"/>
      <c r="KM76" s="10"/>
      <c r="KN76" s="10"/>
      <c r="KO76" s="10"/>
      <c r="KP76" s="10"/>
      <c r="KQ76" s="10"/>
      <c r="KR76" s="10"/>
      <c r="KS76" s="10"/>
      <c r="KT76" s="10"/>
      <c r="KU76" s="10"/>
    </row>
    <row r="77" spans="1:307" x14ac:dyDescent="0.15">
      <c r="A77">
        <f t="shared" si="16"/>
        <v>75</v>
      </c>
      <c r="B77" s="10">
        <f t="shared" si="17"/>
        <v>0.73185324568016075</v>
      </c>
      <c r="C77" s="10">
        <f t="shared" si="18"/>
        <v>0.60987770473346725</v>
      </c>
      <c r="D77" s="10">
        <f t="shared" si="19"/>
        <v>0.48790216378677381</v>
      </c>
      <c r="E77" s="10">
        <f t="shared" si="20"/>
        <v>0.36592662284008037</v>
      </c>
      <c r="F77" s="10">
        <f t="shared" si="21"/>
        <v>0.24395108189338691</v>
      </c>
      <c r="G77" s="10">
        <f t="shared" si="22"/>
        <v>0.12197554094669345</v>
      </c>
      <c r="H77" s="9">
        <f t="shared" si="24"/>
        <v>2.0820960452596515E-2</v>
      </c>
      <c r="I77" s="10">
        <f t="shared" si="25"/>
        <v>1.7350800377163744E-2</v>
      </c>
      <c r="J77" s="10">
        <f t="shared" si="26"/>
        <v>1.3880640301731029E-2</v>
      </c>
      <c r="K77" s="10">
        <f t="shared" si="27"/>
        <v>1.0410480226298258E-2</v>
      </c>
      <c r="L77" s="10">
        <f t="shared" si="28"/>
        <v>6.9403201508655143E-3</v>
      </c>
      <c r="M77" s="10">
        <f t="shared" si="29"/>
        <v>3.4701600754327572E-3</v>
      </c>
      <c r="N77">
        <f t="shared" si="23"/>
        <v>1</v>
      </c>
      <c r="O77">
        <f t="shared" si="30"/>
        <v>0</v>
      </c>
      <c r="S77" s="5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  <c r="HE77" s="10"/>
      <c r="HF77" s="10"/>
      <c r="HG77" s="10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10"/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  <c r="IV77" s="10"/>
      <c r="IW77" s="10"/>
      <c r="IX77" s="10"/>
      <c r="IY77" s="10"/>
      <c r="IZ77" s="10"/>
      <c r="JA77" s="10"/>
      <c r="JB77" s="10"/>
      <c r="JC77" s="10"/>
      <c r="JD77" s="10"/>
      <c r="JE77" s="10"/>
      <c r="JF77" s="10"/>
      <c r="JG77" s="10"/>
      <c r="JH77" s="10"/>
      <c r="JI77" s="10"/>
      <c r="JJ77" s="10"/>
      <c r="JK77" s="10"/>
      <c r="JL77" s="10"/>
      <c r="JM77" s="10"/>
      <c r="JN77" s="10"/>
      <c r="JO77" s="10"/>
      <c r="JP77" s="10"/>
      <c r="JQ77" s="10"/>
      <c r="JR77" s="10"/>
      <c r="JS77" s="10"/>
      <c r="JT77" s="10"/>
      <c r="JU77" s="10"/>
      <c r="JV77" s="10"/>
      <c r="JW77" s="10"/>
      <c r="JX77" s="10"/>
      <c r="JY77" s="10"/>
      <c r="JZ77" s="10"/>
      <c r="KA77" s="10"/>
      <c r="KB77" s="10"/>
      <c r="KC77" s="10"/>
      <c r="KD77" s="10"/>
      <c r="KE77" s="10"/>
      <c r="KF77" s="10"/>
      <c r="KG77" s="10"/>
      <c r="KH77" s="10"/>
      <c r="KI77" s="10"/>
      <c r="KJ77" s="10"/>
      <c r="KK77" s="10"/>
      <c r="KL77" s="10"/>
      <c r="KM77" s="10"/>
      <c r="KN77" s="10"/>
      <c r="KO77" s="10"/>
      <c r="KP77" s="10"/>
      <c r="KQ77" s="10"/>
      <c r="KR77" s="10"/>
      <c r="KS77" s="10"/>
      <c r="KT77" s="10"/>
      <c r="KU77" s="10"/>
    </row>
    <row r="78" spans="1:307" x14ac:dyDescent="0.15">
      <c r="A78">
        <f t="shared" si="16"/>
        <v>76</v>
      </c>
      <c r="B78" s="10">
        <f t="shared" si="17"/>
        <v>0.71160824809521173</v>
      </c>
      <c r="C78" s="10">
        <f t="shared" si="18"/>
        <v>0.59300687341267644</v>
      </c>
      <c r="D78" s="10">
        <f t="shared" si="19"/>
        <v>0.47440549873014115</v>
      </c>
      <c r="E78" s="10">
        <f t="shared" si="20"/>
        <v>0.35580412404760586</v>
      </c>
      <c r="F78" s="10">
        <f t="shared" si="21"/>
        <v>0.23720274936507058</v>
      </c>
      <c r="G78" s="10">
        <f t="shared" si="22"/>
        <v>0.11860137468253529</v>
      </c>
      <c r="H78" s="9">
        <f t="shared" si="24"/>
        <v>2.024499758494902E-2</v>
      </c>
      <c r="I78" s="10">
        <f t="shared" si="25"/>
        <v>1.6870831320790813E-2</v>
      </c>
      <c r="J78" s="10">
        <f t="shared" si="26"/>
        <v>1.3496665056632662E-2</v>
      </c>
      <c r="K78" s="10">
        <f t="shared" si="27"/>
        <v>1.012249879247451E-2</v>
      </c>
      <c r="L78" s="10">
        <f t="shared" si="28"/>
        <v>6.7483325283163309E-3</v>
      </c>
      <c r="M78" s="10">
        <f t="shared" si="29"/>
        <v>3.3741662641581655E-3</v>
      </c>
      <c r="N78">
        <f t="shared" si="23"/>
        <v>1</v>
      </c>
      <c r="O78">
        <f t="shared" si="30"/>
        <v>0</v>
      </c>
      <c r="S78" s="5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/>
      <c r="IL78" s="10"/>
      <c r="IM78" s="10"/>
      <c r="IN78" s="10"/>
      <c r="IO78" s="10"/>
      <c r="IP78" s="10"/>
      <c r="IQ78" s="10"/>
      <c r="IR78" s="10"/>
      <c r="IS78" s="10"/>
      <c r="IT78" s="10"/>
      <c r="IU78" s="10"/>
      <c r="IV78" s="10"/>
      <c r="IW78" s="10"/>
      <c r="IX78" s="10"/>
      <c r="IY78" s="10"/>
      <c r="IZ78" s="10"/>
      <c r="JA78" s="10"/>
      <c r="JB78" s="10"/>
      <c r="JC78" s="10"/>
      <c r="JD78" s="10"/>
      <c r="JE78" s="10"/>
      <c r="JF78" s="10"/>
      <c r="JG78" s="10"/>
      <c r="JH78" s="10"/>
      <c r="JI78" s="10"/>
      <c r="JJ78" s="10"/>
      <c r="JK78" s="10"/>
      <c r="JL78" s="10"/>
      <c r="JM78" s="10"/>
      <c r="JN78" s="10"/>
      <c r="JO78" s="10"/>
      <c r="JP78" s="10"/>
      <c r="JQ78" s="10"/>
      <c r="JR78" s="10"/>
      <c r="JS78" s="10"/>
      <c r="JT78" s="10"/>
      <c r="JU78" s="10"/>
      <c r="JV78" s="10"/>
      <c r="JW78" s="10"/>
      <c r="JX78" s="10"/>
      <c r="JY78" s="10"/>
      <c r="JZ78" s="10"/>
      <c r="KA78" s="10"/>
      <c r="KB78" s="10"/>
      <c r="KC78" s="10"/>
      <c r="KD78" s="10"/>
      <c r="KE78" s="10"/>
      <c r="KF78" s="10"/>
      <c r="KG78" s="10"/>
      <c r="KH78" s="10"/>
      <c r="KI78" s="10"/>
      <c r="KJ78" s="10"/>
      <c r="KK78" s="10"/>
      <c r="KL78" s="10"/>
      <c r="KM78" s="10"/>
      <c r="KN78" s="10"/>
      <c r="KO78" s="10"/>
      <c r="KP78" s="10"/>
      <c r="KQ78" s="10"/>
      <c r="KR78" s="10"/>
      <c r="KS78" s="10"/>
      <c r="KT78" s="10"/>
      <c r="KU78" s="10"/>
    </row>
    <row r="79" spans="1:307" x14ac:dyDescent="0.15">
      <c r="A79">
        <f t="shared" si="16"/>
        <v>77</v>
      </c>
      <c r="B79" s="10">
        <f t="shared" si="17"/>
        <v>0.69192328072073672</v>
      </c>
      <c r="C79" s="10">
        <f t="shared" si="18"/>
        <v>0.57660273393394734</v>
      </c>
      <c r="D79" s="10">
        <f t="shared" si="19"/>
        <v>0.46128218714715785</v>
      </c>
      <c r="E79" s="10">
        <f t="shared" si="20"/>
        <v>0.34596164036036836</v>
      </c>
      <c r="F79" s="10">
        <f t="shared" si="21"/>
        <v>0.23064109357357893</v>
      </c>
      <c r="G79" s="10">
        <f t="shared" si="22"/>
        <v>0.11532054678678946</v>
      </c>
      <c r="H79" s="9">
        <f t="shared" si="24"/>
        <v>1.9684967374475004E-2</v>
      </c>
      <c r="I79" s="10">
        <f t="shared" si="25"/>
        <v>1.6404139478729096E-2</v>
      </c>
      <c r="J79" s="10">
        <f t="shared" si="26"/>
        <v>1.3123311582983299E-2</v>
      </c>
      <c r="K79" s="10">
        <f t="shared" si="27"/>
        <v>9.8424836872375021E-3</v>
      </c>
      <c r="L79" s="10">
        <f t="shared" si="28"/>
        <v>6.5616557914916496E-3</v>
      </c>
      <c r="M79" s="10">
        <f t="shared" si="29"/>
        <v>3.2808278957458248E-3</v>
      </c>
      <c r="N79">
        <f t="shared" si="23"/>
        <v>1</v>
      </c>
      <c r="O79">
        <f t="shared" si="30"/>
        <v>0</v>
      </c>
      <c r="S79" s="5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  <c r="HE79" s="10"/>
      <c r="HF79" s="10"/>
      <c r="HG79" s="10"/>
      <c r="HH79" s="10"/>
      <c r="HI79" s="10"/>
      <c r="HJ79" s="10"/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/>
      <c r="HY79" s="10"/>
      <c r="HZ79" s="10"/>
      <c r="IA79" s="10"/>
      <c r="IB79" s="10"/>
      <c r="IC79" s="10"/>
      <c r="ID79" s="10"/>
      <c r="IE79" s="10"/>
      <c r="IF79" s="10"/>
      <c r="IG79" s="10"/>
      <c r="IH79" s="10"/>
      <c r="II79" s="10"/>
      <c r="IJ79" s="10"/>
      <c r="IK79" s="10"/>
      <c r="IL79" s="10"/>
      <c r="IM79" s="10"/>
      <c r="IN79" s="10"/>
      <c r="IO79" s="10"/>
      <c r="IP79" s="10"/>
      <c r="IQ79" s="10"/>
      <c r="IR79" s="10"/>
      <c r="IS79" s="10"/>
      <c r="IT79" s="10"/>
      <c r="IU79" s="10"/>
      <c r="IV79" s="10"/>
      <c r="IW79" s="10"/>
      <c r="IX79" s="10"/>
      <c r="IY79" s="10"/>
      <c r="IZ79" s="10"/>
      <c r="JA79" s="10"/>
      <c r="JB79" s="10"/>
      <c r="JC79" s="10"/>
      <c r="JD79" s="10"/>
      <c r="JE79" s="10"/>
      <c r="JF79" s="10"/>
      <c r="JG79" s="10"/>
      <c r="JH79" s="10"/>
      <c r="JI79" s="10"/>
      <c r="JJ79" s="10"/>
      <c r="JK79" s="10"/>
      <c r="JL79" s="10"/>
      <c r="JM79" s="10"/>
      <c r="JN79" s="10"/>
      <c r="JO79" s="10"/>
      <c r="JP79" s="10"/>
      <c r="JQ79" s="10"/>
      <c r="JR79" s="10"/>
      <c r="JS79" s="10"/>
      <c r="JT79" s="10"/>
      <c r="JU79" s="10"/>
      <c r="JV79" s="10"/>
      <c r="JW79" s="10"/>
      <c r="JX79" s="10"/>
      <c r="JY79" s="10"/>
      <c r="JZ79" s="10"/>
      <c r="KA79" s="10"/>
      <c r="KB79" s="10"/>
      <c r="KC79" s="10"/>
      <c r="KD79" s="10"/>
      <c r="KE79" s="10"/>
      <c r="KF79" s="10"/>
      <c r="KG79" s="10"/>
      <c r="KH79" s="10"/>
      <c r="KI79" s="10"/>
      <c r="KJ79" s="10"/>
      <c r="KK79" s="10"/>
      <c r="KL79" s="10"/>
      <c r="KM79" s="10"/>
      <c r="KN79" s="10"/>
      <c r="KO79" s="10"/>
      <c r="KP79" s="10"/>
      <c r="KQ79" s="10"/>
      <c r="KR79" s="10"/>
      <c r="KS79" s="10"/>
      <c r="KT79" s="10"/>
      <c r="KU79" s="10"/>
    </row>
    <row r="80" spans="1:307" x14ac:dyDescent="0.15">
      <c r="A80">
        <f t="shared" si="16"/>
        <v>78</v>
      </c>
      <c r="B80" s="10">
        <f t="shared" si="17"/>
        <v>0.67278285163902551</v>
      </c>
      <c r="C80" s="10">
        <f t="shared" si="18"/>
        <v>0.56065237636585463</v>
      </c>
      <c r="D80" s="10">
        <f t="shared" si="19"/>
        <v>0.44852190109268369</v>
      </c>
      <c r="E80" s="10">
        <f t="shared" si="20"/>
        <v>0.33639142581951276</v>
      </c>
      <c r="F80" s="10">
        <f t="shared" si="21"/>
        <v>0.22426095054634185</v>
      </c>
      <c r="G80" s="10">
        <f t="shared" si="22"/>
        <v>0.11213047527317092</v>
      </c>
      <c r="H80" s="9">
        <f t="shared" si="24"/>
        <v>1.9140429081711208E-2</v>
      </c>
      <c r="I80" s="10">
        <f t="shared" si="25"/>
        <v>1.595035756809271E-2</v>
      </c>
      <c r="J80" s="10">
        <f t="shared" si="26"/>
        <v>1.2760286054474157E-2</v>
      </c>
      <c r="K80" s="10">
        <f t="shared" si="27"/>
        <v>9.5702145408556039E-3</v>
      </c>
      <c r="L80" s="10">
        <f t="shared" si="28"/>
        <v>6.3801430272370785E-3</v>
      </c>
      <c r="M80" s="10">
        <f t="shared" si="29"/>
        <v>3.1900715136185392E-3</v>
      </c>
      <c r="N80">
        <f t="shared" si="23"/>
        <v>1</v>
      </c>
      <c r="O80">
        <f t="shared" si="30"/>
        <v>0</v>
      </c>
    </row>
    <row r="81" spans="1:15" x14ac:dyDescent="0.15">
      <c r="A81">
        <f t="shared" si="16"/>
        <v>79</v>
      </c>
      <c r="B81" s="10">
        <f t="shared" si="17"/>
        <v>0.65417189747980919</v>
      </c>
      <c r="C81" s="10">
        <f t="shared" si="18"/>
        <v>0.54514324789984092</v>
      </c>
      <c r="D81" s="10">
        <f t="shared" si="19"/>
        <v>0.43611459831987276</v>
      </c>
      <c r="E81" s="10">
        <f t="shared" si="20"/>
        <v>0.3270859487399046</v>
      </c>
      <c r="F81" s="10">
        <f t="shared" si="21"/>
        <v>0.21805729915993638</v>
      </c>
      <c r="G81" s="10">
        <f t="shared" si="22"/>
        <v>0.10902864957996819</v>
      </c>
      <c r="H81" s="9">
        <f t="shared" si="24"/>
        <v>1.861095415921632E-2</v>
      </c>
      <c r="I81" s="10">
        <f t="shared" si="25"/>
        <v>1.5509128466013711E-2</v>
      </c>
      <c r="J81" s="10">
        <f t="shared" si="26"/>
        <v>1.2407302772810935E-2</v>
      </c>
      <c r="K81" s="10">
        <f t="shared" si="27"/>
        <v>9.3054770796081598E-3</v>
      </c>
      <c r="L81" s="10">
        <f t="shared" si="28"/>
        <v>6.2036513864054676E-3</v>
      </c>
      <c r="M81" s="10">
        <f t="shared" si="29"/>
        <v>3.1018256932027338E-3</v>
      </c>
      <c r="N81">
        <f t="shared" si="23"/>
        <v>1</v>
      </c>
      <c r="O81">
        <f t="shared" si="30"/>
        <v>0</v>
      </c>
    </row>
    <row r="82" spans="1:15" x14ac:dyDescent="0.15">
      <c r="A82">
        <f t="shared" si="16"/>
        <v>80</v>
      </c>
      <c r="B82" s="10">
        <f t="shared" si="17"/>
        <v>0.63607577156550488</v>
      </c>
      <c r="C82" s="10">
        <f t="shared" si="18"/>
        <v>0.53006314297125412</v>
      </c>
      <c r="D82" s="10">
        <f t="shared" si="19"/>
        <v>0.42405051437700325</v>
      </c>
      <c r="E82" s="10">
        <f t="shared" si="20"/>
        <v>0.31803788578275244</v>
      </c>
      <c r="F82" s="10">
        <f t="shared" si="21"/>
        <v>0.21202525718850163</v>
      </c>
      <c r="G82" s="10">
        <f t="shared" si="22"/>
        <v>0.10601262859425081</v>
      </c>
      <c r="H82" s="9">
        <f t="shared" si="24"/>
        <v>1.8096125914304317E-2</v>
      </c>
      <c r="I82" s="10">
        <f t="shared" si="25"/>
        <v>1.5080104928586802E-2</v>
      </c>
      <c r="J82" s="10">
        <f t="shared" si="26"/>
        <v>1.2064083942869508E-2</v>
      </c>
      <c r="K82" s="10">
        <f t="shared" si="27"/>
        <v>9.0480629571521587E-3</v>
      </c>
      <c r="L82" s="10">
        <f t="shared" si="28"/>
        <v>6.032041971434754E-3</v>
      </c>
      <c r="M82" s="10">
        <f t="shared" si="29"/>
        <v>3.016020985717377E-3</v>
      </c>
      <c r="N82">
        <f t="shared" si="23"/>
        <v>1</v>
      </c>
      <c r="O82">
        <f t="shared" si="30"/>
        <v>0</v>
      </c>
    </row>
    <row r="83" spans="1:15" x14ac:dyDescent="0.15">
      <c r="A83">
        <f t="shared" si="16"/>
        <v>81</v>
      </c>
      <c r="B83" s="10">
        <f t="shared" si="17"/>
        <v>0.61848023238439431</v>
      </c>
      <c r="C83" s="10">
        <f t="shared" si="18"/>
        <v>0.51540019365366185</v>
      </c>
      <c r="D83" s="10">
        <f t="shared" si="19"/>
        <v>0.4123201549229295</v>
      </c>
      <c r="E83" s="10">
        <f t="shared" si="20"/>
        <v>0.30924011619219716</v>
      </c>
      <c r="F83" s="10">
        <f t="shared" si="21"/>
        <v>0.20616007746146475</v>
      </c>
      <c r="G83" s="10">
        <f t="shared" si="22"/>
        <v>0.10308003873073238</v>
      </c>
      <c r="H83" s="9">
        <f t="shared" si="24"/>
        <v>1.7595539181110564E-2</v>
      </c>
      <c r="I83" s="10">
        <f t="shared" si="25"/>
        <v>1.4662949317592266E-2</v>
      </c>
      <c r="J83" s="10">
        <f t="shared" si="26"/>
        <v>1.1730359454073747E-2</v>
      </c>
      <c r="K83" s="10">
        <f t="shared" si="27"/>
        <v>8.7977695905552822E-3</v>
      </c>
      <c r="L83" s="10">
        <f t="shared" si="28"/>
        <v>5.8651797270368733E-3</v>
      </c>
      <c r="M83" s="10">
        <f t="shared" si="29"/>
        <v>2.9325898635184366E-3</v>
      </c>
      <c r="N83">
        <f t="shared" si="23"/>
        <v>1</v>
      </c>
      <c r="O83">
        <f t="shared" si="30"/>
        <v>0</v>
      </c>
    </row>
    <row r="84" spans="1:15" x14ac:dyDescent="0.15">
      <c r="A84">
        <f t="shared" si="16"/>
        <v>82</v>
      </c>
      <c r="B84" s="10">
        <f t="shared" si="17"/>
        <v>0.60137143238266166</v>
      </c>
      <c r="C84" s="10">
        <f t="shared" si="18"/>
        <v>0.50114286031888478</v>
      </c>
      <c r="D84" s="10">
        <f t="shared" si="19"/>
        <v>0.40091428825510778</v>
      </c>
      <c r="E84" s="10">
        <f t="shared" si="20"/>
        <v>0.30068571619133083</v>
      </c>
      <c r="F84" s="10">
        <f t="shared" si="21"/>
        <v>0.20045714412755389</v>
      </c>
      <c r="G84" s="10">
        <f t="shared" si="22"/>
        <v>0.10022857206377694</v>
      </c>
      <c r="H84" s="9">
        <f t="shared" si="24"/>
        <v>1.7108800001732649E-2</v>
      </c>
      <c r="I84" s="10">
        <f t="shared" si="25"/>
        <v>1.4257333334777078E-2</v>
      </c>
      <c r="J84" s="10">
        <f t="shared" si="26"/>
        <v>1.1405866667821729E-2</v>
      </c>
      <c r="K84" s="10">
        <f t="shared" si="27"/>
        <v>8.5544000008663246E-3</v>
      </c>
      <c r="L84" s="10">
        <f t="shared" si="28"/>
        <v>5.7029333339108645E-3</v>
      </c>
      <c r="M84" s="10">
        <f t="shared" si="29"/>
        <v>2.8514666669554323E-3</v>
      </c>
      <c r="N84">
        <f t="shared" si="23"/>
        <v>1</v>
      </c>
      <c r="O84">
        <f t="shared" si="30"/>
        <v>0</v>
      </c>
    </row>
    <row r="85" spans="1:15" x14ac:dyDescent="0.15">
      <c r="A85">
        <f t="shared" si="16"/>
        <v>83</v>
      </c>
      <c r="B85" s="10">
        <f t="shared" si="17"/>
        <v>0.5847359070664766</v>
      </c>
      <c r="C85" s="10">
        <f t="shared" si="18"/>
        <v>0.4872799225553972</v>
      </c>
      <c r="D85" s="10">
        <f t="shared" si="19"/>
        <v>0.38982393804431775</v>
      </c>
      <c r="E85" s="10">
        <f t="shared" si="20"/>
        <v>0.2923679535332383</v>
      </c>
      <c r="F85" s="10">
        <f t="shared" si="21"/>
        <v>0.19491196902215888</v>
      </c>
      <c r="G85" s="10">
        <f t="shared" si="22"/>
        <v>9.7455984511079438E-2</v>
      </c>
      <c r="H85" s="9">
        <f t="shared" si="24"/>
        <v>1.6635525316185062E-2</v>
      </c>
      <c r="I85" s="10">
        <f t="shared" si="25"/>
        <v>1.3862937763487571E-2</v>
      </c>
      <c r="J85" s="10">
        <f t="shared" si="26"/>
        <v>1.1090350210790023E-2</v>
      </c>
      <c r="K85" s="10">
        <f t="shared" si="27"/>
        <v>8.3177626580925312E-3</v>
      </c>
      <c r="L85" s="10">
        <f t="shared" si="28"/>
        <v>5.5451751053950116E-3</v>
      </c>
      <c r="M85" s="10">
        <f t="shared" si="29"/>
        <v>2.7725875526975058E-3</v>
      </c>
      <c r="N85">
        <f t="shared" si="23"/>
        <v>1</v>
      </c>
      <c r="O85">
        <f t="shared" si="30"/>
        <v>0</v>
      </c>
    </row>
    <row r="86" spans="1:15" x14ac:dyDescent="0.15">
      <c r="A86">
        <f t="shared" si="16"/>
        <v>84</v>
      </c>
      <c r="B86" s="10">
        <f t="shared" si="17"/>
        <v>0.56856056440554192</v>
      </c>
      <c r="C86" s="10">
        <f t="shared" si="18"/>
        <v>0.47380047033795164</v>
      </c>
      <c r="D86" s="10">
        <f t="shared" si="19"/>
        <v>0.3790403762703613</v>
      </c>
      <c r="E86" s="10">
        <f t="shared" si="20"/>
        <v>0.28428028220277096</v>
      </c>
      <c r="F86" s="10">
        <f t="shared" si="21"/>
        <v>0.18952018813518065</v>
      </c>
      <c r="G86" s="10">
        <f t="shared" si="22"/>
        <v>9.4760094067590325E-2</v>
      </c>
      <c r="H86" s="9">
        <f t="shared" si="24"/>
        <v>1.6175342660934677E-2</v>
      </c>
      <c r="I86" s="10">
        <f t="shared" si="25"/>
        <v>1.3479452217445564E-2</v>
      </c>
      <c r="J86" s="10">
        <f t="shared" si="26"/>
        <v>1.0783561773956452E-2</v>
      </c>
      <c r="K86" s="10">
        <f t="shared" si="27"/>
        <v>8.0876713304673387E-3</v>
      </c>
      <c r="L86" s="10">
        <f t="shared" si="28"/>
        <v>5.3917808869782258E-3</v>
      </c>
      <c r="M86" s="10">
        <f t="shared" si="29"/>
        <v>2.6958904434891129E-3</v>
      </c>
      <c r="N86">
        <f t="shared" si="23"/>
        <v>1</v>
      </c>
      <c r="O86">
        <f t="shared" si="30"/>
        <v>0</v>
      </c>
    </row>
    <row r="87" spans="1:15" x14ac:dyDescent="0.15">
      <c r="A87">
        <f t="shared" si="16"/>
        <v>85</v>
      </c>
      <c r="B87" s="10">
        <f t="shared" si="17"/>
        <v>0.55283267452976481</v>
      </c>
      <c r="C87" s="10">
        <f t="shared" si="18"/>
        <v>0.46069389544147071</v>
      </c>
      <c r="D87" s="10">
        <f t="shared" si="19"/>
        <v>0.36855511635317656</v>
      </c>
      <c r="E87" s="10">
        <f t="shared" si="20"/>
        <v>0.27641633726488241</v>
      </c>
      <c r="F87" s="10">
        <f t="shared" si="21"/>
        <v>0.18427755817658828</v>
      </c>
      <c r="G87" s="10">
        <f t="shared" si="22"/>
        <v>9.213877908829414E-2</v>
      </c>
      <c r="H87" s="9">
        <f t="shared" si="24"/>
        <v>1.5727889875777112E-2</v>
      </c>
      <c r="I87" s="10">
        <f t="shared" si="25"/>
        <v>1.3106574896480927E-2</v>
      </c>
      <c r="J87" s="10">
        <f t="shared" si="26"/>
        <v>1.0485259917184742E-2</v>
      </c>
      <c r="K87" s="10">
        <f t="shared" si="27"/>
        <v>7.8639449378885562E-3</v>
      </c>
      <c r="L87" s="10">
        <f t="shared" si="28"/>
        <v>5.2426299585923708E-3</v>
      </c>
      <c r="M87" s="10">
        <f t="shared" si="29"/>
        <v>2.6213149792961854E-3</v>
      </c>
      <c r="N87">
        <f t="shared" si="23"/>
        <v>1</v>
      </c>
      <c r="O87">
        <f t="shared" si="30"/>
        <v>0</v>
      </c>
    </row>
    <row r="88" spans="1:15" x14ac:dyDescent="0.15">
      <c r="A88">
        <f t="shared" si="16"/>
        <v>86</v>
      </c>
      <c r="B88" s="10">
        <f t="shared" si="17"/>
        <v>0.53753985971094909</v>
      </c>
      <c r="C88" s="10">
        <f t="shared" si="18"/>
        <v>0.44794988309245753</v>
      </c>
      <c r="D88" s="10">
        <f t="shared" si="19"/>
        <v>0.35835990647396604</v>
      </c>
      <c r="E88" s="10">
        <f t="shared" si="20"/>
        <v>0.26876992985547454</v>
      </c>
      <c r="F88" s="10">
        <f t="shared" si="21"/>
        <v>0.17917995323698302</v>
      </c>
      <c r="G88" s="10">
        <f t="shared" si="22"/>
        <v>8.958997661849151E-2</v>
      </c>
      <c r="H88" s="9">
        <f t="shared" si="24"/>
        <v>1.5292814818815725E-2</v>
      </c>
      <c r="I88" s="10">
        <f t="shared" si="25"/>
        <v>1.2744012349013178E-2</v>
      </c>
      <c r="J88" s="10">
        <f t="shared" si="26"/>
        <v>1.0195209879210521E-2</v>
      </c>
      <c r="K88" s="10">
        <f t="shared" si="27"/>
        <v>7.6464074094078627E-3</v>
      </c>
      <c r="L88" s="10">
        <f t="shared" si="28"/>
        <v>5.0976049396052603E-3</v>
      </c>
      <c r="M88" s="10">
        <f t="shared" si="29"/>
        <v>2.5488024698026301E-3</v>
      </c>
      <c r="N88">
        <f t="shared" si="23"/>
        <v>1</v>
      </c>
      <c r="O88">
        <f t="shared" si="30"/>
        <v>0</v>
      </c>
    </row>
    <row r="89" spans="1:15" x14ac:dyDescent="0.15">
      <c r="A89">
        <f t="shared" si="16"/>
        <v>87</v>
      </c>
      <c r="B89" s="10">
        <f t="shared" si="17"/>
        <v>0.52267008462161657</v>
      </c>
      <c r="C89" s="10">
        <f t="shared" si="18"/>
        <v>0.43555840385134714</v>
      </c>
      <c r="D89" s="10">
        <f t="shared" si="19"/>
        <v>0.34844672308107771</v>
      </c>
      <c r="E89" s="10">
        <f t="shared" si="20"/>
        <v>0.26133504231080829</v>
      </c>
      <c r="F89" s="10">
        <f t="shared" si="21"/>
        <v>0.17422336154053886</v>
      </c>
      <c r="G89" s="10">
        <f t="shared" si="22"/>
        <v>8.7111680770269428E-2</v>
      </c>
      <c r="H89" s="9">
        <f t="shared" si="24"/>
        <v>1.4869775089332515E-2</v>
      </c>
      <c r="I89" s="10">
        <f t="shared" si="25"/>
        <v>1.2391479241110392E-2</v>
      </c>
      <c r="J89" s="10">
        <f t="shared" si="26"/>
        <v>9.9131833928883251E-3</v>
      </c>
      <c r="K89" s="10">
        <f t="shared" si="27"/>
        <v>7.4348875446662577E-3</v>
      </c>
      <c r="L89" s="10">
        <f t="shared" si="28"/>
        <v>4.9565916964441625E-3</v>
      </c>
      <c r="M89" s="10">
        <f t="shared" si="29"/>
        <v>2.4782958482220813E-3</v>
      </c>
      <c r="N89">
        <f t="shared" si="23"/>
        <v>1</v>
      </c>
      <c r="O89">
        <f t="shared" si="30"/>
        <v>0</v>
      </c>
    </row>
    <row r="90" spans="1:15" x14ac:dyDescent="0.15">
      <c r="A90">
        <f t="shared" si="16"/>
        <v>88</v>
      </c>
      <c r="B90" s="10">
        <f t="shared" si="17"/>
        <v>0.50821164686329823</v>
      </c>
      <c r="C90" s="10">
        <f t="shared" si="18"/>
        <v>0.42350970571941515</v>
      </c>
      <c r="D90" s="10">
        <f t="shared" si="19"/>
        <v>0.33880776457553213</v>
      </c>
      <c r="E90" s="10">
        <f t="shared" si="20"/>
        <v>0.25410582343164911</v>
      </c>
      <c r="F90" s="10">
        <f t="shared" si="21"/>
        <v>0.16940388228776607</v>
      </c>
      <c r="G90" s="10">
        <f t="shared" si="22"/>
        <v>8.4701941143883033E-2</v>
      </c>
      <c r="H90" s="9">
        <f t="shared" si="24"/>
        <v>1.4458437758318343E-2</v>
      </c>
      <c r="I90" s="10">
        <f t="shared" si="25"/>
        <v>1.204869813193199E-2</v>
      </c>
      <c r="J90" s="10">
        <f t="shared" si="26"/>
        <v>9.6389585055455806E-3</v>
      </c>
      <c r="K90" s="10">
        <f t="shared" si="27"/>
        <v>7.2292188791591716E-3</v>
      </c>
      <c r="L90" s="10">
        <f t="shared" si="28"/>
        <v>4.8194792527727903E-3</v>
      </c>
      <c r="M90" s="10">
        <f t="shared" si="29"/>
        <v>2.4097396263863952E-3</v>
      </c>
      <c r="N90">
        <f t="shared" si="23"/>
        <v>1</v>
      </c>
      <c r="O90">
        <f t="shared" si="30"/>
        <v>0</v>
      </c>
    </row>
    <row r="91" spans="1:15" x14ac:dyDescent="0.15">
      <c r="A91">
        <f t="shared" si="16"/>
        <v>89</v>
      </c>
      <c r="B91" s="10">
        <f t="shared" si="17"/>
        <v>0.49415316775683688</v>
      </c>
      <c r="C91" s="10">
        <f t="shared" si="18"/>
        <v>0.4117943064640307</v>
      </c>
      <c r="D91" s="10">
        <f t="shared" si="19"/>
        <v>0.32943544517122458</v>
      </c>
      <c r="E91" s="10">
        <f t="shared" si="20"/>
        <v>0.24707658387841844</v>
      </c>
      <c r="F91" s="10">
        <f t="shared" si="21"/>
        <v>0.16471772258561229</v>
      </c>
      <c r="G91" s="10">
        <f t="shared" si="22"/>
        <v>8.2358861292806146E-2</v>
      </c>
      <c r="H91" s="9">
        <f t="shared" si="24"/>
        <v>1.4058479106461352E-2</v>
      </c>
      <c r="I91" s="10">
        <f t="shared" si="25"/>
        <v>1.1715399255384451E-2</v>
      </c>
      <c r="J91" s="10">
        <f t="shared" si="26"/>
        <v>9.3723194043075497E-3</v>
      </c>
      <c r="K91" s="10">
        <f t="shared" si="27"/>
        <v>7.0292395532306762E-3</v>
      </c>
      <c r="L91" s="10">
        <f t="shared" si="28"/>
        <v>4.6861597021537749E-3</v>
      </c>
      <c r="M91" s="10">
        <f t="shared" si="29"/>
        <v>2.3430798510768874E-3</v>
      </c>
      <c r="N91">
        <f t="shared" si="23"/>
        <v>1</v>
      </c>
      <c r="O91">
        <f t="shared" si="30"/>
        <v>0</v>
      </c>
    </row>
    <row r="92" spans="1:15" x14ac:dyDescent="0.15">
      <c r="A92">
        <f t="shared" si="16"/>
        <v>90</v>
      </c>
      <c r="B92" s="10">
        <f t="shared" si="17"/>
        <v>0.48048358338745345</v>
      </c>
      <c r="C92" s="10">
        <f t="shared" si="18"/>
        <v>0.40040298615621117</v>
      </c>
      <c r="D92" s="10">
        <f t="shared" si="19"/>
        <v>0.32032238892496895</v>
      </c>
      <c r="E92" s="10">
        <f t="shared" si="20"/>
        <v>0.24024179169372673</v>
      </c>
      <c r="F92" s="10">
        <f t="shared" si="21"/>
        <v>0.16016119446248447</v>
      </c>
      <c r="G92" s="10">
        <f t="shared" si="22"/>
        <v>8.0080597231242237E-2</v>
      </c>
      <c r="H92" s="9">
        <f t="shared" si="24"/>
        <v>1.3669584369383425E-2</v>
      </c>
      <c r="I92" s="10">
        <f t="shared" si="25"/>
        <v>1.139132030781953E-2</v>
      </c>
      <c r="J92" s="10">
        <f t="shared" si="26"/>
        <v>9.1130562462556353E-3</v>
      </c>
      <c r="K92" s="10">
        <f t="shared" si="27"/>
        <v>6.8347921846917126E-3</v>
      </c>
      <c r="L92" s="10">
        <f t="shared" si="28"/>
        <v>4.5565281231278176E-3</v>
      </c>
      <c r="M92" s="10">
        <f t="shared" si="29"/>
        <v>2.2782640615639088E-3</v>
      </c>
      <c r="N92">
        <f t="shared" si="23"/>
        <v>1</v>
      </c>
      <c r="O92">
        <f t="shared" si="30"/>
        <v>0</v>
      </c>
    </row>
    <row r="93" spans="1:15" x14ac:dyDescent="0.15">
      <c r="A93">
        <f t="shared" si="16"/>
        <v>91</v>
      </c>
      <c r="B93" s="10">
        <f t="shared" si="17"/>
        <v>0.4671921358975315</v>
      </c>
      <c r="C93" s="10">
        <f t="shared" si="18"/>
        <v>0.38932677991460962</v>
      </c>
      <c r="D93" s="10">
        <f t="shared" si="19"/>
        <v>0.31146142393168769</v>
      </c>
      <c r="E93" s="10">
        <f t="shared" si="20"/>
        <v>0.23359606794876575</v>
      </c>
      <c r="F93" s="10">
        <f t="shared" si="21"/>
        <v>0.15573071196584384</v>
      </c>
      <c r="G93" s="10">
        <f t="shared" si="22"/>
        <v>7.7865355982921922E-2</v>
      </c>
      <c r="H93" s="9">
        <f t="shared" si="24"/>
        <v>1.3291447489921948E-2</v>
      </c>
      <c r="I93" s="10">
        <f t="shared" si="25"/>
        <v>1.1076206241601549E-2</v>
      </c>
      <c r="J93" s="10">
        <f t="shared" si="26"/>
        <v>8.8609649932812617E-3</v>
      </c>
      <c r="K93" s="10">
        <f t="shared" si="27"/>
        <v>6.6457237449609741E-3</v>
      </c>
      <c r="L93" s="10">
        <f t="shared" si="28"/>
        <v>4.4304824966406309E-3</v>
      </c>
      <c r="M93" s="10">
        <f t="shared" si="29"/>
        <v>2.2152412483203154E-3</v>
      </c>
      <c r="N93">
        <f t="shared" si="23"/>
        <v>1</v>
      </c>
      <c r="O93">
        <f t="shared" si="30"/>
        <v>0</v>
      </c>
    </row>
    <row r="94" spans="1:15" x14ac:dyDescent="0.15">
      <c r="A94">
        <f t="shared" si="16"/>
        <v>92</v>
      </c>
      <c r="B94" s="10">
        <f t="shared" si="17"/>
        <v>0.45426836502026713</v>
      </c>
      <c r="C94" s="10">
        <f t="shared" si="18"/>
        <v>0.37855697085022261</v>
      </c>
      <c r="D94" s="10">
        <f t="shared" si="19"/>
        <v>0.30284557668017809</v>
      </c>
      <c r="E94" s="10">
        <f t="shared" si="20"/>
        <v>0.22713418251013356</v>
      </c>
      <c r="F94" s="10">
        <f t="shared" si="21"/>
        <v>0.15142278834008904</v>
      </c>
      <c r="G94" s="10">
        <f t="shared" si="22"/>
        <v>7.5711394170044521E-2</v>
      </c>
      <c r="H94" s="9">
        <f t="shared" si="24"/>
        <v>1.2923770877264373E-2</v>
      </c>
      <c r="I94" s="10">
        <f t="shared" si="25"/>
        <v>1.0769809064387015E-2</v>
      </c>
      <c r="J94" s="10">
        <f t="shared" si="26"/>
        <v>8.6158472515096007E-3</v>
      </c>
      <c r="K94" s="10">
        <f t="shared" si="27"/>
        <v>6.4618854386321867E-3</v>
      </c>
      <c r="L94" s="10">
        <f t="shared" si="28"/>
        <v>4.3079236257548004E-3</v>
      </c>
      <c r="M94" s="10">
        <f t="shared" si="29"/>
        <v>2.1539618128774002E-3</v>
      </c>
      <c r="N94">
        <f t="shared" si="23"/>
        <v>1</v>
      </c>
      <c r="O94">
        <f t="shared" si="30"/>
        <v>0</v>
      </c>
    </row>
    <row r="95" spans="1:15" x14ac:dyDescent="0.15">
      <c r="A95">
        <f t="shared" si="16"/>
        <v>93</v>
      </c>
      <c r="B95" s="10">
        <f t="shared" si="17"/>
        <v>0.44170209984751796</v>
      </c>
      <c r="C95" s="10">
        <f t="shared" si="18"/>
        <v>0.36808508320626493</v>
      </c>
      <c r="D95" s="10">
        <f t="shared" si="19"/>
        <v>0.29446806656501195</v>
      </c>
      <c r="E95" s="10">
        <f t="shared" si="20"/>
        <v>0.22085104992375898</v>
      </c>
      <c r="F95" s="10">
        <f t="shared" si="21"/>
        <v>0.14723403328250598</v>
      </c>
      <c r="G95" s="10">
        <f t="shared" si="22"/>
        <v>7.3617016641252989E-2</v>
      </c>
      <c r="H95" s="9">
        <f t="shared" si="24"/>
        <v>1.2566265172749169E-2</v>
      </c>
      <c r="I95" s="10">
        <f t="shared" si="25"/>
        <v>1.0471887643957678E-2</v>
      </c>
      <c r="J95" s="10">
        <f t="shared" si="26"/>
        <v>8.3775101151661313E-3</v>
      </c>
      <c r="K95" s="10">
        <f t="shared" si="27"/>
        <v>6.2831325863745846E-3</v>
      </c>
      <c r="L95" s="10">
        <f t="shared" si="28"/>
        <v>4.1887550575830657E-3</v>
      </c>
      <c r="M95" s="10">
        <f t="shared" si="29"/>
        <v>2.0943775287915328E-3</v>
      </c>
      <c r="N95">
        <f t="shared" si="23"/>
        <v>1</v>
      </c>
      <c r="O95">
        <f t="shared" si="30"/>
        <v>0</v>
      </c>
    </row>
    <row r="96" spans="1:15" x14ac:dyDescent="0.15">
      <c r="A96">
        <f t="shared" si="16"/>
        <v>94</v>
      </c>
      <c r="B96" s="10">
        <f t="shared" si="17"/>
        <v>0.42948345082537775</v>
      </c>
      <c r="C96" s="10">
        <f t="shared" si="18"/>
        <v>0.35790287568781476</v>
      </c>
      <c r="D96" s="10">
        <f t="shared" si="19"/>
        <v>0.28632230055025182</v>
      </c>
      <c r="E96" s="10">
        <f t="shared" si="20"/>
        <v>0.21474172541268888</v>
      </c>
      <c r="F96" s="10">
        <f t="shared" si="21"/>
        <v>0.14316115027512591</v>
      </c>
      <c r="G96" s="10">
        <f t="shared" si="22"/>
        <v>7.1580575137562955E-2</v>
      </c>
      <c r="H96" s="9">
        <f t="shared" si="24"/>
        <v>1.2218649022140204E-2</v>
      </c>
      <c r="I96" s="10">
        <f t="shared" si="25"/>
        <v>1.018220751845017E-2</v>
      </c>
      <c r="J96" s="10">
        <f t="shared" si="26"/>
        <v>8.1457660147601363E-3</v>
      </c>
      <c r="K96" s="10">
        <f t="shared" si="27"/>
        <v>6.1093245110701022E-3</v>
      </c>
      <c r="L96" s="10">
        <f t="shared" si="28"/>
        <v>4.0728830073800681E-3</v>
      </c>
      <c r="M96" s="10">
        <f t="shared" si="29"/>
        <v>2.0364415036900341E-3</v>
      </c>
      <c r="N96">
        <f t="shared" si="23"/>
        <v>1</v>
      </c>
      <c r="O96">
        <f t="shared" si="30"/>
        <v>0</v>
      </c>
    </row>
    <row r="97" spans="1:15" x14ac:dyDescent="0.15">
      <c r="A97">
        <f t="shared" si="16"/>
        <v>95</v>
      </c>
      <c r="B97" s="10">
        <f t="shared" si="17"/>
        <v>0.41760280197117389</v>
      </c>
      <c r="C97" s="10">
        <f t="shared" si="18"/>
        <v>0.34800233497597821</v>
      </c>
      <c r="D97" s="10">
        <f t="shared" si="19"/>
        <v>0.27840186798078259</v>
      </c>
      <c r="E97" s="10">
        <f t="shared" si="20"/>
        <v>0.20880140098558694</v>
      </c>
      <c r="F97" s="10">
        <f t="shared" si="21"/>
        <v>0.1392009339903913</v>
      </c>
      <c r="G97" s="10">
        <f t="shared" si="22"/>
        <v>6.9600466995195648E-2</v>
      </c>
      <c r="H97" s="9">
        <f t="shared" si="24"/>
        <v>1.1880648854203868E-2</v>
      </c>
      <c r="I97" s="10">
        <f t="shared" si="25"/>
        <v>9.9005407118365474E-3</v>
      </c>
      <c r="J97" s="10">
        <f t="shared" si="26"/>
        <v>7.9204325694692268E-3</v>
      </c>
      <c r="K97" s="10">
        <f t="shared" si="27"/>
        <v>5.940324427101934E-3</v>
      </c>
      <c r="L97" s="10">
        <f t="shared" si="28"/>
        <v>3.9602162847346134E-3</v>
      </c>
      <c r="M97" s="10">
        <f t="shared" si="29"/>
        <v>1.9801081423673067E-3</v>
      </c>
      <c r="N97">
        <f t="shared" si="23"/>
        <v>1</v>
      </c>
      <c r="O97">
        <f t="shared" si="30"/>
        <v>0</v>
      </c>
    </row>
    <row r="98" spans="1:15" x14ac:dyDescent="0.15">
      <c r="A98">
        <f t="shared" si="16"/>
        <v>96</v>
      </c>
      <c r="B98" s="10">
        <f t="shared" si="17"/>
        <v>0.40605080330576232</v>
      </c>
      <c r="C98" s="10">
        <f t="shared" si="18"/>
        <v>0.33837566942146857</v>
      </c>
      <c r="D98" s="10">
        <f t="shared" si="19"/>
        <v>0.27070053553717488</v>
      </c>
      <c r="E98" s="10">
        <f t="shared" si="20"/>
        <v>0.20302540165288116</v>
      </c>
      <c r="F98" s="10">
        <f t="shared" si="21"/>
        <v>0.13535026776858744</v>
      </c>
      <c r="G98" s="10">
        <f t="shared" si="22"/>
        <v>6.767513388429372E-2</v>
      </c>
      <c r="H98" s="9">
        <f t="shared" si="24"/>
        <v>1.1551998665411567E-2</v>
      </c>
      <c r="I98" s="10">
        <f t="shared" si="25"/>
        <v>9.6266655545096391E-3</v>
      </c>
      <c r="J98" s="10">
        <f t="shared" si="26"/>
        <v>7.7013324436077113E-3</v>
      </c>
      <c r="K98" s="10">
        <f t="shared" si="27"/>
        <v>5.7759993327057835E-3</v>
      </c>
      <c r="L98" s="10">
        <f t="shared" si="28"/>
        <v>3.8506662218038556E-3</v>
      </c>
      <c r="M98" s="10">
        <f t="shared" si="29"/>
        <v>1.9253331109019278E-3</v>
      </c>
      <c r="N98">
        <f t="shared" si="23"/>
        <v>1</v>
      </c>
      <c r="O98">
        <f t="shared" si="30"/>
        <v>0</v>
      </c>
    </row>
    <row r="99" spans="1:15" x14ac:dyDescent="0.15">
      <c r="A99">
        <f t="shared" si="16"/>
        <v>97</v>
      </c>
      <c r="B99" s="10">
        <f t="shared" si="17"/>
        <v>0.39481836349516614</v>
      </c>
      <c r="C99" s="10">
        <f t="shared" si="18"/>
        <v>0.32901530291263847</v>
      </c>
      <c r="D99" s="10">
        <f t="shared" si="19"/>
        <v>0.26321224233011076</v>
      </c>
      <c r="E99" s="10">
        <f t="shared" si="20"/>
        <v>0.19740918174758307</v>
      </c>
      <c r="F99" s="10">
        <f t="shared" si="21"/>
        <v>0.13160612116505538</v>
      </c>
      <c r="G99" s="10">
        <f t="shared" si="22"/>
        <v>6.5803060582527689E-2</v>
      </c>
      <c r="H99" s="9">
        <f t="shared" si="24"/>
        <v>1.1232439810596184E-2</v>
      </c>
      <c r="I99" s="10">
        <f t="shared" si="25"/>
        <v>9.360366508830098E-3</v>
      </c>
      <c r="J99" s="10">
        <f t="shared" si="26"/>
        <v>7.4882932070641228E-3</v>
      </c>
      <c r="K99" s="10">
        <f t="shared" si="27"/>
        <v>5.6162199052980921E-3</v>
      </c>
      <c r="L99" s="10">
        <f t="shared" si="28"/>
        <v>3.7441466035320614E-3</v>
      </c>
      <c r="M99" s="10">
        <f t="shared" si="29"/>
        <v>1.8720733017660307E-3</v>
      </c>
      <c r="N99">
        <f t="shared" si="23"/>
        <v>1</v>
      </c>
      <c r="O99">
        <f t="shared" si="30"/>
        <v>0</v>
      </c>
    </row>
    <row r="100" spans="1:15" x14ac:dyDescent="0.15">
      <c r="A100">
        <f t="shared" si="16"/>
        <v>98</v>
      </c>
      <c r="B100" s="10">
        <f t="shared" si="17"/>
        <v>0.38389664269576651</v>
      </c>
      <c r="C100" s="10">
        <f t="shared" si="18"/>
        <v>0.31991386891313872</v>
      </c>
      <c r="D100" s="10">
        <f t="shared" si="19"/>
        <v>0.25593109513051099</v>
      </c>
      <c r="E100" s="10">
        <f t="shared" si="20"/>
        <v>0.19194832134788326</v>
      </c>
      <c r="F100" s="10">
        <f t="shared" si="21"/>
        <v>0.12796554756525549</v>
      </c>
      <c r="G100" s="10">
        <f t="shared" si="22"/>
        <v>6.3982773782627747E-2</v>
      </c>
      <c r="H100" s="9">
        <f t="shared" si="24"/>
        <v>1.0921720799399626E-2</v>
      </c>
      <c r="I100" s="10">
        <f t="shared" si="25"/>
        <v>9.1014339994997528E-3</v>
      </c>
      <c r="J100" s="10">
        <f t="shared" si="26"/>
        <v>7.281147199599769E-3</v>
      </c>
      <c r="K100" s="10">
        <f t="shared" si="27"/>
        <v>5.4608603996998129E-3</v>
      </c>
      <c r="L100" s="10">
        <f t="shared" si="28"/>
        <v>3.6405735997998845E-3</v>
      </c>
      <c r="M100" s="10">
        <f t="shared" si="29"/>
        <v>1.8202867998999422E-3</v>
      </c>
      <c r="N100">
        <f t="shared" si="23"/>
        <v>1</v>
      </c>
      <c r="O100">
        <f t="shared" si="30"/>
        <v>0</v>
      </c>
    </row>
    <row r="101" spans="1:15" x14ac:dyDescent="0.15">
      <c r="A101">
        <f t="shared" si="16"/>
        <v>99</v>
      </c>
      <c r="B101" s="10">
        <f t="shared" si="17"/>
        <v>0.37327704559741254</v>
      </c>
      <c r="C101" s="10">
        <f t="shared" si="18"/>
        <v>0.31106420466451046</v>
      </c>
      <c r="D101" s="10">
        <f t="shared" si="19"/>
        <v>0.24885136373160835</v>
      </c>
      <c r="E101" s="10">
        <f t="shared" si="20"/>
        <v>0.18663852279870627</v>
      </c>
      <c r="F101" s="10">
        <f t="shared" si="21"/>
        <v>0.12442568186580417</v>
      </c>
      <c r="G101" s="10">
        <f t="shared" si="22"/>
        <v>6.2212840932902087E-2</v>
      </c>
      <c r="H101" s="9">
        <f t="shared" si="24"/>
        <v>1.0619597098353972E-2</v>
      </c>
      <c r="I101" s="10">
        <f t="shared" si="25"/>
        <v>8.849664248628264E-3</v>
      </c>
      <c r="J101" s="10">
        <f t="shared" si="26"/>
        <v>7.0797313989026389E-3</v>
      </c>
      <c r="K101" s="10">
        <f t="shared" si="27"/>
        <v>5.3097985491769861E-3</v>
      </c>
      <c r="L101" s="10">
        <f t="shared" si="28"/>
        <v>3.5398656994513195E-3</v>
      </c>
      <c r="M101" s="10">
        <f t="shared" si="29"/>
        <v>1.7699328497256597E-3</v>
      </c>
      <c r="N101">
        <f t="shared" si="23"/>
        <v>1</v>
      </c>
      <c r="O101">
        <f t="shared" si="30"/>
        <v>0</v>
      </c>
    </row>
    <row r="102" spans="1:15" x14ac:dyDescent="0.15">
      <c r="A102">
        <f t="shared" si="16"/>
        <v>100</v>
      </c>
      <c r="B102" s="10">
        <f t="shared" si="17"/>
        <v>0.36295121465897995</v>
      </c>
      <c r="C102" s="10">
        <f t="shared" si="18"/>
        <v>0.30245934554914994</v>
      </c>
      <c r="D102" s="10">
        <f t="shared" si="19"/>
        <v>0.24196747643931996</v>
      </c>
      <c r="E102" s="10">
        <f t="shared" si="20"/>
        <v>0.18147560732948997</v>
      </c>
      <c r="F102" s="10">
        <f t="shared" si="21"/>
        <v>0.12098373821965998</v>
      </c>
      <c r="G102" s="10">
        <f t="shared" si="22"/>
        <v>6.0491869109829989E-2</v>
      </c>
      <c r="H102" s="9">
        <f t="shared" si="24"/>
        <v>1.032583093843259E-2</v>
      </c>
      <c r="I102" s="10">
        <f t="shared" si="25"/>
        <v>8.6048591153605192E-3</v>
      </c>
      <c r="J102" s="10">
        <f t="shared" si="26"/>
        <v>6.8838872922883931E-3</v>
      </c>
      <c r="K102" s="10">
        <f t="shared" si="27"/>
        <v>5.1629154692162949E-3</v>
      </c>
      <c r="L102" s="10">
        <f t="shared" si="28"/>
        <v>3.4419436461441966E-3</v>
      </c>
      <c r="M102" s="10">
        <f t="shared" si="29"/>
        <v>1.7209718230720983E-3</v>
      </c>
      <c r="N102">
        <f t="shared" si="23"/>
        <v>1</v>
      </c>
      <c r="O102">
        <f t="shared" si="30"/>
        <v>0</v>
      </c>
    </row>
    <row r="103" spans="1:15" x14ac:dyDescent="0.15">
      <c r="A103">
        <f t="shared" si="16"/>
        <v>101</v>
      </c>
      <c r="B103" s="10">
        <f t="shared" si="17"/>
        <v>0.35291102353104903</v>
      </c>
      <c r="C103" s="10">
        <f t="shared" si="18"/>
        <v>0.29409251960920751</v>
      </c>
      <c r="D103" s="10">
        <f t="shared" si="19"/>
        <v>0.23527401568736603</v>
      </c>
      <c r="E103" s="10">
        <f t="shared" si="20"/>
        <v>0.17645551176552451</v>
      </c>
      <c r="F103" s="10">
        <f t="shared" si="21"/>
        <v>0.11763700784368301</v>
      </c>
      <c r="G103" s="10">
        <f t="shared" si="22"/>
        <v>5.8818503921841507E-2</v>
      </c>
      <c r="H103" s="9">
        <f t="shared" si="24"/>
        <v>1.004019112793092E-2</v>
      </c>
      <c r="I103" s="10">
        <f t="shared" si="25"/>
        <v>8.3668259399424239E-3</v>
      </c>
      <c r="J103" s="10">
        <f t="shared" si="26"/>
        <v>6.693460751953928E-3</v>
      </c>
      <c r="K103" s="10">
        <f t="shared" si="27"/>
        <v>5.0200955639654599E-3</v>
      </c>
      <c r="L103" s="10">
        <f t="shared" si="28"/>
        <v>3.346730375976964E-3</v>
      </c>
      <c r="M103" s="10">
        <f t="shared" si="29"/>
        <v>1.673365187988482E-3</v>
      </c>
      <c r="N103">
        <f t="shared" si="23"/>
        <v>1</v>
      </c>
      <c r="O103">
        <f t="shared" si="30"/>
        <v>0</v>
      </c>
    </row>
    <row r="104" spans="1:15" x14ac:dyDescent="0.15">
      <c r="A104">
        <f t="shared" si="16"/>
        <v>102</v>
      </c>
      <c r="B104" s="10">
        <f t="shared" si="17"/>
        <v>0.34314857066053123</v>
      </c>
      <c r="C104" s="10">
        <f t="shared" si="18"/>
        <v>0.28595714221710933</v>
      </c>
      <c r="D104" s="10">
        <f t="shared" si="19"/>
        <v>0.22876571377368748</v>
      </c>
      <c r="E104" s="10">
        <f t="shared" si="20"/>
        <v>0.17157428533026561</v>
      </c>
      <c r="F104" s="10">
        <f t="shared" si="21"/>
        <v>0.11438285688684374</v>
      </c>
      <c r="G104" s="10">
        <f t="shared" si="22"/>
        <v>5.7191428443421871E-2</v>
      </c>
      <c r="H104" s="9">
        <f t="shared" si="24"/>
        <v>9.7624528705178015E-3</v>
      </c>
      <c r="I104" s="10">
        <f t="shared" si="25"/>
        <v>8.1353773920981864E-3</v>
      </c>
      <c r="J104" s="10">
        <f t="shared" si="26"/>
        <v>6.5083019136785436E-3</v>
      </c>
      <c r="K104" s="10">
        <f t="shared" si="27"/>
        <v>4.8812264352589008E-3</v>
      </c>
      <c r="L104" s="10">
        <f t="shared" si="28"/>
        <v>3.2541509568392718E-3</v>
      </c>
      <c r="M104" s="10">
        <f t="shared" si="29"/>
        <v>1.6270754784196359E-3</v>
      </c>
      <c r="N104">
        <f t="shared" si="23"/>
        <v>1</v>
      </c>
      <c r="O104">
        <f t="shared" si="30"/>
        <v>0</v>
      </c>
    </row>
    <row r="105" spans="1:15" x14ac:dyDescent="0.15">
      <c r="A105">
        <f t="shared" si="16"/>
        <v>103</v>
      </c>
      <c r="B105" s="10">
        <f t="shared" si="17"/>
        <v>0.33365617307220757</v>
      </c>
      <c r="C105" s="10">
        <f t="shared" si="18"/>
        <v>0.2780468108935063</v>
      </c>
      <c r="D105" s="10">
        <f t="shared" si="19"/>
        <v>0.22243744871480506</v>
      </c>
      <c r="E105" s="10">
        <f t="shared" si="20"/>
        <v>0.16682808653610379</v>
      </c>
      <c r="F105" s="10">
        <f t="shared" si="21"/>
        <v>0.11121872435740253</v>
      </c>
      <c r="G105" s="10">
        <f t="shared" si="22"/>
        <v>5.5609362178701265E-2</v>
      </c>
      <c r="H105" s="9">
        <f t="shared" si="24"/>
        <v>9.4923975883236533E-3</v>
      </c>
      <c r="I105" s="10">
        <f t="shared" si="25"/>
        <v>7.9103313236030259E-3</v>
      </c>
      <c r="J105" s="10">
        <f t="shared" si="26"/>
        <v>6.3282650588824263E-3</v>
      </c>
      <c r="K105" s="10">
        <f t="shared" si="27"/>
        <v>4.7461987941618267E-3</v>
      </c>
      <c r="L105" s="10">
        <f t="shared" si="28"/>
        <v>3.1641325294412131E-3</v>
      </c>
      <c r="M105" s="10">
        <f t="shared" si="29"/>
        <v>1.5820662647206066E-3</v>
      </c>
      <c r="N105">
        <f t="shared" si="23"/>
        <v>1</v>
      </c>
      <c r="O105">
        <f t="shared" si="30"/>
        <v>0</v>
      </c>
    </row>
    <row r="106" spans="1:15" x14ac:dyDescent="0.15">
      <c r="A106">
        <f t="shared" si="16"/>
        <v>104</v>
      </c>
      <c r="B106" s="10">
        <f t="shared" si="17"/>
        <v>0.32442636032228611</v>
      </c>
      <c r="C106" s="10">
        <f t="shared" si="18"/>
        <v>0.2703553002685718</v>
      </c>
      <c r="D106" s="10">
        <f t="shared" si="19"/>
        <v>0.21628424021485743</v>
      </c>
      <c r="E106" s="10">
        <f t="shared" si="20"/>
        <v>0.16221318016114306</v>
      </c>
      <c r="F106" s="10">
        <f t="shared" si="21"/>
        <v>0.10814212010742871</v>
      </c>
      <c r="G106" s="10">
        <f t="shared" si="22"/>
        <v>5.4071060053714357E-2</v>
      </c>
      <c r="H106" s="9">
        <f t="shared" si="24"/>
        <v>9.2298127499214622E-3</v>
      </c>
      <c r="I106" s="10">
        <f t="shared" si="25"/>
        <v>7.6915106249345055E-3</v>
      </c>
      <c r="J106" s="10">
        <f t="shared" si="26"/>
        <v>6.1532084999476322E-3</v>
      </c>
      <c r="K106" s="10">
        <f t="shared" si="27"/>
        <v>4.6149063749607311E-3</v>
      </c>
      <c r="L106" s="10">
        <f t="shared" si="28"/>
        <v>3.0766042499738161E-3</v>
      </c>
      <c r="M106" s="10">
        <f t="shared" si="29"/>
        <v>1.538302124986908E-3</v>
      </c>
      <c r="N106">
        <f t="shared" si="23"/>
        <v>1</v>
      </c>
      <c r="O106">
        <f t="shared" si="30"/>
        <v>0</v>
      </c>
    </row>
    <row r="107" spans="1:15" x14ac:dyDescent="0.15">
      <c r="A107">
        <f t="shared" si="16"/>
        <v>105</v>
      </c>
      <c r="B107" s="10">
        <f t="shared" si="17"/>
        <v>0.31545186861922003</v>
      </c>
      <c r="C107" s="10">
        <f t="shared" si="18"/>
        <v>0.26287655718268338</v>
      </c>
      <c r="D107" s="10">
        <f t="shared" si="19"/>
        <v>0.2103012457461467</v>
      </c>
      <c r="E107" s="10">
        <f t="shared" si="20"/>
        <v>0.15772593430961002</v>
      </c>
      <c r="F107" s="10">
        <f t="shared" si="21"/>
        <v>0.10515062287307335</v>
      </c>
      <c r="G107" s="10">
        <f t="shared" si="22"/>
        <v>5.2575311436536674E-2</v>
      </c>
      <c r="H107" s="9">
        <f t="shared" si="24"/>
        <v>8.9744917030660787E-3</v>
      </c>
      <c r="I107" s="10">
        <f t="shared" si="25"/>
        <v>7.4787430858884174E-3</v>
      </c>
      <c r="J107" s="10">
        <f t="shared" si="26"/>
        <v>5.9829944687107284E-3</v>
      </c>
      <c r="K107" s="10">
        <f t="shared" si="27"/>
        <v>4.4872458515330393E-3</v>
      </c>
      <c r="L107" s="10">
        <f t="shared" si="28"/>
        <v>2.9914972343553642E-3</v>
      </c>
      <c r="M107" s="10">
        <f t="shared" si="29"/>
        <v>1.4957486171776821E-3</v>
      </c>
      <c r="N107">
        <f t="shared" si="23"/>
        <v>1</v>
      </c>
      <c r="O107">
        <f t="shared" si="30"/>
        <v>0</v>
      </c>
    </row>
    <row r="108" spans="1:15" x14ac:dyDescent="0.15">
      <c r="A108">
        <f t="shared" si="16"/>
        <v>106</v>
      </c>
      <c r="B108" s="10">
        <f t="shared" si="17"/>
        <v>0.3067256351071605</v>
      </c>
      <c r="C108" s="10">
        <f t="shared" si="18"/>
        <v>0.25560469592263374</v>
      </c>
      <c r="D108" s="10">
        <f t="shared" si="19"/>
        <v>0.20448375673810701</v>
      </c>
      <c r="E108" s="10">
        <f t="shared" si="20"/>
        <v>0.15336281755358025</v>
      </c>
      <c r="F108" s="10">
        <f t="shared" si="21"/>
        <v>0.1022418783690535</v>
      </c>
      <c r="G108" s="10">
        <f t="shared" si="22"/>
        <v>5.1120939184526752E-2</v>
      </c>
      <c r="H108" s="9">
        <f t="shared" si="24"/>
        <v>8.7262335120595336E-3</v>
      </c>
      <c r="I108" s="10">
        <f t="shared" si="25"/>
        <v>7.2718612600496391E-3</v>
      </c>
      <c r="J108" s="10">
        <f t="shared" si="26"/>
        <v>5.817489008039689E-3</v>
      </c>
      <c r="K108" s="10">
        <f t="shared" si="27"/>
        <v>4.3631167560297668E-3</v>
      </c>
      <c r="L108" s="10">
        <f t="shared" si="28"/>
        <v>2.9087445040198445E-3</v>
      </c>
      <c r="M108" s="10">
        <f t="shared" si="29"/>
        <v>1.4543722520099223E-3</v>
      </c>
      <c r="N108">
        <f t="shared" si="23"/>
        <v>1</v>
      </c>
      <c r="O108">
        <f t="shared" si="30"/>
        <v>0</v>
      </c>
    </row>
    <row r="109" spans="1:15" x14ac:dyDescent="0.15">
      <c r="A109">
        <f t="shared" si="16"/>
        <v>107</v>
      </c>
      <c r="B109" s="10">
        <f t="shared" si="17"/>
        <v>0.29824079230754241</v>
      </c>
      <c r="C109" s="10">
        <f t="shared" si="18"/>
        <v>0.2485339935896187</v>
      </c>
      <c r="D109" s="10">
        <f t="shared" si="19"/>
        <v>0.19882719487169495</v>
      </c>
      <c r="E109" s="10">
        <f t="shared" si="20"/>
        <v>0.14912039615377121</v>
      </c>
      <c r="F109" s="10">
        <f t="shared" si="21"/>
        <v>9.9413597435847476E-2</v>
      </c>
      <c r="G109" s="10">
        <f t="shared" si="22"/>
        <v>4.9706798717923738E-2</v>
      </c>
      <c r="H109" s="9">
        <f t="shared" si="24"/>
        <v>8.4848427996180864E-3</v>
      </c>
      <c r="I109" s="10">
        <f t="shared" si="25"/>
        <v>7.0707023330150442E-3</v>
      </c>
      <c r="J109" s="10">
        <f t="shared" si="26"/>
        <v>5.6565618664120576E-3</v>
      </c>
      <c r="K109" s="10">
        <f t="shared" si="27"/>
        <v>4.2424213998090432E-3</v>
      </c>
      <c r="L109" s="10">
        <f t="shared" si="28"/>
        <v>2.8282809332060288E-3</v>
      </c>
      <c r="M109" s="10">
        <f t="shared" si="29"/>
        <v>1.4141404666030144E-3</v>
      </c>
      <c r="N109">
        <f t="shared" si="23"/>
        <v>1</v>
      </c>
      <c r="O109">
        <f t="shared" si="30"/>
        <v>0</v>
      </c>
    </row>
    <row r="110" spans="1:15" x14ac:dyDescent="0.15">
      <c r="A110">
        <f t="shared" si="16"/>
        <v>108</v>
      </c>
      <c r="B110" s="10">
        <f t="shared" si="17"/>
        <v>0.28999066271443236</v>
      </c>
      <c r="C110" s="10">
        <f t="shared" si="18"/>
        <v>0.24165888559536028</v>
      </c>
      <c r="D110" s="10">
        <f t="shared" si="19"/>
        <v>0.19332710847628823</v>
      </c>
      <c r="E110" s="10">
        <f t="shared" si="20"/>
        <v>0.14499533135721618</v>
      </c>
      <c r="F110" s="10">
        <f t="shared" si="21"/>
        <v>9.6663554238144114E-2</v>
      </c>
      <c r="G110" s="10">
        <f t="shared" si="22"/>
        <v>4.8331777119072057E-2</v>
      </c>
      <c r="H110" s="9">
        <f t="shared" si="24"/>
        <v>8.250129593110056E-3</v>
      </c>
      <c r="I110" s="10">
        <f t="shared" si="25"/>
        <v>6.875107994258417E-3</v>
      </c>
      <c r="J110" s="10">
        <f t="shared" si="26"/>
        <v>5.5000863954067225E-3</v>
      </c>
      <c r="K110" s="10">
        <f t="shared" si="27"/>
        <v>4.125064796555028E-3</v>
      </c>
      <c r="L110" s="10">
        <f t="shared" si="28"/>
        <v>2.7500431977033613E-3</v>
      </c>
      <c r="M110" s="10">
        <f t="shared" si="29"/>
        <v>1.3750215988516806E-3</v>
      </c>
      <c r="N110">
        <f t="shared" si="23"/>
        <v>1</v>
      </c>
      <c r="O110">
        <f t="shared" si="30"/>
        <v>0</v>
      </c>
    </row>
    <row r="111" spans="1:15" x14ac:dyDescent="0.15">
      <c r="A111">
        <f t="shared" si="16"/>
        <v>109</v>
      </c>
      <c r="B111" s="10">
        <f t="shared" si="17"/>
        <v>0.28196875353938283</v>
      </c>
      <c r="C111" s="10">
        <f t="shared" si="18"/>
        <v>0.23497396128281903</v>
      </c>
      <c r="D111" s="10">
        <f t="shared" si="19"/>
        <v>0.18797916902625522</v>
      </c>
      <c r="E111" s="10">
        <f t="shared" si="20"/>
        <v>0.14098437676969142</v>
      </c>
      <c r="F111" s="10">
        <f t="shared" si="21"/>
        <v>9.3989584513127611E-2</v>
      </c>
      <c r="G111" s="10">
        <f t="shared" si="22"/>
        <v>4.6994792256563805E-2</v>
      </c>
      <c r="H111" s="9">
        <f t="shared" si="24"/>
        <v>8.0219091750495242E-3</v>
      </c>
      <c r="I111" s="10">
        <f t="shared" si="25"/>
        <v>6.6849243125412516E-3</v>
      </c>
      <c r="J111" s="10">
        <f t="shared" si="26"/>
        <v>5.3479394500330069E-3</v>
      </c>
      <c r="K111" s="10">
        <f t="shared" si="27"/>
        <v>4.0109545875247621E-3</v>
      </c>
      <c r="L111" s="10">
        <f t="shared" si="28"/>
        <v>2.6739697250165034E-3</v>
      </c>
      <c r="M111" s="10">
        <f t="shared" si="29"/>
        <v>1.3369848625082517E-3</v>
      </c>
      <c r="N111">
        <f t="shared" si="23"/>
        <v>1</v>
      </c>
      <c r="O111">
        <f t="shared" si="30"/>
        <v>0</v>
      </c>
    </row>
    <row r="112" spans="1:15" x14ac:dyDescent="0.15">
      <c r="A112">
        <f t="shared" si="16"/>
        <v>110</v>
      </c>
      <c r="B112" s="10">
        <f t="shared" si="17"/>
        <v>0.27416875160165732</v>
      </c>
      <c r="C112" s="10">
        <f t="shared" si="18"/>
        <v>0.22847395966804773</v>
      </c>
      <c r="D112" s="10">
        <f t="shared" si="19"/>
        <v>0.1827791677344382</v>
      </c>
      <c r="E112" s="10">
        <f t="shared" si="20"/>
        <v>0.13708437580082866</v>
      </c>
      <c r="F112" s="10">
        <f t="shared" si="21"/>
        <v>9.1389583867219099E-2</v>
      </c>
      <c r="G112" s="10">
        <f t="shared" si="22"/>
        <v>4.5694791933609549E-2</v>
      </c>
      <c r="H112" s="9">
        <f t="shared" si="24"/>
        <v>7.8000019377255092E-3</v>
      </c>
      <c r="I112" s="10">
        <f t="shared" si="25"/>
        <v>6.5000016147712947E-3</v>
      </c>
      <c r="J112" s="10">
        <f t="shared" si="26"/>
        <v>5.2000012918170246E-3</v>
      </c>
      <c r="K112" s="10">
        <f t="shared" si="27"/>
        <v>3.9000009688627546E-3</v>
      </c>
      <c r="L112" s="10">
        <f t="shared" si="28"/>
        <v>2.6000006459085123E-3</v>
      </c>
      <c r="M112" s="10">
        <f t="shared" si="29"/>
        <v>1.3000003229542562E-3</v>
      </c>
      <c r="N112">
        <f t="shared" si="23"/>
        <v>1</v>
      </c>
      <c r="O112">
        <f t="shared" si="30"/>
        <v>0</v>
      </c>
    </row>
    <row r="113" spans="1:15" x14ac:dyDescent="0.15">
      <c r="A113">
        <f t="shared" si="16"/>
        <v>111</v>
      </c>
      <c r="B113" s="10">
        <f t="shared" si="17"/>
        <v>0.26658451835980629</v>
      </c>
      <c r="C113" s="10">
        <f t="shared" si="18"/>
        <v>0.22215376529983857</v>
      </c>
      <c r="D113" s="10">
        <f t="shared" si="19"/>
        <v>0.17772301223987086</v>
      </c>
      <c r="E113" s="10">
        <f t="shared" si="20"/>
        <v>0.13329225917990314</v>
      </c>
      <c r="F113" s="10">
        <f t="shared" si="21"/>
        <v>8.8861506119935429E-2</v>
      </c>
      <c r="G113" s="10">
        <f t="shared" si="22"/>
        <v>4.4430753059967715E-2</v>
      </c>
      <c r="H113" s="9">
        <f t="shared" si="24"/>
        <v>7.584233241851035E-3</v>
      </c>
      <c r="I113" s="10">
        <f t="shared" si="25"/>
        <v>6.3201943682091588E-3</v>
      </c>
      <c r="J113" s="10">
        <f t="shared" si="26"/>
        <v>5.0561554945673381E-3</v>
      </c>
      <c r="K113" s="10">
        <f t="shared" si="27"/>
        <v>3.7921166209255175E-3</v>
      </c>
      <c r="L113" s="10">
        <f t="shared" si="28"/>
        <v>2.5280777472836691E-3</v>
      </c>
      <c r="M113" s="10">
        <f t="shared" si="29"/>
        <v>1.2640388736418345E-3</v>
      </c>
      <c r="N113">
        <f t="shared" si="23"/>
        <v>1</v>
      </c>
      <c r="O113">
        <f t="shared" si="30"/>
        <v>0</v>
      </c>
    </row>
    <row r="114" spans="1:15" x14ac:dyDescent="0.15">
      <c r="A114">
        <f t="shared" si="16"/>
        <v>112</v>
      </c>
      <c r="B114" s="10">
        <f t="shared" si="17"/>
        <v>0.25921008508068177</v>
      </c>
      <c r="C114" s="10">
        <f t="shared" si="18"/>
        <v>0.21600840423390144</v>
      </c>
      <c r="D114" s="10">
        <f t="shared" si="19"/>
        <v>0.17280672338712116</v>
      </c>
      <c r="E114" s="10">
        <f t="shared" si="20"/>
        <v>0.12960504254034089</v>
      </c>
      <c r="F114" s="10">
        <f t="shared" si="21"/>
        <v>8.6403361693560582E-2</v>
      </c>
      <c r="G114" s="10">
        <f t="shared" si="22"/>
        <v>4.3201680846780291E-2</v>
      </c>
      <c r="H114" s="9">
        <f t="shared" si="24"/>
        <v>7.3744332791245149E-3</v>
      </c>
      <c r="I114" s="10">
        <f t="shared" si="25"/>
        <v>6.1453610659371327E-3</v>
      </c>
      <c r="J114" s="10">
        <f t="shared" si="26"/>
        <v>4.9162888527496951E-3</v>
      </c>
      <c r="K114" s="10">
        <f t="shared" si="27"/>
        <v>3.6872166395622574E-3</v>
      </c>
      <c r="L114" s="10">
        <f t="shared" si="28"/>
        <v>2.4581444263748475E-3</v>
      </c>
      <c r="M114" s="10">
        <f t="shared" si="29"/>
        <v>1.2290722131874238E-3</v>
      </c>
      <c r="N114">
        <f t="shared" si="23"/>
        <v>1</v>
      </c>
      <c r="O114">
        <f t="shared" si="30"/>
        <v>0</v>
      </c>
    </row>
    <row r="115" spans="1:15" x14ac:dyDescent="0.15">
      <c r="A115">
        <f t="shared" ref="A115:A178" si="31">A114+1</f>
        <v>113</v>
      </c>
      <c r="B115" s="10">
        <f t="shared" si="17"/>
        <v>0.25203964814209051</v>
      </c>
      <c r="C115" s="10">
        <f t="shared" si="18"/>
        <v>0.21003304011840876</v>
      </c>
      <c r="D115" s="10">
        <f t="shared" si="19"/>
        <v>0.16802643209472701</v>
      </c>
      <c r="E115" s="10">
        <f t="shared" si="20"/>
        <v>0.12601982407104526</v>
      </c>
      <c r="F115" s="10">
        <f t="shared" si="21"/>
        <v>8.4013216047363504E-2</v>
      </c>
      <c r="G115" s="10">
        <f t="shared" si="22"/>
        <v>4.2006608023681752E-2</v>
      </c>
      <c r="H115" s="9">
        <f t="shared" si="24"/>
        <v>7.1704369385912625E-3</v>
      </c>
      <c r="I115" s="10">
        <f t="shared" si="25"/>
        <v>5.9753641154926818E-3</v>
      </c>
      <c r="J115" s="10">
        <f t="shared" si="26"/>
        <v>4.7802912923941565E-3</v>
      </c>
      <c r="K115" s="10">
        <f t="shared" si="27"/>
        <v>3.5852184692956313E-3</v>
      </c>
      <c r="L115" s="10">
        <f t="shared" si="28"/>
        <v>2.3901456461970783E-3</v>
      </c>
      <c r="M115" s="10">
        <f t="shared" si="29"/>
        <v>1.1950728230985391E-3</v>
      </c>
      <c r="N115">
        <f t="shared" si="23"/>
        <v>1</v>
      </c>
      <c r="O115">
        <f t="shared" si="30"/>
        <v>0</v>
      </c>
    </row>
    <row r="116" spans="1:15" x14ac:dyDescent="0.15">
      <c r="A116">
        <f t="shared" si="31"/>
        <v>114</v>
      </c>
      <c r="B116" s="10">
        <f t="shared" si="17"/>
        <v>0.24506756446538855</v>
      </c>
      <c r="C116" s="10">
        <f t="shared" si="18"/>
        <v>0.20422297038782378</v>
      </c>
      <c r="D116" s="10">
        <f t="shared" si="19"/>
        <v>0.16337837631025903</v>
      </c>
      <c r="E116" s="10">
        <f t="shared" si="20"/>
        <v>0.12253378223269427</v>
      </c>
      <c r="F116" s="10">
        <f t="shared" si="21"/>
        <v>8.1689188155129516E-2</v>
      </c>
      <c r="G116" s="10">
        <f t="shared" si="22"/>
        <v>4.0844594077564758E-2</v>
      </c>
      <c r="H116" s="9">
        <f t="shared" si="24"/>
        <v>6.9720836767019623E-3</v>
      </c>
      <c r="I116" s="10">
        <f t="shared" si="25"/>
        <v>5.8100697305849824E-3</v>
      </c>
      <c r="J116" s="10">
        <f t="shared" si="26"/>
        <v>4.6480557844679748E-3</v>
      </c>
      <c r="K116" s="10">
        <f t="shared" si="27"/>
        <v>3.4860418383509811E-3</v>
      </c>
      <c r="L116" s="10">
        <f t="shared" si="28"/>
        <v>2.3240278922339874E-3</v>
      </c>
      <c r="M116" s="10">
        <f t="shared" si="29"/>
        <v>1.1620139461169937E-3</v>
      </c>
      <c r="N116">
        <f t="shared" si="23"/>
        <v>1</v>
      </c>
      <c r="O116">
        <f t="shared" si="30"/>
        <v>0</v>
      </c>
    </row>
    <row r="117" spans="1:15" x14ac:dyDescent="0.15">
      <c r="A117">
        <f t="shared" si="31"/>
        <v>115</v>
      </c>
      <c r="B117" s="10">
        <f t="shared" si="17"/>
        <v>0.23828834707442081</v>
      </c>
      <c r="C117" s="10">
        <f t="shared" si="18"/>
        <v>0.19857362256201733</v>
      </c>
      <c r="D117" s="10">
        <f t="shared" si="19"/>
        <v>0.15885889804961387</v>
      </c>
      <c r="E117" s="10">
        <f t="shared" si="20"/>
        <v>0.11914417353721041</v>
      </c>
      <c r="F117" s="10">
        <f t="shared" si="21"/>
        <v>7.9429449024806933E-2</v>
      </c>
      <c r="G117" s="10">
        <f t="shared" si="22"/>
        <v>3.9714724512403467E-2</v>
      </c>
      <c r="H117" s="9">
        <f t="shared" si="24"/>
        <v>6.7792173909677345E-3</v>
      </c>
      <c r="I117" s="10">
        <f t="shared" si="25"/>
        <v>5.64934782580645E-3</v>
      </c>
      <c r="J117" s="10">
        <f t="shared" si="26"/>
        <v>4.5194782606451656E-3</v>
      </c>
      <c r="K117" s="10">
        <f t="shared" si="27"/>
        <v>3.3896086954838672E-3</v>
      </c>
      <c r="L117" s="10">
        <f t="shared" si="28"/>
        <v>2.2597391303225828E-3</v>
      </c>
      <c r="M117" s="10">
        <f t="shared" si="29"/>
        <v>1.1298695651612914E-3</v>
      </c>
      <c r="N117">
        <f t="shared" si="23"/>
        <v>1</v>
      </c>
      <c r="O117">
        <f t="shared" si="30"/>
        <v>0</v>
      </c>
    </row>
    <row r="118" spans="1:15" x14ac:dyDescent="0.15">
      <c r="A118">
        <f t="shared" si="31"/>
        <v>116</v>
      </c>
      <c r="B118" s="10">
        <f t="shared" si="17"/>
        <v>0.23169666077731377</v>
      </c>
      <c r="C118" s="10">
        <f t="shared" si="18"/>
        <v>0.19308055064776147</v>
      </c>
      <c r="D118" s="10">
        <f t="shared" si="19"/>
        <v>0.15446444051820918</v>
      </c>
      <c r="E118" s="10">
        <f t="shared" si="20"/>
        <v>0.11584833038865688</v>
      </c>
      <c r="F118" s="10">
        <f t="shared" si="21"/>
        <v>7.7232220259104589E-2</v>
      </c>
      <c r="G118" s="10">
        <f t="shared" si="22"/>
        <v>3.8616110129552295E-2</v>
      </c>
      <c r="H118" s="9">
        <f t="shared" si="24"/>
        <v>6.5916862971070467E-3</v>
      </c>
      <c r="I118" s="10">
        <f t="shared" si="25"/>
        <v>5.4930719142558537E-3</v>
      </c>
      <c r="J118" s="10">
        <f t="shared" si="26"/>
        <v>4.3944575314046885E-3</v>
      </c>
      <c r="K118" s="10">
        <f t="shared" si="27"/>
        <v>3.2958431485535233E-3</v>
      </c>
      <c r="L118" s="10">
        <f t="shared" si="28"/>
        <v>2.1972287657023443E-3</v>
      </c>
      <c r="M118" s="10">
        <f t="shared" si="29"/>
        <v>1.0986143828511721E-3</v>
      </c>
      <c r="N118">
        <f t="shared" si="23"/>
        <v>1</v>
      </c>
      <c r="O118">
        <f t="shared" si="30"/>
        <v>0</v>
      </c>
    </row>
    <row r="119" spans="1:15" x14ac:dyDescent="0.15">
      <c r="A119">
        <f t="shared" si="31"/>
        <v>117</v>
      </c>
      <c r="B119" s="10">
        <f t="shared" si="17"/>
        <v>0.22528731796772075</v>
      </c>
      <c r="C119" s="10">
        <f t="shared" si="18"/>
        <v>0.18773943163976731</v>
      </c>
      <c r="D119" s="10">
        <f t="shared" si="19"/>
        <v>0.15019154531181383</v>
      </c>
      <c r="E119" s="10">
        <f t="shared" si="20"/>
        <v>0.11264365898386038</v>
      </c>
      <c r="F119" s="10">
        <f t="shared" si="21"/>
        <v>7.5095772655906917E-2</v>
      </c>
      <c r="G119" s="10">
        <f t="shared" si="22"/>
        <v>3.7547886327953459E-2</v>
      </c>
      <c r="H119" s="9">
        <f t="shared" si="24"/>
        <v>6.4093428095930161E-3</v>
      </c>
      <c r="I119" s="10">
        <f t="shared" si="25"/>
        <v>5.3411190079941662E-3</v>
      </c>
      <c r="J119" s="10">
        <f t="shared" si="26"/>
        <v>4.272895206395344E-3</v>
      </c>
      <c r="K119" s="10">
        <f t="shared" si="27"/>
        <v>3.204671404796508E-3</v>
      </c>
      <c r="L119" s="10">
        <f t="shared" si="28"/>
        <v>2.136447603197672E-3</v>
      </c>
      <c r="M119" s="10">
        <f t="shared" si="29"/>
        <v>1.068223801598836E-3</v>
      </c>
      <c r="N119">
        <f t="shared" si="23"/>
        <v>1</v>
      </c>
      <c r="O119">
        <f t="shared" si="30"/>
        <v>0</v>
      </c>
    </row>
    <row r="120" spans="1:15" x14ac:dyDescent="0.15">
      <c r="A120">
        <f t="shared" si="31"/>
        <v>118</v>
      </c>
      <c r="B120" s="10">
        <f t="shared" si="17"/>
        <v>0.21905527454221491</v>
      </c>
      <c r="C120" s="10">
        <f t="shared" si="18"/>
        <v>0.1825460621185124</v>
      </c>
      <c r="D120" s="10">
        <f t="shared" si="19"/>
        <v>0.14603684969480993</v>
      </c>
      <c r="E120" s="10">
        <f t="shared" si="20"/>
        <v>0.10952763727110745</v>
      </c>
      <c r="F120" s="10">
        <f t="shared" si="21"/>
        <v>7.3018424847404964E-2</v>
      </c>
      <c r="G120" s="10">
        <f t="shared" si="22"/>
        <v>3.6509212423702482E-2</v>
      </c>
      <c r="H120" s="9">
        <f t="shared" si="24"/>
        <v>6.2320434255058454E-3</v>
      </c>
      <c r="I120" s="10">
        <f t="shared" si="25"/>
        <v>5.1933695212549036E-3</v>
      </c>
      <c r="J120" s="10">
        <f t="shared" si="26"/>
        <v>4.1546956170039062E-3</v>
      </c>
      <c r="K120" s="10">
        <f t="shared" si="27"/>
        <v>3.1160217127529227E-3</v>
      </c>
      <c r="L120" s="10">
        <f t="shared" si="28"/>
        <v>2.0773478085019531E-3</v>
      </c>
      <c r="M120" s="10">
        <f t="shared" si="29"/>
        <v>1.0386739042509766E-3</v>
      </c>
      <c r="N120">
        <f t="shared" si="23"/>
        <v>1</v>
      </c>
      <c r="O120">
        <f t="shared" si="30"/>
        <v>0</v>
      </c>
    </row>
    <row r="121" spans="1:15" x14ac:dyDescent="0.15">
      <c r="A121">
        <f t="shared" si="31"/>
        <v>119</v>
      </c>
      <c r="B121" s="10">
        <f t="shared" si="17"/>
        <v>0.21299562593061924</v>
      </c>
      <c r="C121" s="10">
        <f t="shared" si="18"/>
        <v>0.17749635494218269</v>
      </c>
      <c r="D121" s="10">
        <f t="shared" si="19"/>
        <v>0.14199708395374616</v>
      </c>
      <c r="E121" s="10">
        <f t="shared" si="20"/>
        <v>0.10649781296530962</v>
      </c>
      <c r="F121" s="10">
        <f t="shared" si="21"/>
        <v>7.0998541976873081E-2</v>
      </c>
      <c r="G121" s="10">
        <f t="shared" si="22"/>
        <v>3.549927098843654E-2</v>
      </c>
      <c r="H121" s="9">
        <f t="shared" si="24"/>
        <v>6.0596486115956638E-3</v>
      </c>
      <c r="I121" s="10">
        <f t="shared" si="25"/>
        <v>5.0497071763297152E-3</v>
      </c>
      <c r="J121" s="10">
        <f t="shared" si="26"/>
        <v>4.0397657410637666E-3</v>
      </c>
      <c r="K121" s="10">
        <f t="shared" si="27"/>
        <v>3.0298243057978319E-3</v>
      </c>
      <c r="L121" s="10">
        <f t="shared" si="28"/>
        <v>2.0198828705318833E-3</v>
      </c>
      <c r="M121" s="10">
        <f t="shared" si="29"/>
        <v>1.0099414352659417E-3</v>
      </c>
      <c r="N121">
        <f t="shared" si="23"/>
        <v>1</v>
      </c>
      <c r="O121">
        <f t="shared" si="30"/>
        <v>0</v>
      </c>
    </row>
    <row r="122" spans="1:15" x14ac:dyDescent="0.15">
      <c r="A122">
        <f t="shared" si="31"/>
        <v>120</v>
      </c>
      <c r="B122" s="10">
        <f t="shared" si="17"/>
        <v>0.20710360323614785</v>
      </c>
      <c r="C122" s="10">
        <f t="shared" si="18"/>
        <v>0.17258633603012319</v>
      </c>
      <c r="D122" s="10">
        <f t="shared" si="19"/>
        <v>0.13806906882409856</v>
      </c>
      <c r="E122" s="10">
        <f t="shared" si="20"/>
        <v>0.10355180161807392</v>
      </c>
      <c r="F122" s="10">
        <f t="shared" si="21"/>
        <v>6.9034534412049278E-2</v>
      </c>
      <c r="G122" s="10">
        <f t="shared" si="22"/>
        <v>3.4517267206024639E-2</v>
      </c>
      <c r="H122" s="9">
        <f t="shared" si="24"/>
        <v>5.8920226944713938E-3</v>
      </c>
      <c r="I122" s="10">
        <f t="shared" si="25"/>
        <v>4.9100189120594995E-3</v>
      </c>
      <c r="J122" s="10">
        <f t="shared" si="26"/>
        <v>3.9280151296476051E-3</v>
      </c>
      <c r="K122" s="10">
        <f t="shared" si="27"/>
        <v>2.9460113472356969E-3</v>
      </c>
      <c r="L122" s="10">
        <f t="shared" si="28"/>
        <v>1.9640075648238026E-3</v>
      </c>
      <c r="M122" s="10">
        <f t="shared" si="29"/>
        <v>9.8200378241190128E-4</v>
      </c>
      <c r="N122">
        <f t="shared" si="23"/>
        <v>1</v>
      </c>
      <c r="O122">
        <f t="shared" si="30"/>
        <v>0</v>
      </c>
    </row>
    <row r="123" spans="1:15" x14ac:dyDescent="0.15">
      <c r="A123">
        <f t="shared" si="31"/>
        <v>121</v>
      </c>
      <c r="B123" s="10">
        <f t="shared" si="17"/>
        <v>0.20137456948232005</v>
      </c>
      <c r="C123" s="10">
        <f t="shared" si="18"/>
        <v>0.16781214123526672</v>
      </c>
      <c r="D123" s="10">
        <f t="shared" si="19"/>
        <v>0.13424971298821337</v>
      </c>
      <c r="E123" s="10">
        <f t="shared" si="20"/>
        <v>0.10068728474116002</v>
      </c>
      <c r="F123" s="10">
        <f t="shared" si="21"/>
        <v>6.7124856494106683E-2</v>
      </c>
      <c r="G123" s="10">
        <f t="shared" si="22"/>
        <v>3.3562428247053341E-2</v>
      </c>
      <c r="H123" s="9">
        <f t="shared" si="24"/>
        <v>5.7290337538278002E-3</v>
      </c>
      <c r="I123" s="10">
        <f t="shared" si="25"/>
        <v>4.7741947948564678E-3</v>
      </c>
      <c r="J123" s="10">
        <f t="shared" si="26"/>
        <v>3.8193558358851909E-3</v>
      </c>
      <c r="K123" s="10">
        <f t="shared" si="27"/>
        <v>2.8645168769139001E-3</v>
      </c>
      <c r="L123" s="10">
        <f t="shared" si="28"/>
        <v>1.9096779179425954E-3</v>
      </c>
      <c r="M123" s="10">
        <f t="shared" si="29"/>
        <v>9.5483895897129772E-4</v>
      </c>
      <c r="N123">
        <f t="shared" si="23"/>
        <v>1</v>
      </c>
      <c r="O123">
        <f t="shared" si="30"/>
        <v>0</v>
      </c>
    </row>
    <row r="124" spans="1:15" x14ac:dyDescent="0.15">
      <c r="A124">
        <f t="shared" si="31"/>
        <v>122</v>
      </c>
      <c r="B124" s="10">
        <f t="shared" si="17"/>
        <v>0.1958040159636964</v>
      </c>
      <c r="C124" s="10">
        <f t="shared" si="18"/>
        <v>0.16317001330308031</v>
      </c>
      <c r="D124" s="10">
        <f t="shared" si="19"/>
        <v>0.13053601064246426</v>
      </c>
      <c r="E124" s="10">
        <f t="shared" si="20"/>
        <v>9.7902007981848199E-2</v>
      </c>
      <c r="F124" s="10">
        <f t="shared" si="21"/>
        <v>6.5268005321232128E-2</v>
      </c>
      <c r="G124" s="10">
        <f t="shared" si="22"/>
        <v>3.2634002660616064E-2</v>
      </c>
      <c r="H124" s="9">
        <f t="shared" si="24"/>
        <v>5.5705535186236499E-3</v>
      </c>
      <c r="I124" s="10">
        <f t="shared" si="25"/>
        <v>4.6421279321864073E-3</v>
      </c>
      <c r="J124" s="10">
        <f t="shared" si="26"/>
        <v>3.7137023457491092E-3</v>
      </c>
      <c r="K124" s="10">
        <f t="shared" si="27"/>
        <v>2.7852767593118249E-3</v>
      </c>
      <c r="L124" s="10">
        <f t="shared" si="28"/>
        <v>1.8568511728745546E-3</v>
      </c>
      <c r="M124" s="10">
        <f t="shared" si="29"/>
        <v>9.2842558643727729E-4</v>
      </c>
      <c r="N124">
        <f t="shared" si="23"/>
        <v>1</v>
      </c>
      <c r="O124">
        <f t="shared" si="30"/>
        <v>0</v>
      </c>
    </row>
    <row r="125" spans="1:15" x14ac:dyDescent="0.15">
      <c r="A125">
        <f t="shared" si="31"/>
        <v>123</v>
      </c>
      <c r="B125" s="10">
        <f t="shared" si="17"/>
        <v>0.19038755869756196</v>
      </c>
      <c r="C125" s="10">
        <f t="shared" si="18"/>
        <v>0.15865629891463495</v>
      </c>
      <c r="D125" s="10">
        <f t="shared" si="19"/>
        <v>0.12692503913170797</v>
      </c>
      <c r="E125" s="10">
        <f t="shared" si="20"/>
        <v>9.5193779348780982E-2</v>
      </c>
      <c r="F125" s="10">
        <f t="shared" si="21"/>
        <v>6.3462519565853984E-2</v>
      </c>
      <c r="G125" s="10">
        <f t="shared" si="22"/>
        <v>3.1731259782926992E-2</v>
      </c>
      <c r="H125" s="9">
        <f t="shared" si="24"/>
        <v>5.4164572661344335E-3</v>
      </c>
      <c r="I125" s="10">
        <f t="shared" si="25"/>
        <v>4.5137143884453612E-3</v>
      </c>
      <c r="J125" s="10">
        <f t="shared" si="26"/>
        <v>3.610971510756289E-3</v>
      </c>
      <c r="K125" s="10">
        <f t="shared" si="27"/>
        <v>2.7082286330672167E-3</v>
      </c>
      <c r="L125" s="10">
        <f t="shared" si="28"/>
        <v>1.8054857553781445E-3</v>
      </c>
      <c r="M125" s="10">
        <f t="shared" si="29"/>
        <v>9.0274287768907224E-4</v>
      </c>
      <c r="N125">
        <f t="shared" si="23"/>
        <v>1</v>
      </c>
      <c r="O125">
        <f t="shared" si="30"/>
        <v>0</v>
      </c>
    </row>
    <row r="126" spans="1:15" x14ac:dyDescent="0.15">
      <c r="A126">
        <f t="shared" si="31"/>
        <v>124</v>
      </c>
      <c r="B126" s="10">
        <f t="shared" si="17"/>
        <v>0.18512093497376556</v>
      </c>
      <c r="C126" s="10">
        <f t="shared" si="18"/>
        <v>0.15426744581147128</v>
      </c>
      <c r="D126" s="10">
        <f t="shared" si="19"/>
        <v>0.12341395664917704</v>
      </c>
      <c r="E126" s="10">
        <f t="shared" si="20"/>
        <v>9.2560467486882778E-2</v>
      </c>
      <c r="F126" s="10">
        <f t="shared" si="21"/>
        <v>6.1706978324588518E-2</v>
      </c>
      <c r="G126" s="10">
        <f t="shared" si="22"/>
        <v>3.0853489162294259E-2</v>
      </c>
      <c r="H126" s="9">
        <f t="shared" si="24"/>
        <v>5.2666237237964098E-3</v>
      </c>
      <c r="I126" s="10">
        <f t="shared" si="25"/>
        <v>4.3888531031636702E-3</v>
      </c>
      <c r="J126" s="10">
        <f t="shared" si="26"/>
        <v>3.5110824825309306E-3</v>
      </c>
      <c r="K126" s="10">
        <f t="shared" si="27"/>
        <v>2.6333118618982049E-3</v>
      </c>
      <c r="L126" s="10">
        <f t="shared" si="28"/>
        <v>1.7555412412654653E-3</v>
      </c>
      <c r="M126" s="10">
        <f t="shared" si="29"/>
        <v>8.7777062063273265E-4</v>
      </c>
      <c r="N126">
        <f t="shared" si="23"/>
        <v>1</v>
      </c>
      <c r="O126">
        <f t="shared" si="30"/>
        <v>0</v>
      </c>
    </row>
    <row r="127" spans="1:15" x14ac:dyDescent="0.15">
      <c r="A127">
        <f t="shared" si="31"/>
        <v>125</v>
      </c>
      <c r="B127" s="10">
        <f t="shared" si="17"/>
        <v>0.17999999999999997</v>
      </c>
      <c r="C127" s="10">
        <f t="shared" si="18"/>
        <v>0.14999999999999997</v>
      </c>
      <c r="D127" s="10">
        <f t="shared" si="19"/>
        <v>0.11999999999999998</v>
      </c>
      <c r="E127" s="10">
        <f t="shared" si="20"/>
        <v>8.9999999999999983E-2</v>
      </c>
      <c r="F127" s="10">
        <f t="shared" si="21"/>
        <v>5.9999999999999991E-2</v>
      </c>
      <c r="G127" s="10">
        <f t="shared" si="22"/>
        <v>2.9999999999999995E-2</v>
      </c>
      <c r="H127" s="9">
        <f t="shared" si="24"/>
        <v>5.1209349737655896E-3</v>
      </c>
      <c r="I127" s="10">
        <f t="shared" si="25"/>
        <v>4.2674458114713154E-3</v>
      </c>
      <c r="J127" s="10">
        <f t="shared" si="26"/>
        <v>3.4139566491770551E-3</v>
      </c>
      <c r="K127" s="10">
        <f t="shared" si="27"/>
        <v>2.5604674868827948E-3</v>
      </c>
      <c r="L127" s="10">
        <f t="shared" si="28"/>
        <v>1.7069783245885276E-3</v>
      </c>
      <c r="M127" s="10">
        <f t="shared" si="29"/>
        <v>8.5348916229426378E-4</v>
      </c>
      <c r="N127">
        <f t="shared" si="23"/>
        <v>1</v>
      </c>
      <c r="O127">
        <f t="shared" si="30"/>
        <v>0</v>
      </c>
    </row>
    <row r="128" spans="1:15" x14ac:dyDescent="0.15">
      <c r="A128">
        <f t="shared" si="31"/>
        <v>126</v>
      </c>
      <c r="B128" s="10">
        <f t="shared" si="17"/>
        <v>0.17502072363988203</v>
      </c>
      <c r="C128" s="10">
        <f t="shared" si="18"/>
        <v>0.14585060303323502</v>
      </c>
      <c r="D128" s="10">
        <f t="shared" si="19"/>
        <v>0.11668048242658802</v>
      </c>
      <c r="E128" s="10">
        <f t="shared" si="20"/>
        <v>8.7510361819941013E-2</v>
      </c>
      <c r="F128" s="10">
        <f t="shared" si="21"/>
        <v>5.8340241213294008E-2</v>
      </c>
      <c r="G128" s="10">
        <f t="shared" si="22"/>
        <v>2.9170120606647004E-2</v>
      </c>
      <c r="H128" s="9">
        <f t="shared" si="24"/>
        <v>4.9792763601179402E-3</v>
      </c>
      <c r="I128" s="10">
        <f t="shared" si="25"/>
        <v>4.1493969667649455E-3</v>
      </c>
      <c r="J128" s="10">
        <f t="shared" si="26"/>
        <v>3.3195175734119647E-3</v>
      </c>
      <c r="K128" s="10">
        <f t="shared" si="27"/>
        <v>2.4896381800589701E-3</v>
      </c>
      <c r="L128" s="10">
        <f t="shared" si="28"/>
        <v>1.6597587867059824E-3</v>
      </c>
      <c r="M128" s="10">
        <f t="shared" si="29"/>
        <v>8.2987939335299118E-4</v>
      </c>
      <c r="N128">
        <f t="shared" si="23"/>
        <v>1</v>
      </c>
      <c r="O128">
        <f t="shared" si="30"/>
        <v>0</v>
      </c>
    </row>
    <row r="129" spans="1:15" x14ac:dyDescent="0.15">
      <c r="A129">
        <f t="shared" si="31"/>
        <v>127</v>
      </c>
      <c r="B129" s="10">
        <f t="shared" si="17"/>
        <v>0.17017918724126638</v>
      </c>
      <c r="C129" s="10">
        <f t="shared" si="18"/>
        <v>0.141815989367722</v>
      </c>
      <c r="D129" s="10">
        <f t="shared" si="19"/>
        <v>0.11345279149417759</v>
      </c>
      <c r="E129" s="10">
        <f t="shared" si="20"/>
        <v>8.5089593620633189E-2</v>
      </c>
      <c r="F129" s="10">
        <f t="shared" si="21"/>
        <v>5.6726395747088793E-2</v>
      </c>
      <c r="G129" s="10">
        <f t="shared" si="22"/>
        <v>2.8363197873544396E-2</v>
      </c>
      <c r="H129" s="9">
        <f t="shared" si="24"/>
        <v>4.8415363986156479E-3</v>
      </c>
      <c r="I129" s="10">
        <f t="shared" si="25"/>
        <v>4.034613665513026E-3</v>
      </c>
      <c r="J129" s="10">
        <f t="shared" si="26"/>
        <v>3.2276909324104319E-3</v>
      </c>
      <c r="K129" s="10">
        <f t="shared" si="27"/>
        <v>2.4207681993078239E-3</v>
      </c>
      <c r="L129" s="10">
        <f t="shared" si="28"/>
        <v>1.613845466205216E-3</v>
      </c>
      <c r="M129" s="10">
        <f t="shared" si="29"/>
        <v>8.0692273310260798E-4</v>
      </c>
      <c r="N129">
        <f t="shared" si="23"/>
        <v>1</v>
      </c>
      <c r="O129">
        <f t="shared" si="30"/>
        <v>0</v>
      </c>
    </row>
    <row r="130" spans="1:15" x14ac:dyDescent="0.15">
      <c r="A130">
        <f t="shared" si="31"/>
        <v>128</v>
      </c>
      <c r="B130" s="10">
        <f t="shared" ref="B130:B193" si="32">AD$15*EXP(-AD$17*$A130)</f>
        <v>0.1654715805522968</v>
      </c>
      <c r="C130" s="10">
        <f t="shared" ref="C130:C193" si="33">AE$15*EXP(-AE$17*$A130)</f>
        <v>0.13789298379358067</v>
      </c>
      <c r="D130" s="10">
        <f t="shared" ref="D130:D193" si="34">AF$15*EXP(-AF$17*$A130)</f>
        <v>0.11031438703486453</v>
      </c>
      <c r="E130" s="10">
        <f t="shared" ref="E130:E193" si="35">AG$15*EXP(-AG$17*$A130)</f>
        <v>8.2735790276148399E-2</v>
      </c>
      <c r="F130" s="10">
        <f t="shared" ref="F130:F193" si="36">AH$15*EXP(-AH$17*$A130)</f>
        <v>5.5157193517432264E-2</v>
      </c>
      <c r="G130" s="10">
        <f t="shared" ref="G130:G193" si="37">AI$15*EXP(-AI$17*$A130)</f>
        <v>2.7578596758716132E-2</v>
      </c>
      <c r="H130" s="9">
        <f t="shared" si="24"/>
        <v>4.7076066889695789E-3</v>
      </c>
      <c r="I130" s="10">
        <f t="shared" si="25"/>
        <v>3.923005574141325E-3</v>
      </c>
      <c r="J130" s="10">
        <f t="shared" si="26"/>
        <v>3.1384044593130572E-3</v>
      </c>
      <c r="K130" s="10">
        <f t="shared" si="27"/>
        <v>2.3538033444847895E-3</v>
      </c>
      <c r="L130" s="10">
        <f t="shared" si="28"/>
        <v>1.5692022296565286E-3</v>
      </c>
      <c r="M130" s="10">
        <f t="shared" si="29"/>
        <v>7.8460111482826431E-4</v>
      </c>
      <c r="N130">
        <f t="shared" ref="N130:N193" si="38">ROUNDUP(B130,0)</f>
        <v>1</v>
      </c>
      <c r="O130">
        <f t="shared" si="30"/>
        <v>0</v>
      </c>
    </row>
    <row r="131" spans="1:15" x14ac:dyDescent="0.15">
      <c r="A131">
        <f t="shared" si="31"/>
        <v>129</v>
      </c>
      <c r="B131" s="10">
        <f t="shared" si="32"/>
        <v>0.16089419872276678</v>
      </c>
      <c r="C131" s="10">
        <f t="shared" si="33"/>
        <v>0.13407849893563897</v>
      </c>
      <c r="D131" s="10">
        <f t="shared" si="34"/>
        <v>0.10726279914851118</v>
      </c>
      <c r="E131" s="10">
        <f t="shared" si="35"/>
        <v>8.044709936138339E-2</v>
      </c>
      <c r="F131" s="10">
        <f t="shared" si="36"/>
        <v>5.3631399574255591E-2</v>
      </c>
      <c r="G131" s="10">
        <f t="shared" si="37"/>
        <v>2.6815699787127795E-2</v>
      </c>
      <c r="H131" s="9">
        <f t="shared" ref="H131:H194" si="39">B130-B131</f>
        <v>4.5773818295300195E-3</v>
      </c>
      <c r="I131" s="10">
        <f t="shared" ref="I131:I194" si="40">C130-C131</f>
        <v>3.8144848579416968E-3</v>
      </c>
      <c r="J131" s="10">
        <f t="shared" ref="J131:J194" si="41">D130-D131</f>
        <v>3.0515878863533463E-3</v>
      </c>
      <c r="K131" s="10">
        <f t="shared" ref="K131:K194" si="42">E130-E131</f>
        <v>2.2886909147650097E-3</v>
      </c>
      <c r="L131" s="10">
        <f t="shared" ref="L131:L194" si="43">F130-F131</f>
        <v>1.5257939431766732E-3</v>
      </c>
      <c r="M131" s="10">
        <f t="shared" ref="M131:M194" si="44">G130-G131</f>
        <v>7.6289697158833658E-4</v>
      </c>
      <c r="N131">
        <f t="shared" si="38"/>
        <v>1</v>
      </c>
      <c r="O131">
        <f t="shared" ref="O131:O194" si="45">ROUNDDOWN(B131,0)</f>
        <v>0</v>
      </c>
    </row>
    <row r="132" spans="1:15" x14ac:dyDescent="0.15">
      <c r="A132">
        <f t="shared" si="31"/>
        <v>130</v>
      </c>
      <c r="B132" s="10">
        <f t="shared" si="32"/>
        <v>0.15644343938843119</v>
      </c>
      <c r="C132" s="10">
        <f t="shared" si="33"/>
        <v>0.13036953282369265</v>
      </c>
      <c r="D132" s="10">
        <f t="shared" si="34"/>
        <v>0.10429562625895412</v>
      </c>
      <c r="E132" s="10">
        <f t="shared" si="35"/>
        <v>7.8221719694215597E-2</v>
      </c>
      <c r="F132" s="10">
        <f t="shared" si="36"/>
        <v>5.2147813129477062E-2</v>
      </c>
      <c r="G132" s="10">
        <f t="shared" si="37"/>
        <v>2.6073906564738531E-2</v>
      </c>
      <c r="H132" s="9">
        <f t="shared" si="39"/>
        <v>4.4507593343355856E-3</v>
      </c>
      <c r="I132" s="10">
        <f t="shared" si="40"/>
        <v>3.7089661119463213E-3</v>
      </c>
      <c r="J132" s="10">
        <f t="shared" si="41"/>
        <v>2.967172889557057E-3</v>
      </c>
      <c r="K132" s="10">
        <f t="shared" si="42"/>
        <v>2.2253796671677928E-3</v>
      </c>
      <c r="L132" s="10">
        <f t="shared" si="43"/>
        <v>1.4835864447785285E-3</v>
      </c>
      <c r="M132" s="10">
        <f t="shared" si="44"/>
        <v>7.4179322238926426E-4</v>
      </c>
      <c r="N132">
        <f t="shared" si="38"/>
        <v>1</v>
      </c>
      <c r="O132">
        <f t="shared" si="45"/>
        <v>0</v>
      </c>
    </row>
    <row r="133" spans="1:15" x14ac:dyDescent="0.15">
      <c r="A133">
        <f t="shared" si="31"/>
        <v>131</v>
      </c>
      <c r="B133" s="10">
        <f t="shared" si="32"/>
        <v>0.15211579983597362</v>
      </c>
      <c r="C133" s="10">
        <f t="shared" si="33"/>
        <v>0.12676316652997802</v>
      </c>
      <c r="D133" s="10">
        <f t="shared" si="34"/>
        <v>0.10141053322398241</v>
      </c>
      <c r="E133" s="10">
        <f t="shared" si="35"/>
        <v>7.605789991798681E-2</v>
      </c>
      <c r="F133" s="10">
        <f t="shared" si="36"/>
        <v>5.0705266611991207E-2</v>
      </c>
      <c r="G133" s="10">
        <f t="shared" si="37"/>
        <v>2.5352633305995603E-2</v>
      </c>
      <c r="H133" s="9">
        <f t="shared" si="39"/>
        <v>4.3276395524575739E-3</v>
      </c>
      <c r="I133" s="10">
        <f t="shared" si="40"/>
        <v>3.6063662937146357E-3</v>
      </c>
      <c r="J133" s="10">
        <f t="shared" si="41"/>
        <v>2.8850930349717113E-3</v>
      </c>
      <c r="K133" s="10">
        <f t="shared" si="42"/>
        <v>2.163819776228787E-3</v>
      </c>
      <c r="L133" s="10">
        <f t="shared" si="43"/>
        <v>1.4425465174858557E-3</v>
      </c>
      <c r="M133" s="10">
        <f t="shared" si="44"/>
        <v>7.2127325874292783E-4</v>
      </c>
      <c r="N133">
        <f t="shared" si="38"/>
        <v>1</v>
      </c>
      <c r="O133">
        <f t="shared" si="45"/>
        <v>0</v>
      </c>
    </row>
    <row r="134" spans="1:15" x14ac:dyDescent="0.15">
      <c r="A134">
        <f t="shared" si="31"/>
        <v>132</v>
      </c>
      <c r="B134" s="10">
        <f t="shared" si="32"/>
        <v>0.14790787424639751</v>
      </c>
      <c r="C134" s="10">
        <f t="shared" si="33"/>
        <v>0.12325656187199793</v>
      </c>
      <c r="D134" s="10">
        <f t="shared" si="34"/>
        <v>9.8605249497598343E-2</v>
      </c>
      <c r="E134" s="10">
        <f t="shared" si="35"/>
        <v>7.3953937123198754E-2</v>
      </c>
      <c r="F134" s="10">
        <f t="shared" si="36"/>
        <v>4.9302624748799172E-2</v>
      </c>
      <c r="G134" s="10">
        <f t="shared" si="37"/>
        <v>2.4651312374399586E-2</v>
      </c>
      <c r="H134" s="9">
        <f t="shared" si="39"/>
        <v>4.2079255895761114E-3</v>
      </c>
      <c r="I134" s="10">
        <f t="shared" si="40"/>
        <v>3.5066046579800836E-3</v>
      </c>
      <c r="J134" s="10">
        <f t="shared" si="41"/>
        <v>2.8052837263840696E-3</v>
      </c>
      <c r="K134" s="10">
        <f t="shared" si="42"/>
        <v>2.1039627947880557E-3</v>
      </c>
      <c r="L134" s="10">
        <f t="shared" si="43"/>
        <v>1.4026418631920348E-3</v>
      </c>
      <c r="M134" s="10">
        <f t="shared" si="44"/>
        <v>7.0132093159601741E-4</v>
      </c>
      <c r="N134">
        <f t="shared" si="38"/>
        <v>1</v>
      </c>
      <c r="O134">
        <f t="shared" si="45"/>
        <v>0</v>
      </c>
    </row>
    <row r="135" spans="1:15" x14ac:dyDescent="0.15">
      <c r="A135">
        <f t="shared" si="31"/>
        <v>133</v>
      </c>
      <c r="B135" s="10">
        <f t="shared" si="32"/>
        <v>0.14381635101467311</v>
      </c>
      <c r="C135" s="10">
        <f t="shared" si="33"/>
        <v>0.11984695917889424</v>
      </c>
      <c r="D135" s="10">
        <f t="shared" si="34"/>
        <v>9.5877567343115394E-2</v>
      </c>
      <c r="E135" s="10">
        <f t="shared" si="35"/>
        <v>7.1908175507336553E-2</v>
      </c>
      <c r="F135" s="10">
        <f t="shared" si="36"/>
        <v>4.7938783671557697E-2</v>
      </c>
      <c r="G135" s="10">
        <f t="shared" si="37"/>
        <v>2.3969391835778849E-2</v>
      </c>
      <c r="H135" s="9">
        <f t="shared" si="39"/>
        <v>4.0915232317244032E-3</v>
      </c>
      <c r="I135" s="10">
        <f t="shared" si="40"/>
        <v>3.4096026931036971E-3</v>
      </c>
      <c r="J135" s="10">
        <f t="shared" si="41"/>
        <v>2.7276821544829494E-3</v>
      </c>
      <c r="K135" s="10">
        <f t="shared" si="42"/>
        <v>2.0457616158622016E-3</v>
      </c>
      <c r="L135" s="10">
        <f t="shared" si="43"/>
        <v>1.3638410772414747E-3</v>
      </c>
      <c r="M135" s="10">
        <f t="shared" si="44"/>
        <v>6.8192053862073734E-4</v>
      </c>
      <c r="N135">
        <f t="shared" si="38"/>
        <v>1</v>
      </c>
      <c r="O135">
        <f t="shared" si="45"/>
        <v>0</v>
      </c>
    </row>
    <row r="136" spans="1:15" x14ac:dyDescent="0.15">
      <c r="A136">
        <f t="shared" si="31"/>
        <v>134</v>
      </c>
      <c r="B136" s="10">
        <f t="shared" si="32"/>
        <v>0.13983801014352981</v>
      </c>
      <c r="C136" s="10">
        <f t="shared" si="33"/>
        <v>0.11653167511960819</v>
      </c>
      <c r="D136" s="10">
        <f t="shared" si="34"/>
        <v>9.3225340095686546E-2</v>
      </c>
      <c r="E136" s="10">
        <f t="shared" si="35"/>
        <v>6.9919005071764906E-2</v>
      </c>
      <c r="F136" s="10">
        <f t="shared" si="36"/>
        <v>4.6612670047843273E-2</v>
      </c>
      <c r="G136" s="10">
        <f t="shared" si="37"/>
        <v>2.3306335023921636E-2</v>
      </c>
      <c r="H136" s="9">
        <f t="shared" si="39"/>
        <v>3.9783408711432933E-3</v>
      </c>
      <c r="I136" s="10">
        <f t="shared" si="40"/>
        <v>3.31528405928605E-3</v>
      </c>
      <c r="J136" s="10">
        <f t="shared" si="41"/>
        <v>2.6522272474288483E-3</v>
      </c>
      <c r="K136" s="10">
        <f t="shared" si="42"/>
        <v>1.9891704355716466E-3</v>
      </c>
      <c r="L136" s="10">
        <f t="shared" si="43"/>
        <v>1.3261136237144242E-3</v>
      </c>
      <c r="M136" s="10">
        <f t="shared" si="44"/>
        <v>6.6305681185721208E-4</v>
      </c>
      <c r="N136">
        <f t="shared" si="38"/>
        <v>1</v>
      </c>
      <c r="O136">
        <f t="shared" si="45"/>
        <v>0</v>
      </c>
    </row>
    <row r="137" spans="1:15" x14ac:dyDescent="0.15">
      <c r="A137">
        <f t="shared" si="31"/>
        <v>135</v>
      </c>
      <c r="B137" s="10">
        <f t="shared" si="32"/>
        <v>0.13596972070934302</v>
      </c>
      <c r="C137" s="10">
        <f t="shared" si="33"/>
        <v>0.11330810059111919</v>
      </c>
      <c r="D137" s="10">
        <f t="shared" si="34"/>
        <v>9.0646480472895349E-2</v>
      </c>
      <c r="E137" s="10">
        <f t="shared" si="35"/>
        <v>6.7984860354671509E-2</v>
      </c>
      <c r="F137" s="10">
        <f t="shared" si="36"/>
        <v>4.5323240236447675E-2</v>
      </c>
      <c r="G137" s="10">
        <f t="shared" si="37"/>
        <v>2.2661620118223837E-2</v>
      </c>
      <c r="H137" s="9">
        <f t="shared" si="39"/>
        <v>3.8682894341867946E-3</v>
      </c>
      <c r="I137" s="10">
        <f t="shared" si="40"/>
        <v>3.2235745284889955E-3</v>
      </c>
      <c r="J137" s="10">
        <f t="shared" si="41"/>
        <v>2.5788596227911964E-3</v>
      </c>
      <c r="K137" s="10">
        <f t="shared" si="42"/>
        <v>1.9341447170933973E-3</v>
      </c>
      <c r="L137" s="10">
        <f t="shared" si="43"/>
        <v>1.2894298113955982E-3</v>
      </c>
      <c r="M137" s="10">
        <f t="shared" si="44"/>
        <v>6.447149056977991E-4</v>
      </c>
      <c r="N137">
        <f t="shared" si="38"/>
        <v>1</v>
      </c>
      <c r="O137">
        <f t="shared" si="45"/>
        <v>0</v>
      </c>
    </row>
    <row r="138" spans="1:15" x14ac:dyDescent="0.15">
      <c r="A138">
        <f t="shared" si="31"/>
        <v>136</v>
      </c>
      <c r="B138" s="10">
        <f t="shared" si="32"/>
        <v>0.13220843839812152</v>
      </c>
      <c r="C138" s="10">
        <f t="shared" si="33"/>
        <v>0.11017369866510127</v>
      </c>
      <c r="D138" s="10">
        <f t="shared" si="34"/>
        <v>8.8138958932081013E-2</v>
      </c>
      <c r="E138" s="10">
        <f t="shared" si="35"/>
        <v>6.610421919906076E-2</v>
      </c>
      <c r="F138" s="10">
        <f t="shared" si="36"/>
        <v>4.4069479466040506E-2</v>
      </c>
      <c r="G138" s="10">
        <f t="shared" si="37"/>
        <v>2.2034739733020253E-2</v>
      </c>
      <c r="H138" s="9">
        <f t="shared" si="39"/>
        <v>3.7612823112214977E-3</v>
      </c>
      <c r="I138" s="10">
        <f t="shared" si="40"/>
        <v>3.134401926017924E-3</v>
      </c>
      <c r="J138" s="10">
        <f t="shared" si="41"/>
        <v>2.5075215408143364E-3</v>
      </c>
      <c r="K138" s="10">
        <f t="shared" si="42"/>
        <v>1.8806411556107488E-3</v>
      </c>
      <c r="L138" s="10">
        <f t="shared" si="43"/>
        <v>1.2537607704071682E-3</v>
      </c>
      <c r="M138" s="10">
        <f t="shared" si="44"/>
        <v>6.2688038520358411E-4</v>
      </c>
      <c r="N138">
        <f t="shared" si="38"/>
        <v>1</v>
      </c>
      <c r="O138">
        <f t="shared" si="45"/>
        <v>0</v>
      </c>
    </row>
    <row r="139" spans="1:15" x14ac:dyDescent="0.15">
      <c r="A139">
        <f t="shared" si="31"/>
        <v>137</v>
      </c>
      <c r="B139" s="10">
        <f t="shared" si="32"/>
        <v>0.12855120310965551</v>
      </c>
      <c r="C139" s="10">
        <f t="shared" si="33"/>
        <v>0.10712600259137961</v>
      </c>
      <c r="D139" s="10">
        <f t="shared" si="34"/>
        <v>8.5700802073103682E-2</v>
      </c>
      <c r="E139" s="10">
        <f t="shared" si="35"/>
        <v>6.4275601554827755E-2</v>
      </c>
      <c r="F139" s="10">
        <f t="shared" si="36"/>
        <v>4.2850401036551841E-2</v>
      </c>
      <c r="G139" s="10">
        <f t="shared" si="37"/>
        <v>2.1425200518275921E-2</v>
      </c>
      <c r="H139" s="9">
        <f t="shared" si="39"/>
        <v>3.6572352884660098E-3</v>
      </c>
      <c r="I139" s="10">
        <f t="shared" si="40"/>
        <v>3.0476960737216563E-3</v>
      </c>
      <c r="J139" s="10">
        <f t="shared" si="41"/>
        <v>2.4381568589773306E-3</v>
      </c>
      <c r="K139" s="10">
        <f t="shared" si="42"/>
        <v>1.8286176442330049E-3</v>
      </c>
      <c r="L139" s="10">
        <f t="shared" si="43"/>
        <v>1.2190784294886653E-3</v>
      </c>
      <c r="M139" s="10">
        <f t="shared" si="44"/>
        <v>6.0953921474433265E-4</v>
      </c>
      <c r="N139">
        <f t="shared" si="38"/>
        <v>1</v>
      </c>
      <c r="O139">
        <f t="shared" si="45"/>
        <v>0</v>
      </c>
    </row>
    <row r="140" spans="1:15" x14ac:dyDescent="0.15">
      <c r="A140">
        <f t="shared" si="31"/>
        <v>138</v>
      </c>
      <c r="B140" s="10">
        <f t="shared" si="32"/>
        <v>0.12499513662794086</v>
      </c>
      <c r="C140" s="10">
        <f t="shared" si="33"/>
        <v>0.10416261385661738</v>
      </c>
      <c r="D140" s="10">
        <f t="shared" si="34"/>
        <v>8.3330091085293906E-2</v>
      </c>
      <c r="E140" s="10">
        <f t="shared" si="35"/>
        <v>6.2497568313970429E-2</v>
      </c>
      <c r="F140" s="10">
        <f t="shared" si="36"/>
        <v>4.1665045542646953E-2</v>
      </c>
      <c r="G140" s="10">
        <f t="shared" si="37"/>
        <v>2.0832522771323476E-2</v>
      </c>
      <c r="H140" s="9">
        <f t="shared" si="39"/>
        <v>3.5560664817146509E-3</v>
      </c>
      <c r="I140" s="10">
        <f t="shared" si="40"/>
        <v>2.9633887347622345E-3</v>
      </c>
      <c r="J140" s="10">
        <f t="shared" si="41"/>
        <v>2.3707109878097765E-3</v>
      </c>
      <c r="K140" s="10">
        <f t="shared" si="42"/>
        <v>1.7780332408573254E-3</v>
      </c>
      <c r="L140" s="10">
        <f t="shared" si="43"/>
        <v>1.1853554939048883E-3</v>
      </c>
      <c r="M140" s="10">
        <f t="shared" si="44"/>
        <v>5.9267774695244413E-4</v>
      </c>
      <c r="N140">
        <f t="shared" si="38"/>
        <v>1</v>
      </c>
      <c r="O140">
        <f t="shared" si="45"/>
        <v>0</v>
      </c>
    </row>
    <row r="141" spans="1:15" x14ac:dyDescent="0.15">
      <c r="A141">
        <f t="shared" si="31"/>
        <v>139</v>
      </c>
      <c r="B141" s="10">
        <f t="shared" si="32"/>
        <v>0.1215374403560452</v>
      </c>
      <c r="C141" s="10">
        <f t="shared" si="33"/>
        <v>0.10128120029670434</v>
      </c>
      <c r="D141" s="10">
        <f t="shared" si="34"/>
        <v>8.1024960237363469E-2</v>
      </c>
      <c r="E141" s="10">
        <f t="shared" si="35"/>
        <v>6.0768720178022602E-2</v>
      </c>
      <c r="F141" s="10">
        <f t="shared" si="36"/>
        <v>4.0512480118681735E-2</v>
      </c>
      <c r="G141" s="10">
        <f t="shared" si="37"/>
        <v>2.0256240059340867E-2</v>
      </c>
      <c r="H141" s="9">
        <f t="shared" si="39"/>
        <v>3.457696271895655E-3</v>
      </c>
      <c r="I141" s="10">
        <f t="shared" si="40"/>
        <v>2.8814135599130319E-3</v>
      </c>
      <c r="J141" s="10">
        <f t="shared" si="41"/>
        <v>2.3051308479304367E-3</v>
      </c>
      <c r="K141" s="10">
        <f t="shared" si="42"/>
        <v>1.7288481359478275E-3</v>
      </c>
      <c r="L141" s="10">
        <f t="shared" si="43"/>
        <v>1.1525654239652183E-3</v>
      </c>
      <c r="M141" s="10">
        <f t="shared" si="44"/>
        <v>5.7628271198260916E-4</v>
      </c>
      <c r="N141">
        <f t="shared" si="38"/>
        <v>1</v>
      </c>
      <c r="O141">
        <f t="shared" si="45"/>
        <v>0</v>
      </c>
    </row>
    <row r="142" spans="1:15" x14ac:dyDescent="0.15">
      <c r="A142">
        <f t="shared" si="31"/>
        <v>140</v>
      </c>
      <c r="B142" s="10">
        <f t="shared" si="32"/>
        <v>0.11817539311363351</v>
      </c>
      <c r="C142" s="10">
        <f t="shared" si="33"/>
        <v>9.8479494261361267E-2</v>
      </c>
      <c r="D142" s="10">
        <f t="shared" si="34"/>
        <v>7.8783595409089011E-2</v>
      </c>
      <c r="E142" s="10">
        <f t="shared" si="35"/>
        <v>5.9087696556816754E-2</v>
      </c>
      <c r="F142" s="10">
        <f t="shared" si="36"/>
        <v>3.9391797704544505E-2</v>
      </c>
      <c r="G142" s="10">
        <f t="shared" si="37"/>
        <v>1.9695898852272253E-2</v>
      </c>
      <c r="H142" s="9">
        <f t="shared" si="39"/>
        <v>3.3620472424116948E-3</v>
      </c>
      <c r="I142" s="10">
        <f t="shared" si="40"/>
        <v>2.8017060353430767E-3</v>
      </c>
      <c r="J142" s="10">
        <f t="shared" si="41"/>
        <v>2.2413648282744586E-3</v>
      </c>
      <c r="K142" s="10">
        <f t="shared" si="42"/>
        <v>1.6810236212058474E-3</v>
      </c>
      <c r="L142" s="10">
        <f t="shared" si="43"/>
        <v>1.1206824141372293E-3</v>
      </c>
      <c r="M142" s="10">
        <f t="shared" si="44"/>
        <v>5.6034120706861465E-4</v>
      </c>
      <c r="N142">
        <f t="shared" si="38"/>
        <v>1</v>
      </c>
      <c r="O142">
        <f t="shared" si="45"/>
        <v>0</v>
      </c>
    </row>
    <row r="143" spans="1:15" x14ac:dyDescent="0.15">
      <c r="A143">
        <f t="shared" si="31"/>
        <v>141</v>
      </c>
      <c r="B143" s="10">
        <f t="shared" si="32"/>
        <v>0.11490634899542036</v>
      </c>
      <c r="C143" s="10">
        <f t="shared" si="33"/>
        <v>9.5755290829516976E-2</v>
      </c>
      <c r="D143" s="10">
        <f t="shared" si="34"/>
        <v>7.6604232663613575E-2</v>
      </c>
      <c r="E143" s="10">
        <f t="shared" si="35"/>
        <v>5.7453174497710181E-2</v>
      </c>
      <c r="F143" s="10">
        <f t="shared" si="36"/>
        <v>3.8302116331806788E-2</v>
      </c>
      <c r="G143" s="10">
        <f t="shared" si="37"/>
        <v>1.9151058165903394E-2</v>
      </c>
      <c r="H143" s="9">
        <f t="shared" si="39"/>
        <v>3.2690441182131463E-3</v>
      </c>
      <c r="I143" s="10">
        <f t="shared" si="40"/>
        <v>2.7242034318442909E-3</v>
      </c>
      <c r="J143" s="10">
        <f t="shared" si="41"/>
        <v>2.1793627454754355E-3</v>
      </c>
      <c r="K143" s="10">
        <f t="shared" si="42"/>
        <v>1.6345220591065732E-3</v>
      </c>
      <c r="L143" s="10">
        <f t="shared" si="43"/>
        <v>1.0896813727377178E-3</v>
      </c>
      <c r="M143" s="10">
        <f t="shared" si="44"/>
        <v>5.4484068636885888E-4</v>
      </c>
      <c r="N143">
        <f t="shared" si="38"/>
        <v>1</v>
      </c>
      <c r="O143">
        <f t="shared" si="45"/>
        <v>0</v>
      </c>
    </row>
    <row r="144" spans="1:15" x14ac:dyDescent="0.15">
      <c r="A144">
        <f t="shared" si="31"/>
        <v>142</v>
      </c>
      <c r="B144" s="10">
        <f t="shared" si="32"/>
        <v>0.1117277352888628</v>
      </c>
      <c r="C144" s="10">
        <f t="shared" si="33"/>
        <v>9.3106446074052329E-2</v>
      </c>
      <c r="D144" s="10">
        <f t="shared" si="34"/>
        <v>7.4485156859241869E-2</v>
      </c>
      <c r="E144" s="10">
        <f t="shared" si="35"/>
        <v>5.5863867644431402E-2</v>
      </c>
      <c r="F144" s="10">
        <f t="shared" si="36"/>
        <v>3.7242578429620934E-2</v>
      </c>
      <c r="G144" s="10">
        <f t="shared" si="37"/>
        <v>1.8621289214810467E-2</v>
      </c>
      <c r="H144" s="9">
        <f t="shared" si="39"/>
        <v>3.1786137065575593E-3</v>
      </c>
      <c r="I144" s="10">
        <f t="shared" si="40"/>
        <v>2.6488447554646466E-3</v>
      </c>
      <c r="J144" s="10">
        <f t="shared" si="41"/>
        <v>2.1190758043717062E-3</v>
      </c>
      <c r="K144" s="10">
        <f t="shared" si="42"/>
        <v>1.5893068532787796E-3</v>
      </c>
      <c r="L144" s="10">
        <f t="shared" si="43"/>
        <v>1.0595379021858531E-3</v>
      </c>
      <c r="M144" s="10">
        <f t="shared" si="44"/>
        <v>5.2976895109292654E-4</v>
      </c>
      <c r="N144">
        <f t="shared" si="38"/>
        <v>1</v>
      </c>
      <c r="O144">
        <f t="shared" si="45"/>
        <v>0</v>
      </c>
    </row>
    <row r="145" spans="1:15" x14ac:dyDescent="0.15">
      <c r="A145">
        <f t="shared" si="31"/>
        <v>143</v>
      </c>
      <c r="B145" s="10">
        <f t="shared" si="32"/>
        <v>0.10863705044945529</v>
      </c>
      <c r="C145" s="10">
        <f t="shared" si="33"/>
        <v>9.0530875374546085E-2</v>
      </c>
      <c r="D145" s="10">
        <f t="shared" si="34"/>
        <v>7.2424700299636866E-2</v>
      </c>
      <c r="E145" s="10">
        <f t="shared" si="35"/>
        <v>5.4318525224727646E-2</v>
      </c>
      <c r="F145" s="10">
        <f t="shared" si="36"/>
        <v>3.6212350149818433E-2</v>
      </c>
      <c r="G145" s="10">
        <f t="shared" si="37"/>
        <v>1.8106175074909216E-2</v>
      </c>
      <c r="H145" s="9">
        <f t="shared" si="39"/>
        <v>3.090684839407512E-3</v>
      </c>
      <c r="I145" s="10">
        <f t="shared" si="40"/>
        <v>2.5755706995062438E-3</v>
      </c>
      <c r="J145" s="10">
        <f t="shared" si="41"/>
        <v>2.0604565596050034E-3</v>
      </c>
      <c r="K145" s="10">
        <f t="shared" si="42"/>
        <v>1.545342419703756E-3</v>
      </c>
      <c r="L145" s="10">
        <f t="shared" si="43"/>
        <v>1.0302282798025017E-3</v>
      </c>
      <c r="M145" s="10">
        <f t="shared" si="44"/>
        <v>5.1511413990125085E-4</v>
      </c>
      <c r="N145">
        <f t="shared" si="38"/>
        <v>1</v>
      </c>
      <c r="O145">
        <f t="shared" si="45"/>
        <v>0</v>
      </c>
    </row>
    <row r="146" spans="1:15" x14ac:dyDescent="0.15">
      <c r="A146">
        <f t="shared" si="31"/>
        <v>144</v>
      </c>
      <c r="B146" s="10">
        <f t="shared" si="32"/>
        <v>0.1056318621320335</v>
      </c>
      <c r="C146" s="10">
        <f t="shared" si="33"/>
        <v>8.8026551776694578E-2</v>
      </c>
      <c r="D146" s="10">
        <f t="shared" si="34"/>
        <v>7.0421241421355668E-2</v>
      </c>
      <c r="E146" s="10">
        <f t="shared" si="35"/>
        <v>5.2815931066016751E-2</v>
      </c>
      <c r="F146" s="10">
        <f t="shared" si="36"/>
        <v>3.5210620710677834E-2</v>
      </c>
      <c r="G146" s="10">
        <f t="shared" si="37"/>
        <v>1.7605310355338917E-2</v>
      </c>
      <c r="H146" s="9">
        <f t="shared" si="39"/>
        <v>3.0051883174217892E-3</v>
      </c>
      <c r="I146" s="10">
        <f t="shared" si="40"/>
        <v>2.5043235978515072E-3</v>
      </c>
      <c r="J146" s="10">
        <f t="shared" si="41"/>
        <v>2.0034588782811974E-3</v>
      </c>
      <c r="K146" s="10">
        <f t="shared" si="42"/>
        <v>1.5025941587108946E-3</v>
      </c>
      <c r="L146" s="10">
        <f t="shared" si="43"/>
        <v>1.0017294391405987E-3</v>
      </c>
      <c r="M146" s="10">
        <f t="shared" si="44"/>
        <v>5.0086471957029935E-4</v>
      </c>
      <c r="N146">
        <f t="shared" si="38"/>
        <v>1</v>
      </c>
      <c r="O146">
        <f t="shared" si="45"/>
        <v>0</v>
      </c>
    </row>
    <row r="147" spans="1:15" x14ac:dyDescent="0.15">
      <c r="A147">
        <f t="shared" si="31"/>
        <v>145</v>
      </c>
      <c r="B147" s="10">
        <f t="shared" si="32"/>
        <v>0.1027098052765375</v>
      </c>
      <c r="C147" s="10">
        <f t="shared" si="33"/>
        <v>8.5591504397114576E-2</v>
      </c>
      <c r="D147" s="10">
        <f t="shared" si="34"/>
        <v>6.8473203517691664E-2</v>
      </c>
      <c r="E147" s="10">
        <f t="shared" si="35"/>
        <v>5.1354902638268751E-2</v>
      </c>
      <c r="F147" s="10">
        <f t="shared" si="36"/>
        <v>3.4236601758845832E-2</v>
      </c>
      <c r="G147" s="10">
        <f t="shared" si="37"/>
        <v>1.7118300879422916E-2</v>
      </c>
      <c r="H147" s="9">
        <f t="shared" si="39"/>
        <v>2.9220568554959997E-3</v>
      </c>
      <c r="I147" s="10">
        <f t="shared" si="40"/>
        <v>2.4350473795800021E-3</v>
      </c>
      <c r="J147" s="10">
        <f t="shared" si="41"/>
        <v>1.9480379036640044E-3</v>
      </c>
      <c r="K147" s="10">
        <f t="shared" si="42"/>
        <v>1.4610284277479998E-3</v>
      </c>
      <c r="L147" s="10">
        <f t="shared" si="43"/>
        <v>9.7401895183200221E-4</v>
      </c>
      <c r="M147" s="10">
        <f t="shared" si="44"/>
        <v>4.8700947591600111E-4</v>
      </c>
      <c r="N147">
        <f t="shared" si="38"/>
        <v>1</v>
      </c>
      <c r="O147">
        <f t="shared" si="45"/>
        <v>0</v>
      </c>
    </row>
    <row r="148" spans="1:15" x14ac:dyDescent="0.15">
      <c r="A148">
        <f t="shared" si="31"/>
        <v>146</v>
      </c>
      <c r="B148" s="10">
        <f t="shared" si="32"/>
        <v>9.9868580246727637E-2</v>
      </c>
      <c r="C148" s="10">
        <f t="shared" si="33"/>
        <v>8.3223816872273038E-2</v>
      </c>
      <c r="D148" s="10">
        <f t="shared" si="34"/>
        <v>6.6579053497818425E-2</v>
      </c>
      <c r="E148" s="10">
        <f t="shared" si="35"/>
        <v>4.9934290123363818E-2</v>
      </c>
      <c r="F148" s="10">
        <f t="shared" si="36"/>
        <v>3.3289526748909212E-2</v>
      </c>
      <c r="G148" s="10">
        <f t="shared" si="37"/>
        <v>1.6644763374454606E-2</v>
      </c>
      <c r="H148" s="9">
        <f t="shared" si="39"/>
        <v>2.8412250298098657E-3</v>
      </c>
      <c r="I148" s="10">
        <f t="shared" si="40"/>
        <v>2.3676875248415385E-3</v>
      </c>
      <c r="J148" s="10">
        <f t="shared" si="41"/>
        <v>1.8941500198732392E-3</v>
      </c>
      <c r="K148" s="10">
        <f t="shared" si="42"/>
        <v>1.4206125149049328E-3</v>
      </c>
      <c r="L148" s="10">
        <f t="shared" si="43"/>
        <v>9.4707500993661958E-4</v>
      </c>
      <c r="M148" s="10">
        <f t="shared" si="44"/>
        <v>4.7353750496830979E-4</v>
      </c>
      <c r="N148">
        <f t="shared" si="38"/>
        <v>1</v>
      </c>
      <c r="O148">
        <f t="shared" si="45"/>
        <v>0</v>
      </c>
    </row>
    <row r="149" spans="1:15" x14ac:dyDescent="0.15">
      <c r="A149">
        <f t="shared" si="31"/>
        <v>147</v>
      </c>
      <c r="B149" s="10">
        <f t="shared" si="32"/>
        <v>9.7105951020388298E-2</v>
      </c>
      <c r="C149" s="10">
        <f t="shared" si="33"/>
        <v>8.0921625850323572E-2</v>
      </c>
      <c r="D149" s="10">
        <f t="shared" si="34"/>
        <v>6.4737300680258861E-2</v>
      </c>
      <c r="E149" s="10">
        <f t="shared" si="35"/>
        <v>4.8552975510194149E-2</v>
      </c>
      <c r="F149" s="10">
        <f t="shared" si="36"/>
        <v>3.236865034012943E-2</v>
      </c>
      <c r="G149" s="10">
        <f t="shared" si="37"/>
        <v>1.6184325170064715E-2</v>
      </c>
      <c r="H149" s="9">
        <f t="shared" si="39"/>
        <v>2.7626292263393387E-3</v>
      </c>
      <c r="I149" s="10">
        <f t="shared" si="40"/>
        <v>2.3021910219494651E-3</v>
      </c>
      <c r="J149" s="10">
        <f t="shared" si="41"/>
        <v>1.8417528175595638E-3</v>
      </c>
      <c r="K149" s="10">
        <f t="shared" si="42"/>
        <v>1.3813146131696694E-3</v>
      </c>
      <c r="L149" s="10">
        <f t="shared" si="43"/>
        <v>9.2087640877978189E-4</v>
      </c>
      <c r="M149" s="10">
        <f t="shared" si="44"/>
        <v>4.6043820438989094E-4</v>
      </c>
      <c r="N149">
        <f t="shared" si="38"/>
        <v>1</v>
      </c>
      <c r="O149">
        <f t="shared" si="45"/>
        <v>0</v>
      </c>
    </row>
    <row r="150" spans="1:15" x14ac:dyDescent="0.15">
      <c r="A150">
        <f t="shared" si="31"/>
        <v>148</v>
      </c>
      <c r="B150" s="10">
        <f t="shared" si="32"/>
        <v>9.4419743429596081E-2</v>
      </c>
      <c r="C150" s="10">
        <f t="shared" si="33"/>
        <v>7.8683119524663392E-2</v>
      </c>
      <c r="D150" s="10">
        <f t="shared" si="34"/>
        <v>6.2946495619730716E-2</v>
      </c>
      <c r="E150" s="10">
        <f t="shared" si="35"/>
        <v>4.7209871714798041E-2</v>
      </c>
      <c r="F150" s="10">
        <f t="shared" si="36"/>
        <v>3.1473247809865358E-2</v>
      </c>
      <c r="G150" s="10">
        <f t="shared" si="37"/>
        <v>1.5736623904932679E-2</v>
      </c>
      <c r="H150" s="9">
        <f t="shared" si="39"/>
        <v>2.6862075907922167E-3</v>
      </c>
      <c r="I150" s="10">
        <f t="shared" si="40"/>
        <v>2.2385063256601806E-3</v>
      </c>
      <c r="J150" s="10">
        <f t="shared" si="41"/>
        <v>1.7908050605281445E-3</v>
      </c>
      <c r="K150" s="10">
        <f t="shared" si="42"/>
        <v>1.3431037953961084E-3</v>
      </c>
      <c r="L150" s="10">
        <f t="shared" si="43"/>
        <v>8.9540253026407224E-4</v>
      </c>
      <c r="M150" s="10">
        <f t="shared" si="44"/>
        <v>4.4770126513203612E-4</v>
      </c>
      <c r="N150">
        <f t="shared" si="38"/>
        <v>1</v>
      </c>
      <c r="O150">
        <f t="shared" si="45"/>
        <v>0</v>
      </c>
    </row>
    <row r="151" spans="1:15" x14ac:dyDescent="0.15">
      <c r="A151">
        <f t="shared" si="31"/>
        <v>149</v>
      </c>
      <c r="B151" s="10">
        <f t="shared" si="32"/>
        <v>9.1807843449666166E-2</v>
      </c>
      <c r="C151" s="10">
        <f t="shared" si="33"/>
        <v>7.6506536208055143E-2</v>
      </c>
      <c r="D151" s="10">
        <f t="shared" si="34"/>
        <v>6.1205228966444113E-2</v>
      </c>
      <c r="E151" s="10">
        <f t="shared" si="35"/>
        <v>4.5903921724833083E-2</v>
      </c>
      <c r="F151" s="10">
        <f t="shared" si="36"/>
        <v>3.0602614483222056E-2</v>
      </c>
      <c r="G151" s="10">
        <f t="shared" si="37"/>
        <v>1.5301307241611028E-2</v>
      </c>
      <c r="H151" s="9">
        <f t="shared" si="39"/>
        <v>2.6118999799299158E-3</v>
      </c>
      <c r="I151" s="10">
        <f t="shared" si="40"/>
        <v>2.1765833166082493E-3</v>
      </c>
      <c r="J151" s="10">
        <f t="shared" si="41"/>
        <v>1.7412666532866036E-3</v>
      </c>
      <c r="K151" s="10">
        <f t="shared" si="42"/>
        <v>1.3059499899649579E-3</v>
      </c>
      <c r="L151" s="10">
        <f t="shared" si="43"/>
        <v>8.7063332664330181E-4</v>
      </c>
      <c r="M151" s="10">
        <f t="shared" si="44"/>
        <v>4.3531666332165091E-4</v>
      </c>
      <c r="N151">
        <f t="shared" si="38"/>
        <v>1</v>
      </c>
      <c r="O151">
        <f t="shared" si="45"/>
        <v>0</v>
      </c>
    </row>
    <row r="152" spans="1:15" x14ac:dyDescent="0.15">
      <c r="A152">
        <f t="shared" si="31"/>
        <v>150</v>
      </c>
      <c r="B152" s="10">
        <f t="shared" si="32"/>
        <v>8.9268195535430958E-2</v>
      </c>
      <c r="C152" s="10">
        <f t="shared" si="33"/>
        <v>7.4390162946192467E-2</v>
      </c>
      <c r="D152" s="10">
        <f t="shared" si="34"/>
        <v>5.951213035695397E-2</v>
      </c>
      <c r="E152" s="10">
        <f t="shared" si="35"/>
        <v>4.4634097767715479E-2</v>
      </c>
      <c r="F152" s="10">
        <f t="shared" si="36"/>
        <v>2.9756065178476985E-2</v>
      </c>
      <c r="G152" s="10">
        <f t="shared" si="37"/>
        <v>1.4878032589238492E-2</v>
      </c>
      <c r="H152" s="9">
        <f t="shared" si="39"/>
        <v>2.5396479142352074E-3</v>
      </c>
      <c r="I152" s="10">
        <f t="shared" si="40"/>
        <v>2.1163732618626752E-3</v>
      </c>
      <c r="J152" s="10">
        <f t="shared" si="41"/>
        <v>1.6930986094901429E-3</v>
      </c>
      <c r="K152" s="10">
        <f t="shared" si="42"/>
        <v>1.2698239571176037E-3</v>
      </c>
      <c r="L152" s="10">
        <f t="shared" si="43"/>
        <v>8.4654930474507145E-4</v>
      </c>
      <c r="M152" s="10">
        <f t="shared" si="44"/>
        <v>4.2327465237253573E-4</v>
      </c>
      <c r="N152">
        <f t="shared" si="38"/>
        <v>1</v>
      </c>
      <c r="O152">
        <f t="shared" si="45"/>
        <v>0</v>
      </c>
    </row>
    <row r="153" spans="1:15" x14ac:dyDescent="0.15">
      <c r="A153">
        <f t="shared" si="31"/>
        <v>151</v>
      </c>
      <c r="B153" s="10">
        <f t="shared" si="32"/>
        <v>8.6798801003542259E-2</v>
      </c>
      <c r="C153" s="10">
        <f t="shared" si="33"/>
        <v>7.233233416961854E-2</v>
      </c>
      <c r="D153" s="10">
        <f t="shared" si="34"/>
        <v>5.7865867335694834E-2</v>
      </c>
      <c r="E153" s="10">
        <f t="shared" si="35"/>
        <v>4.3399400501771129E-2</v>
      </c>
      <c r="F153" s="10">
        <f t="shared" si="36"/>
        <v>2.8932933667847417E-2</v>
      </c>
      <c r="G153" s="10">
        <f t="shared" si="37"/>
        <v>1.4466466833923709E-2</v>
      </c>
      <c r="H153" s="9">
        <f t="shared" si="39"/>
        <v>2.4693945318886995E-3</v>
      </c>
      <c r="I153" s="10">
        <f t="shared" si="40"/>
        <v>2.0578287765739278E-3</v>
      </c>
      <c r="J153" s="10">
        <f t="shared" si="41"/>
        <v>1.6462630212591353E-3</v>
      </c>
      <c r="K153" s="10">
        <f t="shared" si="42"/>
        <v>1.2346972659443498E-3</v>
      </c>
      <c r="L153" s="10">
        <f t="shared" si="43"/>
        <v>8.2313151062956766E-4</v>
      </c>
      <c r="M153" s="10">
        <f t="shared" si="44"/>
        <v>4.1156575531478383E-4</v>
      </c>
      <c r="N153">
        <f t="shared" si="38"/>
        <v>1</v>
      </c>
      <c r="O153">
        <f t="shared" si="45"/>
        <v>0</v>
      </c>
    </row>
    <row r="154" spans="1:15" x14ac:dyDescent="0.15">
      <c r="A154">
        <f t="shared" si="31"/>
        <v>152</v>
      </c>
      <c r="B154" s="10">
        <f t="shared" si="32"/>
        <v>8.4397716459522737E-2</v>
      </c>
      <c r="C154" s="10">
        <f t="shared" si="33"/>
        <v>7.0331430382935614E-2</v>
      </c>
      <c r="D154" s="10">
        <f t="shared" si="34"/>
        <v>5.6265144306348491E-2</v>
      </c>
      <c r="E154" s="10">
        <f t="shared" si="35"/>
        <v>4.2198858229761368E-2</v>
      </c>
      <c r="F154" s="10">
        <f t="shared" si="36"/>
        <v>2.8132572153174246E-2</v>
      </c>
      <c r="G154" s="10">
        <f t="shared" si="37"/>
        <v>1.4066286076587123E-2</v>
      </c>
      <c r="H154" s="9">
        <f t="shared" si="39"/>
        <v>2.4010845440195216E-3</v>
      </c>
      <c r="I154" s="10">
        <f t="shared" si="40"/>
        <v>2.0009037866829255E-3</v>
      </c>
      <c r="J154" s="10">
        <f t="shared" si="41"/>
        <v>1.6007230293463431E-3</v>
      </c>
      <c r="K154" s="10">
        <f t="shared" si="42"/>
        <v>1.2005422720097608E-3</v>
      </c>
      <c r="L154" s="10">
        <f t="shared" si="43"/>
        <v>8.0036151467317157E-4</v>
      </c>
      <c r="M154" s="10">
        <f t="shared" si="44"/>
        <v>4.0018075733658579E-4</v>
      </c>
      <c r="N154">
        <f t="shared" si="38"/>
        <v>1</v>
      </c>
      <c r="O154">
        <f t="shared" si="45"/>
        <v>0</v>
      </c>
    </row>
    <row r="155" spans="1:15" x14ac:dyDescent="0.15">
      <c r="A155">
        <f t="shared" si="31"/>
        <v>153</v>
      </c>
      <c r="B155" s="10">
        <f t="shared" si="32"/>
        <v>8.2063052268329148E-2</v>
      </c>
      <c r="C155" s="10">
        <f t="shared" si="33"/>
        <v>6.8385876890274283E-2</v>
      </c>
      <c r="D155" s="10">
        <f t="shared" si="34"/>
        <v>5.4708701512219432E-2</v>
      </c>
      <c r="E155" s="10">
        <f t="shared" si="35"/>
        <v>4.1031526134164574E-2</v>
      </c>
      <c r="F155" s="10">
        <f t="shared" si="36"/>
        <v>2.7354350756109716E-2</v>
      </c>
      <c r="G155" s="10">
        <f t="shared" si="37"/>
        <v>1.3677175378054858E-2</v>
      </c>
      <c r="H155" s="9">
        <f t="shared" si="39"/>
        <v>2.3346641911935889E-3</v>
      </c>
      <c r="I155" s="10">
        <f t="shared" si="40"/>
        <v>1.945553492661331E-3</v>
      </c>
      <c r="J155" s="10">
        <f t="shared" si="41"/>
        <v>1.5564427941290593E-3</v>
      </c>
      <c r="K155" s="10">
        <f t="shared" si="42"/>
        <v>1.1673320955967945E-3</v>
      </c>
      <c r="L155" s="10">
        <f t="shared" si="43"/>
        <v>7.7822139706452964E-4</v>
      </c>
      <c r="M155" s="10">
        <f t="shared" si="44"/>
        <v>3.8911069853226482E-4</v>
      </c>
      <c r="N155">
        <f t="shared" si="38"/>
        <v>1</v>
      </c>
      <c r="O155">
        <f t="shared" si="45"/>
        <v>0</v>
      </c>
    </row>
    <row r="156" spans="1:15" x14ac:dyDescent="0.15">
      <c r="A156">
        <f t="shared" si="31"/>
        <v>154</v>
      </c>
      <c r="B156" s="10">
        <f t="shared" si="32"/>
        <v>7.9792971067224577E-2</v>
      </c>
      <c r="C156" s="10">
        <f t="shared" si="33"/>
        <v>6.6494142556020486E-2</v>
      </c>
      <c r="D156" s="10">
        <f t="shared" si="34"/>
        <v>5.3195314044816387E-2</v>
      </c>
      <c r="E156" s="10">
        <f t="shared" si="35"/>
        <v>3.9896485533612289E-2</v>
      </c>
      <c r="F156" s="10">
        <f t="shared" si="36"/>
        <v>2.6597657022408194E-2</v>
      </c>
      <c r="G156" s="10">
        <f t="shared" si="37"/>
        <v>1.3298828511204097E-2</v>
      </c>
      <c r="H156" s="9">
        <f t="shared" si="39"/>
        <v>2.2700812011045707E-3</v>
      </c>
      <c r="I156" s="10">
        <f t="shared" si="40"/>
        <v>1.8917343342537973E-3</v>
      </c>
      <c r="J156" s="10">
        <f t="shared" si="41"/>
        <v>1.5133874674030448E-3</v>
      </c>
      <c r="K156" s="10">
        <f t="shared" si="42"/>
        <v>1.1350406005522853E-3</v>
      </c>
      <c r="L156" s="10">
        <f t="shared" si="43"/>
        <v>7.566937337015224E-4</v>
      </c>
      <c r="M156" s="10">
        <f t="shared" si="44"/>
        <v>3.783468668507612E-4</v>
      </c>
      <c r="N156">
        <f t="shared" si="38"/>
        <v>1</v>
      </c>
      <c r="O156">
        <f t="shared" si="45"/>
        <v>0</v>
      </c>
    </row>
    <row r="157" spans="1:15" x14ac:dyDescent="0.15">
      <c r="A157">
        <f t="shared" si="31"/>
        <v>155</v>
      </c>
      <c r="B157" s="10">
        <f t="shared" si="32"/>
        <v>7.7585686319787905E-2</v>
      </c>
      <c r="C157" s="10">
        <f t="shared" si="33"/>
        <v>6.4654738599823264E-2</v>
      </c>
      <c r="D157" s="10">
        <f t="shared" si="34"/>
        <v>5.1723790879858608E-2</v>
      </c>
      <c r="E157" s="10">
        <f t="shared" si="35"/>
        <v>3.8792843159893953E-2</v>
      </c>
      <c r="F157" s="10">
        <f t="shared" si="36"/>
        <v>2.5861895439929304E-2</v>
      </c>
      <c r="G157" s="10">
        <f t="shared" si="37"/>
        <v>1.2930947719964652E-2</v>
      </c>
      <c r="H157" s="9">
        <f t="shared" si="39"/>
        <v>2.2072847474366719E-3</v>
      </c>
      <c r="I157" s="10">
        <f t="shared" si="40"/>
        <v>1.839403956197222E-3</v>
      </c>
      <c r="J157" s="10">
        <f t="shared" si="41"/>
        <v>1.471523164957779E-3</v>
      </c>
      <c r="K157" s="10">
        <f t="shared" si="42"/>
        <v>1.103642373718336E-3</v>
      </c>
      <c r="L157" s="10">
        <f t="shared" si="43"/>
        <v>7.3576158247888948E-4</v>
      </c>
      <c r="M157" s="10">
        <f t="shared" si="44"/>
        <v>3.6788079123944474E-4</v>
      </c>
      <c r="N157">
        <f t="shared" si="38"/>
        <v>1</v>
      </c>
      <c r="O157">
        <f t="shared" si="45"/>
        <v>0</v>
      </c>
    </row>
    <row r="158" spans="1:15" x14ac:dyDescent="0.15">
      <c r="A158">
        <f t="shared" si="31"/>
        <v>156</v>
      </c>
      <c r="B158" s="10">
        <f t="shared" si="32"/>
        <v>7.5439460909923164E-2</v>
      </c>
      <c r="C158" s="10">
        <f t="shared" si="33"/>
        <v>6.2866217424935977E-2</v>
      </c>
      <c r="D158" s="10">
        <f t="shared" si="34"/>
        <v>5.0292973939948776E-2</v>
      </c>
      <c r="E158" s="10">
        <f t="shared" si="35"/>
        <v>3.7719730454961582E-2</v>
      </c>
      <c r="F158" s="10">
        <f t="shared" si="36"/>
        <v>2.5146486969974388E-2</v>
      </c>
      <c r="G158" s="10">
        <f t="shared" si="37"/>
        <v>1.2573243484987194E-2</v>
      </c>
      <c r="H158" s="9">
        <f t="shared" si="39"/>
        <v>2.146225409864741E-3</v>
      </c>
      <c r="I158" s="10">
        <f t="shared" si="40"/>
        <v>1.7885211748872865E-3</v>
      </c>
      <c r="J158" s="10">
        <f t="shared" si="41"/>
        <v>1.4308169399098319E-3</v>
      </c>
      <c r="K158" s="10">
        <f t="shared" si="42"/>
        <v>1.0731127049323705E-3</v>
      </c>
      <c r="L158" s="10">
        <f t="shared" si="43"/>
        <v>7.1540846995491597E-4</v>
      </c>
      <c r="M158" s="10">
        <f t="shared" si="44"/>
        <v>3.5770423497745799E-4</v>
      </c>
      <c r="N158">
        <f t="shared" si="38"/>
        <v>1</v>
      </c>
      <c r="O158">
        <f t="shared" si="45"/>
        <v>0</v>
      </c>
    </row>
    <row r="159" spans="1:15" x14ac:dyDescent="0.15">
      <c r="A159">
        <f t="shared" si="31"/>
        <v>157</v>
      </c>
      <c r="B159" s="10">
        <f t="shared" si="32"/>
        <v>7.3352605774763005E-2</v>
      </c>
      <c r="C159" s="10">
        <f t="shared" si="33"/>
        <v>6.1127171478969171E-2</v>
      </c>
      <c r="D159" s="10">
        <f t="shared" si="34"/>
        <v>4.8901737183175337E-2</v>
      </c>
      <c r="E159" s="10">
        <f t="shared" si="35"/>
        <v>3.6676302887381503E-2</v>
      </c>
      <c r="F159" s="10">
        <f t="shared" si="36"/>
        <v>2.4450868591587668E-2</v>
      </c>
      <c r="G159" s="10">
        <f t="shared" si="37"/>
        <v>1.2225434295793834E-2</v>
      </c>
      <c r="H159" s="9">
        <f t="shared" si="39"/>
        <v>2.0868551351601594E-3</v>
      </c>
      <c r="I159" s="10">
        <f t="shared" si="40"/>
        <v>1.7390459459668065E-3</v>
      </c>
      <c r="J159" s="10">
        <f t="shared" si="41"/>
        <v>1.3912367567734396E-3</v>
      </c>
      <c r="K159" s="10">
        <f t="shared" si="42"/>
        <v>1.0434275675800797E-3</v>
      </c>
      <c r="L159" s="10">
        <f t="shared" si="43"/>
        <v>6.956183783867198E-4</v>
      </c>
      <c r="M159" s="10">
        <f t="shared" si="44"/>
        <v>3.478091891933599E-4</v>
      </c>
      <c r="N159">
        <f t="shared" si="38"/>
        <v>1</v>
      </c>
      <c r="O159">
        <f t="shared" si="45"/>
        <v>0</v>
      </c>
    </row>
    <row r="160" spans="1:15" x14ac:dyDescent="0.15">
      <c r="A160">
        <f t="shared" si="31"/>
        <v>158</v>
      </c>
      <c r="B160" s="10">
        <f t="shared" si="32"/>
        <v>7.1323478575388982E-2</v>
      </c>
      <c r="C160" s="10">
        <f t="shared" si="33"/>
        <v>5.9436232146157494E-2</v>
      </c>
      <c r="D160" s="10">
        <f t="shared" si="34"/>
        <v>4.7548985716925993E-2</v>
      </c>
      <c r="E160" s="10">
        <f t="shared" si="35"/>
        <v>3.5661739287694491E-2</v>
      </c>
      <c r="F160" s="10">
        <f t="shared" si="36"/>
        <v>2.3774492858462996E-2</v>
      </c>
      <c r="G160" s="10">
        <f t="shared" si="37"/>
        <v>1.1887246429231498E-2</v>
      </c>
      <c r="H160" s="9">
        <f t="shared" si="39"/>
        <v>2.0291271993740229E-3</v>
      </c>
      <c r="I160" s="10">
        <f t="shared" si="40"/>
        <v>1.6909393328116765E-3</v>
      </c>
      <c r="J160" s="10">
        <f t="shared" si="41"/>
        <v>1.3527514662493439E-3</v>
      </c>
      <c r="K160" s="10">
        <f t="shared" si="42"/>
        <v>1.0145635996870114E-3</v>
      </c>
      <c r="L160" s="10">
        <f t="shared" si="43"/>
        <v>6.7637573312467197E-4</v>
      </c>
      <c r="M160" s="10">
        <f t="shared" si="44"/>
        <v>3.3818786656233599E-4</v>
      </c>
      <c r="N160">
        <f t="shared" si="38"/>
        <v>1</v>
      </c>
      <c r="O160">
        <f t="shared" si="45"/>
        <v>0</v>
      </c>
    </row>
    <row r="161" spans="1:15" x14ac:dyDescent="0.15">
      <c r="A161">
        <f t="shared" si="31"/>
        <v>159</v>
      </c>
      <c r="B161" s="10">
        <f t="shared" si="32"/>
        <v>6.9350482404323316E-2</v>
      </c>
      <c r="C161" s="10">
        <f t="shared" si="33"/>
        <v>5.7792068670269439E-2</v>
      </c>
      <c r="D161" s="10">
        <f t="shared" si="34"/>
        <v>4.6233654936215549E-2</v>
      </c>
      <c r="E161" s="10">
        <f t="shared" si="35"/>
        <v>3.4675241202161658E-2</v>
      </c>
      <c r="F161" s="10">
        <f t="shared" si="36"/>
        <v>2.3116827468107774E-2</v>
      </c>
      <c r="G161" s="10">
        <f t="shared" si="37"/>
        <v>1.1558413734053887E-2</v>
      </c>
      <c r="H161" s="9">
        <f t="shared" si="39"/>
        <v>1.9729961710656663E-3</v>
      </c>
      <c r="I161" s="10">
        <f t="shared" si="40"/>
        <v>1.6441634758880552E-3</v>
      </c>
      <c r="J161" s="10">
        <f t="shared" si="41"/>
        <v>1.3153307807104442E-3</v>
      </c>
      <c r="K161" s="10">
        <f t="shared" si="42"/>
        <v>9.8649808553283314E-4</v>
      </c>
      <c r="L161" s="10">
        <f t="shared" si="43"/>
        <v>6.5766539035522209E-4</v>
      </c>
      <c r="M161" s="10">
        <f t="shared" si="44"/>
        <v>3.2883269517761105E-4</v>
      </c>
      <c r="N161">
        <f t="shared" si="38"/>
        <v>1</v>
      </c>
      <c r="O161">
        <f t="shared" si="45"/>
        <v>0</v>
      </c>
    </row>
    <row r="162" spans="1:15" x14ac:dyDescent="0.15">
      <c r="A162">
        <f t="shared" si="31"/>
        <v>160</v>
      </c>
      <c r="B162" s="10">
        <f t="shared" si="32"/>
        <v>6.7432064528775398E-2</v>
      </c>
      <c r="C162" s="10">
        <f t="shared" si="33"/>
        <v>5.6193387107312823E-2</v>
      </c>
      <c r="D162" s="10">
        <f t="shared" si="34"/>
        <v>4.4954709685850261E-2</v>
      </c>
      <c r="E162" s="10">
        <f t="shared" si="35"/>
        <v>3.3716032264387699E-2</v>
      </c>
      <c r="F162" s="10">
        <f t="shared" si="36"/>
        <v>2.247735484292513E-2</v>
      </c>
      <c r="G162" s="10">
        <f t="shared" si="37"/>
        <v>1.1238677421462565E-2</v>
      </c>
      <c r="H162" s="9">
        <f t="shared" si="39"/>
        <v>1.9184178755479175E-3</v>
      </c>
      <c r="I162" s="10">
        <f t="shared" si="40"/>
        <v>1.5986815629566165E-3</v>
      </c>
      <c r="J162" s="10">
        <f t="shared" si="41"/>
        <v>1.2789452503652876E-3</v>
      </c>
      <c r="K162" s="10">
        <f t="shared" si="42"/>
        <v>9.5920893777395877E-4</v>
      </c>
      <c r="L162" s="10">
        <f t="shared" si="43"/>
        <v>6.3947262518264381E-4</v>
      </c>
      <c r="M162" s="10">
        <f t="shared" si="44"/>
        <v>3.197363125913219E-4</v>
      </c>
      <c r="N162">
        <f t="shared" si="38"/>
        <v>1</v>
      </c>
      <c r="O162">
        <f t="shared" si="45"/>
        <v>0</v>
      </c>
    </row>
    <row r="163" spans="1:15" x14ac:dyDescent="0.15">
      <c r="A163">
        <f t="shared" si="31"/>
        <v>161</v>
      </c>
      <c r="B163" s="10">
        <f t="shared" si="32"/>
        <v>6.5566715168652756E-2</v>
      </c>
      <c r="C163" s="10">
        <f t="shared" si="33"/>
        <v>5.4638929307210621E-2</v>
      </c>
      <c r="D163" s="10">
        <f t="shared" si="34"/>
        <v>4.3711143445768499E-2</v>
      </c>
      <c r="E163" s="10">
        <f t="shared" si="35"/>
        <v>3.2783357584326378E-2</v>
      </c>
      <c r="F163" s="10">
        <f t="shared" si="36"/>
        <v>2.185557172288425E-2</v>
      </c>
      <c r="G163" s="10">
        <f t="shared" si="37"/>
        <v>1.0927785861442125E-2</v>
      </c>
      <c r="H163" s="9">
        <f t="shared" si="39"/>
        <v>1.8653493601226423E-3</v>
      </c>
      <c r="I163" s="10">
        <f t="shared" si="40"/>
        <v>1.5544578001022019E-3</v>
      </c>
      <c r="J163" s="10">
        <f t="shared" si="41"/>
        <v>1.2435662400817615E-3</v>
      </c>
      <c r="K163" s="10">
        <f t="shared" si="42"/>
        <v>9.3267468006132115E-4</v>
      </c>
      <c r="L163" s="10">
        <f t="shared" si="43"/>
        <v>6.2178312004088077E-4</v>
      </c>
      <c r="M163" s="10">
        <f t="shared" si="44"/>
        <v>3.1089156002044038E-4</v>
      </c>
      <c r="N163">
        <f t="shared" si="38"/>
        <v>1</v>
      </c>
      <c r="O163">
        <f t="shared" si="45"/>
        <v>0</v>
      </c>
    </row>
    <row r="164" spans="1:15" x14ac:dyDescent="0.15">
      <c r="A164">
        <f t="shared" si="31"/>
        <v>162</v>
      </c>
      <c r="B164" s="10">
        <f t="shared" si="32"/>
        <v>6.3752966308375722E-2</v>
      </c>
      <c r="C164" s="10">
        <f t="shared" si="33"/>
        <v>5.312747192364644E-2</v>
      </c>
      <c r="D164" s="10">
        <f t="shared" si="34"/>
        <v>4.250197753891715E-2</v>
      </c>
      <c r="E164" s="10">
        <f t="shared" si="35"/>
        <v>3.1876483154187861E-2</v>
      </c>
      <c r="F164" s="10">
        <f t="shared" si="36"/>
        <v>2.1250988769458575E-2</v>
      </c>
      <c r="G164" s="10">
        <f t="shared" si="37"/>
        <v>1.0625494384729288E-2</v>
      </c>
      <c r="H164" s="9">
        <f t="shared" si="39"/>
        <v>1.8137488602770341E-3</v>
      </c>
      <c r="I164" s="10">
        <f t="shared" si="40"/>
        <v>1.5114573835641812E-3</v>
      </c>
      <c r="J164" s="10">
        <f t="shared" si="41"/>
        <v>1.2091659068513491E-3</v>
      </c>
      <c r="K164" s="10">
        <f t="shared" si="42"/>
        <v>9.0687443013851704E-4</v>
      </c>
      <c r="L164" s="10">
        <f t="shared" si="43"/>
        <v>6.0458295342567456E-4</v>
      </c>
      <c r="M164" s="10">
        <f t="shared" si="44"/>
        <v>3.0229147671283728E-4</v>
      </c>
      <c r="N164">
        <f t="shared" si="38"/>
        <v>1</v>
      </c>
      <c r="O164">
        <f t="shared" si="45"/>
        <v>0</v>
      </c>
    </row>
    <row r="165" spans="1:15" x14ac:dyDescent="0.15">
      <c r="A165">
        <f t="shared" si="31"/>
        <v>163</v>
      </c>
      <c r="B165" s="10">
        <f t="shared" si="32"/>
        <v>6.1989390541560746E-2</v>
      </c>
      <c r="C165" s="10">
        <f t="shared" si="33"/>
        <v>5.1657825451300626E-2</v>
      </c>
      <c r="D165" s="10">
        <f t="shared" si="34"/>
        <v>4.13262603610405E-2</v>
      </c>
      <c r="E165" s="10">
        <f t="shared" si="35"/>
        <v>3.0994695270780373E-2</v>
      </c>
      <c r="F165" s="10">
        <f t="shared" si="36"/>
        <v>2.066313018052025E-2</v>
      </c>
      <c r="G165" s="10">
        <f t="shared" si="37"/>
        <v>1.0331565090260125E-2</v>
      </c>
      <c r="H165" s="9">
        <f t="shared" si="39"/>
        <v>1.763575766814976E-3</v>
      </c>
      <c r="I165" s="10">
        <f t="shared" si="40"/>
        <v>1.4696464723458133E-3</v>
      </c>
      <c r="J165" s="10">
        <f t="shared" si="41"/>
        <v>1.1757171778766506E-3</v>
      </c>
      <c r="K165" s="10">
        <f t="shared" si="42"/>
        <v>8.8178788340748798E-4</v>
      </c>
      <c r="L165" s="10">
        <f t="shared" si="43"/>
        <v>5.8785858893832532E-4</v>
      </c>
      <c r="M165" s="10">
        <f t="shared" si="44"/>
        <v>2.9392929446916266E-4</v>
      </c>
      <c r="N165">
        <f t="shared" si="38"/>
        <v>1</v>
      </c>
      <c r="O165">
        <f t="shared" si="45"/>
        <v>0</v>
      </c>
    </row>
    <row r="166" spans="1:15" x14ac:dyDescent="0.15">
      <c r="A166">
        <f t="shared" si="31"/>
        <v>164</v>
      </c>
      <c r="B166" s="10">
        <f t="shared" si="32"/>
        <v>6.027459994766237E-2</v>
      </c>
      <c r="C166" s="10">
        <f t="shared" si="33"/>
        <v>5.0228833289718638E-2</v>
      </c>
      <c r="D166" s="10">
        <f t="shared" si="34"/>
        <v>4.0183066631774914E-2</v>
      </c>
      <c r="E166" s="10">
        <f t="shared" si="35"/>
        <v>3.0137299973831185E-2</v>
      </c>
      <c r="F166" s="10">
        <f t="shared" si="36"/>
        <v>2.0091533315887457E-2</v>
      </c>
      <c r="G166" s="10">
        <f t="shared" si="37"/>
        <v>1.0045766657943728E-2</v>
      </c>
      <c r="H166" s="9">
        <f t="shared" si="39"/>
        <v>1.7147905938983757E-3</v>
      </c>
      <c r="I166" s="10">
        <f t="shared" si="40"/>
        <v>1.4289921615819878E-3</v>
      </c>
      <c r="J166" s="10">
        <f t="shared" si="41"/>
        <v>1.1431937292655861E-3</v>
      </c>
      <c r="K166" s="10">
        <f t="shared" si="42"/>
        <v>8.5739529694918784E-4</v>
      </c>
      <c r="L166" s="10">
        <f t="shared" si="43"/>
        <v>5.7159686463279305E-4</v>
      </c>
      <c r="M166" s="10">
        <f t="shared" si="44"/>
        <v>2.8579843231639653E-4</v>
      </c>
      <c r="N166">
        <f t="shared" si="38"/>
        <v>1</v>
      </c>
      <c r="O166">
        <f t="shared" si="45"/>
        <v>0</v>
      </c>
    </row>
    <row r="167" spans="1:15" x14ac:dyDescent="0.15">
      <c r="A167">
        <f t="shared" si="31"/>
        <v>165</v>
      </c>
      <c r="B167" s="10">
        <f t="shared" si="32"/>
        <v>5.8607244999690326E-2</v>
      </c>
      <c r="C167" s="10">
        <f t="shared" si="33"/>
        <v>4.8839370833075268E-2</v>
      </c>
      <c r="D167" s="10">
        <f t="shared" si="34"/>
        <v>3.9071496666460218E-2</v>
      </c>
      <c r="E167" s="10">
        <f t="shared" si="35"/>
        <v>2.9303622499845163E-2</v>
      </c>
      <c r="F167" s="10">
        <f t="shared" si="36"/>
        <v>1.9535748333230109E-2</v>
      </c>
      <c r="G167" s="10">
        <f t="shared" si="37"/>
        <v>9.7678741666150544E-3</v>
      </c>
      <c r="H167" s="9">
        <f t="shared" si="39"/>
        <v>1.667354947972044E-3</v>
      </c>
      <c r="I167" s="10">
        <f t="shared" si="40"/>
        <v>1.38946245664337E-3</v>
      </c>
      <c r="J167" s="10">
        <f t="shared" si="41"/>
        <v>1.111569965314696E-3</v>
      </c>
      <c r="K167" s="10">
        <f t="shared" si="42"/>
        <v>8.3367747398602199E-4</v>
      </c>
      <c r="L167" s="10">
        <f t="shared" si="43"/>
        <v>5.5578498265734799E-4</v>
      </c>
      <c r="M167" s="10">
        <f t="shared" si="44"/>
        <v>2.77892491328674E-4</v>
      </c>
      <c r="N167">
        <f t="shared" si="38"/>
        <v>1</v>
      </c>
      <c r="O167">
        <f t="shared" si="45"/>
        <v>0</v>
      </c>
    </row>
    <row r="168" spans="1:15" x14ac:dyDescent="0.15">
      <c r="A168">
        <f t="shared" si="31"/>
        <v>166</v>
      </c>
      <c r="B168" s="10">
        <f t="shared" si="32"/>
        <v>5.6986013502142524E-2</v>
      </c>
      <c r="C168" s="10">
        <f t="shared" si="33"/>
        <v>4.7488344585118775E-2</v>
      </c>
      <c r="D168" s="10">
        <f t="shared" si="34"/>
        <v>3.7990675668095018E-2</v>
      </c>
      <c r="E168" s="10">
        <f t="shared" si="35"/>
        <v>2.8493006751071262E-2</v>
      </c>
      <c r="F168" s="10">
        <f t="shared" si="36"/>
        <v>1.8995337834047509E-2</v>
      </c>
      <c r="G168" s="10">
        <f t="shared" si="37"/>
        <v>9.4976689170237546E-3</v>
      </c>
      <c r="H168" s="9">
        <f t="shared" si="39"/>
        <v>1.6212314975478023E-3</v>
      </c>
      <c r="I168" s="10">
        <f t="shared" si="40"/>
        <v>1.3510262479564938E-3</v>
      </c>
      <c r="J168" s="10">
        <f t="shared" si="41"/>
        <v>1.0808209983651992E-3</v>
      </c>
      <c r="K168" s="10">
        <f t="shared" si="42"/>
        <v>8.1061574877390116E-4</v>
      </c>
      <c r="L168" s="10">
        <f t="shared" si="43"/>
        <v>5.4041049918259962E-4</v>
      </c>
      <c r="M168" s="10">
        <f t="shared" si="44"/>
        <v>2.7020524959129981E-4</v>
      </c>
      <c r="N168">
        <f t="shared" si="38"/>
        <v>1</v>
      </c>
      <c r="O168">
        <f t="shared" si="45"/>
        <v>0</v>
      </c>
    </row>
    <row r="169" spans="1:15" x14ac:dyDescent="0.15">
      <c r="A169">
        <f t="shared" si="31"/>
        <v>167</v>
      </c>
      <c r="B169" s="10">
        <f t="shared" si="32"/>
        <v>5.5409629558317061E-2</v>
      </c>
      <c r="C169" s="10">
        <f t="shared" si="33"/>
        <v>4.6174691298597546E-2</v>
      </c>
      <c r="D169" s="10">
        <f t="shared" si="34"/>
        <v>3.6939753038878038E-2</v>
      </c>
      <c r="E169" s="10">
        <f t="shared" si="35"/>
        <v>2.7704814779158531E-2</v>
      </c>
      <c r="F169" s="10">
        <f t="shared" si="36"/>
        <v>1.8469876519439019E-2</v>
      </c>
      <c r="G169" s="10">
        <f t="shared" si="37"/>
        <v>9.2349382597195096E-3</v>
      </c>
      <c r="H169" s="9">
        <f t="shared" si="39"/>
        <v>1.5763839438254629E-3</v>
      </c>
      <c r="I169" s="10">
        <f t="shared" si="40"/>
        <v>1.3136532865212283E-3</v>
      </c>
      <c r="J169" s="10">
        <f t="shared" si="41"/>
        <v>1.0509226292169799E-3</v>
      </c>
      <c r="K169" s="10">
        <f t="shared" si="42"/>
        <v>7.8819197191273144E-4</v>
      </c>
      <c r="L169" s="10">
        <f t="shared" si="43"/>
        <v>5.2546131460848994E-4</v>
      </c>
      <c r="M169" s="10">
        <f t="shared" si="44"/>
        <v>2.6273065730424497E-4</v>
      </c>
      <c r="N169">
        <f t="shared" si="38"/>
        <v>1</v>
      </c>
      <c r="O169">
        <f t="shared" si="45"/>
        <v>0</v>
      </c>
    </row>
    <row r="170" spans="1:15" x14ac:dyDescent="0.15">
      <c r="A170">
        <f t="shared" si="31"/>
        <v>168</v>
      </c>
      <c r="B170" s="10">
        <f t="shared" si="32"/>
        <v>5.3876852566191409E-2</v>
      </c>
      <c r="C170" s="10">
        <f t="shared" si="33"/>
        <v>4.4897377138492844E-2</v>
      </c>
      <c r="D170" s="10">
        <f t="shared" si="34"/>
        <v>3.5917901710794273E-2</v>
      </c>
      <c r="E170" s="10">
        <f t="shared" si="35"/>
        <v>2.6938426283095705E-2</v>
      </c>
      <c r="F170" s="10">
        <f t="shared" si="36"/>
        <v>1.7958950855397136E-2</v>
      </c>
      <c r="G170" s="10">
        <f t="shared" si="37"/>
        <v>8.9794754276985682E-3</v>
      </c>
      <c r="H170" s="9">
        <f t="shared" si="39"/>
        <v>1.532776992125652E-3</v>
      </c>
      <c r="I170" s="10">
        <f t="shared" si="40"/>
        <v>1.2773141601047019E-3</v>
      </c>
      <c r="J170" s="10">
        <f t="shared" si="41"/>
        <v>1.0218513280837657E-3</v>
      </c>
      <c r="K170" s="10">
        <f t="shared" si="42"/>
        <v>7.6638849606282602E-4</v>
      </c>
      <c r="L170" s="10">
        <f t="shared" si="43"/>
        <v>5.1092566404188286E-4</v>
      </c>
      <c r="M170" s="10">
        <f t="shared" si="44"/>
        <v>2.5546283202094143E-4</v>
      </c>
      <c r="N170">
        <f t="shared" si="38"/>
        <v>1</v>
      </c>
      <c r="O170">
        <f t="shared" si="45"/>
        <v>0</v>
      </c>
    </row>
    <row r="171" spans="1:15" x14ac:dyDescent="0.15">
      <c r="A171">
        <f t="shared" si="31"/>
        <v>169</v>
      </c>
      <c r="B171" s="10">
        <f t="shared" si="32"/>
        <v>5.2386476242078067E-2</v>
      </c>
      <c r="C171" s="10">
        <f t="shared" si="33"/>
        <v>4.3655396868398394E-2</v>
      </c>
      <c r="D171" s="10">
        <f t="shared" si="34"/>
        <v>3.4924317494718714E-2</v>
      </c>
      <c r="E171" s="10">
        <f t="shared" si="35"/>
        <v>2.6193238121039034E-2</v>
      </c>
      <c r="F171" s="10">
        <f t="shared" si="36"/>
        <v>1.7462158747359357E-2</v>
      </c>
      <c r="G171" s="10">
        <f t="shared" si="37"/>
        <v>8.7310793736796784E-3</v>
      </c>
      <c r="H171" s="9">
        <f t="shared" si="39"/>
        <v>1.4903763241133419E-3</v>
      </c>
      <c r="I171" s="10">
        <f t="shared" si="40"/>
        <v>1.2419802700944504E-3</v>
      </c>
      <c r="J171" s="10">
        <f t="shared" si="41"/>
        <v>9.9358421607555897E-4</v>
      </c>
      <c r="K171" s="10">
        <f t="shared" si="42"/>
        <v>7.4518816205667096E-4</v>
      </c>
      <c r="L171" s="10">
        <f t="shared" si="43"/>
        <v>4.9679210803777948E-4</v>
      </c>
      <c r="M171" s="10">
        <f t="shared" si="44"/>
        <v>2.4839605401888974E-4</v>
      </c>
      <c r="N171">
        <f t="shared" si="38"/>
        <v>1</v>
      </c>
      <c r="O171">
        <f t="shared" si="45"/>
        <v>0</v>
      </c>
    </row>
    <row r="172" spans="1:15" x14ac:dyDescent="0.15">
      <c r="A172">
        <f t="shared" si="31"/>
        <v>170</v>
      </c>
      <c r="B172" s="10">
        <f t="shared" si="32"/>
        <v>5.0937327671288821E-2</v>
      </c>
      <c r="C172" s="10">
        <f t="shared" si="33"/>
        <v>4.2447773059407355E-2</v>
      </c>
      <c r="D172" s="10">
        <f t="shared" si="34"/>
        <v>3.3958218447525883E-2</v>
      </c>
      <c r="E172" s="10">
        <f t="shared" si="35"/>
        <v>2.546866383564441E-2</v>
      </c>
      <c r="F172" s="10">
        <f t="shared" si="36"/>
        <v>1.6979109223762941E-2</v>
      </c>
      <c r="G172" s="10">
        <f t="shared" si="37"/>
        <v>8.4895546118814707E-3</v>
      </c>
      <c r="H172" s="9">
        <f t="shared" si="39"/>
        <v>1.4491485707892465E-3</v>
      </c>
      <c r="I172" s="10">
        <f t="shared" si="40"/>
        <v>1.2076238089910388E-3</v>
      </c>
      <c r="J172" s="10">
        <f t="shared" si="41"/>
        <v>9.6609904719283102E-4</v>
      </c>
      <c r="K172" s="10">
        <f t="shared" si="42"/>
        <v>7.2457428539462326E-4</v>
      </c>
      <c r="L172" s="10">
        <f t="shared" si="43"/>
        <v>4.8304952359641551E-4</v>
      </c>
      <c r="M172" s="10">
        <f t="shared" si="44"/>
        <v>2.4152476179820775E-4</v>
      </c>
      <c r="N172">
        <f t="shared" si="38"/>
        <v>1</v>
      </c>
      <c r="O172">
        <f t="shared" si="45"/>
        <v>0</v>
      </c>
    </row>
    <row r="173" spans="1:15" x14ac:dyDescent="0.15">
      <c r="A173">
        <f t="shared" si="31"/>
        <v>171</v>
      </c>
      <c r="B173" s="10">
        <f t="shared" si="32"/>
        <v>4.9528266385059784E-2</v>
      </c>
      <c r="C173" s="10">
        <f t="shared" si="33"/>
        <v>4.1273555320883157E-2</v>
      </c>
      <c r="D173" s="10">
        <f t="shared" si="34"/>
        <v>3.3018844256706523E-2</v>
      </c>
      <c r="E173" s="10">
        <f t="shared" si="35"/>
        <v>2.4764133192529892E-2</v>
      </c>
      <c r="F173" s="10">
        <f t="shared" si="36"/>
        <v>1.6509422128353261E-2</v>
      </c>
      <c r="G173" s="10">
        <f t="shared" si="37"/>
        <v>8.2547110641766307E-3</v>
      </c>
      <c r="H173" s="9">
        <f t="shared" si="39"/>
        <v>1.4090612862290366E-3</v>
      </c>
      <c r="I173" s="10">
        <f t="shared" si="40"/>
        <v>1.1742177385241984E-3</v>
      </c>
      <c r="J173" s="10">
        <f t="shared" si="41"/>
        <v>9.3937419081936008E-4</v>
      </c>
      <c r="K173" s="10">
        <f t="shared" si="42"/>
        <v>7.0453064311451832E-4</v>
      </c>
      <c r="L173" s="10">
        <f t="shared" si="43"/>
        <v>4.6968709540968004E-4</v>
      </c>
      <c r="M173" s="10">
        <f t="shared" si="44"/>
        <v>2.3484354770484002E-4</v>
      </c>
      <c r="N173">
        <f t="shared" si="38"/>
        <v>1</v>
      </c>
      <c r="O173">
        <f t="shared" si="45"/>
        <v>0</v>
      </c>
    </row>
    <row r="174" spans="1:15" x14ac:dyDescent="0.15">
      <c r="A174">
        <f t="shared" si="31"/>
        <v>172</v>
      </c>
      <c r="B174" s="10">
        <f t="shared" si="32"/>
        <v>4.8158183463011137E-2</v>
      </c>
      <c r="C174" s="10">
        <f t="shared" si="33"/>
        <v>4.0131819552509281E-2</v>
      </c>
      <c r="D174" s="10">
        <f t="shared" si="34"/>
        <v>3.2105455642007424E-2</v>
      </c>
      <c r="E174" s="10">
        <f t="shared" si="35"/>
        <v>2.4079091731505568E-2</v>
      </c>
      <c r="F174" s="10">
        <f t="shared" si="36"/>
        <v>1.6052727821003712E-2</v>
      </c>
      <c r="G174" s="10">
        <f t="shared" si="37"/>
        <v>8.0263639105018561E-3</v>
      </c>
      <c r="H174" s="9">
        <f t="shared" si="39"/>
        <v>1.3700829220486474E-3</v>
      </c>
      <c r="I174" s="10">
        <f t="shared" si="40"/>
        <v>1.1417357683738763E-3</v>
      </c>
      <c r="J174" s="10">
        <f t="shared" si="41"/>
        <v>9.1338861469909827E-4</v>
      </c>
      <c r="K174" s="10">
        <f t="shared" si="42"/>
        <v>6.850414610243237E-4</v>
      </c>
      <c r="L174" s="10">
        <f t="shared" si="43"/>
        <v>4.5669430734954913E-4</v>
      </c>
      <c r="M174" s="10">
        <f t="shared" si="44"/>
        <v>2.2834715367477457E-4</v>
      </c>
      <c r="N174">
        <f t="shared" si="38"/>
        <v>1</v>
      </c>
      <c r="O174">
        <f t="shared" si="45"/>
        <v>0</v>
      </c>
    </row>
    <row r="175" spans="1:15" x14ac:dyDescent="0.15">
      <c r="A175">
        <f t="shared" si="31"/>
        <v>173</v>
      </c>
      <c r="B175" s="10">
        <f t="shared" si="32"/>
        <v>4.6826000660435588E-2</v>
      </c>
      <c r="C175" s="10">
        <f t="shared" si="33"/>
        <v>3.9021667217029654E-2</v>
      </c>
      <c r="D175" s="10">
        <f t="shared" si="34"/>
        <v>3.1217333773623724E-2</v>
      </c>
      <c r="E175" s="10">
        <f t="shared" si="35"/>
        <v>2.3413000330217794E-2</v>
      </c>
      <c r="F175" s="10">
        <f t="shared" si="36"/>
        <v>1.5608666886811862E-2</v>
      </c>
      <c r="G175" s="10">
        <f t="shared" si="37"/>
        <v>7.804333443405931E-3</v>
      </c>
      <c r="H175" s="9">
        <f t="shared" si="39"/>
        <v>1.3321828025755489E-3</v>
      </c>
      <c r="I175" s="10">
        <f t="shared" si="40"/>
        <v>1.1101523354796264E-3</v>
      </c>
      <c r="J175" s="10">
        <f t="shared" si="41"/>
        <v>8.8812186838370041E-4</v>
      </c>
      <c r="K175" s="10">
        <f t="shared" si="42"/>
        <v>6.6609140128777444E-4</v>
      </c>
      <c r="L175" s="10">
        <f t="shared" si="43"/>
        <v>4.4406093419185021E-4</v>
      </c>
      <c r="M175" s="10">
        <f t="shared" si="44"/>
        <v>2.220304670959251E-4</v>
      </c>
      <c r="N175">
        <f t="shared" si="38"/>
        <v>1</v>
      </c>
      <c r="O175">
        <f t="shared" si="45"/>
        <v>0</v>
      </c>
    </row>
    <row r="176" spans="1:15" x14ac:dyDescent="0.15">
      <c r="A176">
        <f t="shared" si="31"/>
        <v>174</v>
      </c>
      <c r="B176" s="10">
        <f t="shared" si="32"/>
        <v>4.5530669559727975E-2</v>
      </c>
      <c r="C176" s="10">
        <f t="shared" si="33"/>
        <v>3.7942224633106647E-2</v>
      </c>
      <c r="D176" s="10">
        <f t="shared" si="34"/>
        <v>3.0353779706485316E-2</v>
      </c>
      <c r="E176" s="10">
        <f t="shared" si="35"/>
        <v>2.2765334779863988E-2</v>
      </c>
      <c r="F176" s="10">
        <f t="shared" si="36"/>
        <v>1.5176889853242658E-2</v>
      </c>
      <c r="G176" s="10">
        <f t="shared" si="37"/>
        <v>7.5884449266213289E-3</v>
      </c>
      <c r="H176" s="9">
        <f t="shared" si="39"/>
        <v>1.2953311007076126E-3</v>
      </c>
      <c r="I176" s="10">
        <f t="shared" si="40"/>
        <v>1.0794425839230071E-3</v>
      </c>
      <c r="J176" s="10">
        <f t="shared" si="41"/>
        <v>8.6355406713840843E-4</v>
      </c>
      <c r="K176" s="10">
        <f t="shared" si="42"/>
        <v>6.4766555035380632E-4</v>
      </c>
      <c r="L176" s="10">
        <f t="shared" si="43"/>
        <v>4.3177703356920422E-4</v>
      </c>
      <c r="M176" s="10">
        <f t="shared" si="44"/>
        <v>2.1588851678460211E-4</v>
      </c>
      <c r="N176">
        <f t="shared" si="38"/>
        <v>1</v>
      </c>
      <c r="O176">
        <f t="shared" si="45"/>
        <v>0</v>
      </c>
    </row>
    <row r="177" spans="1:15" x14ac:dyDescent="0.15">
      <c r="A177">
        <f t="shared" si="31"/>
        <v>175</v>
      </c>
      <c r="B177" s="10">
        <f t="shared" si="32"/>
        <v>4.4271170745288531E-2</v>
      </c>
      <c r="C177" s="10">
        <f t="shared" si="33"/>
        <v>3.6892642287740446E-2</v>
      </c>
      <c r="D177" s="10">
        <f t="shared" si="34"/>
        <v>2.9514113830192354E-2</v>
      </c>
      <c r="E177" s="10">
        <f t="shared" si="35"/>
        <v>2.2135585372644265E-2</v>
      </c>
      <c r="F177" s="10">
        <f t="shared" si="36"/>
        <v>1.4757056915096177E-2</v>
      </c>
      <c r="G177" s="10">
        <f t="shared" si="37"/>
        <v>7.3785284575480885E-3</v>
      </c>
      <c r="H177" s="9">
        <f t="shared" si="39"/>
        <v>1.2594988144394442E-3</v>
      </c>
      <c r="I177" s="10">
        <f t="shared" si="40"/>
        <v>1.0495823453662012E-3</v>
      </c>
      <c r="J177" s="10">
        <f t="shared" si="41"/>
        <v>8.3966587629296166E-4</v>
      </c>
      <c r="K177" s="10">
        <f t="shared" si="42"/>
        <v>6.2974940721972211E-4</v>
      </c>
      <c r="L177" s="10">
        <f t="shared" si="43"/>
        <v>4.1983293814648083E-4</v>
      </c>
      <c r="M177" s="10">
        <f t="shared" si="44"/>
        <v>2.0991646907324042E-4</v>
      </c>
      <c r="N177">
        <f t="shared" si="38"/>
        <v>1</v>
      </c>
      <c r="O177">
        <f t="shared" si="45"/>
        <v>0</v>
      </c>
    </row>
    <row r="178" spans="1:15" x14ac:dyDescent="0.15">
      <c r="A178">
        <f t="shared" si="31"/>
        <v>176</v>
      </c>
      <c r="B178" s="10">
        <f t="shared" si="32"/>
        <v>4.3046513001250952E-2</v>
      </c>
      <c r="C178" s="10">
        <f t="shared" si="33"/>
        <v>3.5872094167709125E-2</v>
      </c>
      <c r="D178" s="10">
        <f t="shared" si="34"/>
        <v>2.86976753341673E-2</v>
      </c>
      <c r="E178" s="10">
        <f t="shared" si="35"/>
        <v>2.1523256500625476E-2</v>
      </c>
      <c r="F178" s="10">
        <f t="shared" si="36"/>
        <v>1.434883766708365E-2</v>
      </c>
      <c r="G178" s="10">
        <f t="shared" si="37"/>
        <v>7.1744188335418251E-3</v>
      </c>
      <c r="H178" s="9">
        <f t="shared" si="39"/>
        <v>1.2246577440375786E-3</v>
      </c>
      <c r="I178" s="10">
        <f t="shared" si="40"/>
        <v>1.0205481200313213E-3</v>
      </c>
      <c r="J178" s="10">
        <f t="shared" si="41"/>
        <v>8.1643849602505356E-4</v>
      </c>
      <c r="K178" s="10">
        <f t="shared" si="42"/>
        <v>6.123288720187893E-4</v>
      </c>
      <c r="L178" s="10">
        <f t="shared" si="43"/>
        <v>4.0821924801252678E-4</v>
      </c>
      <c r="M178" s="10">
        <f t="shared" si="44"/>
        <v>2.0410962400626339E-4</v>
      </c>
      <c r="N178">
        <f t="shared" si="38"/>
        <v>1</v>
      </c>
      <c r="O178">
        <f t="shared" si="45"/>
        <v>0</v>
      </c>
    </row>
    <row r="179" spans="1:15" x14ac:dyDescent="0.15">
      <c r="A179">
        <f t="shared" ref="A179:A242" si="46">A178+1</f>
        <v>177</v>
      </c>
      <c r="B179" s="10">
        <f t="shared" si="32"/>
        <v>4.1855732531402977E-2</v>
      </c>
      <c r="C179" s="10">
        <f t="shared" si="33"/>
        <v>3.4879777109502477E-2</v>
      </c>
      <c r="D179" s="10">
        <f t="shared" si="34"/>
        <v>2.7903821687601985E-2</v>
      </c>
      <c r="E179" s="10">
        <f t="shared" si="35"/>
        <v>2.0927866265701488E-2</v>
      </c>
      <c r="F179" s="10">
        <f t="shared" si="36"/>
        <v>1.3951910843800992E-2</v>
      </c>
      <c r="G179" s="10">
        <f t="shared" si="37"/>
        <v>6.9759554219004961E-3</v>
      </c>
      <c r="H179" s="9">
        <f t="shared" si="39"/>
        <v>1.1907804698479754E-3</v>
      </c>
      <c r="I179" s="10">
        <f t="shared" si="40"/>
        <v>9.9231705820664734E-4</v>
      </c>
      <c r="J179" s="10">
        <f t="shared" si="41"/>
        <v>7.9385364656531579E-4</v>
      </c>
      <c r="K179" s="10">
        <f t="shared" si="42"/>
        <v>5.9539023492398771E-4</v>
      </c>
      <c r="L179" s="10">
        <f t="shared" si="43"/>
        <v>3.969268232826579E-4</v>
      </c>
      <c r="M179" s="10">
        <f t="shared" si="44"/>
        <v>1.9846341164132895E-4</v>
      </c>
      <c r="N179">
        <f t="shared" si="38"/>
        <v>1</v>
      </c>
      <c r="O179">
        <f t="shared" si="45"/>
        <v>0</v>
      </c>
    </row>
    <row r="180" spans="1:15" x14ac:dyDescent="0.15">
      <c r="A180">
        <f t="shared" si="46"/>
        <v>178</v>
      </c>
      <c r="B180" s="10">
        <f t="shared" si="32"/>
        <v>4.0697892200686099E-2</v>
      </c>
      <c r="C180" s="10">
        <f t="shared" si="33"/>
        <v>3.3914910167238417E-2</v>
      </c>
      <c r="D180" s="10">
        <f t="shared" si="34"/>
        <v>2.7131928133790732E-2</v>
      </c>
      <c r="E180" s="10">
        <f t="shared" si="35"/>
        <v>2.034894610034305E-2</v>
      </c>
      <c r="F180" s="10">
        <f t="shared" si="36"/>
        <v>1.3565964066895366E-2</v>
      </c>
      <c r="G180" s="10">
        <f t="shared" si="37"/>
        <v>6.7829820334476829E-3</v>
      </c>
      <c r="H180" s="9">
        <f t="shared" si="39"/>
        <v>1.1578403307168778E-3</v>
      </c>
      <c r="I180" s="10">
        <f t="shared" si="40"/>
        <v>9.6486694226406017E-4</v>
      </c>
      <c r="J180" s="10">
        <f t="shared" si="41"/>
        <v>7.7189355381125299E-4</v>
      </c>
      <c r="K180" s="10">
        <f t="shared" si="42"/>
        <v>5.7892016535843888E-4</v>
      </c>
      <c r="L180" s="10">
        <f t="shared" si="43"/>
        <v>3.859467769056265E-4</v>
      </c>
      <c r="M180" s="10">
        <f t="shared" si="44"/>
        <v>1.9297338845281325E-4</v>
      </c>
      <c r="N180">
        <f t="shared" si="38"/>
        <v>1</v>
      </c>
      <c r="O180">
        <f t="shared" si="45"/>
        <v>0</v>
      </c>
    </row>
    <row r="181" spans="1:15" x14ac:dyDescent="0.15">
      <c r="A181">
        <f t="shared" si="46"/>
        <v>179</v>
      </c>
      <c r="B181" s="10">
        <f t="shared" si="32"/>
        <v>3.9572080797677718E-2</v>
      </c>
      <c r="C181" s="10">
        <f t="shared" si="33"/>
        <v>3.2976733998064764E-2</v>
      </c>
      <c r="D181" s="10">
        <f t="shared" si="34"/>
        <v>2.6381387198451813E-2</v>
      </c>
      <c r="E181" s="10">
        <f t="shared" si="35"/>
        <v>1.9786040398838859E-2</v>
      </c>
      <c r="F181" s="10">
        <f t="shared" si="36"/>
        <v>1.3190693599225907E-2</v>
      </c>
      <c r="G181" s="10">
        <f t="shared" si="37"/>
        <v>6.5953467996129533E-3</v>
      </c>
      <c r="H181" s="9">
        <f t="shared" si="39"/>
        <v>1.125811403008381E-3</v>
      </c>
      <c r="I181" s="10">
        <f t="shared" si="40"/>
        <v>9.3817616917365315E-4</v>
      </c>
      <c r="J181" s="10">
        <f t="shared" si="41"/>
        <v>7.5054093533891836E-4</v>
      </c>
      <c r="K181" s="10">
        <f t="shared" si="42"/>
        <v>5.629057015041905E-4</v>
      </c>
      <c r="L181" s="10">
        <f t="shared" si="43"/>
        <v>3.7527046766945918E-4</v>
      </c>
      <c r="M181" s="10">
        <f t="shared" si="44"/>
        <v>1.8763523383472959E-4</v>
      </c>
      <c r="N181">
        <f t="shared" si="38"/>
        <v>1</v>
      </c>
      <c r="O181">
        <f t="shared" si="45"/>
        <v>0</v>
      </c>
    </row>
    <row r="182" spans="1:15" x14ac:dyDescent="0.15">
      <c r="A182">
        <f t="shared" si="46"/>
        <v>180</v>
      </c>
      <c r="B182" s="10">
        <f t="shared" si="32"/>
        <v>3.8477412317474653E-2</v>
      </c>
      <c r="C182" s="10">
        <f t="shared" si="33"/>
        <v>3.206451026456221E-2</v>
      </c>
      <c r="D182" s="10">
        <f t="shared" si="34"/>
        <v>2.565160821164977E-2</v>
      </c>
      <c r="E182" s="10">
        <f t="shared" si="35"/>
        <v>1.9238706158737327E-2</v>
      </c>
      <c r="F182" s="10">
        <f t="shared" si="36"/>
        <v>1.2825804105824885E-2</v>
      </c>
      <c r="G182" s="10">
        <f t="shared" si="37"/>
        <v>6.4129020529124425E-3</v>
      </c>
      <c r="H182" s="9">
        <f t="shared" si="39"/>
        <v>1.0946684802030648E-3</v>
      </c>
      <c r="I182" s="10">
        <f t="shared" si="40"/>
        <v>9.1222373350255404E-4</v>
      </c>
      <c r="J182" s="10">
        <f t="shared" si="41"/>
        <v>7.2977898680204323E-4</v>
      </c>
      <c r="K182" s="10">
        <f t="shared" si="42"/>
        <v>5.4733424010153242E-4</v>
      </c>
      <c r="L182" s="10">
        <f t="shared" si="43"/>
        <v>3.6488949340102161E-4</v>
      </c>
      <c r="M182" s="10">
        <f t="shared" si="44"/>
        <v>1.8244474670051081E-4</v>
      </c>
      <c r="N182">
        <f t="shared" si="38"/>
        <v>1</v>
      </c>
      <c r="O182">
        <f t="shared" si="45"/>
        <v>0</v>
      </c>
    </row>
    <row r="183" spans="1:15" x14ac:dyDescent="0.15">
      <c r="A183">
        <f t="shared" si="46"/>
        <v>181</v>
      </c>
      <c r="B183" s="10">
        <f t="shared" si="32"/>
        <v>3.7413025264414014E-2</v>
      </c>
      <c r="C183" s="10">
        <f t="shared" si="33"/>
        <v>3.1177521053678343E-2</v>
      </c>
      <c r="D183" s="10">
        <f t="shared" si="34"/>
        <v>2.4942016842942675E-2</v>
      </c>
      <c r="E183" s="10">
        <f t="shared" si="35"/>
        <v>1.8706512632207007E-2</v>
      </c>
      <c r="F183" s="10">
        <f t="shared" si="36"/>
        <v>1.2471008421471337E-2</v>
      </c>
      <c r="G183" s="10">
        <f t="shared" si="37"/>
        <v>6.2355042107356687E-3</v>
      </c>
      <c r="H183" s="9">
        <f t="shared" si="39"/>
        <v>1.0643870530606392E-3</v>
      </c>
      <c r="I183" s="10">
        <f t="shared" si="40"/>
        <v>8.8698921088386715E-4</v>
      </c>
      <c r="J183" s="10">
        <f t="shared" si="41"/>
        <v>7.095913687070951E-4</v>
      </c>
      <c r="K183" s="10">
        <f t="shared" si="42"/>
        <v>5.3219352653031959E-4</v>
      </c>
      <c r="L183" s="10">
        <f t="shared" si="43"/>
        <v>3.5479568435354755E-4</v>
      </c>
      <c r="M183" s="10">
        <f t="shared" si="44"/>
        <v>1.7739784217677378E-4</v>
      </c>
      <c r="N183">
        <f t="shared" si="38"/>
        <v>1</v>
      </c>
      <c r="O183">
        <f t="shared" si="45"/>
        <v>0</v>
      </c>
    </row>
    <row r="184" spans="1:15" x14ac:dyDescent="0.15">
      <c r="A184">
        <f t="shared" si="46"/>
        <v>182</v>
      </c>
      <c r="B184" s="10">
        <f t="shared" si="32"/>
        <v>3.6378081974082925E-2</v>
      </c>
      <c r="C184" s="10">
        <f t="shared" si="33"/>
        <v>3.0315068311735773E-2</v>
      </c>
      <c r="D184" s="10">
        <f t="shared" si="34"/>
        <v>2.4252054649388618E-2</v>
      </c>
      <c r="E184" s="10">
        <f t="shared" si="35"/>
        <v>1.8189040987041463E-2</v>
      </c>
      <c r="F184" s="10">
        <f t="shared" si="36"/>
        <v>1.2126027324694309E-2</v>
      </c>
      <c r="G184" s="10">
        <f t="shared" si="37"/>
        <v>6.0630136623471545E-3</v>
      </c>
      <c r="H184" s="9">
        <f t="shared" si="39"/>
        <v>1.034943290331089E-3</v>
      </c>
      <c r="I184" s="10">
        <f t="shared" si="40"/>
        <v>8.6245274194256955E-4</v>
      </c>
      <c r="J184" s="10">
        <f t="shared" si="41"/>
        <v>6.8996219355405702E-4</v>
      </c>
      <c r="K184" s="10">
        <f t="shared" si="42"/>
        <v>5.174716451655445E-4</v>
      </c>
      <c r="L184" s="10">
        <f t="shared" si="43"/>
        <v>3.4498109677702851E-4</v>
      </c>
      <c r="M184" s="10">
        <f t="shared" si="44"/>
        <v>1.7249054838851426E-4</v>
      </c>
      <c r="N184">
        <f t="shared" si="38"/>
        <v>1</v>
      </c>
      <c r="O184">
        <f t="shared" si="45"/>
        <v>0</v>
      </c>
    </row>
    <row r="185" spans="1:15" x14ac:dyDescent="0.15">
      <c r="A185">
        <f t="shared" si="46"/>
        <v>183</v>
      </c>
      <c r="B185" s="10">
        <f t="shared" si="32"/>
        <v>3.5371767954083026E-2</v>
      </c>
      <c r="C185" s="10">
        <f t="shared" si="33"/>
        <v>2.9476473295069191E-2</v>
      </c>
      <c r="D185" s="10">
        <f t="shared" si="34"/>
        <v>2.3581178636055352E-2</v>
      </c>
      <c r="E185" s="10">
        <f t="shared" si="35"/>
        <v>1.7685883977041513E-2</v>
      </c>
      <c r="F185" s="10">
        <f t="shared" si="36"/>
        <v>1.1790589318027676E-2</v>
      </c>
      <c r="G185" s="10">
        <f t="shared" si="37"/>
        <v>5.895294659013838E-3</v>
      </c>
      <c r="H185" s="9">
        <f t="shared" si="39"/>
        <v>1.0063140199998988E-3</v>
      </c>
      <c r="I185" s="10">
        <f t="shared" si="40"/>
        <v>8.3859501666658232E-4</v>
      </c>
      <c r="J185" s="10">
        <f t="shared" si="41"/>
        <v>6.7087601333326585E-4</v>
      </c>
      <c r="K185" s="10">
        <f t="shared" si="42"/>
        <v>5.0315700999994939E-4</v>
      </c>
      <c r="L185" s="10">
        <f t="shared" si="43"/>
        <v>3.3543800666663293E-4</v>
      </c>
      <c r="M185" s="10">
        <f t="shared" si="44"/>
        <v>1.6771900333331646E-4</v>
      </c>
      <c r="N185">
        <f t="shared" si="38"/>
        <v>1</v>
      </c>
      <c r="O185">
        <f t="shared" si="45"/>
        <v>0</v>
      </c>
    </row>
    <row r="186" spans="1:15" x14ac:dyDescent="0.15">
      <c r="A186">
        <f t="shared" si="46"/>
        <v>184</v>
      </c>
      <c r="B186" s="10">
        <f t="shared" si="32"/>
        <v>3.4393291243031109E-2</v>
      </c>
      <c r="C186" s="10">
        <f t="shared" si="33"/>
        <v>2.8661076035859257E-2</v>
      </c>
      <c r="D186" s="10">
        <f t="shared" si="34"/>
        <v>2.2928860828687406E-2</v>
      </c>
      <c r="E186" s="10">
        <f t="shared" si="35"/>
        <v>1.7196645621515554E-2</v>
      </c>
      <c r="F186" s="10">
        <f t="shared" si="36"/>
        <v>1.1464430414343703E-2</v>
      </c>
      <c r="G186" s="10">
        <f t="shared" si="37"/>
        <v>5.7322152071718514E-3</v>
      </c>
      <c r="H186" s="9">
        <f t="shared" si="39"/>
        <v>9.7847671105191769E-4</v>
      </c>
      <c r="I186" s="10">
        <f t="shared" si="40"/>
        <v>8.1539725920993372E-4</v>
      </c>
      <c r="J186" s="10">
        <f t="shared" si="41"/>
        <v>6.5231780736794628E-4</v>
      </c>
      <c r="K186" s="10">
        <f t="shared" si="42"/>
        <v>4.8923835552595885E-4</v>
      </c>
      <c r="L186" s="10">
        <f t="shared" si="43"/>
        <v>3.2615890368397314E-4</v>
      </c>
      <c r="M186" s="10">
        <f t="shared" si="44"/>
        <v>1.6307945184198657E-4</v>
      </c>
      <c r="N186">
        <f t="shared" si="38"/>
        <v>1</v>
      </c>
      <c r="O186">
        <f t="shared" si="45"/>
        <v>0</v>
      </c>
    </row>
    <row r="187" spans="1:15" x14ac:dyDescent="0.15">
      <c r="A187">
        <f t="shared" si="46"/>
        <v>185</v>
      </c>
      <c r="B187" s="10">
        <f t="shared" si="32"/>
        <v>3.3441881787291773E-2</v>
      </c>
      <c r="C187" s="10">
        <f t="shared" si="33"/>
        <v>2.7868234822743147E-2</v>
      </c>
      <c r="D187" s="10">
        <f t="shared" si="34"/>
        <v>2.2294587858194517E-2</v>
      </c>
      <c r="E187" s="10">
        <f t="shared" si="35"/>
        <v>1.6720940893645887E-2</v>
      </c>
      <c r="F187" s="10">
        <f t="shared" si="36"/>
        <v>1.1147293929097258E-2</v>
      </c>
      <c r="G187" s="10">
        <f t="shared" si="37"/>
        <v>5.5736469645486291E-3</v>
      </c>
      <c r="H187" s="9">
        <f t="shared" si="39"/>
        <v>9.5140945573933544E-4</v>
      </c>
      <c r="I187" s="10">
        <f t="shared" si="40"/>
        <v>7.9284121311611055E-4</v>
      </c>
      <c r="J187" s="10">
        <f t="shared" si="41"/>
        <v>6.3427297049288914E-4</v>
      </c>
      <c r="K187" s="10">
        <f t="shared" si="42"/>
        <v>4.7570472786966772E-4</v>
      </c>
      <c r="L187" s="10">
        <f t="shared" si="43"/>
        <v>3.1713648524644457E-4</v>
      </c>
      <c r="M187" s="10">
        <f t="shared" si="44"/>
        <v>1.5856824262322228E-4</v>
      </c>
      <c r="N187">
        <f t="shared" si="38"/>
        <v>1</v>
      </c>
      <c r="O187">
        <f t="shared" si="45"/>
        <v>0</v>
      </c>
    </row>
    <row r="188" spans="1:15" x14ac:dyDescent="0.15">
      <c r="A188">
        <f t="shared" si="46"/>
        <v>186</v>
      </c>
      <c r="B188" s="10">
        <f t="shared" si="32"/>
        <v>3.2516790834951119E-2</v>
      </c>
      <c r="C188" s="10">
        <f t="shared" si="33"/>
        <v>2.7097325695792599E-2</v>
      </c>
      <c r="D188" s="10">
        <f t="shared" si="34"/>
        <v>2.1677860556634079E-2</v>
      </c>
      <c r="E188" s="10">
        <f t="shared" si="35"/>
        <v>1.6258395417475559E-2</v>
      </c>
      <c r="F188" s="10">
        <f t="shared" si="36"/>
        <v>1.083893027831704E-2</v>
      </c>
      <c r="G188" s="10">
        <f t="shared" si="37"/>
        <v>5.4194651391585198E-3</v>
      </c>
      <c r="H188" s="9">
        <f t="shared" si="39"/>
        <v>9.2509095234065419E-4</v>
      </c>
      <c r="I188" s="10">
        <f t="shared" si="40"/>
        <v>7.7090912695054747E-4</v>
      </c>
      <c r="J188" s="10">
        <f t="shared" si="41"/>
        <v>6.1672730156043729E-4</v>
      </c>
      <c r="K188" s="10">
        <f t="shared" si="42"/>
        <v>4.625454761703271E-4</v>
      </c>
      <c r="L188" s="10">
        <f t="shared" si="43"/>
        <v>3.0836365078021864E-4</v>
      </c>
      <c r="M188" s="10">
        <f t="shared" si="44"/>
        <v>1.5418182539010932E-4</v>
      </c>
      <c r="N188">
        <f t="shared" si="38"/>
        <v>1</v>
      </c>
      <c r="O188">
        <f t="shared" si="45"/>
        <v>0</v>
      </c>
    </row>
    <row r="189" spans="1:15" x14ac:dyDescent="0.15">
      <c r="A189">
        <f t="shared" si="46"/>
        <v>187</v>
      </c>
      <c r="B189" s="10">
        <f t="shared" si="32"/>
        <v>3.161729034655459E-2</v>
      </c>
      <c r="C189" s="10">
        <f t="shared" si="33"/>
        <v>2.6347741955462158E-2</v>
      </c>
      <c r="D189" s="10">
        <f t="shared" si="34"/>
        <v>2.1078193564369727E-2</v>
      </c>
      <c r="E189" s="10">
        <f t="shared" si="35"/>
        <v>1.5808645173277295E-2</v>
      </c>
      <c r="F189" s="10">
        <f t="shared" si="36"/>
        <v>1.0539096782184863E-2</v>
      </c>
      <c r="G189" s="10">
        <f t="shared" si="37"/>
        <v>5.2695483910924316E-3</v>
      </c>
      <c r="H189" s="9">
        <f t="shared" si="39"/>
        <v>8.9950048839652907E-4</v>
      </c>
      <c r="I189" s="10">
        <f t="shared" si="40"/>
        <v>7.495837403304409E-4</v>
      </c>
      <c r="J189" s="10">
        <f t="shared" si="41"/>
        <v>5.9966699226435272E-4</v>
      </c>
      <c r="K189" s="10">
        <f t="shared" si="42"/>
        <v>4.4975024419826454E-4</v>
      </c>
      <c r="L189" s="10">
        <f t="shared" si="43"/>
        <v>2.9983349613217636E-4</v>
      </c>
      <c r="M189" s="10">
        <f t="shared" si="44"/>
        <v>1.4991674806608818E-4</v>
      </c>
      <c r="N189">
        <f t="shared" si="38"/>
        <v>1</v>
      </c>
      <c r="O189">
        <f t="shared" si="45"/>
        <v>0</v>
      </c>
    </row>
    <row r="190" spans="1:15" x14ac:dyDescent="0.15">
      <c r="A190">
        <f t="shared" si="46"/>
        <v>188</v>
      </c>
      <c r="B190" s="10">
        <f t="shared" si="32"/>
        <v>3.0742672422145775E-2</v>
      </c>
      <c r="C190" s="10">
        <f t="shared" si="33"/>
        <v>2.5618893685121477E-2</v>
      </c>
      <c r="D190" s="10">
        <f t="shared" si="34"/>
        <v>2.0495114948097182E-2</v>
      </c>
      <c r="E190" s="10">
        <f t="shared" si="35"/>
        <v>1.5371336211072888E-2</v>
      </c>
      <c r="F190" s="10">
        <f t="shared" si="36"/>
        <v>1.0247557474048591E-2</v>
      </c>
      <c r="G190" s="10">
        <f t="shared" si="37"/>
        <v>5.1237787370242956E-3</v>
      </c>
      <c r="H190" s="9">
        <f t="shared" si="39"/>
        <v>8.7461792440881453E-4</v>
      </c>
      <c r="I190" s="10">
        <f t="shared" si="40"/>
        <v>7.2884827034068109E-4</v>
      </c>
      <c r="J190" s="10">
        <f t="shared" si="41"/>
        <v>5.8307861627254418E-4</v>
      </c>
      <c r="K190" s="10">
        <f t="shared" si="42"/>
        <v>4.3730896220440726E-4</v>
      </c>
      <c r="L190" s="10">
        <f t="shared" si="43"/>
        <v>2.9153930813627209E-4</v>
      </c>
      <c r="M190" s="10">
        <f t="shared" si="44"/>
        <v>1.4576965406813604E-4</v>
      </c>
      <c r="N190">
        <f t="shared" si="38"/>
        <v>1</v>
      </c>
      <c r="O190">
        <f t="shared" si="45"/>
        <v>0</v>
      </c>
    </row>
    <row r="191" spans="1:15" x14ac:dyDescent="0.15">
      <c r="A191">
        <f t="shared" si="46"/>
        <v>189</v>
      </c>
      <c r="B191" s="10">
        <f t="shared" si="32"/>
        <v>2.989224874415445E-2</v>
      </c>
      <c r="C191" s="10">
        <f t="shared" si="33"/>
        <v>2.4910207286795372E-2</v>
      </c>
      <c r="D191" s="10">
        <f t="shared" si="34"/>
        <v>1.9928165829436299E-2</v>
      </c>
      <c r="E191" s="10">
        <f t="shared" si="35"/>
        <v>1.4946124372077225E-2</v>
      </c>
      <c r="F191" s="10">
        <f t="shared" si="36"/>
        <v>9.9640829147181493E-3</v>
      </c>
      <c r="G191" s="10">
        <f t="shared" si="37"/>
        <v>4.9820414573590746E-3</v>
      </c>
      <c r="H191" s="9">
        <f t="shared" si="39"/>
        <v>8.5042367799132573E-4</v>
      </c>
      <c r="I191" s="10">
        <f t="shared" si="40"/>
        <v>7.0868639832610478E-4</v>
      </c>
      <c r="J191" s="10">
        <f t="shared" si="41"/>
        <v>5.6694911866088382E-4</v>
      </c>
      <c r="K191" s="10">
        <f t="shared" si="42"/>
        <v>4.2521183899566287E-4</v>
      </c>
      <c r="L191" s="10">
        <f t="shared" si="43"/>
        <v>2.8347455933044191E-4</v>
      </c>
      <c r="M191" s="10">
        <f t="shared" si="44"/>
        <v>1.4173727966522096E-4</v>
      </c>
      <c r="N191">
        <f t="shared" si="38"/>
        <v>1</v>
      </c>
      <c r="O191">
        <f t="shared" si="45"/>
        <v>0</v>
      </c>
    </row>
    <row r="192" spans="1:15" x14ac:dyDescent="0.15">
      <c r="A192">
        <f t="shared" si="46"/>
        <v>190</v>
      </c>
      <c r="B192" s="10">
        <f t="shared" si="32"/>
        <v>2.9065350035695915E-2</v>
      </c>
      <c r="C192" s="10">
        <f t="shared" si="33"/>
        <v>2.4221125029746594E-2</v>
      </c>
      <c r="D192" s="10">
        <f t="shared" si="34"/>
        <v>1.9376900023797276E-2</v>
      </c>
      <c r="E192" s="10">
        <f t="shared" si="35"/>
        <v>1.4532675017847958E-2</v>
      </c>
      <c r="F192" s="10">
        <f t="shared" si="36"/>
        <v>9.6884500118986378E-3</v>
      </c>
      <c r="G192" s="10">
        <f t="shared" si="37"/>
        <v>4.8442250059493189E-3</v>
      </c>
      <c r="H192" s="9">
        <f t="shared" si="39"/>
        <v>8.2689870845853441E-4</v>
      </c>
      <c r="I192" s="10">
        <f t="shared" si="40"/>
        <v>6.8908225704877868E-4</v>
      </c>
      <c r="J192" s="10">
        <f t="shared" si="41"/>
        <v>5.5126580563902294E-4</v>
      </c>
      <c r="K192" s="10">
        <f t="shared" si="42"/>
        <v>4.1344935422926721E-4</v>
      </c>
      <c r="L192" s="10">
        <f t="shared" si="43"/>
        <v>2.7563290281951147E-4</v>
      </c>
      <c r="M192" s="10">
        <f t="shared" si="44"/>
        <v>1.3781645140975574E-4</v>
      </c>
      <c r="N192">
        <f t="shared" si="38"/>
        <v>1</v>
      </c>
      <c r="O192">
        <f t="shared" si="45"/>
        <v>0</v>
      </c>
    </row>
    <row r="193" spans="1:15" x14ac:dyDescent="0.15">
      <c r="A193">
        <f t="shared" si="46"/>
        <v>191</v>
      </c>
      <c r="B193" s="10">
        <f t="shared" si="32"/>
        <v>2.826132553385538E-2</v>
      </c>
      <c r="C193" s="10">
        <f t="shared" si="33"/>
        <v>2.355110461154615E-2</v>
      </c>
      <c r="D193" s="10">
        <f t="shared" si="34"/>
        <v>1.884088368923692E-2</v>
      </c>
      <c r="E193" s="10">
        <f t="shared" si="35"/>
        <v>1.413066276692769E-2</v>
      </c>
      <c r="F193" s="10">
        <f t="shared" si="36"/>
        <v>9.4204418446184601E-3</v>
      </c>
      <c r="G193" s="10">
        <f t="shared" si="37"/>
        <v>4.7102209223092301E-3</v>
      </c>
      <c r="H193" s="9">
        <f t="shared" si="39"/>
        <v>8.0402450184053481E-4</v>
      </c>
      <c r="I193" s="10">
        <f t="shared" si="40"/>
        <v>6.7002041820044336E-4</v>
      </c>
      <c r="J193" s="10">
        <f t="shared" si="41"/>
        <v>5.3601633456035538E-4</v>
      </c>
      <c r="K193" s="10">
        <f t="shared" si="42"/>
        <v>4.0201225092026741E-4</v>
      </c>
      <c r="L193" s="10">
        <f t="shared" si="43"/>
        <v>2.6800816728017769E-4</v>
      </c>
      <c r="M193" s="10">
        <f t="shared" si="44"/>
        <v>1.3400408364008885E-4</v>
      </c>
      <c r="N193">
        <f t="shared" si="38"/>
        <v>1</v>
      </c>
      <c r="O193">
        <f t="shared" si="45"/>
        <v>0</v>
      </c>
    </row>
    <row r="194" spans="1:15" x14ac:dyDescent="0.15">
      <c r="A194">
        <f t="shared" si="46"/>
        <v>192</v>
      </c>
      <c r="B194" s="10">
        <f t="shared" ref="B194:B257" si="47">AD$15*EXP(-AD$17*$A194)</f>
        <v>2.747954247754248E-2</v>
      </c>
      <c r="C194" s="10">
        <f t="shared" ref="C194:C257" si="48">AE$15*EXP(-AE$17*$A194)</f>
        <v>2.28996187312854E-2</v>
      </c>
      <c r="D194" s="10">
        <f t="shared" ref="D194:D257" si="49">AF$15*EXP(-AF$17*$A194)</f>
        <v>1.831969498502832E-2</v>
      </c>
      <c r="E194" s="10">
        <f t="shared" ref="E194:E257" si="50">AG$15*EXP(-AG$17*$A194)</f>
        <v>1.373977123877124E-2</v>
      </c>
      <c r="F194" s="10">
        <f t="shared" ref="F194:F257" si="51">AH$15*EXP(-AH$17*$A194)</f>
        <v>9.1598474925141601E-3</v>
      </c>
      <c r="G194" s="10">
        <f t="shared" ref="G194:G257" si="52">AI$15*EXP(-AI$17*$A194)</f>
        <v>4.5799237462570801E-3</v>
      </c>
      <c r="H194" s="9">
        <f t="shared" si="39"/>
        <v>7.8178305631289996E-4</v>
      </c>
      <c r="I194" s="10">
        <f t="shared" si="40"/>
        <v>6.5148588026074997E-4</v>
      </c>
      <c r="J194" s="10">
        <f t="shared" si="41"/>
        <v>5.2118870420859997E-4</v>
      </c>
      <c r="K194" s="10">
        <f t="shared" si="42"/>
        <v>3.9089152815644998E-4</v>
      </c>
      <c r="L194" s="10">
        <f t="shared" si="43"/>
        <v>2.6059435210429999E-4</v>
      </c>
      <c r="M194" s="10">
        <f t="shared" si="44"/>
        <v>1.3029717605214999E-4</v>
      </c>
      <c r="N194">
        <f t="shared" ref="N194:N257" si="53">ROUNDUP(B194,0)</f>
        <v>1</v>
      </c>
      <c r="O194">
        <f t="shared" si="45"/>
        <v>0</v>
      </c>
    </row>
    <row r="195" spans="1:15" x14ac:dyDescent="0.15">
      <c r="A195">
        <f t="shared" si="46"/>
        <v>193</v>
      </c>
      <c r="B195" s="10">
        <f t="shared" si="47"/>
        <v>2.6719385609513108E-2</v>
      </c>
      <c r="C195" s="10">
        <f t="shared" si="48"/>
        <v>2.2266154674594259E-2</v>
      </c>
      <c r="D195" s="10">
        <f t="shared" si="49"/>
        <v>1.7812923739675406E-2</v>
      </c>
      <c r="E195" s="10">
        <f t="shared" si="50"/>
        <v>1.3359692804756554E-2</v>
      </c>
      <c r="F195" s="10">
        <f t="shared" si="51"/>
        <v>8.9064618698377028E-3</v>
      </c>
      <c r="G195" s="10">
        <f t="shared" si="52"/>
        <v>4.4532309349188514E-3</v>
      </c>
      <c r="H195" s="9">
        <f t="shared" ref="H195:H258" si="54">B194-B195</f>
        <v>7.6015686802937202E-4</v>
      </c>
      <c r="I195" s="10">
        <f t="shared" ref="I195:I258" si="55">C194-C195</f>
        <v>6.3346405669114161E-4</v>
      </c>
      <c r="J195" s="10">
        <f t="shared" ref="J195:J258" si="56">D194-D195</f>
        <v>5.0677124535291468E-4</v>
      </c>
      <c r="K195" s="10">
        <f t="shared" ref="K195:K258" si="57">E194-E195</f>
        <v>3.8007843401468601E-4</v>
      </c>
      <c r="L195" s="10">
        <f t="shared" ref="L195:L258" si="58">F194-F195</f>
        <v>2.5338562267645734E-4</v>
      </c>
      <c r="M195" s="10">
        <f t="shared" ref="M195:M258" si="59">G194-G195</f>
        <v>1.2669281133822867E-4</v>
      </c>
      <c r="N195">
        <f t="shared" si="53"/>
        <v>1</v>
      </c>
      <c r="O195">
        <f t="shared" ref="O195:O258" si="60">ROUNDDOWN(B195,0)</f>
        <v>0</v>
      </c>
    </row>
    <row r="196" spans="1:15" x14ac:dyDescent="0.15">
      <c r="A196">
        <f t="shared" si="46"/>
        <v>194</v>
      </c>
      <c r="B196" s="10">
        <f t="shared" si="47"/>
        <v>2.5980256692166852E-2</v>
      </c>
      <c r="C196" s="10">
        <f t="shared" si="48"/>
        <v>2.1650213910139045E-2</v>
      </c>
      <c r="D196" s="10">
        <f t="shared" si="49"/>
        <v>1.7320171128111236E-2</v>
      </c>
      <c r="E196" s="10">
        <f t="shared" si="50"/>
        <v>1.2990128346083426E-2</v>
      </c>
      <c r="F196" s="10">
        <f t="shared" si="51"/>
        <v>8.6600855640556178E-3</v>
      </c>
      <c r="G196" s="10">
        <f t="shared" si="52"/>
        <v>4.3300427820278089E-3</v>
      </c>
      <c r="H196" s="9">
        <f t="shared" si="54"/>
        <v>7.391289173462566E-4</v>
      </c>
      <c r="I196" s="10">
        <f t="shared" si="55"/>
        <v>6.1594076445521326E-4</v>
      </c>
      <c r="J196" s="10">
        <f t="shared" si="56"/>
        <v>4.9275261156416991E-4</v>
      </c>
      <c r="K196" s="10">
        <f t="shared" si="57"/>
        <v>3.695644586731283E-4</v>
      </c>
      <c r="L196" s="10">
        <f t="shared" si="58"/>
        <v>2.4637630578208496E-4</v>
      </c>
      <c r="M196" s="10">
        <f t="shared" si="59"/>
        <v>1.2318815289104248E-4</v>
      </c>
      <c r="N196">
        <f t="shared" si="53"/>
        <v>1</v>
      </c>
      <c r="O196">
        <f t="shared" si="60"/>
        <v>0</v>
      </c>
    </row>
    <row r="197" spans="1:15" x14ac:dyDescent="0.15">
      <c r="A197">
        <f t="shared" si="46"/>
        <v>195</v>
      </c>
      <c r="B197" s="10">
        <f t="shared" si="47"/>
        <v>2.5261574036738493E-2</v>
      </c>
      <c r="C197" s="10">
        <f t="shared" si="48"/>
        <v>2.1051311697282075E-2</v>
      </c>
      <c r="D197" s="10">
        <f t="shared" si="49"/>
        <v>1.6841049357825662E-2</v>
      </c>
      <c r="E197" s="10">
        <f t="shared" si="50"/>
        <v>1.2630787018369246E-2</v>
      </c>
      <c r="F197" s="10">
        <f t="shared" si="51"/>
        <v>8.4205246789128309E-3</v>
      </c>
      <c r="G197" s="10">
        <f t="shared" si="52"/>
        <v>4.2102623394564154E-3</v>
      </c>
      <c r="H197" s="9">
        <f t="shared" si="54"/>
        <v>7.1868265542835916E-4</v>
      </c>
      <c r="I197" s="10">
        <f t="shared" si="55"/>
        <v>5.9890221285697001E-4</v>
      </c>
      <c r="J197" s="10">
        <f t="shared" si="56"/>
        <v>4.7912177028557393E-4</v>
      </c>
      <c r="K197" s="10">
        <f t="shared" si="57"/>
        <v>3.5934132771417958E-4</v>
      </c>
      <c r="L197" s="10">
        <f t="shared" si="58"/>
        <v>2.3956088514278696E-4</v>
      </c>
      <c r="M197" s="10">
        <f t="shared" si="59"/>
        <v>1.1978044257139348E-4</v>
      </c>
      <c r="N197">
        <f t="shared" si="53"/>
        <v>1</v>
      </c>
      <c r="O197">
        <f t="shared" si="60"/>
        <v>0</v>
      </c>
    </row>
    <row r="198" spans="1:15" x14ac:dyDescent="0.15">
      <c r="A198">
        <f t="shared" si="46"/>
        <v>196</v>
      </c>
      <c r="B198" s="10">
        <f t="shared" si="47"/>
        <v>2.4562772045513499E-2</v>
      </c>
      <c r="C198" s="10">
        <f t="shared" si="48"/>
        <v>2.046897670459458E-2</v>
      </c>
      <c r="D198" s="10">
        <f t="shared" si="49"/>
        <v>1.6375181363675665E-2</v>
      </c>
      <c r="E198" s="10">
        <f t="shared" si="50"/>
        <v>1.228138602275675E-2</v>
      </c>
      <c r="F198" s="10">
        <f t="shared" si="51"/>
        <v>8.1875906818378325E-3</v>
      </c>
      <c r="G198" s="10">
        <f t="shared" si="52"/>
        <v>4.0937953409189163E-3</v>
      </c>
      <c r="H198" s="9">
        <f t="shared" si="54"/>
        <v>6.9880199122499334E-4</v>
      </c>
      <c r="I198" s="10">
        <f t="shared" si="55"/>
        <v>5.8233499268749503E-4</v>
      </c>
      <c r="J198" s="10">
        <f t="shared" si="56"/>
        <v>4.6586799414999672E-4</v>
      </c>
      <c r="K198" s="10">
        <f t="shared" si="57"/>
        <v>3.4940099561249667E-4</v>
      </c>
      <c r="L198" s="10">
        <f t="shared" si="58"/>
        <v>2.3293399707499836E-4</v>
      </c>
      <c r="M198" s="10">
        <f t="shared" si="59"/>
        <v>1.1646699853749918E-4</v>
      </c>
      <c r="N198">
        <f t="shared" si="53"/>
        <v>1</v>
      </c>
      <c r="O198">
        <f t="shared" si="60"/>
        <v>0</v>
      </c>
    </row>
    <row r="199" spans="1:15" x14ac:dyDescent="0.15">
      <c r="A199">
        <f t="shared" si="46"/>
        <v>197</v>
      </c>
      <c r="B199" s="10">
        <f t="shared" si="47"/>
        <v>2.3883300766706868E-2</v>
      </c>
      <c r="C199" s="10">
        <f t="shared" si="48"/>
        <v>1.9902750638922388E-2</v>
      </c>
      <c r="D199" s="10">
        <f t="shared" si="49"/>
        <v>1.5922200511137911E-2</v>
      </c>
      <c r="E199" s="10">
        <f t="shared" si="50"/>
        <v>1.1941650383353434E-2</v>
      </c>
      <c r="F199" s="10">
        <f t="shared" si="51"/>
        <v>7.9611002555689554E-3</v>
      </c>
      <c r="G199" s="10">
        <f t="shared" si="52"/>
        <v>3.9805501277844777E-3</v>
      </c>
      <c r="H199" s="9">
        <f t="shared" si="54"/>
        <v>6.794712788066315E-4</v>
      </c>
      <c r="I199" s="10">
        <f t="shared" si="55"/>
        <v>5.6622606567219291E-4</v>
      </c>
      <c r="J199" s="10">
        <f t="shared" si="56"/>
        <v>4.5298085253775433E-4</v>
      </c>
      <c r="K199" s="10">
        <f t="shared" si="57"/>
        <v>3.3973563940331575E-4</v>
      </c>
      <c r="L199" s="10">
        <f t="shared" si="58"/>
        <v>2.2649042626887717E-4</v>
      </c>
      <c r="M199" s="10">
        <f t="shared" si="59"/>
        <v>1.1324521313443858E-4</v>
      </c>
      <c r="N199">
        <f t="shared" si="53"/>
        <v>1</v>
      </c>
      <c r="O199">
        <f t="shared" si="60"/>
        <v>0</v>
      </c>
    </row>
    <row r="200" spans="1:15" x14ac:dyDescent="0.15">
      <c r="A200">
        <f t="shared" si="46"/>
        <v>198</v>
      </c>
      <c r="B200" s="10">
        <f t="shared" si="47"/>
        <v>2.3222625461655461E-2</v>
      </c>
      <c r="C200" s="10">
        <f t="shared" si="48"/>
        <v>1.9352187884712886E-2</v>
      </c>
      <c r="D200" s="10">
        <f t="shared" si="49"/>
        <v>1.5481750307770308E-2</v>
      </c>
      <c r="E200" s="10">
        <f t="shared" si="50"/>
        <v>1.161131273082773E-2</v>
      </c>
      <c r="F200" s="10">
        <f t="shared" si="51"/>
        <v>7.7408751538851541E-3</v>
      </c>
      <c r="G200" s="10">
        <f t="shared" si="52"/>
        <v>3.8704375769425771E-3</v>
      </c>
      <c r="H200" s="9">
        <f t="shared" si="54"/>
        <v>6.606753050514072E-4</v>
      </c>
      <c r="I200" s="10">
        <f t="shared" si="55"/>
        <v>5.5056275420950138E-4</v>
      </c>
      <c r="J200" s="10">
        <f t="shared" si="56"/>
        <v>4.4045020336760249E-4</v>
      </c>
      <c r="K200" s="10">
        <f t="shared" si="57"/>
        <v>3.303376525257036E-4</v>
      </c>
      <c r="L200" s="10">
        <f t="shared" si="58"/>
        <v>2.2022510168380124E-4</v>
      </c>
      <c r="M200" s="10">
        <f t="shared" si="59"/>
        <v>1.1011255084190062E-4</v>
      </c>
      <c r="N200">
        <f t="shared" si="53"/>
        <v>1</v>
      </c>
      <c r="O200">
        <f t="shared" si="60"/>
        <v>0</v>
      </c>
    </row>
    <row r="201" spans="1:15" x14ac:dyDescent="0.15">
      <c r="A201">
        <f t="shared" si="46"/>
        <v>199</v>
      </c>
      <c r="B201" s="10">
        <f t="shared" si="47"/>
        <v>2.2580226183982727E-2</v>
      </c>
      <c r="C201" s="10">
        <f t="shared" si="48"/>
        <v>1.8816855153318941E-2</v>
      </c>
      <c r="D201" s="10">
        <f t="shared" si="49"/>
        <v>1.5053484122655152E-2</v>
      </c>
      <c r="E201" s="10">
        <f t="shared" si="50"/>
        <v>1.1290113091991363E-2</v>
      </c>
      <c r="F201" s="10">
        <f t="shared" si="51"/>
        <v>7.5267420613275762E-3</v>
      </c>
      <c r="G201" s="10">
        <f t="shared" si="52"/>
        <v>3.7633710306637881E-3</v>
      </c>
      <c r="H201" s="9">
        <f t="shared" si="54"/>
        <v>6.4239927767273386E-4</v>
      </c>
      <c r="I201" s="10">
        <f t="shared" si="55"/>
        <v>5.3533273139394488E-4</v>
      </c>
      <c r="J201" s="10">
        <f t="shared" si="56"/>
        <v>4.2826618511515591E-4</v>
      </c>
      <c r="K201" s="10">
        <f t="shared" si="57"/>
        <v>3.2119963883636693E-4</v>
      </c>
      <c r="L201" s="10">
        <f t="shared" si="58"/>
        <v>2.1413309255757795E-4</v>
      </c>
      <c r="M201" s="10">
        <f t="shared" si="59"/>
        <v>1.0706654627878898E-4</v>
      </c>
      <c r="N201">
        <f t="shared" si="53"/>
        <v>1</v>
      </c>
      <c r="O201">
        <f t="shared" si="60"/>
        <v>0</v>
      </c>
    </row>
    <row r="202" spans="1:15" x14ac:dyDescent="0.15">
      <c r="A202">
        <f t="shared" si="46"/>
        <v>200</v>
      </c>
      <c r="B202" s="10">
        <f t="shared" si="47"/>
        <v>2.1955597370404818E-2</v>
      </c>
      <c r="C202" s="10">
        <f t="shared" si="48"/>
        <v>1.8296331142004015E-2</v>
      </c>
      <c r="D202" s="10">
        <f t="shared" si="49"/>
        <v>1.4637064913603212E-2</v>
      </c>
      <c r="E202" s="10">
        <f t="shared" si="50"/>
        <v>1.0977798685202409E-2</v>
      </c>
      <c r="F202" s="10">
        <f t="shared" si="51"/>
        <v>7.3185324568016061E-3</v>
      </c>
      <c r="G202" s="10">
        <f t="shared" si="52"/>
        <v>3.659266228400803E-3</v>
      </c>
      <c r="H202" s="9">
        <f t="shared" si="54"/>
        <v>6.246288135779085E-4</v>
      </c>
      <c r="I202" s="10">
        <f t="shared" si="55"/>
        <v>5.2052401131492607E-4</v>
      </c>
      <c r="J202" s="10">
        <f t="shared" si="56"/>
        <v>4.1641920905194016E-4</v>
      </c>
      <c r="K202" s="10">
        <f t="shared" si="57"/>
        <v>3.1231440678895425E-4</v>
      </c>
      <c r="L202" s="10">
        <f t="shared" si="58"/>
        <v>2.0820960452597008E-4</v>
      </c>
      <c r="M202" s="10">
        <f t="shared" si="59"/>
        <v>1.0410480226298504E-4</v>
      </c>
      <c r="N202">
        <f t="shared" si="53"/>
        <v>1</v>
      </c>
      <c r="O202">
        <f t="shared" si="60"/>
        <v>0</v>
      </c>
    </row>
    <row r="203" spans="1:15" x14ac:dyDescent="0.15">
      <c r="A203">
        <f t="shared" si="46"/>
        <v>201</v>
      </c>
      <c r="B203" s="10">
        <f t="shared" si="47"/>
        <v>2.1348247442856339E-2</v>
      </c>
      <c r="C203" s="10">
        <f t="shared" si="48"/>
        <v>1.7790206202380282E-2</v>
      </c>
      <c r="D203" s="10">
        <f t="shared" si="49"/>
        <v>1.4232164961904227E-2</v>
      </c>
      <c r="E203" s="10">
        <f t="shared" si="50"/>
        <v>1.067412372142817E-2</v>
      </c>
      <c r="F203" s="10">
        <f t="shared" si="51"/>
        <v>7.1160824809521133E-3</v>
      </c>
      <c r="G203" s="10">
        <f t="shared" si="52"/>
        <v>3.5580412404760567E-3</v>
      </c>
      <c r="H203" s="9">
        <f t="shared" si="54"/>
        <v>6.0734992754847908E-4</v>
      </c>
      <c r="I203" s="10">
        <f t="shared" si="55"/>
        <v>5.0612493962373314E-4</v>
      </c>
      <c r="J203" s="10">
        <f t="shared" si="56"/>
        <v>4.0489995169898547E-4</v>
      </c>
      <c r="K203" s="10">
        <f t="shared" si="57"/>
        <v>3.0367496377423954E-4</v>
      </c>
      <c r="L203" s="10">
        <f t="shared" si="58"/>
        <v>2.0244997584949274E-4</v>
      </c>
      <c r="M203" s="10">
        <f t="shared" si="59"/>
        <v>1.0122498792474637E-4</v>
      </c>
      <c r="N203">
        <f t="shared" si="53"/>
        <v>1</v>
      </c>
      <c r="O203">
        <f t="shared" si="60"/>
        <v>0</v>
      </c>
    </row>
    <row r="204" spans="1:15" x14ac:dyDescent="0.15">
      <c r="A204">
        <f t="shared" si="46"/>
        <v>202</v>
      </c>
      <c r="B204" s="10">
        <f t="shared" si="47"/>
        <v>2.075769842162211E-2</v>
      </c>
      <c r="C204" s="10">
        <f t="shared" si="48"/>
        <v>1.7298082018018423E-2</v>
      </c>
      <c r="D204" s="10">
        <f t="shared" si="49"/>
        <v>1.3838465614414739E-2</v>
      </c>
      <c r="E204" s="10">
        <f t="shared" si="50"/>
        <v>1.0378849210811055E-2</v>
      </c>
      <c r="F204" s="10">
        <f t="shared" si="51"/>
        <v>6.9192328072073695E-3</v>
      </c>
      <c r="G204" s="10">
        <f t="shared" si="52"/>
        <v>3.4596164036036848E-3</v>
      </c>
      <c r="H204" s="9">
        <f t="shared" si="54"/>
        <v>5.9054902123422889E-4</v>
      </c>
      <c r="I204" s="10">
        <f t="shared" si="55"/>
        <v>4.9212418436185915E-4</v>
      </c>
      <c r="J204" s="10">
        <f t="shared" si="56"/>
        <v>3.9369934748948766E-4</v>
      </c>
      <c r="K204" s="10">
        <f t="shared" si="57"/>
        <v>2.9527451061711445E-4</v>
      </c>
      <c r="L204" s="10">
        <f t="shared" si="58"/>
        <v>1.9684967374474383E-4</v>
      </c>
      <c r="M204" s="10">
        <f t="shared" si="59"/>
        <v>9.8424836872371916E-5</v>
      </c>
      <c r="N204">
        <f t="shared" si="53"/>
        <v>1</v>
      </c>
      <c r="O204">
        <f t="shared" si="60"/>
        <v>0</v>
      </c>
    </row>
    <row r="205" spans="1:15" x14ac:dyDescent="0.15">
      <c r="A205">
        <f t="shared" si="46"/>
        <v>203</v>
      </c>
      <c r="B205" s="10">
        <f t="shared" si="47"/>
        <v>2.0183485549170762E-2</v>
      </c>
      <c r="C205" s="10">
        <f t="shared" si="48"/>
        <v>1.6819571290975634E-2</v>
      </c>
      <c r="D205" s="10">
        <f t="shared" si="49"/>
        <v>1.3455657032780509E-2</v>
      </c>
      <c r="E205" s="10">
        <f t="shared" si="50"/>
        <v>1.0091742774585381E-2</v>
      </c>
      <c r="F205" s="10">
        <f t="shared" si="51"/>
        <v>6.7278285163902543E-3</v>
      </c>
      <c r="G205" s="10">
        <f t="shared" si="52"/>
        <v>3.3639142581951271E-3</v>
      </c>
      <c r="H205" s="9">
        <f t="shared" si="54"/>
        <v>5.7421287245134831E-4</v>
      </c>
      <c r="I205" s="10">
        <f t="shared" si="55"/>
        <v>4.7851072704278852E-4</v>
      </c>
      <c r="J205" s="10">
        <f t="shared" si="56"/>
        <v>3.8280858163423047E-4</v>
      </c>
      <c r="K205" s="10">
        <f t="shared" si="57"/>
        <v>2.8710643622567415E-4</v>
      </c>
      <c r="L205" s="10">
        <f t="shared" si="58"/>
        <v>1.9140429081711523E-4</v>
      </c>
      <c r="M205" s="10">
        <f t="shared" si="59"/>
        <v>9.5702145408557617E-5</v>
      </c>
      <c r="N205">
        <f t="shared" si="53"/>
        <v>1</v>
      </c>
      <c r="O205">
        <f t="shared" si="60"/>
        <v>0</v>
      </c>
    </row>
    <row r="206" spans="1:15" x14ac:dyDescent="0.15">
      <c r="A206">
        <f t="shared" si="46"/>
        <v>204</v>
      </c>
      <c r="B206" s="10">
        <f t="shared" si="47"/>
        <v>1.9625156924394264E-2</v>
      </c>
      <c r="C206" s="10">
        <f t="shared" si="48"/>
        <v>1.6354297436995222E-2</v>
      </c>
      <c r="D206" s="10">
        <f t="shared" si="49"/>
        <v>1.3083437949596176E-2</v>
      </c>
      <c r="E206" s="10">
        <f t="shared" si="50"/>
        <v>9.8125784621971319E-3</v>
      </c>
      <c r="F206" s="10">
        <f t="shared" si="51"/>
        <v>6.5417189747980879E-3</v>
      </c>
      <c r="G206" s="10">
        <f t="shared" si="52"/>
        <v>3.270859487399044E-3</v>
      </c>
      <c r="H206" s="9">
        <f t="shared" si="54"/>
        <v>5.5832862477649819E-4</v>
      </c>
      <c r="I206" s="10">
        <f t="shared" si="55"/>
        <v>4.6527385398041285E-4</v>
      </c>
      <c r="J206" s="10">
        <f t="shared" si="56"/>
        <v>3.7221908318433271E-4</v>
      </c>
      <c r="K206" s="10">
        <f t="shared" si="57"/>
        <v>2.791643123882491E-4</v>
      </c>
      <c r="L206" s="10">
        <f t="shared" si="58"/>
        <v>1.8610954159216635E-4</v>
      </c>
      <c r="M206" s="10">
        <f t="shared" si="59"/>
        <v>9.3054770796083177E-5</v>
      </c>
      <c r="N206">
        <f t="shared" si="53"/>
        <v>1</v>
      </c>
      <c r="O206">
        <f t="shared" si="60"/>
        <v>0</v>
      </c>
    </row>
    <row r="207" spans="1:15" x14ac:dyDescent="0.15">
      <c r="A207">
        <f t="shared" si="46"/>
        <v>205</v>
      </c>
      <c r="B207" s="10">
        <f t="shared" si="47"/>
        <v>1.9082273146965152E-2</v>
      </c>
      <c r="C207" s="10">
        <f t="shared" si="48"/>
        <v>1.5901894289137627E-2</v>
      </c>
      <c r="D207" s="10">
        <f t="shared" si="49"/>
        <v>1.2721515431310101E-2</v>
      </c>
      <c r="E207" s="10">
        <f t="shared" si="50"/>
        <v>9.5411365734825761E-3</v>
      </c>
      <c r="F207" s="10">
        <f t="shared" si="51"/>
        <v>6.3607577156550507E-3</v>
      </c>
      <c r="G207" s="10">
        <f t="shared" si="52"/>
        <v>3.1803788578275254E-3</v>
      </c>
      <c r="H207" s="9">
        <f t="shared" si="54"/>
        <v>5.4288377742911162E-4</v>
      </c>
      <c r="I207" s="10">
        <f t="shared" si="55"/>
        <v>4.5240314785759475E-4</v>
      </c>
      <c r="J207" s="10">
        <f t="shared" si="56"/>
        <v>3.6192251828607441E-4</v>
      </c>
      <c r="K207" s="10">
        <f t="shared" si="57"/>
        <v>2.7144188871455581E-4</v>
      </c>
      <c r="L207" s="10">
        <f t="shared" si="58"/>
        <v>1.8096125914303721E-4</v>
      </c>
      <c r="M207" s="10">
        <f t="shared" si="59"/>
        <v>9.0480629571518603E-5</v>
      </c>
      <c r="N207">
        <f t="shared" si="53"/>
        <v>1</v>
      </c>
      <c r="O207">
        <f t="shared" si="60"/>
        <v>0</v>
      </c>
    </row>
    <row r="208" spans="1:15" x14ac:dyDescent="0.15">
      <c r="A208">
        <f t="shared" si="46"/>
        <v>206</v>
      </c>
      <c r="B208" s="10">
        <f t="shared" si="47"/>
        <v>1.8554406971531826E-2</v>
      </c>
      <c r="C208" s="10">
        <f t="shared" si="48"/>
        <v>1.5462005809609854E-2</v>
      </c>
      <c r="D208" s="10">
        <f t="shared" si="49"/>
        <v>1.2369604647687884E-2</v>
      </c>
      <c r="E208" s="10">
        <f t="shared" si="50"/>
        <v>9.2772034857659131E-3</v>
      </c>
      <c r="F208" s="10">
        <f t="shared" si="51"/>
        <v>6.1848023238439418E-3</v>
      </c>
      <c r="G208" s="10">
        <f t="shared" si="52"/>
        <v>3.0924011619219709E-3</v>
      </c>
      <c r="H208" s="9">
        <f t="shared" si="54"/>
        <v>5.2786617543332595E-4</v>
      </c>
      <c r="I208" s="10">
        <f t="shared" si="55"/>
        <v>4.3988847952777278E-4</v>
      </c>
      <c r="J208" s="10">
        <f t="shared" si="56"/>
        <v>3.5191078362221788E-4</v>
      </c>
      <c r="K208" s="10">
        <f t="shared" si="57"/>
        <v>2.6393308771666298E-4</v>
      </c>
      <c r="L208" s="10">
        <f t="shared" si="58"/>
        <v>1.7595539181110894E-4</v>
      </c>
      <c r="M208" s="10">
        <f t="shared" si="59"/>
        <v>8.797769590555447E-5</v>
      </c>
      <c r="N208">
        <f t="shared" si="53"/>
        <v>1</v>
      </c>
      <c r="O208">
        <f t="shared" si="60"/>
        <v>0</v>
      </c>
    </row>
    <row r="209" spans="1:15" x14ac:dyDescent="0.15">
      <c r="A209">
        <f t="shared" si="46"/>
        <v>207</v>
      </c>
      <c r="B209" s="10">
        <f t="shared" si="47"/>
        <v>1.8041142971479837E-2</v>
      </c>
      <c r="C209" s="10">
        <f t="shared" si="48"/>
        <v>1.5034285809566533E-2</v>
      </c>
      <c r="D209" s="10">
        <f t="shared" si="49"/>
        <v>1.2027428647653226E-2</v>
      </c>
      <c r="E209" s="10">
        <f t="shared" si="50"/>
        <v>9.0205714857399186E-3</v>
      </c>
      <c r="F209" s="10">
        <f t="shared" si="51"/>
        <v>6.013714323826613E-3</v>
      </c>
      <c r="G209" s="10">
        <f t="shared" si="52"/>
        <v>3.0068571619133065E-3</v>
      </c>
      <c r="H209" s="9">
        <f t="shared" si="54"/>
        <v>5.1326400005198905E-4</v>
      </c>
      <c r="I209" s="10">
        <f t="shared" si="55"/>
        <v>4.2772000004332074E-4</v>
      </c>
      <c r="J209" s="10">
        <f t="shared" si="56"/>
        <v>3.4217600003465763E-4</v>
      </c>
      <c r="K209" s="10">
        <f t="shared" si="57"/>
        <v>2.5663200002599452E-4</v>
      </c>
      <c r="L209" s="10">
        <f t="shared" si="58"/>
        <v>1.7108800001732882E-4</v>
      </c>
      <c r="M209" s="10">
        <f t="shared" si="59"/>
        <v>8.5544000008664408E-5</v>
      </c>
      <c r="N209">
        <f t="shared" si="53"/>
        <v>1</v>
      </c>
      <c r="O209">
        <f t="shared" si="60"/>
        <v>0</v>
      </c>
    </row>
    <row r="210" spans="1:15" x14ac:dyDescent="0.15">
      <c r="A210">
        <f t="shared" si="46"/>
        <v>208</v>
      </c>
      <c r="B210" s="10">
        <f t="shared" si="47"/>
        <v>1.7542077211994304E-2</v>
      </c>
      <c r="C210" s="10">
        <f t="shared" si="48"/>
        <v>1.4618397676661921E-2</v>
      </c>
      <c r="D210" s="10">
        <f t="shared" si="49"/>
        <v>1.1694718141329536E-2</v>
      </c>
      <c r="E210" s="10">
        <f t="shared" si="50"/>
        <v>8.7710386059971519E-3</v>
      </c>
      <c r="F210" s="10">
        <f t="shared" si="51"/>
        <v>5.8473590706647682E-3</v>
      </c>
      <c r="G210" s="10">
        <f t="shared" si="52"/>
        <v>2.9236795353323841E-3</v>
      </c>
      <c r="H210" s="9">
        <f t="shared" si="54"/>
        <v>4.9906575948553342E-4</v>
      </c>
      <c r="I210" s="10">
        <f t="shared" si="55"/>
        <v>4.1588813290461234E-4</v>
      </c>
      <c r="J210" s="10">
        <f t="shared" si="56"/>
        <v>3.3271050632368952E-4</v>
      </c>
      <c r="K210" s="10">
        <f t="shared" si="57"/>
        <v>2.4953287974276671E-4</v>
      </c>
      <c r="L210" s="10">
        <f t="shared" si="58"/>
        <v>1.6635525316184476E-4</v>
      </c>
      <c r="M210" s="10">
        <f t="shared" si="59"/>
        <v>8.3177626580922381E-5</v>
      </c>
      <c r="N210">
        <f t="shared" si="53"/>
        <v>1</v>
      </c>
      <c r="O210">
        <f t="shared" si="60"/>
        <v>0</v>
      </c>
    </row>
    <row r="211" spans="1:15" x14ac:dyDescent="0.15">
      <c r="A211">
        <f t="shared" si="46"/>
        <v>209</v>
      </c>
      <c r="B211" s="10">
        <f t="shared" si="47"/>
        <v>1.7056816932166256E-2</v>
      </c>
      <c r="C211" s="10">
        <f t="shared" si="48"/>
        <v>1.4214014110138548E-2</v>
      </c>
      <c r="D211" s="10">
        <f t="shared" si="49"/>
        <v>1.1371211288110838E-2</v>
      </c>
      <c r="E211" s="10">
        <f t="shared" si="50"/>
        <v>8.5284084660831282E-3</v>
      </c>
      <c r="F211" s="10">
        <f t="shared" si="51"/>
        <v>5.6856056440554191E-3</v>
      </c>
      <c r="G211" s="10">
        <f t="shared" si="52"/>
        <v>2.8428028220277095E-3</v>
      </c>
      <c r="H211" s="9">
        <f t="shared" si="54"/>
        <v>4.852602798280474E-4</v>
      </c>
      <c r="I211" s="10">
        <f t="shared" si="55"/>
        <v>4.0438356652337283E-4</v>
      </c>
      <c r="J211" s="10">
        <f t="shared" si="56"/>
        <v>3.2350685321869826E-4</v>
      </c>
      <c r="K211" s="10">
        <f t="shared" si="57"/>
        <v>2.426301399140237E-4</v>
      </c>
      <c r="L211" s="10">
        <f t="shared" si="58"/>
        <v>1.6175342660934913E-4</v>
      </c>
      <c r="M211" s="10">
        <f t="shared" si="59"/>
        <v>8.0876713304674566E-5</v>
      </c>
      <c r="N211">
        <f t="shared" si="53"/>
        <v>1</v>
      </c>
      <c r="O211">
        <f t="shared" si="60"/>
        <v>0</v>
      </c>
    </row>
    <row r="212" spans="1:15" x14ac:dyDescent="0.15">
      <c r="A212">
        <f t="shared" si="46"/>
        <v>210</v>
      </c>
      <c r="B212" s="10">
        <f t="shared" si="47"/>
        <v>1.6584980235892943E-2</v>
      </c>
      <c r="C212" s="10">
        <f t="shared" si="48"/>
        <v>1.3820816863244118E-2</v>
      </c>
      <c r="D212" s="10">
        <f t="shared" si="49"/>
        <v>1.1056653490595295E-2</v>
      </c>
      <c r="E212" s="10">
        <f t="shared" si="50"/>
        <v>8.2924901179464716E-3</v>
      </c>
      <c r="F212" s="10">
        <f t="shared" si="51"/>
        <v>5.5283267452976475E-3</v>
      </c>
      <c r="G212" s="10">
        <f t="shared" si="52"/>
        <v>2.7641633726488237E-3</v>
      </c>
      <c r="H212" s="9">
        <f t="shared" si="54"/>
        <v>4.7183669627331309E-4</v>
      </c>
      <c r="I212" s="10">
        <f t="shared" si="55"/>
        <v>3.9319724689442989E-4</v>
      </c>
      <c r="J212" s="10">
        <f t="shared" si="56"/>
        <v>3.1455779751554322E-4</v>
      </c>
      <c r="K212" s="10">
        <f t="shared" si="57"/>
        <v>2.3591834813665655E-4</v>
      </c>
      <c r="L212" s="10">
        <f t="shared" si="58"/>
        <v>1.5727889875777161E-4</v>
      </c>
      <c r="M212" s="10">
        <f t="shared" si="59"/>
        <v>7.8639449378885805E-5</v>
      </c>
      <c r="N212">
        <f t="shared" si="53"/>
        <v>1</v>
      </c>
      <c r="O212">
        <f t="shared" si="60"/>
        <v>0</v>
      </c>
    </row>
    <row r="213" spans="1:15" x14ac:dyDescent="0.15">
      <c r="A213">
        <f t="shared" si="46"/>
        <v>211</v>
      </c>
      <c r="B213" s="10">
        <f t="shared" si="47"/>
        <v>1.6126195791328478E-2</v>
      </c>
      <c r="C213" s="10">
        <f t="shared" si="48"/>
        <v>1.3438496492773729E-2</v>
      </c>
      <c r="D213" s="10">
        <f t="shared" si="49"/>
        <v>1.0750797194218984E-2</v>
      </c>
      <c r="E213" s="10">
        <f t="shared" si="50"/>
        <v>8.0630978956642389E-3</v>
      </c>
      <c r="F213" s="10">
        <f t="shared" si="51"/>
        <v>5.375398597109492E-3</v>
      </c>
      <c r="G213" s="10">
        <f t="shared" si="52"/>
        <v>2.687699298554746E-3</v>
      </c>
      <c r="H213" s="9">
        <f t="shared" si="54"/>
        <v>4.5878444456446538E-4</v>
      </c>
      <c r="I213" s="10">
        <f t="shared" si="55"/>
        <v>3.8232037047038897E-4</v>
      </c>
      <c r="J213" s="10">
        <f t="shared" si="56"/>
        <v>3.0585629637631083E-4</v>
      </c>
      <c r="K213" s="10">
        <f t="shared" si="57"/>
        <v>2.2939222228223269E-4</v>
      </c>
      <c r="L213" s="10">
        <f t="shared" si="58"/>
        <v>1.5292814818815541E-4</v>
      </c>
      <c r="M213" s="10">
        <f t="shared" si="59"/>
        <v>7.6464074094077707E-5</v>
      </c>
      <c r="N213">
        <f t="shared" si="53"/>
        <v>1</v>
      </c>
      <c r="O213">
        <f t="shared" si="60"/>
        <v>0</v>
      </c>
    </row>
    <row r="214" spans="1:15" x14ac:dyDescent="0.15">
      <c r="A214">
        <f t="shared" si="46"/>
        <v>212</v>
      </c>
      <c r="B214" s="10">
        <f t="shared" si="47"/>
        <v>1.5680102538648495E-2</v>
      </c>
      <c r="C214" s="10">
        <f t="shared" si="48"/>
        <v>1.3066752115540411E-2</v>
      </c>
      <c r="D214" s="10">
        <f t="shared" si="49"/>
        <v>1.045340169243233E-2</v>
      </c>
      <c r="E214" s="10">
        <f t="shared" si="50"/>
        <v>7.8400512693242476E-3</v>
      </c>
      <c r="F214" s="10">
        <f t="shared" si="51"/>
        <v>5.2267008462161648E-3</v>
      </c>
      <c r="G214" s="10">
        <f t="shared" si="52"/>
        <v>2.6133504231080824E-3</v>
      </c>
      <c r="H214" s="9">
        <f t="shared" si="54"/>
        <v>4.4609325267998268E-4</v>
      </c>
      <c r="I214" s="10">
        <f t="shared" si="55"/>
        <v>3.7174437723331774E-4</v>
      </c>
      <c r="J214" s="10">
        <f t="shared" si="56"/>
        <v>2.9739550178665454E-4</v>
      </c>
      <c r="K214" s="10">
        <f t="shared" si="57"/>
        <v>2.2304662633999134E-4</v>
      </c>
      <c r="L214" s="10">
        <f t="shared" si="58"/>
        <v>1.4869775089332727E-4</v>
      </c>
      <c r="M214" s="10">
        <f t="shared" si="59"/>
        <v>7.4348875446663635E-5</v>
      </c>
      <c r="N214">
        <f t="shared" si="53"/>
        <v>1</v>
      </c>
      <c r="O214">
        <f t="shared" si="60"/>
        <v>0</v>
      </c>
    </row>
    <row r="215" spans="1:15" x14ac:dyDescent="0.15">
      <c r="A215">
        <f t="shared" si="46"/>
        <v>213</v>
      </c>
      <c r="B215" s="10">
        <f t="shared" si="47"/>
        <v>1.5246349405898946E-2</v>
      </c>
      <c r="C215" s="10">
        <f t="shared" si="48"/>
        <v>1.2705291171582454E-2</v>
      </c>
      <c r="D215" s="10">
        <f t="shared" si="49"/>
        <v>1.0164232937265963E-2</v>
      </c>
      <c r="E215" s="10">
        <f t="shared" si="50"/>
        <v>7.6231747029494729E-3</v>
      </c>
      <c r="F215" s="10">
        <f t="shared" si="51"/>
        <v>5.0821164686329816E-3</v>
      </c>
      <c r="G215" s="10">
        <f t="shared" si="52"/>
        <v>2.5410582343164908E-3</v>
      </c>
      <c r="H215" s="9">
        <f t="shared" si="54"/>
        <v>4.3375313274954946E-4</v>
      </c>
      <c r="I215" s="10">
        <f t="shared" si="55"/>
        <v>3.6146094395795789E-4</v>
      </c>
      <c r="J215" s="10">
        <f t="shared" si="56"/>
        <v>2.8916875516636631E-4</v>
      </c>
      <c r="K215" s="10">
        <f t="shared" si="57"/>
        <v>2.1687656637477473E-4</v>
      </c>
      <c r="L215" s="10">
        <f t="shared" si="58"/>
        <v>1.4458437758318315E-4</v>
      </c>
      <c r="M215" s="10">
        <f t="shared" si="59"/>
        <v>7.2292188791591577E-5</v>
      </c>
      <c r="N215">
        <f t="shared" si="53"/>
        <v>1</v>
      </c>
      <c r="O215">
        <f t="shared" si="60"/>
        <v>0</v>
      </c>
    </row>
    <row r="216" spans="1:15" x14ac:dyDescent="0.15">
      <c r="A216">
        <f t="shared" si="46"/>
        <v>214</v>
      </c>
      <c r="B216" s="10">
        <f t="shared" si="47"/>
        <v>1.4824595032705111E-2</v>
      </c>
      <c r="C216" s="10">
        <f t="shared" si="48"/>
        <v>1.2353829193920925E-2</v>
      </c>
      <c r="D216" s="10">
        <f t="shared" si="49"/>
        <v>9.8830633551367404E-3</v>
      </c>
      <c r="E216" s="10">
        <f t="shared" si="50"/>
        <v>7.4122975163525553E-3</v>
      </c>
      <c r="F216" s="10">
        <f t="shared" si="51"/>
        <v>4.9415316775683702E-3</v>
      </c>
      <c r="G216" s="10">
        <f t="shared" si="52"/>
        <v>2.4707658387841851E-3</v>
      </c>
      <c r="H216" s="9">
        <f t="shared" si="54"/>
        <v>4.2175437319383509E-4</v>
      </c>
      <c r="I216" s="10">
        <f t="shared" si="55"/>
        <v>3.5146197766152895E-4</v>
      </c>
      <c r="J216" s="10">
        <f t="shared" si="56"/>
        <v>2.8116958212922281E-4</v>
      </c>
      <c r="K216" s="10">
        <f t="shared" si="57"/>
        <v>2.1087718659691754E-4</v>
      </c>
      <c r="L216" s="10">
        <f t="shared" si="58"/>
        <v>1.4058479106461141E-4</v>
      </c>
      <c r="M216" s="10">
        <f t="shared" si="59"/>
        <v>7.0292395532305704E-5</v>
      </c>
      <c r="N216">
        <f t="shared" si="53"/>
        <v>1</v>
      </c>
      <c r="O216">
        <f t="shared" si="60"/>
        <v>0</v>
      </c>
    </row>
    <row r="217" spans="1:15" x14ac:dyDescent="0.15">
      <c r="A217">
        <f t="shared" si="46"/>
        <v>215</v>
      </c>
      <c r="B217" s="10">
        <f t="shared" si="47"/>
        <v>1.4414507501623602E-2</v>
      </c>
      <c r="C217" s="10">
        <f t="shared" si="48"/>
        <v>1.2012089584686334E-2</v>
      </c>
      <c r="D217" s="10">
        <f t="shared" si="49"/>
        <v>9.609671667749068E-3</v>
      </c>
      <c r="E217" s="10">
        <f t="shared" si="50"/>
        <v>7.207253750811801E-3</v>
      </c>
      <c r="F217" s="10">
        <f t="shared" si="51"/>
        <v>4.804835833874534E-3</v>
      </c>
      <c r="G217" s="10">
        <f t="shared" si="52"/>
        <v>2.402417916937267E-3</v>
      </c>
      <c r="H217" s="9">
        <f t="shared" si="54"/>
        <v>4.1008753108150858E-4</v>
      </c>
      <c r="I217" s="10">
        <f t="shared" si="55"/>
        <v>3.4173960923459049E-4</v>
      </c>
      <c r="J217" s="10">
        <f t="shared" si="56"/>
        <v>2.7339168738767239E-4</v>
      </c>
      <c r="K217" s="10">
        <f t="shared" si="57"/>
        <v>2.0504376554075429E-4</v>
      </c>
      <c r="L217" s="10">
        <f t="shared" si="58"/>
        <v>1.3669584369383619E-4</v>
      </c>
      <c r="M217" s="10">
        <f t="shared" si="59"/>
        <v>6.8347921846918097E-5</v>
      </c>
      <c r="N217">
        <f t="shared" si="53"/>
        <v>1</v>
      </c>
      <c r="O217">
        <f t="shared" si="60"/>
        <v>0</v>
      </c>
    </row>
    <row r="218" spans="1:15" x14ac:dyDescent="0.15">
      <c r="A218">
        <f t="shared" si="46"/>
        <v>216</v>
      </c>
      <c r="B218" s="10">
        <f t="shared" si="47"/>
        <v>1.4015764076925945E-2</v>
      </c>
      <c r="C218" s="10">
        <f t="shared" si="48"/>
        <v>1.1679803397438286E-2</v>
      </c>
      <c r="D218" s="10">
        <f t="shared" si="49"/>
        <v>9.3438427179506293E-3</v>
      </c>
      <c r="E218" s="10">
        <f t="shared" si="50"/>
        <v>7.0078820384629724E-3</v>
      </c>
      <c r="F218" s="10">
        <f t="shared" si="51"/>
        <v>4.6719213589753146E-3</v>
      </c>
      <c r="G218" s="10">
        <f t="shared" si="52"/>
        <v>2.3359606794876573E-3</v>
      </c>
      <c r="H218" s="9">
        <f t="shared" si="54"/>
        <v>3.9874342469765726E-4</v>
      </c>
      <c r="I218" s="10">
        <f t="shared" si="55"/>
        <v>3.3228618724804801E-4</v>
      </c>
      <c r="J218" s="10">
        <f t="shared" si="56"/>
        <v>2.6582894979843875E-4</v>
      </c>
      <c r="K218" s="10">
        <f t="shared" si="57"/>
        <v>1.9937171234882863E-4</v>
      </c>
      <c r="L218" s="10">
        <f t="shared" si="58"/>
        <v>1.3291447489921938E-4</v>
      </c>
      <c r="M218" s="10">
        <f t="shared" si="59"/>
        <v>6.6457237449609689E-5</v>
      </c>
      <c r="N218">
        <f t="shared" si="53"/>
        <v>1</v>
      </c>
      <c r="O218">
        <f t="shared" si="60"/>
        <v>0</v>
      </c>
    </row>
    <row r="219" spans="1:15" x14ac:dyDescent="0.15">
      <c r="A219">
        <f t="shared" si="46"/>
        <v>217</v>
      </c>
      <c r="B219" s="10">
        <f t="shared" si="47"/>
        <v>1.3628050950608019E-2</v>
      </c>
      <c r="C219" s="10">
        <f t="shared" si="48"/>
        <v>1.1356709125506681E-2</v>
      </c>
      <c r="D219" s="10">
        <f t="shared" si="49"/>
        <v>9.0853673004053451E-3</v>
      </c>
      <c r="E219" s="10">
        <f t="shared" si="50"/>
        <v>6.8140254753040093E-3</v>
      </c>
      <c r="F219" s="10">
        <f t="shared" si="51"/>
        <v>4.5426836502026726E-3</v>
      </c>
      <c r="G219" s="10">
        <f t="shared" si="52"/>
        <v>2.2713418251013363E-3</v>
      </c>
      <c r="H219" s="9">
        <f t="shared" si="54"/>
        <v>3.877131263179262E-4</v>
      </c>
      <c r="I219" s="10">
        <f t="shared" si="55"/>
        <v>3.2309427193160517E-4</v>
      </c>
      <c r="J219" s="10">
        <f t="shared" si="56"/>
        <v>2.5847541754528414E-4</v>
      </c>
      <c r="K219" s="10">
        <f t="shared" si="57"/>
        <v>1.938565631589631E-4</v>
      </c>
      <c r="L219" s="10">
        <f t="shared" si="58"/>
        <v>1.2923770877264207E-4</v>
      </c>
      <c r="M219" s="10">
        <f t="shared" si="59"/>
        <v>6.4618854386321034E-5</v>
      </c>
      <c r="N219">
        <f t="shared" si="53"/>
        <v>1</v>
      </c>
      <c r="O219">
        <f t="shared" si="60"/>
        <v>0</v>
      </c>
    </row>
    <row r="220" spans="1:15" x14ac:dyDescent="0.15">
      <c r="A220">
        <f t="shared" si="46"/>
        <v>218</v>
      </c>
      <c r="B220" s="10">
        <f t="shared" si="47"/>
        <v>1.3251062995425538E-2</v>
      </c>
      <c r="C220" s="10">
        <f t="shared" si="48"/>
        <v>1.1042552496187947E-2</v>
      </c>
      <c r="D220" s="10">
        <f t="shared" si="49"/>
        <v>8.8340419969503581E-3</v>
      </c>
      <c r="E220" s="10">
        <f t="shared" si="50"/>
        <v>6.625531497712769E-3</v>
      </c>
      <c r="F220" s="10">
        <f t="shared" si="51"/>
        <v>4.4170209984751791E-3</v>
      </c>
      <c r="G220" s="10">
        <f t="shared" si="52"/>
        <v>2.2085104992375895E-3</v>
      </c>
      <c r="H220" s="9">
        <f t="shared" si="54"/>
        <v>3.7698795518248049E-4</v>
      </c>
      <c r="I220" s="10">
        <f t="shared" si="55"/>
        <v>3.1415662931873374E-4</v>
      </c>
      <c r="J220" s="10">
        <f t="shared" si="56"/>
        <v>2.5132530345498699E-4</v>
      </c>
      <c r="K220" s="10">
        <f t="shared" si="57"/>
        <v>1.8849397759124024E-4</v>
      </c>
      <c r="L220" s="10">
        <f t="shared" si="58"/>
        <v>1.256626517274935E-4</v>
      </c>
      <c r="M220" s="10">
        <f t="shared" si="59"/>
        <v>6.2831325863746748E-5</v>
      </c>
      <c r="N220">
        <f t="shared" si="53"/>
        <v>1</v>
      </c>
      <c r="O220">
        <f t="shared" si="60"/>
        <v>0</v>
      </c>
    </row>
    <row r="221" spans="1:15" x14ac:dyDescent="0.15">
      <c r="A221">
        <f t="shared" si="46"/>
        <v>219</v>
      </c>
      <c r="B221" s="10">
        <f t="shared" si="47"/>
        <v>1.288450352476133E-2</v>
      </c>
      <c r="C221" s="10">
        <f t="shared" si="48"/>
        <v>1.0737086270634442E-2</v>
      </c>
      <c r="D221" s="10">
        <f t="shared" si="49"/>
        <v>8.5896690165075534E-3</v>
      </c>
      <c r="E221" s="10">
        <f t="shared" si="50"/>
        <v>6.4422517623806651E-3</v>
      </c>
      <c r="F221" s="10">
        <f t="shared" si="51"/>
        <v>4.2948345082537767E-3</v>
      </c>
      <c r="G221" s="10">
        <f t="shared" si="52"/>
        <v>2.1474172541268884E-3</v>
      </c>
      <c r="H221" s="9">
        <f t="shared" si="54"/>
        <v>3.6655947066420794E-4</v>
      </c>
      <c r="I221" s="10">
        <f t="shared" si="55"/>
        <v>3.0546622555350546E-4</v>
      </c>
      <c r="J221" s="10">
        <f t="shared" si="56"/>
        <v>2.4437298044280471E-4</v>
      </c>
      <c r="K221" s="10">
        <f t="shared" si="57"/>
        <v>1.8327973533210397E-4</v>
      </c>
      <c r="L221" s="10">
        <f t="shared" si="58"/>
        <v>1.2218649022140236E-4</v>
      </c>
      <c r="M221" s="10">
        <f t="shared" si="59"/>
        <v>6.1093245110701178E-5</v>
      </c>
      <c r="N221">
        <f t="shared" si="53"/>
        <v>1</v>
      </c>
      <c r="O221">
        <f t="shared" si="60"/>
        <v>0</v>
      </c>
    </row>
    <row r="222" spans="1:15" x14ac:dyDescent="0.15">
      <c r="A222">
        <f t="shared" si="46"/>
        <v>220</v>
      </c>
      <c r="B222" s="10">
        <f t="shared" si="47"/>
        <v>1.2528084059135209E-2</v>
      </c>
      <c r="C222" s="10">
        <f t="shared" si="48"/>
        <v>1.0440070049279342E-2</v>
      </c>
      <c r="D222" s="10">
        <f t="shared" si="49"/>
        <v>8.3520560394234732E-3</v>
      </c>
      <c r="E222" s="10">
        <f t="shared" si="50"/>
        <v>6.2640420295676045E-3</v>
      </c>
      <c r="F222" s="10">
        <f t="shared" si="51"/>
        <v>4.1760280197117366E-3</v>
      </c>
      <c r="G222" s="10">
        <f t="shared" si="52"/>
        <v>2.0880140098558683E-3</v>
      </c>
      <c r="H222" s="9">
        <f t="shared" si="54"/>
        <v>3.5641946562612117E-4</v>
      </c>
      <c r="I222" s="10">
        <f t="shared" si="55"/>
        <v>2.9701622135509982E-4</v>
      </c>
      <c r="J222" s="10">
        <f t="shared" si="56"/>
        <v>2.376129770840802E-4</v>
      </c>
      <c r="K222" s="10">
        <f t="shared" si="57"/>
        <v>1.7820973281306059E-4</v>
      </c>
      <c r="L222" s="10">
        <f t="shared" si="58"/>
        <v>1.188064885420401E-4</v>
      </c>
      <c r="M222" s="10">
        <f t="shared" si="59"/>
        <v>5.9403244271020051E-5</v>
      </c>
      <c r="N222">
        <f t="shared" si="53"/>
        <v>1</v>
      </c>
      <c r="O222">
        <f t="shared" si="60"/>
        <v>0</v>
      </c>
    </row>
    <row r="223" spans="1:15" x14ac:dyDescent="0.15">
      <c r="A223">
        <f t="shared" si="46"/>
        <v>221</v>
      </c>
      <c r="B223" s="10">
        <f t="shared" si="47"/>
        <v>1.2181524099172867E-2</v>
      </c>
      <c r="C223" s="10">
        <f t="shared" si="48"/>
        <v>1.0151270082644057E-2</v>
      </c>
      <c r="D223" s="10">
        <f t="shared" si="49"/>
        <v>8.1210160661152452E-3</v>
      </c>
      <c r="E223" s="10">
        <f t="shared" si="50"/>
        <v>6.0907620495864335E-3</v>
      </c>
      <c r="F223" s="10">
        <f t="shared" si="51"/>
        <v>4.0605080330576226E-3</v>
      </c>
      <c r="G223" s="10">
        <f t="shared" si="52"/>
        <v>2.0302540165288113E-3</v>
      </c>
      <c r="H223" s="9">
        <f t="shared" si="54"/>
        <v>3.4655995996234201E-4</v>
      </c>
      <c r="I223" s="10">
        <f t="shared" si="55"/>
        <v>2.8879996663528501E-4</v>
      </c>
      <c r="J223" s="10">
        <f t="shared" si="56"/>
        <v>2.3103997330822801E-4</v>
      </c>
      <c r="K223" s="10">
        <f t="shared" si="57"/>
        <v>1.7327997998117101E-4</v>
      </c>
      <c r="L223" s="10">
        <f t="shared" si="58"/>
        <v>1.15519986654114E-4</v>
      </c>
      <c r="M223" s="10">
        <f t="shared" si="59"/>
        <v>5.7759993327057002E-5</v>
      </c>
      <c r="N223">
        <f t="shared" si="53"/>
        <v>1</v>
      </c>
      <c r="O223">
        <f t="shared" si="60"/>
        <v>0</v>
      </c>
    </row>
    <row r="224" spans="1:15" x14ac:dyDescent="0.15">
      <c r="A224">
        <f t="shared" si="46"/>
        <v>222</v>
      </c>
      <c r="B224" s="10">
        <f t="shared" si="47"/>
        <v>1.1844550904854981E-2</v>
      </c>
      <c r="C224" s="10">
        <f t="shared" si="48"/>
        <v>9.8704590873791524E-3</v>
      </c>
      <c r="D224" s="10">
        <f t="shared" si="49"/>
        <v>7.8963672699033215E-3</v>
      </c>
      <c r="E224" s="10">
        <f t="shared" si="50"/>
        <v>5.9222754524274907E-3</v>
      </c>
      <c r="F224" s="10">
        <f t="shared" si="51"/>
        <v>3.9481836349516608E-3</v>
      </c>
      <c r="G224" s="10">
        <f t="shared" si="52"/>
        <v>1.9740918174758304E-3</v>
      </c>
      <c r="H224" s="9">
        <f t="shared" si="54"/>
        <v>3.3697319431788553E-4</v>
      </c>
      <c r="I224" s="10">
        <f t="shared" si="55"/>
        <v>2.8081099526490461E-4</v>
      </c>
      <c r="J224" s="10">
        <f t="shared" si="56"/>
        <v>2.2464879621192368E-4</v>
      </c>
      <c r="K224" s="10">
        <f t="shared" si="57"/>
        <v>1.6848659715894276E-4</v>
      </c>
      <c r="L224" s="10">
        <f t="shared" si="58"/>
        <v>1.1232439810596184E-4</v>
      </c>
      <c r="M224" s="10">
        <f t="shared" si="59"/>
        <v>5.6162199052980921E-5</v>
      </c>
      <c r="N224">
        <f t="shared" si="53"/>
        <v>1</v>
      </c>
      <c r="O224">
        <f t="shared" si="60"/>
        <v>0</v>
      </c>
    </row>
    <row r="225" spans="1:15" x14ac:dyDescent="0.15">
      <c r="A225">
        <f t="shared" si="46"/>
        <v>223</v>
      </c>
      <c r="B225" s="10">
        <f t="shared" si="47"/>
        <v>1.1516899280872987E-2</v>
      </c>
      <c r="C225" s="10">
        <f t="shared" si="48"/>
        <v>9.5974160673941555E-3</v>
      </c>
      <c r="D225" s="10">
        <f t="shared" si="49"/>
        <v>7.6779328539153249E-3</v>
      </c>
      <c r="E225" s="10">
        <f t="shared" si="50"/>
        <v>5.7584496404364935E-3</v>
      </c>
      <c r="F225" s="10">
        <f t="shared" si="51"/>
        <v>3.8389664269576624E-3</v>
      </c>
      <c r="G225" s="10">
        <f t="shared" si="52"/>
        <v>1.9194832134788312E-3</v>
      </c>
      <c r="H225" s="9">
        <f t="shared" si="54"/>
        <v>3.2765162398199453E-4</v>
      </c>
      <c r="I225" s="10">
        <f t="shared" si="55"/>
        <v>2.7304301998499689E-4</v>
      </c>
      <c r="J225" s="10">
        <f t="shared" si="56"/>
        <v>2.1843441598799664E-4</v>
      </c>
      <c r="K225" s="10">
        <f t="shared" si="57"/>
        <v>1.6382581199099727E-4</v>
      </c>
      <c r="L225" s="10">
        <f t="shared" si="58"/>
        <v>1.0921720799399832E-4</v>
      </c>
      <c r="M225" s="10">
        <f t="shared" si="59"/>
        <v>5.4608603996999161E-5</v>
      </c>
      <c r="N225">
        <f t="shared" si="53"/>
        <v>1</v>
      </c>
      <c r="O225">
        <f t="shared" si="60"/>
        <v>0</v>
      </c>
    </row>
    <row r="226" spans="1:15" x14ac:dyDescent="0.15">
      <c r="A226">
        <f t="shared" si="46"/>
        <v>224</v>
      </c>
      <c r="B226" s="10">
        <f t="shared" si="47"/>
        <v>1.1198311367922379E-2</v>
      </c>
      <c r="C226" s="10">
        <f t="shared" si="48"/>
        <v>9.3319261399353159E-3</v>
      </c>
      <c r="D226" s="10">
        <f t="shared" si="49"/>
        <v>7.4655409119482527E-3</v>
      </c>
      <c r="E226" s="10">
        <f t="shared" si="50"/>
        <v>5.5991556839611895E-3</v>
      </c>
      <c r="F226" s="10">
        <f t="shared" si="51"/>
        <v>3.7327704559741264E-3</v>
      </c>
      <c r="G226" s="10">
        <f t="shared" si="52"/>
        <v>1.8663852279870632E-3</v>
      </c>
      <c r="H226" s="9">
        <f t="shared" si="54"/>
        <v>3.1858791295060786E-4</v>
      </c>
      <c r="I226" s="10">
        <f t="shared" si="55"/>
        <v>2.6548992745883959E-4</v>
      </c>
      <c r="J226" s="10">
        <f t="shared" si="56"/>
        <v>2.1239194196707219E-4</v>
      </c>
      <c r="K226" s="10">
        <f t="shared" si="57"/>
        <v>1.5929395647530393E-4</v>
      </c>
      <c r="L226" s="10">
        <f t="shared" si="58"/>
        <v>1.061959709835361E-4</v>
      </c>
      <c r="M226" s="10">
        <f t="shared" si="59"/>
        <v>5.3097985491768048E-5</v>
      </c>
      <c r="N226">
        <f t="shared" si="53"/>
        <v>1</v>
      </c>
      <c r="O226">
        <f t="shared" si="60"/>
        <v>0</v>
      </c>
    </row>
    <row r="227" spans="1:15" x14ac:dyDescent="0.15">
      <c r="A227">
        <f t="shared" si="46"/>
        <v>225</v>
      </c>
      <c r="B227" s="10">
        <f t="shared" si="47"/>
        <v>1.0888536439769395E-2</v>
      </c>
      <c r="C227" s="10">
        <f t="shared" si="48"/>
        <v>9.0737803664744966E-3</v>
      </c>
      <c r="D227" s="10">
        <f t="shared" si="49"/>
        <v>7.2590242931795971E-3</v>
      </c>
      <c r="E227" s="10">
        <f t="shared" si="50"/>
        <v>5.4442682198846976E-3</v>
      </c>
      <c r="F227" s="10">
        <f t="shared" si="51"/>
        <v>3.6295121465897986E-3</v>
      </c>
      <c r="G227" s="10">
        <f t="shared" si="52"/>
        <v>1.8147560732948993E-3</v>
      </c>
      <c r="H227" s="9">
        <f t="shared" si="54"/>
        <v>3.097749281529838E-4</v>
      </c>
      <c r="I227" s="10">
        <f t="shared" si="55"/>
        <v>2.5814577346081925E-4</v>
      </c>
      <c r="J227" s="10">
        <f t="shared" si="56"/>
        <v>2.0651661876865558E-4</v>
      </c>
      <c r="K227" s="10">
        <f t="shared" si="57"/>
        <v>1.548874640764919E-4</v>
      </c>
      <c r="L227" s="10">
        <f t="shared" si="58"/>
        <v>1.0325830938432779E-4</v>
      </c>
      <c r="M227" s="10">
        <f t="shared" si="59"/>
        <v>5.1629154692163894E-5</v>
      </c>
      <c r="N227">
        <f t="shared" si="53"/>
        <v>1</v>
      </c>
      <c r="O227">
        <f t="shared" si="60"/>
        <v>0</v>
      </c>
    </row>
    <row r="228" spans="1:15" x14ac:dyDescent="0.15">
      <c r="A228">
        <f t="shared" si="46"/>
        <v>226</v>
      </c>
      <c r="B228" s="10">
        <f t="shared" si="47"/>
        <v>1.0587330705931465E-2</v>
      </c>
      <c r="C228" s="10">
        <f t="shared" si="48"/>
        <v>8.8227755882762209E-3</v>
      </c>
      <c r="D228" s="10">
        <f t="shared" si="49"/>
        <v>7.0582204706209767E-3</v>
      </c>
      <c r="E228" s="10">
        <f t="shared" si="50"/>
        <v>5.2936653529657325E-3</v>
      </c>
      <c r="F228" s="10">
        <f t="shared" si="51"/>
        <v>3.5291102353104883E-3</v>
      </c>
      <c r="G228" s="10">
        <f t="shared" si="52"/>
        <v>1.7645551176552442E-3</v>
      </c>
      <c r="H228" s="9">
        <f t="shared" si="54"/>
        <v>3.0120573383793023E-4</v>
      </c>
      <c r="I228" s="10">
        <f t="shared" si="55"/>
        <v>2.5100477819827577E-4</v>
      </c>
      <c r="J228" s="10">
        <f t="shared" si="56"/>
        <v>2.0080382255862044E-4</v>
      </c>
      <c r="K228" s="10">
        <f t="shared" si="57"/>
        <v>1.5060286691896511E-4</v>
      </c>
      <c r="L228" s="10">
        <f t="shared" si="58"/>
        <v>1.0040191127931022E-4</v>
      </c>
      <c r="M228" s="10">
        <f t="shared" si="59"/>
        <v>5.020095563965511E-5</v>
      </c>
      <c r="N228">
        <f t="shared" si="53"/>
        <v>1</v>
      </c>
      <c r="O228">
        <f t="shared" si="60"/>
        <v>0</v>
      </c>
    </row>
    <row r="229" spans="1:15" x14ac:dyDescent="0.15">
      <c r="A229">
        <f t="shared" si="46"/>
        <v>227</v>
      </c>
      <c r="B229" s="10">
        <f t="shared" si="47"/>
        <v>1.0294457119815938E-2</v>
      </c>
      <c r="C229" s="10">
        <f t="shared" si="48"/>
        <v>8.5787142665132831E-3</v>
      </c>
      <c r="D229" s="10">
        <f t="shared" si="49"/>
        <v>6.8629714132106261E-3</v>
      </c>
      <c r="E229" s="10">
        <f t="shared" si="50"/>
        <v>5.1472285599079692E-3</v>
      </c>
      <c r="F229" s="10">
        <f t="shared" si="51"/>
        <v>3.4314857066053131E-3</v>
      </c>
      <c r="G229" s="10">
        <f t="shared" si="52"/>
        <v>1.7157428533026565E-3</v>
      </c>
      <c r="H229" s="9">
        <f t="shared" si="54"/>
        <v>2.9287358611552669E-4</v>
      </c>
      <c r="I229" s="10">
        <f t="shared" si="55"/>
        <v>2.4406132176293775E-4</v>
      </c>
      <c r="J229" s="10">
        <f t="shared" si="56"/>
        <v>1.9524905741035055E-4</v>
      </c>
      <c r="K229" s="10">
        <f t="shared" si="57"/>
        <v>1.4643679305776335E-4</v>
      </c>
      <c r="L229" s="10">
        <f t="shared" si="58"/>
        <v>9.7624528705175274E-5</v>
      </c>
      <c r="M229" s="10">
        <f t="shared" si="59"/>
        <v>4.8812264352587637E-5</v>
      </c>
      <c r="N229">
        <f t="shared" si="53"/>
        <v>1</v>
      </c>
      <c r="O229">
        <f t="shared" si="60"/>
        <v>0</v>
      </c>
    </row>
    <row r="230" spans="1:15" x14ac:dyDescent="0.15">
      <c r="A230">
        <f t="shared" si="46"/>
        <v>228</v>
      </c>
      <c r="B230" s="10">
        <f t="shared" si="47"/>
        <v>1.0009685192166228E-2</v>
      </c>
      <c r="C230" s="10">
        <f t="shared" si="48"/>
        <v>8.341404326805189E-3</v>
      </c>
      <c r="D230" s="10">
        <f t="shared" si="49"/>
        <v>6.6731234614441515E-3</v>
      </c>
      <c r="E230" s="10">
        <f t="shared" si="50"/>
        <v>5.0048425960831141E-3</v>
      </c>
      <c r="F230" s="10">
        <f t="shared" si="51"/>
        <v>3.3365617307220758E-3</v>
      </c>
      <c r="G230" s="10">
        <f t="shared" si="52"/>
        <v>1.6682808653610379E-3</v>
      </c>
      <c r="H230" s="9">
        <f t="shared" si="54"/>
        <v>2.8477192764971015E-4</v>
      </c>
      <c r="I230" s="10">
        <f t="shared" si="55"/>
        <v>2.3730993970809411E-4</v>
      </c>
      <c r="J230" s="10">
        <f t="shared" si="56"/>
        <v>1.8984795176647459E-4</v>
      </c>
      <c r="K230" s="10">
        <f t="shared" si="57"/>
        <v>1.4238596382485508E-4</v>
      </c>
      <c r="L230" s="10">
        <f t="shared" si="58"/>
        <v>9.4923975883237297E-5</v>
      </c>
      <c r="M230" s="10">
        <f t="shared" si="59"/>
        <v>4.7461987941618648E-5</v>
      </c>
      <c r="N230">
        <f t="shared" si="53"/>
        <v>1</v>
      </c>
      <c r="O230">
        <f t="shared" si="60"/>
        <v>0</v>
      </c>
    </row>
    <row r="231" spans="1:15" x14ac:dyDescent="0.15">
      <c r="A231">
        <f t="shared" si="46"/>
        <v>229</v>
      </c>
      <c r="B231" s="10">
        <f t="shared" si="47"/>
        <v>9.7327908096685786E-3</v>
      </c>
      <c r="C231" s="10">
        <f t="shared" si="48"/>
        <v>8.1106590080571479E-3</v>
      </c>
      <c r="D231" s="10">
        <f t="shared" si="49"/>
        <v>6.488527206445719E-3</v>
      </c>
      <c r="E231" s="10">
        <f t="shared" si="50"/>
        <v>4.8663954048342893E-3</v>
      </c>
      <c r="F231" s="10">
        <f t="shared" si="51"/>
        <v>3.2442636032228595E-3</v>
      </c>
      <c r="G231" s="10">
        <f t="shared" si="52"/>
        <v>1.6221318016114298E-3</v>
      </c>
      <c r="H231" s="9">
        <f t="shared" si="54"/>
        <v>2.7689438249764962E-4</v>
      </c>
      <c r="I231" s="10">
        <f t="shared" si="55"/>
        <v>2.3074531874804106E-4</v>
      </c>
      <c r="J231" s="10">
        <f t="shared" si="56"/>
        <v>1.845962549984325E-4</v>
      </c>
      <c r="K231" s="10">
        <f t="shared" si="57"/>
        <v>1.3844719124882481E-4</v>
      </c>
      <c r="L231" s="10">
        <f t="shared" si="58"/>
        <v>9.2298127499216252E-5</v>
      </c>
      <c r="M231" s="10">
        <f t="shared" si="59"/>
        <v>4.6149063749608126E-5</v>
      </c>
      <c r="N231">
        <f t="shared" si="53"/>
        <v>1</v>
      </c>
      <c r="O231">
        <f t="shared" si="60"/>
        <v>0</v>
      </c>
    </row>
    <row r="232" spans="1:15" x14ac:dyDescent="0.15">
      <c r="A232">
        <f t="shared" si="46"/>
        <v>230</v>
      </c>
      <c r="B232" s="10">
        <f t="shared" si="47"/>
        <v>9.4635560585766033E-3</v>
      </c>
      <c r="C232" s="10">
        <f t="shared" si="48"/>
        <v>7.8862967154805039E-3</v>
      </c>
      <c r="D232" s="10">
        <f t="shared" si="49"/>
        <v>6.3090373723844028E-3</v>
      </c>
      <c r="E232" s="10">
        <f t="shared" si="50"/>
        <v>4.7317780292883017E-3</v>
      </c>
      <c r="F232" s="10">
        <f t="shared" si="51"/>
        <v>3.1545186861922014E-3</v>
      </c>
      <c r="G232" s="10">
        <f t="shared" si="52"/>
        <v>1.5772593430961007E-3</v>
      </c>
      <c r="H232" s="9">
        <f t="shared" si="54"/>
        <v>2.6923475109197521E-4</v>
      </c>
      <c r="I232" s="10">
        <f t="shared" si="55"/>
        <v>2.2436229257664399E-4</v>
      </c>
      <c r="J232" s="10">
        <f t="shared" si="56"/>
        <v>1.7948983406131623E-4</v>
      </c>
      <c r="K232" s="10">
        <f t="shared" si="57"/>
        <v>1.3461737554598761E-4</v>
      </c>
      <c r="L232" s="10">
        <f t="shared" si="58"/>
        <v>8.9744917030658115E-5</v>
      </c>
      <c r="M232" s="10">
        <f t="shared" si="59"/>
        <v>4.4872458515329058E-5</v>
      </c>
      <c r="N232">
        <f t="shared" si="53"/>
        <v>1</v>
      </c>
      <c r="O232">
        <f t="shared" si="60"/>
        <v>0</v>
      </c>
    </row>
    <row r="233" spans="1:15" x14ac:dyDescent="0.15">
      <c r="A233">
        <f t="shared" si="46"/>
        <v>231</v>
      </c>
      <c r="B233" s="10">
        <f t="shared" si="47"/>
        <v>9.201769053214813E-3</v>
      </c>
      <c r="C233" s="10">
        <f t="shared" si="48"/>
        <v>7.6681408776790114E-3</v>
      </c>
      <c r="D233" s="10">
        <f t="shared" si="49"/>
        <v>6.134512702143209E-3</v>
      </c>
      <c r="E233" s="10">
        <f t="shared" si="50"/>
        <v>4.6008845266074065E-3</v>
      </c>
      <c r="F233" s="10">
        <f t="shared" si="51"/>
        <v>3.0672563510716045E-3</v>
      </c>
      <c r="G233" s="10">
        <f t="shared" si="52"/>
        <v>1.5336281755358022E-3</v>
      </c>
      <c r="H233" s="9">
        <f t="shared" si="54"/>
        <v>2.6178700536179031E-4</v>
      </c>
      <c r="I233" s="10">
        <f t="shared" si="55"/>
        <v>2.181558378014925E-4</v>
      </c>
      <c r="J233" s="10">
        <f t="shared" si="56"/>
        <v>1.7452467024119383E-4</v>
      </c>
      <c r="K233" s="10">
        <f t="shared" si="57"/>
        <v>1.3089350268089515E-4</v>
      </c>
      <c r="L233" s="10">
        <f t="shared" si="58"/>
        <v>8.7262335120596914E-5</v>
      </c>
      <c r="M233" s="10">
        <f t="shared" si="59"/>
        <v>4.3631167560298457E-5</v>
      </c>
      <c r="N233">
        <f t="shared" si="53"/>
        <v>1</v>
      </c>
      <c r="O233">
        <f t="shared" si="60"/>
        <v>0</v>
      </c>
    </row>
    <row r="234" spans="1:15" x14ac:dyDescent="0.15">
      <c r="A234">
        <f t="shared" si="46"/>
        <v>232</v>
      </c>
      <c r="B234" s="10">
        <f t="shared" si="47"/>
        <v>8.9472237692262684E-3</v>
      </c>
      <c r="C234" s="10">
        <f t="shared" si="48"/>
        <v>7.456019807688557E-3</v>
      </c>
      <c r="D234" s="10">
        <f t="shared" si="49"/>
        <v>5.9648158461508456E-3</v>
      </c>
      <c r="E234" s="10">
        <f t="shared" si="50"/>
        <v>4.4736118846131342E-3</v>
      </c>
      <c r="F234" s="10">
        <f t="shared" si="51"/>
        <v>2.9824079230754228E-3</v>
      </c>
      <c r="G234" s="10">
        <f t="shared" si="52"/>
        <v>1.4912039615377114E-3</v>
      </c>
      <c r="H234" s="9">
        <f t="shared" si="54"/>
        <v>2.545452839885446E-4</v>
      </c>
      <c r="I234" s="10">
        <f t="shared" si="55"/>
        <v>2.1212106999045442E-4</v>
      </c>
      <c r="J234" s="10">
        <f t="shared" si="56"/>
        <v>1.6969685599236336E-4</v>
      </c>
      <c r="K234" s="10">
        <f t="shared" si="57"/>
        <v>1.272726419942723E-4</v>
      </c>
      <c r="L234" s="10">
        <f t="shared" si="58"/>
        <v>8.4848427996181679E-5</v>
      </c>
      <c r="M234" s="10">
        <f t="shared" si="59"/>
        <v>4.242421399809084E-5</v>
      </c>
      <c r="N234">
        <f t="shared" si="53"/>
        <v>1</v>
      </c>
      <c r="O234">
        <f t="shared" si="60"/>
        <v>0</v>
      </c>
    </row>
    <row r="235" spans="1:15" x14ac:dyDescent="0.15">
      <c r="A235">
        <f t="shared" si="46"/>
        <v>233</v>
      </c>
      <c r="B235" s="10">
        <f t="shared" si="47"/>
        <v>8.6997198814329733E-3</v>
      </c>
      <c r="C235" s="10">
        <f t="shared" si="48"/>
        <v>7.2497665678608117E-3</v>
      </c>
      <c r="D235" s="10">
        <f t="shared" si="49"/>
        <v>5.7998132542886492E-3</v>
      </c>
      <c r="E235" s="10">
        <f t="shared" si="50"/>
        <v>4.3498599407164867E-3</v>
      </c>
      <c r="F235" s="10">
        <f t="shared" si="51"/>
        <v>2.8999066271443246E-3</v>
      </c>
      <c r="G235" s="10">
        <f t="shared" si="52"/>
        <v>1.4499533135721623E-3</v>
      </c>
      <c r="H235" s="9">
        <f t="shared" si="54"/>
        <v>2.4750388779329509E-4</v>
      </c>
      <c r="I235" s="10">
        <f t="shared" si="55"/>
        <v>2.0625323982774533E-4</v>
      </c>
      <c r="J235" s="10">
        <f t="shared" si="56"/>
        <v>1.6500259186219644E-4</v>
      </c>
      <c r="K235" s="10">
        <f t="shared" si="57"/>
        <v>1.2375194389664754E-4</v>
      </c>
      <c r="L235" s="10">
        <f t="shared" si="58"/>
        <v>8.2501295931098218E-5</v>
      </c>
      <c r="M235" s="10">
        <f t="shared" si="59"/>
        <v>4.1250647965549109E-5</v>
      </c>
      <c r="N235">
        <f t="shared" si="53"/>
        <v>1</v>
      </c>
      <c r="O235">
        <f t="shared" si="60"/>
        <v>0</v>
      </c>
    </row>
    <row r="236" spans="1:15" x14ac:dyDescent="0.15">
      <c r="A236">
        <f t="shared" si="46"/>
        <v>234</v>
      </c>
      <c r="B236" s="10">
        <f t="shared" si="47"/>
        <v>8.459062606181485E-3</v>
      </c>
      <c r="C236" s="10">
        <f t="shared" si="48"/>
        <v>7.0492188384845703E-3</v>
      </c>
      <c r="D236" s="10">
        <f t="shared" si="49"/>
        <v>5.6393750707876564E-3</v>
      </c>
      <c r="E236" s="10">
        <f t="shared" si="50"/>
        <v>4.2295313030907425E-3</v>
      </c>
      <c r="F236" s="10">
        <f t="shared" si="51"/>
        <v>2.8196875353938282E-3</v>
      </c>
      <c r="G236" s="10">
        <f t="shared" si="52"/>
        <v>1.4098437676969141E-3</v>
      </c>
      <c r="H236" s="9">
        <f t="shared" si="54"/>
        <v>2.4065727525148829E-4</v>
      </c>
      <c r="I236" s="10">
        <f t="shared" si="55"/>
        <v>2.005477293762414E-4</v>
      </c>
      <c r="J236" s="10">
        <f t="shared" si="56"/>
        <v>1.6043818350099277E-4</v>
      </c>
      <c r="K236" s="10">
        <f t="shared" si="57"/>
        <v>1.2032863762574415E-4</v>
      </c>
      <c r="L236" s="10">
        <f t="shared" si="58"/>
        <v>8.0219091750496387E-5</v>
      </c>
      <c r="M236" s="10">
        <f t="shared" si="59"/>
        <v>4.0109545875248193E-5</v>
      </c>
      <c r="N236">
        <f t="shared" si="53"/>
        <v>1</v>
      </c>
      <c r="O236">
        <f t="shared" si="60"/>
        <v>0</v>
      </c>
    </row>
    <row r="237" spans="1:15" x14ac:dyDescent="0.15">
      <c r="A237">
        <f t="shared" si="46"/>
        <v>235</v>
      </c>
      <c r="B237" s="10">
        <f t="shared" si="47"/>
        <v>8.2250625480497185E-3</v>
      </c>
      <c r="C237" s="10">
        <f t="shared" si="48"/>
        <v>6.854218790041432E-3</v>
      </c>
      <c r="D237" s="10">
        <f t="shared" si="49"/>
        <v>5.4833750320331456E-3</v>
      </c>
      <c r="E237" s="10">
        <f t="shared" si="50"/>
        <v>4.1125312740248592E-3</v>
      </c>
      <c r="F237" s="10">
        <f t="shared" si="51"/>
        <v>2.7416875160165728E-3</v>
      </c>
      <c r="G237" s="10">
        <f t="shared" si="52"/>
        <v>1.3708437580082864E-3</v>
      </c>
      <c r="H237" s="9">
        <f t="shared" si="54"/>
        <v>2.3400005813176659E-4</v>
      </c>
      <c r="I237" s="10">
        <f t="shared" si="55"/>
        <v>1.9500004844313825E-4</v>
      </c>
      <c r="J237" s="10">
        <f t="shared" si="56"/>
        <v>1.5600003875451077E-4</v>
      </c>
      <c r="K237" s="10">
        <f t="shared" si="57"/>
        <v>1.170000290658833E-4</v>
      </c>
      <c r="L237" s="10">
        <f t="shared" si="58"/>
        <v>7.8000019377255387E-5</v>
      </c>
      <c r="M237" s="10">
        <f t="shared" si="59"/>
        <v>3.9000009688627693E-5</v>
      </c>
      <c r="N237">
        <f t="shared" si="53"/>
        <v>1</v>
      </c>
      <c r="O237">
        <f t="shared" si="60"/>
        <v>0</v>
      </c>
    </row>
    <row r="238" spans="1:15" x14ac:dyDescent="0.15">
      <c r="A238">
        <f t="shared" si="46"/>
        <v>236</v>
      </c>
      <c r="B238" s="10">
        <f t="shared" si="47"/>
        <v>7.9975355507941916E-3</v>
      </c>
      <c r="C238" s="10">
        <f t="shared" si="48"/>
        <v>6.6646129589951596E-3</v>
      </c>
      <c r="D238" s="10">
        <f t="shared" si="49"/>
        <v>5.3316903671961277E-3</v>
      </c>
      <c r="E238" s="10">
        <f t="shared" si="50"/>
        <v>3.9987677753970958E-3</v>
      </c>
      <c r="F238" s="10">
        <f t="shared" si="51"/>
        <v>2.6658451835980639E-3</v>
      </c>
      <c r="G238" s="10">
        <f t="shared" si="52"/>
        <v>1.3329225917990319E-3</v>
      </c>
      <c r="H238" s="9">
        <f t="shared" si="54"/>
        <v>2.2752699725552689E-4</v>
      </c>
      <c r="I238" s="10">
        <f t="shared" si="55"/>
        <v>1.8960583104627241E-4</v>
      </c>
      <c r="J238" s="10">
        <f t="shared" si="56"/>
        <v>1.5168466483701792E-4</v>
      </c>
      <c r="K238" s="10">
        <f t="shared" si="57"/>
        <v>1.1376349862776344E-4</v>
      </c>
      <c r="L238" s="10">
        <f t="shared" si="58"/>
        <v>7.5842332418508962E-5</v>
      </c>
      <c r="M238" s="10">
        <f t="shared" si="59"/>
        <v>3.7921166209254481E-5</v>
      </c>
      <c r="N238">
        <f t="shared" si="53"/>
        <v>1</v>
      </c>
      <c r="O238">
        <f t="shared" si="60"/>
        <v>0</v>
      </c>
    </row>
    <row r="239" spans="1:15" x14ac:dyDescent="0.15">
      <c r="A239">
        <f t="shared" si="46"/>
        <v>237</v>
      </c>
      <c r="B239" s="10">
        <f t="shared" si="47"/>
        <v>7.776302552420452E-3</v>
      </c>
      <c r="C239" s="10">
        <f t="shared" si="48"/>
        <v>6.4802521270170433E-3</v>
      </c>
      <c r="D239" s="10">
        <f t="shared" si="49"/>
        <v>5.1842017016136346E-3</v>
      </c>
      <c r="E239" s="10">
        <f t="shared" si="50"/>
        <v>3.888151276210226E-3</v>
      </c>
      <c r="F239" s="10">
        <f t="shared" si="51"/>
        <v>2.5921008508068173E-3</v>
      </c>
      <c r="G239" s="10">
        <f t="shared" si="52"/>
        <v>1.2960504254034087E-3</v>
      </c>
      <c r="H239" s="9">
        <f t="shared" si="54"/>
        <v>2.2123299837373961E-4</v>
      </c>
      <c r="I239" s="10">
        <f t="shared" si="55"/>
        <v>1.8436083197811634E-4</v>
      </c>
      <c r="J239" s="10">
        <f t="shared" si="56"/>
        <v>1.4748866558249307E-4</v>
      </c>
      <c r="K239" s="10">
        <f t="shared" si="57"/>
        <v>1.106164991868698E-4</v>
      </c>
      <c r="L239" s="10">
        <f t="shared" si="58"/>
        <v>7.3744332791246536E-5</v>
      </c>
      <c r="M239" s="10">
        <f t="shared" si="59"/>
        <v>3.6872166395623268E-5</v>
      </c>
      <c r="N239">
        <f t="shared" si="53"/>
        <v>1</v>
      </c>
      <c r="O239">
        <f t="shared" si="60"/>
        <v>0</v>
      </c>
    </row>
    <row r="240" spans="1:15" x14ac:dyDescent="0.15">
      <c r="A240">
        <f t="shared" si="46"/>
        <v>238</v>
      </c>
      <c r="B240" s="10">
        <f t="shared" si="47"/>
        <v>7.5611894442627146E-3</v>
      </c>
      <c r="C240" s="10">
        <f t="shared" si="48"/>
        <v>6.3009912035522616E-3</v>
      </c>
      <c r="D240" s="10">
        <f t="shared" si="49"/>
        <v>5.0407929628418094E-3</v>
      </c>
      <c r="E240" s="10">
        <f t="shared" si="50"/>
        <v>3.7805947221313573E-3</v>
      </c>
      <c r="F240" s="10">
        <f t="shared" si="51"/>
        <v>2.5203964814209047E-3</v>
      </c>
      <c r="G240" s="10">
        <f t="shared" si="52"/>
        <v>1.2601982407104524E-3</v>
      </c>
      <c r="H240" s="9">
        <f t="shared" si="54"/>
        <v>2.1511310815773739E-4</v>
      </c>
      <c r="I240" s="10">
        <f t="shared" si="55"/>
        <v>1.7926092346478174E-4</v>
      </c>
      <c r="J240" s="10">
        <f t="shared" si="56"/>
        <v>1.4340873877182522E-4</v>
      </c>
      <c r="K240" s="10">
        <f t="shared" si="57"/>
        <v>1.0755655407886869E-4</v>
      </c>
      <c r="L240" s="10">
        <f t="shared" si="58"/>
        <v>7.1704369385912608E-5</v>
      </c>
      <c r="M240" s="10">
        <f t="shared" si="59"/>
        <v>3.5852184692956304E-5</v>
      </c>
      <c r="N240">
        <f t="shared" si="53"/>
        <v>1</v>
      </c>
      <c r="O240">
        <f t="shared" si="60"/>
        <v>0</v>
      </c>
    </row>
    <row r="241" spans="1:15" x14ac:dyDescent="0.15">
      <c r="A241">
        <f t="shared" si="46"/>
        <v>239</v>
      </c>
      <c r="B241" s="10">
        <f t="shared" si="47"/>
        <v>7.3520269339616582E-3</v>
      </c>
      <c r="C241" s="10">
        <f t="shared" si="48"/>
        <v>6.1266891116347148E-3</v>
      </c>
      <c r="D241" s="10">
        <f t="shared" si="49"/>
        <v>4.9013512893077722E-3</v>
      </c>
      <c r="E241" s="10">
        <f t="shared" si="50"/>
        <v>3.6760134669808291E-3</v>
      </c>
      <c r="F241" s="10">
        <f t="shared" si="51"/>
        <v>2.4506756446538861E-3</v>
      </c>
      <c r="G241" s="10">
        <f t="shared" si="52"/>
        <v>1.225337822326943E-3</v>
      </c>
      <c r="H241" s="9">
        <f t="shared" si="54"/>
        <v>2.0916251030105634E-4</v>
      </c>
      <c r="I241" s="10">
        <f t="shared" si="55"/>
        <v>1.743020919175468E-4</v>
      </c>
      <c r="J241" s="10">
        <f t="shared" si="56"/>
        <v>1.3944167353403727E-4</v>
      </c>
      <c r="K241" s="10">
        <f t="shared" si="57"/>
        <v>1.0458125515052817E-4</v>
      </c>
      <c r="L241" s="10">
        <f t="shared" si="58"/>
        <v>6.9720836767018634E-5</v>
      </c>
      <c r="M241" s="10">
        <f t="shared" si="59"/>
        <v>3.4860418383509317E-5</v>
      </c>
      <c r="N241">
        <f t="shared" si="53"/>
        <v>1</v>
      </c>
      <c r="O241">
        <f t="shared" si="60"/>
        <v>0</v>
      </c>
    </row>
    <row r="242" spans="1:15" x14ac:dyDescent="0.15">
      <c r="A242">
        <f t="shared" si="46"/>
        <v>240</v>
      </c>
      <c r="B242" s="10">
        <f t="shared" si="47"/>
        <v>7.1486504122326225E-3</v>
      </c>
      <c r="C242" s="10">
        <f t="shared" si="48"/>
        <v>5.9572086768605193E-3</v>
      </c>
      <c r="D242" s="10">
        <f t="shared" si="49"/>
        <v>4.7657669414884153E-3</v>
      </c>
      <c r="E242" s="10">
        <f t="shared" si="50"/>
        <v>3.5743252061163112E-3</v>
      </c>
      <c r="F242" s="10">
        <f t="shared" si="51"/>
        <v>2.3828834707442076E-3</v>
      </c>
      <c r="G242" s="10">
        <f t="shared" si="52"/>
        <v>1.1914417353721038E-3</v>
      </c>
      <c r="H242" s="9">
        <f t="shared" si="54"/>
        <v>2.0337652172903575E-4</v>
      </c>
      <c r="I242" s="10">
        <f t="shared" si="55"/>
        <v>1.6948043477419544E-4</v>
      </c>
      <c r="J242" s="10">
        <f t="shared" si="56"/>
        <v>1.3558434781935687E-4</v>
      </c>
      <c r="K242" s="10">
        <f t="shared" si="57"/>
        <v>1.0168826086451787E-4</v>
      </c>
      <c r="L242" s="10">
        <f t="shared" si="58"/>
        <v>6.7792173909678437E-5</v>
      </c>
      <c r="M242" s="10">
        <f t="shared" si="59"/>
        <v>3.3896086954839219E-5</v>
      </c>
      <c r="N242">
        <f t="shared" si="53"/>
        <v>1</v>
      </c>
      <c r="O242">
        <f t="shared" si="60"/>
        <v>0</v>
      </c>
    </row>
    <row r="243" spans="1:15" x14ac:dyDescent="0.15">
      <c r="A243">
        <f t="shared" ref="A243:A289" si="61">A242+1</f>
        <v>241</v>
      </c>
      <c r="B243" s="10">
        <f t="shared" si="47"/>
        <v>6.9508998233194126E-3</v>
      </c>
      <c r="C243" s="10">
        <f t="shared" si="48"/>
        <v>5.7924165194328438E-3</v>
      </c>
      <c r="D243" s="10">
        <f t="shared" si="49"/>
        <v>4.6339332155462751E-3</v>
      </c>
      <c r="E243" s="10">
        <f t="shared" si="50"/>
        <v>3.4754499116597063E-3</v>
      </c>
      <c r="F243" s="10">
        <f t="shared" si="51"/>
        <v>2.3169666077731375E-3</v>
      </c>
      <c r="G243" s="10">
        <f t="shared" si="52"/>
        <v>1.1584833038865688E-3</v>
      </c>
      <c r="H243" s="9">
        <f t="shared" si="54"/>
        <v>1.9775058891320987E-4</v>
      </c>
      <c r="I243" s="10">
        <f t="shared" si="55"/>
        <v>1.6479215742767547E-4</v>
      </c>
      <c r="J243" s="10">
        <f t="shared" si="56"/>
        <v>1.318337259421402E-4</v>
      </c>
      <c r="K243" s="10">
        <f t="shared" si="57"/>
        <v>9.8875294456604937E-5</v>
      </c>
      <c r="L243" s="10">
        <f t="shared" si="58"/>
        <v>6.5916862971070102E-5</v>
      </c>
      <c r="M243" s="10">
        <f t="shared" si="59"/>
        <v>3.2958431485535051E-5</v>
      </c>
      <c r="N243">
        <f t="shared" si="53"/>
        <v>1</v>
      </c>
      <c r="O243">
        <f t="shared" si="60"/>
        <v>0</v>
      </c>
    </row>
    <row r="244" spans="1:15" x14ac:dyDescent="0.15">
      <c r="A244">
        <f t="shared" si="61"/>
        <v>242</v>
      </c>
      <c r="B244" s="10">
        <f t="shared" si="47"/>
        <v>6.7586195390316236E-3</v>
      </c>
      <c r="C244" s="10">
        <f t="shared" si="48"/>
        <v>5.6321829491930197E-3</v>
      </c>
      <c r="D244" s="10">
        <f t="shared" si="49"/>
        <v>4.5057463593544157E-3</v>
      </c>
      <c r="E244" s="10">
        <f t="shared" si="50"/>
        <v>3.3793097695158118E-3</v>
      </c>
      <c r="F244" s="10">
        <f t="shared" si="51"/>
        <v>2.2528731796772079E-3</v>
      </c>
      <c r="G244" s="10">
        <f t="shared" si="52"/>
        <v>1.1264365898386039E-3</v>
      </c>
      <c r="H244" s="9">
        <f t="shared" si="54"/>
        <v>1.9228028428778902E-4</v>
      </c>
      <c r="I244" s="10">
        <f t="shared" si="55"/>
        <v>1.6023357023982419E-4</v>
      </c>
      <c r="J244" s="10">
        <f t="shared" si="56"/>
        <v>1.2818685619185935E-4</v>
      </c>
      <c r="K244" s="10">
        <f t="shared" si="57"/>
        <v>9.6140142143894512E-5</v>
      </c>
      <c r="L244" s="10">
        <f t="shared" si="58"/>
        <v>6.4093428095929675E-5</v>
      </c>
      <c r="M244" s="10">
        <f t="shared" si="59"/>
        <v>3.2046714047964837E-5</v>
      </c>
      <c r="N244">
        <f t="shared" si="53"/>
        <v>1</v>
      </c>
      <c r="O244">
        <f t="shared" si="60"/>
        <v>0</v>
      </c>
    </row>
    <row r="245" spans="1:15" x14ac:dyDescent="0.15">
      <c r="A245">
        <f t="shared" si="61"/>
        <v>243</v>
      </c>
      <c r="B245" s="10">
        <f t="shared" si="47"/>
        <v>6.5716582362664458E-3</v>
      </c>
      <c r="C245" s="10">
        <f t="shared" si="48"/>
        <v>5.476381863555372E-3</v>
      </c>
      <c r="D245" s="10">
        <f t="shared" si="49"/>
        <v>4.3811054908442972E-3</v>
      </c>
      <c r="E245" s="10">
        <f t="shared" si="50"/>
        <v>3.2858291181332229E-3</v>
      </c>
      <c r="F245" s="10">
        <f t="shared" si="51"/>
        <v>2.1905527454221486E-3</v>
      </c>
      <c r="G245" s="10">
        <f t="shared" si="52"/>
        <v>1.0952763727110743E-3</v>
      </c>
      <c r="H245" s="9">
        <f t="shared" si="54"/>
        <v>1.8696130276517776E-4</v>
      </c>
      <c r="I245" s="10">
        <f t="shared" si="55"/>
        <v>1.558010856376477E-4</v>
      </c>
      <c r="J245" s="10">
        <f t="shared" si="56"/>
        <v>1.246408685101185E-4</v>
      </c>
      <c r="K245" s="10">
        <f t="shared" si="57"/>
        <v>9.3480651382588879E-5</v>
      </c>
      <c r="L245" s="10">
        <f t="shared" si="58"/>
        <v>6.2320434255059252E-5</v>
      </c>
      <c r="M245" s="10">
        <f t="shared" si="59"/>
        <v>3.1160217127529626E-5</v>
      </c>
      <c r="N245">
        <f t="shared" si="53"/>
        <v>1</v>
      </c>
      <c r="O245">
        <f t="shared" si="60"/>
        <v>0</v>
      </c>
    </row>
    <row r="246" spans="1:15" x14ac:dyDescent="0.15">
      <c r="A246">
        <f t="shared" si="61"/>
        <v>244</v>
      </c>
      <c r="B246" s="10">
        <f t="shared" si="47"/>
        <v>6.3898687779185776E-3</v>
      </c>
      <c r="C246" s="10">
        <f t="shared" si="48"/>
        <v>5.3248906482654818E-3</v>
      </c>
      <c r="D246" s="10">
        <f t="shared" si="49"/>
        <v>4.2599125186123851E-3</v>
      </c>
      <c r="E246" s="10">
        <f t="shared" si="50"/>
        <v>3.1949343889592888E-3</v>
      </c>
      <c r="F246" s="10">
        <f t="shared" si="51"/>
        <v>2.1299562593061925E-3</v>
      </c>
      <c r="G246" s="10">
        <f t="shared" si="52"/>
        <v>1.0649781296530963E-3</v>
      </c>
      <c r="H246" s="9">
        <f t="shared" si="54"/>
        <v>1.8178945834786825E-4</v>
      </c>
      <c r="I246" s="10">
        <f t="shared" si="55"/>
        <v>1.5149121528989021E-4</v>
      </c>
      <c r="J246" s="10">
        <f t="shared" si="56"/>
        <v>1.2119297223191217E-4</v>
      </c>
      <c r="K246" s="10">
        <f t="shared" si="57"/>
        <v>9.0894729173934125E-5</v>
      </c>
      <c r="L246" s="10">
        <f t="shared" si="58"/>
        <v>6.0596486115956083E-5</v>
      </c>
      <c r="M246" s="10">
        <f t="shared" si="59"/>
        <v>3.0298243057978042E-5</v>
      </c>
      <c r="N246">
        <f t="shared" si="53"/>
        <v>1</v>
      </c>
      <c r="O246">
        <f t="shared" si="60"/>
        <v>0</v>
      </c>
    </row>
    <row r="247" spans="1:15" x14ac:dyDescent="0.15">
      <c r="A247">
        <f t="shared" si="61"/>
        <v>245</v>
      </c>
      <c r="B247" s="10">
        <f t="shared" si="47"/>
        <v>6.2131080970844309E-3</v>
      </c>
      <c r="C247" s="10">
        <f t="shared" si="48"/>
        <v>5.1775900809036919E-3</v>
      </c>
      <c r="D247" s="10">
        <f t="shared" si="49"/>
        <v>4.1420720647229537E-3</v>
      </c>
      <c r="E247" s="10">
        <f t="shared" si="50"/>
        <v>3.1065540485422155E-3</v>
      </c>
      <c r="F247" s="10">
        <f t="shared" si="51"/>
        <v>2.0710360323614768E-3</v>
      </c>
      <c r="G247" s="10">
        <f t="shared" si="52"/>
        <v>1.0355180161807384E-3</v>
      </c>
      <c r="H247" s="9">
        <f t="shared" si="54"/>
        <v>1.7676068083414664E-4</v>
      </c>
      <c r="I247" s="10">
        <f t="shared" si="55"/>
        <v>1.4730056736178988E-4</v>
      </c>
      <c r="J247" s="10">
        <f t="shared" si="56"/>
        <v>1.1784045388943138E-4</v>
      </c>
      <c r="K247" s="10">
        <f t="shared" si="57"/>
        <v>8.8380340417073319E-5</v>
      </c>
      <c r="L247" s="10">
        <f t="shared" si="58"/>
        <v>5.892022694471569E-5</v>
      </c>
      <c r="M247" s="10">
        <f t="shared" si="59"/>
        <v>2.9460113472357845E-5</v>
      </c>
      <c r="N247">
        <f t="shared" si="53"/>
        <v>1</v>
      </c>
      <c r="O247">
        <f t="shared" si="60"/>
        <v>0</v>
      </c>
    </row>
    <row r="248" spans="1:15" x14ac:dyDescent="0.15">
      <c r="A248">
        <f t="shared" si="61"/>
        <v>246</v>
      </c>
      <c r="B248" s="10">
        <f t="shared" si="47"/>
        <v>6.0412370844696011E-3</v>
      </c>
      <c r="C248" s="10">
        <f t="shared" si="48"/>
        <v>5.0343642370580003E-3</v>
      </c>
      <c r="D248" s="10">
        <f t="shared" si="49"/>
        <v>4.0274913896464004E-3</v>
      </c>
      <c r="E248" s="10">
        <f t="shared" si="50"/>
        <v>3.0206185422348006E-3</v>
      </c>
      <c r="F248" s="10">
        <f t="shared" si="51"/>
        <v>2.0137456948232002E-3</v>
      </c>
      <c r="G248" s="10">
        <f t="shared" si="52"/>
        <v>1.0068728474116001E-3</v>
      </c>
      <c r="H248" s="9">
        <f t="shared" si="54"/>
        <v>1.7187101261482984E-4</v>
      </c>
      <c r="I248" s="10">
        <f t="shared" si="55"/>
        <v>1.4322584384569154E-4</v>
      </c>
      <c r="J248" s="10">
        <f t="shared" si="56"/>
        <v>1.1458067507655323E-4</v>
      </c>
      <c r="K248" s="10">
        <f t="shared" si="57"/>
        <v>8.5935506307414922E-5</v>
      </c>
      <c r="L248" s="10">
        <f t="shared" si="58"/>
        <v>5.7290337538276614E-5</v>
      </c>
      <c r="M248" s="10">
        <f t="shared" si="59"/>
        <v>2.8645168769138307E-5</v>
      </c>
      <c r="N248">
        <f t="shared" si="53"/>
        <v>1</v>
      </c>
      <c r="O248">
        <f t="shared" si="60"/>
        <v>0</v>
      </c>
    </row>
    <row r="249" spans="1:15" x14ac:dyDescent="0.15">
      <c r="A249">
        <f t="shared" si="61"/>
        <v>247</v>
      </c>
      <c r="B249" s="10">
        <f t="shared" si="47"/>
        <v>5.8741204789108901E-3</v>
      </c>
      <c r="C249" s="10">
        <f t="shared" si="48"/>
        <v>4.8951003990924079E-3</v>
      </c>
      <c r="D249" s="10">
        <f t="shared" si="49"/>
        <v>3.9160803192739265E-3</v>
      </c>
      <c r="E249" s="10">
        <f t="shared" si="50"/>
        <v>2.9370602394554451E-3</v>
      </c>
      <c r="F249" s="10">
        <f t="shared" si="51"/>
        <v>1.9580401596369632E-3</v>
      </c>
      <c r="G249" s="10">
        <f t="shared" si="52"/>
        <v>9.7902007981848162E-4</v>
      </c>
      <c r="H249" s="9">
        <f t="shared" si="54"/>
        <v>1.6711660555871095E-4</v>
      </c>
      <c r="I249" s="10">
        <f t="shared" si="55"/>
        <v>1.3926383796559246E-4</v>
      </c>
      <c r="J249" s="10">
        <f t="shared" si="56"/>
        <v>1.1141107037247397E-4</v>
      </c>
      <c r="K249" s="10">
        <f t="shared" si="57"/>
        <v>8.3558302779355477E-5</v>
      </c>
      <c r="L249" s="10">
        <f t="shared" si="58"/>
        <v>5.5705535186236985E-5</v>
      </c>
      <c r="M249" s="10">
        <f t="shared" si="59"/>
        <v>2.7852767593118492E-5</v>
      </c>
      <c r="N249">
        <f t="shared" si="53"/>
        <v>1</v>
      </c>
      <c r="O249">
        <f t="shared" si="60"/>
        <v>0</v>
      </c>
    </row>
    <row r="250" spans="1:15" x14ac:dyDescent="0.15">
      <c r="A250">
        <f t="shared" si="61"/>
        <v>248</v>
      </c>
      <c r="B250" s="10">
        <f t="shared" si="47"/>
        <v>5.7116267609268563E-3</v>
      </c>
      <c r="C250" s="10">
        <f t="shared" si="48"/>
        <v>4.759688967439047E-3</v>
      </c>
      <c r="D250" s="10">
        <f t="shared" si="49"/>
        <v>3.8077511739512374E-3</v>
      </c>
      <c r="E250" s="10">
        <f t="shared" si="50"/>
        <v>2.8558133804634281E-3</v>
      </c>
      <c r="F250" s="10">
        <f t="shared" si="51"/>
        <v>1.9038755869756187E-3</v>
      </c>
      <c r="G250" s="10">
        <f t="shared" si="52"/>
        <v>9.5193779348780934E-4</v>
      </c>
      <c r="H250" s="9">
        <f t="shared" si="54"/>
        <v>1.6249371798403387E-4</v>
      </c>
      <c r="I250" s="10">
        <f t="shared" si="55"/>
        <v>1.3541143165336084E-4</v>
      </c>
      <c r="J250" s="10">
        <f t="shared" si="56"/>
        <v>1.083291453226891E-4</v>
      </c>
      <c r="K250" s="10">
        <f t="shared" si="57"/>
        <v>8.1246858992016936E-5</v>
      </c>
      <c r="L250" s="10">
        <f t="shared" si="58"/>
        <v>5.4164572661344551E-5</v>
      </c>
      <c r="M250" s="10">
        <f t="shared" si="59"/>
        <v>2.7082286330672276E-5</v>
      </c>
      <c r="N250">
        <f t="shared" si="53"/>
        <v>1</v>
      </c>
      <c r="O250">
        <f t="shared" si="60"/>
        <v>0</v>
      </c>
    </row>
    <row r="251" spans="1:15" x14ac:dyDescent="0.15">
      <c r="A251">
        <f t="shared" si="61"/>
        <v>249</v>
      </c>
      <c r="B251" s="10">
        <f t="shared" si="47"/>
        <v>5.5536280492129685E-3</v>
      </c>
      <c r="C251" s="10">
        <f t="shared" si="48"/>
        <v>4.6280233743441401E-3</v>
      </c>
      <c r="D251" s="10">
        <f t="shared" si="49"/>
        <v>3.7024186994753122E-3</v>
      </c>
      <c r="E251" s="10">
        <f t="shared" si="50"/>
        <v>2.7768140246064842E-3</v>
      </c>
      <c r="F251" s="10">
        <f t="shared" si="51"/>
        <v>1.8512093497376561E-3</v>
      </c>
      <c r="G251" s="10">
        <f t="shared" si="52"/>
        <v>9.2560467486882804E-4</v>
      </c>
      <c r="H251" s="9">
        <f t="shared" si="54"/>
        <v>1.5799871171388782E-4</v>
      </c>
      <c r="I251" s="10">
        <f t="shared" si="55"/>
        <v>1.3166559309490695E-4</v>
      </c>
      <c r="J251" s="10">
        <f t="shared" si="56"/>
        <v>1.0533247447592521E-4</v>
      </c>
      <c r="K251" s="10">
        <f t="shared" si="57"/>
        <v>7.8999355856943908E-5</v>
      </c>
      <c r="L251" s="10">
        <f t="shared" si="58"/>
        <v>5.2666237237962606E-5</v>
      </c>
      <c r="M251" s="10">
        <f t="shared" si="59"/>
        <v>2.6333118618981303E-5</v>
      </c>
      <c r="N251">
        <f t="shared" si="53"/>
        <v>1</v>
      </c>
      <c r="O251">
        <f t="shared" si="60"/>
        <v>0</v>
      </c>
    </row>
    <row r="252" spans="1:15" x14ac:dyDescent="0.15">
      <c r="A252">
        <f t="shared" si="61"/>
        <v>250</v>
      </c>
      <c r="B252" s="10">
        <f t="shared" si="47"/>
        <v>5.3999999999999986E-3</v>
      </c>
      <c r="C252" s="10">
        <f t="shared" si="48"/>
        <v>4.4999999999999988E-3</v>
      </c>
      <c r="D252" s="10">
        <f t="shared" si="49"/>
        <v>3.599999999999999E-3</v>
      </c>
      <c r="E252" s="10">
        <f t="shared" si="50"/>
        <v>2.6999999999999993E-3</v>
      </c>
      <c r="F252" s="10">
        <f t="shared" si="51"/>
        <v>1.7999999999999995E-3</v>
      </c>
      <c r="G252" s="10">
        <f t="shared" si="52"/>
        <v>8.9999999999999976E-4</v>
      </c>
      <c r="H252" s="9">
        <f t="shared" si="54"/>
        <v>1.5362804921296991E-4</v>
      </c>
      <c r="I252" s="10">
        <f t="shared" si="55"/>
        <v>1.280233743441413E-4</v>
      </c>
      <c r="J252" s="10">
        <f t="shared" si="56"/>
        <v>1.0241869947531313E-4</v>
      </c>
      <c r="K252" s="10">
        <f t="shared" si="57"/>
        <v>7.6814024606484954E-5</v>
      </c>
      <c r="L252" s="10">
        <f t="shared" si="58"/>
        <v>5.1209349737656564E-5</v>
      </c>
      <c r="M252" s="10">
        <f t="shared" si="59"/>
        <v>2.5604674868828282E-5</v>
      </c>
      <c r="N252">
        <f t="shared" si="53"/>
        <v>1</v>
      </c>
      <c r="O252">
        <f t="shared" si="60"/>
        <v>0</v>
      </c>
    </row>
    <row r="253" spans="1:15" x14ac:dyDescent="0.15">
      <c r="A253">
        <f t="shared" si="61"/>
        <v>251</v>
      </c>
      <c r="B253" s="10">
        <f t="shared" si="47"/>
        <v>5.2506217091964581E-3</v>
      </c>
      <c r="C253" s="10">
        <f t="shared" si="48"/>
        <v>4.3755180909970486E-3</v>
      </c>
      <c r="D253" s="10">
        <f t="shared" si="49"/>
        <v>3.5004144727976386E-3</v>
      </c>
      <c r="E253" s="10">
        <f t="shared" si="50"/>
        <v>2.625310854598229E-3</v>
      </c>
      <c r="F253" s="10">
        <f t="shared" si="51"/>
        <v>1.7502072363988193E-3</v>
      </c>
      <c r="G253" s="10">
        <f t="shared" si="52"/>
        <v>8.7510361819940965E-4</v>
      </c>
      <c r="H253" s="9">
        <f t="shared" si="54"/>
        <v>1.4937829080354046E-4</v>
      </c>
      <c r="I253" s="10">
        <f t="shared" si="55"/>
        <v>1.2448190900295024E-4</v>
      </c>
      <c r="J253" s="10">
        <f t="shared" si="56"/>
        <v>9.9585527202360451E-5</v>
      </c>
      <c r="K253" s="10">
        <f t="shared" si="57"/>
        <v>7.468914540177023E-5</v>
      </c>
      <c r="L253" s="10">
        <f t="shared" si="58"/>
        <v>4.9792763601180226E-5</v>
      </c>
      <c r="M253" s="10">
        <f t="shared" si="59"/>
        <v>2.4896381800590113E-5</v>
      </c>
      <c r="N253">
        <f t="shared" si="53"/>
        <v>1</v>
      </c>
      <c r="O253">
        <f t="shared" si="60"/>
        <v>0</v>
      </c>
    </row>
    <row r="254" spans="1:15" x14ac:dyDescent="0.15">
      <c r="A254">
        <f t="shared" si="61"/>
        <v>252</v>
      </c>
      <c r="B254" s="10">
        <f t="shared" si="47"/>
        <v>5.105375617237993E-3</v>
      </c>
      <c r="C254" s="10">
        <f t="shared" si="48"/>
        <v>4.254479681031661E-3</v>
      </c>
      <c r="D254" s="10">
        <f t="shared" si="49"/>
        <v>3.4035837448253285E-3</v>
      </c>
      <c r="E254" s="10">
        <f t="shared" si="50"/>
        <v>2.5526878086189965E-3</v>
      </c>
      <c r="F254" s="10">
        <f t="shared" si="51"/>
        <v>1.7017918724126643E-3</v>
      </c>
      <c r="G254" s="10">
        <f t="shared" si="52"/>
        <v>8.5089593620633213E-4</v>
      </c>
      <c r="H254" s="9">
        <f t="shared" si="54"/>
        <v>1.4524609195846507E-4</v>
      </c>
      <c r="I254" s="10">
        <f t="shared" si="55"/>
        <v>1.2103840996538755E-4</v>
      </c>
      <c r="J254" s="10">
        <f t="shared" si="56"/>
        <v>9.6830727972310043E-5</v>
      </c>
      <c r="K254" s="10">
        <f t="shared" si="57"/>
        <v>7.2623045979232533E-5</v>
      </c>
      <c r="L254" s="10">
        <f t="shared" si="58"/>
        <v>4.8415363986155022E-5</v>
      </c>
      <c r="M254" s="10">
        <f t="shared" si="59"/>
        <v>2.4207681993077511E-5</v>
      </c>
      <c r="N254">
        <f t="shared" si="53"/>
        <v>1</v>
      </c>
      <c r="O254">
        <f t="shared" si="60"/>
        <v>0</v>
      </c>
    </row>
    <row r="255" spans="1:15" x14ac:dyDescent="0.15">
      <c r="A255">
        <f t="shared" si="61"/>
        <v>253</v>
      </c>
      <c r="B255" s="10">
        <f t="shared" si="47"/>
        <v>4.964147416568903E-3</v>
      </c>
      <c r="C255" s="10">
        <f t="shared" si="48"/>
        <v>4.1367895138074194E-3</v>
      </c>
      <c r="D255" s="10">
        <f t="shared" si="49"/>
        <v>3.3094316110459355E-3</v>
      </c>
      <c r="E255" s="10">
        <f t="shared" si="50"/>
        <v>2.4820737082844515E-3</v>
      </c>
      <c r="F255" s="10">
        <f t="shared" si="51"/>
        <v>1.6547158055229677E-3</v>
      </c>
      <c r="G255" s="10">
        <f t="shared" si="52"/>
        <v>8.2735790276148387E-4</v>
      </c>
      <c r="H255" s="9">
        <f t="shared" si="54"/>
        <v>1.4122820066909004E-4</v>
      </c>
      <c r="I255" s="10">
        <f t="shared" si="55"/>
        <v>1.1769016722424155E-4</v>
      </c>
      <c r="J255" s="10">
        <f t="shared" si="56"/>
        <v>9.415213377939307E-5</v>
      </c>
      <c r="K255" s="10">
        <f t="shared" si="57"/>
        <v>7.0614100334545019E-5</v>
      </c>
      <c r="L255" s="10">
        <f t="shared" si="58"/>
        <v>4.7076066889696535E-5</v>
      </c>
      <c r="M255" s="10">
        <f t="shared" si="59"/>
        <v>2.3538033444848267E-5</v>
      </c>
      <c r="N255">
        <f t="shared" si="53"/>
        <v>1</v>
      </c>
      <c r="O255">
        <f t="shared" si="60"/>
        <v>0</v>
      </c>
    </row>
    <row r="256" spans="1:15" x14ac:dyDescent="0.15">
      <c r="A256">
        <f t="shared" si="61"/>
        <v>254</v>
      </c>
      <c r="B256" s="10">
        <f t="shared" si="47"/>
        <v>4.8268259616830005E-3</v>
      </c>
      <c r="C256" s="10">
        <f t="shared" si="48"/>
        <v>4.022354968069167E-3</v>
      </c>
      <c r="D256" s="10">
        <f t="shared" si="49"/>
        <v>3.2178839744553336E-3</v>
      </c>
      <c r="E256" s="10">
        <f t="shared" si="50"/>
        <v>2.4134129808415002E-3</v>
      </c>
      <c r="F256" s="10">
        <f t="shared" si="51"/>
        <v>1.6089419872276668E-3</v>
      </c>
      <c r="G256" s="10">
        <f t="shared" si="52"/>
        <v>8.0447099361383341E-4</v>
      </c>
      <c r="H256" s="9">
        <f t="shared" si="54"/>
        <v>1.3732145488590253E-4</v>
      </c>
      <c r="I256" s="10">
        <f t="shared" si="55"/>
        <v>1.144345457382524E-4</v>
      </c>
      <c r="J256" s="10">
        <f t="shared" si="56"/>
        <v>9.154763659060183E-5</v>
      </c>
      <c r="K256" s="10">
        <f t="shared" si="57"/>
        <v>6.8660727442951264E-5</v>
      </c>
      <c r="L256" s="10">
        <f t="shared" si="58"/>
        <v>4.5773818295300915E-5</v>
      </c>
      <c r="M256" s="10">
        <f t="shared" si="59"/>
        <v>2.2886909147650457E-5</v>
      </c>
      <c r="N256">
        <f t="shared" si="53"/>
        <v>1</v>
      </c>
      <c r="O256">
        <f t="shared" si="60"/>
        <v>0</v>
      </c>
    </row>
    <row r="257" spans="1:15" x14ac:dyDescent="0.15">
      <c r="A257">
        <f t="shared" si="61"/>
        <v>255</v>
      </c>
      <c r="B257" s="10">
        <f t="shared" si="47"/>
        <v>4.6933031816529368E-3</v>
      </c>
      <c r="C257" s="10">
        <f t="shared" si="48"/>
        <v>3.9110859847107807E-3</v>
      </c>
      <c r="D257" s="10">
        <f t="shared" si="49"/>
        <v>3.1288687877686246E-3</v>
      </c>
      <c r="E257" s="10">
        <f t="shared" si="50"/>
        <v>2.3466515908264684E-3</v>
      </c>
      <c r="F257" s="10">
        <f t="shared" si="51"/>
        <v>1.5644343938843123E-3</v>
      </c>
      <c r="G257" s="10">
        <f t="shared" si="52"/>
        <v>7.8221719694215614E-4</v>
      </c>
      <c r="H257" s="9">
        <f t="shared" si="54"/>
        <v>1.3352278003006361E-4</v>
      </c>
      <c r="I257" s="10">
        <f t="shared" si="55"/>
        <v>1.1126898335838634E-4</v>
      </c>
      <c r="J257" s="10">
        <f t="shared" si="56"/>
        <v>8.9015186686709075E-5</v>
      </c>
      <c r="K257" s="10">
        <f t="shared" si="57"/>
        <v>6.6761390015031806E-5</v>
      </c>
      <c r="L257" s="10">
        <f t="shared" si="58"/>
        <v>4.4507593343354537E-5</v>
      </c>
      <c r="M257" s="10">
        <f t="shared" si="59"/>
        <v>2.2253796671677269E-5</v>
      </c>
      <c r="N257">
        <f t="shared" si="53"/>
        <v>1</v>
      </c>
      <c r="O257">
        <f t="shared" si="60"/>
        <v>0</v>
      </c>
    </row>
    <row r="258" spans="1:15" x14ac:dyDescent="0.15">
      <c r="A258">
        <f t="shared" si="61"/>
        <v>256</v>
      </c>
      <c r="B258" s="10">
        <f t="shared" ref="B258:B289" si="62">AD$15*EXP(-AD$17*$A258)</f>
        <v>4.5634739950792085E-3</v>
      </c>
      <c r="C258" s="10">
        <f t="shared" ref="C258:C289" si="63">AE$15*EXP(-AE$17*$A258)</f>
        <v>3.8028949958993398E-3</v>
      </c>
      <c r="D258" s="10">
        <f t="shared" ref="D258:D289" si="64">AF$15*EXP(-AF$17*$A258)</f>
        <v>3.042315996719472E-3</v>
      </c>
      <c r="E258" s="10">
        <f t="shared" ref="E258:E289" si="65">AG$15*EXP(-AG$17*$A258)</f>
        <v>2.2817369975396042E-3</v>
      </c>
      <c r="F258" s="10">
        <f t="shared" ref="F258:F289" si="66">AH$15*EXP(-AH$17*$A258)</f>
        <v>1.521157998359736E-3</v>
      </c>
      <c r="G258" s="10">
        <f t="shared" ref="G258:G289" si="67">AI$15*EXP(-AI$17*$A258)</f>
        <v>7.60578999179868E-4</v>
      </c>
      <c r="H258" s="9">
        <f t="shared" si="54"/>
        <v>1.298291865737284E-4</v>
      </c>
      <c r="I258" s="10">
        <f t="shared" si="55"/>
        <v>1.0819098881144091E-4</v>
      </c>
      <c r="J258" s="10">
        <f t="shared" si="56"/>
        <v>8.6552791049152554E-5</v>
      </c>
      <c r="K258" s="10">
        <f t="shared" si="57"/>
        <v>6.4914593286864199E-5</v>
      </c>
      <c r="L258" s="10">
        <f t="shared" si="58"/>
        <v>4.3276395524576277E-5</v>
      </c>
      <c r="M258" s="10">
        <f t="shared" si="59"/>
        <v>2.1638197762288139E-5</v>
      </c>
      <c r="N258">
        <f t="shared" ref="N258:N289" si="68">ROUNDUP(B258,0)</f>
        <v>1</v>
      </c>
      <c r="O258">
        <f t="shared" si="60"/>
        <v>0</v>
      </c>
    </row>
    <row r="259" spans="1:15" x14ac:dyDescent="0.15">
      <c r="A259">
        <f t="shared" si="61"/>
        <v>257</v>
      </c>
      <c r="B259" s="10">
        <f t="shared" si="62"/>
        <v>4.4372362273919237E-3</v>
      </c>
      <c r="C259" s="10">
        <f t="shared" si="63"/>
        <v>3.6976968561599358E-3</v>
      </c>
      <c r="D259" s="10">
        <f t="shared" si="64"/>
        <v>2.9581574849279488E-3</v>
      </c>
      <c r="E259" s="10">
        <f t="shared" si="65"/>
        <v>2.2186181136959618E-3</v>
      </c>
      <c r="F259" s="10">
        <f t="shared" si="66"/>
        <v>1.4790787424639744E-3</v>
      </c>
      <c r="G259" s="10">
        <f t="shared" si="67"/>
        <v>7.395393712319872E-4</v>
      </c>
      <c r="H259" s="9">
        <f t="shared" ref="H259:H289" si="69">B258-B259</f>
        <v>1.262377676872848E-4</v>
      </c>
      <c r="I259" s="10">
        <f t="shared" ref="I259:I289" si="70">C258-C259</f>
        <v>1.05198139739404E-4</v>
      </c>
      <c r="J259" s="10">
        <f t="shared" ref="J259:J289" si="71">D258-D259</f>
        <v>8.4158511791523199E-5</v>
      </c>
      <c r="K259" s="10">
        <f t="shared" ref="K259:K289" si="72">E258-E259</f>
        <v>6.31188838436424E-5</v>
      </c>
      <c r="L259" s="10">
        <f t="shared" ref="L259:L289" si="73">F258-F259</f>
        <v>4.20792558957616E-5</v>
      </c>
      <c r="M259" s="10">
        <f t="shared" ref="M259:M289" si="74">G258-G259</f>
        <v>2.10396279478808E-5</v>
      </c>
      <c r="N259">
        <f t="shared" si="68"/>
        <v>1</v>
      </c>
      <c r="O259">
        <f t="shared" ref="O259:O289" si="75">ROUNDDOWN(B259,0)</f>
        <v>0</v>
      </c>
    </row>
    <row r="260" spans="1:15" x14ac:dyDescent="0.15">
      <c r="A260">
        <f t="shared" si="61"/>
        <v>258</v>
      </c>
      <c r="B260" s="10">
        <f t="shared" si="62"/>
        <v>4.3144905304401942E-3</v>
      </c>
      <c r="C260" s="10">
        <f t="shared" si="63"/>
        <v>3.5954087753668285E-3</v>
      </c>
      <c r="D260" s="10">
        <f t="shared" si="64"/>
        <v>2.8763270202934628E-3</v>
      </c>
      <c r="E260" s="10">
        <f t="shared" si="65"/>
        <v>2.1572452652200971E-3</v>
      </c>
      <c r="F260" s="10">
        <f t="shared" si="66"/>
        <v>1.4381635101467314E-3</v>
      </c>
      <c r="G260" s="10">
        <f t="shared" si="67"/>
        <v>7.190817550733657E-4</v>
      </c>
      <c r="H260" s="9">
        <f t="shared" si="69"/>
        <v>1.2274569695172946E-4</v>
      </c>
      <c r="I260" s="10">
        <f t="shared" si="70"/>
        <v>1.0228808079310731E-4</v>
      </c>
      <c r="J260" s="10">
        <f t="shared" si="71"/>
        <v>8.1830464634486018E-5</v>
      </c>
      <c r="K260" s="10">
        <f t="shared" si="72"/>
        <v>6.137284847586473E-5</v>
      </c>
      <c r="L260" s="10">
        <f t="shared" si="73"/>
        <v>4.0915232317243009E-5</v>
      </c>
      <c r="M260" s="10">
        <f t="shared" si="74"/>
        <v>2.0457616158621504E-5</v>
      </c>
      <c r="N260">
        <f t="shared" si="68"/>
        <v>1</v>
      </c>
      <c r="O260">
        <f t="shared" si="75"/>
        <v>0</v>
      </c>
    </row>
    <row r="261" spans="1:15" x14ac:dyDescent="0.15">
      <c r="A261">
        <f t="shared" si="61"/>
        <v>259</v>
      </c>
      <c r="B261" s="10">
        <f t="shared" si="62"/>
        <v>4.1951403043058947E-3</v>
      </c>
      <c r="C261" s="10">
        <f t="shared" si="63"/>
        <v>3.4959502535882453E-3</v>
      </c>
      <c r="D261" s="10">
        <f t="shared" si="64"/>
        <v>2.7967602028705963E-3</v>
      </c>
      <c r="E261" s="10">
        <f t="shared" si="65"/>
        <v>2.0975701521529473E-3</v>
      </c>
      <c r="F261" s="10">
        <f t="shared" si="66"/>
        <v>1.3983801014352982E-3</v>
      </c>
      <c r="G261" s="10">
        <f t="shared" si="67"/>
        <v>6.9919005071764908E-4</v>
      </c>
      <c r="H261" s="9">
        <f t="shared" si="69"/>
        <v>1.1935022613429949E-4</v>
      </c>
      <c r="I261" s="10">
        <f t="shared" si="70"/>
        <v>9.9458521778583199E-5</v>
      </c>
      <c r="J261" s="10">
        <f t="shared" si="71"/>
        <v>7.9566817422866472E-5</v>
      </c>
      <c r="K261" s="10">
        <f t="shared" si="72"/>
        <v>5.9675113067149746E-5</v>
      </c>
      <c r="L261" s="10">
        <f t="shared" si="73"/>
        <v>3.9783408711433236E-5</v>
      </c>
      <c r="M261" s="10">
        <f t="shared" si="74"/>
        <v>1.9891704355716618E-5</v>
      </c>
      <c r="N261">
        <f t="shared" si="68"/>
        <v>1</v>
      </c>
      <c r="O261">
        <f t="shared" si="75"/>
        <v>0</v>
      </c>
    </row>
    <row r="262" spans="1:15" x14ac:dyDescent="0.15">
      <c r="A262">
        <f t="shared" si="61"/>
        <v>260</v>
      </c>
      <c r="B262" s="10">
        <f t="shared" si="62"/>
        <v>4.0790916212802902E-3</v>
      </c>
      <c r="C262" s="10">
        <f t="shared" si="63"/>
        <v>3.3992430177335752E-3</v>
      </c>
      <c r="D262" s="10">
        <f t="shared" si="64"/>
        <v>2.7193944141868601E-3</v>
      </c>
      <c r="E262" s="10">
        <f t="shared" si="65"/>
        <v>2.0395458106401451E-3</v>
      </c>
      <c r="F262" s="10">
        <f t="shared" si="66"/>
        <v>1.3596972070934301E-3</v>
      </c>
      <c r="G262" s="10">
        <f t="shared" si="67"/>
        <v>6.7984860354671503E-4</v>
      </c>
      <c r="H262" s="9">
        <f t="shared" si="69"/>
        <v>1.160486830256045E-4</v>
      </c>
      <c r="I262" s="10">
        <f t="shared" si="70"/>
        <v>9.6707235854670125E-5</v>
      </c>
      <c r="J262" s="10">
        <f t="shared" si="71"/>
        <v>7.7365788683736187E-5</v>
      </c>
      <c r="K262" s="10">
        <f t="shared" si="72"/>
        <v>5.8024341512802249E-5</v>
      </c>
      <c r="L262" s="10">
        <f t="shared" si="73"/>
        <v>3.8682894341868094E-5</v>
      </c>
      <c r="M262" s="10">
        <f t="shared" si="74"/>
        <v>1.9341447170934047E-5</v>
      </c>
      <c r="N262">
        <f t="shared" si="68"/>
        <v>1</v>
      </c>
      <c r="O262">
        <f t="shared" si="75"/>
        <v>0</v>
      </c>
    </row>
    <row r="263" spans="1:15" x14ac:dyDescent="0.15">
      <c r="A263">
        <f t="shared" si="61"/>
        <v>261</v>
      </c>
      <c r="B263" s="10">
        <f t="shared" si="62"/>
        <v>3.9662531519436463E-3</v>
      </c>
      <c r="C263" s="10">
        <f t="shared" si="63"/>
        <v>3.3052109599530392E-3</v>
      </c>
      <c r="D263" s="10">
        <f t="shared" si="64"/>
        <v>2.6441687679624312E-3</v>
      </c>
      <c r="E263" s="10">
        <f t="shared" si="65"/>
        <v>1.9831265759718232E-3</v>
      </c>
      <c r="F263" s="10">
        <f t="shared" si="66"/>
        <v>1.3220843839812156E-3</v>
      </c>
      <c r="G263" s="10">
        <f t="shared" si="67"/>
        <v>6.610421919906078E-4</v>
      </c>
      <c r="H263" s="9">
        <f t="shared" si="69"/>
        <v>1.1283846933664386E-4</v>
      </c>
      <c r="I263" s="10">
        <f t="shared" si="70"/>
        <v>9.4032057780535968E-5</v>
      </c>
      <c r="J263" s="10">
        <f t="shared" si="71"/>
        <v>7.5225646224428948E-5</v>
      </c>
      <c r="K263" s="10">
        <f t="shared" si="72"/>
        <v>5.6419234668321928E-5</v>
      </c>
      <c r="L263" s="10">
        <f t="shared" si="73"/>
        <v>3.7612823112214474E-5</v>
      </c>
      <c r="M263" s="10">
        <f t="shared" si="74"/>
        <v>1.8806411556107237E-5</v>
      </c>
      <c r="N263">
        <f t="shared" si="68"/>
        <v>1</v>
      </c>
      <c r="O263">
        <f t="shared" si="75"/>
        <v>0</v>
      </c>
    </row>
    <row r="264" spans="1:15" x14ac:dyDescent="0.15">
      <c r="A264">
        <f t="shared" si="61"/>
        <v>262</v>
      </c>
      <c r="B264" s="10">
        <f t="shared" si="62"/>
        <v>3.8565360932896657E-3</v>
      </c>
      <c r="C264" s="10">
        <f t="shared" si="63"/>
        <v>3.2137800777413878E-3</v>
      </c>
      <c r="D264" s="10">
        <f t="shared" si="64"/>
        <v>2.5710240621931103E-3</v>
      </c>
      <c r="E264" s="10">
        <f t="shared" si="65"/>
        <v>1.9282680466448329E-3</v>
      </c>
      <c r="F264" s="10">
        <f t="shared" si="66"/>
        <v>1.2855120310965552E-3</v>
      </c>
      <c r="G264" s="10">
        <f t="shared" si="67"/>
        <v>6.4275601554827759E-4</v>
      </c>
      <c r="H264" s="9">
        <f t="shared" si="69"/>
        <v>1.0971705865398061E-4</v>
      </c>
      <c r="I264" s="10">
        <f t="shared" si="70"/>
        <v>9.1430882211651372E-5</v>
      </c>
      <c r="J264" s="10">
        <f t="shared" si="71"/>
        <v>7.3144705769320837E-5</v>
      </c>
      <c r="K264" s="10">
        <f t="shared" si="72"/>
        <v>5.4858529326990303E-5</v>
      </c>
      <c r="L264" s="10">
        <f t="shared" si="73"/>
        <v>3.6572352884660419E-5</v>
      </c>
      <c r="M264" s="10">
        <f t="shared" si="74"/>
        <v>1.8286176442330209E-5</v>
      </c>
      <c r="N264">
        <f t="shared" si="68"/>
        <v>1</v>
      </c>
      <c r="O264">
        <f t="shared" si="75"/>
        <v>0</v>
      </c>
    </row>
    <row r="265" spans="1:15" x14ac:dyDescent="0.15">
      <c r="A265">
        <f t="shared" si="61"/>
        <v>263</v>
      </c>
      <c r="B265" s="10">
        <f t="shared" si="62"/>
        <v>3.7498540988382253E-3</v>
      </c>
      <c r="C265" s="10">
        <f t="shared" si="63"/>
        <v>3.1248784156985214E-3</v>
      </c>
      <c r="D265" s="10">
        <f t="shared" si="64"/>
        <v>2.499902732558817E-3</v>
      </c>
      <c r="E265" s="10">
        <f t="shared" si="65"/>
        <v>1.8749270494191127E-3</v>
      </c>
      <c r="F265" s="10">
        <f t="shared" si="66"/>
        <v>1.2499513662794085E-3</v>
      </c>
      <c r="G265" s="10">
        <f t="shared" si="67"/>
        <v>6.2497568313970425E-4</v>
      </c>
      <c r="H265" s="9">
        <f t="shared" si="69"/>
        <v>1.0668199445144043E-4</v>
      </c>
      <c r="I265" s="10">
        <f t="shared" si="70"/>
        <v>8.8901662042866446E-5</v>
      </c>
      <c r="J265" s="10">
        <f t="shared" si="71"/>
        <v>7.112132963429333E-5</v>
      </c>
      <c r="K265" s="10">
        <f t="shared" si="72"/>
        <v>5.3340997225720214E-5</v>
      </c>
      <c r="L265" s="10">
        <f t="shared" si="73"/>
        <v>3.5560664817146665E-5</v>
      </c>
      <c r="M265" s="10">
        <f t="shared" si="74"/>
        <v>1.7780332408573333E-5</v>
      </c>
      <c r="N265">
        <f t="shared" si="68"/>
        <v>1</v>
      </c>
      <c r="O265">
        <f t="shared" si="75"/>
        <v>0</v>
      </c>
    </row>
    <row r="266" spans="1:15" x14ac:dyDescent="0.15">
      <c r="A266">
        <f t="shared" si="61"/>
        <v>264</v>
      </c>
      <c r="B266" s="10">
        <f t="shared" si="62"/>
        <v>3.6461232106813572E-3</v>
      </c>
      <c r="C266" s="10">
        <f t="shared" si="63"/>
        <v>3.038436008901131E-3</v>
      </c>
      <c r="D266" s="10">
        <f t="shared" si="64"/>
        <v>2.4307488071209048E-3</v>
      </c>
      <c r="E266" s="10">
        <f t="shared" si="65"/>
        <v>1.8230616053406786E-3</v>
      </c>
      <c r="F266" s="10">
        <f t="shared" si="66"/>
        <v>1.2153744035604524E-3</v>
      </c>
      <c r="G266" s="10">
        <f t="shared" si="67"/>
        <v>6.0768720178022619E-4</v>
      </c>
      <c r="H266" s="9">
        <f t="shared" si="69"/>
        <v>1.0373088815686816E-4</v>
      </c>
      <c r="I266" s="10">
        <f t="shared" si="70"/>
        <v>8.644240679739042E-5</v>
      </c>
      <c r="J266" s="10">
        <f t="shared" si="71"/>
        <v>6.915392543791225E-5</v>
      </c>
      <c r="K266" s="10">
        <f t="shared" si="72"/>
        <v>5.1865444078434079E-5</v>
      </c>
      <c r="L266" s="10">
        <f t="shared" si="73"/>
        <v>3.4576962718956125E-5</v>
      </c>
      <c r="M266" s="10">
        <f t="shared" si="74"/>
        <v>1.7288481359478062E-5</v>
      </c>
      <c r="N266">
        <f t="shared" si="68"/>
        <v>1</v>
      </c>
      <c r="O266">
        <f t="shared" si="75"/>
        <v>0</v>
      </c>
    </row>
    <row r="267" spans="1:15" x14ac:dyDescent="0.15">
      <c r="A267">
        <f t="shared" si="61"/>
        <v>265</v>
      </c>
      <c r="B267" s="10">
        <f t="shared" si="62"/>
        <v>3.5452617934090052E-3</v>
      </c>
      <c r="C267" s="10">
        <f t="shared" si="63"/>
        <v>2.954384827840838E-3</v>
      </c>
      <c r="D267" s="10">
        <f t="shared" si="64"/>
        <v>2.3635078622726703E-3</v>
      </c>
      <c r="E267" s="10">
        <f t="shared" si="65"/>
        <v>1.7726308967045026E-3</v>
      </c>
      <c r="F267" s="10">
        <f t="shared" si="66"/>
        <v>1.1817539311363352E-3</v>
      </c>
      <c r="G267" s="10">
        <f t="shared" si="67"/>
        <v>5.9087696556816758E-4</v>
      </c>
      <c r="H267" s="9">
        <f t="shared" si="69"/>
        <v>1.0086141727235192E-4</v>
      </c>
      <c r="I267" s="10">
        <f t="shared" si="70"/>
        <v>8.4051181060292978E-5</v>
      </c>
      <c r="J267" s="10">
        <f t="shared" si="71"/>
        <v>6.7240944848234469E-5</v>
      </c>
      <c r="K267" s="10">
        <f t="shared" si="72"/>
        <v>5.043070863617596E-5</v>
      </c>
      <c r="L267" s="10">
        <f t="shared" si="73"/>
        <v>3.3620472424117235E-5</v>
      </c>
      <c r="M267" s="10">
        <f t="shared" si="74"/>
        <v>1.6810236212058617E-5</v>
      </c>
      <c r="N267">
        <f t="shared" si="68"/>
        <v>1</v>
      </c>
      <c r="O267">
        <f t="shared" si="75"/>
        <v>0</v>
      </c>
    </row>
    <row r="268" spans="1:15" x14ac:dyDescent="0.15">
      <c r="A268">
        <f t="shared" si="61"/>
        <v>266</v>
      </c>
      <c r="B268" s="10">
        <f t="shared" si="62"/>
        <v>3.4471904698626099E-3</v>
      </c>
      <c r="C268" s="10">
        <f t="shared" si="63"/>
        <v>2.8726587248855085E-3</v>
      </c>
      <c r="D268" s="10">
        <f t="shared" si="64"/>
        <v>2.2981269799084067E-3</v>
      </c>
      <c r="E268" s="10">
        <f t="shared" si="65"/>
        <v>1.723595234931305E-3</v>
      </c>
      <c r="F268" s="10">
        <f t="shared" si="66"/>
        <v>1.1490634899542034E-3</v>
      </c>
      <c r="G268" s="10">
        <f t="shared" si="67"/>
        <v>5.7453174497710169E-4</v>
      </c>
      <c r="H268" s="9">
        <f t="shared" si="69"/>
        <v>9.8071323546395327E-5</v>
      </c>
      <c r="I268" s="10">
        <f t="shared" si="70"/>
        <v>8.1726102955329439E-5</v>
      </c>
      <c r="J268" s="10">
        <f t="shared" si="71"/>
        <v>6.5380882364263551E-5</v>
      </c>
      <c r="K268" s="10">
        <f t="shared" si="72"/>
        <v>4.9035661773197663E-5</v>
      </c>
      <c r="L268" s="10">
        <f t="shared" si="73"/>
        <v>3.2690441182131776E-5</v>
      </c>
      <c r="M268" s="10">
        <f t="shared" si="74"/>
        <v>1.6345220591065888E-5</v>
      </c>
      <c r="N268">
        <f t="shared" si="68"/>
        <v>1</v>
      </c>
      <c r="O268">
        <f t="shared" si="75"/>
        <v>0</v>
      </c>
    </row>
    <row r="269" spans="1:15" x14ac:dyDescent="0.15">
      <c r="A269">
        <f t="shared" si="61"/>
        <v>267</v>
      </c>
      <c r="B269" s="10">
        <f t="shared" si="62"/>
        <v>3.351832058665885E-3</v>
      </c>
      <c r="C269" s="10">
        <f t="shared" si="63"/>
        <v>2.7931933822215706E-3</v>
      </c>
      <c r="D269" s="10">
        <f t="shared" si="64"/>
        <v>2.2345547057772567E-3</v>
      </c>
      <c r="E269" s="10">
        <f t="shared" si="65"/>
        <v>1.6759160293329425E-3</v>
      </c>
      <c r="F269" s="10">
        <f t="shared" si="66"/>
        <v>1.1172773528886283E-3</v>
      </c>
      <c r="G269" s="10">
        <f t="shared" si="67"/>
        <v>5.5863867644431416E-4</v>
      </c>
      <c r="H269" s="9">
        <f t="shared" si="69"/>
        <v>9.5358411196724922E-5</v>
      </c>
      <c r="I269" s="10">
        <f t="shared" si="70"/>
        <v>7.9465342663937941E-5</v>
      </c>
      <c r="J269" s="10">
        <f t="shared" si="71"/>
        <v>6.3572274131150092E-5</v>
      </c>
      <c r="K269" s="10">
        <f t="shared" si="72"/>
        <v>4.7679205598362461E-5</v>
      </c>
      <c r="L269" s="10">
        <f t="shared" si="73"/>
        <v>3.1786137065575046E-5</v>
      </c>
      <c r="M269" s="10">
        <f t="shared" si="74"/>
        <v>1.5893068532787523E-5</v>
      </c>
      <c r="N269">
        <f t="shared" si="68"/>
        <v>1</v>
      </c>
      <c r="O269">
        <f t="shared" si="75"/>
        <v>0</v>
      </c>
    </row>
    <row r="270" spans="1:15" x14ac:dyDescent="0.15">
      <c r="A270">
        <f t="shared" si="61"/>
        <v>268</v>
      </c>
      <c r="B270" s="10">
        <f t="shared" si="62"/>
        <v>3.2591115134836587E-3</v>
      </c>
      <c r="C270" s="10">
        <f t="shared" si="63"/>
        <v>2.7159262612363819E-3</v>
      </c>
      <c r="D270" s="10">
        <f t="shared" si="64"/>
        <v>2.1727410089891056E-3</v>
      </c>
      <c r="E270" s="10">
        <f t="shared" si="65"/>
        <v>1.6295557567418293E-3</v>
      </c>
      <c r="F270" s="10">
        <f t="shared" si="66"/>
        <v>1.0863705044945528E-3</v>
      </c>
      <c r="G270" s="10">
        <f t="shared" si="67"/>
        <v>5.4318525224727641E-4</v>
      </c>
      <c r="H270" s="9">
        <f t="shared" si="69"/>
        <v>9.2720545182226315E-5</v>
      </c>
      <c r="I270" s="10">
        <f t="shared" si="70"/>
        <v>7.7267120985188668E-5</v>
      </c>
      <c r="J270" s="10">
        <f t="shared" si="71"/>
        <v>6.1813696788151021E-5</v>
      </c>
      <c r="K270" s="10">
        <f t="shared" si="72"/>
        <v>4.6360272591113158E-5</v>
      </c>
      <c r="L270" s="10">
        <f t="shared" si="73"/>
        <v>3.0906848394075511E-5</v>
      </c>
      <c r="M270" s="10">
        <f t="shared" si="74"/>
        <v>1.5453424197037755E-5</v>
      </c>
      <c r="N270">
        <f t="shared" si="68"/>
        <v>1</v>
      </c>
      <c r="O270">
        <f t="shared" si="75"/>
        <v>0</v>
      </c>
    </row>
    <row r="271" spans="1:15" x14ac:dyDescent="0.15">
      <c r="A271">
        <f t="shared" si="61"/>
        <v>269</v>
      </c>
      <c r="B271" s="10">
        <f t="shared" si="62"/>
        <v>3.1689558639610045E-3</v>
      </c>
      <c r="C271" s="10">
        <f t="shared" si="63"/>
        <v>2.6407965533008374E-3</v>
      </c>
      <c r="D271" s="10">
        <f t="shared" si="64"/>
        <v>2.1126372426406698E-3</v>
      </c>
      <c r="E271" s="10">
        <f t="shared" si="65"/>
        <v>1.5844779319805023E-3</v>
      </c>
      <c r="F271" s="10">
        <f t="shared" si="66"/>
        <v>1.0563186213203349E-3</v>
      </c>
      <c r="G271" s="10">
        <f t="shared" si="67"/>
        <v>5.2815931066016745E-4</v>
      </c>
      <c r="H271" s="9">
        <f t="shared" si="69"/>
        <v>9.015564952265416E-5</v>
      </c>
      <c r="I271" s="10">
        <f t="shared" si="70"/>
        <v>7.5129707935544555E-5</v>
      </c>
      <c r="J271" s="10">
        <f t="shared" si="71"/>
        <v>6.0103766348435818E-5</v>
      </c>
      <c r="K271" s="10">
        <f t="shared" si="72"/>
        <v>4.507782476132708E-5</v>
      </c>
      <c r="L271" s="10">
        <f t="shared" si="73"/>
        <v>3.0051883174217909E-5</v>
      </c>
      <c r="M271" s="10">
        <f t="shared" si="74"/>
        <v>1.5025941587108954E-5</v>
      </c>
      <c r="N271">
        <f t="shared" si="68"/>
        <v>1</v>
      </c>
      <c r="O271">
        <f t="shared" si="75"/>
        <v>0</v>
      </c>
    </row>
    <row r="272" spans="1:15" x14ac:dyDescent="0.15">
      <c r="A272">
        <f t="shared" si="61"/>
        <v>270</v>
      </c>
      <c r="B272" s="10">
        <f t="shared" si="62"/>
        <v>3.0812941582961241E-3</v>
      </c>
      <c r="C272" s="10">
        <f t="shared" si="63"/>
        <v>2.5677451319134365E-3</v>
      </c>
      <c r="D272" s="10">
        <f t="shared" si="64"/>
        <v>2.0541961055307494E-3</v>
      </c>
      <c r="E272" s="10">
        <f t="shared" si="65"/>
        <v>1.540647079148062E-3</v>
      </c>
      <c r="F272" s="10">
        <f t="shared" si="66"/>
        <v>1.0270980527653747E-3</v>
      </c>
      <c r="G272" s="10">
        <f t="shared" si="67"/>
        <v>5.1354902638268735E-4</v>
      </c>
      <c r="H272" s="9">
        <f t="shared" si="69"/>
        <v>8.7661705664880425E-5</v>
      </c>
      <c r="I272" s="10">
        <f t="shared" si="70"/>
        <v>7.305142138740086E-5</v>
      </c>
      <c r="J272" s="10">
        <f t="shared" si="71"/>
        <v>5.8441137109920428E-5</v>
      </c>
      <c r="K272" s="10">
        <f t="shared" si="72"/>
        <v>4.3830852832440212E-5</v>
      </c>
      <c r="L272" s="10">
        <f t="shared" si="73"/>
        <v>2.9220568554960214E-5</v>
      </c>
      <c r="M272" s="10">
        <f t="shared" si="74"/>
        <v>1.4610284277480107E-5</v>
      </c>
      <c r="N272">
        <f t="shared" si="68"/>
        <v>1</v>
      </c>
      <c r="O272">
        <f t="shared" si="75"/>
        <v>0</v>
      </c>
    </row>
    <row r="273" spans="1:15" x14ac:dyDescent="0.15">
      <c r="A273">
        <f t="shared" si="61"/>
        <v>271</v>
      </c>
      <c r="B273" s="10">
        <f t="shared" si="62"/>
        <v>2.9960574074018287E-3</v>
      </c>
      <c r="C273" s="10">
        <f t="shared" si="63"/>
        <v>2.4967145061681904E-3</v>
      </c>
      <c r="D273" s="10">
        <f t="shared" si="64"/>
        <v>1.9973716049345525E-3</v>
      </c>
      <c r="E273" s="10">
        <f t="shared" si="65"/>
        <v>1.4980287037009144E-3</v>
      </c>
      <c r="F273" s="10">
        <f t="shared" si="66"/>
        <v>9.9868580246727625E-4</v>
      </c>
      <c r="G273" s="10">
        <f t="shared" si="67"/>
        <v>4.9934290123363812E-4</v>
      </c>
      <c r="H273" s="9">
        <f t="shared" si="69"/>
        <v>8.5236750894295346E-5</v>
      </c>
      <c r="I273" s="10">
        <f t="shared" si="70"/>
        <v>7.1030625745246122E-5</v>
      </c>
      <c r="J273" s="10">
        <f t="shared" si="71"/>
        <v>5.6824500596196897E-5</v>
      </c>
      <c r="K273" s="10">
        <f t="shared" si="72"/>
        <v>4.2618375447147673E-5</v>
      </c>
      <c r="L273" s="10">
        <f t="shared" si="73"/>
        <v>2.8412250298098449E-5</v>
      </c>
      <c r="M273" s="10">
        <f t="shared" si="74"/>
        <v>1.4206125149049224E-5</v>
      </c>
      <c r="N273">
        <f t="shared" si="68"/>
        <v>1</v>
      </c>
      <c r="O273">
        <f t="shared" si="75"/>
        <v>0</v>
      </c>
    </row>
    <row r="274" spans="1:15" x14ac:dyDescent="0.15">
      <c r="A274">
        <f t="shared" si="61"/>
        <v>272</v>
      </c>
      <c r="B274" s="10">
        <f t="shared" si="62"/>
        <v>2.9131785306116486E-3</v>
      </c>
      <c r="C274" s="10">
        <f t="shared" si="63"/>
        <v>2.4276487755097069E-3</v>
      </c>
      <c r="D274" s="10">
        <f t="shared" si="64"/>
        <v>1.9421190204077657E-3</v>
      </c>
      <c r="E274" s="10">
        <f t="shared" si="65"/>
        <v>1.4565892653058243E-3</v>
      </c>
      <c r="F274" s="10">
        <f t="shared" si="66"/>
        <v>9.7105951020388286E-4</v>
      </c>
      <c r="G274" s="10">
        <f t="shared" si="67"/>
        <v>4.8552975510194143E-4</v>
      </c>
      <c r="H274" s="9">
        <f t="shared" si="69"/>
        <v>8.2878876790180162E-5</v>
      </c>
      <c r="I274" s="10">
        <f t="shared" si="70"/>
        <v>6.9065730658483468E-5</v>
      </c>
      <c r="J274" s="10">
        <f t="shared" si="71"/>
        <v>5.5252584526786774E-5</v>
      </c>
      <c r="K274" s="10">
        <f t="shared" si="72"/>
        <v>4.1439438395090081E-5</v>
      </c>
      <c r="L274" s="10">
        <f t="shared" si="73"/>
        <v>2.7626292263393387E-5</v>
      </c>
      <c r="M274" s="10">
        <f t="shared" si="74"/>
        <v>1.3813146131696694E-5</v>
      </c>
      <c r="N274">
        <f t="shared" si="68"/>
        <v>1</v>
      </c>
      <c r="O274">
        <f t="shared" si="75"/>
        <v>0</v>
      </c>
    </row>
    <row r="275" spans="1:15" x14ac:dyDescent="0.15">
      <c r="A275">
        <f t="shared" si="61"/>
        <v>273</v>
      </c>
      <c r="B275" s="10">
        <f t="shared" si="62"/>
        <v>2.832592302887882E-3</v>
      </c>
      <c r="C275" s="10">
        <f t="shared" si="63"/>
        <v>2.3604935857399019E-3</v>
      </c>
      <c r="D275" s="10">
        <f t="shared" si="64"/>
        <v>1.8883948685919213E-3</v>
      </c>
      <c r="E275" s="10">
        <f t="shared" si="65"/>
        <v>1.416296151443941E-3</v>
      </c>
      <c r="F275" s="10">
        <f t="shared" si="66"/>
        <v>9.4419743429596066E-4</v>
      </c>
      <c r="G275" s="10">
        <f t="shared" si="67"/>
        <v>4.7209871714798033E-4</v>
      </c>
      <c r="H275" s="9">
        <f t="shared" si="69"/>
        <v>8.0586227723766606E-5</v>
      </c>
      <c r="I275" s="10">
        <f t="shared" si="70"/>
        <v>6.7155189769805071E-5</v>
      </c>
      <c r="J275" s="10">
        <f t="shared" si="71"/>
        <v>5.3724151815844404E-5</v>
      </c>
      <c r="K275" s="10">
        <f t="shared" si="72"/>
        <v>4.0293113861883303E-5</v>
      </c>
      <c r="L275" s="10">
        <f t="shared" si="73"/>
        <v>2.6862075907922202E-5</v>
      </c>
      <c r="M275" s="10">
        <f t="shared" si="74"/>
        <v>1.3431037953961101E-5</v>
      </c>
      <c r="N275">
        <f t="shared" si="68"/>
        <v>1</v>
      </c>
      <c r="O275">
        <f t="shared" si="75"/>
        <v>0</v>
      </c>
    </row>
    <row r="276" spans="1:15" x14ac:dyDescent="0.15">
      <c r="A276">
        <f t="shared" si="61"/>
        <v>274</v>
      </c>
      <c r="B276" s="10">
        <f t="shared" si="62"/>
        <v>2.7542353034899847E-3</v>
      </c>
      <c r="C276" s="10">
        <f t="shared" si="63"/>
        <v>2.2951960862416542E-3</v>
      </c>
      <c r="D276" s="10">
        <f t="shared" si="64"/>
        <v>1.8361568689933233E-3</v>
      </c>
      <c r="E276" s="10">
        <f t="shared" si="65"/>
        <v>1.3771176517449924E-3</v>
      </c>
      <c r="F276" s="10">
        <f t="shared" si="66"/>
        <v>9.1807843449666165E-4</v>
      </c>
      <c r="G276" s="10">
        <f t="shared" si="67"/>
        <v>4.5903921724833082E-4</v>
      </c>
      <c r="H276" s="9">
        <f t="shared" si="69"/>
        <v>7.835699939789725E-5</v>
      </c>
      <c r="I276" s="10">
        <f t="shared" si="70"/>
        <v>6.5297499498247636E-5</v>
      </c>
      <c r="J276" s="10">
        <f t="shared" si="71"/>
        <v>5.2237999598598022E-5</v>
      </c>
      <c r="K276" s="10">
        <f t="shared" si="72"/>
        <v>3.9178499698948625E-5</v>
      </c>
      <c r="L276" s="10">
        <f t="shared" si="73"/>
        <v>2.6118999799299011E-5</v>
      </c>
      <c r="M276" s="10">
        <f t="shared" si="74"/>
        <v>1.3059499899649506E-5</v>
      </c>
      <c r="N276">
        <f t="shared" si="68"/>
        <v>1</v>
      </c>
      <c r="O276">
        <f t="shared" si="75"/>
        <v>0</v>
      </c>
    </row>
    <row r="277" spans="1:15" x14ac:dyDescent="0.15">
      <c r="A277">
        <f t="shared" si="61"/>
        <v>275</v>
      </c>
      <c r="B277" s="10">
        <f t="shared" si="62"/>
        <v>2.6780458660629284E-3</v>
      </c>
      <c r="C277" s="10">
        <f t="shared" si="63"/>
        <v>2.2317048883857735E-3</v>
      </c>
      <c r="D277" s="10">
        <f t="shared" si="64"/>
        <v>1.7853639107086189E-3</v>
      </c>
      <c r="E277" s="10">
        <f t="shared" si="65"/>
        <v>1.3390229330314642E-3</v>
      </c>
      <c r="F277" s="10">
        <f t="shared" si="66"/>
        <v>8.9268195535430943E-4</v>
      </c>
      <c r="G277" s="10">
        <f t="shared" si="67"/>
        <v>4.4634097767715471E-4</v>
      </c>
      <c r="H277" s="9">
        <f t="shared" si="69"/>
        <v>7.6189437427056327E-5</v>
      </c>
      <c r="I277" s="10">
        <f t="shared" si="70"/>
        <v>6.3491197855880706E-5</v>
      </c>
      <c r="J277" s="10">
        <f t="shared" si="71"/>
        <v>5.0792958284704435E-5</v>
      </c>
      <c r="K277" s="10">
        <f t="shared" si="72"/>
        <v>3.8094718713528163E-5</v>
      </c>
      <c r="L277" s="10">
        <f t="shared" si="73"/>
        <v>2.5396479142352217E-5</v>
      </c>
      <c r="M277" s="10">
        <f t="shared" si="74"/>
        <v>1.2698239571176109E-5</v>
      </c>
      <c r="N277">
        <f t="shared" si="68"/>
        <v>1</v>
      </c>
      <c r="O277">
        <f t="shared" si="75"/>
        <v>0</v>
      </c>
    </row>
    <row r="278" spans="1:15" x14ac:dyDescent="0.15">
      <c r="A278">
        <f t="shared" si="61"/>
        <v>276</v>
      </c>
      <c r="B278" s="10">
        <f t="shared" si="62"/>
        <v>2.6039640301062676E-3</v>
      </c>
      <c r="C278" s="10">
        <f t="shared" si="63"/>
        <v>2.169970025088556E-3</v>
      </c>
      <c r="D278" s="10">
        <f t="shared" si="64"/>
        <v>1.7359760200708449E-3</v>
      </c>
      <c r="E278" s="10">
        <f t="shared" si="65"/>
        <v>1.3019820150531338E-3</v>
      </c>
      <c r="F278" s="10">
        <f t="shared" si="66"/>
        <v>8.6798801003542246E-4</v>
      </c>
      <c r="G278" s="10">
        <f t="shared" si="67"/>
        <v>4.3399400501771123E-4</v>
      </c>
      <c r="H278" s="9">
        <f t="shared" si="69"/>
        <v>7.4081835956660812E-5</v>
      </c>
      <c r="I278" s="10">
        <f t="shared" si="70"/>
        <v>6.1734863297217488E-5</v>
      </c>
      <c r="J278" s="10">
        <f t="shared" si="71"/>
        <v>4.9387890637773947E-5</v>
      </c>
      <c r="K278" s="10">
        <f t="shared" si="72"/>
        <v>3.7040917978330406E-5</v>
      </c>
      <c r="L278" s="10">
        <f t="shared" si="73"/>
        <v>2.4693945318886973E-5</v>
      </c>
      <c r="M278" s="10">
        <f t="shared" si="74"/>
        <v>1.2346972659443487E-5</v>
      </c>
      <c r="N278">
        <f t="shared" si="68"/>
        <v>1</v>
      </c>
      <c r="O278">
        <f t="shared" si="75"/>
        <v>0</v>
      </c>
    </row>
    <row r="279" spans="1:15" x14ac:dyDescent="0.15">
      <c r="A279">
        <f t="shared" si="61"/>
        <v>277</v>
      </c>
      <c r="B279" s="10">
        <f t="shared" si="62"/>
        <v>2.5319314937856819E-3</v>
      </c>
      <c r="C279" s="10">
        <f t="shared" si="63"/>
        <v>2.1099429114880682E-3</v>
      </c>
      <c r="D279" s="10">
        <f t="shared" si="64"/>
        <v>1.6879543291904546E-3</v>
      </c>
      <c r="E279" s="10">
        <f t="shared" si="65"/>
        <v>1.2659657468928409E-3</v>
      </c>
      <c r="F279" s="10">
        <f t="shared" si="66"/>
        <v>8.439771645952273E-4</v>
      </c>
      <c r="G279" s="10">
        <f t="shared" si="67"/>
        <v>4.2198858229761365E-4</v>
      </c>
      <c r="H279" s="9">
        <f t="shared" si="69"/>
        <v>7.2032536320585684E-5</v>
      </c>
      <c r="I279" s="10">
        <f t="shared" si="70"/>
        <v>6.0027113600487781E-5</v>
      </c>
      <c r="J279" s="10">
        <f t="shared" si="71"/>
        <v>4.8021690880390312E-5</v>
      </c>
      <c r="K279" s="10">
        <f t="shared" si="72"/>
        <v>3.6016268160292842E-5</v>
      </c>
      <c r="L279" s="10">
        <f t="shared" si="73"/>
        <v>2.4010845440195156E-5</v>
      </c>
      <c r="M279" s="10">
        <f t="shared" si="74"/>
        <v>1.2005422720097578E-5</v>
      </c>
      <c r="N279">
        <f t="shared" si="68"/>
        <v>1</v>
      </c>
      <c r="O279">
        <f t="shared" si="75"/>
        <v>0</v>
      </c>
    </row>
    <row r="280" spans="1:15" x14ac:dyDescent="0.15">
      <c r="A280">
        <f t="shared" si="61"/>
        <v>278</v>
      </c>
      <c r="B280" s="10">
        <f t="shared" si="62"/>
        <v>2.461891568049874E-3</v>
      </c>
      <c r="C280" s="10">
        <f t="shared" si="63"/>
        <v>2.0515763067082285E-3</v>
      </c>
      <c r="D280" s="10">
        <f t="shared" si="64"/>
        <v>1.6412610453665826E-3</v>
      </c>
      <c r="E280" s="10">
        <f t="shared" si="65"/>
        <v>1.230945784024937E-3</v>
      </c>
      <c r="F280" s="10">
        <f t="shared" si="66"/>
        <v>8.2063052268329132E-4</v>
      </c>
      <c r="G280" s="10">
        <f t="shared" si="67"/>
        <v>4.1031526134164566E-4</v>
      </c>
      <c r="H280" s="9">
        <f t="shared" si="69"/>
        <v>7.0039925735807928E-5</v>
      </c>
      <c r="I280" s="10">
        <f t="shared" si="70"/>
        <v>5.8366604779839723E-5</v>
      </c>
      <c r="J280" s="10">
        <f t="shared" si="71"/>
        <v>4.6693283823871952E-5</v>
      </c>
      <c r="K280" s="10">
        <f t="shared" si="72"/>
        <v>3.5019962867903964E-5</v>
      </c>
      <c r="L280" s="10">
        <f t="shared" si="73"/>
        <v>2.3346641911935976E-5</v>
      </c>
      <c r="M280" s="10">
        <f t="shared" si="74"/>
        <v>1.1673320955967988E-5</v>
      </c>
      <c r="N280">
        <f t="shared" si="68"/>
        <v>1</v>
      </c>
      <c r="O280">
        <f t="shared" si="75"/>
        <v>0</v>
      </c>
    </row>
    <row r="281" spans="1:15" x14ac:dyDescent="0.15">
      <c r="A281">
        <f t="shared" si="61"/>
        <v>279</v>
      </c>
      <c r="B281" s="10">
        <f t="shared" si="62"/>
        <v>2.3937891320167373E-3</v>
      </c>
      <c r="C281" s="10">
        <f t="shared" si="63"/>
        <v>1.9948242766806143E-3</v>
      </c>
      <c r="D281" s="10">
        <f t="shared" si="64"/>
        <v>1.5958594213444915E-3</v>
      </c>
      <c r="E281" s="10">
        <f t="shared" si="65"/>
        <v>1.1968945660083686E-3</v>
      </c>
      <c r="F281" s="10">
        <f t="shared" si="66"/>
        <v>7.9792971067224573E-4</v>
      </c>
      <c r="G281" s="10">
        <f t="shared" si="67"/>
        <v>3.9896485533612286E-4</v>
      </c>
      <c r="H281" s="9">
        <f t="shared" si="69"/>
        <v>6.8102436033136687E-5</v>
      </c>
      <c r="I281" s="10">
        <f t="shared" si="70"/>
        <v>5.6752030027614267E-5</v>
      </c>
      <c r="J281" s="10">
        <f t="shared" si="71"/>
        <v>4.5401624022091197E-5</v>
      </c>
      <c r="K281" s="10">
        <f t="shared" si="72"/>
        <v>3.4051218016568343E-5</v>
      </c>
      <c r="L281" s="10">
        <f t="shared" si="73"/>
        <v>2.2700812011045598E-5</v>
      </c>
      <c r="M281" s="10">
        <f t="shared" si="74"/>
        <v>1.1350406005522799E-5</v>
      </c>
      <c r="N281">
        <f t="shared" si="68"/>
        <v>1</v>
      </c>
      <c r="O281">
        <f t="shared" si="75"/>
        <v>0</v>
      </c>
    </row>
    <row r="282" spans="1:15" x14ac:dyDescent="0.15">
      <c r="A282">
        <f t="shared" si="61"/>
        <v>280</v>
      </c>
      <c r="B282" s="10">
        <f t="shared" si="62"/>
        <v>2.3275705895936371E-3</v>
      </c>
      <c r="C282" s="10">
        <f t="shared" si="63"/>
        <v>1.9396421579946973E-3</v>
      </c>
      <c r="D282" s="10">
        <f t="shared" si="64"/>
        <v>1.5517137263957579E-3</v>
      </c>
      <c r="E282" s="10">
        <f t="shared" si="65"/>
        <v>1.1637852947968185E-3</v>
      </c>
      <c r="F282" s="10">
        <f t="shared" si="66"/>
        <v>7.7585686319787896E-4</v>
      </c>
      <c r="G282" s="10">
        <f t="shared" si="67"/>
        <v>3.8792843159893948E-4</v>
      </c>
      <c r="H282" s="9">
        <f t="shared" si="69"/>
        <v>6.6218542423100192E-5</v>
      </c>
      <c r="I282" s="10">
        <f t="shared" si="70"/>
        <v>5.5182118685916971E-5</v>
      </c>
      <c r="J282" s="10">
        <f t="shared" si="71"/>
        <v>4.4145694948733534E-5</v>
      </c>
      <c r="K282" s="10">
        <f t="shared" si="72"/>
        <v>3.3109271211550096E-5</v>
      </c>
      <c r="L282" s="10">
        <f t="shared" si="73"/>
        <v>2.2072847474366767E-5</v>
      </c>
      <c r="M282" s="10">
        <f t="shared" si="74"/>
        <v>1.1036423737183383E-5</v>
      </c>
      <c r="N282">
        <f t="shared" si="68"/>
        <v>1</v>
      </c>
      <c r="O282">
        <f t="shared" si="75"/>
        <v>0</v>
      </c>
    </row>
    <row r="283" spans="1:15" x14ac:dyDescent="0.15">
      <c r="A283">
        <f t="shared" si="61"/>
        <v>281</v>
      </c>
      <c r="B283" s="10">
        <f t="shared" si="62"/>
        <v>2.263183827297695E-3</v>
      </c>
      <c r="C283" s="10">
        <f t="shared" si="63"/>
        <v>1.8859865227480789E-3</v>
      </c>
      <c r="D283" s="10">
        <f t="shared" si="64"/>
        <v>1.5087892181984632E-3</v>
      </c>
      <c r="E283" s="10">
        <f t="shared" si="65"/>
        <v>1.1315919136488475E-3</v>
      </c>
      <c r="F283" s="10">
        <f t="shared" si="66"/>
        <v>7.5439460909923158E-4</v>
      </c>
      <c r="G283" s="10">
        <f t="shared" si="67"/>
        <v>3.7719730454961579E-4</v>
      </c>
      <c r="H283" s="9">
        <f t="shared" si="69"/>
        <v>6.4386762295942125E-5</v>
      </c>
      <c r="I283" s="10">
        <f t="shared" si="70"/>
        <v>5.3655635246618438E-5</v>
      </c>
      <c r="J283" s="10">
        <f t="shared" si="71"/>
        <v>4.292450819729475E-5</v>
      </c>
      <c r="K283" s="10">
        <f t="shared" si="72"/>
        <v>3.2193381147971063E-5</v>
      </c>
      <c r="L283" s="10">
        <f t="shared" si="73"/>
        <v>2.1462254098647375E-5</v>
      </c>
      <c r="M283" s="10">
        <f t="shared" si="74"/>
        <v>1.0731127049323688E-5</v>
      </c>
      <c r="N283">
        <f t="shared" si="68"/>
        <v>1</v>
      </c>
      <c r="O283">
        <f t="shared" si="75"/>
        <v>0</v>
      </c>
    </row>
    <row r="284" spans="1:15" x14ac:dyDescent="0.15">
      <c r="A284">
        <f t="shared" si="61"/>
        <v>282</v>
      </c>
      <c r="B284" s="10">
        <f t="shared" si="62"/>
        <v>2.20057817324289E-3</v>
      </c>
      <c r="C284" s="10">
        <f t="shared" si="63"/>
        <v>1.833815144369075E-3</v>
      </c>
      <c r="D284" s="10">
        <f t="shared" si="64"/>
        <v>1.46705211549526E-3</v>
      </c>
      <c r="E284" s="10">
        <f t="shared" si="65"/>
        <v>1.100289086621445E-3</v>
      </c>
      <c r="F284" s="10">
        <f t="shared" si="66"/>
        <v>7.3352605774763E-4</v>
      </c>
      <c r="G284" s="10">
        <f t="shared" si="67"/>
        <v>3.66763028873815E-4</v>
      </c>
      <c r="H284" s="9">
        <f t="shared" si="69"/>
        <v>6.2605654054804973E-5</v>
      </c>
      <c r="I284" s="10">
        <f t="shared" si="70"/>
        <v>5.2171378379003855E-5</v>
      </c>
      <c r="J284" s="10">
        <f t="shared" si="71"/>
        <v>4.1737102703203171E-5</v>
      </c>
      <c r="K284" s="10">
        <f t="shared" si="72"/>
        <v>3.1302827027402487E-5</v>
      </c>
      <c r="L284" s="10">
        <f t="shared" si="73"/>
        <v>2.0868551351601585E-5</v>
      </c>
      <c r="M284" s="10">
        <f t="shared" si="74"/>
        <v>1.0434275675800793E-5</v>
      </c>
      <c r="N284">
        <f t="shared" si="68"/>
        <v>1</v>
      </c>
      <c r="O284">
        <f t="shared" si="75"/>
        <v>0</v>
      </c>
    </row>
    <row r="285" spans="1:15" x14ac:dyDescent="0.15">
      <c r="A285">
        <f t="shared" si="61"/>
        <v>283</v>
      </c>
      <c r="B285" s="10">
        <f t="shared" si="62"/>
        <v>2.1397043572616691E-3</v>
      </c>
      <c r="C285" s="10">
        <f t="shared" si="63"/>
        <v>1.7830869643847246E-3</v>
      </c>
      <c r="D285" s="10">
        <f t="shared" si="64"/>
        <v>1.4264695715077796E-3</v>
      </c>
      <c r="E285" s="10">
        <f t="shared" si="65"/>
        <v>1.0698521786308346E-3</v>
      </c>
      <c r="F285" s="10">
        <f t="shared" si="66"/>
        <v>7.1323478575388978E-4</v>
      </c>
      <c r="G285" s="10">
        <f t="shared" si="67"/>
        <v>3.5661739287694489E-4</v>
      </c>
      <c r="H285" s="9">
        <f t="shared" si="69"/>
        <v>6.0873815981220877E-5</v>
      </c>
      <c r="I285" s="10">
        <f t="shared" si="70"/>
        <v>5.0728179984350441E-5</v>
      </c>
      <c r="J285" s="10">
        <f t="shared" si="71"/>
        <v>4.058254398748044E-5</v>
      </c>
      <c r="K285" s="10">
        <f t="shared" si="72"/>
        <v>3.0436907990610438E-5</v>
      </c>
      <c r="L285" s="10">
        <f t="shared" si="73"/>
        <v>2.029127199374022E-5</v>
      </c>
      <c r="M285" s="10">
        <f t="shared" si="74"/>
        <v>1.014563599687011E-5</v>
      </c>
      <c r="N285">
        <f t="shared" si="68"/>
        <v>1</v>
      </c>
      <c r="O285">
        <f t="shared" si="75"/>
        <v>0</v>
      </c>
    </row>
    <row r="286" spans="1:15" x14ac:dyDescent="0.15">
      <c r="A286">
        <f t="shared" si="61"/>
        <v>284</v>
      </c>
      <c r="B286" s="10">
        <f t="shared" si="62"/>
        <v>2.0805144721296998E-3</v>
      </c>
      <c r="C286" s="10">
        <f t="shared" si="63"/>
        <v>1.733762060108083E-3</v>
      </c>
      <c r="D286" s="10">
        <f t="shared" si="64"/>
        <v>1.3870096480864665E-3</v>
      </c>
      <c r="E286" s="10">
        <f t="shared" si="65"/>
        <v>1.0402572360648499E-3</v>
      </c>
      <c r="F286" s="10">
        <f t="shared" si="66"/>
        <v>6.9350482404323323E-4</v>
      </c>
      <c r="G286" s="10">
        <f t="shared" si="67"/>
        <v>3.4675241202161662E-4</v>
      </c>
      <c r="H286" s="9">
        <f t="shared" si="69"/>
        <v>5.9189885131969312E-5</v>
      </c>
      <c r="I286" s="10">
        <f t="shared" si="70"/>
        <v>4.9324904276641527E-5</v>
      </c>
      <c r="J286" s="10">
        <f t="shared" si="71"/>
        <v>3.9459923421313091E-5</v>
      </c>
      <c r="K286" s="10">
        <f t="shared" si="72"/>
        <v>2.9594942565984656E-5</v>
      </c>
      <c r="L286" s="10">
        <f t="shared" si="73"/>
        <v>1.9729961710656546E-5</v>
      </c>
      <c r="M286" s="10">
        <f t="shared" si="74"/>
        <v>9.8649808553282728E-6</v>
      </c>
      <c r="N286">
        <f t="shared" si="68"/>
        <v>1</v>
      </c>
      <c r="O286">
        <f t="shared" si="75"/>
        <v>0</v>
      </c>
    </row>
    <row r="287" spans="1:15" x14ac:dyDescent="0.15">
      <c r="A287">
        <f t="shared" si="61"/>
        <v>285</v>
      </c>
      <c r="B287" s="10">
        <f t="shared" si="62"/>
        <v>2.0229619358632617E-3</v>
      </c>
      <c r="C287" s="10">
        <f t="shared" si="63"/>
        <v>1.6858016132193846E-3</v>
      </c>
      <c r="D287" s="10">
        <f t="shared" si="64"/>
        <v>1.3486412905755077E-3</v>
      </c>
      <c r="E287" s="10">
        <f t="shared" si="65"/>
        <v>1.0114809679316308E-3</v>
      </c>
      <c r="F287" s="10">
        <f t="shared" si="66"/>
        <v>6.7432064528775385E-4</v>
      </c>
      <c r="G287" s="10">
        <f t="shared" si="67"/>
        <v>3.3716032264387692E-4</v>
      </c>
      <c r="H287" s="9">
        <f t="shared" si="69"/>
        <v>5.7552536266438151E-5</v>
      </c>
      <c r="I287" s="10">
        <f t="shared" si="70"/>
        <v>4.7960446888698459E-5</v>
      </c>
      <c r="J287" s="10">
        <f t="shared" si="71"/>
        <v>3.8368357510958767E-5</v>
      </c>
      <c r="K287" s="10">
        <f t="shared" si="72"/>
        <v>2.8776268133219075E-5</v>
      </c>
      <c r="L287" s="10">
        <f t="shared" si="73"/>
        <v>1.9184178755479384E-5</v>
      </c>
      <c r="M287" s="10">
        <f t="shared" si="74"/>
        <v>9.5920893777396918E-6</v>
      </c>
      <c r="N287">
        <f t="shared" si="68"/>
        <v>1</v>
      </c>
      <c r="O287">
        <f t="shared" si="75"/>
        <v>0</v>
      </c>
    </row>
    <row r="288" spans="1:15" x14ac:dyDescent="0.15">
      <c r="A288">
        <f t="shared" si="61"/>
        <v>286</v>
      </c>
      <c r="B288" s="10">
        <f t="shared" si="62"/>
        <v>1.9670014550595824E-3</v>
      </c>
      <c r="C288" s="10">
        <f t="shared" si="63"/>
        <v>1.6391678792163186E-3</v>
      </c>
      <c r="D288" s="10">
        <f t="shared" si="64"/>
        <v>1.3113343033730549E-3</v>
      </c>
      <c r="E288" s="10">
        <f t="shared" si="65"/>
        <v>9.8350072752979118E-4</v>
      </c>
      <c r="F288" s="10">
        <f t="shared" si="66"/>
        <v>6.5566715168652746E-4</v>
      </c>
      <c r="G288" s="10">
        <f t="shared" si="67"/>
        <v>3.2783357584326373E-4</v>
      </c>
      <c r="H288" s="9">
        <f t="shared" si="69"/>
        <v>5.5960480803679286E-5</v>
      </c>
      <c r="I288" s="10">
        <f t="shared" si="70"/>
        <v>4.6633734003065927E-5</v>
      </c>
      <c r="J288" s="10">
        <f t="shared" si="71"/>
        <v>3.7306987202452785E-5</v>
      </c>
      <c r="K288" s="10">
        <f t="shared" si="72"/>
        <v>2.7980240401839643E-5</v>
      </c>
      <c r="L288" s="10">
        <f t="shared" si="73"/>
        <v>1.8653493601226393E-5</v>
      </c>
      <c r="M288" s="10">
        <f t="shared" si="74"/>
        <v>9.3267468006131963E-6</v>
      </c>
      <c r="N288">
        <f t="shared" si="68"/>
        <v>1</v>
      </c>
      <c r="O288">
        <f t="shared" si="75"/>
        <v>0</v>
      </c>
    </row>
    <row r="289" spans="1:15" x14ac:dyDescent="0.15">
      <c r="A289">
        <f t="shared" si="61"/>
        <v>287</v>
      </c>
      <c r="B289" s="10">
        <f t="shared" si="62"/>
        <v>1.9125889892512697E-3</v>
      </c>
      <c r="C289" s="10">
        <f t="shared" si="63"/>
        <v>1.5938241577093915E-3</v>
      </c>
      <c r="D289" s="10">
        <f t="shared" si="64"/>
        <v>1.2750593261675132E-3</v>
      </c>
      <c r="E289" s="10">
        <f t="shared" si="65"/>
        <v>9.5629449462563483E-4</v>
      </c>
      <c r="F289" s="10">
        <f t="shared" si="66"/>
        <v>6.3752966308375659E-4</v>
      </c>
      <c r="G289" s="10">
        <f t="shared" si="67"/>
        <v>3.187648315418783E-4</v>
      </c>
      <c r="H289" s="9">
        <f t="shared" si="69"/>
        <v>5.4412465808312705E-5</v>
      </c>
      <c r="I289" s="10">
        <f t="shared" si="70"/>
        <v>4.534372150692711E-5</v>
      </c>
      <c r="J289" s="10">
        <f t="shared" si="71"/>
        <v>3.6274977205541731E-5</v>
      </c>
      <c r="K289" s="10">
        <f t="shared" si="72"/>
        <v>2.7206232904156353E-5</v>
      </c>
      <c r="L289" s="10">
        <f t="shared" si="73"/>
        <v>1.8137488602770866E-5</v>
      </c>
      <c r="M289" s="10">
        <f t="shared" si="74"/>
        <v>9.0687443013854328E-6</v>
      </c>
      <c r="N289">
        <f t="shared" si="68"/>
        <v>1</v>
      </c>
      <c r="O289">
        <f t="shared" si="75"/>
        <v>0</v>
      </c>
    </row>
  </sheetData>
  <pageMargins left="0.7" right="0.7" top="0.75" bottom="0.75" header="0.3" footer="0.3"/>
  <ignoredErrors>
    <ignoredError sqref="D3:D289 E3:E289 G3:G289 F1 C3:C289 F3:F289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A0DD-7447-4DA7-82F1-EF6C55468D4F}">
  <dimension ref="A1:D389"/>
  <sheetViews>
    <sheetView tabSelected="1" workbookViewId="0">
      <selection activeCell="A63" sqref="A63"/>
    </sheetView>
  </sheetViews>
  <sheetFormatPr baseColWidth="10" defaultColWidth="8.83203125" defaultRowHeight="13" x14ac:dyDescent="0.15"/>
  <cols>
    <col min="1" max="1" width="19.5" bestFit="1" customWidth="1"/>
  </cols>
  <sheetData>
    <row r="1" spans="1:4" x14ac:dyDescent="0.15">
      <c r="A1" s="11" t="s">
        <v>16</v>
      </c>
      <c r="B1" s="11" t="s">
        <v>17</v>
      </c>
      <c r="C1" s="11" t="s">
        <v>18</v>
      </c>
      <c r="D1" s="11" t="s">
        <v>19</v>
      </c>
    </row>
    <row r="2" spans="1:4" x14ac:dyDescent="0.15">
      <c r="A2" t="str">
        <f>[1]Louisa_wConduits_Input_CSV!B2</f>
        <v>P787</v>
      </c>
      <c r="B2" cm="1">
        <f t="array" aca="1" ref="B2" ca="1">YEAR(TODAY())-_xlfn.XLOOKUP(A2,Conduits_Condition!$A$2:$A$369,IF(_xlfn.XLOOKUP(A2,Conduits_Condition!$A$2:$A$369,Conduits_Condition!$F$2:$F$369)="",Conduits_Condition!$E$2:$E$369,Conduits_Condition!$F$2:$F$369))</f>
        <v>96</v>
      </c>
      <c r="C2">
        <f ca="1">_xlfn.XLOOKUP(A2,Conduits_Condition!$C$2:$C$369,Conduits_Condition!$H$2:$H$369)</f>
        <v>1</v>
      </c>
      <c r="D2" t="str">
        <f>_xlfn.LET(
    _xlpm.mat, _xlfn.XLOOKUP(A2, Conduits_Condition!$A$2:$A$389, Conduits_Condition!$B$2:$B$389),
    IF(OR(_xlpm.mat="", _xlpm.mat="XXX", _xlpm.mat=0), IF(B2&gt;=50, "DIP", "PVC"), _xlpm.mat)
)</f>
        <v>DI</v>
      </c>
    </row>
    <row r="3" spans="1:4" x14ac:dyDescent="0.15">
      <c r="A3" t="str">
        <f>[1]Louisa_wConduits_Input_CSV!B3</f>
        <v>P789</v>
      </c>
      <c r="B3" cm="1">
        <f t="array" aca="1" ref="B3" ca="1">YEAR(TODAY())-_xlfn.XLOOKUP(A3,Conduits_Condition!$A$2:$A$369,IF(_xlfn.XLOOKUP(A3,Conduits_Condition!$A$2:$A$369,Conduits_Condition!$F$2:$F$369)="",Conduits_Condition!$E$2:$E$369,Conduits_Condition!$F$2:$F$369))</f>
        <v>96</v>
      </c>
      <c r="C3">
        <f ca="1">_xlfn.XLOOKUP(A3,Conduits_Condition!$C$2:$C$369,Conduits_Condition!$H$2:$H$369)</f>
        <v>1</v>
      </c>
      <c r="D3" t="str">
        <f>_xlfn.LET(
    _xlpm.mat, _xlfn.XLOOKUP(A3, Conduits_Condition!$A$2:$A$389, Conduits_Condition!$B$2:$B$389),
    IF(OR(_xlpm.mat="", _xlpm.mat="XXX", _xlpm.mat=0), IF(B3&gt;=50, "DIP", "PVC"), _xlpm.mat)
)</f>
        <v>DI</v>
      </c>
    </row>
    <row r="4" spans="1:4" x14ac:dyDescent="0.15">
      <c r="A4" t="str">
        <f>[1]Louisa_wConduits_Input_CSV!B4</f>
        <v>P791</v>
      </c>
      <c r="B4" cm="1">
        <f t="array" aca="1" ref="B4" ca="1">YEAR(TODAY())-_xlfn.XLOOKUP(A4,Conduits_Condition!$A$2:$A$369,IF(_xlfn.XLOOKUP(A4,Conduits_Condition!$A$2:$A$369,Conduits_Condition!$F$2:$F$369)="",Conduits_Condition!$E$2:$E$369,Conduits_Condition!$F$2:$F$369))</f>
        <v>96</v>
      </c>
      <c r="C4">
        <f ca="1">_xlfn.XLOOKUP(A4,Conduits_Condition!$C$2:$C$369,Conduits_Condition!$H$2:$H$369)</f>
        <v>1</v>
      </c>
      <c r="D4" t="str">
        <f>_xlfn.LET(
    _xlpm.mat, _xlfn.XLOOKUP(A4, Conduits_Condition!$A$2:$A$389, Conduits_Condition!$B$2:$B$389),
    IF(OR(_xlpm.mat="", _xlpm.mat="XXX", _xlpm.mat=0), IF(B4&gt;=50, "DIP", "PVC"), _xlpm.mat)
)</f>
        <v>DI</v>
      </c>
    </row>
    <row r="5" spans="1:4" x14ac:dyDescent="0.15">
      <c r="A5" t="str">
        <f>[1]Louisa_wConduits_Input_CSV!B5</f>
        <v>P793</v>
      </c>
      <c r="B5" cm="1">
        <f t="array" aca="1" ref="B5" ca="1">YEAR(TODAY())-_xlfn.XLOOKUP(A5,Conduits_Condition!$A$2:$A$369,IF(_xlfn.XLOOKUP(A5,Conduits_Condition!$A$2:$A$369,Conduits_Condition!$F$2:$F$369)="",Conduits_Condition!$E$2:$E$369,Conduits_Condition!$F$2:$F$369))</f>
        <v>96</v>
      </c>
      <c r="C5">
        <f ca="1">_xlfn.XLOOKUP(A5,Conduits_Condition!$C$2:$C$369,Conduits_Condition!$H$2:$H$369)</f>
        <v>1</v>
      </c>
      <c r="D5" t="str">
        <f>_xlfn.LET(
    _xlpm.mat, _xlfn.XLOOKUP(A5, Conduits_Condition!$A$2:$A$389, Conduits_Condition!$B$2:$B$389),
    IF(OR(_xlpm.mat="", _xlpm.mat="XXX", _xlpm.mat=0), IF(B5&gt;=50, "DIP", "PVC"), _xlpm.mat)
)</f>
        <v>DI</v>
      </c>
    </row>
    <row r="6" spans="1:4" x14ac:dyDescent="0.15">
      <c r="A6" t="str">
        <f>[1]Louisa_wConduits_Input_CSV!B6</f>
        <v>P795</v>
      </c>
      <c r="B6" cm="1">
        <f t="array" aca="1" ref="B6" ca="1">YEAR(TODAY())-_xlfn.XLOOKUP(A6,Conduits_Condition!$A$2:$A$369,IF(_xlfn.XLOOKUP(A6,Conduits_Condition!$A$2:$A$369,Conduits_Condition!$F$2:$F$369)="",Conduits_Condition!$E$2:$E$369,Conduits_Condition!$F$2:$F$369))</f>
        <v>96</v>
      </c>
      <c r="C6">
        <f ca="1">_xlfn.XLOOKUP(A6,Conduits_Condition!$C$2:$C$369,Conduits_Condition!$H$2:$H$369)</f>
        <v>1</v>
      </c>
      <c r="D6" t="str">
        <f>_xlfn.LET(
    _xlpm.mat, _xlfn.XLOOKUP(A6, Conduits_Condition!$A$2:$A$389, Conduits_Condition!$B$2:$B$389),
    IF(OR(_xlpm.mat="", _xlpm.mat="XXX", _xlpm.mat=0), IF(B6&gt;=50, "DIP", "PVC"), _xlpm.mat)
)</f>
        <v>DI</v>
      </c>
    </row>
    <row r="7" spans="1:4" x14ac:dyDescent="0.15">
      <c r="A7" t="str">
        <f>[1]Louisa_wConduits_Input_CSV!B7</f>
        <v>P797</v>
      </c>
      <c r="B7" cm="1">
        <f t="array" aca="1" ref="B7" ca="1">YEAR(TODAY())-_xlfn.XLOOKUP(A7,Conduits_Condition!$A$2:$A$369,IF(_xlfn.XLOOKUP(A7,Conduits_Condition!$A$2:$A$369,Conduits_Condition!$F$2:$F$369)="",Conduits_Condition!$E$2:$E$369,Conduits_Condition!$F$2:$F$369))</f>
        <v>96</v>
      </c>
      <c r="C7">
        <f ca="1">_xlfn.XLOOKUP(A7,Conduits_Condition!$C$2:$C$369,Conduits_Condition!$H$2:$H$369)</f>
        <v>1</v>
      </c>
      <c r="D7" t="str">
        <f>_xlfn.LET(
    _xlpm.mat, _xlfn.XLOOKUP(A7, Conduits_Condition!$A$2:$A$389, Conduits_Condition!$B$2:$B$389),
    IF(OR(_xlpm.mat="", _xlpm.mat="XXX", _xlpm.mat=0), IF(B7&gt;=50, "DIP", "PVC"), _xlpm.mat)
)</f>
        <v>DI</v>
      </c>
    </row>
    <row r="8" spans="1:4" x14ac:dyDescent="0.15">
      <c r="A8" t="str">
        <f>[1]Louisa_wConduits_Input_CSV!B8</f>
        <v>P799</v>
      </c>
      <c r="B8" cm="1">
        <f t="array" aca="1" ref="B8" ca="1">YEAR(TODAY())-_xlfn.XLOOKUP(A8,Conduits_Condition!$A$2:$A$369,IF(_xlfn.XLOOKUP(A8,Conduits_Condition!$A$2:$A$369,Conduits_Condition!$F$2:$F$369)="",Conduits_Condition!$E$2:$E$369,Conduits_Condition!$F$2:$F$369))</f>
        <v>96</v>
      </c>
      <c r="C8">
        <f ca="1">_xlfn.XLOOKUP(A8,Conduits_Condition!$C$2:$C$369,Conduits_Condition!$H$2:$H$369)</f>
        <v>1</v>
      </c>
      <c r="D8" t="str">
        <f>_xlfn.LET(
    _xlpm.mat, _xlfn.XLOOKUP(A8, Conduits_Condition!$A$2:$A$389, Conduits_Condition!$B$2:$B$389),
    IF(OR(_xlpm.mat="", _xlpm.mat="XXX", _xlpm.mat=0), IF(B8&gt;=50, "DIP", "PVC"), _xlpm.mat)
)</f>
        <v>DI</v>
      </c>
    </row>
    <row r="9" spans="1:4" x14ac:dyDescent="0.15">
      <c r="A9" t="str">
        <f>[1]Louisa_wConduits_Input_CSV!B9</f>
        <v>P801</v>
      </c>
      <c r="B9" cm="1">
        <f t="array" aca="1" ref="B9" ca="1">YEAR(TODAY())-_xlfn.XLOOKUP(A9,Conduits_Condition!$A$2:$A$369,IF(_xlfn.XLOOKUP(A9,Conduits_Condition!$A$2:$A$369,Conduits_Condition!$F$2:$F$369)="",Conduits_Condition!$E$2:$E$369,Conduits_Condition!$F$2:$F$369))</f>
        <v>96</v>
      </c>
      <c r="C9">
        <f ca="1">_xlfn.XLOOKUP(A9,Conduits_Condition!$C$2:$C$369,Conduits_Condition!$H$2:$H$369)</f>
        <v>1</v>
      </c>
      <c r="D9" t="str">
        <f>_xlfn.LET(
    _xlpm.mat, _xlfn.XLOOKUP(A9, Conduits_Condition!$A$2:$A$389, Conduits_Condition!$B$2:$B$389),
    IF(OR(_xlpm.mat="", _xlpm.mat="XXX", _xlpm.mat=0), IF(B9&gt;=50, "DIP", "PVC"), _xlpm.mat)
)</f>
        <v>DI</v>
      </c>
    </row>
    <row r="10" spans="1:4" x14ac:dyDescent="0.15">
      <c r="A10" t="str">
        <f>[1]Louisa_wConduits_Input_CSV!B10</f>
        <v>P803</v>
      </c>
      <c r="B10" cm="1">
        <f t="array" aca="1" ref="B10" ca="1">YEAR(TODAY())-_xlfn.XLOOKUP(A10,Conduits_Condition!$A$2:$A$369,IF(_xlfn.XLOOKUP(A10,Conduits_Condition!$A$2:$A$369,Conduits_Condition!$F$2:$F$369)="",Conduits_Condition!$E$2:$E$369,Conduits_Condition!$F$2:$F$369))</f>
        <v>76</v>
      </c>
      <c r="C10">
        <f ca="1">_xlfn.XLOOKUP(A10,Conduits_Condition!$C$2:$C$369,Conduits_Condition!$H$2:$H$369)</f>
        <v>1</v>
      </c>
      <c r="D10" t="str">
        <f>_xlfn.LET(
    _xlpm.mat, _xlfn.XLOOKUP(A10, Conduits_Condition!$A$2:$A$389, Conduits_Condition!$B$2:$B$389),
    IF(OR(_xlpm.mat="", _xlpm.mat="XXX", _xlpm.mat=0), IF(B10&gt;=50, "DIP", "PVC"), _xlpm.mat)
)</f>
        <v>DI</v>
      </c>
    </row>
    <row r="11" spans="1:4" x14ac:dyDescent="0.15">
      <c r="A11" t="str">
        <f>[1]Louisa_wConduits_Input_CSV!B11</f>
        <v>P805</v>
      </c>
      <c r="B11" cm="1">
        <f t="array" aca="1" ref="B11" ca="1">YEAR(TODAY())-_xlfn.XLOOKUP(A11,Conduits_Condition!$A$2:$A$369,IF(_xlfn.XLOOKUP(A11,Conduits_Condition!$A$2:$A$369,Conduits_Condition!$F$2:$F$369)="",Conduits_Condition!$E$2:$E$369,Conduits_Condition!$F$2:$F$369))</f>
        <v>96</v>
      </c>
      <c r="C11">
        <f ca="1">_xlfn.XLOOKUP(A11,Conduits_Condition!$C$2:$C$369,Conduits_Condition!$H$2:$H$369)</f>
        <v>1</v>
      </c>
      <c r="D11" t="str">
        <f>_xlfn.LET(
    _xlpm.mat, _xlfn.XLOOKUP(A11, Conduits_Condition!$A$2:$A$389, Conduits_Condition!$B$2:$B$389),
    IF(OR(_xlpm.mat="", _xlpm.mat="XXX", _xlpm.mat=0), IF(B11&gt;=50, "DIP", "PVC"), _xlpm.mat)
)</f>
        <v>DI</v>
      </c>
    </row>
    <row r="12" spans="1:4" x14ac:dyDescent="0.15">
      <c r="A12" t="str">
        <f>[1]Louisa_wConduits_Input_CSV!B12</f>
        <v>P807</v>
      </c>
      <c r="B12" cm="1">
        <f t="array" aca="1" ref="B12" ca="1">YEAR(TODAY())-_xlfn.XLOOKUP(A12,Conduits_Condition!$A$2:$A$369,IF(_xlfn.XLOOKUP(A12,Conduits_Condition!$A$2:$A$369,Conduits_Condition!$F$2:$F$369)="",Conduits_Condition!$E$2:$E$369,Conduits_Condition!$F$2:$F$369))</f>
        <v>46</v>
      </c>
      <c r="C12">
        <f ca="1">_xlfn.XLOOKUP(A12,Conduits_Condition!$C$2:$C$369,Conduits_Condition!$H$2:$H$369)</f>
        <v>1</v>
      </c>
      <c r="D12" t="str">
        <f>_xlfn.LET(
    _xlpm.mat, _xlfn.XLOOKUP(A12, Conduits_Condition!$A$2:$A$389, Conduits_Condition!$B$2:$B$389),
    IF(OR(_xlpm.mat="", _xlpm.mat="XXX", _xlpm.mat=0), IF(B12&gt;=50, "DIP", "PVC"), _xlpm.mat)
)</f>
        <v>DI</v>
      </c>
    </row>
    <row r="13" spans="1:4" x14ac:dyDescent="0.15">
      <c r="A13" t="str">
        <f>[1]Louisa_wConduits_Input_CSV!B13</f>
        <v>P809</v>
      </c>
      <c r="B13" cm="1">
        <f t="array" aca="1" ref="B13" ca="1">YEAR(TODAY())-_xlfn.XLOOKUP(A13,Conduits_Condition!$A$2:$A$369,IF(_xlfn.XLOOKUP(A13,Conduits_Condition!$A$2:$A$369,Conduits_Condition!$F$2:$F$369)="",Conduits_Condition!$E$2:$E$369,Conduits_Condition!$F$2:$F$369))</f>
        <v>46</v>
      </c>
      <c r="C13">
        <f ca="1">_xlfn.XLOOKUP(A13,Conduits_Condition!$C$2:$C$369,Conduits_Condition!$H$2:$H$369)</f>
        <v>1</v>
      </c>
      <c r="D13" t="str">
        <f>_xlfn.LET(
    _xlpm.mat, _xlfn.XLOOKUP(A13, Conduits_Condition!$A$2:$A$389, Conduits_Condition!$B$2:$B$389),
    IF(OR(_xlpm.mat="", _xlpm.mat="XXX", _xlpm.mat=0), IF(B13&gt;=50, "DIP", "PVC"), _xlpm.mat)
)</f>
        <v>DI</v>
      </c>
    </row>
    <row r="14" spans="1:4" x14ac:dyDescent="0.15">
      <c r="A14" t="str">
        <f>[1]Louisa_wConduits_Input_CSV!B14</f>
        <v>P811</v>
      </c>
      <c r="B14" cm="1">
        <f t="array" aca="1" ref="B14" ca="1">YEAR(TODAY())-_xlfn.XLOOKUP(A14,Conduits_Condition!$A$2:$A$369,IF(_xlfn.XLOOKUP(A14,Conduits_Condition!$A$2:$A$369,Conduits_Condition!$F$2:$F$369)="",Conduits_Condition!$E$2:$E$369,Conduits_Condition!$F$2:$F$369))</f>
        <v>46</v>
      </c>
      <c r="C14">
        <f ca="1">_xlfn.XLOOKUP(A14,Conduits_Condition!$C$2:$C$369,Conduits_Condition!$H$2:$H$369)</f>
        <v>1</v>
      </c>
      <c r="D14" t="str">
        <f>_xlfn.LET(
    _xlpm.mat, _xlfn.XLOOKUP(A14, Conduits_Condition!$A$2:$A$389, Conduits_Condition!$B$2:$B$389),
    IF(OR(_xlpm.mat="", _xlpm.mat="XXX", _xlpm.mat=0), IF(B14&gt;=50, "DIP", "PVC"), _xlpm.mat)
)</f>
        <v>DI</v>
      </c>
    </row>
    <row r="15" spans="1:4" x14ac:dyDescent="0.15">
      <c r="A15" t="str">
        <f>[1]Louisa_wConduits_Input_CSV!B15</f>
        <v>P813</v>
      </c>
      <c r="B15" cm="1">
        <f t="array" aca="1" ref="B15" ca="1">YEAR(TODAY())-_xlfn.XLOOKUP(A15,Conduits_Condition!$A$2:$A$369,IF(_xlfn.XLOOKUP(A15,Conduits_Condition!$A$2:$A$369,Conduits_Condition!$F$2:$F$369)="",Conduits_Condition!$E$2:$E$369,Conduits_Condition!$F$2:$F$369))</f>
        <v>76</v>
      </c>
      <c r="C15">
        <f ca="1">_xlfn.XLOOKUP(A15,Conduits_Condition!$C$2:$C$369,Conduits_Condition!$H$2:$H$369)</f>
        <v>1</v>
      </c>
      <c r="D15" t="str">
        <f>_xlfn.LET(
    _xlpm.mat, _xlfn.XLOOKUP(A15, Conduits_Condition!$A$2:$A$389, Conduits_Condition!$B$2:$B$389),
    IF(OR(_xlpm.mat="", _xlpm.mat="XXX", _xlpm.mat=0), IF(B15&gt;=50, "DIP", "PVC"), _xlpm.mat)
)</f>
        <v>DI</v>
      </c>
    </row>
    <row r="16" spans="1:4" x14ac:dyDescent="0.15">
      <c r="A16" t="str">
        <f>[1]Louisa_wConduits_Input_CSV!B16</f>
        <v>P815</v>
      </c>
      <c r="B16" cm="1">
        <f t="array" aca="1" ref="B16" ca="1">YEAR(TODAY())-_xlfn.XLOOKUP(A16,Conduits_Condition!$A$2:$A$369,IF(_xlfn.XLOOKUP(A16,Conduits_Condition!$A$2:$A$369,Conduits_Condition!$F$2:$F$369)="",Conduits_Condition!$E$2:$E$369,Conduits_Condition!$F$2:$F$369))</f>
        <v>76</v>
      </c>
      <c r="C16">
        <f ca="1">_xlfn.XLOOKUP(A16,Conduits_Condition!$C$2:$C$369,Conduits_Condition!$H$2:$H$369)</f>
        <v>1</v>
      </c>
      <c r="D16" t="str">
        <f>_xlfn.LET(
    _xlpm.mat, _xlfn.XLOOKUP(A16, Conduits_Condition!$A$2:$A$389, Conduits_Condition!$B$2:$B$389),
    IF(OR(_xlpm.mat="", _xlpm.mat="XXX", _xlpm.mat=0), IF(B16&gt;=50, "DIP", "PVC"), _xlpm.mat)
)</f>
        <v>DI</v>
      </c>
    </row>
    <row r="17" spans="1:4" x14ac:dyDescent="0.15">
      <c r="A17" t="str">
        <f>[1]Louisa_wConduits_Input_CSV!B17</f>
        <v>P817</v>
      </c>
      <c r="B17" cm="1">
        <f t="array" aca="1" ref="B17" ca="1">YEAR(TODAY())-_xlfn.XLOOKUP(A17,Conduits_Condition!$A$2:$A$369,IF(_xlfn.XLOOKUP(A17,Conduits_Condition!$A$2:$A$369,Conduits_Condition!$F$2:$F$369)="",Conduits_Condition!$E$2:$E$369,Conduits_Condition!$F$2:$F$369))</f>
        <v>76</v>
      </c>
      <c r="C17">
        <f ca="1">_xlfn.XLOOKUP(A17,Conduits_Condition!$C$2:$C$369,Conduits_Condition!$H$2:$H$369)</f>
        <v>1</v>
      </c>
      <c r="D17" t="str">
        <f>_xlfn.LET(
    _xlpm.mat, _xlfn.XLOOKUP(A17, Conduits_Condition!$A$2:$A$389, Conduits_Condition!$B$2:$B$389),
    IF(OR(_xlpm.mat="", _xlpm.mat="XXX", _xlpm.mat=0), IF(B17&gt;=50, "DIP", "PVC"), _xlpm.mat)
)</f>
        <v>DI</v>
      </c>
    </row>
    <row r="18" spans="1:4" x14ac:dyDescent="0.15">
      <c r="A18" t="str">
        <f>[1]Louisa_wConduits_Input_CSV!B18</f>
        <v>P819</v>
      </c>
      <c r="B18" cm="1">
        <f t="array" aca="1" ref="B18" ca="1">YEAR(TODAY())-_xlfn.XLOOKUP(A18,Conduits_Condition!$A$2:$A$369,IF(_xlfn.XLOOKUP(A18,Conduits_Condition!$A$2:$A$369,Conduits_Condition!$F$2:$F$369)="",Conduits_Condition!$E$2:$E$369,Conduits_Condition!$F$2:$F$369))</f>
        <v>76</v>
      </c>
      <c r="C18">
        <f ca="1">_xlfn.XLOOKUP(A18,Conduits_Condition!$C$2:$C$369,Conduits_Condition!$H$2:$H$369)</f>
        <v>1</v>
      </c>
      <c r="D18" t="str">
        <f>_xlfn.LET(
    _xlpm.mat, _xlfn.XLOOKUP(A18, Conduits_Condition!$A$2:$A$389, Conduits_Condition!$B$2:$B$389),
    IF(OR(_xlpm.mat="", _xlpm.mat="XXX", _xlpm.mat=0), IF(B18&gt;=50, "DIP", "PVC"), _xlpm.mat)
)</f>
        <v>DI</v>
      </c>
    </row>
    <row r="19" spans="1:4" x14ac:dyDescent="0.15">
      <c r="A19" t="str">
        <f>[1]Louisa_wConduits_Input_CSV!B19</f>
        <v>P821</v>
      </c>
      <c r="B19" cm="1">
        <f t="array" aca="1" ref="B19" ca="1">YEAR(TODAY())-_xlfn.XLOOKUP(A19,Conduits_Condition!$A$2:$A$369,IF(_xlfn.XLOOKUP(A19,Conduits_Condition!$A$2:$A$369,Conduits_Condition!$F$2:$F$369)="",Conduits_Condition!$E$2:$E$369,Conduits_Condition!$F$2:$F$369))</f>
        <v>76</v>
      </c>
      <c r="C19">
        <f ca="1">_xlfn.XLOOKUP(A19,Conduits_Condition!$C$2:$C$369,Conduits_Condition!$H$2:$H$369)</f>
        <v>1</v>
      </c>
      <c r="D19" t="str">
        <f>_xlfn.LET(
    _xlpm.mat, _xlfn.XLOOKUP(A19, Conduits_Condition!$A$2:$A$389, Conduits_Condition!$B$2:$B$389),
    IF(OR(_xlpm.mat="", _xlpm.mat="XXX", _xlpm.mat=0), IF(B19&gt;=50, "DIP", "PVC"), _xlpm.mat)
)</f>
        <v>DI</v>
      </c>
    </row>
    <row r="20" spans="1:4" x14ac:dyDescent="0.15">
      <c r="A20" t="str">
        <f>[1]Louisa_wConduits_Input_CSV!B20</f>
        <v>P823</v>
      </c>
      <c r="B20" cm="1">
        <f t="array" aca="1" ref="B20" ca="1">YEAR(TODAY())-_xlfn.XLOOKUP(A20,Conduits_Condition!$A$2:$A$369,IF(_xlfn.XLOOKUP(A20,Conduits_Condition!$A$2:$A$369,Conduits_Condition!$F$2:$F$369)="",Conduits_Condition!$E$2:$E$369,Conduits_Condition!$F$2:$F$369))</f>
        <v>96</v>
      </c>
      <c r="C20">
        <f ca="1">_xlfn.XLOOKUP(A20,Conduits_Condition!$C$2:$C$369,Conduits_Condition!$H$2:$H$369)</f>
        <v>1</v>
      </c>
      <c r="D20" t="str">
        <f>_xlfn.LET(
    _xlpm.mat, _xlfn.XLOOKUP(A20, Conduits_Condition!$A$2:$A$389, Conduits_Condition!$B$2:$B$389),
    IF(OR(_xlpm.mat="", _xlpm.mat="XXX", _xlpm.mat=0), IF(B20&gt;=50, "DIP", "PVC"), _xlpm.mat)
)</f>
        <v>DI</v>
      </c>
    </row>
    <row r="21" spans="1:4" x14ac:dyDescent="0.15">
      <c r="A21" t="str">
        <f>[1]Louisa_wConduits_Input_CSV!B21</f>
        <v>P825</v>
      </c>
      <c r="B21" cm="1">
        <f t="array" aca="1" ref="B21" ca="1">YEAR(TODAY())-_xlfn.XLOOKUP(A21,Conduits_Condition!$A$2:$A$369,IF(_xlfn.XLOOKUP(A21,Conduits_Condition!$A$2:$A$369,Conduits_Condition!$F$2:$F$369)="",Conduits_Condition!$E$2:$E$369,Conduits_Condition!$F$2:$F$369))</f>
        <v>96</v>
      </c>
      <c r="C21">
        <f ca="1">_xlfn.XLOOKUP(A21,Conduits_Condition!$C$2:$C$369,Conduits_Condition!$H$2:$H$369)</f>
        <v>1</v>
      </c>
      <c r="D21" t="str">
        <f>_xlfn.LET(
    _xlpm.mat, _xlfn.XLOOKUP(A21, Conduits_Condition!$A$2:$A$389, Conduits_Condition!$B$2:$B$389),
    IF(OR(_xlpm.mat="", _xlpm.mat="XXX", _xlpm.mat=0), IF(B21&gt;=50, "DIP", "PVC"), _xlpm.mat)
)</f>
        <v>DI</v>
      </c>
    </row>
    <row r="22" spans="1:4" x14ac:dyDescent="0.15">
      <c r="A22" t="str">
        <f>[1]Louisa_wConduits_Input_CSV!B22</f>
        <v>P827</v>
      </c>
      <c r="B22" cm="1">
        <f t="array" aca="1" ref="B22" ca="1">YEAR(TODAY())-_xlfn.XLOOKUP(A22,Conduits_Condition!$A$2:$A$369,IF(_xlfn.XLOOKUP(A22,Conduits_Condition!$A$2:$A$369,Conduits_Condition!$F$2:$F$369)="",Conduits_Condition!$E$2:$E$369,Conduits_Condition!$F$2:$F$369))</f>
        <v>96</v>
      </c>
      <c r="C22">
        <f ca="1">_xlfn.XLOOKUP(A22,Conduits_Condition!$C$2:$C$369,Conduits_Condition!$H$2:$H$369)</f>
        <v>1</v>
      </c>
      <c r="D22" t="str">
        <f>_xlfn.LET(
    _xlpm.mat, _xlfn.XLOOKUP(A22, Conduits_Condition!$A$2:$A$389, Conduits_Condition!$B$2:$B$389),
    IF(OR(_xlpm.mat="", _xlpm.mat="XXX", _xlpm.mat=0), IF(B22&gt;=50, "DIP", "PVC"), _xlpm.mat)
)</f>
        <v>DI</v>
      </c>
    </row>
    <row r="23" spans="1:4" x14ac:dyDescent="0.15">
      <c r="A23" t="str">
        <f>[1]Louisa_wConduits_Input_CSV!B23</f>
        <v>P829</v>
      </c>
      <c r="B23" cm="1">
        <f t="array" aca="1" ref="B23" ca="1">YEAR(TODAY())-_xlfn.XLOOKUP(A23,Conduits_Condition!$A$2:$A$369,IF(_xlfn.XLOOKUP(A23,Conduits_Condition!$A$2:$A$369,Conduits_Condition!$F$2:$F$369)="",Conduits_Condition!$E$2:$E$369,Conduits_Condition!$F$2:$F$369))</f>
        <v>96</v>
      </c>
      <c r="C23">
        <f ca="1">_xlfn.XLOOKUP(A23,Conduits_Condition!$C$2:$C$369,Conduits_Condition!$H$2:$H$369)</f>
        <v>1</v>
      </c>
      <c r="D23" t="str">
        <f>_xlfn.LET(
    _xlpm.mat, _xlfn.XLOOKUP(A23, Conduits_Condition!$A$2:$A$389, Conduits_Condition!$B$2:$B$389),
    IF(OR(_xlpm.mat="", _xlpm.mat="XXX", _xlpm.mat=0), IF(B23&gt;=50, "DIP", "PVC"), _xlpm.mat)
)</f>
        <v>DI</v>
      </c>
    </row>
    <row r="24" spans="1:4" x14ac:dyDescent="0.15">
      <c r="A24" t="str">
        <f>[1]Louisa_wConduits_Input_CSV!B24</f>
        <v>P831</v>
      </c>
      <c r="B24" cm="1">
        <f t="array" aca="1" ref="B24" ca="1">YEAR(TODAY())-_xlfn.XLOOKUP(A24,Conduits_Condition!$A$2:$A$369,IF(_xlfn.XLOOKUP(A24,Conduits_Condition!$A$2:$A$369,Conduits_Condition!$F$2:$F$369)="",Conduits_Condition!$E$2:$E$369,Conduits_Condition!$F$2:$F$369))</f>
        <v>96</v>
      </c>
      <c r="C24">
        <f ca="1">_xlfn.XLOOKUP(A24,Conduits_Condition!$C$2:$C$369,Conduits_Condition!$H$2:$H$369)</f>
        <v>1</v>
      </c>
      <c r="D24" t="str">
        <f>_xlfn.LET(
    _xlpm.mat, _xlfn.XLOOKUP(A24, Conduits_Condition!$A$2:$A$389, Conduits_Condition!$B$2:$B$389),
    IF(OR(_xlpm.mat="", _xlpm.mat="XXX", _xlpm.mat=0), IF(B24&gt;=50, "DIP", "PVC"), _xlpm.mat)
)</f>
        <v>DI</v>
      </c>
    </row>
    <row r="25" spans="1:4" x14ac:dyDescent="0.15">
      <c r="A25" t="str">
        <f>[1]Louisa_wConduits_Input_CSV!B25</f>
        <v>P833</v>
      </c>
      <c r="B25" cm="1">
        <f t="array" aca="1" ref="B25" ca="1">YEAR(TODAY())-_xlfn.XLOOKUP(A25,Conduits_Condition!$A$2:$A$369,IF(_xlfn.XLOOKUP(A25,Conduits_Condition!$A$2:$A$369,Conduits_Condition!$F$2:$F$369)="",Conduits_Condition!$E$2:$E$369,Conduits_Condition!$F$2:$F$369))</f>
        <v>96</v>
      </c>
      <c r="C25">
        <f ca="1">_xlfn.XLOOKUP(A25,Conduits_Condition!$C$2:$C$369,Conduits_Condition!$H$2:$H$369)</f>
        <v>1</v>
      </c>
      <c r="D25" t="str">
        <f>_xlfn.LET(
    _xlpm.mat, _xlfn.XLOOKUP(A25, Conduits_Condition!$A$2:$A$389, Conduits_Condition!$B$2:$B$389),
    IF(OR(_xlpm.mat="", _xlpm.mat="XXX", _xlpm.mat=0), IF(B25&gt;=50, "DIP", "PVC"), _xlpm.mat)
)</f>
        <v>DI</v>
      </c>
    </row>
    <row r="26" spans="1:4" x14ac:dyDescent="0.15">
      <c r="A26" t="str">
        <f>[1]Louisa_wConduits_Input_CSV!B26</f>
        <v>P835</v>
      </c>
      <c r="B26" cm="1">
        <f t="array" aca="1" ref="B26" ca="1">YEAR(TODAY())-_xlfn.XLOOKUP(A26,Conduits_Condition!$A$2:$A$369,IF(_xlfn.XLOOKUP(A26,Conduits_Condition!$A$2:$A$369,Conduits_Condition!$F$2:$F$369)="",Conduits_Condition!$E$2:$E$369,Conduits_Condition!$F$2:$F$369))</f>
        <v>96</v>
      </c>
      <c r="C26">
        <f ca="1">_xlfn.XLOOKUP(A26,Conduits_Condition!$C$2:$C$369,Conduits_Condition!$H$2:$H$369)</f>
        <v>1</v>
      </c>
      <c r="D26" t="str">
        <f>_xlfn.LET(
    _xlpm.mat, _xlfn.XLOOKUP(A26, Conduits_Condition!$A$2:$A$389, Conduits_Condition!$B$2:$B$389),
    IF(OR(_xlpm.mat="", _xlpm.mat="XXX", _xlpm.mat=0), IF(B26&gt;=50, "DIP", "PVC"), _xlpm.mat)
)</f>
        <v>DI</v>
      </c>
    </row>
    <row r="27" spans="1:4" x14ac:dyDescent="0.15">
      <c r="A27" t="str">
        <f>[1]Louisa_wConduits_Input_CSV!B27</f>
        <v>P837</v>
      </c>
      <c r="B27" cm="1">
        <f t="array" aca="1" ref="B27" ca="1">YEAR(TODAY())-_xlfn.XLOOKUP(A27,Conduits_Condition!$A$2:$A$369,IF(_xlfn.XLOOKUP(A27,Conduits_Condition!$A$2:$A$369,Conduits_Condition!$F$2:$F$369)="",Conduits_Condition!$E$2:$E$369,Conduits_Condition!$F$2:$F$369))</f>
        <v>96</v>
      </c>
      <c r="C27">
        <f ca="1">_xlfn.XLOOKUP(A27,Conduits_Condition!$C$2:$C$369,Conduits_Condition!$H$2:$H$369)</f>
        <v>1</v>
      </c>
      <c r="D27" t="str">
        <f>_xlfn.LET(
    _xlpm.mat, _xlfn.XLOOKUP(A27, Conduits_Condition!$A$2:$A$389, Conduits_Condition!$B$2:$B$389),
    IF(OR(_xlpm.mat="", _xlpm.mat="XXX", _xlpm.mat=0), IF(B27&gt;=50, "DIP", "PVC"), _xlpm.mat)
)</f>
        <v>DI</v>
      </c>
    </row>
    <row r="28" spans="1:4" x14ac:dyDescent="0.15">
      <c r="A28" t="str">
        <f>[1]Louisa_wConduits_Input_CSV!B28</f>
        <v>P839</v>
      </c>
      <c r="B28" cm="1">
        <f t="array" aca="1" ref="B28" ca="1">YEAR(TODAY())-_xlfn.XLOOKUP(A28,Conduits_Condition!$A$2:$A$369,IF(_xlfn.XLOOKUP(A28,Conduits_Condition!$A$2:$A$369,Conduits_Condition!$F$2:$F$369)="",Conduits_Condition!$E$2:$E$369,Conduits_Condition!$F$2:$F$369))</f>
        <v>96</v>
      </c>
      <c r="C28">
        <f ca="1">_xlfn.XLOOKUP(A28,Conduits_Condition!$C$2:$C$369,Conduits_Condition!$H$2:$H$369)</f>
        <v>1</v>
      </c>
      <c r="D28" t="str">
        <f>_xlfn.LET(
    _xlpm.mat, _xlfn.XLOOKUP(A28, Conduits_Condition!$A$2:$A$389, Conduits_Condition!$B$2:$B$389),
    IF(OR(_xlpm.mat="", _xlpm.mat="XXX", _xlpm.mat=0), IF(B28&gt;=50, "DIP", "PVC"), _xlpm.mat)
)</f>
        <v>DI</v>
      </c>
    </row>
    <row r="29" spans="1:4" x14ac:dyDescent="0.15">
      <c r="A29" t="str">
        <f>[1]Louisa_wConduits_Input_CSV!B29</f>
        <v>P841</v>
      </c>
      <c r="B29" cm="1">
        <f t="array" aca="1" ref="B29" ca="1">YEAR(TODAY())-_xlfn.XLOOKUP(A29,Conduits_Condition!$A$2:$A$369,IF(_xlfn.XLOOKUP(A29,Conduits_Condition!$A$2:$A$369,Conduits_Condition!$F$2:$F$369)="",Conduits_Condition!$E$2:$E$369,Conduits_Condition!$F$2:$F$369))</f>
        <v>96</v>
      </c>
      <c r="C29">
        <f ca="1">_xlfn.XLOOKUP(A29,Conduits_Condition!$C$2:$C$369,Conduits_Condition!$H$2:$H$369)</f>
        <v>1</v>
      </c>
      <c r="D29" t="str">
        <f>_xlfn.LET(
    _xlpm.mat, _xlfn.XLOOKUP(A29, Conduits_Condition!$A$2:$A$389, Conduits_Condition!$B$2:$B$389),
    IF(OR(_xlpm.mat="", _xlpm.mat="XXX", _xlpm.mat=0), IF(B29&gt;=50, "DIP", "PVC"), _xlpm.mat)
)</f>
        <v>DI</v>
      </c>
    </row>
    <row r="30" spans="1:4" x14ac:dyDescent="0.15">
      <c r="A30" t="str">
        <f>[1]Louisa_wConduits_Input_CSV!B30</f>
        <v>P843</v>
      </c>
      <c r="B30" cm="1">
        <f t="array" aca="1" ref="B30" ca="1">YEAR(TODAY())-_xlfn.XLOOKUP(A30,Conduits_Condition!$A$2:$A$369,IF(_xlfn.XLOOKUP(A30,Conduits_Condition!$A$2:$A$369,Conduits_Condition!$F$2:$F$369)="",Conduits_Condition!$E$2:$E$369,Conduits_Condition!$F$2:$F$369))</f>
        <v>96</v>
      </c>
      <c r="C30">
        <f ca="1">_xlfn.XLOOKUP(A30,Conduits_Condition!$C$2:$C$369,Conduits_Condition!$H$2:$H$369)</f>
        <v>1</v>
      </c>
      <c r="D30" t="str">
        <f>_xlfn.LET(
    _xlpm.mat, _xlfn.XLOOKUP(A30, Conduits_Condition!$A$2:$A$389, Conduits_Condition!$B$2:$B$389),
    IF(OR(_xlpm.mat="", _xlpm.mat="XXX", _xlpm.mat=0), IF(B30&gt;=50, "DIP", "PVC"), _xlpm.mat)
)</f>
        <v>DI</v>
      </c>
    </row>
    <row r="31" spans="1:4" x14ac:dyDescent="0.15">
      <c r="A31" t="str">
        <f>[1]Louisa_wConduits_Input_CSV!B31</f>
        <v>P845</v>
      </c>
      <c r="B31" cm="1">
        <f t="array" aca="1" ref="B31" ca="1">YEAR(TODAY())-_xlfn.XLOOKUP(A31,Conduits_Condition!$A$2:$A$369,IF(_xlfn.XLOOKUP(A31,Conduits_Condition!$A$2:$A$369,Conduits_Condition!$F$2:$F$369)="",Conduits_Condition!$E$2:$E$369,Conduits_Condition!$F$2:$F$369))</f>
        <v>96</v>
      </c>
      <c r="C31">
        <f ca="1">_xlfn.XLOOKUP(A31,Conduits_Condition!$C$2:$C$369,Conduits_Condition!$H$2:$H$369)</f>
        <v>1</v>
      </c>
      <c r="D31" t="str">
        <f>_xlfn.LET(
    _xlpm.mat, _xlfn.XLOOKUP(A31, Conduits_Condition!$A$2:$A$389, Conduits_Condition!$B$2:$B$389),
    IF(OR(_xlpm.mat="", _xlpm.mat="XXX", _xlpm.mat=0), IF(B31&gt;=50, "DIP", "PVC"), _xlpm.mat)
)</f>
        <v>DI</v>
      </c>
    </row>
    <row r="32" spans="1:4" x14ac:dyDescent="0.15">
      <c r="A32" t="str">
        <f>[1]Louisa_wConduits_Input_CSV!B32</f>
        <v>P847</v>
      </c>
      <c r="B32" cm="1">
        <f t="array" aca="1" ref="B32" ca="1">YEAR(TODAY())-_xlfn.XLOOKUP(A32,Conduits_Condition!$A$2:$A$369,IF(_xlfn.XLOOKUP(A32,Conduits_Condition!$A$2:$A$369,Conduits_Condition!$F$2:$F$369)="",Conduits_Condition!$E$2:$E$369,Conduits_Condition!$F$2:$F$369))</f>
        <v>96</v>
      </c>
      <c r="C32">
        <f ca="1">_xlfn.XLOOKUP(A32,Conduits_Condition!$C$2:$C$369,Conduits_Condition!$H$2:$H$369)</f>
        <v>1</v>
      </c>
      <c r="D32" t="str">
        <f>_xlfn.LET(
    _xlpm.mat, _xlfn.XLOOKUP(A32, Conduits_Condition!$A$2:$A$389, Conduits_Condition!$B$2:$B$389),
    IF(OR(_xlpm.mat="", _xlpm.mat="XXX", _xlpm.mat=0), IF(B32&gt;=50, "DIP", "PVC"), _xlpm.mat)
)</f>
        <v>DI</v>
      </c>
    </row>
    <row r="33" spans="1:4" x14ac:dyDescent="0.15">
      <c r="A33" t="str">
        <f>[1]Louisa_wConduits_Input_CSV!B33</f>
        <v>P849</v>
      </c>
      <c r="B33" cm="1">
        <f t="array" aca="1" ref="B33" ca="1">YEAR(TODAY())-_xlfn.XLOOKUP(A33,Conduits_Condition!$A$2:$A$369,IF(_xlfn.XLOOKUP(A33,Conduits_Condition!$A$2:$A$369,Conduits_Condition!$F$2:$F$369)="",Conduits_Condition!$E$2:$E$369,Conduits_Condition!$F$2:$F$369))</f>
        <v>96</v>
      </c>
      <c r="C33">
        <f ca="1">_xlfn.XLOOKUP(A33,Conduits_Condition!$C$2:$C$369,Conduits_Condition!$H$2:$H$369)</f>
        <v>1</v>
      </c>
      <c r="D33" t="str">
        <f>_xlfn.LET(
    _xlpm.mat, _xlfn.XLOOKUP(A33, Conduits_Condition!$A$2:$A$389, Conduits_Condition!$B$2:$B$389),
    IF(OR(_xlpm.mat="", _xlpm.mat="XXX", _xlpm.mat=0), IF(B33&gt;=50, "DIP", "PVC"), _xlpm.mat)
)</f>
        <v>DI</v>
      </c>
    </row>
    <row r="34" spans="1:4" x14ac:dyDescent="0.15">
      <c r="A34" t="str">
        <f>[1]Louisa_wConduits_Input_CSV!B34</f>
        <v>P851</v>
      </c>
      <c r="B34" cm="1">
        <f t="array" aca="1" ref="B34" ca="1">YEAR(TODAY())-_xlfn.XLOOKUP(A34,Conduits_Condition!$A$2:$A$369,IF(_xlfn.XLOOKUP(A34,Conduits_Condition!$A$2:$A$369,Conduits_Condition!$F$2:$F$369)="",Conduits_Condition!$E$2:$E$369,Conduits_Condition!$F$2:$F$369))</f>
        <v>96</v>
      </c>
      <c r="C34">
        <f ca="1">_xlfn.XLOOKUP(A34,Conduits_Condition!$C$2:$C$369,Conduits_Condition!$H$2:$H$369)</f>
        <v>1</v>
      </c>
      <c r="D34" t="str">
        <f>_xlfn.LET(
    _xlpm.mat, _xlfn.XLOOKUP(A34, Conduits_Condition!$A$2:$A$389, Conduits_Condition!$B$2:$B$389),
    IF(OR(_xlpm.mat="", _xlpm.mat="XXX", _xlpm.mat=0), IF(B34&gt;=50, "DIP", "PVC"), _xlpm.mat)
)</f>
        <v>DI</v>
      </c>
    </row>
    <row r="35" spans="1:4" x14ac:dyDescent="0.15">
      <c r="A35" t="str">
        <f>[1]Louisa_wConduits_Input_CSV!B35</f>
        <v>P853</v>
      </c>
      <c r="B35" cm="1">
        <f t="array" aca="1" ref="B35" ca="1">YEAR(TODAY())-_xlfn.XLOOKUP(A35,Conduits_Condition!$A$2:$A$369,IF(_xlfn.XLOOKUP(A35,Conduits_Condition!$A$2:$A$369,Conduits_Condition!$F$2:$F$369)="",Conduits_Condition!$E$2:$E$369,Conduits_Condition!$F$2:$F$369))</f>
        <v>96</v>
      </c>
      <c r="C35">
        <f ca="1">_xlfn.XLOOKUP(A35,Conduits_Condition!$C$2:$C$369,Conduits_Condition!$H$2:$H$369)</f>
        <v>1</v>
      </c>
      <c r="D35" t="str">
        <f>_xlfn.LET(
    _xlpm.mat, _xlfn.XLOOKUP(A35, Conduits_Condition!$A$2:$A$389, Conduits_Condition!$B$2:$B$389),
    IF(OR(_xlpm.mat="", _xlpm.mat="XXX", _xlpm.mat=0), IF(B35&gt;=50, "DIP", "PVC"), _xlpm.mat)
)</f>
        <v>DI</v>
      </c>
    </row>
    <row r="36" spans="1:4" x14ac:dyDescent="0.15">
      <c r="A36" t="str">
        <f>[1]Louisa_wConduits_Input_CSV!B36</f>
        <v>P855</v>
      </c>
      <c r="B36" cm="1">
        <f t="array" aca="1" ref="B36" ca="1">YEAR(TODAY())-_xlfn.XLOOKUP(A36,Conduits_Condition!$A$2:$A$369,IF(_xlfn.XLOOKUP(A36,Conduits_Condition!$A$2:$A$369,Conduits_Condition!$F$2:$F$369)="",Conduits_Condition!$E$2:$E$369,Conduits_Condition!$F$2:$F$369))</f>
        <v>96</v>
      </c>
      <c r="C36">
        <f ca="1">_xlfn.XLOOKUP(A36,Conduits_Condition!$C$2:$C$369,Conduits_Condition!$H$2:$H$369)</f>
        <v>1</v>
      </c>
      <c r="D36" t="str">
        <f>_xlfn.LET(
    _xlpm.mat, _xlfn.XLOOKUP(A36, Conduits_Condition!$A$2:$A$389, Conduits_Condition!$B$2:$B$389),
    IF(OR(_xlpm.mat="", _xlpm.mat="XXX", _xlpm.mat=0), IF(B36&gt;=50, "DIP", "PVC"), _xlpm.mat)
)</f>
        <v>DI</v>
      </c>
    </row>
    <row r="37" spans="1:4" x14ac:dyDescent="0.15">
      <c r="A37" t="str">
        <f>[1]Louisa_wConduits_Input_CSV!B37</f>
        <v>P857</v>
      </c>
      <c r="B37" cm="1">
        <f t="array" aca="1" ref="B37" ca="1">YEAR(TODAY())-_xlfn.XLOOKUP(A37,Conduits_Condition!$A$2:$A$369,IF(_xlfn.XLOOKUP(A37,Conduits_Condition!$A$2:$A$369,Conduits_Condition!$F$2:$F$369)="",Conduits_Condition!$E$2:$E$369,Conduits_Condition!$F$2:$F$369))</f>
        <v>96</v>
      </c>
      <c r="C37">
        <f ca="1">_xlfn.XLOOKUP(A37,Conduits_Condition!$C$2:$C$369,Conduits_Condition!$H$2:$H$369)</f>
        <v>1</v>
      </c>
      <c r="D37" t="str">
        <f>_xlfn.LET(
    _xlpm.mat, _xlfn.XLOOKUP(A37, Conduits_Condition!$A$2:$A$389, Conduits_Condition!$B$2:$B$389),
    IF(OR(_xlpm.mat="", _xlpm.mat="XXX", _xlpm.mat=0), IF(B37&gt;=50, "DIP", "PVC"), _xlpm.mat)
)</f>
        <v>DI</v>
      </c>
    </row>
    <row r="38" spans="1:4" x14ac:dyDescent="0.15">
      <c r="A38" t="str">
        <f>[1]Louisa_wConduits_Input_CSV!B38</f>
        <v>P859</v>
      </c>
      <c r="B38" cm="1">
        <f t="array" aca="1" ref="B38" ca="1">YEAR(TODAY())-_xlfn.XLOOKUP(A38,Conduits_Condition!$A$2:$A$369,IF(_xlfn.XLOOKUP(A38,Conduits_Condition!$A$2:$A$369,Conduits_Condition!$F$2:$F$369)="",Conduits_Condition!$E$2:$E$369,Conduits_Condition!$F$2:$F$369))</f>
        <v>96</v>
      </c>
      <c r="C38">
        <f ca="1">_xlfn.XLOOKUP(A38,Conduits_Condition!$C$2:$C$369,Conduits_Condition!$H$2:$H$369)</f>
        <v>1</v>
      </c>
      <c r="D38" t="str">
        <f>_xlfn.LET(
    _xlpm.mat, _xlfn.XLOOKUP(A38, Conduits_Condition!$A$2:$A$389, Conduits_Condition!$B$2:$B$389),
    IF(OR(_xlpm.mat="", _xlpm.mat="XXX", _xlpm.mat=0), IF(B38&gt;=50, "DIP", "PVC"), _xlpm.mat)
)</f>
        <v>DI</v>
      </c>
    </row>
    <row r="39" spans="1:4" x14ac:dyDescent="0.15">
      <c r="A39" t="str">
        <f>[1]Louisa_wConduits_Input_CSV!B39</f>
        <v>P861</v>
      </c>
      <c r="B39" cm="1">
        <f t="array" aca="1" ref="B39" ca="1">YEAR(TODAY())-_xlfn.XLOOKUP(A39,Conduits_Condition!$A$2:$A$369,IF(_xlfn.XLOOKUP(A39,Conduits_Condition!$A$2:$A$369,Conduits_Condition!$F$2:$F$369)="",Conduits_Condition!$E$2:$E$369,Conduits_Condition!$F$2:$F$369))</f>
        <v>96</v>
      </c>
      <c r="C39">
        <f ca="1">_xlfn.XLOOKUP(A39,Conduits_Condition!$C$2:$C$369,Conduits_Condition!$H$2:$H$369)</f>
        <v>1</v>
      </c>
      <c r="D39" t="str">
        <f>_xlfn.LET(
    _xlpm.mat, _xlfn.XLOOKUP(A39, Conduits_Condition!$A$2:$A$389, Conduits_Condition!$B$2:$B$389),
    IF(OR(_xlpm.mat="", _xlpm.mat="XXX", _xlpm.mat=0), IF(B39&gt;=50, "DIP", "PVC"), _xlpm.mat)
)</f>
        <v>DI</v>
      </c>
    </row>
    <row r="40" spans="1:4" x14ac:dyDescent="0.15">
      <c r="A40" t="str">
        <f>[1]Louisa_wConduits_Input_CSV!B40</f>
        <v>P863</v>
      </c>
      <c r="B40" cm="1">
        <f t="array" aca="1" ref="B40" ca="1">YEAR(TODAY())-_xlfn.XLOOKUP(A40,Conduits_Condition!$A$2:$A$369,IF(_xlfn.XLOOKUP(A40,Conduits_Condition!$A$2:$A$369,Conduits_Condition!$F$2:$F$369)="",Conduits_Condition!$E$2:$E$369,Conduits_Condition!$F$2:$F$369))</f>
        <v>96</v>
      </c>
      <c r="C40">
        <f ca="1">_xlfn.XLOOKUP(A40,Conduits_Condition!$C$2:$C$369,Conduits_Condition!$H$2:$H$369)</f>
        <v>1</v>
      </c>
      <c r="D40" t="str">
        <f>_xlfn.LET(
    _xlpm.mat, _xlfn.XLOOKUP(A40, Conduits_Condition!$A$2:$A$389, Conduits_Condition!$B$2:$B$389),
    IF(OR(_xlpm.mat="", _xlpm.mat="XXX", _xlpm.mat=0), IF(B40&gt;=50, "DIP", "PVC"), _xlpm.mat)
)</f>
        <v>DI</v>
      </c>
    </row>
    <row r="41" spans="1:4" x14ac:dyDescent="0.15">
      <c r="A41" t="str">
        <f>[1]Louisa_wConduits_Input_CSV!B41</f>
        <v>P865</v>
      </c>
      <c r="B41" cm="1">
        <f t="array" aca="1" ref="B41" ca="1">YEAR(TODAY())-_xlfn.XLOOKUP(A41,Conduits_Condition!$A$2:$A$369,IF(_xlfn.XLOOKUP(A41,Conduits_Condition!$A$2:$A$369,Conduits_Condition!$F$2:$F$369)="",Conduits_Condition!$E$2:$E$369,Conduits_Condition!$F$2:$F$369))</f>
        <v>96</v>
      </c>
      <c r="C41">
        <f ca="1">_xlfn.XLOOKUP(A41,Conduits_Condition!$C$2:$C$369,Conduits_Condition!$H$2:$H$369)</f>
        <v>1</v>
      </c>
      <c r="D41" t="str">
        <f>_xlfn.LET(
    _xlpm.mat, _xlfn.XLOOKUP(A41, Conduits_Condition!$A$2:$A$389, Conduits_Condition!$B$2:$B$389),
    IF(OR(_xlpm.mat="", _xlpm.mat="XXX", _xlpm.mat=0), IF(B41&gt;=50, "DIP", "PVC"), _xlpm.mat)
)</f>
        <v>DI</v>
      </c>
    </row>
    <row r="42" spans="1:4" x14ac:dyDescent="0.15">
      <c r="A42" t="str">
        <f>[1]Louisa_wConduits_Input_CSV!B42</f>
        <v>P867</v>
      </c>
      <c r="B42" cm="1">
        <f t="array" aca="1" ref="B42" ca="1">YEAR(TODAY())-_xlfn.XLOOKUP(A42,Conduits_Condition!$A$2:$A$369,IF(_xlfn.XLOOKUP(A42,Conduits_Condition!$A$2:$A$369,Conduits_Condition!$F$2:$F$369)="",Conduits_Condition!$E$2:$E$369,Conduits_Condition!$F$2:$F$369))</f>
        <v>96</v>
      </c>
      <c r="C42">
        <f ca="1">_xlfn.XLOOKUP(A42,Conduits_Condition!$C$2:$C$369,Conduits_Condition!$H$2:$H$369)</f>
        <v>1</v>
      </c>
      <c r="D42" t="str">
        <f>_xlfn.LET(
    _xlpm.mat, _xlfn.XLOOKUP(A42, Conduits_Condition!$A$2:$A$389, Conduits_Condition!$B$2:$B$389),
    IF(OR(_xlpm.mat="", _xlpm.mat="XXX", _xlpm.mat=0), IF(B42&gt;=50, "DIP", "PVC"), _xlpm.mat)
)</f>
        <v>DI</v>
      </c>
    </row>
    <row r="43" spans="1:4" x14ac:dyDescent="0.15">
      <c r="A43" t="str">
        <f>[1]Louisa_wConduits_Input_CSV!B43</f>
        <v>P869</v>
      </c>
      <c r="B43" cm="1">
        <f t="array" aca="1" ref="B43" ca="1">YEAR(TODAY())-_xlfn.XLOOKUP(A43,Conduits_Condition!$A$2:$A$369,IF(_xlfn.XLOOKUP(A43,Conduits_Condition!$A$2:$A$369,Conduits_Condition!$F$2:$F$369)="",Conduits_Condition!$E$2:$E$369,Conduits_Condition!$F$2:$F$369))</f>
        <v>96</v>
      </c>
      <c r="C43">
        <f ca="1">_xlfn.XLOOKUP(A43,Conduits_Condition!$C$2:$C$369,Conduits_Condition!$H$2:$H$369)</f>
        <v>1</v>
      </c>
      <c r="D43" t="str">
        <f>_xlfn.LET(
    _xlpm.mat, _xlfn.XLOOKUP(A43, Conduits_Condition!$A$2:$A$389, Conduits_Condition!$B$2:$B$389),
    IF(OR(_xlpm.mat="", _xlpm.mat="XXX", _xlpm.mat=0), IF(B43&gt;=50, "DIP", "PVC"), _xlpm.mat)
)</f>
        <v>DI</v>
      </c>
    </row>
    <row r="44" spans="1:4" x14ac:dyDescent="0.15">
      <c r="A44" t="str">
        <f>[1]Louisa_wConduits_Input_CSV!B44</f>
        <v>P871</v>
      </c>
      <c r="B44" cm="1">
        <f t="array" aca="1" ref="B44" ca="1">YEAR(TODAY())-_xlfn.XLOOKUP(A44,Conduits_Condition!$A$2:$A$369,IF(_xlfn.XLOOKUP(A44,Conduits_Condition!$A$2:$A$369,Conduits_Condition!$F$2:$F$369)="",Conduits_Condition!$E$2:$E$369,Conduits_Condition!$F$2:$F$369))</f>
        <v>76</v>
      </c>
      <c r="C44">
        <f ca="1">_xlfn.XLOOKUP(A44,Conduits_Condition!$C$2:$C$369,Conduits_Condition!$H$2:$H$369)</f>
        <v>1</v>
      </c>
      <c r="D44" t="str">
        <f>_xlfn.LET(
    _xlpm.mat, _xlfn.XLOOKUP(A44, Conduits_Condition!$A$2:$A$389, Conduits_Condition!$B$2:$B$389),
    IF(OR(_xlpm.mat="", _xlpm.mat="XXX", _xlpm.mat=0), IF(B44&gt;=50, "DIP", "PVC"), _xlpm.mat)
)</f>
        <v>DI</v>
      </c>
    </row>
    <row r="45" spans="1:4" x14ac:dyDescent="0.15">
      <c r="A45" t="str">
        <f>[1]Louisa_wConduits_Input_CSV!B45</f>
        <v>P873</v>
      </c>
      <c r="B45" cm="1">
        <f t="array" aca="1" ref="B45" ca="1">YEAR(TODAY())-_xlfn.XLOOKUP(A45,Conduits_Condition!$A$2:$A$369,IF(_xlfn.XLOOKUP(A45,Conduits_Condition!$A$2:$A$369,Conduits_Condition!$F$2:$F$369)="",Conduits_Condition!$E$2:$E$369,Conduits_Condition!$F$2:$F$369))</f>
        <v>96</v>
      </c>
      <c r="C45">
        <f ca="1">_xlfn.XLOOKUP(A45,Conduits_Condition!$C$2:$C$369,Conduits_Condition!$H$2:$H$369)</f>
        <v>1</v>
      </c>
      <c r="D45" t="str">
        <f>_xlfn.LET(
    _xlpm.mat, _xlfn.XLOOKUP(A45, Conduits_Condition!$A$2:$A$389, Conduits_Condition!$B$2:$B$389),
    IF(OR(_xlpm.mat="", _xlpm.mat="XXX", _xlpm.mat=0), IF(B45&gt;=50, "DIP", "PVC"), _xlpm.mat)
)</f>
        <v>DI</v>
      </c>
    </row>
    <row r="46" spans="1:4" x14ac:dyDescent="0.15">
      <c r="A46" t="str">
        <f>[1]Louisa_wConduits_Input_CSV!B46</f>
        <v>P875</v>
      </c>
      <c r="B46" cm="1">
        <f t="array" aca="1" ref="B46" ca="1">YEAR(TODAY())-_xlfn.XLOOKUP(A46,Conduits_Condition!$A$2:$A$369,IF(_xlfn.XLOOKUP(A46,Conduits_Condition!$A$2:$A$369,Conduits_Condition!$F$2:$F$369)="",Conduits_Condition!$E$2:$E$369,Conduits_Condition!$F$2:$F$369))</f>
        <v>96</v>
      </c>
      <c r="C46">
        <f ca="1">_xlfn.XLOOKUP(A46,Conduits_Condition!$C$2:$C$369,Conduits_Condition!$H$2:$H$369)</f>
        <v>1</v>
      </c>
      <c r="D46" t="str">
        <f>_xlfn.LET(
    _xlpm.mat, _xlfn.XLOOKUP(A46, Conduits_Condition!$A$2:$A$389, Conduits_Condition!$B$2:$B$389),
    IF(OR(_xlpm.mat="", _xlpm.mat="XXX", _xlpm.mat=0), IF(B46&gt;=50, "DIP", "PVC"), _xlpm.mat)
)</f>
        <v>DI</v>
      </c>
    </row>
    <row r="47" spans="1:4" x14ac:dyDescent="0.15">
      <c r="A47" t="str">
        <f>[1]Louisa_wConduits_Input_CSV!B47</f>
        <v>P877</v>
      </c>
      <c r="B47" cm="1">
        <f t="array" aca="1" ref="B47" ca="1">YEAR(TODAY())-_xlfn.XLOOKUP(A47,Conduits_Condition!$A$2:$A$369,IF(_xlfn.XLOOKUP(A47,Conduits_Condition!$A$2:$A$369,Conduits_Condition!$F$2:$F$369)="",Conduits_Condition!$E$2:$E$369,Conduits_Condition!$F$2:$F$369))</f>
        <v>96</v>
      </c>
      <c r="C47">
        <f ca="1">_xlfn.XLOOKUP(A47,Conduits_Condition!$C$2:$C$369,Conduits_Condition!$H$2:$H$369)</f>
        <v>1</v>
      </c>
      <c r="D47" t="str">
        <f>_xlfn.LET(
    _xlpm.mat, _xlfn.XLOOKUP(A47, Conduits_Condition!$A$2:$A$389, Conduits_Condition!$B$2:$B$389),
    IF(OR(_xlpm.mat="", _xlpm.mat="XXX", _xlpm.mat=0), IF(B47&gt;=50, "DIP", "PVC"), _xlpm.mat)
)</f>
        <v>DI</v>
      </c>
    </row>
    <row r="48" spans="1:4" x14ac:dyDescent="0.15">
      <c r="A48" t="str">
        <f>[1]Louisa_wConduits_Input_CSV!B48</f>
        <v>P879</v>
      </c>
      <c r="B48" cm="1">
        <f t="array" aca="1" ref="B48" ca="1">YEAR(TODAY())-_xlfn.XLOOKUP(A48,Conduits_Condition!$A$2:$A$369,IF(_xlfn.XLOOKUP(A48,Conduits_Condition!$A$2:$A$369,Conduits_Condition!$F$2:$F$369)="",Conduits_Condition!$E$2:$E$369,Conduits_Condition!$F$2:$F$369))</f>
        <v>96</v>
      </c>
      <c r="C48">
        <f ca="1">_xlfn.XLOOKUP(A48,Conduits_Condition!$C$2:$C$369,Conduits_Condition!$H$2:$H$369)</f>
        <v>1</v>
      </c>
      <c r="D48" t="str">
        <f>_xlfn.LET(
    _xlpm.mat, _xlfn.XLOOKUP(A48, Conduits_Condition!$A$2:$A$389, Conduits_Condition!$B$2:$B$389),
    IF(OR(_xlpm.mat="", _xlpm.mat="XXX", _xlpm.mat=0), IF(B48&gt;=50, "DIP", "PVC"), _xlpm.mat)
)</f>
        <v>DI</v>
      </c>
    </row>
    <row r="49" spans="1:4" x14ac:dyDescent="0.15">
      <c r="A49" t="str">
        <f>[1]Louisa_wConduits_Input_CSV!B49</f>
        <v>P881</v>
      </c>
      <c r="B49" cm="1">
        <f t="array" aca="1" ref="B49" ca="1">YEAR(TODAY())-_xlfn.XLOOKUP(A49,Conduits_Condition!$A$2:$A$369,IF(_xlfn.XLOOKUP(A49,Conduits_Condition!$A$2:$A$369,Conduits_Condition!$F$2:$F$369)="",Conduits_Condition!$E$2:$E$369,Conduits_Condition!$F$2:$F$369))</f>
        <v>76</v>
      </c>
      <c r="C49">
        <f ca="1">_xlfn.XLOOKUP(A49,Conduits_Condition!$C$2:$C$369,Conduits_Condition!$H$2:$H$369)</f>
        <v>1</v>
      </c>
      <c r="D49" t="str">
        <f>_xlfn.LET(
    _xlpm.mat, _xlfn.XLOOKUP(A49, Conduits_Condition!$A$2:$A$389, Conduits_Condition!$B$2:$B$389),
    IF(OR(_xlpm.mat="", _xlpm.mat="XXX", _xlpm.mat=0), IF(B49&gt;=50, "DIP", "PVC"), _xlpm.mat)
)</f>
        <v>DI</v>
      </c>
    </row>
    <row r="50" spans="1:4" x14ac:dyDescent="0.15">
      <c r="A50" t="str">
        <f>[1]Louisa_wConduits_Input_CSV!B50</f>
        <v>P883</v>
      </c>
      <c r="B50" cm="1">
        <f t="array" aca="1" ref="B50" ca="1">YEAR(TODAY())-_xlfn.XLOOKUP(A50,Conduits_Condition!$A$2:$A$369,IF(_xlfn.XLOOKUP(A50,Conduits_Condition!$A$2:$A$369,Conduits_Condition!$F$2:$F$369)="",Conduits_Condition!$E$2:$E$369,Conduits_Condition!$F$2:$F$369))</f>
        <v>46</v>
      </c>
      <c r="C50">
        <f ca="1">_xlfn.XLOOKUP(A50,Conduits_Condition!$C$2:$C$369,Conduits_Condition!$H$2:$H$369)</f>
        <v>1</v>
      </c>
      <c r="D50" t="str">
        <f>_xlfn.LET(
    _xlpm.mat, _xlfn.XLOOKUP(A50, Conduits_Condition!$A$2:$A$389, Conduits_Condition!$B$2:$B$389),
    IF(OR(_xlpm.mat="", _xlpm.mat="XXX", _xlpm.mat=0), IF(B50&gt;=50, "DIP", "PVC"), _xlpm.mat)
)</f>
        <v>DI</v>
      </c>
    </row>
    <row r="51" spans="1:4" x14ac:dyDescent="0.15">
      <c r="A51" t="str">
        <f>[1]Louisa_wConduits_Input_CSV!B51</f>
        <v>P885</v>
      </c>
      <c r="B51" cm="1">
        <f t="array" aca="1" ref="B51" ca="1">YEAR(TODAY())-_xlfn.XLOOKUP(A51,Conduits_Condition!$A$2:$A$369,IF(_xlfn.XLOOKUP(A51,Conduits_Condition!$A$2:$A$369,Conduits_Condition!$F$2:$F$369)="",Conduits_Condition!$E$2:$E$369,Conduits_Condition!$F$2:$F$369))</f>
        <v>76</v>
      </c>
      <c r="C51">
        <f ca="1">_xlfn.XLOOKUP(A51,Conduits_Condition!$C$2:$C$369,Conduits_Condition!$H$2:$H$369)</f>
        <v>1</v>
      </c>
      <c r="D51" t="str">
        <f>_xlfn.LET(
    _xlpm.mat, _xlfn.XLOOKUP(A51, Conduits_Condition!$A$2:$A$389, Conduits_Condition!$B$2:$B$389),
    IF(OR(_xlpm.mat="", _xlpm.mat="XXX", _xlpm.mat=0), IF(B51&gt;=50, "DIP", "PVC"), _xlpm.mat)
)</f>
        <v>DI</v>
      </c>
    </row>
    <row r="52" spans="1:4" x14ac:dyDescent="0.15">
      <c r="A52" t="str">
        <f>[1]Louisa_wConduits_Input_CSV!B52</f>
        <v>P887</v>
      </c>
      <c r="B52" cm="1">
        <f t="array" aca="1" ref="B52" ca="1">YEAR(TODAY())-_xlfn.XLOOKUP(A52,Conduits_Condition!$A$2:$A$369,IF(_xlfn.XLOOKUP(A52,Conduits_Condition!$A$2:$A$369,Conduits_Condition!$F$2:$F$369)="",Conduits_Condition!$E$2:$E$369,Conduits_Condition!$F$2:$F$369))</f>
        <v>76</v>
      </c>
      <c r="C52">
        <f ca="1">_xlfn.XLOOKUP(A52,Conduits_Condition!$C$2:$C$369,Conduits_Condition!$H$2:$H$369)</f>
        <v>1</v>
      </c>
      <c r="D52" t="str">
        <f>_xlfn.LET(
    _xlpm.mat, _xlfn.XLOOKUP(A52, Conduits_Condition!$A$2:$A$389, Conduits_Condition!$B$2:$B$389),
    IF(OR(_xlpm.mat="", _xlpm.mat="XXX", _xlpm.mat=0), IF(B52&gt;=50, "DIP", "PVC"), _xlpm.mat)
)</f>
        <v>DI</v>
      </c>
    </row>
    <row r="53" spans="1:4" x14ac:dyDescent="0.15">
      <c r="A53" t="str">
        <f>[1]Louisa_wConduits_Input_CSV!B53</f>
        <v>P889</v>
      </c>
      <c r="B53" cm="1">
        <f t="array" aca="1" ref="B53" ca="1">YEAR(TODAY())-_xlfn.XLOOKUP(A53,Conduits_Condition!$A$2:$A$369,IF(_xlfn.XLOOKUP(A53,Conduits_Condition!$A$2:$A$369,Conduits_Condition!$F$2:$F$369)="",Conduits_Condition!$E$2:$E$369,Conduits_Condition!$F$2:$F$369))</f>
        <v>96</v>
      </c>
      <c r="C53">
        <f ca="1">_xlfn.XLOOKUP(A53,Conduits_Condition!$C$2:$C$369,Conduits_Condition!$H$2:$H$369)</f>
        <v>1</v>
      </c>
      <c r="D53" t="str">
        <f>_xlfn.LET(
    _xlpm.mat, _xlfn.XLOOKUP(A53, Conduits_Condition!$A$2:$A$389, Conduits_Condition!$B$2:$B$389),
    IF(OR(_xlpm.mat="", _xlpm.mat="XXX", _xlpm.mat=0), IF(B53&gt;=50, "DIP", "PVC"), _xlpm.mat)
)</f>
        <v>DI</v>
      </c>
    </row>
    <row r="54" spans="1:4" x14ac:dyDescent="0.15">
      <c r="A54" t="str">
        <f>[1]Louisa_wConduits_Input_CSV!B54</f>
        <v>P891</v>
      </c>
      <c r="B54" cm="1">
        <f t="array" aca="1" ref="B54" ca="1">YEAR(TODAY())-_xlfn.XLOOKUP(A54,Conduits_Condition!$A$2:$A$369,IF(_xlfn.XLOOKUP(A54,Conduits_Condition!$A$2:$A$369,Conduits_Condition!$F$2:$F$369)="",Conduits_Condition!$E$2:$E$369,Conduits_Condition!$F$2:$F$369))</f>
        <v>96</v>
      </c>
      <c r="C54">
        <f ca="1">_xlfn.XLOOKUP(A54,Conduits_Condition!$C$2:$C$369,Conduits_Condition!$H$2:$H$369)</f>
        <v>1</v>
      </c>
      <c r="D54" t="str">
        <f>_xlfn.LET(
    _xlpm.mat, _xlfn.XLOOKUP(A54, Conduits_Condition!$A$2:$A$389, Conduits_Condition!$B$2:$B$389),
    IF(OR(_xlpm.mat="", _xlpm.mat="XXX", _xlpm.mat=0), IF(B54&gt;=50, "DIP", "PVC"), _xlpm.mat)
)</f>
        <v>DI</v>
      </c>
    </row>
    <row r="55" spans="1:4" x14ac:dyDescent="0.15">
      <c r="A55" t="str">
        <f>[1]Louisa_wConduits_Input_CSV!B55</f>
        <v>P893</v>
      </c>
      <c r="B55" cm="1">
        <f t="array" aca="1" ref="B55" ca="1">YEAR(TODAY())-_xlfn.XLOOKUP(A55,Conduits_Condition!$A$2:$A$369,IF(_xlfn.XLOOKUP(A55,Conduits_Condition!$A$2:$A$369,Conduits_Condition!$F$2:$F$369)="",Conduits_Condition!$E$2:$E$369,Conduits_Condition!$F$2:$F$369))</f>
        <v>46</v>
      </c>
      <c r="C55">
        <f ca="1">_xlfn.XLOOKUP(A55,Conduits_Condition!$C$2:$C$369,Conduits_Condition!$H$2:$H$369)</f>
        <v>1</v>
      </c>
      <c r="D55" t="str">
        <f>_xlfn.LET(
    _xlpm.mat, _xlfn.XLOOKUP(A55, Conduits_Condition!$A$2:$A$389, Conduits_Condition!$B$2:$B$389),
    IF(OR(_xlpm.mat="", _xlpm.mat="XXX", _xlpm.mat=0), IF(B55&gt;=50, "DIP", "PVC"), _xlpm.mat)
)</f>
        <v>DI</v>
      </c>
    </row>
    <row r="56" spans="1:4" x14ac:dyDescent="0.15">
      <c r="A56" t="str">
        <f>[1]Louisa_wConduits_Input_CSV!B56</f>
        <v>P895</v>
      </c>
      <c r="B56" cm="1">
        <f t="array" aca="1" ref="B56" ca="1">YEAR(TODAY())-_xlfn.XLOOKUP(A56,Conduits_Condition!$A$2:$A$369,IF(_xlfn.XLOOKUP(A56,Conduits_Condition!$A$2:$A$369,Conduits_Condition!$F$2:$F$369)="",Conduits_Condition!$E$2:$E$369,Conduits_Condition!$F$2:$F$369))</f>
        <v>46</v>
      </c>
      <c r="C56">
        <f ca="1">_xlfn.XLOOKUP(A56,Conduits_Condition!$C$2:$C$369,Conduits_Condition!$H$2:$H$369)</f>
        <v>1</v>
      </c>
      <c r="D56" t="str">
        <f>_xlfn.LET(
    _xlpm.mat, _xlfn.XLOOKUP(A56, Conduits_Condition!$A$2:$A$389, Conduits_Condition!$B$2:$B$389),
    IF(OR(_xlpm.mat="", _xlpm.mat="XXX", _xlpm.mat=0), IF(B56&gt;=50, "DIP", "PVC"), _xlpm.mat)
)</f>
        <v>DI</v>
      </c>
    </row>
    <row r="57" spans="1:4" x14ac:dyDescent="0.15">
      <c r="A57" t="str">
        <f>[1]Louisa_wConduits_Input_CSV!B57</f>
        <v>P897</v>
      </c>
      <c r="B57" cm="1">
        <f t="array" aca="1" ref="B57" ca="1">YEAR(TODAY())-_xlfn.XLOOKUP(A57,Conduits_Condition!$A$2:$A$369,IF(_xlfn.XLOOKUP(A57,Conduits_Condition!$A$2:$A$369,Conduits_Condition!$F$2:$F$369)="",Conduits_Condition!$E$2:$E$369,Conduits_Condition!$F$2:$F$369))</f>
        <v>46</v>
      </c>
      <c r="C57">
        <f ca="1">_xlfn.XLOOKUP(A57,Conduits_Condition!$C$2:$C$369,Conduits_Condition!$H$2:$H$369)</f>
        <v>1</v>
      </c>
      <c r="D57" t="str">
        <f>_xlfn.LET(
    _xlpm.mat, _xlfn.XLOOKUP(A57, Conduits_Condition!$A$2:$A$389, Conduits_Condition!$B$2:$B$389),
    IF(OR(_xlpm.mat="", _xlpm.mat="XXX", _xlpm.mat=0), IF(B57&gt;=50, "DIP", "PVC"), _xlpm.mat)
)</f>
        <v>DI</v>
      </c>
    </row>
    <row r="58" spans="1:4" x14ac:dyDescent="0.15">
      <c r="A58" t="str">
        <f>[1]Louisa_wConduits_Input_CSV!B58</f>
        <v>P899</v>
      </c>
      <c r="B58" cm="1">
        <f t="array" aca="1" ref="B58" ca="1">YEAR(TODAY())-_xlfn.XLOOKUP(A58,Conduits_Condition!$A$2:$A$369,IF(_xlfn.XLOOKUP(A58,Conduits_Condition!$A$2:$A$369,Conduits_Condition!$F$2:$F$369)="",Conduits_Condition!$E$2:$E$369,Conduits_Condition!$F$2:$F$369))</f>
        <v>26</v>
      </c>
      <c r="C58">
        <f ca="1">_xlfn.XLOOKUP(A58,Conduits_Condition!$C$2:$C$369,Conduits_Condition!$H$2:$H$369)</f>
        <v>2</v>
      </c>
      <c r="D58" t="str">
        <f>_xlfn.LET(
    _xlpm.mat, _xlfn.XLOOKUP(A58, Conduits_Condition!$A$2:$A$389, Conduits_Condition!$B$2:$B$389),
    IF(OR(_xlpm.mat="", _xlpm.mat="XXX", _xlpm.mat=0), IF(B58&gt;=50, "DIP", "PVC"), _xlpm.mat)
)</f>
        <v>DI</v>
      </c>
    </row>
    <row r="59" spans="1:4" x14ac:dyDescent="0.15">
      <c r="A59" t="str">
        <f>[1]Louisa_wConduits_Input_CSV!B59</f>
        <v>P901</v>
      </c>
      <c r="B59" cm="1">
        <f t="array" aca="1" ref="B59" ca="1">YEAR(TODAY())-_xlfn.XLOOKUP(A59,Conduits_Condition!$A$2:$A$369,IF(_xlfn.XLOOKUP(A59,Conduits_Condition!$A$2:$A$369,Conduits_Condition!$F$2:$F$369)="",Conduits_Condition!$E$2:$E$369,Conduits_Condition!$F$2:$F$369))</f>
        <v>26</v>
      </c>
      <c r="C59">
        <f ca="1">_xlfn.XLOOKUP(A59,Conduits_Condition!$C$2:$C$369,Conduits_Condition!$H$2:$H$369)</f>
        <v>2</v>
      </c>
      <c r="D59" t="str">
        <f>_xlfn.LET(
    _xlpm.mat, _xlfn.XLOOKUP(A59, Conduits_Condition!$A$2:$A$389, Conduits_Condition!$B$2:$B$389),
    IF(OR(_xlpm.mat="", _xlpm.mat="XXX", _xlpm.mat=0), IF(B59&gt;=50, "DIP", "PVC"), _xlpm.mat)
)</f>
        <v>DI</v>
      </c>
    </row>
    <row r="60" spans="1:4" x14ac:dyDescent="0.15">
      <c r="A60" t="str">
        <f>[1]Louisa_wConduits_Input_CSV!B60</f>
        <v>P903</v>
      </c>
      <c r="B60" cm="1">
        <f t="array" aca="1" ref="B60" ca="1">YEAR(TODAY())-_xlfn.XLOOKUP(A60,Conduits_Condition!$A$2:$A$369,IF(_xlfn.XLOOKUP(A60,Conduits_Condition!$A$2:$A$369,Conduits_Condition!$F$2:$F$369)="",Conduits_Condition!$E$2:$E$369,Conduits_Condition!$F$2:$F$369))</f>
        <v>26</v>
      </c>
      <c r="C60">
        <f ca="1">_xlfn.XLOOKUP(A60,Conduits_Condition!$C$2:$C$369,Conduits_Condition!$H$2:$H$369)</f>
        <v>2</v>
      </c>
      <c r="D60" t="str">
        <f>_xlfn.LET(
    _xlpm.mat, _xlfn.XLOOKUP(A60, Conduits_Condition!$A$2:$A$389, Conduits_Condition!$B$2:$B$389),
    IF(OR(_xlpm.mat="", _xlpm.mat="XXX", _xlpm.mat=0), IF(B60&gt;=50, "DIP", "PVC"), _xlpm.mat)
)</f>
        <v>DI</v>
      </c>
    </row>
    <row r="61" spans="1:4" x14ac:dyDescent="0.15">
      <c r="A61" t="str">
        <f>[1]Louisa_wConduits_Input_CSV!B61</f>
        <v>P905</v>
      </c>
      <c r="B61" cm="1">
        <f t="array" aca="1" ref="B61" ca="1">YEAR(TODAY())-_xlfn.XLOOKUP(A61,Conduits_Condition!$A$2:$A$369,IF(_xlfn.XLOOKUP(A61,Conduits_Condition!$A$2:$A$369,Conduits_Condition!$F$2:$F$369)="",Conduits_Condition!$E$2:$E$369,Conduits_Condition!$F$2:$F$369))</f>
        <v>26</v>
      </c>
      <c r="C61">
        <f ca="1">_xlfn.XLOOKUP(A61,Conduits_Condition!$C$2:$C$369,Conduits_Condition!$H$2:$H$369)</f>
        <v>2</v>
      </c>
      <c r="D61" t="str">
        <f>_xlfn.LET(
    _xlpm.mat, _xlfn.XLOOKUP(A61, Conduits_Condition!$A$2:$A$389, Conduits_Condition!$B$2:$B$389),
    IF(OR(_xlpm.mat="", _xlpm.mat="XXX", _xlpm.mat=0), IF(B61&gt;=50, "DIP", "PVC"), _xlpm.mat)
)</f>
        <v>DI</v>
      </c>
    </row>
    <row r="62" spans="1:4" x14ac:dyDescent="0.15">
      <c r="A62" t="str">
        <f>[1]Louisa_wConduits_Input_CSV!B62</f>
        <v>P907</v>
      </c>
      <c r="B62" cm="1">
        <f t="array" aca="1" ref="B62" ca="1">YEAR(TODAY())-_xlfn.XLOOKUP(A62,Conduits_Condition!$A$2:$A$369,IF(_xlfn.XLOOKUP(A62,Conduits_Condition!$A$2:$A$369,Conduits_Condition!$F$2:$F$369)="",Conduits_Condition!$E$2:$E$369,Conduits_Condition!$F$2:$F$369))</f>
        <v>26</v>
      </c>
      <c r="C62">
        <f ca="1">_xlfn.XLOOKUP(A62,Conduits_Condition!$C$2:$C$369,Conduits_Condition!$H$2:$H$369)</f>
        <v>2</v>
      </c>
      <c r="D62" t="str">
        <f>_xlfn.LET(
    _xlpm.mat, _xlfn.XLOOKUP(A62, Conduits_Condition!$A$2:$A$389, Conduits_Condition!$B$2:$B$389),
    IF(OR(_xlpm.mat="", _xlpm.mat="XXX", _xlpm.mat=0), IF(B62&gt;=50, "DIP", "PVC"), _xlpm.mat)
)</f>
        <v>DI</v>
      </c>
    </row>
    <row r="63" spans="1:4" x14ac:dyDescent="0.15">
      <c r="A63" t="str">
        <f>[1]Louisa_wConduits_Input_CSV!B63</f>
        <v>P909</v>
      </c>
      <c r="B63" cm="1">
        <f t="array" aca="1" ref="B63" ca="1">YEAR(TODAY())-_xlfn.XLOOKUP(A63,Conduits_Condition!$A$2:$A$369,IF(_xlfn.XLOOKUP(A63,Conduits_Condition!$A$2:$A$369,Conduits_Condition!$F$2:$F$369)="",Conduits_Condition!$E$2:$E$369,Conduits_Condition!$F$2:$F$369))</f>
        <v>26</v>
      </c>
      <c r="C63">
        <f ca="1">_xlfn.XLOOKUP(A63,Conduits_Condition!$C$2:$C$369,Conduits_Condition!$H$2:$H$369)</f>
        <v>2</v>
      </c>
      <c r="D63" t="str">
        <f>_xlfn.LET(
    _xlpm.mat, _xlfn.XLOOKUP(A63, Conduits_Condition!$A$2:$A$389, Conduits_Condition!$B$2:$B$389),
    IF(OR(_xlpm.mat="", _xlpm.mat="XXX", _xlpm.mat=0), IF(B63&gt;=50, "DIP", "PVC"), _xlpm.mat)
)</f>
        <v>DI</v>
      </c>
    </row>
    <row r="64" spans="1:4" x14ac:dyDescent="0.15">
      <c r="A64" t="str">
        <f>[1]Louisa_wConduits_Input_CSV!B64</f>
        <v>P911</v>
      </c>
      <c r="B64" cm="1">
        <f t="array" aca="1" ref="B64" ca="1">YEAR(TODAY())-_xlfn.XLOOKUP(A64,Conduits_Condition!$A$2:$A$369,IF(_xlfn.XLOOKUP(A64,Conduits_Condition!$A$2:$A$369,Conduits_Condition!$F$2:$F$369)="",Conduits_Condition!$E$2:$E$369,Conduits_Condition!$F$2:$F$369))</f>
        <v>26</v>
      </c>
      <c r="C64">
        <f ca="1">_xlfn.XLOOKUP(A64,Conduits_Condition!$C$2:$C$369,Conduits_Condition!$H$2:$H$369)</f>
        <v>2</v>
      </c>
      <c r="D64" t="str">
        <f>_xlfn.LET(
    _xlpm.mat, _xlfn.XLOOKUP(A64, Conduits_Condition!$A$2:$A$389, Conduits_Condition!$B$2:$B$389),
    IF(OR(_xlpm.mat="", _xlpm.mat="XXX", _xlpm.mat=0), IF(B64&gt;=50, "DIP", "PVC"), _xlpm.mat)
)</f>
        <v>DI</v>
      </c>
    </row>
    <row r="65" spans="1:4" x14ac:dyDescent="0.15">
      <c r="A65" t="str">
        <f>[1]Louisa_wConduits_Input_CSV!B65</f>
        <v>P913</v>
      </c>
      <c r="B65" cm="1">
        <f t="array" aca="1" ref="B65" ca="1">YEAR(TODAY())-_xlfn.XLOOKUP(A65,Conduits_Condition!$A$2:$A$369,IF(_xlfn.XLOOKUP(A65,Conduits_Condition!$A$2:$A$369,Conduits_Condition!$F$2:$F$369)="",Conduits_Condition!$E$2:$E$369,Conduits_Condition!$F$2:$F$369))</f>
        <v>26</v>
      </c>
      <c r="C65">
        <f ca="1">_xlfn.XLOOKUP(A65,Conduits_Condition!$C$2:$C$369,Conduits_Condition!$H$2:$H$369)</f>
        <v>2</v>
      </c>
      <c r="D65" t="str">
        <f>_xlfn.LET(
    _xlpm.mat, _xlfn.XLOOKUP(A65, Conduits_Condition!$A$2:$A$389, Conduits_Condition!$B$2:$B$389),
    IF(OR(_xlpm.mat="", _xlpm.mat="XXX", _xlpm.mat=0), IF(B65&gt;=50, "DIP", "PVC"), _xlpm.mat)
)</f>
        <v>DI</v>
      </c>
    </row>
    <row r="66" spans="1:4" x14ac:dyDescent="0.15">
      <c r="A66" t="str">
        <f>[1]Louisa_wConduits_Input_CSV!B66</f>
        <v>P915</v>
      </c>
      <c r="B66" cm="1">
        <f t="array" aca="1" ref="B66" ca="1">YEAR(TODAY())-_xlfn.XLOOKUP(A66,Conduits_Condition!$A$2:$A$369,IF(_xlfn.XLOOKUP(A66,Conduits_Condition!$A$2:$A$369,Conduits_Condition!$F$2:$F$369)="",Conduits_Condition!$E$2:$E$369,Conduits_Condition!$F$2:$F$369))</f>
        <v>46</v>
      </c>
      <c r="C66">
        <f ca="1">_xlfn.XLOOKUP(A66,Conduits_Condition!$C$2:$C$369,Conduits_Condition!$H$2:$H$369)</f>
        <v>1</v>
      </c>
      <c r="D66" t="str">
        <f>_xlfn.LET(
    _xlpm.mat, _xlfn.XLOOKUP(A66, Conduits_Condition!$A$2:$A$389, Conduits_Condition!$B$2:$B$389),
    IF(OR(_xlpm.mat="", _xlpm.mat="XXX", _xlpm.mat=0), IF(B66&gt;=50, "DIP", "PVC"), _xlpm.mat)
)</f>
        <v>DI</v>
      </c>
    </row>
    <row r="67" spans="1:4" x14ac:dyDescent="0.15">
      <c r="A67" t="str">
        <f>[1]Louisa_wConduits_Input_CSV!B67</f>
        <v>P917</v>
      </c>
      <c r="B67" cm="1">
        <f t="array" aca="1" ref="B67" ca="1">YEAR(TODAY())-_xlfn.XLOOKUP(A67,Conduits_Condition!$A$2:$A$369,IF(_xlfn.XLOOKUP(A67,Conduits_Condition!$A$2:$A$369,Conduits_Condition!$F$2:$F$369)="",Conduits_Condition!$E$2:$E$369,Conduits_Condition!$F$2:$F$369))</f>
        <v>26</v>
      </c>
      <c r="C67">
        <f ca="1">_xlfn.XLOOKUP(A67,Conduits_Condition!$C$2:$C$369,Conduits_Condition!$H$2:$H$369)</f>
        <v>2</v>
      </c>
      <c r="D67" t="str">
        <f>_xlfn.LET(
    _xlpm.mat, _xlfn.XLOOKUP(A67, Conduits_Condition!$A$2:$A$389, Conduits_Condition!$B$2:$B$389),
    IF(OR(_xlpm.mat="", _xlpm.mat="XXX", _xlpm.mat=0), IF(B67&gt;=50, "DIP", "PVC"), _xlpm.mat)
)</f>
        <v>DI</v>
      </c>
    </row>
    <row r="68" spans="1:4" x14ac:dyDescent="0.15">
      <c r="A68" t="str">
        <f>[1]Louisa_wConduits_Input_CSV!B68</f>
        <v>P919</v>
      </c>
      <c r="B68" cm="1">
        <f t="array" aca="1" ref="B68" ca="1">YEAR(TODAY())-_xlfn.XLOOKUP(A68,Conduits_Condition!$A$2:$A$369,IF(_xlfn.XLOOKUP(A68,Conduits_Condition!$A$2:$A$369,Conduits_Condition!$F$2:$F$369)="",Conduits_Condition!$E$2:$E$369,Conduits_Condition!$F$2:$F$369))</f>
        <v>26</v>
      </c>
      <c r="C68">
        <f ca="1">_xlfn.XLOOKUP(A68,Conduits_Condition!$C$2:$C$369,Conduits_Condition!$H$2:$H$369)</f>
        <v>2</v>
      </c>
      <c r="D68" t="str">
        <f>_xlfn.LET(
    _xlpm.mat, _xlfn.XLOOKUP(A68, Conduits_Condition!$A$2:$A$389, Conduits_Condition!$B$2:$B$389),
    IF(OR(_xlpm.mat="", _xlpm.mat="XXX", _xlpm.mat=0), IF(B68&gt;=50, "DIP", "PVC"), _xlpm.mat)
)</f>
        <v>DI</v>
      </c>
    </row>
    <row r="69" spans="1:4" x14ac:dyDescent="0.15">
      <c r="A69" t="str">
        <f>[1]Louisa_wConduits_Input_CSV!B69</f>
        <v>P921</v>
      </c>
      <c r="B69" cm="1">
        <f t="array" aca="1" ref="B69" ca="1">YEAR(TODAY())-_xlfn.XLOOKUP(A69,Conduits_Condition!$A$2:$A$369,IF(_xlfn.XLOOKUP(A69,Conduits_Condition!$A$2:$A$369,Conduits_Condition!$F$2:$F$369)="",Conduits_Condition!$E$2:$E$369,Conduits_Condition!$F$2:$F$369))</f>
        <v>26</v>
      </c>
      <c r="C69">
        <f ca="1">_xlfn.XLOOKUP(A69,Conduits_Condition!$C$2:$C$369,Conduits_Condition!$H$2:$H$369)</f>
        <v>2</v>
      </c>
      <c r="D69" t="str">
        <f>_xlfn.LET(
    _xlpm.mat, _xlfn.XLOOKUP(A69, Conduits_Condition!$A$2:$A$389, Conduits_Condition!$B$2:$B$389),
    IF(OR(_xlpm.mat="", _xlpm.mat="XXX", _xlpm.mat=0), IF(B69&gt;=50, "DIP", "PVC"), _xlpm.mat)
)</f>
        <v>DI</v>
      </c>
    </row>
    <row r="70" spans="1:4" x14ac:dyDescent="0.15">
      <c r="A70" t="str">
        <f>[1]Louisa_wConduits_Input_CSV!B70</f>
        <v>P923</v>
      </c>
      <c r="B70" cm="1">
        <f t="array" aca="1" ref="B70" ca="1">YEAR(TODAY())-_xlfn.XLOOKUP(A70,Conduits_Condition!$A$2:$A$369,IF(_xlfn.XLOOKUP(A70,Conduits_Condition!$A$2:$A$369,Conduits_Condition!$F$2:$F$369)="",Conduits_Condition!$E$2:$E$369,Conduits_Condition!$F$2:$F$369))</f>
        <v>26</v>
      </c>
      <c r="C70">
        <f ca="1">_xlfn.XLOOKUP(A70,Conduits_Condition!$C$2:$C$369,Conduits_Condition!$H$2:$H$369)</f>
        <v>2</v>
      </c>
      <c r="D70" t="str">
        <f>_xlfn.LET(
    _xlpm.mat, _xlfn.XLOOKUP(A70, Conduits_Condition!$A$2:$A$389, Conduits_Condition!$B$2:$B$389),
    IF(OR(_xlpm.mat="", _xlpm.mat="XXX", _xlpm.mat=0), IF(B70&gt;=50, "DIP", "PVC"), _xlpm.mat)
)</f>
        <v>DI</v>
      </c>
    </row>
    <row r="71" spans="1:4" x14ac:dyDescent="0.15">
      <c r="A71" t="str">
        <f>[1]Louisa_wConduits_Input_CSV!B71</f>
        <v>P925</v>
      </c>
      <c r="B71" cm="1">
        <f t="array" aca="1" ref="B71" ca="1">YEAR(TODAY())-_xlfn.XLOOKUP(A71,Conduits_Condition!$A$2:$A$369,IF(_xlfn.XLOOKUP(A71,Conduits_Condition!$A$2:$A$369,Conduits_Condition!$F$2:$F$369)="",Conduits_Condition!$E$2:$E$369,Conduits_Condition!$F$2:$F$369))</f>
        <v>26</v>
      </c>
      <c r="C71">
        <f ca="1">_xlfn.XLOOKUP(A71,Conduits_Condition!$C$2:$C$369,Conduits_Condition!$H$2:$H$369)</f>
        <v>2</v>
      </c>
      <c r="D71" t="str">
        <f>_xlfn.LET(
    _xlpm.mat, _xlfn.XLOOKUP(A71, Conduits_Condition!$A$2:$A$389, Conduits_Condition!$B$2:$B$389),
    IF(OR(_xlpm.mat="", _xlpm.mat="XXX", _xlpm.mat=0), IF(B71&gt;=50, "DIP", "PVC"), _xlpm.mat)
)</f>
        <v>DI</v>
      </c>
    </row>
    <row r="72" spans="1:4" x14ac:dyDescent="0.15">
      <c r="A72" t="str">
        <f>[1]Louisa_wConduits_Input_CSV!B72</f>
        <v>P927</v>
      </c>
      <c r="B72" cm="1">
        <f t="array" aca="1" ref="B72" ca="1">YEAR(TODAY())-_xlfn.XLOOKUP(A72,Conduits_Condition!$A$2:$A$369,IF(_xlfn.XLOOKUP(A72,Conduits_Condition!$A$2:$A$369,Conduits_Condition!$F$2:$F$369)="",Conduits_Condition!$E$2:$E$369,Conduits_Condition!$F$2:$F$369))</f>
        <v>26</v>
      </c>
      <c r="C72">
        <f ca="1">_xlfn.XLOOKUP(A72,Conduits_Condition!$C$2:$C$369,Conduits_Condition!$H$2:$H$369)</f>
        <v>2</v>
      </c>
      <c r="D72" t="str">
        <f>_xlfn.LET(
    _xlpm.mat, _xlfn.XLOOKUP(A72, Conduits_Condition!$A$2:$A$389, Conduits_Condition!$B$2:$B$389),
    IF(OR(_xlpm.mat="", _xlpm.mat="XXX", _xlpm.mat=0), IF(B72&gt;=50, "DIP", "PVC"), _xlpm.mat)
)</f>
        <v>DI</v>
      </c>
    </row>
    <row r="73" spans="1:4" x14ac:dyDescent="0.15">
      <c r="A73" t="str">
        <f>[1]Louisa_wConduits_Input_CSV!B73</f>
        <v>P929</v>
      </c>
      <c r="B73" cm="1">
        <f t="array" aca="1" ref="B73" ca="1">YEAR(TODAY())-_xlfn.XLOOKUP(A73,Conduits_Condition!$A$2:$A$369,IF(_xlfn.XLOOKUP(A73,Conduits_Condition!$A$2:$A$369,Conduits_Condition!$F$2:$F$369)="",Conduits_Condition!$E$2:$E$369,Conduits_Condition!$F$2:$F$369))</f>
        <v>76</v>
      </c>
      <c r="C73">
        <f ca="1">_xlfn.XLOOKUP(A73,Conduits_Condition!$C$2:$C$369,Conduits_Condition!$H$2:$H$369)</f>
        <v>1</v>
      </c>
      <c r="D73" t="str">
        <f>_xlfn.LET(
    _xlpm.mat, _xlfn.XLOOKUP(A73, Conduits_Condition!$A$2:$A$389, Conduits_Condition!$B$2:$B$389),
    IF(OR(_xlpm.mat="", _xlpm.mat="XXX", _xlpm.mat=0), IF(B73&gt;=50, "DIP", "PVC"), _xlpm.mat)
)</f>
        <v>DI</v>
      </c>
    </row>
    <row r="74" spans="1:4" x14ac:dyDescent="0.15">
      <c r="A74" t="str">
        <f>[1]Louisa_wConduits_Input_CSV!B74</f>
        <v>P931</v>
      </c>
      <c r="B74" cm="1">
        <f t="array" aca="1" ref="B74" ca="1">YEAR(TODAY())-_xlfn.XLOOKUP(A74,Conduits_Condition!$A$2:$A$369,IF(_xlfn.XLOOKUP(A74,Conduits_Condition!$A$2:$A$369,Conduits_Condition!$F$2:$F$369)="",Conduits_Condition!$E$2:$E$369,Conduits_Condition!$F$2:$F$369))</f>
        <v>76</v>
      </c>
      <c r="C74">
        <f ca="1">_xlfn.XLOOKUP(A74,Conduits_Condition!$C$2:$C$369,Conduits_Condition!$H$2:$H$369)</f>
        <v>1</v>
      </c>
      <c r="D74" t="str">
        <f>_xlfn.LET(
    _xlpm.mat, _xlfn.XLOOKUP(A74, Conduits_Condition!$A$2:$A$389, Conduits_Condition!$B$2:$B$389),
    IF(OR(_xlpm.mat="", _xlpm.mat="XXX", _xlpm.mat=0), IF(B74&gt;=50, "DIP", "PVC"), _xlpm.mat)
)</f>
        <v>DI</v>
      </c>
    </row>
    <row r="75" spans="1:4" x14ac:dyDescent="0.15">
      <c r="A75" t="str">
        <f>[1]Louisa_wConduits_Input_CSV!B75</f>
        <v>P933</v>
      </c>
      <c r="B75" cm="1">
        <f t="array" aca="1" ref="B75" ca="1">YEAR(TODAY())-_xlfn.XLOOKUP(A75,Conduits_Condition!$A$2:$A$369,IF(_xlfn.XLOOKUP(A75,Conduits_Condition!$A$2:$A$369,Conduits_Condition!$F$2:$F$369)="",Conduits_Condition!$E$2:$E$369,Conduits_Condition!$F$2:$F$369))</f>
        <v>76</v>
      </c>
      <c r="C75">
        <f ca="1">_xlfn.XLOOKUP(A75,Conduits_Condition!$C$2:$C$369,Conduits_Condition!$H$2:$H$369)</f>
        <v>1</v>
      </c>
      <c r="D75" t="str">
        <f>_xlfn.LET(
    _xlpm.mat, _xlfn.XLOOKUP(A75, Conduits_Condition!$A$2:$A$389, Conduits_Condition!$B$2:$B$389),
    IF(OR(_xlpm.mat="", _xlpm.mat="XXX", _xlpm.mat=0), IF(B75&gt;=50, "DIP", "PVC"), _xlpm.mat)
)</f>
        <v>DI</v>
      </c>
    </row>
    <row r="76" spans="1:4" x14ac:dyDescent="0.15">
      <c r="A76" t="str">
        <f>[1]Louisa_wConduits_Input_CSV!B76</f>
        <v>P935</v>
      </c>
      <c r="B76" cm="1">
        <f t="array" aca="1" ref="B76" ca="1">YEAR(TODAY())-_xlfn.XLOOKUP(A76,Conduits_Condition!$A$2:$A$369,IF(_xlfn.XLOOKUP(A76,Conduits_Condition!$A$2:$A$369,Conduits_Condition!$F$2:$F$369)="",Conduits_Condition!$E$2:$E$369,Conduits_Condition!$F$2:$F$369))</f>
        <v>76</v>
      </c>
      <c r="C76">
        <f ca="1">_xlfn.XLOOKUP(A76,Conduits_Condition!$C$2:$C$369,Conduits_Condition!$H$2:$H$369)</f>
        <v>1</v>
      </c>
      <c r="D76" t="str">
        <f>_xlfn.LET(
    _xlpm.mat, _xlfn.XLOOKUP(A76, Conduits_Condition!$A$2:$A$389, Conduits_Condition!$B$2:$B$389),
    IF(OR(_xlpm.mat="", _xlpm.mat="XXX", _xlpm.mat=0), IF(B76&gt;=50, "DIP", "PVC"), _xlpm.mat)
)</f>
        <v>DI</v>
      </c>
    </row>
    <row r="77" spans="1:4" x14ac:dyDescent="0.15">
      <c r="A77" t="str">
        <f>[1]Louisa_wConduits_Input_CSV!B77</f>
        <v>P937</v>
      </c>
      <c r="B77" cm="1">
        <f t="array" aca="1" ref="B77" ca="1">YEAR(TODAY())-_xlfn.XLOOKUP(A77,Conduits_Condition!$A$2:$A$369,IF(_xlfn.XLOOKUP(A77,Conduits_Condition!$A$2:$A$369,Conduits_Condition!$F$2:$F$369)="",Conduits_Condition!$E$2:$E$369,Conduits_Condition!$F$2:$F$369))</f>
        <v>26</v>
      </c>
      <c r="C77">
        <f ca="1">_xlfn.XLOOKUP(A77,Conduits_Condition!$C$2:$C$369,Conduits_Condition!$H$2:$H$369)</f>
        <v>2</v>
      </c>
      <c r="D77" t="str">
        <f>_xlfn.LET(
    _xlpm.mat, _xlfn.XLOOKUP(A77, Conduits_Condition!$A$2:$A$389, Conduits_Condition!$B$2:$B$389),
    IF(OR(_xlpm.mat="", _xlpm.mat="XXX", _xlpm.mat=0), IF(B77&gt;=50, "DIP", "PVC"), _xlpm.mat)
)</f>
        <v>DI</v>
      </c>
    </row>
    <row r="78" spans="1:4" x14ac:dyDescent="0.15">
      <c r="A78" t="str">
        <f>[1]Louisa_wConduits_Input_CSV!B78</f>
        <v>P939</v>
      </c>
      <c r="B78" cm="1">
        <f t="array" aca="1" ref="B78" ca="1">YEAR(TODAY())-_xlfn.XLOOKUP(A78,Conduits_Condition!$A$2:$A$369,IF(_xlfn.XLOOKUP(A78,Conduits_Condition!$A$2:$A$369,Conduits_Condition!$F$2:$F$369)="",Conduits_Condition!$E$2:$E$369,Conduits_Condition!$F$2:$F$369))</f>
        <v>26</v>
      </c>
      <c r="C78">
        <f ca="1">_xlfn.XLOOKUP(A78,Conduits_Condition!$C$2:$C$369,Conduits_Condition!$H$2:$H$369)</f>
        <v>2</v>
      </c>
      <c r="D78" t="str">
        <f>_xlfn.LET(
    _xlpm.mat, _xlfn.XLOOKUP(A78, Conduits_Condition!$A$2:$A$389, Conduits_Condition!$B$2:$B$389),
    IF(OR(_xlpm.mat="", _xlpm.mat="XXX", _xlpm.mat=0), IF(B78&gt;=50, "DIP", "PVC"), _xlpm.mat)
)</f>
        <v>DI</v>
      </c>
    </row>
    <row r="79" spans="1:4" x14ac:dyDescent="0.15">
      <c r="A79" t="str">
        <f>[1]Louisa_wConduits_Input_CSV!B79</f>
        <v>P941</v>
      </c>
      <c r="B79" cm="1">
        <f t="array" aca="1" ref="B79" ca="1">YEAR(TODAY())-_xlfn.XLOOKUP(A79,Conduits_Condition!$A$2:$A$369,IF(_xlfn.XLOOKUP(A79,Conduits_Condition!$A$2:$A$369,Conduits_Condition!$F$2:$F$369)="",Conduits_Condition!$E$2:$E$369,Conduits_Condition!$F$2:$F$369))</f>
        <v>76</v>
      </c>
      <c r="C79">
        <f ca="1">_xlfn.XLOOKUP(A79,Conduits_Condition!$C$2:$C$369,Conduits_Condition!$H$2:$H$369)</f>
        <v>1</v>
      </c>
      <c r="D79" t="str">
        <f>_xlfn.LET(
    _xlpm.mat, _xlfn.XLOOKUP(A79, Conduits_Condition!$A$2:$A$389, Conduits_Condition!$B$2:$B$389),
    IF(OR(_xlpm.mat="", _xlpm.mat="XXX", _xlpm.mat=0), IF(B79&gt;=50, "DIP", "PVC"), _xlpm.mat)
)</f>
        <v>DI</v>
      </c>
    </row>
    <row r="80" spans="1:4" x14ac:dyDescent="0.15">
      <c r="A80" t="str">
        <f>[1]Louisa_wConduits_Input_CSV!B80</f>
        <v>P943</v>
      </c>
      <c r="B80" cm="1">
        <f t="array" aca="1" ref="B80" ca="1">YEAR(TODAY())-_xlfn.XLOOKUP(A80,Conduits_Condition!$A$2:$A$369,IF(_xlfn.XLOOKUP(A80,Conduits_Condition!$A$2:$A$369,Conduits_Condition!$F$2:$F$369)="",Conduits_Condition!$E$2:$E$369,Conduits_Condition!$F$2:$F$369))</f>
        <v>76</v>
      </c>
      <c r="C80">
        <f ca="1">_xlfn.XLOOKUP(A80,Conduits_Condition!$C$2:$C$369,Conduits_Condition!$H$2:$H$369)</f>
        <v>1</v>
      </c>
      <c r="D80" t="str">
        <f>_xlfn.LET(
    _xlpm.mat, _xlfn.XLOOKUP(A80, Conduits_Condition!$A$2:$A$389, Conduits_Condition!$B$2:$B$389),
    IF(OR(_xlpm.mat="", _xlpm.mat="XXX", _xlpm.mat=0), IF(B80&gt;=50, "DIP", "PVC"), _xlpm.mat)
)</f>
        <v>DI</v>
      </c>
    </row>
    <row r="81" spans="1:4" x14ac:dyDescent="0.15">
      <c r="A81" t="str">
        <f>[1]Louisa_wConduits_Input_CSV!B81</f>
        <v>P945</v>
      </c>
      <c r="B81" cm="1">
        <f t="array" aca="1" ref="B81" ca="1">YEAR(TODAY())-_xlfn.XLOOKUP(A81,Conduits_Condition!$A$2:$A$369,IF(_xlfn.XLOOKUP(A81,Conduits_Condition!$A$2:$A$369,Conduits_Condition!$F$2:$F$369)="",Conduits_Condition!$E$2:$E$369,Conduits_Condition!$F$2:$F$369))</f>
        <v>76</v>
      </c>
      <c r="C81">
        <f ca="1">_xlfn.XLOOKUP(A81,Conduits_Condition!$C$2:$C$369,Conduits_Condition!$H$2:$H$369)</f>
        <v>1</v>
      </c>
      <c r="D81" t="str">
        <f>_xlfn.LET(
    _xlpm.mat, _xlfn.XLOOKUP(A81, Conduits_Condition!$A$2:$A$389, Conduits_Condition!$B$2:$B$389),
    IF(OR(_xlpm.mat="", _xlpm.mat="XXX", _xlpm.mat=0), IF(B81&gt;=50, "DIP", "PVC"), _xlpm.mat)
)</f>
        <v>DI</v>
      </c>
    </row>
    <row r="82" spans="1:4" x14ac:dyDescent="0.15">
      <c r="A82" t="str">
        <f>[1]Louisa_wConduits_Input_CSV!B82</f>
        <v>P947</v>
      </c>
      <c r="B82" cm="1">
        <f t="array" aca="1" ref="B82" ca="1">YEAR(TODAY())-_xlfn.XLOOKUP(A82,Conduits_Condition!$A$2:$A$369,IF(_xlfn.XLOOKUP(A82,Conduits_Condition!$A$2:$A$369,Conduits_Condition!$F$2:$F$369)="",Conduits_Condition!$E$2:$E$369,Conduits_Condition!$F$2:$F$369))</f>
        <v>76</v>
      </c>
      <c r="C82">
        <f ca="1">_xlfn.XLOOKUP(A82,Conduits_Condition!$C$2:$C$369,Conduits_Condition!$H$2:$H$369)</f>
        <v>1</v>
      </c>
      <c r="D82" t="str">
        <f>_xlfn.LET(
    _xlpm.mat, _xlfn.XLOOKUP(A82, Conduits_Condition!$A$2:$A$389, Conduits_Condition!$B$2:$B$389),
    IF(OR(_xlpm.mat="", _xlpm.mat="XXX", _xlpm.mat=0), IF(B82&gt;=50, "DIP", "PVC"), _xlpm.mat)
)</f>
        <v>DI</v>
      </c>
    </row>
    <row r="83" spans="1:4" x14ac:dyDescent="0.15">
      <c r="A83" t="str">
        <f>[1]Louisa_wConduits_Input_CSV!B83</f>
        <v>P949</v>
      </c>
      <c r="B83" cm="1">
        <f t="array" aca="1" ref="B83" ca="1">YEAR(TODAY())-_xlfn.XLOOKUP(A83,Conduits_Condition!$A$2:$A$369,IF(_xlfn.XLOOKUP(A83,Conduits_Condition!$A$2:$A$369,Conduits_Condition!$F$2:$F$369)="",Conduits_Condition!$E$2:$E$369,Conduits_Condition!$F$2:$F$369))</f>
        <v>76</v>
      </c>
      <c r="C83">
        <f ca="1">_xlfn.XLOOKUP(A83,Conduits_Condition!$C$2:$C$369,Conduits_Condition!$H$2:$H$369)</f>
        <v>1</v>
      </c>
      <c r="D83" t="str">
        <f>_xlfn.LET(
    _xlpm.mat, _xlfn.XLOOKUP(A83, Conduits_Condition!$A$2:$A$389, Conduits_Condition!$B$2:$B$389),
    IF(OR(_xlpm.mat="", _xlpm.mat="XXX", _xlpm.mat=0), IF(B83&gt;=50, "DIP", "PVC"), _xlpm.mat)
)</f>
        <v>DI</v>
      </c>
    </row>
    <row r="84" spans="1:4" x14ac:dyDescent="0.15">
      <c r="A84" t="str">
        <f>[1]Louisa_wConduits_Input_CSV!B84</f>
        <v>P951</v>
      </c>
      <c r="B84" cm="1">
        <f t="array" aca="1" ref="B84" ca="1">YEAR(TODAY())-_xlfn.XLOOKUP(A84,Conduits_Condition!$A$2:$A$369,IF(_xlfn.XLOOKUP(A84,Conduits_Condition!$A$2:$A$369,Conduits_Condition!$F$2:$F$369)="",Conduits_Condition!$E$2:$E$369,Conduits_Condition!$F$2:$F$369))</f>
        <v>76</v>
      </c>
      <c r="C84">
        <f ca="1">_xlfn.XLOOKUP(A84,Conduits_Condition!$C$2:$C$369,Conduits_Condition!$H$2:$H$369)</f>
        <v>1</v>
      </c>
      <c r="D84" t="str">
        <f>_xlfn.LET(
    _xlpm.mat, _xlfn.XLOOKUP(A84, Conduits_Condition!$A$2:$A$389, Conduits_Condition!$B$2:$B$389),
    IF(OR(_xlpm.mat="", _xlpm.mat="XXX", _xlpm.mat=0), IF(B84&gt;=50, "DIP", "PVC"), _xlpm.mat)
)</f>
        <v>DI</v>
      </c>
    </row>
    <row r="85" spans="1:4" x14ac:dyDescent="0.15">
      <c r="A85" t="str">
        <f>[1]Louisa_wConduits_Input_CSV!B85</f>
        <v>P953</v>
      </c>
      <c r="B85" cm="1">
        <f t="array" aca="1" ref="B85" ca="1">YEAR(TODAY())-_xlfn.XLOOKUP(A85,Conduits_Condition!$A$2:$A$369,IF(_xlfn.XLOOKUP(A85,Conduits_Condition!$A$2:$A$369,Conduits_Condition!$F$2:$F$369)="",Conduits_Condition!$E$2:$E$369,Conduits_Condition!$F$2:$F$369))</f>
        <v>46</v>
      </c>
      <c r="C85">
        <f ca="1">_xlfn.XLOOKUP(A85,Conduits_Condition!$C$2:$C$369,Conduits_Condition!$H$2:$H$369)</f>
        <v>1</v>
      </c>
      <c r="D85" t="str">
        <f>_xlfn.LET(
    _xlpm.mat, _xlfn.XLOOKUP(A85, Conduits_Condition!$A$2:$A$389, Conduits_Condition!$B$2:$B$389),
    IF(OR(_xlpm.mat="", _xlpm.mat="XXX", _xlpm.mat=0), IF(B85&gt;=50, "DIP", "PVC"), _xlpm.mat)
)</f>
        <v>DI</v>
      </c>
    </row>
    <row r="86" spans="1:4" x14ac:dyDescent="0.15">
      <c r="A86" t="str">
        <f>[1]Louisa_wConduits_Input_CSV!B86</f>
        <v>P955</v>
      </c>
      <c r="B86" cm="1">
        <f t="array" aca="1" ref="B86" ca="1">YEAR(TODAY())-_xlfn.XLOOKUP(A86,Conduits_Condition!$A$2:$A$369,IF(_xlfn.XLOOKUP(A86,Conduits_Condition!$A$2:$A$369,Conduits_Condition!$F$2:$F$369)="",Conduits_Condition!$E$2:$E$369,Conduits_Condition!$F$2:$F$369))</f>
        <v>46</v>
      </c>
      <c r="C86">
        <f ca="1">_xlfn.XLOOKUP(A86,Conduits_Condition!$C$2:$C$369,Conduits_Condition!$H$2:$H$369)</f>
        <v>1</v>
      </c>
      <c r="D86" t="str">
        <f>_xlfn.LET(
    _xlpm.mat, _xlfn.XLOOKUP(A86, Conduits_Condition!$A$2:$A$389, Conduits_Condition!$B$2:$B$389),
    IF(OR(_xlpm.mat="", _xlpm.mat="XXX", _xlpm.mat=0), IF(B86&gt;=50, "DIP", "PVC"), _xlpm.mat)
)</f>
        <v>DI</v>
      </c>
    </row>
    <row r="87" spans="1:4" x14ac:dyDescent="0.15">
      <c r="A87" t="str">
        <f>[1]Louisa_wConduits_Input_CSV!B87</f>
        <v>P957</v>
      </c>
      <c r="B87" cm="1">
        <f t="array" aca="1" ref="B87" ca="1">YEAR(TODAY())-_xlfn.XLOOKUP(A87,Conduits_Condition!$A$2:$A$369,IF(_xlfn.XLOOKUP(A87,Conduits_Condition!$A$2:$A$369,Conduits_Condition!$F$2:$F$369)="",Conduits_Condition!$E$2:$E$369,Conduits_Condition!$F$2:$F$369))</f>
        <v>46</v>
      </c>
      <c r="C87">
        <f ca="1">_xlfn.XLOOKUP(A87,Conduits_Condition!$C$2:$C$369,Conduits_Condition!$H$2:$H$369)</f>
        <v>1</v>
      </c>
      <c r="D87" t="str">
        <f>_xlfn.LET(
    _xlpm.mat, _xlfn.XLOOKUP(A87, Conduits_Condition!$A$2:$A$389, Conduits_Condition!$B$2:$B$389),
    IF(OR(_xlpm.mat="", _xlpm.mat="XXX", _xlpm.mat=0), IF(B87&gt;=50, "DIP", "PVC"), _xlpm.mat)
)</f>
        <v>DI</v>
      </c>
    </row>
    <row r="88" spans="1:4" x14ac:dyDescent="0.15">
      <c r="A88" t="str">
        <f>[1]Louisa_wConduits_Input_CSV!B88</f>
        <v>P959</v>
      </c>
      <c r="B88" cm="1">
        <f t="array" aca="1" ref="B88" ca="1">YEAR(TODAY())-_xlfn.XLOOKUP(A88,Conduits_Condition!$A$2:$A$369,IF(_xlfn.XLOOKUP(A88,Conduits_Condition!$A$2:$A$369,Conduits_Condition!$F$2:$F$369)="",Conduits_Condition!$E$2:$E$369,Conduits_Condition!$F$2:$F$369))</f>
        <v>46</v>
      </c>
      <c r="C88">
        <f ca="1">_xlfn.XLOOKUP(A88,Conduits_Condition!$C$2:$C$369,Conduits_Condition!$H$2:$H$369)</f>
        <v>1</v>
      </c>
      <c r="D88" t="str">
        <f>_xlfn.LET(
    _xlpm.mat, _xlfn.XLOOKUP(A88, Conduits_Condition!$A$2:$A$389, Conduits_Condition!$B$2:$B$389),
    IF(OR(_xlpm.mat="", _xlpm.mat="XXX", _xlpm.mat=0), IF(B88&gt;=50, "DIP", "PVC"), _xlpm.mat)
)</f>
        <v>DI</v>
      </c>
    </row>
    <row r="89" spans="1:4" x14ac:dyDescent="0.15">
      <c r="A89" t="str">
        <f>[1]Louisa_wConduits_Input_CSV!B89</f>
        <v>P961</v>
      </c>
      <c r="B89" cm="1">
        <f t="array" aca="1" ref="B89" ca="1">YEAR(TODAY())-_xlfn.XLOOKUP(A89,Conduits_Condition!$A$2:$A$369,IF(_xlfn.XLOOKUP(A89,Conduits_Condition!$A$2:$A$369,Conduits_Condition!$F$2:$F$369)="",Conduits_Condition!$E$2:$E$369,Conduits_Condition!$F$2:$F$369))</f>
        <v>46</v>
      </c>
      <c r="C89">
        <f ca="1">_xlfn.XLOOKUP(A89,Conduits_Condition!$C$2:$C$369,Conduits_Condition!$H$2:$H$369)</f>
        <v>1</v>
      </c>
      <c r="D89" t="str">
        <f>_xlfn.LET(
    _xlpm.mat, _xlfn.XLOOKUP(A89, Conduits_Condition!$A$2:$A$389, Conduits_Condition!$B$2:$B$389),
    IF(OR(_xlpm.mat="", _xlpm.mat="XXX", _xlpm.mat=0), IF(B89&gt;=50, "DIP", "PVC"), _xlpm.mat)
)</f>
        <v>DI</v>
      </c>
    </row>
    <row r="90" spans="1:4" x14ac:dyDescent="0.15">
      <c r="A90" t="str">
        <f>[1]Louisa_wConduits_Input_CSV!B90</f>
        <v>P963</v>
      </c>
      <c r="B90" cm="1">
        <f t="array" aca="1" ref="B90" ca="1">YEAR(TODAY())-_xlfn.XLOOKUP(A90,Conduits_Condition!$A$2:$A$369,IF(_xlfn.XLOOKUP(A90,Conduits_Condition!$A$2:$A$369,Conduits_Condition!$F$2:$F$369)="",Conduits_Condition!$E$2:$E$369,Conduits_Condition!$F$2:$F$369))</f>
        <v>46</v>
      </c>
      <c r="C90">
        <f ca="1">_xlfn.XLOOKUP(A90,Conduits_Condition!$C$2:$C$369,Conduits_Condition!$H$2:$H$369)</f>
        <v>1</v>
      </c>
      <c r="D90" t="str">
        <f>_xlfn.LET(
    _xlpm.mat, _xlfn.XLOOKUP(A90, Conduits_Condition!$A$2:$A$389, Conduits_Condition!$B$2:$B$389),
    IF(OR(_xlpm.mat="", _xlpm.mat="XXX", _xlpm.mat=0), IF(B90&gt;=50, "DIP", "PVC"), _xlpm.mat)
)</f>
        <v>DI</v>
      </c>
    </row>
    <row r="91" spans="1:4" x14ac:dyDescent="0.15">
      <c r="A91" t="str">
        <f>[1]Louisa_wConduits_Input_CSV!B91</f>
        <v>P965</v>
      </c>
      <c r="B91" cm="1">
        <f t="array" aca="1" ref="B91" ca="1">YEAR(TODAY())-_xlfn.XLOOKUP(A91,Conduits_Condition!$A$2:$A$369,IF(_xlfn.XLOOKUP(A91,Conduits_Condition!$A$2:$A$369,Conduits_Condition!$F$2:$F$369)="",Conduits_Condition!$E$2:$E$369,Conduits_Condition!$F$2:$F$369))</f>
        <v>46</v>
      </c>
      <c r="C91">
        <f ca="1">_xlfn.XLOOKUP(A91,Conduits_Condition!$C$2:$C$369,Conduits_Condition!$H$2:$H$369)</f>
        <v>1</v>
      </c>
      <c r="D91" t="str">
        <f>_xlfn.LET(
    _xlpm.mat, _xlfn.XLOOKUP(A91, Conduits_Condition!$A$2:$A$389, Conduits_Condition!$B$2:$B$389),
    IF(OR(_xlpm.mat="", _xlpm.mat="XXX", _xlpm.mat=0), IF(B91&gt;=50, "DIP", "PVC"), _xlpm.mat)
)</f>
        <v>DI</v>
      </c>
    </row>
    <row r="92" spans="1:4" x14ac:dyDescent="0.15">
      <c r="A92" t="str">
        <f>[1]Louisa_wConduits_Input_CSV!B92</f>
        <v>P967</v>
      </c>
      <c r="B92" cm="1">
        <f t="array" aca="1" ref="B92" ca="1">YEAR(TODAY())-_xlfn.XLOOKUP(A92,Conduits_Condition!$A$2:$A$369,IF(_xlfn.XLOOKUP(A92,Conduits_Condition!$A$2:$A$369,Conduits_Condition!$F$2:$F$369)="",Conduits_Condition!$E$2:$E$369,Conduits_Condition!$F$2:$F$369))</f>
        <v>46</v>
      </c>
      <c r="C92">
        <f ca="1">_xlfn.XLOOKUP(A92,Conduits_Condition!$C$2:$C$369,Conduits_Condition!$H$2:$H$369)</f>
        <v>1</v>
      </c>
      <c r="D92" t="str">
        <f>_xlfn.LET(
    _xlpm.mat, _xlfn.XLOOKUP(A92, Conduits_Condition!$A$2:$A$389, Conduits_Condition!$B$2:$B$389),
    IF(OR(_xlpm.mat="", _xlpm.mat="XXX", _xlpm.mat=0), IF(B92&gt;=50, "DIP", "PVC"), _xlpm.mat)
)</f>
        <v>DI</v>
      </c>
    </row>
    <row r="93" spans="1:4" x14ac:dyDescent="0.15">
      <c r="A93" t="str">
        <f>[1]Louisa_wConduits_Input_CSV!B93</f>
        <v>P969</v>
      </c>
      <c r="B93" cm="1">
        <f t="array" aca="1" ref="B93" ca="1">YEAR(TODAY())-_xlfn.XLOOKUP(A93,Conduits_Condition!$A$2:$A$369,IF(_xlfn.XLOOKUP(A93,Conduits_Condition!$A$2:$A$369,Conduits_Condition!$F$2:$F$369)="",Conduits_Condition!$E$2:$E$369,Conduits_Condition!$F$2:$F$369))</f>
        <v>46</v>
      </c>
      <c r="C93">
        <f ca="1">_xlfn.XLOOKUP(A93,Conduits_Condition!$C$2:$C$369,Conduits_Condition!$H$2:$H$369)</f>
        <v>1</v>
      </c>
      <c r="D93" t="str">
        <f>_xlfn.LET(
    _xlpm.mat, _xlfn.XLOOKUP(A93, Conduits_Condition!$A$2:$A$389, Conduits_Condition!$B$2:$B$389),
    IF(OR(_xlpm.mat="", _xlpm.mat="XXX", _xlpm.mat=0), IF(B93&gt;=50, "DIP", "PVC"), _xlpm.mat)
)</f>
        <v>DI</v>
      </c>
    </row>
    <row r="94" spans="1:4" x14ac:dyDescent="0.15">
      <c r="A94" t="str">
        <f>[1]Louisa_wConduits_Input_CSV!B94</f>
        <v>P971</v>
      </c>
      <c r="B94" cm="1">
        <f t="array" aca="1" ref="B94" ca="1">YEAR(TODAY())-_xlfn.XLOOKUP(A94,Conduits_Condition!$A$2:$A$369,IF(_xlfn.XLOOKUP(A94,Conduits_Condition!$A$2:$A$369,Conduits_Condition!$F$2:$F$369)="",Conduits_Condition!$E$2:$E$369,Conduits_Condition!$F$2:$F$369))</f>
        <v>46</v>
      </c>
      <c r="C94">
        <f ca="1">_xlfn.XLOOKUP(A94,Conduits_Condition!$C$2:$C$369,Conduits_Condition!$H$2:$H$369)</f>
        <v>1</v>
      </c>
      <c r="D94" t="str">
        <f>_xlfn.LET(
    _xlpm.mat, _xlfn.XLOOKUP(A94, Conduits_Condition!$A$2:$A$389, Conduits_Condition!$B$2:$B$389),
    IF(OR(_xlpm.mat="", _xlpm.mat="XXX", _xlpm.mat=0), IF(B94&gt;=50, "DIP", "PVC"), _xlpm.mat)
)</f>
        <v>DI</v>
      </c>
    </row>
    <row r="95" spans="1:4" x14ac:dyDescent="0.15">
      <c r="A95" t="str">
        <f>[1]Louisa_wConduits_Input_CSV!B95</f>
        <v>P973</v>
      </c>
      <c r="B95" cm="1">
        <f t="array" aca="1" ref="B95" ca="1">YEAR(TODAY())-_xlfn.XLOOKUP(A95,Conduits_Condition!$A$2:$A$369,IF(_xlfn.XLOOKUP(A95,Conduits_Condition!$A$2:$A$369,Conduits_Condition!$F$2:$F$369)="",Conduits_Condition!$E$2:$E$369,Conduits_Condition!$F$2:$F$369))</f>
        <v>46</v>
      </c>
      <c r="C95">
        <f ca="1">_xlfn.XLOOKUP(A95,Conduits_Condition!$C$2:$C$369,Conduits_Condition!$H$2:$H$369)</f>
        <v>1</v>
      </c>
      <c r="D95" t="str">
        <f>_xlfn.LET(
    _xlpm.mat, _xlfn.XLOOKUP(A95, Conduits_Condition!$A$2:$A$389, Conduits_Condition!$B$2:$B$389),
    IF(OR(_xlpm.mat="", _xlpm.mat="XXX", _xlpm.mat=0), IF(B95&gt;=50, "DIP", "PVC"), _xlpm.mat)
)</f>
        <v>DI</v>
      </c>
    </row>
    <row r="96" spans="1:4" x14ac:dyDescent="0.15">
      <c r="A96" t="str">
        <f>[1]Louisa_wConduits_Input_CSV!B96</f>
        <v>P975</v>
      </c>
      <c r="B96" cm="1">
        <f t="array" aca="1" ref="B96" ca="1">YEAR(TODAY())-_xlfn.XLOOKUP(A96,Conduits_Condition!$A$2:$A$369,IF(_xlfn.XLOOKUP(A96,Conduits_Condition!$A$2:$A$369,Conduits_Condition!$F$2:$F$369)="",Conduits_Condition!$E$2:$E$369,Conduits_Condition!$F$2:$F$369))</f>
        <v>46</v>
      </c>
      <c r="C96">
        <f ca="1">_xlfn.XLOOKUP(A96,Conduits_Condition!$C$2:$C$369,Conduits_Condition!$H$2:$H$369)</f>
        <v>1</v>
      </c>
      <c r="D96" t="str">
        <f>_xlfn.LET(
    _xlpm.mat, _xlfn.XLOOKUP(A96, Conduits_Condition!$A$2:$A$389, Conduits_Condition!$B$2:$B$389),
    IF(OR(_xlpm.mat="", _xlpm.mat="XXX", _xlpm.mat=0), IF(B96&gt;=50, "DIP", "PVC"), _xlpm.mat)
)</f>
        <v>DI</v>
      </c>
    </row>
    <row r="97" spans="1:4" x14ac:dyDescent="0.15">
      <c r="A97" t="str">
        <f>[1]Louisa_wConduits_Input_CSV!B97</f>
        <v>P977</v>
      </c>
      <c r="B97" cm="1">
        <f t="array" aca="1" ref="B97" ca="1">YEAR(TODAY())-_xlfn.XLOOKUP(A97,Conduits_Condition!$A$2:$A$369,IF(_xlfn.XLOOKUP(A97,Conduits_Condition!$A$2:$A$369,Conduits_Condition!$F$2:$F$369)="",Conduits_Condition!$E$2:$E$369,Conduits_Condition!$F$2:$F$369))</f>
        <v>76</v>
      </c>
      <c r="C97">
        <f ca="1">_xlfn.XLOOKUP(A97,Conduits_Condition!$C$2:$C$369,Conduits_Condition!$H$2:$H$369)</f>
        <v>1</v>
      </c>
      <c r="D97" t="str">
        <f>_xlfn.LET(
    _xlpm.mat, _xlfn.XLOOKUP(A97, Conduits_Condition!$A$2:$A$389, Conduits_Condition!$B$2:$B$389),
    IF(OR(_xlpm.mat="", _xlpm.mat="XXX", _xlpm.mat=0), IF(B97&gt;=50, "DIP", "PVC"), _xlpm.mat)
)</f>
        <v>GI</v>
      </c>
    </row>
    <row r="98" spans="1:4" x14ac:dyDescent="0.15">
      <c r="A98" t="str">
        <f>[1]Louisa_wConduits_Input_CSV!B98</f>
        <v>P979</v>
      </c>
      <c r="B98" cm="1">
        <f t="array" aca="1" ref="B98" ca="1">YEAR(TODAY())-_xlfn.XLOOKUP(A98,Conduits_Condition!$A$2:$A$369,IF(_xlfn.XLOOKUP(A98,Conduits_Condition!$A$2:$A$369,Conduits_Condition!$F$2:$F$369)="",Conduits_Condition!$E$2:$E$369,Conduits_Condition!$F$2:$F$369))</f>
        <v>76</v>
      </c>
      <c r="C98">
        <f ca="1">_xlfn.XLOOKUP(A98,Conduits_Condition!$C$2:$C$369,Conduits_Condition!$H$2:$H$369)</f>
        <v>1</v>
      </c>
      <c r="D98" t="str">
        <f>_xlfn.LET(
    _xlpm.mat, _xlfn.XLOOKUP(A98, Conduits_Condition!$A$2:$A$389, Conduits_Condition!$B$2:$B$389),
    IF(OR(_xlpm.mat="", _xlpm.mat="XXX", _xlpm.mat=0), IF(B98&gt;=50, "DIP", "PVC"), _xlpm.mat)
)</f>
        <v>GI</v>
      </c>
    </row>
    <row r="99" spans="1:4" x14ac:dyDescent="0.15">
      <c r="A99" t="str">
        <f>[1]Louisa_wConduits_Input_CSV!B99</f>
        <v>P981</v>
      </c>
      <c r="B99" cm="1">
        <f t="array" aca="1" ref="B99" ca="1">YEAR(TODAY())-_xlfn.XLOOKUP(A99,Conduits_Condition!$A$2:$A$369,IF(_xlfn.XLOOKUP(A99,Conduits_Condition!$A$2:$A$369,Conduits_Condition!$F$2:$F$369)="",Conduits_Condition!$E$2:$E$369,Conduits_Condition!$F$2:$F$369))</f>
        <v>76</v>
      </c>
      <c r="C99">
        <f ca="1">_xlfn.XLOOKUP(A99,Conduits_Condition!$C$2:$C$369,Conduits_Condition!$H$2:$H$369)</f>
        <v>1</v>
      </c>
      <c r="D99" t="str">
        <f>_xlfn.LET(
    _xlpm.mat, _xlfn.XLOOKUP(A99, Conduits_Condition!$A$2:$A$389, Conduits_Condition!$B$2:$B$389),
    IF(OR(_xlpm.mat="", _xlpm.mat="XXX", _xlpm.mat=0), IF(B99&gt;=50, "DIP", "PVC"), _xlpm.mat)
)</f>
        <v>GI</v>
      </c>
    </row>
    <row r="100" spans="1:4" x14ac:dyDescent="0.15">
      <c r="A100" t="str">
        <f>[1]Louisa_wConduits_Input_CSV!B100</f>
        <v>P983</v>
      </c>
      <c r="B100" cm="1">
        <f t="array" aca="1" ref="B100" ca="1">YEAR(TODAY())-_xlfn.XLOOKUP(A100,Conduits_Condition!$A$2:$A$369,IF(_xlfn.XLOOKUP(A100,Conduits_Condition!$A$2:$A$369,Conduits_Condition!$F$2:$F$369)="",Conduits_Condition!$E$2:$E$369,Conduits_Condition!$F$2:$F$369))</f>
        <v>76</v>
      </c>
      <c r="C100">
        <f ca="1">_xlfn.XLOOKUP(A100,Conduits_Condition!$C$2:$C$369,Conduits_Condition!$H$2:$H$369)</f>
        <v>1</v>
      </c>
      <c r="D100" t="str">
        <f>_xlfn.LET(
    _xlpm.mat, _xlfn.XLOOKUP(A100, Conduits_Condition!$A$2:$A$389, Conduits_Condition!$B$2:$B$389),
    IF(OR(_xlpm.mat="", _xlpm.mat="XXX", _xlpm.mat=0), IF(B100&gt;=50, "DIP", "PVC"), _xlpm.mat)
)</f>
        <v>DI</v>
      </c>
    </row>
    <row r="101" spans="1:4" x14ac:dyDescent="0.15">
      <c r="A101" t="str">
        <f>[1]Louisa_wConduits_Input_CSV!B101</f>
        <v>P985</v>
      </c>
      <c r="B101" cm="1">
        <f t="array" aca="1" ref="B101" ca="1">YEAR(TODAY())-_xlfn.XLOOKUP(A101,Conduits_Condition!$A$2:$A$369,IF(_xlfn.XLOOKUP(A101,Conduits_Condition!$A$2:$A$369,Conduits_Condition!$F$2:$F$369)="",Conduits_Condition!$E$2:$E$369,Conduits_Condition!$F$2:$F$369))</f>
        <v>46</v>
      </c>
      <c r="C101">
        <f ca="1">_xlfn.XLOOKUP(A101,Conduits_Condition!$C$2:$C$369,Conduits_Condition!$H$2:$H$369)</f>
        <v>1</v>
      </c>
      <c r="D101" t="str">
        <f>_xlfn.LET(
    _xlpm.mat, _xlfn.XLOOKUP(A101, Conduits_Condition!$A$2:$A$389, Conduits_Condition!$B$2:$B$389),
    IF(OR(_xlpm.mat="", _xlpm.mat="XXX", _xlpm.mat=0), IF(B101&gt;=50, "DIP", "PVC"), _xlpm.mat)
)</f>
        <v>PVC</v>
      </c>
    </row>
    <row r="102" spans="1:4" x14ac:dyDescent="0.15">
      <c r="A102" t="str">
        <f>[1]Louisa_wConduits_Input_CSV!B102</f>
        <v>P987</v>
      </c>
      <c r="B102" cm="1">
        <f t="array" aca="1" ref="B102" ca="1">YEAR(TODAY())-_xlfn.XLOOKUP(A102,Conduits_Condition!$A$2:$A$369,IF(_xlfn.XLOOKUP(A102,Conduits_Condition!$A$2:$A$369,Conduits_Condition!$F$2:$F$369)="",Conduits_Condition!$E$2:$E$369,Conduits_Condition!$F$2:$F$369))</f>
        <v>96</v>
      </c>
      <c r="C102">
        <f ca="1">_xlfn.XLOOKUP(A102,Conduits_Condition!$C$2:$C$369,Conduits_Condition!$H$2:$H$369)</f>
        <v>1</v>
      </c>
      <c r="D102" t="str">
        <f>_xlfn.LET(
    _xlpm.mat, _xlfn.XLOOKUP(A102, Conduits_Condition!$A$2:$A$389, Conduits_Condition!$B$2:$B$389),
    IF(OR(_xlpm.mat="", _xlpm.mat="XXX", _xlpm.mat=0), IF(B102&gt;=50, "DIP", "PVC"), _xlpm.mat)
)</f>
        <v>CI</v>
      </c>
    </row>
    <row r="103" spans="1:4" x14ac:dyDescent="0.15">
      <c r="A103" t="str">
        <f>[1]Louisa_wConduits_Input_CSV!B103</f>
        <v>P989</v>
      </c>
      <c r="B103" cm="1">
        <f t="array" aca="1" ref="B103" ca="1">YEAR(TODAY())-_xlfn.XLOOKUP(A103,Conduits_Condition!$A$2:$A$369,IF(_xlfn.XLOOKUP(A103,Conduits_Condition!$A$2:$A$369,Conduits_Condition!$F$2:$F$369)="",Conduits_Condition!$E$2:$E$369,Conduits_Condition!$F$2:$F$369))</f>
        <v>96</v>
      </c>
      <c r="C103">
        <f ca="1">_xlfn.XLOOKUP(A103,Conduits_Condition!$C$2:$C$369,Conduits_Condition!$H$2:$H$369)</f>
        <v>1</v>
      </c>
      <c r="D103" t="str">
        <f>_xlfn.LET(
    _xlpm.mat, _xlfn.XLOOKUP(A103, Conduits_Condition!$A$2:$A$389, Conduits_Condition!$B$2:$B$389),
    IF(OR(_xlpm.mat="", _xlpm.mat="XXX", _xlpm.mat=0), IF(B103&gt;=50, "DIP", "PVC"), _xlpm.mat)
)</f>
        <v>CI</v>
      </c>
    </row>
    <row r="104" spans="1:4" x14ac:dyDescent="0.15">
      <c r="A104" t="str">
        <f>[1]Louisa_wConduits_Input_CSV!B104</f>
        <v>P991</v>
      </c>
      <c r="B104" cm="1">
        <f t="array" aca="1" ref="B104" ca="1">YEAR(TODAY())-_xlfn.XLOOKUP(A104,Conduits_Condition!$A$2:$A$369,IF(_xlfn.XLOOKUP(A104,Conduits_Condition!$A$2:$A$369,Conduits_Condition!$F$2:$F$369)="",Conduits_Condition!$E$2:$E$369,Conduits_Condition!$F$2:$F$369))</f>
        <v>46</v>
      </c>
      <c r="C104">
        <f ca="1">_xlfn.XLOOKUP(A104,Conduits_Condition!$C$2:$C$369,Conduits_Condition!$H$2:$H$369)</f>
        <v>1</v>
      </c>
      <c r="D104" t="str">
        <f>_xlfn.LET(
    _xlpm.mat, _xlfn.XLOOKUP(A104, Conduits_Condition!$A$2:$A$389, Conduits_Condition!$B$2:$B$389),
    IF(OR(_xlpm.mat="", _xlpm.mat="XXX", _xlpm.mat=0), IF(B104&gt;=50, "DIP", "PVC"), _xlpm.mat)
)</f>
        <v>PVC</v>
      </c>
    </row>
    <row r="105" spans="1:4" x14ac:dyDescent="0.15">
      <c r="A105" t="str">
        <f>[1]Louisa_wConduits_Input_CSV!B105</f>
        <v>P993</v>
      </c>
      <c r="B105" cm="1">
        <f t="array" aca="1" ref="B105" ca="1">YEAR(TODAY())-_xlfn.XLOOKUP(A105,Conduits_Condition!$A$2:$A$369,IF(_xlfn.XLOOKUP(A105,Conduits_Condition!$A$2:$A$369,Conduits_Condition!$F$2:$F$369)="",Conduits_Condition!$E$2:$E$369,Conduits_Condition!$F$2:$F$369))</f>
        <v>76</v>
      </c>
      <c r="C105">
        <f ca="1">_xlfn.XLOOKUP(A105,Conduits_Condition!$C$2:$C$369,Conduits_Condition!$H$2:$H$369)</f>
        <v>1</v>
      </c>
      <c r="D105" t="str">
        <f>_xlfn.LET(
    _xlpm.mat, _xlfn.XLOOKUP(A105, Conduits_Condition!$A$2:$A$389, Conduits_Condition!$B$2:$B$389),
    IF(OR(_xlpm.mat="", _xlpm.mat="XXX", _xlpm.mat=0), IF(B105&gt;=50, "DIP", "PVC"), _xlpm.mat)
)</f>
        <v>PVC</v>
      </c>
    </row>
    <row r="106" spans="1:4" x14ac:dyDescent="0.15">
      <c r="A106" t="str">
        <f>[1]Louisa_wConduits_Input_CSV!B106</f>
        <v>P995</v>
      </c>
      <c r="B106" cm="1">
        <f t="array" aca="1" ref="B106" ca="1">YEAR(TODAY())-_xlfn.XLOOKUP(A106,Conduits_Condition!$A$2:$A$369,IF(_xlfn.XLOOKUP(A106,Conduits_Condition!$A$2:$A$369,Conduits_Condition!$F$2:$F$369)="",Conduits_Condition!$E$2:$E$369,Conduits_Condition!$F$2:$F$369))</f>
        <v>76</v>
      </c>
      <c r="C106">
        <f ca="1">_xlfn.XLOOKUP(A106,Conduits_Condition!$C$2:$C$369,Conduits_Condition!$H$2:$H$369)</f>
        <v>1</v>
      </c>
      <c r="D106" t="str">
        <f>_xlfn.LET(
    _xlpm.mat, _xlfn.XLOOKUP(A106, Conduits_Condition!$A$2:$A$389, Conduits_Condition!$B$2:$B$389),
    IF(OR(_xlpm.mat="", _xlpm.mat="XXX", _xlpm.mat=0), IF(B106&gt;=50, "DIP", "PVC"), _xlpm.mat)
)</f>
        <v>PVC</v>
      </c>
    </row>
    <row r="107" spans="1:4" x14ac:dyDescent="0.15">
      <c r="A107" t="str">
        <f>[1]Louisa_wConduits_Input_CSV!B107</f>
        <v>P997</v>
      </c>
      <c r="B107" cm="1">
        <f t="array" aca="1" ref="B107" ca="1">YEAR(TODAY())-_xlfn.XLOOKUP(A107,Conduits_Condition!$A$2:$A$369,IF(_xlfn.XLOOKUP(A107,Conduits_Condition!$A$2:$A$369,Conduits_Condition!$F$2:$F$369)="",Conduits_Condition!$E$2:$E$369,Conduits_Condition!$F$2:$F$369))</f>
        <v>46</v>
      </c>
      <c r="C107">
        <f ca="1">_xlfn.XLOOKUP(A107,Conduits_Condition!$C$2:$C$369,Conduits_Condition!$H$2:$H$369)</f>
        <v>1</v>
      </c>
      <c r="D107" t="str">
        <f>_xlfn.LET(
    _xlpm.mat, _xlfn.XLOOKUP(A107, Conduits_Condition!$A$2:$A$389, Conduits_Condition!$B$2:$B$389),
    IF(OR(_xlpm.mat="", _xlpm.mat="XXX", _xlpm.mat=0), IF(B107&gt;=50, "DIP", "PVC"), _xlpm.mat)
)</f>
        <v>PVC</v>
      </c>
    </row>
    <row r="108" spans="1:4" x14ac:dyDescent="0.15">
      <c r="A108" t="str">
        <f>[1]Louisa_wConduits_Input_CSV!B108</f>
        <v>P999</v>
      </c>
      <c r="B108" cm="1">
        <f t="array" aca="1" ref="B108" ca="1">YEAR(TODAY())-_xlfn.XLOOKUP(A108,Conduits_Condition!$A$2:$A$369,IF(_xlfn.XLOOKUP(A108,Conduits_Condition!$A$2:$A$369,Conduits_Condition!$F$2:$F$369)="",Conduits_Condition!$E$2:$E$369,Conduits_Condition!$F$2:$F$369))</f>
        <v>96</v>
      </c>
      <c r="C108">
        <f ca="1">_xlfn.XLOOKUP(A108,Conduits_Condition!$C$2:$C$369,Conduits_Condition!$H$2:$H$369)</f>
        <v>1</v>
      </c>
      <c r="D108" t="str">
        <f>_xlfn.LET(
    _xlpm.mat, _xlfn.XLOOKUP(A108, Conduits_Condition!$A$2:$A$389, Conduits_Condition!$B$2:$B$389),
    IF(OR(_xlpm.mat="", _xlpm.mat="XXX", _xlpm.mat=0), IF(B108&gt;=50, "DIP", "PVC"), _xlpm.mat)
)</f>
        <v>PVC</v>
      </c>
    </row>
    <row r="109" spans="1:4" x14ac:dyDescent="0.15">
      <c r="A109" t="str">
        <f>[1]Louisa_wConduits_Input_CSV!B109</f>
        <v>P1001</v>
      </c>
      <c r="B109" cm="1">
        <f t="array" aca="1" ref="B109" ca="1">YEAR(TODAY())-_xlfn.XLOOKUP(A109,Conduits_Condition!$A$2:$A$369,IF(_xlfn.XLOOKUP(A109,Conduits_Condition!$A$2:$A$369,Conduits_Condition!$F$2:$F$369)="",Conduits_Condition!$E$2:$E$369,Conduits_Condition!$F$2:$F$369))</f>
        <v>46</v>
      </c>
      <c r="C109">
        <f ca="1">_xlfn.XLOOKUP(A109,Conduits_Condition!$C$2:$C$369,Conduits_Condition!$H$2:$H$369)</f>
        <v>1</v>
      </c>
      <c r="D109" t="str">
        <f>_xlfn.LET(
    _xlpm.mat, _xlfn.XLOOKUP(A109, Conduits_Condition!$A$2:$A$389, Conduits_Condition!$B$2:$B$389),
    IF(OR(_xlpm.mat="", _xlpm.mat="XXX", _xlpm.mat=0), IF(B109&gt;=50, "DIP", "PVC"), _xlpm.mat)
)</f>
        <v>PVC</v>
      </c>
    </row>
    <row r="110" spans="1:4" x14ac:dyDescent="0.15">
      <c r="A110" t="str">
        <f>[1]Louisa_wConduits_Input_CSV!B110</f>
        <v>P1003</v>
      </c>
      <c r="B110" cm="1">
        <f t="array" aca="1" ref="B110" ca="1">YEAR(TODAY())-_xlfn.XLOOKUP(A110,Conduits_Condition!$A$2:$A$369,IF(_xlfn.XLOOKUP(A110,Conduits_Condition!$A$2:$A$369,Conduits_Condition!$F$2:$F$369)="",Conduits_Condition!$E$2:$E$369,Conduits_Condition!$F$2:$F$369))</f>
        <v>96</v>
      </c>
      <c r="C110">
        <f ca="1">_xlfn.XLOOKUP(A110,Conduits_Condition!$C$2:$C$369,Conduits_Condition!$H$2:$H$369)</f>
        <v>1</v>
      </c>
      <c r="D110" t="str">
        <f>_xlfn.LET(
    _xlpm.mat, _xlfn.XLOOKUP(A110, Conduits_Condition!$A$2:$A$389, Conduits_Condition!$B$2:$B$389),
    IF(OR(_xlpm.mat="", _xlpm.mat="XXX", _xlpm.mat=0), IF(B110&gt;=50, "DIP", "PVC"), _xlpm.mat)
)</f>
        <v>PVC</v>
      </c>
    </row>
    <row r="111" spans="1:4" x14ac:dyDescent="0.15">
      <c r="A111" t="str">
        <f>[1]Louisa_wConduits_Input_CSV!B111</f>
        <v>P1005</v>
      </c>
      <c r="B111" cm="1">
        <f t="array" aca="1" ref="B111" ca="1">YEAR(TODAY())-_xlfn.XLOOKUP(A111,Conduits_Condition!$A$2:$A$369,IF(_xlfn.XLOOKUP(A111,Conduits_Condition!$A$2:$A$369,Conduits_Condition!$F$2:$F$369)="",Conduits_Condition!$E$2:$E$369,Conduits_Condition!$F$2:$F$369))</f>
        <v>76</v>
      </c>
      <c r="C111">
        <f ca="1">_xlfn.XLOOKUP(A111,Conduits_Condition!$C$2:$C$369,Conduits_Condition!$H$2:$H$369)</f>
        <v>1</v>
      </c>
      <c r="D111" t="str">
        <f>_xlfn.LET(
    _xlpm.mat, _xlfn.XLOOKUP(A111, Conduits_Condition!$A$2:$A$389, Conduits_Condition!$B$2:$B$389),
    IF(OR(_xlpm.mat="", _xlpm.mat="XXX", _xlpm.mat=0), IF(B111&gt;=50, "DIP", "PVC"), _xlpm.mat)
)</f>
        <v>AC</v>
      </c>
    </row>
    <row r="112" spans="1:4" x14ac:dyDescent="0.15">
      <c r="A112" t="str">
        <f>[1]Louisa_wConduits_Input_CSV!B112</f>
        <v>P1007</v>
      </c>
      <c r="B112" cm="1">
        <f t="array" aca="1" ref="B112" ca="1">YEAR(TODAY())-_xlfn.XLOOKUP(A112,Conduits_Condition!$A$2:$A$369,IF(_xlfn.XLOOKUP(A112,Conduits_Condition!$A$2:$A$369,Conduits_Condition!$F$2:$F$369)="",Conduits_Condition!$E$2:$E$369,Conduits_Condition!$F$2:$F$369))</f>
        <v>96</v>
      </c>
      <c r="C112">
        <f ca="1">_xlfn.XLOOKUP(A112,Conduits_Condition!$C$2:$C$369,Conduits_Condition!$H$2:$H$369)</f>
        <v>1</v>
      </c>
      <c r="D112" t="str">
        <f>_xlfn.LET(
    _xlpm.mat, _xlfn.XLOOKUP(A112, Conduits_Condition!$A$2:$A$389, Conduits_Condition!$B$2:$B$389),
    IF(OR(_xlpm.mat="", _xlpm.mat="XXX", _xlpm.mat=0), IF(B112&gt;=50, "DIP", "PVC"), _xlpm.mat)
)</f>
        <v>DI</v>
      </c>
    </row>
    <row r="113" spans="1:4" x14ac:dyDescent="0.15">
      <c r="A113" t="str">
        <f>[1]Louisa_wConduits_Input_CSV!B113</f>
        <v>P1009</v>
      </c>
      <c r="B113" cm="1">
        <f t="array" aca="1" ref="B113" ca="1">YEAR(TODAY())-_xlfn.XLOOKUP(A113,Conduits_Condition!$A$2:$A$369,IF(_xlfn.XLOOKUP(A113,Conduits_Condition!$A$2:$A$369,Conduits_Condition!$F$2:$F$369)="",Conduits_Condition!$E$2:$E$369,Conduits_Condition!$F$2:$F$369))</f>
        <v>96</v>
      </c>
      <c r="C113">
        <f ca="1">_xlfn.XLOOKUP(A113,Conduits_Condition!$C$2:$C$369,Conduits_Condition!$H$2:$H$369)</f>
        <v>1</v>
      </c>
      <c r="D113" t="str">
        <f>_xlfn.LET(
    _xlpm.mat, _xlfn.XLOOKUP(A113, Conduits_Condition!$A$2:$A$389, Conduits_Condition!$B$2:$B$389),
    IF(OR(_xlpm.mat="", _xlpm.mat="XXX", _xlpm.mat=0), IF(B113&gt;=50, "DIP", "PVC"), _xlpm.mat)
)</f>
        <v>DI</v>
      </c>
    </row>
    <row r="114" spans="1:4" x14ac:dyDescent="0.15">
      <c r="A114" t="str">
        <f>[1]Louisa_wConduits_Input_CSV!B114</f>
        <v>P1011</v>
      </c>
      <c r="B114" cm="1">
        <f t="array" aca="1" ref="B114" ca="1">YEAR(TODAY())-_xlfn.XLOOKUP(A114,Conduits_Condition!$A$2:$A$369,IF(_xlfn.XLOOKUP(A114,Conduits_Condition!$A$2:$A$369,Conduits_Condition!$F$2:$F$369)="",Conduits_Condition!$E$2:$E$369,Conduits_Condition!$F$2:$F$369))</f>
        <v>76</v>
      </c>
      <c r="C114">
        <f ca="1">_xlfn.XLOOKUP(A114,Conduits_Condition!$C$2:$C$369,Conduits_Condition!$H$2:$H$369)</f>
        <v>1</v>
      </c>
      <c r="D114" t="str">
        <f>_xlfn.LET(
    _xlpm.mat, _xlfn.XLOOKUP(A114, Conduits_Condition!$A$2:$A$389, Conduits_Condition!$B$2:$B$389),
    IF(OR(_xlpm.mat="", _xlpm.mat="XXX", _xlpm.mat=0), IF(B114&gt;=50, "DIP", "PVC"), _xlpm.mat)
)</f>
        <v>AC</v>
      </c>
    </row>
    <row r="115" spans="1:4" x14ac:dyDescent="0.15">
      <c r="A115" t="str">
        <f>[1]Louisa_wConduits_Input_CSV!B115</f>
        <v>P1013</v>
      </c>
      <c r="B115" cm="1">
        <f t="array" aca="1" ref="B115" ca="1">YEAR(TODAY())-_xlfn.XLOOKUP(A115,Conduits_Condition!$A$2:$A$369,IF(_xlfn.XLOOKUP(A115,Conduits_Condition!$A$2:$A$369,Conduits_Condition!$F$2:$F$369)="",Conduits_Condition!$E$2:$E$369,Conduits_Condition!$F$2:$F$369))</f>
        <v>96</v>
      </c>
      <c r="C115">
        <f ca="1">_xlfn.XLOOKUP(A115,Conduits_Condition!$C$2:$C$369,Conduits_Condition!$H$2:$H$369)</f>
        <v>1</v>
      </c>
      <c r="D115" t="str">
        <f>_xlfn.LET(
    _xlpm.mat, _xlfn.XLOOKUP(A115, Conduits_Condition!$A$2:$A$389, Conduits_Condition!$B$2:$B$389),
    IF(OR(_xlpm.mat="", _xlpm.mat="XXX", _xlpm.mat=0), IF(B115&gt;=50, "DIP", "PVC"), _xlpm.mat)
)</f>
        <v>AC</v>
      </c>
    </row>
    <row r="116" spans="1:4" x14ac:dyDescent="0.15">
      <c r="A116" t="str">
        <f>[1]Louisa_wConduits_Input_CSV!B116</f>
        <v>P1015</v>
      </c>
      <c r="B116" cm="1">
        <f t="array" aca="1" ref="B116" ca="1">YEAR(TODAY())-_xlfn.XLOOKUP(A116,Conduits_Condition!$A$2:$A$369,IF(_xlfn.XLOOKUP(A116,Conduits_Condition!$A$2:$A$369,Conduits_Condition!$F$2:$F$369)="",Conduits_Condition!$E$2:$E$369,Conduits_Condition!$F$2:$F$369))</f>
        <v>96</v>
      </c>
      <c r="C116">
        <f ca="1">_xlfn.XLOOKUP(A116,Conduits_Condition!$C$2:$C$369,Conduits_Condition!$H$2:$H$369)</f>
        <v>1</v>
      </c>
      <c r="D116" t="str">
        <f>_xlfn.LET(
    _xlpm.mat, _xlfn.XLOOKUP(A116, Conduits_Condition!$A$2:$A$389, Conduits_Condition!$B$2:$B$389),
    IF(OR(_xlpm.mat="", _xlpm.mat="XXX", _xlpm.mat=0), IF(B116&gt;=50, "DIP", "PVC"), _xlpm.mat)
)</f>
        <v>CI</v>
      </c>
    </row>
    <row r="117" spans="1:4" x14ac:dyDescent="0.15">
      <c r="A117" t="str">
        <f>[1]Louisa_wConduits_Input_CSV!B117</f>
        <v>P1017</v>
      </c>
      <c r="B117" cm="1">
        <f t="array" aca="1" ref="B117" ca="1">YEAR(TODAY())-_xlfn.XLOOKUP(A117,Conduits_Condition!$A$2:$A$369,IF(_xlfn.XLOOKUP(A117,Conduits_Condition!$A$2:$A$369,Conduits_Condition!$F$2:$F$369)="",Conduits_Condition!$E$2:$E$369,Conduits_Condition!$F$2:$F$369))</f>
        <v>96</v>
      </c>
      <c r="C117">
        <f ca="1">_xlfn.XLOOKUP(A117,Conduits_Condition!$C$2:$C$369,Conduits_Condition!$H$2:$H$369)</f>
        <v>1</v>
      </c>
      <c r="D117" t="str">
        <f>_xlfn.LET(
    _xlpm.mat, _xlfn.XLOOKUP(A117, Conduits_Condition!$A$2:$A$389, Conduits_Condition!$B$2:$B$389),
    IF(OR(_xlpm.mat="", _xlpm.mat="XXX", _xlpm.mat=0), IF(B117&gt;=50, "DIP", "PVC"), _xlpm.mat)
)</f>
        <v>CI</v>
      </c>
    </row>
    <row r="118" spans="1:4" x14ac:dyDescent="0.15">
      <c r="A118" t="str">
        <f>[1]Louisa_wConduits_Input_CSV!B118</f>
        <v>P1019</v>
      </c>
      <c r="B118" cm="1">
        <f t="array" aca="1" ref="B118" ca="1">YEAR(TODAY())-_xlfn.XLOOKUP(A118,Conduits_Condition!$A$2:$A$369,IF(_xlfn.XLOOKUP(A118,Conduits_Condition!$A$2:$A$369,Conduits_Condition!$F$2:$F$369)="",Conduits_Condition!$E$2:$E$369,Conduits_Condition!$F$2:$F$369))</f>
        <v>96</v>
      </c>
      <c r="C118">
        <f ca="1">_xlfn.XLOOKUP(A118,Conduits_Condition!$C$2:$C$369,Conduits_Condition!$H$2:$H$369)</f>
        <v>1</v>
      </c>
      <c r="D118" t="str">
        <f>_xlfn.LET(
    _xlpm.mat, _xlfn.XLOOKUP(A118, Conduits_Condition!$A$2:$A$389, Conduits_Condition!$B$2:$B$389),
    IF(OR(_xlpm.mat="", _xlpm.mat="XXX", _xlpm.mat=0), IF(B118&gt;=50, "DIP", "PVC"), _xlpm.mat)
)</f>
        <v>CI</v>
      </c>
    </row>
    <row r="119" spans="1:4" x14ac:dyDescent="0.15">
      <c r="A119" t="str">
        <f>[1]Louisa_wConduits_Input_CSV!B119</f>
        <v>P1021</v>
      </c>
      <c r="B119" cm="1">
        <f t="array" aca="1" ref="B119" ca="1">YEAR(TODAY())-_xlfn.XLOOKUP(A119,Conduits_Condition!$A$2:$A$369,IF(_xlfn.XLOOKUP(A119,Conduits_Condition!$A$2:$A$369,Conduits_Condition!$F$2:$F$369)="",Conduits_Condition!$E$2:$E$369,Conduits_Condition!$F$2:$F$369))</f>
        <v>96</v>
      </c>
      <c r="C119">
        <f ca="1">_xlfn.XLOOKUP(A119,Conduits_Condition!$C$2:$C$369,Conduits_Condition!$H$2:$H$369)</f>
        <v>1</v>
      </c>
      <c r="D119" t="str">
        <f>_xlfn.LET(
    _xlpm.mat, _xlfn.XLOOKUP(A119, Conduits_Condition!$A$2:$A$389, Conduits_Condition!$B$2:$B$389),
    IF(OR(_xlpm.mat="", _xlpm.mat="XXX", _xlpm.mat=0), IF(B119&gt;=50, "DIP", "PVC"), _xlpm.mat)
)</f>
        <v>AC</v>
      </c>
    </row>
    <row r="120" spans="1:4" x14ac:dyDescent="0.15">
      <c r="A120" t="str">
        <f>[1]Louisa_wConduits_Input_CSV!B120</f>
        <v>P1023</v>
      </c>
      <c r="B120" cm="1">
        <f t="array" aca="1" ref="B120" ca="1">YEAR(TODAY())-_xlfn.XLOOKUP(A120,Conduits_Condition!$A$2:$A$369,IF(_xlfn.XLOOKUP(A120,Conduits_Condition!$A$2:$A$369,Conduits_Condition!$F$2:$F$369)="",Conduits_Condition!$E$2:$E$369,Conduits_Condition!$F$2:$F$369))</f>
        <v>76</v>
      </c>
      <c r="C120">
        <f ca="1">_xlfn.XLOOKUP(A120,Conduits_Condition!$C$2:$C$369,Conduits_Condition!$H$2:$H$369)</f>
        <v>1</v>
      </c>
      <c r="D120" t="str">
        <f>_xlfn.LET(
    _xlpm.mat, _xlfn.XLOOKUP(A120, Conduits_Condition!$A$2:$A$389, Conduits_Condition!$B$2:$B$389),
    IF(OR(_xlpm.mat="", _xlpm.mat="XXX", _xlpm.mat=0), IF(B120&gt;=50, "DIP", "PVC"), _xlpm.mat)
)</f>
        <v>AC</v>
      </c>
    </row>
    <row r="121" spans="1:4" x14ac:dyDescent="0.15">
      <c r="A121" t="str">
        <f>[1]Louisa_wConduits_Input_CSV!B121</f>
        <v>P1025</v>
      </c>
      <c r="B121" cm="1">
        <f t="array" aca="1" ref="B121" ca="1">YEAR(TODAY())-_xlfn.XLOOKUP(A121,Conduits_Condition!$A$2:$A$369,IF(_xlfn.XLOOKUP(A121,Conduits_Condition!$A$2:$A$369,Conduits_Condition!$F$2:$F$369)="",Conduits_Condition!$E$2:$E$369,Conduits_Condition!$F$2:$F$369))</f>
        <v>76</v>
      </c>
      <c r="C121">
        <f ca="1">_xlfn.XLOOKUP(A121,Conduits_Condition!$C$2:$C$369,Conduits_Condition!$H$2:$H$369)</f>
        <v>1</v>
      </c>
      <c r="D121" t="str">
        <f>_xlfn.LET(
    _xlpm.mat, _xlfn.XLOOKUP(A121, Conduits_Condition!$A$2:$A$389, Conduits_Condition!$B$2:$B$389),
    IF(OR(_xlpm.mat="", _xlpm.mat="XXX", _xlpm.mat=0), IF(B121&gt;=50, "DIP", "PVC"), _xlpm.mat)
)</f>
        <v>AC</v>
      </c>
    </row>
    <row r="122" spans="1:4" x14ac:dyDescent="0.15">
      <c r="A122" t="str">
        <f>[1]Louisa_wConduits_Input_CSV!B122</f>
        <v>P1027</v>
      </c>
      <c r="B122" cm="1">
        <f t="array" aca="1" ref="B122" ca="1">YEAR(TODAY())-_xlfn.XLOOKUP(A122,Conduits_Condition!$A$2:$A$369,IF(_xlfn.XLOOKUP(A122,Conduits_Condition!$A$2:$A$369,Conduits_Condition!$F$2:$F$369)="",Conduits_Condition!$E$2:$E$369,Conduits_Condition!$F$2:$F$369))</f>
        <v>76</v>
      </c>
      <c r="C122">
        <f ca="1">_xlfn.XLOOKUP(A122,Conduits_Condition!$C$2:$C$369,Conduits_Condition!$H$2:$H$369)</f>
        <v>1</v>
      </c>
      <c r="D122" t="str">
        <f>_xlfn.LET(
    _xlpm.mat, _xlfn.XLOOKUP(A122, Conduits_Condition!$A$2:$A$389, Conduits_Condition!$B$2:$B$389),
    IF(OR(_xlpm.mat="", _xlpm.mat="XXX", _xlpm.mat=0), IF(B122&gt;=50, "DIP", "PVC"), _xlpm.mat)
)</f>
        <v>AC</v>
      </c>
    </row>
    <row r="123" spans="1:4" x14ac:dyDescent="0.15">
      <c r="A123" t="str">
        <f>[1]Louisa_wConduits_Input_CSV!B123</f>
        <v>P1029</v>
      </c>
      <c r="B123" cm="1">
        <f t="array" aca="1" ref="B123" ca="1">YEAR(TODAY())-_xlfn.XLOOKUP(A123,Conduits_Condition!$A$2:$A$369,IF(_xlfn.XLOOKUP(A123,Conduits_Condition!$A$2:$A$369,Conduits_Condition!$F$2:$F$369)="",Conduits_Condition!$E$2:$E$369,Conduits_Condition!$F$2:$F$369))</f>
        <v>96</v>
      </c>
      <c r="C123">
        <f ca="1">_xlfn.XLOOKUP(A123,Conduits_Condition!$C$2:$C$369,Conduits_Condition!$H$2:$H$369)</f>
        <v>1</v>
      </c>
      <c r="D123" t="str">
        <f>_xlfn.LET(
    _xlpm.mat, _xlfn.XLOOKUP(A123, Conduits_Condition!$A$2:$A$389, Conduits_Condition!$B$2:$B$389),
    IF(OR(_xlpm.mat="", _xlpm.mat="XXX", _xlpm.mat=0), IF(B123&gt;=50, "DIP", "PVC"), _xlpm.mat)
)</f>
        <v>AC</v>
      </c>
    </row>
    <row r="124" spans="1:4" x14ac:dyDescent="0.15">
      <c r="A124" t="str">
        <f>[1]Louisa_wConduits_Input_CSV!B124</f>
        <v>P1031</v>
      </c>
      <c r="B124" cm="1">
        <f t="array" aca="1" ref="B124" ca="1">YEAR(TODAY())-_xlfn.XLOOKUP(A124,Conduits_Condition!$A$2:$A$369,IF(_xlfn.XLOOKUP(A124,Conduits_Condition!$A$2:$A$369,Conduits_Condition!$F$2:$F$369)="",Conduits_Condition!$E$2:$E$369,Conduits_Condition!$F$2:$F$369))</f>
        <v>96</v>
      </c>
      <c r="C124">
        <f ca="1">_xlfn.XLOOKUP(A124,Conduits_Condition!$C$2:$C$369,Conduits_Condition!$H$2:$H$369)</f>
        <v>1</v>
      </c>
      <c r="D124" t="str">
        <f>_xlfn.LET(
    _xlpm.mat, _xlfn.XLOOKUP(A124, Conduits_Condition!$A$2:$A$389, Conduits_Condition!$B$2:$B$389),
    IF(OR(_xlpm.mat="", _xlpm.mat="XXX", _xlpm.mat=0), IF(B124&gt;=50, "DIP", "PVC"), _xlpm.mat)
)</f>
        <v>AC</v>
      </c>
    </row>
    <row r="125" spans="1:4" x14ac:dyDescent="0.15">
      <c r="A125" t="str">
        <f>[1]Louisa_wConduits_Input_CSV!B125</f>
        <v>P1033</v>
      </c>
      <c r="B125" cm="1">
        <f t="array" aca="1" ref="B125" ca="1">YEAR(TODAY())-_xlfn.XLOOKUP(A125,Conduits_Condition!$A$2:$A$369,IF(_xlfn.XLOOKUP(A125,Conduits_Condition!$A$2:$A$369,Conduits_Condition!$F$2:$F$369)="",Conduits_Condition!$E$2:$E$369,Conduits_Condition!$F$2:$F$369))</f>
        <v>76</v>
      </c>
      <c r="C125">
        <f ca="1">_xlfn.XLOOKUP(A125,Conduits_Condition!$C$2:$C$369,Conduits_Condition!$H$2:$H$369)</f>
        <v>1</v>
      </c>
      <c r="D125" t="str">
        <f>_xlfn.LET(
    _xlpm.mat, _xlfn.XLOOKUP(A125, Conduits_Condition!$A$2:$A$389, Conduits_Condition!$B$2:$B$389),
    IF(OR(_xlpm.mat="", _xlpm.mat="XXX", _xlpm.mat=0), IF(B125&gt;=50, "DIP", "PVC"), _xlpm.mat)
)</f>
        <v>AC</v>
      </c>
    </row>
    <row r="126" spans="1:4" x14ac:dyDescent="0.15">
      <c r="A126" t="str">
        <f>[1]Louisa_wConduits_Input_CSV!B126</f>
        <v>P1035</v>
      </c>
      <c r="B126" cm="1">
        <f t="array" aca="1" ref="B126" ca="1">YEAR(TODAY())-_xlfn.XLOOKUP(A126,Conduits_Condition!$A$2:$A$369,IF(_xlfn.XLOOKUP(A126,Conduits_Condition!$A$2:$A$369,Conduits_Condition!$F$2:$F$369)="",Conduits_Condition!$E$2:$E$369,Conduits_Condition!$F$2:$F$369))</f>
        <v>76</v>
      </c>
      <c r="C126">
        <f ca="1">_xlfn.XLOOKUP(A126,Conduits_Condition!$C$2:$C$369,Conduits_Condition!$H$2:$H$369)</f>
        <v>1</v>
      </c>
      <c r="D126" t="str">
        <f>_xlfn.LET(
    _xlpm.mat, _xlfn.XLOOKUP(A126, Conduits_Condition!$A$2:$A$389, Conduits_Condition!$B$2:$B$389),
    IF(OR(_xlpm.mat="", _xlpm.mat="XXX", _xlpm.mat=0), IF(B126&gt;=50, "DIP", "PVC"), _xlpm.mat)
)</f>
        <v>AC</v>
      </c>
    </row>
    <row r="127" spans="1:4" x14ac:dyDescent="0.15">
      <c r="A127" t="str">
        <f>[1]Louisa_wConduits_Input_CSV!B127</f>
        <v>P1037</v>
      </c>
      <c r="B127" cm="1">
        <f t="array" aca="1" ref="B127" ca="1">YEAR(TODAY())-_xlfn.XLOOKUP(A127,Conduits_Condition!$A$2:$A$369,IF(_xlfn.XLOOKUP(A127,Conduits_Condition!$A$2:$A$369,Conduits_Condition!$F$2:$F$369)="",Conduits_Condition!$E$2:$E$369,Conduits_Condition!$F$2:$F$369))</f>
        <v>76</v>
      </c>
      <c r="C127">
        <f ca="1">_xlfn.XLOOKUP(A127,Conduits_Condition!$C$2:$C$369,Conduits_Condition!$H$2:$H$369)</f>
        <v>1</v>
      </c>
      <c r="D127" t="str">
        <f>_xlfn.LET(
    _xlpm.mat, _xlfn.XLOOKUP(A127, Conduits_Condition!$A$2:$A$389, Conduits_Condition!$B$2:$B$389),
    IF(OR(_xlpm.mat="", _xlpm.mat="XXX", _xlpm.mat=0), IF(B127&gt;=50, "DIP", "PVC"), _xlpm.mat)
)</f>
        <v>AC</v>
      </c>
    </row>
    <row r="128" spans="1:4" x14ac:dyDescent="0.15">
      <c r="A128" t="str">
        <f>[1]Louisa_wConduits_Input_CSV!B128</f>
        <v>P1039</v>
      </c>
      <c r="B128" cm="1">
        <f t="array" aca="1" ref="B128" ca="1">YEAR(TODAY())-_xlfn.XLOOKUP(A128,Conduits_Condition!$A$2:$A$369,IF(_xlfn.XLOOKUP(A128,Conduits_Condition!$A$2:$A$369,Conduits_Condition!$F$2:$F$369)="",Conduits_Condition!$E$2:$E$369,Conduits_Condition!$F$2:$F$369))</f>
        <v>96</v>
      </c>
      <c r="C128">
        <f ca="1">_xlfn.XLOOKUP(A128,Conduits_Condition!$C$2:$C$369,Conduits_Condition!$H$2:$H$369)</f>
        <v>1</v>
      </c>
      <c r="D128" t="str">
        <f>_xlfn.LET(
    _xlpm.mat, _xlfn.XLOOKUP(A128, Conduits_Condition!$A$2:$A$389, Conduits_Condition!$B$2:$B$389),
    IF(OR(_xlpm.mat="", _xlpm.mat="XXX", _xlpm.mat=0), IF(B128&gt;=50, "DIP", "PVC"), _xlpm.mat)
)</f>
        <v>AC</v>
      </c>
    </row>
    <row r="129" spans="1:4" x14ac:dyDescent="0.15">
      <c r="A129" t="str">
        <f>[1]Louisa_wConduits_Input_CSV!B129</f>
        <v>P1041</v>
      </c>
      <c r="B129" cm="1">
        <f t="array" aca="1" ref="B129" ca="1">YEAR(TODAY())-_xlfn.XLOOKUP(A129,Conduits_Condition!$A$2:$A$369,IF(_xlfn.XLOOKUP(A129,Conduits_Condition!$A$2:$A$369,Conduits_Condition!$F$2:$F$369)="",Conduits_Condition!$E$2:$E$369,Conduits_Condition!$F$2:$F$369))</f>
        <v>76</v>
      </c>
      <c r="C129">
        <f ca="1">_xlfn.XLOOKUP(A129,Conduits_Condition!$C$2:$C$369,Conduits_Condition!$H$2:$H$369)</f>
        <v>1</v>
      </c>
      <c r="D129" t="str">
        <f>_xlfn.LET(
    _xlpm.mat, _xlfn.XLOOKUP(A129, Conduits_Condition!$A$2:$A$389, Conduits_Condition!$B$2:$B$389),
    IF(OR(_xlpm.mat="", _xlpm.mat="XXX", _xlpm.mat=0), IF(B129&gt;=50, "DIP", "PVC"), _xlpm.mat)
)</f>
        <v>AC</v>
      </c>
    </row>
    <row r="130" spans="1:4" x14ac:dyDescent="0.15">
      <c r="A130" t="str">
        <f>[1]Louisa_wConduits_Input_CSV!B130</f>
        <v>P1045</v>
      </c>
      <c r="B130" cm="1">
        <f t="array" aca="1" ref="B130" ca="1">YEAR(TODAY())-_xlfn.XLOOKUP(A130,Conduits_Condition!$A$2:$A$369,IF(_xlfn.XLOOKUP(A130,Conduits_Condition!$A$2:$A$369,Conduits_Condition!$F$2:$F$369)="",Conduits_Condition!$E$2:$E$369,Conduits_Condition!$F$2:$F$369))</f>
        <v>76</v>
      </c>
      <c r="C130">
        <f ca="1">_xlfn.XLOOKUP(A130,Conduits_Condition!$C$2:$C$369,Conduits_Condition!$H$2:$H$369)</f>
        <v>1</v>
      </c>
      <c r="D130" t="str">
        <f>_xlfn.LET(
    _xlpm.mat, _xlfn.XLOOKUP(A130, Conduits_Condition!$A$2:$A$389, Conduits_Condition!$B$2:$B$389),
    IF(OR(_xlpm.mat="", _xlpm.mat="XXX", _xlpm.mat=0), IF(B130&gt;=50, "DIP", "PVC"), _xlpm.mat)
)</f>
        <v>Default</v>
      </c>
    </row>
    <row r="131" spans="1:4" x14ac:dyDescent="0.15">
      <c r="A131" t="str">
        <f>[1]Louisa_wConduits_Input_CSV!B131</f>
        <v>P1047</v>
      </c>
      <c r="B131" cm="1">
        <f t="array" aca="1" ref="B131" ca="1">YEAR(TODAY())-_xlfn.XLOOKUP(A131,Conduits_Condition!$A$2:$A$369,IF(_xlfn.XLOOKUP(A131,Conduits_Condition!$A$2:$A$369,Conduits_Condition!$F$2:$F$369)="",Conduits_Condition!$E$2:$E$369,Conduits_Condition!$F$2:$F$369))</f>
        <v>96</v>
      </c>
      <c r="C131">
        <f ca="1">_xlfn.XLOOKUP(A131,Conduits_Condition!$C$2:$C$369,Conduits_Condition!$H$2:$H$369)</f>
        <v>1</v>
      </c>
      <c r="D131" t="str">
        <f>_xlfn.LET(
    _xlpm.mat, _xlfn.XLOOKUP(A131, Conduits_Condition!$A$2:$A$389, Conduits_Condition!$B$2:$B$389),
    IF(OR(_xlpm.mat="", _xlpm.mat="XXX", _xlpm.mat=0), IF(B131&gt;=50, "DIP", "PVC"), _xlpm.mat)
)</f>
        <v>AC</v>
      </c>
    </row>
    <row r="132" spans="1:4" x14ac:dyDescent="0.15">
      <c r="A132" t="str">
        <f>[1]Louisa_wConduits_Input_CSV!B132</f>
        <v>P1049</v>
      </c>
      <c r="B132" cm="1">
        <f t="array" aca="1" ref="B132" ca="1">YEAR(TODAY())-_xlfn.XLOOKUP(A132,Conduits_Condition!$A$2:$A$369,IF(_xlfn.XLOOKUP(A132,Conduits_Condition!$A$2:$A$369,Conduits_Condition!$F$2:$F$369)="",Conduits_Condition!$E$2:$E$369,Conduits_Condition!$F$2:$F$369))</f>
        <v>96</v>
      </c>
      <c r="C132">
        <f ca="1">_xlfn.XLOOKUP(A132,Conduits_Condition!$C$2:$C$369,Conduits_Condition!$H$2:$H$369)</f>
        <v>1</v>
      </c>
      <c r="D132" t="str">
        <f>_xlfn.LET(
    _xlpm.mat, _xlfn.XLOOKUP(A132, Conduits_Condition!$A$2:$A$389, Conduits_Condition!$B$2:$B$389),
    IF(OR(_xlpm.mat="", _xlpm.mat="XXX", _xlpm.mat=0), IF(B132&gt;=50, "DIP", "PVC"), _xlpm.mat)
)</f>
        <v>CI</v>
      </c>
    </row>
    <row r="133" spans="1:4" x14ac:dyDescent="0.15">
      <c r="A133" t="str">
        <f>[1]Louisa_wConduits_Input_CSV!B133</f>
        <v>P1051</v>
      </c>
      <c r="B133" cm="1">
        <f t="array" aca="1" ref="B133" ca="1">YEAR(TODAY())-_xlfn.XLOOKUP(A133,Conduits_Condition!$A$2:$A$369,IF(_xlfn.XLOOKUP(A133,Conduits_Condition!$A$2:$A$369,Conduits_Condition!$F$2:$F$369)="",Conduits_Condition!$E$2:$E$369,Conduits_Condition!$F$2:$F$369))</f>
        <v>96</v>
      </c>
      <c r="C133">
        <f ca="1">_xlfn.XLOOKUP(A133,Conduits_Condition!$C$2:$C$369,Conduits_Condition!$H$2:$H$369)</f>
        <v>1</v>
      </c>
      <c r="D133" t="str">
        <f>_xlfn.LET(
    _xlpm.mat, _xlfn.XLOOKUP(A133, Conduits_Condition!$A$2:$A$389, Conduits_Condition!$B$2:$B$389),
    IF(OR(_xlpm.mat="", _xlpm.mat="XXX", _xlpm.mat=0), IF(B133&gt;=50, "DIP", "PVC"), _xlpm.mat)
)</f>
        <v>CI</v>
      </c>
    </row>
    <row r="134" spans="1:4" x14ac:dyDescent="0.15">
      <c r="A134" t="str">
        <f>[1]Louisa_wConduits_Input_CSV!B134</f>
        <v>P1053</v>
      </c>
      <c r="B134" cm="1">
        <f t="array" aca="1" ref="B134" ca="1">YEAR(TODAY())-_xlfn.XLOOKUP(A134,Conduits_Condition!$A$2:$A$369,IF(_xlfn.XLOOKUP(A134,Conduits_Condition!$A$2:$A$369,Conduits_Condition!$F$2:$F$369)="",Conduits_Condition!$E$2:$E$369,Conduits_Condition!$F$2:$F$369))</f>
        <v>96</v>
      </c>
      <c r="C134">
        <f ca="1">_xlfn.XLOOKUP(A134,Conduits_Condition!$C$2:$C$369,Conduits_Condition!$H$2:$H$369)</f>
        <v>1</v>
      </c>
      <c r="D134" t="str">
        <f>_xlfn.LET(
    _xlpm.mat, _xlfn.XLOOKUP(A134, Conduits_Condition!$A$2:$A$389, Conduits_Condition!$B$2:$B$389),
    IF(OR(_xlpm.mat="", _xlpm.mat="XXX", _xlpm.mat=0), IF(B134&gt;=50, "DIP", "PVC"), _xlpm.mat)
)</f>
        <v>CI</v>
      </c>
    </row>
    <row r="135" spans="1:4" x14ac:dyDescent="0.15">
      <c r="A135" t="str">
        <f>[1]Louisa_wConduits_Input_CSV!B135</f>
        <v>P1055</v>
      </c>
      <c r="B135" cm="1">
        <f t="array" aca="1" ref="B135" ca="1">YEAR(TODAY())-_xlfn.XLOOKUP(A135,Conduits_Condition!$A$2:$A$369,IF(_xlfn.XLOOKUP(A135,Conduits_Condition!$A$2:$A$369,Conduits_Condition!$F$2:$F$369)="",Conduits_Condition!$E$2:$E$369,Conduits_Condition!$F$2:$F$369))</f>
        <v>96</v>
      </c>
      <c r="C135">
        <f ca="1">_xlfn.XLOOKUP(A135,Conduits_Condition!$C$2:$C$369,Conduits_Condition!$H$2:$H$369)</f>
        <v>1</v>
      </c>
      <c r="D135" t="str">
        <f>_xlfn.LET(
    _xlpm.mat, _xlfn.XLOOKUP(A135, Conduits_Condition!$A$2:$A$389, Conduits_Condition!$B$2:$B$389),
    IF(OR(_xlpm.mat="", _xlpm.mat="XXX", _xlpm.mat=0), IF(B135&gt;=50, "DIP", "PVC"), _xlpm.mat)
)</f>
        <v>CI</v>
      </c>
    </row>
    <row r="136" spans="1:4" x14ac:dyDescent="0.15">
      <c r="A136" t="str">
        <f>[1]Louisa_wConduits_Input_CSV!B136</f>
        <v>P1057</v>
      </c>
      <c r="B136" cm="1">
        <f t="array" aca="1" ref="B136" ca="1">YEAR(TODAY())-_xlfn.XLOOKUP(A136,Conduits_Condition!$A$2:$A$369,IF(_xlfn.XLOOKUP(A136,Conduits_Condition!$A$2:$A$369,Conduits_Condition!$F$2:$F$369)="",Conduits_Condition!$E$2:$E$369,Conduits_Condition!$F$2:$F$369))</f>
        <v>96</v>
      </c>
      <c r="C136">
        <f ca="1">_xlfn.XLOOKUP(A136,Conduits_Condition!$C$2:$C$369,Conduits_Condition!$H$2:$H$369)</f>
        <v>1</v>
      </c>
      <c r="D136" t="str">
        <f>_xlfn.LET(
    _xlpm.mat, _xlfn.XLOOKUP(A136, Conduits_Condition!$A$2:$A$389, Conduits_Condition!$B$2:$B$389),
    IF(OR(_xlpm.mat="", _xlpm.mat="XXX", _xlpm.mat=0), IF(B136&gt;=50, "DIP", "PVC"), _xlpm.mat)
)</f>
        <v>CI</v>
      </c>
    </row>
    <row r="137" spans="1:4" x14ac:dyDescent="0.15">
      <c r="A137" t="str">
        <f>[1]Louisa_wConduits_Input_CSV!B137</f>
        <v>P1059</v>
      </c>
      <c r="B137" cm="1">
        <f t="array" aca="1" ref="B137" ca="1">YEAR(TODAY())-_xlfn.XLOOKUP(A137,Conduits_Condition!$A$2:$A$369,IF(_xlfn.XLOOKUP(A137,Conduits_Condition!$A$2:$A$369,Conduits_Condition!$F$2:$F$369)="",Conduits_Condition!$E$2:$E$369,Conduits_Condition!$F$2:$F$369))</f>
        <v>96</v>
      </c>
      <c r="C137">
        <f ca="1">_xlfn.XLOOKUP(A137,Conduits_Condition!$C$2:$C$369,Conduits_Condition!$H$2:$H$369)</f>
        <v>1</v>
      </c>
      <c r="D137" t="str">
        <f>_xlfn.LET(
    _xlpm.mat, _xlfn.XLOOKUP(A137, Conduits_Condition!$A$2:$A$389, Conduits_Condition!$B$2:$B$389),
    IF(OR(_xlpm.mat="", _xlpm.mat="XXX", _xlpm.mat=0), IF(B137&gt;=50, "DIP", "PVC"), _xlpm.mat)
)</f>
        <v>CI</v>
      </c>
    </row>
    <row r="138" spans="1:4" x14ac:dyDescent="0.15">
      <c r="A138" t="str">
        <f>[1]Louisa_wConduits_Input_CSV!B138</f>
        <v>P1061</v>
      </c>
      <c r="B138" cm="1">
        <f t="array" aca="1" ref="B138" ca="1">YEAR(TODAY())-_xlfn.XLOOKUP(A138,Conduits_Condition!$A$2:$A$369,IF(_xlfn.XLOOKUP(A138,Conduits_Condition!$A$2:$A$369,Conduits_Condition!$F$2:$F$369)="",Conduits_Condition!$E$2:$E$369,Conduits_Condition!$F$2:$F$369))</f>
        <v>96</v>
      </c>
      <c r="C138">
        <f ca="1">_xlfn.XLOOKUP(A138,Conduits_Condition!$C$2:$C$369,Conduits_Condition!$H$2:$H$369)</f>
        <v>1</v>
      </c>
      <c r="D138" t="str">
        <f>_xlfn.LET(
    _xlpm.mat, _xlfn.XLOOKUP(A138, Conduits_Condition!$A$2:$A$389, Conduits_Condition!$B$2:$B$389),
    IF(OR(_xlpm.mat="", _xlpm.mat="XXX", _xlpm.mat=0), IF(B138&gt;=50, "DIP", "PVC"), _xlpm.mat)
)</f>
        <v>CI</v>
      </c>
    </row>
    <row r="139" spans="1:4" x14ac:dyDescent="0.15">
      <c r="A139" t="str">
        <f>[1]Louisa_wConduits_Input_CSV!B139</f>
        <v>P1063</v>
      </c>
      <c r="B139" cm="1">
        <f t="array" aca="1" ref="B139" ca="1">YEAR(TODAY())-_xlfn.XLOOKUP(A139,Conduits_Condition!$A$2:$A$369,IF(_xlfn.XLOOKUP(A139,Conduits_Condition!$A$2:$A$369,Conduits_Condition!$F$2:$F$369)="",Conduits_Condition!$E$2:$E$369,Conduits_Condition!$F$2:$F$369))</f>
        <v>96</v>
      </c>
      <c r="C139">
        <f ca="1">_xlfn.XLOOKUP(A139,Conduits_Condition!$C$2:$C$369,Conduits_Condition!$H$2:$H$369)</f>
        <v>1</v>
      </c>
      <c r="D139" t="str">
        <f>_xlfn.LET(
    _xlpm.mat, _xlfn.XLOOKUP(A139, Conduits_Condition!$A$2:$A$389, Conduits_Condition!$B$2:$B$389),
    IF(OR(_xlpm.mat="", _xlpm.mat="XXX", _xlpm.mat=0), IF(B139&gt;=50, "DIP", "PVC"), _xlpm.mat)
)</f>
        <v>CI</v>
      </c>
    </row>
    <row r="140" spans="1:4" x14ac:dyDescent="0.15">
      <c r="A140" t="str">
        <f>[1]Louisa_wConduits_Input_CSV!B140</f>
        <v>P1065</v>
      </c>
      <c r="B140" cm="1">
        <f t="array" aca="1" ref="B140" ca="1">YEAR(TODAY())-_xlfn.XLOOKUP(A140,Conduits_Condition!$A$2:$A$369,IF(_xlfn.XLOOKUP(A140,Conduits_Condition!$A$2:$A$369,Conduits_Condition!$F$2:$F$369)="",Conduits_Condition!$E$2:$E$369,Conduits_Condition!$F$2:$F$369))</f>
        <v>96</v>
      </c>
      <c r="C140">
        <f ca="1">_xlfn.XLOOKUP(A140,Conduits_Condition!$C$2:$C$369,Conduits_Condition!$H$2:$H$369)</f>
        <v>1</v>
      </c>
      <c r="D140" t="str">
        <f>_xlfn.LET(
    _xlpm.mat, _xlfn.XLOOKUP(A140, Conduits_Condition!$A$2:$A$389, Conduits_Condition!$B$2:$B$389),
    IF(OR(_xlpm.mat="", _xlpm.mat="XXX", _xlpm.mat=0), IF(B140&gt;=50, "DIP", "PVC"), _xlpm.mat)
)</f>
        <v>CI</v>
      </c>
    </row>
    <row r="141" spans="1:4" x14ac:dyDescent="0.15">
      <c r="A141" t="str">
        <f>[1]Louisa_wConduits_Input_CSV!B141</f>
        <v>P1067</v>
      </c>
      <c r="B141" cm="1">
        <f t="array" aca="1" ref="B141" ca="1">YEAR(TODAY())-_xlfn.XLOOKUP(A141,Conduits_Condition!$A$2:$A$369,IF(_xlfn.XLOOKUP(A141,Conduits_Condition!$A$2:$A$369,Conduits_Condition!$F$2:$F$369)="",Conduits_Condition!$E$2:$E$369,Conduits_Condition!$F$2:$F$369))</f>
        <v>96</v>
      </c>
      <c r="C141">
        <f ca="1">_xlfn.XLOOKUP(A141,Conduits_Condition!$C$2:$C$369,Conduits_Condition!$H$2:$H$369)</f>
        <v>1</v>
      </c>
      <c r="D141" t="str">
        <f>_xlfn.LET(
    _xlpm.mat, _xlfn.XLOOKUP(A141, Conduits_Condition!$A$2:$A$389, Conduits_Condition!$B$2:$B$389),
    IF(OR(_xlpm.mat="", _xlpm.mat="XXX", _xlpm.mat=0), IF(B141&gt;=50, "DIP", "PVC"), _xlpm.mat)
)</f>
        <v>CI</v>
      </c>
    </row>
    <row r="142" spans="1:4" x14ac:dyDescent="0.15">
      <c r="A142" t="str">
        <f>[1]Louisa_wConduits_Input_CSV!B142</f>
        <v>P1069</v>
      </c>
      <c r="B142" cm="1">
        <f t="array" aca="1" ref="B142" ca="1">YEAR(TODAY())-_xlfn.XLOOKUP(A142,Conduits_Condition!$A$2:$A$369,IF(_xlfn.XLOOKUP(A142,Conduits_Condition!$A$2:$A$369,Conduits_Condition!$F$2:$F$369)="",Conduits_Condition!$E$2:$E$369,Conduits_Condition!$F$2:$F$369))</f>
        <v>96</v>
      </c>
      <c r="C142">
        <f ca="1">_xlfn.XLOOKUP(A142,Conduits_Condition!$C$2:$C$369,Conduits_Condition!$H$2:$H$369)</f>
        <v>1</v>
      </c>
      <c r="D142" t="str">
        <f>_xlfn.LET(
    _xlpm.mat, _xlfn.XLOOKUP(A142, Conduits_Condition!$A$2:$A$389, Conduits_Condition!$B$2:$B$389),
    IF(OR(_xlpm.mat="", _xlpm.mat="XXX", _xlpm.mat=0), IF(B142&gt;=50, "DIP", "PVC"), _xlpm.mat)
)</f>
        <v>CI</v>
      </c>
    </row>
    <row r="143" spans="1:4" x14ac:dyDescent="0.15">
      <c r="A143" t="str">
        <f>[1]Louisa_wConduits_Input_CSV!B143</f>
        <v>P1071</v>
      </c>
      <c r="B143" cm="1">
        <f t="array" aca="1" ref="B143" ca="1">YEAR(TODAY())-_xlfn.XLOOKUP(A143,Conduits_Condition!$A$2:$A$369,IF(_xlfn.XLOOKUP(A143,Conduits_Condition!$A$2:$A$369,Conduits_Condition!$F$2:$F$369)="",Conduits_Condition!$E$2:$E$369,Conduits_Condition!$F$2:$F$369))</f>
        <v>96</v>
      </c>
      <c r="C143">
        <f ca="1">_xlfn.XLOOKUP(A143,Conduits_Condition!$C$2:$C$369,Conduits_Condition!$H$2:$H$369)</f>
        <v>1</v>
      </c>
      <c r="D143" t="str">
        <f>_xlfn.LET(
    _xlpm.mat, _xlfn.XLOOKUP(A143, Conduits_Condition!$A$2:$A$389, Conduits_Condition!$B$2:$B$389),
    IF(OR(_xlpm.mat="", _xlpm.mat="XXX", _xlpm.mat=0), IF(B143&gt;=50, "DIP", "PVC"), _xlpm.mat)
)</f>
        <v>CI</v>
      </c>
    </row>
    <row r="144" spans="1:4" x14ac:dyDescent="0.15">
      <c r="A144" t="str">
        <f>[1]Louisa_wConduits_Input_CSV!B144</f>
        <v>P1073</v>
      </c>
      <c r="B144" cm="1">
        <f t="array" aca="1" ref="B144" ca="1">YEAR(TODAY())-_xlfn.XLOOKUP(A144,Conduits_Condition!$A$2:$A$369,IF(_xlfn.XLOOKUP(A144,Conduits_Condition!$A$2:$A$369,Conduits_Condition!$F$2:$F$369)="",Conduits_Condition!$E$2:$E$369,Conduits_Condition!$F$2:$F$369))</f>
        <v>96</v>
      </c>
      <c r="C144">
        <f ca="1">_xlfn.XLOOKUP(A144,Conduits_Condition!$C$2:$C$369,Conduits_Condition!$H$2:$H$369)</f>
        <v>1</v>
      </c>
      <c r="D144" t="str">
        <f>_xlfn.LET(
    _xlpm.mat, _xlfn.XLOOKUP(A144, Conduits_Condition!$A$2:$A$389, Conduits_Condition!$B$2:$B$389),
    IF(OR(_xlpm.mat="", _xlpm.mat="XXX", _xlpm.mat=0), IF(B144&gt;=50, "DIP", "PVC"), _xlpm.mat)
)</f>
        <v>CI</v>
      </c>
    </row>
    <row r="145" spans="1:4" x14ac:dyDescent="0.15">
      <c r="A145" t="str">
        <f>[1]Louisa_wConduits_Input_CSV!B145</f>
        <v>P1075</v>
      </c>
      <c r="B145" cm="1">
        <f t="array" aca="1" ref="B145" ca="1">YEAR(TODAY())-_xlfn.XLOOKUP(A145,Conduits_Condition!$A$2:$A$369,IF(_xlfn.XLOOKUP(A145,Conduits_Condition!$A$2:$A$369,Conduits_Condition!$F$2:$F$369)="",Conduits_Condition!$E$2:$E$369,Conduits_Condition!$F$2:$F$369))</f>
        <v>96</v>
      </c>
      <c r="C145">
        <f ca="1">_xlfn.XLOOKUP(A145,Conduits_Condition!$C$2:$C$369,Conduits_Condition!$H$2:$H$369)</f>
        <v>1</v>
      </c>
      <c r="D145" t="str">
        <f>_xlfn.LET(
    _xlpm.mat, _xlfn.XLOOKUP(A145, Conduits_Condition!$A$2:$A$389, Conduits_Condition!$B$2:$B$389),
    IF(OR(_xlpm.mat="", _xlpm.mat="XXX", _xlpm.mat=0), IF(B145&gt;=50, "DIP", "PVC"), _xlpm.mat)
)</f>
        <v>CI</v>
      </c>
    </row>
    <row r="146" spans="1:4" x14ac:dyDescent="0.15">
      <c r="A146" t="str">
        <f>[1]Louisa_wConduits_Input_CSV!B146</f>
        <v>P1077</v>
      </c>
      <c r="B146" cm="1">
        <f t="array" aca="1" ref="B146" ca="1">YEAR(TODAY())-_xlfn.XLOOKUP(A146,Conduits_Condition!$A$2:$A$369,IF(_xlfn.XLOOKUP(A146,Conduits_Condition!$A$2:$A$369,Conduits_Condition!$F$2:$F$369)="",Conduits_Condition!$E$2:$E$369,Conduits_Condition!$F$2:$F$369))</f>
        <v>96</v>
      </c>
      <c r="C146">
        <f ca="1">_xlfn.XLOOKUP(A146,Conduits_Condition!$C$2:$C$369,Conduits_Condition!$H$2:$H$369)</f>
        <v>1</v>
      </c>
      <c r="D146" t="str">
        <f>_xlfn.LET(
    _xlpm.mat, _xlfn.XLOOKUP(A146, Conduits_Condition!$A$2:$A$389, Conduits_Condition!$B$2:$B$389),
    IF(OR(_xlpm.mat="", _xlpm.mat="XXX", _xlpm.mat=0), IF(B146&gt;=50, "DIP", "PVC"), _xlpm.mat)
)</f>
        <v>CI</v>
      </c>
    </row>
    <row r="147" spans="1:4" x14ac:dyDescent="0.15">
      <c r="A147" t="str">
        <f>[1]Louisa_wConduits_Input_CSV!B147</f>
        <v>P1079</v>
      </c>
      <c r="B147" cm="1">
        <f t="array" aca="1" ref="B147" ca="1">YEAR(TODAY())-_xlfn.XLOOKUP(A147,Conduits_Condition!$A$2:$A$369,IF(_xlfn.XLOOKUP(A147,Conduits_Condition!$A$2:$A$369,Conduits_Condition!$F$2:$F$369)="",Conduits_Condition!$E$2:$E$369,Conduits_Condition!$F$2:$F$369))</f>
        <v>96</v>
      </c>
      <c r="C147">
        <f ca="1">_xlfn.XLOOKUP(A147,Conduits_Condition!$C$2:$C$369,Conduits_Condition!$H$2:$H$369)</f>
        <v>1</v>
      </c>
      <c r="D147" t="str">
        <f>_xlfn.LET(
    _xlpm.mat, _xlfn.XLOOKUP(A147, Conduits_Condition!$A$2:$A$389, Conduits_Condition!$B$2:$B$389),
    IF(OR(_xlpm.mat="", _xlpm.mat="XXX", _xlpm.mat=0), IF(B147&gt;=50, "DIP", "PVC"), _xlpm.mat)
)</f>
        <v>CI</v>
      </c>
    </row>
    <row r="148" spans="1:4" x14ac:dyDescent="0.15">
      <c r="A148" t="str">
        <f>[1]Louisa_wConduits_Input_CSV!B148</f>
        <v>P1081</v>
      </c>
      <c r="B148" cm="1">
        <f t="array" aca="1" ref="B148" ca="1">YEAR(TODAY())-_xlfn.XLOOKUP(A148,Conduits_Condition!$A$2:$A$369,IF(_xlfn.XLOOKUP(A148,Conduits_Condition!$A$2:$A$369,Conduits_Condition!$F$2:$F$369)="",Conduits_Condition!$E$2:$E$369,Conduits_Condition!$F$2:$F$369))</f>
        <v>96</v>
      </c>
      <c r="C148">
        <f ca="1">_xlfn.XLOOKUP(A148,Conduits_Condition!$C$2:$C$369,Conduits_Condition!$H$2:$H$369)</f>
        <v>1</v>
      </c>
      <c r="D148" t="str">
        <f>_xlfn.LET(
    _xlpm.mat, _xlfn.XLOOKUP(A148, Conduits_Condition!$A$2:$A$389, Conduits_Condition!$B$2:$B$389),
    IF(OR(_xlpm.mat="", _xlpm.mat="XXX", _xlpm.mat=0), IF(B148&gt;=50, "DIP", "PVC"), _xlpm.mat)
)</f>
        <v>CI</v>
      </c>
    </row>
    <row r="149" spans="1:4" x14ac:dyDescent="0.15">
      <c r="A149" t="str">
        <f>[1]Louisa_wConduits_Input_CSV!B149</f>
        <v>P1083</v>
      </c>
      <c r="B149" cm="1">
        <f t="array" aca="1" ref="B149" ca="1">YEAR(TODAY())-_xlfn.XLOOKUP(A149,Conduits_Condition!$A$2:$A$369,IF(_xlfn.XLOOKUP(A149,Conduits_Condition!$A$2:$A$369,Conduits_Condition!$F$2:$F$369)="",Conduits_Condition!$E$2:$E$369,Conduits_Condition!$F$2:$F$369))</f>
        <v>96</v>
      </c>
      <c r="C149">
        <f ca="1">_xlfn.XLOOKUP(A149,Conduits_Condition!$C$2:$C$369,Conduits_Condition!$H$2:$H$369)</f>
        <v>1</v>
      </c>
      <c r="D149" t="str">
        <f>_xlfn.LET(
    _xlpm.mat, _xlfn.XLOOKUP(A149, Conduits_Condition!$A$2:$A$389, Conduits_Condition!$B$2:$B$389),
    IF(OR(_xlpm.mat="", _xlpm.mat="XXX", _xlpm.mat=0), IF(B149&gt;=50, "DIP", "PVC"), _xlpm.mat)
)</f>
        <v>CI</v>
      </c>
    </row>
    <row r="150" spans="1:4" x14ac:dyDescent="0.15">
      <c r="A150" t="str">
        <f>[1]Louisa_wConduits_Input_CSV!B150</f>
        <v>P1085</v>
      </c>
      <c r="B150" cm="1">
        <f t="array" aca="1" ref="B150" ca="1">YEAR(TODAY())-_xlfn.XLOOKUP(A150,Conduits_Condition!$A$2:$A$369,IF(_xlfn.XLOOKUP(A150,Conduits_Condition!$A$2:$A$369,Conduits_Condition!$F$2:$F$369)="",Conduits_Condition!$E$2:$E$369,Conduits_Condition!$F$2:$F$369))</f>
        <v>96</v>
      </c>
      <c r="C150">
        <f ca="1">_xlfn.XLOOKUP(A150,Conduits_Condition!$C$2:$C$369,Conduits_Condition!$H$2:$H$369)</f>
        <v>1</v>
      </c>
      <c r="D150" t="str">
        <f>_xlfn.LET(
    _xlpm.mat, _xlfn.XLOOKUP(A150, Conduits_Condition!$A$2:$A$389, Conduits_Condition!$B$2:$B$389),
    IF(OR(_xlpm.mat="", _xlpm.mat="XXX", _xlpm.mat=0), IF(B150&gt;=50, "DIP", "PVC"), _xlpm.mat)
)</f>
        <v>CI</v>
      </c>
    </row>
    <row r="151" spans="1:4" x14ac:dyDescent="0.15">
      <c r="A151" t="str">
        <f>[1]Louisa_wConduits_Input_CSV!B151</f>
        <v>P1087</v>
      </c>
      <c r="B151" cm="1">
        <f t="array" aca="1" ref="B151" ca="1">YEAR(TODAY())-_xlfn.XLOOKUP(A151,Conduits_Condition!$A$2:$A$369,IF(_xlfn.XLOOKUP(A151,Conduits_Condition!$A$2:$A$369,Conduits_Condition!$F$2:$F$369)="",Conduits_Condition!$E$2:$E$369,Conduits_Condition!$F$2:$F$369))</f>
        <v>96</v>
      </c>
      <c r="C151">
        <f ca="1">_xlfn.XLOOKUP(A151,Conduits_Condition!$C$2:$C$369,Conduits_Condition!$H$2:$H$369)</f>
        <v>1</v>
      </c>
      <c r="D151" t="str">
        <f>_xlfn.LET(
    _xlpm.mat, _xlfn.XLOOKUP(A151, Conduits_Condition!$A$2:$A$389, Conduits_Condition!$B$2:$B$389),
    IF(OR(_xlpm.mat="", _xlpm.mat="XXX", _xlpm.mat=0), IF(B151&gt;=50, "DIP", "PVC"), _xlpm.mat)
)</f>
        <v>CI</v>
      </c>
    </row>
    <row r="152" spans="1:4" x14ac:dyDescent="0.15">
      <c r="A152" t="str">
        <f>[1]Louisa_wConduits_Input_CSV!B152</f>
        <v>P1089</v>
      </c>
      <c r="B152" cm="1">
        <f t="array" aca="1" ref="B152" ca="1">YEAR(TODAY())-_xlfn.XLOOKUP(A152,Conduits_Condition!$A$2:$A$369,IF(_xlfn.XLOOKUP(A152,Conduits_Condition!$A$2:$A$369,Conduits_Condition!$F$2:$F$369)="",Conduits_Condition!$E$2:$E$369,Conduits_Condition!$F$2:$F$369))</f>
        <v>96</v>
      </c>
      <c r="C152">
        <f ca="1">_xlfn.XLOOKUP(A152,Conduits_Condition!$C$2:$C$369,Conduits_Condition!$H$2:$H$369)</f>
        <v>1</v>
      </c>
      <c r="D152" t="str">
        <f>_xlfn.LET(
    _xlpm.mat, _xlfn.XLOOKUP(A152, Conduits_Condition!$A$2:$A$389, Conduits_Condition!$B$2:$B$389),
    IF(OR(_xlpm.mat="", _xlpm.mat="XXX", _xlpm.mat=0), IF(B152&gt;=50, "DIP", "PVC"), _xlpm.mat)
)</f>
        <v>AC</v>
      </c>
    </row>
    <row r="153" spans="1:4" x14ac:dyDescent="0.15">
      <c r="A153" t="str">
        <f>[1]Louisa_wConduits_Input_CSV!B153</f>
        <v>P1091</v>
      </c>
      <c r="B153" cm="1">
        <f t="array" aca="1" ref="B153" ca="1">YEAR(TODAY())-_xlfn.XLOOKUP(A153,Conduits_Condition!$A$2:$A$369,IF(_xlfn.XLOOKUP(A153,Conduits_Condition!$A$2:$A$369,Conduits_Condition!$F$2:$F$369)="",Conduits_Condition!$E$2:$E$369,Conduits_Condition!$F$2:$F$369))</f>
        <v>76</v>
      </c>
      <c r="C153">
        <f ca="1">_xlfn.XLOOKUP(A153,Conduits_Condition!$C$2:$C$369,Conduits_Condition!$H$2:$H$369)</f>
        <v>1</v>
      </c>
      <c r="D153" t="str">
        <f>_xlfn.LET(
    _xlpm.mat, _xlfn.XLOOKUP(A153, Conduits_Condition!$A$2:$A$389, Conduits_Condition!$B$2:$B$389),
    IF(OR(_xlpm.mat="", _xlpm.mat="XXX", _xlpm.mat=0), IF(B153&gt;=50, "DIP", "PVC"), _xlpm.mat)
)</f>
        <v>AC</v>
      </c>
    </row>
    <row r="154" spans="1:4" x14ac:dyDescent="0.15">
      <c r="A154" t="str">
        <f>[1]Louisa_wConduits_Input_CSV!B154</f>
        <v>P1093</v>
      </c>
      <c r="B154" cm="1">
        <f t="array" aca="1" ref="B154" ca="1">YEAR(TODAY())-_xlfn.XLOOKUP(A154,Conduits_Condition!$A$2:$A$369,IF(_xlfn.XLOOKUP(A154,Conduits_Condition!$A$2:$A$369,Conduits_Condition!$F$2:$F$369)="",Conduits_Condition!$E$2:$E$369,Conduits_Condition!$F$2:$F$369))</f>
        <v>76</v>
      </c>
      <c r="C154">
        <f ca="1">_xlfn.XLOOKUP(A154,Conduits_Condition!$C$2:$C$369,Conduits_Condition!$H$2:$H$369)</f>
        <v>1</v>
      </c>
      <c r="D154" t="str">
        <f>_xlfn.LET(
    _xlpm.mat, _xlfn.XLOOKUP(A154, Conduits_Condition!$A$2:$A$389, Conduits_Condition!$B$2:$B$389),
    IF(OR(_xlpm.mat="", _xlpm.mat="XXX", _xlpm.mat=0), IF(B154&gt;=50, "DIP", "PVC"), _xlpm.mat)
)</f>
        <v>AC</v>
      </c>
    </row>
    <row r="155" spans="1:4" x14ac:dyDescent="0.15">
      <c r="A155" t="str">
        <f>[1]Louisa_wConduits_Input_CSV!B155</f>
        <v>P1095</v>
      </c>
      <c r="B155" cm="1">
        <f t="array" aca="1" ref="B155" ca="1">YEAR(TODAY())-_xlfn.XLOOKUP(A155,Conduits_Condition!$A$2:$A$369,IF(_xlfn.XLOOKUP(A155,Conduits_Condition!$A$2:$A$369,Conduits_Condition!$F$2:$F$369)="",Conduits_Condition!$E$2:$E$369,Conduits_Condition!$F$2:$F$369))</f>
        <v>76</v>
      </c>
      <c r="C155">
        <f ca="1">_xlfn.XLOOKUP(A155,Conduits_Condition!$C$2:$C$369,Conduits_Condition!$H$2:$H$369)</f>
        <v>1</v>
      </c>
      <c r="D155" t="str">
        <f>_xlfn.LET(
    _xlpm.mat, _xlfn.XLOOKUP(A155, Conduits_Condition!$A$2:$A$389, Conduits_Condition!$B$2:$B$389),
    IF(OR(_xlpm.mat="", _xlpm.mat="XXX", _xlpm.mat=0), IF(B155&gt;=50, "DIP", "PVC"), _xlpm.mat)
)</f>
        <v>AC</v>
      </c>
    </row>
    <row r="156" spans="1:4" x14ac:dyDescent="0.15">
      <c r="A156" t="str">
        <f>[1]Louisa_wConduits_Input_CSV!B156</f>
        <v>P1097</v>
      </c>
      <c r="B156" cm="1">
        <f t="array" aca="1" ref="B156" ca="1">YEAR(TODAY())-_xlfn.XLOOKUP(A156,Conduits_Condition!$A$2:$A$369,IF(_xlfn.XLOOKUP(A156,Conduits_Condition!$A$2:$A$369,Conduits_Condition!$F$2:$F$369)="",Conduits_Condition!$E$2:$E$369,Conduits_Condition!$F$2:$F$369))</f>
        <v>76</v>
      </c>
      <c r="C156">
        <f ca="1">_xlfn.XLOOKUP(A156,Conduits_Condition!$C$2:$C$369,Conduits_Condition!$H$2:$H$369)</f>
        <v>1</v>
      </c>
      <c r="D156" t="str">
        <f>_xlfn.LET(
    _xlpm.mat, _xlfn.XLOOKUP(A156, Conduits_Condition!$A$2:$A$389, Conduits_Condition!$B$2:$B$389),
    IF(OR(_xlpm.mat="", _xlpm.mat="XXX", _xlpm.mat=0), IF(B156&gt;=50, "DIP", "PVC"), _xlpm.mat)
)</f>
        <v>AC</v>
      </c>
    </row>
    <row r="157" spans="1:4" x14ac:dyDescent="0.15">
      <c r="A157" t="str">
        <f>[1]Louisa_wConduits_Input_CSV!B157</f>
        <v>P1099</v>
      </c>
      <c r="B157" cm="1">
        <f t="array" aca="1" ref="B157" ca="1">YEAR(TODAY())-_xlfn.XLOOKUP(A157,Conduits_Condition!$A$2:$A$369,IF(_xlfn.XLOOKUP(A157,Conduits_Condition!$A$2:$A$369,Conduits_Condition!$F$2:$F$369)="",Conduits_Condition!$E$2:$E$369,Conduits_Condition!$F$2:$F$369))</f>
        <v>96</v>
      </c>
      <c r="C157">
        <f ca="1">_xlfn.XLOOKUP(A157,Conduits_Condition!$C$2:$C$369,Conduits_Condition!$H$2:$H$369)</f>
        <v>1</v>
      </c>
      <c r="D157" t="str">
        <f>_xlfn.LET(
    _xlpm.mat, _xlfn.XLOOKUP(A157, Conduits_Condition!$A$2:$A$389, Conduits_Condition!$B$2:$B$389),
    IF(OR(_xlpm.mat="", _xlpm.mat="XXX", _xlpm.mat=0), IF(B157&gt;=50, "DIP", "PVC"), _xlpm.mat)
)</f>
        <v>AC</v>
      </c>
    </row>
    <row r="158" spans="1:4" x14ac:dyDescent="0.15">
      <c r="A158" t="str">
        <f>[1]Louisa_wConduits_Input_CSV!B158</f>
        <v>P1101</v>
      </c>
      <c r="B158" cm="1">
        <f t="array" aca="1" ref="B158" ca="1">YEAR(TODAY())-_xlfn.XLOOKUP(A158,Conduits_Condition!$A$2:$A$369,IF(_xlfn.XLOOKUP(A158,Conduits_Condition!$A$2:$A$369,Conduits_Condition!$F$2:$F$369)="",Conduits_Condition!$E$2:$E$369,Conduits_Condition!$F$2:$F$369))</f>
        <v>96</v>
      </c>
      <c r="C158">
        <f ca="1">_xlfn.XLOOKUP(A158,Conduits_Condition!$C$2:$C$369,Conduits_Condition!$H$2:$H$369)</f>
        <v>1</v>
      </c>
      <c r="D158" t="str">
        <f>_xlfn.LET(
    _xlpm.mat, _xlfn.XLOOKUP(A158, Conduits_Condition!$A$2:$A$389, Conduits_Condition!$B$2:$B$389),
    IF(OR(_xlpm.mat="", _xlpm.mat="XXX", _xlpm.mat=0), IF(B158&gt;=50, "DIP", "PVC"), _xlpm.mat)
)</f>
        <v>AC</v>
      </c>
    </row>
    <row r="159" spans="1:4" x14ac:dyDescent="0.15">
      <c r="A159" t="str">
        <f>[1]Louisa_wConduits_Input_CSV!B159</f>
        <v>P1103</v>
      </c>
      <c r="B159" cm="1">
        <f t="array" aca="1" ref="B159" ca="1">YEAR(TODAY())-_xlfn.XLOOKUP(A159,Conduits_Condition!$A$2:$A$369,IF(_xlfn.XLOOKUP(A159,Conduits_Condition!$A$2:$A$369,Conduits_Condition!$F$2:$F$369)="",Conduits_Condition!$E$2:$E$369,Conduits_Condition!$F$2:$F$369))</f>
        <v>76</v>
      </c>
      <c r="C159">
        <f ca="1">_xlfn.XLOOKUP(A159,Conduits_Condition!$C$2:$C$369,Conduits_Condition!$H$2:$H$369)</f>
        <v>1</v>
      </c>
      <c r="D159" t="str">
        <f>_xlfn.LET(
    _xlpm.mat, _xlfn.XLOOKUP(A159, Conduits_Condition!$A$2:$A$389, Conduits_Condition!$B$2:$B$389),
    IF(OR(_xlpm.mat="", _xlpm.mat="XXX", _xlpm.mat=0), IF(B159&gt;=50, "DIP", "PVC"), _xlpm.mat)
)</f>
        <v>AC</v>
      </c>
    </row>
    <row r="160" spans="1:4" x14ac:dyDescent="0.15">
      <c r="A160" t="str">
        <f>[1]Louisa_wConduits_Input_CSV!B160</f>
        <v>P1105</v>
      </c>
      <c r="B160" cm="1">
        <f t="array" aca="1" ref="B160" ca="1">YEAR(TODAY())-_xlfn.XLOOKUP(A160,Conduits_Condition!$A$2:$A$369,IF(_xlfn.XLOOKUP(A160,Conduits_Condition!$A$2:$A$369,Conduits_Condition!$F$2:$F$369)="",Conduits_Condition!$E$2:$E$369,Conduits_Condition!$F$2:$F$369))</f>
        <v>76</v>
      </c>
      <c r="C160">
        <f ca="1">_xlfn.XLOOKUP(A160,Conduits_Condition!$C$2:$C$369,Conduits_Condition!$H$2:$H$369)</f>
        <v>1</v>
      </c>
      <c r="D160" t="str">
        <f>_xlfn.LET(
    _xlpm.mat, _xlfn.XLOOKUP(A160, Conduits_Condition!$A$2:$A$389, Conduits_Condition!$B$2:$B$389),
    IF(OR(_xlpm.mat="", _xlpm.mat="XXX", _xlpm.mat=0), IF(B160&gt;=50, "DIP", "PVC"), _xlpm.mat)
)</f>
        <v>CI</v>
      </c>
    </row>
    <row r="161" spans="1:4" x14ac:dyDescent="0.15">
      <c r="A161" t="str">
        <f>[1]Louisa_wConduits_Input_CSV!B161</f>
        <v>P1107</v>
      </c>
      <c r="B161" cm="1">
        <f t="array" aca="1" ref="B161" ca="1">YEAR(TODAY())-_xlfn.XLOOKUP(A161,Conduits_Condition!$A$2:$A$369,IF(_xlfn.XLOOKUP(A161,Conduits_Condition!$A$2:$A$369,Conduits_Condition!$F$2:$F$369)="",Conduits_Condition!$E$2:$E$369,Conduits_Condition!$F$2:$F$369))</f>
        <v>76</v>
      </c>
      <c r="C161">
        <f ca="1">_xlfn.XLOOKUP(A161,Conduits_Condition!$C$2:$C$369,Conduits_Condition!$H$2:$H$369)</f>
        <v>1</v>
      </c>
      <c r="D161" t="str">
        <f>_xlfn.LET(
    _xlpm.mat, _xlfn.XLOOKUP(A161, Conduits_Condition!$A$2:$A$389, Conduits_Condition!$B$2:$B$389),
    IF(OR(_xlpm.mat="", _xlpm.mat="XXX", _xlpm.mat=0), IF(B161&gt;=50, "DIP", "PVC"), _xlpm.mat)
)</f>
        <v>CI</v>
      </c>
    </row>
    <row r="162" spans="1:4" x14ac:dyDescent="0.15">
      <c r="A162" t="str">
        <f>[1]Louisa_wConduits_Input_CSV!B162</f>
        <v>P1109</v>
      </c>
      <c r="B162" cm="1">
        <f t="array" aca="1" ref="B162" ca="1">YEAR(TODAY())-_xlfn.XLOOKUP(A162,Conduits_Condition!$A$2:$A$369,IF(_xlfn.XLOOKUP(A162,Conduits_Condition!$A$2:$A$369,Conduits_Condition!$F$2:$F$369)="",Conduits_Condition!$E$2:$E$369,Conduits_Condition!$F$2:$F$369))</f>
        <v>76</v>
      </c>
      <c r="C162">
        <f ca="1">_xlfn.XLOOKUP(A162,Conduits_Condition!$C$2:$C$369,Conduits_Condition!$H$2:$H$369)</f>
        <v>1</v>
      </c>
      <c r="D162" t="str">
        <f>_xlfn.LET(
    _xlpm.mat, _xlfn.XLOOKUP(A162, Conduits_Condition!$A$2:$A$389, Conduits_Condition!$B$2:$B$389),
    IF(OR(_xlpm.mat="", _xlpm.mat="XXX", _xlpm.mat=0), IF(B162&gt;=50, "DIP", "PVC"), _xlpm.mat)
)</f>
        <v>CI</v>
      </c>
    </row>
    <row r="163" spans="1:4" x14ac:dyDescent="0.15">
      <c r="A163" t="str">
        <f>[1]Louisa_wConduits_Input_CSV!B163</f>
        <v>P1111</v>
      </c>
      <c r="B163" cm="1">
        <f t="array" aca="1" ref="B163" ca="1">YEAR(TODAY())-_xlfn.XLOOKUP(A163,Conduits_Condition!$A$2:$A$369,IF(_xlfn.XLOOKUP(A163,Conduits_Condition!$A$2:$A$369,Conduits_Condition!$F$2:$F$369)="",Conduits_Condition!$E$2:$E$369,Conduits_Condition!$F$2:$F$369))</f>
        <v>46</v>
      </c>
      <c r="C163">
        <f ca="1">_xlfn.XLOOKUP(A163,Conduits_Condition!$C$2:$C$369,Conduits_Condition!$H$2:$H$369)</f>
        <v>1</v>
      </c>
      <c r="D163" t="str">
        <f>_xlfn.LET(
    _xlpm.mat, _xlfn.XLOOKUP(A163, Conduits_Condition!$A$2:$A$389, Conduits_Condition!$B$2:$B$389),
    IF(OR(_xlpm.mat="", _xlpm.mat="XXX", _xlpm.mat=0), IF(B163&gt;=50, "DIP", "PVC"), _xlpm.mat)
)</f>
        <v>PVC</v>
      </c>
    </row>
    <row r="164" spans="1:4" x14ac:dyDescent="0.15">
      <c r="A164" t="str">
        <f>[1]Louisa_wConduits_Input_CSV!B164</f>
        <v>P1113</v>
      </c>
      <c r="B164" cm="1">
        <f t="array" aca="1" ref="B164" ca="1">YEAR(TODAY())-_xlfn.XLOOKUP(A164,Conduits_Condition!$A$2:$A$369,IF(_xlfn.XLOOKUP(A164,Conduits_Condition!$A$2:$A$369,Conduits_Condition!$F$2:$F$369)="",Conduits_Condition!$E$2:$E$369,Conduits_Condition!$F$2:$F$369))</f>
        <v>46</v>
      </c>
      <c r="C164">
        <f ca="1">_xlfn.XLOOKUP(A164,Conduits_Condition!$C$2:$C$369,Conduits_Condition!$H$2:$H$369)</f>
        <v>1</v>
      </c>
      <c r="D164" t="str">
        <f>_xlfn.LET(
    _xlpm.mat, _xlfn.XLOOKUP(A164, Conduits_Condition!$A$2:$A$389, Conduits_Condition!$B$2:$B$389),
    IF(OR(_xlpm.mat="", _xlpm.mat="XXX", _xlpm.mat=0), IF(B164&gt;=50, "DIP", "PVC"), _xlpm.mat)
)</f>
        <v>PVC</v>
      </c>
    </row>
    <row r="165" spans="1:4" x14ac:dyDescent="0.15">
      <c r="A165" t="str">
        <f>[1]Louisa_wConduits_Input_CSV!B165</f>
        <v>P1115</v>
      </c>
      <c r="B165" cm="1">
        <f t="array" aca="1" ref="B165" ca="1">YEAR(TODAY())-_xlfn.XLOOKUP(A165,Conduits_Condition!$A$2:$A$369,IF(_xlfn.XLOOKUP(A165,Conduits_Condition!$A$2:$A$369,Conduits_Condition!$F$2:$F$369)="",Conduits_Condition!$E$2:$E$369,Conduits_Condition!$F$2:$F$369))</f>
        <v>46</v>
      </c>
      <c r="C165">
        <f ca="1">_xlfn.XLOOKUP(A165,Conduits_Condition!$C$2:$C$369,Conduits_Condition!$H$2:$H$369)</f>
        <v>1</v>
      </c>
      <c r="D165" t="str">
        <f>_xlfn.LET(
    _xlpm.mat, _xlfn.XLOOKUP(A165, Conduits_Condition!$A$2:$A$389, Conduits_Condition!$B$2:$B$389),
    IF(OR(_xlpm.mat="", _xlpm.mat="XXX", _xlpm.mat=0), IF(B165&gt;=50, "DIP", "PVC"), _xlpm.mat)
)</f>
        <v>PVC</v>
      </c>
    </row>
    <row r="166" spans="1:4" x14ac:dyDescent="0.15">
      <c r="A166" t="str">
        <f>[1]Louisa_wConduits_Input_CSV!B166</f>
        <v>P1117</v>
      </c>
      <c r="B166" cm="1">
        <f t="array" aca="1" ref="B166" ca="1">YEAR(TODAY())-_xlfn.XLOOKUP(A166,Conduits_Condition!$A$2:$A$369,IF(_xlfn.XLOOKUP(A166,Conduits_Condition!$A$2:$A$369,Conduits_Condition!$F$2:$F$369)="",Conduits_Condition!$E$2:$E$369,Conduits_Condition!$F$2:$F$369))</f>
        <v>46</v>
      </c>
      <c r="C166">
        <f ca="1">_xlfn.XLOOKUP(A166,Conduits_Condition!$C$2:$C$369,Conduits_Condition!$H$2:$H$369)</f>
        <v>1</v>
      </c>
      <c r="D166" t="str">
        <f>_xlfn.LET(
    _xlpm.mat, _xlfn.XLOOKUP(A166, Conduits_Condition!$A$2:$A$389, Conduits_Condition!$B$2:$B$389),
    IF(OR(_xlpm.mat="", _xlpm.mat="XXX", _xlpm.mat=0), IF(B166&gt;=50, "DIP", "PVC"), _xlpm.mat)
)</f>
        <v>PVC</v>
      </c>
    </row>
    <row r="167" spans="1:4" x14ac:dyDescent="0.15">
      <c r="A167" t="str">
        <f>[1]Louisa_wConduits_Input_CSV!B167</f>
        <v>P1119</v>
      </c>
      <c r="B167" cm="1">
        <f t="array" aca="1" ref="B167" ca="1">YEAR(TODAY())-_xlfn.XLOOKUP(A167,Conduits_Condition!$A$2:$A$369,IF(_xlfn.XLOOKUP(A167,Conduits_Condition!$A$2:$A$369,Conduits_Condition!$F$2:$F$369)="",Conduits_Condition!$E$2:$E$369,Conduits_Condition!$F$2:$F$369))</f>
        <v>46</v>
      </c>
      <c r="C167">
        <f ca="1">_xlfn.XLOOKUP(A167,Conduits_Condition!$C$2:$C$369,Conduits_Condition!$H$2:$H$369)</f>
        <v>1</v>
      </c>
      <c r="D167" t="str">
        <f>_xlfn.LET(
    _xlpm.mat, _xlfn.XLOOKUP(A167, Conduits_Condition!$A$2:$A$389, Conduits_Condition!$B$2:$B$389),
    IF(OR(_xlpm.mat="", _xlpm.mat="XXX", _xlpm.mat=0), IF(B167&gt;=50, "DIP", "PVC"), _xlpm.mat)
)</f>
        <v>PVC</v>
      </c>
    </row>
    <row r="168" spans="1:4" x14ac:dyDescent="0.15">
      <c r="A168" t="str">
        <f>[1]Louisa_wConduits_Input_CSV!B168</f>
        <v>P1121</v>
      </c>
      <c r="B168" cm="1">
        <f t="array" aca="1" ref="B168" ca="1">YEAR(TODAY())-_xlfn.XLOOKUP(A168,Conduits_Condition!$A$2:$A$369,IF(_xlfn.XLOOKUP(A168,Conduits_Condition!$A$2:$A$369,Conduits_Condition!$F$2:$F$369)="",Conduits_Condition!$E$2:$E$369,Conduits_Condition!$F$2:$F$369))</f>
        <v>46</v>
      </c>
      <c r="C168">
        <f ca="1">_xlfn.XLOOKUP(A168,Conduits_Condition!$C$2:$C$369,Conduits_Condition!$H$2:$H$369)</f>
        <v>1</v>
      </c>
      <c r="D168" t="str">
        <f>_xlfn.LET(
    _xlpm.mat, _xlfn.XLOOKUP(A168, Conduits_Condition!$A$2:$A$389, Conduits_Condition!$B$2:$B$389),
    IF(OR(_xlpm.mat="", _xlpm.mat="XXX", _xlpm.mat=0), IF(B168&gt;=50, "DIP", "PVC"), _xlpm.mat)
)</f>
        <v>PVC</v>
      </c>
    </row>
    <row r="169" spans="1:4" x14ac:dyDescent="0.15">
      <c r="A169" t="str">
        <f>[1]Louisa_wConduits_Input_CSV!B169</f>
        <v>P1123</v>
      </c>
      <c r="B169" cm="1">
        <f t="array" aca="1" ref="B169" ca="1">YEAR(TODAY())-_xlfn.XLOOKUP(A169,Conduits_Condition!$A$2:$A$369,IF(_xlfn.XLOOKUP(A169,Conduits_Condition!$A$2:$A$369,Conduits_Condition!$F$2:$F$369)="",Conduits_Condition!$E$2:$E$369,Conduits_Condition!$F$2:$F$369))</f>
        <v>46</v>
      </c>
      <c r="C169">
        <f ca="1">_xlfn.XLOOKUP(A169,Conduits_Condition!$C$2:$C$369,Conduits_Condition!$H$2:$H$369)</f>
        <v>1</v>
      </c>
      <c r="D169" t="str">
        <f>_xlfn.LET(
    _xlpm.mat, _xlfn.XLOOKUP(A169, Conduits_Condition!$A$2:$A$389, Conduits_Condition!$B$2:$B$389),
    IF(OR(_xlpm.mat="", _xlpm.mat="XXX", _xlpm.mat=0), IF(B169&gt;=50, "DIP", "PVC"), _xlpm.mat)
)</f>
        <v>PVC</v>
      </c>
    </row>
    <row r="170" spans="1:4" x14ac:dyDescent="0.15">
      <c r="A170" t="str">
        <f>[1]Louisa_wConduits_Input_CSV!B170</f>
        <v>P1125</v>
      </c>
      <c r="B170" cm="1">
        <f t="array" aca="1" ref="B170" ca="1">YEAR(TODAY())-_xlfn.XLOOKUP(A170,Conduits_Condition!$A$2:$A$369,IF(_xlfn.XLOOKUP(A170,Conduits_Condition!$A$2:$A$369,Conduits_Condition!$F$2:$F$369)="",Conduits_Condition!$E$2:$E$369,Conduits_Condition!$F$2:$F$369))</f>
        <v>76</v>
      </c>
      <c r="C170">
        <f ca="1">_xlfn.XLOOKUP(A170,Conduits_Condition!$C$2:$C$369,Conduits_Condition!$H$2:$H$369)</f>
        <v>1</v>
      </c>
      <c r="D170" t="str">
        <f>_xlfn.LET(
    _xlpm.mat, _xlfn.XLOOKUP(A170, Conduits_Condition!$A$2:$A$389, Conduits_Condition!$B$2:$B$389),
    IF(OR(_xlpm.mat="", _xlpm.mat="XXX", _xlpm.mat=0), IF(B170&gt;=50, "DIP", "PVC"), _xlpm.mat)
)</f>
        <v>AC</v>
      </c>
    </row>
    <row r="171" spans="1:4" x14ac:dyDescent="0.15">
      <c r="A171" t="str">
        <f>[1]Louisa_wConduits_Input_CSV!B171</f>
        <v>P1127</v>
      </c>
      <c r="B171" cm="1">
        <f t="array" aca="1" ref="B171" ca="1">YEAR(TODAY())-_xlfn.XLOOKUP(A171,Conduits_Condition!$A$2:$A$369,IF(_xlfn.XLOOKUP(A171,Conduits_Condition!$A$2:$A$369,Conduits_Condition!$F$2:$F$369)="",Conduits_Condition!$E$2:$E$369,Conduits_Condition!$F$2:$F$369))</f>
        <v>76</v>
      </c>
      <c r="C171">
        <f ca="1">_xlfn.XLOOKUP(A171,Conduits_Condition!$C$2:$C$369,Conduits_Condition!$H$2:$H$369)</f>
        <v>1</v>
      </c>
      <c r="D171" t="str">
        <f>_xlfn.LET(
    _xlpm.mat, _xlfn.XLOOKUP(A171, Conduits_Condition!$A$2:$A$389, Conduits_Condition!$B$2:$B$389),
    IF(OR(_xlpm.mat="", _xlpm.mat="XXX", _xlpm.mat=0), IF(B171&gt;=50, "DIP", "PVC"), _xlpm.mat)
)</f>
        <v>AC</v>
      </c>
    </row>
    <row r="172" spans="1:4" x14ac:dyDescent="0.15">
      <c r="A172" t="str">
        <f>[1]Louisa_wConduits_Input_CSV!B172</f>
        <v>P1129</v>
      </c>
      <c r="B172" cm="1">
        <f t="array" aca="1" ref="B172" ca="1">YEAR(TODAY())-_xlfn.XLOOKUP(A172,Conduits_Condition!$A$2:$A$369,IF(_xlfn.XLOOKUP(A172,Conduits_Condition!$A$2:$A$369,Conduits_Condition!$F$2:$F$369)="",Conduits_Condition!$E$2:$E$369,Conduits_Condition!$F$2:$F$369))</f>
        <v>96</v>
      </c>
      <c r="C172">
        <f ca="1">_xlfn.XLOOKUP(A172,Conduits_Condition!$C$2:$C$369,Conduits_Condition!$H$2:$H$369)</f>
        <v>1</v>
      </c>
      <c r="D172" t="str">
        <f>_xlfn.LET(
    _xlpm.mat, _xlfn.XLOOKUP(A172, Conduits_Condition!$A$2:$A$389, Conduits_Condition!$B$2:$B$389),
    IF(OR(_xlpm.mat="", _xlpm.mat="XXX", _xlpm.mat=0), IF(B172&gt;=50, "DIP", "PVC"), _xlpm.mat)
)</f>
        <v>AC</v>
      </c>
    </row>
    <row r="173" spans="1:4" x14ac:dyDescent="0.15">
      <c r="A173" t="str">
        <f>[1]Louisa_wConduits_Input_CSV!B173</f>
        <v>P1131</v>
      </c>
      <c r="B173" cm="1">
        <f t="array" aca="1" ref="B173" ca="1">YEAR(TODAY())-_xlfn.XLOOKUP(A173,Conduits_Condition!$A$2:$A$369,IF(_xlfn.XLOOKUP(A173,Conduits_Condition!$A$2:$A$369,Conduits_Condition!$F$2:$F$369)="",Conduits_Condition!$E$2:$E$369,Conduits_Condition!$F$2:$F$369))</f>
        <v>76</v>
      </c>
      <c r="C173">
        <f ca="1">_xlfn.XLOOKUP(A173,Conduits_Condition!$C$2:$C$369,Conduits_Condition!$H$2:$H$369)</f>
        <v>1</v>
      </c>
      <c r="D173" t="str">
        <f>_xlfn.LET(
    _xlpm.mat, _xlfn.XLOOKUP(A173, Conduits_Condition!$A$2:$A$389, Conduits_Condition!$B$2:$B$389),
    IF(OR(_xlpm.mat="", _xlpm.mat="XXX", _xlpm.mat=0), IF(B173&gt;=50, "DIP", "PVC"), _xlpm.mat)
)</f>
        <v>AC</v>
      </c>
    </row>
    <row r="174" spans="1:4" x14ac:dyDescent="0.15">
      <c r="A174" t="str">
        <f>[1]Louisa_wConduits_Input_CSV!B174</f>
        <v>P1133</v>
      </c>
      <c r="B174" cm="1">
        <f t="array" aca="1" ref="B174" ca="1">YEAR(TODAY())-_xlfn.XLOOKUP(A174,Conduits_Condition!$A$2:$A$369,IF(_xlfn.XLOOKUP(A174,Conduits_Condition!$A$2:$A$369,Conduits_Condition!$F$2:$F$369)="",Conduits_Condition!$E$2:$E$369,Conduits_Condition!$F$2:$F$369))</f>
        <v>76</v>
      </c>
      <c r="C174">
        <f ca="1">_xlfn.XLOOKUP(A174,Conduits_Condition!$C$2:$C$369,Conduits_Condition!$H$2:$H$369)</f>
        <v>1</v>
      </c>
      <c r="D174" t="str">
        <f>_xlfn.LET(
    _xlpm.mat, _xlfn.XLOOKUP(A174, Conduits_Condition!$A$2:$A$389, Conduits_Condition!$B$2:$B$389),
    IF(OR(_xlpm.mat="", _xlpm.mat="XXX", _xlpm.mat=0), IF(B174&gt;=50, "DIP", "PVC"), _xlpm.mat)
)</f>
        <v>AC</v>
      </c>
    </row>
    <row r="175" spans="1:4" x14ac:dyDescent="0.15">
      <c r="A175" t="str">
        <f>[1]Louisa_wConduits_Input_CSV!B175</f>
        <v>P1135</v>
      </c>
      <c r="B175" cm="1">
        <f t="array" aca="1" ref="B175" ca="1">YEAR(TODAY())-_xlfn.XLOOKUP(A175,Conduits_Condition!$A$2:$A$369,IF(_xlfn.XLOOKUP(A175,Conduits_Condition!$A$2:$A$369,Conduits_Condition!$F$2:$F$369)="",Conduits_Condition!$E$2:$E$369,Conduits_Condition!$F$2:$F$369))</f>
        <v>76</v>
      </c>
      <c r="C175">
        <f ca="1">_xlfn.XLOOKUP(A175,Conduits_Condition!$C$2:$C$369,Conduits_Condition!$H$2:$H$369)</f>
        <v>1</v>
      </c>
      <c r="D175" t="str">
        <f>_xlfn.LET(
    _xlpm.mat, _xlfn.XLOOKUP(A175, Conduits_Condition!$A$2:$A$389, Conduits_Condition!$B$2:$B$389),
    IF(OR(_xlpm.mat="", _xlpm.mat="XXX", _xlpm.mat=0), IF(B175&gt;=50, "DIP", "PVC"), _xlpm.mat)
)</f>
        <v>AC</v>
      </c>
    </row>
    <row r="176" spans="1:4" x14ac:dyDescent="0.15">
      <c r="A176" t="str">
        <f>[1]Louisa_wConduits_Input_CSV!B176</f>
        <v>P1137</v>
      </c>
      <c r="B176" cm="1">
        <f t="array" aca="1" ref="B176" ca="1">YEAR(TODAY())-_xlfn.XLOOKUP(A176,Conduits_Condition!$A$2:$A$369,IF(_xlfn.XLOOKUP(A176,Conduits_Condition!$A$2:$A$369,Conduits_Condition!$F$2:$F$369)="",Conduits_Condition!$E$2:$E$369,Conduits_Condition!$F$2:$F$369))</f>
        <v>96</v>
      </c>
      <c r="C176">
        <f ca="1">_xlfn.XLOOKUP(A176,Conduits_Condition!$C$2:$C$369,Conduits_Condition!$H$2:$H$369)</f>
        <v>1</v>
      </c>
      <c r="D176" t="str">
        <f>_xlfn.LET(
    _xlpm.mat, _xlfn.XLOOKUP(A176, Conduits_Condition!$A$2:$A$389, Conduits_Condition!$B$2:$B$389),
    IF(OR(_xlpm.mat="", _xlpm.mat="XXX", _xlpm.mat=0), IF(B176&gt;=50, "DIP", "PVC"), _xlpm.mat)
)</f>
        <v>CI</v>
      </c>
    </row>
    <row r="177" spans="1:4" x14ac:dyDescent="0.15">
      <c r="A177" t="str">
        <f>[1]Louisa_wConduits_Input_CSV!B177</f>
        <v>P1139</v>
      </c>
      <c r="B177" cm="1">
        <f t="array" aca="1" ref="B177" ca="1">YEAR(TODAY())-_xlfn.XLOOKUP(A177,Conduits_Condition!$A$2:$A$369,IF(_xlfn.XLOOKUP(A177,Conduits_Condition!$A$2:$A$369,Conduits_Condition!$F$2:$F$369)="",Conduits_Condition!$E$2:$E$369,Conduits_Condition!$F$2:$F$369))</f>
        <v>96</v>
      </c>
      <c r="C177">
        <f ca="1">_xlfn.XLOOKUP(A177,Conduits_Condition!$C$2:$C$369,Conduits_Condition!$H$2:$H$369)</f>
        <v>1</v>
      </c>
      <c r="D177" t="str">
        <f>_xlfn.LET(
    _xlpm.mat, _xlfn.XLOOKUP(A177, Conduits_Condition!$A$2:$A$389, Conduits_Condition!$B$2:$B$389),
    IF(OR(_xlpm.mat="", _xlpm.mat="XXX", _xlpm.mat=0), IF(B177&gt;=50, "DIP", "PVC"), _xlpm.mat)
)</f>
        <v>CI</v>
      </c>
    </row>
    <row r="178" spans="1:4" x14ac:dyDescent="0.15">
      <c r="A178" t="str">
        <f>[1]Louisa_wConduits_Input_CSV!B178</f>
        <v>P1141</v>
      </c>
      <c r="B178" cm="1">
        <f t="array" aca="1" ref="B178" ca="1">YEAR(TODAY())-_xlfn.XLOOKUP(A178,Conduits_Condition!$A$2:$A$369,IF(_xlfn.XLOOKUP(A178,Conduits_Condition!$A$2:$A$369,Conduits_Condition!$F$2:$F$369)="",Conduits_Condition!$E$2:$E$369,Conduits_Condition!$F$2:$F$369))</f>
        <v>96</v>
      </c>
      <c r="C178">
        <f ca="1">_xlfn.XLOOKUP(A178,Conduits_Condition!$C$2:$C$369,Conduits_Condition!$H$2:$H$369)</f>
        <v>1</v>
      </c>
      <c r="D178" t="str">
        <f>_xlfn.LET(
    _xlpm.mat, _xlfn.XLOOKUP(A178, Conduits_Condition!$A$2:$A$389, Conduits_Condition!$B$2:$B$389),
    IF(OR(_xlpm.mat="", _xlpm.mat="XXX", _xlpm.mat=0), IF(B178&gt;=50, "DIP", "PVC"), _xlpm.mat)
)</f>
        <v>CI</v>
      </c>
    </row>
    <row r="179" spans="1:4" x14ac:dyDescent="0.15">
      <c r="A179" t="str">
        <f>[1]Louisa_wConduits_Input_CSV!B179</f>
        <v>P1143</v>
      </c>
      <c r="B179" cm="1">
        <f t="array" aca="1" ref="B179" ca="1">YEAR(TODAY())-_xlfn.XLOOKUP(A179,Conduits_Condition!$A$2:$A$369,IF(_xlfn.XLOOKUP(A179,Conduits_Condition!$A$2:$A$369,Conduits_Condition!$F$2:$F$369)="",Conduits_Condition!$E$2:$E$369,Conduits_Condition!$F$2:$F$369))</f>
        <v>96</v>
      </c>
      <c r="C179">
        <f ca="1">_xlfn.XLOOKUP(A179,Conduits_Condition!$C$2:$C$369,Conduits_Condition!$H$2:$H$369)</f>
        <v>1</v>
      </c>
      <c r="D179" t="str">
        <f>_xlfn.LET(
    _xlpm.mat, _xlfn.XLOOKUP(A179, Conduits_Condition!$A$2:$A$389, Conduits_Condition!$B$2:$B$389),
    IF(OR(_xlpm.mat="", _xlpm.mat="XXX", _xlpm.mat=0), IF(B179&gt;=50, "DIP", "PVC"), _xlpm.mat)
)</f>
        <v>CI</v>
      </c>
    </row>
    <row r="180" spans="1:4" x14ac:dyDescent="0.15">
      <c r="A180" t="str">
        <f>[1]Louisa_wConduits_Input_CSV!B180</f>
        <v>P1145</v>
      </c>
      <c r="B180" cm="1">
        <f t="array" aca="1" ref="B180" ca="1">YEAR(TODAY())-_xlfn.XLOOKUP(A180,Conduits_Condition!$A$2:$A$369,IF(_xlfn.XLOOKUP(A180,Conduits_Condition!$A$2:$A$369,Conduits_Condition!$F$2:$F$369)="",Conduits_Condition!$E$2:$E$369,Conduits_Condition!$F$2:$F$369))</f>
        <v>76</v>
      </c>
      <c r="C180">
        <f ca="1">_xlfn.XLOOKUP(A180,Conduits_Condition!$C$2:$C$369,Conduits_Condition!$H$2:$H$369)</f>
        <v>1</v>
      </c>
      <c r="D180" t="str">
        <f>_xlfn.LET(
    _xlpm.mat, _xlfn.XLOOKUP(A180, Conduits_Condition!$A$2:$A$389, Conduits_Condition!$B$2:$B$389),
    IF(OR(_xlpm.mat="", _xlpm.mat="XXX", _xlpm.mat=0), IF(B180&gt;=50, "DIP", "PVC"), _xlpm.mat)
)</f>
        <v>CI</v>
      </c>
    </row>
    <row r="181" spans="1:4" x14ac:dyDescent="0.15">
      <c r="A181" t="str">
        <f>[1]Louisa_wConduits_Input_CSV!B181</f>
        <v>P1147</v>
      </c>
      <c r="B181" cm="1">
        <f t="array" aca="1" ref="B181" ca="1">YEAR(TODAY())-_xlfn.XLOOKUP(A181,Conduits_Condition!$A$2:$A$369,IF(_xlfn.XLOOKUP(A181,Conduits_Condition!$A$2:$A$369,Conduits_Condition!$F$2:$F$369)="",Conduits_Condition!$E$2:$E$369,Conduits_Condition!$F$2:$F$369))</f>
        <v>76</v>
      </c>
      <c r="C181">
        <f ca="1">_xlfn.XLOOKUP(A181,Conduits_Condition!$C$2:$C$369,Conduits_Condition!$H$2:$H$369)</f>
        <v>1</v>
      </c>
      <c r="D181" t="str">
        <f>_xlfn.LET(
    _xlpm.mat, _xlfn.XLOOKUP(A181, Conduits_Condition!$A$2:$A$389, Conduits_Condition!$B$2:$B$389),
    IF(OR(_xlpm.mat="", _xlpm.mat="XXX", _xlpm.mat=0), IF(B181&gt;=50, "DIP", "PVC"), _xlpm.mat)
)</f>
        <v>AC</v>
      </c>
    </row>
    <row r="182" spans="1:4" x14ac:dyDescent="0.15">
      <c r="A182" t="str">
        <f>[1]Louisa_wConduits_Input_CSV!B182</f>
        <v>P1149</v>
      </c>
      <c r="B182" cm="1">
        <f t="array" aca="1" ref="B182" ca="1">YEAR(TODAY())-_xlfn.XLOOKUP(A182,Conduits_Condition!$A$2:$A$369,IF(_xlfn.XLOOKUP(A182,Conduits_Condition!$A$2:$A$369,Conduits_Condition!$F$2:$F$369)="",Conduits_Condition!$E$2:$E$369,Conduits_Condition!$F$2:$F$369))</f>
        <v>96</v>
      </c>
      <c r="C182">
        <f ca="1">_xlfn.XLOOKUP(A182,Conduits_Condition!$C$2:$C$369,Conduits_Condition!$H$2:$H$369)</f>
        <v>1</v>
      </c>
      <c r="D182" t="str">
        <f>_xlfn.LET(
    _xlpm.mat, _xlfn.XLOOKUP(A182, Conduits_Condition!$A$2:$A$389, Conduits_Condition!$B$2:$B$389),
    IF(OR(_xlpm.mat="", _xlpm.mat="XXX", _xlpm.mat=0), IF(B182&gt;=50, "DIP", "PVC"), _xlpm.mat)
)</f>
        <v>AC</v>
      </c>
    </row>
    <row r="183" spans="1:4" x14ac:dyDescent="0.15">
      <c r="A183" t="str">
        <f>[1]Louisa_wConduits_Input_CSV!B183</f>
        <v>P1151</v>
      </c>
      <c r="B183" cm="1">
        <f t="array" aca="1" ref="B183" ca="1">YEAR(TODAY())-_xlfn.XLOOKUP(A183,Conduits_Condition!$A$2:$A$369,IF(_xlfn.XLOOKUP(A183,Conduits_Condition!$A$2:$A$369,Conduits_Condition!$F$2:$F$369)="",Conduits_Condition!$E$2:$E$369,Conduits_Condition!$F$2:$F$369))</f>
        <v>76</v>
      </c>
      <c r="C183">
        <f ca="1">_xlfn.XLOOKUP(A183,Conduits_Condition!$C$2:$C$369,Conduits_Condition!$H$2:$H$369)</f>
        <v>1</v>
      </c>
      <c r="D183" t="str">
        <f>_xlfn.LET(
    _xlpm.mat, _xlfn.XLOOKUP(A183, Conduits_Condition!$A$2:$A$389, Conduits_Condition!$B$2:$B$389),
    IF(OR(_xlpm.mat="", _xlpm.mat="XXX", _xlpm.mat=0), IF(B183&gt;=50, "DIP", "PVC"), _xlpm.mat)
)</f>
        <v>AC</v>
      </c>
    </row>
    <row r="184" spans="1:4" x14ac:dyDescent="0.15">
      <c r="A184" t="str">
        <f>[1]Louisa_wConduits_Input_CSV!B184</f>
        <v>P1153</v>
      </c>
      <c r="B184" cm="1">
        <f t="array" aca="1" ref="B184" ca="1">YEAR(TODAY())-_xlfn.XLOOKUP(A184,Conduits_Condition!$A$2:$A$369,IF(_xlfn.XLOOKUP(A184,Conduits_Condition!$A$2:$A$369,Conduits_Condition!$F$2:$F$369)="",Conduits_Condition!$E$2:$E$369,Conduits_Condition!$F$2:$F$369))</f>
        <v>76</v>
      </c>
      <c r="C184">
        <f ca="1">_xlfn.XLOOKUP(A184,Conduits_Condition!$C$2:$C$369,Conduits_Condition!$H$2:$H$369)</f>
        <v>1</v>
      </c>
      <c r="D184" t="str">
        <f>_xlfn.LET(
    _xlpm.mat, _xlfn.XLOOKUP(A184, Conduits_Condition!$A$2:$A$389, Conduits_Condition!$B$2:$B$389),
    IF(OR(_xlpm.mat="", _xlpm.mat="XXX", _xlpm.mat=0), IF(B184&gt;=50, "DIP", "PVC"), _xlpm.mat)
)</f>
        <v>AC</v>
      </c>
    </row>
    <row r="185" spans="1:4" x14ac:dyDescent="0.15">
      <c r="A185" t="str">
        <f>[1]Louisa_wConduits_Input_CSV!B185</f>
        <v>P1155</v>
      </c>
      <c r="B185" cm="1">
        <f t="array" aca="1" ref="B185" ca="1">YEAR(TODAY())-_xlfn.XLOOKUP(A185,Conduits_Condition!$A$2:$A$369,IF(_xlfn.XLOOKUP(A185,Conduits_Condition!$A$2:$A$369,Conduits_Condition!$F$2:$F$369)="",Conduits_Condition!$E$2:$E$369,Conduits_Condition!$F$2:$F$369))</f>
        <v>96</v>
      </c>
      <c r="C185">
        <f ca="1">_xlfn.XLOOKUP(A185,Conduits_Condition!$C$2:$C$369,Conduits_Condition!$H$2:$H$369)</f>
        <v>1</v>
      </c>
      <c r="D185" t="str">
        <f>_xlfn.LET(
    _xlpm.mat, _xlfn.XLOOKUP(A185, Conduits_Condition!$A$2:$A$389, Conduits_Condition!$B$2:$B$389),
    IF(OR(_xlpm.mat="", _xlpm.mat="XXX", _xlpm.mat=0), IF(B185&gt;=50, "DIP", "PVC"), _xlpm.mat)
)</f>
        <v>AC</v>
      </c>
    </row>
    <row r="186" spans="1:4" x14ac:dyDescent="0.15">
      <c r="A186" t="str">
        <f>[1]Louisa_wConduits_Input_CSV!B186</f>
        <v>P1157</v>
      </c>
      <c r="B186" cm="1">
        <f t="array" aca="1" ref="B186" ca="1">YEAR(TODAY())-_xlfn.XLOOKUP(A186,Conduits_Condition!$A$2:$A$369,IF(_xlfn.XLOOKUP(A186,Conduits_Condition!$A$2:$A$369,Conduits_Condition!$F$2:$F$369)="",Conduits_Condition!$E$2:$E$369,Conduits_Condition!$F$2:$F$369))</f>
        <v>76</v>
      </c>
      <c r="C186">
        <f ca="1">_xlfn.XLOOKUP(A186,Conduits_Condition!$C$2:$C$369,Conduits_Condition!$H$2:$H$369)</f>
        <v>1</v>
      </c>
      <c r="D186" t="str">
        <f>_xlfn.LET(
    _xlpm.mat, _xlfn.XLOOKUP(A186, Conduits_Condition!$A$2:$A$389, Conduits_Condition!$B$2:$B$389),
    IF(OR(_xlpm.mat="", _xlpm.mat="XXX", _xlpm.mat=0), IF(B186&gt;=50, "DIP", "PVC"), _xlpm.mat)
)</f>
        <v>AC</v>
      </c>
    </row>
    <row r="187" spans="1:4" x14ac:dyDescent="0.15">
      <c r="A187" t="str">
        <f>[1]Louisa_wConduits_Input_CSV!B187</f>
        <v>P1159</v>
      </c>
      <c r="B187" cm="1">
        <f t="array" aca="1" ref="B187" ca="1">YEAR(TODAY())-_xlfn.XLOOKUP(A187,Conduits_Condition!$A$2:$A$369,IF(_xlfn.XLOOKUP(A187,Conduits_Condition!$A$2:$A$369,Conduits_Condition!$F$2:$F$369)="",Conduits_Condition!$E$2:$E$369,Conduits_Condition!$F$2:$F$369))</f>
        <v>76</v>
      </c>
      <c r="C187">
        <f ca="1">_xlfn.XLOOKUP(A187,Conduits_Condition!$C$2:$C$369,Conduits_Condition!$H$2:$H$369)</f>
        <v>1</v>
      </c>
      <c r="D187" t="str">
        <f>_xlfn.LET(
    _xlpm.mat, _xlfn.XLOOKUP(A187, Conduits_Condition!$A$2:$A$389, Conduits_Condition!$B$2:$B$389),
    IF(OR(_xlpm.mat="", _xlpm.mat="XXX", _xlpm.mat=0), IF(B187&gt;=50, "DIP", "PVC"), _xlpm.mat)
)</f>
        <v>AC</v>
      </c>
    </row>
    <row r="188" spans="1:4" x14ac:dyDescent="0.15">
      <c r="A188" t="str">
        <f>[1]Louisa_wConduits_Input_CSV!B188</f>
        <v>P1161</v>
      </c>
      <c r="B188" cm="1">
        <f t="array" aca="1" ref="B188" ca="1">YEAR(TODAY())-_xlfn.XLOOKUP(A188,Conduits_Condition!$A$2:$A$369,IF(_xlfn.XLOOKUP(A188,Conduits_Condition!$A$2:$A$369,Conduits_Condition!$F$2:$F$369)="",Conduits_Condition!$E$2:$E$369,Conduits_Condition!$F$2:$F$369))</f>
        <v>76</v>
      </c>
      <c r="C188">
        <f ca="1">_xlfn.XLOOKUP(A188,Conduits_Condition!$C$2:$C$369,Conduits_Condition!$H$2:$H$369)</f>
        <v>1</v>
      </c>
      <c r="D188" t="str">
        <f>_xlfn.LET(
    _xlpm.mat, _xlfn.XLOOKUP(A188, Conduits_Condition!$A$2:$A$389, Conduits_Condition!$B$2:$B$389),
    IF(OR(_xlpm.mat="", _xlpm.mat="XXX", _xlpm.mat=0), IF(B188&gt;=50, "DIP", "PVC"), _xlpm.mat)
)</f>
        <v>GI</v>
      </c>
    </row>
    <row r="189" spans="1:4" x14ac:dyDescent="0.15">
      <c r="A189" t="str">
        <f>[1]Louisa_wConduits_Input_CSV!B189</f>
        <v>P1163</v>
      </c>
      <c r="B189" cm="1">
        <f t="array" aca="1" ref="B189" ca="1">YEAR(TODAY())-_xlfn.XLOOKUP(A189,Conduits_Condition!$A$2:$A$369,IF(_xlfn.XLOOKUP(A189,Conduits_Condition!$A$2:$A$369,Conduits_Condition!$F$2:$F$369)="",Conduits_Condition!$E$2:$E$369,Conduits_Condition!$F$2:$F$369))</f>
        <v>76</v>
      </c>
      <c r="C189">
        <f ca="1">_xlfn.XLOOKUP(A189,Conduits_Condition!$C$2:$C$369,Conduits_Condition!$H$2:$H$369)</f>
        <v>1</v>
      </c>
      <c r="D189" t="str">
        <f>_xlfn.LET(
    _xlpm.mat, _xlfn.XLOOKUP(A189, Conduits_Condition!$A$2:$A$389, Conduits_Condition!$B$2:$B$389),
    IF(OR(_xlpm.mat="", _xlpm.mat="XXX", _xlpm.mat=0), IF(B189&gt;=50, "DIP", "PVC"), _xlpm.mat)
)</f>
        <v>AC</v>
      </c>
    </row>
    <row r="190" spans="1:4" x14ac:dyDescent="0.15">
      <c r="A190" t="str">
        <f>[1]Louisa_wConduits_Input_CSV!B190</f>
        <v>P1165</v>
      </c>
      <c r="B190" cm="1">
        <f t="array" aca="1" ref="B190" ca="1">YEAR(TODAY())-_xlfn.XLOOKUP(A190,Conduits_Condition!$A$2:$A$369,IF(_xlfn.XLOOKUP(A190,Conduits_Condition!$A$2:$A$369,Conduits_Condition!$F$2:$F$369)="",Conduits_Condition!$E$2:$E$369,Conduits_Condition!$F$2:$F$369))</f>
        <v>96</v>
      </c>
      <c r="C190">
        <f ca="1">_xlfn.XLOOKUP(A190,Conduits_Condition!$C$2:$C$369,Conduits_Condition!$H$2:$H$369)</f>
        <v>1</v>
      </c>
      <c r="D190" t="str">
        <f>_xlfn.LET(
    _xlpm.mat, _xlfn.XLOOKUP(A190, Conduits_Condition!$A$2:$A$389, Conduits_Condition!$B$2:$B$389),
    IF(OR(_xlpm.mat="", _xlpm.mat="XXX", _xlpm.mat=0), IF(B190&gt;=50, "DIP", "PVC"), _xlpm.mat)
)</f>
        <v>AC</v>
      </c>
    </row>
    <row r="191" spans="1:4" x14ac:dyDescent="0.15">
      <c r="A191" t="str">
        <f>[1]Louisa_wConduits_Input_CSV!B191</f>
        <v>P1167</v>
      </c>
      <c r="B191" cm="1">
        <f t="array" aca="1" ref="B191" ca="1">YEAR(TODAY())-_xlfn.XLOOKUP(A191,Conduits_Condition!$A$2:$A$369,IF(_xlfn.XLOOKUP(A191,Conduits_Condition!$A$2:$A$369,Conduits_Condition!$F$2:$F$369)="",Conduits_Condition!$E$2:$E$369,Conduits_Condition!$F$2:$F$369))</f>
        <v>96</v>
      </c>
      <c r="C191">
        <f ca="1">_xlfn.XLOOKUP(A191,Conduits_Condition!$C$2:$C$369,Conduits_Condition!$H$2:$H$369)</f>
        <v>1</v>
      </c>
      <c r="D191" t="str">
        <f>_xlfn.LET(
    _xlpm.mat, _xlfn.XLOOKUP(A191, Conduits_Condition!$A$2:$A$389, Conduits_Condition!$B$2:$B$389),
    IF(OR(_xlpm.mat="", _xlpm.mat="XXX", _xlpm.mat=0), IF(B191&gt;=50, "DIP", "PVC"), _xlpm.mat)
)</f>
        <v>AC</v>
      </c>
    </row>
    <row r="192" spans="1:4" x14ac:dyDescent="0.15">
      <c r="A192" t="str">
        <f>[1]Louisa_wConduits_Input_CSV!B192</f>
        <v>P1169</v>
      </c>
      <c r="B192" cm="1">
        <f t="array" aca="1" ref="B192" ca="1">YEAR(TODAY())-_xlfn.XLOOKUP(A192,Conduits_Condition!$A$2:$A$369,IF(_xlfn.XLOOKUP(A192,Conduits_Condition!$A$2:$A$369,Conduits_Condition!$F$2:$F$369)="",Conduits_Condition!$E$2:$E$369,Conduits_Condition!$F$2:$F$369))</f>
        <v>76</v>
      </c>
      <c r="C192">
        <f ca="1">_xlfn.XLOOKUP(A192,Conduits_Condition!$C$2:$C$369,Conduits_Condition!$H$2:$H$369)</f>
        <v>1</v>
      </c>
      <c r="D192" t="str">
        <f>_xlfn.LET(
    _xlpm.mat, _xlfn.XLOOKUP(A192, Conduits_Condition!$A$2:$A$389, Conduits_Condition!$B$2:$B$389),
    IF(OR(_xlpm.mat="", _xlpm.mat="XXX", _xlpm.mat=0), IF(B192&gt;=50, "DIP", "PVC"), _xlpm.mat)
)</f>
        <v>AC</v>
      </c>
    </row>
    <row r="193" spans="1:4" x14ac:dyDescent="0.15">
      <c r="A193" t="str">
        <f>[1]Louisa_wConduits_Input_CSV!B193</f>
        <v>P1171</v>
      </c>
      <c r="B193" cm="1">
        <f t="array" aca="1" ref="B193" ca="1">YEAR(TODAY())-_xlfn.XLOOKUP(A193,Conduits_Condition!$A$2:$A$369,IF(_xlfn.XLOOKUP(A193,Conduits_Condition!$A$2:$A$369,Conduits_Condition!$F$2:$F$369)="",Conduits_Condition!$E$2:$E$369,Conduits_Condition!$F$2:$F$369))</f>
        <v>76</v>
      </c>
      <c r="C193">
        <f ca="1">_xlfn.XLOOKUP(A193,Conduits_Condition!$C$2:$C$369,Conduits_Condition!$H$2:$H$369)</f>
        <v>1</v>
      </c>
      <c r="D193" t="str">
        <f>_xlfn.LET(
    _xlpm.mat, _xlfn.XLOOKUP(A193, Conduits_Condition!$A$2:$A$389, Conduits_Condition!$B$2:$B$389),
    IF(OR(_xlpm.mat="", _xlpm.mat="XXX", _xlpm.mat=0), IF(B193&gt;=50, "DIP", "PVC"), _xlpm.mat)
)</f>
        <v>AC</v>
      </c>
    </row>
    <row r="194" spans="1:4" x14ac:dyDescent="0.15">
      <c r="A194" t="str">
        <f>[1]Louisa_wConduits_Input_CSV!B194</f>
        <v>P1173</v>
      </c>
      <c r="B194" cm="1">
        <f t="array" aca="1" ref="B194" ca="1">YEAR(TODAY())-_xlfn.XLOOKUP(A194,Conduits_Condition!$A$2:$A$369,IF(_xlfn.XLOOKUP(A194,Conduits_Condition!$A$2:$A$369,Conduits_Condition!$F$2:$F$369)="",Conduits_Condition!$E$2:$E$369,Conduits_Condition!$F$2:$F$369))</f>
        <v>46</v>
      </c>
      <c r="C194">
        <f ca="1">_xlfn.XLOOKUP(A194,Conduits_Condition!$C$2:$C$369,Conduits_Condition!$H$2:$H$369)</f>
        <v>1</v>
      </c>
      <c r="D194" t="str">
        <f>_xlfn.LET(
    _xlpm.mat, _xlfn.XLOOKUP(A194, Conduits_Condition!$A$2:$A$389, Conduits_Condition!$B$2:$B$389),
    IF(OR(_xlpm.mat="", _xlpm.mat="XXX", _xlpm.mat=0), IF(B194&gt;=50, "DIP", "PVC"), _xlpm.mat)
)</f>
        <v>AC</v>
      </c>
    </row>
    <row r="195" spans="1:4" x14ac:dyDescent="0.15">
      <c r="A195" t="str">
        <f>[1]Louisa_wConduits_Input_CSV!B195</f>
        <v>P1175</v>
      </c>
      <c r="B195" cm="1">
        <f t="array" aca="1" ref="B195" ca="1">YEAR(TODAY())-_xlfn.XLOOKUP(A195,Conduits_Condition!$A$2:$A$369,IF(_xlfn.XLOOKUP(A195,Conduits_Condition!$A$2:$A$369,Conduits_Condition!$F$2:$F$369)="",Conduits_Condition!$E$2:$E$369,Conduits_Condition!$F$2:$F$369))</f>
        <v>76</v>
      </c>
      <c r="C195">
        <f ca="1">_xlfn.XLOOKUP(A195,Conduits_Condition!$C$2:$C$369,Conduits_Condition!$H$2:$H$369)</f>
        <v>1</v>
      </c>
      <c r="D195" t="str">
        <f>_xlfn.LET(
    _xlpm.mat, _xlfn.XLOOKUP(A195, Conduits_Condition!$A$2:$A$389, Conduits_Condition!$B$2:$B$389),
    IF(OR(_xlpm.mat="", _xlpm.mat="XXX", _xlpm.mat=0), IF(B195&gt;=50, "DIP", "PVC"), _xlpm.mat)
)</f>
        <v>AC</v>
      </c>
    </row>
    <row r="196" spans="1:4" x14ac:dyDescent="0.15">
      <c r="A196" t="str">
        <f>[1]Louisa_wConduits_Input_CSV!B196</f>
        <v>P1177</v>
      </c>
      <c r="B196" cm="1">
        <f t="array" aca="1" ref="B196" ca="1">YEAR(TODAY())-_xlfn.XLOOKUP(A196,Conduits_Condition!$A$2:$A$369,IF(_xlfn.XLOOKUP(A196,Conduits_Condition!$A$2:$A$369,Conduits_Condition!$F$2:$F$369)="",Conduits_Condition!$E$2:$E$369,Conduits_Condition!$F$2:$F$369))</f>
        <v>46</v>
      </c>
      <c r="C196">
        <f ca="1">_xlfn.XLOOKUP(A196,Conduits_Condition!$C$2:$C$369,Conduits_Condition!$H$2:$H$369)</f>
        <v>1</v>
      </c>
      <c r="D196" t="str">
        <f>_xlfn.LET(
    _xlpm.mat, _xlfn.XLOOKUP(A196, Conduits_Condition!$A$2:$A$389, Conduits_Condition!$B$2:$B$389),
    IF(OR(_xlpm.mat="", _xlpm.mat="XXX", _xlpm.mat=0), IF(B196&gt;=50, "DIP", "PVC"), _xlpm.mat)
)</f>
        <v>AC</v>
      </c>
    </row>
    <row r="197" spans="1:4" x14ac:dyDescent="0.15">
      <c r="A197" t="str">
        <f>[1]Louisa_wConduits_Input_CSV!B197</f>
        <v>P1179</v>
      </c>
      <c r="B197" cm="1">
        <f t="array" aca="1" ref="B197" ca="1">YEAR(TODAY())-_xlfn.XLOOKUP(A197,Conduits_Condition!$A$2:$A$369,IF(_xlfn.XLOOKUP(A197,Conduits_Condition!$A$2:$A$369,Conduits_Condition!$F$2:$F$369)="",Conduits_Condition!$E$2:$E$369,Conduits_Condition!$F$2:$F$369))</f>
        <v>76</v>
      </c>
      <c r="C197">
        <f ca="1">_xlfn.XLOOKUP(A197,Conduits_Condition!$C$2:$C$369,Conduits_Condition!$H$2:$H$369)</f>
        <v>1</v>
      </c>
      <c r="D197" t="str">
        <f>_xlfn.LET(
    _xlpm.mat, _xlfn.XLOOKUP(A197, Conduits_Condition!$A$2:$A$389, Conduits_Condition!$B$2:$B$389),
    IF(OR(_xlpm.mat="", _xlpm.mat="XXX", _xlpm.mat=0), IF(B197&gt;=50, "DIP", "PVC"), _xlpm.mat)
)</f>
        <v>AC</v>
      </c>
    </row>
    <row r="198" spans="1:4" x14ac:dyDescent="0.15">
      <c r="A198" t="str">
        <f>[1]Louisa_wConduits_Input_CSV!B198</f>
        <v>P1181</v>
      </c>
      <c r="B198" cm="1">
        <f t="array" aca="1" ref="B198" ca="1">YEAR(TODAY())-_xlfn.XLOOKUP(A198,Conduits_Condition!$A$2:$A$369,IF(_xlfn.XLOOKUP(A198,Conduits_Condition!$A$2:$A$369,Conduits_Condition!$F$2:$F$369)="",Conduits_Condition!$E$2:$E$369,Conduits_Condition!$F$2:$F$369))</f>
        <v>76</v>
      </c>
      <c r="C198">
        <f ca="1">_xlfn.XLOOKUP(A198,Conduits_Condition!$C$2:$C$369,Conduits_Condition!$H$2:$H$369)</f>
        <v>1</v>
      </c>
      <c r="D198" t="str">
        <f>_xlfn.LET(
    _xlpm.mat, _xlfn.XLOOKUP(A198, Conduits_Condition!$A$2:$A$389, Conduits_Condition!$B$2:$B$389),
    IF(OR(_xlpm.mat="", _xlpm.mat="XXX", _xlpm.mat=0), IF(B198&gt;=50, "DIP", "PVC"), _xlpm.mat)
)</f>
        <v>AC</v>
      </c>
    </row>
    <row r="199" spans="1:4" x14ac:dyDescent="0.15">
      <c r="A199" t="str">
        <f>[1]Louisa_wConduits_Input_CSV!B199</f>
        <v>P1183</v>
      </c>
      <c r="B199" cm="1">
        <f t="array" aca="1" ref="B199" ca="1">YEAR(TODAY())-_xlfn.XLOOKUP(A199,Conduits_Condition!$A$2:$A$369,IF(_xlfn.XLOOKUP(A199,Conduits_Condition!$A$2:$A$369,Conduits_Condition!$F$2:$F$369)="",Conduits_Condition!$E$2:$E$369,Conduits_Condition!$F$2:$F$369))</f>
        <v>76</v>
      </c>
      <c r="C199">
        <f ca="1">_xlfn.XLOOKUP(A199,Conduits_Condition!$C$2:$C$369,Conduits_Condition!$H$2:$H$369)</f>
        <v>1</v>
      </c>
      <c r="D199" t="str">
        <f>_xlfn.LET(
    _xlpm.mat, _xlfn.XLOOKUP(A199, Conduits_Condition!$A$2:$A$389, Conduits_Condition!$B$2:$B$389),
    IF(OR(_xlpm.mat="", _xlpm.mat="XXX", _xlpm.mat=0), IF(B199&gt;=50, "DIP", "PVC"), _xlpm.mat)
)</f>
        <v>AC</v>
      </c>
    </row>
    <row r="200" spans="1:4" x14ac:dyDescent="0.15">
      <c r="A200" t="str">
        <f>[1]Louisa_wConduits_Input_CSV!B200</f>
        <v>P1185</v>
      </c>
      <c r="B200" cm="1">
        <f t="array" aca="1" ref="B200" ca="1">YEAR(TODAY())-_xlfn.XLOOKUP(A200,Conduits_Condition!$A$2:$A$369,IF(_xlfn.XLOOKUP(A200,Conduits_Condition!$A$2:$A$369,Conduits_Condition!$F$2:$F$369)="",Conduits_Condition!$E$2:$E$369,Conduits_Condition!$F$2:$F$369))</f>
        <v>76</v>
      </c>
      <c r="C200">
        <f ca="1">_xlfn.XLOOKUP(A200,Conduits_Condition!$C$2:$C$369,Conduits_Condition!$H$2:$H$369)</f>
        <v>1</v>
      </c>
      <c r="D200" t="str">
        <f>_xlfn.LET(
    _xlpm.mat, _xlfn.XLOOKUP(A200, Conduits_Condition!$A$2:$A$389, Conduits_Condition!$B$2:$B$389),
    IF(OR(_xlpm.mat="", _xlpm.mat="XXX", _xlpm.mat=0), IF(B200&gt;=50, "DIP", "PVC"), _xlpm.mat)
)</f>
        <v>AC</v>
      </c>
    </row>
    <row r="201" spans="1:4" x14ac:dyDescent="0.15">
      <c r="A201" t="str">
        <f>[1]Louisa_wConduits_Input_CSV!B201</f>
        <v>P1187</v>
      </c>
      <c r="B201" cm="1">
        <f t="array" aca="1" ref="B201" ca="1">YEAR(TODAY())-_xlfn.XLOOKUP(A201,Conduits_Condition!$A$2:$A$369,IF(_xlfn.XLOOKUP(A201,Conduits_Condition!$A$2:$A$369,Conduits_Condition!$F$2:$F$369)="",Conduits_Condition!$E$2:$E$369,Conduits_Condition!$F$2:$F$369))</f>
        <v>76</v>
      </c>
      <c r="C201">
        <f ca="1">_xlfn.XLOOKUP(A201,Conduits_Condition!$C$2:$C$369,Conduits_Condition!$H$2:$H$369)</f>
        <v>1</v>
      </c>
      <c r="D201" t="str">
        <f>_xlfn.LET(
    _xlpm.mat, _xlfn.XLOOKUP(A201, Conduits_Condition!$A$2:$A$389, Conduits_Condition!$B$2:$B$389),
    IF(OR(_xlpm.mat="", _xlpm.mat="XXX", _xlpm.mat=0), IF(B201&gt;=50, "DIP", "PVC"), _xlpm.mat)
)</f>
        <v>AC</v>
      </c>
    </row>
    <row r="202" spans="1:4" x14ac:dyDescent="0.15">
      <c r="A202" t="str">
        <f>[1]Louisa_wConduits_Input_CSV!B202</f>
        <v>P1189</v>
      </c>
      <c r="B202" cm="1">
        <f t="array" aca="1" ref="B202" ca="1">YEAR(TODAY())-_xlfn.XLOOKUP(A202,Conduits_Condition!$A$2:$A$369,IF(_xlfn.XLOOKUP(A202,Conduits_Condition!$A$2:$A$369,Conduits_Condition!$F$2:$F$369)="",Conduits_Condition!$E$2:$E$369,Conduits_Condition!$F$2:$F$369))</f>
        <v>76</v>
      </c>
      <c r="C202">
        <f ca="1">_xlfn.XLOOKUP(A202,Conduits_Condition!$C$2:$C$369,Conduits_Condition!$H$2:$H$369)</f>
        <v>1</v>
      </c>
      <c r="D202" t="str">
        <f>_xlfn.LET(
    _xlpm.mat, _xlfn.XLOOKUP(A202, Conduits_Condition!$A$2:$A$389, Conduits_Condition!$B$2:$B$389),
    IF(OR(_xlpm.mat="", _xlpm.mat="XXX", _xlpm.mat=0), IF(B202&gt;=50, "DIP", "PVC"), _xlpm.mat)
)</f>
        <v>AC</v>
      </c>
    </row>
    <row r="203" spans="1:4" x14ac:dyDescent="0.15">
      <c r="A203" t="str">
        <f>[1]Louisa_wConduits_Input_CSV!B203</f>
        <v>P1191</v>
      </c>
      <c r="B203" cm="1">
        <f t="array" aca="1" ref="B203" ca="1">YEAR(TODAY())-_xlfn.XLOOKUP(A203,Conduits_Condition!$A$2:$A$369,IF(_xlfn.XLOOKUP(A203,Conduits_Condition!$A$2:$A$369,Conduits_Condition!$F$2:$F$369)="",Conduits_Condition!$E$2:$E$369,Conduits_Condition!$F$2:$F$369))</f>
        <v>46</v>
      </c>
      <c r="C203">
        <f ca="1">_xlfn.XLOOKUP(A203,Conduits_Condition!$C$2:$C$369,Conduits_Condition!$H$2:$H$369)</f>
        <v>1</v>
      </c>
      <c r="D203" t="str">
        <f>_xlfn.LET(
    _xlpm.mat, _xlfn.XLOOKUP(A203, Conduits_Condition!$A$2:$A$389, Conduits_Condition!$B$2:$B$389),
    IF(OR(_xlpm.mat="", _xlpm.mat="XXX", _xlpm.mat=0), IF(B203&gt;=50, "DIP", "PVC"), _xlpm.mat)
)</f>
        <v>AC</v>
      </c>
    </row>
    <row r="204" spans="1:4" x14ac:dyDescent="0.15">
      <c r="A204" t="str">
        <f>[1]Louisa_wConduits_Input_CSV!B204</f>
        <v>P1193</v>
      </c>
      <c r="B204" cm="1">
        <f t="array" aca="1" ref="B204" ca="1">YEAR(TODAY())-_xlfn.XLOOKUP(A204,Conduits_Condition!$A$2:$A$369,IF(_xlfn.XLOOKUP(A204,Conduits_Condition!$A$2:$A$369,Conduits_Condition!$F$2:$F$369)="",Conduits_Condition!$E$2:$E$369,Conduits_Condition!$F$2:$F$369))</f>
        <v>76</v>
      </c>
      <c r="C204">
        <f ca="1">_xlfn.XLOOKUP(A204,Conduits_Condition!$C$2:$C$369,Conduits_Condition!$H$2:$H$369)</f>
        <v>1</v>
      </c>
      <c r="D204" t="str">
        <f>_xlfn.LET(
    _xlpm.mat, _xlfn.XLOOKUP(A204, Conduits_Condition!$A$2:$A$389, Conduits_Condition!$B$2:$B$389),
    IF(OR(_xlpm.mat="", _xlpm.mat="XXX", _xlpm.mat=0), IF(B204&gt;=50, "DIP", "PVC"), _xlpm.mat)
)</f>
        <v>AC</v>
      </c>
    </row>
    <row r="205" spans="1:4" x14ac:dyDescent="0.15">
      <c r="A205" t="str">
        <f>[1]Louisa_wConduits_Input_CSV!B205</f>
        <v>P1195</v>
      </c>
      <c r="B205" cm="1">
        <f t="array" aca="1" ref="B205" ca="1">YEAR(TODAY())-_xlfn.XLOOKUP(A205,Conduits_Condition!$A$2:$A$369,IF(_xlfn.XLOOKUP(A205,Conduits_Condition!$A$2:$A$369,Conduits_Condition!$F$2:$F$369)="",Conduits_Condition!$E$2:$E$369,Conduits_Condition!$F$2:$F$369))</f>
        <v>76</v>
      </c>
      <c r="C205">
        <f ca="1">_xlfn.XLOOKUP(A205,Conduits_Condition!$C$2:$C$369,Conduits_Condition!$H$2:$H$369)</f>
        <v>1</v>
      </c>
      <c r="D205" t="str">
        <f>_xlfn.LET(
    _xlpm.mat, _xlfn.XLOOKUP(A205, Conduits_Condition!$A$2:$A$389, Conduits_Condition!$B$2:$B$389),
    IF(OR(_xlpm.mat="", _xlpm.mat="XXX", _xlpm.mat=0), IF(B205&gt;=50, "DIP", "PVC"), _xlpm.mat)
)</f>
        <v>AC</v>
      </c>
    </row>
    <row r="206" spans="1:4" x14ac:dyDescent="0.15">
      <c r="A206" t="str">
        <f>[1]Louisa_wConduits_Input_CSV!B206</f>
        <v>P1197</v>
      </c>
      <c r="B206" cm="1">
        <f t="array" aca="1" ref="B206" ca="1">YEAR(TODAY())-_xlfn.XLOOKUP(A206,Conduits_Condition!$A$2:$A$369,IF(_xlfn.XLOOKUP(A206,Conduits_Condition!$A$2:$A$369,Conduits_Condition!$F$2:$F$369)="",Conduits_Condition!$E$2:$E$369,Conduits_Condition!$F$2:$F$369))</f>
        <v>76</v>
      </c>
      <c r="C206">
        <f ca="1">_xlfn.XLOOKUP(A206,Conduits_Condition!$C$2:$C$369,Conduits_Condition!$H$2:$H$369)</f>
        <v>1</v>
      </c>
      <c r="D206" t="str">
        <f>_xlfn.LET(
    _xlpm.mat, _xlfn.XLOOKUP(A206, Conduits_Condition!$A$2:$A$389, Conduits_Condition!$B$2:$B$389),
    IF(OR(_xlpm.mat="", _xlpm.mat="XXX", _xlpm.mat=0), IF(B206&gt;=50, "DIP", "PVC"), _xlpm.mat)
)</f>
        <v>AC</v>
      </c>
    </row>
    <row r="207" spans="1:4" x14ac:dyDescent="0.15">
      <c r="A207" t="str">
        <f>[1]Louisa_wConduits_Input_CSV!B207</f>
        <v>P1199</v>
      </c>
      <c r="B207" cm="1">
        <f t="array" aca="1" ref="B207" ca="1">YEAR(TODAY())-_xlfn.XLOOKUP(A207,Conduits_Condition!$A$2:$A$369,IF(_xlfn.XLOOKUP(A207,Conduits_Condition!$A$2:$A$369,Conduits_Condition!$F$2:$F$369)="",Conduits_Condition!$E$2:$E$369,Conduits_Condition!$F$2:$F$369))</f>
        <v>46</v>
      </c>
      <c r="C207">
        <f ca="1">_xlfn.XLOOKUP(A207,Conduits_Condition!$C$2:$C$369,Conduits_Condition!$H$2:$H$369)</f>
        <v>1</v>
      </c>
      <c r="D207" t="str">
        <f>_xlfn.LET(
    _xlpm.mat, _xlfn.XLOOKUP(A207, Conduits_Condition!$A$2:$A$389, Conduits_Condition!$B$2:$B$389),
    IF(OR(_xlpm.mat="", _xlpm.mat="XXX", _xlpm.mat=0), IF(B207&gt;=50, "DIP", "PVC"), _xlpm.mat)
)</f>
        <v>AC</v>
      </c>
    </row>
    <row r="208" spans="1:4" x14ac:dyDescent="0.15">
      <c r="A208" t="str">
        <f>[1]Louisa_wConduits_Input_CSV!B208</f>
        <v>P1201</v>
      </c>
      <c r="B208" cm="1">
        <f t="array" aca="1" ref="B208" ca="1">YEAR(TODAY())-_xlfn.XLOOKUP(A208,Conduits_Condition!$A$2:$A$369,IF(_xlfn.XLOOKUP(A208,Conduits_Condition!$A$2:$A$369,Conduits_Condition!$F$2:$F$369)="",Conduits_Condition!$E$2:$E$369,Conduits_Condition!$F$2:$F$369))</f>
        <v>76</v>
      </c>
      <c r="C208">
        <f ca="1">_xlfn.XLOOKUP(A208,Conduits_Condition!$C$2:$C$369,Conduits_Condition!$H$2:$H$369)</f>
        <v>1</v>
      </c>
      <c r="D208" t="str">
        <f>_xlfn.LET(
    _xlpm.mat, _xlfn.XLOOKUP(A208, Conduits_Condition!$A$2:$A$389, Conduits_Condition!$B$2:$B$389),
    IF(OR(_xlpm.mat="", _xlpm.mat="XXX", _xlpm.mat=0), IF(B208&gt;=50, "DIP", "PVC"), _xlpm.mat)
)</f>
        <v>AC</v>
      </c>
    </row>
    <row r="209" spans="1:4" x14ac:dyDescent="0.15">
      <c r="A209" t="str">
        <f>[1]Louisa_wConduits_Input_CSV!B209</f>
        <v>P1203</v>
      </c>
      <c r="B209" cm="1">
        <f t="array" aca="1" ref="B209" ca="1">YEAR(TODAY())-_xlfn.XLOOKUP(A209,Conduits_Condition!$A$2:$A$369,IF(_xlfn.XLOOKUP(A209,Conduits_Condition!$A$2:$A$369,Conduits_Condition!$F$2:$F$369)="",Conduits_Condition!$E$2:$E$369,Conduits_Condition!$F$2:$F$369))</f>
        <v>46</v>
      </c>
      <c r="C209">
        <f ca="1">_xlfn.XLOOKUP(A209,Conduits_Condition!$C$2:$C$369,Conduits_Condition!$H$2:$H$369)</f>
        <v>1</v>
      </c>
      <c r="D209" t="str">
        <f>_xlfn.LET(
    _xlpm.mat, _xlfn.XLOOKUP(A209, Conduits_Condition!$A$2:$A$389, Conduits_Condition!$B$2:$B$389),
    IF(OR(_xlpm.mat="", _xlpm.mat="XXX", _xlpm.mat=0), IF(B209&gt;=50, "DIP", "PVC"), _xlpm.mat)
)</f>
        <v>AC</v>
      </c>
    </row>
    <row r="210" spans="1:4" x14ac:dyDescent="0.15">
      <c r="A210" t="str">
        <f>[1]Louisa_wConduits_Input_CSV!B210</f>
        <v>P1205</v>
      </c>
      <c r="B210" cm="1">
        <f t="array" aca="1" ref="B210" ca="1">YEAR(TODAY())-_xlfn.XLOOKUP(A210,Conduits_Condition!$A$2:$A$369,IF(_xlfn.XLOOKUP(A210,Conduits_Condition!$A$2:$A$369,Conduits_Condition!$F$2:$F$369)="",Conduits_Condition!$E$2:$E$369,Conduits_Condition!$F$2:$F$369))</f>
        <v>76</v>
      </c>
      <c r="C210">
        <f ca="1">_xlfn.XLOOKUP(A210,Conduits_Condition!$C$2:$C$369,Conduits_Condition!$H$2:$H$369)</f>
        <v>1</v>
      </c>
      <c r="D210" t="str">
        <f>_xlfn.LET(
    _xlpm.mat, _xlfn.XLOOKUP(A210, Conduits_Condition!$A$2:$A$389, Conduits_Condition!$B$2:$B$389),
    IF(OR(_xlpm.mat="", _xlpm.mat="XXX", _xlpm.mat=0), IF(B210&gt;=50, "DIP", "PVC"), _xlpm.mat)
)</f>
        <v>AC</v>
      </c>
    </row>
    <row r="211" spans="1:4" x14ac:dyDescent="0.15">
      <c r="A211" t="str">
        <f>[1]Louisa_wConduits_Input_CSV!B211</f>
        <v>P1207</v>
      </c>
      <c r="B211" cm="1">
        <f t="array" aca="1" ref="B211" ca="1">YEAR(TODAY())-_xlfn.XLOOKUP(A211,Conduits_Condition!$A$2:$A$369,IF(_xlfn.XLOOKUP(A211,Conduits_Condition!$A$2:$A$369,Conduits_Condition!$F$2:$F$369)="",Conduits_Condition!$E$2:$E$369,Conduits_Condition!$F$2:$F$369))</f>
        <v>76</v>
      </c>
      <c r="C211">
        <f ca="1">_xlfn.XLOOKUP(A211,Conduits_Condition!$C$2:$C$369,Conduits_Condition!$H$2:$H$369)</f>
        <v>1</v>
      </c>
      <c r="D211" t="str">
        <f>_xlfn.LET(
    _xlpm.mat, _xlfn.XLOOKUP(A211, Conduits_Condition!$A$2:$A$389, Conduits_Condition!$B$2:$B$389),
    IF(OR(_xlpm.mat="", _xlpm.mat="XXX", _xlpm.mat=0), IF(B211&gt;=50, "DIP", "PVC"), _xlpm.mat)
)</f>
        <v>AC</v>
      </c>
    </row>
    <row r="212" spans="1:4" x14ac:dyDescent="0.15">
      <c r="A212" t="str">
        <f>[1]Louisa_wConduits_Input_CSV!B212</f>
        <v>P1209</v>
      </c>
      <c r="B212" cm="1">
        <f t="array" aca="1" ref="B212" ca="1">YEAR(TODAY())-_xlfn.XLOOKUP(A212,Conduits_Condition!$A$2:$A$369,IF(_xlfn.XLOOKUP(A212,Conduits_Condition!$A$2:$A$369,Conduits_Condition!$F$2:$F$369)="",Conduits_Condition!$E$2:$E$369,Conduits_Condition!$F$2:$F$369))</f>
        <v>76</v>
      </c>
      <c r="C212">
        <f ca="1">_xlfn.XLOOKUP(A212,Conduits_Condition!$C$2:$C$369,Conduits_Condition!$H$2:$H$369)</f>
        <v>1</v>
      </c>
      <c r="D212" t="str">
        <f>_xlfn.LET(
    _xlpm.mat, _xlfn.XLOOKUP(A212, Conduits_Condition!$A$2:$A$389, Conduits_Condition!$B$2:$B$389),
    IF(OR(_xlpm.mat="", _xlpm.mat="XXX", _xlpm.mat=0), IF(B212&gt;=50, "DIP", "PVC"), _xlpm.mat)
)</f>
        <v>AC</v>
      </c>
    </row>
    <row r="213" spans="1:4" x14ac:dyDescent="0.15">
      <c r="A213" t="str">
        <f>[1]Louisa_wConduits_Input_CSV!B213</f>
        <v>P1211</v>
      </c>
      <c r="B213" cm="1">
        <f t="array" aca="1" ref="B213" ca="1">YEAR(TODAY())-_xlfn.XLOOKUP(A213,Conduits_Condition!$A$2:$A$369,IF(_xlfn.XLOOKUP(A213,Conduits_Condition!$A$2:$A$369,Conduits_Condition!$F$2:$F$369)="",Conduits_Condition!$E$2:$E$369,Conduits_Condition!$F$2:$F$369))</f>
        <v>76</v>
      </c>
      <c r="C213">
        <f ca="1">_xlfn.XLOOKUP(A213,Conduits_Condition!$C$2:$C$369,Conduits_Condition!$H$2:$H$369)</f>
        <v>1</v>
      </c>
      <c r="D213" t="str">
        <f>_xlfn.LET(
    _xlpm.mat, _xlfn.XLOOKUP(A213, Conduits_Condition!$A$2:$A$389, Conduits_Condition!$B$2:$B$389),
    IF(OR(_xlpm.mat="", _xlpm.mat="XXX", _xlpm.mat=0), IF(B213&gt;=50, "DIP", "PVC"), _xlpm.mat)
)</f>
        <v>AC</v>
      </c>
    </row>
    <row r="214" spans="1:4" x14ac:dyDescent="0.15">
      <c r="A214" t="str">
        <f>[1]Louisa_wConduits_Input_CSV!B214</f>
        <v>P1213</v>
      </c>
      <c r="B214" cm="1">
        <f t="array" aca="1" ref="B214" ca="1">YEAR(TODAY())-_xlfn.XLOOKUP(A214,Conduits_Condition!$A$2:$A$369,IF(_xlfn.XLOOKUP(A214,Conduits_Condition!$A$2:$A$369,Conduits_Condition!$F$2:$F$369)="",Conduits_Condition!$E$2:$E$369,Conduits_Condition!$F$2:$F$369))</f>
        <v>96</v>
      </c>
      <c r="C214">
        <f ca="1">_xlfn.XLOOKUP(A214,Conduits_Condition!$C$2:$C$369,Conduits_Condition!$H$2:$H$369)</f>
        <v>1</v>
      </c>
      <c r="D214" t="str">
        <f>_xlfn.LET(
    _xlpm.mat, _xlfn.XLOOKUP(A214, Conduits_Condition!$A$2:$A$389, Conduits_Condition!$B$2:$B$389),
    IF(OR(_xlpm.mat="", _xlpm.mat="XXX", _xlpm.mat=0), IF(B214&gt;=50, "DIP", "PVC"), _xlpm.mat)
)</f>
        <v>AC</v>
      </c>
    </row>
    <row r="215" spans="1:4" x14ac:dyDescent="0.15">
      <c r="A215" t="str">
        <f>[1]Louisa_wConduits_Input_CSV!B215</f>
        <v>P1215</v>
      </c>
      <c r="B215" cm="1">
        <f t="array" aca="1" ref="B215" ca="1">YEAR(TODAY())-_xlfn.XLOOKUP(A215,Conduits_Condition!$A$2:$A$369,IF(_xlfn.XLOOKUP(A215,Conduits_Condition!$A$2:$A$369,Conduits_Condition!$F$2:$F$369)="",Conduits_Condition!$E$2:$E$369,Conduits_Condition!$F$2:$F$369))</f>
        <v>76</v>
      </c>
      <c r="C215">
        <f ca="1">_xlfn.XLOOKUP(A215,Conduits_Condition!$C$2:$C$369,Conduits_Condition!$H$2:$H$369)</f>
        <v>1</v>
      </c>
      <c r="D215" t="str">
        <f>_xlfn.LET(
    _xlpm.mat, _xlfn.XLOOKUP(A215, Conduits_Condition!$A$2:$A$389, Conduits_Condition!$B$2:$B$389),
    IF(OR(_xlpm.mat="", _xlpm.mat="XXX", _xlpm.mat=0), IF(B215&gt;=50, "DIP", "PVC"), _xlpm.mat)
)</f>
        <v>AC</v>
      </c>
    </row>
    <row r="216" spans="1:4" x14ac:dyDescent="0.15">
      <c r="A216" t="str">
        <f>[1]Louisa_wConduits_Input_CSV!B216</f>
        <v>P1217</v>
      </c>
      <c r="B216" cm="1">
        <f t="array" aca="1" ref="B216" ca="1">YEAR(TODAY())-_xlfn.XLOOKUP(A216,Conduits_Condition!$A$2:$A$369,IF(_xlfn.XLOOKUP(A216,Conduits_Condition!$A$2:$A$369,Conduits_Condition!$F$2:$F$369)="",Conduits_Condition!$E$2:$E$369,Conduits_Condition!$F$2:$F$369))</f>
        <v>76</v>
      </c>
      <c r="C216">
        <f ca="1">_xlfn.XLOOKUP(A216,Conduits_Condition!$C$2:$C$369,Conduits_Condition!$H$2:$H$369)</f>
        <v>1</v>
      </c>
      <c r="D216" t="str">
        <f>_xlfn.LET(
    _xlpm.mat, _xlfn.XLOOKUP(A216, Conduits_Condition!$A$2:$A$389, Conduits_Condition!$B$2:$B$389),
    IF(OR(_xlpm.mat="", _xlpm.mat="XXX", _xlpm.mat=0), IF(B216&gt;=50, "DIP", "PVC"), _xlpm.mat)
)</f>
        <v>AC</v>
      </c>
    </row>
    <row r="217" spans="1:4" x14ac:dyDescent="0.15">
      <c r="A217" t="str">
        <f>[1]Louisa_wConduits_Input_CSV!B217</f>
        <v>P1219</v>
      </c>
      <c r="B217" cm="1">
        <f t="array" aca="1" ref="B217" ca="1">YEAR(TODAY())-_xlfn.XLOOKUP(A217,Conduits_Condition!$A$2:$A$369,IF(_xlfn.XLOOKUP(A217,Conduits_Condition!$A$2:$A$369,Conduits_Condition!$F$2:$F$369)="",Conduits_Condition!$E$2:$E$369,Conduits_Condition!$F$2:$F$369))</f>
        <v>76</v>
      </c>
      <c r="C217">
        <f ca="1">_xlfn.XLOOKUP(A217,Conduits_Condition!$C$2:$C$369,Conduits_Condition!$H$2:$H$369)</f>
        <v>1</v>
      </c>
      <c r="D217" t="str">
        <f>_xlfn.LET(
    _xlpm.mat, _xlfn.XLOOKUP(A217, Conduits_Condition!$A$2:$A$389, Conduits_Condition!$B$2:$B$389),
    IF(OR(_xlpm.mat="", _xlpm.mat="XXX", _xlpm.mat=0), IF(B217&gt;=50, "DIP", "PVC"), _xlpm.mat)
)</f>
        <v>AC</v>
      </c>
    </row>
    <row r="218" spans="1:4" x14ac:dyDescent="0.15">
      <c r="A218" t="str">
        <f>[1]Louisa_wConduits_Input_CSV!B218</f>
        <v>P1221</v>
      </c>
      <c r="B218" cm="1">
        <f t="array" aca="1" ref="B218" ca="1">YEAR(TODAY())-_xlfn.XLOOKUP(A218,Conduits_Condition!$A$2:$A$369,IF(_xlfn.XLOOKUP(A218,Conduits_Condition!$A$2:$A$369,Conduits_Condition!$F$2:$F$369)="",Conduits_Condition!$E$2:$E$369,Conduits_Condition!$F$2:$F$369))</f>
        <v>76</v>
      </c>
      <c r="C218">
        <f ca="1">_xlfn.XLOOKUP(A218,Conduits_Condition!$C$2:$C$369,Conduits_Condition!$H$2:$H$369)</f>
        <v>1</v>
      </c>
      <c r="D218" t="str">
        <f>_xlfn.LET(
    _xlpm.mat, _xlfn.XLOOKUP(A218, Conduits_Condition!$A$2:$A$389, Conduits_Condition!$B$2:$B$389),
    IF(OR(_xlpm.mat="", _xlpm.mat="XXX", _xlpm.mat=0), IF(B218&gt;=50, "DIP", "PVC"), _xlpm.mat)
)</f>
        <v>AC</v>
      </c>
    </row>
    <row r="219" spans="1:4" x14ac:dyDescent="0.15">
      <c r="A219" t="str">
        <f>[1]Louisa_wConduits_Input_CSV!B219</f>
        <v>P1223</v>
      </c>
      <c r="B219" cm="1">
        <f t="array" aca="1" ref="B219" ca="1">YEAR(TODAY())-_xlfn.XLOOKUP(A219,Conduits_Condition!$A$2:$A$369,IF(_xlfn.XLOOKUP(A219,Conduits_Condition!$A$2:$A$369,Conduits_Condition!$F$2:$F$369)="",Conduits_Condition!$E$2:$E$369,Conduits_Condition!$F$2:$F$369))</f>
        <v>76</v>
      </c>
      <c r="C219">
        <f ca="1">_xlfn.XLOOKUP(A219,Conduits_Condition!$C$2:$C$369,Conduits_Condition!$H$2:$H$369)</f>
        <v>1</v>
      </c>
      <c r="D219" t="str">
        <f>_xlfn.LET(
    _xlpm.mat, _xlfn.XLOOKUP(A219, Conduits_Condition!$A$2:$A$389, Conduits_Condition!$B$2:$B$389),
    IF(OR(_xlpm.mat="", _xlpm.mat="XXX", _xlpm.mat=0), IF(B219&gt;=50, "DIP", "PVC"), _xlpm.mat)
)</f>
        <v>AC</v>
      </c>
    </row>
    <row r="220" spans="1:4" x14ac:dyDescent="0.15">
      <c r="A220" t="str">
        <f>[1]Louisa_wConduits_Input_CSV!B220</f>
        <v>P1225</v>
      </c>
      <c r="B220" cm="1">
        <f t="array" aca="1" ref="B220" ca="1">YEAR(TODAY())-_xlfn.XLOOKUP(A220,Conduits_Condition!$A$2:$A$369,IF(_xlfn.XLOOKUP(A220,Conduits_Condition!$A$2:$A$369,Conduits_Condition!$F$2:$F$369)="",Conduits_Condition!$E$2:$E$369,Conduits_Condition!$F$2:$F$369))</f>
        <v>76</v>
      </c>
      <c r="C220">
        <f ca="1">_xlfn.XLOOKUP(A220,Conduits_Condition!$C$2:$C$369,Conduits_Condition!$H$2:$H$369)</f>
        <v>1</v>
      </c>
      <c r="D220" t="str">
        <f>_xlfn.LET(
    _xlpm.mat, _xlfn.XLOOKUP(A220, Conduits_Condition!$A$2:$A$389, Conduits_Condition!$B$2:$B$389),
    IF(OR(_xlpm.mat="", _xlpm.mat="XXX", _xlpm.mat=0), IF(B220&gt;=50, "DIP", "PVC"), _xlpm.mat)
)</f>
        <v>AC</v>
      </c>
    </row>
    <row r="221" spans="1:4" x14ac:dyDescent="0.15">
      <c r="A221" t="str">
        <f>[1]Louisa_wConduits_Input_CSV!B221</f>
        <v>P1227</v>
      </c>
      <c r="B221" cm="1">
        <f t="array" aca="1" ref="B221" ca="1">YEAR(TODAY())-_xlfn.XLOOKUP(A221,Conduits_Condition!$A$2:$A$369,IF(_xlfn.XLOOKUP(A221,Conduits_Condition!$A$2:$A$369,Conduits_Condition!$F$2:$F$369)="",Conduits_Condition!$E$2:$E$369,Conduits_Condition!$F$2:$F$369))</f>
        <v>76</v>
      </c>
      <c r="C221">
        <f ca="1">_xlfn.XLOOKUP(A221,Conduits_Condition!$C$2:$C$369,Conduits_Condition!$H$2:$H$369)</f>
        <v>1</v>
      </c>
      <c r="D221" t="str">
        <f>_xlfn.LET(
    _xlpm.mat, _xlfn.XLOOKUP(A221, Conduits_Condition!$A$2:$A$389, Conduits_Condition!$B$2:$B$389),
    IF(OR(_xlpm.mat="", _xlpm.mat="XXX", _xlpm.mat=0), IF(B221&gt;=50, "DIP", "PVC"), _xlpm.mat)
)</f>
        <v>AC</v>
      </c>
    </row>
    <row r="222" spans="1:4" x14ac:dyDescent="0.15">
      <c r="A222" t="str">
        <f>[1]Louisa_wConduits_Input_CSV!B222</f>
        <v>P1229</v>
      </c>
      <c r="B222" cm="1">
        <f t="array" aca="1" ref="B222" ca="1">YEAR(TODAY())-_xlfn.XLOOKUP(A222,Conduits_Condition!$A$2:$A$369,IF(_xlfn.XLOOKUP(A222,Conduits_Condition!$A$2:$A$369,Conduits_Condition!$F$2:$F$369)="",Conduits_Condition!$E$2:$E$369,Conduits_Condition!$F$2:$F$369))</f>
        <v>76</v>
      </c>
      <c r="C222">
        <f ca="1">_xlfn.XLOOKUP(A222,Conduits_Condition!$C$2:$C$369,Conduits_Condition!$H$2:$H$369)</f>
        <v>1</v>
      </c>
      <c r="D222" t="str">
        <f>_xlfn.LET(
    _xlpm.mat, _xlfn.XLOOKUP(A222, Conduits_Condition!$A$2:$A$389, Conduits_Condition!$B$2:$B$389),
    IF(OR(_xlpm.mat="", _xlpm.mat="XXX", _xlpm.mat=0), IF(B222&gt;=50, "DIP", "PVC"), _xlpm.mat)
)</f>
        <v>AC</v>
      </c>
    </row>
    <row r="223" spans="1:4" x14ac:dyDescent="0.15">
      <c r="A223" t="str">
        <f>[1]Louisa_wConduits_Input_CSV!B223</f>
        <v>P1231</v>
      </c>
      <c r="B223" cm="1">
        <f t="array" aca="1" ref="B223" ca="1">YEAR(TODAY())-_xlfn.XLOOKUP(A223,Conduits_Condition!$A$2:$A$369,IF(_xlfn.XLOOKUP(A223,Conduits_Condition!$A$2:$A$369,Conduits_Condition!$F$2:$F$369)="",Conduits_Condition!$E$2:$E$369,Conduits_Condition!$F$2:$F$369))</f>
        <v>76</v>
      </c>
      <c r="C223">
        <f ca="1">_xlfn.XLOOKUP(A223,Conduits_Condition!$C$2:$C$369,Conduits_Condition!$H$2:$H$369)</f>
        <v>1</v>
      </c>
      <c r="D223" t="str">
        <f>_xlfn.LET(
    _xlpm.mat, _xlfn.XLOOKUP(A223, Conduits_Condition!$A$2:$A$389, Conduits_Condition!$B$2:$B$389),
    IF(OR(_xlpm.mat="", _xlpm.mat="XXX", _xlpm.mat=0), IF(B223&gt;=50, "DIP", "PVC"), _xlpm.mat)
)</f>
        <v>AC</v>
      </c>
    </row>
    <row r="224" spans="1:4" x14ac:dyDescent="0.15">
      <c r="A224" t="str">
        <f>[1]Louisa_wConduits_Input_CSV!B224</f>
        <v>P1233</v>
      </c>
      <c r="B224" cm="1">
        <f t="array" aca="1" ref="B224" ca="1">YEAR(TODAY())-_xlfn.XLOOKUP(A224,Conduits_Condition!$A$2:$A$369,IF(_xlfn.XLOOKUP(A224,Conduits_Condition!$A$2:$A$369,Conduits_Condition!$F$2:$F$369)="",Conduits_Condition!$E$2:$E$369,Conduits_Condition!$F$2:$F$369))</f>
        <v>96</v>
      </c>
      <c r="C224">
        <f ca="1">_xlfn.XLOOKUP(A224,Conduits_Condition!$C$2:$C$369,Conduits_Condition!$H$2:$H$369)</f>
        <v>1</v>
      </c>
      <c r="D224" t="str">
        <f>_xlfn.LET(
    _xlpm.mat, _xlfn.XLOOKUP(A224, Conduits_Condition!$A$2:$A$389, Conduits_Condition!$B$2:$B$389),
    IF(OR(_xlpm.mat="", _xlpm.mat="XXX", _xlpm.mat=0), IF(B224&gt;=50, "DIP", "PVC"), _xlpm.mat)
)</f>
        <v>AC</v>
      </c>
    </row>
    <row r="225" spans="1:4" x14ac:dyDescent="0.15">
      <c r="A225" t="str">
        <f>[1]Louisa_wConduits_Input_CSV!B225</f>
        <v>P1235</v>
      </c>
      <c r="B225" cm="1">
        <f t="array" aca="1" ref="B225" ca="1">YEAR(TODAY())-_xlfn.XLOOKUP(A225,Conduits_Condition!$A$2:$A$369,IF(_xlfn.XLOOKUP(A225,Conduits_Condition!$A$2:$A$369,Conduits_Condition!$F$2:$F$369)="",Conduits_Condition!$E$2:$E$369,Conduits_Condition!$F$2:$F$369))</f>
        <v>96</v>
      </c>
      <c r="C225">
        <f ca="1">_xlfn.XLOOKUP(A225,Conduits_Condition!$C$2:$C$369,Conduits_Condition!$H$2:$H$369)</f>
        <v>1</v>
      </c>
      <c r="D225" t="str">
        <f>_xlfn.LET(
    _xlpm.mat, _xlfn.XLOOKUP(A225, Conduits_Condition!$A$2:$A$389, Conduits_Condition!$B$2:$B$389),
    IF(OR(_xlpm.mat="", _xlpm.mat="XXX", _xlpm.mat=0), IF(B225&gt;=50, "DIP", "PVC"), _xlpm.mat)
)</f>
        <v>AC</v>
      </c>
    </row>
    <row r="226" spans="1:4" x14ac:dyDescent="0.15">
      <c r="A226" t="str">
        <f>[1]Louisa_wConduits_Input_CSV!B226</f>
        <v>P1237</v>
      </c>
      <c r="B226" cm="1">
        <f t="array" aca="1" ref="B226" ca="1">YEAR(TODAY())-_xlfn.XLOOKUP(A226,Conduits_Condition!$A$2:$A$369,IF(_xlfn.XLOOKUP(A226,Conduits_Condition!$A$2:$A$369,Conduits_Condition!$F$2:$F$369)="",Conduits_Condition!$E$2:$E$369,Conduits_Condition!$F$2:$F$369))</f>
        <v>76</v>
      </c>
      <c r="C226">
        <f ca="1">_xlfn.XLOOKUP(A226,Conduits_Condition!$C$2:$C$369,Conduits_Condition!$H$2:$H$369)</f>
        <v>1</v>
      </c>
      <c r="D226" t="str">
        <f>_xlfn.LET(
    _xlpm.mat, _xlfn.XLOOKUP(A226, Conduits_Condition!$A$2:$A$389, Conduits_Condition!$B$2:$B$389),
    IF(OR(_xlpm.mat="", _xlpm.mat="XXX", _xlpm.mat=0), IF(B226&gt;=50, "DIP", "PVC"), _xlpm.mat)
)</f>
        <v>AC</v>
      </c>
    </row>
    <row r="227" spans="1:4" x14ac:dyDescent="0.15">
      <c r="A227" t="str">
        <f>[1]Louisa_wConduits_Input_CSV!B227</f>
        <v>P1239</v>
      </c>
      <c r="B227" cm="1">
        <f t="array" aca="1" ref="B227" ca="1">YEAR(TODAY())-_xlfn.XLOOKUP(A227,Conduits_Condition!$A$2:$A$369,IF(_xlfn.XLOOKUP(A227,Conduits_Condition!$A$2:$A$369,Conduits_Condition!$F$2:$F$369)="",Conduits_Condition!$E$2:$E$369,Conduits_Condition!$F$2:$F$369))</f>
        <v>76</v>
      </c>
      <c r="C227">
        <f ca="1">_xlfn.XLOOKUP(A227,Conduits_Condition!$C$2:$C$369,Conduits_Condition!$H$2:$H$369)</f>
        <v>1</v>
      </c>
      <c r="D227" t="str">
        <f>_xlfn.LET(
    _xlpm.mat, _xlfn.XLOOKUP(A227, Conduits_Condition!$A$2:$A$389, Conduits_Condition!$B$2:$B$389),
    IF(OR(_xlpm.mat="", _xlpm.mat="XXX", _xlpm.mat=0), IF(B227&gt;=50, "DIP", "PVC"), _xlpm.mat)
)</f>
        <v>AC</v>
      </c>
    </row>
    <row r="228" spans="1:4" x14ac:dyDescent="0.15">
      <c r="A228" t="str">
        <f>[1]Louisa_wConduits_Input_CSV!B228</f>
        <v>P1241</v>
      </c>
      <c r="B228" cm="1">
        <f t="array" aca="1" ref="B228" ca="1">YEAR(TODAY())-_xlfn.XLOOKUP(A228,Conduits_Condition!$A$2:$A$369,IF(_xlfn.XLOOKUP(A228,Conduits_Condition!$A$2:$A$369,Conduits_Condition!$F$2:$F$369)="",Conduits_Condition!$E$2:$E$369,Conduits_Condition!$F$2:$F$369))</f>
        <v>76</v>
      </c>
      <c r="C228">
        <f ca="1">_xlfn.XLOOKUP(A228,Conduits_Condition!$C$2:$C$369,Conduits_Condition!$H$2:$H$369)</f>
        <v>1</v>
      </c>
      <c r="D228" t="str">
        <f>_xlfn.LET(
    _xlpm.mat, _xlfn.XLOOKUP(A228, Conduits_Condition!$A$2:$A$389, Conduits_Condition!$B$2:$B$389),
    IF(OR(_xlpm.mat="", _xlpm.mat="XXX", _xlpm.mat=0), IF(B228&gt;=50, "DIP", "PVC"), _xlpm.mat)
)</f>
        <v>AC</v>
      </c>
    </row>
    <row r="229" spans="1:4" x14ac:dyDescent="0.15">
      <c r="A229" t="str">
        <f>[1]Louisa_wConduits_Input_CSV!B229</f>
        <v>P1243</v>
      </c>
      <c r="B229" cm="1">
        <f t="array" aca="1" ref="B229" ca="1">YEAR(TODAY())-_xlfn.XLOOKUP(A229,Conduits_Condition!$A$2:$A$369,IF(_xlfn.XLOOKUP(A229,Conduits_Condition!$A$2:$A$369,Conduits_Condition!$F$2:$F$369)="",Conduits_Condition!$E$2:$E$369,Conduits_Condition!$F$2:$F$369))</f>
        <v>76</v>
      </c>
      <c r="C229">
        <f ca="1">_xlfn.XLOOKUP(A229,Conduits_Condition!$C$2:$C$369,Conduits_Condition!$H$2:$H$369)</f>
        <v>1</v>
      </c>
      <c r="D229" t="str">
        <f>_xlfn.LET(
    _xlpm.mat, _xlfn.XLOOKUP(A229, Conduits_Condition!$A$2:$A$389, Conduits_Condition!$B$2:$B$389),
    IF(OR(_xlpm.mat="", _xlpm.mat="XXX", _xlpm.mat=0), IF(B229&gt;=50, "DIP", "PVC"), _xlpm.mat)
)</f>
        <v>AC</v>
      </c>
    </row>
    <row r="230" spans="1:4" x14ac:dyDescent="0.15">
      <c r="A230" t="str">
        <f>[1]Louisa_wConduits_Input_CSV!B230</f>
        <v>P1245</v>
      </c>
      <c r="B230" cm="1">
        <f t="array" aca="1" ref="B230" ca="1">YEAR(TODAY())-_xlfn.XLOOKUP(A230,Conduits_Condition!$A$2:$A$369,IF(_xlfn.XLOOKUP(A230,Conduits_Condition!$A$2:$A$369,Conduits_Condition!$F$2:$F$369)="",Conduits_Condition!$E$2:$E$369,Conduits_Condition!$F$2:$F$369))</f>
        <v>76</v>
      </c>
      <c r="C230">
        <f ca="1">_xlfn.XLOOKUP(A230,Conduits_Condition!$C$2:$C$369,Conduits_Condition!$H$2:$H$369)</f>
        <v>1</v>
      </c>
      <c r="D230" t="str">
        <f>_xlfn.LET(
    _xlpm.mat, _xlfn.XLOOKUP(A230, Conduits_Condition!$A$2:$A$389, Conduits_Condition!$B$2:$B$389),
    IF(OR(_xlpm.mat="", _xlpm.mat="XXX", _xlpm.mat=0), IF(B230&gt;=50, "DIP", "PVC"), _xlpm.mat)
)</f>
        <v>AC</v>
      </c>
    </row>
    <row r="231" spans="1:4" x14ac:dyDescent="0.15">
      <c r="A231" t="str">
        <f>[1]Louisa_wConduits_Input_CSV!B231</f>
        <v>P1247</v>
      </c>
      <c r="B231" cm="1">
        <f t="array" aca="1" ref="B231" ca="1">YEAR(TODAY())-_xlfn.XLOOKUP(A231,Conduits_Condition!$A$2:$A$369,IF(_xlfn.XLOOKUP(A231,Conduits_Condition!$A$2:$A$369,Conduits_Condition!$F$2:$F$369)="",Conduits_Condition!$E$2:$E$369,Conduits_Condition!$F$2:$F$369))</f>
        <v>76</v>
      </c>
      <c r="C231">
        <f ca="1">_xlfn.XLOOKUP(A231,Conduits_Condition!$C$2:$C$369,Conduits_Condition!$H$2:$H$369)</f>
        <v>1</v>
      </c>
      <c r="D231" t="str">
        <f>_xlfn.LET(
    _xlpm.mat, _xlfn.XLOOKUP(A231, Conduits_Condition!$A$2:$A$389, Conduits_Condition!$B$2:$B$389),
    IF(OR(_xlpm.mat="", _xlpm.mat="XXX", _xlpm.mat=0), IF(B231&gt;=50, "DIP", "PVC"), _xlpm.mat)
)</f>
        <v>AC</v>
      </c>
    </row>
    <row r="232" spans="1:4" x14ac:dyDescent="0.15">
      <c r="A232" t="str">
        <f>[1]Louisa_wConduits_Input_CSV!B232</f>
        <v>P1249</v>
      </c>
      <c r="B232" cm="1">
        <f t="array" aca="1" ref="B232" ca="1">YEAR(TODAY())-_xlfn.XLOOKUP(A232,Conduits_Condition!$A$2:$A$369,IF(_xlfn.XLOOKUP(A232,Conduits_Condition!$A$2:$A$369,Conduits_Condition!$F$2:$F$369)="",Conduits_Condition!$E$2:$E$369,Conduits_Condition!$F$2:$F$369))</f>
        <v>76</v>
      </c>
      <c r="C232">
        <f ca="1">_xlfn.XLOOKUP(A232,Conduits_Condition!$C$2:$C$369,Conduits_Condition!$H$2:$H$369)</f>
        <v>1</v>
      </c>
      <c r="D232" t="str">
        <f>_xlfn.LET(
    _xlpm.mat, _xlfn.XLOOKUP(A232, Conduits_Condition!$A$2:$A$389, Conduits_Condition!$B$2:$B$389),
    IF(OR(_xlpm.mat="", _xlpm.mat="XXX", _xlpm.mat=0), IF(B232&gt;=50, "DIP", "PVC"), _xlpm.mat)
)</f>
        <v>AC</v>
      </c>
    </row>
    <row r="233" spans="1:4" x14ac:dyDescent="0.15">
      <c r="A233" t="str">
        <f>[1]Louisa_wConduits_Input_CSV!B233</f>
        <v>P1251</v>
      </c>
      <c r="B233" cm="1">
        <f t="array" aca="1" ref="B233" ca="1">YEAR(TODAY())-_xlfn.XLOOKUP(A233,Conduits_Condition!$A$2:$A$369,IF(_xlfn.XLOOKUP(A233,Conduits_Condition!$A$2:$A$369,Conduits_Condition!$F$2:$F$369)="",Conduits_Condition!$E$2:$E$369,Conduits_Condition!$F$2:$F$369))</f>
        <v>46</v>
      </c>
      <c r="C233">
        <f ca="1">_xlfn.XLOOKUP(A233,Conduits_Condition!$C$2:$C$369,Conduits_Condition!$H$2:$H$369)</f>
        <v>1</v>
      </c>
      <c r="D233" t="str">
        <f>_xlfn.LET(
    _xlpm.mat, _xlfn.XLOOKUP(A233, Conduits_Condition!$A$2:$A$389, Conduits_Condition!$B$2:$B$389),
    IF(OR(_xlpm.mat="", _xlpm.mat="XXX", _xlpm.mat=0), IF(B233&gt;=50, "DIP", "PVC"), _xlpm.mat)
)</f>
        <v>PVC</v>
      </c>
    </row>
    <row r="234" spans="1:4" x14ac:dyDescent="0.15">
      <c r="A234" t="str">
        <f>[1]Louisa_wConduits_Input_CSV!B234</f>
        <v>P1253</v>
      </c>
      <c r="B234" cm="1">
        <f t="array" aca="1" ref="B234" ca="1">YEAR(TODAY())-_xlfn.XLOOKUP(A234,Conduits_Condition!$A$2:$A$369,IF(_xlfn.XLOOKUP(A234,Conduits_Condition!$A$2:$A$369,Conduits_Condition!$F$2:$F$369)="",Conduits_Condition!$E$2:$E$369,Conduits_Condition!$F$2:$F$369))</f>
        <v>46</v>
      </c>
      <c r="C234">
        <f ca="1">_xlfn.XLOOKUP(A234,Conduits_Condition!$C$2:$C$369,Conduits_Condition!$H$2:$H$369)</f>
        <v>1</v>
      </c>
      <c r="D234" t="str">
        <f>_xlfn.LET(
    _xlpm.mat, _xlfn.XLOOKUP(A234, Conduits_Condition!$A$2:$A$389, Conduits_Condition!$B$2:$B$389),
    IF(OR(_xlpm.mat="", _xlpm.mat="XXX", _xlpm.mat=0), IF(B234&gt;=50, "DIP", "PVC"), _xlpm.mat)
)</f>
        <v>PVC</v>
      </c>
    </row>
    <row r="235" spans="1:4" x14ac:dyDescent="0.15">
      <c r="A235" t="str">
        <f>[1]Louisa_wConduits_Input_CSV!B235</f>
        <v>P1255</v>
      </c>
      <c r="B235" cm="1">
        <f t="array" aca="1" ref="B235" ca="1">YEAR(TODAY())-_xlfn.XLOOKUP(A235,Conduits_Condition!$A$2:$A$369,IF(_xlfn.XLOOKUP(A235,Conduits_Condition!$A$2:$A$369,Conduits_Condition!$F$2:$F$369)="",Conduits_Condition!$E$2:$E$369,Conduits_Condition!$F$2:$F$369))</f>
        <v>76</v>
      </c>
      <c r="C235">
        <f ca="1">_xlfn.XLOOKUP(A235,Conduits_Condition!$C$2:$C$369,Conduits_Condition!$H$2:$H$369)</f>
        <v>1</v>
      </c>
      <c r="D235" t="str">
        <f>_xlfn.LET(
    _xlpm.mat, _xlfn.XLOOKUP(A235, Conduits_Condition!$A$2:$A$389, Conduits_Condition!$B$2:$B$389),
    IF(OR(_xlpm.mat="", _xlpm.mat="XXX", _xlpm.mat=0), IF(B235&gt;=50, "DIP", "PVC"), _xlpm.mat)
)</f>
        <v>PVC</v>
      </c>
    </row>
    <row r="236" spans="1:4" x14ac:dyDescent="0.15">
      <c r="A236" t="str">
        <f>[1]Louisa_wConduits_Input_CSV!B236</f>
        <v>P1257</v>
      </c>
      <c r="B236" cm="1">
        <f t="array" aca="1" ref="B236" ca="1">YEAR(TODAY())-_xlfn.XLOOKUP(A236,Conduits_Condition!$A$2:$A$369,IF(_xlfn.XLOOKUP(A236,Conduits_Condition!$A$2:$A$369,Conduits_Condition!$F$2:$F$369)="",Conduits_Condition!$E$2:$E$369,Conduits_Condition!$F$2:$F$369))</f>
        <v>46</v>
      </c>
      <c r="C236">
        <f ca="1">_xlfn.XLOOKUP(A236,Conduits_Condition!$C$2:$C$369,Conduits_Condition!$H$2:$H$369)</f>
        <v>1</v>
      </c>
      <c r="D236" t="str">
        <f>_xlfn.LET(
    _xlpm.mat, _xlfn.XLOOKUP(A236, Conduits_Condition!$A$2:$A$389, Conduits_Condition!$B$2:$B$389),
    IF(OR(_xlpm.mat="", _xlpm.mat="XXX", _xlpm.mat=0), IF(B236&gt;=50, "DIP", "PVC"), _xlpm.mat)
)</f>
        <v>PVC</v>
      </c>
    </row>
    <row r="237" spans="1:4" x14ac:dyDescent="0.15">
      <c r="A237" t="str">
        <f>[1]Louisa_wConduits_Input_CSV!B237</f>
        <v>P1259</v>
      </c>
      <c r="B237" cm="1">
        <f t="array" aca="1" ref="B237" ca="1">YEAR(TODAY())-_xlfn.XLOOKUP(A237,Conduits_Condition!$A$2:$A$369,IF(_xlfn.XLOOKUP(A237,Conduits_Condition!$A$2:$A$369,Conduits_Condition!$F$2:$F$369)="",Conduits_Condition!$E$2:$E$369,Conduits_Condition!$F$2:$F$369))</f>
        <v>46</v>
      </c>
      <c r="C237">
        <f ca="1">_xlfn.XLOOKUP(A237,Conduits_Condition!$C$2:$C$369,Conduits_Condition!$H$2:$H$369)</f>
        <v>1</v>
      </c>
      <c r="D237" t="str">
        <f>_xlfn.LET(
    _xlpm.mat, _xlfn.XLOOKUP(A237, Conduits_Condition!$A$2:$A$389, Conduits_Condition!$B$2:$B$389),
    IF(OR(_xlpm.mat="", _xlpm.mat="XXX", _xlpm.mat=0), IF(B237&gt;=50, "DIP", "PVC"), _xlpm.mat)
)</f>
        <v>PVC</v>
      </c>
    </row>
    <row r="238" spans="1:4" x14ac:dyDescent="0.15">
      <c r="A238" t="str">
        <f>[1]Louisa_wConduits_Input_CSV!B238</f>
        <v>P1261</v>
      </c>
      <c r="B238" cm="1">
        <f t="array" aca="1" ref="B238" ca="1">YEAR(TODAY())-_xlfn.XLOOKUP(A238,Conduits_Condition!$A$2:$A$369,IF(_xlfn.XLOOKUP(A238,Conduits_Condition!$A$2:$A$369,Conduits_Condition!$F$2:$F$369)="",Conduits_Condition!$E$2:$E$369,Conduits_Condition!$F$2:$F$369))</f>
        <v>46</v>
      </c>
      <c r="C238">
        <f ca="1">_xlfn.XLOOKUP(A238,Conduits_Condition!$C$2:$C$369,Conduits_Condition!$H$2:$H$369)</f>
        <v>1</v>
      </c>
      <c r="D238" t="str">
        <f>_xlfn.LET(
    _xlpm.mat, _xlfn.XLOOKUP(A238, Conduits_Condition!$A$2:$A$389, Conduits_Condition!$B$2:$B$389),
    IF(OR(_xlpm.mat="", _xlpm.mat="XXX", _xlpm.mat=0), IF(B238&gt;=50, "DIP", "PVC"), _xlpm.mat)
)</f>
        <v>PVC</v>
      </c>
    </row>
    <row r="239" spans="1:4" x14ac:dyDescent="0.15">
      <c r="A239" t="str">
        <f>[1]Louisa_wConduits_Input_CSV!B239</f>
        <v>P1263</v>
      </c>
      <c r="B239" cm="1">
        <f t="array" aca="1" ref="B239" ca="1">YEAR(TODAY())-_xlfn.XLOOKUP(A239,Conduits_Condition!$A$2:$A$369,IF(_xlfn.XLOOKUP(A239,Conduits_Condition!$A$2:$A$369,Conduits_Condition!$F$2:$F$369)="",Conduits_Condition!$E$2:$E$369,Conduits_Condition!$F$2:$F$369))</f>
        <v>46</v>
      </c>
      <c r="C239">
        <f ca="1">_xlfn.XLOOKUP(A239,Conduits_Condition!$C$2:$C$369,Conduits_Condition!$H$2:$H$369)</f>
        <v>1</v>
      </c>
      <c r="D239" t="str">
        <f>_xlfn.LET(
    _xlpm.mat, _xlfn.XLOOKUP(A239, Conduits_Condition!$A$2:$A$389, Conduits_Condition!$B$2:$B$389),
    IF(OR(_xlpm.mat="", _xlpm.mat="XXX", _xlpm.mat=0), IF(B239&gt;=50, "DIP", "PVC"), _xlpm.mat)
)</f>
        <v>PVC</v>
      </c>
    </row>
    <row r="240" spans="1:4" x14ac:dyDescent="0.15">
      <c r="A240" t="str">
        <f>[1]Louisa_wConduits_Input_CSV!B240</f>
        <v>P1265</v>
      </c>
      <c r="B240" cm="1">
        <f t="array" aca="1" ref="B240" ca="1">YEAR(TODAY())-_xlfn.XLOOKUP(A240,Conduits_Condition!$A$2:$A$369,IF(_xlfn.XLOOKUP(A240,Conduits_Condition!$A$2:$A$369,Conduits_Condition!$F$2:$F$369)="",Conduits_Condition!$E$2:$E$369,Conduits_Condition!$F$2:$F$369))</f>
        <v>46</v>
      </c>
      <c r="C240">
        <f ca="1">_xlfn.XLOOKUP(A240,Conduits_Condition!$C$2:$C$369,Conduits_Condition!$H$2:$H$369)</f>
        <v>1</v>
      </c>
      <c r="D240" t="str">
        <f>_xlfn.LET(
    _xlpm.mat, _xlfn.XLOOKUP(A240, Conduits_Condition!$A$2:$A$389, Conduits_Condition!$B$2:$B$389),
    IF(OR(_xlpm.mat="", _xlpm.mat="XXX", _xlpm.mat=0), IF(B240&gt;=50, "DIP", "PVC"), _xlpm.mat)
)</f>
        <v>PVC</v>
      </c>
    </row>
    <row r="241" spans="1:4" x14ac:dyDescent="0.15">
      <c r="A241" t="str">
        <f>[1]Louisa_wConduits_Input_CSV!B241</f>
        <v>P1267</v>
      </c>
      <c r="B241" cm="1">
        <f t="array" aca="1" ref="B241" ca="1">YEAR(TODAY())-_xlfn.XLOOKUP(A241,Conduits_Condition!$A$2:$A$369,IF(_xlfn.XLOOKUP(A241,Conduits_Condition!$A$2:$A$369,Conduits_Condition!$F$2:$F$369)="",Conduits_Condition!$E$2:$E$369,Conduits_Condition!$F$2:$F$369))</f>
        <v>46</v>
      </c>
      <c r="C241">
        <f ca="1">_xlfn.XLOOKUP(A241,Conduits_Condition!$C$2:$C$369,Conduits_Condition!$H$2:$H$369)</f>
        <v>1</v>
      </c>
      <c r="D241" t="str">
        <f>_xlfn.LET(
    _xlpm.mat, _xlfn.XLOOKUP(A241, Conduits_Condition!$A$2:$A$389, Conduits_Condition!$B$2:$B$389),
    IF(OR(_xlpm.mat="", _xlpm.mat="XXX", _xlpm.mat=0), IF(B241&gt;=50, "DIP", "PVC"), _xlpm.mat)
)</f>
        <v>PVC</v>
      </c>
    </row>
    <row r="242" spans="1:4" x14ac:dyDescent="0.15">
      <c r="A242" t="str">
        <f>[1]Louisa_wConduits_Input_CSV!B242</f>
        <v>P1269</v>
      </c>
      <c r="B242" cm="1">
        <f t="array" aca="1" ref="B242" ca="1">YEAR(TODAY())-_xlfn.XLOOKUP(A242,Conduits_Condition!$A$2:$A$369,IF(_xlfn.XLOOKUP(A242,Conduits_Condition!$A$2:$A$369,Conduits_Condition!$F$2:$F$369)="",Conduits_Condition!$E$2:$E$369,Conduits_Condition!$F$2:$F$369))</f>
        <v>46</v>
      </c>
      <c r="C242">
        <f ca="1">_xlfn.XLOOKUP(A242,Conduits_Condition!$C$2:$C$369,Conduits_Condition!$H$2:$H$369)</f>
        <v>1</v>
      </c>
      <c r="D242" t="str">
        <f>_xlfn.LET(
    _xlpm.mat, _xlfn.XLOOKUP(A242, Conduits_Condition!$A$2:$A$389, Conduits_Condition!$B$2:$B$389),
    IF(OR(_xlpm.mat="", _xlpm.mat="XXX", _xlpm.mat=0), IF(B242&gt;=50, "DIP", "PVC"), _xlpm.mat)
)</f>
        <v>PVC</v>
      </c>
    </row>
    <row r="243" spans="1:4" x14ac:dyDescent="0.15">
      <c r="A243" t="str">
        <f>[1]Louisa_wConduits_Input_CSV!B243</f>
        <v>P1271</v>
      </c>
      <c r="B243" cm="1">
        <f t="array" aca="1" ref="B243" ca="1">YEAR(TODAY())-_xlfn.XLOOKUP(A243,Conduits_Condition!$A$2:$A$369,IF(_xlfn.XLOOKUP(A243,Conduits_Condition!$A$2:$A$369,Conduits_Condition!$F$2:$F$369)="",Conduits_Condition!$E$2:$E$369,Conduits_Condition!$F$2:$F$369))</f>
        <v>76</v>
      </c>
      <c r="C243">
        <f ca="1">_xlfn.XLOOKUP(A243,Conduits_Condition!$C$2:$C$369,Conduits_Condition!$H$2:$H$369)</f>
        <v>1</v>
      </c>
      <c r="D243" t="str">
        <f>_xlfn.LET(
    _xlpm.mat, _xlfn.XLOOKUP(A243, Conduits_Condition!$A$2:$A$389, Conduits_Condition!$B$2:$B$389),
    IF(OR(_xlpm.mat="", _xlpm.mat="XXX", _xlpm.mat=0), IF(B243&gt;=50, "DIP", "PVC"), _xlpm.mat)
)</f>
        <v>PVC</v>
      </c>
    </row>
    <row r="244" spans="1:4" x14ac:dyDescent="0.15">
      <c r="A244" t="str">
        <f>[1]Louisa_wConduits_Input_CSV!B244</f>
        <v>P1273</v>
      </c>
      <c r="B244" cm="1">
        <f t="array" aca="1" ref="B244" ca="1">YEAR(TODAY())-_xlfn.XLOOKUP(A244,Conduits_Condition!$A$2:$A$369,IF(_xlfn.XLOOKUP(A244,Conduits_Condition!$A$2:$A$369,Conduits_Condition!$F$2:$F$369)="",Conduits_Condition!$E$2:$E$369,Conduits_Condition!$F$2:$F$369))</f>
        <v>76</v>
      </c>
      <c r="C244">
        <f ca="1">_xlfn.XLOOKUP(A244,Conduits_Condition!$C$2:$C$369,Conduits_Condition!$H$2:$H$369)</f>
        <v>1</v>
      </c>
      <c r="D244" t="str">
        <f>_xlfn.LET(
    _xlpm.mat, _xlfn.XLOOKUP(A244, Conduits_Condition!$A$2:$A$389, Conduits_Condition!$B$2:$B$389),
    IF(OR(_xlpm.mat="", _xlpm.mat="XXX", _xlpm.mat=0), IF(B244&gt;=50, "DIP", "PVC"), _xlpm.mat)
)</f>
        <v>PVC</v>
      </c>
    </row>
    <row r="245" spans="1:4" x14ac:dyDescent="0.15">
      <c r="A245" t="str">
        <f>[1]Louisa_wConduits_Input_CSV!B245</f>
        <v>P1275</v>
      </c>
      <c r="B245" cm="1">
        <f t="array" aca="1" ref="B245" ca="1">YEAR(TODAY())-_xlfn.XLOOKUP(A245,Conduits_Condition!$A$2:$A$369,IF(_xlfn.XLOOKUP(A245,Conduits_Condition!$A$2:$A$369,Conduits_Condition!$F$2:$F$369)="",Conduits_Condition!$E$2:$E$369,Conduits_Condition!$F$2:$F$369))</f>
        <v>76</v>
      </c>
      <c r="C245">
        <f ca="1">_xlfn.XLOOKUP(A245,Conduits_Condition!$C$2:$C$369,Conduits_Condition!$H$2:$H$369)</f>
        <v>1</v>
      </c>
      <c r="D245" t="str">
        <f>_xlfn.LET(
    _xlpm.mat, _xlfn.XLOOKUP(A245, Conduits_Condition!$A$2:$A$389, Conduits_Condition!$B$2:$B$389),
    IF(OR(_xlpm.mat="", _xlpm.mat="XXX", _xlpm.mat=0), IF(B245&gt;=50, "DIP", "PVC"), _xlpm.mat)
)</f>
        <v>GI</v>
      </c>
    </row>
    <row r="246" spans="1:4" x14ac:dyDescent="0.15">
      <c r="A246" t="str">
        <f>[1]Louisa_wConduits_Input_CSV!B246</f>
        <v>P1277</v>
      </c>
      <c r="B246" cm="1">
        <f t="array" aca="1" ref="B246" ca="1">YEAR(TODAY())-_xlfn.XLOOKUP(A246,Conduits_Condition!$A$2:$A$369,IF(_xlfn.XLOOKUP(A246,Conduits_Condition!$A$2:$A$369,Conduits_Condition!$F$2:$F$369)="",Conduits_Condition!$E$2:$E$369,Conduits_Condition!$F$2:$F$369))</f>
        <v>76</v>
      </c>
      <c r="C246">
        <f ca="1">_xlfn.XLOOKUP(A246,Conduits_Condition!$C$2:$C$369,Conduits_Condition!$H$2:$H$369)</f>
        <v>1</v>
      </c>
      <c r="D246" t="str">
        <f>_xlfn.LET(
    _xlpm.mat, _xlfn.XLOOKUP(A246, Conduits_Condition!$A$2:$A$389, Conduits_Condition!$B$2:$B$389),
    IF(OR(_xlpm.mat="", _xlpm.mat="XXX", _xlpm.mat=0), IF(B246&gt;=50, "DIP", "PVC"), _xlpm.mat)
)</f>
        <v>GI</v>
      </c>
    </row>
    <row r="247" spans="1:4" x14ac:dyDescent="0.15">
      <c r="A247" t="str">
        <f>[1]Louisa_wConduits_Input_CSV!B247</f>
        <v>P1279</v>
      </c>
      <c r="B247" cm="1">
        <f t="array" aca="1" ref="B247" ca="1">YEAR(TODAY())-_xlfn.XLOOKUP(A247,Conduits_Condition!$A$2:$A$369,IF(_xlfn.XLOOKUP(A247,Conduits_Condition!$A$2:$A$369,Conduits_Condition!$F$2:$F$369)="",Conduits_Condition!$E$2:$E$369,Conduits_Condition!$F$2:$F$369))</f>
        <v>76</v>
      </c>
      <c r="C247">
        <f ca="1">_xlfn.XLOOKUP(A247,Conduits_Condition!$C$2:$C$369,Conduits_Condition!$H$2:$H$369)</f>
        <v>1</v>
      </c>
      <c r="D247" t="str">
        <f>_xlfn.LET(
    _xlpm.mat, _xlfn.XLOOKUP(A247, Conduits_Condition!$A$2:$A$389, Conduits_Condition!$B$2:$B$389),
    IF(OR(_xlpm.mat="", _xlpm.mat="XXX", _xlpm.mat=0), IF(B247&gt;=50, "DIP", "PVC"), _xlpm.mat)
)</f>
        <v>GI</v>
      </c>
    </row>
    <row r="248" spans="1:4" x14ac:dyDescent="0.15">
      <c r="A248" t="str">
        <f>[1]Louisa_wConduits_Input_CSV!B248</f>
        <v>P1281</v>
      </c>
      <c r="B248" cm="1">
        <f t="array" aca="1" ref="B248" ca="1">YEAR(TODAY())-_xlfn.XLOOKUP(A248,Conduits_Condition!$A$2:$A$369,IF(_xlfn.XLOOKUP(A248,Conduits_Condition!$A$2:$A$369,Conduits_Condition!$F$2:$F$369)="",Conduits_Condition!$E$2:$E$369,Conduits_Condition!$F$2:$F$369))</f>
        <v>76</v>
      </c>
      <c r="C248">
        <f ca="1">_xlfn.XLOOKUP(A248,Conduits_Condition!$C$2:$C$369,Conduits_Condition!$H$2:$H$369)</f>
        <v>1</v>
      </c>
      <c r="D248" t="str">
        <f>_xlfn.LET(
    _xlpm.mat, _xlfn.XLOOKUP(A248, Conduits_Condition!$A$2:$A$389, Conduits_Condition!$B$2:$B$389),
    IF(OR(_xlpm.mat="", _xlpm.mat="XXX", _xlpm.mat=0), IF(B248&gt;=50, "DIP", "PVC"), _xlpm.mat)
)</f>
        <v>PVC</v>
      </c>
    </row>
    <row r="249" spans="1:4" x14ac:dyDescent="0.15">
      <c r="A249" t="str">
        <f>[1]Louisa_wConduits_Input_CSV!B249</f>
        <v>P1283</v>
      </c>
      <c r="B249" cm="1">
        <f t="array" aca="1" ref="B249" ca="1">YEAR(TODAY())-_xlfn.XLOOKUP(A249,Conduits_Condition!$A$2:$A$369,IF(_xlfn.XLOOKUP(A249,Conduits_Condition!$A$2:$A$369,Conduits_Condition!$F$2:$F$369)="",Conduits_Condition!$E$2:$E$369,Conduits_Condition!$F$2:$F$369))</f>
        <v>96</v>
      </c>
      <c r="C249">
        <f ca="1">_xlfn.XLOOKUP(A249,Conduits_Condition!$C$2:$C$369,Conduits_Condition!$H$2:$H$369)</f>
        <v>1</v>
      </c>
      <c r="D249" t="str">
        <f>_xlfn.LET(
    _xlpm.mat, _xlfn.XLOOKUP(A249, Conduits_Condition!$A$2:$A$389, Conduits_Condition!$B$2:$B$389),
    IF(OR(_xlpm.mat="", _xlpm.mat="XXX", _xlpm.mat=0), IF(B249&gt;=50, "DIP", "PVC"), _xlpm.mat)
)</f>
        <v>PVC</v>
      </c>
    </row>
    <row r="250" spans="1:4" x14ac:dyDescent="0.15">
      <c r="A250" t="str">
        <f>[1]Louisa_wConduits_Input_CSV!B250</f>
        <v>P1285</v>
      </c>
      <c r="B250" cm="1">
        <f t="array" aca="1" ref="B250" ca="1">YEAR(TODAY())-_xlfn.XLOOKUP(A250,Conduits_Condition!$A$2:$A$369,IF(_xlfn.XLOOKUP(A250,Conduits_Condition!$A$2:$A$369,Conduits_Condition!$F$2:$F$369)="",Conduits_Condition!$E$2:$E$369,Conduits_Condition!$F$2:$F$369))</f>
        <v>96</v>
      </c>
      <c r="C250">
        <f ca="1">_xlfn.XLOOKUP(A250,Conduits_Condition!$C$2:$C$369,Conduits_Condition!$H$2:$H$369)</f>
        <v>1</v>
      </c>
      <c r="D250" t="str">
        <f>_xlfn.LET(
    _xlpm.mat, _xlfn.XLOOKUP(A250, Conduits_Condition!$A$2:$A$389, Conduits_Condition!$B$2:$B$389),
    IF(OR(_xlpm.mat="", _xlpm.mat="XXX", _xlpm.mat=0), IF(B250&gt;=50, "DIP", "PVC"), _xlpm.mat)
)</f>
        <v>PVC</v>
      </c>
    </row>
    <row r="251" spans="1:4" x14ac:dyDescent="0.15">
      <c r="A251" t="str">
        <f>[1]Louisa_wConduits_Input_CSV!B251</f>
        <v>P1287</v>
      </c>
      <c r="B251" cm="1">
        <f t="array" aca="1" ref="B251" ca="1">YEAR(TODAY())-_xlfn.XLOOKUP(A251,Conduits_Condition!$A$2:$A$369,IF(_xlfn.XLOOKUP(A251,Conduits_Condition!$A$2:$A$369,Conduits_Condition!$F$2:$F$369)="",Conduits_Condition!$E$2:$E$369,Conduits_Condition!$F$2:$F$369))</f>
        <v>96</v>
      </c>
      <c r="C251">
        <f ca="1">_xlfn.XLOOKUP(A251,Conduits_Condition!$C$2:$C$369,Conduits_Condition!$H$2:$H$369)</f>
        <v>1</v>
      </c>
      <c r="D251" t="str">
        <f>_xlfn.LET(
    _xlpm.mat, _xlfn.XLOOKUP(A251, Conduits_Condition!$A$2:$A$389, Conduits_Condition!$B$2:$B$389),
    IF(OR(_xlpm.mat="", _xlpm.mat="XXX", _xlpm.mat=0), IF(B251&gt;=50, "DIP", "PVC"), _xlpm.mat)
)</f>
        <v>GI</v>
      </c>
    </row>
    <row r="252" spans="1:4" x14ac:dyDescent="0.15">
      <c r="A252" t="str">
        <f>[1]Louisa_wConduits_Input_CSV!B252</f>
        <v>P1289</v>
      </c>
      <c r="B252" cm="1">
        <f t="array" aca="1" ref="B252" ca="1">YEAR(TODAY())-_xlfn.XLOOKUP(A252,Conduits_Condition!$A$2:$A$369,IF(_xlfn.XLOOKUP(A252,Conduits_Condition!$A$2:$A$369,Conduits_Condition!$F$2:$F$369)="",Conduits_Condition!$E$2:$E$369,Conduits_Condition!$F$2:$F$369))</f>
        <v>76</v>
      </c>
      <c r="C252">
        <f ca="1">_xlfn.XLOOKUP(A252,Conduits_Condition!$C$2:$C$369,Conduits_Condition!$H$2:$H$369)</f>
        <v>1</v>
      </c>
      <c r="D252" t="str">
        <f>_xlfn.LET(
    _xlpm.mat, _xlfn.XLOOKUP(A252, Conduits_Condition!$A$2:$A$389, Conduits_Condition!$B$2:$B$389),
    IF(OR(_xlpm.mat="", _xlpm.mat="XXX", _xlpm.mat=0), IF(B252&gt;=50, "DIP", "PVC"), _xlpm.mat)
)</f>
        <v>GI</v>
      </c>
    </row>
    <row r="253" spans="1:4" x14ac:dyDescent="0.15">
      <c r="A253" t="str">
        <f>[1]Louisa_wConduits_Input_CSV!B253</f>
        <v>P1291</v>
      </c>
      <c r="B253" cm="1">
        <f t="array" aca="1" ref="B253" ca="1">YEAR(TODAY())-_xlfn.XLOOKUP(A253,Conduits_Condition!$A$2:$A$369,IF(_xlfn.XLOOKUP(A253,Conduits_Condition!$A$2:$A$369,Conduits_Condition!$F$2:$F$369)="",Conduits_Condition!$E$2:$E$369,Conduits_Condition!$F$2:$F$369))</f>
        <v>76</v>
      </c>
      <c r="C253">
        <f ca="1">_xlfn.XLOOKUP(A253,Conduits_Condition!$C$2:$C$369,Conduits_Condition!$H$2:$H$369)</f>
        <v>1</v>
      </c>
      <c r="D253" t="str">
        <f>_xlfn.LET(
    _xlpm.mat, _xlfn.XLOOKUP(A253, Conduits_Condition!$A$2:$A$389, Conduits_Condition!$B$2:$B$389),
    IF(OR(_xlpm.mat="", _xlpm.mat="XXX", _xlpm.mat=0), IF(B253&gt;=50, "DIP", "PVC"), _xlpm.mat)
)</f>
        <v>GI</v>
      </c>
    </row>
    <row r="254" spans="1:4" x14ac:dyDescent="0.15">
      <c r="A254" t="str">
        <f>[1]Louisa_wConduits_Input_CSV!B254</f>
        <v>P1293</v>
      </c>
      <c r="B254" cm="1">
        <f t="array" aca="1" ref="B254" ca="1">YEAR(TODAY())-_xlfn.XLOOKUP(A254,Conduits_Condition!$A$2:$A$369,IF(_xlfn.XLOOKUP(A254,Conduits_Condition!$A$2:$A$369,Conduits_Condition!$F$2:$F$369)="",Conduits_Condition!$E$2:$E$369,Conduits_Condition!$F$2:$F$369))</f>
        <v>76</v>
      </c>
      <c r="C254">
        <f ca="1">_xlfn.XLOOKUP(A254,Conduits_Condition!$C$2:$C$369,Conduits_Condition!$H$2:$H$369)</f>
        <v>1</v>
      </c>
      <c r="D254" t="str">
        <f>_xlfn.LET(
    _xlpm.mat, _xlfn.XLOOKUP(A254, Conduits_Condition!$A$2:$A$389, Conduits_Condition!$B$2:$B$389),
    IF(OR(_xlpm.mat="", _xlpm.mat="XXX", _xlpm.mat=0), IF(B254&gt;=50, "DIP", "PVC"), _xlpm.mat)
)</f>
        <v>GI</v>
      </c>
    </row>
    <row r="255" spans="1:4" x14ac:dyDescent="0.15">
      <c r="A255" t="str">
        <f>[1]Louisa_wConduits_Input_CSV!B255</f>
        <v>P1295</v>
      </c>
      <c r="B255" cm="1">
        <f t="array" aca="1" ref="B255" ca="1">YEAR(TODAY())-_xlfn.XLOOKUP(A255,Conduits_Condition!$A$2:$A$369,IF(_xlfn.XLOOKUP(A255,Conduits_Condition!$A$2:$A$369,Conduits_Condition!$F$2:$F$369)="",Conduits_Condition!$E$2:$E$369,Conduits_Condition!$F$2:$F$369))</f>
        <v>76</v>
      </c>
      <c r="C255">
        <f ca="1">_xlfn.XLOOKUP(A255,Conduits_Condition!$C$2:$C$369,Conduits_Condition!$H$2:$H$369)</f>
        <v>1</v>
      </c>
      <c r="D255" t="str">
        <f>_xlfn.LET(
    _xlpm.mat, _xlfn.XLOOKUP(A255, Conduits_Condition!$A$2:$A$389, Conduits_Condition!$B$2:$B$389),
    IF(OR(_xlpm.mat="", _xlpm.mat="XXX", _xlpm.mat=0), IF(B255&gt;=50, "DIP", "PVC"), _xlpm.mat)
)</f>
        <v>GI</v>
      </c>
    </row>
    <row r="256" spans="1:4" x14ac:dyDescent="0.15">
      <c r="A256" t="str">
        <f>[1]Louisa_wConduits_Input_CSV!B256</f>
        <v>P1297</v>
      </c>
      <c r="B256" cm="1">
        <f t="array" aca="1" ref="B256" ca="1">YEAR(TODAY())-_xlfn.XLOOKUP(A256,Conduits_Condition!$A$2:$A$369,IF(_xlfn.XLOOKUP(A256,Conduits_Condition!$A$2:$A$369,Conduits_Condition!$F$2:$F$369)="",Conduits_Condition!$E$2:$E$369,Conduits_Condition!$F$2:$F$369))</f>
        <v>76</v>
      </c>
      <c r="C256">
        <f ca="1">_xlfn.XLOOKUP(A256,Conduits_Condition!$C$2:$C$369,Conduits_Condition!$H$2:$H$369)</f>
        <v>1</v>
      </c>
      <c r="D256" t="str">
        <f>_xlfn.LET(
    _xlpm.mat, _xlfn.XLOOKUP(A256, Conduits_Condition!$A$2:$A$389, Conduits_Condition!$B$2:$B$389),
    IF(OR(_xlpm.mat="", _xlpm.mat="XXX", _xlpm.mat=0), IF(B256&gt;=50, "DIP", "PVC"), _xlpm.mat)
)</f>
        <v>GI</v>
      </c>
    </row>
    <row r="257" spans="1:4" x14ac:dyDescent="0.15">
      <c r="A257" t="str">
        <f>[1]Louisa_wConduits_Input_CSV!B257</f>
        <v>P1299</v>
      </c>
      <c r="B257" cm="1">
        <f t="array" aca="1" ref="B257" ca="1">YEAR(TODAY())-_xlfn.XLOOKUP(A257,Conduits_Condition!$A$2:$A$369,IF(_xlfn.XLOOKUP(A257,Conduits_Condition!$A$2:$A$369,Conduits_Condition!$F$2:$F$369)="",Conduits_Condition!$E$2:$E$369,Conduits_Condition!$F$2:$F$369))</f>
        <v>46</v>
      </c>
      <c r="C257">
        <f ca="1">_xlfn.XLOOKUP(A257,Conduits_Condition!$C$2:$C$369,Conduits_Condition!$H$2:$H$369)</f>
        <v>1</v>
      </c>
      <c r="D257" t="str">
        <f>_xlfn.LET(
    _xlpm.mat, _xlfn.XLOOKUP(A257, Conduits_Condition!$A$2:$A$389, Conduits_Condition!$B$2:$B$389),
    IF(OR(_xlpm.mat="", _xlpm.mat="XXX", _xlpm.mat=0), IF(B257&gt;=50, "DIP", "PVC"), _xlpm.mat)
)</f>
        <v>PVC</v>
      </c>
    </row>
    <row r="258" spans="1:4" x14ac:dyDescent="0.15">
      <c r="A258" t="str">
        <f>[1]Louisa_wConduits_Input_CSV!B258</f>
        <v>P1301</v>
      </c>
      <c r="B258" cm="1">
        <f t="array" aca="1" ref="B258" ca="1">YEAR(TODAY())-_xlfn.XLOOKUP(A258,Conduits_Condition!$A$2:$A$369,IF(_xlfn.XLOOKUP(A258,Conduits_Condition!$A$2:$A$369,Conduits_Condition!$F$2:$F$369)="",Conduits_Condition!$E$2:$E$369,Conduits_Condition!$F$2:$F$369))</f>
        <v>96</v>
      </c>
      <c r="C258">
        <f ca="1">_xlfn.XLOOKUP(A258,Conduits_Condition!$C$2:$C$369,Conduits_Condition!$H$2:$H$369)</f>
        <v>1</v>
      </c>
      <c r="D258" t="str">
        <f>_xlfn.LET(
    _xlpm.mat, _xlfn.XLOOKUP(A258, Conduits_Condition!$A$2:$A$389, Conduits_Condition!$B$2:$B$389),
    IF(OR(_xlpm.mat="", _xlpm.mat="XXX", _xlpm.mat=0), IF(B258&gt;=50, "DIP", "PVC"), _xlpm.mat)
)</f>
        <v>PVC</v>
      </c>
    </row>
    <row r="259" spans="1:4" x14ac:dyDescent="0.15">
      <c r="A259" t="str">
        <f>[1]Louisa_wConduits_Input_CSV!B259</f>
        <v>P1303</v>
      </c>
      <c r="B259" cm="1">
        <f t="array" aca="1" ref="B259" ca="1">YEAR(TODAY())-_xlfn.XLOOKUP(A259,Conduits_Condition!$A$2:$A$369,IF(_xlfn.XLOOKUP(A259,Conduits_Condition!$A$2:$A$369,Conduits_Condition!$F$2:$F$369)="",Conduits_Condition!$E$2:$E$369,Conduits_Condition!$F$2:$F$369))</f>
        <v>96</v>
      </c>
      <c r="C259">
        <f ca="1">_xlfn.XLOOKUP(A259,Conduits_Condition!$C$2:$C$369,Conduits_Condition!$H$2:$H$369)</f>
        <v>1</v>
      </c>
      <c r="D259" t="str">
        <f>_xlfn.LET(
    _xlpm.mat, _xlfn.XLOOKUP(A259, Conduits_Condition!$A$2:$A$389, Conduits_Condition!$B$2:$B$389),
    IF(OR(_xlpm.mat="", _xlpm.mat="XXX", _xlpm.mat=0), IF(B259&gt;=50, "DIP", "PVC"), _xlpm.mat)
)</f>
        <v>CI</v>
      </c>
    </row>
    <row r="260" spans="1:4" x14ac:dyDescent="0.15">
      <c r="A260" t="str">
        <f>[1]Louisa_wConduits_Input_CSV!B260</f>
        <v>P1305</v>
      </c>
      <c r="B260" cm="1">
        <f t="array" aca="1" ref="B260" ca="1">YEAR(TODAY())-_xlfn.XLOOKUP(A260,Conduits_Condition!$A$2:$A$369,IF(_xlfn.XLOOKUP(A260,Conduits_Condition!$A$2:$A$369,Conduits_Condition!$F$2:$F$369)="",Conduits_Condition!$E$2:$E$369,Conduits_Condition!$F$2:$F$369))</f>
        <v>96</v>
      </c>
      <c r="C260">
        <f ca="1">_xlfn.XLOOKUP(A260,Conduits_Condition!$C$2:$C$369,Conduits_Condition!$H$2:$H$369)</f>
        <v>1</v>
      </c>
      <c r="D260" t="str">
        <f>_xlfn.LET(
    _xlpm.mat, _xlfn.XLOOKUP(A260, Conduits_Condition!$A$2:$A$389, Conduits_Condition!$B$2:$B$389),
    IF(OR(_xlpm.mat="", _xlpm.mat="XXX", _xlpm.mat=0), IF(B260&gt;=50, "DIP", "PVC"), _xlpm.mat)
)</f>
        <v>CI</v>
      </c>
    </row>
    <row r="261" spans="1:4" x14ac:dyDescent="0.15">
      <c r="A261" t="str">
        <f>[1]Louisa_wConduits_Input_CSV!B261</f>
        <v>P1307</v>
      </c>
      <c r="B261" cm="1">
        <f t="array" aca="1" ref="B261" ca="1">YEAR(TODAY())-_xlfn.XLOOKUP(A261,Conduits_Condition!$A$2:$A$369,IF(_xlfn.XLOOKUP(A261,Conduits_Condition!$A$2:$A$369,Conduits_Condition!$F$2:$F$369)="",Conduits_Condition!$E$2:$E$369,Conduits_Condition!$F$2:$F$369))</f>
        <v>46</v>
      </c>
      <c r="C261">
        <f ca="1">_xlfn.XLOOKUP(A261,Conduits_Condition!$C$2:$C$369,Conduits_Condition!$H$2:$H$369)</f>
        <v>1</v>
      </c>
      <c r="D261" t="str">
        <f>_xlfn.LET(
    _xlpm.mat, _xlfn.XLOOKUP(A261, Conduits_Condition!$A$2:$A$389, Conduits_Condition!$B$2:$B$389),
    IF(OR(_xlpm.mat="", _xlpm.mat="XXX", _xlpm.mat=0), IF(B261&gt;=50, "DIP", "PVC"), _xlpm.mat)
)</f>
        <v>PVC</v>
      </c>
    </row>
    <row r="262" spans="1:4" x14ac:dyDescent="0.15">
      <c r="A262" t="str">
        <f>[1]Louisa_wConduits_Input_CSV!B262</f>
        <v>P1309</v>
      </c>
      <c r="B262" cm="1">
        <f t="array" aca="1" ref="B262" ca="1">YEAR(TODAY())-_xlfn.XLOOKUP(A262,Conduits_Condition!$A$2:$A$369,IF(_xlfn.XLOOKUP(A262,Conduits_Condition!$A$2:$A$369,Conduits_Condition!$F$2:$F$369)="",Conduits_Condition!$E$2:$E$369,Conduits_Condition!$F$2:$F$369))</f>
        <v>96</v>
      </c>
      <c r="C262">
        <f ca="1">_xlfn.XLOOKUP(A262,Conduits_Condition!$C$2:$C$369,Conduits_Condition!$H$2:$H$369)</f>
        <v>1</v>
      </c>
      <c r="D262" t="str">
        <f>_xlfn.LET(
    _xlpm.mat, _xlfn.XLOOKUP(A262, Conduits_Condition!$A$2:$A$389, Conduits_Condition!$B$2:$B$389),
    IF(OR(_xlpm.mat="", _xlpm.mat="XXX", _xlpm.mat=0), IF(B262&gt;=50, "DIP", "PVC"), _xlpm.mat)
)</f>
        <v>CI</v>
      </c>
    </row>
    <row r="263" spans="1:4" x14ac:dyDescent="0.15">
      <c r="A263" t="str">
        <f>[1]Louisa_wConduits_Input_CSV!B263</f>
        <v>P1311</v>
      </c>
      <c r="B263" cm="1">
        <f t="array" aca="1" ref="B263" ca="1">YEAR(TODAY())-_xlfn.XLOOKUP(A263,Conduits_Condition!$A$2:$A$369,IF(_xlfn.XLOOKUP(A263,Conduits_Condition!$A$2:$A$369,Conduits_Condition!$F$2:$F$369)="",Conduits_Condition!$E$2:$E$369,Conduits_Condition!$F$2:$F$369))</f>
        <v>96</v>
      </c>
      <c r="C263">
        <f ca="1">_xlfn.XLOOKUP(A263,Conduits_Condition!$C$2:$C$369,Conduits_Condition!$H$2:$H$369)</f>
        <v>1</v>
      </c>
      <c r="D263" t="str">
        <f>_xlfn.LET(
    _xlpm.mat, _xlfn.XLOOKUP(A263, Conduits_Condition!$A$2:$A$389, Conduits_Condition!$B$2:$B$389),
    IF(OR(_xlpm.mat="", _xlpm.mat="XXX", _xlpm.mat=0), IF(B263&gt;=50, "DIP", "PVC"), _xlpm.mat)
)</f>
        <v>Default</v>
      </c>
    </row>
    <row r="264" spans="1:4" x14ac:dyDescent="0.15">
      <c r="A264" t="str">
        <f>[1]Louisa_wConduits_Input_CSV!B264</f>
        <v>P1313</v>
      </c>
      <c r="B264" cm="1">
        <f t="array" aca="1" ref="B264" ca="1">YEAR(TODAY())-_xlfn.XLOOKUP(A264,Conduits_Condition!$A$2:$A$369,IF(_xlfn.XLOOKUP(A264,Conduits_Condition!$A$2:$A$369,Conduits_Condition!$F$2:$F$369)="",Conduits_Condition!$E$2:$E$369,Conduits_Condition!$F$2:$F$369))</f>
        <v>96</v>
      </c>
      <c r="C264">
        <f ca="1">_xlfn.XLOOKUP(A264,Conduits_Condition!$C$2:$C$369,Conduits_Condition!$H$2:$H$369)</f>
        <v>1</v>
      </c>
      <c r="D264" t="str">
        <f>_xlfn.LET(
    _xlpm.mat, _xlfn.XLOOKUP(A264, Conduits_Condition!$A$2:$A$389, Conduits_Condition!$B$2:$B$389),
    IF(OR(_xlpm.mat="", _xlpm.mat="XXX", _xlpm.mat=0), IF(B264&gt;=50, "DIP", "PVC"), _xlpm.mat)
)</f>
        <v>CI</v>
      </c>
    </row>
    <row r="265" spans="1:4" x14ac:dyDescent="0.15">
      <c r="A265" t="str">
        <f>[1]Louisa_wConduits_Input_CSV!B265</f>
        <v>P1315</v>
      </c>
      <c r="B265" cm="1">
        <f t="array" aca="1" ref="B265" ca="1">YEAR(TODAY())-_xlfn.XLOOKUP(A265,Conduits_Condition!$A$2:$A$369,IF(_xlfn.XLOOKUP(A265,Conduits_Condition!$A$2:$A$369,Conduits_Condition!$F$2:$F$369)="",Conduits_Condition!$E$2:$E$369,Conduits_Condition!$F$2:$F$369))</f>
        <v>76</v>
      </c>
      <c r="C265">
        <f ca="1">_xlfn.XLOOKUP(A265,Conduits_Condition!$C$2:$C$369,Conduits_Condition!$H$2:$H$369)</f>
        <v>1</v>
      </c>
      <c r="D265" t="str">
        <f>_xlfn.LET(
    _xlpm.mat, _xlfn.XLOOKUP(A265, Conduits_Condition!$A$2:$A$389, Conduits_Condition!$B$2:$B$389),
    IF(OR(_xlpm.mat="", _xlpm.mat="XXX", _xlpm.mat=0), IF(B265&gt;=50, "DIP", "PVC"), _xlpm.mat)
)</f>
        <v>DI</v>
      </c>
    </row>
    <row r="266" spans="1:4" x14ac:dyDescent="0.15">
      <c r="A266" t="str">
        <f>[1]Louisa_wConduits_Input_CSV!B266</f>
        <v>P1317</v>
      </c>
      <c r="B266" cm="1">
        <f t="array" aca="1" ref="B266" ca="1">YEAR(TODAY())-_xlfn.XLOOKUP(A266,Conduits_Condition!$A$2:$A$369,IF(_xlfn.XLOOKUP(A266,Conduits_Condition!$A$2:$A$369,Conduits_Condition!$F$2:$F$369)="",Conduits_Condition!$E$2:$E$369,Conduits_Condition!$F$2:$F$369))</f>
        <v>76</v>
      </c>
      <c r="C266">
        <f ca="1">_xlfn.XLOOKUP(A266,Conduits_Condition!$C$2:$C$369,Conduits_Condition!$H$2:$H$369)</f>
        <v>1</v>
      </c>
      <c r="D266" t="str">
        <f>_xlfn.LET(
    _xlpm.mat, _xlfn.XLOOKUP(A266, Conduits_Condition!$A$2:$A$389, Conduits_Condition!$B$2:$B$389),
    IF(OR(_xlpm.mat="", _xlpm.mat="XXX", _xlpm.mat=0), IF(B266&gt;=50, "DIP", "PVC"), _xlpm.mat)
)</f>
        <v>DI</v>
      </c>
    </row>
    <row r="267" spans="1:4" x14ac:dyDescent="0.15">
      <c r="A267" t="str">
        <f>[1]Louisa_wConduits_Input_CSV!B267</f>
        <v>P1319</v>
      </c>
      <c r="B267" cm="1">
        <f t="array" aca="1" ref="B267" ca="1">YEAR(TODAY())-_xlfn.XLOOKUP(A267,Conduits_Condition!$A$2:$A$369,IF(_xlfn.XLOOKUP(A267,Conduits_Condition!$A$2:$A$369,Conduits_Condition!$F$2:$F$369)="",Conduits_Condition!$E$2:$E$369,Conduits_Condition!$F$2:$F$369))</f>
        <v>46</v>
      </c>
      <c r="C267">
        <f ca="1">_xlfn.XLOOKUP(A267,Conduits_Condition!$C$2:$C$369,Conduits_Condition!$H$2:$H$369)</f>
        <v>1</v>
      </c>
      <c r="D267" t="str">
        <f>_xlfn.LET(
    _xlpm.mat, _xlfn.XLOOKUP(A267, Conduits_Condition!$A$2:$A$389, Conduits_Condition!$B$2:$B$389),
    IF(OR(_xlpm.mat="", _xlpm.mat="XXX", _xlpm.mat=0), IF(B267&gt;=50, "DIP", "PVC"), _xlpm.mat)
)</f>
        <v>AC</v>
      </c>
    </row>
    <row r="268" spans="1:4" x14ac:dyDescent="0.15">
      <c r="A268" t="str">
        <f>[1]Louisa_wConduits_Input_CSV!B268</f>
        <v>P1321</v>
      </c>
      <c r="B268" cm="1">
        <f t="array" aca="1" ref="B268" ca="1">YEAR(TODAY())-_xlfn.XLOOKUP(A268,Conduits_Condition!$A$2:$A$369,IF(_xlfn.XLOOKUP(A268,Conduits_Condition!$A$2:$A$369,Conduits_Condition!$F$2:$F$369)="",Conduits_Condition!$E$2:$E$369,Conduits_Condition!$F$2:$F$369))</f>
        <v>26</v>
      </c>
      <c r="C268">
        <f ca="1">_xlfn.XLOOKUP(A268,Conduits_Condition!$C$2:$C$369,Conduits_Condition!$H$2:$H$369)</f>
        <v>2</v>
      </c>
      <c r="D268" t="str">
        <f>_xlfn.LET(
    _xlpm.mat, _xlfn.XLOOKUP(A268, Conduits_Condition!$A$2:$A$389, Conduits_Condition!$B$2:$B$389),
    IF(OR(_xlpm.mat="", _xlpm.mat="XXX", _xlpm.mat=0), IF(B268&gt;=50, "DIP", "PVC"), _xlpm.mat)
)</f>
        <v>AC</v>
      </c>
    </row>
    <row r="269" spans="1:4" x14ac:dyDescent="0.15">
      <c r="A269" t="str">
        <f>[1]Louisa_wConduits_Input_CSV!B269</f>
        <v>P1323</v>
      </c>
      <c r="B269" cm="1">
        <f t="array" aca="1" ref="B269" ca="1">YEAR(TODAY())-_xlfn.XLOOKUP(A269,Conduits_Condition!$A$2:$A$369,IF(_xlfn.XLOOKUP(A269,Conduits_Condition!$A$2:$A$369,Conduits_Condition!$F$2:$F$369)="",Conduits_Condition!$E$2:$E$369,Conduits_Condition!$F$2:$F$369))</f>
        <v>76</v>
      </c>
      <c r="C269">
        <f ca="1">_xlfn.XLOOKUP(A269,Conduits_Condition!$C$2:$C$369,Conduits_Condition!$H$2:$H$369)</f>
        <v>1</v>
      </c>
      <c r="D269" t="str">
        <f>_xlfn.LET(
    _xlpm.mat, _xlfn.XLOOKUP(A269, Conduits_Condition!$A$2:$A$389, Conduits_Condition!$B$2:$B$389),
    IF(OR(_xlpm.mat="", _xlpm.mat="XXX", _xlpm.mat=0), IF(B269&gt;=50, "DIP", "PVC"), _xlpm.mat)
)</f>
        <v>AC</v>
      </c>
    </row>
    <row r="270" spans="1:4" x14ac:dyDescent="0.15">
      <c r="A270" t="str">
        <f>[1]Louisa_wConduits_Input_CSV!B270</f>
        <v>P1325</v>
      </c>
      <c r="B270" cm="1">
        <f t="array" aca="1" ref="B270" ca="1">YEAR(TODAY())-_xlfn.XLOOKUP(A270,Conduits_Condition!$A$2:$A$369,IF(_xlfn.XLOOKUP(A270,Conduits_Condition!$A$2:$A$369,Conduits_Condition!$F$2:$F$369)="",Conduits_Condition!$E$2:$E$369,Conduits_Condition!$F$2:$F$369))</f>
        <v>26</v>
      </c>
      <c r="C270">
        <f ca="1">_xlfn.XLOOKUP(A270,Conduits_Condition!$C$2:$C$369,Conduits_Condition!$H$2:$H$369)</f>
        <v>2</v>
      </c>
      <c r="D270" t="str">
        <f>_xlfn.LET(
    _xlpm.mat, _xlfn.XLOOKUP(A270, Conduits_Condition!$A$2:$A$389, Conduits_Condition!$B$2:$B$389),
    IF(OR(_xlpm.mat="", _xlpm.mat="XXX", _xlpm.mat=0), IF(B270&gt;=50, "DIP", "PVC"), _xlpm.mat)
)</f>
        <v>AC</v>
      </c>
    </row>
    <row r="271" spans="1:4" x14ac:dyDescent="0.15">
      <c r="A271" t="str">
        <f>[1]Louisa_wConduits_Input_CSV!B271</f>
        <v>P1327</v>
      </c>
      <c r="B271" cm="1">
        <f t="array" aca="1" ref="B271" ca="1">YEAR(TODAY())-_xlfn.XLOOKUP(A271,Conduits_Condition!$A$2:$A$369,IF(_xlfn.XLOOKUP(A271,Conduits_Condition!$A$2:$A$369,Conduits_Condition!$F$2:$F$369)="",Conduits_Condition!$E$2:$E$369,Conduits_Condition!$F$2:$F$369))</f>
        <v>96</v>
      </c>
      <c r="C271">
        <f ca="1">_xlfn.XLOOKUP(A271,Conduits_Condition!$C$2:$C$369,Conduits_Condition!$H$2:$H$369)</f>
        <v>1</v>
      </c>
      <c r="D271" t="str">
        <f>_xlfn.LET(
    _xlpm.mat, _xlfn.XLOOKUP(A271, Conduits_Condition!$A$2:$A$389, Conduits_Condition!$B$2:$B$389),
    IF(OR(_xlpm.mat="", _xlpm.mat="XXX", _xlpm.mat=0), IF(B271&gt;=50, "DIP", "PVC"), _xlpm.mat)
)</f>
        <v>DI</v>
      </c>
    </row>
    <row r="272" spans="1:4" x14ac:dyDescent="0.15">
      <c r="A272" t="str">
        <f>[1]Louisa_wConduits_Input_CSV!B272</f>
        <v>P1329</v>
      </c>
      <c r="B272" cm="1">
        <f t="array" aca="1" ref="B272" ca="1">YEAR(TODAY())-_xlfn.XLOOKUP(A272,Conduits_Condition!$A$2:$A$369,IF(_xlfn.XLOOKUP(A272,Conduits_Condition!$A$2:$A$369,Conduits_Condition!$F$2:$F$369)="",Conduits_Condition!$E$2:$E$369,Conduits_Condition!$F$2:$F$369))</f>
        <v>76</v>
      </c>
      <c r="C272">
        <f ca="1">_xlfn.XLOOKUP(A272,Conduits_Condition!$C$2:$C$369,Conduits_Condition!$H$2:$H$369)</f>
        <v>1</v>
      </c>
      <c r="D272" t="str">
        <f>_xlfn.LET(
    _xlpm.mat, _xlfn.XLOOKUP(A272, Conduits_Condition!$A$2:$A$389, Conduits_Condition!$B$2:$B$389),
    IF(OR(_xlpm.mat="", _xlpm.mat="XXX", _xlpm.mat=0), IF(B272&gt;=50, "DIP", "PVC"), _xlpm.mat)
)</f>
        <v>DI</v>
      </c>
    </row>
    <row r="273" spans="1:4" x14ac:dyDescent="0.15">
      <c r="A273" t="str">
        <f>[1]Louisa_wConduits_Input_CSV!B273</f>
        <v>P1331</v>
      </c>
      <c r="B273" cm="1">
        <f t="array" aca="1" ref="B273" ca="1">YEAR(TODAY())-_xlfn.XLOOKUP(A273,Conduits_Condition!$A$2:$A$369,IF(_xlfn.XLOOKUP(A273,Conduits_Condition!$A$2:$A$369,Conduits_Condition!$F$2:$F$369)="",Conduits_Condition!$E$2:$E$369,Conduits_Condition!$F$2:$F$369))</f>
        <v>76</v>
      </c>
      <c r="C273">
        <f ca="1">_xlfn.XLOOKUP(A273,Conduits_Condition!$C$2:$C$369,Conduits_Condition!$H$2:$H$369)</f>
        <v>1</v>
      </c>
      <c r="D273" t="str">
        <f>_xlfn.LET(
    _xlpm.mat, _xlfn.XLOOKUP(A273, Conduits_Condition!$A$2:$A$389, Conduits_Condition!$B$2:$B$389),
    IF(OR(_xlpm.mat="", _xlpm.mat="XXX", _xlpm.mat=0), IF(B273&gt;=50, "DIP", "PVC"), _xlpm.mat)
)</f>
        <v>DI</v>
      </c>
    </row>
    <row r="274" spans="1:4" x14ac:dyDescent="0.15">
      <c r="A274" t="str">
        <f>[1]Louisa_wConduits_Input_CSV!B274</f>
        <v>P1333</v>
      </c>
      <c r="B274" cm="1">
        <f t="array" aca="1" ref="B274" ca="1">YEAR(TODAY())-_xlfn.XLOOKUP(A274,Conduits_Condition!$A$2:$A$369,IF(_xlfn.XLOOKUP(A274,Conduits_Condition!$A$2:$A$369,Conduits_Condition!$F$2:$F$369)="",Conduits_Condition!$E$2:$E$369,Conduits_Condition!$F$2:$F$369))</f>
        <v>96</v>
      </c>
      <c r="C274">
        <f ca="1">_xlfn.XLOOKUP(A274,Conduits_Condition!$C$2:$C$369,Conduits_Condition!$H$2:$H$369)</f>
        <v>1</v>
      </c>
      <c r="D274" t="str">
        <f>_xlfn.LET(
    _xlpm.mat, _xlfn.XLOOKUP(A274, Conduits_Condition!$A$2:$A$389, Conduits_Condition!$B$2:$B$389),
    IF(OR(_xlpm.mat="", _xlpm.mat="XXX", _xlpm.mat=0), IF(B274&gt;=50, "DIP", "PVC"), _xlpm.mat)
)</f>
        <v>DI</v>
      </c>
    </row>
    <row r="275" spans="1:4" x14ac:dyDescent="0.15">
      <c r="A275" t="str">
        <f>[1]Louisa_wConduits_Input_CSV!B275</f>
        <v>P1335</v>
      </c>
      <c r="B275" cm="1">
        <f t="array" aca="1" ref="B275" ca="1">YEAR(TODAY())-_xlfn.XLOOKUP(A275,Conduits_Condition!$A$2:$A$369,IF(_xlfn.XLOOKUP(A275,Conduits_Condition!$A$2:$A$369,Conduits_Condition!$F$2:$F$369)="",Conduits_Condition!$E$2:$E$369,Conduits_Condition!$F$2:$F$369))</f>
        <v>26</v>
      </c>
      <c r="C275">
        <f ca="1">_xlfn.XLOOKUP(A275,Conduits_Condition!$C$2:$C$369,Conduits_Condition!$H$2:$H$369)</f>
        <v>2</v>
      </c>
      <c r="D275" t="str">
        <f>_xlfn.LET(
    _xlpm.mat, _xlfn.XLOOKUP(A275, Conduits_Condition!$A$2:$A$389, Conduits_Condition!$B$2:$B$389),
    IF(OR(_xlpm.mat="", _xlpm.mat="XXX", _xlpm.mat=0), IF(B275&gt;=50, "DIP", "PVC"), _xlpm.mat)
)</f>
        <v>DI</v>
      </c>
    </row>
    <row r="276" spans="1:4" x14ac:dyDescent="0.15">
      <c r="A276" t="str">
        <f>[1]Louisa_wConduits_Input_CSV!B276</f>
        <v>P1337</v>
      </c>
      <c r="B276" cm="1">
        <f t="array" aca="1" ref="B276" ca="1">YEAR(TODAY())-_xlfn.XLOOKUP(A276,Conduits_Condition!$A$2:$A$369,IF(_xlfn.XLOOKUP(A276,Conduits_Condition!$A$2:$A$369,Conduits_Condition!$F$2:$F$369)="",Conduits_Condition!$E$2:$E$369,Conduits_Condition!$F$2:$F$369))</f>
        <v>26</v>
      </c>
      <c r="C276">
        <f ca="1">_xlfn.XLOOKUP(A276,Conduits_Condition!$C$2:$C$369,Conduits_Condition!$H$2:$H$369)</f>
        <v>2</v>
      </c>
      <c r="D276" t="str">
        <f>_xlfn.LET(
    _xlpm.mat, _xlfn.XLOOKUP(A276, Conduits_Condition!$A$2:$A$389, Conduits_Condition!$B$2:$B$389),
    IF(OR(_xlpm.mat="", _xlpm.mat="XXX", _xlpm.mat=0), IF(B276&gt;=50, "DIP", "PVC"), _xlpm.mat)
)</f>
        <v>DI</v>
      </c>
    </row>
    <row r="277" spans="1:4" x14ac:dyDescent="0.15">
      <c r="A277" t="str">
        <f>[1]Louisa_wConduits_Input_CSV!B277</f>
        <v>P1339</v>
      </c>
      <c r="B277" cm="1">
        <f t="array" aca="1" ref="B277" ca="1">YEAR(TODAY())-_xlfn.XLOOKUP(A277,Conduits_Condition!$A$2:$A$369,IF(_xlfn.XLOOKUP(A277,Conduits_Condition!$A$2:$A$369,Conduits_Condition!$F$2:$F$369)="",Conduits_Condition!$E$2:$E$369,Conduits_Condition!$F$2:$F$369))</f>
        <v>26</v>
      </c>
      <c r="C277">
        <f ca="1">_xlfn.XLOOKUP(A277,Conduits_Condition!$C$2:$C$369,Conduits_Condition!$H$2:$H$369)</f>
        <v>2</v>
      </c>
      <c r="D277" t="str">
        <f>_xlfn.LET(
    _xlpm.mat, _xlfn.XLOOKUP(A277, Conduits_Condition!$A$2:$A$389, Conduits_Condition!$B$2:$B$389),
    IF(OR(_xlpm.mat="", _xlpm.mat="XXX", _xlpm.mat=0), IF(B277&gt;=50, "DIP", "PVC"), _xlpm.mat)
)</f>
        <v>DI</v>
      </c>
    </row>
    <row r="278" spans="1:4" x14ac:dyDescent="0.15">
      <c r="A278" t="str">
        <f>[1]Louisa_wConduits_Input_CSV!B278</f>
        <v>P1341</v>
      </c>
      <c r="B278" cm="1">
        <f t="array" aca="1" ref="B278" ca="1">YEAR(TODAY())-_xlfn.XLOOKUP(A278,Conduits_Condition!$A$2:$A$369,IF(_xlfn.XLOOKUP(A278,Conduits_Condition!$A$2:$A$369,Conduits_Condition!$F$2:$F$369)="",Conduits_Condition!$E$2:$E$369,Conduits_Condition!$F$2:$F$369))</f>
        <v>26</v>
      </c>
      <c r="C278">
        <f ca="1">_xlfn.XLOOKUP(A278,Conduits_Condition!$C$2:$C$369,Conduits_Condition!$H$2:$H$369)</f>
        <v>2</v>
      </c>
      <c r="D278" t="str">
        <f>_xlfn.LET(
    _xlpm.mat, _xlfn.XLOOKUP(A278, Conduits_Condition!$A$2:$A$389, Conduits_Condition!$B$2:$B$389),
    IF(OR(_xlpm.mat="", _xlpm.mat="XXX", _xlpm.mat=0), IF(B278&gt;=50, "DIP", "PVC"), _xlpm.mat)
)</f>
        <v>DI</v>
      </c>
    </row>
    <row r="279" spans="1:4" x14ac:dyDescent="0.15">
      <c r="A279" t="str">
        <f>[1]Louisa_wConduits_Input_CSV!B279</f>
        <v>P1343</v>
      </c>
      <c r="B279" cm="1">
        <f t="array" aca="1" ref="B279" ca="1">YEAR(TODAY())-_xlfn.XLOOKUP(A279,Conduits_Condition!$A$2:$A$369,IF(_xlfn.XLOOKUP(A279,Conduits_Condition!$A$2:$A$369,Conduits_Condition!$F$2:$F$369)="",Conduits_Condition!$E$2:$E$369,Conduits_Condition!$F$2:$F$369))</f>
        <v>46</v>
      </c>
      <c r="C279">
        <f ca="1">_xlfn.XLOOKUP(A279,Conduits_Condition!$C$2:$C$369,Conduits_Condition!$H$2:$H$369)</f>
        <v>1</v>
      </c>
      <c r="D279" t="str">
        <f>_xlfn.LET(
    _xlpm.mat, _xlfn.XLOOKUP(A279, Conduits_Condition!$A$2:$A$389, Conduits_Condition!$B$2:$B$389),
    IF(OR(_xlpm.mat="", _xlpm.mat="XXX", _xlpm.mat=0), IF(B279&gt;=50, "DIP", "PVC"), _xlpm.mat)
)</f>
        <v>DI</v>
      </c>
    </row>
    <row r="280" spans="1:4" x14ac:dyDescent="0.15">
      <c r="A280" t="str">
        <f>[1]Louisa_wConduits_Input_CSV!B280</f>
        <v>P1345</v>
      </c>
      <c r="B280" cm="1">
        <f t="array" aca="1" ref="B280" ca="1">YEAR(TODAY())-_xlfn.XLOOKUP(A280,Conduits_Condition!$A$2:$A$369,IF(_xlfn.XLOOKUP(A280,Conduits_Condition!$A$2:$A$369,Conduits_Condition!$F$2:$F$369)="",Conduits_Condition!$E$2:$E$369,Conduits_Condition!$F$2:$F$369))</f>
        <v>46</v>
      </c>
      <c r="C280">
        <f ca="1">_xlfn.XLOOKUP(A280,Conduits_Condition!$C$2:$C$369,Conduits_Condition!$H$2:$H$369)</f>
        <v>1</v>
      </c>
      <c r="D280" t="str">
        <f>_xlfn.LET(
    _xlpm.mat, _xlfn.XLOOKUP(A280, Conduits_Condition!$A$2:$A$389, Conduits_Condition!$B$2:$B$389),
    IF(OR(_xlpm.mat="", _xlpm.mat="XXX", _xlpm.mat=0), IF(B280&gt;=50, "DIP", "PVC"), _xlpm.mat)
)</f>
        <v>DI</v>
      </c>
    </row>
    <row r="281" spans="1:4" x14ac:dyDescent="0.15">
      <c r="A281" t="str">
        <f>[1]Louisa_wConduits_Input_CSV!B281</f>
        <v>P1347</v>
      </c>
      <c r="B281" cm="1">
        <f t="array" aca="1" ref="B281" ca="1">YEAR(TODAY())-_xlfn.XLOOKUP(A281,Conduits_Condition!$A$2:$A$369,IF(_xlfn.XLOOKUP(A281,Conduits_Condition!$A$2:$A$369,Conduits_Condition!$F$2:$F$369)="",Conduits_Condition!$E$2:$E$369,Conduits_Condition!$F$2:$F$369))</f>
        <v>26</v>
      </c>
      <c r="C281">
        <f ca="1">_xlfn.XLOOKUP(A281,Conduits_Condition!$C$2:$C$369,Conduits_Condition!$H$2:$H$369)</f>
        <v>2</v>
      </c>
      <c r="D281" t="str">
        <f>_xlfn.LET(
    _xlpm.mat, _xlfn.XLOOKUP(A281, Conduits_Condition!$A$2:$A$389, Conduits_Condition!$B$2:$B$389),
    IF(OR(_xlpm.mat="", _xlpm.mat="XXX", _xlpm.mat=0), IF(B281&gt;=50, "DIP", "PVC"), _xlpm.mat)
)</f>
        <v>DI</v>
      </c>
    </row>
    <row r="282" spans="1:4" x14ac:dyDescent="0.15">
      <c r="A282" t="str">
        <f>[1]Louisa_wConduits_Input_CSV!B282</f>
        <v>P1349</v>
      </c>
      <c r="B282" cm="1">
        <f t="array" aca="1" ref="B282" ca="1">YEAR(TODAY())-_xlfn.XLOOKUP(A282,Conduits_Condition!$A$2:$A$369,IF(_xlfn.XLOOKUP(A282,Conduits_Condition!$A$2:$A$369,Conduits_Condition!$F$2:$F$369)="",Conduits_Condition!$E$2:$E$369,Conduits_Condition!$F$2:$F$369))</f>
        <v>76</v>
      </c>
      <c r="C282">
        <f ca="1">_xlfn.XLOOKUP(A282,Conduits_Condition!$C$2:$C$369,Conduits_Condition!$H$2:$H$369)</f>
        <v>1</v>
      </c>
      <c r="D282" t="str">
        <f>_xlfn.LET(
    _xlpm.mat, _xlfn.XLOOKUP(A282, Conduits_Condition!$A$2:$A$389, Conduits_Condition!$B$2:$B$389),
    IF(OR(_xlpm.mat="", _xlpm.mat="XXX", _xlpm.mat=0), IF(B282&gt;=50, "DIP", "PVC"), _xlpm.mat)
)</f>
        <v>DI</v>
      </c>
    </row>
    <row r="283" spans="1:4" x14ac:dyDescent="0.15">
      <c r="A283" t="str">
        <f>[1]Louisa_wConduits_Input_CSV!B283</f>
        <v>P1351</v>
      </c>
      <c r="B283" cm="1">
        <f t="array" aca="1" ref="B283" ca="1">YEAR(TODAY())-_xlfn.XLOOKUP(A283,Conduits_Condition!$A$2:$A$369,IF(_xlfn.XLOOKUP(A283,Conduits_Condition!$A$2:$A$369,Conduits_Condition!$F$2:$F$369)="",Conduits_Condition!$E$2:$E$369,Conduits_Condition!$F$2:$F$369))</f>
        <v>26</v>
      </c>
      <c r="C283">
        <f ca="1">_xlfn.XLOOKUP(A283,Conduits_Condition!$C$2:$C$369,Conduits_Condition!$H$2:$H$369)</f>
        <v>2</v>
      </c>
      <c r="D283" t="str">
        <f>_xlfn.LET(
    _xlpm.mat, _xlfn.XLOOKUP(A283, Conduits_Condition!$A$2:$A$389, Conduits_Condition!$B$2:$B$389),
    IF(OR(_xlpm.mat="", _xlpm.mat="XXX", _xlpm.mat=0), IF(B283&gt;=50, "DIP", "PVC"), _xlpm.mat)
)</f>
        <v>DI</v>
      </c>
    </row>
    <row r="284" spans="1:4" x14ac:dyDescent="0.15">
      <c r="A284" t="str">
        <f>[1]Louisa_wConduits_Input_CSV!B284</f>
        <v>P1353</v>
      </c>
      <c r="B284" cm="1">
        <f t="array" aca="1" ref="B284" ca="1">YEAR(TODAY())-_xlfn.XLOOKUP(A284,Conduits_Condition!$A$2:$A$369,IF(_xlfn.XLOOKUP(A284,Conduits_Condition!$A$2:$A$369,Conduits_Condition!$F$2:$F$369)="",Conduits_Condition!$E$2:$E$369,Conduits_Condition!$F$2:$F$369))</f>
        <v>26</v>
      </c>
      <c r="C284">
        <f ca="1">_xlfn.XLOOKUP(A284,Conduits_Condition!$C$2:$C$369,Conduits_Condition!$H$2:$H$369)</f>
        <v>2</v>
      </c>
      <c r="D284" t="str">
        <f>_xlfn.LET(
    _xlpm.mat, _xlfn.XLOOKUP(A284, Conduits_Condition!$A$2:$A$389, Conduits_Condition!$B$2:$B$389),
    IF(OR(_xlpm.mat="", _xlpm.mat="XXX", _xlpm.mat=0), IF(B284&gt;=50, "DIP", "PVC"), _xlpm.mat)
)</f>
        <v>DI</v>
      </c>
    </row>
    <row r="285" spans="1:4" x14ac:dyDescent="0.15">
      <c r="A285" t="str">
        <f>[1]Louisa_wConduits_Input_CSV!B285</f>
        <v>P1355</v>
      </c>
      <c r="B285" cm="1">
        <f t="array" aca="1" ref="B285" ca="1">YEAR(TODAY())-_xlfn.XLOOKUP(A285,Conduits_Condition!$A$2:$A$369,IF(_xlfn.XLOOKUP(A285,Conduits_Condition!$A$2:$A$369,Conduits_Condition!$F$2:$F$369)="",Conduits_Condition!$E$2:$E$369,Conduits_Condition!$F$2:$F$369))</f>
        <v>26</v>
      </c>
      <c r="C285">
        <f ca="1">_xlfn.XLOOKUP(A285,Conduits_Condition!$C$2:$C$369,Conduits_Condition!$H$2:$H$369)</f>
        <v>2</v>
      </c>
      <c r="D285" t="str">
        <f>_xlfn.LET(
    _xlpm.mat, _xlfn.XLOOKUP(A285, Conduits_Condition!$A$2:$A$389, Conduits_Condition!$B$2:$B$389),
    IF(OR(_xlpm.mat="", _xlpm.mat="XXX", _xlpm.mat=0), IF(B285&gt;=50, "DIP", "PVC"), _xlpm.mat)
)</f>
        <v>DI</v>
      </c>
    </row>
    <row r="286" spans="1:4" x14ac:dyDescent="0.15">
      <c r="A286" t="str">
        <f>[1]Louisa_wConduits_Input_CSV!B286</f>
        <v>P1357</v>
      </c>
      <c r="B286" cm="1">
        <f t="array" aca="1" ref="B286" ca="1">YEAR(TODAY())-_xlfn.XLOOKUP(A286,Conduits_Condition!$A$2:$A$369,IF(_xlfn.XLOOKUP(A286,Conduits_Condition!$A$2:$A$369,Conduits_Condition!$F$2:$F$369)="",Conduits_Condition!$E$2:$E$369,Conduits_Condition!$F$2:$F$369))</f>
        <v>26</v>
      </c>
      <c r="C286">
        <f ca="1">_xlfn.XLOOKUP(A286,Conduits_Condition!$C$2:$C$369,Conduits_Condition!$H$2:$H$369)</f>
        <v>2</v>
      </c>
      <c r="D286" t="str">
        <f>_xlfn.LET(
    _xlpm.mat, _xlfn.XLOOKUP(A286, Conduits_Condition!$A$2:$A$389, Conduits_Condition!$B$2:$B$389),
    IF(OR(_xlpm.mat="", _xlpm.mat="XXX", _xlpm.mat=0), IF(B286&gt;=50, "DIP", "PVC"), _xlpm.mat)
)</f>
        <v>DI</v>
      </c>
    </row>
    <row r="287" spans="1:4" x14ac:dyDescent="0.15">
      <c r="A287" t="str">
        <f>[1]Louisa_wConduits_Input_CSV!B287</f>
        <v>P1359</v>
      </c>
      <c r="B287" cm="1">
        <f t="array" aca="1" ref="B287" ca="1">YEAR(TODAY())-_xlfn.XLOOKUP(A287,Conduits_Condition!$A$2:$A$369,IF(_xlfn.XLOOKUP(A287,Conduits_Condition!$A$2:$A$369,Conduits_Condition!$F$2:$F$369)="",Conduits_Condition!$E$2:$E$369,Conduits_Condition!$F$2:$F$369))</f>
        <v>26</v>
      </c>
      <c r="C287">
        <f ca="1">_xlfn.XLOOKUP(A287,Conduits_Condition!$C$2:$C$369,Conduits_Condition!$H$2:$H$369)</f>
        <v>2</v>
      </c>
      <c r="D287" t="str">
        <f>_xlfn.LET(
    _xlpm.mat, _xlfn.XLOOKUP(A287, Conduits_Condition!$A$2:$A$389, Conduits_Condition!$B$2:$B$389),
    IF(OR(_xlpm.mat="", _xlpm.mat="XXX", _xlpm.mat=0), IF(B287&gt;=50, "DIP", "PVC"), _xlpm.mat)
)</f>
        <v>DI</v>
      </c>
    </row>
    <row r="288" spans="1:4" x14ac:dyDescent="0.15">
      <c r="A288" t="str">
        <f>[1]Louisa_wConduits_Input_CSV!B288</f>
        <v>P1361</v>
      </c>
      <c r="B288" cm="1">
        <f t="array" aca="1" ref="B288" ca="1">YEAR(TODAY())-_xlfn.XLOOKUP(A288,Conduits_Condition!$A$2:$A$369,IF(_xlfn.XLOOKUP(A288,Conduits_Condition!$A$2:$A$369,Conduits_Condition!$F$2:$F$369)="",Conduits_Condition!$E$2:$E$369,Conduits_Condition!$F$2:$F$369))</f>
        <v>26</v>
      </c>
      <c r="C288">
        <f ca="1">_xlfn.XLOOKUP(A288,Conduits_Condition!$C$2:$C$369,Conduits_Condition!$H$2:$H$369)</f>
        <v>2</v>
      </c>
      <c r="D288" t="str">
        <f>_xlfn.LET(
    _xlpm.mat, _xlfn.XLOOKUP(A288, Conduits_Condition!$A$2:$A$389, Conduits_Condition!$B$2:$B$389),
    IF(OR(_xlpm.mat="", _xlpm.mat="XXX", _xlpm.mat=0), IF(B288&gt;=50, "DIP", "PVC"), _xlpm.mat)
)</f>
        <v>DI</v>
      </c>
    </row>
    <row r="289" spans="1:4" x14ac:dyDescent="0.15">
      <c r="A289" t="str">
        <f>[1]Louisa_wConduits_Input_CSV!B289</f>
        <v>P1363</v>
      </c>
      <c r="B289" cm="1">
        <f t="array" aca="1" ref="B289" ca="1">YEAR(TODAY())-_xlfn.XLOOKUP(A289,Conduits_Condition!$A$2:$A$369,IF(_xlfn.XLOOKUP(A289,Conduits_Condition!$A$2:$A$369,Conduits_Condition!$F$2:$F$369)="",Conduits_Condition!$E$2:$E$369,Conduits_Condition!$F$2:$F$369))</f>
        <v>26</v>
      </c>
      <c r="C289">
        <f ca="1">_xlfn.XLOOKUP(A289,Conduits_Condition!$C$2:$C$369,Conduits_Condition!$H$2:$H$369)</f>
        <v>2</v>
      </c>
      <c r="D289" t="str">
        <f>_xlfn.LET(
    _xlpm.mat, _xlfn.XLOOKUP(A289, Conduits_Condition!$A$2:$A$389, Conduits_Condition!$B$2:$B$389),
    IF(OR(_xlpm.mat="", _xlpm.mat="XXX", _xlpm.mat=0), IF(B289&gt;=50, "DIP", "PVC"), _xlpm.mat)
)</f>
        <v>DI</v>
      </c>
    </row>
    <row r="290" spans="1:4" x14ac:dyDescent="0.15">
      <c r="A290" t="str">
        <f>[1]Louisa_wConduits_Input_CSV!B290</f>
        <v>P1365</v>
      </c>
      <c r="B290" cm="1">
        <f t="array" aca="1" ref="B290" ca="1">YEAR(TODAY())-_xlfn.XLOOKUP(A290,Conduits_Condition!$A$2:$A$369,IF(_xlfn.XLOOKUP(A290,Conduits_Condition!$A$2:$A$369,Conduits_Condition!$F$2:$F$369)="",Conduits_Condition!$E$2:$E$369,Conduits_Condition!$F$2:$F$369))</f>
        <v>26</v>
      </c>
      <c r="C290">
        <f ca="1">_xlfn.XLOOKUP(A290,Conduits_Condition!$C$2:$C$369,Conduits_Condition!$H$2:$H$369)</f>
        <v>2</v>
      </c>
      <c r="D290" t="str">
        <f>_xlfn.LET(
    _xlpm.mat, _xlfn.XLOOKUP(A290, Conduits_Condition!$A$2:$A$389, Conduits_Condition!$B$2:$B$389),
    IF(OR(_xlpm.mat="", _xlpm.mat="XXX", _xlpm.mat=0), IF(B290&gt;=50, "DIP", "PVC"), _xlpm.mat)
)</f>
        <v>DI</v>
      </c>
    </row>
    <row r="291" spans="1:4" x14ac:dyDescent="0.15">
      <c r="A291" t="str">
        <f>[1]Louisa_wConduits_Input_CSV!B291</f>
        <v>P1367</v>
      </c>
      <c r="B291" cm="1">
        <f t="array" aca="1" ref="B291" ca="1">YEAR(TODAY())-_xlfn.XLOOKUP(A291,Conduits_Condition!$A$2:$A$369,IF(_xlfn.XLOOKUP(A291,Conduits_Condition!$A$2:$A$369,Conduits_Condition!$F$2:$F$369)="",Conduits_Condition!$E$2:$E$369,Conduits_Condition!$F$2:$F$369))</f>
        <v>26</v>
      </c>
      <c r="C291">
        <f ca="1">_xlfn.XLOOKUP(A291,Conduits_Condition!$C$2:$C$369,Conduits_Condition!$H$2:$H$369)</f>
        <v>2</v>
      </c>
      <c r="D291" t="str">
        <f>_xlfn.LET(
    _xlpm.mat, _xlfn.XLOOKUP(A291, Conduits_Condition!$A$2:$A$389, Conduits_Condition!$B$2:$B$389),
    IF(OR(_xlpm.mat="", _xlpm.mat="XXX", _xlpm.mat=0), IF(B291&gt;=50, "DIP", "PVC"), _xlpm.mat)
)</f>
        <v>DI</v>
      </c>
    </row>
    <row r="292" spans="1:4" x14ac:dyDescent="0.15">
      <c r="A292" t="str">
        <f>[1]Louisa_wConduits_Input_CSV!B292</f>
        <v>P1369</v>
      </c>
      <c r="B292" cm="1">
        <f t="array" aca="1" ref="B292" ca="1">YEAR(TODAY())-_xlfn.XLOOKUP(A292,Conduits_Condition!$A$2:$A$369,IF(_xlfn.XLOOKUP(A292,Conduits_Condition!$A$2:$A$369,Conduits_Condition!$F$2:$F$369)="",Conduits_Condition!$E$2:$E$369,Conduits_Condition!$F$2:$F$369))</f>
        <v>76</v>
      </c>
      <c r="C292">
        <f ca="1">_xlfn.XLOOKUP(A292,Conduits_Condition!$C$2:$C$369,Conduits_Condition!$H$2:$H$369)</f>
        <v>1</v>
      </c>
      <c r="D292" t="str">
        <f>_xlfn.LET(
    _xlpm.mat, _xlfn.XLOOKUP(A292, Conduits_Condition!$A$2:$A$389, Conduits_Condition!$B$2:$B$389),
    IF(OR(_xlpm.mat="", _xlpm.mat="XXX", _xlpm.mat=0), IF(B292&gt;=50, "DIP", "PVC"), _xlpm.mat)
)</f>
        <v>DI</v>
      </c>
    </row>
    <row r="293" spans="1:4" x14ac:dyDescent="0.15">
      <c r="A293" t="str">
        <f>[1]Louisa_wConduits_Input_CSV!B293</f>
        <v>P1371</v>
      </c>
      <c r="B293" cm="1">
        <f t="array" aca="1" ref="B293" ca="1">YEAR(TODAY())-_xlfn.XLOOKUP(A293,Conduits_Condition!$A$2:$A$369,IF(_xlfn.XLOOKUP(A293,Conduits_Condition!$A$2:$A$369,Conduits_Condition!$F$2:$F$369)="",Conduits_Condition!$E$2:$E$369,Conduits_Condition!$F$2:$F$369))</f>
        <v>76</v>
      </c>
      <c r="C293">
        <f ca="1">_xlfn.XLOOKUP(A293,Conduits_Condition!$C$2:$C$369,Conduits_Condition!$H$2:$H$369)</f>
        <v>1</v>
      </c>
      <c r="D293" t="str">
        <f>_xlfn.LET(
    _xlpm.mat, _xlfn.XLOOKUP(A293, Conduits_Condition!$A$2:$A$389, Conduits_Condition!$B$2:$B$389),
    IF(OR(_xlpm.mat="", _xlpm.mat="XXX", _xlpm.mat=0), IF(B293&gt;=50, "DIP", "PVC"), _xlpm.mat)
)</f>
        <v>DI</v>
      </c>
    </row>
    <row r="294" spans="1:4" x14ac:dyDescent="0.15">
      <c r="A294" t="str">
        <f>[1]Louisa_wConduits_Input_CSV!B294</f>
        <v>P1373</v>
      </c>
      <c r="B294" cm="1">
        <f t="array" aca="1" ref="B294" ca="1">YEAR(TODAY())-_xlfn.XLOOKUP(A294,Conduits_Condition!$A$2:$A$369,IF(_xlfn.XLOOKUP(A294,Conduits_Condition!$A$2:$A$369,Conduits_Condition!$F$2:$F$369)="",Conduits_Condition!$E$2:$E$369,Conduits_Condition!$F$2:$F$369))</f>
        <v>76</v>
      </c>
      <c r="C294">
        <f ca="1">_xlfn.XLOOKUP(A294,Conduits_Condition!$C$2:$C$369,Conduits_Condition!$H$2:$H$369)</f>
        <v>1</v>
      </c>
      <c r="D294" t="str">
        <f>_xlfn.LET(
    _xlpm.mat, _xlfn.XLOOKUP(A294, Conduits_Condition!$A$2:$A$389, Conduits_Condition!$B$2:$B$389),
    IF(OR(_xlpm.mat="", _xlpm.mat="XXX", _xlpm.mat=0), IF(B294&gt;=50, "DIP", "PVC"), _xlpm.mat)
)</f>
        <v>DI</v>
      </c>
    </row>
    <row r="295" spans="1:4" x14ac:dyDescent="0.15">
      <c r="A295" t="str">
        <f>[1]Louisa_wConduits_Input_CSV!B295</f>
        <v>P1375</v>
      </c>
      <c r="B295" cm="1">
        <f t="array" aca="1" ref="B295" ca="1">YEAR(TODAY())-_xlfn.XLOOKUP(A295,Conduits_Condition!$A$2:$A$369,IF(_xlfn.XLOOKUP(A295,Conduits_Condition!$A$2:$A$369,Conduits_Condition!$F$2:$F$369)="",Conduits_Condition!$E$2:$E$369,Conduits_Condition!$F$2:$F$369))</f>
        <v>76</v>
      </c>
      <c r="C295">
        <f ca="1">_xlfn.XLOOKUP(A295,Conduits_Condition!$C$2:$C$369,Conduits_Condition!$H$2:$H$369)</f>
        <v>1</v>
      </c>
      <c r="D295" t="str">
        <f>_xlfn.LET(
    _xlpm.mat, _xlfn.XLOOKUP(A295, Conduits_Condition!$A$2:$A$389, Conduits_Condition!$B$2:$B$389),
    IF(OR(_xlpm.mat="", _xlpm.mat="XXX", _xlpm.mat=0), IF(B295&gt;=50, "DIP", "PVC"), _xlpm.mat)
)</f>
        <v>DI</v>
      </c>
    </row>
    <row r="296" spans="1:4" x14ac:dyDescent="0.15">
      <c r="A296" t="str">
        <f>[1]Louisa_wConduits_Input_CSV!B296</f>
        <v>P1377</v>
      </c>
      <c r="B296" cm="1">
        <f t="array" aca="1" ref="B296" ca="1">YEAR(TODAY())-_xlfn.XLOOKUP(A296,Conduits_Condition!$A$2:$A$369,IF(_xlfn.XLOOKUP(A296,Conduits_Condition!$A$2:$A$369,Conduits_Condition!$F$2:$F$369)="",Conduits_Condition!$E$2:$E$369,Conduits_Condition!$F$2:$F$369))</f>
        <v>46</v>
      </c>
      <c r="C296">
        <f ca="1">_xlfn.XLOOKUP(A296,Conduits_Condition!$C$2:$C$369,Conduits_Condition!$H$2:$H$369)</f>
        <v>1</v>
      </c>
      <c r="D296" t="str">
        <f>_xlfn.LET(
    _xlpm.mat, _xlfn.XLOOKUP(A296, Conduits_Condition!$A$2:$A$389, Conduits_Condition!$B$2:$B$389),
    IF(OR(_xlpm.mat="", _xlpm.mat="XXX", _xlpm.mat=0), IF(B296&gt;=50, "DIP", "PVC"), _xlpm.mat)
)</f>
        <v>DI</v>
      </c>
    </row>
    <row r="297" spans="1:4" x14ac:dyDescent="0.15">
      <c r="A297" t="str">
        <f>[1]Louisa_wConduits_Input_CSV!B297</f>
        <v>P1379</v>
      </c>
      <c r="B297" cm="1">
        <f t="array" aca="1" ref="B297" ca="1">YEAR(TODAY())-_xlfn.XLOOKUP(A297,Conduits_Condition!$A$2:$A$369,IF(_xlfn.XLOOKUP(A297,Conduits_Condition!$A$2:$A$369,Conduits_Condition!$F$2:$F$369)="",Conduits_Condition!$E$2:$E$369,Conduits_Condition!$F$2:$F$369))</f>
        <v>26</v>
      </c>
      <c r="C297">
        <f ca="1">_xlfn.XLOOKUP(A297,Conduits_Condition!$C$2:$C$369,Conduits_Condition!$H$2:$H$369)</f>
        <v>2</v>
      </c>
      <c r="D297" t="str">
        <f>_xlfn.LET(
    _xlpm.mat, _xlfn.XLOOKUP(A297, Conduits_Condition!$A$2:$A$389, Conduits_Condition!$B$2:$B$389),
    IF(OR(_xlpm.mat="", _xlpm.mat="XXX", _xlpm.mat=0), IF(B297&gt;=50, "DIP", "PVC"), _xlpm.mat)
)</f>
        <v>DI</v>
      </c>
    </row>
    <row r="298" spans="1:4" x14ac:dyDescent="0.15">
      <c r="A298" t="str">
        <f>[1]Louisa_wConduits_Input_CSV!B298</f>
        <v>P1381</v>
      </c>
      <c r="B298" cm="1">
        <f t="array" aca="1" ref="B298" ca="1">YEAR(TODAY())-_xlfn.XLOOKUP(A298,Conduits_Condition!$A$2:$A$369,IF(_xlfn.XLOOKUP(A298,Conduits_Condition!$A$2:$A$369,Conduits_Condition!$F$2:$F$369)="",Conduits_Condition!$E$2:$E$369,Conduits_Condition!$F$2:$F$369))</f>
        <v>26</v>
      </c>
      <c r="C298">
        <f ca="1">_xlfn.XLOOKUP(A298,Conduits_Condition!$C$2:$C$369,Conduits_Condition!$H$2:$H$369)</f>
        <v>2</v>
      </c>
      <c r="D298" t="str">
        <f>_xlfn.LET(
    _xlpm.mat, _xlfn.XLOOKUP(A298, Conduits_Condition!$A$2:$A$389, Conduits_Condition!$B$2:$B$389),
    IF(OR(_xlpm.mat="", _xlpm.mat="XXX", _xlpm.mat=0), IF(B298&gt;=50, "DIP", "PVC"), _xlpm.mat)
)</f>
        <v>DI</v>
      </c>
    </row>
    <row r="299" spans="1:4" x14ac:dyDescent="0.15">
      <c r="A299" t="str">
        <f>[1]Louisa_wConduits_Input_CSV!B299</f>
        <v>P1383</v>
      </c>
      <c r="B299" cm="1">
        <f t="array" aca="1" ref="B299" ca="1">YEAR(TODAY())-_xlfn.XLOOKUP(A299,Conduits_Condition!$A$2:$A$369,IF(_xlfn.XLOOKUP(A299,Conduits_Condition!$A$2:$A$369,Conduits_Condition!$F$2:$F$369)="",Conduits_Condition!$E$2:$E$369,Conduits_Condition!$F$2:$F$369))</f>
        <v>26</v>
      </c>
      <c r="C299">
        <f ca="1">_xlfn.XLOOKUP(A299,Conduits_Condition!$C$2:$C$369,Conduits_Condition!$H$2:$H$369)</f>
        <v>2</v>
      </c>
      <c r="D299" t="str">
        <f>_xlfn.LET(
    _xlpm.mat, _xlfn.XLOOKUP(A299, Conduits_Condition!$A$2:$A$389, Conduits_Condition!$B$2:$B$389),
    IF(OR(_xlpm.mat="", _xlpm.mat="XXX", _xlpm.mat=0), IF(B299&gt;=50, "DIP", "PVC"), _xlpm.mat)
)</f>
        <v>DI</v>
      </c>
    </row>
    <row r="300" spans="1:4" x14ac:dyDescent="0.15">
      <c r="A300" t="str">
        <f>[1]Louisa_wConduits_Input_CSV!B300</f>
        <v>P1385</v>
      </c>
      <c r="B300" cm="1">
        <f t="array" aca="1" ref="B300" ca="1">YEAR(TODAY())-_xlfn.XLOOKUP(A300,Conduits_Condition!$A$2:$A$369,IF(_xlfn.XLOOKUP(A300,Conduits_Condition!$A$2:$A$369,Conduits_Condition!$F$2:$F$369)="",Conduits_Condition!$E$2:$E$369,Conduits_Condition!$F$2:$F$369))</f>
        <v>26</v>
      </c>
      <c r="C300">
        <f ca="1">_xlfn.XLOOKUP(A300,Conduits_Condition!$C$2:$C$369,Conduits_Condition!$H$2:$H$369)</f>
        <v>2</v>
      </c>
      <c r="D300" t="str">
        <f>_xlfn.LET(
    _xlpm.mat, _xlfn.XLOOKUP(A300, Conduits_Condition!$A$2:$A$389, Conduits_Condition!$B$2:$B$389),
    IF(OR(_xlpm.mat="", _xlpm.mat="XXX", _xlpm.mat=0), IF(B300&gt;=50, "DIP", "PVC"), _xlpm.mat)
)</f>
        <v>DI</v>
      </c>
    </row>
    <row r="301" spans="1:4" x14ac:dyDescent="0.15">
      <c r="A301" t="str">
        <f>[1]Louisa_wConduits_Input_CSV!B301</f>
        <v>P1387</v>
      </c>
      <c r="B301" cm="1">
        <f t="array" aca="1" ref="B301" ca="1">YEAR(TODAY())-_xlfn.XLOOKUP(A301,Conduits_Condition!$A$2:$A$369,IF(_xlfn.XLOOKUP(A301,Conduits_Condition!$A$2:$A$369,Conduits_Condition!$F$2:$F$369)="",Conduits_Condition!$E$2:$E$369,Conduits_Condition!$F$2:$F$369))</f>
        <v>26</v>
      </c>
      <c r="C301">
        <f ca="1">_xlfn.XLOOKUP(A301,Conduits_Condition!$C$2:$C$369,Conduits_Condition!$H$2:$H$369)</f>
        <v>2</v>
      </c>
      <c r="D301" t="str">
        <f>_xlfn.LET(
    _xlpm.mat, _xlfn.XLOOKUP(A301, Conduits_Condition!$A$2:$A$389, Conduits_Condition!$B$2:$B$389),
    IF(OR(_xlpm.mat="", _xlpm.mat="XXX", _xlpm.mat=0), IF(B301&gt;=50, "DIP", "PVC"), _xlpm.mat)
)</f>
        <v>DI</v>
      </c>
    </row>
    <row r="302" spans="1:4" x14ac:dyDescent="0.15">
      <c r="A302" t="str">
        <f>[1]Louisa_wConduits_Input_CSV!B302</f>
        <v>P1389</v>
      </c>
      <c r="B302" cm="1">
        <f t="array" aca="1" ref="B302" ca="1">YEAR(TODAY())-_xlfn.XLOOKUP(A302,Conduits_Condition!$A$2:$A$369,IF(_xlfn.XLOOKUP(A302,Conduits_Condition!$A$2:$A$369,Conduits_Condition!$F$2:$F$369)="",Conduits_Condition!$E$2:$E$369,Conduits_Condition!$F$2:$F$369))</f>
        <v>26</v>
      </c>
      <c r="C302">
        <f ca="1">_xlfn.XLOOKUP(A302,Conduits_Condition!$C$2:$C$369,Conduits_Condition!$H$2:$H$369)</f>
        <v>2</v>
      </c>
      <c r="D302" t="str">
        <f>_xlfn.LET(
    _xlpm.mat, _xlfn.XLOOKUP(A302, Conduits_Condition!$A$2:$A$389, Conduits_Condition!$B$2:$B$389),
    IF(OR(_xlpm.mat="", _xlpm.mat="XXX", _xlpm.mat=0), IF(B302&gt;=50, "DIP", "PVC"), _xlpm.mat)
)</f>
        <v>DI</v>
      </c>
    </row>
    <row r="303" spans="1:4" x14ac:dyDescent="0.15">
      <c r="A303" t="str">
        <f>[1]Louisa_wConduits_Input_CSV!B303</f>
        <v>P1391</v>
      </c>
      <c r="B303" cm="1">
        <f t="array" aca="1" ref="B303" ca="1">YEAR(TODAY())-_xlfn.XLOOKUP(A303,Conduits_Condition!$A$2:$A$369,IF(_xlfn.XLOOKUP(A303,Conduits_Condition!$A$2:$A$369,Conduits_Condition!$F$2:$F$369)="",Conduits_Condition!$E$2:$E$369,Conduits_Condition!$F$2:$F$369))</f>
        <v>26</v>
      </c>
      <c r="C303">
        <f ca="1">_xlfn.XLOOKUP(A303,Conduits_Condition!$C$2:$C$369,Conduits_Condition!$H$2:$H$369)</f>
        <v>2</v>
      </c>
      <c r="D303" t="str">
        <f>_xlfn.LET(
    _xlpm.mat, _xlfn.XLOOKUP(A303, Conduits_Condition!$A$2:$A$389, Conduits_Condition!$B$2:$B$389),
    IF(OR(_xlpm.mat="", _xlpm.mat="XXX", _xlpm.mat=0), IF(B303&gt;=50, "DIP", "PVC"), _xlpm.mat)
)</f>
        <v>DI</v>
      </c>
    </row>
    <row r="304" spans="1:4" x14ac:dyDescent="0.15">
      <c r="A304" t="str">
        <f>[1]Louisa_wConduits_Input_CSV!B304</f>
        <v>P1393</v>
      </c>
      <c r="B304" cm="1">
        <f t="array" aca="1" ref="B304" ca="1">YEAR(TODAY())-_xlfn.XLOOKUP(A304,Conduits_Condition!$A$2:$A$369,IF(_xlfn.XLOOKUP(A304,Conduits_Condition!$A$2:$A$369,Conduits_Condition!$F$2:$F$369)="",Conduits_Condition!$E$2:$E$369,Conduits_Condition!$F$2:$F$369))</f>
        <v>26</v>
      </c>
      <c r="C304">
        <f ca="1">_xlfn.XLOOKUP(A304,Conduits_Condition!$C$2:$C$369,Conduits_Condition!$H$2:$H$369)</f>
        <v>2</v>
      </c>
      <c r="D304" t="str">
        <f>_xlfn.LET(
    _xlpm.mat, _xlfn.XLOOKUP(A304, Conduits_Condition!$A$2:$A$389, Conduits_Condition!$B$2:$B$389),
    IF(OR(_xlpm.mat="", _xlpm.mat="XXX", _xlpm.mat=0), IF(B304&gt;=50, "DIP", "PVC"), _xlpm.mat)
)</f>
        <v>DI</v>
      </c>
    </row>
    <row r="305" spans="1:4" x14ac:dyDescent="0.15">
      <c r="A305" t="str">
        <f>[1]Louisa_wConduits_Input_CSV!B305</f>
        <v>P1395</v>
      </c>
      <c r="B305" cm="1">
        <f t="array" aca="1" ref="B305" ca="1">YEAR(TODAY())-_xlfn.XLOOKUP(A305,Conduits_Condition!$A$2:$A$369,IF(_xlfn.XLOOKUP(A305,Conduits_Condition!$A$2:$A$369,Conduits_Condition!$F$2:$F$369)="",Conduits_Condition!$E$2:$E$369,Conduits_Condition!$F$2:$F$369))</f>
        <v>26</v>
      </c>
      <c r="C305">
        <f ca="1">_xlfn.XLOOKUP(A305,Conduits_Condition!$C$2:$C$369,Conduits_Condition!$H$2:$H$369)</f>
        <v>2</v>
      </c>
      <c r="D305" t="str">
        <f>_xlfn.LET(
    _xlpm.mat, _xlfn.XLOOKUP(A305, Conduits_Condition!$A$2:$A$389, Conduits_Condition!$B$2:$B$389),
    IF(OR(_xlpm.mat="", _xlpm.mat="XXX", _xlpm.mat=0), IF(B305&gt;=50, "DIP", "PVC"), _xlpm.mat)
)</f>
        <v>DI</v>
      </c>
    </row>
    <row r="306" spans="1:4" x14ac:dyDescent="0.15">
      <c r="A306" t="str">
        <f>[1]Louisa_wConduits_Input_CSV!B306</f>
        <v>P1397</v>
      </c>
      <c r="B306" cm="1">
        <f t="array" aca="1" ref="B306" ca="1">YEAR(TODAY())-_xlfn.XLOOKUP(A306,Conduits_Condition!$A$2:$A$369,IF(_xlfn.XLOOKUP(A306,Conduits_Condition!$A$2:$A$369,Conduits_Condition!$F$2:$F$369)="",Conduits_Condition!$E$2:$E$369,Conduits_Condition!$F$2:$F$369))</f>
        <v>26</v>
      </c>
      <c r="C306">
        <f ca="1">_xlfn.XLOOKUP(A306,Conduits_Condition!$C$2:$C$369,Conduits_Condition!$H$2:$H$369)</f>
        <v>2</v>
      </c>
      <c r="D306" t="str">
        <f>_xlfn.LET(
    _xlpm.mat, _xlfn.XLOOKUP(A306, Conduits_Condition!$A$2:$A$389, Conduits_Condition!$B$2:$B$389),
    IF(OR(_xlpm.mat="", _xlpm.mat="XXX", _xlpm.mat=0), IF(B306&gt;=50, "DIP", "PVC"), _xlpm.mat)
)</f>
        <v>DI</v>
      </c>
    </row>
    <row r="307" spans="1:4" x14ac:dyDescent="0.15">
      <c r="A307" t="str">
        <f>[1]Louisa_wConduits_Input_CSV!B307</f>
        <v>P1399</v>
      </c>
      <c r="B307" cm="1">
        <f t="array" aca="1" ref="B307" ca="1">YEAR(TODAY())-_xlfn.XLOOKUP(A307,Conduits_Condition!$A$2:$A$369,IF(_xlfn.XLOOKUP(A307,Conduits_Condition!$A$2:$A$369,Conduits_Condition!$F$2:$F$369)="",Conduits_Condition!$E$2:$E$369,Conduits_Condition!$F$2:$F$369))</f>
        <v>46</v>
      </c>
      <c r="C307">
        <f ca="1">_xlfn.XLOOKUP(A307,Conduits_Condition!$C$2:$C$369,Conduits_Condition!$H$2:$H$369)</f>
        <v>1</v>
      </c>
      <c r="D307" t="str">
        <f>_xlfn.LET(
    _xlpm.mat, _xlfn.XLOOKUP(A307, Conduits_Condition!$A$2:$A$389, Conduits_Condition!$B$2:$B$389),
    IF(OR(_xlpm.mat="", _xlpm.mat="XXX", _xlpm.mat=0), IF(B307&gt;=50, "DIP", "PVC"), _xlpm.mat)
)</f>
        <v>DI</v>
      </c>
    </row>
    <row r="308" spans="1:4" x14ac:dyDescent="0.15">
      <c r="A308" t="str">
        <f>[1]Louisa_wConduits_Input_CSV!B308</f>
        <v>P1401</v>
      </c>
      <c r="B308" cm="1">
        <f t="array" aca="1" ref="B308" ca="1">YEAR(TODAY())-_xlfn.XLOOKUP(A308,Conduits_Condition!$A$2:$A$369,IF(_xlfn.XLOOKUP(A308,Conduits_Condition!$A$2:$A$369,Conduits_Condition!$F$2:$F$369)="",Conduits_Condition!$E$2:$E$369,Conduits_Condition!$F$2:$F$369))</f>
        <v>26</v>
      </c>
      <c r="C308">
        <f ca="1">_xlfn.XLOOKUP(A308,Conduits_Condition!$C$2:$C$369,Conduits_Condition!$H$2:$H$369)</f>
        <v>2</v>
      </c>
      <c r="D308" t="str">
        <f>_xlfn.LET(
    _xlpm.mat, _xlfn.XLOOKUP(A308, Conduits_Condition!$A$2:$A$389, Conduits_Condition!$B$2:$B$389),
    IF(OR(_xlpm.mat="", _xlpm.mat="XXX", _xlpm.mat=0), IF(B308&gt;=50, "DIP", "PVC"), _xlpm.mat)
)</f>
        <v>DI</v>
      </c>
    </row>
    <row r="309" spans="1:4" x14ac:dyDescent="0.15">
      <c r="A309" t="str">
        <f>[1]Louisa_wConduits_Input_CSV!B309</f>
        <v>P1403</v>
      </c>
      <c r="B309" cm="1">
        <f t="array" aca="1" ref="B309" ca="1">YEAR(TODAY())-_xlfn.XLOOKUP(A309,Conduits_Condition!$A$2:$A$369,IF(_xlfn.XLOOKUP(A309,Conduits_Condition!$A$2:$A$369,Conduits_Condition!$F$2:$F$369)="",Conduits_Condition!$E$2:$E$369,Conduits_Condition!$F$2:$F$369))</f>
        <v>26</v>
      </c>
      <c r="C309">
        <f ca="1">_xlfn.XLOOKUP(A309,Conduits_Condition!$C$2:$C$369,Conduits_Condition!$H$2:$H$369)</f>
        <v>2</v>
      </c>
      <c r="D309" t="str">
        <f>_xlfn.LET(
    _xlpm.mat, _xlfn.XLOOKUP(A309, Conduits_Condition!$A$2:$A$389, Conduits_Condition!$B$2:$B$389),
    IF(OR(_xlpm.mat="", _xlpm.mat="XXX", _xlpm.mat=0), IF(B309&gt;=50, "DIP", "PVC"), _xlpm.mat)
)</f>
        <v>DI</v>
      </c>
    </row>
    <row r="310" spans="1:4" x14ac:dyDescent="0.15">
      <c r="A310" t="str">
        <f>[1]Louisa_wConduits_Input_CSV!B310</f>
        <v>P1405</v>
      </c>
      <c r="B310" cm="1">
        <f t="array" aca="1" ref="B310" ca="1">YEAR(TODAY())-_xlfn.XLOOKUP(A310,Conduits_Condition!$A$2:$A$369,IF(_xlfn.XLOOKUP(A310,Conduits_Condition!$A$2:$A$369,Conduits_Condition!$F$2:$F$369)="",Conduits_Condition!$E$2:$E$369,Conduits_Condition!$F$2:$F$369))</f>
        <v>26</v>
      </c>
      <c r="C310">
        <f ca="1">_xlfn.XLOOKUP(A310,Conduits_Condition!$C$2:$C$369,Conduits_Condition!$H$2:$H$369)</f>
        <v>2</v>
      </c>
      <c r="D310" t="str">
        <f>_xlfn.LET(
    _xlpm.mat, _xlfn.XLOOKUP(A310, Conduits_Condition!$A$2:$A$389, Conduits_Condition!$B$2:$B$389),
    IF(OR(_xlpm.mat="", _xlpm.mat="XXX", _xlpm.mat=0), IF(B310&gt;=50, "DIP", "PVC"), _xlpm.mat)
)</f>
        <v>DI</v>
      </c>
    </row>
    <row r="311" spans="1:4" x14ac:dyDescent="0.15">
      <c r="A311" t="str">
        <f>[1]Louisa_wConduits_Input_CSV!B311</f>
        <v>P1407</v>
      </c>
      <c r="B311" cm="1">
        <f t="array" aca="1" ref="B311" ca="1">YEAR(TODAY())-_xlfn.XLOOKUP(A311,Conduits_Condition!$A$2:$A$369,IF(_xlfn.XLOOKUP(A311,Conduits_Condition!$A$2:$A$369,Conduits_Condition!$F$2:$F$369)="",Conduits_Condition!$E$2:$E$369,Conduits_Condition!$F$2:$F$369))</f>
        <v>26</v>
      </c>
      <c r="C311">
        <f ca="1">_xlfn.XLOOKUP(A311,Conduits_Condition!$C$2:$C$369,Conduits_Condition!$H$2:$H$369)</f>
        <v>2</v>
      </c>
      <c r="D311" t="str">
        <f>_xlfn.LET(
    _xlpm.mat, _xlfn.XLOOKUP(A311, Conduits_Condition!$A$2:$A$389, Conduits_Condition!$B$2:$B$389),
    IF(OR(_xlpm.mat="", _xlpm.mat="XXX", _xlpm.mat=0), IF(B311&gt;=50, "DIP", "PVC"), _xlpm.mat)
)</f>
        <v>DI</v>
      </c>
    </row>
    <row r="312" spans="1:4" x14ac:dyDescent="0.15">
      <c r="A312" t="str">
        <f>[1]Louisa_wConduits_Input_CSV!B312</f>
        <v>P1409</v>
      </c>
      <c r="B312" cm="1">
        <f t="array" aca="1" ref="B312" ca="1">YEAR(TODAY())-_xlfn.XLOOKUP(A312,Conduits_Condition!$A$2:$A$369,IF(_xlfn.XLOOKUP(A312,Conduits_Condition!$A$2:$A$369,Conduits_Condition!$F$2:$F$369)="",Conduits_Condition!$E$2:$E$369,Conduits_Condition!$F$2:$F$369))</f>
        <v>26</v>
      </c>
      <c r="C312">
        <f ca="1">_xlfn.XLOOKUP(A312,Conduits_Condition!$C$2:$C$369,Conduits_Condition!$H$2:$H$369)</f>
        <v>2</v>
      </c>
      <c r="D312" t="str">
        <f>_xlfn.LET(
    _xlpm.mat, _xlfn.XLOOKUP(A312, Conduits_Condition!$A$2:$A$389, Conduits_Condition!$B$2:$B$389),
    IF(OR(_xlpm.mat="", _xlpm.mat="XXX", _xlpm.mat=0), IF(B312&gt;=50, "DIP", "PVC"), _xlpm.mat)
)</f>
        <v>DI</v>
      </c>
    </row>
    <row r="313" spans="1:4" x14ac:dyDescent="0.15">
      <c r="A313" t="str">
        <f>[1]Louisa_wConduits_Input_CSV!B313</f>
        <v>P1411</v>
      </c>
      <c r="B313" cm="1">
        <f t="array" aca="1" ref="B313" ca="1">YEAR(TODAY())-_xlfn.XLOOKUP(A313,Conduits_Condition!$A$2:$A$369,IF(_xlfn.XLOOKUP(A313,Conduits_Condition!$A$2:$A$369,Conduits_Condition!$F$2:$F$369)="",Conduits_Condition!$E$2:$E$369,Conduits_Condition!$F$2:$F$369))</f>
        <v>26</v>
      </c>
      <c r="C313">
        <f ca="1">_xlfn.XLOOKUP(A313,Conduits_Condition!$C$2:$C$369,Conduits_Condition!$H$2:$H$369)</f>
        <v>2</v>
      </c>
      <c r="D313" t="str">
        <f>_xlfn.LET(
    _xlpm.mat, _xlfn.XLOOKUP(A313, Conduits_Condition!$A$2:$A$389, Conduits_Condition!$B$2:$B$389),
    IF(OR(_xlpm.mat="", _xlpm.mat="XXX", _xlpm.mat=0), IF(B313&gt;=50, "DIP", "PVC"), _xlpm.mat)
)</f>
        <v>DI</v>
      </c>
    </row>
    <row r="314" spans="1:4" x14ac:dyDescent="0.15">
      <c r="A314" t="str">
        <f>[1]Louisa_wConduits_Input_CSV!B314</f>
        <v>P1413</v>
      </c>
      <c r="B314" cm="1">
        <f t="array" aca="1" ref="B314" ca="1">YEAR(TODAY())-_xlfn.XLOOKUP(A314,Conduits_Condition!$A$2:$A$369,IF(_xlfn.XLOOKUP(A314,Conduits_Condition!$A$2:$A$369,Conduits_Condition!$F$2:$F$369)="",Conduits_Condition!$E$2:$E$369,Conduits_Condition!$F$2:$F$369))</f>
        <v>26</v>
      </c>
      <c r="C314">
        <f ca="1">_xlfn.XLOOKUP(A314,Conduits_Condition!$C$2:$C$369,Conduits_Condition!$H$2:$H$369)</f>
        <v>2</v>
      </c>
      <c r="D314" t="str">
        <f>_xlfn.LET(
    _xlpm.mat, _xlfn.XLOOKUP(A314, Conduits_Condition!$A$2:$A$389, Conduits_Condition!$B$2:$B$389),
    IF(OR(_xlpm.mat="", _xlpm.mat="XXX", _xlpm.mat=0), IF(B314&gt;=50, "DIP", "PVC"), _xlpm.mat)
)</f>
        <v>DI</v>
      </c>
    </row>
    <row r="315" spans="1:4" x14ac:dyDescent="0.15">
      <c r="A315" t="str">
        <f>[1]Louisa_wConduits_Input_CSV!B315</f>
        <v>P1415</v>
      </c>
      <c r="B315" cm="1">
        <f t="array" aca="1" ref="B315" ca="1">YEAR(TODAY())-_xlfn.XLOOKUP(A315,Conduits_Condition!$A$2:$A$369,IF(_xlfn.XLOOKUP(A315,Conduits_Condition!$A$2:$A$369,Conduits_Condition!$F$2:$F$369)="",Conduits_Condition!$E$2:$E$369,Conduits_Condition!$F$2:$F$369))</f>
        <v>26</v>
      </c>
      <c r="C315">
        <f ca="1">_xlfn.XLOOKUP(A315,Conduits_Condition!$C$2:$C$369,Conduits_Condition!$H$2:$H$369)</f>
        <v>2</v>
      </c>
      <c r="D315" t="str">
        <f>_xlfn.LET(
    _xlpm.mat, _xlfn.XLOOKUP(A315, Conduits_Condition!$A$2:$A$389, Conduits_Condition!$B$2:$B$389),
    IF(OR(_xlpm.mat="", _xlpm.mat="XXX", _xlpm.mat=0), IF(B315&gt;=50, "DIP", "PVC"), _xlpm.mat)
)</f>
        <v>DI</v>
      </c>
    </row>
    <row r="316" spans="1:4" x14ac:dyDescent="0.15">
      <c r="A316" t="str">
        <f>[1]Louisa_wConduits_Input_CSV!B316</f>
        <v>P1417</v>
      </c>
      <c r="B316" cm="1">
        <f t="array" aca="1" ref="B316" ca="1">YEAR(TODAY())-_xlfn.XLOOKUP(A316,Conduits_Condition!$A$2:$A$369,IF(_xlfn.XLOOKUP(A316,Conduits_Condition!$A$2:$A$369,Conduits_Condition!$F$2:$F$369)="",Conduits_Condition!$E$2:$E$369,Conduits_Condition!$F$2:$F$369))</f>
        <v>26</v>
      </c>
      <c r="C316">
        <f ca="1">_xlfn.XLOOKUP(A316,Conduits_Condition!$C$2:$C$369,Conduits_Condition!$H$2:$H$369)</f>
        <v>2</v>
      </c>
      <c r="D316" t="str">
        <f>_xlfn.LET(
    _xlpm.mat, _xlfn.XLOOKUP(A316, Conduits_Condition!$A$2:$A$389, Conduits_Condition!$B$2:$B$389),
    IF(OR(_xlpm.mat="", _xlpm.mat="XXX", _xlpm.mat=0), IF(B316&gt;=50, "DIP", "PVC"), _xlpm.mat)
)</f>
        <v>DI</v>
      </c>
    </row>
    <row r="317" spans="1:4" x14ac:dyDescent="0.15">
      <c r="A317" t="str">
        <f>[1]Louisa_wConduits_Input_CSV!B317</f>
        <v>P1419</v>
      </c>
      <c r="B317" cm="1">
        <f t="array" aca="1" ref="B317" ca="1">YEAR(TODAY())-_xlfn.XLOOKUP(A317,Conduits_Condition!$A$2:$A$369,IF(_xlfn.XLOOKUP(A317,Conduits_Condition!$A$2:$A$369,Conduits_Condition!$F$2:$F$369)="",Conduits_Condition!$E$2:$E$369,Conduits_Condition!$F$2:$F$369))</f>
        <v>26</v>
      </c>
      <c r="C317">
        <f ca="1">_xlfn.XLOOKUP(A317,Conduits_Condition!$C$2:$C$369,Conduits_Condition!$H$2:$H$369)</f>
        <v>2</v>
      </c>
      <c r="D317" t="str">
        <f>_xlfn.LET(
    _xlpm.mat, _xlfn.XLOOKUP(A317, Conduits_Condition!$A$2:$A$389, Conduits_Condition!$B$2:$B$389),
    IF(OR(_xlpm.mat="", _xlpm.mat="XXX", _xlpm.mat=0), IF(B317&gt;=50, "DIP", "PVC"), _xlpm.mat)
)</f>
        <v>DI</v>
      </c>
    </row>
    <row r="318" spans="1:4" x14ac:dyDescent="0.15">
      <c r="A318" t="str">
        <f>[1]Louisa_wConduits_Input_CSV!B318</f>
        <v>P1421</v>
      </c>
      <c r="B318" cm="1">
        <f t="array" aca="1" ref="B318" ca="1">YEAR(TODAY())-_xlfn.XLOOKUP(A318,Conduits_Condition!$A$2:$A$369,IF(_xlfn.XLOOKUP(A318,Conduits_Condition!$A$2:$A$369,Conduits_Condition!$F$2:$F$369)="",Conduits_Condition!$E$2:$E$369,Conduits_Condition!$F$2:$F$369))</f>
        <v>26</v>
      </c>
      <c r="C318">
        <f ca="1">_xlfn.XLOOKUP(A318,Conduits_Condition!$C$2:$C$369,Conduits_Condition!$H$2:$H$369)</f>
        <v>2</v>
      </c>
      <c r="D318" t="str">
        <f>_xlfn.LET(
    _xlpm.mat, _xlfn.XLOOKUP(A318, Conduits_Condition!$A$2:$A$389, Conduits_Condition!$B$2:$B$389),
    IF(OR(_xlpm.mat="", _xlpm.mat="XXX", _xlpm.mat=0), IF(B318&gt;=50, "DIP", "PVC"), _xlpm.mat)
)</f>
        <v>DI</v>
      </c>
    </row>
    <row r="319" spans="1:4" x14ac:dyDescent="0.15">
      <c r="A319" t="str">
        <f>[1]Louisa_wConduits_Input_CSV!B319</f>
        <v>P1423</v>
      </c>
      <c r="B319" cm="1">
        <f t="array" aca="1" ref="B319" ca="1">YEAR(TODAY())-_xlfn.XLOOKUP(A319,Conduits_Condition!$A$2:$A$369,IF(_xlfn.XLOOKUP(A319,Conduits_Condition!$A$2:$A$369,Conduits_Condition!$F$2:$F$369)="",Conduits_Condition!$E$2:$E$369,Conduits_Condition!$F$2:$F$369))</f>
        <v>26</v>
      </c>
      <c r="C319">
        <f ca="1">_xlfn.XLOOKUP(A319,Conduits_Condition!$C$2:$C$369,Conduits_Condition!$H$2:$H$369)</f>
        <v>2</v>
      </c>
      <c r="D319" t="str">
        <f>_xlfn.LET(
    _xlpm.mat, _xlfn.XLOOKUP(A319, Conduits_Condition!$A$2:$A$389, Conduits_Condition!$B$2:$B$389),
    IF(OR(_xlpm.mat="", _xlpm.mat="XXX", _xlpm.mat=0), IF(B319&gt;=50, "DIP", "PVC"), _xlpm.mat)
)</f>
        <v>DI</v>
      </c>
    </row>
    <row r="320" spans="1:4" x14ac:dyDescent="0.15">
      <c r="A320" t="str">
        <f>[1]Louisa_wConduits_Input_CSV!B320</f>
        <v>P1425</v>
      </c>
      <c r="B320" cm="1">
        <f t="array" aca="1" ref="B320" ca="1">YEAR(TODAY())-_xlfn.XLOOKUP(A320,Conduits_Condition!$A$2:$A$369,IF(_xlfn.XLOOKUP(A320,Conduits_Condition!$A$2:$A$369,Conduits_Condition!$F$2:$F$369)="",Conduits_Condition!$E$2:$E$369,Conduits_Condition!$F$2:$F$369))</f>
        <v>26</v>
      </c>
      <c r="C320">
        <f ca="1">_xlfn.XLOOKUP(A320,Conduits_Condition!$C$2:$C$369,Conduits_Condition!$H$2:$H$369)</f>
        <v>2</v>
      </c>
      <c r="D320" t="str">
        <f>_xlfn.LET(
    _xlpm.mat, _xlfn.XLOOKUP(A320, Conduits_Condition!$A$2:$A$389, Conduits_Condition!$B$2:$B$389),
    IF(OR(_xlpm.mat="", _xlpm.mat="XXX", _xlpm.mat=0), IF(B320&gt;=50, "DIP", "PVC"), _xlpm.mat)
)</f>
        <v>DI</v>
      </c>
    </row>
    <row r="321" spans="1:4" x14ac:dyDescent="0.15">
      <c r="A321" t="str">
        <f>[1]Louisa_wConduits_Input_CSV!B321</f>
        <v>P1427</v>
      </c>
      <c r="B321" cm="1">
        <f t="array" aca="1" ref="B321" ca="1">YEAR(TODAY())-_xlfn.XLOOKUP(A321,Conduits_Condition!$A$2:$A$369,IF(_xlfn.XLOOKUP(A321,Conduits_Condition!$A$2:$A$369,Conduits_Condition!$F$2:$F$369)="",Conduits_Condition!$E$2:$E$369,Conduits_Condition!$F$2:$F$369))</f>
        <v>46</v>
      </c>
      <c r="C321">
        <f ca="1">_xlfn.XLOOKUP(A321,Conduits_Condition!$C$2:$C$369,Conduits_Condition!$H$2:$H$369)</f>
        <v>1</v>
      </c>
      <c r="D321" t="str">
        <f>_xlfn.LET(
    _xlpm.mat, _xlfn.XLOOKUP(A321, Conduits_Condition!$A$2:$A$389, Conduits_Condition!$B$2:$B$389),
    IF(OR(_xlpm.mat="", _xlpm.mat="XXX", _xlpm.mat=0), IF(B321&gt;=50, "DIP", "PVC"), _xlpm.mat)
)</f>
        <v>DI</v>
      </c>
    </row>
    <row r="322" spans="1:4" x14ac:dyDescent="0.15">
      <c r="A322" t="str">
        <f>[1]Louisa_wConduits_Input_CSV!B322</f>
        <v>P1429</v>
      </c>
      <c r="B322" cm="1">
        <f t="array" aca="1" ref="B322" ca="1">YEAR(TODAY())-_xlfn.XLOOKUP(A322,Conduits_Condition!$A$2:$A$369,IF(_xlfn.XLOOKUP(A322,Conduits_Condition!$A$2:$A$369,Conduits_Condition!$F$2:$F$369)="",Conduits_Condition!$E$2:$E$369,Conduits_Condition!$F$2:$F$369))</f>
        <v>46</v>
      </c>
      <c r="C322">
        <f ca="1">_xlfn.XLOOKUP(A322,Conduits_Condition!$C$2:$C$369,Conduits_Condition!$H$2:$H$369)</f>
        <v>1</v>
      </c>
      <c r="D322" t="str">
        <f>_xlfn.LET(
    _xlpm.mat, _xlfn.XLOOKUP(A322, Conduits_Condition!$A$2:$A$389, Conduits_Condition!$B$2:$B$389),
    IF(OR(_xlpm.mat="", _xlpm.mat="XXX", _xlpm.mat=0), IF(B322&gt;=50, "DIP", "PVC"), _xlpm.mat)
)</f>
        <v>DI</v>
      </c>
    </row>
    <row r="323" spans="1:4" x14ac:dyDescent="0.15">
      <c r="A323" t="str">
        <f>[1]Louisa_wConduits_Input_CSV!B323</f>
        <v>P1431</v>
      </c>
      <c r="B323" cm="1">
        <f t="array" aca="1" ref="B323" ca="1">YEAR(TODAY())-_xlfn.XLOOKUP(A323,Conduits_Condition!$A$2:$A$369,IF(_xlfn.XLOOKUP(A323,Conduits_Condition!$A$2:$A$369,Conduits_Condition!$F$2:$F$369)="",Conduits_Condition!$E$2:$E$369,Conduits_Condition!$F$2:$F$369))</f>
        <v>76</v>
      </c>
      <c r="C323">
        <f ca="1">_xlfn.XLOOKUP(A323,Conduits_Condition!$C$2:$C$369,Conduits_Condition!$H$2:$H$369)</f>
        <v>1</v>
      </c>
      <c r="D323" t="str">
        <f>_xlfn.LET(
    _xlpm.mat, _xlfn.XLOOKUP(A323, Conduits_Condition!$A$2:$A$389, Conduits_Condition!$B$2:$B$389),
    IF(OR(_xlpm.mat="", _xlpm.mat="XXX", _xlpm.mat=0), IF(B323&gt;=50, "DIP", "PVC"), _xlpm.mat)
)</f>
        <v>DI</v>
      </c>
    </row>
    <row r="324" spans="1:4" x14ac:dyDescent="0.15">
      <c r="A324" t="str">
        <f>[1]Louisa_wConduits_Input_CSV!B324</f>
        <v>P1433</v>
      </c>
      <c r="B324" cm="1">
        <f t="array" aca="1" ref="B324" ca="1">YEAR(TODAY())-_xlfn.XLOOKUP(A324,Conduits_Condition!$A$2:$A$369,IF(_xlfn.XLOOKUP(A324,Conduits_Condition!$A$2:$A$369,Conduits_Condition!$F$2:$F$369)="",Conduits_Condition!$E$2:$E$369,Conduits_Condition!$F$2:$F$369))</f>
        <v>76</v>
      </c>
      <c r="C324">
        <f ca="1">_xlfn.XLOOKUP(A324,Conduits_Condition!$C$2:$C$369,Conduits_Condition!$H$2:$H$369)</f>
        <v>1</v>
      </c>
      <c r="D324" t="str">
        <f>_xlfn.LET(
    _xlpm.mat, _xlfn.XLOOKUP(A324, Conduits_Condition!$A$2:$A$389, Conduits_Condition!$B$2:$B$389),
    IF(OR(_xlpm.mat="", _xlpm.mat="XXX", _xlpm.mat=0), IF(B324&gt;=50, "DIP", "PVC"), _xlpm.mat)
)</f>
        <v>DI</v>
      </c>
    </row>
    <row r="325" spans="1:4" x14ac:dyDescent="0.15">
      <c r="A325" t="str">
        <f>[1]Louisa_wConduits_Input_CSV!B325</f>
        <v>P1435</v>
      </c>
      <c r="B325" cm="1">
        <f t="array" aca="1" ref="B325" ca="1">YEAR(TODAY())-_xlfn.XLOOKUP(A325,Conduits_Condition!$A$2:$A$369,IF(_xlfn.XLOOKUP(A325,Conduits_Condition!$A$2:$A$369,Conduits_Condition!$F$2:$F$369)="",Conduits_Condition!$E$2:$E$369,Conduits_Condition!$F$2:$F$369))</f>
        <v>26</v>
      </c>
      <c r="C325">
        <f ca="1">_xlfn.XLOOKUP(A325,Conduits_Condition!$C$2:$C$369,Conduits_Condition!$H$2:$H$369)</f>
        <v>2</v>
      </c>
      <c r="D325" t="str">
        <f>_xlfn.LET(
    _xlpm.mat, _xlfn.XLOOKUP(A325, Conduits_Condition!$A$2:$A$389, Conduits_Condition!$B$2:$B$389),
    IF(OR(_xlpm.mat="", _xlpm.mat="XXX", _xlpm.mat=0), IF(B325&gt;=50, "DIP", "PVC"), _xlpm.mat)
)</f>
        <v>DI</v>
      </c>
    </row>
    <row r="326" spans="1:4" x14ac:dyDescent="0.15">
      <c r="A326" t="str">
        <f>[1]Louisa_wConduits_Input_CSV!B326</f>
        <v>P1437</v>
      </c>
      <c r="B326" cm="1">
        <f t="array" aca="1" ref="B326" ca="1">YEAR(TODAY())-_xlfn.XLOOKUP(A326,Conduits_Condition!$A$2:$A$369,IF(_xlfn.XLOOKUP(A326,Conduits_Condition!$A$2:$A$369,Conduits_Condition!$F$2:$F$369)="",Conduits_Condition!$E$2:$E$369,Conduits_Condition!$F$2:$F$369))</f>
        <v>76</v>
      </c>
      <c r="C326">
        <f ca="1">_xlfn.XLOOKUP(A326,Conduits_Condition!$C$2:$C$369,Conduits_Condition!$H$2:$H$369)</f>
        <v>1</v>
      </c>
      <c r="D326" t="str">
        <f>_xlfn.LET(
    _xlpm.mat, _xlfn.XLOOKUP(A326, Conduits_Condition!$A$2:$A$389, Conduits_Condition!$B$2:$B$389),
    IF(OR(_xlpm.mat="", _xlpm.mat="XXX", _xlpm.mat=0), IF(B326&gt;=50, "DIP", "PVC"), _xlpm.mat)
)</f>
        <v>DI</v>
      </c>
    </row>
    <row r="327" spans="1:4" x14ac:dyDescent="0.15">
      <c r="A327" t="str">
        <f>[1]Louisa_wConduits_Input_CSV!B327</f>
        <v>P1439</v>
      </c>
      <c r="B327" cm="1">
        <f t="array" aca="1" ref="B327" ca="1">YEAR(TODAY())-_xlfn.XLOOKUP(A327,Conduits_Condition!$A$2:$A$369,IF(_xlfn.XLOOKUP(A327,Conduits_Condition!$A$2:$A$369,Conduits_Condition!$F$2:$F$369)="",Conduits_Condition!$E$2:$E$369,Conduits_Condition!$F$2:$F$369))</f>
        <v>26</v>
      </c>
      <c r="C327">
        <f ca="1">_xlfn.XLOOKUP(A327,Conduits_Condition!$C$2:$C$369,Conduits_Condition!$H$2:$H$369)</f>
        <v>2</v>
      </c>
      <c r="D327" t="str">
        <f>_xlfn.LET(
    _xlpm.mat, _xlfn.XLOOKUP(A327, Conduits_Condition!$A$2:$A$389, Conduits_Condition!$B$2:$B$389),
    IF(OR(_xlpm.mat="", _xlpm.mat="XXX", _xlpm.mat=0), IF(B327&gt;=50, "DIP", "PVC"), _xlpm.mat)
)</f>
        <v>DI</v>
      </c>
    </row>
    <row r="328" spans="1:4" x14ac:dyDescent="0.15">
      <c r="A328" t="str">
        <f>[1]Louisa_wConduits_Input_CSV!B328</f>
        <v>P1441</v>
      </c>
      <c r="B328" cm="1">
        <f t="array" aca="1" ref="B328" ca="1">YEAR(TODAY())-_xlfn.XLOOKUP(A328,Conduits_Condition!$A$2:$A$369,IF(_xlfn.XLOOKUP(A328,Conduits_Condition!$A$2:$A$369,Conduits_Condition!$F$2:$F$369)="",Conduits_Condition!$E$2:$E$369,Conduits_Condition!$F$2:$F$369))</f>
        <v>46</v>
      </c>
      <c r="C328">
        <f ca="1">_xlfn.XLOOKUP(A328,Conduits_Condition!$C$2:$C$369,Conduits_Condition!$H$2:$H$369)</f>
        <v>1</v>
      </c>
      <c r="D328" t="str">
        <f>_xlfn.LET(
    _xlpm.mat, _xlfn.XLOOKUP(A328, Conduits_Condition!$A$2:$A$389, Conduits_Condition!$B$2:$B$389),
    IF(OR(_xlpm.mat="", _xlpm.mat="XXX", _xlpm.mat=0), IF(B328&gt;=50, "DIP", "PVC"), _xlpm.mat)
)</f>
        <v>DI</v>
      </c>
    </row>
    <row r="329" spans="1:4" x14ac:dyDescent="0.15">
      <c r="A329" t="str">
        <f>[1]Louisa_wConduits_Input_CSV!B329</f>
        <v>P1443</v>
      </c>
      <c r="B329" cm="1">
        <f t="array" aca="1" ref="B329" ca="1">YEAR(TODAY())-_xlfn.XLOOKUP(A329,Conduits_Condition!$A$2:$A$369,IF(_xlfn.XLOOKUP(A329,Conduits_Condition!$A$2:$A$369,Conduits_Condition!$F$2:$F$369)="",Conduits_Condition!$E$2:$E$369,Conduits_Condition!$F$2:$F$369))</f>
        <v>46</v>
      </c>
      <c r="C329">
        <f ca="1">_xlfn.XLOOKUP(A329,Conduits_Condition!$C$2:$C$369,Conduits_Condition!$H$2:$H$369)</f>
        <v>1</v>
      </c>
      <c r="D329" t="str">
        <f>_xlfn.LET(
    _xlpm.mat, _xlfn.XLOOKUP(A329, Conduits_Condition!$A$2:$A$389, Conduits_Condition!$B$2:$B$389),
    IF(OR(_xlpm.mat="", _xlpm.mat="XXX", _xlpm.mat=0), IF(B329&gt;=50, "DIP", "PVC"), _xlpm.mat)
)</f>
        <v>DI</v>
      </c>
    </row>
    <row r="330" spans="1:4" x14ac:dyDescent="0.15">
      <c r="A330" t="str">
        <f>[1]Louisa_wConduits_Input_CSV!B330</f>
        <v>P1445</v>
      </c>
      <c r="B330" cm="1">
        <f t="array" aca="1" ref="B330" ca="1">YEAR(TODAY())-_xlfn.XLOOKUP(A330,Conduits_Condition!$A$2:$A$369,IF(_xlfn.XLOOKUP(A330,Conduits_Condition!$A$2:$A$369,Conduits_Condition!$F$2:$F$369)="",Conduits_Condition!$E$2:$E$369,Conduits_Condition!$F$2:$F$369))</f>
        <v>46</v>
      </c>
      <c r="C330">
        <f ca="1">_xlfn.XLOOKUP(A330,Conduits_Condition!$C$2:$C$369,Conduits_Condition!$H$2:$H$369)</f>
        <v>1</v>
      </c>
      <c r="D330" t="str">
        <f>_xlfn.LET(
    _xlpm.mat, _xlfn.XLOOKUP(A330, Conduits_Condition!$A$2:$A$389, Conduits_Condition!$B$2:$B$389),
    IF(OR(_xlpm.mat="", _xlpm.mat="XXX", _xlpm.mat=0), IF(B330&gt;=50, "DIP", "PVC"), _xlpm.mat)
)</f>
        <v>DI</v>
      </c>
    </row>
    <row r="331" spans="1:4" x14ac:dyDescent="0.15">
      <c r="A331" t="str">
        <f>[1]Louisa_wConduits_Input_CSV!B331</f>
        <v>P1447</v>
      </c>
      <c r="B331" cm="1">
        <f t="array" aca="1" ref="B331" ca="1">YEAR(TODAY())-_xlfn.XLOOKUP(A331,Conduits_Condition!$A$2:$A$369,IF(_xlfn.XLOOKUP(A331,Conduits_Condition!$A$2:$A$369,Conduits_Condition!$F$2:$F$369)="",Conduits_Condition!$E$2:$E$369,Conduits_Condition!$F$2:$F$369))</f>
        <v>46</v>
      </c>
      <c r="C331">
        <f ca="1">_xlfn.XLOOKUP(A331,Conduits_Condition!$C$2:$C$369,Conduits_Condition!$H$2:$H$369)</f>
        <v>1</v>
      </c>
      <c r="D331" t="str">
        <f>_xlfn.LET(
    _xlpm.mat, _xlfn.XLOOKUP(A331, Conduits_Condition!$A$2:$A$389, Conduits_Condition!$B$2:$B$389),
    IF(OR(_xlpm.mat="", _xlpm.mat="XXX", _xlpm.mat=0), IF(B331&gt;=50, "DIP", "PVC"), _xlpm.mat)
)</f>
        <v>DI</v>
      </c>
    </row>
    <row r="332" spans="1:4" x14ac:dyDescent="0.15">
      <c r="A332" t="str">
        <f>[1]Louisa_wConduits_Input_CSV!B332</f>
        <v>P1449</v>
      </c>
      <c r="B332" cm="1">
        <f t="array" aca="1" ref="B332" ca="1">YEAR(TODAY())-_xlfn.XLOOKUP(A332,Conduits_Condition!$A$2:$A$369,IF(_xlfn.XLOOKUP(A332,Conduits_Condition!$A$2:$A$369,Conduits_Condition!$F$2:$F$369)="",Conduits_Condition!$E$2:$E$369,Conduits_Condition!$F$2:$F$369))</f>
        <v>46</v>
      </c>
      <c r="C332">
        <f ca="1">_xlfn.XLOOKUP(A332,Conduits_Condition!$C$2:$C$369,Conduits_Condition!$H$2:$H$369)</f>
        <v>1</v>
      </c>
      <c r="D332" t="str">
        <f>_xlfn.LET(
    _xlpm.mat, _xlfn.XLOOKUP(A332, Conduits_Condition!$A$2:$A$389, Conduits_Condition!$B$2:$B$389),
    IF(OR(_xlpm.mat="", _xlpm.mat="XXX", _xlpm.mat=0), IF(B332&gt;=50, "DIP", "PVC"), _xlpm.mat)
)</f>
        <v>DI</v>
      </c>
    </row>
    <row r="333" spans="1:4" x14ac:dyDescent="0.15">
      <c r="A333" t="str">
        <f>[1]Louisa_wConduits_Input_CSV!B333</f>
        <v>P1451</v>
      </c>
      <c r="B333" cm="1">
        <f t="array" aca="1" ref="B333" ca="1">YEAR(TODAY())-_xlfn.XLOOKUP(A333,Conduits_Condition!$A$2:$A$369,IF(_xlfn.XLOOKUP(A333,Conduits_Condition!$A$2:$A$369,Conduits_Condition!$F$2:$F$369)="",Conduits_Condition!$E$2:$E$369,Conduits_Condition!$F$2:$F$369))</f>
        <v>46</v>
      </c>
      <c r="C333">
        <f ca="1">_xlfn.XLOOKUP(A333,Conduits_Condition!$C$2:$C$369,Conduits_Condition!$H$2:$H$369)</f>
        <v>1</v>
      </c>
      <c r="D333" t="str">
        <f>_xlfn.LET(
    _xlpm.mat, _xlfn.XLOOKUP(A333, Conduits_Condition!$A$2:$A$389, Conduits_Condition!$B$2:$B$389),
    IF(OR(_xlpm.mat="", _xlpm.mat="XXX", _xlpm.mat=0), IF(B333&gt;=50, "DIP", "PVC"), _xlpm.mat)
)</f>
        <v>DI</v>
      </c>
    </row>
    <row r="334" spans="1:4" x14ac:dyDescent="0.15">
      <c r="A334" t="str">
        <f>[1]Louisa_wConduits_Input_CSV!B334</f>
        <v>P1453</v>
      </c>
      <c r="B334" cm="1">
        <f t="array" aca="1" ref="B334" ca="1">YEAR(TODAY())-_xlfn.XLOOKUP(A334,Conduits_Condition!$A$2:$A$369,IF(_xlfn.XLOOKUP(A334,Conduits_Condition!$A$2:$A$369,Conduits_Condition!$F$2:$F$369)="",Conduits_Condition!$E$2:$E$369,Conduits_Condition!$F$2:$F$369))</f>
        <v>46</v>
      </c>
      <c r="C334">
        <f ca="1">_xlfn.XLOOKUP(A334,Conduits_Condition!$C$2:$C$369,Conduits_Condition!$H$2:$H$369)</f>
        <v>1</v>
      </c>
      <c r="D334" t="str">
        <f>_xlfn.LET(
    _xlpm.mat, _xlfn.XLOOKUP(A334, Conduits_Condition!$A$2:$A$389, Conduits_Condition!$B$2:$B$389),
    IF(OR(_xlpm.mat="", _xlpm.mat="XXX", _xlpm.mat=0), IF(B334&gt;=50, "DIP", "PVC"), _xlpm.mat)
)</f>
        <v>DI</v>
      </c>
    </row>
    <row r="335" spans="1:4" x14ac:dyDescent="0.15">
      <c r="A335" t="str">
        <f>[1]Louisa_wConduits_Input_CSV!B335</f>
        <v>P1455</v>
      </c>
      <c r="B335" cm="1">
        <f t="array" aca="1" ref="B335" ca="1">YEAR(TODAY())-_xlfn.XLOOKUP(A335,Conduits_Condition!$A$2:$A$369,IF(_xlfn.XLOOKUP(A335,Conduits_Condition!$A$2:$A$369,Conduits_Condition!$F$2:$F$369)="",Conduits_Condition!$E$2:$E$369,Conduits_Condition!$F$2:$F$369))</f>
        <v>46</v>
      </c>
      <c r="C335">
        <f ca="1">_xlfn.XLOOKUP(A335,Conduits_Condition!$C$2:$C$369,Conduits_Condition!$H$2:$H$369)</f>
        <v>1</v>
      </c>
      <c r="D335" t="str">
        <f>_xlfn.LET(
    _xlpm.mat, _xlfn.XLOOKUP(A335, Conduits_Condition!$A$2:$A$389, Conduits_Condition!$B$2:$B$389),
    IF(OR(_xlpm.mat="", _xlpm.mat="XXX", _xlpm.mat=0), IF(B335&gt;=50, "DIP", "PVC"), _xlpm.mat)
)</f>
        <v>DI</v>
      </c>
    </row>
    <row r="336" spans="1:4" x14ac:dyDescent="0.15">
      <c r="A336" t="str">
        <f>[1]Louisa_wConduits_Input_CSV!B336</f>
        <v>P1457</v>
      </c>
      <c r="B336" cm="1">
        <f t="array" aca="1" ref="B336" ca="1">YEAR(TODAY())-_xlfn.XLOOKUP(A336,Conduits_Condition!$A$2:$A$369,IF(_xlfn.XLOOKUP(A336,Conduits_Condition!$A$2:$A$369,Conduits_Condition!$F$2:$F$369)="",Conduits_Condition!$E$2:$E$369,Conduits_Condition!$F$2:$F$369))</f>
        <v>46</v>
      </c>
      <c r="C336">
        <f ca="1">_xlfn.XLOOKUP(A336,Conduits_Condition!$C$2:$C$369,Conduits_Condition!$H$2:$H$369)</f>
        <v>1</v>
      </c>
      <c r="D336" t="str">
        <f>_xlfn.LET(
    _xlpm.mat, _xlfn.XLOOKUP(A336, Conduits_Condition!$A$2:$A$389, Conduits_Condition!$B$2:$B$389),
    IF(OR(_xlpm.mat="", _xlpm.mat="XXX", _xlpm.mat=0), IF(B336&gt;=50, "DIP", "PVC"), _xlpm.mat)
)</f>
        <v>DI</v>
      </c>
    </row>
    <row r="337" spans="1:4" x14ac:dyDescent="0.15">
      <c r="A337" t="str">
        <f>[1]Louisa_wConduits_Input_CSV!B337</f>
        <v>P1459</v>
      </c>
      <c r="B337" cm="1">
        <f t="array" aca="1" ref="B337" ca="1">YEAR(TODAY())-_xlfn.XLOOKUP(A337,Conduits_Condition!$A$2:$A$369,IF(_xlfn.XLOOKUP(A337,Conduits_Condition!$A$2:$A$369,Conduits_Condition!$F$2:$F$369)="",Conduits_Condition!$E$2:$E$369,Conduits_Condition!$F$2:$F$369))</f>
        <v>46</v>
      </c>
      <c r="C337">
        <f ca="1">_xlfn.XLOOKUP(A337,Conduits_Condition!$C$2:$C$369,Conduits_Condition!$H$2:$H$369)</f>
        <v>1</v>
      </c>
      <c r="D337" t="str">
        <f>_xlfn.LET(
    _xlpm.mat, _xlfn.XLOOKUP(A337, Conduits_Condition!$A$2:$A$389, Conduits_Condition!$B$2:$B$389),
    IF(OR(_xlpm.mat="", _xlpm.mat="XXX", _xlpm.mat=0), IF(B337&gt;=50, "DIP", "PVC"), _xlpm.mat)
)</f>
        <v>DI</v>
      </c>
    </row>
    <row r="338" spans="1:4" x14ac:dyDescent="0.15">
      <c r="A338" t="str">
        <f>[1]Louisa_wConduits_Input_CSV!B338</f>
        <v>P1461</v>
      </c>
      <c r="B338" cm="1">
        <f t="array" aca="1" ref="B338" ca="1">YEAR(TODAY())-_xlfn.XLOOKUP(A338,Conduits_Condition!$A$2:$A$369,IF(_xlfn.XLOOKUP(A338,Conduits_Condition!$A$2:$A$369,Conduits_Condition!$F$2:$F$369)="",Conduits_Condition!$E$2:$E$369,Conduits_Condition!$F$2:$F$369))</f>
        <v>46</v>
      </c>
      <c r="C338">
        <f ca="1">_xlfn.XLOOKUP(A338,Conduits_Condition!$C$2:$C$369,Conduits_Condition!$H$2:$H$369)</f>
        <v>1</v>
      </c>
      <c r="D338" t="str">
        <f>_xlfn.LET(
    _xlpm.mat, _xlfn.XLOOKUP(A338, Conduits_Condition!$A$2:$A$389, Conduits_Condition!$B$2:$B$389),
    IF(OR(_xlpm.mat="", _xlpm.mat="XXX", _xlpm.mat=0), IF(B338&gt;=50, "DIP", "PVC"), _xlpm.mat)
)</f>
        <v>DI</v>
      </c>
    </row>
    <row r="339" spans="1:4" x14ac:dyDescent="0.15">
      <c r="A339" t="str">
        <f>[1]Louisa_wConduits_Input_CSV!B339</f>
        <v>P1463</v>
      </c>
      <c r="B339" cm="1">
        <f t="array" aca="1" ref="B339" ca="1">YEAR(TODAY())-_xlfn.XLOOKUP(A339,Conduits_Condition!$A$2:$A$369,IF(_xlfn.XLOOKUP(A339,Conduits_Condition!$A$2:$A$369,Conduits_Condition!$F$2:$F$369)="",Conduits_Condition!$E$2:$E$369,Conduits_Condition!$F$2:$F$369))</f>
        <v>46</v>
      </c>
      <c r="C339">
        <f ca="1">_xlfn.XLOOKUP(A339,Conduits_Condition!$C$2:$C$369,Conduits_Condition!$H$2:$H$369)</f>
        <v>1</v>
      </c>
      <c r="D339" t="str">
        <f>_xlfn.LET(
    _xlpm.mat, _xlfn.XLOOKUP(A339, Conduits_Condition!$A$2:$A$389, Conduits_Condition!$B$2:$B$389),
    IF(OR(_xlpm.mat="", _xlpm.mat="XXX", _xlpm.mat=0), IF(B339&gt;=50, "DIP", "PVC"), _xlpm.mat)
)</f>
        <v>DI</v>
      </c>
    </row>
    <row r="340" spans="1:4" x14ac:dyDescent="0.15">
      <c r="A340" t="str">
        <f>[1]Louisa_wConduits_Input_CSV!B340</f>
        <v>P1465</v>
      </c>
      <c r="B340" cm="1">
        <f t="array" aca="1" ref="B340" ca="1">YEAR(TODAY())-_xlfn.XLOOKUP(A340,Conduits_Condition!$A$2:$A$369,IF(_xlfn.XLOOKUP(A340,Conduits_Condition!$A$2:$A$369,Conduits_Condition!$F$2:$F$369)="",Conduits_Condition!$E$2:$E$369,Conduits_Condition!$F$2:$F$369))</f>
        <v>46</v>
      </c>
      <c r="C340">
        <f ca="1">_xlfn.XLOOKUP(A340,Conduits_Condition!$C$2:$C$369,Conduits_Condition!$H$2:$H$369)</f>
        <v>1</v>
      </c>
      <c r="D340" t="str">
        <f>_xlfn.LET(
    _xlpm.mat, _xlfn.XLOOKUP(A340, Conduits_Condition!$A$2:$A$389, Conduits_Condition!$B$2:$B$389),
    IF(OR(_xlpm.mat="", _xlpm.mat="XXX", _xlpm.mat=0), IF(B340&gt;=50, "DIP", "PVC"), _xlpm.mat)
)</f>
        <v>DI</v>
      </c>
    </row>
    <row r="341" spans="1:4" x14ac:dyDescent="0.15">
      <c r="A341" t="str">
        <f>[1]Louisa_wConduits_Input_CSV!B341</f>
        <v>P1467</v>
      </c>
      <c r="B341" cm="1">
        <f t="array" aca="1" ref="B341" ca="1">YEAR(TODAY())-_xlfn.XLOOKUP(A341,Conduits_Condition!$A$2:$A$369,IF(_xlfn.XLOOKUP(A341,Conduits_Condition!$A$2:$A$369,Conduits_Condition!$F$2:$F$369)="",Conduits_Condition!$E$2:$E$369,Conduits_Condition!$F$2:$F$369))</f>
        <v>46</v>
      </c>
      <c r="C341">
        <f ca="1">_xlfn.XLOOKUP(A341,Conduits_Condition!$C$2:$C$369,Conduits_Condition!$H$2:$H$369)</f>
        <v>1</v>
      </c>
      <c r="D341" t="str">
        <f>_xlfn.LET(
    _xlpm.mat, _xlfn.XLOOKUP(A341, Conduits_Condition!$A$2:$A$389, Conduits_Condition!$B$2:$B$389),
    IF(OR(_xlpm.mat="", _xlpm.mat="XXX", _xlpm.mat=0), IF(B341&gt;=50, "DIP", "PVC"), _xlpm.mat)
)</f>
        <v>DI</v>
      </c>
    </row>
    <row r="342" spans="1:4" x14ac:dyDescent="0.15">
      <c r="A342" t="str">
        <f>[1]Louisa_wConduits_Input_CSV!B342</f>
        <v>P1469</v>
      </c>
      <c r="B342" cm="1">
        <f t="array" aca="1" ref="B342" ca="1">YEAR(TODAY())-_xlfn.XLOOKUP(A342,Conduits_Condition!$A$2:$A$369,IF(_xlfn.XLOOKUP(A342,Conduits_Condition!$A$2:$A$369,Conduits_Condition!$F$2:$F$369)="",Conduits_Condition!$E$2:$E$369,Conduits_Condition!$F$2:$F$369))</f>
        <v>46</v>
      </c>
      <c r="C342">
        <f ca="1">_xlfn.XLOOKUP(A342,Conduits_Condition!$C$2:$C$369,Conduits_Condition!$H$2:$H$369)</f>
        <v>1</v>
      </c>
      <c r="D342" t="str">
        <f>_xlfn.LET(
    _xlpm.mat, _xlfn.XLOOKUP(A342, Conduits_Condition!$A$2:$A$389, Conduits_Condition!$B$2:$B$389),
    IF(OR(_xlpm.mat="", _xlpm.mat="XXX", _xlpm.mat=0), IF(B342&gt;=50, "DIP", "PVC"), _xlpm.mat)
)</f>
        <v>DI</v>
      </c>
    </row>
    <row r="343" spans="1:4" x14ac:dyDescent="0.15">
      <c r="A343" t="str">
        <f>[1]Louisa_wConduits_Input_CSV!B343</f>
        <v>P1471</v>
      </c>
      <c r="B343" cm="1">
        <f t="array" aca="1" ref="B343" ca="1">YEAR(TODAY())-_xlfn.XLOOKUP(A343,Conduits_Condition!$A$2:$A$369,IF(_xlfn.XLOOKUP(A343,Conduits_Condition!$A$2:$A$369,Conduits_Condition!$F$2:$F$369)="",Conduits_Condition!$E$2:$E$369,Conduits_Condition!$F$2:$F$369))</f>
        <v>46</v>
      </c>
      <c r="C343">
        <f ca="1">_xlfn.XLOOKUP(A343,Conduits_Condition!$C$2:$C$369,Conduits_Condition!$H$2:$H$369)</f>
        <v>1</v>
      </c>
      <c r="D343" t="str">
        <f>_xlfn.LET(
    _xlpm.mat, _xlfn.XLOOKUP(A343, Conduits_Condition!$A$2:$A$389, Conduits_Condition!$B$2:$B$389),
    IF(OR(_xlpm.mat="", _xlpm.mat="XXX", _xlpm.mat=0), IF(B343&gt;=50, "DIP", "PVC"), _xlpm.mat)
)</f>
        <v>DI</v>
      </c>
    </row>
    <row r="344" spans="1:4" x14ac:dyDescent="0.15">
      <c r="A344" t="str">
        <f>[1]Louisa_wConduits_Input_CSV!B344</f>
        <v>P1473</v>
      </c>
      <c r="B344" cm="1">
        <f t="array" aca="1" ref="B344" ca="1">YEAR(TODAY())-_xlfn.XLOOKUP(A344,Conduits_Condition!$A$2:$A$369,IF(_xlfn.XLOOKUP(A344,Conduits_Condition!$A$2:$A$369,Conduits_Condition!$F$2:$F$369)="",Conduits_Condition!$E$2:$E$369,Conduits_Condition!$F$2:$F$369))</f>
        <v>46</v>
      </c>
      <c r="C344">
        <f ca="1">_xlfn.XLOOKUP(A344,Conduits_Condition!$C$2:$C$369,Conduits_Condition!$H$2:$H$369)</f>
        <v>1</v>
      </c>
      <c r="D344" t="str">
        <f>_xlfn.LET(
    _xlpm.mat, _xlfn.XLOOKUP(A344, Conduits_Condition!$A$2:$A$389, Conduits_Condition!$B$2:$B$389),
    IF(OR(_xlpm.mat="", _xlpm.mat="XXX", _xlpm.mat=0), IF(B344&gt;=50, "DIP", "PVC"), _xlpm.mat)
)</f>
        <v>DI</v>
      </c>
    </row>
    <row r="345" spans="1:4" x14ac:dyDescent="0.15">
      <c r="A345" t="str">
        <f>[1]Louisa_wConduits_Input_CSV!B345</f>
        <v>P1475</v>
      </c>
      <c r="B345" cm="1">
        <f t="array" aca="1" ref="B345" ca="1">YEAR(TODAY())-_xlfn.XLOOKUP(A345,Conduits_Condition!$A$2:$A$369,IF(_xlfn.XLOOKUP(A345,Conduits_Condition!$A$2:$A$369,Conduits_Condition!$F$2:$F$369)="",Conduits_Condition!$E$2:$E$369,Conduits_Condition!$F$2:$F$369))</f>
        <v>46</v>
      </c>
      <c r="C345">
        <f ca="1">_xlfn.XLOOKUP(A345,Conduits_Condition!$C$2:$C$369,Conduits_Condition!$H$2:$H$369)</f>
        <v>1</v>
      </c>
      <c r="D345" t="str">
        <f>_xlfn.LET(
    _xlpm.mat, _xlfn.XLOOKUP(A345, Conduits_Condition!$A$2:$A$389, Conduits_Condition!$B$2:$B$389),
    IF(OR(_xlpm.mat="", _xlpm.mat="XXX", _xlpm.mat=0), IF(B345&gt;=50, "DIP", "PVC"), _xlpm.mat)
)</f>
        <v>DI</v>
      </c>
    </row>
    <row r="346" spans="1:4" x14ac:dyDescent="0.15">
      <c r="A346" t="str">
        <f>[1]Louisa_wConduits_Input_CSV!B346</f>
        <v>P1477</v>
      </c>
      <c r="B346" cm="1">
        <f t="array" aca="1" ref="B346" ca="1">YEAR(TODAY())-_xlfn.XLOOKUP(A346,Conduits_Condition!$A$2:$A$369,IF(_xlfn.XLOOKUP(A346,Conduits_Condition!$A$2:$A$369,Conduits_Condition!$F$2:$F$369)="",Conduits_Condition!$E$2:$E$369,Conduits_Condition!$F$2:$F$369))</f>
        <v>46</v>
      </c>
      <c r="C346">
        <f ca="1">_xlfn.XLOOKUP(A346,Conduits_Condition!$C$2:$C$369,Conduits_Condition!$H$2:$H$369)</f>
        <v>1</v>
      </c>
      <c r="D346" t="str">
        <f>_xlfn.LET(
    _xlpm.mat, _xlfn.XLOOKUP(A346, Conduits_Condition!$A$2:$A$389, Conduits_Condition!$B$2:$B$389),
    IF(OR(_xlpm.mat="", _xlpm.mat="XXX", _xlpm.mat=0), IF(B346&gt;=50, "DIP", "PVC"), _xlpm.mat)
)</f>
        <v>DI</v>
      </c>
    </row>
    <row r="347" spans="1:4" x14ac:dyDescent="0.15">
      <c r="A347" t="str">
        <f>[1]Louisa_wConduits_Input_CSV!B347</f>
        <v>P1479</v>
      </c>
      <c r="B347" cm="1">
        <f t="array" aca="1" ref="B347" ca="1">YEAR(TODAY())-_xlfn.XLOOKUP(A347,Conduits_Condition!$A$2:$A$369,IF(_xlfn.XLOOKUP(A347,Conduits_Condition!$A$2:$A$369,Conduits_Condition!$F$2:$F$369)="",Conduits_Condition!$E$2:$E$369,Conduits_Condition!$F$2:$F$369))</f>
        <v>96</v>
      </c>
      <c r="C347">
        <f ca="1">_xlfn.XLOOKUP(A347,Conduits_Condition!$C$2:$C$369,Conduits_Condition!$H$2:$H$369)</f>
        <v>1</v>
      </c>
      <c r="D347" t="str">
        <f>_xlfn.LET(
    _xlpm.mat, _xlfn.XLOOKUP(A347, Conduits_Condition!$A$2:$A$389, Conduits_Condition!$B$2:$B$389),
    IF(OR(_xlpm.mat="", _xlpm.mat="XXX", _xlpm.mat=0), IF(B347&gt;=50, "DIP", "PVC"), _xlpm.mat)
)</f>
        <v>DI</v>
      </c>
    </row>
    <row r="348" spans="1:4" x14ac:dyDescent="0.15">
      <c r="A348" t="str">
        <f>[1]Louisa_wConduits_Input_CSV!B348</f>
        <v>P1481</v>
      </c>
      <c r="B348" cm="1">
        <f t="array" aca="1" ref="B348" ca="1">YEAR(TODAY())-_xlfn.XLOOKUP(A348,Conduits_Condition!$A$2:$A$369,IF(_xlfn.XLOOKUP(A348,Conduits_Condition!$A$2:$A$369,Conduits_Condition!$F$2:$F$369)="",Conduits_Condition!$E$2:$E$369,Conduits_Condition!$F$2:$F$369))</f>
        <v>96</v>
      </c>
      <c r="C348">
        <f ca="1">_xlfn.XLOOKUP(A348,Conduits_Condition!$C$2:$C$369,Conduits_Condition!$H$2:$H$369)</f>
        <v>1</v>
      </c>
      <c r="D348" t="str">
        <f>_xlfn.LET(
    _xlpm.mat, _xlfn.XLOOKUP(A348, Conduits_Condition!$A$2:$A$389, Conduits_Condition!$B$2:$B$389),
    IF(OR(_xlpm.mat="", _xlpm.mat="XXX", _xlpm.mat=0), IF(B348&gt;=50, "DIP", "PVC"), _xlpm.mat)
)</f>
        <v>DI</v>
      </c>
    </row>
    <row r="349" spans="1:4" x14ac:dyDescent="0.15">
      <c r="A349" t="str">
        <f>[1]Louisa_wConduits_Input_CSV!B349</f>
        <v>P1483</v>
      </c>
      <c r="B349" cm="1">
        <f t="array" aca="1" ref="B349" ca="1">YEAR(TODAY())-_xlfn.XLOOKUP(A349,Conduits_Condition!$A$2:$A$369,IF(_xlfn.XLOOKUP(A349,Conduits_Condition!$A$2:$A$369,Conduits_Condition!$F$2:$F$369)="",Conduits_Condition!$E$2:$E$369,Conduits_Condition!$F$2:$F$369))</f>
        <v>96</v>
      </c>
      <c r="C349">
        <f ca="1">_xlfn.XLOOKUP(A349,Conduits_Condition!$C$2:$C$369,Conduits_Condition!$H$2:$H$369)</f>
        <v>1</v>
      </c>
      <c r="D349" t="str">
        <f>_xlfn.LET(
    _xlpm.mat, _xlfn.XLOOKUP(A349, Conduits_Condition!$A$2:$A$389, Conduits_Condition!$B$2:$B$389),
    IF(OR(_xlpm.mat="", _xlpm.mat="XXX", _xlpm.mat=0), IF(B349&gt;=50, "DIP", "PVC"), _xlpm.mat)
)</f>
        <v>DI</v>
      </c>
    </row>
    <row r="350" spans="1:4" x14ac:dyDescent="0.15">
      <c r="A350" t="str">
        <f>[1]Louisa_wConduits_Input_CSV!B350</f>
        <v>P1485</v>
      </c>
      <c r="B350" cm="1">
        <f t="array" aca="1" ref="B350" ca="1">YEAR(TODAY())-_xlfn.XLOOKUP(A350,Conduits_Condition!$A$2:$A$369,IF(_xlfn.XLOOKUP(A350,Conduits_Condition!$A$2:$A$369,Conduits_Condition!$F$2:$F$369)="",Conduits_Condition!$E$2:$E$369,Conduits_Condition!$F$2:$F$369))</f>
        <v>76</v>
      </c>
      <c r="C350">
        <f ca="1">_xlfn.XLOOKUP(A350,Conduits_Condition!$C$2:$C$369,Conduits_Condition!$H$2:$H$369)</f>
        <v>1</v>
      </c>
      <c r="D350" t="str">
        <f>_xlfn.LET(
    _xlpm.mat, _xlfn.XLOOKUP(A350, Conduits_Condition!$A$2:$A$389, Conduits_Condition!$B$2:$B$389),
    IF(OR(_xlpm.mat="", _xlpm.mat="XXX", _xlpm.mat=0), IF(B350&gt;=50, "DIP", "PVC"), _xlpm.mat)
)</f>
        <v>DI</v>
      </c>
    </row>
    <row r="351" spans="1:4" x14ac:dyDescent="0.15">
      <c r="A351" t="str">
        <f>[1]Louisa_wConduits_Input_CSV!B351</f>
        <v>P1487</v>
      </c>
      <c r="B351" cm="1">
        <f t="array" aca="1" ref="B351" ca="1">YEAR(TODAY())-_xlfn.XLOOKUP(A351,Conduits_Condition!$A$2:$A$369,IF(_xlfn.XLOOKUP(A351,Conduits_Condition!$A$2:$A$369,Conduits_Condition!$F$2:$F$369)="",Conduits_Condition!$E$2:$E$369,Conduits_Condition!$F$2:$F$369))</f>
        <v>76</v>
      </c>
      <c r="C351">
        <f ca="1">_xlfn.XLOOKUP(A351,Conduits_Condition!$C$2:$C$369,Conduits_Condition!$H$2:$H$369)</f>
        <v>1</v>
      </c>
      <c r="D351" t="str">
        <f>_xlfn.LET(
    _xlpm.mat, _xlfn.XLOOKUP(A351, Conduits_Condition!$A$2:$A$389, Conduits_Condition!$B$2:$B$389),
    IF(OR(_xlpm.mat="", _xlpm.mat="XXX", _xlpm.mat=0), IF(B351&gt;=50, "DIP", "PVC"), _xlpm.mat)
)</f>
        <v>DI</v>
      </c>
    </row>
    <row r="352" spans="1:4" x14ac:dyDescent="0.15">
      <c r="A352" t="str">
        <f>[1]Louisa_wConduits_Input_CSV!B352</f>
        <v>P1489</v>
      </c>
      <c r="B352" cm="1">
        <f t="array" aca="1" ref="B352" ca="1">YEAR(TODAY())-_xlfn.XLOOKUP(A352,Conduits_Condition!$A$2:$A$369,IF(_xlfn.XLOOKUP(A352,Conduits_Condition!$A$2:$A$369,Conduits_Condition!$F$2:$F$369)="",Conduits_Condition!$E$2:$E$369,Conduits_Condition!$F$2:$F$369))</f>
        <v>76</v>
      </c>
      <c r="C352">
        <f ca="1">_xlfn.XLOOKUP(A352,Conduits_Condition!$C$2:$C$369,Conduits_Condition!$H$2:$H$369)</f>
        <v>1</v>
      </c>
      <c r="D352" t="str">
        <f>_xlfn.LET(
    _xlpm.mat, _xlfn.XLOOKUP(A352, Conduits_Condition!$A$2:$A$389, Conduits_Condition!$B$2:$B$389),
    IF(OR(_xlpm.mat="", _xlpm.mat="XXX", _xlpm.mat=0), IF(B352&gt;=50, "DIP", "PVC"), _xlpm.mat)
)</f>
        <v>DI</v>
      </c>
    </row>
    <row r="353" spans="1:4" x14ac:dyDescent="0.15">
      <c r="A353" t="str">
        <f>[1]Louisa_wConduits_Input_CSV!B353</f>
        <v>P1491</v>
      </c>
      <c r="B353" cm="1">
        <f t="array" aca="1" ref="B353" ca="1">YEAR(TODAY())-_xlfn.XLOOKUP(A353,Conduits_Condition!$A$2:$A$369,IF(_xlfn.XLOOKUP(A353,Conduits_Condition!$A$2:$A$369,Conduits_Condition!$F$2:$F$369)="",Conduits_Condition!$E$2:$E$369,Conduits_Condition!$F$2:$F$369))</f>
        <v>26</v>
      </c>
      <c r="C353">
        <f ca="1">_xlfn.XLOOKUP(A353,Conduits_Condition!$C$2:$C$369,Conduits_Condition!$H$2:$H$369)</f>
        <v>2</v>
      </c>
      <c r="D353" t="str">
        <f>_xlfn.LET(
    _xlpm.mat, _xlfn.XLOOKUP(A353, Conduits_Condition!$A$2:$A$389, Conduits_Condition!$B$2:$B$389),
    IF(OR(_xlpm.mat="", _xlpm.mat="XXX", _xlpm.mat=0), IF(B353&gt;=50, "DIP", "PVC"), _xlpm.mat)
)</f>
        <v>DI</v>
      </c>
    </row>
    <row r="354" spans="1:4" x14ac:dyDescent="0.15">
      <c r="A354" t="str">
        <f>[1]Louisa_wConduits_Input_CSV!B354</f>
        <v>P1493</v>
      </c>
      <c r="B354" cm="1">
        <f t="array" aca="1" ref="B354" ca="1">YEAR(TODAY())-_xlfn.XLOOKUP(A354,Conduits_Condition!$A$2:$A$369,IF(_xlfn.XLOOKUP(A354,Conduits_Condition!$A$2:$A$369,Conduits_Condition!$F$2:$F$369)="",Conduits_Condition!$E$2:$E$369,Conduits_Condition!$F$2:$F$369))</f>
        <v>26</v>
      </c>
      <c r="C354">
        <f ca="1">_xlfn.XLOOKUP(A354,Conduits_Condition!$C$2:$C$369,Conduits_Condition!$H$2:$H$369)</f>
        <v>2</v>
      </c>
      <c r="D354" t="str">
        <f>_xlfn.LET(
    _xlpm.mat, _xlfn.XLOOKUP(A354, Conduits_Condition!$A$2:$A$389, Conduits_Condition!$B$2:$B$389),
    IF(OR(_xlpm.mat="", _xlpm.mat="XXX", _xlpm.mat=0), IF(B354&gt;=50, "DIP", "PVC"), _xlpm.mat)
)</f>
        <v>DI</v>
      </c>
    </row>
    <row r="355" spans="1:4" x14ac:dyDescent="0.15">
      <c r="A355" t="str">
        <f>[1]Louisa_wConduits_Input_CSV!B355</f>
        <v>P1495</v>
      </c>
      <c r="B355" cm="1">
        <f t="array" aca="1" ref="B355" ca="1">YEAR(TODAY())-_xlfn.XLOOKUP(A355,Conduits_Condition!$A$2:$A$369,IF(_xlfn.XLOOKUP(A355,Conduits_Condition!$A$2:$A$369,Conduits_Condition!$F$2:$F$369)="",Conduits_Condition!$E$2:$E$369,Conduits_Condition!$F$2:$F$369))</f>
        <v>26</v>
      </c>
      <c r="C355">
        <f ca="1">_xlfn.XLOOKUP(A355,Conduits_Condition!$C$2:$C$369,Conduits_Condition!$H$2:$H$369)</f>
        <v>2</v>
      </c>
      <c r="D355" t="str">
        <f>_xlfn.LET(
    _xlpm.mat, _xlfn.XLOOKUP(A355, Conduits_Condition!$A$2:$A$389, Conduits_Condition!$B$2:$B$389),
    IF(OR(_xlpm.mat="", _xlpm.mat="XXX", _xlpm.mat=0), IF(B355&gt;=50, "DIP", "PVC"), _xlpm.mat)
)</f>
        <v>DI</v>
      </c>
    </row>
    <row r="356" spans="1:4" x14ac:dyDescent="0.15">
      <c r="A356" t="str">
        <f>[1]Louisa_wConduits_Input_CSV!B356</f>
        <v>P1497</v>
      </c>
      <c r="B356" cm="1">
        <f t="array" aca="1" ref="B356" ca="1">YEAR(TODAY())-_xlfn.XLOOKUP(A356,Conduits_Condition!$A$2:$A$369,IF(_xlfn.XLOOKUP(A356,Conduits_Condition!$A$2:$A$369,Conduits_Condition!$F$2:$F$369)="",Conduits_Condition!$E$2:$E$369,Conduits_Condition!$F$2:$F$369))</f>
        <v>26</v>
      </c>
      <c r="C356">
        <f ca="1">_xlfn.XLOOKUP(A356,Conduits_Condition!$C$2:$C$369,Conduits_Condition!$H$2:$H$369)</f>
        <v>2</v>
      </c>
      <c r="D356" t="str">
        <f>_xlfn.LET(
    _xlpm.mat, _xlfn.XLOOKUP(A356, Conduits_Condition!$A$2:$A$389, Conduits_Condition!$B$2:$B$389),
    IF(OR(_xlpm.mat="", _xlpm.mat="XXX", _xlpm.mat=0), IF(B356&gt;=50, "DIP", "PVC"), _xlpm.mat)
)</f>
        <v>DI</v>
      </c>
    </row>
    <row r="357" spans="1:4" x14ac:dyDescent="0.15">
      <c r="A357" t="str">
        <f>[1]Louisa_wConduits_Input_CSV!B357</f>
        <v>P1499</v>
      </c>
      <c r="B357" cm="1">
        <f t="array" aca="1" ref="B357" ca="1">YEAR(TODAY())-_xlfn.XLOOKUP(A357,Conduits_Condition!$A$2:$A$369,IF(_xlfn.XLOOKUP(A357,Conduits_Condition!$A$2:$A$369,Conduits_Condition!$F$2:$F$369)="",Conduits_Condition!$E$2:$E$369,Conduits_Condition!$F$2:$F$369))</f>
        <v>26</v>
      </c>
      <c r="C357">
        <f ca="1">_xlfn.XLOOKUP(A357,Conduits_Condition!$C$2:$C$369,Conduits_Condition!$H$2:$H$369)</f>
        <v>2</v>
      </c>
      <c r="D357" t="str">
        <f>_xlfn.LET(
    _xlpm.mat, _xlfn.XLOOKUP(A357, Conduits_Condition!$A$2:$A$389, Conduits_Condition!$B$2:$B$389),
    IF(OR(_xlpm.mat="", _xlpm.mat="XXX", _xlpm.mat=0), IF(B357&gt;=50, "DIP", "PVC"), _xlpm.mat)
)</f>
        <v>Default</v>
      </c>
    </row>
    <row r="358" spans="1:4" x14ac:dyDescent="0.15">
      <c r="A358" t="str">
        <f>[1]Louisa_wConduits_Input_CSV!B358</f>
        <v>P1503</v>
      </c>
      <c r="B358" cm="1">
        <f t="array" aca="1" ref="B358" ca="1">YEAR(TODAY())-_xlfn.XLOOKUP(A358,Conduits_Condition!$A$2:$A$369,IF(_xlfn.XLOOKUP(A358,Conduits_Condition!$A$2:$A$369,Conduits_Condition!$F$2:$F$369)="",Conduits_Condition!$E$2:$E$369,Conduits_Condition!$F$2:$F$369))</f>
        <v>26</v>
      </c>
      <c r="C358">
        <f ca="1">_xlfn.XLOOKUP(A358,Conduits_Condition!$C$2:$C$369,Conduits_Condition!$H$2:$H$369)</f>
        <v>2</v>
      </c>
      <c r="D358" t="str">
        <f>_xlfn.LET(
    _xlpm.mat, _xlfn.XLOOKUP(A358, Conduits_Condition!$A$2:$A$389, Conduits_Condition!$B$2:$B$389),
    IF(OR(_xlpm.mat="", _xlpm.mat="XXX", _xlpm.mat=0), IF(B358&gt;=50, "DIP", "PVC"), _xlpm.mat)
)</f>
        <v>DI</v>
      </c>
    </row>
    <row r="359" spans="1:4" x14ac:dyDescent="0.15">
      <c r="A359" t="str">
        <f>[1]Louisa_wConduits_Input_CSV!B359</f>
        <v>P1505</v>
      </c>
      <c r="B359" cm="1">
        <f t="array" aca="1" ref="B359" ca="1">YEAR(TODAY())-_xlfn.XLOOKUP(A359,Conduits_Condition!$A$2:$A$369,IF(_xlfn.XLOOKUP(A359,Conduits_Condition!$A$2:$A$369,Conduits_Condition!$F$2:$F$369)="",Conduits_Condition!$E$2:$E$369,Conduits_Condition!$F$2:$F$369))</f>
        <v>26</v>
      </c>
      <c r="C359">
        <f ca="1">_xlfn.XLOOKUP(A359,Conduits_Condition!$C$2:$C$369,Conduits_Condition!$H$2:$H$369)</f>
        <v>2</v>
      </c>
      <c r="D359" t="str">
        <f>_xlfn.LET(
    _xlpm.mat, _xlfn.XLOOKUP(A359, Conduits_Condition!$A$2:$A$389, Conduits_Condition!$B$2:$B$389),
    IF(OR(_xlpm.mat="", _xlpm.mat="XXX", _xlpm.mat=0), IF(B359&gt;=50, "DIP", "PVC"), _xlpm.mat)
)</f>
        <v>DI</v>
      </c>
    </row>
    <row r="360" spans="1:4" x14ac:dyDescent="0.15">
      <c r="A360" t="str">
        <f>[1]Louisa_wConduits_Input_CSV!B360</f>
        <v>P1507</v>
      </c>
      <c r="B360" cm="1">
        <f t="array" aca="1" ref="B360" ca="1">YEAR(TODAY())-_xlfn.XLOOKUP(A360,Conduits_Condition!$A$2:$A$369,IF(_xlfn.XLOOKUP(A360,Conduits_Condition!$A$2:$A$369,Conduits_Condition!$F$2:$F$369)="",Conduits_Condition!$E$2:$E$369,Conduits_Condition!$F$2:$F$369))</f>
        <v>26</v>
      </c>
      <c r="C360">
        <f ca="1">_xlfn.XLOOKUP(A360,Conduits_Condition!$C$2:$C$369,Conduits_Condition!$H$2:$H$369)</f>
        <v>2</v>
      </c>
      <c r="D360" t="str">
        <f>_xlfn.LET(
    _xlpm.mat, _xlfn.XLOOKUP(A360, Conduits_Condition!$A$2:$A$389, Conduits_Condition!$B$2:$B$389),
    IF(OR(_xlpm.mat="", _xlpm.mat="XXX", _xlpm.mat=0), IF(B360&gt;=50, "DIP", "PVC"), _xlpm.mat)
)</f>
        <v>DI</v>
      </c>
    </row>
    <row r="361" spans="1:4" x14ac:dyDescent="0.15">
      <c r="A361" t="str">
        <f>[1]Louisa_wConduits_Input_CSV!B361</f>
        <v>P1509</v>
      </c>
      <c r="B361" cm="1">
        <f t="array" aca="1" ref="B361" ca="1">YEAR(TODAY())-_xlfn.XLOOKUP(A361,Conduits_Condition!$A$2:$A$369,IF(_xlfn.XLOOKUP(A361,Conduits_Condition!$A$2:$A$369,Conduits_Condition!$F$2:$F$369)="",Conduits_Condition!$E$2:$E$369,Conduits_Condition!$F$2:$F$369))</f>
        <v>26</v>
      </c>
      <c r="C361">
        <f ca="1">_xlfn.XLOOKUP(A361,Conduits_Condition!$C$2:$C$369,Conduits_Condition!$H$2:$H$369)</f>
        <v>2</v>
      </c>
      <c r="D361" t="str">
        <f>_xlfn.LET(
    _xlpm.mat, _xlfn.XLOOKUP(A361, Conduits_Condition!$A$2:$A$389, Conduits_Condition!$B$2:$B$389),
    IF(OR(_xlpm.mat="", _xlpm.mat="XXX", _xlpm.mat=0), IF(B361&gt;=50, "DIP", "PVC"), _xlpm.mat)
)</f>
        <v>DI</v>
      </c>
    </row>
    <row r="362" spans="1:4" x14ac:dyDescent="0.15">
      <c r="A362" t="str">
        <f>[1]Louisa_wConduits_Input_CSV!B362</f>
        <v>P1511</v>
      </c>
      <c r="B362" cm="1">
        <f t="array" aca="1" ref="B362" ca="1">YEAR(TODAY())-_xlfn.XLOOKUP(A362,Conduits_Condition!$A$2:$A$369,IF(_xlfn.XLOOKUP(A362,Conduits_Condition!$A$2:$A$369,Conduits_Condition!$F$2:$F$369)="",Conduits_Condition!$E$2:$E$369,Conduits_Condition!$F$2:$F$369))</f>
        <v>26</v>
      </c>
      <c r="C362">
        <f ca="1">_xlfn.XLOOKUP(A362,Conduits_Condition!$C$2:$C$369,Conduits_Condition!$H$2:$H$369)</f>
        <v>2</v>
      </c>
      <c r="D362" t="str">
        <f>_xlfn.LET(
    _xlpm.mat, _xlfn.XLOOKUP(A362, Conduits_Condition!$A$2:$A$389, Conduits_Condition!$B$2:$B$389),
    IF(OR(_xlpm.mat="", _xlpm.mat="XXX", _xlpm.mat=0), IF(B362&gt;=50, "DIP", "PVC"), _xlpm.mat)
)</f>
        <v>DI</v>
      </c>
    </row>
    <row r="363" spans="1:4" x14ac:dyDescent="0.15">
      <c r="A363" t="str">
        <f>[1]Louisa_wConduits_Input_CSV!B363</f>
        <v>P1513</v>
      </c>
      <c r="B363" cm="1">
        <f t="array" aca="1" ref="B363" ca="1">YEAR(TODAY())-_xlfn.XLOOKUP(A363,Conduits_Condition!$A$2:$A$369,IF(_xlfn.XLOOKUP(A363,Conduits_Condition!$A$2:$A$369,Conduits_Condition!$F$2:$F$369)="",Conduits_Condition!$E$2:$E$369,Conduits_Condition!$F$2:$F$369))</f>
        <v>26</v>
      </c>
      <c r="C363">
        <f ca="1">_xlfn.XLOOKUP(A363,Conduits_Condition!$C$2:$C$369,Conduits_Condition!$H$2:$H$369)</f>
        <v>2</v>
      </c>
      <c r="D363" t="str">
        <f>_xlfn.LET(
    _xlpm.mat, _xlfn.XLOOKUP(A363, Conduits_Condition!$A$2:$A$389, Conduits_Condition!$B$2:$B$389),
    IF(OR(_xlpm.mat="", _xlpm.mat="XXX", _xlpm.mat=0), IF(B363&gt;=50, "DIP", "PVC"), _xlpm.mat)
)</f>
        <v>DI</v>
      </c>
    </row>
    <row r="364" spans="1:4" x14ac:dyDescent="0.15">
      <c r="A364" t="str">
        <f>[1]Louisa_wConduits_Input_CSV!B364</f>
        <v>P1515</v>
      </c>
      <c r="B364" cm="1">
        <f t="array" aca="1" ref="B364" ca="1">YEAR(TODAY())-_xlfn.XLOOKUP(A364,Conduits_Condition!$A$2:$A$369,IF(_xlfn.XLOOKUP(A364,Conduits_Condition!$A$2:$A$369,Conduits_Condition!$F$2:$F$369)="",Conduits_Condition!$E$2:$E$369,Conduits_Condition!$F$2:$F$369))</f>
        <v>46</v>
      </c>
      <c r="C364">
        <f ca="1">_xlfn.XLOOKUP(A364,Conduits_Condition!$C$2:$C$369,Conduits_Condition!$H$2:$H$369)</f>
        <v>1</v>
      </c>
      <c r="D364" t="str">
        <f>_xlfn.LET(
    _xlpm.mat, _xlfn.XLOOKUP(A364, Conduits_Condition!$A$2:$A$389, Conduits_Condition!$B$2:$B$389),
    IF(OR(_xlpm.mat="", _xlpm.mat="XXX", _xlpm.mat=0), IF(B364&gt;=50, "DIP", "PVC"), _xlpm.mat)
)</f>
        <v>DI</v>
      </c>
    </row>
    <row r="365" spans="1:4" x14ac:dyDescent="0.15">
      <c r="A365" t="str">
        <f>[1]Louisa_wConduits_Input_CSV!B365</f>
        <v>P1517</v>
      </c>
      <c r="B365" cm="1">
        <f t="array" aca="1" ref="B365" ca="1">YEAR(TODAY())-_xlfn.XLOOKUP(A365,Conduits_Condition!$A$2:$A$369,IF(_xlfn.XLOOKUP(A365,Conduits_Condition!$A$2:$A$369,Conduits_Condition!$F$2:$F$369)="",Conduits_Condition!$E$2:$E$369,Conduits_Condition!$F$2:$F$369))</f>
        <v>46</v>
      </c>
      <c r="C365">
        <f ca="1">_xlfn.XLOOKUP(A365,Conduits_Condition!$C$2:$C$369,Conduits_Condition!$H$2:$H$369)</f>
        <v>1</v>
      </c>
      <c r="D365" t="str">
        <f>_xlfn.LET(
    _xlpm.mat, _xlfn.XLOOKUP(A365, Conduits_Condition!$A$2:$A$389, Conduits_Condition!$B$2:$B$389),
    IF(OR(_xlpm.mat="", _xlpm.mat="XXX", _xlpm.mat=0), IF(B365&gt;=50, "DIP", "PVC"), _xlpm.mat)
)</f>
        <v>DI</v>
      </c>
    </row>
    <row r="366" spans="1:4" x14ac:dyDescent="0.15">
      <c r="A366" t="str">
        <f>[1]Louisa_wConduits_Input_CSV!B366</f>
        <v>P1519</v>
      </c>
      <c r="B366" cm="1">
        <f t="array" aca="1" ref="B366" ca="1">YEAR(TODAY())-_xlfn.XLOOKUP(A366,Conduits_Condition!$A$2:$A$369,IF(_xlfn.XLOOKUP(A366,Conduits_Condition!$A$2:$A$369,Conduits_Condition!$F$2:$F$369)="",Conduits_Condition!$E$2:$E$369,Conduits_Condition!$F$2:$F$369))</f>
        <v>46</v>
      </c>
      <c r="C366">
        <f ca="1">_xlfn.XLOOKUP(A366,Conduits_Condition!$C$2:$C$369,Conduits_Condition!$H$2:$H$369)</f>
        <v>1</v>
      </c>
      <c r="D366" t="str">
        <f>_xlfn.LET(
    _xlpm.mat, _xlfn.XLOOKUP(A366, Conduits_Condition!$A$2:$A$389, Conduits_Condition!$B$2:$B$389),
    IF(OR(_xlpm.mat="", _xlpm.mat="XXX", _xlpm.mat=0), IF(B366&gt;=50, "DIP", "PVC"), _xlpm.mat)
)</f>
        <v>DI</v>
      </c>
    </row>
    <row r="367" spans="1:4" x14ac:dyDescent="0.15">
      <c r="A367" t="str">
        <f>[1]Louisa_wConduits_Input_CSV!B367</f>
        <v>P1521</v>
      </c>
      <c r="B367" cm="1">
        <f t="array" aca="1" ref="B367" ca="1">YEAR(TODAY())-_xlfn.XLOOKUP(A367,Conduits_Condition!$A$2:$A$369,IF(_xlfn.XLOOKUP(A367,Conduits_Condition!$A$2:$A$369,Conduits_Condition!$F$2:$F$369)="",Conduits_Condition!$E$2:$E$369,Conduits_Condition!$F$2:$F$369))</f>
        <v>46</v>
      </c>
      <c r="C367">
        <f ca="1">_xlfn.XLOOKUP(A367,Conduits_Condition!$C$2:$C$369,Conduits_Condition!$H$2:$H$369)</f>
        <v>1</v>
      </c>
      <c r="D367" t="str">
        <f>_xlfn.LET(
    _xlpm.mat, _xlfn.XLOOKUP(A367, Conduits_Condition!$A$2:$A$389, Conduits_Condition!$B$2:$B$389),
    IF(OR(_xlpm.mat="", _xlpm.mat="XXX", _xlpm.mat=0), IF(B367&gt;=50, "DIP", "PVC"), _xlpm.mat)
)</f>
        <v>DI</v>
      </c>
    </row>
    <row r="368" spans="1:4" x14ac:dyDescent="0.15">
      <c r="A368" t="str">
        <f>[1]Louisa_wConduits_Input_CSV!B368</f>
        <v>P1523</v>
      </c>
      <c r="B368" cm="1">
        <f t="array" aca="1" ref="B368" ca="1">YEAR(TODAY())-_xlfn.XLOOKUP(A368,Conduits_Condition!$A$2:$A$369,IF(_xlfn.XLOOKUP(A368,Conduits_Condition!$A$2:$A$369,Conduits_Condition!$F$2:$F$369)="",Conduits_Condition!$E$2:$E$369,Conduits_Condition!$F$2:$F$369))</f>
        <v>46</v>
      </c>
      <c r="C368">
        <f ca="1">_xlfn.XLOOKUP(A368,Conduits_Condition!$C$2:$C$369,Conduits_Condition!$H$2:$H$369)</f>
        <v>1</v>
      </c>
      <c r="D368" t="str">
        <f>_xlfn.LET(
    _xlpm.mat, _xlfn.XLOOKUP(A368, Conduits_Condition!$A$2:$A$389, Conduits_Condition!$B$2:$B$389),
    IF(OR(_xlpm.mat="", _xlpm.mat="XXX", _xlpm.mat=0), IF(B368&gt;=50, "DIP", "PVC"), _xlpm.mat)
)</f>
        <v>DI</v>
      </c>
    </row>
    <row r="369" spans="1:4" x14ac:dyDescent="0.15">
      <c r="A369" t="str">
        <f>[1]Louisa_wConduits_Input_CSV!B369</f>
        <v>P1525</v>
      </c>
      <c r="B369" cm="1">
        <f t="array" aca="1" ref="B369" ca="1">YEAR(TODAY())-_xlfn.XLOOKUP(A369,Conduits_Condition!$A$2:$A$389,IF(_xlfn.XLOOKUP(A369,Conduits_Condition!$A$2:$A$389,Conduits_Condition!$F$2:$F$389)="",Conduits_Condition!$E$2:$E$389,Conduits_Condition!$F$2:$F$389))</f>
        <v>46</v>
      </c>
      <c r="C369">
        <f ca="1">_xlfn.XLOOKUP(A369,Conduits_Condition!$C$2:$C$389,Conduits_Condition!$H$2:$H$389)</f>
        <v>1</v>
      </c>
      <c r="D369" t="str">
        <f>_xlfn.LET(
    _xlpm.mat, _xlfn.XLOOKUP(A369, Conduits_Condition!$A$2:$A$389, Conduits_Condition!$B$2:$B$389),
    IF(OR(_xlpm.mat="", _xlpm.mat="XXX", _xlpm.mat=0), IF(B369&gt;=50, "DIP", "PVC"), _xlpm.mat)
)</f>
        <v>DI</v>
      </c>
    </row>
    <row r="370" spans="1:4" x14ac:dyDescent="0.15">
      <c r="A370" t="str">
        <f>[1]Louisa_wConduits_Input_CSV!B370</f>
        <v>P1527</v>
      </c>
      <c r="B370" cm="1">
        <f t="array" aca="1" ref="B370" ca="1">YEAR(TODAY())-_xlfn.XLOOKUP(A370,Conduits_Condition!$A$2:$A$389,IF(_xlfn.XLOOKUP(A370,Conduits_Condition!$A$2:$A$389,Conduits_Condition!$F$2:$F$389)="",Conduits_Condition!$E$2:$E$389,Conduits_Condition!$F$2:$F$389))</f>
        <v>46</v>
      </c>
      <c r="C370">
        <f ca="1">_xlfn.XLOOKUP(A370,Conduits_Condition!$C$2:$C$389,Conduits_Condition!$H$2:$H$389)</f>
        <v>1</v>
      </c>
      <c r="D370" t="str">
        <f>_xlfn.LET(
    _xlpm.mat, _xlfn.XLOOKUP(A370, Conduits_Condition!$A$2:$A$389, Conduits_Condition!$B$2:$B$389),
    IF(OR(_xlpm.mat="", _xlpm.mat="XXX", _xlpm.mat=0), IF(B370&gt;=50, "DIP", "PVC"), _xlpm.mat)
)</f>
        <v>DI</v>
      </c>
    </row>
    <row r="371" spans="1:4" x14ac:dyDescent="0.15">
      <c r="A371" t="str">
        <f>[1]Louisa_wConduits_Input_CSV!B371</f>
        <v>P1529</v>
      </c>
      <c r="B371" cm="1">
        <f t="array" aca="1" ref="B371" ca="1">YEAR(TODAY())-_xlfn.XLOOKUP(A371,Conduits_Condition!$A$2:$A$389,IF(_xlfn.XLOOKUP(A371,Conduits_Condition!$A$2:$A$389,Conduits_Condition!$F$2:$F$389)="",Conduits_Condition!$E$2:$E$389,Conduits_Condition!$F$2:$F$389))</f>
        <v>46</v>
      </c>
      <c r="C371">
        <f ca="1">_xlfn.XLOOKUP(A371,Conduits_Condition!$C$2:$C$389,Conduits_Condition!$H$2:$H$389)</f>
        <v>1</v>
      </c>
      <c r="D371" t="str">
        <f>_xlfn.LET(
    _xlpm.mat, _xlfn.XLOOKUP(A371, Conduits_Condition!$A$2:$A$389, Conduits_Condition!$B$2:$B$389),
    IF(OR(_xlpm.mat="", _xlpm.mat="XXX", _xlpm.mat=0), IF(B371&gt;=50, "DIP", "PVC"), _xlpm.mat)
)</f>
        <v>DI</v>
      </c>
    </row>
    <row r="372" spans="1:4" x14ac:dyDescent="0.15">
      <c r="A372" t="str">
        <f>[1]Louisa_wConduits_Input_CSV!B372</f>
        <v>P1531</v>
      </c>
      <c r="B372" cm="1">
        <f t="array" aca="1" ref="B372" ca="1">YEAR(TODAY())-_xlfn.XLOOKUP(A372,Conduits_Condition!$A$2:$A$389,IF(_xlfn.XLOOKUP(A372,Conduits_Condition!$A$2:$A$389,Conduits_Condition!$F$2:$F$389)="",Conduits_Condition!$E$2:$E$389,Conduits_Condition!$F$2:$F$389))</f>
        <v>46</v>
      </c>
      <c r="C372">
        <f ca="1">_xlfn.XLOOKUP(A372,Conduits_Condition!$C$2:$C$389,Conduits_Condition!$H$2:$H$389)</f>
        <v>1</v>
      </c>
      <c r="D372" t="str">
        <f>_xlfn.LET(
    _xlpm.mat, _xlfn.XLOOKUP(A372, Conduits_Condition!$A$2:$A$389, Conduits_Condition!$B$2:$B$389),
    IF(OR(_xlpm.mat="", _xlpm.mat="XXX", _xlpm.mat=0), IF(B372&gt;=50, "DIP", "PVC"), _xlpm.mat)
)</f>
        <v>DI</v>
      </c>
    </row>
    <row r="373" spans="1:4" x14ac:dyDescent="0.15">
      <c r="A373" t="str">
        <f>[1]Louisa_wConduits_Input_CSV!B373</f>
        <v>P1533</v>
      </c>
      <c r="B373" cm="1">
        <f t="array" aca="1" ref="B373" ca="1">YEAR(TODAY())-_xlfn.XLOOKUP(A373,Conduits_Condition!$A$2:$A$389,IF(_xlfn.XLOOKUP(A373,Conduits_Condition!$A$2:$A$389,Conduits_Condition!$F$2:$F$389)="",Conduits_Condition!$E$2:$E$389,Conduits_Condition!$F$2:$F$389))</f>
        <v>46</v>
      </c>
      <c r="C373">
        <f ca="1">_xlfn.XLOOKUP(A373,Conduits_Condition!$C$2:$C$389,Conduits_Condition!$H$2:$H$389)</f>
        <v>1</v>
      </c>
      <c r="D373" t="str">
        <f>_xlfn.LET(
    _xlpm.mat, _xlfn.XLOOKUP(A373, Conduits_Condition!$A$2:$A$389, Conduits_Condition!$B$2:$B$389),
    IF(OR(_xlpm.mat="", _xlpm.mat="XXX", _xlpm.mat=0), IF(B373&gt;=50, "DIP", "PVC"), _xlpm.mat)
)</f>
        <v>DI</v>
      </c>
    </row>
    <row r="374" spans="1:4" x14ac:dyDescent="0.15">
      <c r="A374" t="str">
        <f>[1]Louisa_wConduits_Input_CSV!B374</f>
        <v>P1535</v>
      </c>
      <c r="B374" cm="1">
        <f t="array" aca="1" ref="B374" ca="1">YEAR(TODAY())-_xlfn.XLOOKUP(A374,Conduits_Condition!$A$2:$A$389,IF(_xlfn.XLOOKUP(A374,Conduits_Condition!$A$2:$A$389,Conduits_Condition!$F$2:$F$389)="",Conduits_Condition!$E$2:$E$389,Conduits_Condition!$F$2:$F$389))</f>
        <v>26</v>
      </c>
      <c r="C374">
        <f ca="1">_xlfn.XLOOKUP(A374,Conduits_Condition!$C$2:$C$389,Conduits_Condition!$H$2:$H$389)</f>
        <v>2</v>
      </c>
      <c r="D374" t="str">
        <f>_xlfn.LET(
    _xlpm.mat, _xlfn.XLOOKUP(A374, Conduits_Condition!$A$2:$A$389, Conduits_Condition!$B$2:$B$389),
    IF(OR(_xlpm.mat="", _xlpm.mat="XXX", _xlpm.mat=0), IF(B374&gt;=50, "DIP", "PVC"), _xlpm.mat)
)</f>
        <v>DI</v>
      </c>
    </row>
    <row r="375" spans="1:4" x14ac:dyDescent="0.15">
      <c r="A375" t="str">
        <f>[1]Louisa_wConduits_Input_CSV!B375</f>
        <v>P1537</v>
      </c>
      <c r="B375" cm="1">
        <f t="array" aca="1" ref="B375" ca="1">YEAR(TODAY())-_xlfn.XLOOKUP(A375,Conduits_Condition!$A$2:$A$389,IF(_xlfn.XLOOKUP(A375,Conduits_Condition!$A$2:$A$389,Conduits_Condition!$F$2:$F$389)="",Conduits_Condition!$E$2:$E$389,Conduits_Condition!$F$2:$F$389))</f>
        <v>26</v>
      </c>
      <c r="C375">
        <f ca="1">_xlfn.XLOOKUP(A375,Conduits_Condition!$C$2:$C$389,Conduits_Condition!$H$2:$H$389)</f>
        <v>2</v>
      </c>
      <c r="D375" t="str">
        <f>_xlfn.LET(
    _xlpm.mat, _xlfn.XLOOKUP(A375, Conduits_Condition!$A$2:$A$389, Conduits_Condition!$B$2:$B$389),
    IF(OR(_xlpm.mat="", _xlpm.mat="XXX", _xlpm.mat=0), IF(B375&gt;=50, "DIP", "PVC"), _xlpm.mat)
)</f>
        <v>PVC</v>
      </c>
    </row>
    <row r="376" spans="1:4" x14ac:dyDescent="0.15">
      <c r="A376" t="str">
        <f>[1]Louisa_wConduits_Input_CSV!B376</f>
        <v>P1539</v>
      </c>
      <c r="B376" cm="1">
        <f t="array" aca="1" ref="B376" ca="1">YEAR(TODAY())-_xlfn.XLOOKUP(A376,Conduits_Condition!$A$2:$A$389,IF(_xlfn.XLOOKUP(A376,Conduits_Condition!$A$2:$A$389,Conduits_Condition!$F$2:$F$389)="",Conduits_Condition!$E$2:$E$389,Conduits_Condition!$F$2:$F$389))</f>
        <v>26</v>
      </c>
      <c r="C376">
        <f ca="1">_xlfn.XLOOKUP(A376,Conduits_Condition!$C$2:$C$389,Conduits_Condition!$H$2:$H$389)</f>
        <v>2</v>
      </c>
      <c r="D376" t="str">
        <f>_xlfn.LET(
    _xlpm.mat, _xlfn.XLOOKUP(A376, Conduits_Condition!$A$2:$A$389, Conduits_Condition!$B$2:$B$389),
    IF(OR(_xlpm.mat="", _xlpm.mat="XXX", _xlpm.mat=0), IF(B376&gt;=50, "DIP", "PVC"), _xlpm.mat)
)</f>
        <v>DI</v>
      </c>
    </row>
    <row r="377" spans="1:4" x14ac:dyDescent="0.15">
      <c r="A377" t="str">
        <f>[1]Louisa_wConduits_Input_CSV!B377</f>
        <v>P1541</v>
      </c>
      <c r="B377" cm="1">
        <f t="array" aca="1" ref="B377" ca="1">YEAR(TODAY())-_xlfn.XLOOKUP(A377,Conduits_Condition!$A$2:$A$389,IF(_xlfn.XLOOKUP(A377,Conduits_Condition!$A$2:$A$389,Conduits_Condition!$F$2:$F$389)="",Conduits_Condition!$E$2:$E$389,Conduits_Condition!$F$2:$F$389))</f>
        <v>96</v>
      </c>
      <c r="C377">
        <f ca="1">_xlfn.XLOOKUP(A377,Conduits_Condition!$C$2:$C$389,Conduits_Condition!$H$2:$H$389)</f>
        <v>1</v>
      </c>
      <c r="D377" t="str">
        <f>_xlfn.LET(
    _xlpm.mat, _xlfn.XLOOKUP(A377, Conduits_Condition!$A$2:$A$389, Conduits_Condition!$B$2:$B$389),
    IF(OR(_xlpm.mat="", _xlpm.mat="XXX", _xlpm.mat=0), IF(B377&gt;=50, "DIP", "PVC"), _xlpm.mat)
)</f>
        <v>DI</v>
      </c>
    </row>
    <row r="378" spans="1:4" x14ac:dyDescent="0.15">
      <c r="A378" t="str">
        <f>[1]Louisa_wConduits_Input_CSV!B378</f>
        <v>P1543</v>
      </c>
      <c r="B378" cm="1">
        <f t="array" aca="1" ref="B378" ca="1">YEAR(TODAY())-_xlfn.XLOOKUP(A378,Conduits_Condition!$A$2:$A$389,IF(_xlfn.XLOOKUP(A378,Conduits_Condition!$A$2:$A$389,Conduits_Condition!$F$2:$F$389)="",Conduits_Condition!$E$2:$E$389,Conduits_Condition!$F$2:$F$389))</f>
        <v>96</v>
      </c>
      <c r="C378">
        <f ca="1">_xlfn.XLOOKUP(A378,Conduits_Condition!$C$2:$C$389,Conduits_Condition!$H$2:$H$389)</f>
        <v>1</v>
      </c>
      <c r="D378" t="str">
        <f>_xlfn.LET(
    _xlpm.mat, _xlfn.XLOOKUP(A378, Conduits_Condition!$A$2:$A$389, Conduits_Condition!$B$2:$B$389),
    IF(OR(_xlpm.mat="", _xlpm.mat="XXX", _xlpm.mat=0), IF(B378&gt;=50, "DIP", "PVC"), _xlpm.mat)
)</f>
        <v>GI</v>
      </c>
    </row>
    <row r="379" spans="1:4" x14ac:dyDescent="0.15">
      <c r="A379" t="str">
        <f>[1]Louisa_wConduits_Input_CSV!B379</f>
        <v>P1545</v>
      </c>
      <c r="B379" cm="1">
        <f t="array" aca="1" ref="B379" ca="1">YEAR(TODAY())-_xlfn.XLOOKUP(A379,Conduits_Condition!$A$2:$A$389,IF(_xlfn.XLOOKUP(A379,Conduits_Condition!$A$2:$A$389,Conduits_Condition!$F$2:$F$389)="",Conduits_Condition!$E$2:$E$389,Conduits_Condition!$F$2:$F$389))</f>
        <v>76</v>
      </c>
      <c r="C379">
        <f ca="1">_xlfn.XLOOKUP(A379,Conduits_Condition!$C$2:$C$389,Conduits_Condition!$H$2:$H$389)</f>
        <v>1</v>
      </c>
      <c r="D379" t="str">
        <f>_xlfn.LET(
    _xlpm.mat, _xlfn.XLOOKUP(A379, Conduits_Condition!$A$2:$A$389, Conduits_Condition!$B$2:$B$389),
    IF(OR(_xlpm.mat="", _xlpm.mat="XXX", _xlpm.mat=0), IF(B379&gt;=50, "DIP", "PVC"), _xlpm.mat)
)</f>
        <v>GI</v>
      </c>
    </row>
    <row r="380" spans="1:4" x14ac:dyDescent="0.15">
      <c r="A380" t="str">
        <f>[1]Louisa_wConduits_Input_CSV!B380</f>
        <v>P1547</v>
      </c>
      <c r="B380" cm="1">
        <f t="array" aca="1" ref="B380" ca="1">YEAR(TODAY())-_xlfn.XLOOKUP(A380,Conduits_Condition!$A$2:$A$389,IF(_xlfn.XLOOKUP(A380,Conduits_Condition!$A$2:$A$389,Conduits_Condition!$F$2:$F$389)="",Conduits_Condition!$E$2:$E$389,Conduits_Condition!$F$2:$F$389))</f>
        <v>76</v>
      </c>
      <c r="C380">
        <f ca="1">_xlfn.XLOOKUP(A380,Conduits_Condition!$C$2:$C$389,Conduits_Condition!$H$2:$H$389)</f>
        <v>1</v>
      </c>
      <c r="D380" t="str">
        <f>_xlfn.LET(
    _xlpm.mat, _xlfn.XLOOKUP(A380, Conduits_Condition!$A$2:$A$389, Conduits_Condition!$B$2:$B$389),
    IF(OR(_xlpm.mat="", _xlpm.mat="XXX", _xlpm.mat=0), IF(B380&gt;=50, "DIP", "PVC"), _xlpm.mat)
)</f>
        <v>GI</v>
      </c>
    </row>
    <row r="381" spans="1:4" x14ac:dyDescent="0.15">
      <c r="A381" t="str">
        <f>[1]Louisa_wConduits_Input_CSV!B381</f>
        <v>P1549</v>
      </c>
      <c r="B381" cm="1">
        <f t="array" aca="1" ref="B381" ca="1">YEAR(TODAY())-_xlfn.XLOOKUP(A381,Conduits_Condition!$A$2:$A$389,IF(_xlfn.XLOOKUP(A381,Conduits_Condition!$A$2:$A$389,Conduits_Condition!$F$2:$F$389)="",Conduits_Condition!$E$2:$E$389,Conduits_Condition!$F$2:$F$389))</f>
        <v>26</v>
      </c>
      <c r="C381">
        <f ca="1">_xlfn.XLOOKUP(A381,Conduits_Condition!$C$2:$C$389,Conduits_Condition!$H$2:$H$389)</f>
        <v>2</v>
      </c>
      <c r="D381" t="str">
        <f>_xlfn.LET(
    _xlpm.mat, _xlfn.XLOOKUP(A381, Conduits_Condition!$A$2:$A$389, Conduits_Condition!$B$2:$B$389),
    IF(OR(_xlpm.mat="", _xlpm.mat="XXX", _xlpm.mat=0), IF(B381&gt;=50, "DIP", "PVC"), _xlpm.mat)
)</f>
        <v>GI</v>
      </c>
    </row>
    <row r="382" spans="1:4" x14ac:dyDescent="0.15">
      <c r="A382" t="str">
        <f>[1]Louisa_wConduits_Input_CSV!B382</f>
        <v>P1551</v>
      </c>
      <c r="B382" cm="1">
        <f t="array" aca="1" ref="B382" ca="1">YEAR(TODAY())-_xlfn.XLOOKUP(A382,Conduits_Condition!$A$2:$A$389,IF(_xlfn.XLOOKUP(A382,Conduits_Condition!$A$2:$A$389,Conduits_Condition!$F$2:$F$389)="",Conduits_Condition!$E$2:$E$389,Conduits_Condition!$F$2:$F$389))</f>
        <v>76</v>
      </c>
      <c r="C382">
        <f ca="1">_xlfn.XLOOKUP(A382,Conduits_Condition!$C$2:$C$389,Conduits_Condition!$H$2:$H$389)</f>
        <v>1</v>
      </c>
      <c r="D382" t="str">
        <f>_xlfn.LET(
    _xlpm.mat, _xlfn.XLOOKUP(A382, Conduits_Condition!$A$2:$A$389, Conduits_Condition!$B$2:$B$389),
    IF(OR(_xlpm.mat="", _xlpm.mat="XXX", _xlpm.mat=0), IF(B382&gt;=50, "DIP", "PVC"), _xlpm.mat)
)</f>
        <v>GI</v>
      </c>
    </row>
    <row r="383" spans="1:4" x14ac:dyDescent="0.15">
      <c r="A383" t="str">
        <f>[1]Louisa_wConduits_Input_CSV!B383</f>
        <v>P1553</v>
      </c>
      <c r="B383" cm="1">
        <f t="array" aca="1" ref="B383" ca="1">YEAR(TODAY())-_xlfn.XLOOKUP(A383,Conduits_Condition!$A$2:$A$389,IF(_xlfn.XLOOKUP(A383,Conduits_Condition!$A$2:$A$389,Conduits_Condition!$F$2:$F$389)="",Conduits_Condition!$E$2:$E$389,Conduits_Condition!$F$2:$F$389))</f>
        <v>96</v>
      </c>
      <c r="C383">
        <f ca="1">_xlfn.XLOOKUP(A383,Conduits_Condition!$C$2:$C$389,Conduits_Condition!$H$2:$H$389)</f>
        <v>1</v>
      </c>
      <c r="D383" t="str">
        <f>_xlfn.LET(
    _xlpm.mat, _xlfn.XLOOKUP(A383, Conduits_Condition!$A$2:$A$389, Conduits_Condition!$B$2:$B$389),
    IF(OR(_xlpm.mat="", _xlpm.mat="XXX", _xlpm.mat=0), IF(B383&gt;=50, "DIP", "PVC"), _xlpm.mat)
)</f>
        <v>GI</v>
      </c>
    </row>
    <row r="384" spans="1:4" x14ac:dyDescent="0.15">
      <c r="A384" t="str">
        <f>[1]Louisa_wConduits_Input_CSV!B384</f>
        <v>P1555</v>
      </c>
      <c r="B384" cm="1">
        <f t="array" aca="1" ref="B384" ca="1">YEAR(TODAY())-_xlfn.XLOOKUP(A384,Conduits_Condition!$A$2:$A$389,IF(_xlfn.XLOOKUP(A384,Conduits_Condition!$A$2:$A$389,Conduits_Condition!$F$2:$F$389)="",Conduits_Condition!$E$2:$E$389,Conduits_Condition!$F$2:$F$389))</f>
        <v>96</v>
      </c>
      <c r="C384">
        <f ca="1">_xlfn.XLOOKUP(A384,Conduits_Condition!$C$2:$C$389,Conduits_Condition!$H$2:$H$389)</f>
        <v>1</v>
      </c>
      <c r="D384" t="str">
        <f>_xlfn.LET(
    _xlpm.mat, _xlfn.XLOOKUP(A384, Conduits_Condition!$A$2:$A$389, Conduits_Condition!$B$2:$B$389),
    IF(OR(_xlpm.mat="", _xlpm.mat="XXX", _xlpm.mat=0), IF(B384&gt;=50, "DIP", "PVC"), _xlpm.mat)
)</f>
        <v>DI</v>
      </c>
    </row>
    <row r="385" spans="1:4" x14ac:dyDescent="0.15">
      <c r="A385" t="str">
        <f>[1]Louisa_wConduits_Input_CSV!B385</f>
        <v>P1557</v>
      </c>
      <c r="B385" cm="1">
        <f t="array" aca="1" ref="B385" ca="1">YEAR(TODAY())-_xlfn.XLOOKUP(A385,Conduits_Condition!$A$2:$A$389,IF(_xlfn.XLOOKUP(A385,Conduits_Condition!$A$2:$A$389,Conduits_Condition!$F$2:$F$389)="",Conduits_Condition!$E$2:$E$389,Conduits_Condition!$F$2:$F$389))</f>
        <v>96</v>
      </c>
      <c r="C385">
        <f ca="1">_xlfn.XLOOKUP(A385,Conduits_Condition!$C$2:$C$389,Conduits_Condition!$H$2:$H$389)</f>
        <v>1</v>
      </c>
      <c r="D385" t="str">
        <f>_xlfn.LET(
    _xlpm.mat, _xlfn.XLOOKUP(A385, Conduits_Condition!$A$2:$A$389, Conduits_Condition!$B$2:$B$389),
    IF(OR(_xlpm.mat="", _xlpm.mat="XXX", _xlpm.mat=0), IF(B385&gt;=50, "DIP", "PVC"), _xlpm.mat)
)</f>
        <v>DI</v>
      </c>
    </row>
    <row r="386" spans="1:4" x14ac:dyDescent="0.15">
      <c r="A386" t="str">
        <f>[1]Louisa_wConduits_Input_CSV!B386</f>
        <v>P1559</v>
      </c>
      <c r="B386" cm="1">
        <f t="array" aca="1" ref="B386" ca="1">YEAR(TODAY())-_xlfn.XLOOKUP(A386,Conduits_Condition!$A$2:$A$389,IF(_xlfn.XLOOKUP(A386,Conduits_Condition!$A$2:$A$389,Conduits_Condition!$F$2:$F$389)="",Conduits_Condition!$E$2:$E$389,Conduits_Condition!$F$2:$F$389))</f>
        <v>96</v>
      </c>
      <c r="C386">
        <f ca="1">_xlfn.XLOOKUP(A386,Conduits_Condition!$C$2:$C$389,Conduits_Condition!$H$2:$H$389)</f>
        <v>1</v>
      </c>
      <c r="D386" t="str">
        <f>_xlfn.LET(
    _xlpm.mat, _xlfn.XLOOKUP(A386, Conduits_Condition!$A$2:$A$389, Conduits_Condition!$B$2:$B$389),
    IF(OR(_xlpm.mat="", _xlpm.mat="XXX", _xlpm.mat=0), IF(B386&gt;=50, "DIP", "PVC"), _xlpm.mat)
)</f>
        <v>DI</v>
      </c>
    </row>
    <row r="387" spans="1:4" x14ac:dyDescent="0.15">
      <c r="A387" t="str">
        <f>[1]Louisa_wConduits_Input_CSV!B387</f>
        <v>P1561</v>
      </c>
      <c r="B387" cm="1">
        <f t="array" aca="1" ref="B387" ca="1">YEAR(TODAY())-_xlfn.XLOOKUP(A387,Conduits_Condition!$A$2:$A$389,IF(_xlfn.XLOOKUP(A387,Conduits_Condition!$A$2:$A$389,Conduits_Condition!$F$2:$F$389)="",Conduits_Condition!$E$2:$E$389,Conduits_Condition!$F$2:$F$389))</f>
        <v>76</v>
      </c>
      <c r="C387">
        <f ca="1">_xlfn.XLOOKUP(A387,Conduits_Condition!$C$2:$C$389,Conduits_Condition!$H$2:$H$389)</f>
        <v>1</v>
      </c>
      <c r="D387" t="str">
        <f>_xlfn.LET(
    _xlpm.mat, _xlfn.XLOOKUP(A387, Conduits_Condition!$A$2:$A$389, Conduits_Condition!$B$2:$B$389),
    IF(OR(_xlpm.mat="", _xlpm.mat="XXX", _xlpm.mat=0), IF(B387&gt;=50, "DIP", "PVC"), _xlpm.mat)
)</f>
        <v>DI</v>
      </c>
    </row>
    <row r="388" spans="1:4" x14ac:dyDescent="0.15">
      <c r="A388" t="str">
        <f>[1]Louisa_wConduits_Input_CSV!B388</f>
        <v>P_INTERCONNECTION</v>
      </c>
      <c r="B388" cm="1">
        <f t="array" aca="1" ref="B388" ca="1">YEAR(TODAY())-_xlfn.XLOOKUP(A388,Conduits_Condition!$A$2:$A$389,IF(_xlfn.XLOOKUP(A388,Conduits_Condition!$A$2:$A$389,Conduits_Condition!$F$2:$F$389)="",Conduits_Condition!$E$2:$E$389,Conduits_Condition!$F$2:$F$389))</f>
        <v>46</v>
      </c>
      <c r="C388">
        <f ca="1">_xlfn.XLOOKUP(A388,Conduits_Condition!$C$2:$C$389,Conduits_Condition!$H$2:$H$389)</f>
        <v>1</v>
      </c>
      <c r="D388" t="str">
        <f>_xlfn.LET(
    _xlpm.mat, _xlfn.XLOOKUP(A388, Conduits_Condition!$A$2:$A$389, Conduits_Condition!$B$2:$B$389),
    IF(OR(_xlpm.mat="", _xlpm.mat="XXX", _xlpm.mat=0), IF(B388&gt;=50, "DIP", "PVC"), _xlpm.mat)
)</f>
        <v>PVC</v>
      </c>
    </row>
    <row r="389" spans="1:4" x14ac:dyDescent="0.15">
      <c r="A389" t="str">
        <f>[1]Louisa_wConduits_Input_CSV!B389</f>
        <v>P2337</v>
      </c>
      <c r="B389" cm="1">
        <f t="array" aca="1" ref="B389" ca="1">YEAR(TODAY())-_xlfn.XLOOKUP(A389,Conduits_Condition!$A$2:$A$389,IF(_xlfn.XLOOKUP(A389,Conduits_Condition!$A$2:$A$389,Conduits_Condition!$F$2:$F$389)="",Conduits_Condition!$E$2:$E$389,Conduits_Condition!$F$2:$F$389))</f>
        <v>26</v>
      </c>
      <c r="C389">
        <f ca="1">_xlfn.XLOOKUP(A389,Conduits_Condition!$C$2:$C$389,Conduits_Condition!$H$2:$H$389)</f>
        <v>2</v>
      </c>
      <c r="D389" t="str">
        <f>_xlfn.LET(
    _xlpm.mat, _xlfn.XLOOKUP(A389, Conduits_Condition!$A$2:$A$389, Conduits_Condition!$B$2:$B$389),
    IF(OR(_xlpm.mat="", _xlpm.mat="XXX", _xlpm.mat=0), IF(B389&gt;=50, "DIP", "PVC"), _xlpm.mat)
)</f>
        <v>PVC</v>
      </c>
    </row>
  </sheetData>
  <autoFilter ref="A1:D369" xr:uid="{112EA0DD-7447-4DA7-82F1-EF6C55468D4F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Conduits_Condition</vt:lpstr>
      <vt:lpstr>Cdel</vt:lpstr>
      <vt:lpstr>DecayFns</vt:lpstr>
      <vt:lpstr>LEYP_Input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Samuel</dc:creator>
  <cp:lastModifiedBy>Samuel B White</cp:lastModifiedBy>
  <dcterms:created xsi:type="dcterms:W3CDTF">2026-01-31T20:57:59Z</dcterms:created>
  <dcterms:modified xsi:type="dcterms:W3CDTF">2026-03-27T14:27:14Z</dcterms:modified>
</cp:coreProperties>
</file>